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5.xml" ContentType="application/vnd.openxmlformats-officedocument.spreadsheetml.pivotTable+xml"/>
  <Override PartName="/xl/tables/table4.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5.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D:\Clusters - Data Analytics\"/>
    </mc:Choice>
  </mc:AlternateContent>
  <xr:revisionPtr revIDLastSave="0" documentId="13_ncr:1_{D3322CD2-B85E-4FE0-9078-1F073D9175DD}" xr6:coauthVersionLast="47" xr6:coauthVersionMax="47" xr10:uidLastSave="{00000000-0000-0000-0000-000000000000}"/>
  <bookViews>
    <workbookView xWindow="-120" yWindow="-120" windowWidth="20730" windowHeight="11040" tabRatio="664" firstSheet="2" activeTab="2" xr2:uid="{00000000-000D-0000-FFFF-FFFF00000000}"/>
  </bookViews>
  <sheets>
    <sheet name="Pivot Units Monthly" sheetId="16" r:id="rId1"/>
    <sheet name="Pivot Review" sheetId="17" r:id="rId2"/>
    <sheet name="Dashboard" sheetId="27" r:id="rId3"/>
    <sheet name="Power Units Cleaned" sheetId="15" r:id="rId4"/>
    <sheet name="ecommerce_sales_analysis" sheetId="1" r:id="rId5"/>
    <sheet name="Goal Seek" sheetId="18" r:id="rId6"/>
    <sheet name="Sheet2" sheetId="4" r:id="rId7"/>
    <sheet name="Sheet4" sheetId="20" r:id="rId8"/>
    <sheet name="Revenue Pivot" sheetId="3" r:id="rId9"/>
    <sheet name="Sheet7" sheetId="23" r:id="rId10"/>
    <sheet name="Montly Revenue Pivot" sheetId="11" r:id="rId11"/>
    <sheet name="Power Cleaned Revenue" sheetId="7" r:id="rId12"/>
    <sheet name="Sheet10" sheetId="26" r:id="rId13"/>
    <sheet name="Revenue Calculations" sheetId="2" r:id="rId14"/>
  </sheets>
  <definedNames>
    <definedName name="_xlnm._FilterDatabase" localSheetId="4" hidden="1">ecommerce_sales_analysis!$A$1:$S$1002</definedName>
    <definedName name="_xlcn.WorksheetConnection_ecommerce_sales_analysis.xlsxTable1_21" hidden="1">Table1_2[]</definedName>
    <definedName name="_xlcn.WorksheetConnection_ecommerce_sales_analysisA1R10011" hidden="1">ecommerce_sales_analysis!$A$1:$R$1001</definedName>
    <definedName name="_xlcn.WorksheetConnection_ecommerce_sales_analysisA1T10011" hidden="1">ecommerce_sales_analysis!$A$1:$T$1001</definedName>
    <definedName name="_xlcn.WorksheetConnection_RevenueCalculationsA1U10011" hidden="1">'Revenue Calculations'!$A$1:$U$1001</definedName>
    <definedName name="ExternalData_1" localSheetId="11" hidden="1">'Power Cleaned Revenue'!$A$1:$K$12001</definedName>
    <definedName name="ExternalData_1" localSheetId="3" hidden="1">'Power Units Cleaned'!$A$1:$J$12001</definedName>
    <definedName name="Slicer_Product_Category">#N/A</definedName>
    <definedName name="Slicer_Product_Category1">#N/A</definedName>
    <definedName name="Slicer_Product_Category2">#N/A</definedName>
    <definedName name="Slicer_Review_Score">#N/A</definedName>
  </definedNames>
  <calcPr calcId="191029"/>
  <pivotCaches>
    <pivotCache cacheId="0" r:id="rId15"/>
    <pivotCache cacheId="1" r:id="rId16"/>
    <pivotCache cacheId="2" r:id="rId17"/>
    <pivotCache cacheId="3" r:id="rId18"/>
    <pivotCache cacheId="4" r:id="rId19"/>
    <pivotCache cacheId="5" r:id="rId20"/>
  </pivotCaches>
  <extLs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Revenue Calculations!$A$1:$U$1001"/>
          <x15:modelTable id="Table1_2" name="Table1_2" connection="WorksheetConnection_ecommerce_sales_analysis.xlsx!Table1_2"/>
          <x15:modelTable id="Range" name="Range" connection="WorksheetConnection_ecommerce_sales_analysis!$A$1:$T$1001"/>
          <x15:modelTable id="Range 2" name="Range 2" connection="WorksheetConnection_ecommerce_sales_analysis!$A$1:$R$1001"/>
        </x15:modelTables>
        <x15:modelRelationships>
          <x15:modelRelationship fromTable="Range" fromColumn="Product_ID" toTable="Range 1"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8" l="1"/>
  <c r="Q5" i="18"/>
  <c r="O3" i="18"/>
  <c r="Q2" i="18"/>
  <c r="K2" i="18"/>
  <c r="I3" i="18"/>
  <c r="N3" i="18"/>
  <c r="N2" i="18"/>
  <c r="I2" i="18"/>
  <c r="F3" i="18"/>
  <c r="F4" i="18"/>
  <c r="K4" i="18" s="1"/>
  <c r="F5" i="18"/>
  <c r="F6" i="18"/>
  <c r="K6" i="18" s="1"/>
  <c r="F7" i="18"/>
  <c r="F8" i="18"/>
  <c r="K8" i="18" s="1"/>
  <c r="F9" i="18"/>
  <c r="F10" i="18"/>
  <c r="K10" i="18" s="1"/>
  <c r="F11" i="18"/>
  <c r="F12" i="18"/>
  <c r="K12" i="18" s="1"/>
  <c r="F13" i="18"/>
  <c r="F14" i="18"/>
  <c r="K14" i="18" s="1"/>
  <c r="F15" i="18"/>
  <c r="F16" i="18"/>
  <c r="K16" i="18" s="1"/>
  <c r="F17" i="18"/>
  <c r="F18" i="18"/>
  <c r="K18" i="18" s="1"/>
  <c r="F19" i="18"/>
  <c r="F20" i="18"/>
  <c r="K20" i="18" s="1"/>
  <c r="F21" i="18"/>
  <c r="F22" i="18"/>
  <c r="K22" i="18" s="1"/>
  <c r="F23" i="18"/>
  <c r="F24" i="18"/>
  <c r="K24" i="18" s="1"/>
  <c r="F25" i="18"/>
  <c r="F26" i="18"/>
  <c r="K26" i="18" s="1"/>
  <c r="F27" i="18"/>
  <c r="F28" i="18"/>
  <c r="K28" i="18" s="1"/>
  <c r="F29" i="18"/>
  <c r="F30" i="18"/>
  <c r="K30" i="18" s="1"/>
  <c r="F31" i="18"/>
  <c r="F32" i="18"/>
  <c r="K32" i="18" s="1"/>
  <c r="F33" i="18"/>
  <c r="F34" i="18"/>
  <c r="K34" i="18" s="1"/>
  <c r="F35" i="18"/>
  <c r="F36" i="18"/>
  <c r="K36" i="18" s="1"/>
  <c r="F37" i="18"/>
  <c r="F38" i="18"/>
  <c r="K38" i="18" s="1"/>
  <c r="F39" i="18"/>
  <c r="F40" i="18"/>
  <c r="K40" i="18" s="1"/>
  <c r="F41" i="18"/>
  <c r="F42" i="18"/>
  <c r="K42" i="18" s="1"/>
  <c r="F43" i="18"/>
  <c r="F44" i="18"/>
  <c r="K44" i="18" s="1"/>
  <c r="F45" i="18"/>
  <c r="F46" i="18"/>
  <c r="K46" i="18" s="1"/>
  <c r="F47" i="18"/>
  <c r="F48" i="18"/>
  <c r="K48" i="18" s="1"/>
  <c r="F49" i="18"/>
  <c r="F50" i="18"/>
  <c r="K50" i="18" s="1"/>
  <c r="F51" i="18"/>
  <c r="F52" i="18"/>
  <c r="K52" i="18" s="1"/>
  <c r="F53" i="18"/>
  <c r="F54" i="18"/>
  <c r="K54" i="18" s="1"/>
  <c r="F55" i="18"/>
  <c r="F56" i="18"/>
  <c r="K56" i="18" s="1"/>
  <c r="F57" i="18"/>
  <c r="F58" i="18"/>
  <c r="K58" i="18" s="1"/>
  <c r="F59" i="18"/>
  <c r="F60" i="18"/>
  <c r="K60" i="18" s="1"/>
  <c r="F61" i="18"/>
  <c r="F62" i="18"/>
  <c r="K62" i="18" s="1"/>
  <c r="F63" i="18"/>
  <c r="F64" i="18"/>
  <c r="K64" i="18" s="1"/>
  <c r="F65" i="18"/>
  <c r="F66" i="18"/>
  <c r="K66" i="18" s="1"/>
  <c r="F67" i="18"/>
  <c r="F68" i="18"/>
  <c r="K68" i="18" s="1"/>
  <c r="F69" i="18"/>
  <c r="F70" i="18"/>
  <c r="K70" i="18" s="1"/>
  <c r="F71" i="18"/>
  <c r="F72" i="18"/>
  <c r="K72" i="18" s="1"/>
  <c r="F73" i="18"/>
  <c r="F74" i="18"/>
  <c r="K74" i="18" s="1"/>
  <c r="F75" i="18"/>
  <c r="F76" i="18"/>
  <c r="K76" i="18" s="1"/>
  <c r="F77" i="18"/>
  <c r="F78" i="18"/>
  <c r="K78" i="18" s="1"/>
  <c r="F79" i="18"/>
  <c r="F80" i="18"/>
  <c r="K80" i="18" s="1"/>
  <c r="F81" i="18"/>
  <c r="F82" i="18"/>
  <c r="K82" i="18" s="1"/>
  <c r="F83" i="18"/>
  <c r="F84" i="18"/>
  <c r="K84" i="18" s="1"/>
  <c r="F85" i="18"/>
  <c r="F86" i="18"/>
  <c r="K86" i="18" s="1"/>
  <c r="F87" i="18"/>
  <c r="F88" i="18"/>
  <c r="K88" i="18" s="1"/>
  <c r="F89" i="18"/>
  <c r="F90" i="18"/>
  <c r="K90" i="18" s="1"/>
  <c r="F91" i="18"/>
  <c r="F92" i="18"/>
  <c r="K92" i="18" s="1"/>
  <c r="F93" i="18"/>
  <c r="F94" i="18"/>
  <c r="K94" i="18" s="1"/>
  <c r="F95" i="18"/>
  <c r="F96" i="18"/>
  <c r="K96" i="18" s="1"/>
  <c r="F97" i="18"/>
  <c r="F98" i="18"/>
  <c r="K98" i="18" s="1"/>
  <c r="F99" i="18"/>
  <c r="F100" i="18"/>
  <c r="K100" i="18" s="1"/>
  <c r="F101" i="18"/>
  <c r="F102" i="18"/>
  <c r="K102" i="18" s="1"/>
  <c r="F103" i="18"/>
  <c r="F104" i="18"/>
  <c r="K104" i="18" s="1"/>
  <c r="F105" i="18"/>
  <c r="F106" i="18"/>
  <c r="K106" i="18" s="1"/>
  <c r="F107" i="18"/>
  <c r="F108" i="18"/>
  <c r="K108" i="18" s="1"/>
  <c r="F109" i="18"/>
  <c r="F110" i="18"/>
  <c r="K110" i="18" s="1"/>
  <c r="F111" i="18"/>
  <c r="F112" i="18"/>
  <c r="K112" i="18" s="1"/>
  <c r="F113" i="18"/>
  <c r="F114" i="18"/>
  <c r="K114" i="18" s="1"/>
  <c r="F115" i="18"/>
  <c r="F116" i="18"/>
  <c r="K116" i="18" s="1"/>
  <c r="F117" i="18"/>
  <c r="F118" i="18"/>
  <c r="K118" i="18" s="1"/>
  <c r="F119" i="18"/>
  <c r="F120" i="18"/>
  <c r="K120" i="18" s="1"/>
  <c r="F121" i="18"/>
  <c r="F122" i="18"/>
  <c r="K122" i="18" s="1"/>
  <c r="F123" i="18"/>
  <c r="F124" i="18"/>
  <c r="K124" i="18" s="1"/>
  <c r="F125" i="18"/>
  <c r="F126" i="18"/>
  <c r="K126" i="18" s="1"/>
  <c r="F127" i="18"/>
  <c r="F128" i="18"/>
  <c r="K128" i="18" s="1"/>
  <c r="F129" i="18"/>
  <c r="F130" i="18"/>
  <c r="K130" i="18" s="1"/>
  <c r="F131" i="18"/>
  <c r="F132" i="18"/>
  <c r="K132" i="18" s="1"/>
  <c r="F133" i="18"/>
  <c r="F134" i="18"/>
  <c r="K134" i="18" s="1"/>
  <c r="F135" i="18"/>
  <c r="F136" i="18"/>
  <c r="K136" i="18" s="1"/>
  <c r="F137" i="18"/>
  <c r="F138" i="18"/>
  <c r="K138" i="18" s="1"/>
  <c r="F139" i="18"/>
  <c r="F140" i="18"/>
  <c r="K140" i="18" s="1"/>
  <c r="F141" i="18"/>
  <c r="F142" i="18"/>
  <c r="K142" i="18" s="1"/>
  <c r="F143" i="18"/>
  <c r="F144" i="18"/>
  <c r="K144" i="18" s="1"/>
  <c r="F145" i="18"/>
  <c r="F146" i="18"/>
  <c r="K146" i="18" s="1"/>
  <c r="F147" i="18"/>
  <c r="F148" i="18"/>
  <c r="K148" i="18" s="1"/>
  <c r="F149" i="18"/>
  <c r="F150" i="18"/>
  <c r="K150" i="18" s="1"/>
  <c r="F151" i="18"/>
  <c r="F152" i="18"/>
  <c r="K152" i="18" s="1"/>
  <c r="F153" i="18"/>
  <c r="F154" i="18"/>
  <c r="K154" i="18" s="1"/>
  <c r="F155" i="18"/>
  <c r="F156" i="18"/>
  <c r="K156" i="18" s="1"/>
  <c r="F157" i="18"/>
  <c r="F158" i="18"/>
  <c r="K158" i="18" s="1"/>
  <c r="F159" i="18"/>
  <c r="F160" i="18"/>
  <c r="K160" i="18" s="1"/>
  <c r="F161" i="18"/>
  <c r="F162" i="18"/>
  <c r="K162" i="18" s="1"/>
  <c r="F163" i="18"/>
  <c r="F164" i="18"/>
  <c r="K164" i="18" s="1"/>
  <c r="F165" i="18"/>
  <c r="F166" i="18"/>
  <c r="J166" i="18" s="1"/>
  <c r="F167" i="18"/>
  <c r="F168" i="18"/>
  <c r="K168" i="18" s="1"/>
  <c r="F169" i="18"/>
  <c r="F170" i="18"/>
  <c r="K170" i="18" s="1"/>
  <c r="F171" i="18"/>
  <c r="F172" i="18"/>
  <c r="K172" i="18" s="1"/>
  <c r="F173" i="18"/>
  <c r="F174" i="18"/>
  <c r="K174" i="18" s="1"/>
  <c r="F175" i="18"/>
  <c r="F176" i="18"/>
  <c r="K176" i="18" s="1"/>
  <c r="F177" i="18"/>
  <c r="F178" i="18"/>
  <c r="K178" i="18" s="1"/>
  <c r="F179" i="18"/>
  <c r="F180" i="18"/>
  <c r="K180" i="18" s="1"/>
  <c r="F181" i="18"/>
  <c r="F182" i="18"/>
  <c r="K182" i="18" s="1"/>
  <c r="F183" i="18"/>
  <c r="F184" i="18"/>
  <c r="K184" i="18" s="1"/>
  <c r="F185" i="18"/>
  <c r="F186" i="18"/>
  <c r="K186" i="18" s="1"/>
  <c r="F187" i="18"/>
  <c r="F188" i="18"/>
  <c r="K188" i="18" s="1"/>
  <c r="F189" i="18"/>
  <c r="F190" i="18"/>
  <c r="K190" i="18" s="1"/>
  <c r="F191" i="18"/>
  <c r="F192" i="18"/>
  <c r="K192" i="18" s="1"/>
  <c r="F193" i="18"/>
  <c r="F194" i="18"/>
  <c r="K194" i="18" s="1"/>
  <c r="F195" i="18"/>
  <c r="F196" i="18"/>
  <c r="K196" i="18" s="1"/>
  <c r="F197" i="18"/>
  <c r="F198" i="18"/>
  <c r="K198" i="18" s="1"/>
  <c r="F199" i="18"/>
  <c r="F200" i="18"/>
  <c r="K200" i="18" s="1"/>
  <c r="F201" i="18"/>
  <c r="F202" i="18"/>
  <c r="K202" i="18" s="1"/>
  <c r="F203" i="18"/>
  <c r="F204" i="18"/>
  <c r="K204" i="18" s="1"/>
  <c r="F205" i="18"/>
  <c r="F206" i="18"/>
  <c r="K206" i="18" s="1"/>
  <c r="F207" i="18"/>
  <c r="F208" i="18"/>
  <c r="K208" i="18" s="1"/>
  <c r="F209" i="18"/>
  <c r="F210" i="18"/>
  <c r="K210" i="18" s="1"/>
  <c r="F211" i="18"/>
  <c r="F212" i="18"/>
  <c r="K212" i="18" s="1"/>
  <c r="F213" i="18"/>
  <c r="F214" i="18"/>
  <c r="K214" i="18" s="1"/>
  <c r="F215" i="18"/>
  <c r="F216" i="18"/>
  <c r="K216" i="18" s="1"/>
  <c r="F217" i="18"/>
  <c r="F218" i="18"/>
  <c r="K218" i="18" s="1"/>
  <c r="F219" i="18"/>
  <c r="F220" i="18"/>
  <c r="K220" i="18" s="1"/>
  <c r="F221" i="18"/>
  <c r="F222" i="18"/>
  <c r="K222" i="18" s="1"/>
  <c r="F223" i="18"/>
  <c r="F224" i="18"/>
  <c r="K224" i="18" s="1"/>
  <c r="F225" i="18"/>
  <c r="F226" i="18"/>
  <c r="K226" i="18" s="1"/>
  <c r="F227" i="18"/>
  <c r="F228" i="18"/>
  <c r="K228" i="18" s="1"/>
  <c r="F229" i="18"/>
  <c r="F230" i="18"/>
  <c r="K230" i="18" s="1"/>
  <c r="F231" i="18"/>
  <c r="F232" i="18"/>
  <c r="K232" i="18" s="1"/>
  <c r="F233" i="18"/>
  <c r="F234" i="18"/>
  <c r="K234" i="18" s="1"/>
  <c r="F235" i="18"/>
  <c r="F236" i="18"/>
  <c r="K236" i="18" s="1"/>
  <c r="F237" i="18"/>
  <c r="F238" i="18"/>
  <c r="K238" i="18" s="1"/>
  <c r="F239" i="18"/>
  <c r="F240" i="18"/>
  <c r="K240" i="18" s="1"/>
  <c r="F241" i="18"/>
  <c r="F242" i="18"/>
  <c r="K242" i="18" s="1"/>
  <c r="F243" i="18"/>
  <c r="F244" i="18"/>
  <c r="K244" i="18" s="1"/>
  <c r="F245" i="18"/>
  <c r="F246" i="18"/>
  <c r="K246" i="18" s="1"/>
  <c r="F247" i="18"/>
  <c r="F248" i="18"/>
  <c r="K248" i="18" s="1"/>
  <c r="F249" i="18"/>
  <c r="F250" i="18"/>
  <c r="K250" i="18" s="1"/>
  <c r="F251" i="18"/>
  <c r="F252" i="18"/>
  <c r="K252" i="18" s="1"/>
  <c r="F253" i="18"/>
  <c r="F254" i="18"/>
  <c r="K254" i="18" s="1"/>
  <c r="F255" i="18"/>
  <c r="F256" i="18"/>
  <c r="K256" i="18" s="1"/>
  <c r="F257" i="18"/>
  <c r="F258" i="18"/>
  <c r="K258" i="18" s="1"/>
  <c r="F259" i="18"/>
  <c r="F260" i="18"/>
  <c r="K260" i="18" s="1"/>
  <c r="F261" i="18"/>
  <c r="F262" i="18"/>
  <c r="K262" i="18" s="1"/>
  <c r="F263" i="18"/>
  <c r="F264" i="18"/>
  <c r="K264" i="18" s="1"/>
  <c r="F265" i="18"/>
  <c r="F266" i="18"/>
  <c r="K266" i="18" s="1"/>
  <c r="F267" i="18"/>
  <c r="F268" i="18"/>
  <c r="K268" i="18" s="1"/>
  <c r="F269" i="18"/>
  <c r="F270" i="18"/>
  <c r="K270" i="18" s="1"/>
  <c r="F271" i="18"/>
  <c r="F272" i="18"/>
  <c r="K272" i="18" s="1"/>
  <c r="F273" i="18"/>
  <c r="F274" i="18"/>
  <c r="K274" i="18" s="1"/>
  <c r="F275" i="18"/>
  <c r="F276" i="18"/>
  <c r="K276" i="18" s="1"/>
  <c r="F277" i="18"/>
  <c r="F278" i="18"/>
  <c r="K278" i="18" s="1"/>
  <c r="F279" i="18"/>
  <c r="F280" i="18"/>
  <c r="K280" i="18" s="1"/>
  <c r="F281" i="18"/>
  <c r="F282" i="18"/>
  <c r="K282" i="18" s="1"/>
  <c r="F283" i="18"/>
  <c r="F284" i="18"/>
  <c r="K284" i="18" s="1"/>
  <c r="F285" i="18"/>
  <c r="F286" i="18"/>
  <c r="K286" i="18" s="1"/>
  <c r="F287" i="18"/>
  <c r="F288" i="18"/>
  <c r="K288" i="18" s="1"/>
  <c r="F289" i="18"/>
  <c r="F290" i="18"/>
  <c r="K290" i="18" s="1"/>
  <c r="F291" i="18"/>
  <c r="F292" i="18"/>
  <c r="K292" i="18" s="1"/>
  <c r="F293" i="18"/>
  <c r="F294" i="18"/>
  <c r="K294" i="18" s="1"/>
  <c r="F295" i="18"/>
  <c r="F296" i="18"/>
  <c r="K296" i="18" s="1"/>
  <c r="F297" i="18"/>
  <c r="F298" i="18"/>
  <c r="K298" i="18" s="1"/>
  <c r="F299" i="18"/>
  <c r="F300" i="18"/>
  <c r="K300" i="18" s="1"/>
  <c r="F301" i="18"/>
  <c r="F302" i="18"/>
  <c r="K302" i="18" s="1"/>
  <c r="F303" i="18"/>
  <c r="F304" i="18"/>
  <c r="K304" i="18" s="1"/>
  <c r="F305" i="18"/>
  <c r="F306" i="18"/>
  <c r="K306" i="18" s="1"/>
  <c r="F307" i="18"/>
  <c r="F308" i="18"/>
  <c r="K308" i="18" s="1"/>
  <c r="F309" i="18"/>
  <c r="F310" i="18"/>
  <c r="K310" i="18" s="1"/>
  <c r="F311" i="18"/>
  <c r="F312" i="18"/>
  <c r="K312" i="18" s="1"/>
  <c r="F313" i="18"/>
  <c r="F314" i="18"/>
  <c r="K314" i="18" s="1"/>
  <c r="F315" i="18"/>
  <c r="F316" i="18"/>
  <c r="K316" i="18" s="1"/>
  <c r="F317" i="18"/>
  <c r="F318" i="18"/>
  <c r="K318" i="18" s="1"/>
  <c r="F319" i="18"/>
  <c r="F320" i="18"/>
  <c r="K320" i="18" s="1"/>
  <c r="F321" i="18"/>
  <c r="F322" i="18"/>
  <c r="K322" i="18" s="1"/>
  <c r="F323" i="18"/>
  <c r="F324" i="18"/>
  <c r="K324" i="18" s="1"/>
  <c r="F325" i="18"/>
  <c r="F326" i="18"/>
  <c r="K326" i="18" s="1"/>
  <c r="F327" i="18"/>
  <c r="F328" i="18"/>
  <c r="K328" i="18" s="1"/>
  <c r="F329" i="18"/>
  <c r="F330" i="18"/>
  <c r="K330" i="18" s="1"/>
  <c r="F331" i="18"/>
  <c r="F332" i="18"/>
  <c r="K332" i="18" s="1"/>
  <c r="F333" i="18"/>
  <c r="F334" i="18"/>
  <c r="K334" i="18" s="1"/>
  <c r="F335" i="18"/>
  <c r="F336" i="18"/>
  <c r="K336" i="18" s="1"/>
  <c r="F337" i="18"/>
  <c r="F338" i="18"/>
  <c r="K338" i="18" s="1"/>
  <c r="F339" i="18"/>
  <c r="F340" i="18"/>
  <c r="K340" i="18" s="1"/>
  <c r="F341" i="18"/>
  <c r="F342" i="18"/>
  <c r="K342" i="18" s="1"/>
  <c r="F343" i="18"/>
  <c r="F344" i="18"/>
  <c r="K344" i="18" s="1"/>
  <c r="F345" i="18"/>
  <c r="F346" i="18"/>
  <c r="K346" i="18" s="1"/>
  <c r="F347" i="18"/>
  <c r="F348" i="18"/>
  <c r="K348" i="18" s="1"/>
  <c r="F349" i="18"/>
  <c r="F350" i="18"/>
  <c r="K350" i="18" s="1"/>
  <c r="F351" i="18"/>
  <c r="F352" i="18"/>
  <c r="K352" i="18" s="1"/>
  <c r="F353" i="18"/>
  <c r="F354" i="18"/>
  <c r="K354" i="18" s="1"/>
  <c r="F355" i="18"/>
  <c r="F356" i="18"/>
  <c r="K356" i="18" s="1"/>
  <c r="F357" i="18"/>
  <c r="F358" i="18"/>
  <c r="K358" i="18" s="1"/>
  <c r="F359" i="18"/>
  <c r="F360" i="18"/>
  <c r="K360" i="18" s="1"/>
  <c r="F361" i="18"/>
  <c r="F362" i="18"/>
  <c r="K362" i="18" s="1"/>
  <c r="F363" i="18"/>
  <c r="F364" i="18"/>
  <c r="K364" i="18" s="1"/>
  <c r="F365" i="18"/>
  <c r="F366" i="18"/>
  <c r="K366" i="18" s="1"/>
  <c r="F367" i="18"/>
  <c r="F368" i="18"/>
  <c r="K368" i="18" s="1"/>
  <c r="F369" i="18"/>
  <c r="F370" i="18"/>
  <c r="K370" i="18" s="1"/>
  <c r="F371" i="18"/>
  <c r="F372" i="18"/>
  <c r="K372" i="18" s="1"/>
  <c r="F373" i="18"/>
  <c r="F374" i="18"/>
  <c r="K374" i="18" s="1"/>
  <c r="F375" i="18"/>
  <c r="F376" i="18"/>
  <c r="K376" i="18" s="1"/>
  <c r="F377" i="18"/>
  <c r="F378" i="18"/>
  <c r="K378" i="18" s="1"/>
  <c r="F379" i="18"/>
  <c r="F380" i="18"/>
  <c r="K380" i="18" s="1"/>
  <c r="F381" i="18"/>
  <c r="F382" i="18"/>
  <c r="K382" i="18" s="1"/>
  <c r="F383" i="18"/>
  <c r="F384" i="18"/>
  <c r="K384" i="18" s="1"/>
  <c r="F385" i="18"/>
  <c r="F386" i="18"/>
  <c r="K386" i="18" s="1"/>
  <c r="F387" i="18"/>
  <c r="F388" i="18"/>
  <c r="K388" i="18" s="1"/>
  <c r="F389" i="18"/>
  <c r="F390" i="18"/>
  <c r="K390" i="18" s="1"/>
  <c r="F391" i="18"/>
  <c r="F392" i="18"/>
  <c r="K392" i="18" s="1"/>
  <c r="F393" i="18"/>
  <c r="F394" i="18"/>
  <c r="K394" i="18" s="1"/>
  <c r="F395" i="18"/>
  <c r="F396" i="18"/>
  <c r="K396" i="18" s="1"/>
  <c r="F397" i="18"/>
  <c r="F398" i="18"/>
  <c r="K398" i="18" s="1"/>
  <c r="F399" i="18"/>
  <c r="F400" i="18"/>
  <c r="K400" i="18" s="1"/>
  <c r="F401" i="18"/>
  <c r="F402" i="18"/>
  <c r="K402" i="18" s="1"/>
  <c r="F403" i="18"/>
  <c r="F404" i="18"/>
  <c r="K404" i="18" s="1"/>
  <c r="F405" i="18"/>
  <c r="F406" i="18"/>
  <c r="K406" i="18" s="1"/>
  <c r="F407" i="18"/>
  <c r="F408" i="18"/>
  <c r="K408" i="18" s="1"/>
  <c r="F409" i="18"/>
  <c r="F410" i="18"/>
  <c r="K410" i="18" s="1"/>
  <c r="F411" i="18"/>
  <c r="F412" i="18"/>
  <c r="K412" i="18" s="1"/>
  <c r="F413" i="18"/>
  <c r="F414" i="18"/>
  <c r="K414" i="18" s="1"/>
  <c r="F415" i="18"/>
  <c r="F416" i="18"/>
  <c r="K416" i="18" s="1"/>
  <c r="F417" i="18"/>
  <c r="F418" i="18"/>
  <c r="K418" i="18" s="1"/>
  <c r="F419" i="18"/>
  <c r="F420" i="18"/>
  <c r="K420" i="18" s="1"/>
  <c r="F421" i="18"/>
  <c r="F422" i="18"/>
  <c r="K422" i="18" s="1"/>
  <c r="F423" i="18"/>
  <c r="F424" i="18"/>
  <c r="K424" i="18" s="1"/>
  <c r="F425" i="18"/>
  <c r="F426" i="18"/>
  <c r="K426" i="18" s="1"/>
  <c r="F427" i="18"/>
  <c r="F428" i="18"/>
  <c r="K428" i="18" s="1"/>
  <c r="F429" i="18"/>
  <c r="F430" i="18"/>
  <c r="K430" i="18" s="1"/>
  <c r="F431" i="18"/>
  <c r="F432" i="18"/>
  <c r="K432" i="18" s="1"/>
  <c r="F433" i="18"/>
  <c r="F434" i="18"/>
  <c r="K434" i="18" s="1"/>
  <c r="F435" i="18"/>
  <c r="F436" i="18"/>
  <c r="K436" i="18" s="1"/>
  <c r="F437" i="18"/>
  <c r="F438" i="18"/>
  <c r="K438" i="18" s="1"/>
  <c r="F439" i="18"/>
  <c r="F440" i="18"/>
  <c r="K440" i="18" s="1"/>
  <c r="F441" i="18"/>
  <c r="F442" i="18"/>
  <c r="K442" i="18" s="1"/>
  <c r="F443" i="18"/>
  <c r="F444" i="18"/>
  <c r="K444" i="18" s="1"/>
  <c r="F445" i="18"/>
  <c r="F446" i="18"/>
  <c r="K446" i="18" s="1"/>
  <c r="F447" i="18"/>
  <c r="F448" i="18"/>
  <c r="K448" i="18" s="1"/>
  <c r="F449" i="18"/>
  <c r="F450" i="18"/>
  <c r="K450" i="18" s="1"/>
  <c r="F451" i="18"/>
  <c r="F452" i="18"/>
  <c r="K452" i="18" s="1"/>
  <c r="F453" i="18"/>
  <c r="F454" i="18"/>
  <c r="K454" i="18" s="1"/>
  <c r="F455" i="18"/>
  <c r="F456" i="18"/>
  <c r="K456" i="18" s="1"/>
  <c r="F457" i="18"/>
  <c r="F458" i="18"/>
  <c r="K458" i="18" s="1"/>
  <c r="F459" i="18"/>
  <c r="F460" i="18"/>
  <c r="K460" i="18" s="1"/>
  <c r="F461" i="18"/>
  <c r="F462" i="18"/>
  <c r="K462" i="18" s="1"/>
  <c r="F463" i="18"/>
  <c r="F464" i="18"/>
  <c r="K464" i="18" s="1"/>
  <c r="F465" i="18"/>
  <c r="F466" i="18"/>
  <c r="K466" i="18" s="1"/>
  <c r="F467" i="18"/>
  <c r="F468" i="18"/>
  <c r="K468" i="18" s="1"/>
  <c r="F469" i="18"/>
  <c r="F470" i="18"/>
  <c r="K470" i="18" s="1"/>
  <c r="F471" i="18"/>
  <c r="F472" i="18"/>
  <c r="K472" i="18" s="1"/>
  <c r="F473" i="18"/>
  <c r="F474" i="18"/>
  <c r="K474" i="18" s="1"/>
  <c r="F475" i="18"/>
  <c r="F476" i="18"/>
  <c r="K476" i="18" s="1"/>
  <c r="F477" i="18"/>
  <c r="F478" i="18"/>
  <c r="K478" i="18" s="1"/>
  <c r="F479" i="18"/>
  <c r="F480" i="18"/>
  <c r="K480" i="18" s="1"/>
  <c r="F481" i="18"/>
  <c r="F482" i="18"/>
  <c r="K482" i="18" s="1"/>
  <c r="F483" i="18"/>
  <c r="F484" i="18"/>
  <c r="K484" i="18" s="1"/>
  <c r="F485" i="18"/>
  <c r="F486" i="18"/>
  <c r="K486" i="18" s="1"/>
  <c r="F487" i="18"/>
  <c r="F488" i="18"/>
  <c r="K488" i="18" s="1"/>
  <c r="F489" i="18"/>
  <c r="F490" i="18"/>
  <c r="K490" i="18" s="1"/>
  <c r="F491" i="18"/>
  <c r="F492" i="18"/>
  <c r="K492" i="18" s="1"/>
  <c r="F493" i="18"/>
  <c r="F494" i="18"/>
  <c r="K494" i="18" s="1"/>
  <c r="F495" i="18"/>
  <c r="F496" i="18"/>
  <c r="K496" i="18" s="1"/>
  <c r="F497" i="18"/>
  <c r="F498" i="18"/>
  <c r="K498" i="18" s="1"/>
  <c r="F499" i="18"/>
  <c r="F500" i="18"/>
  <c r="K500" i="18" s="1"/>
  <c r="F501" i="18"/>
  <c r="F502" i="18"/>
  <c r="K502" i="18" s="1"/>
  <c r="F503" i="18"/>
  <c r="F504" i="18"/>
  <c r="K504" i="18" s="1"/>
  <c r="F505" i="18"/>
  <c r="F506" i="18"/>
  <c r="K506" i="18" s="1"/>
  <c r="F507" i="18"/>
  <c r="F508" i="18"/>
  <c r="K508" i="18" s="1"/>
  <c r="F509" i="18"/>
  <c r="F510" i="18"/>
  <c r="K510" i="18" s="1"/>
  <c r="F511" i="18"/>
  <c r="F512" i="18"/>
  <c r="K512" i="18" s="1"/>
  <c r="F513" i="18"/>
  <c r="F514" i="18"/>
  <c r="K514" i="18" s="1"/>
  <c r="F515" i="18"/>
  <c r="F516" i="18"/>
  <c r="K516" i="18" s="1"/>
  <c r="F517" i="18"/>
  <c r="F518" i="18"/>
  <c r="K518" i="18" s="1"/>
  <c r="F519" i="18"/>
  <c r="F520" i="18"/>
  <c r="K520" i="18" s="1"/>
  <c r="F521" i="18"/>
  <c r="F522" i="18"/>
  <c r="K522" i="18" s="1"/>
  <c r="F523" i="18"/>
  <c r="F524" i="18"/>
  <c r="K524" i="18" s="1"/>
  <c r="F525" i="18"/>
  <c r="F526" i="18"/>
  <c r="K526" i="18" s="1"/>
  <c r="F527" i="18"/>
  <c r="F528" i="18"/>
  <c r="K528" i="18" s="1"/>
  <c r="F529" i="18"/>
  <c r="F530" i="18"/>
  <c r="K530" i="18" s="1"/>
  <c r="F531" i="18"/>
  <c r="F532" i="18"/>
  <c r="K532" i="18" s="1"/>
  <c r="F533" i="18"/>
  <c r="F534" i="18"/>
  <c r="K534" i="18" s="1"/>
  <c r="F535" i="18"/>
  <c r="K535" i="18" s="1"/>
  <c r="F536" i="18"/>
  <c r="K536" i="18" s="1"/>
  <c r="F537" i="18"/>
  <c r="F538" i="18"/>
  <c r="K538" i="18" s="1"/>
  <c r="F539" i="18"/>
  <c r="K539" i="18" s="1"/>
  <c r="F540" i="18"/>
  <c r="K540" i="18" s="1"/>
  <c r="F541" i="18"/>
  <c r="F542" i="18"/>
  <c r="K542" i="18" s="1"/>
  <c r="F543" i="18"/>
  <c r="K543" i="18" s="1"/>
  <c r="F544" i="18"/>
  <c r="K544" i="18" s="1"/>
  <c r="F545" i="18"/>
  <c r="F546" i="18"/>
  <c r="K546" i="18" s="1"/>
  <c r="F547" i="18"/>
  <c r="K547" i="18" s="1"/>
  <c r="F548" i="18"/>
  <c r="K548" i="18" s="1"/>
  <c r="F549" i="18"/>
  <c r="F550" i="18"/>
  <c r="K550" i="18" s="1"/>
  <c r="F551" i="18"/>
  <c r="K551" i="18" s="1"/>
  <c r="F552" i="18"/>
  <c r="K552" i="18" s="1"/>
  <c r="F553" i="18"/>
  <c r="F554" i="18"/>
  <c r="K554" i="18" s="1"/>
  <c r="F555" i="18"/>
  <c r="K555" i="18" s="1"/>
  <c r="F556" i="18"/>
  <c r="K556" i="18" s="1"/>
  <c r="F557" i="18"/>
  <c r="F558" i="18"/>
  <c r="K558" i="18" s="1"/>
  <c r="F559" i="18"/>
  <c r="K559" i="18" s="1"/>
  <c r="F560" i="18"/>
  <c r="K560" i="18" s="1"/>
  <c r="F561" i="18"/>
  <c r="F562" i="18"/>
  <c r="K562" i="18" s="1"/>
  <c r="F563" i="18"/>
  <c r="K563" i="18" s="1"/>
  <c r="F564" i="18"/>
  <c r="K564" i="18" s="1"/>
  <c r="F565" i="18"/>
  <c r="F566" i="18"/>
  <c r="K566" i="18" s="1"/>
  <c r="F567" i="18"/>
  <c r="K567" i="18" s="1"/>
  <c r="F568" i="18"/>
  <c r="K568" i="18" s="1"/>
  <c r="F569" i="18"/>
  <c r="F570" i="18"/>
  <c r="K570" i="18" s="1"/>
  <c r="F571" i="18"/>
  <c r="K571" i="18" s="1"/>
  <c r="F572" i="18"/>
  <c r="K572" i="18" s="1"/>
  <c r="F573" i="18"/>
  <c r="F574" i="18"/>
  <c r="K574" i="18" s="1"/>
  <c r="F575" i="18"/>
  <c r="K575" i="18" s="1"/>
  <c r="F576" i="18"/>
  <c r="K576" i="18" s="1"/>
  <c r="F577" i="18"/>
  <c r="F578" i="18"/>
  <c r="K578" i="18" s="1"/>
  <c r="F579" i="18"/>
  <c r="K579" i="18" s="1"/>
  <c r="F580" i="18"/>
  <c r="K580" i="18" s="1"/>
  <c r="F581" i="18"/>
  <c r="F582" i="18"/>
  <c r="K582" i="18" s="1"/>
  <c r="F583" i="18"/>
  <c r="K583" i="18" s="1"/>
  <c r="F584" i="18"/>
  <c r="K584" i="18" s="1"/>
  <c r="F585" i="18"/>
  <c r="F586" i="18"/>
  <c r="K586" i="18" s="1"/>
  <c r="F587" i="18"/>
  <c r="K587" i="18" s="1"/>
  <c r="F588" i="18"/>
  <c r="K588" i="18" s="1"/>
  <c r="F589" i="18"/>
  <c r="F590" i="18"/>
  <c r="K590" i="18" s="1"/>
  <c r="F591" i="18"/>
  <c r="K591" i="18" s="1"/>
  <c r="F592" i="18"/>
  <c r="K592" i="18" s="1"/>
  <c r="F593" i="18"/>
  <c r="F594" i="18"/>
  <c r="K594" i="18" s="1"/>
  <c r="F595" i="18"/>
  <c r="K595" i="18" s="1"/>
  <c r="F596" i="18"/>
  <c r="K596" i="18" s="1"/>
  <c r="F597" i="18"/>
  <c r="F598" i="18"/>
  <c r="K598" i="18" s="1"/>
  <c r="F599" i="18"/>
  <c r="K599" i="18" s="1"/>
  <c r="F600" i="18"/>
  <c r="K600" i="18" s="1"/>
  <c r="F601" i="18"/>
  <c r="F602" i="18"/>
  <c r="K602" i="18" s="1"/>
  <c r="F603" i="18"/>
  <c r="K603" i="18" s="1"/>
  <c r="F604" i="18"/>
  <c r="K604" i="18" s="1"/>
  <c r="F605" i="18"/>
  <c r="F606" i="18"/>
  <c r="K606" i="18" s="1"/>
  <c r="F607" i="18"/>
  <c r="K607" i="18" s="1"/>
  <c r="F608" i="18"/>
  <c r="K608" i="18" s="1"/>
  <c r="F609" i="18"/>
  <c r="F610" i="18"/>
  <c r="K610" i="18" s="1"/>
  <c r="F611" i="18"/>
  <c r="K611" i="18" s="1"/>
  <c r="F612" i="18"/>
  <c r="K612" i="18" s="1"/>
  <c r="F613" i="18"/>
  <c r="F614" i="18"/>
  <c r="K614" i="18" s="1"/>
  <c r="F615" i="18"/>
  <c r="K615" i="18" s="1"/>
  <c r="F616" i="18"/>
  <c r="K616" i="18" s="1"/>
  <c r="F617" i="18"/>
  <c r="F618" i="18"/>
  <c r="K618" i="18" s="1"/>
  <c r="F619" i="18"/>
  <c r="K619" i="18" s="1"/>
  <c r="F620" i="18"/>
  <c r="K620" i="18" s="1"/>
  <c r="F621" i="18"/>
  <c r="F622" i="18"/>
  <c r="K622" i="18" s="1"/>
  <c r="F623" i="18"/>
  <c r="K623" i="18" s="1"/>
  <c r="F624" i="18"/>
  <c r="K624" i="18" s="1"/>
  <c r="F625" i="18"/>
  <c r="F626" i="18"/>
  <c r="K626" i="18" s="1"/>
  <c r="F627" i="18"/>
  <c r="K627" i="18" s="1"/>
  <c r="F628" i="18"/>
  <c r="K628" i="18" s="1"/>
  <c r="F629" i="18"/>
  <c r="F630" i="18"/>
  <c r="K630" i="18" s="1"/>
  <c r="F631" i="18"/>
  <c r="K631" i="18" s="1"/>
  <c r="F632" i="18"/>
  <c r="K632" i="18" s="1"/>
  <c r="F633" i="18"/>
  <c r="F634" i="18"/>
  <c r="K634" i="18" s="1"/>
  <c r="F635" i="18"/>
  <c r="K635" i="18" s="1"/>
  <c r="F636" i="18"/>
  <c r="K636" i="18" s="1"/>
  <c r="F637" i="18"/>
  <c r="F638" i="18"/>
  <c r="K638" i="18" s="1"/>
  <c r="F639" i="18"/>
  <c r="K639" i="18" s="1"/>
  <c r="F640" i="18"/>
  <c r="K640" i="18" s="1"/>
  <c r="F641" i="18"/>
  <c r="F642" i="18"/>
  <c r="K642" i="18" s="1"/>
  <c r="F643" i="18"/>
  <c r="K643" i="18" s="1"/>
  <c r="F644" i="18"/>
  <c r="K644" i="18" s="1"/>
  <c r="F645" i="18"/>
  <c r="F646" i="18"/>
  <c r="K646" i="18" s="1"/>
  <c r="F647" i="18"/>
  <c r="K647" i="18" s="1"/>
  <c r="F648" i="18"/>
  <c r="K648" i="18" s="1"/>
  <c r="F649" i="18"/>
  <c r="F650" i="18"/>
  <c r="K650" i="18" s="1"/>
  <c r="F651" i="18"/>
  <c r="K651" i="18" s="1"/>
  <c r="F652" i="18"/>
  <c r="K652" i="18" s="1"/>
  <c r="F653" i="18"/>
  <c r="F654" i="18"/>
  <c r="K654" i="18" s="1"/>
  <c r="F655" i="18"/>
  <c r="K655" i="18" s="1"/>
  <c r="F656" i="18"/>
  <c r="K656" i="18" s="1"/>
  <c r="F657" i="18"/>
  <c r="F658" i="18"/>
  <c r="K658" i="18" s="1"/>
  <c r="F659" i="18"/>
  <c r="K659" i="18" s="1"/>
  <c r="F660" i="18"/>
  <c r="K660" i="18" s="1"/>
  <c r="F661" i="18"/>
  <c r="F662" i="18"/>
  <c r="K662" i="18" s="1"/>
  <c r="F663" i="18"/>
  <c r="K663" i="18" s="1"/>
  <c r="F664" i="18"/>
  <c r="K664" i="18" s="1"/>
  <c r="F665" i="18"/>
  <c r="F666" i="18"/>
  <c r="K666" i="18" s="1"/>
  <c r="F667" i="18"/>
  <c r="K667" i="18" s="1"/>
  <c r="F668" i="18"/>
  <c r="K668" i="18" s="1"/>
  <c r="F669" i="18"/>
  <c r="F670" i="18"/>
  <c r="K670" i="18" s="1"/>
  <c r="F671" i="18"/>
  <c r="K671" i="18" s="1"/>
  <c r="F672" i="18"/>
  <c r="K672" i="18" s="1"/>
  <c r="F673" i="18"/>
  <c r="F674" i="18"/>
  <c r="K674" i="18" s="1"/>
  <c r="F675" i="18"/>
  <c r="K675" i="18" s="1"/>
  <c r="F676" i="18"/>
  <c r="K676" i="18" s="1"/>
  <c r="F677" i="18"/>
  <c r="F678" i="18"/>
  <c r="K678" i="18" s="1"/>
  <c r="F679" i="18"/>
  <c r="K679" i="18" s="1"/>
  <c r="F680" i="18"/>
  <c r="K680" i="18" s="1"/>
  <c r="F681" i="18"/>
  <c r="F682" i="18"/>
  <c r="K682" i="18" s="1"/>
  <c r="F683" i="18"/>
  <c r="K683" i="18" s="1"/>
  <c r="F684" i="18"/>
  <c r="K684" i="18" s="1"/>
  <c r="F685" i="18"/>
  <c r="F686" i="18"/>
  <c r="K686" i="18" s="1"/>
  <c r="F687" i="18"/>
  <c r="K687" i="18" s="1"/>
  <c r="F688" i="18"/>
  <c r="K688" i="18" s="1"/>
  <c r="F689" i="18"/>
  <c r="F690" i="18"/>
  <c r="K690" i="18" s="1"/>
  <c r="F691" i="18"/>
  <c r="K691" i="18" s="1"/>
  <c r="F692" i="18"/>
  <c r="K692" i="18" s="1"/>
  <c r="F693" i="18"/>
  <c r="F694" i="18"/>
  <c r="K694" i="18" s="1"/>
  <c r="F695" i="18"/>
  <c r="K695" i="18" s="1"/>
  <c r="F696" i="18"/>
  <c r="K696" i="18" s="1"/>
  <c r="F697" i="18"/>
  <c r="F698" i="18"/>
  <c r="K698" i="18" s="1"/>
  <c r="F699" i="18"/>
  <c r="K699" i="18" s="1"/>
  <c r="F700" i="18"/>
  <c r="K700" i="18" s="1"/>
  <c r="F701" i="18"/>
  <c r="F702" i="18"/>
  <c r="K702" i="18" s="1"/>
  <c r="F703" i="18"/>
  <c r="K703" i="18" s="1"/>
  <c r="F704" i="18"/>
  <c r="K704" i="18" s="1"/>
  <c r="F705" i="18"/>
  <c r="F706" i="18"/>
  <c r="K706" i="18" s="1"/>
  <c r="F707" i="18"/>
  <c r="K707" i="18" s="1"/>
  <c r="F708" i="18"/>
  <c r="K708" i="18" s="1"/>
  <c r="F709" i="18"/>
  <c r="F710" i="18"/>
  <c r="K710" i="18" s="1"/>
  <c r="F711" i="18"/>
  <c r="K711" i="18" s="1"/>
  <c r="F712" i="18"/>
  <c r="K712" i="18" s="1"/>
  <c r="F713" i="18"/>
  <c r="F714" i="18"/>
  <c r="K714" i="18" s="1"/>
  <c r="F715" i="18"/>
  <c r="K715" i="18" s="1"/>
  <c r="F716" i="18"/>
  <c r="K716" i="18" s="1"/>
  <c r="F717" i="18"/>
  <c r="F718" i="18"/>
  <c r="K718" i="18" s="1"/>
  <c r="F719" i="18"/>
  <c r="K719" i="18" s="1"/>
  <c r="F720" i="18"/>
  <c r="K720" i="18" s="1"/>
  <c r="F721" i="18"/>
  <c r="F722" i="18"/>
  <c r="K722" i="18" s="1"/>
  <c r="F723" i="18"/>
  <c r="K723" i="18" s="1"/>
  <c r="F724" i="18"/>
  <c r="K724" i="18" s="1"/>
  <c r="F725" i="18"/>
  <c r="F726" i="18"/>
  <c r="K726" i="18" s="1"/>
  <c r="F727" i="18"/>
  <c r="K727" i="18" s="1"/>
  <c r="F728" i="18"/>
  <c r="K728" i="18" s="1"/>
  <c r="F729" i="18"/>
  <c r="F730" i="18"/>
  <c r="K730" i="18" s="1"/>
  <c r="F731" i="18"/>
  <c r="K731" i="18" s="1"/>
  <c r="F732" i="18"/>
  <c r="K732" i="18" s="1"/>
  <c r="F733" i="18"/>
  <c r="F734" i="18"/>
  <c r="K734" i="18" s="1"/>
  <c r="F735" i="18"/>
  <c r="K735" i="18" s="1"/>
  <c r="F736" i="18"/>
  <c r="K736" i="18" s="1"/>
  <c r="F737" i="18"/>
  <c r="F738" i="18"/>
  <c r="K738" i="18" s="1"/>
  <c r="F739" i="18"/>
  <c r="K739" i="18" s="1"/>
  <c r="F740" i="18"/>
  <c r="K740" i="18" s="1"/>
  <c r="F741" i="18"/>
  <c r="F742" i="18"/>
  <c r="K742" i="18" s="1"/>
  <c r="F743" i="18"/>
  <c r="K743" i="18" s="1"/>
  <c r="F744" i="18"/>
  <c r="K744" i="18" s="1"/>
  <c r="F745" i="18"/>
  <c r="F746" i="18"/>
  <c r="K746" i="18" s="1"/>
  <c r="F747" i="18"/>
  <c r="K747" i="18" s="1"/>
  <c r="F748" i="18"/>
  <c r="K748" i="18" s="1"/>
  <c r="F749" i="18"/>
  <c r="F750" i="18"/>
  <c r="K750" i="18" s="1"/>
  <c r="F751" i="18"/>
  <c r="K751" i="18" s="1"/>
  <c r="F752" i="18"/>
  <c r="K752" i="18" s="1"/>
  <c r="F753" i="18"/>
  <c r="F754" i="18"/>
  <c r="K754" i="18" s="1"/>
  <c r="F755" i="18"/>
  <c r="K755" i="18" s="1"/>
  <c r="F756" i="18"/>
  <c r="K756" i="18" s="1"/>
  <c r="F757" i="18"/>
  <c r="F758" i="18"/>
  <c r="K758" i="18" s="1"/>
  <c r="F759" i="18"/>
  <c r="K759" i="18" s="1"/>
  <c r="F760" i="18"/>
  <c r="K760" i="18" s="1"/>
  <c r="F761" i="18"/>
  <c r="F762" i="18"/>
  <c r="K762" i="18" s="1"/>
  <c r="F763" i="18"/>
  <c r="K763" i="18" s="1"/>
  <c r="F764" i="18"/>
  <c r="K764" i="18" s="1"/>
  <c r="F765" i="18"/>
  <c r="F766" i="18"/>
  <c r="K766" i="18" s="1"/>
  <c r="F767" i="18"/>
  <c r="K767" i="18" s="1"/>
  <c r="F768" i="18"/>
  <c r="K768" i="18" s="1"/>
  <c r="F769" i="18"/>
  <c r="F770" i="18"/>
  <c r="K770" i="18" s="1"/>
  <c r="F771" i="18"/>
  <c r="K771" i="18" s="1"/>
  <c r="F772" i="18"/>
  <c r="K772" i="18" s="1"/>
  <c r="F773" i="18"/>
  <c r="F774" i="18"/>
  <c r="K774" i="18" s="1"/>
  <c r="F775" i="18"/>
  <c r="K775" i="18" s="1"/>
  <c r="F776" i="18"/>
  <c r="K776" i="18" s="1"/>
  <c r="F777" i="18"/>
  <c r="F778" i="18"/>
  <c r="K778" i="18" s="1"/>
  <c r="F779" i="18"/>
  <c r="K779" i="18" s="1"/>
  <c r="F780" i="18"/>
  <c r="K780" i="18" s="1"/>
  <c r="F781" i="18"/>
  <c r="F782" i="18"/>
  <c r="K782" i="18" s="1"/>
  <c r="F783" i="18"/>
  <c r="K783" i="18" s="1"/>
  <c r="F784" i="18"/>
  <c r="K784" i="18" s="1"/>
  <c r="F785" i="18"/>
  <c r="F786" i="18"/>
  <c r="K786" i="18" s="1"/>
  <c r="F787" i="18"/>
  <c r="K787" i="18" s="1"/>
  <c r="F788" i="18"/>
  <c r="K788" i="18" s="1"/>
  <c r="F789" i="18"/>
  <c r="F790" i="18"/>
  <c r="K790" i="18" s="1"/>
  <c r="F791" i="18"/>
  <c r="K791" i="18" s="1"/>
  <c r="F792" i="18"/>
  <c r="K792" i="18" s="1"/>
  <c r="F793" i="18"/>
  <c r="F794" i="18"/>
  <c r="K794" i="18" s="1"/>
  <c r="F795" i="18"/>
  <c r="K795" i="18" s="1"/>
  <c r="F796" i="18"/>
  <c r="K796" i="18" s="1"/>
  <c r="F797" i="18"/>
  <c r="F798" i="18"/>
  <c r="K798" i="18" s="1"/>
  <c r="F799" i="18"/>
  <c r="K799" i="18" s="1"/>
  <c r="F800" i="18"/>
  <c r="K800" i="18" s="1"/>
  <c r="F801" i="18"/>
  <c r="F802" i="18"/>
  <c r="K802" i="18" s="1"/>
  <c r="F803" i="18"/>
  <c r="K803" i="18" s="1"/>
  <c r="F804" i="18"/>
  <c r="K804" i="18" s="1"/>
  <c r="F805" i="18"/>
  <c r="F806" i="18"/>
  <c r="K806" i="18" s="1"/>
  <c r="F807" i="18"/>
  <c r="K807" i="18" s="1"/>
  <c r="F808" i="18"/>
  <c r="K808" i="18" s="1"/>
  <c r="F809" i="18"/>
  <c r="F810" i="18"/>
  <c r="K810" i="18" s="1"/>
  <c r="F811" i="18"/>
  <c r="K811" i="18" s="1"/>
  <c r="F812" i="18"/>
  <c r="K812" i="18" s="1"/>
  <c r="F813" i="18"/>
  <c r="F814" i="18"/>
  <c r="K814" i="18" s="1"/>
  <c r="F815" i="18"/>
  <c r="K815" i="18" s="1"/>
  <c r="F816" i="18"/>
  <c r="K816" i="18" s="1"/>
  <c r="F817" i="18"/>
  <c r="F818" i="18"/>
  <c r="K818" i="18" s="1"/>
  <c r="F819" i="18"/>
  <c r="K819" i="18" s="1"/>
  <c r="F820" i="18"/>
  <c r="K820" i="18" s="1"/>
  <c r="F821" i="18"/>
  <c r="F822" i="18"/>
  <c r="K822" i="18" s="1"/>
  <c r="F823" i="18"/>
  <c r="K823" i="18" s="1"/>
  <c r="F824" i="18"/>
  <c r="K824" i="18" s="1"/>
  <c r="F825" i="18"/>
  <c r="F826" i="18"/>
  <c r="K826" i="18" s="1"/>
  <c r="F827" i="18"/>
  <c r="K827" i="18" s="1"/>
  <c r="F828" i="18"/>
  <c r="K828" i="18" s="1"/>
  <c r="F829" i="18"/>
  <c r="F830" i="18"/>
  <c r="K830" i="18" s="1"/>
  <c r="F831" i="18"/>
  <c r="K831" i="18" s="1"/>
  <c r="F832" i="18"/>
  <c r="K832" i="18" s="1"/>
  <c r="F833" i="18"/>
  <c r="F834" i="18"/>
  <c r="K834" i="18" s="1"/>
  <c r="F835" i="18"/>
  <c r="K835" i="18" s="1"/>
  <c r="F836" i="18"/>
  <c r="K836" i="18" s="1"/>
  <c r="F837" i="18"/>
  <c r="F838" i="18"/>
  <c r="K838" i="18" s="1"/>
  <c r="F839" i="18"/>
  <c r="F840" i="18"/>
  <c r="K840" i="18" s="1"/>
  <c r="F841" i="18"/>
  <c r="F842" i="18"/>
  <c r="K842" i="18" s="1"/>
  <c r="F843" i="18"/>
  <c r="F844" i="18"/>
  <c r="K844" i="18" s="1"/>
  <c r="F845" i="18"/>
  <c r="F846" i="18"/>
  <c r="K846" i="18" s="1"/>
  <c r="F847" i="18"/>
  <c r="F848" i="18"/>
  <c r="K848" i="18" s="1"/>
  <c r="F849" i="18"/>
  <c r="F850" i="18"/>
  <c r="K850" i="18" s="1"/>
  <c r="F851" i="18"/>
  <c r="F852" i="18"/>
  <c r="K852" i="18" s="1"/>
  <c r="F853" i="18"/>
  <c r="F854" i="18"/>
  <c r="K854" i="18" s="1"/>
  <c r="F855" i="18"/>
  <c r="F856" i="18"/>
  <c r="K856" i="18" s="1"/>
  <c r="F857" i="18"/>
  <c r="F858" i="18"/>
  <c r="K858" i="18" s="1"/>
  <c r="F859" i="18"/>
  <c r="F860" i="18"/>
  <c r="K860" i="18" s="1"/>
  <c r="F861" i="18"/>
  <c r="F862" i="18"/>
  <c r="K862" i="18" s="1"/>
  <c r="F863" i="18"/>
  <c r="F864" i="18"/>
  <c r="K864" i="18" s="1"/>
  <c r="F865" i="18"/>
  <c r="F866" i="18"/>
  <c r="K866" i="18" s="1"/>
  <c r="F867" i="18"/>
  <c r="F868" i="18"/>
  <c r="K868" i="18" s="1"/>
  <c r="F869" i="18"/>
  <c r="F870" i="18"/>
  <c r="K870" i="18" s="1"/>
  <c r="F871" i="18"/>
  <c r="F872" i="18"/>
  <c r="K872" i="18" s="1"/>
  <c r="F873" i="18"/>
  <c r="F874" i="18"/>
  <c r="K874" i="18" s="1"/>
  <c r="F875" i="18"/>
  <c r="F876" i="18"/>
  <c r="K876" i="18" s="1"/>
  <c r="F877" i="18"/>
  <c r="F878" i="18"/>
  <c r="K878" i="18" s="1"/>
  <c r="F879" i="18"/>
  <c r="F880" i="18"/>
  <c r="K880" i="18" s="1"/>
  <c r="F881" i="18"/>
  <c r="F882" i="18"/>
  <c r="K882" i="18" s="1"/>
  <c r="F883" i="18"/>
  <c r="F884" i="18"/>
  <c r="K884" i="18" s="1"/>
  <c r="F885" i="18"/>
  <c r="F886" i="18"/>
  <c r="K886" i="18" s="1"/>
  <c r="F887" i="18"/>
  <c r="F888" i="18"/>
  <c r="K888" i="18" s="1"/>
  <c r="F889" i="18"/>
  <c r="F890" i="18"/>
  <c r="K890" i="18" s="1"/>
  <c r="F891" i="18"/>
  <c r="F892" i="18"/>
  <c r="K892" i="18" s="1"/>
  <c r="F893" i="18"/>
  <c r="F894" i="18"/>
  <c r="K894" i="18" s="1"/>
  <c r="F895" i="18"/>
  <c r="F896" i="18"/>
  <c r="K896" i="18" s="1"/>
  <c r="F897" i="18"/>
  <c r="F898" i="18"/>
  <c r="K898" i="18" s="1"/>
  <c r="F899" i="18"/>
  <c r="F900" i="18"/>
  <c r="K900" i="18" s="1"/>
  <c r="F901" i="18"/>
  <c r="F902" i="18"/>
  <c r="K902" i="18" s="1"/>
  <c r="F903" i="18"/>
  <c r="F904" i="18"/>
  <c r="K904" i="18" s="1"/>
  <c r="F905" i="18"/>
  <c r="F906" i="18"/>
  <c r="K906" i="18" s="1"/>
  <c r="F907" i="18"/>
  <c r="F908" i="18"/>
  <c r="K908" i="18" s="1"/>
  <c r="F909" i="18"/>
  <c r="F910" i="18"/>
  <c r="K910" i="18" s="1"/>
  <c r="F911" i="18"/>
  <c r="F912" i="18"/>
  <c r="K912" i="18" s="1"/>
  <c r="F913" i="18"/>
  <c r="F914" i="18"/>
  <c r="K914" i="18" s="1"/>
  <c r="F915" i="18"/>
  <c r="F916" i="18"/>
  <c r="K916" i="18" s="1"/>
  <c r="F917" i="18"/>
  <c r="F918" i="18"/>
  <c r="K918" i="18" s="1"/>
  <c r="F919" i="18"/>
  <c r="F920" i="18"/>
  <c r="K920" i="18" s="1"/>
  <c r="F921" i="18"/>
  <c r="F922" i="18"/>
  <c r="K922" i="18" s="1"/>
  <c r="F923" i="18"/>
  <c r="F924" i="18"/>
  <c r="K924" i="18" s="1"/>
  <c r="F925" i="18"/>
  <c r="F926" i="18"/>
  <c r="K926" i="18" s="1"/>
  <c r="F927" i="18"/>
  <c r="F928" i="18"/>
  <c r="K928" i="18" s="1"/>
  <c r="F929" i="18"/>
  <c r="F930" i="18"/>
  <c r="K930" i="18" s="1"/>
  <c r="F931" i="18"/>
  <c r="F932" i="18"/>
  <c r="K932" i="18" s="1"/>
  <c r="F933" i="18"/>
  <c r="F934" i="18"/>
  <c r="K934" i="18" s="1"/>
  <c r="F935" i="18"/>
  <c r="F936" i="18"/>
  <c r="K936" i="18" s="1"/>
  <c r="F937" i="18"/>
  <c r="F938" i="18"/>
  <c r="K938" i="18" s="1"/>
  <c r="F939" i="18"/>
  <c r="F940" i="18"/>
  <c r="K940" i="18" s="1"/>
  <c r="F941" i="18"/>
  <c r="F942" i="18"/>
  <c r="K942" i="18" s="1"/>
  <c r="F943" i="18"/>
  <c r="F944" i="18"/>
  <c r="K944" i="18" s="1"/>
  <c r="F945" i="18"/>
  <c r="F946" i="18"/>
  <c r="K946" i="18" s="1"/>
  <c r="F947" i="18"/>
  <c r="F948" i="18"/>
  <c r="K948" i="18" s="1"/>
  <c r="F949" i="18"/>
  <c r="F950" i="18"/>
  <c r="K950" i="18" s="1"/>
  <c r="F951" i="18"/>
  <c r="F952" i="18"/>
  <c r="K952" i="18" s="1"/>
  <c r="F953" i="18"/>
  <c r="F954" i="18"/>
  <c r="K954" i="18" s="1"/>
  <c r="F955" i="18"/>
  <c r="F956" i="18"/>
  <c r="K956" i="18" s="1"/>
  <c r="F957" i="18"/>
  <c r="F958" i="18"/>
  <c r="K958" i="18" s="1"/>
  <c r="F959" i="18"/>
  <c r="F960" i="18"/>
  <c r="K960" i="18" s="1"/>
  <c r="F961" i="18"/>
  <c r="F962" i="18"/>
  <c r="K962" i="18" s="1"/>
  <c r="F963" i="18"/>
  <c r="F964" i="18"/>
  <c r="K964" i="18" s="1"/>
  <c r="F965" i="18"/>
  <c r="F966" i="18"/>
  <c r="K966" i="18" s="1"/>
  <c r="F967" i="18"/>
  <c r="F968" i="18"/>
  <c r="K968" i="18" s="1"/>
  <c r="F969" i="18"/>
  <c r="F970" i="18"/>
  <c r="K970" i="18" s="1"/>
  <c r="F971" i="18"/>
  <c r="F972" i="18"/>
  <c r="K972" i="18" s="1"/>
  <c r="F973" i="18"/>
  <c r="F974" i="18"/>
  <c r="K974" i="18" s="1"/>
  <c r="F975" i="18"/>
  <c r="F976" i="18"/>
  <c r="K976" i="18" s="1"/>
  <c r="F977" i="18"/>
  <c r="F978" i="18"/>
  <c r="K978" i="18" s="1"/>
  <c r="F979" i="18"/>
  <c r="F980" i="18"/>
  <c r="K980" i="18" s="1"/>
  <c r="F981" i="18"/>
  <c r="F982" i="18"/>
  <c r="K982" i="18" s="1"/>
  <c r="F983" i="18"/>
  <c r="F984" i="18"/>
  <c r="K984" i="18" s="1"/>
  <c r="F985" i="18"/>
  <c r="F986" i="18"/>
  <c r="K986" i="18" s="1"/>
  <c r="F987" i="18"/>
  <c r="F988" i="18"/>
  <c r="K988" i="18" s="1"/>
  <c r="F989" i="18"/>
  <c r="F990" i="18"/>
  <c r="K990" i="18" s="1"/>
  <c r="F991" i="18"/>
  <c r="F992" i="18"/>
  <c r="K992" i="18" s="1"/>
  <c r="F993" i="18"/>
  <c r="F994" i="18"/>
  <c r="K994" i="18" s="1"/>
  <c r="F995" i="18"/>
  <c r="F996" i="18"/>
  <c r="K996" i="18" s="1"/>
  <c r="F997" i="18"/>
  <c r="F998" i="18"/>
  <c r="K998" i="18" s="1"/>
  <c r="F999" i="18"/>
  <c r="F1000" i="18"/>
  <c r="K1000" i="18" s="1"/>
  <c r="F1001" i="18"/>
  <c r="F2" i="18"/>
  <c r="G1002" i="1"/>
  <c r="E29" i="17"/>
  <c r="H1002" i="1"/>
  <c r="I1002" i="1"/>
  <c r="J1002" i="1"/>
  <c r="K1002" i="1"/>
  <c r="L1002" i="1"/>
  <c r="M1002" i="1"/>
  <c r="N1002" i="1"/>
  <c r="O1002" i="1"/>
  <c r="P1002" i="1"/>
  <c r="Q1002" i="1"/>
  <c r="R1002" i="1"/>
  <c r="S6" i="1"/>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2" i="2"/>
  <c r="M2" i="2"/>
  <c r="N2" i="2"/>
  <c r="O2" i="2"/>
  <c r="P2" i="2"/>
  <c r="Q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2" i="2"/>
  <c r="K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2" i="2"/>
  <c r="G3" i="2"/>
  <c r="G4" i="2"/>
  <c r="S4" i="2" s="1"/>
  <c r="G5" i="2"/>
  <c r="G6" i="2"/>
  <c r="S6" i="2" s="1"/>
  <c r="G7" i="2"/>
  <c r="G8" i="2"/>
  <c r="S8" i="2" s="1"/>
  <c r="G9" i="2"/>
  <c r="G10" i="2"/>
  <c r="S10" i="2" s="1"/>
  <c r="G11" i="2"/>
  <c r="G12" i="2"/>
  <c r="S12" i="2" s="1"/>
  <c r="G13" i="2"/>
  <c r="G14" i="2"/>
  <c r="S14" i="2" s="1"/>
  <c r="G15" i="2"/>
  <c r="G16" i="2"/>
  <c r="S16" i="2" s="1"/>
  <c r="G17" i="2"/>
  <c r="G18" i="2"/>
  <c r="S18" i="2" s="1"/>
  <c r="G19" i="2"/>
  <c r="G20" i="2"/>
  <c r="S20" i="2" s="1"/>
  <c r="G21" i="2"/>
  <c r="G22" i="2"/>
  <c r="S22" i="2" s="1"/>
  <c r="G23" i="2"/>
  <c r="G24" i="2"/>
  <c r="S24" i="2" s="1"/>
  <c r="G25" i="2"/>
  <c r="G26" i="2"/>
  <c r="S26" i="2" s="1"/>
  <c r="G27" i="2"/>
  <c r="G28" i="2"/>
  <c r="S28" i="2" s="1"/>
  <c r="G29" i="2"/>
  <c r="G30" i="2"/>
  <c r="S30" i="2" s="1"/>
  <c r="G31" i="2"/>
  <c r="G32" i="2"/>
  <c r="S32" i="2" s="1"/>
  <c r="G33" i="2"/>
  <c r="G34" i="2"/>
  <c r="S34" i="2" s="1"/>
  <c r="G35" i="2"/>
  <c r="G36" i="2"/>
  <c r="S36" i="2" s="1"/>
  <c r="G37" i="2"/>
  <c r="G38" i="2"/>
  <c r="S38" i="2" s="1"/>
  <c r="G39" i="2"/>
  <c r="G40" i="2"/>
  <c r="S40" i="2" s="1"/>
  <c r="G41" i="2"/>
  <c r="G42" i="2"/>
  <c r="S42" i="2" s="1"/>
  <c r="G43" i="2"/>
  <c r="G44" i="2"/>
  <c r="S44" i="2" s="1"/>
  <c r="G45" i="2"/>
  <c r="G46" i="2"/>
  <c r="S46" i="2" s="1"/>
  <c r="G47" i="2"/>
  <c r="G48" i="2"/>
  <c r="S48" i="2" s="1"/>
  <c r="G49" i="2"/>
  <c r="G50" i="2"/>
  <c r="S50" i="2" s="1"/>
  <c r="G51" i="2"/>
  <c r="G52" i="2"/>
  <c r="S52" i="2" s="1"/>
  <c r="G53" i="2"/>
  <c r="G54" i="2"/>
  <c r="S54" i="2" s="1"/>
  <c r="G55" i="2"/>
  <c r="G56" i="2"/>
  <c r="S56" i="2" s="1"/>
  <c r="G57" i="2"/>
  <c r="G58" i="2"/>
  <c r="S58" i="2" s="1"/>
  <c r="G59" i="2"/>
  <c r="G60" i="2"/>
  <c r="S60" i="2" s="1"/>
  <c r="G61" i="2"/>
  <c r="G62" i="2"/>
  <c r="S62" i="2" s="1"/>
  <c r="G63" i="2"/>
  <c r="G64" i="2"/>
  <c r="S64" i="2" s="1"/>
  <c r="G65" i="2"/>
  <c r="G66" i="2"/>
  <c r="S66" i="2" s="1"/>
  <c r="G67" i="2"/>
  <c r="G68" i="2"/>
  <c r="S68" i="2" s="1"/>
  <c r="G69" i="2"/>
  <c r="G70" i="2"/>
  <c r="S70" i="2" s="1"/>
  <c r="G71" i="2"/>
  <c r="G72" i="2"/>
  <c r="S72" i="2" s="1"/>
  <c r="G73" i="2"/>
  <c r="G74" i="2"/>
  <c r="S74" i="2" s="1"/>
  <c r="G75" i="2"/>
  <c r="G76" i="2"/>
  <c r="S76" i="2" s="1"/>
  <c r="G77" i="2"/>
  <c r="G78" i="2"/>
  <c r="S78" i="2" s="1"/>
  <c r="G79" i="2"/>
  <c r="G80" i="2"/>
  <c r="S80" i="2" s="1"/>
  <c r="G81" i="2"/>
  <c r="G82" i="2"/>
  <c r="S82" i="2" s="1"/>
  <c r="G83" i="2"/>
  <c r="G84" i="2"/>
  <c r="S84" i="2" s="1"/>
  <c r="G85" i="2"/>
  <c r="G86" i="2"/>
  <c r="S86" i="2" s="1"/>
  <c r="G87" i="2"/>
  <c r="G88" i="2"/>
  <c r="S88" i="2" s="1"/>
  <c r="G89" i="2"/>
  <c r="G90" i="2"/>
  <c r="S90" i="2" s="1"/>
  <c r="G91" i="2"/>
  <c r="G92" i="2"/>
  <c r="S92" i="2" s="1"/>
  <c r="G93" i="2"/>
  <c r="G94" i="2"/>
  <c r="S94" i="2" s="1"/>
  <c r="G95" i="2"/>
  <c r="G96" i="2"/>
  <c r="S96" i="2" s="1"/>
  <c r="G97" i="2"/>
  <c r="G98" i="2"/>
  <c r="S98" i="2" s="1"/>
  <c r="G99" i="2"/>
  <c r="G100" i="2"/>
  <c r="S100" i="2" s="1"/>
  <c r="G101" i="2"/>
  <c r="G102" i="2"/>
  <c r="S102" i="2" s="1"/>
  <c r="G103" i="2"/>
  <c r="G104" i="2"/>
  <c r="S104" i="2" s="1"/>
  <c r="G105" i="2"/>
  <c r="G106" i="2"/>
  <c r="S106" i="2" s="1"/>
  <c r="G107" i="2"/>
  <c r="G108" i="2"/>
  <c r="S108" i="2" s="1"/>
  <c r="G109" i="2"/>
  <c r="G110" i="2"/>
  <c r="S110" i="2" s="1"/>
  <c r="G111" i="2"/>
  <c r="G112" i="2"/>
  <c r="S112" i="2" s="1"/>
  <c r="G113" i="2"/>
  <c r="G114" i="2"/>
  <c r="S114" i="2" s="1"/>
  <c r="T10" i="2" s="1"/>
  <c r="G115" i="2"/>
  <c r="G116" i="2"/>
  <c r="S116" i="2" s="1"/>
  <c r="G117" i="2"/>
  <c r="G118" i="2"/>
  <c r="S118" i="2" s="1"/>
  <c r="T76" i="2" s="1"/>
  <c r="G119" i="2"/>
  <c r="G120" i="2"/>
  <c r="S120" i="2" s="1"/>
  <c r="G121" i="2"/>
  <c r="G122" i="2"/>
  <c r="S122" i="2" s="1"/>
  <c r="G123" i="2"/>
  <c r="G124" i="2"/>
  <c r="S124" i="2" s="1"/>
  <c r="G125" i="2"/>
  <c r="G126" i="2"/>
  <c r="S126" i="2" s="1"/>
  <c r="G127" i="2"/>
  <c r="G128" i="2"/>
  <c r="S128" i="2" s="1"/>
  <c r="G129" i="2"/>
  <c r="G130" i="2"/>
  <c r="S130" i="2" s="1"/>
  <c r="G131" i="2"/>
  <c r="G132" i="2"/>
  <c r="S132" i="2" s="1"/>
  <c r="G133" i="2"/>
  <c r="G134" i="2"/>
  <c r="S134" i="2" s="1"/>
  <c r="G135" i="2"/>
  <c r="G136" i="2"/>
  <c r="S136" i="2" s="1"/>
  <c r="T110" i="2" s="1"/>
  <c r="G137" i="2"/>
  <c r="G138" i="2"/>
  <c r="S138" i="2" s="1"/>
  <c r="G139" i="2"/>
  <c r="G140" i="2"/>
  <c r="S140" i="2" s="1"/>
  <c r="G141" i="2"/>
  <c r="G142" i="2"/>
  <c r="S142" i="2" s="1"/>
  <c r="G143" i="2"/>
  <c r="G144" i="2"/>
  <c r="S144" i="2" s="1"/>
  <c r="G145" i="2"/>
  <c r="G146" i="2"/>
  <c r="S146" i="2" s="1"/>
  <c r="G147" i="2"/>
  <c r="G148" i="2"/>
  <c r="S148" i="2" s="1"/>
  <c r="G149" i="2"/>
  <c r="G150" i="2"/>
  <c r="S150" i="2" s="1"/>
  <c r="G151" i="2"/>
  <c r="G152" i="2"/>
  <c r="S152" i="2" s="1"/>
  <c r="G153" i="2"/>
  <c r="G154" i="2"/>
  <c r="S154" i="2" s="1"/>
  <c r="G155" i="2"/>
  <c r="G156" i="2"/>
  <c r="S156" i="2" s="1"/>
  <c r="G157" i="2"/>
  <c r="G158" i="2"/>
  <c r="S158" i="2" s="1"/>
  <c r="G159" i="2"/>
  <c r="G160" i="2"/>
  <c r="S160" i="2" s="1"/>
  <c r="G161" i="2"/>
  <c r="G162" i="2"/>
  <c r="S162" i="2" s="1"/>
  <c r="G163" i="2"/>
  <c r="G164" i="2"/>
  <c r="S164" i="2" s="1"/>
  <c r="G165" i="2"/>
  <c r="G166" i="2"/>
  <c r="S166" i="2" s="1"/>
  <c r="G167" i="2"/>
  <c r="G168" i="2"/>
  <c r="S168" i="2" s="1"/>
  <c r="G169" i="2"/>
  <c r="G170" i="2"/>
  <c r="S170" i="2" s="1"/>
  <c r="G171" i="2"/>
  <c r="G172" i="2"/>
  <c r="S172" i="2" s="1"/>
  <c r="G173" i="2"/>
  <c r="G174" i="2"/>
  <c r="S174" i="2" s="1"/>
  <c r="G175" i="2"/>
  <c r="G176" i="2"/>
  <c r="S176" i="2" s="1"/>
  <c r="G177" i="2"/>
  <c r="G178" i="2"/>
  <c r="S178" i="2" s="1"/>
  <c r="G179" i="2"/>
  <c r="G180" i="2"/>
  <c r="S180" i="2" s="1"/>
  <c r="G181" i="2"/>
  <c r="G182" i="2"/>
  <c r="S182" i="2" s="1"/>
  <c r="G183" i="2"/>
  <c r="G184" i="2"/>
  <c r="S184" i="2" s="1"/>
  <c r="T62" i="2" s="1"/>
  <c r="G185" i="2"/>
  <c r="G186" i="2"/>
  <c r="S186" i="2" s="1"/>
  <c r="G187" i="2"/>
  <c r="G188" i="2"/>
  <c r="S188" i="2" s="1"/>
  <c r="T48" i="2" s="1"/>
  <c r="G189" i="2"/>
  <c r="G190" i="2"/>
  <c r="S190" i="2" s="1"/>
  <c r="G191" i="2"/>
  <c r="G192" i="2"/>
  <c r="S192" i="2" s="1"/>
  <c r="G193" i="2"/>
  <c r="G194" i="2"/>
  <c r="S194" i="2" s="1"/>
  <c r="G195" i="2"/>
  <c r="G196" i="2"/>
  <c r="S196" i="2" s="1"/>
  <c r="G197" i="2"/>
  <c r="G198" i="2"/>
  <c r="S198" i="2" s="1"/>
  <c r="T50" i="2" s="1"/>
  <c r="G199" i="2"/>
  <c r="G200" i="2"/>
  <c r="S200" i="2" s="1"/>
  <c r="G201" i="2"/>
  <c r="G202" i="2"/>
  <c r="S202" i="2" s="1"/>
  <c r="G203" i="2"/>
  <c r="G204" i="2"/>
  <c r="S204" i="2" s="1"/>
  <c r="G205" i="2"/>
  <c r="G206" i="2"/>
  <c r="S206" i="2" s="1"/>
  <c r="G207" i="2"/>
  <c r="G208" i="2"/>
  <c r="S208" i="2" s="1"/>
  <c r="G209" i="2"/>
  <c r="G210" i="2"/>
  <c r="S210" i="2" s="1"/>
  <c r="G211" i="2"/>
  <c r="G212" i="2"/>
  <c r="S212" i="2" s="1"/>
  <c r="G213" i="2"/>
  <c r="G214" i="2"/>
  <c r="S214" i="2" s="1"/>
  <c r="G215" i="2"/>
  <c r="G216" i="2"/>
  <c r="S216" i="2" s="1"/>
  <c r="G217" i="2"/>
  <c r="G218" i="2"/>
  <c r="S218" i="2" s="1"/>
  <c r="G219" i="2"/>
  <c r="G220" i="2"/>
  <c r="S220" i="2" s="1"/>
  <c r="G221" i="2"/>
  <c r="G222" i="2"/>
  <c r="S222" i="2" s="1"/>
  <c r="G223" i="2"/>
  <c r="G224" i="2"/>
  <c r="S224" i="2" s="1"/>
  <c r="G225" i="2"/>
  <c r="G226" i="2"/>
  <c r="S226" i="2" s="1"/>
  <c r="G227" i="2"/>
  <c r="G228" i="2"/>
  <c r="S228" i="2" s="1"/>
  <c r="G229" i="2"/>
  <c r="G230" i="2"/>
  <c r="S230" i="2" s="1"/>
  <c r="T6" i="2" s="1"/>
  <c r="G231" i="2"/>
  <c r="G232" i="2"/>
  <c r="S232" i="2" s="1"/>
  <c r="T118" i="2" s="1"/>
  <c r="G233" i="2"/>
  <c r="G234" i="2"/>
  <c r="S234" i="2" s="1"/>
  <c r="G235" i="2"/>
  <c r="G236" i="2"/>
  <c r="S236" i="2" s="1"/>
  <c r="G237" i="2"/>
  <c r="G238" i="2"/>
  <c r="S238" i="2" s="1"/>
  <c r="G239" i="2"/>
  <c r="G240" i="2"/>
  <c r="S240" i="2" s="1"/>
  <c r="G241" i="2"/>
  <c r="G242" i="2"/>
  <c r="S242" i="2" s="1"/>
  <c r="G243" i="2"/>
  <c r="G244" i="2"/>
  <c r="S244" i="2" s="1"/>
  <c r="G245" i="2"/>
  <c r="G246" i="2"/>
  <c r="S246" i="2" s="1"/>
  <c r="G247" i="2"/>
  <c r="G248" i="2"/>
  <c r="S248" i="2" s="1"/>
  <c r="G249" i="2"/>
  <c r="G250" i="2"/>
  <c r="S250" i="2" s="1"/>
  <c r="G251" i="2"/>
  <c r="G252" i="2"/>
  <c r="S252" i="2" s="1"/>
  <c r="G253" i="2"/>
  <c r="G254" i="2"/>
  <c r="S254" i="2" s="1"/>
  <c r="T128" i="2" s="1"/>
  <c r="G255" i="2"/>
  <c r="G256" i="2"/>
  <c r="S256" i="2" s="1"/>
  <c r="G257" i="2"/>
  <c r="G258" i="2"/>
  <c r="S258" i="2" s="1"/>
  <c r="G259" i="2"/>
  <c r="G260" i="2"/>
  <c r="S260" i="2" s="1"/>
  <c r="G261" i="2"/>
  <c r="G262" i="2"/>
  <c r="S262" i="2" s="1"/>
  <c r="G263" i="2"/>
  <c r="G264" i="2"/>
  <c r="S264" i="2" s="1"/>
  <c r="G265" i="2"/>
  <c r="G266" i="2"/>
  <c r="S266" i="2" s="1"/>
  <c r="G267" i="2"/>
  <c r="G268" i="2"/>
  <c r="S268" i="2" s="1"/>
  <c r="G269" i="2"/>
  <c r="G270" i="2"/>
  <c r="S270" i="2" s="1"/>
  <c r="G271" i="2"/>
  <c r="G272" i="2"/>
  <c r="S272" i="2" s="1"/>
  <c r="T90" i="2" s="1"/>
  <c r="G273" i="2"/>
  <c r="G274" i="2"/>
  <c r="S274" i="2" s="1"/>
  <c r="G275" i="2"/>
  <c r="G276" i="2"/>
  <c r="S276" i="2" s="1"/>
  <c r="G277" i="2"/>
  <c r="G278" i="2"/>
  <c r="S278" i="2" s="1"/>
  <c r="G279" i="2"/>
  <c r="G280" i="2"/>
  <c r="S280" i="2" s="1"/>
  <c r="T242" i="2" s="1"/>
  <c r="G281" i="2"/>
  <c r="G282" i="2"/>
  <c r="S282" i="2" s="1"/>
  <c r="G283" i="2"/>
  <c r="G284" i="2"/>
  <c r="S284" i="2" s="1"/>
  <c r="G285" i="2"/>
  <c r="G286" i="2"/>
  <c r="S286" i="2" s="1"/>
  <c r="G287" i="2"/>
  <c r="G288" i="2"/>
  <c r="S288" i="2" s="1"/>
  <c r="G289" i="2"/>
  <c r="G290" i="2"/>
  <c r="S290" i="2" s="1"/>
  <c r="G291" i="2"/>
  <c r="G292" i="2"/>
  <c r="S292" i="2" s="1"/>
  <c r="G293" i="2"/>
  <c r="G294" i="2"/>
  <c r="S294" i="2" s="1"/>
  <c r="G295" i="2"/>
  <c r="G296" i="2"/>
  <c r="S296" i="2" s="1"/>
  <c r="G297" i="2"/>
  <c r="G298" i="2"/>
  <c r="S298" i="2" s="1"/>
  <c r="T140" i="2" s="1"/>
  <c r="G299" i="2"/>
  <c r="G300" i="2"/>
  <c r="S300" i="2" s="1"/>
  <c r="T266" i="2" s="1"/>
  <c r="G301" i="2"/>
  <c r="G302" i="2"/>
  <c r="S302" i="2" s="1"/>
  <c r="G303" i="2"/>
  <c r="G304" i="2"/>
  <c r="S304" i="2" s="1"/>
  <c r="G305" i="2"/>
  <c r="G306" i="2"/>
  <c r="S306" i="2" s="1"/>
  <c r="T124" i="2" s="1"/>
  <c r="G307" i="2"/>
  <c r="G308" i="2"/>
  <c r="S308" i="2" s="1"/>
  <c r="G309" i="2"/>
  <c r="G310" i="2"/>
  <c r="S310" i="2" s="1"/>
  <c r="T226" i="2" s="1"/>
  <c r="G311" i="2"/>
  <c r="G312" i="2"/>
  <c r="S312" i="2" s="1"/>
  <c r="G313" i="2"/>
  <c r="G314" i="2"/>
  <c r="S314" i="2" s="1"/>
  <c r="G315" i="2"/>
  <c r="G316" i="2"/>
  <c r="S316" i="2" s="1"/>
  <c r="G317" i="2"/>
  <c r="G318" i="2"/>
  <c r="S318" i="2" s="1"/>
  <c r="G319" i="2"/>
  <c r="G320" i="2"/>
  <c r="S320" i="2" s="1"/>
  <c r="G321" i="2"/>
  <c r="G322" i="2"/>
  <c r="S322" i="2" s="1"/>
  <c r="G323" i="2"/>
  <c r="G324" i="2"/>
  <c r="S324" i="2" s="1"/>
  <c r="G325" i="2"/>
  <c r="G326" i="2"/>
  <c r="S326" i="2" s="1"/>
  <c r="G327" i="2"/>
  <c r="G328" i="2"/>
  <c r="S328" i="2" s="1"/>
  <c r="G329" i="2"/>
  <c r="G330" i="2"/>
  <c r="S330" i="2" s="1"/>
  <c r="G331" i="2"/>
  <c r="G332" i="2"/>
  <c r="S332" i="2" s="1"/>
  <c r="G333" i="2"/>
  <c r="G334" i="2"/>
  <c r="S334" i="2" s="1"/>
  <c r="G335" i="2"/>
  <c r="G336" i="2"/>
  <c r="S336" i="2" s="1"/>
  <c r="G337" i="2"/>
  <c r="G338" i="2"/>
  <c r="S338" i="2" s="1"/>
  <c r="T40" i="2" s="1"/>
  <c r="G339" i="2"/>
  <c r="G340" i="2"/>
  <c r="S340" i="2" s="1"/>
  <c r="G341" i="2"/>
  <c r="G342" i="2"/>
  <c r="S342" i="2" s="1"/>
  <c r="G343" i="2"/>
  <c r="G344" i="2"/>
  <c r="S344" i="2" s="1"/>
  <c r="G345" i="2"/>
  <c r="G346" i="2"/>
  <c r="S346" i="2" s="1"/>
  <c r="G347" i="2"/>
  <c r="G348" i="2"/>
  <c r="S348" i="2" s="1"/>
  <c r="T270" i="2" s="1"/>
  <c r="G349" i="2"/>
  <c r="G350" i="2"/>
  <c r="S350" i="2" s="1"/>
  <c r="G351" i="2"/>
  <c r="G352" i="2"/>
  <c r="S352" i="2" s="1"/>
  <c r="G353" i="2"/>
  <c r="G354" i="2"/>
  <c r="S354" i="2" s="1"/>
  <c r="G355" i="2"/>
  <c r="G356" i="2"/>
  <c r="S356" i="2" s="1"/>
  <c r="G357" i="2"/>
  <c r="G358" i="2"/>
  <c r="S358" i="2" s="1"/>
  <c r="G359" i="2"/>
  <c r="G360" i="2"/>
  <c r="S360" i="2" s="1"/>
  <c r="T78" i="2" s="1"/>
  <c r="G361" i="2"/>
  <c r="G362" i="2"/>
  <c r="S362" i="2" s="1"/>
  <c r="G363" i="2"/>
  <c r="G364" i="2"/>
  <c r="S364" i="2" s="1"/>
  <c r="G365" i="2"/>
  <c r="G366" i="2"/>
  <c r="S366" i="2" s="1"/>
  <c r="G367" i="2"/>
  <c r="G368" i="2"/>
  <c r="S368" i="2" s="1"/>
  <c r="T14" i="2" s="1"/>
  <c r="G369" i="2"/>
  <c r="G370" i="2"/>
  <c r="S370" i="2" s="1"/>
  <c r="G371" i="2"/>
  <c r="G372" i="2"/>
  <c r="S372" i="2" s="1"/>
  <c r="G373" i="2"/>
  <c r="G374" i="2"/>
  <c r="S374" i="2" s="1"/>
  <c r="G375" i="2"/>
  <c r="G376" i="2"/>
  <c r="S376" i="2" s="1"/>
  <c r="G377" i="2"/>
  <c r="G378" i="2"/>
  <c r="S378" i="2" s="1"/>
  <c r="G379" i="2"/>
  <c r="G380" i="2"/>
  <c r="S380" i="2" s="1"/>
  <c r="T84" i="2" s="1"/>
  <c r="G381" i="2"/>
  <c r="G382" i="2"/>
  <c r="S382" i="2" s="1"/>
  <c r="G383" i="2"/>
  <c r="G384" i="2"/>
  <c r="S384" i="2" s="1"/>
  <c r="G385" i="2"/>
  <c r="G386" i="2"/>
  <c r="S386" i="2" s="1"/>
  <c r="G387" i="2"/>
  <c r="G388" i="2"/>
  <c r="S388" i="2" s="1"/>
  <c r="G389" i="2"/>
  <c r="G390" i="2"/>
  <c r="S390" i="2" s="1"/>
  <c r="T154" i="2" s="1"/>
  <c r="G391" i="2"/>
  <c r="G392" i="2"/>
  <c r="S392" i="2" s="1"/>
  <c r="G393" i="2"/>
  <c r="G394" i="2"/>
  <c r="S394" i="2" s="1"/>
  <c r="G395" i="2"/>
  <c r="G396" i="2"/>
  <c r="S396" i="2" s="1"/>
  <c r="G397" i="2"/>
  <c r="G398" i="2"/>
  <c r="S398" i="2" s="1"/>
  <c r="T42" i="2" s="1"/>
  <c r="G399" i="2"/>
  <c r="G400" i="2"/>
  <c r="S400" i="2" s="1"/>
  <c r="G401" i="2"/>
  <c r="G402" i="2"/>
  <c r="S402" i="2" s="1"/>
  <c r="G403" i="2"/>
  <c r="G404" i="2"/>
  <c r="S404" i="2" s="1"/>
  <c r="G405" i="2"/>
  <c r="G406" i="2"/>
  <c r="S406" i="2" s="1"/>
  <c r="G407" i="2"/>
  <c r="G408" i="2"/>
  <c r="S408" i="2" s="1"/>
  <c r="G409" i="2"/>
  <c r="G410" i="2"/>
  <c r="S410" i="2" s="1"/>
  <c r="T138" i="2" s="1"/>
  <c r="G411" i="2"/>
  <c r="G412" i="2"/>
  <c r="S412" i="2" s="1"/>
  <c r="G413" i="2"/>
  <c r="G414" i="2"/>
  <c r="S414" i="2" s="1"/>
  <c r="T46" i="2" s="1"/>
  <c r="G415" i="2"/>
  <c r="G416" i="2"/>
  <c r="S416" i="2" s="1"/>
  <c r="T366" i="2" s="1"/>
  <c r="G417" i="2"/>
  <c r="G418" i="2"/>
  <c r="S418" i="2" s="1"/>
  <c r="G419" i="2"/>
  <c r="G420" i="2"/>
  <c r="S420" i="2" s="1"/>
  <c r="G421" i="2"/>
  <c r="G422" i="2"/>
  <c r="S422" i="2" s="1"/>
  <c r="G423" i="2"/>
  <c r="G424" i="2"/>
  <c r="S424" i="2" s="1"/>
  <c r="G425" i="2"/>
  <c r="G426" i="2"/>
  <c r="S426" i="2" s="1"/>
  <c r="G427" i="2"/>
  <c r="G428" i="2"/>
  <c r="S428" i="2" s="1"/>
  <c r="G429" i="2"/>
  <c r="G430" i="2"/>
  <c r="S430" i="2" s="1"/>
  <c r="G431" i="2"/>
  <c r="G432" i="2"/>
  <c r="S432" i="2" s="1"/>
  <c r="G433" i="2"/>
  <c r="G434" i="2"/>
  <c r="S434" i="2" s="1"/>
  <c r="G435" i="2"/>
  <c r="G436" i="2"/>
  <c r="S436" i="2" s="1"/>
  <c r="G437" i="2"/>
  <c r="G438" i="2"/>
  <c r="S438" i="2" s="1"/>
  <c r="G439" i="2"/>
  <c r="G440" i="2"/>
  <c r="S440" i="2" s="1"/>
  <c r="G441" i="2"/>
  <c r="G442" i="2"/>
  <c r="S442" i="2" s="1"/>
  <c r="G443" i="2"/>
  <c r="G444" i="2"/>
  <c r="S444" i="2" s="1"/>
  <c r="G445" i="2"/>
  <c r="G446" i="2"/>
  <c r="S446" i="2" s="1"/>
  <c r="T142" i="2" s="1"/>
  <c r="G447" i="2"/>
  <c r="G448" i="2"/>
  <c r="S448" i="2" s="1"/>
  <c r="T18" i="2" s="1"/>
  <c r="G449" i="2"/>
  <c r="G450" i="2"/>
  <c r="S450" i="2" s="1"/>
  <c r="G451" i="2"/>
  <c r="G452" i="2"/>
  <c r="S452" i="2" s="1"/>
  <c r="T272" i="2" s="1"/>
  <c r="G453" i="2"/>
  <c r="G454" i="2"/>
  <c r="S454" i="2" s="1"/>
  <c r="G455" i="2"/>
  <c r="G456" i="2"/>
  <c r="S456" i="2" s="1"/>
  <c r="G457" i="2"/>
  <c r="G458" i="2"/>
  <c r="S458" i="2" s="1"/>
  <c r="G459" i="2"/>
  <c r="G460" i="2"/>
  <c r="S460" i="2" s="1"/>
  <c r="G461" i="2"/>
  <c r="G462" i="2"/>
  <c r="S462" i="2" s="1"/>
  <c r="G463" i="2"/>
  <c r="G464" i="2"/>
  <c r="S464" i="2" s="1"/>
  <c r="G465" i="2"/>
  <c r="G466" i="2"/>
  <c r="S466" i="2" s="1"/>
  <c r="T246" i="2" s="1"/>
  <c r="G467" i="2"/>
  <c r="G468" i="2"/>
  <c r="S468" i="2" s="1"/>
  <c r="G469" i="2"/>
  <c r="G470" i="2"/>
  <c r="S470" i="2" s="1"/>
  <c r="G471" i="2"/>
  <c r="G472" i="2"/>
  <c r="S472" i="2" s="1"/>
  <c r="G473" i="2"/>
  <c r="G474" i="2"/>
  <c r="S474" i="2" s="1"/>
  <c r="G475" i="2"/>
  <c r="G476" i="2"/>
  <c r="S476" i="2" s="1"/>
  <c r="G477" i="2"/>
  <c r="G478" i="2"/>
  <c r="S478" i="2" s="1"/>
  <c r="G479" i="2"/>
  <c r="G480" i="2"/>
  <c r="S480" i="2" s="1"/>
  <c r="G481" i="2"/>
  <c r="G482" i="2"/>
  <c r="S482" i="2" s="1"/>
  <c r="T200" i="2" s="1"/>
  <c r="G483" i="2"/>
  <c r="G484" i="2"/>
  <c r="S484" i="2" s="1"/>
  <c r="G485" i="2"/>
  <c r="G486" i="2"/>
  <c r="S486" i="2" s="1"/>
  <c r="G487" i="2"/>
  <c r="G488" i="2"/>
  <c r="S488" i="2" s="1"/>
  <c r="G489" i="2"/>
  <c r="G490" i="2"/>
  <c r="S490" i="2" s="1"/>
  <c r="G491" i="2"/>
  <c r="G492" i="2"/>
  <c r="S492" i="2" s="1"/>
  <c r="G493" i="2"/>
  <c r="G494" i="2"/>
  <c r="S494" i="2" s="1"/>
  <c r="G495" i="2"/>
  <c r="G496" i="2"/>
  <c r="S496" i="2" s="1"/>
  <c r="G497" i="2"/>
  <c r="G498" i="2"/>
  <c r="S498" i="2" s="1"/>
  <c r="T320" i="2" s="1"/>
  <c r="G499" i="2"/>
  <c r="G500" i="2"/>
  <c r="S500" i="2" s="1"/>
  <c r="G501" i="2"/>
  <c r="G502" i="2"/>
  <c r="S502" i="2" s="1"/>
  <c r="G503" i="2"/>
  <c r="G504" i="2"/>
  <c r="S504" i="2" s="1"/>
  <c r="G505" i="2"/>
  <c r="G506" i="2"/>
  <c r="S506" i="2" s="1"/>
  <c r="G507" i="2"/>
  <c r="G508" i="2"/>
  <c r="S508" i="2" s="1"/>
  <c r="T162" i="2" s="1"/>
  <c r="G509" i="2"/>
  <c r="G510" i="2"/>
  <c r="S510" i="2" s="1"/>
  <c r="G511" i="2"/>
  <c r="G512" i="2"/>
  <c r="S512" i="2" s="1"/>
  <c r="G513" i="2"/>
  <c r="G514" i="2"/>
  <c r="S514" i="2" s="1"/>
  <c r="G515" i="2"/>
  <c r="G516" i="2"/>
  <c r="S516" i="2" s="1"/>
  <c r="G517" i="2"/>
  <c r="G518" i="2"/>
  <c r="S518" i="2" s="1"/>
  <c r="G519" i="2"/>
  <c r="G520" i="2"/>
  <c r="S520" i="2" s="1"/>
  <c r="T122" i="2" s="1"/>
  <c r="G521" i="2"/>
  <c r="G522" i="2"/>
  <c r="S522" i="2" s="1"/>
  <c r="T298" i="2" s="1"/>
  <c r="G523" i="2"/>
  <c r="G524" i="2"/>
  <c r="S524" i="2" s="1"/>
  <c r="T8" i="2" s="1"/>
  <c r="G525" i="2"/>
  <c r="G526" i="2"/>
  <c r="S526" i="2" s="1"/>
  <c r="G527" i="2"/>
  <c r="G528" i="2"/>
  <c r="S528" i="2" s="1"/>
  <c r="G529" i="2"/>
  <c r="G530" i="2"/>
  <c r="S530" i="2" s="1"/>
  <c r="G531" i="2"/>
  <c r="G532" i="2"/>
  <c r="S532" i="2" s="1"/>
  <c r="T70" i="2" s="1"/>
  <c r="G533" i="2"/>
  <c r="G534" i="2"/>
  <c r="S534" i="2" s="1"/>
  <c r="T26" i="2" s="1"/>
  <c r="G535" i="2"/>
  <c r="G536" i="2"/>
  <c r="S536" i="2" s="1"/>
  <c r="T178" i="2" s="1"/>
  <c r="G537" i="2"/>
  <c r="G538" i="2"/>
  <c r="S538" i="2" s="1"/>
  <c r="G539" i="2"/>
  <c r="G540" i="2"/>
  <c r="S540" i="2" s="1"/>
  <c r="T514" i="2" s="1"/>
  <c r="G541" i="2"/>
  <c r="G542" i="2"/>
  <c r="S542" i="2" s="1"/>
  <c r="T52" i="2" s="1"/>
  <c r="G543" i="2"/>
  <c r="G544" i="2"/>
  <c r="S544" i="2" s="1"/>
  <c r="G545" i="2"/>
  <c r="G546" i="2"/>
  <c r="S546" i="2" s="1"/>
  <c r="G547" i="2"/>
  <c r="G548" i="2"/>
  <c r="S548" i="2" s="1"/>
  <c r="G549" i="2"/>
  <c r="G550" i="2"/>
  <c r="S550" i="2" s="1"/>
  <c r="G551" i="2"/>
  <c r="G552" i="2"/>
  <c r="S552" i="2" s="1"/>
  <c r="T440" i="2" s="1"/>
  <c r="G553" i="2"/>
  <c r="G554" i="2"/>
  <c r="S554" i="2" s="1"/>
  <c r="T444" i="2" s="1"/>
  <c r="G555" i="2"/>
  <c r="G556" i="2"/>
  <c r="S556" i="2" s="1"/>
  <c r="T132" i="2" s="1"/>
  <c r="G557" i="2"/>
  <c r="G558" i="2"/>
  <c r="S558" i="2" s="1"/>
  <c r="G559" i="2"/>
  <c r="G560" i="2"/>
  <c r="S560" i="2" s="1"/>
  <c r="T258" i="2" s="1"/>
  <c r="G561" i="2"/>
  <c r="G562" i="2"/>
  <c r="S562" i="2" s="1"/>
  <c r="G563" i="2"/>
  <c r="G564" i="2"/>
  <c r="S564" i="2" s="1"/>
  <c r="G565" i="2"/>
  <c r="G566" i="2"/>
  <c r="S566" i="2" s="1"/>
  <c r="G567" i="2"/>
  <c r="G568" i="2"/>
  <c r="S568" i="2" s="1"/>
  <c r="G569" i="2"/>
  <c r="G570" i="2"/>
  <c r="S570" i="2" s="1"/>
  <c r="T160" i="2" s="1"/>
  <c r="G571" i="2"/>
  <c r="G572" i="2"/>
  <c r="S572" i="2" s="1"/>
  <c r="G573" i="2"/>
  <c r="G574" i="2"/>
  <c r="S574" i="2" s="1"/>
  <c r="G575" i="2"/>
  <c r="G576" i="2"/>
  <c r="S576" i="2" s="1"/>
  <c r="G577" i="2"/>
  <c r="G578" i="2"/>
  <c r="S578" i="2" s="1"/>
  <c r="G579" i="2"/>
  <c r="G580" i="2"/>
  <c r="S580" i="2" s="1"/>
  <c r="T508" i="2" s="1"/>
  <c r="G581" i="2"/>
  <c r="G582" i="2"/>
  <c r="S582" i="2" s="1"/>
  <c r="T446" i="2" s="1"/>
  <c r="G583" i="2"/>
  <c r="G584" i="2"/>
  <c r="S584" i="2" s="1"/>
  <c r="T450" i="2" s="1"/>
  <c r="G585" i="2"/>
  <c r="G586" i="2"/>
  <c r="S586" i="2" s="1"/>
  <c r="G587" i="2"/>
  <c r="G588" i="2"/>
  <c r="S588" i="2" s="1"/>
  <c r="G589" i="2"/>
  <c r="G590" i="2"/>
  <c r="S590" i="2" s="1"/>
  <c r="G591" i="2"/>
  <c r="G592" i="2"/>
  <c r="S592" i="2" s="1"/>
  <c r="G593" i="2"/>
  <c r="G594" i="2"/>
  <c r="S594" i="2" s="1"/>
  <c r="G595" i="2"/>
  <c r="G596" i="2"/>
  <c r="S596" i="2" s="1"/>
  <c r="G597" i="2"/>
  <c r="G598" i="2"/>
  <c r="S598" i="2" s="1"/>
  <c r="T262" i="2" s="1"/>
  <c r="G599" i="2"/>
  <c r="G600" i="2"/>
  <c r="S600" i="2" s="1"/>
  <c r="G601" i="2"/>
  <c r="G602" i="2"/>
  <c r="S602" i="2" s="1"/>
  <c r="G603" i="2"/>
  <c r="G604" i="2"/>
  <c r="S604" i="2" s="1"/>
  <c r="G605" i="2"/>
  <c r="G606" i="2"/>
  <c r="S606" i="2" s="1"/>
  <c r="G607" i="2"/>
  <c r="G608" i="2"/>
  <c r="S608" i="2" s="1"/>
  <c r="G609" i="2"/>
  <c r="G610" i="2"/>
  <c r="S610" i="2" s="1"/>
  <c r="G611" i="2"/>
  <c r="G612" i="2"/>
  <c r="S612" i="2" s="1"/>
  <c r="G613" i="2"/>
  <c r="G614" i="2"/>
  <c r="S614" i="2" s="1"/>
  <c r="T338" i="2" s="1"/>
  <c r="G615" i="2"/>
  <c r="G616" i="2"/>
  <c r="S616" i="2" s="1"/>
  <c r="G617" i="2"/>
  <c r="G618" i="2"/>
  <c r="S618" i="2" s="1"/>
  <c r="G619" i="2"/>
  <c r="G620" i="2"/>
  <c r="S620" i="2" s="1"/>
  <c r="G621" i="2"/>
  <c r="G622" i="2"/>
  <c r="S622" i="2" s="1"/>
  <c r="G623" i="2"/>
  <c r="G624" i="2"/>
  <c r="S624" i="2" s="1"/>
  <c r="G625" i="2"/>
  <c r="G626" i="2"/>
  <c r="S626" i="2" s="1"/>
  <c r="T600" i="2" s="1"/>
  <c r="G627" i="2"/>
  <c r="G628" i="2"/>
  <c r="S628" i="2" s="1"/>
  <c r="G629" i="2"/>
  <c r="G630" i="2"/>
  <c r="S630" i="2" s="1"/>
  <c r="G631" i="2"/>
  <c r="G632" i="2"/>
  <c r="S632" i="2" s="1"/>
  <c r="G633" i="2"/>
  <c r="G634" i="2"/>
  <c r="S634" i="2" s="1"/>
  <c r="T432" i="2" s="1"/>
  <c r="G635" i="2"/>
  <c r="G636" i="2"/>
  <c r="S636" i="2" s="1"/>
  <c r="G637" i="2"/>
  <c r="G638" i="2"/>
  <c r="S638" i="2" s="1"/>
  <c r="G639" i="2"/>
  <c r="G640" i="2"/>
  <c r="S640" i="2" s="1"/>
  <c r="G641" i="2"/>
  <c r="G642" i="2"/>
  <c r="S642" i="2" s="1"/>
  <c r="G643" i="2"/>
  <c r="G644" i="2"/>
  <c r="S644" i="2" s="1"/>
  <c r="G645" i="2"/>
  <c r="G646" i="2"/>
  <c r="S646" i="2" s="1"/>
  <c r="G647" i="2"/>
  <c r="G648" i="2"/>
  <c r="S648" i="2" s="1"/>
  <c r="G649" i="2"/>
  <c r="G650" i="2"/>
  <c r="S650" i="2" s="1"/>
  <c r="G651" i="2"/>
  <c r="G652" i="2"/>
  <c r="S652" i="2" s="1"/>
  <c r="G653" i="2"/>
  <c r="G654" i="2"/>
  <c r="S654" i="2" s="1"/>
  <c r="T480" i="2" s="1"/>
  <c r="G655" i="2"/>
  <c r="G656" i="2"/>
  <c r="S656" i="2" s="1"/>
  <c r="G657" i="2"/>
  <c r="G658" i="2"/>
  <c r="S658" i="2" s="1"/>
  <c r="G659" i="2"/>
  <c r="G660" i="2"/>
  <c r="S660" i="2" s="1"/>
  <c r="G661" i="2"/>
  <c r="G662" i="2"/>
  <c r="S662" i="2" s="1"/>
  <c r="T650" i="2" s="1"/>
  <c r="G663" i="2"/>
  <c r="G664" i="2"/>
  <c r="S664" i="2" s="1"/>
  <c r="T550" i="2" s="1"/>
  <c r="G665" i="2"/>
  <c r="G666" i="2"/>
  <c r="S666" i="2" s="1"/>
  <c r="G667" i="2"/>
  <c r="G668" i="2"/>
  <c r="S668" i="2" s="1"/>
  <c r="G669" i="2"/>
  <c r="G670" i="2"/>
  <c r="S670" i="2" s="1"/>
  <c r="G671" i="2"/>
  <c r="G672" i="2"/>
  <c r="S672" i="2" s="1"/>
  <c r="G673" i="2"/>
  <c r="G674" i="2"/>
  <c r="S674" i="2" s="1"/>
  <c r="G675" i="2"/>
  <c r="G676" i="2"/>
  <c r="S676" i="2" s="1"/>
  <c r="T528" i="2" s="1"/>
  <c r="G677" i="2"/>
  <c r="G678" i="2"/>
  <c r="S678" i="2" s="1"/>
  <c r="G679" i="2"/>
  <c r="G680" i="2"/>
  <c r="S680" i="2" s="1"/>
  <c r="G681" i="2"/>
  <c r="G682" i="2"/>
  <c r="S682" i="2" s="1"/>
  <c r="G683" i="2"/>
  <c r="G684" i="2"/>
  <c r="S684" i="2" s="1"/>
  <c r="G685" i="2"/>
  <c r="G686" i="2"/>
  <c r="S686" i="2" s="1"/>
  <c r="G687" i="2"/>
  <c r="G688" i="2"/>
  <c r="S688" i="2" s="1"/>
  <c r="T354" i="2" s="1"/>
  <c r="G689" i="2"/>
  <c r="G690" i="2"/>
  <c r="S690" i="2" s="1"/>
  <c r="G691" i="2"/>
  <c r="G692" i="2"/>
  <c r="S692" i="2" s="1"/>
  <c r="T674" i="2" s="1"/>
  <c r="G693" i="2"/>
  <c r="G694" i="2"/>
  <c r="S694" i="2" s="1"/>
  <c r="T360" i="2" s="1"/>
  <c r="G695" i="2"/>
  <c r="G696" i="2"/>
  <c r="S696" i="2" s="1"/>
  <c r="G697" i="2"/>
  <c r="G698" i="2"/>
  <c r="S698" i="2" s="1"/>
  <c r="G699" i="2"/>
  <c r="G700" i="2"/>
  <c r="S700" i="2" s="1"/>
  <c r="G701" i="2"/>
  <c r="G702" i="2"/>
  <c r="S702" i="2" s="1"/>
  <c r="G703" i="2"/>
  <c r="G704" i="2"/>
  <c r="S704" i="2" s="1"/>
  <c r="T680" i="2" s="1"/>
  <c r="G705" i="2"/>
  <c r="G706" i="2"/>
  <c r="S706" i="2" s="1"/>
  <c r="G707" i="2"/>
  <c r="G708" i="2"/>
  <c r="S708" i="2" s="1"/>
  <c r="T694" i="2" s="1"/>
  <c r="G709" i="2"/>
  <c r="G710" i="2"/>
  <c r="S710" i="2" s="1"/>
  <c r="G711" i="2"/>
  <c r="G712" i="2"/>
  <c r="S712" i="2" s="1"/>
  <c r="T112" i="2" s="1"/>
  <c r="G713" i="2"/>
  <c r="G714" i="2"/>
  <c r="S714" i="2" s="1"/>
  <c r="G715" i="2"/>
  <c r="G716" i="2"/>
  <c r="S716" i="2" s="1"/>
  <c r="G717" i="2"/>
  <c r="G718" i="2"/>
  <c r="S718" i="2" s="1"/>
  <c r="T202" i="2" s="1"/>
  <c r="G719" i="2"/>
  <c r="G720" i="2"/>
  <c r="S720" i="2" s="1"/>
  <c r="G721" i="2"/>
  <c r="G722" i="2"/>
  <c r="S722" i="2" s="1"/>
  <c r="T68" i="2" s="1"/>
  <c r="G723" i="2"/>
  <c r="G724" i="2"/>
  <c r="S724" i="2" s="1"/>
  <c r="G725" i="2"/>
  <c r="G726" i="2"/>
  <c r="S726" i="2" s="1"/>
  <c r="G727" i="2"/>
  <c r="G728" i="2"/>
  <c r="S728" i="2" s="1"/>
  <c r="G729" i="2"/>
  <c r="G730" i="2"/>
  <c r="S730" i="2" s="1"/>
  <c r="G731" i="2"/>
  <c r="G732" i="2"/>
  <c r="S732" i="2" s="1"/>
  <c r="G733" i="2"/>
  <c r="G734" i="2"/>
  <c r="S734" i="2" s="1"/>
  <c r="T212" i="2" s="1"/>
  <c r="G735" i="2"/>
  <c r="G736" i="2"/>
  <c r="S736" i="2" s="1"/>
  <c r="T586" i="2" s="1"/>
  <c r="G737" i="2"/>
  <c r="G738" i="2"/>
  <c r="S738" i="2" s="1"/>
  <c r="G739" i="2"/>
  <c r="G740" i="2"/>
  <c r="S740" i="2" s="1"/>
  <c r="T532" i="2" s="1"/>
  <c r="G741" i="2"/>
  <c r="G742" i="2"/>
  <c r="S742" i="2" s="1"/>
  <c r="T458" i="2" s="1"/>
  <c r="G743" i="2"/>
  <c r="G744" i="2"/>
  <c r="S744" i="2" s="1"/>
  <c r="T150" i="2" s="1"/>
  <c r="G745" i="2"/>
  <c r="G746" i="2"/>
  <c r="S746" i="2" s="1"/>
  <c r="G747" i="2"/>
  <c r="G748" i="2"/>
  <c r="S748" i="2" s="1"/>
  <c r="T602" i="2" s="1"/>
  <c r="G749" i="2"/>
  <c r="G750" i="2"/>
  <c r="S750" i="2" s="1"/>
  <c r="T168" i="2" s="1"/>
  <c r="G751" i="2"/>
  <c r="G752" i="2"/>
  <c r="S752" i="2" s="1"/>
  <c r="G753" i="2"/>
  <c r="G754" i="2"/>
  <c r="S754" i="2" s="1"/>
  <c r="G755" i="2"/>
  <c r="G756" i="2"/>
  <c r="S756" i="2" s="1"/>
  <c r="G757" i="2"/>
  <c r="G758" i="2"/>
  <c r="S758" i="2" s="1"/>
  <c r="G759" i="2"/>
  <c r="G760" i="2"/>
  <c r="S760" i="2" s="1"/>
  <c r="G761" i="2"/>
  <c r="G762" i="2"/>
  <c r="S762" i="2" s="1"/>
  <c r="G763" i="2"/>
  <c r="G764" i="2"/>
  <c r="S764" i="2" s="1"/>
  <c r="T710" i="2" s="1"/>
  <c r="G765" i="2"/>
  <c r="G766" i="2"/>
  <c r="S766" i="2" s="1"/>
  <c r="G767" i="2"/>
  <c r="G768" i="2"/>
  <c r="S768" i="2" s="1"/>
  <c r="G769" i="2"/>
  <c r="G770" i="2"/>
  <c r="S770" i="2" s="1"/>
  <c r="G771" i="2"/>
  <c r="G772" i="2"/>
  <c r="S772" i="2" s="1"/>
  <c r="G773" i="2"/>
  <c r="G774" i="2"/>
  <c r="S774" i="2" s="1"/>
  <c r="G775" i="2"/>
  <c r="G776" i="2"/>
  <c r="S776" i="2" s="1"/>
  <c r="T228" i="2" s="1"/>
  <c r="G777" i="2"/>
  <c r="G778" i="2"/>
  <c r="S778" i="2" s="1"/>
  <c r="T762" i="2" s="1"/>
  <c r="G779" i="2"/>
  <c r="G780" i="2"/>
  <c r="S780" i="2" s="1"/>
  <c r="T164" i="2" s="1"/>
  <c r="G781" i="2"/>
  <c r="G782" i="2"/>
  <c r="S782" i="2" s="1"/>
  <c r="T356" i="2" s="1"/>
  <c r="G783" i="2"/>
  <c r="G784" i="2"/>
  <c r="S784" i="2" s="1"/>
  <c r="T740" i="2" s="1"/>
  <c r="G785" i="2"/>
  <c r="G786" i="2"/>
  <c r="S786" i="2" s="1"/>
  <c r="G787" i="2"/>
  <c r="G788" i="2"/>
  <c r="S788" i="2" s="1"/>
  <c r="T358" i="2" s="1"/>
  <c r="G789" i="2"/>
  <c r="G790" i="2"/>
  <c r="S790" i="2" s="1"/>
  <c r="T498" i="2" s="1"/>
  <c r="G791" i="2"/>
  <c r="G792" i="2"/>
  <c r="S792" i="2" s="1"/>
  <c r="G793" i="2"/>
  <c r="G794" i="2"/>
  <c r="S794" i="2" s="1"/>
  <c r="T624" i="2" s="1"/>
  <c r="G795" i="2"/>
  <c r="G796" i="2"/>
  <c r="S796" i="2" s="1"/>
  <c r="G797" i="2"/>
  <c r="G798" i="2"/>
  <c r="S798" i="2" s="1"/>
  <c r="T22" i="2" s="1"/>
  <c r="G799" i="2"/>
  <c r="G800" i="2"/>
  <c r="S800" i="2" s="1"/>
  <c r="G801" i="2"/>
  <c r="G802" i="2"/>
  <c r="S802" i="2" s="1"/>
  <c r="T466" i="2" s="1"/>
  <c r="G803" i="2"/>
  <c r="G804" i="2"/>
  <c r="S804" i="2" s="1"/>
  <c r="T434" i="2" s="1"/>
  <c r="G805" i="2"/>
  <c r="G806" i="2"/>
  <c r="S806" i="2" s="1"/>
  <c r="T562" i="2" s="1"/>
  <c r="G807" i="2"/>
  <c r="G808" i="2"/>
  <c r="S808" i="2" s="1"/>
  <c r="T116" i="2" s="1"/>
  <c r="G809" i="2"/>
  <c r="G810" i="2"/>
  <c r="S810" i="2" s="1"/>
  <c r="T492" i="2" s="1"/>
  <c r="G811" i="2"/>
  <c r="G812" i="2"/>
  <c r="S812" i="2" s="1"/>
  <c r="T20" i="2" s="1"/>
  <c r="G813" i="2"/>
  <c r="G814" i="2"/>
  <c r="S814" i="2" s="1"/>
  <c r="G815" i="2"/>
  <c r="G816" i="2"/>
  <c r="S816" i="2" s="1"/>
  <c r="G817" i="2"/>
  <c r="G818" i="2"/>
  <c r="S818" i="2" s="1"/>
  <c r="G819" i="2"/>
  <c r="G820" i="2"/>
  <c r="S820" i="2" s="1"/>
  <c r="G821" i="2"/>
  <c r="G822" i="2"/>
  <c r="S822" i="2" s="1"/>
  <c r="G823" i="2"/>
  <c r="G824" i="2"/>
  <c r="S824" i="2" s="1"/>
  <c r="G825" i="2"/>
  <c r="G826" i="2"/>
  <c r="S826" i="2" s="1"/>
  <c r="G827" i="2"/>
  <c r="G828" i="2"/>
  <c r="S828" i="2" s="1"/>
  <c r="G829" i="2"/>
  <c r="G830" i="2"/>
  <c r="S830" i="2" s="1"/>
  <c r="G831" i="2"/>
  <c r="G832" i="2"/>
  <c r="S832" i="2" s="1"/>
  <c r="G833" i="2"/>
  <c r="G834" i="2"/>
  <c r="S834" i="2" s="1"/>
  <c r="G835" i="2"/>
  <c r="G836" i="2"/>
  <c r="S836" i="2" s="1"/>
  <c r="T380" i="2" s="1"/>
  <c r="G837" i="2"/>
  <c r="G838" i="2"/>
  <c r="S838" i="2" s="1"/>
  <c r="T152" i="2" s="1"/>
  <c r="G839" i="2"/>
  <c r="G840" i="2"/>
  <c r="S840" i="2" s="1"/>
  <c r="G841" i="2"/>
  <c r="G842" i="2"/>
  <c r="S842" i="2" s="1"/>
  <c r="G843" i="2"/>
  <c r="G844" i="2"/>
  <c r="S844" i="2" s="1"/>
  <c r="G845" i="2"/>
  <c r="G846" i="2"/>
  <c r="S846" i="2" s="1"/>
  <c r="T812" i="2" s="1"/>
  <c r="G847" i="2"/>
  <c r="G848" i="2"/>
  <c r="S848" i="2" s="1"/>
  <c r="G849" i="2"/>
  <c r="G850" i="2"/>
  <c r="S850" i="2" s="1"/>
  <c r="G851" i="2"/>
  <c r="G852" i="2"/>
  <c r="S852" i="2" s="1"/>
  <c r="G853" i="2"/>
  <c r="G854" i="2"/>
  <c r="S854" i="2" s="1"/>
  <c r="T668" i="2" s="1"/>
  <c r="G855" i="2"/>
  <c r="G856" i="2"/>
  <c r="S856" i="2" s="1"/>
  <c r="T756" i="2" s="1"/>
  <c r="G857" i="2"/>
  <c r="G858" i="2"/>
  <c r="S858" i="2" s="1"/>
  <c r="G859" i="2"/>
  <c r="G860" i="2"/>
  <c r="S860" i="2" s="1"/>
  <c r="G861" i="2"/>
  <c r="G862" i="2"/>
  <c r="S862" i="2" s="1"/>
  <c r="G863" i="2"/>
  <c r="G864" i="2"/>
  <c r="S864" i="2" s="1"/>
  <c r="G865" i="2"/>
  <c r="G866" i="2"/>
  <c r="S866" i="2" s="1"/>
  <c r="G867" i="2"/>
  <c r="G868" i="2"/>
  <c r="S868" i="2" s="1"/>
  <c r="T816" i="2" s="1"/>
  <c r="G869" i="2"/>
  <c r="G870" i="2"/>
  <c r="S870" i="2" s="1"/>
  <c r="T82" i="2" s="1"/>
  <c r="G871" i="2"/>
  <c r="G872" i="2"/>
  <c r="S872" i="2" s="1"/>
  <c r="T572" i="2" s="1"/>
  <c r="G873" i="2"/>
  <c r="G874" i="2"/>
  <c r="S874" i="2" s="1"/>
  <c r="T468" i="2" s="1"/>
  <c r="G875" i="2"/>
  <c r="G876" i="2"/>
  <c r="S876" i="2" s="1"/>
  <c r="G877" i="2"/>
  <c r="G878" i="2"/>
  <c r="S878" i="2" s="1"/>
  <c r="G879" i="2"/>
  <c r="G880" i="2"/>
  <c r="S880" i="2" s="1"/>
  <c r="G881" i="2"/>
  <c r="G882" i="2"/>
  <c r="S882" i="2" s="1"/>
  <c r="T778" i="2" s="1"/>
  <c r="G883" i="2"/>
  <c r="G884" i="2"/>
  <c r="S884" i="2" s="1"/>
  <c r="G885" i="2"/>
  <c r="G886" i="2"/>
  <c r="S886" i="2" s="1"/>
  <c r="T330" i="2" s="1"/>
  <c r="G887" i="2"/>
  <c r="G888" i="2"/>
  <c r="S888" i="2" s="1"/>
  <c r="G889" i="2"/>
  <c r="G890" i="2"/>
  <c r="S890" i="2" s="1"/>
  <c r="T864" i="2" s="1"/>
  <c r="G891" i="2"/>
  <c r="G892" i="2"/>
  <c r="S892" i="2" s="1"/>
  <c r="T400" i="2" s="1"/>
  <c r="G893" i="2"/>
  <c r="G894" i="2"/>
  <c r="S894" i="2" s="1"/>
  <c r="G895" i="2"/>
  <c r="G896" i="2"/>
  <c r="S896" i="2" s="1"/>
  <c r="G897" i="2"/>
  <c r="G898" i="2"/>
  <c r="S898" i="2" s="1"/>
  <c r="G899" i="2"/>
  <c r="G900" i="2"/>
  <c r="S900" i="2" s="1"/>
  <c r="G901" i="2"/>
  <c r="G902" i="2"/>
  <c r="S902" i="2" s="1"/>
  <c r="G903" i="2"/>
  <c r="G904" i="2"/>
  <c r="S904" i="2" s="1"/>
  <c r="G905" i="2"/>
  <c r="G906" i="2"/>
  <c r="S906" i="2" s="1"/>
  <c r="G907" i="2"/>
  <c r="G908" i="2"/>
  <c r="S908" i="2" s="1"/>
  <c r="G909" i="2"/>
  <c r="G910" i="2"/>
  <c r="S910" i="2" s="1"/>
  <c r="G911" i="2"/>
  <c r="G912" i="2"/>
  <c r="S912" i="2" s="1"/>
  <c r="G913" i="2"/>
  <c r="G914" i="2"/>
  <c r="S914" i="2" s="1"/>
  <c r="T378" i="2" s="1"/>
  <c r="G915" i="2"/>
  <c r="G916" i="2"/>
  <c r="S916" i="2" s="1"/>
  <c r="G917" i="2"/>
  <c r="G918" i="2"/>
  <c r="S918" i="2" s="1"/>
  <c r="G919" i="2"/>
  <c r="G920" i="2"/>
  <c r="S920" i="2" s="1"/>
  <c r="G921" i="2"/>
  <c r="G922" i="2"/>
  <c r="S922" i="2" s="1"/>
  <c r="T260" i="2" s="1"/>
  <c r="G923" i="2"/>
  <c r="G924" i="2"/>
  <c r="S924" i="2" s="1"/>
  <c r="T210" i="2" s="1"/>
  <c r="G925" i="2"/>
  <c r="G926" i="2"/>
  <c r="S926" i="2" s="1"/>
  <c r="T510" i="2" s="1"/>
  <c r="G927" i="2"/>
  <c r="G928" i="2"/>
  <c r="S928" i="2" s="1"/>
  <c r="G929" i="2"/>
  <c r="G930" i="2"/>
  <c r="S930" i="2" s="1"/>
  <c r="T554" i="2" s="1"/>
  <c r="G931" i="2"/>
  <c r="G932" i="2"/>
  <c r="S932" i="2" s="1"/>
  <c r="G933" i="2"/>
  <c r="G934" i="2"/>
  <c r="S934" i="2" s="1"/>
  <c r="T28" i="2" s="1"/>
  <c r="G935" i="2"/>
  <c r="G936" i="2"/>
  <c r="S936" i="2" s="1"/>
  <c r="T842" i="2" s="1"/>
  <c r="G937" i="2"/>
  <c r="G938" i="2"/>
  <c r="S938" i="2" s="1"/>
  <c r="G939" i="2"/>
  <c r="G940" i="2"/>
  <c r="S940" i="2" s="1"/>
  <c r="G941" i="2"/>
  <c r="G942" i="2"/>
  <c r="S942" i="2" s="1"/>
  <c r="G943" i="2"/>
  <c r="G944" i="2"/>
  <c r="S944" i="2" s="1"/>
  <c r="G945" i="2"/>
  <c r="G946" i="2"/>
  <c r="S946" i="2" s="1"/>
  <c r="T728" i="2" s="1"/>
  <c r="G947" i="2"/>
  <c r="G948" i="2"/>
  <c r="S948" i="2" s="1"/>
  <c r="G949" i="2"/>
  <c r="G950" i="2"/>
  <c r="S950" i="2" s="1"/>
  <c r="G951" i="2"/>
  <c r="G952" i="2"/>
  <c r="S952" i="2" s="1"/>
  <c r="G953" i="2"/>
  <c r="G954" i="2"/>
  <c r="S954" i="2" s="1"/>
  <c r="T802" i="2" s="1"/>
  <c r="G955" i="2"/>
  <c r="G956" i="2"/>
  <c r="S956" i="2" s="1"/>
  <c r="G957" i="2"/>
  <c r="G958" i="2"/>
  <c r="S958" i="2" s="1"/>
  <c r="G959" i="2"/>
  <c r="G960" i="2"/>
  <c r="S960" i="2" s="1"/>
  <c r="G961" i="2"/>
  <c r="G962" i="2"/>
  <c r="S962" i="2" s="1"/>
  <c r="G963" i="2"/>
  <c r="G964" i="2"/>
  <c r="S964" i="2" s="1"/>
  <c r="G965" i="2"/>
  <c r="G966" i="2"/>
  <c r="S966" i="2" s="1"/>
  <c r="G967" i="2"/>
  <c r="G968" i="2"/>
  <c r="S968" i="2" s="1"/>
  <c r="G969" i="2"/>
  <c r="G970" i="2"/>
  <c r="S970" i="2" s="1"/>
  <c r="G971" i="2"/>
  <c r="G972" i="2"/>
  <c r="S972" i="2" s="1"/>
  <c r="G973" i="2"/>
  <c r="G974" i="2"/>
  <c r="S974" i="2" s="1"/>
  <c r="G975" i="2"/>
  <c r="G976" i="2"/>
  <c r="S976" i="2" s="1"/>
  <c r="G977" i="2"/>
  <c r="G978" i="2"/>
  <c r="S978" i="2" s="1"/>
  <c r="G979" i="2"/>
  <c r="G980" i="2"/>
  <c r="S980" i="2" s="1"/>
  <c r="G981" i="2"/>
  <c r="G982" i="2"/>
  <c r="S982" i="2" s="1"/>
  <c r="G983" i="2"/>
  <c r="G984" i="2"/>
  <c r="S984" i="2" s="1"/>
  <c r="T984" i="2" s="1"/>
  <c r="G985" i="2"/>
  <c r="G986" i="2"/>
  <c r="S986" i="2" s="1"/>
  <c r="G987" i="2"/>
  <c r="G988" i="2"/>
  <c r="S988" i="2" s="1"/>
  <c r="G989" i="2"/>
  <c r="G990" i="2"/>
  <c r="S990" i="2" s="1"/>
  <c r="G991" i="2"/>
  <c r="G992" i="2"/>
  <c r="S992" i="2" s="1"/>
  <c r="G993" i="2"/>
  <c r="G994" i="2"/>
  <c r="S994" i="2" s="1"/>
  <c r="G995" i="2"/>
  <c r="G996" i="2"/>
  <c r="S996" i="2" s="1"/>
  <c r="G997" i="2"/>
  <c r="G998" i="2"/>
  <c r="S998" i="2" s="1"/>
  <c r="G999" i="2"/>
  <c r="G1000" i="2"/>
  <c r="S1000" i="2" s="1"/>
  <c r="G1001" i="2"/>
  <c r="G2" i="2"/>
  <c r="T570" i="2" s="1"/>
  <c r="S4" i="1"/>
  <c r="S5" i="1"/>
  <c r="T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T925" i="1" s="1"/>
  <c r="S926" i="1"/>
  <c r="S927" i="1"/>
  <c r="T927" i="1" s="1"/>
  <c r="S928" i="1"/>
  <c r="S929" i="1"/>
  <c r="T929" i="1" s="1"/>
  <c r="S930" i="1"/>
  <c r="S931" i="1"/>
  <c r="T931" i="1" s="1"/>
  <c r="S932" i="1"/>
  <c r="S933" i="1"/>
  <c r="T933" i="1" s="1"/>
  <c r="S934" i="1"/>
  <c r="T934" i="1" s="1"/>
  <c r="S935" i="1"/>
  <c r="T935" i="1" s="1"/>
  <c r="S936" i="1"/>
  <c r="T936" i="1" s="1"/>
  <c r="S937" i="1"/>
  <c r="T937" i="1" s="1"/>
  <c r="S938" i="1"/>
  <c r="T938" i="1" s="1"/>
  <c r="S939" i="1"/>
  <c r="T939" i="1" s="1"/>
  <c r="S940" i="1"/>
  <c r="T940" i="1" s="1"/>
  <c r="S941" i="1"/>
  <c r="T941" i="1" s="1"/>
  <c r="S942" i="1"/>
  <c r="T942" i="1" s="1"/>
  <c r="S943" i="1"/>
  <c r="T943" i="1" s="1"/>
  <c r="S944" i="1"/>
  <c r="T944" i="1" s="1"/>
  <c r="S945" i="1"/>
  <c r="T945" i="1" s="1"/>
  <c r="S946" i="1"/>
  <c r="T946" i="1" s="1"/>
  <c r="S947" i="1"/>
  <c r="T947" i="1" s="1"/>
  <c r="S948" i="1"/>
  <c r="T948" i="1" s="1"/>
  <c r="S949" i="1"/>
  <c r="T949" i="1" s="1"/>
  <c r="S950" i="1"/>
  <c r="T950" i="1" s="1"/>
  <c r="S951" i="1"/>
  <c r="T951" i="1" s="1"/>
  <c r="S952" i="1"/>
  <c r="T952" i="1" s="1"/>
  <c r="S953" i="1"/>
  <c r="T953" i="1" s="1"/>
  <c r="S954" i="1"/>
  <c r="T954" i="1" s="1"/>
  <c r="S955" i="1"/>
  <c r="T955" i="1" s="1"/>
  <c r="S956" i="1"/>
  <c r="T956" i="1" s="1"/>
  <c r="S957" i="1"/>
  <c r="T957" i="1" s="1"/>
  <c r="S958" i="1"/>
  <c r="T958" i="1" s="1"/>
  <c r="S959" i="1"/>
  <c r="T959" i="1" s="1"/>
  <c r="S960" i="1"/>
  <c r="T960" i="1" s="1"/>
  <c r="S961" i="1"/>
  <c r="T961" i="1" s="1"/>
  <c r="S962" i="1"/>
  <c r="T962" i="1" s="1"/>
  <c r="S963" i="1"/>
  <c r="T963" i="1" s="1"/>
  <c r="S964" i="1"/>
  <c r="T964" i="1" s="1"/>
  <c r="S965" i="1"/>
  <c r="T965" i="1" s="1"/>
  <c r="S966" i="1"/>
  <c r="T966" i="1" s="1"/>
  <c r="S967" i="1"/>
  <c r="T967" i="1" s="1"/>
  <c r="S968" i="1"/>
  <c r="T968" i="1" s="1"/>
  <c r="S969" i="1"/>
  <c r="T969" i="1" s="1"/>
  <c r="S970" i="1"/>
  <c r="T970" i="1" s="1"/>
  <c r="S971" i="1"/>
  <c r="T971" i="1" s="1"/>
  <c r="S972" i="1"/>
  <c r="T972" i="1" s="1"/>
  <c r="S973" i="1"/>
  <c r="T973" i="1" s="1"/>
  <c r="S974" i="1"/>
  <c r="T974" i="1" s="1"/>
  <c r="S975" i="1"/>
  <c r="T975" i="1" s="1"/>
  <c r="S976" i="1"/>
  <c r="T976" i="1" s="1"/>
  <c r="S977" i="1"/>
  <c r="T977" i="1" s="1"/>
  <c r="S978" i="1"/>
  <c r="T978" i="1" s="1"/>
  <c r="S979" i="1"/>
  <c r="T979" i="1" s="1"/>
  <c r="S980" i="1"/>
  <c r="T980" i="1" s="1"/>
  <c r="S981" i="1"/>
  <c r="T981" i="1" s="1"/>
  <c r="S982" i="1"/>
  <c r="T982" i="1" s="1"/>
  <c r="S983" i="1"/>
  <c r="T983" i="1" s="1"/>
  <c r="S984" i="1"/>
  <c r="T984" i="1" s="1"/>
  <c r="S985" i="1"/>
  <c r="T985" i="1" s="1"/>
  <c r="S986" i="1"/>
  <c r="T986" i="1" s="1"/>
  <c r="S987" i="1"/>
  <c r="T987" i="1" s="1"/>
  <c r="S988" i="1"/>
  <c r="T988" i="1" s="1"/>
  <c r="S989" i="1"/>
  <c r="T989" i="1" s="1"/>
  <c r="S990" i="1"/>
  <c r="T990" i="1" s="1"/>
  <c r="S991" i="1"/>
  <c r="T991" i="1" s="1"/>
  <c r="S992" i="1"/>
  <c r="T992" i="1" s="1"/>
  <c r="S993" i="1"/>
  <c r="T993" i="1" s="1"/>
  <c r="S994" i="1"/>
  <c r="T994" i="1" s="1"/>
  <c r="S995" i="1"/>
  <c r="T995" i="1" s="1"/>
  <c r="S996" i="1"/>
  <c r="T996" i="1" s="1"/>
  <c r="S997" i="1"/>
  <c r="T997" i="1" s="1"/>
  <c r="S998" i="1"/>
  <c r="T998" i="1" s="1"/>
  <c r="S999" i="1"/>
  <c r="T999" i="1" s="1"/>
  <c r="S1000" i="1"/>
  <c r="T1000" i="1" s="1"/>
  <c r="S1001" i="1"/>
  <c r="T1001" i="1" s="1"/>
  <c r="S3" i="1"/>
  <c r="S2" i="1"/>
  <c r="K1001" i="18" l="1"/>
  <c r="J1001" i="18"/>
  <c r="K999" i="18"/>
  <c r="J999" i="18"/>
  <c r="K997" i="18"/>
  <c r="J997" i="18"/>
  <c r="K995" i="18"/>
  <c r="J995" i="18"/>
  <c r="K993" i="18"/>
  <c r="J993" i="18"/>
  <c r="K991" i="18"/>
  <c r="J991" i="18"/>
  <c r="K989" i="18"/>
  <c r="J989" i="18"/>
  <c r="K987" i="18"/>
  <c r="J987" i="18"/>
  <c r="K985" i="18"/>
  <c r="J985" i="18"/>
  <c r="K983" i="18"/>
  <c r="J983" i="18"/>
  <c r="K981" i="18"/>
  <c r="J981" i="18"/>
  <c r="K979" i="18"/>
  <c r="J979" i="18"/>
  <c r="K977" i="18"/>
  <c r="J977" i="18"/>
  <c r="K975" i="18"/>
  <c r="J975" i="18"/>
  <c r="K973" i="18"/>
  <c r="J973" i="18"/>
  <c r="K971" i="18"/>
  <c r="J971" i="18"/>
  <c r="K969" i="18"/>
  <c r="J969" i="18"/>
  <c r="K967" i="18"/>
  <c r="J967" i="18"/>
  <c r="K965" i="18"/>
  <c r="J965" i="18"/>
  <c r="K963" i="18"/>
  <c r="J963" i="18"/>
  <c r="K961" i="18"/>
  <c r="J961" i="18"/>
  <c r="K959" i="18"/>
  <c r="J959" i="18"/>
  <c r="K957" i="18"/>
  <c r="J957" i="18"/>
  <c r="K955" i="18"/>
  <c r="J955" i="18"/>
  <c r="K953" i="18"/>
  <c r="J953" i="18"/>
  <c r="K951" i="18"/>
  <c r="J951" i="18"/>
  <c r="K949" i="18"/>
  <c r="J949" i="18"/>
  <c r="K947" i="18"/>
  <c r="J947" i="18"/>
  <c r="K945" i="18"/>
  <c r="J945" i="18"/>
  <c r="K943" i="18"/>
  <c r="J943" i="18"/>
  <c r="K941" i="18"/>
  <c r="J941" i="18"/>
  <c r="K939" i="18"/>
  <c r="J939" i="18"/>
  <c r="K937" i="18"/>
  <c r="J937" i="18"/>
  <c r="K935" i="18"/>
  <c r="J935" i="18"/>
  <c r="K933" i="18"/>
  <c r="J933" i="18"/>
  <c r="K931" i="18"/>
  <c r="J931" i="18"/>
  <c r="K929" i="18"/>
  <c r="J929" i="18"/>
  <c r="K927" i="18"/>
  <c r="J927" i="18"/>
  <c r="K925" i="18"/>
  <c r="J925" i="18"/>
  <c r="K923" i="18"/>
  <c r="J923" i="18"/>
  <c r="K921" i="18"/>
  <c r="J921" i="18"/>
  <c r="K919" i="18"/>
  <c r="J919" i="18"/>
  <c r="K917" i="18"/>
  <c r="J917" i="18"/>
  <c r="K915" i="18"/>
  <c r="J915" i="18"/>
  <c r="K913" i="18"/>
  <c r="J913" i="18"/>
  <c r="K911" i="18"/>
  <c r="J911" i="18"/>
  <c r="K909" i="18"/>
  <c r="J909" i="18"/>
  <c r="K907" i="18"/>
  <c r="J907" i="18"/>
  <c r="K905" i="18"/>
  <c r="J905" i="18"/>
  <c r="K903" i="18"/>
  <c r="J903" i="18"/>
  <c r="K901" i="18"/>
  <c r="J901" i="18"/>
  <c r="K899" i="18"/>
  <c r="J899" i="18"/>
  <c r="K897" i="18"/>
  <c r="J897" i="18"/>
  <c r="K895" i="18"/>
  <c r="J895" i="18"/>
  <c r="K893" i="18"/>
  <c r="J893" i="18"/>
  <c r="K891" i="18"/>
  <c r="J891" i="18"/>
  <c r="K889" i="18"/>
  <c r="J889" i="18"/>
  <c r="K887" i="18"/>
  <c r="J887" i="18"/>
  <c r="K885" i="18"/>
  <c r="J885" i="18"/>
  <c r="K883" i="18"/>
  <c r="J883" i="18"/>
  <c r="K881" i="18"/>
  <c r="J881" i="18"/>
  <c r="K879" i="18"/>
  <c r="J879" i="18"/>
  <c r="K877" i="18"/>
  <c r="J877" i="18"/>
  <c r="K875" i="18"/>
  <c r="J875" i="18"/>
  <c r="K873" i="18"/>
  <c r="J873" i="18"/>
  <c r="K871" i="18"/>
  <c r="J871" i="18"/>
  <c r="K869" i="18"/>
  <c r="J869" i="18"/>
  <c r="K867" i="18"/>
  <c r="J867" i="18"/>
  <c r="K865" i="18"/>
  <c r="J865" i="18"/>
  <c r="K863" i="18"/>
  <c r="J863" i="18"/>
  <c r="K861" i="18"/>
  <c r="J861" i="18"/>
  <c r="K859" i="18"/>
  <c r="J859" i="18"/>
  <c r="K857" i="18"/>
  <c r="J857" i="18"/>
  <c r="K855" i="18"/>
  <c r="J855" i="18"/>
  <c r="K853" i="18"/>
  <c r="J853" i="18"/>
  <c r="K851" i="18"/>
  <c r="J851" i="18"/>
  <c r="K849" i="18"/>
  <c r="J849" i="18"/>
  <c r="K847" i="18"/>
  <c r="J847" i="18"/>
  <c r="K845" i="18"/>
  <c r="J845" i="18"/>
  <c r="K843" i="18"/>
  <c r="J843" i="18"/>
  <c r="K841" i="18"/>
  <c r="J841" i="18"/>
  <c r="K839" i="18"/>
  <c r="J839" i="18"/>
  <c r="K837" i="18"/>
  <c r="J837" i="18"/>
  <c r="K833" i="18"/>
  <c r="J833" i="18"/>
  <c r="K829" i="18"/>
  <c r="J829" i="18"/>
  <c r="K825" i="18"/>
  <c r="J825" i="18"/>
  <c r="K821" i="18"/>
  <c r="J821" i="18"/>
  <c r="K817" i="18"/>
  <c r="J817" i="18"/>
  <c r="K813" i="18"/>
  <c r="J813" i="18"/>
  <c r="K809" i="18"/>
  <c r="J809" i="18"/>
  <c r="K805" i="18"/>
  <c r="J805" i="18"/>
  <c r="K801" i="18"/>
  <c r="J801" i="18"/>
  <c r="K797" i="18"/>
  <c r="J797" i="18"/>
  <c r="K793" i="18"/>
  <c r="J793" i="18"/>
  <c r="K789" i="18"/>
  <c r="J789" i="18"/>
  <c r="K785" i="18"/>
  <c r="J785" i="18"/>
  <c r="K781" i="18"/>
  <c r="J781" i="18"/>
  <c r="K777" i="18"/>
  <c r="J777" i="18"/>
  <c r="K773" i="18"/>
  <c r="J773" i="18"/>
  <c r="K769" i="18"/>
  <c r="J769" i="18"/>
  <c r="K765" i="18"/>
  <c r="J765" i="18"/>
  <c r="K761" i="18"/>
  <c r="J761" i="18"/>
  <c r="K757" i="18"/>
  <c r="J757" i="18"/>
  <c r="K753" i="18"/>
  <c r="J753" i="18"/>
  <c r="K749" i="18"/>
  <c r="J749" i="18"/>
  <c r="K745" i="18"/>
  <c r="J745" i="18"/>
  <c r="K741" i="18"/>
  <c r="J741" i="18"/>
  <c r="K737" i="18"/>
  <c r="J737" i="18"/>
  <c r="K733" i="18"/>
  <c r="J733" i="18"/>
  <c r="K729" i="18"/>
  <c r="J729" i="18"/>
  <c r="K725" i="18"/>
  <c r="J725" i="18"/>
  <c r="K721" i="18"/>
  <c r="J721" i="18"/>
  <c r="K717" i="18"/>
  <c r="J717" i="18"/>
  <c r="K713" i="18"/>
  <c r="J713" i="18"/>
  <c r="K709" i="18"/>
  <c r="J709" i="18"/>
  <c r="K705" i="18"/>
  <c r="J705" i="18"/>
  <c r="K701" i="18"/>
  <c r="J701" i="18"/>
  <c r="K697" i="18"/>
  <c r="J697" i="18"/>
  <c r="K693" i="18"/>
  <c r="J693" i="18"/>
  <c r="K689" i="18"/>
  <c r="J689" i="18"/>
  <c r="K685" i="18"/>
  <c r="J685" i="18"/>
  <c r="K681" i="18"/>
  <c r="J681" i="18"/>
  <c r="K677" i="18"/>
  <c r="J677" i="18"/>
  <c r="K673" i="18"/>
  <c r="J673" i="18"/>
  <c r="K669" i="18"/>
  <c r="J669" i="18"/>
  <c r="K665" i="18"/>
  <c r="J665" i="18"/>
  <c r="K661" i="18"/>
  <c r="J661" i="18"/>
  <c r="K657" i="18"/>
  <c r="J657" i="18"/>
  <c r="K653" i="18"/>
  <c r="J653" i="18"/>
  <c r="K649" i="18"/>
  <c r="J649" i="18"/>
  <c r="K645" i="18"/>
  <c r="J645" i="18"/>
  <c r="K641" i="18"/>
  <c r="J641" i="18"/>
  <c r="K637" i="18"/>
  <c r="J637" i="18"/>
  <c r="K633" i="18"/>
  <c r="J633" i="18"/>
  <c r="K629" i="18"/>
  <c r="J629" i="18"/>
  <c r="K625" i="18"/>
  <c r="J625" i="18"/>
  <c r="K621" i="18"/>
  <c r="J621" i="18"/>
  <c r="K617" i="18"/>
  <c r="J617" i="18"/>
  <c r="K613" i="18"/>
  <c r="J613" i="18"/>
  <c r="K609" i="18"/>
  <c r="J609" i="18"/>
  <c r="K605" i="18"/>
  <c r="J605" i="18"/>
  <c r="K601" i="18"/>
  <c r="J601" i="18"/>
  <c r="K597" i="18"/>
  <c r="J597" i="18"/>
  <c r="K593" i="18"/>
  <c r="J593" i="18"/>
  <c r="K589" i="18"/>
  <c r="J589" i="18"/>
  <c r="K585" i="18"/>
  <c r="J585" i="18"/>
  <c r="K581" i="18"/>
  <c r="J581" i="18"/>
  <c r="K577" i="18"/>
  <c r="J577" i="18"/>
  <c r="K573" i="18"/>
  <c r="J573" i="18"/>
  <c r="K569" i="18"/>
  <c r="J569" i="18"/>
  <c r="K565" i="18"/>
  <c r="J565" i="18"/>
  <c r="K561" i="18"/>
  <c r="J561" i="18"/>
  <c r="K557" i="18"/>
  <c r="J557" i="18"/>
  <c r="K553" i="18"/>
  <c r="J553" i="18"/>
  <c r="K549" i="18"/>
  <c r="J549" i="18"/>
  <c r="K545" i="18"/>
  <c r="J545" i="18"/>
  <c r="K541" i="18"/>
  <c r="J541" i="18"/>
  <c r="K537" i="18"/>
  <c r="J537" i="18"/>
  <c r="K533" i="18"/>
  <c r="J533" i="18"/>
  <c r="K531" i="18"/>
  <c r="J531" i="18"/>
  <c r="K529" i="18"/>
  <c r="J529" i="18"/>
  <c r="J527" i="18"/>
  <c r="K527" i="18"/>
  <c r="K525" i="18"/>
  <c r="J525" i="18"/>
  <c r="K523" i="18"/>
  <c r="J523" i="18"/>
  <c r="K521" i="18"/>
  <c r="J521" i="18"/>
  <c r="K519" i="18"/>
  <c r="J519" i="18"/>
  <c r="K517" i="18"/>
  <c r="J517" i="18"/>
  <c r="K515" i="18"/>
  <c r="J515" i="18"/>
  <c r="K513" i="18"/>
  <c r="J513" i="18"/>
  <c r="K511" i="18"/>
  <c r="J511" i="18"/>
  <c r="K509" i="18"/>
  <c r="J509" i="18"/>
  <c r="K507" i="18"/>
  <c r="J507" i="18"/>
  <c r="K505" i="18"/>
  <c r="J505" i="18"/>
  <c r="K503" i="18"/>
  <c r="J503" i="18"/>
  <c r="K501" i="18"/>
  <c r="J501" i="18"/>
  <c r="K499" i="18"/>
  <c r="J499" i="18"/>
  <c r="K497" i="18"/>
  <c r="J497" i="18"/>
  <c r="K495" i="18"/>
  <c r="J495" i="18"/>
  <c r="K493" i="18"/>
  <c r="J493" i="18"/>
  <c r="K491" i="18"/>
  <c r="J491" i="18"/>
  <c r="J489" i="18"/>
  <c r="K489" i="18"/>
  <c r="K487" i="18"/>
  <c r="J487" i="18"/>
  <c r="K485" i="18"/>
  <c r="J485" i="18"/>
  <c r="K483" i="18"/>
  <c r="J483" i="18"/>
  <c r="K481" i="18"/>
  <c r="J481" i="18"/>
  <c r="K479" i="18"/>
  <c r="J479" i="18"/>
  <c r="K477" i="18"/>
  <c r="J477" i="18"/>
  <c r="K475" i="18"/>
  <c r="J475" i="18"/>
  <c r="K473" i="18"/>
  <c r="J473" i="18"/>
  <c r="K471" i="18"/>
  <c r="J471" i="18"/>
  <c r="K469" i="18"/>
  <c r="J469" i="18"/>
  <c r="K467" i="18"/>
  <c r="J467" i="18"/>
  <c r="K465" i="18"/>
  <c r="J465" i="18"/>
  <c r="K463" i="18"/>
  <c r="J463" i="18"/>
  <c r="K461" i="18"/>
  <c r="J461" i="18"/>
  <c r="K459" i="18"/>
  <c r="J459" i="18"/>
  <c r="J457" i="18"/>
  <c r="K457" i="18"/>
  <c r="K455" i="18"/>
  <c r="J455" i="18"/>
  <c r="K453" i="18"/>
  <c r="J453" i="18"/>
  <c r="K451" i="18"/>
  <c r="J451" i="18"/>
  <c r="K449" i="18"/>
  <c r="J449" i="18"/>
  <c r="K447" i="18"/>
  <c r="J447" i="18"/>
  <c r="K445" i="18"/>
  <c r="J445" i="18"/>
  <c r="K443" i="18"/>
  <c r="J443" i="18"/>
  <c r="K441" i="18"/>
  <c r="J441" i="18"/>
  <c r="K439" i="18"/>
  <c r="J439" i="18"/>
  <c r="K437" i="18"/>
  <c r="J437" i="18"/>
  <c r="K435" i="18"/>
  <c r="J435" i="18"/>
  <c r="K433" i="18"/>
  <c r="J433" i="18"/>
  <c r="K431" i="18"/>
  <c r="J431" i="18"/>
  <c r="K429" i="18"/>
  <c r="J429" i="18"/>
  <c r="K427" i="18"/>
  <c r="J427" i="18"/>
  <c r="J425" i="18"/>
  <c r="K425" i="18"/>
  <c r="K423" i="18"/>
  <c r="J423" i="18"/>
  <c r="K421" i="18"/>
  <c r="J421" i="18"/>
  <c r="K419" i="18"/>
  <c r="J419" i="18"/>
  <c r="K417" i="18"/>
  <c r="J417" i="18"/>
  <c r="K415" i="18"/>
  <c r="J415" i="18"/>
  <c r="K413" i="18"/>
  <c r="J413" i="18"/>
  <c r="K411" i="18"/>
  <c r="J411" i="18"/>
  <c r="K409" i="18"/>
  <c r="J409" i="18"/>
  <c r="K407" i="18"/>
  <c r="J407" i="18"/>
  <c r="K405" i="18"/>
  <c r="J405" i="18"/>
  <c r="K403" i="18"/>
  <c r="J403" i="18"/>
  <c r="K401" i="18"/>
  <c r="J401" i="18"/>
  <c r="K399" i="18"/>
  <c r="J399" i="18"/>
  <c r="K397" i="18"/>
  <c r="J397" i="18"/>
  <c r="K395" i="18"/>
  <c r="J395" i="18"/>
  <c r="J393" i="18"/>
  <c r="K393" i="18"/>
  <c r="K391" i="18"/>
  <c r="J391" i="18"/>
  <c r="K389" i="18"/>
  <c r="J389" i="18"/>
  <c r="K387" i="18"/>
  <c r="J387" i="18"/>
  <c r="K385" i="18"/>
  <c r="J385" i="18"/>
  <c r="K383" i="18"/>
  <c r="J383" i="18"/>
  <c r="K381" i="18"/>
  <c r="J381" i="18"/>
  <c r="K379" i="18"/>
  <c r="J379" i="18"/>
  <c r="K377" i="18"/>
  <c r="J377" i="18"/>
  <c r="K375" i="18"/>
  <c r="J375" i="18"/>
  <c r="K373" i="18"/>
  <c r="J373" i="18"/>
  <c r="K371" i="18"/>
  <c r="J371" i="18"/>
  <c r="K369" i="18"/>
  <c r="J369" i="18"/>
  <c r="K367" i="18"/>
  <c r="J367" i="18"/>
  <c r="K365" i="18"/>
  <c r="J365" i="18"/>
  <c r="K363" i="18"/>
  <c r="J363" i="18"/>
  <c r="J361" i="18"/>
  <c r="K361" i="18"/>
  <c r="K359" i="18"/>
  <c r="J359" i="18"/>
  <c r="K357" i="18"/>
  <c r="J357" i="18"/>
  <c r="K355" i="18"/>
  <c r="J355" i="18"/>
  <c r="K353" i="18"/>
  <c r="J353" i="18"/>
  <c r="K351" i="18"/>
  <c r="J351" i="18"/>
  <c r="K349" i="18"/>
  <c r="J349" i="18"/>
  <c r="K347" i="18"/>
  <c r="J347" i="18"/>
  <c r="K345" i="18"/>
  <c r="J345" i="18"/>
  <c r="K343" i="18"/>
  <c r="J343" i="18"/>
  <c r="K341" i="18"/>
  <c r="J341" i="18"/>
  <c r="K339" i="18"/>
  <c r="J339" i="18"/>
  <c r="K337" i="18"/>
  <c r="J337" i="18"/>
  <c r="K335" i="18"/>
  <c r="J335" i="18"/>
  <c r="K333" i="18"/>
  <c r="J333" i="18"/>
  <c r="K331" i="18"/>
  <c r="J331" i="18"/>
  <c r="J329" i="18"/>
  <c r="K329" i="18"/>
  <c r="K327" i="18"/>
  <c r="J327" i="18"/>
  <c r="K325" i="18"/>
  <c r="J325" i="18"/>
  <c r="K323" i="18"/>
  <c r="J323" i="18"/>
  <c r="K321" i="18"/>
  <c r="J321" i="18"/>
  <c r="K319" i="18"/>
  <c r="J319" i="18"/>
  <c r="K317" i="18"/>
  <c r="J317" i="18"/>
  <c r="K315" i="18"/>
  <c r="J315" i="18"/>
  <c r="K313" i="18"/>
  <c r="J313" i="18"/>
  <c r="K311" i="18"/>
  <c r="J311" i="18"/>
  <c r="K309" i="18"/>
  <c r="J309" i="18"/>
  <c r="K307" i="18"/>
  <c r="J307" i="18"/>
  <c r="K305" i="18"/>
  <c r="J305" i="18"/>
  <c r="K303" i="18"/>
  <c r="J303" i="18"/>
  <c r="K301" i="18"/>
  <c r="J301" i="18"/>
  <c r="K299" i="18"/>
  <c r="J299" i="18"/>
  <c r="J297" i="18"/>
  <c r="K297" i="18"/>
  <c r="K295" i="18"/>
  <c r="J295" i="18"/>
  <c r="K293" i="18"/>
  <c r="J293" i="18"/>
  <c r="K291" i="18"/>
  <c r="J291" i="18"/>
  <c r="K289" i="18"/>
  <c r="J289" i="18"/>
  <c r="K287" i="18"/>
  <c r="J287" i="18"/>
  <c r="K285" i="18"/>
  <c r="J285" i="18"/>
  <c r="K283" i="18"/>
  <c r="J283" i="18"/>
  <c r="K281" i="18"/>
  <c r="J281" i="18"/>
  <c r="K279" i="18"/>
  <c r="J279" i="18"/>
  <c r="K277" i="18"/>
  <c r="J277" i="18"/>
  <c r="K275" i="18"/>
  <c r="J275" i="18"/>
  <c r="K273" i="18"/>
  <c r="J273" i="18"/>
  <c r="K271" i="18"/>
  <c r="J271" i="18"/>
  <c r="K269" i="18"/>
  <c r="J269" i="18"/>
  <c r="K267" i="18"/>
  <c r="J267" i="18"/>
  <c r="J265" i="18"/>
  <c r="K265" i="18"/>
  <c r="K263" i="18"/>
  <c r="J263" i="18"/>
  <c r="K261" i="18"/>
  <c r="J261" i="18"/>
  <c r="K259" i="18"/>
  <c r="J259" i="18"/>
  <c r="K257" i="18"/>
  <c r="J257" i="18"/>
  <c r="K255" i="18"/>
  <c r="J255" i="18"/>
  <c r="K253" i="18"/>
  <c r="J253" i="18"/>
  <c r="K251" i="18"/>
  <c r="J251" i="18"/>
  <c r="K249" i="18"/>
  <c r="J249" i="18"/>
  <c r="K247" i="18"/>
  <c r="J247" i="18"/>
  <c r="K245" i="18"/>
  <c r="J245" i="18"/>
  <c r="K243" i="18"/>
  <c r="J243" i="18"/>
  <c r="K241" i="18"/>
  <c r="J241" i="18"/>
  <c r="K239" i="18"/>
  <c r="J239" i="18"/>
  <c r="K237" i="18"/>
  <c r="J237" i="18"/>
  <c r="K235" i="18"/>
  <c r="J235" i="18"/>
  <c r="J233" i="18"/>
  <c r="K233" i="18"/>
  <c r="K231" i="18"/>
  <c r="J231" i="18"/>
  <c r="K229" i="18"/>
  <c r="J229" i="18"/>
  <c r="K227" i="18"/>
  <c r="J227" i="18"/>
  <c r="K225" i="18"/>
  <c r="J225" i="18"/>
  <c r="K223" i="18"/>
  <c r="J223" i="18"/>
  <c r="K221" i="18"/>
  <c r="J221" i="18"/>
  <c r="K219" i="18"/>
  <c r="J219" i="18"/>
  <c r="K217" i="18"/>
  <c r="J217" i="18"/>
  <c r="K215" i="18"/>
  <c r="J215" i="18"/>
  <c r="K213" i="18"/>
  <c r="J213" i="18"/>
  <c r="K211" i="18"/>
  <c r="J211" i="18"/>
  <c r="K209" i="18"/>
  <c r="J209" i="18"/>
  <c r="K207" i="18"/>
  <c r="J207" i="18"/>
  <c r="K205" i="18"/>
  <c r="J205" i="18"/>
  <c r="K203" i="18"/>
  <c r="J203" i="18"/>
  <c r="J201" i="18"/>
  <c r="K201" i="18"/>
  <c r="K199" i="18"/>
  <c r="J199" i="18"/>
  <c r="K197" i="18"/>
  <c r="J197" i="18"/>
  <c r="K195" i="18"/>
  <c r="J195" i="18"/>
  <c r="K193" i="18"/>
  <c r="J193" i="18"/>
  <c r="K191" i="18"/>
  <c r="J191" i="18"/>
  <c r="K189" i="18"/>
  <c r="J189" i="18"/>
  <c r="K187" i="18"/>
  <c r="J187" i="18"/>
  <c r="K185" i="18"/>
  <c r="J185" i="18"/>
  <c r="K183" i="18"/>
  <c r="J183" i="18"/>
  <c r="K181" i="18"/>
  <c r="J181" i="18"/>
  <c r="K179" i="18"/>
  <c r="J179" i="18"/>
  <c r="K177" i="18"/>
  <c r="J177" i="18"/>
  <c r="K175" i="18"/>
  <c r="J175" i="18"/>
  <c r="K173" i="18"/>
  <c r="J173" i="18"/>
  <c r="K171" i="18"/>
  <c r="J171" i="18"/>
  <c r="K169" i="18"/>
  <c r="J169" i="18"/>
  <c r="K167" i="18"/>
  <c r="J167" i="18"/>
  <c r="K165" i="18"/>
  <c r="J165" i="18"/>
  <c r="K163" i="18"/>
  <c r="J163" i="18"/>
  <c r="K161" i="18"/>
  <c r="J161" i="18"/>
  <c r="K159" i="18"/>
  <c r="J159" i="18"/>
  <c r="K157" i="18"/>
  <c r="J157" i="18"/>
  <c r="K155" i="18"/>
  <c r="J155" i="18"/>
  <c r="K153" i="18"/>
  <c r="J153" i="18"/>
  <c r="K151" i="18"/>
  <c r="J151" i="18"/>
  <c r="K149" i="18"/>
  <c r="J149" i="18"/>
  <c r="K147" i="18"/>
  <c r="J147" i="18"/>
  <c r="K145" i="18"/>
  <c r="J145" i="18"/>
  <c r="K143" i="18"/>
  <c r="J143" i="18"/>
  <c r="K141" i="18"/>
  <c r="J141" i="18"/>
  <c r="K139" i="18"/>
  <c r="J139" i="18"/>
  <c r="K137" i="18"/>
  <c r="J137" i="18"/>
  <c r="K135" i="18"/>
  <c r="J135" i="18"/>
  <c r="K133" i="18"/>
  <c r="J133" i="18"/>
  <c r="K131" i="18"/>
  <c r="J131" i="18"/>
  <c r="K129" i="18"/>
  <c r="J129" i="18"/>
  <c r="K127" i="18"/>
  <c r="J127" i="18"/>
  <c r="K125" i="18"/>
  <c r="J125" i="18"/>
  <c r="K123" i="18"/>
  <c r="J123" i="18"/>
  <c r="K121" i="18"/>
  <c r="J121" i="18"/>
  <c r="K119" i="18"/>
  <c r="J119" i="18"/>
  <c r="K117" i="18"/>
  <c r="J117" i="18"/>
  <c r="K115" i="18"/>
  <c r="J115" i="18"/>
  <c r="K113" i="18"/>
  <c r="J113" i="18"/>
  <c r="K111" i="18"/>
  <c r="J111" i="18"/>
  <c r="K109" i="18"/>
  <c r="J109" i="18"/>
  <c r="K107" i="18"/>
  <c r="J107" i="18"/>
  <c r="K105" i="18"/>
  <c r="J105" i="18"/>
  <c r="K103" i="18"/>
  <c r="J103" i="18"/>
  <c r="K101" i="18"/>
  <c r="J101" i="18"/>
  <c r="K99" i="18"/>
  <c r="J99" i="18"/>
  <c r="K97" i="18"/>
  <c r="J97" i="18"/>
  <c r="K95" i="18"/>
  <c r="J95" i="18"/>
  <c r="K93" i="18"/>
  <c r="J93" i="18"/>
  <c r="K91" i="18"/>
  <c r="J91" i="18"/>
  <c r="K89" i="18"/>
  <c r="J89" i="18"/>
  <c r="K87" i="18"/>
  <c r="J87" i="18"/>
  <c r="K85" i="18"/>
  <c r="J85" i="18"/>
  <c r="K83" i="18"/>
  <c r="J83" i="18"/>
  <c r="K81" i="18"/>
  <c r="J81" i="18"/>
  <c r="K79" i="18"/>
  <c r="J79" i="18"/>
  <c r="K77" i="18"/>
  <c r="J77" i="18"/>
  <c r="K75" i="18"/>
  <c r="J75" i="18"/>
  <c r="K73" i="18"/>
  <c r="J73" i="18"/>
  <c r="K71" i="18"/>
  <c r="J71" i="18"/>
  <c r="K69" i="18"/>
  <c r="J69" i="18"/>
  <c r="K67" i="18"/>
  <c r="J67" i="18"/>
  <c r="K65" i="18"/>
  <c r="J65" i="18"/>
  <c r="K63" i="18"/>
  <c r="J63" i="18"/>
  <c r="K61" i="18"/>
  <c r="J61" i="18"/>
  <c r="K59" i="18"/>
  <c r="J59" i="18"/>
  <c r="K57" i="18"/>
  <c r="J57" i="18"/>
  <c r="K55" i="18"/>
  <c r="J55" i="18"/>
  <c r="K53" i="18"/>
  <c r="J53" i="18"/>
  <c r="K51" i="18"/>
  <c r="J51" i="18"/>
  <c r="K49" i="18"/>
  <c r="J49" i="18"/>
  <c r="K47" i="18"/>
  <c r="J47" i="18"/>
  <c r="K45" i="18"/>
  <c r="J45" i="18"/>
  <c r="K43" i="18"/>
  <c r="J43" i="18"/>
  <c r="K41" i="18"/>
  <c r="J41" i="18"/>
  <c r="K39" i="18"/>
  <c r="J39" i="18"/>
  <c r="K37" i="18"/>
  <c r="J37" i="18"/>
  <c r="K35" i="18"/>
  <c r="J35" i="18"/>
  <c r="K33" i="18"/>
  <c r="J33" i="18"/>
  <c r="K31" i="18"/>
  <c r="J31" i="18"/>
  <c r="K29" i="18"/>
  <c r="J29" i="18"/>
  <c r="K27" i="18"/>
  <c r="J27" i="18"/>
  <c r="K25" i="18"/>
  <c r="J25" i="18"/>
  <c r="K23" i="18"/>
  <c r="J23" i="18"/>
  <c r="K21" i="18"/>
  <c r="J21" i="18"/>
  <c r="K19" i="18"/>
  <c r="J19" i="18"/>
  <c r="K17" i="18"/>
  <c r="J17" i="18"/>
  <c r="K15" i="18"/>
  <c r="J15" i="18"/>
  <c r="J835" i="18"/>
  <c r="J827" i="18"/>
  <c r="J819" i="18"/>
  <c r="J811" i="18"/>
  <c r="J803" i="18"/>
  <c r="J795" i="18"/>
  <c r="J787" i="18"/>
  <c r="J779" i="18"/>
  <c r="J771" i="18"/>
  <c r="J763" i="18"/>
  <c r="J755" i="18"/>
  <c r="J747" i="18"/>
  <c r="J739" i="18"/>
  <c r="J731" i="18"/>
  <c r="J723" i="18"/>
  <c r="J715" i="18"/>
  <c r="J707" i="18"/>
  <c r="J699" i="18"/>
  <c r="J691" i="18"/>
  <c r="J683" i="18"/>
  <c r="J675" i="18"/>
  <c r="J667" i="18"/>
  <c r="J659" i="18"/>
  <c r="J651" i="18"/>
  <c r="J643" i="18"/>
  <c r="J635" i="18"/>
  <c r="J627" i="18"/>
  <c r="J619" i="18"/>
  <c r="J611" i="18"/>
  <c r="J603" i="18"/>
  <c r="J595" i="18"/>
  <c r="J587" i="18"/>
  <c r="J579" i="18"/>
  <c r="J571" i="18"/>
  <c r="J563" i="18"/>
  <c r="J555" i="18"/>
  <c r="J547" i="18"/>
  <c r="J539" i="18"/>
  <c r="J831" i="18"/>
  <c r="J823" i="18"/>
  <c r="J815" i="18"/>
  <c r="J807" i="18"/>
  <c r="J799" i="18"/>
  <c r="J791" i="18"/>
  <c r="J783" i="18"/>
  <c r="J775" i="18"/>
  <c r="J767" i="18"/>
  <c r="J759" i="18"/>
  <c r="J751" i="18"/>
  <c r="J743" i="18"/>
  <c r="J735" i="18"/>
  <c r="J727" i="18"/>
  <c r="J719" i="18"/>
  <c r="J711" i="18"/>
  <c r="J703" i="18"/>
  <c r="J695" i="18"/>
  <c r="J687" i="18"/>
  <c r="J679" i="18"/>
  <c r="J671" i="18"/>
  <c r="J663" i="18"/>
  <c r="J655" i="18"/>
  <c r="J647" i="18"/>
  <c r="J639" i="18"/>
  <c r="J631" i="18"/>
  <c r="J623" i="18"/>
  <c r="J615" i="18"/>
  <c r="J607" i="18"/>
  <c r="J599" i="18"/>
  <c r="J591" i="18"/>
  <c r="J583" i="18"/>
  <c r="J575" i="18"/>
  <c r="J567" i="18"/>
  <c r="J559" i="18"/>
  <c r="J551" i="18"/>
  <c r="J543" i="18"/>
  <c r="J535" i="18"/>
  <c r="F1002" i="18"/>
  <c r="J12" i="18"/>
  <c r="J8" i="18"/>
  <c r="J4" i="18"/>
  <c r="K166" i="18"/>
  <c r="K13" i="18"/>
  <c r="J13" i="18"/>
  <c r="K11" i="18"/>
  <c r="J11" i="18"/>
  <c r="K9" i="18"/>
  <c r="J9" i="18"/>
  <c r="K7" i="18"/>
  <c r="J7" i="18"/>
  <c r="K5" i="18"/>
  <c r="J5" i="18"/>
  <c r="K3" i="18"/>
  <c r="J3" i="18"/>
  <c r="J1000" i="18"/>
  <c r="J998" i="18"/>
  <c r="J996" i="18"/>
  <c r="J994" i="18"/>
  <c r="J992" i="18"/>
  <c r="J990" i="18"/>
  <c r="J988" i="18"/>
  <c r="J986" i="18"/>
  <c r="J984" i="18"/>
  <c r="J982" i="18"/>
  <c r="J980" i="18"/>
  <c r="J978" i="18"/>
  <c r="J976" i="18"/>
  <c r="J974" i="18"/>
  <c r="J972" i="18"/>
  <c r="J970" i="18"/>
  <c r="J968" i="18"/>
  <c r="J966" i="18"/>
  <c r="J964" i="18"/>
  <c r="J962" i="18"/>
  <c r="J960" i="18"/>
  <c r="J958" i="18"/>
  <c r="J956" i="18"/>
  <c r="J954" i="18"/>
  <c r="J952" i="18"/>
  <c r="J950" i="18"/>
  <c r="J948" i="18"/>
  <c r="J946" i="18"/>
  <c r="J944" i="18"/>
  <c r="J942" i="18"/>
  <c r="J940" i="18"/>
  <c r="J938" i="18"/>
  <c r="J936" i="18"/>
  <c r="J934" i="18"/>
  <c r="J932" i="18"/>
  <c r="J930" i="18"/>
  <c r="J928" i="18"/>
  <c r="J926" i="18"/>
  <c r="J924" i="18"/>
  <c r="J922" i="18"/>
  <c r="J920" i="18"/>
  <c r="J918" i="18"/>
  <c r="J916" i="18"/>
  <c r="J914" i="18"/>
  <c r="J912" i="18"/>
  <c r="J910" i="18"/>
  <c r="J908" i="18"/>
  <c r="J906" i="18"/>
  <c r="J904" i="18"/>
  <c r="J902" i="18"/>
  <c r="J900" i="18"/>
  <c r="J898" i="18"/>
  <c r="J896" i="18"/>
  <c r="J894" i="18"/>
  <c r="J892" i="18"/>
  <c r="J890" i="18"/>
  <c r="J888" i="18"/>
  <c r="J886" i="18"/>
  <c r="J884" i="18"/>
  <c r="J882" i="18"/>
  <c r="J880" i="18"/>
  <c r="J878" i="18"/>
  <c r="J876" i="18"/>
  <c r="J874" i="18"/>
  <c r="J872" i="18"/>
  <c r="J870" i="18"/>
  <c r="J868" i="18"/>
  <c r="J866" i="18"/>
  <c r="J864" i="18"/>
  <c r="J862" i="18"/>
  <c r="J860" i="18"/>
  <c r="J858" i="18"/>
  <c r="J856" i="18"/>
  <c r="J854" i="18"/>
  <c r="J852" i="18"/>
  <c r="J850" i="18"/>
  <c r="J848" i="18"/>
  <c r="J846" i="18"/>
  <c r="J844" i="18"/>
  <c r="J842" i="18"/>
  <c r="J840" i="18"/>
  <c r="J838" i="18"/>
  <c r="J836" i="18"/>
  <c r="J834" i="18"/>
  <c r="J832" i="18"/>
  <c r="J830" i="18"/>
  <c r="J828" i="18"/>
  <c r="J826" i="18"/>
  <c r="J824" i="18"/>
  <c r="J822" i="18"/>
  <c r="J820" i="18"/>
  <c r="J818" i="18"/>
  <c r="J816" i="18"/>
  <c r="J814" i="18"/>
  <c r="J812" i="18"/>
  <c r="J810" i="18"/>
  <c r="J808" i="18"/>
  <c r="J806" i="18"/>
  <c r="J804" i="18"/>
  <c r="J802" i="18"/>
  <c r="J800" i="18"/>
  <c r="J798" i="18"/>
  <c r="J796" i="18"/>
  <c r="J794" i="18"/>
  <c r="J792" i="18"/>
  <c r="J790" i="18"/>
  <c r="J788" i="18"/>
  <c r="J786" i="18"/>
  <c r="J784" i="18"/>
  <c r="J782" i="18"/>
  <c r="J780" i="18"/>
  <c r="J778" i="18"/>
  <c r="J776" i="18"/>
  <c r="J774" i="18"/>
  <c r="J772" i="18"/>
  <c r="J770" i="18"/>
  <c r="J768" i="18"/>
  <c r="J766" i="18"/>
  <c r="J764" i="18"/>
  <c r="J762" i="18"/>
  <c r="J760" i="18"/>
  <c r="J758" i="18"/>
  <c r="J756" i="18"/>
  <c r="J754" i="18"/>
  <c r="J752" i="18"/>
  <c r="J750" i="18"/>
  <c r="J748" i="18"/>
  <c r="J746" i="18"/>
  <c r="J744" i="18"/>
  <c r="J742" i="18"/>
  <c r="J740" i="18"/>
  <c r="J738" i="18"/>
  <c r="J736" i="18"/>
  <c r="J734" i="18"/>
  <c r="J732" i="18"/>
  <c r="J730" i="18"/>
  <c r="J728" i="18"/>
  <c r="J726" i="18"/>
  <c r="J724" i="18"/>
  <c r="J722" i="18"/>
  <c r="J720" i="18"/>
  <c r="J718" i="18"/>
  <c r="J716" i="18"/>
  <c r="J714" i="18"/>
  <c r="J712" i="18"/>
  <c r="J710" i="18"/>
  <c r="J708" i="18"/>
  <c r="J706" i="18"/>
  <c r="J704" i="18"/>
  <c r="J702" i="18"/>
  <c r="J700" i="18"/>
  <c r="J698" i="18"/>
  <c r="J696" i="18"/>
  <c r="J694" i="18"/>
  <c r="J692" i="18"/>
  <c r="J690" i="18"/>
  <c r="J688" i="18"/>
  <c r="J686" i="18"/>
  <c r="J684" i="18"/>
  <c r="J682" i="18"/>
  <c r="J680" i="18"/>
  <c r="J678" i="18"/>
  <c r="J676" i="18"/>
  <c r="J674" i="18"/>
  <c r="J672" i="18"/>
  <c r="J670" i="18"/>
  <c r="J668" i="18"/>
  <c r="J666" i="18"/>
  <c r="J664" i="18"/>
  <c r="J662" i="18"/>
  <c r="J660" i="18"/>
  <c r="J658" i="18"/>
  <c r="J656" i="18"/>
  <c r="J654" i="18"/>
  <c r="J652" i="18"/>
  <c r="J650" i="18"/>
  <c r="J648" i="18"/>
  <c r="J646" i="18"/>
  <c r="J644" i="18"/>
  <c r="J642" i="18"/>
  <c r="J640" i="18"/>
  <c r="J638" i="18"/>
  <c r="J636" i="18"/>
  <c r="J634" i="18"/>
  <c r="J632" i="18"/>
  <c r="J630" i="18"/>
  <c r="J628" i="18"/>
  <c r="J626" i="18"/>
  <c r="J624" i="18"/>
  <c r="J622" i="18"/>
  <c r="J620" i="18"/>
  <c r="J618" i="18"/>
  <c r="J616" i="18"/>
  <c r="J614" i="18"/>
  <c r="J612" i="18"/>
  <c r="J610" i="18"/>
  <c r="J608" i="18"/>
  <c r="J606" i="18"/>
  <c r="J604" i="18"/>
  <c r="J602" i="18"/>
  <c r="J600" i="18"/>
  <c r="J598" i="18"/>
  <c r="J596" i="18"/>
  <c r="J594" i="18"/>
  <c r="J592" i="18"/>
  <c r="J590" i="18"/>
  <c r="J588" i="18"/>
  <c r="J586" i="18"/>
  <c r="J584" i="18"/>
  <c r="J582" i="18"/>
  <c r="J580" i="18"/>
  <c r="J578" i="18"/>
  <c r="J576" i="18"/>
  <c r="J574" i="18"/>
  <c r="J572" i="18"/>
  <c r="J570" i="18"/>
  <c r="J568" i="18"/>
  <c r="J566" i="18"/>
  <c r="J564" i="18"/>
  <c r="J562" i="18"/>
  <c r="J560" i="18"/>
  <c r="J558" i="18"/>
  <c r="J556" i="18"/>
  <c r="J554" i="18"/>
  <c r="J552" i="18"/>
  <c r="J550" i="18"/>
  <c r="J548" i="18"/>
  <c r="J546" i="18"/>
  <c r="J544" i="18"/>
  <c r="J542" i="18"/>
  <c r="J540" i="18"/>
  <c r="J538" i="18"/>
  <c r="J536" i="18"/>
  <c r="J534" i="18"/>
  <c r="J532" i="18"/>
  <c r="J530" i="18"/>
  <c r="J528" i="18"/>
  <c r="J526" i="18"/>
  <c r="J524" i="18"/>
  <c r="J522" i="18"/>
  <c r="J520" i="18"/>
  <c r="J518" i="18"/>
  <c r="J516" i="18"/>
  <c r="J514" i="18"/>
  <c r="J512" i="18"/>
  <c r="J510" i="18"/>
  <c r="J508" i="18"/>
  <c r="J506" i="18"/>
  <c r="J504" i="18"/>
  <c r="J502" i="18"/>
  <c r="J500" i="18"/>
  <c r="J498" i="18"/>
  <c r="J496" i="18"/>
  <c r="J494" i="18"/>
  <c r="J492" i="18"/>
  <c r="J490" i="18"/>
  <c r="J488" i="18"/>
  <c r="J486" i="18"/>
  <c r="J484" i="18"/>
  <c r="J482" i="18"/>
  <c r="J480" i="18"/>
  <c r="J478" i="18"/>
  <c r="J476" i="18"/>
  <c r="J474" i="18"/>
  <c r="J472" i="18"/>
  <c r="J470" i="18"/>
  <c r="J468" i="18"/>
  <c r="J466" i="18"/>
  <c r="J464" i="18"/>
  <c r="J462" i="18"/>
  <c r="J460" i="18"/>
  <c r="J458" i="18"/>
  <c r="J456" i="18"/>
  <c r="J454" i="18"/>
  <c r="J452" i="18"/>
  <c r="J450" i="18"/>
  <c r="J448" i="18"/>
  <c r="J446" i="18"/>
  <c r="J444" i="18"/>
  <c r="J442" i="18"/>
  <c r="J440" i="18"/>
  <c r="J438" i="18"/>
  <c r="J436" i="18"/>
  <c r="J434" i="18"/>
  <c r="J432" i="18"/>
  <c r="J430" i="18"/>
  <c r="J428" i="18"/>
  <c r="J426" i="18"/>
  <c r="J424" i="18"/>
  <c r="J422" i="18"/>
  <c r="J420" i="18"/>
  <c r="J418" i="18"/>
  <c r="J416" i="18"/>
  <c r="J414" i="18"/>
  <c r="J412" i="18"/>
  <c r="J410" i="18"/>
  <c r="J408" i="18"/>
  <c r="J406" i="18"/>
  <c r="J404" i="18"/>
  <c r="J402" i="18"/>
  <c r="J400" i="18"/>
  <c r="J398" i="18"/>
  <c r="J396" i="18"/>
  <c r="J394" i="18"/>
  <c r="J392" i="18"/>
  <c r="J390" i="18"/>
  <c r="J388" i="18"/>
  <c r="J386" i="18"/>
  <c r="J384" i="18"/>
  <c r="J382" i="18"/>
  <c r="J380" i="18"/>
  <c r="J378" i="18"/>
  <c r="J376" i="18"/>
  <c r="J374" i="18"/>
  <c r="J372" i="18"/>
  <c r="J370" i="18"/>
  <c r="J368" i="18"/>
  <c r="J366" i="18"/>
  <c r="J364" i="18"/>
  <c r="J362" i="18"/>
  <c r="J360" i="18"/>
  <c r="J358" i="18"/>
  <c r="J356" i="18"/>
  <c r="J354" i="18"/>
  <c r="J352" i="18"/>
  <c r="J350" i="18"/>
  <c r="J348" i="18"/>
  <c r="J346" i="18"/>
  <c r="J344" i="18"/>
  <c r="J342" i="18"/>
  <c r="J340" i="18"/>
  <c r="J338" i="18"/>
  <c r="J336" i="18"/>
  <c r="J334" i="18"/>
  <c r="J332" i="18"/>
  <c r="J330" i="18"/>
  <c r="J328" i="18"/>
  <c r="J326" i="18"/>
  <c r="J324" i="18"/>
  <c r="J322" i="18"/>
  <c r="J320" i="18"/>
  <c r="J318" i="18"/>
  <c r="J316" i="18"/>
  <c r="J314" i="18"/>
  <c r="J312" i="18"/>
  <c r="J310" i="18"/>
  <c r="J308" i="18"/>
  <c r="J306" i="18"/>
  <c r="J304" i="18"/>
  <c r="J302" i="18"/>
  <c r="J300" i="18"/>
  <c r="J298" i="18"/>
  <c r="J296" i="18"/>
  <c r="J294" i="18"/>
  <c r="J292" i="18"/>
  <c r="J290" i="18"/>
  <c r="J288" i="18"/>
  <c r="J286" i="18"/>
  <c r="J284" i="18"/>
  <c r="J282" i="18"/>
  <c r="J280" i="18"/>
  <c r="J278" i="18"/>
  <c r="J276" i="18"/>
  <c r="J274" i="18"/>
  <c r="J272" i="18"/>
  <c r="J270" i="18"/>
  <c r="J268" i="18"/>
  <c r="J266" i="18"/>
  <c r="J264" i="18"/>
  <c r="J262" i="18"/>
  <c r="J260" i="18"/>
  <c r="J258" i="18"/>
  <c r="J256" i="18"/>
  <c r="J254" i="18"/>
  <c r="J252" i="18"/>
  <c r="J250" i="18"/>
  <c r="J248" i="18"/>
  <c r="J246" i="18"/>
  <c r="J244" i="18"/>
  <c r="J242" i="18"/>
  <c r="J240" i="18"/>
  <c r="J238" i="18"/>
  <c r="J236" i="18"/>
  <c r="J234" i="18"/>
  <c r="J232" i="18"/>
  <c r="J230" i="18"/>
  <c r="J228" i="18"/>
  <c r="J226" i="18"/>
  <c r="J224" i="18"/>
  <c r="J222" i="18"/>
  <c r="J220" i="18"/>
  <c r="J218" i="18"/>
  <c r="J216" i="18"/>
  <c r="J214" i="18"/>
  <c r="J212" i="18"/>
  <c r="J210" i="18"/>
  <c r="J208" i="18"/>
  <c r="J206" i="18"/>
  <c r="J204" i="18"/>
  <c r="J202" i="18"/>
  <c r="J200" i="18"/>
  <c r="J198" i="18"/>
  <c r="J196" i="18"/>
  <c r="J194" i="18"/>
  <c r="J192" i="18"/>
  <c r="J190" i="18"/>
  <c r="J188" i="18"/>
  <c r="J186" i="18"/>
  <c r="J184" i="18"/>
  <c r="J182" i="18"/>
  <c r="J180" i="18"/>
  <c r="J178" i="18"/>
  <c r="J176" i="18"/>
  <c r="J174" i="18"/>
  <c r="J172" i="18"/>
  <c r="J170" i="18"/>
  <c r="J168" i="18"/>
  <c r="J164" i="18"/>
  <c r="J162" i="18"/>
  <c r="J160" i="18"/>
  <c r="J158" i="18"/>
  <c r="J156" i="18"/>
  <c r="J154" i="18"/>
  <c r="J152" i="18"/>
  <c r="J150" i="18"/>
  <c r="J148" i="18"/>
  <c r="J146" i="18"/>
  <c r="J144" i="18"/>
  <c r="J142" i="18"/>
  <c r="J140" i="18"/>
  <c r="J138" i="18"/>
  <c r="J136" i="18"/>
  <c r="J134" i="18"/>
  <c r="J132" i="18"/>
  <c r="J130" i="18"/>
  <c r="J128" i="18"/>
  <c r="J126" i="18"/>
  <c r="J124" i="18"/>
  <c r="J122" i="18"/>
  <c r="J120" i="18"/>
  <c r="J118" i="18"/>
  <c r="J116" i="18"/>
  <c r="J114" i="18"/>
  <c r="J112" i="18"/>
  <c r="J110" i="18"/>
  <c r="J108" i="18"/>
  <c r="J106" i="18"/>
  <c r="J104" i="18"/>
  <c r="J102" i="18"/>
  <c r="J100" i="18"/>
  <c r="J98" i="18"/>
  <c r="J96" i="18"/>
  <c r="J94" i="18"/>
  <c r="J92" i="18"/>
  <c r="J90" i="18"/>
  <c r="J88" i="18"/>
  <c r="J86" i="18"/>
  <c r="J84" i="18"/>
  <c r="J82" i="18"/>
  <c r="J80" i="18"/>
  <c r="J78" i="18"/>
  <c r="J76" i="18"/>
  <c r="J74" i="18"/>
  <c r="J72" i="18"/>
  <c r="J70" i="18"/>
  <c r="J68" i="18"/>
  <c r="J66" i="18"/>
  <c r="J64" i="18"/>
  <c r="J62" i="18"/>
  <c r="J60" i="18"/>
  <c r="J58" i="18"/>
  <c r="J56" i="18"/>
  <c r="J54" i="18"/>
  <c r="J52" i="18"/>
  <c r="J50" i="18"/>
  <c r="J48" i="18"/>
  <c r="J46" i="18"/>
  <c r="J44" i="18"/>
  <c r="J42" i="18"/>
  <c r="J40" i="18"/>
  <c r="J38" i="18"/>
  <c r="J36" i="18"/>
  <c r="J34" i="18"/>
  <c r="J32" i="18"/>
  <c r="J30" i="18"/>
  <c r="J28" i="18"/>
  <c r="J26" i="18"/>
  <c r="J24" i="18"/>
  <c r="J22" i="18"/>
  <c r="J20" i="18"/>
  <c r="J18" i="18"/>
  <c r="J16" i="18"/>
  <c r="J14" i="18"/>
  <c r="J10" i="18"/>
  <c r="J6" i="18"/>
  <c r="J1002" i="18"/>
  <c r="K1002" i="18"/>
  <c r="J2" i="18"/>
  <c r="S1002" i="1"/>
  <c r="T290" i="2"/>
  <c r="T921" i="1"/>
  <c r="T917" i="1"/>
  <c r="T913" i="1"/>
  <c r="T909" i="1"/>
  <c r="T905" i="1"/>
  <c r="T901" i="1"/>
  <c r="T897" i="1"/>
  <c r="T893" i="1"/>
  <c r="T889" i="1"/>
  <c r="T885" i="1"/>
  <c r="T881" i="1"/>
  <c r="T877" i="1"/>
  <c r="T873" i="1"/>
  <c r="T869" i="1"/>
  <c r="T865" i="1"/>
  <c r="T861" i="1"/>
  <c r="T857" i="1"/>
  <c r="T853" i="1"/>
  <c r="T849" i="1"/>
  <c r="T845" i="1"/>
  <c r="T841" i="1"/>
  <c r="T837" i="1"/>
  <c r="T833" i="1"/>
  <c r="T829" i="1"/>
  <c r="T825" i="1"/>
  <c r="T821" i="1"/>
  <c r="T817" i="1"/>
  <c r="T813" i="1"/>
  <c r="T809" i="1"/>
  <c r="T805" i="1"/>
  <c r="T801" i="1"/>
  <c r="T797" i="1"/>
  <c r="T793" i="1"/>
  <c r="T789" i="1"/>
  <c r="T785" i="1"/>
  <c r="T781" i="1"/>
  <c r="T777" i="1"/>
  <c r="T773" i="1"/>
  <c r="T769" i="1"/>
  <c r="T765" i="1"/>
  <c r="T761" i="1"/>
  <c r="T757" i="1"/>
  <c r="T753" i="1"/>
  <c r="T749" i="1"/>
  <c r="T745" i="1"/>
  <c r="T741" i="1"/>
  <c r="T737" i="1"/>
  <c r="T733" i="1"/>
  <c r="T729" i="1"/>
  <c r="T725" i="1"/>
  <c r="T721" i="1"/>
  <c r="T717" i="1"/>
  <c r="T713" i="1"/>
  <c r="T709" i="1"/>
  <c r="T705" i="1"/>
  <c r="T701" i="1"/>
  <c r="T697" i="1"/>
  <c r="T693" i="1"/>
  <c r="T689" i="1"/>
  <c r="T685" i="1"/>
  <c r="T681" i="1"/>
  <c r="T677" i="1"/>
  <c r="T673" i="1"/>
  <c r="T669" i="1"/>
  <c r="T665" i="1"/>
  <c r="T661" i="1"/>
  <c r="T657" i="1"/>
  <c r="T653" i="1"/>
  <c r="T649" i="1"/>
  <c r="T645" i="1"/>
  <c r="T641" i="1"/>
  <c r="T639" i="1"/>
  <c r="T635" i="1"/>
  <c r="T631" i="1"/>
  <c r="T627" i="1"/>
  <c r="T623" i="1"/>
  <c r="T619" i="1"/>
  <c r="T615" i="1"/>
  <c r="T611" i="1"/>
  <c r="T607" i="1"/>
  <c r="T603" i="1"/>
  <c r="T599" i="1"/>
  <c r="T595" i="1"/>
  <c r="T591" i="1"/>
  <c r="T587" i="1"/>
  <c r="T583" i="1"/>
  <c r="T579" i="1"/>
  <c r="T575" i="1"/>
  <c r="T571" i="1"/>
  <c r="T567" i="1"/>
  <c r="T563" i="1"/>
  <c r="T559" i="1"/>
  <c r="T555" i="1"/>
  <c r="T551" i="1"/>
  <c r="T547" i="1"/>
  <c r="T543" i="1"/>
  <c r="T539" i="1"/>
  <c r="T535" i="1"/>
  <c r="T531" i="1"/>
  <c r="T527" i="1"/>
  <c r="T523" i="1"/>
  <c r="T519" i="1"/>
  <c r="T515" i="1"/>
  <c r="T511" i="1"/>
  <c r="T507" i="1"/>
  <c r="T503" i="1"/>
  <c r="T499" i="1"/>
  <c r="T495" i="1"/>
  <c r="T491" i="1"/>
  <c r="T487" i="1"/>
  <c r="T483" i="1"/>
  <c r="T479" i="1"/>
  <c r="T475" i="1"/>
  <c r="T471" i="1"/>
  <c r="T467" i="1"/>
  <c r="T463" i="1"/>
  <c r="T459" i="1"/>
  <c r="T455" i="1"/>
  <c r="T451" i="1"/>
  <c r="T447" i="1"/>
  <c r="T443" i="1"/>
  <c r="T439" i="1"/>
  <c r="T435" i="1"/>
  <c r="T431" i="1"/>
  <c r="T427" i="1"/>
  <c r="T423" i="1"/>
  <c r="T419" i="1"/>
  <c r="T415" i="1"/>
  <c r="T411" i="1"/>
  <c r="T407" i="1"/>
  <c r="T403" i="1"/>
  <c r="T399" i="1"/>
  <c r="T395" i="1"/>
  <c r="T391" i="1"/>
  <c r="T387" i="1"/>
  <c r="T383" i="1"/>
  <c r="T379" i="1"/>
  <c r="T375" i="1"/>
  <c r="T371" i="1"/>
  <c r="T367" i="1"/>
  <c r="T363" i="1"/>
  <c r="T359" i="1"/>
  <c r="T355" i="1"/>
  <c r="T351" i="1"/>
  <c r="T347" i="1"/>
  <c r="T343" i="1"/>
  <c r="T339" i="1"/>
  <c r="T335" i="1"/>
  <c r="T331" i="1"/>
  <c r="T327" i="1"/>
  <c r="T323" i="1"/>
  <c r="T319" i="1"/>
  <c r="T315" i="1"/>
  <c r="T311" i="1"/>
  <c r="T307" i="1"/>
  <c r="T303" i="1"/>
  <c r="T299" i="1"/>
  <c r="T295" i="1"/>
  <c r="T291" i="1"/>
  <c r="T287" i="1"/>
  <c r="T283" i="1"/>
  <c r="T279" i="1"/>
  <c r="T275" i="1"/>
  <c r="T271" i="1"/>
  <c r="T267" i="1"/>
  <c r="T263" i="1"/>
  <c r="T259" i="1"/>
  <c r="T255" i="1"/>
  <c r="T251" i="1"/>
  <c r="T247" i="1"/>
  <c r="T243" i="1"/>
  <c r="T239" i="1"/>
  <c r="T235" i="1"/>
  <c r="T231" i="1"/>
  <c r="T227" i="1"/>
  <c r="T223" i="1"/>
  <c r="T219" i="1"/>
  <c r="T215" i="1"/>
  <c r="T211" i="1"/>
  <c r="T207" i="1"/>
  <c r="T203" i="1"/>
  <c r="T199" i="1"/>
  <c r="T195" i="1"/>
  <c r="T191" i="1"/>
  <c r="T187" i="1"/>
  <c r="T183" i="1"/>
  <c r="T179" i="1"/>
  <c r="T175" i="1"/>
  <c r="T171" i="1"/>
  <c r="T167" i="1"/>
  <c r="T163" i="1"/>
  <c r="T159" i="1"/>
  <c r="T155" i="1"/>
  <c r="T151" i="1"/>
  <c r="T147" i="1"/>
  <c r="T143" i="1"/>
  <c r="T139" i="1"/>
  <c r="T135" i="1"/>
  <c r="T131" i="1"/>
  <c r="T127" i="1"/>
  <c r="T123" i="1"/>
  <c r="T119" i="1"/>
  <c r="T115" i="1"/>
  <c r="T111" i="1"/>
  <c r="T107" i="1"/>
  <c r="T103" i="1"/>
  <c r="T99" i="1"/>
  <c r="T95" i="1"/>
  <c r="T91" i="1"/>
  <c r="T87" i="1"/>
  <c r="T83" i="1"/>
  <c r="T79" i="1"/>
  <c r="T75" i="1"/>
  <c r="T71" i="1"/>
  <c r="T67" i="1"/>
  <c r="T63" i="1"/>
  <c r="T59" i="1"/>
  <c r="T55" i="1"/>
  <c r="T51" i="1"/>
  <c r="T47" i="1"/>
  <c r="T43" i="1"/>
  <c r="T39" i="1"/>
  <c r="T35" i="1"/>
  <c r="T31" i="1"/>
  <c r="T27" i="1"/>
  <c r="T23" i="1"/>
  <c r="T19" i="1"/>
  <c r="T17" i="1"/>
  <c r="T15" i="1"/>
  <c r="T11" i="1"/>
  <c r="T9" i="1"/>
  <c r="T5" i="1"/>
  <c r="T3" i="1"/>
  <c r="T932" i="1"/>
  <c r="T930" i="1"/>
  <c r="T928" i="1"/>
  <c r="T926" i="1"/>
  <c r="T924" i="1"/>
  <c r="T922" i="1"/>
  <c r="T920" i="1"/>
  <c r="T918" i="1"/>
  <c r="T916" i="1"/>
  <c r="T914" i="1"/>
  <c r="T912" i="1"/>
  <c r="T910" i="1"/>
  <c r="T908" i="1"/>
  <c r="T906" i="1"/>
  <c r="T904" i="1"/>
  <c r="T902" i="1"/>
  <c r="T900" i="1"/>
  <c r="T898" i="1"/>
  <c r="T896" i="1"/>
  <c r="T894" i="1"/>
  <c r="T892" i="1"/>
  <c r="T890" i="1"/>
  <c r="T888" i="1"/>
  <c r="T886" i="1"/>
  <c r="T884" i="1"/>
  <c r="T882" i="1"/>
  <c r="T880" i="1"/>
  <c r="T878" i="1"/>
  <c r="T876" i="1"/>
  <c r="T874" i="1"/>
  <c r="T872" i="1"/>
  <c r="T870" i="1"/>
  <c r="T868" i="1"/>
  <c r="T866" i="1"/>
  <c r="T864" i="1"/>
  <c r="T862" i="1"/>
  <c r="T860" i="1"/>
  <c r="T858" i="1"/>
  <c r="T856" i="1"/>
  <c r="T854" i="1"/>
  <c r="T852" i="1"/>
  <c r="T850" i="1"/>
  <c r="T848" i="1"/>
  <c r="T846" i="1"/>
  <c r="T844" i="1"/>
  <c r="T842" i="1"/>
  <c r="T840" i="1"/>
  <c r="T838" i="1"/>
  <c r="T836" i="1"/>
  <c r="T834" i="1"/>
  <c r="T832" i="1"/>
  <c r="T830" i="1"/>
  <c r="T828" i="1"/>
  <c r="T826" i="1"/>
  <c r="T824" i="1"/>
  <c r="T822" i="1"/>
  <c r="T820" i="1"/>
  <c r="T818" i="1"/>
  <c r="T816" i="1"/>
  <c r="T814" i="1"/>
  <c r="T812" i="1"/>
  <c r="T810" i="1"/>
  <c r="T808" i="1"/>
  <c r="T806" i="1"/>
  <c r="T804" i="1"/>
  <c r="T802" i="1"/>
  <c r="T800" i="1"/>
  <c r="T798" i="1"/>
  <c r="T796" i="1"/>
  <c r="T794" i="1"/>
  <c r="T792" i="1"/>
  <c r="T790" i="1"/>
  <c r="T788" i="1"/>
  <c r="T786" i="1"/>
  <c r="T784" i="1"/>
  <c r="T782" i="1"/>
  <c r="T780" i="1"/>
  <c r="T778" i="1"/>
  <c r="T776" i="1"/>
  <c r="T774" i="1"/>
  <c r="T772" i="1"/>
  <c r="T770" i="1"/>
  <c r="T768" i="1"/>
  <c r="T766" i="1"/>
  <c r="T764" i="1"/>
  <c r="T762" i="1"/>
  <c r="T760" i="1"/>
  <c r="T758" i="1"/>
  <c r="T756" i="1"/>
  <c r="T754" i="1"/>
  <c r="T752" i="1"/>
  <c r="T750" i="1"/>
  <c r="T748" i="1"/>
  <c r="T746" i="1"/>
  <c r="T744" i="1"/>
  <c r="T742" i="1"/>
  <c r="T740" i="1"/>
  <c r="T738" i="1"/>
  <c r="T736" i="1"/>
  <c r="T734" i="1"/>
  <c r="T732" i="1"/>
  <c r="T730" i="1"/>
  <c r="T728" i="1"/>
  <c r="T726" i="1"/>
  <c r="T724" i="1"/>
  <c r="T722" i="1"/>
  <c r="T720" i="1"/>
  <c r="T718" i="1"/>
  <c r="T716" i="1"/>
  <c r="T714" i="1"/>
  <c r="T712" i="1"/>
  <c r="T710" i="1"/>
  <c r="T708" i="1"/>
  <c r="T706" i="1"/>
  <c r="T704" i="1"/>
  <c r="T702" i="1"/>
  <c r="T700" i="1"/>
  <c r="T698" i="1"/>
  <c r="T696" i="1"/>
  <c r="T694" i="1"/>
  <c r="T692" i="1"/>
  <c r="T690" i="1"/>
  <c r="T688" i="1"/>
  <c r="T686" i="1"/>
  <c r="T684" i="1"/>
  <c r="T682" i="1"/>
  <c r="T680" i="1"/>
  <c r="T678" i="1"/>
  <c r="T676" i="1"/>
  <c r="T674" i="1"/>
  <c r="T672" i="1"/>
  <c r="T670" i="1"/>
  <c r="T668" i="1"/>
  <c r="T666" i="1"/>
  <c r="T664" i="1"/>
  <c r="T662" i="1"/>
  <c r="T660" i="1"/>
  <c r="T658" i="1"/>
  <c r="T656" i="1"/>
  <c r="T654" i="1"/>
  <c r="T652" i="1"/>
  <c r="T650" i="1"/>
  <c r="T648" i="1"/>
  <c r="T646" i="1"/>
  <c r="T644" i="1"/>
  <c r="T642" i="1"/>
  <c r="T640" i="1"/>
  <c r="T638" i="1"/>
  <c r="T636" i="1"/>
  <c r="T634" i="1"/>
  <c r="T632" i="1"/>
  <c r="T630" i="1"/>
  <c r="T628" i="1"/>
  <c r="T626" i="1"/>
  <c r="T624" i="1"/>
  <c r="T622" i="1"/>
  <c r="T620" i="1"/>
  <c r="T618" i="1"/>
  <c r="T616" i="1"/>
  <c r="T614" i="1"/>
  <c r="T612" i="1"/>
  <c r="T610" i="1"/>
  <c r="T608" i="1"/>
  <c r="T606" i="1"/>
  <c r="T604" i="1"/>
  <c r="T602" i="1"/>
  <c r="T600" i="1"/>
  <c r="T598" i="1"/>
  <c r="T596" i="1"/>
  <c r="T594" i="1"/>
  <c r="T592" i="1"/>
  <c r="T590" i="1"/>
  <c r="T588" i="1"/>
  <c r="T586" i="1"/>
  <c r="T584" i="1"/>
  <c r="T582" i="1"/>
  <c r="T580" i="1"/>
  <c r="T578" i="1"/>
  <c r="T576" i="1"/>
  <c r="T574" i="1"/>
  <c r="T572" i="1"/>
  <c r="T570" i="1"/>
  <c r="T568" i="1"/>
  <c r="T566" i="1"/>
  <c r="T564" i="1"/>
  <c r="T562" i="1"/>
  <c r="T560" i="1"/>
  <c r="T558" i="1"/>
  <c r="T556" i="1"/>
  <c r="T554" i="1"/>
  <c r="T552" i="1"/>
  <c r="T550" i="1"/>
  <c r="T548" i="1"/>
  <c r="T546" i="1"/>
  <c r="T544" i="1"/>
  <c r="T542" i="1"/>
  <c r="T540" i="1"/>
  <c r="T538" i="1"/>
  <c r="T536" i="1"/>
  <c r="T534" i="1"/>
  <c r="T532" i="1"/>
  <c r="T530" i="1"/>
  <c r="T528" i="1"/>
  <c r="T526" i="1"/>
  <c r="T524" i="1"/>
  <c r="T522" i="1"/>
  <c r="T520" i="1"/>
  <c r="T518" i="1"/>
  <c r="T516" i="1"/>
  <c r="T514" i="1"/>
  <c r="T512" i="1"/>
  <c r="T510" i="1"/>
  <c r="T508" i="1"/>
  <c r="T506" i="1"/>
  <c r="T504" i="1"/>
  <c r="T502" i="1"/>
  <c r="T500" i="1"/>
  <c r="T498" i="1"/>
  <c r="T496" i="1"/>
  <c r="T494" i="1"/>
  <c r="T492" i="1"/>
  <c r="T490" i="1"/>
  <c r="T488" i="1"/>
  <c r="T486" i="1"/>
  <c r="T484" i="1"/>
  <c r="T482" i="1"/>
  <c r="T480" i="1"/>
  <c r="T478" i="1"/>
  <c r="T476" i="1"/>
  <c r="T474" i="1"/>
  <c r="T472" i="1"/>
  <c r="T470" i="1"/>
  <c r="T468" i="1"/>
  <c r="T466" i="1"/>
  <c r="T464" i="1"/>
  <c r="T462" i="1"/>
  <c r="T460" i="1"/>
  <c r="T458" i="1"/>
  <c r="T456" i="1"/>
  <c r="T454" i="1"/>
  <c r="T452" i="1"/>
  <c r="T450" i="1"/>
  <c r="T448" i="1"/>
  <c r="T446" i="1"/>
  <c r="T444" i="1"/>
  <c r="T442" i="1"/>
  <c r="T440" i="1"/>
  <c r="T438" i="1"/>
  <c r="T436" i="1"/>
  <c r="T434" i="1"/>
  <c r="T432" i="1"/>
  <c r="T430" i="1"/>
  <c r="T428" i="1"/>
  <c r="T426" i="1"/>
  <c r="T424" i="1"/>
  <c r="T422" i="1"/>
  <c r="T420" i="1"/>
  <c r="T418" i="1"/>
  <c r="T416" i="1"/>
  <c r="T414" i="1"/>
  <c r="T412" i="1"/>
  <c r="T410" i="1"/>
  <c r="T408" i="1"/>
  <c r="T406" i="1"/>
  <c r="T404" i="1"/>
  <c r="T402" i="1"/>
  <c r="T400" i="1"/>
  <c r="T398" i="1"/>
  <c r="T396" i="1"/>
  <c r="T394" i="1"/>
  <c r="T392" i="1"/>
  <c r="T390" i="1"/>
  <c r="T388" i="1"/>
  <c r="T386" i="1"/>
  <c r="T384" i="1"/>
  <c r="T382" i="1"/>
  <c r="T380" i="1"/>
  <c r="T378" i="1"/>
  <c r="T376" i="1"/>
  <c r="T374" i="1"/>
  <c r="T372" i="1"/>
  <c r="T370" i="1"/>
  <c r="T368" i="1"/>
  <c r="T366" i="1"/>
  <c r="T364" i="1"/>
  <c r="T362" i="1"/>
  <c r="T360" i="1"/>
  <c r="T358" i="1"/>
  <c r="T356" i="1"/>
  <c r="T354" i="1"/>
  <c r="T352" i="1"/>
  <c r="T350" i="1"/>
  <c r="T348" i="1"/>
  <c r="T346" i="1"/>
  <c r="T344" i="1"/>
  <c r="T342" i="1"/>
  <c r="T340" i="1"/>
  <c r="T338" i="1"/>
  <c r="T336" i="1"/>
  <c r="T334" i="1"/>
  <c r="T332" i="1"/>
  <c r="T330" i="1"/>
  <c r="T328" i="1"/>
  <c r="T326" i="1"/>
  <c r="T324" i="1"/>
  <c r="T322" i="1"/>
  <c r="T320" i="1"/>
  <c r="T318" i="1"/>
  <c r="T316" i="1"/>
  <c r="T314" i="1"/>
  <c r="T312" i="1"/>
  <c r="T310" i="1"/>
  <c r="T308" i="1"/>
  <c r="T306" i="1"/>
  <c r="T304" i="1"/>
  <c r="T302" i="1"/>
  <c r="T300" i="1"/>
  <c r="T298" i="1"/>
  <c r="T296" i="1"/>
  <c r="T294" i="1"/>
  <c r="T292" i="1"/>
  <c r="T290" i="1"/>
  <c r="T288" i="1"/>
  <c r="T286" i="1"/>
  <c r="T284" i="1"/>
  <c r="T282" i="1"/>
  <c r="T280" i="1"/>
  <c r="T278" i="1"/>
  <c r="T276" i="1"/>
  <c r="T274" i="1"/>
  <c r="T272" i="1"/>
  <c r="T270" i="1"/>
  <c r="T268" i="1"/>
  <c r="T266" i="1"/>
  <c r="T264" i="1"/>
  <c r="T262" i="1"/>
  <c r="T260" i="1"/>
  <c r="T258" i="1"/>
  <c r="T256" i="1"/>
  <c r="T254" i="1"/>
  <c r="T252" i="1"/>
  <c r="T250" i="1"/>
  <c r="T248" i="1"/>
  <c r="T246" i="1"/>
  <c r="T244" i="1"/>
  <c r="T242" i="1"/>
  <c r="T240" i="1"/>
  <c r="T238" i="1"/>
  <c r="T236" i="1"/>
  <c r="T234" i="1"/>
  <c r="T232" i="1"/>
  <c r="T230" i="1"/>
  <c r="T228" i="1"/>
  <c r="T226" i="1"/>
  <c r="T224" i="1"/>
  <c r="T222" i="1"/>
  <c r="T220" i="1"/>
  <c r="T218" i="1"/>
  <c r="T216" i="1"/>
  <c r="T214" i="1"/>
  <c r="T212" i="1"/>
  <c r="T210" i="1"/>
  <c r="T208" i="1"/>
  <c r="T206" i="1"/>
  <c r="T204" i="1"/>
  <c r="T202" i="1"/>
  <c r="T200" i="1"/>
  <c r="T198" i="1"/>
  <c r="T196" i="1"/>
  <c r="T194" i="1"/>
  <c r="T192" i="1"/>
  <c r="T190" i="1"/>
  <c r="T188" i="1"/>
  <c r="T186" i="1"/>
  <c r="T184" i="1"/>
  <c r="T182" i="1"/>
  <c r="T180" i="1"/>
  <c r="T178" i="1"/>
  <c r="T176" i="1"/>
  <c r="T174" i="1"/>
  <c r="T172" i="1"/>
  <c r="T170" i="1"/>
  <c r="T168" i="1"/>
  <c r="T166" i="1"/>
  <c r="T164" i="1"/>
  <c r="T162" i="1"/>
  <c r="T160" i="1"/>
  <c r="T158" i="1"/>
  <c r="T156" i="1"/>
  <c r="T154" i="1"/>
  <c r="T152" i="1"/>
  <c r="T150" i="1"/>
  <c r="T148" i="1"/>
  <c r="T146" i="1"/>
  <c r="T144" i="1"/>
  <c r="T142" i="1"/>
  <c r="T140" i="1"/>
  <c r="T138" i="1"/>
  <c r="T136" i="1"/>
  <c r="T134" i="1"/>
  <c r="T132" i="1"/>
  <c r="T130" i="1"/>
  <c r="T128" i="1"/>
  <c r="T126" i="1"/>
  <c r="T124" i="1"/>
  <c r="T122" i="1"/>
  <c r="T120" i="1"/>
  <c r="T118" i="1"/>
  <c r="T116" i="1"/>
  <c r="T114" i="1"/>
  <c r="T112" i="1"/>
  <c r="T110" i="1"/>
  <c r="T108" i="1"/>
  <c r="T106" i="1"/>
  <c r="T104" i="1"/>
  <c r="T102" i="1"/>
  <c r="T100" i="1"/>
  <c r="T98" i="1"/>
  <c r="T96" i="1"/>
  <c r="T94" i="1"/>
  <c r="T92" i="1"/>
  <c r="T90" i="1"/>
  <c r="T88" i="1"/>
  <c r="T86" i="1"/>
  <c r="T84" i="1"/>
  <c r="T82" i="1"/>
  <c r="T80" i="1"/>
  <c r="T78" i="1"/>
  <c r="T76" i="1"/>
  <c r="T74" i="1"/>
  <c r="T72" i="1"/>
  <c r="T70" i="1"/>
  <c r="T68" i="1"/>
  <c r="T66" i="1"/>
  <c r="T64" i="1"/>
  <c r="T62" i="1"/>
  <c r="T60" i="1"/>
  <c r="T58" i="1"/>
  <c r="T56" i="1"/>
  <c r="T54" i="1"/>
  <c r="T52" i="1"/>
  <c r="T50" i="1"/>
  <c r="T48" i="1"/>
  <c r="T46" i="1"/>
  <c r="T44" i="1"/>
  <c r="T42" i="1"/>
  <c r="T40" i="1"/>
  <c r="T38" i="1"/>
  <c r="T36" i="1"/>
  <c r="T34" i="1"/>
  <c r="T32" i="1"/>
  <c r="T30" i="1"/>
  <c r="T28" i="1"/>
  <c r="T26" i="1"/>
  <c r="T24" i="1"/>
  <c r="T22" i="1"/>
  <c r="T20" i="1"/>
  <c r="T18" i="1"/>
  <c r="T16" i="1"/>
  <c r="T14" i="1"/>
  <c r="T12" i="1"/>
  <c r="T10" i="1"/>
  <c r="T8" i="1"/>
  <c r="T4" i="1"/>
  <c r="T923" i="1"/>
  <c r="T919" i="1"/>
  <c r="T915" i="1"/>
  <c r="T911" i="1"/>
  <c r="T907" i="1"/>
  <c r="T903" i="1"/>
  <c r="T899" i="1"/>
  <c r="T895" i="1"/>
  <c r="T891" i="1"/>
  <c r="T887" i="1"/>
  <c r="T883" i="1"/>
  <c r="T879" i="1"/>
  <c r="T875" i="1"/>
  <c r="T871" i="1"/>
  <c r="T867" i="1"/>
  <c r="T863" i="1"/>
  <c r="T859" i="1"/>
  <c r="T855" i="1"/>
  <c r="T851" i="1"/>
  <c r="T847" i="1"/>
  <c r="T843" i="1"/>
  <c r="T839" i="1"/>
  <c r="T835" i="1"/>
  <c r="T831" i="1"/>
  <c r="T827" i="1"/>
  <c r="T823" i="1"/>
  <c r="T819" i="1"/>
  <c r="T815" i="1"/>
  <c r="T811" i="1"/>
  <c r="T807" i="1"/>
  <c r="T803" i="1"/>
  <c r="T799" i="1"/>
  <c r="T795" i="1"/>
  <c r="T791" i="1"/>
  <c r="T787" i="1"/>
  <c r="T783" i="1"/>
  <c r="T779" i="1"/>
  <c r="T775" i="1"/>
  <c r="T771" i="1"/>
  <c r="T767" i="1"/>
  <c r="T763" i="1"/>
  <c r="T759" i="1"/>
  <c r="T755" i="1"/>
  <c r="T751" i="1"/>
  <c r="T747" i="1"/>
  <c r="T743" i="1"/>
  <c r="T739" i="1"/>
  <c r="T735" i="1"/>
  <c r="T731" i="1"/>
  <c r="T727" i="1"/>
  <c r="T723" i="1"/>
  <c r="T719" i="1"/>
  <c r="T715" i="1"/>
  <c r="T711" i="1"/>
  <c r="T707" i="1"/>
  <c r="T703" i="1"/>
  <c r="T699" i="1"/>
  <c r="T695" i="1"/>
  <c r="T691" i="1"/>
  <c r="T687" i="1"/>
  <c r="T683" i="1"/>
  <c r="T679" i="1"/>
  <c r="T675" i="1"/>
  <c r="T671" i="1"/>
  <c r="T667" i="1"/>
  <c r="T663" i="1"/>
  <c r="T659" i="1"/>
  <c r="T655" i="1"/>
  <c r="T651" i="1"/>
  <c r="T647" i="1"/>
  <c r="T643" i="1"/>
  <c r="T637" i="1"/>
  <c r="T633" i="1"/>
  <c r="T629" i="1"/>
  <c r="T625" i="1"/>
  <c r="T621" i="1"/>
  <c r="T617" i="1"/>
  <c r="T613" i="1"/>
  <c r="T609" i="1"/>
  <c r="T605" i="1"/>
  <c r="T601" i="1"/>
  <c r="T597" i="1"/>
  <c r="T593" i="1"/>
  <c r="T589" i="1"/>
  <c r="T585" i="1"/>
  <c r="T581" i="1"/>
  <c r="T577" i="1"/>
  <c r="T573" i="1"/>
  <c r="T569" i="1"/>
  <c r="T565" i="1"/>
  <c r="T561" i="1"/>
  <c r="T557" i="1"/>
  <c r="T553" i="1"/>
  <c r="T549" i="1"/>
  <c r="T545" i="1"/>
  <c r="T541" i="1"/>
  <c r="T537" i="1"/>
  <c r="T533" i="1"/>
  <c r="T529" i="1"/>
  <c r="T525" i="1"/>
  <c r="T521" i="1"/>
  <c r="T517" i="1"/>
  <c r="T513" i="1"/>
  <c r="T509" i="1"/>
  <c r="T505" i="1"/>
  <c r="T501" i="1"/>
  <c r="T497" i="1"/>
  <c r="T493" i="1"/>
  <c r="T489" i="1"/>
  <c r="T485" i="1"/>
  <c r="T481" i="1"/>
  <c r="T477" i="1"/>
  <c r="T473" i="1"/>
  <c r="T469" i="1"/>
  <c r="T465" i="1"/>
  <c r="T461" i="1"/>
  <c r="T457" i="1"/>
  <c r="T453" i="1"/>
  <c r="T449" i="1"/>
  <c r="T445" i="1"/>
  <c r="T441" i="1"/>
  <c r="T437" i="1"/>
  <c r="T433" i="1"/>
  <c r="T429" i="1"/>
  <c r="T425" i="1"/>
  <c r="T421" i="1"/>
  <c r="T417" i="1"/>
  <c r="T413" i="1"/>
  <c r="T409" i="1"/>
  <c r="T405" i="1"/>
  <c r="T401" i="1"/>
  <c r="T397" i="1"/>
  <c r="T393" i="1"/>
  <c r="T389" i="1"/>
  <c r="T385" i="1"/>
  <c r="T381" i="1"/>
  <c r="T377" i="1"/>
  <c r="T373" i="1"/>
  <c r="T369" i="1"/>
  <c r="T365" i="1"/>
  <c r="T361" i="1"/>
  <c r="T357" i="1"/>
  <c r="T353" i="1"/>
  <c r="T349" i="1"/>
  <c r="T345" i="1"/>
  <c r="T341" i="1"/>
  <c r="T337" i="1"/>
  <c r="T333" i="1"/>
  <c r="T329" i="1"/>
  <c r="T325" i="1"/>
  <c r="T321" i="1"/>
  <c r="T317" i="1"/>
  <c r="T313" i="1"/>
  <c r="T309" i="1"/>
  <c r="T305" i="1"/>
  <c r="T301" i="1"/>
  <c r="T297" i="1"/>
  <c r="T293" i="1"/>
  <c r="T289" i="1"/>
  <c r="T285" i="1"/>
  <c r="T281" i="1"/>
  <c r="T277" i="1"/>
  <c r="T273" i="1"/>
  <c r="T269" i="1"/>
  <c r="T265" i="1"/>
  <c r="T261" i="1"/>
  <c r="T257" i="1"/>
  <c r="T253" i="1"/>
  <c r="T249" i="1"/>
  <c r="T245" i="1"/>
  <c r="T241" i="1"/>
  <c r="T237" i="1"/>
  <c r="T233" i="1"/>
  <c r="T229" i="1"/>
  <c r="T225" i="1"/>
  <c r="T221" i="1"/>
  <c r="T217" i="1"/>
  <c r="T213" i="1"/>
  <c r="T209" i="1"/>
  <c r="T205" i="1"/>
  <c r="T201" i="1"/>
  <c r="T197" i="1"/>
  <c r="T193" i="1"/>
  <c r="T189" i="1"/>
  <c r="T185" i="1"/>
  <c r="T181" i="1"/>
  <c r="T177" i="1"/>
  <c r="T173" i="1"/>
  <c r="T169" i="1"/>
  <c r="T165" i="1"/>
  <c r="T161" i="1"/>
  <c r="T157" i="1"/>
  <c r="T153" i="1"/>
  <c r="T149" i="1"/>
  <c r="T145" i="1"/>
  <c r="T141" i="1"/>
  <c r="T137" i="1"/>
  <c r="T133" i="1"/>
  <c r="T129" i="1"/>
  <c r="T125" i="1"/>
  <c r="T121" i="1"/>
  <c r="T117" i="1"/>
  <c r="T113" i="1"/>
  <c r="T109" i="1"/>
  <c r="T105" i="1"/>
  <c r="T101" i="1"/>
  <c r="T97" i="1"/>
  <c r="T93" i="1"/>
  <c r="T89" i="1"/>
  <c r="T85" i="1"/>
  <c r="T81" i="1"/>
  <c r="T77" i="1"/>
  <c r="T73" i="1"/>
  <c r="T69" i="1"/>
  <c r="T65" i="1"/>
  <c r="T61" i="1"/>
  <c r="T57" i="1"/>
  <c r="T53" i="1"/>
  <c r="T49" i="1"/>
  <c r="T45" i="1"/>
  <c r="T41" i="1"/>
  <c r="T37" i="1"/>
  <c r="T33" i="1"/>
  <c r="T29" i="1"/>
  <c r="T25" i="1"/>
  <c r="T21" i="1"/>
  <c r="T13" i="1"/>
  <c r="T7" i="1"/>
  <c r="P1002" i="2"/>
  <c r="L1002" i="2"/>
  <c r="H1002" i="2"/>
  <c r="S2" i="2"/>
  <c r="T2" i="1"/>
  <c r="T1002" i="1" s="1"/>
  <c r="T936" i="2"/>
  <c r="T828" i="2"/>
  <c r="T886" i="2"/>
  <c r="T832" i="2"/>
  <c r="T792" i="2"/>
  <c r="T836" i="2"/>
  <c r="T904" i="2"/>
  <c r="T628" i="2"/>
  <c r="T846" i="2"/>
  <c r="T782" i="2"/>
  <c r="T630" i="2"/>
  <c r="T664" i="2"/>
  <c r="T594" i="2"/>
  <c r="T622" i="2"/>
  <c r="T534" i="2"/>
  <c r="T488" i="2"/>
  <c r="T934" i="2"/>
  <c r="T744" i="2"/>
  <c r="T560" i="2"/>
  <c r="T608" i="2"/>
  <c r="T896" i="2"/>
  <c r="T682" i="2"/>
  <c r="T890" i="2"/>
  <c r="T482" i="2"/>
  <c r="T940" i="2"/>
  <c r="T908" i="2"/>
  <c r="T584" i="2"/>
  <c r="T928" i="2"/>
  <c r="T500" i="2"/>
  <c r="T658" i="2"/>
  <c r="T344" i="2"/>
  <c r="T504" i="2"/>
  <c r="T818" i="2"/>
  <c r="T524" i="2"/>
  <c r="T462" i="2"/>
  <c r="T946" i="2"/>
  <c r="T872" i="2"/>
  <c r="T402" i="2"/>
  <c r="T678" i="2"/>
  <c r="T844" i="2"/>
  <c r="T944" i="2"/>
  <c r="T956" i="2"/>
  <c r="T876" i="2"/>
  <c r="T790" i="2"/>
  <c r="T848" i="2"/>
  <c r="T894" i="2"/>
  <c r="T708" i="2"/>
  <c r="T822" i="2"/>
  <c r="T784" i="2"/>
  <c r="T808" i="2"/>
  <c r="T854" i="2"/>
  <c r="T888" i="2"/>
  <c r="T592" i="2"/>
  <c r="T656" i="2"/>
  <c r="T748" i="2"/>
  <c r="T948" i="2"/>
  <c r="T700" i="2"/>
  <c r="T442" i="2"/>
  <c r="T924" i="2"/>
  <c r="T652" i="2"/>
  <c r="T654" i="2"/>
  <c r="T874" i="2"/>
  <c r="T590" i="2"/>
  <c r="T606" i="2"/>
  <c r="T336" i="2"/>
  <c r="T546" i="2"/>
  <c r="T288" i="2"/>
  <c r="T574" i="2"/>
  <c r="T238" i="2"/>
  <c r="T282" i="2"/>
  <c r="T910" i="2"/>
  <c r="T334" i="2"/>
  <c r="T814" i="2"/>
  <c r="T350" i="2"/>
  <c r="T878" i="2"/>
  <c r="T938" i="2"/>
  <c r="T706" i="2"/>
  <c r="T540" i="2"/>
  <c r="T328" i="2"/>
  <c r="T690" i="2"/>
  <c r="T838" i="2"/>
  <c r="T494" i="2"/>
  <c r="T148" i="2"/>
  <c r="T564" i="2"/>
  <c r="T302" i="2"/>
  <c r="T134" i="2"/>
  <c r="T614" i="2"/>
  <c r="T308" i="2"/>
  <c r="T144" i="2"/>
  <c r="T906" i="2"/>
  <c r="T926" i="2"/>
  <c r="T108" i="2"/>
  <c r="T538" i="2"/>
  <c r="T764" i="2"/>
  <c r="T810" i="2"/>
  <c r="T722" i="2"/>
  <c r="T218" i="2"/>
  <c r="T932" i="2"/>
  <c r="T414" i="2"/>
  <c r="T418" i="2"/>
  <c r="T798" i="2"/>
  <c r="T522" i="2"/>
  <c r="T952" i="2"/>
  <c r="T826" i="2"/>
  <c r="T660" i="2"/>
  <c r="T512" i="2"/>
  <c r="T916" i="2"/>
  <c r="T542" i="2"/>
  <c r="T230" i="2"/>
  <c r="T686" i="2"/>
  <c r="T576" i="2"/>
  <c r="T684" i="2"/>
  <c r="T386" i="2"/>
  <c r="T640" i="2"/>
  <c r="T912" i="2"/>
  <c r="T556" i="2"/>
  <c r="T172" i="2"/>
  <c r="T326" i="2"/>
  <c r="T998" i="2"/>
  <c r="T296" i="2"/>
  <c r="T994" i="2"/>
  <c r="T990" i="2"/>
  <c r="T312" i="2"/>
  <c r="T868" i="2"/>
  <c r="T692" i="2"/>
  <c r="T1000" i="2"/>
  <c r="T996" i="2"/>
  <c r="T988" i="2"/>
  <c r="T186" i="2"/>
  <c r="T370" i="2"/>
  <c r="T972" i="2"/>
  <c r="T970" i="2"/>
  <c r="T410" i="2"/>
  <c r="T968" i="2"/>
  <c r="T964" i="2"/>
  <c r="T962" i="2"/>
  <c r="S1001" i="2"/>
  <c r="S999" i="2"/>
  <c r="S997" i="2"/>
  <c r="S995" i="2"/>
  <c r="S993" i="2"/>
  <c r="S991" i="2"/>
  <c r="S989" i="2"/>
  <c r="S987" i="2"/>
  <c r="S985" i="2"/>
  <c r="S983" i="2"/>
  <c r="S981" i="2"/>
  <c r="S979" i="2"/>
  <c r="S977" i="2"/>
  <c r="S975" i="2"/>
  <c r="S973" i="2"/>
  <c r="S971" i="2"/>
  <c r="S969" i="2"/>
  <c r="S967" i="2"/>
  <c r="S965" i="2"/>
  <c r="S963" i="2"/>
  <c r="S961" i="2"/>
  <c r="T284" i="2" s="1"/>
  <c r="S959" i="2"/>
  <c r="T959" i="2" s="1"/>
  <c r="S957" i="2"/>
  <c r="S955" i="2"/>
  <c r="T955" i="2" s="1"/>
  <c r="S953" i="2"/>
  <c r="T340" i="2" s="1"/>
  <c r="S951" i="2"/>
  <c r="S949" i="2"/>
  <c r="S947" i="2"/>
  <c r="T947" i="2" s="1"/>
  <c r="S945" i="2"/>
  <c r="S943" i="2"/>
  <c r="T292" i="2" s="1"/>
  <c r="S941" i="2"/>
  <c r="T394" i="2" s="1"/>
  <c r="S939" i="2"/>
  <c r="T208" i="2" s="1"/>
  <c r="S937" i="2"/>
  <c r="S935" i="2"/>
  <c r="S933" i="2"/>
  <c r="S931" i="2"/>
  <c r="T698" i="2" s="1"/>
  <c r="S929" i="2"/>
  <c r="T426" i="2" s="1"/>
  <c r="S927" i="2"/>
  <c r="T978" i="2" s="1"/>
  <c r="S925" i="2"/>
  <c r="S923" i="2"/>
  <c r="T506" i="2" s="1"/>
  <c r="S921" i="2"/>
  <c r="T820" i="2" s="1"/>
  <c r="S919" i="2"/>
  <c r="T38" i="2" s="1"/>
  <c r="S917" i="2"/>
  <c r="S915" i="2"/>
  <c r="S913" i="2"/>
  <c r="S911" i="2"/>
  <c r="S909" i="2"/>
  <c r="S907" i="2"/>
  <c r="S905" i="2"/>
  <c r="S903" i="2"/>
  <c r="S901" i="2"/>
  <c r="T914" i="2" s="1"/>
  <c r="S899" i="2"/>
  <c r="T899" i="2" s="1"/>
  <c r="S897" i="2"/>
  <c r="S895" i="2"/>
  <c r="T632" i="2" s="1"/>
  <c r="S893" i="2"/>
  <c r="S891" i="2"/>
  <c r="T746" i="2" s="1"/>
  <c r="S889" i="2"/>
  <c r="T726" i="2" s="1"/>
  <c r="S887" i="2"/>
  <c r="T752" i="2" s="1"/>
  <c r="S885" i="2"/>
  <c r="S883" i="2"/>
  <c r="S881" i="2"/>
  <c r="T730" i="2" s="1"/>
  <c r="S879" i="2"/>
  <c r="T192" i="2" s="1"/>
  <c r="S877" i="2"/>
  <c r="S875" i="2"/>
  <c r="S873" i="2"/>
  <c r="T732" i="2" s="1"/>
  <c r="S871" i="2"/>
  <c r="T871" i="2" s="1"/>
  <c r="S869" i="2"/>
  <c r="S867" i="2"/>
  <c r="T474" i="2" s="1"/>
  <c r="S865" i="2"/>
  <c r="S863" i="2"/>
  <c r="S861" i="2"/>
  <c r="T942" i="2" s="1"/>
  <c r="S859" i="2"/>
  <c r="S857" i="2"/>
  <c r="T714" i="2" s="1"/>
  <c r="S855" i="2"/>
  <c r="S853" i="2"/>
  <c r="T214" i="2" s="1"/>
  <c r="S851" i="2"/>
  <c r="T252" i="2" s="1"/>
  <c r="S849" i="2"/>
  <c r="S847" i="2"/>
  <c r="T847" i="2" s="1"/>
  <c r="S845" i="2"/>
  <c r="S843" i="2"/>
  <c r="S841" i="2"/>
  <c r="S839" i="2"/>
  <c r="T634" i="2" s="1"/>
  <c r="S837" i="2"/>
  <c r="T620" i="2" s="1"/>
  <c r="S835" i="2"/>
  <c r="T834" i="2" s="1"/>
  <c r="S833" i="2"/>
  <c r="T558" i="2" s="1"/>
  <c r="S831" i="2"/>
  <c r="T568" i="2" s="1"/>
  <c r="S829" i="2"/>
  <c r="S827" i="2"/>
  <c r="T827" i="2" s="1"/>
  <c r="S825" i="2"/>
  <c r="S823" i="2"/>
  <c r="T823" i="2" s="1"/>
  <c r="S821" i="2"/>
  <c r="S819" i="2"/>
  <c r="S817" i="2"/>
  <c r="T484" i="2" s="1"/>
  <c r="S815" i="2"/>
  <c r="T222" i="2" s="1"/>
  <c r="S813" i="2"/>
  <c r="T310" i="2" s="1"/>
  <c r="S811" i="2"/>
  <c r="T859" i="2" s="1"/>
  <c r="S809" i="2"/>
  <c r="T280" i="2" s="1"/>
  <c r="S807" i="2"/>
  <c r="S805" i="2"/>
  <c r="T612" i="2" s="1"/>
  <c r="S803" i="2"/>
  <c r="T788" i="2" s="1"/>
  <c r="S801" i="2"/>
  <c r="T166" i="2" s="1"/>
  <c r="S799" i="2"/>
  <c r="T799" i="2" s="1"/>
  <c r="S797" i="2"/>
  <c r="S795" i="2"/>
  <c r="S793" i="2"/>
  <c r="S791" i="2"/>
  <c r="T24" i="2" s="1"/>
  <c r="S789" i="2"/>
  <c r="S787" i="2"/>
  <c r="S785" i="2"/>
  <c r="T644" i="2" s="1"/>
  <c r="S783" i="2"/>
  <c r="S781" i="2"/>
  <c r="T206" i="2" s="1"/>
  <c r="S779" i="2"/>
  <c r="T460" i="2" s="1"/>
  <c r="S777" i="2"/>
  <c r="T800" i="2" s="1"/>
  <c r="S775" i="2"/>
  <c r="T775" i="2" s="1"/>
  <c r="S773" i="2"/>
  <c r="T88" i="2" s="1"/>
  <c r="S771" i="2"/>
  <c r="T170" i="2" s="1"/>
  <c r="S769" i="2"/>
  <c r="T86" i="2" s="1"/>
  <c r="S767" i="2"/>
  <c r="T294" i="2" s="1"/>
  <c r="S765" i="2"/>
  <c r="T278" i="2" s="1"/>
  <c r="S763" i="2"/>
  <c r="T636" i="2" s="1"/>
  <c r="S761" i="2"/>
  <c r="S759" i="2"/>
  <c r="S757" i="2"/>
  <c r="S755" i="2"/>
  <c r="T672" i="2" s="1"/>
  <c r="S753" i="2"/>
  <c r="S751" i="2"/>
  <c r="T751" i="2" s="1"/>
  <c r="S749" i="2"/>
  <c r="S747" i="2"/>
  <c r="T102" i="2" s="1"/>
  <c r="S745" i="2"/>
  <c r="S743" i="2"/>
  <c r="S741" i="2"/>
  <c r="T616" i="2" s="1"/>
  <c r="S739" i="2"/>
  <c r="T198" i="2" s="1"/>
  <c r="S737" i="2"/>
  <c r="S735" i="2"/>
  <c r="S733" i="2"/>
  <c r="S731" i="2"/>
  <c r="T760" i="2" s="1"/>
  <c r="S729" i="2"/>
  <c r="T348" i="2" s="1"/>
  <c r="S727" i="2"/>
  <c r="S725" i="2"/>
  <c r="S723" i="2"/>
  <c r="T776" i="2" s="1"/>
  <c r="S721" i="2"/>
  <c r="S719" i="2"/>
  <c r="T236" i="2" s="1"/>
  <c r="S717" i="2"/>
  <c r="S715" i="2"/>
  <c r="S713" i="2"/>
  <c r="S711" i="2"/>
  <c r="S709" i="2"/>
  <c r="T268" i="2" s="1"/>
  <c r="S707" i="2"/>
  <c r="T707" i="2" s="1"/>
  <c r="S705" i="2"/>
  <c r="T845" i="2" s="1"/>
  <c r="S703" i="2"/>
  <c r="T939" i="2" s="1"/>
  <c r="S701" i="2"/>
  <c r="T618" i="2" s="1"/>
  <c r="S699" i="2"/>
  <c r="T392" i="2" s="1"/>
  <c r="S697" i="2"/>
  <c r="S695" i="2"/>
  <c r="T724" i="2" s="1"/>
  <c r="S693" i="2"/>
  <c r="S691" i="2"/>
  <c r="S689" i="2"/>
  <c r="T720" i="2" s="1"/>
  <c r="S687" i="2"/>
  <c r="T220" i="2" s="1"/>
  <c r="S685" i="2"/>
  <c r="T146" i="2" s="1"/>
  <c r="S683" i="2"/>
  <c r="T688" i="2" s="1"/>
  <c r="S681" i="2"/>
  <c r="S679" i="2"/>
  <c r="T588" i="2" s="1"/>
  <c r="S677" i="2"/>
  <c r="T16" i="2" s="1"/>
  <c r="S675" i="2"/>
  <c r="S673" i="2"/>
  <c r="T94" i="2" s="1"/>
  <c r="S671" i="2"/>
  <c r="T734" i="2" s="1"/>
  <c r="S669" i="2"/>
  <c r="T804" i="2" s="1"/>
  <c r="S667" i="2"/>
  <c r="T920" i="2" s="1"/>
  <c r="S665" i="2"/>
  <c r="T786" i="2" s="1"/>
  <c r="S663" i="2"/>
  <c r="T100" i="2" s="1"/>
  <c r="S661" i="2"/>
  <c r="T438" i="2" s="1"/>
  <c r="S659" i="2"/>
  <c r="T659" i="2" s="1"/>
  <c r="S657" i="2"/>
  <c r="T852" i="2" s="1"/>
  <c r="S655" i="2"/>
  <c r="T180" i="2" s="1"/>
  <c r="S653" i="2"/>
  <c r="S651" i="2"/>
  <c r="S649" i="2"/>
  <c r="T318" i="2" s="1"/>
  <c r="S647" i="2"/>
  <c r="T126" i="2" s="1"/>
  <c r="S645" i="2"/>
  <c r="T681" i="2" s="1"/>
  <c r="S643" i="2"/>
  <c r="T670" i="2" s="1"/>
  <c r="S641" i="2"/>
  <c r="T448" i="2" s="1"/>
  <c r="S639" i="2"/>
  <c r="T703" i="2" s="1"/>
  <c r="S637" i="2"/>
  <c r="T548" i="2" s="1"/>
  <c r="S635" i="2"/>
  <c r="T635" i="2" s="1"/>
  <c r="S633" i="2"/>
  <c r="S631" i="2"/>
  <c r="T743" i="2" s="1"/>
  <c r="S629" i="2"/>
  <c r="T130" i="2" s="1"/>
  <c r="S627" i="2"/>
  <c r="S625" i="2"/>
  <c r="S623" i="2"/>
  <c r="S621" i="2"/>
  <c r="S619" i="2"/>
  <c r="T727" i="2" s="1"/>
  <c r="S617" i="2"/>
  <c r="T176" i="2" s="1"/>
  <c r="S615" i="2"/>
  <c r="T884" i="2" s="1"/>
  <c r="S613" i="2"/>
  <c r="T156" i="2" s="1"/>
  <c r="S611" i="2"/>
  <c r="T188" i="2" s="1"/>
  <c r="S609" i="2"/>
  <c r="T596" i="2" s="1"/>
  <c r="S607" i="2"/>
  <c r="T607" i="2" s="1"/>
  <c r="S605" i="2"/>
  <c r="S603" i="2"/>
  <c r="S601" i="2"/>
  <c r="T976" i="2" s="1"/>
  <c r="S599" i="2"/>
  <c r="S597" i="2"/>
  <c r="T456" i="2" s="1"/>
  <c r="S595" i="2"/>
  <c r="T696" i="2" s="1"/>
  <c r="S593" i="2"/>
  <c r="S591" i="2"/>
  <c r="T843" i="2" s="1"/>
  <c r="S589" i="2"/>
  <c r="T860" i="2" s="1"/>
  <c r="S587" i="2"/>
  <c r="T712" i="2" s="1"/>
  <c r="S585" i="2"/>
  <c r="S583" i="2"/>
  <c r="T96" i="2" s="1"/>
  <c r="S581" i="2"/>
  <c r="S579" i="2"/>
  <c r="T44" i="2" s="1"/>
  <c r="S577" i="2"/>
  <c r="T136" i="2" s="1"/>
  <c r="S575" i="2"/>
  <c r="T300" i="2" s="1"/>
  <c r="S573" i="2"/>
  <c r="T254" i="2" s="1"/>
  <c r="S571" i="2"/>
  <c r="T530" i="2" s="1"/>
  <c r="S569" i="2"/>
  <c r="T374" i="2" s="1"/>
  <c r="S567" i="2"/>
  <c r="T352" i="2" s="1"/>
  <c r="S565" i="2"/>
  <c r="T986" i="2" s="1"/>
  <c r="S563" i="2"/>
  <c r="T758" i="2" s="1"/>
  <c r="S561" i="2"/>
  <c r="S559" i="2"/>
  <c r="S557" i="2"/>
  <c r="T578" i="2" s="1"/>
  <c r="S555" i="2"/>
  <c r="T416" i="2" s="1"/>
  <c r="S553" i="2"/>
  <c r="T158" i="2" s="1"/>
  <c r="S551" i="2"/>
  <c r="T551" i="2" s="1"/>
  <c r="S549" i="2"/>
  <c r="T250" i="2" s="1"/>
  <c r="S547" i="2"/>
  <c r="T603" i="2" s="1"/>
  <c r="S545" i="2"/>
  <c r="T577" i="2" s="1"/>
  <c r="S543" i="2"/>
  <c r="T543" i="2" s="1"/>
  <c r="S541" i="2"/>
  <c r="S539" i="2"/>
  <c r="T738" i="2" s="1"/>
  <c r="S537" i="2"/>
  <c r="S535" i="2"/>
  <c r="T406" i="2" s="1"/>
  <c r="S533" i="2"/>
  <c r="T4" i="2" s="1"/>
  <c r="S531" i="2"/>
  <c r="S529" i="2"/>
  <c r="T716" i="2" s="1"/>
  <c r="S527" i="2"/>
  <c r="T527" i="2" s="1"/>
  <c r="S525" i="2"/>
  <c r="S523" i="2"/>
  <c r="T583" i="2" s="1"/>
  <c r="S521" i="2"/>
  <c r="T830" i="2" s="1"/>
  <c r="S519" i="2"/>
  <c r="T256" i="2" s="1"/>
  <c r="S517" i="2"/>
  <c r="T980" i="2" s="1"/>
  <c r="S515" i="2"/>
  <c r="S513" i="2"/>
  <c r="T625" i="2" s="1"/>
  <c r="S511" i="2"/>
  <c r="S509" i="2"/>
  <c r="S507" i="2"/>
  <c r="T806" i="2" s="1"/>
  <c r="S505" i="2"/>
  <c r="S503" i="2"/>
  <c r="S501" i="2"/>
  <c r="S499" i="2"/>
  <c r="S497" i="2"/>
  <c r="T648" i="2" s="1"/>
  <c r="S495" i="2"/>
  <c r="S493" i="2"/>
  <c r="S491" i="2"/>
  <c r="T74" i="2" s="1"/>
  <c r="S489" i="2"/>
  <c r="S487" i="2"/>
  <c r="S485" i="2"/>
  <c r="T566" i="2" s="1"/>
  <c r="S483" i="2"/>
  <c r="S481" i="2"/>
  <c r="T422" i="2" s="1"/>
  <c r="S479" i="2"/>
  <c r="S477" i="2"/>
  <c r="T12" i="2" s="1"/>
  <c r="S475" i="2"/>
  <c r="S473" i="2"/>
  <c r="T106" i="2" s="1"/>
  <c r="S471" i="2"/>
  <c r="T98" i="2" s="1"/>
  <c r="S469" i="2"/>
  <c r="S467" i="2"/>
  <c r="T604" i="2" s="1"/>
  <c r="S465" i="2"/>
  <c r="S463" i="2"/>
  <c r="S461" i="2"/>
  <c r="T856" i="2" s="1"/>
  <c r="S459" i="2"/>
  <c r="T571" i="2" s="1"/>
  <c r="S457" i="2"/>
  <c r="T372" i="2" s="1"/>
  <c r="S455" i="2"/>
  <c r="S453" i="2"/>
  <c r="T436" i="2" s="1"/>
  <c r="S451" i="2"/>
  <c r="S449" i="2"/>
  <c r="S447" i="2"/>
  <c r="S445" i="2"/>
  <c r="T485" i="2" s="1"/>
  <c r="S443" i="2"/>
  <c r="S441" i="2"/>
  <c r="T880" i="2" s="1"/>
  <c r="S439" i="2"/>
  <c r="S437" i="2"/>
  <c r="S435" i="2"/>
  <c r="T892" i="2" s="1"/>
  <c r="S433" i="2"/>
  <c r="S431" i="2"/>
  <c r="S429" i="2"/>
  <c r="S427" i="2"/>
  <c r="S425" i="2"/>
  <c r="S423" i="2"/>
  <c r="S421" i="2"/>
  <c r="S419" i="2"/>
  <c r="T662" i="2" s="1"/>
  <c r="S417" i="2"/>
  <c r="S415" i="2"/>
  <c r="T430" i="2" s="1"/>
  <c r="S413" i="2"/>
  <c r="S411" i="2"/>
  <c r="S409" i="2"/>
  <c r="S407" i="2"/>
  <c r="S405" i="2"/>
  <c r="T120" i="2" s="1"/>
  <c r="S403" i="2"/>
  <c r="T304" i="2" s="1"/>
  <c r="S401" i="2"/>
  <c r="S399" i="2"/>
  <c r="S397" i="2"/>
  <c r="T36" i="2" s="1"/>
  <c r="S395" i="2"/>
  <c r="S393" i="2"/>
  <c r="S391" i="2"/>
  <c r="S389" i="2"/>
  <c r="S387" i="2"/>
  <c r="S385" i="2"/>
  <c r="S383" i="2"/>
  <c r="T342" i="2" s="1"/>
  <c r="S381" i="2"/>
  <c r="S379" i="2"/>
  <c r="T379" i="2" s="1"/>
  <c r="S377" i="2"/>
  <c r="S375" i="2"/>
  <c r="S373" i="2"/>
  <c r="S371" i="2"/>
  <c r="S369" i="2"/>
  <c r="T174" i="2" s="1"/>
  <c r="S367" i="2"/>
  <c r="T610" i="2" s="1"/>
  <c r="S365" i="2"/>
  <c r="S363" i="2"/>
  <c r="S361" i="2"/>
  <c r="T204" i="2" s="1"/>
  <c r="S359" i="2"/>
  <c r="S357" i="2"/>
  <c r="S355" i="2"/>
  <c r="S353" i="2"/>
  <c r="S351" i="2"/>
  <c r="S349" i="2"/>
  <c r="S347" i="2"/>
  <c r="S345" i="2"/>
  <c r="S343" i="2"/>
  <c r="T520" i="2" s="1"/>
  <c r="S341" i="2"/>
  <c r="S339" i="2"/>
  <c r="S337" i="2"/>
  <c r="S335" i="2"/>
  <c r="S333" i="2"/>
  <c r="S331" i="2"/>
  <c r="S329" i="2"/>
  <c r="T470" i="2" s="1"/>
  <c r="S327" i="2"/>
  <c r="S325" i="2"/>
  <c r="T673" i="2" s="1"/>
  <c r="S323" i="2"/>
  <c r="T234" i="2" s="1"/>
  <c r="S321" i="2"/>
  <c r="T742" i="2" s="1"/>
  <c r="S319" i="2"/>
  <c r="S317" i="2"/>
  <c r="S315" i="2"/>
  <c r="S313" i="2"/>
  <c r="T930" i="2" s="1"/>
  <c r="S311" i="2"/>
  <c r="T736" i="2" s="1"/>
  <c r="S309" i="2"/>
  <c r="S307" i="2"/>
  <c r="S305" i="2"/>
  <c r="S303" i="2"/>
  <c r="T490" i="2" s="1"/>
  <c r="S301" i="2"/>
  <c r="S299" i="2"/>
  <c r="S297" i="2"/>
  <c r="S295" i="2"/>
  <c r="T676" i="2" s="1"/>
  <c r="S293" i="2"/>
  <c r="T293" i="2" s="1"/>
  <c r="S291" i="2"/>
  <c r="S289" i="2"/>
  <c r="T353" i="2" s="1"/>
  <c r="S287" i="2"/>
  <c r="S285" i="2"/>
  <c r="S283" i="2"/>
  <c r="S281" i="2"/>
  <c r="S279" i="2"/>
  <c r="T552" i="2" s="1"/>
  <c r="S277" i="2"/>
  <c r="S275" i="2"/>
  <c r="S273" i="2"/>
  <c r="T216" i="2" s="1"/>
  <c r="S271" i="2"/>
  <c r="S269" i="2"/>
  <c r="S267" i="2"/>
  <c r="T104" i="2" s="1"/>
  <c r="S265" i="2"/>
  <c r="S263" i="2"/>
  <c r="S261" i="2"/>
  <c r="S259" i="2"/>
  <c r="T303" i="2" s="1"/>
  <c r="S257" i="2"/>
  <c r="T573" i="2" s="1"/>
  <c r="S255" i="2"/>
  <c r="S253" i="2"/>
  <c r="S251" i="2"/>
  <c r="S249" i="2"/>
  <c r="T56" i="2" s="1"/>
  <c r="S247" i="2"/>
  <c r="S245" i="2"/>
  <c r="S243" i="2"/>
  <c r="S241" i="2"/>
  <c r="T766" i="2" s="1"/>
  <c r="S239" i="2"/>
  <c r="T974" i="2" s="1"/>
  <c r="S237" i="2"/>
  <c r="S235" i="2"/>
  <c r="S233" i="2"/>
  <c r="S231" i="2"/>
  <c r="T388" i="2" s="1"/>
  <c r="S229" i="2"/>
  <c r="S227" i="2"/>
  <c r="T718" i="2" s="1"/>
  <c r="S225" i="2"/>
  <c r="S223" i="2"/>
  <c r="S221" i="2"/>
  <c r="S219" i="2"/>
  <c r="S217" i="2"/>
  <c r="S215" i="2"/>
  <c r="T824" i="2" s="1"/>
  <c r="S213" i="2"/>
  <c r="S211" i="2"/>
  <c r="T850" i="2" s="1"/>
  <c r="S209" i="2"/>
  <c r="S207" i="2"/>
  <c r="T992" i="2" s="1"/>
  <c r="S205" i="2"/>
  <c r="T396" i="2" s="1"/>
  <c r="S203" i="2"/>
  <c r="T935" i="2" s="1"/>
  <c r="S201" i="2"/>
  <c r="T362" i="2" s="1"/>
  <c r="S199" i="2"/>
  <c r="T58" i="2" s="1"/>
  <c r="S197" i="2"/>
  <c r="T518" i="2" s="1"/>
  <c r="S195" i="2"/>
  <c r="S193" i="2"/>
  <c r="S191" i="2"/>
  <c r="S189" i="2"/>
  <c r="S187" i="2"/>
  <c r="T244" i="2" s="1"/>
  <c r="S185" i="2"/>
  <c r="T72" i="2" s="1"/>
  <c r="S183" i="2"/>
  <c r="S181" i="2"/>
  <c r="S179" i="2"/>
  <c r="S177" i="2"/>
  <c r="T772" i="2" s="1"/>
  <c r="S175" i="2"/>
  <c r="S173" i="2"/>
  <c r="S171" i="2"/>
  <c r="T472" i="2" s="1"/>
  <c r="S169" i="2"/>
  <c r="S167" i="2"/>
  <c r="S165" i="2"/>
  <c r="T316" i="2" s="1"/>
  <c r="S163" i="2"/>
  <c r="T314" i="2" s="1"/>
  <c r="S161" i="2"/>
  <c r="T114" i="2" s="1"/>
  <c r="S159" i="2"/>
  <c r="T384" i="2" s="1"/>
  <c r="S157" i="2"/>
  <c r="S155" i="2"/>
  <c r="T486" i="2" s="1"/>
  <c r="S153" i="2"/>
  <c r="T646" i="2" s="1"/>
  <c r="S151" i="2"/>
  <c r="S149" i="2"/>
  <c r="T376" i="2" s="1"/>
  <c r="S147" i="2"/>
  <c r="S145" i="2"/>
  <c r="S143" i="2"/>
  <c r="S141" i="2"/>
  <c r="T30" i="2" s="1"/>
  <c r="S139" i="2"/>
  <c r="T324" i="2" s="1"/>
  <c r="S137" i="2"/>
  <c r="S135" i="2"/>
  <c r="S133" i="2"/>
  <c r="T768" i="2" s="1"/>
  <c r="S131" i="2"/>
  <c r="S129" i="2"/>
  <c r="S127" i="2"/>
  <c r="S125" i="2"/>
  <c r="S123" i="2"/>
  <c r="S121" i="2"/>
  <c r="T368" i="2" s="1"/>
  <c r="S119" i="2"/>
  <c r="S117" i="2"/>
  <c r="S115" i="2"/>
  <c r="S113" i="2"/>
  <c r="S111" i="2"/>
  <c r="T900" i="2" s="1"/>
  <c r="S109" i="2"/>
  <c r="S107" i="2"/>
  <c r="T683" i="2" s="1"/>
  <c r="S105" i="2"/>
  <c r="S103" i="2"/>
  <c r="T364" i="2" s="1"/>
  <c r="S101" i="2"/>
  <c r="T885" i="2" s="1"/>
  <c r="S99" i="2"/>
  <c r="S97" i="2"/>
  <c r="S95" i="2"/>
  <c r="S93" i="2"/>
  <c r="S91" i="2"/>
  <c r="S89" i="2"/>
  <c r="S87" i="2"/>
  <c r="T626" i="2" s="1"/>
  <c r="S85" i="2"/>
  <c r="T921" i="2" s="1"/>
  <c r="S83" i="2"/>
  <c r="S81" i="2"/>
  <c r="S79" i="2"/>
  <c r="S77" i="2"/>
  <c r="T276" i="2" s="1"/>
  <c r="S75" i="2"/>
  <c r="S73" i="2"/>
  <c r="S71" i="2"/>
  <c r="S69" i="2"/>
  <c r="S67" i="2"/>
  <c r="S65" i="2"/>
  <c r="T544" i="2" s="1"/>
  <c r="S63" i="2"/>
  <c r="S61" i="2"/>
  <c r="S59" i="2"/>
  <c r="S57" i="2"/>
  <c r="S55" i="2"/>
  <c r="S53" i="2"/>
  <c r="S51" i="2"/>
  <c r="S49" i="2"/>
  <c r="T536" i="2" s="1"/>
  <c r="S47" i="2"/>
  <c r="T346" i="2" s="1"/>
  <c r="S45" i="2"/>
  <c r="T54" i="2" s="1"/>
  <c r="S43" i="2"/>
  <c r="S41" i="2"/>
  <c r="T501" i="2" s="1"/>
  <c r="S39" i="2"/>
  <c r="T870" i="2" s="1"/>
  <c r="S37" i="2"/>
  <c r="T141" i="2" s="1"/>
  <c r="J1003" i="2"/>
  <c r="O1002" i="2"/>
  <c r="H1003" i="2"/>
  <c r="I1003" i="2"/>
  <c r="M1002" i="2"/>
  <c r="I1002" i="2"/>
  <c r="K1003" i="2"/>
  <c r="N1002" i="2"/>
  <c r="R1003" i="2"/>
  <c r="G1003" i="2"/>
  <c r="M1003" i="2"/>
  <c r="J1002" i="2"/>
  <c r="S35" i="2"/>
  <c r="S33" i="2"/>
  <c r="S31" i="2"/>
  <c r="S29" i="2"/>
  <c r="S27" i="2"/>
  <c r="T311" i="2" s="1"/>
  <c r="S25" i="2"/>
  <c r="S23" i="2"/>
  <c r="T862" i="2" s="1"/>
  <c r="S21" i="2"/>
  <c r="T621" i="2" s="1"/>
  <c r="S19" i="2"/>
  <c r="S17" i="2"/>
  <c r="S15" i="2"/>
  <c r="S13" i="2"/>
  <c r="S11" i="2"/>
  <c r="T391" i="2" s="1"/>
  <c r="S9" i="2"/>
  <c r="S7" i="2"/>
  <c r="S5" i="2"/>
  <c r="S3" i="2"/>
  <c r="Q1002" i="2"/>
  <c r="R1002" i="2"/>
  <c r="P1003" i="2"/>
  <c r="K1002" i="2"/>
  <c r="N1003" i="2"/>
  <c r="G1002" i="2"/>
  <c r="L1003" i="2"/>
  <c r="O1003" i="2"/>
  <c r="Q1003" i="2"/>
  <c r="T837" i="2" l="1"/>
  <c r="T581" i="2"/>
  <c r="T85" i="2"/>
  <c r="T465" i="2"/>
  <c r="T561" i="2"/>
  <c r="T217" i="2"/>
  <c r="T757" i="2"/>
  <c r="T669" i="2"/>
  <c r="T709" i="2"/>
  <c r="T937" i="2"/>
  <c r="T593" i="2"/>
  <c r="T897" i="2"/>
  <c r="T841" i="2"/>
  <c r="T749" i="2"/>
  <c r="T753" i="2"/>
  <c r="T769" i="2"/>
  <c r="T787" i="2"/>
  <c r="T547" i="2"/>
  <c r="T295" i="2"/>
  <c r="T671" i="2"/>
  <c r="T767" i="2"/>
  <c r="T559" i="2"/>
  <c r="T791" i="2"/>
  <c r="T643" i="2"/>
  <c r="T359" i="2"/>
  <c r="T923" i="2"/>
  <c r="T511" i="2"/>
  <c r="T631" i="2"/>
  <c r="T699" i="2"/>
  <c r="T763" i="2"/>
  <c r="T623" i="2"/>
  <c r="T691" i="2"/>
  <c r="T855" i="2"/>
  <c r="T731" i="2"/>
  <c r="T715" i="2"/>
  <c r="T903" i="2"/>
  <c r="T759" i="2"/>
  <c r="T701" i="2"/>
  <c r="T469" i="2"/>
  <c r="T5" i="2"/>
  <c r="T297" i="2"/>
  <c r="T9" i="2"/>
  <c r="T437" i="2"/>
  <c r="T29" i="2"/>
  <c r="T805" i="2"/>
  <c r="T7" i="2"/>
  <c r="T966" i="2"/>
  <c r="T31" i="2"/>
  <c r="T153" i="2"/>
  <c r="T35" i="2"/>
  <c r="T811" i="2"/>
  <c r="T51" i="2"/>
  <c r="T47" i="2"/>
  <c r="T789" i="2"/>
  <c r="T59" i="2"/>
  <c r="T780" i="2"/>
  <c r="T63" i="2"/>
  <c r="T476" i="2"/>
  <c r="T67" i="2"/>
  <c r="T17" i="2"/>
  <c r="T71" i="2"/>
  <c r="T60" i="2"/>
  <c r="T75" i="2"/>
  <c r="T902" i="2"/>
  <c r="T79" i="2"/>
  <c r="T409" i="2"/>
  <c r="T83" i="2"/>
  <c r="T452" i="2"/>
  <c r="T95" i="2"/>
  <c r="T598" i="2"/>
  <c r="T99" i="2"/>
  <c r="T64" i="2"/>
  <c r="T115" i="2"/>
  <c r="T829" i="2"/>
  <c r="T119" i="2"/>
  <c r="T638" i="2"/>
  <c r="T127" i="2"/>
  <c r="T617" i="2"/>
  <c r="T131" i="2"/>
  <c r="T647" i="2"/>
  <c r="T135" i="2"/>
  <c r="T735" i="2"/>
  <c r="T143" i="2"/>
  <c r="T958" i="2"/>
  <c r="T147" i="2"/>
  <c r="T61" i="2"/>
  <c r="T167" i="2"/>
  <c r="T666" i="2"/>
  <c r="T179" i="2"/>
  <c r="T901" i="2"/>
  <c r="T183" i="2"/>
  <c r="T274" i="2"/>
  <c r="T195" i="2"/>
  <c r="T224" i="2"/>
  <c r="T219" i="2"/>
  <c r="T382" i="2"/>
  <c r="T223" i="2"/>
  <c r="T454" i="2"/>
  <c r="T235" i="2"/>
  <c r="T41" i="2"/>
  <c r="T243" i="2"/>
  <c r="T66" i="2"/>
  <c r="T247" i="2"/>
  <c r="T32" i="2"/>
  <c r="T251" i="2"/>
  <c r="T601" i="2"/>
  <c r="T255" i="2"/>
  <c r="T27" i="2"/>
  <c r="T263" i="2"/>
  <c r="T637" i="2"/>
  <c r="T271" i="2"/>
  <c r="T184" i="2"/>
  <c r="T275" i="2"/>
  <c r="T702" i="2"/>
  <c r="T283" i="2"/>
  <c r="T267" i="2"/>
  <c r="T291" i="2"/>
  <c r="T783" i="2"/>
  <c r="T299" i="2"/>
  <c r="T3" i="2"/>
  <c r="T23" i="2"/>
  <c r="T869" i="2"/>
  <c r="T319" i="2"/>
  <c r="T133" i="2"/>
  <c r="T327" i="2"/>
  <c r="T704" i="2"/>
  <c r="T331" i="2"/>
  <c r="T882" i="2"/>
  <c r="T335" i="2"/>
  <c r="T323" i="2"/>
  <c r="T383" i="2"/>
  <c r="T347" i="2"/>
  <c r="T306" i="2"/>
  <c r="T351" i="2"/>
  <c r="T773" i="2"/>
  <c r="T355" i="2"/>
  <c r="T203" i="2"/>
  <c r="T907" i="2"/>
  <c r="T371" i="2"/>
  <c r="T231" i="2"/>
  <c r="T375" i="2"/>
  <c r="T333" i="2"/>
  <c r="T387" i="2"/>
  <c r="T87" i="2"/>
  <c r="T264" i="2"/>
  <c r="T395" i="2"/>
  <c r="T549" i="2"/>
  <c r="T399" i="2"/>
  <c r="T199" i="2"/>
  <c r="T407" i="2"/>
  <c r="T919" i="2"/>
  <c r="T411" i="2"/>
  <c r="T196" i="2"/>
  <c r="T423" i="2"/>
  <c r="T502" i="2"/>
  <c r="T427" i="2"/>
  <c r="T191" i="2"/>
  <c r="T103" i="2"/>
  <c r="T443" i="2"/>
  <c r="T73" i="2"/>
  <c r="T898" i="2"/>
  <c r="T451" i="2"/>
  <c r="T49" i="2"/>
  <c r="T286" i="2"/>
  <c r="T463" i="2"/>
  <c r="T92" i="2"/>
  <c r="T475" i="2"/>
  <c r="T377" i="2"/>
  <c r="T97" i="2"/>
  <c r="T165" i="2"/>
  <c r="T796" i="2"/>
  <c r="T495" i="2"/>
  <c r="T950" i="2"/>
  <c r="T499" i="2"/>
  <c r="T239" i="2"/>
  <c r="T80" i="2"/>
  <c r="T13" i="2"/>
  <c r="T809" i="2"/>
  <c r="T33" i="2"/>
  <c r="T107" i="2"/>
  <c r="T57" i="2"/>
  <c r="T289" i="2"/>
  <c r="T69" i="2"/>
  <c r="T866" i="2"/>
  <c r="T81" i="2"/>
  <c r="T420" i="2"/>
  <c r="T89" i="2"/>
  <c r="T428" i="2"/>
  <c r="T93" i="2"/>
  <c r="T526" i="2"/>
  <c r="T105" i="2"/>
  <c r="T190" i="2"/>
  <c r="T109" i="2"/>
  <c r="T840" i="2"/>
  <c r="T113" i="2"/>
  <c r="T39" i="2"/>
  <c r="T117" i="2"/>
  <c r="T895" i="2"/>
  <c r="T125" i="2"/>
  <c r="T232" i="2"/>
  <c r="T129" i="2"/>
  <c r="T794" i="2"/>
  <c r="T137" i="2"/>
  <c r="T750" i="2"/>
  <c r="T145" i="2"/>
  <c r="T754" i="2"/>
  <c r="T157" i="2"/>
  <c r="T774" i="2"/>
  <c r="T169" i="2"/>
  <c r="T770" i="2"/>
  <c r="T181" i="2"/>
  <c r="T481" i="2"/>
  <c r="T189" i="2"/>
  <c r="T194" i="2"/>
  <c r="T193" i="2"/>
  <c r="T357" i="2"/>
  <c r="T209" i="2"/>
  <c r="T408" i="2"/>
  <c r="T213" i="2"/>
  <c r="T45" i="2"/>
  <c r="T221" i="2"/>
  <c r="T404" i="2"/>
  <c r="T225" i="2"/>
  <c r="T487" i="2"/>
  <c r="T229" i="2"/>
  <c r="T424" i="2"/>
  <c r="T233" i="2"/>
  <c r="T322" i="2"/>
  <c r="T237" i="2"/>
  <c r="T582" i="2"/>
  <c r="T245" i="2"/>
  <c r="T922" i="2"/>
  <c r="T261" i="2"/>
  <c r="T464" i="2"/>
  <c r="T265" i="2"/>
  <c r="T516" i="2"/>
  <c r="T269" i="2"/>
  <c r="T369" i="2"/>
  <c r="T277" i="2"/>
  <c r="T182" i="2"/>
  <c r="T281" i="2"/>
  <c r="T905" i="2"/>
  <c r="T285" i="2"/>
  <c r="T925" i="2"/>
  <c r="T301" i="2"/>
  <c r="T248" i="2"/>
  <c r="T305" i="2"/>
  <c r="T645" i="2"/>
  <c r="T309" i="2"/>
  <c r="T273" i="2"/>
  <c r="T197" i="2"/>
  <c r="T960" i="2"/>
  <c r="T337" i="2"/>
  <c r="T954" i="2"/>
  <c r="T349" i="2"/>
  <c r="T313" i="2"/>
  <c r="T345" i="2"/>
  <c r="T398" i="2"/>
  <c r="T365" i="2"/>
  <c r="T982" i="2"/>
  <c r="T373" i="2"/>
  <c r="T173" i="2"/>
  <c r="T385" i="2"/>
  <c r="T615" i="2"/>
  <c r="T393" i="2"/>
  <c r="T413" i="2"/>
  <c r="T401" i="2"/>
  <c r="T37" i="2"/>
  <c r="T529" i="2"/>
  <c r="T417" i="2"/>
  <c r="T397" i="2"/>
  <c r="T421" i="2"/>
  <c r="T307" i="2"/>
  <c r="T429" i="2"/>
  <c r="T185" i="2"/>
  <c r="T433" i="2"/>
  <c r="T253" i="2"/>
  <c r="T389" i="2"/>
  <c r="T363" i="2"/>
  <c r="T279" i="2"/>
  <c r="T403" i="2"/>
  <c r="T249" i="2"/>
  <c r="T187" i="2"/>
  <c r="T343" i="2"/>
  <c r="T325" i="2"/>
  <c r="T149" i="2"/>
  <c r="T321" i="2"/>
  <c r="T539" i="2"/>
  <c r="T287" i="2"/>
  <c r="T473" i="2"/>
  <c r="T123" i="2"/>
  <c r="T431" i="2"/>
  <c r="T317" i="2"/>
  <c r="T415" i="2"/>
  <c r="T367" i="2"/>
  <c r="T55" i="2"/>
  <c r="T405" i="2"/>
  <c r="T101" i="2"/>
  <c r="T259" i="2"/>
  <c r="T25" i="2"/>
  <c r="T471" i="2"/>
  <c r="T329" i="2"/>
  <c r="T11" i="2"/>
  <c r="T435" i="2"/>
  <c r="T175" i="2"/>
  <c r="T445" i="2"/>
  <c r="T315" i="2"/>
  <c r="T139" i="2"/>
  <c r="T649" i="2"/>
  <c r="T675" i="2"/>
  <c r="T537" i="2"/>
  <c r="T201" i="2"/>
  <c r="T111" i="2"/>
  <c r="T15" i="2"/>
  <c r="T579" i="2"/>
  <c r="T779" i="2"/>
  <c r="T875" i="2"/>
  <c r="T883" i="2"/>
  <c r="T65" i="2"/>
  <c r="T777" i="2"/>
  <c r="T483" i="2"/>
  <c r="T557" i="2"/>
  <c r="T755" i="2"/>
  <c r="T533" i="2"/>
  <c r="T21" i="2"/>
  <c r="T257" i="2"/>
  <c r="T633" i="2"/>
  <c r="T53" i="2"/>
  <c r="T19" i="2"/>
  <c r="T597" i="2"/>
  <c r="T737" i="2"/>
  <c r="T761" i="2"/>
  <c r="T739" i="2"/>
  <c r="T591" i="2"/>
  <c r="T725" i="2"/>
  <c r="T713" i="2"/>
  <c r="T553" i="2"/>
  <c r="T957" i="2"/>
  <c r="T705" i="2"/>
  <c r="T873" i="2"/>
  <c r="T629" i="2"/>
  <c r="T657" i="2"/>
  <c r="T833" i="2"/>
  <c r="T563" i="2"/>
  <c r="T891" i="2"/>
  <c r="T831" i="2"/>
  <c r="T879" i="2"/>
  <c r="T693" i="2"/>
  <c r="T933" i="2"/>
  <c r="T663" i="2"/>
  <c r="T741" i="2"/>
  <c r="T889" i="2"/>
  <c r="T785" i="2"/>
  <c r="T849" i="2"/>
  <c r="T523" i="2"/>
  <c r="T457" i="2"/>
  <c r="T723" i="2"/>
  <c r="T771" i="2"/>
  <c r="T689" i="2"/>
  <c r="T545" i="2"/>
  <c r="T613" i="2"/>
  <c r="T729" i="2"/>
  <c r="T867" i="2"/>
  <c r="T941" i="2"/>
  <c r="T517" i="2"/>
  <c r="T525" i="2"/>
  <c r="T881" i="2"/>
  <c r="T813" i="2"/>
  <c r="T917" i="2"/>
  <c r="T861" i="2"/>
  <c r="T877" i="2"/>
  <c r="T665" i="2"/>
  <c r="T931" i="2"/>
  <c r="T853" i="2"/>
  <c r="T793" i="2"/>
  <c r="T509" i="2"/>
  <c r="T817" i="2"/>
  <c r="T685" i="2"/>
  <c r="T207" i="2"/>
  <c r="T171" i="2"/>
  <c r="T425" i="2"/>
  <c r="T161" i="2"/>
  <c r="T215" i="2"/>
  <c r="T159" i="2"/>
  <c r="T491" i="2"/>
  <c r="T569" i="2"/>
  <c r="T339" i="2"/>
  <c r="T455" i="2"/>
  <c r="T541" i="2"/>
  <c r="T381" i="2"/>
  <c r="T227" i="2"/>
  <c r="T521" i="2"/>
  <c r="T605" i="2"/>
  <c r="T241" i="2"/>
  <c r="T211" i="2"/>
  <c r="T205" i="2"/>
  <c r="T467" i="2"/>
  <c r="T653" i="2"/>
  <c r="T439" i="2"/>
  <c r="T477" i="2"/>
  <c r="T497" i="2"/>
  <c r="T493" i="2"/>
  <c r="T121" i="2"/>
  <c r="T575" i="2"/>
  <c r="T163" i="2"/>
  <c r="T361" i="2"/>
  <c r="T599" i="2"/>
  <c r="T91" i="2"/>
  <c r="T459" i="2"/>
  <c r="T535" i="2"/>
  <c r="T151" i="2"/>
  <c r="T461" i="2"/>
  <c r="T341" i="2"/>
  <c r="T155" i="2"/>
  <c r="T177" i="2"/>
  <c r="T733" i="2"/>
  <c r="T447" i="2"/>
  <c r="T441" i="2"/>
  <c r="T513" i="2"/>
  <c r="T77" i="2"/>
  <c r="T565" i="2"/>
  <c r="T627" i="2"/>
  <c r="T943" i="2"/>
  <c r="T865" i="2"/>
  <c r="T821" i="2"/>
  <c r="T797" i="2"/>
  <c r="T745" i="2"/>
  <c r="T639" i="2"/>
  <c r="T585" i="2"/>
  <c r="T687" i="2"/>
  <c r="T641" i="2"/>
  <c r="T863" i="2"/>
  <c r="T515" i="2"/>
  <c r="T765" i="2"/>
  <c r="T619" i="2"/>
  <c r="T489" i="2"/>
  <c r="T661" i="2"/>
  <c r="T953" i="2"/>
  <c r="T815" i="2"/>
  <c r="T567" i="2"/>
  <c r="T949" i="2"/>
  <c r="T589" i="2"/>
  <c r="T929" i="2"/>
  <c r="T781" i="2"/>
  <c r="T717" i="2"/>
  <c r="T747" i="2"/>
  <c r="T927" i="2"/>
  <c r="T505" i="2"/>
  <c r="T807" i="2"/>
  <c r="T795" i="2"/>
  <c r="T611" i="2"/>
  <c r="T803" i="2"/>
  <c r="T839" i="2"/>
  <c r="T507" i="2"/>
  <c r="T677" i="2"/>
  <c r="T453" i="2"/>
  <c r="T711" i="2"/>
  <c r="T655" i="2"/>
  <c r="T609" i="2"/>
  <c r="T911" i="2"/>
  <c r="T945" i="2"/>
  <c r="T857" i="2"/>
  <c r="T695" i="2"/>
  <c r="T503" i="2"/>
  <c r="T913" i="2"/>
  <c r="T915" i="2"/>
  <c r="T835" i="2"/>
  <c r="T887" i="2"/>
  <c r="T825" i="2"/>
  <c r="T519" i="2"/>
  <c r="T531" i="2"/>
  <c r="T697" i="2"/>
  <c r="T909" i="2"/>
  <c r="T819" i="2"/>
  <c r="T651" i="2"/>
  <c r="T667" i="2"/>
  <c r="T851" i="2"/>
  <c r="T449" i="2"/>
  <c r="T555" i="2"/>
  <c r="T721" i="2"/>
  <c r="T893" i="2"/>
  <c r="T965" i="2"/>
  <c r="T580" i="2"/>
  <c r="T969" i="2"/>
  <c r="T642" i="2"/>
  <c r="T973" i="2"/>
  <c r="T34" i="2"/>
  <c r="T977" i="2"/>
  <c r="T719" i="2"/>
  <c r="T981" i="2"/>
  <c r="T419" i="2"/>
  <c r="T985" i="2"/>
  <c r="T951" i="2"/>
  <c r="T989" i="2"/>
  <c r="T587" i="2"/>
  <c r="T993" i="2"/>
  <c r="T390" i="2"/>
  <c r="T997" i="2"/>
  <c r="T918" i="2"/>
  <c r="T1001" i="2"/>
  <c r="T412" i="2"/>
  <c r="T963" i="2"/>
  <c r="T240" i="2"/>
  <c r="T967" i="2"/>
  <c r="T679" i="2"/>
  <c r="T971" i="2"/>
  <c r="T496" i="2"/>
  <c r="T975" i="2"/>
  <c r="T801" i="2"/>
  <c r="T979" i="2"/>
  <c r="T961" i="2"/>
  <c r="T983" i="2"/>
  <c r="T332" i="2"/>
  <c r="T987" i="2"/>
  <c r="T478" i="2"/>
  <c r="T991" i="2"/>
  <c r="T43" i="2"/>
  <c r="T995" i="2"/>
  <c r="T595" i="2"/>
  <c r="T999" i="2"/>
  <c r="T858" i="2"/>
  <c r="S1002" i="2"/>
  <c r="U1001" i="2" s="1"/>
  <c r="S1003" i="2"/>
  <c r="T479" i="2" s="1"/>
  <c r="T1002" i="2" l="1"/>
  <c r="T2" i="2"/>
  <c r="U472" i="2"/>
  <c r="U976" i="2"/>
  <c r="U927" i="2"/>
  <c r="U565" i="2"/>
  <c r="U246" i="2"/>
  <c r="U239" i="2"/>
  <c r="U373" i="2"/>
  <c r="U334" i="2"/>
  <c r="U1002" i="2"/>
  <c r="U74" i="2"/>
  <c r="U392" i="2"/>
  <c r="U753" i="2"/>
  <c r="U849" i="2"/>
  <c r="U949" i="2"/>
  <c r="U315" i="2"/>
  <c r="U263" i="2"/>
  <c r="U266" i="2"/>
  <c r="U616" i="2"/>
  <c r="U117" i="2"/>
  <c r="U991" i="2"/>
  <c r="U55" i="2"/>
  <c r="U500" i="2"/>
  <c r="U717" i="2"/>
  <c r="U680" i="2"/>
  <c r="U490" i="2"/>
  <c r="U822" i="2"/>
  <c r="U64" i="2"/>
  <c r="U366" i="2"/>
  <c r="U502" i="2"/>
  <c r="U258" i="2"/>
  <c r="U391" i="2"/>
  <c r="U855" i="2"/>
  <c r="U400" i="2"/>
  <c r="U760" i="2"/>
  <c r="U443" i="2"/>
  <c r="U57" i="2"/>
  <c r="U845" i="2"/>
  <c r="U242" i="2"/>
  <c r="U690" i="2"/>
  <c r="U633" i="2"/>
  <c r="U908" i="2"/>
  <c r="U538" i="2"/>
  <c r="U992" i="2"/>
  <c r="U797" i="2"/>
  <c r="U282" i="2"/>
  <c r="U576" i="2"/>
  <c r="U871" i="2"/>
  <c r="U899" i="2"/>
  <c r="U551" i="2"/>
  <c r="U827" i="2"/>
  <c r="U514" i="2"/>
  <c r="U515" i="2"/>
  <c r="U761" i="2"/>
  <c r="U818" i="2"/>
  <c r="U920" i="2"/>
  <c r="U505" i="2"/>
  <c r="U439" i="2"/>
  <c r="U562" i="2"/>
  <c r="U407" i="2"/>
  <c r="U363" i="2"/>
  <c r="U511" i="2"/>
  <c r="U735" i="2"/>
  <c r="U543" i="2"/>
  <c r="U88" i="2"/>
  <c r="U202" i="2"/>
  <c r="U707" i="2"/>
  <c r="U375" i="2"/>
  <c r="U830" i="2"/>
  <c r="U503" i="2"/>
  <c r="U510" i="2"/>
  <c r="U326" i="2"/>
  <c r="U122" i="2"/>
  <c r="U972" i="2"/>
  <c r="U733" i="2"/>
  <c r="U164" i="2"/>
  <c r="U291" i="2"/>
  <c r="U1000" i="2"/>
  <c r="U476" i="2"/>
  <c r="U469" i="2"/>
  <c r="U464" i="2"/>
  <c r="U621" i="2"/>
  <c r="U76" i="2"/>
  <c r="U53" i="2"/>
  <c r="U586" i="2"/>
  <c r="U259" i="2"/>
  <c r="U429" i="2"/>
  <c r="U27" i="2"/>
  <c r="U793" i="2"/>
  <c r="U40" i="2"/>
  <c r="U339" i="2"/>
  <c r="U172" i="2"/>
  <c r="U260" i="2"/>
  <c r="U220" i="2"/>
  <c r="U509" i="2"/>
  <c r="U546" i="2"/>
  <c r="U297" i="2"/>
  <c r="U713" i="2"/>
  <c r="U726" i="2"/>
  <c r="U347" i="2"/>
  <c r="U11" i="2"/>
  <c r="U572" i="2"/>
  <c r="U138" i="2"/>
  <c r="U697" i="2"/>
  <c r="U648" i="2"/>
  <c r="U653" i="2"/>
  <c r="U783" i="2"/>
  <c r="U915" i="2"/>
  <c r="U651" i="2"/>
  <c r="U610" i="2"/>
  <c r="U745" i="2"/>
  <c r="U654" i="2"/>
  <c r="U810" i="2"/>
  <c r="U352" i="2"/>
  <c r="U926" i="2"/>
  <c r="U197" i="2"/>
  <c r="U312" i="2"/>
  <c r="U740" i="2"/>
  <c r="U212" i="2"/>
  <c r="U664" i="2"/>
  <c r="U833" i="2"/>
  <c r="U98" i="2"/>
  <c r="U872" i="2"/>
  <c r="U965" i="2"/>
  <c r="U679" i="2"/>
  <c r="U518" i="2"/>
  <c r="U99" i="2"/>
  <c r="U748" i="2"/>
  <c r="U330" i="2"/>
  <c r="U367" i="2"/>
  <c r="U80" i="2"/>
  <c r="U701" i="2"/>
  <c r="U504" i="2"/>
  <c r="U87" i="2"/>
  <c r="U568" i="2"/>
  <c r="U839" i="2"/>
  <c r="U174" i="2"/>
  <c r="U785" i="2"/>
  <c r="U497" i="2"/>
  <c r="U418" i="2"/>
  <c r="U494" i="2"/>
  <c r="U252" i="2"/>
  <c r="U566" i="2"/>
  <c r="U854" i="2"/>
  <c r="U755" i="2"/>
  <c r="U295" i="2"/>
  <c r="U704" i="2"/>
  <c r="U186" i="2"/>
  <c r="U683" i="2"/>
  <c r="U966" i="2"/>
  <c r="U595" i="2"/>
  <c r="U381" i="2"/>
  <c r="U639" i="2"/>
  <c r="U746" i="2"/>
  <c r="U350" i="2"/>
  <c r="U585" i="2"/>
  <c r="U977" i="2"/>
  <c r="U290" i="2"/>
  <c r="U619" i="2"/>
  <c r="U581" i="2"/>
  <c r="U143" i="2"/>
  <c r="U994" i="2"/>
  <c r="U631" i="2"/>
  <c r="U698" i="2"/>
  <c r="U828" i="2"/>
  <c r="U913" i="2"/>
  <c r="U693" i="2"/>
  <c r="U389" i="2"/>
  <c r="U73" i="2"/>
  <c r="U370" i="2"/>
  <c r="U644" i="2"/>
  <c r="U869" i="2"/>
  <c r="U299" i="2"/>
  <c r="U17" i="2"/>
  <c r="U217" i="2"/>
  <c r="U762" i="2"/>
  <c r="U204" i="2"/>
  <c r="U786" i="2"/>
  <c r="U730" i="2"/>
  <c r="U51" i="2"/>
  <c r="U344" i="2"/>
  <c r="U932" i="2"/>
  <c r="U578" i="2"/>
  <c r="U124" i="2"/>
  <c r="U432" i="2"/>
  <c r="U700" i="2"/>
  <c r="U834" i="2"/>
  <c r="U591" i="2"/>
  <c r="U948" i="2"/>
  <c r="U904" i="2"/>
  <c r="U541" i="2"/>
  <c r="U811" i="2"/>
  <c r="U92" i="2"/>
  <c r="U462" i="2"/>
  <c r="U374" i="2"/>
  <c r="U877" i="2"/>
  <c r="U456" i="2"/>
  <c r="U885" i="2"/>
  <c r="U720" i="2"/>
  <c r="U382" i="2"/>
  <c r="U125" i="2"/>
  <c r="U68" i="2"/>
  <c r="U605" i="2"/>
  <c r="U371" i="2"/>
  <c r="U442" i="2"/>
  <c r="U674" i="2"/>
  <c r="U411" i="2"/>
  <c r="U341" i="2"/>
  <c r="U706" i="2"/>
  <c r="U724" i="2"/>
  <c r="U203" i="2"/>
  <c r="U703" i="2"/>
  <c r="U170" i="2"/>
  <c r="U488" i="2"/>
  <c r="U985" i="2"/>
  <c r="U630" i="2"/>
  <c r="U612" i="2"/>
  <c r="U959" i="2"/>
  <c r="U559" i="2"/>
  <c r="U938" i="2"/>
  <c r="U314" i="2"/>
  <c r="U903" i="2"/>
  <c r="U884" i="2"/>
  <c r="U173" i="2"/>
  <c r="U842" i="2"/>
  <c r="U947" i="2"/>
  <c r="U823" i="2"/>
  <c r="U883" i="2"/>
  <c r="U906" i="2"/>
  <c r="U209" i="2"/>
  <c r="U826" i="2"/>
  <c r="U660" i="2"/>
  <c r="U675" i="2"/>
  <c r="U449" i="2"/>
  <c r="U421" i="2"/>
  <c r="U721" i="2"/>
  <c r="U401" i="2"/>
  <c r="U550" i="2"/>
  <c r="U148" i="2"/>
  <c r="U29" i="2"/>
  <c r="U789" i="2"/>
  <c r="U342" i="2"/>
  <c r="U875" i="2"/>
  <c r="U5" i="2"/>
  <c r="U787" i="2"/>
  <c r="U155" i="2"/>
  <c r="U303" i="2"/>
  <c r="U790" i="2"/>
  <c r="U923" i="2"/>
  <c r="U248" i="2"/>
  <c r="U343" i="2"/>
  <c r="U571" i="2"/>
  <c r="U49" i="2"/>
  <c r="U65" i="2"/>
  <c r="U279" i="2"/>
  <c r="U454" i="2"/>
  <c r="U2" i="2"/>
  <c r="U557" i="2"/>
  <c r="U54" i="2"/>
  <c r="U142" i="2"/>
  <c r="U228" i="2"/>
  <c r="U71" i="2"/>
  <c r="U925" i="2"/>
  <c r="U737" i="2"/>
  <c r="U250" i="2"/>
  <c r="U480" i="2"/>
  <c r="U413" i="2"/>
  <c r="U243" i="2"/>
  <c r="U221" i="2"/>
  <c r="U455" i="2"/>
  <c r="U945" i="2"/>
  <c r="U294" i="2"/>
  <c r="U167" i="2"/>
  <c r="U893" i="2"/>
  <c r="U526" i="2"/>
  <c r="U447" i="2"/>
  <c r="U955" i="2"/>
  <c r="U686" i="2"/>
  <c r="U3" i="2"/>
  <c r="U120" i="2"/>
  <c r="U240" i="2"/>
  <c r="U483" i="2"/>
  <c r="U725" i="2"/>
  <c r="U216" i="2"/>
  <c r="U128" i="2"/>
  <c r="U950" i="2"/>
  <c r="U278" i="2"/>
  <c r="U807" i="2"/>
  <c r="U378" i="2"/>
  <c r="U82" i="2"/>
  <c r="U327" i="2"/>
  <c r="U420" i="2"/>
  <c r="U37" i="2"/>
  <c r="U596" i="2"/>
  <c r="U537" i="2"/>
  <c r="U35" i="2"/>
  <c r="U620" i="2"/>
  <c r="U531" i="2"/>
  <c r="U487" i="2"/>
  <c r="U244" i="2"/>
  <c r="U385" i="2"/>
  <c r="U907" i="2"/>
  <c r="U422" i="2"/>
  <c r="U433" i="2"/>
  <c r="U506" i="2"/>
  <c r="U194" i="2"/>
  <c r="U333" i="2"/>
  <c r="U841" i="2"/>
  <c r="U751" i="2"/>
  <c r="U316" i="2"/>
  <c r="U650" i="2"/>
  <c r="U123" i="2"/>
  <c r="U632" i="2"/>
  <c r="U862" i="2"/>
  <c r="U754" i="2"/>
  <c r="U682" i="2"/>
  <c r="U968" i="2"/>
  <c r="U727" i="2"/>
  <c r="U878" i="2"/>
  <c r="U501" i="2"/>
  <c r="U437" i="2"/>
  <c r="U933" i="2"/>
  <c r="U758" i="2"/>
  <c r="U14" i="2"/>
  <c r="U944" i="2"/>
  <c r="U317" i="2"/>
  <c r="U386" i="2"/>
  <c r="U768" i="2"/>
  <c r="U840" i="2"/>
  <c r="U69" i="2"/>
  <c r="U56" i="2"/>
  <c r="U9" i="2"/>
  <c r="U894" i="2"/>
  <c r="U4" i="2"/>
  <c r="U896" i="2"/>
  <c r="U353" i="2"/>
  <c r="U681" i="2"/>
  <c r="U561" i="2"/>
  <c r="U525" i="2"/>
  <c r="U749" i="2"/>
  <c r="U387" i="2"/>
  <c r="U635" i="2"/>
  <c r="U702" i="2"/>
  <c r="U916" i="2"/>
  <c r="U465" i="2"/>
  <c r="U638" i="2"/>
  <c r="U978" i="2"/>
  <c r="U354" i="2"/>
  <c r="U340" i="2"/>
  <c r="U493" i="2"/>
  <c r="U288" i="2"/>
  <c r="U981" i="2"/>
  <c r="U268" i="2"/>
  <c r="U757" i="2"/>
  <c r="U860" i="2"/>
  <c r="U816" i="2"/>
  <c r="U859" i="2"/>
  <c r="U759" i="2"/>
  <c r="U486" i="2"/>
  <c r="U817" i="2"/>
  <c r="U971" i="2"/>
  <c r="U324" i="2"/>
  <c r="U540" i="2"/>
  <c r="U20" i="2"/>
  <c r="U676" i="2"/>
  <c r="U50" i="2"/>
  <c r="U318" i="2"/>
  <c r="U930" i="2"/>
  <c r="U806" i="2"/>
  <c r="U831" i="2"/>
  <c r="U190" i="2"/>
  <c r="U362" i="2"/>
  <c r="U394" i="2"/>
  <c r="U609" i="2"/>
  <c r="U626" i="2"/>
  <c r="U467" i="2"/>
  <c r="U450" i="2"/>
  <c r="U805" i="2"/>
  <c r="U741" i="2"/>
  <c r="U837" i="2"/>
  <c r="U794" i="2"/>
  <c r="U624" i="2"/>
  <c r="U895" i="2"/>
  <c r="U127" i="2"/>
  <c r="U969" i="2"/>
  <c r="U153" i="2"/>
  <c r="U662" i="2"/>
  <c r="U406" i="2"/>
  <c r="U332" i="2"/>
  <c r="U419" i="2"/>
  <c r="U179" i="2"/>
  <c r="U643" i="2"/>
  <c r="U692" i="2"/>
  <c r="U270" i="2"/>
  <c r="U430" i="2"/>
  <c r="U196" i="2"/>
  <c r="U112" i="2"/>
  <c r="U708" i="2"/>
  <c r="U931" i="2"/>
  <c r="U743" i="2"/>
  <c r="U86" i="2"/>
  <c r="U191" i="2"/>
  <c r="U18" i="2"/>
  <c r="U668" i="2"/>
  <c r="U928" i="2"/>
  <c r="U182" i="2"/>
  <c r="U412" i="2"/>
  <c r="U911" i="2"/>
  <c r="U964" i="2"/>
  <c r="U710" i="2"/>
  <c r="U24" i="2"/>
  <c r="U603" i="2"/>
  <c r="U623" i="2"/>
  <c r="U151" i="2"/>
  <c r="U990" i="2"/>
  <c r="U126" i="2"/>
  <c r="U691" i="2"/>
  <c r="U355" i="2"/>
  <c r="U897" i="2"/>
  <c r="U622" i="2"/>
  <c r="U792" i="2"/>
  <c r="U59" i="2"/>
  <c r="U960" i="2"/>
  <c r="U16" i="2"/>
  <c r="U975" i="2"/>
  <c r="U7" i="2"/>
  <c r="U33" i="2"/>
  <c r="U602" i="2"/>
  <c r="U902" i="2"/>
  <c r="U6" i="2"/>
  <c r="U728" i="2"/>
  <c r="U119" i="2"/>
  <c r="U236" i="2"/>
  <c r="U15" i="2"/>
  <c r="U599" i="2"/>
  <c r="U705" i="2"/>
  <c r="U844" i="2"/>
  <c r="U940" i="2"/>
  <c r="U558" i="2"/>
  <c r="U678" i="2"/>
  <c r="U208" i="2"/>
  <c r="U319" i="2"/>
  <c r="U134" i="2"/>
  <c r="U696" i="2"/>
  <c r="U590" i="2"/>
  <c r="U101" i="2"/>
  <c r="U774" i="2"/>
  <c r="U962" i="2"/>
  <c r="U431" i="2"/>
  <c r="U183" i="2"/>
  <c r="U285" i="2"/>
  <c r="U848" i="2"/>
  <c r="U666" i="2"/>
  <c r="U636" i="2"/>
  <c r="U85" i="2"/>
  <c r="U301" i="2"/>
  <c r="U588" i="2"/>
  <c r="U618" i="2"/>
  <c r="U287" i="2"/>
  <c r="U474" i="2"/>
  <c r="U530" i="2"/>
  <c r="U426" i="2"/>
  <c r="U336" i="2"/>
  <c r="U60" i="2"/>
  <c r="U979" i="2"/>
  <c r="U516" i="2"/>
  <c r="U44" i="2"/>
  <c r="U358" i="2"/>
  <c r="U293" i="2"/>
  <c r="U100" i="2"/>
  <c r="U379" i="2"/>
  <c r="U12" i="2"/>
  <c r="U900" i="2"/>
  <c r="U130" i="2"/>
  <c r="U210" i="2"/>
  <c r="U434" i="2"/>
  <c r="U357" i="2"/>
  <c r="U289" i="2"/>
  <c r="U843" i="2"/>
  <c r="U277" i="2"/>
  <c r="U479" i="2"/>
  <c r="U800" i="2"/>
  <c r="U276" i="2"/>
  <c r="U10" i="2"/>
  <c r="U83" i="2"/>
  <c r="U22" i="2"/>
  <c r="U527" i="2"/>
  <c r="U180" i="2"/>
  <c r="U935" i="2"/>
  <c r="U912" i="2"/>
  <c r="U286" i="2"/>
  <c r="U43" i="2"/>
  <c r="U625" i="2"/>
  <c r="U384" i="2"/>
  <c r="U484" i="2"/>
  <c r="U108" i="2"/>
  <c r="U427" i="2"/>
  <c r="U580" i="2"/>
  <c r="U269" i="2"/>
  <c r="U105" i="2"/>
  <c r="U496" i="2"/>
  <c r="U144" i="2"/>
  <c r="U637" i="2"/>
  <c r="U162" i="2"/>
  <c r="U485" i="2"/>
  <c r="U218" i="2"/>
  <c r="U245" i="2"/>
  <c r="U528" i="2"/>
  <c r="U533" i="2"/>
  <c r="U524" i="2"/>
  <c r="U477" i="2"/>
  <c r="U677" i="2"/>
  <c r="U812" i="2"/>
  <c r="U791" i="2"/>
  <c r="U934" i="2"/>
  <c r="U251" i="2"/>
  <c r="U397" i="2"/>
  <c r="U338" i="2"/>
  <c r="U579" i="2"/>
  <c r="U188" i="2"/>
  <c r="U542" i="2"/>
  <c r="U249" i="2"/>
  <c r="U75" i="2"/>
  <c r="U115" i="2"/>
  <c r="U722" i="2"/>
  <c r="U185" i="2"/>
  <c r="U118" i="2"/>
  <c r="U13" i="2"/>
  <c r="U380" i="2"/>
  <c r="U773" i="2"/>
  <c r="U475" i="2"/>
  <c r="U583" i="2"/>
  <c r="U663" i="2"/>
  <c r="U267" i="2"/>
  <c r="U52" i="2"/>
  <c r="U712" i="2"/>
  <c r="U808" i="2"/>
  <c r="U405" i="2"/>
  <c r="U306" i="2"/>
  <c r="U254" i="2"/>
  <c r="U556" i="2"/>
  <c r="U577" i="2"/>
  <c r="U298" i="2"/>
  <c r="U72" i="2"/>
  <c r="U106" i="2"/>
  <c r="U838" i="2"/>
  <c r="U613" i="2"/>
  <c r="U570" i="2"/>
  <c r="U780" i="2"/>
  <c r="U750" i="2"/>
  <c r="U158" i="2"/>
  <c r="U617" i="2"/>
  <c r="U655" i="2"/>
  <c r="U275" i="2"/>
  <c r="U611" i="2"/>
  <c r="U879" i="2"/>
  <c r="U423" i="2"/>
  <c r="U482" i="2"/>
  <c r="U361" i="2"/>
  <c r="U939" i="2"/>
  <c r="U734" i="2"/>
  <c r="U273" i="2"/>
  <c r="U687" i="2"/>
  <c r="U219" i="2"/>
  <c r="U776" i="2"/>
  <c r="U129" i="2"/>
  <c r="U719" i="2"/>
  <c r="U963" i="2"/>
  <c r="U187" i="2"/>
  <c r="U305" i="2"/>
  <c r="U851" i="2"/>
  <c r="U519" i="2"/>
  <c r="U922" i="2"/>
  <c r="U395" i="2"/>
  <c r="U709" i="2"/>
  <c r="U452" i="2"/>
  <c r="U77" i="2"/>
  <c r="U809" i="2"/>
  <c r="U961" i="2"/>
  <c r="U222" i="2"/>
  <c r="U943" i="2"/>
  <c r="U998" i="2"/>
  <c r="U575" i="2"/>
  <c r="U403" i="2"/>
  <c r="U78" i="2"/>
  <c r="U974" i="2"/>
  <c r="U165" i="2"/>
  <c r="U498" i="2"/>
  <c r="U139" i="2"/>
  <c r="U116" i="2"/>
  <c r="U983" i="2"/>
  <c r="U322" i="2"/>
  <c r="U953" i="2"/>
  <c r="U328" i="2"/>
  <c r="U729" i="2"/>
  <c r="U567" i="2"/>
  <c r="U782" i="2"/>
  <c r="U694" i="2"/>
  <c r="U763" i="2"/>
  <c r="U114" i="2"/>
  <c r="U448" i="2"/>
  <c r="U534" i="2"/>
  <c r="U973" i="2"/>
  <c r="U398" i="2"/>
  <c r="U198" i="2"/>
  <c r="U199" i="2"/>
  <c r="U247" i="2"/>
  <c r="U491" i="2"/>
  <c r="U870" i="2"/>
  <c r="U272" i="2"/>
  <c r="U471" i="2"/>
  <c r="U473" i="2"/>
  <c r="U161" i="2"/>
  <c r="U520" i="2"/>
  <c r="U629" i="2"/>
  <c r="U410" i="2"/>
  <c r="U685" i="2"/>
  <c r="U390" i="2"/>
  <c r="U508" i="2"/>
  <c r="U771" i="2"/>
  <c r="U536" i="2"/>
  <c r="U988" i="2"/>
  <c r="U193" i="2"/>
  <c r="U718" i="2"/>
  <c r="U924" i="2"/>
  <c r="U36" i="2"/>
  <c r="U310" i="2"/>
  <c r="U323" i="2"/>
  <c r="U280" i="2"/>
  <c r="U549" i="2"/>
  <c r="U560" i="2"/>
  <c r="U300" i="2"/>
  <c r="U195" i="2"/>
  <c r="U206" i="2"/>
  <c r="U952" i="2"/>
  <c r="U522" i="2"/>
  <c r="U351" i="2"/>
  <c r="U163" i="2"/>
  <c r="U237" i="2"/>
  <c r="U886" i="2"/>
  <c r="U614" i="2"/>
  <c r="U47" i="2"/>
  <c r="U688" i="2"/>
  <c r="U201" i="2"/>
  <c r="U416" i="2"/>
  <c r="U986" i="2"/>
  <c r="U569" i="2"/>
  <c r="U914" i="2"/>
  <c r="U223" i="2"/>
  <c r="U176" i="2"/>
  <c r="U993" i="2"/>
  <c r="U941" i="2"/>
  <c r="U365" i="2"/>
  <c r="U274" i="2"/>
  <c r="U535" i="2"/>
  <c r="U970" i="2"/>
  <c r="U32" i="2"/>
  <c r="U30" i="2"/>
  <c r="U481" i="2"/>
  <c r="U929" i="2"/>
  <c r="U415" i="2"/>
  <c r="U804" i="2"/>
  <c r="U661" i="2"/>
  <c r="U440" i="2"/>
  <c r="U582" i="2"/>
  <c r="U584" i="2"/>
  <c r="U235" i="2"/>
  <c r="U742" i="2"/>
  <c r="U308" i="2"/>
  <c r="U802" i="2"/>
  <c r="U329" i="2"/>
  <c r="U867" i="2"/>
  <c r="U987" i="2"/>
  <c r="U905" i="2"/>
  <c r="U229" i="2"/>
  <c r="U607" i="2"/>
  <c r="U864" i="2"/>
  <c r="U888" i="2"/>
  <c r="U656" i="2"/>
  <c r="U850" i="2"/>
  <c r="U345" i="2"/>
  <c r="U96" i="2"/>
  <c r="U738" i="2"/>
  <c r="U262" i="2"/>
  <c r="U628" i="2"/>
  <c r="U824" i="2"/>
  <c r="U863" i="2"/>
  <c r="U593" i="2"/>
  <c r="U346" i="2"/>
  <c r="U25" i="2"/>
  <c r="U958" i="2"/>
  <c r="U918" i="2"/>
  <c r="U97" i="2"/>
  <c r="U304" i="2"/>
  <c r="U364" i="2"/>
  <c r="U459" i="2"/>
  <c r="U819" i="2"/>
  <c r="U865" i="2"/>
  <c r="U523" i="2"/>
  <c r="U989" i="2"/>
  <c r="U104" i="2"/>
  <c r="U995" i="2"/>
  <c r="U847" i="2"/>
  <c r="U547" i="2"/>
  <c r="U982" i="2"/>
  <c r="U770" i="2"/>
  <c r="U393" i="2"/>
  <c r="U132" i="2"/>
  <c r="U425" i="2"/>
  <c r="U980" i="2"/>
  <c r="U377" i="2"/>
  <c r="U226" i="2"/>
  <c r="U46" i="2"/>
  <c r="U253" i="2"/>
  <c r="U135" i="2"/>
  <c r="U956" i="2"/>
  <c r="U408" i="2"/>
  <c r="U942" i="2"/>
  <c r="U658" i="2"/>
  <c r="U898" i="2"/>
  <c r="U61" i="2"/>
  <c r="U825" i="2"/>
  <c r="U967" i="2"/>
  <c r="U107" i="2"/>
  <c r="U66" i="2"/>
  <c r="U489" i="2"/>
  <c r="U640" i="2"/>
  <c r="U307" i="2"/>
  <c r="U283" i="2"/>
  <c r="U146" i="2"/>
  <c r="U764" i="2"/>
  <c r="U857" i="2"/>
  <c r="U227" i="2"/>
  <c r="U38" i="2"/>
  <c r="U889" i="2"/>
  <c r="U881" i="2"/>
  <c r="U671" i="2"/>
  <c r="U539" i="2"/>
  <c r="U321" i="2"/>
  <c r="U891" i="2"/>
  <c r="U145" i="2"/>
  <c r="U157" i="2"/>
  <c r="U563" i="2"/>
  <c r="U778" i="2"/>
  <c r="U241" i="2"/>
  <c r="U181" i="2"/>
  <c r="U169" i="2"/>
  <c r="U882" i="2"/>
  <c r="U594" i="2"/>
  <c r="U665" i="2"/>
  <c r="U684" i="2"/>
  <c r="U137" i="2"/>
  <c r="U28" i="2"/>
  <c r="U954" i="2"/>
  <c r="U507" i="2"/>
  <c r="U42" i="2"/>
  <c r="U160" i="2"/>
  <c r="U320" i="2"/>
  <c r="U604" i="2"/>
  <c r="U256" i="2"/>
  <c r="U521" i="2"/>
  <c r="U835" i="2"/>
  <c r="U110" i="2"/>
  <c r="U936" i="2"/>
  <c r="U606" i="2"/>
  <c r="U211" i="2"/>
  <c r="U564" i="2"/>
  <c r="U999" i="2"/>
  <c r="U23" i="2"/>
  <c r="U81" i="2"/>
  <c r="U39" i="2"/>
  <c r="U402" i="2"/>
  <c r="U154" i="2"/>
  <c r="U335" i="2"/>
  <c r="U772" i="2"/>
  <c r="U424" i="2"/>
  <c r="U646" i="2"/>
  <c r="U451" i="2"/>
  <c r="U79" i="2"/>
  <c r="U70" i="2"/>
  <c r="U192" i="2"/>
  <c r="U901" i="2"/>
  <c r="U997" i="2"/>
  <c r="U261" i="2"/>
  <c r="U58" i="2"/>
  <c r="U313" i="2"/>
  <c r="U478" i="2"/>
  <c r="U150" i="2"/>
  <c r="U861" i="2"/>
  <c r="U302" i="2"/>
  <c r="U499" i="2"/>
  <c r="U349" i="2"/>
  <c r="U147" i="2"/>
  <c r="U292" i="2"/>
  <c r="U31" i="2"/>
  <c r="U736" i="2"/>
  <c r="U230" i="2"/>
  <c r="U368" i="2"/>
  <c r="U798" i="2"/>
  <c r="U141" i="2"/>
  <c r="U919" i="2"/>
  <c r="U414" i="2"/>
  <c r="U45" i="2"/>
  <c r="U184" i="2"/>
  <c r="U532" i="2"/>
  <c r="U360" i="2"/>
  <c r="U769" i="2"/>
  <c r="U673" i="2"/>
  <c r="U747" i="2"/>
  <c r="U136" i="2"/>
  <c r="U232" i="2"/>
  <c r="U647" i="2"/>
  <c r="U90" i="2"/>
  <c r="U446" i="2"/>
  <c r="U744" i="2"/>
  <c r="U553" i="2"/>
  <c r="U801" i="2"/>
  <c r="U369" i="2"/>
  <c r="U281" i="2"/>
  <c r="U109" i="2"/>
  <c r="U739" i="2"/>
  <c r="U781" i="2"/>
  <c r="U853" i="2"/>
  <c r="U815" i="2"/>
  <c r="U200" i="2"/>
  <c r="U214" i="2"/>
  <c r="U466" i="2"/>
  <c r="U573" i="2"/>
  <c r="U598" i="2"/>
  <c r="U348" i="2"/>
  <c r="U765" i="2"/>
  <c r="U463" i="2"/>
  <c r="U767" i="2"/>
  <c r="U94" i="2"/>
  <c r="U813" i="2"/>
  <c r="U649" i="2"/>
  <c r="U152" i="2"/>
  <c r="U178" i="2"/>
  <c r="U383" i="2"/>
  <c r="U156" i="2"/>
  <c r="U788" i="2"/>
  <c r="U103" i="2"/>
  <c r="U121" i="2"/>
  <c r="U457" i="2"/>
  <c r="U149" i="2"/>
  <c r="U836" i="2"/>
  <c r="U159" i="2"/>
  <c r="U231" i="2"/>
  <c r="U699" i="2"/>
  <c r="U205" i="2"/>
  <c r="U892" i="2"/>
  <c r="U225" i="2"/>
  <c r="U213" i="2"/>
  <c r="U555" i="2"/>
  <c r="U89" i="2"/>
  <c r="U233" i="2"/>
  <c r="U93" i="2"/>
  <c r="U634" i="2"/>
  <c r="U453" i="2"/>
  <c r="U552" i="2"/>
  <c r="U554" i="2"/>
  <c r="U641" i="2"/>
  <c r="U95" i="2"/>
  <c r="U597" i="2"/>
  <c r="U779" i="2"/>
  <c r="U265" i="2"/>
  <c r="U874" i="2"/>
  <c r="U171" i="2"/>
  <c r="U67" i="2"/>
  <c r="U189" i="2"/>
  <c r="U445" i="2"/>
  <c r="U234" i="2"/>
  <c r="U799" i="2"/>
  <c r="U795" i="2"/>
  <c r="U41" i="2"/>
  <c r="U714" i="2"/>
  <c r="U866" i="2"/>
  <c r="U951" i="2"/>
  <c r="U492" i="2"/>
  <c r="U711" i="2"/>
  <c r="U512" i="2"/>
  <c r="U417" i="2"/>
  <c r="U917" i="2"/>
  <c r="U829" i="2"/>
  <c r="U659" i="2"/>
  <c r="U396" i="2"/>
  <c r="U399" i="2"/>
  <c r="U26" i="2"/>
  <c r="U909" i="2"/>
  <c r="U91" i="2"/>
  <c r="U996" i="2"/>
  <c r="U627" i="2"/>
  <c r="U257" i="2"/>
  <c r="U545" i="2"/>
  <c r="U19" i="2"/>
  <c r="U62" i="2"/>
  <c r="U574" i="2"/>
  <c r="U359" i="2"/>
  <c r="U957" i="2"/>
  <c r="U255" i="2"/>
  <c r="U715" i="2"/>
  <c r="U428" i="2"/>
  <c r="U404" i="2"/>
  <c r="U131" i="2"/>
  <c r="U21" i="2"/>
  <c r="U513" i="2"/>
  <c r="U140" i="2"/>
  <c r="U937" i="2"/>
  <c r="U271" i="2"/>
  <c r="U84" i="2"/>
  <c r="U309" i="2"/>
  <c r="U821" i="2"/>
  <c r="U775" i="2"/>
  <c r="U168" i="2"/>
  <c r="U238" i="2"/>
  <c r="U716" i="2"/>
  <c r="U175" i="2"/>
  <c r="U325" i="2"/>
  <c r="U284" i="2"/>
  <c r="U645" i="2"/>
  <c r="U910" i="2"/>
  <c r="U388" i="2"/>
  <c r="U544" i="2"/>
  <c r="U832" i="2"/>
  <c r="U444" i="2"/>
  <c r="U331" i="2"/>
  <c r="U608" i="2"/>
  <c r="U587" i="2"/>
  <c r="U529" i="2"/>
  <c r="U689" i="2"/>
  <c r="U695" i="2"/>
  <c r="U946" i="2"/>
  <c r="U873" i="2"/>
  <c r="U311" i="2"/>
  <c r="U784" i="2"/>
  <c r="U470" i="2"/>
  <c r="U468" i="2"/>
  <c r="U887" i="2"/>
  <c r="U856" i="2"/>
  <c r="U731" i="2"/>
  <c r="U48" i="2"/>
  <c r="U133" i="2"/>
  <c r="U177" i="2"/>
  <c r="U723" i="2"/>
  <c r="U63" i="2"/>
  <c r="U600" i="2"/>
  <c r="U803" i="2"/>
  <c r="U732" i="2"/>
  <c r="U495" i="2"/>
  <c r="U777" i="2"/>
  <c r="U669" i="2"/>
  <c r="U592" i="2"/>
  <c r="U846" i="2"/>
  <c r="U868" i="2"/>
  <c r="U921" i="2"/>
  <c r="U215" i="2"/>
  <c r="U814" i="2"/>
  <c r="U756" i="2"/>
  <c r="U670" i="2"/>
  <c r="U113" i="2"/>
  <c r="U264" i="2"/>
  <c r="U672" i="2"/>
  <c r="U657" i="2"/>
  <c r="U461" i="2"/>
  <c r="U589" i="2"/>
  <c r="U890" i="2"/>
  <c r="U984" i="2"/>
  <c r="U296" i="2"/>
  <c r="U752" i="2"/>
  <c r="U441" i="2"/>
  <c r="U615" i="2"/>
  <c r="U548" i="2"/>
  <c r="U435" i="2"/>
  <c r="U438" i="2"/>
  <c r="U111" i="2"/>
  <c r="U652" i="2"/>
  <c r="U372" i="2"/>
  <c r="U166" i="2"/>
  <c r="U224" i="2"/>
  <c r="U667" i="2"/>
  <c r="U436" i="2"/>
  <c r="U356" i="2"/>
  <c r="U34" i="2"/>
  <c r="U852" i="2"/>
  <c r="U376" i="2"/>
  <c r="U820" i="2"/>
  <c r="U460" i="2"/>
  <c r="U8" i="2"/>
  <c r="U766" i="2"/>
  <c r="U337" i="2"/>
  <c r="U858" i="2"/>
  <c r="U876" i="2"/>
  <c r="U102" i="2"/>
  <c r="U517" i="2"/>
  <c r="U880" i="2"/>
  <c r="U796" i="2"/>
  <c r="U409" i="2"/>
  <c r="U601" i="2"/>
  <c r="U642" i="2"/>
  <c r="U207" i="2"/>
  <c r="U45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3F3090-E0A9-4D08-9564-DFC35352B4A5}"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0DBB888E-036A-494E-80D6-E72F302FD1E9}" keepAlive="1" name="Query - Table3" description="Connection to the 'Table3' query in the workbook." type="5" refreshedVersion="7" background="1" saveData="1">
    <dbPr connection="Provider=Microsoft.Mashup.OleDb.1;Data Source=$Workbook$;Location=Table3;Extended Properties=&quot;&quot;" command="SELECT * FROM [Table3]"/>
  </connection>
  <connection id="3" xr16:uid="{419E3371-DF2F-47E2-90FF-9844D465956F}" keepAlive="1" name="Query - Table3 (2)" description="Connection to the 'Table3 (2)' query in the workbook." type="5" refreshedVersion="7" background="1" saveData="1">
    <dbPr connection="Provider=Microsoft.Mashup.OleDb.1;Data Source=$Workbook$;Location=&quot;Table3 (2)&quot;;Extended Properties=&quot;&quot;" command="SELECT * FROM [Table3 (2)]"/>
  </connection>
  <connection id="4" xr16:uid="{1BF2DFD0-EB13-40DD-A634-3CD9CD672879}" keepAlive="1" name="Query - Table3 (3)" description="Connection to the 'Table3 (3)' query in the workbook." type="5" refreshedVersion="7" background="1" saveData="1">
    <dbPr connection="Provider=Microsoft.Mashup.OleDb.1;Data Source=$Workbook$;Location=&quot;Table3 (3)&quot;;Extended Properties=&quot;&quot;" command="SELECT * FROM [Table3 (3)]"/>
  </connection>
  <connection id="5" xr16:uid="{32C9D1F8-E20D-4855-A89A-E6A9A3D9788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1F720579-B8C4-4F83-A1F9-3AD912C123FD}" name="WorksheetConnection_ecommerce_sales_analysis!$A$1:$R$1001" type="102" refreshedVersion="7" minRefreshableVersion="5">
    <extLst>
      <ext xmlns:x15="http://schemas.microsoft.com/office/spreadsheetml/2010/11/main" uri="{DE250136-89BD-433C-8126-D09CA5730AF9}">
        <x15:connection id="Range 2" autoDelete="1">
          <x15:rangePr sourceName="_xlcn.WorksheetConnection_ecommerce_sales_analysisA1R10011"/>
        </x15:connection>
      </ext>
    </extLst>
  </connection>
  <connection id="7" xr16:uid="{0B7BA3A6-9092-4355-A432-2C8D6FED7BA1}" name="WorksheetConnection_ecommerce_sales_analysis!$A$1:$T$1001" type="102" refreshedVersion="7" minRefreshableVersion="5">
    <extLst>
      <ext xmlns:x15="http://schemas.microsoft.com/office/spreadsheetml/2010/11/main" uri="{DE250136-89BD-433C-8126-D09CA5730AF9}">
        <x15:connection id="Range" autoDelete="1">
          <x15:rangePr sourceName="_xlcn.WorksheetConnection_ecommerce_sales_analysisA1T10011"/>
        </x15:connection>
      </ext>
    </extLst>
  </connection>
  <connection id="8" xr16:uid="{E402B373-661A-4D3B-86EA-C6C72F74C5D9}" name="WorksheetConnection_ecommerce_sales_analysis.xlsx!Table1_2" type="102" refreshedVersion="7" minRefreshableVersion="5">
    <extLst>
      <ext xmlns:x15="http://schemas.microsoft.com/office/spreadsheetml/2010/11/main" uri="{DE250136-89BD-433C-8126-D09CA5730AF9}">
        <x15:connection id="Table1_2">
          <x15:rangePr sourceName="_xlcn.WorksheetConnection_ecommerce_sales_analysis.xlsxTable1_21"/>
        </x15:connection>
      </ext>
    </extLst>
  </connection>
  <connection id="9" xr16:uid="{8C8C19B9-D0C5-4F00-8A2D-24C33D4698BA}" name="WorksheetConnection_Revenue Calculations!$A$1:$U$1001" type="102" refreshedVersion="7" minRefreshableVersion="5">
    <extLst>
      <ext xmlns:x15="http://schemas.microsoft.com/office/spreadsheetml/2010/11/main" uri="{DE250136-89BD-433C-8126-D09CA5730AF9}">
        <x15:connection id="Range 1" autoDelete="1">
          <x15:rangePr sourceName="_xlcn.WorksheetConnection_RevenueCalculationsA1U10011"/>
        </x15:connection>
      </ext>
    </extLst>
  </connection>
</connections>
</file>

<file path=xl/sharedStrings.xml><?xml version="1.0" encoding="utf-8"?>
<sst xmlns="http://schemas.openxmlformats.org/spreadsheetml/2006/main" count="80736" uniqueCount="1115">
  <si>
    <t>Product_1</t>
  </si>
  <si>
    <t>Clothing</t>
  </si>
  <si>
    <t>Product_2</t>
  </si>
  <si>
    <t>Home &amp; Kitchen</t>
  </si>
  <si>
    <t>Product_3</t>
  </si>
  <si>
    <t>Toys</t>
  </si>
  <si>
    <t>Product_4</t>
  </si>
  <si>
    <t>Product_5</t>
  </si>
  <si>
    <t>Books</t>
  </si>
  <si>
    <t>Product_6</t>
  </si>
  <si>
    <t>Product_7</t>
  </si>
  <si>
    <t>Electronics</t>
  </si>
  <si>
    <t>Product_8</t>
  </si>
  <si>
    <t>Product_9</t>
  </si>
  <si>
    <t>Product_10</t>
  </si>
  <si>
    <t>Product_11</t>
  </si>
  <si>
    <t>Product_12</t>
  </si>
  <si>
    <t>Health</t>
  </si>
  <si>
    <t>Product_13</t>
  </si>
  <si>
    <t>Product_14</t>
  </si>
  <si>
    <t>Product_15</t>
  </si>
  <si>
    <t>Product_16</t>
  </si>
  <si>
    <t>Product_17</t>
  </si>
  <si>
    <t>Product_18</t>
  </si>
  <si>
    <t>Product_19</t>
  </si>
  <si>
    <t>Product_20</t>
  </si>
  <si>
    <t>Product_21</t>
  </si>
  <si>
    <t>Product_22</t>
  </si>
  <si>
    <t>Product_23</t>
  </si>
  <si>
    <t>Product_24</t>
  </si>
  <si>
    <t>Sports</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</si>
  <si>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</si>
  <si>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</si>
  <si>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</si>
  <si>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</si>
  <si>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</si>
  <si>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</si>
  <si>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</si>
  <si>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</si>
  <si>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</si>
  <si>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</si>
  <si>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</si>
  <si>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</si>
  <si>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</si>
  <si>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</si>
  <si>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</si>
  <si>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</si>
  <si>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</si>
  <si>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</si>
  <si>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</si>
  <si>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</si>
  <si>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</si>
  <si>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</si>
  <si>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</si>
  <si>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</si>
  <si>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</si>
  <si>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</si>
  <si>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</si>
  <si>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</si>
  <si>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</si>
  <si>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</si>
  <si>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</si>
  <si>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</si>
  <si>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</si>
  <si>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</si>
  <si>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</si>
  <si>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</si>
  <si>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</si>
  <si>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</si>
  <si>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</si>
  <si>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</si>
  <si>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</si>
  <si>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</si>
  <si>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</si>
  <si>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</si>
  <si>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</si>
  <si>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</si>
  <si>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</si>
  <si>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</si>
  <si>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</si>
  <si>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</si>
  <si>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</si>
  <si>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</si>
  <si>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</si>
  <si>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</si>
  <si>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</si>
  <si>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</si>
  <si>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</si>
  <si>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</si>
  <si>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</si>
  <si>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</si>
  <si>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</si>
  <si>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</si>
  <si>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</si>
  <si>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</si>
  <si>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</si>
  <si>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</si>
  <si>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</si>
  <si>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</si>
  <si>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</si>
  <si>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</si>
  <si>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</si>
  <si>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</si>
  <si>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</si>
  <si>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</si>
  <si>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</si>
  <si>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</si>
  <si>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</si>
  <si>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</si>
  <si>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</si>
  <si>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</si>
  <si>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</si>
  <si>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</si>
  <si>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</si>
  <si>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</si>
  <si>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</si>
  <si>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</si>
  <si>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</si>
  <si>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</si>
  <si>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</si>
  <si>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</si>
  <si>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</si>
  <si>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</si>
  <si>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</si>
  <si>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</si>
  <si>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</si>
  <si>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</si>
  <si>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</si>
  <si>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</si>
  <si>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</si>
  <si>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</si>
  <si>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</si>
  <si>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</si>
  <si>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</si>
  <si>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</si>
  <si>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</si>
  <si>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</si>
  <si>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</si>
  <si>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</si>
  <si>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</si>
  <si>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</si>
  <si>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</si>
  <si>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</si>
  <si>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</si>
  <si>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</si>
  <si>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</si>
  <si>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</si>
  <si>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</si>
  <si>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</si>
  <si>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</si>
  <si>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</si>
  <si>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</si>
  <si>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</si>
  <si>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</si>
  <si>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</si>
  <si>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</si>
  <si>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</si>
  <si>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</si>
  <si>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</si>
  <si>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</si>
  <si>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</si>
  <si>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</si>
  <si>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</si>
  <si>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</si>
  <si>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</si>
  <si>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</si>
  <si>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</si>
  <si>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</si>
  <si>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</si>
  <si>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</si>
  <si>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</si>
  <si>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</si>
  <si>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</si>
  <si>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</si>
  <si>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</si>
  <si>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</si>
  <si>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</si>
  <si>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</si>
  <si>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</si>
  <si>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</si>
  <si>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</si>
  <si>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</si>
  <si>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</si>
  <si>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</si>
  <si>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</si>
  <si>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</si>
  <si>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</si>
  <si>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</si>
  <si>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</si>
  <si>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</si>
  <si>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</si>
  <si>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</si>
  <si>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</si>
  <si>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</si>
  <si>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</si>
  <si>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</si>
  <si>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</si>
  <si>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</si>
  <si>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</si>
  <si>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</si>
  <si>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</si>
  <si>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</si>
  <si>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</si>
  <si>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</si>
  <si>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</si>
  <si>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</si>
  <si>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Product_200</t>
  </si>
  <si>
    <t>Product_201</t>
  </si>
  <si>
    <t>Product_202</t>
  </si>
  <si>
    <t>Product_203</t>
  </si>
  <si>
    <t>Product_204</t>
  </si>
  <si>
    <t>Product_205</t>
  </si>
  <si>
    <t>Product_206</t>
  </si>
  <si>
    <t>Product_207</t>
  </si>
  <si>
    <t>Product_208</t>
  </si>
  <si>
    <t>Product_209</t>
  </si>
  <si>
    <t>Product_210</t>
  </si>
  <si>
    <t>Product_211</t>
  </si>
  <si>
    <t>Product_212</t>
  </si>
  <si>
    <t>Product_213</t>
  </si>
  <si>
    <t>Product_214</t>
  </si>
  <si>
    <t>Product_215</t>
  </si>
  <si>
    <t>Product_216</t>
  </si>
  <si>
    <t>Product_217</t>
  </si>
  <si>
    <t>Product_218</t>
  </si>
  <si>
    <t>Product_219</t>
  </si>
  <si>
    <t>Product_220</t>
  </si>
  <si>
    <t>Product_221</t>
  </si>
  <si>
    <t>Product_222</t>
  </si>
  <si>
    <t>Product_223</t>
  </si>
  <si>
    <t>Product_224</t>
  </si>
  <si>
    <t>Product_225</t>
  </si>
  <si>
    <t>Product_226</t>
  </si>
  <si>
    <t>Product_227</t>
  </si>
  <si>
    <t>Product_228</t>
  </si>
  <si>
    <t>Product_229</t>
  </si>
  <si>
    <t>Product_230</t>
  </si>
  <si>
    <t>Product_231</t>
  </si>
  <si>
    <t>Product_232</t>
  </si>
  <si>
    <t>Product_233</t>
  </si>
  <si>
    <t>Product_234</t>
  </si>
  <si>
    <t>Product_235</t>
  </si>
  <si>
    <t>Product_236</t>
  </si>
  <si>
    <t>Product_237</t>
  </si>
  <si>
    <t>Product_238</t>
  </si>
  <si>
    <t>Product_239</t>
  </si>
  <si>
    <t>Product_240</t>
  </si>
  <si>
    <t>Product_241</t>
  </si>
  <si>
    <t>Product_242</t>
  </si>
  <si>
    <t>Product_243</t>
  </si>
  <si>
    <t>Product_244</t>
  </si>
  <si>
    <t>Product_245</t>
  </si>
  <si>
    <t>Product_246</t>
  </si>
  <si>
    <t>Product_247</t>
  </si>
  <si>
    <t>Product_248</t>
  </si>
  <si>
    <t>Product_249</t>
  </si>
  <si>
    <t>Product_250</t>
  </si>
  <si>
    <t>Product_251</t>
  </si>
  <si>
    <t>Product_252</t>
  </si>
  <si>
    <t>Product_253</t>
  </si>
  <si>
    <t>Product_254</t>
  </si>
  <si>
    <t>Product_255</t>
  </si>
  <si>
    <t>Product_256</t>
  </si>
  <si>
    <t>Product_257</t>
  </si>
  <si>
    <t>Product_258</t>
  </si>
  <si>
    <t>Product_259</t>
  </si>
  <si>
    <t>Product_260</t>
  </si>
  <si>
    <t>Product_261</t>
  </si>
  <si>
    <t>Product_262</t>
  </si>
  <si>
    <t>Product_263</t>
  </si>
  <si>
    <t>Product_264</t>
  </si>
  <si>
    <t>Product_265</t>
  </si>
  <si>
    <t>Product_266</t>
  </si>
  <si>
    <t>Product_267</t>
  </si>
  <si>
    <t>Product_268</t>
  </si>
  <si>
    <t>Product_269</t>
  </si>
  <si>
    <t>Product_270</t>
  </si>
  <si>
    <t>Product_271</t>
  </si>
  <si>
    <t>Product_272</t>
  </si>
  <si>
    <t>Product_273</t>
  </si>
  <si>
    <t>Product_274</t>
  </si>
  <si>
    <t>Product_275</t>
  </si>
  <si>
    <t>Product_276</t>
  </si>
  <si>
    <t>Product_277</t>
  </si>
  <si>
    <t>Product_278</t>
  </si>
  <si>
    <t>Product_279</t>
  </si>
  <si>
    <t>Product_280</t>
  </si>
  <si>
    <t>Product_281</t>
  </si>
  <si>
    <t>Product_282</t>
  </si>
  <si>
    <t>Product_283</t>
  </si>
  <si>
    <t>Product_284</t>
  </si>
  <si>
    <t>Product_285</t>
  </si>
  <si>
    <t>Product_286</t>
  </si>
  <si>
    <t>Product_287</t>
  </si>
  <si>
    <t>Product_288</t>
  </si>
  <si>
    <t>Product_289</t>
  </si>
  <si>
    <t>Product_290</t>
  </si>
  <si>
    <t>Product_291</t>
  </si>
  <si>
    <t>Product_292</t>
  </si>
  <si>
    <t>Product_293</t>
  </si>
  <si>
    <t>Product_294</t>
  </si>
  <si>
    <t>Product_295</t>
  </si>
  <si>
    <t>Product_296</t>
  </si>
  <si>
    <t>Product_297</t>
  </si>
  <si>
    <t>Product_298</t>
  </si>
  <si>
    <t>Product_299</t>
  </si>
  <si>
    <t>Product_300</t>
  </si>
  <si>
    <t>Product_301</t>
  </si>
  <si>
    <t>Product_302</t>
  </si>
  <si>
    <t>Product_303</t>
  </si>
  <si>
    <t>Product_304</t>
  </si>
  <si>
    <t>Product_305</t>
  </si>
  <si>
    <t>Product_306</t>
  </si>
  <si>
    <t>Product_307</t>
  </si>
  <si>
    <t>Product_308</t>
  </si>
  <si>
    <t>Product_309</t>
  </si>
  <si>
    <t>Product_310</t>
  </si>
  <si>
    <t>Product_311</t>
  </si>
  <si>
    <t>Product_312</t>
  </si>
  <si>
    <t>Product_313</t>
  </si>
  <si>
    <t>Product_314</t>
  </si>
  <si>
    <t>Product_315</t>
  </si>
  <si>
    <t>Product_316</t>
  </si>
  <si>
    <t>Product_317</t>
  </si>
  <si>
    <t>Product_318</t>
  </si>
  <si>
    <t>Product_319</t>
  </si>
  <si>
    <t>Product_320</t>
  </si>
  <si>
    <t>Product_321</t>
  </si>
  <si>
    <t>Product_322</t>
  </si>
  <si>
    <t>Product_323</t>
  </si>
  <si>
    <t>Product_324</t>
  </si>
  <si>
    <t>Product_325</t>
  </si>
  <si>
    <t>Product_326</t>
  </si>
  <si>
    <t>Product_327</t>
  </si>
  <si>
    <t>Product_328</t>
  </si>
  <si>
    <t>Product_329</t>
  </si>
  <si>
    <t>Product_330</t>
  </si>
  <si>
    <t>Product_331</t>
  </si>
  <si>
    <t>Product_332</t>
  </si>
  <si>
    <t>Product_333</t>
  </si>
  <si>
    <t>Product_334</t>
  </si>
  <si>
    <t>Product_335</t>
  </si>
  <si>
    <t>Product_336</t>
  </si>
  <si>
    <t>Product_337</t>
  </si>
  <si>
    <t>Product_338</t>
  </si>
  <si>
    <t>Product_339</t>
  </si>
  <si>
    <t>Product_340</t>
  </si>
  <si>
    <t>Product_341</t>
  </si>
  <si>
    <t>Product_342</t>
  </si>
  <si>
    <t>Product_343</t>
  </si>
  <si>
    <t>Product_344</t>
  </si>
  <si>
    <t>Product_345</t>
  </si>
  <si>
    <t>Product_346</t>
  </si>
  <si>
    <t>Product_347</t>
  </si>
  <si>
    <t>Product_348</t>
  </si>
  <si>
    <t>Product_349</t>
  </si>
  <si>
    <t>Product_350</t>
  </si>
  <si>
    <t>Product_351</t>
  </si>
  <si>
    <t>Product_352</t>
  </si>
  <si>
    <t>Product_353</t>
  </si>
  <si>
    <t>Product_354</t>
  </si>
  <si>
    <t>Product_355</t>
  </si>
  <si>
    <t>Product_356</t>
  </si>
  <si>
    <t>Product_357</t>
  </si>
  <si>
    <t>Product_358</t>
  </si>
  <si>
    <t>Product_359</t>
  </si>
  <si>
    <t>Product_360</t>
  </si>
  <si>
    <t>Product_361</t>
  </si>
  <si>
    <t>Product_362</t>
  </si>
  <si>
    <t>Product_363</t>
  </si>
  <si>
    <t>Product_364</t>
  </si>
  <si>
    <t>Product_365</t>
  </si>
  <si>
    <t>Product_366</t>
  </si>
  <si>
    <t>Product_367</t>
  </si>
  <si>
    <t>Product_368</t>
  </si>
  <si>
    <t>Product_369</t>
  </si>
  <si>
    <t>Product_370</t>
  </si>
  <si>
    <t>Product_371</t>
  </si>
  <si>
    <t>Product_372</t>
  </si>
  <si>
    <t>Product_373</t>
  </si>
  <si>
    <t>Product_374</t>
  </si>
  <si>
    <t>Product_375</t>
  </si>
  <si>
    <t>Product_376</t>
  </si>
  <si>
    <t>Product_377</t>
  </si>
  <si>
    <t>Product_378</t>
  </si>
  <si>
    <t>Product_379</t>
  </si>
  <si>
    <t>Product_380</t>
  </si>
  <si>
    <t>Product_381</t>
  </si>
  <si>
    <t>Product_382</t>
  </si>
  <si>
    <t>Product_383</t>
  </si>
  <si>
    <t>Product_384</t>
  </si>
  <si>
    <t>Product_385</t>
  </si>
  <si>
    <t>Product_386</t>
  </si>
  <si>
    <t>Product_387</t>
  </si>
  <si>
    <t>Product_388</t>
  </si>
  <si>
    <t>Product_389</t>
  </si>
  <si>
    <t>Product_390</t>
  </si>
  <si>
    <t>Product_391</t>
  </si>
  <si>
    <t>Product_392</t>
  </si>
  <si>
    <t>Product_393</t>
  </si>
  <si>
    <t>Product_394</t>
  </si>
  <si>
    <t>Product_395</t>
  </si>
  <si>
    <t>Product_396</t>
  </si>
  <si>
    <t>Product_397</t>
  </si>
  <si>
    <t>Product_398</t>
  </si>
  <si>
    <t>Product_399</t>
  </si>
  <si>
    <t>Product_400</t>
  </si>
  <si>
    <t>Product_401</t>
  </si>
  <si>
    <t>Product_402</t>
  </si>
  <si>
    <t>Product_403</t>
  </si>
  <si>
    <t>Product_404</t>
  </si>
  <si>
    <t>Product_405</t>
  </si>
  <si>
    <t>Product_406</t>
  </si>
  <si>
    <t>Product_407</t>
  </si>
  <si>
    <t>Product_408</t>
  </si>
  <si>
    <t>Product_409</t>
  </si>
  <si>
    <t>Product_410</t>
  </si>
  <si>
    <t>Product_411</t>
  </si>
  <si>
    <t>Product_412</t>
  </si>
  <si>
    <t>Product_413</t>
  </si>
  <si>
    <t>Product_414</t>
  </si>
  <si>
    <t>Product_415</t>
  </si>
  <si>
    <t>Product_416</t>
  </si>
  <si>
    <t>Product_417</t>
  </si>
  <si>
    <t>Product_418</t>
  </si>
  <si>
    <t>Product_419</t>
  </si>
  <si>
    <t>Product_420</t>
  </si>
  <si>
    <t>Product_421</t>
  </si>
  <si>
    <t>Product_422</t>
  </si>
  <si>
    <t>Product_423</t>
  </si>
  <si>
    <t>Product_424</t>
  </si>
  <si>
    <t>Product_425</t>
  </si>
  <si>
    <t>Product_426</t>
  </si>
  <si>
    <t>Product_427</t>
  </si>
  <si>
    <t>Product_428</t>
  </si>
  <si>
    <t>Product_429</t>
  </si>
  <si>
    <t>Product_430</t>
  </si>
  <si>
    <t>Product_431</t>
  </si>
  <si>
    <t>Product_432</t>
  </si>
  <si>
    <t>Product_433</t>
  </si>
  <si>
    <t>Product_434</t>
  </si>
  <si>
    <t>Product_435</t>
  </si>
  <si>
    <t>Product_436</t>
  </si>
  <si>
    <t>Product_437</t>
  </si>
  <si>
    <t>Product_438</t>
  </si>
  <si>
    <t>Product_439</t>
  </si>
  <si>
    <t>Product_440</t>
  </si>
  <si>
    <t>Product_441</t>
  </si>
  <si>
    <t>Product_442</t>
  </si>
  <si>
    <t>Product_443</t>
  </si>
  <si>
    <t>Product_444</t>
  </si>
  <si>
    <t>Product_445</t>
  </si>
  <si>
    <t>Product_446</t>
  </si>
  <si>
    <t>Product_447</t>
  </si>
  <si>
    <t>Product_448</t>
  </si>
  <si>
    <t>Product_449</t>
  </si>
  <si>
    <t>Product_450</t>
  </si>
  <si>
    <t>Product_451</t>
  </si>
  <si>
    <t>Product_452</t>
  </si>
  <si>
    <t>Product_453</t>
  </si>
  <si>
    <t>Product_454</t>
  </si>
  <si>
    <t>Product_455</t>
  </si>
  <si>
    <t>Product_456</t>
  </si>
  <si>
    <t>Product_457</t>
  </si>
  <si>
    <t>Product_458</t>
  </si>
  <si>
    <t>Product_459</t>
  </si>
  <si>
    <t>Product_460</t>
  </si>
  <si>
    <t>Product_461</t>
  </si>
  <si>
    <t>Product_462</t>
  </si>
  <si>
    <t>Product_463</t>
  </si>
  <si>
    <t>Product_464</t>
  </si>
  <si>
    <t>Product_465</t>
  </si>
  <si>
    <t>Product_466</t>
  </si>
  <si>
    <t>Product_467</t>
  </si>
  <si>
    <t>Product_468</t>
  </si>
  <si>
    <t>Product_469</t>
  </si>
  <si>
    <t>Product_470</t>
  </si>
  <si>
    <t>Product_471</t>
  </si>
  <si>
    <t>Product_472</t>
  </si>
  <si>
    <t>Product_473</t>
  </si>
  <si>
    <t>Product_474</t>
  </si>
  <si>
    <t>Product_475</t>
  </si>
  <si>
    <t>Product_476</t>
  </si>
  <si>
    <t>Product_477</t>
  </si>
  <si>
    <t>Product_478</t>
  </si>
  <si>
    <t>Product_479</t>
  </si>
  <si>
    <t>Product_480</t>
  </si>
  <si>
    <t>Product_481</t>
  </si>
  <si>
    <t>Product_482</t>
  </si>
  <si>
    <t>Product_483</t>
  </si>
  <si>
    <t>Product_484</t>
  </si>
  <si>
    <t>Product_485</t>
  </si>
  <si>
    <t>Product_486</t>
  </si>
  <si>
    <t>Product_487</t>
  </si>
  <si>
    <t>Product_488</t>
  </si>
  <si>
    <t>Product_489</t>
  </si>
  <si>
    <t>Product_490</t>
  </si>
  <si>
    <t>Product_491</t>
  </si>
  <si>
    <t>Product_492</t>
  </si>
  <si>
    <t>Product_493</t>
  </si>
  <si>
    <t>Product_494</t>
  </si>
  <si>
    <t>Product_495</t>
  </si>
  <si>
    <t>Product_496</t>
  </si>
  <si>
    <t>Product_497</t>
  </si>
  <si>
    <t>Product_498</t>
  </si>
  <si>
    <t>Product_499</t>
  </si>
  <si>
    <t>Product_500</t>
  </si>
  <si>
    <t>Product_501</t>
  </si>
  <si>
    <t>Product_502</t>
  </si>
  <si>
    <t>Product_503</t>
  </si>
  <si>
    <t>Product_504</t>
  </si>
  <si>
    <t>Product_505</t>
  </si>
  <si>
    <t>Product_506</t>
  </si>
  <si>
    <t>Product_507</t>
  </si>
  <si>
    <t>Product_508</t>
  </si>
  <si>
    <t>Product_509</t>
  </si>
  <si>
    <t>Product_510</t>
  </si>
  <si>
    <t>Product_511</t>
  </si>
  <si>
    <t>Product_512</t>
  </si>
  <si>
    <t>Product_513</t>
  </si>
  <si>
    <t>Product_514</t>
  </si>
  <si>
    <t>Product_515</t>
  </si>
  <si>
    <t>Product_516</t>
  </si>
  <si>
    <t>Product_517</t>
  </si>
  <si>
    <t>Product_518</t>
  </si>
  <si>
    <t>Product_519</t>
  </si>
  <si>
    <t>Product_520</t>
  </si>
  <si>
    <t>Product_521</t>
  </si>
  <si>
    <t>Product_522</t>
  </si>
  <si>
    <t>Product_523</t>
  </si>
  <si>
    <t>Product_524</t>
  </si>
  <si>
    <t>Product_525</t>
  </si>
  <si>
    <t>Product_526</t>
  </si>
  <si>
    <t>Product_527</t>
  </si>
  <si>
    <t>Product_528</t>
  </si>
  <si>
    <t>Product_529</t>
  </si>
  <si>
    <t>Product_530</t>
  </si>
  <si>
    <t>Product_531</t>
  </si>
  <si>
    <t>Product_532</t>
  </si>
  <si>
    <t>Product_533</t>
  </si>
  <si>
    <t>Product_534</t>
  </si>
  <si>
    <t>Product_535</t>
  </si>
  <si>
    <t>Product_536</t>
  </si>
  <si>
    <t>Product_537</t>
  </si>
  <si>
    <t>Product_538</t>
  </si>
  <si>
    <t>Product_539</t>
  </si>
  <si>
    <t>Product_540</t>
  </si>
  <si>
    <t>Product_541</t>
  </si>
  <si>
    <t>Product_542</t>
  </si>
  <si>
    <t>Product_543</t>
  </si>
  <si>
    <t>Product_544</t>
  </si>
  <si>
    <t>Product_545</t>
  </si>
  <si>
    <t>Product_546</t>
  </si>
  <si>
    <t>Product_547</t>
  </si>
  <si>
    <t>Product_548</t>
  </si>
  <si>
    <t>Product_549</t>
  </si>
  <si>
    <t>Product_550</t>
  </si>
  <si>
    <t>Product_551</t>
  </si>
  <si>
    <t>Product_552</t>
  </si>
  <si>
    <t>Product_553</t>
  </si>
  <si>
    <t>Product_554</t>
  </si>
  <si>
    <t>Product_555</t>
  </si>
  <si>
    <t>Product_556</t>
  </si>
  <si>
    <t>Product_557</t>
  </si>
  <si>
    <t>Product_558</t>
  </si>
  <si>
    <t>Product_559</t>
  </si>
  <si>
    <t>Product_560</t>
  </si>
  <si>
    <t>Product_561</t>
  </si>
  <si>
    <t>Product_562</t>
  </si>
  <si>
    <t>Product_563</t>
  </si>
  <si>
    <t>Product_564</t>
  </si>
  <si>
    <t>Product_565</t>
  </si>
  <si>
    <t>Product_566</t>
  </si>
  <si>
    <t>Product_567</t>
  </si>
  <si>
    <t>Product_568</t>
  </si>
  <si>
    <t>Product_569</t>
  </si>
  <si>
    <t>Product_570</t>
  </si>
  <si>
    <t>Product_571</t>
  </si>
  <si>
    <t>Product_572</t>
  </si>
  <si>
    <t>Product_573</t>
  </si>
  <si>
    <t>Product_574</t>
  </si>
  <si>
    <t>Product_575</t>
  </si>
  <si>
    <t>Product_576</t>
  </si>
  <si>
    <t>Product_577</t>
  </si>
  <si>
    <t>Product_578</t>
  </si>
  <si>
    <t>Product_579</t>
  </si>
  <si>
    <t>Product_580</t>
  </si>
  <si>
    <t>Product_581</t>
  </si>
  <si>
    <t>Product_582</t>
  </si>
  <si>
    <t>Product_583</t>
  </si>
  <si>
    <t>Product_584</t>
  </si>
  <si>
    <t>Product_585</t>
  </si>
  <si>
    <t>Product_586</t>
  </si>
  <si>
    <t>Product_587</t>
  </si>
  <si>
    <t>Product_588</t>
  </si>
  <si>
    <t>Product_589</t>
  </si>
  <si>
    <t>Product_590</t>
  </si>
  <si>
    <t>Product_591</t>
  </si>
  <si>
    <t>Product_592</t>
  </si>
  <si>
    <t>Product_593</t>
  </si>
  <si>
    <t>Product_594</t>
  </si>
  <si>
    <t>Product_595</t>
  </si>
  <si>
    <t>Product_596</t>
  </si>
  <si>
    <t>Product_597</t>
  </si>
  <si>
    <t>Product_598</t>
  </si>
  <si>
    <t>Product_599</t>
  </si>
  <si>
    <t>Product_600</t>
  </si>
  <si>
    <t>Product_601</t>
  </si>
  <si>
    <t>Product_602</t>
  </si>
  <si>
    <t>Product_603</t>
  </si>
  <si>
    <t>Product_604</t>
  </si>
  <si>
    <t>Product_605</t>
  </si>
  <si>
    <t>Product_606</t>
  </si>
  <si>
    <t>Product_607</t>
  </si>
  <si>
    <t>Product_608</t>
  </si>
  <si>
    <t>Product_609</t>
  </si>
  <si>
    <t>Product_610</t>
  </si>
  <si>
    <t>Product_611</t>
  </si>
  <si>
    <t>Product_612</t>
  </si>
  <si>
    <t>Product_613</t>
  </si>
  <si>
    <t>Product_614</t>
  </si>
  <si>
    <t>Product_615</t>
  </si>
  <si>
    <t>Product_616</t>
  </si>
  <si>
    <t>Product_617</t>
  </si>
  <si>
    <t>Product_618</t>
  </si>
  <si>
    <t>Product_619</t>
  </si>
  <si>
    <t>Product_620</t>
  </si>
  <si>
    <t>Product_621</t>
  </si>
  <si>
    <t>Product_622</t>
  </si>
  <si>
    <t>Product_623</t>
  </si>
  <si>
    <t>Product_624</t>
  </si>
  <si>
    <t>Product_625</t>
  </si>
  <si>
    <t>Product_626</t>
  </si>
  <si>
    <t>Product_627</t>
  </si>
  <si>
    <t>Product_628</t>
  </si>
  <si>
    <t>Product_629</t>
  </si>
  <si>
    <t>Product_630</t>
  </si>
  <si>
    <t>Product_631</t>
  </si>
  <si>
    <t>Product_632</t>
  </si>
  <si>
    <t>Product_633</t>
  </si>
  <si>
    <t>Product_634</t>
  </si>
  <si>
    <t>Product_635</t>
  </si>
  <si>
    <t>Product_636</t>
  </si>
  <si>
    <t>Product_637</t>
  </si>
  <si>
    <t>Product_638</t>
  </si>
  <si>
    <t>Product_639</t>
  </si>
  <si>
    <t>Product_640</t>
  </si>
  <si>
    <t>Product_641</t>
  </si>
  <si>
    <t>Product_642</t>
  </si>
  <si>
    <t>Product_643</t>
  </si>
  <si>
    <t>Product_644</t>
  </si>
  <si>
    <t>Product_645</t>
  </si>
  <si>
    <t>Product_646</t>
  </si>
  <si>
    <t>Product_647</t>
  </si>
  <si>
    <t>Product_648</t>
  </si>
  <si>
    <t>Product_649</t>
  </si>
  <si>
    <t>Product_650</t>
  </si>
  <si>
    <t>Product_651</t>
  </si>
  <si>
    <t>Product_652</t>
  </si>
  <si>
    <t>Product_653</t>
  </si>
  <si>
    <t>Product_654</t>
  </si>
  <si>
    <t>Product_655</t>
  </si>
  <si>
    <t>Product_656</t>
  </si>
  <si>
    <t>Product_657</t>
  </si>
  <si>
    <t>Product_658</t>
  </si>
  <si>
    <t>Product_659</t>
  </si>
  <si>
    <t>Product_660</t>
  </si>
  <si>
    <t>Product_661</t>
  </si>
  <si>
    <t>Product_662</t>
  </si>
  <si>
    <t>Product_663</t>
  </si>
  <si>
    <t>Product_664</t>
  </si>
  <si>
    <t>Product_665</t>
  </si>
  <si>
    <t>Product_666</t>
  </si>
  <si>
    <t>Product_667</t>
  </si>
  <si>
    <t>Product_668</t>
  </si>
  <si>
    <t>Product_669</t>
  </si>
  <si>
    <t>Product_670</t>
  </si>
  <si>
    <t>Product_671</t>
  </si>
  <si>
    <t>Product_672</t>
  </si>
  <si>
    <t>Product_673</t>
  </si>
  <si>
    <t>Product_674</t>
  </si>
  <si>
    <t>Product_675</t>
  </si>
  <si>
    <t>Product_676</t>
  </si>
  <si>
    <t>Product_677</t>
  </si>
  <si>
    <t>Product_678</t>
  </si>
  <si>
    <t>Product_679</t>
  </si>
  <si>
    <t>Product_680</t>
  </si>
  <si>
    <t>Product_681</t>
  </si>
  <si>
    <t>Product_682</t>
  </si>
  <si>
    <t>Product_683</t>
  </si>
  <si>
    <t>Product_684</t>
  </si>
  <si>
    <t>Product_685</t>
  </si>
  <si>
    <t>Product_686</t>
  </si>
  <si>
    <t>Product_687</t>
  </si>
  <si>
    <t>Product_688</t>
  </si>
  <si>
    <t>Product_689</t>
  </si>
  <si>
    <t>Product_690</t>
  </si>
  <si>
    <t>Product_691</t>
  </si>
  <si>
    <t>Product_692</t>
  </si>
  <si>
    <t>Product_693</t>
  </si>
  <si>
    <t>Product_694</t>
  </si>
  <si>
    <t>Product_695</t>
  </si>
  <si>
    <t>Product_696</t>
  </si>
  <si>
    <t>Product_697</t>
  </si>
  <si>
    <t>Product_698</t>
  </si>
  <si>
    <t>Product_699</t>
  </si>
  <si>
    <t>Product_700</t>
  </si>
  <si>
    <t>Product_701</t>
  </si>
  <si>
    <t>Product_702</t>
  </si>
  <si>
    <t>Product_703</t>
  </si>
  <si>
    <t>Product_704</t>
  </si>
  <si>
    <t>Product_705</t>
  </si>
  <si>
    <t>Product_706</t>
  </si>
  <si>
    <t>Product_707</t>
  </si>
  <si>
    <t>Product_708</t>
  </si>
  <si>
    <t>Product_709</t>
  </si>
  <si>
    <t>Product_710</t>
  </si>
  <si>
    <t>Product_711</t>
  </si>
  <si>
    <t>Product_712</t>
  </si>
  <si>
    <t>Product_713</t>
  </si>
  <si>
    <t>Product_714</t>
  </si>
  <si>
    <t>Product_715</t>
  </si>
  <si>
    <t>Product_716</t>
  </si>
  <si>
    <t>Product_717</t>
  </si>
  <si>
    <t>Product_718</t>
  </si>
  <si>
    <t>Product_719</t>
  </si>
  <si>
    <t>Product_720</t>
  </si>
  <si>
    <t>Product_721</t>
  </si>
  <si>
    <t>Product_722</t>
  </si>
  <si>
    <t>Product_723</t>
  </si>
  <si>
    <t>Product_724</t>
  </si>
  <si>
    <t>Product_725</t>
  </si>
  <si>
    <t>Product_726</t>
  </si>
  <si>
    <t>Product_727</t>
  </si>
  <si>
    <t>Product_728</t>
  </si>
  <si>
    <t>Product_729</t>
  </si>
  <si>
    <t>Product_730</t>
  </si>
  <si>
    <t>Product_731</t>
  </si>
  <si>
    <t>Product_732</t>
  </si>
  <si>
    <t>Product_733</t>
  </si>
  <si>
    <t>Product_734</t>
  </si>
  <si>
    <t>Product_735</t>
  </si>
  <si>
    <t>Product_736</t>
  </si>
  <si>
    <t>Product_737</t>
  </si>
  <si>
    <t>Product_738</t>
  </si>
  <si>
    <t>Product_739</t>
  </si>
  <si>
    <t>Product_740</t>
  </si>
  <si>
    <t>Product_741</t>
  </si>
  <si>
    <t>Product_742</t>
  </si>
  <si>
    <t>Product_743</t>
  </si>
  <si>
    <t>Product_744</t>
  </si>
  <si>
    <t>Product_745</t>
  </si>
  <si>
    <t>Product_746</t>
  </si>
  <si>
    <t>Product_747</t>
  </si>
  <si>
    <t>Product_748</t>
  </si>
  <si>
    <t>Product_749</t>
  </si>
  <si>
    <t>Product_750</t>
  </si>
  <si>
    <t>Product_751</t>
  </si>
  <si>
    <t>Product_752</t>
  </si>
  <si>
    <t>Product_753</t>
  </si>
  <si>
    <t>Product_754</t>
  </si>
  <si>
    <t>Product_755</t>
  </si>
  <si>
    <t>Product_756</t>
  </si>
  <si>
    <t>Product_757</t>
  </si>
  <si>
    <t>Product_758</t>
  </si>
  <si>
    <t>Product_759</t>
  </si>
  <si>
    <t>Product_760</t>
  </si>
  <si>
    <t>Product_761</t>
  </si>
  <si>
    <t>Product_762</t>
  </si>
  <si>
    <t>Product_763</t>
  </si>
  <si>
    <t>Product_764</t>
  </si>
  <si>
    <t>Product_765</t>
  </si>
  <si>
    <t>Product_766</t>
  </si>
  <si>
    <t>Product_767</t>
  </si>
  <si>
    <t>Product_768</t>
  </si>
  <si>
    <t>Product_769</t>
  </si>
  <si>
    <t>Product_770</t>
  </si>
  <si>
    <t>Product_771</t>
  </si>
  <si>
    <t>Product_772</t>
  </si>
  <si>
    <t>Product_773</t>
  </si>
  <si>
    <t>Product_774</t>
  </si>
  <si>
    <t>Product_775</t>
  </si>
  <si>
    <t>Product_776</t>
  </si>
  <si>
    <t>Product_777</t>
  </si>
  <si>
    <t>Product_778</t>
  </si>
  <si>
    <t>Product_779</t>
  </si>
  <si>
    <t>Product_780</t>
  </si>
  <si>
    <t>Product_781</t>
  </si>
  <si>
    <t>Product_782</t>
  </si>
  <si>
    <t>Product_783</t>
  </si>
  <si>
    <t>Product_784</t>
  </si>
  <si>
    <t>Product_785</t>
  </si>
  <si>
    <t>Product_786</t>
  </si>
  <si>
    <t>Product_787</t>
  </si>
  <si>
    <t>Product_788</t>
  </si>
  <si>
    <t>Product_789</t>
  </si>
  <si>
    <t>Product_790</t>
  </si>
  <si>
    <t>Product_791</t>
  </si>
  <si>
    <t>Product_792</t>
  </si>
  <si>
    <t>Product_793</t>
  </si>
  <si>
    <t>Product_794</t>
  </si>
  <si>
    <t>Product_795</t>
  </si>
  <si>
    <t>Product_796</t>
  </si>
  <si>
    <t>Product_797</t>
  </si>
  <si>
    <t>Product_798</t>
  </si>
  <si>
    <t>Product_799</t>
  </si>
  <si>
    <t>Product_800</t>
  </si>
  <si>
    <t>Product_801</t>
  </si>
  <si>
    <t>Product_802</t>
  </si>
  <si>
    <t>Product_803</t>
  </si>
  <si>
    <t>Product_804</t>
  </si>
  <si>
    <t>Product_805</t>
  </si>
  <si>
    <t>Product_806</t>
  </si>
  <si>
    <t>Product_807</t>
  </si>
  <si>
    <t>Product_808</t>
  </si>
  <si>
    <t>Product_809</t>
  </si>
  <si>
    <t>Product_810</t>
  </si>
  <si>
    <t>Product_811</t>
  </si>
  <si>
    <t>Product_812</t>
  </si>
  <si>
    <t>Product_813</t>
  </si>
  <si>
    <t>Product_814</t>
  </si>
  <si>
    <t>Product_815</t>
  </si>
  <si>
    <t>Product_816</t>
  </si>
  <si>
    <t>Product_817</t>
  </si>
  <si>
    <t>Product_818</t>
  </si>
  <si>
    <t>Product_819</t>
  </si>
  <si>
    <t>Product_820</t>
  </si>
  <si>
    <t>Product_821</t>
  </si>
  <si>
    <t>Product_822</t>
  </si>
  <si>
    <t>Product_823</t>
  </si>
  <si>
    <t>Product_824</t>
  </si>
  <si>
    <t>Product_825</t>
  </si>
  <si>
    <t>Product_826</t>
  </si>
  <si>
    <t>Product_827</t>
  </si>
  <si>
    <t>Product_828</t>
  </si>
  <si>
    <t>Product_829</t>
  </si>
  <si>
    <t>Product_830</t>
  </si>
  <si>
    <t>Product_831</t>
  </si>
  <si>
    <t>Product_832</t>
  </si>
  <si>
    <t>Product_833</t>
  </si>
  <si>
    <t>Product_834</t>
  </si>
  <si>
    <t>Product_835</t>
  </si>
  <si>
    <t>Product_836</t>
  </si>
  <si>
    <t>Product_837</t>
  </si>
  <si>
    <t>Product_838</t>
  </si>
  <si>
    <t>Product_839</t>
  </si>
  <si>
    <t>Product_840</t>
  </si>
  <si>
    <t>Product_841</t>
  </si>
  <si>
    <t>Product_842</t>
  </si>
  <si>
    <t>Product_843</t>
  </si>
  <si>
    <t>Product_844</t>
  </si>
  <si>
    <t>Product_845</t>
  </si>
  <si>
    <t>Product_846</t>
  </si>
  <si>
    <t>Product_847</t>
  </si>
  <si>
    <t>Product_848</t>
  </si>
  <si>
    <t>Product_849</t>
  </si>
  <si>
    <t>Product_850</t>
  </si>
  <si>
    <t>Product_851</t>
  </si>
  <si>
    <t>Product_852</t>
  </si>
  <si>
    <t>Product_853</t>
  </si>
  <si>
    <t>Product_854</t>
  </si>
  <si>
    <t>Product_855</t>
  </si>
  <si>
    <t>Product_856</t>
  </si>
  <si>
    <t>Product_857</t>
  </si>
  <si>
    <t>Product_858</t>
  </si>
  <si>
    <t>Product_859</t>
  </si>
  <si>
    <t>Product_860</t>
  </si>
  <si>
    <t>Product_861</t>
  </si>
  <si>
    <t>Product_862</t>
  </si>
  <si>
    <t>Product_863</t>
  </si>
  <si>
    <t>Product_864</t>
  </si>
  <si>
    <t>Product_865</t>
  </si>
  <si>
    <t>Product_866</t>
  </si>
  <si>
    <t>Product_867</t>
  </si>
  <si>
    <t>Product_868</t>
  </si>
  <si>
    <t>Product_869</t>
  </si>
  <si>
    <t>Product_870</t>
  </si>
  <si>
    <t>Product_871</t>
  </si>
  <si>
    <t>Product_872</t>
  </si>
  <si>
    <t>Product_873</t>
  </si>
  <si>
    <t>Product_874</t>
  </si>
  <si>
    <t>Product_875</t>
  </si>
  <si>
    <t>Product_876</t>
  </si>
  <si>
    <t>Product_877</t>
  </si>
  <si>
    <t>Product_878</t>
  </si>
  <si>
    <t>Product_879</t>
  </si>
  <si>
    <t>Product_880</t>
  </si>
  <si>
    <t>Product_881</t>
  </si>
  <si>
    <t>Product_882</t>
  </si>
  <si>
    <t>Product_883</t>
  </si>
  <si>
    <t>Product_884</t>
  </si>
  <si>
    <t>Product_885</t>
  </si>
  <si>
    <t>Product_886</t>
  </si>
  <si>
    <t>Product_887</t>
  </si>
  <si>
    <t>Product_888</t>
  </si>
  <si>
    <t>Product_889</t>
  </si>
  <si>
    <t>Product_890</t>
  </si>
  <si>
    <t>Product_891</t>
  </si>
  <si>
    <t>Product_892</t>
  </si>
  <si>
    <t>Product_893</t>
  </si>
  <si>
    <t>Product_894</t>
  </si>
  <si>
    <t>Product_895</t>
  </si>
  <si>
    <t>Product_896</t>
  </si>
  <si>
    <t>Product_897</t>
  </si>
  <si>
    <t>Product_898</t>
  </si>
  <si>
    <t>Product_899</t>
  </si>
  <si>
    <t>Product_900</t>
  </si>
  <si>
    <t>Product_901</t>
  </si>
  <si>
    <t>Product_902</t>
  </si>
  <si>
    <t>Product_903</t>
  </si>
  <si>
    <t>Product_904</t>
  </si>
  <si>
    <t>Product_905</t>
  </si>
  <si>
    <t>Product_906</t>
  </si>
  <si>
    <t>Product_907</t>
  </si>
  <si>
    <t>Product_908</t>
  </si>
  <si>
    <t>Product_909</t>
  </si>
  <si>
    <t>Product_910</t>
  </si>
  <si>
    <t>Product_911</t>
  </si>
  <si>
    <t>Product_912</t>
  </si>
  <si>
    <t>Product_913</t>
  </si>
  <si>
    <t>Product_914</t>
  </si>
  <si>
    <t>Product_915</t>
  </si>
  <si>
    <t>Product_916</t>
  </si>
  <si>
    <t>Product_917</t>
  </si>
  <si>
    <t>Product_918</t>
  </si>
  <si>
    <t>Product_919</t>
  </si>
  <si>
    <t>Product_920</t>
  </si>
  <si>
    <t>Product_921</t>
  </si>
  <si>
    <t>Product_922</t>
  </si>
  <si>
    <t>Product_923</t>
  </si>
  <si>
    <t>Product_924</t>
  </si>
  <si>
    <t>Product_925</t>
  </si>
  <si>
    <t>Product_926</t>
  </si>
  <si>
    <t>Product_927</t>
  </si>
  <si>
    <t>Product_928</t>
  </si>
  <si>
    <t>Product_929</t>
  </si>
  <si>
    <t>Product_930</t>
  </si>
  <si>
    <t>Product_931</t>
  </si>
  <si>
    <t>Product_932</t>
  </si>
  <si>
    <t>Product_933</t>
  </si>
  <si>
    <t>Product_934</t>
  </si>
  <si>
    <t>Product_935</t>
  </si>
  <si>
    <t>Product_936</t>
  </si>
  <si>
    <t>Product_937</t>
  </si>
  <si>
    <t>Product_938</t>
  </si>
  <si>
    <t>Product_939</t>
  </si>
  <si>
    <t>Product_940</t>
  </si>
  <si>
    <t>Product_941</t>
  </si>
  <si>
    <t>Product_942</t>
  </si>
  <si>
    <t>Product_943</t>
  </si>
  <si>
    <t>Product_944</t>
  </si>
  <si>
    <t>Product_945</t>
  </si>
  <si>
    <t>Product_946</t>
  </si>
  <si>
    <t>Product_947</t>
  </si>
  <si>
    <t>Product_948</t>
  </si>
  <si>
    <t>Product_949</t>
  </si>
  <si>
    <t>Product_950</t>
  </si>
  <si>
    <t>Product_951</t>
  </si>
  <si>
    <t>Product_952</t>
  </si>
  <si>
    <t>Product_953</t>
  </si>
  <si>
    <t>Product_954</t>
  </si>
  <si>
    <t>Product_955</t>
  </si>
  <si>
    <t>Product_956</t>
  </si>
  <si>
    <t>Product_957</t>
  </si>
  <si>
    <t>Product_958</t>
  </si>
  <si>
    <t>Product_959</t>
  </si>
  <si>
    <t>Product_960</t>
  </si>
  <si>
    <t>Product_961</t>
  </si>
  <si>
    <t>Product_962</t>
  </si>
  <si>
    <t>Product_963</t>
  </si>
  <si>
    <t>Product_964</t>
  </si>
  <si>
    <t>Product_965</t>
  </si>
  <si>
    <t>Product_966</t>
  </si>
  <si>
    <t>Product_967</t>
  </si>
  <si>
    <t>Product_968</t>
  </si>
  <si>
    <t>Product_969</t>
  </si>
  <si>
    <t>Product_970</t>
  </si>
  <si>
    <t>Product_971</t>
  </si>
  <si>
    <t>Product_972</t>
  </si>
  <si>
    <t>Product_973</t>
  </si>
  <si>
    <t>Product_974</t>
  </si>
  <si>
    <t>Product_975</t>
  </si>
  <si>
    <t>Product_976</t>
  </si>
  <si>
    <t>Product_977</t>
  </si>
  <si>
    <t>Product_978</t>
  </si>
  <si>
    <t>Product_979</t>
  </si>
  <si>
    <t>Product_980</t>
  </si>
  <si>
    <t>Product_981</t>
  </si>
  <si>
    <t>Product_982</t>
  </si>
  <si>
    <t>Product_983</t>
  </si>
  <si>
    <t>Product_984</t>
  </si>
  <si>
    <t>Product_985</t>
  </si>
  <si>
    <t>Product_986</t>
  </si>
  <si>
    <t>Product_987</t>
  </si>
  <si>
    <t>Product_988</t>
  </si>
  <si>
    <t>Product_989</t>
  </si>
  <si>
    <t>Product_990</t>
  </si>
  <si>
    <t>Product_991</t>
  </si>
  <si>
    <t>Product_992</t>
  </si>
  <si>
    <t>Product_993</t>
  </si>
  <si>
    <t>Product_994</t>
  </si>
  <si>
    <t>Product_995</t>
  </si>
  <si>
    <t>Product_996</t>
  </si>
  <si>
    <t>Product_997</t>
  </si>
  <si>
    <t>Product_998</t>
  </si>
  <si>
    <t>Product_999</t>
  </si>
  <si>
    <t>Product_1000</t>
  </si>
  <si>
    <t>Product_ID</t>
  </si>
  <si>
    <t>Product_Name</t>
  </si>
  <si>
    <t>Product_Category</t>
  </si>
  <si>
    <t>Product_Price</t>
  </si>
  <si>
    <t>Review_Score</t>
  </si>
  <si>
    <t>Review_Count</t>
  </si>
  <si>
    <t>Sales_Unit_January</t>
  </si>
  <si>
    <t>Sales_Unit_February</t>
  </si>
  <si>
    <t>Sales_Unit_December</t>
  </si>
  <si>
    <t>Sales_Unit_November</t>
  </si>
  <si>
    <t>Sales_Unit_October</t>
  </si>
  <si>
    <t>Sales_Unit_September</t>
  </si>
  <si>
    <t>Sales_Unit_August</t>
  </si>
  <si>
    <t>Sales_Unit_July</t>
  </si>
  <si>
    <t>Sales_Unit_June</t>
  </si>
  <si>
    <t>Sales_Unit_May</t>
  </si>
  <si>
    <t>Sales_Unit_April</t>
  </si>
  <si>
    <t>Sales_Unit_March</t>
  </si>
  <si>
    <t>Annual_Revenue</t>
  </si>
  <si>
    <t>Sales_Amount_January</t>
  </si>
  <si>
    <t>Sales_Amount_February</t>
  </si>
  <si>
    <t>Sales_Amount_March</t>
  </si>
  <si>
    <t>Sales_Amount_April</t>
  </si>
  <si>
    <t>Sales_Amount_May</t>
  </si>
  <si>
    <t>Sales_Amount_June</t>
  </si>
  <si>
    <t>Sales_Amount_July</t>
  </si>
  <si>
    <t>Sales_Amount_August</t>
  </si>
  <si>
    <t>Sales_Amount_September</t>
  </si>
  <si>
    <t>Sales_Amount_October</t>
  </si>
  <si>
    <t>Sales_Amount_November</t>
  </si>
  <si>
    <t>Sales_Amount_December</t>
  </si>
  <si>
    <t xml:space="preserve">Average Monthly Sales = </t>
  </si>
  <si>
    <t xml:space="preserve">Total Monthly Sales = </t>
  </si>
  <si>
    <t>Revenue_Contribution</t>
  </si>
  <si>
    <t>Average_Revenue_PerProduct</t>
  </si>
  <si>
    <t>Top 5 Products by Revenue</t>
  </si>
  <si>
    <t>Total_Units_Sold</t>
  </si>
  <si>
    <t>Row Labels</t>
  </si>
  <si>
    <t>Grand Total</t>
  </si>
  <si>
    <t>Sum of Annual_Revenue</t>
  </si>
  <si>
    <t>Total Annual Units Sold</t>
  </si>
  <si>
    <t xml:space="preserve">Total Revenue of the Year </t>
  </si>
  <si>
    <t xml:space="preserve">KPI of Annual Ecommerce Sales </t>
  </si>
  <si>
    <t>Sum of Total_Units_Sold</t>
  </si>
  <si>
    <t>Average of Review_Score</t>
  </si>
  <si>
    <t xml:space="preserve">Best Revenue Category : </t>
  </si>
  <si>
    <t xml:space="preserve">Lowest Units Sold: </t>
  </si>
  <si>
    <t xml:space="preserve">Highest Units Sold : </t>
  </si>
  <si>
    <t>Highest Review Score :</t>
  </si>
  <si>
    <t xml:space="preserve">Least Revenue Category : </t>
  </si>
  <si>
    <t xml:space="preserve">Lowest Review Score : </t>
  </si>
  <si>
    <t>KPI Best Performance Category</t>
  </si>
  <si>
    <t>Future Insights Suggestions</t>
  </si>
  <si>
    <t xml:space="preserve"> Electronics Products</t>
  </si>
  <si>
    <t>Home &amp; Kitchen Products</t>
  </si>
  <si>
    <t>As Review Score is High; Good to introduce attractive offers to increase sale.</t>
  </si>
  <si>
    <t>Review score is good; But lowest sale;  can improve sales by introducing attractive offers.</t>
  </si>
  <si>
    <t>Even Sales is good, Review score is low; Introducing better products and quality would help continuity sale.</t>
  </si>
  <si>
    <t>Column Labels</t>
  </si>
  <si>
    <t>Month</t>
  </si>
  <si>
    <t>Value</t>
  </si>
  <si>
    <t>Sum of Value</t>
  </si>
  <si>
    <t>May</t>
  </si>
  <si>
    <t>Lowest</t>
  </si>
  <si>
    <t>Highest</t>
  </si>
  <si>
    <t xml:space="preserve">Total  = </t>
  </si>
  <si>
    <t>Units Sold</t>
  </si>
  <si>
    <t>Seasonality Patterns Found are:</t>
  </si>
  <si>
    <r>
      <rPr>
        <b/>
        <sz val="11"/>
        <color theme="4" tint="-0.499984740745262"/>
        <rFont val="Calibri"/>
        <family val="2"/>
      </rPr>
      <t>•</t>
    </r>
    <r>
      <rPr>
        <b/>
        <i/>
        <sz val="11"/>
        <color theme="4" tint="-0.499984740745262"/>
        <rFont val="Calibri"/>
        <family val="2"/>
      </rPr>
      <t xml:space="preserve"> </t>
    </r>
    <r>
      <rPr>
        <b/>
        <i/>
        <sz val="11"/>
        <color theme="4" tint="-0.499984740745262"/>
        <rFont val="Calibri"/>
        <family val="2"/>
        <scheme val="minor"/>
      </rPr>
      <t xml:space="preserve">Annual Highest sales on October </t>
    </r>
  </si>
  <si>
    <t>• Annual Lowest sales on May</t>
  </si>
  <si>
    <t>• Books Tops in October &amp; Low in April</t>
  </si>
  <si>
    <t>• Clothing Tops in March &amp; Low in January</t>
  </si>
  <si>
    <t>• Electronics Tops in January &amp; Low in December</t>
  </si>
  <si>
    <t>• Health Tops in July &amp; Low in June</t>
  </si>
  <si>
    <t>• Home &amp; Kitchen Tops in November &amp; Low in February</t>
  </si>
  <si>
    <t>• Sports Tops in February &amp; Low in December</t>
  </si>
  <si>
    <t>• Toys Tops in February &amp; Low in September</t>
  </si>
  <si>
    <t>• Electronics, Sports, Toys, Clothing are peak in January, February &amp; March</t>
  </si>
  <si>
    <t>• Books, Kitchen Products are in peak during October, November</t>
  </si>
  <si>
    <t>• Health shows ups &amp; downs each month</t>
  </si>
  <si>
    <t>• Overall Average Sales during Mid-year</t>
  </si>
  <si>
    <t>KPI ON MONTHLY SALES TREND</t>
  </si>
  <si>
    <t>Average of Annual_Revenue</t>
  </si>
  <si>
    <t>So Higher Reviews = Higher Revenue</t>
  </si>
  <si>
    <t>KPI From Comparison</t>
  </si>
  <si>
    <t xml:space="preserve">Correlation is: </t>
  </si>
  <si>
    <t>Review &amp; Revenue Correlation</t>
  </si>
  <si>
    <t>Correlation value is: 0.1070016</t>
  </si>
  <si>
    <t xml:space="preserve"> Positive Correlation</t>
  </si>
  <si>
    <t>New Revenue</t>
  </si>
  <si>
    <t>10% Revenue</t>
  </si>
  <si>
    <t>15% Revenue</t>
  </si>
  <si>
    <t xml:space="preserve">Old Units </t>
  </si>
  <si>
    <t>Old Price</t>
  </si>
  <si>
    <t>New  Units</t>
  </si>
  <si>
    <t xml:space="preserve">New Price </t>
  </si>
  <si>
    <t>As Books are at top performance, introduce combo offers with books &amp; other product categories.</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</si>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</sst>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C00000"/>
      <name val="Calibri"/>
      <family val="2"/>
      <scheme val="minor"/>
    </font>
    <font>
      <b/>
      <sz val="11"/>
      <color rgb="FF002060"/>
      <name val="Calibri"/>
      <family val="2"/>
      <scheme val="minor"/>
    </font>
    <font>
      <b/>
      <sz val="16"/>
      <color theme="5" tint="-0.249977111117893"/>
      <name val="Calibri"/>
      <family val="2"/>
      <scheme val="minor"/>
    </font>
    <font>
      <b/>
      <sz val="12"/>
      <color theme="5" tint="-0.249977111117893"/>
      <name val="Calibri"/>
      <family val="2"/>
      <scheme val="minor"/>
    </font>
    <font>
      <b/>
      <sz val="14"/>
      <color theme="5" tint="-0.249977111117893"/>
      <name val="Calibri"/>
      <family val="2"/>
      <scheme val="minor"/>
    </font>
    <font>
      <b/>
      <sz val="16"/>
      <color theme="4" tint="-0.249977111117893"/>
      <name val="Calibri"/>
      <family val="2"/>
      <scheme val="minor"/>
    </font>
    <font>
      <b/>
      <sz val="16"/>
      <color theme="8" tint="-0.249977111117893"/>
      <name val="Calibri"/>
      <family val="2"/>
      <scheme val="minor"/>
    </font>
    <font>
      <sz val="12"/>
      <color rgb="FFC00000"/>
      <name val="Calibri"/>
      <family val="2"/>
      <scheme val="minor"/>
    </font>
    <font>
      <b/>
      <sz val="16"/>
      <color rgb="FFC00000"/>
      <name val="Calibri"/>
      <family val="2"/>
      <scheme val="minor"/>
    </font>
    <font>
      <b/>
      <sz val="14"/>
      <color rgb="FFC00000"/>
      <name val="Calibri"/>
      <family val="2"/>
      <scheme val="minor"/>
    </font>
    <font>
      <i/>
      <sz val="11"/>
      <color theme="4" tint="-0.249977111117893"/>
      <name val="Calibri"/>
      <family val="2"/>
      <scheme val="minor"/>
    </font>
    <font>
      <b/>
      <i/>
      <sz val="11"/>
      <color theme="4" tint="-0.249977111117893"/>
      <name val="Calibri"/>
      <family val="2"/>
      <scheme val="minor"/>
    </font>
    <font>
      <b/>
      <i/>
      <sz val="11"/>
      <color theme="4" tint="-0.499984740745262"/>
      <name val="Calibri"/>
      <family val="2"/>
      <scheme val="minor"/>
    </font>
    <font>
      <b/>
      <i/>
      <sz val="14"/>
      <color theme="5" tint="-0.249977111117893"/>
      <name val="Calibri"/>
      <family val="2"/>
      <scheme val="minor"/>
    </font>
    <font>
      <b/>
      <sz val="11"/>
      <color theme="4" tint="-0.499984740745262"/>
      <name val="Calibri"/>
      <family val="2"/>
    </font>
    <font>
      <b/>
      <i/>
      <sz val="11"/>
      <color theme="4" tint="-0.499984740745262"/>
      <name val="Calibri"/>
      <family val="2"/>
    </font>
    <font>
      <b/>
      <sz val="11"/>
      <color theme="5" tint="-0.499984740745262"/>
      <name val="Calibri"/>
      <family val="2"/>
      <scheme val="minor"/>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CEFF93"/>
        <bgColor indexed="64"/>
      </patternFill>
    </fill>
    <fill>
      <gradientFill degree="90">
        <stop position="0">
          <color theme="7" tint="0.59999389629810485"/>
        </stop>
        <stop position="1">
          <color theme="7" tint="0.80001220740379042"/>
        </stop>
      </gradientFill>
    </fill>
    <fill>
      <patternFill patternType="solid">
        <fgColor rgb="FFEFFFFC"/>
        <bgColor indexed="64"/>
      </patternFill>
    </fill>
    <fill>
      <gradientFill degree="90">
        <stop position="0">
          <color theme="7" tint="0.40000610370189521"/>
        </stop>
        <stop position="1">
          <color rgb="FFEFFFFC"/>
        </stop>
      </gradientFill>
    </fill>
    <fill>
      <gradientFill degree="90">
        <stop position="0">
          <color rgb="FFEFFFFC"/>
        </stop>
        <stop position="1">
          <color theme="7" tint="0.80001220740379042"/>
        </stop>
      </gradientFill>
    </fill>
    <fill>
      <patternFill patternType="solid">
        <fgColor theme="7"/>
        <bgColor indexed="64"/>
      </patternFill>
    </fill>
    <fill>
      <patternFill patternType="solid">
        <fgColor rgb="FFCCFF99"/>
        <bgColor indexed="64"/>
      </patternFill>
    </fill>
    <fill>
      <patternFill patternType="solid">
        <fgColor theme="8" tint="0.39997558519241921"/>
        <bgColor indexed="64"/>
      </patternFill>
    </fill>
    <fill>
      <gradientFill degree="90">
        <stop position="0">
          <color rgb="FFEBFFD1"/>
        </stop>
        <stop position="1">
          <color theme="0"/>
        </stop>
      </gradientFill>
    </fill>
    <fill>
      <patternFill patternType="solid">
        <fgColor rgb="FF9BFF21"/>
        <bgColor indexed="64"/>
      </patternFill>
    </fill>
    <fill>
      <gradientFill degree="90">
        <stop position="0">
          <color theme="0"/>
        </stop>
        <stop position="1">
          <color theme="4" tint="0.59999389629810485"/>
        </stop>
      </gradientFill>
    </fill>
    <fill>
      <gradientFill degree="270">
        <stop position="0">
          <color theme="0"/>
        </stop>
        <stop position="1">
          <color theme="4" tint="0.40000610370189521"/>
        </stop>
      </gradientFill>
    </fill>
    <fill>
      <gradientFill degree="90">
        <stop position="0">
          <color rgb="FFDEFFB7"/>
        </stop>
        <stop position="1">
          <color rgb="FFFFF8E5"/>
        </stop>
      </gradientFill>
    </fill>
    <fill>
      <patternFill patternType="solid">
        <fgColor rgb="FFA8FF93"/>
        <bgColor indexed="64"/>
      </patternFill>
    </fill>
    <fill>
      <patternFill patternType="solid">
        <fgColor rgb="FFDEFFB7"/>
        <bgColor indexed="64"/>
      </patternFill>
    </fill>
    <fill>
      <gradientFill degree="270">
        <stop position="0">
          <color theme="0"/>
        </stop>
        <stop position="1">
          <color theme="8" tint="0.80001220740379042"/>
        </stop>
      </gradientFill>
    </fill>
    <fill>
      <gradientFill degree="90">
        <stop position="0">
          <color theme="0"/>
        </stop>
        <stop position="0.5">
          <color theme="8" tint="0.80001220740379042"/>
        </stop>
        <stop position="1">
          <color theme="0"/>
        </stop>
      </gradientFill>
    </fill>
    <fill>
      <gradientFill degree="90">
        <stop position="0">
          <color rgb="FFDEFFB7"/>
        </stop>
        <stop position="0.5">
          <color theme="8" tint="0.80001220740379042"/>
        </stop>
        <stop position="1">
          <color rgb="FFDEFFB7"/>
        </stop>
      </gradientFill>
    </fill>
    <fill>
      <gradientFill degree="270">
        <stop position="0">
          <color rgb="FFDEFFB7"/>
        </stop>
        <stop position="1">
          <color theme="8" tint="0.80001220740379042"/>
        </stop>
      </gradientFill>
    </fill>
    <fill>
      <gradientFill degree="90">
        <stop position="0">
          <color theme="8" tint="0.80001220740379042"/>
        </stop>
        <stop position="1">
          <color rgb="FFDEFFB7"/>
        </stop>
      </gradientFill>
    </fill>
    <fill>
      <patternFill patternType="solid">
        <fgColor theme="7" tint="0.59999389629810485"/>
        <bgColor indexed="64"/>
      </patternFill>
    </fill>
    <fill>
      <patternFill patternType="solid">
        <fgColor rgb="FFCEFF93"/>
        <bgColor auto="1"/>
      </patternFill>
    </fill>
    <fill>
      <patternFill patternType="solid">
        <fgColor rgb="FFFFF8E5"/>
        <bgColor indexed="64"/>
      </patternFill>
    </fill>
    <fill>
      <patternFill patternType="solid">
        <fgColor rgb="FFFFF8E5"/>
        <bgColor auto="1"/>
      </patternFill>
    </fill>
  </fills>
  <borders count="4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9">
    <xf numFmtId="0" fontId="0" fillId="0" borderId="0" xfId="0"/>
    <xf numFmtId="164" fontId="0" fillId="0" borderId="0" xfId="0" applyNumberFormat="1"/>
    <xf numFmtId="2" fontId="0" fillId="0" borderId="0" xfId="0" applyNumberFormat="1"/>
    <xf numFmtId="0" fontId="19" fillId="0" borderId="0" xfId="0" applyFont="1"/>
    <xf numFmtId="164" fontId="19" fillId="0" borderId="0" xfId="0" applyNumberFormat="1" applyFont="1"/>
    <xf numFmtId="2" fontId="19" fillId="0" borderId="0" xfId="0" applyNumberFormat="1" applyFont="1"/>
    <xf numFmtId="0" fontId="16" fillId="0" borderId="0" xfId="0" applyFont="1"/>
    <xf numFmtId="164" fontId="16" fillId="0" borderId="0" xfId="0" applyNumberFormat="1" applyFont="1"/>
    <xf numFmtId="0" fontId="19" fillId="34" borderId="10" xfId="0" applyFont="1" applyFill="1" applyBorder="1"/>
    <xf numFmtId="164" fontId="0" fillId="34" borderId="10" xfId="0" applyNumberFormat="1" applyFill="1" applyBorder="1"/>
    <xf numFmtId="0" fontId="0" fillId="0" borderId="10" xfId="0" applyBorder="1"/>
    <xf numFmtId="164" fontId="0" fillId="0" borderId="10" xfId="0" applyNumberFormat="1" applyBorder="1"/>
    <xf numFmtId="2" fontId="0" fillId="0" borderId="10" xfId="0" applyNumberFormat="1" applyBorder="1"/>
    <xf numFmtId="0" fontId="16" fillId="34" borderId="10" xfId="0" applyFont="1" applyFill="1" applyBorder="1"/>
    <xf numFmtId="164" fontId="16" fillId="34" borderId="10" xfId="0" applyNumberFormat="1" applyFont="1" applyFill="1" applyBorder="1"/>
    <xf numFmtId="0" fontId="0" fillId="34" borderId="10" xfId="0" applyFill="1" applyBorder="1"/>
    <xf numFmtId="10" fontId="0" fillId="34" borderId="10" xfId="0" applyNumberFormat="1" applyFill="1" applyBorder="1"/>
    <xf numFmtId="0" fontId="0" fillId="0" borderId="0" xfId="0" pivotButton="1"/>
    <xf numFmtId="0" fontId="0" fillId="0" borderId="0" xfId="0" applyAlignment="1">
      <alignment horizontal="left"/>
    </xf>
    <xf numFmtId="164" fontId="19" fillId="34" borderId="10" xfId="0" applyNumberFormat="1" applyFont="1" applyFill="1" applyBorder="1"/>
    <xf numFmtId="0" fontId="20" fillId="0" borderId="0" xfId="0" applyFont="1" applyAlignment="1">
      <alignment horizontal="center"/>
    </xf>
    <xf numFmtId="0" fontId="0" fillId="0" borderId="30" xfId="0" applyBorder="1"/>
    <xf numFmtId="0" fontId="0" fillId="0" borderId="13" xfId="0" applyBorder="1"/>
    <xf numFmtId="0" fontId="0" fillId="0" borderId="37" xfId="0" applyBorder="1"/>
    <xf numFmtId="0" fontId="0" fillId="0" borderId="38" xfId="0" applyBorder="1"/>
    <xf numFmtId="164" fontId="0" fillId="0" borderId="38" xfId="0" applyNumberFormat="1" applyBorder="1"/>
    <xf numFmtId="2" fontId="0" fillId="0" borderId="38" xfId="0" applyNumberFormat="1" applyBorder="1"/>
    <xf numFmtId="0" fontId="18" fillId="34" borderId="36" xfId="0" applyFont="1" applyFill="1" applyBorder="1" applyAlignment="1">
      <alignment horizontal="center" vertical="center"/>
    </xf>
    <xf numFmtId="0" fontId="18" fillId="34" borderId="29" xfId="0" applyFont="1" applyFill="1" applyBorder="1" applyAlignment="1">
      <alignment horizontal="center" vertical="center"/>
    </xf>
    <xf numFmtId="0" fontId="18" fillId="0" borderId="0" xfId="0" applyFont="1" applyAlignment="1">
      <alignment horizontal="center" vertical="center"/>
    </xf>
    <xf numFmtId="0" fontId="18" fillId="39" borderId="16" xfId="0" applyFont="1" applyFill="1" applyBorder="1" applyAlignment="1">
      <alignment horizontal="center" vertical="center"/>
    </xf>
    <xf numFmtId="0" fontId="18" fillId="39" borderId="36" xfId="0" applyFont="1" applyFill="1" applyBorder="1" applyAlignment="1">
      <alignment horizontal="center" vertical="center"/>
    </xf>
    <xf numFmtId="164" fontId="18" fillId="39" borderId="36" xfId="0" applyNumberFormat="1" applyFont="1" applyFill="1" applyBorder="1" applyAlignment="1">
      <alignment horizontal="center" vertical="center"/>
    </xf>
    <xf numFmtId="0" fontId="18" fillId="41" borderId="16" xfId="0" applyFont="1" applyFill="1" applyBorder="1" applyAlignment="1">
      <alignment horizontal="center" vertical="center"/>
    </xf>
    <xf numFmtId="0" fontId="18" fillId="41" borderId="36" xfId="0" applyFont="1" applyFill="1" applyBorder="1" applyAlignment="1">
      <alignment horizontal="center" vertical="center"/>
    </xf>
    <xf numFmtId="164" fontId="18" fillId="41" borderId="36" xfId="0" applyNumberFormat="1" applyFont="1" applyFill="1" applyBorder="1" applyAlignment="1">
      <alignment horizontal="center" vertical="center"/>
    </xf>
    <xf numFmtId="164" fontId="0" fillId="42" borderId="10" xfId="0" applyNumberFormat="1" applyFill="1" applyBorder="1"/>
    <xf numFmtId="10" fontId="0" fillId="42" borderId="11" xfId="0" applyNumberFormat="1" applyFill="1" applyBorder="1"/>
    <xf numFmtId="164" fontId="0" fillId="42" borderId="38" xfId="0" applyNumberFormat="1" applyFill="1" applyBorder="1"/>
    <xf numFmtId="10" fontId="0" fillId="42" borderId="39" xfId="0" applyNumberFormat="1" applyFill="1" applyBorder="1"/>
    <xf numFmtId="0" fontId="19" fillId="42" borderId="10" xfId="0" applyFont="1" applyFill="1" applyBorder="1"/>
    <xf numFmtId="164" fontId="0" fillId="42" borderId="11" xfId="0" applyNumberFormat="1" applyFill="1" applyBorder="1"/>
    <xf numFmtId="0" fontId="19" fillId="42" borderId="38" xfId="0" applyFont="1" applyFill="1" applyBorder="1"/>
    <xf numFmtId="164" fontId="0" fillId="42" borderId="39" xfId="0" applyNumberFormat="1" applyFill="1" applyBorder="1"/>
    <xf numFmtId="0" fontId="18" fillId="40" borderId="36" xfId="0" applyFont="1" applyFill="1" applyBorder="1" applyAlignment="1">
      <alignment horizontal="center" vertical="center"/>
    </xf>
    <xf numFmtId="0" fontId="18" fillId="40" borderId="29" xfId="0" applyFont="1" applyFill="1" applyBorder="1" applyAlignment="1">
      <alignment horizontal="center" vertical="center"/>
    </xf>
    <xf numFmtId="0" fontId="22" fillId="44" borderId="23" xfId="0" applyFont="1" applyFill="1" applyBorder="1"/>
    <xf numFmtId="164" fontId="22" fillId="44" borderId="18" xfId="0" applyNumberFormat="1" applyFont="1" applyFill="1" applyBorder="1"/>
    <xf numFmtId="0" fontId="22" fillId="44" borderId="18" xfId="0" applyFont="1" applyFill="1" applyBorder="1"/>
    <xf numFmtId="0" fontId="21" fillId="44" borderId="19" xfId="0" applyFont="1" applyFill="1" applyBorder="1"/>
    <xf numFmtId="0" fontId="21" fillId="44" borderId="0" xfId="0" applyFont="1" applyFill="1"/>
    <xf numFmtId="0" fontId="21" fillId="44" borderId="20" xfId="0" applyFont="1" applyFill="1" applyBorder="1"/>
    <xf numFmtId="0" fontId="21" fillId="44" borderId="21" xfId="0" applyFont="1" applyFill="1" applyBorder="1"/>
    <xf numFmtId="0" fontId="22" fillId="44" borderId="22" xfId="0" applyFont="1" applyFill="1" applyBorder="1"/>
    <xf numFmtId="10" fontId="0" fillId="0" borderId="0" xfId="42" applyNumberFormat="1" applyFont="1"/>
    <xf numFmtId="0" fontId="18" fillId="46" borderId="0" xfId="0" applyFont="1" applyFill="1"/>
    <xf numFmtId="0" fontId="18" fillId="46" borderId="15" xfId="0" applyFont="1" applyFill="1" applyBorder="1"/>
    <xf numFmtId="0" fontId="18" fillId="46" borderId="14" xfId="0" applyFont="1" applyFill="1" applyBorder="1"/>
    <xf numFmtId="0" fontId="18" fillId="46" borderId="16" xfId="0" applyFont="1" applyFill="1" applyBorder="1"/>
    <xf numFmtId="0" fontId="16" fillId="43" borderId="0" xfId="0" applyFont="1" applyFill="1" applyAlignment="1">
      <alignment horizontal="center"/>
    </xf>
    <xf numFmtId="0" fontId="16" fillId="33" borderId="0" xfId="0" applyFont="1" applyFill="1" applyAlignment="1">
      <alignment horizontal="center"/>
    </xf>
    <xf numFmtId="0" fontId="19" fillId="34" borderId="12" xfId="0" applyFont="1" applyFill="1" applyBorder="1"/>
    <xf numFmtId="164" fontId="19" fillId="34" borderId="12" xfId="0" applyNumberFormat="1" applyFont="1" applyFill="1" applyBorder="1"/>
    <xf numFmtId="2" fontId="19" fillId="34" borderId="12" xfId="0" applyNumberFormat="1" applyFont="1" applyFill="1" applyBorder="1"/>
    <xf numFmtId="0" fontId="16" fillId="33" borderId="0" xfId="0" applyFont="1" applyFill="1"/>
    <xf numFmtId="0" fontId="16" fillId="47" borderId="0" xfId="0" applyFont="1" applyFill="1"/>
    <xf numFmtId="0" fontId="15" fillId="49" borderId="19" xfId="16" applyFill="1" applyBorder="1" applyAlignment="1">
      <alignment wrapText="1"/>
    </xf>
    <xf numFmtId="0" fontId="15" fillId="49" borderId="0" xfId="16" applyFill="1" applyBorder="1"/>
    <xf numFmtId="0" fontId="15" fillId="49" borderId="34" xfId="16" applyFill="1" applyBorder="1"/>
    <xf numFmtId="0" fontId="0" fillId="49" borderId="20" xfId="0" applyFill="1" applyBorder="1"/>
    <xf numFmtId="0" fontId="0" fillId="49" borderId="21" xfId="0" applyFill="1" applyBorder="1"/>
    <xf numFmtId="0" fontId="0" fillId="49" borderId="35" xfId="0" applyFill="1" applyBorder="1"/>
    <xf numFmtId="0" fontId="28" fillId="49" borderId="19" xfId="16" applyFont="1" applyFill="1" applyBorder="1"/>
    <xf numFmtId="0" fontId="28" fillId="49" borderId="0" xfId="16" applyFont="1" applyFill="1" applyBorder="1"/>
    <xf numFmtId="0" fontId="28" fillId="49" borderId="34" xfId="16" applyFont="1" applyFill="1" applyBorder="1"/>
    <xf numFmtId="0" fontId="29" fillId="52" borderId="19" xfId="16" applyFont="1" applyFill="1" applyBorder="1" applyAlignment="1">
      <alignment horizontal="left"/>
    </xf>
    <xf numFmtId="0" fontId="29" fillId="52" borderId="0" xfId="16" applyFont="1" applyFill="1" applyBorder="1" applyAlignment="1">
      <alignment horizontal="left"/>
    </xf>
    <xf numFmtId="0" fontId="29" fillId="52" borderId="0" xfId="16" applyFont="1" applyFill="1" applyBorder="1"/>
    <xf numFmtId="0" fontId="29" fillId="52" borderId="34" xfId="16" applyFont="1" applyFill="1" applyBorder="1"/>
    <xf numFmtId="0" fontId="29" fillId="49" borderId="19" xfId="16" applyFont="1" applyFill="1" applyBorder="1"/>
    <xf numFmtId="0" fontId="29" fillId="49" borderId="0" xfId="16" applyFont="1" applyFill="1" applyBorder="1"/>
    <xf numFmtId="0" fontId="29" fillId="49" borderId="34" xfId="16" applyFont="1" applyFill="1" applyBorder="1"/>
    <xf numFmtId="0" fontId="30" fillId="51" borderId="34" xfId="16" applyFont="1" applyFill="1" applyBorder="1"/>
    <xf numFmtId="0" fontId="30" fillId="51" borderId="0" xfId="16" applyFont="1" applyFill="1" applyBorder="1"/>
    <xf numFmtId="0" fontId="29" fillId="52" borderId="19" xfId="16" applyFont="1" applyFill="1" applyBorder="1"/>
    <xf numFmtId="0" fontId="0" fillId="0" borderId="0" xfId="0" applyAlignment="1">
      <alignment wrapText="1"/>
    </xf>
    <xf numFmtId="0" fontId="27" fillId="54" borderId="21" xfId="0" applyFont="1" applyFill="1" applyBorder="1" applyAlignment="1">
      <alignment horizontal="center"/>
    </xf>
    <xf numFmtId="0" fontId="34" fillId="0" borderId="41" xfId="0" applyFont="1" applyBorder="1" applyAlignment="1">
      <alignment horizontal="center"/>
    </xf>
    <xf numFmtId="0" fontId="34" fillId="0" borderId="42" xfId="0" applyFont="1" applyBorder="1" applyAlignment="1">
      <alignment horizontal="center"/>
    </xf>
    <xf numFmtId="0" fontId="34" fillId="0" borderId="43" xfId="0" applyFont="1" applyBorder="1" applyAlignment="1">
      <alignment horizontal="center"/>
    </xf>
    <xf numFmtId="0" fontId="19" fillId="42" borderId="11" xfId="0" applyFont="1" applyFill="1" applyBorder="1"/>
    <xf numFmtId="0" fontId="19" fillId="42" borderId="39" xfId="0" applyFont="1" applyFill="1" applyBorder="1"/>
    <xf numFmtId="0" fontId="19" fillId="34" borderId="11" xfId="0" applyFont="1" applyFill="1" applyBorder="1"/>
    <xf numFmtId="0" fontId="18" fillId="34" borderId="10" xfId="0" applyFont="1" applyFill="1" applyBorder="1" applyAlignment="1">
      <alignment horizontal="center" vertical="center"/>
    </xf>
    <xf numFmtId="164" fontId="0" fillId="55" borderId="10" xfId="0" applyNumberFormat="1" applyFill="1" applyBorder="1"/>
    <xf numFmtId="164" fontId="0" fillId="57" borderId="0" xfId="0" applyNumberFormat="1" applyFill="1"/>
    <xf numFmtId="0" fontId="0" fillId="56" borderId="0" xfId="0" applyFill="1"/>
    <xf numFmtId="164" fontId="0" fillId="56" borderId="10" xfId="0" applyNumberFormat="1" applyFill="1" applyBorder="1"/>
    <xf numFmtId="0" fontId="19" fillId="56" borderId="0" xfId="0" applyFont="1" applyFill="1"/>
    <xf numFmtId="0" fontId="16" fillId="36" borderId="10" xfId="0" applyFont="1" applyFill="1" applyBorder="1"/>
    <xf numFmtId="164" fontId="0" fillId="36" borderId="10" xfId="0" applyNumberFormat="1" applyFill="1" applyBorder="1"/>
    <xf numFmtId="0" fontId="0" fillId="36" borderId="0" xfId="0" applyFill="1"/>
    <xf numFmtId="164" fontId="0" fillId="36" borderId="36" xfId="0" applyNumberFormat="1" applyFill="1" applyBorder="1"/>
    <xf numFmtId="0" fontId="18" fillId="56" borderId="10" xfId="0" applyFont="1" applyFill="1" applyBorder="1" applyAlignment="1">
      <alignment horizontal="center" vertical="center"/>
    </xf>
    <xf numFmtId="164" fontId="0" fillId="57" borderId="10" xfId="0" applyNumberFormat="1" applyFill="1" applyBorder="1"/>
    <xf numFmtId="0" fontId="0" fillId="56" borderId="10" xfId="0" applyFill="1" applyBorder="1"/>
    <xf numFmtId="0" fontId="19" fillId="57" borderId="10" xfId="0" applyFont="1" applyFill="1" applyBorder="1"/>
    <xf numFmtId="0" fontId="29" fillId="52" borderId="19" xfId="16" applyFont="1" applyFill="1" applyBorder="1" applyAlignment="1">
      <alignment horizontal="left" wrapText="1"/>
    </xf>
    <xf numFmtId="0" fontId="29" fillId="52" borderId="0" xfId="16" applyFont="1" applyFill="1" applyBorder="1" applyAlignment="1">
      <alignment horizontal="left" wrapText="1"/>
    </xf>
    <xf numFmtId="0" fontId="29" fillId="52" borderId="34" xfId="16" applyFont="1" applyFill="1" applyBorder="1" applyAlignment="1">
      <alignment horizontal="left" wrapText="1"/>
    </xf>
    <xf numFmtId="0" fontId="31" fillId="53" borderId="19" xfId="16" applyFont="1" applyFill="1" applyBorder="1" applyAlignment="1">
      <alignment horizontal="left"/>
    </xf>
    <xf numFmtId="0" fontId="31" fillId="53" borderId="0" xfId="16" applyFont="1" applyFill="1" applyBorder="1" applyAlignment="1">
      <alignment horizontal="left"/>
    </xf>
    <xf numFmtId="0" fontId="31" fillId="53" borderId="34" xfId="16" applyFont="1" applyFill="1" applyBorder="1" applyAlignment="1">
      <alignment horizontal="left"/>
    </xf>
    <xf numFmtId="0" fontId="29" fillId="52" borderId="19" xfId="16" applyFont="1" applyFill="1" applyBorder="1" applyAlignment="1">
      <alignment horizontal="left"/>
    </xf>
    <xf numFmtId="0" fontId="29" fillId="52" borderId="0" xfId="16" applyFont="1" applyFill="1" applyBorder="1" applyAlignment="1">
      <alignment horizontal="left"/>
    </xf>
    <xf numFmtId="0" fontId="29" fillId="52" borderId="34" xfId="16" applyFont="1" applyFill="1" applyBorder="1" applyAlignment="1">
      <alignment horizontal="left"/>
    </xf>
    <xf numFmtId="0" fontId="30" fillId="51" borderId="19" xfId="16" applyFont="1" applyFill="1" applyBorder="1" applyAlignment="1">
      <alignment horizontal="left"/>
    </xf>
    <xf numFmtId="0" fontId="30" fillId="51" borderId="0" xfId="16" applyFont="1" applyFill="1" applyBorder="1" applyAlignment="1">
      <alignment horizontal="left"/>
    </xf>
    <xf numFmtId="0" fontId="27" fillId="50" borderId="24" xfId="16" applyFont="1" applyFill="1" applyBorder="1" applyAlignment="1">
      <alignment horizontal="center"/>
    </xf>
    <xf numFmtId="0" fontId="27" fillId="50" borderId="25" xfId="16" applyFont="1" applyFill="1" applyBorder="1" applyAlignment="1">
      <alignment horizontal="center"/>
    </xf>
    <xf numFmtId="0" fontId="27" fillId="50" borderId="26" xfId="16" applyFont="1" applyFill="1" applyBorder="1" applyAlignment="1">
      <alignment horizontal="center"/>
    </xf>
    <xf numFmtId="0" fontId="0" fillId="0" borderId="0" xfId="0" applyAlignment="1">
      <alignment horizontal="left"/>
    </xf>
    <xf numFmtId="0" fontId="19" fillId="0" borderId="0" xfId="0" applyFont="1" applyAlignment="1">
      <alignment horizontal="right"/>
    </xf>
    <xf numFmtId="0" fontId="19" fillId="34" borderId="11" xfId="0" applyFont="1" applyFill="1" applyBorder="1" applyAlignment="1">
      <alignment horizontal="center"/>
    </xf>
    <xf numFmtId="0" fontId="19" fillId="34" borderId="12" xfId="0" applyFont="1" applyFill="1" applyBorder="1" applyAlignment="1">
      <alignment horizontal="center"/>
    </xf>
    <xf numFmtId="0" fontId="19" fillId="0" borderId="0" xfId="0" applyFont="1" applyAlignment="1">
      <alignment horizontal="center"/>
    </xf>
    <xf numFmtId="0" fontId="25" fillId="38" borderId="19" xfId="0" applyFont="1" applyFill="1" applyBorder="1" applyAlignment="1">
      <alignment horizontal="center" wrapText="1"/>
    </xf>
    <xf numFmtId="0" fontId="25" fillId="38" borderId="0" xfId="0" applyFont="1" applyFill="1" applyAlignment="1">
      <alignment horizontal="center" wrapText="1"/>
    </xf>
    <xf numFmtId="0" fontId="25" fillId="38" borderId="34" xfId="0" applyFont="1" applyFill="1" applyBorder="1" applyAlignment="1">
      <alignment horizontal="center" wrapText="1"/>
    </xf>
    <xf numFmtId="0" fontId="25" fillId="38" borderId="20" xfId="0" applyFont="1" applyFill="1" applyBorder="1" applyAlignment="1">
      <alignment horizontal="center" wrapText="1"/>
    </xf>
    <xf numFmtId="0" fontId="25" fillId="38" borderId="21" xfId="0" applyFont="1" applyFill="1" applyBorder="1" applyAlignment="1">
      <alignment horizontal="center" wrapText="1"/>
    </xf>
    <xf numFmtId="0" fontId="25" fillId="38" borderId="35" xfId="0" applyFont="1" applyFill="1" applyBorder="1" applyAlignment="1">
      <alignment horizontal="center" wrapText="1"/>
    </xf>
    <xf numFmtId="0" fontId="25" fillId="38" borderId="31" xfId="0" applyFont="1" applyFill="1" applyBorder="1" applyAlignment="1">
      <alignment horizontal="center" wrapText="1"/>
    </xf>
    <xf numFmtId="0" fontId="25" fillId="38" borderId="32" xfId="0" applyFont="1" applyFill="1" applyBorder="1" applyAlignment="1">
      <alignment horizontal="center"/>
    </xf>
    <xf numFmtId="0" fontId="25" fillId="38" borderId="33" xfId="0" applyFont="1" applyFill="1" applyBorder="1" applyAlignment="1">
      <alignment horizontal="center"/>
    </xf>
    <xf numFmtId="0" fontId="25" fillId="38" borderId="20" xfId="0" applyFont="1" applyFill="1" applyBorder="1" applyAlignment="1">
      <alignment horizontal="center"/>
    </xf>
    <xf numFmtId="0" fontId="25" fillId="38" borderId="21" xfId="0" applyFont="1" applyFill="1" applyBorder="1" applyAlignment="1">
      <alignment horizontal="center"/>
    </xf>
    <xf numFmtId="0" fontId="25" fillId="38" borderId="35" xfId="0" applyFont="1" applyFill="1" applyBorder="1" applyAlignment="1">
      <alignment horizontal="center"/>
    </xf>
    <xf numFmtId="0" fontId="25" fillId="38" borderId="0" xfId="0" applyFont="1" applyFill="1" applyAlignment="1">
      <alignment horizontal="center"/>
    </xf>
    <xf numFmtId="0" fontId="25" fillId="38" borderId="34" xfId="0" applyFont="1" applyFill="1" applyBorder="1" applyAlignment="1">
      <alignment horizontal="center"/>
    </xf>
    <xf numFmtId="0" fontId="25" fillId="38" borderId="19" xfId="0" applyFont="1" applyFill="1" applyBorder="1" applyAlignment="1">
      <alignment horizontal="center"/>
    </xf>
    <xf numFmtId="0" fontId="18" fillId="36" borderId="31" xfId="0" applyFont="1" applyFill="1" applyBorder="1" applyAlignment="1">
      <alignment horizontal="left"/>
    </xf>
    <xf numFmtId="0" fontId="18" fillId="36" borderId="32" xfId="0" applyFont="1" applyFill="1" applyBorder="1" applyAlignment="1">
      <alignment horizontal="left"/>
    </xf>
    <xf numFmtId="0" fontId="18" fillId="36" borderId="33" xfId="0" applyFont="1" applyFill="1" applyBorder="1" applyAlignment="1">
      <alignment horizontal="left"/>
    </xf>
    <xf numFmtId="0" fontId="24" fillId="37" borderId="24" xfId="0" applyFont="1" applyFill="1" applyBorder="1" applyAlignment="1">
      <alignment horizontal="center"/>
    </xf>
    <xf numFmtId="0" fontId="24" fillId="37" borderId="25" xfId="0" applyFont="1" applyFill="1" applyBorder="1" applyAlignment="1">
      <alignment horizontal="center"/>
    </xf>
    <xf numFmtId="0" fontId="24" fillId="37" borderId="26" xfId="0" applyFont="1" applyFill="1" applyBorder="1" applyAlignment="1">
      <alignment horizontal="center"/>
    </xf>
    <xf numFmtId="0" fontId="21" fillId="36" borderId="31" xfId="0" applyFont="1" applyFill="1" applyBorder="1" applyAlignment="1">
      <alignment horizontal="left"/>
    </xf>
    <xf numFmtId="0" fontId="21" fillId="36" borderId="32" xfId="0" applyFont="1" applyFill="1" applyBorder="1" applyAlignment="1">
      <alignment horizontal="left"/>
    </xf>
    <xf numFmtId="0" fontId="21" fillId="36" borderId="33" xfId="0" applyFont="1" applyFill="1" applyBorder="1" applyAlignment="1">
      <alignment horizontal="left"/>
    </xf>
    <xf numFmtId="0" fontId="18" fillId="46" borderId="28" xfId="0" applyFont="1" applyFill="1" applyBorder="1" applyAlignment="1">
      <alignment horizontal="right"/>
    </xf>
    <xf numFmtId="0" fontId="18" fillId="46" borderId="0" xfId="0" applyFont="1" applyFill="1" applyAlignment="1">
      <alignment horizontal="right"/>
    </xf>
    <xf numFmtId="0" fontId="18" fillId="46" borderId="29" xfId="0" applyFont="1" applyFill="1" applyBorder="1" applyAlignment="1">
      <alignment horizontal="right"/>
    </xf>
    <xf numFmtId="0" fontId="18" fillId="46" borderId="14" xfId="0" applyFont="1" applyFill="1" applyBorder="1" applyAlignment="1">
      <alignment horizontal="right"/>
    </xf>
    <xf numFmtId="0" fontId="23" fillId="35" borderId="11" xfId="0" applyFont="1" applyFill="1" applyBorder="1" applyAlignment="1">
      <alignment horizontal="center"/>
    </xf>
    <xf numFmtId="0" fontId="23" fillId="35" borderId="12" xfId="0" applyFont="1" applyFill="1" applyBorder="1" applyAlignment="1">
      <alignment horizontal="center"/>
    </xf>
    <xf numFmtId="0" fontId="23" fillId="35" borderId="13" xfId="0" applyFont="1" applyFill="1" applyBorder="1" applyAlignment="1">
      <alignment horizontal="center"/>
    </xf>
    <xf numFmtId="0" fontId="18" fillId="48" borderId="28" xfId="0" applyFont="1" applyFill="1" applyBorder="1" applyAlignment="1">
      <alignment horizontal="center"/>
    </xf>
    <xf numFmtId="0" fontId="18" fillId="48" borderId="0" xfId="0" applyFont="1" applyFill="1" applyAlignment="1">
      <alignment horizontal="center"/>
    </xf>
    <xf numFmtId="0" fontId="18" fillId="48" borderId="15" xfId="0" applyFont="1" applyFill="1" applyBorder="1" applyAlignment="1">
      <alignment horizontal="center"/>
    </xf>
    <xf numFmtId="0" fontId="21" fillId="44" borderId="17" xfId="0" applyFont="1" applyFill="1" applyBorder="1" applyAlignment="1">
      <alignment horizontal="center"/>
    </xf>
    <xf numFmtId="0" fontId="21" fillId="44" borderId="27" xfId="0" applyFont="1" applyFill="1" applyBorder="1" applyAlignment="1">
      <alignment horizontal="center"/>
    </xf>
    <xf numFmtId="0" fontId="21" fillId="44" borderId="40" xfId="0" applyFont="1" applyFill="1" applyBorder="1" applyAlignment="1">
      <alignment horizontal="center"/>
    </xf>
    <xf numFmtId="0" fontId="21" fillId="44" borderId="13" xfId="0" applyFont="1" applyFill="1" applyBorder="1" applyAlignment="1">
      <alignment horizontal="center"/>
    </xf>
    <xf numFmtId="0" fontId="16" fillId="34" borderId="10" xfId="0" applyFont="1" applyFill="1" applyBorder="1" applyAlignment="1">
      <alignment horizontal="center"/>
    </xf>
    <xf numFmtId="0" fontId="26" fillId="45" borderId="24" xfId="0" applyFont="1" applyFill="1" applyBorder="1" applyAlignment="1">
      <alignment horizontal="center"/>
    </xf>
    <xf numFmtId="0" fontId="26" fillId="45" borderId="25" xfId="0" applyFont="1" applyFill="1" applyBorder="1" applyAlignment="1">
      <alignment horizontal="center"/>
    </xf>
    <xf numFmtId="0" fontId="26" fillId="45" borderId="26" xfId="0" applyFont="1" applyFill="1" applyBorder="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2">
    <dxf>
      <numFmt numFmtId="14" formatCode="0.00%"/>
      <fill>
        <gradientFill degree="90">
          <stop position="0">
            <color rgb="FFEBFFD1"/>
          </stop>
          <stop position="1">
            <color theme="0"/>
          </stop>
        </gradientFill>
      </fill>
      <border diagonalUp="0" diagonalDown="0">
        <left style="thin">
          <color indexed="64"/>
        </left>
        <right/>
        <top style="thin">
          <color indexed="64"/>
        </top>
        <bottom style="thin">
          <color indexed="64"/>
        </bottom>
      </border>
    </dxf>
    <dxf>
      <numFmt numFmtId="164" formatCode="&quot;₹&quot;\ #,##0.00"/>
      <fill>
        <gradientFill degree="90">
          <stop position="0">
            <color rgb="FFEBFFD1"/>
          </stop>
          <stop position="1">
            <color theme="0"/>
          </stop>
        </gradientFill>
      </fill>
      <border diagonalUp="0" diagonalDown="0">
        <left style="thin">
          <color indexed="64"/>
        </left>
        <right style="thin">
          <color indexed="64"/>
        </right>
        <top style="thin">
          <color indexed="64"/>
        </top>
        <bottom style="thin">
          <color indexed="64"/>
        </bottom>
      </border>
    </dxf>
    <dxf>
      <numFmt numFmtId="164" formatCode="&quot;₹&quot;\ #,##0.00"/>
      <fill>
        <gradientFill degree="90">
          <stop position="0">
            <color rgb="FFEBFFD1"/>
          </stop>
          <stop position="1">
            <color theme="0"/>
          </stop>
        </gradientFill>
      </fill>
      <border diagonalUp="0" diagonalDown="0">
        <left style="thin">
          <color indexed="64"/>
        </left>
        <right style="thin">
          <color indexed="64"/>
        </right>
        <top style="thin">
          <color indexed="64"/>
        </top>
        <bottom style="thin">
          <color indexed="64"/>
        </bottom>
      </border>
    </dxf>
    <dxf>
      <numFmt numFmtId="164" formatCode="&quot;₹&quot;\ #,##0.00"/>
      <border diagonalUp="0" diagonalDown="0" outline="0">
        <left style="thin">
          <color indexed="64"/>
        </left>
        <right style="thin">
          <color indexed="64"/>
        </right>
        <top style="thin">
          <color indexed="64"/>
        </top>
        <bottom style="thin">
          <color indexed="64"/>
        </bottom>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auto="1"/>
        </bottom>
      </border>
    </dxf>
    <dxf>
      <font>
        <b/>
        <i val="0"/>
        <strike val="0"/>
        <condense val="0"/>
        <extend val="0"/>
        <outline val="0"/>
        <shadow val="0"/>
        <u val="none"/>
        <vertAlign val="baseline"/>
        <sz val="12"/>
        <color rgb="FFC00000"/>
        <name val="Calibri"/>
        <family val="2"/>
        <scheme val="minor"/>
      </font>
      <fill>
        <patternFill patternType="solid">
          <fgColor indexed="64"/>
          <bgColor theme="8"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FFFF00"/>
        </patternFill>
      </fill>
    </dxf>
    <dxf>
      <numFmt numFmtId="164" formatCode="&quot;₹&quot;\ #,##0.00"/>
    </dxf>
    <dxf>
      <numFmt numFmtId="0" formatCode="General"/>
    </dxf>
    <dxf>
      <numFmt numFmtId="14" formatCode="0.00%"/>
    </dxf>
    <dxf>
      <numFmt numFmtId="164" formatCode="&quot;₹&quot;\ #,##0.00"/>
    </dxf>
    <dxf>
      <numFmt numFmtId="164" formatCode="&quot;₹&quot;\ #,##0.00"/>
    </dxf>
    <dxf>
      <numFmt numFmtId="164" formatCode="&quot;₹&quot;\ #,##0.00"/>
    </dxf>
    <dxf>
      <numFmt numFmtId="0" formatCode="General"/>
    </dxf>
    <dxf>
      <numFmt numFmtId="0" formatCode="General"/>
    </dxf>
    <dxf>
      <fill>
        <patternFill>
          <bgColor theme="7" tint="0.79998168889431442"/>
        </patternFill>
      </fill>
    </dxf>
    <dxf>
      <fill>
        <patternFill>
          <bgColor rgb="FF98F793"/>
        </patternFill>
      </fill>
    </dxf>
    <dxf>
      <numFmt numFmtId="164" formatCode="&quot;₹&quot;\ #,##0.00"/>
    </dxf>
    <dxf>
      <font>
        <color rgb="FF9C5700"/>
      </font>
      <fill>
        <patternFill>
          <bgColor rgb="FFFFEB9C"/>
        </patternFill>
      </fill>
    </dxf>
    <dxf>
      <numFmt numFmtId="164" formatCode="&quot;₹&quot;\ #,##0.00"/>
      <fill>
        <gradientFill degree="90">
          <stop position="0">
            <color rgb="FFEBFFD1"/>
          </stop>
          <stop position="1">
            <color theme="0"/>
          </stop>
        </gradientFill>
      </fill>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1"/>
        <color rgb="FF002060"/>
        <name val="Calibri"/>
        <family val="2"/>
        <scheme val="minor"/>
      </font>
      <fill>
        <gradientFill degree="90">
          <stop position="0">
            <color rgb="FFEBFFD1"/>
          </stop>
          <stop position="1">
            <color theme="0"/>
          </stop>
        </gradientFill>
      </fil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164" formatCode="&quot;₹&quot;\ #,##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auto="1"/>
        </bottom>
      </border>
    </dxf>
    <dxf>
      <font>
        <b/>
        <i val="0"/>
        <strike val="0"/>
        <condense val="0"/>
        <extend val="0"/>
        <outline val="0"/>
        <shadow val="0"/>
        <u val="none"/>
        <vertAlign val="baseline"/>
        <sz val="12"/>
        <color rgb="FFC00000"/>
        <name val="Calibri"/>
        <family val="2"/>
        <scheme val="minor"/>
      </font>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5700"/>
      </font>
      <fill>
        <patternFill>
          <bgColor rgb="FFFFEB9C"/>
        </patternFill>
      </fill>
    </dxf>
    <dxf>
      <numFmt numFmtId="0" formatCode="General"/>
    </dxf>
    <dxf>
      <numFmt numFmtId="0" formatCode="General"/>
    </dxf>
    <dxf>
      <numFmt numFmtId="0" formatCode="General"/>
    </dxf>
    <dxf>
      <font>
        <b/>
        <i val="0"/>
        <strike val="0"/>
        <condense val="0"/>
        <extend val="0"/>
        <outline val="0"/>
        <shadow val="0"/>
        <u val="none"/>
        <vertAlign val="baseline"/>
        <sz val="11"/>
        <color theme="5" tint="-0.499984740745262"/>
        <name val="Calibri"/>
        <family val="2"/>
        <scheme val="minor"/>
      </font>
      <alignment horizontal="center" vertical="bottom" textRotation="0" wrapText="0" indent="0" justifyLastLine="0" shrinkToFit="0" readingOrder="0"/>
      <border diagonalUp="0" diagonalDown="0">
        <left style="medium">
          <color indexed="64"/>
        </left>
        <right style="medium">
          <color indexed="64"/>
        </right>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4"/>
        <color rgb="FFC00000"/>
        <name val="Calibri"/>
        <family val="2"/>
        <scheme val="minor"/>
      </font>
      <fill>
        <patternFill patternType="solid">
          <fgColor indexed="64"/>
          <bgColor theme="7" tint="0.59999389629810485"/>
        </patternFill>
      </fill>
      <alignment horizontal="center" vertical="bottom" textRotation="0" wrapText="0" indent="0" justifyLastLine="0" shrinkToFit="0" readingOrder="0"/>
    </dxf>
    <dxf>
      <fill>
        <patternFill>
          <bgColor rgb="FFFFF4D5"/>
        </patternFill>
      </fill>
    </dxf>
    <dxf>
      <fill>
        <patternFill>
          <bgColor rgb="FFA8FF93"/>
        </patternFill>
      </fill>
    </dxf>
  </dxfs>
  <tableStyles count="0" defaultTableStyle="TableStyleMedium2" defaultPivotStyle="PivotStyleLight16"/>
  <colors>
    <mruColors>
      <color rgb="FFB8F1FE"/>
      <color rgb="FFB7FFCD"/>
      <color rgb="FFE9EDF7"/>
      <color rgb="FFF73F31"/>
      <color rgb="FFFF0000"/>
      <color rgb="FFFFCC99"/>
      <color rgb="FFEFFFFC"/>
      <color rgb="FFDEFFB7"/>
      <color rgb="FFFFF8E5"/>
      <color rgb="FFFFDD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[ecommerce_analysis_Linkedin_Dashboard.xlsx]Pivot Units Monthly!PivotTable7</c:name>
    <c:fmtId val="0"/>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solidFill>
                  <a:srgbClr val="C00000"/>
                </a:solidFill>
              </a:rPr>
              <a:t>MONTHLY SALES</a:t>
            </a:r>
            <a:r>
              <a:rPr lang="en-US" sz="1600" b="1" baseline="0">
                <a:solidFill>
                  <a:srgbClr val="C00000"/>
                </a:solidFill>
              </a:rPr>
              <a:t> TREND</a:t>
            </a:r>
            <a:endParaRPr lang="en-US" sz="1600" b="1">
              <a:solidFill>
                <a:srgbClr val="C00000"/>
              </a:solidFill>
            </a:endParaRPr>
          </a:p>
        </c:rich>
      </c:tx>
      <c:layout>
        <c:manualLayout>
          <c:xMode val="edge"/>
          <c:yMode val="edge"/>
          <c:x val="0.27598663803388213"/>
          <c:y val="4.9905220180810735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791935099022"/>
          <c:y val="0.27458114610673667"/>
          <c:w val="0.66900214745884035"/>
          <c:h val="0.40915354330708659"/>
        </c:manualLayout>
      </c:layout>
      <c:lineChart>
        <c:grouping val="standard"/>
        <c:varyColors val="0"/>
        <c:ser>
          <c:idx val="0"/>
          <c:order val="0"/>
          <c:tx>
            <c:strRef>
              <c:f>'Pivot Units Monthly'!$B$3</c:f>
              <c:strCache>
                <c:ptCount val="1"/>
                <c:pt idx="0">
                  <c:v>Total</c:v>
                </c:pt>
              </c:strCache>
            </c:strRef>
          </c:tx>
          <c:spPr>
            <a:ln w="28575" cap="rnd">
              <a:solidFill>
                <a:schemeClr val="accent1"/>
              </a:solidFill>
              <a:round/>
            </a:ln>
            <a:effectLst/>
          </c:spPr>
          <c:marker>
            <c:symbol val="none"/>
          </c:marker>
          <c:cat>
            <c:strRef>
              <c:f>'Pivot Units Monthly'!$A$4:$A$16</c:f>
              <c:strCache>
                <c:ptCount val="12"/>
                <c:pt idx="0">
                  <c:v>Sales_Unit_January</c:v>
                </c:pt>
                <c:pt idx="1">
                  <c:v>Sales_Unit_February</c:v>
                </c:pt>
                <c:pt idx="2">
                  <c:v>Sales_Unit_March</c:v>
                </c:pt>
                <c:pt idx="3">
                  <c:v>Sales_Unit_April</c:v>
                </c:pt>
                <c:pt idx="4">
                  <c:v>Sales_Unit_May</c:v>
                </c:pt>
                <c:pt idx="5">
                  <c:v>Sales_Unit_June</c:v>
                </c:pt>
                <c:pt idx="6">
                  <c:v>Sales_Unit_July</c:v>
                </c:pt>
                <c:pt idx="7">
                  <c:v>Sales_Unit_August</c:v>
                </c:pt>
                <c:pt idx="8">
                  <c:v>Sales_Unit_September</c:v>
                </c:pt>
                <c:pt idx="9">
                  <c:v>Sales_Unit_October</c:v>
                </c:pt>
                <c:pt idx="10">
                  <c:v>Sales_Unit_November</c:v>
                </c:pt>
                <c:pt idx="11">
                  <c:v>Sales_Unit_December</c:v>
                </c:pt>
              </c:strCache>
            </c:strRef>
          </c:cat>
          <c:val>
            <c:numRef>
              <c:f>'Pivot Units Monthly'!$B$4:$B$16</c:f>
              <c:numCache>
                <c:formatCode>General</c:formatCode>
                <c:ptCount val="12"/>
                <c:pt idx="0">
                  <c:v>498306</c:v>
                </c:pt>
                <c:pt idx="1">
                  <c:v>507661</c:v>
                </c:pt>
                <c:pt idx="2">
                  <c:v>506739</c:v>
                </c:pt>
                <c:pt idx="3">
                  <c:v>503823</c:v>
                </c:pt>
                <c:pt idx="4">
                  <c:v>487194</c:v>
                </c:pt>
                <c:pt idx="5">
                  <c:v>491653</c:v>
                </c:pt>
                <c:pt idx="6">
                  <c:v>507011</c:v>
                </c:pt>
                <c:pt idx="7">
                  <c:v>504569</c:v>
                </c:pt>
                <c:pt idx="8">
                  <c:v>491934</c:v>
                </c:pt>
                <c:pt idx="9">
                  <c:v>514798</c:v>
                </c:pt>
                <c:pt idx="10">
                  <c:v>505838</c:v>
                </c:pt>
                <c:pt idx="11">
                  <c:v>500386</c:v>
                </c:pt>
              </c:numCache>
            </c:numRef>
          </c:val>
          <c:smooth val="0"/>
          <c:extLst>
            <c:ext xmlns:c16="http://schemas.microsoft.com/office/drawing/2014/chart" uri="{C3380CC4-5D6E-409C-BE32-E72D297353CC}">
              <c16:uniqueId val="{00000000-08B1-47EF-B0C5-9654E1345DB0}"/>
            </c:ext>
          </c:extLst>
        </c:ser>
        <c:dLbls>
          <c:showLegendKey val="0"/>
          <c:showVal val="0"/>
          <c:showCatName val="0"/>
          <c:showSerName val="0"/>
          <c:showPercent val="0"/>
          <c:showBubbleSize val="0"/>
        </c:dLbls>
        <c:smooth val="0"/>
        <c:axId val="2069177056"/>
        <c:axId val="2069196608"/>
      </c:lineChart>
      <c:catAx>
        <c:axId val="20691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B050"/>
                </a:solidFill>
                <a:latin typeface="+mn-lt"/>
                <a:ea typeface="+mn-ea"/>
                <a:cs typeface="+mn-cs"/>
              </a:defRPr>
            </a:pPr>
            <a:endParaRPr lang="en-US"/>
          </a:p>
        </c:txPr>
        <c:crossAx val="2069196608"/>
        <c:crosses val="autoZero"/>
        <c:auto val="1"/>
        <c:lblAlgn val="ctr"/>
        <c:lblOffset val="100"/>
        <c:noMultiLvlLbl val="0"/>
      </c:catAx>
      <c:valAx>
        <c:axId val="2069196608"/>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2069177056"/>
        <c:crosses val="autoZero"/>
        <c:crossBetween val="between"/>
      </c:valAx>
      <c:spPr>
        <a:noFill/>
        <a:ln>
          <a:noFill/>
        </a:ln>
        <a:effectLst/>
      </c:spPr>
    </c:plotArea>
    <c:legend>
      <c:legendPos val="r"/>
      <c:layout>
        <c:manualLayout>
          <c:xMode val="edge"/>
          <c:yMode val="edge"/>
          <c:x val="0.82418134096874252"/>
          <c:y val="0.52524278215223097"/>
          <c:w val="0.13642471963731809"/>
          <c:h val="8.15977690288713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6802">
          <a:srgbClr val="F8F2F0">
            <a:alpha val="65000"/>
          </a:srgbClr>
        </a:gs>
        <a:gs pos="31882">
          <a:schemeClr val="accent3">
            <a:lumMod val="20000"/>
            <a:lumOff val="80000"/>
          </a:schemeClr>
        </a:gs>
        <a:gs pos="53946">
          <a:schemeClr val="tx2">
            <a:lumMod val="20000"/>
            <a:lumOff val="80000"/>
            <a:alpha val="82000"/>
          </a:schemeClr>
        </a:gs>
        <a:gs pos="0">
          <a:schemeClr val="accent1">
            <a:lumMod val="5000"/>
            <a:lumOff val="95000"/>
          </a:schemeClr>
        </a:gs>
        <a:gs pos="74000">
          <a:schemeClr val="accent1">
            <a:lumMod val="45000"/>
            <a:lumOff val="55000"/>
            <a:alpha val="50000"/>
          </a:schemeClr>
        </a:gs>
        <a:gs pos="83000">
          <a:schemeClr val="accent5">
            <a:lumMod val="40000"/>
            <a:lumOff val="60000"/>
            <a:alpha val="78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800" b="1" cap="small" baseline="0">
                <a:solidFill>
                  <a:srgbClr val="C00000"/>
                </a:solidFill>
              </a:rPr>
              <a:t>Review Score - Revenue Comparison</a:t>
            </a:r>
          </a:p>
        </c:rich>
      </c:tx>
      <c:layout>
        <c:manualLayout>
          <c:xMode val="edge"/>
          <c:yMode val="edge"/>
          <c:x val="2.615841968817071E-2"/>
          <c:y val="3.135099119713560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845603674540683"/>
          <c:y val="0.20358814523184601"/>
          <c:w val="0.7549468503937008"/>
          <c:h val="0.69827172645086033"/>
        </c:manualLayout>
      </c:layout>
      <c:scatterChart>
        <c:scatterStyle val="lineMarker"/>
        <c:varyColors val="0"/>
        <c:ser>
          <c:idx val="0"/>
          <c:order val="0"/>
          <c:tx>
            <c:strRef>
              <c:f>'Pivot Review'!$G$15</c:f>
              <c:strCache>
                <c:ptCount val="1"/>
                <c:pt idx="0">
                  <c:v>Average of Annual_Revenue</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trendline>
            <c:spPr>
              <a:ln w="19050" cap="rnd">
                <a:solidFill>
                  <a:schemeClr val="accent1">
                    <a:lumMod val="75000"/>
                  </a:schemeClr>
                </a:solidFill>
                <a:prstDash val="solid"/>
              </a:ln>
              <a:effectLst/>
            </c:spPr>
            <c:trendlineType val="linear"/>
            <c:dispRSqr val="1"/>
            <c:dispEq val="1"/>
            <c:trendlineLbl>
              <c:layout>
                <c:manualLayout>
                  <c:x val="-0.146402668416448"/>
                  <c:y val="2.212999416739574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 Review'!$F$16:$F$22</c:f>
              <c:numCache>
                <c:formatCode>0.00</c:formatCode>
                <c:ptCount val="7"/>
                <c:pt idx="0">
                  <c:v>3.096753246753261</c:v>
                </c:pt>
                <c:pt idx="1">
                  <c:v>2.9521428571428499</c:v>
                </c:pt>
                <c:pt idx="2">
                  <c:v>3.1434782608695686</c:v>
                </c:pt>
                <c:pt idx="3">
                  <c:v>3.0050359712230148</c:v>
                </c:pt>
                <c:pt idx="4">
                  <c:v>3.0352000000000046</c:v>
                </c:pt>
                <c:pt idx="5">
                  <c:v>3.0915032679738572</c:v>
                </c:pt>
                <c:pt idx="6">
                  <c:v>2.8708609271523007</c:v>
                </c:pt>
              </c:numCache>
            </c:numRef>
          </c:xVal>
          <c:yVal>
            <c:numRef>
              <c:f>'Pivot Review'!$G$16:$G$22</c:f>
              <c:numCache>
                <c:formatCode>"₹"\ #,##0.00</c:formatCode>
                <c:ptCount val="7"/>
                <c:pt idx="0">
                  <c:v>1537550.6857142802</c:v>
                </c:pt>
                <c:pt idx="1">
                  <c:v>1337559.4346428618</c:v>
                </c:pt>
                <c:pt idx="2">
                  <c:v>1461410.7541304231</c:v>
                </c:pt>
                <c:pt idx="3">
                  <c:v>1595229.1520143945</c:v>
                </c:pt>
                <c:pt idx="4">
                  <c:v>1426924.0420800073</c:v>
                </c:pt>
                <c:pt idx="5">
                  <c:v>1520580.6005228788</c:v>
                </c:pt>
                <c:pt idx="6">
                  <c:v>1524749.557814566</c:v>
                </c:pt>
              </c:numCache>
            </c:numRef>
          </c:yVal>
          <c:smooth val="0"/>
          <c:extLst>
            <c:ext xmlns:c16="http://schemas.microsoft.com/office/drawing/2014/chart" uri="{C3380CC4-5D6E-409C-BE32-E72D297353CC}">
              <c16:uniqueId val="{00000000-31CF-485F-B56F-F36E3B36D563}"/>
            </c:ext>
          </c:extLst>
        </c:ser>
        <c:dLbls>
          <c:showLegendKey val="0"/>
          <c:showVal val="1"/>
          <c:showCatName val="0"/>
          <c:showSerName val="0"/>
          <c:showPercent val="0"/>
          <c:showBubbleSize val="0"/>
        </c:dLbls>
        <c:axId val="6680256"/>
        <c:axId val="6689408"/>
      </c:scatterChart>
      <c:valAx>
        <c:axId val="66802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689408"/>
        <c:crosses val="autoZero"/>
        <c:crossBetween val="midCat"/>
      </c:valAx>
      <c:valAx>
        <c:axId val="6689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680256"/>
        <c:crosses val="autoZero"/>
        <c:crossBetween val="midCat"/>
      </c:valAx>
      <c:spPr>
        <a:noFill/>
        <a:ln>
          <a:noFill/>
        </a:ln>
        <a:effectLst/>
      </c:spPr>
    </c:plotArea>
    <c:plotVisOnly val="1"/>
    <c:dispBlanksAs val="gap"/>
    <c:showDLblsOverMax val="0"/>
  </c:chart>
  <c:spPr>
    <a:gradFill>
      <a:gsLst>
        <a:gs pos="0">
          <a:srgbClr val="E5EBFF"/>
        </a:gs>
        <a:gs pos="70000">
          <a:srgbClr val="EFFFFC"/>
        </a:gs>
        <a:gs pos="100000">
          <a:srgbClr val="E5EBFF"/>
        </a:gs>
        <a:gs pos="42000">
          <a:srgbClr val="FFF8E5"/>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300" b="1" cap="small" baseline="0">
                <a:solidFill>
                  <a:srgbClr val="C00000"/>
                </a:solidFill>
              </a:rPr>
              <a:t>Review Score - Revenue Comparison</a:t>
            </a:r>
          </a:p>
        </c:rich>
      </c:tx>
      <c:layout>
        <c:manualLayout>
          <c:xMode val="edge"/>
          <c:yMode val="edge"/>
          <c:x val="1.5777688805848418E-3"/>
          <c:y val="2.231523986895872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845603674540683"/>
          <c:y val="0.20358814523184601"/>
          <c:w val="0.7549468503937008"/>
          <c:h val="0.69827172645086033"/>
        </c:manualLayout>
      </c:layout>
      <c:scatterChart>
        <c:scatterStyle val="lineMarker"/>
        <c:varyColors val="0"/>
        <c:ser>
          <c:idx val="0"/>
          <c:order val="0"/>
          <c:tx>
            <c:strRef>
              <c:f>'Pivot Review'!$G$15</c:f>
              <c:strCache>
                <c:ptCount val="1"/>
                <c:pt idx="0">
                  <c:v>Average of Annual_Revenue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lumMod val="75000"/>
                  </a:schemeClr>
                </a:solidFill>
                <a:prstDash val="solid"/>
              </a:ln>
              <a:effectLst/>
            </c:spPr>
            <c:trendlineType val="linear"/>
            <c:dispRSqr val="1"/>
            <c:dispEq val="1"/>
            <c:trendlineLbl>
              <c:layout>
                <c:manualLayout>
                  <c:x val="-0.146402668416448"/>
                  <c:y val="2.212999416739574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'Pivot Review'!$F$16:$F$22</c:f>
              <c:numCache>
                <c:formatCode>0.00</c:formatCode>
                <c:ptCount val="7"/>
                <c:pt idx="0">
                  <c:v>3.096753246753261</c:v>
                </c:pt>
                <c:pt idx="1">
                  <c:v>2.9521428571428499</c:v>
                </c:pt>
                <c:pt idx="2">
                  <c:v>3.1434782608695686</c:v>
                </c:pt>
                <c:pt idx="3">
                  <c:v>3.0050359712230148</c:v>
                </c:pt>
                <c:pt idx="4">
                  <c:v>3.0352000000000046</c:v>
                </c:pt>
                <c:pt idx="5">
                  <c:v>3.0915032679738572</c:v>
                </c:pt>
                <c:pt idx="6">
                  <c:v>2.8708609271523007</c:v>
                </c:pt>
              </c:numCache>
            </c:numRef>
          </c:xVal>
          <c:yVal>
            <c:numRef>
              <c:f>'Pivot Review'!$G$16:$G$22</c:f>
              <c:numCache>
                <c:formatCode>"₹"\ #,##0.00</c:formatCode>
                <c:ptCount val="7"/>
                <c:pt idx="0">
                  <c:v>1537550.6857142802</c:v>
                </c:pt>
                <c:pt idx="1">
                  <c:v>1337559.4346428618</c:v>
                </c:pt>
                <c:pt idx="2">
                  <c:v>1461410.7541304231</c:v>
                </c:pt>
                <c:pt idx="3">
                  <c:v>1595229.1520143945</c:v>
                </c:pt>
                <c:pt idx="4">
                  <c:v>1426924.0420800073</c:v>
                </c:pt>
                <c:pt idx="5">
                  <c:v>1520580.6005228788</c:v>
                </c:pt>
                <c:pt idx="6">
                  <c:v>1524749.557814566</c:v>
                </c:pt>
              </c:numCache>
            </c:numRef>
          </c:yVal>
          <c:smooth val="0"/>
          <c:extLst>
            <c:ext xmlns:c16="http://schemas.microsoft.com/office/drawing/2014/chart" uri="{C3380CC4-5D6E-409C-BE32-E72D297353CC}">
              <c16:uniqueId val="{00000001-290C-4AFE-9F32-948B27DCB6BE}"/>
            </c:ext>
          </c:extLst>
        </c:ser>
        <c:dLbls>
          <c:showLegendKey val="0"/>
          <c:showVal val="0"/>
          <c:showCatName val="0"/>
          <c:showSerName val="0"/>
          <c:showPercent val="0"/>
          <c:showBubbleSize val="0"/>
        </c:dLbls>
        <c:axId val="6680256"/>
        <c:axId val="6689408"/>
      </c:scatterChart>
      <c:valAx>
        <c:axId val="66802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689408"/>
        <c:crosses val="autoZero"/>
        <c:crossBetween val="midCat"/>
      </c:valAx>
      <c:valAx>
        <c:axId val="6689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6680256"/>
        <c:crosses val="autoZero"/>
        <c:crossBetween val="midCat"/>
      </c:valAx>
      <c:spPr>
        <a:noFill/>
        <a:ln>
          <a:noFill/>
        </a:ln>
        <a:effectLst/>
      </c:spPr>
    </c:plotArea>
    <c:plotVisOnly val="1"/>
    <c:dispBlanksAs val="gap"/>
    <c:showDLblsOverMax val="0"/>
  </c:chart>
  <c:spPr>
    <a:gradFill>
      <a:gsLst>
        <a:gs pos="0">
          <a:srgbClr val="E5EBFF"/>
        </a:gs>
        <a:gs pos="70000">
          <a:srgbClr val="EFFFFC"/>
        </a:gs>
        <a:gs pos="100000">
          <a:srgbClr val="E5EBFF"/>
        </a:gs>
        <a:gs pos="42000">
          <a:srgbClr val="FFF8E5"/>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[ecommerce_analysis_Linkedin_Dashboard.xlsx]Revenue Pivot!PivotTable8</c:name>
    <c:fmtId val="9"/>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a:solidFill>
                  <a:srgbClr val="C00000"/>
                </a:solidFill>
              </a:rPr>
              <a:t>Average Review Score</a:t>
            </a:r>
          </a:p>
        </c:rich>
      </c:tx>
      <c:layout>
        <c:manualLayout>
          <c:xMode val="edge"/>
          <c:yMode val="edge"/>
          <c:x val="0.12643411026613127"/>
          <c:y val="5.05985532296267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hade val="50000"/>
              </a:schemeClr>
            </a:solidFill>
          </a:ln>
          <a:effectLst/>
        </c:spPr>
      </c:pivotFmt>
      <c:pivotFmt>
        <c:idx val="11"/>
        <c:spPr>
          <a:solidFill>
            <a:schemeClr val="accent1"/>
          </a:solidFill>
          <a:ln w="19050">
            <a:solidFill>
              <a:schemeClr val="lt1">
                <a:shade val="50000"/>
              </a:schemeClr>
            </a:solidFill>
          </a:ln>
          <a:effectLst/>
        </c:spPr>
      </c:pivotFmt>
      <c:pivotFmt>
        <c:idx val="12"/>
        <c:spPr>
          <a:solidFill>
            <a:schemeClr val="accent1"/>
          </a:solidFill>
          <a:ln w="19050">
            <a:solidFill>
              <a:schemeClr val="lt1">
                <a:shade val="50000"/>
              </a:schemeClr>
            </a:solidFill>
          </a:ln>
          <a:effectLst/>
        </c:spPr>
      </c:pivotFmt>
      <c:pivotFmt>
        <c:idx val="13"/>
        <c:spPr>
          <a:solidFill>
            <a:schemeClr val="accent1"/>
          </a:solidFill>
          <a:ln w="19050">
            <a:solidFill>
              <a:schemeClr val="lt1">
                <a:shade val="50000"/>
              </a:schemeClr>
            </a:solidFill>
          </a:ln>
          <a:effectLst/>
        </c:spPr>
      </c:pivotFmt>
      <c:pivotFmt>
        <c:idx val="14"/>
        <c:spPr>
          <a:solidFill>
            <a:schemeClr val="accent1"/>
          </a:solidFill>
          <a:ln w="19050">
            <a:solidFill>
              <a:schemeClr val="lt1">
                <a:shade val="50000"/>
              </a:schemeClr>
            </a:solidFill>
          </a:ln>
          <a:effectLst/>
        </c:spPr>
      </c:pivotFmt>
      <c:pivotFmt>
        <c:idx val="15"/>
        <c:spPr>
          <a:solidFill>
            <a:schemeClr val="accent1"/>
          </a:solidFill>
          <a:ln w="19050">
            <a:solidFill>
              <a:schemeClr val="lt1">
                <a:shade val="50000"/>
              </a:schemeClr>
            </a:solidFill>
          </a:ln>
          <a:effectLst/>
        </c:spPr>
      </c:pivotFmt>
      <c:pivotFmt>
        <c:idx val="16"/>
        <c:spPr>
          <a:solidFill>
            <a:schemeClr val="accent1"/>
          </a:solidFill>
          <a:ln w="19050">
            <a:solidFill>
              <a:schemeClr val="lt1">
                <a:shade val="50000"/>
              </a:schemeClr>
            </a:solidFill>
          </a:ln>
          <a:effectLst/>
        </c:spPr>
      </c:pivotFmt>
    </c:pivotFmts>
    <c:plotArea>
      <c:layout/>
      <c:pieChart>
        <c:varyColors val="1"/>
        <c:ser>
          <c:idx val="0"/>
          <c:order val="0"/>
          <c:tx>
            <c:strRef>
              <c:f>'Revenue Pivot'!$B$28</c:f>
              <c:strCache>
                <c:ptCount val="1"/>
                <c:pt idx="0">
                  <c:v>Total</c:v>
                </c:pt>
              </c:strCache>
            </c:strRef>
          </c:tx>
          <c:spPr>
            <a:ln>
              <a:solidFill>
                <a:schemeClr val="lt1">
                  <a:shade val="50000"/>
                </a:schemeClr>
              </a:solidFill>
            </a:ln>
          </c:spPr>
          <c:dPt>
            <c:idx val="0"/>
            <c:bubble3D val="0"/>
            <c:spPr>
              <a:solidFill>
                <a:schemeClr val="accent1"/>
              </a:solidFill>
              <a:ln w="19050">
                <a:solidFill>
                  <a:schemeClr val="lt1">
                    <a:shade val="50000"/>
                  </a:schemeClr>
                </a:solidFill>
              </a:ln>
              <a:effectLst/>
            </c:spPr>
            <c:extLst>
              <c:ext xmlns:c16="http://schemas.microsoft.com/office/drawing/2014/chart" uri="{C3380CC4-5D6E-409C-BE32-E72D297353CC}">
                <c16:uniqueId val="{00000001-7CA1-4C2D-B945-7C0CD6976AA5}"/>
              </c:ext>
            </c:extLst>
          </c:dPt>
          <c:dPt>
            <c:idx val="1"/>
            <c:bubble3D val="0"/>
            <c:spPr>
              <a:solidFill>
                <a:schemeClr val="accent2"/>
              </a:solidFill>
              <a:ln w="19050">
                <a:solidFill>
                  <a:schemeClr val="lt1">
                    <a:shade val="50000"/>
                  </a:schemeClr>
                </a:solidFill>
              </a:ln>
              <a:effectLst/>
            </c:spPr>
            <c:extLst>
              <c:ext xmlns:c16="http://schemas.microsoft.com/office/drawing/2014/chart" uri="{C3380CC4-5D6E-409C-BE32-E72D297353CC}">
                <c16:uniqueId val="{00000003-7CA1-4C2D-B945-7C0CD6976AA5}"/>
              </c:ext>
            </c:extLst>
          </c:dPt>
          <c:dPt>
            <c:idx val="2"/>
            <c:bubble3D val="0"/>
            <c:spPr>
              <a:solidFill>
                <a:schemeClr val="accent3"/>
              </a:solidFill>
              <a:ln w="19050">
                <a:solidFill>
                  <a:schemeClr val="lt1">
                    <a:shade val="50000"/>
                  </a:schemeClr>
                </a:solidFill>
              </a:ln>
              <a:effectLst/>
            </c:spPr>
            <c:extLst>
              <c:ext xmlns:c16="http://schemas.microsoft.com/office/drawing/2014/chart" uri="{C3380CC4-5D6E-409C-BE32-E72D297353CC}">
                <c16:uniqueId val="{00000005-7CA1-4C2D-B945-7C0CD6976AA5}"/>
              </c:ext>
            </c:extLst>
          </c:dPt>
          <c:dPt>
            <c:idx val="3"/>
            <c:bubble3D val="0"/>
            <c:spPr>
              <a:solidFill>
                <a:schemeClr val="accent4"/>
              </a:solidFill>
              <a:ln w="19050">
                <a:solidFill>
                  <a:schemeClr val="lt1">
                    <a:shade val="50000"/>
                  </a:schemeClr>
                </a:solidFill>
              </a:ln>
              <a:effectLst/>
            </c:spPr>
            <c:extLst>
              <c:ext xmlns:c16="http://schemas.microsoft.com/office/drawing/2014/chart" uri="{C3380CC4-5D6E-409C-BE32-E72D297353CC}">
                <c16:uniqueId val="{00000007-7CA1-4C2D-B945-7C0CD6976AA5}"/>
              </c:ext>
            </c:extLst>
          </c:dPt>
          <c:dPt>
            <c:idx val="4"/>
            <c:bubble3D val="0"/>
            <c:spPr>
              <a:solidFill>
                <a:schemeClr val="accent5"/>
              </a:solidFill>
              <a:ln w="19050">
                <a:solidFill>
                  <a:schemeClr val="lt1">
                    <a:shade val="50000"/>
                  </a:schemeClr>
                </a:solidFill>
              </a:ln>
              <a:effectLst/>
            </c:spPr>
            <c:extLst>
              <c:ext xmlns:c16="http://schemas.microsoft.com/office/drawing/2014/chart" uri="{C3380CC4-5D6E-409C-BE32-E72D297353CC}">
                <c16:uniqueId val="{00000009-7CA1-4C2D-B945-7C0CD6976AA5}"/>
              </c:ext>
            </c:extLst>
          </c:dPt>
          <c:dPt>
            <c:idx val="5"/>
            <c:bubble3D val="0"/>
            <c:spPr>
              <a:solidFill>
                <a:schemeClr val="accent6"/>
              </a:solidFill>
              <a:ln w="19050">
                <a:solidFill>
                  <a:schemeClr val="lt1">
                    <a:shade val="50000"/>
                  </a:schemeClr>
                </a:solidFill>
              </a:ln>
              <a:effectLst/>
            </c:spPr>
            <c:extLst>
              <c:ext xmlns:c16="http://schemas.microsoft.com/office/drawing/2014/chart" uri="{C3380CC4-5D6E-409C-BE32-E72D297353CC}">
                <c16:uniqueId val="{0000000B-7CA1-4C2D-B945-7C0CD6976AA5}"/>
              </c:ext>
            </c:extLst>
          </c:dPt>
          <c:dPt>
            <c:idx val="6"/>
            <c:bubble3D val="0"/>
            <c:spPr>
              <a:solidFill>
                <a:schemeClr val="accent1">
                  <a:lumMod val="60000"/>
                </a:schemeClr>
              </a:solidFill>
              <a:ln w="19050">
                <a:solidFill>
                  <a:schemeClr val="lt1">
                    <a:shade val="50000"/>
                  </a:schemeClr>
                </a:solidFill>
              </a:ln>
              <a:effectLst/>
            </c:spPr>
            <c:extLst>
              <c:ext xmlns:c16="http://schemas.microsoft.com/office/drawing/2014/chart" uri="{C3380CC4-5D6E-409C-BE32-E72D297353CC}">
                <c16:uniqueId val="{0000000D-7CA1-4C2D-B945-7C0CD6976A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Pivot'!$A$29:$A$36</c:f>
              <c:strCache>
                <c:ptCount val="7"/>
                <c:pt idx="0">
                  <c:v>Books</c:v>
                </c:pt>
                <c:pt idx="1">
                  <c:v>Clothing</c:v>
                </c:pt>
                <c:pt idx="2">
                  <c:v>Electronics</c:v>
                </c:pt>
                <c:pt idx="3">
                  <c:v>Health</c:v>
                </c:pt>
                <c:pt idx="4">
                  <c:v>Home &amp; Kitchen</c:v>
                </c:pt>
                <c:pt idx="5">
                  <c:v>Sports</c:v>
                </c:pt>
                <c:pt idx="6">
                  <c:v>Toys</c:v>
                </c:pt>
              </c:strCache>
            </c:strRef>
          </c:cat>
          <c:val>
            <c:numRef>
              <c:f>'Revenue Pivot'!$B$29:$B$36</c:f>
              <c:numCache>
                <c:formatCode>0.00</c:formatCode>
                <c:ptCount val="7"/>
                <c:pt idx="0">
                  <c:v>3.0967532467532481</c:v>
                </c:pt>
                <c:pt idx="1">
                  <c:v>2.9521428571428561</c:v>
                </c:pt>
                <c:pt idx="2">
                  <c:v>3.1434782608695651</c:v>
                </c:pt>
                <c:pt idx="3">
                  <c:v>3.0050359712230215</c:v>
                </c:pt>
                <c:pt idx="4">
                  <c:v>3.0352000000000001</c:v>
                </c:pt>
                <c:pt idx="5">
                  <c:v>3.0915032679738554</c:v>
                </c:pt>
                <c:pt idx="6">
                  <c:v>2.870860927152318</c:v>
                </c:pt>
              </c:numCache>
            </c:numRef>
          </c:val>
          <c:extLst>
            <c:ext xmlns:c16="http://schemas.microsoft.com/office/drawing/2014/chart" uri="{C3380CC4-5D6E-409C-BE32-E72D297353CC}">
              <c16:uniqueId val="{0000000E-7CA1-4C2D-B945-7C0CD6976AA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392510936132976"/>
          <c:y val="0.20354241085717947"/>
          <c:w val="0.33607489063867019"/>
          <c:h val="0.756102170155559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[ecommerce_analysis_Linkedin_Dashboard.xlsx]Revenue Pivot!PivotTable1</c:name>
    <c:fmtId val="9"/>
  </c:pivotSource>
  <c:chart>
    <c:title>
      <c:tx>
        <c:rich>
          <a:bodyPr rot="0" spcFirstLastPara="1" vertOverflow="ellipsis" vert="horz" wrap="square" anchor="ctr" anchorCtr="1"/>
          <a:lstStyle/>
          <a:p>
            <a:pPr>
              <a:defRPr sz="1600" b="0" i="0" u="none" strike="noStrike" kern="1200" cap="all" spc="0" baseline="0">
                <a:ln>
                  <a:solidFill>
                    <a:schemeClr val="accent1"/>
                  </a:solidFill>
                </a:ln>
                <a:solidFill>
                  <a:srgbClr val="C00000"/>
                </a:solidFill>
                <a:effectLst>
                  <a:glow rad="127000">
                    <a:srgbClr val="FFE1F9"/>
                  </a:glow>
                </a:effectLst>
                <a:latin typeface="+mn-lt"/>
                <a:ea typeface="+mn-ea"/>
                <a:cs typeface="+mn-cs"/>
              </a:defRPr>
            </a:pPr>
            <a:r>
              <a:rPr lang="en-US" sz="1400" cap="all" baseline="0">
                <a:ln>
                  <a:solidFill>
                    <a:schemeClr val="accent1"/>
                  </a:solidFill>
                </a:ln>
                <a:solidFill>
                  <a:srgbClr val="C00000"/>
                </a:solidFill>
                <a:effectLst>
                  <a:glow rad="127000">
                    <a:srgbClr val="FFE1F9"/>
                  </a:glow>
                </a:effectLst>
              </a:rPr>
              <a:t>Annual Revenue BY CATEGORY </a:t>
            </a:r>
          </a:p>
        </c:rich>
      </c:tx>
      <c:layout>
        <c:manualLayout>
          <c:xMode val="edge"/>
          <c:yMode val="edge"/>
          <c:x val="0.26798190280891343"/>
          <c:y val="3.4632034632034632E-2"/>
        </c:manualLayout>
      </c:layout>
      <c:overlay val="0"/>
      <c:spPr>
        <a:noFill/>
        <a:ln>
          <a:noFill/>
        </a:ln>
        <a:effectLst/>
      </c:spPr>
      <c:txPr>
        <a:bodyPr rot="0" spcFirstLastPara="1" vertOverflow="ellipsis" vert="horz" wrap="square" anchor="ctr" anchorCtr="1"/>
        <a:lstStyle/>
        <a:p>
          <a:pPr>
            <a:defRPr sz="1600" b="0" i="0" u="none" strike="noStrike" kern="1200" cap="all" spc="0" baseline="0">
              <a:ln>
                <a:solidFill>
                  <a:schemeClr val="accent1"/>
                </a:solidFill>
              </a:ln>
              <a:solidFill>
                <a:srgbClr val="C00000"/>
              </a:solidFill>
              <a:effectLst>
                <a:glow rad="127000">
                  <a:srgbClr val="FFE1F9"/>
                </a:glow>
              </a:effectLst>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'Revenue Pivot'!$B$3</c:f>
              <c:strCache>
                <c:ptCount val="1"/>
                <c:pt idx="0">
                  <c:v>Total</c:v>
                </c:pt>
              </c:strCache>
            </c:strRef>
          </c:tx>
          <c:spPr>
            <a:solidFill>
              <a:schemeClr val="accent6">
                <a:lumMod val="75000"/>
              </a:schemeClr>
            </a:solidFill>
            <a:ln>
              <a:noFill/>
            </a:ln>
            <a:effectLst/>
          </c:spPr>
          <c:invertIfNegative val="0"/>
          <c:dLbls>
            <c:delete val="1"/>
          </c:dLbls>
          <c:cat>
            <c:strRef>
              <c:f>'Revenue Pivot'!$A$4:$A$11</c:f>
              <c:strCache>
                <c:ptCount val="7"/>
                <c:pt idx="0">
                  <c:v>Books</c:v>
                </c:pt>
                <c:pt idx="1">
                  <c:v>Clothing</c:v>
                </c:pt>
                <c:pt idx="2">
                  <c:v>Electronics</c:v>
                </c:pt>
                <c:pt idx="3">
                  <c:v>Health</c:v>
                </c:pt>
                <c:pt idx="4">
                  <c:v>Home &amp; Kitchen</c:v>
                </c:pt>
                <c:pt idx="5">
                  <c:v>Sports</c:v>
                </c:pt>
                <c:pt idx="6">
                  <c:v>Toys</c:v>
                </c:pt>
              </c:strCache>
            </c:strRef>
          </c:cat>
          <c:val>
            <c:numRef>
              <c:f>'Revenue Pivot'!$B$4:$B$11</c:f>
              <c:numCache>
                <c:formatCode>General</c:formatCode>
                <c:ptCount val="7"/>
                <c:pt idx="0">
                  <c:v>236782805.60000005</c:v>
                </c:pt>
                <c:pt idx="1">
                  <c:v>187258320.84999996</c:v>
                </c:pt>
                <c:pt idx="2">
                  <c:v>201674684.07000011</c:v>
                </c:pt>
                <c:pt idx="3">
                  <c:v>221736852.12999997</c:v>
                </c:pt>
                <c:pt idx="4">
                  <c:v>178365505.26000005</c:v>
                </c:pt>
                <c:pt idx="5">
                  <c:v>232648831.87999994</c:v>
                </c:pt>
                <c:pt idx="6">
                  <c:v>230237183.23000002</c:v>
                </c:pt>
              </c:numCache>
            </c:numRef>
          </c:val>
          <c:extLst>
            <c:ext xmlns:c16="http://schemas.microsoft.com/office/drawing/2014/chart" uri="{C3380CC4-5D6E-409C-BE32-E72D297353CC}">
              <c16:uniqueId val="{00000000-E623-435F-94FF-E4001E8AE68E}"/>
            </c:ext>
          </c:extLst>
        </c:ser>
        <c:dLbls>
          <c:dLblPos val="outEnd"/>
          <c:showLegendKey val="0"/>
          <c:showVal val="1"/>
          <c:showCatName val="0"/>
          <c:showSerName val="0"/>
          <c:showPercent val="0"/>
          <c:showBubbleSize val="0"/>
        </c:dLbls>
        <c:gapWidth val="219"/>
        <c:overlap val="-27"/>
        <c:axId val="1229569279"/>
        <c:axId val="1229570527"/>
      </c:barChart>
      <c:catAx>
        <c:axId val="1229569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229570527"/>
        <c:crosses val="autoZero"/>
        <c:auto val="1"/>
        <c:lblAlgn val="ctr"/>
        <c:lblOffset val="100"/>
        <c:noMultiLvlLbl val="0"/>
      </c:catAx>
      <c:valAx>
        <c:axId val="1229570527"/>
        <c:scaling>
          <c:orientation val="minMax"/>
        </c:scaling>
        <c:delete val="0"/>
        <c:axPos val="l"/>
        <c:majorGridlines>
          <c:spPr>
            <a:ln w="9525" cap="flat" cmpd="sng" algn="ctr">
              <a:solidFill>
                <a:srgbClr val="00B0F0"/>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22956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3000">
          <a:srgbClr val="FFE1F9">
            <a:alpha val="61961"/>
          </a:srgbClr>
        </a:gs>
        <a:gs pos="0">
          <a:schemeClr val="accent1">
            <a:lumMod val="5000"/>
            <a:lumOff val="95000"/>
          </a:schemeClr>
        </a:gs>
        <a:gs pos="45000">
          <a:schemeClr val="accent1">
            <a:lumMod val="45000"/>
            <a:lumOff val="55000"/>
            <a:alpha val="76000"/>
          </a:schemeClr>
        </a:gs>
        <a:gs pos="100000">
          <a:schemeClr val="accent1">
            <a:lumMod val="45000"/>
            <a:lumOff val="55000"/>
            <a:alpha val="52000"/>
          </a:schemeClr>
        </a:gs>
        <a:gs pos="74000">
          <a:srgbClr val="FFF8E5"/>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[ecommerce_analysis_Linkedin_Dashboard.xlsx]Montly Revenue Pivot!PivotTable1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accent2"/>
                </a:solidFill>
              </a:rPr>
              <a:t>Monthly Sales</a:t>
            </a:r>
            <a:r>
              <a:rPr lang="en-IN" sz="1400" b="1" baseline="0">
                <a:solidFill>
                  <a:schemeClr val="accent2"/>
                </a:solidFill>
              </a:rPr>
              <a:t> Trend</a:t>
            </a:r>
            <a:endParaRPr lang="en-IN" sz="1400" b="1">
              <a:solidFill>
                <a:schemeClr val="accent2"/>
              </a:solidFill>
            </a:endParaRPr>
          </a:p>
        </c:rich>
      </c:tx>
      <c:layout>
        <c:manualLayout>
          <c:xMode val="edge"/>
          <c:yMode val="edge"/>
          <c:x val="0.32370730581754203"/>
          <c:y val="4.1956937586191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'Montly Revenue Pivot'!$B$39</c:f>
              <c:strCache>
                <c:ptCount val="1"/>
                <c:pt idx="0">
                  <c:v>Total</c:v>
                </c:pt>
              </c:strCache>
            </c:strRef>
          </c:tx>
          <c:spPr>
            <a:ln w="28575" cap="rnd">
              <a:solidFill>
                <a:schemeClr val="accent1"/>
              </a:solidFill>
              <a:round/>
            </a:ln>
            <a:effectLst/>
          </c:spPr>
          <c:marker>
            <c:symbol val="none"/>
          </c:marker>
          <c:cat>
            <c:strRef>
              <c:f>'Montly Revenue Pivot'!$A$40:$A$52</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Pivot'!$B$40:$B$52</c:f>
              <c:numCache>
                <c:formatCode>General</c:formatCode>
                <c:ptCount val="12"/>
                <c:pt idx="0">
                  <c:v>121915316.69000013</c:v>
                </c:pt>
                <c:pt idx="1">
                  <c:v>122000733.60000004</c:v>
                </c:pt>
                <c:pt idx="2">
                  <c:v>125612977.64999996</c:v>
                </c:pt>
                <c:pt idx="3">
                  <c:v>124522146.85000005</c:v>
                </c:pt>
                <c:pt idx="4">
                  <c:v>126631427.27999993</c:v>
                </c:pt>
                <c:pt idx="5">
                  <c:v>119622249.86000003</c:v>
                </c:pt>
                <c:pt idx="6">
                  <c:v>124397921.74999987</c:v>
                </c:pt>
                <c:pt idx="7">
                  <c:v>123082579.09000002</c:v>
                </c:pt>
                <c:pt idx="8">
                  <c:v>121499224.31999989</c:v>
                </c:pt>
                <c:pt idx="9">
                  <c:v>129100593.25999987</c:v>
                </c:pt>
                <c:pt idx="10">
                  <c:v>125617151.00000009</c:v>
                </c:pt>
                <c:pt idx="11">
                  <c:v>124701861.67000014</c:v>
                </c:pt>
              </c:numCache>
            </c:numRef>
          </c:val>
          <c:smooth val="0"/>
          <c:extLst>
            <c:ext xmlns:c16="http://schemas.microsoft.com/office/drawing/2014/chart" uri="{C3380CC4-5D6E-409C-BE32-E72D297353CC}">
              <c16:uniqueId val="{00000000-23A6-40DC-B87D-DB5B52DAF05C}"/>
            </c:ext>
          </c:extLst>
        </c:ser>
        <c:dLbls>
          <c:showLegendKey val="0"/>
          <c:showVal val="0"/>
          <c:showCatName val="0"/>
          <c:showSerName val="0"/>
          <c:showPercent val="0"/>
          <c:showBubbleSize val="0"/>
        </c:dLbls>
        <c:smooth val="0"/>
        <c:axId val="951603344"/>
        <c:axId val="951598352"/>
      </c:lineChart>
      <c:catAx>
        <c:axId val="95160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98352"/>
        <c:crosses val="autoZero"/>
        <c:auto val="1"/>
        <c:lblAlgn val="ctr"/>
        <c:lblOffset val="100"/>
        <c:noMultiLvlLbl val="0"/>
      </c:catAx>
      <c:valAx>
        <c:axId val="9515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0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5">
            <a:lumMod val="40000"/>
            <a:lumOff val="60000"/>
          </a:schemeClr>
        </a:gs>
        <a:gs pos="28000">
          <a:schemeClr val="accent5">
            <a:lumMod val="60000"/>
            <a:lumOff val="40000"/>
          </a:schemeClr>
        </a:gs>
        <a:gs pos="55754">
          <a:srgbClr val="9DC3E6"/>
        </a:gs>
        <a:gs pos="80000">
          <a:schemeClr val="accent5">
            <a:lumMod val="60000"/>
            <a:lumOff val="40000"/>
          </a:schemeClr>
        </a:gs>
        <a:gs pos="100000">
          <a:srgbClr val="00B0F0"/>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[ecommerce_analysis_Linkedin_Dashboard.xlsx]Montly Revenue Pivot!PivotTable5</c:name>
    <c:fmtId val="7"/>
  </c:pivotSource>
  <c:chart>
    <c:title>
      <c:tx>
        <c:rich>
          <a:bodyPr rot="0" spcFirstLastPara="1" vertOverflow="ellipsis" vert="horz" wrap="square" anchor="ctr" anchorCtr="1"/>
          <a:lstStyle/>
          <a:p>
            <a:pPr>
              <a:defRPr sz="1400" b="1" i="0" u="none" strike="noStrike" kern="1200" spc="0"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atin typeface="+mn-lt"/>
                <a:ea typeface="+mn-ea"/>
                <a:cs typeface="+mn-cs"/>
              </a:defRPr>
            </a:pPr>
            <a:r>
              <a:rPr lang="en-US" b="1">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Pr>
              <a:t>MONTHLY REVENUE</a:t>
            </a:r>
            <a:r>
              <a:rPr lang="en-US" b="1"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Pr>
              <a:t> TREND BY CATEGORY </a:t>
            </a:r>
            <a:endParaRPr lang="en-US" b="1">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endParaRPr>
          </a:p>
        </c:rich>
      </c:tx>
      <c:layout>
        <c:manualLayout>
          <c:xMode val="edge"/>
          <c:yMode val="edge"/>
          <c:x val="0.16759011373578306"/>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'Montly Revenue Pivot'!$B$3:$B$4</c:f>
              <c:strCache>
                <c:ptCount val="1"/>
                <c:pt idx="0">
                  <c:v>Books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Pivot'!$B$5:$B$17</c:f>
              <c:numCache>
                <c:formatCode>General</c:formatCode>
                <c:ptCount val="12"/>
                <c:pt idx="0">
                  <c:v>20609636.729999997</c:v>
                </c:pt>
                <c:pt idx="1">
                  <c:v>19485930.490000002</c:v>
                </c:pt>
                <c:pt idx="2">
                  <c:v>19957691.889999993</c:v>
                </c:pt>
                <c:pt idx="3">
                  <c:v>20162437.500000004</c:v>
                </c:pt>
                <c:pt idx="4">
                  <c:v>18956014.309999995</c:v>
                </c:pt>
                <c:pt idx="5">
                  <c:v>18964252.960000005</c:v>
                </c:pt>
                <c:pt idx="6">
                  <c:v>20429337.589999992</c:v>
                </c:pt>
                <c:pt idx="7">
                  <c:v>18868303.090000007</c:v>
                </c:pt>
                <c:pt idx="8">
                  <c:v>19109771.260000017</c:v>
                </c:pt>
                <c:pt idx="9">
                  <c:v>21504710.229999993</c:v>
                </c:pt>
                <c:pt idx="10">
                  <c:v>19100834.200000003</c:v>
                </c:pt>
                <c:pt idx="11">
                  <c:v>19633885.350000001</c:v>
                </c:pt>
              </c:numCache>
            </c:numRef>
          </c:val>
          <c:smooth val="0"/>
          <c:extLst>
            <c:ext xmlns:c16="http://schemas.microsoft.com/office/drawing/2014/chart" uri="{C3380CC4-5D6E-409C-BE32-E72D297353CC}">
              <c16:uniqueId val="{00000000-DE74-4D8F-91A3-08D2CAE418C6}"/>
            </c:ext>
          </c:extLst>
        </c:ser>
        <c:ser>
          <c:idx val="1"/>
          <c:order val="1"/>
          <c:tx>
            <c:strRef>
              <c:f>'Montly Revenue Pivot'!$C$3:$C$4</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Pivot'!$C$5:$C$17</c:f>
              <c:numCache>
                <c:formatCode>General</c:formatCode>
                <c:ptCount val="12"/>
                <c:pt idx="0">
                  <c:v>14414173.939999994</c:v>
                </c:pt>
                <c:pt idx="1">
                  <c:v>13436025.660000008</c:v>
                </c:pt>
                <c:pt idx="2">
                  <c:v>16420644.090000004</c:v>
                </c:pt>
                <c:pt idx="3">
                  <c:v>17012233.410000004</c:v>
                </c:pt>
                <c:pt idx="4">
                  <c:v>16403848.199999999</c:v>
                </c:pt>
                <c:pt idx="5">
                  <c:v>14118954.220000001</c:v>
                </c:pt>
                <c:pt idx="6">
                  <c:v>14605376.700000001</c:v>
                </c:pt>
                <c:pt idx="7">
                  <c:v>16583879.190000009</c:v>
                </c:pt>
                <c:pt idx="8">
                  <c:v>16208453.529999999</c:v>
                </c:pt>
                <c:pt idx="9">
                  <c:v>15565661.470000001</c:v>
                </c:pt>
                <c:pt idx="10">
                  <c:v>15584494.539999997</c:v>
                </c:pt>
                <c:pt idx="11">
                  <c:v>16904575.899999995</c:v>
                </c:pt>
              </c:numCache>
            </c:numRef>
          </c:val>
          <c:smooth val="0"/>
          <c:extLst>
            <c:ext xmlns:c16="http://schemas.microsoft.com/office/drawing/2014/chart" uri="{C3380CC4-5D6E-409C-BE32-E72D297353CC}">
              <c16:uniqueId val="{00000000-C8B5-4F23-9A21-CE9ACF81900E}"/>
            </c:ext>
          </c:extLst>
        </c:ser>
        <c:ser>
          <c:idx val="2"/>
          <c:order val="2"/>
          <c:tx>
            <c:strRef>
              <c:f>'Montly Revenue Pivot'!$D$3:$D$4</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Pivot'!$D$5:$D$17</c:f>
              <c:numCache>
                <c:formatCode>General</c:formatCode>
                <c:ptCount val="12"/>
                <c:pt idx="0">
                  <c:v>16572709.859999992</c:v>
                </c:pt>
                <c:pt idx="1">
                  <c:v>18110207.879999995</c:v>
                </c:pt>
                <c:pt idx="2">
                  <c:v>16775555.860000011</c:v>
                </c:pt>
                <c:pt idx="3">
                  <c:v>16927992.699999996</c:v>
                </c:pt>
                <c:pt idx="4">
                  <c:v>17839634.689999998</c:v>
                </c:pt>
                <c:pt idx="5">
                  <c:v>16821513.689999994</c:v>
                </c:pt>
                <c:pt idx="6">
                  <c:v>16973996.239999995</c:v>
                </c:pt>
                <c:pt idx="7">
                  <c:v>15471864.650000004</c:v>
                </c:pt>
                <c:pt idx="8">
                  <c:v>17190807.229999997</c:v>
                </c:pt>
                <c:pt idx="9">
                  <c:v>17210046.730000008</c:v>
                </c:pt>
                <c:pt idx="10">
                  <c:v>16479785.970000001</c:v>
                </c:pt>
                <c:pt idx="11">
                  <c:v>15300568.57</c:v>
                </c:pt>
              </c:numCache>
            </c:numRef>
          </c:val>
          <c:smooth val="0"/>
          <c:extLst>
            <c:ext xmlns:c16="http://schemas.microsoft.com/office/drawing/2014/chart" uri="{C3380CC4-5D6E-409C-BE32-E72D297353CC}">
              <c16:uniqueId val="{00000001-C8B5-4F23-9A21-CE9ACF81900E}"/>
            </c:ext>
          </c:extLst>
        </c:ser>
        <c:ser>
          <c:idx val="3"/>
          <c:order val="3"/>
          <c:tx>
            <c:strRef>
              <c:f>'Montly Revenue Pivot'!$E$3:$E$4</c:f>
              <c:strCache>
                <c:ptCount val="1"/>
                <c:pt idx="0">
                  <c:v>Health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Pivot'!$E$5:$E$17</c:f>
              <c:numCache>
                <c:formatCode>General</c:formatCode>
                <c:ptCount val="12"/>
                <c:pt idx="0">
                  <c:v>18773000.079999998</c:v>
                </c:pt>
                <c:pt idx="1">
                  <c:v>18045325.409999993</c:v>
                </c:pt>
                <c:pt idx="2">
                  <c:v>17615618.570000004</c:v>
                </c:pt>
                <c:pt idx="3">
                  <c:v>17980688.769999996</c:v>
                </c:pt>
                <c:pt idx="4">
                  <c:v>19133268.960000005</c:v>
                </c:pt>
                <c:pt idx="5">
                  <c:v>16400220.859999999</c:v>
                </c:pt>
                <c:pt idx="6">
                  <c:v>20455210.910000008</c:v>
                </c:pt>
                <c:pt idx="7">
                  <c:v>18360092.150000002</c:v>
                </c:pt>
                <c:pt idx="8">
                  <c:v>16634507.879999992</c:v>
                </c:pt>
                <c:pt idx="9">
                  <c:v>20046905.230000008</c:v>
                </c:pt>
                <c:pt idx="10">
                  <c:v>19658148.530000009</c:v>
                </c:pt>
                <c:pt idx="11">
                  <c:v>18633864.780000016</c:v>
                </c:pt>
              </c:numCache>
            </c:numRef>
          </c:val>
          <c:smooth val="0"/>
          <c:extLst>
            <c:ext xmlns:c16="http://schemas.microsoft.com/office/drawing/2014/chart" uri="{C3380CC4-5D6E-409C-BE32-E72D297353CC}">
              <c16:uniqueId val="{00000002-C8B5-4F23-9A21-CE9ACF81900E}"/>
            </c:ext>
          </c:extLst>
        </c:ser>
        <c:ser>
          <c:idx val="4"/>
          <c:order val="4"/>
          <c:tx>
            <c:strRef>
              <c:f>'Montly Revenue Pivot'!$F$3:$F$4</c:f>
              <c:strCache>
                <c:ptCount val="1"/>
                <c:pt idx="0">
                  <c:v>Home &amp; Kitchen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Pivot'!$F$5:$F$17</c:f>
              <c:numCache>
                <c:formatCode>General</c:formatCode>
                <c:ptCount val="12"/>
                <c:pt idx="0">
                  <c:v>14147352.229999999</c:v>
                </c:pt>
                <c:pt idx="1">
                  <c:v>14038194.280000001</c:v>
                </c:pt>
                <c:pt idx="2">
                  <c:v>13298977.750000006</c:v>
                </c:pt>
                <c:pt idx="3">
                  <c:v>14498643.410000002</c:v>
                </c:pt>
                <c:pt idx="4">
                  <c:v>16433015.240000006</c:v>
                </c:pt>
                <c:pt idx="5">
                  <c:v>14524429.339999996</c:v>
                </c:pt>
                <c:pt idx="6">
                  <c:v>14442992.500000004</c:v>
                </c:pt>
                <c:pt idx="7">
                  <c:v>16470170.429999998</c:v>
                </c:pt>
                <c:pt idx="8">
                  <c:v>14098116.810000002</c:v>
                </c:pt>
                <c:pt idx="9">
                  <c:v>15366884.789999997</c:v>
                </c:pt>
                <c:pt idx="10">
                  <c:v>16101030.920000006</c:v>
                </c:pt>
                <c:pt idx="11">
                  <c:v>14945697.560000002</c:v>
                </c:pt>
              </c:numCache>
            </c:numRef>
          </c:val>
          <c:smooth val="0"/>
          <c:extLst>
            <c:ext xmlns:c16="http://schemas.microsoft.com/office/drawing/2014/chart" uri="{C3380CC4-5D6E-409C-BE32-E72D297353CC}">
              <c16:uniqueId val="{00000003-C8B5-4F23-9A21-CE9ACF81900E}"/>
            </c:ext>
          </c:extLst>
        </c:ser>
        <c:ser>
          <c:idx val="5"/>
          <c:order val="5"/>
          <c:tx>
            <c:strRef>
              <c:f>'Montly Revenue Pivot'!$G$3:$G$4</c:f>
              <c:strCache>
                <c:ptCount val="1"/>
                <c:pt idx="0">
                  <c:v>Sports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Pivot'!$G$5:$G$17</c:f>
              <c:numCache>
                <c:formatCode>General</c:formatCode>
                <c:ptCount val="12"/>
                <c:pt idx="0">
                  <c:v>19240937.780000001</c:v>
                </c:pt>
                <c:pt idx="1">
                  <c:v>19055982.269999996</c:v>
                </c:pt>
                <c:pt idx="2">
                  <c:v>21129563.510000009</c:v>
                </c:pt>
                <c:pt idx="3">
                  <c:v>18612262.679999992</c:v>
                </c:pt>
                <c:pt idx="4">
                  <c:v>19044637.079999998</c:v>
                </c:pt>
                <c:pt idx="5">
                  <c:v>19109221.530000005</c:v>
                </c:pt>
                <c:pt idx="6">
                  <c:v>18729059.99000001</c:v>
                </c:pt>
                <c:pt idx="7">
                  <c:v>17796405.799999997</c:v>
                </c:pt>
                <c:pt idx="8">
                  <c:v>20509356.259999994</c:v>
                </c:pt>
                <c:pt idx="9">
                  <c:v>21070603.600000005</c:v>
                </c:pt>
                <c:pt idx="10">
                  <c:v>19358695.200000003</c:v>
                </c:pt>
                <c:pt idx="11">
                  <c:v>18992106.18</c:v>
                </c:pt>
              </c:numCache>
            </c:numRef>
          </c:val>
          <c:smooth val="0"/>
          <c:extLst>
            <c:ext xmlns:c16="http://schemas.microsoft.com/office/drawing/2014/chart" uri="{C3380CC4-5D6E-409C-BE32-E72D297353CC}">
              <c16:uniqueId val="{00000004-C8B5-4F23-9A21-CE9ACF81900E}"/>
            </c:ext>
          </c:extLst>
        </c:ser>
        <c:ser>
          <c:idx val="6"/>
          <c:order val="6"/>
          <c:tx>
            <c:strRef>
              <c:f>'Montly Revenue Pivot'!$H$3:$H$4</c:f>
              <c:strCache>
                <c:ptCount val="1"/>
                <c:pt idx="0">
                  <c:v>Toys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Pivot'!$H$5:$H$17</c:f>
              <c:numCache>
                <c:formatCode>General</c:formatCode>
                <c:ptCount val="12"/>
                <c:pt idx="0">
                  <c:v>18157506.069999993</c:v>
                </c:pt>
                <c:pt idx="1">
                  <c:v>19829067.610000003</c:v>
                </c:pt>
                <c:pt idx="2">
                  <c:v>20414925.979999989</c:v>
                </c:pt>
                <c:pt idx="3">
                  <c:v>19327888.379999999</c:v>
                </c:pt>
                <c:pt idx="4">
                  <c:v>18821008.799999993</c:v>
                </c:pt>
                <c:pt idx="5">
                  <c:v>19683657.260000005</c:v>
                </c:pt>
                <c:pt idx="6">
                  <c:v>18761947.82</c:v>
                </c:pt>
                <c:pt idx="7">
                  <c:v>19531863.780000001</c:v>
                </c:pt>
                <c:pt idx="8">
                  <c:v>17748211.349999998</c:v>
                </c:pt>
                <c:pt idx="9">
                  <c:v>18335781.209999997</c:v>
                </c:pt>
                <c:pt idx="10">
                  <c:v>19334161.640000001</c:v>
                </c:pt>
                <c:pt idx="11">
                  <c:v>20291163.330000006</c:v>
                </c:pt>
              </c:numCache>
            </c:numRef>
          </c:val>
          <c:smooth val="0"/>
          <c:extLst>
            <c:ext xmlns:c16="http://schemas.microsoft.com/office/drawing/2014/chart" uri="{C3380CC4-5D6E-409C-BE32-E72D297353CC}">
              <c16:uniqueId val="{00000005-C8B5-4F23-9A21-CE9ACF81900E}"/>
            </c:ext>
          </c:extLst>
        </c:ser>
        <c:dLbls>
          <c:showLegendKey val="0"/>
          <c:showVal val="0"/>
          <c:showCatName val="0"/>
          <c:showSerName val="0"/>
          <c:showPercent val="0"/>
          <c:showBubbleSize val="0"/>
        </c:dLbls>
        <c:marker val="1"/>
        <c:smooth val="0"/>
        <c:axId val="1434325823"/>
        <c:axId val="1434333311"/>
      </c:lineChart>
      <c:catAx>
        <c:axId val="143432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434333311"/>
        <c:crosses val="autoZero"/>
        <c:auto val="1"/>
        <c:lblAlgn val="ctr"/>
        <c:lblOffset val="100"/>
        <c:noMultiLvlLbl val="0"/>
      </c:catAx>
      <c:valAx>
        <c:axId val="1434333311"/>
        <c:scaling>
          <c:orientation val="minMax"/>
        </c:scaling>
        <c:delete val="0"/>
        <c:axPos val="l"/>
        <c:majorGridlines>
          <c:spPr>
            <a:ln w="12700" cap="flat" cmpd="sng" algn="ctr">
              <a:solidFill>
                <a:schemeClr val="accent2">
                  <a:lumMod val="60000"/>
                  <a:lumOff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34325823"/>
        <c:crosses val="autoZero"/>
        <c:crossBetween val="between"/>
      </c:valAx>
      <c:spPr>
        <a:noFill/>
        <a:ln>
          <a:noFill/>
        </a:ln>
        <a:effectLst/>
      </c:spPr>
    </c:plotArea>
    <c:legend>
      <c:legendPos val="r"/>
      <c:layout>
        <c:manualLayout>
          <c:xMode val="edge"/>
          <c:yMode val="edge"/>
          <c:x val="0.72852690288713906"/>
          <c:y val="0.18973170020414112"/>
          <c:w val="0.24925087489063866"/>
          <c:h val="0.54687882764654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[ecommerce_analysis_Linkedin_Dashboard.xlsx]Montly Revenue Pivot!PivotTable5</c:name>
    <c:fmtId val="9"/>
  </c:pivotSource>
  <c:chart>
    <c:title>
      <c:tx>
        <c:rich>
          <a:bodyPr rot="0" spcFirstLastPara="1" vertOverflow="ellipsis" vert="horz" wrap="square" anchor="ctr" anchorCtr="1"/>
          <a:lstStyle/>
          <a:p>
            <a:pPr>
              <a:defRPr sz="1400" b="1" i="0" u="none" strike="noStrike" kern="1200" spc="0"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atin typeface="+mn-lt"/>
                <a:ea typeface="+mn-ea"/>
                <a:cs typeface="+mn-cs"/>
              </a:defRPr>
            </a:pPr>
            <a:r>
              <a:rPr lang="en-US" sz="1200" b="1">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Pr>
              <a:t>MONTHLY REVENUE</a:t>
            </a:r>
            <a:r>
              <a:rPr lang="en-US" sz="1200" b="1"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Pr>
              <a:t> TREND BY CATEGORY </a:t>
            </a:r>
            <a:endParaRPr lang="en-US" sz="1200" b="1">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endParaRPr>
          </a:p>
        </c:rich>
      </c:tx>
      <c:layout>
        <c:manualLayout>
          <c:xMode val="edge"/>
          <c:yMode val="edge"/>
          <c:x val="0.20092344706911636"/>
          <c:y val="3.0569708198239925E-2"/>
        </c:manualLayout>
      </c:layout>
      <c:overlay val="0"/>
      <c:spPr>
        <a:noFill/>
        <a:ln>
          <a:noFill/>
        </a:ln>
        <a:effectLst/>
      </c:spPr>
      <c:txPr>
        <a:bodyPr rot="0" spcFirstLastPara="1" vertOverflow="ellipsis" vert="horz" wrap="square" anchor="ctr" anchorCtr="1"/>
        <a:lstStyle/>
        <a:p>
          <a:pPr>
            <a:defRPr sz="1400" b="1" i="0" u="none" strike="noStrike" kern="1200" spc="0"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'Montly Revenue Pivot'!$B$3:$B$4</c:f>
              <c:strCache>
                <c:ptCount val="1"/>
                <c:pt idx="0">
                  <c:v>Books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Pivot'!$B$5:$B$17</c:f>
              <c:numCache>
                <c:formatCode>General</c:formatCode>
                <c:ptCount val="12"/>
                <c:pt idx="0">
                  <c:v>20609636.729999997</c:v>
                </c:pt>
                <c:pt idx="1">
                  <c:v>19485930.490000002</c:v>
                </c:pt>
                <c:pt idx="2">
                  <c:v>19957691.889999993</c:v>
                </c:pt>
                <c:pt idx="3">
                  <c:v>20162437.500000004</c:v>
                </c:pt>
                <c:pt idx="4">
                  <c:v>18956014.309999995</c:v>
                </c:pt>
                <c:pt idx="5">
                  <c:v>18964252.960000005</c:v>
                </c:pt>
                <c:pt idx="6">
                  <c:v>20429337.589999992</c:v>
                </c:pt>
                <c:pt idx="7">
                  <c:v>18868303.090000007</c:v>
                </c:pt>
                <c:pt idx="8">
                  <c:v>19109771.260000017</c:v>
                </c:pt>
                <c:pt idx="9">
                  <c:v>21504710.229999993</c:v>
                </c:pt>
                <c:pt idx="10">
                  <c:v>19100834.200000003</c:v>
                </c:pt>
                <c:pt idx="11">
                  <c:v>19633885.350000001</c:v>
                </c:pt>
              </c:numCache>
            </c:numRef>
          </c:val>
          <c:smooth val="0"/>
          <c:extLst>
            <c:ext xmlns:c16="http://schemas.microsoft.com/office/drawing/2014/chart" uri="{C3380CC4-5D6E-409C-BE32-E72D297353CC}">
              <c16:uniqueId val="{00000000-FD59-499B-8E83-0FD8480FFEB9}"/>
            </c:ext>
          </c:extLst>
        </c:ser>
        <c:ser>
          <c:idx val="1"/>
          <c:order val="1"/>
          <c:tx>
            <c:strRef>
              <c:f>'Montly Revenue Pivot'!$C$3:$C$4</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Pivot'!$C$5:$C$17</c:f>
              <c:numCache>
                <c:formatCode>General</c:formatCode>
                <c:ptCount val="12"/>
                <c:pt idx="0">
                  <c:v>14414173.939999994</c:v>
                </c:pt>
                <c:pt idx="1">
                  <c:v>13436025.660000008</c:v>
                </c:pt>
                <c:pt idx="2">
                  <c:v>16420644.090000004</c:v>
                </c:pt>
                <c:pt idx="3">
                  <c:v>17012233.410000004</c:v>
                </c:pt>
                <c:pt idx="4">
                  <c:v>16403848.199999999</c:v>
                </c:pt>
                <c:pt idx="5">
                  <c:v>14118954.220000001</c:v>
                </c:pt>
                <c:pt idx="6">
                  <c:v>14605376.700000001</c:v>
                </c:pt>
                <c:pt idx="7">
                  <c:v>16583879.190000009</c:v>
                </c:pt>
                <c:pt idx="8">
                  <c:v>16208453.529999999</c:v>
                </c:pt>
                <c:pt idx="9">
                  <c:v>15565661.470000001</c:v>
                </c:pt>
                <c:pt idx="10">
                  <c:v>15584494.539999997</c:v>
                </c:pt>
                <c:pt idx="11">
                  <c:v>16904575.899999995</c:v>
                </c:pt>
              </c:numCache>
            </c:numRef>
          </c:val>
          <c:smooth val="0"/>
          <c:extLst>
            <c:ext xmlns:c16="http://schemas.microsoft.com/office/drawing/2014/chart" uri="{C3380CC4-5D6E-409C-BE32-E72D297353CC}">
              <c16:uniqueId val="{00000001-050B-4039-AA21-D737D56929E5}"/>
            </c:ext>
          </c:extLst>
        </c:ser>
        <c:ser>
          <c:idx val="2"/>
          <c:order val="2"/>
          <c:tx>
            <c:strRef>
              <c:f>'Montly Revenue Pivot'!$D$3:$D$4</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Pivot'!$D$5:$D$17</c:f>
              <c:numCache>
                <c:formatCode>General</c:formatCode>
                <c:ptCount val="12"/>
                <c:pt idx="0">
                  <c:v>16572709.859999992</c:v>
                </c:pt>
                <c:pt idx="1">
                  <c:v>18110207.879999995</c:v>
                </c:pt>
                <c:pt idx="2">
                  <c:v>16775555.860000011</c:v>
                </c:pt>
                <c:pt idx="3">
                  <c:v>16927992.699999996</c:v>
                </c:pt>
                <c:pt idx="4">
                  <c:v>17839634.689999998</c:v>
                </c:pt>
                <c:pt idx="5">
                  <c:v>16821513.689999994</c:v>
                </c:pt>
                <c:pt idx="6">
                  <c:v>16973996.239999995</c:v>
                </c:pt>
                <c:pt idx="7">
                  <c:v>15471864.650000004</c:v>
                </c:pt>
                <c:pt idx="8">
                  <c:v>17190807.229999997</c:v>
                </c:pt>
                <c:pt idx="9">
                  <c:v>17210046.730000008</c:v>
                </c:pt>
                <c:pt idx="10">
                  <c:v>16479785.970000001</c:v>
                </c:pt>
                <c:pt idx="11">
                  <c:v>15300568.57</c:v>
                </c:pt>
              </c:numCache>
            </c:numRef>
          </c:val>
          <c:smooth val="0"/>
          <c:extLst>
            <c:ext xmlns:c16="http://schemas.microsoft.com/office/drawing/2014/chart" uri="{C3380CC4-5D6E-409C-BE32-E72D297353CC}">
              <c16:uniqueId val="{00000002-050B-4039-AA21-D737D56929E5}"/>
            </c:ext>
          </c:extLst>
        </c:ser>
        <c:ser>
          <c:idx val="3"/>
          <c:order val="3"/>
          <c:tx>
            <c:strRef>
              <c:f>'Montly Revenue Pivot'!$E$3:$E$4</c:f>
              <c:strCache>
                <c:ptCount val="1"/>
                <c:pt idx="0">
                  <c:v>Health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Pivot'!$E$5:$E$17</c:f>
              <c:numCache>
                <c:formatCode>General</c:formatCode>
                <c:ptCount val="12"/>
                <c:pt idx="0">
                  <c:v>18773000.079999998</c:v>
                </c:pt>
                <c:pt idx="1">
                  <c:v>18045325.409999993</c:v>
                </c:pt>
                <c:pt idx="2">
                  <c:v>17615618.570000004</c:v>
                </c:pt>
                <c:pt idx="3">
                  <c:v>17980688.769999996</c:v>
                </c:pt>
                <c:pt idx="4">
                  <c:v>19133268.960000005</c:v>
                </c:pt>
                <c:pt idx="5">
                  <c:v>16400220.859999999</c:v>
                </c:pt>
                <c:pt idx="6">
                  <c:v>20455210.910000008</c:v>
                </c:pt>
                <c:pt idx="7">
                  <c:v>18360092.150000002</c:v>
                </c:pt>
                <c:pt idx="8">
                  <c:v>16634507.879999992</c:v>
                </c:pt>
                <c:pt idx="9">
                  <c:v>20046905.230000008</c:v>
                </c:pt>
                <c:pt idx="10">
                  <c:v>19658148.530000009</c:v>
                </c:pt>
                <c:pt idx="11">
                  <c:v>18633864.780000016</c:v>
                </c:pt>
              </c:numCache>
            </c:numRef>
          </c:val>
          <c:smooth val="0"/>
          <c:extLst>
            <c:ext xmlns:c16="http://schemas.microsoft.com/office/drawing/2014/chart" uri="{C3380CC4-5D6E-409C-BE32-E72D297353CC}">
              <c16:uniqueId val="{00000003-050B-4039-AA21-D737D56929E5}"/>
            </c:ext>
          </c:extLst>
        </c:ser>
        <c:ser>
          <c:idx val="4"/>
          <c:order val="4"/>
          <c:tx>
            <c:strRef>
              <c:f>'Montly Revenue Pivot'!$F$3:$F$4</c:f>
              <c:strCache>
                <c:ptCount val="1"/>
                <c:pt idx="0">
                  <c:v>Home &amp; Kitchen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Pivot'!$F$5:$F$17</c:f>
              <c:numCache>
                <c:formatCode>General</c:formatCode>
                <c:ptCount val="12"/>
                <c:pt idx="0">
                  <c:v>14147352.229999999</c:v>
                </c:pt>
                <c:pt idx="1">
                  <c:v>14038194.280000001</c:v>
                </c:pt>
                <c:pt idx="2">
                  <c:v>13298977.750000006</c:v>
                </c:pt>
                <c:pt idx="3">
                  <c:v>14498643.410000002</c:v>
                </c:pt>
                <c:pt idx="4">
                  <c:v>16433015.240000006</c:v>
                </c:pt>
                <c:pt idx="5">
                  <c:v>14524429.339999996</c:v>
                </c:pt>
                <c:pt idx="6">
                  <c:v>14442992.500000004</c:v>
                </c:pt>
                <c:pt idx="7">
                  <c:v>16470170.429999998</c:v>
                </c:pt>
                <c:pt idx="8">
                  <c:v>14098116.810000002</c:v>
                </c:pt>
                <c:pt idx="9">
                  <c:v>15366884.789999997</c:v>
                </c:pt>
                <c:pt idx="10">
                  <c:v>16101030.920000006</c:v>
                </c:pt>
                <c:pt idx="11">
                  <c:v>14945697.560000002</c:v>
                </c:pt>
              </c:numCache>
            </c:numRef>
          </c:val>
          <c:smooth val="0"/>
          <c:extLst>
            <c:ext xmlns:c16="http://schemas.microsoft.com/office/drawing/2014/chart" uri="{C3380CC4-5D6E-409C-BE32-E72D297353CC}">
              <c16:uniqueId val="{00000004-050B-4039-AA21-D737D56929E5}"/>
            </c:ext>
          </c:extLst>
        </c:ser>
        <c:ser>
          <c:idx val="5"/>
          <c:order val="5"/>
          <c:tx>
            <c:strRef>
              <c:f>'Montly Revenue Pivot'!$G$3:$G$4</c:f>
              <c:strCache>
                <c:ptCount val="1"/>
                <c:pt idx="0">
                  <c:v>Sports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Pivot'!$G$5:$G$17</c:f>
              <c:numCache>
                <c:formatCode>General</c:formatCode>
                <c:ptCount val="12"/>
                <c:pt idx="0">
                  <c:v>19240937.780000001</c:v>
                </c:pt>
                <c:pt idx="1">
                  <c:v>19055982.269999996</c:v>
                </c:pt>
                <c:pt idx="2">
                  <c:v>21129563.510000009</c:v>
                </c:pt>
                <c:pt idx="3">
                  <c:v>18612262.679999992</c:v>
                </c:pt>
                <c:pt idx="4">
                  <c:v>19044637.079999998</c:v>
                </c:pt>
                <c:pt idx="5">
                  <c:v>19109221.530000005</c:v>
                </c:pt>
                <c:pt idx="6">
                  <c:v>18729059.99000001</c:v>
                </c:pt>
                <c:pt idx="7">
                  <c:v>17796405.799999997</c:v>
                </c:pt>
                <c:pt idx="8">
                  <c:v>20509356.259999994</c:v>
                </c:pt>
                <c:pt idx="9">
                  <c:v>21070603.600000005</c:v>
                </c:pt>
                <c:pt idx="10">
                  <c:v>19358695.200000003</c:v>
                </c:pt>
                <c:pt idx="11">
                  <c:v>18992106.18</c:v>
                </c:pt>
              </c:numCache>
            </c:numRef>
          </c:val>
          <c:smooth val="0"/>
          <c:extLst>
            <c:ext xmlns:c16="http://schemas.microsoft.com/office/drawing/2014/chart" uri="{C3380CC4-5D6E-409C-BE32-E72D297353CC}">
              <c16:uniqueId val="{00000005-050B-4039-AA21-D737D56929E5}"/>
            </c:ext>
          </c:extLst>
        </c:ser>
        <c:ser>
          <c:idx val="6"/>
          <c:order val="6"/>
          <c:tx>
            <c:strRef>
              <c:f>'Montly Revenue Pivot'!$H$3:$H$4</c:f>
              <c:strCache>
                <c:ptCount val="1"/>
                <c:pt idx="0">
                  <c:v>Toys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Pivot'!$H$5:$H$17</c:f>
              <c:numCache>
                <c:formatCode>General</c:formatCode>
                <c:ptCount val="12"/>
                <c:pt idx="0">
                  <c:v>18157506.069999993</c:v>
                </c:pt>
                <c:pt idx="1">
                  <c:v>19829067.610000003</c:v>
                </c:pt>
                <c:pt idx="2">
                  <c:v>20414925.979999989</c:v>
                </c:pt>
                <c:pt idx="3">
                  <c:v>19327888.379999999</c:v>
                </c:pt>
                <c:pt idx="4">
                  <c:v>18821008.799999993</c:v>
                </c:pt>
                <c:pt idx="5">
                  <c:v>19683657.260000005</c:v>
                </c:pt>
                <c:pt idx="6">
                  <c:v>18761947.82</c:v>
                </c:pt>
                <c:pt idx="7">
                  <c:v>19531863.780000001</c:v>
                </c:pt>
                <c:pt idx="8">
                  <c:v>17748211.349999998</c:v>
                </c:pt>
                <c:pt idx="9">
                  <c:v>18335781.209999997</c:v>
                </c:pt>
                <c:pt idx="10">
                  <c:v>19334161.640000001</c:v>
                </c:pt>
                <c:pt idx="11">
                  <c:v>20291163.330000006</c:v>
                </c:pt>
              </c:numCache>
            </c:numRef>
          </c:val>
          <c:smooth val="0"/>
          <c:extLst>
            <c:ext xmlns:c16="http://schemas.microsoft.com/office/drawing/2014/chart" uri="{C3380CC4-5D6E-409C-BE32-E72D297353CC}">
              <c16:uniqueId val="{00000006-050B-4039-AA21-D737D56929E5}"/>
            </c:ext>
          </c:extLst>
        </c:ser>
        <c:dLbls>
          <c:showLegendKey val="0"/>
          <c:showVal val="0"/>
          <c:showCatName val="0"/>
          <c:showSerName val="0"/>
          <c:showPercent val="0"/>
          <c:showBubbleSize val="0"/>
        </c:dLbls>
        <c:marker val="1"/>
        <c:smooth val="0"/>
        <c:axId val="1434325823"/>
        <c:axId val="1434333311"/>
      </c:lineChart>
      <c:catAx>
        <c:axId val="143432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434333311"/>
        <c:crosses val="autoZero"/>
        <c:auto val="1"/>
        <c:lblAlgn val="ctr"/>
        <c:lblOffset val="100"/>
        <c:noMultiLvlLbl val="0"/>
      </c:catAx>
      <c:valAx>
        <c:axId val="1434333311"/>
        <c:scaling>
          <c:orientation val="minMax"/>
        </c:scaling>
        <c:delete val="0"/>
        <c:axPos val="l"/>
        <c:majorGridlines>
          <c:spPr>
            <a:ln w="12700" cap="flat" cmpd="sng" algn="ctr">
              <a:solidFill>
                <a:schemeClr val="accent2">
                  <a:lumMod val="60000"/>
                  <a:lumOff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34325823"/>
        <c:crosses val="autoZero"/>
        <c:crossBetween val="between"/>
      </c:valAx>
      <c:spPr>
        <a:noFill/>
        <a:ln>
          <a:noFill/>
        </a:ln>
        <a:effectLst/>
      </c:spPr>
    </c:plotArea>
    <c:legend>
      <c:legendPos val="r"/>
      <c:layout>
        <c:manualLayout>
          <c:xMode val="edge"/>
          <c:yMode val="edge"/>
          <c:x val="0.72852690288713906"/>
          <c:y val="0.18973170020414112"/>
          <c:w val="0.24925087489063866"/>
          <c:h val="0.57904817044928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[ecommerce_analysis_Linkedin_Dashboard.xlsx]Revenue Pivot!PivotTable1</c:name>
    <c:fmtId val="1"/>
  </c:pivotSource>
  <c:chart>
    <c:title>
      <c:tx>
        <c:rich>
          <a:bodyPr rot="0" spcFirstLastPara="1" vertOverflow="ellipsis" vert="horz" wrap="square" anchor="ctr" anchorCtr="1"/>
          <a:lstStyle/>
          <a:p>
            <a:pPr>
              <a:defRPr sz="1600" b="0" i="0" u="none" strike="noStrike" kern="1200" cap="all" spc="0" baseline="0">
                <a:ln>
                  <a:solidFill>
                    <a:schemeClr val="accent1"/>
                  </a:solidFill>
                </a:ln>
                <a:solidFill>
                  <a:srgbClr val="C00000"/>
                </a:solidFill>
                <a:effectLst>
                  <a:glow rad="127000">
                    <a:srgbClr val="FFE1F9"/>
                  </a:glow>
                </a:effectLst>
                <a:latin typeface="+mn-lt"/>
                <a:ea typeface="+mn-ea"/>
                <a:cs typeface="+mn-cs"/>
              </a:defRPr>
            </a:pPr>
            <a:r>
              <a:rPr lang="en-US" sz="1600" cap="all" baseline="0">
                <a:ln>
                  <a:solidFill>
                    <a:schemeClr val="accent1"/>
                  </a:solidFill>
                </a:ln>
                <a:solidFill>
                  <a:srgbClr val="C00000"/>
                </a:solidFill>
                <a:effectLst>
                  <a:glow rad="127000">
                    <a:srgbClr val="FFE1F9"/>
                  </a:glow>
                </a:effectLst>
              </a:rPr>
              <a:t>Annual Revenue BY CATEGORY </a:t>
            </a:r>
          </a:p>
        </c:rich>
      </c:tx>
      <c:overlay val="0"/>
      <c:spPr>
        <a:noFill/>
        <a:ln>
          <a:noFill/>
        </a:ln>
        <a:effectLst/>
      </c:spPr>
      <c:txPr>
        <a:bodyPr rot="0" spcFirstLastPara="1" vertOverflow="ellipsis" vert="horz" wrap="square" anchor="ctr" anchorCtr="1"/>
        <a:lstStyle/>
        <a:p>
          <a:pPr>
            <a:defRPr sz="1600" b="0" i="0" u="none" strike="noStrike" kern="1200" cap="all" spc="0" baseline="0">
              <a:ln>
                <a:solidFill>
                  <a:schemeClr val="accent1"/>
                </a:solidFill>
              </a:ln>
              <a:solidFill>
                <a:srgbClr val="C00000"/>
              </a:solidFill>
              <a:effectLst>
                <a:glow rad="127000">
                  <a:srgbClr val="FFE1F9"/>
                </a:glow>
              </a:effectLst>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'Revenue Pivot'!$B$3</c:f>
              <c:strCache>
                <c:ptCount val="1"/>
                <c:pt idx="0">
                  <c:v>Total</c:v>
                </c:pt>
              </c:strCache>
            </c:strRef>
          </c:tx>
          <c:spPr>
            <a:solidFill>
              <a:schemeClr val="accent6">
                <a:lumMod val="75000"/>
              </a:schemeClr>
            </a:solidFill>
            <a:ln>
              <a:noFill/>
            </a:ln>
            <a:effectLst/>
          </c:spPr>
          <c:invertIfNegative val="0"/>
          <c:dLbls>
            <c:delete val="1"/>
          </c:dLbls>
          <c:cat>
            <c:strRef>
              <c:f>'Revenue Pivot'!$A$4:$A$11</c:f>
              <c:strCache>
                <c:ptCount val="7"/>
                <c:pt idx="0">
                  <c:v>Books</c:v>
                </c:pt>
                <c:pt idx="1">
                  <c:v>Clothing</c:v>
                </c:pt>
                <c:pt idx="2">
                  <c:v>Electronics</c:v>
                </c:pt>
                <c:pt idx="3">
                  <c:v>Health</c:v>
                </c:pt>
                <c:pt idx="4">
                  <c:v>Home &amp; Kitchen</c:v>
                </c:pt>
                <c:pt idx="5">
                  <c:v>Sports</c:v>
                </c:pt>
                <c:pt idx="6">
                  <c:v>Toys</c:v>
                </c:pt>
              </c:strCache>
            </c:strRef>
          </c:cat>
          <c:val>
            <c:numRef>
              <c:f>'Revenue Pivot'!$B$4:$B$11</c:f>
              <c:numCache>
                <c:formatCode>General</c:formatCode>
                <c:ptCount val="7"/>
                <c:pt idx="0">
                  <c:v>236782805.60000005</c:v>
                </c:pt>
                <c:pt idx="1">
                  <c:v>187258320.84999996</c:v>
                </c:pt>
                <c:pt idx="2">
                  <c:v>201674684.07000011</c:v>
                </c:pt>
                <c:pt idx="3">
                  <c:v>221736852.12999997</c:v>
                </c:pt>
                <c:pt idx="4">
                  <c:v>178365505.26000005</c:v>
                </c:pt>
                <c:pt idx="5">
                  <c:v>232648831.87999994</c:v>
                </c:pt>
                <c:pt idx="6">
                  <c:v>230237183.23000002</c:v>
                </c:pt>
              </c:numCache>
            </c:numRef>
          </c:val>
          <c:extLst>
            <c:ext xmlns:c16="http://schemas.microsoft.com/office/drawing/2014/chart" uri="{C3380CC4-5D6E-409C-BE32-E72D297353CC}">
              <c16:uniqueId val="{00000000-B6B3-4D67-BBEA-0BDBDEE78833}"/>
            </c:ext>
          </c:extLst>
        </c:ser>
        <c:dLbls>
          <c:dLblPos val="outEnd"/>
          <c:showLegendKey val="0"/>
          <c:showVal val="1"/>
          <c:showCatName val="0"/>
          <c:showSerName val="0"/>
          <c:showPercent val="0"/>
          <c:showBubbleSize val="0"/>
        </c:dLbls>
        <c:gapWidth val="219"/>
        <c:overlap val="-27"/>
        <c:axId val="1229569279"/>
        <c:axId val="1229570527"/>
      </c:barChart>
      <c:catAx>
        <c:axId val="1229569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229570527"/>
        <c:crosses val="autoZero"/>
        <c:auto val="1"/>
        <c:lblAlgn val="ctr"/>
        <c:lblOffset val="100"/>
        <c:noMultiLvlLbl val="0"/>
      </c:catAx>
      <c:valAx>
        <c:axId val="1229570527"/>
        <c:scaling>
          <c:orientation val="minMax"/>
        </c:scaling>
        <c:delete val="0"/>
        <c:axPos val="l"/>
        <c:majorGridlines>
          <c:spPr>
            <a:ln w="9525" cap="flat" cmpd="sng" algn="ctr">
              <a:solidFill>
                <a:srgbClr val="00B0F0"/>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22956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3000">
          <a:srgbClr val="FFE1F9">
            <a:alpha val="61961"/>
          </a:srgbClr>
        </a:gs>
        <a:gs pos="0">
          <a:schemeClr val="accent1">
            <a:lumMod val="5000"/>
            <a:lumOff val="95000"/>
          </a:schemeClr>
        </a:gs>
        <a:gs pos="45000">
          <a:schemeClr val="accent1">
            <a:lumMod val="45000"/>
            <a:lumOff val="55000"/>
            <a:alpha val="76000"/>
          </a:schemeClr>
        </a:gs>
        <a:gs pos="100000">
          <a:schemeClr val="accent1">
            <a:lumMod val="45000"/>
            <a:lumOff val="55000"/>
            <a:alpha val="52000"/>
          </a:schemeClr>
        </a:gs>
        <a:gs pos="74000">
          <a:srgbClr val="FFF8E5"/>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[ecommerce_analysis_Linkedin_Dashboard.xlsx]Revenue Pivot!PivotTable2</c:name>
    <c:fmtId val="2"/>
  </c:pivotSource>
  <c:chart>
    <c:title>
      <c:tx>
        <c:rich>
          <a:bodyPr rot="0" spcFirstLastPara="1" vertOverflow="ellipsis" vert="horz" wrap="square" anchor="ctr" anchorCtr="1"/>
          <a:lstStyle/>
          <a:p>
            <a:pPr>
              <a:defRPr sz="1600" b="0" i="0" u="none" strike="noStrike" kern="1200" cap="all" spc="0" baseline="0">
                <a:ln>
                  <a:solidFill>
                    <a:schemeClr val="accent1"/>
                  </a:solidFill>
                </a:ln>
                <a:solidFill>
                  <a:srgbClr val="FF0000"/>
                </a:solidFill>
                <a:effectLst>
                  <a:glow rad="25400">
                    <a:schemeClr val="accent1">
                      <a:alpha val="44000"/>
                    </a:schemeClr>
                  </a:glow>
                </a:effectLst>
                <a:latin typeface="+mn-lt"/>
                <a:ea typeface="+mn-ea"/>
                <a:cs typeface="+mn-cs"/>
              </a:defRPr>
            </a:pPr>
            <a:r>
              <a:rPr lang="en-US" sz="1600" cap="all" baseline="0">
                <a:ln>
                  <a:solidFill>
                    <a:schemeClr val="accent1"/>
                  </a:solidFill>
                </a:ln>
                <a:solidFill>
                  <a:srgbClr val="FF0000"/>
                </a:solidFill>
                <a:effectLst>
                  <a:glow rad="25400">
                    <a:schemeClr val="accent1">
                      <a:alpha val="44000"/>
                    </a:schemeClr>
                  </a:glow>
                </a:effectLst>
              </a:rPr>
              <a:t>Annual Sales</a:t>
            </a:r>
          </a:p>
        </c:rich>
      </c:tx>
      <c:overlay val="0"/>
      <c:spPr>
        <a:noFill/>
        <a:ln>
          <a:noFill/>
        </a:ln>
        <a:effectLst/>
      </c:spPr>
      <c:txPr>
        <a:bodyPr rot="0" spcFirstLastPara="1" vertOverflow="ellipsis" vert="horz" wrap="square" anchor="ctr" anchorCtr="1"/>
        <a:lstStyle/>
        <a:p>
          <a:pPr>
            <a:defRPr sz="1600" b="0" i="0" u="none" strike="noStrike" kern="1200" cap="all" spc="0" baseline="0">
              <a:ln>
                <a:solidFill>
                  <a:schemeClr val="accent1"/>
                </a:solidFill>
              </a:ln>
              <a:solidFill>
                <a:srgbClr val="FF0000"/>
              </a:solidFill>
              <a:effectLst>
                <a:glow rad="25400">
                  <a:schemeClr val="accent1">
                    <a:alpha val="44000"/>
                  </a:schemeClr>
                </a:glow>
              </a:effectLst>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Pivot'!$B$15</c:f>
              <c:strCache>
                <c:ptCount val="1"/>
                <c:pt idx="0">
                  <c:v>Total</c:v>
                </c:pt>
              </c:strCache>
            </c:strRef>
          </c:tx>
          <c:spPr>
            <a:solidFill>
              <a:schemeClr val="accent2">
                <a:lumMod val="75000"/>
              </a:schemeClr>
            </a:solidFill>
            <a:ln>
              <a:noFill/>
            </a:ln>
            <a:effectLst/>
          </c:spPr>
          <c:invertIfNegative val="0"/>
          <c:cat>
            <c:strRef>
              <c:f>'Revenue Pivot'!$A$16:$A$23</c:f>
              <c:strCache>
                <c:ptCount val="7"/>
                <c:pt idx="0">
                  <c:v>Books</c:v>
                </c:pt>
                <c:pt idx="1">
                  <c:v>Clothing</c:v>
                </c:pt>
                <c:pt idx="2">
                  <c:v>Electronics</c:v>
                </c:pt>
                <c:pt idx="3">
                  <c:v>Health</c:v>
                </c:pt>
                <c:pt idx="4">
                  <c:v>Home &amp; Kitchen</c:v>
                </c:pt>
                <c:pt idx="5">
                  <c:v>Sports</c:v>
                </c:pt>
                <c:pt idx="6">
                  <c:v>Toys</c:v>
                </c:pt>
              </c:strCache>
            </c:strRef>
          </c:cat>
          <c:val>
            <c:numRef>
              <c:f>'Revenue Pivot'!$B$16:$B$23</c:f>
              <c:numCache>
                <c:formatCode>General</c:formatCode>
                <c:ptCount val="7"/>
                <c:pt idx="0">
                  <c:v>938229</c:v>
                </c:pt>
                <c:pt idx="1">
                  <c:v>826536</c:v>
                </c:pt>
                <c:pt idx="2">
                  <c:v>845120</c:v>
                </c:pt>
                <c:pt idx="3">
                  <c:v>834414</c:v>
                </c:pt>
                <c:pt idx="4">
                  <c:v>742141</c:v>
                </c:pt>
                <c:pt idx="5">
                  <c:v>916371</c:v>
                </c:pt>
                <c:pt idx="6">
                  <c:v>917101</c:v>
                </c:pt>
              </c:numCache>
            </c:numRef>
          </c:val>
          <c:extLst>
            <c:ext xmlns:c16="http://schemas.microsoft.com/office/drawing/2014/chart" uri="{C3380CC4-5D6E-409C-BE32-E72D297353CC}">
              <c16:uniqueId val="{00000000-E8EB-4923-9A0B-E2CD7472FE47}"/>
            </c:ext>
          </c:extLst>
        </c:ser>
        <c:dLbls>
          <c:showLegendKey val="0"/>
          <c:showVal val="0"/>
          <c:showCatName val="0"/>
          <c:showSerName val="0"/>
          <c:showPercent val="0"/>
          <c:showBubbleSize val="0"/>
        </c:dLbls>
        <c:gapWidth val="219"/>
        <c:overlap val="-27"/>
        <c:axId val="1191857087"/>
        <c:axId val="1191867487"/>
      </c:barChart>
      <c:catAx>
        <c:axId val="1191857087"/>
        <c:scaling>
          <c:orientation val="minMax"/>
        </c:scaling>
        <c:delete val="0"/>
        <c:axPos val="b"/>
        <c:numFmt formatCode="General" sourceLinked="1"/>
        <c:majorTickMark val="none"/>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191867487"/>
        <c:crosses val="autoZero"/>
        <c:auto val="1"/>
        <c:lblAlgn val="ctr"/>
        <c:lblOffset val="100"/>
        <c:noMultiLvlLbl val="0"/>
      </c:catAx>
      <c:valAx>
        <c:axId val="1191867487"/>
        <c:scaling>
          <c:orientation val="minMax"/>
        </c:scaling>
        <c:delete val="0"/>
        <c:axPos val="l"/>
        <c:majorGridlines>
          <c:spPr>
            <a:ln w="9525" cap="flat" cmpd="sng" algn="ctr">
              <a:solidFill>
                <a:srgbClr val="7030A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191857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6802">
          <a:srgbClr val="F8F2F0"/>
        </a:gs>
        <a:gs pos="31882">
          <a:schemeClr val="accent2">
            <a:lumMod val="20000"/>
            <a:lumOff val="80000"/>
          </a:schemeClr>
        </a:gs>
        <a:gs pos="53946">
          <a:schemeClr val="tx2">
            <a:lumMod val="20000"/>
            <a:lumOff val="80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[ecommerce_analysis_Linkedin_Dashboard.xlsx]Revenue Pivot!PivotTable8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Review Score</a:t>
            </a:r>
          </a:p>
        </c:rich>
      </c:tx>
      <c:layout>
        <c:manualLayout>
          <c:xMode val="edge"/>
          <c:yMode val="edge"/>
          <c:x val="0.47185184515074785"/>
          <c:y val="0.1052074373056309"/>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'Revenue Pivot'!$B$28</c:f>
              <c:strCache>
                <c:ptCount val="1"/>
                <c:pt idx="0">
                  <c:v>Total</c:v>
                </c:pt>
              </c:strCache>
            </c:strRef>
          </c:tx>
          <c:spPr>
            <a:solidFill>
              <a:schemeClr val="accent1">
                <a:lumMod val="20000"/>
                <a:lumOff val="80000"/>
              </a:schemeClr>
            </a:solidFill>
            <a:ln>
              <a:noFill/>
            </a:ln>
            <a:effectLst/>
            <a:sp3d/>
          </c:spPr>
          <c:invertIfNegative val="0"/>
          <c:cat>
            <c:strRef>
              <c:f>'Revenue Pivot'!$A$29:$A$36</c:f>
              <c:strCache>
                <c:ptCount val="7"/>
                <c:pt idx="0">
                  <c:v>Books</c:v>
                </c:pt>
                <c:pt idx="1">
                  <c:v>Clothing</c:v>
                </c:pt>
                <c:pt idx="2">
                  <c:v>Electronics</c:v>
                </c:pt>
                <c:pt idx="3">
                  <c:v>Health</c:v>
                </c:pt>
                <c:pt idx="4">
                  <c:v>Home &amp; Kitchen</c:v>
                </c:pt>
                <c:pt idx="5">
                  <c:v>Sports</c:v>
                </c:pt>
                <c:pt idx="6">
                  <c:v>Toys</c:v>
                </c:pt>
              </c:strCache>
            </c:strRef>
          </c:cat>
          <c:val>
            <c:numRef>
              <c:f>'Revenue Pivot'!$B$29:$B$36</c:f>
              <c:numCache>
                <c:formatCode>0.00</c:formatCode>
                <c:ptCount val="7"/>
                <c:pt idx="0">
                  <c:v>3.0967532467532481</c:v>
                </c:pt>
                <c:pt idx="1">
                  <c:v>2.9521428571428561</c:v>
                </c:pt>
                <c:pt idx="2">
                  <c:v>3.1434782608695651</c:v>
                </c:pt>
                <c:pt idx="3">
                  <c:v>3.0050359712230215</c:v>
                </c:pt>
                <c:pt idx="4">
                  <c:v>3.0352000000000001</c:v>
                </c:pt>
                <c:pt idx="5">
                  <c:v>3.0915032679738554</c:v>
                </c:pt>
                <c:pt idx="6">
                  <c:v>2.870860927152318</c:v>
                </c:pt>
              </c:numCache>
            </c:numRef>
          </c:val>
          <c:extLst>
            <c:ext xmlns:c16="http://schemas.microsoft.com/office/drawing/2014/chart" uri="{C3380CC4-5D6E-409C-BE32-E72D297353CC}">
              <c16:uniqueId val="{00000000-ED8B-4999-B36B-63D1BB8C823D}"/>
            </c:ext>
          </c:extLst>
        </c:ser>
        <c:dLbls>
          <c:showLegendKey val="0"/>
          <c:showVal val="0"/>
          <c:showCatName val="0"/>
          <c:showSerName val="0"/>
          <c:showPercent val="0"/>
          <c:showBubbleSize val="0"/>
        </c:dLbls>
        <c:gapWidth val="154"/>
        <c:gapDepth val="0"/>
        <c:shape val="box"/>
        <c:axId val="1315361903"/>
        <c:axId val="1315357327"/>
        <c:axId val="0"/>
      </c:bar3DChart>
      <c:catAx>
        <c:axId val="1315361903"/>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315357327"/>
        <c:crosses val="autoZero"/>
        <c:auto val="1"/>
        <c:lblAlgn val="ctr"/>
        <c:lblOffset val="100"/>
        <c:noMultiLvlLbl val="0"/>
      </c:catAx>
      <c:valAx>
        <c:axId val="1315357327"/>
        <c:scaling>
          <c:orientation val="minMax"/>
        </c:scaling>
        <c:delete val="0"/>
        <c:axPos val="b"/>
        <c:numFmt formatCode="0.00" sourceLinked="1"/>
        <c:majorTickMark val="none"/>
        <c:minorTickMark val="none"/>
        <c:tickLblPos val="nextTo"/>
        <c:spPr>
          <a:noFill/>
          <a:ln>
            <a:noFill/>
          </a:ln>
          <a:effectLst/>
        </c:spPr>
        <c:txPr>
          <a:bodyPr rot="0" spcFirstLastPara="1" vertOverflow="ellipsis" wrap="square" anchor="ctr" anchorCtr="0"/>
          <a:lstStyle/>
          <a:p>
            <a:pPr>
              <a:defRPr sz="900" b="0" i="0" u="none" strike="noStrike" kern="1200" baseline="0">
                <a:solidFill>
                  <a:schemeClr val="lt1"/>
                </a:solidFill>
                <a:latin typeface="+mn-lt"/>
                <a:ea typeface="+mn-ea"/>
                <a:cs typeface="+mn-cs"/>
              </a:defRPr>
            </a:pPr>
            <a:endParaRPr lang="en-US"/>
          </a:p>
        </c:txPr>
        <c:crossAx val="1315361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chemeClr val="accent1"/>
      </a:solidFill>
      <a:round/>
    </a:ln>
    <a:effectLst/>
  </c:spPr>
  <c:txPr>
    <a:bodyPr rot="0" vert="horz" anchor="t" anchorCtr="0"/>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[ecommerce_analysis_Linkedin_Dashboard.xlsx]Revenue Pivot!PivotTable8</c:name>
    <c:fmtId val="7"/>
  </c:pivotSource>
  <c:chart>
    <c:title>
      <c:tx>
        <c:rich>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r>
              <a:rPr lang="en-US" b="1">
                <a:solidFill>
                  <a:schemeClr val="accent2">
                    <a:lumMod val="75000"/>
                  </a:schemeClr>
                </a:solidFill>
              </a:rPr>
              <a:t>Average Review Score</a:t>
            </a:r>
          </a:p>
        </c:rich>
      </c:tx>
      <c:layout>
        <c:manualLayout>
          <c:xMode val="edge"/>
          <c:yMode val="edge"/>
          <c:x val="0.12643411026613127"/>
          <c:y val="5.05985532296267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'Revenue Pivot'!$B$28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BA-4578-8F29-BBE876458D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BA-4578-8F29-BBE876458D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BA-4578-8F29-BBE876458D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BA-4578-8F29-BBE876458DE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BA-4578-8F29-BBE876458DE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BA-4578-8F29-BBE876458DE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DBA-4578-8F29-BBE876458D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Pivot'!$A$29:$A$36</c:f>
              <c:strCache>
                <c:ptCount val="7"/>
                <c:pt idx="0">
                  <c:v>Books</c:v>
                </c:pt>
                <c:pt idx="1">
                  <c:v>Clothing</c:v>
                </c:pt>
                <c:pt idx="2">
                  <c:v>Electronics</c:v>
                </c:pt>
                <c:pt idx="3">
                  <c:v>Health</c:v>
                </c:pt>
                <c:pt idx="4">
                  <c:v>Home &amp; Kitchen</c:v>
                </c:pt>
                <c:pt idx="5">
                  <c:v>Sports</c:v>
                </c:pt>
                <c:pt idx="6">
                  <c:v>Toys</c:v>
                </c:pt>
              </c:strCache>
            </c:strRef>
          </c:cat>
          <c:val>
            <c:numRef>
              <c:f>'Revenue Pivot'!$B$29:$B$36</c:f>
              <c:numCache>
                <c:formatCode>0.00</c:formatCode>
                <c:ptCount val="7"/>
                <c:pt idx="0">
                  <c:v>3.0967532467532481</c:v>
                </c:pt>
                <c:pt idx="1">
                  <c:v>2.9521428571428561</c:v>
                </c:pt>
                <c:pt idx="2">
                  <c:v>3.1434782608695651</c:v>
                </c:pt>
                <c:pt idx="3">
                  <c:v>3.0050359712230215</c:v>
                </c:pt>
                <c:pt idx="4">
                  <c:v>3.0352000000000001</c:v>
                </c:pt>
                <c:pt idx="5">
                  <c:v>3.0915032679738554</c:v>
                </c:pt>
                <c:pt idx="6">
                  <c:v>2.870860927152318</c:v>
                </c:pt>
              </c:numCache>
            </c:numRef>
          </c:val>
          <c:extLst>
            <c:ext xmlns:c16="http://schemas.microsoft.com/office/drawing/2014/chart" uri="{C3380CC4-5D6E-409C-BE32-E72D297353CC}">
              <c16:uniqueId val="{00000000-4FF9-4695-847C-B14C8ABE24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80000"/>
      </a:blip>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[ecommerce_analysis_Linkedin_Dashboard.xlsx]Montly Revenue Pivot!PivotTable5</c:name>
    <c:fmtId val="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solidFill>
                  <a:srgbClr val="C00000"/>
                </a:solidFill>
              </a:rPr>
              <a:t>MONTHLY</a:t>
            </a:r>
            <a:r>
              <a:rPr lang="en-IN" sz="1800" b="1" baseline="0">
                <a:solidFill>
                  <a:srgbClr val="C00000"/>
                </a:solidFill>
              </a:rPr>
              <a:t> </a:t>
            </a:r>
            <a:r>
              <a:rPr lang="en-IN" sz="1800" b="1">
                <a:solidFill>
                  <a:srgbClr val="C00000"/>
                </a:solidFill>
              </a:rPr>
              <a:t>REVENUE</a:t>
            </a:r>
            <a:r>
              <a:rPr lang="en-IN" sz="1800" b="1" baseline="0">
                <a:solidFill>
                  <a:srgbClr val="C00000"/>
                </a:solidFill>
              </a:rPr>
              <a:t> BY CATEGORY</a:t>
            </a:r>
            <a:endParaRPr lang="en-IN" sz="1800" b="1">
              <a:solidFill>
                <a:srgbClr val="C00000"/>
              </a:solidFill>
            </a:endParaRPr>
          </a:p>
        </c:rich>
      </c:tx>
      <c:layout>
        <c:manualLayout>
          <c:xMode val="edge"/>
          <c:yMode val="edge"/>
          <c:x val="0.30473600174978127"/>
          <c:y val="7.305336832895889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'Montly Revenue Pivot'!$B$3:$B$4</c:f>
              <c:strCache>
                <c:ptCount val="1"/>
                <c:pt idx="0">
                  <c:v>Books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Pivot'!$B$5:$B$17</c:f>
              <c:numCache>
                <c:formatCode>General</c:formatCode>
                <c:ptCount val="12"/>
                <c:pt idx="0">
                  <c:v>20609636.729999997</c:v>
                </c:pt>
                <c:pt idx="1">
                  <c:v>19485930.490000002</c:v>
                </c:pt>
                <c:pt idx="2">
                  <c:v>19957691.889999993</c:v>
                </c:pt>
                <c:pt idx="3">
                  <c:v>20162437.500000004</c:v>
                </c:pt>
                <c:pt idx="4">
                  <c:v>18956014.309999995</c:v>
                </c:pt>
                <c:pt idx="5">
                  <c:v>18964252.960000005</c:v>
                </c:pt>
                <c:pt idx="6">
                  <c:v>20429337.589999992</c:v>
                </c:pt>
                <c:pt idx="7">
                  <c:v>18868303.090000007</c:v>
                </c:pt>
                <c:pt idx="8">
                  <c:v>19109771.260000017</c:v>
                </c:pt>
                <c:pt idx="9">
                  <c:v>21504710.229999993</c:v>
                </c:pt>
                <c:pt idx="10">
                  <c:v>19100834.200000003</c:v>
                </c:pt>
                <c:pt idx="11">
                  <c:v>19633885.350000001</c:v>
                </c:pt>
              </c:numCache>
            </c:numRef>
          </c:val>
          <c:smooth val="0"/>
          <c:extLst>
            <c:ext xmlns:c16="http://schemas.microsoft.com/office/drawing/2014/chart" uri="{C3380CC4-5D6E-409C-BE32-E72D297353CC}">
              <c16:uniqueId val="{00000000-676C-435A-9A58-5511D8A04B0D}"/>
            </c:ext>
          </c:extLst>
        </c:ser>
        <c:ser>
          <c:idx val="1"/>
          <c:order val="1"/>
          <c:tx>
            <c:strRef>
              <c:f>'Montly Revenue Pivot'!$C$3:$C$4</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Pivot'!$C$5:$C$17</c:f>
              <c:numCache>
                <c:formatCode>General</c:formatCode>
                <c:ptCount val="12"/>
                <c:pt idx="0">
                  <c:v>14414173.939999994</c:v>
                </c:pt>
                <c:pt idx="1">
                  <c:v>13436025.660000008</c:v>
                </c:pt>
                <c:pt idx="2">
                  <c:v>16420644.090000004</c:v>
                </c:pt>
                <c:pt idx="3">
                  <c:v>17012233.410000004</c:v>
                </c:pt>
                <c:pt idx="4">
                  <c:v>16403848.199999999</c:v>
                </c:pt>
                <c:pt idx="5">
                  <c:v>14118954.220000001</c:v>
                </c:pt>
                <c:pt idx="6">
                  <c:v>14605376.700000001</c:v>
                </c:pt>
                <c:pt idx="7">
                  <c:v>16583879.190000009</c:v>
                </c:pt>
                <c:pt idx="8">
                  <c:v>16208453.529999999</c:v>
                </c:pt>
                <c:pt idx="9">
                  <c:v>15565661.470000001</c:v>
                </c:pt>
                <c:pt idx="10">
                  <c:v>15584494.539999997</c:v>
                </c:pt>
                <c:pt idx="11">
                  <c:v>16904575.899999995</c:v>
                </c:pt>
              </c:numCache>
            </c:numRef>
          </c:val>
          <c:smooth val="0"/>
          <c:extLst>
            <c:ext xmlns:c16="http://schemas.microsoft.com/office/drawing/2014/chart" uri="{C3380CC4-5D6E-409C-BE32-E72D297353CC}">
              <c16:uniqueId val="{00000000-9FDB-47A2-B4D1-3F1C29A65F39}"/>
            </c:ext>
          </c:extLst>
        </c:ser>
        <c:ser>
          <c:idx val="2"/>
          <c:order val="2"/>
          <c:tx>
            <c:strRef>
              <c:f>'Montly Revenue Pivot'!$D$3:$D$4</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Pivot'!$D$5:$D$17</c:f>
              <c:numCache>
                <c:formatCode>General</c:formatCode>
                <c:ptCount val="12"/>
                <c:pt idx="0">
                  <c:v>16572709.859999992</c:v>
                </c:pt>
                <c:pt idx="1">
                  <c:v>18110207.879999995</c:v>
                </c:pt>
                <c:pt idx="2">
                  <c:v>16775555.860000011</c:v>
                </c:pt>
                <c:pt idx="3">
                  <c:v>16927992.699999996</c:v>
                </c:pt>
                <c:pt idx="4">
                  <c:v>17839634.689999998</c:v>
                </c:pt>
                <c:pt idx="5">
                  <c:v>16821513.689999994</c:v>
                </c:pt>
                <c:pt idx="6">
                  <c:v>16973996.239999995</c:v>
                </c:pt>
                <c:pt idx="7">
                  <c:v>15471864.650000004</c:v>
                </c:pt>
                <c:pt idx="8">
                  <c:v>17190807.229999997</c:v>
                </c:pt>
                <c:pt idx="9">
                  <c:v>17210046.730000008</c:v>
                </c:pt>
                <c:pt idx="10">
                  <c:v>16479785.970000001</c:v>
                </c:pt>
                <c:pt idx="11">
                  <c:v>15300568.57</c:v>
                </c:pt>
              </c:numCache>
            </c:numRef>
          </c:val>
          <c:smooth val="0"/>
          <c:extLst>
            <c:ext xmlns:c16="http://schemas.microsoft.com/office/drawing/2014/chart" uri="{C3380CC4-5D6E-409C-BE32-E72D297353CC}">
              <c16:uniqueId val="{00000001-9FDB-47A2-B4D1-3F1C29A65F39}"/>
            </c:ext>
          </c:extLst>
        </c:ser>
        <c:ser>
          <c:idx val="3"/>
          <c:order val="3"/>
          <c:tx>
            <c:strRef>
              <c:f>'Montly Revenue Pivot'!$E$3:$E$4</c:f>
              <c:strCache>
                <c:ptCount val="1"/>
                <c:pt idx="0">
                  <c:v>Health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Pivot'!$E$5:$E$17</c:f>
              <c:numCache>
                <c:formatCode>General</c:formatCode>
                <c:ptCount val="12"/>
                <c:pt idx="0">
                  <c:v>18773000.079999998</c:v>
                </c:pt>
                <c:pt idx="1">
                  <c:v>18045325.409999993</c:v>
                </c:pt>
                <c:pt idx="2">
                  <c:v>17615618.570000004</c:v>
                </c:pt>
                <c:pt idx="3">
                  <c:v>17980688.769999996</c:v>
                </c:pt>
                <c:pt idx="4">
                  <c:v>19133268.960000005</c:v>
                </c:pt>
                <c:pt idx="5">
                  <c:v>16400220.859999999</c:v>
                </c:pt>
                <c:pt idx="6">
                  <c:v>20455210.910000008</c:v>
                </c:pt>
                <c:pt idx="7">
                  <c:v>18360092.150000002</c:v>
                </c:pt>
                <c:pt idx="8">
                  <c:v>16634507.879999992</c:v>
                </c:pt>
                <c:pt idx="9">
                  <c:v>20046905.230000008</c:v>
                </c:pt>
                <c:pt idx="10">
                  <c:v>19658148.530000009</c:v>
                </c:pt>
                <c:pt idx="11">
                  <c:v>18633864.780000016</c:v>
                </c:pt>
              </c:numCache>
            </c:numRef>
          </c:val>
          <c:smooth val="0"/>
          <c:extLst>
            <c:ext xmlns:c16="http://schemas.microsoft.com/office/drawing/2014/chart" uri="{C3380CC4-5D6E-409C-BE32-E72D297353CC}">
              <c16:uniqueId val="{00000002-9FDB-47A2-B4D1-3F1C29A65F39}"/>
            </c:ext>
          </c:extLst>
        </c:ser>
        <c:ser>
          <c:idx val="4"/>
          <c:order val="4"/>
          <c:tx>
            <c:strRef>
              <c:f>'Montly Revenue Pivot'!$F$3:$F$4</c:f>
              <c:strCache>
                <c:ptCount val="1"/>
                <c:pt idx="0">
                  <c:v>Home &amp; Kitchen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Pivot'!$F$5:$F$17</c:f>
              <c:numCache>
                <c:formatCode>General</c:formatCode>
                <c:ptCount val="12"/>
                <c:pt idx="0">
                  <c:v>14147352.229999999</c:v>
                </c:pt>
                <c:pt idx="1">
                  <c:v>14038194.280000001</c:v>
                </c:pt>
                <c:pt idx="2">
                  <c:v>13298977.750000006</c:v>
                </c:pt>
                <c:pt idx="3">
                  <c:v>14498643.410000002</c:v>
                </c:pt>
                <c:pt idx="4">
                  <c:v>16433015.240000006</c:v>
                </c:pt>
                <c:pt idx="5">
                  <c:v>14524429.339999996</c:v>
                </c:pt>
                <c:pt idx="6">
                  <c:v>14442992.500000004</c:v>
                </c:pt>
                <c:pt idx="7">
                  <c:v>16470170.429999998</c:v>
                </c:pt>
                <c:pt idx="8">
                  <c:v>14098116.810000002</c:v>
                </c:pt>
                <c:pt idx="9">
                  <c:v>15366884.789999997</c:v>
                </c:pt>
                <c:pt idx="10">
                  <c:v>16101030.920000006</c:v>
                </c:pt>
                <c:pt idx="11">
                  <c:v>14945697.560000002</c:v>
                </c:pt>
              </c:numCache>
            </c:numRef>
          </c:val>
          <c:smooth val="0"/>
          <c:extLst>
            <c:ext xmlns:c16="http://schemas.microsoft.com/office/drawing/2014/chart" uri="{C3380CC4-5D6E-409C-BE32-E72D297353CC}">
              <c16:uniqueId val="{00000003-9FDB-47A2-B4D1-3F1C29A65F39}"/>
            </c:ext>
          </c:extLst>
        </c:ser>
        <c:ser>
          <c:idx val="5"/>
          <c:order val="5"/>
          <c:tx>
            <c:strRef>
              <c:f>'Montly Revenue Pivot'!$G$3:$G$4</c:f>
              <c:strCache>
                <c:ptCount val="1"/>
                <c:pt idx="0">
                  <c:v>Sports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Pivot'!$G$5:$G$17</c:f>
              <c:numCache>
                <c:formatCode>General</c:formatCode>
                <c:ptCount val="12"/>
                <c:pt idx="0">
                  <c:v>19240937.780000001</c:v>
                </c:pt>
                <c:pt idx="1">
                  <c:v>19055982.269999996</c:v>
                </c:pt>
                <c:pt idx="2">
                  <c:v>21129563.510000009</c:v>
                </c:pt>
                <c:pt idx="3">
                  <c:v>18612262.679999992</c:v>
                </c:pt>
                <c:pt idx="4">
                  <c:v>19044637.079999998</c:v>
                </c:pt>
                <c:pt idx="5">
                  <c:v>19109221.530000005</c:v>
                </c:pt>
                <c:pt idx="6">
                  <c:v>18729059.99000001</c:v>
                </c:pt>
                <c:pt idx="7">
                  <c:v>17796405.799999997</c:v>
                </c:pt>
                <c:pt idx="8">
                  <c:v>20509356.259999994</c:v>
                </c:pt>
                <c:pt idx="9">
                  <c:v>21070603.600000005</c:v>
                </c:pt>
                <c:pt idx="10">
                  <c:v>19358695.200000003</c:v>
                </c:pt>
                <c:pt idx="11">
                  <c:v>18992106.18</c:v>
                </c:pt>
              </c:numCache>
            </c:numRef>
          </c:val>
          <c:smooth val="0"/>
          <c:extLst>
            <c:ext xmlns:c16="http://schemas.microsoft.com/office/drawing/2014/chart" uri="{C3380CC4-5D6E-409C-BE32-E72D297353CC}">
              <c16:uniqueId val="{00000004-9FDB-47A2-B4D1-3F1C29A65F39}"/>
            </c:ext>
          </c:extLst>
        </c:ser>
        <c:ser>
          <c:idx val="6"/>
          <c:order val="6"/>
          <c:tx>
            <c:strRef>
              <c:f>'Montly Revenue Pivot'!$H$3:$H$4</c:f>
              <c:strCache>
                <c:ptCount val="1"/>
                <c:pt idx="0">
                  <c:v>Toys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Pivot'!$H$5:$H$17</c:f>
              <c:numCache>
                <c:formatCode>General</c:formatCode>
                <c:ptCount val="12"/>
                <c:pt idx="0">
                  <c:v>18157506.069999993</c:v>
                </c:pt>
                <c:pt idx="1">
                  <c:v>19829067.610000003</c:v>
                </c:pt>
                <c:pt idx="2">
                  <c:v>20414925.979999989</c:v>
                </c:pt>
                <c:pt idx="3">
                  <c:v>19327888.379999999</c:v>
                </c:pt>
                <c:pt idx="4">
                  <c:v>18821008.799999993</c:v>
                </c:pt>
                <c:pt idx="5">
                  <c:v>19683657.260000005</c:v>
                </c:pt>
                <c:pt idx="6">
                  <c:v>18761947.82</c:v>
                </c:pt>
                <c:pt idx="7">
                  <c:v>19531863.780000001</c:v>
                </c:pt>
                <c:pt idx="8">
                  <c:v>17748211.349999998</c:v>
                </c:pt>
                <c:pt idx="9">
                  <c:v>18335781.209999997</c:v>
                </c:pt>
                <c:pt idx="10">
                  <c:v>19334161.640000001</c:v>
                </c:pt>
                <c:pt idx="11">
                  <c:v>20291163.330000006</c:v>
                </c:pt>
              </c:numCache>
            </c:numRef>
          </c:val>
          <c:smooth val="0"/>
          <c:extLst>
            <c:ext xmlns:c16="http://schemas.microsoft.com/office/drawing/2014/chart" uri="{C3380CC4-5D6E-409C-BE32-E72D297353CC}">
              <c16:uniqueId val="{00000005-9FDB-47A2-B4D1-3F1C29A65F39}"/>
            </c:ext>
          </c:extLst>
        </c:ser>
        <c:dLbls>
          <c:showLegendKey val="0"/>
          <c:showVal val="0"/>
          <c:showCatName val="0"/>
          <c:showSerName val="0"/>
          <c:showPercent val="0"/>
          <c:showBubbleSize val="0"/>
        </c:dLbls>
        <c:marker val="1"/>
        <c:smooth val="0"/>
        <c:axId val="2069179552"/>
        <c:axId val="2069177888"/>
      </c:lineChart>
      <c:catAx>
        <c:axId val="206917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2069177888"/>
        <c:crosses val="autoZero"/>
        <c:auto val="1"/>
        <c:lblAlgn val="ctr"/>
        <c:lblOffset val="100"/>
        <c:noMultiLvlLbl val="0"/>
      </c:catAx>
      <c:valAx>
        <c:axId val="2069177888"/>
        <c:scaling>
          <c:orientation val="minMax"/>
        </c:scaling>
        <c:delete val="0"/>
        <c:axPos val="l"/>
        <c:majorGridlines>
          <c:spPr>
            <a:ln w="9525" cap="flat" cmpd="sng" algn="ctr">
              <a:solidFill>
                <a:schemeClr val="accent2">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6">
                    <a:lumMod val="75000"/>
                  </a:schemeClr>
                </a:solidFill>
                <a:latin typeface="+mn-lt"/>
                <a:ea typeface="+mn-ea"/>
                <a:cs typeface="+mn-cs"/>
              </a:defRPr>
            </a:pPr>
            <a:endParaRPr lang="en-US"/>
          </a:p>
        </c:txPr>
        <c:crossAx val="206917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48000"/>
      </a:blip>
      <a:srcRect/>
      <a:tile tx="0" ty="0" sx="100000" sy="100000" flip="none" algn="tl"/>
    </a:blipFill>
    <a:ln w="9525" cap="flat" cmpd="sng" algn="ctr">
      <a:gradFill flip="none" rotWithShape="1">
        <a:gsLst>
          <a:gs pos="35372">
            <a:schemeClr val="accent4">
              <a:lumMod val="20000"/>
              <a:lumOff val="80000"/>
            </a:schemeClr>
          </a:gs>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2700000" scaled="1"/>
        <a:tileRect/>
      </a:gradFill>
      <a:round/>
    </a:ln>
    <a:effectLst>
      <a:glow rad="127000">
        <a:srgbClr val="EFFFFC"/>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[ecommerce_analysis_Linkedin_Dashboard.xlsx]Montly Revenue 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solidFill>
              </a:rPr>
              <a:t>Monthly Sales</a:t>
            </a:r>
            <a:r>
              <a:rPr lang="en-IN" sz="1600" b="1" baseline="0">
                <a:solidFill>
                  <a:schemeClr val="accent2"/>
                </a:solidFill>
              </a:rPr>
              <a:t> Trend</a:t>
            </a:r>
            <a:endParaRPr lang="en-IN" sz="1600" b="1">
              <a:solidFill>
                <a:schemeClr val="accent2"/>
              </a:solidFill>
            </a:endParaRPr>
          </a:p>
        </c:rich>
      </c:tx>
      <c:layout>
        <c:manualLayout>
          <c:xMode val="edge"/>
          <c:yMode val="edge"/>
          <c:x val="0.32663768115942027"/>
          <c:y val="8.715454685811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'Montly Revenue Pivot'!$B$39</c:f>
              <c:strCache>
                <c:ptCount val="1"/>
                <c:pt idx="0">
                  <c:v>Total</c:v>
                </c:pt>
              </c:strCache>
            </c:strRef>
          </c:tx>
          <c:spPr>
            <a:ln w="28575" cap="rnd">
              <a:solidFill>
                <a:schemeClr val="accent1"/>
              </a:solidFill>
              <a:round/>
            </a:ln>
            <a:effectLst/>
          </c:spPr>
          <c:marker>
            <c:symbol val="none"/>
          </c:marker>
          <c:cat>
            <c:strRef>
              <c:f>'Montly Revenue Pivot'!$A$40:$A$52</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Pivot'!$B$40:$B$52</c:f>
              <c:numCache>
                <c:formatCode>General</c:formatCode>
                <c:ptCount val="12"/>
                <c:pt idx="0">
                  <c:v>121915316.69000013</c:v>
                </c:pt>
                <c:pt idx="1">
                  <c:v>122000733.60000004</c:v>
                </c:pt>
                <c:pt idx="2">
                  <c:v>125612977.64999996</c:v>
                </c:pt>
                <c:pt idx="3">
                  <c:v>124522146.85000005</c:v>
                </c:pt>
                <c:pt idx="4">
                  <c:v>126631427.27999993</c:v>
                </c:pt>
                <c:pt idx="5">
                  <c:v>119622249.86000003</c:v>
                </c:pt>
                <c:pt idx="6">
                  <c:v>124397921.74999987</c:v>
                </c:pt>
                <c:pt idx="7">
                  <c:v>123082579.09000002</c:v>
                </c:pt>
                <c:pt idx="8">
                  <c:v>121499224.31999989</c:v>
                </c:pt>
                <c:pt idx="9">
                  <c:v>129100593.25999987</c:v>
                </c:pt>
                <c:pt idx="10">
                  <c:v>125617151.00000009</c:v>
                </c:pt>
                <c:pt idx="11">
                  <c:v>124701861.67000014</c:v>
                </c:pt>
              </c:numCache>
            </c:numRef>
          </c:val>
          <c:smooth val="0"/>
          <c:extLst>
            <c:ext xmlns:c16="http://schemas.microsoft.com/office/drawing/2014/chart" uri="{C3380CC4-5D6E-409C-BE32-E72D297353CC}">
              <c16:uniqueId val="{00000000-D62E-422C-BF2B-F02584DA2EB7}"/>
            </c:ext>
          </c:extLst>
        </c:ser>
        <c:dLbls>
          <c:showLegendKey val="0"/>
          <c:showVal val="0"/>
          <c:showCatName val="0"/>
          <c:showSerName val="0"/>
          <c:showPercent val="0"/>
          <c:showBubbleSize val="0"/>
        </c:dLbls>
        <c:smooth val="0"/>
        <c:axId val="951603344"/>
        <c:axId val="951598352"/>
      </c:lineChart>
      <c:catAx>
        <c:axId val="95160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598352"/>
        <c:crosses val="autoZero"/>
        <c:auto val="1"/>
        <c:lblAlgn val="ctr"/>
        <c:lblOffset val="100"/>
        <c:noMultiLvlLbl val="0"/>
      </c:catAx>
      <c:valAx>
        <c:axId val="95159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603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5">
            <a:lumMod val="40000"/>
            <a:lumOff val="60000"/>
          </a:schemeClr>
        </a:gs>
        <a:gs pos="28000">
          <a:schemeClr val="accent5">
            <a:lumMod val="60000"/>
            <a:lumOff val="40000"/>
          </a:schemeClr>
        </a:gs>
        <a:gs pos="55754">
          <a:srgbClr val="9DC3E6"/>
        </a:gs>
        <a:gs pos="80000">
          <a:schemeClr val="accent5">
            <a:lumMod val="60000"/>
            <a:lumOff val="40000"/>
          </a:schemeClr>
        </a:gs>
        <a:gs pos="100000">
          <a:srgbClr val="00B0F0"/>
        </a:gs>
      </a:gsLst>
      <a:path path="rect">
        <a:fillToRect l="100000" t="10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[ecommerce_analysis_Linkedin_Dashboard.xlsx]Montly Revenue Pivot!PivotTable5</c:name>
    <c:fmtId val="1"/>
  </c:pivotSource>
  <c:chart>
    <c:title>
      <c:tx>
        <c:rich>
          <a:bodyPr rot="0" spcFirstLastPara="1" vertOverflow="ellipsis" vert="horz" wrap="square" anchor="ctr" anchorCtr="1"/>
          <a:lstStyle/>
          <a:p>
            <a:pPr>
              <a:defRPr sz="1400" b="1" i="0" u="none" strike="noStrike" kern="1200" spc="0"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atin typeface="+mn-lt"/>
                <a:ea typeface="+mn-ea"/>
                <a:cs typeface="+mn-cs"/>
              </a:defRPr>
            </a:pPr>
            <a:r>
              <a:rPr lang="en-US" b="1">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Pr>
              <a:t>MONTHLY REVENUE</a:t>
            </a:r>
            <a:r>
              <a:rPr lang="en-US" b="1"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rPr>
              <a:t> TREND BY CATEGORY </a:t>
            </a:r>
            <a:endParaRPr lang="en-US" b="1">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endParaRPr>
          </a:p>
        </c:rich>
      </c:tx>
      <c:layout>
        <c:manualLayout>
          <c:xMode val="edge"/>
          <c:yMode val="edge"/>
          <c:x val="0.16759011373578306"/>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'Montly Revenue Pivot'!$B$3:$B$4</c:f>
              <c:strCache>
                <c:ptCount val="1"/>
                <c:pt idx="0">
                  <c:v>Books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Pivot'!$B$5:$B$17</c:f>
              <c:numCache>
                <c:formatCode>General</c:formatCode>
                <c:ptCount val="12"/>
                <c:pt idx="0">
                  <c:v>20609636.729999997</c:v>
                </c:pt>
                <c:pt idx="1">
                  <c:v>19485930.490000002</c:v>
                </c:pt>
                <c:pt idx="2">
                  <c:v>19957691.889999993</c:v>
                </c:pt>
                <c:pt idx="3">
                  <c:v>20162437.500000004</c:v>
                </c:pt>
                <c:pt idx="4">
                  <c:v>18956014.309999995</c:v>
                </c:pt>
                <c:pt idx="5">
                  <c:v>18964252.960000005</c:v>
                </c:pt>
                <c:pt idx="6">
                  <c:v>20429337.589999992</c:v>
                </c:pt>
                <c:pt idx="7">
                  <c:v>18868303.090000007</c:v>
                </c:pt>
                <c:pt idx="8">
                  <c:v>19109771.260000017</c:v>
                </c:pt>
                <c:pt idx="9">
                  <c:v>21504710.229999993</c:v>
                </c:pt>
                <c:pt idx="10">
                  <c:v>19100834.200000003</c:v>
                </c:pt>
                <c:pt idx="11">
                  <c:v>19633885.350000001</c:v>
                </c:pt>
              </c:numCache>
            </c:numRef>
          </c:val>
          <c:smooth val="0"/>
          <c:extLst>
            <c:ext xmlns:c16="http://schemas.microsoft.com/office/drawing/2014/chart" uri="{C3380CC4-5D6E-409C-BE32-E72D297353CC}">
              <c16:uniqueId val="{00000000-13B3-413B-9E19-524893F2F4DD}"/>
            </c:ext>
          </c:extLst>
        </c:ser>
        <c:ser>
          <c:idx val="1"/>
          <c:order val="1"/>
          <c:tx>
            <c:strRef>
              <c:f>'Montly Revenue Pivot'!$C$3:$C$4</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Pivot'!$C$5:$C$17</c:f>
              <c:numCache>
                <c:formatCode>General</c:formatCode>
                <c:ptCount val="12"/>
                <c:pt idx="0">
                  <c:v>14414173.939999994</c:v>
                </c:pt>
                <c:pt idx="1">
                  <c:v>13436025.660000008</c:v>
                </c:pt>
                <c:pt idx="2">
                  <c:v>16420644.090000004</c:v>
                </c:pt>
                <c:pt idx="3">
                  <c:v>17012233.410000004</c:v>
                </c:pt>
                <c:pt idx="4">
                  <c:v>16403848.199999999</c:v>
                </c:pt>
                <c:pt idx="5">
                  <c:v>14118954.220000001</c:v>
                </c:pt>
                <c:pt idx="6">
                  <c:v>14605376.700000001</c:v>
                </c:pt>
                <c:pt idx="7">
                  <c:v>16583879.190000009</c:v>
                </c:pt>
                <c:pt idx="8">
                  <c:v>16208453.529999999</c:v>
                </c:pt>
                <c:pt idx="9">
                  <c:v>15565661.470000001</c:v>
                </c:pt>
                <c:pt idx="10">
                  <c:v>15584494.539999997</c:v>
                </c:pt>
                <c:pt idx="11">
                  <c:v>16904575.899999995</c:v>
                </c:pt>
              </c:numCache>
            </c:numRef>
          </c:val>
          <c:smooth val="0"/>
          <c:extLst>
            <c:ext xmlns:c16="http://schemas.microsoft.com/office/drawing/2014/chart" uri="{C3380CC4-5D6E-409C-BE32-E72D297353CC}">
              <c16:uniqueId val="{00000000-6EDA-4A0B-91F8-5A36C2886E66}"/>
            </c:ext>
          </c:extLst>
        </c:ser>
        <c:ser>
          <c:idx val="2"/>
          <c:order val="2"/>
          <c:tx>
            <c:strRef>
              <c:f>'Montly Revenue Pivot'!$D$3:$D$4</c:f>
              <c:strCache>
                <c:ptCount val="1"/>
                <c:pt idx="0">
                  <c:v>Electronics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Pivot'!$D$5:$D$17</c:f>
              <c:numCache>
                <c:formatCode>General</c:formatCode>
                <c:ptCount val="12"/>
                <c:pt idx="0">
                  <c:v>16572709.859999992</c:v>
                </c:pt>
                <c:pt idx="1">
                  <c:v>18110207.879999995</c:v>
                </c:pt>
                <c:pt idx="2">
                  <c:v>16775555.860000011</c:v>
                </c:pt>
                <c:pt idx="3">
                  <c:v>16927992.699999996</c:v>
                </c:pt>
                <c:pt idx="4">
                  <c:v>17839634.689999998</c:v>
                </c:pt>
                <c:pt idx="5">
                  <c:v>16821513.689999994</c:v>
                </c:pt>
                <c:pt idx="6">
                  <c:v>16973996.239999995</c:v>
                </c:pt>
                <c:pt idx="7">
                  <c:v>15471864.650000004</c:v>
                </c:pt>
                <c:pt idx="8">
                  <c:v>17190807.229999997</c:v>
                </c:pt>
                <c:pt idx="9">
                  <c:v>17210046.730000008</c:v>
                </c:pt>
                <c:pt idx="10">
                  <c:v>16479785.970000001</c:v>
                </c:pt>
                <c:pt idx="11">
                  <c:v>15300568.57</c:v>
                </c:pt>
              </c:numCache>
            </c:numRef>
          </c:val>
          <c:smooth val="0"/>
          <c:extLst>
            <c:ext xmlns:c16="http://schemas.microsoft.com/office/drawing/2014/chart" uri="{C3380CC4-5D6E-409C-BE32-E72D297353CC}">
              <c16:uniqueId val="{00000001-6EDA-4A0B-91F8-5A36C2886E66}"/>
            </c:ext>
          </c:extLst>
        </c:ser>
        <c:ser>
          <c:idx val="3"/>
          <c:order val="3"/>
          <c:tx>
            <c:strRef>
              <c:f>'Montly Revenue Pivot'!$E$3:$E$4</c:f>
              <c:strCache>
                <c:ptCount val="1"/>
                <c:pt idx="0">
                  <c:v>Health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Pivot'!$E$5:$E$17</c:f>
              <c:numCache>
                <c:formatCode>General</c:formatCode>
                <c:ptCount val="12"/>
                <c:pt idx="0">
                  <c:v>18773000.079999998</c:v>
                </c:pt>
                <c:pt idx="1">
                  <c:v>18045325.409999993</c:v>
                </c:pt>
                <c:pt idx="2">
                  <c:v>17615618.570000004</c:v>
                </c:pt>
                <c:pt idx="3">
                  <c:v>17980688.769999996</c:v>
                </c:pt>
                <c:pt idx="4">
                  <c:v>19133268.960000005</c:v>
                </c:pt>
                <c:pt idx="5">
                  <c:v>16400220.859999999</c:v>
                </c:pt>
                <c:pt idx="6">
                  <c:v>20455210.910000008</c:v>
                </c:pt>
                <c:pt idx="7">
                  <c:v>18360092.150000002</c:v>
                </c:pt>
                <c:pt idx="8">
                  <c:v>16634507.879999992</c:v>
                </c:pt>
                <c:pt idx="9">
                  <c:v>20046905.230000008</c:v>
                </c:pt>
                <c:pt idx="10">
                  <c:v>19658148.530000009</c:v>
                </c:pt>
                <c:pt idx="11">
                  <c:v>18633864.780000016</c:v>
                </c:pt>
              </c:numCache>
            </c:numRef>
          </c:val>
          <c:smooth val="0"/>
          <c:extLst>
            <c:ext xmlns:c16="http://schemas.microsoft.com/office/drawing/2014/chart" uri="{C3380CC4-5D6E-409C-BE32-E72D297353CC}">
              <c16:uniqueId val="{00000002-6EDA-4A0B-91F8-5A36C2886E66}"/>
            </c:ext>
          </c:extLst>
        </c:ser>
        <c:ser>
          <c:idx val="4"/>
          <c:order val="4"/>
          <c:tx>
            <c:strRef>
              <c:f>'Montly Revenue Pivot'!$F$3:$F$4</c:f>
              <c:strCache>
                <c:ptCount val="1"/>
                <c:pt idx="0">
                  <c:v>Home &amp; Kitchen</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Pivot'!$F$5:$F$17</c:f>
              <c:numCache>
                <c:formatCode>General</c:formatCode>
                <c:ptCount val="12"/>
                <c:pt idx="0">
                  <c:v>14147352.229999999</c:v>
                </c:pt>
                <c:pt idx="1">
                  <c:v>14038194.280000001</c:v>
                </c:pt>
                <c:pt idx="2">
                  <c:v>13298977.750000006</c:v>
                </c:pt>
                <c:pt idx="3">
                  <c:v>14498643.410000002</c:v>
                </c:pt>
                <c:pt idx="4">
                  <c:v>16433015.240000006</c:v>
                </c:pt>
                <c:pt idx="5">
                  <c:v>14524429.339999996</c:v>
                </c:pt>
                <c:pt idx="6">
                  <c:v>14442992.500000004</c:v>
                </c:pt>
                <c:pt idx="7">
                  <c:v>16470170.429999998</c:v>
                </c:pt>
                <c:pt idx="8">
                  <c:v>14098116.810000002</c:v>
                </c:pt>
                <c:pt idx="9">
                  <c:v>15366884.789999997</c:v>
                </c:pt>
                <c:pt idx="10">
                  <c:v>16101030.920000006</c:v>
                </c:pt>
                <c:pt idx="11">
                  <c:v>14945697.560000002</c:v>
                </c:pt>
              </c:numCache>
            </c:numRef>
          </c:val>
          <c:smooth val="0"/>
          <c:extLst>
            <c:ext xmlns:c16="http://schemas.microsoft.com/office/drawing/2014/chart" uri="{C3380CC4-5D6E-409C-BE32-E72D297353CC}">
              <c16:uniqueId val="{00000003-6EDA-4A0B-91F8-5A36C2886E66}"/>
            </c:ext>
          </c:extLst>
        </c:ser>
        <c:ser>
          <c:idx val="5"/>
          <c:order val="5"/>
          <c:tx>
            <c:strRef>
              <c:f>'Montly Revenue Pivot'!$G$3:$G$4</c:f>
              <c:strCache>
                <c:ptCount val="1"/>
                <c:pt idx="0">
                  <c:v>Sports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Pivot'!$G$5:$G$17</c:f>
              <c:numCache>
                <c:formatCode>General</c:formatCode>
                <c:ptCount val="12"/>
                <c:pt idx="0">
                  <c:v>19240937.780000001</c:v>
                </c:pt>
                <c:pt idx="1">
                  <c:v>19055982.269999996</c:v>
                </c:pt>
                <c:pt idx="2">
                  <c:v>21129563.510000009</c:v>
                </c:pt>
                <c:pt idx="3">
                  <c:v>18612262.679999992</c:v>
                </c:pt>
                <c:pt idx="4">
                  <c:v>19044637.079999998</c:v>
                </c:pt>
                <c:pt idx="5">
                  <c:v>19109221.530000005</c:v>
                </c:pt>
                <c:pt idx="6">
                  <c:v>18729059.99000001</c:v>
                </c:pt>
                <c:pt idx="7">
                  <c:v>17796405.799999997</c:v>
                </c:pt>
                <c:pt idx="8">
                  <c:v>20509356.259999994</c:v>
                </c:pt>
                <c:pt idx="9">
                  <c:v>21070603.600000005</c:v>
                </c:pt>
                <c:pt idx="10">
                  <c:v>19358695.200000003</c:v>
                </c:pt>
                <c:pt idx="11">
                  <c:v>18992106.18</c:v>
                </c:pt>
              </c:numCache>
            </c:numRef>
          </c:val>
          <c:smooth val="0"/>
          <c:extLst>
            <c:ext xmlns:c16="http://schemas.microsoft.com/office/drawing/2014/chart" uri="{C3380CC4-5D6E-409C-BE32-E72D297353CC}">
              <c16:uniqueId val="{00000004-6EDA-4A0B-91F8-5A36C2886E66}"/>
            </c:ext>
          </c:extLst>
        </c:ser>
        <c:ser>
          <c:idx val="6"/>
          <c:order val="6"/>
          <c:tx>
            <c:strRef>
              <c:f>'Montly Revenue Pivot'!$H$3:$H$4</c:f>
              <c:strCache>
                <c:ptCount val="1"/>
                <c:pt idx="0">
                  <c:v>Toys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'Montly Revenue Pivot'!$A$5:$A$17</c:f>
              <c:strCache>
                <c:ptCount val="12"/>
                <c:pt idx="0">
                  <c:v>May</c:v>
                </c:pt>
                <c:pt idx="1">
                  <c:v>Jan</c:v>
                </c:pt>
                <c:pt idx="2">
                  <c:v>Feb</c:v>
                </c:pt>
                <c:pt idx="3">
                  <c:v>Mar</c:v>
                </c:pt>
                <c:pt idx="4">
                  <c:v>Apr</c:v>
                </c:pt>
                <c:pt idx="5">
                  <c:v>Jun</c:v>
                </c:pt>
                <c:pt idx="6">
                  <c:v>Jul</c:v>
                </c:pt>
                <c:pt idx="7">
                  <c:v>aug</c:v>
                </c:pt>
                <c:pt idx="8">
                  <c:v>Sep</c:v>
                </c:pt>
                <c:pt idx="9">
                  <c:v>Oct</c:v>
                </c:pt>
                <c:pt idx="10">
                  <c:v>Nov</c:v>
                </c:pt>
                <c:pt idx="11">
                  <c:v>Dec</c:v>
                </c:pt>
              </c:strCache>
            </c:strRef>
          </c:cat>
          <c:val>
            <c:numRef>
              <c:f>'Montly Revenue Pivot'!$H$5:$H$17</c:f>
              <c:numCache>
                <c:formatCode>General</c:formatCode>
                <c:ptCount val="12"/>
                <c:pt idx="0">
                  <c:v>18157506.069999993</c:v>
                </c:pt>
                <c:pt idx="1">
                  <c:v>19829067.610000003</c:v>
                </c:pt>
                <c:pt idx="2">
                  <c:v>20414925.979999989</c:v>
                </c:pt>
                <c:pt idx="3">
                  <c:v>19327888.379999999</c:v>
                </c:pt>
                <c:pt idx="4">
                  <c:v>18821008.799999993</c:v>
                </c:pt>
                <c:pt idx="5">
                  <c:v>19683657.260000005</c:v>
                </c:pt>
                <c:pt idx="6">
                  <c:v>18761947.82</c:v>
                </c:pt>
                <c:pt idx="7">
                  <c:v>19531863.780000001</c:v>
                </c:pt>
                <c:pt idx="8">
                  <c:v>17748211.349999998</c:v>
                </c:pt>
                <c:pt idx="9">
                  <c:v>18335781.209999997</c:v>
                </c:pt>
                <c:pt idx="10">
                  <c:v>19334161.640000001</c:v>
                </c:pt>
                <c:pt idx="11">
                  <c:v>20291163.330000006</c:v>
                </c:pt>
              </c:numCache>
            </c:numRef>
          </c:val>
          <c:smooth val="0"/>
          <c:extLst>
            <c:ext xmlns:c16="http://schemas.microsoft.com/office/drawing/2014/chart" uri="{C3380CC4-5D6E-409C-BE32-E72D297353CC}">
              <c16:uniqueId val="{00000005-6EDA-4A0B-91F8-5A36C2886E66}"/>
            </c:ext>
          </c:extLst>
        </c:ser>
        <c:dLbls>
          <c:showLegendKey val="0"/>
          <c:showVal val="0"/>
          <c:showCatName val="0"/>
          <c:showSerName val="0"/>
          <c:showPercent val="0"/>
          <c:showBubbleSize val="0"/>
        </c:dLbls>
        <c:marker val="1"/>
        <c:smooth val="0"/>
        <c:axId val="1434325823"/>
        <c:axId val="1434333311"/>
      </c:lineChart>
      <c:catAx>
        <c:axId val="143432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434333311"/>
        <c:crosses val="autoZero"/>
        <c:auto val="1"/>
        <c:lblAlgn val="ctr"/>
        <c:lblOffset val="100"/>
        <c:noMultiLvlLbl val="0"/>
      </c:catAx>
      <c:valAx>
        <c:axId val="1434333311"/>
        <c:scaling>
          <c:orientation val="minMax"/>
        </c:scaling>
        <c:delete val="0"/>
        <c:axPos val="l"/>
        <c:majorGridlines>
          <c:spPr>
            <a:ln w="12700" cap="flat" cmpd="sng" algn="ctr">
              <a:solidFill>
                <a:schemeClr val="accent2">
                  <a:lumMod val="60000"/>
                  <a:lumOff val="4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75000"/>
                  </a:schemeClr>
                </a:solidFill>
                <a:latin typeface="+mn-lt"/>
                <a:ea typeface="+mn-ea"/>
                <a:cs typeface="+mn-cs"/>
              </a:defRPr>
            </a:pPr>
            <a:endParaRPr lang="en-US"/>
          </a:p>
        </c:txPr>
        <c:crossAx val="1434325823"/>
        <c:crosses val="autoZero"/>
        <c:crossBetween val="between"/>
      </c:valAx>
      <c:spPr>
        <a:noFill/>
        <a:ln>
          <a:noFill/>
        </a:ln>
        <a:effectLst/>
      </c:spPr>
    </c:plotArea>
    <c:legend>
      <c:legendPos val="r"/>
      <c:layout>
        <c:manualLayout>
          <c:xMode val="edge"/>
          <c:yMode val="edge"/>
          <c:x val="0.72852690288713906"/>
          <c:y val="0.18973170020414112"/>
          <c:w val="0.24925087489063866"/>
          <c:h val="0.54687882764654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9525</xdr:colOff>
      <xdr:row>2</xdr:row>
      <xdr:rowOff>23812</xdr:rowOff>
    </xdr:from>
    <xdr:to>
      <xdr:col>10</xdr:col>
      <xdr:colOff>76200</xdr:colOff>
      <xdr:row>16</xdr:row>
      <xdr:rowOff>100012</xdr:rowOff>
    </xdr:to>
    <xdr:graphicFrame macro="">
      <xdr:nvGraphicFramePr>
        <xdr:cNvPr id="2" name="Chart 1">
          <a:extLst>
            <a:ext uri="{FF2B5EF4-FFF2-40B4-BE49-F238E27FC236}">
              <a16:creationId xmlns:a16="http://schemas.microsoft.com/office/drawing/2014/main" id="{24946999-A7A9-4096-AA5F-45D1E67D8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238125</xdr:colOff>
      <xdr:row>4</xdr:row>
      <xdr:rowOff>104775</xdr:rowOff>
    </xdr:from>
    <xdr:to>
      <xdr:col>13</xdr:col>
      <xdr:colOff>190500</xdr:colOff>
      <xdr:row>16</xdr:row>
      <xdr:rowOff>47625</xdr:rowOff>
    </xdr:to>
    <mc:AlternateContent xmlns:mc="http://schemas.openxmlformats.org/markup-compatibility/2006" xmlns:a14="http://schemas.microsoft.com/office/drawing/2010/main">
      <mc:Choice Requires="a14">
        <xdr:graphicFrame macro="">
          <xdr:nvGraphicFramePr>
            <xdr:cNvPr id="3" name="Product_Category 1">
              <a:extLst>
                <a:ext uri="{FF2B5EF4-FFF2-40B4-BE49-F238E27FC236}">
                  <a16:creationId xmlns:a16="http://schemas.microsoft.com/office/drawing/2014/main" id="{EE546839-E1C2-40C6-B4E3-00AF19E611E0}"/>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6953250" y="866775"/>
              <a:ext cx="1609725"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157163</xdr:colOff>
      <xdr:row>25</xdr:row>
      <xdr:rowOff>4762</xdr:rowOff>
    </xdr:from>
    <xdr:to>
      <xdr:col>3</xdr:col>
      <xdr:colOff>400051</xdr:colOff>
      <xdr:row>38</xdr:row>
      <xdr:rowOff>85725</xdr:rowOff>
    </xdr:to>
    <xdr:graphicFrame macro="">
      <xdr:nvGraphicFramePr>
        <xdr:cNvPr id="3" name="Chart 2">
          <a:extLst>
            <a:ext uri="{FF2B5EF4-FFF2-40B4-BE49-F238E27FC236}">
              <a16:creationId xmlns:a16="http://schemas.microsoft.com/office/drawing/2014/main" id="{CE6F1C21-6C53-4779-89E2-C733785A0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1143000</xdr:colOff>
      <xdr:row>25</xdr:row>
      <xdr:rowOff>123826</xdr:rowOff>
    </xdr:from>
    <xdr:to>
      <xdr:col>3</xdr:col>
      <xdr:colOff>209550</xdr:colOff>
      <xdr:row>26</xdr:row>
      <xdr:rowOff>180976</xdr:rowOff>
    </xdr:to>
    <xdr:sp macro="" textlink="">
      <xdr:nvSpPr>
        <xdr:cNvPr id="2" name="TextBox 1">
          <a:extLst>
            <a:ext uri="{FF2B5EF4-FFF2-40B4-BE49-F238E27FC236}">
              <a16:creationId xmlns:a16="http://schemas.microsoft.com/office/drawing/2014/main" id="{84F2F58E-2106-45A3-B693-E7A060DCE377}"/>
            </a:ext>
          </a:extLst>
        </xdr:cNvPr>
        <xdr:cNvSpPr txBox="1"/>
      </xdr:nvSpPr>
      <xdr:spPr>
        <a:xfrm>
          <a:off x="3714750" y="4886326"/>
          <a:ext cx="847725" cy="247650"/>
        </a:xfrm>
        <a:prstGeom prst="rect">
          <a:avLst/>
        </a:prstGeom>
        <a:gradFill>
          <a:gsLst>
            <a:gs pos="0">
              <a:srgbClr val="EFFFFC"/>
            </a:gs>
            <a:gs pos="40000">
              <a:schemeClr val="accent5">
                <a:lumMod val="45000"/>
                <a:lumOff val="55000"/>
              </a:schemeClr>
            </a:gs>
            <a:gs pos="69000">
              <a:schemeClr val="accent5">
                <a:lumMod val="45000"/>
                <a:lumOff val="55000"/>
              </a:schemeClr>
            </a:gs>
            <a:gs pos="100000">
              <a:srgbClr val="E9EDF7"/>
            </a:gs>
          </a:gsLst>
          <a:lin ang="5400000" scaled="1"/>
        </a:gradFill>
        <a:ln w="9525" cmpd="sng">
          <a:gradFill flip="none" rotWithShape="1">
            <a:gsLst>
              <a:gs pos="0">
                <a:srgbClr val="00B0F0"/>
              </a:gs>
              <a:gs pos="40000">
                <a:schemeClr val="accent5">
                  <a:lumMod val="45000"/>
                  <a:lumOff val="55000"/>
                </a:schemeClr>
              </a:gs>
              <a:gs pos="69000">
                <a:schemeClr val="accent5">
                  <a:lumMod val="45000"/>
                  <a:lumOff val="55000"/>
                </a:schemeClr>
              </a:gs>
              <a:gs pos="100000">
                <a:srgbClr val="0070C0"/>
              </a:gs>
            </a:gsLst>
            <a:lin ang="5400000" scaled="1"/>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solidFill>
                <a:schemeClr val="accent2">
                  <a:lumMod val="75000"/>
                </a:schemeClr>
              </a:solidFill>
            </a:rPr>
            <a:t>0.1070016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590550</xdr:colOff>
      <xdr:row>34</xdr:row>
      <xdr:rowOff>152399</xdr:rowOff>
    </xdr:to>
    <xdr:sp macro="" textlink="">
      <xdr:nvSpPr>
        <xdr:cNvPr id="2" name="Rectangle 1">
          <a:extLst>
            <a:ext uri="{FF2B5EF4-FFF2-40B4-BE49-F238E27FC236}">
              <a16:creationId xmlns:a16="http://schemas.microsoft.com/office/drawing/2014/main" id="{92C0B2D6-9147-4CA6-A863-D1AFA0AEE0D8}"/>
            </a:ext>
          </a:extLst>
        </xdr:cNvPr>
        <xdr:cNvSpPr/>
      </xdr:nvSpPr>
      <xdr:spPr>
        <a:xfrm>
          <a:off x="0" y="0"/>
          <a:ext cx="12782550" cy="6629399"/>
        </a:xfrm>
        <a:prstGeom prst="rect">
          <a:avLst/>
        </a:prstGeom>
        <a:gradFill flip="none" rotWithShape="1">
          <a:gsLst>
            <a:gs pos="0">
              <a:schemeClr val="accent5">
                <a:lumMod val="40000"/>
                <a:lumOff val="60000"/>
              </a:schemeClr>
            </a:gs>
            <a:gs pos="38000">
              <a:schemeClr val="accent5">
                <a:lumMod val="60000"/>
                <a:lumOff val="40000"/>
              </a:schemeClr>
            </a:gs>
            <a:gs pos="71000">
              <a:schemeClr val="accent5">
                <a:lumMod val="75000"/>
              </a:schemeClr>
            </a:gs>
            <a:gs pos="100000">
              <a:schemeClr val="accent5">
                <a:lumMod val="50000"/>
              </a:schemeClr>
            </a:gs>
          </a:gsLst>
          <a:path path="rect">
            <a:fillToRect l="100000" t="100000"/>
          </a:path>
          <a:tileRect r="-100000" b="-100000"/>
        </a:gradFill>
        <a:ln>
          <a:noFill/>
        </a:ln>
        <a:effectLst>
          <a:glow rad="635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rIns="72000" rtlCol="0" anchor="t"/>
        <a:lstStyle/>
        <a:p>
          <a:pPr algn="l"/>
          <a:endParaRPr lang="en-IN" sz="1100">
            <a:ln w="3175" cap="flat" cmpd="thickThin">
              <a:solidFill>
                <a:schemeClr val="lt1">
                  <a:shade val="50000"/>
                </a:schemeClr>
              </a:solidFill>
            </a:ln>
          </a:endParaRPr>
        </a:p>
      </xdr:txBody>
    </xdr:sp>
    <xdr:clientData/>
  </xdr:twoCellAnchor>
  <xdr:twoCellAnchor>
    <xdr:from>
      <xdr:col>0</xdr:col>
      <xdr:colOff>457200</xdr:colOff>
      <xdr:row>1</xdr:row>
      <xdr:rowOff>9525</xdr:rowOff>
    </xdr:from>
    <xdr:to>
      <xdr:col>11</xdr:col>
      <xdr:colOff>114300</xdr:colOff>
      <xdr:row>3</xdr:row>
      <xdr:rowOff>57151</xdr:rowOff>
    </xdr:to>
    <xdr:sp macro="" textlink="">
      <xdr:nvSpPr>
        <xdr:cNvPr id="3" name="TextBox 2">
          <a:extLst>
            <a:ext uri="{FF2B5EF4-FFF2-40B4-BE49-F238E27FC236}">
              <a16:creationId xmlns:a16="http://schemas.microsoft.com/office/drawing/2014/main" id="{E5DCE5EC-53BD-43BD-9ED0-AF5B4AAA48C0}"/>
            </a:ext>
          </a:extLst>
        </xdr:cNvPr>
        <xdr:cNvSpPr txBox="1"/>
      </xdr:nvSpPr>
      <xdr:spPr>
        <a:xfrm>
          <a:off x="457200" y="200025"/>
          <a:ext cx="6362700" cy="428626"/>
        </a:xfrm>
        <a:prstGeom prst="rect">
          <a:avLst/>
        </a:prstGeom>
        <a:solidFill>
          <a:schemeClr val="bg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solidFill>
              <a:effectLst>
                <a:glow rad="63500">
                  <a:schemeClr val="accent2">
                    <a:satMod val="175000"/>
                    <a:alpha val="40000"/>
                  </a:schemeClr>
                </a:glow>
                <a:outerShdw blurRad="50800" dist="38100" dir="2700000" algn="tl" rotWithShape="0">
                  <a:prstClr val="black">
                    <a:alpha val="40000"/>
                  </a:prstClr>
                </a:outerShdw>
              </a:effectLst>
            </a:rPr>
            <a:t>ECOMMERCE</a:t>
          </a:r>
          <a:r>
            <a:rPr lang="en-IN" sz="2400" b="1"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solidFill>
              <a:effectLst>
                <a:glow rad="63500">
                  <a:schemeClr val="accent2">
                    <a:satMod val="175000"/>
                    <a:alpha val="40000"/>
                  </a:schemeClr>
                </a:glow>
              </a:effectLst>
            </a:rPr>
            <a:t> ANNUAL SALES DATA ANALYSIS</a:t>
          </a:r>
          <a:endParaRPr lang="en-IN" sz="2400" b="1">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4"/>
            </a:solidFill>
            <a:effectLst>
              <a:glow rad="63500">
                <a:schemeClr val="accent2">
                  <a:satMod val="175000"/>
                  <a:alpha val="40000"/>
                </a:schemeClr>
              </a:glow>
            </a:effectLst>
          </a:endParaRPr>
        </a:p>
      </xdr:txBody>
    </xdr:sp>
    <xdr:clientData/>
  </xdr:twoCellAnchor>
  <xdr:twoCellAnchor editAs="oneCell">
    <xdr:from>
      <xdr:col>0</xdr:col>
      <xdr:colOff>276229</xdr:colOff>
      <xdr:row>0</xdr:row>
      <xdr:rowOff>171451</xdr:rowOff>
    </xdr:from>
    <xdr:to>
      <xdr:col>1</xdr:col>
      <xdr:colOff>123825</xdr:colOff>
      <xdr:row>3</xdr:row>
      <xdr:rowOff>57147</xdr:rowOff>
    </xdr:to>
    <xdr:pic>
      <xdr:nvPicPr>
        <xdr:cNvPr id="4" name="Picture 3">
          <a:extLst>
            <a:ext uri="{FF2B5EF4-FFF2-40B4-BE49-F238E27FC236}">
              <a16:creationId xmlns:a16="http://schemas.microsoft.com/office/drawing/2014/main" id="{37F50726-D2C7-4B23-8B22-20A354616029}"/>
            </a:ext>
          </a:extLst>
        </xdr:cNvPr>
        <xdr:cNvPicPr>
          <a:picLocks noChangeAspect="1"/>
        </xdr:cNvPicPr>
      </xdr:nvPicPr>
      <xdr:blipFill>
        <a:blip xmlns:r="http://schemas.openxmlformats.org/officeDocument/2006/relationships" r:embed="rId1"/>
        <a:stretch>
          <a:fillRect/>
        </a:stretch>
      </xdr:blipFill>
      <xdr:spPr>
        <a:xfrm>
          <a:off x="276229" y="171451"/>
          <a:ext cx="457196" cy="457196"/>
        </a:xfrm>
        <a:prstGeom prst="rect">
          <a:avLst/>
        </a:prstGeom>
      </xdr:spPr>
    </xdr:pic>
    <xdr:clientData/>
  </xdr:twoCellAnchor>
  <xdr:twoCellAnchor>
    <xdr:from>
      <xdr:col>10</xdr:col>
      <xdr:colOff>485776</xdr:colOff>
      <xdr:row>1</xdr:row>
      <xdr:rowOff>19050</xdr:rowOff>
    </xdr:from>
    <xdr:to>
      <xdr:col>13</xdr:col>
      <xdr:colOff>102411</xdr:colOff>
      <xdr:row>4</xdr:row>
      <xdr:rowOff>19050</xdr:rowOff>
    </xdr:to>
    <xdr:grpSp>
      <xdr:nvGrpSpPr>
        <xdr:cNvPr id="5" name="Group 4">
          <a:extLst>
            <a:ext uri="{FF2B5EF4-FFF2-40B4-BE49-F238E27FC236}">
              <a16:creationId xmlns:a16="http://schemas.microsoft.com/office/drawing/2014/main" id="{74351F12-1F61-4AC5-BDA4-748BE4B7FEDD}"/>
            </a:ext>
          </a:extLst>
        </xdr:cNvPr>
        <xdr:cNvGrpSpPr/>
      </xdr:nvGrpSpPr>
      <xdr:grpSpPr>
        <a:xfrm>
          <a:off x="6581776" y="209550"/>
          <a:ext cx="1445435" cy="571500"/>
          <a:chOff x="6581776" y="209550"/>
          <a:chExt cx="1445435" cy="571500"/>
        </a:xfrm>
      </xdr:grpSpPr>
      <xdr:sp macro="" textlink="'Revenue Pivot'!B11">
        <xdr:nvSpPr>
          <xdr:cNvPr id="6" name="TextBox 5">
            <a:extLst>
              <a:ext uri="{FF2B5EF4-FFF2-40B4-BE49-F238E27FC236}">
                <a16:creationId xmlns:a16="http://schemas.microsoft.com/office/drawing/2014/main" id="{C900DE6D-0608-4269-9C7F-09DA5DA835F6}"/>
              </a:ext>
            </a:extLst>
          </xdr:cNvPr>
          <xdr:cNvSpPr txBox="1"/>
        </xdr:nvSpPr>
        <xdr:spPr>
          <a:xfrm>
            <a:off x="6581778" y="533400"/>
            <a:ext cx="1445433" cy="2476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91CB29B5-DF62-4EF1-B657-D2600D368C09}" type="TxLink">
              <a:rPr lang="en-US" sz="1200" b="1" i="0" u="none" strike="noStrike">
                <a:solidFill>
                  <a:schemeClr val="accent4">
                    <a:lumMod val="20000"/>
                    <a:lumOff val="80000"/>
                  </a:schemeClr>
                </a:solidFill>
                <a:latin typeface="Calibri"/>
                <a:ea typeface="Calibri"/>
                <a:cs typeface="Calibri"/>
              </a:rPr>
              <a:pPr algn="ctr"/>
              <a:t>₹ 1,48,87,04,183.02</a:t>
            </a:fld>
            <a:endParaRPr lang="en-IN" sz="1200" b="1">
              <a:solidFill>
                <a:schemeClr val="accent4">
                  <a:lumMod val="20000"/>
                  <a:lumOff val="80000"/>
                </a:schemeClr>
              </a:solidFill>
            </a:endParaRPr>
          </a:p>
        </xdr:txBody>
      </xdr:sp>
      <xdr:sp macro="" textlink="">
        <xdr:nvSpPr>
          <xdr:cNvPr id="7" name="TextBox 6">
            <a:extLst>
              <a:ext uri="{FF2B5EF4-FFF2-40B4-BE49-F238E27FC236}">
                <a16:creationId xmlns:a16="http://schemas.microsoft.com/office/drawing/2014/main" id="{726B5C39-9B91-431E-8B77-3CC2282C4EA4}"/>
              </a:ext>
            </a:extLst>
          </xdr:cNvPr>
          <xdr:cNvSpPr txBox="1"/>
        </xdr:nvSpPr>
        <xdr:spPr>
          <a:xfrm>
            <a:off x="6581776" y="209550"/>
            <a:ext cx="1445434"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20000"/>
                    <a:lumOff val="80000"/>
                  </a:schemeClr>
                </a:solidFill>
              </a:rPr>
              <a:t>Annual Revenue</a:t>
            </a:r>
          </a:p>
        </xdr:txBody>
      </xdr:sp>
    </xdr:grpSp>
    <xdr:clientData/>
  </xdr:twoCellAnchor>
  <xdr:twoCellAnchor>
    <xdr:from>
      <xdr:col>13</xdr:col>
      <xdr:colOff>133350</xdr:colOff>
      <xdr:row>1</xdr:row>
      <xdr:rowOff>19049</xdr:rowOff>
    </xdr:from>
    <xdr:to>
      <xdr:col>14</xdr:col>
      <xdr:colOff>539935</xdr:colOff>
      <xdr:row>4</xdr:row>
      <xdr:rowOff>28575</xdr:rowOff>
    </xdr:to>
    <xdr:grpSp>
      <xdr:nvGrpSpPr>
        <xdr:cNvPr id="8" name="Group 7">
          <a:extLst>
            <a:ext uri="{FF2B5EF4-FFF2-40B4-BE49-F238E27FC236}">
              <a16:creationId xmlns:a16="http://schemas.microsoft.com/office/drawing/2014/main" id="{15C8951E-7647-4F0D-8A99-65DC41F3DDE4}"/>
            </a:ext>
          </a:extLst>
        </xdr:cNvPr>
        <xdr:cNvGrpSpPr/>
      </xdr:nvGrpSpPr>
      <xdr:grpSpPr>
        <a:xfrm>
          <a:off x="8058150" y="209549"/>
          <a:ext cx="1016185" cy="581026"/>
          <a:chOff x="8058150" y="209549"/>
          <a:chExt cx="1016185" cy="581026"/>
        </a:xfrm>
      </xdr:grpSpPr>
      <xdr:sp macro="" textlink="'Revenue Pivot'!B23">
        <xdr:nvSpPr>
          <xdr:cNvPr id="9" name="TextBox 8">
            <a:extLst>
              <a:ext uri="{FF2B5EF4-FFF2-40B4-BE49-F238E27FC236}">
                <a16:creationId xmlns:a16="http://schemas.microsoft.com/office/drawing/2014/main" id="{821F4356-C5E9-4FE4-BB3B-487290E3C1B8}"/>
              </a:ext>
            </a:extLst>
          </xdr:cNvPr>
          <xdr:cNvSpPr txBox="1"/>
        </xdr:nvSpPr>
        <xdr:spPr>
          <a:xfrm>
            <a:off x="8058151" y="485290"/>
            <a:ext cx="1016184" cy="30528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0AE945-26B6-4873-9157-72EB9AEF330E}" type="TxLink">
              <a:rPr lang="en-US" sz="1400" b="1" i="0" u="none" strike="noStrike">
                <a:solidFill>
                  <a:schemeClr val="accent4">
                    <a:lumMod val="20000"/>
                    <a:lumOff val="80000"/>
                  </a:schemeClr>
                </a:solidFill>
                <a:latin typeface="Calibri"/>
                <a:ea typeface="Calibri"/>
                <a:cs typeface="Calibri"/>
              </a:rPr>
              <a:pPr algn="ctr"/>
              <a:t>6019912</a:t>
            </a:fld>
            <a:endParaRPr lang="en-IN" sz="1400" b="1">
              <a:solidFill>
                <a:schemeClr val="accent4">
                  <a:lumMod val="20000"/>
                  <a:lumOff val="80000"/>
                </a:schemeClr>
              </a:solidFill>
            </a:endParaRPr>
          </a:p>
        </xdr:txBody>
      </xdr:sp>
      <xdr:sp macro="" textlink="'Revenue Pivot'!B23">
        <xdr:nvSpPr>
          <xdr:cNvPr id="10" name="TextBox 9">
            <a:extLst>
              <a:ext uri="{FF2B5EF4-FFF2-40B4-BE49-F238E27FC236}">
                <a16:creationId xmlns:a16="http://schemas.microsoft.com/office/drawing/2014/main" id="{3E173AA1-A011-4340-9065-13BBBD4E8A84}"/>
              </a:ext>
            </a:extLst>
          </xdr:cNvPr>
          <xdr:cNvSpPr txBox="1"/>
        </xdr:nvSpPr>
        <xdr:spPr>
          <a:xfrm>
            <a:off x="8058150" y="209549"/>
            <a:ext cx="1016184" cy="30528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20000"/>
                    <a:lumOff val="80000"/>
                  </a:schemeClr>
                </a:solidFill>
              </a:rPr>
              <a:t>Total</a:t>
            </a:r>
            <a:r>
              <a:rPr lang="en-IN" sz="1400" b="1" baseline="0">
                <a:solidFill>
                  <a:schemeClr val="accent4">
                    <a:lumMod val="20000"/>
                    <a:lumOff val="80000"/>
                  </a:schemeClr>
                </a:solidFill>
              </a:rPr>
              <a:t> Sales</a:t>
            </a:r>
            <a:endParaRPr lang="en-IN" sz="1400" b="1">
              <a:solidFill>
                <a:schemeClr val="accent4">
                  <a:lumMod val="20000"/>
                  <a:lumOff val="80000"/>
                </a:schemeClr>
              </a:solidFill>
            </a:endParaRPr>
          </a:p>
        </xdr:txBody>
      </xdr:sp>
    </xdr:grpSp>
    <xdr:clientData/>
  </xdr:twoCellAnchor>
  <xdr:twoCellAnchor>
    <xdr:from>
      <xdr:col>14</xdr:col>
      <xdr:colOff>571501</xdr:colOff>
      <xdr:row>1</xdr:row>
      <xdr:rowOff>19050</xdr:rowOff>
    </xdr:from>
    <xdr:to>
      <xdr:col>18</xdr:col>
      <xdr:colOff>25306</xdr:colOff>
      <xdr:row>4</xdr:row>
      <xdr:rowOff>19049</xdr:rowOff>
    </xdr:to>
    <xdr:grpSp>
      <xdr:nvGrpSpPr>
        <xdr:cNvPr id="11" name="Group 10">
          <a:extLst>
            <a:ext uri="{FF2B5EF4-FFF2-40B4-BE49-F238E27FC236}">
              <a16:creationId xmlns:a16="http://schemas.microsoft.com/office/drawing/2014/main" id="{401BB60D-CF3B-4C87-9A73-0A88E119B8B0}"/>
            </a:ext>
          </a:extLst>
        </xdr:cNvPr>
        <xdr:cNvGrpSpPr/>
      </xdr:nvGrpSpPr>
      <xdr:grpSpPr>
        <a:xfrm>
          <a:off x="9105901" y="209550"/>
          <a:ext cx="1892205" cy="571499"/>
          <a:chOff x="9105901" y="209550"/>
          <a:chExt cx="1892205" cy="571499"/>
        </a:xfrm>
      </xdr:grpSpPr>
      <xdr:sp macro="" textlink="">
        <xdr:nvSpPr>
          <xdr:cNvPr id="12" name="TextBox 11">
            <a:extLst>
              <a:ext uri="{FF2B5EF4-FFF2-40B4-BE49-F238E27FC236}">
                <a16:creationId xmlns:a16="http://schemas.microsoft.com/office/drawing/2014/main" id="{CD64705D-2560-4F9C-9970-BB4DA787F6CF}"/>
              </a:ext>
            </a:extLst>
          </xdr:cNvPr>
          <xdr:cNvSpPr txBox="1"/>
        </xdr:nvSpPr>
        <xdr:spPr>
          <a:xfrm>
            <a:off x="9105901" y="209550"/>
            <a:ext cx="1892205"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20000"/>
                    <a:lumOff val="80000"/>
                  </a:schemeClr>
                </a:solidFill>
              </a:rPr>
              <a:t>Average</a:t>
            </a:r>
            <a:r>
              <a:rPr lang="en-IN" sz="1400" b="1" baseline="0">
                <a:solidFill>
                  <a:schemeClr val="accent4">
                    <a:lumMod val="20000"/>
                    <a:lumOff val="80000"/>
                  </a:schemeClr>
                </a:solidFill>
              </a:rPr>
              <a:t> Review Score</a:t>
            </a:r>
            <a:endParaRPr lang="en-IN" sz="1400" b="1">
              <a:solidFill>
                <a:schemeClr val="accent4">
                  <a:lumMod val="20000"/>
                  <a:lumOff val="80000"/>
                </a:schemeClr>
              </a:solidFill>
            </a:endParaRPr>
          </a:p>
        </xdr:txBody>
      </xdr:sp>
      <xdr:sp macro="" textlink="'Revenue Pivot'!B36">
        <xdr:nvSpPr>
          <xdr:cNvPr id="13" name="TextBox 12">
            <a:extLst>
              <a:ext uri="{FF2B5EF4-FFF2-40B4-BE49-F238E27FC236}">
                <a16:creationId xmlns:a16="http://schemas.microsoft.com/office/drawing/2014/main" id="{50126F81-52A2-4AA5-AF40-41B1573327FB}"/>
              </a:ext>
            </a:extLst>
          </xdr:cNvPr>
          <xdr:cNvSpPr txBox="1"/>
        </xdr:nvSpPr>
        <xdr:spPr>
          <a:xfrm>
            <a:off x="9105901" y="504824"/>
            <a:ext cx="1892205"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3A81E0E0-02B1-41D4-B887-BA57A95315DC}" type="TxLink">
              <a:rPr lang="en-US" sz="1400" b="1" i="0" u="none" strike="noStrike">
                <a:solidFill>
                  <a:schemeClr val="accent4">
                    <a:lumMod val="20000"/>
                    <a:lumOff val="80000"/>
                  </a:schemeClr>
                </a:solidFill>
                <a:latin typeface="Calibri"/>
                <a:ea typeface="Calibri"/>
                <a:cs typeface="Calibri"/>
              </a:rPr>
              <a:pPr algn="ctr"/>
              <a:t>3.03</a:t>
            </a:fld>
            <a:endParaRPr lang="en-IN" sz="2000" b="1">
              <a:solidFill>
                <a:schemeClr val="accent4">
                  <a:lumMod val="20000"/>
                  <a:lumOff val="80000"/>
                </a:schemeClr>
              </a:solidFill>
            </a:endParaRPr>
          </a:p>
        </xdr:txBody>
      </xdr:sp>
    </xdr:grpSp>
    <xdr:clientData/>
  </xdr:twoCellAnchor>
  <xdr:twoCellAnchor>
    <xdr:from>
      <xdr:col>18</xdr:col>
      <xdr:colOff>57151</xdr:colOff>
      <xdr:row>1</xdr:row>
      <xdr:rowOff>19050</xdr:rowOff>
    </xdr:from>
    <xdr:to>
      <xdr:col>20</xdr:col>
      <xdr:colOff>38100</xdr:colOff>
      <xdr:row>4</xdr:row>
      <xdr:rowOff>9524</xdr:rowOff>
    </xdr:to>
    <xdr:grpSp>
      <xdr:nvGrpSpPr>
        <xdr:cNvPr id="14" name="Group 13">
          <a:extLst>
            <a:ext uri="{FF2B5EF4-FFF2-40B4-BE49-F238E27FC236}">
              <a16:creationId xmlns:a16="http://schemas.microsoft.com/office/drawing/2014/main" id="{D4176569-4C09-4FDA-BFCA-0B2F7030FC72}"/>
            </a:ext>
          </a:extLst>
        </xdr:cNvPr>
        <xdr:cNvGrpSpPr/>
      </xdr:nvGrpSpPr>
      <xdr:grpSpPr>
        <a:xfrm>
          <a:off x="11029951" y="209550"/>
          <a:ext cx="1200149" cy="561974"/>
          <a:chOff x="11029951" y="209550"/>
          <a:chExt cx="1200149" cy="561974"/>
        </a:xfrm>
      </xdr:grpSpPr>
      <xdr:sp macro="" textlink="">
        <xdr:nvSpPr>
          <xdr:cNvPr id="15" name="TextBox 14">
            <a:extLst>
              <a:ext uri="{FF2B5EF4-FFF2-40B4-BE49-F238E27FC236}">
                <a16:creationId xmlns:a16="http://schemas.microsoft.com/office/drawing/2014/main" id="{702E130F-BA73-460E-B213-75960A807A86}"/>
              </a:ext>
            </a:extLst>
          </xdr:cNvPr>
          <xdr:cNvSpPr txBox="1"/>
        </xdr:nvSpPr>
        <xdr:spPr>
          <a:xfrm>
            <a:off x="11029951" y="209550"/>
            <a:ext cx="1200149" cy="3238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20000"/>
                    <a:lumOff val="80000"/>
                  </a:schemeClr>
                </a:solidFill>
              </a:rPr>
              <a:t>Top Category</a:t>
            </a:r>
          </a:p>
        </xdr:txBody>
      </xdr:sp>
      <xdr:sp macro="" textlink="Sheet2!A4">
        <xdr:nvSpPr>
          <xdr:cNvPr id="16" name="TextBox 15">
            <a:extLst>
              <a:ext uri="{FF2B5EF4-FFF2-40B4-BE49-F238E27FC236}">
                <a16:creationId xmlns:a16="http://schemas.microsoft.com/office/drawing/2014/main" id="{D316880B-2CE4-4400-9DE3-5F765EC2F0E8}"/>
              </a:ext>
            </a:extLst>
          </xdr:cNvPr>
          <xdr:cNvSpPr txBox="1"/>
        </xdr:nvSpPr>
        <xdr:spPr>
          <a:xfrm>
            <a:off x="11029951" y="495299"/>
            <a:ext cx="1200149" cy="2762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fld id="{7BC453E5-7BDC-4EE5-A966-AFF6AFFBE93A}" type="TxLink">
              <a:rPr lang="en-US" sz="1400" b="1" i="0" u="none" strike="noStrike">
                <a:solidFill>
                  <a:schemeClr val="accent4">
                    <a:lumMod val="20000"/>
                    <a:lumOff val="80000"/>
                  </a:schemeClr>
                </a:solidFill>
                <a:latin typeface="Calibri"/>
                <a:ea typeface="Calibri"/>
                <a:cs typeface="Calibri"/>
              </a:rPr>
              <a:pPr algn="ctr"/>
              <a:t>Books</a:t>
            </a:fld>
            <a:endParaRPr lang="en-IN" sz="1400" b="1">
              <a:solidFill>
                <a:schemeClr val="accent4">
                  <a:lumMod val="20000"/>
                  <a:lumOff val="80000"/>
                </a:schemeClr>
              </a:solidFill>
            </a:endParaRPr>
          </a:p>
        </xdr:txBody>
      </xdr:sp>
    </xdr:grpSp>
    <xdr:clientData/>
  </xdr:twoCellAnchor>
  <xdr:twoCellAnchor editAs="oneCell">
    <xdr:from>
      <xdr:col>7</xdr:col>
      <xdr:colOff>323850</xdr:colOff>
      <xdr:row>4</xdr:row>
      <xdr:rowOff>142874</xdr:rowOff>
    </xdr:from>
    <xdr:to>
      <xdr:col>10</xdr:col>
      <xdr:colOff>247650</xdr:colOff>
      <xdr:row>16</xdr:row>
      <xdr:rowOff>114299</xdr:rowOff>
    </xdr:to>
    <mc:AlternateContent xmlns:mc="http://schemas.openxmlformats.org/markup-compatibility/2006">
      <mc:Choice xmlns:a14="http://schemas.microsoft.com/office/drawing/2010/main" Requires="a14">
        <xdr:graphicFrame macro="">
          <xdr:nvGraphicFramePr>
            <xdr:cNvPr id="18" name="Product_Category 4">
              <a:extLst>
                <a:ext uri="{FF2B5EF4-FFF2-40B4-BE49-F238E27FC236}">
                  <a16:creationId xmlns:a16="http://schemas.microsoft.com/office/drawing/2014/main" id="{002748CF-80DF-4454-A889-C9BD58E7BAE4}"/>
                </a:ext>
              </a:extLst>
            </xdr:cNvPr>
            <xdr:cNvGraphicFramePr/>
          </xdr:nvGraphicFramePr>
          <xdr:xfrm>
            <a:off x="0" y="0"/>
            <a:ext cx="0" cy="0"/>
          </xdr:xfrm>
          <a:graphic>
            <a:graphicData uri="http://schemas.microsoft.com/office/drawing/2010/slicer">
              <sle:slicer xmlns:sle="http://schemas.microsoft.com/office/drawing/2010/slicer" name="Product_Category 4"/>
            </a:graphicData>
          </a:graphic>
        </xdr:graphicFrame>
      </mc:Choice>
      <mc:Fallback>
        <xdr:sp macro="" textlink="">
          <xdr:nvSpPr>
            <xdr:cNvPr id="0" name=""/>
            <xdr:cNvSpPr>
              <a:spLocks noTextEdit="1"/>
            </xdr:cNvSpPr>
          </xdr:nvSpPr>
          <xdr:spPr>
            <a:xfrm>
              <a:off x="4591050" y="904874"/>
              <a:ext cx="1752600" cy="2257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16</xdr:row>
      <xdr:rowOff>180973</xdr:rowOff>
    </xdr:from>
    <xdr:to>
      <xdr:col>6</xdr:col>
      <xdr:colOff>9525</xdr:colOff>
      <xdr:row>29</xdr:row>
      <xdr:rowOff>142875</xdr:rowOff>
    </xdr:to>
    <xdr:graphicFrame macro="">
      <xdr:nvGraphicFramePr>
        <xdr:cNvPr id="21" name="Chart 20">
          <a:extLst>
            <a:ext uri="{FF2B5EF4-FFF2-40B4-BE49-F238E27FC236}">
              <a16:creationId xmlns:a16="http://schemas.microsoft.com/office/drawing/2014/main" id="{E302D5BC-C3F8-42C4-A9DD-B4B684260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323850</xdr:colOff>
      <xdr:row>17</xdr:row>
      <xdr:rowOff>76199</xdr:rowOff>
    </xdr:from>
    <xdr:to>
      <xdr:col>5</xdr:col>
      <xdr:colOff>533401</xdr:colOff>
      <xdr:row>18</xdr:row>
      <xdr:rowOff>123824</xdr:rowOff>
    </xdr:to>
    <xdr:sp macro="" textlink="">
      <xdr:nvSpPr>
        <xdr:cNvPr id="23" name="TextBox 22">
          <a:extLst>
            <a:ext uri="{FF2B5EF4-FFF2-40B4-BE49-F238E27FC236}">
              <a16:creationId xmlns:a16="http://schemas.microsoft.com/office/drawing/2014/main" id="{66933080-4FA4-44FC-99FC-1759404B787C}"/>
            </a:ext>
          </a:extLst>
        </xdr:cNvPr>
        <xdr:cNvSpPr txBox="1"/>
      </xdr:nvSpPr>
      <xdr:spPr>
        <a:xfrm>
          <a:off x="2762250" y="3314699"/>
          <a:ext cx="819151" cy="238125"/>
        </a:xfrm>
        <a:prstGeom prst="rect">
          <a:avLst/>
        </a:prstGeom>
        <a:gradFill>
          <a:gsLst>
            <a:gs pos="0">
              <a:srgbClr val="EFFFFC"/>
            </a:gs>
            <a:gs pos="40000">
              <a:schemeClr val="accent5">
                <a:lumMod val="45000"/>
                <a:lumOff val="55000"/>
              </a:schemeClr>
            </a:gs>
            <a:gs pos="69000">
              <a:schemeClr val="accent5">
                <a:lumMod val="45000"/>
                <a:lumOff val="55000"/>
              </a:schemeClr>
            </a:gs>
            <a:gs pos="100000">
              <a:srgbClr val="E9EDF7"/>
            </a:gs>
          </a:gsLst>
          <a:lin ang="5400000" scaled="1"/>
        </a:gradFill>
        <a:ln w="9525" cmpd="sng">
          <a:gradFill flip="none" rotWithShape="1">
            <a:gsLst>
              <a:gs pos="0">
                <a:srgbClr val="00B0F0"/>
              </a:gs>
              <a:gs pos="40000">
                <a:schemeClr val="accent5">
                  <a:lumMod val="45000"/>
                  <a:lumOff val="55000"/>
                </a:schemeClr>
              </a:gs>
              <a:gs pos="69000">
                <a:schemeClr val="accent5">
                  <a:lumMod val="45000"/>
                  <a:lumOff val="55000"/>
                </a:schemeClr>
              </a:gs>
              <a:gs pos="100000">
                <a:srgbClr val="0070C0"/>
              </a:gs>
            </a:gsLst>
            <a:lin ang="5400000" scaled="1"/>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2">
                  <a:lumMod val="75000"/>
                </a:schemeClr>
              </a:solidFill>
            </a:rPr>
            <a:t>0.1070016</a:t>
          </a:r>
        </a:p>
      </xdr:txBody>
    </xdr:sp>
    <xdr:clientData/>
  </xdr:twoCellAnchor>
  <xdr:twoCellAnchor>
    <xdr:from>
      <xdr:col>6</xdr:col>
      <xdr:colOff>19051</xdr:colOff>
      <xdr:row>17</xdr:row>
      <xdr:rowOff>47624</xdr:rowOff>
    </xdr:from>
    <xdr:to>
      <xdr:col>10</xdr:col>
      <xdr:colOff>333375</xdr:colOff>
      <xdr:row>29</xdr:row>
      <xdr:rowOff>57149</xdr:rowOff>
    </xdr:to>
    <xdr:graphicFrame macro="">
      <xdr:nvGraphicFramePr>
        <xdr:cNvPr id="28" name="Chart 27">
          <a:extLst>
            <a:ext uri="{FF2B5EF4-FFF2-40B4-BE49-F238E27FC236}">
              <a16:creationId xmlns:a16="http://schemas.microsoft.com/office/drawing/2014/main" id="{73F2C16B-614F-4ED4-9568-4A80FE4B0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342900</xdr:colOff>
      <xdr:row>4</xdr:row>
      <xdr:rowOff>133350</xdr:rowOff>
    </xdr:from>
    <xdr:to>
      <xdr:col>18</xdr:col>
      <xdr:colOff>28576</xdr:colOff>
      <xdr:row>16</xdr:row>
      <xdr:rowOff>47625</xdr:rowOff>
    </xdr:to>
    <xdr:graphicFrame macro="">
      <xdr:nvGraphicFramePr>
        <xdr:cNvPr id="29" name="Chart 28">
          <a:extLst>
            <a:ext uri="{FF2B5EF4-FFF2-40B4-BE49-F238E27FC236}">
              <a16:creationId xmlns:a16="http://schemas.microsoft.com/office/drawing/2014/main" id="{5800EC39-4240-4773-99A1-479D0C15F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104775</xdr:colOff>
      <xdr:row>4</xdr:row>
      <xdr:rowOff>123826</xdr:rowOff>
    </xdr:from>
    <xdr:to>
      <xdr:col>20</xdr:col>
      <xdr:colOff>19050</xdr:colOff>
      <xdr:row>16</xdr:row>
      <xdr:rowOff>152400</xdr:rowOff>
    </xdr:to>
    <xdr:grpSp>
      <xdr:nvGrpSpPr>
        <xdr:cNvPr id="61" name="Group 60">
          <a:extLst>
            <a:ext uri="{FF2B5EF4-FFF2-40B4-BE49-F238E27FC236}">
              <a16:creationId xmlns:a16="http://schemas.microsoft.com/office/drawing/2014/main" id="{D9A20E62-0088-4016-ADA7-B8C56F029639}"/>
            </a:ext>
          </a:extLst>
        </xdr:cNvPr>
        <xdr:cNvGrpSpPr/>
      </xdr:nvGrpSpPr>
      <xdr:grpSpPr>
        <a:xfrm>
          <a:off x="11077575" y="885826"/>
          <a:ext cx="1133475" cy="2314574"/>
          <a:chOff x="11077575" y="847726"/>
          <a:chExt cx="1133475" cy="2314574"/>
        </a:xfrm>
      </xdr:grpSpPr>
      <xdr:sp macro="" textlink="">
        <xdr:nvSpPr>
          <xdr:cNvPr id="51" name="TextBox 50">
            <a:extLst>
              <a:ext uri="{FF2B5EF4-FFF2-40B4-BE49-F238E27FC236}">
                <a16:creationId xmlns:a16="http://schemas.microsoft.com/office/drawing/2014/main" id="{81E5C7F2-A3C1-4D16-9817-A2BAF689B097}"/>
              </a:ext>
            </a:extLst>
          </xdr:cNvPr>
          <xdr:cNvSpPr txBox="1"/>
        </xdr:nvSpPr>
        <xdr:spPr>
          <a:xfrm>
            <a:off x="11077575" y="847726"/>
            <a:ext cx="1133475" cy="2314574"/>
          </a:xfrm>
          <a:prstGeom prst="rect">
            <a:avLst/>
          </a:prstGeom>
          <a:gradFill flip="none" rotWithShape="1">
            <a:gsLst>
              <a:gs pos="0">
                <a:schemeClr val="accent1">
                  <a:lumMod val="5000"/>
                  <a:lumOff val="95000"/>
                  <a:alpha val="60000"/>
                </a:schemeClr>
              </a:gs>
              <a:gs pos="64000">
                <a:schemeClr val="accent5">
                  <a:lumMod val="20000"/>
                  <a:lumOff val="80000"/>
                </a:schemeClr>
              </a:gs>
              <a:gs pos="83000">
                <a:srgbClr val="E9EDF7"/>
              </a:gs>
              <a:gs pos="100000">
                <a:schemeClr val="accent1">
                  <a:lumMod val="30000"/>
                  <a:lumOff val="70000"/>
                </a:schemeClr>
              </a:gs>
            </a:gsLst>
            <a:lin ang="5400000" scaled="1"/>
            <a:tileRect/>
          </a:gra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900" b="0">
              <a:ln w="3175" cmpd="dbl">
                <a:noFill/>
              </a:ln>
              <a:solidFill>
                <a:srgbClr val="F73F31"/>
              </a:solidFill>
              <a:effectLst/>
            </a:endParaRPr>
          </a:p>
        </xdr:txBody>
      </xdr:sp>
      <xdr:sp macro="" textlink="">
        <xdr:nvSpPr>
          <xdr:cNvPr id="49" name="TextBox 48">
            <a:extLst>
              <a:ext uri="{FF2B5EF4-FFF2-40B4-BE49-F238E27FC236}">
                <a16:creationId xmlns:a16="http://schemas.microsoft.com/office/drawing/2014/main" id="{5E8E0350-386A-44A8-8E52-47C4A90997B3}"/>
              </a:ext>
            </a:extLst>
          </xdr:cNvPr>
          <xdr:cNvSpPr txBox="1"/>
        </xdr:nvSpPr>
        <xdr:spPr>
          <a:xfrm>
            <a:off x="11134725" y="914400"/>
            <a:ext cx="100965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baseline="0">
                <a:solidFill>
                  <a:srgbClr val="002060"/>
                </a:solidFill>
                <a:effectLst/>
                <a:latin typeface="+mn-lt"/>
                <a:ea typeface="+mn-ea"/>
                <a:cs typeface="+mn-cs"/>
              </a:rPr>
              <a:t>Cross-selling &amp; Bundling</a:t>
            </a:r>
            <a:endParaRPr lang="en-IN" sz="900" baseline="0">
              <a:solidFill>
                <a:srgbClr val="002060"/>
              </a:solidFill>
            </a:endParaRPr>
          </a:p>
        </xdr:txBody>
      </xdr:sp>
      <xdr:sp macro="" textlink="">
        <xdr:nvSpPr>
          <xdr:cNvPr id="52" name="TextBox 51">
            <a:extLst>
              <a:ext uri="{FF2B5EF4-FFF2-40B4-BE49-F238E27FC236}">
                <a16:creationId xmlns:a16="http://schemas.microsoft.com/office/drawing/2014/main" id="{243680C8-8A16-4A34-8A7E-608EB7A85FC7}"/>
              </a:ext>
            </a:extLst>
          </xdr:cNvPr>
          <xdr:cNvSpPr txBox="1"/>
        </xdr:nvSpPr>
        <xdr:spPr>
          <a:xfrm>
            <a:off x="11134725" y="1343025"/>
            <a:ext cx="1009650" cy="38100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002060"/>
                </a:solidFill>
                <a:effectLst/>
                <a:latin typeface="+mn-lt"/>
                <a:ea typeface="+mn-ea"/>
                <a:cs typeface="+mn-cs"/>
              </a:rPr>
              <a:t>International Expansion</a:t>
            </a:r>
            <a:endParaRPr lang="en-IN" sz="900">
              <a:solidFill>
                <a:srgbClr val="002060"/>
              </a:solidFill>
            </a:endParaRPr>
          </a:p>
        </xdr:txBody>
      </xdr:sp>
      <xdr:sp macro="" textlink="">
        <xdr:nvSpPr>
          <xdr:cNvPr id="53" name="TextBox 52">
            <a:extLst>
              <a:ext uri="{FF2B5EF4-FFF2-40B4-BE49-F238E27FC236}">
                <a16:creationId xmlns:a16="http://schemas.microsoft.com/office/drawing/2014/main" id="{55D5B015-701C-4997-AA0A-2A36C7361217}"/>
              </a:ext>
            </a:extLst>
          </xdr:cNvPr>
          <xdr:cNvSpPr txBox="1"/>
        </xdr:nvSpPr>
        <xdr:spPr>
          <a:xfrm>
            <a:off x="11134725" y="1781175"/>
            <a:ext cx="1009650" cy="381000"/>
          </a:xfrm>
          <a:prstGeom prst="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900" b="0">
                <a:solidFill>
                  <a:srgbClr val="002060"/>
                </a:solidFill>
                <a:effectLst/>
                <a:latin typeface="+mn-lt"/>
                <a:ea typeface="+mn-ea"/>
                <a:cs typeface="+mn-cs"/>
              </a:rPr>
              <a:t>Data-driven Marketing</a:t>
            </a:r>
            <a:endParaRPr lang="en-IN" sz="900">
              <a:solidFill>
                <a:srgbClr val="002060"/>
              </a:solidFill>
              <a:effectLst/>
            </a:endParaRPr>
          </a:p>
          <a:p>
            <a:endParaRPr lang="en-IN" sz="1100"/>
          </a:p>
        </xdr:txBody>
      </xdr:sp>
      <xdr:sp macro="" textlink="">
        <xdr:nvSpPr>
          <xdr:cNvPr id="54" name="TextBox 53">
            <a:extLst>
              <a:ext uri="{FF2B5EF4-FFF2-40B4-BE49-F238E27FC236}">
                <a16:creationId xmlns:a16="http://schemas.microsoft.com/office/drawing/2014/main" id="{100F384C-27AE-471E-BEE2-83642505265E}"/>
              </a:ext>
            </a:extLst>
          </xdr:cNvPr>
          <xdr:cNvSpPr txBox="1"/>
        </xdr:nvSpPr>
        <xdr:spPr>
          <a:xfrm>
            <a:off x="11134725" y="2228851"/>
            <a:ext cx="100965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002060"/>
                </a:solidFill>
                <a:effectLst/>
                <a:latin typeface="+mn-lt"/>
                <a:ea typeface="+mn-ea"/>
                <a:cs typeface="+mn-cs"/>
              </a:rPr>
              <a:t>Boost Q4 Promotions</a:t>
            </a:r>
            <a:endParaRPr lang="en-IN" sz="900" b="0" baseline="0">
              <a:solidFill>
                <a:srgbClr val="002060"/>
              </a:solidFill>
            </a:endParaRPr>
          </a:p>
        </xdr:txBody>
      </xdr:sp>
      <xdr:sp macro="" textlink="">
        <xdr:nvSpPr>
          <xdr:cNvPr id="55" name="TextBox 54">
            <a:extLst>
              <a:ext uri="{FF2B5EF4-FFF2-40B4-BE49-F238E27FC236}">
                <a16:creationId xmlns:a16="http://schemas.microsoft.com/office/drawing/2014/main" id="{0DD9E0B7-C733-4E4F-86A3-610F4D3AF2CA}"/>
              </a:ext>
            </a:extLst>
          </xdr:cNvPr>
          <xdr:cNvSpPr txBox="1"/>
        </xdr:nvSpPr>
        <xdr:spPr>
          <a:xfrm>
            <a:off x="11134725" y="2676526"/>
            <a:ext cx="100965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002060"/>
                </a:solidFill>
                <a:effectLst/>
                <a:latin typeface="+mn-lt"/>
                <a:ea typeface="+mn-ea"/>
                <a:cs typeface="+mn-cs"/>
              </a:rPr>
              <a:t>Boost Customer Experience </a:t>
            </a:r>
            <a:endParaRPr lang="en-IN" sz="900" b="0">
              <a:solidFill>
                <a:srgbClr val="002060"/>
              </a:solidFill>
              <a:effectLst/>
            </a:endParaRPr>
          </a:p>
        </xdr:txBody>
      </xdr:sp>
    </xdr:grpSp>
    <xdr:clientData/>
  </xdr:twoCellAnchor>
  <xdr:twoCellAnchor>
    <xdr:from>
      <xdr:col>18</xdr:col>
      <xdr:colOff>104775</xdr:colOff>
      <xdr:row>17</xdr:row>
      <xdr:rowOff>57151</xdr:rowOff>
    </xdr:from>
    <xdr:to>
      <xdr:col>20</xdr:col>
      <xdr:colOff>19050</xdr:colOff>
      <xdr:row>24</xdr:row>
      <xdr:rowOff>142875</xdr:rowOff>
    </xdr:to>
    <xdr:grpSp>
      <xdr:nvGrpSpPr>
        <xdr:cNvPr id="60" name="Group 59">
          <a:extLst>
            <a:ext uri="{FF2B5EF4-FFF2-40B4-BE49-F238E27FC236}">
              <a16:creationId xmlns:a16="http://schemas.microsoft.com/office/drawing/2014/main" id="{00639958-0240-45F6-B71F-B321E28DFB3E}"/>
            </a:ext>
          </a:extLst>
        </xdr:cNvPr>
        <xdr:cNvGrpSpPr/>
      </xdr:nvGrpSpPr>
      <xdr:grpSpPr>
        <a:xfrm>
          <a:off x="11077575" y="3295651"/>
          <a:ext cx="1133475" cy="1419224"/>
          <a:chOff x="11077575" y="3209925"/>
          <a:chExt cx="1133475" cy="1438275"/>
        </a:xfrm>
      </xdr:grpSpPr>
      <xdr:sp macro="" textlink="">
        <xdr:nvSpPr>
          <xdr:cNvPr id="57" name="TextBox 56">
            <a:extLst>
              <a:ext uri="{FF2B5EF4-FFF2-40B4-BE49-F238E27FC236}">
                <a16:creationId xmlns:a16="http://schemas.microsoft.com/office/drawing/2014/main" id="{05DBEA24-E576-4159-9492-D6F05D35AA6D}"/>
              </a:ext>
            </a:extLst>
          </xdr:cNvPr>
          <xdr:cNvSpPr txBox="1"/>
        </xdr:nvSpPr>
        <xdr:spPr>
          <a:xfrm>
            <a:off x="11077575" y="3209925"/>
            <a:ext cx="1133475" cy="1438275"/>
          </a:xfrm>
          <a:prstGeom prst="rect">
            <a:avLst/>
          </a:prstGeom>
          <a:gradFill flip="none" rotWithShape="1">
            <a:gsLst>
              <a:gs pos="0">
                <a:schemeClr val="accent4">
                  <a:lumMod val="5000"/>
                  <a:lumOff val="95000"/>
                </a:schemeClr>
              </a:gs>
              <a:gs pos="60000">
                <a:schemeClr val="accent4">
                  <a:lumMod val="45000"/>
                  <a:lumOff val="55000"/>
                  <a:alpha val="50000"/>
                </a:schemeClr>
              </a:gs>
              <a:gs pos="83000">
                <a:schemeClr val="accent4">
                  <a:lumMod val="45000"/>
                  <a:lumOff val="55000"/>
                </a:schemeClr>
              </a:gs>
              <a:gs pos="100000">
                <a:schemeClr val="accent4">
                  <a:lumMod val="30000"/>
                  <a:lumOff val="70000"/>
                </a:schemeClr>
              </a:gs>
            </a:gsLst>
            <a:lin ang="5400000" scaled="1"/>
            <a:tileRect/>
          </a:gra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 b="0">
              <a:ln w="3175" cmpd="dbl">
                <a:noFill/>
              </a:ln>
              <a:solidFill>
                <a:srgbClr val="F73F31"/>
              </a:solidFill>
              <a:effectLst/>
            </a:endParaRPr>
          </a:p>
        </xdr:txBody>
      </xdr:sp>
      <xdr:sp macro="" textlink="">
        <xdr:nvSpPr>
          <xdr:cNvPr id="56" name="TextBox 55">
            <a:extLst>
              <a:ext uri="{FF2B5EF4-FFF2-40B4-BE49-F238E27FC236}">
                <a16:creationId xmlns:a16="http://schemas.microsoft.com/office/drawing/2014/main" id="{6D6D8835-3E4F-409D-97F3-DFB5FF6E2E8E}"/>
              </a:ext>
            </a:extLst>
          </xdr:cNvPr>
          <xdr:cNvSpPr txBox="1"/>
        </xdr:nvSpPr>
        <xdr:spPr>
          <a:xfrm>
            <a:off x="11134725" y="3276601"/>
            <a:ext cx="1009650" cy="381000"/>
          </a:xfrm>
          <a:prstGeom prst="rect">
            <a:avLst/>
          </a:prstGeom>
          <a:gradFill flip="none" rotWithShape="1">
            <a:gsLst>
              <a:gs pos="0">
                <a:schemeClr val="accent4">
                  <a:lumMod val="5000"/>
                  <a:lumOff val="95000"/>
                  <a:alpha val="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r>
              <a:rPr lang="en-IN" sz="1000" b="0">
                <a:solidFill>
                  <a:srgbClr val="C00000"/>
                </a:solidFill>
                <a:effectLst/>
                <a:latin typeface="+mn-lt"/>
                <a:ea typeface="+mn-ea"/>
                <a:cs typeface="+mn-cs"/>
              </a:rPr>
              <a:t>Price Sensitivity    </a:t>
            </a:r>
            <a:endParaRPr lang="en-IN" sz="700" b="0" baseline="0">
              <a:solidFill>
                <a:srgbClr val="C00000"/>
              </a:solidFill>
            </a:endParaRPr>
          </a:p>
        </xdr:txBody>
      </xdr:sp>
      <xdr:sp macro="" textlink="">
        <xdr:nvSpPr>
          <xdr:cNvPr id="58" name="TextBox 57">
            <a:extLst>
              <a:ext uri="{FF2B5EF4-FFF2-40B4-BE49-F238E27FC236}">
                <a16:creationId xmlns:a16="http://schemas.microsoft.com/office/drawing/2014/main" id="{E689E275-EE0F-4F5D-A93F-D4C8B185E40A}"/>
              </a:ext>
            </a:extLst>
          </xdr:cNvPr>
          <xdr:cNvSpPr txBox="1"/>
        </xdr:nvSpPr>
        <xdr:spPr>
          <a:xfrm>
            <a:off x="11134725" y="3724275"/>
            <a:ext cx="1009650" cy="381000"/>
          </a:xfrm>
          <a:prstGeom prst="rect">
            <a:avLst/>
          </a:prstGeom>
          <a:gradFill flip="none" rotWithShape="1">
            <a:gsLst>
              <a:gs pos="0">
                <a:schemeClr val="accent4">
                  <a:lumMod val="5000"/>
                  <a:lumOff val="95000"/>
                  <a:alpha val="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IN" sz="900" b="0">
                <a:solidFill>
                  <a:srgbClr val="C00000"/>
                </a:solidFill>
                <a:effectLst/>
                <a:latin typeface="+mn-lt"/>
                <a:ea typeface="+mn-ea"/>
                <a:cs typeface="+mn-cs"/>
              </a:rPr>
              <a:t>Seasonal Dependence </a:t>
            </a:r>
            <a:endParaRPr lang="en-IN" sz="600" b="0" baseline="0">
              <a:solidFill>
                <a:srgbClr val="C00000"/>
              </a:solidFill>
            </a:endParaRPr>
          </a:p>
        </xdr:txBody>
      </xdr:sp>
      <xdr:sp macro="" textlink="">
        <xdr:nvSpPr>
          <xdr:cNvPr id="59" name="TextBox 58">
            <a:extLst>
              <a:ext uri="{FF2B5EF4-FFF2-40B4-BE49-F238E27FC236}">
                <a16:creationId xmlns:a16="http://schemas.microsoft.com/office/drawing/2014/main" id="{B1DCD148-52FB-463F-AB09-EFEB2F7E774E}"/>
              </a:ext>
            </a:extLst>
          </xdr:cNvPr>
          <xdr:cNvSpPr txBox="1"/>
        </xdr:nvSpPr>
        <xdr:spPr>
          <a:xfrm>
            <a:off x="11134725" y="4181475"/>
            <a:ext cx="1009650" cy="381000"/>
          </a:xfrm>
          <a:prstGeom prst="rect">
            <a:avLst/>
          </a:prstGeom>
          <a:gradFill flip="none" rotWithShape="1">
            <a:gsLst>
              <a:gs pos="0">
                <a:schemeClr val="accent4">
                  <a:lumMod val="5000"/>
                  <a:lumOff val="95000"/>
                  <a:alpha val="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0">
                <a:solidFill>
                  <a:srgbClr val="C00000"/>
                </a:solidFill>
                <a:effectLst/>
                <a:latin typeface="+mn-lt"/>
                <a:ea typeface="+mn-ea"/>
                <a:cs typeface="+mn-cs"/>
              </a:rPr>
              <a:t>Low Review Scores</a:t>
            </a:r>
            <a:endParaRPr lang="en-IN" sz="600" b="0" baseline="0">
              <a:solidFill>
                <a:srgbClr val="C00000"/>
              </a:solidFill>
            </a:endParaRPr>
          </a:p>
        </xdr:txBody>
      </xdr:sp>
    </xdr:grpSp>
    <xdr:clientData/>
  </xdr:twoCellAnchor>
  <xdr:twoCellAnchor editAs="oneCell">
    <xdr:from>
      <xdr:col>0</xdr:col>
      <xdr:colOff>304800</xdr:colOff>
      <xdr:row>4</xdr:row>
      <xdr:rowOff>133351</xdr:rowOff>
    </xdr:from>
    <xdr:to>
      <xdr:col>7</xdr:col>
      <xdr:colOff>371475</xdr:colOff>
      <xdr:row>16</xdr:row>
      <xdr:rowOff>95251</xdr:rowOff>
    </xdr:to>
    <xdr:graphicFrame macro="">
      <xdr:nvGraphicFramePr>
        <xdr:cNvPr id="62" name="Chart 61">
          <a:extLst>
            <a:ext uri="{FF2B5EF4-FFF2-40B4-BE49-F238E27FC236}">
              <a16:creationId xmlns:a16="http://schemas.microsoft.com/office/drawing/2014/main" id="{22D69A37-5D40-4FC7-9B9D-14F55AC27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30</xdr:row>
      <xdr:rowOff>0</xdr:rowOff>
    </xdr:from>
    <xdr:to>
      <xdr:col>28</xdr:col>
      <xdr:colOff>304800</xdr:colOff>
      <xdr:row>44</xdr:row>
      <xdr:rowOff>76200</xdr:rowOff>
    </xdr:to>
    <xdr:graphicFrame macro="">
      <xdr:nvGraphicFramePr>
        <xdr:cNvPr id="63" name="Chart 62">
          <a:extLst>
            <a:ext uri="{FF2B5EF4-FFF2-40B4-BE49-F238E27FC236}">
              <a16:creationId xmlns:a16="http://schemas.microsoft.com/office/drawing/2014/main" id="{8555A747-7824-478C-92F7-14CD90AD1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342900</xdr:colOff>
      <xdr:row>16</xdr:row>
      <xdr:rowOff>47625</xdr:rowOff>
    </xdr:from>
    <xdr:to>
      <xdr:col>18</xdr:col>
      <xdr:colOff>38100</xdr:colOff>
      <xdr:row>29</xdr:row>
      <xdr:rowOff>161925</xdr:rowOff>
    </xdr:to>
    <xdr:graphicFrame macro="">
      <xdr:nvGraphicFramePr>
        <xdr:cNvPr id="64" name="Chart 63">
          <a:extLst>
            <a:ext uri="{FF2B5EF4-FFF2-40B4-BE49-F238E27FC236}">
              <a16:creationId xmlns:a16="http://schemas.microsoft.com/office/drawing/2014/main" id="{B521A70A-F33A-4EE7-A498-0E239BFDF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1581149</xdr:colOff>
      <xdr:row>1</xdr:row>
      <xdr:rowOff>14287</xdr:rowOff>
    </xdr:from>
    <xdr:to>
      <xdr:col>6</xdr:col>
      <xdr:colOff>76199</xdr:colOff>
      <xdr:row>12</xdr:row>
      <xdr:rowOff>114300</xdr:rowOff>
    </xdr:to>
    <xdr:graphicFrame macro="">
      <xdr:nvGraphicFramePr>
        <xdr:cNvPr id="3" name="Chart 2">
          <a:extLst>
            <a:ext uri="{FF2B5EF4-FFF2-40B4-BE49-F238E27FC236}">
              <a16:creationId xmlns:a16="http://schemas.microsoft.com/office/drawing/2014/main" id="{7DC0F5CC-7D8A-4D28-9F20-77AFE8B26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1590674</xdr:colOff>
      <xdr:row>12</xdr:row>
      <xdr:rowOff>180974</xdr:rowOff>
    </xdr:from>
    <xdr:to>
      <xdr:col>6</xdr:col>
      <xdr:colOff>38100</xdr:colOff>
      <xdr:row>23</xdr:row>
      <xdr:rowOff>190499</xdr:rowOff>
    </xdr:to>
    <xdr:graphicFrame macro="">
      <xdr:nvGraphicFramePr>
        <xdr:cNvPr id="6" name="Chart 5">
          <a:extLst>
            <a:ext uri="{FF2B5EF4-FFF2-40B4-BE49-F238E27FC236}">
              <a16:creationId xmlns:a16="http://schemas.microsoft.com/office/drawing/2014/main" id="{34F89635-55A6-4040-9B5A-0BF86606C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1552576</xdr:colOff>
      <xdr:row>24</xdr:row>
      <xdr:rowOff>123825</xdr:rowOff>
    </xdr:from>
    <xdr:to>
      <xdr:col>6</xdr:col>
      <xdr:colOff>38101</xdr:colOff>
      <xdr:row>36</xdr:row>
      <xdr:rowOff>95250</xdr:rowOff>
    </xdr:to>
    <xdr:graphicFrame macro="">
      <xdr:nvGraphicFramePr>
        <xdr:cNvPr id="7" name="Chart 6">
          <a:extLst>
            <a:ext uri="{FF2B5EF4-FFF2-40B4-BE49-F238E27FC236}">
              <a16:creationId xmlns:a16="http://schemas.microsoft.com/office/drawing/2014/main" id="{86DC8F01-BAB9-45AE-A0C7-394D5DDC3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161925</xdr:colOff>
      <xdr:row>2</xdr:row>
      <xdr:rowOff>19050</xdr:rowOff>
    </xdr:from>
    <xdr:to>
      <xdr:col>2</xdr:col>
      <xdr:colOff>1543050</xdr:colOff>
      <xdr:row>14</xdr:row>
      <xdr:rowOff>9525</xdr:rowOff>
    </xdr:to>
    <mc:AlternateContent xmlns:mc="http://schemas.openxmlformats.org/markup-compatibility/2006" xmlns:a14="http://schemas.microsoft.com/office/drawing/2010/main">
      <mc:Choice Requires="a14">
        <xdr:graphicFrame macro="">
          <xdr:nvGraphicFramePr>
            <xdr:cNvPr id="2" name="Product_Category 3">
              <a:extLst>
                <a:ext uri="{FF2B5EF4-FFF2-40B4-BE49-F238E27FC236}">
                  <a16:creationId xmlns:a16="http://schemas.microsoft.com/office/drawing/2014/main" id="{D9DFD150-2E00-44BB-BBDC-B0DE0E53FE27}"/>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2733675" y="400050"/>
              <a:ext cx="13811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1533526</xdr:colOff>
      <xdr:row>37</xdr:row>
      <xdr:rowOff>19050</xdr:rowOff>
    </xdr:from>
    <xdr:to>
      <xdr:col>5</xdr:col>
      <xdr:colOff>447676</xdr:colOff>
      <xdr:row>47</xdr:row>
      <xdr:rowOff>66675</xdr:rowOff>
    </xdr:to>
    <xdr:graphicFrame macro="">
      <xdr:nvGraphicFramePr>
        <xdr:cNvPr id="4" name="Chart 3">
          <a:extLst>
            <a:ext uri="{FF2B5EF4-FFF2-40B4-BE49-F238E27FC236}">
              <a16:creationId xmlns:a16="http://schemas.microsoft.com/office/drawing/2014/main" id="{077CAC09-5B07-4407-B29E-72658F0B8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333375</xdr:colOff>
      <xdr:row>18</xdr:row>
      <xdr:rowOff>71437</xdr:rowOff>
    </xdr:from>
    <xdr:to>
      <xdr:col>5</xdr:col>
      <xdr:colOff>542925</xdr:colOff>
      <xdr:row>32</xdr:row>
      <xdr:rowOff>147637</xdr:rowOff>
    </xdr:to>
    <xdr:graphicFrame macro="">
      <xdr:nvGraphicFramePr>
        <xdr:cNvPr id="2" name="Chart 1">
          <a:extLst>
            <a:ext uri="{FF2B5EF4-FFF2-40B4-BE49-F238E27FC236}">
              <a16:creationId xmlns:a16="http://schemas.microsoft.com/office/drawing/2014/main" id="{6D60A8C1-4B3F-4F51-A2D9-D153F6416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38099</xdr:colOff>
      <xdr:row>38</xdr:row>
      <xdr:rowOff>66676</xdr:rowOff>
    </xdr:from>
    <xdr:to>
      <xdr:col>12</xdr:col>
      <xdr:colOff>333374</xdr:colOff>
      <xdr:row>51</xdr:row>
      <xdr:rowOff>152400</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1E47CE67-9BEC-4512-B457-2AD70B12719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210549" y="7305676"/>
              <a:ext cx="1514475" cy="2562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638175</xdr:colOff>
      <xdr:row>38</xdr:row>
      <xdr:rowOff>76200</xdr:rowOff>
    </xdr:from>
    <xdr:to>
      <xdr:col>9</xdr:col>
      <xdr:colOff>590550</xdr:colOff>
      <xdr:row>51</xdr:row>
      <xdr:rowOff>180975</xdr:rowOff>
    </xdr:to>
    <mc:AlternateContent xmlns:mc="http://schemas.openxmlformats.org/markup-compatibility/2006" xmlns:a14="http://schemas.microsoft.com/office/drawing/2010/main">
      <mc:Choice Requires="a14">
        <xdr:graphicFrame macro="">
          <xdr:nvGraphicFramePr>
            <xdr:cNvPr id="4" name="Review_Score">
              <a:extLst>
                <a:ext uri="{FF2B5EF4-FFF2-40B4-BE49-F238E27FC236}">
                  <a16:creationId xmlns:a16="http://schemas.microsoft.com/office/drawing/2014/main" id="{FB778D46-271C-4C5E-81B0-B97129C5AED6}"/>
                </a:ext>
              </a:extLst>
            </xdr:cNvPr>
            <xdr:cNvGraphicFramePr/>
          </xdr:nvGraphicFramePr>
          <xdr:xfrm>
            <a:off x="0" y="0"/>
            <a:ext cx="0" cy="0"/>
          </xdr:xfrm>
          <a:graphic>
            <a:graphicData uri="http://schemas.microsoft.com/office/drawing/2010/slicer">
              <sle:slicer xmlns:sle="http://schemas.microsoft.com/office/drawing/2010/slicer" name="Review_Score"/>
            </a:graphicData>
          </a:graphic>
        </xdr:graphicFrame>
      </mc:Choice>
      <mc:Fallback xmlns="">
        <xdr:sp macro="" textlink="">
          <xdr:nvSpPr>
            <xdr:cNvPr id="0" name=""/>
            <xdr:cNvSpPr>
              <a:spLocks noTextEdit="1"/>
            </xdr:cNvSpPr>
          </xdr:nvSpPr>
          <xdr:spPr>
            <a:xfrm>
              <a:off x="6600825" y="7315200"/>
              <a:ext cx="1552575"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485775</xdr:colOff>
      <xdr:row>38</xdr:row>
      <xdr:rowOff>76200</xdr:rowOff>
    </xdr:from>
    <xdr:to>
      <xdr:col>7</xdr:col>
      <xdr:colOff>438150</xdr:colOff>
      <xdr:row>51</xdr:row>
      <xdr:rowOff>180975</xdr:rowOff>
    </xdr:to>
    <xdr:graphicFrame macro="">
      <xdr:nvGraphicFramePr>
        <xdr:cNvPr id="5" name="Chart 4">
          <a:extLst>
            <a:ext uri="{FF2B5EF4-FFF2-40B4-BE49-F238E27FC236}">
              <a16:creationId xmlns:a16="http://schemas.microsoft.com/office/drawing/2014/main" id="{0E14A535-CD69-4DA7-9FBA-BAABB8EC51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1028700</xdr:colOff>
      <xdr:row>17</xdr:row>
      <xdr:rowOff>161925</xdr:rowOff>
    </xdr:from>
    <xdr:to>
      <xdr:col>12</xdr:col>
      <xdr:colOff>333375</xdr:colOff>
      <xdr:row>32</xdr:row>
      <xdr:rowOff>47625</xdr:rowOff>
    </xdr:to>
    <xdr:graphicFrame macro="">
      <xdr:nvGraphicFramePr>
        <xdr:cNvPr id="6" name="Chart 5">
          <a:extLst>
            <a:ext uri="{FF2B5EF4-FFF2-40B4-BE49-F238E27FC236}">
              <a16:creationId xmlns:a16="http://schemas.microsoft.com/office/drawing/2014/main" id="{14CB3BE8-E68D-4093-A2F5-1E07CABF1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4.834125694448" backgroundQuery="1" createdVersion="7" refreshedVersion="7" minRefreshableVersion="3" recordCount="0" supportSubquery="1" supportAdvancedDrill="1" xr:uid="{D5333708-78BB-4086-AC38-9FDCDCB2D48A}">
  <cacheSource type="external" connectionId="5"/>
  <cacheFields count="2">
    <cacheField name="[Range].[Product_Category].[Product_Category]" caption="Product_Category" numFmtId="0" hierarchy="2" level="1">
      <sharedItems count="7">
        <s v="Books"/>
        <s v="Clothing"/>
        <s v="Electronics"/>
        <s v="Health"/>
        <s v="Home &amp; Kitchen"/>
        <s v="Sports"/>
        <s v="Toys"/>
      </sharedItems>
    </cacheField>
    <cacheField name="[Measures].[Sum of Total_Units_Sold]" caption="Sum of Total_Units_Sold" numFmtId="0" hierarchy="75" level="32767"/>
  </cacheFields>
  <cacheHierarchies count="84">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fieldsUsage count="2">
        <fieldUsage x="-1"/>
        <fieldUsage x="0"/>
      </fieldsUsage>
    </cacheHierarchy>
    <cacheHierarchy uniqueName="[Range].[Product_Price]" caption="Product_Price" attribute="1" defaultMemberUniqueName="[Range].[Product_Price].[All]" allUniqueName="[Range].[Product_Price].[All]" dimensionUniqueName="[Range]" displayFolder="" count="0" memberValueDatatype="5" unbalanced="0"/>
    <cacheHierarchy uniqueName="[Range].[Review_Score]" caption="Review_Score" attribute="1" defaultMemberUniqueName="[Range].[Review_Score].[All]" allUniqueName="[Range].[Review_Score].[All]" dimensionUniqueName="[Range]" displayFolder="" count="0" memberValueDatatype="5" unbalanced="0"/>
    <cacheHierarchy uniqueName="[Range].[Review_Count]" caption="Review_Count" attribute="1" defaultMemberUniqueName="[Range].[Review_Count].[All]" allUniqueName="[Range].[Review_Count].[All]" dimensionUniqueName="[Range]" displayFolder="" count="0" memberValueDatatype="20" unbalanced="0"/>
    <cacheHierarchy uniqueName="[Range].[Sales_Unit_January]" caption="Sales_Unit_January" attribute="1" defaultMemberUniqueName="[Range].[Sales_Unit_January].[All]" allUniqueName="[Range].[Sales_Unit_January].[All]" dimensionUniqueName="[Range]" displayFolder="" count="0" memberValueDatatype="20" unbalanced="0"/>
    <cacheHierarchy uniqueName="[Range].[Sales_Unit_February]" caption="Sales_Unit_February" attribute="1" defaultMemberUniqueName="[Range].[Sales_Unit_February].[All]" allUniqueName="[Range].[Sales_Unit_February].[All]" dimensionUniqueName="[Range]" displayFolder="" count="0" memberValueDatatype="20" unbalanced="0"/>
    <cacheHierarchy uniqueName="[Range].[Sales_Unit_March]" caption="Sales_Unit_March" attribute="1" defaultMemberUniqueName="[Range].[Sales_Unit_March].[All]" allUniqueName="[Range].[Sales_Unit_March].[All]" dimensionUniqueName="[Range]" displayFolder="" count="0" memberValueDatatype="20" unbalanced="0"/>
    <cacheHierarchy uniqueName="[Range].[Sales_Unit_April]" caption="Sales_Unit_April" attribute="1" defaultMemberUniqueName="[Range].[Sales_Unit_April].[All]" allUniqueName="[Range].[Sales_Unit_April].[All]" dimensionUniqueName="[Range]" displayFolder="" count="0" memberValueDatatype="20" unbalanced="0"/>
    <cacheHierarchy uniqueName="[Range].[Sales_Unit_May]" caption="Sales_Unit_May" attribute="1" defaultMemberUniqueName="[Range].[Sales_Unit_May].[All]" allUniqueName="[Range].[Sales_Unit_May].[All]" dimensionUniqueName="[Range]" displayFolder="" count="0" memberValueDatatype="20" unbalanced="0"/>
    <cacheHierarchy uniqueName="[Range].[Sales_Unit_June]" caption="Sales_Unit_June" attribute="1" defaultMemberUniqueName="[Range].[Sales_Unit_June].[All]" allUniqueName="[Range].[Sales_Unit_June].[All]" dimensionUniqueName="[Range]" displayFolder="" count="0" memberValueDatatype="20" unbalanced="0"/>
    <cacheHierarchy uniqueName="[Range].[Sales_Unit_July]" caption="Sales_Unit_July" attribute="1" defaultMemberUniqueName="[Range].[Sales_Unit_July].[All]" allUniqueName="[Range].[Sales_Unit_July].[All]" dimensionUniqueName="[Range]" displayFolder="" count="0" memberValueDatatype="20" unbalanced="0"/>
    <cacheHierarchy uniqueName="[Range].[Sales_Unit_August]" caption="Sales_Unit_August" attribute="1" defaultMemberUniqueName="[Range].[Sales_Unit_August].[All]" allUniqueName="[Range].[Sales_Unit_August].[All]" dimensionUniqueName="[Range]" displayFolder="" count="0" memberValueDatatype="20" unbalanced="0"/>
    <cacheHierarchy uniqueName="[Range].[Sales_Unit_September]" caption="Sales_Unit_September" attribute="1" defaultMemberUniqueName="[Range].[Sales_Unit_September].[All]" allUniqueName="[Range].[Sales_Unit_September].[All]" dimensionUniqueName="[Range]" displayFolder="" count="0" memberValueDatatype="20" unbalanced="0"/>
    <cacheHierarchy uniqueName="[Range].[Sales_Unit_October]" caption="Sales_Unit_October" attribute="1" defaultMemberUniqueName="[Range].[Sales_Unit_October].[All]" allUniqueName="[Range].[Sales_Unit_October].[All]" dimensionUniqueName="[Range]" displayFolder="" count="0" memberValueDatatype="20" unbalanced="0"/>
    <cacheHierarchy uniqueName="[Range].[Sales_Unit_November]" caption="Sales_Unit_November" attribute="1" defaultMemberUniqueName="[Range].[Sales_Unit_November].[All]" allUniqueName="[Range].[Sales_Unit_November].[All]" dimensionUniqueName="[Range]" displayFolder="" count="0" memberValueDatatype="20" unbalanced="0"/>
    <cacheHierarchy uniqueName="[Range].[Sales_Unit_December]" caption="Sales_Unit_December" attribute="1" defaultMemberUniqueName="[Range].[Sales_Unit_December].[All]" allUniqueName="[Range].[Sales_Unit_December].[All]" dimensionUniqueName="[Range]" displayFolder="" count="0" memberValueDatatype="20" unbalanced="0"/>
    <cacheHierarchy uniqueName="[Range].[Total_Units_Sold]" caption="Total_Units_Sold" attribute="1" defaultMemberUniqueName="[Range].[Total_Units_Sold].[All]" allUniqueName="[Range].[Total_Units_Sold].[All]" dimensionUniqueName="[Range]" displayFolder="" count="0" memberValueDatatype="20" unbalanced="0"/>
    <cacheHierarchy uniqueName="[Range].[Annual_Revenue]" caption="Annual_Revenue" attribute="1" defaultMemberUniqueName="[Range].[Annual_Revenue].[All]" allUniqueName="[Range].[Annual_Revenue].[All]" dimensionUniqueName="[Range]" displayFolder="" count="0" memberValueDatatype="5" unbalanced="0"/>
    <cacheHierarchy uniqueName="[Range 1].[Product_ID]" caption="Product_ID" attribute="1" defaultMemberUniqueName="[Range 1].[Product_ID].[All]" allUniqueName="[Range 1].[Produ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Product_Price]" caption="Product_Price" attribute="1" defaultMemberUniqueName="[Range 1].[Product_Price].[All]" allUniqueName="[Range 1].[Product_Price].[All]" dimensionUniqueName="[Range 1]" displayFolder="" count="0" memberValueDatatype="5" unbalanced="0"/>
    <cacheHierarchy uniqueName="[Range 1].[Review_Score]" caption="Review_Score" attribute="1" defaultMemberUniqueName="[Range 1].[Review_Score].[All]" allUniqueName="[Range 1].[Review_Score].[All]" dimensionUniqueName="[Range 1]" displayFolder="" count="0" memberValueDatatype="5" unbalanced="0"/>
    <cacheHierarchy uniqueName="[Range 1].[Review_Count]" caption="Review_Count" attribute="1" defaultMemberUniqueName="[Range 1].[Review_Count].[All]" allUniqueName="[Range 1].[Review_Count].[All]" dimensionUniqueName="[Range 1]" displayFolder="" count="0" memberValueDatatype="20" unbalanced="0"/>
    <cacheHierarchy uniqueName="[Range 1].[Sales_Amount_January]" caption="Sales_Amount_January" attribute="1" defaultMemberUniqueName="[Range 1].[Sales_Amount_January].[All]" allUniqueName="[Range 1].[Sales_Amount_January].[All]" dimensionUniqueName="[Range 1]" displayFolder="" count="0" memberValueDatatype="5" unbalanced="0"/>
    <cacheHierarchy uniqueName="[Range 1].[Sales_Amount_February]" caption="Sales_Amount_February" attribute="1" defaultMemberUniqueName="[Range 1].[Sales_Amount_February].[All]" allUniqueName="[Range 1].[Sales_Amount_February].[All]" dimensionUniqueName="[Range 1]" displayFolder="" count="0" memberValueDatatype="5" unbalanced="0"/>
    <cacheHierarchy uniqueName="[Range 1].[Sales_Amount_March]" caption="Sales_Amount_March" attribute="1" defaultMemberUniqueName="[Range 1].[Sales_Amount_March].[All]" allUniqueName="[Range 1].[Sales_Amount_March].[All]" dimensionUniqueName="[Range 1]" displayFolder="" count="0" memberValueDatatype="5" unbalanced="0"/>
    <cacheHierarchy uniqueName="[Range 1].[Sales_Amount_April]" caption="Sales_Amount_April" attribute="1" defaultMemberUniqueName="[Range 1].[Sales_Amount_April].[All]" allUniqueName="[Range 1].[Sales_Amount_April].[All]" dimensionUniqueName="[Range 1]" displayFolder="" count="0" memberValueDatatype="5" unbalanced="0"/>
    <cacheHierarchy uniqueName="[Range 1].[Sales_Amount_May]" caption="Sales_Amount_May" attribute="1" defaultMemberUniqueName="[Range 1].[Sales_Amount_May].[All]" allUniqueName="[Range 1].[Sales_Amount_May].[All]" dimensionUniqueName="[Range 1]" displayFolder="" count="0" memberValueDatatype="5" unbalanced="0"/>
    <cacheHierarchy uniqueName="[Range 1].[Sales_Amount_June]" caption="Sales_Amount_June" attribute="1" defaultMemberUniqueName="[Range 1].[Sales_Amount_June].[All]" allUniqueName="[Range 1].[Sales_Amount_June].[All]" dimensionUniqueName="[Range 1]" displayFolder="" count="0" memberValueDatatype="5" unbalanced="0"/>
    <cacheHierarchy uniqueName="[Range 1].[Sales_Amount_July]" caption="Sales_Amount_July" attribute="1" defaultMemberUniqueName="[Range 1].[Sales_Amount_July].[All]" allUniqueName="[Range 1].[Sales_Amount_July].[All]" dimensionUniqueName="[Range 1]" displayFolder="" count="0" memberValueDatatype="5" unbalanced="0"/>
    <cacheHierarchy uniqueName="[Range 1].[Sales_Amount_August]" caption="Sales_Amount_August" attribute="1" defaultMemberUniqueName="[Range 1].[Sales_Amount_August].[All]" allUniqueName="[Range 1].[Sales_Amount_August].[All]" dimensionUniqueName="[Range 1]" displayFolder="" count="0" memberValueDatatype="5" unbalanced="0"/>
    <cacheHierarchy uniqueName="[Range 1].[Sales_Amount_September]" caption="Sales_Amount_September" attribute="1" defaultMemberUniqueName="[Range 1].[Sales_Amount_September].[All]" allUniqueName="[Range 1].[Sales_Amount_September].[All]" dimensionUniqueName="[Range 1]" displayFolder="" count="0" memberValueDatatype="5" unbalanced="0"/>
    <cacheHierarchy uniqueName="[Range 1].[Sales_Amount_October]" caption="Sales_Amount_October" attribute="1" defaultMemberUniqueName="[Range 1].[Sales_Amount_October].[All]" allUniqueName="[Range 1].[Sales_Amount_October].[All]" dimensionUniqueName="[Range 1]" displayFolder="" count="0" memberValueDatatype="5" unbalanced="0"/>
    <cacheHierarchy uniqueName="[Range 1].[Sales_Amount_November]" caption="Sales_Amount_November" attribute="1" defaultMemberUniqueName="[Range 1].[Sales_Amount_November].[All]" allUniqueName="[Range 1].[Sales_Amount_November].[All]" dimensionUniqueName="[Range 1]" displayFolder="" count="0" memberValueDatatype="5" unbalanced="0"/>
    <cacheHierarchy uniqueName="[Range 1].[Sales_Amount_December]" caption="Sales_Amount_December" attribute="1" defaultMemberUniqueName="[Range 1].[Sales_Amount_December].[All]" allUniqueName="[Range 1].[Sales_Amount_December].[All]" dimensionUniqueName="[Range 1]" displayFolder="" count="0" memberValueDatatype="5" unbalanced="0"/>
    <cacheHierarchy uniqueName="[Range 1].[Annual_Revenue]" caption="Annual_Revenue" attribute="1" defaultMemberUniqueName="[Range 1].[Annual_Revenue].[All]" allUniqueName="[Range 1].[Annual_Revenue].[All]" dimensionUniqueName="[Range 1]" displayFolder="" count="0" memberValueDatatype="5" unbalanced="0"/>
    <cacheHierarchy uniqueName="[Range 1].[Average_Revenue_PerProduct]" caption="Average_Revenue_PerProduct" attribute="1" defaultMemberUniqueName="[Range 1].[Average_Revenue_PerProduct].[All]" allUniqueName="[Range 1].[Average_Revenue_PerProduct].[All]" dimensionUniqueName="[Range 1]" displayFolder="" count="0" memberValueDatatype="5" unbalanced="0"/>
    <cacheHierarchy uniqueName="[Range 1].[Revenue_Contribution]" caption="Revenue_Contribution" attribute="1" defaultMemberUniqueName="[Range 1].[Revenue_Contribution].[All]" allUniqueName="[Range 1].[Revenue_Contribution].[All]" dimensionUniqueName="[Range 1]" displayFolder="" count="0" memberValueDatatype="5" unbalanced="0"/>
    <cacheHierarchy uniqueName="[Range 2].[Product_ID]" caption="Product_ID" attribute="1" defaultMemberUniqueName="[Range 2].[Product_ID].[All]" allUniqueName="[Range 2].[Product_ID].[All]" dimensionUniqueName="[Range 2]" displayFolder="" count="0" memberValueDatatype="2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roduct_Category]" caption="Product_Category" attribute="1" defaultMemberUniqueName="[Range 2].[Product_Category].[All]" allUniqueName="[Range 2].[Product_Category].[All]" dimensionUniqueName="[Range 2]" displayFolder="" count="0" memberValueDatatype="130" unbalanced="0"/>
    <cacheHierarchy uniqueName="[Range 2].[Product_Price]" caption="Product_Price" attribute="1" defaultMemberUniqueName="[Range 2].[Product_Price].[All]" allUniqueName="[Range 2].[Product_Price].[All]" dimensionUniqueName="[Range 2]" displayFolder="" count="0" memberValueDatatype="5" unbalanced="0"/>
    <cacheHierarchy uniqueName="[Range 2].[Review_Score]" caption="Review_Score" attribute="1" defaultMemberUniqueName="[Range 2].[Review_Score].[All]" allUniqueName="[Range 2].[Review_Score].[All]" dimensionUniqueName="[Range 2]" displayFolder="" count="0" memberValueDatatype="5" unbalanced="0"/>
    <cacheHierarchy uniqueName="[Range 2].[Review_Count]" caption="Review_Count" attribute="1" defaultMemberUniqueName="[Range 2].[Review_Count].[All]" allUniqueName="[Range 2].[Review_Count].[All]" dimensionUniqueName="[Range 2]" displayFolder="" count="0" memberValueDatatype="20" unbalanced="0"/>
    <cacheHierarchy uniqueName="[Range 2].[Sales_Unit_January]" caption="Sales_Unit_January" attribute="1" defaultMemberUniqueName="[Range 2].[Sales_Unit_January].[All]" allUniqueName="[Range 2].[Sales_Unit_January].[All]" dimensionUniqueName="[Range 2]" displayFolder="" count="0" memberValueDatatype="20" unbalanced="0"/>
    <cacheHierarchy uniqueName="[Range 2].[Sales_Unit_February]" caption="Sales_Unit_February" attribute="1" defaultMemberUniqueName="[Range 2].[Sales_Unit_February].[All]" allUniqueName="[Range 2].[Sales_Unit_February].[All]" dimensionUniqueName="[Range 2]" displayFolder="" count="0" memberValueDatatype="20" unbalanced="0"/>
    <cacheHierarchy uniqueName="[Range 2].[Sales_Unit_March]" caption="Sales_Unit_March" attribute="1" defaultMemberUniqueName="[Range 2].[Sales_Unit_March].[All]" allUniqueName="[Range 2].[Sales_Unit_March].[All]" dimensionUniqueName="[Range 2]" displayFolder="" count="0" memberValueDatatype="20" unbalanced="0"/>
    <cacheHierarchy uniqueName="[Range 2].[Sales_Unit_April]" caption="Sales_Unit_April" attribute="1" defaultMemberUniqueName="[Range 2].[Sales_Unit_April].[All]" allUniqueName="[Range 2].[Sales_Unit_April].[All]" dimensionUniqueName="[Range 2]" displayFolder="" count="0" memberValueDatatype="20" unbalanced="0"/>
    <cacheHierarchy uniqueName="[Range 2].[Sales_Unit_May]" caption="Sales_Unit_May" attribute="1" defaultMemberUniqueName="[Range 2].[Sales_Unit_May].[All]" allUniqueName="[Range 2].[Sales_Unit_May].[All]" dimensionUniqueName="[Range 2]" displayFolder="" count="0" memberValueDatatype="20" unbalanced="0"/>
    <cacheHierarchy uniqueName="[Range 2].[Sales_Unit_June]" caption="Sales_Unit_June" attribute="1" defaultMemberUniqueName="[Range 2].[Sales_Unit_June].[All]" allUniqueName="[Range 2].[Sales_Unit_June].[All]" dimensionUniqueName="[Range 2]" displayFolder="" count="0" memberValueDatatype="20" unbalanced="0"/>
    <cacheHierarchy uniqueName="[Range 2].[Sales_Unit_July]" caption="Sales_Unit_July" attribute="1" defaultMemberUniqueName="[Range 2].[Sales_Unit_July].[All]" allUniqueName="[Range 2].[Sales_Unit_July].[All]" dimensionUniqueName="[Range 2]" displayFolder="" count="0" memberValueDatatype="20" unbalanced="0"/>
    <cacheHierarchy uniqueName="[Range 2].[Sales_Unit_August]" caption="Sales_Unit_August" attribute="1" defaultMemberUniqueName="[Range 2].[Sales_Unit_August].[All]" allUniqueName="[Range 2].[Sales_Unit_August].[All]" dimensionUniqueName="[Range 2]" displayFolder="" count="0" memberValueDatatype="20" unbalanced="0"/>
    <cacheHierarchy uniqueName="[Range 2].[Sales_Unit_September]" caption="Sales_Unit_September" attribute="1" defaultMemberUniqueName="[Range 2].[Sales_Unit_September].[All]" allUniqueName="[Range 2].[Sales_Unit_September].[All]" dimensionUniqueName="[Range 2]" displayFolder="" count="0" memberValueDatatype="20" unbalanced="0"/>
    <cacheHierarchy uniqueName="[Range 2].[Sales_Unit_October]" caption="Sales_Unit_October" attribute="1" defaultMemberUniqueName="[Range 2].[Sales_Unit_October].[All]" allUniqueName="[Range 2].[Sales_Unit_October].[All]" dimensionUniqueName="[Range 2]" displayFolder="" count="0" memberValueDatatype="20" unbalanced="0"/>
    <cacheHierarchy uniqueName="[Range 2].[Sales_Unit_November]" caption="Sales_Unit_November" attribute="1" defaultMemberUniqueName="[Range 2].[Sales_Unit_November].[All]" allUniqueName="[Range 2].[Sales_Unit_November].[All]" dimensionUniqueName="[Range 2]" displayFolder="" count="0" memberValueDatatype="20" unbalanced="0"/>
    <cacheHierarchy uniqueName="[Range 2].[Sales_Unit_December]" caption="Sales_Unit_December" attribute="1" defaultMemberUniqueName="[Range 2].[Sales_Unit_December].[All]" allUniqueName="[Range 2].[Sales_Unit_December].[All]" dimensionUniqueName="[Range 2]" displayFolder="" count="0" memberValueDatatype="20" unbalanced="0"/>
    <cacheHierarchy uniqueName="[Table1_2].[Product_ID]" caption="Product_ID" attribute="1" defaultMemberUniqueName="[Table1_2].[Product_ID].[All]" allUniqueName="[Table1_2].[Product_ID].[All]" dimensionUniqueName="[Table1_2]" displayFolder="" count="0" memberValueDatatype="20" unbalanced="0"/>
    <cacheHierarchy uniqueName="[Table1_2].[Product_Name]" caption="Product_Name" attribute="1" defaultMemberUniqueName="[Table1_2].[Product_Name].[All]" allUniqueName="[Table1_2].[Product_Name].[All]" dimensionUniqueName="[Table1_2]" displayFolder="" count="0" memberValueDatatype="130" unbalanced="0"/>
    <cacheHierarchy uniqueName="[Table1_2].[Product_Category]" caption="Product_Category" attribute="1" defaultMemberUniqueName="[Table1_2].[Product_Category].[All]" allUniqueName="[Table1_2].[Product_Category].[All]" dimensionUniqueName="[Table1_2]" displayFolder="" count="0" memberValueDatatype="130" unbalanced="0"/>
    <cacheHierarchy uniqueName="[Table1_2].[Product_Price]" caption="Product_Price" attribute="1" defaultMemberUniqueName="[Table1_2].[Product_Price].[All]" allUniqueName="[Table1_2].[Product_Price].[All]" dimensionUniqueName="[Table1_2]" displayFolder="" count="0" memberValueDatatype="5" unbalanced="0"/>
    <cacheHierarchy uniqueName="[Table1_2].[Review_Score]" caption="Review_Score" attribute="1" defaultMemberUniqueName="[Table1_2].[Review_Score].[All]" allUniqueName="[Table1_2].[Review_Score].[All]" dimensionUniqueName="[Table1_2]" displayFolder="" count="0" memberValueDatatype="5" unbalanced="0"/>
    <cacheHierarchy uniqueName="[Table1_2].[Review_Count]" caption="Review_Count" attribute="1" defaultMemberUniqueName="[Table1_2].[Review_Count].[All]" allUniqueName="[Table1_2].[Review_Count].[All]" dimensionUniqueName="[Table1_2]" displayFolder="" count="0" memberValueDatatype="20" unbalanced="0"/>
    <cacheHierarchy uniqueName="[Table1_2].[Annual_Revenue]" caption="Annual_Revenue" attribute="1" defaultMemberUniqueName="[Table1_2].[Annual_Revenue].[All]" allUniqueName="[Table1_2].[Annual_Revenue].[All]" dimensionUniqueName="[Table1_2]" displayFolder="" count="0" memberValueDatatype="5" unbalanced="0"/>
    <cacheHierarchy uniqueName="[Table1_2].[Average_Revenue_PerProduct]" caption="Average_Revenue_PerProduct" attribute="1" defaultMemberUniqueName="[Table1_2].[Average_Revenue_PerProduct].[All]" allUniqueName="[Table1_2].[Average_Revenue_PerProduct].[All]" dimensionUniqueName="[Table1_2]" displayFolder="" count="0" memberValueDatatype="5" unbalanced="0"/>
    <cacheHierarchy uniqueName="[Table1_2].[Revenue_Contribution]" caption="Revenue_Contribution" attribute="1" defaultMemberUniqueName="[Table1_2].[Revenue_Contribution].[All]" allUniqueName="[Table1_2].[Revenue_Contribution].[All]" dimensionUniqueName="[Table1_2]" displayFolder="" count="0" memberValueDatatype="5" unbalanced="0"/>
    <cacheHierarchy uniqueName="[Table1_2].[Month]" caption="Month" attribute="1" defaultMemberUniqueName="[Table1_2].[Month].[All]" allUniqueName="[Table1_2].[Month].[All]" dimensionUniqueName="[Table1_2]" displayFolder="" count="0" memberValueDatatype="130" unbalanced="0"/>
    <cacheHierarchy uniqueName="[Table1_2].[Value]" caption="Value" attribute="1" defaultMemberUniqueName="[Table1_2].[Value].[All]" allUniqueName="[Table1_2].[Value].[All]" dimensionUniqueName="[Table1_2]"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Units_Sold]" caption="Sum of Total_Units_Sold"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Annual_Revenue]" caption="Sum of Annual_Revenue" measure="1" displayFolder="" measureGroup="Range 1" count="0" hidden="1">
      <extLst>
        <ext xmlns:x15="http://schemas.microsoft.com/office/spreadsheetml/2010/11/main" uri="{B97F6D7D-B522-45F9-BDA1-12C45D357490}">
          <x15:cacheHierarchy aggregatedColumn="38"/>
        </ext>
      </extLst>
    </cacheHierarchy>
    <cacheHierarchy uniqueName="[Measures].[Sum of Review_Score]" caption="Sum of Review_Score" measure="1" displayFolder="" measureGroup="Range" count="0" hidden="1">
      <extLst>
        <ext xmlns:x15="http://schemas.microsoft.com/office/spreadsheetml/2010/11/main" uri="{B97F6D7D-B522-45F9-BDA1-12C45D357490}">
          <x15:cacheHierarchy aggregatedColumn="4"/>
        </ext>
      </extLst>
    </cacheHierarchy>
    <cacheHierarchy uniqueName="[Measures].[Average of Review_Score]" caption="Average of Review_Score" measure="1" displayFolder="" measureGroup="Range" count="0" hidden="1">
      <extLst>
        <ext xmlns:x15="http://schemas.microsoft.com/office/spreadsheetml/2010/11/main" uri="{B97F6D7D-B522-45F9-BDA1-12C45D357490}">
          <x15:cacheHierarchy aggregatedColumn="4"/>
        </ext>
      </extLst>
    </cacheHierarchy>
    <cacheHierarchy uniqueName="[Measures].[Sum of Review_Count]" caption="Sum of Review_Count" measure="1" displayFolder="" measureGroup="Range" count="0" hidden="1">
      <extLst>
        <ext xmlns:x15="http://schemas.microsoft.com/office/spreadsheetml/2010/11/main" uri="{B97F6D7D-B522-45F9-BDA1-12C45D357490}">
          <x15:cacheHierarchy aggregatedColumn="5"/>
        </ext>
      </extLst>
    </cacheHierarchy>
    <cacheHierarchy uniqueName="[Measures].[Average of Review_Count]" caption="Average of Review_Count" measure="1" displayFolder="" measureGroup="Range" count="0" hidden="1">
      <extLst>
        <ext xmlns:x15="http://schemas.microsoft.com/office/spreadsheetml/2010/11/main" uri="{B97F6D7D-B522-45F9-BDA1-12C45D357490}">
          <x15:cacheHierarchy aggregatedColumn="5"/>
        </ext>
      </extLst>
    </cacheHierarchy>
    <cacheHierarchy uniqueName="[Measures].[Sum of Review_Score 2]" caption="Sum of Review_Score 2" measure="1" displayFolder="" measureGroup="Range 2" count="0" hidden="1">
      <extLst>
        <ext xmlns:x15="http://schemas.microsoft.com/office/spreadsheetml/2010/11/main" uri="{B97F6D7D-B522-45F9-BDA1-12C45D357490}">
          <x15:cacheHierarchy aggregatedColumn="45"/>
        </ext>
      </extLst>
    </cacheHierarchy>
    <cacheHierarchy uniqueName="[Measures].[Average of Review_Score 2]" caption="Average of Review_Score 2" measure="1" displayFolder="" measureGroup="Range 2" count="0" hidden="1">
      <extLst>
        <ext xmlns:x15="http://schemas.microsoft.com/office/spreadsheetml/2010/11/main" uri="{B97F6D7D-B522-45F9-BDA1-12C45D357490}">
          <x15:cacheHierarchy aggregatedColumn="45"/>
        </ext>
      </extLst>
    </cacheHierarchy>
    <cacheHierarchy uniqueName="[Measures].[Sum of Value]" caption="Sum of Value" measure="1" displayFolder="" measureGroup="Table1_2" count="0" hidden="1">
      <extLst>
        <ext xmlns:x15="http://schemas.microsoft.com/office/spreadsheetml/2010/11/main" uri="{B97F6D7D-B522-45F9-BDA1-12C45D357490}">
          <x15:cacheHierarchy aggregatedColumn="69"/>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_2" uniqueName="[Table1_2]" caption="Table1_2"/>
  </dimensions>
  <measureGroups count="4">
    <measureGroup name="Range" caption="Range"/>
    <measureGroup name="Range 1" caption="Range 1"/>
    <measureGroup name="Range 2" caption="Range 2"/>
    <measureGroup name="Table1_2" caption="Table1_2"/>
  </measureGroups>
  <maps count="5">
    <map measureGroup="0" dimension="1"/>
    <map measureGroup="0" dimension="2"/>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4.834127199072" backgroundQuery="1" createdVersion="7" refreshedVersion="7" minRefreshableVersion="3" recordCount="0" supportSubquery="1" supportAdvancedDrill="1" xr:uid="{3A62E422-1542-4116-AA36-52D55E41DBE1}">
  <cacheSource type="external" connectionId="5"/>
  <cacheFields count="4">
    <cacheField name="[Measures].[Sum of Annual_Revenue]" caption="Sum of Annual_Revenue" numFmtId="0" hierarchy="76" level="32767"/>
    <cacheField name="[Range 1].[Product_Category].[Product_Category]" caption="Product_Category" numFmtId="0" hierarchy="22" level="1">
      <sharedItems count="7">
        <s v="Books"/>
        <s v="Clothing"/>
        <s v="Electronics"/>
        <s v="Health"/>
        <s v="Home &amp; Kitchen"/>
        <s v="Sports"/>
        <s v="Toys"/>
      </sharedItems>
    </cacheField>
    <cacheField name="[Measures].[Sum of Total_Units_Sold]" caption="Sum of Total_Units_Sold" numFmtId="0" hierarchy="75" level="32767"/>
    <cacheField name="[Measures].[Average of Review_Score]" caption="Average of Review_Score" numFmtId="0" hierarchy="78" level="32767"/>
  </cacheFields>
  <cacheHierarchies count="84">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Product_Price]" caption="Product_Price" attribute="1" defaultMemberUniqueName="[Range].[Product_Price].[All]" allUniqueName="[Range].[Product_Price].[All]" dimensionUniqueName="[Range]" displayFolder="" count="0" memberValueDatatype="5" unbalanced="0"/>
    <cacheHierarchy uniqueName="[Range].[Review_Score]" caption="Review_Score" attribute="1" defaultMemberUniqueName="[Range].[Review_Score].[All]" allUniqueName="[Range].[Review_Score].[All]" dimensionUniqueName="[Range]" displayFolder="" count="0" memberValueDatatype="5" unbalanced="0"/>
    <cacheHierarchy uniqueName="[Range].[Review_Count]" caption="Review_Count" attribute="1" defaultMemberUniqueName="[Range].[Review_Count].[All]" allUniqueName="[Range].[Review_Count].[All]" dimensionUniqueName="[Range]" displayFolder="" count="0" memberValueDatatype="20" unbalanced="0"/>
    <cacheHierarchy uniqueName="[Range].[Sales_Unit_January]" caption="Sales_Unit_January" attribute="1" defaultMemberUniqueName="[Range].[Sales_Unit_January].[All]" allUniqueName="[Range].[Sales_Unit_January].[All]" dimensionUniqueName="[Range]" displayFolder="" count="0" memberValueDatatype="20" unbalanced="0"/>
    <cacheHierarchy uniqueName="[Range].[Sales_Unit_February]" caption="Sales_Unit_February" attribute="1" defaultMemberUniqueName="[Range].[Sales_Unit_February].[All]" allUniqueName="[Range].[Sales_Unit_February].[All]" dimensionUniqueName="[Range]" displayFolder="" count="0" memberValueDatatype="20" unbalanced="0"/>
    <cacheHierarchy uniqueName="[Range].[Sales_Unit_March]" caption="Sales_Unit_March" attribute="1" defaultMemberUniqueName="[Range].[Sales_Unit_March].[All]" allUniqueName="[Range].[Sales_Unit_March].[All]" dimensionUniqueName="[Range]" displayFolder="" count="0" memberValueDatatype="20" unbalanced="0"/>
    <cacheHierarchy uniqueName="[Range].[Sales_Unit_April]" caption="Sales_Unit_April" attribute="1" defaultMemberUniqueName="[Range].[Sales_Unit_April].[All]" allUniqueName="[Range].[Sales_Unit_April].[All]" dimensionUniqueName="[Range]" displayFolder="" count="0" memberValueDatatype="20" unbalanced="0"/>
    <cacheHierarchy uniqueName="[Range].[Sales_Unit_May]" caption="Sales_Unit_May" attribute="1" defaultMemberUniqueName="[Range].[Sales_Unit_May].[All]" allUniqueName="[Range].[Sales_Unit_May].[All]" dimensionUniqueName="[Range]" displayFolder="" count="0" memberValueDatatype="20" unbalanced="0"/>
    <cacheHierarchy uniqueName="[Range].[Sales_Unit_June]" caption="Sales_Unit_June" attribute="1" defaultMemberUniqueName="[Range].[Sales_Unit_June].[All]" allUniqueName="[Range].[Sales_Unit_June].[All]" dimensionUniqueName="[Range]" displayFolder="" count="0" memberValueDatatype="20" unbalanced="0"/>
    <cacheHierarchy uniqueName="[Range].[Sales_Unit_July]" caption="Sales_Unit_July" attribute="1" defaultMemberUniqueName="[Range].[Sales_Unit_July].[All]" allUniqueName="[Range].[Sales_Unit_July].[All]" dimensionUniqueName="[Range]" displayFolder="" count="0" memberValueDatatype="20" unbalanced="0"/>
    <cacheHierarchy uniqueName="[Range].[Sales_Unit_August]" caption="Sales_Unit_August" attribute="1" defaultMemberUniqueName="[Range].[Sales_Unit_August].[All]" allUniqueName="[Range].[Sales_Unit_August].[All]" dimensionUniqueName="[Range]" displayFolder="" count="0" memberValueDatatype="20" unbalanced="0"/>
    <cacheHierarchy uniqueName="[Range].[Sales_Unit_September]" caption="Sales_Unit_September" attribute="1" defaultMemberUniqueName="[Range].[Sales_Unit_September].[All]" allUniqueName="[Range].[Sales_Unit_September].[All]" dimensionUniqueName="[Range]" displayFolder="" count="0" memberValueDatatype="20" unbalanced="0"/>
    <cacheHierarchy uniqueName="[Range].[Sales_Unit_October]" caption="Sales_Unit_October" attribute="1" defaultMemberUniqueName="[Range].[Sales_Unit_October].[All]" allUniqueName="[Range].[Sales_Unit_October].[All]" dimensionUniqueName="[Range]" displayFolder="" count="0" memberValueDatatype="20" unbalanced="0"/>
    <cacheHierarchy uniqueName="[Range].[Sales_Unit_November]" caption="Sales_Unit_November" attribute="1" defaultMemberUniqueName="[Range].[Sales_Unit_November].[All]" allUniqueName="[Range].[Sales_Unit_November].[All]" dimensionUniqueName="[Range]" displayFolder="" count="0" memberValueDatatype="20" unbalanced="0"/>
    <cacheHierarchy uniqueName="[Range].[Sales_Unit_December]" caption="Sales_Unit_December" attribute="1" defaultMemberUniqueName="[Range].[Sales_Unit_December].[All]" allUniqueName="[Range].[Sales_Unit_December].[All]" dimensionUniqueName="[Range]" displayFolder="" count="0" memberValueDatatype="20" unbalanced="0"/>
    <cacheHierarchy uniqueName="[Range].[Total_Units_Sold]" caption="Total_Units_Sold" attribute="1" defaultMemberUniqueName="[Range].[Total_Units_Sold].[All]" allUniqueName="[Range].[Total_Units_Sold].[All]" dimensionUniqueName="[Range]" displayFolder="" count="0" memberValueDatatype="20" unbalanced="0"/>
    <cacheHierarchy uniqueName="[Range].[Annual_Revenue]" caption="Annual_Revenue" attribute="1" defaultMemberUniqueName="[Range].[Annual_Revenue].[All]" allUniqueName="[Range].[Annual_Revenue].[All]" dimensionUniqueName="[Range]" displayFolder="" count="0" memberValueDatatype="5" unbalanced="0"/>
    <cacheHierarchy uniqueName="[Range 1].[Product_ID]" caption="Product_ID" attribute="1" defaultMemberUniqueName="[Range 1].[Product_ID].[All]" allUniqueName="[Range 1].[Produ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Product_Category]" caption="Product_Category" attribute="1" defaultMemberUniqueName="[Range 1].[Product_Category].[All]" allUniqueName="[Range 1].[Product_Category].[All]" dimensionUniqueName="[Range 1]" displayFolder="" count="2" memberValueDatatype="130" unbalanced="0">
      <fieldsUsage count="2">
        <fieldUsage x="-1"/>
        <fieldUsage x="1"/>
      </fieldsUsage>
    </cacheHierarchy>
    <cacheHierarchy uniqueName="[Range 1].[Product_Price]" caption="Product_Price" attribute="1" defaultMemberUniqueName="[Range 1].[Product_Price].[All]" allUniqueName="[Range 1].[Product_Price].[All]" dimensionUniqueName="[Range 1]" displayFolder="" count="0" memberValueDatatype="5" unbalanced="0"/>
    <cacheHierarchy uniqueName="[Range 1].[Review_Score]" caption="Review_Score" attribute="1" defaultMemberUniqueName="[Range 1].[Review_Score].[All]" allUniqueName="[Range 1].[Review_Score].[All]" dimensionUniqueName="[Range 1]" displayFolder="" count="0" memberValueDatatype="5" unbalanced="0"/>
    <cacheHierarchy uniqueName="[Range 1].[Review_Count]" caption="Review_Count" attribute="1" defaultMemberUniqueName="[Range 1].[Review_Count].[All]" allUniqueName="[Range 1].[Review_Count].[All]" dimensionUniqueName="[Range 1]" displayFolder="" count="0" memberValueDatatype="20" unbalanced="0"/>
    <cacheHierarchy uniqueName="[Range 1].[Sales_Amount_January]" caption="Sales_Amount_January" attribute="1" defaultMemberUniqueName="[Range 1].[Sales_Amount_January].[All]" allUniqueName="[Range 1].[Sales_Amount_January].[All]" dimensionUniqueName="[Range 1]" displayFolder="" count="0" memberValueDatatype="5" unbalanced="0"/>
    <cacheHierarchy uniqueName="[Range 1].[Sales_Amount_February]" caption="Sales_Amount_February" attribute="1" defaultMemberUniqueName="[Range 1].[Sales_Amount_February].[All]" allUniqueName="[Range 1].[Sales_Amount_February].[All]" dimensionUniqueName="[Range 1]" displayFolder="" count="0" memberValueDatatype="5" unbalanced="0"/>
    <cacheHierarchy uniqueName="[Range 1].[Sales_Amount_March]" caption="Sales_Amount_March" attribute="1" defaultMemberUniqueName="[Range 1].[Sales_Amount_March].[All]" allUniqueName="[Range 1].[Sales_Amount_March].[All]" dimensionUniqueName="[Range 1]" displayFolder="" count="0" memberValueDatatype="5" unbalanced="0"/>
    <cacheHierarchy uniqueName="[Range 1].[Sales_Amount_April]" caption="Sales_Amount_April" attribute="1" defaultMemberUniqueName="[Range 1].[Sales_Amount_April].[All]" allUniqueName="[Range 1].[Sales_Amount_April].[All]" dimensionUniqueName="[Range 1]" displayFolder="" count="0" memberValueDatatype="5" unbalanced="0"/>
    <cacheHierarchy uniqueName="[Range 1].[Sales_Amount_May]" caption="Sales_Amount_May" attribute="1" defaultMemberUniqueName="[Range 1].[Sales_Amount_May].[All]" allUniqueName="[Range 1].[Sales_Amount_May].[All]" dimensionUniqueName="[Range 1]" displayFolder="" count="0" memberValueDatatype="5" unbalanced="0"/>
    <cacheHierarchy uniqueName="[Range 1].[Sales_Amount_June]" caption="Sales_Amount_June" attribute="1" defaultMemberUniqueName="[Range 1].[Sales_Amount_June].[All]" allUniqueName="[Range 1].[Sales_Amount_June].[All]" dimensionUniqueName="[Range 1]" displayFolder="" count="0" memberValueDatatype="5" unbalanced="0"/>
    <cacheHierarchy uniqueName="[Range 1].[Sales_Amount_July]" caption="Sales_Amount_July" attribute="1" defaultMemberUniqueName="[Range 1].[Sales_Amount_July].[All]" allUniqueName="[Range 1].[Sales_Amount_July].[All]" dimensionUniqueName="[Range 1]" displayFolder="" count="0" memberValueDatatype="5" unbalanced="0"/>
    <cacheHierarchy uniqueName="[Range 1].[Sales_Amount_August]" caption="Sales_Amount_August" attribute="1" defaultMemberUniqueName="[Range 1].[Sales_Amount_August].[All]" allUniqueName="[Range 1].[Sales_Amount_August].[All]" dimensionUniqueName="[Range 1]" displayFolder="" count="0" memberValueDatatype="5" unbalanced="0"/>
    <cacheHierarchy uniqueName="[Range 1].[Sales_Amount_September]" caption="Sales_Amount_September" attribute="1" defaultMemberUniqueName="[Range 1].[Sales_Amount_September].[All]" allUniqueName="[Range 1].[Sales_Amount_September].[All]" dimensionUniqueName="[Range 1]" displayFolder="" count="0" memberValueDatatype="5" unbalanced="0"/>
    <cacheHierarchy uniqueName="[Range 1].[Sales_Amount_October]" caption="Sales_Amount_October" attribute="1" defaultMemberUniqueName="[Range 1].[Sales_Amount_October].[All]" allUniqueName="[Range 1].[Sales_Amount_October].[All]" dimensionUniqueName="[Range 1]" displayFolder="" count="0" memberValueDatatype="5" unbalanced="0"/>
    <cacheHierarchy uniqueName="[Range 1].[Sales_Amount_November]" caption="Sales_Amount_November" attribute="1" defaultMemberUniqueName="[Range 1].[Sales_Amount_November].[All]" allUniqueName="[Range 1].[Sales_Amount_November].[All]" dimensionUniqueName="[Range 1]" displayFolder="" count="0" memberValueDatatype="5" unbalanced="0"/>
    <cacheHierarchy uniqueName="[Range 1].[Sales_Amount_December]" caption="Sales_Amount_December" attribute="1" defaultMemberUniqueName="[Range 1].[Sales_Amount_December].[All]" allUniqueName="[Range 1].[Sales_Amount_December].[All]" dimensionUniqueName="[Range 1]" displayFolder="" count="0" memberValueDatatype="5" unbalanced="0"/>
    <cacheHierarchy uniqueName="[Range 1].[Annual_Revenue]" caption="Annual_Revenue" attribute="1" defaultMemberUniqueName="[Range 1].[Annual_Revenue].[All]" allUniqueName="[Range 1].[Annual_Revenue].[All]" dimensionUniqueName="[Range 1]" displayFolder="" count="0" memberValueDatatype="5" unbalanced="0"/>
    <cacheHierarchy uniqueName="[Range 1].[Average_Revenue_PerProduct]" caption="Average_Revenue_PerProduct" attribute="1" defaultMemberUniqueName="[Range 1].[Average_Revenue_PerProduct].[All]" allUniqueName="[Range 1].[Average_Revenue_PerProduct].[All]" dimensionUniqueName="[Range 1]" displayFolder="" count="0" memberValueDatatype="5" unbalanced="0"/>
    <cacheHierarchy uniqueName="[Range 1].[Revenue_Contribution]" caption="Revenue_Contribution" attribute="1" defaultMemberUniqueName="[Range 1].[Revenue_Contribution].[All]" allUniqueName="[Range 1].[Revenue_Contribution].[All]" dimensionUniqueName="[Range 1]" displayFolder="" count="0" memberValueDatatype="5" unbalanced="0"/>
    <cacheHierarchy uniqueName="[Range 2].[Product_ID]" caption="Product_ID" attribute="1" defaultMemberUniqueName="[Range 2].[Product_ID].[All]" allUniqueName="[Range 2].[Product_ID].[All]" dimensionUniqueName="[Range 2]" displayFolder="" count="0" memberValueDatatype="2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roduct_Category]" caption="Product_Category" attribute="1" defaultMemberUniqueName="[Range 2].[Product_Category].[All]" allUniqueName="[Range 2].[Product_Category].[All]" dimensionUniqueName="[Range 2]" displayFolder="" count="0" memberValueDatatype="130" unbalanced="0"/>
    <cacheHierarchy uniqueName="[Range 2].[Product_Price]" caption="Product_Price" attribute="1" defaultMemberUniqueName="[Range 2].[Product_Price].[All]" allUniqueName="[Range 2].[Product_Price].[All]" dimensionUniqueName="[Range 2]" displayFolder="" count="0" memberValueDatatype="5" unbalanced="0"/>
    <cacheHierarchy uniqueName="[Range 2].[Review_Score]" caption="Review_Score" attribute="1" defaultMemberUniqueName="[Range 2].[Review_Score].[All]" allUniqueName="[Range 2].[Review_Score].[All]" dimensionUniqueName="[Range 2]" displayFolder="" count="0" memberValueDatatype="5" unbalanced="0"/>
    <cacheHierarchy uniqueName="[Range 2].[Review_Count]" caption="Review_Count" attribute="1" defaultMemberUniqueName="[Range 2].[Review_Count].[All]" allUniqueName="[Range 2].[Review_Count].[All]" dimensionUniqueName="[Range 2]" displayFolder="" count="0" memberValueDatatype="20" unbalanced="0"/>
    <cacheHierarchy uniqueName="[Range 2].[Sales_Unit_January]" caption="Sales_Unit_January" attribute="1" defaultMemberUniqueName="[Range 2].[Sales_Unit_January].[All]" allUniqueName="[Range 2].[Sales_Unit_January].[All]" dimensionUniqueName="[Range 2]" displayFolder="" count="0" memberValueDatatype="20" unbalanced="0"/>
    <cacheHierarchy uniqueName="[Range 2].[Sales_Unit_February]" caption="Sales_Unit_February" attribute="1" defaultMemberUniqueName="[Range 2].[Sales_Unit_February].[All]" allUniqueName="[Range 2].[Sales_Unit_February].[All]" dimensionUniqueName="[Range 2]" displayFolder="" count="0" memberValueDatatype="20" unbalanced="0"/>
    <cacheHierarchy uniqueName="[Range 2].[Sales_Unit_March]" caption="Sales_Unit_March" attribute="1" defaultMemberUniqueName="[Range 2].[Sales_Unit_March].[All]" allUniqueName="[Range 2].[Sales_Unit_March].[All]" dimensionUniqueName="[Range 2]" displayFolder="" count="0" memberValueDatatype="20" unbalanced="0"/>
    <cacheHierarchy uniqueName="[Range 2].[Sales_Unit_April]" caption="Sales_Unit_April" attribute="1" defaultMemberUniqueName="[Range 2].[Sales_Unit_April].[All]" allUniqueName="[Range 2].[Sales_Unit_April].[All]" dimensionUniqueName="[Range 2]" displayFolder="" count="0" memberValueDatatype="20" unbalanced="0"/>
    <cacheHierarchy uniqueName="[Range 2].[Sales_Unit_May]" caption="Sales_Unit_May" attribute="1" defaultMemberUniqueName="[Range 2].[Sales_Unit_May].[All]" allUniqueName="[Range 2].[Sales_Unit_May].[All]" dimensionUniqueName="[Range 2]" displayFolder="" count="0" memberValueDatatype="20" unbalanced="0"/>
    <cacheHierarchy uniqueName="[Range 2].[Sales_Unit_June]" caption="Sales_Unit_June" attribute="1" defaultMemberUniqueName="[Range 2].[Sales_Unit_June].[All]" allUniqueName="[Range 2].[Sales_Unit_June].[All]" dimensionUniqueName="[Range 2]" displayFolder="" count="0" memberValueDatatype="20" unbalanced="0"/>
    <cacheHierarchy uniqueName="[Range 2].[Sales_Unit_July]" caption="Sales_Unit_July" attribute="1" defaultMemberUniqueName="[Range 2].[Sales_Unit_July].[All]" allUniqueName="[Range 2].[Sales_Unit_July].[All]" dimensionUniqueName="[Range 2]" displayFolder="" count="0" memberValueDatatype="20" unbalanced="0"/>
    <cacheHierarchy uniqueName="[Range 2].[Sales_Unit_August]" caption="Sales_Unit_August" attribute="1" defaultMemberUniqueName="[Range 2].[Sales_Unit_August].[All]" allUniqueName="[Range 2].[Sales_Unit_August].[All]" dimensionUniqueName="[Range 2]" displayFolder="" count="0" memberValueDatatype="20" unbalanced="0"/>
    <cacheHierarchy uniqueName="[Range 2].[Sales_Unit_September]" caption="Sales_Unit_September" attribute="1" defaultMemberUniqueName="[Range 2].[Sales_Unit_September].[All]" allUniqueName="[Range 2].[Sales_Unit_September].[All]" dimensionUniqueName="[Range 2]" displayFolder="" count="0" memberValueDatatype="20" unbalanced="0"/>
    <cacheHierarchy uniqueName="[Range 2].[Sales_Unit_October]" caption="Sales_Unit_October" attribute="1" defaultMemberUniqueName="[Range 2].[Sales_Unit_October].[All]" allUniqueName="[Range 2].[Sales_Unit_October].[All]" dimensionUniqueName="[Range 2]" displayFolder="" count="0" memberValueDatatype="20" unbalanced="0"/>
    <cacheHierarchy uniqueName="[Range 2].[Sales_Unit_November]" caption="Sales_Unit_November" attribute="1" defaultMemberUniqueName="[Range 2].[Sales_Unit_November].[All]" allUniqueName="[Range 2].[Sales_Unit_November].[All]" dimensionUniqueName="[Range 2]" displayFolder="" count="0" memberValueDatatype="20" unbalanced="0"/>
    <cacheHierarchy uniqueName="[Range 2].[Sales_Unit_December]" caption="Sales_Unit_December" attribute="1" defaultMemberUniqueName="[Range 2].[Sales_Unit_December].[All]" allUniqueName="[Range 2].[Sales_Unit_December].[All]" dimensionUniqueName="[Range 2]" displayFolder="" count="0" memberValueDatatype="20" unbalanced="0"/>
    <cacheHierarchy uniqueName="[Table1_2].[Product_ID]" caption="Product_ID" attribute="1" defaultMemberUniqueName="[Table1_2].[Product_ID].[All]" allUniqueName="[Table1_2].[Product_ID].[All]" dimensionUniqueName="[Table1_2]" displayFolder="" count="0" memberValueDatatype="20" unbalanced="0"/>
    <cacheHierarchy uniqueName="[Table1_2].[Product_Name]" caption="Product_Name" attribute="1" defaultMemberUniqueName="[Table1_2].[Product_Name].[All]" allUniqueName="[Table1_2].[Product_Name].[All]" dimensionUniqueName="[Table1_2]" displayFolder="" count="0" memberValueDatatype="130" unbalanced="0"/>
    <cacheHierarchy uniqueName="[Table1_2].[Product_Category]" caption="Product_Category" attribute="1" defaultMemberUniqueName="[Table1_2].[Product_Category].[All]" allUniqueName="[Table1_2].[Product_Category].[All]" dimensionUniqueName="[Table1_2]" displayFolder="" count="0" memberValueDatatype="130" unbalanced="0"/>
    <cacheHierarchy uniqueName="[Table1_2].[Product_Price]" caption="Product_Price" attribute="1" defaultMemberUniqueName="[Table1_2].[Product_Price].[All]" allUniqueName="[Table1_2].[Product_Price].[All]" dimensionUniqueName="[Table1_2]" displayFolder="" count="0" memberValueDatatype="5" unbalanced="0"/>
    <cacheHierarchy uniqueName="[Table1_2].[Review_Score]" caption="Review_Score" attribute="1" defaultMemberUniqueName="[Table1_2].[Review_Score].[All]" allUniqueName="[Table1_2].[Review_Score].[All]" dimensionUniqueName="[Table1_2]" displayFolder="" count="0" memberValueDatatype="5" unbalanced="0"/>
    <cacheHierarchy uniqueName="[Table1_2].[Review_Count]" caption="Review_Count" attribute="1" defaultMemberUniqueName="[Table1_2].[Review_Count].[All]" allUniqueName="[Table1_2].[Review_Count].[All]" dimensionUniqueName="[Table1_2]" displayFolder="" count="0" memberValueDatatype="20" unbalanced="0"/>
    <cacheHierarchy uniqueName="[Table1_2].[Annual_Revenue]" caption="Annual_Revenue" attribute="1" defaultMemberUniqueName="[Table1_2].[Annual_Revenue].[All]" allUniqueName="[Table1_2].[Annual_Revenue].[All]" dimensionUniqueName="[Table1_2]" displayFolder="" count="0" memberValueDatatype="5" unbalanced="0"/>
    <cacheHierarchy uniqueName="[Table1_2].[Average_Revenue_PerProduct]" caption="Average_Revenue_PerProduct" attribute="1" defaultMemberUniqueName="[Table1_2].[Average_Revenue_PerProduct].[All]" allUniqueName="[Table1_2].[Average_Revenue_PerProduct].[All]" dimensionUniqueName="[Table1_2]" displayFolder="" count="0" memberValueDatatype="5" unbalanced="0"/>
    <cacheHierarchy uniqueName="[Table1_2].[Revenue_Contribution]" caption="Revenue_Contribution" attribute="1" defaultMemberUniqueName="[Table1_2].[Revenue_Contribution].[All]" allUniqueName="[Table1_2].[Revenue_Contribution].[All]" dimensionUniqueName="[Table1_2]" displayFolder="" count="0" memberValueDatatype="5" unbalanced="0"/>
    <cacheHierarchy uniqueName="[Table1_2].[Month]" caption="Month" attribute="1" defaultMemberUniqueName="[Table1_2].[Month].[All]" allUniqueName="[Table1_2].[Month].[All]" dimensionUniqueName="[Table1_2]" displayFolder="" count="0" memberValueDatatype="130" unbalanced="0"/>
    <cacheHierarchy uniqueName="[Table1_2].[Value]" caption="Value" attribute="1" defaultMemberUniqueName="[Table1_2].[Value].[All]" allUniqueName="[Table1_2].[Value].[All]" dimensionUniqueName="[Table1_2]"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Units_Sold]" caption="Sum of Total_Units_Sold"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Annual_Revenue]" caption="Sum of Annual_Revenue" measure="1" displayFolder="" measureGroup="Range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eview_Score]" caption="Sum of Review_Score" measure="1" displayFolder="" measureGroup="Range" count="0" hidden="1">
      <extLst>
        <ext xmlns:x15="http://schemas.microsoft.com/office/spreadsheetml/2010/11/main" uri="{B97F6D7D-B522-45F9-BDA1-12C45D357490}">
          <x15:cacheHierarchy aggregatedColumn="4"/>
        </ext>
      </extLst>
    </cacheHierarchy>
    <cacheHierarchy uniqueName="[Measures].[Average of Review_Score]" caption="Average of Review_Score" measure="1" displayFolder="" measureGroup="Range"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Review_Count]" caption="Sum of Review_Count" measure="1" displayFolder="" measureGroup="Range" count="0" hidden="1">
      <extLst>
        <ext xmlns:x15="http://schemas.microsoft.com/office/spreadsheetml/2010/11/main" uri="{B97F6D7D-B522-45F9-BDA1-12C45D357490}">
          <x15:cacheHierarchy aggregatedColumn="5"/>
        </ext>
      </extLst>
    </cacheHierarchy>
    <cacheHierarchy uniqueName="[Measures].[Average of Review_Count]" caption="Average of Review_Count" measure="1" displayFolder="" measureGroup="Range" count="0" hidden="1">
      <extLst>
        <ext xmlns:x15="http://schemas.microsoft.com/office/spreadsheetml/2010/11/main" uri="{B97F6D7D-B522-45F9-BDA1-12C45D357490}">
          <x15:cacheHierarchy aggregatedColumn="5"/>
        </ext>
      </extLst>
    </cacheHierarchy>
    <cacheHierarchy uniqueName="[Measures].[Sum of Review_Score 2]" caption="Sum of Review_Score 2" measure="1" displayFolder="" measureGroup="Range 2" count="0" hidden="1">
      <extLst>
        <ext xmlns:x15="http://schemas.microsoft.com/office/spreadsheetml/2010/11/main" uri="{B97F6D7D-B522-45F9-BDA1-12C45D357490}">
          <x15:cacheHierarchy aggregatedColumn="45"/>
        </ext>
      </extLst>
    </cacheHierarchy>
    <cacheHierarchy uniqueName="[Measures].[Average of Review_Score 2]" caption="Average of Review_Score 2" measure="1" displayFolder="" measureGroup="Range 2" count="0" hidden="1">
      <extLst>
        <ext xmlns:x15="http://schemas.microsoft.com/office/spreadsheetml/2010/11/main" uri="{B97F6D7D-B522-45F9-BDA1-12C45D357490}">
          <x15:cacheHierarchy aggregatedColumn="45"/>
        </ext>
      </extLst>
    </cacheHierarchy>
    <cacheHierarchy uniqueName="[Measures].[Sum of Value]" caption="Sum of Value" measure="1" displayFolder="" measureGroup="Table1_2" count="0" hidden="1">
      <extLst>
        <ext xmlns:x15="http://schemas.microsoft.com/office/spreadsheetml/2010/11/main" uri="{B97F6D7D-B522-45F9-BDA1-12C45D357490}">
          <x15:cacheHierarchy aggregatedColumn="69"/>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_2" uniqueName="[Table1_2]" caption="Table1_2"/>
  </dimensions>
  <measureGroups count="4">
    <measureGroup name="Range" caption="Range"/>
    <measureGroup name="Range 1" caption="Range 1"/>
    <measureGroup name="Range 2" caption="Range 2"/>
    <measureGroup name="Table1_2" caption="Table1_2"/>
  </measureGroups>
  <maps count="5">
    <map measureGroup="0" dimension="1"/>
    <map measureGroup="0" dimension="2"/>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4.834173958334" backgroundQuery="1" createdVersion="7" refreshedVersion="7" minRefreshableVersion="3" recordCount="0" supportSubquery="1" supportAdvancedDrill="1" xr:uid="{B76107C3-6A08-4AC7-95C0-B0E55C7E74EB}">
  <cacheSource type="external" connectionId="5"/>
  <cacheFields count="2">
    <cacheField name="[Range 2].[Product_Category].[Product_Category]" caption="Product_Category" numFmtId="0" hierarchy="43" level="1">
      <sharedItems count="7">
        <s v="Books"/>
        <s v="Clothing"/>
        <s v="Electronics"/>
        <s v="Health"/>
        <s v="Home &amp; Kitchen"/>
        <s v="Sports"/>
        <s v="Toys"/>
      </sharedItems>
    </cacheField>
    <cacheField name="[Measures].[Average of Review_Score 2]" caption="Average of Review_Score 2" numFmtId="0" hierarchy="82" level="32767"/>
  </cacheFields>
  <cacheHierarchies count="84">
    <cacheHierarchy uniqueName="[Range].[Product_ID]" caption="Product_ID" attribute="1" defaultMemberUniqueName="[Range].[Product_ID].[All]" allUniqueName="[Range].[Product_ID].[All]" dimensionUniqueName="[Range]" displayFolder="" count="0" memberValueDatatype="20" unbalanced="0"/>
    <cacheHierarchy uniqueName="[Range].[Product_Name]" caption="Product_Name" attribute="1" defaultMemberUniqueName="[Range].[Product_Name].[All]" allUniqueName="[Range].[Product_Name].[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Product_Price]" caption="Product_Price" attribute="1" defaultMemberUniqueName="[Range].[Product_Price].[All]" allUniqueName="[Range].[Product_Price].[All]" dimensionUniqueName="[Range]" displayFolder="" count="0" memberValueDatatype="5" unbalanced="0"/>
    <cacheHierarchy uniqueName="[Range].[Review_Score]" caption="Review_Score" attribute="1" defaultMemberUniqueName="[Range].[Review_Score].[All]" allUniqueName="[Range].[Review_Score].[All]" dimensionUniqueName="[Range]" displayFolder="" count="0" memberValueDatatype="5" unbalanced="0"/>
    <cacheHierarchy uniqueName="[Range].[Review_Count]" caption="Review_Count" attribute="1" defaultMemberUniqueName="[Range].[Review_Count].[All]" allUniqueName="[Range].[Review_Count].[All]" dimensionUniqueName="[Range]" displayFolder="" count="0" memberValueDatatype="20" unbalanced="0"/>
    <cacheHierarchy uniqueName="[Range].[Sales_Unit_January]" caption="Sales_Unit_January" attribute="1" defaultMemberUniqueName="[Range].[Sales_Unit_January].[All]" allUniqueName="[Range].[Sales_Unit_January].[All]" dimensionUniqueName="[Range]" displayFolder="" count="0" memberValueDatatype="20" unbalanced="0"/>
    <cacheHierarchy uniqueName="[Range].[Sales_Unit_February]" caption="Sales_Unit_February" attribute="1" defaultMemberUniqueName="[Range].[Sales_Unit_February].[All]" allUniqueName="[Range].[Sales_Unit_February].[All]" dimensionUniqueName="[Range]" displayFolder="" count="0" memberValueDatatype="20" unbalanced="0"/>
    <cacheHierarchy uniqueName="[Range].[Sales_Unit_March]" caption="Sales_Unit_March" attribute="1" defaultMemberUniqueName="[Range].[Sales_Unit_March].[All]" allUniqueName="[Range].[Sales_Unit_March].[All]" dimensionUniqueName="[Range]" displayFolder="" count="0" memberValueDatatype="20" unbalanced="0"/>
    <cacheHierarchy uniqueName="[Range].[Sales_Unit_April]" caption="Sales_Unit_April" attribute="1" defaultMemberUniqueName="[Range].[Sales_Unit_April].[All]" allUniqueName="[Range].[Sales_Unit_April].[All]" dimensionUniqueName="[Range]" displayFolder="" count="0" memberValueDatatype="20" unbalanced="0"/>
    <cacheHierarchy uniqueName="[Range].[Sales_Unit_May]" caption="Sales_Unit_May" attribute="1" defaultMemberUniqueName="[Range].[Sales_Unit_May].[All]" allUniqueName="[Range].[Sales_Unit_May].[All]" dimensionUniqueName="[Range]" displayFolder="" count="0" memberValueDatatype="20" unbalanced="0"/>
    <cacheHierarchy uniqueName="[Range].[Sales_Unit_June]" caption="Sales_Unit_June" attribute="1" defaultMemberUniqueName="[Range].[Sales_Unit_June].[All]" allUniqueName="[Range].[Sales_Unit_June].[All]" dimensionUniqueName="[Range]" displayFolder="" count="0" memberValueDatatype="20" unbalanced="0"/>
    <cacheHierarchy uniqueName="[Range].[Sales_Unit_July]" caption="Sales_Unit_July" attribute="1" defaultMemberUniqueName="[Range].[Sales_Unit_July].[All]" allUniqueName="[Range].[Sales_Unit_July].[All]" dimensionUniqueName="[Range]" displayFolder="" count="0" memberValueDatatype="20" unbalanced="0"/>
    <cacheHierarchy uniqueName="[Range].[Sales_Unit_August]" caption="Sales_Unit_August" attribute="1" defaultMemberUniqueName="[Range].[Sales_Unit_August].[All]" allUniqueName="[Range].[Sales_Unit_August].[All]" dimensionUniqueName="[Range]" displayFolder="" count="0" memberValueDatatype="20" unbalanced="0"/>
    <cacheHierarchy uniqueName="[Range].[Sales_Unit_September]" caption="Sales_Unit_September" attribute="1" defaultMemberUniqueName="[Range].[Sales_Unit_September].[All]" allUniqueName="[Range].[Sales_Unit_September].[All]" dimensionUniqueName="[Range]" displayFolder="" count="0" memberValueDatatype="20" unbalanced="0"/>
    <cacheHierarchy uniqueName="[Range].[Sales_Unit_October]" caption="Sales_Unit_October" attribute="1" defaultMemberUniqueName="[Range].[Sales_Unit_October].[All]" allUniqueName="[Range].[Sales_Unit_October].[All]" dimensionUniqueName="[Range]" displayFolder="" count="0" memberValueDatatype="20" unbalanced="0"/>
    <cacheHierarchy uniqueName="[Range].[Sales_Unit_November]" caption="Sales_Unit_November" attribute="1" defaultMemberUniqueName="[Range].[Sales_Unit_November].[All]" allUniqueName="[Range].[Sales_Unit_November].[All]" dimensionUniqueName="[Range]" displayFolder="" count="0" memberValueDatatype="20" unbalanced="0"/>
    <cacheHierarchy uniqueName="[Range].[Sales_Unit_December]" caption="Sales_Unit_December" attribute="1" defaultMemberUniqueName="[Range].[Sales_Unit_December].[All]" allUniqueName="[Range].[Sales_Unit_December].[All]" dimensionUniqueName="[Range]" displayFolder="" count="0" memberValueDatatype="20" unbalanced="0"/>
    <cacheHierarchy uniqueName="[Range].[Total_Units_Sold]" caption="Total_Units_Sold" attribute="1" defaultMemberUniqueName="[Range].[Total_Units_Sold].[All]" allUniqueName="[Range].[Total_Units_Sold].[All]" dimensionUniqueName="[Range]" displayFolder="" count="0" memberValueDatatype="20" unbalanced="0"/>
    <cacheHierarchy uniqueName="[Range].[Annual_Revenue]" caption="Annual_Revenue" attribute="1" defaultMemberUniqueName="[Range].[Annual_Revenue].[All]" allUniqueName="[Range].[Annual_Revenue].[All]" dimensionUniqueName="[Range]" displayFolder="" count="0" memberValueDatatype="5" unbalanced="0"/>
    <cacheHierarchy uniqueName="[Range 1].[Product_ID]" caption="Product_ID" attribute="1" defaultMemberUniqueName="[Range 1].[Product_ID].[All]" allUniqueName="[Range 1].[Product_ID].[All]" dimensionUniqueName="[Range 1]" displayFolder="" count="0" memberValueDatatype="2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Product_Category]" caption="Product_Category" attribute="1" defaultMemberUniqueName="[Range 1].[Product_Category].[All]" allUniqueName="[Range 1].[Product_Category].[All]" dimensionUniqueName="[Range 1]" displayFolder="" count="0" memberValueDatatype="130" unbalanced="0"/>
    <cacheHierarchy uniqueName="[Range 1].[Product_Price]" caption="Product_Price" attribute="1" defaultMemberUniqueName="[Range 1].[Product_Price].[All]" allUniqueName="[Range 1].[Product_Price].[All]" dimensionUniqueName="[Range 1]" displayFolder="" count="0" memberValueDatatype="5" unbalanced="0"/>
    <cacheHierarchy uniqueName="[Range 1].[Review_Score]" caption="Review_Score" attribute="1" defaultMemberUniqueName="[Range 1].[Review_Score].[All]" allUniqueName="[Range 1].[Review_Score].[All]" dimensionUniqueName="[Range 1]" displayFolder="" count="0" memberValueDatatype="5" unbalanced="0"/>
    <cacheHierarchy uniqueName="[Range 1].[Review_Count]" caption="Review_Count" attribute="1" defaultMemberUniqueName="[Range 1].[Review_Count].[All]" allUniqueName="[Range 1].[Review_Count].[All]" dimensionUniqueName="[Range 1]" displayFolder="" count="0" memberValueDatatype="20" unbalanced="0"/>
    <cacheHierarchy uniqueName="[Range 1].[Sales_Amount_January]" caption="Sales_Amount_January" attribute="1" defaultMemberUniqueName="[Range 1].[Sales_Amount_January].[All]" allUniqueName="[Range 1].[Sales_Amount_January].[All]" dimensionUniqueName="[Range 1]" displayFolder="" count="0" memberValueDatatype="5" unbalanced="0"/>
    <cacheHierarchy uniqueName="[Range 1].[Sales_Amount_February]" caption="Sales_Amount_February" attribute="1" defaultMemberUniqueName="[Range 1].[Sales_Amount_February].[All]" allUniqueName="[Range 1].[Sales_Amount_February].[All]" dimensionUniqueName="[Range 1]" displayFolder="" count="0" memberValueDatatype="5" unbalanced="0"/>
    <cacheHierarchy uniqueName="[Range 1].[Sales_Amount_March]" caption="Sales_Amount_March" attribute="1" defaultMemberUniqueName="[Range 1].[Sales_Amount_March].[All]" allUniqueName="[Range 1].[Sales_Amount_March].[All]" dimensionUniqueName="[Range 1]" displayFolder="" count="0" memberValueDatatype="5" unbalanced="0"/>
    <cacheHierarchy uniqueName="[Range 1].[Sales_Amount_April]" caption="Sales_Amount_April" attribute="1" defaultMemberUniqueName="[Range 1].[Sales_Amount_April].[All]" allUniqueName="[Range 1].[Sales_Amount_April].[All]" dimensionUniqueName="[Range 1]" displayFolder="" count="0" memberValueDatatype="5" unbalanced="0"/>
    <cacheHierarchy uniqueName="[Range 1].[Sales_Amount_May]" caption="Sales_Amount_May" attribute="1" defaultMemberUniqueName="[Range 1].[Sales_Amount_May].[All]" allUniqueName="[Range 1].[Sales_Amount_May].[All]" dimensionUniqueName="[Range 1]" displayFolder="" count="0" memberValueDatatype="5" unbalanced="0"/>
    <cacheHierarchy uniqueName="[Range 1].[Sales_Amount_June]" caption="Sales_Amount_June" attribute="1" defaultMemberUniqueName="[Range 1].[Sales_Amount_June].[All]" allUniqueName="[Range 1].[Sales_Amount_June].[All]" dimensionUniqueName="[Range 1]" displayFolder="" count="0" memberValueDatatype="5" unbalanced="0"/>
    <cacheHierarchy uniqueName="[Range 1].[Sales_Amount_July]" caption="Sales_Amount_July" attribute="1" defaultMemberUniqueName="[Range 1].[Sales_Amount_July].[All]" allUniqueName="[Range 1].[Sales_Amount_July].[All]" dimensionUniqueName="[Range 1]" displayFolder="" count="0" memberValueDatatype="5" unbalanced="0"/>
    <cacheHierarchy uniqueName="[Range 1].[Sales_Amount_August]" caption="Sales_Amount_August" attribute="1" defaultMemberUniqueName="[Range 1].[Sales_Amount_August].[All]" allUniqueName="[Range 1].[Sales_Amount_August].[All]" dimensionUniqueName="[Range 1]" displayFolder="" count="0" memberValueDatatype="5" unbalanced="0"/>
    <cacheHierarchy uniqueName="[Range 1].[Sales_Amount_September]" caption="Sales_Amount_September" attribute="1" defaultMemberUniqueName="[Range 1].[Sales_Amount_September].[All]" allUniqueName="[Range 1].[Sales_Amount_September].[All]" dimensionUniqueName="[Range 1]" displayFolder="" count="0" memberValueDatatype="5" unbalanced="0"/>
    <cacheHierarchy uniqueName="[Range 1].[Sales_Amount_October]" caption="Sales_Amount_October" attribute="1" defaultMemberUniqueName="[Range 1].[Sales_Amount_October].[All]" allUniqueName="[Range 1].[Sales_Amount_October].[All]" dimensionUniqueName="[Range 1]" displayFolder="" count="0" memberValueDatatype="5" unbalanced="0"/>
    <cacheHierarchy uniqueName="[Range 1].[Sales_Amount_November]" caption="Sales_Amount_November" attribute="1" defaultMemberUniqueName="[Range 1].[Sales_Amount_November].[All]" allUniqueName="[Range 1].[Sales_Amount_November].[All]" dimensionUniqueName="[Range 1]" displayFolder="" count="0" memberValueDatatype="5" unbalanced="0"/>
    <cacheHierarchy uniqueName="[Range 1].[Sales_Amount_December]" caption="Sales_Amount_December" attribute="1" defaultMemberUniqueName="[Range 1].[Sales_Amount_December].[All]" allUniqueName="[Range 1].[Sales_Amount_December].[All]" dimensionUniqueName="[Range 1]" displayFolder="" count="0" memberValueDatatype="5" unbalanced="0"/>
    <cacheHierarchy uniqueName="[Range 1].[Annual_Revenue]" caption="Annual_Revenue" attribute="1" defaultMemberUniqueName="[Range 1].[Annual_Revenue].[All]" allUniqueName="[Range 1].[Annual_Revenue].[All]" dimensionUniqueName="[Range 1]" displayFolder="" count="0" memberValueDatatype="5" unbalanced="0"/>
    <cacheHierarchy uniqueName="[Range 1].[Average_Revenue_PerProduct]" caption="Average_Revenue_PerProduct" attribute="1" defaultMemberUniqueName="[Range 1].[Average_Revenue_PerProduct].[All]" allUniqueName="[Range 1].[Average_Revenue_PerProduct].[All]" dimensionUniqueName="[Range 1]" displayFolder="" count="0" memberValueDatatype="5" unbalanced="0"/>
    <cacheHierarchy uniqueName="[Range 1].[Revenue_Contribution]" caption="Revenue_Contribution" attribute="1" defaultMemberUniqueName="[Range 1].[Revenue_Contribution].[All]" allUniqueName="[Range 1].[Revenue_Contribution].[All]" dimensionUniqueName="[Range 1]" displayFolder="" count="0" memberValueDatatype="5" unbalanced="0"/>
    <cacheHierarchy uniqueName="[Range 2].[Product_ID]" caption="Product_ID" attribute="1" defaultMemberUniqueName="[Range 2].[Product_ID].[All]" allUniqueName="[Range 2].[Product_ID].[All]" dimensionUniqueName="[Range 2]" displayFolder="" count="0" memberValueDatatype="2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roduct_Category]" caption="Product_Category" attribute="1" defaultMemberUniqueName="[Range 2].[Product_Category].[All]" allUniqueName="[Range 2].[Product_Category].[All]" dimensionUniqueName="[Range 2]" displayFolder="" count="2" memberValueDatatype="130" unbalanced="0">
      <fieldsUsage count="2">
        <fieldUsage x="-1"/>
        <fieldUsage x="0"/>
      </fieldsUsage>
    </cacheHierarchy>
    <cacheHierarchy uniqueName="[Range 2].[Product_Price]" caption="Product_Price" attribute="1" defaultMemberUniqueName="[Range 2].[Product_Price].[All]" allUniqueName="[Range 2].[Product_Price].[All]" dimensionUniqueName="[Range 2]" displayFolder="" count="0" memberValueDatatype="5" unbalanced="0"/>
    <cacheHierarchy uniqueName="[Range 2].[Review_Score]" caption="Review_Score" attribute="1" defaultMemberUniqueName="[Range 2].[Review_Score].[All]" allUniqueName="[Range 2].[Review_Score].[All]" dimensionUniqueName="[Range 2]" displayFolder="" count="0" memberValueDatatype="5" unbalanced="0"/>
    <cacheHierarchy uniqueName="[Range 2].[Review_Count]" caption="Review_Count" attribute="1" defaultMemberUniqueName="[Range 2].[Review_Count].[All]" allUniqueName="[Range 2].[Review_Count].[All]" dimensionUniqueName="[Range 2]" displayFolder="" count="0" memberValueDatatype="20" unbalanced="0"/>
    <cacheHierarchy uniqueName="[Range 2].[Sales_Unit_January]" caption="Sales_Unit_January" attribute="1" defaultMemberUniqueName="[Range 2].[Sales_Unit_January].[All]" allUniqueName="[Range 2].[Sales_Unit_January].[All]" dimensionUniqueName="[Range 2]" displayFolder="" count="0" memberValueDatatype="20" unbalanced="0"/>
    <cacheHierarchy uniqueName="[Range 2].[Sales_Unit_February]" caption="Sales_Unit_February" attribute="1" defaultMemberUniqueName="[Range 2].[Sales_Unit_February].[All]" allUniqueName="[Range 2].[Sales_Unit_February].[All]" dimensionUniqueName="[Range 2]" displayFolder="" count="0" memberValueDatatype="20" unbalanced="0"/>
    <cacheHierarchy uniqueName="[Range 2].[Sales_Unit_March]" caption="Sales_Unit_March" attribute="1" defaultMemberUniqueName="[Range 2].[Sales_Unit_March].[All]" allUniqueName="[Range 2].[Sales_Unit_March].[All]" dimensionUniqueName="[Range 2]" displayFolder="" count="0" memberValueDatatype="20" unbalanced="0"/>
    <cacheHierarchy uniqueName="[Range 2].[Sales_Unit_April]" caption="Sales_Unit_April" attribute="1" defaultMemberUniqueName="[Range 2].[Sales_Unit_April].[All]" allUniqueName="[Range 2].[Sales_Unit_April].[All]" dimensionUniqueName="[Range 2]" displayFolder="" count="0" memberValueDatatype="20" unbalanced="0"/>
    <cacheHierarchy uniqueName="[Range 2].[Sales_Unit_May]" caption="Sales_Unit_May" attribute="1" defaultMemberUniqueName="[Range 2].[Sales_Unit_May].[All]" allUniqueName="[Range 2].[Sales_Unit_May].[All]" dimensionUniqueName="[Range 2]" displayFolder="" count="0" memberValueDatatype="20" unbalanced="0"/>
    <cacheHierarchy uniqueName="[Range 2].[Sales_Unit_June]" caption="Sales_Unit_June" attribute="1" defaultMemberUniqueName="[Range 2].[Sales_Unit_June].[All]" allUniqueName="[Range 2].[Sales_Unit_June].[All]" dimensionUniqueName="[Range 2]" displayFolder="" count="0" memberValueDatatype="20" unbalanced="0"/>
    <cacheHierarchy uniqueName="[Range 2].[Sales_Unit_July]" caption="Sales_Unit_July" attribute="1" defaultMemberUniqueName="[Range 2].[Sales_Unit_July].[All]" allUniqueName="[Range 2].[Sales_Unit_July].[All]" dimensionUniqueName="[Range 2]" displayFolder="" count="0" memberValueDatatype="20" unbalanced="0"/>
    <cacheHierarchy uniqueName="[Range 2].[Sales_Unit_August]" caption="Sales_Unit_August" attribute="1" defaultMemberUniqueName="[Range 2].[Sales_Unit_August].[All]" allUniqueName="[Range 2].[Sales_Unit_August].[All]" dimensionUniqueName="[Range 2]" displayFolder="" count="0" memberValueDatatype="20" unbalanced="0"/>
    <cacheHierarchy uniqueName="[Range 2].[Sales_Unit_September]" caption="Sales_Unit_September" attribute="1" defaultMemberUniqueName="[Range 2].[Sales_Unit_September].[All]" allUniqueName="[Range 2].[Sales_Unit_September].[All]" dimensionUniqueName="[Range 2]" displayFolder="" count="0" memberValueDatatype="20" unbalanced="0"/>
    <cacheHierarchy uniqueName="[Range 2].[Sales_Unit_October]" caption="Sales_Unit_October" attribute="1" defaultMemberUniqueName="[Range 2].[Sales_Unit_October].[All]" allUniqueName="[Range 2].[Sales_Unit_October].[All]" dimensionUniqueName="[Range 2]" displayFolder="" count="0" memberValueDatatype="20" unbalanced="0"/>
    <cacheHierarchy uniqueName="[Range 2].[Sales_Unit_November]" caption="Sales_Unit_November" attribute="1" defaultMemberUniqueName="[Range 2].[Sales_Unit_November].[All]" allUniqueName="[Range 2].[Sales_Unit_November].[All]" dimensionUniqueName="[Range 2]" displayFolder="" count="0" memberValueDatatype="20" unbalanced="0"/>
    <cacheHierarchy uniqueName="[Range 2].[Sales_Unit_December]" caption="Sales_Unit_December" attribute="1" defaultMemberUniqueName="[Range 2].[Sales_Unit_December].[All]" allUniqueName="[Range 2].[Sales_Unit_December].[All]" dimensionUniqueName="[Range 2]" displayFolder="" count="0" memberValueDatatype="20" unbalanced="0"/>
    <cacheHierarchy uniqueName="[Table1_2].[Product_ID]" caption="Product_ID" attribute="1" defaultMemberUniqueName="[Table1_2].[Product_ID].[All]" allUniqueName="[Table1_2].[Product_ID].[All]" dimensionUniqueName="[Table1_2]" displayFolder="" count="0" memberValueDatatype="20" unbalanced="0"/>
    <cacheHierarchy uniqueName="[Table1_2].[Product_Name]" caption="Product_Name" attribute="1" defaultMemberUniqueName="[Table1_2].[Product_Name].[All]" allUniqueName="[Table1_2].[Product_Name].[All]" dimensionUniqueName="[Table1_2]" displayFolder="" count="0" memberValueDatatype="130" unbalanced="0"/>
    <cacheHierarchy uniqueName="[Table1_2].[Product_Category]" caption="Product_Category" attribute="1" defaultMemberUniqueName="[Table1_2].[Product_Category].[All]" allUniqueName="[Table1_2].[Product_Category].[All]" dimensionUniqueName="[Table1_2]" displayFolder="" count="0" memberValueDatatype="130" unbalanced="0"/>
    <cacheHierarchy uniqueName="[Table1_2].[Product_Price]" caption="Product_Price" attribute="1" defaultMemberUniqueName="[Table1_2].[Product_Price].[All]" allUniqueName="[Table1_2].[Product_Price].[All]" dimensionUniqueName="[Table1_2]" displayFolder="" count="0" memberValueDatatype="5" unbalanced="0"/>
    <cacheHierarchy uniqueName="[Table1_2].[Review_Score]" caption="Review_Score" attribute="1" defaultMemberUniqueName="[Table1_2].[Review_Score].[All]" allUniqueName="[Table1_2].[Review_Score].[All]" dimensionUniqueName="[Table1_2]" displayFolder="" count="0" memberValueDatatype="5" unbalanced="0"/>
    <cacheHierarchy uniqueName="[Table1_2].[Review_Count]" caption="Review_Count" attribute="1" defaultMemberUniqueName="[Table1_2].[Review_Count].[All]" allUniqueName="[Table1_2].[Review_Count].[All]" dimensionUniqueName="[Table1_2]" displayFolder="" count="0" memberValueDatatype="20" unbalanced="0"/>
    <cacheHierarchy uniqueName="[Table1_2].[Annual_Revenue]" caption="Annual_Revenue" attribute="1" defaultMemberUniqueName="[Table1_2].[Annual_Revenue].[All]" allUniqueName="[Table1_2].[Annual_Revenue].[All]" dimensionUniqueName="[Table1_2]" displayFolder="" count="0" memberValueDatatype="5" unbalanced="0"/>
    <cacheHierarchy uniqueName="[Table1_2].[Average_Revenue_PerProduct]" caption="Average_Revenue_PerProduct" attribute="1" defaultMemberUniqueName="[Table1_2].[Average_Revenue_PerProduct].[All]" allUniqueName="[Table1_2].[Average_Revenue_PerProduct].[All]" dimensionUniqueName="[Table1_2]" displayFolder="" count="0" memberValueDatatype="5" unbalanced="0"/>
    <cacheHierarchy uniqueName="[Table1_2].[Revenue_Contribution]" caption="Revenue_Contribution" attribute="1" defaultMemberUniqueName="[Table1_2].[Revenue_Contribution].[All]" allUniqueName="[Table1_2].[Revenue_Contribution].[All]" dimensionUniqueName="[Table1_2]" displayFolder="" count="0" memberValueDatatype="5" unbalanced="0"/>
    <cacheHierarchy uniqueName="[Table1_2].[Month]" caption="Month" attribute="1" defaultMemberUniqueName="[Table1_2].[Month].[All]" allUniqueName="[Table1_2].[Month].[All]" dimensionUniqueName="[Table1_2]" displayFolder="" count="0" memberValueDatatype="130" unbalanced="0"/>
    <cacheHierarchy uniqueName="[Table1_2].[Value]" caption="Value" attribute="1" defaultMemberUniqueName="[Table1_2].[Value].[All]" allUniqueName="[Table1_2].[Value].[All]" dimensionUniqueName="[Table1_2]" displayFolder="" count="0" memberValueDatatype="5"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Total_Units_Sold]" caption="Sum of Total_Units_Sold" measure="1" displayFolder="" measureGroup="Range" count="0" hidden="1">
      <extLst>
        <ext xmlns:x15="http://schemas.microsoft.com/office/spreadsheetml/2010/11/main" uri="{B97F6D7D-B522-45F9-BDA1-12C45D357490}">
          <x15:cacheHierarchy aggregatedColumn="18"/>
        </ext>
      </extLst>
    </cacheHierarchy>
    <cacheHierarchy uniqueName="[Measures].[Sum of Annual_Revenue]" caption="Sum of Annual_Revenue" measure="1" displayFolder="" measureGroup="Range 1" count="0" hidden="1">
      <extLst>
        <ext xmlns:x15="http://schemas.microsoft.com/office/spreadsheetml/2010/11/main" uri="{B97F6D7D-B522-45F9-BDA1-12C45D357490}">
          <x15:cacheHierarchy aggregatedColumn="38"/>
        </ext>
      </extLst>
    </cacheHierarchy>
    <cacheHierarchy uniqueName="[Measures].[Sum of Review_Score]" caption="Sum of Review_Score" measure="1" displayFolder="" measureGroup="Range" count="0" hidden="1">
      <extLst>
        <ext xmlns:x15="http://schemas.microsoft.com/office/spreadsheetml/2010/11/main" uri="{B97F6D7D-B522-45F9-BDA1-12C45D357490}">
          <x15:cacheHierarchy aggregatedColumn="4"/>
        </ext>
      </extLst>
    </cacheHierarchy>
    <cacheHierarchy uniqueName="[Measures].[Average of Review_Score]" caption="Average of Review_Score" measure="1" displayFolder="" measureGroup="Range" count="0" hidden="1">
      <extLst>
        <ext xmlns:x15="http://schemas.microsoft.com/office/spreadsheetml/2010/11/main" uri="{B97F6D7D-B522-45F9-BDA1-12C45D357490}">
          <x15:cacheHierarchy aggregatedColumn="4"/>
        </ext>
      </extLst>
    </cacheHierarchy>
    <cacheHierarchy uniqueName="[Measures].[Sum of Review_Count]" caption="Sum of Review_Count" measure="1" displayFolder="" measureGroup="Range" count="0" hidden="1">
      <extLst>
        <ext xmlns:x15="http://schemas.microsoft.com/office/spreadsheetml/2010/11/main" uri="{B97F6D7D-B522-45F9-BDA1-12C45D357490}">
          <x15:cacheHierarchy aggregatedColumn="5"/>
        </ext>
      </extLst>
    </cacheHierarchy>
    <cacheHierarchy uniqueName="[Measures].[Average of Review_Count]" caption="Average of Review_Count" measure="1" displayFolder="" measureGroup="Range" count="0" hidden="1">
      <extLst>
        <ext xmlns:x15="http://schemas.microsoft.com/office/spreadsheetml/2010/11/main" uri="{B97F6D7D-B522-45F9-BDA1-12C45D357490}">
          <x15:cacheHierarchy aggregatedColumn="5"/>
        </ext>
      </extLst>
    </cacheHierarchy>
    <cacheHierarchy uniqueName="[Measures].[Sum of Review_Score 2]" caption="Sum of Review_Score 2" measure="1" displayFolder="" measureGroup="Range 2" count="0" hidden="1">
      <extLst>
        <ext xmlns:x15="http://schemas.microsoft.com/office/spreadsheetml/2010/11/main" uri="{B97F6D7D-B522-45F9-BDA1-12C45D357490}">
          <x15:cacheHierarchy aggregatedColumn="45"/>
        </ext>
      </extLst>
    </cacheHierarchy>
    <cacheHierarchy uniqueName="[Measures].[Average of Review_Score 2]" caption="Average of Review_Score 2" measure="1" displayFolder="" measureGroup="Range 2"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Value]" caption="Sum of Value" measure="1" displayFolder="" measureGroup="Table1_2" count="0" hidden="1">
      <extLst>
        <ext xmlns:x15="http://schemas.microsoft.com/office/spreadsheetml/2010/11/main" uri="{B97F6D7D-B522-45F9-BDA1-12C45D357490}">
          <x15:cacheHierarchy aggregatedColumn="69"/>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_2" uniqueName="[Table1_2]" caption="Table1_2"/>
  </dimensions>
  <measureGroups count="4">
    <measureGroup name="Range" caption="Range"/>
    <measureGroup name="Range 1" caption="Range 1"/>
    <measureGroup name="Range 2" caption="Range 2"/>
    <measureGroup name="Table1_2" caption="Table1_2"/>
  </measureGroups>
  <maps count="5">
    <map measureGroup="0" dimension="1"/>
    <map measureGroup="0" dimension="2"/>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4.834174768519" createdVersion="7" refreshedVersion="7" minRefreshableVersion="3" recordCount="1000" xr:uid="{6DBF58CA-091F-49AB-BB10-2164AC530492}">
  <cacheSource type="worksheet">
    <worksheetSource ref="A1:U1001" sheet="Revenue Calculations"/>
  </cacheSource>
  <cacheFields count="21">
    <cacheField name="Product_ID" numFmtId="0">
      <sharedItems containsSemiMixedTypes="0" containsString="0" containsNumber="1" containsInteger="1" minValue="1" maxValue="1000"/>
    </cacheField>
    <cacheField name="Product_Name" numFmtId="0">
      <sharedItems/>
    </cacheField>
    <cacheField name="Product_Category" numFmtId="0">
      <sharedItems count="7">
        <s v="Clothing"/>
        <s v="Home &amp; Kitchen"/>
        <s v="Toys"/>
        <s v="Books"/>
        <s v="Electronics"/>
        <s v="Health"/>
        <s v="Sports"/>
      </sharedItems>
    </cacheField>
    <cacheField name="Product_Price" numFmtId="164">
      <sharedItems containsSemiMixedTypes="0" containsString="0" containsNumber="1" minValue="7.29" maxValue="499.86"/>
    </cacheField>
    <cacheField name="Review_Score" numFmtId="2">
      <sharedItems containsSemiMixedTypes="0" containsString="0" containsNumber="1" minValue="1" maxValue="5"/>
    </cacheField>
    <cacheField name="Review_Count" numFmtId="0">
      <sharedItems containsSemiMixedTypes="0" containsString="0" containsNumber="1" containsInteger="1" minValue="1" maxValue="999"/>
    </cacheField>
    <cacheField name="Sales_Amount_January" numFmtId="164">
      <sharedItems containsSemiMixedTypes="0" containsString="0" containsNumber="1" minValue="0" maxValue="491787.72"/>
    </cacheField>
    <cacheField name="Sales_Amount_February" numFmtId="164">
      <sharedItems containsSemiMixedTypes="0" containsString="0" containsNumber="1" minValue="103.04" maxValue="470368.4"/>
    </cacheField>
    <cacheField name="Sales_Amount_March" numFmtId="164">
      <sharedItems containsSemiMixedTypes="0" containsString="0" containsNumber="1" minValue="0" maxValue="480744.01"/>
    </cacheField>
    <cacheField name="Sales_Amount_April" numFmtId="164">
      <sharedItems containsSemiMixedTypes="0" containsString="0" containsNumber="1" minValue="0" maxValue="495300"/>
    </cacheField>
    <cacheField name="Sales_Amount_May" numFmtId="164">
      <sharedItems containsSemiMixedTypes="0" containsString="0" containsNumber="1" minValue="0" maxValue="476614.74"/>
    </cacheField>
    <cacheField name="Sales_Amount_June" numFmtId="164">
      <sharedItems containsSemiMixedTypes="0" containsString="0" containsNumber="1" minValue="0" maxValue="483654.67000000004"/>
    </cacheField>
    <cacheField name="Sales_Amount_July" numFmtId="164">
      <sharedItems containsSemiMixedTypes="0" containsString="0" containsNumber="1" minValue="0" maxValue="494960.85"/>
    </cacheField>
    <cacheField name="Sales_Amount_August" numFmtId="164">
      <sharedItems containsSemiMixedTypes="0" containsString="0" containsNumber="1" minValue="201.20000000000002" maxValue="456798.39999999997"/>
    </cacheField>
    <cacheField name="Sales_Amount_September" numFmtId="164">
      <sharedItems containsSemiMixedTypes="0" containsString="0" containsNumber="1" minValue="0" maxValue="462673.28"/>
    </cacheField>
    <cacheField name="Sales_Amount_October" numFmtId="164">
      <sharedItems containsSemiMixedTypes="0" containsString="0" containsNumber="1" minValue="54.89" maxValue="478777.05"/>
    </cacheField>
    <cacheField name="Sales_Amount_November" numFmtId="164">
      <sharedItems containsSemiMixedTypes="0" containsString="0" containsNumber="1" minValue="0" maxValue="470032.15"/>
    </cacheField>
    <cacheField name="Sales_Amount_December" numFmtId="164">
      <sharedItems containsSemiMixedTypes="0" containsString="0" containsNumber="1" minValue="244.26" maxValue="482499.6"/>
    </cacheField>
    <cacheField name="Annual_Revenue" numFmtId="164">
      <sharedItems containsSemiMixedTypes="0" containsString="0" containsNumber="1" minValue="47485.39" maxValue="3812158.5500000003"/>
    </cacheField>
    <cacheField name="Average_Revenue_PerProduct" numFmtId="164">
      <sharedItems containsSemiMixedTypes="0" containsString="0" containsNumber="1" minValue="3957.1158333333333" maxValue="317679.87916666671"/>
    </cacheField>
    <cacheField name="Revenue_Contribution" numFmtId="10">
      <sharedItems containsSemiMixedTypes="0" containsString="0" containsNumber="1" minValue="3.1897129424108064E-3" maxValue="0.25607226697426333"/>
    </cacheField>
  </cacheFields>
  <extLst>
    <ext xmlns:x14="http://schemas.microsoft.com/office/spreadsheetml/2009/9/main" uri="{725AE2AE-9491-48be-B2B4-4EB974FC3084}">
      <x14:pivotCacheDefinition pivotCacheId="139484176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4.834176388889" createdVersion="7" refreshedVersion="7" minRefreshableVersion="3" recordCount="12000" xr:uid="{53C431E7-4940-4018-B0AB-F92885765CD2}">
  <cacheSource type="worksheet">
    <worksheetSource name="Table3__3"/>
  </cacheSource>
  <cacheFields count="10">
    <cacheField name="Product_ID" numFmtId="0">
      <sharedItems containsSemiMixedTypes="0" containsString="0" containsNumber="1" containsInteger="1" minValue="1" maxValue="1000"/>
    </cacheField>
    <cacheField name="Product_Name" numFmtId="0">
      <sharedItems/>
    </cacheField>
    <cacheField name="Product_Category" numFmtId="0">
      <sharedItems count="7">
        <s v="Clothing"/>
        <s v="Home &amp; Kitchen"/>
        <s v="Toys"/>
        <s v="Books"/>
        <s v="Electronics"/>
        <s v="Health"/>
        <s v="Sports"/>
      </sharedItems>
    </cacheField>
    <cacheField name="Product_Price" numFmtId="0">
      <sharedItems containsSemiMixedTypes="0" containsString="0" containsNumber="1" minValue="7.29" maxValue="499.86"/>
    </cacheField>
    <cacheField name="Review_Score" numFmtId="0">
      <sharedItems containsSemiMixedTypes="0" containsString="0" containsNumber="1" minValue="1" maxValue="5" count="41">
        <n v="1.7"/>
        <n v="3.2"/>
        <n v="4.5"/>
        <n v="3.9"/>
        <n v="4.2"/>
        <n v="3.6"/>
        <n v="3.8"/>
        <n v="4.4000000000000004"/>
        <n v="2"/>
        <n v="3"/>
        <n v="1.9"/>
        <n v="5"/>
        <n v="4.8"/>
        <n v="1.2"/>
        <n v="4.7"/>
        <n v="3.3"/>
        <n v="1.1000000000000001"/>
        <n v="2.2000000000000002"/>
        <n v="4.9000000000000004"/>
        <n v="2.9"/>
        <n v="2.2999999999999998"/>
        <n v="4.3"/>
        <n v="3.4"/>
        <n v="1.5"/>
        <n v="1.3"/>
        <n v="2.4"/>
        <n v="3.5"/>
        <n v="3.1"/>
        <n v="4.0999999999999996"/>
        <n v="2.6"/>
        <n v="2.7"/>
        <n v="4"/>
        <n v="1.4"/>
        <n v="2.1"/>
        <n v="2.5"/>
        <n v="3.7"/>
        <n v="1.6"/>
        <n v="4.5999999999999996"/>
        <n v="1"/>
        <n v="2.8"/>
        <n v="1.8"/>
      </sharedItems>
    </cacheField>
    <cacheField name="Review_Count" numFmtId="0">
      <sharedItems containsSemiMixedTypes="0" containsString="0" containsNumber="1" containsInteger="1" minValue="1" maxValue="999"/>
    </cacheField>
    <cacheField name="Total_Units_Sold" numFmtId="0">
      <sharedItems containsSemiMixedTypes="0" containsString="0" containsNumber="1" containsInteger="1" minValue="2972" maxValue="9151"/>
    </cacheField>
    <cacheField name="Annual_Revenue" numFmtId="0">
      <sharedItems containsSemiMixedTypes="0" containsString="0" containsNumber="1" minValue="47485.39" maxValue="3812158.55"/>
    </cacheField>
    <cacheField name="Month" numFmtId="0">
      <sharedItems count="24">
        <s v="Sales_Unit_January"/>
        <s v="Sales_Unit_February"/>
        <s v="Sales_Unit_March"/>
        <s v="Sales_Unit_April"/>
        <s v="Sales_Unit_May"/>
        <s v="Sales_Unit_June"/>
        <s v="Sales_Unit_July"/>
        <s v="Sales_Unit_August"/>
        <s v="Sales_Unit_September"/>
        <s v="Sales_Unit_October"/>
        <s v="Sales_Unit_November"/>
        <s v="Sales_Unit_December"/>
        <s v="June" u="1"/>
        <s v="March" u="1"/>
        <s v="February" u="1"/>
        <s v="August" u="1"/>
        <s v="October" u="1"/>
        <s v="September" u="1"/>
        <s v="November" u="1"/>
        <s v="January" u="1"/>
        <s v="December" u="1"/>
        <s v="April" u="1"/>
        <s v="May" u="1"/>
        <s v="July" u="1"/>
      </sharedItems>
    </cacheField>
    <cacheField name="Value" numFmtId="0">
      <sharedItems containsSemiMixedTypes="0" containsString="0" containsNumber="1" containsInteger="1" minValue="0" maxValue="1000"/>
    </cacheField>
  </cacheFields>
  <extLst>
    <ext xmlns:x14="http://schemas.microsoft.com/office/spreadsheetml/2009/9/main" uri="{725AE2AE-9491-48be-B2B4-4EB974FC3084}">
      <x14:pivotCacheDefinition pivotCacheId="180881660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4.834178356483" createdVersion="7" refreshedVersion="7" minRefreshableVersion="3" recordCount="12000" xr:uid="{FE563489-BF43-4ECA-8381-94F722DAAA17}">
  <cacheSource type="worksheet">
    <worksheetSource name="Table1_2"/>
  </cacheSource>
  <cacheFields count="11">
    <cacheField name="Product_ID" numFmtId="0">
      <sharedItems containsSemiMixedTypes="0" containsString="0" containsNumber="1" containsInteger="1" minValue="1" maxValue="1000"/>
    </cacheField>
    <cacheField name="Product_Name" numFmtId="0">
      <sharedItems/>
    </cacheField>
    <cacheField name="Product_Category" numFmtId="0">
      <sharedItems count="7">
        <s v="Clothing"/>
        <s v="Home &amp; Kitchen"/>
        <s v="Toys"/>
        <s v="Books"/>
        <s v="Electronics"/>
        <s v="Health"/>
        <s v="Sports"/>
      </sharedItems>
    </cacheField>
    <cacheField name="Product_Price" numFmtId="164">
      <sharedItems containsSemiMixedTypes="0" containsString="0" containsNumber="1" minValue="7.29" maxValue="499.86"/>
    </cacheField>
    <cacheField name="Review_Score" numFmtId="0">
      <sharedItems containsSemiMixedTypes="0" containsString="0" containsNumber="1" minValue="1" maxValue="5" count="41">
        <n v="1.7"/>
        <n v="3.2"/>
        <n v="4.5"/>
        <n v="3.9"/>
        <n v="4.2"/>
        <n v="3.6"/>
        <n v="3.8"/>
        <n v="4.4000000000000004"/>
        <n v="2"/>
        <n v="3"/>
        <n v="1.9"/>
        <n v="5"/>
        <n v="4.8"/>
        <n v="1.2"/>
        <n v="4.7"/>
        <n v="3.3"/>
        <n v="1.1000000000000001"/>
        <n v="2.2000000000000002"/>
        <n v="4.9000000000000004"/>
        <n v="2.9"/>
        <n v="2.2999999999999998"/>
        <n v="4.3"/>
        <n v="3.4"/>
        <n v="1.5"/>
        <n v="1.3"/>
        <n v="2.4"/>
        <n v="3.5"/>
        <n v="3.1"/>
        <n v="4.0999999999999996"/>
        <n v="2.6"/>
        <n v="2.7"/>
        <n v="4"/>
        <n v="1.4"/>
        <n v="2.1"/>
        <n v="2.5"/>
        <n v="3.7"/>
        <n v="1.6"/>
        <n v="4.5999999999999996"/>
        <n v="1"/>
        <n v="2.8"/>
        <n v="1.8"/>
      </sharedItems>
    </cacheField>
    <cacheField name="Review_Count" numFmtId="0">
      <sharedItems containsSemiMixedTypes="0" containsString="0" containsNumber="1" containsInteger="1" minValue="1" maxValue="999"/>
    </cacheField>
    <cacheField name="Annual_Revenue" numFmtId="164">
      <sharedItems containsSemiMixedTypes="0" containsString="0" containsNumber="1" minValue="47485.39" maxValue="3812158.55"/>
    </cacheField>
    <cacheField name="Average_Revenue_PerProduct" numFmtId="164">
      <sharedItems containsSemiMixedTypes="0" containsString="0" containsNumber="1" minValue="3957.1158" maxValue="317679.87920000002"/>
    </cacheField>
    <cacheField name="Revenue_Contribution" numFmtId="10">
      <sharedItems containsSemiMixedTypes="0" containsString="0" containsNumber="1" minValue="3.1897129424108064E-3" maxValue="0.25607226697426333"/>
    </cacheField>
    <cacheField name="Month" numFmtId="0">
      <sharedItems count="35">
        <s v="Jan"/>
        <s v="Feb"/>
        <s v="Mar"/>
        <s v="Apr"/>
        <s v="May"/>
        <s v="Jun"/>
        <s v="Jul"/>
        <s v="aug"/>
        <s v="Sep"/>
        <s v="Oct"/>
        <s v="Nov"/>
        <s v="Dec"/>
        <s v="June" u="1"/>
        <s v="March" u="1"/>
        <s v="Sales_Amount_November" u="1"/>
        <s v="February" u="1"/>
        <s v="Sales_Amount_December" u="1"/>
        <s v="August" u="1"/>
        <s v="Sales_Amount_August" u="1"/>
        <s v="October" u="1"/>
        <s v="Sales_Amount_May" u="1"/>
        <s v="Sales_Amount_January" u="1"/>
        <s v="September" u="1"/>
        <s v="Sales_Amount_July" u="1"/>
        <s v="November" u="1"/>
        <s v="Sales_Amount_April" u="1"/>
        <s v="January" u="1"/>
        <s v="December" u="1"/>
        <s v="Sales_Amount_March" u="1"/>
        <s v="Sales_Amount_October" u="1"/>
        <s v="April" u="1"/>
        <s v="Sales_Amount_June" u="1"/>
        <s v="Sales_Amount_September" u="1"/>
        <s v="Sales_Amount_February" u="1"/>
        <s v="July" u="1"/>
      </sharedItems>
    </cacheField>
    <cacheField name="Value" numFmtId="164">
      <sharedItems containsSemiMixedTypes="0" containsString="0" containsNumber="1" minValue="0" maxValue="495300"/>
    </cacheField>
  </cacheFields>
  <extLst>
    <ext xmlns:x14="http://schemas.microsoft.com/office/spreadsheetml/2009/9/main" uri="{725AE2AE-9491-48be-B2B4-4EB974FC3084}">
      <x14:pivotCacheDefinition pivotCacheId="670438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Product_1"/>
    <x v="0"/>
    <n v="190.4"/>
    <n v="1.7"/>
    <n v="220"/>
    <n v="91201.600000000006"/>
    <n v="85489.600000000006"/>
    <n v="17516.8"/>
    <n v="149273.60000000001"/>
    <n v="115001.60000000001"/>
    <n v="172121.60000000001"/>
    <n v="84918.400000000009"/>
    <n v="114811.2"/>
    <n v="153652.80000000002"/>
    <n v="47980.800000000003"/>
    <n v="132328"/>
    <n v="58262.400000000001"/>
    <n v="1222558.3999999999"/>
    <n v="101879.86666666665"/>
    <n v="8.2122319124535936E-2"/>
  </r>
  <r>
    <n v="2"/>
    <s v="Product_2"/>
    <x v="1"/>
    <n v="475.6"/>
    <n v="3.2"/>
    <n v="903"/>
    <n v="9987.6"/>
    <n v="470368.4"/>
    <n v="409491.60000000003"/>
    <n v="410442.80000000005"/>
    <n v="249214.40000000002"/>
    <n v="60876.800000000003"/>
    <n v="290116"/>
    <n v="207361.6"/>
    <n v="83705.600000000006"/>
    <n v="139826.4"/>
    <n v="367163.2"/>
    <n v="167886.80000000002"/>
    <n v="2866441.2"/>
    <n v="238870.1"/>
    <n v="0.19254605667763419"/>
  </r>
  <r>
    <n v="3"/>
    <s v="Product_3"/>
    <x v="2"/>
    <n v="367.34"/>
    <n v="4.5"/>
    <n v="163"/>
    <n v="127834.31999999999"/>
    <n v="204975.71999999997"/>
    <n v="208281.78"/>
    <n v="52529.619999999995"/>
    <n v="283219.13999999996"/>
    <n v="150242.06"/>
    <n v="106528.59999999999"/>
    <n v="304157.51999999996"/>
    <n v="124895.59999999999"/>
    <n v="245015.77999999997"/>
    <n v="98079.78"/>
    <n v="143997.28"/>
    <n v="2049757.2000000002"/>
    <n v="170813.1"/>
    <n v="0.13768734066709226"/>
  </r>
  <r>
    <n v="4"/>
    <s v="Product_4"/>
    <x v="2"/>
    <n v="301.33999999999997"/>
    <n v="3.9"/>
    <n v="951"/>
    <n v="218471.49999999997"/>
    <n v="204308.52"/>
    <n v="17779.059999999998"/>
    <n v="4520.0999999999995"/>
    <n v="282355.57999999996"/>
    <n v="126864.13999999998"/>
    <n v="201897.8"/>
    <n v="281150.21999999997"/>
    <n v="16875.039999999997"/>
    <n v="47310.38"/>
    <n v="50625.119999999995"/>
    <n v="61172.02"/>
    <n v="1513329.48"/>
    <n v="126110.79"/>
    <n v="0.1016541430635363"/>
  </r>
  <r>
    <n v="5"/>
    <s v="Product_5"/>
    <x v="3"/>
    <n v="82.23"/>
    <n v="4.2"/>
    <n v="220"/>
    <n v="56080.86"/>
    <n v="37085.730000000003"/>
    <n v="53367.270000000004"/>
    <n v="24751.23"/>
    <n v="50982.600000000006"/>
    <n v="24093.39"/>
    <n v="33796.53"/>
    <n v="21215.34"/>
    <n v="70224.42"/>
    <n v="45062.04"/>
    <n v="63317.100000000006"/>
    <n v="21133.11"/>
    <n v="501109.62"/>
    <n v="41759.135000000002"/>
    <n v="3.366079209796026E-2"/>
  </r>
  <r>
    <n v="6"/>
    <s v="Product_6"/>
    <x v="2"/>
    <n v="82.22"/>
    <n v="3.6"/>
    <n v="270"/>
    <n v="68571.48"/>
    <n v="23679.360000000001"/>
    <n v="3124.36"/>
    <n v="34696.839999999997"/>
    <n v="27050.38"/>
    <n v="20143.900000000001"/>
    <n v="50483.08"/>
    <n v="80493.38"/>
    <n v="69969.22"/>
    <n v="51798.6"/>
    <n v="60678.36"/>
    <n v="39876.699999999997"/>
    <n v="530565.65999999992"/>
    <n v="44213.804999999993"/>
    <n v="3.5639428306279704E-2"/>
  </r>
  <r>
    <n v="7"/>
    <s v="Product_7"/>
    <x v="4"/>
    <n v="33.75"/>
    <n v="3.8"/>
    <n v="632"/>
    <n v="19068.75"/>
    <n v="4725"/>
    <n v="18191.25"/>
    <n v="8235"/>
    <n v="6345"/>
    <n v="23625"/>
    <n v="30240"/>
    <n v="32568.75"/>
    <n v="15086.25"/>
    <n v="2227.5"/>
    <n v="1080"/>
    <n v="17415"/>
    <n v="178807.5"/>
    <n v="14900.625"/>
    <n v="1.2010948987680637E-2"/>
  </r>
  <r>
    <n v="8"/>
    <s v="Product_8"/>
    <x v="4"/>
    <n v="433.76"/>
    <n v="4.4000000000000004"/>
    <n v="906"/>
    <n v="392552.8"/>
    <n v="36002.080000000002"/>
    <n v="20820.48"/>
    <n v="401661.76"/>
    <n v="40773.440000000002"/>
    <n v="240736.8"/>
    <n v="121452.8"/>
    <n v="44243.519999999997"/>
    <n v="87619.520000000004"/>
    <n v="326621.27999999997"/>
    <n v="163093.76000000001"/>
    <n v="193023.19999999998"/>
    <n v="2068601.4400000002"/>
    <n v="172383.45333333334"/>
    <n v="0.13895315560970717"/>
  </r>
  <r>
    <n v="9"/>
    <s v="Product_9"/>
    <x v="4"/>
    <n v="302.55"/>
    <n v="2"/>
    <n v="848"/>
    <n v="244762.95"/>
    <n v="209667.15"/>
    <n v="126768.45000000001"/>
    <n v="32070.300000000003"/>
    <n v="186370.80000000002"/>
    <n v="25716.75"/>
    <n v="12707.1"/>
    <n v="300129.60000000003"/>
    <n v="210574.80000000002"/>
    <n v="90159.900000000009"/>
    <n v="64443.15"/>
    <n v="214205.4"/>
    <n v="1717576.3499999999"/>
    <n v="143131.36249999999"/>
    <n v="0.11537391844467769"/>
  </r>
  <r>
    <n v="10"/>
    <s v="Product_10"/>
    <x v="0"/>
    <n v="355.5"/>
    <n v="3"/>
    <n v="400"/>
    <n v="113404.5"/>
    <n v="138645"/>
    <n v="226098"/>
    <n v="30928.5"/>
    <n v="2488.5"/>
    <n v="197302.5"/>
    <n v="172417.5"/>
    <n v="201213"/>
    <n v="224676"/>
    <n v="164241"/>
    <n v="199435.5"/>
    <n v="63634.5"/>
    <n v="1734484.5"/>
    <n v="144540.375"/>
    <n v="0.11650968135801215"/>
  </r>
  <r>
    <n v="11"/>
    <s v="Product_11"/>
    <x v="2"/>
    <n v="15.19"/>
    <n v="1.9"/>
    <n v="182"/>
    <n v="1898.75"/>
    <n v="8962.1"/>
    <n v="182.28"/>
    <n v="1944.32"/>
    <n v="1002.54"/>
    <n v="12774.789999999999"/>
    <n v="9038.0499999999993"/>
    <n v="11665.92"/>
    <n v="11195.029999999999"/>
    <n v="10997.56"/>
    <n v="6668.41"/>
    <n v="5179.79"/>
    <n v="81509.539999999994"/>
    <n v="6792.4616666666661"/>
    <n v="5.4752005757550126E-3"/>
  </r>
  <r>
    <n v="12"/>
    <s v="Product_12"/>
    <x v="5"/>
    <n v="485.11"/>
    <n v="5"/>
    <n v="991"/>
    <n v="133890.36000000002"/>
    <n v="103813.54000000001"/>
    <n v="480744.01"/>
    <n v="439509.66000000003"/>
    <n v="240129.45"/>
    <n v="181431.14"/>
    <n v="466675.82"/>
    <n v="48511"/>
    <n v="97507.11"/>
    <n v="397305.09"/>
    <n v="238189.01"/>
    <n v="64034.520000000004"/>
    <n v="2891740.7100000004"/>
    <n v="240978.39250000005"/>
    <n v="0.19424548832352892"/>
  </r>
  <r>
    <n v="13"/>
    <s v="Product_13"/>
    <x v="4"/>
    <n v="417.06"/>
    <n v="4.8"/>
    <n v="618"/>
    <n v="406633.5"/>
    <n v="218956.5"/>
    <n v="14597.1"/>
    <n v="369515.16"/>
    <n v="79241.399999999994"/>
    <n v="185591.7"/>
    <n v="292776.12"/>
    <n v="82160.820000000007"/>
    <n v="137212.74"/>
    <n v="41706"/>
    <n v="163487.51999999999"/>
    <n v="184340.52"/>
    <n v="2176219.08"/>
    <n v="181351.59"/>
    <n v="0.14618210285305308"/>
  </r>
  <r>
    <n v="14"/>
    <s v="Product_14"/>
    <x v="3"/>
    <n v="110.11"/>
    <n v="1.2"/>
    <n v="729"/>
    <n v="22352.329999999998"/>
    <n v="23563.54"/>
    <n v="11011"/>
    <n v="37437.4"/>
    <n v="40190.15"/>
    <n v="41511.47"/>
    <n v="5505.5"/>
    <n v="89409.319999999992"/>
    <n v="39859.82"/>
    <n v="6056.05"/>
    <n v="53733.68"/>
    <n v="91941.85"/>
    <n v="462572.11"/>
    <n v="38547.675833333335"/>
    <n v="3.1072130734638069E-2"/>
  </r>
  <r>
    <n v="15"/>
    <s v="Product_15"/>
    <x v="0"/>
    <n v="95"/>
    <n v="3.8"/>
    <n v="205"/>
    <n v="18335"/>
    <n v="38190"/>
    <n v="75335"/>
    <n v="285"/>
    <n v="72865"/>
    <n v="36955"/>
    <n v="85215"/>
    <n v="21375"/>
    <n v="84645"/>
    <n v="31445"/>
    <n v="68495"/>
    <n v="23940"/>
    <n v="557080"/>
    <n v="46423.333333333336"/>
    <n v="3.7420463135255121E-2"/>
  </r>
  <r>
    <n v="16"/>
    <s v="Product_16"/>
    <x v="3"/>
    <n v="95.79"/>
    <n v="4.7"/>
    <n v="582"/>
    <n v="65137.200000000004"/>
    <n v="12165.33"/>
    <n v="8142.1500000000005"/>
    <n v="31227.54"/>
    <n v="49810.8"/>
    <n v="62838.240000000005"/>
    <n v="20020.11"/>
    <n v="90234.180000000008"/>
    <n v="43392.87"/>
    <n v="79984.650000000009"/>
    <n v="90521.55"/>
    <n v="25288.560000000001"/>
    <n v="578763.18000000005"/>
    <n v="48230.265000000007"/>
    <n v="3.8876976809853206E-2"/>
  </r>
  <r>
    <n v="17"/>
    <s v="Product_17"/>
    <x v="2"/>
    <n v="155.6"/>
    <n v="1.7"/>
    <n v="556"/>
    <n v="103162.8"/>
    <n v="127747.59999999999"/>
    <n v="80134"/>
    <n v="63640.399999999994"/>
    <n v="153888.4"/>
    <n v="7780"/>
    <n v="19450"/>
    <n v="71887.199999999997"/>
    <n v="55238"/>
    <n v="116700"/>
    <n v="4356.8"/>
    <n v="14315.199999999999"/>
    <n v="818300.4"/>
    <n v="68191.7"/>
    <n v="5.4967293659374805E-2"/>
  </r>
  <r>
    <n v="18"/>
    <s v="Product_18"/>
    <x v="1"/>
    <n v="264.75"/>
    <n v="3.3"/>
    <n v="841"/>
    <n v="144553.5"/>
    <n v="126021"/>
    <n v="58774.5"/>
    <n v="232450.5"/>
    <n v="30711"/>
    <n v="63804.75"/>
    <n v="129992.25"/>
    <n v="62481"/>
    <n v="56921.25"/>
    <n v="103782"/>
    <n v="10060.5"/>
    <n v="174999.75"/>
    <n v="1194552"/>
    <n v="99546"/>
    <n v="8.0241058876903276E-2"/>
  </r>
  <r>
    <n v="19"/>
    <s v="Product_19"/>
    <x v="3"/>
    <n v="218.81"/>
    <n v="4.7"/>
    <n v="813"/>
    <n v="152072.95000000001"/>
    <n v="166076.79"/>
    <n v="73738.97"/>
    <n v="66737.05"/>
    <n v="58203.46"/>
    <n v="64111.33"/>
    <n v="111155.48"/>
    <n v="5470.25"/>
    <n v="212464.51"/>
    <n v="162357.01999999999"/>
    <n v="187738.98"/>
    <n v="89712.1"/>
    <n v="1349838.89"/>
    <n v="112486.57416666666"/>
    <n v="9.0672069400765942E-2"/>
  </r>
  <r>
    <n v="20"/>
    <s v="Product_20"/>
    <x v="1"/>
    <n v="149.16"/>
    <n v="1.1000000000000001"/>
    <n v="228"/>
    <n v="42510.6"/>
    <n v="60111.479999999996"/>
    <n v="143044.44"/>
    <n v="135288.12"/>
    <n v="90987.599999999991"/>
    <n v="137078.04"/>
    <n v="143044.44"/>
    <n v="17899.2"/>
    <n v="82634.64"/>
    <n v="130216.68"/>
    <n v="91136.76"/>
    <n v="20434.919999999998"/>
    <n v="1094386.92"/>
    <n v="91198.909999999989"/>
    <n v="7.3512718811598682E-2"/>
  </r>
  <r>
    <n v="21"/>
    <s v="Product_21"/>
    <x v="0"/>
    <n v="307.87"/>
    <n v="3.8"/>
    <n v="696"/>
    <n v="17240.72"/>
    <n v="8620.36"/>
    <n v="50798.55"/>
    <n v="186569.22"/>
    <n v="149009.08000000002"/>
    <n v="173022.94"/>
    <n v="298326.03000000003"/>
    <n v="279853.83"/>
    <n v="272772.82"/>
    <n v="116990.6"/>
    <n v="52953.64"/>
    <n v="63729.090000000004"/>
    <n v="1669886.8800000001"/>
    <n v="139157.24000000002"/>
    <n v="0.11217049693596287"/>
  </r>
  <r>
    <n v="22"/>
    <s v="Product_22"/>
    <x v="3"/>
    <n v="74.05"/>
    <n v="2.2000000000000002"/>
    <n v="619"/>
    <n v="54278.65"/>
    <n v="58573.549999999996"/>
    <n v="28287.1"/>
    <n v="53316"/>
    <n v="37617.4"/>
    <n v="19623.25"/>
    <n v="42949"/>
    <n v="37395.25"/>
    <n v="1629.1"/>
    <n v="6738.55"/>
    <n v="1184.8"/>
    <n v="47095.799999999996"/>
    <n v="388688.4499999999"/>
    <n v="32390.704166666659"/>
    <n v="2.6109179676751002E-2"/>
  </r>
  <r>
    <n v="23"/>
    <s v="Product_23"/>
    <x v="3"/>
    <n v="149.61000000000001"/>
    <n v="4.7"/>
    <n v="596"/>
    <n v="45182.22"/>
    <n v="50418.570000000007"/>
    <n v="127916.55000000002"/>
    <n v="33512.639999999999"/>
    <n v="44434.170000000006"/>
    <n v="17803.59"/>
    <n v="116097.36000000002"/>
    <n v="27079.410000000003"/>
    <n v="23039.940000000002"/>
    <n v="118191.90000000001"/>
    <n v="8228.5500000000011"/>
    <n v="111459.45000000001"/>
    <n v="723364.35000000009"/>
    <n v="60280.36250000001"/>
    <n v="4.8590200675904333E-2"/>
  </r>
  <r>
    <n v="24"/>
    <s v="Product_24"/>
    <x v="6"/>
    <n v="186.35"/>
    <n v="4.9000000000000004"/>
    <n v="850"/>
    <n v="30188.7"/>
    <n v="154670.5"/>
    <n v="166596.9"/>
    <n v="180759.5"/>
    <n v="169205.8"/>
    <n v="132494.85"/>
    <n v="47891.95"/>
    <n v="132308.5"/>
    <n v="34474.75"/>
    <n v="83112.099999999991"/>
    <n v="41928.75"/>
    <n v="106592.2"/>
    <n v="1280224.4999999998"/>
    <n v="106685.37499999999"/>
    <n v="8.5995895934336916E-2"/>
  </r>
  <r>
    <n v="25"/>
    <s v="Product_25"/>
    <x v="0"/>
    <n v="230.75"/>
    <n v="4.8"/>
    <n v="250"/>
    <n v="4153.5"/>
    <n v="164524.75"/>
    <n v="86531.25"/>
    <n v="80070.25"/>
    <n v="37612.25"/>
    <n v="211367"/>
    <n v="214366.75"/>
    <n v="187599.75"/>
    <n v="57226"/>
    <n v="24921"/>
    <n v="128527.75"/>
    <n v="70609.5"/>
    <n v="1267509.75"/>
    <n v="105625.8125"/>
    <n v="8.5141814233954616E-2"/>
  </r>
  <r>
    <n v="26"/>
    <s v="Product_26"/>
    <x v="0"/>
    <n v="393.66"/>
    <n v="2.9"/>
    <n v="875"/>
    <n v="145260.54"/>
    <n v="141717.6"/>
    <n v="185020.2"/>
    <n v="390117.06"/>
    <n v="147622.5"/>
    <n v="97234.02"/>
    <n v="73614.42"/>
    <n v="301543.56"/>
    <n v="294457.68"/>
    <n v="124396.56000000001"/>
    <n v="25981.56"/>
    <n v="104319.90000000001"/>
    <n v="2031285.5999999999"/>
    <n v="169273.8"/>
    <n v="0.13644655688944957"/>
  </r>
  <r>
    <n v="27"/>
    <s v="Product_27"/>
    <x v="4"/>
    <n v="103.84"/>
    <n v="4.4000000000000004"/>
    <n v="441"/>
    <n v="27309.920000000002"/>
    <n v="58981.120000000003"/>
    <n v="81929.760000000009"/>
    <n v="33228.800000000003"/>
    <n v="67703.680000000008"/>
    <n v="7164.96"/>
    <n v="23779.360000000001"/>
    <n v="65730.720000000001"/>
    <n v="83487.360000000001"/>
    <n v="17341.28"/>
    <n v="20352.64"/>
    <n v="66976.800000000003"/>
    <n v="553986.40000000014"/>
    <n v="46165.533333333347"/>
    <n v="3.7212658251297305E-2"/>
  </r>
  <r>
    <n v="28"/>
    <s v="Product_28"/>
    <x v="2"/>
    <n v="259.55"/>
    <n v="4.4000000000000004"/>
    <n v="533"/>
    <n v="205823.15000000002"/>
    <n v="101484.05"/>
    <n v="166371.55000000002"/>
    <n v="144828.9"/>
    <n v="69299.850000000006"/>
    <n v="221136.6"/>
    <n v="48795.4"/>
    <n v="140676.1"/>
    <n v="34520.15"/>
    <n v="210495.05000000002"/>
    <n v="169486.15"/>
    <n v="82277.350000000006"/>
    <n v="1595194.3"/>
    <n v="132932.85833333334"/>
    <n v="0.10715320868945052"/>
  </r>
  <r>
    <n v="29"/>
    <s v="Product_29"/>
    <x v="3"/>
    <n v="298.25"/>
    <n v="2.2999999999999998"/>
    <n v="196"/>
    <n v="33404"/>
    <n v="64720.25"/>
    <n v="8947.5"/>
    <n v="294372.75"/>
    <n v="163441"/>
    <n v="16702"/>
    <n v="123475.5"/>
    <n v="293179.75"/>
    <n v="95440"/>
    <n v="292583.25"/>
    <n v="248740.5"/>
    <n v="33404"/>
    <n v="1668410.5"/>
    <n v="139034.20833333334"/>
    <n v="0.11207132478229798"/>
  </r>
  <r>
    <n v="30"/>
    <s v="Product_30"/>
    <x v="3"/>
    <n v="27.99"/>
    <n v="4.3"/>
    <n v="690"/>
    <n v="13631.13"/>
    <n v="16038.269999999999"/>
    <n v="10468.26"/>
    <n v="5038.2"/>
    <n v="2043.27"/>
    <n v="10664.189999999999"/>
    <n v="251.91"/>
    <n v="8788.8599999999988"/>
    <n v="10888.109999999999"/>
    <n v="25722.809999999998"/>
    <n v="615.78"/>
    <n v="25191"/>
    <n v="129341.79"/>
    <n v="10778.4825"/>
    <n v="8.6882129757717176E-3"/>
  </r>
  <r>
    <n v="31"/>
    <s v="Product_31"/>
    <x v="5"/>
    <n v="305.73"/>
    <n v="1.1000000000000001"/>
    <n v="929"/>
    <n v="99667.98000000001"/>
    <n v="204227.64"/>
    <n v="3057.3"/>
    <n v="188635.41"/>
    <n v="155005.11000000002"/>
    <n v="11617.740000000002"/>
    <n v="34547.490000000005"/>
    <n v="302672.7"/>
    <n v="132381.09"/>
    <n v="132686.82"/>
    <n v="305118.54000000004"/>
    <n v="115260.21"/>
    <n v="1684878.03"/>
    <n v="140406.5025"/>
    <n v="0.11317749014327615"/>
  </r>
  <r>
    <n v="32"/>
    <s v="Product_32"/>
    <x v="0"/>
    <n v="89.41"/>
    <n v="3.4"/>
    <n v="987"/>
    <n v="48370.81"/>
    <n v="17971.41"/>
    <n v="88247.67"/>
    <n v="63481.1"/>
    <n v="6437.5199999999995"/>
    <n v="87890.03"/>
    <n v="6705.75"/>
    <n v="71170.36"/>
    <n v="1877.61"/>
    <n v="39429.81"/>
    <n v="54093.049999999996"/>
    <n v="40502.729999999996"/>
    <n v="526177.85"/>
    <n v="43848.154166666667"/>
    <n v="3.53446880852172E-2"/>
  </r>
  <r>
    <n v="33"/>
    <s v="Product_33"/>
    <x v="0"/>
    <n v="37.200000000000003"/>
    <n v="1.9"/>
    <n v="519"/>
    <n v="24031.200000000001"/>
    <n v="595.20000000000005"/>
    <n v="11197.2"/>
    <n v="14322.000000000002"/>
    <n v="11420.400000000001"/>
    <n v="29760.000000000004"/>
    <n v="25110.000000000004"/>
    <n v="22952.400000000001"/>
    <n v="32438.400000000001"/>
    <n v="8072.4000000000005"/>
    <n v="28011.600000000002"/>
    <n v="7068.0000000000009"/>
    <n v="214978.80000000002"/>
    <n v="17914.900000000001"/>
    <n v="1.4440666080744926E-2"/>
  </r>
  <r>
    <n v="34"/>
    <s v="Product_34"/>
    <x v="2"/>
    <n v="474.7"/>
    <n v="1.5"/>
    <n v="70"/>
    <n v="274376.59999999998"/>
    <n v="152378.69999999998"/>
    <n v="45096.5"/>
    <n v="292889.89999999997"/>
    <n v="93990.599999999991"/>
    <n v="209817.4"/>
    <n v="237824.69999999998"/>
    <n v="348904.5"/>
    <n v="284345.3"/>
    <n v="104908.7"/>
    <n v="112029.2"/>
    <n v="422483"/>
    <n v="2579045.1"/>
    <n v="214920.42500000002"/>
    <n v="0.17324093862409412"/>
  </r>
  <r>
    <n v="35"/>
    <s v="Product_35"/>
    <x v="0"/>
    <n v="482.99"/>
    <n v="1.3"/>
    <n v="639"/>
    <n v="30911.360000000001"/>
    <n v="249705.83000000002"/>
    <n v="91285.11"/>
    <n v="382045.09"/>
    <n v="62305.71"/>
    <n v="8210.83"/>
    <n v="40571.160000000003"/>
    <n v="131373.28"/>
    <n v="320705.36"/>
    <n v="324569.28000000003"/>
    <n v="461738.44"/>
    <n v="212032.61000000002"/>
    <n v="2315454.06"/>
    <n v="192954.505"/>
    <n v="0.15553486625548718"/>
  </r>
  <r>
    <n v="36"/>
    <s v="Product_36"/>
    <x v="1"/>
    <n v="405.16"/>
    <n v="3.8"/>
    <n v="399"/>
    <n v="117901.56000000001"/>
    <n v="230536.04"/>
    <n v="183132.32"/>
    <n v="312378.36000000004"/>
    <n v="306706.12"/>
    <n v="385307.16000000003"/>
    <n v="19447.68"/>
    <n v="368290.44"/>
    <n v="50239.840000000004"/>
    <n v="213519.32"/>
    <n v="371936.88"/>
    <n v="75359.760000000009"/>
    <n v="2634755.4799999995"/>
    <n v="219562.95666666664"/>
    <n v="0.17698314480819882"/>
  </r>
  <r>
    <n v="37"/>
    <s v="Product_37"/>
    <x v="1"/>
    <n v="155.78"/>
    <n v="2.4"/>
    <n v="978"/>
    <n v="3738.7200000000003"/>
    <n v="50472.72"/>
    <n v="29753.98"/>
    <n v="16668.46"/>
    <n v="128206.94"/>
    <n v="113875.18000000001"/>
    <n v="76955.320000000007"/>
    <n v="35985.18"/>
    <n v="12150.84"/>
    <n v="43151.06"/>
    <n v="143629.16"/>
    <n v="129297.4"/>
    <n v="783884.96000000008"/>
    <n v="65323.746666666673"/>
    <n v="5.2655522093704561E-2"/>
  </r>
  <r>
    <n v="38"/>
    <s v="Product_38"/>
    <x v="6"/>
    <n v="53.35"/>
    <n v="3.9"/>
    <n v="672"/>
    <n v="29235.8"/>
    <n v="21926.850000000002"/>
    <n v="25874.75"/>
    <n v="28275.5"/>
    <n v="30462.850000000002"/>
    <n v="43960.4"/>
    <n v="44653.950000000004"/>
    <n v="22353.65"/>
    <n v="45720.950000000004"/>
    <n v="30302.799999999999"/>
    <n v="30142.75"/>
    <n v="19526.100000000002"/>
    <n v="372436.35"/>
    <n v="31036.362499999999"/>
    <n v="2.5017485290091138E-2"/>
  </r>
  <r>
    <n v="39"/>
    <s v="Product_39"/>
    <x v="1"/>
    <n v="343.7"/>
    <n v="1.3"/>
    <n v="760"/>
    <n v="0"/>
    <n v="108952.9"/>
    <n v="91080.5"/>
    <n v="140573.29999999999"/>
    <n v="271523"/>
    <n v="259493.5"/>
    <n v="236465.6"/>
    <n v="263617.89999999997"/>
    <n v="332357.89999999997"/>
    <n v="196940.1"/>
    <n v="47086.9"/>
    <n v="30245.599999999999"/>
    <n v="1978337.2"/>
    <n v="164861.43333333332"/>
    <n v="0.13288987984078379"/>
  </r>
  <r>
    <n v="40"/>
    <s v="Product_40"/>
    <x v="1"/>
    <n v="222.88"/>
    <n v="2.2999999999999998"/>
    <n v="203"/>
    <n v="202820.8"/>
    <n v="151558.39999999999"/>
    <n v="94278.24"/>
    <n v="216193.6"/>
    <n v="136848.32000000001"/>
    <n v="78230.880000000005"/>
    <n v="86031.679999999993"/>
    <n v="98290.08"/>
    <n v="11144"/>
    <n v="194797.12"/>
    <n v="105199.36"/>
    <n v="41455.68"/>
    <n v="1416848.1600000001"/>
    <n v="118070.68000000001"/>
    <n v="9.5173250412030688E-2"/>
  </r>
  <r>
    <n v="41"/>
    <s v="Product_41"/>
    <x v="2"/>
    <n v="65.41"/>
    <n v="3.2"/>
    <n v="148"/>
    <n v="35844.68"/>
    <n v="63055.24"/>
    <n v="8307.07"/>
    <n v="19295.95"/>
    <n v="52785.869999999995"/>
    <n v="63513.109999999993"/>
    <n v="63382.289999999994"/>
    <n v="32377.949999999997"/>
    <n v="47553.07"/>
    <n v="30415.649999999998"/>
    <n v="55206.039999999994"/>
    <n v="53505.38"/>
    <n v="525242.29999999993"/>
    <n v="43770.191666666658"/>
    <n v="3.5281844841363194E-2"/>
  </r>
  <r>
    <n v="42"/>
    <s v="Product_42"/>
    <x v="3"/>
    <n v="250.11"/>
    <n v="4.2"/>
    <n v="472"/>
    <n v="35015.4"/>
    <n v="20258.91"/>
    <n v="59276.07"/>
    <n v="204339.87000000002"/>
    <n v="207841.41"/>
    <n v="203839.65000000002"/>
    <n v="97042.680000000008"/>
    <n v="5752.5300000000007"/>
    <n v="43769.25"/>
    <n v="209592.18000000002"/>
    <n v="195836.13"/>
    <n v="236353.95"/>
    <n v="1518918.03"/>
    <n v="126576.5025"/>
    <n v="0.10202954000698163"/>
  </r>
  <r>
    <n v="43"/>
    <s v="Product_43"/>
    <x v="1"/>
    <n v="22.02"/>
    <n v="2.2999999999999998"/>
    <n v="655"/>
    <n v="16360.86"/>
    <n v="10415.459999999999"/>
    <n v="20236.38"/>
    <n v="3743.4"/>
    <n v="10701.72"/>
    <n v="6539.94"/>
    <n v="4778.34"/>
    <n v="2378.16"/>
    <n v="19135.38"/>
    <n v="16581.060000000001"/>
    <n v="12155.039999999999"/>
    <n v="2884.62"/>
    <n v="125910.35999999999"/>
    <n v="10492.529999999999"/>
    <n v="8.4577152019937891E-3"/>
  </r>
  <r>
    <n v="44"/>
    <s v="Product_44"/>
    <x v="6"/>
    <n v="455.11"/>
    <n v="3.5"/>
    <n v="944"/>
    <n v="294456.17"/>
    <n v="212536.37"/>
    <n v="161108.94"/>
    <n v="150186.30000000002"/>
    <n v="387753.72000000003"/>
    <n v="128341.02"/>
    <n v="318577"/>
    <n v="319487.22000000003"/>
    <n v="114687.72"/>
    <n v="273521.11"/>
    <n v="277161.99"/>
    <n v="396400.81"/>
    <n v="3034218.3699999996"/>
    <n v="252851.53083333329"/>
    <n v="0.20381607068804997"/>
  </r>
  <r>
    <n v="45"/>
    <s v="Product_45"/>
    <x v="0"/>
    <n v="133.1"/>
    <n v="4.5"/>
    <n v="199"/>
    <n v="119790"/>
    <n v="56434.399999999994"/>
    <n v="124980.9"/>
    <n v="65485.2"/>
    <n v="19965"/>
    <n v="77863.5"/>
    <n v="130438"/>
    <n v="66683.099999999991"/>
    <n v="128441.5"/>
    <n v="77597.3"/>
    <n v="92371.4"/>
    <n v="84385.4"/>
    <n v="1044435.7000000001"/>
    <n v="87036.308333333334"/>
    <n v="7.0157369873257658E-2"/>
  </r>
  <r>
    <n v="46"/>
    <s v="Product_46"/>
    <x v="1"/>
    <n v="332.95"/>
    <n v="3.5"/>
    <n v="917"/>
    <n v="62261.65"/>
    <n v="314304.8"/>
    <n v="36957.449999999997"/>
    <n v="64592.299999999996"/>
    <n v="222410.6"/>
    <n v="36291.549999999996"/>
    <n v="114867.75"/>
    <n v="285671.09999999998"/>
    <n v="81572.75"/>
    <n v="278679.14999999997"/>
    <n v="212755.05"/>
    <n v="186119.05"/>
    <n v="1896483.2000000002"/>
    <n v="158040.26666666669"/>
    <n v="0.12739154102145234"/>
  </r>
  <r>
    <n v="47"/>
    <s v="Product_47"/>
    <x v="6"/>
    <n v="159.30000000000001"/>
    <n v="1.9"/>
    <n v="426"/>
    <n v="20231.100000000002"/>
    <n v="116289.00000000001"/>
    <n v="131741.1"/>
    <n v="1752.3000000000002"/>
    <n v="32656.500000000004"/>
    <n v="28514.7"/>
    <n v="36479.700000000004"/>
    <n v="3823.2000000000003"/>
    <n v="117563.40000000001"/>
    <n v="4619.7000000000007"/>
    <n v="36320.400000000001"/>
    <n v="127280.70000000001"/>
    <n v="657271.80000000005"/>
    <n v="54772.65"/>
    <n v="4.4150598050087558E-2"/>
  </r>
  <r>
    <n v="48"/>
    <s v="Product_48"/>
    <x v="2"/>
    <n v="262.43"/>
    <n v="1.1000000000000001"/>
    <n v="666"/>
    <n v="52486"/>
    <n v="180551.84"/>
    <n v="116781.35"/>
    <n v="50911.42"/>
    <n v="258493.55000000002"/>
    <n v="245896.91"/>
    <n v="66657.22"/>
    <n v="48811.98"/>
    <n v="27555.15"/>
    <n v="93949.94"/>
    <n v="82927.88"/>
    <n v="98411.25"/>
    <n v="1323434.4900000002"/>
    <n v="110286.20750000002"/>
    <n v="8.8898419517789484E-2"/>
  </r>
  <r>
    <n v="49"/>
    <s v="Product_49"/>
    <x v="5"/>
    <n v="275.62"/>
    <n v="4.5"/>
    <n v="492"/>
    <n v="34728.120000000003"/>
    <n v="55950.86"/>
    <n v="94262.040000000008"/>
    <n v="134778.18"/>
    <n v="49060.36"/>
    <n v="149661.66"/>
    <n v="64770.700000000004"/>
    <n v="79102.94"/>
    <n v="52919.040000000001"/>
    <n v="253019.16"/>
    <n v="164545.14000000001"/>
    <n v="190177.80000000002"/>
    <n v="1322976"/>
    <n v="110248"/>
    <n v="8.8867621592638904E-2"/>
  </r>
  <r>
    <n v="50"/>
    <s v="Product_50"/>
    <x v="5"/>
    <n v="96.5"/>
    <n v="1.1000000000000001"/>
    <n v="888"/>
    <n v="24704"/>
    <n v="56163"/>
    <n v="13896"/>
    <n v="76621"/>
    <n v="18914"/>
    <n v="71892.5"/>
    <n v="2412.5"/>
    <n v="60505.5"/>
    <n v="30397.5"/>
    <n v="27695.5"/>
    <n v="74015.5"/>
    <n v="66681.5"/>
    <n v="523898.5"/>
    <n v="43658.208333333336"/>
    <n v="3.519157841937505E-2"/>
  </r>
  <r>
    <n v="51"/>
    <s v="Product_51"/>
    <x v="5"/>
    <n v="484.94"/>
    <n v="4.5"/>
    <n v="896"/>
    <n v="327334.5"/>
    <n v="187186.84"/>
    <n v="31036.16"/>
    <n v="426747.2"/>
    <n v="355945.96"/>
    <n v="384557.42"/>
    <n v="282720.02"/>
    <n v="163424.78"/>
    <n v="145966.94"/>
    <n v="41219.9"/>
    <n v="349156.8"/>
    <n v="47524.12"/>
    <n v="2742820.6399999997"/>
    <n v="228568.38666666663"/>
    <n v="0.18424215309423572"/>
  </r>
  <r>
    <n v="52"/>
    <s v="Product_52"/>
    <x v="0"/>
    <n v="388.69"/>
    <n v="3.1"/>
    <n v="142"/>
    <n v="212224.74"/>
    <n v="302012.13"/>
    <n v="95617.74"/>
    <n v="70352.89"/>
    <n v="34204.720000000001"/>
    <n v="9328.56"/>
    <n v="101059.4"/>
    <n v="340881.13"/>
    <n v="212613.43"/>
    <n v="90564.77"/>
    <n v="282188.94"/>
    <n v="326888.28999999998"/>
    <n v="2077936.74"/>
    <n v="173161.39499999999"/>
    <n v="0.13958023116349932"/>
  </r>
  <r>
    <n v="53"/>
    <s v="Product_53"/>
    <x v="6"/>
    <n v="470.05"/>
    <n v="4.8"/>
    <n v="313"/>
    <n v="90719.650000000009"/>
    <n v="45594.85"/>
    <n v="345016.7"/>
    <n v="451718.05"/>
    <n v="375099.9"/>
    <n v="395782.10000000003"/>
    <n v="359588.25"/>
    <n v="429155.65"/>
    <n v="447957.65"/>
    <n v="350657.3"/>
    <n v="415994.25"/>
    <n v="15511.65"/>
    <n v="3722795.9999999995"/>
    <n v="310232.99999999994"/>
    <n v="0.25006955998792851"/>
  </r>
  <r>
    <n v="54"/>
    <s v="Product_54"/>
    <x v="1"/>
    <n v="447.94"/>
    <n v="4.2"/>
    <n v="165"/>
    <n v="314453.88"/>
    <n v="154091.35999999999"/>
    <n v="443460.6"/>
    <n v="365519.04"/>
    <n v="193958.02"/>
    <n v="353872.6"/>
    <n v="120943.8"/>
    <n v="16125.84"/>
    <n v="320277.09999999998"/>
    <n v="139757.28"/>
    <n v="273691.34000000003"/>
    <n v="417032.14"/>
    <n v="3113183"/>
    <n v="259431.91666666666"/>
    <n v="0.20912032326560448"/>
  </r>
  <r>
    <n v="55"/>
    <s v="Product_55"/>
    <x v="3"/>
    <n v="300.95999999999998"/>
    <n v="5"/>
    <n v="314"/>
    <n v="30998.879999999997"/>
    <n v="241369.91999999998"/>
    <n v="147169.44"/>
    <n v="197128.8"/>
    <n v="236855.52"/>
    <n v="221807.52"/>
    <n v="36717.119999999995"/>
    <n v="238661.27999999997"/>
    <n v="280795.68"/>
    <n v="109549.43999999999"/>
    <n v="168537.59999999998"/>
    <n v="174857.75999999998"/>
    <n v="2084448.9600000002"/>
    <n v="173704.08000000002"/>
    <n v="0.1400176733413529"/>
  </r>
  <r>
    <n v="56"/>
    <s v="Product_56"/>
    <x v="0"/>
    <n v="461.33"/>
    <n v="2.4"/>
    <n v="21"/>
    <n v="246350.22"/>
    <n v="95495.31"/>
    <n v="380135.92"/>
    <n v="413813.01"/>
    <n v="344613.51"/>
    <n v="25834.48"/>
    <n v="302171.14999999997"/>
    <n v="62740.88"/>
    <n v="358914.74"/>
    <n v="357992.08"/>
    <n v="92266"/>
    <n v="78426.099999999991"/>
    <n v="2758753.4"/>
    <n v="229896.11666666667"/>
    <n v="0.18531239661082738"/>
  </r>
  <r>
    <n v="57"/>
    <s v="Product_57"/>
    <x v="0"/>
    <n v="48.8"/>
    <n v="4.0999999999999996"/>
    <n v="82"/>
    <n v="12883.199999999999"/>
    <n v="25034.399999999998"/>
    <n v="21374.399999999998"/>
    <n v="15372"/>
    <n v="8881.6"/>
    <n v="8735.1999999999989"/>
    <n v="12492.8"/>
    <n v="24741.599999999999"/>
    <n v="13029.599999999999"/>
    <n v="38942.399999999994"/>
    <n v="46213.599999999999"/>
    <n v="17812"/>
    <n v="245512.80000000002"/>
    <n v="20459.400000000001"/>
    <n v="1.6491711570390723E-2"/>
  </r>
  <r>
    <n v="58"/>
    <s v="Product_58"/>
    <x v="5"/>
    <n v="102.01"/>
    <n v="2.6"/>
    <n v="581"/>
    <n v="81710.010000000009"/>
    <n v="64776.350000000006"/>
    <n v="10711.050000000001"/>
    <n v="70692.930000000008"/>
    <n v="21218.080000000002"/>
    <n v="23564.31"/>
    <n v="66816.55"/>
    <n v="23054.260000000002"/>
    <n v="17239.690000000002"/>
    <n v="85484.38"/>
    <n v="26216.57"/>
    <n v="79873.83"/>
    <n v="571358.01"/>
    <n v="47613.167500000003"/>
    <n v="3.8379552937168319E-2"/>
  </r>
  <r>
    <n v="59"/>
    <s v="Product_59"/>
    <x v="3"/>
    <n v="27.39"/>
    <n v="2.9"/>
    <n v="131"/>
    <n v="25773.99"/>
    <n v="21665.49"/>
    <n v="4930.2"/>
    <n v="794.31000000000006"/>
    <n v="13475.880000000001"/>
    <n v="24459.27"/>
    <n v="11503.800000000001"/>
    <n v="8737.41"/>
    <n v="15064.5"/>
    <n v="24760.560000000001"/>
    <n v="13119.81"/>
    <n v="1588.6200000000001"/>
    <n v="165873.84"/>
    <n v="13822.82"/>
    <n v="1.1142162552637334E-2"/>
  </r>
  <r>
    <n v="60"/>
    <s v="Product_60"/>
    <x v="5"/>
    <n v="166.04"/>
    <n v="3.5"/>
    <n v="599"/>
    <n v="161556.91999999998"/>
    <n v="97133.4"/>
    <n v="30385.32"/>
    <n v="98793.799999999988"/>
    <n v="21419.16"/>
    <n v="56785.68"/>
    <n v="42838.32"/>
    <n v="139307.56"/>
    <n v="75382.16"/>
    <n v="44498.720000000001"/>
    <n v="147277.47999999998"/>
    <n v="29887.199999999997"/>
    <n v="945265.71999999986"/>
    <n v="78772.143333333326"/>
    <n v="6.3495873174912731E-2"/>
  </r>
  <r>
    <n v="61"/>
    <s v="Product_61"/>
    <x v="0"/>
    <n v="197.4"/>
    <n v="4.5"/>
    <n v="730"/>
    <n v="75604.2"/>
    <n v="32571"/>
    <n v="44415"/>
    <n v="133639.80000000002"/>
    <n v="131073.60000000001"/>
    <n v="93962.400000000009"/>
    <n v="186937.80000000002"/>
    <n v="180621"/>
    <n v="128310"/>
    <n v="137587.80000000002"/>
    <n v="34939.800000000003"/>
    <n v="3553.2000000000003"/>
    <n v="1183215.6000000001"/>
    <n v="98601.3"/>
    <n v="7.9479564408808018E-2"/>
  </r>
  <r>
    <n v="62"/>
    <s v="Product_62"/>
    <x v="1"/>
    <n v="139.32"/>
    <n v="4.9000000000000004"/>
    <n v="933"/>
    <n v="36083.879999999997"/>
    <n v="2925.72"/>
    <n v="108112.31999999999"/>
    <n v="110759.4"/>
    <n v="1671.84"/>
    <n v="111177.36"/>
    <n v="6408.7199999999993"/>
    <n v="25216.92"/>
    <n v="40542.119999999995"/>
    <n v="18111.599999999999"/>
    <n v="105325.92"/>
    <n v="31347"/>
    <n v="597682.79999999993"/>
    <n v="49806.899999999994"/>
    <n v="4.0147855216442985E-2"/>
  </r>
  <r>
    <n v="63"/>
    <s v="Product_63"/>
    <x v="5"/>
    <n v="415.23"/>
    <n v="4.0999999999999996"/>
    <n v="984"/>
    <n v="171489.99000000002"/>
    <n v="63530.19"/>
    <n v="327616.47000000003"/>
    <n v="328862.16000000003"/>
    <n v="262840.59000000003"/>
    <n v="238757.25"/>
    <n v="357928.26"/>
    <n v="362495.79000000004"/>
    <n v="233774.49000000002"/>
    <n v="333014.46000000002"/>
    <n v="50658.060000000005"/>
    <n v="195988.56"/>
    <n v="2926956.2700000005"/>
    <n v="243913.02250000005"/>
    <n v="0.19661100595971645"/>
  </r>
  <r>
    <n v="64"/>
    <s v="Product_64"/>
    <x v="5"/>
    <n v="181.59"/>
    <n v="2.7"/>
    <n v="305"/>
    <n v="179774.1"/>
    <n v="170331.42"/>
    <n v="164883.72"/>
    <n v="17251.05"/>
    <n v="157983.30000000002"/>
    <n v="82441.86"/>
    <n v="95153.16"/>
    <n v="15435.15"/>
    <n v="144908.82"/>
    <n v="180137.28"/>
    <n v="61922.19"/>
    <n v="17069.46"/>
    <n v="1287291.51"/>
    <n v="107274.2925"/>
    <n v="8.647060475027267E-2"/>
  </r>
  <r>
    <n v="65"/>
    <s v="Product_65"/>
    <x v="5"/>
    <n v="144.06"/>
    <n v="2.7"/>
    <n v="915"/>
    <n v="51429.42"/>
    <n v="63098.28"/>
    <n v="12677.28"/>
    <n v="54742.8"/>
    <n v="105307.86"/>
    <n v="33277.86"/>
    <n v="127781.22"/>
    <n v="67131.960000000006"/>
    <n v="115248"/>
    <n v="113519.28"/>
    <n v="24490.2"/>
    <n v="126772.8"/>
    <n v="895476.96"/>
    <n v="74623.08"/>
    <n v="6.0151437082915066E-2"/>
  </r>
  <r>
    <n v="66"/>
    <s v="Product_66"/>
    <x v="0"/>
    <n v="273.63"/>
    <n v="4"/>
    <n v="371"/>
    <n v="20248.62"/>
    <n v="80447.22"/>
    <n v="187983.81"/>
    <n v="212610.51"/>
    <n v="28731.149999999998"/>
    <n v="78805.440000000002"/>
    <n v="56641.409999999996"/>
    <n v="253107.75"/>
    <n v="38308.199999999997"/>
    <n v="227386.53"/>
    <n v="230943.72"/>
    <n v="80994.48"/>
    <n v="1496208.8399999999"/>
    <n v="124684.06999999999"/>
    <n v="0.10050410666306961"/>
  </r>
  <r>
    <n v="67"/>
    <s v="Product_67"/>
    <x v="1"/>
    <n v="74.760000000000005"/>
    <n v="2"/>
    <n v="857"/>
    <n v="26465.040000000001"/>
    <n v="16297.68"/>
    <n v="39548.04"/>
    <n v="33118.68"/>
    <n v="27960.240000000002"/>
    <n v="15849.12"/>
    <n v="23175.600000000002"/>
    <n v="3887.5200000000004"/>
    <n v="10840.2"/>
    <n v="26166"/>
    <n v="48369.72"/>
    <n v="44257.920000000006"/>
    <n v="315935.75999999995"/>
    <n v="26327.979999999996"/>
    <n v="2.1222198715065713E-2"/>
  </r>
  <r>
    <n v="68"/>
    <s v="Product_68"/>
    <x v="3"/>
    <n v="402.09"/>
    <n v="1.4"/>
    <n v="853"/>
    <n v="234418.46999999997"/>
    <n v="268596.12"/>
    <n v="148773.29999999999"/>
    <n v="119420.73"/>
    <n v="233614.28999999998"/>
    <n v="103337.12999999999"/>
    <n v="299959.13999999996"/>
    <n v="345395.31"/>
    <n v="170486.16"/>
    <n v="71974.11"/>
    <n v="23321.219999999998"/>
    <n v="69963.659999999989"/>
    <n v="2089259.6399999997"/>
    <n v="174104.96999999997"/>
    <n v="0.1403408188026789"/>
  </r>
  <r>
    <n v="69"/>
    <s v="Product_69"/>
    <x v="4"/>
    <n v="41.9"/>
    <n v="2.4"/>
    <n v="384"/>
    <n v="32263"/>
    <n v="20698.599999999999"/>
    <n v="40684.9"/>
    <n v="33813.299999999996"/>
    <n v="29581.399999999998"/>
    <n v="22165.1"/>
    <n v="6201.2"/>
    <n v="36285.4"/>
    <n v="13114.699999999999"/>
    <n v="33561.9"/>
    <n v="29497.599999999999"/>
    <n v="9259.9"/>
    <n v="307127"/>
    <n v="25593.916666666668"/>
    <n v="2.0630492175884071E-2"/>
  </r>
  <r>
    <n v="70"/>
    <s v="Product_70"/>
    <x v="3"/>
    <n v="493.51"/>
    <n v="2.1"/>
    <n v="908"/>
    <n v="448600.58999999997"/>
    <n v="113013.79"/>
    <n v="461431.85"/>
    <n v="363223.36"/>
    <n v="343976.47"/>
    <n v="338547.86"/>
    <n v="411093.83"/>
    <n v="115481.34"/>
    <n v="90312.33"/>
    <n v="236391.29"/>
    <n v="228988.63999999998"/>
    <n v="303015.14"/>
    <n v="3454076.49"/>
    <n v="287839.70750000002"/>
    <n v="0.23201899540532134"/>
  </r>
  <r>
    <n v="71"/>
    <s v="Product_71"/>
    <x v="1"/>
    <n v="387.26"/>
    <n v="2.2000000000000002"/>
    <n v="445"/>
    <n v="72417.62"/>
    <n v="7357.94"/>
    <n v="353181.12"/>
    <n v="326847.44"/>
    <n v="37951.479999999996"/>
    <n v="359377.27999999997"/>
    <n v="169232.62"/>
    <n v="370995.08"/>
    <n v="256753.38"/>
    <n v="343886.88"/>
    <n v="301675.53999999998"/>
    <n v="20524.78"/>
    <n v="2620201.1599999997"/>
    <n v="218350.09666666665"/>
    <n v="0.17600549456942036"/>
  </r>
  <r>
    <n v="72"/>
    <s v="Product_72"/>
    <x v="2"/>
    <n v="103.36"/>
    <n v="1.9"/>
    <n v="425"/>
    <n v="100465.92"/>
    <n v="101912.96000000001"/>
    <n v="41137.279999999999"/>
    <n v="37209.599999999999"/>
    <n v="61292.480000000003"/>
    <n v="23566.079999999998"/>
    <n v="15917.44"/>
    <n v="80414.080000000002"/>
    <n v="73592.319999999992"/>
    <n v="16744.32"/>
    <n v="26770.240000000002"/>
    <n v="71731.839999999997"/>
    <n v="650754.55999999994"/>
    <n v="54229.546666666662"/>
    <n v="4.3712818666222383E-2"/>
  </r>
  <r>
    <n v="73"/>
    <s v="Product_73"/>
    <x v="5"/>
    <n v="7.73"/>
    <n v="1.2"/>
    <n v="161"/>
    <n v="5287.3200000000006"/>
    <n v="4266.96"/>
    <n v="811.65000000000009"/>
    <n v="2883.29"/>
    <n v="4529.7800000000007"/>
    <n v="1739.25"/>
    <n v="5233.21"/>
    <n v="6168.54"/>
    <n v="981.71"/>
    <n v="6044.8600000000006"/>
    <n v="2875.56"/>
    <n v="6663.26"/>
    <n v="47485.39"/>
    <n v="3957.1158333333333"/>
    <n v="3.1897129424108064E-3"/>
  </r>
  <r>
    <n v="74"/>
    <s v="Product_74"/>
    <x v="3"/>
    <n v="408.65"/>
    <n v="1.1000000000000001"/>
    <n v="178"/>
    <n v="404972.14999999997"/>
    <n v="387808.85"/>
    <n v="110335.5"/>
    <n v="225983.44999999998"/>
    <n v="361655.25"/>
    <n v="243146.75"/>
    <n v="36369.85"/>
    <n v="176536.8"/>
    <n v="116873.9"/>
    <n v="362472.55"/>
    <n v="397207.8"/>
    <n v="164277.29999999999"/>
    <n v="2987640.1499999994"/>
    <n v="248970.01249999995"/>
    <n v="0.20068729463359491"/>
  </r>
  <r>
    <n v="75"/>
    <s v="Product_75"/>
    <x v="2"/>
    <n v="354.89"/>
    <n v="5"/>
    <n v="629"/>
    <n v="102563.20999999999"/>
    <n v="52168.829999999994"/>
    <n v="345662.86"/>
    <n v="107176.78"/>
    <n v="302011.39"/>
    <n v="284621.77999999997"/>
    <n v="247358.33"/>
    <n v="175670.55"/>
    <n v="291719.58"/>
    <n v="33714.549999999996"/>
    <n v="33359.659999999996"/>
    <n v="112500.12999999999"/>
    <n v="2088527.65"/>
    <n v="174043.97083333333"/>
    <n v="0.14029164919542259"/>
  </r>
  <r>
    <n v="76"/>
    <s v="Product_76"/>
    <x v="2"/>
    <n v="365.86"/>
    <n v="2.7"/>
    <n v="708"/>
    <n v="16097.84"/>
    <n v="39147.020000000004"/>
    <n v="303663.8"/>
    <n v="153661.20000000001"/>
    <n v="69879.260000000009"/>
    <n v="158783.24000000002"/>
    <n v="303297.94"/>
    <n v="365128.28"/>
    <n v="92196.72"/>
    <n v="282809.78000000003"/>
    <n v="45366.64"/>
    <n v="316834.76"/>
    <n v="2146866.48"/>
    <n v="178905.54"/>
    <n v="0.14421041496940282"/>
  </r>
  <r>
    <n v="77"/>
    <s v="Product_77"/>
    <x v="1"/>
    <n v="386.78"/>
    <n v="2.5"/>
    <n v="895"/>
    <n v="221238.15999999997"/>
    <n v="155485.56"/>
    <n v="194163.56"/>
    <n v="94761.099999999991"/>
    <n v="125316.71999999999"/>
    <n v="340753.18"/>
    <n v="138080.46"/>
    <n v="38291.219999999994"/>
    <n v="386780"/>
    <n v="196871.02"/>
    <n v="15471.199999999999"/>
    <n v="134599.44"/>
    <n v="2041811.6199999999"/>
    <n v="170150.96833333332"/>
    <n v="0.13715361609705165"/>
  </r>
  <r>
    <n v="78"/>
    <s v="Product_78"/>
    <x v="1"/>
    <n v="41.65"/>
    <n v="3.7"/>
    <n v="490"/>
    <n v="3415.2999999999997"/>
    <n v="24781.75"/>
    <n v="28238.7"/>
    <n v="29946.35"/>
    <n v="40733.699999999997"/>
    <n v="31529.05"/>
    <n v="7205.45"/>
    <n v="41191.85"/>
    <n v="32362.05"/>
    <n v="15160.6"/>
    <n v="37068.5"/>
    <n v="18409.3"/>
    <n v="310042.60000000003"/>
    <n v="25836.883333333335"/>
    <n v="2.0826340352657877E-2"/>
  </r>
  <r>
    <n v="79"/>
    <s v="Product_79"/>
    <x v="5"/>
    <n v="182.44"/>
    <n v="1.9"/>
    <n v="327"/>
    <n v="22257.68"/>
    <n v="87936.08"/>
    <n v="95598.56"/>
    <n v="43055.839999999997"/>
    <n v="132269"/>
    <n v="73158.44"/>
    <n v="39407.040000000001"/>
    <n v="109099.12"/>
    <n v="127525.56"/>
    <n v="178791.2"/>
    <n v="46157.32"/>
    <n v="151790.07999999999"/>
    <n v="1107045.92"/>
    <n v="92253.82666666666"/>
    <n v="7.4363055644421958E-2"/>
  </r>
  <r>
    <n v="80"/>
    <s v="Product_80"/>
    <x v="4"/>
    <n v="62.36"/>
    <n v="4.8"/>
    <n v="598"/>
    <n v="22262.52"/>
    <n v="22823.759999999998"/>
    <n v="52881.279999999999"/>
    <n v="33237.879999999997"/>
    <n v="51509.36"/>
    <n v="38725.56"/>
    <n v="56498.159999999996"/>
    <n v="25068.720000000001"/>
    <n v="24008.6"/>
    <n v="21950.720000000001"/>
    <n v="374.15999999999997"/>
    <n v="36106.44"/>
    <n v="385447.15999999992"/>
    <n v="32120.596666666661"/>
    <n v="2.5891454084456055E-2"/>
  </r>
  <r>
    <n v="81"/>
    <s v="Product_81"/>
    <x v="6"/>
    <n v="432.24"/>
    <n v="4.0999999999999996"/>
    <n v="289"/>
    <n v="227790.48"/>
    <n v="360055.92"/>
    <n v="13399.44"/>
    <n v="79532.160000000003"/>
    <n v="412789.2"/>
    <n v="330663.60000000003"/>
    <n v="196669.2"/>
    <n v="170734.80000000002"/>
    <n v="98982.96"/>
    <n v="345359.76"/>
    <n v="203152.80000000002"/>
    <n v="232977.36000000002"/>
    <n v="2672107.6799999997"/>
    <n v="222675.63999999998"/>
    <n v="0.1794921859210025"/>
  </r>
  <r>
    <n v="82"/>
    <s v="Product_82"/>
    <x v="0"/>
    <n v="313.52999999999997"/>
    <n v="1.4"/>
    <n v="593"/>
    <n v="20379.449999999997"/>
    <n v="129487.88999999998"/>
    <n v="122903.76"/>
    <n v="146418.50999999998"/>
    <n v="146104.97999999998"/>
    <n v="27277.109999999997"/>
    <n v="242985.74999999997"/>
    <n v="164916.78"/>
    <n v="84653.099999999991"/>
    <n v="136385.54999999999"/>
    <n v="227936.30999999997"/>
    <n v="246121.05"/>
    <n v="1695570.2400000002"/>
    <n v="141297.52000000002"/>
    <n v="0.11389571275069234"/>
  </r>
  <r>
    <n v="83"/>
    <s v="Product_83"/>
    <x v="3"/>
    <n v="168.79"/>
    <n v="2.7"/>
    <n v="664"/>
    <n v="157818.65"/>
    <n v="51987.32"/>
    <n v="6582.8099999999995"/>
    <n v="127098.87"/>
    <n v="150729.47"/>
    <n v="98404.569999999992"/>
    <n v="102624.31999999999"/>
    <n v="69879.06"/>
    <n v="129968.29999999999"/>
    <n v="13840.779999999999"/>
    <n v="86082.9"/>
    <n v="47429.99"/>
    <n v="1042447.0399999999"/>
    <n v="86870.586666666655"/>
    <n v="7.0023786585007214E-2"/>
  </r>
  <r>
    <n v="84"/>
    <s v="Product_84"/>
    <x v="1"/>
    <n v="36.46"/>
    <n v="4.5"/>
    <n v="573"/>
    <n v="23917.760000000002"/>
    <n v="29204.46"/>
    <n v="24027.14"/>
    <n v="13198.52"/>
    <n v="13344.36"/>
    <n v="32522.32"/>
    <n v="22896.880000000001"/>
    <n v="34199.480000000003"/>
    <n v="29532.600000000002"/>
    <n v="8167.04"/>
    <n v="21146.799999999999"/>
    <n v="13089.14"/>
    <n v="265246.5"/>
    <n v="22103.875"/>
    <n v="1.7817273775769093E-2"/>
  </r>
  <r>
    <n v="85"/>
    <s v="Product_85"/>
    <x v="3"/>
    <n v="158.94"/>
    <n v="4.8"/>
    <n v="573"/>
    <n v="59443.56"/>
    <n v="145747.98000000001"/>
    <n v="34489.979999999996"/>
    <n v="44821.08"/>
    <n v="50383.979999999996"/>
    <n v="85986.54"/>
    <n v="31470.12"/>
    <n v="97271.28"/>
    <n v="65801.16"/>
    <n v="65324.34"/>
    <n v="10807.92"/>
    <n v="145271.16"/>
    <n v="836819.10000000009"/>
    <n v="69734.925000000003"/>
    <n v="5.6211241262345391E-2"/>
  </r>
  <r>
    <n v="86"/>
    <s v="Product_86"/>
    <x v="6"/>
    <n v="165.97"/>
    <n v="2.9"/>
    <n v="354"/>
    <n v="26721.17"/>
    <n v="138418.98000000001"/>
    <n v="121158.1"/>
    <n v="91615.44"/>
    <n v="23733.71"/>
    <n v="113357.51"/>
    <n v="137921.07"/>
    <n v="112195.72"/>
    <n v="32696.09"/>
    <n v="121821.98"/>
    <n v="13277.6"/>
    <n v="136427.34"/>
    <n v="1069344.71"/>
    <n v="89112.059166666659"/>
    <n v="7.1830570653111006E-2"/>
  </r>
  <r>
    <n v="87"/>
    <s v="Product_87"/>
    <x v="6"/>
    <n v="366.16"/>
    <n v="3.5"/>
    <n v="28"/>
    <n v="272789.2"/>
    <n v="48699.280000000006"/>
    <n v="358836.80000000005"/>
    <n v="122663.6"/>
    <n v="140239.28"/>
    <n v="112777.28000000001"/>
    <n v="177587.6"/>
    <n v="169165.92"/>
    <n v="117903.52"/>
    <n v="358836.80000000005"/>
    <n v="198092.56000000003"/>
    <n v="230680.80000000002"/>
    <n v="2308272.64"/>
    <n v="192356.05333333334"/>
    <n v="0.15505247223242266"/>
  </r>
  <r>
    <n v="88"/>
    <s v="Product_88"/>
    <x v="5"/>
    <n v="320.58999999999997"/>
    <n v="1.7"/>
    <n v="954"/>
    <n v="121503.60999999999"/>
    <n v="230183.62"/>
    <n v="25967.789999999997"/>
    <n v="51614.99"/>
    <n v="68926.849999999991"/>
    <n v="290133.94999999995"/>
    <n v="170553.87999999998"/>
    <n v="173118.59999999998"/>
    <n v="17632.449999999997"/>
    <n v="37509.03"/>
    <n v="187224.56"/>
    <n v="285645.69"/>
    <n v="1660015.0199999998"/>
    <n v="138334.58499999999"/>
    <n v="0.1115073792989872"/>
  </r>
  <r>
    <n v="89"/>
    <s v="Product_89"/>
    <x v="2"/>
    <n v="444.17"/>
    <n v="5"/>
    <n v="43"/>
    <n v="290931.35000000003"/>
    <n v="125255.94"/>
    <n v="374879.48000000004"/>
    <n v="70623.03"/>
    <n v="159901.20000000001"/>
    <n v="151906.14000000001"/>
    <n v="88389.83"/>
    <n v="277606.25"/>
    <n v="368661.10000000003"/>
    <n v="213645.77000000002"/>
    <n v="115928.37000000001"/>
    <n v="422849.84"/>
    <n v="2660578.3000000003"/>
    <n v="221714.85833333337"/>
    <n v="0.17871772850148945"/>
  </r>
  <r>
    <n v="90"/>
    <s v="Product_90"/>
    <x v="5"/>
    <n v="238.75"/>
    <n v="1.9"/>
    <n v="681"/>
    <n v="85233.75"/>
    <n v="185508.75"/>
    <n v="171661.25"/>
    <n v="112928.75"/>
    <n v="77116.25"/>
    <n v="103856.25"/>
    <n v="88337.5"/>
    <n v="147547.5"/>
    <n v="48227.5"/>
    <n v="45601.25"/>
    <n v="21010"/>
    <n v="153993.75"/>
    <n v="1241022.5"/>
    <n v="103418.54166666667"/>
    <n v="8.3362599108336599E-2"/>
  </r>
  <r>
    <n v="91"/>
    <s v="Product_91"/>
    <x v="0"/>
    <n v="64.2"/>
    <n v="4.8"/>
    <n v="423"/>
    <n v="12005.4"/>
    <n v="4622.4000000000005"/>
    <n v="12840"/>
    <n v="38520"/>
    <n v="898.80000000000007"/>
    <n v="11299.2"/>
    <n v="61503.600000000006"/>
    <n v="59128.200000000004"/>
    <n v="50204.4"/>
    <n v="37878"/>
    <n v="58678.8"/>
    <n v="41088"/>
    <n v="388666.8"/>
    <n v="32388.899999999998"/>
    <n v="2.6107725391860365E-2"/>
  </r>
  <r>
    <n v="92"/>
    <s v="Product_92"/>
    <x v="4"/>
    <n v="358.06"/>
    <n v="3.6"/>
    <n v="598"/>
    <n v="114937.26"/>
    <n v="171868.79999999999"/>
    <n v="159694.76"/>
    <n v="114937.26"/>
    <n v="77340.960000000006"/>
    <n v="49412.28"/>
    <n v="305067.12"/>
    <n v="129975.78"/>
    <n v="221997.2"/>
    <n v="210897.34"/>
    <n v="74118.42"/>
    <n v="2506.42"/>
    <n v="1632753.5999999999"/>
    <n v="136062.79999999999"/>
    <n v="0.10967616122954528"/>
  </r>
  <r>
    <n v="93"/>
    <s v="Product_93"/>
    <x v="3"/>
    <n v="381.59"/>
    <n v="3.4"/>
    <n v="177"/>
    <n v="171333.90999999997"/>
    <n v="133938.09"/>
    <n v="321680.37"/>
    <n v="4197.49"/>
    <n v="187360.68999999997"/>
    <n v="73646.87"/>
    <n v="170570.72999999998"/>
    <n v="49225.109999999993"/>
    <n v="239256.93"/>
    <n v="251086.21999999997"/>
    <n v="80897.08"/>
    <n v="378537.27999999997"/>
    <n v="2061730.77"/>
    <n v="171810.89749999999"/>
    <n v="0.13849163544483045"/>
  </r>
  <r>
    <n v="94"/>
    <s v="Product_94"/>
    <x v="0"/>
    <n v="282.83"/>
    <n v="3.1"/>
    <n v="529"/>
    <n v="133778.59"/>
    <n v="158101.97"/>
    <n v="120768.40999999999"/>
    <n v="119637.09"/>
    <n v="268688.5"/>
    <n v="52323.549999999996"/>
    <n v="69859.009999999995"/>
    <n v="23474.89"/>
    <n v="170546.49"/>
    <n v="29979.98"/>
    <n v="235597.38999999998"/>
    <n v="158950.46"/>
    <n v="1541706.3299999998"/>
    <n v="128475.52749999998"/>
    <n v="0.1035602873683393"/>
  </r>
  <r>
    <n v="95"/>
    <s v="Product_95"/>
    <x v="4"/>
    <n v="386.63"/>
    <n v="1.9"/>
    <n v="610"/>
    <n v="4639.5599999999995"/>
    <n v="125654.75"/>
    <n v="14305.31"/>
    <n v="27837.360000000001"/>
    <n v="211099.98"/>
    <n v="83898.709999999992"/>
    <n v="304277.81"/>
    <n v="104390.1"/>
    <n v="52968.31"/>
    <n v="147306.03"/>
    <n v="102456.95"/>
    <n v="189448.7"/>
    <n v="1368283.5699999998"/>
    <n v="114023.63083333331"/>
    <n v="9.1911044894378291E-2"/>
  </r>
  <r>
    <n v="96"/>
    <s v="Product_96"/>
    <x v="3"/>
    <n v="249.43"/>
    <n v="1.7"/>
    <n v="966"/>
    <n v="45645.69"/>
    <n v="185575.92"/>
    <n v="52380.3"/>
    <n v="146415.41"/>
    <n v="45396.26"/>
    <n v="40657.090000000004"/>
    <n v="65600.09"/>
    <n v="60611.490000000005"/>
    <n v="105010.03"/>
    <n v="195054.26"/>
    <n v="227230.73"/>
    <n v="84806.2"/>
    <n v="1254383.4700000002"/>
    <n v="104531.95583333336"/>
    <n v="8.4260089029597904E-2"/>
  </r>
  <r>
    <n v="97"/>
    <s v="Product_97"/>
    <x v="0"/>
    <n v="263.75"/>
    <n v="1.9"/>
    <n v="494"/>
    <n v="29012.5"/>
    <n v="116577.5"/>
    <n v="116841.25"/>
    <n v="226033.75"/>
    <n v="70948.75"/>
    <n v="42200"/>
    <n v="15033.75"/>
    <n v="102071.25"/>
    <n v="214692.5"/>
    <n v="102598.75"/>
    <n v="77015"/>
    <n v="124226.25"/>
    <n v="1237251.25"/>
    <n v="103104.27083333333"/>
    <n v="8.3109274771439132E-2"/>
  </r>
  <r>
    <n v="98"/>
    <s v="Product_98"/>
    <x v="1"/>
    <n v="216.63"/>
    <n v="1.7"/>
    <n v="198"/>
    <n v="200599.38"/>
    <n v="21446.37"/>
    <n v="70621.38"/>
    <n v="43326"/>
    <n v="204498.72"/>
    <n v="204065.46"/>
    <n v="65205.63"/>
    <n v="46142.19"/>
    <n v="12131.279999999999"/>
    <n v="52641.09"/>
    <n v="44625.78"/>
    <n v="171570.96"/>
    <n v="1136874.24"/>
    <n v="94739.520000000004"/>
    <n v="7.6366698835609217E-2"/>
  </r>
  <r>
    <n v="99"/>
    <s v="Product_99"/>
    <x v="3"/>
    <n v="17.579999999999998"/>
    <n v="4.0999999999999996"/>
    <n v="610"/>
    <n v="8913.06"/>
    <n v="1019.6399999999999"/>
    <n v="13360.8"/>
    <n v="9159.1799999999985"/>
    <n v="8192.2799999999988"/>
    <n v="9211.9199999999983"/>
    <n v="527.4"/>
    <n v="14362.859999999999"/>
    <n v="9862.3799999999992"/>
    <n v="10266.719999999999"/>
    <n v="5836.5599999999995"/>
    <n v="12059.88"/>
    <n v="102772.68000000001"/>
    <n v="8564.3900000000012"/>
    <n v="6.9034991082992953E-3"/>
  </r>
  <r>
    <n v="100"/>
    <s v="Product_100"/>
    <x v="0"/>
    <n v="58.41"/>
    <n v="2.4"/>
    <n v="577"/>
    <n v="16880.489999999998"/>
    <n v="29613.87"/>
    <n v="13200.66"/>
    <n v="50407.829999999994"/>
    <n v="50758.289999999994"/>
    <n v="47136.869999999995"/>
    <n v="29029.769999999997"/>
    <n v="9637.65"/>
    <n v="4088.7"/>
    <n v="50699.88"/>
    <n v="4439.16"/>
    <n v="40536.54"/>
    <n v="346429.70999999996"/>
    <n v="28869.142499999998"/>
    <n v="2.3270553945595105E-2"/>
  </r>
  <r>
    <n v="101"/>
    <s v="Product_101"/>
    <x v="6"/>
    <n v="20.56"/>
    <n v="1.2"/>
    <n v="842"/>
    <n v="6044.6399999999994"/>
    <n v="5283.92"/>
    <n v="966.31999999999994"/>
    <n v="10362.24"/>
    <n v="12562.16"/>
    <n v="12336"/>
    <n v="5098.88"/>
    <n v="16242.4"/>
    <n v="18709.599999999999"/>
    <n v="9601.5199999999986"/>
    <n v="5900.7199999999993"/>
    <n v="14453.679999999998"/>
    <n v="117562.08"/>
    <n v="9796.84"/>
    <n v="7.8969402612621403E-3"/>
  </r>
  <r>
    <n v="102"/>
    <s v="Product_102"/>
    <x v="4"/>
    <n v="320.02"/>
    <n v="4.9000000000000004"/>
    <n v="853"/>
    <n v="144009"/>
    <n v="131848.24"/>
    <n v="5440.34"/>
    <n v="235854.74"/>
    <n v="165770.35999999999"/>
    <n v="267216.7"/>
    <n v="193292.08"/>
    <n v="18561.16"/>
    <n v="292178.26"/>
    <n v="276817.3"/>
    <n v="14720.919999999998"/>
    <n v="79364.959999999992"/>
    <n v="1825074.0599999998"/>
    <n v="152089.50499999998"/>
    <n v="0.12259480968862711"/>
  </r>
  <r>
    <n v="103"/>
    <s v="Product_103"/>
    <x v="0"/>
    <n v="160.61000000000001"/>
    <n v="4.5"/>
    <n v="517"/>
    <n v="145030.83000000002"/>
    <n v="72435.11"/>
    <n v="146315.71000000002"/>
    <n v="110339.07"/>
    <n v="86890.010000000009"/>
    <n v="6585.01"/>
    <n v="124633.36000000002"/>
    <n v="96526.610000000015"/>
    <n v="95241.73000000001"/>
    <n v="149849.13"/>
    <n v="99738.810000000012"/>
    <n v="37582.740000000005"/>
    <n v="1171168.1199999999"/>
    <n v="97597.343333333323"/>
    <n v="7.8670304910687938E-2"/>
  </r>
  <r>
    <n v="104"/>
    <s v="Product_104"/>
    <x v="1"/>
    <n v="256.74"/>
    <n v="4.7"/>
    <n v="514"/>
    <n v="54942.36"/>
    <n v="16431.36"/>
    <n v="112452.12000000001"/>
    <n v="202054.38"/>
    <n v="119640.84000000001"/>
    <n v="234660.36000000002"/>
    <n v="69319.8"/>
    <n v="226444.68000000002"/>
    <n v="95250.540000000008"/>
    <n v="137869.38"/>
    <n v="51091.26"/>
    <n v="21052.68"/>
    <n v="1341209.7600000002"/>
    <n v="111767.48000000003"/>
    <n v="9.0092429059963328E-2"/>
  </r>
  <r>
    <n v="105"/>
    <s v="Product_105"/>
    <x v="5"/>
    <n v="454.25"/>
    <n v="5"/>
    <n v="22"/>
    <n v="441985.25"/>
    <n v="269824.5"/>
    <n v="366125.5"/>
    <n v="17261.5"/>
    <n v="138092"/>
    <n v="94938.25"/>
    <n v="274821.25"/>
    <n v="382478.5"/>
    <n v="279818"/>
    <n v="94938.25"/>
    <n v="193510.5"/>
    <n v="41791"/>
    <n v="2595584.5"/>
    <n v="216298.70833333334"/>
    <n v="0.17435193167352911"/>
  </r>
  <r>
    <n v="106"/>
    <s v="Product_106"/>
    <x v="3"/>
    <n v="128.4"/>
    <n v="1.7"/>
    <n v="112"/>
    <n v="81020.400000000009"/>
    <n v="19645.2"/>
    <n v="90778.8"/>
    <n v="7575.6"/>
    <n v="126345.60000000001"/>
    <n v="95016"/>
    <n v="85386"/>
    <n v="118513.20000000001"/>
    <n v="76911.600000000006"/>
    <n v="77425.2"/>
    <n v="26835.600000000002"/>
    <n v="113505.60000000001"/>
    <n v="918958.79999999993"/>
    <n v="76579.899999999994"/>
    <n v="6.172877126843232E-2"/>
  </r>
  <r>
    <n v="107"/>
    <s v="Product_107"/>
    <x v="3"/>
    <n v="208.14"/>
    <n v="2.6"/>
    <n v="57"/>
    <n v="185869.02"/>
    <n v="204809.75999999998"/>
    <n v="38714.04"/>
    <n v="120096.78"/>
    <n v="29764.019999999997"/>
    <n v="179208.53999999998"/>
    <n v="81799.01999999999"/>
    <n v="104694.42"/>
    <n v="106775.81999999999"/>
    <n v="132377.03999999998"/>
    <n v="184620.18"/>
    <n v="81799.01999999999"/>
    <n v="1450527.66"/>
    <n v="120877.30499999999"/>
    <n v="9.7435587039021096E-2"/>
  </r>
  <r>
    <n v="108"/>
    <s v="Product_108"/>
    <x v="3"/>
    <n v="379"/>
    <n v="4"/>
    <n v="66"/>
    <n v="214514"/>
    <n v="100435"/>
    <n v="130376"/>
    <n v="121280"/>
    <n v="41690"/>
    <n v="103846"/>
    <n v="301684"/>
    <n v="267195"/>
    <n v="330109"/>
    <n v="358534"/>
    <n v="158801"/>
    <n v="311917"/>
    <n v="2440381"/>
    <n v="203365.08333333334"/>
    <n v="0.16392652266546459"/>
  </r>
  <r>
    <n v="109"/>
    <s v="Product_109"/>
    <x v="1"/>
    <n v="118.26"/>
    <n v="3.8"/>
    <n v="842"/>
    <n v="3074.76"/>
    <n v="96973.2"/>
    <n v="26371.98"/>
    <n v="51324.840000000004"/>
    <n v="27318.06"/>
    <n v="112701.78"/>
    <n v="59248.26"/>
    <n v="14427.720000000001"/>
    <n v="9815.58"/>
    <n v="8514.7200000000012"/>
    <n v="18093.780000000002"/>
    <n v="31575.420000000002"/>
    <n v="459440.10000000003"/>
    <n v="38286.675000000003"/>
    <n v="3.0861745754483964E-2"/>
  </r>
  <r>
    <n v="110"/>
    <s v="Product_110"/>
    <x v="4"/>
    <n v="43.11"/>
    <n v="1.6"/>
    <n v="98"/>
    <n v="27116.19"/>
    <n v="3362.58"/>
    <n v="35738.19"/>
    <n v="27374.85"/>
    <n v="29745.899999999998"/>
    <n v="11984.58"/>
    <n v="25478.01"/>
    <n v="27892.17"/>
    <n v="42808.229999999996"/>
    <n v="42722.01"/>
    <n v="22460.31"/>
    <n v="17933.759999999998"/>
    <n v="314616.77999999997"/>
    <n v="26218.064999999999"/>
    <n v="2.1133599514832107E-2"/>
  </r>
  <r>
    <n v="111"/>
    <s v="Product_111"/>
    <x v="3"/>
    <n v="148.43"/>
    <n v="4.3"/>
    <n v="144"/>
    <n v="108650.76000000001"/>
    <n v="46607.020000000004"/>
    <n v="72285.41"/>
    <n v="100190.25"/>
    <n v="86534.69"/>
    <n v="37107.5"/>
    <n v="119189.29000000001"/>
    <n v="61153.16"/>
    <n v="6234.06"/>
    <n v="94104.62000000001"/>
    <n v="61450.020000000004"/>
    <n v="93659.33"/>
    <n v="887166.1100000001"/>
    <n v="73930.50916666667"/>
    <n v="5.9593176409317682E-2"/>
  </r>
  <r>
    <n v="112"/>
    <s v="Product_112"/>
    <x v="4"/>
    <n v="84.8"/>
    <n v="1.9"/>
    <n v="880"/>
    <n v="19504"/>
    <n v="56052.799999999996"/>
    <n v="76998.399999999994"/>
    <n v="34513.599999999999"/>
    <n v="61140.799999999996"/>
    <n v="26203.200000000001"/>
    <n v="7038.4"/>
    <n v="11702.4"/>
    <n v="56392"/>
    <n v="26118.399999999998"/>
    <n v="29849.599999999999"/>
    <n v="49353.599999999999"/>
    <n v="454867.20000000001"/>
    <n v="37905.599999999999"/>
    <n v="3.0554572573125435E-2"/>
  </r>
  <r>
    <n v="113"/>
    <s v="Product_113"/>
    <x v="0"/>
    <n v="465.2"/>
    <n v="1.9"/>
    <n v="435"/>
    <n v="262372.8"/>
    <n v="440079.2"/>
    <n v="407515.2"/>
    <n v="428914.39999999997"/>
    <n v="340061.2"/>
    <n v="334478.8"/>
    <n v="169332.8"/>
    <n v="106065.59999999999"/>
    <n v="389837.6"/>
    <n v="323314"/>
    <n v="72571.199999999997"/>
    <n v="245625.60000000001"/>
    <n v="3520168.4"/>
    <n v="293347.36666666664"/>
    <n v="0.23645855504073024"/>
  </r>
  <r>
    <n v="114"/>
    <s v="Product_114"/>
    <x v="6"/>
    <n v="405.02"/>
    <n v="3.1"/>
    <n v="637"/>
    <n v="326446.12"/>
    <n v="226406.18"/>
    <n v="343456.95999999996"/>
    <n v="155932.69999999998"/>
    <n v="239366.81999999998"/>
    <n v="336976.64000000001"/>
    <n v="358442.7"/>
    <n v="110570.45999999999"/>
    <n v="377883.66"/>
    <n v="282703.95999999996"/>
    <n v="105305.2"/>
    <n v="102065.04"/>
    <n v="2965556.4400000004"/>
    <n v="247129.70333333337"/>
    <n v="0.19920387635265746"/>
  </r>
  <r>
    <n v="115"/>
    <s v="Product_115"/>
    <x v="6"/>
    <n v="318.52999999999997"/>
    <n v="3.4"/>
    <n v="679"/>
    <n v="101929.59999999999"/>
    <n v="291773.48"/>
    <n v="72624.84"/>
    <n v="213415.09999999998"/>
    <n v="158946.46999999997"/>
    <n v="44275.67"/>
    <n v="174554.43999999997"/>
    <n v="139516.13999999998"/>
    <n v="192710.65"/>
    <n v="225837.77"/>
    <n v="24208.28"/>
    <n v="304514.68"/>
    <n v="1944307.1199999996"/>
    <n v="162025.59333333329"/>
    <n v="0.1306039938744418"/>
  </r>
  <r>
    <n v="116"/>
    <s v="Product_116"/>
    <x v="4"/>
    <n v="436.37"/>
    <n v="3.3"/>
    <n v="86"/>
    <n v="397969.44"/>
    <n v="388369.3"/>
    <n v="169747.93"/>
    <n v="247858.16"/>
    <n v="259203.78"/>
    <n v="345168.67"/>
    <n v="148802.17000000001"/>
    <n v="244803.57"/>
    <n v="353023.33"/>
    <n v="257021.93"/>
    <n v="335132.16000000003"/>
    <n v="52800.770000000004"/>
    <n v="3199901.21"/>
    <n v="266658.43416666664"/>
    <n v="0.21494540329084375"/>
  </r>
  <r>
    <n v="117"/>
    <s v="Product_117"/>
    <x v="4"/>
    <n v="402.82"/>
    <n v="1.4"/>
    <n v="588"/>
    <n v="93454.24"/>
    <n v="99496.54"/>
    <n v="393957.96"/>
    <n v="31017.14"/>
    <n v="222759.46"/>
    <n v="219536.9"/>
    <n v="337563.16"/>
    <n v="366163.38"/>
    <n v="53172.24"/>
    <n v="346022.38"/>
    <n v="395569.24"/>
    <n v="358912.62"/>
    <n v="2917625.26"/>
    <n v="243135.43833333332"/>
    <n v="0.19598421857600187"/>
  </r>
  <r>
    <n v="118"/>
    <s v="Product_118"/>
    <x v="6"/>
    <n v="97.35"/>
    <n v="4.5"/>
    <n v="344"/>
    <n v="65127.149999999994"/>
    <n v="76809.149999999994"/>
    <n v="57241.799999999996"/>
    <n v="18788.55"/>
    <n v="26479.199999999997"/>
    <n v="79827"/>
    <n v="39524.1"/>
    <n v="11389.949999999999"/>
    <n v="38355.899999999994"/>
    <n v="18009.75"/>
    <n v="47409.45"/>
    <n v="876.15"/>
    <n v="479838.14999999997"/>
    <n v="39986.512499999997"/>
    <n v="3.2231934018388766E-2"/>
  </r>
  <r>
    <n v="119"/>
    <s v="Product_119"/>
    <x v="3"/>
    <n v="446.82"/>
    <n v="2.1"/>
    <n v="936"/>
    <n v="194813.52"/>
    <n v="387392.94"/>
    <n v="83555.34"/>
    <n v="126896.88"/>
    <n v="313667.64"/>
    <n v="403478.46"/>
    <n v="189451.68"/>
    <n v="318582.65999999997"/>
    <n v="28596.48"/>
    <n v="382031.1"/>
    <n v="58086.6"/>
    <n v="356562.36"/>
    <n v="2843115.6599999997"/>
    <n v="236926.30499999996"/>
    <n v="0.19097922155578465"/>
  </r>
  <r>
    <n v="120"/>
    <s v="Product_120"/>
    <x v="2"/>
    <n v="271.97000000000003"/>
    <n v="1.5"/>
    <n v="294"/>
    <n v="212136.60000000003"/>
    <n v="165629.73000000001"/>
    <n v="233078.29000000004"/>
    <n v="143056.22"/>
    <n v="46778.840000000004"/>
    <n v="143872.13"/>
    <n v="202073.71000000002"/>
    <n v="270338.18000000005"/>
    <n v="78599.33"/>
    <n v="68536.44"/>
    <n v="157198.66"/>
    <n v="85670.55"/>
    <n v="1806968.6800000002"/>
    <n v="150580.72333333336"/>
    <n v="0.12137862582842789"/>
  </r>
  <r>
    <n v="121"/>
    <s v="Product_121"/>
    <x v="2"/>
    <n v="404.68"/>
    <n v="4.5999999999999996"/>
    <n v="956"/>
    <n v="215289.76"/>
    <n v="167132.84"/>
    <n v="108858.92"/>
    <n v="211647.64"/>
    <n v="393348.96"/>
    <n v="22662.080000000002"/>
    <n v="37230.559999999998"/>
    <n v="365830.72000000003"/>
    <n v="151755"/>
    <n v="4856.16"/>
    <n v="183724.72"/>
    <n v="338717.16000000003"/>
    <n v="2201054.52"/>
    <n v="183421.21"/>
    <n v="0.14785036175117874"/>
  </r>
  <r>
    <n v="122"/>
    <s v="Product_122"/>
    <x v="1"/>
    <n v="448.57"/>
    <n v="4.8"/>
    <n v="571"/>
    <n v="180325.13999999998"/>
    <n v="10765.68"/>
    <n v="271833.42"/>
    <n v="274524.83999999997"/>
    <n v="2691.42"/>
    <n v="49791.27"/>
    <n v="379938.79"/>
    <n v="216210.74"/>
    <n v="344501.76000000001"/>
    <n v="133673.85999999999"/>
    <n v="331493.23"/>
    <n v="122011.04"/>
    <n v="2317761.19"/>
    <n v="193146.76583333334"/>
    <n v="0.15568984197372018"/>
  </r>
  <r>
    <n v="123"/>
    <s v="Product_123"/>
    <x v="5"/>
    <n v="162.41"/>
    <n v="4.4000000000000004"/>
    <n v="650"/>
    <n v="8445.32"/>
    <n v="45962.03"/>
    <n v="50184.69"/>
    <n v="25173.55"/>
    <n v="25011.14"/>
    <n v="649.64"/>
    <n v="99557.33"/>
    <n v="63989.54"/>
    <n v="75683.06"/>
    <n v="12180.75"/>
    <n v="26310.42"/>
    <n v="49535.049999999996"/>
    <n v="482682.51999999996"/>
    <n v="40223.543333333328"/>
    <n v="3.2422997497113595E-2"/>
  </r>
  <r>
    <n v="124"/>
    <s v="Product_124"/>
    <x v="6"/>
    <n v="59.48"/>
    <n v="4.2"/>
    <n v="611"/>
    <n v="46751.28"/>
    <n v="26647.039999999997"/>
    <n v="7791.8799999999992"/>
    <n v="20163.719999999998"/>
    <n v="30989.079999999998"/>
    <n v="24327.32"/>
    <n v="24446.28"/>
    <n v="41754.959999999999"/>
    <n v="53353.56"/>
    <n v="2974"/>
    <n v="832.71999999999991"/>
    <n v="47821.919999999998"/>
    <n v="327853.75999999995"/>
    <n v="27321.146666666664"/>
    <n v="2.202276071629708E-2"/>
  </r>
  <r>
    <n v="125"/>
    <s v="Product_125"/>
    <x v="6"/>
    <n v="117.83"/>
    <n v="3.6"/>
    <n v="704"/>
    <n v="36762.959999999999"/>
    <n v="103690.4"/>
    <n v="64806.5"/>
    <n v="14610.92"/>
    <n v="64217.35"/>
    <n v="48663.79"/>
    <n v="50784.729999999996"/>
    <n v="103101.25"/>
    <n v="24979.96"/>
    <n v="92614.38"/>
    <n v="27218.73"/>
    <n v="24626.47"/>
    <n v="656077.43999999994"/>
    <n v="54673.119999999995"/>
    <n v="4.4070369888333003E-2"/>
  </r>
  <r>
    <n v="126"/>
    <s v="Product_126"/>
    <x v="1"/>
    <n v="216.42"/>
    <n v="3.2"/>
    <n v="243"/>
    <n v="60597.599999999999"/>
    <n v="64925.999999999993"/>
    <n v="15365.82"/>
    <n v="188285.4"/>
    <n v="118381.73999999999"/>
    <n v="39172.019999999997"/>
    <n v="146516.34"/>
    <n v="99336.78"/>
    <n v="31813.739999999998"/>
    <n v="32030.16"/>
    <n v="41985.479999999996"/>
    <n v="207113.94"/>
    <n v="1045525.02"/>
    <n v="87127.085000000006"/>
    <n v="7.0230542234323387E-2"/>
  </r>
  <r>
    <n v="127"/>
    <s v="Product_127"/>
    <x v="2"/>
    <n v="409.92"/>
    <n v="1.3"/>
    <n v="831"/>
    <n v="297192"/>
    <n v="27464.639999999999"/>
    <n v="324656.64000000001"/>
    <n v="114367.68000000001"/>
    <n v="377126.40000000002"/>
    <n v="4919.04"/>
    <n v="64767.360000000001"/>
    <n v="341873.28"/>
    <n v="234474.24000000002"/>
    <n v="299241.60000000003"/>
    <n v="352531.20000000001"/>
    <n v="298831.68"/>
    <n v="2737445.7600000007"/>
    <n v="228120.48000000007"/>
    <n v="0.18388110890148715"/>
  </r>
  <r>
    <n v="128"/>
    <s v="Product_128"/>
    <x v="0"/>
    <n v="431.06"/>
    <n v="2.6"/>
    <n v="561"/>
    <n v="12931.8"/>
    <n v="2586.36"/>
    <n v="363814.64"/>
    <n v="394850.96"/>
    <n v="222858.02"/>
    <n v="145698.28"/>
    <n v="5603.78"/>
    <n v="298293.52"/>
    <n v="202598.2"/>
    <n v="52158.26"/>
    <n v="233203.46"/>
    <n v="324157.12"/>
    <n v="2258754.4"/>
    <n v="188229.53333333333"/>
    <n v="0.15172620764844419"/>
  </r>
  <r>
    <n v="129"/>
    <s v="Product_129"/>
    <x v="3"/>
    <n v="8.44"/>
    <n v="2.5"/>
    <n v="960"/>
    <n v="2835.8399999999997"/>
    <n v="6887.04"/>
    <n v="5663.24"/>
    <n v="7638.2"/>
    <n v="7756.36"/>
    <n v="6718.24"/>
    <n v="3139.68"/>
    <n v="7882.9599999999991"/>
    <n v="1249.1199999999999"/>
    <n v="1772.3999999999999"/>
    <n v="3021.52"/>
    <n v="7469.4"/>
    <n v="62034"/>
    <n v="5169.5"/>
    <n v="4.1669796261442097E-3"/>
  </r>
  <r>
    <n v="130"/>
    <s v="Product_130"/>
    <x v="3"/>
    <n v="257.82"/>
    <n v="2"/>
    <n v="32"/>
    <n v="46923.24"/>
    <n v="35063.519999999997"/>
    <n v="47954.52"/>
    <n v="160106.22"/>
    <n v="235389.66"/>
    <n v="66517.56"/>
    <n v="57751.68"/>
    <n v="19852.14"/>
    <n v="22430.34"/>
    <n v="71931.78"/>
    <n v="218889.18"/>
    <n v="119370.66"/>
    <n v="1102180.5"/>
    <n v="91848.375"/>
    <n v="7.4036233159774284E-2"/>
  </r>
  <r>
    <n v="131"/>
    <s v="Product_131"/>
    <x v="0"/>
    <n v="211.62"/>
    <n v="3.9"/>
    <n v="391"/>
    <n v="4655.6400000000003"/>
    <n v="34494.06"/>
    <n v="102635.7"/>
    <n v="178818.9"/>
    <n v="45286.68"/>
    <n v="18834.18"/>
    <n v="106656.48"/>
    <n v="201250.62"/>
    <n v="68353.259999999995"/>
    <n v="113639.94"/>
    <n v="69834.600000000006"/>
    <n v="150461.82"/>
    <n v="1094921.8799999999"/>
    <n v="91243.489999999991"/>
    <n v="7.354865341876253E-2"/>
  </r>
  <r>
    <n v="132"/>
    <s v="Product_132"/>
    <x v="0"/>
    <n v="114.94"/>
    <n v="3"/>
    <n v="277"/>
    <n v="62412.42"/>
    <n v="9425.08"/>
    <n v="21838.6"/>
    <n v="99767.92"/>
    <n v="15287.02"/>
    <n v="70688.100000000006"/>
    <n v="8275.68"/>
    <n v="47240.34"/>
    <n v="102756.36"/>
    <n v="78618.959999999992"/>
    <n v="48964.44"/>
    <n v="83561.38"/>
    <n v="648836.29999999993"/>
    <n v="54069.691666666658"/>
    <n v="4.3583964322835726E-2"/>
  </r>
  <r>
    <n v="133"/>
    <s v="Product_133"/>
    <x v="2"/>
    <n v="64.33"/>
    <n v="1.3"/>
    <n v="532"/>
    <n v="28626.85"/>
    <n v="57639.68"/>
    <n v="27082.93"/>
    <n v="42264.81"/>
    <n v="18269.72"/>
    <n v="57253.7"/>
    <n v="15953.84"/>
    <n v="4760.42"/>
    <n v="25410.35"/>
    <n v="9971.15"/>
    <n v="31907.68"/>
    <n v="46060.28"/>
    <n v="365201.41000000003"/>
    <n v="30433.450833333336"/>
    <n v="2.4531496194169944E-2"/>
  </r>
  <r>
    <n v="134"/>
    <s v="Product_134"/>
    <x v="1"/>
    <n v="172.12"/>
    <n v="1.9"/>
    <n v="154"/>
    <n v="12564.76"/>
    <n v="111705.88"/>
    <n v="20482.28"/>
    <n v="125131.24"/>
    <n v="21515"/>
    <n v="119967.64"/>
    <n v="87781.2"/>
    <n v="50603.28"/>
    <n v="135802.68"/>
    <n v="40792.44"/>
    <n v="142343.24"/>
    <n v="159038.88"/>
    <n v="1027728.5199999999"/>
    <n v="85644.04333333332"/>
    <n v="6.9035106619714057E-2"/>
  </r>
  <r>
    <n v="135"/>
    <s v="Product_135"/>
    <x v="0"/>
    <n v="471.74"/>
    <n v="3.7"/>
    <n v="383"/>
    <n v="4245.66"/>
    <n v="197659.06"/>
    <n v="103311.06"/>
    <n v="428811.66000000003"/>
    <n v="434000.8"/>
    <n v="117463.26000000001"/>
    <n v="283987.48"/>
    <n v="373618.08"/>
    <n v="190111.22"/>
    <n v="176902.5"/>
    <n v="228793.9"/>
    <n v="195772.1"/>
    <n v="2734676.7800000003"/>
    <n v="227889.73166666669"/>
    <n v="0.18369510955846233"/>
  </r>
  <r>
    <n v="136"/>
    <s v="Product_136"/>
    <x v="1"/>
    <n v="164.99"/>
    <n v="1.3"/>
    <n v="68"/>
    <n v="79690.17"/>
    <n v="11879.28"/>
    <n v="8579.48"/>
    <n v="111038.27"/>
    <n v="72265.62000000001"/>
    <n v="41907.46"/>
    <n v="35472.85"/>
    <n v="3299.8"/>
    <n v="13364.19"/>
    <n v="13364.19"/>
    <n v="133146.93"/>
    <n v="35472.85"/>
    <n v="559481.09"/>
    <n v="46623.424166666664"/>
    <n v="3.7581750382740989E-2"/>
  </r>
  <r>
    <n v="137"/>
    <s v="Product_137"/>
    <x v="5"/>
    <n v="261.8"/>
    <n v="4.4000000000000004"/>
    <n v="878"/>
    <n v="119119"/>
    <n v="61784.800000000003"/>
    <n v="191899.4"/>
    <n v="33248.6"/>
    <n v="222006.40000000002"/>
    <n v="153676.6"/>
    <n v="254469.6"/>
    <n v="236929"/>
    <n v="167552"/>
    <n v="128543.8"/>
    <n v="117286.40000000001"/>
    <n v="20682.2"/>
    <n v="1707197.7999999998"/>
    <n v="142266.48333333331"/>
    <n v="0.11467676516746003"/>
  </r>
  <r>
    <n v="138"/>
    <s v="Product_138"/>
    <x v="4"/>
    <n v="352.99"/>
    <n v="3"/>
    <n v="884"/>
    <n v="199439.35"/>
    <n v="15884.550000000001"/>
    <n v="158845.5"/>
    <n v="110485.87000000001"/>
    <n v="241798.15"/>
    <n v="316632.03000000003"/>
    <n v="212146.99000000002"/>
    <n v="60008.3"/>
    <n v="100602.15000000001"/>
    <n v="125311.45"/>
    <n v="145431.88"/>
    <n v="274626.22000000003"/>
    <n v="1961212.4400000002"/>
    <n v="163434.37000000002"/>
    <n v="0.13173956668956657"/>
  </r>
  <r>
    <n v="139"/>
    <s v="Product_139"/>
    <x v="3"/>
    <n v="185"/>
    <n v="2.9"/>
    <n v="214"/>
    <n v="104155"/>
    <n v="114145"/>
    <n v="76035"/>
    <n v="61235"/>
    <n v="27935"/>
    <n v="179450"/>
    <n v="99900"/>
    <n v="2590"/>
    <n v="70485"/>
    <n v="170940"/>
    <n v="60865"/>
    <n v="88615"/>
    <n v="1056350"/>
    <n v="88029.166666666672"/>
    <n v="7.0957683336193622E-2"/>
  </r>
  <r>
    <n v="140"/>
    <s v="Product_140"/>
    <x v="2"/>
    <n v="486.03"/>
    <n v="3.4"/>
    <n v="655"/>
    <n v="320293.76999999996"/>
    <n v="450549.81"/>
    <n v="312031.26"/>
    <n v="72418.47"/>
    <n v="160389.9"/>
    <n v="52005.21"/>
    <n v="459784.37999999995"/>
    <n v="102066.29999999999"/>
    <n v="419929.92"/>
    <n v="132200.16"/>
    <n v="355287.93"/>
    <n v="437913.02999999997"/>
    <n v="3274870.1399999997"/>
    <n v="272905.84499999997"/>
    <n v="0.21998125466112184"/>
  </r>
  <r>
    <n v="141"/>
    <s v="Product_141"/>
    <x v="3"/>
    <n v="481.41"/>
    <n v="4.3"/>
    <n v="376"/>
    <n v="76544.19"/>
    <n v="384646.59"/>
    <n v="113612.76000000001"/>
    <n v="218078.73"/>
    <n v="258517.17"/>
    <n v="321100.47000000003"/>
    <n v="392830.56"/>
    <n v="269108.19"/>
    <n v="380795.31"/>
    <n v="278736.39"/>
    <n v="427492.08"/>
    <n v="428454.9"/>
    <n v="3549917.34"/>
    <n v="295826.44500000001"/>
    <n v="0.23845686607789351"/>
  </r>
  <r>
    <n v="142"/>
    <s v="Product_142"/>
    <x v="2"/>
    <n v="129.63"/>
    <n v="2.4"/>
    <n v="744"/>
    <n v="114204.03"/>
    <n v="33833.43"/>
    <n v="98129.91"/>
    <n v="4537.05"/>
    <n v="49518.659999999996"/>
    <n v="76870.59"/>
    <n v="121592.94"/>
    <n v="11018.55"/>
    <n v="34870.47"/>
    <n v="5574.09"/>
    <n v="128333.7"/>
    <n v="70777.98"/>
    <n v="749261.39999999979"/>
    <n v="62438.449999999983"/>
    <n v="5.0329770584780692E-2"/>
  </r>
  <r>
    <n v="143"/>
    <s v="Product_143"/>
    <x v="4"/>
    <n v="251.14"/>
    <n v="3.7"/>
    <n v="213"/>
    <n v="3264.8199999999997"/>
    <n v="43949.5"/>
    <n v="185090.18"/>
    <n v="171779.75999999998"/>
    <n v="28629.96"/>
    <n v="147670.31999999998"/>
    <n v="247875.18"/>
    <n v="37168.720000000001"/>
    <n v="73081.739999999991"/>
    <n v="143652.07999999999"/>
    <n v="36666.439999999995"/>
    <n v="200912"/>
    <n v="1319740.7"/>
    <n v="109978.39166666666"/>
    <n v="8.865029836369244E-2"/>
  </r>
  <r>
    <n v="144"/>
    <s v="Product_144"/>
    <x v="3"/>
    <n v="153.93"/>
    <n v="3.3"/>
    <n v="79"/>
    <n v="27245.61"/>
    <n v="25398.45"/>
    <n v="110675.67"/>
    <n v="64496.670000000006"/>
    <n v="137459.49000000002"/>
    <n v="74502.12000000001"/>
    <n v="33710.67"/>
    <n v="107597.07"/>
    <n v="69576.36"/>
    <n v="18779.46"/>
    <n v="39713.94"/>
    <n v="2616.81"/>
    <n v="711772.32000000007"/>
    <n v="59314.360000000008"/>
    <n v="4.7811534898497543E-2"/>
  </r>
  <r>
    <n v="145"/>
    <s v="Product_145"/>
    <x v="4"/>
    <n v="146"/>
    <n v="2.1"/>
    <n v="726"/>
    <n v="60006"/>
    <n v="95776"/>
    <n v="59130"/>
    <n v="3066"/>
    <n v="70226"/>
    <n v="143226"/>
    <n v="122494"/>
    <n v="54166"/>
    <n v="104244"/>
    <n v="50808"/>
    <n v="42486"/>
    <n v="23944"/>
    <n v="829572"/>
    <n v="69131"/>
    <n v="5.5724435348674987E-2"/>
  </r>
  <r>
    <n v="146"/>
    <s v="Product_146"/>
    <x v="2"/>
    <n v="23.26"/>
    <n v="4.5"/>
    <n v="628"/>
    <n v="20399.02"/>
    <n v="19561.66"/>
    <n v="14118.820000000002"/>
    <n v="4768.3"/>
    <n v="6582.5800000000008"/>
    <n v="22585.460000000003"/>
    <n v="16886.760000000002"/>
    <n v="11141.54"/>
    <n v="534.98"/>
    <n v="16444.82"/>
    <n v="18840.600000000002"/>
    <n v="12188.240000000002"/>
    <n v="164052.78"/>
    <n v="13671.065000000001"/>
    <n v="1.1019837377443309E-2"/>
  </r>
  <r>
    <n v="147"/>
    <s v="Product_147"/>
    <x v="0"/>
    <n v="306.73"/>
    <n v="4.2"/>
    <n v="604"/>
    <n v="15949.960000000001"/>
    <n v="113183.37000000001"/>
    <n v="129133.33"/>
    <n v="195693.74000000002"/>
    <n v="275443.54000000004"/>
    <n v="78829.61"/>
    <n v="67480.600000000006"/>
    <n v="250598.41"/>
    <n v="292927.15000000002"/>
    <n v="100914.17000000001"/>
    <n v="43555.66"/>
    <n v="61652.73"/>
    <n v="1625362.2699999998"/>
    <n v="135446.85583333331"/>
    <n v="0.10917966702443019"/>
  </r>
  <r>
    <n v="148"/>
    <s v="Product_148"/>
    <x v="5"/>
    <n v="253.83"/>
    <n v="3.6"/>
    <n v="782"/>
    <n v="103308.81000000001"/>
    <n v="201541.02000000002"/>
    <n v="180473.13"/>
    <n v="214994.01"/>
    <n v="18783.420000000002"/>
    <n v="161943.54"/>
    <n v="98486.040000000008"/>
    <n v="38074.5"/>
    <n v="218801.46000000002"/>
    <n v="103562.64"/>
    <n v="251799.36000000002"/>
    <n v="187834.2"/>
    <n v="1779602.1300000001"/>
    <n v="148300.17750000002"/>
    <n v="0.11954034591277105"/>
  </r>
  <r>
    <n v="149"/>
    <s v="Product_149"/>
    <x v="3"/>
    <n v="30.48"/>
    <n v="4.4000000000000004"/>
    <n v="923"/>
    <n v="25786.080000000002"/>
    <n v="1615.44"/>
    <n v="7498.08"/>
    <n v="29138.880000000001"/>
    <n v="5029.2"/>
    <n v="30358.080000000002"/>
    <n v="16855.439999999999"/>
    <n v="4267.2"/>
    <n v="9448.7999999999993"/>
    <n v="30175.200000000001"/>
    <n v="28529.279999999999"/>
    <n v="10515.6"/>
    <n v="199217.28"/>
    <n v="16601.439999999999"/>
    <n v="1.3381925185154372E-2"/>
  </r>
  <r>
    <n v="150"/>
    <s v="Product_150"/>
    <x v="4"/>
    <n v="142.93"/>
    <n v="4.5"/>
    <n v="381"/>
    <n v="3001.53"/>
    <n v="98478.77"/>
    <n v="10148.030000000001"/>
    <n v="50740.15"/>
    <n v="26870.84"/>
    <n v="128922.86"/>
    <n v="92332.78"/>
    <n v="9719.24"/>
    <n v="65747.8"/>
    <n v="46023.46"/>
    <n v="106625.78"/>
    <n v="52169.450000000004"/>
    <n v="690780.69"/>
    <n v="57565.057499999995"/>
    <n v="4.6401474374759631E-2"/>
  </r>
  <r>
    <n v="151"/>
    <s v="Product_151"/>
    <x v="6"/>
    <n v="454.59"/>
    <n v="3.8"/>
    <n v="680"/>
    <n v="13183.109999999999"/>
    <n v="190018.62"/>
    <n v="376855.11"/>
    <n v="199565.00999999998"/>
    <n v="35003.43"/>
    <n v="127739.79"/>
    <n v="18638.189999999999"/>
    <n v="117738.81"/>
    <n v="94100.12999999999"/>
    <n v="50004.899999999994"/>
    <n v="284573.33999999997"/>
    <n v="443679.83999999997"/>
    <n v="1951100.2799999998"/>
    <n v="162591.68999999997"/>
    <n v="0.13106030749789246"/>
  </r>
  <r>
    <n v="152"/>
    <s v="Product_152"/>
    <x v="3"/>
    <n v="123.58"/>
    <n v="4.3"/>
    <n v="58"/>
    <n v="86753.16"/>
    <n v="93302.9"/>
    <n v="22738.720000000001"/>
    <n v="89966.24"/>
    <n v="116906.68"/>
    <n v="121726.3"/>
    <n v="83416.5"/>
    <n v="121973.45999999999"/>
    <n v="97751.78"/>
    <n v="95033.02"/>
    <n v="44983.12"/>
    <n v="55240.26"/>
    <n v="1029792.14"/>
    <n v="85816.011666666673"/>
    <n v="6.9173725159484237E-2"/>
  </r>
  <r>
    <n v="153"/>
    <s v="Product_153"/>
    <x v="3"/>
    <n v="76.72"/>
    <n v="3.8"/>
    <n v="796"/>
    <n v="19870.48"/>
    <n v="38820.32"/>
    <n v="383.6"/>
    <n v="7288.4"/>
    <n v="46108.72"/>
    <n v="6674.64"/>
    <n v="66899.839999999997"/>
    <n v="64828.4"/>
    <n v="54931.519999999997"/>
    <n v="6751.36"/>
    <n v="6828.08"/>
    <n v="39280.639999999999"/>
    <n v="358666"/>
    <n v="29888.833333333332"/>
    <n v="2.4092496285756826E-2"/>
  </r>
  <r>
    <n v="154"/>
    <s v="Product_154"/>
    <x v="3"/>
    <n v="247.28"/>
    <n v="3.7"/>
    <n v="26"/>
    <n v="50445.120000000003"/>
    <n v="84075.199999999997"/>
    <n v="50692.4"/>
    <n v="229475.84"/>
    <n v="169881.36000000002"/>
    <n v="50197.840000000004"/>
    <n v="69732.960000000006"/>
    <n v="239119.76"/>
    <n v="163946.64000000001"/>
    <n v="106824.96000000001"/>
    <n v="177794.32"/>
    <n v="78635.039999999994"/>
    <n v="1470821.4400000002"/>
    <n v="122568.45333333335"/>
    <n v="9.8798771225071552E-2"/>
  </r>
  <r>
    <n v="155"/>
    <s v="Product_155"/>
    <x v="1"/>
    <n v="492.9"/>
    <n v="3.5"/>
    <n v="881"/>
    <n v="28588.199999999997"/>
    <n v="62105.399999999994"/>
    <n v="267644.7"/>
    <n v="463326"/>
    <n v="9858"/>
    <n v="7393.5"/>
    <n v="28095.3"/>
    <n v="256308"/>
    <n v="215397.3"/>
    <n v="349466.1"/>
    <n v="80342.7"/>
    <n v="106466.4"/>
    <n v="1874991.5999999999"/>
    <n v="156249.29999999999"/>
    <n v="0.12594789625675487"/>
  </r>
  <r>
    <n v="156"/>
    <s v="Product_156"/>
    <x v="4"/>
    <n v="124.82"/>
    <n v="4"/>
    <n v="447"/>
    <n v="58665.399999999994"/>
    <n v="50926.559999999998"/>
    <n v="76140.2"/>
    <n v="20345.66"/>
    <n v="70523.3"/>
    <n v="18723"/>
    <n v="101478.65999999999"/>
    <n v="78886.239999999991"/>
    <n v="67028.34"/>
    <n v="98982.26"/>
    <n v="59913.599999999999"/>
    <n v="4119.0599999999995"/>
    <n v="705732.28"/>
    <n v="58811.023333333338"/>
    <n v="4.7405810237487515E-2"/>
  </r>
  <r>
    <n v="157"/>
    <s v="Product_157"/>
    <x v="4"/>
    <n v="337.71"/>
    <n v="1.6"/>
    <n v="66"/>
    <n v="261725.24999999997"/>
    <n v="311706.32999999996"/>
    <n v="305627.55"/>
    <n v="49643.369999999995"/>
    <n v="61800.929999999993"/>
    <n v="315758.84999999998"/>
    <n v="281312.43"/>
    <n v="124952.7"/>
    <n v="238085.55"/>
    <n v="240111.81"/>
    <n v="28029.929999999997"/>
    <n v="293807.69999999995"/>
    <n v="2512562.3999999994"/>
    <n v="209380.19999999995"/>
    <n v="0.16877512864261524"/>
  </r>
  <r>
    <n v="158"/>
    <s v="Product_158"/>
    <x v="3"/>
    <n v="382"/>
    <n v="4.5"/>
    <n v="921"/>
    <n v="177630"/>
    <n v="139812"/>
    <n v="147452"/>
    <n v="202078"/>
    <n v="332340"/>
    <n v="96646"/>
    <n v="204752"/>
    <n v="159676"/>
    <n v="127970"/>
    <n v="37436"/>
    <n v="29032"/>
    <n v="101230"/>
    <n v="1756054"/>
    <n v="146337.83333333334"/>
    <n v="0.1179585588614154"/>
  </r>
  <r>
    <n v="159"/>
    <s v="Product_159"/>
    <x v="0"/>
    <n v="122.63"/>
    <n v="4.5"/>
    <n v="760"/>
    <n v="1348.9299999999998"/>
    <n v="33110.1"/>
    <n v="94057.209999999992"/>
    <n v="35930.589999999997"/>
    <n v="27101.23"/>
    <n v="22931.809999999998"/>
    <n v="8829.36"/>
    <n v="12263"/>
    <n v="51627.229999999996"/>
    <n v="65974.94"/>
    <n v="82407.360000000001"/>
    <n v="78360.569999999992"/>
    <n v="513942.32999999996"/>
    <n v="42828.527499999997"/>
    <n v="3.4522797467889929E-2"/>
  </r>
  <r>
    <n v="160"/>
    <s v="Product_160"/>
    <x v="3"/>
    <n v="365.47"/>
    <n v="1.1000000000000001"/>
    <n v="254"/>
    <n v="230246.1"/>
    <n v="234997.21000000002"/>
    <n v="255098.06000000003"/>
    <n v="70901.180000000008"/>
    <n v="301878.22000000003"/>
    <n v="119874.16"/>
    <n v="323075.48000000004"/>
    <n v="241210.2"/>
    <n v="273737.03000000003"/>
    <n v="219282.00000000003"/>
    <n v="188582.52000000002"/>
    <n v="264234.81"/>
    <n v="2723116.97"/>
    <n v="226926.41416666668"/>
    <n v="0.18291860807940086"/>
  </r>
  <r>
    <n v="161"/>
    <s v="Product_161"/>
    <x v="1"/>
    <n v="187.05"/>
    <n v="4.3"/>
    <n v="899"/>
    <n v="173208.30000000002"/>
    <n v="112978.20000000001"/>
    <n v="14028.75"/>
    <n v="123827.1"/>
    <n v="61165.350000000006"/>
    <n v="101568.15000000001"/>
    <n v="172460.1"/>
    <n v="178258.65000000002"/>
    <n v="59856"/>
    <n v="27122.25"/>
    <n v="90532.200000000012"/>
    <n v="144776.70000000001"/>
    <n v="1259781.75"/>
    <n v="104981.8125"/>
    <n v="8.4622705059133663E-2"/>
  </r>
  <r>
    <n v="162"/>
    <s v="Product_162"/>
    <x v="2"/>
    <n v="317.99"/>
    <n v="1.5"/>
    <n v="968"/>
    <n v="309404.27"/>
    <n v="120200.22"/>
    <n v="55966.240000000005"/>
    <n v="152317.21"/>
    <n v="56602.22"/>
    <n v="248668.18"/>
    <n v="40702.720000000001"/>
    <n v="208919.43"/>
    <n v="157723.04"/>
    <n v="220367.07"/>
    <n v="187296.11000000002"/>
    <n v="261705.77000000002"/>
    <n v="2019872.48"/>
    <n v="168322.70666666667"/>
    <n v="0.13567990894621298"/>
  </r>
  <r>
    <n v="163"/>
    <s v="Product_163"/>
    <x v="1"/>
    <n v="318.60000000000002"/>
    <n v="2.2999999999999998"/>
    <n v="44"/>
    <n v="92075.400000000009"/>
    <n v="22939.200000000001"/>
    <n v="263163.60000000003"/>
    <n v="279093.60000000003"/>
    <n v="250738.2"/>
    <n v="317325.60000000003"/>
    <n v="190522.80000000002"/>
    <n v="275270.40000000002"/>
    <n v="186699.6"/>
    <n v="81561.600000000006"/>
    <n v="191797.2"/>
    <n v="25169.4"/>
    <n v="2176356.6000000006"/>
    <n v="181363.05000000005"/>
    <n v="0.14619134041694046"/>
  </r>
  <r>
    <n v="164"/>
    <s v="Product_164"/>
    <x v="0"/>
    <n v="270.20999999999998"/>
    <n v="4"/>
    <n v="97"/>
    <n v="229408.28999999998"/>
    <n v="249133.62"/>
    <n v="215627.58"/>
    <n v="32965.619999999995"/>
    <n v="29993.309999999998"/>
    <n v="107003.15999999999"/>
    <n v="227246.61"/>
    <n v="261293.06999999998"/>
    <n v="255618.65999999997"/>
    <n v="50799.479999999996"/>
    <n v="161585.57999999999"/>
    <n v="182661.96"/>
    <n v="2003336.94"/>
    <n v="166944.745"/>
    <n v="0.13456917518267536"/>
  </r>
  <r>
    <n v="165"/>
    <s v="Product_165"/>
    <x v="3"/>
    <n v="49.69"/>
    <n v="1.6"/>
    <n v="554"/>
    <n v="37714.71"/>
    <n v="45764.49"/>
    <n v="17292.12"/>
    <n v="19826.309999999998"/>
    <n v="36522.15"/>
    <n v="25640.039999999997"/>
    <n v="21118.25"/>
    <n v="12024.98"/>
    <n v="8049.78"/>
    <n v="11875.91"/>
    <n v="38807.89"/>
    <n v="20472.28"/>
    <n v="295108.91000000003"/>
    <n v="24592.409166666668"/>
    <n v="1.9823206877899624E-2"/>
  </r>
  <r>
    <n v="166"/>
    <s v="Product_166"/>
    <x v="4"/>
    <n v="418.47"/>
    <n v="4.3"/>
    <n v="227"/>
    <n v="147719.91"/>
    <n v="382481.58"/>
    <n v="106291.38"/>
    <n v="292092.06"/>
    <n v="303390.75"/>
    <n v="191659.26"/>
    <n v="396291.09"/>
    <n v="314689.44"/>
    <n v="338960.7"/>
    <n v="364068.9"/>
    <n v="43102.41"/>
    <n v="105035.97"/>
    <n v="2985783.4500000007"/>
    <n v="248815.28750000006"/>
    <n v="0.20056257543006367"/>
  </r>
  <r>
    <n v="167"/>
    <s v="Product_167"/>
    <x v="5"/>
    <n v="163.79"/>
    <n v="4.3"/>
    <n v="774"/>
    <n v="104498.01999999999"/>
    <n v="40456.129999999997"/>
    <n v="136928.44"/>
    <n v="157893.56"/>
    <n v="9499.82"/>
    <n v="53886.909999999996"/>
    <n v="108756.56"/>
    <n v="83696.69"/>
    <n v="88446.599999999991"/>
    <n v="147083.41999999998"/>
    <n v="73869.289999999994"/>
    <n v="1801.6899999999998"/>
    <n v="1006817.1299999999"/>
    <n v="83901.427499999991"/>
    <n v="6.7630436018360662E-2"/>
  </r>
  <r>
    <n v="168"/>
    <s v="Product_168"/>
    <x v="6"/>
    <n v="97.33"/>
    <n v="3"/>
    <n v="679"/>
    <n v="7202.42"/>
    <n v="83606.47"/>
    <n v="68228.33"/>
    <n v="43895.83"/>
    <n v="31729.579999999998"/>
    <n v="79713.27"/>
    <n v="67449.69"/>
    <n v="82535.839999999997"/>
    <n v="15962.119999999999"/>
    <n v="48859.659999999996"/>
    <n v="47302.38"/>
    <n v="38932"/>
    <n v="615417.59"/>
    <n v="51284.799166666664"/>
    <n v="4.133914561532015E-2"/>
  </r>
  <r>
    <n v="169"/>
    <s v="Product_169"/>
    <x v="3"/>
    <n v="25.18"/>
    <n v="1"/>
    <n v="436"/>
    <n v="21956.959999999999"/>
    <n v="19741.12"/>
    <n v="7730.26"/>
    <n v="16618.8"/>
    <n v="22762.720000000001"/>
    <n v="21251.919999999998"/>
    <n v="3122.32"/>
    <n v="13949.72"/>
    <n v="21352.639999999999"/>
    <n v="17802.259999999998"/>
    <n v="8510.84"/>
    <n v="20521.7"/>
    <n v="195321.26000000004"/>
    <n v="16276.771666666669"/>
    <n v="1.3120219733901022E-2"/>
  </r>
  <r>
    <n v="170"/>
    <s v="Product_170"/>
    <x v="0"/>
    <n v="297.49"/>
    <n v="2.1"/>
    <n v="791"/>
    <n v="212705.35"/>
    <n v="12494.58"/>
    <n v="102336.56"/>
    <n v="30641.47"/>
    <n v="184443.80000000002"/>
    <n v="49978.32"/>
    <n v="19634.34"/>
    <n v="27964.06"/>
    <n v="207350.53"/>
    <n v="240371.92"/>
    <n v="204078.14"/>
    <n v="215085.27000000002"/>
    <n v="1507084.3399999999"/>
    <n v="125590.36166666665"/>
    <n v="0.10123464132025972"/>
  </r>
  <r>
    <n v="171"/>
    <s v="Product_171"/>
    <x v="4"/>
    <n v="340.39"/>
    <n v="3.5"/>
    <n v="601"/>
    <n v="190618.4"/>
    <n v="127986.64"/>
    <n v="42889.14"/>
    <n v="256654.06"/>
    <n v="304989.44"/>
    <n v="235549.88"/>
    <n v="1701.9499999999998"/>
    <n v="76587.75"/>
    <n v="192320.35"/>
    <n v="230103.63999999998"/>
    <n v="192320.35"/>
    <n v="95649.59"/>
    <n v="1947371.1900000002"/>
    <n v="162280.93250000002"/>
    <n v="0.13080981515411233"/>
  </r>
  <r>
    <n v="172"/>
    <s v="Product_172"/>
    <x v="1"/>
    <n v="13.21"/>
    <n v="4.9000000000000004"/>
    <n v="379"/>
    <n v="7793.9000000000005"/>
    <n v="528.40000000000009"/>
    <n v="12364.560000000001"/>
    <n v="6089.81"/>
    <n v="8824.2800000000007"/>
    <n v="4821.6500000000005"/>
    <n v="8401.5600000000013"/>
    <n v="6829.5700000000006"/>
    <n v="3883.7400000000002"/>
    <n v="10805.78"/>
    <n v="11875.79"/>
    <n v="1466.3100000000002"/>
    <n v="83685.350000000006"/>
    <n v="6973.7791666666672"/>
    <n v="5.6213551996767471E-3"/>
  </r>
  <r>
    <n v="173"/>
    <s v="Product_173"/>
    <x v="2"/>
    <n v="258.49"/>
    <n v="3.5"/>
    <n v="178"/>
    <n v="113735.6"/>
    <n v="43684.810000000005"/>
    <n v="73928.14"/>
    <n v="191799.58000000002"/>
    <n v="49113.1"/>
    <n v="45752.73"/>
    <n v="80907.37000000001"/>
    <n v="55058.37"/>
    <n v="10598.09"/>
    <n v="69792.3"/>
    <n v="123299.73000000001"/>
    <n v="186629.78"/>
    <n v="1044299.6"/>
    <n v="87024.96666666666"/>
    <n v="7.0148227694337734E-2"/>
  </r>
  <r>
    <n v="174"/>
    <s v="Product_174"/>
    <x v="2"/>
    <n v="117.12"/>
    <n v="2"/>
    <n v="427"/>
    <n v="115948.8"/>
    <n v="110678.40000000001"/>
    <n v="89596.800000000003"/>
    <n v="115948.8"/>
    <n v="23306.880000000001"/>
    <n v="76596.479999999996"/>
    <n v="38064"/>
    <n v="83975.040000000008"/>
    <n v="108101.76000000001"/>
    <n v="60785.279999999999"/>
    <n v="84560.639999999999"/>
    <n v="44154.240000000005"/>
    <n v="951717.12000000011"/>
    <n v="79309.760000000009"/>
    <n v="6.3929229920570083E-2"/>
  </r>
  <r>
    <n v="175"/>
    <s v="Product_175"/>
    <x v="5"/>
    <n v="324.36"/>
    <n v="3.5"/>
    <n v="915"/>
    <n v="77846.400000000009"/>
    <n v="68439.960000000006"/>
    <n v="234836.64"/>
    <n v="232566.12"/>
    <n v="100875.96"/>
    <n v="117093.96"/>
    <n v="182939.04"/>
    <n v="21407.760000000002"/>
    <n v="92118.24"/>
    <n v="178073.64"/>
    <n v="196562.16"/>
    <n v="243270"/>
    <n v="1746029.8800000001"/>
    <n v="145502.49000000002"/>
    <n v="0.11728521353772156"/>
  </r>
  <r>
    <n v="176"/>
    <s v="Product_176"/>
    <x v="3"/>
    <n v="91.31"/>
    <n v="3.2"/>
    <n v="709"/>
    <n v="78526.600000000006"/>
    <n v="44924.520000000004"/>
    <n v="69486.91"/>
    <n v="64738.79"/>
    <n v="64556.17"/>
    <n v="69304.290000000008"/>
    <n v="52685.87"/>
    <n v="36067.450000000004"/>
    <n v="85648.78"/>
    <n v="10318.030000000001"/>
    <n v="20270.82"/>
    <n v="24379.77"/>
    <n v="620908"/>
    <n v="51742.333333333336"/>
    <n v="4.1707950248411334E-2"/>
  </r>
  <r>
    <n v="177"/>
    <s v="Product_177"/>
    <x v="1"/>
    <n v="347.01"/>
    <n v="4.0999999999999996"/>
    <n v="307"/>
    <n v="53092.53"/>
    <n v="235619.79"/>
    <n v="206470.94999999998"/>
    <n v="137068.94999999998"/>
    <n v="11798.34"/>
    <n v="221392.38"/>
    <n v="286283.25"/>
    <n v="212023.11"/>
    <n v="133945.85999999999"/>
    <n v="117289.37999999999"/>
    <n v="2776.08"/>
    <n v="317861.15999999997"/>
    <n v="1935621.7799999996"/>
    <n v="161301.81499999997"/>
    <n v="0.13002057776672449"/>
  </r>
  <r>
    <n v="178"/>
    <s v="Product_178"/>
    <x v="5"/>
    <n v="196.43"/>
    <n v="1.4"/>
    <n v="779"/>
    <n v="154197.55000000002"/>
    <n v="7464.34"/>
    <n v="95464.98000000001"/>
    <n v="178947.73"/>
    <n v="74250.540000000008"/>
    <n v="152036.82"/>
    <n v="99197.150000000009"/>
    <n v="2160.73"/>
    <n v="26910.91"/>
    <n v="111375.81"/>
    <n v="10214.36"/>
    <n v="58339.71"/>
    <n v="970560.63"/>
    <n v="80880.052500000005"/>
    <n v="6.5194995827250996E-2"/>
  </r>
  <r>
    <n v="179"/>
    <s v="Product_179"/>
    <x v="6"/>
    <n v="468.68"/>
    <n v="4"/>
    <n v="504"/>
    <n v="44524.6"/>
    <n v="172474.23999999999"/>
    <n v="179035.76"/>
    <n v="157476.48000000001"/>
    <n v="180910.48"/>
    <n v="18278.52"/>
    <n v="37963.08"/>
    <n v="110608.48"/>
    <n v="87174.48"/>
    <n v="441496.56"/>
    <n v="35619.68"/>
    <n v="148102.88"/>
    <n v="1613665.2399999998"/>
    <n v="134472.1033333333"/>
    <n v="0.10839394813323508"/>
  </r>
  <r>
    <n v="180"/>
    <s v="Product_180"/>
    <x v="6"/>
    <n v="73.069999999999993"/>
    <n v="3.2"/>
    <n v="268"/>
    <n v="52975.749999999993"/>
    <n v="55240.92"/>
    <n v="29593.35"/>
    <n v="43695.859999999993"/>
    <n v="55313.99"/>
    <n v="67443.61"/>
    <n v="43695.859999999993"/>
    <n v="60867.31"/>
    <n v="66420.62999999999"/>
    <n v="71973.95"/>
    <n v="52391.189999999995"/>
    <n v="41576.829999999994"/>
    <n v="641189.24999999988"/>
    <n v="53432.437499999993"/>
    <n v="4.3070292762883024E-2"/>
  </r>
  <r>
    <n v="181"/>
    <s v="Product_181"/>
    <x v="5"/>
    <n v="173.83"/>
    <n v="4.9000000000000004"/>
    <n v="586"/>
    <n v="50932.19"/>
    <n v="26074.500000000004"/>
    <n v="67272.210000000006"/>
    <n v="24510.030000000002"/>
    <n v="41023.880000000005"/>
    <n v="72139.450000000012"/>
    <n v="173.83"/>
    <n v="133675.27000000002"/>
    <n v="124288.45000000001"/>
    <n v="62231.140000000007"/>
    <n v="87262.66"/>
    <n v="88305.64"/>
    <n v="777889.25000000012"/>
    <n v="64824.104166666679"/>
    <n v="5.2252775190163456E-2"/>
  </r>
  <r>
    <n v="182"/>
    <s v="Product_182"/>
    <x v="0"/>
    <n v="61.17"/>
    <n v="2.4"/>
    <n v="8"/>
    <n v="12723.36"/>
    <n v="6728.7"/>
    <n v="32053.08"/>
    <n v="19329.72"/>
    <n v="37619.550000000003"/>
    <n v="21654.18"/>
    <n v="12417.51"/>
    <n v="24345.66"/>
    <n v="26303.100000000002"/>
    <n v="39699.33"/>
    <n v="19268.55"/>
    <n v="58050.33"/>
    <n v="310193.07"/>
    <n v="25849.422500000001"/>
    <n v="2.0836447800579111E-2"/>
  </r>
  <r>
    <n v="183"/>
    <s v="Product_183"/>
    <x v="2"/>
    <n v="462.72"/>
    <n v="3.5"/>
    <n v="920"/>
    <n v="158250.24000000002"/>
    <n v="221642.88"/>
    <n v="257272.32000000001"/>
    <n v="328531.20000000001"/>
    <n v="239688.96000000002"/>
    <n v="117530.88"/>
    <n v="305857.92000000004"/>
    <n v="187864.32000000001"/>
    <n v="255884.16"/>
    <n v="283647.36000000004"/>
    <n v="376191.36000000004"/>
    <n v="252182.40000000002"/>
    <n v="2984543.9999999995"/>
    <n v="248711.99999999997"/>
    <n v="0.2004793184597308"/>
  </r>
  <r>
    <n v="184"/>
    <s v="Product_184"/>
    <x v="1"/>
    <n v="439.28"/>
    <n v="4.7"/>
    <n v="508"/>
    <n v="38217.360000000001"/>
    <n v="191086.8"/>
    <n v="280260.63999999996"/>
    <n v="244678.96"/>
    <n v="123876.95999999999"/>
    <n v="62377.759999999995"/>
    <n v="353181.12"/>
    <n v="405894.72"/>
    <n v="378220.07999999996"/>
    <n v="146280.24"/>
    <n v="360648.88"/>
    <n v="340002.72"/>
    <n v="2924726.2399999993"/>
    <n v="243727.18666666662"/>
    <n v="0.19646120924217939"/>
  </r>
  <r>
    <n v="185"/>
    <s v="Product_185"/>
    <x v="3"/>
    <n v="132.68"/>
    <n v="1.4"/>
    <n v="476"/>
    <n v="108399.56000000001"/>
    <n v="6103.2800000000007"/>
    <n v="124321.16"/>
    <n v="106011.32"/>
    <n v="0"/>
    <n v="99642.680000000008"/>
    <n v="53470.04"/>
    <n v="112512.64"/>
    <n v="55062.200000000004"/>
    <n v="91283.840000000011"/>
    <n v="111583.88"/>
    <n v="48295.520000000004"/>
    <n v="916686.11999999988"/>
    <n v="76390.509999999995"/>
    <n v="6.1576109643247015E-2"/>
  </r>
  <r>
    <n v="186"/>
    <s v="Product_186"/>
    <x v="4"/>
    <n v="331.69"/>
    <n v="4.7"/>
    <n v="297"/>
    <n v="257059.75"/>
    <n v="190390.06"/>
    <n v="207306.25"/>
    <n v="174468.94"/>
    <n v="242133.7"/>
    <n v="245118.91"/>
    <n v="33832.379999999997"/>
    <n v="158879.51"/>
    <n v="265020.31"/>
    <n v="55723.92"/>
    <n v="206642.87"/>
    <n v="181102.74"/>
    <n v="2217679.34"/>
    <n v="184806.61166666666"/>
    <n v="0.14896709267661179"/>
  </r>
  <r>
    <n v="187"/>
    <s v="Product_187"/>
    <x v="3"/>
    <n v="409.52"/>
    <n v="3.8"/>
    <n v="164"/>
    <n v="383310.72"/>
    <n v="301406.71999999997"/>
    <n v="386586.88"/>
    <n v="227283.59999999998"/>
    <n v="189607.75999999998"/>
    <n v="348911.04"/>
    <n v="219093.19999999998"/>
    <n v="264549.92"/>
    <n v="174046"/>
    <n v="138417.75999999998"/>
    <n v="353006.24"/>
    <n v="110570.4"/>
    <n v="3096790.2399999998"/>
    <n v="258065.8533333333"/>
    <n v="0.20801918039336872"/>
  </r>
  <r>
    <n v="188"/>
    <s v="Product_188"/>
    <x v="3"/>
    <n v="279.82"/>
    <n v="1.3"/>
    <n v="485"/>
    <n v="108849.98"/>
    <n v="102134.3"/>
    <n v="76950.5"/>
    <n v="111928"/>
    <n v="64078.78"/>
    <n v="198392.38"/>
    <n v="102693.94"/>
    <n v="61840.22"/>
    <n v="116125.3"/>
    <n v="223016.54"/>
    <n v="45890.479999999996"/>
    <n v="268627.20000000001"/>
    <n v="1480527.62"/>
    <n v="123377.30166666668"/>
    <n v="9.9450759720214332E-2"/>
  </r>
  <r>
    <n v="189"/>
    <s v="Product_189"/>
    <x v="1"/>
    <n v="267.18"/>
    <n v="2.2000000000000002"/>
    <n v="597"/>
    <n v="86566.32"/>
    <n v="18168.240000000002"/>
    <n v="133322.82"/>
    <n v="181682.4"/>
    <n v="258095.88"/>
    <n v="153895.67999999999"/>
    <n v="56374.98"/>
    <n v="41412.9"/>
    <n v="6679.5"/>
    <n v="69466.8"/>
    <n v="74276.040000000008"/>
    <n v="126376.14"/>
    <n v="1206317.7"/>
    <n v="100526.47499999999"/>
    <n v="8.1031390504515952E-2"/>
  </r>
  <r>
    <n v="190"/>
    <s v="Product_190"/>
    <x v="2"/>
    <n v="124.72"/>
    <n v="3.8"/>
    <n v="72"/>
    <n v="117112.08"/>
    <n v="37166.559999999998"/>
    <n v="89299.520000000004"/>
    <n v="38538.480000000003"/>
    <n v="21327.119999999999"/>
    <n v="112123.28"/>
    <n v="71838.720000000001"/>
    <n v="81442.16"/>
    <n v="46146.400000000001"/>
    <n v="110501.92"/>
    <n v="3242.72"/>
    <n v="92043.36"/>
    <n v="820782.32000000007"/>
    <n v="68398.526666666672"/>
    <n v="5.5134010461027456E-2"/>
  </r>
  <r>
    <n v="191"/>
    <s v="Product_191"/>
    <x v="1"/>
    <n v="51.09"/>
    <n v="1.3"/>
    <n v="567"/>
    <n v="45367.920000000006"/>
    <n v="48177.87"/>
    <n v="17166.240000000002"/>
    <n v="25238.460000000003"/>
    <n v="4393.7400000000007"/>
    <n v="510.90000000000003"/>
    <n v="49046.400000000001"/>
    <n v="21815.43"/>
    <n v="19618.560000000001"/>
    <n v="37500.060000000005"/>
    <n v="3525.21"/>
    <n v="27384.240000000002"/>
    <n v="299745.03000000003"/>
    <n v="24978.752500000002"/>
    <n v="2.0134626705483844E-2"/>
  </r>
  <r>
    <n v="192"/>
    <s v="Product_192"/>
    <x v="4"/>
    <n v="449.12"/>
    <n v="3.3"/>
    <n v="905"/>
    <n v="373218.72000000003"/>
    <n v="359745.12"/>
    <n v="426214.88"/>
    <n v="249261.6"/>
    <n v="247914.23999999999"/>
    <n v="278005.28000000003"/>
    <n v="93416.960000000006"/>
    <n v="70511.839999999997"/>
    <n v="24701.599999999999"/>
    <n v="88925.759999999995"/>
    <n v="97459.040000000008"/>
    <n v="104644.96"/>
    <n v="2414020"/>
    <n v="201168.33333333334"/>
    <n v="0.16215578806952063"/>
  </r>
  <r>
    <n v="193"/>
    <s v="Product_193"/>
    <x v="5"/>
    <n v="450.71"/>
    <n v="2.4"/>
    <n v="559"/>
    <n v="70310.759999999995"/>
    <n v="132959.44999999998"/>
    <n v="419611.01"/>
    <n v="274482.39"/>
    <n v="54986.619999999995"/>
    <n v="11267.75"/>
    <n v="343441.01999999996"/>
    <n v="439892.95999999996"/>
    <n v="113578.92"/>
    <n v="94649.099999999991"/>
    <n v="433132.31"/>
    <n v="26141.18"/>
    <n v="2414453.4700000002"/>
    <n v="201204.45583333334"/>
    <n v="0.16218490533841423"/>
  </r>
  <r>
    <n v="194"/>
    <s v="Product_194"/>
    <x v="1"/>
    <n v="318.39"/>
    <n v="3.5"/>
    <n v="911"/>
    <n v="212366.13"/>
    <n v="64314.78"/>
    <n v="152827.19999999998"/>
    <n v="245797.08"/>
    <n v="268084.38"/>
    <n v="304380.83999999997"/>
    <n v="285277.44"/>
    <n v="132131.85"/>
    <n v="201540.87"/>
    <n v="91059.54"/>
    <n v="115893.95999999999"/>
    <n v="79597.5"/>
    <n v="2153271.5699999998"/>
    <n v="179439.29749999999"/>
    <n v="0.14464066095601691"/>
  </r>
  <r>
    <n v="195"/>
    <s v="Product_195"/>
    <x v="0"/>
    <n v="172.82"/>
    <n v="1.2"/>
    <n v="944"/>
    <n v="112333"/>
    <n v="10369.199999999999"/>
    <n v="154846.72"/>
    <n v="18664.559999999998"/>
    <n v="51327.54"/>
    <n v="72584.399999999994"/>
    <n v="20047.12"/>
    <n v="56166.5"/>
    <n v="18146.099999999999"/>
    <n v="119418.62"/>
    <n v="120974"/>
    <n v="146205.72"/>
    <n v="901083.47999999986"/>
    <n v="75090.289999999994"/>
    <n v="6.0528041116405876E-2"/>
  </r>
  <r>
    <n v="196"/>
    <s v="Product_196"/>
    <x v="3"/>
    <n v="177.86"/>
    <n v="4.5"/>
    <n v="238"/>
    <n v="112407.52"/>
    <n v="168077.7"/>
    <n v="161852.6"/>
    <n v="141220.84"/>
    <n v="157228.24000000002"/>
    <n v="117743.32"/>
    <n v="111518.22000000002"/>
    <n v="65808.200000000012"/>
    <n v="22943.940000000002"/>
    <n v="135351.46000000002"/>
    <n v="150113.84000000003"/>
    <n v="15118.1"/>
    <n v="1359383.98"/>
    <n v="113281.99833333334"/>
    <n v="9.1313237075907203E-2"/>
  </r>
  <r>
    <n v="197"/>
    <s v="Product_197"/>
    <x v="2"/>
    <n v="364.35"/>
    <n v="4.9000000000000004"/>
    <n v="104"/>
    <n v="209865.60000000001"/>
    <n v="350504.7"/>
    <n v="354148.2"/>
    <n v="135173.85"/>
    <n v="338116.80000000005"/>
    <n v="80157"/>
    <n v="272533.8"/>
    <n v="124972.05"/>
    <n v="308968.80000000005"/>
    <n v="270347.7"/>
    <n v="344675.10000000003"/>
    <n v="277634.7"/>
    <n v="3067098.3000000007"/>
    <n v="255591.52500000005"/>
    <n v="0.20602469818940491"/>
  </r>
  <r>
    <n v="198"/>
    <s v="Product_198"/>
    <x v="6"/>
    <n v="449.07"/>
    <n v="4.9000000000000004"/>
    <n v="210"/>
    <n v="277525.26"/>
    <n v="372279.02999999997"/>
    <n v="122147.04"/>
    <n v="383505.77999999997"/>
    <n v="309409.23"/>
    <n v="382607.64"/>
    <n v="214206.38999999998"/>
    <n v="117207.27"/>
    <n v="300427.83"/>
    <n v="211511.97"/>
    <n v="136966.35"/>
    <n v="174688.23"/>
    <n v="3002482.02"/>
    <n v="250206.83499999999"/>
    <n v="0.20168426032827658"/>
  </r>
  <r>
    <n v="199"/>
    <s v="Product_199"/>
    <x v="4"/>
    <n v="444.11"/>
    <n v="4"/>
    <n v="554"/>
    <n v="292224.38"/>
    <n v="139006.43"/>
    <n v="408137.09"/>
    <n v="273127.65000000002"/>
    <n v="254919.14"/>
    <n v="219834.45"/>
    <n v="46187.44"/>
    <n v="125239.02"/>
    <n v="166541.25"/>
    <n v="213616.91"/>
    <n v="54625.53"/>
    <n v="79495.69"/>
    <n v="2272954.9799999995"/>
    <n v="189412.91499999995"/>
    <n v="0.15268009628273232"/>
  </r>
  <r>
    <n v="200"/>
    <s v="Product_200"/>
    <x v="6"/>
    <n v="391.04"/>
    <n v="1.5"/>
    <n v="828"/>
    <n v="53181.440000000002"/>
    <n v="62566.400000000001"/>
    <n v="22289.280000000002"/>
    <n v="299927.67999999999"/>
    <n v="188872.32000000001"/>
    <n v="92285.440000000002"/>
    <n v="193173.76000000001"/>
    <n v="331992.96000000002"/>
    <n v="290151.67999999999"/>
    <n v="8602.880000000001"/>
    <n v="7038.72"/>
    <n v="280766.72000000003"/>
    <n v="1830849.2799999998"/>
    <n v="152570.77333333332"/>
    <n v="0.12298274572493784"/>
  </r>
  <r>
    <n v="201"/>
    <s v="Product_201"/>
    <x v="3"/>
    <n v="322.81"/>
    <n v="4"/>
    <n v="468"/>
    <n v="297630.82"/>
    <n v="106527.3"/>
    <n v="105558.87"/>
    <n v="287300.90000000002"/>
    <n v="52940.840000000004"/>
    <n v="76183.16"/>
    <n v="248563.7"/>
    <n v="276002.55"/>
    <n v="311834.46000000002"/>
    <n v="180450.79"/>
    <n v="82639.360000000001"/>
    <n v="276002.55"/>
    <n v="2301635.3000000003"/>
    <n v="191802.94166666668"/>
    <n v="0.15460662542983389"/>
  </r>
  <r>
    <n v="202"/>
    <s v="Product_202"/>
    <x v="1"/>
    <n v="46.65"/>
    <n v="1.1000000000000001"/>
    <n v="454"/>
    <n v="31395.45"/>
    <n v="24584.55"/>
    <n v="34054.5"/>
    <n v="9563.25"/>
    <n v="46650"/>
    <n v="10169.699999999999"/>
    <n v="2099.25"/>
    <n v="10636.199999999999"/>
    <n v="14321.55"/>
    <n v="5038.2"/>
    <n v="13761.75"/>
    <n v="6904.2"/>
    <n v="209178.60000000003"/>
    <n v="17431.550000000003"/>
    <n v="1.4051052075077685E-2"/>
  </r>
  <r>
    <n v="203"/>
    <s v="Product_203"/>
    <x v="6"/>
    <n v="85.01"/>
    <n v="1.1000000000000001"/>
    <n v="268"/>
    <n v="36299.270000000004"/>
    <n v="28648.370000000003"/>
    <n v="9181.08"/>
    <n v="71918.460000000006"/>
    <n v="59336.98"/>
    <n v="41314.86"/>
    <n v="69878.22"/>
    <n v="75403.87000000001"/>
    <n v="7650.9000000000005"/>
    <n v="25077.95"/>
    <n v="78804.27"/>
    <n v="49475.82"/>
    <n v="552990.05000000005"/>
    <n v="46082.504166666673"/>
    <n v="3.7145730918697294E-2"/>
  </r>
  <r>
    <n v="204"/>
    <s v="Product_204"/>
    <x v="0"/>
    <n v="449.78"/>
    <n v="2.2999999999999998"/>
    <n v="386"/>
    <n v="202850.78"/>
    <n v="272116.89999999997"/>
    <n v="125038.84"/>
    <n v="18890.759999999998"/>
    <n v="171815.96"/>
    <n v="420544.3"/>
    <n v="148427.4"/>
    <n v="125488.62"/>
    <n v="176313.75999999998"/>
    <n v="2248.8999999999996"/>
    <n v="9445.3799999999992"/>
    <n v="53973.599999999999"/>
    <n v="1727155.1999999995"/>
    <n v="143929.59999999995"/>
    <n v="0.11601735386383315"/>
  </r>
  <r>
    <n v="205"/>
    <s v="Product_205"/>
    <x v="1"/>
    <n v="305.18"/>
    <n v="3"/>
    <n v="775"/>
    <n v="186464.98"/>
    <n v="92469.540000000008"/>
    <n v="209048.30000000002"/>
    <n v="263675.52000000002"/>
    <n v="63477.440000000002"/>
    <n v="140382.80000000002"/>
    <n v="65613.7"/>
    <n v="265201.42"/>
    <n v="162660.94"/>
    <n v="167543.82"/>
    <n v="268253.22000000003"/>
    <n v="233157.52000000002"/>
    <n v="2117949.2000000002"/>
    <n v="176495.76666666669"/>
    <n v="0.14226796862379384"/>
  </r>
  <r>
    <n v="206"/>
    <s v="Product_206"/>
    <x v="3"/>
    <n v="9.5500000000000007"/>
    <n v="4.0999999999999996"/>
    <n v="848"/>
    <n v="8107.9500000000007"/>
    <n v="4794.1000000000004"/>
    <n v="3122.8500000000004"/>
    <n v="2330.2000000000003"/>
    <n v="7047.9000000000005"/>
    <n v="6322.1"/>
    <n v="9368.5500000000011"/>
    <n v="2759.9500000000003"/>
    <n v="7649.55"/>
    <n v="6494.0000000000009"/>
    <n v="9435.4000000000015"/>
    <n v="5768.2000000000007"/>
    <n v="73200.750000000015"/>
    <n v="6100.0625000000009"/>
    <n v="4.9170782775328978E-3"/>
  </r>
  <r>
    <n v="207"/>
    <s v="Product_207"/>
    <x v="6"/>
    <n v="55.23"/>
    <n v="3.7"/>
    <n v="387"/>
    <n v="50259.299999999996"/>
    <n v="35844.269999999997"/>
    <n v="42803.25"/>
    <n v="15795.779999999999"/>
    <n v="23804.129999999997"/>
    <n v="35015.82"/>
    <n v="52965.57"/>
    <n v="37501.17"/>
    <n v="6020.07"/>
    <n v="47884.409999999996"/>
    <n v="24798.269999999997"/>
    <n v="14083.65"/>
    <n v="386775.69"/>
    <n v="32231.307499999999"/>
    <n v="2.5980694782181846E-2"/>
  </r>
  <r>
    <n v="208"/>
    <s v="Product_208"/>
    <x v="5"/>
    <n v="333.43"/>
    <n v="2.8"/>
    <n v="877"/>
    <n v="272745.74"/>
    <n v="112365.91"/>
    <n v="104697.02"/>
    <n v="118034.22"/>
    <n v="129370.84"/>
    <n v="47680.49"/>
    <n v="163714.13"/>
    <n v="15337.78"/>
    <n v="186720.80000000002"/>
    <n v="264743.42"/>
    <n v="183719.93"/>
    <n v="255073.95"/>
    <n v="1854204.2299999997"/>
    <n v="154517.01916666664"/>
    <n v="0.12455155639037319"/>
  </r>
  <r>
    <n v="209"/>
    <s v="Product_209"/>
    <x v="4"/>
    <n v="7.51"/>
    <n v="2.1"/>
    <n v="259"/>
    <n v="1051.3999999999999"/>
    <n v="4122.99"/>
    <n v="3552.23"/>
    <n v="5887.84"/>
    <n v="4198.09"/>
    <n v="7427.3899999999994"/>
    <n v="6098.12"/>
    <n v="7314.74"/>
    <n v="4806.3999999999996"/>
    <n v="1517.02"/>
    <n v="4122.99"/>
    <n v="6481.13"/>
    <n v="56580.339999999989"/>
    <n v="4715.0283333333327"/>
    <n v="3.8006435828789407E-3"/>
  </r>
  <r>
    <n v="210"/>
    <s v="Product_210"/>
    <x v="6"/>
    <n v="84.6"/>
    <n v="5"/>
    <n v="283"/>
    <n v="6937.2"/>
    <n v="53974.799999999996"/>
    <n v="9306"/>
    <n v="40185"/>
    <n v="18865.8"/>
    <n v="15904.8"/>
    <n v="77916.599999999991"/>
    <n v="60404.399999999994"/>
    <n v="49406.399999999994"/>
    <n v="27410.399999999998"/>
    <n v="3976.2"/>
    <n v="67595.399999999994"/>
    <n v="431883"/>
    <n v="35990.25"/>
    <n v="2.9010666116614108E-2"/>
  </r>
  <r>
    <n v="211"/>
    <s v="Product_211"/>
    <x v="5"/>
    <n v="276.62"/>
    <n v="2.7"/>
    <n v="626"/>
    <n v="48685.120000000003"/>
    <n v="75793.88"/>
    <n v="193080.76"/>
    <n v="22682.84"/>
    <n v="553.24"/>
    <n v="70261.48"/>
    <n v="233467.28"/>
    <n v="58920.06"/>
    <n v="93774.180000000008"/>
    <n v="227934.88"/>
    <n v="191974.28"/>
    <n v="85198.96"/>
    <n v="1302326.96"/>
    <n v="108527.24666666666"/>
    <n v="8.7480573699879494E-2"/>
  </r>
  <r>
    <n v="212"/>
    <s v="Product_212"/>
    <x v="5"/>
    <n v="347.49"/>
    <n v="2.8"/>
    <n v="875"/>
    <n v="68455.53"/>
    <n v="56640.87"/>
    <n v="271042.2"/>
    <n v="37876.410000000003"/>
    <n v="128918.79000000001"/>
    <n v="23281.83"/>
    <n v="155675.52000000002"/>
    <n v="263049.93"/>
    <n v="195984.36000000002"/>
    <n v="272432.16000000003"/>
    <n v="203629.14"/>
    <n v="20154.420000000002"/>
    <n v="1697141.1600000001"/>
    <n v="141428.43000000002"/>
    <n v="0.11400123539366717"/>
  </r>
  <r>
    <n v="213"/>
    <s v="Product_213"/>
    <x v="6"/>
    <n v="327.72"/>
    <n v="1.7"/>
    <n v="40"/>
    <n v="204169.56000000003"/>
    <n v="144852.24000000002"/>
    <n v="306090.48000000004"/>
    <n v="311006.28000000003"/>
    <n v="224815.92"/>
    <n v="201547.80000000002"/>
    <n v="175330.2"/>
    <n v="7537.56"/>
    <n v="320510.16000000003"/>
    <n v="79635.960000000006"/>
    <n v="235958.40000000002"/>
    <n v="22284.960000000003"/>
    <n v="2233739.52"/>
    <n v="186144.96"/>
    <n v="0.15004589531471685"/>
  </r>
  <r>
    <n v="214"/>
    <s v="Product_214"/>
    <x v="2"/>
    <n v="116.01"/>
    <n v="4.2"/>
    <n v="486"/>
    <n v="65777.67"/>
    <n v="36891.18"/>
    <n v="26450.280000000002"/>
    <n v="21925.89"/>
    <n v="51624.450000000004"/>
    <n v="38863.35"/>
    <n v="59165.100000000006"/>
    <n v="37123.200000000004"/>
    <n v="41183.550000000003"/>
    <n v="37819.26"/>
    <n v="21113.82"/>
    <n v="51624.450000000004"/>
    <n v="489562.20000000007"/>
    <n v="40796.850000000006"/>
    <n v="3.2885122886325835E-2"/>
  </r>
  <r>
    <n v="215"/>
    <s v="Product_215"/>
    <x v="6"/>
    <n v="357.53"/>
    <n v="3.8"/>
    <n v="929"/>
    <n v="347161.62999999995"/>
    <n v="210227.63999999998"/>
    <n v="177334.87999999998"/>
    <n v="351094.45999999996"/>
    <n v="218093.3"/>
    <n v="239545.09999999998"/>
    <n v="163391.21"/>
    <n v="97605.689999999988"/>
    <n v="318559.23"/>
    <n v="352524.57999999996"/>
    <n v="155168.01999999999"/>
    <n v="138364.10999999999"/>
    <n v="2769069.8499999996"/>
    <n v="230755.8208333333"/>
    <n v="0.18600537847503304"/>
  </r>
  <r>
    <n v="216"/>
    <s v="Product_216"/>
    <x v="3"/>
    <n v="122.44"/>
    <n v="1.9"/>
    <n v="220"/>
    <n v="84483.599999999991"/>
    <n v="61587.32"/>
    <n v="18978.2"/>
    <n v="97829.56"/>
    <n v="14080.6"/>
    <n v="100400.8"/>
    <n v="66852.240000000005"/>
    <n v="67954.2"/>
    <n v="20447.48"/>
    <n v="5632.24"/>
    <n v="12978.64"/>
    <n v="10407.4"/>
    <n v="561632.28"/>
    <n v="46802.69"/>
    <n v="3.7726251219410645E-2"/>
  </r>
  <r>
    <n v="217"/>
    <s v="Product_217"/>
    <x v="5"/>
    <n v="166.07"/>
    <n v="1.3"/>
    <n v="129"/>
    <n v="69749.399999999994"/>
    <n v="113757.95"/>
    <n v="78385.039999999994"/>
    <n v="155275.44999999998"/>
    <n v="44672.83"/>
    <n v="144979.10999999999"/>
    <n v="88847.45"/>
    <n v="139997.00999999998"/>
    <n v="92334.92"/>
    <n v="126213.2"/>
    <n v="31055.09"/>
    <n v="130364.95"/>
    <n v="1215632.4000000001"/>
    <n v="101302.70000000001"/>
    <n v="8.1657082304555373E-2"/>
  </r>
  <r>
    <n v="218"/>
    <s v="Product_218"/>
    <x v="4"/>
    <n v="374.51"/>
    <n v="3.7"/>
    <n v="520"/>
    <n v="149804"/>
    <n v="144560.85999999999"/>
    <n v="262157"/>
    <n v="340055.08"/>
    <n v="167031.46"/>
    <n v="152800.07999999999"/>
    <n v="201860.88999999998"/>
    <n v="116847.12"/>
    <n v="168904.01"/>
    <n v="220960.9"/>
    <n v="290245.25"/>
    <n v="84639.26"/>
    <n v="2299865.9099999992"/>
    <n v="191655.49249999993"/>
    <n v="0.15448777105834877"/>
  </r>
  <r>
    <n v="219"/>
    <s v="Product_219"/>
    <x v="3"/>
    <n v="326.57"/>
    <n v="3.6"/>
    <n v="613"/>
    <n v="227619.29"/>
    <n v="316446.33"/>
    <n v="88500.47"/>
    <n v="81642.5"/>
    <n v="119851.19"/>
    <n v="97644.43"/>
    <n v="157733.31"/>
    <n v="118218.34"/>
    <n v="295219.27999999997"/>
    <n v="202799.97"/>
    <n v="27758.45"/>
    <n v="193329.44"/>
    <n v="1926763"/>
    <n v="160563.58333333334"/>
    <n v="0.12942551125847912"/>
  </r>
  <r>
    <n v="220"/>
    <s v="Product_220"/>
    <x v="0"/>
    <n v="425.37"/>
    <n v="2.1"/>
    <n v="928"/>
    <n v="199923.9"/>
    <n v="369646.53"/>
    <n v="376877.82"/>
    <n v="307542.51"/>
    <n v="107193.24"/>
    <n v="385810.59"/>
    <n v="414735.75"/>
    <n v="283721.78999999998"/>
    <n v="44238.48"/>
    <n v="5104.4400000000005"/>
    <n v="355183.95"/>
    <n v="265856.25"/>
    <n v="3115835.25"/>
    <n v="259652.9375"/>
    <n v="0.20929848156127201"/>
  </r>
  <r>
    <n v="221"/>
    <s v="Product_221"/>
    <x v="1"/>
    <n v="330.52"/>
    <n v="4.8"/>
    <n v="892"/>
    <n v="71722.84"/>
    <n v="274992.64000000001"/>
    <n v="330.52"/>
    <n v="95850.799999999988"/>
    <n v="104444.31999999999"/>
    <n v="198642.52"/>
    <n v="330189.48"/>
    <n v="330189.48"/>
    <n v="49247.479999999996"/>
    <n v="299451.12"/>
    <n v="278297.83999999997"/>
    <n v="60485.159999999996"/>
    <n v="2093844.2"/>
    <n v="174487.01666666666"/>
    <n v="0.14064877521553054"/>
  </r>
  <r>
    <n v="222"/>
    <s v="Product_222"/>
    <x v="6"/>
    <n v="286.31"/>
    <n v="1.6"/>
    <n v="688"/>
    <n v="264550.44"/>
    <n v="253956.97"/>
    <n v="216736.67"/>
    <n v="184383.64"/>
    <n v="118532.34"/>
    <n v="101926.36"/>
    <n v="4294.6499999999996"/>
    <n v="108511.49"/>
    <n v="41514.949999999997"/>
    <n v="108511.49"/>
    <n v="130271.05"/>
    <n v="226471.21"/>
    <n v="1759661.26"/>
    <n v="146638.43833333332"/>
    <n v="0.11820086757802573"/>
  </r>
  <r>
    <n v="223"/>
    <s v="Product_223"/>
    <x v="2"/>
    <n v="51.37"/>
    <n v="2.7"/>
    <n v="619"/>
    <n v="47671.360000000001"/>
    <n v="30924.739999999998"/>
    <n v="37037.769999999997"/>
    <n v="10274"/>
    <n v="4828.78"/>
    <n v="13099.349999999999"/>
    <n v="29280.899999999998"/>
    <n v="36472.699999999997"/>
    <n v="36729.549999999996"/>
    <n v="18698.68"/>
    <n v="6986.32"/>
    <n v="16489.77"/>
    <n v="288493.92"/>
    <n v="24041.16"/>
    <n v="1.9378861380960077E-2"/>
  </r>
  <r>
    <n v="224"/>
    <s v="Product_224"/>
    <x v="4"/>
    <n v="187.02"/>
    <n v="4.8"/>
    <n v="613"/>
    <n v="154665.54"/>
    <n v="140077.98000000001"/>
    <n v="95380.200000000012"/>
    <n v="148867.92000000001"/>
    <n v="146623.68000000002"/>
    <n v="65831.040000000008"/>
    <n v="182531.52000000002"/>
    <n v="171684.36000000002"/>
    <n v="163268.46000000002"/>
    <n v="112399.02"/>
    <n v="160276.14000000001"/>
    <n v="169814.16"/>
    <n v="1711420.0200000003"/>
    <n v="142618.33500000002"/>
    <n v="0.11496038229221583"/>
  </r>
  <r>
    <n v="225"/>
    <s v="Product_225"/>
    <x v="2"/>
    <n v="136.28"/>
    <n v="2.7"/>
    <n v="260"/>
    <n v="134372.07999999999"/>
    <n v="105617"/>
    <n v="124287.36"/>
    <n v="44291"/>
    <n v="121425.48"/>
    <n v="99620.680000000008"/>
    <n v="32979.760000000002"/>
    <n v="133554.4"/>
    <n v="40611.440000000002"/>
    <n v="46471.48"/>
    <n v="122243.16"/>
    <n v="43200.76"/>
    <n v="1048674.6000000001"/>
    <n v="87389.55"/>
    <n v="7.044210743551807E-2"/>
  </r>
  <r>
    <n v="226"/>
    <s v="Product_226"/>
    <x v="2"/>
    <n v="125.77"/>
    <n v="3.6"/>
    <n v="990"/>
    <n v="91560.56"/>
    <n v="86781.3"/>
    <n v="35844.449999999997"/>
    <n v="64142.7"/>
    <n v="2892.71"/>
    <n v="65400.4"/>
    <n v="119355.73"/>
    <n v="84643.209999999992"/>
    <n v="20877.82"/>
    <n v="108036.43"/>
    <n v="42132.95"/>
    <n v="71060.05"/>
    <n v="792728.31"/>
    <n v="66060.692500000005"/>
    <n v="5.3249552130085614E-2"/>
  </r>
  <r>
    <n v="227"/>
    <s v="Product_227"/>
    <x v="2"/>
    <n v="486.64"/>
    <n v="2.6"/>
    <n v="966"/>
    <n v="307069.83999999997"/>
    <n v="239913.52"/>
    <n v="423376.8"/>
    <n v="198549.12"/>
    <n v="305123.27999999997"/>
    <n v="254512.72"/>
    <n v="100247.84"/>
    <n v="440895.83999999997"/>
    <n v="346487.68"/>
    <n v="384932.24"/>
    <n v="294903.83999999997"/>
    <n v="193682.72"/>
    <n v="3489695.44"/>
    <n v="290807.95333333331"/>
    <n v="0.23441160976123337"/>
  </r>
  <r>
    <n v="228"/>
    <s v="Product_228"/>
    <x v="6"/>
    <n v="199.58"/>
    <n v="2.1"/>
    <n v="366"/>
    <n v="189601"/>
    <n v="97594.62000000001"/>
    <n v="2394.96"/>
    <n v="120945.48000000001"/>
    <n v="132121.96000000002"/>
    <n v="166848.88"/>
    <n v="181817.38"/>
    <n v="93603.02"/>
    <n v="128729.1"/>
    <n v="43907.600000000006"/>
    <n v="167048.46000000002"/>
    <n v="141302.64000000001"/>
    <n v="1465915.1"/>
    <n v="122159.59166666667"/>
    <n v="9.8469200041221769E-2"/>
  </r>
  <r>
    <n v="229"/>
    <s v="Product_229"/>
    <x v="4"/>
    <n v="446.56"/>
    <n v="4.9000000000000004"/>
    <n v="758"/>
    <n v="404136.8"/>
    <n v="321523.20000000001"/>
    <n v="271061.92"/>
    <n v="352335.84"/>
    <n v="379129.44"/>
    <n v="423785.44"/>
    <n v="120571.2"/>
    <n v="332687.2"/>
    <n v="322416.32"/>
    <n v="32152.32"/>
    <n v="337599.36"/>
    <n v="401010.88"/>
    <n v="3698409.92"/>
    <n v="308200.82666666666"/>
    <n v="0.24843148572991641"/>
  </r>
  <r>
    <n v="230"/>
    <s v="Product_230"/>
    <x v="4"/>
    <n v="317.41000000000003"/>
    <n v="2.6"/>
    <n v="787"/>
    <n v="55229.340000000004"/>
    <n v="22853.52"/>
    <n v="157752.77000000002"/>
    <n v="305031.01"/>
    <n v="15553.090000000002"/>
    <n v="239644.55000000002"/>
    <n v="241231.6"/>
    <n v="213934.34000000003"/>
    <n v="14918.27"/>
    <n v="236470.45"/>
    <n v="148547.88"/>
    <n v="92683.72"/>
    <n v="1743850.5399999998"/>
    <n v="145320.87833333333"/>
    <n v="0.1171388217948315"/>
  </r>
  <r>
    <n v="231"/>
    <s v="Product_231"/>
    <x v="5"/>
    <n v="398.43"/>
    <n v="4.5999999999999996"/>
    <n v="544"/>
    <n v="8765.4600000000009"/>
    <n v="202402.44"/>
    <n v="291650.76"/>
    <n v="374524.2"/>
    <n v="199613.43"/>
    <n v="276111.99"/>
    <n v="395640.99"/>
    <n v="45819.450000000004"/>
    <n v="253799.91"/>
    <n v="307189.53000000003"/>
    <n v="239456.43"/>
    <n v="116341.56"/>
    <n v="2711316.1500000004"/>
    <n v="225943.01250000004"/>
    <n v="0.18212591735315728"/>
  </r>
  <r>
    <n v="232"/>
    <s v="Product_232"/>
    <x v="2"/>
    <n v="253.81"/>
    <n v="1.9"/>
    <n v="649"/>
    <n v="183758.44"/>
    <n v="98732.09"/>
    <n v="60152.97"/>
    <n v="212185.16"/>
    <n v="181981.77"/>
    <n v="71828.23"/>
    <n v="197464.18"/>
    <n v="153301.24"/>
    <n v="60406.78"/>
    <n v="158377.44"/>
    <n v="144671.70000000001"/>
    <n v="122844.04000000001"/>
    <n v="1645704.04"/>
    <n v="137142.00333333333"/>
    <n v="0.11054607481934446"/>
  </r>
  <r>
    <n v="233"/>
    <s v="Product_233"/>
    <x v="5"/>
    <n v="290.57"/>
    <n v="1.9"/>
    <n v="524"/>
    <n v="266162.12"/>
    <n v="179572.26"/>
    <n v="27023.01"/>
    <n v="147318.99"/>
    <n v="144413.29"/>
    <n v="90367.27"/>
    <n v="204561.28"/>
    <n v="11913.369999999999"/>
    <n v="1743.42"/>
    <n v="13075.65"/>
    <n v="116809.14"/>
    <n v="260931.86"/>
    <n v="1463891.6599999997"/>
    <n v="121990.97166666664"/>
    <n v="9.8333280492994557E-2"/>
  </r>
  <r>
    <n v="234"/>
    <s v="Product_234"/>
    <x v="5"/>
    <n v="248.8"/>
    <n v="1.1000000000000001"/>
    <n v="907"/>
    <n v="58219.200000000004"/>
    <n v="212972.80000000002"/>
    <n v="83845.600000000006"/>
    <n v="181624"/>
    <n v="83099.199999999997"/>
    <n v="24382.400000000001"/>
    <n v="210484.80000000002"/>
    <n v="197796"/>
    <n v="115194.40000000001"/>
    <n v="125146.40000000001"/>
    <n v="134103.20000000001"/>
    <n v="110964.8"/>
    <n v="1537832.7999999998"/>
    <n v="128152.73333333332"/>
    <n v="0.1033000926268869"/>
  </r>
  <r>
    <n v="235"/>
    <s v="Product_235"/>
    <x v="1"/>
    <n v="101.65"/>
    <n v="3.6"/>
    <n v="814"/>
    <n v="1219.8000000000002"/>
    <n v="29885.100000000002"/>
    <n v="79287"/>
    <n v="60990"/>
    <n v="7928.7000000000007"/>
    <n v="19923.400000000001"/>
    <n v="74102.850000000006"/>
    <n v="38423.700000000004"/>
    <n v="45945.8"/>
    <n v="27750.45"/>
    <n v="7217.1500000000005"/>
    <n v="81523.3"/>
    <n v="474197.25"/>
    <n v="39516.4375"/>
    <n v="3.1853020593926105E-2"/>
  </r>
  <r>
    <n v="236"/>
    <s v="Product_236"/>
    <x v="6"/>
    <n v="362.61"/>
    <n v="2.5"/>
    <n v="887"/>
    <n v="36261"/>
    <n v="133440.48000000001"/>
    <n v="61643.700000000004"/>
    <n v="25745.31"/>
    <n v="210676.41"/>
    <n v="174415.41"/>
    <n v="41337.54"/>
    <n v="261441.81"/>
    <n v="283923.63"/>
    <n v="200885.94"/>
    <n v="283198.41000000003"/>
    <n v="250563.51"/>
    <n v="1963533.1500000001"/>
    <n v="163627.76250000001"/>
    <n v="0.13189545461051619"/>
  </r>
  <r>
    <n v="237"/>
    <s v="Product_237"/>
    <x v="6"/>
    <n v="143.97999999999999"/>
    <n v="4.5"/>
    <n v="16"/>
    <n v="133613.44"/>
    <n v="137500.9"/>
    <n v="141100.4"/>
    <n v="35419.079999999994"/>
    <n v="3743.4799999999996"/>
    <n v="126270.45999999999"/>
    <n v="83364.42"/>
    <n v="29515.899999999998"/>
    <n v="129006.07999999999"/>
    <n v="29803.859999999997"/>
    <n v="3311.54"/>
    <n v="141388.35999999999"/>
    <n v="994037.92"/>
    <n v="82836.493333333332"/>
    <n v="6.6772024377837441E-2"/>
  </r>
  <r>
    <n v="238"/>
    <s v="Product_238"/>
    <x v="3"/>
    <n v="17.04"/>
    <n v="2.9"/>
    <n v="129"/>
    <n v="9116.4"/>
    <n v="13546.8"/>
    <n v="10309.199999999999"/>
    <n v="10905.599999999999"/>
    <n v="4600.8"/>
    <n v="3834"/>
    <n v="5077.92"/>
    <n v="7923.5999999999995"/>
    <n v="6304.7999999999993"/>
    <n v="15813.119999999999"/>
    <n v="10615.92"/>
    <n v="15182.64"/>
    <n v="113230.79999999999"/>
    <n v="9435.9"/>
    <n v="7.6059973023182396E-3"/>
  </r>
  <r>
    <n v="239"/>
    <s v="Product_239"/>
    <x v="5"/>
    <n v="324.51"/>
    <n v="4.9000000000000004"/>
    <n v="575"/>
    <n v="283946.25"/>
    <n v="280376.64"/>
    <n v="214176.6"/>
    <n v="234620.72999999998"/>
    <n v="182050.11"/>
    <n v="273886.44"/>
    <n v="271290.36"/>
    <n v="237216.81"/>
    <n v="177831.47999999998"/>
    <n v="279078.59999999998"/>
    <n v="263177.61"/>
    <n v="133373.60999999999"/>
    <n v="2831025.2399999998"/>
    <n v="235918.77"/>
    <n v="0.19016707766998775"/>
  </r>
  <r>
    <n v="240"/>
    <s v="Product_240"/>
    <x v="6"/>
    <n v="92.67"/>
    <n v="1.7"/>
    <n v="109"/>
    <n v="48373.74"/>
    <n v="64220.31"/>
    <n v="57733.41"/>
    <n v="87017.13"/>
    <n v="74414.009999999995"/>
    <n v="56899.380000000005"/>
    <n v="44666.94"/>
    <n v="25854.93"/>
    <n v="45037.62"/>
    <n v="56899.380000000005"/>
    <n v="44852.28"/>
    <n v="46983.69"/>
    <n v="652952.82000000007"/>
    <n v="54412.735000000008"/>
    <n v="4.3860481313044576E-2"/>
  </r>
  <r>
    <n v="241"/>
    <s v="Product_241"/>
    <x v="2"/>
    <n v="470.53"/>
    <n v="4.5"/>
    <n v="887"/>
    <n v="368895.51999999996"/>
    <n v="257850.43999999997"/>
    <n v="266319.98"/>
    <n v="401832.62"/>
    <n v="115750.37999999999"/>
    <n v="290317.01"/>
    <n v="186329.87999999998"/>
    <n v="304432.90999999997"/>
    <n v="98811.299999999988"/>
    <n v="57875.189999999995"/>
    <n v="25879.149999999998"/>
    <n v="344898.49"/>
    <n v="2719192.8699999992"/>
    <n v="226599.40583333327"/>
    <n v="0.18265501642400289"/>
  </r>
  <r>
    <n v="242"/>
    <s v="Product_242"/>
    <x v="0"/>
    <n v="477.19"/>
    <n v="4.0999999999999996"/>
    <n v="533"/>
    <n v="215212.69"/>
    <n v="309219.12"/>
    <n v="404657.12"/>
    <n v="289654.33"/>
    <n v="369822.25"/>
    <n v="173697.16"/>
    <n v="187535.67"/>
    <n v="294426.23"/>
    <n v="78259.16"/>
    <n v="4294.71"/>
    <n v="470032.15"/>
    <n v="374594.15"/>
    <n v="3171404.7399999998"/>
    <n v="264283.72833333333"/>
    <n v="0.21303122381012302"/>
  </r>
  <r>
    <n v="243"/>
    <s v="Product_243"/>
    <x v="2"/>
    <n v="457.86"/>
    <n v="4.0999999999999996"/>
    <n v="670"/>
    <n v="196879.80000000002"/>
    <n v="388723.14"/>
    <n v="428099.10000000003"/>
    <n v="268305.96000000002"/>
    <n v="270137.40000000002"/>
    <n v="168034.62"/>
    <n v="33881.64"/>
    <n v="53569.62"/>
    <n v="56774.64"/>
    <n v="150178.08000000002"/>
    <n v="101644.92"/>
    <n v="407037.54000000004"/>
    <n v="2523266.46"/>
    <n v="210272.20499999999"/>
    <n v="0.16949414724430187"/>
  </r>
  <r>
    <n v="244"/>
    <s v="Product_244"/>
    <x v="4"/>
    <n v="188.23"/>
    <n v="4.4000000000000004"/>
    <n v="269"/>
    <n v="149078.16"/>
    <n v="106726.40999999999"/>
    <n v="87715.18"/>
    <n v="175806.81999999998"/>
    <n v="72656.78"/>
    <n v="107102.87"/>
    <n v="183900.71"/>
    <n v="44422.28"/>
    <n v="63245.279999999999"/>
    <n v="35010.78"/>
    <n v="118773.12999999999"/>
    <n v="45739.89"/>
    <n v="1190178.2899999998"/>
    <n v="99181.524166666655"/>
    <n v="7.9947265788263749E-2"/>
  </r>
  <r>
    <n v="245"/>
    <s v="Product_245"/>
    <x v="6"/>
    <n v="12.65"/>
    <n v="4"/>
    <n v="162"/>
    <n v="7653.25"/>
    <n v="2352.9"/>
    <n v="7931.55"/>
    <n v="7147.25"/>
    <n v="8867.65"/>
    <n v="7450.85"/>
    <n v="6084.6500000000005"/>
    <n v="3896.2000000000003"/>
    <n v="2416.15"/>
    <n v="6856.3"/>
    <n v="2251.7000000000003"/>
    <n v="5300.35"/>
    <n v="68208.800000000003"/>
    <n v="5684.0666666666666"/>
    <n v="4.5817564549077141E-3"/>
  </r>
  <r>
    <n v="246"/>
    <s v="Product_246"/>
    <x v="6"/>
    <n v="464.52"/>
    <n v="3.5"/>
    <n v="260"/>
    <n v="330738.24"/>
    <n v="395771.04"/>
    <n v="65961.84"/>
    <n v="159330.35999999999"/>
    <n v="259202.16"/>
    <n v="34374.479999999996"/>
    <n v="47381.04"/>
    <n v="211356.6"/>
    <n v="338635.07999999996"/>
    <n v="309834.83999999997"/>
    <n v="371151.48"/>
    <n v="431074.56"/>
    <n v="2954811.7199999997"/>
    <n v="246234.30999999997"/>
    <n v="0.19848212651662195"/>
  </r>
  <r>
    <n v="247"/>
    <s v="Product_247"/>
    <x v="3"/>
    <n v="216.95"/>
    <n v="1.5"/>
    <n v="924"/>
    <n v="115417.4"/>
    <n v="166834.54999999999"/>
    <n v="43390"/>
    <n v="210441.5"/>
    <n v="210875.4"/>
    <n v="8894.9499999999989"/>
    <n v="64217.2"/>
    <n v="195038.05"/>
    <n v="46210.35"/>
    <n v="12800.05"/>
    <n v="93939.349999999991"/>
    <n v="208055.05"/>
    <n v="1376113.85"/>
    <n v="114676.15416666667"/>
    <n v="9.2437024473754223E-2"/>
  </r>
  <r>
    <n v="248"/>
    <s v="Product_248"/>
    <x v="5"/>
    <n v="483.49"/>
    <n v="1.1000000000000001"/>
    <n v="102"/>
    <n v="411449.99"/>
    <n v="214669.56"/>
    <n v="86544.71"/>
    <n v="446744.76"/>
    <n v="174056.4"/>
    <n v="203549.29"/>
    <n v="85577.73"/>
    <n v="229174.26"/>
    <n v="277039.77"/>
    <n v="367452.4"/>
    <n v="452546.64"/>
    <n v="73973.97"/>
    <n v="3022779.48"/>
    <n v="251898.29"/>
    <n v="0.2030476917091722"/>
  </r>
  <r>
    <n v="249"/>
    <s v="Product_249"/>
    <x v="0"/>
    <n v="481.99"/>
    <n v="4.7"/>
    <n v="506"/>
    <n v="471386.22000000003"/>
    <n v="274252.31"/>
    <n v="343658.87"/>
    <n v="25545.47"/>
    <n v="416921.35000000003"/>
    <n v="402461.65"/>
    <n v="103145.86"/>
    <n v="47717.01"/>
    <n v="157610.73000000001"/>
    <n v="432827.02"/>
    <n v="216413.51"/>
    <n v="392821.85000000003"/>
    <n v="3284761.85"/>
    <n v="273730.15416666667"/>
    <n v="0.22064570567246608"/>
  </r>
  <r>
    <n v="250"/>
    <s v="Product_250"/>
    <x v="6"/>
    <n v="427.24"/>
    <n v="3.5"/>
    <n v="735"/>
    <n v="308467.28000000003"/>
    <n v="154660.88"/>
    <n v="155088.12"/>
    <n v="311457.96000000002"/>
    <n v="419976.92"/>
    <n v="76903.199999999997"/>
    <n v="412713.84"/>
    <n v="111082.40000000001"/>
    <n v="408441.44"/>
    <n v="378107.4"/>
    <n v="338374.08"/>
    <n v="180722.52"/>
    <n v="3255996.04"/>
    <n v="271333.00333333336"/>
    <n v="0.21871343394729062"/>
  </r>
  <r>
    <n v="251"/>
    <s v="Product_251"/>
    <x v="3"/>
    <n v="150.75"/>
    <n v="4.2"/>
    <n v="571"/>
    <n v="98138.25"/>
    <n v="18391.5"/>
    <n v="72058.5"/>
    <n v="79445.25"/>
    <n v="73415.25"/>
    <n v="82008"/>
    <n v="47335.5"/>
    <n v="149544"/>
    <n v="57285"/>
    <n v="143212.5"/>
    <n v="133112.25"/>
    <n v="41004"/>
    <n v="994950"/>
    <n v="82912.5"/>
    <n v="6.6833291082828469E-2"/>
  </r>
  <r>
    <n v="252"/>
    <s v="Product_252"/>
    <x v="3"/>
    <n v="195.62"/>
    <n v="2.9"/>
    <n v="247"/>
    <n v="57121.04"/>
    <n v="36580.94"/>
    <n v="110329.68000000001"/>
    <n v="119328.2"/>
    <n v="68662.62"/>
    <n v="13693.4"/>
    <n v="7433.56"/>
    <n v="59468.480000000003"/>
    <n v="131456.64000000001"/>
    <n v="152779.22"/>
    <n v="96049.42"/>
    <n v="182904.7"/>
    <n v="1035807.9000000001"/>
    <n v="86317.325000000012"/>
    <n v="6.957781887189636E-2"/>
  </r>
  <r>
    <n v="253"/>
    <s v="Product_253"/>
    <x v="0"/>
    <n v="426.31"/>
    <n v="1.5"/>
    <n v="640"/>
    <n v="344884.79"/>
    <n v="315895.71000000002"/>
    <n v="200365.7"/>
    <n v="226370.61000000002"/>
    <n v="298417"/>
    <n v="241717.77"/>
    <n v="109987.98"/>
    <n v="150487.43"/>
    <n v="245980.87"/>
    <n v="188002.71"/>
    <n v="80146.28"/>
    <n v="275396.26"/>
    <n v="2677653.1099999994"/>
    <n v="223137.75916666663"/>
    <n v="0.17986468638571876"/>
  </r>
  <r>
    <n v="254"/>
    <s v="Product_254"/>
    <x v="2"/>
    <n v="161.88"/>
    <n v="1.5"/>
    <n v="795"/>
    <n v="147634.56"/>
    <n v="109916.52"/>
    <n v="62000.04"/>
    <n v="90167.16"/>
    <n v="150062.76"/>
    <n v="16835.52"/>
    <n v="115744.2"/>
    <n v="46135.799999999996"/>
    <n v="129018.36"/>
    <n v="34966.080000000002"/>
    <n v="93404.76"/>
    <n v="133389.12"/>
    <n v="1129274.8799999999"/>
    <n v="94106.239999999991"/>
    <n v="7.585623073276665E-2"/>
  </r>
  <r>
    <n v="255"/>
    <s v="Product_255"/>
    <x v="2"/>
    <n v="88.9"/>
    <n v="3.7"/>
    <n v="837"/>
    <n v="8890"/>
    <n v="37249.100000000006"/>
    <n v="61429.9"/>
    <n v="85521.8"/>
    <n v="22669.5"/>
    <n v="17691.100000000002"/>
    <n v="533.40000000000009"/>
    <n v="29070.300000000003"/>
    <n v="21158.2"/>
    <n v="80899"/>
    <n v="71920.100000000006"/>
    <n v="46139.100000000006"/>
    <n v="483171.5"/>
    <n v="40264.291666666664"/>
    <n v="3.2455843512163282E-2"/>
  </r>
  <r>
    <n v="256"/>
    <s v="Product_256"/>
    <x v="2"/>
    <n v="280.62"/>
    <n v="2.7"/>
    <n v="537"/>
    <n v="140590.62"/>
    <n v="175387.5"/>
    <n v="259573.5"/>
    <n v="53879.040000000001"/>
    <n v="62017.020000000004"/>
    <n v="28062"/>
    <n v="13469.76"/>
    <n v="28623.24"/>
    <n v="149009.22"/>
    <n v="280.62"/>
    <n v="269395.20000000001"/>
    <n v="35638.74"/>
    <n v="1215926.46"/>
    <n v="101327.205"/>
    <n v="8.1676835053513419E-2"/>
  </r>
  <r>
    <n v="257"/>
    <s v="Product_257"/>
    <x v="1"/>
    <n v="468.4"/>
    <n v="1.8"/>
    <n v="131"/>
    <n v="141925.19999999998"/>
    <n v="117568.4"/>
    <n v="194854.39999999999"/>
    <n v="418749.6"/>
    <n v="413597.19999999995"/>
    <n v="359262.8"/>
    <n v="251530.8"/>
    <n v="29040.799999999999"/>
    <n v="327411.59999999998"/>
    <n v="250594"/>
    <n v="196259.59999999998"/>
    <n v="174244.8"/>
    <n v="2875039.1999999997"/>
    <n v="239586.59999999998"/>
    <n v="0.19312360593812983"/>
  </r>
  <r>
    <n v="258"/>
    <s v="Product_258"/>
    <x v="5"/>
    <n v="349.53"/>
    <n v="3"/>
    <n v="353"/>
    <n v="304091.09999999998"/>
    <n v="216009.53999999998"/>
    <n v="288012.71999999997"/>
    <n v="19923.21"/>
    <n v="262846.56"/>
    <n v="106956.18"/>
    <n v="55924.799999999996"/>
    <n v="239777.58"/>
    <n v="28311.929999999997"/>
    <n v="250613.00999999998"/>
    <n v="86683.439999999988"/>
    <n v="198183.50999999998"/>
    <n v="2057333.5799999998"/>
    <n v="171444.465"/>
    <n v="0.13819626514560285"/>
  </r>
  <r>
    <n v="259"/>
    <s v="Product_259"/>
    <x v="5"/>
    <n v="287.18"/>
    <n v="1.3"/>
    <n v="196"/>
    <n v="154790.01999999999"/>
    <n v="157374.64000000001"/>
    <n v="88164.260000000009"/>
    <n v="125210.48"/>
    <n v="224000.4"/>
    <n v="168000.30000000002"/>
    <n v="249272.24000000002"/>
    <n v="80697.58"/>
    <n v="103959.16"/>
    <n v="238646.58000000002"/>
    <n v="168574.66"/>
    <n v="182933.66"/>
    <n v="1941623.98"/>
    <n v="161801.99833333332"/>
    <n v="0.13042376061987027"/>
  </r>
  <r>
    <n v="260"/>
    <s v="Product_260"/>
    <x v="2"/>
    <n v="53.1"/>
    <n v="3.3"/>
    <n v="793"/>
    <n v="29311.200000000001"/>
    <n v="17735.400000000001"/>
    <n v="34408.800000000003"/>
    <n v="5841"/>
    <n v="0"/>
    <n v="36214.200000000004"/>
    <n v="9292.5"/>
    <n v="23364"/>
    <n v="26762.400000000001"/>
    <n v="37701"/>
    <n v="34408.800000000003"/>
    <n v="8389.8000000000011"/>
    <n v="263429.09999999998"/>
    <n v="21952.424999999999"/>
    <n v="1.7695194451969973E-2"/>
  </r>
  <r>
    <n v="261"/>
    <s v="Product_261"/>
    <x v="0"/>
    <n v="309.43"/>
    <n v="2.1"/>
    <n v="916"/>
    <n v="109538.22"/>
    <n v="28158.13"/>
    <n v="214434.99"/>
    <n v="39607.040000000001"/>
    <n v="168639.35"/>
    <n v="116345.68000000001"/>
    <n v="182563.7"/>
    <n v="90353.56"/>
    <n v="62195.43"/>
    <n v="109847.65000000001"/>
    <n v="50437.090000000004"/>
    <n v="176375.1"/>
    <n v="1348495.9400000004"/>
    <n v="112374.6616666667"/>
    <n v="9.0581860075413245E-2"/>
  </r>
  <r>
    <n v="262"/>
    <s v="Product_262"/>
    <x v="1"/>
    <n v="495.08"/>
    <n v="4.2"/>
    <n v="930"/>
    <n v="149514.16"/>
    <n v="261897.31999999998"/>
    <n v="181199.28"/>
    <n v="419827.83999999997"/>
    <n v="220310.6"/>
    <n v="323782.32"/>
    <n v="495.08"/>
    <n v="364873.95999999996"/>
    <n v="454978.51999999996"/>
    <n v="309425"/>
    <n v="368339.51999999996"/>
    <n v="281700.52"/>
    <n v="3336344.12"/>
    <n v="278028.6766666667"/>
    <n v="0.22411061633694473"/>
  </r>
  <r>
    <n v="263"/>
    <s v="Product_263"/>
    <x v="5"/>
    <n v="74.34"/>
    <n v="2.2000000000000002"/>
    <n v="666"/>
    <n v="36798.300000000003"/>
    <n v="64304.100000000006"/>
    <n v="0"/>
    <n v="52409.700000000004"/>
    <n v="5798.52"/>
    <n v="50328.18"/>
    <n v="74340"/>
    <n v="446.04"/>
    <n v="37393.020000000004"/>
    <n v="58802.94"/>
    <n v="18882.36"/>
    <n v="48395.340000000004"/>
    <n v="447898.5"/>
    <n v="37324.875"/>
    <n v="3.0086467486870945E-2"/>
  </r>
  <r>
    <n v="264"/>
    <s v="Product_264"/>
    <x v="2"/>
    <n v="261.57"/>
    <n v="2.8"/>
    <n v="382"/>
    <n v="171851.49"/>
    <n v="16217.34"/>
    <n v="11247.51"/>
    <n v="241690.68"/>
    <n v="61468.95"/>
    <n v="104104.86"/>
    <n v="233843.58"/>
    <n v="166881.66"/>
    <n v="168189.51"/>
    <n v="174205.62"/>
    <n v="124245.75"/>
    <n v="45774.75"/>
    <n v="1519721.7000000002"/>
    <n v="126643.47500000002"/>
    <n v="0.10208352453991751"/>
  </r>
  <r>
    <n v="265"/>
    <s v="Product_265"/>
    <x v="1"/>
    <n v="439.3"/>
    <n v="1"/>
    <n v="645"/>
    <n v="336943.10000000003"/>
    <n v="290377.3"/>
    <n v="324203.40000000002"/>
    <n v="373844.3"/>
    <n v="146286.9"/>
    <n v="339139.60000000003"/>
    <n v="199442.2"/>
    <n v="410745.5"/>
    <n v="15814.800000000001"/>
    <n v="72045.2"/>
    <n v="353636.5"/>
    <n v="406791.8"/>
    <n v="3269270.5999999996"/>
    <n v="272439.21666666662"/>
    <n v="0.21960511949176667"/>
  </r>
  <r>
    <n v="266"/>
    <s v="Product_266"/>
    <x v="0"/>
    <n v="371.68"/>
    <n v="1.3"/>
    <n v="227"/>
    <n v="361644.64"/>
    <n v="189928.48"/>
    <n v="312954.56"/>
    <n v="120796"/>
    <n v="330051.84000000003"/>
    <n v="81769.600000000006"/>
    <n v="344547.36"/>
    <n v="33822.879999999997"/>
    <n v="238990.24"/>
    <n v="370564.96"/>
    <n v="154618.88"/>
    <n v="230069.92"/>
    <n v="2769759.36"/>
    <n v="230813.28"/>
    <n v="0.1860516945939682"/>
  </r>
  <r>
    <n v="267"/>
    <s v="Product_267"/>
    <x v="2"/>
    <n v="350.02"/>
    <n v="2.6"/>
    <n v="701"/>
    <n v="79104.51999999999"/>
    <n v="48302.759999999995"/>
    <n v="33951.939999999995"/>
    <n v="2450.14"/>
    <n v="121806.95999999999"/>
    <n v="207911.87999999998"/>
    <n v="225062.86"/>
    <n v="326918.68"/>
    <n v="205811.75999999998"/>
    <n v="256564.65999999997"/>
    <n v="59153.38"/>
    <n v="73504.2"/>
    <n v="1640543.7399999998"/>
    <n v="136711.9783333333"/>
    <n v="0.11019944450427865"/>
  </r>
  <r>
    <n v="268"/>
    <s v="Product_268"/>
    <x v="4"/>
    <n v="352.73"/>
    <n v="2.9"/>
    <n v="476"/>
    <n v="82891.55"/>
    <n v="245852.81000000003"/>
    <n v="253612.87000000002"/>
    <n v="9876.44"/>
    <n v="34214.810000000005"/>
    <n v="63844.130000000005"/>
    <n v="97000.75"/>
    <n v="66665.97"/>
    <n v="211638"/>
    <n v="31745.7"/>
    <n v="111462.68000000001"/>
    <n v="157317.58000000002"/>
    <n v="1366123.29"/>
    <n v="113843.6075"/>
    <n v="9.1765933459572124E-2"/>
  </r>
  <r>
    <n v="269"/>
    <s v="Product_269"/>
    <x v="6"/>
    <n v="182.95"/>
    <n v="3.4"/>
    <n v="477"/>
    <n v="159532.4"/>
    <n v="33662.799999999996"/>
    <n v="48298.799999999996"/>
    <n v="20307.449999999997"/>
    <n v="14818.949999999999"/>
    <n v="55982.7"/>
    <n v="90926.15"/>
    <n v="159166.5"/>
    <n v="177827.4"/>
    <n v="30369.699999999997"/>
    <n v="31650.35"/>
    <n v="107025.75"/>
    <n v="929568.95"/>
    <n v="77464.079166666663"/>
    <n v="6.2441481699491652E-2"/>
  </r>
  <r>
    <n v="270"/>
    <s v="Product_270"/>
    <x v="0"/>
    <n v="150.33000000000001"/>
    <n v="2.2000000000000002"/>
    <n v="265"/>
    <n v="133944.03"/>
    <n v="30667.320000000003"/>
    <n v="120113.67000000001"/>
    <n v="142212.18000000002"/>
    <n v="75315.33"/>
    <n v="78321.930000000008"/>
    <n v="94407.24"/>
    <n v="71406.75"/>
    <n v="60282.33"/>
    <n v="144016.14000000001"/>
    <n v="70504.77"/>
    <n v="24954.780000000002"/>
    <n v="1046146.4700000001"/>
    <n v="87178.872500000012"/>
    <n v="7.0272286592073449E-2"/>
  </r>
  <r>
    <n v="271"/>
    <s v="Product_271"/>
    <x v="3"/>
    <n v="405.63"/>
    <n v="3.8"/>
    <n v="372"/>
    <n v="184156.02"/>
    <n v="312740.73"/>
    <n v="317202.65999999997"/>
    <n v="272583.36"/>
    <n v="391838.58"/>
    <n v="160223.85"/>
    <n v="273800.25"/>
    <n v="206871.3"/>
    <n v="309901.32"/>
    <n v="83559.78"/>
    <n v="139536.72"/>
    <n v="186184.16999999998"/>
    <n v="2838598.7399999998"/>
    <n v="236549.89499999999"/>
    <n v="0.19067580869166301"/>
  </r>
  <r>
    <n v="272"/>
    <s v="Product_272"/>
    <x v="3"/>
    <n v="406.01"/>
    <n v="4.4000000000000004"/>
    <n v="486"/>
    <n v="406010"/>
    <n v="86480.13"/>
    <n v="56435.39"/>
    <n v="52781.299999999996"/>
    <n v="193260.76"/>
    <n v="1218.03"/>
    <n v="324401.99"/>
    <n v="187170.61"/>
    <n v="347138.55"/>
    <n v="114088.81"/>
    <n v="180268.44"/>
    <n v="371499.14999999997"/>
    <n v="2320753.16"/>
    <n v="193396.09666666668"/>
    <n v="0.15589082011525604"/>
  </r>
  <r>
    <n v="273"/>
    <s v="Product_273"/>
    <x v="0"/>
    <n v="434.2"/>
    <n v="4.0999999999999996"/>
    <n v="434"/>
    <n v="5210.3999999999996"/>
    <n v="110721"/>
    <n v="208416"/>
    <n v="81195.399999999994"/>
    <n v="402069.2"/>
    <n v="374280.39999999997"/>
    <n v="11723.4"/>
    <n v="22578.399999999998"/>
    <n v="306111"/>
    <n v="27788.799999999999"/>
    <n v="7381.4"/>
    <n v="154575.19999999998"/>
    <n v="1712050.5999999996"/>
    <n v="142670.8833333333"/>
    <n v="0.11500273993500286"/>
  </r>
  <r>
    <n v="274"/>
    <s v="Product_274"/>
    <x v="3"/>
    <n v="457.05"/>
    <n v="1.2"/>
    <n v="646"/>
    <n v="95523.45"/>
    <n v="61244.700000000004"/>
    <n v="107863.8"/>
    <n v="308051.7"/>
    <n v="321306.15000000002"/>
    <n v="417286.65"/>
    <n v="151740.6"/>
    <n v="344158.65"/>
    <n v="79983.75"/>
    <n v="405403.35000000003"/>
    <n v="31536.45"/>
    <n v="138486.15"/>
    <n v="2462585.4000000004"/>
    <n v="205215.45000000004"/>
    <n v="0.16541804799690799"/>
  </r>
  <r>
    <n v="275"/>
    <s v="Product_275"/>
    <x v="5"/>
    <n v="258.11"/>
    <n v="2.9"/>
    <n v="211"/>
    <n v="191001.40000000002"/>
    <n v="147638.92000000001"/>
    <n v="251141.03"/>
    <n v="182741.88"/>
    <n v="197196.04"/>
    <n v="218619.17"/>
    <n v="0"/>
    <n v="125183.35"/>
    <n v="140411.84"/>
    <n v="132926.65"/>
    <n v="86983.07"/>
    <n v="59881.520000000004"/>
    <n v="1733724.8700000003"/>
    <n v="144477.07250000004"/>
    <n v="0.11645865510251667"/>
  </r>
  <r>
    <n v="276"/>
    <s v="Product_276"/>
    <x v="0"/>
    <n v="253.25"/>
    <n v="1.4"/>
    <n v="572"/>
    <n v="100287"/>
    <n v="221340.5"/>
    <n v="241094"/>
    <n v="120040.5"/>
    <n v="232990"/>
    <n v="252996.75"/>
    <n v="47357.75"/>
    <n v="162839.75"/>
    <n v="144099.25"/>
    <n v="39507"/>
    <n v="158787.75"/>
    <n v="82559.5"/>
    <n v="1803899.75"/>
    <n v="150324.97916666666"/>
    <n v="0.12117247809034774"/>
  </r>
  <r>
    <n v="277"/>
    <s v="Product_277"/>
    <x v="4"/>
    <n v="400.16"/>
    <n v="2"/>
    <n v="940"/>
    <n v="39615.840000000004"/>
    <n v="328531.36000000004"/>
    <n v="361344.48000000004"/>
    <n v="145258.08000000002"/>
    <n v="219687.84000000003"/>
    <n v="321328.48000000004"/>
    <n v="22008.800000000003"/>
    <n v="195678.24000000002"/>
    <n v="186474.56"/>
    <n v="304121.60000000003"/>
    <n v="236494.56000000003"/>
    <n v="353341.28"/>
    <n v="2713885.12"/>
    <n v="226157.09333333335"/>
    <n v="0.18229848152200298"/>
  </r>
  <r>
    <n v="278"/>
    <s v="Product_278"/>
    <x v="0"/>
    <n v="326.73"/>
    <n v="4.9000000000000004"/>
    <n v="377"/>
    <n v="9801.9000000000015"/>
    <n v="28425.510000000002"/>
    <n v="23197.83"/>
    <n v="66326.19"/>
    <n v="4247.49"/>
    <n v="91484.400000000009"/>
    <n v="178394.58000000002"/>
    <n v="319215.21000000002"/>
    <n v="65346"/>
    <n v="250928.64000000001"/>
    <n v="171859.98"/>
    <n v="59138.130000000005"/>
    <n v="1268365.8600000003"/>
    <n v="105697.15500000003"/>
    <n v="8.5199321293433924E-2"/>
  </r>
  <r>
    <n v="279"/>
    <s v="Product_279"/>
    <x v="2"/>
    <n v="352.47"/>
    <n v="1.6"/>
    <n v="395"/>
    <n v="316165.59000000003"/>
    <n v="294312.45"/>
    <n v="234745.02000000002"/>
    <n v="74371.170000000013"/>
    <n v="137815.77000000002"/>
    <n v="75428.58"/>
    <n v="39124.170000000006"/>
    <n v="127946.61000000002"/>
    <n v="189981.33000000002"/>
    <n v="262942.62"/>
    <n v="242146.89"/>
    <n v="223113.51"/>
    <n v="2218093.71"/>
    <n v="184841.14249999999"/>
    <n v="0.14899492695052105"/>
  </r>
  <r>
    <n v="280"/>
    <s v="Product_280"/>
    <x v="2"/>
    <n v="398.92"/>
    <n v="3"/>
    <n v="450"/>
    <n v="210230.84"/>
    <n v="393734.04000000004"/>
    <n v="75395.88"/>
    <n v="247330.40000000002"/>
    <n v="138026.32"/>
    <n v="387351.32"/>
    <n v="317939.24"/>
    <n v="44280.12"/>
    <n v="217810.32"/>
    <n v="121670.6"/>
    <n v="181508.6"/>
    <n v="132840.36000000002"/>
    <n v="2468118.04"/>
    <n v="205676.50333333333"/>
    <n v="0.16578968932519231"/>
  </r>
  <r>
    <n v="281"/>
    <s v="Product_281"/>
    <x v="1"/>
    <n v="445.55"/>
    <n v="3.5"/>
    <n v="943"/>
    <n v="288716.40000000002"/>
    <n v="91783.3"/>
    <n v="118961.85"/>
    <n v="122526.25"/>
    <n v="137674.95000000001"/>
    <n v="271339.95"/>
    <n v="137674.95000000001"/>
    <n v="181784.4"/>
    <n v="444658.9"/>
    <n v="390747.35000000003"/>
    <n v="119407.40000000001"/>
    <n v="318122.7"/>
    <n v="2623398.4"/>
    <n v="218616.53333333333"/>
    <n v="0.17622026121254983"/>
  </r>
  <r>
    <n v="282"/>
    <s v="Product_282"/>
    <x v="3"/>
    <n v="172.31"/>
    <n v="3.8"/>
    <n v="364"/>
    <n v="56517.68"/>
    <n v="22055.68"/>
    <n v="55139.199999999997"/>
    <n v="12406.32"/>
    <n v="66339.350000000006"/>
    <n v="72197.89"/>
    <n v="6030.85"/>
    <n v="1033.8600000000001"/>
    <n v="109589.16"/>
    <n v="169036.11000000002"/>
    <n v="108555.3"/>
    <n v="166451.46"/>
    <n v="845352.86"/>
    <n v="70446.07166666667"/>
    <n v="5.6784475360652842E-2"/>
  </r>
  <r>
    <n v="283"/>
    <s v="Product_283"/>
    <x v="6"/>
    <n v="190.91"/>
    <n v="3.2"/>
    <n v="876"/>
    <n v="31500.149999999998"/>
    <n v="156928.01999999999"/>
    <n v="20236.46"/>
    <n v="129436.98"/>
    <n v="39709.279999999999"/>
    <n v="19091"/>
    <n v="83618.58"/>
    <n v="141464.31"/>
    <n v="75027.63"/>
    <n v="75218.539999999994"/>
    <n v="154637.1"/>
    <n v="5345.48"/>
    <n v="932213.53"/>
    <n v="77684.460833333331"/>
    <n v="6.2619124781990096E-2"/>
  </r>
  <r>
    <n v="284"/>
    <s v="Product_284"/>
    <x v="3"/>
    <n v="51.52"/>
    <n v="1"/>
    <n v="457"/>
    <n v="23596.16"/>
    <n v="103.04"/>
    <n v="11901.12"/>
    <n v="39721.920000000006"/>
    <n v="18341.120000000003"/>
    <n v="49562.240000000005"/>
    <n v="37506.560000000005"/>
    <n v="34363.840000000004"/>
    <n v="42864.639999999999"/>
    <n v="3760.96"/>
    <n v="9634.24"/>
    <n v="36733.760000000002"/>
    <n v="308089.60000000003"/>
    <n v="25674.133333333335"/>
    <n v="2.0695152436194974E-2"/>
  </r>
  <r>
    <n v="285"/>
    <s v="Product_285"/>
    <x v="5"/>
    <n v="291.25"/>
    <n v="2.2999999999999998"/>
    <n v="725"/>
    <n v="239116.25"/>
    <n v="283386.25"/>
    <n v="11941.25"/>
    <n v="70482.5"/>
    <n v="283386.25"/>
    <n v="151450"/>
    <n v="172128.75"/>
    <n v="57085"/>
    <n v="11941.25"/>
    <n v="54172.5"/>
    <n v="165430"/>
    <n v="26795"/>
    <n v="1527315"/>
    <n v="127276.25"/>
    <n v="0.10259358557733571"/>
  </r>
  <r>
    <n v="286"/>
    <s v="Product_286"/>
    <x v="0"/>
    <n v="22.79"/>
    <n v="3.1"/>
    <n v="728"/>
    <n v="21673.29"/>
    <n v="21263.07"/>
    <n v="15975.789999999999"/>
    <n v="17912.939999999999"/>
    <n v="13674"/>
    <n v="13035.88"/>
    <n v="18801.75"/>
    <n v="19006.86"/>
    <n v="13582.84"/>
    <n v="13058.67"/>
    <n v="16180.9"/>
    <n v="19143.599999999999"/>
    <n v="203309.59000000003"/>
    <n v="16942.465833333335"/>
    <n v="1.3656815928841161E-2"/>
  </r>
  <r>
    <n v="287"/>
    <s v="Product_287"/>
    <x v="6"/>
    <n v="235.47"/>
    <n v="1.4"/>
    <n v="226"/>
    <n v="230996.07"/>
    <n v="177308.91"/>
    <n v="207684.54"/>
    <n v="23782.47"/>
    <n v="133511.49"/>
    <n v="72524.759999999995"/>
    <n v="139869.18"/>
    <n v="206036.25"/>
    <n v="92304.24"/>
    <n v="79117.919999999998"/>
    <n v="124328.16"/>
    <n v="204152.49"/>
    <n v="1691616.4799999997"/>
    <n v="140968.03999999998"/>
    <n v="0.11363012875858049"/>
  </r>
  <r>
    <n v="288"/>
    <s v="Product_288"/>
    <x v="6"/>
    <n v="273.61"/>
    <n v="2.4"/>
    <n v="982"/>
    <n v="271421.12"/>
    <n v="32833.200000000004"/>
    <n v="37758.18"/>
    <n v="269779.46000000002"/>
    <n v="25445.73"/>
    <n v="179761.77000000002"/>
    <n v="157599.36000000002"/>
    <n v="200829.74000000002"/>
    <n v="191253.39"/>
    <n v="184686.75"/>
    <n v="118473.13"/>
    <n v="187970.07"/>
    <n v="1857811.9000000001"/>
    <n v="154817.65833333335"/>
    <n v="0.12479389264771358"/>
  </r>
  <r>
    <n v="289"/>
    <s v="Product_289"/>
    <x v="3"/>
    <n v="146.84"/>
    <n v="1.1000000000000001"/>
    <n v="131"/>
    <n v="14537.16"/>
    <n v="56386.559999999998"/>
    <n v="90159.760000000009"/>
    <n v="100438.56"/>
    <n v="13509.28"/>
    <n v="137735.92000000001"/>
    <n v="47576.160000000003"/>
    <n v="53743.44"/>
    <n v="91334.48"/>
    <n v="83258.28"/>
    <n v="42143.08"/>
    <n v="48310.36"/>
    <n v="779133.04"/>
    <n v="64927.753333333334"/>
    <n v="5.2336323689199493E-2"/>
  </r>
  <r>
    <n v="290"/>
    <s v="Product_290"/>
    <x v="6"/>
    <n v="297.45999999999998"/>
    <n v="1.3"/>
    <n v="588"/>
    <n v="184425.19999999998"/>
    <n v="182342.97999999998"/>
    <n v="202867.71999999997"/>
    <n v="50568.2"/>
    <n v="100838.93999999999"/>
    <n v="276637.8"/>
    <n v="190076.93999999997"/>
    <n v="74067.539999999994"/>
    <n v="232613.71999999997"/>
    <n v="185020.12"/>
    <n v="272770.82"/>
    <n v="214766.12"/>
    <n v="2166996.0999999996"/>
    <n v="180583.0083333333"/>
    <n v="0.14556257211583903"/>
  </r>
  <r>
    <n v="291"/>
    <s v="Product_291"/>
    <x v="6"/>
    <n v="20.100000000000001"/>
    <n v="2.6"/>
    <n v="476"/>
    <n v="17165.400000000001"/>
    <n v="743.7"/>
    <n v="17326.2"/>
    <n v="13105.2"/>
    <n v="11979.6"/>
    <n v="10230.900000000001"/>
    <n v="6150.6"/>
    <n v="18391.5"/>
    <n v="19979.400000000001"/>
    <n v="14652.900000000001"/>
    <n v="11376.6"/>
    <n v="3678.3"/>
    <n v="144780.29999999999"/>
    <n v="12065.025"/>
    <n v="9.7252564781740072E-3"/>
  </r>
  <r>
    <n v="292"/>
    <s v="Product_292"/>
    <x v="2"/>
    <n v="23.49"/>
    <n v="1.5"/>
    <n v="798"/>
    <n v="4040.2799999999997"/>
    <n v="7986.5999999999995"/>
    <n v="6389.28"/>
    <n v="21328.92"/>
    <n v="10429.56"/>
    <n v="1456.3799999999999"/>
    <n v="12520.17"/>
    <n v="13953.06"/>
    <n v="10335.599999999999"/>
    <n v="5614.11"/>
    <n v="11698.019999999999"/>
    <n v="2208.06"/>
    <n v="107960.04000000001"/>
    <n v="8996.67"/>
    <n v="7.2519471115471178E-3"/>
  </r>
  <r>
    <n v="293"/>
    <s v="Product_293"/>
    <x v="4"/>
    <n v="412.19"/>
    <n v="3.3"/>
    <n v="986"/>
    <n v="308318.12"/>
    <n v="380863.56"/>
    <n v="197851.2"/>
    <n v="77079.53"/>
    <n v="311615.64"/>
    <n v="260504.08"/>
    <n v="299662.13"/>
    <n v="98513.41"/>
    <n v="344590.84"/>
    <n v="219285.08"/>
    <n v="181363.6"/>
    <n v="323156.96000000002"/>
    <n v="3002804.15"/>
    <n v="250233.67916666667"/>
    <n v="0.20170589860965407"/>
  </r>
  <r>
    <n v="294"/>
    <s v="Product_294"/>
    <x v="0"/>
    <n v="183.29"/>
    <n v="3.8"/>
    <n v="277"/>
    <n v="29509.69"/>
    <n v="118038.76"/>
    <n v="76065.349999999991"/>
    <n v="80647.599999999991"/>
    <n v="3849.0899999999997"/>
    <n v="41240.25"/>
    <n v="113273.22"/>
    <n v="69466.91"/>
    <n v="112906.64"/>
    <n v="25660.6"/>
    <n v="142966.19999999998"/>
    <n v="118771.92"/>
    <n v="932396.23"/>
    <n v="77699.685833333337"/>
    <n v="6.2631397199981786E-2"/>
  </r>
  <r>
    <n v="295"/>
    <s v="Product_295"/>
    <x v="3"/>
    <n v="67.89"/>
    <n v="4.2"/>
    <n v="156"/>
    <n v="61372.56"/>
    <n v="48405.57"/>
    <n v="34284.449999999997"/>
    <n v="5770.65"/>
    <n v="19688.099999999999"/>
    <n v="7060.56"/>
    <n v="7332.12"/>
    <n v="61508.340000000004"/>
    <n v="34284.449999999997"/>
    <n v="17922.96"/>
    <n v="20502.78"/>
    <n v="50781.72"/>
    <n v="368914.26"/>
    <n v="30742.855"/>
    <n v="2.4780897656350834E-2"/>
  </r>
  <r>
    <n v="296"/>
    <s v="Product_296"/>
    <x v="2"/>
    <n v="263.51"/>
    <n v="1.8"/>
    <n v="760"/>
    <n v="191571.77"/>
    <n v="226355.09"/>
    <n v="192889.32"/>
    <n v="125167.25"/>
    <n v="127538.84"/>
    <n v="256395.22999999998"/>
    <n v="97762.209999999992"/>
    <n v="229517.21"/>
    <n v="241638.66999999998"/>
    <n v="36364.379999999997"/>
    <n v="22661.86"/>
    <n v="92755.51999999999"/>
    <n v="1840617.3499999999"/>
    <n v="153384.77916666665"/>
    <n v="0.12363889152686501"/>
  </r>
  <r>
    <n v="297"/>
    <s v="Product_297"/>
    <x v="5"/>
    <n v="386.15"/>
    <n v="1.7"/>
    <n v="218"/>
    <n v="299266.25"/>
    <n v="7723"/>
    <n v="279572.59999999998"/>
    <n v="19693.649999999998"/>
    <n v="302355.44999999995"/>
    <n v="297721.64999999997"/>
    <n v="137469.4"/>
    <n v="322049.09999999998"/>
    <n v="123181.84999999999"/>
    <n v="176856.69999999998"/>
    <n v="320118.34999999998"/>
    <n v="358733.35"/>
    <n v="2644741.3499999996"/>
    <n v="220395.11249999996"/>
    <n v="0.17765392078329834"/>
  </r>
  <r>
    <n v="298"/>
    <s v="Product_298"/>
    <x v="5"/>
    <n v="111.83"/>
    <n v="1.4"/>
    <n v="190"/>
    <n v="29299.46"/>
    <n v="26951.03"/>
    <n v="95279.16"/>
    <n v="12301.3"/>
    <n v="34108.15"/>
    <n v="96173.8"/>
    <n v="20129.400000000001"/>
    <n v="52560.1"/>
    <n v="61730.159999999996"/>
    <n v="7716.2699999999995"/>
    <n v="48869.71"/>
    <n v="105120.2"/>
    <n v="590238.74"/>
    <n v="49186.561666666668"/>
    <n v="3.9647819004755926E-2"/>
  </r>
  <r>
    <n v="299"/>
    <s v="Product_299"/>
    <x v="1"/>
    <n v="313.33"/>
    <n v="3.5"/>
    <n v="417"/>
    <n v="251603.99"/>
    <n v="142251.82"/>
    <n v="132538.59"/>
    <n v="297036.83999999997"/>
    <n v="198337.88999999998"/>
    <n v="132851.91999999998"/>
    <n v="111232.15"/>
    <n v="242517.41999999998"/>
    <n v="67052.62"/>
    <n v="120318.72"/>
    <n v="169198.19999999998"/>
    <n v="308003.38999999996"/>
    <n v="2172943.5499999998"/>
    <n v="181078.62916666665"/>
    <n v="0.14596207727393801"/>
  </r>
  <r>
    <n v="300"/>
    <s v="Product_300"/>
    <x v="6"/>
    <n v="47.25"/>
    <n v="3.8"/>
    <n v="981"/>
    <n v="12899.25"/>
    <n v="45454.5"/>
    <n v="19183.5"/>
    <n v="41391"/>
    <n v="6000.75"/>
    <n v="12001.5"/>
    <n v="31893.75"/>
    <n v="43375.5"/>
    <n v="3307.5"/>
    <n v="29720.25"/>
    <n v="992.25"/>
    <n v="12474"/>
    <n v="258693.75"/>
    <n v="21557.8125"/>
    <n v="1.7377109095993222E-2"/>
  </r>
  <r>
    <n v="301"/>
    <s v="Product_301"/>
    <x v="6"/>
    <n v="30.58"/>
    <n v="1.1000000000000001"/>
    <n v="675"/>
    <n v="61.16"/>
    <n v="18959.599999999999"/>
    <n v="17338.86"/>
    <n v="26084.739999999998"/>
    <n v="19081.919999999998"/>
    <n v="13088.24"/>
    <n v="2048.8599999999997"/>
    <n v="21406"/>
    <n v="17338.86"/>
    <n v="6024.2599999999993"/>
    <n v="25442.559999999998"/>
    <n v="19754.68"/>
    <n v="186629.74"/>
    <n v="15552.478333333333"/>
    <n v="1.2536388500057886E-2"/>
  </r>
  <r>
    <n v="302"/>
    <s v="Product_302"/>
    <x v="3"/>
    <n v="268.02"/>
    <n v="4.7"/>
    <n v="692"/>
    <n v="7236.5399999999991"/>
    <n v="80942.039999999994"/>
    <n v="104259.78"/>
    <n v="11256.84"/>
    <n v="251402.75999999998"/>
    <n v="116052.65999999999"/>
    <n v="77993.819999999992"/>
    <n v="121681.07999999999"/>
    <n v="246042.36"/>
    <n v="54676.079999999994"/>
    <n v="213343.91999999998"/>
    <n v="175553.09999999998"/>
    <n v="1460440.98"/>
    <n v="121703.41499999999"/>
    <n v="9.8101489648355467E-2"/>
  </r>
  <r>
    <n v="303"/>
    <s v="Product_303"/>
    <x v="4"/>
    <n v="272.61"/>
    <n v="1.2"/>
    <n v="546"/>
    <n v="88598.25"/>
    <n v="162202.95000000001"/>
    <n v="92960.010000000009"/>
    <n v="57248.100000000006"/>
    <n v="74149.919999999998"/>
    <n v="56157.66"/>
    <n v="188373.51"/>
    <n v="99502.650000000009"/>
    <n v="64063.350000000006"/>
    <n v="197642.25"/>
    <n v="152388.99000000002"/>
    <n v="4906.9800000000005"/>
    <n v="1238194.6199999999"/>
    <n v="103182.88499999999"/>
    <n v="8.3172643304339086E-2"/>
  </r>
  <r>
    <n v="304"/>
    <s v="Product_304"/>
    <x v="4"/>
    <n v="320.52999999999997"/>
    <n v="3.2"/>
    <n v="41"/>
    <n v="300977.67"/>
    <n v="190394.81999999998"/>
    <n v="302900.84999999998"/>
    <n v="309952.50999999995"/>
    <n v="271488.90999999997"/>
    <n v="8654.31"/>
    <n v="57695.399999999994"/>
    <n v="92633.17"/>
    <n v="89748.4"/>
    <n v="181740.50999999998"/>
    <n v="165393.47999999998"/>
    <n v="237833.25999999998"/>
    <n v="2209413.2899999996"/>
    <n v="184117.77416666664"/>
    <n v="0.14841184133156407"/>
  </r>
  <r>
    <n v="305"/>
    <s v="Product_305"/>
    <x v="3"/>
    <n v="364.42"/>
    <n v="3.8"/>
    <n v="307"/>
    <n v="53934.16"/>
    <n v="292264.84000000003"/>
    <n v="223389.46000000002"/>
    <n v="72519.58"/>
    <n v="160709.22"/>
    <n v="248170.02000000002"/>
    <n v="169455.30000000002"/>
    <n v="318138.66000000003"/>
    <n v="359318.12"/>
    <n v="290807.16000000003"/>
    <n v="277323.62"/>
    <n v="235050.90000000002"/>
    <n v="2701081.04"/>
    <n v="225090.08666666667"/>
    <n v="0.18143839930109959"/>
  </r>
  <r>
    <n v="306"/>
    <s v="Product_306"/>
    <x v="3"/>
    <n v="488.05"/>
    <n v="4.5"/>
    <n v="943"/>
    <n v="263058.95"/>
    <n v="469992.15"/>
    <n v="454862.60000000003"/>
    <n v="394832.45"/>
    <n v="245001.1"/>
    <n v="163496.75"/>
    <n v="211325.65"/>
    <n v="196196.1"/>
    <n v="300638.8"/>
    <n v="478777.05"/>
    <n v="328945.7"/>
    <n v="305031.25"/>
    <n v="3812158.5500000003"/>
    <n v="317679.87916666671"/>
    <n v="0.25607226697426333"/>
  </r>
  <r>
    <n v="307"/>
    <s v="Product_307"/>
    <x v="2"/>
    <n v="260.57"/>
    <n v="3.9"/>
    <n v="338"/>
    <n v="126897.59"/>
    <n v="17718.759999999998"/>
    <n v="128200.44"/>
    <n v="223308.49"/>
    <n v="33613.53"/>
    <n v="152954.59"/>
    <n v="120643.91"/>
    <n v="14852.49"/>
    <n v="234773.57"/>
    <n v="209498.28"/>
    <n v="130806.14"/>
    <n v="129763.86"/>
    <n v="1523031.6500000001"/>
    <n v="126919.30416666668"/>
    <n v="0.10230586219690491"/>
  </r>
  <r>
    <n v="308"/>
    <s v="Product_308"/>
    <x v="5"/>
    <n v="164.86"/>
    <n v="4.2"/>
    <n v="314"/>
    <n v="135350.06"/>
    <n v="21102.080000000002"/>
    <n v="31488.260000000002"/>
    <n v="123809.86000000002"/>
    <n v="21596.660000000003"/>
    <n v="103367.22000000002"/>
    <n v="112104.8"/>
    <n v="85727.200000000012"/>
    <n v="146065.96000000002"/>
    <n v="113093.96"/>
    <n v="117545.18000000001"/>
    <n v="22750.68"/>
    <n v="1034001.9200000002"/>
    <n v="86166.826666666675"/>
    <n v="6.9456506658187367E-2"/>
  </r>
  <r>
    <n v="309"/>
    <s v="Product_309"/>
    <x v="3"/>
    <n v="398.62"/>
    <n v="2.4"/>
    <n v="75"/>
    <n v="174196.94"/>
    <n v="77730.899999999994"/>
    <n v="198512.76"/>
    <n v="249536.12"/>
    <n v="237577.52"/>
    <n v="27106.16"/>
    <n v="363940.06"/>
    <n v="120781.86"/>
    <n v="64177.82"/>
    <n v="342015.96"/>
    <n v="185756.92"/>
    <n v="253522.32"/>
    <n v="2294855.34"/>
    <n v="191237.94499999998"/>
    <n v="0.15415119848354519"/>
  </r>
  <r>
    <n v="310"/>
    <s v="Product_310"/>
    <x v="5"/>
    <n v="139.06"/>
    <n v="4.3"/>
    <n v="953"/>
    <n v="8899.84"/>
    <n v="19329.34"/>
    <n v="114168.26"/>
    <n v="3476.5"/>
    <n v="129882.04000000001"/>
    <n v="120286.90000000001"/>
    <n v="74118.98"/>
    <n v="15852.84"/>
    <n v="26421.4"/>
    <n v="122511.86"/>
    <n v="13906"/>
    <n v="99427.900000000009"/>
    <n v="748281.8600000001"/>
    <n v="62356.821666666678"/>
    <n v="5.0263972422111974E-2"/>
  </r>
  <r>
    <n v="311"/>
    <s v="Product_311"/>
    <x v="1"/>
    <n v="222.29"/>
    <n v="1.3"/>
    <n v="279"/>
    <n v="78912.95"/>
    <n v="98474.47"/>
    <n v="158048.19"/>
    <n v="204062.22"/>
    <n v="106921.48999999999"/>
    <n v="165606.04999999999"/>
    <n v="14448.85"/>
    <n v="46458.61"/>
    <n v="1778.32"/>
    <n v="216288.16999999998"/>
    <n v="129372.78"/>
    <n v="127149.87999999999"/>
    <n v="1347521.9799999997"/>
    <n v="112293.49833333331"/>
    <n v="9.0516436735362929E-2"/>
  </r>
  <r>
    <n v="312"/>
    <s v="Product_312"/>
    <x v="5"/>
    <n v="43.84"/>
    <n v="4.5999999999999996"/>
    <n v="176"/>
    <n v="23322.880000000001"/>
    <n v="12362.880000000001"/>
    <n v="10170.880000000001"/>
    <n v="13064.320000000002"/>
    <n v="37746.240000000005"/>
    <n v="22446.080000000002"/>
    <n v="876.80000000000007"/>
    <n v="1753.6000000000001"/>
    <n v="2586.5600000000004"/>
    <n v="28013.760000000002"/>
    <n v="41253.440000000002"/>
    <n v="33362.240000000005"/>
    <n v="226959.68000000005"/>
    <n v="18913.306666666671"/>
    <n v="1.5245451889547821E-2"/>
  </r>
  <r>
    <n v="313"/>
    <s v="Product_313"/>
    <x v="2"/>
    <n v="17.55"/>
    <n v="3.2"/>
    <n v="896"/>
    <n v="4405.05"/>
    <n v="5458.05"/>
    <n v="16567.2"/>
    <n v="1333.8"/>
    <n v="6826.9500000000007"/>
    <n v="2913.3"/>
    <n v="10723.050000000001"/>
    <n v="14303.25"/>
    <n v="15654.6"/>
    <n v="7546.5"/>
    <n v="11828.7"/>
    <n v="14197.95"/>
    <n v="111758.40000000001"/>
    <n v="9313.2000000000007"/>
    <n v="7.507092495252202E-3"/>
  </r>
  <r>
    <n v="314"/>
    <s v="Product_314"/>
    <x v="6"/>
    <n v="481.51"/>
    <n v="4.3"/>
    <n v="662"/>
    <n v="112673.34"/>
    <n v="358724.95"/>
    <n v="108821.26"/>
    <n v="444433.73"/>
    <n v="285053.92"/>
    <n v="415543.13"/>
    <n v="184418.33"/>
    <n v="82819.72"/>
    <n v="392912.16"/>
    <n v="428062.39"/>
    <n v="329352.83999999997"/>
    <n v="252311.24"/>
    <n v="3395127.01"/>
    <n v="282927.2508333333"/>
    <n v="0.2280592107367235"/>
  </r>
  <r>
    <n v="315"/>
    <s v="Product_315"/>
    <x v="6"/>
    <n v="418.81"/>
    <n v="2.8"/>
    <n v="273"/>
    <n v="94651.06"/>
    <n v="223644.54"/>
    <n v="154959.70000000001"/>
    <n v="56958.16"/>
    <n v="417972.38"/>
    <n v="305312.49"/>
    <n v="339654.91"/>
    <n v="97582.73"/>
    <n v="93813.440000000002"/>
    <n v="135694.44"/>
    <n v="58633.4"/>
    <n v="379860.67"/>
    <n v="2358737.9199999999"/>
    <n v="196561.49333333332"/>
    <n v="0.15844235187242109"/>
  </r>
  <r>
    <n v="316"/>
    <s v="Product_316"/>
    <x v="5"/>
    <n v="349.51"/>
    <n v="3.6"/>
    <n v="837"/>
    <n v="183143.24"/>
    <n v="232074.63999999998"/>
    <n v="48232.38"/>
    <n v="6640.69"/>
    <n v="343917.83999999997"/>
    <n v="274015.83999999997"/>
    <n v="214599.13999999998"/>
    <n v="276811.92"/>
    <n v="285899.18"/>
    <n v="154133.91"/>
    <n v="47882.869999999995"/>
    <n v="88775.54"/>
    <n v="2156127.1899999995"/>
    <n v="179677.26583333328"/>
    <n v="0.14483248012550476"/>
  </r>
  <r>
    <n v="317"/>
    <s v="Product_317"/>
    <x v="6"/>
    <n v="207.43"/>
    <n v="3.1"/>
    <n v="620"/>
    <n v="64718.16"/>
    <n v="57250.68"/>
    <n v="177352.65"/>
    <n v="91061.77"/>
    <n v="67207.320000000007"/>
    <n v="76126.81"/>
    <n v="115745.94"/>
    <n v="183160.69"/>
    <n v="144993.57"/>
    <n v="166566.29"/>
    <n v="119687.11"/>
    <n v="17424.12"/>
    <n v="1281295.1100000003"/>
    <n v="106774.59250000003"/>
    <n v="8.6067811497698127E-2"/>
  </r>
  <r>
    <n v="318"/>
    <s v="Product_318"/>
    <x v="6"/>
    <n v="90.78"/>
    <n v="3.9"/>
    <n v="651"/>
    <n v="4357.4400000000005"/>
    <n v="5446.8"/>
    <n v="74076.479999999996"/>
    <n v="19063.8"/>
    <n v="6173.04"/>
    <n v="22695"/>
    <n v="3449.64"/>
    <n v="53469.42"/>
    <n v="52743.18"/>
    <n v="26053.86"/>
    <n v="64363.020000000004"/>
    <n v="41486.46"/>
    <n v="373378.14"/>
    <n v="31114.845000000001"/>
    <n v="2.508074769042171E-2"/>
  </r>
  <r>
    <n v="319"/>
    <s v="Product_319"/>
    <x v="0"/>
    <n v="82.44"/>
    <n v="1.3"/>
    <n v="862"/>
    <n v="9645.48"/>
    <n v="26215.919999999998"/>
    <n v="12201.119999999999"/>
    <n v="61912.439999999995"/>
    <n v="54327.96"/>
    <n v="70733.52"/>
    <n v="23412.959999999999"/>
    <n v="51030.36"/>
    <n v="66281.759999999995"/>
    <n v="18549"/>
    <n v="69167.16"/>
    <n v="43775.64"/>
    <n v="507253.32000000007"/>
    <n v="42271.110000000008"/>
    <n v="3.4073479861592183E-2"/>
  </r>
  <r>
    <n v="320"/>
    <s v="Product_320"/>
    <x v="1"/>
    <n v="128.87"/>
    <n v="1.2"/>
    <n v="783"/>
    <n v="6830.1100000000006"/>
    <n v="114565.43000000001"/>
    <n v="14691.18"/>
    <n v="70878.5"/>
    <n v="57604.89"/>
    <n v="110183.85"/>
    <n v="105802.27"/>
    <n v="102065.04000000001"/>
    <n v="36856.82"/>
    <n v="8118.81"/>
    <n v="29253.49"/>
    <n v="72296.070000000007"/>
    <n v="729146.46"/>
    <n v="60762.204999999994"/>
    <n v="4.8978599530824604E-2"/>
  </r>
  <r>
    <n v="321"/>
    <s v="Product_321"/>
    <x v="2"/>
    <n v="276.87"/>
    <n v="2"/>
    <n v="859"/>
    <n v="179688.63"/>
    <n v="14120.37"/>
    <n v="124314.63"/>
    <n v="120161.58"/>
    <n v="145910.49"/>
    <n v="257489.1"/>
    <n v="166398.87"/>
    <n v="111301.74"/>
    <n v="274931.91000000003"/>
    <n v="267456.42"/>
    <n v="77523.600000000006"/>
    <n v="186887.25"/>
    <n v="1926184.5899999999"/>
    <n v="160515.38249999998"/>
    <n v="0.12938665800565716"/>
  </r>
  <r>
    <n v="322"/>
    <s v="Product_322"/>
    <x v="2"/>
    <n v="358.72"/>
    <n v="1.6"/>
    <n v="931"/>
    <n v="202318.08000000002"/>
    <n v="306705.60000000003"/>
    <n v="22240.640000000003"/>
    <n v="279442.88"/>
    <n v="293432.96000000002"/>
    <n v="245723.2"/>
    <n v="213797.12000000002"/>
    <n v="13631.36"/>
    <n v="60264.960000000006"/>
    <n v="336120.64"/>
    <n v="245005.76"/>
    <n v="32643.520000000004"/>
    <n v="2251326.7200000002"/>
    <n v="187610.56000000003"/>
    <n v="0.15122727172250813"/>
  </r>
  <r>
    <n v="323"/>
    <s v="Product_323"/>
    <x v="6"/>
    <n v="331.8"/>
    <n v="4.5"/>
    <n v="289"/>
    <n v="14267.4"/>
    <n v="50433.599999999999"/>
    <n v="34175.4"/>
    <n v="68350.8"/>
    <n v="204388.80000000002"/>
    <n v="56074.200000000004"/>
    <n v="260131.20000000001"/>
    <n v="39152.400000000001"/>
    <n v="20239.8"/>
    <n v="185476.2"/>
    <n v="274398.60000000003"/>
    <n v="198748.2"/>
    <n v="1405836.6"/>
    <n v="117153.05"/>
    <n v="9.4433576262821131E-2"/>
  </r>
  <r>
    <n v="324"/>
    <s v="Product_324"/>
    <x v="4"/>
    <n v="143.57"/>
    <n v="1.9"/>
    <n v="724"/>
    <n v="116865.98"/>
    <n v="107390.36"/>
    <n v="122034.5"/>
    <n v="142134.29999999999"/>
    <n v="23545.48"/>
    <n v="108682.48999999999"/>
    <n v="48095.95"/>
    <n v="47952.38"/>
    <n v="49962.36"/>
    <n v="102365.40999999999"/>
    <n v="61735.1"/>
    <n v="9762.76"/>
    <n v="940527.06999999983"/>
    <n v="78377.255833333315"/>
    <n v="6.3177566149645481E-2"/>
  </r>
  <r>
    <n v="325"/>
    <s v="Product_325"/>
    <x v="2"/>
    <n v="477.66"/>
    <n v="4.9000000000000004"/>
    <n v="893"/>
    <n v="24838.32"/>
    <n v="148074.6"/>
    <n v="415564.2"/>
    <n v="209215.08000000002"/>
    <n v="232620.42"/>
    <n v="446134.44"/>
    <n v="89322.42"/>
    <n v="160016.1"/>
    <n v="210648.06"/>
    <n v="237397.02000000002"/>
    <n v="18628.740000000002"/>
    <n v="17195.760000000002"/>
    <n v="2209655.16"/>
    <n v="184137.93000000002"/>
    <n v="0.1484280883471068"/>
  </r>
  <r>
    <n v="326"/>
    <s v="Product_326"/>
    <x v="1"/>
    <n v="370.26"/>
    <n v="2.2999999999999998"/>
    <n v="272"/>
    <n v="216602.1"/>
    <n v="301021.38"/>
    <n v="246963.41999999998"/>
    <n v="360262.98"/>
    <n v="263625.12"/>
    <n v="32953.14"/>
    <n v="248074.19999999998"/>
    <n v="199199.88"/>
    <n v="4813.38"/>
    <n v="313980.48"/>
    <n v="191794.68"/>
    <n v="282878.64"/>
    <n v="2662169.4"/>
    <n v="221847.44999999998"/>
    <n v="0.17882460668576189"/>
  </r>
  <r>
    <n v="327"/>
    <s v="Product_327"/>
    <x v="3"/>
    <n v="279.41000000000003"/>
    <n v="1.7"/>
    <n v="930"/>
    <n v="155631.37000000002"/>
    <n v="151719.63"/>
    <n v="75999.520000000004"/>
    <n v="217380.98"/>
    <n v="197822.28000000003"/>
    <n v="156469.6"/>
    <n v="67617.22"/>
    <n v="171837.15000000002"/>
    <n v="45543.83"/>
    <n v="258454.25000000003"/>
    <n v="191395.85"/>
    <n v="213189.83000000002"/>
    <n v="1903061.5100000002"/>
    <n v="158588.4591666667"/>
    <n v="0.12783342263064185"/>
  </r>
  <r>
    <n v="328"/>
    <s v="Product_328"/>
    <x v="1"/>
    <n v="307.8"/>
    <n v="4.2"/>
    <n v="66"/>
    <n v="161287.20000000001"/>
    <n v="174214.80000000002"/>
    <n v="1539"/>
    <n v="204687"/>
    <n v="130815"/>
    <n v="136971"/>
    <n v="22161.600000000002"/>
    <n v="22469.4"/>
    <n v="128968.20000000001"/>
    <n v="281944.8"/>
    <n v="203763.6"/>
    <n v="42784.200000000004"/>
    <n v="1511605.8"/>
    <n v="125967.15000000001"/>
    <n v="0.1015383591475871"/>
  </r>
  <r>
    <n v="329"/>
    <s v="Product_329"/>
    <x v="6"/>
    <n v="212.7"/>
    <n v="3.6"/>
    <n v="483"/>
    <n v="143785.19999999998"/>
    <n v="183560.09999999998"/>
    <n v="31054.199999999997"/>
    <n v="8720.6999999999989"/>
    <n v="148039.19999999998"/>
    <n v="62321.1"/>
    <n v="101670.59999999999"/>
    <n v="40413"/>
    <n v="160801.19999999998"/>
    <n v="12549.3"/>
    <n v="44667"/>
    <n v="184198.19999999998"/>
    <n v="1121779.7999999998"/>
    <n v="93481.64999999998"/>
    <n v="7.5352767379503582E-2"/>
  </r>
  <r>
    <n v="330"/>
    <s v="Product_330"/>
    <x v="6"/>
    <n v="127.63"/>
    <n v="3"/>
    <n v="936"/>
    <n v="12890.63"/>
    <n v="49520.439999999995"/>
    <n v="23356.29"/>
    <n v="52328.299999999996"/>
    <n v="106315.79"/>
    <n v="117164.34"/>
    <n v="124183.98999999999"/>
    <n v="41224.49"/>
    <n v="107974.98"/>
    <n v="50541.479999999996"/>
    <n v="38416.629999999997"/>
    <n v="113845.95999999999"/>
    <n v="837763.31999999983"/>
    <n v="69813.609999999986"/>
    <n v="5.6274666891880751E-2"/>
  </r>
  <r>
    <n v="331"/>
    <s v="Product_331"/>
    <x v="0"/>
    <n v="181.21"/>
    <n v="3.2"/>
    <n v="248"/>
    <n v="143337.11000000002"/>
    <n v="99121.87000000001"/>
    <n v="180666.37"/>
    <n v="94591.62000000001"/>
    <n v="47839.44"/>
    <n v="27000.29"/>
    <n v="101477.6"/>
    <n v="26456.66"/>
    <n v="94047.99"/>
    <n v="46389.760000000002"/>
    <n v="15402.85"/>
    <n v="123041.59000000001"/>
    <n v="999373.15"/>
    <n v="83281.09583333334"/>
    <n v="6.7130405180474584E-2"/>
  </r>
  <r>
    <n v="332"/>
    <s v="Product_332"/>
    <x v="5"/>
    <n v="380.13"/>
    <n v="3.9"/>
    <n v="156"/>
    <n v="292319.96999999997"/>
    <n v="236060.73"/>
    <n v="10263.51"/>
    <n v="306004.65000000002"/>
    <n v="332233.62"/>
    <n v="49797.03"/>
    <n v="38013"/>
    <n v="291179.58"/>
    <n v="252786.44999999998"/>
    <n v="218954.88"/>
    <n v="150531.48000000001"/>
    <n v="214773.45"/>
    <n v="2392918.35"/>
    <n v="199409.86250000002"/>
    <n v="0.16073833722598282"/>
  </r>
  <r>
    <n v="333"/>
    <s v="Product_333"/>
    <x v="2"/>
    <n v="12.12"/>
    <n v="1.9"/>
    <n v="47"/>
    <n v="11889.72"/>
    <n v="2133.12"/>
    <n v="11647.32"/>
    <n v="7381.08"/>
    <n v="7405.32"/>
    <n v="5235.8399999999992"/>
    <n v="6217.5599999999995"/>
    <n v="3429.9599999999996"/>
    <n v="6629.6399999999994"/>
    <n v="2884.56"/>
    <n v="3054.24"/>
    <n v="10871.64"/>
    <n v="78779.999999999985"/>
    <n v="6564.9999999999991"/>
    <n v="5.2918505166141272E-3"/>
  </r>
  <r>
    <n v="334"/>
    <s v="Product_334"/>
    <x v="5"/>
    <n v="62.46"/>
    <n v="5"/>
    <n v="935"/>
    <n v="52966.080000000002"/>
    <n v="22548.06"/>
    <n v="34290.54"/>
    <n v="26607.96"/>
    <n v="21298.86"/>
    <n v="3622.68"/>
    <n v="47157.3"/>
    <n v="13241.52"/>
    <n v="34915.14"/>
    <n v="49968"/>
    <n v="33228.720000000001"/>
    <n v="11055.42"/>
    <n v="350900.27999999997"/>
    <n v="29241.69"/>
    <n v="2.3570853363773063E-2"/>
  </r>
  <r>
    <n v="335"/>
    <s v="Product_335"/>
    <x v="5"/>
    <n v="27.77"/>
    <n v="4.9000000000000004"/>
    <n v="454"/>
    <n v="24076.59"/>
    <n v="8692.01"/>
    <n v="3276.86"/>
    <n v="7608.98"/>
    <n v="23076.87"/>
    <n v="26881.360000000001"/>
    <n v="4859.75"/>
    <n v="17606.18"/>
    <n v="16550.919999999998"/>
    <n v="1027.49"/>
    <n v="21327.360000000001"/>
    <n v="22438.16"/>
    <n v="177422.53"/>
    <n v="14785.210833333333"/>
    <n v="1.1917917073362346E-2"/>
  </r>
  <r>
    <n v="336"/>
    <s v="Product_336"/>
    <x v="2"/>
    <n v="25.16"/>
    <n v="3.6"/>
    <n v="201"/>
    <n v="9988.52"/>
    <n v="20278.96"/>
    <n v="7346.72"/>
    <n v="11246.52"/>
    <n v="18241"/>
    <n v="21008.6"/>
    <n v="5962.92"/>
    <n v="18039.72"/>
    <n v="679.32"/>
    <n v="603.84"/>
    <n v="22392.400000000001"/>
    <n v="20429.920000000002"/>
    <n v="156218.44000000003"/>
    <n v="13018.203333333337"/>
    <n v="1.0493585077667596E-2"/>
  </r>
  <r>
    <n v="337"/>
    <s v="Product_337"/>
    <x v="2"/>
    <n v="428.45"/>
    <n v="1.8"/>
    <n v="660"/>
    <n v="58697.65"/>
    <n v="362897.14999999997"/>
    <n v="158526.5"/>
    <n v="386033.45"/>
    <n v="118680.65"/>
    <n v="84833.099999999991"/>
    <n v="389461.05"/>
    <n v="397601.6"/>
    <n v="302914.14999999997"/>
    <n v="175236.05"/>
    <n v="391603.3"/>
    <n v="372751.5"/>
    <n v="3199236.1499999994"/>
    <n v="266603.01249999995"/>
    <n v="0.21490072953983361"/>
  </r>
  <r>
    <n v="338"/>
    <s v="Product_338"/>
    <x v="6"/>
    <n v="353.31"/>
    <n v="3.7"/>
    <n v="124"/>
    <n v="238130.94"/>
    <n v="33917.760000000002"/>
    <n v="85854.33"/>
    <n v="332464.71000000002"/>
    <n v="237777.63"/>
    <n v="75608.34"/>
    <n v="20491.98"/>
    <n v="265335.81"/>
    <n v="157222.95000000001"/>
    <n v="162522.6"/>
    <n v="134257.79999999999"/>
    <n v="217992.27"/>
    <n v="1961577.12"/>
    <n v="163464.76"/>
    <n v="0.13176406316134112"/>
  </r>
  <r>
    <n v="339"/>
    <s v="Product_339"/>
    <x v="2"/>
    <n v="239.72"/>
    <n v="1.3"/>
    <n v="1"/>
    <n v="220542.4"/>
    <n v="210953.60000000001"/>
    <n v="138797.88"/>
    <n v="211672.76"/>
    <n v="104997.36"/>
    <n v="215028.84"/>
    <n v="207118.07999999999"/>
    <n v="94209.96"/>
    <n v="49622.04"/>
    <n v="136640.4"/>
    <n v="106195.96"/>
    <n v="32601.919999999998"/>
    <n v="1728381.2"/>
    <n v="144031.76666666666"/>
    <n v="0.11609970736387594"/>
  </r>
  <r>
    <n v="340"/>
    <s v="Product_340"/>
    <x v="4"/>
    <n v="53.43"/>
    <n v="1.1000000000000001"/>
    <n v="968"/>
    <n v="20623.98"/>
    <n v="11327.16"/>
    <n v="38736.75"/>
    <n v="39591.629999999997"/>
    <n v="8335.08"/>
    <n v="29920.799999999999"/>
    <n v="5236.1400000000003"/>
    <n v="18059.34"/>
    <n v="25058.67"/>
    <n v="52735.409999999996"/>
    <n v="1709.76"/>
    <n v="10098.27"/>
    <n v="261432.99"/>
    <n v="21786.0825"/>
    <n v="1.7561110728503124E-2"/>
  </r>
  <r>
    <n v="341"/>
    <s v="Product_341"/>
    <x v="4"/>
    <n v="248.35"/>
    <n v="2"/>
    <n v="759"/>
    <n v="27318.5"/>
    <n v="205633.8"/>
    <n v="53891.95"/>
    <n v="91392.8"/>
    <n v="104555.34999999999"/>
    <n v="116972.84999999999"/>
    <n v="236677.55"/>
    <n v="197934.94999999998"/>
    <n v="177570.25"/>
    <n v="103313.59999999999"/>
    <n v="64322.65"/>
    <n v="158695.65"/>
    <n v="1538279.9"/>
    <n v="128189.99166666665"/>
    <n v="0.10333012545712272"/>
  </r>
  <r>
    <n v="342"/>
    <s v="Product_342"/>
    <x v="3"/>
    <n v="239.37"/>
    <n v="2.9"/>
    <n v="855"/>
    <n v="146733.81"/>
    <n v="32554.32"/>
    <n v="42129.120000000003"/>
    <n v="224289.69"/>
    <n v="59842.5"/>
    <n v="177851.91"/>
    <n v="208251.9"/>
    <n v="5026.7700000000004"/>
    <n v="233385.75"/>
    <n v="85215.72"/>
    <n v="55773.21"/>
    <n v="81625.17"/>
    <n v="1352679.8699999999"/>
    <n v="112723.32249999999"/>
    <n v="9.0862905164674171E-2"/>
  </r>
  <r>
    <n v="343"/>
    <s v="Product_343"/>
    <x v="2"/>
    <n v="90.73"/>
    <n v="4.5"/>
    <n v="640"/>
    <n v="1451.68"/>
    <n v="453.65000000000003"/>
    <n v="27037.54"/>
    <n v="19869.870000000003"/>
    <n v="79570.210000000006"/>
    <n v="22319.58"/>
    <n v="86465.69"/>
    <n v="69862.100000000006"/>
    <n v="74217.14"/>
    <n v="34658.86"/>
    <n v="46635.22"/>
    <n v="50627.340000000004"/>
    <n v="513168.88000000006"/>
    <n v="42764.073333333341"/>
    <n v="3.4470842888274865E-2"/>
  </r>
  <r>
    <n v="344"/>
    <s v="Product_344"/>
    <x v="0"/>
    <n v="219.76"/>
    <n v="3.9"/>
    <n v="191"/>
    <n v="171193.03999999998"/>
    <n v="23734.079999999998"/>
    <n v="148338"/>
    <n v="126581.75999999999"/>
    <n v="133614.07999999999"/>
    <n v="83728.56"/>
    <n v="108561.44"/>
    <n v="190751.68"/>
    <n v="22635.279999999999"/>
    <n v="177566.07999999999"/>
    <n v="188554.08"/>
    <n v="879.04"/>
    <n v="1376137.12"/>
    <n v="114678.09333333334"/>
    <n v="9.2438587578114739E-2"/>
  </r>
  <r>
    <n v="345"/>
    <s v="Product_345"/>
    <x v="3"/>
    <n v="202.26"/>
    <n v="4"/>
    <n v="579"/>
    <n v="36609.06"/>
    <n v="110433.95999999999"/>
    <n v="11528.82"/>
    <n v="175157.16"/>
    <n v="106995.54"/>
    <n v="200237.4"/>
    <n v="191337.96"/>
    <n v="21035.040000000001"/>
    <n v="149874.66"/>
    <n v="31754.82"/>
    <n v="62093.82"/>
    <n v="196394.46"/>
    <n v="1293452.7"/>
    <n v="107787.72499999999"/>
    <n v="8.6884467361144177E-2"/>
  </r>
  <r>
    <n v="346"/>
    <s v="Product_346"/>
    <x v="6"/>
    <n v="309.85000000000002"/>
    <n v="2.7"/>
    <n v="516"/>
    <n v="273597.55000000005"/>
    <n v="11774.300000000001"/>
    <n v="83039.8"/>
    <n v="71575.350000000006"/>
    <n v="101011.1"/>
    <n v="73744.3"/>
    <n v="303343.15000000002"/>
    <n v="144080.25"/>
    <n v="131686.25"/>
    <n v="175994.80000000002"/>
    <n v="309850"/>
    <n v="79321.600000000006"/>
    <n v="1759018.4500000002"/>
    <n v="146584.87083333335"/>
    <n v="0.11815768841541359"/>
  </r>
  <r>
    <n v="347"/>
    <s v="Product_347"/>
    <x v="2"/>
    <n v="319.37"/>
    <n v="2.4"/>
    <n v="442"/>
    <n v="170862.95"/>
    <n v="211103.57"/>
    <n v="98046.59"/>
    <n v="104433.99"/>
    <n v="306595.20000000001"/>
    <n v="295736.62"/>
    <n v="163836.81"/>
    <n v="146271.46"/>
    <n v="31937"/>
    <n v="137967.84"/>
    <n v="235695.06"/>
    <n v="259009.07"/>
    <n v="2161496.16"/>
    <n v="180124.68000000002"/>
    <n v="0.14519312732870596"/>
  </r>
  <r>
    <n v="348"/>
    <s v="Product_348"/>
    <x v="4"/>
    <n v="27.43"/>
    <n v="2.5"/>
    <n v="921"/>
    <n v="14812.2"/>
    <n v="11630.32"/>
    <n v="15607.67"/>
    <n v="12124.06"/>
    <n v="24522.42"/>
    <n v="10039.379999999999"/>
    <n v="20682.22"/>
    <n v="11822.33"/>
    <n v="14812.2"/>
    <n v="1289.21"/>
    <n v="21806.85"/>
    <n v="18131.23"/>
    <n v="177280.09000000003"/>
    <n v="14773.340833333335"/>
    <n v="1.1908349020714639E-2"/>
  </r>
  <r>
    <n v="349"/>
    <s v="Product_349"/>
    <x v="0"/>
    <n v="190.43"/>
    <n v="5"/>
    <n v="815"/>
    <n v="32373.100000000002"/>
    <n v="119780.47"/>
    <n v="54653.41"/>
    <n v="9711.93"/>
    <n v="18281.28"/>
    <n v="31801.81"/>
    <n v="56367.28"/>
    <n v="146440.67000000001"/>
    <n v="121494.34000000001"/>
    <n v="62270.61"/>
    <n v="13139.67"/>
    <n v="153296.15"/>
    <n v="819610.72000000009"/>
    <n v="68300.893333333341"/>
    <n v="5.5055311145652173E-2"/>
  </r>
  <r>
    <n v="350"/>
    <s v="Product_350"/>
    <x v="3"/>
    <n v="314.8"/>
    <n v="1.2"/>
    <n v="806"/>
    <n v="128438.40000000001"/>
    <n v="81848"/>
    <n v="307244.79999999999"/>
    <n v="278598"/>
    <n v="161177.60000000001"/>
    <n v="175973.2"/>
    <n v="66108"/>
    <n v="225082"/>
    <n v="267265.2"/>
    <n v="135993.60000000001"/>
    <n v="142604.4"/>
    <n v="76181.600000000006"/>
    <n v="2046514.8"/>
    <n v="170542.9"/>
    <n v="0.1374695405133087"/>
  </r>
  <r>
    <n v="351"/>
    <s v="Product_351"/>
    <x v="0"/>
    <n v="254.05"/>
    <n v="4.5"/>
    <n v="143"/>
    <n v="187742.95"/>
    <n v="107971.25"/>
    <n v="26421.200000000001"/>
    <n v="239315.1"/>
    <n v="54620.75"/>
    <n v="12702.5"/>
    <n v="30994.100000000002"/>
    <n v="208575.05000000002"/>
    <n v="132360.05000000002"/>
    <n v="109241.5"/>
    <n v="111273.90000000001"/>
    <n v="199683.30000000002"/>
    <n v="1420901.6500000001"/>
    <n v="118408.47083333334"/>
    <n v="9.5445533518791162E-2"/>
  </r>
  <r>
    <n v="352"/>
    <s v="Product_352"/>
    <x v="2"/>
    <n v="428.96"/>
    <n v="3.3"/>
    <n v="191"/>
    <n v="161717.91999999998"/>
    <n v="36890.559999999998"/>
    <n v="97373.92"/>
    <n v="160860"/>
    <n v="56193.759999999995"/>
    <n v="347457.6"/>
    <n v="97802.87999999999"/>
    <n v="331586.07999999996"/>
    <n v="45040.799999999996"/>
    <n v="23592.799999999999"/>
    <n v="353463.03999999998"/>
    <n v="308422.24"/>
    <n v="2020401.6"/>
    <n v="168366.80000000002"/>
    <n v="0.1357154512659052"/>
  </r>
  <r>
    <n v="353"/>
    <s v="Product_353"/>
    <x v="1"/>
    <n v="331.05"/>
    <n v="2.8"/>
    <n v="533"/>
    <n v="61906.35"/>
    <n v="153607.20000000001"/>
    <n v="81438.3"/>
    <n v="86735.1"/>
    <n v="85741.95"/>
    <n v="201609.45"/>
    <n v="196312.65"/>
    <n v="204588.9"/>
    <n v="224451.9"/>
    <n v="190684.80000000002"/>
    <n v="120171.15000000001"/>
    <n v="137054.70000000001"/>
    <n v="1744302.45"/>
    <n v="145358.53750000001"/>
    <n v="0.11716917772485134"/>
  </r>
  <r>
    <n v="354"/>
    <s v="Product_354"/>
    <x v="0"/>
    <n v="85.65"/>
    <n v="3.9"/>
    <n v="227"/>
    <n v="73402.05"/>
    <n v="6423.75"/>
    <n v="59869.350000000006"/>
    <n v="22782.9"/>
    <n v="10620.6"/>
    <n v="81367.5"/>
    <n v="56100.750000000007"/>
    <n v="65265.3"/>
    <n v="83680.05"/>
    <n v="22868.550000000003"/>
    <n v="84108.3"/>
    <n v="53616.9"/>
    <n v="620106"/>
    <n v="51675.5"/>
    <n v="4.1654077893570965E-2"/>
  </r>
  <r>
    <n v="355"/>
    <s v="Product_355"/>
    <x v="0"/>
    <n v="39.93"/>
    <n v="2.9"/>
    <n v="313"/>
    <n v="9143.9699999999993"/>
    <n v="18767.099999999999"/>
    <n v="19685.490000000002"/>
    <n v="14294.94"/>
    <n v="3234.33"/>
    <n v="29029.11"/>
    <n v="15452.91"/>
    <n v="37334.550000000003"/>
    <n v="30666.239999999998"/>
    <n v="2715.24"/>
    <n v="30546.45"/>
    <n v="28190.579999999998"/>
    <n v="239060.91"/>
    <n v="19921.7425"/>
    <n v="1.6058321910202379E-2"/>
  </r>
  <r>
    <n v="356"/>
    <s v="Product_356"/>
    <x v="6"/>
    <n v="323"/>
    <n v="4.5"/>
    <n v="629"/>
    <n v="268736"/>
    <n v="314925"/>
    <n v="26486"/>
    <n v="102068"/>
    <n v="91086"/>
    <n v="222224"/>
    <n v="44897"/>
    <n v="71060"/>
    <n v="260338"/>
    <n v="234821"/>
    <n v="155040"/>
    <n v="110466"/>
    <n v="1902147"/>
    <n v="158512.25"/>
    <n v="0.12777199269644596"/>
  </r>
  <r>
    <n v="357"/>
    <s v="Product_357"/>
    <x v="4"/>
    <n v="18.12"/>
    <n v="4.5999999999999996"/>
    <n v="949"/>
    <n v="15420.12"/>
    <n v="17431.440000000002"/>
    <n v="3352.2000000000003"/>
    <n v="5852.76"/>
    <n v="12357.84"/>
    <n v="6867.4800000000005"/>
    <n v="9784.8000000000011"/>
    <n v="6849.3600000000006"/>
    <n v="5001.12"/>
    <n v="16326.12"/>
    <n v="2591.1600000000003"/>
    <n v="12339.720000000001"/>
    <n v="114174.12"/>
    <n v="9514.51"/>
    <n v="7.6693624765925795E-3"/>
  </r>
  <r>
    <n v="358"/>
    <s v="Product_358"/>
    <x v="2"/>
    <n v="294.95999999999998"/>
    <n v="2.7"/>
    <n v="302"/>
    <n v="34805.279999999999"/>
    <n v="121818.48"/>
    <n v="74034.959999999992"/>
    <n v="271363.19999999995"/>
    <n v="17107.68"/>
    <n v="139516.07999999999"/>
    <n v="115034.4"/>
    <n v="65186.159999999996"/>
    <n v="18877.439999999999"/>
    <n v="176976"/>
    <n v="6784.08"/>
    <n v="111494.87999999999"/>
    <n v="1152998.6399999999"/>
    <n v="96083.219999999987"/>
    <n v="7.744981529245222E-2"/>
  </r>
  <r>
    <n v="359"/>
    <s v="Product_359"/>
    <x v="0"/>
    <n v="470.41"/>
    <n v="2.1"/>
    <n v="654"/>
    <n v="72913.55"/>
    <n v="387617.84"/>
    <n v="166525.14000000001"/>
    <n v="426661.87"/>
    <n v="255432.63"/>
    <n v="37162.39"/>
    <n v="126540.29000000001"/>
    <n v="120895.37000000001"/>
    <n v="367860.62"/>
    <n v="210743.68000000002"/>
    <n v="453475.24000000005"/>
    <n v="278953.13"/>
    <n v="2904781.75"/>
    <n v="242065.14583333334"/>
    <n v="0.19512148774293972"/>
  </r>
  <r>
    <n v="360"/>
    <s v="Product_360"/>
    <x v="2"/>
    <n v="289.86"/>
    <n v="3.4"/>
    <n v="996"/>
    <n v="226960.38"/>
    <n v="259134.84000000003"/>
    <n v="217105.14"/>
    <n v="192756.90000000002"/>
    <n v="46377.600000000006"/>
    <n v="201742.56"/>
    <n v="219713.88"/>
    <n v="206380.32"/>
    <n v="260584.14"/>
    <n v="229569.12000000002"/>
    <n v="122900.64"/>
    <n v="192756.90000000002"/>
    <n v="2375982.4200000004"/>
    <n v="197998.53500000003"/>
    <n v="0.15960070826025752"/>
  </r>
  <r>
    <n v="361"/>
    <s v="Product_361"/>
    <x v="4"/>
    <n v="197.14"/>
    <n v="4.5999999999999996"/>
    <n v="460"/>
    <n v="135238.03999999998"/>
    <n v="142926.5"/>
    <n v="171708.94"/>
    <n v="171314.65999999997"/>
    <n v="55790.619999999995"/>
    <n v="72153.239999999991"/>
    <n v="2168.54"/>
    <n v="72153.239999999991"/>
    <n v="36865.18"/>
    <n v="50467.839999999997"/>
    <n v="146869.29999999999"/>
    <n v="128535.27999999998"/>
    <n v="1186191.3799999999"/>
    <n v="98849.281666666662"/>
    <n v="7.96794550273702E-2"/>
  </r>
  <r>
    <n v="362"/>
    <s v="Product_362"/>
    <x v="6"/>
    <n v="323.43"/>
    <n v="1.8"/>
    <n v="401"/>
    <n v="150071.51999999999"/>
    <n v="147484.08000000002"/>
    <n v="224783.85"/>
    <n v="283648.11"/>
    <n v="33960.15"/>
    <n v="148777.80000000002"/>
    <n v="280090.38"/>
    <n v="248717.67"/>
    <n v="102203.88"/>
    <n v="217021.53"/>
    <n v="272974.92"/>
    <n v="266829.75"/>
    <n v="2376563.64"/>
    <n v="198046.97"/>
    <n v="0.15963975026783897"/>
  </r>
  <r>
    <n v="363"/>
    <s v="Product_363"/>
    <x v="2"/>
    <n v="231.84"/>
    <n v="3.5"/>
    <n v="551"/>
    <n v="23879.52"/>
    <n v="65842.559999999998"/>
    <n v="184312.8"/>
    <n v="150927.84"/>
    <n v="24111.360000000001"/>
    <n v="210974.4"/>
    <n v="89953.919999999998"/>
    <n v="80680.320000000007"/>
    <n v="212133.6"/>
    <n v="113369.76"/>
    <n v="40340.160000000003"/>
    <n v="33616.800000000003"/>
    <n v="1230143.0399999998"/>
    <n v="102511.91999999998"/>
    <n v="8.2631798447997881E-2"/>
  </r>
  <r>
    <n v="364"/>
    <s v="Product_364"/>
    <x v="5"/>
    <n v="275.08"/>
    <n v="3.5"/>
    <n v="393"/>
    <n v="165873.24"/>
    <n v="65469.039999999994"/>
    <n v="246471.67999999999"/>
    <n v="258025.03999999998"/>
    <n v="120485.04"/>
    <n v="147993.03999999998"/>
    <n v="92426.87999999999"/>
    <n v="61617.919999999998"/>
    <n v="37685.96"/>
    <n v="204934.59999999998"/>
    <n v="231892.43999999997"/>
    <n v="88575.76"/>
    <n v="1721450.64"/>
    <n v="143454.22"/>
    <n v="0.11563416423723939"/>
  </r>
  <r>
    <n v="365"/>
    <s v="Product_365"/>
    <x v="4"/>
    <n v="471.03"/>
    <n v="3.9"/>
    <n v="867"/>
    <n v="328307.90999999997"/>
    <n v="318416.27999999997"/>
    <n v="441355.11"/>
    <n v="264718.86"/>
    <n v="106923.81"/>
    <n v="212434.53"/>
    <n v="237870.15"/>
    <n v="335844.38999999996"/>
    <n v="161092.25999999998"/>
    <n v="302401.26"/>
    <n v="152613.72"/>
    <n v="56994.63"/>
    <n v="2918972.9099999997"/>
    <n v="243247.74249999996"/>
    <n v="0.19607474361216223"/>
  </r>
  <r>
    <n v="366"/>
    <s v="Product_366"/>
    <x v="4"/>
    <n v="196.12"/>
    <n v="1.5"/>
    <n v="764"/>
    <n v="190432.52000000002"/>
    <n v="117279.76000000001"/>
    <n v="40989.08"/>
    <n v="123163.36"/>
    <n v="137087.88"/>
    <n v="90803.56"/>
    <n v="20592.600000000002"/>
    <n v="144540.44"/>
    <n v="20396.48"/>
    <n v="9413.76"/>
    <n v="170232.16"/>
    <n v="49226.12"/>
    <n v="1114157.7200000002"/>
    <n v="92846.476666666684"/>
    <n v="7.4840773117182277E-2"/>
  </r>
  <r>
    <n v="367"/>
    <s v="Product_367"/>
    <x v="3"/>
    <n v="480.79"/>
    <n v="3.9"/>
    <n v="845"/>
    <n v="381747.26"/>
    <n v="313475.08"/>
    <n v="391843.85000000003"/>
    <n v="201931.80000000002"/>
    <n v="279338.99"/>
    <n v="461077.61000000004"/>
    <n v="14904.49"/>
    <n v="112985.65000000001"/>
    <n v="262030.55000000002"/>
    <n v="316359.82"/>
    <n v="322129.3"/>
    <n v="410594.66000000003"/>
    <n v="3468419.06"/>
    <n v="289034.92166666669"/>
    <n v="0.23298242186462667"/>
  </r>
  <r>
    <n v="368"/>
    <s v="Product_368"/>
    <x v="6"/>
    <n v="453.15"/>
    <n v="4.5999999999999996"/>
    <n v="207"/>
    <n v="227028.15"/>
    <n v="304063.64999999997"/>
    <n v="365692.05"/>
    <n v="20391.75"/>
    <n v="143648.54999999999"/>
    <n v="216152.55"/>
    <n v="33079.949999999997"/>
    <n v="82473.3"/>
    <n v="171743.85"/>
    <n v="142742.25"/>
    <n v="389255.85"/>
    <n v="406928.69999999995"/>
    <n v="2503200.5999999996"/>
    <n v="208600.04999999996"/>
    <n v="0.16814627301724794"/>
  </r>
  <r>
    <n v="369"/>
    <s v="Product_369"/>
    <x v="6"/>
    <n v="101.92"/>
    <n v="1.7"/>
    <n v="210"/>
    <n v="70528.639999999999"/>
    <n v="56769.440000000002"/>
    <n v="61967.360000000001"/>
    <n v="83574.399999999994"/>
    <n v="47188.959999999999"/>
    <n v="94276"/>
    <n v="17326.400000000001"/>
    <n v="72465.119999999995"/>
    <n v="11109.28"/>
    <n v="41991.040000000001"/>
    <n v="35366.239999999998"/>
    <n v="31595.200000000001"/>
    <n v="624158.07999999996"/>
    <n v="52013.173333333332"/>
    <n v="4.1926266287089134E-2"/>
  </r>
  <r>
    <n v="370"/>
    <s v="Product_370"/>
    <x v="5"/>
    <n v="39.33"/>
    <n v="2"/>
    <n v="115"/>
    <n v="26783.73"/>
    <n v="14591.429999999998"/>
    <n v="17541.18"/>
    <n v="23558.67"/>
    <n v="31503.329999999998"/>
    <n v="16479.27"/>
    <n v="33351.839999999997"/>
    <n v="34138.439999999995"/>
    <n v="37088.189999999995"/>
    <n v="17029.89"/>
    <n v="31346.01"/>
    <n v="23598"/>
    <n v="307009.98000000004"/>
    <n v="25584.165000000005"/>
    <n v="2.0622631648498264E-2"/>
  </r>
  <r>
    <n v="371"/>
    <s v="Product_371"/>
    <x v="2"/>
    <n v="54.89"/>
    <n v="4.9000000000000004"/>
    <n v="737"/>
    <n v="38313.22"/>
    <n v="27115.66"/>
    <n v="25194.510000000002"/>
    <n v="39465.910000000003"/>
    <n v="32824.22"/>
    <n v="38752.340000000004"/>
    <n v="3732.52"/>
    <n v="41551.730000000003"/>
    <n v="29860.16"/>
    <n v="54.89"/>
    <n v="933.13"/>
    <n v="26017.86"/>
    <n v="303816.15000000002"/>
    <n v="25318.012500000001"/>
    <n v="2.0408094063635637E-2"/>
  </r>
  <r>
    <n v="372"/>
    <s v="Product_372"/>
    <x v="1"/>
    <n v="14.02"/>
    <n v="1.7"/>
    <n v="646"/>
    <n v="2439.48"/>
    <n v="8734.4599999999991"/>
    <n v="13557.34"/>
    <n v="12449.76"/>
    <n v="12351.619999999999"/>
    <n v="2986.2599999999998"/>
    <n v="11384.24"/>
    <n v="6210.86"/>
    <n v="4949.0599999999995"/>
    <n v="11776.8"/>
    <n v="602.86"/>
    <n v="7977.38"/>
    <n v="95420.12000000001"/>
    <n v="7951.6766666666672"/>
    <n v="6.409609181484921E-3"/>
  </r>
  <r>
    <n v="373"/>
    <s v="Product_373"/>
    <x v="5"/>
    <n v="51.75"/>
    <n v="4.4000000000000004"/>
    <n v="251"/>
    <n v="37932.75"/>
    <n v="47506.5"/>
    <n v="24374.25"/>
    <n v="13869"/>
    <n v="45177.75"/>
    <n v="19044"/>
    <n v="18681.75"/>
    <n v="44712"/>
    <n v="38398.5"/>
    <n v="49214.25"/>
    <n v="7969.5"/>
    <n v="25409.25"/>
    <n v="372289.5"/>
    <n v="31024.125"/>
    <n v="2.5007621006664323E-2"/>
  </r>
  <r>
    <n v="374"/>
    <s v="Product_374"/>
    <x v="3"/>
    <n v="343.09"/>
    <n v="3"/>
    <n v="219"/>
    <n v="255258.96"/>
    <n v="15095.96"/>
    <n v="246681.71"/>
    <n v="205853.99999999997"/>
    <n v="161595.38999999998"/>
    <n v="292655.76999999996"/>
    <n v="222322.31999999998"/>
    <n v="213401.97999999998"/>
    <n v="108416.43999999999"/>
    <n v="49404.959999999999"/>
    <n v="297115.94"/>
    <n v="196933.65999999997"/>
    <n v="2264737.09"/>
    <n v="188728.09083333332"/>
    <n v="0.15212807996587555"/>
  </r>
  <r>
    <n v="375"/>
    <s v="Product_375"/>
    <x v="6"/>
    <n v="40.24"/>
    <n v="2"/>
    <n v="407"/>
    <n v="27081.52"/>
    <n v="16096"/>
    <n v="14848.560000000001"/>
    <n v="15291.2"/>
    <n v="2213.2000000000003"/>
    <n v="4547.12"/>
    <n v="17383.68"/>
    <n v="201.20000000000002"/>
    <n v="10663.6"/>
    <n v="38429.200000000004"/>
    <n v="37061.040000000001"/>
    <n v="13923.04"/>
    <n v="197739.36000000002"/>
    <n v="16478.280000000002"/>
    <n v="1.3282649585820604E-2"/>
  </r>
  <r>
    <n v="376"/>
    <s v="Product_376"/>
    <x v="4"/>
    <n v="162.88999999999999"/>
    <n v="4.5"/>
    <n v="443"/>
    <n v="68413.799999999988"/>
    <n v="40070.939999999995"/>
    <n v="146438.10999999999"/>
    <n v="19058.129999999997"/>
    <n v="101643.35999999999"/>
    <n v="122656.16999999998"/>
    <n v="151161.91999999998"/>
    <n v="38279.149999999994"/>
    <n v="112882.76999999999"/>
    <n v="59454.85"/>
    <n v="61246.639999999992"/>
    <n v="133406.90999999997"/>
    <n v="1054712.75"/>
    <n v="87892.729166666672"/>
    <n v="7.0847705140479916E-2"/>
  </r>
  <r>
    <n v="377"/>
    <s v="Product_377"/>
    <x v="6"/>
    <n v="423.21"/>
    <n v="2.8"/>
    <n v="603"/>
    <n v="56286.93"/>
    <n v="260274.15"/>
    <n v="394854.93"/>
    <n v="239113.65"/>
    <n v="5078.5199999999995"/>
    <n v="212451.41999999998"/>
    <n v="421093.94999999995"/>
    <n v="53324.46"/>
    <n v="360151.70999999996"/>
    <n v="177324.99"/>
    <n v="314021.82"/>
    <n v="205680.06"/>
    <n v="2699656.59"/>
    <n v="224971.38249999998"/>
    <n v="0.18134271541599686"/>
  </r>
  <r>
    <n v="378"/>
    <s v="Product_378"/>
    <x v="5"/>
    <n v="16.52"/>
    <n v="3.1"/>
    <n v="354"/>
    <n v="6442.8"/>
    <n v="9845.92"/>
    <n v="8111.32"/>
    <n v="15727.039999999999"/>
    <n v="7252.28"/>
    <n v="10490.199999999999"/>
    <n v="1635.48"/>
    <n v="1701.56"/>
    <n v="1057.28"/>
    <n v="9449.44"/>
    <n v="14570.64"/>
    <n v="7797.44"/>
    <n v="94081.4"/>
    <n v="7840.1166666666659"/>
    <n v="6.3196839958591065E-3"/>
  </r>
  <r>
    <n v="379"/>
    <s v="Product_379"/>
    <x v="1"/>
    <n v="408.16"/>
    <n v="2.4"/>
    <n v="888"/>
    <n v="404486.56"/>
    <n v="183263.84000000003"/>
    <n v="376323.52"/>
    <n v="46938.400000000001"/>
    <n v="6938.72"/>
    <n v="333058.56"/>
    <n v="268161.12"/>
    <n v="305303.67999999999"/>
    <n v="135509.12"/>
    <n v="319997.44"/>
    <n v="337548.32"/>
    <n v="155508.96000000002"/>
    <n v="2873038.2399999998"/>
    <n v="239419.8533333333"/>
    <n v="0.19298919642797846"/>
  </r>
  <r>
    <n v="380"/>
    <s v="Product_380"/>
    <x v="0"/>
    <n v="144.52000000000001"/>
    <n v="3.4"/>
    <n v="558"/>
    <n v="106222.20000000001"/>
    <n v="69947.680000000008"/>
    <n v="19654.72"/>
    <n v="90903.08"/>
    <n v="100152.36"/>
    <n v="84833.24"/>
    <n v="1156.1600000000001"/>
    <n v="132091.28"/>
    <n v="73994.240000000005"/>
    <n v="80931.200000000012"/>
    <n v="57952.520000000004"/>
    <n v="40321.08"/>
    <n v="858159.75999999989"/>
    <n v="71513.313333333324"/>
    <n v="5.7644747008040821E-2"/>
  </r>
  <r>
    <n v="381"/>
    <s v="Product_381"/>
    <x v="0"/>
    <n v="63.49"/>
    <n v="1.7"/>
    <n v="550"/>
    <n v="31745"/>
    <n v="40951.050000000003"/>
    <n v="23237.34"/>
    <n v="16443.91"/>
    <n v="61712.28"/>
    <n v="19681.900000000001"/>
    <n v="36379.770000000004"/>
    <n v="30411.710000000003"/>
    <n v="8380.68"/>
    <n v="53522.07"/>
    <n v="14221.76"/>
    <n v="4507.79"/>
    <n v="341195.26"/>
    <n v="28432.938333333335"/>
    <n v="2.2918942788744498E-2"/>
  </r>
  <r>
    <n v="382"/>
    <s v="Product_382"/>
    <x v="6"/>
    <n v="349.88"/>
    <n v="2.6"/>
    <n v="142"/>
    <n v="232320.32"/>
    <n v="216575.72"/>
    <n v="318740.68"/>
    <n v="25891.119999999999"/>
    <n v="39186.559999999998"/>
    <n v="163743.84"/>
    <n v="243516.48"/>
    <n v="53881.52"/>
    <n v="206779.08"/>
    <n v="154996.84"/>
    <n v="75574.080000000002"/>
    <n v="181937.6"/>
    <n v="1913143.8400000003"/>
    <n v="159428.65333333335"/>
    <n v="0.12851067806627492"/>
  </r>
  <r>
    <n v="383"/>
    <s v="Product_383"/>
    <x v="6"/>
    <n v="316.33"/>
    <n v="4.9000000000000004"/>
    <n v="612"/>
    <n v="10122.56"/>
    <n v="5377.61"/>
    <n v="57888.39"/>
    <n v="151522.06999999998"/>
    <n v="72123.239999999991"/>
    <n v="260339.59"/>
    <n v="8857.24"/>
    <n v="80980.479999999996"/>
    <n v="247370.06"/>
    <n v="289441.95"/>
    <n v="179359.11"/>
    <n v="115460.45"/>
    <n v="1478842.7499999998"/>
    <n v="123236.89583333331"/>
    <n v="9.9337582769466318E-2"/>
  </r>
  <r>
    <n v="384"/>
    <s v="Product_384"/>
    <x v="3"/>
    <n v="439.35"/>
    <n v="2"/>
    <n v="501"/>
    <n v="23724.9"/>
    <n v="265806.75"/>
    <n v="257898.45"/>
    <n v="133562.4"/>
    <n v="74689.5"/>
    <n v="310620.45"/>
    <n v="391900.2"/>
    <n v="102807.90000000001"/>
    <n v="330391.2"/>
    <n v="190238.55000000002"/>
    <n v="13180.5"/>
    <n v="409474.2"/>
    <n v="2504295"/>
    <n v="208691.25"/>
    <n v="0.16821978661467604"/>
  </r>
  <r>
    <n v="385"/>
    <s v="Product_385"/>
    <x v="6"/>
    <n v="368.86"/>
    <n v="3.6"/>
    <n v="840"/>
    <n v="351523.58"/>
    <n v="243816.46000000002"/>
    <n v="105493.96"/>
    <n v="2213.16"/>
    <n v="108444.84000000001"/>
    <n v="317957.32"/>
    <n v="41681.18"/>
    <n v="184061.14"/>
    <n v="198815.54"/>
    <n v="236808.12"/>
    <n v="320170.48000000004"/>
    <n v="34303.980000000003"/>
    <n v="2145289.7600000002"/>
    <n v="178774.1466666667"/>
    <n v="0.14410450272585681"/>
  </r>
  <r>
    <n v="386"/>
    <s v="Product_386"/>
    <x v="1"/>
    <n v="402.72"/>
    <n v="2.2999999999999998"/>
    <n v="702"/>
    <n v="208608.96000000002"/>
    <n v="304859.04000000004"/>
    <n v="189681.12000000002"/>
    <n v="146992.80000000002"/>
    <n v="75711.360000000001"/>
    <n v="17316.960000000003"/>
    <n v="185653.92"/>
    <n v="115983.36000000002"/>
    <n v="295596.48000000004"/>
    <n v="223106.88"/>
    <n v="23357.760000000002"/>
    <n v="149811.84"/>
    <n v="1936680.4800000004"/>
    <n v="161390.04000000004"/>
    <n v="0.13009169330546458"/>
  </r>
  <r>
    <n v="387"/>
    <s v="Product_387"/>
    <x v="6"/>
    <n v="144.61000000000001"/>
    <n v="4.0999999999999996"/>
    <n v="547"/>
    <n v="109180.55000000002"/>
    <n v="41647.680000000008"/>
    <n v="54084.140000000007"/>
    <n v="91538.13"/>
    <n v="61459.250000000007"/>
    <n v="59868.540000000008"/>
    <n v="133041.20000000001"/>
    <n v="73606.490000000005"/>
    <n v="77221.740000000005"/>
    <n v="8098.1600000000008"/>
    <n v="128847.51000000001"/>
    <n v="48878.180000000008"/>
    <n v="887471.57000000007"/>
    <n v="73955.964166666672"/>
    <n v="5.9613694924915611E-2"/>
  </r>
  <r>
    <n v="388"/>
    <s v="Product_388"/>
    <x v="2"/>
    <n v="92.83"/>
    <n v="1.5"/>
    <n v="659"/>
    <n v="76491.92"/>
    <n v="38338.79"/>
    <n v="60617.99"/>
    <n v="48457.26"/>
    <n v="90602.08"/>
    <n v="64702.51"/>
    <n v="13181.86"/>
    <n v="51149.33"/>
    <n v="45950.85"/>
    <n v="52077.63"/>
    <n v="83268.509999999995"/>
    <n v="40473.879999999997"/>
    <n v="665312.61"/>
    <n v="55442.717499999999"/>
    <n v="4.4690719458471612E-2"/>
  </r>
  <r>
    <n v="389"/>
    <s v="Product_389"/>
    <x v="5"/>
    <n v="376.55"/>
    <n v="4.9000000000000004"/>
    <n v="542"/>
    <n v="239862.35"/>
    <n v="271116"/>
    <n v="281659.40000000002"/>
    <n v="130662.85"/>
    <n v="29370.9"/>
    <n v="321573.7"/>
    <n v="146477.95000000001"/>
    <n v="300863.45"/>
    <n v="233461"/>
    <n v="362617.65"/>
    <n v="132545.60000000001"/>
    <n v="126144.25"/>
    <n v="2576355.1"/>
    <n v="214696.25833333333"/>
    <n v="0.1730602445660884"/>
  </r>
  <r>
    <n v="390"/>
    <s v="Product_390"/>
    <x v="1"/>
    <n v="404.38"/>
    <n v="2.8"/>
    <n v="846"/>
    <n v="4448.18"/>
    <n v="257590.06"/>
    <n v="216747.68"/>
    <n v="176714.06"/>
    <n v="265677.65999999997"/>
    <n v="99073.1"/>
    <n v="255163.78"/>
    <n v="286301.03999999998"/>
    <n v="249906.84"/>
    <n v="394674.88"/>
    <n v="377690.92"/>
    <n v="268103.94"/>
    <n v="2852092.1399999997"/>
    <n v="237674.34499999997"/>
    <n v="0.19158219426872419"/>
  </r>
  <r>
    <n v="391"/>
    <s v="Product_391"/>
    <x v="3"/>
    <n v="495.3"/>
    <n v="1.9"/>
    <n v="507"/>
    <n v="261023.1"/>
    <n v="115900.2"/>
    <n v="252603"/>
    <n v="495300"/>
    <n v="454685.4"/>
    <n v="469544.4"/>
    <n v="337299.3"/>
    <n v="388315.2"/>
    <n v="324916.8"/>
    <n v="87668.1"/>
    <n v="219913.2"/>
    <n v="243192.30000000002"/>
    <n v="3650361"/>
    <n v="304196.75"/>
    <n v="0.24520391906166622"/>
  </r>
  <r>
    <n v="392"/>
    <s v="Product_392"/>
    <x v="2"/>
    <n v="209.25"/>
    <n v="1.3"/>
    <n v="596"/>
    <n v="150450.75"/>
    <n v="86838.75"/>
    <n v="167609.25"/>
    <n v="44779.5"/>
    <n v="37874.25"/>
    <n v="17367.75"/>
    <n v="32643"/>
    <n v="186860.25"/>
    <n v="77004"/>
    <n v="61101"/>
    <n v="48964.5"/>
    <n v="191673"/>
    <n v="1103166"/>
    <n v="91930.5"/>
    <n v="7.4102431670616156E-2"/>
  </r>
  <r>
    <n v="393"/>
    <s v="Product_393"/>
    <x v="2"/>
    <n v="189.15"/>
    <n v="1.7"/>
    <n v="881"/>
    <n v="104789.1"/>
    <n v="177233.55000000002"/>
    <n v="109328.7"/>
    <n v="80956.2"/>
    <n v="94196.7"/>
    <n v="38964.9"/>
    <n v="63176.1"/>
    <n v="146591.25"/>
    <n v="163614.75"/>
    <n v="8511.75"/>
    <n v="20049.900000000001"/>
    <n v="163993.05000000002"/>
    <n v="1171405.95"/>
    <n v="97617.162499999991"/>
    <n v="7.8686280549281076E-2"/>
  </r>
  <r>
    <n v="394"/>
    <s v="Product_394"/>
    <x v="5"/>
    <n v="389.32"/>
    <n v="3.1"/>
    <n v="281"/>
    <n v="144827.04"/>
    <n v="193881.36"/>
    <n v="96940.68"/>
    <n v="307562.8"/>
    <n v="310288.03999999998"/>
    <n v="58398"/>
    <n v="334815.2"/>
    <n v="221133.76"/>
    <n v="353502.56"/>
    <n v="65795.08"/>
    <n v="73970.8"/>
    <n v="15183.48"/>
    <n v="2176298.7999999998"/>
    <n v="181358.23333333331"/>
    <n v="0.14618745784573123"/>
  </r>
  <r>
    <n v="395"/>
    <s v="Product_395"/>
    <x v="0"/>
    <n v="173.7"/>
    <n v="2.2999999999999998"/>
    <n v="424"/>
    <n v="83897.099999999991"/>
    <n v="169010.09999999998"/>
    <n v="159630.29999999999"/>
    <n v="86328.9"/>
    <n v="132185.69999999998"/>
    <n v="115857.9"/>
    <n v="44988.299999999996"/>
    <n v="51588.899999999994"/>
    <n v="157893.29999999999"/>
    <n v="46899"/>
    <n v="172136.69999999998"/>
    <n v="62184.6"/>
    <n v="1282600.8"/>
    <n v="106883.40000000001"/>
    <n v="8.6155517975243637E-2"/>
  </r>
  <r>
    <n v="396"/>
    <s v="Product_396"/>
    <x v="1"/>
    <n v="465.72"/>
    <n v="4.3"/>
    <n v="856"/>
    <n v="452679.84"/>
    <n v="294800.76"/>
    <n v="237051.48"/>
    <n v="251023.08000000002"/>
    <n v="402847.80000000005"/>
    <n v="245434.44"/>
    <n v="37723.32"/>
    <n v="283623.48000000004"/>
    <n v="302718"/>
    <n v="193739.52000000002"/>
    <n v="246365.88"/>
    <n v="266857.56"/>
    <n v="3214865.16"/>
    <n v="267905.43"/>
    <n v="0.2159505694058233"/>
  </r>
  <r>
    <n v="397"/>
    <s v="Product_397"/>
    <x v="5"/>
    <n v="429.91"/>
    <n v="2.7"/>
    <n v="270"/>
    <n v="277721.86000000004"/>
    <n v="279011.59000000003"/>
    <n v="270413.39"/>
    <n v="320712.86000000004"/>
    <n v="354675.75"/>
    <n v="70505.240000000005"/>
    <n v="323722.23000000004"/>
    <n v="58467.76"/>
    <n v="341778.45"/>
    <n v="364133.77"/>
    <n v="392077.92000000004"/>
    <n v="108767.23000000001"/>
    <n v="3161988.0500000003"/>
    <n v="263499.00416666671"/>
    <n v="0.21239868108555723"/>
  </r>
  <r>
    <n v="398"/>
    <s v="Product_398"/>
    <x v="2"/>
    <n v="217.35"/>
    <n v="2"/>
    <n v="154"/>
    <n v="49338.45"/>
    <n v="24777.899999999998"/>
    <n v="15649.199999999999"/>
    <n v="79550.099999999991"/>
    <n v="153666.44999999998"/>
    <n v="199092.6"/>
    <n v="95634"/>
    <n v="81506.25"/>
    <n v="175836.15"/>
    <n v="29994.3"/>
    <n v="160186.94999999998"/>
    <n v="209742.75"/>
    <n v="1274975.1000000001"/>
    <n v="106247.925"/>
    <n v="8.5643280548427902E-2"/>
  </r>
  <r>
    <n v="399"/>
    <s v="Product_399"/>
    <x v="3"/>
    <n v="376.68"/>
    <n v="3.5"/>
    <n v="614"/>
    <n v="234294.96"/>
    <n v="350689.08"/>
    <n v="105847.08"/>
    <n v="117524.16"/>
    <n v="314151.12"/>
    <n v="366886.32"/>
    <n v="355585.92"/>
    <n v="32394.48"/>
    <n v="373289.88"/>
    <n v="92663.28"/>
    <n v="255389.04"/>
    <n v="218474.4"/>
    <n v="2817189.7199999997"/>
    <n v="234765.80999999997"/>
    <n v="0.1892377110330288"/>
  </r>
  <r>
    <n v="400"/>
    <s v="Product_400"/>
    <x v="5"/>
    <n v="378.5"/>
    <n v="3.8"/>
    <n v="727"/>
    <n v="115821"/>
    <n v="254730.5"/>
    <n v="346327.5"/>
    <n v="203254.5"/>
    <n v="26495"/>
    <n v="54504"/>
    <n v="64723.5"/>
    <n v="158213"/>
    <n v="37093"/>
    <n v="55639.5"/>
    <n v="220287"/>
    <n v="150264.5"/>
    <n v="1687353"/>
    <n v="140612.75"/>
    <n v="0.11334374009596851"/>
  </r>
  <r>
    <n v="401"/>
    <s v="Product_401"/>
    <x v="0"/>
    <n v="56.05"/>
    <n v="1.7"/>
    <n v="662"/>
    <n v="25558.799999999999"/>
    <n v="39907.599999999999"/>
    <n v="53751.95"/>
    <n v="51566"/>
    <n v="13844.349999999999"/>
    <n v="2017.8"/>
    <n v="12891.5"/>
    <n v="42205.65"/>
    <n v="17711.8"/>
    <n v="12835.449999999999"/>
    <n v="48931.649999999994"/>
    <n v="42373.799999999996"/>
    <n v="363596.34999999992"/>
    <n v="30299.695833333328"/>
    <n v="2.442368028162618E-2"/>
  </r>
  <r>
    <n v="402"/>
    <s v="Product_402"/>
    <x v="2"/>
    <n v="451.76"/>
    <n v="1.7"/>
    <n v="944"/>
    <n v="71829.84"/>
    <n v="105260.08"/>
    <n v="162181.84"/>
    <n v="23943.279999999999"/>
    <n v="65505.2"/>
    <n v="149984.32000000001"/>
    <n v="324815.44"/>
    <n v="89448.48"/>
    <n v="55114.720000000001"/>
    <n v="357342.16"/>
    <n v="255244.4"/>
    <n v="395741.76"/>
    <n v="2056411.5199999998"/>
    <n v="171367.62666666665"/>
    <n v="0.13813432805893935"/>
  </r>
  <r>
    <n v="403"/>
    <s v="Product_403"/>
    <x v="5"/>
    <n v="255.1"/>
    <n v="1.1000000000000001"/>
    <n v="83"/>
    <n v="84183"/>
    <n v="137498.9"/>
    <n v="2295.9"/>
    <n v="137754"/>
    <n v="157396.69999999998"/>
    <n v="102550.2"/>
    <n v="18877.399999999998"/>
    <n v="117856.2"/>
    <n v="81376.899999999994"/>
    <n v="162243.6"/>
    <n v="62244.4"/>
    <n v="43111.9"/>
    <n v="1107389.0999999999"/>
    <n v="92282.424999999988"/>
    <n v="7.4386107907182711E-2"/>
  </r>
  <r>
    <n v="404"/>
    <s v="Product_404"/>
    <x v="1"/>
    <n v="414.1"/>
    <n v="3.9"/>
    <n v="622"/>
    <n v="320927.5"/>
    <n v="4141"/>
    <n v="86961"/>
    <n v="192970.6"/>
    <n v="320513.40000000002"/>
    <n v="171023.30000000002"/>
    <n v="111392.90000000001"/>
    <n v="180547.6"/>
    <n v="330451.80000000005"/>
    <n v="291112.3"/>
    <n v="411615.4"/>
    <n v="285314.90000000002"/>
    <n v="2706971.7"/>
    <n v="225580.97500000001"/>
    <n v="0.18183408973222676"/>
  </r>
  <r>
    <n v="405"/>
    <s v="Product_405"/>
    <x v="0"/>
    <n v="163.41999999999999"/>
    <n v="3.7"/>
    <n v="947"/>
    <n v="36606.079999999994"/>
    <n v="33501.1"/>
    <n v="136292.28"/>
    <n v="141194.87999999998"/>
    <n v="48208.899999999994"/>
    <n v="7190.48"/>
    <n v="146751.15999999997"/>
    <n v="50496.78"/>
    <n v="96744.639999999999"/>
    <n v="60955.659999999996"/>
    <n v="140704.62"/>
    <n v="114393.99999999999"/>
    <n v="1013040.58"/>
    <n v="84420.048333333325"/>
    <n v="6.80484807898461E-2"/>
  </r>
  <r>
    <n v="406"/>
    <s v="Product_406"/>
    <x v="1"/>
    <n v="448.28"/>
    <n v="2.9"/>
    <n v="899"/>
    <n v="440210.95999999996"/>
    <n v="303933.83999999997"/>
    <n v="67690.28"/>
    <n v="73069.64"/>
    <n v="260450.68"/>
    <n v="179760.28"/>
    <n v="280175"/>
    <n v="266726.59999999998"/>
    <n v="221450.31999999998"/>
    <n v="35414.119999999995"/>
    <n v="33621"/>
    <n v="228622.8"/>
    <n v="2391125.5199999996"/>
    <n v="199260.45999999996"/>
    <n v="0.16061790833081013"/>
  </r>
  <r>
    <n v="407"/>
    <s v="Product_407"/>
    <x v="1"/>
    <n v="197.65"/>
    <n v="4.4000000000000004"/>
    <n v="426"/>
    <n v="143889.20000000001"/>
    <n v="48621.9"/>
    <n v="790.6"/>
    <n v="154364.65"/>
    <n v="92697.85"/>
    <n v="40518.25"/>
    <n v="12056.65"/>
    <n v="148830.45000000001"/>
    <n v="90128.400000000009"/>
    <n v="119578.25"/>
    <n v="107916.90000000001"/>
    <n v="51191.35"/>
    <n v="1010584.4500000001"/>
    <n v="84215.370833333334"/>
    <n v="6.7883496367284898E-2"/>
  </r>
  <r>
    <n v="408"/>
    <s v="Product_408"/>
    <x v="1"/>
    <n v="10.36"/>
    <n v="4.2"/>
    <n v="275"/>
    <n v="5211.08"/>
    <n v="5780.88"/>
    <n v="2009.84"/>
    <n v="3449.8799999999997"/>
    <n v="5231.7999999999993"/>
    <n v="631.95999999999992"/>
    <n v="9044.2799999999988"/>
    <n v="2900.7999999999997"/>
    <n v="5397.5599999999995"/>
    <n v="7635.32"/>
    <n v="2755.7599999999998"/>
    <n v="6039.88"/>
    <n v="56089.039999999994"/>
    <n v="4674.0866666666661"/>
    <n v="3.7676417276007925E-3"/>
  </r>
  <r>
    <n v="409"/>
    <s v="Product_409"/>
    <x v="5"/>
    <n v="453.16"/>
    <n v="3.3"/>
    <n v="713"/>
    <n v="206187.80000000002"/>
    <n v="343042.12"/>
    <n v="431861.48000000004"/>
    <n v="247425.36000000002"/>
    <n v="87006.720000000001"/>
    <n v="189874.04"/>
    <n v="144558.04"/>
    <n v="145917.52000000002"/>
    <n v="235190.04"/>
    <n v="29002.240000000002"/>
    <n v="143198.56"/>
    <n v="445456.28"/>
    <n v="2648720.2000000002"/>
    <n v="220726.68333333335"/>
    <n v="0.17792119013374305"/>
  </r>
  <r>
    <n v="410"/>
    <s v="Product_410"/>
    <x v="0"/>
    <n v="50.19"/>
    <n v="4.5"/>
    <n v="284"/>
    <n v="2208.3599999999997"/>
    <n v="6323.94"/>
    <n v="14153.58"/>
    <n v="40001.43"/>
    <n v="3362.73"/>
    <n v="43514.729999999996"/>
    <n v="5069.1899999999996"/>
    <n v="38294.97"/>
    <n v="45974.04"/>
    <n v="4366.53"/>
    <n v="40704.089999999997"/>
    <n v="22987.02"/>
    <n v="266960.61"/>
    <n v="22246.717499999999"/>
    <n v="1.7932414850775867E-2"/>
  </r>
  <r>
    <n v="411"/>
    <s v="Product_411"/>
    <x v="5"/>
    <n v="163.06"/>
    <n v="1.8"/>
    <n v="980"/>
    <n v="34731.78"/>
    <n v="23806.760000000002"/>
    <n v="75496.78"/>
    <n v="56581.82"/>
    <n v="80388.58"/>
    <n v="76149.02"/>
    <n v="69789.680000000008"/>
    <n v="114305.06"/>
    <n v="116750.96"/>
    <n v="14186.22"/>
    <n v="19567.2"/>
    <n v="86095.680000000008"/>
    <n v="767849.53999999992"/>
    <n v="63987.461666666662"/>
    <n v="5.1578382647003304E-2"/>
  </r>
  <r>
    <n v="412"/>
    <s v="Product_412"/>
    <x v="5"/>
    <n v="475.28"/>
    <n v="1.4"/>
    <n v="173"/>
    <n v="27566.239999999998"/>
    <n v="55607.759999999995"/>
    <n v="53231.360000000001"/>
    <n v="129276.15999999999"/>
    <n v="387828.47999999998"/>
    <n v="389254.31999999995"/>
    <n v="414919.44"/>
    <n v="451516"/>
    <n v="149237.91999999998"/>
    <n v="338399.36"/>
    <n v="396858.8"/>
    <n v="418721.68"/>
    <n v="3212417.52"/>
    <n v="267701.46000000002"/>
    <n v="0.2157861552778913"/>
  </r>
  <r>
    <n v="413"/>
    <s v="Product_413"/>
    <x v="5"/>
    <n v="475.55"/>
    <n v="2.1"/>
    <n v="327"/>
    <n v="305778.65000000002"/>
    <n v="432750.5"/>
    <n v="128398.5"/>
    <n v="457479.10000000003"/>
    <n v="24253.05"/>
    <n v="8559.9"/>
    <n v="342871.55"/>
    <n v="447492.55"/>
    <n v="449394.75"/>
    <n v="344773.75"/>
    <n v="11413.2"/>
    <n v="161687"/>
    <n v="3114852.5"/>
    <n v="259571.04166666666"/>
    <n v="0.20923246777483887"/>
  </r>
  <r>
    <n v="414"/>
    <s v="Product_414"/>
    <x v="2"/>
    <n v="288.85000000000002"/>
    <n v="1.2"/>
    <n v="718"/>
    <n v="177642.75"/>
    <n v="110051.85"/>
    <n v="46793.700000000004"/>
    <n v="207683.15000000002"/>
    <n v="254476.85"/>
    <n v="105141.40000000001"/>
    <n v="275274.05000000005"/>
    <n v="43616.350000000006"/>
    <n v="204505.80000000002"/>
    <n v="58636.55"/>
    <n v="124494.35"/>
    <n v="16175.600000000002"/>
    <n v="1624492.4000000004"/>
    <n v="135374.3666666667"/>
    <n v="0.10912123567118212"/>
  </r>
  <r>
    <n v="415"/>
    <s v="Product_415"/>
    <x v="6"/>
    <n v="317.76"/>
    <n v="3.1"/>
    <n v="63"/>
    <n v="61645.439999999995"/>
    <n v="130599.36"/>
    <n v="145851.84"/>
    <n v="238002.24"/>
    <n v="115029.12"/>
    <n v="95010.239999999991"/>
    <n v="80711.039999999994"/>
    <n v="315535.68"/>
    <n v="225291.84"/>
    <n v="289797.12"/>
    <n v="50523.839999999997"/>
    <n v="68953.919999999998"/>
    <n v="1816951.68"/>
    <n v="151412.63999999998"/>
    <n v="0.1220492090184172"/>
  </r>
  <r>
    <n v="416"/>
    <s v="Product_416"/>
    <x v="4"/>
    <n v="226.98"/>
    <n v="4.7"/>
    <n v="73"/>
    <n v="209729.52"/>
    <n v="150487.74"/>
    <n v="23605.919999999998"/>
    <n v="93742.739999999991"/>
    <n v="180676.08"/>
    <n v="1361.8799999999999"/>
    <n v="120526.37999999999"/>
    <n v="68320.98"/>
    <n v="122796.18"/>
    <n v="86479.37999999999"/>
    <n v="135053.1"/>
    <n v="140273.63999999998"/>
    <n v="1333053.5399999998"/>
    <n v="111087.79499999998"/>
    <n v="8.9544555271938192E-2"/>
  </r>
  <r>
    <n v="417"/>
    <s v="Product_417"/>
    <x v="2"/>
    <n v="150.13999999999999"/>
    <n v="1.2"/>
    <n v="763"/>
    <n v="73268.319999999992"/>
    <n v="87531.62"/>
    <n v="103896.87999999999"/>
    <n v="74919.859999999986"/>
    <n v="137528.24"/>
    <n v="114106.4"/>
    <n v="85429.659999999989"/>
    <n v="41588.78"/>
    <n v="71766.92"/>
    <n v="90083.999999999985"/>
    <n v="16965.82"/>
    <n v="122364.09999999999"/>
    <n v="1019450.6"/>
    <n v="84954.21666666666"/>
    <n v="6.8479057936945698E-2"/>
  </r>
  <r>
    <n v="418"/>
    <s v="Product_418"/>
    <x v="0"/>
    <n v="167.69"/>
    <n v="1.5"/>
    <n v="636"/>
    <n v="26159.64"/>
    <n v="60703.78"/>
    <n v="93067.95"/>
    <n v="15427.48"/>
    <n v="79317.37"/>
    <n v="71603.63"/>
    <n v="18613.59"/>
    <n v="108998.5"/>
    <n v="152933.28"/>
    <n v="79652.75"/>
    <n v="123084.45999999999"/>
    <n v="157460.91"/>
    <n v="987023.34"/>
    <n v="82251.944999999992"/>
    <n v="6.6300837416720007E-2"/>
  </r>
  <r>
    <n v="419"/>
    <s v="Product_419"/>
    <x v="4"/>
    <n v="337.9"/>
    <n v="2.8"/>
    <n v="375"/>
    <n v="205781.09999999998"/>
    <n v="171653.19999999998"/>
    <n v="94949.9"/>
    <n v="231123.59999999998"/>
    <n v="285525.5"/>
    <n v="39196.399999999994"/>
    <n v="332493.59999999998"/>
    <n v="232137.3"/>
    <n v="327763"/>
    <n v="193278.8"/>
    <n v="303772.09999999998"/>
    <n v="231123.59999999998"/>
    <n v="2648798.1"/>
    <n v="220733.17500000002"/>
    <n v="0.17792642287244886"/>
  </r>
  <r>
    <n v="420"/>
    <s v="Product_420"/>
    <x v="4"/>
    <n v="377.43"/>
    <n v="4.7"/>
    <n v="633"/>
    <n v="84921.75"/>
    <n v="51330.48"/>
    <n v="258916.98"/>
    <n v="29439.54"/>
    <n v="196263.6"/>
    <n v="218531.97"/>
    <n v="117758.16"/>
    <n v="2642.01"/>
    <n v="7171.17"/>
    <n v="295150.26"/>
    <n v="189092.43"/>
    <n v="275523.90000000002"/>
    <n v="1726742.25"/>
    <n v="143895.1875"/>
    <n v="0.11598961497489137"/>
  </r>
  <r>
    <n v="421"/>
    <s v="Product_421"/>
    <x v="4"/>
    <n v="396.83"/>
    <n v="2.2999999999999998"/>
    <n v="508"/>
    <n v="163097.13"/>
    <n v="69048.42"/>
    <n v="63889.63"/>
    <n v="246431.43"/>
    <n v="302384.45999999996"/>
    <n v="200795.97999999998"/>
    <n v="395639.51"/>
    <n v="319844.98"/>
    <n v="221827.97"/>
    <n v="240082.15"/>
    <n v="65476.95"/>
    <n v="183732.28999999998"/>
    <n v="2472250.9000000004"/>
    <n v="206020.90833333335"/>
    <n v="0.16606730391425165"/>
  </r>
  <r>
    <n v="422"/>
    <s v="Product_422"/>
    <x v="6"/>
    <n v="395.86"/>
    <n v="3"/>
    <n v="787"/>
    <n v="80755.44"/>
    <n v="114007.68000000001"/>
    <n v="388734.52"/>
    <n v="85505.760000000009"/>
    <n v="170219.80000000002"/>
    <n v="215743.7"/>
    <n v="182095.6"/>
    <n v="92631.24"/>
    <n v="383192.48000000004"/>
    <n v="323813.48000000004"/>
    <n v="277893.72000000003"/>
    <n v="97381.56"/>
    <n v="2411974.9800000004"/>
    <n v="200997.91500000004"/>
    <n v="0.16201841893847871"/>
  </r>
  <r>
    <n v="423"/>
    <s v="Product_423"/>
    <x v="5"/>
    <n v="50.15"/>
    <n v="1.2"/>
    <n v="943"/>
    <n v="3911.7"/>
    <n v="47993.549999999996"/>
    <n v="17552.5"/>
    <n v="47441.9"/>
    <n v="42276.45"/>
    <n v="35355.75"/>
    <n v="35456.049999999996"/>
    <n v="33801.1"/>
    <n v="6469.3499999999995"/>
    <n v="26980.7"/>
    <n v="8726.1"/>
    <n v="36559.35"/>
    <n v="342524.49999999988"/>
    <n v="28543.708333333325"/>
    <n v="2.3008231178953988E-2"/>
  </r>
  <r>
    <n v="424"/>
    <s v="Product_424"/>
    <x v="3"/>
    <n v="249.74"/>
    <n v="1.6"/>
    <n v="398"/>
    <n v="30718.02"/>
    <n v="119875.20000000001"/>
    <n v="108137.42"/>
    <n v="89157.180000000008"/>
    <n v="74172.78"/>
    <n v="80915.760000000009"/>
    <n v="221269.64"/>
    <n v="139854.39999999999"/>
    <n v="72924.08"/>
    <n v="53194.62"/>
    <n v="0"/>
    <n v="92903.28"/>
    <n v="1083122.3799999999"/>
    <n v="90260.198333333319"/>
    <n v="7.2756051360235122E-2"/>
  </r>
  <r>
    <n v="425"/>
    <s v="Product_425"/>
    <x v="0"/>
    <n v="33.49"/>
    <n v="4.9000000000000004"/>
    <n v="120"/>
    <n v="15740.300000000001"/>
    <n v="602.82000000000005"/>
    <n v="28499.99"/>
    <n v="20663.330000000002"/>
    <n v="14534.660000000002"/>
    <n v="1808.46"/>
    <n v="15438.890000000001"/>
    <n v="10080.49"/>
    <n v="30007.040000000001"/>
    <n v="2444.77"/>
    <n v="30074.02"/>
    <n v="13931.84"/>
    <n v="183826.61"/>
    <n v="15318.884166666665"/>
    <n v="1.2348095215739067E-2"/>
  </r>
  <r>
    <n v="426"/>
    <s v="Product_426"/>
    <x v="6"/>
    <n v="277.02"/>
    <n v="4.9000000000000004"/>
    <n v="934"/>
    <n v="260121.77999999997"/>
    <n v="53741.88"/>
    <n v="38505.78"/>
    <n v="140172.12"/>
    <n v="192528.9"/>
    <n v="215244.53999999998"/>
    <n v="239345.27999999997"/>
    <n v="10249.74"/>
    <n v="36289.619999999995"/>
    <n v="16621.199999999997"/>
    <n v="204994.8"/>
    <n v="8310.5999999999985"/>
    <n v="1416126.2400000002"/>
    <n v="118010.52000000002"/>
    <n v="9.512475723197289E-2"/>
  </r>
  <r>
    <n v="427"/>
    <s v="Product_427"/>
    <x v="6"/>
    <n v="223.56"/>
    <n v="1"/>
    <n v="437"/>
    <n v="48512.520000000004"/>
    <n v="73551.240000000005"/>
    <n v="105073.2"/>
    <n v="124746.48"/>
    <n v="154256.4"/>
    <n v="221547.96"/>
    <n v="20343.96"/>
    <n v="30180.6"/>
    <n v="79363.8"/>
    <n v="155821.32"/>
    <n v="19002.599999999999"/>
    <n v="82046.52"/>
    <n v="1114446.5999999999"/>
    <n v="92870.549999999988"/>
    <n v="7.4860177912526749E-2"/>
  </r>
  <r>
    <n v="428"/>
    <s v="Product_428"/>
    <x v="3"/>
    <n v="444.41"/>
    <n v="4.8"/>
    <n v="829"/>
    <n v="228871.15000000002"/>
    <n v="415523.35000000003"/>
    <n v="58217.710000000006"/>
    <n v="79993.8"/>
    <n v="87548.77"/>
    <n v="18220.810000000001"/>
    <n v="22664.91"/>
    <n v="364860.61000000004"/>
    <n v="23553.73"/>
    <n v="240870.22"/>
    <n v="254646.93000000002"/>
    <n v="247980.78000000003"/>
    <n v="2042952.77"/>
    <n v="170246.06416666668"/>
    <n v="0.13723027000942833"/>
  </r>
  <r>
    <n v="429"/>
    <s v="Product_429"/>
    <x v="4"/>
    <n v="178.7"/>
    <n v="3.6"/>
    <n v="676"/>
    <n v="107398.7"/>
    <n v="31093.8"/>
    <n v="15368.199999999999"/>
    <n v="102752.5"/>
    <n v="22694.899999999998"/>
    <n v="52895.199999999997"/>
    <n v="143674.79999999999"/>
    <n v="75054"/>
    <n v="158864.29999999999"/>
    <n v="38956.6"/>
    <n v="57005.299999999996"/>
    <n v="115261.49999999999"/>
    <n v="921019.80000000016"/>
    <n v="76751.650000000009"/>
    <n v="6.186721381622038E-2"/>
  </r>
  <r>
    <n v="430"/>
    <s v="Product_430"/>
    <x v="5"/>
    <n v="62.95"/>
    <n v="4.5"/>
    <n v="936"/>
    <n v="6483.85"/>
    <n v="28201.600000000002"/>
    <n v="43246.65"/>
    <n v="15422.75"/>
    <n v="33426.450000000004"/>
    <n v="61187.4"/>
    <n v="32671.050000000003"/>
    <n v="13723.1"/>
    <n v="49856.4"/>
    <n v="692.45"/>
    <n v="25180"/>
    <n v="6735.6500000000005"/>
    <n v="316827.35000000003"/>
    <n v="26402.279166666671"/>
    <n v="2.128208905528034E-2"/>
  </r>
  <r>
    <n v="431"/>
    <s v="Product_431"/>
    <x v="3"/>
    <n v="75.78"/>
    <n v="2.8"/>
    <n v="465"/>
    <n v="29705.760000000002"/>
    <n v="70020.72"/>
    <n v="13791.960000000001"/>
    <n v="18414.54"/>
    <n v="74491.740000000005"/>
    <n v="17429.400000000001"/>
    <n v="61457.58"/>
    <n v="26295.66"/>
    <n v="29251.08"/>
    <n v="61609.14"/>
    <n v="28872.18"/>
    <n v="44179.74"/>
    <n v="475519.5"/>
    <n v="39626.625"/>
    <n v="3.1941839448274834E-2"/>
  </r>
  <r>
    <n v="432"/>
    <s v="Product_432"/>
    <x v="3"/>
    <n v="381.95"/>
    <n v="3.1"/>
    <n v="286"/>
    <n v="240628.5"/>
    <n v="360942.75"/>
    <n v="140175.65"/>
    <n v="192884.75"/>
    <n v="156599.5"/>
    <n v="172641.4"/>
    <n v="37049.15"/>
    <n v="308233.64999999997"/>
    <n v="100834.8"/>
    <n v="158127.29999999999"/>
    <n v="273858.14999999997"/>
    <n v="320074.09999999998"/>
    <n v="2462049.6999999997"/>
    <n v="205170.80833333332"/>
    <n v="0.165382063682085"/>
  </r>
  <r>
    <n v="433"/>
    <s v="Product_433"/>
    <x v="6"/>
    <n v="311.02"/>
    <n v="3"/>
    <n v="265"/>
    <n v="200296.87999999998"/>
    <n v="109790.06"/>
    <n v="39810.559999999998"/>
    <n v="130939.42"/>
    <n v="290181.65999999997"/>
    <n v="276496.77999999997"/>
    <n v="73089.7"/>
    <n v="169505.9"/>
    <n v="305110.62"/>
    <n v="9641.619999999999"/>
    <n v="191588.31999999998"/>
    <n v="129695.34"/>
    <n v="1926146.8599999999"/>
    <n v="160512.23833333331"/>
    <n v="0.12938412358676921"/>
  </r>
  <r>
    <n v="434"/>
    <s v="Product_434"/>
    <x v="0"/>
    <n v="55.06"/>
    <n v="3.7"/>
    <n v="320"/>
    <n v="45314.380000000005"/>
    <n v="27419.88"/>
    <n v="13489.7"/>
    <n v="17564.14"/>
    <n v="46195.340000000004"/>
    <n v="21638.58"/>
    <n v="49554"/>
    <n v="47516.78"/>
    <n v="11782.84"/>
    <n v="8754.5400000000009"/>
    <n v="17454.02"/>
    <n v="34082.14"/>
    <n v="340766.34000000008"/>
    <n v="28397.195000000007"/>
    <n v="2.2890131154781748E-2"/>
  </r>
  <r>
    <n v="435"/>
    <s v="Product_435"/>
    <x v="1"/>
    <n v="46.63"/>
    <n v="1.6"/>
    <n v="673"/>
    <n v="28304.41"/>
    <n v="6528.2000000000007"/>
    <n v="27978"/>
    <n v="4010.1800000000003"/>
    <n v="2984.32"/>
    <n v="24294.23"/>
    <n v="17392.990000000002"/>
    <n v="3637.1400000000003"/>
    <n v="21403.170000000002"/>
    <n v="46630"/>
    <n v="37397.26"/>
    <n v="38236.6"/>
    <n v="258796.50000000003"/>
    <n v="21566.375000000004"/>
    <n v="1.7384011071628944E-2"/>
  </r>
  <r>
    <n v="436"/>
    <s v="Product_436"/>
    <x v="5"/>
    <n v="351.98"/>
    <n v="1.1000000000000001"/>
    <n v="376"/>
    <n v="344588.42000000004"/>
    <n v="266448.86"/>
    <n v="203092.46000000002"/>
    <n v="76027.680000000008"/>
    <n v="243922.14"/>
    <n v="125656.86"/>
    <n v="204148.40000000002"/>
    <n v="262929.06"/>
    <n v="160854.86000000002"/>
    <n v="83067.28"/>
    <n v="87643.02"/>
    <n v="139736.06"/>
    <n v="2198115.1000000006"/>
    <n v="183176.25833333339"/>
    <n v="0.14765291352516272"/>
  </r>
  <r>
    <n v="437"/>
    <s v="Product_437"/>
    <x v="3"/>
    <n v="41.02"/>
    <n v="2.2000000000000002"/>
    <n v="820"/>
    <n v="17761.66"/>
    <n v="36753.920000000006"/>
    <n v="27442.38"/>
    <n v="20058.780000000002"/>
    <n v="9844.8000000000011"/>
    <n v="40445.72"/>
    <n v="37984.520000000004"/>
    <n v="36671.880000000005"/>
    <n v="32857.020000000004"/>
    <n v="30272.760000000002"/>
    <n v="21494.480000000003"/>
    <n v="11116.42"/>
    <n v="322704.34000000003"/>
    <n v="26892.028333333335"/>
    <n v="2.1676861238164782E-2"/>
  </r>
  <r>
    <n v="438"/>
    <s v="Product_438"/>
    <x v="5"/>
    <n v="411.82"/>
    <n v="3.8"/>
    <n v="89"/>
    <n v="135900.6"/>
    <n v="382580.77999999997"/>
    <n v="369814.36"/>
    <n v="213322.76"/>
    <n v="151549.76000000001"/>
    <n v="182436.26"/>
    <n v="228971.91999999998"/>
    <n v="112015.03999999999"/>
    <n v="17296.439999999999"/>
    <n v="74127.600000000006"/>
    <n v="277566.68"/>
    <n v="280861.24"/>
    <n v="2426443.4400000004"/>
    <n v="202203.62000000002"/>
    <n v="0.1629903017453537"/>
  </r>
  <r>
    <n v="439"/>
    <s v="Product_439"/>
    <x v="3"/>
    <n v="354.59"/>
    <n v="1.8"/>
    <n v="654"/>
    <n v="50351.78"/>
    <n v="32622.28"/>
    <n v="133680.43"/>
    <n v="98221.43"/>
    <n v="189705.65"/>
    <n v="45032.93"/>
    <n v="229774.31999999998"/>
    <n v="56734.399999999994"/>
    <n v="207435.15"/>
    <n v="293600.51999999996"/>
    <n v="196442.86"/>
    <n v="40777.85"/>
    <n v="1574379.6"/>
    <n v="131198.30000000002"/>
    <n v="0.10575503299830852"/>
  </r>
  <r>
    <n v="440"/>
    <s v="Product_440"/>
    <x v="4"/>
    <n v="45.27"/>
    <n v="3.7"/>
    <n v="203"/>
    <n v="36170.730000000003"/>
    <n v="42689.61"/>
    <n v="6699.96"/>
    <n v="38388.959999999999"/>
    <n v="17338.41"/>
    <n v="31236.300000000003"/>
    <n v="10547.91"/>
    <n v="31055.22"/>
    <n v="38977.47"/>
    <n v="25215.390000000003"/>
    <n v="40607.19"/>
    <n v="38026.800000000003"/>
    <n v="356953.95"/>
    <n v="29746.162500000002"/>
    <n v="2.3977493586125331E-2"/>
  </r>
  <r>
    <n v="441"/>
    <s v="Product_441"/>
    <x v="5"/>
    <n v="46.99"/>
    <n v="4.9000000000000004"/>
    <n v="821"/>
    <n v="25327.61"/>
    <n v="11183.62"/>
    <n v="46238.16"/>
    <n v="33879.79"/>
    <n v="20205.7"/>
    <n v="18983.96"/>
    <n v="1456.69"/>
    <n v="41210.230000000003"/>
    <n v="13016.230000000001"/>
    <n v="15976.6"/>
    <n v="44687.490000000005"/>
    <n v="27489.15"/>
    <n v="299655.2300000001"/>
    <n v="24971.269166666676"/>
    <n v="2.0128594613882021E-2"/>
  </r>
  <r>
    <n v="442"/>
    <s v="Product_442"/>
    <x v="4"/>
    <n v="493.39"/>
    <n v="1.4"/>
    <n v="739"/>
    <n v="136669.03"/>
    <n v="100651.56"/>
    <n v="419874.89"/>
    <n v="82889.52"/>
    <n v="476614.74"/>
    <n v="192915.49"/>
    <n v="142096.32000000001"/>
    <n v="151470.72999999998"/>
    <n v="412967.43"/>
    <n v="225479.22999999998"/>
    <n v="306888.58"/>
    <n v="125814.45"/>
    <n v="2774331.97"/>
    <n v="231194.33083333334"/>
    <n v="0.1863588482952982"/>
  </r>
  <r>
    <n v="443"/>
    <s v="Product_443"/>
    <x v="6"/>
    <n v="190.26"/>
    <n v="3.7"/>
    <n v="955"/>
    <n v="44140.32"/>
    <n v="106355.34"/>
    <n v="82192.319999999992"/>
    <n v="62595.539999999994"/>
    <n v="15601.32"/>
    <n v="36529.919999999998"/>
    <n v="121195.62"/>
    <n v="70966.98"/>
    <n v="143265.78"/>
    <n v="15030.539999999999"/>
    <n v="136226.16"/>
    <n v="15220.8"/>
    <n v="849320.64000000013"/>
    <n v="70776.720000000016"/>
    <n v="5.7051001111386675E-2"/>
  </r>
  <r>
    <n v="444"/>
    <s v="Product_444"/>
    <x v="4"/>
    <n v="188.47"/>
    <n v="2.8"/>
    <n v="334"/>
    <n v="99512.16"/>
    <n v="81419.039999999994"/>
    <n v="118170.69"/>
    <n v="122317.03"/>
    <n v="184889.07"/>
    <n v="113647.41"/>
    <n v="108935.66"/>
    <n v="183758.25"/>
    <n v="24312.63"/>
    <n v="121751.62"/>
    <n v="168680.65"/>
    <n v="146818.13"/>
    <n v="1474212.3399999999"/>
    <n v="122851.02833333332"/>
    <n v="9.9026546496927159E-2"/>
  </r>
  <r>
    <n v="445"/>
    <s v="Product_445"/>
    <x v="5"/>
    <n v="407.34"/>
    <n v="4.5"/>
    <n v="222"/>
    <n v="232183.8"/>
    <n v="99390.959999999992"/>
    <n v="295321.5"/>
    <n v="179229.59999999998"/>
    <n v="338092.19999999995"/>
    <n v="358459.19999999995"/>
    <n v="220370.93999999997"/>
    <n v="298172.88"/>
    <n v="142161.66"/>
    <n v="314059.13999999996"/>
    <n v="103871.7"/>
    <n v="51732.18"/>
    <n v="2633045.7600000007"/>
    <n v="219420.48000000007"/>
    <n v="0.17686829862052098"/>
  </r>
  <r>
    <n v="446"/>
    <s v="Product_446"/>
    <x v="2"/>
    <n v="473.89"/>
    <n v="1.7"/>
    <n v="41"/>
    <n v="42176.21"/>
    <n v="393802.58999999997"/>
    <n v="221780.52"/>
    <n v="184817.1"/>
    <n v="329827.44"/>
    <n v="351626.38"/>
    <n v="53549.57"/>
    <n v="3791.12"/>
    <n v="334092.45"/>
    <n v="467255.54"/>
    <n v="145010.34"/>
    <n v="396645.93"/>
    <n v="2924375.19"/>
    <n v="243697.9325"/>
    <n v="0.19643762833174713"/>
  </r>
  <r>
    <n v="447"/>
    <s v="Product_447"/>
    <x v="5"/>
    <n v="493.07"/>
    <n v="3.8"/>
    <n v="708"/>
    <n v="242097.37"/>
    <n v="155810.12"/>
    <n v="219416.15"/>
    <n v="244069.65"/>
    <n v="468416.5"/>
    <n v="37966.39"/>
    <n v="100093.20999999999"/>
    <n v="394456"/>
    <n v="267737.01"/>
    <n v="403824.33"/>
    <n v="467923.43"/>
    <n v="450665.98"/>
    <n v="3452476.14"/>
    <n v="287706.34500000003"/>
    <n v="0.23191149587531035"/>
  </r>
  <r>
    <n v="448"/>
    <s v="Product_448"/>
    <x v="3"/>
    <n v="377.92"/>
    <n v="4.4000000000000004"/>
    <n v="68"/>
    <n v="74828.160000000003"/>
    <n v="349198.08000000002"/>
    <n v="181401.60000000001"/>
    <n v="143609.60000000001"/>
    <n v="312539.84000000003"/>
    <n v="31745.280000000002"/>
    <n v="10581.76"/>
    <n v="167418.56"/>
    <n v="39681.599999999999"/>
    <n v="286463.35999999999"/>
    <n v="54042.560000000005"/>
    <n v="88433.279999999999"/>
    <n v="1739943.6800000004"/>
    <n v="144995.3066666667"/>
    <n v="0.11687638819354518"/>
  </r>
  <r>
    <n v="449"/>
    <s v="Product_449"/>
    <x v="4"/>
    <n v="191.25"/>
    <n v="4.8"/>
    <n v="988"/>
    <n v="69041.25"/>
    <n v="56227.5"/>
    <n v="168873.75"/>
    <n v="58331.25"/>
    <n v="116662.5"/>
    <n v="5546.25"/>
    <n v="122782.5"/>
    <n v="21420"/>
    <n v="174228.75"/>
    <n v="90270"/>
    <n v="125651.25"/>
    <n v="105570"/>
    <n v="1114605"/>
    <n v="92883.75"/>
    <n v="7.4870818038470302E-2"/>
  </r>
  <r>
    <n v="450"/>
    <s v="Product_450"/>
    <x v="0"/>
    <n v="46.33"/>
    <n v="3.7"/>
    <n v="776"/>
    <n v="20385.2"/>
    <n v="29604.87"/>
    <n v="13574.689999999999"/>
    <n v="34330.53"/>
    <n v="26547.09"/>
    <n v="33542.92"/>
    <n v="21914.09"/>
    <n v="45774.04"/>
    <n v="33125.949999999997"/>
    <n v="31041.1"/>
    <n v="18068.7"/>
    <n v="8339.4"/>
    <n v="316248.58"/>
    <n v="26354.048333333336"/>
    <n v="2.1243211620353954E-2"/>
  </r>
  <r>
    <n v="451"/>
    <s v="Product_451"/>
    <x v="2"/>
    <n v="389.69"/>
    <n v="3"/>
    <n v="514"/>
    <n v="9742.25"/>
    <n v="333184.95"/>
    <n v="297723.15999999997"/>
    <n v="384234.34"/>
    <n v="111061.65"/>
    <n v="18705.12"/>
    <n v="271224.24"/>
    <n v="79496.759999999995"/>
    <n v="0"/>
    <n v="278238.65999999997"/>
    <n v="316428.27999999997"/>
    <n v="60791.64"/>
    <n v="2160831.0499999998"/>
    <n v="180069.25416666665"/>
    <n v="0.14514845021907016"/>
  </r>
  <r>
    <n v="452"/>
    <s v="Product_452"/>
    <x v="6"/>
    <n v="281.41000000000003"/>
    <n v="3.5"/>
    <n v="873"/>
    <n v="6753.84"/>
    <n v="79076.210000000006"/>
    <n v="39960.22"/>
    <n v="230474.79"/>
    <n v="278033.08"/>
    <n v="218374.16000000003"/>
    <n v="70915.320000000007"/>
    <n v="113689.64000000001"/>
    <n v="212745.96000000002"/>
    <n v="31236.510000000002"/>
    <n v="189951.75000000003"/>
    <n v="127478.73000000001"/>
    <n v="1598690.2100000002"/>
    <n v="133224.18416666667"/>
    <n v="0.10738803774681961"/>
  </r>
  <r>
    <n v="453"/>
    <s v="Product_453"/>
    <x v="1"/>
    <n v="214.99"/>
    <n v="4.5"/>
    <n v="637"/>
    <n v="84491.07"/>
    <n v="3439.84"/>
    <n v="53532.51"/>
    <n v="144473.28"/>
    <n v="114589.67"/>
    <n v="30958.560000000001"/>
    <n v="171347.03"/>
    <n v="149848.03"/>
    <n v="125339.17"/>
    <n v="210475.21000000002"/>
    <n v="36118.32"/>
    <n v="122544.3"/>
    <n v="1247156.9900000002"/>
    <n v="103929.74916666669"/>
    <n v="8.377466821313051E-2"/>
  </r>
  <r>
    <n v="454"/>
    <s v="Product_454"/>
    <x v="3"/>
    <n v="453.65"/>
    <n v="3.3"/>
    <n v="622"/>
    <n v="229546.9"/>
    <n v="31755.5"/>
    <n v="397851.05"/>
    <n v="232268.79999999999"/>
    <n v="207771.69999999998"/>
    <n v="30848.199999999997"/>
    <n v="410099.6"/>
    <n v="386509.8"/>
    <n v="195523.15"/>
    <n v="132012.15"/>
    <n v="448659.85"/>
    <n v="388324.39999999997"/>
    <n v="3091171.1"/>
    <n v="257597.59166666667"/>
    <n v="0.20764172864277305"/>
  </r>
  <r>
    <n v="455"/>
    <s v="Product_455"/>
    <x v="3"/>
    <n v="60.04"/>
    <n v="1.1000000000000001"/>
    <n v="598"/>
    <n v="18012"/>
    <n v="16090.72"/>
    <n v="56857.88"/>
    <n v="44849.88"/>
    <n v="12668.44"/>
    <n v="3422.2799999999997"/>
    <n v="55296.84"/>
    <n v="11767.84"/>
    <n v="18312.2"/>
    <n v="56977.96"/>
    <n v="17831.88"/>
    <n v="45630.400000000001"/>
    <n v="357718.32000000007"/>
    <n v="29809.860000000004"/>
    <n v="2.4028838239328994E-2"/>
  </r>
  <r>
    <n v="456"/>
    <s v="Product_456"/>
    <x v="0"/>
    <n v="248.85"/>
    <n v="4.7"/>
    <n v="937"/>
    <n v="84111.3"/>
    <n v="80627.399999999994"/>
    <n v="242379.9"/>
    <n v="235909.8"/>
    <n v="31106.25"/>
    <n v="173199.6"/>
    <n v="95807.25"/>
    <n v="193356.44999999998"/>
    <n v="225955.8"/>
    <n v="204305.85"/>
    <n v="57733.2"/>
    <n v="174941.55"/>
    <n v="1799434.35"/>
    <n v="149952.86250000002"/>
    <n v="0.12087252595405823"/>
  </r>
  <r>
    <n v="457"/>
    <s v="Product_457"/>
    <x v="1"/>
    <n v="10.62"/>
    <n v="3.8"/>
    <n v="632"/>
    <n v="2824.9199999999996"/>
    <n v="8421.66"/>
    <n v="3196.62"/>
    <n v="1985.9399999999998"/>
    <n v="4375.4399999999996"/>
    <n v="6085.2599999999993"/>
    <n v="647.81999999999994"/>
    <n v="8209.26"/>
    <n v="5586.12"/>
    <n v="6690.5999999999995"/>
    <n v="9579.24"/>
    <n v="244.26"/>
    <n v="57847.14"/>
    <n v="4820.5950000000003"/>
    <n v="3.8857377214223127E-3"/>
  </r>
  <r>
    <n v="458"/>
    <s v="Product_458"/>
    <x v="1"/>
    <n v="236.99"/>
    <n v="3.7"/>
    <n v="127"/>
    <n v="109015.40000000001"/>
    <n v="72044.960000000006"/>
    <n v="5687.76"/>
    <n v="220163.71000000002"/>
    <n v="118021.02"/>
    <n v="113281.22"/>
    <n v="121812.86"/>
    <n v="179875.41"/>
    <n v="12323.48"/>
    <n v="90530.180000000008"/>
    <n v="63987.3"/>
    <n v="111859.28"/>
    <n v="1218602.58"/>
    <n v="101550.21500000001"/>
    <n v="8.1856596757048858E-2"/>
  </r>
  <r>
    <n v="459"/>
    <s v="Product_459"/>
    <x v="6"/>
    <n v="32.869999999999997"/>
    <n v="1.9"/>
    <n v="255"/>
    <n v="22746.039999999997"/>
    <n v="14791.499999999998"/>
    <n v="25901.559999999998"/>
    <n v="16928.05"/>
    <n v="13936.88"/>
    <n v="26920.53"/>
    <n v="14101.23"/>
    <n v="3747.18"/>
    <n v="30864.929999999997"/>
    <n v="525.91999999999996"/>
    <n v="1939.33"/>
    <n v="13115.13"/>
    <n v="185518.28"/>
    <n v="15459.856666666667"/>
    <n v="1.2461728939570507E-2"/>
  </r>
  <r>
    <n v="460"/>
    <s v="Product_460"/>
    <x v="6"/>
    <n v="63.81"/>
    <n v="3.6"/>
    <n v="695"/>
    <n v="29033.55"/>
    <n v="382.86"/>
    <n v="62725.23"/>
    <n v="58194.720000000001"/>
    <n v="35286.93"/>
    <n v="28331.64"/>
    <n v="36945.99"/>
    <n v="7657.2000000000007"/>
    <n v="33117.39"/>
    <n v="31394.52"/>
    <n v="18823.95"/>
    <n v="60428.07"/>
    <n v="402322.05000000005"/>
    <n v="33526.837500000001"/>
    <n v="2.7024982840032432E-2"/>
  </r>
  <r>
    <n v="461"/>
    <s v="Product_461"/>
    <x v="2"/>
    <n v="63.18"/>
    <n v="2.6"/>
    <n v="16"/>
    <n v="22681.62"/>
    <n v="19775.34"/>
    <n v="56103.839999999997"/>
    <n v="40624.74"/>
    <n v="38476.620000000003"/>
    <n v="18638.099999999999"/>
    <n v="33864.480000000003"/>
    <n v="41193.360000000001"/>
    <n v="20786.22"/>
    <n v="20849.400000000001"/>
    <n v="29441.88"/>
    <n v="37339.379999999997"/>
    <n v="379774.98"/>
    <n v="31647.914999999997"/>
    <n v="2.5510439503809598E-2"/>
  </r>
  <r>
    <n v="462"/>
    <s v="Product_462"/>
    <x v="3"/>
    <n v="326.36"/>
    <n v="3.6"/>
    <n v="477"/>
    <n v="21866.120000000003"/>
    <n v="266309.76000000001"/>
    <n v="290134.04000000004"/>
    <n v="139029.36000000002"/>
    <n v="313305.60000000003"/>
    <n v="220945.72"/>
    <n v="225188.40000000002"/>
    <n v="20887.04"/>
    <n v="181782.52000000002"/>
    <n v="301883"/>
    <n v="76368.240000000005"/>
    <n v="43405.880000000005"/>
    <n v="2101105.6800000002"/>
    <n v="175092.14"/>
    <n v="0.14113654706992737"/>
  </r>
  <r>
    <n v="463"/>
    <s v="Product_463"/>
    <x v="4"/>
    <n v="374.29"/>
    <n v="1.4"/>
    <n v="62"/>
    <n v="322637.98000000004"/>
    <n v="38177.58"/>
    <n v="336861"/>
    <n v="187519.29"/>
    <n v="202865.18000000002"/>
    <n v="63629.3"/>
    <n v="52400.600000000006"/>
    <n v="102929.75"/>
    <n v="121269.96"/>
    <n v="276226.02"/>
    <n v="253020.04"/>
    <n v="157201.80000000002"/>
    <n v="2114738.5"/>
    <n v="176228.20833333334"/>
    <n v="0.14205229783864923"/>
  </r>
  <r>
    <n v="464"/>
    <s v="Product_464"/>
    <x v="6"/>
    <n v="293.77"/>
    <n v="3.6"/>
    <n v="881"/>
    <n v="120739.46999999999"/>
    <n v="240891.4"/>
    <n v="20270.129999999997"/>
    <n v="214158.33"/>
    <n v="46121.89"/>
    <n v="168623.97999999998"/>
    <n v="217977.34"/>
    <n v="242066.47999999998"/>
    <n v="33196.009999999995"/>
    <n v="256167.43999999997"/>
    <n v="207107.84999999998"/>
    <n v="62279.24"/>
    <n v="1829599.5599999998"/>
    <n v="152466.62999999998"/>
    <n v="0.12289879889290405"/>
  </r>
  <r>
    <n v="465"/>
    <s v="Product_465"/>
    <x v="0"/>
    <n v="481.28"/>
    <n v="5"/>
    <n v="432"/>
    <n v="466841.59999999998"/>
    <n v="92405.759999999995"/>
    <n v="300318.71999999997"/>
    <n v="124651.51999999999"/>
    <n v="53422.079999999994"/>
    <n v="70266.87999999999"/>
    <n v="143902.72"/>
    <n v="114544.64"/>
    <n v="70266.87999999999"/>
    <n v="233420.79999999999"/>
    <n v="112138.23999999999"/>
    <n v="432670.71999999997"/>
    <n v="2214850.5599999996"/>
    <n v="184570.87999999998"/>
    <n v="0.14877707641735324"/>
  </r>
  <r>
    <n v="466"/>
    <s v="Product_466"/>
    <x v="0"/>
    <n v="190.56"/>
    <n v="1.2"/>
    <n v="670"/>
    <n v="93374.399999999994"/>
    <n v="143301.12"/>
    <n v="166549.44"/>
    <n v="97566.720000000001"/>
    <n v="76414.559999999998"/>
    <n v="92040.48"/>
    <n v="128437.44"/>
    <n v="57358.559999999998"/>
    <n v="31442.400000000001"/>
    <n v="77176.800000000003"/>
    <n v="69935.520000000004"/>
    <n v="91659.36"/>
    <n v="1125256.8"/>
    <n v="93771.400000000009"/>
    <n v="7.5586326204665655E-2"/>
  </r>
  <r>
    <n v="467"/>
    <s v="Product_467"/>
    <x v="0"/>
    <n v="146.43"/>
    <n v="4.9000000000000004"/>
    <n v="268"/>
    <n v="121829.76000000001"/>
    <n v="83904.39"/>
    <n v="16253.730000000001"/>
    <n v="10250.1"/>
    <n v="110993.94"/>
    <n v="44661.15"/>
    <n v="45393.3"/>
    <n v="57254.130000000005"/>
    <n v="55350.54"/>
    <n v="16985.88"/>
    <n v="101622.42"/>
    <n v="50811.21"/>
    <n v="715310.55"/>
    <n v="59609.212500000001"/>
    <n v="4.8049206696585883E-2"/>
  </r>
  <r>
    <n v="468"/>
    <s v="Product_468"/>
    <x v="5"/>
    <n v="434.96"/>
    <n v="2.6"/>
    <n v="35"/>
    <n v="20878.079999999998"/>
    <n v="229658.87999999998"/>
    <n v="157890.47999999998"/>
    <n v="207475.91999999998"/>
    <n v="52630.159999999996"/>
    <n v="292293.12"/>
    <n v="204431.19999999998"/>
    <n v="226614.16"/>
    <n v="60024.479999999996"/>
    <n v="240967.84"/>
    <n v="367106.24"/>
    <n v="71768.399999999994"/>
    <n v="2131738.96"/>
    <n v="177644.91333333333"/>
    <n v="0.14319426144659131"/>
  </r>
  <r>
    <n v="469"/>
    <s v="Product_469"/>
    <x v="6"/>
    <n v="115.68"/>
    <n v="4.5"/>
    <n v="779"/>
    <n v="79356.48000000001"/>
    <n v="19665.600000000002"/>
    <n v="34935.360000000001"/>
    <n v="20475.36"/>
    <n v="31464.960000000003"/>
    <n v="75423.360000000001"/>
    <n v="45346.560000000005"/>
    <n v="111978.24000000001"/>
    <n v="72647.040000000008"/>
    <n v="101682.72"/>
    <n v="26722.080000000002"/>
    <n v="108276.48000000001"/>
    <n v="727974.23999999987"/>
    <n v="60664.51999999999"/>
    <n v="4.8899858568491703E-2"/>
  </r>
  <r>
    <n v="470"/>
    <s v="Product_470"/>
    <x v="6"/>
    <n v="481.8"/>
    <n v="4.0999999999999996"/>
    <n v="576"/>
    <n v="271253.40000000002"/>
    <n v="258244.80000000002"/>
    <n v="226446"/>
    <n v="219700.80000000002"/>
    <n v="141167.4"/>
    <n v="407121"/>
    <n v="308833.8"/>
    <n v="177302.39999999999"/>
    <n v="143576.4"/>
    <n v="54925.200000000004"/>
    <n v="420129.60000000003"/>
    <n v="167184.6"/>
    <n v="2795885.4000000004"/>
    <n v="232990.45000000004"/>
    <n v="0.18780664633642929"/>
  </r>
  <r>
    <n v="471"/>
    <s v="Product_471"/>
    <x v="0"/>
    <n v="11.02"/>
    <n v="3.3"/>
    <n v="494"/>
    <n v="1113.02"/>
    <n v="2755"/>
    <n v="10612.26"/>
    <n v="2071.7599999999998"/>
    <n v="4374.9399999999996"/>
    <n v="6700.16"/>
    <n v="4892.88"/>
    <n v="2556.64"/>
    <n v="3030.5"/>
    <n v="8749.8799999999992"/>
    <n v="5399.8"/>
    <n v="9344.9599999999991"/>
    <n v="61601.8"/>
    <n v="5133.4833333333336"/>
    <n v="4.1379476663412065E-3"/>
  </r>
  <r>
    <n v="472"/>
    <s v="Product_472"/>
    <x v="6"/>
    <n v="485.09"/>
    <n v="4"/>
    <n v="562"/>
    <n v="104294.34999999999"/>
    <n v="370608.76"/>
    <n v="43658.1"/>
    <n v="140676.1"/>
    <n v="227992.3"/>
    <n v="215865.05"/>
    <n v="367213.13"/>
    <n v="94107.459999999992"/>
    <n v="443857.35"/>
    <n v="265829.32"/>
    <n v="299785.62"/>
    <n v="192580.72999999998"/>
    <n v="2766468.27"/>
    <n v="230539.02249999999"/>
    <n v="0.18583062381056223"/>
  </r>
  <r>
    <n v="473"/>
    <s v="Product_473"/>
    <x v="5"/>
    <n v="26.36"/>
    <n v="4.5"/>
    <n v="469"/>
    <n v="11519.32"/>
    <n v="10174.959999999999"/>
    <n v="13944.44"/>
    <n v="13680.84"/>
    <n v="25938.239999999998"/>
    <n v="5799.2"/>
    <n v="21298.880000000001"/>
    <n v="23882.16"/>
    <n v="20771.68"/>
    <n v="21430.68"/>
    <n v="13232.72"/>
    <n v="15341.52"/>
    <n v="197014.63999999998"/>
    <n v="16417.886666666665"/>
    <n v="1.3233968322728438E-2"/>
  </r>
  <r>
    <n v="474"/>
    <s v="Product_474"/>
    <x v="4"/>
    <n v="446.12"/>
    <n v="2.6"/>
    <n v="767"/>
    <n v="311837.88"/>
    <n v="91900.72"/>
    <n v="294439.2"/>
    <n v="340835.68"/>
    <n v="91900.72"/>
    <n v="247150.48"/>
    <n v="76286.52"/>
    <n v="4907.32"/>
    <n v="378755.88"/>
    <n v="278378.88"/>
    <n v="396600.68"/>
    <n v="323437"/>
    <n v="2836430.96"/>
    <n v="236369.24666666667"/>
    <n v="0.19053019346301481"/>
  </r>
  <r>
    <n v="475"/>
    <s v="Product_475"/>
    <x v="4"/>
    <n v="266.20999999999998"/>
    <n v="2.2999999999999998"/>
    <n v="661"/>
    <n v="151207.28"/>
    <n v="143753.4"/>
    <n v="262749.26999999996"/>
    <n v="244646.99"/>
    <n v="29016.89"/>
    <n v="251302.24"/>
    <n v="153070.75"/>
    <n v="240920.05"/>
    <n v="219357.03999999998"/>
    <n v="145350.65999999997"/>
    <n v="195398.13999999998"/>
    <n v="115535.13999999998"/>
    <n v="2152307.8499999996"/>
    <n v="179358.98749999996"/>
    <n v="0.14457592546249226"/>
  </r>
  <r>
    <n v="476"/>
    <s v="Product_476"/>
    <x v="2"/>
    <n v="496.52"/>
    <n v="3.7"/>
    <n v="325"/>
    <n v="277058.15999999997"/>
    <n v="311814.56"/>
    <n v="366431.76"/>
    <n v="485596.56"/>
    <n v="217972.28"/>
    <n v="398705.56"/>
    <n v="14895.599999999999"/>
    <n v="456798.39999999997"/>
    <n v="87884.04"/>
    <n v="319262.36"/>
    <n v="293443.32"/>
    <n v="285995.52000000002"/>
    <n v="3515858.12"/>
    <n v="292988.1766666667"/>
    <n v="0.23616902270454401"/>
  </r>
  <r>
    <n v="477"/>
    <s v="Product_477"/>
    <x v="3"/>
    <n v="41.53"/>
    <n v="4.2"/>
    <n v="304"/>
    <n v="6561.74"/>
    <n v="17234.95"/>
    <n v="30109.25"/>
    <n v="12085.23"/>
    <n v="11503.81"/>
    <n v="15656.810000000001"/>
    <n v="1910.38"/>
    <n v="28572.639999999999"/>
    <n v="34926.730000000003"/>
    <n v="13912.550000000001"/>
    <n v="30939.850000000002"/>
    <n v="9136.6"/>
    <n v="212550.54"/>
    <n v="17712.545000000002"/>
    <n v="1.4277553756100684E-2"/>
  </r>
  <r>
    <n v="478"/>
    <s v="Product_478"/>
    <x v="4"/>
    <n v="279.16000000000003"/>
    <n v="4"/>
    <n v="276"/>
    <n v="136230.08000000002"/>
    <n v="221373.88000000003"/>
    <n v="243148.36000000002"/>
    <n v="263806.2"/>
    <n v="268551.92000000004"/>
    <n v="172800.04"/>
    <n v="36011.640000000007"/>
    <n v="49132.160000000003"/>
    <n v="98543.48000000001"/>
    <n v="93518.6"/>
    <n v="106080.8"/>
    <n v="85702.12000000001"/>
    <n v="1774899.28"/>
    <n v="147908.27333333335"/>
    <n v="0.11922444366344305"/>
  </r>
  <r>
    <n v="479"/>
    <s v="Product_479"/>
    <x v="2"/>
    <n v="484.8"/>
    <n v="4.2"/>
    <n v="869"/>
    <n v="332088"/>
    <n v="183739.2"/>
    <n v="320937.60000000003"/>
    <n v="366024"/>
    <n v="274881.60000000003"/>
    <n v="128472"/>
    <n v="170164.80000000002"/>
    <n v="104716.8"/>
    <n v="74174.400000000009"/>
    <n v="475104"/>
    <n v="336936"/>
    <n v="479952"/>
    <n v="3247190.4000000004"/>
    <n v="270599.2"/>
    <n v="0.21812193698634727"/>
  </r>
  <r>
    <n v="480"/>
    <s v="Product_480"/>
    <x v="1"/>
    <n v="263.93"/>
    <n v="2.7"/>
    <n v="963"/>
    <n v="63607.130000000005"/>
    <n v="37741.99"/>
    <n v="50410.630000000005"/>
    <n v="167331.62"/>
    <n v="233841.98"/>
    <n v="24809.420000000002"/>
    <n v="257859.61000000002"/>
    <n v="2639.3"/>
    <n v="244135.25"/>
    <n v="243079.53"/>
    <n v="112698.11"/>
    <n v="210352.21"/>
    <n v="1648506.7800000003"/>
    <n v="137375.56500000003"/>
    <n v="0.11073434190638352"/>
  </r>
  <r>
    <n v="481"/>
    <s v="Product_481"/>
    <x v="3"/>
    <n v="316.55"/>
    <n v="4.3"/>
    <n v="684"/>
    <n v="251024.15000000002"/>
    <n v="7597.2000000000007"/>
    <n v="304521.10000000003"/>
    <n v="256405.5"/>
    <n v="289326.7"/>
    <n v="82619.55"/>
    <n v="267168.2"/>
    <n v="140864.75"/>
    <n v="63310"/>
    <n v="281096.40000000002"/>
    <n v="220318.80000000002"/>
    <n v="220318.80000000002"/>
    <n v="2384571.15"/>
    <n v="198714.26249999998"/>
    <n v="0.16017763483156441"/>
  </r>
  <r>
    <n v="482"/>
    <s v="Product_482"/>
    <x v="4"/>
    <n v="349.4"/>
    <n v="1.5"/>
    <n v="929"/>
    <n v="262748.79999999999"/>
    <n v="286857.39999999997"/>
    <n v="192519.4"/>
    <n v="98530.799999999988"/>
    <n v="198459.19999999998"/>
    <n v="287905.59999999998"/>
    <n v="216977.4"/>
    <n v="219772.59999999998"/>
    <n v="306423.8"/>
    <n v="258206.59999999998"/>
    <n v="225362.99999999997"/>
    <n v="250869.19999999998"/>
    <n v="2804633.8"/>
    <n v="233719.48333333331"/>
    <n v="0.1883942983427703"/>
  </r>
  <r>
    <n v="483"/>
    <s v="Product_483"/>
    <x v="5"/>
    <n v="230"/>
    <n v="3.2"/>
    <n v="201"/>
    <n v="202630"/>
    <n v="153410"/>
    <n v="55430"/>
    <n v="124890"/>
    <n v="215970"/>
    <n v="206080"/>
    <n v="133400"/>
    <n v="37490"/>
    <n v="26220"/>
    <n v="33580"/>
    <n v="168130"/>
    <n v="106950"/>
    <n v="1464180"/>
    <n v="122015"/>
    <n v="9.8352649015182453E-2"/>
  </r>
  <r>
    <n v="484"/>
    <s v="Product_484"/>
    <x v="1"/>
    <n v="315.64"/>
    <n v="1"/>
    <n v="445"/>
    <n v="1262.56"/>
    <n v="22726.079999999998"/>
    <n v="43242.68"/>
    <n v="266715.8"/>
    <n v="151822.84"/>
    <n v="22094.799999999999"/>
    <n v="17991.48"/>
    <n v="173602"/>
    <n v="211478.8"/>
    <n v="38192.439999999995"/>
    <n v="252196.36"/>
    <n v="30932.719999999998"/>
    <n v="1232258.5599999998"/>
    <n v="102688.21333333332"/>
    <n v="8.277390324115487E-2"/>
  </r>
  <r>
    <n v="485"/>
    <s v="Product_485"/>
    <x v="2"/>
    <n v="294.24"/>
    <n v="2.2999999999999998"/>
    <n v="905"/>
    <n v="175072.80000000002"/>
    <n v="185665.44"/>
    <n v="101218.56"/>
    <n v="110634.24000000001"/>
    <n v="235980.48"/>
    <n v="280410.72000000003"/>
    <n v="30895.200000000001"/>
    <n v="15300.48"/>
    <n v="162714.72"/>
    <n v="23539.200000000001"/>
    <n v="106809.12000000001"/>
    <n v="70911.839999999997"/>
    <n v="1499152.8"/>
    <n v="124929.40000000001"/>
    <n v="0.10070185985229141"/>
  </r>
  <r>
    <n v="486"/>
    <s v="Product_486"/>
    <x v="4"/>
    <n v="451.07"/>
    <n v="2.5"/>
    <n v="324"/>
    <n v="369426.33"/>
    <n v="371230.61"/>
    <n v="80741.53"/>
    <n v="296352.99"/>
    <n v="50970.909999999996"/>
    <n v="98333.26"/>
    <n v="365817.77"/>
    <n v="97882.19"/>
    <n v="341911.06"/>
    <n v="308531.88"/>
    <n v="90665.069999999992"/>
    <n v="70817.990000000005"/>
    <n v="2542681.59"/>
    <n v="211890.13249999998"/>
    <n v="0.17079831030244647"/>
  </r>
  <r>
    <n v="487"/>
    <s v="Product_487"/>
    <x v="4"/>
    <n v="27.5"/>
    <n v="2.6"/>
    <n v="35"/>
    <n v="9900"/>
    <n v="22880"/>
    <n v="19552.5"/>
    <n v="4262.5"/>
    <n v="24530"/>
    <n v="14630"/>
    <n v="9047.5"/>
    <n v="19717.5"/>
    <n v="1842.5"/>
    <n v="18287.5"/>
    <n v="24227.5"/>
    <n v="16747.5"/>
    <n v="185625"/>
    <n v="15468.75"/>
    <n v="1.2468897590079938E-2"/>
  </r>
  <r>
    <n v="488"/>
    <s v="Product_488"/>
    <x v="6"/>
    <n v="144.08000000000001"/>
    <n v="3.8"/>
    <n v="977"/>
    <n v="65988.639999999999"/>
    <n v="13255.36"/>
    <n v="72328.160000000003"/>
    <n v="73048.560000000012"/>
    <n v="129095.68000000001"/>
    <n v="13111.28"/>
    <n v="110509.36000000002"/>
    <n v="143791.84000000003"/>
    <n v="63971.520000000004"/>
    <n v="95236.88"/>
    <n v="20891.600000000002"/>
    <n v="79676.240000000005"/>
    <n v="880905.12000000011"/>
    <n v="73408.760000000009"/>
    <n v="5.9172609981721642E-2"/>
  </r>
  <r>
    <n v="489"/>
    <s v="Product_489"/>
    <x v="1"/>
    <n v="475.45"/>
    <n v="2.6"/>
    <n v="482"/>
    <n v="117436.15"/>
    <n v="239626.8"/>
    <n v="96040.9"/>
    <n v="195885.4"/>
    <n v="389393.55"/>
    <n v="59906.7"/>
    <n v="391295.35"/>
    <n v="391295.35"/>
    <n v="211099.8"/>
    <n v="177818.3"/>
    <n v="397000.75"/>
    <n v="309042.5"/>
    <n v="2975841.5500000003"/>
    <n v="247986.79583333337"/>
    <n v="0.19989475303032861"/>
  </r>
  <r>
    <n v="490"/>
    <s v="Product_490"/>
    <x v="4"/>
    <n v="445.68"/>
    <n v="2.8"/>
    <n v="728"/>
    <n v="251809.2"/>
    <n v="266070.96000000002"/>
    <n v="254928.96"/>
    <n v="234873.36000000002"/>
    <n v="379719.36"/>
    <n v="35208.720000000001"/>
    <n v="303953.76"/>
    <n v="159999.12"/>
    <n v="144846"/>
    <n v="253591.92"/>
    <n v="284343.84000000003"/>
    <n v="353869.92"/>
    <n v="2923215.1199999996"/>
    <n v="243601.25999999998"/>
    <n v="0.1963597035154383"/>
  </r>
  <r>
    <n v="491"/>
    <s v="Product_491"/>
    <x v="0"/>
    <n v="230.55"/>
    <n v="2"/>
    <n v="480"/>
    <n v="154929.60000000001"/>
    <n v="77234.25"/>
    <n v="44035.05"/>
    <n v="81614.7"/>
    <n v="109741.8"/>
    <n v="189742.65000000002"/>
    <n v="88070.1"/>
    <n v="88531.200000000012"/>
    <n v="194814.75"/>
    <n v="14294.1"/>
    <n v="105130.8"/>
    <n v="211875.45"/>
    <n v="1360014.45"/>
    <n v="113334.53749999999"/>
    <n v="9.1355587329717935E-2"/>
  </r>
  <r>
    <n v="492"/>
    <s v="Product_492"/>
    <x v="5"/>
    <n v="311.97000000000003"/>
    <n v="2.5"/>
    <n v="65"/>
    <n v="294811.65000000002"/>
    <n v="132275.28"/>
    <n v="1247.8800000000001"/>
    <n v="174079.26"/>
    <n v="221186.73"/>
    <n v="73936.89"/>
    <n v="306978.48000000004"/>
    <n v="17158.350000000002"/>
    <n v="220562.79"/>
    <n v="156920.91"/>
    <n v="41803.980000000003"/>
    <n v="70505.22"/>
    <n v="1711467.4200000002"/>
    <n v="142622.285"/>
    <n v="0.11496356626929741"/>
  </r>
  <r>
    <n v="493"/>
    <s v="Product_493"/>
    <x v="6"/>
    <n v="142.30000000000001"/>
    <n v="1.9"/>
    <n v="8"/>
    <n v="59908.3"/>
    <n v="70865.400000000009"/>
    <n v="126504.70000000001"/>
    <n v="108432.6"/>
    <n v="132623.6"/>
    <n v="139738.6"/>
    <n v="22910.300000000003"/>
    <n v="16649.100000000002"/>
    <n v="85522.3"/>
    <n v="94914.1"/>
    <n v="88937.5"/>
    <n v="60050.600000000006"/>
    <n v="1007057.1"/>
    <n v="83921.425000000003"/>
    <n v="6.7646555406130057E-2"/>
  </r>
  <r>
    <n v="494"/>
    <s v="Product_494"/>
    <x v="6"/>
    <n v="98.12"/>
    <n v="1.3"/>
    <n v="301"/>
    <n v="90466.64"/>
    <n v="35617.560000000005"/>
    <n v="23156.32"/>
    <n v="18250.32"/>
    <n v="31398.400000000001"/>
    <n v="36402.520000000004"/>
    <n v="97727.52"/>
    <n v="88209.88"/>
    <n v="61030.64"/>
    <n v="43957.760000000002"/>
    <n v="25805.56"/>
    <n v="6966.52"/>
    <n v="558989.64000000013"/>
    <n v="46582.470000000008"/>
    <n v="3.754873845158601E-2"/>
  </r>
  <r>
    <n v="495"/>
    <s v="Product_495"/>
    <x v="4"/>
    <n v="234.53"/>
    <n v="3.4"/>
    <n v="343"/>
    <n v="172848.61000000002"/>
    <n v="221865.38"/>
    <n v="162294.76"/>
    <n v="7035.9"/>
    <n v="41746.340000000004"/>
    <n v="214594.95"/>
    <n v="66841.05"/>
    <n v="59101.56"/>
    <n v="206151.87"/>
    <n v="100144.31"/>
    <n v="14775.39"/>
    <n v="56756.26"/>
    <n v="1324156.3799999999"/>
    <n v="110346.36499999999"/>
    <n v="8.8946910682671909E-2"/>
  </r>
  <r>
    <n v="496"/>
    <s v="Product_496"/>
    <x v="5"/>
    <n v="179.91"/>
    <n v="3.7"/>
    <n v="431"/>
    <n v="2518.7399999999998"/>
    <n v="113163.39"/>
    <n v="55772.1"/>
    <n v="46596.69"/>
    <n v="161199.35999999999"/>
    <n v="87256.349999999991"/>
    <n v="12593.699999999999"/>
    <n v="143388.26999999999"/>
    <n v="64407.78"/>
    <n v="155981.97"/>
    <n v="88155.9"/>
    <n v="95172.39"/>
    <n v="1026206.64"/>
    <n v="85517.22"/>
    <n v="6.8932878116740898E-2"/>
  </r>
  <r>
    <n v="497"/>
    <s v="Product_497"/>
    <x v="6"/>
    <n v="293.91000000000003"/>
    <n v="3.5"/>
    <n v="424"/>
    <n v="216023.85"/>
    <n v="218669.04"/>
    <n v="161062.68000000002"/>
    <n v="123442.20000000001"/>
    <n v="64072.380000000005"/>
    <n v="203679.63"/>
    <n v="225135.06000000003"/>
    <n v="228955.89"/>
    <n v="42323.040000000001"/>
    <n v="125205.66"/>
    <n v="189865.86000000002"/>
    <n v="172819.08000000002"/>
    <n v="1971254.37"/>
    <n v="164271.19750000001"/>
    <n v="0.13241410835570397"/>
  </r>
  <r>
    <n v="498"/>
    <s v="Product_498"/>
    <x v="3"/>
    <n v="43.48"/>
    <n v="2.9"/>
    <n v="332"/>
    <n v="24870.559999999998"/>
    <n v="8609.0399999999991"/>
    <n v="2391.3999999999996"/>
    <n v="22957.439999999999"/>
    <n v="34262.239999999998"/>
    <n v="1043.52"/>
    <n v="19696.439999999999"/>
    <n v="34870.959999999999"/>
    <n v="11913.519999999999"/>
    <n v="18261.599999999999"/>
    <n v="1739.1999999999998"/>
    <n v="1913.12"/>
    <n v="182529.04"/>
    <n v="15210.753333333334"/>
    <n v="1.2260934178993156E-2"/>
  </r>
  <r>
    <n v="499"/>
    <s v="Product_499"/>
    <x v="1"/>
    <n v="487.33"/>
    <n v="2.5"/>
    <n v="438"/>
    <n v="58966.93"/>
    <n v="349415.61"/>
    <n v="215399.86"/>
    <n v="268031.5"/>
    <n v="461988.83999999997"/>
    <n v="75536.149999999994"/>
    <n v="431287.05"/>
    <n v="411306.51999999996"/>
    <n v="247563.63999999998"/>
    <n v="156432.93"/>
    <n v="143762.35"/>
    <n v="229532.43"/>
    <n v="3049223.81"/>
    <n v="254101.98416666666"/>
    <n v="0.20482402379056358"/>
  </r>
  <r>
    <n v="500"/>
    <s v="Product_500"/>
    <x v="3"/>
    <n v="493.17"/>
    <n v="4.5"/>
    <n v="588"/>
    <n v="136114.92000000001"/>
    <n v="203186.04"/>
    <n v="116388.12000000001"/>
    <n v="149430.51"/>
    <n v="259900.59"/>
    <n v="254475.72"/>
    <n v="279134.22000000003"/>
    <n v="88277.430000000008"/>
    <n v="87784.260000000009"/>
    <n v="449771.04000000004"/>
    <n v="986.34"/>
    <n v="182472.9"/>
    <n v="2207922.0900000003"/>
    <n v="183993.50750000004"/>
    <n v="0.14831167368126741"/>
  </r>
  <r>
    <n v="501"/>
    <s v="Product_501"/>
    <x v="2"/>
    <n v="350.59"/>
    <n v="3.1"/>
    <n v="174"/>
    <n v="195278.62999999998"/>
    <n v="118499.42"/>
    <n v="304662.70999999996"/>
    <n v="329905.19"/>
    <n v="172139.68999999997"/>
    <n v="221222.28999999998"/>
    <n v="292392.06"/>
    <n v="145144.25999999998"/>
    <n v="263643.68"/>
    <n v="238050.61"/>
    <n v="319738.07999999996"/>
    <n v="299403.86"/>
    <n v="2900080.48"/>
    <n v="241673.37333333332"/>
    <n v="0.19480569162618111"/>
  </r>
  <r>
    <n v="502"/>
    <s v="Product_502"/>
    <x v="3"/>
    <n v="270.37"/>
    <n v="2.9"/>
    <n v="559"/>
    <n v="122207.24"/>
    <n v="177903.46"/>
    <n v="232518.2"/>
    <n v="266314.45"/>
    <n v="240629.30000000002"/>
    <n v="213051.56"/>
    <n v="107066.52"/>
    <n v="234951.53"/>
    <n v="226299.69"/>
    <n v="44611.05"/>
    <n v="190610.85"/>
    <n v="176010.87"/>
    <n v="2232174.7200000002"/>
    <n v="186014.56000000003"/>
    <n v="0.1499407837675171"/>
  </r>
  <r>
    <n v="503"/>
    <s v="Product_503"/>
    <x v="5"/>
    <n v="158.22"/>
    <n v="1.1000000000000001"/>
    <n v="527"/>
    <n v="61547.58"/>
    <n v="152049.42000000001"/>
    <n v="31011.119999999999"/>
    <n v="149201.46"/>
    <n v="9493.2000000000007"/>
    <n v="83698.38"/>
    <n v="81325.08"/>
    <n v="37023.480000000003"/>
    <n v="131322.6"/>
    <n v="94299.12"/>
    <n v="154106.28"/>
    <n v="108855.36"/>
    <n v="1093933.08"/>
    <n v="91161.090000000011"/>
    <n v="7.3482233238630165E-2"/>
  </r>
  <r>
    <n v="504"/>
    <s v="Product_504"/>
    <x v="0"/>
    <n v="407.83"/>
    <n v="2.4"/>
    <n v="873"/>
    <n v="119494.19"/>
    <n v="381728.88"/>
    <n v="238172.72"/>
    <n v="15497.539999999999"/>
    <n v="21614.989999999998"/>
    <n v="384175.86"/>
    <n v="10195.75"/>
    <n v="348286.82"/>
    <n v="194127.08"/>
    <n v="389885.48"/>
    <n v="44453.47"/>
    <n v="298939.39"/>
    <n v="2446572.1700000009"/>
    <n v="203881.01416666675"/>
    <n v="0.16434239910825402"/>
  </r>
  <r>
    <n v="505"/>
    <s v="Product_505"/>
    <x v="6"/>
    <n v="343.94"/>
    <n v="2.5"/>
    <n v="659"/>
    <n v="197077.62"/>
    <n v="147206.32"/>
    <n v="196045.8"/>
    <n v="167842.72"/>
    <n v="233535.26"/>
    <n v="243853.46"/>
    <n v="107309.28"/>
    <n v="243165.58"/>
    <n v="289597.48"/>
    <n v="222873.12"/>
    <n v="75666.8"/>
    <n v="318488.44"/>
    <n v="2442661.88"/>
    <n v="203555.15666666665"/>
    <n v="0.16407973510525053"/>
  </r>
  <r>
    <n v="506"/>
    <s v="Product_506"/>
    <x v="5"/>
    <n v="85.5"/>
    <n v="2.6"/>
    <n v="26"/>
    <n v="51043.5"/>
    <n v="66861"/>
    <n v="64210.5"/>
    <n v="54976.5"/>
    <n v="45913.5"/>
    <n v="4788"/>
    <n v="10687.5"/>
    <n v="70024.5"/>
    <n v="83362.5"/>
    <n v="39330"/>
    <n v="31549.5"/>
    <n v="7780.5"/>
    <n v="530527.5"/>
    <n v="44210.625"/>
    <n v="3.5636865003211497E-2"/>
  </r>
  <r>
    <n v="507"/>
    <s v="Product_507"/>
    <x v="6"/>
    <n v="455.91"/>
    <n v="3.3"/>
    <n v="820"/>
    <n v="202879.95"/>
    <n v="409407.18000000005"/>
    <n v="233881.83000000002"/>
    <n v="246647.31000000003"/>
    <n v="386155.77"/>
    <n v="275369.64"/>
    <n v="185555.37000000002"/>
    <n v="36016.89"/>
    <n v="188290.83000000002"/>
    <n v="208806.78"/>
    <n v="167318.97"/>
    <n v="9574.11"/>
    <n v="2549904.63"/>
    <n v="212492.05249999999"/>
    <n v="0.17128350004547163"/>
  </r>
  <r>
    <n v="508"/>
    <s v="Product_508"/>
    <x v="0"/>
    <n v="412.16"/>
    <n v="3.1"/>
    <n v="605"/>
    <n v="86141.440000000002"/>
    <n v="56878.080000000002"/>
    <n v="184647.68000000002"/>
    <n v="275735.04000000004"/>
    <n v="406801.92000000004"/>
    <n v="7418.88"/>
    <n v="232458.24000000002"/>
    <n v="266255.36000000004"/>
    <n v="62648.320000000007"/>
    <n v="77486.080000000002"/>
    <n v="179289.60000000001"/>
    <n v="70479.360000000001"/>
    <n v="1906240.0000000007"/>
    <n v="158853.3333333334"/>
    <n v="0.12804692978916626"/>
  </r>
  <r>
    <n v="509"/>
    <s v="Product_509"/>
    <x v="6"/>
    <n v="475.15"/>
    <n v="3.4"/>
    <n v="406"/>
    <n v="279863.34999999998"/>
    <n v="328803.8"/>
    <n v="170578.85"/>
    <n v="131616.54999999999"/>
    <n v="30409.599999999999"/>
    <n v="181982.44999999998"/>
    <n v="93604.549999999988"/>
    <n v="9978.15"/>
    <n v="48940.45"/>
    <n v="219994.44999999998"/>
    <n v="435712.55"/>
    <n v="286515.45"/>
    <n v="2218000.1999999997"/>
    <n v="184833.34999999998"/>
    <n v="0.14898864564889869"/>
  </r>
  <r>
    <n v="510"/>
    <s v="Product_510"/>
    <x v="3"/>
    <n v="364.23"/>
    <n v="4.0999999999999996"/>
    <n v="232"/>
    <n v="259695.99000000002"/>
    <n v="342740.43"/>
    <n v="254596.77000000002"/>
    <n v="73574.460000000006"/>
    <n v="222544.53"/>
    <n v="314694.72000000003"/>
    <n v="295026.3"/>
    <n v="173373.48"/>
    <n v="26953.02"/>
    <n v="331813.53000000003"/>
    <n v="1092.69"/>
    <n v="69567.930000000008"/>
    <n v="2365673.85"/>
    <n v="197139.48750000002"/>
    <n v="0.1589082557154485"/>
  </r>
  <r>
    <n v="511"/>
    <s v="Product_511"/>
    <x v="2"/>
    <n v="308.64"/>
    <n v="4.3"/>
    <n v="533"/>
    <n v="92900.64"/>
    <n v="166974.24"/>
    <n v="252467.52"/>
    <n v="20061.599999999999"/>
    <n v="180554.4"/>
    <n v="59258.879999999997"/>
    <n v="57715.68"/>
    <n v="259874.87999999998"/>
    <n v="39197.279999999999"/>
    <n v="116665.92"/>
    <n v="74999.51999999999"/>
    <n v="23456.639999999999"/>
    <n v="1344127.2"/>
    <n v="112010.59999999999"/>
    <n v="9.0288400834159704E-2"/>
  </r>
  <r>
    <n v="512"/>
    <s v="Product_512"/>
    <x v="4"/>
    <n v="212.03"/>
    <n v="3.9"/>
    <n v="819"/>
    <n v="192523.24"/>
    <n v="11873.68"/>
    <n v="6148.87"/>
    <n v="22687.21"/>
    <n v="149057.09"/>
    <n v="50039.08"/>
    <n v="147784.91"/>
    <n v="93081.17"/>
    <n v="150541.29999999999"/>
    <n v="212.03"/>
    <n v="191039.03"/>
    <n v="59368.4"/>
    <n v="1074356.01"/>
    <n v="89529.667499999996"/>
    <n v="7.2167192263848601E-2"/>
  </r>
  <r>
    <n v="513"/>
    <s v="Product_513"/>
    <x v="0"/>
    <n v="466.7"/>
    <n v="4.8"/>
    <n v="550"/>
    <n v="103607.4"/>
    <n v="107807.7"/>
    <n v="363092.6"/>
    <n v="124608.9"/>
    <n v="79339"/>
    <n v="180146.19999999998"/>
    <n v="380827.2"/>
    <n v="343491.2"/>
    <n v="310355.5"/>
    <n v="287953.89999999997"/>
    <n v="77005.5"/>
    <n v="169412.1"/>
    <n v="2527647.2000000002"/>
    <n v="210637.26666666669"/>
    <n v="0.16978841255570265"/>
  </r>
  <r>
    <n v="514"/>
    <s v="Product_514"/>
    <x v="3"/>
    <n v="433.7"/>
    <n v="1.1000000000000001"/>
    <n v="788"/>
    <n v="317902.09999999998"/>
    <n v="284940.89999999997"/>
    <n v="428061.89999999997"/>
    <n v="95847.7"/>
    <n v="117966.39999999999"/>
    <n v="184322.5"/>
    <n v="350863.3"/>
    <n v="246775.3"/>
    <n v="245907.9"/>
    <n v="157433.1"/>
    <n v="10842.5"/>
    <n v="77198.599999999991"/>
    <n v="2518062.2000000002"/>
    <n v="209838.51666666669"/>
    <n v="0.16914456402559669"/>
  </r>
  <r>
    <n v="515"/>
    <s v="Product_515"/>
    <x v="5"/>
    <n v="27.38"/>
    <n v="1.8"/>
    <n v="505"/>
    <n v="54.76"/>
    <n v="11882.92"/>
    <n v="2929.66"/>
    <n v="21986.14"/>
    <n v="24313.439999999999"/>
    <n v="7556.88"/>
    <n v="19576.7"/>
    <n v="2518.96"/>
    <n v="21602.82"/>
    <n v="1943.98"/>
    <n v="10787.72"/>
    <n v="6489.0599999999995"/>
    <n v="131643.04"/>
    <n v="10970.253333333334"/>
    <n v="8.8427937196325773E-3"/>
  </r>
  <r>
    <n v="516"/>
    <s v="Product_516"/>
    <x v="3"/>
    <n v="18.05"/>
    <n v="1"/>
    <n v="669"/>
    <n v="17851.45"/>
    <n v="6913.1500000000005"/>
    <n v="15216.150000000001"/>
    <n v="9548.4500000000007"/>
    <n v="12598.9"/>
    <n v="4079.3"/>
    <n v="8718.15"/>
    <n v="3447.55"/>
    <n v="6209.2"/>
    <n v="7689.3"/>
    <n v="8537.65"/>
    <n v="2418.7000000000003"/>
    <n v="103227.94999999998"/>
    <n v="8602.3291666666646"/>
    <n v="6.9340807379603617E-3"/>
  </r>
  <r>
    <n v="517"/>
    <s v="Product_517"/>
    <x v="3"/>
    <n v="191.35"/>
    <n v="3.6"/>
    <n v="179"/>
    <n v="98927.95"/>
    <n v="106964.65"/>
    <n v="178720.9"/>
    <n v="17030.149999999998"/>
    <n v="102180.9"/>
    <n v="142364.4"/>
    <n v="85916.15"/>
    <n v="19517.7"/>
    <n v="101415.5"/>
    <n v="121889.95"/>
    <n v="3061.6"/>
    <n v="167622.6"/>
    <n v="1145612.45"/>
    <n v="95467.704166666663"/>
    <n v="7.6953666354050224E-2"/>
  </r>
  <r>
    <n v="518"/>
    <s v="Product_518"/>
    <x v="4"/>
    <n v="406.22"/>
    <n v="4.5999999999999996"/>
    <n v="132"/>
    <n v="37372.240000000005"/>
    <n v="78400.460000000006"/>
    <n v="244138.22000000003"/>
    <n v="281104.24"/>
    <n v="158425.80000000002"/>
    <n v="223827.22"/>
    <n v="212046.84000000003"/>
    <n v="160456.90000000002"/>
    <n v="64182.76"/>
    <n v="68651.180000000008"/>
    <n v="295321.94"/>
    <n v="366004.22000000003"/>
    <n v="2189932.02"/>
    <n v="182494.33499999999"/>
    <n v="0.14710323548345799"/>
  </r>
  <r>
    <n v="519"/>
    <s v="Product_519"/>
    <x v="1"/>
    <n v="493.7"/>
    <n v="2"/>
    <n v="823"/>
    <n v="256230.3"/>
    <n v="362869.5"/>
    <n v="353489.2"/>
    <n v="125399.8"/>
    <n v="463584.3"/>
    <n v="158971.4"/>
    <n v="429519"/>
    <n v="2962.2"/>
    <n v="265116.89999999997"/>
    <n v="100714.8"/>
    <n v="44926.7"/>
    <n v="137742.29999999999"/>
    <n v="2701526.4"/>
    <n v="225127.19999999998"/>
    <n v="0.18146831525116405"/>
  </r>
  <r>
    <n v="520"/>
    <s v="Product_520"/>
    <x v="6"/>
    <n v="79.459999999999994"/>
    <n v="4.7"/>
    <n v="455"/>
    <n v="33929.42"/>
    <n v="51410.619999999995"/>
    <n v="70719.399999999994"/>
    <n v="36074.839999999997"/>
    <n v="54986.319999999992"/>
    <n v="12077.919999999998"/>
    <n v="28049.379999999997"/>
    <n v="50774.939999999995"/>
    <n v="33770.5"/>
    <n v="65475.039999999994"/>
    <n v="38299.719999999994"/>
    <n v="1430.28"/>
    <n v="476998.37999999995"/>
    <n v="39749.864999999998"/>
    <n v="3.2041179533220387E-2"/>
  </r>
  <r>
    <n v="521"/>
    <s v="Product_521"/>
    <x v="6"/>
    <n v="299.08999999999997"/>
    <n v="1.2"/>
    <n v="348"/>
    <n v="147152.28"/>
    <n v="159414.97"/>
    <n v="289220.02999999997"/>
    <n v="75370.679999999993"/>
    <n v="97503.34"/>
    <n v="190819.41999999998"/>
    <n v="294603.64999999997"/>
    <n v="169284.93999999997"/>
    <n v="203381.19999999998"/>
    <n v="100494.23999999999"/>
    <n v="162106.78"/>
    <n v="177659.46"/>
    <n v="2067010.9899999998"/>
    <n v="172250.9158333333"/>
    <n v="0.13884632108756764"/>
  </r>
  <r>
    <n v="522"/>
    <s v="Product_522"/>
    <x v="5"/>
    <n v="193.54"/>
    <n v="4.7"/>
    <n v="540"/>
    <n v="45288.36"/>
    <n v="100060.18"/>
    <n v="185411.31999999998"/>
    <n v="49546.239999999998"/>
    <n v="20708.78"/>
    <n v="45675.439999999995"/>
    <n v="127155.78"/>
    <n v="44514.2"/>
    <n v="192572.3"/>
    <n v="193152.91999999998"/>
    <n v="39482.159999999996"/>
    <n v="143026.06"/>
    <n v="1186593.7399999998"/>
    <n v="98882.811666666646"/>
    <n v="7.9706482559407071E-2"/>
  </r>
  <r>
    <n v="523"/>
    <s v="Product_523"/>
    <x v="2"/>
    <n v="485.11"/>
    <n v="2.4"/>
    <n v="772"/>
    <n v="300283.09000000003"/>
    <n v="346853.65"/>
    <n v="465220.49"/>
    <n v="185312.02000000002"/>
    <n v="410403.06"/>
    <n v="483654.67000000004"/>
    <n v="289125.56"/>
    <n v="423501.03"/>
    <n v="10672.42"/>
    <n v="228486.81"/>
    <n v="243040.11000000002"/>
    <n v="179490.7"/>
    <n v="3566043.6100000003"/>
    <n v="297170.30083333334"/>
    <n v="0.23954010814733448"/>
  </r>
  <r>
    <n v="524"/>
    <s v="Product_524"/>
    <x v="5"/>
    <n v="421.85"/>
    <n v="1.4"/>
    <n v="406"/>
    <n v="67496"/>
    <n v="316387.5"/>
    <n v="187301.40000000002"/>
    <n v="186035.85"/>
    <n v="67917.850000000006"/>
    <n v="22779.9"/>
    <n v="41763.15"/>
    <n v="241720.05000000002"/>
    <n v="19405.100000000002"/>
    <n v="81838.900000000009"/>
    <n v="392320.5"/>
    <n v="327355.60000000003"/>
    <n v="1952321.8"/>
    <n v="162693.48333333334"/>
    <n v="0.13114236006508026"/>
  </r>
  <r>
    <n v="525"/>
    <s v="Product_525"/>
    <x v="1"/>
    <n v="419.97"/>
    <n v="2.9"/>
    <n v="76"/>
    <n v="302378.40000000002"/>
    <n v="77274.48000000001"/>
    <n v="374613.24000000005"/>
    <n v="359914.29000000004"/>
    <n v="341435.61000000004"/>
    <n v="411150.63"/>
    <n v="258281.55000000002"/>
    <n v="100372.83"/>
    <n v="220064.28000000003"/>
    <n v="280959.93"/>
    <n v="167568.03"/>
    <n v="46616.670000000006"/>
    <n v="2940629.9400000004"/>
    <n v="245052.49500000002"/>
    <n v="0.19752950072556455"/>
  </r>
  <r>
    <n v="526"/>
    <s v="Product_526"/>
    <x v="6"/>
    <n v="237"/>
    <n v="2"/>
    <n v="941"/>
    <n v="177987"/>
    <n v="206427"/>
    <n v="103569"/>
    <n v="141726"/>
    <n v="106887"/>
    <n v="103095"/>
    <n v="224439"/>
    <n v="21093"/>
    <n v="172536"/>
    <n v="154524"/>
    <n v="48822"/>
    <n v="180594"/>
    <n v="1641699"/>
    <n v="136808.25"/>
    <n v="0.11027704622080348"/>
  </r>
  <r>
    <n v="527"/>
    <s v="Product_527"/>
    <x v="2"/>
    <n v="210.34"/>
    <n v="2.1"/>
    <n v="579"/>
    <n v="69412.2"/>
    <n v="61208.94"/>
    <n v="153758.54"/>
    <n v="18720.260000000002"/>
    <n v="43119.7"/>
    <n v="143662.22"/>
    <n v="117159.38"/>
    <n v="48588.54"/>
    <n v="175213.22"/>
    <n v="57633.16"/>
    <n v="129990.12"/>
    <n v="141979.5"/>
    <n v="1160445.78"/>
    <n v="96703.815000000002"/>
    <n v="7.7950058395477084E-2"/>
  </r>
  <r>
    <n v="528"/>
    <s v="Product_528"/>
    <x v="5"/>
    <n v="140.34"/>
    <n v="2.2000000000000002"/>
    <n v="854"/>
    <n v="46592.880000000005"/>
    <n v="46873.56"/>
    <n v="124762.26000000001"/>
    <n v="104974.32"/>
    <n v="82660.259999999995"/>
    <n v="15156.720000000001"/>
    <n v="77888.7"/>
    <n v="63995.040000000001"/>
    <n v="98939.7"/>
    <n v="842.04"/>
    <n v="20349.3"/>
    <n v="121955.46"/>
    <n v="804990.24"/>
    <n v="67082.52"/>
    <n v="5.4073216773461934E-2"/>
  </r>
  <r>
    <n v="529"/>
    <s v="Product_529"/>
    <x v="2"/>
    <n v="32.909999999999997"/>
    <n v="4.2"/>
    <n v="492"/>
    <n v="1612.59"/>
    <n v="24057.21"/>
    <n v="19910.55"/>
    <n v="12801.989999999998"/>
    <n v="493.65"/>
    <n v="28467.149999999998"/>
    <n v="9116.07"/>
    <n v="7635.119999999999"/>
    <n v="4706.1299999999992"/>
    <n v="29750.639999999996"/>
    <n v="28894.979999999996"/>
    <n v="22345.89"/>
    <n v="189791.96999999997"/>
    <n v="15815.997499999998"/>
    <n v="1.2748803433532786E-2"/>
  </r>
  <r>
    <n v="530"/>
    <s v="Product_530"/>
    <x v="3"/>
    <n v="433.04"/>
    <n v="3.2"/>
    <n v="194"/>
    <n v="226046.88"/>
    <n v="49799.600000000006"/>
    <n v="197466.24000000002"/>
    <n v="251596.24000000002"/>
    <n v="141171.04"/>
    <n v="424379.2"/>
    <n v="299663.68"/>
    <n v="152863.12"/>
    <n v="252895.36000000002"/>
    <n v="423513.12"/>
    <n v="43304"/>
    <n v="95268.800000000003"/>
    <n v="2557967.2799999998"/>
    <n v="213163.93999999997"/>
    <n v="0.17182508850152367"/>
  </r>
  <r>
    <n v="531"/>
    <s v="Product_531"/>
    <x v="0"/>
    <n v="407.39"/>
    <n v="2.2000000000000002"/>
    <n v="984"/>
    <n v="351170.18"/>
    <n v="335689.36"/>
    <n v="250137.46"/>
    <n v="17517.77"/>
    <n v="247285.72999999998"/>
    <n v="74552.37"/>
    <n v="284358.21999999997"/>
    <n v="135253.47999999998"/>
    <n v="271729.13"/>
    <n v="230175.35"/>
    <n v="358095.81"/>
    <n v="374391.41"/>
    <n v="2930356.2700000005"/>
    <n v="244196.35583333336"/>
    <n v="0.19683939250143373"/>
  </r>
  <r>
    <n v="532"/>
    <s v="Product_532"/>
    <x v="3"/>
    <n v="499.86"/>
    <n v="3.4"/>
    <n v="162"/>
    <n v="333406.62"/>
    <n v="23993.279999999999"/>
    <n v="366897.24"/>
    <n v="355400.46"/>
    <n v="328907.88"/>
    <n v="474867"/>
    <n v="494361.54000000004"/>
    <n v="218938.68"/>
    <n v="293917.68"/>
    <n v="307413.90000000002"/>
    <n v="414383.94"/>
    <n v="151457.58000000002"/>
    <n v="3763945.8000000003"/>
    <n v="313662.15000000002"/>
    <n v="0.25283369543332801"/>
  </r>
  <r>
    <n v="533"/>
    <s v="Product_533"/>
    <x v="4"/>
    <n v="498.34"/>
    <n v="3.9"/>
    <n v="347"/>
    <n v="244684.93999999997"/>
    <n v="340864.56"/>
    <n v="347342.98"/>
    <n v="330399.42"/>
    <n v="498.34"/>
    <n v="182890.78"/>
    <n v="311462.5"/>
    <n v="186379.16"/>
    <n v="208306.12"/>
    <n v="425084.01999999996"/>
    <n v="438040.86"/>
    <n v="349834.68"/>
    <n v="3365788.36"/>
    <n v="280482.36333333334"/>
    <n v="0.2260884599096194"/>
  </r>
  <r>
    <n v="534"/>
    <s v="Product_534"/>
    <x v="6"/>
    <n v="279.94"/>
    <n v="2.1"/>
    <n v="951"/>
    <n v="162645.13999999998"/>
    <n v="22675.14"/>
    <n v="274341.2"/>
    <n v="167124.18"/>
    <n v="2519.46"/>
    <n v="274901.08"/>
    <n v="137170.6"/>
    <n v="81462.539999999994"/>
    <n v="190359.2"/>
    <n v="237669.06"/>
    <n v="67185.600000000006"/>
    <n v="90700.56"/>
    <n v="1708753.76"/>
    <n v="142396.14666666667"/>
    <n v="0.11478128290965134"/>
  </r>
  <r>
    <n v="535"/>
    <s v="Product_535"/>
    <x v="2"/>
    <n v="385.65"/>
    <n v="2.7"/>
    <n v="361"/>
    <n v="262242"/>
    <n v="321246.44999999995"/>
    <n v="268026.75"/>
    <n v="6941.7"/>
    <n v="166986.44999999998"/>
    <n v="75973.049999999988"/>
    <n v="97955.099999999991"/>
    <n v="132663.6"/>
    <n v="374851.8"/>
    <n v="220591.8"/>
    <n v="385650"/>
    <n v="168143.4"/>
    <n v="2481272.1"/>
    <n v="206772.67500000002"/>
    <n v="0.16667328058193986"/>
  </r>
  <r>
    <n v="536"/>
    <s v="Product_536"/>
    <x v="5"/>
    <n v="472.66"/>
    <n v="1.5"/>
    <n v="769"/>
    <n v="128090.86"/>
    <n v="156923.12"/>
    <n v="233494.04"/>
    <n v="47266"/>
    <n v="58609.840000000004"/>
    <n v="174884.2"/>
    <n v="179610.80000000002"/>
    <n v="313373.58"/>
    <n v="377182.68"/>
    <n v="282650.68"/>
    <n v="435792.52"/>
    <n v="206552.42"/>
    <n v="2594430.7400000002"/>
    <n v="216202.56166666668"/>
    <n v="0.17427443071577273"/>
  </r>
  <r>
    <n v="537"/>
    <s v="Product_537"/>
    <x v="0"/>
    <n v="425.58"/>
    <n v="1.7"/>
    <n v="584"/>
    <n v="246410.81999999998"/>
    <n v="236622.47999999998"/>
    <n v="286415.33999999997"/>
    <n v="388554.54"/>
    <n v="34046.400000000001"/>
    <n v="158315.75999999998"/>
    <n v="379191.77999999997"/>
    <n v="181722.66"/>
    <n v="35748.720000000001"/>
    <n v="327271.01999999996"/>
    <n v="322589.64"/>
    <n v="71923.02"/>
    <n v="2668812.1799999997"/>
    <n v="222401.01499999998"/>
    <n v="0.1792708189068174"/>
  </r>
  <r>
    <n v="538"/>
    <s v="Product_538"/>
    <x v="5"/>
    <n v="127.44"/>
    <n v="3.7"/>
    <n v="87"/>
    <n v="110363.04"/>
    <n v="42564.959999999999"/>
    <n v="31350.239999999998"/>
    <n v="77228.639999999999"/>
    <n v="61680.959999999999"/>
    <n v="123871.67999999999"/>
    <n v="68945.039999999994"/>
    <n v="83600.639999999999"/>
    <n v="52887.6"/>
    <n v="22556.880000000001"/>
    <n v="20645.28"/>
    <n v="47662.559999999998"/>
    <n v="743357.52"/>
    <n v="61946.46"/>
    <n v="4.9933192133041343E-2"/>
  </r>
  <r>
    <n v="539"/>
    <s v="Product_539"/>
    <x v="6"/>
    <n v="228.02"/>
    <n v="1.7"/>
    <n v="934"/>
    <n v="57233.020000000004"/>
    <n v="121078.62000000001"/>
    <n v="123586.84000000001"/>
    <n v="174435.30000000002"/>
    <n v="148441.02000000002"/>
    <n v="113097.92"/>
    <n v="59969.26"/>
    <n v="29414.58"/>
    <n v="158017.86000000002"/>
    <n v="54952.82"/>
    <n v="201341.66"/>
    <n v="126779.12000000001"/>
    <n v="1368348.02"/>
    <n v="114029.00166666666"/>
    <n v="9.1915374162794092E-2"/>
  </r>
  <r>
    <n v="540"/>
    <s v="Product_540"/>
    <x v="2"/>
    <n v="68.930000000000007"/>
    <n v="3.1"/>
    <n v="262"/>
    <n v="38531.870000000003"/>
    <n v="66103.87000000001"/>
    <n v="38807.590000000004"/>
    <n v="24539.08"/>
    <n v="57694.41"/>
    <n v="41220.140000000007"/>
    <n v="41978.37"/>
    <n v="9650.2000000000007"/>
    <n v="33155.33"/>
    <n v="13923.86"/>
    <n v="11855.960000000001"/>
    <n v="26193.4"/>
    <n v="403654.08000000007"/>
    <n v="33637.840000000004"/>
    <n v="2.7114458641551164E-2"/>
  </r>
  <r>
    <n v="541"/>
    <s v="Product_541"/>
    <x v="2"/>
    <n v="477.26"/>
    <n v="3.8"/>
    <n v="214"/>
    <n v="331695.7"/>
    <n v="104997.2"/>
    <n v="408534.56"/>
    <n v="258197.66"/>
    <n v="71111.740000000005"/>
    <n v="95452"/>
    <n v="393262.24"/>
    <n v="197585.63999999998"/>
    <n v="217153.3"/>
    <n v="258674.91999999998"/>
    <n v="239107.26"/>
    <n v="470101.1"/>
    <n v="3045873.32"/>
    <n v="253822.77666666664"/>
    <n v="0.20459896295992874"/>
  </r>
  <r>
    <n v="542"/>
    <s v="Product_542"/>
    <x v="3"/>
    <n v="305.06"/>
    <n v="1.4"/>
    <n v="665"/>
    <n v="253504.86000000002"/>
    <n v="193408.04"/>
    <n v="179070.22"/>
    <n v="231845.6"/>
    <n v="243742.94"/>
    <n v="258690.88"/>
    <n v="267842.68"/>
    <n v="28065.52"/>
    <n v="251979.56"/>
    <n v="244048"/>
    <n v="166562.76"/>
    <n v="3965.78"/>
    <n v="2322726.8399999994"/>
    <n v="193560.56999999995"/>
    <n v="0.15602339715927263"/>
  </r>
  <r>
    <n v="543"/>
    <s v="Product_543"/>
    <x v="0"/>
    <n v="118.18"/>
    <n v="3.3"/>
    <n v="722"/>
    <n v="82489.64"/>
    <n v="88044.1"/>
    <n v="105889.28"/>
    <n v="110734.66"/>
    <n v="103052.96"/>
    <n v="60035.44"/>
    <n v="38763.040000000001"/>
    <n v="73862.5"/>
    <n v="34981.279999999999"/>
    <n v="54480.98"/>
    <n v="33444.94"/>
    <n v="87689.560000000012"/>
    <n v="873468.38000000012"/>
    <n v="72789.031666666677"/>
    <n v="5.8673065472824401E-2"/>
  </r>
  <r>
    <n v="544"/>
    <s v="Product_544"/>
    <x v="0"/>
    <n v="337.49"/>
    <n v="2"/>
    <n v="913"/>
    <n v="30036.61"/>
    <n v="247042.68"/>
    <n v="147820.62"/>
    <n v="10799.68"/>
    <n v="114409.11"/>
    <n v="108334.29000000001"/>
    <n v="38473.86"/>
    <n v="95509.67"/>
    <n v="37461.39"/>
    <n v="26661.71"/>
    <n v="120821.42"/>
    <n v="225443.32"/>
    <n v="1202814.3600000001"/>
    <n v="100234.53000000001"/>
    <n v="8.0796062355380699E-2"/>
  </r>
  <r>
    <n v="545"/>
    <s v="Product_545"/>
    <x v="6"/>
    <n v="310.97000000000003"/>
    <n v="4.9000000000000004"/>
    <n v="573"/>
    <n v="138381.65000000002"/>
    <n v="100132.34000000001"/>
    <n v="86138.69"/>
    <n v="301329.93000000005"/>
    <n v="39804.160000000003"/>
    <n v="85205.780000000013"/>
    <n v="85516.750000000015"/>
    <n v="296976.35000000003"/>
    <n v="298842.17000000004"/>
    <n v="162326.34000000003"/>
    <n v="118168.6"/>
    <n v="155174.03000000003"/>
    <n v="1867996.7900000005"/>
    <n v="155666.3991666667"/>
    <n v="0.12547803729620505"/>
  </r>
  <r>
    <n v="546"/>
    <s v="Product_546"/>
    <x v="2"/>
    <n v="182.29"/>
    <n v="2.9"/>
    <n v="780"/>
    <n v="60337.99"/>
    <n v="154946.5"/>
    <n v="100441.79"/>
    <n v="41562.119999999995"/>
    <n v="79660.73"/>
    <n v="38280.9"/>
    <n v="88775.23"/>
    <n v="168071.38"/>
    <n v="41744.409999999996"/>
    <n v="75832.639999999999"/>
    <n v="158410.00999999998"/>
    <n v="117577.04999999999"/>
    <n v="1125640.75"/>
    <n v="93803.395833333328"/>
    <n v="7.5612117090751649E-2"/>
  </r>
  <r>
    <n v="547"/>
    <s v="Product_547"/>
    <x v="0"/>
    <n v="61.21"/>
    <n v="4.2"/>
    <n v="262"/>
    <n v="8446.98"/>
    <n v="122.42"/>
    <n v="37460.520000000004"/>
    <n v="32012.83"/>
    <n v="45907.5"/>
    <n v="30788.63"/>
    <n v="17138.8"/>
    <n v="40031.340000000004"/>
    <n v="5814.95"/>
    <n v="46825.65"/>
    <n v="55333.840000000004"/>
    <n v="23871.9"/>
    <n v="343755.36000000004"/>
    <n v="28646.280000000002"/>
    <n v="2.3090911137406394E-2"/>
  </r>
  <r>
    <n v="548"/>
    <s v="Product_548"/>
    <x v="0"/>
    <n v="337.43"/>
    <n v="3.2"/>
    <n v="730"/>
    <n v="120125.08"/>
    <n v="233838.99"/>
    <n v="37117.300000000003"/>
    <n v="212243.47"/>
    <n v="168715"/>
    <n v="304361.86"/>
    <n v="92455.82"/>
    <n v="74909.460000000006"/>
    <n v="320221.07"/>
    <n v="129235.69"/>
    <n v="327644.53000000003"/>
    <n v="184911.64"/>
    <n v="2205779.91"/>
    <n v="183814.99250000002"/>
    <n v="0.14816777806893328"/>
  </r>
  <r>
    <n v="549"/>
    <s v="Product_549"/>
    <x v="5"/>
    <n v="262.55"/>
    <n v="1.2"/>
    <n v="283"/>
    <n v="157530"/>
    <n v="53822.75"/>
    <n v="100819.20000000001"/>
    <n v="226055.55000000002"/>
    <n v="14965.35"/>
    <n v="30718.350000000002"/>
    <n v="202688.6"/>
    <n v="195074.65"/>
    <n v="178271.45"/>
    <n v="102394.5"/>
    <n v="238920.5"/>
    <n v="148078.20000000001"/>
    <n v="1649339.0999999999"/>
    <n v="137444.92499999999"/>
    <n v="0.1107902509317959"/>
  </r>
  <r>
    <n v="550"/>
    <s v="Product_550"/>
    <x v="6"/>
    <n v="387.3"/>
    <n v="3.5"/>
    <n v="648"/>
    <n v="105732.90000000001"/>
    <n v="321846.3"/>
    <n v="322233.60000000003"/>
    <n v="59644.200000000004"/>
    <n v="76298.100000000006"/>
    <n v="271884.60000000003"/>
    <n v="326106.60000000003"/>
    <n v="178932.6"/>
    <n v="146012.1"/>
    <n v="346633.5"/>
    <n v="206043.6"/>
    <n v="204881.7"/>
    <n v="2566249.8000000003"/>
    <n v="213854.15000000002"/>
    <n v="0.17238144617784848"/>
  </r>
  <r>
    <n v="551"/>
    <s v="Product_551"/>
    <x v="3"/>
    <n v="262.48"/>
    <n v="4.8"/>
    <n v="467"/>
    <n v="4724.6400000000003"/>
    <n v="10236.720000000001"/>
    <n v="199484.80000000002"/>
    <n v="110766.56000000001"/>
    <n v="55120.800000000003"/>
    <n v="145151.44"/>
    <n v="188460.64"/>
    <n v="142789.12"/>
    <n v="40684.400000000001"/>
    <n v="209459.04"/>
    <n v="214971.12000000002"/>
    <n v="257755.36000000002"/>
    <n v="1579604.6400000001"/>
    <n v="131633.72"/>
    <n v="0.10610601206181866"/>
  </r>
  <r>
    <n v="552"/>
    <s v="Product_552"/>
    <x v="5"/>
    <n v="426.83"/>
    <n v="3.4"/>
    <n v="380"/>
    <n v="419147.06"/>
    <n v="24756.14"/>
    <n v="81097.7"/>
    <n v="385854.32"/>
    <n v="389695.79"/>
    <n v="17500.03"/>
    <n v="382012.85"/>
    <n v="117378.25"/>
    <n v="179268.6"/>
    <n v="293232.20999999996"/>
    <n v="69146.459999999992"/>
    <n v="209573.53"/>
    <n v="2568662.94"/>
    <n v="214055.245"/>
    <n v="0.17254354285410717"/>
  </r>
  <r>
    <n v="553"/>
    <s v="Product_553"/>
    <x v="5"/>
    <n v="278.19"/>
    <n v="4.3"/>
    <n v="362"/>
    <n v="86238.9"/>
    <n v="264280.5"/>
    <n v="136034.91"/>
    <n v="68156.55"/>
    <n v="250649.19"/>
    <n v="87351.66"/>
    <n v="90968.13"/>
    <n v="189447.38999999998"/>
    <n v="28931.759999999998"/>
    <n v="34773.75"/>
    <n v="169139.52"/>
    <n v="152726.31"/>
    <n v="1558698.57"/>
    <n v="129891.5475"/>
    <n v="0.10470169881823055"/>
  </r>
  <r>
    <n v="554"/>
    <s v="Product_554"/>
    <x v="1"/>
    <n v="282.66000000000003"/>
    <n v="4.5"/>
    <n v="449"/>
    <n v="245631.54"/>
    <n v="161964.18000000002"/>
    <n v="195883.38"/>
    <n v="114194.64000000001"/>
    <n v="12437.04"/>
    <n v="222453.42"/>
    <n v="59358.600000000006"/>
    <n v="39289.740000000005"/>
    <n v="198992.64000000001"/>
    <n v="139351.38"/>
    <n v="86493.96"/>
    <n v="197296.68000000002"/>
    <n v="1673347.2"/>
    <n v="139445.6"/>
    <n v="0.11240293532362025"/>
  </r>
  <r>
    <n v="555"/>
    <s v="Product_555"/>
    <x v="4"/>
    <n v="438.94"/>
    <n v="1.9"/>
    <n v="441"/>
    <n v="388461.9"/>
    <n v="282238.42"/>
    <n v="186549.5"/>
    <n v="370026.42"/>
    <n v="42138.239999999998"/>
    <n v="143972.32"/>
    <n v="318670.44"/>
    <n v="156262.63999999998"/>
    <n v="438940"/>
    <n v="20191.240000000002"/>
    <n v="148361.72"/>
    <n v="168552.95999999999"/>
    <n v="2664365.8000000003"/>
    <n v="222030.48333333337"/>
    <n v="0.1789721443917113"/>
  </r>
  <r>
    <n v="556"/>
    <s v="Product_556"/>
    <x v="1"/>
    <n v="204.72"/>
    <n v="1.8"/>
    <n v="93"/>
    <n v="200011.44"/>
    <n v="103588.31999999999"/>
    <n v="82706.880000000005"/>
    <n v="155177.76"/>
    <n v="56912.159999999996"/>
    <n v="3275.52"/>
    <n v="188751.84"/>
    <n v="145760.63999999998"/>
    <n v="67352.88"/>
    <n v="146784.24"/>
    <n v="11054.88"/>
    <n v="39920.400000000001"/>
    <n v="1201296.96"/>
    <n v="100108.08"/>
    <n v="8.0694134785262522E-2"/>
  </r>
  <r>
    <n v="557"/>
    <s v="Product_557"/>
    <x v="0"/>
    <n v="71.34"/>
    <n v="3.4"/>
    <n v="621"/>
    <n v="10915.02"/>
    <n v="40735.14"/>
    <n v="23827.56"/>
    <n v="38523.599999999999"/>
    <n v="38095.560000000005"/>
    <n v="20117.88"/>
    <n v="39308.340000000004"/>
    <n v="1569.48"/>
    <n v="31246.920000000002"/>
    <n v="33886.5"/>
    <n v="70055.88"/>
    <n v="53790.36"/>
    <n v="402072.24"/>
    <n v="33506.019999999997"/>
    <n v="2.7008202474742313E-2"/>
  </r>
  <r>
    <n v="558"/>
    <s v="Product_558"/>
    <x v="2"/>
    <n v="19.25"/>
    <n v="2.6"/>
    <n v="753"/>
    <n v="7488.25"/>
    <n v="16997.75"/>
    <n v="4004"/>
    <n v="3080"/>
    <n v="7873.25"/>
    <n v="18133.5"/>
    <n v="19076.75"/>
    <n v="18614.75"/>
    <n v="2521.75"/>
    <n v="18249"/>
    <n v="6391"/>
    <n v="5755.75"/>
    <n v="128185.75"/>
    <n v="10682.145833333334"/>
    <n v="8.6105588646873503E-3"/>
  </r>
  <r>
    <n v="559"/>
    <s v="Product_559"/>
    <x v="4"/>
    <n v="378.79"/>
    <n v="4.4000000000000004"/>
    <n v="867"/>
    <n v="98106.61"/>
    <n v="318941.18"/>
    <n v="7954.59"/>
    <n v="282577.34000000003"/>
    <n v="174243.40000000002"/>
    <n v="97349.03"/>
    <n v="9469.75"/>
    <n v="278410.65000000002"/>
    <n v="328032.14"/>
    <n v="234092.22"/>
    <n v="47727.54"/>
    <n v="308335.06"/>
    <n v="2185239.5099999998"/>
    <n v="182103.29249999998"/>
    <n v="0.14678802779790687"/>
  </r>
  <r>
    <n v="560"/>
    <s v="Product_560"/>
    <x v="4"/>
    <n v="312.05"/>
    <n v="4.5999999999999996"/>
    <n v="424"/>
    <n v="193158.95"/>
    <n v="37758.050000000003"/>
    <n v="211257.85"/>
    <n v="218747.05000000002"/>
    <n v="121699.5"/>
    <n v="179116.7"/>
    <n v="8113.3"/>
    <n v="274291.95"/>
    <n v="118891.05"/>
    <n v="144479.15"/>
    <n v="293014.95"/>
    <n v="170379.30000000002"/>
    <n v="1970907.8"/>
    <n v="164242.31666666668"/>
    <n v="0.1323908283781266"/>
  </r>
  <r>
    <n v="561"/>
    <s v="Product_561"/>
    <x v="2"/>
    <n v="353.52"/>
    <n v="2.4"/>
    <n v="142"/>
    <n v="311804.63999999996"/>
    <n v="168982.56"/>
    <n v="215647.19999999998"/>
    <n v="41008.32"/>
    <n v="299077.92"/>
    <n v="202566.96"/>
    <n v="247817.52"/>
    <n v="95096.87999999999"/>
    <n v="48432.24"/>
    <n v="277866.71999999997"/>
    <n v="248878.07999999999"/>
    <n v="256655.52"/>
    <n v="2413834.5599999996"/>
    <n v="201152.87999999998"/>
    <n v="0.16214333159884531"/>
  </r>
  <r>
    <n v="562"/>
    <s v="Product_562"/>
    <x v="4"/>
    <n v="110.42"/>
    <n v="1.9"/>
    <n v="291"/>
    <n v="87894.32"/>
    <n v="68239.56"/>
    <n v="22856.94"/>
    <n v="29813.4"/>
    <n v="4748.0600000000004"/>
    <n v="67466.62"/>
    <n v="9054.44"/>
    <n v="94740.36"/>
    <n v="104015.64"/>
    <n v="93636.160000000003"/>
    <n v="26721.64"/>
    <n v="80606.600000000006"/>
    <n v="689793.74"/>
    <n v="57482.811666666668"/>
    <n v="4.6335178463774961E-2"/>
  </r>
  <r>
    <n v="563"/>
    <s v="Product_563"/>
    <x v="2"/>
    <n v="72.5"/>
    <n v="4.0999999999999996"/>
    <n v="432"/>
    <n v="41325"/>
    <n v="6887.5"/>
    <n v="507.5"/>
    <n v="55752.5"/>
    <n v="1885"/>
    <n v="1305"/>
    <n v="64887.5"/>
    <n v="48140"/>
    <n v="61045"/>
    <n v="8845"/>
    <n v="62350"/>
    <n v="59957.5"/>
    <n v="412887.5"/>
    <n v="34407.291666666664"/>
    <n v="2.7734690659793296E-2"/>
  </r>
  <r>
    <n v="564"/>
    <s v="Product_564"/>
    <x v="4"/>
    <n v="12.2"/>
    <n v="2.1"/>
    <n v="749"/>
    <n v="1512.8"/>
    <n v="10467.599999999999"/>
    <n v="8552.1999999999989"/>
    <n v="8430.1999999999989"/>
    <n v="9674.5999999999985"/>
    <n v="6441.5999999999995"/>
    <n v="11529"/>
    <n v="4050.3999999999996"/>
    <n v="3281.7999999999997"/>
    <n v="5770.5999999999995"/>
    <n v="7307.7999999999993"/>
    <n v="7332.2"/>
    <n v="84350.8"/>
    <n v="7029.2333333333336"/>
    <n v="5.6660551479666794E-3"/>
  </r>
  <r>
    <n v="565"/>
    <s v="Product_565"/>
    <x v="5"/>
    <n v="178.54"/>
    <n v="4.3"/>
    <n v="852"/>
    <n v="63024.619999999995"/>
    <n v="73737.01999999999"/>
    <n v="122478.43999999999"/>
    <n v="86770.44"/>
    <n v="17139.84"/>
    <n v="149259.44"/>
    <n v="121585.73999999999"/>
    <n v="14997.359999999999"/>
    <n v="98018.459999999992"/>
    <n v="23745.82"/>
    <n v="151223.38"/>
    <n v="54811.78"/>
    <n v="976792.34"/>
    <n v="81399.361666666664"/>
    <n v="6.5613595443687764E-2"/>
  </r>
  <r>
    <n v="566"/>
    <s v="Product_566"/>
    <x v="6"/>
    <n v="297.01"/>
    <n v="2.7"/>
    <n v="824"/>
    <n v="80786.720000000001"/>
    <n v="69500.34"/>
    <n v="232855.84"/>
    <n v="262556.83999999997"/>
    <n v="289287.74"/>
    <n v="125338.22"/>
    <n v="122368.12"/>
    <n v="184146.19999999998"/>
    <n v="117318.95"/>
    <n v="183552.18"/>
    <n v="121180.08"/>
    <n v="74549.509999999995"/>
    <n v="1863440.7399999998"/>
    <n v="155286.7283333333"/>
    <n v="0.12517199597167822"/>
  </r>
  <r>
    <n v="567"/>
    <s v="Product_567"/>
    <x v="6"/>
    <n v="199.16"/>
    <n v="3.7"/>
    <n v="689"/>
    <n v="123080.88"/>
    <n v="178646.52"/>
    <n v="105156.48"/>
    <n v="34056.36"/>
    <n v="108940.52"/>
    <n v="92609.4"/>
    <n v="33060.559999999998"/>
    <n v="5974.8"/>
    <n v="110732.95999999999"/>
    <n v="162514.56"/>
    <n v="99978.319999999992"/>
    <n v="1394.12"/>
    <n v="1056145.4800000002"/>
    <n v="88012.123333333351"/>
    <n v="7.0943945213984227E-2"/>
  </r>
  <r>
    <n v="568"/>
    <s v="Product_568"/>
    <x v="1"/>
    <n v="221.55"/>
    <n v="1.4"/>
    <n v="653"/>
    <n v="179455.5"/>
    <n v="13514.550000000001"/>
    <n v="133151.55000000002"/>
    <n v="210250.95"/>
    <n v="137361"/>
    <n v="82416.600000000006"/>
    <n v="154863.45000000001"/>
    <n v="163947"/>
    <n v="202053.6"/>
    <n v="186102"/>
    <n v="160845.30000000002"/>
    <n v="169928.85"/>
    <n v="1793890.3500000003"/>
    <n v="149490.86250000002"/>
    <n v="0.12050012154603454"/>
  </r>
  <r>
    <n v="569"/>
    <s v="Product_569"/>
    <x v="5"/>
    <n v="452.56"/>
    <n v="3.5"/>
    <n v="701"/>
    <n v="110424.64"/>
    <n v="115402.8"/>
    <n v="295069.12"/>
    <n v="123548.88"/>
    <n v="256148.96"/>
    <n v="342587.92"/>
    <n v="76030.080000000002"/>
    <n v="108161.84"/>
    <n v="209535.28"/>
    <n v="253886.16"/>
    <n v="272893.68"/>
    <n v="395537.44"/>
    <n v="2559226.7999999998"/>
    <n v="213268.9"/>
    <n v="0.17190969362417771"/>
  </r>
  <r>
    <n v="570"/>
    <s v="Product_570"/>
    <x v="4"/>
    <n v="177.39"/>
    <n v="2.8"/>
    <n v="998"/>
    <n v="150249.32999999999"/>
    <n v="99338.4"/>
    <n v="116367.84"/>
    <n v="45766.619999999995"/>
    <n v="124705.16999999998"/>
    <n v="135171.18"/>
    <n v="141912"/>
    <n v="157699.71"/>
    <n v="119560.85999999999"/>
    <n v="150426.72"/>
    <n v="53571.78"/>
    <n v="36719.729999999996"/>
    <n v="1331489.3399999999"/>
    <n v="110957.44499999999"/>
    <n v="8.9439484028245794E-2"/>
  </r>
  <r>
    <n v="571"/>
    <s v="Product_571"/>
    <x v="3"/>
    <n v="259.42"/>
    <n v="3.3"/>
    <n v="49"/>
    <n v="116479.58"/>
    <n v="234515.68000000002"/>
    <n v="42804.3"/>
    <n v="34762.28"/>
    <n v="56553.560000000005"/>
    <n v="250599.72"/>
    <n v="253712.76"/>
    <n v="93910.040000000008"/>
    <n v="116479.58"/>
    <n v="157208.52000000002"/>
    <n v="120111.46"/>
    <n v="242817.12000000002"/>
    <n v="1719954.6"/>
    <n v="143329.55000000002"/>
    <n v="0.11553367147198333"/>
  </r>
  <r>
    <n v="572"/>
    <s v="Product_572"/>
    <x v="2"/>
    <n v="392.91"/>
    <n v="1.7"/>
    <n v="302"/>
    <n v="365013.39"/>
    <n v="136339.77000000002"/>
    <n v="333187.68"/>
    <n v="267964.62"/>
    <n v="72295.44"/>
    <n v="31432.800000000003"/>
    <n v="89583.48000000001"/>
    <n v="322579.11000000004"/>
    <n v="129660.3"/>
    <n v="306076.89"/>
    <n v="91940.94"/>
    <n v="51078.3"/>
    <n v="2197152.7199999997"/>
    <n v="183096.05999999997"/>
    <n v="0.14758826804280445"/>
  </r>
  <r>
    <n v="573"/>
    <s v="Product_573"/>
    <x v="5"/>
    <n v="201.29"/>
    <n v="3.9"/>
    <n v="881"/>
    <n v="49517.34"/>
    <n v="134864.29999999999"/>
    <n v="99638.55"/>
    <n v="145130.09"/>
    <n v="13687.72"/>
    <n v="110709.5"/>
    <n v="196861.62"/>
    <n v="78100.52"/>
    <n v="50725.079999999994"/>
    <n v="4428.38"/>
    <n v="139896.54999999999"/>
    <n v="147948.15"/>
    <n v="1171507.7999999998"/>
    <n v="97625.64999999998"/>
    <n v="7.8693122069655744E-2"/>
  </r>
  <r>
    <n v="574"/>
    <s v="Product_574"/>
    <x v="4"/>
    <n v="312.93"/>
    <n v="4.5"/>
    <n v="190"/>
    <n v="162410.67000000001"/>
    <n v="38490.39"/>
    <n v="184315.77"/>
    <n v="233758.71"/>
    <n v="259106.04"/>
    <n v="171172.71"/>
    <n v="190261.44"/>
    <n v="204030.36000000002"/>
    <n v="212792.4"/>
    <n v="176805.45"/>
    <n v="11578.41"/>
    <n v="221554.44"/>
    <n v="2066276.7899999998"/>
    <n v="172189.73249999998"/>
    <n v="0.13879700302905915"/>
  </r>
  <r>
    <n v="575"/>
    <s v="Product_575"/>
    <x v="6"/>
    <n v="431.87"/>
    <n v="1.9"/>
    <n v="136"/>
    <n v="60461.8"/>
    <n v="207729.47"/>
    <n v="184840.36000000002"/>
    <n v="181817.27"/>
    <n v="55711.23"/>
    <n v="182681.01"/>
    <n v="158064.42000000001"/>
    <n v="288057.28999999998"/>
    <n v="415458.94"/>
    <n v="382204.95"/>
    <n v="59598.06"/>
    <n v="422800.73"/>
    <n v="2599425.5300000003"/>
    <n v="216618.79416666669"/>
    <n v="0.17460994330833277"/>
  </r>
  <r>
    <n v="576"/>
    <s v="Product_576"/>
    <x v="6"/>
    <n v="475.01"/>
    <n v="1.4"/>
    <n v="555"/>
    <n v="171478.61"/>
    <n v="150103.16"/>
    <n v="367182.73"/>
    <n v="199504.19999999998"/>
    <n v="268855.65999999997"/>
    <n v="203304.28"/>
    <n v="250330.27"/>
    <n v="141552.98000000001"/>
    <n v="134902.84"/>
    <n v="363382.64999999997"/>
    <n v="92151.94"/>
    <n v="310181.52999999997"/>
    <n v="2652930.8499999996"/>
    <n v="221077.5708333333"/>
    <n v="0.1782040300725318"/>
  </r>
  <r>
    <n v="577"/>
    <s v="Product_577"/>
    <x v="2"/>
    <n v="77.8"/>
    <n v="1.1000000000000001"/>
    <n v="404"/>
    <n v="544.6"/>
    <n v="39133.4"/>
    <n v="12603.6"/>
    <n v="14393"/>
    <n v="69164.2"/>
    <n v="30108.6"/>
    <n v="61462"/>
    <n v="66596.800000000003"/>
    <n v="21239.399999999998"/>
    <n v="74999.199999999997"/>
    <n v="40922.799999999996"/>
    <n v="59361.4"/>
    <n v="490529.00000000006"/>
    <n v="40877.416666666672"/>
    <n v="3.2950065271188267E-2"/>
  </r>
  <r>
    <n v="578"/>
    <s v="Product_578"/>
    <x v="3"/>
    <n v="463.66"/>
    <n v="3.6"/>
    <n v="892"/>
    <n v="221165.82"/>
    <n v="332907.88"/>
    <n v="169235.90000000002"/>
    <n v="430276.48000000004"/>
    <n v="281905.28000000003"/>
    <n v="462269.02"/>
    <n v="299524.36000000004"/>
    <n v="171554.2"/>
    <n v="8809.5400000000009"/>
    <n v="108496.44"/>
    <n v="356090.88"/>
    <n v="281441.62"/>
    <n v="3123677.4200000004"/>
    <n v="260306.45166666669"/>
    <n v="0.20982525982181882"/>
  </r>
  <r>
    <n v="579"/>
    <s v="Product_579"/>
    <x v="4"/>
    <n v="248.6"/>
    <n v="3.4"/>
    <n v="865"/>
    <n v="87258.599999999991"/>
    <n v="11684.199999999999"/>
    <n v="130515"/>
    <n v="90241.8"/>
    <n v="210564.19999999998"/>
    <n v="228712"/>
    <n v="133498.19999999998"/>
    <n v="24362.799999999999"/>
    <n v="59166.799999999996"/>
    <n v="247357"/>
    <n v="160595.6"/>
    <n v="6215"/>
    <n v="1390171.2000000002"/>
    <n v="115847.60000000002"/>
    <n v="9.3381291989109966E-2"/>
  </r>
  <r>
    <n v="580"/>
    <s v="Product_580"/>
    <x v="4"/>
    <n v="132.83000000000001"/>
    <n v="3.2"/>
    <n v="602"/>
    <n v="132165.85"/>
    <n v="54194.640000000007"/>
    <n v="31613.540000000005"/>
    <n v="126719.82"/>
    <n v="79432.340000000011"/>
    <n v="94043.640000000014"/>
    <n v="114632.29000000001"/>
    <n v="6110.18"/>
    <n v="35731.270000000004"/>
    <n v="7704.14"/>
    <n v="0"/>
    <n v="82620.260000000009"/>
    <n v="764967.9700000002"/>
    <n v="63747.330833333348"/>
    <n v="5.1384820350822064E-2"/>
  </r>
  <r>
    <n v="581"/>
    <s v="Product_581"/>
    <x v="3"/>
    <n v="232.27"/>
    <n v="1.9"/>
    <n v="807"/>
    <n v="114741.38"/>
    <n v="216243.37"/>
    <n v="16491.170000000002"/>
    <n v="140755.62"/>
    <n v="186977.35"/>
    <n v="155388.63"/>
    <n v="121477.21"/>
    <n v="231805.46000000002"/>
    <n v="96856.590000000011"/>
    <n v="37860.01"/>
    <n v="130071.20000000001"/>
    <n v="105218.31"/>
    <n v="1553886.3"/>
    <n v="129490.52500000001"/>
    <n v="0.10437844655261"/>
  </r>
  <r>
    <n v="582"/>
    <s v="Product_582"/>
    <x v="3"/>
    <n v="490.12"/>
    <n v="2.6"/>
    <n v="341"/>
    <n v="296522.59999999998"/>
    <n v="66166.2"/>
    <n v="217613.28"/>
    <n v="184775.24"/>
    <n v="308775.59999999998"/>
    <n v="99494.36"/>
    <n v="34798.519999999997"/>
    <n v="410720.56"/>
    <n v="462673.28"/>
    <n v="377392.4"/>
    <n v="46561.4"/>
    <n v="310736.08"/>
    <n v="2816229.52"/>
    <n v="234685.79333333333"/>
    <n v="0.18917321198674736"/>
  </r>
  <r>
    <n v="583"/>
    <s v="Product_583"/>
    <x v="3"/>
    <n v="248.85"/>
    <n v="3.4"/>
    <n v="757"/>
    <n v="207043.19999999998"/>
    <n v="49770"/>
    <n v="162747.9"/>
    <n v="129899.7"/>
    <n v="178923.15"/>
    <n v="48525.75"/>
    <n v="160259.4"/>
    <n v="104765.84999999999"/>
    <n v="76894.649999999994"/>
    <n v="205301.25"/>
    <n v="177181.19999999998"/>
    <n v="46037.25"/>
    <n v="1547349.2999999998"/>
    <n v="128945.77499999998"/>
    <n v="0.10393933983990236"/>
  </r>
  <r>
    <n v="584"/>
    <s v="Product_584"/>
    <x v="6"/>
    <n v="167.73"/>
    <n v="3"/>
    <n v="945"/>
    <n v="71452.98"/>
    <n v="41764.769999999997"/>
    <n v="137706.32999999999"/>
    <n v="97115.67"/>
    <n v="55854.09"/>
    <n v="121939.70999999999"/>
    <n v="17611.649999999998"/>
    <n v="80342.67"/>
    <n v="5031.8999999999996"/>
    <n v="36061.949999999997"/>
    <n v="69104.759999999995"/>
    <n v="81013.59"/>
    <n v="815000.07"/>
    <n v="67916.672500000001"/>
    <n v="5.4745602201955443E-2"/>
  </r>
  <r>
    <n v="585"/>
    <s v="Product_585"/>
    <x v="2"/>
    <n v="318.52999999999997"/>
    <n v="5"/>
    <n v="704"/>
    <n v="12104.14"/>
    <n v="99699.889999999985"/>
    <n v="161813.24"/>
    <n v="283491.69999999995"/>
    <n v="294321.71999999997"/>
    <n v="90462.51999999999"/>
    <n v="232845.43"/>
    <n v="184110.34"/>
    <n v="262787.25"/>
    <n v="57972.459999999992"/>
    <n v="171050.61"/>
    <n v="216281.87"/>
    <n v="2066941.17"/>
    <n v="172245.0975"/>
    <n v="0.13884163110276096"/>
  </r>
  <r>
    <n v="586"/>
    <s v="Product_586"/>
    <x v="5"/>
    <n v="123.87"/>
    <n v="1.5"/>
    <n v="318"/>
    <n v="73331.040000000008"/>
    <n v="107519.16"/>
    <n v="98352.78"/>
    <n v="89310.27"/>
    <n v="18952.11"/>
    <n v="119906.16"/>
    <n v="109501.08"/>
    <n v="7556.0700000000006"/>
    <n v="12758.61"/>
    <n v="70358.16"/>
    <n v="105784.98000000001"/>
    <n v="6193.5"/>
    <n v="819523.91999999993"/>
    <n v="68293.659999999989"/>
    <n v="5.5049480571587144E-2"/>
  </r>
  <r>
    <n v="587"/>
    <s v="Product_587"/>
    <x v="3"/>
    <n v="42.55"/>
    <n v="3.8"/>
    <n v="618"/>
    <n v="7914.2999999999993"/>
    <n v="15615.849999999999"/>
    <n v="11403.4"/>
    <n v="8297.25"/>
    <n v="23232.3"/>
    <n v="8297.25"/>
    <n v="41018.199999999997"/>
    <n v="4595.3999999999996"/>
    <n v="28976.55"/>
    <n v="27912.799999999999"/>
    <n v="18211.399999999998"/>
    <n v="37869.5"/>
    <n v="233344.19999999995"/>
    <n v="19445.349999999995"/>
    <n v="1.5674316137584542E-2"/>
  </r>
  <r>
    <n v="588"/>
    <s v="Product_588"/>
    <x v="2"/>
    <n v="68.8"/>
    <n v="2.6"/>
    <n v="363"/>
    <n v="40936"/>
    <n v="29446.399999999998"/>
    <n v="51737.599999999999"/>
    <n v="60544"/>
    <n v="5366.4"/>
    <n v="21052.799999999999"/>
    <n v="47334.400000000001"/>
    <n v="46646.400000000001"/>
    <n v="12728"/>
    <n v="64259.199999999997"/>
    <n v="16099.199999999999"/>
    <n v="275.2"/>
    <n v="396425.60000000003"/>
    <n v="33035.466666666667"/>
    <n v="2.6628903480059227E-2"/>
  </r>
  <r>
    <n v="589"/>
    <s v="Product_589"/>
    <x v="1"/>
    <n v="68.38"/>
    <n v="2.7"/>
    <n v="822"/>
    <n v="40959.619999999995"/>
    <n v="56687.02"/>
    <n v="28309.32"/>
    <n v="6632.86"/>
    <n v="39523.64"/>
    <n v="45335.939999999995"/>
    <n v="19214.78"/>
    <n v="37472.239999999998"/>
    <n v="8684.26"/>
    <n v="6085.82"/>
    <n v="23796.239999999998"/>
    <n v="40207.439999999995"/>
    <n v="352909.18"/>
    <n v="29409.098333333332"/>
    <n v="2.370579622367185E-2"/>
  </r>
  <r>
    <n v="590"/>
    <s v="Product_590"/>
    <x v="4"/>
    <n v="80.19"/>
    <n v="3.9"/>
    <n v="382"/>
    <n v="60383.07"/>
    <n v="64633.14"/>
    <n v="19566.36"/>
    <n v="48434.76"/>
    <n v="68482.259999999995"/>
    <n v="1042.47"/>
    <n v="10585.08"/>
    <n v="9462.42"/>
    <n v="16759.71"/>
    <n v="77222.97"/>
    <n v="60543.45"/>
    <n v="12750.21"/>
    <n v="449865.9"/>
    <n v="37488.825000000004"/>
    <n v="3.0218622687510532E-2"/>
  </r>
  <r>
    <n v="591"/>
    <s v="Product_591"/>
    <x v="4"/>
    <n v="73.72"/>
    <n v="3.8"/>
    <n v="233"/>
    <n v="62883.159999999996"/>
    <n v="35311.879999999997"/>
    <n v="49687.28"/>
    <n v="72466.759999999995"/>
    <n v="30372.639999999999"/>
    <n v="61629.919999999998"/>
    <n v="39292.76"/>
    <n v="44010.84"/>
    <n v="30446.36"/>
    <n v="22853.200000000001"/>
    <n v="64062.68"/>
    <n v="15260.039999999999"/>
    <n v="528277.52"/>
    <n v="44023.126666666671"/>
    <n v="3.5485728194054711E-2"/>
  </r>
  <r>
    <n v="592"/>
    <s v="Product_592"/>
    <x v="0"/>
    <n v="322.23"/>
    <n v="5"/>
    <n v="777"/>
    <n v="29645.160000000003"/>
    <n v="100857.99"/>
    <n v="19011.57"/>
    <n v="6766.83"/>
    <n v="175615.35"/>
    <n v="46723.350000000006"/>
    <n v="313852.02"/>
    <n v="122769.63"/>
    <n v="90224.400000000009"/>
    <n v="179159.88"/>
    <n v="154670.40000000002"/>
    <n v="82490.880000000005"/>
    <n v="1321787.46"/>
    <n v="110148.955"/>
    <n v="8.8787784374905768E-2"/>
  </r>
  <r>
    <n v="593"/>
    <s v="Product_593"/>
    <x v="1"/>
    <n v="95.03"/>
    <n v="1.5"/>
    <n v="344"/>
    <n v="8077.55"/>
    <n v="47419.97"/>
    <n v="475.15"/>
    <n v="42668.47"/>
    <n v="57778.239999999998"/>
    <n v="89043.11"/>
    <n v="25468.04"/>
    <n v="37156.730000000003"/>
    <n v="91038.74"/>
    <n v="92274.13"/>
    <n v="79635.14"/>
    <n v="19386.12"/>
    <n v="590421.3899999999"/>
    <n v="49201.782499999994"/>
    <n v="3.9660088064121995E-2"/>
  </r>
  <r>
    <n v="594"/>
    <s v="Product_594"/>
    <x v="5"/>
    <n v="176.11"/>
    <n v="1.4"/>
    <n v="549"/>
    <n v="7572.7300000000005"/>
    <n v="126799.20000000001"/>
    <n v="124685.88"/>
    <n v="30114.81"/>
    <n v="29586.480000000003"/>
    <n v="9862.16"/>
    <n v="72381.210000000006"/>
    <n v="171883.36000000002"/>
    <n v="44379.72"/>
    <n v="45084.160000000003"/>
    <n v="69563.450000000012"/>
    <n v="134900.26"/>
    <n v="866813.42000000016"/>
    <n v="72234.451666666675"/>
    <n v="5.8226035090569429E-2"/>
  </r>
  <r>
    <n v="595"/>
    <s v="Product_595"/>
    <x v="3"/>
    <n v="448.91"/>
    <n v="3.9"/>
    <n v="817"/>
    <n v="61051.76"/>
    <n v="158914.14000000001"/>
    <n v="440380.71"/>
    <n v="171483.62"/>
    <n v="305258.8"/>
    <n v="324113.02"/>
    <n v="301667.52"/>
    <n v="22894.41"/>
    <n v="8080.38"/>
    <n v="238820.12000000002"/>
    <n v="157118.5"/>
    <n v="426015.59"/>
    <n v="2615798.5699999998"/>
    <n v="217983.21416666664"/>
    <n v="0.1757097615386265"/>
  </r>
  <r>
    <n v="596"/>
    <s v="Product_596"/>
    <x v="3"/>
    <n v="239.61"/>
    <n v="3.3"/>
    <n v="553"/>
    <n v="100636.20000000001"/>
    <n v="115971.24"/>
    <n v="136338.09"/>
    <n v="31868.13"/>
    <n v="158621.82"/>
    <n v="186656.19"/>
    <n v="148078.98000000001"/>
    <n v="144245.22"/>
    <n v="170362.71000000002"/>
    <n v="234338.58000000002"/>
    <n v="99438.150000000009"/>
    <n v="2396.1000000000004"/>
    <n v="1528951.41"/>
    <n v="127412.61749999999"/>
    <n v="0.1027035073481391"/>
  </r>
  <r>
    <n v="597"/>
    <s v="Product_597"/>
    <x v="5"/>
    <n v="335.44"/>
    <n v="2.1"/>
    <n v="529"/>
    <n v="24487.119999999999"/>
    <n v="70442.399999999994"/>
    <n v="273719.03999999998"/>
    <n v="142562"/>
    <n v="195226.08"/>
    <n v="70106.960000000006"/>
    <n v="264997.59999999998"/>
    <n v="96606.720000000001"/>
    <n v="245206.63999999998"/>
    <n v="178454.08"/>
    <n v="296864.40000000002"/>
    <n v="317997.12"/>
    <n v="2176670.16"/>
    <n v="181389.18000000002"/>
    <n v="0.14621240302988775"/>
  </r>
  <r>
    <n v="598"/>
    <s v="Product_598"/>
    <x v="6"/>
    <n v="90.3"/>
    <n v="1.3"/>
    <n v="856"/>
    <n v="49394.1"/>
    <n v="63480.9"/>
    <n v="36661.799999999996"/>
    <n v="2167.1999999999998"/>
    <n v="46414.2"/>
    <n v="47678.400000000001"/>
    <n v="78019.199999999997"/>
    <n v="30340.799999999999"/>
    <n v="12190.5"/>
    <n v="4605.3"/>
    <n v="82624.5"/>
    <n v="632.1"/>
    <n v="454208.99999999994"/>
    <n v="37850.749999999993"/>
    <n v="3.0510359625549457E-2"/>
  </r>
  <r>
    <n v="599"/>
    <s v="Product_599"/>
    <x v="1"/>
    <n v="100.18"/>
    <n v="1.3"/>
    <n v="789"/>
    <n v="61310.16"/>
    <n v="4307.7400000000007"/>
    <n v="21638.880000000001"/>
    <n v="50290.36"/>
    <n v="31356.340000000004"/>
    <n v="79843.460000000006"/>
    <n v="74734.28"/>
    <n v="81045.62000000001"/>
    <n v="22239.960000000003"/>
    <n v="33760.660000000003"/>
    <n v="88759.48000000001"/>
    <n v="40873.440000000002"/>
    <n v="590160.37999999989"/>
    <n v="49180.031666666655"/>
    <n v="3.9642555366694462E-2"/>
  </r>
  <r>
    <n v="600"/>
    <s v="Product_600"/>
    <x v="3"/>
    <n v="25.23"/>
    <n v="4.5999999999999996"/>
    <n v="819"/>
    <n v="24902.010000000002"/>
    <n v="13624.2"/>
    <n v="23438.670000000002"/>
    <n v="4642.32"/>
    <n v="782.13"/>
    <n v="8653.89"/>
    <n v="428.91"/>
    <n v="5121.6900000000005"/>
    <n v="50.46"/>
    <n v="4289.1000000000004"/>
    <n v="1261.5"/>
    <n v="23590.05"/>
    <n v="110784.93000000004"/>
    <n v="9232.0775000000031"/>
    <n v="7.4417020697329301E-3"/>
  </r>
  <r>
    <n v="601"/>
    <s v="Product_601"/>
    <x v="0"/>
    <n v="88.62"/>
    <n v="1.8"/>
    <n v="571"/>
    <n v="45284.82"/>
    <n v="50513.4"/>
    <n v="2215.5"/>
    <n v="7444.08"/>
    <n v="25345.32"/>
    <n v="63274.68"/>
    <n v="66730.86"/>
    <n v="77896.98000000001"/>
    <n v="85252.44"/>
    <n v="83923.14"/>
    <n v="7089.6"/>
    <n v="2747.2200000000003"/>
    <n v="517718.04"/>
    <n v="43143.17"/>
    <n v="3.4776421394192097E-2"/>
  </r>
  <r>
    <n v="602"/>
    <s v="Product_602"/>
    <x v="2"/>
    <n v="142.9"/>
    <n v="2.2999999999999998"/>
    <n v="935"/>
    <n v="22149.5"/>
    <n v="83167.8"/>
    <n v="116320.6"/>
    <n v="80881.400000000009"/>
    <n v="84739.7"/>
    <n v="87169"/>
    <n v="16576.400000000001"/>
    <n v="33867.300000000003"/>
    <n v="33581.5"/>
    <n v="9431.4"/>
    <n v="5001.5"/>
    <n v="140470.70000000001"/>
    <n v="713356.80000000005"/>
    <n v="59446.400000000001"/>
    <n v="4.7917968400738781E-2"/>
  </r>
  <r>
    <n v="603"/>
    <s v="Product_603"/>
    <x v="4"/>
    <n v="92.62"/>
    <n v="1.9"/>
    <n v="183"/>
    <n v="86784.94"/>
    <n v="8428.42"/>
    <n v="370.48"/>
    <n v="70576.44"/>
    <n v="3890.04"/>
    <n v="25748.36"/>
    <n v="73818.14"/>
    <n v="35288.22"/>
    <n v="79004.86"/>
    <n v="57794.880000000005"/>
    <n v="6112.92"/>
    <n v="49922.18"/>
    <n v="497739.88"/>
    <n v="41478.323333333334"/>
    <n v="3.3434438196464258E-2"/>
  </r>
  <r>
    <n v="604"/>
    <s v="Product_604"/>
    <x v="1"/>
    <n v="48.91"/>
    <n v="2.4"/>
    <n v="41"/>
    <n v="12423.14"/>
    <n v="12912.24"/>
    <n v="48176.35"/>
    <n v="6994.1299999999992"/>
    <n v="44116.82"/>
    <n v="10173.279999999999"/>
    <n v="38785.629999999997"/>
    <n v="32574.059999999998"/>
    <n v="22694.239999999998"/>
    <n v="14624.089999999998"/>
    <n v="31302.399999999998"/>
    <n v="35068.47"/>
    <n v="309844.84999999998"/>
    <n v="25820.404166666664"/>
    <n v="2.0813056988356522E-2"/>
  </r>
  <r>
    <n v="605"/>
    <s v="Product_605"/>
    <x v="4"/>
    <n v="64.709999999999994"/>
    <n v="1.3"/>
    <n v="551"/>
    <n v="11000.699999999999"/>
    <n v="57850.74"/>
    <n v="34361.009999999995"/>
    <n v="55780.02"/>
    <n v="39861.359999999993"/>
    <n v="41414.399999999994"/>
    <n v="9253.5299999999988"/>
    <n v="48597.209999999992"/>
    <n v="14689.169999999998"/>
    <n v="43420.409999999996"/>
    <n v="57009.509999999995"/>
    <n v="24978.059999999998"/>
    <n v="438216.11999999994"/>
    <n v="36518.009999999995"/>
    <n v="2.9436077697520158E-2"/>
  </r>
  <r>
    <n v="606"/>
    <s v="Product_606"/>
    <x v="2"/>
    <n v="233.09"/>
    <n v="3.1"/>
    <n v="397"/>
    <n v="228428.2"/>
    <n v="51046.71"/>
    <n v="90672.01"/>
    <n v="211878.81"/>
    <n v="0"/>
    <n v="77852.06"/>
    <n v="166892.44"/>
    <n v="31467.15"/>
    <n v="212578.08000000002"/>
    <n v="181110.93"/>
    <n v="155237.94"/>
    <n v="52911.43"/>
    <n v="1460075.7599999998"/>
    <n v="121672.97999999998"/>
    <n v="9.8076956903424273E-2"/>
  </r>
  <r>
    <n v="607"/>
    <s v="Product_607"/>
    <x v="1"/>
    <n v="107.14"/>
    <n v="1.3"/>
    <n v="704"/>
    <n v="77890.78"/>
    <n v="96533.14"/>
    <n v="75962.259999999995"/>
    <n v="72640.92"/>
    <n v="61284.08"/>
    <n v="30749.18"/>
    <n v="58927"/>
    <n v="43498.840000000004"/>
    <n v="69962.42"/>
    <n v="89033.34"/>
    <n v="80997.84"/>
    <n v="68462.460000000006"/>
    <n v="825942.25999999989"/>
    <n v="68828.521666666653"/>
    <n v="5.5480616593988827E-2"/>
  </r>
  <r>
    <n v="608"/>
    <s v="Product_608"/>
    <x v="2"/>
    <n v="185.31"/>
    <n v="4.2"/>
    <n v="779"/>
    <n v="31317.39"/>
    <n v="171226.44"/>
    <n v="105626.7"/>
    <n v="76162.41"/>
    <n v="49848.39"/>
    <n v="46512.81"/>
    <n v="171967.68"/>
    <n v="93952.17"/>
    <n v="92284.38"/>
    <n v="42806.61"/>
    <n v="115262.82"/>
    <n v="141947.46"/>
    <n v="1138915.26"/>
    <n v="94909.604999999996"/>
    <n v="7.6503799276602114E-2"/>
  </r>
  <r>
    <n v="609"/>
    <s v="Product_609"/>
    <x v="3"/>
    <n v="254.19"/>
    <n v="1.9"/>
    <n v="494"/>
    <n v="193946.97"/>
    <n v="112097.79"/>
    <n v="113622.93"/>
    <n v="56684.37"/>
    <n v="45500.01"/>
    <n v="67106.16"/>
    <n v="169036.35"/>
    <n v="91762.59"/>
    <n v="132178.79999999999"/>
    <n v="247581.06"/>
    <n v="172595.01"/>
    <n v="120486.06"/>
    <n v="1522598.1"/>
    <n v="126883.175"/>
    <n v="0.10227673955421034"/>
  </r>
  <r>
    <n v="610"/>
    <s v="Product_610"/>
    <x v="5"/>
    <n v="346.75"/>
    <n v="3.2"/>
    <n v="659"/>
    <n v="302019.25"/>
    <n v="138700"/>
    <n v="261102.75"/>
    <n v="75938.25"/>
    <n v="254861.25"/>
    <n v="93622.5"/>
    <n v="238217.25"/>
    <n v="131765"/>
    <n v="243071.75"/>
    <n v="289883"/>
    <n v="166440"/>
    <n v="250700.25"/>
    <n v="2446321.25"/>
    <n v="203860.10416666666"/>
    <n v="0.16432554418147521"/>
  </r>
  <r>
    <n v="611"/>
    <s v="Product_611"/>
    <x v="3"/>
    <n v="24.46"/>
    <n v="4.5"/>
    <n v="907"/>
    <n v="7851.66"/>
    <n v="9759.5400000000009"/>
    <n v="3546.7000000000003"/>
    <n v="4353.88"/>
    <n v="12645.82"/>
    <n v="22576.58"/>
    <n v="23481.600000000002"/>
    <n v="21524.799999999999"/>
    <n v="21060.06"/>
    <n v="1638.8200000000002"/>
    <n v="11422.82"/>
    <n v="18345"/>
    <n v="158207.28000000003"/>
    <n v="13183.940000000002"/>
    <n v="1.0627180456970248E-2"/>
  </r>
  <r>
    <n v="612"/>
    <s v="Product_612"/>
    <x v="5"/>
    <n v="400.71"/>
    <n v="3.6"/>
    <n v="333"/>
    <n v="226801.86"/>
    <n v="290915.45999999996"/>
    <n v="155074.76999999999"/>
    <n v="252447.3"/>
    <n v="40872.42"/>
    <n v="368252.49"/>
    <n v="301333.92"/>
    <n v="230408.25"/>
    <n v="367050.36"/>
    <n v="202358.55"/>
    <n v="56500.11"/>
    <n v="82546.259999999995"/>
    <n v="2574561.7499999991"/>
    <n v="214546.81249999991"/>
    <n v="0.17293978074120928"/>
  </r>
  <r>
    <n v="613"/>
    <s v="Product_613"/>
    <x v="3"/>
    <n v="315.81"/>
    <n v="3.1"/>
    <n v="127"/>
    <n v="143693.54999999999"/>
    <n v="312651.90000000002"/>
    <n v="247595.04"/>
    <n v="136429.92000000001"/>
    <n v="2842.29"/>
    <n v="220751.19"/>
    <n v="132956.01"/>
    <n v="200223.54"/>
    <n v="306651.51"/>
    <n v="8526.8700000000008"/>
    <n v="112112.55"/>
    <n v="100111.77"/>
    <n v="1924546.1400000004"/>
    <n v="160378.84500000003"/>
    <n v="0.12927659920292875"/>
  </r>
  <r>
    <n v="614"/>
    <s v="Product_614"/>
    <x v="2"/>
    <n v="45.47"/>
    <n v="2.2999999999999998"/>
    <n v="558"/>
    <n v="42878.21"/>
    <n v="40832.06"/>
    <n v="11276.56"/>
    <n v="12004.08"/>
    <n v="26463.54"/>
    <n v="19006.46"/>
    <n v="40786.589999999997"/>
    <n v="11503.91"/>
    <n v="30737.719999999998"/>
    <n v="43105.56"/>
    <n v="32192.76"/>
    <n v="36103.18"/>
    <n v="346890.62999999995"/>
    <n v="28907.552499999994"/>
    <n v="2.3301515099950494E-2"/>
  </r>
  <r>
    <n v="615"/>
    <s v="Product_615"/>
    <x v="2"/>
    <n v="437.42"/>
    <n v="2.2999999999999998"/>
    <n v="557"/>
    <n v="263326.84000000003"/>
    <n v="344686.96"/>
    <n v="229645.5"/>
    <n v="416861.26"/>
    <n v="38930.380000000005"/>
    <n v="317129.5"/>
    <n v="160970.56"/>
    <n v="208211.92"/>
    <n v="433483.22000000003"/>
    <n v="274262.34000000003"/>
    <n v="205587.4"/>
    <n v="330689.52"/>
    <n v="3223785.4"/>
    <n v="268648.78333333333"/>
    <n v="0.21654976433667278"/>
  </r>
  <r>
    <n v="616"/>
    <s v="Product_616"/>
    <x v="2"/>
    <n v="460.83"/>
    <n v="3.7"/>
    <n v="1"/>
    <n v="363594.87"/>
    <n v="264977.25"/>
    <n v="212442.63"/>
    <n v="197235.24"/>
    <n v="103686.75"/>
    <n v="365899.01999999996"/>
    <n v="297235.34999999998"/>
    <n v="52073.79"/>
    <n v="63594.54"/>
    <n v="23041.5"/>
    <n v="285714.59999999998"/>
    <n v="256221.47999999998"/>
    <n v="2485717.02"/>
    <n v="207143.08499999999"/>
    <n v="0.16697185702517811"/>
  </r>
  <r>
    <n v="617"/>
    <s v="Product_617"/>
    <x v="4"/>
    <n v="35.229999999999997"/>
    <n v="5"/>
    <n v="168"/>
    <n v="21560.76"/>
    <n v="30192.109999999997"/>
    <n v="422.76"/>
    <n v="23287.03"/>
    <n v="23568.87"/>
    <n v="7398.2999999999993"/>
    <n v="19623.109999999997"/>
    <n v="669.36999999999989"/>
    <n v="9688.25"/>
    <n v="24379.159999999996"/>
    <n v="31249.01"/>
    <n v="21701.679999999997"/>
    <n v="213740.41"/>
    <n v="17811.700833333332"/>
    <n v="1.4357480313275141E-2"/>
  </r>
  <r>
    <n v="618"/>
    <s v="Product_618"/>
    <x v="2"/>
    <n v="142.05000000000001"/>
    <n v="3.6"/>
    <n v="620"/>
    <n v="21875.7"/>
    <n v="114066.15000000001"/>
    <n v="128129.1"/>
    <n v="58950.750000000007"/>
    <n v="104974.95000000001"/>
    <n v="51706.200000000004"/>
    <n v="6960.4500000000007"/>
    <n v="74860.350000000006"/>
    <n v="41194.5"/>
    <n v="36790.950000000004"/>
    <n v="83809.5"/>
    <n v="49291.350000000006"/>
    <n v="772609.95"/>
    <n v="64384.162499999999"/>
    <n v="5.1898151346137539E-2"/>
  </r>
  <r>
    <n v="619"/>
    <s v="Product_619"/>
    <x v="3"/>
    <n v="404.07"/>
    <n v="3.2"/>
    <n v="19"/>
    <n v="358814.16"/>
    <n v="197590.23"/>
    <n v="154758.81"/>
    <n v="182639.63999999998"/>
    <n v="370128.12"/>
    <n v="30305.25"/>
    <n v="273555.39"/>
    <n v="58186.080000000002"/>
    <n v="21011.64"/>
    <n v="238401.3"/>
    <n v="364067.07"/>
    <n v="320023.44"/>
    <n v="2569481.13"/>
    <n v="214123.42749999999"/>
    <n v="0.17259850273192121"/>
  </r>
  <r>
    <n v="620"/>
    <s v="Product_620"/>
    <x v="0"/>
    <n v="375.39"/>
    <n v="3.9"/>
    <n v="332"/>
    <n v="130635.72"/>
    <n v="181688.75999999998"/>
    <n v="208341.44999999998"/>
    <n v="272533.14"/>
    <n v="46923.75"/>
    <n v="247382.00999999998"/>
    <n v="39415.949999999997"/>
    <n v="77705.73"/>
    <n v="257517.53999999998"/>
    <n v="294305.76"/>
    <n v="252262.08"/>
    <n v="87465.87"/>
    <n v="2096177.7599999998"/>
    <n v="174681.47999999998"/>
    <n v="0.14080552630326282"/>
  </r>
  <r>
    <n v="621"/>
    <s v="Product_621"/>
    <x v="2"/>
    <n v="96.34"/>
    <n v="2.9"/>
    <n v="584"/>
    <n v="43353"/>
    <n v="72833.040000000008"/>
    <n v="85357.24"/>
    <n v="18882.64"/>
    <n v="92004.7"/>
    <n v="30828.800000000003"/>
    <n v="20713.100000000002"/>
    <n v="51060.200000000004"/>
    <n v="10501.06"/>
    <n v="59634.46"/>
    <n v="42196.92"/>
    <n v="67438"/>
    <n v="594803.16"/>
    <n v="49566.93"/>
    <n v="3.9954422563210412E-2"/>
  </r>
  <r>
    <n v="622"/>
    <s v="Product_622"/>
    <x v="0"/>
    <n v="108.63"/>
    <n v="1.2"/>
    <n v="456"/>
    <n v="95051.25"/>
    <n v="50947.47"/>
    <n v="43234.74"/>
    <n v="60072.39"/>
    <n v="22595.040000000001"/>
    <n v="78648.12"/>
    <n v="71369.91"/>
    <n v="40736.25"/>
    <n v="77561.819999999992"/>
    <n v="104502.06"/>
    <n v="57573.899999999994"/>
    <n v="4671.09"/>
    <n v="706964.0399999998"/>
    <n v="58913.669999999984"/>
    <n v="4.7488550651200938E-2"/>
  </r>
  <r>
    <n v="623"/>
    <s v="Product_623"/>
    <x v="5"/>
    <n v="188.38"/>
    <n v="3.2"/>
    <n v="957"/>
    <n v="122823.76"/>
    <n v="107941.73999999999"/>
    <n v="3390.84"/>
    <n v="9795.76"/>
    <n v="18084.48"/>
    <n v="81380.160000000003"/>
    <n v="173686.36"/>
    <n v="94755.14"/>
    <n v="178395.86"/>
    <n v="110202.3"/>
    <n v="23735.88"/>
    <n v="138647.67999999999"/>
    <n v="1062839.96"/>
    <n v="88569.996666666659"/>
    <n v="7.1393630253924076E-2"/>
  </r>
  <r>
    <n v="624"/>
    <s v="Product_624"/>
    <x v="3"/>
    <n v="244.84"/>
    <n v="4.8"/>
    <n v="109"/>
    <n v="42112.480000000003"/>
    <n v="229415.08000000002"/>
    <n v="140538.16"/>
    <n v="117278.36"/>
    <n v="17873.32"/>
    <n v="26442.720000000001"/>
    <n v="103812.16"/>
    <n v="221090.52"/>
    <n v="158411.48000000001"/>
    <n v="167960.24"/>
    <n v="49947.360000000001"/>
    <n v="230394.44"/>
    <n v="1505276.32"/>
    <n v="125439.69333333334"/>
    <n v="0.10111319207462571"/>
  </r>
  <r>
    <n v="625"/>
    <s v="Product_625"/>
    <x v="2"/>
    <n v="311.04000000000002"/>
    <n v="1.7"/>
    <n v="268"/>
    <n v="2799.36"/>
    <n v="262206.72000000003"/>
    <n v="152409.60000000001"/>
    <n v="137479.68000000002"/>
    <n v="194711.04000000001"/>
    <n v="199065.60000000001"/>
    <n v="22083.84"/>
    <n v="51321.600000000006"/>
    <n v="933.12000000000012"/>
    <n v="56920.320000000007"/>
    <n v="8709.1200000000008"/>
    <n v="43856.639999999999"/>
    <n v="1132496.6400000001"/>
    <n v="94374.720000000016"/>
    <n v="7.6072644445896981E-2"/>
  </r>
  <r>
    <n v="626"/>
    <s v="Product_626"/>
    <x v="4"/>
    <n v="187.61"/>
    <n v="3.8"/>
    <n v="445"/>
    <n v="138643.79"/>
    <n v="127762.41"/>
    <n v="140707.5"/>
    <n v="61723.69"/>
    <n v="35645.9"/>
    <n v="97744.810000000012"/>
    <n v="185171.07"/>
    <n v="102997.89000000001"/>
    <n v="124948.26000000001"/>
    <n v="4127.42"/>
    <n v="83298.840000000011"/>
    <n v="121383.67000000001"/>
    <n v="1224155.2500000002"/>
    <n v="102012.93750000001"/>
    <n v="8.2229583550753965E-2"/>
  </r>
  <r>
    <n v="627"/>
    <s v="Product_627"/>
    <x v="4"/>
    <n v="233.95"/>
    <n v="1.8"/>
    <n v="240"/>
    <n v="61762.799999999996"/>
    <n v="103873.79999999999"/>
    <n v="97791.099999999991"/>
    <n v="58487.5"/>
    <n v="159319.94999999998"/>
    <n v="10761.699999999999"/>
    <n v="196751.94999999998"/>
    <n v="42111"/>
    <n v="159787.85"/>
    <n v="183650.75"/>
    <n v="225761.75"/>
    <n v="40941.25"/>
    <n v="1341001.3999999999"/>
    <n v="111750.11666666665"/>
    <n v="9.0078432995306781E-2"/>
  </r>
  <r>
    <n v="628"/>
    <s v="Product_628"/>
    <x v="5"/>
    <n v="375"/>
    <n v="3.1"/>
    <n v="929"/>
    <n v="163875"/>
    <n v="100500"/>
    <n v="126000"/>
    <n v="302250"/>
    <n v="306750"/>
    <n v="141750"/>
    <n v="294000"/>
    <n v="322500"/>
    <n v="350625"/>
    <n v="48000"/>
    <n v="269250"/>
    <n v="244875"/>
    <n v="2670375"/>
    <n v="222531.25"/>
    <n v="0.17937579745244289"/>
  </r>
  <r>
    <n v="629"/>
    <s v="Product_629"/>
    <x v="0"/>
    <n v="23.16"/>
    <n v="1.4"/>
    <n v="301"/>
    <n v="17578.439999999999"/>
    <n v="6160.56"/>
    <n v="9680.8799999999992"/>
    <n v="20589.240000000002"/>
    <n v="22210.44"/>
    <n v="19130.16"/>
    <n v="17555.28"/>
    <n v="14266.56"/>
    <n v="20126.04"/>
    <n v="6716.4"/>
    <n v="10723.08"/>
    <n v="10375.68"/>
    <n v="175112.75999999998"/>
    <n v="14592.729999999998"/>
    <n v="1.1762764019696949E-2"/>
  </r>
  <r>
    <n v="630"/>
    <s v="Product_630"/>
    <x v="6"/>
    <n v="129.96"/>
    <n v="2.8"/>
    <n v="602"/>
    <n v="31970.160000000003"/>
    <n v="6887.88"/>
    <n v="118783.44"/>
    <n v="101628.72"/>
    <n v="92921.400000000009"/>
    <n v="12346.2"/>
    <n v="57832.200000000004"/>
    <n v="79405.56"/>
    <n v="5978.1600000000008"/>
    <n v="107996.76000000001"/>
    <n v="36258.840000000004"/>
    <n v="76806.36"/>
    <n v="728815.67999999993"/>
    <n v="60734.639999999992"/>
    <n v="4.8956380207216002E-2"/>
  </r>
  <r>
    <n v="631"/>
    <s v="Product_631"/>
    <x v="4"/>
    <n v="358.11"/>
    <n v="4"/>
    <n v="103"/>
    <n v="238501.26"/>
    <n v="188723.97"/>
    <n v="327670.65000000002"/>
    <n v="345934.26"/>
    <n v="19696.05"/>
    <n v="342711.27"/>
    <n v="330893.64"/>
    <n v="215224.11000000002"/>
    <n v="33304.230000000003"/>
    <n v="179055"/>
    <n v="53716.5"/>
    <n v="29006.91"/>
    <n v="2304437.8500000006"/>
    <n v="192036.48750000005"/>
    <n v="0.15479487975409562"/>
  </r>
  <r>
    <n v="632"/>
    <s v="Product_632"/>
    <x v="4"/>
    <n v="448.13"/>
    <n v="2.4"/>
    <n v="988"/>
    <n v="244230.85"/>
    <n v="232579.47"/>
    <n v="273807.43"/>
    <n v="414072.12"/>
    <n v="322205.46999999997"/>
    <n v="45709.26"/>
    <n v="82904.05"/>
    <n v="414968.38"/>
    <n v="420794.07"/>
    <n v="82904.05"/>
    <n v="107103.06999999999"/>
    <n v="60049.42"/>
    <n v="2701327.6399999997"/>
    <n v="225110.63666666663"/>
    <n v="0.18145496404262529"/>
  </r>
  <r>
    <n v="633"/>
    <s v="Product_633"/>
    <x v="4"/>
    <n v="258.27999999999997"/>
    <n v="3.7"/>
    <n v="250"/>
    <n v="128623.43999999999"/>
    <n v="158842.19999999998"/>
    <n v="174080.71999999997"/>
    <n v="31510.159999999996"/>
    <n v="142570.56"/>
    <n v="230127.47999999998"/>
    <n v="17821.32"/>
    <n v="209465.08"/>
    <n v="144378.51999999999"/>
    <n v="123457.83999999998"/>
    <n v="68444.2"/>
    <n v="185445.03999999998"/>
    <n v="1614766.5599999998"/>
    <n v="134563.87999999998"/>
    <n v="0.10846792656444805"/>
  </r>
  <r>
    <n v="634"/>
    <s v="Product_634"/>
    <x v="3"/>
    <n v="268.39999999999998"/>
    <n v="4.2"/>
    <n v="453"/>
    <n v="34355.199999999997"/>
    <n v="15567.199999999999"/>
    <n v="248806.8"/>
    <n v="235655.19999999998"/>
    <n v="8320.4"/>
    <n v="228945.19999999998"/>
    <n v="261153.19999999998"/>
    <n v="118901.2"/>
    <n v="201568.4"/>
    <n v="152988"/>
    <n v="186001.19999999998"/>
    <n v="229481.99999999997"/>
    <n v="1921743.9999999998"/>
    <n v="160145.33333333331"/>
    <n v="0.12908837241939705"/>
  </r>
  <r>
    <n v="635"/>
    <s v="Product_635"/>
    <x v="4"/>
    <n v="58.05"/>
    <n v="4.7"/>
    <n v="520"/>
    <n v="38951.549999999996"/>
    <n v="47833.2"/>
    <n v="7024.0499999999993"/>
    <n v="22407.3"/>
    <n v="30534.3"/>
    <n v="8417.25"/>
    <n v="8649.4499999999989"/>
    <n v="19214.55"/>
    <n v="49806.899999999994"/>
    <n v="28502.55"/>
    <n v="6037.2"/>
    <n v="10216.799999999999"/>
    <n v="277595.09999999998"/>
    <n v="23132.924999999999"/>
    <n v="1.8646760260783834E-2"/>
  </r>
  <r>
    <n v="636"/>
    <s v="Product_636"/>
    <x v="1"/>
    <n v="226.47"/>
    <n v="1.9"/>
    <n v="153"/>
    <n v="135882"/>
    <n v="8832.33"/>
    <n v="97608.569999999992"/>
    <n v="76546.86"/>
    <n v="129767.31"/>
    <n v="199067.13"/>
    <n v="55485.15"/>
    <n v="113687.94"/>
    <n v="48011.64"/>
    <n v="115952.64"/>
    <n v="211975.92"/>
    <n v="86511.54"/>
    <n v="1279329.03"/>
    <n v="106610.7525"/>
    <n v="8.5935744964774699E-2"/>
  </r>
  <r>
    <n v="637"/>
    <s v="Product_637"/>
    <x v="2"/>
    <n v="268.64999999999998"/>
    <n v="2.6"/>
    <n v="859"/>
    <n v="162264.59999999998"/>
    <n v="63401.399999999994"/>
    <n v="11551.949999999999"/>
    <n v="208741.05"/>
    <n v="178920.9"/>
    <n v="252799.64999999997"/>
    <n v="207666.44999999998"/>
    <n v="245008.8"/>
    <n v="116862.74999999999"/>
    <n v="172473.3"/>
    <n v="116056.79999999999"/>
    <n v="65013.299999999996"/>
    <n v="1800760.9500000002"/>
    <n v="150063.41250000001"/>
    <n v="0.12096163700883536"/>
  </r>
  <r>
    <n v="638"/>
    <s v="Product_638"/>
    <x v="5"/>
    <n v="125.02"/>
    <n v="1.6"/>
    <n v="174"/>
    <n v="40756.519999999997"/>
    <n v="119269.08"/>
    <n v="108892.42"/>
    <n v="43381.939999999995"/>
    <n v="35380.659999999996"/>
    <n v="115893.54"/>
    <n v="67135.739999999991"/>
    <n v="9751.56"/>
    <n v="106392.01999999999"/>
    <n v="8251.32"/>
    <n v="114018.23999999999"/>
    <n v="70761.319999999992"/>
    <n v="839884.35999999987"/>
    <n v="69990.363333333327"/>
    <n v="5.6417142477305476E-2"/>
  </r>
  <r>
    <n v="639"/>
    <s v="Product_639"/>
    <x v="4"/>
    <n v="138.28"/>
    <n v="5"/>
    <n v="343"/>
    <n v="103986.56"/>
    <n v="53237.8"/>
    <n v="127079.32"/>
    <n v="3871.84"/>
    <n v="99561.600000000006"/>
    <n v="3595.28"/>
    <n v="129153.52"/>
    <n v="80755.520000000004"/>
    <n v="70107.960000000006"/>
    <n v="111177.12"/>
    <n v="68586.880000000005"/>
    <n v="19359.2"/>
    <n v="870472.6"/>
    <n v="72539.383333333331"/>
    <n v="5.8471831404016794E-2"/>
  </r>
  <r>
    <n v="640"/>
    <s v="Product_640"/>
    <x v="6"/>
    <n v="191.76"/>
    <n v="4.7"/>
    <n v="670"/>
    <n v="159927.84"/>
    <n v="116014.79999999999"/>
    <n v="60596.159999999996"/>
    <n v="186774.24"/>
    <n v="159352.56"/>
    <n v="140176.56"/>
    <n v="124835.76"/>
    <n v="179103.84"/>
    <n v="160119.6"/>
    <n v="89360.159999999989"/>
    <n v="84182.64"/>
    <n v="87442.559999999998"/>
    <n v="1547886.72"/>
    <n v="128990.56"/>
    <n v="0.10397543969144642"/>
  </r>
  <r>
    <n v="641"/>
    <s v="Product_641"/>
    <x v="6"/>
    <n v="14.94"/>
    <n v="3.2"/>
    <n v="431"/>
    <n v="14626.26"/>
    <n v="10951.02"/>
    <n v="5677.2"/>
    <n v="507.96"/>
    <n v="7365.42"/>
    <n v="7903.2599999999993"/>
    <n v="1464.12"/>
    <n v="13998.779999999999"/>
    <n v="9711"/>
    <n v="4242.96"/>
    <n v="11160.18"/>
    <n v="6558.66"/>
    <n v="94166.82"/>
    <n v="7847.2350000000006"/>
    <n v="6.3254218718571927E-3"/>
  </r>
  <r>
    <n v="642"/>
    <s v="Product_642"/>
    <x v="4"/>
    <n v="164.43"/>
    <n v="4.4000000000000004"/>
    <n v="727"/>
    <n v="66265.290000000008"/>
    <n v="117567.45000000001"/>
    <n v="23677.920000000002"/>
    <n v="85010.31"/>
    <n v="30583.98"/>
    <n v="111483.54000000001"/>
    <n v="149466.87"/>
    <n v="112963.41"/>
    <n v="33543.72"/>
    <n v="98658"/>
    <n v="112470.12000000001"/>
    <n v="9043.65"/>
    <n v="950734.26"/>
    <n v="79227.854999999996"/>
    <n v="6.3863208745160577E-2"/>
  </r>
  <r>
    <n v="643"/>
    <s v="Product_643"/>
    <x v="4"/>
    <n v="109.67"/>
    <n v="3.1"/>
    <n v="689"/>
    <n v="68872.759999999995"/>
    <n v="71175.83"/>
    <n v="35752.42"/>
    <n v="43319.65"/>
    <n v="54505.99"/>
    <n v="103528.48"/>
    <n v="30378.59"/>
    <n v="43319.65"/>
    <n v="41674.6"/>
    <n v="45622.720000000001"/>
    <n v="17218.189999999999"/>
    <n v="57686.42"/>
    <n v="613055.30000000005"/>
    <n v="51087.941666666673"/>
    <n v="4.1180464661310347E-2"/>
  </r>
  <r>
    <n v="644"/>
    <s v="Product_644"/>
    <x v="1"/>
    <n v="167.11"/>
    <n v="3.5"/>
    <n v="687"/>
    <n v="101101.55"/>
    <n v="49965.890000000007"/>
    <n v="60493.820000000007"/>
    <n v="103942.42000000001"/>
    <n v="73695.510000000009"/>
    <n v="165104.68000000002"/>
    <n v="93915.82"/>
    <n v="101435.77"/>
    <n v="12031.920000000002"/>
    <n v="16543.890000000003"/>
    <n v="28575.81"/>
    <n v="116308.56000000001"/>
    <n v="923115.64000000036"/>
    <n v="76926.303333333359"/>
    <n v="6.2007996654335908E-2"/>
  </r>
  <r>
    <n v="645"/>
    <s v="Product_645"/>
    <x v="4"/>
    <n v="64.28"/>
    <n v="1.4"/>
    <n v="852"/>
    <n v="43324.72"/>
    <n v="25326.32"/>
    <n v="3149.7200000000003"/>
    <n v="18834.04"/>
    <n v="8292.1200000000008"/>
    <n v="5206.68"/>
    <n v="42553.36"/>
    <n v="55023.68"/>
    <n v="33104.199999999997"/>
    <n v="12084.64"/>
    <n v="31690.04"/>
    <n v="53031"/>
    <n v="331620.52"/>
    <n v="27635.043333333335"/>
    <n v="2.2275783448614445E-2"/>
  </r>
  <r>
    <n v="646"/>
    <s v="Product_646"/>
    <x v="4"/>
    <n v="445.81"/>
    <n v="4"/>
    <n v="850"/>
    <n v="271944.09999999998"/>
    <n v="91836.86"/>
    <n v="28531.84"/>
    <n v="262136.28"/>
    <n v="284426.78000000003"/>
    <n v="190360.87"/>
    <n v="420398.83"/>
    <n v="45472.62"/>
    <n v="33435.75"/>
    <n v="440460.28"/>
    <n v="431989.89"/>
    <n v="186348.58"/>
    <n v="2687342.68"/>
    <n v="223945.22333333336"/>
    <n v="0.1805155591454328"/>
  </r>
  <r>
    <n v="647"/>
    <s v="Product_647"/>
    <x v="2"/>
    <n v="298.83"/>
    <n v="1.5"/>
    <n v="658"/>
    <n v="186469.91999999998"/>
    <n v="100108.04999999999"/>
    <n v="105785.81999999999"/>
    <n v="103992.84"/>
    <n v="86959.53"/>
    <n v="174217.88999999998"/>
    <n v="135668.82"/>
    <n v="119830.82999999999"/>
    <n v="251017.19999999998"/>
    <n v="265659.87"/>
    <n v="92637.299999999988"/>
    <n v="25998.21"/>
    <n v="1648346.28"/>
    <n v="137362.19"/>
    <n v="0.11072356071816421"/>
  </r>
  <r>
    <n v="648"/>
    <s v="Product_648"/>
    <x v="6"/>
    <n v="341.16"/>
    <n v="4.3"/>
    <n v="962"/>
    <n v="122135.28000000001"/>
    <n v="201966.72"/>
    <n v="272586.84000000003"/>
    <n v="49809.36"/>
    <n v="38551.08"/>
    <n v="280092.36000000004"/>
    <n v="35139.480000000003"/>
    <n v="332289.84000000003"/>
    <n v="25928.160000000003"/>
    <n v="292374.12"/>
    <n v="137146.32"/>
    <n v="207425.28000000003"/>
    <n v="1995444.8400000003"/>
    <n v="166287.07000000004"/>
    <n v="0.13403904299859098"/>
  </r>
  <r>
    <n v="649"/>
    <s v="Product_649"/>
    <x v="1"/>
    <n v="395.64"/>
    <n v="4.0999999999999996"/>
    <n v="324"/>
    <n v="238175.28"/>
    <n v="288421.56"/>
    <n v="64489.32"/>
    <n v="26112.239999999998"/>
    <n v="78336.72"/>
    <n v="189115.91999999998"/>
    <n v="373879.8"/>
    <n v="88227.72"/>
    <n v="322446.59999999998"/>
    <n v="153112.68"/>
    <n v="264287.52"/>
    <n v="259144.19999999998"/>
    <n v="2345749.5599999996"/>
    <n v="195479.12999999998"/>
    <n v="0.15756989110095659"/>
  </r>
  <r>
    <n v="650"/>
    <s v="Product_650"/>
    <x v="6"/>
    <n v="251.73"/>
    <n v="3.8"/>
    <n v="990"/>
    <n v="215732.61"/>
    <n v="129137.48999999999"/>
    <n v="35242.199999999997"/>
    <n v="227312.19"/>
    <n v="3020.7599999999998"/>
    <n v="192573.44999999998"/>
    <n v="151038"/>
    <n v="130144.40999999999"/>
    <n v="193076.91"/>
    <n v="60415.199999999997"/>
    <n v="193580.37"/>
    <n v="1762.11"/>
    <n v="1533035.7"/>
    <n v="127752.97499999999"/>
    <n v="0.10297785936827748"/>
  </r>
  <r>
    <n v="651"/>
    <s v="Product_651"/>
    <x v="1"/>
    <n v="48.03"/>
    <n v="1.1000000000000001"/>
    <n v="673"/>
    <n v="34437.51"/>
    <n v="8501.31"/>
    <n v="46348.950000000004"/>
    <n v="24927.57"/>
    <n v="12968.1"/>
    <n v="7732.83"/>
    <n v="31315.56"/>
    <n v="30402.99"/>
    <n v="19644.27"/>
    <n v="37511.43"/>
    <n v="32420.25"/>
    <n v="22862.28"/>
    <n v="309073.04999999993"/>
    <n v="25756.087499999994"/>
    <n v="2.0761213243386693E-2"/>
  </r>
  <r>
    <n v="652"/>
    <s v="Product_652"/>
    <x v="6"/>
    <n v="270.87"/>
    <n v="2.2000000000000002"/>
    <n v="639"/>
    <n v="4333.92"/>
    <n v="106993.65000000001"/>
    <n v="223467.75"/>
    <n v="32775.270000000004"/>
    <n v="162522"/>
    <n v="226989.06"/>
    <n v="196109.88"/>
    <n v="63654.450000000004"/>
    <n v="166043.31"/>
    <n v="197735.1"/>
    <n v="178232.46"/>
    <n v="57966.18"/>
    <n v="1616823.03"/>
    <n v="134735.2525"/>
    <n v="0.10860606482075552"/>
  </r>
  <r>
    <n v="653"/>
    <s v="Product_653"/>
    <x v="4"/>
    <n v="295.49"/>
    <n v="2.1"/>
    <n v="420"/>
    <n v="80668.77"/>
    <n v="109331.3"/>
    <n v="37527.230000000003"/>
    <n v="100171.11"/>
    <n v="63234.86"/>
    <n v="275101.19"/>
    <n v="68553.680000000008"/>
    <n v="125878.74"/>
    <n v="31026.45"/>
    <n v="122923.84"/>
    <n v="266531.98"/>
    <n v="202115.16"/>
    <n v="1483064.3099999998"/>
    <n v="123588.69249999999"/>
    <n v="9.962115556036398E-2"/>
  </r>
  <r>
    <n v="654"/>
    <s v="Product_654"/>
    <x v="6"/>
    <n v="373.99"/>
    <n v="2.4"/>
    <n v="594"/>
    <n v="255809.16"/>
    <n v="320509.43"/>
    <n v="148474.03"/>
    <n v="65074.26"/>
    <n v="165677.57"/>
    <n v="149969.99"/>
    <n v="146978.07"/>
    <n v="43008.85"/>
    <n v="315647.56"/>
    <n v="342948.83"/>
    <n v="248703.35"/>
    <n v="274508.66000000003"/>
    <n v="2477309.7600000002"/>
    <n v="206442.48"/>
    <n v="0.1664071202496728"/>
  </r>
  <r>
    <n v="655"/>
    <s v="Product_655"/>
    <x v="6"/>
    <n v="218.67"/>
    <n v="1.4"/>
    <n v="485"/>
    <n v="25147.05"/>
    <n v="172749.3"/>
    <n v="203800.44"/>
    <n v="196584.33"/>
    <n v="172530.63"/>
    <n v="110865.68999999999"/>
    <n v="109335"/>
    <n v="35424.54"/>
    <n v="120268.5"/>
    <n v="38267.25"/>
    <n v="101025.54"/>
    <n v="120487.17"/>
    <n v="1406485.44"/>
    <n v="117207.12"/>
    <n v="9.4477160475682262E-2"/>
  </r>
  <r>
    <n v="656"/>
    <s v="Product_656"/>
    <x v="1"/>
    <n v="68.150000000000006"/>
    <n v="4.7"/>
    <n v="659"/>
    <n v="58609.000000000007"/>
    <n v="44774.55"/>
    <n v="59903.850000000006"/>
    <n v="47023.500000000007"/>
    <n v="34824.65"/>
    <n v="2521.5500000000002"/>
    <n v="47296.100000000006"/>
    <n v="15333.750000000002"/>
    <n v="32371.250000000004"/>
    <n v="26305.9"/>
    <n v="24942.9"/>
    <n v="33802.400000000001"/>
    <n v="427709.40000000008"/>
    <n v="35642.450000000004"/>
    <n v="2.8730314919404913E-2"/>
  </r>
  <r>
    <n v="657"/>
    <s v="Product_657"/>
    <x v="5"/>
    <n v="145.47"/>
    <n v="3.2"/>
    <n v="751"/>
    <n v="142415.13"/>
    <n v="46113.99"/>
    <n v="67207.14"/>
    <n v="86700.12"/>
    <n v="64879.62"/>
    <n v="138778.38"/>
    <n v="36367.5"/>
    <n v="33312.629999999997"/>
    <n v="120012.75"/>
    <n v="68370.899999999994"/>
    <n v="79863.03"/>
    <n v="100810.71"/>
    <n v="984831.9"/>
    <n v="82069.324999999997"/>
    <n v="6.6153632886431488E-2"/>
  </r>
  <r>
    <n v="658"/>
    <s v="Product_658"/>
    <x v="0"/>
    <n v="184.73"/>
    <n v="2.2000000000000002"/>
    <n v="412"/>
    <n v="127833.15999999999"/>
    <n v="135776.54999999999"/>
    <n v="138547.5"/>
    <n v="83128.5"/>
    <n v="181959.05"/>
    <n v="94212.299999999988"/>
    <n v="96059.599999999991"/>
    <n v="33436.129999999997"/>
    <n v="50616.02"/>
    <n v="157389.96"/>
    <n v="118596.65999999999"/>
    <n v="92734.459999999992"/>
    <n v="1310289.8899999999"/>
    <n v="109190.82416666666"/>
    <n v="8.8015463713007974E-2"/>
  </r>
  <r>
    <n v="659"/>
    <s v="Product_659"/>
    <x v="1"/>
    <n v="324.73"/>
    <n v="2.6"/>
    <n v="936"/>
    <n v="29225.7"/>
    <n v="119500.64000000001"/>
    <n v="271149.55"/>
    <n v="180549.88"/>
    <n v="322132.16000000003"/>
    <n v="127294.16"/>
    <n v="25328.940000000002"/>
    <n v="80533.040000000008"/>
    <n v="28251.510000000002"/>
    <n v="75337.36"/>
    <n v="282190.37"/>
    <n v="253614.13"/>
    <n v="1795107.44"/>
    <n v="149592.28666666665"/>
    <n v="0.12058187653899294"/>
  </r>
  <r>
    <n v="660"/>
    <s v="Product_660"/>
    <x v="1"/>
    <n v="287.54000000000002"/>
    <n v="2.8"/>
    <n v="84"/>
    <n v="23290.74"/>
    <n v="110127.82"/>
    <n v="232044.78000000003"/>
    <n v="38817.9"/>
    <n v="205303.56000000003"/>
    <n v="204728.48"/>
    <n v="14664.54"/>
    <n v="91150.180000000008"/>
    <n v="207603.88"/>
    <n v="190351.48"/>
    <n v="73035.16"/>
    <n v="200702.92"/>
    <n v="1591821.44"/>
    <n v="132651.78666666665"/>
    <n v="0.10692664520971623"/>
  </r>
  <r>
    <n v="661"/>
    <s v="Product_661"/>
    <x v="1"/>
    <n v="181.27"/>
    <n v="3.4"/>
    <n v="113"/>
    <n v="58550.210000000006"/>
    <n v="11057.470000000001"/>
    <n v="33716.22"/>
    <n v="154804.58000000002"/>
    <n v="13232.710000000001"/>
    <n v="89366.11"/>
    <n v="162599.19"/>
    <n v="174744.28"/>
    <n v="159517.6"/>
    <n v="81752.77"/>
    <n v="37522.89"/>
    <n v="44229.880000000005"/>
    <n v="1021093.91"/>
    <n v="85091.159166666665"/>
    <n v="6.8589443198083772E-2"/>
  </r>
  <r>
    <n v="662"/>
    <s v="Product_662"/>
    <x v="3"/>
    <n v="493.33"/>
    <n v="3.1"/>
    <n v="737"/>
    <n v="473596.8"/>
    <n v="397130.64999999997"/>
    <n v="354704.26999999996"/>
    <n v="7399.95"/>
    <n v="264424.88"/>
    <n v="98172.67"/>
    <n v="453863.6"/>
    <n v="103105.97"/>
    <n v="37493.08"/>
    <n v="136159.07999999999"/>
    <n v="221505.16999999998"/>
    <n v="235318.41"/>
    <n v="2782874.5300000003"/>
    <n v="231906.21083333335"/>
    <n v="0.18693267351171364"/>
  </r>
  <r>
    <n v="663"/>
    <s v="Product_663"/>
    <x v="5"/>
    <n v="304.86"/>
    <n v="4.7"/>
    <n v="332"/>
    <n v="34449.18"/>
    <n v="153649.44"/>
    <n v="222852.66"/>
    <n v="101213.52"/>
    <n v="30486"/>
    <n v="77434.44"/>
    <n v="237790.80000000002"/>
    <n v="199683.30000000002"/>
    <n v="23169.360000000001"/>
    <n v="69508.08"/>
    <n v="28656.84"/>
    <n v="93896.88"/>
    <n v="1272790.5000000005"/>
    <n v="106065.87500000004"/>
    <n v="8.5496535478123345E-2"/>
  </r>
  <r>
    <n v="664"/>
    <s v="Product_664"/>
    <x v="3"/>
    <n v="122.43"/>
    <n v="3"/>
    <n v="378"/>
    <n v="94026.240000000005"/>
    <n v="29138.34"/>
    <n v="111533.73000000001"/>
    <n v="23751.420000000002"/>
    <n v="21425.25"/>
    <n v="21792.54"/>
    <n v="27546.75"/>
    <n v="47870.130000000005"/>
    <n v="53991.630000000005"/>
    <n v="20813.100000000002"/>
    <n v="105167.37000000001"/>
    <n v="28158.9"/>
    <n v="585215.4"/>
    <n v="48767.950000000004"/>
    <n v="3.9310388636970596E-2"/>
  </r>
  <r>
    <n v="665"/>
    <s v="Product_665"/>
    <x v="3"/>
    <n v="55.38"/>
    <n v="5"/>
    <n v="755"/>
    <n v="3156.6600000000003"/>
    <n v="10743.720000000001"/>
    <n v="10466.82"/>
    <n v="27413.100000000002"/>
    <n v="23591.88"/>
    <n v="30237.480000000003"/>
    <n v="2769"/>
    <n v="47405.279999999999"/>
    <n v="29849.82"/>
    <n v="40648.92"/>
    <n v="46408.44"/>
    <n v="21155.16"/>
    <n v="293846.27999999997"/>
    <n v="24487.19"/>
    <n v="1.9738392848732415E-2"/>
  </r>
  <r>
    <n v="666"/>
    <s v="Product_666"/>
    <x v="1"/>
    <n v="80.67"/>
    <n v="4.4000000000000004"/>
    <n v="655"/>
    <n v="12342.51"/>
    <n v="54613.590000000004"/>
    <n v="31219.29"/>
    <n v="645.36"/>
    <n v="9357.7199999999993"/>
    <n v="47837.31"/>
    <n v="14923.95"/>
    <n v="7663.6500000000005"/>
    <n v="19683.48"/>
    <n v="17102.04"/>
    <n v="38479.590000000004"/>
    <n v="12423.18"/>
    <n v="266291.67000000004"/>
    <n v="22190.972500000003"/>
    <n v="1.7887480470418115E-2"/>
  </r>
  <r>
    <n v="667"/>
    <s v="Product_667"/>
    <x v="0"/>
    <n v="126.75"/>
    <n v="1.8"/>
    <n v="41"/>
    <n v="111033"/>
    <n v="121933.5"/>
    <n v="54249"/>
    <n v="104822.25"/>
    <n v="20913.75"/>
    <n v="49179"/>
    <n v="4182.75"/>
    <n v="113187.75"/>
    <n v="73134.75"/>
    <n v="35616.75"/>
    <n v="86443.5"/>
    <n v="22054.5"/>
    <n v="796750.5"/>
    <n v="66395.875"/>
    <n v="5.3519732737212049E-2"/>
  </r>
  <r>
    <n v="668"/>
    <s v="Product_668"/>
    <x v="1"/>
    <n v="84.54"/>
    <n v="4.7"/>
    <n v="935"/>
    <n v="34069.620000000003"/>
    <n v="18683.34"/>
    <n v="72450.78"/>
    <n v="28151.820000000003"/>
    <n v="3381.6000000000004"/>
    <n v="33562.380000000005"/>
    <n v="67801.08"/>
    <n v="72450.78"/>
    <n v="65687.58"/>
    <n v="3381.6000000000004"/>
    <n v="64334.94"/>
    <n v="71605.38"/>
    <n v="535560.9"/>
    <n v="44630.075000000004"/>
    <n v="3.5974971126470266E-2"/>
  </r>
  <r>
    <n v="669"/>
    <s v="Product_669"/>
    <x v="4"/>
    <n v="97.35"/>
    <n v="1.5"/>
    <n v="770"/>
    <n v="61038.45"/>
    <n v="5841"/>
    <n v="27550.05"/>
    <n v="32320.199999999997"/>
    <n v="41665.799999999996"/>
    <n v="71162.849999999991"/>
    <n v="72136.349999999991"/>
    <n v="73499.25"/>
    <n v="37090.35"/>
    <n v="11779.349999999999"/>
    <n v="18399.149999999998"/>
    <n v="11097.9"/>
    <n v="463580.69999999995"/>
    <n v="38631.724999999999"/>
    <n v="3.1139880258788256E-2"/>
  </r>
  <r>
    <n v="670"/>
    <s v="Product_670"/>
    <x v="0"/>
    <n v="146.12"/>
    <n v="4.3"/>
    <n v="959"/>
    <n v="124786.48000000001"/>
    <n v="18703.36"/>
    <n v="126101.56"/>
    <n v="47635.12"/>
    <n v="50119.16"/>
    <n v="22940.84"/>
    <n v="18995.600000000002"/>
    <n v="12420.2"/>
    <n v="143343.72"/>
    <n v="33023.120000000003"/>
    <n v="103745.2"/>
    <n v="56840.68"/>
    <n v="758655.04"/>
    <n v="63221.253333333334"/>
    <n v="5.0960764982938715E-2"/>
  </r>
  <r>
    <n v="671"/>
    <s v="Product_671"/>
    <x v="3"/>
    <n v="90.82"/>
    <n v="2.5"/>
    <n v="797"/>
    <n v="24067.3"/>
    <n v="89820.98"/>
    <n v="21433.519999999997"/>
    <n v="1271.48"/>
    <n v="38416.86"/>
    <n v="272.45999999999998"/>
    <n v="57307.42"/>
    <n v="37599.479999999996"/>
    <n v="65027.119999999995"/>
    <n v="26610.26"/>
    <n v="43866.06"/>
    <n v="28154.199999999997"/>
    <n v="433847.14"/>
    <n v="36153.928333333337"/>
    <n v="2.9142602334863696E-2"/>
  </r>
  <r>
    <n v="672"/>
    <s v="Product_672"/>
    <x v="6"/>
    <n v="448.9"/>
    <n v="4.5"/>
    <n v="105"/>
    <n v="140954.6"/>
    <n v="307047.59999999998"/>
    <n v="86637.7"/>
    <n v="376178.19999999995"/>
    <n v="163848.5"/>
    <n v="74517.399999999994"/>
    <n v="198413.8"/>
    <n v="176417.69999999998"/>
    <n v="255424.09999999998"/>
    <n v="268891.09999999998"/>
    <n v="328594.8"/>
    <n v="445308.8"/>
    <n v="2822234.2999999993"/>
    <n v="235186.19166666662"/>
    <n v="0.1895765681449747"/>
  </r>
  <r>
    <n v="673"/>
    <s v="Product_673"/>
    <x v="6"/>
    <n v="44.72"/>
    <n v="4.5"/>
    <n v="202"/>
    <n v="31930.079999999998"/>
    <n v="44317.52"/>
    <n v="12789.92"/>
    <n v="27413.360000000001"/>
    <n v="5321.68"/>
    <n v="20884.239999999998"/>
    <n v="37430.639999999999"/>
    <n v="31080.399999999998"/>
    <n v="31840.639999999999"/>
    <n v="11895.52"/>
    <n v="23925.200000000001"/>
    <n v="13371.279999999999"/>
    <n v="292200.48"/>
    <n v="24350.039999999997"/>
    <n v="1.9627840328038795E-2"/>
  </r>
  <r>
    <n v="674"/>
    <s v="Product_674"/>
    <x v="5"/>
    <n v="264.63"/>
    <n v="4.2"/>
    <n v="450"/>
    <n v="10585.2"/>
    <n v="41017.65"/>
    <n v="203765.1"/>
    <n v="59541.75"/>
    <n v="160895.04000000001"/>
    <n v="253780.16999999998"/>
    <n v="200589.54"/>
    <n v="167246.16"/>
    <n v="194767.68"/>
    <n v="264630"/>
    <n v="199795.65"/>
    <n v="4498.71"/>
    <n v="1761112.6499999997"/>
    <n v="146759.38749999998"/>
    <n v="0.11829836109060897"/>
  </r>
  <r>
    <n v="675"/>
    <s v="Product_675"/>
    <x v="2"/>
    <n v="208.15"/>
    <n v="4.2"/>
    <n v="819"/>
    <n v="21647.600000000002"/>
    <n v="190665.4"/>
    <n v="157569.55000000002"/>
    <n v="88255.6"/>
    <n v="136546.4"/>
    <n v="84925.2"/>
    <n v="89712.650000000009"/>
    <n v="175470.45"/>
    <n v="29349.15"/>
    <n v="112401"/>
    <n v="87839.3"/>
    <n v="162981.45000000001"/>
    <n v="1337363.75"/>
    <n v="111446.97916666667"/>
    <n v="8.9834082906048579E-2"/>
  </r>
  <r>
    <n v="676"/>
    <s v="Product_676"/>
    <x v="5"/>
    <n v="491.28"/>
    <n v="2.2000000000000002"/>
    <n v="843"/>
    <n v="442152"/>
    <n v="185212.56"/>
    <n v="66322.8"/>
    <n v="387619.92"/>
    <n v="357160.56"/>
    <n v="201916.08"/>
    <n v="345369.83999999997"/>
    <n v="245640"/>
    <n v="438221.75999999995"/>
    <n v="372390.24"/>
    <n v="410218.8"/>
    <n v="5404.08"/>
    <n v="3457628.6399999997"/>
    <n v="288135.71999999997"/>
    <n v="0.23225760224478043"/>
  </r>
  <r>
    <n v="677"/>
    <s v="Product_677"/>
    <x v="0"/>
    <n v="60.46"/>
    <n v="1.3"/>
    <n v="973"/>
    <n v="53748.94"/>
    <n v="37545.660000000003"/>
    <n v="47823.86"/>
    <n v="24607.22"/>
    <n v="13784.880000000001"/>
    <n v="12273.380000000001"/>
    <n v="29988.16"/>
    <n v="36457.379999999997"/>
    <n v="22188.82"/>
    <n v="50000.42"/>
    <n v="38633.94"/>
    <n v="24365.38"/>
    <n v="391418.04000000004"/>
    <n v="32618.170000000002"/>
    <n v="2.6292533094517512E-2"/>
  </r>
  <r>
    <n v="678"/>
    <s v="Product_678"/>
    <x v="3"/>
    <n v="201.94"/>
    <n v="2.6"/>
    <n v="266"/>
    <n v="38772.479999999996"/>
    <n v="157513.20000000001"/>
    <n v="157917.07999999999"/>
    <n v="22617.279999999999"/>
    <n v="166398.56"/>
    <n v="38974.42"/>
    <n v="81179.88"/>
    <n v="117327.14"/>
    <n v="16761.02"/>
    <n v="90873"/>
    <n v="121971.76"/>
    <n v="163975.28"/>
    <n v="1174281.1000000001"/>
    <n v="97856.758333333346"/>
    <n v="7.8879411597933574E-2"/>
  </r>
  <r>
    <n v="679"/>
    <s v="Product_679"/>
    <x v="0"/>
    <n v="484.89"/>
    <n v="1.7"/>
    <n v="910"/>
    <n v="193956"/>
    <n v="447068.58"/>
    <n v="82431.3"/>
    <n v="482950.44"/>
    <n v="62550.81"/>
    <n v="113464.26"/>
    <n v="156134.57999999999"/>
    <n v="443674.35"/>
    <n v="68854.38"/>
    <n v="217230.72"/>
    <n v="393245.79"/>
    <n v="340877.67"/>
    <n v="3002438.8800000004"/>
    <n v="250203.24000000002"/>
    <n v="0.20168136250609731"/>
  </r>
  <r>
    <n v="680"/>
    <s v="Product_680"/>
    <x v="0"/>
    <n v="433.43"/>
    <n v="3.8"/>
    <n v="210"/>
    <n v="120060.11"/>
    <n v="375783.81"/>
    <n v="68481.94"/>
    <n v="185074.61000000002"/>
    <n v="152133.93"/>
    <n v="310769.31"/>
    <n v="90586.87"/>
    <n v="57212.76"/>
    <n v="152133.93"/>
    <n v="327239.65000000002"/>
    <n v="57212.76"/>
    <n v="100122.33"/>
    <n v="1996812.01"/>
    <n v="166401.00083333332"/>
    <n v="0.13413087924219086"/>
  </r>
  <r>
    <n v="681"/>
    <s v="Product_681"/>
    <x v="6"/>
    <n v="409.45"/>
    <n v="2.4"/>
    <n v="563"/>
    <n v="144535.85"/>
    <n v="369323.89999999997"/>
    <n v="81890"/>
    <n v="0"/>
    <n v="363591.6"/>
    <n v="61008.049999999996"/>
    <n v="251402.3"/>
    <n v="323465.5"/>
    <n v="222740.8"/>
    <n v="24567"/>
    <n v="22110.3"/>
    <n v="390615.3"/>
    <n v="2255250.6"/>
    <n v="187937.55000000002"/>
    <n v="0.15149084859995332"/>
  </r>
  <r>
    <n v="682"/>
    <s v="Product_682"/>
    <x v="1"/>
    <n v="132.66"/>
    <n v="4.9000000000000004"/>
    <n v="118"/>
    <n v="99229.68"/>
    <n v="104668.73999999999"/>
    <n v="64472.759999999995"/>
    <n v="35154.9"/>
    <n v="42053.22"/>
    <n v="20960.28"/>
    <n v="43512.479999999996"/>
    <n v="85963.68"/>
    <n v="120985.92"/>
    <n v="66462.66"/>
    <n v="131068.08"/>
    <n v="80126.64"/>
    <n v="894659.04"/>
    <n v="74554.92"/>
    <n v="6.0096495341679358E-2"/>
  </r>
  <r>
    <n v="683"/>
    <s v="Product_683"/>
    <x v="4"/>
    <n v="89.59"/>
    <n v="3.6"/>
    <n v="713"/>
    <n v="83856.240000000005"/>
    <n v="52410.15"/>
    <n v="49812.04"/>
    <n v="43899.1"/>
    <n v="88066.97"/>
    <n v="24906.02"/>
    <n v="33237.89"/>
    <n v="28041.670000000002"/>
    <n v="13528.09"/>
    <n v="13080.140000000001"/>
    <n v="45601.310000000005"/>
    <n v="88604.510000000009"/>
    <n v="565044.13000000012"/>
    <n v="47087.010833333341"/>
    <n v="3.7955433755398338E-2"/>
  </r>
  <r>
    <n v="684"/>
    <s v="Product_684"/>
    <x v="2"/>
    <n v="335.98"/>
    <n v="4.3"/>
    <n v="377"/>
    <n v="245937.36000000002"/>
    <n v="335308.04000000004"/>
    <n v="322876.78000000003"/>
    <n v="69547.86"/>
    <n v="217715.04"/>
    <n v="273823.7"/>
    <n v="154214.82"/>
    <n v="234514.04"/>
    <n v="52748.86"/>
    <n v="230146.30000000002"/>
    <n v="224770.62000000002"/>
    <n v="244929.42"/>
    <n v="2606532.8400000003"/>
    <n v="217211.07000000004"/>
    <n v="0.17508735917651297"/>
  </r>
  <r>
    <n v="685"/>
    <s v="Product_685"/>
    <x v="3"/>
    <n v="465.04"/>
    <n v="1.5"/>
    <n v="551"/>
    <n v="269258.16000000003"/>
    <n v="202757.44"/>
    <n v="360406"/>
    <n v="288789.84000000003"/>
    <n v="388308.4"/>
    <n v="187411.12"/>
    <n v="61385.280000000006"/>
    <n v="102308.8"/>
    <n v="206942.80000000002"/>
    <n v="438997.76000000001"/>
    <n v="251121.6"/>
    <n v="128816.08"/>
    <n v="2886503.2800000007"/>
    <n v="240541.94000000006"/>
    <n v="0.19389367699259175"/>
  </r>
  <r>
    <n v="686"/>
    <s v="Product_686"/>
    <x v="0"/>
    <n v="280.60000000000002"/>
    <n v="4.4000000000000004"/>
    <n v="540"/>
    <n v="198664.80000000002"/>
    <n v="273304.40000000002"/>
    <n v="163309.20000000001"/>
    <n v="199506.6"/>
    <n v="94281.600000000006"/>
    <n v="250295.2"/>
    <n v="234020.40000000002"/>
    <n v="273585"/>
    <n v="182951.2"/>
    <n v="221393.40000000002"/>
    <n v="114765.40000000001"/>
    <n v="98771.200000000012"/>
    <n v="2304848.4000000004"/>
    <n v="192070.70000000004"/>
    <n v="0.15482245742900796"/>
  </r>
  <r>
    <n v="687"/>
    <s v="Product_687"/>
    <x v="2"/>
    <n v="287.95"/>
    <n v="4.7"/>
    <n v="771"/>
    <n v="73427.25"/>
    <n v="59317.7"/>
    <n v="144838.85"/>
    <n v="273840.45"/>
    <n v="78322.399999999994"/>
    <n v="194942.15"/>
    <n v="187167.5"/>
    <n v="125834.15"/>
    <n v="275568.14999999997"/>
    <n v="95887.349999999991"/>
    <n v="60469.5"/>
    <n v="287374.09999999998"/>
    <n v="1856989.5499999998"/>
    <n v="154749.12916666665"/>
    <n v="0.12473865333224848"/>
  </r>
  <r>
    <n v="688"/>
    <s v="Product_688"/>
    <x v="0"/>
    <n v="143.59"/>
    <n v="2.9"/>
    <n v="84"/>
    <n v="93333.5"/>
    <n v="55569.33"/>
    <n v="125641.25"/>
    <n v="52841.120000000003"/>
    <n v="16656.439999999999"/>
    <n v="44512.9"/>
    <n v="17230.8"/>
    <n v="6461.55"/>
    <n v="109415.58"/>
    <n v="126359.2"/>
    <n v="95487.35"/>
    <n v="43364.18"/>
    <n v="786873.20000000007"/>
    <n v="65572.766666666677"/>
    <n v="5.2856249681769635E-2"/>
  </r>
  <r>
    <n v="689"/>
    <s v="Product_689"/>
    <x v="6"/>
    <n v="385.9"/>
    <n v="3.4"/>
    <n v="454"/>
    <n v="317595.69999999995"/>
    <n v="184846.09999999998"/>
    <n v="142783"/>
    <n v="379725.6"/>
    <n v="315280.3"/>
    <n v="25855.3"/>
    <n v="233469.5"/>
    <n v="304475.09999999998"/>
    <n v="116541.79999999999"/>
    <n v="367376.8"/>
    <n v="112682.79999999999"/>
    <n v="208386"/>
    <n v="2709018"/>
    <n v="225751.5"/>
    <n v="0.18197154484408443"/>
  </r>
  <r>
    <n v="690"/>
    <s v="Product_690"/>
    <x v="4"/>
    <n v="97.59"/>
    <n v="4.0999999999999996"/>
    <n v="667"/>
    <n v="92320.14"/>
    <n v="77096.100000000006"/>
    <n v="9954.18"/>
    <n v="29764.95"/>
    <n v="35815.53"/>
    <n v="45086.58"/>
    <n v="44013.090000000004"/>
    <n v="18639.690000000002"/>
    <n v="60798.57"/>
    <n v="86855.1"/>
    <n v="96223.74"/>
    <n v="45769.71"/>
    <n v="642337.38"/>
    <n v="53528.114999999998"/>
    <n v="4.3147415539395342E-2"/>
  </r>
  <r>
    <n v="691"/>
    <s v="Product_691"/>
    <x v="6"/>
    <n v="165.22"/>
    <n v="1.7"/>
    <n v="629"/>
    <n v="109045.2"/>
    <n v="146384.92000000001"/>
    <n v="20487.28"/>
    <n v="1817.42"/>
    <n v="15365.46"/>
    <n v="14374.14"/>
    <n v="159272.07999999999"/>
    <n v="85749.18"/>
    <n v="108219.1"/>
    <n v="23296.02"/>
    <n v="121106.26"/>
    <n v="134158.63999999998"/>
    <n v="939275.7"/>
    <n v="78272.974999999991"/>
    <n v="6.3093508482966451E-2"/>
  </r>
  <r>
    <n v="692"/>
    <s v="Product_692"/>
    <x v="2"/>
    <n v="215.59"/>
    <n v="3"/>
    <n v="514"/>
    <n v="21127.82"/>
    <n v="180448.83000000002"/>
    <n v="67264.08"/>
    <n v="74162.960000000006"/>
    <n v="36003.53"/>
    <n v="46567.44"/>
    <n v="27595.52"/>
    <n v="81493.02"/>
    <n v="96799.91"/>
    <n v="9270.3700000000008"/>
    <n v="24577.260000000002"/>
    <n v="16384.84"/>
    <n v="681695.58000000007"/>
    <n v="56807.965000000004"/>
    <n v="4.5791204711812236E-2"/>
  </r>
  <r>
    <n v="693"/>
    <s v="Product_693"/>
    <x v="3"/>
    <n v="256.27"/>
    <n v="2.6"/>
    <n v="605"/>
    <n v="150430.49"/>
    <n v="251913.40999999997"/>
    <n v="249863.24999999997"/>
    <n v="118909.28"/>
    <n v="244225.30999999997"/>
    <n v="0"/>
    <n v="23064.3"/>
    <n v="201684.49"/>
    <n v="184514.4"/>
    <n v="36646.61"/>
    <n v="242943.96"/>
    <n v="133260.4"/>
    <n v="1837455.8999999997"/>
    <n v="153121.32499999998"/>
    <n v="0.12342652898794967"/>
  </r>
  <r>
    <n v="694"/>
    <s v="Product_694"/>
    <x v="0"/>
    <n v="124.99"/>
    <n v="1.6"/>
    <n v="678"/>
    <n v="35122.189999999995"/>
    <n v="42371.61"/>
    <n v="124240.06"/>
    <n v="87368.01"/>
    <n v="89242.86"/>
    <n v="16748.66"/>
    <n v="75368.97"/>
    <n v="86243.099999999991"/>
    <n v="27872.77"/>
    <n v="107991.36"/>
    <n v="83618.31"/>
    <n v="2874.77"/>
    <n v="779062.66999999993"/>
    <n v="64921.88916666666"/>
    <n v="5.2331596759511059E-2"/>
  </r>
  <r>
    <n v="695"/>
    <s v="Product_695"/>
    <x v="4"/>
    <n v="61.84"/>
    <n v="2.5"/>
    <n v="387"/>
    <n v="54542.880000000005"/>
    <n v="53677.120000000003"/>
    <n v="49286.48"/>
    <n v="41123.600000000006"/>
    <n v="21025.600000000002"/>
    <n v="43040.639999999999"/>
    <n v="35496.160000000003"/>
    <n v="20592.72"/>
    <n v="2597.2800000000002"/>
    <n v="20530.88"/>
    <n v="15954.720000000001"/>
    <n v="865.76"/>
    <n v="358733.83999999997"/>
    <n v="29894.486666666664"/>
    <n v="2.409705326898921E-2"/>
  </r>
  <r>
    <n v="696"/>
    <s v="Product_696"/>
    <x v="6"/>
    <n v="307.26"/>
    <n v="1.3"/>
    <n v="912"/>
    <n v="123518.51999999999"/>
    <n v="104161.14"/>
    <n v="140417.82"/>
    <n v="151479.18"/>
    <n v="202791.6"/>
    <n v="107541"/>
    <n v="8603.2799999999988"/>
    <n v="11675.88"/>
    <n v="80809.38"/>
    <n v="306338.21999999997"/>
    <n v="234132.12"/>
    <n v="207400.5"/>
    <n v="1678868.6400000001"/>
    <n v="139905.72"/>
    <n v="0.11277382431976719"/>
  </r>
  <r>
    <n v="697"/>
    <s v="Product_697"/>
    <x v="2"/>
    <n v="147.87"/>
    <n v="1.1000000000000001"/>
    <n v="350"/>
    <n v="15969.960000000001"/>
    <n v="30017.61"/>
    <n v="33862.230000000003"/>
    <n v="54268.29"/>
    <n v="135005.31"/>
    <n v="20553.93"/>
    <n v="106614.27"/>
    <n v="43178.04"/>
    <n v="111641.85"/>
    <n v="73343.520000000004"/>
    <n v="17892.27"/>
    <n v="77483.88"/>
    <n v="719831.16"/>
    <n v="59985.93"/>
    <n v="4.8352867427277825E-2"/>
  </r>
  <r>
    <n v="698"/>
    <s v="Product_698"/>
    <x v="6"/>
    <n v="292.70999999999998"/>
    <n v="1.5"/>
    <n v="296"/>
    <n v="204604.28999999998"/>
    <n v="46833.599999999999"/>
    <n v="192310.46999999997"/>
    <n v="247339.94999999998"/>
    <n v="203140.74"/>
    <n v="180602.06999999998"/>
    <n v="153087.32999999999"/>
    <n v="201677.18999999997"/>
    <n v="585.41999999999996"/>
    <n v="115620.45"/>
    <n v="87227.579999999987"/>
    <n v="101277.65999999999"/>
    <n v="1734306.7499999998"/>
    <n v="144525.56249999997"/>
    <n v="0.11649774144395619"/>
  </r>
  <r>
    <n v="699"/>
    <s v="Product_699"/>
    <x v="0"/>
    <n v="81.41"/>
    <n v="4.9000000000000004"/>
    <n v="258"/>
    <n v="16119.179999999998"/>
    <n v="43879.99"/>
    <n v="71722.209999999992"/>
    <n v="76199.759999999995"/>
    <n v="75222.84"/>
    <n v="10746.119999999999"/>
    <n v="27028.12"/>
    <n v="13107.01"/>
    <n v="51776.759999999995"/>
    <n v="4396.1399999999994"/>
    <n v="63011.34"/>
    <n v="13921.109999999999"/>
    <n v="467130.57999999996"/>
    <n v="38927.548333333332"/>
    <n v="3.1378334616644542E-2"/>
  </r>
  <r>
    <n v="700"/>
    <s v="Product_700"/>
    <x v="0"/>
    <n v="243.16"/>
    <n v="3.2"/>
    <n v="81"/>
    <n v="73434.319999999992"/>
    <n v="95075.56"/>
    <n v="47659.360000000001"/>
    <n v="101884.04"/>
    <n v="36717.159999999996"/>
    <n v="150516.04"/>
    <n v="71975.360000000001"/>
    <n v="80242.8"/>
    <n v="64923.72"/>
    <n v="74406.959999999992"/>
    <n v="92400.8"/>
    <n v="211062.88"/>
    <n v="1100299"/>
    <n v="91691.583333333328"/>
    <n v="7.390984807793867E-2"/>
  </r>
  <r>
    <n v="701"/>
    <s v="Product_701"/>
    <x v="3"/>
    <n v="268.63"/>
    <n v="4.9000000000000004"/>
    <n v="937"/>
    <n v="87573.38"/>
    <n v="206307.84"/>
    <n v="237468.91999999998"/>
    <n v="238543.44"/>
    <n v="157148.54999999999"/>
    <n v="47547.51"/>
    <n v="34653.269999999997"/>
    <n v="237737.55"/>
    <n v="159834.85"/>
    <n v="233439.47"/>
    <n v="150432.79999999999"/>
    <n v="87573.38"/>
    <n v="1878260.96"/>
    <n v="156521.74666666667"/>
    <n v="0.12616750738146926"/>
  </r>
  <r>
    <n v="702"/>
    <s v="Product_702"/>
    <x v="4"/>
    <n v="30.65"/>
    <n v="2.7"/>
    <n v="268"/>
    <n v="4689.45"/>
    <n v="20719.399999999998"/>
    <n v="22435.8"/>
    <n v="24213.5"/>
    <n v="26849.399999999998"/>
    <n v="24795.85"/>
    <n v="8949.7999999999993"/>
    <n v="3156.95"/>
    <n v="459.75"/>
    <n v="12934.3"/>
    <n v="27217.199999999997"/>
    <n v="21792.149999999998"/>
    <n v="198213.54999999996"/>
    <n v="16517.79583333333"/>
    <n v="1.3314502119413811E-2"/>
  </r>
  <r>
    <n v="703"/>
    <s v="Product_703"/>
    <x v="1"/>
    <n v="171.62"/>
    <n v="2.2000000000000002"/>
    <n v="419"/>
    <n v="94562.62"/>
    <n v="98509.88"/>
    <n v="72423.64"/>
    <n v="29175.4"/>
    <n v="156517.44"/>
    <n v="61268.340000000004"/>
    <n v="29518.639999999999"/>
    <n v="27459.200000000001"/>
    <n v="57149.46"/>
    <n v="71393.919999999998"/>
    <n v="144160.80000000002"/>
    <n v="83064.08"/>
    <n v="925203.42"/>
    <n v="77100.285000000003"/>
    <n v="6.2148238082002517E-2"/>
  </r>
  <r>
    <n v="704"/>
    <s v="Product_704"/>
    <x v="6"/>
    <n v="71.540000000000006"/>
    <n v="3"/>
    <n v="235"/>
    <n v="46071.76"/>
    <n v="38130.82"/>
    <n v="40849.340000000004"/>
    <n v="9514.8200000000015"/>
    <n v="19530.420000000002"/>
    <n v="27113.660000000003"/>
    <n v="51437.26"/>
    <n v="57088.920000000006"/>
    <n v="33123.020000000004"/>
    <n v="48074.880000000005"/>
    <n v="35770"/>
    <n v="34911.520000000004"/>
    <n v="441616.4200000001"/>
    <n v="36801.368333333339"/>
    <n v="2.966448439099114E-2"/>
  </r>
  <r>
    <n v="705"/>
    <s v="Product_705"/>
    <x v="0"/>
    <n v="36.369999999999997"/>
    <n v="2.8"/>
    <n v="833"/>
    <n v="14693.48"/>
    <n v="2509.5299999999997"/>
    <n v="22149.329999999998"/>
    <n v="35060.68"/>
    <n v="20112.609999999997"/>
    <n v="32987.589999999997"/>
    <n v="34296.909999999996"/>
    <n v="23058.579999999998"/>
    <n v="2109.46"/>
    <n v="28950.519999999997"/>
    <n v="10765.519999999999"/>
    <n v="16766.57"/>
    <n v="243460.77999999994"/>
    <n v="20288.398333333327"/>
    <n v="1.6353872231762861E-2"/>
  </r>
  <r>
    <n v="706"/>
    <s v="Product_706"/>
    <x v="2"/>
    <n v="495.03"/>
    <n v="1.4"/>
    <n v="311"/>
    <n v="228208.83"/>
    <n v="441566.75999999995"/>
    <n v="84155.099999999991"/>
    <n v="210882.78"/>
    <n v="245039.84999999998"/>
    <n v="430676.1"/>
    <n v="11385.689999999999"/>
    <n v="26236.59"/>
    <n v="87125.28"/>
    <n v="160389.72"/>
    <n v="178705.83"/>
    <n v="186626.31"/>
    <n v="2290998.84"/>
    <n v="190916.56999999998"/>
    <n v="0.15389214768997672"/>
  </r>
  <r>
    <n v="707"/>
    <s v="Product_707"/>
    <x v="6"/>
    <n v="164.57"/>
    <n v="3.6"/>
    <n v="813"/>
    <n v="21558.67"/>
    <n v="66486.28"/>
    <n v="62701.17"/>
    <n v="3949.68"/>
    <n v="118984.11"/>
    <n v="108122.48999999999"/>
    <n v="16127.859999999999"/>
    <n v="154531.22999999998"/>
    <n v="10203.34"/>
    <n v="116680.12999999999"/>
    <n v="96767.159999999989"/>
    <n v="96602.59"/>
    <n v="872714.71"/>
    <n v="72726.22583333333"/>
    <n v="5.8622439565502012E-2"/>
  </r>
  <r>
    <n v="708"/>
    <s v="Product_708"/>
    <x v="3"/>
    <n v="405.89"/>
    <n v="1.9"/>
    <n v="975"/>
    <n v="320653.09999999998"/>
    <n v="246375.22999999998"/>
    <n v="69813.08"/>
    <n v="214715.81"/>
    <n v="40589"/>
    <n v="182244.61"/>
    <n v="164385.44999999998"/>
    <n v="13394.369999999999"/>
    <n v="388436.73"/>
    <n v="271946.3"/>
    <n v="187521.18"/>
    <n v="66160.069999999992"/>
    <n v="2166234.9300000002"/>
    <n v="180519.57750000001"/>
    <n v="0.14551144241467465"/>
  </r>
  <r>
    <n v="709"/>
    <s v="Product_709"/>
    <x v="3"/>
    <n v="131.05000000000001"/>
    <n v="3.5"/>
    <n v="986"/>
    <n v="114406.65000000001"/>
    <n v="88327.700000000012"/>
    <n v="86755.1"/>
    <n v="24768.45"/>
    <n v="72863.8"/>
    <n v="76664.25"/>
    <n v="46522.750000000007"/>
    <n v="31583.050000000003"/>
    <n v="73388"/>
    <n v="10352.950000000001"/>
    <n v="57268.850000000006"/>
    <n v="48619.55"/>
    <n v="731521.10000000009"/>
    <n v="60960.091666666674"/>
    <n v="4.9138110065360951E-2"/>
  </r>
  <r>
    <n v="710"/>
    <s v="Product_710"/>
    <x v="0"/>
    <n v="342.34"/>
    <n v="3.6"/>
    <n v="357"/>
    <n v="28414.219999999998"/>
    <n v="201980.59999999998"/>
    <n v="154737.68"/>
    <n v="47927.6"/>
    <n v="27729.539999999997"/>
    <n v="158161.07999999999"/>
    <n v="47242.92"/>
    <n v="330700.44"/>
    <n v="104756.04"/>
    <n v="10270.199999999999"/>
    <n v="43134.84"/>
    <n v="195818.47999999998"/>
    <n v="1350873.6400000001"/>
    <n v="112572.80333333334"/>
    <n v="9.0741576157837123E-2"/>
  </r>
  <r>
    <n v="711"/>
    <s v="Product_711"/>
    <x v="0"/>
    <n v="381.31"/>
    <n v="1.6"/>
    <n v="213"/>
    <n v="151761.38"/>
    <n v="196755.96"/>
    <n v="133077.19"/>
    <n v="211245.74"/>
    <n v="201331.68"/>
    <n v="377115.59"/>
    <n v="191417.62"/>
    <n v="338984.59"/>
    <n v="93420.95"/>
    <n v="375209.04"/>
    <n v="74736.759999999995"/>
    <n v="380928.69"/>
    <n v="2725985.19"/>
    <n v="227165.4325"/>
    <n v="0.18311127362254331"/>
  </r>
  <r>
    <n v="712"/>
    <s v="Product_712"/>
    <x v="0"/>
    <n v="299.83999999999997"/>
    <n v="1.2"/>
    <n v="574"/>
    <n v="225779.52"/>
    <n v="247967.68"/>
    <n v="270155.83999999997"/>
    <n v="253364.8"/>
    <n v="21588.48"/>
    <n v="32082.879999999997"/>
    <n v="247367.99999999997"/>
    <n v="33582.079999999994"/>
    <n v="86353.919999999998"/>
    <n v="33282.239999999998"/>
    <n v="65964.799999999988"/>
    <n v="292643.83999999997"/>
    <n v="1810134.0799999996"/>
    <n v="150844.50666666662"/>
    <n v="0.12159125369876665"/>
  </r>
  <r>
    <n v="713"/>
    <s v="Product_713"/>
    <x v="5"/>
    <n v="238.43"/>
    <n v="4.0999999999999996"/>
    <n v="49"/>
    <n v="149495.61000000002"/>
    <n v="28373.170000000002"/>
    <n v="226746.93"/>
    <n v="189551.85"/>
    <n v="3099.59"/>
    <n v="28850.030000000002"/>
    <n v="41248.39"/>
    <n v="75582.31"/>
    <n v="190028.71"/>
    <n v="132805.51"/>
    <n v="236999.42"/>
    <n v="100855.89"/>
    <n v="1403637.41"/>
    <n v="116969.78416666666"/>
    <n v="9.4285851145562524E-2"/>
  </r>
  <r>
    <n v="714"/>
    <s v="Product_714"/>
    <x v="1"/>
    <n v="208.86"/>
    <n v="2.8"/>
    <n v="127"/>
    <n v="22556.880000000001"/>
    <n v="169803.18000000002"/>
    <n v="132208.38"/>
    <n v="137221.02000000002"/>
    <n v="90227.520000000004"/>
    <n v="3341.76"/>
    <n v="5848.08"/>
    <n v="4594.92"/>
    <n v="199252.44"/>
    <n v="180455.04000000001"/>
    <n v="18797.400000000001"/>
    <n v="157898.16"/>
    <n v="1122204.7800000003"/>
    <n v="93517.065000000017"/>
    <n v="7.538131435376802E-2"/>
  </r>
  <r>
    <n v="715"/>
    <s v="Product_715"/>
    <x v="0"/>
    <n v="177.69"/>
    <n v="1.2"/>
    <n v="223"/>
    <n v="39091.800000000003"/>
    <n v="122428.41"/>
    <n v="87601.17"/>
    <n v="55794.659999999996"/>
    <n v="27719.64"/>
    <n v="34649.550000000003"/>
    <n v="165251.70000000001"/>
    <n v="98973.33"/>
    <n v="58815.39"/>
    <n v="127226.04"/>
    <n v="72852.899999999994"/>
    <n v="84580.44"/>
    <n v="974985.03"/>
    <n v="81248.752500000002"/>
    <n v="6.5492193890537453E-2"/>
  </r>
  <r>
    <n v="716"/>
    <s v="Product_716"/>
    <x v="6"/>
    <n v="465.12"/>
    <n v="5"/>
    <n v="921"/>
    <n v="420003.36"/>
    <n v="319537.44"/>
    <n v="287909.28000000003"/>
    <n v="206048.16"/>
    <n v="341398.08"/>
    <n v="151629.12"/>
    <n v="230234.4"/>
    <n v="382793.76"/>
    <n v="244653.12"/>
    <n v="261862.56"/>
    <n v="3255.84"/>
    <n v="177210.72"/>
    <n v="3026535.84"/>
    <n v="252211.31999999998"/>
    <n v="0.20330001584736193"/>
  </r>
  <r>
    <n v="717"/>
    <s v="Product_717"/>
    <x v="6"/>
    <n v="416.16"/>
    <n v="1.2"/>
    <n v="279"/>
    <n v="229720.32000000001"/>
    <n v="374960.16000000003"/>
    <n v="1248.48"/>
    <n v="132338.88"/>
    <n v="54516.960000000006"/>
    <n v="131922.72"/>
    <n v="272168.64"/>
    <n v="268839.36000000004"/>
    <n v="353319.84"/>
    <n v="270087.84000000003"/>
    <n v="225974.88"/>
    <n v="64088.640000000007"/>
    <n v="2379186.7200000002"/>
    <n v="198265.56000000003"/>
    <n v="0.1598159491413236"/>
  </r>
  <r>
    <n v="718"/>
    <s v="Product_718"/>
    <x v="5"/>
    <n v="482.69"/>
    <n v="3.8"/>
    <n v="408"/>
    <n v="177147.23"/>
    <n v="104261.04"/>
    <n v="44407.48"/>
    <n v="212383.6"/>
    <n v="162666.53"/>
    <n v="390013.52"/>
    <n v="399184.63"/>
    <n v="56474.73"/>
    <n v="122603.26"/>
    <n v="227346.99"/>
    <n v="225416.23"/>
    <n v="123568.64"/>
    <n v="2245473.88"/>
    <n v="187122.82333333333"/>
    <n v="0.150834121755795"/>
  </r>
  <r>
    <n v="719"/>
    <s v="Product_719"/>
    <x v="5"/>
    <n v="66.53"/>
    <n v="4.9000000000000004"/>
    <n v="505"/>
    <n v="9713.380000000001"/>
    <n v="3659.15"/>
    <n v="61074.54"/>
    <n v="6054.2300000000005"/>
    <n v="26811.59"/>
    <n v="31801.34"/>
    <n v="23285.5"/>
    <n v="65465.520000000004"/>
    <n v="40117.590000000004"/>
    <n v="4856.6900000000005"/>
    <n v="21223.07"/>
    <n v="50230.15"/>
    <n v="344292.75000000006"/>
    <n v="28691.062500000004"/>
    <n v="2.3127008973775058E-2"/>
  </r>
  <r>
    <n v="720"/>
    <s v="Product_720"/>
    <x v="4"/>
    <n v="366.78"/>
    <n v="2"/>
    <n v="294"/>
    <n v="40712.579999999994"/>
    <n v="133874.69999999998"/>
    <n v="1833.8999999999999"/>
    <n v="65286.84"/>
    <n v="137542.5"/>
    <n v="92061.78"/>
    <n v="202829.34"/>
    <n v="256745.99999999997"/>
    <n v="186691.02"/>
    <n v="202462.56"/>
    <n v="144144.53999999998"/>
    <n v="246842.93999999997"/>
    <n v="1711028.7"/>
    <n v="142585.72500000001"/>
    <n v="0.1149340963447144"/>
  </r>
  <r>
    <n v="721"/>
    <s v="Product_721"/>
    <x v="2"/>
    <n v="469.48"/>
    <n v="1.6"/>
    <n v="796"/>
    <n v="288260.72000000003"/>
    <n v="327697.04000000004"/>
    <n v="134740.76"/>
    <n v="25821.4"/>
    <n v="416428.76"/>
    <n v="235678.96000000002"/>
    <n v="469480"/>
    <n v="301406.16000000003"/>
    <n v="370889.2"/>
    <n v="224411.44"/>
    <n v="125820.64"/>
    <n v="31455.16"/>
    <n v="2952090.2400000007"/>
    <n v="246007.52000000005"/>
    <n v="0.19829931786793004"/>
  </r>
  <r>
    <n v="722"/>
    <s v="Product_722"/>
    <x v="0"/>
    <n v="94.71"/>
    <n v="1.5"/>
    <n v="277"/>
    <n v="52753.469999999994"/>
    <n v="47639.13"/>
    <n v="58436.07"/>
    <n v="14585.339999999998"/>
    <n v="52848.179999999993"/>
    <n v="94520.579999999987"/>
    <n v="28223.579999999998"/>
    <n v="88364.43"/>
    <n v="67907.069999999992"/>
    <n v="55689.479999999996"/>
    <n v="17994.899999999998"/>
    <n v="32485.53"/>
    <n v="611447.76"/>
    <n v="50953.98"/>
    <n v="4.1072482160936168E-2"/>
  </r>
  <r>
    <n v="723"/>
    <s v="Product_723"/>
    <x v="6"/>
    <n v="37.92"/>
    <n v="2.2000000000000002"/>
    <n v="438"/>
    <n v="35000.160000000003"/>
    <n v="28174.560000000001"/>
    <n v="5498.4000000000005"/>
    <n v="25444.32"/>
    <n v="4019.52"/>
    <n v="4474.5600000000004"/>
    <n v="27264.48"/>
    <n v="8001.1200000000008"/>
    <n v="22941.600000000002"/>
    <n v="14637.12"/>
    <n v="32611.200000000001"/>
    <n v="10465.92"/>
    <n v="218532.96000000002"/>
    <n v="18211.080000000002"/>
    <n v="1.4679407936953728E-2"/>
  </r>
  <r>
    <n v="724"/>
    <s v="Product_724"/>
    <x v="5"/>
    <n v="371.85"/>
    <n v="1.4"/>
    <n v="107"/>
    <n v="183322.05000000002"/>
    <n v="284837.10000000003"/>
    <n v="290786.7"/>
    <n v="40903.5"/>
    <n v="230175.15000000002"/>
    <n v="250255.05000000002"/>
    <n v="312725.85000000003"/>
    <n v="155061.45000000001"/>
    <n v="273681.60000000003"/>
    <n v="259551.30000000002"/>
    <n v="250626.90000000002"/>
    <n v="249883.2"/>
    <n v="2781809.85"/>
    <n v="231817.48750000002"/>
    <n v="0.18686115628135022"/>
  </r>
  <r>
    <n v="725"/>
    <s v="Product_725"/>
    <x v="6"/>
    <n v="289.36"/>
    <n v="3.8"/>
    <n v="658"/>
    <n v="145837.44"/>
    <n v="267368.64"/>
    <n v="122399.28"/>
    <n v="39352.959999999999"/>
    <n v="76391.040000000008"/>
    <n v="205156.24000000002"/>
    <n v="273155.84000000003"/>
    <n v="32408.32"/>
    <n v="234960.32"/>
    <n v="254926.16"/>
    <n v="17361.600000000002"/>
    <n v="112850.40000000001"/>
    <n v="1782168.24"/>
    <n v="148514.01999999999"/>
    <n v="0.11971271796823166"/>
  </r>
  <r>
    <n v="726"/>
    <s v="Product_726"/>
    <x v="6"/>
    <n v="421.71"/>
    <n v="1.2"/>
    <n v="420"/>
    <n v="199890.53999999998"/>
    <n v="191456.34"/>
    <n v="374900.19"/>
    <n v="97415.01"/>
    <n v="86028.84"/>
    <n v="209589.87"/>
    <n v="80546.61"/>
    <n v="18133.53"/>
    <n v="349597.58999999997"/>
    <n v="237422.72999999998"/>
    <n v="184287.27"/>
    <n v="188926.07999999999"/>
    <n v="2218194.6"/>
    <n v="184849.55000000002"/>
    <n v="0.14900170398528395"/>
  </r>
  <r>
    <n v="727"/>
    <s v="Product_727"/>
    <x v="5"/>
    <n v="74.19"/>
    <n v="3"/>
    <n v="611"/>
    <n v="61948.65"/>
    <n v="7641.57"/>
    <n v="45033.33"/>
    <n v="73522.289999999994"/>
    <n v="5786.82"/>
    <n v="35982.15"/>
    <n v="49781.49"/>
    <n v="9422.1299999999992"/>
    <n v="34275.78"/>
    <n v="68922.509999999995"/>
    <n v="19511.97"/>
    <n v="74190"/>
    <n v="486018.68999999994"/>
    <n v="40501.557499999995"/>
    <n v="3.2647096417372699E-2"/>
  </r>
  <r>
    <n v="728"/>
    <s v="Product_728"/>
    <x v="1"/>
    <n v="398.66"/>
    <n v="5"/>
    <n v="429"/>
    <n v="354408.74000000005"/>
    <n v="30298.160000000003"/>
    <n v="181788.96000000002"/>
    <n v="186174.22"/>
    <n v="61393.640000000007"/>
    <n v="17541.04"/>
    <n v="25115.58"/>
    <n v="348827.5"/>
    <n v="78934.680000000008"/>
    <n v="172221.12000000002"/>
    <n v="317333.36000000004"/>
    <n v="102854.28000000001"/>
    <n v="1876891.2800000003"/>
    <n v="156407.60666666669"/>
    <n v="0.12607550253486358"/>
  </r>
  <r>
    <n v="729"/>
    <s v="Product_729"/>
    <x v="5"/>
    <n v="104.81"/>
    <n v="4.3"/>
    <n v="375"/>
    <n v="28298.7"/>
    <n v="24001.49"/>
    <n v="77559.400000000009"/>
    <n v="76616.11"/>
    <n v="81961.42"/>
    <n v="32805.53"/>
    <n v="79026.740000000005"/>
    <n v="16455.170000000002"/>
    <n v="28298.7"/>
    <n v="43076.91"/>
    <n v="9852.14"/>
    <n v="32071.86"/>
    <n v="530024.17000000004"/>
    <n v="44168.680833333339"/>
    <n v="3.5603055062610744E-2"/>
  </r>
  <r>
    <n v="730"/>
    <s v="Product_730"/>
    <x v="5"/>
    <n v="86.01"/>
    <n v="3.5"/>
    <n v="73"/>
    <n v="85493.94"/>
    <n v="78527.13"/>
    <n v="17288.010000000002"/>
    <n v="41284.800000000003"/>
    <n v="84891.87000000001"/>
    <n v="15309.78"/>
    <n v="66141.69"/>
    <n v="67431.840000000011"/>
    <n v="64077.450000000004"/>
    <n v="40080.660000000003"/>
    <n v="47477.520000000004"/>
    <n v="72764.460000000006"/>
    <n v="680769.15"/>
    <n v="56730.762500000004"/>
    <n v="4.5728974081270128E-2"/>
  </r>
  <r>
    <n v="731"/>
    <s v="Product_731"/>
    <x v="2"/>
    <n v="86.31"/>
    <n v="2.2000000000000002"/>
    <n v="949"/>
    <n v="36250.200000000004"/>
    <n v="22181.670000000002"/>
    <n v="18211.41"/>
    <n v="5782.77"/>
    <n v="85964.760000000009"/>
    <n v="77074.83"/>
    <n v="57223.53"/>
    <n v="71292.06"/>
    <n v="48074.67"/>
    <n v="51613.380000000005"/>
    <n v="79836.75"/>
    <n v="8113.14"/>
    <n v="561619.17000000004"/>
    <n v="46801.597500000003"/>
    <n v="3.7725370587774788E-2"/>
  </r>
  <r>
    <n v="732"/>
    <s v="Product_732"/>
    <x v="5"/>
    <n v="408.21"/>
    <n v="3.5"/>
    <n v="998"/>
    <n v="365756.15999999997"/>
    <n v="107359.23"/>
    <n v="2041.05"/>
    <n v="331874.73"/>
    <n v="100419.65999999999"/>
    <n v="170223.56999999998"/>
    <n v="87356.94"/>
    <n v="160426.53"/>
    <n v="25717.23"/>
    <n v="253090.19999999998"/>
    <n v="191450.49"/>
    <n v="387391.29"/>
    <n v="2183107.0799999996"/>
    <n v="181925.58999999997"/>
    <n v="0.14664478711756737"/>
  </r>
  <r>
    <n v="733"/>
    <s v="Product_733"/>
    <x v="3"/>
    <n v="334.27"/>
    <n v="3.1"/>
    <n v="634"/>
    <n v="235994.62"/>
    <n v="110309.09999999999"/>
    <n v="208250.21"/>
    <n v="82898.959999999992"/>
    <n v="177163.09999999998"/>
    <n v="185519.84999999998"/>
    <n v="278446.90999999997"/>
    <n v="289477.82"/>
    <n v="76547.83"/>
    <n v="331261.57"/>
    <n v="220618.19999999998"/>
    <n v="154767.00999999998"/>
    <n v="2351255.1799999997"/>
    <n v="195937.93166666664"/>
    <n v="0.15793971742795943"/>
  </r>
  <r>
    <n v="734"/>
    <s v="Product_734"/>
    <x v="5"/>
    <n v="263.92"/>
    <n v="2.7"/>
    <n v="30"/>
    <n v="96594.72"/>
    <n v="261808.64000000001"/>
    <n v="98970"/>
    <n v="262072.56000000003"/>
    <n v="226179.44"/>
    <n v="206385.44"/>
    <n v="43546.8"/>
    <n v="224595.92"/>
    <n v="248348.72"/>
    <n v="239639.36000000002"/>
    <n v="188702.80000000002"/>
    <n v="255738.48"/>
    <n v="2352582.8800000004"/>
    <n v="196048.57333333336"/>
    <n v="0.15802890237250006"/>
  </r>
  <r>
    <n v="735"/>
    <s v="Product_735"/>
    <x v="6"/>
    <n v="182.62"/>
    <n v="1.5"/>
    <n v="188"/>
    <n v="50950.98"/>
    <n v="33054.22"/>
    <n v="162531.80000000002"/>
    <n v="58803.64"/>
    <n v="172941.14"/>
    <n v="14061.74"/>
    <n v="98980.040000000008"/>
    <n v="93318.82"/>
    <n v="173671.62"/>
    <n v="134408.32000000001"/>
    <n v="142078.36000000002"/>
    <n v="44741.9"/>
    <n v="1179542.58"/>
    <n v="98295.215000000011"/>
    <n v="7.923283842779083E-2"/>
  </r>
  <r>
    <n v="736"/>
    <s v="Product_736"/>
    <x v="0"/>
    <n v="439.21"/>
    <n v="4.5"/>
    <n v="364"/>
    <n v="123857.22"/>
    <n v="391775.32"/>
    <n v="195887.66"/>
    <n v="404512.41"/>
    <n v="235855.77"/>
    <n v="142743.25"/>
    <n v="387383.22"/>
    <n v="400998.73"/>
    <n v="108924.08"/>
    <n v="436135.52999999997"/>
    <n v="225314.72999999998"/>
    <n v="321501.71999999997"/>
    <n v="3374889.6399999997"/>
    <n v="281240.80333333329"/>
    <n v="0.22669981575209019"/>
  </r>
  <r>
    <n v="737"/>
    <s v="Product_737"/>
    <x v="6"/>
    <n v="199.26"/>
    <n v="2.8"/>
    <n v="866"/>
    <n v="7771.1399999999994"/>
    <n v="152832.41999999998"/>
    <n v="166182.84"/>
    <n v="179931.78"/>
    <n v="145061.28"/>
    <n v="137290.13999999998"/>
    <n v="46029.06"/>
    <n v="8767.4399999999987"/>
    <n v="48818.7"/>
    <n v="197665.91999999998"/>
    <n v="137290.13999999998"/>
    <n v="126330.84"/>
    <n v="1353971.7"/>
    <n v="112830.97499999999"/>
    <n v="9.0949680631199653E-2"/>
  </r>
  <r>
    <n v="738"/>
    <s v="Product_738"/>
    <x v="2"/>
    <n v="409.22"/>
    <n v="1.8"/>
    <n v="800"/>
    <n v="392032.76"/>
    <n v="224661.78000000003"/>
    <n v="42968.100000000006"/>
    <n v="211566.74000000002"/>
    <n v="62610.66"/>
    <n v="145682.32"/>
    <n v="324511.46000000002"/>
    <n v="43786.54"/>
    <n v="384257.58"/>
    <n v="101077.34000000001"/>
    <n v="383029.92000000004"/>
    <n v="76114.92"/>
    <n v="2392300.12"/>
    <n v="199358.34333333335"/>
    <n v="0.16069680916372225"/>
  </r>
  <r>
    <n v="739"/>
    <s v="Product_739"/>
    <x v="3"/>
    <n v="222.37"/>
    <n v="2.5"/>
    <n v="451"/>
    <n v="41805.56"/>
    <n v="152768.19"/>
    <n v="144540.5"/>
    <n v="216810.75"/>
    <n v="34022.61"/>
    <n v="92283.55"/>
    <n v="120079.8"/>
    <n v="48476.66"/>
    <n v="130308.82"/>
    <n v="128974.6"/>
    <n v="42917.41"/>
    <n v="171892.01"/>
    <n v="1324880.4600000002"/>
    <n v="110406.70500000002"/>
    <n v="8.8995548955356246E-2"/>
  </r>
  <r>
    <n v="740"/>
    <s v="Product_740"/>
    <x v="5"/>
    <n v="191.59"/>
    <n v="2.7"/>
    <n v="195"/>
    <n v="31229.170000000002"/>
    <n v="4981.34"/>
    <n v="155187.9"/>
    <n v="151547.69"/>
    <n v="131239.15"/>
    <n v="184309.58000000002"/>
    <n v="37168.46"/>
    <n v="84682.78"/>
    <n v="29888.04"/>
    <n v="22799.21"/>
    <n v="92154.790000000008"/>
    <n v="177029.16"/>
    <n v="1102217.27"/>
    <n v="91851.439166666663"/>
    <n v="7.403870309305044E-2"/>
  </r>
  <r>
    <n v="741"/>
    <s v="Product_741"/>
    <x v="1"/>
    <n v="234.03"/>
    <n v="4.3"/>
    <n v="156"/>
    <n v="232391.79"/>
    <n v="64358.25"/>
    <n v="93612"/>
    <n v="100866.93000000001"/>
    <n v="21296.73"/>
    <n v="120291.42"/>
    <n v="118185.15"/>
    <n v="194010.87"/>
    <n v="171778.02"/>
    <n v="15445.98"/>
    <n v="210158.94"/>
    <n v="183479.52"/>
    <n v="1525875.5999999999"/>
    <n v="127156.29999999999"/>
    <n v="0.10249689746317456"/>
  </r>
  <r>
    <n v="742"/>
    <s v="Product_742"/>
    <x v="4"/>
    <n v="154.18"/>
    <n v="3.9"/>
    <n v="172"/>
    <n v="152329.84"/>
    <n v="100371.18000000001"/>
    <n v="14647.1"/>
    <n v="74931.48000000001"/>
    <n v="66605.760000000009"/>
    <n v="32840.340000000004"/>
    <n v="51341.94"/>
    <n v="48412.520000000004"/>
    <n v="108080.18000000001"/>
    <n v="88190.96"/>
    <n v="51650.3"/>
    <n v="57354.96"/>
    <n v="846756.56"/>
    <n v="70563.046666666676"/>
    <n v="5.6878765416125944E-2"/>
  </r>
  <r>
    <n v="743"/>
    <s v="Product_743"/>
    <x v="5"/>
    <n v="375.07"/>
    <n v="4.0999999999999996"/>
    <n v="847"/>
    <n v="200662.44999999998"/>
    <n v="111770.86"/>
    <n v="145152.09"/>
    <n v="226917.35"/>
    <n v="126398.59"/>
    <n v="319934.71000000002"/>
    <n v="287678.69"/>
    <n v="66012.319999999992"/>
    <n v="369068.88"/>
    <n v="358191.85"/>
    <n v="162780.38"/>
    <n v="214164.97"/>
    <n v="2588733.14"/>
    <n v="215727.76166666669"/>
    <n v="0.17389170860986436"/>
  </r>
  <r>
    <n v="744"/>
    <s v="Product_744"/>
    <x v="0"/>
    <n v="253.85"/>
    <n v="1"/>
    <n v="41"/>
    <n v="135809.75"/>
    <n v="242680.6"/>
    <n v="243188.3"/>
    <n v="108647.8"/>
    <n v="121594.15"/>
    <n v="18531.05"/>
    <n v="201049.19999999998"/>
    <n v="57623.95"/>
    <n v="142917.54999999999"/>
    <n v="82755.099999999991"/>
    <n v="49500.75"/>
    <n v="102809.25"/>
    <n v="1507107.4500000002"/>
    <n v="125592.28750000002"/>
    <n v="0.10123619367701829"/>
  </r>
  <r>
    <n v="745"/>
    <s v="Product_745"/>
    <x v="4"/>
    <n v="119.95"/>
    <n v="2.7"/>
    <n v="63"/>
    <n v="359.85"/>
    <n v="95720.1"/>
    <n v="54097.450000000004"/>
    <n v="32146.600000000002"/>
    <n v="83005.400000000009"/>
    <n v="67411.900000000009"/>
    <n v="36344.85"/>
    <n v="84204.900000000009"/>
    <n v="113832.55"/>
    <n v="110234.05"/>
    <n v="102437.3"/>
    <n v="48819.65"/>
    <n v="828614.60000000021"/>
    <n v="69051.216666666689"/>
    <n v="5.5660124385427896E-2"/>
  </r>
  <r>
    <n v="746"/>
    <s v="Product_746"/>
    <x v="1"/>
    <n v="450.29"/>
    <n v="2.9"/>
    <n v="23"/>
    <n v="375541.86000000004"/>
    <n v="40526.1"/>
    <n v="381845.92000000004"/>
    <n v="318805.32"/>
    <n v="58537.700000000004"/>
    <n v="260267.62000000002"/>
    <n v="374641.28"/>
    <n v="442184.78"/>
    <n v="39175.230000000003"/>
    <n v="316103.58"/>
    <n v="111671.92"/>
    <n v="55835.96"/>
    <n v="2775137.27"/>
    <n v="231261.43916666668"/>
    <n v="0.18641294231942906"/>
  </r>
  <r>
    <n v="747"/>
    <s v="Product_747"/>
    <x v="2"/>
    <n v="195.03"/>
    <n v="1.1000000000000001"/>
    <n v="360"/>
    <n v="56363.67"/>
    <n v="93419.37"/>
    <n v="157584.24"/>
    <n v="104536.08"/>
    <n v="87568.47"/>
    <n v="99075.24"/>
    <n v="85033.08"/>
    <n v="130865.13"/>
    <n v="60849.36"/>
    <n v="91469.07"/>
    <n v="96929.91"/>
    <n v="65530.080000000002"/>
    <n v="1129223.7"/>
    <n v="94101.974999999991"/>
    <n v="7.5852792843588687E-2"/>
  </r>
  <r>
    <n v="748"/>
    <s v="Product_748"/>
    <x v="2"/>
    <n v="274.06"/>
    <n v="2"/>
    <n v="75"/>
    <n v="260905.12"/>
    <n v="156762.32"/>
    <n v="268030.68"/>
    <n v="40286.82"/>
    <n v="271867.52000000002"/>
    <n v="90713.86"/>
    <n v="88247.32"/>
    <n v="248024.3"/>
    <n v="232951"/>
    <n v="134837.51999999999"/>
    <n v="57826.66"/>
    <n v="93180.4"/>
    <n v="1943633.52"/>
    <n v="161969.46"/>
    <n v="0.1305587464701769"/>
  </r>
  <r>
    <n v="749"/>
    <s v="Product_749"/>
    <x v="1"/>
    <n v="453.7"/>
    <n v="4"/>
    <n v="560"/>
    <n v="195998.4"/>
    <n v="207340.9"/>
    <n v="408330"/>
    <n v="53082.9"/>
    <n v="367043.3"/>
    <n v="41740.400000000001"/>
    <n v="227303.69999999998"/>
    <n v="120684.2"/>
    <n v="29490.5"/>
    <n v="317590"/>
    <n v="301256.8"/>
    <n v="254979.4"/>
    <n v="2524840.4999999995"/>
    <n v="210403.37499999997"/>
    <n v="0.169599879465515"/>
  </r>
  <r>
    <n v="750"/>
    <s v="Product_750"/>
    <x v="6"/>
    <n v="314"/>
    <n v="1.5"/>
    <n v="672"/>
    <n v="147580"/>
    <n v="141300"/>
    <n v="130310"/>
    <n v="266586"/>
    <n v="246804"/>
    <n v="215718"/>
    <n v="269098"/>
    <n v="272866"/>
    <n v="207554"/>
    <n v="207868"/>
    <n v="210066"/>
    <n v="55578"/>
    <n v="2371328"/>
    <n v="197610.66666666666"/>
    <n v="0.15928805917569874"/>
  </r>
  <r>
    <n v="751"/>
    <s v="Product_751"/>
    <x v="1"/>
    <n v="62.86"/>
    <n v="3.1"/>
    <n v="825"/>
    <n v="11314.8"/>
    <n v="22881.040000000001"/>
    <n v="45573.5"/>
    <n v="23006.76"/>
    <n v="17097.919999999998"/>
    <n v="41236.159999999996"/>
    <n v="57391.18"/>
    <n v="52613.82"/>
    <n v="1194.3399999999999"/>
    <n v="17915.099999999999"/>
    <n v="29229.9"/>
    <n v="40859"/>
    <n v="360313.52"/>
    <n v="30026.126666666667"/>
    <n v="2.4203164343171553E-2"/>
  </r>
  <r>
    <n v="752"/>
    <s v="Product_752"/>
    <x v="5"/>
    <n v="470.22"/>
    <n v="1.9"/>
    <n v="118"/>
    <n v="116144.34000000001"/>
    <n v="403448.76"/>
    <n v="236520.66"/>
    <n v="399216.78"/>
    <n v="436364.16000000003"/>
    <n v="243573.96000000002"/>
    <n v="184326.24000000002"/>
    <n v="177743.16"/>
    <n v="15047.04"/>
    <n v="449060.10000000003"/>
    <n v="410502.06"/>
    <n v="447179.22000000003"/>
    <n v="3519126.4800000004"/>
    <n v="293260.54000000004"/>
    <n v="0.23638856665674615"/>
  </r>
  <r>
    <n v="753"/>
    <s v="Product_753"/>
    <x v="0"/>
    <n v="315.72000000000003"/>
    <n v="1"/>
    <n v="612"/>
    <n v="197956.44000000003"/>
    <n v="212795.28000000003"/>
    <n v="143021.16"/>
    <n v="20521.800000000003"/>
    <n v="185327.64"/>
    <n v="84612.96"/>
    <n v="254154.60000000003"/>
    <n v="154071.36000000002"/>
    <n v="264889.08"/>
    <n v="288252.36000000004"/>
    <n v="205218.00000000003"/>
    <n v="264573.36000000004"/>
    <n v="2275394.0400000005"/>
    <n v="189616.17000000004"/>
    <n v="0.15284393407050914"/>
  </r>
  <r>
    <n v="754"/>
    <s v="Product_754"/>
    <x v="3"/>
    <n v="170.78"/>
    <n v="2"/>
    <n v="380"/>
    <n v="47476.840000000004"/>
    <n v="59773"/>
    <n v="49526.2"/>
    <n v="165485.82"/>
    <n v="30057.279999999999"/>
    <n v="64042.5"/>
    <n v="102126.44"/>
    <n v="119716.78"/>
    <n v="135257.76"/>
    <n v="103663.46"/>
    <n v="37571.599999999999"/>
    <n v="28861.82"/>
    <n v="943559.49999999988"/>
    <n v="78629.958333333328"/>
    <n v="6.3381262091027776E-2"/>
  </r>
  <r>
    <n v="755"/>
    <s v="Product_755"/>
    <x v="5"/>
    <n v="73.94"/>
    <n v="4.9000000000000004"/>
    <n v="929"/>
    <n v="64771.439999999995"/>
    <n v="48356.76"/>
    <n v="39410.019999999997"/>
    <n v="60039.28"/>
    <n v="51388.299999999996"/>
    <n v="61592.02"/>
    <n v="10943.119999999999"/>
    <n v="50722.84"/>
    <n v="41184.58"/>
    <n v="22995.34"/>
    <n v="20111.68"/>
    <n v="2809.72"/>
    <n v="474325.10000000003"/>
    <n v="39527.091666666667"/>
    <n v="3.1861608599619805E-2"/>
  </r>
  <r>
    <n v="756"/>
    <s v="Product_756"/>
    <x v="5"/>
    <n v="398.04"/>
    <n v="4.2"/>
    <n v="920"/>
    <n v="230863.2"/>
    <n v="158817.96000000002"/>
    <n v="76423.680000000008"/>
    <n v="146876.76"/>
    <n v="330373.2"/>
    <n v="1194.1200000000001"/>
    <n v="302510.40000000002"/>
    <n v="115033.56000000001"/>
    <n v="28658.880000000001"/>
    <n v="122596.32"/>
    <n v="60900.12"/>
    <n v="27066.720000000001"/>
    <n v="1601314.9200000002"/>
    <n v="133442.91"/>
    <n v="0.10756434611149926"/>
  </r>
  <r>
    <n v="757"/>
    <s v="Product_757"/>
    <x v="5"/>
    <n v="311.94"/>
    <n v="4.8"/>
    <n v="679"/>
    <n v="268892.27999999997"/>
    <n v="78608.88"/>
    <n v="305389.26"/>
    <n v="54277.56"/>
    <n v="200265.48"/>
    <n v="42735.78"/>
    <n v="259534.07999999999"/>
    <n v="310380.3"/>
    <n v="269828.09999999998"/>
    <n v="241441.56"/>
    <n v="77361.119999999995"/>
    <n v="73305.899999999994"/>
    <n v="2182020.3000000003"/>
    <n v="181835.02500000002"/>
    <n v="0.14657178537468285"/>
  </r>
  <r>
    <n v="758"/>
    <s v="Product_758"/>
    <x v="4"/>
    <n v="269.06"/>
    <n v="3"/>
    <n v="290"/>
    <n v="68072.180000000008"/>
    <n v="209866.8"/>
    <n v="40089.94"/>
    <n v="223319.8"/>
    <n v="235158.44"/>
    <n v="61883.8"/>
    <n v="108700.24"/>
    <n v="95785.36"/>
    <n v="221705.44"/>
    <n v="25829.760000000002"/>
    <n v="74798.680000000008"/>
    <n v="150404.54"/>
    <n v="1515614.98"/>
    <n v="126301.24833333334"/>
    <n v="0.10180766584032891"/>
  </r>
  <r>
    <n v="759"/>
    <s v="Product_759"/>
    <x v="4"/>
    <n v="447.48"/>
    <n v="1.4"/>
    <n v="440"/>
    <n v="80546.400000000009"/>
    <n v="393782.4"/>
    <n v="393334.92000000004"/>
    <n v="262670.76"/>
    <n v="21479.040000000001"/>
    <n v="268040.52"/>
    <n v="126189.36"/>
    <n v="293546.88"/>
    <n v="153038.16"/>
    <n v="431370.72000000003"/>
    <n v="196443.72"/>
    <n v="170042.4"/>
    <n v="2790485.2800000003"/>
    <n v="232540.44000000003"/>
    <n v="0.18744390670947095"/>
  </r>
  <r>
    <n v="760"/>
    <s v="Product_760"/>
    <x v="2"/>
    <n v="395.36"/>
    <n v="3.2"/>
    <n v="668"/>
    <n v="327753.44"/>
    <n v="317078.72000000003"/>
    <n v="299682.88"/>
    <n v="195307.84"/>
    <n v="223773.76"/>
    <n v="208750.08000000002"/>
    <n v="142724.96"/>
    <n v="293752.48"/>
    <n v="52187.520000000004"/>
    <n v="44280.32"/>
    <n v="374405.92000000004"/>
    <n v="22140.16"/>
    <n v="2501838.08"/>
    <n v="208486.50666666668"/>
    <n v="0.16805474912583013"/>
  </r>
  <r>
    <n v="761"/>
    <s v="Product_761"/>
    <x v="5"/>
    <n v="80.08"/>
    <n v="2.8"/>
    <n v="933"/>
    <n v="54454.400000000001"/>
    <n v="36676.639999999999"/>
    <n v="62302.239999999998"/>
    <n v="77837.759999999995"/>
    <n v="53253.2"/>
    <n v="4084.08"/>
    <n v="30270.239999999998"/>
    <n v="69749.679999999993"/>
    <n v="4324.32"/>
    <n v="79038.959999999992"/>
    <n v="65265.2"/>
    <n v="22102.079999999998"/>
    <n v="559358.79999999993"/>
    <n v="46613.23333333333"/>
    <n v="3.7573535856215513E-2"/>
  </r>
  <r>
    <n v="762"/>
    <s v="Product_762"/>
    <x v="6"/>
    <n v="159.30000000000001"/>
    <n v="4.4000000000000004"/>
    <n v="7"/>
    <n v="131263.20000000001"/>
    <n v="111191.40000000001"/>
    <n v="154839.6"/>
    <n v="18000.900000000001"/>
    <n v="56392.200000000004"/>
    <n v="102748.50000000001"/>
    <n v="31382.100000000002"/>
    <n v="151175.70000000001"/>
    <n v="9558"/>
    <n v="101314.8"/>
    <n v="43807.5"/>
    <n v="135245.70000000001"/>
    <n v="1046919.6000000001"/>
    <n v="87243.3"/>
    <n v="7.0324219676484598E-2"/>
  </r>
  <r>
    <n v="763"/>
    <s v="Product_763"/>
    <x v="2"/>
    <n v="128"/>
    <n v="1.4"/>
    <n v="196"/>
    <n v="65024"/>
    <n v="117248"/>
    <n v="97536"/>
    <n v="14080"/>
    <n v="91008"/>
    <n v="92416"/>
    <n v="71040"/>
    <n v="25984"/>
    <n v="109568"/>
    <n v="58240"/>
    <n v="65664"/>
    <n v="12544"/>
    <n v="820352"/>
    <n v="68362.666666666672"/>
    <n v="5.5105104785547511E-2"/>
  </r>
  <r>
    <n v="764"/>
    <s v="Product_764"/>
    <x v="0"/>
    <n v="373.25"/>
    <n v="3"/>
    <n v="421"/>
    <n v="283670"/>
    <n v="185878.5"/>
    <n v="191850.5"/>
    <n v="283670"/>
    <n v="114587.75"/>
    <n v="120933"/>
    <n v="132503.75"/>
    <n v="79129"/>
    <n v="193716.75"/>
    <n v="172441.5"/>
    <n v="32472.75"/>
    <n v="341523.75"/>
    <n v="2132377.25"/>
    <n v="177698.10416666666"/>
    <n v="0.14323713698944801"/>
  </r>
  <r>
    <n v="765"/>
    <s v="Product_765"/>
    <x v="1"/>
    <n v="21.6"/>
    <n v="1.6"/>
    <n v="568"/>
    <n v="15098.400000000001"/>
    <n v="20498.400000000001"/>
    <n v="8467.2000000000007"/>
    <n v="9460.8000000000011"/>
    <n v="18727.2"/>
    <n v="21405.600000000002"/>
    <n v="11642.400000000001"/>
    <n v="11901.6"/>
    <n v="5853.6"/>
    <n v="20455.2"/>
    <n v="17236.800000000003"/>
    <n v="11361.6"/>
    <n v="172108.80000000002"/>
    <n v="14342.400000000001"/>
    <n v="1.1560980479738992E-2"/>
  </r>
  <r>
    <n v="766"/>
    <s v="Product_766"/>
    <x v="4"/>
    <n v="287.10000000000002"/>
    <n v="2.2999999999999998"/>
    <n v="833"/>
    <n v="162211.5"/>
    <n v="278487"/>
    <n v="90436.5"/>
    <n v="204989.40000000002"/>
    <n v="253796.40000000002"/>
    <n v="278199.90000000002"/>
    <n v="122878.8"/>
    <n v="225660.6"/>
    <n v="70339.5"/>
    <n v="37610.100000000006"/>
    <n v="264706.2"/>
    <n v="93020.400000000009"/>
    <n v="2082336.3000000003"/>
    <n v="173528.02500000002"/>
    <n v="0.13987576066158103"/>
  </r>
  <r>
    <n v="767"/>
    <s v="Product_767"/>
    <x v="5"/>
    <n v="382.42"/>
    <n v="3.9"/>
    <n v="193"/>
    <n v="124286.5"/>
    <n v="353738.5"/>
    <n v="28681.5"/>
    <n v="55833.32"/>
    <n v="240542.18000000002"/>
    <n v="345707.68"/>
    <n v="6118.72"/>
    <n v="123139.24"/>
    <n v="66923.5"/>
    <n v="355268.18"/>
    <n v="245131.22"/>
    <n v="175913.2"/>
    <n v="2121283.7399999998"/>
    <n v="176773.64499999999"/>
    <n v="0.14249195805285794"/>
  </r>
  <r>
    <n v="768"/>
    <s v="Product_768"/>
    <x v="0"/>
    <n v="439"/>
    <n v="2.9"/>
    <n v="559"/>
    <n v="156284"/>
    <n v="222573"/>
    <n v="262522"/>
    <n v="14926"/>
    <n v="339786"/>
    <n v="320470"/>
    <n v="280082"/>
    <n v="260327"/>
    <n v="275253"/>
    <n v="423196"/>
    <n v="221256"/>
    <n v="78142"/>
    <n v="2854817"/>
    <n v="237901.41666666666"/>
    <n v="0.19176522996050768"/>
  </r>
  <r>
    <n v="769"/>
    <s v="Product_769"/>
    <x v="2"/>
    <n v="174.33"/>
    <n v="2.5"/>
    <n v="148"/>
    <n v="143647.92000000001"/>
    <n v="52821.990000000005"/>
    <n v="46894.770000000004"/>
    <n v="173981.34000000003"/>
    <n v="7844.85"/>
    <n v="124820.28000000001"/>
    <n v="65896.740000000005"/>
    <n v="31379.4"/>
    <n v="55088.280000000006"/>
    <n v="161778.24000000002"/>
    <n v="102680.37000000001"/>
    <n v="146960.19"/>
    <n v="1113794.3700000001"/>
    <n v="92816.197500000009"/>
    <n v="7.4816365984849045E-2"/>
  </r>
  <r>
    <n v="770"/>
    <s v="Product_770"/>
    <x v="2"/>
    <n v="411.52"/>
    <n v="2.6"/>
    <n v="787"/>
    <n v="267076.47999999998"/>
    <n v="205760"/>
    <n v="92180.479999999996"/>
    <n v="126748.15999999999"/>
    <n v="123867.51999999999"/>
    <n v="297117.44"/>
    <n v="279422.08000000002"/>
    <n v="204936.95999999999"/>
    <n v="321808.64000000001"/>
    <n v="49382.399999999994"/>
    <n v="317281.91999999998"/>
    <n v="235800.95999999999"/>
    <n v="2521383.04"/>
    <n v="210115.25333333333"/>
    <n v="0.16936763319124271"/>
  </r>
  <r>
    <n v="771"/>
    <s v="Product_771"/>
    <x v="4"/>
    <n v="59.76"/>
    <n v="2.8"/>
    <n v="669"/>
    <n v="40577.040000000001"/>
    <n v="47927.519999999997"/>
    <n v="31613.039999999997"/>
    <n v="32091.119999999999"/>
    <n v="51811.92"/>
    <n v="16493.759999999998"/>
    <n v="30178.799999999999"/>
    <n v="19063.439999999999"/>
    <n v="42071.040000000001"/>
    <n v="11712.96"/>
    <n v="14342.4"/>
    <n v="7051.6799999999994"/>
    <n v="344934.72000000003"/>
    <n v="28744.560000000001"/>
    <n v="2.3170131711476895E-2"/>
  </r>
  <r>
    <n v="772"/>
    <s v="Product_772"/>
    <x v="2"/>
    <n v="423.99"/>
    <n v="4.0999999999999996"/>
    <n v="202"/>
    <n v="165356.1"/>
    <n v="253122.03"/>
    <n v="47486.880000000005"/>
    <n v="317568.51"/>
    <n v="386254.89"/>
    <n v="226834.65"/>
    <n v="320112.45"/>
    <n v="34767.18"/>
    <n v="280257.39"/>
    <n v="341311.95"/>
    <n v="276441.48"/>
    <n v="198427.32"/>
    <n v="2847940.83"/>
    <n v="237328.4025"/>
    <n v="0.19130334034681351"/>
  </r>
  <r>
    <n v="773"/>
    <s v="Product_773"/>
    <x v="6"/>
    <n v="68.11"/>
    <n v="4.5999999999999996"/>
    <n v="444"/>
    <n v="41819.54"/>
    <n v="11238.15"/>
    <n v="17027.5"/>
    <n v="885.43"/>
    <n v="27720.77"/>
    <n v="33033.35"/>
    <n v="61162.78"/>
    <n v="20569.22"/>
    <n v="8854.2999999999993"/>
    <n v="32760.91"/>
    <n v="50333.29"/>
    <n v="37324.28"/>
    <n v="342729.52"/>
    <n v="28560.793333333335"/>
    <n v="2.3022002887419547E-2"/>
  </r>
  <r>
    <n v="774"/>
    <s v="Product_774"/>
    <x v="2"/>
    <n v="201.66"/>
    <n v="4.8"/>
    <n v="914"/>
    <n v="188148.78"/>
    <n v="83487.240000000005"/>
    <n v="46785.120000000003"/>
    <n v="75219.179999999993"/>
    <n v="37912.080000000002"/>
    <n v="103854.9"/>
    <n v="15124.5"/>
    <n v="52633.26"/>
    <n v="20367.66"/>
    <n v="127650.78"/>
    <n v="135918.84"/>
    <n v="130070.7"/>
    <n v="1017173.04"/>
    <n v="84764.42"/>
    <n v="6.8326068509900514E-2"/>
  </r>
  <r>
    <n v="775"/>
    <s v="Product_775"/>
    <x v="3"/>
    <n v="399.66"/>
    <n v="4.0999999999999996"/>
    <n v="988"/>
    <n v="33571.440000000002"/>
    <n v="184243.26"/>
    <n v="335714.4"/>
    <n v="222210.96000000002"/>
    <n v="328120.86000000004"/>
    <n v="60348.66"/>
    <n v="91921.8"/>
    <n v="312933.78000000003"/>
    <n v="123494.94"/>
    <n v="316930.38"/>
    <n v="93920.1"/>
    <n v="181445.64"/>
    <n v="2284856.2200000002"/>
    <n v="190404.68500000003"/>
    <n v="0.15347953247265811"/>
  </r>
  <r>
    <n v="776"/>
    <s v="Product_776"/>
    <x v="1"/>
    <n v="79.209999999999994"/>
    <n v="2.2999999999999998"/>
    <n v="419"/>
    <n v="25030.359999999997"/>
    <n v="72793.989999999991"/>
    <n v="62575.899999999994"/>
    <n v="33822.67"/>
    <n v="65665.09"/>
    <n v="75566.34"/>
    <n v="56635.149999999994"/>
    <n v="15762.789999999999"/>
    <n v="61863.009999999995"/>
    <n v="70972.159999999989"/>
    <n v="10059.67"/>
    <n v="1980.2499999999998"/>
    <n v="552727.38"/>
    <n v="46060.614999999998"/>
    <n v="3.712808671489938E-2"/>
  </r>
  <r>
    <n v="777"/>
    <s v="Product_777"/>
    <x v="2"/>
    <n v="118.48"/>
    <n v="3.8"/>
    <n v="427"/>
    <n v="24999.280000000002"/>
    <n v="13388.24"/>
    <n v="84476.24"/>
    <n v="86134.96"/>
    <n v="15165.44"/>
    <n v="57107.360000000001"/>
    <n v="113859.28"/>
    <n v="28316.720000000001"/>
    <n v="34477.68"/>
    <n v="91348.08"/>
    <n v="59476.959999999999"/>
    <n v="57936.72"/>
    <n v="666686.96"/>
    <n v="55557.246666666666"/>
    <n v="4.4783038000709596E-2"/>
  </r>
  <r>
    <n v="778"/>
    <s v="Product_778"/>
    <x v="3"/>
    <n v="362.52"/>
    <n v="2.8"/>
    <n v="479"/>
    <n v="186335.28"/>
    <n v="156608.63999999998"/>
    <n v="29726.639999999999"/>
    <n v="84104.639999999999"/>
    <n v="203011.19999999998"/>
    <n v="93530.159999999989"/>
    <n v="89542.44"/>
    <n v="330980.76"/>
    <n v="261376.91999999998"/>
    <n v="13775.759999999998"/>
    <n v="72141.48"/>
    <n v="2537.64"/>
    <n v="1523671.5599999998"/>
    <n v="126972.62999999999"/>
    <n v="0.10234884655923145"/>
  </r>
  <r>
    <n v="779"/>
    <s v="Product_779"/>
    <x v="0"/>
    <n v="361.42"/>
    <n v="2"/>
    <n v="475"/>
    <n v="138423.86000000002"/>
    <n v="358167.22000000003"/>
    <n v="44816.08"/>
    <n v="254439.68000000002"/>
    <n v="193721.12"/>
    <n v="116738.66"/>
    <n v="108787.42"/>
    <n v="249741.22"/>
    <n v="178541.48"/>
    <n v="204202.30000000002"/>
    <n v="347324.62"/>
    <n v="349854.56"/>
    <n v="2544758.2200000002"/>
    <n v="212063.18500000003"/>
    <n v="0.17093780275660131"/>
  </r>
  <r>
    <n v="780"/>
    <s v="Product_780"/>
    <x v="2"/>
    <n v="322.37"/>
    <n v="4.4000000000000004"/>
    <n v="126"/>
    <n v="222435.30000000002"/>
    <n v="114441.35"/>
    <n v="56092.38"/>
    <n v="181171.94"/>
    <n v="85428.05"/>
    <n v="279817.16000000003"/>
    <n v="233718.25"/>
    <n v="303994.91000000003"/>
    <n v="116053.2"/>
    <n v="164731.07"/>
    <n v="290455.37"/>
    <n v="317856.82"/>
    <n v="2366195.8000000003"/>
    <n v="197182.98333333337"/>
    <n v="0.15894331640822773"/>
  </r>
  <r>
    <n v="781"/>
    <s v="Product_781"/>
    <x v="6"/>
    <n v="348.5"/>
    <n v="1.2"/>
    <n v="395"/>
    <n v="118838.5"/>
    <n v="323059.5"/>
    <n v="23698"/>
    <n v="326893"/>
    <n v="40774.5"/>
    <n v="58199.5"/>
    <n v="74579"/>
    <n v="237677"/>
    <n v="117444.5"/>
    <n v="164840.5"/>
    <n v="188887"/>
    <n v="179477.5"/>
    <n v="1854368.5"/>
    <n v="154530.70833333334"/>
    <n v="0.12456259081896376"/>
  </r>
  <r>
    <n v="782"/>
    <s v="Product_782"/>
    <x v="0"/>
    <n v="273.64999999999998"/>
    <n v="4.5999999999999996"/>
    <n v="817"/>
    <n v="222751.09999999998"/>
    <n v="189913.09999999998"/>
    <n v="12587.9"/>
    <n v="242453.9"/>
    <n v="126699.94999999998"/>
    <n v="187997.55"/>
    <n v="42963.049999999996"/>
    <n v="80453.099999999991"/>
    <n v="158169.69999999998"/>
    <n v="43784"/>
    <n v="137098.65"/>
    <n v="145581.79999999999"/>
    <n v="1590453.8"/>
    <n v="132537.81666666668"/>
    <n v="0.10683477739503557"/>
  </r>
  <r>
    <n v="783"/>
    <s v="Product_783"/>
    <x v="5"/>
    <n v="129.63999999999999"/>
    <n v="2.8"/>
    <n v="881"/>
    <n v="124843.31999999999"/>
    <n v="26705.839999999997"/>
    <n v="114472.11999999998"/>
    <n v="93988.999999999985"/>
    <n v="18538.519999999997"/>
    <n v="40058.759999999995"/>
    <n v="8815.5199999999986"/>
    <n v="66246.039999999994"/>
    <n v="1166.7599999999998"/>
    <n v="37336.319999999992"/>
    <n v="84136.359999999986"/>
    <n v="120046.63999999998"/>
    <n v="736355.2"/>
    <n v="61362.933333333327"/>
    <n v="4.9462828706924339E-2"/>
  </r>
  <r>
    <n v="784"/>
    <s v="Product_784"/>
    <x v="2"/>
    <n v="176.12"/>
    <n v="3.5"/>
    <n v="806"/>
    <n v="173830.44"/>
    <n v="135084.04"/>
    <n v="44910.6"/>
    <n v="116591.44"/>
    <n v="77668.92"/>
    <n v="141248.24"/>
    <n v="69039.040000000008"/>
    <n v="121170.56"/>
    <n v="8453.76"/>
    <n v="35047.879999999997"/>
    <n v="86474.92"/>
    <n v="26065.760000000002"/>
    <n v="1035585.6000000001"/>
    <n v="86298.8"/>
    <n v="6.9562886422418785E-2"/>
  </r>
  <r>
    <n v="785"/>
    <s v="Product_785"/>
    <x v="4"/>
    <n v="94.89"/>
    <n v="3.6"/>
    <n v="576"/>
    <n v="79992.27"/>
    <n v="22204.26"/>
    <n v="68890.14"/>
    <n v="41656.71"/>
    <n v="18883.11"/>
    <n v="45357.42"/>
    <n v="7970.76"/>
    <n v="83503.199999999997"/>
    <n v="46116.54"/>
    <n v="74678.430000000008"/>
    <n v="1897.8"/>
    <n v="46211.43"/>
    <n v="537362.06999999995"/>
    <n v="44780.172499999993"/>
    <n v="3.6095960240395242E-2"/>
  </r>
  <r>
    <n v="786"/>
    <s v="Product_786"/>
    <x v="3"/>
    <n v="454.68"/>
    <n v="4.5999999999999996"/>
    <n v="325"/>
    <n v="16823.16"/>
    <n v="200513.88"/>
    <n v="13185.72"/>
    <n v="227794.68"/>
    <n v="70930.080000000002"/>
    <n v="25007.4"/>
    <n v="120944.88"/>
    <n v="179598.6"/>
    <n v="282810.96000000002"/>
    <n v="239616.36000000002"/>
    <n v="105940.44"/>
    <n v="10912.32"/>
    <n v="1494078.4800000002"/>
    <n v="124506.54000000002"/>
    <n v="0.10036100502983057"/>
  </r>
  <r>
    <n v="787"/>
    <s v="Product_787"/>
    <x v="3"/>
    <n v="293.77999999999997"/>
    <n v="3.5"/>
    <n v="392"/>
    <n v="149827.79999999999"/>
    <n v="103998.12"/>
    <n v="82258.399999999994"/>
    <n v="80495.719999999987"/>
    <n v="142777.07999999999"/>
    <n v="181849.81999999998"/>
    <n v="19977.039999999997"/>
    <n v="219747.43999999997"/>
    <n v="94009.599999999991"/>
    <n v="269102.48"/>
    <n v="209465.13999999998"/>
    <n v="293192.43999999994"/>
    <n v="1846701.0799999996"/>
    <n v="153891.75666666662"/>
    <n v="0.12404755095493611"/>
  </r>
  <r>
    <n v="788"/>
    <s v="Product_788"/>
    <x v="4"/>
    <n v="203.42"/>
    <n v="3.5"/>
    <n v="930"/>
    <n v="85232.98"/>
    <n v="104557.87999999999"/>
    <n v="187756.65999999997"/>
    <n v="172703.58"/>
    <n v="174737.78"/>
    <n v="96014.239999999991"/>
    <n v="124086.2"/>
    <n v="27868.539999999997"/>
    <n v="148496.59999999998"/>
    <n v="139139.28"/>
    <n v="160701.79999999999"/>
    <n v="133036.68"/>
    <n v="1554332.22"/>
    <n v="129527.685"/>
    <n v="0.10440840011928135"/>
  </r>
  <r>
    <n v="789"/>
    <s v="Product_789"/>
    <x v="1"/>
    <n v="233.69"/>
    <n v="1.3"/>
    <n v="688"/>
    <n v="175267.5"/>
    <n v="48373.83"/>
    <n v="232054.16999999998"/>
    <n v="17526.75"/>
    <n v="31080.77"/>
    <n v="68938.55"/>
    <n v="80856.740000000005"/>
    <n v="195832.22"/>
    <n v="132735.92000000001"/>
    <n v="117312.38"/>
    <n v="150028.98000000001"/>
    <n v="176669.63999999998"/>
    <n v="1426677.45"/>
    <n v="118889.78749999999"/>
    <n v="9.583350851515901E-2"/>
  </r>
  <r>
    <n v="790"/>
    <s v="Product_790"/>
    <x v="5"/>
    <n v="473.91"/>
    <n v="3.1"/>
    <n v="628"/>
    <n v="79616.88"/>
    <n v="335528.28000000003"/>
    <n v="111842.76000000001"/>
    <n v="207572.58000000002"/>
    <n v="431732.01"/>
    <n v="217998.6"/>
    <n v="455427.51"/>
    <n v="415619.07"/>
    <n v="376284.54000000004"/>
    <n v="117055.77"/>
    <n v="196672.65000000002"/>
    <n v="440736.30000000005"/>
    <n v="3386086.95"/>
    <n v="282173.91250000003"/>
    <n v="0.22745196719545388"/>
  </r>
  <r>
    <n v="791"/>
    <s v="Product_791"/>
    <x v="6"/>
    <n v="80.91"/>
    <n v="1.6"/>
    <n v="440"/>
    <n v="77997.239999999991"/>
    <n v="68935.319999999992"/>
    <n v="19984.77"/>
    <n v="59145.21"/>
    <n v="11893.769999999999"/>
    <n v="26133.93"/>
    <n v="58821.57"/>
    <n v="66508.02"/>
    <n v="78482.7"/>
    <n v="30907.62"/>
    <n v="11893.769999999999"/>
    <n v="76379.039999999994"/>
    <n v="587082.96000000008"/>
    <n v="48923.580000000009"/>
    <n v="3.9435837333985167E-2"/>
  </r>
  <r>
    <n v="792"/>
    <s v="Product_792"/>
    <x v="3"/>
    <n v="295.18"/>
    <n v="3.9"/>
    <n v="204"/>
    <n v="268023.44"/>
    <n v="36602.32"/>
    <n v="108331.06"/>
    <n v="253559.62"/>
    <n v="98885.3"/>
    <n v="239981.34"/>
    <n v="273336.68"/>
    <n v="37783.040000000001"/>
    <n v="184192.32"/>
    <n v="64054.060000000005"/>
    <n v="286029.42"/>
    <n v="163529.72"/>
    <n v="2014308.32"/>
    <n v="167859.02666666667"/>
    <n v="0.13530615034034194"/>
  </r>
  <r>
    <n v="793"/>
    <s v="Product_793"/>
    <x v="0"/>
    <n v="255.41"/>
    <n v="3"/>
    <n v="486"/>
    <n v="87350.22"/>
    <n v="34991.17"/>
    <n v="126172.54"/>
    <n v="243916.55"/>
    <n v="17878.7"/>
    <n v="215821.45"/>
    <n v="171635.52"/>
    <n v="12259.68"/>
    <n v="33714.120000000003"/>
    <n v="21965.26"/>
    <n v="7151.48"/>
    <n v="108293.84"/>
    <n v="1081150.53"/>
    <n v="90095.877500000002"/>
    <n v="7.2623597241915944E-2"/>
  </r>
  <r>
    <n v="794"/>
    <s v="Product_794"/>
    <x v="6"/>
    <n v="307.67"/>
    <n v="3.7"/>
    <n v="833"/>
    <n v="253827.75"/>
    <n v="103992.46"/>
    <n v="7384.08"/>
    <n v="214753.66"/>
    <n v="71379.44"/>
    <n v="43073.8"/>
    <n v="129836.74"/>
    <n v="207677.25"/>
    <n v="179063.94"/>
    <n v="24921.27"/>
    <n v="110761.20000000001"/>
    <n v="89839.64"/>
    <n v="1436511.23"/>
    <n v="119709.26916666667"/>
    <n v="9.6494068222867435E-2"/>
  </r>
  <r>
    <n v="795"/>
    <s v="Product_795"/>
    <x v="3"/>
    <n v="13.96"/>
    <n v="1.2"/>
    <n v="31"/>
    <n v="4257.8"/>
    <n v="7482.56"/>
    <n v="8166.6"/>
    <n v="4020.4800000000005"/>
    <n v="4648.68"/>
    <n v="9297.36"/>
    <n v="8445.8000000000011"/>
    <n v="11000.480000000001"/>
    <n v="1144.72"/>
    <n v="851.56000000000006"/>
    <n v="4285.72"/>
    <n v="2568.6400000000003"/>
    <n v="66170.400000000009"/>
    <n v="5514.2000000000007"/>
    <n v="4.4448320058969731E-3"/>
  </r>
  <r>
    <n v="796"/>
    <s v="Product_796"/>
    <x v="5"/>
    <n v="436.7"/>
    <n v="1.3"/>
    <n v="388"/>
    <n v="236254.69999999998"/>
    <n v="29258.899999999998"/>
    <n v="313113.89999999997"/>
    <n v="399143.8"/>
    <n v="353727"/>
    <n v="113978.7"/>
    <n v="75549.099999999991"/>
    <n v="127516.4"/>
    <n v="24455.200000000001"/>
    <n v="348486.6"/>
    <n v="385169.39999999997"/>
    <n v="241495.1"/>
    <n v="2648148.7999999998"/>
    <n v="220679.06666666665"/>
    <n v="0.17788280776023205"/>
  </r>
  <r>
    <n v="797"/>
    <s v="Product_797"/>
    <x v="1"/>
    <n v="466.4"/>
    <n v="3.9"/>
    <n v="625"/>
    <n v="326946.39999999997"/>
    <n v="266780.79999999999"/>
    <n v="228069.59999999998"/>
    <n v="251389.59999999998"/>
    <n v="310156"/>
    <n v="365657.59999999998"/>
    <n v="315286.39999999997"/>
    <n v="292432.8"/>
    <n v="174900"/>
    <n v="232733.59999999998"/>
    <n v="438882.39999999997"/>
    <n v="200552"/>
    <n v="3403787.1999999997"/>
    <n v="283648.93333333329"/>
    <n v="0.2286409374557572"/>
  </r>
  <r>
    <n v="798"/>
    <s v="Product_798"/>
    <x v="5"/>
    <n v="284.74"/>
    <n v="1.3"/>
    <n v="877"/>
    <n v="247154.32"/>
    <n v="153759.6"/>
    <n v="140376.82"/>
    <n v="253418.6"/>
    <n v="25341.86"/>
    <n v="119306.06"/>
    <n v="32460.36"/>
    <n v="152335.9"/>
    <n v="99089.52"/>
    <n v="11674.34"/>
    <n v="45843.14"/>
    <n v="171698.22"/>
    <n v="1452458.74"/>
    <n v="121038.22833333333"/>
    <n v="9.7565302534015047E-2"/>
  </r>
  <r>
    <n v="799"/>
    <s v="Product_799"/>
    <x v="0"/>
    <n v="349.84"/>
    <n v="1.3"/>
    <n v="434"/>
    <n v="187514.23999999999"/>
    <n v="133638.88"/>
    <n v="109499.92"/>
    <n v="241739.43999999997"/>
    <n v="116496.71999999999"/>
    <n v="259931.12"/>
    <n v="76614.959999999992"/>
    <n v="108450.4"/>
    <n v="94456.799999999988"/>
    <n v="3848.24"/>
    <n v="303661.12"/>
    <n v="110549.43999999999"/>
    <n v="1746401.2799999998"/>
    <n v="145533.43999999997"/>
    <n v="0.11731016140877853"/>
  </r>
  <r>
    <n v="800"/>
    <s v="Product_800"/>
    <x v="5"/>
    <n v="461.64"/>
    <n v="1"/>
    <n v="837"/>
    <n v="51242.04"/>
    <n v="8309.52"/>
    <n v="279292.2"/>
    <n v="116333.28"/>
    <n v="91404.72"/>
    <n v="110793.59999999999"/>
    <n v="440866.2"/>
    <n v="247439.03999999998"/>
    <n v="222510.47999999998"/>
    <n v="384084.47999999998"/>
    <n v="392855.64"/>
    <n v="183271.08"/>
    <n v="2528402.2800000003"/>
    <n v="210700.19000000003"/>
    <n v="0.16983913317626734"/>
  </r>
  <r>
    <n v="801"/>
    <s v="Product_801"/>
    <x v="6"/>
    <n v="355.08"/>
    <n v="4.8"/>
    <n v="926"/>
    <n v="145582.79999999999"/>
    <n v="242164.56"/>
    <n v="132799.91999999998"/>
    <n v="44385"/>
    <n v="56812.799999999996"/>
    <n v="125698.31999999999"/>
    <n v="10652.4"/>
    <n v="320282.15999999997"/>
    <n v="39058.799999999996"/>
    <n v="264534.59999999998"/>
    <n v="21304.799999999999"/>
    <n v="114690.84"/>
    <n v="1517967"/>
    <n v="126497.25"/>
    <n v="0.10196565693263769"/>
  </r>
  <r>
    <n v="802"/>
    <s v="Product_802"/>
    <x v="0"/>
    <n v="80.510000000000005"/>
    <n v="4"/>
    <n v="376"/>
    <n v="76162.460000000006"/>
    <n v="36148.990000000005"/>
    <n v="51365.380000000005"/>
    <n v="14169.76"/>
    <n v="43233.87"/>
    <n v="68272.48000000001"/>
    <n v="42026.22"/>
    <n v="51365.380000000005"/>
    <n v="69882.680000000008"/>
    <n v="67628.400000000009"/>
    <n v="9983.24"/>
    <n v="45407.64"/>
    <n v="575646.50000000012"/>
    <n v="47970.541666666679"/>
    <n v="3.8667621584312202E-2"/>
  </r>
  <r>
    <n v="803"/>
    <s v="Product_803"/>
    <x v="4"/>
    <n v="290.26"/>
    <n v="2.4"/>
    <n v="344"/>
    <n v="59503.299999999996"/>
    <n v="21188.98"/>
    <n v="271683.36"/>
    <n v="10449.36"/>
    <n v="34831.199999999997"/>
    <n v="290260"/>
    <n v="99268.92"/>
    <n v="67630.58"/>
    <n v="257170.36"/>
    <n v="186346.91999999998"/>
    <n v="132068.29999999999"/>
    <n v="172704.69999999998"/>
    <n v="1603105.98"/>
    <n v="133592.16500000001"/>
    <n v="0.10768465611132517"/>
  </r>
  <r>
    <n v="804"/>
    <s v="Product_804"/>
    <x v="2"/>
    <n v="305.32"/>
    <n v="2.2000000000000002"/>
    <n v="443"/>
    <n v="56178.879999999997"/>
    <n v="174643.04"/>
    <n v="7327.68"/>
    <n v="124875.87999999999"/>
    <n v="91596"/>
    <n v="234791.08"/>
    <n v="114800.31999999999"/>
    <n v="63506.559999999998"/>
    <n v="22899"/>
    <n v="34806.479999999996"/>
    <n v="21372.399999999998"/>
    <n v="166399.4"/>
    <n v="1113196.72"/>
    <n v="92766.393333333326"/>
    <n v="7.4776220332890997E-2"/>
  </r>
  <r>
    <n v="805"/>
    <s v="Product_805"/>
    <x v="4"/>
    <n v="214.94"/>
    <n v="2.4"/>
    <n v="579"/>
    <n v="81892.14"/>
    <n v="201613.72"/>
    <n v="71575.02"/>
    <n v="131113.4"/>
    <n v="155401.62"/>
    <n v="163354.4"/>
    <n v="27727.26"/>
    <n v="129823.76"/>
    <n v="33745.58"/>
    <n v="46641.979999999996"/>
    <n v="179904.78"/>
    <n v="16120.5"/>
    <n v="1238914.1599999999"/>
    <n v="103242.84666666666"/>
    <n v="8.3220976613817693E-2"/>
  </r>
  <r>
    <n v="806"/>
    <s v="Product_806"/>
    <x v="6"/>
    <n v="369.54"/>
    <n v="4.0999999999999996"/>
    <n v="75"/>
    <n v="182922.30000000002"/>
    <n v="245374.56000000003"/>
    <n v="130817.16"/>
    <n v="225049.86000000002"/>
    <n v="212115.96000000002"/>
    <n v="217289.52000000002"/>
    <n v="369170.46"/>
    <n v="34367.22"/>
    <n v="196225.74000000002"/>
    <n v="239461.92"/>
    <n v="334803.24"/>
    <n v="319282.56"/>
    <n v="2706880.5"/>
    <n v="225573.375"/>
    <n v="0.18182796359910774"/>
  </r>
  <r>
    <n v="807"/>
    <s v="Product_807"/>
    <x v="2"/>
    <n v="467.51"/>
    <n v="3.6"/>
    <n v="557"/>
    <n v="176718.78"/>
    <n v="128565.25"/>
    <n v="53763.65"/>
    <n v="58906.26"/>
    <n v="449744.62"/>
    <n v="83684.289999999994"/>
    <n v="287986.15999999997"/>
    <n v="152408.26"/>
    <n v="435719.32"/>
    <n v="49088.549999999996"/>
    <n v="409071.25"/>
    <n v="429641.69"/>
    <n v="2715298.08"/>
    <n v="226274.84"/>
    <n v="0.1823933935949397"/>
  </r>
  <r>
    <n v="808"/>
    <s v="Product_808"/>
    <x v="4"/>
    <n v="463.16"/>
    <n v="1.7"/>
    <n v="772"/>
    <n v="21305.360000000001"/>
    <n v="21768.52"/>
    <n v="21768.52"/>
    <n v="223243.12000000002"/>
    <n v="201474.6"/>
    <n v="30105.4"/>
    <n v="249180.08000000002"/>
    <n v="103747.84000000001"/>
    <n v="297348.72000000003"/>
    <n v="319580.40000000002"/>
    <n v="215369.40000000002"/>
    <n v="423791.4"/>
    <n v="2128683.36"/>
    <n v="177390.28"/>
    <n v="0.14298900911809972"/>
  </r>
  <r>
    <n v="809"/>
    <s v="Product_809"/>
    <x v="2"/>
    <n v="228.17"/>
    <n v="1.7"/>
    <n v="666"/>
    <n v="201930.44999999998"/>
    <n v="47915.7"/>
    <n v="168161.28999999998"/>
    <n v="38104.39"/>
    <n v="15287.39"/>
    <n v="186871.22999999998"/>
    <n v="168389.46"/>
    <n v="220412.22"/>
    <n v="74839.759999999995"/>
    <n v="120245.59"/>
    <n v="55217.14"/>
    <n v="161544.35999999999"/>
    <n v="1458918.98"/>
    <n v="121576.58166666667"/>
    <n v="9.799925308468084E-2"/>
  </r>
  <r>
    <n v="810"/>
    <s v="Product_810"/>
    <x v="3"/>
    <n v="61.05"/>
    <n v="1.4"/>
    <n v="155"/>
    <n v="45115.95"/>
    <n v="52136.7"/>
    <n v="47435.85"/>
    <n v="36080.549999999996"/>
    <n v="46642.2"/>
    <n v="21184.35"/>
    <n v="61.05"/>
    <n v="54273.45"/>
    <n v="7387.0499999999993"/>
    <n v="28754.55"/>
    <n v="29853.449999999997"/>
    <n v="29609.25"/>
    <n v="398534.39999999997"/>
    <n v="33211.199999999997"/>
    <n v="2.6770556873933756E-2"/>
  </r>
  <r>
    <n v="811"/>
    <s v="Product_811"/>
    <x v="5"/>
    <n v="492.5"/>
    <n v="3.6"/>
    <n v="430"/>
    <n v="270875"/>
    <n v="452607.5"/>
    <n v="48265"/>
    <n v="144302.5"/>
    <n v="453592.5"/>
    <n v="83725"/>
    <n v="428475"/>
    <n v="389567.5"/>
    <n v="19700"/>
    <n v="370852.5"/>
    <n v="374300"/>
    <n v="392522.5"/>
    <n v="3428785"/>
    <n v="285732.08333333331"/>
    <n v="0.23032010248297502"/>
  </r>
  <r>
    <n v="812"/>
    <s v="Product_812"/>
    <x v="0"/>
    <n v="420.25"/>
    <n v="4.0999999999999996"/>
    <n v="363"/>
    <n v="221471.75"/>
    <n v="273162.5"/>
    <n v="192474.5"/>
    <n v="354691"/>
    <n v="192474.5"/>
    <n v="198778.25"/>
    <n v="42025"/>
    <n v="4202.5"/>
    <n v="69761.5"/>
    <n v="355111.25"/>
    <n v="92455"/>
    <n v="36561.75"/>
    <n v="2033169.5"/>
    <n v="169430.79166666666"/>
    <n v="0.13657310318531465"/>
  </r>
  <r>
    <n v="813"/>
    <s v="Product_813"/>
    <x v="2"/>
    <n v="66.709999999999994"/>
    <n v="2.1"/>
    <n v="448"/>
    <n v="33555.129999999997"/>
    <n v="41426.909999999996"/>
    <n v="34822.619999999995"/>
    <n v="42494.27"/>
    <n v="34222.229999999996"/>
    <n v="35556.43"/>
    <n v="35489.719999999994"/>
    <n v="21880.879999999997"/>
    <n v="61439.909999999996"/>
    <n v="59505.319999999992"/>
    <n v="31487.119999999995"/>
    <n v="49765.659999999996"/>
    <n v="481646.1999999999"/>
    <n v="40137.183333333327"/>
    <n v="3.2353385279198163E-2"/>
  </r>
  <r>
    <n v="814"/>
    <s v="Product_814"/>
    <x v="3"/>
    <n v="460.82"/>
    <n v="1.1000000000000001"/>
    <n v="987"/>
    <n v="9677.2199999999993"/>
    <n v="457594.26"/>
    <n v="274648.71999999997"/>
    <n v="157600.44"/>
    <n v="182945.54"/>
    <n v="168660.12"/>
    <n v="26266.739999999998"/>
    <n v="5069.0199999999995"/>
    <n v="295385.62"/>
    <n v="177876.52"/>
    <n v="441465.56"/>
    <n v="106449.42"/>
    <n v="2303639.1799999997"/>
    <n v="191969.93166666664"/>
    <n v="0.15474123108372106"/>
  </r>
  <r>
    <n v="815"/>
    <s v="Product_815"/>
    <x v="5"/>
    <n v="435.6"/>
    <n v="1.3"/>
    <n v="234"/>
    <n v="92347.200000000012"/>
    <n v="302306.40000000002"/>
    <n v="175982.40000000002"/>
    <n v="134600.4"/>
    <n v="269636.40000000002"/>
    <n v="46173.600000000006"/>
    <n v="169012.80000000002"/>
    <n v="14810.400000000001"/>
    <n v="9583.2000000000007"/>
    <n v="98010"/>
    <n v="231739.2"/>
    <n v="2613.6000000000004"/>
    <n v="1546815.5999999999"/>
    <n v="128901.29999999999"/>
    <n v="0.10390348987010396"/>
  </r>
  <r>
    <n v="816"/>
    <s v="Product_816"/>
    <x v="5"/>
    <n v="261.82"/>
    <n v="4.9000000000000004"/>
    <n v="563"/>
    <n v="80902.38"/>
    <n v="141120.98000000001"/>
    <n v="55767.659999999996"/>
    <n v="173063.02"/>
    <n v="74618.7"/>
    <n v="114677.16"/>
    <n v="180917.62"/>
    <n v="116771.72"/>
    <n v="72785.959999999992"/>
    <n v="125673.59999999999"/>
    <n v="129077.26"/>
    <n v="210241.46"/>
    <n v="1475617.52"/>
    <n v="122968.12666666666"/>
    <n v="9.912093596771844E-2"/>
  </r>
  <r>
    <n v="817"/>
    <s v="Product_817"/>
    <x v="1"/>
    <n v="297.68"/>
    <n v="2.2000000000000002"/>
    <n v="818"/>
    <n v="196468.80000000002"/>
    <n v="210757.44"/>
    <n v="203613.12"/>
    <n v="156877.36000000002"/>
    <n v="166700.80000000002"/>
    <n v="248265.12"/>
    <n v="279819.2"/>
    <n v="134253.68"/>
    <n v="226832.16"/>
    <n v="224153.04"/>
    <n v="267316.64"/>
    <n v="163426.32"/>
    <n v="2478483.6799999997"/>
    <n v="206540.30666666664"/>
    <n v="0.16648597540527649"/>
  </r>
  <r>
    <n v="818"/>
    <s v="Product_818"/>
    <x v="4"/>
    <n v="202.51"/>
    <n v="4.0999999999999996"/>
    <n v="262"/>
    <n v="195827.16999999998"/>
    <n v="38476.9"/>
    <n v="182664.02"/>
    <n v="109152.89"/>
    <n v="28148.89"/>
    <n v="45767.259999999995"/>
    <n v="68853.399999999994"/>
    <n v="149654.88999999998"/>
    <n v="94774.68"/>
    <n v="82421.569999999992"/>
    <n v="16403.309999999998"/>
    <n v="197447.25"/>
    <n v="1209592.23"/>
    <n v="100799.35249999999"/>
    <n v="8.1251348911118751E-2"/>
  </r>
  <r>
    <n v="819"/>
    <s v="Product_819"/>
    <x v="1"/>
    <n v="32.11"/>
    <n v="3.5"/>
    <n v="827"/>
    <n v="24146.720000000001"/>
    <n v="10082.539999999999"/>
    <n v="16119.22"/>
    <n v="13421.98"/>
    <n v="23408.19"/>
    <n v="14224.73"/>
    <n v="27614.6"/>
    <n v="7032.09"/>
    <n v="12811.89"/>
    <n v="14642.16"/>
    <n v="27454.05"/>
    <n v="1637.61"/>
    <n v="192595.78"/>
    <n v="16049.648333333333"/>
    <n v="1.293714239515995E-2"/>
  </r>
  <r>
    <n v="820"/>
    <s v="Product_820"/>
    <x v="6"/>
    <n v="170.92"/>
    <n v="2.5"/>
    <n v="125"/>
    <n v="46319.32"/>
    <n v="153828"/>
    <n v="123062.39999999999"/>
    <n v="75717.56"/>
    <n v="94860.599999999991"/>
    <n v="75375.72"/>
    <n v="3247.4799999999996"/>
    <n v="75204.799999999988"/>
    <n v="1367.36"/>
    <n v="111439.84"/>
    <n v="150067.75999999998"/>
    <n v="111781.68"/>
    <n v="1022272.5199999998"/>
    <n v="85189.376666666649"/>
    <n v="6.8668613392770056E-2"/>
  </r>
  <r>
    <n v="821"/>
    <s v="Product_821"/>
    <x v="3"/>
    <n v="402.41"/>
    <n v="1.8"/>
    <n v="911"/>
    <n v="229373.7"/>
    <n v="226154.42"/>
    <n v="179877.27000000002"/>
    <n v="275248.44"/>
    <n v="373436.48000000004"/>
    <n v="158951.95000000001"/>
    <n v="102212.14"/>
    <n v="262371.32"/>
    <n v="4828.92"/>
    <n v="360961.77"/>
    <n v="401202.77"/>
    <n v="378667.81"/>
    <n v="2953286.99"/>
    <n v="246107.24916666668"/>
    <n v="0.19837970657198889"/>
  </r>
  <r>
    <n v="822"/>
    <s v="Product_822"/>
    <x v="1"/>
    <n v="7.29"/>
    <n v="1.5"/>
    <n v="245"/>
    <n v="5817.42"/>
    <n v="4811.3999999999996"/>
    <n v="6509.97"/>
    <n v="4060.53"/>
    <n v="5686.2"/>
    <n v="5299.83"/>
    <n v="2303.64"/>
    <n v="3892.86"/>
    <n v="6728.67"/>
    <n v="5175.8999999999996"/>
    <n v="3798.09"/>
    <n v="6692.22"/>
    <n v="60776.729999999996"/>
    <n v="5064.7275"/>
    <n v="4.0825256416427693E-3"/>
  </r>
  <r>
    <n v="823"/>
    <s v="Product_823"/>
    <x v="1"/>
    <n v="170.08"/>
    <n v="3.5"/>
    <n v="542"/>
    <n v="159364.96000000002"/>
    <n v="132492.32"/>
    <n v="97796"/>
    <n v="142697.12000000002"/>
    <n v="100177.12000000001"/>
    <n v="98646.400000000009"/>
    <n v="6292.96"/>
    <n v="101027.52"/>
    <n v="156813.76000000001"/>
    <n v="105959.84000000001"/>
    <n v="156813.76000000001"/>
    <n v="67181.600000000006"/>
    <n v="1325263.3600000001"/>
    <n v="110438.61333333334"/>
    <n v="8.9021269310304324E-2"/>
  </r>
  <r>
    <n v="824"/>
    <s v="Product_824"/>
    <x v="5"/>
    <n v="202.09"/>
    <n v="4.0999999999999996"/>
    <n v="938"/>
    <n v="40620.090000000004"/>
    <n v="113372.49"/>
    <n v="51937.13"/>
    <n v="47491.15"/>
    <n v="146919.43"/>
    <n v="16773.47"/>
    <n v="133177.31"/>
    <n v="46076.520000000004"/>
    <n v="165309.62"/>
    <n v="128933.42"/>
    <n v="2222.9900000000002"/>
    <n v="44459.8"/>
    <n v="937293.42000000016"/>
    <n v="78107.785000000018"/>
    <n v="6.2960353755344284E-2"/>
  </r>
  <r>
    <n v="825"/>
    <s v="Product_825"/>
    <x v="3"/>
    <n v="271.01"/>
    <n v="3.6"/>
    <n v="485"/>
    <n v="8401.31"/>
    <n v="243637.99"/>
    <n v="228461.43"/>
    <n v="118702.37999999999"/>
    <n v="242011.93"/>
    <n v="166400.13999999998"/>
    <n v="145261.35999999999"/>
    <n v="253123.34"/>
    <n v="225209.31"/>
    <n v="5420.2"/>
    <n v="71004.62"/>
    <n v="115721.26999999999"/>
    <n v="1823355.2800000003"/>
    <n v="151946.27333333335"/>
    <n v="0.12247935491798807"/>
  </r>
  <r>
    <n v="826"/>
    <s v="Product_826"/>
    <x v="5"/>
    <n v="460.33"/>
    <n v="3.1"/>
    <n v="122"/>
    <n v="203465.86"/>
    <n v="348469.81"/>
    <n v="55239.6"/>
    <n v="98050.29"/>
    <n v="280340.96999999997"/>
    <n v="253181.5"/>
    <n v="177227.05"/>
    <n v="157893.19"/>
    <n v="23476.829999999998"/>
    <n v="302897.14"/>
    <n v="301976.48"/>
    <n v="345707.83"/>
    <n v="2547926.5499999998"/>
    <n v="212327.21249999999"/>
    <n v="0.171150627442401"/>
  </r>
  <r>
    <n v="827"/>
    <s v="Product_827"/>
    <x v="0"/>
    <n v="176.44"/>
    <n v="1.2"/>
    <n v="125"/>
    <n v="28406.84"/>
    <n v="19761.28"/>
    <n v="142739.96"/>
    <n v="14820.96"/>
    <n v="131800.68"/>
    <n v="2117.2799999999997"/>
    <n v="111510.08"/>
    <n v="13938.76"/>
    <n v="36699.519999999997"/>
    <n v="105864"/>
    <n v="79045.119999999995"/>
    <n v="25054.48"/>
    <n v="711758.96000000008"/>
    <n v="59313.246666666673"/>
    <n v="4.7810637473733625E-2"/>
  </r>
  <r>
    <n v="828"/>
    <s v="Product_828"/>
    <x v="2"/>
    <n v="176.74"/>
    <n v="4.9000000000000004"/>
    <n v="549"/>
    <n v="135382.84"/>
    <n v="29869.06"/>
    <n v="172674.98"/>
    <n v="140154.82"/>
    <n v="49663.94"/>
    <n v="142805.92000000001"/>
    <n v="163837.98000000001"/>
    <n v="62212.480000000003"/>
    <n v="97030.260000000009"/>
    <n v="143866.36000000002"/>
    <n v="33757.340000000004"/>
    <n v="151996.4"/>
    <n v="1323252.3800000001"/>
    <n v="110271.03166666668"/>
    <n v="8.8886186731580039E-2"/>
  </r>
  <r>
    <n v="829"/>
    <s v="Product_829"/>
    <x v="6"/>
    <n v="370.06"/>
    <n v="4.2"/>
    <n v="170"/>
    <n v="93625.180000000008"/>
    <n v="172818.02"/>
    <n v="19613.18"/>
    <n v="274954.58"/>
    <n v="244239.6"/>
    <n v="304929.44"/>
    <n v="9251.5"/>
    <n v="146173.70000000001"/>
    <n v="226106.66"/>
    <n v="339345.02"/>
    <n v="281615.65999999997"/>
    <n v="133961.72"/>
    <n v="2246634.2600000002"/>
    <n v="187219.5216666667"/>
    <n v="0.15091206739558263"/>
  </r>
  <r>
    <n v="830"/>
    <s v="Product_830"/>
    <x v="6"/>
    <n v="228.85"/>
    <n v="2.2000000000000002"/>
    <n v="124"/>
    <n v="119002"/>
    <n v="154931.44999999998"/>
    <n v="75520.5"/>
    <n v="19223.399999999998"/>
    <n v="211228.55"/>
    <n v="158364.19999999998"/>
    <n v="103669.05"/>
    <n v="66137.649999999994"/>
    <n v="161110.39999999999"/>
    <n v="46227.7"/>
    <n v="25860.05"/>
    <n v="87191.849999999991"/>
    <n v="1228466.8"/>
    <n v="102372.23333333334"/>
    <n v="8.2519201196030775E-2"/>
  </r>
  <r>
    <n v="831"/>
    <s v="Product_831"/>
    <x v="4"/>
    <n v="116.18"/>
    <n v="4.9000000000000004"/>
    <n v="869"/>
    <n v="113391.68000000001"/>
    <n v="106885.6"/>
    <n v="90968.94"/>
    <n v="106885.6"/>
    <n v="94686.700000000012"/>
    <n v="57160.560000000005"/>
    <n v="79002.400000000009"/>
    <n v="52745.72"/>
    <n v="46588.18"/>
    <n v="48330.880000000005"/>
    <n v="2904.5"/>
    <n v="65060.800000000003"/>
    <n v="864611.56000000017"/>
    <n v="72050.963333333348"/>
    <n v="5.8078130622703068E-2"/>
  </r>
  <r>
    <n v="832"/>
    <s v="Product_832"/>
    <x v="5"/>
    <n v="228.96"/>
    <n v="3.4"/>
    <n v="35"/>
    <n v="148824"/>
    <n v="2976.48"/>
    <n v="54950.400000000001"/>
    <n v="111732.48000000001"/>
    <n v="227815.2"/>
    <n v="61132.32"/>
    <n v="73725.119999999995"/>
    <n v="192784.32"/>
    <n v="43502.400000000001"/>
    <n v="95018.400000000009"/>
    <n v="179046.72"/>
    <n v="63192.959999999999"/>
    <n v="1254700.8"/>
    <n v="104558.40000000001"/>
    <n v="8.428140488291648E-2"/>
  </r>
  <r>
    <n v="833"/>
    <s v="Product_833"/>
    <x v="2"/>
    <n v="74.72"/>
    <n v="3.3"/>
    <n v="87"/>
    <n v="35790.879999999997"/>
    <n v="53350.080000000002"/>
    <n v="56338.879999999997"/>
    <n v="4782.08"/>
    <n v="69863.199999999997"/>
    <n v="39153.279999999999"/>
    <n v="54993.919999999998"/>
    <n v="50062.400000000001"/>
    <n v="3736"/>
    <n v="33399.839999999997"/>
    <n v="37210.559999999998"/>
    <n v="20174.400000000001"/>
    <n v="458855.52000000008"/>
    <n v="38237.960000000006"/>
    <n v="3.0822478047261292E-2"/>
  </r>
  <r>
    <n v="834"/>
    <s v="Product_834"/>
    <x v="4"/>
    <n v="92.31"/>
    <n v="4"/>
    <n v="646"/>
    <n v="830.79"/>
    <n v="26492.97"/>
    <n v="48831.99"/>
    <n v="59539.950000000004"/>
    <n v="53262.87"/>
    <n v="10984.89"/>
    <n v="47262.720000000001"/>
    <n v="91202.28"/>
    <n v="36185.520000000004"/>
    <n v="47170.41"/>
    <n v="46801.17"/>
    <n v="1200.03"/>
    <n v="469765.59"/>
    <n v="39147.1325"/>
    <n v="3.155533485820057E-2"/>
  </r>
  <r>
    <n v="835"/>
    <s v="Product_835"/>
    <x v="6"/>
    <n v="251.69"/>
    <n v="4.2"/>
    <n v="708"/>
    <n v="182475.25"/>
    <n v="228031.13999999998"/>
    <n v="121314.58"/>
    <n v="166618.78"/>
    <n v="187509.05"/>
    <n v="243887.61"/>
    <n v="205882.41999999998"/>
    <n v="31964.63"/>
    <n v="164101.88"/>
    <n v="21141.96"/>
    <n v="136919.35999999999"/>
    <n v="74751.929999999993"/>
    <n v="1764598.5899999996"/>
    <n v="147049.88249999998"/>
    <n v="0.1185325204380307"/>
  </r>
  <r>
    <n v="836"/>
    <s v="Product_836"/>
    <x v="2"/>
    <n v="212.37"/>
    <n v="3.6"/>
    <n v="786"/>
    <n v="107034.48"/>
    <n v="39925.56"/>
    <n v="39500.82"/>
    <n v="132943.62"/>
    <n v="96840.72"/>
    <n v="74754.240000000005"/>
    <n v="163949.64000000001"/>
    <n v="148871.37"/>
    <n v="144199.23000000001"/>
    <n v="35253.42"/>
    <n v="12954.57"/>
    <n v="98327.31"/>
    <n v="1094554.98"/>
    <n v="91212.914999999994"/>
    <n v="7.3524007824010737E-2"/>
  </r>
  <r>
    <n v="837"/>
    <s v="Product_837"/>
    <x v="1"/>
    <n v="457.85"/>
    <n v="1.5"/>
    <n v="201"/>
    <n v="358954.4"/>
    <n v="418017.05000000005"/>
    <n v="392377.45"/>
    <n v="28844.550000000003"/>
    <n v="39375.1"/>
    <n v="25639.600000000002"/>
    <n v="5494.2000000000007"/>
    <n v="415727.80000000005"/>
    <n v="376352.7"/>
    <n v="175356.55000000002"/>
    <n v="104389.8"/>
    <n v="240829.1"/>
    <n v="2581358.3000000003"/>
    <n v="215113.19166666668"/>
    <n v="0.17339632207947661"/>
  </r>
  <r>
    <n v="838"/>
    <s v="Product_838"/>
    <x v="0"/>
    <n v="184.38"/>
    <n v="2.4"/>
    <n v="369"/>
    <n v="153957.29999999999"/>
    <n v="28394.52"/>
    <n v="120768.9"/>
    <n v="63057.96"/>
    <n v="14381.64"/>
    <n v="7190.82"/>
    <n v="168523.32"/>
    <n v="99933.959999999992"/>
    <n v="114315.59999999999"/>
    <n v="86105.459999999992"/>
    <n v="150085.32"/>
    <n v="42960.54"/>
    <n v="1049675.3399999999"/>
    <n v="87472.944999999992"/>
    <n v="7.0509329655446928E-2"/>
  </r>
  <r>
    <n v="839"/>
    <s v="Product_839"/>
    <x v="1"/>
    <n v="292.39"/>
    <n v="4.7"/>
    <n v="797"/>
    <n v="163446.00999999998"/>
    <n v="165492.74"/>
    <n v="76313.789999999994"/>
    <n v="274261.82"/>
    <n v="59647.56"/>
    <n v="258765.15"/>
    <n v="265197.73"/>
    <n v="262273.83"/>
    <n v="209936.02"/>
    <n v="20759.689999999999"/>
    <n v="177188.34"/>
    <n v="167831.86"/>
    <n v="2101114.54"/>
    <n v="175092.87833333333"/>
    <n v="0.14113714221838608"/>
  </r>
  <r>
    <n v="840"/>
    <s v="Product_840"/>
    <x v="0"/>
    <n v="317.97000000000003"/>
    <n v="1.9"/>
    <n v="77"/>
    <n v="138316.95000000001"/>
    <n v="220353.21000000002"/>
    <n v="302707.44"/>
    <n v="277905.78000000003"/>
    <n v="251196.30000000002"/>
    <n v="106519.95000000001"/>
    <n v="177745.23"/>
    <n v="113833.26000000001"/>
    <n v="298255.86000000004"/>
    <n v="257237.73"/>
    <n v="10810.980000000001"/>
    <n v="224804.79"/>
    <n v="2379687.4800000004"/>
    <n v="198307.29000000004"/>
    <n v="0.15984958644856784"/>
  </r>
  <r>
    <n v="841"/>
    <s v="Product_841"/>
    <x v="5"/>
    <n v="11.48"/>
    <n v="2.5"/>
    <n v="59"/>
    <n v="1262.8"/>
    <n v="8277.08"/>
    <n v="4167.24"/>
    <n v="10538.640000000001"/>
    <n v="3857.28"/>
    <n v="7335.72"/>
    <n v="10561.6"/>
    <n v="6038.4800000000005"/>
    <n v="3432.52"/>
    <n v="11434.08"/>
    <n v="8081.92"/>
    <n v="298.48"/>
    <n v="75285.84"/>
    <n v="6273.82"/>
    <n v="5.0571390111415152E-3"/>
  </r>
  <r>
    <n v="842"/>
    <s v="Product_842"/>
    <x v="3"/>
    <n v="333.45"/>
    <n v="2.7"/>
    <n v="431"/>
    <n v="50684.4"/>
    <n v="295770.14999999997"/>
    <n v="163390.5"/>
    <n v="117040.95"/>
    <n v="84362.849999999991"/>
    <n v="57353.4"/>
    <n v="274762.8"/>
    <n v="104036.4"/>
    <n v="207072.44999999998"/>
    <n v="173394"/>
    <n v="151719.75"/>
    <n v="156721.5"/>
    <n v="1836309.15"/>
    <n v="153025.76249999998"/>
    <n v="0.12334949890950432"/>
  </r>
  <r>
    <n v="843"/>
    <s v="Product_843"/>
    <x v="4"/>
    <n v="93.13"/>
    <n v="2.8"/>
    <n v="638"/>
    <n v="59044.42"/>
    <n v="43771.1"/>
    <n v="40045.9"/>
    <n v="14621.41"/>
    <n v="28218.39"/>
    <n v="50848.979999999996"/>
    <n v="34458.1"/>
    <n v="6891.62"/>
    <n v="18160.349999999999"/>
    <n v="73758.959999999992"/>
    <n v="54667.31"/>
    <n v="8567.9599999999991"/>
    <n v="433054.49999999988"/>
    <n v="36087.874999999993"/>
    <n v="2.9089358714738157E-2"/>
  </r>
  <r>
    <n v="844"/>
    <s v="Product_844"/>
    <x v="4"/>
    <n v="480.73"/>
    <n v="3.5"/>
    <n v="500"/>
    <n v="440348.68"/>
    <n v="35574.020000000004"/>
    <n v="114413.74"/>
    <n v="282669.24"/>
    <n v="182196.67"/>
    <n v="124028.34000000001"/>
    <n v="139411.70000000001"/>
    <n v="261997.85"/>
    <n v="199983.68"/>
    <n v="226904.56"/>
    <n v="427849.7"/>
    <n v="296129.68"/>
    <n v="2731507.8600000003"/>
    <n v="227625.65500000003"/>
    <n v="0.18348224524088033"/>
  </r>
  <r>
    <n v="845"/>
    <s v="Product_845"/>
    <x v="3"/>
    <n v="78.59"/>
    <n v="4.8"/>
    <n v="913"/>
    <n v="68216.12000000001"/>
    <n v="21690.84"/>
    <n v="23812.77"/>
    <n v="38509.1"/>
    <n v="10138.11"/>
    <n v="69709.33"/>
    <n v="26013.29"/>
    <n v="68373.3"/>
    <n v="52105.170000000006"/>
    <n v="77961.279999999999"/>
    <n v="39373.590000000004"/>
    <n v="24205.72"/>
    <n v="520108.62000000011"/>
    <n v="43342.385000000009"/>
    <n v="3.4937002658574023E-2"/>
  </r>
  <r>
    <n v="846"/>
    <s v="Product_846"/>
    <x v="2"/>
    <n v="210.24"/>
    <n v="2"/>
    <n v="109"/>
    <n v="21234.240000000002"/>
    <n v="197415.36000000002"/>
    <n v="62441.280000000006"/>
    <n v="138127.67999999999"/>
    <n v="125092.8"/>
    <n v="108483.84000000001"/>
    <n v="127195.20000000001"/>
    <n v="40996.800000000003"/>
    <n v="88090.559999999998"/>
    <n v="54031.68"/>
    <n v="159782.39999999999"/>
    <n v="10722.24"/>
    <n v="1133614.0800000001"/>
    <n v="94467.840000000011"/>
    <n v="7.6147705698007745E-2"/>
  </r>
  <r>
    <n v="847"/>
    <s v="Product_847"/>
    <x v="3"/>
    <n v="47.25"/>
    <n v="1.5"/>
    <n v="736"/>
    <n v="35532"/>
    <n v="30429"/>
    <n v="3543.75"/>
    <n v="40351.5"/>
    <n v="12993.75"/>
    <n v="34445.25"/>
    <n v="12285"/>
    <n v="39784.5"/>
    <n v="35626.5"/>
    <n v="12946.5"/>
    <n v="28066.5"/>
    <n v="15025.5"/>
    <n v="301029.75"/>
    <n v="25085.8125"/>
    <n v="2.0220924575447091E-2"/>
  </r>
  <r>
    <n v="848"/>
    <s v="Product_848"/>
    <x v="5"/>
    <n v="498.45"/>
    <n v="1.8"/>
    <n v="278"/>
    <n v="414710.39999999997"/>
    <n v="170469.9"/>
    <n v="348416.55"/>
    <n v="230283.9"/>
    <n v="347918.1"/>
    <n v="260190.9"/>
    <n v="494960.85"/>
    <n v="13956.6"/>
    <n v="318509.55"/>
    <n v="373339.05"/>
    <n v="11962.8"/>
    <n v="482499.6"/>
    <n v="3467218.1999999993"/>
    <n v="288934.84999999992"/>
    <n v="0.23290175708154232"/>
  </r>
  <r>
    <n v="849"/>
    <s v="Product_849"/>
    <x v="6"/>
    <n v="253.59"/>
    <n v="4.5"/>
    <n v="68"/>
    <n v="48182.1"/>
    <n v="107522.16"/>
    <n v="84191.88"/>
    <n v="56804.160000000003"/>
    <n v="141249.63"/>
    <n v="226455.87"/>
    <n v="200082.51"/>
    <n v="178780.95"/>
    <n v="156211.44"/>
    <n v="4818.21"/>
    <n v="144039.12"/>
    <n v="45646.2"/>
    <n v="1393984.2299999997"/>
    <n v="116165.35249999998"/>
    <n v="9.3637422793570013E-2"/>
  </r>
  <r>
    <n v="850"/>
    <s v="Product_850"/>
    <x v="3"/>
    <n v="299.72000000000003"/>
    <n v="3.6"/>
    <n v="69"/>
    <n v="218196.16000000003"/>
    <n v="170840.40000000002"/>
    <n v="269448.28000000003"/>
    <n v="274543.52"/>
    <n v="269148.56"/>
    <n v="251165.36000000002"/>
    <n v="260756.40000000002"/>
    <n v="4495.8"/>
    <n v="156154.12000000002"/>
    <n v="146563.08000000002"/>
    <n v="9291.3200000000015"/>
    <n v="170240.96000000002"/>
    <n v="2200843.9600000004"/>
    <n v="183403.66333333336"/>
    <n v="0.14783621790699525"/>
  </r>
  <r>
    <n v="851"/>
    <s v="Product_851"/>
    <x v="0"/>
    <n v="38.200000000000003"/>
    <n v="2.1"/>
    <n v="165"/>
    <n v="21468.400000000001"/>
    <n v="19482"/>
    <n v="38123.600000000006"/>
    <n v="11918.400000000001"/>
    <n v="6952.4000000000005"/>
    <n v="4431.2000000000007"/>
    <n v="7792.8"/>
    <n v="16120.400000000001"/>
    <n v="13561.000000000002"/>
    <n v="28420.800000000003"/>
    <n v="31706.000000000004"/>
    <n v="4545.8"/>
    <n v="204522.8"/>
    <n v="17043.566666666666"/>
    <n v="1.3738310292451992E-2"/>
  </r>
  <r>
    <n v="852"/>
    <s v="Product_852"/>
    <x v="6"/>
    <n v="376.23"/>
    <n v="4.3"/>
    <n v="489"/>
    <n v="302112.69"/>
    <n v="322052.88"/>
    <n v="284806.11"/>
    <n v="231005.22"/>
    <n v="100453.41"/>
    <n v="68850.09"/>
    <n v="261856.08000000002"/>
    <n v="221223.24000000002"/>
    <n v="55305.810000000005"/>
    <n v="183976.47"/>
    <n v="4138.5300000000007"/>
    <n v="308132.37"/>
    <n v="2343912.9000000004"/>
    <n v="195326.07500000004"/>
    <n v="0.15744651803457121"/>
  </r>
  <r>
    <n v="853"/>
    <s v="Product_853"/>
    <x v="3"/>
    <n v="108.9"/>
    <n v="4.4000000000000004"/>
    <n v="305"/>
    <n v="8712"/>
    <n v="108900"/>
    <n v="69804.900000000009"/>
    <n v="99970.200000000012"/>
    <n v="87882.3"/>
    <n v="98554.5"/>
    <n v="74705.400000000009"/>
    <n v="87555.6"/>
    <n v="108900"/>
    <n v="79714.8"/>
    <n v="34630.200000000004"/>
    <n v="95178.6"/>
    <n v="954508.5"/>
    <n v="79542.375"/>
    <n v="6.4116733927869721E-2"/>
  </r>
  <r>
    <n v="854"/>
    <s v="Product_854"/>
    <x v="4"/>
    <n v="449.54"/>
    <n v="4.4000000000000004"/>
    <n v="909"/>
    <n v="219375.52000000002"/>
    <n v="81366.740000000005"/>
    <n v="212632.42"/>
    <n v="385705.32"/>
    <n v="144302.34"/>
    <n v="392448.42000000004"/>
    <n v="426613.46"/>
    <n v="266127.68"/>
    <n v="163632.56"/>
    <n v="146100.5"/>
    <n v="379411.76"/>
    <n v="18880.68"/>
    <n v="2836597.4"/>
    <n v="236383.11666666667"/>
    <n v="0.19054137365595697"/>
  </r>
  <r>
    <n v="855"/>
    <s v="Product_855"/>
    <x v="1"/>
    <n v="106.54"/>
    <n v="4.7"/>
    <n v="674"/>
    <n v="95246.760000000009"/>
    <n v="48688.780000000006"/>
    <n v="88002.040000000008"/>
    <n v="86510.48000000001"/>
    <n v="54441.94"/>
    <n v="12252.1"/>
    <n v="41124.44"/>
    <n v="43042.16"/>
    <n v="38674.020000000004"/>
    <n v="56253.120000000003"/>
    <n v="64243.62"/>
    <n v="68824.840000000011"/>
    <n v="697304.3"/>
    <n v="58108.691666666673"/>
    <n v="4.6839681647527963E-2"/>
  </r>
  <r>
    <n v="856"/>
    <s v="Product_856"/>
    <x v="0"/>
    <n v="99.39"/>
    <n v="2"/>
    <n v="365"/>
    <n v="8646.93"/>
    <n v="91140.63"/>
    <n v="91637.58"/>
    <n v="93327.21"/>
    <n v="60727.29"/>
    <n v="16001.79"/>
    <n v="88556.49"/>
    <n v="93327.21"/>
    <n v="96408.3"/>
    <n v="88556.49"/>
    <n v="0"/>
    <n v="87860.76"/>
    <n v="816190.68"/>
    <n v="68015.89"/>
    <n v="5.4825578466788989E-2"/>
  </r>
  <r>
    <n v="857"/>
    <s v="Product_857"/>
    <x v="5"/>
    <n v="23.09"/>
    <n v="4"/>
    <n v="854"/>
    <n v="4456.37"/>
    <n v="19626.5"/>
    <n v="6511.38"/>
    <n v="10736.85"/>
    <n v="1777.93"/>
    <n v="13346.02"/>
    <n v="18933.8"/>
    <n v="14662.15"/>
    <n v="15031.59"/>
    <n v="2031.92"/>
    <n v="10021.06"/>
    <n v="21635.329999999998"/>
    <n v="138770.9"/>
    <n v="11564.241666666667"/>
    <n v="9.3215899829399273E-3"/>
  </r>
  <r>
    <n v="858"/>
    <s v="Product_858"/>
    <x v="0"/>
    <n v="238.67"/>
    <n v="2.8"/>
    <n v="821"/>
    <n v="24583.01"/>
    <n v="198573.44"/>
    <n v="140815.29999999999"/>
    <n v="20764.289999999997"/>
    <n v="186878.61"/>
    <n v="169694.37"/>
    <n v="111458.89"/>
    <n v="126495.09999999999"/>
    <n v="167307.66999999998"/>
    <n v="115754.95"/>
    <n v="199766.78999999998"/>
    <n v="61815.53"/>
    <n v="1523907.95"/>
    <n v="126992.32916666666"/>
    <n v="0.10236472546940692"/>
  </r>
  <r>
    <n v="859"/>
    <s v="Product_859"/>
    <x v="2"/>
    <n v="284.60000000000002"/>
    <n v="4.4000000000000004"/>
    <n v="379"/>
    <n v="222557.2"/>
    <n v="17929.800000000003"/>
    <n v="20206.600000000002"/>
    <n v="251017.2"/>
    <n v="96194.8"/>
    <n v="154253.20000000001"/>
    <n v="117824.40000000001"/>
    <n v="274923.60000000003"/>
    <n v="114124.6"/>
    <n v="201212.2"/>
    <n v="38421"/>
    <n v="55781.600000000006"/>
    <n v="1564446.2000000002"/>
    <n v="130370.51666666668"/>
    <n v="0.10508778156492776"/>
  </r>
  <r>
    <n v="860"/>
    <s v="Product_860"/>
    <x v="1"/>
    <n v="37.53"/>
    <n v="3.9"/>
    <n v="343"/>
    <n v="3565.35"/>
    <n v="31450.14"/>
    <n v="9832.86"/>
    <n v="11334.06"/>
    <n v="25257.690000000002"/>
    <n v="21992.58"/>
    <n v="2552.04"/>
    <n v="23005.89"/>
    <n v="22705.65"/>
    <n v="13097.970000000001"/>
    <n v="7318.35"/>
    <n v="24169.32"/>
    <n v="196281.90000000002"/>
    <n v="16356.825000000003"/>
    <n v="1.3184748336087874E-2"/>
  </r>
  <r>
    <n v="861"/>
    <s v="Product_861"/>
    <x v="0"/>
    <n v="388.89"/>
    <n v="4.0999999999999996"/>
    <n v="947"/>
    <n v="164111.57999999999"/>
    <n v="100722.51"/>
    <n v="273000.77999999997"/>
    <n v="264056.31"/>
    <n v="215833.94999999998"/>
    <n v="91778.04"/>
    <n v="183167.19"/>
    <n v="351167.67"/>
    <n v="190944.99"/>
    <n v="32277.87"/>
    <n v="51333.479999999996"/>
    <n v="377223.3"/>
    <n v="2295617.67"/>
    <n v="191301.4725"/>
    <n v="0.15420240610482383"/>
  </r>
  <r>
    <n v="862"/>
    <s v="Product_862"/>
    <x v="3"/>
    <n v="229.38"/>
    <n v="3.6"/>
    <n v="899"/>
    <n v="204148.19999999998"/>
    <n v="44040.959999999999"/>
    <n v="201395.63999999998"/>
    <n v="99550.92"/>
    <n v="116525.04"/>
    <n v="192220.44"/>
    <n v="23626.14"/>
    <n v="17432.88"/>
    <n v="52298.64"/>
    <n v="88540.68"/>
    <n v="225709.91999999998"/>
    <n v="58262.52"/>
    <n v="1323751.98"/>
    <n v="110312.66499999999"/>
    <n v="8.8919746118710008E-2"/>
  </r>
  <r>
    <n v="863"/>
    <s v="Product_863"/>
    <x v="0"/>
    <n v="264.57"/>
    <n v="1.7"/>
    <n v="554"/>
    <n v="52120.29"/>
    <n v="173028.78"/>
    <n v="234409.02"/>
    <n v="180172.16999999998"/>
    <n v="62703.09"/>
    <n v="17197.05"/>
    <n v="200279.49"/>
    <n v="60321.96"/>
    <n v="151863.18"/>
    <n v="22753.02"/>
    <n v="22488.45"/>
    <n v="264570"/>
    <n v="1441906.5"/>
    <n v="120158.875"/>
    <n v="9.6856482063141264E-2"/>
  </r>
  <r>
    <n v="864"/>
    <s v="Product_864"/>
    <x v="0"/>
    <n v="223.18"/>
    <n v="3.2"/>
    <n v="354"/>
    <n v="0"/>
    <n v="137255.70000000001"/>
    <n v="210012.38"/>
    <n v="29906.120000000003"/>
    <n v="29682.940000000002"/>
    <n v="15399.42"/>
    <n v="35708.800000000003"/>
    <n v="214475.98"/>
    <n v="189926.18"/>
    <n v="68293.08"/>
    <n v="106010.5"/>
    <n v="163144.58000000002"/>
    <n v="1199815.6799999999"/>
    <n v="99984.639999999999"/>
    <n v="8.0594633486287509E-2"/>
  </r>
  <r>
    <n v="865"/>
    <s v="Product_865"/>
    <x v="0"/>
    <n v="203.38"/>
    <n v="4.9000000000000004"/>
    <n v="416"/>
    <n v="82572.28"/>
    <n v="197481.97999999998"/>
    <n v="116740.12"/>
    <n v="9965.619999999999"/>
    <n v="197685.36"/>
    <n v="164331.04"/>
    <n v="40472.620000000003"/>
    <n v="60200.479999999996"/>
    <n v="109011.68"/>
    <n v="172669.62"/>
    <n v="163924.28"/>
    <n v="68132.3"/>
    <n v="1383187.38"/>
    <n v="115265.61499999999"/>
    <n v="9.2912171254469933E-2"/>
  </r>
  <r>
    <n v="866"/>
    <s v="Product_866"/>
    <x v="2"/>
    <n v="282.02"/>
    <n v="4.7"/>
    <n v="109"/>
    <n v="106321.54"/>
    <n v="114218.09999999999"/>
    <n v="281737.98"/>
    <n v="121550.62"/>
    <n v="53865.82"/>
    <n v="125780.92"/>
    <n v="60634.299999999996"/>
    <n v="143548.18"/>
    <n v="75299.34"/>
    <n v="43149.06"/>
    <n v="222795.8"/>
    <n v="155675.03999999998"/>
    <n v="1504576.7000000002"/>
    <n v="125381.39166666668"/>
    <n v="0.10106619684159153"/>
  </r>
  <r>
    <n v="867"/>
    <s v="Product_867"/>
    <x v="0"/>
    <n v="81.84"/>
    <n v="1.2"/>
    <n v="563"/>
    <n v="13585.44"/>
    <n v="59334"/>
    <n v="72919.44"/>
    <n v="27743.760000000002"/>
    <n v="29053.200000000001"/>
    <n v="33963.599999999999"/>
    <n v="77338.8"/>
    <n v="58433.760000000002"/>
    <n v="33063.360000000001"/>
    <n v="35927.760000000002"/>
    <n v="26434.32"/>
    <n v="41001.840000000004"/>
    <n v="508799.28000000009"/>
    <n v="42399.94000000001"/>
    <n v="3.4177325878660791E-2"/>
  </r>
  <r>
    <n v="868"/>
    <s v="Product_868"/>
    <x v="0"/>
    <n v="95.05"/>
    <n v="1.7"/>
    <n v="762"/>
    <n v="48285.4"/>
    <n v="71572.649999999994"/>
    <n v="1045.55"/>
    <n v="32887.299999999996"/>
    <n v="26328.85"/>
    <n v="50471.549999999996"/>
    <n v="20055.55"/>
    <n v="93434.15"/>
    <n v="75279.599999999991"/>
    <n v="70241.95"/>
    <n v="17013.95"/>
    <n v="94004.45"/>
    <n v="600620.94999999995"/>
    <n v="50051.745833333327"/>
    <n v="4.0345218133368464E-2"/>
  </r>
  <r>
    <n v="869"/>
    <s v="Product_869"/>
    <x v="2"/>
    <n v="431.58"/>
    <n v="1.5"/>
    <n v="497"/>
    <n v="274916.45999999996"/>
    <n v="406548.36"/>
    <n v="60421.2"/>
    <n v="278369.09999999998"/>
    <n v="7336.86"/>
    <n v="189895.19999999998"/>
    <n v="218811.06"/>
    <n v="416474.7"/>
    <n v="4315.8"/>
    <n v="413885.22"/>
    <n v="222263.69999999998"/>
    <n v="387990.42"/>
    <n v="2881228.08"/>
    <n v="240102.34"/>
    <n v="0.19353932855586611"/>
  </r>
  <r>
    <n v="870"/>
    <s v="Product_870"/>
    <x v="6"/>
    <n v="473.33"/>
    <n v="3.9"/>
    <n v="341"/>
    <n v="147678.96"/>
    <n v="340797.6"/>
    <n v="362097.45"/>
    <n v="163772.18"/>
    <n v="247551.59"/>
    <n v="348844.20999999996"/>
    <n v="7099.95"/>
    <n v="270744.76"/>
    <n v="150992.26999999999"/>
    <n v="124485.79"/>
    <n v="301511.20999999996"/>
    <n v="120225.81999999999"/>
    <n v="2585801.7899999996"/>
    <n v="215483.48249999995"/>
    <n v="0.17369480246602229"/>
  </r>
  <r>
    <n v="871"/>
    <s v="Product_871"/>
    <x v="1"/>
    <n v="189.79"/>
    <n v="4.3"/>
    <n v="942"/>
    <n v="112355.68"/>
    <n v="17460.68"/>
    <n v="105143.65999999999"/>
    <n v="122983.92"/>
    <n v="33972.409999999996"/>
    <n v="179351.55"/>
    <n v="94325.62999999999"/>
    <n v="101917.23"/>
    <n v="135130.47999999998"/>
    <n v="185235.03999999998"/>
    <n v="33023.46"/>
    <n v="97362.26999999999"/>
    <n v="1218262.0099999998"/>
    <n v="101521.83416666665"/>
    <n v="8.1833719814545125E-2"/>
  </r>
  <r>
    <n v="872"/>
    <s v="Product_872"/>
    <x v="5"/>
    <n v="139.02000000000001"/>
    <n v="1.9"/>
    <n v="383"/>
    <n v="57971.340000000004"/>
    <n v="59639.58"/>
    <n v="2224.3200000000002"/>
    <n v="33920.880000000005"/>
    <n v="16960.440000000002"/>
    <n v="64366.26"/>
    <n v="122754.66"/>
    <n v="80909.64"/>
    <n v="17377.5"/>
    <n v="102040.68000000001"/>
    <n v="105933.24"/>
    <n v="98148.12000000001"/>
    <n v="762246.66"/>
    <n v="63520.555"/>
    <n v="5.1202023121457142E-2"/>
  </r>
  <r>
    <n v="873"/>
    <s v="Product_873"/>
    <x v="6"/>
    <n v="323.77999999999997"/>
    <n v="3"/>
    <n v="533"/>
    <n v="246720.36"/>
    <n v="211428.34"/>
    <n v="20074.359999999997"/>
    <n v="34968.239999999998"/>
    <n v="79326.099999999991"/>
    <n v="297877.59999999998"/>
    <n v="107171.18"/>
    <n v="198800.91999999998"/>
    <n v="98752.9"/>
    <n v="135987.59999999998"/>
    <n v="6475.5999999999995"/>
    <n v="78030.98"/>
    <n v="1515614.1799999997"/>
    <n v="126301.18166666664"/>
    <n v="0.10180761210231908"/>
  </r>
  <r>
    <n v="874"/>
    <s v="Product_874"/>
    <x v="4"/>
    <n v="207.32"/>
    <n v="4.4000000000000004"/>
    <n v="300"/>
    <n v="140977.60000000001"/>
    <n v="89769.56"/>
    <n v="52244.639999999999"/>
    <n v="170831.68"/>
    <n v="151965.56"/>
    <n v="81891.399999999994"/>
    <n v="148441.12"/>
    <n v="202758.96"/>
    <n v="145331.32"/>
    <n v="102001.44"/>
    <n v="206490.72"/>
    <n v="30683.360000000001"/>
    <n v="1523387.36"/>
    <n v="126948.94666666667"/>
    <n v="0.10232975613124438"/>
  </r>
  <r>
    <n v="875"/>
    <s v="Product_875"/>
    <x v="2"/>
    <n v="17.57"/>
    <n v="3.9"/>
    <n v="139"/>
    <n v="8363.32"/>
    <n v="7080.71"/>
    <n v="8152.4800000000005"/>
    <n v="14020.86"/>
    <n v="6536.04"/>
    <n v="12474.7"/>
    <n v="15391.32"/>
    <n v="5710.25"/>
    <n v="8960.7000000000007"/>
    <n v="11104.24"/>
    <n v="16709.07"/>
    <n v="12457.130000000001"/>
    <n v="126960.82"/>
    <n v="10580.068333333335"/>
    <n v="8.528277239232716E-3"/>
  </r>
  <r>
    <n v="876"/>
    <s v="Product_876"/>
    <x v="2"/>
    <n v="82.3"/>
    <n v="3.2"/>
    <n v="359"/>
    <n v="5925.5999999999995"/>
    <n v="35635.9"/>
    <n v="30862.5"/>
    <n v="43783.6"/>
    <n v="4115"/>
    <n v="45265"/>
    <n v="45265"/>
    <n v="29792.6"/>
    <n v="7242.4"/>
    <n v="81641.599999999991"/>
    <n v="8559.1999999999989"/>
    <n v="24525.399999999998"/>
    <n v="362613.80000000005"/>
    <n v="30217.816666666669"/>
    <n v="2.4357679929695512E-2"/>
  </r>
  <r>
    <n v="877"/>
    <s v="Product_877"/>
    <x v="0"/>
    <n v="359.41"/>
    <n v="3.4"/>
    <n v="836"/>
    <n v="50317.4"/>
    <n v="39894.51"/>
    <n v="288606.23000000004"/>
    <n v="31987.49"/>
    <n v="359050.59"/>
    <n v="235772.96000000002"/>
    <n v="215646.00000000003"/>
    <n v="240085.88"/>
    <n v="127231.14000000001"/>
    <n v="147358.1"/>
    <n v="207379.57"/>
    <n v="271713.96000000002"/>
    <n v="2215043.8300000005"/>
    <n v="184586.98583333337"/>
    <n v="0.1487900588487997"/>
  </r>
  <r>
    <n v="878"/>
    <s v="Product_878"/>
    <x v="0"/>
    <n v="331.17"/>
    <n v="3"/>
    <n v="499"/>
    <n v="192409.77000000002"/>
    <n v="307325.76"/>
    <n v="324546.60000000003"/>
    <n v="97695.150000000009"/>
    <n v="23181.9"/>
    <n v="184130.52000000002"/>
    <n v="311630.97000000003"/>
    <n v="289442.58"/>
    <n v="207643.59"/>
    <n v="56961.240000000005"/>
    <n v="146377.14000000001"/>
    <n v="281163.33"/>
    <n v="2422508.5500000003"/>
    <n v="201875.71250000002"/>
    <n v="0.1627259852985484"/>
  </r>
  <r>
    <n v="879"/>
    <s v="Product_879"/>
    <x v="5"/>
    <n v="18.41"/>
    <n v="2.2000000000000002"/>
    <n v="385"/>
    <n v="4805.01"/>
    <n v="6885.34"/>
    <n v="9554.7900000000009"/>
    <n v="2043.51"/>
    <n v="8818.39"/>
    <n v="7253.54"/>
    <n v="4694.55"/>
    <n v="6590.78"/>
    <n v="6461.91"/>
    <n v="55.230000000000004"/>
    <n v="14249.34"/>
    <n v="11395.79"/>
    <n v="82808.179999999993"/>
    <n v="6900.6816666666664"/>
    <n v="5.5624334870890543E-3"/>
  </r>
  <r>
    <n v="880"/>
    <s v="Product_880"/>
    <x v="4"/>
    <n v="114.88"/>
    <n v="3.3"/>
    <n v="604"/>
    <n v="38944.32"/>
    <n v="6663.04"/>
    <n v="96039.679999999993"/>
    <n v="93282.559999999998"/>
    <n v="64217.919999999998"/>
    <n v="37336"/>
    <n v="113846.08"/>
    <n v="80990.399999999994"/>
    <n v="79037.440000000002"/>
    <n v="97992.639999999999"/>
    <n v="5514.24"/>
    <n v="51925.759999999995"/>
    <n v="765790.08"/>
    <n v="63815.839999999997"/>
    <n v="5.1440043544884163E-2"/>
  </r>
  <r>
    <n v="881"/>
    <s v="Product_881"/>
    <x v="0"/>
    <n v="119.38"/>
    <n v="3.8"/>
    <n v="959"/>
    <n v="36649.659999999996"/>
    <n v="5013.96"/>
    <n v="10624.82"/>
    <n v="70195.44"/>
    <n v="2148.84"/>
    <n v="106486.95999999999"/>
    <n v="91325.7"/>
    <n v="93832.68"/>
    <n v="1551.94"/>
    <n v="76283.819999999992"/>
    <n v="62913.259999999995"/>
    <n v="46796.959999999999"/>
    <n v="603824.03999999992"/>
    <n v="50318.669999999991"/>
    <n v="4.0560377735694715E-2"/>
  </r>
  <r>
    <n v="882"/>
    <s v="Product_882"/>
    <x v="3"/>
    <n v="337.59"/>
    <n v="4.5"/>
    <n v="280"/>
    <n v="82371.959999999992"/>
    <n v="69543.539999999994"/>
    <n v="242727.21"/>
    <n v="59415.839999999997"/>
    <n v="260957.06999999998"/>
    <n v="309907.62"/>
    <n v="245427.93"/>
    <n v="109041.56999999999"/>
    <n v="86423.039999999994"/>
    <n v="332526.14999999997"/>
    <n v="48612.959999999999"/>
    <n v="71231.489999999991"/>
    <n v="1918186.38"/>
    <n v="159848.86499999999"/>
    <n v="0.12884939814629578"/>
  </r>
  <r>
    <n v="883"/>
    <s v="Product_883"/>
    <x v="0"/>
    <n v="14.76"/>
    <n v="3.5"/>
    <n v="637"/>
    <n v="7586.64"/>
    <n v="11498.039999999999"/>
    <n v="11852.28"/>
    <n v="5047.92"/>
    <n v="1225.08"/>
    <n v="1328.4"/>
    <n v="12974.039999999999"/>
    <n v="10287.719999999999"/>
    <n v="3070.08"/>
    <n v="14627.16"/>
    <n v="5003.6400000000003"/>
    <n v="9844.92"/>
    <n v="94345.919999999998"/>
    <n v="7862.16"/>
    <n v="6.3374524688047116E-3"/>
  </r>
  <r>
    <n v="884"/>
    <s v="Product_884"/>
    <x v="0"/>
    <n v="56.53"/>
    <n v="4"/>
    <n v="483"/>
    <n v="18994.080000000002"/>
    <n v="16676.349999999999"/>
    <n v="44941.35"/>
    <n v="37253.270000000004"/>
    <n v="8705.6200000000008"/>
    <n v="42340.97"/>
    <n v="46015.42"/>
    <n v="18372.25"/>
    <n v="15828.4"/>
    <n v="26625.63"/>
    <n v="43019.33"/>
    <n v="30356.61"/>
    <n v="349129.27999999997"/>
    <n v="29094.106666666663"/>
    <n v="2.3451890844543265E-2"/>
  </r>
  <r>
    <n v="885"/>
    <s v="Product_885"/>
    <x v="3"/>
    <n v="400.96"/>
    <n v="1.6"/>
    <n v="909"/>
    <n v="230151.03999999998"/>
    <n v="46912.32"/>
    <n v="252203.84"/>
    <n v="40096"/>
    <n v="226141.44"/>
    <n v="27666.239999999998"/>
    <n v="68564.160000000003"/>
    <n v="250199.03999999998"/>
    <n v="177224.31999999998"/>
    <n v="43704.639999999999"/>
    <n v="342419.83999999997"/>
    <n v="237769.28"/>
    <n v="1943052.16"/>
    <n v="161921.01333333334"/>
    <n v="0.13051969505844374"/>
  </r>
  <r>
    <n v="886"/>
    <s v="Product_886"/>
    <x v="4"/>
    <n v="93.38"/>
    <n v="2.8"/>
    <n v="111"/>
    <n v="52292.799999999996"/>
    <n v="49584.78"/>
    <n v="80306.8"/>
    <n v="70688.66"/>
    <n v="57708.84"/>
    <n v="15407.699999999999"/>
    <n v="60510.239999999998"/>
    <n v="76945.119999999995"/>
    <n v="78345.819999999992"/>
    <n v="80867.08"/>
    <n v="32963.14"/>
    <n v="55467.719999999994"/>
    <n v="711088.7"/>
    <n v="59257.391666666663"/>
    <n v="4.7765614425659665E-2"/>
  </r>
  <r>
    <n v="887"/>
    <s v="Product_887"/>
    <x v="3"/>
    <n v="328.11"/>
    <n v="1"/>
    <n v="866"/>
    <n v="24608.25"/>
    <n v="72512.31"/>
    <n v="57091.14"/>
    <n v="206053.08000000002"/>
    <n v="116807.16"/>
    <n v="210318.51"/>
    <n v="327781.89"/>
    <n v="53810.04"/>
    <n v="274299.96000000002"/>
    <n v="11811.960000000001"/>
    <n v="24280.14"/>
    <n v="42654.3"/>
    <n v="1422028.74"/>
    <n v="118502.395"/>
    <n v="9.5521242985645308E-2"/>
  </r>
  <r>
    <n v="888"/>
    <s v="Product_888"/>
    <x v="2"/>
    <n v="122.9"/>
    <n v="2"/>
    <n v="139"/>
    <n v="108029.1"/>
    <n v="20278.5"/>
    <n v="9217.5"/>
    <n v="74108.7"/>
    <n v="100163.5"/>
    <n v="26177.7"/>
    <n v="61081.3"/>
    <n v="70298.8"/>
    <n v="47685.200000000004"/>
    <n v="121793.90000000001"/>
    <n v="98442.900000000009"/>
    <n v="40311.200000000004"/>
    <n v="777588.29999999993"/>
    <n v="64799.024999999994"/>
    <n v="5.2232559622595848E-2"/>
  </r>
  <r>
    <n v="889"/>
    <s v="Product_889"/>
    <x v="3"/>
    <n v="54.22"/>
    <n v="3.9"/>
    <n v="996"/>
    <n v="9434.2800000000007"/>
    <n v="34809.24"/>
    <n v="33182.639999999999"/>
    <n v="21688"/>
    <n v="35026.120000000003"/>
    <n v="46141.22"/>
    <n v="25483.399999999998"/>
    <n v="32694.66"/>
    <n v="33399.519999999997"/>
    <n v="31556.04"/>
    <n v="50316.159999999996"/>
    <n v="33128.42"/>
    <n v="386859.69999999995"/>
    <n v="32238.308333333331"/>
    <n v="2.5986337944937626E-2"/>
  </r>
  <r>
    <n v="890"/>
    <s v="Product_890"/>
    <x v="1"/>
    <n v="125.37"/>
    <n v="5"/>
    <n v="435"/>
    <n v="13539.960000000001"/>
    <n v="19432.350000000002"/>
    <n v="115967.25"/>
    <n v="3384.9900000000002"/>
    <n v="55413.54"/>
    <n v="75222"/>
    <n v="48016.71"/>
    <n v="99919.89"/>
    <n v="60428.340000000004"/>
    <n v="100296"/>
    <n v="99418.41"/>
    <n v="31969.350000000002"/>
    <n v="723008.79"/>
    <n v="60250.732500000006"/>
    <n v="4.8566316817441682E-2"/>
  </r>
  <r>
    <n v="891"/>
    <s v="Product_891"/>
    <x v="2"/>
    <n v="362.52"/>
    <n v="1.4"/>
    <n v="509"/>
    <n v="65978.64"/>
    <n v="66341.16"/>
    <n v="239988.24"/>
    <n v="339318.72"/>
    <n v="24651.360000000001"/>
    <n v="121081.68"/>
    <n v="249776.28"/>
    <n v="164584.07999999999"/>
    <n v="52927.92"/>
    <n v="10875.599999999999"/>
    <n v="209174.03999999998"/>
    <n v="173284.56"/>
    <n v="1717982.2800000003"/>
    <n v="143165.19000000003"/>
    <n v="0.11540118578258338"/>
  </r>
  <r>
    <n v="892"/>
    <s v="Product_892"/>
    <x v="0"/>
    <n v="428.57"/>
    <n v="2.6"/>
    <n v="273"/>
    <n v="81856.87"/>
    <n v="38142.729999999996"/>
    <n v="170999.43"/>
    <n v="411855.77"/>
    <n v="223713.54"/>
    <n v="326998.90999999997"/>
    <n v="251999.16"/>
    <n v="414855.76"/>
    <n v="119142.45999999999"/>
    <n v="407141.5"/>
    <n v="272570.52"/>
    <n v="239999.19999999998"/>
    <n v="2959275.85"/>
    <n v="246606.32083333333"/>
    <n v="0.19878199334382091"/>
  </r>
  <r>
    <n v="893"/>
    <s v="Product_893"/>
    <x v="5"/>
    <n v="415.96"/>
    <n v="4.2"/>
    <n v="99"/>
    <n v="26621.439999999999"/>
    <n v="38684.28"/>
    <n v="324864.76"/>
    <n v="222954.56"/>
    <n v="59066.32"/>
    <n v="153073.28"/>
    <n v="290756.03999999998"/>
    <n v="63225.919999999998"/>
    <n v="216299.19999999998"/>
    <n v="158064.79999999999"/>
    <n v="132275.28"/>
    <n v="379355.51999999996"/>
    <n v="2065241.4"/>
    <n v="172103.44999999998"/>
    <n v="0.13872745328158015"/>
  </r>
  <r>
    <n v="894"/>
    <s v="Product_894"/>
    <x v="2"/>
    <n v="201.61"/>
    <n v="1.8"/>
    <n v="764"/>
    <n v="170965.28"/>
    <n v="2419.3200000000002"/>
    <n v="195360.09000000003"/>
    <n v="11491.77"/>
    <n v="38507.51"/>
    <n v="173384.6"/>
    <n v="102014.66"/>
    <n v="148384.96000000002"/>
    <n v="126812.69"/>
    <n v="53829.87"/>
    <n v="17338.460000000003"/>
    <n v="12499.820000000002"/>
    <n v="1053009.03"/>
    <n v="87750.752500000002"/>
    <n v="7.073326198787562E-2"/>
  </r>
  <r>
    <n v="895"/>
    <s v="Product_895"/>
    <x v="4"/>
    <n v="335.7"/>
    <n v="3.2"/>
    <n v="850"/>
    <n v="322943.39999999997"/>
    <n v="326300.39999999997"/>
    <n v="23499"/>
    <n v="166842.9"/>
    <n v="129580.2"/>
    <n v="195713.1"/>
    <n v="332678.7"/>
    <n v="42298.2"/>
    <n v="203098.5"/>
    <n v="3357"/>
    <n v="185306.4"/>
    <n v="104067"/>
    <n v="2035684.7999999998"/>
    <n v="169640.4"/>
    <n v="0.13674206220542684"/>
  </r>
  <r>
    <n v="896"/>
    <s v="Product_896"/>
    <x v="4"/>
    <n v="106.47"/>
    <n v="3.9"/>
    <n v="104"/>
    <n v="50360.31"/>
    <n v="88689.51"/>
    <n v="19058.13"/>
    <n v="31515.119999999999"/>
    <n v="40139.19"/>
    <n v="71973.72"/>
    <n v="56003.22"/>
    <n v="20442.239999999998"/>
    <n v="46101.51"/>
    <n v="36519.21"/>
    <n v="104447.06999999999"/>
    <n v="43226.82"/>
    <n v="608476.04999999993"/>
    <n v="50706.337499999994"/>
    <n v="4.0872864934498904E-2"/>
  </r>
  <r>
    <n v="897"/>
    <s v="Product_897"/>
    <x v="3"/>
    <n v="150.11000000000001"/>
    <n v="3.5"/>
    <n v="214"/>
    <n v="117386.02"/>
    <n v="120688.44000000002"/>
    <n v="18463.530000000002"/>
    <n v="19964.63"/>
    <n v="87063.8"/>
    <n v="7205.2800000000007"/>
    <n v="120538.33000000002"/>
    <n v="93968.860000000015"/>
    <n v="21465.730000000003"/>
    <n v="125942.29000000001"/>
    <n v="104626.67000000001"/>
    <n v="120238.11000000002"/>
    <n v="957551.69000000006"/>
    <n v="79795.974166666667"/>
    <n v="6.432115264548402E-2"/>
  </r>
  <r>
    <n v="898"/>
    <s v="Product_898"/>
    <x v="2"/>
    <n v="448.69"/>
    <n v="1.8"/>
    <n v="761"/>
    <n v="44420.31"/>
    <n v="423563.36"/>
    <n v="170502.2"/>
    <n v="148067.70000000001"/>
    <n v="239600.46"/>
    <n v="22883.19"/>
    <n v="372412.7"/>
    <n v="346837.37"/>
    <n v="129222.72"/>
    <n v="243638.67"/>
    <n v="388116.85"/>
    <n v="46663.76"/>
    <n v="2575929.29"/>
    <n v="214660.77416666667"/>
    <n v="0.17303164183863878"/>
  </r>
  <r>
    <n v="899"/>
    <s v="Product_899"/>
    <x v="0"/>
    <n v="11.44"/>
    <n v="2.4"/>
    <n v="664"/>
    <n v="6211.92"/>
    <n v="8477.0399999999991"/>
    <n v="3340.48"/>
    <n v="2837.12"/>
    <n v="7916.48"/>
    <n v="3294.72"/>
    <n v="3706.56"/>
    <n v="6051.7599999999993"/>
    <n v="4404.3999999999996"/>
    <n v="6497.92"/>
    <n v="10193.039999999999"/>
    <n v="7047.04"/>
    <n v="69978.48"/>
    <n v="5831.54"/>
    <n v="4.7006303064213171E-3"/>
  </r>
  <r>
    <n v="900"/>
    <s v="Product_900"/>
    <x v="4"/>
    <n v="47.33"/>
    <n v="4.0999999999999996"/>
    <n v="762"/>
    <n v="40845.79"/>
    <n v="39425.89"/>
    <n v="37674.68"/>
    <n v="25984.17"/>
    <n v="13820.359999999999"/>
    <n v="37343.369999999995"/>
    <n v="10081.289999999999"/>
    <n v="425.96999999999997"/>
    <n v="615.29"/>
    <n v="7809.45"/>
    <n v="40041.18"/>
    <n v="39567.879999999997"/>
    <n v="293635.31999999995"/>
    <n v="24469.609999999997"/>
    <n v="1.9724222135543975E-2"/>
  </r>
  <r>
    <n v="901"/>
    <s v="Product_901"/>
    <x v="6"/>
    <n v="107.9"/>
    <n v="3.2"/>
    <n v="787"/>
    <n v="13703.300000000001"/>
    <n v="86643.700000000012"/>
    <n v="20932.600000000002"/>
    <n v="97217.900000000009"/>
    <n v="863.2"/>
    <n v="67437.5"/>
    <n v="22335.300000000003"/>
    <n v="9818.9"/>
    <n v="27622.400000000001"/>
    <n v="75422.100000000006"/>
    <n v="83838.3"/>
    <n v="1510.6000000000001"/>
    <n v="507345.8000000001"/>
    <n v="42278.816666666673"/>
    <n v="3.4079691975526898E-2"/>
  </r>
  <r>
    <n v="902"/>
    <s v="Product_902"/>
    <x v="0"/>
    <n v="18.13"/>
    <n v="1"/>
    <n v="165"/>
    <n v="8176.6299999999992"/>
    <n v="7922.8099999999995"/>
    <n v="16498.3"/>
    <n v="17042.2"/>
    <n v="4895.0999999999995"/>
    <n v="4314.9399999999996"/>
    <n v="3045.8399999999997"/>
    <n v="2501.94"/>
    <n v="6254.8499999999995"/>
    <n v="6182.33"/>
    <n v="14177.66"/>
    <n v="12437.179999999998"/>
    <n v="103449.78"/>
    <n v="8620.8150000000005"/>
    <n v="6.9489816163571701E-3"/>
  </r>
  <r>
    <n v="903"/>
    <s v="Product_903"/>
    <x v="6"/>
    <n v="94.81"/>
    <n v="4"/>
    <n v="999"/>
    <n v="86561.53"/>
    <n v="50912.97"/>
    <n v="21521.87"/>
    <n v="7015.9400000000005"/>
    <n v="36596.660000000003"/>
    <n v="12514.92"/>
    <n v="31192.49"/>
    <n v="45508.800000000003"/>
    <n v="66082.570000000007"/>
    <n v="45603.61"/>
    <n v="3887.21"/>
    <n v="24460.98"/>
    <n v="431859.55"/>
    <n v="35988.29583333333"/>
    <n v="2.900909092120138E-2"/>
  </r>
  <r>
    <n v="904"/>
    <s v="Product_904"/>
    <x v="1"/>
    <n v="293.61"/>
    <n v="1.1000000000000001"/>
    <n v="853"/>
    <n v="108048.48000000001"/>
    <n v="172055.46000000002"/>
    <n v="126252.3"/>
    <n v="191727.33000000002"/>
    <n v="27012.120000000003"/>
    <n v="293022.78000000003"/>
    <n v="81917.19"/>
    <n v="131537.28"/>
    <n v="101001.84000000001"/>
    <n v="5284.9800000000005"/>
    <n v="27012.120000000003"/>
    <n v="211986.42"/>
    <n v="1476858.3000000003"/>
    <n v="123071.52500000002"/>
    <n v="9.9204282277492575E-2"/>
  </r>
  <r>
    <n v="905"/>
    <s v="Product_905"/>
    <x v="6"/>
    <n v="213.61"/>
    <n v="4"/>
    <n v="520"/>
    <n v="181568.5"/>
    <n v="206560.87000000002"/>
    <n v="201007.01"/>
    <n v="177937.13"/>
    <n v="206133.65000000002"/>
    <n v="167683.85"/>
    <n v="208696.97"/>
    <n v="70918.52"/>
    <n v="85230.39"/>
    <n v="133933.47"/>
    <n v="148672.56"/>
    <n v="87793.71"/>
    <n v="1876136.63"/>
    <n v="156344.71916666665"/>
    <n v="0.12602481079847916"/>
  </r>
  <r>
    <n v="906"/>
    <s v="Product_906"/>
    <x v="4"/>
    <n v="446.87"/>
    <n v="1.8"/>
    <n v="284"/>
    <n v="18768.54"/>
    <n v="391011.25"/>
    <n v="194388.45"/>
    <n v="74627.289999999994"/>
    <n v="235947.36000000002"/>
    <n v="73733.55"/>
    <n v="135848.48000000001"/>
    <n v="387883.16000000003"/>
    <n v="92055.22"/>
    <n v="437485.73"/>
    <n v="324427.62"/>
    <n v="115292.46"/>
    <n v="2481469.11"/>
    <n v="206789.0925"/>
    <n v="0.16668651423858213"/>
  </r>
  <r>
    <n v="907"/>
    <s v="Product_907"/>
    <x v="3"/>
    <n v="409.63"/>
    <n v="4.8"/>
    <n v="517"/>
    <n v="361703.29"/>
    <n v="383004.05"/>
    <n v="321969.18"/>
    <n v="315415.09999999998"/>
    <n v="62673.39"/>
    <n v="152791.99"/>
    <n v="59396.35"/>
    <n v="138864.57"/>
    <n v="351052.91"/>
    <n v="74962.289999999994"/>
    <n v="207272.78"/>
    <n v="251103.19"/>
    <n v="2680209.09"/>
    <n v="223350.75749999998"/>
    <n v="0.18003637798363012"/>
  </r>
  <r>
    <n v="908"/>
    <s v="Product_908"/>
    <x v="1"/>
    <n v="174.2"/>
    <n v="2.5"/>
    <n v="657"/>
    <n v="72815.599999999991"/>
    <n v="141102"/>
    <n v="80132"/>
    <n v="87448.4"/>
    <n v="70376.799999999988"/>
    <n v="64802.399999999994"/>
    <n v="134830.79999999999"/>
    <n v="167232"/>
    <n v="164096.4"/>
    <n v="136050.19999999998"/>
    <n v="91977.599999999991"/>
    <n v="45117.799999999996"/>
    <n v="1255982.0000000002"/>
    <n v="104665.16666666669"/>
    <n v="8.4367466305636546E-2"/>
  </r>
  <r>
    <n v="909"/>
    <s v="Product_909"/>
    <x v="2"/>
    <n v="133.41"/>
    <n v="2.2999999999999998"/>
    <n v="613"/>
    <n v="64970.67"/>
    <n v="19878.09"/>
    <n v="82313.97"/>
    <n v="117934.44"/>
    <n v="111930.98999999999"/>
    <n v="107261.64"/>
    <n v="68706.149999999994"/>
    <n v="6803.91"/>
    <n v="22813.11"/>
    <n v="72575.039999999994"/>
    <n v="127406.55"/>
    <n v="114065.55"/>
    <n v="916660.1100000001"/>
    <n v="76388.342500000013"/>
    <n v="6.1574362486202898E-2"/>
  </r>
  <r>
    <n v="910"/>
    <s v="Product_910"/>
    <x v="0"/>
    <n v="192.95"/>
    <n v="1.6"/>
    <n v="164"/>
    <n v="14857.15"/>
    <n v="127154.04999999999"/>
    <n v="3859"/>
    <n v="68304.3"/>
    <n v="28556.6"/>
    <n v="92037.15"/>
    <n v="17172.55"/>
    <n v="136222.69999999998"/>
    <n v="89335.849999999991"/>
    <n v="1736.55"/>
    <n v="50938.799999999996"/>
    <n v="129276.49999999999"/>
    <n v="759451.20000000007"/>
    <n v="63287.600000000006"/>
    <n v="5.1014245050307432E-2"/>
  </r>
  <r>
    <n v="911"/>
    <s v="Product_911"/>
    <x v="4"/>
    <n v="297.2"/>
    <n v="2.2000000000000002"/>
    <n v="886"/>
    <n v="245190"/>
    <n v="2080.4"/>
    <n v="18723.599999999999"/>
    <n v="66572.800000000003"/>
    <n v="263913.59999999998"/>
    <n v="224088.8"/>
    <n v="134334.39999999999"/>
    <n v="138198"/>
    <n v="79946.8"/>
    <n v="175645.19999999998"/>
    <n v="185750"/>
    <n v="13076.8"/>
    <n v="1547520.4000000001"/>
    <n v="128960.03333333334"/>
    <n v="0.10395083305675176"/>
  </r>
  <r>
    <n v="912"/>
    <s v="Product_912"/>
    <x v="1"/>
    <n v="137.69"/>
    <n v="4.5"/>
    <n v="659"/>
    <n v="110152"/>
    <n v="3855.3199999999997"/>
    <n v="22581.16"/>
    <n v="91288.47"/>
    <n v="36625.54"/>
    <n v="65815.819999999992"/>
    <n v="8123.71"/>
    <n v="137690"/>
    <n v="30291.8"/>
    <n v="26298.79"/>
    <n v="40067.79"/>
    <n v="131356.26"/>
    <n v="704146.66"/>
    <n v="58678.888333333336"/>
    <n v="4.7299300158582289E-2"/>
  </r>
  <r>
    <n v="913"/>
    <s v="Product_913"/>
    <x v="1"/>
    <n v="313.95"/>
    <n v="5"/>
    <n v="64"/>
    <n v="84452.55"/>
    <n v="92615.25"/>
    <n v="8162.7"/>
    <n v="166393.5"/>
    <n v="132172.94999999998"/>
    <n v="260892.44999999998"/>
    <n v="97324.5"/>
    <n v="225102.15"/>
    <n v="47406.45"/>
    <n v="100150.05"/>
    <n v="303903.59999999998"/>
    <n v="254927.4"/>
    <n v="1773503.5499999998"/>
    <n v="147791.96249999999"/>
    <n v="0.11913068897289272"/>
  </r>
  <r>
    <n v="914"/>
    <s v="Product_914"/>
    <x v="4"/>
    <n v="207.66"/>
    <n v="2.5"/>
    <n v="91"/>
    <n v="139755.18"/>
    <n v="204545.1"/>
    <n v="64374.6"/>
    <n v="30110.7"/>
    <n v="174226.74"/>
    <n v="134771.34"/>
    <n v="109436.81999999999"/>
    <n v="165712.68"/>
    <n v="129164.52"/>
    <n v="145569.66"/>
    <n v="96146.58"/>
    <n v="158236.91999999998"/>
    <n v="1552050.8399999999"/>
    <n v="129337.56999999999"/>
    <n v="0.10425515409323927"/>
  </r>
  <r>
    <n v="915"/>
    <s v="Product_915"/>
    <x v="2"/>
    <n v="278.26"/>
    <n v="2.8"/>
    <n v="117"/>
    <n v="194782"/>
    <n v="257390.5"/>
    <n v="79025.84"/>
    <n v="266851.33999999997"/>
    <n v="171686.41999999998"/>
    <n v="164173.4"/>
    <n v="62886.759999999995"/>
    <n v="131895.24"/>
    <n v="50643.32"/>
    <n v="161112.54"/>
    <n v="223442.78"/>
    <n v="91825.8"/>
    <n v="1855715.94"/>
    <n v="154642.995"/>
    <n v="0.12465310174889657"/>
  </r>
  <r>
    <n v="916"/>
    <s v="Product_916"/>
    <x v="2"/>
    <n v="220.88"/>
    <n v="3.9"/>
    <n v="866"/>
    <n v="167427.04"/>
    <n v="159033.60000000001"/>
    <n v="145559.91999999998"/>
    <n v="53011.199999999997"/>
    <n v="104034.48"/>
    <n v="150419.28"/>
    <n v="104476.23999999999"/>
    <n v="88352"/>
    <n v="87910.24"/>
    <n v="104697.12"/>
    <n v="123471.92"/>
    <n v="36224.32"/>
    <n v="1324617.3600000001"/>
    <n v="110384.78000000001"/>
    <n v="8.8977875867378056E-2"/>
  </r>
  <r>
    <n v="917"/>
    <s v="Product_917"/>
    <x v="3"/>
    <n v="150.76"/>
    <n v="4.5"/>
    <n v="267"/>
    <n v="135533.24"/>
    <n v="96335.64"/>
    <n v="42212.799999999996"/>
    <n v="133121.07999999999"/>
    <n v="134477.91999999998"/>
    <n v="95581.84"/>
    <n v="147292.51999999999"/>
    <n v="66032.87999999999"/>
    <n v="128145.99999999999"/>
    <n v="129502.84"/>
    <n v="123321.68"/>
    <n v="28945.919999999998"/>
    <n v="1260504.3599999999"/>
    <n v="105042.02999999998"/>
    <n v="8.4671244588224934E-2"/>
  </r>
  <r>
    <n v="918"/>
    <s v="Product_918"/>
    <x v="5"/>
    <n v="474.48"/>
    <n v="3.4"/>
    <n v="822"/>
    <n v="344946.96"/>
    <n v="160848.72"/>
    <n v="397139.76"/>
    <n v="423236.16000000003"/>
    <n v="259066.08000000002"/>
    <n v="325967.76"/>
    <n v="256219.2"/>
    <n v="416118.96"/>
    <n v="33688.080000000002"/>
    <n v="301769.28000000003"/>
    <n v="45550.080000000002"/>
    <n v="246729.60000000001"/>
    <n v="3211280.64"/>
    <n v="267606.72000000003"/>
    <n v="0.21570978819214201"/>
  </r>
  <r>
    <n v="919"/>
    <s v="Product_919"/>
    <x v="6"/>
    <n v="382.98"/>
    <n v="2.6"/>
    <n v="685"/>
    <n v="120255.72"/>
    <n v="240128.46000000002"/>
    <n v="317873.40000000002"/>
    <n v="131362.14000000001"/>
    <n v="241277.40000000002"/>
    <n v="114511.02"/>
    <n v="253532.76"/>
    <n v="231319.92"/>
    <n v="159702.66"/>
    <n v="163149.48000000001"/>
    <n v="339320.28"/>
    <n v="153192"/>
    <n v="2465625.2400000002"/>
    <n v="205468.77000000002"/>
    <n v="0.16562224168660619"/>
  </r>
  <r>
    <n v="920"/>
    <s v="Product_920"/>
    <x v="2"/>
    <n v="74.36"/>
    <n v="2.7"/>
    <n v="559"/>
    <n v="68708.639999999999"/>
    <n v="32569.68"/>
    <n v="12120.68"/>
    <n v="55621.279999999999"/>
    <n v="39039"/>
    <n v="6023.16"/>
    <n v="56216.159999999996"/>
    <n v="69229.16"/>
    <n v="66700.92"/>
    <n v="62982.92"/>
    <n v="6989.84"/>
    <n v="27736.28"/>
    <n v="503937.72"/>
    <n v="41994.81"/>
    <n v="3.3850762679910454E-2"/>
  </r>
  <r>
    <n v="921"/>
    <s v="Product_921"/>
    <x v="3"/>
    <n v="434.89"/>
    <n v="3.8"/>
    <n v="140"/>
    <n v="369656.5"/>
    <n v="62189.27"/>
    <n v="390096.33"/>
    <n v="14786.26"/>
    <n v="218314.78"/>
    <n v="37400.54"/>
    <n v="339649.08999999997"/>
    <n v="433150.44"/>
    <n v="122638.98"/>
    <n v="25223.62"/>
    <n v="141339.25"/>
    <n v="27832.959999999999"/>
    <n v="2182278.02"/>
    <n v="181856.50166666668"/>
    <n v="0.14658909707454501"/>
  </r>
  <r>
    <n v="922"/>
    <s v="Product_922"/>
    <x v="6"/>
    <n v="246.28"/>
    <n v="1"/>
    <n v="246"/>
    <n v="221898.28"/>
    <n v="231749.48"/>
    <n v="225838.76"/>
    <n v="172642.28"/>
    <n v="3201.64"/>
    <n v="55166.720000000001"/>
    <n v="19209.84"/>
    <n v="226823.88"/>
    <n v="17978.439999999999"/>
    <n v="107131.8"/>
    <n v="17978.439999999999"/>
    <n v="95064.08"/>
    <n v="1394683.64"/>
    <n v="116223.63666666666"/>
    <n v="9.3684403920376635E-2"/>
  </r>
  <r>
    <n v="923"/>
    <s v="Product_923"/>
    <x v="1"/>
    <n v="447.8"/>
    <n v="3.5"/>
    <n v="661"/>
    <n v="397646.4"/>
    <n v="371226.2"/>
    <n v="99859.400000000009"/>
    <n v="0"/>
    <n v="347940.60000000003"/>
    <n v="6717"/>
    <n v="193449.60000000001"/>
    <n v="367196"/>
    <n v="158521.20000000001"/>
    <n v="42988.800000000003"/>
    <n v="150013"/>
    <n v="221213.2"/>
    <n v="2356771.4000000004"/>
    <n v="196397.6166666667"/>
    <n v="0.15831025578359231"/>
  </r>
  <r>
    <n v="924"/>
    <s v="Product_924"/>
    <x v="4"/>
    <n v="400.93"/>
    <n v="2.4"/>
    <n v="758"/>
    <n v="397722.56"/>
    <n v="299093.78000000003"/>
    <n v="313928.19"/>
    <n v="398925.35000000003"/>
    <n v="261005.43"/>
    <n v="329163.53000000003"/>
    <n v="320744"/>
    <n v="263010.08"/>
    <n v="291075.18"/>
    <n v="198460.35"/>
    <n v="26862.31"/>
    <n v="317937.49"/>
    <n v="3417928.25"/>
    <n v="284827.35416666669"/>
    <n v="0.22959082731038999"/>
  </r>
  <r>
    <n v="925"/>
    <s v="Product_925"/>
    <x v="2"/>
    <n v="215.48"/>
    <n v="4.2"/>
    <n v="395"/>
    <n v="203413.12"/>
    <n v="111618.64"/>
    <n v="31244.6"/>
    <n v="32752.959999999999"/>
    <n v="173461.4"/>
    <n v="76926.36"/>
    <n v="32752.959999999999"/>
    <n v="128641.56"/>
    <n v="106878.08"/>
    <n v="169367.28"/>
    <n v="163118.35999999999"/>
    <n v="149112.16"/>
    <n v="1379287.4799999997"/>
    <n v="114940.62333333331"/>
    <n v="9.265020517386896E-2"/>
  </r>
  <r>
    <n v="926"/>
    <s v="Product_926"/>
    <x v="3"/>
    <n v="16.12"/>
    <n v="1.4"/>
    <n v="487"/>
    <n v="2692.04"/>
    <n v="15717.000000000002"/>
    <n v="15539.68"/>
    <n v="6899.3600000000006"/>
    <n v="5851.56"/>
    <n v="2611.44"/>
    <n v="12702.560000000001"/>
    <n v="8188.9600000000009"/>
    <n v="5271.2400000000007"/>
    <n v="10639.2"/>
    <n v="14782.04"/>
    <n v="6673.68"/>
    <n v="107568.76000000001"/>
    <n v="8964.0633333333335"/>
    <n v="7.2256638509461948E-3"/>
  </r>
  <r>
    <n v="927"/>
    <s v="Product_927"/>
    <x v="1"/>
    <n v="138"/>
    <n v="3.4"/>
    <n v="476"/>
    <n v="46644"/>
    <n v="6072"/>
    <n v="130962"/>
    <n v="130272"/>
    <n v="16284"/>
    <n v="84042"/>
    <n v="55200"/>
    <n v="20976"/>
    <n v="136206"/>
    <n v="38226"/>
    <n v="10488"/>
    <n v="109434"/>
    <n v="784806"/>
    <n v="65400.5"/>
    <n v="5.271739066440552E-2"/>
  </r>
  <r>
    <n v="928"/>
    <s v="Product_928"/>
    <x v="2"/>
    <n v="273.11"/>
    <n v="2.9"/>
    <n v="517"/>
    <n v="52437.120000000003"/>
    <n v="260546.94"/>
    <n v="236786.37000000002"/>
    <n v="138466.77000000002"/>
    <n v="64727.07"/>
    <n v="182164.37"/>
    <n v="75924.58"/>
    <n v="140105.43"/>
    <n v="145840.74000000002"/>
    <n v="72101.040000000008"/>
    <n v="56533.770000000004"/>
    <n v="215756.90000000002"/>
    <n v="1641391.1"/>
    <n v="136782.59166666667"/>
    <n v="0.1102563638042756"/>
  </r>
  <r>
    <n v="929"/>
    <s v="Product_929"/>
    <x v="0"/>
    <n v="318.57"/>
    <n v="3.6"/>
    <n v="977"/>
    <n v="143993.63999999998"/>
    <n v="75819.66"/>
    <n v="9238.5300000000007"/>
    <n v="39821.25"/>
    <n v="173620.65"/>
    <n v="163426.41"/>
    <n v="17839.919999999998"/>
    <n v="159922.13999999998"/>
    <n v="184452.03"/>
    <n v="2548.56"/>
    <n v="281297.31"/>
    <n v="9238.5300000000007"/>
    <n v="1261218.6300000001"/>
    <n v="105101.55250000001"/>
    <n v="8.4719223898563886E-2"/>
  </r>
  <r>
    <n v="930"/>
    <s v="Product_930"/>
    <x v="5"/>
    <n v="132.65"/>
    <n v="1.3"/>
    <n v="184"/>
    <n v="37407.300000000003"/>
    <n v="126150.15000000001"/>
    <n v="5836.6"/>
    <n v="64998.5"/>
    <n v="22285.200000000001"/>
    <n v="46294.85"/>
    <n v="129466.40000000001"/>
    <n v="113150.45000000001"/>
    <n v="120578.85"/>
    <n v="60488.4"/>
    <n v="101477.25"/>
    <n v="35152.25"/>
    <n v="863286.20000000007"/>
    <n v="71940.516666666677"/>
    <n v="5.7989102861841169E-2"/>
  </r>
  <r>
    <n v="931"/>
    <s v="Product_931"/>
    <x v="1"/>
    <n v="73.98"/>
    <n v="3.3"/>
    <n v="20"/>
    <n v="24783.300000000003"/>
    <n v="69763.14"/>
    <n v="58148.280000000006"/>
    <n v="35584.380000000005"/>
    <n v="38543.58"/>
    <n v="67173.84"/>
    <n v="13686.300000000001"/>
    <n v="66582"/>
    <n v="32995.08"/>
    <n v="58740.12"/>
    <n v="16275.6"/>
    <n v="24191.460000000003"/>
    <n v="506467.08"/>
    <n v="42205.590000000004"/>
    <n v="3.4020666145545171E-2"/>
  </r>
  <r>
    <n v="932"/>
    <s v="Product_932"/>
    <x v="2"/>
    <n v="418.29"/>
    <n v="3.2"/>
    <n v="937"/>
    <n v="162714.81"/>
    <n v="64416.66"/>
    <n v="196596.30000000002"/>
    <n v="143891.76"/>
    <n v="264777.57"/>
    <n v="284437.2"/>
    <n v="166061.13"/>
    <n v="322501.59000000003"/>
    <n v="155603.88"/>
    <n v="113774.88"/>
    <n v="109173.69"/>
    <n v="205380.39"/>
    <n v="2189329.8600000003"/>
    <n v="182444.15500000003"/>
    <n v="0.14706278688346963"/>
  </r>
  <r>
    <n v="933"/>
    <s v="Product_933"/>
    <x v="1"/>
    <n v="492.28"/>
    <n v="3.2"/>
    <n v="558"/>
    <n v="491787.72"/>
    <n v="88610.4"/>
    <n v="16245.24"/>
    <n v="448467.07999999996"/>
    <n v="448959.36"/>
    <n v="227925.63999999998"/>
    <n v="297337.12"/>
    <n v="332289"/>
    <n v="177713.08"/>
    <n v="462250.92"/>
    <n v="201342.52"/>
    <n v="106332.48"/>
    <n v="3299260.5599999996"/>
    <n v="274938.37999999995"/>
    <n v="0.22161962044783717"/>
  </r>
  <r>
    <n v="934"/>
    <s v="Product_934"/>
    <x v="4"/>
    <n v="265.22000000000003"/>
    <n v="3.4"/>
    <n v="524"/>
    <n v="138975.28000000003"/>
    <n v="56757.080000000009"/>
    <n v="172923.44000000003"/>
    <n v="195467.14"/>
    <n v="173984.32"/>
    <n v="219071.72000000003"/>
    <n v="208728.14"/>
    <n v="1326.1000000000001"/>
    <n v="24400.240000000002"/>
    <n v="215358.64"/>
    <n v="87522.6"/>
    <n v="84605.180000000008"/>
    <n v="1579119.8800000001"/>
    <n v="131593.32333333333"/>
    <n v="0.10607344951477075"/>
  </r>
  <r>
    <n v="935"/>
    <s v="Product_935"/>
    <x v="4"/>
    <n v="89.98"/>
    <n v="3.7"/>
    <n v="582"/>
    <n v="21505.22"/>
    <n v="7828.26"/>
    <n v="38331.480000000003"/>
    <n v="19795.600000000002"/>
    <n v="86560.760000000009"/>
    <n v="75223.28"/>
    <n v="14126.86"/>
    <n v="44900.020000000004"/>
    <n v="28793.600000000002"/>
    <n v="629.86"/>
    <n v="30863.140000000003"/>
    <n v="82511.66"/>
    <n v="451069.74"/>
    <n v="37589.144999999997"/>
    <n v="3.0299487644681395E-2"/>
  </r>
  <r>
    <n v="936"/>
    <s v="Product_936"/>
    <x v="5"/>
    <n v="139.79"/>
    <n v="4.2"/>
    <n v="529"/>
    <n v="116165.48999999999"/>
    <n v="35646.449999999997"/>
    <n v="115885.90999999999"/>
    <n v="127768.06"/>
    <n v="133779.03"/>
    <n v="52281.46"/>
    <n v="109874.93999999999"/>
    <n v="92261.4"/>
    <n v="45152.17"/>
    <n v="28936.53"/>
    <n v="138112.51999999999"/>
    <n v="55636.42"/>
    <n v="1051500.3799999999"/>
    <n v="87625.031666666662"/>
    <n v="7.0631922177239792E-2"/>
  </r>
  <r>
    <n v="937"/>
    <s v="Product_937"/>
    <x v="4"/>
    <n v="14.1"/>
    <n v="2.1"/>
    <n v="883"/>
    <n v="13493.699999999999"/>
    <n v="7191"/>
    <n v="12478.5"/>
    <n v="12943.8"/>
    <n v="10349.4"/>
    <n v="1283.0999999999999"/>
    <n v="9757.1999999999989"/>
    <n v="10095.6"/>
    <n v="5400.3"/>
    <n v="12873.3"/>
    <n v="10857"/>
    <n v="12549"/>
    <n v="119271.90000000001"/>
    <n v="9939.3250000000007"/>
    <n v="8.011793166191274E-3"/>
  </r>
  <r>
    <n v="938"/>
    <s v="Product_938"/>
    <x v="6"/>
    <n v="457.58"/>
    <n v="4.3"/>
    <n v="147"/>
    <n v="220553.56"/>
    <n v="32945.760000000002"/>
    <n v="100667.59999999999"/>
    <n v="330372.76"/>
    <n v="403585.56"/>
    <n v="82364.399999999994"/>
    <n v="163813.63999999998"/>
    <n v="53536.86"/>
    <n v="262650.92"/>
    <n v="291020.88"/>
    <n v="374758.01999999996"/>
    <n v="47588.32"/>
    <n v="2363858.2799999998"/>
    <n v="196988.18999999997"/>
    <n v="0.15878629931734681"/>
  </r>
  <r>
    <n v="939"/>
    <s v="Product_939"/>
    <x v="0"/>
    <n v="63.29"/>
    <n v="3"/>
    <n v="666"/>
    <n v="41644.82"/>
    <n v="58859.7"/>
    <n v="54872.43"/>
    <n v="1518.96"/>
    <n v="48606.720000000001"/>
    <n v="46961.18"/>
    <n v="27784.31"/>
    <n v="30632.36"/>
    <n v="46518.15"/>
    <n v="7721.38"/>
    <n v="4620.17"/>
    <n v="43986.55"/>
    <n v="413726.73"/>
    <n v="34477.227500000001"/>
    <n v="2.7791063847265471E-2"/>
  </r>
  <r>
    <n v="940"/>
    <s v="Product_940"/>
    <x v="4"/>
    <n v="290.38"/>
    <n v="1.3"/>
    <n v="304"/>
    <n v="207621.69999999998"/>
    <n v="51687.64"/>
    <n v="154772.54"/>
    <n v="153030.26"/>
    <n v="226206.02"/>
    <n v="87114"/>
    <n v="170743.44"/>
    <n v="174228"/>
    <n v="213719.67999999999"/>
    <n v="9292.16"/>
    <n v="184681.68"/>
    <n v="95535.02"/>
    <n v="1728632.14"/>
    <n v="144052.67833333332"/>
    <n v="0.11611656363410491"/>
  </r>
  <r>
    <n v="941"/>
    <s v="Product_941"/>
    <x v="0"/>
    <n v="140.66"/>
    <n v="1.2"/>
    <n v="620"/>
    <n v="83130.06"/>
    <n v="29679.26"/>
    <n v="97196.06"/>
    <n v="25459.46"/>
    <n v="122374.2"/>
    <n v="92694.94"/>
    <n v="65406.9"/>
    <n v="93538.9"/>
    <n v="123780.8"/>
    <n v="72017.919999999998"/>
    <n v="98321.34"/>
    <n v="92694.94"/>
    <n v="996294.78"/>
    <n v="83024.565000000002"/>
    <n v="6.6923623333878635E-2"/>
  </r>
  <r>
    <n v="942"/>
    <s v="Product_942"/>
    <x v="4"/>
    <n v="279.32"/>
    <n v="2.2999999999999998"/>
    <n v="748"/>
    <n v="248594.8"/>
    <n v="224573.28"/>
    <n v="264516.03999999998"/>
    <n v="139101.35999999999"/>
    <n v="143849.79999999999"/>
    <n v="220942.12"/>
    <n v="184909.84"/>
    <n v="265354"/>
    <n v="96365.4"/>
    <n v="56701.96"/>
    <n v="70667.959999999992"/>
    <n v="172061.12"/>
    <n v="2087637.6799999997"/>
    <n v="173969.80666666664"/>
    <n v="0.1402318676746778"/>
  </r>
  <r>
    <n v="943"/>
    <s v="Product_943"/>
    <x v="6"/>
    <n v="327.45"/>
    <n v="4.0999999999999996"/>
    <n v="820"/>
    <n v="181407.3"/>
    <n v="76295.849999999991"/>
    <n v="119846.7"/>
    <n v="275058"/>
    <n v="306820.64999999997"/>
    <n v="61560.6"/>
    <n v="145715.25"/>
    <n v="222011.1"/>
    <n v="277677.59999999998"/>
    <n v="169291.65"/>
    <n v="313697.09999999998"/>
    <n v="15062.699999999999"/>
    <n v="2164444.5000000005"/>
    <n v="180370.37500000003"/>
    <n v="0.14539117473353147"/>
  </r>
  <r>
    <n v="944"/>
    <s v="Product_944"/>
    <x v="1"/>
    <n v="415.72"/>
    <n v="3.8"/>
    <n v="864"/>
    <n v="189984.04"/>
    <n v="192894.08000000002"/>
    <n v="387035.32"/>
    <n v="266060.80000000005"/>
    <n v="164625.12000000002"/>
    <n v="356687.76"/>
    <n v="311374.28000000003"/>
    <n v="194141.24000000002"/>
    <n v="42403.44"/>
    <n v="335901.76"/>
    <n v="345879.04000000004"/>
    <n v="248600.56000000003"/>
    <n v="3035587.44"/>
    <n v="252965.62"/>
    <n v="0.20390803455942316"/>
  </r>
  <r>
    <n v="945"/>
    <s v="Product_945"/>
    <x v="2"/>
    <n v="107.18"/>
    <n v="4.2"/>
    <n v="582"/>
    <n v="9431.84"/>
    <n v="80385"/>
    <n v="90031.200000000012"/>
    <n v="4394.38"/>
    <n v="92710.700000000012"/>
    <n v="92281.98000000001"/>
    <n v="85744"/>
    <n v="17148.800000000003"/>
    <n v="22936.52"/>
    <n v="101821"/>
    <n v="87780.420000000013"/>
    <n v="87887.6"/>
    <n v="772553.44"/>
    <n v="64379.453333333331"/>
    <n v="5.1894355427469167E-2"/>
  </r>
  <r>
    <n v="946"/>
    <s v="Product_946"/>
    <x v="2"/>
    <n v="10.44"/>
    <n v="3.1"/>
    <n v="695"/>
    <n v="6879.96"/>
    <n v="2317.6799999999998"/>
    <n v="7746.48"/>
    <n v="9542.16"/>
    <n v="1096.2"/>
    <n v="3267.72"/>
    <n v="7746.48"/>
    <n v="2808.3599999999997"/>
    <n v="1994.04"/>
    <n v="5387.04"/>
    <n v="7788.24"/>
    <n v="9897.119999999999"/>
    <n v="66471.48"/>
    <n v="5539.29"/>
    <n v="4.4650563058911607E-3"/>
  </r>
  <r>
    <n v="947"/>
    <s v="Product_947"/>
    <x v="4"/>
    <n v="72.760000000000005"/>
    <n v="2.8"/>
    <n v="762"/>
    <n v="6839.4400000000005"/>
    <n v="45838.8"/>
    <n v="66502.64"/>
    <n v="34924.800000000003"/>
    <n v="6111.84"/>
    <n v="35797.920000000006"/>
    <n v="35434.120000000003"/>
    <n v="4001.8"/>
    <n v="48821.960000000006"/>
    <n v="32159.920000000002"/>
    <n v="71668.600000000006"/>
    <n v="46566.400000000001"/>
    <n v="434668.24"/>
    <n v="36222.353333333333"/>
    <n v="2.9197757684688418E-2"/>
  </r>
  <r>
    <n v="948"/>
    <s v="Product_948"/>
    <x v="2"/>
    <n v="450.51"/>
    <n v="1.6"/>
    <n v="228"/>
    <n v="203180.01"/>
    <n v="371220.24"/>
    <n v="247329.99"/>
    <n v="418523.79"/>
    <n v="95958.63"/>
    <n v="415370.22"/>
    <n v="238319.79"/>
    <n v="102265.77"/>
    <n v="397800.33"/>
    <n v="266251.40999999997"/>
    <n v="342838.11"/>
    <n v="346442.19"/>
    <n v="3445500.48"/>
    <n v="287125.03999999998"/>
    <n v="0.23144292326837046"/>
  </r>
  <r>
    <n v="949"/>
    <s v="Product_949"/>
    <x v="4"/>
    <n v="437.58"/>
    <n v="2.2999999999999998"/>
    <n v="102"/>
    <n v="186846.66"/>
    <n v="115083.54"/>
    <n v="254233.97999999998"/>
    <n v="370630.26"/>
    <n v="52509.599999999999"/>
    <n v="403011.18"/>
    <n v="31505.759999999998"/>
    <n v="371067.83999999997"/>
    <n v="314182.44"/>
    <n v="343500.3"/>
    <n v="144838.97999999998"/>
    <n v="136962.54"/>
    <n v="2724373.0799999996"/>
    <n v="227031.08999999997"/>
    <n v="0.18300298414378802"/>
  </r>
  <r>
    <n v="950"/>
    <s v="Product_950"/>
    <x v="4"/>
    <n v="300.72000000000003"/>
    <n v="2.7"/>
    <n v="587"/>
    <n v="45108.000000000007"/>
    <n v="61948.320000000007"/>
    <n v="34582.800000000003"/>
    <n v="224637.84000000003"/>
    <n v="39394.320000000007"/>
    <n v="38191.440000000002"/>
    <n v="279068.16000000003"/>
    <n v="44506.560000000005"/>
    <n v="234561.60000000003"/>
    <n v="206895.36000000002"/>
    <n v="119385.84000000001"/>
    <n v="43905.120000000003"/>
    <n v="1372185.3600000006"/>
    <n v="114348.78000000004"/>
    <n v="9.2173137931027493E-2"/>
  </r>
  <r>
    <n v="951"/>
    <s v="Product_951"/>
    <x v="5"/>
    <n v="302.26"/>
    <n v="1.4"/>
    <n v="417"/>
    <n v="155059.38"/>
    <n v="183169.56"/>
    <n v="71937.88"/>
    <n v="263268.46000000002"/>
    <n v="256618.74"/>
    <n v="156570.68"/>
    <n v="280195.02"/>
    <n v="13601.699999999999"/>
    <n v="58336.18"/>
    <n v="256618.74"/>
    <n v="103977.44"/>
    <n v="289262.82"/>
    <n v="2088616.5999999999"/>
    <n v="174051.38333333333"/>
    <n v="0.14029762419038896"/>
  </r>
  <r>
    <n v="952"/>
    <s v="Product_952"/>
    <x v="3"/>
    <n v="334.19"/>
    <n v="1.9"/>
    <n v="958"/>
    <n v="125321.25"/>
    <n v="295423.96000000002"/>
    <n v="111619.46"/>
    <n v="146375.22"/>
    <n v="65501.24"/>
    <n v="142030.75"/>
    <n v="233933"/>
    <n v="47789.17"/>
    <n v="126658.01"/>
    <n v="278046.08000000002"/>
    <n v="194832.77"/>
    <n v="154061.59"/>
    <n v="1921592.5"/>
    <n v="160132.70833333334"/>
    <n v="0.12907819578378818"/>
  </r>
  <r>
    <n v="953"/>
    <s v="Product_953"/>
    <x v="3"/>
    <n v="91.81"/>
    <n v="3.4"/>
    <n v="216"/>
    <n v="1928.01"/>
    <n v="67296.73"/>
    <n v="40396.400000000001"/>
    <n v="36815.81"/>
    <n v="1652.58"/>
    <n v="51229.98"/>
    <n v="87127.69"/>
    <n v="68765.69"/>
    <n v="36907.620000000003"/>
    <n v="31031.780000000002"/>
    <n v="68490.259999999995"/>
    <n v="53525.23"/>
    <n v="545167.78"/>
    <n v="45430.648333333338"/>
    <n v="3.6620289391144673E-2"/>
  </r>
  <r>
    <n v="954"/>
    <s v="Product_954"/>
    <x v="5"/>
    <n v="457.63"/>
    <n v="3.9"/>
    <n v="407"/>
    <n v="403629.66"/>
    <n v="167034.95000000001"/>
    <n v="67271.61"/>
    <n v="249408.35"/>
    <n v="293340.83"/>
    <n v="258103.32"/>
    <n v="7322.08"/>
    <n v="358324.29"/>
    <n v="303408.69"/>
    <n v="199984.31"/>
    <n v="382121.05"/>
    <n v="221950.55"/>
    <n v="2911899.69"/>
    <n v="242658.3075"/>
    <n v="0.19559961765492534"/>
  </r>
  <r>
    <n v="955"/>
    <s v="Product_955"/>
    <x v="3"/>
    <n v="212.29"/>
    <n v="5"/>
    <n v="399"/>
    <n v="66234.48"/>
    <n v="58379.75"/>
    <n v="1698.32"/>
    <n v="73027.759999999995"/>
    <n v="2335.19"/>
    <n v="39485.939999999995"/>
    <n v="112513.7"/>
    <n v="133954.99"/>
    <n v="158792.91999999998"/>
    <n v="94256.76"/>
    <n v="141597.43"/>
    <n v="138200.79"/>
    <n v="1020478.03"/>
    <n v="85039.835833333331"/>
    <n v="6.8548072991227046E-2"/>
  </r>
  <r>
    <n v="956"/>
    <s v="Product_956"/>
    <x v="0"/>
    <n v="194.65"/>
    <n v="4.7"/>
    <n v="923"/>
    <n v="193871.4"/>
    <n v="73772.350000000006"/>
    <n v="55864.55"/>
    <n v="173627.80000000002"/>
    <n v="15572"/>
    <n v="106862.85"/>
    <n v="142094.5"/>
    <n v="65986.350000000006"/>
    <n v="116595.35"/>
    <n v="26277.75"/>
    <n v="88371.1"/>
    <n v="79611.850000000006"/>
    <n v="1138507.8500000001"/>
    <n v="94875.654166666674"/>
    <n v="7.6476432523378268E-2"/>
  </r>
  <r>
    <n v="957"/>
    <s v="Product_957"/>
    <x v="3"/>
    <n v="261.86"/>
    <n v="3.6"/>
    <n v="715"/>
    <n v="219700.54"/>
    <n v="194300.12000000002"/>
    <n v="101339.82"/>
    <n v="11521.84"/>
    <n v="86151.94"/>
    <n v="118360.72"/>
    <n v="85104.5"/>
    <n v="107886.32"/>
    <n v="2618.6000000000004"/>
    <n v="101077.96"/>
    <n v="236983.30000000002"/>
    <n v="6808.3600000000006"/>
    <n v="1271854.02"/>
    <n v="105987.83500000001"/>
    <n v="8.5433629763832897E-2"/>
  </r>
  <r>
    <n v="958"/>
    <s v="Product_958"/>
    <x v="4"/>
    <n v="28.25"/>
    <n v="2.7"/>
    <n v="704"/>
    <n v="14633.5"/>
    <n v="8701"/>
    <n v="1384.25"/>
    <n v="18221.25"/>
    <n v="24436.25"/>
    <n v="13277.5"/>
    <n v="28080.5"/>
    <n v="20650.75"/>
    <n v="5254.5"/>
    <n v="678"/>
    <n v="3220.5"/>
    <n v="791"/>
    <n v="139329"/>
    <n v="11610.75"/>
    <n v="9.3590789620376976E-3"/>
  </r>
  <r>
    <n v="959"/>
    <s v="Product_959"/>
    <x v="6"/>
    <n v="87.31"/>
    <n v="3.5"/>
    <n v="761"/>
    <n v="17898.55"/>
    <n v="55005.3"/>
    <n v="74126.19"/>
    <n v="1746.2"/>
    <n v="67490.63"/>
    <n v="86174.97"/>
    <n v="55092.61"/>
    <n v="45313.89"/>
    <n v="63299.75"/>
    <n v="44091.55"/>
    <n v="27240.720000000001"/>
    <n v="23573.7"/>
    <n v="561054.05999999994"/>
    <n v="46754.504999999997"/>
    <n v="3.7687410729365996E-2"/>
  </r>
  <r>
    <n v="960"/>
    <s v="Product_960"/>
    <x v="6"/>
    <n v="370.33"/>
    <n v="4.0999999999999996"/>
    <n v="499"/>
    <n v="352183.82999999996"/>
    <n v="98878.11"/>
    <n v="191090.28"/>
    <n v="234418.88999999998"/>
    <n v="144799.03"/>
    <n v="272933.20999999996"/>
    <n v="226641.96"/>
    <n v="127023.18999999999"/>
    <n v="5184.62"/>
    <n v="119986.92"/>
    <n v="84064.91"/>
    <n v="253676.05"/>
    <n v="2110881"/>
    <n v="175906.75"/>
    <n v="0.14179317987256851"/>
  </r>
  <r>
    <n v="961"/>
    <s v="Product_961"/>
    <x v="1"/>
    <n v="45.99"/>
    <n v="1.5"/>
    <n v="754"/>
    <n v="17200.260000000002"/>
    <n v="43414.560000000005"/>
    <n v="42080.85"/>
    <n v="3173.31"/>
    <n v="29249.640000000003"/>
    <n v="25938.36"/>
    <n v="25064.55"/>
    <n v="17752.14"/>
    <n v="35734.230000000003"/>
    <n v="31917.06"/>
    <n v="38309.67"/>
    <n v="22995"/>
    <n v="332829.63000000006"/>
    <n v="27735.802500000005"/>
    <n v="2.2357002404924973E-2"/>
  </r>
  <r>
    <n v="962"/>
    <s v="Product_962"/>
    <x v="3"/>
    <n v="303.56"/>
    <n v="2.6"/>
    <n v="465"/>
    <n v="136602"/>
    <n v="237991.04000000001"/>
    <n v="259240.24"/>
    <n v="261972.28"/>
    <n v="92889.36"/>
    <n v="276239.59999999998"/>
    <n v="180618.2"/>
    <n v="143280.32000000001"/>
    <n v="89853.759999999995"/>
    <n v="206117.24"/>
    <n v="260150.92"/>
    <n v="76497.119999999995"/>
    <n v="2221452.08"/>
    <n v="185121.00666666668"/>
    <n v="0.14922051710055254"/>
  </r>
  <r>
    <n v="963"/>
    <s v="Product_963"/>
    <x v="6"/>
    <n v="126.45"/>
    <n v="4.4000000000000004"/>
    <n v="691"/>
    <n v="79031.25"/>
    <n v="7966.35"/>
    <n v="80548.650000000009"/>
    <n v="110264.40000000001"/>
    <n v="33635.700000000004"/>
    <n v="28198.350000000002"/>
    <n v="116334"/>
    <n v="34647.300000000003"/>
    <n v="51844.5"/>
    <n v="123668.1"/>
    <n v="30853.8"/>
    <n v="48556.800000000003"/>
    <n v="745549.20000000007"/>
    <n v="62129.100000000006"/>
    <n v="5.0080412784732797E-2"/>
  </r>
  <r>
    <n v="964"/>
    <s v="Product_964"/>
    <x v="3"/>
    <n v="197.7"/>
    <n v="2.5"/>
    <n v="949"/>
    <n v="154799.09999999998"/>
    <n v="159939.29999999999"/>
    <n v="115852.2"/>
    <n v="9291.9"/>
    <n v="88174.2"/>
    <n v="30248.1"/>
    <n v="139773.9"/>
    <n v="69590.399999999994"/>
    <n v="188803.5"/>
    <n v="66624.899999999994"/>
    <n v="161520.9"/>
    <n v="11664.3"/>
    <n v="1196282.7"/>
    <n v="99690.224999999991"/>
    <n v="8.0357314343888597E-2"/>
  </r>
  <r>
    <n v="965"/>
    <s v="Product_965"/>
    <x v="1"/>
    <n v="147.9"/>
    <n v="3.3"/>
    <n v="974"/>
    <n v="87852.6"/>
    <n v="51617.1"/>
    <n v="99980.400000000009"/>
    <n v="72471"/>
    <n v="65076"/>
    <n v="82676.100000000006"/>
    <n v="124383.90000000001"/>
    <n v="9613.5"/>
    <n v="86373.6"/>
    <n v="101903.1"/>
    <n v="77647.5"/>
    <n v="15677.400000000001"/>
    <n v="875272.20000000007"/>
    <n v="72939.350000000006"/>
    <n v="5.8794232593906884E-2"/>
  </r>
  <r>
    <n v="966"/>
    <s v="Product_966"/>
    <x v="6"/>
    <n v="181.06"/>
    <n v="3.4"/>
    <n v="731"/>
    <n v="32228.68"/>
    <n v="167299.44"/>
    <n v="50153.62"/>
    <n v="99583"/>
    <n v="161867.64000000001"/>
    <n v="63371"/>
    <n v="36393.06"/>
    <n v="14122.68"/>
    <n v="9234.06"/>
    <n v="160057.04"/>
    <n v="95418.62"/>
    <n v="39652.14"/>
    <n v="929380.9800000001"/>
    <n v="77448.415000000008"/>
    <n v="6.2428855282360307E-2"/>
  </r>
  <r>
    <n v="967"/>
    <s v="Product_967"/>
    <x v="4"/>
    <n v="360.93"/>
    <n v="1.7"/>
    <n v="82"/>
    <n v="75434.37"/>
    <n v="329890.02"/>
    <n v="343966.29"/>
    <n v="103225.98"/>
    <n v="234965.43"/>
    <n v="52695.78"/>
    <n v="123798.99"/>
    <n v="215475.21"/>
    <n v="230634.27000000002"/>
    <n v="33927.42"/>
    <n v="342522.57"/>
    <n v="158809.20000000001"/>
    <n v="2245345.5299999998"/>
    <n v="187112.12749999997"/>
    <n v="0.15082550016384516"/>
  </r>
  <r>
    <n v="968"/>
    <s v="Product_968"/>
    <x v="0"/>
    <n v="152.08000000000001"/>
    <n v="2.4"/>
    <n v="604"/>
    <n v="75887.920000000013"/>
    <n v="74975.44"/>
    <n v="126986.80000000002"/>
    <n v="1368.72"/>
    <n v="127747.20000000001"/>
    <n v="137480.32000000001"/>
    <n v="129572.16"/>
    <n v="96570.8"/>
    <n v="4106.1600000000008"/>
    <n v="82731.520000000004"/>
    <n v="64786.080000000002"/>
    <n v="117101.6"/>
    <n v="1039314.7200000001"/>
    <n v="86609.560000000012"/>
    <n v="6.9813380781374307E-2"/>
  </r>
  <r>
    <n v="969"/>
    <s v="Product_969"/>
    <x v="5"/>
    <n v="285.37"/>
    <n v="2.2999999999999998"/>
    <n v="947"/>
    <n v="132126.31"/>
    <n v="148963.14000000001"/>
    <n v="281945.56"/>
    <n v="154385.17000000001"/>
    <n v="285.37"/>
    <n v="164087.75"/>
    <n v="148963.14000000001"/>
    <n v="57359.37"/>
    <n v="164373.12"/>
    <n v="177500.14"/>
    <n v="11700.17"/>
    <n v="251696.34"/>
    <n v="1693385.5800000003"/>
    <n v="141115.46500000003"/>
    <n v="0.11374896365003702"/>
  </r>
  <r>
    <n v="970"/>
    <s v="Product_970"/>
    <x v="5"/>
    <n v="240.64"/>
    <n v="1.1000000000000001"/>
    <n v="687"/>
    <n v="201896.95999999999"/>
    <n v="23342.079999999998"/>
    <n v="71951.360000000001"/>
    <n v="181683.19999999998"/>
    <n v="124892.15999999999"/>
    <n v="83742.720000000001"/>
    <n v="206469.12"/>
    <n v="235105.28"/>
    <n v="3850.24"/>
    <n v="34892.799999999996"/>
    <n v="111656.95999999999"/>
    <n v="158100.47999999998"/>
    <n v="1437583.3599999999"/>
    <n v="119798.61333333333"/>
    <n v="9.6566085888447228E-2"/>
  </r>
  <r>
    <n v="971"/>
    <s v="Product_971"/>
    <x v="5"/>
    <n v="333.52"/>
    <n v="1.1000000000000001"/>
    <n v="751"/>
    <n v="41022.959999999999"/>
    <n v="315176.39999999997"/>
    <n v="267149.51999999996"/>
    <n v="91050.959999999992"/>
    <n v="253808.71999999997"/>
    <n v="60367.119999999995"/>
    <n v="133074.47999999998"/>
    <n v="220456.72"/>
    <n v="116732"/>
    <n v="297499.83999999997"/>
    <n v="207115.91999999998"/>
    <n v="187771.75999999998"/>
    <n v="2191226.3999999994"/>
    <n v="182602.19999999995"/>
    <n v="0.14719018223988972"/>
  </r>
  <r>
    <n v="972"/>
    <s v="Product_972"/>
    <x v="3"/>
    <n v="468.73"/>
    <n v="4.3"/>
    <n v="772"/>
    <n v="464980.16000000003"/>
    <n v="32811.1"/>
    <n v="275613.24"/>
    <n v="447637.15"/>
    <n v="304674.5"/>
    <n v="298112.28000000003"/>
    <n v="101714.41"/>
    <n v="261082.61000000002"/>
    <n v="200147.71000000002"/>
    <n v="446230.96"/>
    <n v="129838.21"/>
    <n v="267644.83"/>
    <n v="3230487.1599999997"/>
    <n v="269207.26333333331"/>
    <n v="0.21699993839250195"/>
  </r>
  <r>
    <n v="973"/>
    <s v="Product_973"/>
    <x v="6"/>
    <n v="367.62"/>
    <n v="2.1"/>
    <n v="903"/>
    <n v="41173.440000000002"/>
    <n v="133446.06"/>
    <n v="297404.58"/>
    <n v="220204.38"/>
    <n v="233438.7"/>
    <n v="65436.36"/>
    <n v="163223.28"/>
    <n v="41173.440000000002"/>
    <n v="238585.38"/>
    <n v="84552.6"/>
    <n v="306962.7"/>
    <n v="200352.9"/>
    <n v="2025953.8199999996"/>
    <n v="168829.48499999996"/>
    <n v="0.13608840783197973"/>
  </r>
  <r>
    <n v="974"/>
    <s v="Product_974"/>
    <x v="6"/>
    <n v="111.4"/>
    <n v="3.1"/>
    <n v="365"/>
    <n v="1225.4000000000001"/>
    <n v="63386.600000000006"/>
    <n v="72187.199999999997"/>
    <n v="84107"/>
    <n v="34311.200000000004"/>
    <n v="4233.2"/>
    <n v="85109.6"/>
    <n v="10026"/>
    <n v="92462"/>
    <n v="87226.200000000012"/>
    <n v="2005.2"/>
    <n v="10583"/>
    <n v="546862.60000000009"/>
    <n v="45571.883333333339"/>
    <n v="3.6734134708389765E-2"/>
  </r>
  <r>
    <n v="975"/>
    <s v="Product_975"/>
    <x v="1"/>
    <n v="20.440000000000001"/>
    <n v="2.2000000000000002"/>
    <n v="163"/>
    <n v="2555"/>
    <n v="16372.44"/>
    <n v="12611.480000000001"/>
    <n v="7767.2000000000007"/>
    <n v="15105.160000000002"/>
    <n v="15759.240000000002"/>
    <n v="4517.2400000000007"/>
    <n v="2861.6000000000004"/>
    <n v="4660.3200000000006"/>
    <n v="17312.68"/>
    <n v="1328.6000000000001"/>
    <n v="20194.72"/>
    <n v="121045.68000000005"/>
    <n v="10087.140000000005"/>
    <n v="8.1309424250051877E-3"/>
  </r>
  <r>
    <n v="976"/>
    <s v="Product_976"/>
    <x v="4"/>
    <n v="134.82"/>
    <n v="4.8"/>
    <n v="48"/>
    <n v="76038.48"/>
    <n v="102732.84"/>
    <n v="81700.92"/>
    <n v="44220.959999999999"/>
    <n v="70241.22"/>
    <n v="120394.26"/>
    <n v="51501.24"/>
    <n v="38828.159999999996"/>
    <n v="103137.29999999999"/>
    <n v="66601.08"/>
    <n v="22380.12"/>
    <n v="11864.16"/>
    <n v="789640.74000000011"/>
    <n v="65803.395000000004"/>
    <n v="5.3042152296376779E-2"/>
  </r>
  <r>
    <n v="977"/>
    <s v="Product_977"/>
    <x v="2"/>
    <n v="299.56"/>
    <n v="2"/>
    <n v="511"/>
    <n v="98854.8"/>
    <n v="82379"/>
    <n v="40141.040000000001"/>
    <n v="143189.68"/>
    <n v="140194.07999999999"/>
    <n v="599.12"/>
    <n v="263612.79999999999"/>
    <n v="269604"/>
    <n v="295965.28000000003"/>
    <n v="11083.72"/>
    <n v="174943.04"/>
    <n v="247736.12"/>
    <n v="1768302.6800000002"/>
    <n v="147358.55666666667"/>
    <n v="0.11878133346900416"/>
  </r>
  <r>
    <n v="978"/>
    <s v="Product_978"/>
    <x v="6"/>
    <n v="30.46"/>
    <n v="2.7"/>
    <n v="329"/>
    <n v="27414"/>
    <n v="1492.54"/>
    <n v="17636.34"/>
    <n v="426.44"/>
    <n v="6427.06"/>
    <n v="1918.98"/>
    <n v="18001.86"/>
    <n v="22205.34"/>
    <n v="6366.14"/>
    <n v="12915.04"/>
    <n v="12244.92"/>
    <n v="28053.66"/>
    <n v="155102.31999999998"/>
    <n v="12925.193333333331"/>
    <n v="1.0418612493273034E-2"/>
  </r>
  <r>
    <n v="979"/>
    <s v="Product_979"/>
    <x v="0"/>
    <n v="250.7"/>
    <n v="4.5"/>
    <n v="840"/>
    <n v="70697.399999999994"/>
    <n v="89499.9"/>
    <n v="36602.199999999997"/>
    <n v="129110.5"/>
    <n v="27827.699999999997"/>
    <n v="7019.5999999999995"/>
    <n v="1504.1999999999998"/>
    <n v="147411.6"/>
    <n v="107801"/>
    <n v="161952.19999999998"/>
    <n v="228387.69999999998"/>
    <n v="57661"/>
    <n v="1065475"/>
    <n v="88789.583333333328"/>
    <n v="7.1570632510655471E-2"/>
  </r>
  <r>
    <n v="980"/>
    <s v="Product_980"/>
    <x v="1"/>
    <n v="300.44"/>
    <n v="4.4000000000000004"/>
    <n v="116"/>
    <n v="41761.159999999996"/>
    <n v="218419.88"/>
    <n v="146915.16"/>
    <n v="57083.6"/>
    <n v="2103.08"/>
    <n v="111463.24"/>
    <n v="81419.240000000005"/>
    <n v="123180.4"/>
    <n v="88028.92"/>
    <n v="253871.8"/>
    <n v="246661.24"/>
    <n v="290525.48"/>
    <n v="1661433.2"/>
    <n v="138452.76666666666"/>
    <n v="0.11160264201243797"/>
  </r>
  <r>
    <n v="981"/>
    <s v="Product_981"/>
    <x v="6"/>
    <n v="170.45"/>
    <n v="1.7"/>
    <n v="941"/>
    <n v="68180"/>
    <n v="154257.25"/>
    <n v="81304.649999999994"/>
    <n v="28465.149999999998"/>
    <n v="136871.34999999998"/>
    <n v="88974.9"/>
    <n v="125792.09999999999"/>
    <n v="64089.2"/>
    <n v="126473.9"/>
    <n v="127155.7"/>
    <n v="69543.599999999991"/>
    <n v="46703.299999999996"/>
    <n v="1117811.1000000001"/>
    <n v="93150.925000000003"/>
    <n v="7.5086179830058483E-2"/>
  </r>
  <r>
    <n v="982"/>
    <s v="Product_982"/>
    <x v="6"/>
    <n v="386.6"/>
    <n v="4.2"/>
    <n v="849"/>
    <n v="348326.60000000003"/>
    <n v="358378.2"/>
    <n v="61082.8"/>
    <n v="201032"/>
    <n v="184021.6"/>
    <n v="37113.600000000006"/>
    <n v="5799"/>
    <n v="148067.80000000002"/>
    <n v="290723.20000000001"/>
    <n v="168557.6"/>
    <n v="42912.600000000006"/>
    <n v="94717"/>
    <n v="1940732.0000000005"/>
    <n v="161727.66666666672"/>
    <n v="0.13036384408237589"/>
  </r>
  <r>
    <n v="983"/>
    <s v="Product_983"/>
    <x v="1"/>
    <n v="57.77"/>
    <n v="2.8"/>
    <n v="337"/>
    <n v="5545.92"/>
    <n v="32524.510000000002"/>
    <n v="22125.91"/>
    <n v="35817.4"/>
    <n v="50433.21"/>
    <n v="50202.130000000005"/>
    <n v="24436.710000000003"/>
    <n v="48815.65"/>
    <n v="33564.370000000003"/>
    <n v="47949.100000000006"/>
    <n v="15771.210000000001"/>
    <n v="6354.7000000000007"/>
    <n v="373540.82000000007"/>
    <n v="31128.401666666672"/>
    <n v="2.509167531471776E-2"/>
  </r>
  <r>
    <n v="984"/>
    <s v="Product_984"/>
    <x v="1"/>
    <n v="42.19"/>
    <n v="2.9"/>
    <n v="881"/>
    <n v="21770.039999999997"/>
    <n v="32992.58"/>
    <n v="6834.78"/>
    <n v="5737.84"/>
    <n v="19365.21"/>
    <n v="18605.789999999997"/>
    <n v="22065.37"/>
    <n v="6370.69"/>
    <n v="4345.57"/>
    <n v="15483.73"/>
    <n v="17129.14"/>
    <n v="9830.2699999999986"/>
    <n v="180531.00999999998"/>
    <n v="15044.250833333332"/>
    <n v="1.2126721484302744E-2"/>
  </r>
  <r>
    <n v="985"/>
    <s v="Product_985"/>
    <x v="3"/>
    <n v="365.45"/>
    <n v="1.5"/>
    <n v="737"/>
    <n v="207575.6"/>
    <n v="176877.8"/>
    <n v="160798"/>
    <n v="55913.85"/>
    <n v="92093.4"/>
    <n v="73820.899999999994"/>
    <n v="293090.89999999997"/>
    <n v="304785.3"/>
    <n v="74186.349999999991"/>
    <n v="125714.8"/>
    <n v="135947.4"/>
    <n v="101229.65"/>
    <n v="1802033.95"/>
    <n v="150169.49583333332"/>
    <n v="0.12104714761695476"/>
  </r>
  <r>
    <n v="986"/>
    <s v="Product_986"/>
    <x v="6"/>
    <n v="250.27"/>
    <n v="1.3"/>
    <n v="864"/>
    <n v="230999.21000000002"/>
    <n v="20772.41"/>
    <n v="213230.04"/>
    <n v="96854.49"/>
    <n v="131391.75"/>
    <n v="102610.7"/>
    <n v="188203.04"/>
    <n v="187702.5"/>
    <n v="13014.04"/>
    <n v="39792.93"/>
    <n v="149160.92000000001"/>
    <n v="119128.52"/>
    <n v="1492860.55"/>
    <n v="124405.04583333334"/>
    <n v="0.1002791936119618"/>
  </r>
  <r>
    <n v="987"/>
    <s v="Product_987"/>
    <x v="2"/>
    <n v="345.76"/>
    <n v="3.9"/>
    <n v="840"/>
    <n v="292167.2"/>
    <n v="310492.48"/>
    <n v="65002.879999999997"/>
    <n v="71918.080000000002"/>
    <n v="259665.75999999998"/>
    <n v="342993.91999999998"/>
    <n v="6915.2"/>
    <n v="216445.75999999998"/>
    <n v="336424.48"/>
    <n v="189822.24"/>
    <n v="224744"/>
    <n v="143836.16"/>
    <n v="2460428.16"/>
    <n v="205035.68000000002"/>
    <n v="0.16527314076653907"/>
  </r>
  <r>
    <n v="988"/>
    <s v="Product_988"/>
    <x v="0"/>
    <n v="220.24"/>
    <n v="3"/>
    <n v="147"/>
    <n v="14976.32"/>
    <n v="177072.96000000002"/>
    <n v="91179.36"/>
    <n v="59685.04"/>
    <n v="96244.88"/>
    <n v="4404.8"/>
    <n v="151745.36000000002"/>
    <n v="70036.320000000007"/>
    <n v="206805.36000000002"/>
    <n v="145578.64000000001"/>
    <n v="8369.1200000000008"/>
    <n v="149102.48000000001"/>
    <n v="1175200.6400000001"/>
    <n v="97933.386666666673"/>
    <n v="7.8941179409866141E-2"/>
  </r>
  <r>
    <n v="989"/>
    <s v="Product_989"/>
    <x v="4"/>
    <n v="126.97"/>
    <n v="2.7"/>
    <n v="575"/>
    <n v="14855.49"/>
    <n v="80879.89"/>
    <n v="42915.86"/>
    <n v="18029.740000000002"/>
    <n v="95608.41"/>
    <n v="69833.5"/>
    <n v="119097.86"/>
    <n v="46724.959999999999"/>
    <n v="47486.78"/>
    <n v="115669.67"/>
    <n v="13204.88"/>
    <n v="16125.19"/>
    <n v="680432.23"/>
    <n v="56702.685833333329"/>
    <n v="4.5706342318436191E-2"/>
  </r>
  <r>
    <n v="990"/>
    <s v="Product_990"/>
    <x v="4"/>
    <n v="410.46"/>
    <n v="3.9"/>
    <n v="806"/>
    <n v="364078.01999999996"/>
    <n v="331241.21999999997"/>
    <n v="248738.75999999998"/>
    <n v="250380.59999999998"/>
    <n v="402250.8"/>
    <n v="301277.64"/>
    <n v="93174.42"/>
    <n v="248328.3"/>
    <n v="345196.86"/>
    <n v="336166.74"/>
    <n v="132578.57999999999"/>
    <n v="96868.56"/>
    <n v="3150280.4999999995"/>
    <n v="262523.37499999994"/>
    <n v="0.21161225553953303"/>
  </r>
  <r>
    <n v="991"/>
    <s v="Product_991"/>
    <x v="2"/>
    <n v="400.71"/>
    <n v="4.0999999999999996"/>
    <n v="323"/>
    <n v="23241.18"/>
    <n v="233613.93"/>
    <n v="72127.8"/>
    <n v="355830.48"/>
    <n v="341805.63"/>
    <n v="40471.71"/>
    <n v="314156.63999999996"/>
    <n v="398305.74"/>
    <n v="21237.629999999997"/>
    <n v="216383.4"/>
    <n v="317362.32"/>
    <n v="321369.42"/>
    <n v="2655905.8799999994"/>
    <n v="221325.48999999996"/>
    <n v="0.17840387031170979"/>
  </r>
  <r>
    <n v="992"/>
    <s v="Product_992"/>
    <x v="1"/>
    <n v="348.87"/>
    <n v="1.6"/>
    <n v="443"/>
    <n v="11163.84"/>
    <n v="102916.65"/>
    <n v="100125.69"/>
    <n v="285724.53000000003"/>
    <n v="230254.2"/>
    <n v="15699.15"/>
    <n v="100125.69"/>
    <n v="195018.33000000002"/>
    <n v="95939.25"/>
    <n v="49888.41"/>
    <n v="334217.46000000002"/>
    <n v="215601.66"/>
    <n v="1736674.8599999999"/>
    <n v="144722.905"/>
    <n v="0.11665681334198741"/>
  </r>
  <r>
    <n v="993"/>
    <s v="Product_993"/>
    <x v="1"/>
    <n v="139.71"/>
    <n v="3.4"/>
    <n v="837"/>
    <n v="44288.07"/>
    <n v="32831.85"/>
    <n v="116378.43000000001"/>
    <n v="9500.2800000000007"/>
    <n v="32831.85"/>
    <n v="9081.15"/>
    <n v="112885.68000000001"/>
    <n v="98076.420000000013"/>
    <n v="46663.14"/>
    <n v="82009.77"/>
    <n v="138452.61000000002"/>
    <n v="17743.170000000002"/>
    <n v="740742.42"/>
    <n v="61728.535000000003"/>
    <n v="4.9757529296204611E-2"/>
  </r>
  <r>
    <n v="994"/>
    <s v="Product_994"/>
    <x v="1"/>
    <n v="297.16000000000003"/>
    <n v="1.5"/>
    <n v="13"/>
    <n v="14560.840000000002"/>
    <n v="16343.800000000001"/>
    <n v="55271.76"/>
    <n v="73101.36"/>
    <n v="90633.8"/>
    <n v="178890.32"/>
    <n v="39522.280000000006"/>
    <n v="136990.76"/>
    <n v="8914.8000000000011"/>
    <n v="194936.96000000002"/>
    <n v="122727.08000000002"/>
    <n v="209794.96000000002"/>
    <n v="1141688.7200000002"/>
    <n v="95140.726666666684"/>
    <n v="7.6690099552481891E-2"/>
  </r>
  <r>
    <n v="995"/>
    <s v="Product_995"/>
    <x v="6"/>
    <n v="183.68"/>
    <n v="4"/>
    <n v="943"/>
    <n v="161454.72"/>
    <n v="168618.24000000002"/>
    <n v="162189.44"/>
    <n v="47756.800000000003"/>
    <n v="87615.360000000001"/>
    <n v="29939.84"/>
    <n v="180557.44"/>
    <n v="2020.48"/>
    <n v="24613.120000000003"/>
    <n v="135923.20000000001"/>
    <n v="78615.040000000008"/>
    <n v="156128"/>
    <n v="1235431.6800000002"/>
    <n v="102952.64000000001"/>
    <n v="8.2987049683288405E-2"/>
  </r>
  <r>
    <n v="996"/>
    <s v="Product_996"/>
    <x v="1"/>
    <n v="50.33"/>
    <n v="3.6"/>
    <n v="494"/>
    <n v="24561.040000000001"/>
    <n v="18068.47"/>
    <n v="6895.21"/>
    <n v="39609.71"/>
    <n v="34123.74"/>
    <n v="48820.1"/>
    <n v="14193.06"/>
    <n v="7801.15"/>
    <n v="2868.81"/>
    <n v="28939.75"/>
    <n v="31909.219999999998"/>
    <n v="19779.689999999999"/>
    <n v="277569.94999999995"/>
    <n v="23130.829166666663"/>
    <n v="1.8645070872100246E-2"/>
  </r>
  <r>
    <n v="997"/>
    <s v="Product_997"/>
    <x v="1"/>
    <n v="459.07"/>
    <n v="4.8"/>
    <n v="701"/>
    <n v="8263.26"/>
    <n v="415917.42"/>
    <n v="59220.03"/>
    <n v="35807.46"/>
    <n v="8722.33"/>
    <n v="50497.7"/>
    <n v="185005.21"/>
    <n v="313544.81"/>
    <n v="47743.28"/>
    <n v="393882.06"/>
    <n v="334662.02999999997"/>
    <n v="217599.18"/>
    <n v="2070864.77"/>
    <n v="172572.06416666668"/>
    <n v="0.13910518917190273"/>
  </r>
  <r>
    <n v="998"/>
    <s v="Product_998"/>
    <x v="6"/>
    <n v="72.73"/>
    <n v="1.3"/>
    <n v="287"/>
    <n v="52729.25"/>
    <n v="7927.5700000000006"/>
    <n v="14036.890000000001"/>
    <n v="47783.61"/>
    <n v="15636.95"/>
    <n v="24510.010000000002"/>
    <n v="48292.72"/>
    <n v="34619.480000000003"/>
    <n v="19273.45"/>
    <n v="25019.120000000003"/>
    <n v="64584.240000000005"/>
    <n v="47565.420000000006"/>
    <n v="401978.71"/>
    <n v="33498.225833333338"/>
    <n v="2.7001919829669725E-2"/>
  </r>
  <r>
    <n v="999"/>
    <s v="Product_999"/>
    <x v="6"/>
    <n v="475.37"/>
    <n v="1.2"/>
    <n v="720"/>
    <n v="93172.52"/>
    <n v="90795.67"/>
    <n v="149741.54999999999"/>
    <n v="295680.14"/>
    <n v="405965.98"/>
    <n v="57995.14"/>
    <n v="30899.05"/>
    <n v="445897.06"/>
    <n v="247667.77"/>
    <n v="127399.16"/>
    <n v="28522.2"/>
    <n v="187295.78"/>
    <n v="2161032.02"/>
    <n v="180086.00166666668"/>
    <n v="0.14516194987886102"/>
  </r>
  <r>
    <n v="1000"/>
    <s v="Product_1000"/>
    <x v="2"/>
    <n v="225.77"/>
    <n v="2.1"/>
    <n v="114"/>
    <n v="200935.30000000002"/>
    <n v="203870.31"/>
    <n v="221931.91"/>
    <n v="173617.13"/>
    <n v="30253.18"/>
    <n v="158942.08000000002"/>
    <n v="146298.96000000002"/>
    <n v="90308"/>
    <n v="111756.15000000001"/>
    <n v="189421.03"/>
    <n v="137945.47"/>
    <n v="24834.7"/>
    <n v="1690114.22"/>
    <n v="140842.85166666665"/>
    <n v="0.113529218180298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n v="1"/>
    <s v="Product_1"/>
    <x v="0"/>
    <n v="190.4"/>
    <x v="0"/>
    <n v="220"/>
    <n v="6421"/>
    <n v="1222558.3999999999"/>
    <x v="0"/>
    <n v="479"/>
  </r>
  <r>
    <n v="1"/>
    <s v="Product_1"/>
    <x v="0"/>
    <n v="190.4"/>
    <x v="0"/>
    <n v="220"/>
    <n v="6421"/>
    <n v="1222558.3999999999"/>
    <x v="1"/>
    <n v="449"/>
  </r>
  <r>
    <n v="1"/>
    <s v="Product_1"/>
    <x v="0"/>
    <n v="190.4"/>
    <x v="0"/>
    <n v="220"/>
    <n v="6421"/>
    <n v="1222558.3999999999"/>
    <x v="2"/>
    <n v="92"/>
  </r>
  <r>
    <n v="1"/>
    <s v="Product_1"/>
    <x v="0"/>
    <n v="190.4"/>
    <x v="0"/>
    <n v="220"/>
    <n v="6421"/>
    <n v="1222558.3999999999"/>
    <x v="3"/>
    <n v="784"/>
  </r>
  <r>
    <n v="1"/>
    <s v="Product_1"/>
    <x v="0"/>
    <n v="190.4"/>
    <x v="0"/>
    <n v="220"/>
    <n v="6421"/>
    <n v="1222558.3999999999"/>
    <x v="4"/>
    <n v="604"/>
  </r>
  <r>
    <n v="1"/>
    <s v="Product_1"/>
    <x v="0"/>
    <n v="190.4"/>
    <x v="0"/>
    <n v="220"/>
    <n v="6421"/>
    <n v="1222558.3999999999"/>
    <x v="5"/>
    <n v="904"/>
  </r>
  <r>
    <n v="1"/>
    <s v="Product_1"/>
    <x v="0"/>
    <n v="190.4"/>
    <x v="0"/>
    <n v="220"/>
    <n v="6421"/>
    <n v="1222558.3999999999"/>
    <x v="6"/>
    <n v="446"/>
  </r>
  <r>
    <n v="1"/>
    <s v="Product_1"/>
    <x v="0"/>
    <n v="190.4"/>
    <x v="0"/>
    <n v="220"/>
    <n v="6421"/>
    <n v="1222558.3999999999"/>
    <x v="7"/>
    <n v="603"/>
  </r>
  <r>
    <n v="1"/>
    <s v="Product_1"/>
    <x v="0"/>
    <n v="190.4"/>
    <x v="0"/>
    <n v="220"/>
    <n v="6421"/>
    <n v="1222558.3999999999"/>
    <x v="8"/>
    <n v="807"/>
  </r>
  <r>
    <n v="1"/>
    <s v="Product_1"/>
    <x v="0"/>
    <n v="190.4"/>
    <x v="0"/>
    <n v="220"/>
    <n v="6421"/>
    <n v="1222558.3999999999"/>
    <x v="9"/>
    <n v="252"/>
  </r>
  <r>
    <n v="1"/>
    <s v="Product_1"/>
    <x v="0"/>
    <n v="190.4"/>
    <x v="0"/>
    <n v="220"/>
    <n v="6421"/>
    <n v="1222558.3999999999"/>
    <x v="10"/>
    <n v="695"/>
  </r>
  <r>
    <n v="1"/>
    <s v="Product_1"/>
    <x v="0"/>
    <n v="190.4"/>
    <x v="0"/>
    <n v="220"/>
    <n v="6421"/>
    <n v="1222558.3999999999"/>
    <x v="11"/>
    <n v="306"/>
  </r>
  <r>
    <n v="2"/>
    <s v="Product_2"/>
    <x v="1"/>
    <n v="475.6"/>
    <x v="1"/>
    <n v="903"/>
    <n v="6027"/>
    <n v="2866441.2"/>
    <x v="0"/>
    <n v="21"/>
  </r>
  <r>
    <n v="2"/>
    <s v="Product_2"/>
    <x v="1"/>
    <n v="475.6"/>
    <x v="1"/>
    <n v="903"/>
    <n v="6027"/>
    <n v="2866441.2"/>
    <x v="1"/>
    <n v="989"/>
  </r>
  <r>
    <n v="2"/>
    <s v="Product_2"/>
    <x v="1"/>
    <n v="475.6"/>
    <x v="1"/>
    <n v="903"/>
    <n v="6027"/>
    <n v="2866441.2"/>
    <x v="2"/>
    <n v="861"/>
  </r>
  <r>
    <n v="2"/>
    <s v="Product_2"/>
    <x v="1"/>
    <n v="475.6"/>
    <x v="1"/>
    <n v="903"/>
    <n v="6027"/>
    <n v="2866441.2"/>
    <x v="3"/>
    <n v="863"/>
  </r>
  <r>
    <n v="2"/>
    <s v="Product_2"/>
    <x v="1"/>
    <n v="475.6"/>
    <x v="1"/>
    <n v="903"/>
    <n v="6027"/>
    <n v="2866441.2"/>
    <x v="4"/>
    <n v="524"/>
  </r>
  <r>
    <n v="2"/>
    <s v="Product_2"/>
    <x v="1"/>
    <n v="475.6"/>
    <x v="1"/>
    <n v="903"/>
    <n v="6027"/>
    <n v="2866441.2"/>
    <x v="5"/>
    <n v="128"/>
  </r>
  <r>
    <n v="2"/>
    <s v="Product_2"/>
    <x v="1"/>
    <n v="475.6"/>
    <x v="1"/>
    <n v="903"/>
    <n v="6027"/>
    <n v="2866441.2"/>
    <x v="6"/>
    <n v="610"/>
  </r>
  <r>
    <n v="2"/>
    <s v="Product_2"/>
    <x v="1"/>
    <n v="475.6"/>
    <x v="1"/>
    <n v="903"/>
    <n v="6027"/>
    <n v="2866441.2"/>
    <x v="7"/>
    <n v="436"/>
  </r>
  <r>
    <n v="2"/>
    <s v="Product_2"/>
    <x v="1"/>
    <n v="475.6"/>
    <x v="1"/>
    <n v="903"/>
    <n v="6027"/>
    <n v="2866441.2"/>
    <x v="8"/>
    <n v="176"/>
  </r>
  <r>
    <n v="2"/>
    <s v="Product_2"/>
    <x v="1"/>
    <n v="475.6"/>
    <x v="1"/>
    <n v="903"/>
    <n v="6027"/>
    <n v="2866441.2"/>
    <x v="9"/>
    <n v="294"/>
  </r>
  <r>
    <n v="2"/>
    <s v="Product_2"/>
    <x v="1"/>
    <n v="475.6"/>
    <x v="1"/>
    <n v="903"/>
    <n v="6027"/>
    <n v="2866441.2"/>
    <x v="10"/>
    <n v="772"/>
  </r>
  <r>
    <n v="2"/>
    <s v="Product_2"/>
    <x v="1"/>
    <n v="475.6"/>
    <x v="1"/>
    <n v="903"/>
    <n v="6027"/>
    <n v="2866441.2"/>
    <x v="11"/>
    <n v="353"/>
  </r>
  <r>
    <n v="3"/>
    <s v="Product_3"/>
    <x v="2"/>
    <n v="367.34"/>
    <x v="2"/>
    <n v="163"/>
    <n v="5580"/>
    <n v="2049757.2"/>
    <x v="0"/>
    <n v="348"/>
  </r>
  <r>
    <n v="3"/>
    <s v="Product_3"/>
    <x v="2"/>
    <n v="367.34"/>
    <x v="2"/>
    <n v="163"/>
    <n v="5580"/>
    <n v="2049757.2"/>
    <x v="1"/>
    <n v="558"/>
  </r>
  <r>
    <n v="3"/>
    <s v="Product_3"/>
    <x v="2"/>
    <n v="367.34"/>
    <x v="2"/>
    <n v="163"/>
    <n v="5580"/>
    <n v="2049757.2"/>
    <x v="2"/>
    <n v="567"/>
  </r>
  <r>
    <n v="3"/>
    <s v="Product_3"/>
    <x v="2"/>
    <n v="367.34"/>
    <x v="2"/>
    <n v="163"/>
    <n v="5580"/>
    <n v="2049757.2"/>
    <x v="3"/>
    <n v="143"/>
  </r>
  <r>
    <n v="3"/>
    <s v="Product_3"/>
    <x v="2"/>
    <n v="367.34"/>
    <x v="2"/>
    <n v="163"/>
    <n v="5580"/>
    <n v="2049757.2"/>
    <x v="4"/>
    <n v="771"/>
  </r>
  <r>
    <n v="3"/>
    <s v="Product_3"/>
    <x v="2"/>
    <n v="367.34"/>
    <x v="2"/>
    <n v="163"/>
    <n v="5580"/>
    <n v="2049757.2"/>
    <x v="5"/>
    <n v="409"/>
  </r>
  <r>
    <n v="3"/>
    <s v="Product_3"/>
    <x v="2"/>
    <n v="367.34"/>
    <x v="2"/>
    <n v="163"/>
    <n v="5580"/>
    <n v="2049757.2"/>
    <x v="6"/>
    <n v="290"/>
  </r>
  <r>
    <n v="3"/>
    <s v="Product_3"/>
    <x v="2"/>
    <n v="367.34"/>
    <x v="2"/>
    <n v="163"/>
    <n v="5580"/>
    <n v="2049757.2"/>
    <x v="7"/>
    <n v="828"/>
  </r>
  <r>
    <n v="3"/>
    <s v="Product_3"/>
    <x v="2"/>
    <n v="367.34"/>
    <x v="2"/>
    <n v="163"/>
    <n v="5580"/>
    <n v="2049757.2"/>
    <x v="8"/>
    <n v="340"/>
  </r>
  <r>
    <n v="3"/>
    <s v="Product_3"/>
    <x v="2"/>
    <n v="367.34"/>
    <x v="2"/>
    <n v="163"/>
    <n v="5580"/>
    <n v="2049757.2"/>
    <x v="9"/>
    <n v="667"/>
  </r>
  <r>
    <n v="3"/>
    <s v="Product_3"/>
    <x v="2"/>
    <n v="367.34"/>
    <x v="2"/>
    <n v="163"/>
    <n v="5580"/>
    <n v="2049757.2"/>
    <x v="10"/>
    <n v="267"/>
  </r>
  <r>
    <n v="3"/>
    <s v="Product_3"/>
    <x v="2"/>
    <n v="367.34"/>
    <x v="2"/>
    <n v="163"/>
    <n v="5580"/>
    <n v="2049757.2"/>
    <x v="11"/>
    <n v="392"/>
  </r>
  <r>
    <n v="4"/>
    <s v="Product_4"/>
    <x v="2"/>
    <n v="301.33999999999997"/>
    <x v="3"/>
    <n v="951"/>
    <n v="5022"/>
    <n v="1513329.48"/>
    <x v="0"/>
    <n v="725"/>
  </r>
  <r>
    <n v="4"/>
    <s v="Product_4"/>
    <x v="2"/>
    <n v="301.33999999999997"/>
    <x v="3"/>
    <n v="951"/>
    <n v="5022"/>
    <n v="1513329.48"/>
    <x v="1"/>
    <n v="678"/>
  </r>
  <r>
    <n v="4"/>
    <s v="Product_4"/>
    <x v="2"/>
    <n v="301.33999999999997"/>
    <x v="3"/>
    <n v="951"/>
    <n v="5022"/>
    <n v="1513329.48"/>
    <x v="2"/>
    <n v="59"/>
  </r>
  <r>
    <n v="4"/>
    <s v="Product_4"/>
    <x v="2"/>
    <n v="301.33999999999997"/>
    <x v="3"/>
    <n v="951"/>
    <n v="5022"/>
    <n v="1513329.48"/>
    <x v="3"/>
    <n v="15"/>
  </r>
  <r>
    <n v="4"/>
    <s v="Product_4"/>
    <x v="2"/>
    <n v="301.33999999999997"/>
    <x v="3"/>
    <n v="951"/>
    <n v="5022"/>
    <n v="1513329.48"/>
    <x v="4"/>
    <n v="937"/>
  </r>
  <r>
    <n v="4"/>
    <s v="Product_4"/>
    <x v="2"/>
    <n v="301.33999999999997"/>
    <x v="3"/>
    <n v="951"/>
    <n v="5022"/>
    <n v="1513329.48"/>
    <x v="5"/>
    <n v="421"/>
  </r>
  <r>
    <n v="4"/>
    <s v="Product_4"/>
    <x v="2"/>
    <n v="301.33999999999997"/>
    <x v="3"/>
    <n v="951"/>
    <n v="5022"/>
    <n v="1513329.48"/>
    <x v="6"/>
    <n v="670"/>
  </r>
  <r>
    <n v="4"/>
    <s v="Product_4"/>
    <x v="2"/>
    <n v="301.33999999999997"/>
    <x v="3"/>
    <n v="951"/>
    <n v="5022"/>
    <n v="1513329.48"/>
    <x v="7"/>
    <n v="933"/>
  </r>
  <r>
    <n v="4"/>
    <s v="Product_4"/>
    <x v="2"/>
    <n v="301.33999999999997"/>
    <x v="3"/>
    <n v="951"/>
    <n v="5022"/>
    <n v="1513329.48"/>
    <x v="8"/>
    <n v="56"/>
  </r>
  <r>
    <n v="4"/>
    <s v="Product_4"/>
    <x v="2"/>
    <n v="301.33999999999997"/>
    <x v="3"/>
    <n v="951"/>
    <n v="5022"/>
    <n v="1513329.48"/>
    <x v="9"/>
    <n v="157"/>
  </r>
  <r>
    <n v="4"/>
    <s v="Product_4"/>
    <x v="2"/>
    <n v="301.33999999999997"/>
    <x v="3"/>
    <n v="951"/>
    <n v="5022"/>
    <n v="1513329.48"/>
    <x v="10"/>
    <n v="168"/>
  </r>
  <r>
    <n v="4"/>
    <s v="Product_4"/>
    <x v="2"/>
    <n v="301.33999999999997"/>
    <x v="3"/>
    <n v="951"/>
    <n v="5022"/>
    <n v="1513329.48"/>
    <x v="11"/>
    <n v="203"/>
  </r>
  <r>
    <n v="5"/>
    <s v="Product_5"/>
    <x v="3"/>
    <n v="82.23"/>
    <x v="4"/>
    <n v="220"/>
    <n v="6094"/>
    <n v="501109.62"/>
    <x v="0"/>
    <n v="682"/>
  </r>
  <r>
    <n v="5"/>
    <s v="Product_5"/>
    <x v="3"/>
    <n v="82.23"/>
    <x v="4"/>
    <n v="220"/>
    <n v="6094"/>
    <n v="501109.62"/>
    <x v="1"/>
    <n v="451"/>
  </r>
  <r>
    <n v="5"/>
    <s v="Product_5"/>
    <x v="3"/>
    <n v="82.23"/>
    <x v="4"/>
    <n v="220"/>
    <n v="6094"/>
    <n v="501109.62"/>
    <x v="2"/>
    <n v="649"/>
  </r>
  <r>
    <n v="5"/>
    <s v="Product_5"/>
    <x v="3"/>
    <n v="82.23"/>
    <x v="4"/>
    <n v="220"/>
    <n v="6094"/>
    <n v="501109.62"/>
    <x v="3"/>
    <n v="301"/>
  </r>
  <r>
    <n v="5"/>
    <s v="Product_5"/>
    <x v="3"/>
    <n v="82.23"/>
    <x v="4"/>
    <n v="220"/>
    <n v="6094"/>
    <n v="501109.62"/>
    <x v="4"/>
    <n v="620"/>
  </r>
  <r>
    <n v="5"/>
    <s v="Product_5"/>
    <x v="3"/>
    <n v="82.23"/>
    <x v="4"/>
    <n v="220"/>
    <n v="6094"/>
    <n v="501109.62"/>
    <x v="5"/>
    <n v="293"/>
  </r>
  <r>
    <n v="5"/>
    <s v="Product_5"/>
    <x v="3"/>
    <n v="82.23"/>
    <x v="4"/>
    <n v="220"/>
    <n v="6094"/>
    <n v="501109.62"/>
    <x v="6"/>
    <n v="411"/>
  </r>
  <r>
    <n v="5"/>
    <s v="Product_5"/>
    <x v="3"/>
    <n v="82.23"/>
    <x v="4"/>
    <n v="220"/>
    <n v="6094"/>
    <n v="501109.62"/>
    <x v="7"/>
    <n v="258"/>
  </r>
  <r>
    <n v="5"/>
    <s v="Product_5"/>
    <x v="3"/>
    <n v="82.23"/>
    <x v="4"/>
    <n v="220"/>
    <n v="6094"/>
    <n v="501109.62"/>
    <x v="8"/>
    <n v="854"/>
  </r>
  <r>
    <n v="5"/>
    <s v="Product_5"/>
    <x v="3"/>
    <n v="82.23"/>
    <x v="4"/>
    <n v="220"/>
    <n v="6094"/>
    <n v="501109.62"/>
    <x v="9"/>
    <n v="548"/>
  </r>
  <r>
    <n v="5"/>
    <s v="Product_5"/>
    <x v="3"/>
    <n v="82.23"/>
    <x v="4"/>
    <n v="220"/>
    <n v="6094"/>
    <n v="501109.62"/>
    <x v="10"/>
    <n v="770"/>
  </r>
  <r>
    <n v="5"/>
    <s v="Product_5"/>
    <x v="3"/>
    <n v="82.23"/>
    <x v="4"/>
    <n v="220"/>
    <n v="6094"/>
    <n v="501109.62"/>
    <x v="11"/>
    <n v="257"/>
  </r>
  <r>
    <n v="6"/>
    <s v="Product_6"/>
    <x v="2"/>
    <n v="82.22"/>
    <x v="5"/>
    <n v="270"/>
    <n v="6453"/>
    <n v="530565.66"/>
    <x v="0"/>
    <n v="834"/>
  </r>
  <r>
    <n v="6"/>
    <s v="Product_6"/>
    <x v="2"/>
    <n v="82.22"/>
    <x v="5"/>
    <n v="270"/>
    <n v="6453"/>
    <n v="530565.66"/>
    <x v="1"/>
    <n v="288"/>
  </r>
  <r>
    <n v="6"/>
    <s v="Product_6"/>
    <x v="2"/>
    <n v="82.22"/>
    <x v="5"/>
    <n v="270"/>
    <n v="6453"/>
    <n v="530565.66"/>
    <x v="2"/>
    <n v="38"/>
  </r>
  <r>
    <n v="6"/>
    <s v="Product_6"/>
    <x v="2"/>
    <n v="82.22"/>
    <x v="5"/>
    <n v="270"/>
    <n v="6453"/>
    <n v="530565.66"/>
    <x v="3"/>
    <n v="422"/>
  </r>
  <r>
    <n v="6"/>
    <s v="Product_6"/>
    <x v="2"/>
    <n v="82.22"/>
    <x v="5"/>
    <n v="270"/>
    <n v="6453"/>
    <n v="530565.66"/>
    <x v="4"/>
    <n v="329"/>
  </r>
  <r>
    <n v="6"/>
    <s v="Product_6"/>
    <x v="2"/>
    <n v="82.22"/>
    <x v="5"/>
    <n v="270"/>
    <n v="6453"/>
    <n v="530565.66"/>
    <x v="5"/>
    <n v="245"/>
  </r>
  <r>
    <n v="6"/>
    <s v="Product_6"/>
    <x v="2"/>
    <n v="82.22"/>
    <x v="5"/>
    <n v="270"/>
    <n v="6453"/>
    <n v="530565.66"/>
    <x v="6"/>
    <n v="614"/>
  </r>
  <r>
    <n v="6"/>
    <s v="Product_6"/>
    <x v="2"/>
    <n v="82.22"/>
    <x v="5"/>
    <n v="270"/>
    <n v="6453"/>
    <n v="530565.66"/>
    <x v="7"/>
    <n v="979"/>
  </r>
  <r>
    <n v="6"/>
    <s v="Product_6"/>
    <x v="2"/>
    <n v="82.22"/>
    <x v="5"/>
    <n v="270"/>
    <n v="6453"/>
    <n v="530565.66"/>
    <x v="8"/>
    <n v="851"/>
  </r>
  <r>
    <n v="6"/>
    <s v="Product_6"/>
    <x v="2"/>
    <n v="82.22"/>
    <x v="5"/>
    <n v="270"/>
    <n v="6453"/>
    <n v="530565.66"/>
    <x v="9"/>
    <n v="630"/>
  </r>
  <r>
    <n v="6"/>
    <s v="Product_6"/>
    <x v="2"/>
    <n v="82.22"/>
    <x v="5"/>
    <n v="270"/>
    <n v="6453"/>
    <n v="530565.66"/>
    <x v="10"/>
    <n v="738"/>
  </r>
  <r>
    <n v="6"/>
    <s v="Product_6"/>
    <x v="2"/>
    <n v="82.22"/>
    <x v="5"/>
    <n v="270"/>
    <n v="6453"/>
    <n v="530565.66"/>
    <x v="11"/>
    <n v="485"/>
  </r>
  <r>
    <n v="7"/>
    <s v="Product_7"/>
    <x v="4"/>
    <n v="33.75"/>
    <x v="6"/>
    <n v="632"/>
    <n v="5298"/>
    <n v="178807.5"/>
    <x v="0"/>
    <n v="565"/>
  </r>
  <r>
    <n v="7"/>
    <s v="Product_7"/>
    <x v="4"/>
    <n v="33.75"/>
    <x v="6"/>
    <n v="632"/>
    <n v="5298"/>
    <n v="178807.5"/>
    <x v="1"/>
    <n v="140"/>
  </r>
  <r>
    <n v="7"/>
    <s v="Product_7"/>
    <x v="4"/>
    <n v="33.75"/>
    <x v="6"/>
    <n v="632"/>
    <n v="5298"/>
    <n v="178807.5"/>
    <x v="2"/>
    <n v="539"/>
  </r>
  <r>
    <n v="7"/>
    <s v="Product_7"/>
    <x v="4"/>
    <n v="33.75"/>
    <x v="6"/>
    <n v="632"/>
    <n v="5298"/>
    <n v="178807.5"/>
    <x v="3"/>
    <n v="244"/>
  </r>
  <r>
    <n v="7"/>
    <s v="Product_7"/>
    <x v="4"/>
    <n v="33.75"/>
    <x v="6"/>
    <n v="632"/>
    <n v="5298"/>
    <n v="178807.5"/>
    <x v="4"/>
    <n v="188"/>
  </r>
  <r>
    <n v="7"/>
    <s v="Product_7"/>
    <x v="4"/>
    <n v="33.75"/>
    <x v="6"/>
    <n v="632"/>
    <n v="5298"/>
    <n v="178807.5"/>
    <x v="5"/>
    <n v="700"/>
  </r>
  <r>
    <n v="7"/>
    <s v="Product_7"/>
    <x v="4"/>
    <n v="33.75"/>
    <x v="6"/>
    <n v="632"/>
    <n v="5298"/>
    <n v="178807.5"/>
    <x v="6"/>
    <n v="896"/>
  </r>
  <r>
    <n v="7"/>
    <s v="Product_7"/>
    <x v="4"/>
    <n v="33.75"/>
    <x v="6"/>
    <n v="632"/>
    <n v="5298"/>
    <n v="178807.5"/>
    <x v="7"/>
    <n v="965"/>
  </r>
  <r>
    <n v="7"/>
    <s v="Product_7"/>
    <x v="4"/>
    <n v="33.75"/>
    <x v="6"/>
    <n v="632"/>
    <n v="5298"/>
    <n v="178807.5"/>
    <x v="8"/>
    <n v="447"/>
  </r>
  <r>
    <n v="7"/>
    <s v="Product_7"/>
    <x v="4"/>
    <n v="33.75"/>
    <x v="6"/>
    <n v="632"/>
    <n v="5298"/>
    <n v="178807.5"/>
    <x v="9"/>
    <n v="66"/>
  </r>
  <r>
    <n v="7"/>
    <s v="Product_7"/>
    <x v="4"/>
    <n v="33.75"/>
    <x v="6"/>
    <n v="632"/>
    <n v="5298"/>
    <n v="178807.5"/>
    <x v="10"/>
    <n v="32"/>
  </r>
  <r>
    <n v="7"/>
    <s v="Product_7"/>
    <x v="4"/>
    <n v="33.75"/>
    <x v="6"/>
    <n v="632"/>
    <n v="5298"/>
    <n v="178807.5"/>
    <x v="11"/>
    <n v="516"/>
  </r>
  <r>
    <n v="8"/>
    <s v="Product_8"/>
    <x v="4"/>
    <n v="433.76"/>
    <x v="7"/>
    <n v="906"/>
    <n v="4769"/>
    <n v="2068601.44"/>
    <x v="0"/>
    <n v="905"/>
  </r>
  <r>
    <n v="8"/>
    <s v="Product_8"/>
    <x v="4"/>
    <n v="433.76"/>
    <x v="7"/>
    <n v="906"/>
    <n v="4769"/>
    <n v="2068601.44"/>
    <x v="1"/>
    <n v="83"/>
  </r>
  <r>
    <n v="8"/>
    <s v="Product_8"/>
    <x v="4"/>
    <n v="433.76"/>
    <x v="7"/>
    <n v="906"/>
    <n v="4769"/>
    <n v="2068601.44"/>
    <x v="2"/>
    <n v="48"/>
  </r>
  <r>
    <n v="8"/>
    <s v="Product_8"/>
    <x v="4"/>
    <n v="433.76"/>
    <x v="7"/>
    <n v="906"/>
    <n v="4769"/>
    <n v="2068601.44"/>
    <x v="3"/>
    <n v="926"/>
  </r>
  <r>
    <n v="8"/>
    <s v="Product_8"/>
    <x v="4"/>
    <n v="433.76"/>
    <x v="7"/>
    <n v="906"/>
    <n v="4769"/>
    <n v="2068601.44"/>
    <x v="4"/>
    <n v="94"/>
  </r>
  <r>
    <n v="8"/>
    <s v="Product_8"/>
    <x v="4"/>
    <n v="433.76"/>
    <x v="7"/>
    <n v="906"/>
    <n v="4769"/>
    <n v="2068601.44"/>
    <x v="5"/>
    <n v="555"/>
  </r>
  <r>
    <n v="8"/>
    <s v="Product_8"/>
    <x v="4"/>
    <n v="433.76"/>
    <x v="7"/>
    <n v="906"/>
    <n v="4769"/>
    <n v="2068601.44"/>
    <x v="6"/>
    <n v="280"/>
  </r>
  <r>
    <n v="8"/>
    <s v="Product_8"/>
    <x v="4"/>
    <n v="433.76"/>
    <x v="7"/>
    <n v="906"/>
    <n v="4769"/>
    <n v="2068601.44"/>
    <x v="7"/>
    <n v="102"/>
  </r>
  <r>
    <n v="8"/>
    <s v="Product_8"/>
    <x v="4"/>
    <n v="433.76"/>
    <x v="7"/>
    <n v="906"/>
    <n v="4769"/>
    <n v="2068601.44"/>
    <x v="8"/>
    <n v="202"/>
  </r>
  <r>
    <n v="8"/>
    <s v="Product_8"/>
    <x v="4"/>
    <n v="433.76"/>
    <x v="7"/>
    <n v="906"/>
    <n v="4769"/>
    <n v="2068601.44"/>
    <x v="9"/>
    <n v="753"/>
  </r>
  <r>
    <n v="8"/>
    <s v="Product_8"/>
    <x v="4"/>
    <n v="433.76"/>
    <x v="7"/>
    <n v="906"/>
    <n v="4769"/>
    <n v="2068601.44"/>
    <x v="10"/>
    <n v="376"/>
  </r>
  <r>
    <n v="8"/>
    <s v="Product_8"/>
    <x v="4"/>
    <n v="433.76"/>
    <x v="7"/>
    <n v="906"/>
    <n v="4769"/>
    <n v="2068601.44"/>
    <x v="11"/>
    <n v="445"/>
  </r>
  <r>
    <n v="9"/>
    <s v="Product_9"/>
    <x v="4"/>
    <n v="302.55"/>
    <x v="8"/>
    <n v="848"/>
    <n v="5677"/>
    <n v="1717576.35"/>
    <x v="0"/>
    <n v="809"/>
  </r>
  <r>
    <n v="9"/>
    <s v="Product_9"/>
    <x v="4"/>
    <n v="302.55"/>
    <x v="8"/>
    <n v="848"/>
    <n v="5677"/>
    <n v="1717576.35"/>
    <x v="1"/>
    <n v="693"/>
  </r>
  <r>
    <n v="9"/>
    <s v="Product_9"/>
    <x v="4"/>
    <n v="302.55"/>
    <x v="8"/>
    <n v="848"/>
    <n v="5677"/>
    <n v="1717576.35"/>
    <x v="2"/>
    <n v="419"/>
  </r>
  <r>
    <n v="9"/>
    <s v="Product_9"/>
    <x v="4"/>
    <n v="302.55"/>
    <x v="8"/>
    <n v="848"/>
    <n v="5677"/>
    <n v="1717576.35"/>
    <x v="3"/>
    <n v="106"/>
  </r>
  <r>
    <n v="9"/>
    <s v="Product_9"/>
    <x v="4"/>
    <n v="302.55"/>
    <x v="8"/>
    <n v="848"/>
    <n v="5677"/>
    <n v="1717576.35"/>
    <x v="4"/>
    <n v="616"/>
  </r>
  <r>
    <n v="9"/>
    <s v="Product_9"/>
    <x v="4"/>
    <n v="302.55"/>
    <x v="8"/>
    <n v="848"/>
    <n v="5677"/>
    <n v="1717576.35"/>
    <x v="5"/>
    <n v="85"/>
  </r>
  <r>
    <n v="9"/>
    <s v="Product_9"/>
    <x v="4"/>
    <n v="302.55"/>
    <x v="8"/>
    <n v="848"/>
    <n v="5677"/>
    <n v="1717576.35"/>
    <x v="6"/>
    <n v="42"/>
  </r>
  <r>
    <n v="9"/>
    <s v="Product_9"/>
    <x v="4"/>
    <n v="302.55"/>
    <x v="8"/>
    <n v="848"/>
    <n v="5677"/>
    <n v="1717576.35"/>
    <x v="7"/>
    <n v="992"/>
  </r>
  <r>
    <n v="9"/>
    <s v="Product_9"/>
    <x v="4"/>
    <n v="302.55"/>
    <x v="8"/>
    <n v="848"/>
    <n v="5677"/>
    <n v="1717576.35"/>
    <x v="8"/>
    <n v="696"/>
  </r>
  <r>
    <n v="9"/>
    <s v="Product_9"/>
    <x v="4"/>
    <n v="302.55"/>
    <x v="8"/>
    <n v="848"/>
    <n v="5677"/>
    <n v="1717576.35"/>
    <x v="9"/>
    <n v="298"/>
  </r>
  <r>
    <n v="9"/>
    <s v="Product_9"/>
    <x v="4"/>
    <n v="302.55"/>
    <x v="8"/>
    <n v="848"/>
    <n v="5677"/>
    <n v="1717576.35"/>
    <x v="10"/>
    <n v="213"/>
  </r>
  <r>
    <n v="9"/>
    <s v="Product_9"/>
    <x v="4"/>
    <n v="302.55"/>
    <x v="8"/>
    <n v="848"/>
    <n v="5677"/>
    <n v="1717576.35"/>
    <x v="11"/>
    <n v="708"/>
  </r>
  <r>
    <n v="10"/>
    <s v="Product_10"/>
    <x v="0"/>
    <n v="355.5"/>
    <x v="9"/>
    <n v="400"/>
    <n v="4879"/>
    <n v="1734484.5"/>
    <x v="0"/>
    <n v="319"/>
  </r>
  <r>
    <n v="10"/>
    <s v="Product_10"/>
    <x v="0"/>
    <n v="355.5"/>
    <x v="9"/>
    <n v="400"/>
    <n v="4879"/>
    <n v="1734484.5"/>
    <x v="1"/>
    <n v="390"/>
  </r>
  <r>
    <n v="10"/>
    <s v="Product_10"/>
    <x v="0"/>
    <n v="355.5"/>
    <x v="9"/>
    <n v="400"/>
    <n v="4879"/>
    <n v="1734484.5"/>
    <x v="2"/>
    <n v="636"/>
  </r>
  <r>
    <n v="10"/>
    <s v="Product_10"/>
    <x v="0"/>
    <n v="355.5"/>
    <x v="9"/>
    <n v="400"/>
    <n v="4879"/>
    <n v="1734484.5"/>
    <x v="3"/>
    <n v="87"/>
  </r>
  <r>
    <n v="10"/>
    <s v="Product_10"/>
    <x v="0"/>
    <n v="355.5"/>
    <x v="9"/>
    <n v="400"/>
    <n v="4879"/>
    <n v="1734484.5"/>
    <x v="4"/>
    <n v="7"/>
  </r>
  <r>
    <n v="10"/>
    <s v="Product_10"/>
    <x v="0"/>
    <n v="355.5"/>
    <x v="9"/>
    <n v="400"/>
    <n v="4879"/>
    <n v="1734484.5"/>
    <x v="5"/>
    <n v="555"/>
  </r>
  <r>
    <n v="10"/>
    <s v="Product_10"/>
    <x v="0"/>
    <n v="355.5"/>
    <x v="9"/>
    <n v="400"/>
    <n v="4879"/>
    <n v="1734484.5"/>
    <x v="6"/>
    <n v="485"/>
  </r>
  <r>
    <n v="10"/>
    <s v="Product_10"/>
    <x v="0"/>
    <n v="355.5"/>
    <x v="9"/>
    <n v="400"/>
    <n v="4879"/>
    <n v="1734484.5"/>
    <x v="7"/>
    <n v="566"/>
  </r>
  <r>
    <n v="10"/>
    <s v="Product_10"/>
    <x v="0"/>
    <n v="355.5"/>
    <x v="9"/>
    <n v="400"/>
    <n v="4879"/>
    <n v="1734484.5"/>
    <x v="8"/>
    <n v="632"/>
  </r>
  <r>
    <n v="10"/>
    <s v="Product_10"/>
    <x v="0"/>
    <n v="355.5"/>
    <x v="9"/>
    <n v="400"/>
    <n v="4879"/>
    <n v="1734484.5"/>
    <x v="9"/>
    <n v="462"/>
  </r>
  <r>
    <n v="10"/>
    <s v="Product_10"/>
    <x v="0"/>
    <n v="355.5"/>
    <x v="9"/>
    <n v="400"/>
    <n v="4879"/>
    <n v="1734484.5"/>
    <x v="10"/>
    <n v="561"/>
  </r>
  <r>
    <n v="10"/>
    <s v="Product_10"/>
    <x v="0"/>
    <n v="355.5"/>
    <x v="9"/>
    <n v="400"/>
    <n v="4879"/>
    <n v="1734484.5"/>
    <x v="11"/>
    <n v="179"/>
  </r>
  <r>
    <n v="11"/>
    <s v="Product_11"/>
    <x v="2"/>
    <n v="15.19"/>
    <x v="10"/>
    <n v="182"/>
    <n v="5366"/>
    <n v="81509.539999999994"/>
    <x v="0"/>
    <n v="125"/>
  </r>
  <r>
    <n v="11"/>
    <s v="Product_11"/>
    <x v="2"/>
    <n v="15.19"/>
    <x v="10"/>
    <n v="182"/>
    <n v="5366"/>
    <n v="81509.539999999994"/>
    <x v="1"/>
    <n v="590"/>
  </r>
  <r>
    <n v="11"/>
    <s v="Product_11"/>
    <x v="2"/>
    <n v="15.19"/>
    <x v="10"/>
    <n v="182"/>
    <n v="5366"/>
    <n v="81509.539999999994"/>
    <x v="2"/>
    <n v="12"/>
  </r>
  <r>
    <n v="11"/>
    <s v="Product_11"/>
    <x v="2"/>
    <n v="15.19"/>
    <x v="10"/>
    <n v="182"/>
    <n v="5366"/>
    <n v="81509.539999999994"/>
    <x v="3"/>
    <n v="128"/>
  </r>
  <r>
    <n v="11"/>
    <s v="Product_11"/>
    <x v="2"/>
    <n v="15.19"/>
    <x v="10"/>
    <n v="182"/>
    <n v="5366"/>
    <n v="81509.539999999994"/>
    <x v="4"/>
    <n v="66"/>
  </r>
  <r>
    <n v="11"/>
    <s v="Product_11"/>
    <x v="2"/>
    <n v="15.19"/>
    <x v="10"/>
    <n v="182"/>
    <n v="5366"/>
    <n v="81509.539999999994"/>
    <x v="5"/>
    <n v="841"/>
  </r>
  <r>
    <n v="11"/>
    <s v="Product_11"/>
    <x v="2"/>
    <n v="15.19"/>
    <x v="10"/>
    <n v="182"/>
    <n v="5366"/>
    <n v="81509.539999999994"/>
    <x v="6"/>
    <n v="595"/>
  </r>
  <r>
    <n v="11"/>
    <s v="Product_11"/>
    <x v="2"/>
    <n v="15.19"/>
    <x v="10"/>
    <n v="182"/>
    <n v="5366"/>
    <n v="81509.539999999994"/>
    <x v="7"/>
    <n v="768"/>
  </r>
  <r>
    <n v="11"/>
    <s v="Product_11"/>
    <x v="2"/>
    <n v="15.19"/>
    <x v="10"/>
    <n v="182"/>
    <n v="5366"/>
    <n v="81509.539999999994"/>
    <x v="8"/>
    <n v="737"/>
  </r>
  <r>
    <n v="11"/>
    <s v="Product_11"/>
    <x v="2"/>
    <n v="15.19"/>
    <x v="10"/>
    <n v="182"/>
    <n v="5366"/>
    <n v="81509.539999999994"/>
    <x v="9"/>
    <n v="724"/>
  </r>
  <r>
    <n v="11"/>
    <s v="Product_11"/>
    <x v="2"/>
    <n v="15.19"/>
    <x v="10"/>
    <n v="182"/>
    <n v="5366"/>
    <n v="81509.539999999994"/>
    <x v="10"/>
    <n v="439"/>
  </r>
  <r>
    <n v="11"/>
    <s v="Product_11"/>
    <x v="2"/>
    <n v="15.19"/>
    <x v="10"/>
    <n v="182"/>
    <n v="5366"/>
    <n v="81509.539999999994"/>
    <x v="11"/>
    <n v="341"/>
  </r>
  <r>
    <n v="12"/>
    <s v="Product_12"/>
    <x v="5"/>
    <n v="485.11"/>
    <x v="11"/>
    <n v="991"/>
    <n v="5961"/>
    <n v="2891740.71"/>
    <x v="0"/>
    <n v="276"/>
  </r>
  <r>
    <n v="12"/>
    <s v="Product_12"/>
    <x v="5"/>
    <n v="485.11"/>
    <x v="11"/>
    <n v="991"/>
    <n v="5961"/>
    <n v="2891740.71"/>
    <x v="1"/>
    <n v="214"/>
  </r>
  <r>
    <n v="12"/>
    <s v="Product_12"/>
    <x v="5"/>
    <n v="485.11"/>
    <x v="11"/>
    <n v="991"/>
    <n v="5961"/>
    <n v="2891740.71"/>
    <x v="2"/>
    <n v="991"/>
  </r>
  <r>
    <n v="12"/>
    <s v="Product_12"/>
    <x v="5"/>
    <n v="485.11"/>
    <x v="11"/>
    <n v="991"/>
    <n v="5961"/>
    <n v="2891740.71"/>
    <x v="3"/>
    <n v="906"/>
  </r>
  <r>
    <n v="12"/>
    <s v="Product_12"/>
    <x v="5"/>
    <n v="485.11"/>
    <x v="11"/>
    <n v="991"/>
    <n v="5961"/>
    <n v="2891740.71"/>
    <x v="4"/>
    <n v="495"/>
  </r>
  <r>
    <n v="12"/>
    <s v="Product_12"/>
    <x v="5"/>
    <n v="485.11"/>
    <x v="11"/>
    <n v="991"/>
    <n v="5961"/>
    <n v="2891740.71"/>
    <x v="5"/>
    <n v="374"/>
  </r>
  <r>
    <n v="12"/>
    <s v="Product_12"/>
    <x v="5"/>
    <n v="485.11"/>
    <x v="11"/>
    <n v="991"/>
    <n v="5961"/>
    <n v="2891740.71"/>
    <x v="6"/>
    <n v="962"/>
  </r>
  <r>
    <n v="12"/>
    <s v="Product_12"/>
    <x v="5"/>
    <n v="485.11"/>
    <x v="11"/>
    <n v="991"/>
    <n v="5961"/>
    <n v="2891740.71"/>
    <x v="7"/>
    <n v="100"/>
  </r>
  <r>
    <n v="12"/>
    <s v="Product_12"/>
    <x v="5"/>
    <n v="485.11"/>
    <x v="11"/>
    <n v="991"/>
    <n v="5961"/>
    <n v="2891740.71"/>
    <x v="8"/>
    <n v="201"/>
  </r>
  <r>
    <n v="12"/>
    <s v="Product_12"/>
    <x v="5"/>
    <n v="485.11"/>
    <x v="11"/>
    <n v="991"/>
    <n v="5961"/>
    <n v="2891740.71"/>
    <x v="9"/>
    <n v="819"/>
  </r>
  <r>
    <n v="12"/>
    <s v="Product_12"/>
    <x v="5"/>
    <n v="485.11"/>
    <x v="11"/>
    <n v="991"/>
    <n v="5961"/>
    <n v="2891740.71"/>
    <x v="10"/>
    <n v="491"/>
  </r>
  <r>
    <n v="12"/>
    <s v="Product_12"/>
    <x v="5"/>
    <n v="485.11"/>
    <x v="11"/>
    <n v="991"/>
    <n v="5961"/>
    <n v="2891740.71"/>
    <x v="11"/>
    <n v="132"/>
  </r>
  <r>
    <n v="13"/>
    <s v="Product_13"/>
    <x v="4"/>
    <n v="417.06"/>
    <x v="12"/>
    <n v="618"/>
    <n v="5218"/>
    <n v="2176219.08"/>
    <x v="0"/>
    <n v="975"/>
  </r>
  <r>
    <n v="13"/>
    <s v="Product_13"/>
    <x v="4"/>
    <n v="417.06"/>
    <x v="12"/>
    <n v="618"/>
    <n v="5218"/>
    <n v="2176219.08"/>
    <x v="1"/>
    <n v="525"/>
  </r>
  <r>
    <n v="13"/>
    <s v="Product_13"/>
    <x v="4"/>
    <n v="417.06"/>
    <x v="12"/>
    <n v="618"/>
    <n v="5218"/>
    <n v="2176219.08"/>
    <x v="2"/>
    <n v="35"/>
  </r>
  <r>
    <n v="13"/>
    <s v="Product_13"/>
    <x v="4"/>
    <n v="417.06"/>
    <x v="12"/>
    <n v="618"/>
    <n v="5218"/>
    <n v="2176219.08"/>
    <x v="3"/>
    <n v="886"/>
  </r>
  <r>
    <n v="13"/>
    <s v="Product_13"/>
    <x v="4"/>
    <n v="417.06"/>
    <x v="12"/>
    <n v="618"/>
    <n v="5218"/>
    <n v="2176219.08"/>
    <x v="4"/>
    <n v="190"/>
  </r>
  <r>
    <n v="13"/>
    <s v="Product_13"/>
    <x v="4"/>
    <n v="417.06"/>
    <x v="12"/>
    <n v="618"/>
    <n v="5218"/>
    <n v="2176219.08"/>
    <x v="5"/>
    <n v="445"/>
  </r>
  <r>
    <n v="13"/>
    <s v="Product_13"/>
    <x v="4"/>
    <n v="417.06"/>
    <x v="12"/>
    <n v="618"/>
    <n v="5218"/>
    <n v="2176219.08"/>
    <x v="6"/>
    <n v="702"/>
  </r>
  <r>
    <n v="13"/>
    <s v="Product_13"/>
    <x v="4"/>
    <n v="417.06"/>
    <x v="12"/>
    <n v="618"/>
    <n v="5218"/>
    <n v="2176219.08"/>
    <x v="7"/>
    <n v="197"/>
  </r>
  <r>
    <n v="13"/>
    <s v="Product_13"/>
    <x v="4"/>
    <n v="417.06"/>
    <x v="12"/>
    <n v="618"/>
    <n v="5218"/>
    <n v="2176219.08"/>
    <x v="8"/>
    <n v="329"/>
  </r>
  <r>
    <n v="13"/>
    <s v="Product_13"/>
    <x v="4"/>
    <n v="417.06"/>
    <x v="12"/>
    <n v="618"/>
    <n v="5218"/>
    <n v="2176219.08"/>
    <x v="9"/>
    <n v="100"/>
  </r>
  <r>
    <n v="13"/>
    <s v="Product_13"/>
    <x v="4"/>
    <n v="417.06"/>
    <x v="12"/>
    <n v="618"/>
    <n v="5218"/>
    <n v="2176219.08"/>
    <x v="10"/>
    <n v="392"/>
  </r>
  <r>
    <n v="13"/>
    <s v="Product_13"/>
    <x v="4"/>
    <n v="417.06"/>
    <x v="12"/>
    <n v="618"/>
    <n v="5218"/>
    <n v="2176219.08"/>
    <x v="11"/>
    <n v="442"/>
  </r>
  <r>
    <n v="14"/>
    <s v="Product_14"/>
    <x v="3"/>
    <n v="110.11"/>
    <x v="13"/>
    <n v="729"/>
    <n v="4201"/>
    <n v="462572.11"/>
    <x v="0"/>
    <n v="203"/>
  </r>
  <r>
    <n v="14"/>
    <s v="Product_14"/>
    <x v="3"/>
    <n v="110.11"/>
    <x v="13"/>
    <n v="729"/>
    <n v="4201"/>
    <n v="462572.11"/>
    <x v="1"/>
    <n v="214"/>
  </r>
  <r>
    <n v="14"/>
    <s v="Product_14"/>
    <x v="3"/>
    <n v="110.11"/>
    <x v="13"/>
    <n v="729"/>
    <n v="4201"/>
    <n v="462572.11"/>
    <x v="2"/>
    <n v="100"/>
  </r>
  <r>
    <n v="14"/>
    <s v="Product_14"/>
    <x v="3"/>
    <n v="110.11"/>
    <x v="13"/>
    <n v="729"/>
    <n v="4201"/>
    <n v="462572.11"/>
    <x v="3"/>
    <n v="340"/>
  </r>
  <r>
    <n v="14"/>
    <s v="Product_14"/>
    <x v="3"/>
    <n v="110.11"/>
    <x v="13"/>
    <n v="729"/>
    <n v="4201"/>
    <n v="462572.11"/>
    <x v="4"/>
    <n v="365"/>
  </r>
  <r>
    <n v="14"/>
    <s v="Product_14"/>
    <x v="3"/>
    <n v="110.11"/>
    <x v="13"/>
    <n v="729"/>
    <n v="4201"/>
    <n v="462572.11"/>
    <x v="5"/>
    <n v="377"/>
  </r>
  <r>
    <n v="14"/>
    <s v="Product_14"/>
    <x v="3"/>
    <n v="110.11"/>
    <x v="13"/>
    <n v="729"/>
    <n v="4201"/>
    <n v="462572.11"/>
    <x v="6"/>
    <n v="50"/>
  </r>
  <r>
    <n v="14"/>
    <s v="Product_14"/>
    <x v="3"/>
    <n v="110.11"/>
    <x v="13"/>
    <n v="729"/>
    <n v="4201"/>
    <n v="462572.11"/>
    <x v="7"/>
    <n v="812"/>
  </r>
  <r>
    <n v="14"/>
    <s v="Product_14"/>
    <x v="3"/>
    <n v="110.11"/>
    <x v="13"/>
    <n v="729"/>
    <n v="4201"/>
    <n v="462572.11"/>
    <x v="8"/>
    <n v="362"/>
  </r>
  <r>
    <n v="14"/>
    <s v="Product_14"/>
    <x v="3"/>
    <n v="110.11"/>
    <x v="13"/>
    <n v="729"/>
    <n v="4201"/>
    <n v="462572.11"/>
    <x v="9"/>
    <n v="55"/>
  </r>
  <r>
    <n v="14"/>
    <s v="Product_14"/>
    <x v="3"/>
    <n v="110.11"/>
    <x v="13"/>
    <n v="729"/>
    <n v="4201"/>
    <n v="462572.11"/>
    <x v="10"/>
    <n v="488"/>
  </r>
  <r>
    <n v="14"/>
    <s v="Product_14"/>
    <x v="3"/>
    <n v="110.11"/>
    <x v="13"/>
    <n v="729"/>
    <n v="4201"/>
    <n v="462572.11"/>
    <x v="11"/>
    <n v="835"/>
  </r>
  <r>
    <n v="15"/>
    <s v="Product_15"/>
    <x v="0"/>
    <n v="95"/>
    <x v="6"/>
    <n v="205"/>
    <n v="5864"/>
    <n v="557080"/>
    <x v="0"/>
    <n v="193"/>
  </r>
  <r>
    <n v="15"/>
    <s v="Product_15"/>
    <x v="0"/>
    <n v="95"/>
    <x v="6"/>
    <n v="205"/>
    <n v="5864"/>
    <n v="557080"/>
    <x v="1"/>
    <n v="402"/>
  </r>
  <r>
    <n v="15"/>
    <s v="Product_15"/>
    <x v="0"/>
    <n v="95"/>
    <x v="6"/>
    <n v="205"/>
    <n v="5864"/>
    <n v="557080"/>
    <x v="2"/>
    <n v="793"/>
  </r>
  <r>
    <n v="15"/>
    <s v="Product_15"/>
    <x v="0"/>
    <n v="95"/>
    <x v="6"/>
    <n v="205"/>
    <n v="5864"/>
    <n v="557080"/>
    <x v="3"/>
    <n v="3"/>
  </r>
  <r>
    <n v="15"/>
    <s v="Product_15"/>
    <x v="0"/>
    <n v="95"/>
    <x v="6"/>
    <n v="205"/>
    <n v="5864"/>
    <n v="557080"/>
    <x v="4"/>
    <n v="767"/>
  </r>
  <r>
    <n v="15"/>
    <s v="Product_15"/>
    <x v="0"/>
    <n v="95"/>
    <x v="6"/>
    <n v="205"/>
    <n v="5864"/>
    <n v="557080"/>
    <x v="5"/>
    <n v="389"/>
  </r>
  <r>
    <n v="15"/>
    <s v="Product_15"/>
    <x v="0"/>
    <n v="95"/>
    <x v="6"/>
    <n v="205"/>
    <n v="5864"/>
    <n v="557080"/>
    <x v="6"/>
    <n v="897"/>
  </r>
  <r>
    <n v="15"/>
    <s v="Product_15"/>
    <x v="0"/>
    <n v="95"/>
    <x v="6"/>
    <n v="205"/>
    <n v="5864"/>
    <n v="557080"/>
    <x v="7"/>
    <n v="225"/>
  </r>
  <r>
    <n v="15"/>
    <s v="Product_15"/>
    <x v="0"/>
    <n v="95"/>
    <x v="6"/>
    <n v="205"/>
    <n v="5864"/>
    <n v="557080"/>
    <x v="8"/>
    <n v="891"/>
  </r>
  <r>
    <n v="15"/>
    <s v="Product_15"/>
    <x v="0"/>
    <n v="95"/>
    <x v="6"/>
    <n v="205"/>
    <n v="5864"/>
    <n v="557080"/>
    <x v="9"/>
    <n v="331"/>
  </r>
  <r>
    <n v="15"/>
    <s v="Product_15"/>
    <x v="0"/>
    <n v="95"/>
    <x v="6"/>
    <n v="205"/>
    <n v="5864"/>
    <n v="557080"/>
    <x v="10"/>
    <n v="721"/>
  </r>
  <r>
    <n v="15"/>
    <s v="Product_15"/>
    <x v="0"/>
    <n v="95"/>
    <x v="6"/>
    <n v="205"/>
    <n v="5864"/>
    <n v="557080"/>
    <x v="11"/>
    <n v="252"/>
  </r>
  <r>
    <n v="16"/>
    <s v="Product_16"/>
    <x v="3"/>
    <n v="95.79"/>
    <x v="14"/>
    <n v="582"/>
    <n v="6042"/>
    <n v="578763.18000000005"/>
    <x v="0"/>
    <n v="680"/>
  </r>
  <r>
    <n v="16"/>
    <s v="Product_16"/>
    <x v="3"/>
    <n v="95.79"/>
    <x v="14"/>
    <n v="582"/>
    <n v="6042"/>
    <n v="578763.18000000005"/>
    <x v="1"/>
    <n v="127"/>
  </r>
  <r>
    <n v="16"/>
    <s v="Product_16"/>
    <x v="3"/>
    <n v="95.79"/>
    <x v="14"/>
    <n v="582"/>
    <n v="6042"/>
    <n v="578763.18000000005"/>
    <x v="2"/>
    <n v="85"/>
  </r>
  <r>
    <n v="16"/>
    <s v="Product_16"/>
    <x v="3"/>
    <n v="95.79"/>
    <x v="14"/>
    <n v="582"/>
    <n v="6042"/>
    <n v="578763.18000000005"/>
    <x v="3"/>
    <n v="326"/>
  </r>
  <r>
    <n v="16"/>
    <s v="Product_16"/>
    <x v="3"/>
    <n v="95.79"/>
    <x v="14"/>
    <n v="582"/>
    <n v="6042"/>
    <n v="578763.18000000005"/>
    <x v="4"/>
    <n v="520"/>
  </r>
  <r>
    <n v="16"/>
    <s v="Product_16"/>
    <x v="3"/>
    <n v="95.79"/>
    <x v="14"/>
    <n v="582"/>
    <n v="6042"/>
    <n v="578763.18000000005"/>
    <x v="5"/>
    <n v="656"/>
  </r>
  <r>
    <n v="16"/>
    <s v="Product_16"/>
    <x v="3"/>
    <n v="95.79"/>
    <x v="14"/>
    <n v="582"/>
    <n v="6042"/>
    <n v="578763.18000000005"/>
    <x v="6"/>
    <n v="209"/>
  </r>
  <r>
    <n v="16"/>
    <s v="Product_16"/>
    <x v="3"/>
    <n v="95.79"/>
    <x v="14"/>
    <n v="582"/>
    <n v="6042"/>
    <n v="578763.18000000005"/>
    <x v="7"/>
    <n v="942"/>
  </r>
  <r>
    <n v="16"/>
    <s v="Product_16"/>
    <x v="3"/>
    <n v="95.79"/>
    <x v="14"/>
    <n v="582"/>
    <n v="6042"/>
    <n v="578763.18000000005"/>
    <x v="8"/>
    <n v="453"/>
  </r>
  <r>
    <n v="16"/>
    <s v="Product_16"/>
    <x v="3"/>
    <n v="95.79"/>
    <x v="14"/>
    <n v="582"/>
    <n v="6042"/>
    <n v="578763.18000000005"/>
    <x v="9"/>
    <n v="835"/>
  </r>
  <r>
    <n v="16"/>
    <s v="Product_16"/>
    <x v="3"/>
    <n v="95.79"/>
    <x v="14"/>
    <n v="582"/>
    <n v="6042"/>
    <n v="578763.18000000005"/>
    <x v="10"/>
    <n v="945"/>
  </r>
  <r>
    <n v="16"/>
    <s v="Product_16"/>
    <x v="3"/>
    <n v="95.79"/>
    <x v="14"/>
    <n v="582"/>
    <n v="6042"/>
    <n v="578763.18000000005"/>
    <x v="11"/>
    <n v="264"/>
  </r>
  <r>
    <n v="17"/>
    <s v="Product_17"/>
    <x v="2"/>
    <n v="155.6"/>
    <x v="0"/>
    <n v="556"/>
    <n v="5259"/>
    <n v="818300.4"/>
    <x v="0"/>
    <n v="663"/>
  </r>
  <r>
    <n v="17"/>
    <s v="Product_17"/>
    <x v="2"/>
    <n v="155.6"/>
    <x v="0"/>
    <n v="556"/>
    <n v="5259"/>
    <n v="818300.4"/>
    <x v="1"/>
    <n v="821"/>
  </r>
  <r>
    <n v="17"/>
    <s v="Product_17"/>
    <x v="2"/>
    <n v="155.6"/>
    <x v="0"/>
    <n v="556"/>
    <n v="5259"/>
    <n v="818300.4"/>
    <x v="2"/>
    <n v="515"/>
  </r>
  <r>
    <n v="17"/>
    <s v="Product_17"/>
    <x v="2"/>
    <n v="155.6"/>
    <x v="0"/>
    <n v="556"/>
    <n v="5259"/>
    <n v="818300.4"/>
    <x v="3"/>
    <n v="409"/>
  </r>
  <r>
    <n v="17"/>
    <s v="Product_17"/>
    <x v="2"/>
    <n v="155.6"/>
    <x v="0"/>
    <n v="556"/>
    <n v="5259"/>
    <n v="818300.4"/>
    <x v="4"/>
    <n v="989"/>
  </r>
  <r>
    <n v="17"/>
    <s v="Product_17"/>
    <x v="2"/>
    <n v="155.6"/>
    <x v="0"/>
    <n v="556"/>
    <n v="5259"/>
    <n v="818300.4"/>
    <x v="5"/>
    <n v="50"/>
  </r>
  <r>
    <n v="17"/>
    <s v="Product_17"/>
    <x v="2"/>
    <n v="155.6"/>
    <x v="0"/>
    <n v="556"/>
    <n v="5259"/>
    <n v="818300.4"/>
    <x v="6"/>
    <n v="125"/>
  </r>
  <r>
    <n v="17"/>
    <s v="Product_17"/>
    <x v="2"/>
    <n v="155.6"/>
    <x v="0"/>
    <n v="556"/>
    <n v="5259"/>
    <n v="818300.4"/>
    <x v="7"/>
    <n v="462"/>
  </r>
  <r>
    <n v="17"/>
    <s v="Product_17"/>
    <x v="2"/>
    <n v="155.6"/>
    <x v="0"/>
    <n v="556"/>
    <n v="5259"/>
    <n v="818300.4"/>
    <x v="8"/>
    <n v="355"/>
  </r>
  <r>
    <n v="17"/>
    <s v="Product_17"/>
    <x v="2"/>
    <n v="155.6"/>
    <x v="0"/>
    <n v="556"/>
    <n v="5259"/>
    <n v="818300.4"/>
    <x v="9"/>
    <n v="750"/>
  </r>
  <r>
    <n v="17"/>
    <s v="Product_17"/>
    <x v="2"/>
    <n v="155.6"/>
    <x v="0"/>
    <n v="556"/>
    <n v="5259"/>
    <n v="818300.4"/>
    <x v="10"/>
    <n v="28"/>
  </r>
  <r>
    <n v="17"/>
    <s v="Product_17"/>
    <x v="2"/>
    <n v="155.6"/>
    <x v="0"/>
    <n v="556"/>
    <n v="5259"/>
    <n v="818300.4"/>
    <x v="11"/>
    <n v="92"/>
  </r>
  <r>
    <n v="18"/>
    <s v="Product_18"/>
    <x v="1"/>
    <n v="264.75"/>
    <x v="15"/>
    <n v="841"/>
    <n v="4512"/>
    <n v="1194552"/>
    <x v="0"/>
    <n v="546"/>
  </r>
  <r>
    <n v="18"/>
    <s v="Product_18"/>
    <x v="1"/>
    <n v="264.75"/>
    <x v="15"/>
    <n v="841"/>
    <n v="4512"/>
    <n v="1194552"/>
    <x v="1"/>
    <n v="476"/>
  </r>
  <r>
    <n v="18"/>
    <s v="Product_18"/>
    <x v="1"/>
    <n v="264.75"/>
    <x v="15"/>
    <n v="841"/>
    <n v="4512"/>
    <n v="1194552"/>
    <x v="2"/>
    <n v="222"/>
  </r>
  <r>
    <n v="18"/>
    <s v="Product_18"/>
    <x v="1"/>
    <n v="264.75"/>
    <x v="15"/>
    <n v="841"/>
    <n v="4512"/>
    <n v="1194552"/>
    <x v="3"/>
    <n v="878"/>
  </r>
  <r>
    <n v="18"/>
    <s v="Product_18"/>
    <x v="1"/>
    <n v="264.75"/>
    <x v="15"/>
    <n v="841"/>
    <n v="4512"/>
    <n v="1194552"/>
    <x v="4"/>
    <n v="116"/>
  </r>
  <r>
    <n v="18"/>
    <s v="Product_18"/>
    <x v="1"/>
    <n v="264.75"/>
    <x v="15"/>
    <n v="841"/>
    <n v="4512"/>
    <n v="1194552"/>
    <x v="5"/>
    <n v="241"/>
  </r>
  <r>
    <n v="18"/>
    <s v="Product_18"/>
    <x v="1"/>
    <n v="264.75"/>
    <x v="15"/>
    <n v="841"/>
    <n v="4512"/>
    <n v="1194552"/>
    <x v="6"/>
    <n v="491"/>
  </r>
  <r>
    <n v="18"/>
    <s v="Product_18"/>
    <x v="1"/>
    <n v="264.75"/>
    <x v="15"/>
    <n v="841"/>
    <n v="4512"/>
    <n v="1194552"/>
    <x v="7"/>
    <n v="236"/>
  </r>
  <r>
    <n v="18"/>
    <s v="Product_18"/>
    <x v="1"/>
    <n v="264.75"/>
    <x v="15"/>
    <n v="841"/>
    <n v="4512"/>
    <n v="1194552"/>
    <x v="8"/>
    <n v="215"/>
  </r>
  <r>
    <n v="18"/>
    <s v="Product_18"/>
    <x v="1"/>
    <n v="264.75"/>
    <x v="15"/>
    <n v="841"/>
    <n v="4512"/>
    <n v="1194552"/>
    <x v="9"/>
    <n v="392"/>
  </r>
  <r>
    <n v="18"/>
    <s v="Product_18"/>
    <x v="1"/>
    <n v="264.75"/>
    <x v="15"/>
    <n v="841"/>
    <n v="4512"/>
    <n v="1194552"/>
    <x v="10"/>
    <n v="38"/>
  </r>
  <r>
    <n v="18"/>
    <s v="Product_18"/>
    <x v="1"/>
    <n v="264.75"/>
    <x v="15"/>
    <n v="841"/>
    <n v="4512"/>
    <n v="1194552"/>
    <x v="11"/>
    <n v="661"/>
  </r>
  <r>
    <n v="19"/>
    <s v="Product_19"/>
    <x v="3"/>
    <n v="218.81"/>
    <x v="14"/>
    <n v="813"/>
    <n v="6169"/>
    <n v="1349838.89"/>
    <x v="0"/>
    <n v="695"/>
  </r>
  <r>
    <n v="19"/>
    <s v="Product_19"/>
    <x v="3"/>
    <n v="218.81"/>
    <x v="14"/>
    <n v="813"/>
    <n v="6169"/>
    <n v="1349838.89"/>
    <x v="1"/>
    <n v="759"/>
  </r>
  <r>
    <n v="19"/>
    <s v="Product_19"/>
    <x v="3"/>
    <n v="218.81"/>
    <x v="14"/>
    <n v="813"/>
    <n v="6169"/>
    <n v="1349838.89"/>
    <x v="2"/>
    <n v="337"/>
  </r>
  <r>
    <n v="19"/>
    <s v="Product_19"/>
    <x v="3"/>
    <n v="218.81"/>
    <x v="14"/>
    <n v="813"/>
    <n v="6169"/>
    <n v="1349838.89"/>
    <x v="3"/>
    <n v="305"/>
  </r>
  <r>
    <n v="19"/>
    <s v="Product_19"/>
    <x v="3"/>
    <n v="218.81"/>
    <x v="14"/>
    <n v="813"/>
    <n v="6169"/>
    <n v="1349838.89"/>
    <x v="4"/>
    <n v="266"/>
  </r>
  <r>
    <n v="19"/>
    <s v="Product_19"/>
    <x v="3"/>
    <n v="218.81"/>
    <x v="14"/>
    <n v="813"/>
    <n v="6169"/>
    <n v="1349838.89"/>
    <x v="5"/>
    <n v="293"/>
  </r>
  <r>
    <n v="19"/>
    <s v="Product_19"/>
    <x v="3"/>
    <n v="218.81"/>
    <x v="14"/>
    <n v="813"/>
    <n v="6169"/>
    <n v="1349838.89"/>
    <x v="6"/>
    <n v="508"/>
  </r>
  <r>
    <n v="19"/>
    <s v="Product_19"/>
    <x v="3"/>
    <n v="218.81"/>
    <x v="14"/>
    <n v="813"/>
    <n v="6169"/>
    <n v="1349838.89"/>
    <x v="7"/>
    <n v="25"/>
  </r>
  <r>
    <n v="19"/>
    <s v="Product_19"/>
    <x v="3"/>
    <n v="218.81"/>
    <x v="14"/>
    <n v="813"/>
    <n v="6169"/>
    <n v="1349838.89"/>
    <x v="8"/>
    <n v="971"/>
  </r>
  <r>
    <n v="19"/>
    <s v="Product_19"/>
    <x v="3"/>
    <n v="218.81"/>
    <x v="14"/>
    <n v="813"/>
    <n v="6169"/>
    <n v="1349838.89"/>
    <x v="9"/>
    <n v="742"/>
  </r>
  <r>
    <n v="19"/>
    <s v="Product_19"/>
    <x v="3"/>
    <n v="218.81"/>
    <x v="14"/>
    <n v="813"/>
    <n v="6169"/>
    <n v="1349838.89"/>
    <x v="10"/>
    <n v="858"/>
  </r>
  <r>
    <n v="19"/>
    <s v="Product_19"/>
    <x v="3"/>
    <n v="218.81"/>
    <x v="14"/>
    <n v="813"/>
    <n v="6169"/>
    <n v="1349838.89"/>
    <x v="11"/>
    <n v="410"/>
  </r>
  <r>
    <n v="20"/>
    <s v="Product_20"/>
    <x v="1"/>
    <n v="149.16"/>
    <x v="16"/>
    <n v="228"/>
    <n v="7337"/>
    <n v="1094386.92"/>
    <x v="0"/>
    <n v="285"/>
  </r>
  <r>
    <n v="20"/>
    <s v="Product_20"/>
    <x v="1"/>
    <n v="149.16"/>
    <x v="16"/>
    <n v="228"/>
    <n v="7337"/>
    <n v="1094386.92"/>
    <x v="1"/>
    <n v="403"/>
  </r>
  <r>
    <n v="20"/>
    <s v="Product_20"/>
    <x v="1"/>
    <n v="149.16"/>
    <x v="16"/>
    <n v="228"/>
    <n v="7337"/>
    <n v="1094386.92"/>
    <x v="2"/>
    <n v="959"/>
  </r>
  <r>
    <n v="20"/>
    <s v="Product_20"/>
    <x v="1"/>
    <n v="149.16"/>
    <x v="16"/>
    <n v="228"/>
    <n v="7337"/>
    <n v="1094386.92"/>
    <x v="3"/>
    <n v="907"/>
  </r>
  <r>
    <n v="20"/>
    <s v="Product_20"/>
    <x v="1"/>
    <n v="149.16"/>
    <x v="16"/>
    <n v="228"/>
    <n v="7337"/>
    <n v="1094386.92"/>
    <x v="4"/>
    <n v="610"/>
  </r>
  <r>
    <n v="20"/>
    <s v="Product_20"/>
    <x v="1"/>
    <n v="149.16"/>
    <x v="16"/>
    <n v="228"/>
    <n v="7337"/>
    <n v="1094386.92"/>
    <x v="5"/>
    <n v="919"/>
  </r>
  <r>
    <n v="20"/>
    <s v="Product_20"/>
    <x v="1"/>
    <n v="149.16"/>
    <x v="16"/>
    <n v="228"/>
    <n v="7337"/>
    <n v="1094386.92"/>
    <x v="6"/>
    <n v="959"/>
  </r>
  <r>
    <n v="20"/>
    <s v="Product_20"/>
    <x v="1"/>
    <n v="149.16"/>
    <x v="16"/>
    <n v="228"/>
    <n v="7337"/>
    <n v="1094386.92"/>
    <x v="7"/>
    <n v="120"/>
  </r>
  <r>
    <n v="20"/>
    <s v="Product_20"/>
    <x v="1"/>
    <n v="149.16"/>
    <x v="16"/>
    <n v="228"/>
    <n v="7337"/>
    <n v="1094386.92"/>
    <x v="8"/>
    <n v="554"/>
  </r>
  <r>
    <n v="20"/>
    <s v="Product_20"/>
    <x v="1"/>
    <n v="149.16"/>
    <x v="16"/>
    <n v="228"/>
    <n v="7337"/>
    <n v="1094386.92"/>
    <x v="9"/>
    <n v="873"/>
  </r>
  <r>
    <n v="20"/>
    <s v="Product_20"/>
    <x v="1"/>
    <n v="149.16"/>
    <x v="16"/>
    <n v="228"/>
    <n v="7337"/>
    <n v="1094386.92"/>
    <x v="10"/>
    <n v="611"/>
  </r>
  <r>
    <n v="20"/>
    <s v="Product_20"/>
    <x v="1"/>
    <n v="149.16"/>
    <x v="16"/>
    <n v="228"/>
    <n v="7337"/>
    <n v="1094386.92"/>
    <x v="11"/>
    <n v="137"/>
  </r>
  <r>
    <n v="21"/>
    <s v="Product_21"/>
    <x v="0"/>
    <n v="307.87"/>
    <x v="6"/>
    <n v="696"/>
    <n v="5424"/>
    <n v="1669886.88"/>
    <x v="0"/>
    <n v="56"/>
  </r>
  <r>
    <n v="21"/>
    <s v="Product_21"/>
    <x v="0"/>
    <n v="307.87"/>
    <x v="6"/>
    <n v="696"/>
    <n v="5424"/>
    <n v="1669886.88"/>
    <x v="1"/>
    <n v="28"/>
  </r>
  <r>
    <n v="21"/>
    <s v="Product_21"/>
    <x v="0"/>
    <n v="307.87"/>
    <x v="6"/>
    <n v="696"/>
    <n v="5424"/>
    <n v="1669886.88"/>
    <x v="2"/>
    <n v="165"/>
  </r>
  <r>
    <n v="21"/>
    <s v="Product_21"/>
    <x v="0"/>
    <n v="307.87"/>
    <x v="6"/>
    <n v="696"/>
    <n v="5424"/>
    <n v="1669886.88"/>
    <x v="3"/>
    <n v="606"/>
  </r>
  <r>
    <n v="21"/>
    <s v="Product_21"/>
    <x v="0"/>
    <n v="307.87"/>
    <x v="6"/>
    <n v="696"/>
    <n v="5424"/>
    <n v="1669886.88"/>
    <x v="4"/>
    <n v="484"/>
  </r>
  <r>
    <n v="21"/>
    <s v="Product_21"/>
    <x v="0"/>
    <n v="307.87"/>
    <x v="6"/>
    <n v="696"/>
    <n v="5424"/>
    <n v="1669886.88"/>
    <x v="5"/>
    <n v="562"/>
  </r>
  <r>
    <n v="21"/>
    <s v="Product_21"/>
    <x v="0"/>
    <n v="307.87"/>
    <x v="6"/>
    <n v="696"/>
    <n v="5424"/>
    <n v="1669886.88"/>
    <x v="6"/>
    <n v="969"/>
  </r>
  <r>
    <n v="21"/>
    <s v="Product_21"/>
    <x v="0"/>
    <n v="307.87"/>
    <x v="6"/>
    <n v="696"/>
    <n v="5424"/>
    <n v="1669886.88"/>
    <x v="7"/>
    <n v="909"/>
  </r>
  <r>
    <n v="21"/>
    <s v="Product_21"/>
    <x v="0"/>
    <n v="307.87"/>
    <x v="6"/>
    <n v="696"/>
    <n v="5424"/>
    <n v="1669886.88"/>
    <x v="8"/>
    <n v="886"/>
  </r>
  <r>
    <n v="21"/>
    <s v="Product_21"/>
    <x v="0"/>
    <n v="307.87"/>
    <x v="6"/>
    <n v="696"/>
    <n v="5424"/>
    <n v="1669886.88"/>
    <x v="9"/>
    <n v="380"/>
  </r>
  <r>
    <n v="21"/>
    <s v="Product_21"/>
    <x v="0"/>
    <n v="307.87"/>
    <x v="6"/>
    <n v="696"/>
    <n v="5424"/>
    <n v="1669886.88"/>
    <x v="10"/>
    <n v="172"/>
  </r>
  <r>
    <n v="21"/>
    <s v="Product_21"/>
    <x v="0"/>
    <n v="307.87"/>
    <x v="6"/>
    <n v="696"/>
    <n v="5424"/>
    <n v="1669886.88"/>
    <x v="11"/>
    <n v="207"/>
  </r>
  <r>
    <n v="22"/>
    <s v="Product_22"/>
    <x v="3"/>
    <n v="74.05"/>
    <x v="17"/>
    <n v="619"/>
    <n v="5249"/>
    <n v="388688.45"/>
    <x v="0"/>
    <n v="733"/>
  </r>
  <r>
    <n v="22"/>
    <s v="Product_22"/>
    <x v="3"/>
    <n v="74.05"/>
    <x v="17"/>
    <n v="619"/>
    <n v="5249"/>
    <n v="388688.45"/>
    <x v="1"/>
    <n v="791"/>
  </r>
  <r>
    <n v="22"/>
    <s v="Product_22"/>
    <x v="3"/>
    <n v="74.05"/>
    <x v="17"/>
    <n v="619"/>
    <n v="5249"/>
    <n v="388688.45"/>
    <x v="2"/>
    <n v="382"/>
  </r>
  <r>
    <n v="22"/>
    <s v="Product_22"/>
    <x v="3"/>
    <n v="74.05"/>
    <x v="17"/>
    <n v="619"/>
    <n v="5249"/>
    <n v="388688.45"/>
    <x v="3"/>
    <n v="720"/>
  </r>
  <r>
    <n v="22"/>
    <s v="Product_22"/>
    <x v="3"/>
    <n v="74.05"/>
    <x v="17"/>
    <n v="619"/>
    <n v="5249"/>
    <n v="388688.45"/>
    <x v="4"/>
    <n v="508"/>
  </r>
  <r>
    <n v="22"/>
    <s v="Product_22"/>
    <x v="3"/>
    <n v="74.05"/>
    <x v="17"/>
    <n v="619"/>
    <n v="5249"/>
    <n v="388688.45"/>
    <x v="5"/>
    <n v="265"/>
  </r>
  <r>
    <n v="22"/>
    <s v="Product_22"/>
    <x v="3"/>
    <n v="74.05"/>
    <x v="17"/>
    <n v="619"/>
    <n v="5249"/>
    <n v="388688.45"/>
    <x v="6"/>
    <n v="580"/>
  </r>
  <r>
    <n v="22"/>
    <s v="Product_22"/>
    <x v="3"/>
    <n v="74.05"/>
    <x v="17"/>
    <n v="619"/>
    <n v="5249"/>
    <n v="388688.45"/>
    <x v="7"/>
    <n v="505"/>
  </r>
  <r>
    <n v="22"/>
    <s v="Product_22"/>
    <x v="3"/>
    <n v="74.05"/>
    <x v="17"/>
    <n v="619"/>
    <n v="5249"/>
    <n v="388688.45"/>
    <x v="8"/>
    <n v="22"/>
  </r>
  <r>
    <n v="22"/>
    <s v="Product_22"/>
    <x v="3"/>
    <n v="74.05"/>
    <x v="17"/>
    <n v="619"/>
    <n v="5249"/>
    <n v="388688.45"/>
    <x v="9"/>
    <n v="91"/>
  </r>
  <r>
    <n v="22"/>
    <s v="Product_22"/>
    <x v="3"/>
    <n v="74.05"/>
    <x v="17"/>
    <n v="619"/>
    <n v="5249"/>
    <n v="388688.45"/>
    <x v="10"/>
    <n v="16"/>
  </r>
  <r>
    <n v="22"/>
    <s v="Product_22"/>
    <x v="3"/>
    <n v="74.05"/>
    <x v="17"/>
    <n v="619"/>
    <n v="5249"/>
    <n v="388688.45"/>
    <x v="11"/>
    <n v="636"/>
  </r>
  <r>
    <n v="23"/>
    <s v="Product_23"/>
    <x v="3"/>
    <n v="149.61000000000001"/>
    <x v="14"/>
    <n v="596"/>
    <n v="4835"/>
    <n v="723364.35"/>
    <x v="0"/>
    <n v="302"/>
  </r>
  <r>
    <n v="23"/>
    <s v="Product_23"/>
    <x v="3"/>
    <n v="149.61000000000001"/>
    <x v="14"/>
    <n v="596"/>
    <n v="4835"/>
    <n v="723364.35"/>
    <x v="1"/>
    <n v="337"/>
  </r>
  <r>
    <n v="23"/>
    <s v="Product_23"/>
    <x v="3"/>
    <n v="149.61000000000001"/>
    <x v="14"/>
    <n v="596"/>
    <n v="4835"/>
    <n v="723364.35"/>
    <x v="2"/>
    <n v="855"/>
  </r>
  <r>
    <n v="23"/>
    <s v="Product_23"/>
    <x v="3"/>
    <n v="149.61000000000001"/>
    <x v="14"/>
    <n v="596"/>
    <n v="4835"/>
    <n v="723364.35"/>
    <x v="3"/>
    <n v="224"/>
  </r>
  <r>
    <n v="23"/>
    <s v="Product_23"/>
    <x v="3"/>
    <n v="149.61000000000001"/>
    <x v="14"/>
    <n v="596"/>
    <n v="4835"/>
    <n v="723364.35"/>
    <x v="4"/>
    <n v="297"/>
  </r>
  <r>
    <n v="23"/>
    <s v="Product_23"/>
    <x v="3"/>
    <n v="149.61000000000001"/>
    <x v="14"/>
    <n v="596"/>
    <n v="4835"/>
    <n v="723364.35"/>
    <x v="5"/>
    <n v="119"/>
  </r>
  <r>
    <n v="23"/>
    <s v="Product_23"/>
    <x v="3"/>
    <n v="149.61000000000001"/>
    <x v="14"/>
    <n v="596"/>
    <n v="4835"/>
    <n v="723364.35"/>
    <x v="6"/>
    <n v="776"/>
  </r>
  <r>
    <n v="23"/>
    <s v="Product_23"/>
    <x v="3"/>
    <n v="149.61000000000001"/>
    <x v="14"/>
    <n v="596"/>
    <n v="4835"/>
    <n v="723364.35"/>
    <x v="7"/>
    <n v="181"/>
  </r>
  <r>
    <n v="23"/>
    <s v="Product_23"/>
    <x v="3"/>
    <n v="149.61000000000001"/>
    <x v="14"/>
    <n v="596"/>
    <n v="4835"/>
    <n v="723364.35"/>
    <x v="8"/>
    <n v="154"/>
  </r>
  <r>
    <n v="23"/>
    <s v="Product_23"/>
    <x v="3"/>
    <n v="149.61000000000001"/>
    <x v="14"/>
    <n v="596"/>
    <n v="4835"/>
    <n v="723364.35"/>
    <x v="9"/>
    <n v="790"/>
  </r>
  <r>
    <n v="23"/>
    <s v="Product_23"/>
    <x v="3"/>
    <n v="149.61000000000001"/>
    <x v="14"/>
    <n v="596"/>
    <n v="4835"/>
    <n v="723364.35"/>
    <x v="10"/>
    <n v="55"/>
  </r>
  <r>
    <n v="23"/>
    <s v="Product_23"/>
    <x v="3"/>
    <n v="149.61000000000001"/>
    <x v="14"/>
    <n v="596"/>
    <n v="4835"/>
    <n v="723364.35"/>
    <x v="11"/>
    <n v="745"/>
  </r>
  <r>
    <n v="24"/>
    <s v="Product_24"/>
    <x v="6"/>
    <n v="186.35"/>
    <x v="18"/>
    <n v="850"/>
    <n v="6870"/>
    <n v="1280224.5"/>
    <x v="0"/>
    <n v="162"/>
  </r>
  <r>
    <n v="24"/>
    <s v="Product_24"/>
    <x v="6"/>
    <n v="186.35"/>
    <x v="18"/>
    <n v="850"/>
    <n v="6870"/>
    <n v="1280224.5"/>
    <x v="1"/>
    <n v="830"/>
  </r>
  <r>
    <n v="24"/>
    <s v="Product_24"/>
    <x v="6"/>
    <n v="186.35"/>
    <x v="18"/>
    <n v="850"/>
    <n v="6870"/>
    <n v="1280224.5"/>
    <x v="2"/>
    <n v="894"/>
  </r>
  <r>
    <n v="24"/>
    <s v="Product_24"/>
    <x v="6"/>
    <n v="186.35"/>
    <x v="18"/>
    <n v="850"/>
    <n v="6870"/>
    <n v="1280224.5"/>
    <x v="3"/>
    <n v="970"/>
  </r>
  <r>
    <n v="24"/>
    <s v="Product_24"/>
    <x v="6"/>
    <n v="186.35"/>
    <x v="18"/>
    <n v="850"/>
    <n v="6870"/>
    <n v="1280224.5"/>
    <x v="4"/>
    <n v="908"/>
  </r>
  <r>
    <n v="24"/>
    <s v="Product_24"/>
    <x v="6"/>
    <n v="186.35"/>
    <x v="18"/>
    <n v="850"/>
    <n v="6870"/>
    <n v="1280224.5"/>
    <x v="5"/>
    <n v="711"/>
  </r>
  <r>
    <n v="24"/>
    <s v="Product_24"/>
    <x v="6"/>
    <n v="186.35"/>
    <x v="18"/>
    <n v="850"/>
    <n v="6870"/>
    <n v="1280224.5"/>
    <x v="6"/>
    <n v="257"/>
  </r>
  <r>
    <n v="24"/>
    <s v="Product_24"/>
    <x v="6"/>
    <n v="186.35"/>
    <x v="18"/>
    <n v="850"/>
    <n v="6870"/>
    <n v="1280224.5"/>
    <x v="7"/>
    <n v="710"/>
  </r>
  <r>
    <n v="24"/>
    <s v="Product_24"/>
    <x v="6"/>
    <n v="186.35"/>
    <x v="18"/>
    <n v="850"/>
    <n v="6870"/>
    <n v="1280224.5"/>
    <x v="8"/>
    <n v="185"/>
  </r>
  <r>
    <n v="24"/>
    <s v="Product_24"/>
    <x v="6"/>
    <n v="186.35"/>
    <x v="18"/>
    <n v="850"/>
    <n v="6870"/>
    <n v="1280224.5"/>
    <x v="9"/>
    <n v="446"/>
  </r>
  <r>
    <n v="24"/>
    <s v="Product_24"/>
    <x v="6"/>
    <n v="186.35"/>
    <x v="18"/>
    <n v="850"/>
    <n v="6870"/>
    <n v="1280224.5"/>
    <x v="10"/>
    <n v="225"/>
  </r>
  <r>
    <n v="24"/>
    <s v="Product_24"/>
    <x v="6"/>
    <n v="186.35"/>
    <x v="18"/>
    <n v="850"/>
    <n v="6870"/>
    <n v="1280224.5"/>
    <x v="11"/>
    <n v="572"/>
  </r>
  <r>
    <n v="25"/>
    <s v="Product_25"/>
    <x v="0"/>
    <n v="230.75"/>
    <x v="12"/>
    <n v="250"/>
    <n v="5493"/>
    <n v="1267509.75"/>
    <x v="0"/>
    <n v="18"/>
  </r>
  <r>
    <n v="25"/>
    <s v="Product_25"/>
    <x v="0"/>
    <n v="230.75"/>
    <x v="12"/>
    <n v="250"/>
    <n v="5493"/>
    <n v="1267509.75"/>
    <x v="1"/>
    <n v="713"/>
  </r>
  <r>
    <n v="25"/>
    <s v="Product_25"/>
    <x v="0"/>
    <n v="230.75"/>
    <x v="12"/>
    <n v="250"/>
    <n v="5493"/>
    <n v="1267509.75"/>
    <x v="2"/>
    <n v="375"/>
  </r>
  <r>
    <n v="25"/>
    <s v="Product_25"/>
    <x v="0"/>
    <n v="230.75"/>
    <x v="12"/>
    <n v="250"/>
    <n v="5493"/>
    <n v="1267509.75"/>
    <x v="3"/>
    <n v="347"/>
  </r>
  <r>
    <n v="25"/>
    <s v="Product_25"/>
    <x v="0"/>
    <n v="230.75"/>
    <x v="12"/>
    <n v="250"/>
    <n v="5493"/>
    <n v="1267509.75"/>
    <x v="4"/>
    <n v="163"/>
  </r>
  <r>
    <n v="25"/>
    <s v="Product_25"/>
    <x v="0"/>
    <n v="230.75"/>
    <x v="12"/>
    <n v="250"/>
    <n v="5493"/>
    <n v="1267509.75"/>
    <x v="5"/>
    <n v="916"/>
  </r>
  <r>
    <n v="25"/>
    <s v="Product_25"/>
    <x v="0"/>
    <n v="230.75"/>
    <x v="12"/>
    <n v="250"/>
    <n v="5493"/>
    <n v="1267509.75"/>
    <x v="6"/>
    <n v="929"/>
  </r>
  <r>
    <n v="25"/>
    <s v="Product_25"/>
    <x v="0"/>
    <n v="230.75"/>
    <x v="12"/>
    <n v="250"/>
    <n v="5493"/>
    <n v="1267509.75"/>
    <x v="7"/>
    <n v="813"/>
  </r>
  <r>
    <n v="25"/>
    <s v="Product_25"/>
    <x v="0"/>
    <n v="230.75"/>
    <x v="12"/>
    <n v="250"/>
    <n v="5493"/>
    <n v="1267509.75"/>
    <x v="8"/>
    <n v="248"/>
  </r>
  <r>
    <n v="25"/>
    <s v="Product_25"/>
    <x v="0"/>
    <n v="230.75"/>
    <x v="12"/>
    <n v="250"/>
    <n v="5493"/>
    <n v="1267509.75"/>
    <x v="9"/>
    <n v="108"/>
  </r>
  <r>
    <n v="25"/>
    <s v="Product_25"/>
    <x v="0"/>
    <n v="230.75"/>
    <x v="12"/>
    <n v="250"/>
    <n v="5493"/>
    <n v="1267509.75"/>
    <x v="10"/>
    <n v="557"/>
  </r>
  <r>
    <n v="25"/>
    <s v="Product_25"/>
    <x v="0"/>
    <n v="230.75"/>
    <x v="12"/>
    <n v="250"/>
    <n v="5493"/>
    <n v="1267509.75"/>
    <x v="11"/>
    <n v="306"/>
  </r>
  <r>
    <n v="26"/>
    <s v="Product_26"/>
    <x v="0"/>
    <n v="393.66"/>
    <x v="19"/>
    <n v="875"/>
    <n v="5160"/>
    <n v="2031285.6"/>
    <x v="0"/>
    <n v="369"/>
  </r>
  <r>
    <n v="26"/>
    <s v="Product_26"/>
    <x v="0"/>
    <n v="393.66"/>
    <x v="19"/>
    <n v="875"/>
    <n v="5160"/>
    <n v="2031285.6"/>
    <x v="1"/>
    <n v="360"/>
  </r>
  <r>
    <n v="26"/>
    <s v="Product_26"/>
    <x v="0"/>
    <n v="393.66"/>
    <x v="19"/>
    <n v="875"/>
    <n v="5160"/>
    <n v="2031285.6"/>
    <x v="2"/>
    <n v="470"/>
  </r>
  <r>
    <n v="26"/>
    <s v="Product_26"/>
    <x v="0"/>
    <n v="393.66"/>
    <x v="19"/>
    <n v="875"/>
    <n v="5160"/>
    <n v="2031285.6"/>
    <x v="3"/>
    <n v="991"/>
  </r>
  <r>
    <n v="26"/>
    <s v="Product_26"/>
    <x v="0"/>
    <n v="393.66"/>
    <x v="19"/>
    <n v="875"/>
    <n v="5160"/>
    <n v="2031285.6"/>
    <x v="4"/>
    <n v="375"/>
  </r>
  <r>
    <n v="26"/>
    <s v="Product_26"/>
    <x v="0"/>
    <n v="393.66"/>
    <x v="19"/>
    <n v="875"/>
    <n v="5160"/>
    <n v="2031285.6"/>
    <x v="5"/>
    <n v="247"/>
  </r>
  <r>
    <n v="26"/>
    <s v="Product_26"/>
    <x v="0"/>
    <n v="393.66"/>
    <x v="19"/>
    <n v="875"/>
    <n v="5160"/>
    <n v="2031285.6"/>
    <x v="6"/>
    <n v="187"/>
  </r>
  <r>
    <n v="26"/>
    <s v="Product_26"/>
    <x v="0"/>
    <n v="393.66"/>
    <x v="19"/>
    <n v="875"/>
    <n v="5160"/>
    <n v="2031285.6"/>
    <x v="7"/>
    <n v="766"/>
  </r>
  <r>
    <n v="26"/>
    <s v="Product_26"/>
    <x v="0"/>
    <n v="393.66"/>
    <x v="19"/>
    <n v="875"/>
    <n v="5160"/>
    <n v="2031285.6"/>
    <x v="8"/>
    <n v="748"/>
  </r>
  <r>
    <n v="26"/>
    <s v="Product_26"/>
    <x v="0"/>
    <n v="393.66"/>
    <x v="19"/>
    <n v="875"/>
    <n v="5160"/>
    <n v="2031285.6"/>
    <x v="9"/>
    <n v="316"/>
  </r>
  <r>
    <n v="26"/>
    <s v="Product_26"/>
    <x v="0"/>
    <n v="393.66"/>
    <x v="19"/>
    <n v="875"/>
    <n v="5160"/>
    <n v="2031285.6"/>
    <x v="10"/>
    <n v="66"/>
  </r>
  <r>
    <n v="26"/>
    <s v="Product_26"/>
    <x v="0"/>
    <n v="393.66"/>
    <x v="19"/>
    <n v="875"/>
    <n v="5160"/>
    <n v="2031285.6"/>
    <x v="11"/>
    <n v="265"/>
  </r>
  <r>
    <n v="27"/>
    <s v="Product_27"/>
    <x v="4"/>
    <n v="103.84"/>
    <x v="7"/>
    <n v="441"/>
    <n v="5335"/>
    <n v="553986.4"/>
    <x v="0"/>
    <n v="263"/>
  </r>
  <r>
    <n v="27"/>
    <s v="Product_27"/>
    <x v="4"/>
    <n v="103.84"/>
    <x v="7"/>
    <n v="441"/>
    <n v="5335"/>
    <n v="553986.4"/>
    <x v="1"/>
    <n v="568"/>
  </r>
  <r>
    <n v="27"/>
    <s v="Product_27"/>
    <x v="4"/>
    <n v="103.84"/>
    <x v="7"/>
    <n v="441"/>
    <n v="5335"/>
    <n v="553986.4"/>
    <x v="2"/>
    <n v="789"/>
  </r>
  <r>
    <n v="27"/>
    <s v="Product_27"/>
    <x v="4"/>
    <n v="103.84"/>
    <x v="7"/>
    <n v="441"/>
    <n v="5335"/>
    <n v="553986.4"/>
    <x v="3"/>
    <n v="320"/>
  </r>
  <r>
    <n v="27"/>
    <s v="Product_27"/>
    <x v="4"/>
    <n v="103.84"/>
    <x v="7"/>
    <n v="441"/>
    <n v="5335"/>
    <n v="553986.4"/>
    <x v="4"/>
    <n v="652"/>
  </r>
  <r>
    <n v="27"/>
    <s v="Product_27"/>
    <x v="4"/>
    <n v="103.84"/>
    <x v="7"/>
    <n v="441"/>
    <n v="5335"/>
    <n v="553986.4"/>
    <x v="5"/>
    <n v="69"/>
  </r>
  <r>
    <n v="27"/>
    <s v="Product_27"/>
    <x v="4"/>
    <n v="103.84"/>
    <x v="7"/>
    <n v="441"/>
    <n v="5335"/>
    <n v="553986.4"/>
    <x v="6"/>
    <n v="229"/>
  </r>
  <r>
    <n v="27"/>
    <s v="Product_27"/>
    <x v="4"/>
    <n v="103.84"/>
    <x v="7"/>
    <n v="441"/>
    <n v="5335"/>
    <n v="553986.4"/>
    <x v="7"/>
    <n v="633"/>
  </r>
  <r>
    <n v="27"/>
    <s v="Product_27"/>
    <x v="4"/>
    <n v="103.84"/>
    <x v="7"/>
    <n v="441"/>
    <n v="5335"/>
    <n v="553986.4"/>
    <x v="8"/>
    <n v="804"/>
  </r>
  <r>
    <n v="27"/>
    <s v="Product_27"/>
    <x v="4"/>
    <n v="103.84"/>
    <x v="7"/>
    <n v="441"/>
    <n v="5335"/>
    <n v="553986.4"/>
    <x v="9"/>
    <n v="167"/>
  </r>
  <r>
    <n v="27"/>
    <s v="Product_27"/>
    <x v="4"/>
    <n v="103.84"/>
    <x v="7"/>
    <n v="441"/>
    <n v="5335"/>
    <n v="553986.4"/>
    <x v="10"/>
    <n v="196"/>
  </r>
  <r>
    <n v="27"/>
    <s v="Product_27"/>
    <x v="4"/>
    <n v="103.84"/>
    <x v="7"/>
    <n v="441"/>
    <n v="5335"/>
    <n v="553986.4"/>
    <x v="11"/>
    <n v="645"/>
  </r>
  <r>
    <n v="28"/>
    <s v="Product_28"/>
    <x v="2"/>
    <n v="259.55"/>
    <x v="7"/>
    <n v="533"/>
    <n v="6146"/>
    <n v="1595194.3"/>
    <x v="0"/>
    <n v="793"/>
  </r>
  <r>
    <n v="28"/>
    <s v="Product_28"/>
    <x v="2"/>
    <n v="259.55"/>
    <x v="7"/>
    <n v="533"/>
    <n v="6146"/>
    <n v="1595194.3"/>
    <x v="1"/>
    <n v="391"/>
  </r>
  <r>
    <n v="28"/>
    <s v="Product_28"/>
    <x v="2"/>
    <n v="259.55"/>
    <x v="7"/>
    <n v="533"/>
    <n v="6146"/>
    <n v="1595194.3"/>
    <x v="2"/>
    <n v="641"/>
  </r>
  <r>
    <n v="28"/>
    <s v="Product_28"/>
    <x v="2"/>
    <n v="259.55"/>
    <x v="7"/>
    <n v="533"/>
    <n v="6146"/>
    <n v="1595194.3"/>
    <x v="3"/>
    <n v="558"/>
  </r>
  <r>
    <n v="28"/>
    <s v="Product_28"/>
    <x v="2"/>
    <n v="259.55"/>
    <x v="7"/>
    <n v="533"/>
    <n v="6146"/>
    <n v="1595194.3"/>
    <x v="4"/>
    <n v="267"/>
  </r>
  <r>
    <n v="28"/>
    <s v="Product_28"/>
    <x v="2"/>
    <n v="259.55"/>
    <x v="7"/>
    <n v="533"/>
    <n v="6146"/>
    <n v="1595194.3"/>
    <x v="5"/>
    <n v="852"/>
  </r>
  <r>
    <n v="28"/>
    <s v="Product_28"/>
    <x v="2"/>
    <n v="259.55"/>
    <x v="7"/>
    <n v="533"/>
    <n v="6146"/>
    <n v="1595194.3"/>
    <x v="6"/>
    <n v="188"/>
  </r>
  <r>
    <n v="28"/>
    <s v="Product_28"/>
    <x v="2"/>
    <n v="259.55"/>
    <x v="7"/>
    <n v="533"/>
    <n v="6146"/>
    <n v="1595194.3"/>
    <x v="7"/>
    <n v="542"/>
  </r>
  <r>
    <n v="28"/>
    <s v="Product_28"/>
    <x v="2"/>
    <n v="259.55"/>
    <x v="7"/>
    <n v="533"/>
    <n v="6146"/>
    <n v="1595194.3"/>
    <x v="8"/>
    <n v="133"/>
  </r>
  <r>
    <n v="28"/>
    <s v="Product_28"/>
    <x v="2"/>
    <n v="259.55"/>
    <x v="7"/>
    <n v="533"/>
    <n v="6146"/>
    <n v="1595194.3"/>
    <x v="9"/>
    <n v="811"/>
  </r>
  <r>
    <n v="28"/>
    <s v="Product_28"/>
    <x v="2"/>
    <n v="259.55"/>
    <x v="7"/>
    <n v="533"/>
    <n v="6146"/>
    <n v="1595194.3"/>
    <x v="10"/>
    <n v="653"/>
  </r>
  <r>
    <n v="28"/>
    <s v="Product_28"/>
    <x v="2"/>
    <n v="259.55"/>
    <x v="7"/>
    <n v="533"/>
    <n v="6146"/>
    <n v="1595194.3"/>
    <x v="11"/>
    <n v="317"/>
  </r>
  <r>
    <n v="29"/>
    <s v="Product_29"/>
    <x v="3"/>
    <n v="298.25"/>
    <x v="20"/>
    <n v="196"/>
    <n v="5594"/>
    <n v="1668410.5"/>
    <x v="0"/>
    <n v="112"/>
  </r>
  <r>
    <n v="29"/>
    <s v="Product_29"/>
    <x v="3"/>
    <n v="298.25"/>
    <x v="20"/>
    <n v="196"/>
    <n v="5594"/>
    <n v="1668410.5"/>
    <x v="1"/>
    <n v="217"/>
  </r>
  <r>
    <n v="29"/>
    <s v="Product_29"/>
    <x v="3"/>
    <n v="298.25"/>
    <x v="20"/>
    <n v="196"/>
    <n v="5594"/>
    <n v="1668410.5"/>
    <x v="2"/>
    <n v="30"/>
  </r>
  <r>
    <n v="29"/>
    <s v="Product_29"/>
    <x v="3"/>
    <n v="298.25"/>
    <x v="20"/>
    <n v="196"/>
    <n v="5594"/>
    <n v="1668410.5"/>
    <x v="3"/>
    <n v="987"/>
  </r>
  <r>
    <n v="29"/>
    <s v="Product_29"/>
    <x v="3"/>
    <n v="298.25"/>
    <x v="20"/>
    <n v="196"/>
    <n v="5594"/>
    <n v="1668410.5"/>
    <x v="4"/>
    <n v="548"/>
  </r>
  <r>
    <n v="29"/>
    <s v="Product_29"/>
    <x v="3"/>
    <n v="298.25"/>
    <x v="20"/>
    <n v="196"/>
    <n v="5594"/>
    <n v="1668410.5"/>
    <x v="5"/>
    <n v="56"/>
  </r>
  <r>
    <n v="29"/>
    <s v="Product_29"/>
    <x v="3"/>
    <n v="298.25"/>
    <x v="20"/>
    <n v="196"/>
    <n v="5594"/>
    <n v="1668410.5"/>
    <x v="6"/>
    <n v="414"/>
  </r>
  <r>
    <n v="29"/>
    <s v="Product_29"/>
    <x v="3"/>
    <n v="298.25"/>
    <x v="20"/>
    <n v="196"/>
    <n v="5594"/>
    <n v="1668410.5"/>
    <x v="7"/>
    <n v="983"/>
  </r>
  <r>
    <n v="29"/>
    <s v="Product_29"/>
    <x v="3"/>
    <n v="298.25"/>
    <x v="20"/>
    <n v="196"/>
    <n v="5594"/>
    <n v="1668410.5"/>
    <x v="8"/>
    <n v="320"/>
  </r>
  <r>
    <n v="29"/>
    <s v="Product_29"/>
    <x v="3"/>
    <n v="298.25"/>
    <x v="20"/>
    <n v="196"/>
    <n v="5594"/>
    <n v="1668410.5"/>
    <x v="9"/>
    <n v="981"/>
  </r>
  <r>
    <n v="29"/>
    <s v="Product_29"/>
    <x v="3"/>
    <n v="298.25"/>
    <x v="20"/>
    <n v="196"/>
    <n v="5594"/>
    <n v="1668410.5"/>
    <x v="10"/>
    <n v="834"/>
  </r>
  <r>
    <n v="29"/>
    <s v="Product_29"/>
    <x v="3"/>
    <n v="298.25"/>
    <x v="20"/>
    <n v="196"/>
    <n v="5594"/>
    <n v="1668410.5"/>
    <x v="11"/>
    <n v="112"/>
  </r>
  <r>
    <n v="30"/>
    <s v="Product_30"/>
    <x v="3"/>
    <n v="27.99"/>
    <x v="21"/>
    <n v="690"/>
    <n v="4621"/>
    <n v="129341.79"/>
    <x v="0"/>
    <n v="487"/>
  </r>
  <r>
    <n v="30"/>
    <s v="Product_30"/>
    <x v="3"/>
    <n v="27.99"/>
    <x v="21"/>
    <n v="690"/>
    <n v="4621"/>
    <n v="129341.79"/>
    <x v="1"/>
    <n v="573"/>
  </r>
  <r>
    <n v="30"/>
    <s v="Product_30"/>
    <x v="3"/>
    <n v="27.99"/>
    <x v="21"/>
    <n v="690"/>
    <n v="4621"/>
    <n v="129341.79"/>
    <x v="2"/>
    <n v="374"/>
  </r>
  <r>
    <n v="30"/>
    <s v="Product_30"/>
    <x v="3"/>
    <n v="27.99"/>
    <x v="21"/>
    <n v="690"/>
    <n v="4621"/>
    <n v="129341.79"/>
    <x v="3"/>
    <n v="180"/>
  </r>
  <r>
    <n v="30"/>
    <s v="Product_30"/>
    <x v="3"/>
    <n v="27.99"/>
    <x v="21"/>
    <n v="690"/>
    <n v="4621"/>
    <n v="129341.79"/>
    <x v="4"/>
    <n v="73"/>
  </r>
  <r>
    <n v="30"/>
    <s v="Product_30"/>
    <x v="3"/>
    <n v="27.99"/>
    <x v="21"/>
    <n v="690"/>
    <n v="4621"/>
    <n v="129341.79"/>
    <x v="5"/>
    <n v="381"/>
  </r>
  <r>
    <n v="30"/>
    <s v="Product_30"/>
    <x v="3"/>
    <n v="27.99"/>
    <x v="21"/>
    <n v="690"/>
    <n v="4621"/>
    <n v="129341.79"/>
    <x v="6"/>
    <n v="9"/>
  </r>
  <r>
    <n v="30"/>
    <s v="Product_30"/>
    <x v="3"/>
    <n v="27.99"/>
    <x v="21"/>
    <n v="690"/>
    <n v="4621"/>
    <n v="129341.79"/>
    <x v="7"/>
    <n v="314"/>
  </r>
  <r>
    <n v="30"/>
    <s v="Product_30"/>
    <x v="3"/>
    <n v="27.99"/>
    <x v="21"/>
    <n v="690"/>
    <n v="4621"/>
    <n v="129341.79"/>
    <x v="8"/>
    <n v="389"/>
  </r>
  <r>
    <n v="30"/>
    <s v="Product_30"/>
    <x v="3"/>
    <n v="27.99"/>
    <x v="21"/>
    <n v="690"/>
    <n v="4621"/>
    <n v="129341.79"/>
    <x v="9"/>
    <n v="919"/>
  </r>
  <r>
    <n v="30"/>
    <s v="Product_30"/>
    <x v="3"/>
    <n v="27.99"/>
    <x v="21"/>
    <n v="690"/>
    <n v="4621"/>
    <n v="129341.79"/>
    <x v="10"/>
    <n v="22"/>
  </r>
  <r>
    <n v="30"/>
    <s v="Product_30"/>
    <x v="3"/>
    <n v="27.99"/>
    <x v="21"/>
    <n v="690"/>
    <n v="4621"/>
    <n v="129341.79"/>
    <x v="11"/>
    <n v="900"/>
  </r>
  <r>
    <n v="31"/>
    <s v="Product_31"/>
    <x v="5"/>
    <n v="305.73"/>
    <x v="16"/>
    <n v="929"/>
    <n v="5511"/>
    <n v="1684878.03"/>
    <x v="0"/>
    <n v="326"/>
  </r>
  <r>
    <n v="31"/>
    <s v="Product_31"/>
    <x v="5"/>
    <n v="305.73"/>
    <x v="16"/>
    <n v="929"/>
    <n v="5511"/>
    <n v="1684878.03"/>
    <x v="1"/>
    <n v="668"/>
  </r>
  <r>
    <n v="31"/>
    <s v="Product_31"/>
    <x v="5"/>
    <n v="305.73"/>
    <x v="16"/>
    <n v="929"/>
    <n v="5511"/>
    <n v="1684878.03"/>
    <x v="2"/>
    <n v="10"/>
  </r>
  <r>
    <n v="31"/>
    <s v="Product_31"/>
    <x v="5"/>
    <n v="305.73"/>
    <x v="16"/>
    <n v="929"/>
    <n v="5511"/>
    <n v="1684878.03"/>
    <x v="3"/>
    <n v="617"/>
  </r>
  <r>
    <n v="31"/>
    <s v="Product_31"/>
    <x v="5"/>
    <n v="305.73"/>
    <x v="16"/>
    <n v="929"/>
    <n v="5511"/>
    <n v="1684878.03"/>
    <x v="4"/>
    <n v="507"/>
  </r>
  <r>
    <n v="31"/>
    <s v="Product_31"/>
    <x v="5"/>
    <n v="305.73"/>
    <x v="16"/>
    <n v="929"/>
    <n v="5511"/>
    <n v="1684878.03"/>
    <x v="5"/>
    <n v="38"/>
  </r>
  <r>
    <n v="31"/>
    <s v="Product_31"/>
    <x v="5"/>
    <n v="305.73"/>
    <x v="16"/>
    <n v="929"/>
    <n v="5511"/>
    <n v="1684878.03"/>
    <x v="6"/>
    <n v="113"/>
  </r>
  <r>
    <n v="31"/>
    <s v="Product_31"/>
    <x v="5"/>
    <n v="305.73"/>
    <x v="16"/>
    <n v="929"/>
    <n v="5511"/>
    <n v="1684878.03"/>
    <x v="7"/>
    <n v="990"/>
  </r>
  <r>
    <n v="31"/>
    <s v="Product_31"/>
    <x v="5"/>
    <n v="305.73"/>
    <x v="16"/>
    <n v="929"/>
    <n v="5511"/>
    <n v="1684878.03"/>
    <x v="8"/>
    <n v="433"/>
  </r>
  <r>
    <n v="31"/>
    <s v="Product_31"/>
    <x v="5"/>
    <n v="305.73"/>
    <x v="16"/>
    <n v="929"/>
    <n v="5511"/>
    <n v="1684878.03"/>
    <x v="9"/>
    <n v="434"/>
  </r>
  <r>
    <n v="31"/>
    <s v="Product_31"/>
    <x v="5"/>
    <n v="305.73"/>
    <x v="16"/>
    <n v="929"/>
    <n v="5511"/>
    <n v="1684878.03"/>
    <x v="10"/>
    <n v="998"/>
  </r>
  <r>
    <n v="31"/>
    <s v="Product_31"/>
    <x v="5"/>
    <n v="305.73"/>
    <x v="16"/>
    <n v="929"/>
    <n v="5511"/>
    <n v="1684878.03"/>
    <x v="11"/>
    <n v="377"/>
  </r>
  <r>
    <n v="32"/>
    <s v="Product_32"/>
    <x v="0"/>
    <n v="89.41"/>
    <x v="22"/>
    <n v="987"/>
    <n v="5885"/>
    <n v="526177.85"/>
    <x v="0"/>
    <n v="541"/>
  </r>
  <r>
    <n v="32"/>
    <s v="Product_32"/>
    <x v="0"/>
    <n v="89.41"/>
    <x v="22"/>
    <n v="987"/>
    <n v="5885"/>
    <n v="526177.85"/>
    <x v="1"/>
    <n v="201"/>
  </r>
  <r>
    <n v="32"/>
    <s v="Product_32"/>
    <x v="0"/>
    <n v="89.41"/>
    <x v="22"/>
    <n v="987"/>
    <n v="5885"/>
    <n v="526177.85"/>
    <x v="2"/>
    <n v="987"/>
  </r>
  <r>
    <n v="32"/>
    <s v="Product_32"/>
    <x v="0"/>
    <n v="89.41"/>
    <x v="22"/>
    <n v="987"/>
    <n v="5885"/>
    <n v="526177.85"/>
    <x v="3"/>
    <n v="710"/>
  </r>
  <r>
    <n v="32"/>
    <s v="Product_32"/>
    <x v="0"/>
    <n v="89.41"/>
    <x v="22"/>
    <n v="987"/>
    <n v="5885"/>
    <n v="526177.85"/>
    <x v="4"/>
    <n v="72"/>
  </r>
  <r>
    <n v="32"/>
    <s v="Product_32"/>
    <x v="0"/>
    <n v="89.41"/>
    <x v="22"/>
    <n v="987"/>
    <n v="5885"/>
    <n v="526177.85"/>
    <x v="5"/>
    <n v="983"/>
  </r>
  <r>
    <n v="32"/>
    <s v="Product_32"/>
    <x v="0"/>
    <n v="89.41"/>
    <x v="22"/>
    <n v="987"/>
    <n v="5885"/>
    <n v="526177.85"/>
    <x v="6"/>
    <n v="75"/>
  </r>
  <r>
    <n v="32"/>
    <s v="Product_32"/>
    <x v="0"/>
    <n v="89.41"/>
    <x v="22"/>
    <n v="987"/>
    <n v="5885"/>
    <n v="526177.85"/>
    <x v="7"/>
    <n v="796"/>
  </r>
  <r>
    <n v="32"/>
    <s v="Product_32"/>
    <x v="0"/>
    <n v="89.41"/>
    <x v="22"/>
    <n v="987"/>
    <n v="5885"/>
    <n v="526177.85"/>
    <x v="8"/>
    <n v="21"/>
  </r>
  <r>
    <n v="32"/>
    <s v="Product_32"/>
    <x v="0"/>
    <n v="89.41"/>
    <x v="22"/>
    <n v="987"/>
    <n v="5885"/>
    <n v="526177.85"/>
    <x v="9"/>
    <n v="441"/>
  </r>
  <r>
    <n v="32"/>
    <s v="Product_32"/>
    <x v="0"/>
    <n v="89.41"/>
    <x v="22"/>
    <n v="987"/>
    <n v="5885"/>
    <n v="526177.85"/>
    <x v="10"/>
    <n v="605"/>
  </r>
  <r>
    <n v="32"/>
    <s v="Product_32"/>
    <x v="0"/>
    <n v="89.41"/>
    <x v="22"/>
    <n v="987"/>
    <n v="5885"/>
    <n v="526177.85"/>
    <x v="11"/>
    <n v="453"/>
  </r>
  <r>
    <n v="33"/>
    <s v="Product_33"/>
    <x v="0"/>
    <n v="37.200000000000003"/>
    <x v="10"/>
    <n v="519"/>
    <n v="5779"/>
    <n v="214978.8"/>
    <x v="0"/>
    <n v="646"/>
  </r>
  <r>
    <n v="33"/>
    <s v="Product_33"/>
    <x v="0"/>
    <n v="37.200000000000003"/>
    <x v="10"/>
    <n v="519"/>
    <n v="5779"/>
    <n v="214978.8"/>
    <x v="1"/>
    <n v="16"/>
  </r>
  <r>
    <n v="33"/>
    <s v="Product_33"/>
    <x v="0"/>
    <n v="37.200000000000003"/>
    <x v="10"/>
    <n v="519"/>
    <n v="5779"/>
    <n v="214978.8"/>
    <x v="2"/>
    <n v="301"/>
  </r>
  <r>
    <n v="33"/>
    <s v="Product_33"/>
    <x v="0"/>
    <n v="37.200000000000003"/>
    <x v="10"/>
    <n v="519"/>
    <n v="5779"/>
    <n v="214978.8"/>
    <x v="3"/>
    <n v="385"/>
  </r>
  <r>
    <n v="33"/>
    <s v="Product_33"/>
    <x v="0"/>
    <n v="37.200000000000003"/>
    <x v="10"/>
    <n v="519"/>
    <n v="5779"/>
    <n v="214978.8"/>
    <x v="4"/>
    <n v="307"/>
  </r>
  <r>
    <n v="33"/>
    <s v="Product_33"/>
    <x v="0"/>
    <n v="37.200000000000003"/>
    <x v="10"/>
    <n v="519"/>
    <n v="5779"/>
    <n v="214978.8"/>
    <x v="5"/>
    <n v="800"/>
  </r>
  <r>
    <n v="33"/>
    <s v="Product_33"/>
    <x v="0"/>
    <n v="37.200000000000003"/>
    <x v="10"/>
    <n v="519"/>
    <n v="5779"/>
    <n v="214978.8"/>
    <x v="6"/>
    <n v="675"/>
  </r>
  <r>
    <n v="33"/>
    <s v="Product_33"/>
    <x v="0"/>
    <n v="37.200000000000003"/>
    <x v="10"/>
    <n v="519"/>
    <n v="5779"/>
    <n v="214978.8"/>
    <x v="7"/>
    <n v="617"/>
  </r>
  <r>
    <n v="33"/>
    <s v="Product_33"/>
    <x v="0"/>
    <n v="37.200000000000003"/>
    <x v="10"/>
    <n v="519"/>
    <n v="5779"/>
    <n v="214978.8"/>
    <x v="8"/>
    <n v="872"/>
  </r>
  <r>
    <n v="33"/>
    <s v="Product_33"/>
    <x v="0"/>
    <n v="37.200000000000003"/>
    <x v="10"/>
    <n v="519"/>
    <n v="5779"/>
    <n v="214978.8"/>
    <x v="9"/>
    <n v="217"/>
  </r>
  <r>
    <n v="33"/>
    <s v="Product_33"/>
    <x v="0"/>
    <n v="37.200000000000003"/>
    <x v="10"/>
    <n v="519"/>
    <n v="5779"/>
    <n v="214978.8"/>
    <x v="10"/>
    <n v="753"/>
  </r>
  <r>
    <n v="33"/>
    <s v="Product_33"/>
    <x v="0"/>
    <n v="37.200000000000003"/>
    <x v="10"/>
    <n v="519"/>
    <n v="5779"/>
    <n v="214978.8"/>
    <x v="11"/>
    <n v="190"/>
  </r>
  <r>
    <n v="34"/>
    <s v="Product_34"/>
    <x v="2"/>
    <n v="474.7"/>
    <x v="23"/>
    <n v="70"/>
    <n v="5433"/>
    <n v="2579045.1"/>
    <x v="0"/>
    <n v="578"/>
  </r>
  <r>
    <n v="34"/>
    <s v="Product_34"/>
    <x v="2"/>
    <n v="474.7"/>
    <x v="23"/>
    <n v="70"/>
    <n v="5433"/>
    <n v="2579045.1"/>
    <x v="1"/>
    <n v="321"/>
  </r>
  <r>
    <n v="34"/>
    <s v="Product_34"/>
    <x v="2"/>
    <n v="474.7"/>
    <x v="23"/>
    <n v="70"/>
    <n v="5433"/>
    <n v="2579045.1"/>
    <x v="2"/>
    <n v="95"/>
  </r>
  <r>
    <n v="34"/>
    <s v="Product_34"/>
    <x v="2"/>
    <n v="474.7"/>
    <x v="23"/>
    <n v="70"/>
    <n v="5433"/>
    <n v="2579045.1"/>
    <x v="3"/>
    <n v="617"/>
  </r>
  <r>
    <n v="34"/>
    <s v="Product_34"/>
    <x v="2"/>
    <n v="474.7"/>
    <x v="23"/>
    <n v="70"/>
    <n v="5433"/>
    <n v="2579045.1"/>
    <x v="4"/>
    <n v="198"/>
  </r>
  <r>
    <n v="34"/>
    <s v="Product_34"/>
    <x v="2"/>
    <n v="474.7"/>
    <x v="23"/>
    <n v="70"/>
    <n v="5433"/>
    <n v="2579045.1"/>
    <x v="5"/>
    <n v="442"/>
  </r>
  <r>
    <n v="34"/>
    <s v="Product_34"/>
    <x v="2"/>
    <n v="474.7"/>
    <x v="23"/>
    <n v="70"/>
    <n v="5433"/>
    <n v="2579045.1"/>
    <x v="6"/>
    <n v="501"/>
  </r>
  <r>
    <n v="34"/>
    <s v="Product_34"/>
    <x v="2"/>
    <n v="474.7"/>
    <x v="23"/>
    <n v="70"/>
    <n v="5433"/>
    <n v="2579045.1"/>
    <x v="7"/>
    <n v="735"/>
  </r>
  <r>
    <n v="34"/>
    <s v="Product_34"/>
    <x v="2"/>
    <n v="474.7"/>
    <x v="23"/>
    <n v="70"/>
    <n v="5433"/>
    <n v="2579045.1"/>
    <x v="8"/>
    <n v="599"/>
  </r>
  <r>
    <n v="34"/>
    <s v="Product_34"/>
    <x v="2"/>
    <n v="474.7"/>
    <x v="23"/>
    <n v="70"/>
    <n v="5433"/>
    <n v="2579045.1"/>
    <x v="9"/>
    <n v="221"/>
  </r>
  <r>
    <n v="34"/>
    <s v="Product_34"/>
    <x v="2"/>
    <n v="474.7"/>
    <x v="23"/>
    <n v="70"/>
    <n v="5433"/>
    <n v="2579045.1"/>
    <x v="10"/>
    <n v="236"/>
  </r>
  <r>
    <n v="34"/>
    <s v="Product_34"/>
    <x v="2"/>
    <n v="474.7"/>
    <x v="23"/>
    <n v="70"/>
    <n v="5433"/>
    <n v="2579045.1"/>
    <x v="11"/>
    <n v="890"/>
  </r>
  <r>
    <n v="35"/>
    <s v="Product_35"/>
    <x v="0"/>
    <n v="482.99"/>
    <x v="24"/>
    <n v="639"/>
    <n v="4794"/>
    <n v="2315454.06"/>
    <x v="0"/>
    <n v="64"/>
  </r>
  <r>
    <n v="35"/>
    <s v="Product_35"/>
    <x v="0"/>
    <n v="482.99"/>
    <x v="24"/>
    <n v="639"/>
    <n v="4794"/>
    <n v="2315454.06"/>
    <x v="1"/>
    <n v="517"/>
  </r>
  <r>
    <n v="35"/>
    <s v="Product_35"/>
    <x v="0"/>
    <n v="482.99"/>
    <x v="24"/>
    <n v="639"/>
    <n v="4794"/>
    <n v="2315454.06"/>
    <x v="2"/>
    <n v="189"/>
  </r>
  <r>
    <n v="35"/>
    <s v="Product_35"/>
    <x v="0"/>
    <n v="482.99"/>
    <x v="24"/>
    <n v="639"/>
    <n v="4794"/>
    <n v="2315454.06"/>
    <x v="3"/>
    <n v="791"/>
  </r>
  <r>
    <n v="35"/>
    <s v="Product_35"/>
    <x v="0"/>
    <n v="482.99"/>
    <x v="24"/>
    <n v="639"/>
    <n v="4794"/>
    <n v="2315454.06"/>
    <x v="4"/>
    <n v="129"/>
  </r>
  <r>
    <n v="35"/>
    <s v="Product_35"/>
    <x v="0"/>
    <n v="482.99"/>
    <x v="24"/>
    <n v="639"/>
    <n v="4794"/>
    <n v="2315454.06"/>
    <x v="5"/>
    <n v="17"/>
  </r>
  <r>
    <n v="35"/>
    <s v="Product_35"/>
    <x v="0"/>
    <n v="482.99"/>
    <x v="24"/>
    <n v="639"/>
    <n v="4794"/>
    <n v="2315454.06"/>
    <x v="6"/>
    <n v="84"/>
  </r>
  <r>
    <n v="35"/>
    <s v="Product_35"/>
    <x v="0"/>
    <n v="482.99"/>
    <x v="24"/>
    <n v="639"/>
    <n v="4794"/>
    <n v="2315454.06"/>
    <x v="7"/>
    <n v="272"/>
  </r>
  <r>
    <n v="35"/>
    <s v="Product_35"/>
    <x v="0"/>
    <n v="482.99"/>
    <x v="24"/>
    <n v="639"/>
    <n v="4794"/>
    <n v="2315454.06"/>
    <x v="8"/>
    <n v="664"/>
  </r>
  <r>
    <n v="35"/>
    <s v="Product_35"/>
    <x v="0"/>
    <n v="482.99"/>
    <x v="24"/>
    <n v="639"/>
    <n v="4794"/>
    <n v="2315454.06"/>
    <x v="9"/>
    <n v="672"/>
  </r>
  <r>
    <n v="35"/>
    <s v="Product_35"/>
    <x v="0"/>
    <n v="482.99"/>
    <x v="24"/>
    <n v="639"/>
    <n v="4794"/>
    <n v="2315454.06"/>
    <x v="10"/>
    <n v="956"/>
  </r>
  <r>
    <n v="35"/>
    <s v="Product_35"/>
    <x v="0"/>
    <n v="482.99"/>
    <x v="24"/>
    <n v="639"/>
    <n v="4794"/>
    <n v="2315454.06"/>
    <x v="11"/>
    <n v="439"/>
  </r>
  <r>
    <n v="36"/>
    <s v="Product_36"/>
    <x v="1"/>
    <n v="405.16"/>
    <x v="6"/>
    <n v="399"/>
    <n v="6503"/>
    <n v="2634755.48"/>
    <x v="0"/>
    <n v="291"/>
  </r>
  <r>
    <n v="36"/>
    <s v="Product_36"/>
    <x v="1"/>
    <n v="405.16"/>
    <x v="6"/>
    <n v="399"/>
    <n v="6503"/>
    <n v="2634755.48"/>
    <x v="1"/>
    <n v="569"/>
  </r>
  <r>
    <n v="36"/>
    <s v="Product_36"/>
    <x v="1"/>
    <n v="405.16"/>
    <x v="6"/>
    <n v="399"/>
    <n v="6503"/>
    <n v="2634755.48"/>
    <x v="2"/>
    <n v="452"/>
  </r>
  <r>
    <n v="36"/>
    <s v="Product_36"/>
    <x v="1"/>
    <n v="405.16"/>
    <x v="6"/>
    <n v="399"/>
    <n v="6503"/>
    <n v="2634755.48"/>
    <x v="3"/>
    <n v="771"/>
  </r>
  <r>
    <n v="36"/>
    <s v="Product_36"/>
    <x v="1"/>
    <n v="405.16"/>
    <x v="6"/>
    <n v="399"/>
    <n v="6503"/>
    <n v="2634755.48"/>
    <x v="4"/>
    <n v="757"/>
  </r>
  <r>
    <n v="36"/>
    <s v="Product_36"/>
    <x v="1"/>
    <n v="405.16"/>
    <x v="6"/>
    <n v="399"/>
    <n v="6503"/>
    <n v="2634755.48"/>
    <x v="5"/>
    <n v="951"/>
  </r>
  <r>
    <n v="36"/>
    <s v="Product_36"/>
    <x v="1"/>
    <n v="405.16"/>
    <x v="6"/>
    <n v="399"/>
    <n v="6503"/>
    <n v="2634755.48"/>
    <x v="6"/>
    <n v="48"/>
  </r>
  <r>
    <n v="36"/>
    <s v="Product_36"/>
    <x v="1"/>
    <n v="405.16"/>
    <x v="6"/>
    <n v="399"/>
    <n v="6503"/>
    <n v="2634755.48"/>
    <x v="7"/>
    <n v="909"/>
  </r>
  <r>
    <n v="36"/>
    <s v="Product_36"/>
    <x v="1"/>
    <n v="405.16"/>
    <x v="6"/>
    <n v="399"/>
    <n v="6503"/>
    <n v="2634755.48"/>
    <x v="8"/>
    <n v="124"/>
  </r>
  <r>
    <n v="36"/>
    <s v="Product_36"/>
    <x v="1"/>
    <n v="405.16"/>
    <x v="6"/>
    <n v="399"/>
    <n v="6503"/>
    <n v="2634755.48"/>
    <x v="9"/>
    <n v="527"/>
  </r>
  <r>
    <n v="36"/>
    <s v="Product_36"/>
    <x v="1"/>
    <n v="405.16"/>
    <x v="6"/>
    <n v="399"/>
    <n v="6503"/>
    <n v="2634755.48"/>
    <x v="10"/>
    <n v="918"/>
  </r>
  <r>
    <n v="36"/>
    <s v="Product_36"/>
    <x v="1"/>
    <n v="405.16"/>
    <x v="6"/>
    <n v="399"/>
    <n v="6503"/>
    <n v="2634755.48"/>
    <x v="11"/>
    <n v="186"/>
  </r>
  <r>
    <n v="37"/>
    <s v="Product_37"/>
    <x v="1"/>
    <n v="155.78"/>
    <x v="25"/>
    <n v="978"/>
    <n v="5032"/>
    <n v="783884.96"/>
    <x v="0"/>
    <n v="24"/>
  </r>
  <r>
    <n v="37"/>
    <s v="Product_37"/>
    <x v="1"/>
    <n v="155.78"/>
    <x v="25"/>
    <n v="978"/>
    <n v="5032"/>
    <n v="783884.96"/>
    <x v="1"/>
    <n v="324"/>
  </r>
  <r>
    <n v="37"/>
    <s v="Product_37"/>
    <x v="1"/>
    <n v="155.78"/>
    <x v="25"/>
    <n v="978"/>
    <n v="5032"/>
    <n v="783884.96"/>
    <x v="2"/>
    <n v="191"/>
  </r>
  <r>
    <n v="37"/>
    <s v="Product_37"/>
    <x v="1"/>
    <n v="155.78"/>
    <x v="25"/>
    <n v="978"/>
    <n v="5032"/>
    <n v="783884.96"/>
    <x v="3"/>
    <n v="107"/>
  </r>
  <r>
    <n v="37"/>
    <s v="Product_37"/>
    <x v="1"/>
    <n v="155.78"/>
    <x v="25"/>
    <n v="978"/>
    <n v="5032"/>
    <n v="783884.96"/>
    <x v="4"/>
    <n v="823"/>
  </r>
  <r>
    <n v="37"/>
    <s v="Product_37"/>
    <x v="1"/>
    <n v="155.78"/>
    <x v="25"/>
    <n v="978"/>
    <n v="5032"/>
    <n v="783884.96"/>
    <x v="5"/>
    <n v="731"/>
  </r>
  <r>
    <n v="37"/>
    <s v="Product_37"/>
    <x v="1"/>
    <n v="155.78"/>
    <x v="25"/>
    <n v="978"/>
    <n v="5032"/>
    <n v="783884.96"/>
    <x v="6"/>
    <n v="494"/>
  </r>
  <r>
    <n v="37"/>
    <s v="Product_37"/>
    <x v="1"/>
    <n v="155.78"/>
    <x v="25"/>
    <n v="978"/>
    <n v="5032"/>
    <n v="783884.96"/>
    <x v="7"/>
    <n v="231"/>
  </r>
  <r>
    <n v="37"/>
    <s v="Product_37"/>
    <x v="1"/>
    <n v="155.78"/>
    <x v="25"/>
    <n v="978"/>
    <n v="5032"/>
    <n v="783884.96"/>
    <x v="8"/>
    <n v="78"/>
  </r>
  <r>
    <n v="37"/>
    <s v="Product_37"/>
    <x v="1"/>
    <n v="155.78"/>
    <x v="25"/>
    <n v="978"/>
    <n v="5032"/>
    <n v="783884.96"/>
    <x v="9"/>
    <n v="277"/>
  </r>
  <r>
    <n v="37"/>
    <s v="Product_37"/>
    <x v="1"/>
    <n v="155.78"/>
    <x v="25"/>
    <n v="978"/>
    <n v="5032"/>
    <n v="783884.96"/>
    <x v="10"/>
    <n v="922"/>
  </r>
  <r>
    <n v="37"/>
    <s v="Product_37"/>
    <x v="1"/>
    <n v="155.78"/>
    <x v="25"/>
    <n v="978"/>
    <n v="5032"/>
    <n v="783884.96"/>
    <x v="11"/>
    <n v="830"/>
  </r>
  <r>
    <n v="38"/>
    <s v="Product_38"/>
    <x v="6"/>
    <n v="53.35"/>
    <x v="3"/>
    <n v="672"/>
    <n v="6981"/>
    <n v="372436.35"/>
    <x v="0"/>
    <n v="548"/>
  </r>
  <r>
    <n v="38"/>
    <s v="Product_38"/>
    <x v="6"/>
    <n v="53.35"/>
    <x v="3"/>
    <n v="672"/>
    <n v="6981"/>
    <n v="372436.35"/>
    <x v="1"/>
    <n v="411"/>
  </r>
  <r>
    <n v="38"/>
    <s v="Product_38"/>
    <x v="6"/>
    <n v="53.35"/>
    <x v="3"/>
    <n v="672"/>
    <n v="6981"/>
    <n v="372436.35"/>
    <x v="2"/>
    <n v="485"/>
  </r>
  <r>
    <n v="38"/>
    <s v="Product_38"/>
    <x v="6"/>
    <n v="53.35"/>
    <x v="3"/>
    <n v="672"/>
    <n v="6981"/>
    <n v="372436.35"/>
    <x v="3"/>
    <n v="530"/>
  </r>
  <r>
    <n v="38"/>
    <s v="Product_38"/>
    <x v="6"/>
    <n v="53.35"/>
    <x v="3"/>
    <n v="672"/>
    <n v="6981"/>
    <n v="372436.35"/>
    <x v="4"/>
    <n v="571"/>
  </r>
  <r>
    <n v="38"/>
    <s v="Product_38"/>
    <x v="6"/>
    <n v="53.35"/>
    <x v="3"/>
    <n v="672"/>
    <n v="6981"/>
    <n v="372436.35"/>
    <x v="5"/>
    <n v="824"/>
  </r>
  <r>
    <n v="38"/>
    <s v="Product_38"/>
    <x v="6"/>
    <n v="53.35"/>
    <x v="3"/>
    <n v="672"/>
    <n v="6981"/>
    <n v="372436.35"/>
    <x v="6"/>
    <n v="837"/>
  </r>
  <r>
    <n v="38"/>
    <s v="Product_38"/>
    <x v="6"/>
    <n v="53.35"/>
    <x v="3"/>
    <n v="672"/>
    <n v="6981"/>
    <n v="372436.35"/>
    <x v="7"/>
    <n v="419"/>
  </r>
  <r>
    <n v="38"/>
    <s v="Product_38"/>
    <x v="6"/>
    <n v="53.35"/>
    <x v="3"/>
    <n v="672"/>
    <n v="6981"/>
    <n v="372436.35"/>
    <x v="8"/>
    <n v="857"/>
  </r>
  <r>
    <n v="38"/>
    <s v="Product_38"/>
    <x v="6"/>
    <n v="53.35"/>
    <x v="3"/>
    <n v="672"/>
    <n v="6981"/>
    <n v="372436.35"/>
    <x v="9"/>
    <n v="568"/>
  </r>
  <r>
    <n v="38"/>
    <s v="Product_38"/>
    <x v="6"/>
    <n v="53.35"/>
    <x v="3"/>
    <n v="672"/>
    <n v="6981"/>
    <n v="372436.35"/>
    <x v="10"/>
    <n v="565"/>
  </r>
  <r>
    <n v="38"/>
    <s v="Product_38"/>
    <x v="6"/>
    <n v="53.35"/>
    <x v="3"/>
    <n v="672"/>
    <n v="6981"/>
    <n v="372436.35"/>
    <x v="11"/>
    <n v="366"/>
  </r>
  <r>
    <n v="39"/>
    <s v="Product_39"/>
    <x v="1"/>
    <n v="343.7"/>
    <x v="24"/>
    <n v="760"/>
    <n v="5756"/>
    <n v="1978337.2"/>
    <x v="0"/>
    <n v="0"/>
  </r>
  <r>
    <n v="39"/>
    <s v="Product_39"/>
    <x v="1"/>
    <n v="343.7"/>
    <x v="24"/>
    <n v="760"/>
    <n v="5756"/>
    <n v="1978337.2"/>
    <x v="1"/>
    <n v="317"/>
  </r>
  <r>
    <n v="39"/>
    <s v="Product_39"/>
    <x v="1"/>
    <n v="343.7"/>
    <x v="24"/>
    <n v="760"/>
    <n v="5756"/>
    <n v="1978337.2"/>
    <x v="2"/>
    <n v="265"/>
  </r>
  <r>
    <n v="39"/>
    <s v="Product_39"/>
    <x v="1"/>
    <n v="343.7"/>
    <x v="24"/>
    <n v="760"/>
    <n v="5756"/>
    <n v="1978337.2"/>
    <x v="3"/>
    <n v="409"/>
  </r>
  <r>
    <n v="39"/>
    <s v="Product_39"/>
    <x v="1"/>
    <n v="343.7"/>
    <x v="24"/>
    <n v="760"/>
    <n v="5756"/>
    <n v="1978337.2"/>
    <x v="4"/>
    <n v="790"/>
  </r>
  <r>
    <n v="39"/>
    <s v="Product_39"/>
    <x v="1"/>
    <n v="343.7"/>
    <x v="24"/>
    <n v="760"/>
    <n v="5756"/>
    <n v="1978337.2"/>
    <x v="5"/>
    <n v="755"/>
  </r>
  <r>
    <n v="39"/>
    <s v="Product_39"/>
    <x v="1"/>
    <n v="343.7"/>
    <x v="24"/>
    <n v="760"/>
    <n v="5756"/>
    <n v="1978337.2"/>
    <x v="6"/>
    <n v="688"/>
  </r>
  <r>
    <n v="39"/>
    <s v="Product_39"/>
    <x v="1"/>
    <n v="343.7"/>
    <x v="24"/>
    <n v="760"/>
    <n v="5756"/>
    <n v="1978337.2"/>
    <x v="7"/>
    <n v="767"/>
  </r>
  <r>
    <n v="39"/>
    <s v="Product_39"/>
    <x v="1"/>
    <n v="343.7"/>
    <x v="24"/>
    <n v="760"/>
    <n v="5756"/>
    <n v="1978337.2"/>
    <x v="8"/>
    <n v="967"/>
  </r>
  <r>
    <n v="39"/>
    <s v="Product_39"/>
    <x v="1"/>
    <n v="343.7"/>
    <x v="24"/>
    <n v="760"/>
    <n v="5756"/>
    <n v="1978337.2"/>
    <x v="9"/>
    <n v="573"/>
  </r>
  <r>
    <n v="39"/>
    <s v="Product_39"/>
    <x v="1"/>
    <n v="343.7"/>
    <x v="24"/>
    <n v="760"/>
    <n v="5756"/>
    <n v="1978337.2"/>
    <x v="10"/>
    <n v="137"/>
  </r>
  <r>
    <n v="39"/>
    <s v="Product_39"/>
    <x v="1"/>
    <n v="343.7"/>
    <x v="24"/>
    <n v="760"/>
    <n v="5756"/>
    <n v="1978337.2"/>
    <x v="11"/>
    <n v="88"/>
  </r>
  <r>
    <n v="40"/>
    <s v="Product_40"/>
    <x v="1"/>
    <n v="222.88"/>
    <x v="20"/>
    <n v="203"/>
    <n v="6357"/>
    <n v="1416848.16"/>
    <x v="0"/>
    <n v="910"/>
  </r>
  <r>
    <n v="40"/>
    <s v="Product_40"/>
    <x v="1"/>
    <n v="222.88"/>
    <x v="20"/>
    <n v="203"/>
    <n v="6357"/>
    <n v="1416848.16"/>
    <x v="1"/>
    <n v="680"/>
  </r>
  <r>
    <n v="40"/>
    <s v="Product_40"/>
    <x v="1"/>
    <n v="222.88"/>
    <x v="20"/>
    <n v="203"/>
    <n v="6357"/>
    <n v="1416848.16"/>
    <x v="2"/>
    <n v="423"/>
  </r>
  <r>
    <n v="40"/>
    <s v="Product_40"/>
    <x v="1"/>
    <n v="222.88"/>
    <x v="20"/>
    <n v="203"/>
    <n v="6357"/>
    <n v="1416848.16"/>
    <x v="3"/>
    <n v="970"/>
  </r>
  <r>
    <n v="40"/>
    <s v="Product_40"/>
    <x v="1"/>
    <n v="222.88"/>
    <x v="20"/>
    <n v="203"/>
    <n v="6357"/>
    <n v="1416848.16"/>
    <x v="4"/>
    <n v="614"/>
  </r>
  <r>
    <n v="40"/>
    <s v="Product_40"/>
    <x v="1"/>
    <n v="222.88"/>
    <x v="20"/>
    <n v="203"/>
    <n v="6357"/>
    <n v="1416848.16"/>
    <x v="5"/>
    <n v="351"/>
  </r>
  <r>
    <n v="40"/>
    <s v="Product_40"/>
    <x v="1"/>
    <n v="222.88"/>
    <x v="20"/>
    <n v="203"/>
    <n v="6357"/>
    <n v="1416848.16"/>
    <x v="6"/>
    <n v="386"/>
  </r>
  <r>
    <n v="40"/>
    <s v="Product_40"/>
    <x v="1"/>
    <n v="222.88"/>
    <x v="20"/>
    <n v="203"/>
    <n v="6357"/>
    <n v="1416848.16"/>
    <x v="7"/>
    <n v="441"/>
  </r>
  <r>
    <n v="40"/>
    <s v="Product_40"/>
    <x v="1"/>
    <n v="222.88"/>
    <x v="20"/>
    <n v="203"/>
    <n v="6357"/>
    <n v="1416848.16"/>
    <x v="8"/>
    <n v="50"/>
  </r>
  <r>
    <n v="40"/>
    <s v="Product_40"/>
    <x v="1"/>
    <n v="222.88"/>
    <x v="20"/>
    <n v="203"/>
    <n v="6357"/>
    <n v="1416848.16"/>
    <x v="9"/>
    <n v="874"/>
  </r>
  <r>
    <n v="40"/>
    <s v="Product_40"/>
    <x v="1"/>
    <n v="222.88"/>
    <x v="20"/>
    <n v="203"/>
    <n v="6357"/>
    <n v="1416848.16"/>
    <x v="10"/>
    <n v="472"/>
  </r>
  <r>
    <n v="40"/>
    <s v="Product_40"/>
    <x v="1"/>
    <n v="222.88"/>
    <x v="20"/>
    <n v="203"/>
    <n v="6357"/>
    <n v="1416848.16"/>
    <x v="11"/>
    <n v="186"/>
  </r>
  <r>
    <n v="41"/>
    <s v="Product_41"/>
    <x v="2"/>
    <n v="65.41"/>
    <x v="1"/>
    <n v="148"/>
    <n v="8030"/>
    <n v="525242.30000000005"/>
    <x v="0"/>
    <n v="548"/>
  </r>
  <r>
    <n v="41"/>
    <s v="Product_41"/>
    <x v="2"/>
    <n v="65.41"/>
    <x v="1"/>
    <n v="148"/>
    <n v="8030"/>
    <n v="525242.30000000005"/>
    <x v="1"/>
    <n v="964"/>
  </r>
  <r>
    <n v="41"/>
    <s v="Product_41"/>
    <x v="2"/>
    <n v="65.41"/>
    <x v="1"/>
    <n v="148"/>
    <n v="8030"/>
    <n v="525242.30000000005"/>
    <x v="2"/>
    <n v="127"/>
  </r>
  <r>
    <n v="41"/>
    <s v="Product_41"/>
    <x v="2"/>
    <n v="65.41"/>
    <x v="1"/>
    <n v="148"/>
    <n v="8030"/>
    <n v="525242.30000000005"/>
    <x v="3"/>
    <n v="295"/>
  </r>
  <r>
    <n v="41"/>
    <s v="Product_41"/>
    <x v="2"/>
    <n v="65.41"/>
    <x v="1"/>
    <n v="148"/>
    <n v="8030"/>
    <n v="525242.30000000005"/>
    <x v="4"/>
    <n v="807"/>
  </r>
  <r>
    <n v="41"/>
    <s v="Product_41"/>
    <x v="2"/>
    <n v="65.41"/>
    <x v="1"/>
    <n v="148"/>
    <n v="8030"/>
    <n v="525242.30000000005"/>
    <x v="5"/>
    <n v="971"/>
  </r>
  <r>
    <n v="41"/>
    <s v="Product_41"/>
    <x v="2"/>
    <n v="65.41"/>
    <x v="1"/>
    <n v="148"/>
    <n v="8030"/>
    <n v="525242.30000000005"/>
    <x v="6"/>
    <n v="969"/>
  </r>
  <r>
    <n v="41"/>
    <s v="Product_41"/>
    <x v="2"/>
    <n v="65.41"/>
    <x v="1"/>
    <n v="148"/>
    <n v="8030"/>
    <n v="525242.30000000005"/>
    <x v="7"/>
    <n v="495"/>
  </r>
  <r>
    <n v="41"/>
    <s v="Product_41"/>
    <x v="2"/>
    <n v="65.41"/>
    <x v="1"/>
    <n v="148"/>
    <n v="8030"/>
    <n v="525242.30000000005"/>
    <x v="8"/>
    <n v="727"/>
  </r>
  <r>
    <n v="41"/>
    <s v="Product_41"/>
    <x v="2"/>
    <n v="65.41"/>
    <x v="1"/>
    <n v="148"/>
    <n v="8030"/>
    <n v="525242.30000000005"/>
    <x v="9"/>
    <n v="465"/>
  </r>
  <r>
    <n v="41"/>
    <s v="Product_41"/>
    <x v="2"/>
    <n v="65.41"/>
    <x v="1"/>
    <n v="148"/>
    <n v="8030"/>
    <n v="525242.30000000005"/>
    <x v="10"/>
    <n v="844"/>
  </r>
  <r>
    <n v="41"/>
    <s v="Product_41"/>
    <x v="2"/>
    <n v="65.41"/>
    <x v="1"/>
    <n v="148"/>
    <n v="8030"/>
    <n v="525242.30000000005"/>
    <x v="11"/>
    <n v="818"/>
  </r>
  <r>
    <n v="42"/>
    <s v="Product_42"/>
    <x v="3"/>
    <n v="250.11"/>
    <x v="4"/>
    <n v="472"/>
    <n v="6073"/>
    <n v="1518918.03"/>
    <x v="0"/>
    <n v="140"/>
  </r>
  <r>
    <n v="42"/>
    <s v="Product_42"/>
    <x v="3"/>
    <n v="250.11"/>
    <x v="4"/>
    <n v="472"/>
    <n v="6073"/>
    <n v="1518918.03"/>
    <x v="1"/>
    <n v="81"/>
  </r>
  <r>
    <n v="42"/>
    <s v="Product_42"/>
    <x v="3"/>
    <n v="250.11"/>
    <x v="4"/>
    <n v="472"/>
    <n v="6073"/>
    <n v="1518918.03"/>
    <x v="2"/>
    <n v="237"/>
  </r>
  <r>
    <n v="42"/>
    <s v="Product_42"/>
    <x v="3"/>
    <n v="250.11"/>
    <x v="4"/>
    <n v="472"/>
    <n v="6073"/>
    <n v="1518918.03"/>
    <x v="3"/>
    <n v="817"/>
  </r>
  <r>
    <n v="42"/>
    <s v="Product_42"/>
    <x v="3"/>
    <n v="250.11"/>
    <x v="4"/>
    <n v="472"/>
    <n v="6073"/>
    <n v="1518918.03"/>
    <x v="4"/>
    <n v="831"/>
  </r>
  <r>
    <n v="42"/>
    <s v="Product_42"/>
    <x v="3"/>
    <n v="250.11"/>
    <x v="4"/>
    <n v="472"/>
    <n v="6073"/>
    <n v="1518918.03"/>
    <x v="5"/>
    <n v="815"/>
  </r>
  <r>
    <n v="42"/>
    <s v="Product_42"/>
    <x v="3"/>
    <n v="250.11"/>
    <x v="4"/>
    <n v="472"/>
    <n v="6073"/>
    <n v="1518918.03"/>
    <x v="6"/>
    <n v="388"/>
  </r>
  <r>
    <n v="42"/>
    <s v="Product_42"/>
    <x v="3"/>
    <n v="250.11"/>
    <x v="4"/>
    <n v="472"/>
    <n v="6073"/>
    <n v="1518918.03"/>
    <x v="7"/>
    <n v="23"/>
  </r>
  <r>
    <n v="42"/>
    <s v="Product_42"/>
    <x v="3"/>
    <n v="250.11"/>
    <x v="4"/>
    <n v="472"/>
    <n v="6073"/>
    <n v="1518918.03"/>
    <x v="8"/>
    <n v="175"/>
  </r>
  <r>
    <n v="42"/>
    <s v="Product_42"/>
    <x v="3"/>
    <n v="250.11"/>
    <x v="4"/>
    <n v="472"/>
    <n v="6073"/>
    <n v="1518918.03"/>
    <x v="9"/>
    <n v="838"/>
  </r>
  <r>
    <n v="42"/>
    <s v="Product_42"/>
    <x v="3"/>
    <n v="250.11"/>
    <x v="4"/>
    <n v="472"/>
    <n v="6073"/>
    <n v="1518918.03"/>
    <x v="10"/>
    <n v="783"/>
  </r>
  <r>
    <n v="42"/>
    <s v="Product_42"/>
    <x v="3"/>
    <n v="250.11"/>
    <x v="4"/>
    <n v="472"/>
    <n v="6073"/>
    <n v="1518918.03"/>
    <x v="11"/>
    <n v="945"/>
  </r>
  <r>
    <n v="43"/>
    <s v="Product_43"/>
    <x v="1"/>
    <n v="22.02"/>
    <x v="20"/>
    <n v="655"/>
    <n v="5718"/>
    <n v="125910.36"/>
    <x v="0"/>
    <n v="743"/>
  </r>
  <r>
    <n v="43"/>
    <s v="Product_43"/>
    <x v="1"/>
    <n v="22.02"/>
    <x v="20"/>
    <n v="655"/>
    <n v="5718"/>
    <n v="125910.36"/>
    <x v="1"/>
    <n v="473"/>
  </r>
  <r>
    <n v="43"/>
    <s v="Product_43"/>
    <x v="1"/>
    <n v="22.02"/>
    <x v="20"/>
    <n v="655"/>
    <n v="5718"/>
    <n v="125910.36"/>
    <x v="2"/>
    <n v="919"/>
  </r>
  <r>
    <n v="43"/>
    <s v="Product_43"/>
    <x v="1"/>
    <n v="22.02"/>
    <x v="20"/>
    <n v="655"/>
    <n v="5718"/>
    <n v="125910.36"/>
    <x v="3"/>
    <n v="170"/>
  </r>
  <r>
    <n v="43"/>
    <s v="Product_43"/>
    <x v="1"/>
    <n v="22.02"/>
    <x v="20"/>
    <n v="655"/>
    <n v="5718"/>
    <n v="125910.36"/>
    <x v="4"/>
    <n v="486"/>
  </r>
  <r>
    <n v="43"/>
    <s v="Product_43"/>
    <x v="1"/>
    <n v="22.02"/>
    <x v="20"/>
    <n v="655"/>
    <n v="5718"/>
    <n v="125910.36"/>
    <x v="5"/>
    <n v="297"/>
  </r>
  <r>
    <n v="43"/>
    <s v="Product_43"/>
    <x v="1"/>
    <n v="22.02"/>
    <x v="20"/>
    <n v="655"/>
    <n v="5718"/>
    <n v="125910.36"/>
    <x v="6"/>
    <n v="217"/>
  </r>
  <r>
    <n v="43"/>
    <s v="Product_43"/>
    <x v="1"/>
    <n v="22.02"/>
    <x v="20"/>
    <n v="655"/>
    <n v="5718"/>
    <n v="125910.36"/>
    <x v="7"/>
    <n v="108"/>
  </r>
  <r>
    <n v="43"/>
    <s v="Product_43"/>
    <x v="1"/>
    <n v="22.02"/>
    <x v="20"/>
    <n v="655"/>
    <n v="5718"/>
    <n v="125910.36"/>
    <x v="8"/>
    <n v="869"/>
  </r>
  <r>
    <n v="43"/>
    <s v="Product_43"/>
    <x v="1"/>
    <n v="22.02"/>
    <x v="20"/>
    <n v="655"/>
    <n v="5718"/>
    <n v="125910.36"/>
    <x v="9"/>
    <n v="753"/>
  </r>
  <r>
    <n v="43"/>
    <s v="Product_43"/>
    <x v="1"/>
    <n v="22.02"/>
    <x v="20"/>
    <n v="655"/>
    <n v="5718"/>
    <n v="125910.36"/>
    <x v="10"/>
    <n v="552"/>
  </r>
  <r>
    <n v="43"/>
    <s v="Product_43"/>
    <x v="1"/>
    <n v="22.02"/>
    <x v="20"/>
    <n v="655"/>
    <n v="5718"/>
    <n v="125910.36"/>
    <x v="11"/>
    <n v="131"/>
  </r>
  <r>
    <n v="44"/>
    <s v="Product_44"/>
    <x v="6"/>
    <n v="455.11"/>
    <x v="26"/>
    <n v="944"/>
    <n v="6667"/>
    <n v="3034218.37"/>
    <x v="0"/>
    <n v="647"/>
  </r>
  <r>
    <n v="44"/>
    <s v="Product_44"/>
    <x v="6"/>
    <n v="455.11"/>
    <x v="26"/>
    <n v="944"/>
    <n v="6667"/>
    <n v="3034218.37"/>
    <x v="1"/>
    <n v="467"/>
  </r>
  <r>
    <n v="44"/>
    <s v="Product_44"/>
    <x v="6"/>
    <n v="455.11"/>
    <x v="26"/>
    <n v="944"/>
    <n v="6667"/>
    <n v="3034218.37"/>
    <x v="2"/>
    <n v="354"/>
  </r>
  <r>
    <n v="44"/>
    <s v="Product_44"/>
    <x v="6"/>
    <n v="455.11"/>
    <x v="26"/>
    <n v="944"/>
    <n v="6667"/>
    <n v="3034218.37"/>
    <x v="3"/>
    <n v="330"/>
  </r>
  <r>
    <n v="44"/>
    <s v="Product_44"/>
    <x v="6"/>
    <n v="455.11"/>
    <x v="26"/>
    <n v="944"/>
    <n v="6667"/>
    <n v="3034218.37"/>
    <x v="4"/>
    <n v="852"/>
  </r>
  <r>
    <n v="44"/>
    <s v="Product_44"/>
    <x v="6"/>
    <n v="455.11"/>
    <x v="26"/>
    <n v="944"/>
    <n v="6667"/>
    <n v="3034218.37"/>
    <x v="5"/>
    <n v="282"/>
  </r>
  <r>
    <n v="44"/>
    <s v="Product_44"/>
    <x v="6"/>
    <n v="455.11"/>
    <x v="26"/>
    <n v="944"/>
    <n v="6667"/>
    <n v="3034218.37"/>
    <x v="6"/>
    <n v="700"/>
  </r>
  <r>
    <n v="44"/>
    <s v="Product_44"/>
    <x v="6"/>
    <n v="455.11"/>
    <x v="26"/>
    <n v="944"/>
    <n v="6667"/>
    <n v="3034218.37"/>
    <x v="7"/>
    <n v="702"/>
  </r>
  <r>
    <n v="44"/>
    <s v="Product_44"/>
    <x v="6"/>
    <n v="455.11"/>
    <x v="26"/>
    <n v="944"/>
    <n v="6667"/>
    <n v="3034218.37"/>
    <x v="8"/>
    <n v="252"/>
  </r>
  <r>
    <n v="44"/>
    <s v="Product_44"/>
    <x v="6"/>
    <n v="455.11"/>
    <x v="26"/>
    <n v="944"/>
    <n v="6667"/>
    <n v="3034218.37"/>
    <x v="9"/>
    <n v="601"/>
  </r>
  <r>
    <n v="44"/>
    <s v="Product_44"/>
    <x v="6"/>
    <n v="455.11"/>
    <x v="26"/>
    <n v="944"/>
    <n v="6667"/>
    <n v="3034218.37"/>
    <x v="10"/>
    <n v="609"/>
  </r>
  <r>
    <n v="44"/>
    <s v="Product_44"/>
    <x v="6"/>
    <n v="455.11"/>
    <x v="26"/>
    <n v="944"/>
    <n v="6667"/>
    <n v="3034218.37"/>
    <x v="11"/>
    <n v="871"/>
  </r>
  <r>
    <n v="45"/>
    <s v="Product_45"/>
    <x v="0"/>
    <n v="133.1"/>
    <x v="2"/>
    <n v="199"/>
    <n v="7847"/>
    <n v="1044435.7"/>
    <x v="0"/>
    <n v="900"/>
  </r>
  <r>
    <n v="45"/>
    <s v="Product_45"/>
    <x v="0"/>
    <n v="133.1"/>
    <x v="2"/>
    <n v="199"/>
    <n v="7847"/>
    <n v="1044435.7"/>
    <x v="1"/>
    <n v="424"/>
  </r>
  <r>
    <n v="45"/>
    <s v="Product_45"/>
    <x v="0"/>
    <n v="133.1"/>
    <x v="2"/>
    <n v="199"/>
    <n v="7847"/>
    <n v="1044435.7"/>
    <x v="2"/>
    <n v="939"/>
  </r>
  <r>
    <n v="45"/>
    <s v="Product_45"/>
    <x v="0"/>
    <n v="133.1"/>
    <x v="2"/>
    <n v="199"/>
    <n v="7847"/>
    <n v="1044435.7"/>
    <x v="3"/>
    <n v="492"/>
  </r>
  <r>
    <n v="45"/>
    <s v="Product_45"/>
    <x v="0"/>
    <n v="133.1"/>
    <x v="2"/>
    <n v="199"/>
    <n v="7847"/>
    <n v="1044435.7"/>
    <x v="4"/>
    <n v="150"/>
  </r>
  <r>
    <n v="45"/>
    <s v="Product_45"/>
    <x v="0"/>
    <n v="133.1"/>
    <x v="2"/>
    <n v="199"/>
    <n v="7847"/>
    <n v="1044435.7"/>
    <x v="5"/>
    <n v="585"/>
  </r>
  <r>
    <n v="45"/>
    <s v="Product_45"/>
    <x v="0"/>
    <n v="133.1"/>
    <x v="2"/>
    <n v="199"/>
    <n v="7847"/>
    <n v="1044435.7"/>
    <x v="6"/>
    <n v="980"/>
  </r>
  <r>
    <n v="45"/>
    <s v="Product_45"/>
    <x v="0"/>
    <n v="133.1"/>
    <x v="2"/>
    <n v="199"/>
    <n v="7847"/>
    <n v="1044435.7"/>
    <x v="7"/>
    <n v="501"/>
  </r>
  <r>
    <n v="45"/>
    <s v="Product_45"/>
    <x v="0"/>
    <n v="133.1"/>
    <x v="2"/>
    <n v="199"/>
    <n v="7847"/>
    <n v="1044435.7"/>
    <x v="8"/>
    <n v="965"/>
  </r>
  <r>
    <n v="45"/>
    <s v="Product_45"/>
    <x v="0"/>
    <n v="133.1"/>
    <x v="2"/>
    <n v="199"/>
    <n v="7847"/>
    <n v="1044435.7"/>
    <x v="9"/>
    <n v="583"/>
  </r>
  <r>
    <n v="45"/>
    <s v="Product_45"/>
    <x v="0"/>
    <n v="133.1"/>
    <x v="2"/>
    <n v="199"/>
    <n v="7847"/>
    <n v="1044435.7"/>
    <x v="10"/>
    <n v="694"/>
  </r>
  <r>
    <n v="45"/>
    <s v="Product_45"/>
    <x v="0"/>
    <n v="133.1"/>
    <x v="2"/>
    <n v="199"/>
    <n v="7847"/>
    <n v="1044435.7"/>
    <x v="11"/>
    <n v="634"/>
  </r>
  <r>
    <n v="46"/>
    <s v="Product_46"/>
    <x v="1"/>
    <n v="332.95"/>
    <x v="26"/>
    <n v="917"/>
    <n v="5696"/>
    <n v="1896483.2"/>
    <x v="0"/>
    <n v="187"/>
  </r>
  <r>
    <n v="46"/>
    <s v="Product_46"/>
    <x v="1"/>
    <n v="332.95"/>
    <x v="26"/>
    <n v="917"/>
    <n v="5696"/>
    <n v="1896483.2"/>
    <x v="1"/>
    <n v="944"/>
  </r>
  <r>
    <n v="46"/>
    <s v="Product_46"/>
    <x v="1"/>
    <n v="332.95"/>
    <x v="26"/>
    <n v="917"/>
    <n v="5696"/>
    <n v="1896483.2"/>
    <x v="2"/>
    <n v="111"/>
  </r>
  <r>
    <n v="46"/>
    <s v="Product_46"/>
    <x v="1"/>
    <n v="332.95"/>
    <x v="26"/>
    <n v="917"/>
    <n v="5696"/>
    <n v="1896483.2"/>
    <x v="3"/>
    <n v="194"/>
  </r>
  <r>
    <n v="46"/>
    <s v="Product_46"/>
    <x v="1"/>
    <n v="332.95"/>
    <x v="26"/>
    <n v="917"/>
    <n v="5696"/>
    <n v="1896483.2"/>
    <x v="4"/>
    <n v="668"/>
  </r>
  <r>
    <n v="46"/>
    <s v="Product_46"/>
    <x v="1"/>
    <n v="332.95"/>
    <x v="26"/>
    <n v="917"/>
    <n v="5696"/>
    <n v="1896483.2"/>
    <x v="5"/>
    <n v="109"/>
  </r>
  <r>
    <n v="46"/>
    <s v="Product_46"/>
    <x v="1"/>
    <n v="332.95"/>
    <x v="26"/>
    <n v="917"/>
    <n v="5696"/>
    <n v="1896483.2"/>
    <x v="6"/>
    <n v="345"/>
  </r>
  <r>
    <n v="46"/>
    <s v="Product_46"/>
    <x v="1"/>
    <n v="332.95"/>
    <x v="26"/>
    <n v="917"/>
    <n v="5696"/>
    <n v="1896483.2"/>
    <x v="7"/>
    <n v="858"/>
  </r>
  <r>
    <n v="46"/>
    <s v="Product_46"/>
    <x v="1"/>
    <n v="332.95"/>
    <x v="26"/>
    <n v="917"/>
    <n v="5696"/>
    <n v="1896483.2"/>
    <x v="8"/>
    <n v="245"/>
  </r>
  <r>
    <n v="46"/>
    <s v="Product_46"/>
    <x v="1"/>
    <n v="332.95"/>
    <x v="26"/>
    <n v="917"/>
    <n v="5696"/>
    <n v="1896483.2"/>
    <x v="9"/>
    <n v="837"/>
  </r>
  <r>
    <n v="46"/>
    <s v="Product_46"/>
    <x v="1"/>
    <n v="332.95"/>
    <x v="26"/>
    <n v="917"/>
    <n v="5696"/>
    <n v="1896483.2"/>
    <x v="10"/>
    <n v="639"/>
  </r>
  <r>
    <n v="46"/>
    <s v="Product_46"/>
    <x v="1"/>
    <n v="332.95"/>
    <x v="26"/>
    <n v="917"/>
    <n v="5696"/>
    <n v="1896483.2"/>
    <x v="11"/>
    <n v="559"/>
  </r>
  <r>
    <n v="47"/>
    <s v="Product_47"/>
    <x v="6"/>
    <n v="159.30000000000001"/>
    <x v="10"/>
    <n v="426"/>
    <n v="4126"/>
    <n v="657271.80000000005"/>
    <x v="0"/>
    <n v="127"/>
  </r>
  <r>
    <n v="47"/>
    <s v="Product_47"/>
    <x v="6"/>
    <n v="159.30000000000001"/>
    <x v="10"/>
    <n v="426"/>
    <n v="4126"/>
    <n v="657271.80000000005"/>
    <x v="1"/>
    <n v="730"/>
  </r>
  <r>
    <n v="47"/>
    <s v="Product_47"/>
    <x v="6"/>
    <n v="159.30000000000001"/>
    <x v="10"/>
    <n v="426"/>
    <n v="4126"/>
    <n v="657271.80000000005"/>
    <x v="2"/>
    <n v="827"/>
  </r>
  <r>
    <n v="47"/>
    <s v="Product_47"/>
    <x v="6"/>
    <n v="159.30000000000001"/>
    <x v="10"/>
    <n v="426"/>
    <n v="4126"/>
    <n v="657271.80000000005"/>
    <x v="3"/>
    <n v="11"/>
  </r>
  <r>
    <n v="47"/>
    <s v="Product_47"/>
    <x v="6"/>
    <n v="159.30000000000001"/>
    <x v="10"/>
    <n v="426"/>
    <n v="4126"/>
    <n v="657271.80000000005"/>
    <x v="4"/>
    <n v="205"/>
  </r>
  <r>
    <n v="47"/>
    <s v="Product_47"/>
    <x v="6"/>
    <n v="159.30000000000001"/>
    <x v="10"/>
    <n v="426"/>
    <n v="4126"/>
    <n v="657271.80000000005"/>
    <x v="5"/>
    <n v="179"/>
  </r>
  <r>
    <n v="47"/>
    <s v="Product_47"/>
    <x v="6"/>
    <n v="159.30000000000001"/>
    <x v="10"/>
    <n v="426"/>
    <n v="4126"/>
    <n v="657271.80000000005"/>
    <x v="6"/>
    <n v="229"/>
  </r>
  <r>
    <n v="47"/>
    <s v="Product_47"/>
    <x v="6"/>
    <n v="159.30000000000001"/>
    <x v="10"/>
    <n v="426"/>
    <n v="4126"/>
    <n v="657271.80000000005"/>
    <x v="7"/>
    <n v="24"/>
  </r>
  <r>
    <n v="47"/>
    <s v="Product_47"/>
    <x v="6"/>
    <n v="159.30000000000001"/>
    <x v="10"/>
    <n v="426"/>
    <n v="4126"/>
    <n v="657271.80000000005"/>
    <x v="8"/>
    <n v="738"/>
  </r>
  <r>
    <n v="47"/>
    <s v="Product_47"/>
    <x v="6"/>
    <n v="159.30000000000001"/>
    <x v="10"/>
    <n v="426"/>
    <n v="4126"/>
    <n v="657271.80000000005"/>
    <x v="9"/>
    <n v="29"/>
  </r>
  <r>
    <n v="47"/>
    <s v="Product_47"/>
    <x v="6"/>
    <n v="159.30000000000001"/>
    <x v="10"/>
    <n v="426"/>
    <n v="4126"/>
    <n v="657271.80000000005"/>
    <x v="10"/>
    <n v="228"/>
  </r>
  <r>
    <n v="47"/>
    <s v="Product_47"/>
    <x v="6"/>
    <n v="159.30000000000001"/>
    <x v="10"/>
    <n v="426"/>
    <n v="4126"/>
    <n v="657271.80000000005"/>
    <x v="11"/>
    <n v="799"/>
  </r>
  <r>
    <n v="48"/>
    <s v="Product_48"/>
    <x v="2"/>
    <n v="262.43"/>
    <x v="16"/>
    <n v="666"/>
    <n v="5043"/>
    <n v="1323434.49"/>
    <x v="0"/>
    <n v="200"/>
  </r>
  <r>
    <n v="48"/>
    <s v="Product_48"/>
    <x v="2"/>
    <n v="262.43"/>
    <x v="16"/>
    <n v="666"/>
    <n v="5043"/>
    <n v="1323434.49"/>
    <x v="1"/>
    <n v="688"/>
  </r>
  <r>
    <n v="48"/>
    <s v="Product_48"/>
    <x v="2"/>
    <n v="262.43"/>
    <x v="16"/>
    <n v="666"/>
    <n v="5043"/>
    <n v="1323434.49"/>
    <x v="2"/>
    <n v="445"/>
  </r>
  <r>
    <n v="48"/>
    <s v="Product_48"/>
    <x v="2"/>
    <n v="262.43"/>
    <x v="16"/>
    <n v="666"/>
    <n v="5043"/>
    <n v="1323434.49"/>
    <x v="3"/>
    <n v="194"/>
  </r>
  <r>
    <n v="48"/>
    <s v="Product_48"/>
    <x v="2"/>
    <n v="262.43"/>
    <x v="16"/>
    <n v="666"/>
    <n v="5043"/>
    <n v="1323434.49"/>
    <x v="4"/>
    <n v="985"/>
  </r>
  <r>
    <n v="48"/>
    <s v="Product_48"/>
    <x v="2"/>
    <n v="262.43"/>
    <x v="16"/>
    <n v="666"/>
    <n v="5043"/>
    <n v="1323434.49"/>
    <x v="5"/>
    <n v="937"/>
  </r>
  <r>
    <n v="48"/>
    <s v="Product_48"/>
    <x v="2"/>
    <n v="262.43"/>
    <x v="16"/>
    <n v="666"/>
    <n v="5043"/>
    <n v="1323434.49"/>
    <x v="6"/>
    <n v="254"/>
  </r>
  <r>
    <n v="48"/>
    <s v="Product_48"/>
    <x v="2"/>
    <n v="262.43"/>
    <x v="16"/>
    <n v="666"/>
    <n v="5043"/>
    <n v="1323434.49"/>
    <x v="7"/>
    <n v="186"/>
  </r>
  <r>
    <n v="48"/>
    <s v="Product_48"/>
    <x v="2"/>
    <n v="262.43"/>
    <x v="16"/>
    <n v="666"/>
    <n v="5043"/>
    <n v="1323434.49"/>
    <x v="8"/>
    <n v="105"/>
  </r>
  <r>
    <n v="48"/>
    <s v="Product_48"/>
    <x v="2"/>
    <n v="262.43"/>
    <x v="16"/>
    <n v="666"/>
    <n v="5043"/>
    <n v="1323434.49"/>
    <x v="9"/>
    <n v="358"/>
  </r>
  <r>
    <n v="48"/>
    <s v="Product_48"/>
    <x v="2"/>
    <n v="262.43"/>
    <x v="16"/>
    <n v="666"/>
    <n v="5043"/>
    <n v="1323434.49"/>
    <x v="10"/>
    <n v="316"/>
  </r>
  <r>
    <n v="48"/>
    <s v="Product_48"/>
    <x v="2"/>
    <n v="262.43"/>
    <x v="16"/>
    <n v="666"/>
    <n v="5043"/>
    <n v="1323434.49"/>
    <x v="11"/>
    <n v="375"/>
  </r>
  <r>
    <n v="49"/>
    <s v="Product_49"/>
    <x v="5"/>
    <n v="275.62"/>
    <x v="2"/>
    <n v="492"/>
    <n v="4800"/>
    <n v="1322976"/>
    <x v="0"/>
    <n v="126"/>
  </r>
  <r>
    <n v="49"/>
    <s v="Product_49"/>
    <x v="5"/>
    <n v="275.62"/>
    <x v="2"/>
    <n v="492"/>
    <n v="4800"/>
    <n v="1322976"/>
    <x v="1"/>
    <n v="203"/>
  </r>
  <r>
    <n v="49"/>
    <s v="Product_49"/>
    <x v="5"/>
    <n v="275.62"/>
    <x v="2"/>
    <n v="492"/>
    <n v="4800"/>
    <n v="1322976"/>
    <x v="2"/>
    <n v="342"/>
  </r>
  <r>
    <n v="49"/>
    <s v="Product_49"/>
    <x v="5"/>
    <n v="275.62"/>
    <x v="2"/>
    <n v="492"/>
    <n v="4800"/>
    <n v="1322976"/>
    <x v="3"/>
    <n v="489"/>
  </r>
  <r>
    <n v="49"/>
    <s v="Product_49"/>
    <x v="5"/>
    <n v="275.62"/>
    <x v="2"/>
    <n v="492"/>
    <n v="4800"/>
    <n v="1322976"/>
    <x v="4"/>
    <n v="178"/>
  </r>
  <r>
    <n v="49"/>
    <s v="Product_49"/>
    <x v="5"/>
    <n v="275.62"/>
    <x v="2"/>
    <n v="492"/>
    <n v="4800"/>
    <n v="1322976"/>
    <x v="5"/>
    <n v="543"/>
  </r>
  <r>
    <n v="49"/>
    <s v="Product_49"/>
    <x v="5"/>
    <n v="275.62"/>
    <x v="2"/>
    <n v="492"/>
    <n v="4800"/>
    <n v="1322976"/>
    <x v="6"/>
    <n v="235"/>
  </r>
  <r>
    <n v="49"/>
    <s v="Product_49"/>
    <x v="5"/>
    <n v="275.62"/>
    <x v="2"/>
    <n v="492"/>
    <n v="4800"/>
    <n v="1322976"/>
    <x v="7"/>
    <n v="287"/>
  </r>
  <r>
    <n v="49"/>
    <s v="Product_49"/>
    <x v="5"/>
    <n v="275.62"/>
    <x v="2"/>
    <n v="492"/>
    <n v="4800"/>
    <n v="1322976"/>
    <x v="8"/>
    <n v="192"/>
  </r>
  <r>
    <n v="49"/>
    <s v="Product_49"/>
    <x v="5"/>
    <n v="275.62"/>
    <x v="2"/>
    <n v="492"/>
    <n v="4800"/>
    <n v="1322976"/>
    <x v="9"/>
    <n v="918"/>
  </r>
  <r>
    <n v="49"/>
    <s v="Product_49"/>
    <x v="5"/>
    <n v="275.62"/>
    <x v="2"/>
    <n v="492"/>
    <n v="4800"/>
    <n v="1322976"/>
    <x v="10"/>
    <n v="597"/>
  </r>
  <r>
    <n v="49"/>
    <s v="Product_49"/>
    <x v="5"/>
    <n v="275.62"/>
    <x v="2"/>
    <n v="492"/>
    <n v="4800"/>
    <n v="1322976"/>
    <x v="11"/>
    <n v="690"/>
  </r>
  <r>
    <n v="50"/>
    <s v="Product_50"/>
    <x v="5"/>
    <n v="96.5"/>
    <x v="16"/>
    <n v="888"/>
    <n v="5429"/>
    <n v="523898.5"/>
    <x v="0"/>
    <n v="256"/>
  </r>
  <r>
    <n v="50"/>
    <s v="Product_50"/>
    <x v="5"/>
    <n v="96.5"/>
    <x v="16"/>
    <n v="888"/>
    <n v="5429"/>
    <n v="523898.5"/>
    <x v="1"/>
    <n v="582"/>
  </r>
  <r>
    <n v="50"/>
    <s v="Product_50"/>
    <x v="5"/>
    <n v="96.5"/>
    <x v="16"/>
    <n v="888"/>
    <n v="5429"/>
    <n v="523898.5"/>
    <x v="2"/>
    <n v="144"/>
  </r>
  <r>
    <n v="50"/>
    <s v="Product_50"/>
    <x v="5"/>
    <n v="96.5"/>
    <x v="16"/>
    <n v="888"/>
    <n v="5429"/>
    <n v="523898.5"/>
    <x v="3"/>
    <n v="794"/>
  </r>
  <r>
    <n v="50"/>
    <s v="Product_50"/>
    <x v="5"/>
    <n v="96.5"/>
    <x v="16"/>
    <n v="888"/>
    <n v="5429"/>
    <n v="523898.5"/>
    <x v="4"/>
    <n v="196"/>
  </r>
  <r>
    <n v="50"/>
    <s v="Product_50"/>
    <x v="5"/>
    <n v="96.5"/>
    <x v="16"/>
    <n v="888"/>
    <n v="5429"/>
    <n v="523898.5"/>
    <x v="5"/>
    <n v="745"/>
  </r>
  <r>
    <n v="50"/>
    <s v="Product_50"/>
    <x v="5"/>
    <n v="96.5"/>
    <x v="16"/>
    <n v="888"/>
    <n v="5429"/>
    <n v="523898.5"/>
    <x v="6"/>
    <n v="25"/>
  </r>
  <r>
    <n v="50"/>
    <s v="Product_50"/>
    <x v="5"/>
    <n v="96.5"/>
    <x v="16"/>
    <n v="888"/>
    <n v="5429"/>
    <n v="523898.5"/>
    <x v="7"/>
    <n v="627"/>
  </r>
  <r>
    <n v="50"/>
    <s v="Product_50"/>
    <x v="5"/>
    <n v="96.5"/>
    <x v="16"/>
    <n v="888"/>
    <n v="5429"/>
    <n v="523898.5"/>
    <x v="8"/>
    <n v="315"/>
  </r>
  <r>
    <n v="50"/>
    <s v="Product_50"/>
    <x v="5"/>
    <n v="96.5"/>
    <x v="16"/>
    <n v="888"/>
    <n v="5429"/>
    <n v="523898.5"/>
    <x v="9"/>
    <n v="287"/>
  </r>
  <r>
    <n v="50"/>
    <s v="Product_50"/>
    <x v="5"/>
    <n v="96.5"/>
    <x v="16"/>
    <n v="888"/>
    <n v="5429"/>
    <n v="523898.5"/>
    <x v="10"/>
    <n v="767"/>
  </r>
  <r>
    <n v="50"/>
    <s v="Product_50"/>
    <x v="5"/>
    <n v="96.5"/>
    <x v="16"/>
    <n v="888"/>
    <n v="5429"/>
    <n v="523898.5"/>
    <x v="11"/>
    <n v="691"/>
  </r>
  <r>
    <n v="51"/>
    <s v="Product_51"/>
    <x v="5"/>
    <n v="484.94"/>
    <x v="2"/>
    <n v="896"/>
    <n v="5656"/>
    <n v="2742820.64"/>
    <x v="0"/>
    <n v="675"/>
  </r>
  <r>
    <n v="51"/>
    <s v="Product_51"/>
    <x v="5"/>
    <n v="484.94"/>
    <x v="2"/>
    <n v="896"/>
    <n v="5656"/>
    <n v="2742820.64"/>
    <x v="1"/>
    <n v="386"/>
  </r>
  <r>
    <n v="51"/>
    <s v="Product_51"/>
    <x v="5"/>
    <n v="484.94"/>
    <x v="2"/>
    <n v="896"/>
    <n v="5656"/>
    <n v="2742820.64"/>
    <x v="2"/>
    <n v="64"/>
  </r>
  <r>
    <n v="51"/>
    <s v="Product_51"/>
    <x v="5"/>
    <n v="484.94"/>
    <x v="2"/>
    <n v="896"/>
    <n v="5656"/>
    <n v="2742820.64"/>
    <x v="3"/>
    <n v="880"/>
  </r>
  <r>
    <n v="51"/>
    <s v="Product_51"/>
    <x v="5"/>
    <n v="484.94"/>
    <x v="2"/>
    <n v="896"/>
    <n v="5656"/>
    <n v="2742820.64"/>
    <x v="4"/>
    <n v="734"/>
  </r>
  <r>
    <n v="51"/>
    <s v="Product_51"/>
    <x v="5"/>
    <n v="484.94"/>
    <x v="2"/>
    <n v="896"/>
    <n v="5656"/>
    <n v="2742820.64"/>
    <x v="5"/>
    <n v="793"/>
  </r>
  <r>
    <n v="51"/>
    <s v="Product_51"/>
    <x v="5"/>
    <n v="484.94"/>
    <x v="2"/>
    <n v="896"/>
    <n v="5656"/>
    <n v="2742820.64"/>
    <x v="6"/>
    <n v="583"/>
  </r>
  <r>
    <n v="51"/>
    <s v="Product_51"/>
    <x v="5"/>
    <n v="484.94"/>
    <x v="2"/>
    <n v="896"/>
    <n v="5656"/>
    <n v="2742820.64"/>
    <x v="7"/>
    <n v="337"/>
  </r>
  <r>
    <n v="51"/>
    <s v="Product_51"/>
    <x v="5"/>
    <n v="484.94"/>
    <x v="2"/>
    <n v="896"/>
    <n v="5656"/>
    <n v="2742820.64"/>
    <x v="8"/>
    <n v="301"/>
  </r>
  <r>
    <n v="51"/>
    <s v="Product_51"/>
    <x v="5"/>
    <n v="484.94"/>
    <x v="2"/>
    <n v="896"/>
    <n v="5656"/>
    <n v="2742820.64"/>
    <x v="9"/>
    <n v="85"/>
  </r>
  <r>
    <n v="51"/>
    <s v="Product_51"/>
    <x v="5"/>
    <n v="484.94"/>
    <x v="2"/>
    <n v="896"/>
    <n v="5656"/>
    <n v="2742820.64"/>
    <x v="10"/>
    <n v="720"/>
  </r>
  <r>
    <n v="51"/>
    <s v="Product_51"/>
    <x v="5"/>
    <n v="484.94"/>
    <x v="2"/>
    <n v="896"/>
    <n v="5656"/>
    <n v="2742820.64"/>
    <x v="11"/>
    <n v="98"/>
  </r>
  <r>
    <n v="52"/>
    <s v="Product_52"/>
    <x v="0"/>
    <n v="388.69"/>
    <x v="27"/>
    <n v="142"/>
    <n v="5346"/>
    <n v="2077936.74"/>
    <x v="0"/>
    <n v="546"/>
  </r>
  <r>
    <n v="52"/>
    <s v="Product_52"/>
    <x v="0"/>
    <n v="388.69"/>
    <x v="27"/>
    <n v="142"/>
    <n v="5346"/>
    <n v="2077936.74"/>
    <x v="1"/>
    <n v="777"/>
  </r>
  <r>
    <n v="52"/>
    <s v="Product_52"/>
    <x v="0"/>
    <n v="388.69"/>
    <x v="27"/>
    <n v="142"/>
    <n v="5346"/>
    <n v="2077936.74"/>
    <x v="2"/>
    <n v="246"/>
  </r>
  <r>
    <n v="52"/>
    <s v="Product_52"/>
    <x v="0"/>
    <n v="388.69"/>
    <x v="27"/>
    <n v="142"/>
    <n v="5346"/>
    <n v="2077936.74"/>
    <x v="3"/>
    <n v="181"/>
  </r>
  <r>
    <n v="52"/>
    <s v="Product_52"/>
    <x v="0"/>
    <n v="388.69"/>
    <x v="27"/>
    <n v="142"/>
    <n v="5346"/>
    <n v="2077936.74"/>
    <x v="4"/>
    <n v="88"/>
  </r>
  <r>
    <n v="52"/>
    <s v="Product_52"/>
    <x v="0"/>
    <n v="388.69"/>
    <x v="27"/>
    <n v="142"/>
    <n v="5346"/>
    <n v="2077936.74"/>
    <x v="5"/>
    <n v="24"/>
  </r>
  <r>
    <n v="52"/>
    <s v="Product_52"/>
    <x v="0"/>
    <n v="388.69"/>
    <x v="27"/>
    <n v="142"/>
    <n v="5346"/>
    <n v="2077936.74"/>
    <x v="6"/>
    <n v="260"/>
  </r>
  <r>
    <n v="52"/>
    <s v="Product_52"/>
    <x v="0"/>
    <n v="388.69"/>
    <x v="27"/>
    <n v="142"/>
    <n v="5346"/>
    <n v="2077936.74"/>
    <x v="7"/>
    <n v="877"/>
  </r>
  <r>
    <n v="52"/>
    <s v="Product_52"/>
    <x v="0"/>
    <n v="388.69"/>
    <x v="27"/>
    <n v="142"/>
    <n v="5346"/>
    <n v="2077936.74"/>
    <x v="8"/>
    <n v="547"/>
  </r>
  <r>
    <n v="52"/>
    <s v="Product_52"/>
    <x v="0"/>
    <n v="388.69"/>
    <x v="27"/>
    <n v="142"/>
    <n v="5346"/>
    <n v="2077936.74"/>
    <x v="9"/>
    <n v="233"/>
  </r>
  <r>
    <n v="52"/>
    <s v="Product_52"/>
    <x v="0"/>
    <n v="388.69"/>
    <x v="27"/>
    <n v="142"/>
    <n v="5346"/>
    <n v="2077936.74"/>
    <x v="10"/>
    <n v="726"/>
  </r>
  <r>
    <n v="52"/>
    <s v="Product_52"/>
    <x v="0"/>
    <n v="388.69"/>
    <x v="27"/>
    <n v="142"/>
    <n v="5346"/>
    <n v="2077936.74"/>
    <x v="11"/>
    <n v="841"/>
  </r>
  <r>
    <n v="53"/>
    <s v="Product_53"/>
    <x v="6"/>
    <n v="470.05"/>
    <x v="12"/>
    <n v="313"/>
    <n v="7920"/>
    <n v="3722796"/>
    <x v="0"/>
    <n v="193"/>
  </r>
  <r>
    <n v="53"/>
    <s v="Product_53"/>
    <x v="6"/>
    <n v="470.05"/>
    <x v="12"/>
    <n v="313"/>
    <n v="7920"/>
    <n v="3722796"/>
    <x v="1"/>
    <n v="97"/>
  </r>
  <r>
    <n v="53"/>
    <s v="Product_53"/>
    <x v="6"/>
    <n v="470.05"/>
    <x v="12"/>
    <n v="313"/>
    <n v="7920"/>
    <n v="3722796"/>
    <x v="2"/>
    <n v="734"/>
  </r>
  <r>
    <n v="53"/>
    <s v="Product_53"/>
    <x v="6"/>
    <n v="470.05"/>
    <x v="12"/>
    <n v="313"/>
    <n v="7920"/>
    <n v="3722796"/>
    <x v="3"/>
    <n v="961"/>
  </r>
  <r>
    <n v="53"/>
    <s v="Product_53"/>
    <x v="6"/>
    <n v="470.05"/>
    <x v="12"/>
    <n v="313"/>
    <n v="7920"/>
    <n v="3722796"/>
    <x v="4"/>
    <n v="798"/>
  </r>
  <r>
    <n v="53"/>
    <s v="Product_53"/>
    <x v="6"/>
    <n v="470.05"/>
    <x v="12"/>
    <n v="313"/>
    <n v="7920"/>
    <n v="3722796"/>
    <x v="5"/>
    <n v="842"/>
  </r>
  <r>
    <n v="53"/>
    <s v="Product_53"/>
    <x v="6"/>
    <n v="470.05"/>
    <x v="12"/>
    <n v="313"/>
    <n v="7920"/>
    <n v="3722796"/>
    <x v="6"/>
    <n v="765"/>
  </r>
  <r>
    <n v="53"/>
    <s v="Product_53"/>
    <x v="6"/>
    <n v="470.05"/>
    <x v="12"/>
    <n v="313"/>
    <n v="7920"/>
    <n v="3722796"/>
    <x v="7"/>
    <n v="913"/>
  </r>
  <r>
    <n v="53"/>
    <s v="Product_53"/>
    <x v="6"/>
    <n v="470.05"/>
    <x v="12"/>
    <n v="313"/>
    <n v="7920"/>
    <n v="3722796"/>
    <x v="8"/>
    <n v="953"/>
  </r>
  <r>
    <n v="53"/>
    <s v="Product_53"/>
    <x v="6"/>
    <n v="470.05"/>
    <x v="12"/>
    <n v="313"/>
    <n v="7920"/>
    <n v="3722796"/>
    <x v="9"/>
    <n v="746"/>
  </r>
  <r>
    <n v="53"/>
    <s v="Product_53"/>
    <x v="6"/>
    <n v="470.05"/>
    <x v="12"/>
    <n v="313"/>
    <n v="7920"/>
    <n v="3722796"/>
    <x v="10"/>
    <n v="885"/>
  </r>
  <r>
    <n v="53"/>
    <s v="Product_53"/>
    <x v="6"/>
    <n v="470.05"/>
    <x v="12"/>
    <n v="313"/>
    <n v="7920"/>
    <n v="3722796"/>
    <x v="11"/>
    <n v="33"/>
  </r>
  <r>
    <n v="54"/>
    <s v="Product_54"/>
    <x v="1"/>
    <n v="447.94"/>
    <x v="4"/>
    <n v="165"/>
    <n v="6950"/>
    <n v="3113183"/>
    <x v="0"/>
    <n v="702"/>
  </r>
  <r>
    <n v="54"/>
    <s v="Product_54"/>
    <x v="1"/>
    <n v="447.94"/>
    <x v="4"/>
    <n v="165"/>
    <n v="6950"/>
    <n v="3113183"/>
    <x v="1"/>
    <n v="344"/>
  </r>
  <r>
    <n v="54"/>
    <s v="Product_54"/>
    <x v="1"/>
    <n v="447.94"/>
    <x v="4"/>
    <n v="165"/>
    <n v="6950"/>
    <n v="3113183"/>
    <x v="2"/>
    <n v="990"/>
  </r>
  <r>
    <n v="54"/>
    <s v="Product_54"/>
    <x v="1"/>
    <n v="447.94"/>
    <x v="4"/>
    <n v="165"/>
    <n v="6950"/>
    <n v="3113183"/>
    <x v="3"/>
    <n v="816"/>
  </r>
  <r>
    <n v="54"/>
    <s v="Product_54"/>
    <x v="1"/>
    <n v="447.94"/>
    <x v="4"/>
    <n v="165"/>
    <n v="6950"/>
    <n v="3113183"/>
    <x v="4"/>
    <n v="433"/>
  </r>
  <r>
    <n v="54"/>
    <s v="Product_54"/>
    <x v="1"/>
    <n v="447.94"/>
    <x v="4"/>
    <n v="165"/>
    <n v="6950"/>
    <n v="3113183"/>
    <x v="5"/>
    <n v="790"/>
  </r>
  <r>
    <n v="54"/>
    <s v="Product_54"/>
    <x v="1"/>
    <n v="447.94"/>
    <x v="4"/>
    <n v="165"/>
    <n v="6950"/>
    <n v="3113183"/>
    <x v="6"/>
    <n v="270"/>
  </r>
  <r>
    <n v="54"/>
    <s v="Product_54"/>
    <x v="1"/>
    <n v="447.94"/>
    <x v="4"/>
    <n v="165"/>
    <n v="6950"/>
    <n v="3113183"/>
    <x v="7"/>
    <n v="36"/>
  </r>
  <r>
    <n v="54"/>
    <s v="Product_54"/>
    <x v="1"/>
    <n v="447.94"/>
    <x v="4"/>
    <n v="165"/>
    <n v="6950"/>
    <n v="3113183"/>
    <x v="8"/>
    <n v="715"/>
  </r>
  <r>
    <n v="54"/>
    <s v="Product_54"/>
    <x v="1"/>
    <n v="447.94"/>
    <x v="4"/>
    <n v="165"/>
    <n v="6950"/>
    <n v="3113183"/>
    <x v="9"/>
    <n v="312"/>
  </r>
  <r>
    <n v="54"/>
    <s v="Product_54"/>
    <x v="1"/>
    <n v="447.94"/>
    <x v="4"/>
    <n v="165"/>
    <n v="6950"/>
    <n v="3113183"/>
    <x v="10"/>
    <n v="611"/>
  </r>
  <r>
    <n v="54"/>
    <s v="Product_54"/>
    <x v="1"/>
    <n v="447.94"/>
    <x v="4"/>
    <n v="165"/>
    <n v="6950"/>
    <n v="3113183"/>
    <x v="11"/>
    <n v="931"/>
  </r>
  <r>
    <n v="55"/>
    <s v="Product_55"/>
    <x v="3"/>
    <n v="300.95999999999998"/>
    <x v="11"/>
    <n v="314"/>
    <n v="6926"/>
    <n v="2084448.96"/>
    <x v="0"/>
    <n v="103"/>
  </r>
  <r>
    <n v="55"/>
    <s v="Product_55"/>
    <x v="3"/>
    <n v="300.95999999999998"/>
    <x v="11"/>
    <n v="314"/>
    <n v="6926"/>
    <n v="2084448.96"/>
    <x v="1"/>
    <n v="802"/>
  </r>
  <r>
    <n v="55"/>
    <s v="Product_55"/>
    <x v="3"/>
    <n v="300.95999999999998"/>
    <x v="11"/>
    <n v="314"/>
    <n v="6926"/>
    <n v="2084448.96"/>
    <x v="2"/>
    <n v="489"/>
  </r>
  <r>
    <n v="55"/>
    <s v="Product_55"/>
    <x v="3"/>
    <n v="300.95999999999998"/>
    <x v="11"/>
    <n v="314"/>
    <n v="6926"/>
    <n v="2084448.96"/>
    <x v="3"/>
    <n v="655"/>
  </r>
  <r>
    <n v="55"/>
    <s v="Product_55"/>
    <x v="3"/>
    <n v="300.95999999999998"/>
    <x v="11"/>
    <n v="314"/>
    <n v="6926"/>
    <n v="2084448.96"/>
    <x v="4"/>
    <n v="787"/>
  </r>
  <r>
    <n v="55"/>
    <s v="Product_55"/>
    <x v="3"/>
    <n v="300.95999999999998"/>
    <x v="11"/>
    <n v="314"/>
    <n v="6926"/>
    <n v="2084448.96"/>
    <x v="5"/>
    <n v="737"/>
  </r>
  <r>
    <n v="55"/>
    <s v="Product_55"/>
    <x v="3"/>
    <n v="300.95999999999998"/>
    <x v="11"/>
    <n v="314"/>
    <n v="6926"/>
    <n v="2084448.96"/>
    <x v="6"/>
    <n v="122"/>
  </r>
  <r>
    <n v="55"/>
    <s v="Product_55"/>
    <x v="3"/>
    <n v="300.95999999999998"/>
    <x v="11"/>
    <n v="314"/>
    <n v="6926"/>
    <n v="2084448.96"/>
    <x v="7"/>
    <n v="793"/>
  </r>
  <r>
    <n v="55"/>
    <s v="Product_55"/>
    <x v="3"/>
    <n v="300.95999999999998"/>
    <x v="11"/>
    <n v="314"/>
    <n v="6926"/>
    <n v="2084448.96"/>
    <x v="8"/>
    <n v="933"/>
  </r>
  <r>
    <n v="55"/>
    <s v="Product_55"/>
    <x v="3"/>
    <n v="300.95999999999998"/>
    <x v="11"/>
    <n v="314"/>
    <n v="6926"/>
    <n v="2084448.96"/>
    <x v="9"/>
    <n v="364"/>
  </r>
  <r>
    <n v="55"/>
    <s v="Product_55"/>
    <x v="3"/>
    <n v="300.95999999999998"/>
    <x v="11"/>
    <n v="314"/>
    <n v="6926"/>
    <n v="2084448.96"/>
    <x v="10"/>
    <n v="560"/>
  </r>
  <r>
    <n v="55"/>
    <s v="Product_55"/>
    <x v="3"/>
    <n v="300.95999999999998"/>
    <x v="11"/>
    <n v="314"/>
    <n v="6926"/>
    <n v="2084448.96"/>
    <x v="11"/>
    <n v="581"/>
  </r>
  <r>
    <n v="56"/>
    <s v="Product_56"/>
    <x v="0"/>
    <n v="461.33"/>
    <x v="25"/>
    <n v="21"/>
    <n v="5980"/>
    <n v="2758753.4"/>
    <x v="0"/>
    <n v="534"/>
  </r>
  <r>
    <n v="56"/>
    <s v="Product_56"/>
    <x v="0"/>
    <n v="461.33"/>
    <x v="25"/>
    <n v="21"/>
    <n v="5980"/>
    <n v="2758753.4"/>
    <x v="1"/>
    <n v="207"/>
  </r>
  <r>
    <n v="56"/>
    <s v="Product_56"/>
    <x v="0"/>
    <n v="461.33"/>
    <x v="25"/>
    <n v="21"/>
    <n v="5980"/>
    <n v="2758753.4"/>
    <x v="2"/>
    <n v="824"/>
  </r>
  <r>
    <n v="56"/>
    <s v="Product_56"/>
    <x v="0"/>
    <n v="461.33"/>
    <x v="25"/>
    <n v="21"/>
    <n v="5980"/>
    <n v="2758753.4"/>
    <x v="3"/>
    <n v="897"/>
  </r>
  <r>
    <n v="56"/>
    <s v="Product_56"/>
    <x v="0"/>
    <n v="461.33"/>
    <x v="25"/>
    <n v="21"/>
    <n v="5980"/>
    <n v="2758753.4"/>
    <x v="4"/>
    <n v="747"/>
  </r>
  <r>
    <n v="56"/>
    <s v="Product_56"/>
    <x v="0"/>
    <n v="461.33"/>
    <x v="25"/>
    <n v="21"/>
    <n v="5980"/>
    <n v="2758753.4"/>
    <x v="5"/>
    <n v="56"/>
  </r>
  <r>
    <n v="56"/>
    <s v="Product_56"/>
    <x v="0"/>
    <n v="461.33"/>
    <x v="25"/>
    <n v="21"/>
    <n v="5980"/>
    <n v="2758753.4"/>
    <x v="6"/>
    <n v="655"/>
  </r>
  <r>
    <n v="56"/>
    <s v="Product_56"/>
    <x v="0"/>
    <n v="461.33"/>
    <x v="25"/>
    <n v="21"/>
    <n v="5980"/>
    <n v="2758753.4"/>
    <x v="7"/>
    <n v="136"/>
  </r>
  <r>
    <n v="56"/>
    <s v="Product_56"/>
    <x v="0"/>
    <n v="461.33"/>
    <x v="25"/>
    <n v="21"/>
    <n v="5980"/>
    <n v="2758753.4"/>
    <x v="8"/>
    <n v="778"/>
  </r>
  <r>
    <n v="56"/>
    <s v="Product_56"/>
    <x v="0"/>
    <n v="461.33"/>
    <x v="25"/>
    <n v="21"/>
    <n v="5980"/>
    <n v="2758753.4"/>
    <x v="9"/>
    <n v="776"/>
  </r>
  <r>
    <n v="56"/>
    <s v="Product_56"/>
    <x v="0"/>
    <n v="461.33"/>
    <x v="25"/>
    <n v="21"/>
    <n v="5980"/>
    <n v="2758753.4"/>
    <x v="10"/>
    <n v="200"/>
  </r>
  <r>
    <n v="56"/>
    <s v="Product_56"/>
    <x v="0"/>
    <n v="461.33"/>
    <x v="25"/>
    <n v="21"/>
    <n v="5980"/>
    <n v="2758753.4"/>
    <x v="11"/>
    <n v="170"/>
  </r>
  <r>
    <n v="57"/>
    <s v="Product_57"/>
    <x v="0"/>
    <n v="48.8"/>
    <x v="28"/>
    <n v="82"/>
    <n v="5031"/>
    <n v="245512.8"/>
    <x v="0"/>
    <n v="264"/>
  </r>
  <r>
    <n v="57"/>
    <s v="Product_57"/>
    <x v="0"/>
    <n v="48.8"/>
    <x v="28"/>
    <n v="82"/>
    <n v="5031"/>
    <n v="245512.8"/>
    <x v="1"/>
    <n v="513"/>
  </r>
  <r>
    <n v="57"/>
    <s v="Product_57"/>
    <x v="0"/>
    <n v="48.8"/>
    <x v="28"/>
    <n v="82"/>
    <n v="5031"/>
    <n v="245512.8"/>
    <x v="2"/>
    <n v="438"/>
  </r>
  <r>
    <n v="57"/>
    <s v="Product_57"/>
    <x v="0"/>
    <n v="48.8"/>
    <x v="28"/>
    <n v="82"/>
    <n v="5031"/>
    <n v="245512.8"/>
    <x v="3"/>
    <n v="315"/>
  </r>
  <r>
    <n v="57"/>
    <s v="Product_57"/>
    <x v="0"/>
    <n v="48.8"/>
    <x v="28"/>
    <n v="82"/>
    <n v="5031"/>
    <n v="245512.8"/>
    <x v="4"/>
    <n v="182"/>
  </r>
  <r>
    <n v="57"/>
    <s v="Product_57"/>
    <x v="0"/>
    <n v="48.8"/>
    <x v="28"/>
    <n v="82"/>
    <n v="5031"/>
    <n v="245512.8"/>
    <x v="5"/>
    <n v="179"/>
  </r>
  <r>
    <n v="57"/>
    <s v="Product_57"/>
    <x v="0"/>
    <n v="48.8"/>
    <x v="28"/>
    <n v="82"/>
    <n v="5031"/>
    <n v="245512.8"/>
    <x v="6"/>
    <n v="256"/>
  </r>
  <r>
    <n v="57"/>
    <s v="Product_57"/>
    <x v="0"/>
    <n v="48.8"/>
    <x v="28"/>
    <n v="82"/>
    <n v="5031"/>
    <n v="245512.8"/>
    <x v="7"/>
    <n v="507"/>
  </r>
  <r>
    <n v="57"/>
    <s v="Product_57"/>
    <x v="0"/>
    <n v="48.8"/>
    <x v="28"/>
    <n v="82"/>
    <n v="5031"/>
    <n v="245512.8"/>
    <x v="8"/>
    <n v="267"/>
  </r>
  <r>
    <n v="57"/>
    <s v="Product_57"/>
    <x v="0"/>
    <n v="48.8"/>
    <x v="28"/>
    <n v="82"/>
    <n v="5031"/>
    <n v="245512.8"/>
    <x v="9"/>
    <n v="798"/>
  </r>
  <r>
    <n v="57"/>
    <s v="Product_57"/>
    <x v="0"/>
    <n v="48.8"/>
    <x v="28"/>
    <n v="82"/>
    <n v="5031"/>
    <n v="245512.8"/>
    <x v="10"/>
    <n v="947"/>
  </r>
  <r>
    <n v="57"/>
    <s v="Product_57"/>
    <x v="0"/>
    <n v="48.8"/>
    <x v="28"/>
    <n v="82"/>
    <n v="5031"/>
    <n v="245512.8"/>
    <x v="11"/>
    <n v="365"/>
  </r>
  <r>
    <n v="58"/>
    <s v="Product_58"/>
    <x v="5"/>
    <n v="102.01"/>
    <x v="29"/>
    <n v="581"/>
    <n v="5601"/>
    <n v="571358.01"/>
    <x v="0"/>
    <n v="801"/>
  </r>
  <r>
    <n v="58"/>
    <s v="Product_58"/>
    <x v="5"/>
    <n v="102.01"/>
    <x v="29"/>
    <n v="581"/>
    <n v="5601"/>
    <n v="571358.01"/>
    <x v="1"/>
    <n v="635"/>
  </r>
  <r>
    <n v="58"/>
    <s v="Product_58"/>
    <x v="5"/>
    <n v="102.01"/>
    <x v="29"/>
    <n v="581"/>
    <n v="5601"/>
    <n v="571358.01"/>
    <x v="2"/>
    <n v="105"/>
  </r>
  <r>
    <n v="58"/>
    <s v="Product_58"/>
    <x v="5"/>
    <n v="102.01"/>
    <x v="29"/>
    <n v="581"/>
    <n v="5601"/>
    <n v="571358.01"/>
    <x v="3"/>
    <n v="693"/>
  </r>
  <r>
    <n v="58"/>
    <s v="Product_58"/>
    <x v="5"/>
    <n v="102.01"/>
    <x v="29"/>
    <n v="581"/>
    <n v="5601"/>
    <n v="571358.01"/>
    <x v="4"/>
    <n v="208"/>
  </r>
  <r>
    <n v="58"/>
    <s v="Product_58"/>
    <x v="5"/>
    <n v="102.01"/>
    <x v="29"/>
    <n v="581"/>
    <n v="5601"/>
    <n v="571358.01"/>
    <x v="5"/>
    <n v="231"/>
  </r>
  <r>
    <n v="58"/>
    <s v="Product_58"/>
    <x v="5"/>
    <n v="102.01"/>
    <x v="29"/>
    <n v="581"/>
    <n v="5601"/>
    <n v="571358.01"/>
    <x v="6"/>
    <n v="655"/>
  </r>
  <r>
    <n v="58"/>
    <s v="Product_58"/>
    <x v="5"/>
    <n v="102.01"/>
    <x v="29"/>
    <n v="581"/>
    <n v="5601"/>
    <n v="571358.01"/>
    <x v="7"/>
    <n v="226"/>
  </r>
  <r>
    <n v="58"/>
    <s v="Product_58"/>
    <x v="5"/>
    <n v="102.01"/>
    <x v="29"/>
    <n v="581"/>
    <n v="5601"/>
    <n v="571358.01"/>
    <x v="8"/>
    <n v="169"/>
  </r>
  <r>
    <n v="58"/>
    <s v="Product_58"/>
    <x v="5"/>
    <n v="102.01"/>
    <x v="29"/>
    <n v="581"/>
    <n v="5601"/>
    <n v="571358.01"/>
    <x v="9"/>
    <n v="838"/>
  </r>
  <r>
    <n v="58"/>
    <s v="Product_58"/>
    <x v="5"/>
    <n v="102.01"/>
    <x v="29"/>
    <n v="581"/>
    <n v="5601"/>
    <n v="571358.01"/>
    <x v="10"/>
    <n v="257"/>
  </r>
  <r>
    <n v="58"/>
    <s v="Product_58"/>
    <x v="5"/>
    <n v="102.01"/>
    <x v="29"/>
    <n v="581"/>
    <n v="5601"/>
    <n v="571358.01"/>
    <x v="11"/>
    <n v="783"/>
  </r>
  <r>
    <n v="59"/>
    <s v="Product_59"/>
    <x v="3"/>
    <n v="27.39"/>
    <x v="19"/>
    <n v="131"/>
    <n v="6056"/>
    <n v="165873.84"/>
    <x v="0"/>
    <n v="941"/>
  </r>
  <r>
    <n v="59"/>
    <s v="Product_59"/>
    <x v="3"/>
    <n v="27.39"/>
    <x v="19"/>
    <n v="131"/>
    <n v="6056"/>
    <n v="165873.84"/>
    <x v="1"/>
    <n v="791"/>
  </r>
  <r>
    <n v="59"/>
    <s v="Product_59"/>
    <x v="3"/>
    <n v="27.39"/>
    <x v="19"/>
    <n v="131"/>
    <n v="6056"/>
    <n v="165873.84"/>
    <x v="2"/>
    <n v="180"/>
  </r>
  <r>
    <n v="59"/>
    <s v="Product_59"/>
    <x v="3"/>
    <n v="27.39"/>
    <x v="19"/>
    <n v="131"/>
    <n v="6056"/>
    <n v="165873.84"/>
    <x v="3"/>
    <n v="29"/>
  </r>
  <r>
    <n v="59"/>
    <s v="Product_59"/>
    <x v="3"/>
    <n v="27.39"/>
    <x v="19"/>
    <n v="131"/>
    <n v="6056"/>
    <n v="165873.84"/>
    <x v="4"/>
    <n v="492"/>
  </r>
  <r>
    <n v="59"/>
    <s v="Product_59"/>
    <x v="3"/>
    <n v="27.39"/>
    <x v="19"/>
    <n v="131"/>
    <n v="6056"/>
    <n v="165873.84"/>
    <x v="5"/>
    <n v="893"/>
  </r>
  <r>
    <n v="59"/>
    <s v="Product_59"/>
    <x v="3"/>
    <n v="27.39"/>
    <x v="19"/>
    <n v="131"/>
    <n v="6056"/>
    <n v="165873.84"/>
    <x v="6"/>
    <n v="420"/>
  </r>
  <r>
    <n v="59"/>
    <s v="Product_59"/>
    <x v="3"/>
    <n v="27.39"/>
    <x v="19"/>
    <n v="131"/>
    <n v="6056"/>
    <n v="165873.84"/>
    <x v="7"/>
    <n v="319"/>
  </r>
  <r>
    <n v="59"/>
    <s v="Product_59"/>
    <x v="3"/>
    <n v="27.39"/>
    <x v="19"/>
    <n v="131"/>
    <n v="6056"/>
    <n v="165873.84"/>
    <x v="8"/>
    <n v="550"/>
  </r>
  <r>
    <n v="59"/>
    <s v="Product_59"/>
    <x v="3"/>
    <n v="27.39"/>
    <x v="19"/>
    <n v="131"/>
    <n v="6056"/>
    <n v="165873.84"/>
    <x v="9"/>
    <n v="904"/>
  </r>
  <r>
    <n v="59"/>
    <s v="Product_59"/>
    <x v="3"/>
    <n v="27.39"/>
    <x v="19"/>
    <n v="131"/>
    <n v="6056"/>
    <n v="165873.84"/>
    <x v="10"/>
    <n v="479"/>
  </r>
  <r>
    <n v="59"/>
    <s v="Product_59"/>
    <x v="3"/>
    <n v="27.39"/>
    <x v="19"/>
    <n v="131"/>
    <n v="6056"/>
    <n v="165873.84"/>
    <x v="11"/>
    <n v="58"/>
  </r>
  <r>
    <n v="60"/>
    <s v="Product_60"/>
    <x v="5"/>
    <n v="166.04"/>
    <x v="26"/>
    <n v="599"/>
    <n v="5693"/>
    <n v="945265.72"/>
    <x v="0"/>
    <n v="973"/>
  </r>
  <r>
    <n v="60"/>
    <s v="Product_60"/>
    <x v="5"/>
    <n v="166.04"/>
    <x v="26"/>
    <n v="599"/>
    <n v="5693"/>
    <n v="945265.72"/>
    <x v="1"/>
    <n v="585"/>
  </r>
  <r>
    <n v="60"/>
    <s v="Product_60"/>
    <x v="5"/>
    <n v="166.04"/>
    <x v="26"/>
    <n v="599"/>
    <n v="5693"/>
    <n v="945265.72"/>
    <x v="2"/>
    <n v="183"/>
  </r>
  <r>
    <n v="60"/>
    <s v="Product_60"/>
    <x v="5"/>
    <n v="166.04"/>
    <x v="26"/>
    <n v="599"/>
    <n v="5693"/>
    <n v="945265.72"/>
    <x v="3"/>
    <n v="595"/>
  </r>
  <r>
    <n v="60"/>
    <s v="Product_60"/>
    <x v="5"/>
    <n v="166.04"/>
    <x v="26"/>
    <n v="599"/>
    <n v="5693"/>
    <n v="945265.72"/>
    <x v="4"/>
    <n v="129"/>
  </r>
  <r>
    <n v="60"/>
    <s v="Product_60"/>
    <x v="5"/>
    <n v="166.04"/>
    <x v="26"/>
    <n v="599"/>
    <n v="5693"/>
    <n v="945265.72"/>
    <x v="5"/>
    <n v="342"/>
  </r>
  <r>
    <n v="60"/>
    <s v="Product_60"/>
    <x v="5"/>
    <n v="166.04"/>
    <x v="26"/>
    <n v="599"/>
    <n v="5693"/>
    <n v="945265.72"/>
    <x v="6"/>
    <n v="258"/>
  </r>
  <r>
    <n v="60"/>
    <s v="Product_60"/>
    <x v="5"/>
    <n v="166.04"/>
    <x v="26"/>
    <n v="599"/>
    <n v="5693"/>
    <n v="945265.72"/>
    <x v="7"/>
    <n v="839"/>
  </r>
  <r>
    <n v="60"/>
    <s v="Product_60"/>
    <x v="5"/>
    <n v="166.04"/>
    <x v="26"/>
    <n v="599"/>
    <n v="5693"/>
    <n v="945265.72"/>
    <x v="8"/>
    <n v="454"/>
  </r>
  <r>
    <n v="60"/>
    <s v="Product_60"/>
    <x v="5"/>
    <n v="166.04"/>
    <x v="26"/>
    <n v="599"/>
    <n v="5693"/>
    <n v="945265.72"/>
    <x v="9"/>
    <n v="268"/>
  </r>
  <r>
    <n v="60"/>
    <s v="Product_60"/>
    <x v="5"/>
    <n v="166.04"/>
    <x v="26"/>
    <n v="599"/>
    <n v="5693"/>
    <n v="945265.72"/>
    <x v="10"/>
    <n v="887"/>
  </r>
  <r>
    <n v="60"/>
    <s v="Product_60"/>
    <x v="5"/>
    <n v="166.04"/>
    <x v="26"/>
    <n v="599"/>
    <n v="5693"/>
    <n v="945265.72"/>
    <x v="11"/>
    <n v="180"/>
  </r>
  <r>
    <n v="61"/>
    <s v="Product_61"/>
    <x v="0"/>
    <n v="197.4"/>
    <x v="2"/>
    <n v="730"/>
    <n v="5994"/>
    <n v="1183215.6000000001"/>
    <x v="0"/>
    <n v="383"/>
  </r>
  <r>
    <n v="61"/>
    <s v="Product_61"/>
    <x v="0"/>
    <n v="197.4"/>
    <x v="2"/>
    <n v="730"/>
    <n v="5994"/>
    <n v="1183215.6000000001"/>
    <x v="1"/>
    <n v="165"/>
  </r>
  <r>
    <n v="61"/>
    <s v="Product_61"/>
    <x v="0"/>
    <n v="197.4"/>
    <x v="2"/>
    <n v="730"/>
    <n v="5994"/>
    <n v="1183215.6000000001"/>
    <x v="2"/>
    <n v="225"/>
  </r>
  <r>
    <n v="61"/>
    <s v="Product_61"/>
    <x v="0"/>
    <n v="197.4"/>
    <x v="2"/>
    <n v="730"/>
    <n v="5994"/>
    <n v="1183215.6000000001"/>
    <x v="3"/>
    <n v="677"/>
  </r>
  <r>
    <n v="61"/>
    <s v="Product_61"/>
    <x v="0"/>
    <n v="197.4"/>
    <x v="2"/>
    <n v="730"/>
    <n v="5994"/>
    <n v="1183215.6000000001"/>
    <x v="4"/>
    <n v="664"/>
  </r>
  <r>
    <n v="61"/>
    <s v="Product_61"/>
    <x v="0"/>
    <n v="197.4"/>
    <x v="2"/>
    <n v="730"/>
    <n v="5994"/>
    <n v="1183215.6000000001"/>
    <x v="5"/>
    <n v="476"/>
  </r>
  <r>
    <n v="61"/>
    <s v="Product_61"/>
    <x v="0"/>
    <n v="197.4"/>
    <x v="2"/>
    <n v="730"/>
    <n v="5994"/>
    <n v="1183215.6000000001"/>
    <x v="6"/>
    <n v="947"/>
  </r>
  <r>
    <n v="61"/>
    <s v="Product_61"/>
    <x v="0"/>
    <n v="197.4"/>
    <x v="2"/>
    <n v="730"/>
    <n v="5994"/>
    <n v="1183215.6000000001"/>
    <x v="7"/>
    <n v="915"/>
  </r>
  <r>
    <n v="61"/>
    <s v="Product_61"/>
    <x v="0"/>
    <n v="197.4"/>
    <x v="2"/>
    <n v="730"/>
    <n v="5994"/>
    <n v="1183215.6000000001"/>
    <x v="8"/>
    <n v="650"/>
  </r>
  <r>
    <n v="61"/>
    <s v="Product_61"/>
    <x v="0"/>
    <n v="197.4"/>
    <x v="2"/>
    <n v="730"/>
    <n v="5994"/>
    <n v="1183215.6000000001"/>
    <x v="9"/>
    <n v="697"/>
  </r>
  <r>
    <n v="61"/>
    <s v="Product_61"/>
    <x v="0"/>
    <n v="197.4"/>
    <x v="2"/>
    <n v="730"/>
    <n v="5994"/>
    <n v="1183215.6000000001"/>
    <x v="10"/>
    <n v="177"/>
  </r>
  <r>
    <n v="61"/>
    <s v="Product_61"/>
    <x v="0"/>
    <n v="197.4"/>
    <x v="2"/>
    <n v="730"/>
    <n v="5994"/>
    <n v="1183215.6000000001"/>
    <x v="11"/>
    <n v="18"/>
  </r>
  <r>
    <n v="62"/>
    <s v="Product_62"/>
    <x v="1"/>
    <n v="139.32"/>
    <x v="18"/>
    <n v="933"/>
    <n v="4290"/>
    <n v="597682.80000000005"/>
    <x v="0"/>
    <n v="259"/>
  </r>
  <r>
    <n v="62"/>
    <s v="Product_62"/>
    <x v="1"/>
    <n v="139.32"/>
    <x v="18"/>
    <n v="933"/>
    <n v="4290"/>
    <n v="597682.80000000005"/>
    <x v="1"/>
    <n v="21"/>
  </r>
  <r>
    <n v="62"/>
    <s v="Product_62"/>
    <x v="1"/>
    <n v="139.32"/>
    <x v="18"/>
    <n v="933"/>
    <n v="4290"/>
    <n v="597682.80000000005"/>
    <x v="2"/>
    <n v="776"/>
  </r>
  <r>
    <n v="62"/>
    <s v="Product_62"/>
    <x v="1"/>
    <n v="139.32"/>
    <x v="18"/>
    <n v="933"/>
    <n v="4290"/>
    <n v="597682.80000000005"/>
    <x v="3"/>
    <n v="795"/>
  </r>
  <r>
    <n v="62"/>
    <s v="Product_62"/>
    <x v="1"/>
    <n v="139.32"/>
    <x v="18"/>
    <n v="933"/>
    <n v="4290"/>
    <n v="597682.80000000005"/>
    <x v="4"/>
    <n v="12"/>
  </r>
  <r>
    <n v="62"/>
    <s v="Product_62"/>
    <x v="1"/>
    <n v="139.32"/>
    <x v="18"/>
    <n v="933"/>
    <n v="4290"/>
    <n v="597682.80000000005"/>
    <x v="5"/>
    <n v="798"/>
  </r>
  <r>
    <n v="62"/>
    <s v="Product_62"/>
    <x v="1"/>
    <n v="139.32"/>
    <x v="18"/>
    <n v="933"/>
    <n v="4290"/>
    <n v="597682.80000000005"/>
    <x v="6"/>
    <n v="46"/>
  </r>
  <r>
    <n v="62"/>
    <s v="Product_62"/>
    <x v="1"/>
    <n v="139.32"/>
    <x v="18"/>
    <n v="933"/>
    <n v="4290"/>
    <n v="597682.80000000005"/>
    <x v="7"/>
    <n v="181"/>
  </r>
  <r>
    <n v="62"/>
    <s v="Product_62"/>
    <x v="1"/>
    <n v="139.32"/>
    <x v="18"/>
    <n v="933"/>
    <n v="4290"/>
    <n v="597682.80000000005"/>
    <x v="8"/>
    <n v="291"/>
  </r>
  <r>
    <n v="62"/>
    <s v="Product_62"/>
    <x v="1"/>
    <n v="139.32"/>
    <x v="18"/>
    <n v="933"/>
    <n v="4290"/>
    <n v="597682.80000000005"/>
    <x v="9"/>
    <n v="130"/>
  </r>
  <r>
    <n v="62"/>
    <s v="Product_62"/>
    <x v="1"/>
    <n v="139.32"/>
    <x v="18"/>
    <n v="933"/>
    <n v="4290"/>
    <n v="597682.80000000005"/>
    <x v="10"/>
    <n v="756"/>
  </r>
  <r>
    <n v="62"/>
    <s v="Product_62"/>
    <x v="1"/>
    <n v="139.32"/>
    <x v="18"/>
    <n v="933"/>
    <n v="4290"/>
    <n v="597682.80000000005"/>
    <x v="11"/>
    <n v="225"/>
  </r>
  <r>
    <n v="63"/>
    <s v="Product_63"/>
    <x v="5"/>
    <n v="415.23"/>
    <x v="28"/>
    <n v="984"/>
    <n v="7049"/>
    <n v="2926956.27"/>
    <x v="0"/>
    <n v="413"/>
  </r>
  <r>
    <n v="63"/>
    <s v="Product_63"/>
    <x v="5"/>
    <n v="415.23"/>
    <x v="28"/>
    <n v="984"/>
    <n v="7049"/>
    <n v="2926956.27"/>
    <x v="1"/>
    <n v="153"/>
  </r>
  <r>
    <n v="63"/>
    <s v="Product_63"/>
    <x v="5"/>
    <n v="415.23"/>
    <x v="28"/>
    <n v="984"/>
    <n v="7049"/>
    <n v="2926956.27"/>
    <x v="2"/>
    <n v="789"/>
  </r>
  <r>
    <n v="63"/>
    <s v="Product_63"/>
    <x v="5"/>
    <n v="415.23"/>
    <x v="28"/>
    <n v="984"/>
    <n v="7049"/>
    <n v="2926956.27"/>
    <x v="3"/>
    <n v="792"/>
  </r>
  <r>
    <n v="63"/>
    <s v="Product_63"/>
    <x v="5"/>
    <n v="415.23"/>
    <x v="28"/>
    <n v="984"/>
    <n v="7049"/>
    <n v="2926956.27"/>
    <x v="4"/>
    <n v="633"/>
  </r>
  <r>
    <n v="63"/>
    <s v="Product_63"/>
    <x v="5"/>
    <n v="415.23"/>
    <x v="28"/>
    <n v="984"/>
    <n v="7049"/>
    <n v="2926956.27"/>
    <x v="5"/>
    <n v="575"/>
  </r>
  <r>
    <n v="63"/>
    <s v="Product_63"/>
    <x v="5"/>
    <n v="415.23"/>
    <x v="28"/>
    <n v="984"/>
    <n v="7049"/>
    <n v="2926956.27"/>
    <x v="6"/>
    <n v="862"/>
  </r>
  <r>
    <n v="63"/>
    <s v="Product_63"/>
    <x v="5"/>
    <n v="415.23"/>
    <x v="28"/>
    <n v="984"/>
    <n v="7049"/>
    <n v="2926956.27"/>
    <x v="7"/>
    <n v="873"/>
  </r>
  <r>
    <n v="63"/>
    <s v="Product_63"/>
    <x v="5"/>
    <n v="415.23"/>
    <x v="28"/>
    <n v="984"/>
    <n v="7049"/>
    <n v="2926956.27"/>
    <x v="8"/>
    <n v="563"/>
  </r>
  <r>
    <n v="63"/>
    <s v="Product_63"/>
    <x v="5"/>
    <n v="415.23"/>
    <x v="28"/>
    <n v="984"/>
    <n v="7049"/>
    <n v="2926956.27"/>
    <x v="9"/>
    <n v="802"/>
  </r>
  <r>
    <n v="63"/>
    <s v="Product_63"/>
    <x v="5"/>
    <n v="415.23"/>
    <x v="28"/>
    <n v="984"/>
    <n v="7049"/>
    <n v="2926956.27"/>
    <x v="10"/>
    <n v="122"/>
  </r>
  <r>
    <n v="63"/>
    <s v="Product_63"/>
    <x v="5"/>
    <n v="415.23"/>
    <x v="28"/>
    <n v="984"/>
    <n v="7049"/>
    <n v="2926956.27"/>
    <x v="11"/>
    <n v="472"/>
  </r>
  <r>
    <n v="64"/>
    <s v="Product_64"/>
    <x v="5"/>
    <n v="181.59"/>
    <x v="30"/>
    <n v="305"/>
    <n v="7089"/>
    <n v="1287291.51"/>
    <x v="0"/>
    <n v="990"/>
  </r>
  <r>
    <n v="64"/>
    <s v="Product_64"/>
    <x v="5"/>
    <n v="181.59"/>
    <x v="30"/>
    <n v="305"/>
    <n v="7089"/>
    <n v="1287291.51"/>
    <x v="1"/>
    <n v="938"/>
  </r>
  <r>
    <n v="64"/>
    <s v="Product_64"/>
    <x v="5"/>
    <n v="181.59"/>
    <x v="30"/>
    <n v="305"/>
    <n v="7089"/>
    <n v="1287291.51"/>
    <x v="2"/>
    <n v="908"/>
  </r>
  <r>
    <n v="64"/>
    <s v="Product_64"/>
    <x v="5"/>
    <n v="181.59"/>
    <x v="30"/>
    <n v="305"/>
    <n v="7089"/>
    <n v="1287291.51"/>
    <x v="3"/>
    <n v="95"/>
  </r>
  <r>
    <n v="64"/>
    <s v="Product_64"/>
    <x v="5"/>
    <n v="181.59"/>
    <x v="30"/>
    <n v="305"/>
    <n v="7089"/>
    <n v="1287291.51"/>
    <x v="4"/>
    <n v="870"/>
  </r>
  <r>
    <n v="64"/>
    <s v="Product_64"/>
    <x v="5"/>
    <n v="181.59"/>
    <x v="30"/>
    <n v="305"/>
    <n v="7089"/>
    <n v="1287291.51"/>
    <x v="5"/>
    <n v="454"/>
  </r>
  <r>
    <n v="64"/>
    <s v="Product_64"/>
    <x v="5"/>
    <n v="181.59"/>
    <x v="30"/>
    <n v="305"/>
    <n v="7089"/>
    <n v="1287291.51"/>
    <x v="6"/>
    <n v="524"/>
  </r>
  <r>
    <n v="64"/>
    <s v="Product_64"/>
    <x v="5"/>
    <n v="181.59"/>
    <x v="30"/>
    <n v="305"/>
    <n v="7089"/>
    <n v="1287291.51"/>
    <x v="7"/>
    <n v="85"/>
  </r>
  <r>
    <n v="64"/>
    <s v="Product_64"/>
    <x v="5"/>
    <n v="181.59"/>
    <x v="30"/>
    <n v="305"/>
    <n v="7089"/>
    <n v="1287291.51"/>
    <x v="8"/>
    <n v="798"/>
  </r>
  <r>
    <n v="64"/>
    <s v="Product_64"/>
    <x v="5"/>
    <n v="181.59"/>
    <x v="30"/>
    <n v="305"/>
    <n v="7089"/>
    <n v="1287291.51"/>
    <x v="9"/>
    <n v="992"/>
  </r>
  <r>
    <n v="64"/>
    <s v="Product_64"/>
    <x v="5"/>
    <n v="181.59"/>
    <x v="30"/>
    <n v="305"/>
    <n v="7089"/>
    <n v="1287291.51"/>
    <x v="10"/>
    <n v="341"/>
  </r>
  <r>
    <n v="64"/>
    <s v="Product_64"/>
    <x v="5"/>
    <n v="181.59"/>
    <x v="30"/>
    <n v="305"/>
    <n v="7089"/>
    <n v="1287291.51"/>
    <x v="11"/>
    <n v="94"/>
  </r>
  <r>
    <n v="65"/>
    <s v="Product_65"/>
    <x v="5"/>
    <n v="144.06"/>
    <x v="30"/>
    <n v="915"/>
    <n v="6216"/>
    <n v="895476.96"/>
    <x v="0"/>
    <n v="357"/>
  </r>
  <r>
    <n v="65"/>
    <s v="Product_65"/>
    <x v="5"/>
    <n v="144.06"/>
    <x v="30"/>
    <n v="915"/>
    <n v="6216"/>
    <n v="895476.96"/>
    <x v="1"/>
    <n v="438"/>
  </r>
  <r>
    <n v="65"/>
    <s v="Product_65"/>
    <x v="5"/>
    <n v="144.06"/>
    <x v="30"/>
    <n v="915"/>
    <n v="6216"/>
    <n v="895476.96"/>
    <x v="2"/>
    <n v="88"/>
  </r>
  <r>
    <n v="65"/>
    <s v="Product_65"/>
    <x v="5"/>
    <n v="144.06"/>
    <x v="30"/>
    <n v="915"/>
    <n v="6216"/>
    <n v="895476.96"/>
    <x v="3"/>
    <n v="380"/>
  </r>
  <r>
    <n v="65"/>
    <s v="Product_65"/>
    <x v="5"/>
    <n v="144.06"/>
    <x v="30"/>
    <n v="915"/>
    <n v="6216"/>
    <n v="895476.96"/>
    <x v="4"/>
    <n v="731"/>
  </r>
  <r>
    <n v="65"/>
    <s v="Product_65"/>
    <x v="5"/>
    <n v="144.06"/>
    <x v="30"/>
    <n v="915"/>
    <n v="6216"/>
    <n v="895476.96"/>
    <x v="5"/>
    <n v="231"/>
  </r>
  <r>
    <n v="65"/>
    <s v="Product_65"/>
    <x v="5"/>
    <n v="144.06"/>
    <x v="30"/>
    <n v="915"/>
    <n v="6216"/>
    <n v="895476.96"/>
    <x v="6"/>
    <n v="887"/>
  </r>
  <r>
    <n v="65"/>
    <s v="Product_65"/>
    <x v="5"/>
    <n v="144.06"/>
    <x v="30"/>
    <n v="915"/>
    <n v="6216"/>
    <n v="895476.96"/>
    <x v="7"/>
    <n v="466"/>
  </r>
  <r>
    <n v="65"/>
    <s v="Product_65"/>
    <x v="5"/>
    <n v="144.06"/>
    <x v="30"/>
    <n v="915"/>
    <n v="6216"/>
    <n v="895476.96"/>
    <x v="8"/>
    <n v="800"/>
  </r>
  <r>
    <n v="65"/>
    <s v="Product_65"/>
    <x v="5"/>
    <n v="144.06"/>
    <x v="30"/>
    <n v="915"/>
    <n v="6216"/>
    <n v="895476.96"/>
    <x v="9"/>
    <n v="788"/>
  </r>
  <r>
    <n v="65"/>
    <s v="Product_65"/>
    <x v="5"/>
    <n v="144.06"/>
    <x v="30"/>
    <n v="915"/>
    <n v="6216"/>
    <n v="895476.96"/>
    <x v="10"/>
    <n v="170"/>
  </r>
  <r>
    <n v="65"/>
    <s v="Product_65"/>
    <x v="5"/>
    <n v="144.06"/>
    <x v="30"/>
    <n v="915"/>
    <n v="6216"/>
    <n v="895476.96"/>
    <x v="11"/>
    <n v="880"/>
  </r>
  <r>
    <n v="66"/>
    <s v="Product_66"/>
    <x v="0"/>
    <n v="273.63"/>
    <x v="31"/>
    <n v="371"/>
    <n v="5468"/>
    <n v="1496208.84"/>
    <x v="0"/>
    <n v="74"/>
  </r>
  <r>
    <n v="66"/>
    <s v="Product_66"/>
    <x v="0"/>
    <n v="273.63"/>
    <x v="31"/>
    <n v="371"/>
    <n v="5468"/>
    <n v="1496208.84"/>
    <x v="1"/>
    <n v="294"/>
  </r>
  <r>
    <n v="66"/>
    <s v="Product_66"/>
    <x v="0"/>
    <n v="273.63"/>
    <x v="31"/>
    <n v="371"/>
    <n v="5468"/>
    <n v="1496208.84"/>
    <x v="2"/>
    <n v="687"/>
  </r>
  <r>
    <n v="66"/>
    <s v="Product_66"/>
    <x v="0"/>
    <n v="273.63"/>
    <x v="31"/>
    <n v="371"/>
    <n v="5468"/>
    <n v="1496208.84"/>
    <x v="3"/>
    <n v="777"/>
  </r>
  <r>
    <n v="66"/>
    <s v="Product_66"/>
    <x v="0"/>
    <n v="273.63"/>
    <x v="31"/>
    <n v="371"/>
    <n v="5468"/>
    <n v="1496208.84"/>
    <x v="4"/>
    <n v="105"/>
  </r>
  <r>
    <n v="66"/>
    <s v="Product_66"/>
    <x v="0"/>
    <n v="273.63"/>
    <x v="31"/>
    <n v="371"/>
    <n v="5468"/>
    <n v="1496208.84"/>
    <x v="5"/>
    <n v="288"/>
  </r>
  <r>
    <n v="66"/>
    <s v="Product_66"/>
    <x v="0"/>
    <n v="273.63"/>
    <x v="31"/>
    <n v="371"/>
    <n v="5468"/>
    <n v="1496208.84"/>
    <x v="6"/>
    <n v="207"/>
  </r>
  <r>
    <n v="66"/>
    <s v="Product_66"/>
    <x v="0"/>
    <n v="273.63"/>
    <x v="31"/>
    <n v="371"/>
    <n v="5468"/>
    <n v="1496208.84"/>
    <x v="7"/>
    <n v="925"/>
  </r>
  <r>
    <n v="66"/>
    <s v="Product_66"/>
    <x v="0"/>
    <n v="273.63"/>
    <x v="31"/>
    <n v="371"/>
    <n v="5468"/>
    <n v="1496208.84"/>
    <x v="8"/>
    <n v="140"/>
  </r>
  <r>
    <n v="66"/>
    <s v="Product_66"/>
    <x v="0"/>
    <n v="273.63"/>
    <x v="31"/>
    <n v="371"/>
    <n v="5468"/>
    <n v="1496208.84"/>
    <x v="9"/>
    <n v="831"/>
  </r>
  <r>
    <n v="66"/>
    <s v="Product_66"/>
    <x v="0"/>
    <n v="273.63"/>
    <x v="31"/>
    <n v="371"/>
    <n v="5468"/>
    <n v="1496208.84"/>
    <x v="10"/>
    <n v="844"/>
  </r>
  <r>
    <n v="66"/>
    <s v="Product_66"/>
    <x v="0"/>
    <n v="273.63"/>
    <x v="31"/>
    <n v="371"/>
    <n v="5468"/>
    <n v="1496208.84"/>
    <x v="11"/>
    <n v="296"/>
  </r>
  <r>
    <n v="67"/>
    <s v="Product_67"/>
    <x v="1"/>
    <n v="74.760000000000005"/>
    <x v="8"/>
    <n v="857"/>
    <n v="4226"/>
    <n v="315935.76"/>
    <x v="0"/>
    <n v="354"/>
  </r>
  <r>
    <n v="67"/>
    <s v="Product_67"/>
    <x v="1"/>
    <n v="74.760000000000005"/>
    <x v="8"/>
    <n v="857"/>
    <n v="4226"/>
    <n v="315935.76"/>
    <x v="1"/>
    <n v="218"/>
  </r>
  <r>
    <n v="67"/>
    <s v="Product_67"/>
    <x v="1"/>
    <n v="74.760000000000005"/>
    <x v="8"/>
    <n v="857"/>
    <n v="4226"/>
    <n v="315935.76"/>
    <x v="2"/>
    <n v="529"/>
  </r>
  <r>
    <n v="67"/>
    <s v="Product_67"/>
    <x v="1"/>
    <n v="74.760000000000005"/>
    <x v="8"/>
    <n v="857"/>
    <n v="4226"/>
    <n v="315935.76"/>
    <x v="3"/>
    <n v="443"/>
  </r>
  <r>
    <n v="67"/>
    <s v="Product_67"/>
    <x v="1"/>
    <n v="74.760000000000005"/>
    <x v="8"/>
    <n v="857"/>
    <n v="4226"/>
    <n v="315935.76"/>
    <x v="4"/>
    <n v="374"/>
  </r>
  <r>
    <n v="67"/>
    <s v="Product_67"/>
    <x v="1"/>
    <n v="74.760000000000005"/>
    <x v="8"/>
    <n v="857"/>
    <n v="4226"/>
    <n v="315935.76"/>
    <x v="5"/>
    <n v="212"/>
  </r>
  <r>
    <n v="67"/>
    <s v="Product_67"/>
    <x v="1"/>
    <n v="74.760000000000005"/>
    <x v="8"/>
    <n v="857"/>
    <n v="4226"/>
    <n v="315935.76"/>
    <x v="6"/>
    <n v="310"/>
  </r>
  <r>
    <n v="67"/>
    <s v="Product_67"/>
    <x v="1"/>
    <n v="74.760000000000005"/>
    <x v="8"/>
    <n v="857"/>
    <n v="4226"/>
    <n v="315935.76"/>
    <x v="7"/>
    <n v="52"/>
  </r>
  <r>
    <n v="67"/>
    <s v="Product_67"/>
    <x v="1"/>
    <n v="74.760000000000005"/>
    <x v="8"/>
    <n v="857"/>
    <n v="4226"/>
    <n v="315935.76"/>
    <x v="8"/>
    <n v="145"/>
  </r>
  <r>
    <n v="67"/>
    <s v="Product_67"/>
    <x v="1"/>
    <n v="74.760000000000005"/>
    <x v="8"/>
    <n v="857"/>
    <n v="4226"/>
    <n v="315935.76"/>
    <x v="9"/>
    <n v="350"/>
  </r>
  <r>
    <n v="67"/>
    <s v="Product_67"/>
    <x v="1"/>
    <n v="74.760000000000005"/>
    <x v="8"/>
    <n v="857"/>
    <n v="4226"/>
    <n v="315935.76"/>
    <x v="10"/>
    <n v="647"/>
  </r>
  <r>
    <n v="67"/>
    <s v="Product_67"/>
    <x v="1"/>
    <n v="74.760000000000005"/>
    <x v="8"/>
    <n v="857"/>
    <n v="4226"/>
    <n v="315935.76"/>
    <x v="11"/>
    <n v="592"/>
  </r>
  <r>
    <n v="68"/>
    <s v="Product_68"/>
    <x v="3"/>
    <n v="402.09"/>
    <x v="32"/>
    <n v="853"/>
    <n v="5196"/>
    <n v="2089259.64"/>
    <x v="0"/>
    <n v="583"/>
  </r>
  <r>
    <n v="68"/>
    <s v="Product_68"/>
    <x v="3"/>
    <n v="402.09"/>
    <x v="32"/>
    <n v="853"/>
    <n v="5196"/>
    <n v="2089259.64"/>
    <x v="1"/>
    <n v="668"/>
  </r>
  <r>
    <n v="68"/>
    <s v="Product_68"/>
    <x v="3"/>
    <n v="402.09"/>
    <x v="32"/>
    <n v="853"/>
    <n v="5196"/>
    <n v="2089259.64"/>
    <x v="2"/>
    <n v="370"/>
  </r>
  <r>
    <n v="68"/>
    <s v="Product_68"/>
    <x v="3"/>
    <n v="402.09"/>
    <x v="32"/>
    <n v="853"/>
    <n v="5196"/>
    <n v="2089259.64"/>
    <x v="3"/>
    <n v="297"/>
  </r>
  <r>
    <n v="68"/>
    <s v="Product_68"/>
    <x v="3"/>
    <n v="402.09"/>
    <x v="32"/>
    <n v="853"/>
    <n v="5196"/>
    <n v="2089259.64"/>
    <x v="4"/>
    <n v="581"/>
  </r>
  <r>
    <n v="68"/>
    <s v="Product_68"/>
    <x v="3"/>
    <n v="402.09"/>
    <x v="32"/>
    <n v="853"/>
    <n v="5196"/>
    <n v="2089259.64"/>
    <x v="5"/>
    <n v="257"/>
  </r>
  <r>
    <n v="68"/>
    <s v="Product_68"/>
    <x v="3"/>
    <n v="402.09"/>
    <x v="32"/>
    <n v="853"/>
    <n v="5196"/>
    <n v="2089259.64"/>
    <x v="6"/>
    <n v="746"/>
  </r>
  <r>
    <n v="68"/>
    <s v="Product_68"/>
    <x v="3"/>
    <n v="402.09"/>
    <x v="32"/>
    <n v="853"/>
    <n v="5196"/>
    <n v="2089259.64"/>
    <x v="7"/>
    <n v="859"/>
  </r>
  <r>
    <n v="68"/>
    <s v="Product_68"/>
    <x v="3"/>
    <n v="402.09"/>
    <x v="32"/>
    <n v="853"/>
    <n v="5196"/>
    <n v="2089259.64"/>
    <x v="8"/>
    <n v="424"/>
  </r>
  <r>
    <n v="68"/>
    <s v="Product_68"/>
    <x v="3"/>
    <n v="402.09"/>
    <x v="32"/>
    <n v="853"/>
    <n v="5196"/>
    <n v="2089259.64"/>
    <x v="9"/>
    <n v="179"/>
  </r>
  <r>
    <n v="68"/>
    <s v="Product_68"/>
    <x v="3"/>
    <n v="402.09"/>
    <x v="32"/>
    <n v="853"/>
    <n v="5196"/>
    <n v="2089259.64"/>
    <x v="10"/>
    <n v="58"/>
  </r>
  <r>
    <n v="68"/>
    <s v="Product_68"/>
    <x v="3"/>
    <n v="402.09"/>
    <x v="32"/>
    <n v="853"/>
    <n v="5196"/>
    <n v="2089259.64"/>
    <x v="11"/>
    <n v="174"/>
  </r>
  <r>
    <n v="69"/>
    <s v="Product_69"/>
    <x v="4"/>
    <n v="41.9"/>
    <x v="25"/>
    <n v="384"/>
    <n v="7330"/>
    <n v="307127"/>
    <x v="0"/>
    <n v="770"/>
  </r>
  <r>
    <n v="69"/>
    <s v="Product_69"/>
    <x v="4"/>
    <n v="41.9"/>
    <x v="25"/>
    <n v="384"/>
    <n v="7330"/>
    <n v="307127"/>
    <x v="1"/>
    <n v="494"/>
  </r>
  <r>
    <n v="69"/>
    <s v="Product_69"/>
    <x v="4"/>
    <n v="41.9"/>
    <x v="25"/>
    <n v="384"/>
    <n v="7330"/>
    <n v="307127"/>
    <x v="2"/>
    <n v="971"/>
  </r>
  <r>
    <n v="69"/>
    <s v="Product_69"/>
    <x v="4"/>
    <n v="41.9"/>
    <x v="25"/>
    <n v="384"/>
    <n v="7330"/>
    <n v="307127"/>
    <x v="3"/>
    <n v="807"/>
  </r>
  <r>
    <n v="69"/>
    <s v="Product_69"/>
    <x v="4"/>
    <n v="41.9"/>
    <x v="25"/>
    <n v="384"/>
    <n v="7330"/>
    <n v="307127"/>
    <x v="4"/>
    <n v="706"/>
  </r>
  <r>
    <n v="69"/>
    <s v="Product_69"/>
    <x v="4"/>
    <n v="41.9"/>
    <x v="25"/>
    <n v="384"/>
    <n v="7330"/>
    <n v="307127"/>
    <x v="5"/>
    <n v="529"/>
  </r>
  <r>
    <n v="69"/>
    <s v="Product_69"/>
    <x v="4"/>
    <n v="41.9"/>
    <x v="25"/>
    <n v="384"/>
    <n v="7330"/>
    <n v="307127"/>
    <x v="6"/>
    <n v="148"/>
  </r>
  <r>
    <n v="69"/>
    <s v="Product_69"/>
    <x v="4"/>
    <n v="41.9"/>
    <x v="25"/>
    <n v="384"/>
    <n v="7330"/>
    <n v="307127"/>
    <x v="7"/>
    <n v="866"/>
  </r>
  <r>
    <n v="69"/>
    <s v="Product_69"/>
    <x v="4"/>
    <n v="41.9"/>
    <x v="25"/>
    <n v="384"/>
    <n v="7330"/>
    <n v="307127"/>
    <x v="8"/>
    <n v="313"/>
  </r>
  <r>
    <n v="69"/>
    <s v="Product_69"/>
    <x v="4"/>
    <n v="41.9"/>
    <x v="25"/>
    <n v="384"/>
    <n v="7330"/>
    <n v="307127"/>
    <x v="9"/>
    <n v="801"/>
  </r>
  <r>
    <n v="69"/>
    <s v="Product_69"/>
    <x v="4"/>
    <n v="41.9"/>
    <x v="25"/>
    <n v="384"/>
    <n v="7330"/>
    <n v="307127"/>
    <x v="10"/>
    <n v="704"/>
  </r>
  <r>
    <n v="69"/>
    <s v="Product_69"/>
    <x v="4"/>
    <n v="41.9"/>
    <x v="25"/>
    <n v="384"/>
    <n v="7330"/>
    <n v="307127"/>
    <x v="11"/>
    <n v="221"/>
  </r>
  <r>
    <n v="70"/>
    <s v="Product_70"/>
    <x v="3"/>
    <n v="493.51"/>
    <x v="33"/>
    <n v="908"/>
    <n v="6999"/>
    <n v="3454076.49"/>
    <x v="0"/>
    <n v="909"/>
  </r>
  <r>
    <n v="70"/>
    <s v="Product_70"/>
    <x v="3"/>
    <n v="493.51"/>
    <x v="33"/>
    <n v="908"/>
    <n v="6999"/>
    <n v="3454076.49"/>
    <x v="1"/>
    <n v="229"/>
  </r>
  <r>
    <n v="70"/>
    <s v="Product_70"/>
    <x v="3"/>
    <n v="493.51"/>
    <x v="33"/>
    <n v="908"/>
    <n v="6999"/>
    <n v="3454076.49"/>
    <x v="2"/>
    <n v="935"/>
  </r>
  <r>
    <n v="70"/>
    <s v="Product_70"/>
    <x v="3"/>
    <n v="493.51"/>
    <x v="33"/>
    <n v="908"/>
    <n v="6999"/>
    <n v="3454076.49"/>
    <x v="3"/>
    <n v="736"/>
  </r>
  <r>
    <n v="70"/>
    <s v="Product_70"/>
    <x v="3"/>
    <n v="493.51"/>
    <x v="33"/>
    <n v="908"/>
    <n v="6999"/>
    <n v="3454076.49"/>
    <x v="4"/>
    <n v="697"/>
  </r>
  <r>
    <n v="70"/>
    <s v="Product_70"/>
    <x v="3"/>
    <n v="493.51"/>
    <x v="33"/>
    <n v="908"/>
    <n v="6999"/>
    <n v="3454076.49"/>
    <x v="5"/>
    <n v="686"/>
  </r>
  <r>
    <n v="70"/>
    <s v="Product_70"/>
    <x v="3"/>
    <n v="493.51"/>
    <x v="33"/>
    <n v="908"/>
    <n v="6999"/>
    <n v="3454076.49"/>
    <x v="6"/>
    <n v="833"/>
  </r>
  <r>
    <n v="70"/>
    <s v="Product_70"/>
    <x v="3"/>
    <n v="493.51"/>
    <x v="33"/>
    <n v="908"/>
    <n v="6999"/>
    <n v="3454076.49"/>
    <x v="7"/>
    <n v="234"/>
  </r>
  <r>
    <n v="70"/>
    <s v="Product_70"/>
    <x v="3"/>
    <n v="493.51"/>
    <x v="33"/>
    <n v="908"/>
    <n v="6999"/>
    <n v="3454076.49"/>
    <x v="8"/>
    <n v="183"/>
  </r>
  <r>
    <n v="70"/>
    <s v="Product_70"/>
    <x v="3"/>
    <n v="493.51"/>
    <x v="33"/>
    <n v="908"/>
    <n v="6999"/>
    <n v="3454076.49"/>
    <x v="9"/>
    <n v="479"/>
  </r>
  <r>
    <n v="70"/>
    <s v="Product_70"/>
    <x v="3"/>
    <n v="493.51"/>
    <x v="33"/>
    <n v="908"/>
    <n v="6999"/>
    <n v="3454076.49"/>
    <x v="10"/>
    <n v="464"/>
  </r>
  <r>
    <n v="70"/>
    <s v="Product_70"/>
    <x v="3"/>
    <n v="493.51"/>
    <x v="33"/>
    <n v="908"/>
    <n v="6999"/>
    <n v="3454076.49"/>
    <x v="11"/>
    <n v="614"/>
  </r>
  <r>
    <n v="71"/>
    <s v="Product_71"/>
    <x v="1"/>
    <n v="387.26"/>
    <x v="17"/>
    <n v="445"/>
    <n v="6766"/>
    <n v="2620201.16"/>
    <x v="0"/>
    <n v="187"/>
  </r>
  <r>
    <n v="71"/>
    <s v="Product_71"/>
    <x v="1"/>
    <n v="387.26"/>
    <x v="17"/>
    <n v="445"/>
    <n v="6766"/>
    <n v="2620201.16"/>
    <x v="1"/>
    <n v="19"/>
  </r>
  <r>
    <n v="71"/>
    <s v="Product_71"/>
    <x v="1"/>
    <n v="387.26"/>
    <x v="17"/>
    <n v="445"/>
    <n v="6766"/>
    <n v="2620201.16"/>
    <x v="2"/>
    <n v="912"/>
  </r>
  <r>
    <n v="71"/>
    <s v="Product_71"/>
    <x v="1"/>
    <n v="387.26"/>
    <x v="17"/>
    <n v="445"/>
    <n v="6766"/>
    <n v="2620201.16"/>
    <x v="3"/>
    <n v="844"/>
  </r>
  <r>
    <n v="71"/>
    <s v="Product_71"/>
    <x v="1"/>
    <n v="387.26"/>
    <x v="17"/>
    <n v="445"/>
    <n v="6766"/>
    <n v="2620201.16"/>
    <x v="4"/>
    <n v="98"/>
  </r>
  <r>
    <n v="71"/>
    <s v="Product_71"/>
    <x v="1"/>
    <n v="387.26"/>
    <x v="17"/>
    <n v="445"/>
    <n v="6766"/>
    <n v="2620201.16"/>
    <x v="5"/>
    <n v="928"/>
  </r>
  <r>
    <n v="71"/>
    <s v="Product_71"/>
    <x v="1"/>
    <n v="387.26"/>
    <x v="17"/>
    <n v="445"/>
    <n v="6766"/>
    <n v="2620201.16"/>
    <x v="6"/>
    <n v="437"/>
  </r>
  <r>
    <n v="71"/>
    <s v="Product_71"/>
    <x v="1"/>
    <n v="387.26"/>
    <x v="17"/>
    <n v="445"/>
    <n v="6766"/>
    <n v="2620201.16"/>
    <x v="7"/>
    <n v="958"/>
  </r>
  <r>
    <n v="71"/>
    <s v="Product_71"/>
    <x v="1"/>
    <n v="387.26"/>
    <x v="17"/>
    <n v="445"/>
    <n v="6766"/>
    <n v="2620201.16"/>
    <x v="8"/>
    <n v="663"/>
  </r>
  <r>
    <n v="71"/>
    <s v="Product_71"/>
    <x v="1"/>
    <n v="387.26"/>
    <x v="17"/>
    <n v="445"/>
    <n v="6766"/>
    <n v="2620201.16"/>
    <x v="9"/>
    <n v="888"/>
  </r>
  <r>
    <n v="71"/>
    <s v="Product_71"/>
    <x v="1"/>
    <n v="387.26"/>
    <x v="17"/>
    <n v="445"/>
    <n v="6766"/>
    <n v="2620201.16"/>
    <x v="10"/>
    <n v="779"/>
  </r>
  <r>
    <n v="71"/>
    <s v="Product_71"/>
    <x v="1"/>
    <n v="387.26"/>
    <x v="17"/>
    <n v="445"/>
    <n v="6766"/>
    <n v="2620201.16"/>
    <x v="11"/>
    <n v="53"/>
  </r>
  <r>
    <n v="72"/>
    <s v="Product_72"/>
    <x v="2"/>
    <n v="103.36"/>
    <x v="10"/>
    <n v="425"/>
    <n v="6296"/>
    <n v="650754.56000000006"/>
    <x v="0"/>
    <n v="972"/>
  </r>
  <r>
    <n v="72"/>
    <s v="Product_72"/>
    <x v="2"/>
    <n v="103.36"/>
    <x v="10"/>
    <n v="425"/>
    <n v="6296"/>
    <n v="650754.56000000006"/>
    <x v="1"/>
    <n v="986"/>
  </r>
  <r>
    <n v="72"/>
    <s v="Product_72"/>
    <x v="2"/>
    <n v="103.36"/>
    <x v="10"/>
    <n v="425"/>
    <n v="6296"/>
    <n v="650754.56000000006"/>
    <x v="2"/>
    <n v="398"/>
  </r>
  <r>
    <n v="72"/>
    <s v="Product_72"/>
    <x v="2"/>
    <n v="103.36"/>
    <x v="10"/>
    <n v="425"/>
    <n v="6296"/>
    <n v="650754.56000000006"/>
    <x v="3"/>
    <n v="360"/>
  </r>
  <r>
    <n v="72"/>
    <s v="Product_72"/>
    <x v="2"/>
    <n v="103.36"/>
    <x v="10"/>
    <n v="425"/>
    <n v="6296"/>
    <n v="650754.56000000006"/>
    <x v="4"/>
    <n v="593"/>
  </r>
  <r>
    <n v="72"/>
    <s v="Product_72"/>
    <x v="2"/>
    <n v="103.36"/>
    <x v="10"/>
    <n v="425"/>
    <n v="6296"/>
    <n v="650754.56000000006"/>
    <x v="5"/>
    <n v="228"/>
  </r>
  <r>
    <n v="72"/>
    <s v="Product_72"/>
    <x v="2"/>
    <n v="103.36"/>
    <x v="10"/>
    <n v="425"/>
    <n v="6296"/>
    <n v="650754.56000000006"/>
    <x v="6"/>
    <n v="154"/>
  </r>
  <r>
    <n v="72"/>
    <s v="Product_72"/>
    <x v="2"/>
    <n v="103.36"/>
    <x v="10"/>
    <n v="425"/>
    <n v="6296"/>
    <n v="650754.56000000006"/>
    <x v="7"/>
    <n v="778"/>
  </r>
  <r>
    <n v="72"/>
    <s v="Product_72"/>
    <x v="2"/>
    <n v="103.36"/>
    <x v="10"/>
    <n v="425"/>
    <n v="6296"/>
    <n v="650754.56000000006"/>
    <x v="8"/>
    <n v="712"/>
  </r>
  <r>
    <n v="72"/>
    <s v="Product_72"/>
    <x v="2"/>
    <n v="103.36"/>
    <x v="10"/>
    <n v="425"/>
    <n v="6296"/>
    <n v="650754.56000000006"/>
    <x v="9"/>
    <n v="162"/>
  </r>
  <r>
    <n v="72"/>
    <s v="Product_72"/>
    <x v="2"/>
    <n v="103.36"/>
    <x v="10"/>
    <n v="425"/>
    <n v="6296"/>
    <n v="650754.56000000006"/>
    <x v="10"/>
    <n v="259"/>
  </r>
  <r>
    <n v="72"/>
    <s v="Product_72"/>
    <x v="2"/>
    <n v="103.36"/>
    <x v="10"/>
    <n v="425"/>
    <n v="6296"/>
    <n v="650754.56000000006"/>
    <x v="11"/>
    <n v="694"/>
  </r>
  <r>
    <n v="73"/>
    <s v="Product_73"/>
    <x v="5"/>
    <n v="7.73"/>
    <x v="13"/>
    <n v="161"/>
    <n v="6143"/>
    <n v="47485.39"/>
    <x v="0"/>
    <n v="684"/>
  </r>
  <r>
    <n v="73"/>
    <s v="Product_73"/>
    <x v="5"/>
    <n v="7.73"/>
    <x v="13"/>
    <n v="161"/>
    <n v="6143"/>
    <n v="47485.39"/>
    <x v="1"/>
    <n v="552"/>
  </r>
  <r>
    <n v="73"/>
    <s v="Product_73"/>
    <x v="5"/>
    <n v="7.73"/>
    <x v="13"/>
    <n v="161"/>
    <n v="6143"/>
    <n v="47485.39"/>
    <x v="2"/>
    <n v="105"/>
  </r>
  <r>
    <n v="73"/>
    <s v="Product_73"/>
    <x v="5"/>
    <n v="7.73"/>
    <x v="13"/>
    <n v="161"/>
    <n v="6143"/>
    <n v="47485.39"/>
    <x v="3"/>
    <n v="373"/>
  </r>
  <r>
    <n v="73"/>
    <s v="Product_73"/>
    <x v="5"/>
    <n v="7.73"/>
    <x v="13"/>
    <n v="161"/>
    <n v="6143"/>
    <n v="47485.39"/>
    <x v="4"/>
    <n v="586"/>
  </r>
  <r>
    <n v="73"/>
    <s v="Product_73"/>
    <x v="5"/>
    <n v="7.73"/>
    <x v="13"/>
    <n v="161"/>
    <n v="6143"/>
    <n v="47485.39"/>
    <x v="5"/>
    <n v="225"/>
  </r>
  <r>
    <n v="73"/>
    <s v="Product_73"/>
    <x v="5"/>
    <n v="7.73"/>
    <x v="13"/>
    <n v="161"/>
    <n v="6143"/>
    <n v="47485.39"/>
    <x v="6"/>
    <n v="677"/>
  </r>
  <r>
    <n v="73"/>
    <s v="Product_73"/>
    <x v="5"/>
    <n v="7.73"/>
    <x v="13"/>
    <n v="161"/>
    <n v="6143"/>
    <n v="47485.39"/>
    <x v="7"/>
    <n v="798"/>
  </r>
  <r>
    <n v="73"/>
    <s v="Product_73"/>
    <x v="5"/>
    <n v="7.73"/>
    <x v="13"/>
    <n v="161"/>
    <n v="6143"/>
    <n v="47485.39"/>
    <x v="8"/>
    <n v="127"/>
  </r>
  <r>
    <n v="73"/>
    <s v="Product_73"/>
    <x v="5"/>
    <n v="7.73"/>
    <x v="13"/>
    <n v="161"/>
    <n v="6143"/>
    <n v="47485.39"/>
    <x v="9"/>
    <n v="782"/>
  </r>
  <r>
    <n v="73"/>
    <s v="Product_73"/>
    <x v="5"/>
    <n v="7.73"/>
    <x v="13"/>
    <n v="161"/>
    <n v="6143"/>
    <n v="47485.39"/>
    <x v="10"/>
    <n v="372"/>
  </r>
  <r>
    <n v="73"/>
    <s v="Product_73"/>
    <x v="5"/>
    <n v="7.73"/>
    <x v="13"/>
    <n v="161"/>
    <n v="6143"/>
    <n v="47485.39"/>
    <x v="11"/>
    <n v="862"/>
  </r>
  <r>
    <n v="74"/>
    <s v="Product_74"/>
    <x v="3"/>
    <n v="408.65"/>
    <x v="16"/>
    <n v="178"/>
    <n v="7311"/>
    <n v="2987640.15"/>
    <x v="0"/>
    <n v="991"/>
  </r>
  <r>
    <n v="74"/>
    <s v="Product_74"/>
    <x v="3"/>
    <n v="408.65"/>
    <x v="16"/>
    <n v="178"/>
    <n v="7311"/>
    <n v="2987640.15"/>
    <x v="1"/>
    <n v="949"/>
  </r>
  <r>
    <n v="74"/>
    <s v="Product_74"/>
    <x v="3"/>
    <n v="408.65"/>
    <x v="16"/>
    <n v="178"/>
    <n v="7311"/>
    <n v="2987640.15"/>
    <x v="2"/>
    <n v="270"/>
  </r>
  <r>
    <n v="74"/>
    <s v="Product_74"/>
    <x v="3"/>
    <n v="408.65"/>
    <x v="16"/>
    <n v="178"/>
    <n v="7311"/>
    <n v="2987640.15"/>
    <x v="3"/>
    <n v="553"/>
  </r>
  <r>
    <n v="74"/>
    <s v="Product_74"/>
    <x v="3"/>
    <n v="408.65"/>
    <x v="16"/>
    <n v="178"/>
    <n v="7311"/>
    <n v="2987640.15"/>
    <x v="4"/>
    <n v="885"/>
  </r>
  <r>
    <n v="74"/>
    <s v="Product_74"/>
    <x v="3"/>
    <n v="408.65"/>
    <x v="16"/>
    <n v="178"/>
    <n v="7311"/>
    <n v="2987640.15"/>
    <x v="5"/>
    <n v="595"/>
  </r>
  <r>
    <n v="74"/>
    <s v="Product_74"/>
    <x v="3"/>
    <n v="408.65"/>
    <x v="16"/>
    <n v="178"/>
    <n v="7311"/>
    <n v="2987640.15"/>
    <x v="6"/>
    <n v="89"/>
  </r>
  <r>
    <n v="74"/>
    <s v="Product_74"/>
    <x v="3"/>
    <n v="408.65"/>
    <x v="16"/>
    <n v="178"/>
    <n v="7311"/>
    <n v="2987640.15"/>
    <x v="7"/>
    <n v="432"/>
  </r>
  <r>
    <n v="74"/>
    <s v="Product_74"/>
    <x v="3"/>
    <n v="408.65"/>
    <x v="16"/>
    <n v="178"/>
    <n v="7311"/>
    <n v="2987640.15"/>
    <x v="8"/>
    <n v="286"/>
  </r>
  <r>
    <n v="74"/>
    <s v="Product_74"/>
    <x v="3"/>
    <n v="408.65"/>
    <x v="16"/>
    <n v="178"/>
    <n v="7311"/>
    <n v="2987640.15"/>
    <x v="9"/>
    <n v="887"/>
  </r>
  <r>
    <n v="74"/>
    <s v="Product_74"/>
    <x v="3"/>
    <n v="408.65"/>
    <x v="16"/>
    <n v="178"/>
    <n v="7311"/>
    <n v="2987640.15"/>
    <x v="10"/>
    <n v="972"/>
  </r>
  <r>
    <n v="74"/>
    <s v="Product_74"/>
    <x v="3"/>
    <n v="408.65"/>
    <x v="16"/>
    <n v="178"/>
    <n v="7311"/>
    <n v="2987640.15"/>
    <x v="11"/>
    <n v="402"/>
  </r>
  <r>
    <n v="75"/>
    <s v="Product_75"/>
    <x v="2"/>
    <n v="354.89"/>
    <x v="11"/>
    <n v="629"/>
    <n v="5885"/>
    <n v="2088527.65"/>
    <x v="0"/>
    <n v="289"/>
  </r>
  <r>
    <n v="75"/>
    <s v="Product_75"/>
    <x v="2"/>
    <n v="354.89"/>
    <x v="11"/>
    <n v="629"/>
    <n v="5885"/>
    <n v="2088527.65"/>
    <x v="1"/>
    <n v="147"/>
  </r>
  <r>
    <n v="75"/>
    <s v="Product_75"/>
    <x v="2"/>
    <n v="354.89"/>
    <x v="11"/>
    <n v="629"/>
    <n v="5885"/>
    <n v="2088527.65"/>
    <x v="2"/>
    <n v="974"/>
  </r>
  <r>
    <n v="75"/>
    <s v="Product_75"/>
    <x v="2"/>
    <n v="354.89"/>
    <x v="11"/>
    <n v="629"/>
    <n v="5885"/>
    <n v="2088527.65"/>
    <x v="3"/>
    <n v="302"/>
  </r>
  <r>
    <n v="75"/>
    <s v="Product_75"/>
    <x v="2"/>
    <n v="354.89"/>
    <x v="11"/>
    <n v="629"/>
    <n v="5885"/>
    <n v="2088527.65"/>
    <x v="4"/>
    <n v="851"/>
  </r>
  <r>
    <n v="75"/>
    <s v="Product_75"/>
    <x v="2"/>
    <n v="354.89"/>
    <x v="11"/>
    <n v="629"/>
    <n v="5885"/>
    <n v="2088527.65"/>
    <x v="5"/>
    <n v="802"/>
  </r>
  <r>
    <n v="75"/>
    <s v="Product_75"/>
    <x v="2"/>
    <n v="354.89"/>
    <x v="11"/>
    <n v="629"/>
    <n v="5885"/>
    <n v="2088527.65"/>
    <x v="6"/>
    <n v="697"/>
  </r>
  <r>
    <n v="75"/>
    <s v="Product_75"/>
    <x v="2"/>
    <n v="354.89"/>
    <x v="11"/>
    <n v="629"/>
    <n v="5885"/>
    <n v="2088527.65"/>
    <x v="7"/>
    <n v="495"/>
  </r>
  <r>
    <n v="75"/>
    <s v="Product_75"/>
    <x v="2"/>
    <n v="354.89"/>
    <x v="11"/>
    <n v="629"/>
    <n v="5885"/>
    <n v="2088527.65"/>
    <x v="8"/>
    <n v="822"/>
  </r>
  <r>
    <n v="75"/>
    <s v="Product_75"/>
    <x v="2"/>
    <n v="354.89"/>
    <x v="11"/>
    <n v="629"/>
    <n v="5885"/>
    <n v="2088527.65"/>
    <x v="9"/>
    <n v="95"/>
  </r>
  <r>
    <n v="75"/>
    <s v="Product_75"/>
    <x v="2"/>
    <n v="354.89"/>
    <x v="11"/>
    <n v="629"/>
    <n v="5885"/>
    <n v="2088527.65"/>
    <x v="10"/>
    <n v="94"/>
  </r>
  <r>
    <n v="75"/>
    <s v="Product_75"/>
    <x v="2"/>
    <n v="354.89"/>
    <x v="11"/>
    <n v="629"/>
    <n v="5885"/>
    <n v="2088527.65"/>
    <x v="11"/>
    <n v="317"/>
  </r>
  <r>
    <n v="76"/>
    <s v="Product_76"/>
    <x v="2"/>
    <n v="365.86"/>
    <x v="30"/>
    <n v="708"/>
    <n v="5868"/>
    <n v="2146866.48"/>
    <x v="0"/>
    <n v="44"/>
  </r>
  <r>
    <n v="76"/>
    <s v="Product_76"/>
    <x v="2"/>
    <n v="365.86"/>
    <x v="30"/>
    <n v="708"/>
    <n v="5868"/>
    <n v="2146866.48"/>
    <x v="1"/>
    <n v="107"/>
  </r>
  <r>
    <n v="76"/>
    <s v="Product_76"/>
    <x v="2"/>
    <n v="365.86"/>
    <x v="30"/>
    <n v="708"/>
    <n v="5868"/>
    <n v="2146866.48"/>
    <x v="2"/>
    <n v="830"/>
  </r>
  <r>
    <n v="76"/>
    <s v="Product_76"/>
    <x v="2"/>
    <n v="365.86"/>
    <x v="30"/>
    <n v="708"/>
    <n v="5868"/>
    <n v="2146866.48"/>
    <x v="3"/>
    <n v="420"/>
  </r>
  <r>
    <n v="76"/>
    <s v="Product_76"/>
    <x v="2"/>
    <n v="365.86"/>
    <x v="30"/>
    <n v="708"/>
    <n v="5868"/>
    <n v="2146866.48"/>
    <x v="4"/>
    <n v="191"/>
  </r>
  <r>
    <n v="76"/>
    <s v="Product_76"/>
    <x v="2"/>
    <n v="365.86"/>
    <x v="30"/>
    <n v="708"/>
    <n v="5868"/>
    <n v="2146866.48"/>
    <x v="5"/>
    <n v="434"/>
  </r>
  <r>
    <n v="76"/>
    <s v="Product_76"/>
    <x v="2"/>
    <n v="365.86"/>
    <x v="30"/>
    <n v="708"/>
    <n v="5868"/>
    <n v="2146866.48"/>
    <x v="6"/>
    <n v="829"/>
  </r>
  <r>
    <n v="76"/>
    <s v="Product_76"/>
    <x v="2"/>
    <n v="365.86"/>
    <x v="30"/>
    <n v="708"/>
    <n v="5868"/>
    <n v="2146866.48"/>
    <x v="7"/>
    <n v="998"/>
  </r>
  <r>
    <n v="76"/>
    <s v="Product_76"/>
    <x v="2"/>
    <n v="365.86"/>
    <x v="30"/>
    <n v="708"/>
    <n v="5868"/>
    <n v="2146866.48"/>
    <x v="8"/>
    <n v="252"/>
  </r>
  <r>
    <n v="76"/>
    <s v="Product_76"/>
    <x v="2"/>
    <n v="365.86"/>
    <x v="30"/>
    <n v="708"/>
    <n v="5868"/>
    <n v="2146866.48"/>
    <x v="9"/>
    <n v="773"/>
  </r>
  <r>
    <n v="76"/>
    <s v="Product_76"/>
    <x v="2"/>
    <n v="365.86"/>
    <x v="30"/>
    <n v="708"/>
    <n v="5868"/>
    <n v="2146866.48"/>
    <x v="10"/>
    <n v="124"/>
  </r>
  <r>
    <n v="76"/>
    <s v="Product_76"/>
    <x v="2"/>
    <n v="365.86"/>
    <x v="30"/>
    <n v="708"/>
    <n v="5868"/>
    <n v="2146866.48"/>
    <x v="11"/>
    <n v="866"/>
  </r>
  <r>
    <n v="77"/>
    <s v="Product_77"/>
    <x v="1"/>
    <n v="386.78"/>
    <x v="34"/>
    <n v="895"/>
    <n v="5279"/>
    <n v="2041811.62"/>
    <x v="0"/>
    <n v="572"/>
  </r>
  <r>
    <n v="77"/>
    <s v="Product_77"/>
    <x v="1"/>
    <n v="386.78"/>
    <x v="34"/>
    <n v="895"/>
    <n v="5279"/>
    <n v="2041811.62"/>
    <x v="1"/>
    <n v="402"/>
  </r>
  <r>
    <n v="77"/>
    <s v="Product_77"/>
    <x v="1"/>
    <n v="386.78"/>
    <x v="34"/>
    <n v="895"/>
    <n v="5279"/>
    <n v="2041811.62"/>
    <x v="2"/>
    <n v="502"/>
  </r>
  <r>
    <n v="77"/>
    <s v="Product_77"/>
    <x v="1"/>
    <n v="386.78"/>
    <x v="34"/>
    <n v="895"/>
    <n v="5279"/>
    <n v="2041811.62"/>
    <x v="3"/>
    <n v="245"/>
  </r>
  <r>
    <n v="77"/>
    <s v="Product_77"/>
    <x v="1"/>
    <n v="386.78"/>
    <x v="34"/>
    <n v="895"/>
    <n v="5279"/>
    <n v="2041811.62"/>
    <x v="4"/>
    <n v="324"/>
  </r>
  <r>
    <n v="77"/>
    <s v="Product_77"/>
    <x v="1"/>
    <n v="386.78"/>
    <x v="34"/>
    <n v="895"/>
    <n v="5279"/>
    <n v="2041811.62"/>
    <x v="5"/>
    <n v="881"/>
  </r>
  <r>
    <n v="77"/>
    <s v="Product_77"/>
    <x v="1"/>
    <n v="386.78"/>
    <x v="34"/>
    <n v="895"/>
    <n v="5279"/>
    <n v="2041811.62"/>
    <x v="6"/>
    <n v="357"/>
  </r>
  <r>
    <n v="77"/>
    <s v="Product_77"/>
    <x v="1"/>
    <n v="386.78"/>
    <x v="34"/>
    <n v="895"/>
    <n v="5279"/>
    <n v="2041811.62"/>
    <x v="7"/>
    <n v="99"/>
  </r>
  <r>
    <n v="77"/>
    <s v="Product_77"/>
    <x v="1"/>
    <n v="386.78"/>
    <x v="34"/>
    <n v="895"/>
    <n v="5279"/>
    <n v="2041811.62"/>
    <x v="8"/>
    <n v="1000"/>
  </r>
  <r>
    <n v="77"/>
    <s v="Product_77"/>
    <x v="1"/>
    <n v="386.78"/>
    <x v="34"/>
    <n v="895"/>
    <n v="5279"/>
    <n v="2041811.62"/>
    <x v="9"/>
    <n v="509"/>
  </r>
  <r>
    <n v="77"/>
    <s v="Product_77"/>
    <x v="1"/>
    <n v="386.78"/>
    <x v="34"/>
    <n v="895"/>
    <n v="5279"/>
    <n v="2041811.62"/>
    <x v="10"/>
    <n v="40"/>
  </r>
  <r>
    <n v="77"/>
    <s v="Product_77"/>
    <x v="1"/>
    <n v="386.78"/>
    <x v="34"/>
    <n v="895"/>
    <n v="5279"/>
    <n v="2041811.62"/>
    <x v="11"/>
    <n v="348"/>
  </r>
  <r>
    <n v="78"/>
    <s v="Product_78"/>
    <x v="1"/>
    <n v="41.65"/>
    <x v="35"/>
    <n v="490"/>
    <n v="7444"/>
    <n v="310042.59999999998"/>
    <x v="0"/>
    <n v="82"/>
  </r>
  <r>
    <n v="78"/>
    <s v="Product_78"/>
    <x v="1"/>
    <n v="41.65"/>
    <x v="35"/>
    <n v="490"/>
    <n v="7444"/>
    <n v="310042.59999999998"/>
    <x v="1"/>
    <n v="595"/>
  </r>
  <r>
    <n v="78"/>
    <s v="Product_78"/>
    <x v="1"/>
    <n v="41.65"/>
    <x v="35"/>
    <n v="490"/>
    <n v="7444"/>
    <n v="310042.59999999998"/>
    <x v="2"/>
    <n v="678"/>
  </r>
  <r>
    <n v="78"/>
    <s v="Product_78"/>
    <x v="1"/>
    <n v="41.65"/>
    <x v="35"/>
    <n v="490"/>
    <n v="7444"/>
    <n v="310042.59999999998"/>
    <x v="3"/>
    <n v="719"/>
  </r>
  <r>
    <n v="78"/>
    <s v="Product_78"/>
    <x v="1"/>
    <n v="41.65"/>
    <x v="35"/>
    <n v="490"/>
    <n v="7444"/>
    <n v="310042.59999999998"/>
    <x v="4"/>
    <n v="978"/>
  </r>
  <r>
    <n v="78"/>
    <s v="Product_78"/>
    <x v="1"/>
    <n v="41.65"/>
    <x v="35"/>
    <n v="490"/>
    <n v="7444"/>
    <n v="310042.59999999998"/>
    <x v="5"/>
    <n v="757"/>
  </r>
  <r>
    <n v="78"/>
    <s v="Product_78"/>
    <x v="1"/>
    <n v="41.65"/>
    <x v="35"/>
    <n v="490"/>
    <n v="7444"/>
    <n v="310042.59999999998"/>
    <x v="6"/>
    <n v="173"/>
  </r>
  <r>
    <n v="78"/>
    <s v="Product_78"/>
    <x v="1"/>
    <n v="41.65"/>
    <x v="35"/>
    <n v="490"/>
    <n v="7444"/>
    <n v="310042.59999999998"/>
    <x v="7"/>
    <n v="989"/>
  </r>
  <r>
    <n v="78"/>
    <s v="Product_78"/>
    <x v="1"/>
    <n v="41.65"/>
    <x v="35"/>
    <n v="490"/>
    <n v="7444"/>
    <n v="310042.59999999998"/>
    <x v="8"/>
    <n v="777"/>
  </r>
  <r>
    <n v="78"/>
    <s v="Product_78"/>
    <x v="1"/>
    <n v="41.65"/>
    <x v="35"/>
    <n v="490"/>
    <n v="7444"/>
    <n v="310042.59999999998"/>
    <x v="9"/>
    <n v="364"/>
  </r>
  <r>
    <n v="78"/>
    <s v="Product_78"/>
    <x v="1"/>
    <n v="41.65"/>
    <x v="35"/>
    <n v="490"/>
    <n v="7444"/>
    <n v="310042.59999999998"/>
    <x v="10"/>
    <n v="890"/>
  </r>
  <r>
    <n v="78"/>
    <s v="Product_78"/>
    <x v="1"/>
    <n v="41.65"/>
    <x v="35"/>
    <n v="490"/>
    <n v="7444"/>
    <n v="310042.59999999998"/>
    <x v="11"/>
    <n v="442"/>
  </r>
  <r>
    <n v="79"/>
    <s v="Product_79"/>
    <x v="5"/>
    <n v="182.44"/>
    <x v="10"/>
    <n v="327"/>
    <n v="6068"/>
    <n v="1107045.92"/>
    <x v="0"/>
    <n v="122"/>
  </r>
  <r>
    <n v="79"/>
    <s v="Product_79"/>
    <x v="5"/>
    <n v="182.44"/>
    <x v="10"/>
    <n v="327"/>
    <n v="6068"/>
    <n v="1107045.92"/>
    <x v="1"/>
    <n v="482"/>
  </r>
  <r>
    <n v="79"/>
    <s v="Product_79"/>
    <x v="5"/>
    <n v="182.44"/>
    <x v="10"/>
    <n v="327"/>
    <n v="6068"/>
    <n v="1107045.92"/>
    <x v="2"/>
    <n v="524"/>
  </r>
  <r>
    <n v="79"/>
    <s v="Product_79"/>
    <x v="5"/>
    <n v="182.44"/>
    <x v="10"/>
    <n v="327"/>
    <n v="6068"/>
    <n v="1107045.92"/>
    <x v="3"/>
    <n v="236"/>
  </r>
  <r>
    <n v="79"/>
    <s v="Product_79"/>
    <x v="5"/>
    <n v="182.44"/>
    <x v="10"/>
    <n v="327"/>
    <n v="6068"/>
    <n v="1107045.92"/>
    <x v="4"/>
    <n v="725"/>
  </r>
  <r>
    <n v="79"/>
    <s v="Product_79"/>
    <x v="5"/>
    <n v="182.44"/>
    <x v="10"/>
    <n v="327"/>
    <n v="6068"/>
    <n v="1107045.92"/>
    <x v="5"/>
    <n v="401"/>
  </r>
  <r>
    <n v="79"/>
    <s v="Product_79"/>
    <x v="5"/>
    <n v="182.44"/>
    <x v="10"/>
    <n v="327"/>
    <n v="6068"/>
    <n v="1107045.92"/>
    <x v="6"/>
    <n v="216"/>
  </r>
  <r>
    <n v="79"/>
    <s v="Product_79"/>
    <x v="5"/>
    <n v="182.44"/>
    <x v="10"/>
    <n v="327"/>
    <n v="6068"/>
    <n v="1107045.92"/>
    <x v="7"/>
    <n v="598"/>
  </r>
  <r>
    <n v="79"/>
    <s v="Product_79"/>
    <x v="5"/>
    <n v="182.44"/>
    <x v="10"/>
    <n v="327"/>
    <n v="6068"/>
    <n v="1107045.92"/>
    <x v="8"/>
    <n v="699"/>
  </r>
  <r>
    <n v="79"/>
    <s v="Product_79"/>
    <x v="5"/>
    <n v="182.44"/>
    <x v="10"/>
    <n v="327"/>
    <n v="6068"/>
    <n v="1107045.92"/>
    <x v="9"/>
    <n v="980"/>
  </r>
  <r>
    <n v="79"/>
    <s v="Product_79"/>
    <x v="5"/>
    <n v="182.44"/>
    <x v="10"/>
    <n v="327"/>
    <n v="6068"/>
    <n v="1107045.92"/>
    <x v="10"/>
    <n v="253"/>
  </r>
  <r>
    <n v="79"/>
    <s v="Product_79"/>
    <x v="5"/>
    <n v="182.44"/>
    <x v="10"/>
    <n v="327"/>
    <n v="6068"/>
    <n v="1107045.92"/>
    <x v="11"/>
    <n v="832"/>
  </r>
  <r>
    <n v="80"/>
    <s v="Product_80"/>
    <x v="4"/>
    <n v="62.36"/>
    <x v="12"/>
    <n v="598"/>
    <n v="6181"/>
    <n v="385447.16"/>
    <x v="0"/>
    <n v="357"/>
  </r>
  <r>
    <n v="80"/>
    <s v="Product_80"/>
    <x v="4"/>
    <n v="62.36"/>
    <x v="12"/>
    <n v="598"/>
    <n v="6181"/>
    <n v="385447.16"/>
    <x v="1"/>
    <n v="366"/>
  </r>
  <r>
    <n v="80"/>
    <s v="Product_80"/>
    <x v="4"/>
    <n v="62.36"/>
    <x v="12"/>
    <n v="598"/>
    <n v="6181"/>
    <n v="385447.16"/>
    <x v="2"/>
    <n v="848"/>
  </r>
  <r>
    <n v="80"/>
    <s v="Product_80"/>
    <x v="4"/>
    <n v="62.36"/>
    <x v="12"/>
    <n v="598"/>
    <n v="6181"/>
    <n v="385447.16"/>
    <x v="3"/>
    <n v="533"/>
  </r>
  <r>
    <n v="80"/>
    <s v="Product_80"/>
    <x v="4"/>
    <n v="62.36"/>
    <x v="12"/>
    <n v="598"/>
    <n v="6181"/>
    <n v="385447.16"/>
    <x v="4"/>
    <n v="826"/>
  </r>
  <r>
    <n v="80"/>
    <s v="Product_80"/>
    <x v="4"/>
    <n v="62.36"/>
    <x v="12"/>
    <n v="598"/>
    <n v="6181"/>
    <n v="385447.16"/>
    <x v="5"/>
    <n v="621"/>
  </r>
  <r>
    <n v="80"/>
    <s v="Product_80"/>
    <x v="4"/>
    <n v="62.36"/>
    <x v="12"/>
    <n v="598"/>
    <n v="6181"/>
    <n v="385447.16"/>
    <x v="6"/>
    <n v="906"/>
  </r>
  <r>
    <n v="80"/>
    <s v="Product_80"/>
    <x v="4"/>
    <n v="62.36"/>
    <x v="12"/>
    <n v="598"/>
    <n v="6181"/>
    <n v="385447.16"/>
    <x v="7"/>
    <n v="402"/>
  </r>
  <r>
    <n v="80"/>
    <s v="Product_80"/>
    <x v="4"/>
    <n v="62.36"/>
    <x v="12"/>
    <n v="598"/>
    <n v="6181"/>
    <n v="385447.16"/>
    <x v="8"/>
    <n v="385"/>
  </r>
  <r>
    <n v="80"/>
    <s v="Product_80"/>
    <x v="4"/>
    <n v="62.36"/>
    <x v="12"/>
    <n v="598"/>
    <n v="6181"/>
    <n v="385447.16"/>
    <x v="9"/>
    <n v="352"/>
  </r>
  <r>
    <n v="80"/>
    <s v="Product_80"/>
    <x v="4"/>
    <n v="62.36"/>
    <x v="12"/>
    <n v="598"/>
    <n v="6181"/>
    <n v="385447.16"/>
    <x v="10"/>
    <n v="6"/>
  </r>
  <r>
    <n v="80"/>
    <s v="Product_80"/>
    <x v="4"/>
    <n v="62.36"/>
    <x v="12"/>
    <n v="598"/>
    <n v="6181"/>
    <n v="385447.16"/>
    <x v="11"/>
    <n v="579"/>
  </r>
  <r>
    <n v="81"/>
    <s v="Product_81"/>
    <x v="6"/>
    <n v="432.24"/>
    <x v="28"/>
    <n v="289"/>
    <n v="6182"/>
    <n v="2672107.6800000002"/>
    <x v="0"/>
    <n v="527"/>
  </r>
  <r>
    <n v="81"/>
    <s v="Product_81"/>
    <x v="6"/>
    <n v="432.24"/>
    <x v="28"/>
    <n v="289"/>
    <n v="6182"/>
    <n v="2672107.6800000002"/>
    <x v="1"/>
    <n v="833"/>
  </r>
  <r>
    <n v="81"/>
    <s v="Product_81"/>
    <x v="6"/>
    <n v="432.24"/>
    <x v="28"/>
    <n v="289"/>
    <n v="6182"/>
    <n v="2672107.6800000002"/>
    <x v="2"/>
    <n v="31"/>
  </r>
  <r>
    <n v="81"/>
    <s v="Product_81"/>
    <x v="6"/>
    <n v="432.24"/>
    <x v="28"/>
    <n v="289"/>
    <n v="6182"/>
    <n v="2672107.6800000002"/>
    <x v="3"/>
    <n v="184"/>
  </r>
  <r>
    <n v="81"/>
    <s v="Product_81"/>
    <x v="6"/>
    <n v="432.24"/>
    <x v="28"/>
    <n v="289"/>
    <n v="6182"/>
    <n v="2672107.6800000002"/>
    <x v="4"/>
    <n v="955"/>
  </r>
  <r>
    <n v="81"/>
    <s v="Product_81"/>
    <x v="6"/>
    <n v="432.24"/>
    <x v="28"/>
    <n v="289"/>
    <n v="6182"/>
    <n v="2672107.6800000002"/>
    <x v="5"/>
    <n v="765"/>
  </r>
  <r>
    <n v="81"/>
    <s v="Product_81"/>
    <x v="6"/>
    <n v="432.24"/>
    <x v="28"/>
    <n v="289"/>
    <n v="6182"/>
    <n v="2672107.6800000002"/>
    <x v="6"/>
    <n v="455"/>
  </r>
  <r>
    <n v="81"/>
    <s v="Product_81"/>
    <x v="6"/>
    <n v="432.24"/>
    <x v="28"/>
    <n v="289"/>
    <n v="6182"/>
    <n v="2672107.6800000002"/>
    <x v="7"/>
    <n v="395"/>
  </r>
  <r>
    <n v="81"/>
    <s v="Product_81"/>
    <x v="6"/>
    <n v="432.24"/>
    <x v="28"/>
    <n v="289"/>
    <n v="6182"/>
    <n v="2672107.6800000002"/>
    <x v="8"/>
    <n v="229"/>
  </r>
  <r>
    <n v="81"/>
    <s v="Product_81"/>
    <x v="6"/>
    <n v="432.24"/>
    <x v="28"/>
    <n v="289"/>
    <n v="6182"/>
    <n v="2672107.6800000002"/>
    <x v="9"/>
    <n v="799"/>
  </r>
  <r>
    <n v="81"/>
    <s v="Product_81"/>
    <x v="6"/>
    <n v="432.24"/>
    <x v="28"/>
    <n v="289"/>
    <n v="6182"/>
    <n v="2672107.6800000002"/>
    <x v="10"/>
    <n v="470"/>
  </r>
  <r>
    <n v="81"/>
    <s v="Product_81"/>
    <x v="6"/>
    <n v="432.24"/>
    <x v="28"/>
    <n v="289"/>
    <n v="6182"/>
    <n v="2672107.6800000002"/>
    <x v="11"/>
    <n v="539"/>
  </r>
  <r>
    <n v="82"/>
    <s v="Product_82"/>
    <x v="0"/>
    <n v="313.52999999999997"/>
    <x v="32"/>
    <n v="593"/>
    <n v="5408"/>
    <n v="1695570.24"/>
    <x v="0"/>
    <n v="65"/>
  </r>
  <r>
    <n v="82"/>
    <s v="Product_82"/>
    <x v="0"/>
    <n v="313.52999999999997"/>
    <x v="32"/>
    <n v="593"/>
    <n v="5408"/>
    <n v="1695570.24"/>
    <x v="1"/>
    <n v="413"/>
  </r>
  <r>
    <n v="82"/>
    <s v="Product_82"/>
    <x v="0"/>
    <n v="313.52999999999997"/>
    <x v="32"/>
    <n v="593"/>
    <n v="5408"/>
    <n v="1695570.24"/>
    <x v="2"/>
    <n v="392"/>
  </r>
  <r>
    <n v="82"/>
    <s v="Product_82"/>
    <x v="0"/>
    <n v="313.52999999999997"/>
    <x v="32"/>
    <n v="593"/>
    <n v="5408"/>
    <n v="1695570.24"/>
    <x v="3"/>
    <n v="467"/>
  </r>
  <r>
    <n v="82"/>
    <s v="Product_82"/>
    <x v="0"/>
    <n v="313.52999999999997"/>
    <x v="32"/>
    <n v="593"/>
    <n v="5408"/>
    <n v="1695570.24"/>
    <x v="4"/>
    <n v="466"/>
  </r>
  <r>
    <n v="82"/>
    <s v="Product_82"/>
    <x v="0"/>
    <n v="313.52999999999997"/>
    <x v="32"/>
    <n v="593"/>
    <n v="5408"/>
    <n v="1695570.24"/>
    <x v="5"/>
    <n v="87"/>
  </r>
  <r>
    <n v="82"/>
    <s v="Product_82"/>
    <x v="0"/>
    <n v="313.52999999999997"/>
    <x v="32"/>
    <n v="593"/>
    <n v="5408"/>
    <n v="1695570.24"/>
    <x v="6"/>
    <n v="775"/>
  </r>
  <r>
    <n v="82"/>
    <s v="Product_82"/>
    <x v="0"/>
    <n v="313.52999999999997"/>
    <x v="32"/>
    <n v="593"/>
    <n v="5408"/>
    <n v="1695570.24"/>
    <x v="7"/>
    <n v="526"/>
  </r>
  <r>
    <n v="82"/>
    <s v="Product_82"/>
    <x v="0"/>
    <n v="313.52999999999997"/>
    <x v="32"/>
    <n v="593"/>
    <n v="5408"/>
    <n v="1695570.24"/>
    <x v="8"/>
    <n v="270"/>
  </r>
  <r>
    <n v="82"/>
    <s v="Product_82"/>
    <x v="0"/>
    <n v="313.52999999999997"/>
    <x v="32"/>
    <n v="593"/>
    <n v="5408"/>
    <n v="1695570.24"/>
    <x v="9"/>
    <n v="435"/>
  </r>
  <r>
    <n v="82"/>
    <s v="Product_82"/>
    <x v="0"/>
    <n v="313.52999999999997"/>
    <x v="32"/>
    <n v="593"/>
    <n v="5408"/>
    <n v="1695570.24"/>
    <x v="10"/>
    <n v="727"/>
  </r>
  <r>
    <n v="82"/>
    <s v="Product_82"/>
    <x v="0"/>
    <n v="313.52999999999997"/>
    <x v="32"/>
    <n v="593"/>
    <n v="5408"/>
    <n v="1695570.24"/>
    <x v="11"/>
    <n v="785"/>
  </r>
  <r>
    <n v="83"/>
    <s v="Product_83"/>
    <x v="3"/>
    <n v="168.79"/>
    <x v="30"/>
    <n v="664"/>
    <n v="6176"/>
    <n v="1042447.04"/>
    <x v="0"/>
    <n v="935"/>
  </r>
  <r>
    <n v="83"/>
    <s v="Product_83"/>
    <x v="3"/>
    <n v="168.79"/>
    <x v="30"/>
    <n v="664"/>
    <n v="6176"/>
    <n v="1042447.04"/>
    <x v="1"/>
    <n v="308"/>
  </r>
  <r>
    <n v="83"/>
    <s v="Product_83"/>
    <x v="3"/>
    <n v="168.79"/>
    <x v="30"/>
    <n v="664"/>
    <n v="6176"/>
    <n v="1042447.04"/>
    <x v="2"/>
    <n v="39"/>
  </r>
  <r>
    <n v="83"/>
    <s v="Product_83"/>
    <x v="3"/>
    <n v="168.79"/>
    <x v="30"/>
    <n v="664"/>
    <n v="6176"/>
    <n v="1042447.04"/>
    <x v="3"/>
    <n v="753"/>
  </r>
  <r>
    <n v="83"/>
    <s v="Product_83"/>
    <x v="3"/>
    <n v="168.79"/>
    <x v="30"/>
    <n v="664"/>
    <n v="6176"/>
    <n v="1042447.04"/>
    <x v="4"/>
    <n v="893"/>
  </r>
  <r>
    <n v="83"/>
    <s v="Product_83"/>
    <x v="3"/>
    <n v="168.79"/>
    <x v="30"/>
    <n v="664"/>
    <n v="6176"/>
    <n v="1042447.04"/>
    <x v="5"/>
    <n v="583"/>
  </r>
  <r>
    <n v="83"/>
    <s v="Product_83"/>
    <x v="3"/>
    <n v="168.79"/>
    <x v="30"/>
    <n v="664"/>
    <n v="6176"/>
    <n v="1042447.04"/>
    <x v="6"/>
    <n v="608"/>
  </r>
  <r>
    <n v="83"/>
    <s v="Product_83"/>
    <x v="3"/>
    <n v="168.79"/>
    <x v="30"/>
    <n v="664"/>
    <n v="6176"/>
    <n v="1042447.04"/>
    <x v="7"/>
    <n v="414"/>
  </r>
  <r>
    <n v="83"/>
    <s v="Product_83"/>
    <x v="3"/>
    <n v="168.79"/>
    <x v="30"/>
    <n v="664"/>
    <n v="6176"/>
    <n v="1042447.04"/>
    <x v="8"/>
    <n v="770"/>
  </r>
  <r>
    <n v="83"/>
    <s v="Product_83"/>
    <x v="3"/>
    <n v="168.79"/>
    <x v="30"/>
    <n v="664"/>
    <n v="6176"/>
    <n v="1042447.04"/>
    <x v="9"/>
    <n v="82"/>
  </r>
  <r>
    <n v="83"/>
    <s v="Product_83"/>
    <x v="3"/>
    <n v="168.79"/>
    <x v="30"/>
    <n v="664"/>
    <n v="6176"/>
    <n v="1042447.04"/>
    <x v="10"/>
    <n v="510"/>
  </r>
  <r>
    <n v="83"/>
    <s v="Product_83"/>
    <x v="3"/>
    <n v="168.79"/>
    <x v="30"/>
    <n v="664"/>
    <n v="6176"/>
    <n v="1042447.04"/>
    <x v="11"/>
    <n v="281"/>
  </r>
  <r>
    <n v="84"/>
    <s v="Product_84"/>
    <x v="1"/>
    <n v="36.46"/>
    <x v="2"/>
    <n v="573"/>
    <n v="7275"/>
    <n v="265246.5"/>
    <x v="0"/>
    <n v="656"/>
  </r>
  <r>
    <n v="84"/>
    <s v="Product_84"/>
    <x v="1"/>
    <n v="36.46"/>
    <x v="2"/>
    <n v="573"/>
    <n v="7275"/>
    <n v="265246.5"/>
    <x v="1"/>
    <n v="801"/>
  </r>
  <r>
    <n v="84"/>
    <s v="Product_84"/>
    <x v="1"/>
    <n v="36.46"/>
    <x v="2"/>
    <n v="573"/>
    <n v="7275"/>
    <n v="265246.5"/>
    <x v="2"/>
    <n v="659"/>
  </r>
  <r>
    <n v="84"/>
    <s v="Product_84"/>
    <x v="1"/>
    <n v="36.46"/>
    <x v="2"/>
    <n v="573"/>
    <n v="7275"/>
    <n v="265246.5"/>
    <x v="3"/>
    <n v="362"/>
  </r>
  <r>
    <n v="84"/>
    <s v="Product_84"/>
    <x v="1"/>
    <n v="36.46"/>
    <x v="2"/>
    <n v="573"/>
    <n v="7275"/>
    <n v="265246.5"/>
    <x v="4"/>
    <n v="366"/>
  </r>
  <r>
    <n v="84"/>
    <s v="Product_84"/>
    <x v="1"/>
    <n v="36.46"/>
    <x v="2"/>
    <n v="573"/>
    <n v="7275"/>
    <n v="265246.5"/>
    <x v="5"/>
    <n v="892"/>
  </r>
  <r>
    <n v="84"/>
    <s v="Product_84"/>
    <x v="1"/>
    <n v="36.46"/>
    <x v="2"/>
    <n v="573"/>
    <n v="7275"/>
    <n v="265246.5"/>
    <x v="6"/>
    <n v="628"/>
  </r>
  <r>
    <n v="84"/>
    <s v="Product_84"/>
    <x v="1"/>
    <n v="36.46"/>
    <x v="2"/>
    <n v="573"/>
    <n v="7275"/>
    <n v="265246.5"/>
    <x v="7"/>
    <n v="938"/>
  </r>
  <r>
    <n v="84"/>
    <s v="Product_84"/>
    <x v="1"/>
    <n v="36.46"/>
    <x v="2"/>
    <n v="573"/>
    <n v="7275"/>
    <n v="265246.5"/>
    <x v="8"/>
    <n v="810"/>
  </r>
  <r>
    <n v="84"/>
    <s v="Product_84"/>
    <x v="1"/>
    <n v="36.46"/>
    <x v="2"/>
    <n v="573"/>
    <n v="7275"/>
    <n v="265246.5"/>
    <x v="9"/>
    <n v="224"/>
  </r>
  <r>
    <n v="84"/>
    <s v="Product_84"/>
    <x v="1"/>
    <n v="36.46"/>
    <x v="2"/>
    <n v="573"/>
    <n v="7275"/>
    <n v="265246.5"/>
    <x v="10"/>
    <n v="580"/>
  </r>
  <r>
    <n v="84"/>
    <s v="Product_84"/>
    <x v="1"/>
    <n v="36.46"/>
    <x v="2"/>
    <n v="573"/>
    <n v="7275"/>
    <n v="265246.5"/>
    <x v="11"/>
    <n v="359"/>
  </r>
  <r>
    <n v="85"/>
    <s v="Product_85"/>
    <x v="3"/>
    <n v="158.94"/>
    <x v="12"/>
    <n v="573"/>
    <n v="5265"/>
    <n v="836819.1"/>
    <x v="0"/>
    <n v="374"/>
  </r>
  <r>
    <n v="85"/>
    <s v="Product_85"/>
    <x v="3"/>
    <n v="158.94"/>
    <x v="12"/>
    <n v="573"/>
    <n v="5265"/>
    <n v="836819.1"/>
    <x v="1"/>
    <n v="917"/>
  </r>
  <r>
    <n v="85"/>
    <s v="Product_85"/>
    <x v="3"/>
    <n v="158.94"/>
    <x v="12"/>
    <n v="573"/>
    <n v="5265"/>
    <n v="836819.1"/>
    <x v="2"/>
    <n v="217"/>
  </r>
  <r>
    <n v="85"/>
    <s v="Product_85"/>
    <x v="3"/>
    <n v="158.94"/>
    <x v="12"/>
    <n v="573"/>
    <n v="5265"/>
    <n v="836819.1"/>
    <x v="3"/>
    <n v="282"/>
  </r>
  <r>
    <n v="85"/>
    <s v="Product_85"/>
    <x v="3"/>
    <n v="158.94"/>
    <x v="12"/>
    <n v="573"/>
    <n v="5265"/>
    <n v="836819.1"/>
    <x v="4"/>
    <n v="317"/>
  </r>
  <r>
    <n v="85"/>
    <s v="Product_85"/>
    <x v="3"/>
    <n v="158.94"/>
    <x v="12"/>
    <n v="573"/>
    <n v="5265"/>
    <n v="836819.1"/>
    <x v="5"/>
    <n v="541"/>
  </r>
  <r>
    <n v="85"/>
    <s v="Product_85"/>
    <x v="3"/>
    <n v="158.94"/>
    <x v="12"/>
    <n v="573"/>
    <n v="5265"/>
    <n v="836819.1"/>
    <x v="6"/>
    <n v="198"/>
  </r>
  <r>
    <n v="85"/>
    <s v="Product_85"/>
    <x v="3"/>
    <n v="158.94"/>
    <x v="12"/>
    <n v="573"/>
    <n v="5265"/>
    <n v="836819.1"/>
    <x v="7"/>
    <n v="612"/>
  </r>
  <r>
    <n v="85"/>
    <s v="Product_85"/>
    <x v="3"/>
    <n v="158.94"/>
    <x v="12"/>
    <n v="573"/>
    <n v="5265"/>
    <n v="836819.1"/>
    <x v="8"/>
    <n v="414"/>
  </r>
  <r>
    <n v="85"/>
    <s v="Product_85"/>
    <x v="3"/>
    <n v="158.94"/>
    <x v="12"/>
    <n v="573"/>
    <n v="5265"/>
    <n v="836819.1"/>
    <x v="9"/>
    <n v="411"/>
  </r>
  <r>
    <n v="85"/>
    <s v="Product_85"/>
    <x v="3"/>
    <n v="158.94"/>
    <x v="12"/>
    <n v="573"/>
    <n v="5265"/>
    <n v="836819.1"/>
    <x v="10"/>
    <n v="68"/>
  </r>
  <r>
    <n v="85"/>
    <s v="Product_85"/>
    <x v="3"/>
    <n v="158.94"/>
    <x v="12"/>
    <n v="573"/>
    <n v="5265"/>
    <n v="836819.1"/>
    <x v="11"/>
    <n v="914"/>
  </r>
  <r>
    <n v="86"/>
    <s v="Product_86"/>
    <x v="6"/>
    <n v="165.97"/>
    <x v="19"/>
    <n v="354"/>
    <n v="6443"/>
    <n v="1069344.71"/>
    <x v="0"/>
    <n v="161"/>
  </r>
  <r>
    <n v="86"/>
    <s v="Product_86"/>
    <x v="6"/>
    <n v="165.97"/>
    <x v="19"/>
    <n v="354"/>
    <n v="6443"/>
    <n v="1069344.71"/>
    <x v="1"/>
    <n v="834"/>
  </r>
  <r>
    <n v="86"/>
    <s v="Product_86"/>
    <x v="6"/>
    <n v="165.97"/>
    <x v="19"/>
    <n v="354"/>
    <n v="6443"/>
    <n v="1069344.71"/>
    <x v="2"/>
    <n v="730"/>
  </r>
  <r>
    <n v="86"/>
    <s v="Product_86"/>
    <x v="6"/>
    <n v="165.97"/>
    <x v="19"/>
    <n v="354"/>
    <n v="6443"/>
    <n v="1069344.71"/>
    <x v="3"/>
    <n v="552"/>
  </r>
  <r>
    <n v="86"/>
    <s v="Product_86"/>
    <x v="6"/>
    <n v="165.97"/>
    <x v="19"/>
    <n v="354"/>
    <n v="6443"/>
    <n v="1069344.71"/>
    <x v="4"/>
    <n v="143"/>
  </r>
  <r>
    <n v="86"/>
    <s v="Product_86"/>
    <x v="6"/>
    <n v="165.97"/>
    <x v="19"/>
    <n v="354"/>
    <n v="6443"/>
    <n v="1069344.71"/>
    <x v="5"/>
    <n v="683"/>
  </r>
  <r>
    <n v="86"/>
    <s v="Product_86"/>
    <x v="6"/>
    <n v="165.97"/>
    <x v="19"/>
    <n v="354"/>
    <n v="6443"/>
    <n v="1069344.71"/>
    <x v="6"/>
    <n v="831"/>
  </r>
  <r>
    <n v="86"/>
    <s v="Product_86"/>
    <x v="6"/>
    <n v="165.97"/>
    <x v="19"/>
    <n v="354"/>
    <n v="6443"/>
    <n v="1069344.71"/>
    <x v="7"/>
    <n v="676"/>
  </r>
  <r>
    <n v="86"/>
    <s v="Product_86"/>
    <x v="6"/>
    <n v="165.97"/>
    <x v="19"/>
    <n v="354"/>
    <n v="6443"/>
    <n v="1069344.71"/>
    <x v="8"/>
    <n v="197"/>
  </r>
  <r>
    <n v="86"/>
    <s v="Product_86"/>
    <x v="6"/>
    <n v="165.97"/>
    <x v="19"/>
    <n v="354"/>
    <n v="6443"/>
    <n v="1069344.71"/>
    <x v="9"/>
    <n v="734"/>
  </r>
  <r>
    <n v="86"/>
    <s v="Product_86"/>
    <x v="6"/>
    <n v="165.97"/>
    <x v="19"/>
    <n v="354"/>
    <n v="6443"/>
    <n v="1069344.71"/>
    <x v="10"/>
    <n v="80"/>
  </r>
  <r>
    <n v="86"/>
    <s v="Product_86"/>
    <x v="6"/>
    <n v="165.97"/>
    <x v="19"/>
    <n v="354"/>
    <n v="6443"/>
    <n v="1069344.71"/>
    <x v="11"/>
    <n v="822"/>
  </r>
  <r>
    <n v="87"/>
    <s v="Product_87"/>
    <x v="6"/>
    <n v="366.16"/>
    <x v="26"/>
    <n v="28"/>
    <n v="6304"/>
    <n v="2308272.64"/>
    <x v="0"/>
    <n v="745"/>
  </r>
  <r>
    <n v="87"/>
    <s v="Product_87"/>
    <x v="6"/>
    <n v="366.16"/>
    <x v="26"/>
    <n v="28"/>
    <n v="6304"/>
    <n v="2308272.64"/>
    <x v="1"/>
    <n v="133"/>
  </r>
  <r>
    <n v="87"/>
    <s v="Product_87"/>
    <x v="6"/>
    <n v="366.16"/>
    <x v="26"/>
    <n v="28"/>
    <n v="6304"/>
    <n v="2308272.64"/>
    <x v="2"/>
    <n v="980"/>
  </r>
  <r>
    <n v="87"/>
    <s v="Product_87"/>
    <x v="6"/>
    <n v="366.16"/>
    <x v="26"/>
    <n v="28"/>
    <n v="6304"/>
    <n v="2308272.64"/>
    <x v="3"/>
    <n v="335"/>
  </r>
  <r>
    <n v="87"/>
    <s v="Product_87"/>
    <x v="6"/>
    <n v="366.16"/>
    <x v="26"/>
    <n v="28"/>
    <n v="6304"/>
    <n v="2308272.64"/>
    <x v="4"/>
    <n v="383"/>
  </r>
  <r>
    <n v="87"/>
    <s v="Product_87"/>
    <x v="6"/>
    <n v="366.16"/>
    <x v="26"/>
    <n v="28"/>
    <n v="6304"/>
    <n v="2308272.64"/>
    <x v="5"/>
    <n v="308"/>
  </r>
  <r>
    <n v="87"/>
    <s v="Product_87"/>
    <x v="6"/>
    <n v="366.16"/>
    <x v="26"/>
    <n v="28"/>
    <n v="6304"/>
    <n v="2308272.64"/>
    <x v="6"/>
    <n v="485"/>
  </r>
  <r>
    <n v="87"/>
    <s v="Product_87"/>
    <x v="6"/>
    <n v="366.16"/>
    <x v="26"/>
    <n v="28"/>
    <n v="6304"/>
    <n v="2308272.64"/>
    <x v="7"/>
    <n v="462"/>
  </r>
  <r>
    <n v="87"/>
    <s v="Product_87"/>
    <x v="6"/>
    <n v="366.16"/>
    <x v="26"/>
    <n v="28"/>
    <n v="6304"/>
    <n v="2308272.64"/>
    <x v="8"/>
    <n v="322"/>
  </r>
  <r>
    <n v="87"/>
    <s v="Product_87"/>
    <x v="6"/>
    <n v="366.16"/>
    <x v="26"/>
    <n v="28"/>
    <n v="6304"/>
    <n v="2308272.64"/>
    <x v="9"/>
    <n v="980"/>
  </r>
  <r>
    <n v="87"/>
    <s v="Product_87"/>
    <x v="6"/>
    <n v="366.16"/>
    <x v="26"/>
    <n v="28"/>
    <n v="6304"/>
    <n v="2308272.64"/>
    <x v="10"/>
    <n v="541"/>
  </r>
  <r>
    <n v="87"/>
    <s v="Product_87"/>
    <x v="6"/>
    <n v="366.16"/>
    <x v="26"/>
    <n v="28"/>
    <n v="6304"/>
    <n v="2308272.64"/>
    <x v="11"/>
    <n v="630"/>
  </r>
  <r>
    <n v="88"/>
    <s v="Product_88"/>
    <x v="5"/>
    <n v="320.58999999999997"/>
    <x v="0"/>
    <n v="954"/>
    <n v="5178"/>
    <n v="1660015.02"/>
    <x v="0"/>
    <n v="379"/>
  </r>
  <r>
    <n v="88"/>
    <s v="Product_88"/>
    <x v="5"/>
    <n v="320.58999999999997"/>
    <x v="0"/>
    <n v="954"/>
    <n v="5178"/>
    <n v="1660015.02"/>
    <x v="1"/>
    <n v="718"/>
  </r>
  <r>
    <n v="88"/>
    <s v="Product_88"/>
    <x v="5"/>
    <n v="320.58999999999997"/>
    <x v="0"/>
    <n v="954"/>
    <n v="5178"/>
    <n v="1660015.02"/>
    <x v="2"/>
    <n v="81"/>
  </r>
  <r>
    <n v="88"/>
    <s v="Product_88"/>
    <x v="5"/>
    <n v="320.58999999999997"/>
    <x v="0"/>
    <n v="954"/>
    <n v="5178"/>
    <n v="1660015.02"/>
    <x v="3"/>
    <n v="161"/>
  </r>
  <r>
    <n v="88"/>
    <s v="Product_88"/>
    <x v="5"/>
    <n v="320.58999999999997"/>
    <x v="0"/>
    <n v="954"/>
    <n v="5178"/>
    <n v="1660015.02"/>
    <x v="4"/>
    <n v="215"/>
  </r>
  <r>
    <n v="88"/>
    <s v="Product_88"/>
    <x v="5"/>
    <n v="320.58999999999997"/>
    <x v="0"/>
    <n v="954"/>
    <n v="5178"/>
    <n v="1660015.02"/>
    <x v="5"/>
    <n v="905"/>
  </r>
  <r>
    <n v="88"/>
    <s v="Product_88"/>
    <x v="5"/>
    <n v="320.58999999999997"/>
    <x v="0"/>
    <n v="954"/>
    <n v="5178"/>
    <n v="1660015.02"/>
    <x v="6"/>
    <n v="532"/>
  </r>
  <r>
    <n v="88"/>
    <s v="Product_88"/>
    <x v="5"/>
    <n v="320.58999999999997"/>
    <x v="0"/>
    <n v="954"/>
    <n v="5178"/>
    <n v="1660015.02"/>
    <x v="7"/>
    <n v="540"/>
  </r>
  <r>
    <n v="88"/>
    <s v="Product_88"/>
    <x v="5"/>
    <n v="320.58999999999997"/>
    <x v="0"/>
    <n v="954"/>
    <n v="5178"/>
    <n v="1660015.02"/>
    <x v="8"/>
    <n v="55"/>
  </r>
  <r>
    <n v="88"/>
    <s v="Product_88"/>
    <x v="5"/>
    <n v="320.58999999999997"/>
    <x v="0"/>
    <n v="954"/>
    <n v="5178"/>
    <n v="1660015.02"/>
    <x v="9"/>
    <n v="117"/>
  </r>
  <r>
    <n v="88"/>
    <s v="Product_88"/>
    <x v="5"/>
    <n v="320.58999999999997"/>
    <x v="0"/>
    <n v="954"/>
    <n v="5178"/>
    <n v="1660015.02"/>
    <x v="10"/>
    <n v="584"/>
  </r>
  <r>
    <n v="88"/>
    <s v="Product_88"/>
    <x v="5"/>
    <n v="320.58999999999997"/>
    <x v="0"/>
    <n v="954"/>
    <n v="5178"/>
    <n v="1660015.02"/>
    <x v="11"/>
    <n v="891"/>
  </r>
  <r>
    <n v="89"/>
    <s v="Product_89"/>
    <x v="2"/>
    <n v="444.17"/>
    <x v="11"/>
    <n v="43"/>
    <n v="5990"/>
    <n v="2660578.2999999998"/>
    <x v="0"/>
    <n v="655"/>
  </r>
  <r>
    <n v="89"/>
    <s v="Product_89"/>
    <x v="2"/>
    <n v="444.17"/>
    <x v="11"/>
    <n v="43"/>
    <n v="5990"/>
    <n v="2660578.2999999998"/>
    <x v="1"/>
    <n v="282"/>
  </r>
  <r>
    <n v="89"/>
    <s v="Product_89"/>
    <x v="2"/>
    <n v="444.17"/>
    <x v="11"/>
    <n v="43"/>
    <n v="5990"/>
    <n v="2660578.2999999998"/>
    <x v="2"/>
    <n v="844"/>
  </r>
  <r>
    <n v="89"/>
    <s v="Product_89"/>
    <x v="2"/>
    <n v="444.17"/>
    <x v="11"/>
    <n v="43"/>
    <n v="5990"/>
    <n v="2660578.2999999998"/>
    <x v="3"/>
    <n v="159"/>
  </r>
  <r>
    <n v="89"/>
    <s v="Product_89"/>
    <x v="2"/>
    <n v="444.17"/>
    <x v="11"/>
    <n v="43"/>
    <n v="5990"/>
    <n v="2660578.2999999998"/>
    <x v="4"/>
    <n v="360"/>
  </r>
  <r>
    <n v="89"/>
    <s v="Product_89"/>
    <x v="2"/>
    <n v="444.17"/>
    <x v="11"/>
    <n v="43"/>
    <n v="5990"/>
    <n v="2660578.2999999998"/>
    <x v="5"/>
    <n v="342"/>
  </r>
  <r>
    <n v="89"/>
    <s v="Product_89"/>
    <x v="2"/>
    <n v="444.17"/>
    <x v="11"/>
    <n v="43"/>
    <n v="5990"/>
    <n v="2660578.2999999998"/>
    <x v="6"/>
    <n v="199"/>
  </r>
  <r>
    <n v="89"/>
    <s v="Product_89"/>
    <x v="2"/>
    <n v="444.17"/>
    <x v="11"/>
    <n v="43"/>
    <n v="5990"/>
    <n v="2660578.2999999998"/>
    <x v="7"/>
    <n v="625"/>
  </r>
  <r>
    <n v="89"/>
    <s v="Product_89"/>
    <x v="2"/>
    <n v="444.17"/>
    <x v="11"/>
    <n v="43"/>
    <n v="5990"/>
    <n v="2660578.2999999998"/>
    <x v="8"/>
    <n v="830"/>
  </r>
  <r>
    <n v="89"/>
    <s v="Product_89"/>
    <x v="2"/>
    <n v="444.17"/>
    <x v="11"/>
    <n v="43"/>
    <n v="5990"/>
    <n v="2660578.2999999998"/>
    <x v="9"/>
    <n v="481"/>
  </r>
  <r>
    <n v="89"/>
    <s v="Product_89"/>
    <x v="2"/>
    <n v="444.17"/>
    <x v="11"/>
    <n v="43"/>
    <n v="5990"/>
    <n v="2660578.2999999998"/>
    <x v="10"/>
    <n v="261"/>
  </r>
  <r>
    <n v="89"/>
    <s v="Product_89"/>
    <x v="2"/>
    <n v="444.17"/>
    <x v="11"/>
    <n v="43"/>
    <n v="5990"/>
    <n v="2660578.2999999998"/>
    <x v="11"/>
    <n v="952"/>
  </r>
  <r>
    <n v="90"/>
    <s v="Product_90"/>
    <x v="5"/>
    <n v="238.75"/>
    <x v="10"/>
    <n v="681"/>
    <n v="5198"/>
    <n v="1241022.5"/>
    <x v="0"/>
    <n v="357"/>
  </r>
  <r>
    <n v="90"/>
    <s v="Product_90"/>
    <x v="5"/>
    <n v="238.75"/>
    <x v="10"/>
    <n v="681"/>
    <n v="5198"/>
    <n v="1241022.5"/>
    <x v="1"/>
    <n v="777"/>
  </r>
  <r>
    <n v="90"/>
    <s v="Product_90"/>
    <x v="5"/>
    <n v="238.75"/>
    <x v="10"/>
    <n v="681"/>
    <n v="5198"/>
    <n v="1241022.5"/>
    <x v="2"/>
    <n v="719"/>
  </r>
  <r>
    <n v="90"/>
    <s v="Product_90"/>
    <x v="5"/>
    <n v="238.75"/>
    <x v="10"/>
    <n v="681"/>
    <n v="5198"/>
    <n v="1241022.5"/>
    <x v="3"/>
    <n v="473"/>
  </r>
  <r>
    <n v="90"/>
    <s v="Product_90"/>
    <x v="5"/>
    <n v="238.75"/>
    <x v="10"/>
    <n v="681"/>
    <n v="5198"/>
    <n v="1241022.5"/>
    <x v="4"/>
    <n v="323"/>
  </r>
  <r>
    <n v="90"/>
    <s v="Product_90"/>
    <x v="5"/>
    <n v="238.75"/>
    <x v="10"/>
    <n v="681"/>
    <n v="5198"/>
    <n v="1241022.5"/>
    <x v="5"/>
    <n v="435"/>
  </r>
  <r>
    <n v="90"/>
    <s v="Product_90"/>
    <x v="5"/>
    <n v="238.75"/>
    <x v="10"/>
    <n v="681"/>
    <n v="5198"/>
    <n v="1241022.5"/>
    <x v="6"/>
    <n v="370"/>
  </r>
  <r>
    <n v="90"/>
    <s v="Product_90"/>
    <x v="5"/>
    <n v="238.75"/>
    <x v="10"/>
    <n v="681"/>
    <n v="5198"/>
    <n v="1241022.5"/>
    <x v="7"/>
    <n v="618"/>
  </r>
  <r>
    <n v="90"/>
    <s v="Product_90"/>
    <x v="5"/>
    <n v="238.75"/>
    <x v="10"/>
    <n v="681"/>
    <n v="5198"/>
    <n v="1241022.5"/>
    <x v="8"/>
    <n v="202"/>
  </r>
  <r>
    <n v="90"/>
    <s v="Product_90"/>
    <x v="5"/>
    <n v="238.75"/>
    <x v="10"/>
    <n v="681"/>
    <n v="5198"/>
    <n v="1241022.5"/>
    <x v="9"/>
    <n v="191"/>
  </r>
  <r>
    <n v="90"/>
    <s v="Product_90"/>
    <x v="5"/>
    <n v="238.75"/>
    <x v="10"/>
    <n v="681"/>
    <n v="5198"/>
    <n v="1241022.5"/>
    <x v="10"/>
    <n v="88"/>
  </r>
  <r>
    <n v="90"/>
    <s v="Product_90"/>
    <x v="5"/>
    <n v="238.75"/>
    <x v="10"/>
    <n v="681"/>
    <n v="5198"/>
    <n v="1241022.5"/>
    <x v="11"/>
    <n v="645"/>
  </r>
  <r>
    <n v="91"/>
    <s v="Product_91"/>
    <x v="0"/>
    <n v="64.2"/>
    <x v="12"/>
    <n v="423"/>
    <n v="6054"/>
    <n v="388666.8"/>
    <x v="0"/>
    <n v="187"/>
  </r>
  <r>
    <n v="91"/>
    <s v="Product_91"/>
    <x v="0"/>
    <n v="64.2"/>
    <x v="12"/>
    <n v="423"/>
    <n v="6054"/>
    <n v="388666.8"/>
    <x v="1"/>
    <n v="72"/>
  </r>
  <r>
    <n v="91"/>
    <s v="Product_91"/>
    <x v="0"/>
    <n v="64.2"/>
    <x v="12"/>
    <n v="423"/>
    <n v="6054"/>
    <n v="388666.8"/>
    <x v="2"/>
    <n v="200"/>
  </r>
  <r>
    <n v="91"/>
    <s v="Product_91"/>
    <x v="0"/>
    <n v="64.2"/>
    <x v="12"/>
    <n v="423"/>
    <n v="6054"/>
    <n v="388666.8"/>
    <x v="3"/>
    <n v="600"/>
  </r>
  <r>
    <n v="91"/>
    <s v="Product_91"/>
    <x v="0"/>
    <n v="64.2"/>
    <x v="12"/>
    <n v="423"/>
    <n v="6054"/>
    <n v="388666.8"/>
    <x v="4"/>
    <n v="14"/>
  </r>
  <r>
    <n v="91"/>
    <s v="Product_91"/>
    <x v="0"/>
    <n v="64.2"/>
    <x v="12"/>
    <n v="423"/>
    <n v="6054"/>
    <n v="388666.8"/>
    <x v="5"/>
    <n v="176"/>
  </r>
  <r>
    <n v="91"/>
    <s v="Product_91"/>
    <x v="0"/>
    <n v="64.2"/>
    <x v="12"/>
    <n v="423"/>
    <n v="6054"/>
    <n v="388666.8"/>
    <x v="6"/>
    <n v="958"/>
  </r>
  <r>
    <n v="91"/>
    <s v="Product_91"/>
    <x v="0"/>
    <n v="64.2"/>
    <x v="12"/>
    <n v="423"/>
    <n v="6054"/>
    <n v="388666.8"/>
    <x v="7"/>
    <n v="921"/>
  </r>
  <r>
    <n v="91"/>
    <s v="Product_91"/>
    <x v="0"/>
    <n v="64.2"/>
    <x v="12"/>
    <n v="423"/>
    <n v="6054"/>
    <n v="388666.8"/>
    <x v="8"/>
    <n v="782"/>
  </r>
  <r>
    <n v="91"/>
    <s v="Product_91"/>
    <x v="0"/>
    <n v="64.2"/>
    <x v="12"/>
    <n v="423"/>
    <n v="6054"/>
    <n v="388666.8"/>
    <x v="9"/>
    <n v="590"/>
  </r>
  <r>
    <n v="91"/>
    <s v="Product_91"/>
    <x v="0"/>
    <n v="64.2"/>
    <x v="12"/>
    <n v="423"/>
    <n v="6054"/>
    <n v="388666.8"/>
    <x v="10"/>
    <n v="914"/>
  </r>
  <r>
    <n v="91"/>
    <s v="Product_91"/>
    <x v="0"/>
    <n v="64.2"/>
    <x v="12"/>
    <n v="423"/>
    <n v="6054"/>
    <n v="388666.8"/>
    <x v="11"/>
    <n v="640"/>
  </r>
  <r>
    <n v="92"/>
    <s v="Product_92"/>
    <x v="4"/>
    <n v="358.06"/>
    <x v="5"/>
    <n v="598"/>
    <n v="4560"/>
    <n v="1632753.6"/>
    <x v="0"/>
    <n v="321"/>
  </r>
  <r>
    <n v="92"/>
    <s v="Product_92"/>
    <x v="4"/>
    <n v="358.06"/>
    <x v="5"/>
    <n v="598"/>
    <n v="4560"/>
    <n v="1632753.6"/>
    <x v="1"/>
    <n v="480"/>
  </r>
  <r>
    <n v="92"/>
    <s v="Product_92"/>
    <x v="4"/>
    <n v="358.06"/>
    <x v="5"/>
    <n v="598"/>
    <n v="4560"/>
    <n v="1632753.6"/>
    <x v="2"/>
    <n v="446"/>
  </r>
  <r>
    <n v="92"/>
    <s v="Product_92"/>
    <x v="4"/>
    <n v="358.06"/>
    <x v="5"/>
    <n v="598"/>
    <n v="4560"/>
    <n v="1632753.6"/>
    <x v="3"/>
    <n v="321"/>
  </r>
  <r>
    <n v="92"/>
    <s v="Product_92"/>
    <x v="4"/>
    <n v="358.06"/>
    <x v="5"/>
    <n v="598"/>
    <n v="4560"/>
    <n v="1632753.6"/>
    <x v="4"/>
    <n v="216"/>
  </r>
  <r>
    <n v="92"/>
    <s v="Product_92"/>
    <x v="4"/>
    <n v="358.06"/>
    <x v="5"/>
    <n v="598"/>
    <n v="4560"/>
    <n v="1632753.6"/>
    <x v="5"/>
    <n v="138"/>
  </r>
  <r>
    <n v="92"/>
    <s v="Product_92"/>
    <x v="4"/>
    <n v="358.06"/>
    <x v="5"/>
    <n v="598"/>
    <n v="4560"/>
    <n v="1632753.6"/>
    <x v="6"/>
    <n v="852"/>
  </r>
  <r>
    <n v="92"/>
    <s v="Product_92"/>
    <x v="4"/>
    <n v="358.06"/>
    <x v="5"/>
    <n v="598"/>
    <n v="4560"/>
    <n v="1632753.6"/>
    <x v="7"/>
    <n v="363"/>
  </r>
  <r>
    <n v="92"/>
    <s v="Product_92"/>
    <x v="4"/>
    <n v="358.06"/>
    <x v="5"/>
    <n v="598"/>
    <n v="4560"/>
    <n v="1632753.6"/>
    <x v="8"/>
    <n v="620"/>
  </r>
  <r>
    <n v="92"/>
    <s v="Product_92"/>
    <x v="4"/>
    <n v="358.06"/>
    <x v="5"/>
    <n v="598"/>
    <n v="4560"/>
    <n v="1632753.6"/>
    <x v="9"/>
    <n v="589"/>
  </r>
  <r>
    <n v="92"/>
    <s v="Product_92"/>
    <x v="4"/>
    <n v="358.06"/>
    <x v="5"/>
    <n v="598"/>
    <n v="4560"/>
    <n v="1632753.6"/>
    <x v="10"/>
    <n v="207"/>
  </r>
  <r>
    <n v="92"/>
    <s v="Product_92"/>
    <x v="4"/>
    <n v="358.06"/>
    <x v="5"/>
    <n v="598"/>
    <n v="4560"/>
    <n v="1632753.6"/>
    <x v="11"/>
    <n v="7"/>
  </r>
  <r>
    <n v="93"/>
    <s v="Product_93"/>
    <x v="3"/>
    <n v="381.59"/>
    <x v="22"/>
    <n v="177"/>
    <n v="5403"/>
    <n v="2061730.77"/>
    <x v="0"/>
    <n v="449"/>
  </r>
  <r>
    <n v="93"/>
    <s v="Product_93"/>
    <x v="3"/>
    <n v="381.59"/>
    <x v="22"/>
    <n v="177"/>
    <n v="5403"/>
    <n v="2061730.77"/>
    <x v="1"/>
    <n v="351"/>
  </r>
  <r>
    <n v="93"/>
    <s v="Product_93"/>
    <x v="3"/>
    <n v="381.59"/>
    <x v="22"/>
    <n v="177"/>
    <n v="5403"/>
    <n v="2061730.77"/>
    <x v="2"/>
    <n v="843"/>
  </r>
  <r>
    <n v="93"/>
    <s v="Product_93"/>
    <x v="3"/>
    <n v="381.59"/>
    <x v="22"/>
    <n v="177"/>
    <n v="5403"/>
    <n v="2061730.77"/>
    <x v="3"/>
    <n v="11"/>
  </r>
  <r>
    <n v="93"/>
    <s v="Product_93"/>
    <x v="3"/>
    <n v="381.59"/>
    <x v="22"/>
    <n v="177"/>
    <n v="5403"/>
    <n v="2061730.77"/>
    <x v="4"/>
    <n v="491"/>
  </r>
  <r>
    <n v="93"/>
    <s v="Product_93"/>
    <x v="3"/>
    <n v="381.59"/>
    <x v="22"/>
    <n v="177"/>
    <n v="5403"/>
    <n v="2061730.77"/>
    <x v="5"/>
    <n v="193"/>
  </r>
  <r>
    <n v="93"/>
    <s v="Product_93"/>
    <x v="3"/>
    <n v="381.59"/>
    <x v="22"/>
    <n v="177"/>
    <n v="5403"/>
    <n v="2061730.77"/>
    <x v="6"/>
    <n v="447"/>
  </r>
  <r>
    <n v="93"/>
    <s v="Product_93"/>
    <x v="3"/>
    <n v="381.59"/>
    <x v="22"/>
    <n v="177"/>
    <n v="5403"/>
    <n v="2061730.77"/>
    <x v="7"/>
    <n v="129"/>
  </r>
  <r>
    <n v="93"/>
    <s v="Product_93"/>
    <x v="3"/>
    <n v="381.59"/>
    <x v="22"/>
    <n v="177"/>
    <n v="5403"/>
    <n v="2061730.77"/>
    <x v="8"/>
    <n v="627"/>
  </r>
  <r>
    <n v="93"/>
    <s v="Product_93"/>
    <x v="3"/>
    <n v="381.59"/>
    <x v="22"/>
    <n v="177"/>
    <n v="5403"/>
    <n v="2061730.77"/>
    <x v="9"/>
    <n v="658"/>
  </r>
  <r>
    <n v="93"/>
    <s v="Product_93"/>
    <x v="3"/>
    <n v="381.59"/>
    <x v="22"/>
    <n v="177"/>
    <n v="5403"/>
    <n v="2061730.77"/>
    <x v="10"/>
    <n v="212"/>
  </r>
  <r>
    <n v="93"/>
    <s v="Product_93"/>
    <x v="3"/>
    <n v="381.59"/>
    <x v="22"/>
    <n v="177"/>
    <n v="5403"/>
    <n v="2061730.77"/>
    <x v="11"/>
    <n v="992"/>
  </r>
  <r>
    <n v="94"/>
    <s v="Product_94"/>
    <x v="0"/>
    <n v="282.83"/>
    <x v="27"/>
    <n v="529"/>
    <n v="5451"/>
    <n v="1541706.33"/>
    <x v="0"/>
    <n v="473"/>
  </r>
  <r>
    <n v="94"/>
    <s v="Product_94"/>
    <x v="0"/>
    <n v="282.83"/>
    <x v="27"/>
    <n v="529"/>
    <n v="5451"/>
    <n v="1541706.33"/>
    <x v="1"/>
    <n v="559"/>
  </r>
  <r>
    <n v="94"/>
    <s v="Product_94"/>
    <x v="0"/>
    <n v="282.83"/>
    <x v="27"/>
    <n v="529"/>
    <n v="5451"/>
    <n v="1541706.33"/>
    <x v="2"/>
    <n v="427"/>
  </r>
  <r>
    <n v="94"/>
    <s v="Product_94"/>
    <x v="0"/>
    <n v="282.83"/>
    <x v="27"/>
    <n v="529"/>
    <n v="5451"/>
    <n v="1541706.33"/>
    <x v="3"/>
    <n v="423"/>
  </r>
  <r>
    <n v="94"/>
    <s v="Product_94"/>
    <x v="0"/>
    <n v="282.83"/>
    <x v="27"/>
    <n v="529"/>
    <n v="5451"/>
    <n v="1541706.33"/>
    <x v="4"/>
    <n v="950"/>
  </r>
  <r>
    <n v="94"/>
    <s v="Product_94"/>
    <x v="0"/>
    <n v="282.83"/>
    <x v="27"/>
    <n v="529"/>
    <n v="5451"/>
    <n v="1541706.33"/>
    <x v="5"/>
    <n v="185"/>
  </r>
  <r>
    <n v="94"/>
    <s v="Product_94"/>
    <x v="0"/>
    <n v="282.83"/>
    <x v="27"/>
    <n v="529"/>
    <n v="5451"/>
    <n v="1541706.33"/>
    <x v="6"/>
    <n v="247"/>
  </r>
  <r>
    <n v="94"/>
    <s v="Product_94"/>
    <x v="0"/>
    <n v="282.83"/>
    <x v="27"/>
    <n v="529"/>
    <n v="5451"/>
    <n v="1541706.33"/>
    <x v="7"/>
    <n v="83"/>
  </r>
  <r>
    <n v="94"/>
    <s v="Product_94"/>
    <x v="0"/>
    <n v="282.83"/>
    <x v="27"/>
    <n v="529"/>
    <n v="5451"/>
    <n v="1541706.33"/>
    <x v="8"/>
    <n v="603"/>
  </r>
  <r>
    <n v="94"/>
    <s v="Product_94"/>
    <x v="0"/>
    <n v="282.83"/>
    <x v="27"/>
    <n v="529"/>
    <n v="5451"/>
    <n v="1541706.33"/>
    <x v="9"/>
    <n v="106"/>
  </r>
  <r>
    <n v="94"/>
    <s v="Product_94"/>
    <x v="0"/>
    <n v="282.83"/>
    <x v="27"/>
    <n v="529"/>
    <n v="5451"/>
    <n v="1541706.33"/>
    <x v="10"/>
    <n v="833"/>
  </r>
  <r>
    <n v="94"/>
    <s v="Product_94"/>
    <x v="0"/>
    <n v="282.83"/>
    <x v="27"/>
    <n v="529"/>
    <n v="5451"/>
    <n v="1541706.33"/>
    <x v="11"/>
    <n v="562"/>
  </r>
  <r>
    <n v="95"/>
    <s v="Product_95"/>
    <x v="4"/>
    <n v="386.63"/>
    <x v="10"/>
    <n v="610"/>
    <n v="3539"/>
    <n v="1368283.57"/>
    <x v="0"/>
    <n v="12"/>
  </r>
  <r>
    <n v="95"/>
    <s v="Product_95"/>
    <x v="4"/>
    <n v="386.63"/>
    <x v="10"/>
    <n v="610"/>
    <n v="3539"/>
    <n v="1368283.57"/>
    <x v="1"/>
    <n v="325"/>
  </r>
  <r>
    <n v="95"/>
    <s v="Product_95"/>
    <x v="4"/>
    <n v="386.63"/>
    <x v="10"/>
    <n v="610"/>
    <n v="3539"/>
    <n v="1368283.57"/>
    <x v="2"/>
    <n v="37"/>
  </r>
  <r>
    <n v="95"/>
    <s v="Product_95"/>
    <x v="4"/>
    <n v="386.63"/>
    <x v="10"/>
    <n v="610"/>
    <n v="3539"/>
    <n v="1368283.57"/>
    <x v="3"/>
    <n v="72"/>
  </r>
  <r>
    <n v="95"/>
    <s v="Product_95"/>
    <x v="4"/>
    <n v="386.63"/>
    <x v="10"/>
    <n v="610"/>
    <n v="3539"/>
    <n v="1368283.57"/>
    <x v="4"/>
    <n v="546"/>
  </r>
  <r>
    <n v="95"/>
    <s v="Product_95"/>
    <x v="4"/>
    <n v="386.63"/>
    <x v="10"/>
    <n v="610"/>
    <n v="3539"/>
    <n v="1368283.57"/>
    <x v="5"/>
    <n v="217"/>
  </r>
  <r>
    <n v="95"/>
    <s v="Product_95"/>
    <x v="4"/>
    <n v="386.63"/>
    <x v="10"/>
    <n v="610"/>
    <n v="3539"/>
    <n v="1368283.57"/>
    <x v="6"/>
    <n v="787"/>
  </r>
  <r>
    <n v="95"/>
    <s v="Product_95"/>
    <x v="4"/>
    <n v="386.63"/>
    <x v="10"/>
    <n v="610"/>
    <n v="3539"/>
    <n v="1368283.57"/>
    <x v="7"/>
    <n v="270"/>
  </r>
  <r>
    <n v="95"/>
    <s v="Product_95"/>
    <x v="4"/>
    <n v="386.63"/>
    <x v="10"/>
    <n v="610"/>
    <n v="3539"/>
    <n v="1368283.57"/>
    <x v="8"/>
    <n v="137"/>
  </r>
  <r>
    <n v="95"/>
    <s v="Product_95"/>
    <x v="4"/>
    <n v="386.63"/>
    <x v="10"/>
    <n v="610"/>
    <n v="3539"/>
    <n v="1368283.57"/>
    <x v="9"/>
    <n v="381"/>
  </r>
  <r>
    <n v="95"/>
    <s v="Product_95"/>
    <x v="4"/>
    <n v="386.63"/>
    <x v="10"/>
    <n v="610"/>
    <n v="3539"/>
    <n v="1368283.57"/>
    <x v="10"/>
    <n v="265"/>
  </r>
  <r>
    <n v="95"/>
    <s v="Product_95"/>
    <x v="4"/>
    <n v="386.63"/>
    <x v="10"/>
    <n v="610"/>
    <n v="3539"/>
    <n v="1368283.57"/>
    <x v="11"/>
    <n v="490"/>
  </r>
  <r>
    <n v="96"/>
    <s v="Product_96"/>
    <x v="3"/>
    <n v="249.43"/>
    <x v="0"/>
    <n v="966"/>
    <n v="5029"/>
    <n v="1254383.47"/>
    <x v="0"/>
    <n v="183"/>
  </r>
  <r>
    <n v="96"/>
    <s v="Product_96"/>
    <x v="3"/>
    <n v="249.43"/>
    <x v="0"/>
    <n v="966"/>
    <n v="5029"/>
    <n v="1254383.47"/>
    <x v="1"/>
    <n v="744"/>
  </r>
  <r>
    <n v="96"/>
    <s v="Product_96"/>
    <x v="3"/>
    <n v="249.43"/>
    <x v="0"/>
    <n v="966"/>
    <n v="5029"/>
    <n v="1254383.47"/>
    <x v="2"/>
    <n v="210"/>
  </r>
  <r>
    <n v="96"/>
    <s v="Product_96"/>
    <x v="3"/>
    <n v="249.43"/>
    <x v="0"/>
    <n v="966"/>
    <n v="5029"/>
    <n v="1254383.47"/>
    <x v="3"/>
    <n v="587"/>
  </r>
  <r>
    <n v="96"/>
    <s v="Product_96"/>
    <x v="3"/>
    <n v="249.43"/>
    <x v="0"/>
    <n v="966"/>
    <n v="5029"/>
    <n v="1254383.47"/>
    <x v="4"/>
    <n v="182"/>
  </r>
  <r>
    <n v="96"/>
    <s v="Product_96"/>
    <x v="3"/>
    <n v="249.43"/>
    <x v="0"/>
    <n v="966"/>
    <n v="5029"/>
    <n v="1254383.47"/>
    <x v="5"/>
    <n v="163"/>
  </r>
  <r>
    <n v="96"/>
    <s v="Product_96"/>
    <x v="3"/>
    <n v="249.43"/>
    <x v="0"/>
    <n v="966"/>
    <n v="5029"/>
    <n v="1254383.47"/>
    <x v="6"/>
    <n v="263"/>
  </r>
  <r>
    <n v="96"/>
    <s v="Product_96"/>
    <x v="3"/>
    <n v="249.43"/>
    <x v="0"/>
    <n v="966"/>
    <n v="5029"/>
    <n v="1254383.47"/>
    <x v="7"/>
    <n v="243"/>
  </r>
  <r>
    <n v="96"/>
    <s v="Product_96"/>
    <x v="3"/>
    <n v="249.43"/>
    <x v="0"/>
    <n v="966"/>
    <n v="5029"/>
    <n v="1254383.47"/>
    <x v="8"/>
    <n v="421"/>
  </r>
  <r>
    <n v="96"/>
    <s v="Product_96"/>
    <x v="3"/>
    <n v="249.43"/>
    <x v="0"/>
    <n v="966"/>
    <n v="5029"/>
    <n v="1254383.47"/>
    <x v="9"/>
    <n v="782"/>
  </r>
  <r>
    <n v="96"/>
    <s v="Product_96"/>
    <x v="3"/>
    <n v="249.43"/>
    <x v="0"/>
    <n v="966"/>
    <n v="5029"/>
    <n v="1254383.47"/>
    <x v="10"/>
    <n v="911"/>
  </r>
  <r>
    <n v="96"/>
    <s v="Product_96"/>
    <x v="3"/>
    <n v="249.43"/>
    <x v="0"/>
    <n v="966"/>
    <n v="5029"/>
    <n v="1254383.47"/>
    <x v="11"/>
    <n v="340"/>
  </r>
  <r>
    <n v="97"/>
    <s v="Product_97"/>
    <x v="0"/>
    <n v="263.75"/>
    <x v="10"/>
    <n v="494"/>
    <n v="4691"/>
    <n v="1237251.25"/>
    <x v="0"/>
    <n v="110"/>
  </r>
  <r>
    <n v="97"/>
    <s v="Product_97"/>
    <x v="0"/>
    <n v="263.75"/>
    <x v="10"/>
    <n v="494"/>
    <n v="4691"/>
    <n v="1237251.25"/>
    <x v="1"/>
    <n v="442"/>
  </r>
  <r>
    <n v="97"/>
    <s v="Product_97"/>
    <x v="0"/>
    <n v="263.75"/>
    <x v="10"/>
    <n v="494"/>
    <n v="4691"/>
    <n v="1237251.25"/>
    <x v="2"/>
    <n v="443"/>
  </r>
  <r>
    <n v="97"/>
    <s v="Product_97"/>
    <x v="0"/>
    <n v="263.75"/>
    <x v="10"/>
    <n v="494"/>
    <n v="4691"/>
    <n v="1237251.25"/>
    <x v="3"/>
    <n v="857"/>
  </r>
  <r>
    <n v="97"/>
    <s v="Product_97"/>
    <x v="0"/>
    <n v="263.75"/>
    <x v="10"/>
    <n v="494"/>
    <n v="4691"/>
    <n v="1237251.25"/>
    <x v="4"/>
    <n v="269"/>
  </r>
  <r>
    <n v="97"/>
    <s v="Product_97"/>
    <x v="0"/>
    <n v="263.75"/>
    <x v="10"/>
    <n v="494"/>
    <n v="4691"/>
    <n v="1237251.25"/>
    <x v="5"/>
    <n v="160"/>
  </r>
  <r>
    <n v="97"/>
    <s v="Product_97"/>
    <x v="0"/>
    <n v="263.75"/>
    <x v="10"/>
    <n v="494"/>
    <n v="4691"/>
    <n v="1237251.25"/>
    <x v="6"/>
    <n v="57"/>
  </r>
  <r>
    <n v="97"/>
    <s v="Product_97"/>
    <x v="0"/>
    <n v="263.75"/>
    <x v="10"/>
    <n v="494"/>
    <n v="4691"/>
    <n v="1237251.25"/>
    <x v="7"/>
    <n v="387"/>
  </r>
  <r>
    <n v="97"/>
    <s v="Product_97"/>
    <x v="0"/>
    <n v="263.75"/>
    <x v="10"/>
    <n v="494"/>
    <n v="4691"/>
    <n v="1237251.25"/>
    <x v="8"/>
    <n v="814"/>
  </r>
  <r>
    <n v="97"/>
    <s v="Product_97"/>
    <x v="0"/>
    <n v="263.75"/>
    <x v="10"/>
    <n v="494"/>
    <n v="4691"/>
    <n v="1237251.25"/>
    <x v="9"/>
    <n v="389"/>
  </r>
  <r>
    <n v="97"/>
    <s v="Product_97"/>
    <x v="0"/>
    <n v="263.75"/>
    <x v="10"/>
    <n v="494"/>
    <n v="4691"/>
    <n v="1237251.25"/>
    <x v="10"/>
    <n v="292"/>
  </r>
  <r>
    <n v="97"/>
    <s v="Product_97"/>
    <x v="0"/>
    <n v="263.75"/>
    <x v="10"/>
    <n v="494"/>
    <n v="4691"/>
    <n v="1237251.25"/>
    <x v="11"/>
    <n v="471"/>
  </r>
  <r>
    <n v="98"/>
    <s v="Product_98"/>
    <x v="1"/>
    <n v="216.63"/>
    <x v="0"/>
    <n v="198"/>
    <n v="5248"/>
    <n v="1136874.24"/>
    <x v="0"/>
    <n v="926"/>
  </r>
  <r>
    <n v="98"/>
    <s v="Product_98"/>
    <x v="1"/>
    <n v="216.63"/>
    <x v="0"/>
    <n v="198"/>
    <n v="5248"/>
    <n v="1136874.24"/>
    <x v="1"/>
    <n v="99"/>
  </r>
  <r>
    <n v="98"/>
    <s v="Product_98"/>
    <x v="1"/>
    <n v="216.63"/>
    <x v="0"/>
    <n v="198"/>
    <n v="5248"/>
    <n v="1136874.24"/>
    <x v="2"/>
    <n v="326"/>
  </r>
  <r>
    <n v="98"/>
    <s v="Product_98"/>
    <x v="1"/>
    <n v="216.63"/>
    <x v="0"/>
    <n v="198"/>
    <n v="5248"/>
    <n v="1136874.24"/>
    <x v="3"/>
    <n v="200"/>
  </r>
  <r>
    <n v="98"/>
    <s v="Product_98"/>
    <x v="1"/>
    <n v="216.63"/>
    <x v="0"/>
    <n v="198"/>
    <n v="5248"/>
    <n v="1136874.24"/>
    <x v="4"/>
    <n v="944"/>
  </r>
  <r>
    <n v="98"/>
    <s v="Product_98"/>
    <x v="1"/>
    <n v="216.63"/>
    <x v="0"/>
    <n v="198"/>
    <n v="5248"/>
    <n v="1136874.24"/>
    <x v="5"/>
    <n v="942"/>
  </r>
  <r>
    <n v="98"/>
    <s v="Product_98"/>
    <x v="1"/>
    <n v="216.63"/>
    <x v="0"/>
    <n v="198"/>
    <n v="5248"/>
    <n v="1136874.24"/>
    <x v="6"/>
    <n v="301"/>
  </r>
  <r>
    <n v="98"/>
    <s v="Product_98"/>
    <x v="1"/>
    <n v="216.63"/>
    <x v="0"/>
    <n v="198"/>
    <n v="5248"/>
    <n v="1136874.24"/>
    <x v="7"/>
    <n v="213"/>
  </r>
  <r>
    <n v="98"/>
    <s v="Product_98"/>
    <x v="1"/>
    <n v="216.63"/>
    <x v="0"/>
    <n v="198"/>
    <n v="5248"/>
    <n v="1136874.24"/>
    <x v="8"/>
    <n v="56"/>
  </r>
  <r>
    <n v="98"/>
    <s v="Product_98"/>
    <x v="1"/>
    <n v="216.63"/>
    <x v="0"/>
    <n v="198"/>
    <n v="5248"/>
    <n v="1136874.24"/>
    <x v="9"/>
    <n v="243"/>
  </r>
  <r>
    <n v="98"/>
    <s v="Product_98"/>
    <x v="1"/>
    <n v="216.63"/>
    <x v="0"/>
    <n v="198"/>
    <n v="5248"/>
    <n v="1136874.24"/>
    <x v="10"/>
    <n v="206"/>
  </r>
  <r>
    <n v="98"/>
    <s v="Product_98"/>
    <x v="1"/>
    <n v="216.63"/>
    <x v="0"/>
    <n v="198"/>
    <n v="5248"/>
    <n v="1136874.24"/>
    <x v="11"/>
    <n v="792"/>
  </r>
  <r>
    <n v="99"/>
    <s v="Product_99"/>
    <x v="3"/>
    <n v="17.579999999999998"/>
    <x v="28"/>
    <n v="610"/>
    <n v="5846"/>
    <n v="102772.68"/>
    <x v="0"/>
    <n v="507"/>
  </r>
  <r>
    <n v="99"/>
    <s v="Product_99"/>
    <x v="3"/>
    <n v="17.579999999999998"/>
    <x v="28"/>
    <n v="610"/>
    <n v="5846"/>
    <n v="102772.68"/>
    <x v="1"/>
    <n v="58"/>
  </r>
  <r>
    <n v="99"/>
    <s v="Product_99"/>
    <x v="3"/>
    <n v="17.579999999999998"/>
    <x v="28"/>
    <n v="610"/>
    <n v="5846"/>
    <n v="102772.68"/>
    <x v="2"/>
    <n v="760"/>
  </r>
  <r>
    <n v="99"/>
    <s v="Product_99"/>
    <x v="3"/>
    <n v="17.579999999999998"/>
    <x v="28"/>
    <n v="610"/>
    <n v="5846"/>
    <n v="102772.68"/>
    <x v="3"/>
    <n v="521"/>
  </r>
  <r>
    <n v="99"/>
    <s v="Product_99"/>
    <x v="3"/>
    <n v="17.579999999999998"/>
    <x v="28"/>
    <n v="610"/>
    <n v="5846"/>
    <n v="102772.68"/>
    <x v="4"/>
    <n v="466"/>
  </r>
  <r>
    <n v="99"/>
    <s v="Product_99"/>
    <x v="3"/>
    <n v="17.579999999999998"/>
    <x v="28"/>
    <n v="610"/>
    <n v="5846"/>
    <n v="102772.68"/>
    <x v="5"/>
    <n v="524"/>
  </r>
  <r>
    <n v="99"/>
    <s v="Product_99"/>
    <x v="3"/>
    <n v="17.579999999999998"/>
    <x v="28"/>
    <n v="610"/>
    <n v="5846"/>
    <n v="102772.68"/>
    <x v="6"/>
    <n v="30"/>
  </r>
  <r>
    <n v="99"/>
    <s v="Product_99"/>
    <x v="3"/>
    <n v="17.579999999999998"/>
    <x v="28"/>
    <n v="610"/>
    <n v="5846"/>
    <n v="102772.68"/>
    <x v="7"/>
    <n v="817"/>
  </r>
  <r>
    <n v="99"/>
    <s v="Product_99"/>
    <x v="3"/>
    <n v="17.579999999999998"/>
    <x v="28"/>
    <n v="610"/>
    <n v="5846"/>
    <n v="102772.68"/>
    <x v="8"/>
    <n v="561"/>
  </r>
  <r>
    <n v="99"/>
    <s v="Product_99"/>
    <x v="3"/>
    <n v="17.579999999999998"/>
    <x v="28"/>
    <n v="610"/>
    <n v="5846"/>
    <n v="102772.68"/>
    <x v="9"/>
    <n v="584"/>
  </r>
  <r>
    <n v="99"/>
    <s v="Product_99"/>
    <x v="3"/>
    <n v="17.579999999999998"/>
    <x v="28"/>
    <n v="610"/>
    <n v="5846"/>
    <n v="102772.68"/>
    <x v="10"/>
    <n v="332"/>
  </r>
  <r>
    <n v="99"/>
    <s v="Product_99"/>
    <x v="3"/>
    <n v="17.579999999999998"/>
    <x v="28"/>
    <n v="610"/>
    <n v="5846"/>
    <n v="102772.68"/>
    <x v="11"/>
    <n v="686"/>
  </r>
  <r>
    <n v="100"/>
    <s v="Product_100"/>
    <x v="0"/>
    <n v="58.41"/>
    <x v="25"/>
    <n v="577"/>
    <n v="5931"/>
    <n v="346429.71"/>
    <x v="0"/>
    <n v="289"/>
  </r>
  <r>
    <n v="100"/>
    <s v="Product_100"/>
    <x v="0"/>
    <n v="58.41"/>
    <x v="25"/>
    <n v="577"/>
    <n v="5931"/>
    <n v="346429.71"/>
    <x v="1"/>
    <n v="507"/>
  </r>
  <r>
    <n v="100"/>
    <s v="Product_100"/>
    <x v="0"/>
    <n v="58.41"/>
    <x v="25"/>
    <n v="577"/>
    <n v="5931"/>
    <n v="346429.71"/>
    <x v="2"/>
    <n v="226"/>
  </r>
  <r>
    <n v="100"/>
    <s v="Product_100"/>
    <x v="0"/>
    <n v="58.41"/>
    <x v="25"/>
    <n v="577"/>
    <n v="5931"/>
    <n v="346429.71"/>
    <x v="3"/>
    <n v="863"/>
  </r>
  <r>
    <n v="100"/>
    <s v="Product_100"/>
    <x v="0"/>
    <n v="58.41"/>
    <x v="25"/>
    <n v="577"/>
    <n v="5931"/>
    <n v="346429.71"/>
    <x v="4"/>
    <n v="869"/>
  </r>
  <r>
    <n v="100"/>
    <s v="Product_100"/>
    <x v="0"/>
    <n v="58.41"/>
    <x v="25"/>
    <n v="577"/>
    <n v="5931"/>
    <n v="346429.71"/>
    <x v="5"/>
    <n v="807"/>
  </r>
  <r>
    <n v="100"/>
    <s v="Product_100"/>
    <x v="0"/>
    <n v="58.41"/>
    <x v="25"/>
    <n v="577"/>
    <n v="5931"/>
    <n v="346429.71"/>
    <x v="6"/>
    <n v="497"/>
  </r>
  <r>
    <n v="100"/>
    <s v="Product_100"/>
    <x v="0"/>
    <n v="58.41"/>
    <x v="25"/>
    <n v="577"/>
    <n v="5931"/>
    <n v="346429.71"/>
    <x v="7"/>
    <n v="165"/>
  </r>
  <r>
    <n v="100"/>
    <s v="Product_100"/>
    <x v="0"/>
    <n v="58.41"/>
    <x v="25"/>
    <n v="577"/>
    <n v="5931"/>
    <n v="346429.71"/>
    <x v="8"/>
    <n v="70"/>
  </r>
  <r>
    <n v="100"/>
    <s v="Product_100"/>
    <x v="0"/>
    <n v="58.41"/>
    <x v="25"/>
    <n v="577"/>
    <n v="5931"/>
    <n v="346429.71"/>
    <x v="9"/>
    <n v="868"/>
  </r>
  <r>
    <n v="100"/>
    <s v="Product_100"/>
    <x v="0"/>
    <n v="58.41"/>
    <x v="25"/>
    <n v="577"/>
    <n v="5931"/>
    <n v="346429.71"/>
    <x v="10"/>
    <n v="76"/>
  </r>
  <r>
    <n v="100"/>
    <s v="Product_100"/>
    <x v="0"/>
    <n v="58.41"/>
    <x v="25"/>
    <n v="577"/>
    <n v="5931"/>
    <n v="346429.71"/>
    <x v="11"/>
    <n v="694"/>
  </r>
  <r>
    <n v="101"/>
    <s v="Product_101"/>
    <x v="6"/>
    <n v="20.56"/>
    <x v="13"/>
    <n v="842"/>
    <n v="5718"/>
    <n v="117562.08"/>
    <x v="0"/>
    <n v="294"/>
  </r>
  <r>
    <n v="101"/>
    <s v="Product_101"/>
    <x v="6"/>
    <n v="20.56"/>
    <x v="13"/>
    <n v="842"/>
    <n v="5718"/>
    <n v="117562.08"/>
    <x v="1"/>
    <n v="257"/>
  </r>
  <r>
    <n v="101"/>
    <s v="Product_101"/>
    <x v="6"/>
    <n v="20.56"/>
    <x v="13"/>
    <n v="842"/>
    <n v="5718"/>
    <n v="117562.08"/>
    <x v="2"/>
    <n v="47"/>
  </r>
  <r>
    <n v="101"/>
    <s v="Product_101"/>
    <x v="6"/>
    <n v="20.56"/>
    <x v="13"/>
    <n v="842"/>
    <n v="5718"/>
    <n v="117562.08"/>
    <x v="3"/>
    <n v="504"/>
  </r>
  <r>
    <n v="101"/>
    <s v="Product_101"/>
    <x v="6"/>
    <n v="20.56"/>
    <x v="13"/>
    <n v="842"/>
    <n v="5718"/>
    <n v="117562.08"/>
    <x v="4"/>
    <n v="611"/>
  </r>
  <r>
    <n v="101"/>
    <s v="Product_101"/>
    <x v="6"/>
    <n v="20.56"/>
    <x v="13"/>
    <n v="842"/>
    <n v="5718"/>
    <n v="117562.08"/>
    <x v="5"/>
    <n v="600"/>
  </r>
  <r>
    <n v="101"/>
    <s v="Product_101"/>
    <x v="6"/>
    <n v="20.56"/>
    <x v="13"/>
    <n v="842"/>
    <n v="5718"/>
    <n v="117562.08"/>
    <x v="6"/>
    <n v="248"/>
  </r>
  <r>
    <n v="101"/>
    <s v="Product_101"/>
    <x v="6"/>
    <n v="20.56"/>
    <x v="13"/>
    <n v="842"/>
    <n v="5718"/>
    <n v="117562.08"/>
    <x v="7"/>
    <n v="790"/>
  </r>
  <r>
    <n v="101"/>
    <s v="Product_101"/>
    <x v="6"/>
    <n v="20.56"/>
    <x v="13"/>
    <n v="842"/>
    <n v="5718"/>
    <n v="117562.08"/>
    <x v="8"/>
    <n v="910"/>
  </r>
  <r>
    <n v="101"/>
    <s v="Product_101"/>
    <x v="6"/>
    <n v="20.56"/>
    <x v="13"/>
    <n v="842"/>
    <n v="5718"/>
    <n v="117562.08"/>
    <x v="9"/>
    <n v="467"/>
  </r>
  <r>
    <n v="101"/>
    <s v="Product_101"/>
    <x v="6"/>
    <n v="20.56"/>
    <x v="13"/>
    <n v="842"/>
    <n v="5718"/>
    <n v="117562.08"/>
    <x v="10"/>
    <n v="287"/>
  </r>
  <r>
    <n v="101"/>
    <s v="Product_101"/>
    <x v="6"/>
    <n v="20.56"/>
    <x v="13"/>
    <n v="842"/>
    <n v="5718"/>
    <n v="117562.08"/>
    <x v="11"/>
    <n v="703"/>
  </r>
  <r>
    <n v="102"/>
    <s v="Product_102"/>
    <x v="4"/>
    <n v="320.02"/>
    <x v="18"/>
    <n v="853"/>
    <n v="5703"/>
    <n v="1825074.06"/>
    <x v="0"/>
    <n v="450"/>
  </r>
  <r>
    <n v="102"/>
    <s v="Product_102"/>
    <x v="4"/>
    <n v="320.02"/>
    <x v="18"/>
    <n v="853"/>
    <n v="5703"/>
    <n v="1825074.06"/>
    <x v="1"/>
    <n v="412"/>
  </r>
  <r>
    <n v="102"/>
    <s v="Product_102"/>
    <x v="4"/>
    <n v="320.02"/>
    <x v="18"/>
    <n v="853"/>
    <n v="5703"/>
    <n v="1825074.06"/>
    <x v="2"/>
    <n v="17"/>
  </r>
  <r>
    <n v="102"/>
    <s v="Product_102"/>
    <x v="4"/>
    <n v="320.02"/>
    <x v="18"/>
    <n v="853"/>
    <n v="5703"/>
    <n v="1825074.06"/>
    <x v="3"/>
    <n v="737"/>
  </r>
  <r>
    <n v="102"/>
    <s v="Product_102"/>
    <x v="4"/>
    <n v="320.02"/>
    <x v="18"/>
    <n v="853"/>
    <n v="5703"/>
    <n v="1825074.06"/>
    <x v="4"/>
    <n v="518"/>
  </r>
  <r>
    <n v="102"/>
    <s v="Product_102"/>
    <x v="4"/>
    <n v="320.02"/>
    <x v="18"/>
    <n v="853"/>
    <n v="5703"/>
    <n v="1825074.06"/>
    <x v="5"/>
    <n v="835"/>
  </r>
  <r>
    <n v="102"/>
    <s v="Product_102"/>
    <x v="4"/>
    <n v="320.02"/>
    <x v="18"/>
    <n v="853"/>
    <n v="5703"/>
    <n v="1825074.06"/>
    <x v="6"/>
    <n v="604"/>
  </r>
  <r>
    <n v="102"/>
    <s v="Product_102"/>
    <x v="4"/>
    <n v="320.02"/>
    <x v="18"/>
    <n v="853"/>
    <n v="5703"/>
    <n v="1825074.06"/>
    <x v="7"/>
    <n v="58"/>
  </r>
  <r>
    <n v="102"/>
    <s v="Product_102"/>
    <x v="4"/>
    <n v="320.02"/>
    <x v="18"/>
    <n v="853"/>
    <n v="5703"/>
    <n v="1825074.06"/>
    <x v="8"/>
    <n v="913"/>
  </r>
  <r>
    <n v="102"/>
    <s v="Product_102"/>
    <x v="4"/>
    <n v="320.02"/>
    <x v="18"/>
    <n v="853"/>
    <n v="5703"/>
    <n v="1825074.06"/>
    <x v="9"/>
    <n v="865"/>
  </r>
  <r>
    <n v="102"/>
    <s v="Product_102"/>
    <x v="4"/>
    <n v="320.02"/>
    <x v="18"/>
    <n v="853"/>
    <n v="5703"/>
    <n v="1825074.06"/>
    <x v="10"/>
    <n v="46"/>
  </r>
  <r>
    <n v="102"/>
    <s v="Product_102"/>
    <x v="4"/>
    <n v="320.02"/>
    <x v="18"/>
    <n v="853"/>
    <n v="5703"/>
    <n v="1825074.06"/>
    <x v="11"/>
    <n v="248"/>
  </r>
  <r>
    <n v="103"/>
    <s v="Product_103"/>
    <x v="0"/>
    <n v="160.61000000000001"/>
    <x v="2"/>
    <n v="517"/>
    <n v="7292"/>
    <n v="1171168.1200000001"/>
    <x v="0"/>
    <n v="903"/>
  </r>
  <r>
    <n v="103"/>
    <s v="Product_103"/>
    <x v="0"/>
    <n v="160.61000000000001"/>
    <x v="2"/>
    <n v="517"/>
    <n v="7292"/>
    <n v="1171168.1200000001"/>
    <x v="1"/>
    <n v="451"/>
  </r>
  <r>
    <n v="103"/>
    <s v="Product_103"/>
    <x v="0"/>
    <n v="160.61000000000001"/>
    <x v="2"/>
    <n v="517"/>
    <n v="7292"/>
    <n v="1171168.1200000001"/>
    <x v="2"/>
    <n v="911"/>
  </r>
  <r>
    <n v="103"/>
    <s v="Product_103"/>
    <x v="0"/>
    <n v="160.61000000000001"/>
    <x v="2"/>
    <n v="517"/>
    <n v="7292"/>
    <n v="1171168.1200000001"/>
    <x v="3"/>
    <n v="687"/>
  </r>
  <r>
    <n v="103"/>
    <s v="Product_103"/>
    <x v="0"/>
    <n v="160.61000000000001"/>
    <x v="2"/>
    <n v="517"/>
    <n v="7292"/>
    <n v="1171168.1200000001"/>
    <x v="4"/>
    <n v="541"/>
  </r>
  <r>
    <n v="103"/>
    <s v="Product_103"/>
    <x v="0"/>
    <n v="160.61000000000001"/>
    <x v="2"/>
    <n v="517"/>
    <n v="7292"/>
    <n v="1171168.1200000001"/>
    <x v="5"/>
    <n v="41"/>
  </r>
  <r>
    <n v="103"/>
    <s v="Product_103"/>
    <x v="0"/>
    <n v="160.61000000000001"/>
    <x v="2"/>
    <n v="517"/>
    <n v="7292"/>
    <n v="1171168.1200000001"/>
    <x v="6"/>
    <n v="776"/>
  </r>
  <r>
    <n v="103"/>
    <s v="Product_103"/>
    <x v="0"/>
    <n v="160.61000000000001"/>
    <x v="2"/>
    <n v="517"/>
    <n v="7292"/>
    <n v="1171168.1200000001"/>
    <x v="7"/>
    <n v="601"/>
  </r>
  <r>
    <n v="103"/>
    <s v="Product_103"/>
    <x v="0"/>
    <n v="160.61000000000001"/>
    <x v="2"/>
    <n v="517"/>
    <n v="7292"/>
    <n v="1171168.1200000001"/>
    <x v="8"/>
    <n v="593"/>
  </r>
  <r>
    <n v="103"/>
    <s v="Product_103"/>
    <x v="0"/>
    <n v="160.61000000000001"/>
    <x v="2"/>
    <n v="517"/>
    <n v="7292"/>
    <n v="1171168.1200000001"/>
    <x v="9"/>
    <n v="933"/>
  </r>
  <r>
    <n v="103"/>
    <s v="Product_103"/>
    <x v="0"/>
    <n v="160.61000000000001"/>
    <x v="2"/>
    <n v="517"/>
    <n v="7292"/>
    <n v="1171168.1200000001"/>
    <x v="10"/>
    <n v="621"/>
  </r>
  <r>
    <n v="103"/>
    <s v="Product_103"/>
    <x v="0"/>
    <n v="160.61000000000001"/>
    <x v="2"/>
    <n v="517"/>
    <n v="7292"/>
    <n v="1171168.1200000001"/>
    <x v="11"/>
    <n v="234"/>
  </r>
  <r>
    <n v="104"/>
    <s v="Product_104"/>
    <x v="1"/>
    <n v="256.74"/>
    <x v="14"/>
    <n v="514"/>
    <n v="5224"/>
    <n v="1341209.76"/>
    <x v="0"/>
    <n v="214"/>
  </r>
  <r>
    <n v="104"/>
    <s v="Product_104"/>
    <x v="1"/>
    <n v="256.74"/>
    <x v="14"/>
    <n v="514"/>
    <n v="5224"/>
    <n v="1341209.76"/>
    <x v="1"/>
    <n v="64"/>
  </r>
  <r>
    <n v="104"/>
    <s v="Product_104"/>
    <x v="1"/>
    <n v="256.74"/>
    <x v="14"/>
    <n v="514"/>
    <n v="5224"/>
    <n v="1341209.76"/>
    <x v="2"/>
    <n v="438"/>
  </r>
  <r>
    <n v="104"/>
    <s v="Product_104"/>
    <x v="1"/>
    <n v="256.74"/>
    <x v="14"/>
    <n v="514"/>
    <n v="5224"/>
    <n v="1341209.76"/>
    <x v="3"/>
    <n v="787"/>
  </r>
  <r>
    <n v="104"/>
    <s v="Product_104"/>
    <x v="1"/>
    <n v="256.74"/>
    <x v="14"/>
    <n v="514"/>
    <n v="5224"/>
    <n v="1341209.76"/>
    <x v="4"/>
    <n v="466"/>
  </r>
  <r>
    <n v="104"/>
    <s v="Product_104"/>
    <x v="1"/>
    <n v="256.74"/>
    <x v="14"/>
    <n v="514"/>
    <n v="5224"/>
    <n v="1341209.76"/>
    <x v="5"/>
    <n v="914"/>
  </r>
  <r>
    <n v="104"/>
    <s v="Product_104"/>
    <x v="1"/>
    <n v="256.74"/>
    <x v="14"/>
    <n v="514"/>
    <n v="5224"/>
    <n v="1341209.76"/>
    <x v="6"/>
    <n v="270"/>
  </r>
  <r>
    <n v="104"/>
    <s v="Product_104"/>
    <x v="1"/>
    <n v="256.74"/>
    <x v="14"/>
    <n v="514"/>
    <n v="5224"/>
    <n v="1341209.76"/>
    <x v="7"/>
    <n v="882"/>
  </r>
  <r>
    <n v="104"/>
    <s v="Product_104"/>
    <x v="1"/>
    <n v="256.74"/>
    <x v="14"/>
    <n v="514"/>
    <n v="5224"/>
    <n v="1341209.76"/>
    <x v="8"/>
    <n v="371"/>
  </r>
  <r>
    <n v="104"/>
    <s v="Product_104"/>
    <x v="1"/>
    <n v="256.74"/>
    <x v="14"/>
    <n v="514"/>
    <n v="5224"/>
    <n v="1341209.76"/>
    <x v="9"/>
    <n v="537"/>
  </r>
  <r>
    <n v="104"/>
    <s v="Product_104"/>
    <x v="1"/>
    <n v="256.74"/>
    <x v="14"/>
    <n v="514"/>
    <n v="5224"/>
    <n v="1341209.76"/>
    <x v="10"/>
    <n v="199"/>
  </r>
  <r>
    <n v="104"/>
    <s v="Product_104"/>
    <x v="1"/>
    <n v="256.74"/>
    <x v="14"/>
    <n v="514"/>
    <n v="5224"/>
    <n v="1341209.76"/>
    <x v="11"/>
    <n v="82"/>
  </r>
  <r>
    <n v="105"/>
    <s v="Product_105"/>
    <x v="5"/>
    <n v="454.25"/>
    <x v="11"/>
    <n v="22"/>
    <n v="5714"/>
    <n v="2595584.5"/>
    <x v="0"/>
    <n v="973"/>
  </r>
  <r>
    <n v="105"/>
    <s v="Product_105"/>
    <x v="5"/>
    <n v="454.25"/>
    <x v="11"/>
    <n v="22"/>
    <n v="5714"/>
    <n v="2595584.5"/>
    <x v="1"/>
    <n v="594"/>
  </r>
  <r>
    <n v="105"/>
    <s v="Product_105"/>
    <x v="5"/>
    <n v="454.25"/>
    <x v="11"/>
    <n v="22"/>
    <n v="5714"/>
    <n v="2595584.5"/>
    <x v="2"/>
    <n v="806"/>
  </r>
  <r>
    <n v="105"/>
    <s v="Product_105"/>
    <x v="5"/>
    <n v="454.25"/>
    <x v="11"/>
    <n v="22"/>
    <n v="5714"/>
    <n v="2595584.5"/>
    <x v="3"/>
    <n v="38"/>
  </r>
  <r>
    <n v="105"/>
    <s v="Product_105"/>
    <x v="5"/>
    <n v="454.25"/>
    <x v="11"/>
    <n v="22"/>
    <n v="5714"/>
    <n v="2595584.5"/>
    <x v="4"/>
    <n v="304"/>
  </r>
  <r>
    <n v="105"/>
    <s v="Product_105"/>
    <x v="5"/>
    <n v="454.25"/>
    <x v="11"/>
    <n v="22"/>
    <n v="5714"/>
    <n v="2595584.5"/>
    <x v="5"/>
    <n v="209"/>
  </r>
  <r>
    <n v="105"/>
    <s v="Product_105"/>
    <x v="5"/>
    <n v="454.25"/>
    <x v="11"/>
    <n v="22"/>
    <n v="5714"/>
    <n v="2595584.5"/>
    <x v="6"/>
    <n v="605"/>
  </r>
  <r>
    <n v="105"/>
    <s v="Product_105"/>
    <x v="5"/>
    <n v="454.25"/>
    <x v="11"/>
    <n v="22"/>
    <n v="5714"/>
    <n v="2595584.5"/>
    <x v="7"/>
    <n v="842"/>
  </r>
  <r>
    <n v="105"/>
    <s v="Product_105"/>
    <x v="5"/>
    <n v="454.25"/>
    <x v="11"/>
    <n v="22"/>
    <n v="5714"/>
    <n v="2595584.5"/>
    <x v="8"/>
    <n v="616"/>
  </r>
  <r>
    <n v="105"/>
    <s v="Product_105"/>
    <x v="5"/>
    <n v="454.25"/>
    <x v="11"/>
    <n v="22"/>
    <n v="5714"/>
    <n v="2595584.5"/>
    <x v="9"/>
    <n v="209"/>
  </r>
  <r>
    <n v="105"/>
    <s v="Product_105"/>
    <x v="5"/>
    <n v="454.25"/>
    <x v="11"/>
    <n v="22"/>
    <n v="5714"/>
    <n v="2595584.5"/>
    <x v="10"/>
    <n v="426"/>
  </r>
  <r>
    <n v="105"/>
    <s v="Product_105"/>
    <x v="5"/>
    <n v="454.25"/>
    <x v="11"/>
    <n v="22"/>
    <n v="5714"/>
    <n v="2595584.5"/>
    <x v="11"/>
    <n v="92"/>
  </r>
  <r>
    <n v="106"/>
    <s v="Product_106"/>
    <x v="3"/>
    <n v="128.4"/>
    <x v="0"/>
    <n v="112"/>
    <n v="7157"/>
    <n v="918958.8"/>
    <x v="0"/>
    <n v="631"/>
  </r>
  <r>
    <n v="106"/>
    <s v="Product_106"/>
    <x v="3"/>
    <n v="128.4"/>
    <x v="0"/>
    <n v="112"/>
    <n v="7157"/>
    <n v="918958.8"/>
    <x v="1"/>
    <n v="153"/>
  </r>
  <r>
    <n v="106"/>
    <s v="Product_106"/>
    <x v="3"/>
    <n v="128.4"/>
    <x v="0"/>
    <n v="112"/>
    <n v="7157"/>
    <n v="918958.8"/>
    <x v="2"/>
    <n v="707"/>
  </r>
  <r>
    <n v="106"/>
    <s v="Product_106"/>
    <x v="3"/>
    <n v="128.4"/>
    <x v="0"/>
    <n v="112"/>
    <n v="7157"/>
    <n v="918958.8"/>
    <x v="3"/>
    <n v="59"/>
  </r>
  <r>
    <n v="106"/>
    <s v="Product_106"/>
    <x v="3"/>
    <n v="128.4"/>
    <x v="0"/>
    <n v="112"/>
    <n v="7157"/>
    <n v="918958.8"/>
    <x v="4"/>
    <n v="984"/>
  </r>
  <r>
    <n v="106"/>
    <s v="Product_106"/>
    <x v="3"/>
    <n v="128.4"/>
    <x v="0"/>
    <n v="112"/>
    <n v="7157"/>
    <n v="918958.8"/>
    <x v="5"/>
    <n v="740"/>
  </r>
  <r>
    <n v="106"/>
    <s v="Product_106"/>
    <x v="3"/>
    <n v="128.4"/>
    <x v="0"/>
    <n v="112"/>
    <n v="7157"/>
    <n v="918958.8"/>
    <x v="6"/>
    <n v="665"/>
  </r>
  <r>
    <n v="106"/>
    <s v="Product_106"/>
    <x v="3"/>
    <n v="128.4"/>
    <x v="0"/>
    <n v="112"/>
    <n v="7157"/>
    <n v="918958.8"/>
    <x v="7"/>
    <n v="923"/>
  </r>
  <r>
    <n v="106"/>
    <s v="Product_106"/>
    <x v="3"/>
    <n v="128.4"/>
    <x v="0"/>
    <n v="112"/>
    <n v="7157"/>
    <n v="918958.8"/>
    <x v="8"/>
    <n v="599"/>
  </r>
  <r>
    <n v="106"/>
    <s v="Product_106"/>
    <x v="3"/>
    <n v="128.4"/>
    <x v="0"/>
    <n v="112"/>
    <n v="7157"/>
    <n v="918958.8"/>
    <x v="9"/>
    <n v="603"/>
  </r>
  <r>
    <n v="106"/>
    <s v="Product_106"/>
    <x v="3"/>
    <n v="128.4"/>
    <x v="0"/>
    <n v="112"/>
    <n v="7157"/>
    <n v="918958.8"/>
    <x v="10"/>
    <n v="209"/>
  </r>
  <r>
    <n v="106"/>
    <s v="Product_106"/>
    <x v="3"/>
    <n v="128.4"/>
    <x v="0"/>
    <n v="112"/>
    <n v="7157"/>
    <n v="918958.8"/>
    <x v="11"/>
    <n v="884"/>
  </r>
  <r>
    <n v="107"/>
    <s v="Product_107"/>
    <x v="3"/>
    <n v="208.14"/>
    <x v="29"/>
    <n v="57"/>
    <n v="6969"/>
    <n v="1450527.66"/>
    <x v="0"/>
    <n v="893"/>
  </r>
  <r>
    <n v="107"/>
    <s v="Product_107"/>
    <x v="3"/>
    <n v="208.14"/>
    <x v="29"/>
    <n v="57"/>
    <n v="6969"/>
    <n v="1450527.66"/>
    <x v="1"/>
    <n v="984"/>
  </r>
  <r>
    <n v="107"/>
    <s v="Product_107"/>
    <x v="3"/>
    <n v="208.14"/>
    <x v="29"/>
    <n v="57"/>
    <n v="6969"/>
    <n v="1450527.66"/>
    <x v="2"/>
    <n v="186"/>
  </r>
  <r>
    <n v="107"/>
    <s v="Product_107"/>
    <x v="3"/>
    <n v="208.14"/>
    <x v="29"/>
    <n v="57"/>
    <n v="6969"/>
    <n v="1450527.66"/>
    <x v="3"/>
    <n v="577"/>
  </r>
  <r>
    <n v="107"/>
    <s v="Product_107"/>
    <x v="3"/>
    <n v="208.14"/>
    <x v="29"/>
    <n v="57"/>
    <n v="6969"/>
    <n v="1450527.66"/>
    <x v="4"/>
    <n v="143"/>
  </r>
  <r>
    <n v="107"/>
    <s v="Product_107"/>
    <x v="3"/>
    <n v="208.14"/>
    <x v="29"/>
    <n v="57"/>
    <n v="6969"/>
    <n v="1450527.66"/>
    <x v="5"/>
    <n v="861"/>
  </r>
  <r>
    <n v="107"/>
    <s v="Product_107"/>
    <x v="3"/>
    <n v="208.14"/>
    <x v="29"/>
    <n v="57"/>
    <n v="6969"/>
    <n v="1450527.66"/>
    <x v="6"/>
    <n v="393"/>
  </r>
  <r>
    <n v="107"/>
    <s v="Product_107"/>
    <x v="3"/>
    <n v="208.14"/>
    <x v="29"/>
    <n v="57"/>
    <n v="6969"/>
    <n v="1450527.66"/>
    <x v="7"/>
    <n v="503"/>
  </r>
  <r>
    <n v="107"/>
    <s v="Product_107"/>
    <x v="3"/>
    <n v="208.14"/>
    <x v="29"/>
    <n v="57"/>
    <n v="6969"/>
    <n v="1450527.66"/>
    <x v="8"/>
    <n v="513"/>
  </r>
  <r>
    <n v="107"/>
    <s v="Product_107"/>
    <x v="3"/>
    <n v="208.14"/>
    <x v="29"/>
    <n v="57"/>
    <n v="6969"/>
    <n v="1450527.66"/>
    <x v="9"/>
    <n v="636"/>
  </r>
  <r>
    <n v="107"/>
    <s v="Product_107"/>
    <x v="3"/>
    <n v="208.14"/>
    <x v="29"/>
    <n v="57"/>
    <n v="6969"/>
    <n v="1450527.66"/>
    <x v="10"/>
    <n v="887"/>
  </r>
  <r>
    <n v="107"/>
    <s v="Product_107"/>
    <x v="3"/>
    <n v="208.14"/>
    <x v="29"/>
    <n v="57"/>
    <n v="6969"/>
    <n v="1450527.66"/>
    <x v="11"/>
    <n v="393"/>
  </r>
  <r>
    <n v="108"/>
    <s v="Product_108"/>
    <x v="3"/>
    <n v="379"/>
    <x v="31"/>
    <n v="66"/>
    <n v="6439"/>
    <n v="2440381"/>
    <x v="0"/>
    <n v="566"/>
  </r>
  <r>
    <n v="108"/>
    <s v="Product_108"/>
    <x v="3"/>
    <n v="379"/>
    <x v="31"/>
    <n v="66"/>
    <n v="6439"/>
    <n v="2440381"/>
    <x v="1"/>
    <n v="265"/>
  </r>
  <r>
    <n v="108"/>
    <s v="Product_108"/>
    <x v="3"/>
    <n v="379"/>
    <x v="31"/>
    <n v="66"/>
    <n v="6439"/>
    <n v="2440381"/>
    <x v="2"/>
    <n v="344"/>
  </r>
  <r>
    <n v="108"/>
    <s v="Product_108"/>
    <x v="3"/>
    <n v="379"/>
    <x v="31"/>
    <n v="66"/>
    <n v="6439"/>
    <n v="2440381"/>
    <x v="3"/>
    <n v="320"/>
  </r>
  <r>
    <n v="108"/>
    <s v="Product_108"/>
    <x v="3"/>
    <n v="379"/>
    <x v="31"/>
    <n v="66"/>
    <n v="6439"/>
    <n v="2440381"/>
    <x v="4"/>
    <n v="110"/>
  </r>
  <r>
    <n v="108"/>
    <s v="Product_108"/>
    <x v="3"/>
    <n v="379"/>
    <x v="31"/>
    <n v="66"/>
    <n v="6439"/>
    <n v="2440381"/>
    <x v="5"/>
    <n v="274"/>
  </r>
  <r>
    <n v="108"/>
    <s v="Product_108"/>
    <x v="3"/>
    <n v="379"/>
    <x v="31"/>
    <n v="66"/>
    <n v="6439"/>
    <n v="2440381"/>
    <x v="6"/>
    <n v="796"/>
  </r>
  <r>
    <n v="108"/>
    <s v="Product_108"/>
    <x v="3"/>
    <n v="379"/>
    <x v="31"/>
    <n v="66"/>
    <n v="6439"/>
    <n v="2440381"/>
    <x v="7"/>
    <n v="705"/>
  </r>
  <r>
    <n v="108"/>
    <s v="Product_108"/>
    <x v="3"/>
    <n v="379"/>
    <x v="31"/>
    <n v="66"/>
    <n v="6439"/>
    <n v="2440381"/>
    <x v="8"/>
    <n v="871"/>
  </r>
  <r>
    <n v="108"/>
    <s v="Product_108"/>
    <x v="3"/>
    <n v="379"/>
    <x v="31"/>
    <n v="66"/>
    <n v="6439"/>
    <n v="2440381"/>
    <x v="9"/>
    <n v="946"/>
  </r>
  <r>
    <n v="108"/>
    <s v="Product_108"/>
    <x v="3"/>
    <n v="379"/>
    <x v="31"/>
    <n v="66"/>
    <n v="6439"/>
    <n v="2440381"/>
    <x v="10"/>
    <n v="419"/>
  </r>
  <r>
    <n v="108"/>
    <s v="Product_108"/>
    <x v="3"/>
    <n v="379"/>
    <x v="31"/>
    <n v="66"/>
    <n v="6439"/>
    <n v="2440381"/>
    <x v="11"/>
    <n v="823"/>
  </r>
  <r>
    <n v="109"/>
    <s v="Product_109"/>
    <x v="1"/>
    <n v="118.26"/>
    <x v="6"/>
    <n v="842"/>
    <n v="3885"/>
    <n v="459440.1"/>
    <x v="0"/>
    <n v="26"/>
  </r>
  <r>
    <n v="109"/>
    <s v="Product_109"/>
    <x v="1"/>
    <n v="118.26"/>
    <x v="6"/>
    <n v="842"/>
    <n v="3885"/>
    <n v="459440.1"/>
    <x v="1"/>
    <n v="820"/>
  </r>
  <r>
    <n v="109"/>
    <s v="Product_109"/>
    <x v="1"/>
    <n v="118.26"/>
    <x v="6"/>
    <n v="842"/>
    <n v="3885"/>
    <n v="459440.1"/>
    <x v="2"/>
    <n v="223"/>
  </r>
  <r>
    <n v="109"/>
    <s v="Product_109"/>
    <x v="1"/>
    <n v="118.26"/>
    <x v="6"/>
    <n v="842"/>
    <n v="3885"/>
    <n v="459440.1"/>
    <x v="3"/>
    <n v="434"/>
  </r>
  <r>
    <n v="109"/>
    <s v="Product_109"/>
    <x v="1"/>
    <n v="118.26"/>
    <x v="6"/>
    <n v="842"/>
    <n v="3885"/>
    <n v="459440.1"/>
    <x v="4"/>
    <n v="231"/>
  </r>
  <r>
    <n v="109"/>
    <s v="Product_109"/>
    <x v="1"/>
    <n v="118.26"/>
    <x v="6"/>
    <n v="842"/>
    <n v="3885"/>
    <n v="459440.1"/>
    <x v="5"/>
    <n v="953"/>
  </r>
  <r>
    <n v="109"/>
    <s v="Product_109"/>
    <x v="1"/>
    <n v="118.26"/>
    <x v="6"/>
    <n v="842"/>
    <n v="3885"/>
    <n v="459440.1"/>
    <x v="6"/>
    <n v="501"/>
  </r>
  <r>
    <n v="109"/>
    <s v="Product_109"/>
    <x v="1"/>
    <n v="118.26"/>
    <x v="6"/>
    <n v="842"/>
    <n v="3885"/>
    <n v="459440.1"/>
    <x v="7"/>
    <n v="122"/>
  </r>
  <r>
    <n v="109"/>
    <s v="Product_109"/>
    <x v="1"/>
    <n v="118.26"/>
    <x v="6"/>
    <n v="842"/>
    <n v="3885"/>
    <n v="459440.1"/>
    <x v="8"/>
    <n v="83"/>
  </r>
  <r>
    <n v="109"/>
    <s v="Product_109"/>
    <x v="1"/>
    <n v="118.26"/>
    <x v="6"/>
    <n v="842"/>
    <n v="3885"/>
    <n v="459440.1"/>
    <x v="9"/>
    <n v="72"/>
  </r>
  <r>
    <n v="109"/>
    <s v="Product_109"/>
    <x v="1"/>
    <n v="118.26"/>
    <x v="6"/>
    <n v="842"/>
    <n v="3885"/>
    <n v="459440.1"/>
    <x v="10"/>
    <n v="153"/>
  </r>
  <r>
    <n v="109"/>
    <s v="Product_109"/>
    <x v="1"/>
    <n v="118.26"/>
    <x v="6"/>
    <n v="842"/>
    <n v="3885"/>
    <n v="459440.1"/>
    <x v="11"/>
    <n v="267"/>
  </r>
  <r>
    <n v="110"/>
    <s v="Product_110"/>
    <x v="4"/>
    <n v="43.11"/>
    <x v="36"/>
    <n v="98"/>
    <n v="7298"/>
    <n v="314616.78000000003"/>
    <x v="0"/>
    <n v="629"/>
  </r>
  <r>
    <n v="110"/>
    <s v="Product_110"/>
    <x v="4"/>
    <n v="43.11"/>
    <x v="36"/>
    <n v="98"/>
    <n v="7298"/>
    <n v="314616.78000000003"/>
    <x v="1"/>
    <n v="78"/>
  </r>
  <r>
    <n v="110"/>
    <s v="Product_110"/>
    <x v="4"/>
    <n v="43.11"/>
    <x v="36"/>
    <n v="98"/>
    <n v="7298"/>
    <n v="314616.78000000003"/>
    <x v="2"/>
    <n v="829"/>
  </r>
  <r>
    <n v="110"/>
    <s v="Product_110"/>
    <x v="4"/>
    <n v="43.11"/>
    <x v="36"/>
    <n v="98"/>
    <n v="7298"/>
    <n v="314616.78000000003"/>
    <x v="3"/>
    <n v="635"/>
  </r>
  <r>
    <n v="110"/>
    <s v="Product_110"/>
    <x v="4"/>
    <n v="43.11"/>
    <x v="36"/>
    <n v="98"/>
    <n v="7298"/>
    <n v="314616.78000000003"/>
    <x v="4"/>
    <n v="690"/>
  </r>
  <r>
    <n v="110"/>
    <s v="Product_110"/>
    <x v="4"/>
    <n v="43.11"/>
    <x v="36"/>
    <n v="98"/>
    <n v="7298"/>
    <n v="314616.78000000003"/>
    <x v="5"/>
    <n v="278"/>
  </r>
  <r>
    <n v="110"/>
    <s v="Product_110"/>
    <x v="4"/>
    <n v="43.11"/>
    <x v="36"/>
    <n v="98"/>
    <n v="7298"/>
    <n v="314616.78000000003"/>
    <x v="6"/>
    <n v="591"/>
  </r>
  <r>
    <n v="110"/>
    <s v="Product_110"/>
    <x v="4"/>
    <n v="43.11"/>
    <x v="36"/>
    <n v="98"/>
    <n v="7298"/>
    <n v="314616.78000000003"/>
    <x v="7"/>
    <n v="647"/>
  </r>
  <r>
    <n v="110"/>
    <s v="Product_110"/>
    <x v="4"/>
    <n v="43.11"/>
    <x v="36"/>
    <n v="98"/>
    <n v="7298"/>
    <n v="314616.78000000003"/>
    <x v="8"/>
    <n v="993"/>
  </r>
  <r>
    <n v="110"/>
    <s v="Product_110"/>
    <x v="4"/>
    <n v="43.11"/>
    <x v="36"/>
    <n v="98"/>
    <n v="7298"/>
    <n v="314616.78000000003"/>
    <x v="9"/>
    <n v="991"/>
  </r>
  <r>
    <n v="110"/>
    <s v="Product_110"/>
    <x v="4"/>
    <n v="43.11"/>
    <x v="36"/>
    <n v="98"/>
    <n v="7298"/>
    <n v="314616.78000000003"/>
    <x v="10"/>
    <n v="521"/>
  </r>
  <r>
    <n v="110"/>
    <s v="Product_110"/>
    <x v="4"/>
    <n v="43.11"/>
    <x v="36"/>
    <n v="98"/>
    <n v="7298"/>
    <n v="314616.78000000003"/>
    <x v="11"/>
    <n v="416"/>
  </r>
  <r>
    <n v="111"/>
    <s v="Product_111"/>
    <x v="3"/>
    <n v="148.43"/>
    <x v="21"/>
    <n v="144"/>
    <n v="5977"/>
    <n v="887166.11"/>
    <x v="0"/>
    <n v="732"/>
  </r>
  <r>
    <n v="111"/>
    <s v="Product_111"/>
    <x v="3"/>
    <n v="148.43"/>
    <x v="21"/>
    <n v="144"/>
    <n v="5977"/>
    <n v="887166.11"/>
    <x v="1"/>
    <n v="314"/>
  </r>
  <r>
    <n v="111"/>
    <s v="Product_111"/>
    <x v="3"/>
    <n v="148.43"/>
    <x v="21"/>
    <n v="144"/>
    <n v="5977"/>
    <n v="887166.11"/>
    <x v="2"/>
    <n v="487"/>
  </r>
  <r>
    <n v="111"/>
    <s v="Product_111"/>
    <x v="3"/>
    <n v="148.43"/>
    <x v="21"/>
    <n v="144"/>
    <n v="5977"/>
    <n v="887166.11"/>
    <x v="3"/>
    <n v="675"/>
  </r>
  <r>
    <n v="111"/>
    <s v="Product_111"/>
    <x v="3"/>
    <n v="148.43"/>
    <x v="21"/>
    <n v="144"/>
    <n v="5977"/>
    <n v="887166.11"/>
    <x v="4"/>
    <n v="583"/>
  </r>
  <r>
    <n v="111"/>
    <s v="Product_111"/>
    <x v="3"/>
    <n v="148.43"/>
    <x v="21"/>
    <n v="144"/>
    <n v="5977"/>
    <n v="887166.11"/>
    <x v="5"/>
    <n v="250"/>
  </r>
  <r>
    <n v="111"/>
    <s v="Product_111"/>
    <x v="3"/>
    <n v="148.43"/>
    <x v="21"/>
    <n v="144"/>
    <n v="5977"/>
    <n v="887166.11"/>
    <x v="6"/>
    <n v="803"/>
  </r>
  <r>
    <n v="111"/>
    <s v="Product_111"/>
    <x v="3"/>
    <n v="148.43"/>
    <x v="21"/>
    <n v="144"/>
    <n v="5977"/>
    <n v="887166.11"/>
    <x v="7"/>
    <n v="412"/>
  </r>
  <r>
    <n v="111"/>
    <s v="Product_111"/>
    <x v="3"/>
    <n v="148.43"/>
    <x v="21"/>
    <n v="144"/>
    <n v="5977"/>
    <n v="887166.11"/>
    <x v="8"/>
    <n v="42"/>
  </r>
  <r>
    <n v="111"/>
    <s v="Product_111"/>
    <x v="3"/>
    <n v="148.43"/>
    <x v="21"/>
    <n v="144"/>
    <n v="5977"/>
    <n v="887166.11"/>
    <x v="9"/>
    <n v="634"/>
  </r>
  <r>
    <n v="111"/>
    <s v="Product_111"/>
    <x v="3"/>
    <n v="148.43"/>
    <x v="21"/>
    <n v="144"/>
    <n v="5977"/>
    <n v="887166.11"/>
    <x v="10"/>
    <n v="414"/>
  </r>
  <r>
    <n v="111"/>
    <s v="Product_111"/>
    <x v="3"/>
    <n v="148.43"/>
    <x v="21"/>
    <n v="144"/>
    <n v="5977"/>
    <n v="887166.11"/>
    <x v="11"/>
    <n v="631"/>
  </r>
  <r>
    <n v="112"/>
    <s v="Product_112"/>
    <x v="4"/>
    <n v="84.8"/>
    <x v="10"/>
    <n v="880"/>
    <n v="5364"/>
    <n v="454867.20000000001"/>
    <x v="0"/>
    <n v="230"/>
  </r>
  <r>
    <n v="112"/>
    <s v="Product_112"/>
    <x v="4"/>
    <n v="84.8"/>
    <x v="10"/>
    <n v="880"/>
    <n v="5364"/>
    <n v="454867.20000000001"/>
    <x v="1"/>
    <n v="661"/>
  </r>
  <r>
    <n v="112"/>
    <s v="Product_112"/>
    <x v="4"/>
    <n v="84.8"/>
    <x v="10"/>
    <n v="880"/>
    <n v="5364"/>
    <n v="454867.20000000001"/>
    <x v="2"/>
    <n v="908"/>
  </r>
  <r>
    <n v="112"/>
    <s v="Product_112"/>
    <x v="4"/>
    <n v="84.8"/>
    <x v="10"/>
    <n v="880"/>
    <n v="5364"/>
    <n v="454867.20000000001"/>
    <x v="3"/>
    <n v="407"/>
  </r>
  <r>
    <n v="112"/>
    <s v="Product_112"/>
    <x v="4"/>
    <n v="84.8"/>
    <x v="10"/>
    <n v="880"/>
    <n v="5364"/>
    <n v="454867.20000000001"/>
    <x v="4"/>
    <n v="721"/>
  </r>
  <r>
    <n v="112"/>
    <s v="Product_112"/>
    <x v="4"/>
    <n v="84.8"/>
    <x v="10"/>
    <n v="880"/>
    <n v="5364"/>
    <n v="454867.20000000001"/>
    <x v="5"/>
    <n v="309"/>
  </r>
  <r>
    <n v="112"/>
    <s v="Product_112"/>
    <x v="4"/>
    <n v="84.8"/>
    <x v="10"/>
    <n v="880"/>
    <n v="5364"/>
    <n v="454867.20000000001"/>
    <x v="6"/>
    <n v="83"/>
  </r>
  <r>
    <n v="112"/>
    <s v="Product_112"/>
    <x v="4"/>
    <n v="84.8"/>
    <x v="10"/>
    <n v="880"/>
    <n v="5364"/>
    <n v="454867.20000000001"/>
    <x v="7"/>
    <n v="138"/>
  </r>
  <r>
    <n v="112"/>
    <s v="Product_112"/>
    <x v="4"/>
    <n v="84.8"/>
    <x v="10"/>
    <n v="880"/>
    <n v="5364"/>
    <n v="454867.20000000001"/>
    <x v="8"/>
    <n v="665"/>
  </r>
  <r>
    <n v="112"/>
    <s v="Product_112"/>
    <x v="4"/>
    <n v="84.8"/>
    <x v="10"/>
    <n v="880"/>
    <n v="5364"/>
    <n v="454867.20000000001"/>
    <x v="9"/>
    <n v="308"/>
  </r>
  <r>
    <n v="112"/>
    <s v="Product_112"/>
    <x v="4"/>
    <n v="84.8"/>
    <x v="10"/>
    <n v="880"/>
    <n v="5364"/>
    <n v="454867.20000000001"/>
    <x v="10"/>
    <n v="352"/>
  </r>
  <r>
    <n v="112"/>
    <s v="Product_112"/>
    <x v="4"/>
    <n v="84.8"/>
    <x v="10"/>
    <n v="880"/>
    <n v="5364"/>
    <n v="454867.20000000001"/>
    <x v="11"/>
    <n v="582"/>
  </r>
  <r>
    <n v="113"/>
    <s v="Product_113"/>
    <x v="0"/>
    <n v="465.2"/>
    <x v="10"/>
    <n v="435"/>
    <n v="7567"/>
    <n v="3520168.4"/>
    <x v="0"/>
    <n v="564"/>
  </r>
  <r>
    <n v="113"/>
    <s v="Product_113"/>
    <x v="0"/>
    <n v="465.2"/>
    <x v="10"/>
    <n v="435"/>
    <n v="7567"/>
    <n v="3520168.4"/>
    <x v="1"/>
    <n v="946"/>
  </r>
  <r>
    <n v="113"/>
    <s v="Product_113"/>
    <x v="0"/>
    <n v="465.2"/>
    <x v="10"/>
    <n v="435"/>
    <n v="7567"/>
    <n v="3520168.4"/>
    <x v="2"/>
    <n v="876"/>
  </r>
  <r>
    <n v="113"/>
    <s v="Product_113"/>
    <x v="0"/>
    <n v="465.2"/>
    <x v="10"/>
    <n v="435"/>
    <n v="7567"/>
    <n v="3520168.4"/>
    <x v="3"/>
    <n v="922"/>
  </r>
  <r>
    <n v="113"/>
    <s v="Product_113"/>
    <x v="0"/>
    <n v="465.2"/>
    <x v="10"/>
    <n v="435"/>
    <n v="7567"/>
    <n v="3520168.4"/>
    <x v="4"/>
    <n v="731"/>
  </r>
  <r>
    <n v="113"/>
    <s v="Product_113"/>
    <x v="0"/>
    <n v="465.2"/>
    <x v="10"/>
    <n v="435"/>
    <n v="7567"/>
    <n v="3520168.4"/>
    <x v="5"/>
    <n v="719"/>
  </r>
  <r>
    <n v="113"/>
    <s v="Product_113"/>
    <x v="0"/>
    <n v="465.2"/>
    <x v="10"/>
    <n v="435"/>
    <n v="7567"/>
    <n v="3520168.4"/>
    <x v="6"/>
    <n v="364"/>
  </r>
  <r>
    <n v="113"/>
    <s v="Product_113"/>
    <x v="0"/>
    <n v="465.2"/>
    <x v="10"/>
    <n v="435"/>
    <n v="7567"/>
    <n v="3520168.4"/>
    <x v="7"/>
    <n v="228"/>
  </r>
  <r>
    <n v="113"/>
    <s v="Product_113"/>
    <x v="0"/>
    <n v="465.2"/>
    <x v="10"/>
    <n v="435"/>
    <n v="7567"/>
    <n v="3520168.4"/>
    <x v="8"/>
    <n v="838"/>
  </r>
  <r>
    <n v="113"/>
    <s v="Product_113"/>
    <x v="0"/>
    <n v="465.2"/>
    <x v="10"/>
    <n v="435"/>
    <n v="7567"/>
    <n v="3520168.4"/>
    <x v="9"/>
    <n v="695"/>
  </r>
  <r>
    <n v="113"/>
    <s v="Product_113"/>
    <x v="0"/>
    <n v="465.2"/>
    <x v="10"/>
    <n v="435"/>
    <n v="7567"/>
    <n v="3520168.4"/>
    <x v="10"/>
    <n v="156"/>
  </r>
  <r>
    <n v="113"/>
    <s v="Product_113"/>
    <x v="0"/>
    <n v="465.2"/>
    <x v="10"/>
    <n v="435"/>
    <n v="7567"/>
    <n v="3520168.4"/>
    <x v="11"/>
    <n v="528"/>
  </r>
  <r>
    <n v="114"/>
    <s v="Product_114"/>
    <x v="6"/>
    <n v="405.02"/>
    <x v="27"/>
    <n v="637"/>
    <n v="7322"/>
    <n v="2965556.44"/>
    <x v="0"/>
    <n v="806"/>
  </r>
  <r>
    <n v="114"/>
    <s v="Product_114"/>
    <x v="6"/>
    <n v="405.02"/>
    <x v="27"/>
    <n v="637"/>
    <n v="7322"/>
    <n v="2965556.44"/>
    <x v="1"/>
    <n v="559"/>
  </r>
  <r>
    <n v="114"/>
    <s v="Product_114"/>
    <x v="6"/>
    <n v="405.02"/>
    <x v="27"/>
    <n v="637"/>
    <n v="7322"/>
    <n v="2965556.44"/>
    <x v="2"/>
    <n v="848"/>
  </r>
  <r>
    <n v="114"/>
    <s v="Product_114"/>
    <x v="6"/>
    <n v="405.02"/>
    <x v="27"/>
    <n v="637"/>
    <n v="7322"/>
    <n v="2965556.44"/>
    <x v="3"/>
    <n v="385"/>
  </r>
  <r>
    <n v="114"/>
    <s v="Product_114"/>
    <x v="6"/>
    <n v="405.02"/>
    <x v="27"/>
    <n v="637"/>
    <n v="7322"/>
    <n v="2965556.44"/>
    <x v="4"/>
    <n v="591"/>
  </r>
  <r>
    <n v="114"/>
    <s v="Product_114"/>
    <x v="6"/>
    <n v="405.02"/>
    <x v="27"/>
    <n v="637"/>
    <n v="7322"/>
    <n v="2965556.44"/>
    <x v="5"/>
    <n v="832"/>
  </r>
  <r>
    <n v="114"/>
    <s v="Product_114"/>
    <x v="6"/>
    <n v="405.02"/>
    <x v="27"/>
    <n v="637"/>
    <n v="7322"/>
    <n v="2965556.44"/>
    <x v="6"/>
    <n v="885"/>
  </r>
  <r>
    <n v="114"/>
    <s v="Product_114"/>
    <x v="6"/>
    <n v="405.02"/>
    <x v="27"/>
    <n v="637"/>
    <n v="7322"/>
    <n v="2965556.44"/>
    <x v="7"/>
    <n v="273"/>
  </r>
  <r>
    <n v="114"/>
    <s v="Product_114"/>
    <x v="6"/>
    <n v="405.02"/>
    <x v="27"/>
    <n v="637"/>
    <n v="7322"/>
    <n v="2965556.44"/>
    <x v="8"/>
    <n v="933"/>
  </r>
  <r>
    <n v="114"/>
    <s v="Product_114"/>
    <x v="6"/>
    <n v="405.02"/>
    <x v="27"/>
    <n v="637"/>
    <n v="7322"/>
    <n v="2965556.44"/>
    <x v="9"/>
    <n v="698"/>
  </r>
  <r>
    <n v="114"/>
    <s v="Product_114"/>
    <x v="6"/>
    <n v="405.02"/>
    <x v="27"/>
    <n v="637"/>
    <n v="7322"/>
    <n v="2965556.44"/>
    <x v="10"/>
    <n v="260"/>
  </r>
  <r>
    <n v="114"/>
    <s v="Product_114"/>
    <x v="6"/>
    <n v="405.02"/>
    <x v="27"/>
    <n v="637"/>
    <n v="7322"/>
    <n v="2965556.44"/>
    <x v="11"/>
    <n v="252"/>
  </r>
  <r>
    <n v="115"/>
    <s v="Product_115"/>
    <x v="6"/>
    <n v="318.52999999999997"/>
    <x v="22"/>
    <n v="679"/>
    <n v="6104"/>
    <n v="1944307.12"/>
    <x v="0"/>
    <n v="320"/>
  </r>
  <r>
    <n v="115"/>
    <s v="Product_115"/>
    <x v="6"/>
    <n v="318.52999999999997"/>
    <x v="22"/>
    <n v="679"/>
    <n v="6104"/>
    <n v="1944307.12"/>
    <x v="1"/>
    <n v="916"/>
  </r>
  <r>
    <n v="115"/>
    <s v="Product_115"/>
    <x v="6"/>
    <n v="318.52999999999997"/>
    <x v="22"/>
    <n v="679"/>
    <n v="6104"/>
    <n v="1944307.12"/>
    <x v="2"/>
    <n v="228"/>
  </r>
  <r>
    <n v="115"/>
    <s v="Product_115"/>
    <x v="6"/>
    <n v="318.52999999999997"/>
    <x v="22"/>
    <n v="679"/>
    <n v="6104"/>
    <n v="1944307.12"/>
    <x v="3"/>
    <n v="670"/>
  </r>
  <r>
    <n v="115"/>
    <s v="Product_115"/>
    <x v="6"/>
    <n v="318.52999999999997"/>
    <x v="22"/>
    <n v="679"/>
    <n v="6104"/>
    <n v="1944307.12"/>
    <x v="4"/>
    <n v="499"/>
  </r>
  <r>
    <n v="115"/>
    <s v="Product_115"/>
    <x v="6"/>
    <n v="318.52999999999997"/>
    <x v="22"/>
    <n v="679"/>
    <n v="6104"/>
    <n v="1944307.12"/>
    <x v="5"/>
    <n v="139"/>
  </r>
  <r>
    <n v="115"/>
    <s v="Product_115"/>
    <x v="6"/>
    <n v="318.52999999999997"/>
    <x v="22"/>
    <n v="679"/>
    <n v="6104"/>
    <n v="1944307.12"/>
    <x v="6"/>
    <n v="548"/>
  </r>
  <r>
    <n v="115"/>
    <s v="Product_115"/>
    <x v="6"/>
    <n v="318.52999999999997"/>
    <x v="22"/>
    <n v="679"/>
    <n v="6104"/>
    <n v="1944307.12"/>
    <x v="7"/>
    <n v="438"/>
  </r>
  <r>
    <n v="115"/>
    <s v="Product_115"/>
    <x v="6"/>
    <n v="318.52999999999997"/>
    <x v="22"/>
    <n v="679"/>
    <n v="6104"/>
    <n v="1944307.12"/>
    <x v="8"/>
    <n v="605"/>
  </r>
  <r>
    <n v="115"/>
    <s v="Product_115"/>
    <x v="6"/>
    <n v="318.52999999999997"/>
    <x v="22"/>
    <n v="679"/>
    <n v="6104"/>
    <n v="1944307.12"/>
    <x v="9"/>
    <n v="709"/>
  </r>
  <r>
    <n v="115"/>
    <s v="Product_115"/>
    <x v="6"/>
    <n v="318.52999999999997"/>
    <x v="22"/>
    <n v="679"/>
    <n v="6104"/>
    <n v="1944307.12"/>
    <x v="10"/>
    <n v="76"/>
  </r>
  <r>
    <n v="115"/>
    <s v="Product_115"/>
    <x v="6"/>
    <n v="318.52999999999997"/>
    <x v="22"/>
    <n v="679"/>
    <n v="6104"/>
    <n v="1944307.12"/>
    <x v="11"/>
    <n v="956"/>
  </r>
  <r>
    <n v="116"/>
    <s v="Product_116"/>
    <x v="4"/>
    <n v="436.37"/>
    <x v="15"/>
    <n v="86"/>
    <n v="7333"/>
    <n v="3199901.21"/>
    <x v="0"/>
    <n v="912"/>
  </r>
  <r>
    <n v="116"/>
    <s v="Product_116"/>
    <x v="4"/>
    <n v="436.37"/>
    <x v="15"/>
    <n v="86"/>
    <n v="7333"/>
    <n v="3199901.21"/>
    <x v="1"/>
    <n v="890"/>
  </r>
  <r>
    <n v="116"/>
    <s v="Product_116"/>
    <x v="4"/>
    <n v="436.37"/>
    <x v="15"/>
    <n v="86"/>
    <n v="7333"/>
    <n v="3199901.21"/>
    <x v="2"/>
    <n v="389"/>
  </r>
  <r>
    <n v="116"/>
    <s v="Product_116"/>
    <x v="4"/>
    <n v="436.37"/>
    <x v="15"/>
    <n v="86"/>
    <n v="7333"/>
    <n v="3199901.21"/>
    <x v="3"/>
    <n v="568"/>
  </r>
  <r>
    <n v="116"/>
    <s v="Product_116"/>
    <x v="4"/>
    <n v="436.37"/>
    <x v="15"/>
    <n v="86"/>
    <n v="7333"/>
    <n v="3199901.21"/>
    <x v="4"/>
    <n v="594"/>
  </r>
  <r>
    <n v="116"/>
    <s v="Product_116"/>
    <x v="4"/>
    <n v="436.37"/>
    <x v="15"/>
    <n v="86"/>
    <n v="7333"/>
    <n v="3199901.21"/>
    <x v="5"/>
    <n v="791"/>
  </r>
  <r>
    <n v="116"/>
    <s v="Product_116"/>
    <x v="4"/>
    <n v="436.37"/>
    <x v="15"/>
    <n v="86"/>
    <n v="7333"/>
    <n v="3199901.21"/>
    <x v="6"/>
    <n v="341"/>
  </r>
  <r>
    <n v="116"/>
    <s v="Product_116"/>
    <x v="4"/>
    <n v="436.37"/>
    <x v="15"/>
    <n v="86"/>
    <n v="7333"/>
    <n v="3199901.21"/>
    <x v="7"/>
    <n v="561"/>
  </r>
  <r>
    <n v="116"/>
    <s v="Product_116"/>
    <x v="4"/>
    <n v="436.37"/>
    <x v="15"/>
    <n v="86"/>
    <n v="7333"/>
    <n v="3199901.21"/>
    <x v="8"/>
    <n v="809"/>
  </r>
  <r>
    <n v="116"/>
    <s v="Product_116"/>
    <x v="4"/>
    <n v="436.37"/>
    <x v="15"/>
    <n v="86"/>
    <n v="7333"/>
    <n v="3199901.21"/>
    <x v="9"/>
    <n v="589"/>
  </r>
  <r>
    <n v="116"/>
    <s v="Product_116"/>
    <x v="4"/>
    <n v="436.37"/>
    <x v="15"/>
    <n v="86"/>
    <n v="7333"/>
    <n v="3199901.21"/>
    <x v="10"/>
    <n v="768"/>
  </r>
  <r>
    <n v="116"/>
    <s v="Product_116"/>
    <x v="4"/>
    <n v="436.37"/>
    <x v="15"/>
    <n v="86"/>
    <n v="7333"/>
    <n v="3199901.21"/>
    <x v="11"/>
    <n v="121"/>
  </r>
  <r>
    <n v="117"/>
    <s v="Product_117"/>
    <x v="4"/>
    <n v="402.82"/>
    <x v="32"/>
    <n v="588"/>
    <n v="7243"/>
    <n v="2917625.26"/>
    <x v="0"/>
    <n v="232"/>
  </r>
  <r>
    <n v="117"/>
    <s v="Product_117"/>
    <x v="4"/>
    <n v="402.82"/>
    <x v="32"/>
    <n v="588"/>
    <n v="7243"/>
    <n v="2917625.26"/>
    <x v="1"/>
    <n v="247"/>
  </r>
  <r>
    <n v="117"/>
    <s v="Product_117"/>
    <x v="4"/>
    <n v="402.82"/>
    <x v="32"/>
    <n v="588"/>
    <n v="7243"/>
    <n v="2917625.26"/>
    <x v="2"/>
    <n v="978"/>
  </r>
  <r>
    <n v="117"/>
    <s v="Product_117"/>
    <x v="4"/>
    <n v="402.82"/>
    <x v="32"/>
    <n v="588"/>
    <n v="7243"/>
    <n v="2917625.26"/>
    <x v="3"/>
    <n v="77"/>
  </r>
  <r>
    <n v="117"/>
    <s v="Product_117"/>
    <x v="4"/>
    <n v="402.82"/>
    <x v="32"/>
    <n v="588"/>
    <n v="7243"/>
    <n v="2917625.26"/>
    <x v="4"/>
    <n v="553"/>
  </r>
  <r>
    <n v="117"/>
    <s v="Product_117"/>
    <x v="4"/>
    <n v="402.82"/>
    <x v="32"/>
    <n v="588"/>
    <n v="7243"/>
    <n v="2917625.26"/>
    <x v="5"/>
    <n v="545"/>
  </r>
  <r>
    <n v="117"/>
    <s v="Product_117"/>
    <x v="4"/>
    <n v="402.82"/>
    <x v="32"/>
    <n v="588"/>
    <n v="7243"/>
    <n v="2917625.26"/>
    <x v="6"/>
    <n v="838"/>
  </r>
  <r>
    <n v="117"/>
    <s v="Product_117"/>
    <x v="4"/>
    <n v="402.82"/>
    <x v="32"/>
    <n v="588"/>
    <n v="7243"/>
    <n v="2917625.26"/>
    <x v="7"/>
    <n v="909"/>
  </r>
  <r>
    <n v="117"/>
    <s v="Product_117"/>
    <x v="4"/>
    <n v="402.82"/>
    <x v="32"/>
    <n v="588"/>
    <n v="7243"/>
    <n v="2917625.26"/>
    <x v="8"/>
    <n v="132"/>
  </r>
  <r>
    <n v="117"/>
    <s v="Product_117"/>
    <x v="4"/>
    <n v="402.82"/>
    <x v="32"/>
    <n v="588"/>
    <n v="7243"/>
    <n v="2917625.26"/>
    <x v="9"/>
    <n v="859"/>
  </r>
  <r>
    <n v="117"/>
    <s v="Product_117"/>
    <x v="4"/>
    <n v="402.82"/>
    <x v="32"/>
    <n v="588"/>
    <n v="7243"/>
    <n v="2917625.26"/>
    <x v="10"/>
    <n v="982"/>
  </r>
  <r>
    <n v="117"/>
    <s v="Product_117"/>
    <x v="4"/>
    <n v="402.82"/>
    <x v="32"/>
    <n v="588"/>
    <n v="7243"/>
    <n v="2917625.26"/>
    <x v="11"/>
    <n v="891"/>
  </r>
  <r>
    <n v="118"/>
    <s v="Product_118"/>
    <x v="6"/>
    <n v="97.35"/>
    <x v="2"/>
    <n v="344"/>
    <n v="4929"/>
    <n v="479838.15"/>
    <x v="0"/>
    <n v="669"/>
  </r>
  <r>
    <n v="118"/>
    <s v="Product_118"/>
    <x v="6"/>
    <n v="97.35"/>
    <x v="2"/>
    <n v="344"/>
    <n v="4929"/>
    <n v="479838.15"/>
    <x v="1"/>
    <n v="789"/>
  </r>
  <r>
    <n v="118"/>
    <s v="Product_118"/>
    <x v="6"/>
    <n v="97.35"/>
    <x v="2"/>
    <n v="344"/>
    <n v="4929"/>
    <n v="479838.15"/>
    <x v="2"/>
    <n v="588"/>
  </r>
  <r>
    <n v="118"/>
    <s v="Product_118"/>
    <x v="6"/>
    <n v="97.35"/>
    <x v="2"/>
    <n v="344"/>
    <n v="4929"/>
    <n v="479838.15"/>
    <x v="3"/>
    <n v="193"/>
  </r>
  <r>
    <n v="118"/>
    <s v="Product_118"/>
    <x v="6"/>
    <n v="97.35"/>
    <x v="2"/>
    <n v="344"/>
    <n v="4929"/>
    <n v="479838.15"/>
    <x v="4"/>
    <n v="272"/>
  </r>
  <r>
    <n v="118"/>
    <s v="Product_118"/>
    <x v="6"/>
    <n v="97.35"/>
    <x v="2"/>
    <n v="344"/>
    <n v="4929"/>
    <n v="479838.15"/>
    <x v="5"/>
    <n v="820"/>
  </r>
  <r>
    <n v="118"/>
    <s v="Product_118"/>
    <x v="6"/>
    <n v="97.35"/>
    <x v="2"/>
    <n v="344"/>
    <n v="4929"/>
    <n v="479838.15"/>
    <x v="6"/>
    <n v="406"/>
  </r>
  <r>
    <n v="118"/>
    <s v="Product_118"/>
    <x v="6"/>
    <n v="97.35"/>
    <x v="2"/>
    <n v="344"/>
    <n v="4929"/>
    <n v="479838.15"/>
    <x v="7"/>
    <n v="117"/>
  </r>
  <r>
    <n v="118"/>
    <s v="Product_118"/>
    <x v="6"/>
    <n v="97.35"/>
    <x v="2"/>
    <n v="344"/>
    <n v="4929"/>
    <n v="479838.15"/>
    <x v="8"/>
    <n v="394"/>
  </r>
  <r>
    <n v="118"/>
    <s v="Product_118"/>
    <x v="6"/>
    <n v="97.35"/>
    <x v="2"/>
    <n v="344"/>
    <n v="4929"/>
    <n v="479838.15"/>
    <x v="9"/>
    <n v="185"/>
  </r>
  <r>
    <n v="118"/>
    <s v="Product_118"/>
    <x v="6"/>
    <n v="97.35"/>
    <x v="2"/>
    <n v="344"/>
    <n v="4929"/>
    <n v="479838.15"/>
    <x v="10"/>
    <n v="487"/>
  </r>
  <r>
    <n v="118"/>
    <s v="Product_118"/>
    <x v="6"/>
    <n v="97.35"/>
    <x v="2"/>
    <n v="344"/>
    <n v="4929"/>
    <n v="479838.15"/>
    <x v="11"/>
    <n v="9"/>
  </r>
  <r>
    <n v="119"/>
    <s v="Product_119"/>
    <x v="3"/>
    <n v="446.82"/>
    <x v="33"/>
    <n v="936"/>
    <n v="6363"/>
    <n v="2843115.66"/>
    <x v="0"/>
    <n v="436"/>
  </r>
  <r>
    <n v="119"/>
    <s v="Product_119"/>
    <x v="3"/>
    <n v="446.82"/>
    <x v="33"/>
    <n v="936"/>
    <n v="6363"/>
    <n v="2843115.66"/>
    <x v="1"/>
    <n v="867"/>
  </r>
  <r>
    <n v="119"/>
    <s v="Product_119"/>
    <x v="3"/>
    <n v="446.82"/>
    <x v="33"/>
    <n v="936"/>
    <n v="6363"/>
    <n v="2843115.66"/>
    <x v="2"/>
    <n v="187"/>
  </r>
  <r>
    <n v="119"/>
    <s v="Product_119"/>
    <x v="3"/>
    <n v="446.82"/>
    <x v="33"/>
    <n v="936"/>
    <n v="6363"/>
    <n v="2843115.66"/>
    <x v="3"/>
    <n v="284"/>
  </r>
  <r>
    <n v="119"/>
    <s v="Product_119"/>
    <x v="3"/>
    <n v="446.82"/>
    <x v="33"/>
    <n v="936"/>
    <n v="6363"/>
    <n v="2843115.66"/>
    <x v="4"/>
    <n v="702"/>
  </r>
  <r>
    <n v="119"/>
    <s v="Product_119"/>
    <x v="3"/>
    <n v="446.82"/>
    <x v="33"/>
    <n v="936"/>
    <n v="6363"/>
    <n v="2843115.66"/>
    <x v="5"/>
    <n v="903"/>
  </r>
  <r>
    <n v="119"/>
    <s v="Product_119"/>
    <x v="3"/>
    <n v="446.82"/>
    <x v="33"/>
    <n v="936"/>
    <n v="6363"/>
    <n v="2843115.66"/>
    <x v="6"/>
    <n v="424"/>
  </r>
  <r>
    <n v="119"/>
    <s v="Product_119"/>
    <x v="3"/>
    <n v="446.82"/>
    <x v="33"/>
    <n v="936"/>
    <n v="6363"/>
    <n v="2843115.66"/>
    <x v="7"/>
    <n v="713"/>
  </r>
  <r>
    <n v="119"/>
    <s v="Product_119"/>
    <x v="3"/>
    <n v="446.82"/>
    <x v="33"/>
    <n v="936"/>
    <n v="6363"/>
    <n v="2843115.66"/>
    <x v="8"/>
    <n v="64"/>
  </r>
  <r>
    <n v="119"/>
    <s v="Product_119"/>
    <x v="3"/>
    <n v="446.82"/>
    <x v="33"/>
    <n v="936"/>
    <n v="6363"/>
    <n v="2843115.66"/>
    <x v="9"/>
    <n v="855"/>
  </r>
  <r>
    <n v="119"/>
    <s v="Product_119"/>
    <x v="3"/>
    <n v="446.82"/>
    <x v="33"/>
    <n v="936"/>
    <n v="6363"/>
    <n v="2843115.66"/>
    <x v="10"/>
    <n v="130"/>
  </r>
  <r>
    <n v="119"/>
    <s v="Product_119"/>
    <x v="3"/>
    <n v="446.82"/>
    <x v="33"/>
    <n v="936"/>
    <n v="6363"/>
    <n v="2843115.66"/>
    <x v="11"/>
    <n v="798"/>
  </r>
  <r>
    <n v="120"/>
    <s v="Product_120"/>
    <x v="2"/>
    <n v="271.97000000000003"/>
    <x v="23"/>
    <n v="294"/>
    <n v="6644"/>
    <n v="1806968.68"/>
    <x v="0"/>
    <n v="780"/>
  </r>
  <r>
    <n v="120"/>
    <s v="Product_120"/>
    <x v="2"/>
    <n v="271.97000000000003"/>
    <x v="23"/>
    <n v="294"/>
    <n v="6644"/>
    <n v="1806968.68"/>
    <x v="1"/>
    <n v="609"/>
  </r>
  <r>
    <n v="120"/>
    <s v="Product_120"/>
    <x v="2"/>
    <n v="271.97000000000003"/>
    <x v="23"/>
    <n v="294"/>
    <n v="6644"/>
    <n v="1806968.68"/>
    <x v="2"/>
    <n v="857"/>
  </r>
  <r>
    <n v="120"/>
    <s v="Product_120"/>
    <x v="2"/>
    <n v="271.97000000000003"/>
    <x v="23"/>
    <n v="294"/>
    <n v="6644"/>
    <n v="1806968.68"/>
    <x v="3"/>
    <n v="526"/>
  </r>
  <r>
    <n v="120"/>
    <s v="Product_120"/>
    <x v="2"/>
    <n v="271.97000000000003"/>
    <x v="23"/>
    <n v="294"/>
    <n v="6644"/>
    <n v="1806968.68"/>
    <x v="4"/>
    <n v="172"/>
  </r>
  <r>
    <n v="120"/>
    <s v="Product_120"/>
    <x v="2"/>
    <n v="271.97000000000003"/>
    <x v="23"/>
    <n v="294"/>
    <n v="6644"/>
    <n v="1806968.68"/>
    <x v="5"/>
    <n v="529"/>
  </r>
  <r>
    <n v="120"/>
    <s v="Product_120"/>
    <x v="2"/>
    <n v="271.97000000000003"/>
    <x v="23"/>
    <n v="294"/>
    <n v="6644"/>
    <n v="1806968.68"/>
    <x v="6"/>
    <n v="743"/>
  </r>
  <r>
    <n v="120"/>
    <s v="Product_120"/>
    <x v="2"/>
    <n v="271.97000000000003"/>
    <x v="23"/>
    <n v="294"/>
    <n v="6644"/>
    <n v="1806968.68"/>
    <x v="7"/>
    <n v="994"/>
  </r>
  <r>
    <n v="120"/>
    <s v="Product_120"/>
    <x v="2"/>
    <n v="271.97000000000003"/>
    <x v="23"/>
    <n v="294"/>
    <n v="6644"/>
    <n v="1806968.68"/>
    <x v="8"/>
    <n v="289"/>
  </r>
  <r>
    <n v="120"/>
    <s v="Product_120"/>
    <x v="2"/>
    <n v="271.97000000000003"/>
    <x v="23"/>
    <n v="294"/>
    <n v="6644"/>
    <n v="1806968.68"/>
    <x v="9"/>
    <n v="252"/>
  </r>
  <r>
    <n v="120"/>
    <s v="Product_120"/>
    <x v="2"/>
    <n v="271.97000000000003"/>
    <x v="23"/>
    <n v="294"/>
    <n v="6644"/>
    <n v="1806968.68"/>
    <x v="10"/>
    <n v="578"/>
  </r>
  <r>
    <n v="120"/>
    <s v="Product_120"/>
    <x v="2"/>
    <n v="271.97000000000003"/>
    <x v="23"/>
    <n v="294"/>
    <n v="6644"/>
    <n v="1806968.68"/>
    <x v="11"/>
    <n v="315"/>
  </r>
  <r>
    <n v="121"/>
    <s v="Product_121"/>
    <x v="2"/>
    <n v="404.68"/>
    <x v="37"/>
    <n v="956"/>
    <n v="5439"/>
    <n v="2201054.52"/>
    <x v="0"/>
    <n v="532"/>
  </r>
  <r>
    <n v="121"/>
    <s v="Product_121"/>
    <x v="2"/>
    <n v="404.68"/>
    <x v="37"/>
    <n v="956"/>
    <n v="5439"/>
    <n v="2201054.52"/>
    <x v="1"/>
    <n v="413"/>
  </r>
  <r>
    <n v="121"/>
    <s v="Product_121"/>
    <x v="2"/>
    <n v="404.68"/>
    <x v="37"/>
    <n v="956"/>
    <n v="5439"/>
    <n v="2201054.52"/>
    <x v="2"/>
    <n v="269"/>
  </r>
  <r>
    <n v="121"/>
    <s v="Product_121"/>
    <x v="2"/>
    <n v="404.68"/>
    <x v="37"/>
    <n v="956"/>
    <n v="5439"/>
    <n v="2201054.52"/>
    <x v="3"/>
    <n v="523"/>
  </r>
  <r>
    <n v="121"/>
    <s v="Product_121"/>
    <x v="2"/>
    <n v="404.68"/>
    <x v="37"/>
    <n v="956"/>
    <n v="5439"/>
    <n v="2201054.52"/>
    <x v="4"/>
    <n v="972"/>
  </r>
  <r>
    <n v="121"/>
    <s v="Product_121"/>
    <x v="2"/>
    <n v="404.68"/>
    <x v="37"/>
    <n v="956"/>
    <n v="5439"/>
    <n v="2201054.52"/>
    <x v="5"/>
    <n v="56"/>
  </r>
  <r>
    <n v="121"/>
    <s v="Product_121"/>
    <x v="2"/>
    <n v="404.68"/>
    <x v="37"/>
    <n v="956"/>
    <n v="5439"/>
    <n v="2201054.52"/>
    <x v="6"/>
    <n v="92"/>
  </r>
  <r>
    <n v="121"/>
    <s v="Product_121"/>
    <x v="2"/>
    <n v="404.68"/>
    <x v="37"/>
    <n v="956"/>
    <n v="5439"/>
    <n v="2201054.52"/>
    <x v="7"/>
    <n v="904"/>
  </r>
  <r>
    <n v="121"/>
    <s v="Product_121"/>
    <x v="2"/>
    <n v="404.68"/>
    <x v="37"/>
    <n v="956"/>
    <n v="5439"/>
    <n v="2201054.52"/>
    <x v="8"/>
    <n v="375"/>
  </r>
  <r>
    <n v="121"/>
    <s v="Product_121"/>
    <x v="2"/>
    <n v="404.68"/>
    <x v="37"/>
    <n v="956"/>
    <n v="5439"/>
    <n v="2201054.52"/>
    <x v="9"/>
    <n v="12"/>
  </r>
  <r>
    <n v="121"/>
    <s v="Product_121"/>
    <x v="2"/>
    <n v="404.68"/>
    <x v="37"/>
    <n v="956"/>
    <n v="5439"/>
    <n v="2201054.52"/>
    <x v="10"/>
    <n v="454"/>
  </r>
  <r>
    <n v="121"/>
    <s v="Product_121"/>
    <x v="2"/>
    <n v="404.68"/>
    <x v="37"/>
    <n v="956"/>
    <n v="5439"/>
    <n v="2201054.52"/>
    <x v="11"/>
    <n v="837"/>
  </r>
  <r>
    <n v="122"/>
    <s v="Product_122"/>
    <x v="1"/>
    <n v="448.57"/>
    <x v="12"/>
    <n v="571"/>
    <n v="5167"/>
    <n v="2317761.19"/>
    <x v="0"/>
    <n v="402"/>
  </r>
  <r>
    <n v="122"/>
    <s v="Product_122"/>
    <x v="1"/>
    <n v="448.57"/>
    <x v="12"/>
    <n v="571"/>
    <n v="5167"/>
    <n v="2317761.19"/>
    <x v="1"/>
    <n v="24"/>
  </r>
  <r>
    <n v="122"/>
    <s v="Product_122"/>
    <x v="1"/>
    <n v="448.57"/>
    <x v="12"/>
    <n v="571"/>
    <n v="5167"/>
    <n v="2317761.19"/>
    <x v="2"/>
    <n v="606"/>
  </r>
  <r>
    <n v="122"/>
    <s v="Product_122"/>
    <x v="1"/>
    <n v="448.57"/>
    <x v="12"/>
    <n v="571"/>
    <n v="5167"/>
    <n v="2317761.19"/>
    <x v="3"/>
    <n v="612"/>
  </r>
  <r>
    <n v="122"/>
    <s v="Product_122"/>
    <x v="1"/>
    <n v="448.57"/>
    <x v="12"/>
    <n v="571"/>
    <n v="5167"/>
    <n v="2317761.19"/>
    <x v="4"/>
    <n v="6"/>
  </r>
  <r>
    <n v="122"/>
    <s v="Product_122"/>
    <x v="1"/>
    <n v="448.57"/>
    <x v="12"/>
    <n v="571"/>
    <n v="5167"/>
    <n v="2317761.19"/>
    <x v="5"/>
    <n v="111"/>
  </r>
  <r>
    <n v="122"/>
    <s v="Product_122"/>
    <x v="1"/>
    <n v="448.57"/>
    <x v="12"/>
    <n v="571"/>
    <n v="5167"/>
    <n v="2317761.19"/>
    <x v="6"/>
    <n v="847"/>
  </r>
  <r>
    <n v="122"/>
    <s v="Product_122"/>
    <x v="1"/>
    <n v="448.57"/>
    <x v="12"/>
    <n v="571"/>
    <n v="5167"/>
    <n v="2317761.19"/>
    <x v="7"/>
    <n v="482"/>
  </r>
  <r>
    <n v="122"/>
    <s v="Product_122"/>
    <x v="1"/>
    <n v="448.57"/>
    <x v="12"/>
    <n v="571"/>
    <n v="5167"/>
    <n v="2317761.19"/>
    <x v="8"/>
    <n v="768"/>
  </r>
  <r>
    <n v="122"/>
    <s v="Product_122"/>
    <x v="1"/>
    <n v="448.57"/>
    <x v="12"/>
    <n v="571"/>
    <n v="5167"/>
    <n v="2317761.19"/>
    <x v="9"/>
    <n v="298"/>
  </r>
  <r>
    <n v="122"/>
    <s v="Product_122"/>
    <x v="1"/>
    <n v="448.57"/>
    <x v="12"/>
    <n v="571"/>
    <n v="5167"/>
    <n v="2317761.19"/>
    <x v="10"/>
    <n v="739"/>
  </r>
  <r>
    <n v="122"/>
    <s v="Product_122"/>
    <x v="1"/>
    <n v="448.57"/>
    <x v="12"/>
    <n v="571"/>
    <n v="5167"/>
    <n v="2317761.19"/>
    <x v="11"/>
    <n v="272"/>
  </r>
  <r>
    <n v="123"/>
    <s v="Product_123"/>
    <x v="5"/>
    <n v="162.41"/>
    <x v="7"/>
    <n v="650"/>
    <n v="2972"/>
    <n v="482682.52"/>
    <x v="0"/>
    <n v="52"/>
  </r>
  <r>
    <n v="123"/>
    <s v="Product_123"/>
    <x v="5"/>
    <n v="162.41"/>
    <x v="7"/>
    <n v="650"/>
    <n v="2972"/>
    <n v="482682.52"/>
    <x v="1"/>
    <n v="283"/>
  </r>
  <r>
    <n v="123"/>
    <s v="Product_123"/>
    <x v="5"/>
    <n v="162.41"/>
    <x v="7"/>
    <n v="650"/>
    <n v="2972"/>
    <n v="482682.52"/>
    <x v="2"/>
    <n v="309"/>
  </r>
  <r>
    <n v="123"/>
    <s v="Product_123"/>
    <x v="5"/>
    <n v="162.41"/>
    <x v="7"/>
    <n v="650"/>
    <n v="2972"/>
    <n v="482682.52"/>
    <x v="3"/>
    <n v="155"/>
  </r>
  <r>
    <n v="123"/>
    <s v="Product_123"/>
    <x v="5"/>
    <n v="162.41"/>
    <x v="7"/>
    <n v="650"/>
    <n v="2972"/>
    <n v="482682.52"/>
    <x v="4"/>
    <n v="154"/>
  </r>
  <r>
    <n v="123"/>
    <s v="Product_123"/>
    <x v="5"/>
    <n v="162.41"/>
    <x v="7"/>
    <n v="650"/>
    <n v="2972"/>
    <n v="482682.52"/>
    <x v="5"/>
    <n v="4"/>
  </r>
  <r>
    <n v="123"/>
    <s v="Product_123"/>
    <x v="5"/>
    <n v="162.41"/>
    <x v="7"/>
    <n v="650"/>
    <n v="2972"/>
    <n v="482682.52"/>
    <x v="6"/>
    <n v="613"/>
  </r>
  <r>
    <n v="123"/>
    <s v="Product_123"/>
    <x v="5"/>
    <n v="162.41"/>
    <x v="7"/>
    <n v="650"/>
    <n v="2972"/>
    <n v="482682.52"/>
    <x v="7"/>
    <n v="394"/>
  </r>
  <r>
    <n v="123"/>
    <s v="Product_123"/>
    <x v="5"/>
    <n v="162.41"/>
    <x v="7"/>
    <n v="650"/>
    <n v="2972"/>
    <n v="482682.52"/>
    <x v="8"/>
    <n v="466"/>
  </r>
  <r>
    <n v="123"/>
    <s v="Product_123"/>
    <x v="5"/>
    <n v="162.41"/>
    <x v="7"/>
    <n v="650"/>
    <n v="2972"/>
    <n v="482682.52"/>
    <x v="9"/>
    <n v="75"/>
  </r>
  <r>
    <n v="123"/>
    <s v="Product_123"/>
    <x v="5"/>
    <n v="162.41"/>
    <x v="7"/>
    <n v="650"/>
    <n v="2972"/>
    <n v="482682.52"/>
    <x v="10"/>
    <n v="162"/>
  </r>
  <r>
    <n v="123"/>
    <s v="Product_123"/>
    <x v="5"/>
    <n v="162.41"/>
    <x v="7"/>
    <n v="650"/>
    <n v="2972"/>
    <n v="482682.52"/>
    <x v="11"/>
    <n v="305"/>
  </r>
  <r>
    <n v="124"/>
    <s v="Product_124"/>
    <x v="6"/>
    <n v="59.48"/>
    <x v="4"/>
    <n v="611"/>
    <n v="5512"/>
    <n v="327853.76"/>
    <x v="0"/>
    <n v="786"/>
  </r>
  <r>
    <n v="124"/>
    <s v="Product_124"/>
    <x v="6"/>
    <n v="59.48"/>
    <x v="4"/>
    <n v="611"/>
    <n v="5512"/>
    <n v="327853.76"/>
    <x v="1"/>
    <n v="448"/>
  </r>
  <r>
    <n v="124"/>
    <s v="Product_124"/>
    <x v="6"/>
    <n v="59.48"/>
    <x v="4"/>
    <n v="611"/>
    <n v="5512"/>
    <n v="327853.76"/>
    <x v="2"/>
    <n v="131"/>
  </r>
  <r>
    <n v="124"/>
    <s v="Product_124"/>
    <x v="6"/>
    <n v="59.48"/>
    <x v="4"/>
    <n v="611"/>
    <n v="5512"/>
    <n v="327853.76"/>
    <x v="3"/>
    <n v="339"/>
  </r>
  <r>
    <n v="124"/>
    <s v="Product_124"/>
    <x v="6"/>
    <n v="59.48"/>
    <x v="4"/>
    <n v="611"/>
    <n v="5512"/>
    <n v="327853.76"/>
    <x v="4"/>
    <n v="521"/>
  </r>
  <r>
    <n v="124"/>
    <s v="Product_124"/>
    <x v="6"/>
    <n v="59.48"/>
    <x v="4"/>
    <n v="611"/>
    <n v="5512"/>
    <n v="327853.76"/>
    <x v="5"/>
    <n v="409"/>
  </r>
  <r>
    <n v="124"/>
    <s v="Product_124"/>
    <x v="6"/>
    <n v="59.48"/>
    <x v="4"/>
    <n v="611"/>
    <n v="5512"/>
    <n v="327853.76"/>
    <x v="6"/>
    <n v="411"/>
  </r>
  <r>
    <n v="124"/>
    <s v="Product_124"/>
    <x v="6"/>
    <n v="59.48"/>
    <x v="4"/>
    <n v="611"/>
    <n v="5512"/>
    <n v="327853.76"/>
    <x v="7"/>
    <n v="702"/>
  </r>
  <r>
    <n v="124"/>
    <s v="Product_124"/>
    <x v="6"/>
    <n v="59.48"/>
    <x v="4"/>
    <n v="611"/>
    <n v="5512"/>
    <n v="327853.76"/>
    <x v="8"/>
    <n v="897"/>
  </r>
  <r>
    <n v="124"/>
    <s v="Product_124"/>
    <x v="6"/>
    <n v="59.48"/>
    <x v="4"/>
    <n v="611"/>
    <n v="5512"/>
    <n v="327853.76"/>
    <x v="9"/>
    <n v="50"/>
  </r>
  <r>
    <n v="124"/>
    <s v="Product_124"/>
    <x v="6"/>
    <n v="59.48"/>
    <x v="4"/>
    <n v="611"/>
    <n v="5512"/>
    <n v="327853.76"/>
    <x v="10"/>
    <n v="14"/>
  </r>
  <r>
    <n v="124"/>
    <s v="Product_124"/>
    <x v="6"/>
    <n v="59.48"/>
    <x v="4"/>
    <n v="611"/>
    <n v="5512"/>
    <n v="327853.76"/>
    <x v="11"/>
    <n v="804"/>
  </r>
  <r>
    <n v="125"/>
    <s v="Product_125"/>
    <x v="6"/>
    <n v="117.83"/>
    <x v="5"/>
    <n v="704"/>
    <n v="5568"/>
    <n v="656077.43999999994"/>
    <x v="0"/>
    <n v="312"/>
  </r>
  <r>
    <n v="125"/>
    <s v="Product_125"/>
    <x v="6"/>
    <n v="117.83"/>
    <x v="5"/>
    <n v="704"/>
    <n v="5568"/>
    <n v="656077.43999999994"/>
    <x v="1"/>
    <n v="880"/>
  </r>
  <r>
    <n v="125"/>
    <s v="Product_125"/>
    <x v="6"/>
    <n v="117.83"/>
    <x v="5"/>
    <n v="704"/>
    <n v="5568"/>
    <n v="656077.43999999994"/>
    <x v="2"/>
    <n v="550"/>
  </r>
  <r>
    <n v="125"/>
    <s v="Product_125"/>
    <x v="6"/>
    <n v="117.83"/>
    <x v="5"/>
    <n v="704"/>
    <n v="5568"/>
    <n v="656077.43999999994"/>
    <x v="3"/>
    <n v="124"/>
  </r>
  <r>
    <n v="125"/>
    <s v="Product_125"/>
    <x v="6"/>
    <n v="117.83"/>
    <x v="5"/>
    <n v="704"/>
    <n v="5568"/>
    <n v="656077.43999999994"/>
    <x v="4"/>
    <n v="545"/>
  </r>
  <r>
    <n v="125"/>
    <s v="Product_125"/>
    <x v="6"/>
    <n v="117.83"/>
    <x v="5"/>
    <n v="704"/>
    <n v="5568"/>
    <n v="656077.43999999994"/>
    <x v="5"/>
    <n v="413"/>
  </r>
  <r>
    <n v="125"/>
    <s v="Product_125"/>
    <x v="6"/>
    <n v="117.83"/>
    <x v="5"/>
    <n v="704"/>
    <n v="5568"/>
    <n v="656077.43999999994"/>
    <x v="6"/>
    <n v="431"/>
  </r>
  <r>
    <n v="125"/>
    <s v="Product_125"/>
    <x v="6"/>
    <n v="117.83"/>
    <x v="5"/>
    <n v="704"/>
    <n v="5568"/>
    <n v="656077.43999999994"/>
    <x v="7"/>
    <n v="875"/>
  </r>
  <r>
    <n v="125"/>
    <s v="Product_125"/>
    <x v="6"/>
    <n v="117.83"/>
    <x v="5"/>
    <n v="704"/>
    <n v="5568"/>
    <n v="656077.43999999994"/>
    <x v="8"/>
    <n v="212"/>
  </r>
  <r>
    <n v="125"/>
    <s v="Product_125"/>
    <x v="6"/>
    <n v="117.83"/>
    <x v="5"/>
    <n v="704"/>
    <n v="5568"/>
    <n v="656077.43999999994"/>
    <x v="9"/>
    <n v="786"/>
  </r>
  <r>
    <n v="125"/>
    <s v="Product_125"/>
    <x v="6"/>
    <n v="117.83"/>
    <x v="5"/>
    <n v="704"/>
    <n v="5568"/>
    <n v="656077.43999999994"/>
    <x v="10"/>
    <n v="231"/>
  </r>
  <r>
    <n v="125"/>
    <s v="Product_125"/>
    <x v="6"/>
    <n v="117.83"/>
    <x v="5"/>
    <n v="704"/>
    <n v="5568"/>
    <n v="656077.43999999994"/>
    <x v="11"/>
    <n v="209"/>
  </r>
  <r>
    <n v="126"/>
    <s v="Product_126"/>
    <x v="1"/>
    <n v="216.42"/>
    <x v="1"/>
    <n v="243"/>
    <n v="4831"/>
    <n v="1045525.02"/>
    <x v="0"/>
    <n v="280"/>
  </r>
  <r>
    <n v="126"/>
    <s v="Product_126"/>
    <x v="1"/>
    <n v="216.42"/>
    <x v="1"/>
    <n v="243"/>
    <n v="4831"/>
    <n v="1045525.02"/>
    <x v="1"/>
    <n v="300"/>
  </r>
  <r>
    <n v="126"/>
    <s v="Product_126"/>
    <x v="1"/>
    <n v="216.42"/>
    <x v="1"/>
    <n v="243"/>
    <n v="4831"/>
    <n v="1045525.02"/>
    <x v="2"/>
    <n v="71"/>
  </r>
  <r>
    <n v="126"/>
    <s v="Product_126"/>
    <x v="1"/>
    <n v="216.42"/>
    <x v="1"/>
    <n v="243"/>
    <n v="4831"/>
    <n v="1045525.02"/>
    <x v="3"/>
    <n v="870"/>
  </r>
  <r>
    <n v="126"/>
    <s v="Product_126"/>
    <x v="1"/>
    <n v="216.42"/>
    <x v="1"/>
    <n v="243"/>
    <n v="4831"/>
    <n v="1045525.02"/>
    <x v="4"/>
    <n v="547"/>
  </r>
  <r>
    <n v="126"/>
    <s v="Product_126"/>
    <x v="1"/>
    <n v="216.42"/>
    <x v="1"/>
    <n v="243"/>
    <n v="4831"/>
    <n v="1045525.02"/>
    <x v="5"/>
    <n v="181"/>
  </r>
  <r>
    <n v="126"/>
    <s v="Product_126"/>
    <x v="1"/>
    <n v="216.42"/>
    <x v="1"/>
    <n v="243"/>
    <n v="4831"/>
    <n v="1045525.02"/>
    <x v="6"/>
    <n v="677"/>
  </r>
  <r>
    <n v="126"/>
    <s v="Product_126"/>
    <x v="1"/>
    <n v="216.42"/>
    <x v="1"/>
    <n v="243"/>
    <n v="4831"/>
    <n v="1045525.02"/>
    <x v="7"/>
    <n v="459"/>
  </r>
  <r>
    <n v="126"/>
    <s v="Product_126"/>
    <x v="1"/>
    <n v="216.42"/>
    <x v="1"/>
    <n v="243"/>
    <n v="4831"/>
    <n v="1045525.02"/>
    <x v="8"/>
    <n v="147"/>
  </r>
  <r>
    <n v="126"/>
    <s v="Product_126"/>
    <x v="1"/>
    <n v="216.42"/>
    <x v="1"/>
    <n v="243"/>
    <n v="4831"/>
    <n v="1045525.02"/>
    <x v="9"/>
    <n v="148"/>
  </r>
  <r>
    <n v="126"/>
    <s v="Product_126"/>
    <x v="1"/>
    <n v="216.42"/>
    <x v="1"/>
    <n v="243"/>
    <n v="4831"/>
    <n v="1045525.02"/>
    <x v="10"/>
    <n v="194"/>
  </r>
  <r>
    <n v="126"/>
    <s v="Product_126"/>
    <x v="1"/>
    <n v="216.42"/>
    <x v="1"/>
    <n v="243"/>
    <n v="4831"/>
    <n v="1045525.02"/>
    <x v="11"/>
    <n v="957"/>
  </r>
  <r>
    <n v="127"/>
    <s v="Product_127"/>
    <x v="2"/>
    <n v="409.92"/>
    <x v="24"/>
    <n v="831"/>
    <n v="6678"/>
    <n v="2737445.76"/>
    <x v="0"/>
    <n v="725"/>
  </r>
  <r>
    <n v="127"/>
    <s v="Product_127"/>
    <x v="2"/>
    <n v="409.92"/>
    <x v="24"/>
    <n v="831"/>
    <n v="6678"/>
    <n v="2737445.76"/>
    <x v="1"/>
    <n v="67"/>
  </r>
  <r>
    <n v="127"/>
    <s v="Product_127"/>
    <x v="2"/>
    <n v="409.92"/>
    <x v="24"/>
    <n v="831"/>
    <n v="6678"/>
    <n v="2737445.76"/>
    <x v="2"/>
    <n v="792"/>
  </r>
  <r>
    <n v="127"/>
    <s v="Product_127"/>
    <x v="2"/>
    <n v="409.92"/>
    <x v="24"/>
    <n v="831"/>
    <n v="6678"/>
    <n v="2737445.76"/>
    <x v="3"/>
    <n v="279"/>
  </r>
  <r>
    <n v="127"/>
    <s v="Product_127"/>
    <x v="2"/>
    <n v="409.92"/>
    <x v="24"/>
    <n v="831"/>
    <n v="6678"/>
    <n v="2737445.76"/>
    <x v="4"/>
    <n v="920"/>
  </r>
  <r>
    <n v="127"/>
    <s v="Product_127"/>
    <x v="2"/>
    <n v="409.92"/>
    <x v="24"/>
    <n v="831"/>
    <n v="6678"/>
    <n v="2737445.76"/>
    <x v="5"/>
    <n v="12"/>
  </r>
  <r>
    <n v="127"/>
    <s v="Product_127"/>
    <x v="2"/>
    <n v="409.92"/>
    <x v="24"/>
    <n v="831"/>
    <n v="6678"/>
    <n v="2737445.76"/>
    <x v="6"/>
    <n v="158"/>
  </r>
  <r>
    <n v="127"/>
    <s v="Product_127"/>
    <x v="2"/>
    <n v="409.92"/>
    <x v="24"/>
    <n v="831"/>
    <n v="6678"/>
    <n v="2737445.76"/>
    <x v="7"/>
    <n v="834"/>
  </r>
  <r>
    <n v="127"/>
    <s v="Product_127"/>
    <x v="2"/>
    <n v="409.92"/>
    <x v="24"/>
    <n v="831"/>
    <n v="6678"/>
    <n v="2737445.76"/>
    <x v="8"/>
    <n v="572"/>
  </r>
  <r>
    <n v="127"/>
    <s v="Product_127"/>
    <x v="2"/>
    <n v="409.92"/>
    <x v="24"/>
    <n v="831"/>
    <n v="6678"/>
    <n v="2737445.76"/>
    <x v="9"/>
    <n v="730"/>
  </r>
  <r>
    <n v="127"/>
    <s v="Product_127"/>
    <x v="2"/>
    <n v="409.92"/>
    <x v="24"/>
    <n v="831"/>
    <n v="6678"/>
    <n v="2737445.76"/>
    <x v="10"/>
    <n v="860"/>
  </r>
  <r>
    <n v="127"/>
    <s v="Product_127"/>
    <x v="2"/>
    <n v="409.92"/>
    <x v="24"/>
    <n v="831"/>
    <n v="6678"/>
    <n v="2737445.76"/>
    <x v="11"/>
    <n v="729"/>
  </r>
  <r>
    <n v="128"/>
    <s v="Product_128"/>
    <x v="0"/>
    <n v="431.06"/>
    <x v="29"/>
    <n v="561"/>
    <n v="5240"/>
    <n v="2258754.4"/>
    <x v="0"/>
    <n v="30"/>
  </r>
  <r>
    <n v="128"/>
    <s v="Product_128"/>
    <x v="0"/>
    <n v="431.06"/>
    <x v="29"/>
    <n v="561"/>
    <n v="5240"/>
    <n v="2258754.4"/>
    <x v="1"/>
    <n v="6"/>
  </r>
  <r>
    <n v="128"/>
    <s v="Product_128"/>
    <x v="0"/>
    <n v="431.06"/>
    <x v="29"/>
    <n v="561"/>
    <n v="5240"/>
    <n v="2258754.4"/>
    <x v="2"/>
    <n v="844"/>
  </r>
  <r>
    <n v="128"/>
    <s v="Product_128"/>
    <x v="0"/>
    <n v="431.06"/>
    <x v="29"/>
    <n v="561"/>
    <n v="5240"/>
    <n v="2258754.4"/>
    <x v="3"/>
    <n v="916"/>
  </r>
  <r>
    <n v="128"/>
    <s v="Product_128"/>
    <x v="0"/>
    <n v="431.06"/>
    <x v="29"/>
    <n v="561"/>
    <n v="5240"/>
    <n v="2258754.4"/>
    <x v="4"/>
    <n v="517"/>
  </r>
  <r>
    <n v="128"/>
    <s v="Product_128"/>
    <x v="0"/>
    <n v="431.06"/>
    <x v="29"/>
    <n v="561"/>
    <n v="5240"/>
    <n v="2258754.4"/>
    <x v="5"/>
    <n v="338"/>
  </r>
  <r>
    <n v="128"/>
    <s v="Product_128"/>
    <x v="0"/>
    <n v="431.06"/>
    <x v="29"/>
    <n v="561"/>
    <n v="5240"/>
    <n v="2258754.4"/>
    <x v="6"/>
    <n v="13"/>
  </r>
  <r>
    <n v="128"/>
    <s v="Product_128"/>
    <x v="0"/>
    <n v="431.06"/>
    <x v="29"/>
    <n v="561"/>
    <n v="5240"/>
    <n v="2258754.4"/>
    <x v="7"/>
    <n v="692"/>
  </r>
  <r>
    <n v="128"/>
    <s v="Product_128"/>
    <x v="0"/>
    <n v="431.06"/>
    <x v="29"/>
    <n v="561"/>
    <n v="5240"/>
    <n v="2258754.4"/>
    <x v="8"/>
    <n v="470"/>
  </r>
  <r>
    <n v="128"/>
    <s v="Product_128"/>
    <x v="0"/>
    <n v="431.06"/>
    <x v="29"/>
    <n v="561"/>
    <n v="5240"/>
    <n v="2258754.4"/>
    <x v="9"/>
    <n v="121"/>
  </r>
  <r>
    <n v="128"/>
    <s v="Product_128"/>
    <x v="0"/>
    <n v="431.06"/>
    <x v="29"/>
    <n v="561"/>
    <n v="5240"/>
    <n v="2258754.4"/>
    <x v="10"/>
    <n v="541"/>
  </r>
  <r>
    <n v="128"/>
    <s v="Product_128"/>
    <x v="0"/>
    <n v="431.06"/>
    <x v="29"/>
    <n v="561"/>
    <n v="5240"/>
    <n v="2258754.4"/>
    <x v="11"/>
    <n v="752"/>
  </r>
  <r>
    <n v="129"/>
    <s v="Product_129"/>
    <x v="3"/>
    <n v="8.44"/>
    <x v="34"/>
    <n v="960"/>
    <n v="7350"/>
    <n v="62034"/>
    <x v="0"/>
    <n v="336"/>
  </r>
  <r>
    <n v="129"/>
    <s v="Product_129"/>
    <x v="3"/>
    <n v="8.44"/>
    <x v="34"/>
    <n v="960"/>
    <n v="7350"/>
    <n v="62034"/>
    <x v="1"/>
    <n v="816"/>
  </r>
  <r>
    <n v="129"/>
    <s v="Product_129"/>
    <x v="3"/>
    <n v="8.44"/>
    <x v="34"/>
    <n v="960"/>
    <n v="7350"/>
    <n v="62034"/>
    <x v="2"/>
    <n v="671"/>
  </r>
  <r>
    <n v="129"/>
    <s v="Product_129"/>
    <x v="3"/>
    <n v="8.44"/>
    <x v="34"/>
    <n v="960"/>
    <n v="7350"/>
    <n v="62034"/>
    <x v="3"/>
    <n v="905"/>
  </r>
  <r>
    <n v="129"/>
    <s v="Product_129"/>
    <x v="3"/>
    <n v="8.44"/>
    <x v="34"/>
    <n v="960"/>
    <n v="7350"/>
    <n v="62034"/>
    <x v="4"/>
    <n v="919"/>
  </r>
  <r>
    <n v="129"/>
    <s v="Product_129"/>
    <x v="3"/>
    <n v="8.44"/>
    <x v="34"/>
    <n v="960"/>
    <n v="7350"/>
    <n v="62034"/>
    <x v="5"/>
    <n v="796"/>
  </r>
  <r>
    <n v="129"/>
    <s v="Product_129"/>
    <x v="3"/>
    <n v="8.44"/>
    <x v="34"/>
    <n v="960"/>
    <n v="7350"/>
    <n v="62034"/>
    <x v="6"/>
    <n v="372"/>
  </r>
  <r>
    <n v="129"/>
    <s v="Product_129"/>
    <x v="3"/>
    <n v="8.44"/>
    <x v="34"/>
    <n v="960"/>
    <n v="7350"/>
    <n v="62034"/>
    <x v="7"/>
    <n v="934"/>
  </r>
  <r>
    <n v="129"/>
    <s v="Product_129"/>
    <x v="3"/>
    <n v="8.44"/>
    <x v="34"/>
    <n v="960"/>
    <n v="7350"/>
    <n v="62034"/>
    <x v="8"/>
    <n v="148"/>
  </r>
  <r>
    <n v="129"/>
    <s v="Product_129"/>
    <x v="3"/>
    <n v="8.44"/>
    <x v="34"/>
    <n v="960"/>
    <n v="7350"/>
    <n v="62034"/>
    <x v="9"/>
    <n v="210"/>
  </r>
  <r>
    <n v="129"/>
    <s v="Product_129"/>
    <x v="3"/>
    <n v="8.44"/>
    <x v="34"/>
    <n v="960"/>
    <n v="7350"/>
    <n v="62034"/>
    <x v="10"/>
    <n v="358"/>
  </r>
  <r>
    <n v="129"/>
    <s v="Product_129"/>
    <x v="3"/>
    <n v="8.44"/>
    <x v="34"/>
    <n v="960"/>
    <n v="7350"/>
    <n v="62034"/>
    <x v="11"/>
    <n v="885"/>
  </r>
  <r>
    <n v="130"/>
    <s v="Product_130"/>
    <x v="3"/>
    <n v="257.82"/>
    <x v="8"/>
    <n v="32"/>
    <n v="4275"/>
    <n v="1102180.5"/>
    <x v="0"/>
    <n v="182"/>
  </r>
  <r>
    <n v="130"/>
    <s v="Product_130"/>
    <x v="3"/>
    <n v="257.82"/>
    <x v="8"/>
    <n v="32"/>
    <n v="4275"/>
    <n v="1102180.5"/>
    <x v="1"/>
    <n v="136"/>
  </r>
  <r>
    <n v="130"/>
    <s v="Product_130"/>
    <x v="3"/>
    <n v="257.82"/>
    <x v="8"/>
    <n v="32"/>
    <n v="4275"/>
    <n v="1102180.5"/>
    <x v="2"/>
    <n v="186"/>
  </r>
  <r>
    <n v="130"/>
    <s v="Product_130"/>
    <x v="3"/>
    <n v="257.82"/>
    <x v="8"/>
    <n v="32"/>
    <n v="4275"/>
    <n v="1102180.5"/>
    <x v="3"/>
    <n v="621"/>
  </r>
  <r>
    <n v="130"/>
    <s v="Product_130"/>
    <x v="3"/>
    <n v="257.82"/>
    <x v="8"/>
    <n v="32"/>
    <n v="4275"/>
    <n v="1102180.5"/>
    <x v="4"/>
    <n v="913"/>
  </r>
  <r>
    <n v="130"/>
    <s v="Product_130"/>
    <x v="3"/>
    <n v="257.82"/>
    <x v="8"/>
    <n v="32"/>
    <n v="4275"/>
    <n v="1102180.5"/>
    <x v="5"/>
    <n v="258"/>
  </r>
  <r>
    <n v="130"/>
    <s v="Product_130"/>
    <x v="3"/>
    <n v="257.82"/>
    <x v="8"/>
    <n v="32"/>
    <n v="4275"/>
    <n v="1102180.5"/>
    <x v="6"/>
    <n v="224"/>
  </r>
  <r>
    <n v="130"/>
    <s v="Product_130"/>
    <x v="3"/>
    <n v="257.82"/>
    <x v="8"/>
    <n v="32"/>
    <n v="4275"/>
    <n v="1102180.5"/>
    <x v="7"/>
    <n v="77"/>
  </r>
  <r>
    <n v="130"/>
    <s v="Product_130"/>
    <x v="3"/>
    <n v="257.82"/>
    <x v="8"/>
    <n v="32"/>
    <n v="4275"/>
    <n v="1102180.5"/>
    <x v="8"/>
    <n v="87"/>
  </r>
  <r>
    <n v="130"/>
    <s v="Product_130"/>
    <x v="3"/>
    <n v="257.82"/>
    <x v="8"/>
    <n v="32"/>
    <n v="4275"/>
    <n v="1102180.5"/>
    <x v="9"/>
    <n v="279"/>
  </r>
  <r>
    <n v="130"/>
    <s v="Product_130"/>
    <x v="3"/>
    <n v="257.82"/>
    <x v="8"/>
    <n v="32"/>
    <n v="4275"/>
    <n v="1102180.5"/>
    <x v="10"/>
    <n v="849"/>
  </r>
  <r>
    <n v="130"/>
    <s v="Product_130"/>
    <x v="3"/>
    <n v="257.82"/>
    <x v="8"/>
    <n v="32"/>
    <n v="4275"/>
    <n v="1102180.5"/>
    <x v="11"/>
    <n v="463"/>
  </r>
  <r>
    <n v="131"/>
    <s v="Product_131"/>
    <x v="0"/>
    <n v="211.62"/>
    <x v="3"/>
    <n v="391"/>
    <n v="5174"/>
    <n v="1094921.8799999999"/>
    <x v="0"/>
    <n v="22"/>
  </r>
  <r>
    <n v="131"/>
    <s v="Product_131"/>
    <x v="0"/>
    <n v="211.62"/>
    <x v="3"/>
    <n v="391"/>
    <n v="5174"/>
    <n v="1094921.8799999999"/>
    <x v="1"/>
    <n v="163"/>
  </r>
  <r>
    <n v="131"/>
    <s v="Product_131"/>
    <x v="0"/>
    <n v="211.62"/>
    <x v="3"/>
    <n v="391"/>
    <n v="5174"/>
    <n v="1094921.8799999999"/>
    <x v="2"/>
    <n v="485"/>
  </r>
  <r>
    <n v="131"/>
    <s v="Product_131"/>
    <x v="0"/>
    <n v="211.62"/>
    <x v="3"/>
    <n v="391"/>
    <n v="5174"/>
    <n v="1094921.8799999999"/>
    <x v="3"/>
    <n v="845"/>
  </r>
  <r>
    <n v="131"/>
    <s v="Product_131"/>
    <x v="0"/>
    <n v="211.62"/>
    <x v="3"/>
    <n v="391"/>
    <n v="5174"/>
    <n v="1094921.8799999999"/>
    <x v="4"/>
    <n v="214"/>
  </r>
  <r>
    <n v="131"/>
    <s v="Product_131"/>
    <x v="0"/>
    <n v="211.62"/>
    <x v="3"/>
    <n v="391"/>
    <n v="5174"/>
    <n v="1094921.8799999999"/>
    <x v="5"/>
    <n v="89"/>
  </r>
  <r>
    <n v="131"/>
    <s v="Product_131"/>
    <x v="0"/>
    <n v="211.62"/>
    <x v="3"/>
    <n v="391"/>
    <n v="5174"/>
    <n v="1094921.8799999999"/>
    <x v="6"/>
    <n v="504"/>
  </r>
  <r>
    <n v="131"/>
    <s v="Product_131"/>
    <x v="0"/>
    <n v="211.62"/>
    <x v="3"/>
    <n v="391"/>
    <n v="5174"/>
    <n v="1094921.8799999999"/>
    <x v="7"/>
    <n v="951"/>
  </r>
  <r>
    <n v="131"/>
    <s v="Product_131"/>
    <x v="0"/>
    <n v="211.62"/>
    <x v="3"/>
    <n v="391"/>
    <n v="5174"/>
    <n v="1094921.8799999999"/>
    <x v="8"/>
    <n v="323"/>
  </r>
  <r>
    <n v="131"/>
    <s v="Product_131"/>
    <x v="0"/>
    <n v="211.62"/>
    <x v="3"/>
    <n v="391"/>
    <n v="5174"/>
    <n v="1094921.8799999999"/>
    <x v="9"/>
    <n v="537"/>
  </r>
  <r>
    <n v="131"/>
    <s v="Product_131"/>
    <x v="0"/>
    <n v="211.62"/>
    <x v="3"/>
    <n v="391"/>
    <n v="5174"/>
    <n v="1094921.8799999999"/>
    <x v="10"/>
    <n v="330"/>
  </r>
  <r>
    <n v="131"/>
    <s v="Product_131"/>
    <x v="0"/>
    <n v="211.62"/>
    <x v="3"/>
    <n v="391"/>
    <n v="5174"/>
    <n v="1094921.8799999999"/>
    <x v="11"/>
    <n v="711"/>
  </r>
  <r>
    <n v="132"/>
    <s v="Product_132"/>
    <x v="0"/>
    <n v="114.94"/>
    <x v="9"/>
    <n v="277"/>
    <n v="5645"/>
    <n v="648836.30000000005"/>
    <x v="0"/>
    <n v="543"/>
  </r>
  <r>
    <n v="132"/>
    <s v="Product_132"/>
    <x v="0"/>
    <n v="114.94"/>
    <x v="9"/>
    <n v="277"/>
    <n v="5645"/>
    <n v="648836.30000000005"/>
    <x v="1"/>
    <n v="82"/>
  </r>
  <r>
    <n v="132"/>
    <s v="Product_132"/>
    <x v="0"/>
    <n v="114.94"/>
    <x v="9"/>
    <n v="277"/>
    <n v="5645"/>
    <n v="648836.30000000005"/>
    <x v="2"/>
    <n v="190"/>
  </r>
  <r>
    <n v="132"/>
    <s v="Product_132"/>
    <x v="0"/>
    <n v="114.94"/>
    <x v="9"/>
    <n v="277"/>
    <n v="5645"/>
    <n v="648836.30000000005"/>
    <x v="3"/>
    <n v="868"/>
  </r>
  <r>
    <n v="132"/>
    <s v="Product_132"/>
    <x v="0"/>
    <n v="114.94"/>
    <x v="9"/>
    <n v="277"/>
    <n v="5645"/>
    <n v="648836.30000000005"/>
    <x v="4"/>
    <n v="133"/>
  </r>
  <r>
    <n v="132"/>
    <s v="Product_132"/>
    <x v="0"/>
    <n v="114.94"/>
    <x v="9"/>
    <n v="277"/>
    <n v="5645"/>
    <n v="648836.30000000005"/>
    <x v="5"/>
    <n v="615"/>
  </r>
  <r>
    <n v="132"/>
    <s v="Product_132"/>
    <x v="0"/>
    <n v="114.94"/>
    <x v="9"/>
    <n v="277"/>
    <n v="5645"/>
    <n v="648836.30000000005"/>
    <x v="6"/>
    <n v="72"/>
  </r>
  <r>
    <n v="132"/>
    <s v="Product_132"/>
    <x v="0"/>
    <n v="114.94"/>
    <x v="9"/>
    <n v="277"/>
    <n v="5645"/>
    <n v="648836.30000000005"/>
    <x v="7"/>
    <n v="411"/>
  </r>
  <r>
    <n v="132"/>
    <s v="Product_132"/>
    <x v="0"/>
    <n v="114.94"/>
    <x v="9"/>
    <n v="277"/>
    <n v="5645"/>
    <n v="648836.30000000005"/>
    <x v="8"/>
    <n v="894"/>
  </r>
  <r>
    <n v="132"/>
    <s v="Product_132"/>
    <x v="0"/>
    <n v="114.94"/>
    <x v="9"/>
    <n v="277"/>
    <n v="5645"/>
    <n v="648836.30000000005"/>
    <x v="9"/>
    <n v="684"/>
  </r>
  <r>
    <n v="132"/>
    <s v="Product_132"/>
    <x v="0"/>
    <n v="114.94"/>
    <x v="9"/>
    <n v="277"/>
    <n v="5645"/>
    <n v="648836.30000000005"/>
    <x v="10"/>
    <n v="426"/>
  </r>
  <r>
    <n v="132"/>
    <s v="Product_132"/>
    <x v="0"/>
    <n v="114.94"/>
    <x v="9"/>
    <n v="277"/>
    <n v="5645"/>
    <n v="648836.30000000005"/>
    <x v="11"/>
    <n v="727"/>
  </r>
  <r>
    <n v="133"/>
    <s v="Product_133"/>
    <x v="2"/>
    <n v="64.33"/>
    <x v="24"/>
    <n v="532"/>
    <n v="5677"/>
    <n v="365201.41"/>
    <x v="0"/>
    <n v="445"/>
  </r>
  <r>
    <n v="133"/>
    <s v="Product_133"/>
    <x v="2"/>
    <n v="64.33"/>
    <x v="24"/>
    <n v="532"/>
    <n v="5677"/>
    <n v="365201.41"/>
    <x v="1"/>
    <n v="896"/>
  </r>
  <r>
    <n v="133"/>
    <s v="Product_133"/>
    <x v="2"/>
    <n v="64.33"/>
    <x v="24"/>
    <n v="532"/>
    <n v="5677"/>
    <n v="365201.41"/>
    <x v="2"/>
    <n v="421"/>
  </r>
  <r>
    <n v="133"/>
    <s v="Product_133"/>
    <x v="2"/>
    <n v="64.33"/>
    <x v="24"/>
    <n v="532"/>
    <n v="5677"/>
    <n v="365201.41"/>
    <x v="3"/>
    <n v="657"/>
  </r>
  <r>
    <n v="133"/>
    <s v="Product_133"/>
    <x v="2"/>
    <n v="64.33"/>
    <x v="24"/>
    <n v="532"/>
    <n v="5677"/>
    <n v="365201.41"/>
    <x v="4"/>
    <n v="284"/>
  </r>
  <r>
    <n v="133"/>
    <s v="Product_133"/>
    <x v="2"/>
    <n v="64.33"/>
    <x v="24"/>
    <n v="532"/>
    <n v="5677"/>
    <n v="365201.41"/>
    <x v="5"/>
    <n v="890"/>
  </r>
  <r>
    <n v="133"/>
    <s v="Product_133"/>
    <x v="2"/>
    <n v="64.33"/>
    <x v="24"/>
    <n v="532"/>
    <n v="5677"/>
    <n v="365201.41"/>
    <x v="6"/>
    <n v="248"/>
  </r>
  <r>
    <n v="133"/>
    <s v="Product_133"/>
    <x v="2"/>
    <n v="64.33"/>
    <x v="24"/>
    <n v="532"/>
    <n v="5677"/>
    <n v="365201.41"/>
    <x v="7"/>
    <n v="74"/>
  </r>
  <r>
    <n v="133"/>
    <s v="Product_133"/>
    <x v="2"/>
    <n v="64.33"/>
    <x v="24"/>
    <n v="532"/>
    <n v="5677"/>
    <n v="365201.41"/>
    <x v="8"/>
    <n v="395"/>
  </r>
  <r>
    <n v="133"/>
    <s v="Product_133"/>
    <x v="2"/>
    <n v="64.33"/>
    <x v="24"/>
    <n v="532"/>
    <n v="5677"/>
    <n v="365201.41"/>
    <x v="9"/>
    <n v="155"/>
  </r>
  <r>
    <n v="133"/>
    <s v="Product_133"/>
    <x v="2"/>
    <n v="64.33"/>
    <x v="24"/>
    <n v="532"/>
    <n v="5677"/>
    <n v="365201.41"/>
    <x v="10"/>
    <n v="496"/>
  </r>
  <r>
    <n v="133"/>
    <s v="Product_133"/>
    <x v="2"/>
    <n v="64.33"/>
    <x v="24"/>
    <n v="532"/>
    <n v="5677"/>
    <n v="365201.41"/>
    <x v="11"/>
    <n v="716"/>
  </r>
  <r>
    <n v="134"/>
    <s v="Product_134"/>
    <x v="1"/>
    <n v="172.12"/>
    <x v="10"/>
    <n v="154"/>
    <n v="5971"/>
    <n v="1027728.52"/>
    <x v="0"/>
    <n v="73"/>
  </r>
  <r>
    <n v="134"/>
    <s v="Product_134"/>
    <x v="1"/>
    <n v="172.12"/>
    <x v="10"/>
    <n v="154"/>
    <n v="5971"/>
    <n v="1027728.52"/>
    <x v="1"/>
    <n v="649"/>
  </r>
  <r>
    <n v="134"/>
    <s v="Product_134"/>
    <x v="1"/>
    <n v="172.12"/>
    <x v="10"/>
    <n v="154"/>
    <n v="5971"/>
    <n v="1027728.52"/>
    <x v="2"/>
    <n v="119"/>
  </r>
  <r>
    <n v="134"/>
    <s v="Product_134"/>
    <x v="1"/>
    <n v="172.12"/>
    <x v="10"/>
    <n v="154"/>
    <n v="5971"/>
    <n v="1027728.52"/>
    <x v="3"/>
    <n v="727"/>
  </r>
  <r>
    <n v="134"/>
    <s v="Product_134"/>
    <x v="1"/>
    <n v="172.12"/>
    <x v="10"/>
    <n v="154"/>
    <n v="5971"/>
    <n v="1027728.52"/>
    <x v="4"/>
    <n v="125"/>
  </r>
  <r>
    <n v="134"/>
    <s v="Product_134"/>
    <x v="1"/>
    <n v="172.12"/>
    <x v="10"/>
    <n v="154"/>
    <n v="5971"/>
    <n v="1027728.52"/>
    <x v="5"/>
    <n v="697"/>
  </r>
  <r>
    <n v="134"/>
    <s v="Product_134"/>
    <x v="1"/>
    <n v="172.12"/>
    <x v="10"/>
    <n v="154"/>
    <n v="5971"/>
    <n v="1027728.52"/>
    <x v="6"/>
    <n v="510"/>
  </r>
  <r>
    <n v="134"/>
    <s v="Product_134"/>
    <x v="1"/>
    <n v="172.12"/>
    <x v="10"/>
    <n v="154"/>
    <n v="5971"/>
    <n v="1027728.52"/>
    <x v="7"/>
    <n v="294"/>
  </r>
  <r>
    <n v="134"/>
    <s v="Product_134"/>
    <x v="1"/>
    <n v="172.12"/>
    <x v="10"/>
    <n v="154"/>
    <n v="5971"/>
    <n v="1027728.52"/>
    <x v="8"/>
    <n v="789"/>
  </r>
  <r>
    <n v="134"/>
    <s v="Product_134"/>
    <x v="1"/>
    <n v="172.12"/>
    <x v="10"/>
    <n v="154"/>
    <n v="5971"/>
    <n v="1027728.52"/>
    <x v="9"/>
    <n v="237"/>
  </r>
  <r>
    <n v="134"/>
    <s v="Product_134"/>
    <x v="1"/>
    <n v="172.12"/>
    <x v="10"/>
    <n v="154"/>
    <n v="5971"/>
    <n v="1027728.52"/>
    <x v="10"/>
    <n v="827"/>
  </r>
  <r>
    <n v="134"/>
    <s v="Product_134"/>
    <x v="1"/>
    <n v="172.12"/>
    <x v="10"/>
    <n v="154"/>
    <n v="5971"/>
    <n v="1027728.52"/>
    <x v="11"/>
    <n v="924"/>
  </r>
  <r>
    <n v="135"/>
    <s v="Product_135"/>
    <x v="0"/>
    <n v="471.74"/>
    <x v="35"/>
    <n v="383"/>
    <n v="5797"/>
    <n v="2734676.78"/>
    <x v="0"/>
    <n v="9"/>
  </r>
  <r>
    <n v="135"/>
    <s v="Product_135"/>
    <x v="0"/>
    <n v="471.74"/>
    <x v="35"/>
    <n v="383"/>
    <n v="5797"/>
    <n v="2734676.78"/>
    <x v="1"/>
    <n v="419"/>
  </r>
  <r>
    <n v="135"/>
    <s v="Product_135"/>
    <x v="0"/>
    <n v="471.74"/>
    <x v="35"/>
    <n v="383"/>
    <n v="5797"/>
    <n v="2734676.78"/>
    <x v="2"/>
    <n v="219"/>
  </r>
  <r>
    <n v="135"/>
    <s v="Product_135"/>
    <x v="0"/>
    <n v="471.74"/>
    <x v="35"/>
    <n v="383"/>
    <n v="5797"/>
    <n v="2734676.78"/>
    <x v="3"/>
    <n v="909"/>
  </r>
  <r>
    <n v="135"/>
    <s v="Product_135"/>
    <x v="0"/>
    <n v="471.74"/>
    <x v="35"/>
    <n v="383"/>
    <n v="5797"/>
    <n v="2734676.78"/>
    <x v="4"/>
    <n v="920"/>
  </r>
  <r>
    <n v="135"/>
    <s v="Product_135"/>
    <x v="0"/>
    <n v="471.74"/>
    <x v="35"/>
    <n v="383"/>
    <n v="5797"/>
    <n v="2734676.78"/>
    <x v="5"/>
    <n v="249"/>
  </r>
  <r>
    <n v="135"/>
    <s v="Product_135"/>
    <x v="0"/>
    <n v="471.74"/>
    <x v="35"/>
    <n v="383"/>
    <n v="5797"/>
    <n v="2734676.78"/>
    <x v="6"/>
    <n v="602"/>
  </r>
  <r>
    <n v="135"/>
    <s v="Product_135"/>
    <x v="0"/>
    <n v="471.74"/>
    <x v="35"/>
    <n v="383"/>
    <n v="5797"/>
    <n v="2734676.78"/>
    <x v="7"/>
    <n v="792"/>
  </r>
  <r>
    <n v="135"/>
    <s v="Product_135"/>
    <x v="0"/>
    <n v="471.74"/>
    <x v="35"/>
    <n v="383"/>
    <n v="5797"/>
    <n v="2734676.78"/>
    <x v="8"/>
    <n v="403"/>
  </r>
  <r>
    <n v="135"/>
    <s v="Product_135"/>
    <x v="0"/>
    <n v="471.74"/>
    <x v="35"/>
    <n v="383"/>
    <n v="5797"/>
    <n v="2734676.78"/>
    <x v="9"/>
    <n v="375"/>
  </r>
  <r>
    <n v="135"/>
    <s v="Product_135"/>
    <x v="0"/>
    <n v="471.74"/>
    <x v="35"/>
    <n v="383"/>
    <n v="5797"/>
    <n v="2734676.78"/>
    <x v="10"/>
    <n v="485"/>
  </r>
  <r>
    <n v="135"/>
    <s v="Product_135"/>
    <x v="0"/>
    <n v="471.74"/>
    <x v="35"/>
    <n v="383"/>
    <n v="5797"/>
    <n v="2734676.78"/>
    <x v="11"/>
    <n v="415"/>
  </r>
  <r>
    <n v="136"/>
    <s v="Product_136"/>
    <x v="1"/>
    <n v="164.99"/>
    <x v="24"/>
    <n v="68"/>
    <n v="3391"/>
    <n v="559481.09"/>
    <x v="0"/>
    <n v="483"/>
  </r>
  <r>
    <n v="136"/>
    <s v="Product_136"/>
    <x v="1"/>
    <n v="164.99"/>
    <x v="24"/>
    <n v="68"/>
    <n v="3391"/>
    <n v="559481.09"/>
    <x v="1"/>
    <n v="72"/>
  </r>
  <r>
    <n v="136"/>
    <s v="Product_136"/>
    <x v="1"/>
    <n v="164.99"/>
    <x v="24"/>
    <n v="68"/>
    <n v="3391"/>
    <n v="559481.09"/>
    <x v="2"/>
    <n v="52"/>
  </r>
  <r>
    <n v="136"/>
    <s v="Product_136"/>
    <x v="1"/>
    <n v="164.99"/>
    <x v="24"/>
    <n v="68"/>
    <n v="3391"/>
    <n v="559481.09"/>
    <x v="3"/>
    <n v="673"/>
  </r>
  <r>
    <n v="136"/>
    <s v="Product_136"/>
    <x v="1"/>
    <n v="164.99"/>
    <x v="24"/>
    <n v="68"/>
    <n v="3391"/>
    <n v="559481.09"/>
    <x v="4"/>
    <n v="438"/>
  </r>
  <r>
    <n v="136"/>
    <s v="Product_136"/>
    <x v="1"/>
    <n v="164.99"/>
    <x v="24"/>
    <n v="68"/>
    <n v="3391"/>
    <n v="559481.09"/>
    <x v="5"/>
    <n v="254"/>
  </r>
  <r>
    <n v="136"/>
    <s v="Product_136"/>
    <x v="1"/>
    <n v="164.99"/>
    <x v="24"/>
    <n v="68"/>
    <n v="3391"/>
    <n v="559481.09"/>
    <x v="6"/>
    <n v="215"/>
  </r>
  <r>
    <n v="136"/>
    <s v="Product_136"/>
    <x v="1"/>
    <n v="164.99"/>
    <x v="24"/>
    <n v="68"/>
    <n v="3391"/>
    <n v="559481.09"/>
    <x v="7"/>
    <n v="20"/>
  </r>
  <r>
    <n v="136"/>
    <s v="Product_136"/>
    <x v="1"/>
    <n v="164.99"/>
    <x v="24"/>
    <n v="68"/>
    <n v="3391"/>
    <n v="559481.09"/>
    <x v="8"/>
    <n v="81"/>
  </r>
  <r>
    <n v="136"/>
    <s v="Product_136"/>
    <x v="1"/>
    <n v="164.99"/>
    <x v="24"/>
    <n v="68"/>
    <n v="3391"/>
    <n v="559481.09"/>
    <x v="9"/>
    <n v="81"/>
  </r>
  <r>
    <n v="136"/>
    <s v="Product_136"/>
    <x v="1"/>
    <n v="164.99"/>
    <x v="24"/>
    <n v="68"/>
    <n v="3391"/>
    <n v="559481.09"/>
    <x v="10"/>
    <n v="807"/>
  </r>
  <r>
    <n v="136"/>
    <s v="Product_136"/>
    <x v="1"/>
    <n v="164.99"/>
    <x v="24"/>
    <n v="68"/>
    <n v="3391"/>
    <n v="559481.09"/>
    <x v="11"/>
    <n v="215"/>
  </r>
  <r>
    <n v="137"/>
    <s v="Product_137"/>
    <x v="5"/>
    <n v="261.8"/>
    <x v="7"/>
    <n v="878"/>
    <n v="6521"/>
    <n v="1707197.8"/>
    <x v="0"/>
    <n v="455"/>
  </r>
  <r>
    <n v="137"/>
    <s v="Product_137"/>
    <x v="5"/>
    <n v="261.8"/>
    <x v="7"/>
    <n v="878"/>
    <n v="6521"/>
    <n v="1707197.8"/>
    <x v="1"/>
    <n v="236"/>
  </r>
  <r>
    <n v="137"/>
    <s v="Product_137"/>
    <x v="5"/>
    <n v="261.8"/>
    <x v="7"/>
    <n v="878"/>
    <n v="6521"/>
    <n v="1707197.8"/>
    <x v="2"/>
    <n v="733"/>
  </r>
  <r>
    <n v="137"/>
    <s v="Product_137"/>
    <x v="5"/>
    <n v="261.8"/>
    <x v="7"/>
    <n v="878"/>
    <n v="6521"/>
    <n v="1707197.8"/>
    <x v="3"/>
    <n v="127"/>
  </r>
  <r>
    <n v="137"/>
    <s v="Product_137"/>
    <x v="5"/>
    <n v="261.8"/>
    <x v="7"/>
    <n v="878"/>
    <n v="6521"/>
    <n v="1707197.8"/>
    <x v="4"/>
    <n v="848"/>
  </r>
  <r>
    <n v="137"/>
    <s v="Product_137"/>
    <x v="5"/>
    <n v="261.8"/>
    <x v="7"/>
    <n v="878"/>
    <n v="6521"/>
    <n v="1707197.8"/>
    <x v="5"/>
    <n v="587"/>
  </r>
  <r>
    <n v="137"/>
    <s v="Product_137"/>
    <x v="5"/>
    <n v="261.8"/>
    <x v="7"/>
    <n v="878"/>
    <n v="6521"/>
    <n v="1707197.8"/>
    <x v="6"/>
    <n v="972"/>
  </r>
  <r>
    <n v="137"/>
    <s v="Product_137"/>
    <x v="5"/>
    <n v="261.8"/>
    <x v="7"/>
    <n v="878"/>
    <n v="6521"/>
    <n v="1707197.8"/>
    <x v="7"/>
    <n v="905"/>
  </r>
  <r>
    <n v="137"/>
    <s v="Product_137"/>
    <x v="5"/>
    <n v="261.8"/>
    <x v="7"/>
    <n v="878"/>
    <n v="6521"/>
    <n v="1707197.8"/>
    <x v="8"/>
    <n v="640"/>
  </r>
  <r>
    <n v="137"/>
    <s v="Product_137"/>
    <x v="5"/>
    <n v="261.8"/>
    <x v="7"/>
    <n v="878"/>
    <n v="6521"/>
    <n v="1707197.8"/>
    <x v="9"/>
    <n v="491"/>
  </r>
  <r>
    <n v="137"/>
    <s v="Product_137"/>
    <x v="5"/>
    <n v="261.8"/>
    <x v="7"/>
    <n v="878"/>
    <n v="6521"/>
    <n v="1707197.8"/>
    <x v="10"/>
    <n v="448"/>
  </r>
  <r>
    <n v="137"/>
    <s v="Product_137"/>
    <x v="5"/>
    <n v="261.8"/>
    <x v="7"/>
    <n v="878"/>
    <n v="6521"/>
    <n v="1707197.8"/>
    <x v="11"/>
    <n v="79"/>
  </r>
  <r>
    <n v="138"/>
    <s v="Product_138"/>
    <x v="4"/>
    <n v="352.99"/>
    <x v="9"/>
    <n v="884"/>
    <n v="5556"/>
    <n v="1961212.44"/>
    <x v="0"/>
    <n v="565"/>
  </r>
  <r>
    <n v="138"/>
    <s v="Product_138"/>
    <x v="4"/>
    <n v="352.99"/>
    <x v="9"/>
    <n v="884"/>
    <n v="5556"/>
    <n v="1961212.44"/>
    <x v="1"/>
    <n v="45"/>
  </r>
  <r>
    <n v="138"/>
    <s v="Product_138"/>
    <x v="4"/>
    <n v="352.99"/>
    <x v="9"/>
    <n v="884"/>
    <n v="5556"/>
    <n v="1961212.44"/>
    <x v="2"/>
    <n v="450"/>
  </r>
  <r>
    <n v="138"/>
    <s v="Product_138"/>
    <x v="4"/>
    <n v="352.99"/>
    <x v="9"/>
    <n v="884"/>
    <n v="5556"/>
    <n v="1961212.44"/>
    <x v="3"/>
    <n v="313"/>
  </r>
  <r>
    <n v="138"/>
    <s v="Product_138"/>
    <x v="4"/>
    <n v="352.99"/>
    <x v="9"/>
    <n v="884"/>
    <n v="5556"/>
    <n v="1961212.44"/>
    <x v="4"/>
    <n v="685"/>
  </r>
  <r>
    <n v="138"/>
    <s v="Product_138"/>
    <x v="4"/>
    <n v="352.99"/>
    <x v="9"/>
    <n v="884"/>
    <n v="5556"/>
    <n v="1961212.44"/>
    <x v="5"/>
    <n v="897"/>
  </r>
  <r>
    <n v="138"/>
    <s v="Product_138"/>
    <x v="4"/>
    <n v="352.99"/>
    <x v="9"/>
    <n v="884"/>
    <n v="5556"/>
    <n v="1961212.44"/>
    <x v="6"/>
    <n v="601"/>
  </r>
  <r>
    <n v="138"/>
    <s v="Product_138"/>
    <x v="4"/>
    <n v="352.99"/>
    <x v="9"/>
    <n v="884"/>
    <n v="5556"/>
    <n v="1961212.44"/>
    <x v="7"/>
    <n v="170"/>
  </r>
  <r>
    <n v="138"/>
    <s v="Product_138"/>
    <x v="4"/>
    <n v="352.99"/>
    <x v="9"/>
    <n v="884"/>
    <n v="5556"/>
    <n v="1961212.44"/>
    <x v="8"/>
    <n v="285"/>
  </r>
  <r>
    <n v="138"/>
    <s v="Product_138"/>
    <x v="4"/>
    <n v="352.99"/>
    <x v="9"/>
    <n v="884"/>
    <n v="5556"/>
    <n v="1961212.44"/>
    <x v="9"/>
    <n v="355"/>
  </r>
  <r>
    <n v="138"/>
    <s v="Product_138"/>
    <x v="4"/>
    <n v="352.99"/>
    <x v="9"/>
    <n v="884"/>
    <n v="5556"/>
    <n v="1961212.44"/>
    <x v="10"/>
    <n v="412"/>
  </r>
  <r>
    <n v="138"/>
    <s v="Product_138"/>
    <x v="4"/>
    <n v="352.99"/>
    <x v="9"/>
    <n v="884"/>
    <n v="5556"/>
    <n v="1961212.44"/>
    <x v="11"/>
    <n v="778"/>
  </r>
  <r>
    <n v="139"/>
    <s v="Product_139"/>
    <x v="3"/>
    <n v="185"/>
    <x v="19"/>
    <n v="214"/>
    <n v="5710"/>
    <n v="1056350"/>
    <x v="0"/>
    <n v="563"/>
  </r>
  <r>
    <n v="139"/>
    <s v="Product_139"/>
    <x v="3"/>
    <n v="185"/>
    <x v="19"/>
    <n v="214"/>
    <n v="5710"/>
    <n v="1056350"/>
    <x v="1"/>
    <n v="617"/>
  </r>
  <r>
    <n v="139"/>
    <s v="Product_139"/>
    <x v="3"/>
    <n v="185"/>
    <x v="19"/>
    <n v="214"/>
    <n v="5710"/>
    <n v="1056350"/>
    <x v="2"/>
    <n v="411"/>
  </r>
  <r>
    <n v="139"/>
    <s v="Product_139"/>
    <x v="3"/>
    <n v="185"/>
    <x v="19"/>
    <n v="214"/>
    <n v="5710"/>
    <n v="1056350"/>
    <x v="3"/>
    <n v="331"/>
  </r>
  <r>
    <n v="139"/>
    <s v="Product_139"/>
    <x v="3"/>
    <n v="185"/>
    <x v="19"/>
    <n v="214"/>
    <n v="5710"/>
    <n v="1056350"/>
    <x v="4"/>
    <n v="151"/>
  </r>
  <r>
    <n v="139"/>
    <s v="Product_139"/>
    <x v="3"/>
    <n v="185"/>
    <x v="19"/>
    <n v="214"/>
    <n v="5710"/>
    <n v="1056350"/>
    <x v="5"/>
    <n v="970"/>
  </r>
  <r>
    <n v="139"/>
    <s v="Product_139"/>
    <x v="3"/>
    <n v="185"/>
    <x v="19"/>
    <n v="214"/>
    <n v="5710"/>
    <n v="1056350"/>
    <x v="6"/>
    <n v="540"/>
  </r>
  <r>
    <n v="139"/>
    <s v="Product_139"/>
    <x v="3"/>
    <n v="185"/>
    <x v="19"/>
    <n v="214"/>
    <n v="5710"/>
    <n v="1056350"/>
    <x v="7"/>
    <n v="14"/>
  </r>
  <r>
    <n v="139"/>
    <s v="Product_139"/>
    <x v="3"/>
    <n v="185"/>
    <x v="19"/>
    <n v="214"/>
    <n v="5710"/>
    <n v="1056350"/>
    <x v="8"/>
    <n v="381"/>
  </r>
  <r>
    <n v="139"/>
    <s v="Product_139"/>
    <x v="3"/>
    <n v="185"/>
    <x v="19"/>
    <n v="214"/>
    <n v="5710"/>
    <n v="1056350"/>
    <x v="9"/>
    <n v="924"/>
  </r>
  <r>
    <n v="139"/>
    <s v="Product_139"/>
    <x v="3"/>
    <n v="185"/>
    <x v="19"/>
    <n v="214"/>
    <n v="5710"/>
    <n v="1056350"/>
    <x v="10"/>
    <n v="329"/>
  </r>
  <r>
    <n v="139"/>
    <s v="Product_139"/>
    <x v="3"/>
    <n v="185"/>
    <x v="19"/>
    <n v="214"/>
    <n v="5710"/>
    <n v="1056350"/>
    <x v="11"/>
    <n v="479"/>
  </r>
  <r>
    <n v="140"/>
    <s v="Product_140"/>
    <x v="2"/>
    <n v="486.03"/>
    <x v="22"/>
    <n v="655"/>
    <n v="6738"/>
    <n v="3274870.14"/>
    <x v="0"/>
    <n v="659"/>
  </r>
  <r>
    <n v="140"/>
    <s v="Product_140"/>
    <x v="2"/>
    <n v="486.03"/>
    <x v="22"/>
    <n v="655"/>
    <n v="6738"/>
    <n v="3274870.14"/>
    <x v="1"/>
    <n v="927"/>
  </r>
  <r>
    <n v="140"/>
    <s v="Product_140"/>
    <x v="2"/>
    <n v="486.03"/>
    <x v="22"/>
    <n v="655"/>
    <n v="6738"/>
    <n v="3274870.14"/>
    <x v="2"/>
    <n v="642"/>
  </r>
  <r>
    <n v="140"/>
    <s v="Product_140"/>
    <x v="2"/>
    <n v="486.03"/>
    <x v="22"/>
    <n v="655"/>
    <n v="6738"/>
    <n v="3274870.14"/>
    <x v="3"/>
    <n v="149"/>
  </r>
  <r>
    <n v="140"/>
    <s v="Product_140"/>
    <x v="2"/>
    <n v="486.03"/>
    <x v="22"/>
    <n v="655"/>
    <n v="6738"/>
    <n v="3274870.14"/>
    <x v="4"/>
    <n v="330"/>
  </r>
  <r>
    <n v="140"/>
    <s v="Product_140"/>
    <x v="2"/>
    <n v="486.03"/>
    <x v="22"/>
    <n v="655"/>
    <n v="6738"/>
    <n v="3274870.14"/>
    <x v="5"/>
    <n v="107"/>
  </r>
  <r>
    <n v="140"/>
    <s v="Product_140"/>
    <x v="2"/>
    <n v="486.03"/>
    <x v="22"/>
    <n v="655"/>
    <n v="6738"/>
    <n v="3274870.14"/>
    <x v="6"/>
    <n v="946"/>
  </r>
  <r>
    <n v="140"/>
    <s v="Product_140"/>
    <x v="2"/>
    <n v="486.03"/>
    <x v="22"/>
    <n v="655"/>
    <n v="6738"/>
    <n v="3274870.14"/>
    <x v="7"/>
    <n v="210"/>
  </r>
  <r>
    <n v="140"/>
    <s v="Product_140"/>
    <x v="2"/>
    <n v="486.03"/>
    <x v="22"/>
    <n v="655"/>
    <n v="6738"/>
    <n v="3274870.14"/>
    <x v="8"/>
    <n v="864"/>
  </r>
  <r>
    <n v="140"/>
    <s v="Product_140"/>
    <x v="2"/>
    <n v="486.03"/>
    <x v="22"/>
    <n v="655"/>
    <n v="6738"/>
    <n v="3274870.14"/>
    <x v="9"/>
    <n v="272"/>
  </r>
  <r>
    <n v="140"/>
    <s v="Product_140"/>
    <x v="2"/>
    <n v="486.03"/>
    <x v="22"/>
    <n v="655"/>
    <n v="6738"/>
    <n v="3274870.14"/>
    <x v="10"/>
    <n v="731"/>
  </r>
  <r>
    <n v="140"/>
    <s v="Product_140"/>
    <x v="2"/>
    <n v="486.03"/>
    <x v="22"/>
    <n v="655"/>
    <n v="6738"/>
    <n v="3274870.14"/>
    <x v="11"/>
    <n v="901"/>
  </r>
  <r>
    <n v="141"/>
    <s v="Product_141"/>
    <x v="3"/>
    <n v="481.41"/>
    <x v="21"/>
    <n v="376"/>
    <n v="7374"/>
    <n v="3549917.34"/>
    <x v="0"/>
    <n v="159"/>
  </r>
  <r>
    <n v="141"/>
    <s v="Product_141"/>
    <x v="3"/>
    <n v="481.41"/>
    <x v="21"/>
    <n v="376"/>
    <n v="7374"/>
    <n v="3549917.34"/>
    <x v="1"/>
    <n v="799"/>
  </r>
  <r>
    <n v="141"/>
    <s v="Product_141"/>
    <x v="3"/>
    <n v="481.41"/>
    <x v="21"/>
    <n v="376"/>
    <n v="7374"/>
    <n v="3549917.34"/>
    <x v="2"/>
    <n v="236"/>
  </r>
  <r>
    <n v="141"/>
    <s v="Product_141"/>
    <x v="3"/>
    <n v="481.41"/>
    <x v="21"/>
    <n v="376"/>
    <n v="7374"/>
    <n v="3549917.34"/>
    <x v="3"/>
    <n v="453"/>
  </r>
  <r>
    <n v="141"/>
    <s v="Product_141"/>
    <x v="3"/>
    <n v="481.41"/>
    <x v="21"/>
    <n v="376"/>
    <n v="7374"/>
    <n v="3549917.34"/>
    <x v="4"/>
    <n v="537"/>
  </r>
  <r>
    <n v="141"/>
    <s v="Product_141"/>
    <x v="3"/>
    <n v="481.41"/>
    <x v="21"/>
    <n v="376"/>
    <n v="7374"/>
    <n v="3549917.34"/>
    <x v="5"/>
    <n v="667"/>
  </r>
  <r>
    <n v="141"/>
    <s v="Product_141"/>
    <x v="3"/>
    <n v="481.41"/>
    <x v="21"/>
    <n v="376"/>
    <n v="7374"/>
    <n v="3549917.34"/>
    <x v="6"/>
    <n v="816"/>
  </r>
  <r>
    <n v="141"/>
    <s v="Product_141"/>
    <x v="3"/>
    <n v="481.41"/>
    <x v="21"/>
    <n v="376"/>
    <n v="7374"/>
    <n v="3549917.34"/>
    <x v="7"/>
    <n v="559"/>
  </r>
  <r>
    <n v="141"/>
    <s v="Product_141"/>
    <x v="3"/>
    <n v="481.41"/>
    <x v="21"/>
    <n v="376"/>
    <n v="7374"/>
    <n v="3549917.34"/>
    <x v="8"/>
    <n v="791"/>
  </r>
  <r>
    <n v="141"/>
    <s v="Product_141"/>
    <x v="3"/>
    <n v="481.41"/>
    <x v="21"/>
    <n v="376"/>
    <n v="7374"/>
    <n v="3549917.34"/>
    <x v="9"/>
    <n v="579"/>
  </r>
  <r>
    <n v="141"/>
    <s v="Product_141"/>
    <x v="3"/>
    <n v="481.41"/>
    <x v="21"/>
    <n v="376"/>
    <n v="7374"/>
    <n v="3549917.34"/>
    <x v="10"/>
    <n v="888"/>
  </r>
  <r>
    <n v="141"/>
    <s v="Product_141"/>
    <x v="3"/>
    <n v="481.41"/>
    <x v="21"/>
    <n v="376"/>
    <n v="7374"/>
    <n v="3549917.34"/>
    <x v="11"/>
    <n v="890"/>
  </r>
  <r>
    <n v="142"/>
    <s v="Product_142"/>
    <x v="2"/>
    <n v="129.63"/>
    <x v="25"/>
    <n v="744"/>
    <n v="5780"/>
    <n v="749261.4"/>
    <x v="0"/>
    <n v="881"/>
  </r>
  <r>
    <n v="142"/>
    <s v="Product_142"/>
    <x v="2"/>
    <n v="129.63"/>
    <x v="25"/>
    <n v="744"/>
    <n v="5780"/>
    <n v="749261.4"/>
    <x v="1"/>
    <n v="261"/>
  </r>
  <r>
    <n v="142"/>
    <s v="Product_142"/>
    <x v="2"/>
    <n v="129.63"/>
    <x v="25"/>
    <n v="744"/>
    <n v="5780"/>
    <n v="749261.4"/>
    <x v="2"/>
    <n v="757"/>
  </r>
  <r>
    <n v="142"/>
    <s v="Product_142"/>
    <x v="2"/>
    <n v="129.63"/>
    <x v="25"/>
    <n v="744"/>
    <n v="5780"/>
    <n v="749261.4"/>
    <x v="3"/>
    <n v="35"/>
  </r>
  <r>
    <n v="142"/>
    <s v="Product_142"/>
    <x v="2"/>
    <n v="129.63"/>
    <x v="25"/>
    <n v="744"/>
    <n v="5780"/>
    <n v="749261.4"/>
    <x v="4"/>
    <n v="382"/>
  </r>
  <r>
    <n v="142"/>
    <s v="Product_142"/>
    <x v="2"/>
    <n v="129.63"/>
    <x v="25"/>
    <n v="744"/>
    <n v="5780"/>
    <n v="749261.4"/>
    <x v="5"/>
    <n v="593"/>
  </r>
  <r>
    <n v="142"/>
    <s v="Product_142"/>
    <x v="2"/>
    <n v="129.63"/>
    <x v="25"/>
    <n v="744"/>
    <n v="5780"/>
    <n v="749261.4"/>
    <x v="6"/>
    <n v="938"/>
  </r>
  <r>
    <n v="142"/>
    <s v="Product_142"/>
    <x v="2"/>
    <n v="129.63"/>
    <x v="25"/>
    <n v="744"/>
    <n v="5780"/>
    <n v="749261.4"/>
    <x v="7"/>
    <n v="85"/>
  </r>
  <r>
    <n v="142"/>
    <s v="Product_142"/>
    <x v="2"/>
    <n v="129.63"/>
    <x v="25"/>
    <n v="744"/>
    <n v="5780"/>
    <n v="749261.4"/>
    <x v="8"/>
    <n v="269"/>
  </r>
  <r>
    <n v="142"/>
    <s v="Product_142"/>
    <x v="2"/>
    <n v="129.63"/>
    <x v="25"/>
    <n v="744"/>
    <n v="5780"/>
    <n v="749261.4"/>
    <x v="9"/>
    <n v="43"/>
  </r>
  <r>
    <n v="142"/>
    <s v="Product_142"/>
    <x v="2"/>
    <n v="129.63"/>
    <x v="25"/>
    <n v="744"/>
    <n v="5780"/>
    <n v="749261.4"/>
    <x v="10"/>
    <n v="990"/>
  </r>
  <r>
    <n v="142"/>
    <s v="Product_142"/>
    <x v="2"/>
    <n v="129.63"/>
    <x v="25"/>
    <n v="744"/>
    <n v="5780"/>
    <n v="749261.4"/>
    <x v="11"/>
    <n v="546"/>
  </r>
  <r>
    <n v="143"/>
    <s v="Product_143"/>
    <x v="4"/>
    <n v="251.14"/>
    <x v="35"/>
    <n v="213"/>
    <n v="5255"/>
    <n v="1319740.7"/>
    <x v="0"/>
    <n v="13"/>
  </r>
  <r>
    <n v="143"/>
    <s v="Product_143"/>
    <x v="4"/>
    <n v="251.14"/>
    <x v="35"/>
    <n v="213"/>
    <n v="5255"/>
    <n v="1319740.7"/>
    <x v="1"/>
    <n v="175"/>
  </r>
  <r>
    <n v="143"/>
    <s v="Product_143"/>
    <x v="4"/>
    <n v="251.14"/>
    <x v="35"/>
    <n v="213"/>
    <n v="5255"/>
    <n v="1319740.7"/>
    <x v="2"/>
    <n v="737"/>
  </r>
  <r>
    <n v="143"/>
    <s v="Product_143"/>
    <x v="4"/>
    <n v="251.14"/>
    <x v="35"/>
    <n v="213"/>
    <n v="5255"/>
    <n v="1319740.7"/>
    <x v="3"/>
    <n v="684"/>
  </r>
  <r>
    <n v="143"/>
    <s v="Product_143"/>
    <x v="4"/>
    <n v="251.14"/>
    <x v="35"/>
    <n v="213"/>
    <n v="5255"/>
    <n v="1319740.7"/>
    <x v="4"/>
    <n v="114"/>
  </r>
  <r>
    <n v="143"/>
    <s v="Product_143"/>
    <x v="4"/>
    <n v="251.14"/>
    <x v="35"/>
    <n v="213"/>
    <n v="5255"/>
    <n v="1319740.7"/>
    <x v="5"/>
    <n v="588"/>
  </r>
  <r>
    <n v="143"/>
    <s v="Product_143"/>
    <x v="4"/>
    <n v="251.14"/>
    <x v="35"/>
    <n v="213"/>
    <n v="5255"/>
    <n v="1319740.7"/>
    <x v="6"/>
    <n v="987"/>
  </r>
  <r>
    <n v="143"/>
    <s v="Product_143"/>
    <x v="4"/>
    <n v="251.14"/>
    <x v="35"/>
    <n v="213"/>
    <n v="5255"/>
    <n v="1319740.7"/>
    <x v="7"/>
    <n v="148"/>
  </r>
  <r>
    <n v="143"/>
    <s v="Product_143"/>
    <x v="4"/>
    <n v="251.14"/>
    <x v="35"/>
    <n v="213"/>
    <n v="5255"/>
    <n v="1319740.7"/>
    <x v="8"/>
    <n v="291"/>
  </r>
  <r>
    <n v="143"/>
    <s v="Product_143"/>
    <x v="4"/>
    <n v="251.14"/>
    <x v="35"/>
    <n v="213"/>
    <n v="5255"/>
    <n v="1319740.7"/>
    <x v="9"/>
    <n v="572"/>
  </r>
  <r>
    <n v="143"/>
    <s v="Product_143"/>
    <x v="4"/>
    <n v="251.14"/>
    <x v="35"/>
    <n v="213"/>
    <n v="5255"/>
    <n v="1319740.7"/>
    <x v="10"/>
    <n v="146"/>
  </r>
  <r>
    <n v="143"/>
    <s v="Product_143"/>
    <x v="4"/>
    <n v="251.14"/>
    <x v="35"/>
    <n v="213"/>
    <n v="5255"/>
    <n v="1319740.7"/>
    <x v="11"/>
    <n v="800"/>
  </r>
  <r>
    <n v="144"/>
    <s v="Product_144"/>
    <x v="3"/>
    <n v="153.93"/>
    <x v="15"/>
    <n v="79"/>
    <n v="4624"/>
    <n v="711772.32"/>
    <x v="0"/>
    <n v="177"/>
  </r>
  <r>
    <n v="144"/>
    <s v="Product_144"/>
    <x v="3"/>
    <n v="153.93"/>
    <x v="15"/>
    <n v="79"/>
    <n v="4624"/>
    <n v="711772.32"/>
    <x v="1"/>
    <n v="165"/>
  </r>
  <r>
    <n v="144"/>
    <s v="Product_144"/>
    <x v="3"/>
    <n v="153.93"/>
    <x v="15"/>
    <n v="79"/>
    <n v="4624"/>
    <n v="711772.32"/>
    <x v="2"/>
    <n v="719"/>
  </r>
  <r>
    <n v="144"/>
    <s v="Product_144"/>
    <x v="3"/>
    <n v="153.93"/>
    <x v="15"/>
    <n v="79"/>
    <n v="4624"/>
    <n v="711772.32"/>
    <x v="3"/>
    <n v="419"/>
  </r>
  <r>
    <n v="144"/>
    <s v="Product_144"/>
    <x v="3"/>
    <n v="153.93"/>
    <x v="15"/>
    <n v="79"/>
    <n v="4624"/>
    <n v="711772.32"/>
    <x v="4"/>
    <n v="893"/>
  </r>
  <r>
    <n v="144"/>
    <s v="Product_144"/>
    <x v="3"/>
    <n v="153.93"/>
    <x v="15"/>
    <n v="79"/>
    <n v="4624"/>
    <n v="711772.32"/>
    <x v="5"/>
    <n v="484"/>
  </r>
  <r>
    <n v="144"/>
    <s v="Product_144"/>
    <x v="3"/>
    <n v="153.93"/>
    <x v="15"/>
    <n v="79"/>
    <n v="4624"/>
    <n v="711772.32"/>
    <x v="6"/>
    <n v="219"/>
  </r>
  <r>
    <n v="144"/>
    <s v="Product_144"/>
    <x v="3"/>
    <n v="153.93"/>
    <x v="15"/>
    <n v="79"/>
    <n v="4624"/>
    <n v="711772.32"/>
    <x v="7"/>
    <n v="699"/>
  </r>
  <r>
    <n v="144"/>
    <s v="Product_144"/>
    <x v="3"/>
    <n v="153.93"/>
    <x v="15"/>
    <n v="79"/>
    <n v="4624"/>
    <n v="711772.32"/>
    <x v="8"/>
    <n v="452"/>
  </r>
  <r>
    <n v="144"/>
    <s v="Product_144"/>
    <x v="3"/>
    <n v="153.93"/>
    <x v="15"/>
    <n v="79"/>
    <n v="4624"/>
    <n v="711772.32"/>
    <x v="9"/>
    <n v="122"/>
  </r>
  <r>
    <n v="144"/>
    <s v="Product_144"/>
    <x v="3"/>
    <n v="153.93"/>
    <x v="15"/>
    <n v="79"/>
    <n v="4624"/>
    <n v="711772.32"/>
    <x v="10"/>
    <n v="258"/>
  </r>
  <r>
    <n v="144"/>
    <s v="Product_144"/>
    <x v="3"/>
    <n v="153.93"/>
    <x v="15"/>
    <n v="79"/>
    <n v="4624"/>
    <n v="711772.32"/>
    <x v="11"/>
    <n v="17"/>
  </r>
  <r>
    <n v="145"/>
    <s v="Product_145"/>
    <x v="4"/>
    <n v="146"/>
    <x v="33"/>
    <n v="726"/>
    <n v="5682"/>
    <n v="829572"/>
    <x v="0"/>
    <n v="411"/>
  </r>
  <r>
    <n v="145"/>
    <s v="Product_145"/>
    <x v="4"/>
    <n v="146"/>
    <x v="33"/>
    <n v="726"/>
    <n v="5682"/>
    <n v="829572"/>
    <x v="1"/>
    <n v="656"/>
  </r>
  <r>
    <n v="145"/>
    <s v="Product_145"/>
    <x v="4"/>
    <n v="146"/>
    <x v="33"/>
    <n v="726"/>
    <n v="5682"/>
    <n v="829572"/>
    <x v="2"/>
    <n v="405"/>
  </r>
  <r>
    <n v="145"/>
    <s v="Product_145"/>
    <x v="4"/>
    <n v="146"/>
    <x v="33"/>
    <n v="726"/>
    <n v="5682"/>
    <n v="829572"/>
    <x v="3"/>
    <n v="21"/>
  </r>
  <r>
    <n v="145"/>
    <s v="Product_145"/>
    <x v="4"/>
    <n v="146"/>
    <x v="33"/>
    <n v="726"/>
    <n v="5682"/>
    <n v="829572"/>
    <x v="4"/>
    <n v="481"/>
  </r>
  <r>
    <n v="145"/>
    <s v="Product_145"/>
    <x v="4"/>
    <n v="146"/>
    <x v="33"/>
    <n v="726"/>
    <n v="5682"/>
    <n v="829572"/>
    <x v="5"/>
    <n v="981"/>
  </r>
  <r>
    <n v="145"/>
    <s v="Product_145"/>
    <x v="4"/>
    <n v="146"/>
    <x v="33"/>
    <n v="726"/>
    <n v="5682"/>
    <n v="829572"/>
    <x v="6"/>
    <n v="839"/>
  </r>
  <r>
    <n v="145"/>
    <s v="Product_145"/>
    <x v="4"/>
    <n v="146"/>
    <x v="33"/>
    <n v="726"/>
    <n v="5682"/>
    <n v="829572"/>
    <x v="7"/>
    <n v="371"/>
  </r>
  <r>
    <n v="145"/>
    <s v="Product_145"/>
    <x v="4"/>
    <n v="146"/>
    <x v="33"/>
    <n v="726"/>
    <n v="5682"/>
    <n v="829572"/>
    <x v="8"/>
    <n v="714"/>
  </r>
  <r>
    <n v="145"/>
    <s v="Product_145"/>
    <x v="4"/>
    <n v="146"/>
    <x v="33"/>
    <n v="726"/>
    <n v="5682"/>
    <n v="829572"/>
    <x v="9"/>
    <n v="348"/>
  </r>
  <r>
    <n v="145"/>
    <s v="Product_145"/>
    <x v="4"/>
    <n v="146"/>
    <x v="33"/>
    <n v="726"/>
    <n v="5682"/>
    <n v="829572"/>
    <x v="10"/>
    <n v="291"/>
  </r>
  <r>
    <n v="145"/>
    <s v="Product_145"/>
    <x v="4"/>
    <n v="146"/>
    <x v="33"/>
    <n v="726"/>
    <n v="5682"/>
    <n v="829572"/>
    <x v="11"/>
    <n v="164"/>
  </r>
  <r>
    <n v="146"/>
    <s v="Product_146"/>
    <x v="2"/>
    <n v="23.26"/>
    <x v="2"/>
    <n v="628"/>
    <n v="7053"/>
    <n v="164052.78"/>
    <x v="0"/>
    <n v="877"/>
  </r>
  <r>
    <n v="146"/>
    <s v="Product_146"/>
    <x v="2"/>
    <n v="23.26"/>
    <x v="2"/>
    <n v="628"/>
    <n v="7053"/>
    <n v="164052.78"/>
    <x v="1"/>
    <n v="841"/>
  </r>
  <r>
    <n v="146"/>
    <s v="Product_146"/>
    <x v="2"/>
    <n v="23.26"/>
    <x v="2"/>
    <n v="628"/>
    <n v="7053"/>
    <n v="164052.78"/>
    <x v="2"/>
    <n v="607"/>
  </r>
  <r>
    <n v="146"/>
    <s v="Product_146"/>
    <x v="2"/>
    <n v="23.26"/>
    <x v="2"/>
    <n v="628"/>
    <n v="7053"/>
    <n v="164052.78"/>
    <x v="3"/>
    <n v="205"/>
  </r>
  <r>
    <n v="146"/>
    <s v="Product_146"/>
    <x v="2"/>
    <n v="23.26"/>
    <x v="2"/>
    <n v="628"/>
    <n v="7053"/>
    <n v="164052.78"/>
    <x v="4"/>
    <n v="283"/>
  </r>
  <r>
    <n v="146"/>
    <s v="Product_146"/>
    <x v="2"/>
    <n v="23.26"/>
    <x v="2"/>
    <n v="628"/>
    <n v="7053"/>
    <n v="164052.78"/>
    <x v="5"/>
    <n v="971"/>
  </r>
  <r>
    <n v="146"/>
    <s v="Product_146"/>
    <x v="2"/>
    <n v="23.26"/>
    <x v="2"/>
    <n v="628"/>
    <n v="7053"/>
    <n v="164052.78"/>
    <x v="6"/>
    <n v="726"/>
  </r>
  <r>
    <n v="146"/>
    <s v="Product_146"/>
    <x v="2"/>
    <n v="23.26"/>
    <x v="2"/>
    <n v="628"/>
    <n v="7053"/>
    <n v="164052.78"/>
    <x v="7"/>
    <n v="479"/>
  </r>
  <r>
    <n v="146"/>
    <s v="Product_146"/>
    <x v="2"/>
    <n v="23.26"/>
    <x v="2"/>
    <n v="628"/>
    <n v="7053"/>
    <n v="164052.78"/>
    <x v="8"/>
    <n v="23"/>
  </r>
  <r>
    <n v="146"/>
    <s v="Product_146"/>
    <x v="2"/>
    <n v="23.26"/>
    <x v="2"/>
    <n v="628"/>
    <n v="7053"/>
    <n v="164052.78"/>
    <x v="9"/>
    <n v="707"/>
  </r>
  <r>
    <n v="146"/>
    <s v="Product_146"/>
    <x v="2"/>
    <n v="23.26"/>
    <x v="2"/>
    <n v="628"/>
    <n v="7053"/>
    <n v="164052.78"/>
    <x v="10"/>
    <n v="810"/>
  </r>
  <r>
    <n v="146"/>
    <s v="Product_146"/>
    <x v="2"/>
    <n v="23.26"/>
    <x v="2"/>
    <n v="628"/>
    <n v="7053"/>
    <n v="164052.78"/>
    <x v="11"/>
    <n v="524"/>
  </r>
  <r>
    <n v="147"/>
    <s v="Product_147"/>
    <x v="0"/>
    <n v="306.73"/>
    <x v="4"/>
    <n v="604"/>
    <n v="5299"/>
    <n v="1625362.27"/>
    <x v="0"/>
    <n v="52"/>
  </r>
  <r>
    <n v="147"/>
    <s v="Product_147"/>
    <x v="0"/>
    <n v="306.73"/>
    <x v="4"/>
    <n v="604"/>
    <n v="5299"/>
    <n v="1625362.27"/>
    <x v="1"/>
    <n v="369"/>
  </r>
  <r>
    <n v="147"/>
    <s v="Product_147"/>
    <x v="0"/>
    <n v="306.73"/>
    <x v="4"/>
    <n v="604"/>
    <n v="5299"/>
    <n v="1625362.27"/>
    <x v="2"/>
    <n v="421"/>
  </r>
  <r>
    <n v="147"/>
    <s v="Product_147"/>
    <x v="0"/>
    <n v="306.73"/>
    <x v="4"/>
    <n v="604"/>
    <n v="5299"/>
    <n v="1625362.27"/>
    <x v="3"/>
    <n v="638"/>
  </r>
  <r>
    <n v="147"/>
    <s v="Product_147"/>
    <x v="0"/>
    <n v="306.73"/>
    <x v="4"/>
    <n v="604"/>
    <n v="5299"/>
    <n v="1625362.27"/>
    <x v="4"/>
    <n v="898"/>
  </r>
  <r>
    <n v="147"/>
    <s v="Product_147"/>
    <x v="0"/>
    <n v="306.73"/>
    <x v="4"/>
    <n v="604"/>
    <n v="5299"/>
    <n v="1625362.27"/>
    <x v="5"/>
    <n v="257"/>
  </r>
  <r>
    <n v="147"/>
    <s v="Product_147"/>
    <x v="0"/>
    <n v="306.73"/>
    <x v="4"/>
    <n v="604"/>
    <n v="5299"/>
    <n v="1625362.27"/>
    <x v="6"/>
    <n v="220"/>
  </r>
  <r>
    <n v="147"/>
    <s v="Product_147"/>
    <x v="0"/>
    <n v="306.73"/>
    <x v="4"/>
    <n v="604"/>
    <n v="5299"/>
    <n v="1625362.27"/>
    <x v="7"/>
    <n v="817"/>
  </r>
  <r>
    <n v="147"/>
    <s v="Product_147"/>
    <x v="0"/>
    <n v="306.73"/>
    <x v="4"/>
    <n v="604"/>
    <n v="5299"/>
    <n v="1625362.27"/>
    <x v="8"/>
    <n v="955"/>
  </r>
  <r>
    <n v="147"/>
    <s v="Product_147"/>
    <x v="0"/>
    <n v="306.73"/>
    <x v="4"/>
    <n v="604"/>
    <n v="5299"/>
    <n v="1625362.27"/>
    <x v="9"/>
    <n v="329"/>
  </r>
  <r>
    <n v="147"/>
    <s v="Product_147"/>
    <x v="0"/>
    <n v="306.73"/>
    <x v="4"/>
    <n v="604"/>
    <n v="5299"/>
    <n v="1625362.27"/>
    <x v="10"/>
    <n v="142"/>
  </r>
  <r>
    <n v="147"/>
    <s v="Product_147"/>
    <x v="0"/>
    <n v="306.73"/>
    <x v="4"/>
    <n v="604"/>
    <n v="5299"/>
    <n v="1625362.27"/>
    <x v="11"/>
    <n v="201"/>
  </r>
  <r>
    <n v="148"/>
    <s v="Product_148"/>
    <x v="5"/>
    <n v="253.83"/>
    <x v="5"/>
    <n v="782"/>
    <n v="7011"/>
    <n v="1779602.13"/>
    <x v="0"/>
    <n v="407"/>
  </r>
  <r>
    <n v="148"/>
    <s v="Product_148"/>
    <x v="5"/>
    <n v="253.83"/>
    <x v="5"/>
    <n v="782"/>
    <n v="7011"/>
    <n v="1779602.13"/>
    <x v="1"/>
    <n v="794"/>
  </r>
  <r>
    <n v="148"/>
    <s v="Product_148"/>
    <x v="5"/>
    <n v="253.83"/>
    <x v="5"/>
    <n v="782"/>
    <n v="7011"/>
    <n v="1779602.13"/>
    <x v="2"/>
    <n v="711"/>
  </r>
  <r>
    <n v="148"/>
    <s v="Product_148"/>
    <x v="5"/>
    <n v="253.83"/>
    <x v="5"/>
    <n v="782"/>
    <n v="7011"/>
    <n v="1779602.13"/>
    <x v="3"/>
    <n v="847"/>
  </r>
  <r>
    <n v="148"/>
    <s v="Product_148"/>
    <x v="5"/>
    <n v="253.83"/>
    <x v="5"/>
    <n v="782"/>
    <n v="7011"/>
    <n v="1779602.13"/>
    <x v="4"/>
    <n v="74"/>
  </r>
  <r>
    <n v="148"/>
    <s v="Product_148"/>
    <x v="5"/>
    <n v="253.83"/>
    <x v="5"/>
    <n v="782"/>
    <n v="7011"/>
    <n v="1779602.13"/>
    <x v="5"/>
    <n v="638"/>
  </r>
  <r>
    <n v="148"/>
    <s v="Product_148"/>
    <x v="5"/>
    <n v="253.83"/>
    <x v="5"/>
    <n v="782"/>
    <n v="7011"/>
    <n v="1779602.13"/>
    <x v="6"/>
    <n v="388"/>
  </r>
  <r>
    <n v="148"/>
    <s v="Product_148"/>
    <x v="5"/>
    <n v="253.83"/>
    <x v="5"/>
    <n v="782"/>
    <n v="7011"/>
    <n v="1779602.13"/>
    <x v="7"/>
    <n v="150"/>
  </r>
  <r>
    <n v="148"/>
    <s v="Product_148"/>
    <x v="5"/>
    <n v="253.83"/>
    <x v="5"/>
    <n v="782"/>
    <n v="7011"/>
    <n v="1779602.13"/>
    <x v="8"/>
    <n v="862"/>
  </r>
  <r>
    <n v="148"/>
    <s v="Product_148"/>
    <x v="5"/>
    <n v="253.83"/>
    <x v="5"/>
    <n v="782"/>
    <n v="7011"/>
    <n v="1779602.13"/>
    <x v="9"/>
    <n v="408"/>
  </r>
  <r>
    <n v="148"/>
    <s v="Product_148"/>
    <x v="5"/>
    <n v="253.83"/>
    <x v="5"/>
    <n v="782"/>
    <n v="7011"/>
    <n v="1779602.13"/>
    <x v="10"/>
    <n v="992"/>
  </r>
  <r>
    <n v="148"/>
    <s v="Product_148"/>
    <x v="5"/>
    <n v="253.83"/>
    <x v="5"/>
    <n v="782"/>
    <n v="7011"/>
    <n v="1779602.13"/>
    <x v="11"/>
    <n v="740"/>
  </r>
  <r>
    <n v="149"/>
    <s v="Product_149"/>
    <x v="3"/>
    <n v="30.48"/>
    <x v="7"/>
    <n v="923"/>
    <n v="6536"/>
    <n v="199217.28"/>
    <x v="0"/>
    <n v="846"/>
  </r>
  <r>
    <n v="149"/>
    <s v="Product_149"/>
    <x v="3"/>
    <n v="30.48"/>
    <x v="7"/>
    <n v="923"/>
    <n v="6536"/>
    <n v="199217.28"/>
    <x v="1"/>
    <n v="53"/>
  </r>
  <r>
    <n v="149"/>
    <s v="Product_149"/>
    <x v="3"/>
    <n v="30.48"/>
    <x v="7"/>
    <n v="923"/>
    <n v="6536"/>
    <n v="199217.28"/>
    <x v="2"/>
    <n v="246"/>
  </r>
  <r>
    <n v="149"/>
    <s v="Product_149"/>
    <x v="3"/>
    <n v="30.48"/>
    <x v="7"/>
    <n v="923"/>
    <n v="6536"/>
    <n v="199217.28"/>
    <x v="3"/>
    <n v="956"/>
  </r>
  <r>
    <n v="149"/>
    <s v="Product_149"/>
    <x v="3"/>
    <n v="30.48"/>
    <x v="7"/>
    <n v="923"/>
    <n v="6536"/>
    <n v="199217.28"/>
    <x v="4"/>
    <n v="165"/>
  </r>
  <r>
    <n v="149"/>
    <s v="Product_149"/>
    <x v="3"/>
    <n v="30.48"/>
    <x v="7"/>
    <n v="923"/>
    <n v="6536"/>
    <n v="199217.28"/>
    <x v="5"/>
    <n v="996"/>
  </r>
  <r>
    <n v="149"/>
    <s v="Product_149"/>
    <x v="3"/>
    <n v="30.48"/>
    <x v="7"/>
    <n v="923"/>
    <n v="6536"/>
    <n v="199217.28"/>
    <x v="6"/>
    <n v="553"/>
  </r>
  <r>
    <n v="149"/>
    <s v="Product_149"/>
    <x v="3"/>
    <n v="30.48"/>
    <x v="7"/>
    <n v="923"/>
    <n v="6536"/>
    <n v="199217.28"/>
    <x v="7"/>
    <n v="140"/>
  </r>
  <r>
    <n v="149"/>
    <s v="Product_149"/>
    <x v="3"/>
    <n v="30.48"/>
    <x v="7"/>
    <n v="923"/>
    <n v="6536"/>
    <n v="199217.28"/>
    <x v="8"/>
    <n v="310"/>
  </r>
  <r>
    <n v="149"/>
    <s v="Product_149"/>
    <x v="3"/>
    <n v="30.48"/>
    <x v="7"/>
    <n v="923"/>
    <n v="6536"/>
    <n v="199217.28"/>
    <x v="9"/>
    <n v="990"/>
  </r>
  <r>
    <n v="149"/>
    <s v="Product_149"/>
    <x v="3"/>
    <n v="30.48"/>
    <x v="7"/>
    <n v="923"/>
    <n v="6536"/>
    <n v="199217.28"/>
    <x v="10"/>
    <n v="936"/>
  </r>
  <r>
    <n v="149"/>
    <s v="Product_149"/>
    <x v="3"/>
    <n v="30.48"/>
    <x v="7"/>
    <n v="923"/>
    <n v="6536"/>
    <n v="199217.28"/>
    <x v="11"/>
    <n v="345"/>
  </r>
  <r>
    <n v="150"/>
    <s v="Product_150"/>
    <x v="4"/>
    <n v="142.93"/>
    <x v="2"/>
    <n v="381"/>
    <n v="4833"/>
    <n v="690780.69"/>
    <x v="0"/>
    <n v="21"/>
  </r>
  <r>
    <n v="150"/>
    <s v="Product_150"/>
    <x v="4"/>
    <n v="142.93"/>
    <x v="2"/>
    <n v="381"/>
    <n v="4833"/>
    <n v="690780.69"/>
    <x v="1"/>
    <n v="689"/>
  </r>
  <r>
    <n v="150"/>
    <s v="Product_150"/>
    <x v="4"/>
    <n v="142.93"/>
    <x v="2"/>
    <n v="381"/>
    <n v="4833"/>
    <n v="690780.69"/>
    <x v="2"/>
    <n v="71"/>
  </r>
  <r>
    <n v="150"/>
    <s v="Product_150"/>
    <x v="4"/>
    <n v="142.93"/>
    <x v="2"/>
    <n v="381"/>
    <n v="4833"/>
    <n v="690780.69"/>
    <x v="3"/>
    <n v="355"/>
  </r>
  <r>
    <n v="150"/>
    <s v="Product_150"/>
    <x v="4"/>
    <n v="142.93"/>
    <x v="2"/>
    <n v="381"/>
    <n v="4833"/>
    <n v="690780.69"/>
    <x v="4"/>
    <n v="188"/>
  </r>
  <r>
    <n v="150"/>
    <s v="Product_150"/>
    <x v="4"/>
    <n v="142.93"/>
    <x v="2"/>
    <n v="381"/>
    <n v="4833"/>
    <n v="690780.69"/>
    <x v="5"/>
    <n v="902"/>
  </r>
  <r>
    <n v="150"/>
    <s v="Product_150"/>
    <x v="4"/>
    <n v="142.93"/>
    <x v="2"/>
    <n v="381"/>
    <n v="4833"/>
    <n v="690780.69"/>
    <x v="6"/>
    <n v="646"/>
  </r>
  <r>
    <n v="150"/>
    <s v="Product_150"/>
    <x v="4"/>
    <n v="142.93"/>
    <x v="2"/>
    <n v="381"/>
    <n v="4833"/>
    <n v="690780.69"/>
    <x v="7"/>
    <n v="68"/>
  </r>
  <r>
    <n v="150"/>
    <s v="Product_150"/>
    <x v="4"/>
    <n v="142.93"/>
    <x v="2"/>
    <n v="381"/>
    <n v="4833"/>
    <n v="690780.69"/>
    <x v="8"/>
    <n v="460"/>
  </r>
  <r>
    <n v="150"/>
    <s v="Product_150"/>
    <x v="4"/>
    <n v="142.93"/>
    <x v="2"/>
    <n v="381"/>
    <n v="4833"/>
    <n v="690780.69"/>
    <x v="9"/>
    <n v="322"/>
  </r>
  <r>
    <n v="150"/>
    <s v="Product_150"/>
    <x v="4"/>
    <n v="142.93"/>
    <x v="2"/>
    <n v="381"/>
    <n v="4833"/>
    <n v="690780.69"/>
    <x v="10"/>
    <n v="746"/>
  </r>
  <r>
    <n v="150"/>
    <s v="Product_150"/>
    <x v="4"/>
    <n v="142.93"/>
    <x v="2"/>
    <n v="381"/>
    <n v="4833"/>
    <n v="690780.69"/>
    <x v="11"/>
    <n v="365"/>
  </r>
  <r>
    <n v="151"/>
    <s v="Product_151"/>
    <x v="6"/>
    <n v="454.59"/>
    <x v="6"/>
    <n v="680"/>
    <n v="4292"/>
    <n v="1951100.28"/>
    <x v="0"/>
    <n v="29"/>
  </r>
  <r>
    <n v="151"/>
    <s v="Product_151"/>
    <x v="6"/>
    <n v="454.59"/>
    <x v="6"/>
    <n v="680"/>
    <n v="4292"/>
    <n v="1951100.28"/>
    <x v="1"/>
    <n v="418"/>
  </r>
  <r>
    <n v="151"/>
    <s v="Product_151"/>
    <x v="6"/>
    <n v="454.59"/>
    <x v="6"/>
    <n v="680"/>
    <n v="4292"/>
    <n v="1951100.28"/>
    <x v="2"/>
    <n v="829"/>
  </r>
  <r>
    <n v="151"/>
    <s v="Product_151"/>
    <x v="6"/>
    <n v="454.59"/>
    <x v="6"/>
    <n v="680"/>
    <n v="4292"/>
    <n v="1951100.28"/>
    <x v="3"/>
    <n v="439"/>
  </r>
  <r>
    <n v="151"/>
    <s v="Product_151"/>
    <x v="6"/>
    <n v="454.59"/>
    <x v="6"/>
    <n v="680"/>
    <n v="4292"/>
    <n v="1951100.28"/>
    <x v="4"/>
    <n v="77"/>
  </r>
  <r>
    <n v="151"/>
    <s v="Product_151"/>
    <x v="6"/>
    <n v="454.59"/>
    <x v="6"/>
    <n v="680"/>
    <n v="4292"/>
    <n v="1951100.28"/>
    <x v="5"/>
    <n v="281"/>
  </r>
  <r>
    <n v="151"/>
    <s v="Product_151"/>
    <x v="6"/>
    <n v="454.59"/>
    <x v="6"/>
    <n v="680"/>
    <n v="4292"/>
    <n v="1951100.28"/>
    <x v="6"/>
    <n v="41"/>
  </r>
  <r>
    <n v="151"/>
    <s v="Product_151"/>
    <x v="6"/>
    <n v="454.59"/>
    <x v="6"/>
    <n v="680"/>
    <n v="4292"/>
    <n v="1951100.28"/>
    <x v="7"/>
    <n v="259"/>
  </r>
  <r>
    <n v="151"/>
    <s v="Product_151"/>
    <x v="6"/>
    <n v="454.59"/>
    <x v="6"/>
    <n v="680"/>
    <n v="4292"/>
    <n v="1951100.28"/>
    <x v="8"/>
    <n v="207"/>
  </r>
  <r>
    <n v="151"/>
    <s v="Product_151"/>
    <x v="6"/>
    <n v="454.59"/>
    <x v="6"/>
    <n v="680"/>
    <n v="4292"/>
    <n v="1951100.28"/>
    <x v="9"/>
    <n v="110"/>
  </r>
  <r>
    <n v="151"/>
    <s v="Product_151"/>
    <x v="6"/>
    <n v="454.59"/>
    <x v="6"/>
    <n v="680"/>
    <n v="4292"/>
    <n v="1951100.28"/>
    <x v="10"/>
    <n v="626"/>
  </r>
  <r>
    <n v="151"/>
    <s v="Product_151"/>
    <x v="6"/>
    <n v="454.59"/>
    <x v="6"/>
    <n v="680"/>
    <n v="4292"/>
    <n v="1951100.28"/>
    <x v="11"/>
    <n v="976"/>
  </r>
  <r>
    <n v="152"/>
    <s v="Product_152"/>
    <x v="3"/>
    <n v="123.58"/>
    <x v="21"/>
    <n v="58"/>
    <n v="8333"/>
    <n v="1029792.14"/>
    <x v="0"/>
    <n v="702"/>
  </r>
  <r>
    <n v="152"/>
    <s v="Product_152"/>
    <x v="3"/>
    <n v="123.58"/>
    <x v="21"/>
    <n v="58"/>
    <n v="8333"/>
    <n v="1029792.14"/>
    <x v="1"/>
    <n v="755"/>
  </r>
  <r>
    <n v="152"/>
    <s v="Product_152"/>
    <x v="3"/>
    <n v="123.58"/>
    <x v="21"/>
    <n v="58"/>
    <n v="8333"/>
    <n v="1029792.14"/>
    <x v="2"/>
    <n v="184"/>
  </r>
  <r>
    <n v="152"/>
    <s v="Product_152"/>
    <x v="3"/>
    <n v="123.58"/>
    <x v="21"/>
    <n v="58"/>
    <n v="8333"/>
    <n v="1029792.14"/>
    <x v="3"/>
    <n v="728"/>
  </r>
  <r>
    <n v="152"/>
    <s v="Product_152"/>
    <x v="3"/>
    <n v="123.58"/>
    <x v="21"/>
    <n v="58"/>
    <n v="8333"/>
    <n v="1029792.14"/>
    <x v="4"/>
    <n v="946"/>
  </r>
  <r>
    <n v="152"/>
    <s v="Product_152"/>
    <x v="3"/>
    <n v="123.58"/>
    <x v="21"/>
    <n v="58"/>
    <n v="8333"/>
    <n v="1029792.14"/>
    <x v="5"/>
    <n v="985"/>
  </r>
  <r>
    <n v="152"/>
    <s v="Product_152"/>
    <x v="3"/>
    <n v="123.58"/>
    <x v="21"/>
    <n v="58"/>
    <n v="8333"/>
    <n v="1029792.14"/>
    <x v="6"/>
    <n v="675"/>
  </r>
  <r>
    <n v="152"/>
    <s v="Product_152"/>
    <x v="3"/>
    <n v="123.58"/>
    <x v="21"/>
    <n v="58"/>
    <n v="8333"/>
    <n v="1029792.14"/>
    <x v="7"/>
    <n v="987"/>
  </r>
  <r>
    <n v="152"/>
    <s v="Product_152"/>
    <x v="3"/>
    <n v="123.58"/>
    <x v="21"/>
    <n v="58"/>
    <n v="8333"/>
    <n v="1029792.14"/>
    <x v="8"/>
    <n v="791"/>
  </r>
  <r>
    <n v="152"/>
    <s v="Product_152"/>
    <x v="3"/>
    <n v="123.58"/>
    <x v="21"/>
    <n v="58"/>
    <n v="8333"/>
    <n v="1029792.14"/>
    <x v="9"/>
    <n v="769"/>
  </r>
  <r>
    <n v="152"/>
    <s v="Product_152"/>
    <x v="3"/>
    <n v="123.58"/>
    <x v="21"/>
    <n v="58"/>
    <n v="8333"/>
    <n v="1029792.14"/>
    <x v="10"/>
    <n v="364"/>
  </r>
  <r>
    <n v="152"/>
    <s v="Product_152"/>
    <x v="3"/>
    <n v="123.58"/>
    <x v="21"/>
    <n v="58"/>
    <n v="8333"/>
    <n v="1029792.14"/>
    <x v="11"/>
    <n v="447"/>
  </r>
  <r>
    <n v="153"/>
    <s v="Product_153"/>
    <x v="3"/>
    <n v="76.72"/>
    <x v="6"/>
    <n v="796"/>
    <n v="4675"/>
    <n v="358666"/>
    <x v="0"/>
    <n v="259"/>
  </r>
  <r>
    <n v="153"/>
    <s v="Product_153"/>
    <x v="3"/>
    <n v="76.72"/>
    <x v="6"/>
    <n v="796"/>
    <n v="4675"/>
    <n v="358666"/>
    <x v="1"/>
    <n v="506"/>
  </r>
  <r>
    <n v="153"/>
    <s v="Product_153"/>
    <x v="3"/>
    <n v="76.72"/>
    <x v="6"/>
    <n v="796"/>
    <n v="4675"/>
    <n v="358666"/>
    <x v="2"/>
    <n v="5"/>
  </r>
  <r>
    <n v="153"/>
    <s v="Product_153"/>
    <x v="3"/>
    <n v="76.72"/>
    <x v="6"/>
    <n v="796"/>
    <n v="4675"/>
    <n v="358666"/>
    <x v="3"/>
    <n v="95"/>
  </r>
  <r>
    <n v="153"/>
    <s v="Product_153"/>
    <x v="3"/>
    <n v="76.72"/>
    <x v="6"/>
    <n v="796"/>
    <n v="4675"/>
    <n v="358666"/>
    <x v="4"/>
    <n v="601"/>
  </r>
  <r>
    <n v="153"/>
    <s v="Product_153"/>
    <x v="3"/>
    <n v="76.72"/>
    <x v="6"/>
    <n v="796"/>
    <n v="4675"/>
    <n v="358666"/>
    <x v="5"/>
    <n v="87"/>
  </r>
  <r>
    <n v="153"/>
    <s v="Product_153"/>
    <x v="3"/>
    <n v="76.72"/>
    <x v="6"/>
    <n v="796"/>
    <n v="4675"/>
    <n v="358666"/>
    <x v="6"/>
    <n v="872"/>
  </r>
  <r>
    <n v="153"/>
    <s v="Product_153"/>
    <x v="3"/>
    <n v="76.72"/>
    <x v="6"/>
    <n v="796"/>
    <n v="4675"/>
    <n v="358666"/>
    <x v="7"/>
    <n v="845"/>
  </r>
  <r>
    <n v="153"/>
    <s v="Product_153"/>
    <x v="3"/>
    <n v="76.72"/>
    <x v="6"/>
    <n v="796"/>
    <n v="4675"/>
    <n v="358666"/>
    <x v="8"/>
    <n v="716"/>
  </r>
  <r>
    <n v="153"/>
    <s v="Product_153"/>
    <x v="3"/>
    <n v="76.72"/>
    <x v="6"/>
    <n v="796"/>
    <n v="4675"/>
    <n v="358666"/>
    <x v="9"/>
    <n v="88"/>
  </r>
  <r>
    <n v="153"/>
    <s v="Product_153"/>
    <x v="3"/>
    <n v="76.72"/>
    <x v="6"/>
    <n v="796"/>
    <n v="4675"/>
    <n v="358666"/>
    <x v="10"/>
    <n v="89"/>
  </r>
  <r>
    <n v="153"/>
    <s v="Product_153"/>
    <x v="3"/>
    <n v="76.72"/>
    <x v="6"/>
    <n v="796"/>
    <n v="4675"/>
    <n v="358666"/>
    <x v="11"/>
    <n v="512"/>
  </r>
  <r>
    <n v="154"/>
    <s v="Product_154"/>
    <x v="3"/>
    <n v="247.28"/>
    <x v="35"/>
    <n v="26"/>
    <n v="5948"/>
    <n v="1470821.44"/>
    <x v="0"/>
    <n v="204"/>
  </r>
  <r>
    <n v="154"/>
    <s v="Product_154"/>
    <x v="3"/>
    <n v="247.28"/>
    <x v="35"/>
    <n v="26"/>
    <n v="5948"/>
    <n v="1470821.44"/>
    <x v="1"/>
    <n v="340"/>
  </r>
  <r>
    <n v="154"/>
    <s v="Product_154"/>
    <x v="3"/>
    <n v="247.28"/>
    <x v="35"/>
    <n v="26"/>
    <n v="5948"/>
    <n v="1470821.44"/>
    <x v="2"/>
    <n v="205"/>
  </r>
  <r>
    <n v="154"/>
    <s v="Product_154"/>
    <x v="3"/>
    <n v="247.28"/>
    <x v="35"/>
    <n v="26"/>
    <n v="5948"/>
    <n v="1470821.44"/>
    <x v="3"/>
    <n v="928"/>
  </r>
  <r>
    <n v="154"/>
    <s v="Product_154"/>
    <x v="3"/>
    <n v="247.28"/>
    <x v="35"/>
    <n v="26"/>
    <n v="5948"/>
    <n v="1470821.44"/>
    <x v="4"/>
    <n v="687"/>
  </r>
  <r>
    <n v="154"/>
    <s v="Product_154"/>
    <x v="3"/>
    <n v="247.28"/>
    <x v="35"/>
    <n v="26"/>
    <n v="5948"/>
    <n v="1470821.44"/>
    <x v="5"/>
    <n v="203"/>
  </r>
  <r>
    <n v="154"/>
    <s v="Product_154"/>
    <x v="3"/>
    <n v="247.28"/>
    <x v="35"/>
    <n v="26"/>
    <n v="5948"/>
    <n v="1470821.44"/>
    <x v="6"/>
    <n v="282"/>
  </r>
  <r>
    <n v="154"/>
    <s v="Product_154"/>
    <x v="3"/>
    <n v="247.28"/>
    <x v="35"/>
    <n v="26"/>
    <n v="5948"/>
    <n v="1470821.44"/>
    <x v="7"/>
    <n v="967"/>
  </r>
  <r>
    <n v="154"/>
    <s v="Product_154"/>
    <x v="3"/>
    <n v="247.28"/>
    <x v="35"/>
    <n v="26"/>
    <n v="5948"/>
    <n v="1470821.44"/>
    <x v="8"/>
    <n v="663"/>
  </r>
  <r>
    <n v="154"/>
    <s v="Product_154"/>
    <x v="3"/>
    <n v="247.28"/>
    <x v="35"/>
    <n v="26"/>
    <n v="5948"/>
    <n v="1470821.44"/>
    <x v="9"/>
    <n v="432"/>
  </r>
  <r>
    <n v="154"/>
    <s v="Product_154"/>
    <x v="3"/>
    <n v="247.28"/>
    <x v="35"/>
    <n v="26"/>
    <n v="5948"/>
    <n v="1470821.44"/>
    <x v="10"/>
    <n v="719"/>
  </r>
  <r>
    <n v="154"/>
    <s v="Product_154"/>
    <x v="3"/>
    <n v="247.28"/>
    <x v="35"/>
    <n v="26"/>
    <n v="5948"/>
    <n v="1470821.44"/>
    <x v="11"/>
    <n v="318"/>
  </r>
  <r>
    <n v="155"/>
    <s v="Product_155"/>
    <x v="1"/>
    <n v="492.9"/>
    <x v="26"/>
    <n v="881"/>
    <n v="3804"/>
    <n v="1874991.6"/>
    <x v="0"/>
    <n v="58"/>
  </r>
  <r>
    <n v="155"/>
    <s v="Product_155"/>
    <x v="1"/>
    <n v="492.9"/>
    <x v="26"/>
    <n v="881"/>
    <n v="3804"/>
    <n v="1874991.6"/>
    <x v="1"/>
    <n v="126"/>
  </r>
  <r>
    <n v="155"/>
    <s v="Product_155"/>
    <x v="1"/>
    <n v="492.9"/>
    <x v="26"/>
    <n v="881"/>
    <n v="3804"/>
    <n v="1874991.6"/>
    <x v="2"/>
    <n v="543"/>
  </r>
  <r>
    <n v="155"/>
    <s v="Product_155"/>
    <x v="1"/>
    <n v="492.9"/>
    <x v="26"/>
    <n v="881"/>
    <n v="3804"/>
    <n v="1874991.6"/>
    <x v="3"/>
    <n v="940"/>
  </r>
  <r>
    <n v="155"/>
    <s v="Product_155"/>
    <x v="1"/>
    <n v="492.9"/>
    <x v="26"/>
    <n v="881"/>
    <n v="3804"/>
    <n v="1874991.6"/>
    <x v="4"/>
    <n v="20"/>
  </r>
  <r>
    <n v="155"/>
    <s v="Product_155"/>
    <x v="1"/>
    <n v="492.9"/>
    <x v="26"/>
    <n v="881"/>
    <n v="3804"/>
    <n v="1874991.6"/>
    <x v="5"/>
    <n v="15"/>
  </r>
  <r>
    <n v="155"/>
    <s v="Product_155"/>
    <x v="1"/>
    <n v="492.9"/>
    <x v="26"/>
    <n v="881"/>
    <n v="3804"/>
    <n v="1874991.6"/>
    <x v="6"/>
    <n v="57"/>
  </r>
  <r>
    <n v="155"/>
    <s v="Product_155"/>
    <x v="1"/>
    <n v="492.9"/>
    <x v="26"/>
    <n v="881"/>
    <n v="3804"/>
    <n v="1874991.6"/>
    <x v="7"/>
    <n v="520"/>
  </r>
  <r>
    <n v="155"/>
    <s v="Product_155"/>
    <x v="1"/>
    <n v="492.9"/>
    <x v="26"/>
    <n v="881"/>
    <n v="3804"/>
    <n v="1874991.6"/>
    <x v="8"/>
    <n v="437"/>
  </r>
  <r>
    <n v="155"/>
    <s v="Product_155"/>
    <x v="1"/>
    <n v="492.9"/>
    <x v="26"/>
    <n v="881"/>
    <n v="3804"/>
    <n v="1874991.6"/>
    <x v="9"/>
    <n v="709"/>
  </r>
  <r>
    <n v="155"/>
    <s v="Product_155"/>
    <x v="1"/>
    <n v="492.9"/>
    <x v="26"/>
    <n v="881"/>
    <n v="3804"/>
    <n v="1874991.6"/>
    <x v="10"/>
    <n v="163"/>
  </r>
  <r>
    <n v="155"/>
    <s v="Product_155"/>
    <x v="1"/>
    <n v="492.9"/>
    <x v="26"/>
    <n v="881"/>
    <n v="3804"/>
    <n v="1874991.6"/>
    <x v="11"/>
    <n v="216"/>
  </r>
  <r>
    <n v="156"/>
    <s v="Product_156"/>
    <x v="4"/>
    <n v="124.82"/>
    <x v="31"/>
    <n v="447"/>
    <n v="5654"/>
    <n v="705732.28"/>
    <x v="0"/>
    <n v="470"/>
  </r>
  <r>
    <n v="156"/>
    <s v="Product_156"/>
    <x v="4"/>
    <n v="124.82"/>
    <x v="31"/>
    <n v="447"/>
    <n v="5654"/>
    <n v="705732.28"/>
    <x v="1"/>
    <n v="408"/>
  </r>
  <r>
    <n v="156"/>
    <s v="Product_156"/>
    <x v="4"/>
    <n v="124.82"/>
    <x v="31"/>
    <n v="447"/>
    <n v="5654"/>
    <n v="705732.28"/>
    <x v="2"/>
    <n v="610"/>
  </r>
  <r>
    <n v="156"/>
    <s v="Product_156"/>
    <x v="4"/>
    <n v="124.82"/>
    <x v="31"/>
    <n v="447"/>
    <n v="5654"/>
    <n v="705732.28"/>
    <x v="3"/>
    <n v="163"/>
  </r>
  <r>
    <n v="156"/>
    <s v="Product_156"/>
    <x v="4"/>
    <n v="124.82"/>
    <x v="31"/>
    <n v="447"/>
    <n v="5654"/>
    <n v="705732.28"/>
    <x v="4"/>
    <n v="565"/>
  </r>
  <r>
    <n v="156"/>
    <s v="Product_156"/>
    <x v="4"/>
    <n v="124.82"/>
    <x v="31"/>
    <n v="447"/>
    <n v="5654"/>
    <n v="705732.28"/>
    <x v="5"/>
    <n v="150"/>
  </r>
  <r>
    <n v="156"/>
    <s v="Product_156"/>
    <x v="4"/>
    <n v="124.82"/>
    <x v="31"/>
    <n v="447"/>
    <n v="5654"/>
    <n v="705732.28"/>
    <x v="6"/>
    <n v="813"/>
  </r>
  <r>
    <n v="156"/>
    <s v="Product_156"/>
    <x v="4"/>
    <n v="124.82"/>
    <x v="31"/>
    <n v="447"/>
    <n v="5654"/>
    <n v="705732.28"/>
    <x v="7"/>
    <n v="632"/>
  </r>
  <r>
    <n v="156"/>
    <s v="Product_156"/>
    <x v="4"/>
    <n v="124.82"/>
    <x v="31"/>
    <n v="447"/>
    <n v="5654"/>
    <n v="705732.28"/>
    <x v="8"/>
    <n v="537"/>
  </r>
  <r>
    <n v="156"/>
    <s v="Product_156"/>
    <x v="4"/>
    <n v="124.82"/>
    <x v="31"/>
    <n v="447"/>
    <n v="5654"/>
    <n v="705732.28"/>
    <x v="9"/>
    <n v="793"/>
  </r>
  <r>
    <n v="156"/>
    <s v="Product_156"/>
    <x v="4"/>
    <n v="124.82"/>
    <x v="31"/>
    <n v="447"/>
    <n v="5654"/>
    <n v="705732.28"/>
    <x v="10"/>
    <n v="480"/>
  </r>
  <r>
    <n v="156"/>
    <s v="Product_156"/>
    <x v="4"/>
    <n v="124.82"/>
    <x v="31"/>
    <n v="447"/>
    <n v="5654"/>
    <n v="705732.28"/>
    <x v="11"/>
    <n v="33"/>
  </r>
  <r>
    <n v="157"/>
    <s v="Product_157"/>
    <x v="4"/>
    <n v="337.71"/>
    <x v="36"/>
    <n v="66"/>
    <n v="7440"/>
    <n v="2512562.4"/>
    <x v="0"/>
    <n v="775"/>
  </r>
  <r>
    <n v="157"/>
    <s v="Product_157"/>
    <x v="4"/>
    <n v="337.71"/>
    <x v="36"/>
    <n v="66"/>
    <n v="7440"/>
    <n v="2512562.4"/>
    <x v="1"/>
    <n v="923"/>
  </r>
  <r>
    <n v="157"/>
    <s v="Product_157"/>
    <x v="4"/>
    <n v="337.71"/>
    <x v="36"/>
    <n v="66"/>
    <n v="7440"/>
    <n v="2512562.4"/>
    <x v="2"/>
    <n v="905"/>
  </r>
  <r>
    <n v="157"/>
    <s v="Product_157"/>
    <x v="4"/>
    <n v="337.71"/>
    <x v="36"/>
    <n v="66"/>
    <n v="7440"/>
    <n v="2512562.4"/>
    <x v="3"/>
    <n v="147"/>
  </r>
  <r>
    <n v="157"/>
    <s v="Product_157"/>
    <x v="4"/>
    <n v="337.71"/>
    <x v="36"/>
    <n v="66"/>
    <n v="7440"/>
    <n v="2512562.4"/>
    <x v="4"/>
    <n v="183"/>
  </r>
  <r>
    <n v="157"/>
    <s v="Product_157"/>
    <x v="4"/>
    <n v="337.71"/>
    <x v="36"/>
    <n v="66"/>
    <n v="7440"/>
    <n v="2512562.4"/>
    <x v="5"/>
    <n v="935"/>
  </r>
  <r>
    <n v="157"/>
    <s v="Product_157"/>
    <x v="4"/>
    <n v="337.71"/>
    <x v="36"/>
    <n v="66"/>
    <n v="7440"/>
    <n v="2512562.4"/>
    <x v="6"/>
    <n v="833"/>
  </r>
  <r>
    <n v="157"/>
    <s v="Product_157"/>
    <x v="4"/>
    <n v="337.71"/>
    <x v="36"/>
    <n v="66"/>
    <n v="7440"/>
    <n v="2512562.4"/>
    <x v="7"/>
    <n v="370"/>
  </r>
  <r>
    <n v="157"/>
    <s v="Product_157"/>
    <x v="4"/>
    <n v="337.71"/>
    <x v="36"/>
    <n v="66"/>
    <n v="7440"/>
    <n v="2512562.4"/>
    <x v="8"/>
    <n v="705"/>
  </r>
  <r>
    <n v="157"/>
    <s v="Product_157"/>
    <x v="4"/>
    <n v="337.71"/>
    <x v="36"/>
    <n v="66"/>
    <n v="7440"/>
    <n v="2512562.4"/>
    <x v="9"/>
    <n v="711"/>
  </r>
  <r>
    <n v="157"/>
    <s v="Product_157"/>
    <x v="4"/>
    <n v="337.71"/>
    <x v="36"/>
    <n v="66"/>
    <n v="7440"/>
    <n v="2512562.4"/>
    <x v="10"/>
    <n v="83"/>
  </r>
  <r>
    <n v="157"/>
    <s v="Product_157"/>
    <x v="4"/>
    <n v="337.71"/>
    <x v="36"/>
    <n v="66"/>
    <n v="7440"/>
    <n v="2512562.4"/>
    <x v="11"/>
    <n v="870"/>
  </r>
  <r>
    <n v="158"/>
    <s v="Product_158"/>
    <x v="3"/>
    <n v="382"/>
    <x v="2"/>
    <n v="921"/>
    <n v="4597"/>
    <n v="1756054"/>
    <x v="0"/>
    <n v="465"/>
  </r>
  <r>
    <n v="158"/>
    <s v="Product_158"/>
    <x v="3"/>
    <n v="382"/>
    <x v="2"/>
    <n v="921"/>
    <n v="4597"/>
    <n v="1756054"/>
    <x v="1"/>
    <n v="366"/>
  </r>
  <r>
    <n v="158"/>
    <s v="Product_158"/>
    <x v="3"/>
    <n v="382"/>
    <x v="2"/>
    <n v="921"/>
    <n v="4597"/>
    <n v="1756054"/>
    <x v="2"/>
    <n v="386"/>
  </r>
  <r>
    <n v="158"/>
    <s v="Product_158"/>
    <x v="3"/>
    <n v="382"/>
    <x v="2"/>
    <n v="921"/>
    <n v="4597"/>
    <n v="1756054"/>
    <x v="3"/>
    <n v="529"/>
  </r>
  <r>
    <n v="158"/>
    <s v="Product_158"/>
    <x v="3"/>
    <n v="382"/>
    <x v="2"/>
    <n v="921"/>
    <n v="4597"/>
    <n v="1756054"/>
    <x v="4"/>
    <n v="870"/>
  </r>
  <r>
    <n v="158"/>
    <s v="Product_158"/>
    <x v="3"/>
    <n v="382"/>
    <x v="2"/>
    <n v="921"/>
    <n v="4597"/>
    <n v="1756054"/>
    <x v="5"/>
    <n v="253"/>
  </r>
  <r>
    <n v="158"/>
    <s v="Product_158"/>
    <x v="3"/>
    <n v="382"/>
    <x v="2"/>
    <n v="921"/>
    <n v="4597"/>
    <n v="1756054"/>
    <x v="6"/>
    <n v="536"/>
  </r>
  <r>
    <n v="158"/>
    <s v="Product_158"/>
    <x v="3"/>
    <n v="382"/>
    <x v="2"/>
    <n v="921"/>
    <n v="4597"/>
    <n v="1756054"/>
    <x v="7"/>
    <n v="418"/>
  </r>
  <r>
    <n v="158"/>
    <s v="Product_158"/>
    <x v="3"/>
    <n v="382"/>
    <x v="2"/>
    <n v="921"/>
    <n v="4597"/>
    <n v="1756054"/>
    <x v="8"/>
    <n v="335"/>
  </r>
  <r>
    <n v="158"/>
    <s v="Product_158"/>
    <x v="3"/>
    <n v="382"/>
    <x v="2"/>
    <n v="921"/>
    <n v="4597"/>
    <n v="1756054"/>
    <x v="9"/>
    <n v="98"/>
  </r>
  <r>
    <n v="158"/>
    <s v="Product_158"/>
    <x v="3"/>
    <n v="382"/>
    <x v="2"/>
    <n v="921"/>
    <n v="4597"/>
    <n v="1756054"/>
    <x v="10"/>
    <n v="76"/>
  </r>
  <r>
    <n v="158"/>
    <s v="Product_158"/>
    <x v="3"/>
    <n v="382"/>
    <x v="2"/>
    <n v="921"/>
    <n v="4597"/>
    <n v="1756054"/>
    <x v="11"/>
    <n v="265"/>
  </r>
  <r>
    <n v="159"/>
    <s v="Product_159"/>
    <x v="0"/>
    <n v="122.63"/>
    <x v="2"/>
    <n v="760"/>
    <n v="4191"/>
    <n v="513942.33"/>
    <x v="0"/>
    <n v="11"/>
  </r>
  <r>
    <n v="159"/>
    <s v="Product_159"/>
    <x v="0"/>
    <n v="122.63"/>
    <x v="2"/>
    <n v="760"/>
    <n v="4191"/>
    <n v="513942.33"/>
    <x v="1"/>
    <n v="270"/>
  </r>
  <r>
    <n v="159"/>
    <s v="Product_159"/>
    <x v="0"/>
    <n v="122.63"/>
    <x v="2"/>
    <n v="760"/>
    <n v="4191"/>
    <n v="513942.33"/>
    <x v="2"/>
    <n v="767"/>
  </r>
  <r>
    <n v="159"/>
    <s v="Product_159"/>
    <x v="0"/>
    <n v="122.63"/>
    <x v="2"/>
    <n v="760"/>
    <n v="4191"/>
    <n v="513942.33"/>
    <x v="3"/>
    <n v="293"/>
  </r>
  <r>
    <n v="159"/>
    <s v="Product_159"/>
    <x v="0"/>
    <n v="122.63"/>
    <x v="2"/>
    <n v="760"/>
    <n v="4191"/>
    <n v="513942.33"/>
    <x v="4"/>
    <n v="221"/>
  </r>
  <r>
    <n v="159"/>
    <s v="Product_159"/>
    <x v="0"/>
    <n v="122.63"/>
    <x v="2"/>
    <n v="760"/>
    <n v="4191"/>
    <n v="513942.33"/>
    <x v="5"/>
    <n v="187"/>
  </r>
  <r>
    <n v="159"/>
    <s v="Product_159"/>
    <x v="0"/>
    <n v="122.63"/>
    <x v="2"/>
    <n v="760"/>
    <n v="4191"/>
    <n v="513942.33"/>
    <x v="6"/>
    <n v="72"/>
  </r>
  <r>
    <n v="159"/>
    <s v="Product_159"/>
    <x v="0"/>
    <n v="122.63"/>
    <x v="2"/>
    <n v="760"/>
    <n v="4191"/>
    <n v="513942.33"/>
    <x v="7"/>
    <n v="100"/>
  </r>
  <r>
    <n v="159"/>
    <s v="Product_159"/>
    <x v="0"/>
    <n v="122.63"/>
    <x v="2"/>
    <n v="760"/>
    <n v="4191"/>
    <n v="513942.33"/>
    <x v="8"/>
    <n v="421"/>
  </r>
  <r>
    <n v="159"/>
    <s v="Product_159"/>
    <x v="0"/>
    <n v="122.63"/>
    <x v="2"/>
    <n v="760"/>
    <n v="4191"/>
    <n v="513942.33"/>
    <x v="9"/>
    <n v="538"/>
  </r>
  <r>
    <n v="159"/>
    <s v="Product_159"/>
    <x v="0"/>
    <n v="122.63"/>
    <x v="2"/>
    <n v="760"/>
    <n v="4191"/>
    <n v="513942.33"/>
    <x v="10"/>
    <n v="672"/>
  </r>
  <r>
    <n v="159"/>
    <s v="Product_159"/>
    <x v="0"/>
    <n v="122.63"/>
    <x v="2"/>
    <n v="760"/>
    <n v="4191"/>
    <n v="513942.33"/>
    <x v="11"/>
    <n v="639"/>
  </r>
  <r>
    <n v="160"/>
    <s v="Product_160"/>
    <x v="3"/>
    <n v="365.47"/>
    <x v="16"/>
    <n v="254"/>
    <n v="7451"/>
    <n v="2723116.97"/>
    <x v="0"/>
    <n v="630"/>
  </r>
  <r>
    <n v="160"/>
    <s v="Product_160"/>
    <x v="3"/>
    <n v="365.47"/>
    <x v="16"/>
    <n v="254"/>
    <n v="7451"/>
    <n v="2723116.97"/>
    <x v="1"/>
    <n v="643"/>
  </r>
  <r>
    <n v="160"/>
    <s v="Product_160"/>
    <x v="3"/>
    <n v="365.47"/>
    <x v="16"/>
    <n v="254"/>
    <n v="7451"/>
    <n v="2723116.97"/>
    <x v="2"/>
    <n v="698"/>
  </r>
  <r>
    <n v="160"/>
    <s v="Product_160"/>
    <x v="3"/>
    <n v="365.47"/>
    <x v="16"/>
    <n v="254"/>
    <n v="7451"/>
    <n v="2723116.97"/>
    <x v="3"/>
    <n v="194"/>
  </r>
  <r>
    <n v="160"/>
    <s v="Product_160"/>
    <x v="3"/>
    <n v="365.47"/>
    <x v="16"/>
    <n v="254"/>
    <n v="7451"/>
    <n v="2723116.97"/>
    <x v="4"/>
    <n v="826"/>
  </r>
  <r>
    <n v="160"/>
    <s v="Product_160"/>
    <x v="3"/>
    <n v="365.47"/>
    <x v="16"/>
    <n v="254"/>
    <n v="7451"/>
    <n v="2723116.97"/>
    <x v="5"/>
    <n v="328"/>
  </r>
  <r>
    <n v="160"/>
    <s v="Product_160"/>
    <x v="3"/>
    <n v="365.47"/>
    <x v="16"/>
    <n v="254"/>
    <n v="7451"/>
    <n v="2723116.97"/>
    <x v="6"/>
    <n v="884"/>
  </r>
  <r>
    <n v="160"/>
    <s v="Product_160"/>
    <x v="3"/>
    <n v="365.47"/>
    <x v="16"/>
    <n v="254"/>
    <n v="7451"/>
    <n v="2723116.97"/>
    <x v="7"/>
    <n v="660"/>
  </r>
  <r>
    <n v="160"/>
    <s v="Product_160"/>
    <x v="3"/>
    <n v="365.47"/>
    <x v="16"/>
    <n v="254"/>
    <n v="7451"/>
    <n v="2723116.97"/>
    <x v="8"/>
    <n v="749"/>
  </r>
  <r>
    <n v="160"/>
    <s v="Product_160"/>
    <x v="3"/>
    <n v="365.47"/>
    <x v="16"/>
    <n v="254"/>
    <n v="7451"/>
    <n v="2723116.97"/>
    <x v="9"/>
    <n v="600"/>
  </r>
  <r>
    <n v="160"/>
    <s v="Product_160"/>
    <x v="3"/>
    <n v="365.47"/>
    <x v="16"/>
    <n v="254"/>
    <n v="7451"/>
    <n v="2723116.97"/>
    <x v="10"/>
    <n v="516"/>
  </r>
  <r>
    <n v="160"/>
    <s v="Product_160"/>
    <x v="3"/>
    <n v="365.47"/>
    <x v="16"/>
    <n v="254"/>
    <n v="7451"/>
    <n v="2723116.97"/>
    <x v="11"/>
    <n v="723"/>
  </r>
  <r>
    <n v="161"/>
    <s v="Product_161"/>
    <x v="1"/>
    <n v="187.05"/>
    <x v="21"/>
    <n v="899"/>
    <n v="6735"/>
    <n v="1259781.75"/>
    <x v="0"/>
    <n v="926"/>
  </r>
  <r>
    <n v="161"/>
    <s v="Product_161"/>
    <x v="1"/>
    <n v="187.05"/>
    <x v="21"/>
    <n v="899"/>
    <n v="6735"/>
    <n v="1259781.75"/>
    <x v="1"/>
    <n v="604"/>
  </r>
  <r>
    <n v="161"/>
    <s v="Product_161"/>
    <x v="1"/>
    <n v="187.05"/>
    <x v="21"/>
    <n v="899"/>
    <n v="6735"/>
    <n v="1259781.75"/>
    <x v="2"/>
    <n v="75"/>
  </r>
  <r>
    <n v="161"/>
    <s v="Product_161"/>
    <x v="1"/>
    <n v="187.05"/>
    <x v="21"/>
    <n v="899"/>
    <n v="6735"/>
    <n v="1259781.75"/>
    <x v="3"/>
    <n v="662"/>
  </r>
  <r>
    <n v="161"/>
    <s v="Product_161"/>
    <x v="1"/>
    <n v="187.05"/>
    <x v="21"/>
    <n v="899"/>
    <n v="6735"/>
    <n v="1259781.75"/>
    <x v="4"/>
    <n v="327"/>
  </r>
  <r>
    <n v="161"/>
    <s v="Product_161"/>
    <x v="1"/>
    <n v="187.05"/>
    <x v="21"/>
    <n v="899"/>
    <n v="6735"/>
    <n v="1259781.75"/>
    <x v="5"/>
    <n v="543"/>
  </r>
  <r>
    <n v="161"/>
    <s v="Product_161"/>
    <x v="1"/>
    <n v="187.05"/>
    <x v="21"/>
    <n v="899"/>
    <n v="6735"/>
    <n v="1259781.75"/>
    <x v="6"/>
    <n v="922"/>
  </r>
  <r>
    <n v="161"/>
    <s v="Product_161"/>
    <x v="1"/>
    <n v="187.05"/>
    <x v="21"/>
    <n v="899"/>
    <n v="6735"/>
    <n v="1259781.75"/>
    <x v="7"/>
    <n v="953"/>
  </r>
  <r>
    <n v="161"/>
    <s v="Product_161"/>
    <x v="1"/>
    <n v="187.05"/>
    <x v="21"/>
    <n v="899"/>
    <n v="6735"/>
    <n v="1259781.75"/>
    <x v="8"/>
    <n v="320"/>
  </r>
  <r>
    <n v="161"/>
    <s v="Product_161"/>
    <x v="1"/>
    <n v="187.05"/>
    <x v="21"/>
    <n v="899"/>
    <n v="6735"/>
    <n v="1259781.75"/>
    <x v="9"/>
    <n v="145"/>
  </r>
  <r>
    <n v="161"/>
    <s v="Product_161"/>
    <x v="1"/>
    <n v="187.05"/>
    <x v="21"/>
    <n v="899"/>
    <n v="6735"/>
    <n v="1259781.75"/>
    <x v="10"/>
    <n v="484"/>
  </r>
  <r>
    <n v="161"/>
    <s v="Product_161"/>
    <x v="1"/>
    <n v="187.05"/>
    <x v="21"/>
    <n v="899"/>
    <n v="6735"/>
    <n v="1259781.75"/>
    <x v="11"/>
    <n v="774"/>
  </r>
  <r>
    <n v="162"/>
    <s v="Product_162"/>
    <x v="2"/>
    <n v="317.99"/>
    <x v="23"/>
    <n v="968"/>
    <n v="6352"/>
    <n v="2019872.48"/>
    <x v="0"/>
    <n v="973"/>
  </r>
  <r>
    <n v="162"/>
    <s v="Product_162"/>
    <x v="2"/>
    <n v="317.99"/>
    <x v="23"/>
    <n v="968"/>
    <n v="6352"/>
    <n v="2019872.48"/>
    <x v="1"/>
    <n v="378"/>
  </r>
  <r>
    <n v="162"/>
    <s v="Product_162"/>
    <x v="2"/>
    <n v="317.99"/>
    <x v="23"/>
    <n v="968"/>
    <n v="6352"/>
    <n v="2019872.48"/>
    <x v="2"/>
    <n v="176"/>
  </r>
  <r>
    <n v="162"/>
    <s v="Product_162"/>
    <x v="2"/>
    <n v="317.99"/>
    <x v="23"/>
    <n v="968"/>
    <n v="6352"/>
    <n v="2019872.48"/>
    <x v="3"/>
    <n v="479"/>
  </r>
  <r>
    <n v="162"/>
    <s v="Product_162"/>
    <x v="2"/>
    <n v="317.99"/>
    <x v="23"/>
    <n v="968"/>
    <n v="6352"/>
    <n v="2019872.48"/>
    <x v="4"/>
    <n v="178"/>
  </r>
  <r>
    <n v="162"/>
    <s v="Product_162"/>
    <x v="2"/>
    <n v="317.99"/>
    <x v="23"/>
    <n v="968"/>
    <n v="6352"/>
    <n v="2019872.48"/>
    <x v="5"/>
    <n v="782"/>
  </r>
  <r>
    <n v="162"/>
    <s v="Product_162"/>
    <x v="2"/>
    <n v="317.99"/>
    <x v="23"/>
    <n v="968"/>
    <n v="6352"/>
    <n v="2019872.48"/>
    <x v="6"/>
    <n v="128"/>
  </r>
  <r>
    <n v="162"/>
    <s v="Product_162"/>
    <x v="2"/>
    <n v="317.99"/>
    <x v="23"/>
    <n v="968"/>
    <n v="6352"/>
    <n v="2019872.48"/>
    <x v="7"/>
    <n v="657"/>
  </r>
  <r>
    <n v="162"/>
    <s v="Product_162"/>
    <x v="2"/>
    <n v="317.99"/>
    <x v="23"/>
    <n v="968"/>
    <n v="6352"/>
    <n v="2019872.48"/>
    <x v="8"/>
    <n v="496"/>
  </r>
  <r>
    <n v="162"/>
    <s v="Product_162"/>
    <x v="2"/>
    <n v="317.99"/>
    <x v="23"/>
    <n v="968"/>
    <n v="6352"/>
    <n v="2019872.48"/>
    <x v="9"/>
    <n v="693"/>
  </r>
  <r>
    <n v="162"/>
    <s v="Product_162"/>
    <x v="2"/>
    <n v="317.99"/>
    <x v="23"/>
    <n v="968"/>
    <n v="6352"/>
    <n v="2019872.48"/>
    <x v="10"/>
    <n v="589"/>
  </r>
  <r>
    <n v="162"/>
    <s v="Product_162"/>
    <x v="2"/>
    <n v="317.99"/>
    <x v="23"/>
    <n v="968"/>
    <n v="6352"/>
    <n v="2019872.48"/>
    <x v="11"/>
    <n v="823"/>
  </r>
  <r>
    <n v="163"/>
    <s v="Product_163"/>
    <x v="1"/>
    <n v="318.60000000000002"/>
    <x v="20"/>
    <n v="44"/>
    <n v="6831"/>
    <n v="2176356.6"/>
    <x v="0"/>
    <n v="289"/>
  </r>
  <r>
    <n v="163"/>
    <s v="Product_163"/>
    <x v="1"/>
    <n v="318.60000000000002"/>
    <x v="20"/>
    <n v="44"/>
    <n v="6831"/>
    <n v="2176356.6"/>
    <x v="1"/>
    <n v="72"/>
  </r>
  <r>
    <n v="163"/>
    <s v="Product_163"/>
    <x v="1"/>
    <n v="318.60000000000002"/>
    <x v="20"/>
    <n v="44"/>
    <n v="6831"/>
    <n v="2176356.6"/>
    <x v="2"/>
    <n v="826"/>
  </r>
  <r>
    <n v="163"/>
    <s v="Product_163"/>
    <x v="1"/>
    <n v="318.60000000000002"/>
    <x v="20"/>
    <n v="44"/>
    <n v="6831"/>
    <n v="2176356.6"/>
    <x v="3"/>
    <n v="876"/>
  </r>
  <r>
    <n v="163"/>
    <s v="Product_163"/>
    <x v="1"/>
    <n v="318.60000000000002"/>
    <x v="20"/>
    <n v="44"/>
    <n v="6831"/>
    <n v="2176356.6"/>
    <x v="4"/>
    <n v="787"/>
  </r>
  <r>
    <n v="163"/>
    <s v="Product_163"/>
    <x v="1"/>
    <n v="318.60000000000002"/>
    <x v="20"/>
    <n v="44"/>
    <n v="6831"/>
    <n v="2176356.6"/>
    <x v="5"/>
    <n v="996"/>
  </r>
  <r>
    <n v="163"/>
    <s v="Product_163"/>
    <x v="1"/>
    <n v="318.60000000000002"/>
    <x v="20"/>
    <n v="44"/>
    <n v="6831"/>
    <n v="2176356.6"/>
    <x v="6"/>
    <n v="598"/>
  </r>
  <r>
    <n v="163"/>
    <s v="Product_163"/>
    <x v="1"/>
    <n v="318.60000000000002"/>
    <x v="20"/>
    <n v="44"/>
    <n v="6831"/>
    <n v="2176356.6"/>
    <x v="7"/>
    <n v="864"/>
  </r>
  <r>
    <n v="163"/>
    <s v="Product_163"/>
    <x v="1"/>
    <n v="318.60000000000002"/>
    <x v="20"/>
    <n v="44"/>
    <n v="6831"/>
    <n v="2176356.6"/>
    <x v="8"/>
    <n v="586"/>
  </r>
  <r>
    <n v="163"/>
    <s v="Product_163"/>
    <x v="1"/>
    <n v="318.60000000000002"/>
    <x v="20"/>
    <n v="44"/>
    <n v="6831"/>
    <n v="2176356.6"/>
    <x v="9"/>
    <n v="256"/>
  </r>
  <r>
    <n v="163"/>
    <s v="Product_163"/>
    <x v="1"/>
    <n v="318.60000000000002"/>
    <x v="20"/>
    <n v="44"/>
    <n v="6831"/>
    <n v="2176356.6"/>
    <x v="10"/>
    <n v="602"/>
  </r>
  <r>
    <n v="163"/>
    <s v="Product_163"/>
    <x v="1"/>
    <n v="318.60000000000002"/>
    <x v="20"/>
    <n v="44"/>
    <n v="6831"/>
    <n v="2176356.6"/>
    <x v="11"/>
    <n v="79"/>
  </r>
  <r>
    <n v="164"/>
    <s v="Product_164"/>
    <x v="0"/>
    <n v="270.20999999999998"/>
    <x v="31"/>
    <n v="97"/>
    <n v="7414"/>
    <n v="2003336.94"/>
    <x v="0"/>
    <n v="849"/>
  </r>
  <r>
    <n v="164"/>
    <s v="Product_164"/>
    <x v="0"/>
    <n v="270.20999999999998"/>
    <x v="31"/>
    <n v="97"/>
    <n v="7414"/>
    <n v="2003336.94"/>
    <x v="1"/>
    <n v="922"/>
  </r>
  <r>
    <n v="164"/>
    <s v="Product_164"/>
    <x v="0"/>
    <n v="270.20999999999998"/>
    <x v="31"/>
    <n v="97"/>
    <n v="7414"/>
    <n v="2003336.94"/>
    <x v="2"/>
    <n v="798"/>
  </r>
  <r>
    <n v="164"/>
    <s v="Product_164"/>
    <x v="0"/>
    <n v="270.20999999999998"/>
    <x v="31"/>
    <n v="97"/>
    <n v="7414"/>
    <n v="2003336.94"/>
    <x v="3"/>
    <n v="122"/>
  </r>
  <r>
    <n v="164"/>
    <s v="Product_164"/>
    <x v="0"/>
    <n v="270.20999999999998"/>
    <x v="31"/>
    <n v="97"/>
    <n v="7414"/>
    <n v="2003336.94"/>
    <x v="4"/>
    <n v="111"/>
  </r>
  <r>
    <n v="164"/>
    <s v="Product_164"/>
    <x v="0"/>
    <n v="270.20999999999998"/>
    <x v="31"/>
    <n v="97"/>
    <n v="7414"/>
    <n v="2003336.94"/>
    <x v="5"/>
    <n v="396"/>
  </r>
  <r>
    <n v="164"/>
    <s v="Product_164"/>
    <x v="0"/>
    <n v="270.20999999999998"/>
    <x v="31"/>
    <n v="97"/>
    <n v="7414"/>
    <n v="2003336.94"/>
    <x v="6"/>
    <n v="841"/>
  </r>
  <r>
    <n v="164"/>
    <s v="Product_164"/>
    <x v="0"/>
    <n v="270.20999999999998"/>
    <x v="31"/>
    <n v="97"/>
    <n v="7414"/>
    <n v="2003336.94"/>
    <x v="7"/>
    <n v="967"/>
  </r>
  <r>
    <n v="164"/>
    <s v="Product_164"/>
    <x v="0"/>
    <n v="270.20999999999998"/>
    <x v="31"/>
    <n v="97"/>
    <n v="7414"/>
    <n v="2003336.94"/>
    <x v="8"/>
    <n v="946"/>
  </r>
  <r>
    <n v="164"/>
    <s v="Product_164"/>
    <x v="0"/>
    <n v="270.20999999999998"/>
    <x v="31"/>
    <n v="97"/>
    <n v="7414"/>
    <n v="2003336.94"/>
    <x v="9"/>
    <n v="188"/>
  </r>
  <r>
    <n v="164"/>
    <s v="Product_164"/>
    <x v="0"/>
    <n v="270.20999999999998"/>
    <x v="31"/>
    <n v="97"/>
    <n v="7414"/>
    <n v="2003336.94"/>
    <x v="10"/>
    <n v="598"/>
  </r>
  <r>
    <n v="164"/>
    <s v="Product_164"/>
    <x v="0"/>
    <n v="270.20999999999998"/>
    <x v="31"/>
    <n v="97"/>
    <n v="7414"/>
    <n v="2003336.94"/>
    <x v="11"/>
    <n v="676"/>
  </r>
  <r>
    <n v="165"/>
    <s v="Product_165"/>
    <x v="3"/>
    <n v="49.69"/>
    <x v="36"/>
    <n v="554"/>
    <n v="5939"/>
    <n v="295108.90999999997"/>
    <x v="0"/>
    <n v="759"/>
  </r>
  <r>
    <n v="165"/>
    <s v="Product_165"/>
    <x v="3"/>
    <n v="49.69"/>
    <x v="36"/>
    <n v="554"/>
    <n v="5939"/>
    <n v="295108.90999999997"/>
    <x v="1"/>
    <n v="921"/>
  </r>
  <r>
    <n v="165"/>
    <s v="Product_165"/>
    <x v="3"/>
    <n v="49.69"/>
    <x v="36"/>
    <n v="554"/>
    <n v="5939"/>
    <n v="295108.90999999997"/>
    <x v="2"/>
    <n v="348"/>
  </r>
  <r>
    <n v="165"/>
    <s v="Product_165"/>
    <x v="3"/>
    <n v="49.69"/>
    <x v="36"/>
    <n v="554"/>
    <n v="5939"/>
    <n v="295108.90999999997"/>
    <x v="3"/>
    <n v="399"/>
  </r>
  <r>
    <n v="165"/>
    <s v="Product_165"/>
    <x v="3"/>
    <n v="49.69"/>
    <x v="36"/>
    <n v="554"/>
    <n v="5939"/>
    <n v="295108.90999999997"/>
    <x v="4"/>
    <n v="735"/>
  </r>
  <r>
    <n v="165"/>
    <s v="Product_165"/>
    <x v="3"/>
    <n v="49.69"/>
    <x v="36"/>
    <n v="554"/>
    <n v="5939"/>
    <n v="295108.90999999997"/>
    <x v="5"/>
    <n v="516"/>
  </r>
  <r>
    <n v="165"/>
    <s v="Product_165"/>
    <x v="3"/>
    <n v="49.69"/>
    <x v="36"/>
    <n v="554"/>
    <n v="5939"/>
    <n v="295108.90999999997"/>
    <x v="6"/>
    <n v="425"/>
  </r>
  <r>
    <n v="165"/>
    <s v="Product_165"/>
    <x v="3"/>
    <n v="49.69"/>
    <x v="36"/>
    <n v="554"/>
    <n v="5939"/>
    <n v="295108.90999999997"/>
    <x v="7"/>
    <n v="242"/>
  </r>
  <r>
    <n v="165"/>
    <s v="Product_165"/>
    <x v="3"/>
    <n v="49.69"/>
    <x v="36"/>
    <n v="554"/>
    <n v="5939"/>
    <n v="295108.90999999997"/>
    <x v="8"/>
    <n v="162"/>
  </r>
  <r>
    <n v="165"/>
    <s v="Product_165"/>
    <x v="3"/>
    <n v="49.69"/>
    <x v="36"/>
    <n v="554"/>
    <n v="5939"/>
    <n v="295108.90999999997"/>
    <x v="9"/>
    <n v="239"/>
  </r>
  <r>
    <n v="165"/>
    <s v="Product_165"/>
    <x v="3"/>
    <n v="49.69"/>
    <x v="36"/>
    <n v="554"/>
    <n v="5939"/>
    <n v="295108.90999999997"/>
    <x v="10"/>
    <n v="781"/>
  </r>
  <r>
    <n v="165"/>
    <s v="Product_165"/>
    <x v="3"/>
    <n v="49.69"/>
    <x v="36"/>
    <n v="554"/>
    <n v="5939"/>
    <n v="295108.90999999997"/>
    <x v="11"/>
    <n v="412"/>
  </r>
  <r>
    <n v="166"/>
    <s v="Product_166"/>
    <x v="4"/>
    <n v="418.47"/>
    <x v="21"/>
    <n v="227"/>
    <n v="7135"/>
    <n v="2985783.45"/>
    <x v="0"/>
    <n v="353"/>
  </r>
  <r>
    <n v="166"/>
    <s v="Product_166"/>
    <x v="4"/>
    <n v="418.47"/>
    <x v="21"/>
    <n v="227"/>
    <n v="7135"/>
    <n v="2985783.45"/>
    <x v="1"/>
    <n v="914"/>
  </r>
  <r>
    <n v="166"/>
    <s v="Product_166"/>
    <x v="4"/>
    <n v="418.47"/>
    <x v="21"/>
    <n v="227"/>
    <n v="7135"/>
    <n v="2985783.45"/>
    <x v="2"/>
    <n v="254"/>
  </r>
  <r>
    <n v="166"/>
    <s v="Product_166"/>
    <x v="4"/>
    <n v="418.47"/>
    <x v="21"/>
    <n v="227"/>
    <n v="7135"/>
    <n v="2985783.45"/>
    <x v="3"/>
    <n v="698"/>
  </r>
  <r>
    <n v="166"/>
    <s v="Product_166"/>
    <x v="4"/>
    <n v="418.47"/>
    <x v="21"/>
    <n v="227"/>
    <n v="7135"/>
    <n v="2985783.45"/>
    <x v="4"/>
    <n v="725"/>
  </r>
  <r>
    <n v="166"/>
    <s v="Product_166"/>
    <x v="4"/>
    <n v="418.47"/>
    <x v="21"/>
    <n v="227"/>
    <n v="7135"/>
    <n v="2985783.45"/>
    <x v="5"/>
    <n v="458"/>
  </r>
  <r>
    <n v="166"/>
    <s v="Product_166"/>
    <x v="4"/>
    <n v="418.47"/>
    <x v="21"/>
    <n v="227"/>
    <n v="7135"/>
    <n v="2985783.45"/>
    <x v="6"/>
    <n v="947"/>
  </r>
  <r>
    <n v="166"/>
    <s v="Product_166"/>
    <x v="4"/>
    <n v="418.47"/>
    <x v="21"/>
    <n v="227"/>
    <n v="7135"/>
    <n v="2985783.45"/>
    <x v="7"/>
    <n v="752"/>
  </r>
  <r>
    <n v="166"/>
    <s v="Product_166"/>
    <x v="4"/>
    <n v="418.47"/>
    <x v="21"/>
    <n v="227"/>
    <n v="7135"/>
    <n v="2985783.45"/>
    <x v="8"/>
    <n v="810"/>
  </r>
  <r>
    <n v="166"/>
    <s v="Product_166"/>
    <x v="4"/>
    <n v="418.47"/>
    <x v="21"/>
    <n v="227"/>
    <n v="7135"/>
    <n v="2985783.45"/>
    <x v="9"/>
    <n v="870"/>
  </r>
  <r>
    <n v="166"/>
    <s v="Product_166"/>
    <x v="4"/>
    <n v="418.47"/>
    <x v="21"/>
    <n v="227"/>
    <n v="7135"/>
    <n v="2985783.45"/>
    <x v="10"/>
    <n v="103"/>
  </r>
  <r>
    <n v="166"/>
    <s v="Product_166"/>
    <x v="4"/>
    <n v="418.47"/>
    <x v="21"/>
    <n v="227"/>
    <n v="7135"/>
    <n v="2985783.45"/>
    <x v="11"/>
    <n v="251"/>
  </r>
  <r>
    <n v="167"/>
    <s v="Product_167"/>
    <x v="5"/>
    <n v="163.79"/>
    <x v="21"/>
    <n v="774"/>
    <n v="6147"/>
    <n v="1006817.13"/>
    <x v="0"/>
    <n v="638"/>
  </r>
  <r>
    <n v="167"/>
    <s v="Product_167"/>
    <x v="5"/>
    <n v="163.79"/>
    <x v="21"/>
    <n v="774"/>
    <n v="6147"/>
    <n v="1006817.13"/>
    <x v="1"/>
    <n v="247"/>
  </r>
  <r>
    <n v="167"/>
    <s v="Product_167"/>
    <x v="5"/>
    <n v="163.79"/>
    <x v="21"/>
    <n v="774"/>
    <n v="6147"/>
    <n v="1006817.13"/>
    <x v="2"/>
    <n v="836"/>
  </r>
  <r>
    <n v="167"/>
    <s v="Product_167"/>
    <x v="5"/>
    <n v="163.79"/>
    <x v="21"/>
    <n v="774"/>
    <n v="6147"/>
    <n v="1006817.13"/>
    <x v="3"/>
    <n v="964"/>
  </r>
  <r>
    <n v="167"/>
    <s v="Product_167"/>
    <x v="5"/>
    <n v="163.79"/>
    <x v="21"/>
    <n v="774"/>
    <n v="6147"/>
    <n v="1006817.13"/>
    <x v="4"/>
    <n v="58"/>
  </r>
  <r>
    <n v="167"/>
    <s v="Product_167"/>
    <x v="5"/>
    <n v="163.79"/>
    <x v="21"/>
    <n v="774"/>
    <n v="6147"/>
    <n v="1006817.13"/>
    <x v="5"/>
    <n v="329"/>
  </r>
  <r>
    <n v="167"/>
    <s v="Product_167"/>
    <x v="5"/>
    <n v="163.79"/>
    <x v="21"/>
    <n v="774"/>
    <n v="6147"/>
    <n v="1006817.13"/>
    <x v="6"/>
    <n v="664"/>
  </r>
  <r>
    <n v="167"/>
    <s v="Product_167"/>
    <x v="5"/>
    <n v="163.79"/>
    <x v="21"/>
    <n v="774"/>
    <n v="6147"/>
    <n v="1006817.13"/>
    <x v="7"/>
    <n v="511"/>
  </r>
  <r>
    <n v="167"/>
    <s v="Product_167"/>
    <x v="5"/>
    <n v="163.79"/>
    <x v="21"/>
    <n v="774"/>
    <n v="6147"/>
    <n v="1006817.13"/>
    <x v="8"/>
    <n v="540"/>
  </r>
  <r>
    <n v="167"/>
    <s v="Product_167"/>
    <x v="5"/>
    <n v="163.79"/>
    <x v="21"/>
    <n v="774"/>
    <n v="6147"/>
    <n v="1006817.13"/>
    <x v="9"/>
    <n v="898"/>
  </r>
  <r>
    <n v="167"/>
    <s v="Product_167"/>
    <x v="5"/>
    <n v="163.79"/>
    <x v="21"/>
    <n v="774"/>
    <n v="6147"/>
    <n v="1006817.13"/>
    <x v="10"/>
    <n v="451"/>
  </r>
  <r>
    <n v="167"/>
    <s v="Product_167"/>
    <x v="5"/>
    <n v="163.79"/>
    <x v="21"/>
    <n v="774"/>
    <n v="6147"/>
    <n v="1006817.13"/>
    <x v="11"/>
    <n v="11"/>
  </r>
  <r>
    <n v="168"/>
    <s v="Product_168"/>
    <x v="6"/>
    <n v="97.33"/>
    <x v="9"/>
    <n v="679"/>
    <n v="6323"/>
    <n v="615417.59"/>
    <x v="0"/>
    <n v="74"/>
  </r>
  <r>
    <n v="168"/>
    <s v="Product_168"/>
    <x v="6"/>
    <n v="97.33"/>
    <x v="9"/>
    <n v="679"/>
    <n v="6323"/>
    <n v="615417.59"/>
    <x v="1"/>
    <n v="859"/>
  </r>
  <r>
    <n v="168"/>
    <s v="Product_168"/>
    <x v="6"/>
    <n v="97.33"/>
    <x v="9"/>
    <n v="679"/>
    <n v="6323"/>
    <n v="615417.59"/>
    <x v="2"/>
    <n v="701"/>
  </r>
  <r>
    <n v="168"/>
    <s v="Product_168"/>
    <x v="6"/>
    <n v="97.33"/>
    <x v="9"/>
    <n v="679"/>
    <n v="6323"/>
    <n v="615417.59"/>
    <x v="3"/>
    <n v="451"/>
  </r>
  <r>
    <n v="168"/>
    <s v="Product_168"/>
    <x v="6"/>
    <n v="97.33"/>
    <x v="9"/>
    <n v="679"/>
    <n v="6323"/>
    <n v="615417.59"/>
    <x v="4"/>
    <n v="326"/>
  </r>
  <r>
    <n v="168"/>
    <s v="Product_168"/>
    <x v="6"/>
    <n v="97.33"/>
    <x v="9"/>
    <n v="679"/>
    <n v="6323"/>
    <n v="615417.59"/>
    <x v="5"/>
    <n v="819"/>
  </r>
  <r>
    <n v="168"/>
    <s v="Product_168"/>
    <x v="6"/>
    <n v="97.33"/>
    <x v="9"/>
    <n v="679"/>
    <n v="6323"/>
    <n v="615417.59"/>
    <x v="6"/>
    <n v="693"/>
  </r>
  <r>
    <n v="168"/>
    <s v="Product_168"/>
    <x v="6"/>
    <n v="97.33"/>
    <x v="9"/>
    <n v="679"/>
    <n v="6323"/>
    <n v="615417.59"/>
    <x v="7"/>
    <n v="848"/>
  </r>
  <r>
    <n v="168"/>
    <s v="Product_168"/>
    <x v="6"/>
    <n v="97.33"/>
    <x v="9"/>
    <n v="679"/>
    <n v="6323"/>
    <n v="615417.59"/>
    <x v="8"/>
    <n v="164"/>
  </r>
  <r>
    <n v="168"/>
    <s v="Product_168"/>
    <x v="6"/>
    <n v="97.33"/>
    <x v="9"/>
    <n v="679"/>
    <n v="6323"/>
    <n v="615417.59"/>
    <x v="9"/>
    <n v="502"/>
  </r>
  <r>
    <n v="168"/>
    <s v="Product_168"/>
    <x v="6"/>
    <n v="97.33"/>
    <x v="9"/>
    <n v="679"/>
    <n v="6323"/>
    <n v="615417.59"/>
    <x v="10"/>
    <n v="486"/>
  </r>
  <r>
    <n v="168"/>
    <s v="Product_168"/>
    <x v="6"/>
    <n v="97.33"/>
    <x v="9"/>
    <n v="679"/>
    <n v="6323"/>
    <n v="615417.59"/>
    <x v="11"/>
    <n v="400"/>
  </r>
  <r>
    <n v="169"/>
    <s v="Product_169"/>
    <x v="3"/>
    <n v="25.18"/>
    <x v="38"/>
    <n v="436"/>
    <n v="7757"/>
    <n v="195321.26"/>
    <x v="0"/>
    <n v="872"/>
  </r>
  <r>
    <n v="169"/>
    <s v="Product_169"/>
    <x v="3"/>
    <n v="25.18"/>
    <x v="38"/>
    <n v="436"/>
    <n v="7757"/>
    <n v="195321.26"/>
    <x v="1"/>
    <n v="784"/>
  </r>
  <r>
    <n v="169"/>
    <s v="Product_169"/>
    <x v="3"/>
    <n v="25.18"/>
    <x v="38"/>
    <n v="436"/>
    <n v="7757"/>
    <n v="195321.26"/>
    <x v="2"/>
    <n v="307"/>
  </r>
  <r>
    <n v="169"/>
    <s v="Product_169"/>
    <x v="3"/>
    <n v="25.18"/>
    <x v="38"/>
    <n v="436"/>
    <n v="7757"/>
    <n v="195321.26"/>
    <x v="3"/>
    <n v="660"/>
  </r>
  <r>
    <n v="169"/>
    <s v="Product_169"/>
    <x v="3"/>
    <n v="25.18"/>
    <x v="38"/>
    <n v="436"/>
    <n v="7757"/>
    <n v="195321.26"/>
    <x v="4"/>
    <n v="904"/>
  </r>
  <r>
    <n v="169"/>
    <s v="Product_169"/>
    <x v="3"/>
    <n v="25.18"/>
    <x v="38"/>
    <n v="436"/>
    <n v="7757"/>
    <n v="195321.26"/>
    <x v="5"/>
    <n v="844"/>
  </r>
  <r>
    <n v="169"/>
    <s v="Product_169"/>
    <x v="3"/>
    <n v="25.18"/>
    <x v="38"/>
    <n v="436"/>
    <n v="7757"/>
    <n v="195321.26"/>
    <x v="6"/>
    <n v="124"/>
  </r>
  <r>
    <n v="169"/>
    <s v="Product_169"/>
    <x v="3"/>
    <n v="25.18"/>
    <x v="38"/>
    <n v="436"/>
    <n v="7757"/>
    <n v="195321.26"/>
    <x v="7"/>
    <n v="554"/>
  </r>
  <r>
    <n v="169"/>
    <s v="Product_169"/>
    <x v="3"/>
    <n v="25.18"/>
    <x v="38"/>
    <n v="436"/>
    <n v="7757"/>
    <n v="195321.26"/>
    <x v="8"/>
    <n v="848"/>
  </r>
  <r>
    <n v="169"/>
    <s v="Product_169"/>
    <x v="3"/>
    <n v="25.18"/>
    <x v="38"/>
    <n v="436"/>
    <n v="7757"/>
    <n v="195321.26"/>
    <x v="9"/>
    <n v="707"/>
  </r>
  <r>
    <n v="169"/>
    <s v="Product_169"/>
    <x v="3"/>
    <n v="25.18"/>
    <x v="38"/>
    <n v="436"/>
    <n v="7757"/>
    <n v="195321.26"/>
    <x v="10"/>
    <n v="338"/>
  </r>
  <r>
    <n v="169"/>
    <s v="Product_169"/>
    <x v="3"/>
    <n v="25.18"/>
    <x v="38"/>
    <n v="436"/>
    <n v="7757"/>
    <n v="195321.26"/>
    <x v="11"/>
    <n v="815"/>
  </r>
  <r>
    <n v="170"/>
    <s v="Product_170"/>
    <x v="0"/>
    <n v="297.49"/>
    <x v="33"/>
    <n v="791"/>
    <n v="5066"/>
    <n v="1507084.34"/>
    <x v="0"/>
    <n v="715"/>
  </r>
  <r>
    <n v="170"/>
    <s v="Product_170"/>
    <x v="0"/>
    <n v="297.49"/>
    <x v="33"/>
    <n v="791"/>
    <n v="5066"/>
    <n v="1507084.34"/>
    <x v="1"/>
    <n v="42"/>
  </r>
  <r>
    <n v="170"/>
    <s v="Product_170"/>
    <x v="0"/>
    <n v="297.49"/>
    <x v="33"/>
    <n v="791"/>
    <n v="5066"/>
    <n v="1507084.34"/>
    <x v="2"/>
    <n v="344"/>
  </r>
  <r>
    <n v="170"/>
    <s v="Product_170"/>
    <x v="0"/>
    <n v="297.49"/>
    <x v="33"/>
    <n v="791"/>
    <n v="5066"/>
    <n v="1507084.34"/>
    <x v="3"/>
    <n v="103"/>
  </r>
  <r>
    <n v="170"/>
    <s v="Product_170"/>
    <x v="0"/>
    <n v="297.49"/>
    <x v="33"/>
    <n v="791"/>
    <n v="5066"/>
    <n v="1507084.34"/>
    <x v="4"/>
    <n v="620"/>
  </r>
  <r>
    <n v="170"/>
    <s v="Product_170"/>
    <x v="0"/>
    <n v="297.49"/>
    <x v="33"/>
    <n v="791"/>
    <n v="5066"/>
    <n v="1507084.34"/>
    <x v="5"/>
    <n v="168"/>
  </r>
  <r>
    <n v="170"/>
    <s v="Product_170"/>
    <x v="0"/>
    <n v="297.49"/>
    <x v="33"/>
    <n v="791"/>
    <n v="5066"/>
    <n v="1507084.34"/>
    <x v="6"/>
    <n v="66"/>
  </r>
  <r>
    <n v="170"/>
    <s v="Product_170"/>
    <x v="0"/>
    <n v="297.49"/>
    <x v="33"/>
    <n v="791"/>
    <n v="5066"/>
    <n v="1507084.34"/>
    <x v="7"/>
    <n v="94"/>
  </r>
  <r>
    <n v="170"/>
    <s v="Product_170"/>
    <x v="0"/>
    <n v="297.49"/>
    <x v="33"/>
    <n v="791"/>
    <n v="5066"/>
    <n v="1507084.34"/>
    <x v="8"/>
    <n v="697"/>
  </r>
  <r>
    <n v="170"/>
    <s v="Product_170"/>
    <x v="0"/>
    <n v="297.49"/>
    <x v="33"/>
    <n v="791"/>
    <n v="5066"/>
    <n v="1507084.34"/>
    <x v="9"/>
    <n v="808"/>
  </r>
  <r>
    <n v="170"/>
    <s v="Product_170"/>
    <x v="0"/>
    <n v="297.49"/>
    <x v="33"/>
    <n v="791"/>
    <n v="5066"/>
    <n v="1507084.34"/>
    <x v="10"/>
    <n v="686"/>
  </r>
  <r>
    <n v="170"/>
    <s v="Product_170"/>
    <x v="0"/>
    <n v="297.49"/>
    <x v="33"/>
    <n v="791"/>
    <n v="5066"/>
    <n v="1507084.34"/>
    <x v="11"/>
    <n v="723"/>
  </r>
  <r>
    <n v="171"/>
    <s v="Product_171"/>
    <x v="4"/>
    <n v="340.39"/>
    <x v="26"/>
    <n v="601"/>
    <n v="5721"/>
    <n v="1947371.19"/>
    <x v="0"/>
    <n v="560"/>
  </r>
  <r>
    <n v="171"/>
    <s v="Product_171"/>
    <x v="4"/>
    <n v="340.39"/>
    <x v="26"/>
    <n v="601"/>
    <n v="5721"/>
    <n v="1947371.19"/>
    <x v="1"/>
    <n v="376"/>
  </r>
  <r>
    <n v="171"/>
    <s v="Product_171"/>
    <x v="4"/>
    <n v="340.39"/>
    <x v="26"/>
    <n v="601"/>
    <n v="5721"/>
    <n v="1947371.19"/>
    <x v="2"/>
    <n v="126"/>
  </r>
  <r>
    <n v="171"/>
    <s v="Product_171"/>
    <x v="4"/>
    <n v="340.39"/>
    <x v="26"/>
    <n v="601"/>
    <n v="5721"/>
    <n v="1947371.19"/>
    <x v="3"/>
    <n v="754"/>
  </r>
  <r>
    <n v="171"/>
    <s v="Product_171"/>
    <x v="4"/>
    <n v="340.39"/>
    <x v="26"/>
    <n v="601"/>
    <n v="5721"/>
    <n v="1947371.19"/>
    <x v="4"/>
    <n v="896"/>
  </r>
  <r>
    <n v="171"/>
    <s v="Product_171"/>
    <x v="4"/>
    <n v="340.39"/>
    <x v="26"/>
    <n v="601"/>
    <n v="5721"/>
    <n v="1947371.19"/>
    <x v="5"/>
    <n v="692"/>
  </r>
  <r>
    <n v="171"/>
    <s v="Product_171"/>
    <x v="4"/>
    <n v="340.39"/>
    <x v="26"/>
    <n v="601"/>
    <n v="5721"/>
    <n v="1947371.19"/>
    <x v="6"/>
    <n v="5"/>
  </r>
  <r>
    <n v="171"/>
    <s v="Product_171"/>
    <x v="4"/>
    <n v="340.39"/>
    <x v="26"/>
    <n v="601"/>
    <n v="5721"/>
    <n v="1947371.19"/>
    <x v="7"/>
    <n v="225"/>
  </r>
  <r>
    <n v="171"/>
    <s v="Product_171"/>
    <x v="4"/>
    <n v="340.39"/>
    <x v="26"/>
    <n v="601"/>
    <n v="5721"/>
    <n v="1947371.19"/>
    <x v="8"/>
    <n v="565"/>
  </r>
  <r>
    <n v="171"/>
    <s v="Product_171"/>
    <x v="4"/>
    <n v="340.39"/>
    <x v="26"/>
    <n v="601"/>
    <n v="5721"/>
    <n v="1947371.19"/>
    <x v="9"/>
    <n v="676"/>
  </r>
  <r>
    <n v="171"/>
    <s v="Product_171"/>
    <x v="4"/>
    <n v="340.39"/>
    <x v="26"/>
    <n v="601"/>
    <n v="5721"/>
    <n v="1947371.19"/>
    <x v="10"/>
    <n v="565"/>
  </r>
  <r>
    <n v="171"/>
    <s v="Product_171"/>
    <x v="4"/>
    <n v="340.39"/>
    <x v="26"/>
    <n v="601"/>
    <n v="5721"/>
    <n v="1947371.19"/>
    <x v="11"/>
    <n v="281"/>
  </r>
  <r>
    <n v="172"/>
    <s v="Product_172"/>
    <x v="1"/>
    <n v="13.21"/>
    <x v="18"/>
    <n v="379"/>
    <n v="6335"/>
    <n v="83685.350000000006"/>
    <x v="0"/>
    <n v="590"/>
  </r>
  <r>
    <n v="172"/>
    <s v="Product_172"/>
    <x v="1"/>
    <n v="13.21"/>
    <x v="18"/>
    <n v="379"/>
    <n v="6335"/>
    <n v="83685.350000000006"/>
    <x v="1"/>
    <n v="40"/>
  </r>
  <r>
    <n v="172"/>
    <s v="Product_172"/>
    <x v="1"/>
    <n v="13.21"/>
    <x v="18"/>
    <n v="379"/>
    <n v="6335"/>
    <n v="83685.350000000006"/>
    <x v="2"/>
    <n v="936"/>
  </r>
  <r>
    <n v="172"/>
    <s v="Product_172"/>
    <x v="1"/>
    <n v="13.21"/>
    <x v="18"/>
    <n v="379"/>
    <n v="6335"/>
    <n v="83685.350000000006"/>
    <x v="3"/>
    <n v="461"/>
  </r>
  <r>
    <n v="172"/>
    <s v="Product_172"/>
    <x v="1"/>
    <n v="13.21"/>
    <x v="18"/>
    <n v="379"/>
    <n v="6335"/>
    <n v="83685.350000000006"/>
    <x v="4"/>
    <n v="668"/>
  </r>
  <r>
    <n v="172"/>
    <s v="Product_172"/>
    <x v="1"/>
    <n v="13.21"/>
    <x v="18"/>
    <n v="379"/>
    <n v="6335"/>
    <n v="83685.350000000006"/>
    <x v="5"/>
    <n v="365"/>
  </r>
  <r>
    <n v="172"/>
    <s v="Product_172"/>
    <x v="1"/>
    <n v="13.21"/>
    <x v="18"/>
    <n v="379"/>
    <n v="6335"/>
    <n v="83685.350000000006"/>
    <x v="6"/>
    <n v="636"/>
  </r>
  <r>
    <n v="172"/>
    <s v="Product_172"/>
    <x v="1"/>
    <n v="13.21"/>
    <x v="18"/>
    <n v="379"/>
    <n v="6335"/>
    <n v="83685.350000000006"/>
    <x v="7"/>
    <n v="517"/>
  </r>
  <r>
    <n v="172"/>
    <s v="Product_172"/>
    <x v="1"/>
    <n v="13.21"/>
    <x v="18"/>
    <n v="379"/>
    <n v="6335"/>
    <n v="83685.350000000006"/>
    <x v="8"/>
    <n v="294"/>
  </r>
  <r>
    <n v="172"/>
    <s v="Product_172"/>
    <x v="1"/>
    <n v="13.21"/>
    <x v="18"/>
    <n v="379"/>
    <n v="6335"/>
    <n v="83685.350000000006"/>
    <x v="9"/>
    <n v="818"/>
  </r>
  <r>
    <n v="172"/>
    <s v="Product_172"/>
    <x v="1"/>
    <n v="13.21"/>
    <x v="18"/>
    <n v="379"/>
    <n v="6335"/>
    <n v="83685.350000000006"/>
    <x v="10"/>
    <n v="899"/>
  </r>
  <r>
    <n v="172"/>
    <s v="Product_172"/>
    <x v="1"/>
    <n v="13.21"/>
    <x v="18"/>
    <n v="379"/>
    <n v="6335"/>
    <n v="83685.350000000006"/>
    <x v="11"/>
    <n v="111"/>
  </r>
  <r>
    <n v="173"/>
    <s v="Product_173"/>
    <x v="2"/>
    <n v="258.49"/>
    <x v="26"/>
    <n v="178"/>
    <n v="4040"/>
    <n v="1044299.6"/>
    <x v="0"/>
    <n v="440"/>
  </r>
  <r>
    <n v="173"/>
    <s v="Product_173"/>
    <x v="2"/>
    <n v="258.49"/>
    <x v="26"/>
    <n v="178"/>
    <n v="4040"/>
    <n v="1044299.6"/>
    <x v="1"/>
    <n v="169"/>
  </r>
  <r>
    <n v="173"/>
    <s v="Product_173"/>
    <x v="2"/>
    <n v="258.49"/>
    <x v="26"/>
    <n v="178"/>
    <n v="4040"/>
    <n v="1044299.6"/>
    <x v="2"/>
    <n v="286"/>
  </r>
  <r>
    <n v="173"/>
    <s v="Product_173"/>
    <x v="2"/>
    <n v="258.49"/>
    <x v="26"/>
    <n v="178"/>
    <n v="4040"/>
    <n v="1044299.6"/>
    <x v="3"/>
    <n v="742"/>
  </r>
  <r>
    <n v="173"/>
    <s v="Product_173"/>
    <x v="2"/>
    <n v="258.49"/>
    <x v="26"/>
    <n v="178"/>
    <n v="4040"/>
    <n v="1044299.6"/>
    <x v="4"/>
    <n v="190"/>
  </r>
  <r>
    <n v="173"/>
    <s v="Product_173"/>
    <x v="2"/>
    <n v="258.49"/>
    <x v="26"/>
    <n v="178"/>
    <n v="4040"/>
    <n v="1044299.6"/>
    <x v="5"/>
    <n v="177"/>
  </r>
  <r>
    <n v="173"/>
    <s v="Product_173"/>
    <x v="2"/>
    <n v="258.49"/>
    <x v="26"/>
    <n v="178"/>
    <n v="4040"/>
    <n v="1044299.6"/>
    <x v="6"/>
    <n v="313"/>
  </r>
  <r>
    <n v="173"/>
    <s v="Product_173"/>
    <x v="2"/>
    <n v="258.49"/>
    <x v="26"/>
    <n v="178"/>
    <n v="4040"/>
    <n v="1044299.6"/>
    <x v="7"/>
    <n v="213"/>
  </r>
  <r>
    <n v="173"/>
    <s v="Product_173"/>
    <x v="2"/>
    <n v="258.49"/>
    <x v="26"/>
    <n v="178"/>
    <n v="4040"/>
    <n v="1044299.6"/>
    <x v="8"/>
    <n v="41"/>
  </r>
  <r>
    <n v="173"/>
    <s v="Product_173"/>
    <x v="2"/>
    <n v="258.49"/>
    <x v="26"/>
    <n v="178"/>
    <n v="4040"/>
    <n v="1044299.6"/>
    <x v="9"/>
    <n v="270"/>
  </r>
  <r>
    <n v="173"/>
    <s v="Product_173"/>
    <x v="2"/>
    <n v="258.49"/>
    <x v="26"/>
    <n v="178"/>
    <n v="4040"/>
    <n v="1044299.6"/>
    <x v="10"/>
    <n v="477"/>
  </r>
  <r>
    <n v="173"/>
    <s v="Product_173"/>
    <x v="2"/>
    <n v="258.49"/>
    <x v="26"/>
    <n v="178"/>
    <n v="4040"/>
    <n v="1044299.6"/>
    <x v="11"/>
    <n v="722"/>
  </r>
  <r>
    <n v="174"/>
    <s v="Product_174"/>
    <x v="2"/>
    <n v="117.12"/>
    <x v="8"/>
    <n v="427"/>
    <n v="8126"/>
    <n v="951717.12"/>
    <x v="0"/>
    <n v="990"/>
  </r>
  <r>
    <n v="174"/>
    <s v="Product_174"/>
    <x v="2"/>
    <n v="117.12"/>
    <x v="8"/>
    <n v="427"/>
    <n v="8126"/>
    <n v="951717.12"/>
    <x v="1"/>
    <n v="945"/>
  </r>
  <r>
    <n v="174"/>
    <s v="Product_174"/>
    <x v="2"/>
    <n v="117.12"/>
    <x v="8"/>
    <n v="427"/>
    <n v="8126"/>
    <n v="951717.12"/>
    <x v="2"/>
    <n v="765"/>
  </r>
  <r>
    <n v="174"/>
    <s v="Product_174"/>
    <x v="2"/>
    <n v="117.12"/>
    <x v="8"/>
    <n v="427"/>
    <n v="8126"/>
    <n v="951717.12"/>
    <x v="3"/>
    <n v="990"/>
  </r>
  <r>
    <n v="174"/>
    <s v="Product_174"/>
    <x v="2"/>
    <n v="117.12"/>
    <x v="8"/>
    <n v="427"/>
    <n v="8126"/>
    <n v="951717.12"/>
    <x v="4"/>
    <n v="199"/>
  </r>
  <r>
    <n v="174"/>
    <s v="Product_174"/>
    <x v="2"/>
    <n v="117.12"/>
    <x v="8"/>
    <n v="427"/>
    <n v="8126"/>
    <n v="951717.12"/>
    <x v="5"/>
    <n v="654"/>
  </r>
  <r>
    <n v="174"/>
    <s v="Product_174"/>
    <x v="2"/>
    <n v="117.12"/>
    <x v="8"/>
    <n v="427"/>
    <n v="8126"/>
    <n v="951717.12"/>
    <x v="6"/>
    <n v="325"/>
  </r>
  <r>
    <n v="174"/>
    <s v="Product_174"/>
    <x v="2"/>
    <n v="117.12"/>
    <x v="8"/>
    <n v="427"/>
    <n v="8126"/>
    <n v="951717.12"/>
    <x v="7"/>
    <n v="717"/>
  </r>
  <r>
    <n v="174"/>
    <s v="Product_174"/>
    <x v="2"/>
    <n v="117.12"/>
    <x v="8"/>
    <n v="427"/>
    <n v="8126"/>
    <n v="951717.12"/>
    <x v="8"/>
    <n v="923"/>
  </r>
  <r>
    <n v="174"/>
    <s v="Product_174"/>
    <x v="2"/>
    <n v="117.12"/>
    <x v="8"/>
    <n v="427"/>
    <n v="8126"/>
    <n v="951717.12"/>
    <x v="9"/>
    <n v="519"/>
  </r>
  <r>
    <n v="174"/>
    <s v="Product_174"/>
    <x v="2"/>
    <n v="117.12"/>
    <x v="8"/>
    <n v="427"/>
    <n v="8126"/>
    <n v="951717.12"/>
    <x v="10"/>
    <n v="722"/>
  </r>
  <r>
    <n v="174"/>
    <s v="Product_174"/>
    <x v="2"/>
    <n v="117.12"/>
    <x v="8"/>
    <n v="427"/>
    <n v="8126"/>
    <n v="951717.12"/>
    <x v="11"/>
    <n v="377"/>
  </r>
  <r>
    <n v="175"/>
    <s v="Product_175"/>
    <x v="5"/>
    <n v="324.36"/>
    <x v="26"/>
    <n v="915"/>
    <n v="5383"/>
    <n v="1746029.88"/>
    <x v="0"/>
    <n v="240"/>
  </r>
  <r>
    <n v="175"/>
    <s v="Product_175"/>
    <x v="5"/>
    <n v="324.36"/>
    <x v="26"/>
    <n v="915"/>
    <n v="5383"/>
    <n v="1746029.88"/>
    <x v="1"/>
    <n v="211"/>
  </r>
  <r>
    <n v="175"/>
    <s v="Product_175"/>
    <x v="5"/>
    <n v="324.36"/>
    <x v="26"/>
    <n v="915"/>
    <n v="5383"/>
    <n v="1746029.88"/>
    <x v="2"/>
    <n v="724"/>
  </r>
  <r>
    <n v="175"/>
    <s v="Product_175"/>
    <x v="5"/>
    <n v="324.36"/>
    <x v="26"/>
    <n v="915"/>
    <n v="5383"/>
    <n v="1746029.88"/>
    <x v="3"/>
    <n v="717"/>
  </r>
  <r>
    <n v="175"/>
    <s v="Product_175"/>
    <x v="5"/>
    <n v="324.36"/>
    <x v="26"/>
    <n v="915"/>
    <n v="5383"/>
    <n v="1746029.88"/>
    <x v="4"/>
    <n v="311"/>
  </r>
  <r>
    <n v="175"/>
    <s v="Product_175"/>
    <x v="5"/>
    <n v="324.36"/>
    <x v="26"/>
    <n v="915"/>
    <n v="5383"/>
    <n v="1746029.88"/>
    <x v="5"/>
    <n v="361"/>
  </r>
  <r>
    <n v="175"/>
    <s v="Product_175"/>
    <x v="5"/>
    <n v="324.36"/>
    <x v="26"/>
    <n v="915"/>
    <n v="5383"/>
    <n v="1746029.88"/>
    <x v="6"/>
    <n v="564"/>
  </r>
  <r>
    <n v="175"/>
    <s v="Product_175"/>
    <x v="5"/>
    <n v="324.36"/>
    <x v="26"/>
    <n v="915"/>
    <n v="5383"/>
    <n v="1746029.88"/>
    <x v="7"/>
    <n v="66"/>
  </r>
  <r>
    <n v="175"/>
    <s v="Product_175"/>
    <x v="5"/>
    <n v="324.36"/>
    <x v="26"/>
    <n v="915"/>
    <n v="5383"/>
    <n v="1746029.88"/>
    <x v="8"/>
    <n v="284"/>
  </r>
  <r>
    <n v="175"/>
    <s v="Product_175"/>
    <x v="5"/>
    <n v="324.36"/>
    <x v="26"/>
    <n v="915"/>
    <n v="5383"/>
    <n v="1746029.88"/>
    <x v="9"/>
    <n v="549"/>
  </r>
  <r>
    <n v="175"/>
    <s v="Product_175"/>
    <x v="5"/>
    <n v="324.36"/>
    <x v="26"/>
    <n v="915"/>
    <n v="5383"/>
    <n v="1746029.88"/>
    <x v="10"/>
    <n v="606"/>
  </r>
  <r>
    <n v="175"/>
    <s v="Product_175"/>
    <x v="5"/>
    <n v="324.36"/>
    <x v="26"/>
    <n v="915"/>
    <n v="5383"/>
    <n v="1746029.88"/>
    <x v="11"/>
    <n v="750"/>
  </r>
  <r>
    <n v="176"/>
    <s v="Product_176"/>
    <x v="3"/>
    <n v="91.31"/>
    <x v="1"/>
    <n v="709"/>
    <n v="6800"/>
    <n v="620908"/>
    <x v="0"/>
    <n v="860"/>
  </r>
  <r>
    <n v="176"/>
    <s v="Product_176"/>
    <x v="3"/>
    <n v="91.31"/>
    <x v="1"/>
    <n v="709"/>
    <n v="6800"/>
    <n v="620908"/>
    <x v="1"/>
    <n v="492"/>
  </r>
  <r>
    <n v="176"/>
    <s v="Product_176"/>
    <x v="3"/>
    <n v="91.31"/>
    <x v="1"/>
    <n v="709"/>
    <n v="6800"/>
    <n v="620908"/>
    <x v="2"/>
    <n v="761"/>
  </r>
  <r>
    <n v="176"/>
    <s v="Product_176"/>
    <x v="3"/>
    <n v="91.31"/>
    <x v="1"/>
    <n v="709"/>
    <n v="6800"/>
    <n v="620908"/>
    <x v="3"/>
    <n v="709"/>
  </r>
  <r>
    <n v="176"/>
    <s v="Product_176"/>
    <x v="3"/>
    <n v="91.31"/>
    <x v="1"/>
    <n v="709"/>
    <n v="6800"/>
    <n v="620908"/>
    <x v="4"/>
    <n v="707"/>
  </r>
  <r>
    <n v="176"/>
    <s v="Product_176"/>
    <x v="3"/>
    <n v="91.31"/>
    <x v="1"/>
    <n v="709"/>
    <n v="6800"/>
    <n v="620908"/>
    <x v="5"/>
    <n v="759"/>
  </r>
  <r>
    <n v="176"/>
    <s v="Product_176"/>
    <x v="3"/>
    <n v="91.31"/>
    <x v="1"/>
    <n v="709"/>
    <n v="6800"/>
    <n v="620908"/>
    <x v="6"/>
    <n v="577"/>
  </r>
  <r>
    <n v="176"/>
    <s v="Product_176"/>
    <x v="3"/>
    <n v="91.31"/>
    <x v="1"/>
    <n v="709"/>
    <n v="6800"/>
    <n v="620908"/>
    <x v="7"/>
    <n v="395"/>
  </r>
  <r>
    <n v="176"/>
    <s v="Product_176"/>
    <x v="3"/>
    <n v="91.31"/>
    <x v="1"/>
    <n v="709"/>
    <n v="6800"/>
    <n v="620908"/>
    <x v="8"/>
    <n v="938"/>
  </r>
  <r>
    <n v="176"/>
    <s v="Product_176"/>
    <x v="3"/>
    <n v="91.31"/>
    <x v="1"/>
    <n v="709"/>
    <n v="6800"/>
    <n v="620908"/>
    <x v="9"/>
    <n v="113"/>
  </r>
  <r>
    <n v="176"/>
    <s v="Product_176"/>
    <x v="3"/>
    <n v="91.31"/>
    <x v="1"/>
    <n v="709"/>
    <n v="6800"/>
    <n v="620908"/>
    <x v="10"/>
    <n v="222"/>
  </r>
  <r>
    <n v="176"/>
    <s v="Product_176"/>
    <x v="3"/>
    <n v="91.31"/>
    <x v="1"/>
    <n v="709"/>
    <n v="6800"/>
    <n v="620908"/>
    <x v="11"/>
    <n v="267"/>
  </r>
  <r>
    <n v="177"/>
    <s v="Product_177"/>
    <x v="1"/>
    <n v="347.01"/>
    <x v="28"/>
    <n v="307"/>
    <n v="5578"/>
    <n v="1935621.78"/>
    <x v="0"/>
    <n v="153"/>
  </r>
  <r>
    <n v="177"/>
    <s v="Product_177"/>
    <x v="1"/>
    <n v="347.01"/>
    <x v="28"/>
    <n v="307"/>
    <n v="5578"/>
    <n v="1935621.78"/>
    <x v="1"/>
    <n v="679"/>
  </r>
  <r>
    <n v="177"/>
    <s v="Product_177"/>
    <x v="1"/>
    <n v="347.01"/>
    <x v="28"/>
    <n v="307"/>
    <n v="5578"/>
    <n v="1935621.78"/>
    <x v="2"/>
    <n v="595"/>
  </r>
  <r>
    <n v="177"/>
    <s v="Product_177"/>
    <x v="1"/>
    <n v="347.01"/>
    <x v="28"/>
    <n v="307"/>
    <n v="5578"/>
    <n v="1935621.78"/>
    <x v="3"/>
    <n v="395"/>
  </r>
  <r>
    <n v="177"/>
    <s v="Product_177"/>
    <x v="1"/>
    <n v="347.01"/>
    <x v="28"/>
    <n v="307"/>
    <n v="5578"/>
    <n v="1935621.78"/>
    <x v="4"/>
    <n v="34"/>
  </r>
  <r>
    <n v="177"/>
    <s v="Product_177"/>
    <x v="1"/>
    <n v="347.01"/>
    <x v="28"/>
    <n v="307"/>
    <n v="5578"/>
    <n v="1935621.78"/>
    <x v="5"/>
    <n v="638"/>
  </r>
  <r>
    <n v="177"/>
    <s v="Product_177"/>
    <x v="1"/>
    <n v="347.01"/>
    <x v="28"/>
    <n v="307"/>
    <n v="5578"/>
    <n v="1935621.78"/>
    <x v="6"/>
    <n v="825"/>
  </r>
  <r>
    <n v="177"/>
    <s v="Product_177"/>
    <x v="1"/>
    <n v="347.01"/>
    <x v="28"/>
    <n v="307"/>
    <n v="5578"/>
    <n v="1935621.78"/>
    <x v="7"/>
    <n v="611"/>
  </r>
  <r>
    <n v="177"/>
    <s v="Product_177"/>
    <x v="1"/>
    <n v="347.01"/>
    <x v="28"/>
    <n v="307"/>
    <n v="5578"/>
    <n v="1935621.78"/>
    <x v="8"/>
    <n v="386"/>
  </r>
  <r>
    <n v="177"/>
    <s v="Product_177"/>
    <x v="1"/>
    <n v="347.01"/>
    <x v="28"/>
    <n v="307"/>
    <n v="5578"/>
    <n v="1935621.78"/>
    <x v="9"/>
    <n v="338"/>
  </r>
  <r>
    <n v="177"/>
    <s v="Product_177"/>
    <x v="1"/>
    <n v="347.01"/>
    <x v="28"/>
    <n v="307"/>
    <n v="5578"/>
    <n v="1935621.78"/>
    <x v="10"/>
    <n v="8"/>
  </r>
  <r>
    <n v="177"/>
    <s v="Product_177"/>
    <x v="1"/>
    <n v="347.01"/>
    <x v="28"/>
    <n v="307"/>
    <n v="5578"/>
    <n v="1935621.78"/>
    <x v="11"/>
    <n v="916"/>
  </r>
  <r>
    <n v="178"/>
    <s v="Product_178"/>
    <x v="5"/>
    <n v="196.43"/>
    <x v="32"/>
    <n v="779"/>
    <n v="4941"/>
    <n v="970560.63"/>
    <x v="0"/>
    <n v="785"/>
  </r>
  <r>
    <n v="178"/>
    <s v="Product_178"/>
    <x v="5"/>
    <n v="196.43"/>
    <x v="32"/>
    <n v="779"/>
    <n v="4941"/>
    <n v="970560.63"/>
    <x v="1"/>
    <n v="38"/>
  </r>
  <r>
    <n v="178"/>
    <s v="Product_178"/>
    <x v="5"/>
    <n v="196.43"/>
    <x v="32"/>
    <n v="779"/>
    <n v="4941"/>
    <n v="970560.63"/>
    <x v="2"/>
    <n v="486"/>
  </r>
  <r>
    <n v="178"/>
    <s v="Product_178"/>
    <x v="5"/>
    <n v="196.43"/>
    <x v="32"/>
    <n v="779"/>
    <n v="4941"/>
    <n v="970560.63"/>
    <x v="3"/>
    <n v="911"/>
  </r>
  <r>
    <n v="178"/>
    <s v="Product_178"/>
    <x v="5"/>
    <n v="196.43"/>
    <x v="32"/>
    <n v="779"/>
    <n v="4941"/>
    <n v="970560.63"/>
    <x v="4"/>
    <n v="378"/>
  </r>
  <r>
    <n v="178"/>
    <s v="Product_178"/>
    <x v="5"/>
    <n v="196.43"/>
    <x v="32"/>
    <n v="779"/>
    <n v="4941"/>
    <n v="970560.63"/>
    <x v="5"/>
    <n v="774"/>
  </r>
  <r>
    <n v="178"/>
    <s v="Product_178"/>
    <x v="5"/>
    <n v="196.43"/>
    <x v="32"/>
    <n v="779"/>
    <n v="4941"/>
    <n v="970560.63"/>
    <x v="6"/>
    <n v="505"/>
  </r>
  <r>
    <n v="178"/>
    <s v="Product_178"/>
    <x v="5"/>
    <n v="196.43"/>
    <x v="32"/>
    <n v="779"/>
    <n v="4941"/>
    <n v="970560.63"/>
    <x v="7"/>
    <n v="11"/>
  </r>
  <r>
    <n v="178"/>
    <s v="Product_178"/>
    <x v="5"/>
    <n v="196.43"/>
    <x v="32"/>
    <n v="779"/>
    <n v="4941"/>
    <n v="970560.63"/>
    <x v="8"/>
    <n v="137"/>
  </r>
  <r>
    <n v="178"/>
    <s v="Product_178"/>
    <x v="5"/>
    <n v="196.43"/>
    <x v="32"/>
    <n v="779"/>
    <n v="4941"/>
    <n v="970560.63"/>
    <x v="9"/>
    <n v="567"/>
  </r>
  <r>
    <n v="178"/>
    <s v="Product_178"/>
    <x v="5"/>
    <n v="196.43"/>
    <x v="32"/>
    <n v="779"/>
    <n v="4941"/>
    <n v="970560.63"/>
    <x v="10"/>
    <n v="52"/>
  </r>
  <r>
    <n v="178"/>
    <s v="Product_178"/>
    <x v="5"/>
    <n v="196.43"/>
    <x v="32"/>
    <n v="779"/>
    <n v="4941"/>
    <n v="970560.63"/>
    <x v="11"/>
    <n v="297"/>
  </r>
  <r>
    <n v="179"/>
    <s v="Product_179"/>
    <x v="6"/>
    <n v="468.68"/>
    <x v="31"/>
    <n v="504"/>
    <n v="3443"/>
    <n v="1613665.24"/>
    <x v="0"/>
    <n v="95"/>
  </r>
  <r>
    <n v="179"/>
    <s v="Product_179"/>
    <x v="6"/>
    <n v="468.68"/>
    <x v="31"/>
    <n v="504"/>
    <n v="3443"/>
    <n v="1613665.24"/>
    <x v="1"/>
    <n v="368"/>
  </r>
  <r>
    <n v="179"/>
    <s v="Product_179"/>
    <x v="6"/>
    <n v="468.68"/>
    <x v="31"/>
    <n v="504"/>
    <n v="3443"/>
    <n v="1613665.24"/>
    <x v="2"/>
    <n v="382"/>
  </r>
  <r>
    <n v="179"/>
    <s v="Product_179"/>
    <x v="6"/>
    <n v="468.68"/>
    <x v="31"/>
    <n v="504"/>
    <n v="3443"/>
    <n v="1613665.24"/>
    <x v="3"/>
    <n v="336"/>
  </r>
  <r>
    <n v="179"/>
    <s v="Product_179"/>
    <x v="6"/>
    <n v="468.68"/>
    <x v="31"/>
    <n v="504"/>
    <n v="3443"/>
    <n v="1613665.24"/>
    <x v="4"/>
    <n v="386"/>
  </r>
  <r>
    <n v="179"/>
    <s v="Product_179"/>
    <x v="6"/>
    <n v="468.68"/>
    <x v="31"/>
    <n v="504"/>
    <n v="3443"/>
    <n v="1613665.24"/>
    <x v="5"/>
    <n v="39"/>
  </r>
  <r>
    <n v="179"/>
    <s v="Product_179"/>
    <x v="6"/>
    <n v="468.68"/>
    <x v="31"/>
    <n v="504"/>
    <n v="3443"/>
    <n v="1613665.24"/>
    <x v="6"/>
    <n v="81"/>
  </r>
  <r>
    <n v="179"/>
    <s v="Product_179"/>
    <x v="6"/>
    <n v="468.68"/>
    <x v="31"/>
    <n v="504"/>
    <n v="3443"/>
    <n v="1613665.24"/>
    <x v="7"/>
    <n v="236"/>
  </r>
  <r>
    <n v="179"/>
    <s v="Product_179"/>
    <x v="6"/>
    <n v="468.68"/>
    <x v="31"/>
    <n v="504"/>
    <n v="3443"/>
    <n v="1613665.24"/>
    <x v="8"/>
    <n v="186"/>
  </r>
  <r>
    <n v="179"/>
    <s v="Product_179"/>
    <x v="6"/>
    <n v="468.68"/>
    <x v="31"/>
    <n v="504"/>
    <n v="3443"/>
    <n v="1613665.24"/>
    <x v="9"/>
    <n v="942"/>
  </r>
  <r>
    <n v="179"/>
    <s v="Product_179"/>
    <x v="6"/>
    <n v="468.68"/>
    <x v="31"/>
    <n v="504"/>
    <n v="3443"/>
    <n v="1613665.24"/>
    <x v="10"/>
    <n v="76"/>
  </r>
  <r>
    <n v="179"/>
    <s v="Product_179"/>
    <x v="6"/>
    <n v="468.68"/>
    <x v="31"/>
    <n v="504"/>
    <n v="3443"/>
    <n v="1613665.24"/>
    <x v="11"/>
    <n v="316"/>
  </r>
  <r>
    <n v="180"/>
    <s v="Product_180"/>
    <x v="6"/>
    <n v="73.069999999999993"/>
    <x v="1"/>
    <n v="268"/>
    <n v="8775"/>
    <n v="641189.25"/>
    <x v="0"/>
    <n v="725"/>
  </r>
  <r>
    <n v="180"/>
    <s v="Product_180"/>
    <x v="6"/>
    <n v="73.069999999999993"/>
    <x v="1"/>
    <n v="268"/>
    <n v="8775"/>
    <n v="641189.25"/>
    <x v="1"/>
    <n v="756"/>
  </r>
  <r>
    <n v="180"/>
    <s v="Product_180"/>
    <x v="6"/>
    <n v="73.069999999999993"/>
    <x v="1"/>
    <n v="268"/>
    <n v="8775"/>
    <n v="641189.25"/>
    <x v="2"/>
    <n v="405"/>
  </r>
  <r>
    <n v="180"/>
    <s v="Product_180"/>
    <x v="6"/>
    <n v="73.069999999999993"/>
    <x v="1"/>
    <n v="268"/>
    <n v="8775"/>
    <n v="641189.25"/>
    <x v="3"/>
    <n v="598"/>
  </r>
  <r>
    <n v="180"/>
    <s v="Product_180"/>
    <x v="6"/>
    <n v="73.069999999999993"/>
    <x v="1"/>
    <n v="268"/>
    <n v="8775"/>
    <n v="641189.25"/>
    <x v="4"/>
    <n v="757"/>
  </r>
  <r>
    <n v="180"/>
    <s v="Product_180"/>
    <x v="6"/>
    <n v="73.069999999999993"/>
    <x v="1"/>
    <n v="268"/>
    <n v="8775"/>
    <n v="641189.25"/>
    <x v="5"/>
    <n v="923"/>
  </r>
  <r>
    <n v="180"/>
    <s v="Product_180"/>
    <x v="6"/>
    <n v="73.069999999999993"/>
    <x v="1"/>
    <n v="268"/>
    <n v="8775"/>
    <n v="641189.25"/>
    <x v="6"/>
    <n v="598"/>
  </r>
  <r>
    <n v="180"/>
    <s v="Product_180"/>
    <x v="6"/>
    <n v="73.069999999999993"/>
    <x v="1"/>
    <n v="268"/>
    <n v="8775"/>
    <n v="641189.25"/>
    <x v="7"/>
    <n v="833"/>
  </r>
  <r>
    <n v="180"/>
    <s v="Product_180"/>
    <x v="6"/>
    <n v="73.069999999999993"/>
    <x v="1"/>
    <n v="268"/>
    <n v="8775"/>
    <n v="641189.25"/>
    <x v="8"/>
    <n v="909"/>
  </r>
  <r>
    <n v="180"/>
    <s v="Product_180"/>
    <x v="6"/>
    <n v="73.069999999999993"/>
    <x v="1"/>
    <n v="268"/>
    <n v="8775"/>
    <n v="641189.25"/>
    <x v="9"/>
    <n v="985"/>
  </r>
  <r>
    <n v="180"/>
    <s v="Product_180"/>
    <x v="6"/>
    <n v="73.069999999999993"/>
    <x v="1"/>
    <n v="268"/>
    <n v="8775"/>
    <n v="641189.25"/>
    <x v="10"/>
    <n v="717"/>
  </r>
  <r>
    <n v="180"/>
    <s v="Product_180"/>
    <x v="6"/>
    <n v="73.069999999999993"/>
    <x v="1"/>
    <n v="268"/>
    <n v="8775"/>
    <n v="641189.25"/>
    <x v="11"/>
    <n v="569"/>
  </r>
  <r>
    <n v="181"/>
    <s v="Product_181"/>
    <x v="5"/>
    <n v="173.83"/>
    <x v="18"/>
    <n v="586"/>
    <n v="4475"/>
    <n v="777889.25"/>
    <x v="0"/>
    <n v="293"/>
  </r>
  <r>
    <n v="181"/>
    <s v="Product_181"/>
    <x v="5"/>
    <n v="173.83"/>
    <x v="18"/>
    <n v="586"/>
    <n v="4475"/>
    <n v="777889.25"/>
    <x v="1"/>
    <n v="150"/>
  </r>
  <r>
    <n v="181"/>
    <s v="Product_181"/>
    <x v="5"/>
    <n v="173.83"/>
    <x v="18"/>
    <n v="586"/>
    <n v="4475"/>
    <n v="777889.25"/>
    <x v="2"/>
    <n v="387"/>
  </r>
  <r>
    <n v="181"/>
    <s v="Product_181"/>
    <x v="5"/>
    <n v="173.83"/>
    <x v="18"/>
    <n v="586"/>
    <n v="4475"/>
    <n v="777889.25"/>
    <x v="3"/>
    <n v="141"/>
  </r>
  <r>
    <n v="181"/>
    <s v="Product_181"/>
    <x v="5"/>
    <n v="173.83"/>
    <x v="18"/>
    <n v="586"/>
    <n v="4475"/>
    <n v="777889.25"/>
    <x v="4"/>
    <n v="236"/>
  </r>
  <r>
    <n v="181"/>
    <s v="Product_181"/>
    <x v="5"/>
    <n v="173.83"/>
    <x v="18"/>
    <n v="586"/>
    <n v="4475"/>
    <n v="777889.25"/>
    <x v="5"/>
    <n v="415"/>
  </r>
  <r>
    <n v="181"/>
    <s v="Product_181"/>
    <x v="5"/>
    <n v="173.83"/>
    <x v="18"/>
    <n v="586"/>
    <n v="4475"/>
    <n v="777889.25"/>
    <x v="6"/>
    <n v="1"/>
  </r>
  <r>
    <n v="181"/>
    <s v="Product_181"/>
    <x v="5"/>
    <n v="173.83"/>
    <x v="18"/>
    <n v="586"/>
    <n v="4475"/>
    <n v="777889.25"/>
    <x v="7"/>
    <n v="769"/>
  </r>
  <r>
    <n v="181"/>
    <s v="Product_181"/>
    <x v="5"/>
    <n v="173.83"/>
    <x v="18"/>
    <n v="586"/>
    <n v="4475"/>
    <n v="777889.25"/>
    <x v="8"/>
    <n v="715"/>
  </r>
  <r>
    <n v="181"/>
    <s v="Product_181"/>
    <x v="5"/>
    <n v="173.83"/>
    <x v="18"/>
    <n v="586"/>
    <n v="4475"/>
    <n v="777889.25"/>
    <x v="9"/>
    <n v="358"/>
  </r>
  <r>
    <n v="181"/>
    <s v="Product_181"/>
    <x v="5"/>
    <n v="173.83"/>
    <x v="18"/>
    <n v="586"/>
    <n v="4475"/>
    <n v="777889.25"/>
    <x v="10"/>
    <n v="502"/>
  </r>
  <r>
    <n v="181"/>
    <s v="Product_181"/>
    <x v="5"/>
    <n v="173.83"/>
    <x v="18"/>
    <n v="586"/>
    <n v="4475"/>
    <n v="777889.25"/>
    <x v="11"/>
    <n v="508"/>
  </r>
  <r>
    <n v="182"/>
    <s v="Product_182"/>
    <x v="0"/>
    <n v="61.17"/>
    <x v="25"/>
    <n v="8"/>
    <n v="5071"/>
    <n v="310193.07"/>
    <x v="0"/>
    <n v="208"/>
  </r>
  <r>
    <n v="182"/>
    <s v="Product_182"/>
    <x v="0"/>
    <n v="61.17"/>
    <x v="25"/>
    <n v="8"/>
    <n v="5071"/>
    <n v="310193.07"/>
    <x v="1"/>
    <n v="110"/>
  </r>
  <r>
    <n v="182"/>
    <s v="Product_182"/>
    <x v="0"/>
    <n v="61.17"/>
    <x v="25"/>
    <n v="8"/>
    <n v="5071"/>
    <n v="310193.07"/>
    <x v="2"/>
    <n v="524"/>
  </r>
  <r>
    <n v="182"/>
    <s v="Product_182"/>
    <x v="0"/>
    <n v="61.17"/>
    <x v="25"/>
    <n v="8"/>
    <n v="5071"/>
    <n v="310193.07"/>
    <x v="3"/>
    <n v="316"/>
  </r>
  <r>
    <n v="182"/>
    <s v="Product_182"/>
    <x v="0"/>
    <n v="61.17"/>
    <x v="25"/>
    <n v="8"/>
    <n v="5071"/>
    <n v="310193.07"/>
    <x v="4"/>
    <n v="615"/>
  </r>
  <r>
    <n v="182"/>
    <s v="Product_182"/>
    <x v="0"/>
    <n v="61.17"/>
    <x v="25"/>
    <n v="8"/>
    <n v="5071"/>
    <n v="310193.07"/>
    <x v="5"/>
    <n v="354"/>
  </r>
  <r>
    <n v="182"/>
    <s v="Product_182"/>
    <x v="0"/>
    <n v="61.17"/>
    <x v="25"/>
    <n v="8"/>
    <n v="5071"/>
    <n v="310193.07"/>
    <x v="6"/>
    <n v="203"/>
  </r>
  <r>
    <n v="182"/>
    <s v="Product_182"/>
    <x v="0"/>
    <n v="61.17"/>
    <x v="25"/>
    <n v="8"/>
    <n v="5071"/>
    <n v="310193.07"/>
    <x v="7"/>
    <n v="398"/>
  </r>
  <r>
    <n v="182"/>
    <s v="Product_182"/>
    <x v="0"/>
    <n v="61.17"/>
    <x v="25"/>
    <n v="8"/>
    <n v="5071"/>
    <n v="310193.07"/>
    <x v="8"/>
    <n v="430"/>
  </r>
  <r>
    <n v="182"/>
    <s v="Product_182"/>
    <x v="0"/>
    <n v="61.17"/>
    <x v="25"/>
    <n v="8"/>
    <n v="5071"/>
    <n v="310193.07"/>
    <x v="9"/>
    <n v="649"/>
  </r>
  <r>
    <n v="182"/>
    <s v="Product_182"/>
    <x v="0"/>
    <n v="61.17"/>
    <x v="25"/>
    <n v="8"/>
    <n v="5071"/>
    <n v="310193.07"/>
    <x v="10"/>
    <n v="315"/>
  </r>
  <r>
    <n v="182"/>
    <s v="Product_182"/>
    <x v="0"/>
    <n v="61.17"/>
    <x v="25"/>
    <n v="8"/>
    <n v="5071"/>
    <n v="310193.07"/>
    <x v="11"/>
    <n v="949"/>
  </r>
  <r>
    <n v="183"/>
    <s v="Product_183"/>
    <x v="2"/>
    <n v="462.72"/>
    <x v="26"/>
    <n v="920"/>
    <n v="6450"/>
    <n v="2984544"/>
    <x v="0"/>
    <n v="342"/>
  </r>
  <r>
    <n v="183"/>
    <s v="Product_183"/>
    <x v="2"/>
    <n v="462.72"/>
    <x v="26"/>
    <n v="920"/>
    <n v="6450"/>
    <n v="2984544"/>
    <x v="1"/>
    <n v="479"/>
  </r>
  <r>
    <n v="183"/>
    <s v="Product_183"/>
    <x v="2"/>
    <n v="462.72"/>
    <x v="26"/>
    <n v="920"/>
    <n v="6450"/>
    <n v="2984544"/>
    <x v="2"/>
    <n v="556"/>
  </r>
  <r>
    <n v="183"/>
    <s v="Product_183"/>
    <x v="2"/>
    <n v="462.72"/>
    <x v="26"/>
    <n v="920"/>
    <n v="6450"/>
    <n v="2984544"/>
    <x v="3"/>
    <n v="710"/>
  </r>
  <r>
    <n v="183"/>
    <s v="Product_183"/>
    <x v="2"/>
    <n v="462.72"/>
    <x v="26"/>
    <n v="920"/>
    <n v="6450"/>
    <n v="2984544"/>
    <x v="4"/>
    <n v="518"/>
  </r>
  <r>
    <n v="183"/>
    <s v="Product_183"/>
    <x v="2"/>
    <n v="462.72"/>
    <x v="26"/>
    <n v="920"/>
    <n v="6450"/>
    <n v="2984544"/>
    <x v="5"/>
    <n v="254"/>
  </r>
  <r>
    <n v="183"/>
    <s v="Product_183"/>
    <x v="2"/>
    <n v="462.72"/>
    <x v="26"/>
    <n v="920"/>
    <n v="6450"/>
    <n v="2984544"/>
    <x v="6"/>
    <n v="661"/>
  </r>
  <r>
    <n v="183"/>
    <s v="Product_183"/>
    <x v="2"/>
    <n v="462.72"/>
    <x v="26"/>
    <n v="920"/>
    <n v="6450"/>
    <n v="2984544"/>
    <x v="7"/>
    <n v="406"/>
  </r>
  <r>
    <n v="183"/>
    <s v="Product_183"/>
    <x v="2"/>
    <n v="462.72"/>
    <x v="26"/>
    <n v="920"/>
    <n v="6450"/>
    <n v="2984544"/>
    <x v="8"/>
    <n v="553"/>
  </r>
  <r>
    <n v="183"/>
    <s v="Product_183"/>
    <x v="2"/>
    <n v="462.72"/>
    <x v="26"/>
    <n v="920"/>
    <n v="6450"/>
    <n v="2984544"/>
    <x v="9"/>
    <n v="613"/>
  </r>
  <r>
    <n v="183"/>
    <s v="Product_183"/>
    <x v="2"/>
    <n v="462.72"/>
    <x v="26"/>
    <n v="920"/>
    <n v="6450"/>
    <n v="2984544"/>
    <x v="10"/>
    <n v="813"/>
  </r>
  <r>
    <n v="183"/>
    <s v="Product_183"/>
    <x v="2"/>
    <n v="462.72"/>
    <x v="26"/>
    <n v="920"/>
    <n v="6450"/>
    <n v="2984544"/>
    <x v="11"/>
    <n v="545"/>
  </r>
  <r>
    <n v="184"/>
    <s v="Product_184"/>
    <x v="1"/>
    <n v="439.28"/>
    <x v="14"/>
    <n v="508"/>
    <n v="6658"/>
    <n v="2924726.24"/>
    <x v="0"/>
    <n v="87"/>
  </r>
  <r>
    <n v="184"/>
    <s v="Product_184"/>
    <x v="1"/>
    <n v="439.28"/>
    <x v="14"/>
    <n v="508"/>
    <n v="6658"/>
    <n v="2924726.24"/>
    <x v="1"/>
    <n v="435"/>
  </r>
  <r>
    <n v="184"/>
    <s v="Product_184"/>
    <x v="1"/>
    <n v="439.28"/>
    <x v="14"/>
    <n v="508"/>
    <n v="6658"/>
    <n v="2924726.24"/>
    <x v="2"/>
    <n v="638"/>
  </r>
  <r>
    <n v="184"/>
    <s v="Product_184"/>
    <x v="1"/>
    <n v="439.28"/>
    <x v="14"/>
    <n v="508"/>
    <n v="6658"/>
    <n v="2924726.24"/>
    <x v="3"/>
    <n v="557"/>
  </r>
  <r>
    <n v="184"/>
    <s v="Product_184"/>
    <x v="1"/>
    <n v="439.28"/>
    <x v="14"/>
    <n v="508"/>
    <n v="6658"/>
    <n v="2924726.24"/>
    <x v="4"/>
    <n v="282"/>
  </r>
  <r>
    <n v="184"/>
    <s v="Product_184"/>
    <x v="1"/>
    <n v="439.28"/>
    <x v="14"/>
    <n v="508"/>
    <n v="6658"/>
    <n v="2924726.24"/>
    <x v="5"/>
    <n v="142"/>
  </r>
  <r>
    <n v="184"/>
    <s v="Product_184"/>
    <x v="1"/>
    <n v="439.28"/>
    <x v="14"/>
    <n v="508"/>
    <n v="6658"/>
    <n v="2924726.24"/>
    <x v="6"/>
    <n v="804"/>
  </r>
  <r>
    <n v="184"/>
    <s v="Product_184"/>
    <x v="1"/>
    <n v="439.28"/>
    <x v="14"/>
    <n v="508"/>
    <n v="6658"/>
    <n v="2924726.24"/>
    <x v="7"/>
    <n v="924"/>
  </r>
  <r>
    <n v="184"/>
    <s v="Product_184"/>
    <x v="1"/>
    <n v="439.28"/>
    <x v="14"/>
    <n v="508"/>
    <n v="6658"/>
    <n v="2924726.24"/>
    <x v="8"/>
    <n v="861"/>
  </r>
  <r>
    <n v="184"/>
    <s v="Product_184"/>
    <x v="1"/>
    <n v="439.28"/>
    <x v="14"/>
    <n v="508"/>
    <n v="6658"/>
    <n v="2924726.24"/>
    <x v="9"/>
    <n v="333"/>
  </r>
  <r>
    <n v="184"/>
    <s v="Product_184"/>
    <x v="1"/>
    <n v="439.28"/>
    <x v="14"/>
    <n v="508"/>
    <n v="6658"/>
    <n v="2924726.24"/>
    <x v="10"/>
    <n v="821"/>
  </r>
  <r>
    <n v="184"/>
    <s v="Product_184"/>
    <x v="1"/>
    <n v="439.28"/>
    <x v="14"/>
    <n v="508"/>
    <n v="6658"/>
    <n v="2924726.24"/>
    <x v="11"/>
    <n v="774"/>
  </r>
  <r>
    <n v="185"/>
    <s v="Product_185"/>
    <x v="3"/>
    <n v="132.68"/>
    <x v="32"/>
    <n v="476"/>
    <n v="6909"/>
    <n v="916686.12"/>
    <x v="0"/>
    <n v="817"/>
  </r>
  <r>
    <n v="185"/>
    <s v="Product_185"/>
    <x v="3"/>
    <n v="132.68"/>
    <x v="32"/>
    <n v="476"/>
    <n v="6909"/>
    <n v="916686.12"/>
    <x v="1"/>
    <n v="46"/>
  </r>
  <r>
    <n v="185"/>
    <s v="Product_185"/>
    <x v="3"/>
    <n v="132.68"/>
    <x v="32"/>
    <n v="476"/>
    <n v="6909"/>
    <n v="916686.12"/>
    <x v="2"/>
    <n v="937"/>
  </r>
  <r>
    <n v="185"/>
    <s v="Product_185"/>
    <x v="3"/>
    <n v="132.68"/>
    <x v="32"/>
    <n v="476"/>
    <n v="6909"/>
    <n v="916686.12"/>
    <x v="3"/>
    <n v="799"/>
  </r>
  <r>
    <n v="185"/>
    <s v="Product_185"/>
    <x v="3"/>
    <n v="132.68"/>
    <x v="32"/>
    <n v="476"/>
    <n v="6909"/>
    <n v="916686.12"/>
    <x v="4"/>
    <n v="0"/>
  </r>
  <r>
    <n v="185"/>
    <s v="Product_185"/>
    <x v="3"/>
    <n v="132.68"/>
    <x v="32"/>
    <n v="476"/>
    <n v="6909"/>
    <n v="916686.12"/>
    <x v="5"/>
    <n v="751"/>
  </r>
  <r>
    <n v="185"/>
    <s v="Product_185"/>
    <x v="3"/>
    <n v="132.68"/>
    <x v="32"/>
    <n v="476"/>
    <n v="6909"/>
    <n v="916686.12"/>
    <x v="6"/>
    <n v="403"/>
  </r>
  <r>
    <n v="185"/>
    <s v="Product_185"/>
    <x v="3"/>
    <n v="132.68"/>
    <x v="32"/>
    <n v="476"/>
    <n v="6909"/>
    <n v="916686.12"/>
    <x v="7"/>
    <n v="848"/>
  </r>
  <r>
    <n v="185"/>
    <s v="Product_185"/>
    <x v="3"/>
    <n v="132.68"/>
    <x v="32"/>
    <n v="476"/>
    <n v="6909"/>
    <n v="916686.12"/>
    <x v="8"/>
    <n v="415"/>
  </r>
  <r>
    <n v="185"/>
    <s v="Product_185"/>
    <x v="3"/>
    <n v="132.68"/>
    <x v="32"/>
    <n v="476"/>
    <n v="6909"/>
    <n v="916686.12"/>
    <x v="9"/>
    <n v="688"/>
  </r>
  <r>
    <n v="185"/>
    <s v="Product_185"/>
    <x v="3"/>
    <n v="132.68"/>
    <x v="32"/>
    <n v="476"/>
    <n v="6909"/>
    <n v="916686.12"/>
    <x v="10"/>
    <n v="841"/>
  </r>
  <r>
    <n v="185"/>
    <s v="Product_185"/>
    <x v="3"/>
    <n v="132.68"/>
    <x v="32"/>
    <n v="476"/>
    <n v="6909"/>
    <n v="916686.12"/>
    <x v="11"/>
    <n v="364"/>
  </r>
  <r>
    <n v="186"/>
    <s v="Product_186"/>
    <x v="4"/>
    <n v="331.69"/>
    <x v="14"/>
    <n v="297"/>
    <n v="6686"/>
    <n v="2217679.34"/>
    <x v="0"/>
    <n v="775"/>
  </r>
  <r>
    <n v="186"/>
    <s v="Product_186"/>
    <x v="4"/>
    <n v="331.69"/>
    <x v="14"/>
    <n v="297"/>
    <n v="6686"/>
    <n v="2217679.34"/>
    <x v="1"/>
    <n v="574"/>
  </r>
  <r>
    <n v="186"/>
    <s v="Product_186"/>
    <x v="4"/>
    <n v="331.69"/>
    <x v="14"/>
    <n v="297"/>
    <n v="6686"/>
    <n v="2217679.34"/>
    <x v="2"/>
    <n v="625"/>
  </r>
  <r>
    <n v="186"/>
    <s v="Product_186"/>
    <x v="4"/>
    <n v="331.69"/>
    <x v="14"/>
    <n v="297"/>
    <n v="6686"/>
    <n v="2217679.34"/>
    <x v="3"/>
    <n v="526"/>
  </r>
  <r>
    <n v="186"/>
    <s v="Product_186"/>
    <x v="4"/>
    <n v="331.69"/>
    <x v="14"/>
    <n v="297"/>
    <n v="6686"/>
    <n v="2217679.34"/>
    <x v="4"/>
    <n v="730"/>
  </r>
  <r>
    <n v="186"/>
    <s v="Product_186"/>
    <x v="4"/>
    <n v="331.69"/>
    <x v="14"/>
    <n v="297"/>
    <n v="6686"/>
    <n v="2217679.34"/>
    <x v="5"/>
    <n v="739"/>
  </r>
  <r>
    <n v="186"/>
    <s v="Product_186"/>
    <x v="4"/>
    <n v="331.69"/>
    <x v="14"/>
    <n v="297"/>
    <n v="6686"/>
    <n v="2217679.34"/>
    <x v="6"/>
    <n v="102"/>
  </r>
  <r>
    <n v="186"/>
    <s v="Product_186"/>
    <x v="4"/>
    <n v="331.69"/>
    <x v="14"/>
    <n v="297"/>
    <n v="6686"/>
    <n v="2217679.34"/>
    <x v="7"/>
    <n v="479"/>
  </r>
  <r>
    <n v="186"/>
    <s v="Product_186"/>
    <x v="4"/>
    <n v="331.69"/>
    <x v="14"/>
    <n v="297"/>
    <n v="6686"/>
    <n v="2217679.34"/>
    <x v="8"/>
    <n v="799"/>
  </r>
  <r>
    <n v="186"/>
    <s v="Product_186"/>
    <x v="4"/>
    <n v="331.69"/>
    <x v="14"/>
    <n v="297"/>
    <n v="6686"/>
    <n v="2217679.34"/>
    <x v="9"/>
    <n v="168"/>
  </r>
  <r>
    <n v="186"/>
    <s v="Product_186"/>
    <x v="4"/>
    <n v="331.69"/>
    <x v="14"/>
    <n v="297"/>
    <n v="6686"/>
    <n v="2217679.34"/>
    <x v="10"/>
    <n v="623"/>
  </r>
  <r>
    <n v="186"/>
    <s v="Product_186"/>
    <x v="4"/>
    <n v="331.69"/>
    <x v="14"/>
    <n v="297"/>
    <n v="6686"/>
    <n v="2217679.34"/>
    <x v="11"/>
    <n v="546"/>
  </r>
  <r>
    <n v="187"/>
    <s v="Product_187"/>
    <x v="3"/>
    <n v="409.52"/>
    <x v="6"/>
    <n v="164"/>
    <n v="7562"/>
    <n v="3096790.24"/>
    <x v="0"/>
    <n v="936"/>
  </r>
  <r>
    <n v="187"/>
    <s v="Product_187"/>
    <x v="3"/>
    <n v="409.52"/>
    <x v="6"/>
    <n v="164"/>
    <n v="7562"/>
    <n v="3096790.24"/>
    <x v="1"/>
    <n v="736"/>
  </r>
  <r>
    <n v="187"/>
    <s v="Product_187"/>
    <x v="3"/>
    <n v="409.52"/>
    <x v="6"/>
    <n v="164"/>
    <n v="7562"/>
    <n v="3096790.24"/>
    <x v="2"/>
    <n v="944"/>
  </r>
  <r>
    <n v="187"/>
    <s v="Product_187"/>
    <x v="3"/>
    <n v="409.52"/>
    <x v="6"/>
    <n v="164"/>
    <n v="7562"/>
    <n v="3096790.24"/>
    <x v="3"/>
    <n v="555"/>
  </r>
  <r>
    <n v="187"/>
    <s v="Product_187"/>
    <x v="3"/>
    <n v="409.52"/>
    <x v="6"/>
    <n v="164"/>
    <n v="7562"/>
    <n v="3096790.24"/>
    <x v="4"/>
    <n v="463"/>
  </r>
  <r>
    <n v="187"/>
    <s v="Product_187"/>
    <x v="3"/>
    <n v="409.52"/>
    <x v="6"/>
    <n v="164"/>
    <n v="7562"/>
    <n v="3096790.24"/>
    <x v="5"/>
    <n v="852"/>
  </r>
  <r>
    <n v="187"/>
    <s v="Product_187"/>
    <x v="3"/>
    <n v="409.52"/>
    <x v="6"/>
    <n v="164"/>
    <n v="7562"/>
    <n v="3096790.24"/>
    <x v="6"/>
    <n v="535"/>
  </r>
  <r>
    <n v="187"/>
    <s v="Product_187"/>
    <x v="3"/>
    <n v="409.52"/>
    <x v="6"/>
    <n v="164"/>
    <n v="7562"/>
    <n v="3096790.24"/>
    <x v="7"/>
    <n v="646"/>
  </r>
  <r>
    <n v="187"/>
    <s v="Product_187"/>
    <x v="3"/>
    <n v="409.52"/>
    <x v="6"/>
    <n v="164"/>
    <n v="7562"/>
    <n v="3096790.24"/>
    <x v="8"/>
    <n v="425"/>
  </r>
  <r>
    <n v="187"/>
    <s v="Product_187"/>
    <x v="3"/>
    <n v="409.52"/>
    <x v="6"/>
    <n v="164"/>
    <n v="7562"/>
    <n v="3096790.24"/>
    <x v="9"/>
    <n v="338"/>
  </r>
  <r>
    <n v="187"/>
    <s v="Product_187"/>
    <x v="3"/>
    <n v="409.52"/>
    <x v="6"/>
    <n v="164"/>
    <n v="7562"/>
    <n v="3096790.24"/>
    <x v="10"/>
    <n v="862"/>
  </r>
  <r>
    <n v="187"/>
    <s v="Product_187"/>
    <x v="3"/>
    <n v="409.52"/>
    <x v="6"/>
    <n v="164"/>
    <n v="7562"/>
    <n v="3096790.24"/>
    <x v="11"/>
    <n v="270"/>
  </r>
  <r>
    <n v="188"/>
    <s v="Product_188"/>
    <x v="3"/>
    <n v="279.82"/>
    <x v="24"/>
    <n v="485"/>
    <n v="5291"/>
    <n v="1480527.62"/>
    <x v="0"/>
    <n v="389"/>
  </r>
  <r>
    <n v="188"/>
    <s v="Product_188"/>
    <x v="3"/>
    <n v="279.82"/>
    <x v="24"/>
    <n v="485"/>
    <n v="5291"/>
    <n v="1480527.62"/>
    <x v="1"/>
    <n v="365"/>
  </r>
  <r>
    <n v="188"/>
    <s v="Product_188"/>
    <x v="3"/>
    <n v="279.82"/>
    <x v="24"/>
    <n v="485"/>
    <n v="5291"/>
    <n v="1480527.62"/>
    <x v="2"/>
    <n v="275"/>
  </r>
  <r>
    <n v="188"/>
    <s v="Product_188"/>
    <x v="3"/>
    <n v="279.82"/>
    <x v="24"/>
    <n v="485"/>
    <n v="5291"/>
    <n v="1480527.62"/>
    <x v="3"/>
    <n v="400"/>
  </r>
  <r>
    <n v="188"/>
    <s v="Product_188"/>
    <x v="3"/>
    <n v="279.82"/>
    <x v="24"/>
    <n v="485"/>
    <n v="5291"/>
    <n v="1480527.62"/>
    <x v="4"/>
    <n v="229"/>
  </r>
  <r>
    <n v="188"/>
    <s v="Product_188"/>
    <x v="3"/>
    <n v="279.82"/>
    <x v="24"/>
    <n v="485"/>
    <n v="5291"/>
    <n v="1480527.62"/>
    <x v="5"/>
    <n v="709"/>
  </r>
  <r>
    <n v="188"/>
    <s v="Product_188"/>
    <x v="3"/>
    <n v="279.82"/>
    <x v="24"/>
    <n v="485"/>
    <n v="5291"/>
    <n v="1480527.62"/>
    <x v="6"/>
    <n v="367"/>
  </r>
  <r>
    <n v="188"/>
    <s v="Product_188"/>
    <x v="3"/>
    <n v="279.82"/>
    <x v="24"/>
    <n v="485"/>
    <n v="5291"/>
    <n v="1480527.62"/>
    <x v="7"/>
    <n v="221"/>
  </r>
  <r>
    <n v="188"/>
    <s v="Product_188"/>
    <x v="3"/>
    <n v="279.82"/>
    <x v="24"/>
    <n v="485"/>
    <n v="5291"/>
    <n v="1480527.62"/>
    <x v="8"/>
    <n v="415"/>
  </r>
  <r>
    <n v="188"/>
    <s v="Product_188"/>
    <x v="3"/>
    <n v="279.82"/>
    <x v="24"/>
    <n v="485"/>
    <n v="5291"/>
    <n v="1480527.62"/>
    <x v="9"/>
    <n v="797"/>
  </r>
  <r>
    <n v="188"/>
    <s v="Product_188"/>
    <x v="3"/>
    <n v="279.82"/>
    <x v="24"/>
    <n v="485"/>
    <n v="5291"/>
    <n v="1480527.62"/>
    <x v="10"/>
    <n v="164"/>
  </r>
  <r>
    <n v="188"/>
    <s v="Product_188"/>
    <x v="3"/>
    <n v="279.82"/>
    <x v="24"/>
    <n v="485"/>
    <n v="5291"/>
    <n v="1480527.62"/>
    <x v="11"/>
    <n v="960"/>
  </r>
  <r>
    <n v="189"/>
    <s v="Product_189"/>
    <x v="1"/>
    <n v="267.18"/>
    <x v="17"/>
    <n v="597"/>
    <n v="4515"/>
    <n v="1206317.7"/>
    <x v="0"/>
    <n v="324"/>
  </r>
  <r>
    <n v="189"/>
    <s v="Product_189"/>
    <x v="1"/>
    <n v="267.18"/>
    <x v="17"/>
    <n v="597"/>
    <n v="4515"/>
    <n v="1206317.7"/>
    <x v="1"/>
    <n v="68"/>
  </r>
  <r>
    <n v="189"/>
    <s v="Product_189"/>
    <x v="1"/>
    <n v="267.18"/>
    <x v="17"/>
    <n v="597"/>
    <n v="4515"/>
    <n v="1206317.7"/>
    <x v="2"/>
    <n v="499"/>
  </r>
  <r>
    <n v="189"/>
    <s v="Product_189"/>
    <x v="1"/>
    <n v="267.18"/>
    <x v="17"/>
    <n v="597"/>
    <n v="4515"/>
    <n v="1206317.7"/>
    <x v="3"/>
    <n v="680"/>
  </r>
  <r>
    <n v="189"/>
    <s v="Product_189"/>
    <x v="1"/>
    <n v="267.18"/>
    <x v="17"/>
    <n v="597"/>
    <n v="4515"/>
    <n v="1206317.7"/>
    <x v="4"/>
    <n v="966"/>
  </r>
  <r>
    <n v="189"/>
    <s v="Product_189"/>
    <x v="1"/>
    <n v="267.18"/>
    <x v="17"/>
    <n v="597"/>
    <n v="4515"/>
    <n v="1206317.7"/>
    <x v="5"/>
    <n v="576"/>
  </r>
  <r>
    <n v="189"/>
    <s v="Product_189"/>
    <x v="1"/>
    <n v="267.18"/>
    <x v="17"/>
    <n v="597"/>
    <n v="4515"/>
    <n v="1206317.7"/>
    <x v="6"/>
    <n v="211"/>
  </r>
  <r>
    <n v="189"/>
    <s v="Product_189"/>
    <x v="1"/>
    <n v="267.18"/>
    <x v="17"/>
    <n v="597"/>
    <n v="4515"/>
    <n v="1206317.7"/>
    <x v="7"/>
    <n v="155"/>
  </r>
  <r>
    <n v="189"/>
    <s v="Product_189"/>
    <x v="1"/>
    <n v="267.18"/>
    <x v="17"/>
    <n v="597"/>
    <n v="4515"/>
    <n v="1206317.7"/>
    <x v="8"/>
    <n v="25"/>
  </r>
  <r>
    <n v="189"/>
    <s v="Product_189"/>
    <x v="1"/>
    <n v="267.18"/>
    <x v="17"/>
    <n v="597"/>
    <n v="4515"/>
    <n v="1206317.7"/>
    <x v="9"/>
    <n v="260"/>
  </r>
  <r>
    <n v="189"/>
    <s v="Product_189"/>
    <x v="1"/>
    <n v="267.18"/>
    <x v="17"/>
    <n v="597"/>
    <n v="4515"/>
    <n v="1206317.7"/>
    <x v="10"/>
    <n v="278"/>
  </r>
  <r>
    <n v="189"/>
    <s v="Product_189"/>
    <x v="1"/>
    <n v="267.18"/>
    <x v="17"/>
    <n v="597"/>
    <n v="4515"/>
    <n v="1206317.7"/>
    <x v="11"/>
    <n v="473"/>
  </r>
  <r>
    <n v="190"/>
    <s v="Product_190"/>
    <x v="2"/>
    <n v="124.72"/>
    <x v="6"/>
    <n v="72"/>
    <n v="6581"/>
    <n v="820782.32"/>
    <x v="0"/>
    <n v="939"/>
  </r>
  <r>
    <n v="190"/>
    <s v="Product_190"/>
    <x v="2"/>
    <n v="124.72"/>
    <x v="6"/>
    <n v="72"/>
    <n v="6581"/>
    <n v="820782.32"/>
    <x v="1"/>
    <n v="298"/>
  </r>
  <r>
    <n v="190"/>
    <s v="Product_190"/>
    <x v="2"/>
    <n v="124.72"/>
    <x v="6"/>
    <n v="72"/>
    <n v="6581"/>
    <n v="820782.32"/>
    <x v="2"/>
    <n v="716"/>
  </r>
  <r>
    <n v="190"/>
    <s v="Product_190"/>
    <x v="2"/>
    <n v="124.72"/>
    <x v="6"/>
    <n v="72"/>
    <n v="6581"/>
    <n v="820782.32"/>
    <x v="3"/>
    <n v="309"/>
  </r>
  <r>
    <n v="190"/>
    <s v="Product_190"/>
    <x v="2"/>
    <n v="124.72"/>
    <x v="6"/>
    <n v="72"/>
    <n v="6581"/>
    <n v="820782.32"/>
    <x v="4"/>
    <n v="171"/>
  </r>
  <r>
    <n v="190"/>
    <s v="Product_190"/>
    <x v="2"/>
    <n v="124.72"/>
    <x v="6"/>
    <n v="72"/>
    <n v="6581"/>
    <n v="820782.32"/>
    <x v="5"/>
    <n v="899"/>
  </r>
  <r>
    <n v="190"/>
    <s v="Product_190"/>
    <x v="2"/>
    <n v="124.72"/>
    <x v="6"/>
    <n v="72"/>
    <n v="6581"/>
    <n v="820782.32"/>
    <x v="6"/>
    <n v="576"/>
  </r>
  <r>
    <n v="190"/>
    <s v="Product_190"/>
    <x v="2"/>
    <n v="124.72"/>
    <x v="6"/>
    <n v="72"/>
    <n v="6581"/>
    <n v="820782.32"/>
    <x v="7"/>
    <n v="653"/>
  </r>
  <r>
    <n v="190"/>
    <s v="Product_190"/>
    <x v="2"/>
    <n v="124.72"/>
    <x v="6"/>
    <n v="72"/>
    <n v="6581"/>
    <n v="820782.32"/>
    <x v="8"/>
    <n v="370"/>
  </r>
  <r>
    <n v="190"/>
    <s v="Product_190"/>
    <x v="2"/>
    <n v="124.72"/>
    <x v="6"/>
    <n v="72"/>
    <n v="6581"/>
    <n v="820782.32"/>
    <x v="9"/>
    <n v="886"/>
  </r>
  <r>
    <n v="190"/>
    <s v="Product_190"/>
    <x v="2"/>
    <n v="124.72"/>
    <x v="6"/>
    <n v="72"/>
    <n v="6581"/>
    <n v="820782.32"/>
    <x v="10"/>
    <n v="26"/>
  </r>
  <r>
    <n v="190"/>
    <s v="Product_190"/>
    <x v="2"/>
    <n v="124.72"/>
    <x v="6"/>
    <n v="72"/>
    <n v="6581"/>
    <n v="820782.32"/>
    <x v="11"/>
    <n v="738"/>
  </r>
  <r>
    <n v="191"/>
    <s v="Product_191"/>
    <x v="1"/>
    <n v="51.09"/>
    <x v="24"/>
    <n v="567"/>
    <n v="5867"/>
    <n v="299745.03000000003"/>
    <x v="0"/>
    <n v="888"/>
  </r>
  <r>
    <n v="191"/>
    <s v="Product_191"/>
    <x v="1"/>
    <n v="51.09"/>
    <x v="24"/>
    <n v="567"/>
    <n v="5867"/>
    <n v="299745.03000000003"/>
    <x v="1"/>
    <n v="943"/>
  </r>
  <r>
    <n v="191"/>
    <s v="Product_191"/>
    <x v="1"/>
    <n v="51.09"/>
    <x v="24"/>
    <n v="567"/>
    <n v="5867"/>
    <n v="299745.03000000003"/>
    <x v="2"/>
    <n v="336"/>
  </r>
  <r>
    <n v="191"/>
    <s v="Product_191"/>
    <x v="1"/>
    <n v="51.09"/>
    <x v="24"/>
    <n v="567"/>
    <n v="5867"/>
    <n v="299745.03000000003"/>
    <x v="3"/>
    <n v="494"/>
  </r>
  <r>
    <n v="191"/>
    <s v="Product_191"/>
    <x v="1"/>
    <n v="51.09"/>
    <x v="24"/>
    <n v="567"/>
    <n v="5867"/>
    <n v="299745.03000000003"/>
    <x v="4"/>
    <n v="86"/>
  </r>
  <r>
    <n v="191"/>
    <s v="Product_191"/>
    <x v="1"/>
    <n v="51.09"/>
    <x v="24"/>
    <n v="567"/>
    <n v="5867"/>
    <n v="299745.03000000003"/>
    <x v="5"/>
    <n v="10"/>
  </r>
  <r>
    <n v="191"/>
    <s v="Product_191"/>
    <x v="1"/>
    <n v="51.09"/>
    <x v="24"/>
    <n v="567"/>
    <n v="5867"/>
    <n v="299745.03000000003"/>
    <x v="6"/>
    <n v="960"/>
  </r>
  <r>
    <n v="191"/>
    <s v="Product_191"/>
    <x v="1"/>
    <n v="51.09"/>
    <x v="24"/>
    <n v="567"/>
    <n v="5867"/>
    <n v="299745.03000000003"/>
    <x v="7"/>
    <n v="427"/>
  </r>
  <r>
    <n v="191"/>
    <s v="Product_191"/>
    <x v="1"/>
    <n v="51.09"/>
    <x v="24"/>
    <n v="567"/>
    <n v="5867"/>
    <n v="299745.03000000003"/>
    <x v="8"/>
    <n v="384"/>
  </r>
  <r>
    <n v="191"/>
    <s v="Product_191"/>
    <x v="1"/>
    <n v="51.09"/>
    <x v="24"/>
    <n v="567"/>
    <n v="5867"/>
    <n v="299745.03000000003"/>
    <x v="9"/>
    <n v="734"/>
  </r>
  <r>
    <n v="191"/>
    <s v="Product_191"/>
    <x v="1"/>
    <n v="51.09"/>
    <x v="24"/>
    <n v="567"/>
    <n v="5867"/>
    <n v="299745.03000000003"/>
    <x v="10"/>
    <n v="69"/>
  </r>
  <r>
    <n v="191"/>
    <s v="Product_191"/>
    <x v="1"/>
    <n v="51.09"/>
    <x v="24"/>
    <n v="567"/>
    <n v="5867"/>
    <n v="299745.03000000003"/>
    <x v="11"/>
    <n v="536"/>
  </r>
  <r>
    <n v="192"/>
    <s v="Product_192"/>
    <x v="4"/>
    <n v="449.12"/>
    <x v="15"/>
    <n v="905"/>
    <n v="5375"/>
    <n v="2414020"/>
    <x v="0"/>
    <n v="831"/>
  </r>
  <r>
    <n v="192"/>
    <s v="Product_192"/>
    <x v="4"/>
    <n v="449.12"/>
    <x v="15"/>
    <n v="905"/>
    <n v="5375"/>
    <n v="2414020"/>
    <x v="1"/>
    <n v="801"/>
  </r>
  <r>
    <n v="192"/>
    <s v="Product_192"/>
    <x v="4"/>
    <n v="449.12"/>
    <x v="15"/>
    <n v="905"/>
    <n v="5375"/>
    <n v="2414020"/>
    <x v="2"/>
    <n v="949"/>
  </r>
  <r>
    <n v="192"/>
    <s v="Product_192"/>
    <x v="4"/>
    <n v="449.12"/>
    <x v="15"/>
    <n v="905"/>
    <n v="5375"/>
    <n v="2414020"/>
    <x v="3"/>
    <n v="555"/>
  </r>
  <r>
    <n v="192"/>
    <s v="Product_192"/>
    <x v="4"/>
    <n v="449.12"/>
    <x v="15"/>
    <n v="905"/>
    <n v="5375"/>
    <n v="2414020"/>
    <x v="4"/>
    <n v="552"/>
  </r>
  <r>
    <n v="192"/>
    <s v="Product_192"/>
    <x v="4"/>
    <n v="449.12"/>
    <x v="15"/>
    <n v="905"/>
    <n v="5375"/>
    <n v="2414020"/>
    <x v="5"/>
    <n v="619"/>
  </r>
  <r>
    <n v="192"/>
    <s v="Product_192"/>
    <x v="4"/>
    <n v="449.12"/>
    <x v="15"/>
    <n v="905"/>
    <n v="5375"/>
    <n v="2414020"/>
    <x v="6"/>
    <n v="208"/>
  </r>
  <r>
    <n v="192"/>
    <s v="Product_192"/>
    <x v="4"/>
    <n v="449.12"/>
    <x v="15"/>
    <n v="905"/>
    <n v="5375"/>
    <n v="2414020"/>
    <x v="7"/>
    <n v="157"/>
  </r>
  <r>
    <n v="192"/>
    <s v="Product_192"/>
    <x v="4"/>
    <n v="449.12"/>
    <x v="15"/>
    <n v="905"/>
    <n v="5375"/>
    <n v="2414020"/>
    <x v="8"/>
    <n v="55"/>
  </r>
  <r>
    <n v="192"/>
    <s v="Product_192"/>
    <x v="4"/>
    <n v="449.12"/>
    <x v="15"/>
    <n v="905"/>
    <n v="5375"/>
    <n v="2414020"/>
    <x v="9"/>
    <n v="198"/>
  </r>
  <r>
    <n v="192"/>
    <s v="Product_192"/>
    <x v="4"/>
    <n v="449.12"/>
    <x v="15"/>
    <n v="905"/>
    <n v="5375"/>
    <n v="2414020"/>
    <x v="10"/>
    <n v="217"/>
  </r>
  <r>
    <n v="192"/>
    <s v="Product_192"/>
    <x v="4"/>
    <n v="449.12"/>
    <x v="15"/>
    <n v="905"/>
    <n v="5375"/>
    <n v="2414020"/>
    <x v="11"/>
    <n v="233"/>
  </r>
  <r>
    <n v="193"/>
    <s v="Product_193"/>
    <x v="5"/>
    <n v="450.71"/>
    <x v="25"/>
    <n v="559"/>
    <n v="5357"/>
    <n v="2414453.4700000002"/>
    <x v="0"/>
    <n v="156"/>
  </r>
  <r>
    <n v="193"/>
    <s v="Product_193"/>
    <x v="5"/>
    <n v="450.71"/>
    <x v="25"/>
    <n v="559"/>
    <n v="5357"/>
    <n v="2414453.4700000002"/>
    <x v="1"/>
    <n v="295"/>
  </r>
  <r>
    <n v="193"/>
    <s v="Product_193"/>
    <x v="5"/>
    <n v="450.71"/>
    <x v="25"/>
    <n v="559"/>
    <n v="5357"/>
    <n v="2414453.4700000002"/>
    <x v="2"/>
    <n v="931"/>
  </r>
  <r>
    <n v="193"/>
    <s v="Product_193"/>
    <x v="5"/>
    <n v="450.71"/>
    <x v="25"/>
    <n v="559"/>
    <n v="5357"/>
    <n v="2414453.4700000002"/>
    <x v="3"/>
    <n v="609"/>
  </r>
  <r>
    <n v="193"/>
    <s v="Product_193"/>
    <x v="5"/>
    <n v="450.71"/>
    <x v="25"/>
    <n v="559"/>
    <n v="5357"/>
    <n v="2414453.4700000002"/>
    <x v="4"/>
    <n v="122"/>
  </r>
  <r>
    <n v="193"/>
    <s v="Product_193"/>
    <x v="5"/>
    <n v="450.71"/>
    <x v="25"/>
    <n v="559"/>
    <n v="5357"/>
    <n v="2414453.4700000002"/>
    <x v="5"/>
    <n v="25"/>
  </r>
  <r>
    <n v="193"/>
    <s v="Product_193"/>
    <x v="5"/>
    <n v="450.71"/>
    <x v="25"/>
    <n v="559"/>
    <n v="5357"/>
    <n v="2414453.4700000002"/>
    <x v="6"/>
    <n v="762"/>
  </r>
  <r>
    <n v="193"/>
    <s v="Product_193"/>
    <x v="5"/>
    <n v="450.71"/>
    <x v="25"/>
    <n v="559"/>
    <n v="5357"/>
    <n v="2414453.4700000002"/>
    <x v="7"/>
    <n v="976"/>
  </r>
  <r>
    <n v="193"/>
    <s v="Product_193"/>
    <x v="5"/>
    <n v="450.71"/>
    <x v="25"/>
    <n v="559"/>
    <n v="5357"/>
    <n v="2414453.4700000002"/>
    <x v="8"/>
    <n v="252"/>
  </r>
  <r>
    <n v="193"/>
    <s v="Product_193"/>
    <x v="5"/>
    <n v="450.71"/>
    <x v="25"/>
    <n v="559"/>
    <n v="5357"/>
    <n v="2414453.4700000002"/>
    <x v="9"/>
    <n v="210"/>
  </r>
  <r>
    <n v="193"/>
    <s v="Product_193"/>
    <x v="5"/>
    <n v="450.71"/>
    <x v="25"/>
    <n v="559"/>
    <n v="5357"/>
    <n v="2414453.4700000002"/>
    <x v="10"/>
    <n v="961"/>
  </r>
  <r>
    <n v="193"/>
    <s v="Product_193"/>
    <x v="5"/>
    <n v="450.71"/>
    <x v="25"/>
    <n v="559"/>
    <n v="5357"/>
    <n v="2414453.4700000002"/>
    <x v="11"/>
    <n v="58"/>
  </r>
  <r>
    <n v="194"/>
    <s v="Product_194"/>
    <x v="1"/>
    <n v="318.39"/>
    <x v="26"/>
    <n v="911"/>
    <n v="6763"/>
    <n v="2153271.5699999998"/>
    <x v="0"/>
    <n v="667"/>
  </r>
  <r>
    <n v="194"/>
    <s v="Product_194"/>
    <x v="1"/>
    <n v="318.39"/>
    <x v="26"/>
    <n v="911"/>
    <n v="6763"/>
    <n v="2153271.5699999998"/>
    <x v="1"/>
    <n v="202"/>
  </r>
  <r>
    <n v="194"/>
    <s v="Product_194"/>
    <x v="1"/>
    <n v="318.39"/>
    <x v="26"/>
    <n v="911"/>
    <n v="6763"/>
    <n v="2153271.5699999998"/>
    <x v="2"/>
    <n v="480"/>
  </r>
  <r>
    <n v="194"/>
    <s v="Product_194"/>
    <x v="1"/>
    <n v="318.39"/>
    <x v="26"/>
    <n v="911"/>
    <n v="6763"/>
    <n v="2153271.5699999998"/>
    <x v="3"/>
    <n v="772"/>
  </r>
  <r>
    <n v="194"/>
    <s v="Product_194"/>
    <x v="1"/>
    <n v="318.39"/>
    <x v="26"/>
    <n v="911"/>
    <n v="6763"/>
    <n v="2153271.5699999998"/>
    <x v="4"/>
    <n v="842"/>
  </r>
  <r>
    <n v="194"/>
    <s v="Product_194"/>
    <x v="1"/>
    <n v="318.39"/>
    <x v="26"/>
    <n v="911"/>
    <n v="6763"/>
    <n v="2153271.5699999998"/>
    <x v="5"/>
    <n v="956"/>
  </r>
  <r>
    <n v="194"/>
    <s v="Product_194"/>
    <x v="1"/>
    <n v="318.39"/>
    <x v="26"/>
    <n v="911"/>
    <n v="6763"/>
    <n v="2153271.5699999998"/>
    <x v="6"/>
    <n v="896"/>
  </r>
  <r>
    <n v="194"/>
    <s v="Product_194"/>
    <x v="1"/>
    <n v="318.39"/>
    <x v="26"/>
    <n v="911"/>
    <n v="6763"/>
    <n v="2153271.5699999998"/>
    <x v="7"/>
    <n v="415"/>
  </r>
  <r>
    <n v="194"/>
    <s v="Product_194"/>
    <x v="1"/>
    <n v="318.39"/>
    <x v="26"/>
    <n v="911"/>
    <n v="6763"/>
    <n v="2153271.5699999998"/>
    <x v="8"/>
    <n v="633"/>
  </r>
  <r>
    <n v="194"/>
    <s v="Product_194"/>
    <x v="1"/>
    <n v="318.39"/>
    <x v="26"/>
    <n v="911"/>
    <n v="6763"/>
    <n v="2153271.5699999998"/>
    <x v="9"/>
    <n v="286"/>
  </r>
  <r>
    <n v="194"/>
    <s v="Product_194"/>
    <x v="1"/>
    <n v="318.39"/>
    <x v="26"/>
    <n v="911"/>
    <n v="6763"/>
    <n v="2153271.5699999998"/>
    <x v="10"/>
    <n v="364"/>
  </r>
  <r>
    <n v="194"/>
    <s v="Product_194"/>
    <x v="1"/>
    <n v="318.39"/>
    <x v="26"/>
    <n v="911"/>
    <n v="6763"/>
    <n v="2153271.5699999998"/>
    <x v="11"/>
    <n v="250"/>
  </r>
  <r>
    <n v="195"/>
    <s v="Product_195"/>
    <x v="0"/>
    <n v="172.82"/>
    <x v="13"/>
    <n v="944"/>
    <n v="5214"/>
    <n v="901083.48"/>
    <x v="0"/>
    <n v="650"/>
  </r>
  <r>
    <n v="195"/>
    <s v="Product_195"/>
    <x v="0"/>
    <n v="172.82"/>
    <x v="13"/>
    <n v="944"/>
    <n v="5214"/>
    <n v="901083.48"/>
    <x v="1"/>
    <n v="60"/>
  </r>
  <r>
    <n v="195"/>
    <s v="Product_195"/>
    <x v="0"/>
    <n v="172.82"/>
    <x v="13"/>
    <n v="944"/>
    <n v="5214"/>
    <n v="901083.48"/>
    <x v="2"/>
    <n v="896"/>
  </r>
  <r>
    <n v="195"/>
    <s v="Product_195"/>
    <x v="0"/>
    <n v="172.82"/>
    <x v="13"/>
    <n v="944"/>
    <n v="5214"/>
    <n v="901083.48"/>
    <x v="3"/>
    <n v="108"/>
  </r>
  <r>
    <n v="195"/>
    <s v="Product_195"/>
    <x v="0"/>
    <n v="172.82"/>
    <x v="13"/>
    <n v="944"/>
    <n v="5214"/>
    <n v="901083.48"/>
    <x v="4"/>
    <n v="297"/>
  </r>
  <r>
    <n v="195"/>
    <s v="Product_195"/>
    <x v="0"/>
    <n v="172.82"/>
    <x v="13"/>
    <n v="944"/>
    <n v="5214"/>
    <n v="901083.48"/>
    <x v="5"/>
    <n v="420"/>
  </r>
  <r>
    <n v="195"/>
    <s v="Product_195"/>
    <x v="0"/>
    <n v="172.82"/>
    <x v="13"/>
    <n v="944"/>
    <n v="5214"/>
    <n v="901083.48"/>
    <x v="6"/>
    <n v="116"/>
  </r>
  <r>
    <n v="195"/>
    <s v="Product_195"/>
    <x v="0"/>
    <n v="172.82"/>
    <x v="13"/>
    <n v="944"/>
    <n v="5214"/>
    <n v="901083.48"/>
    <x v="7"/>
    <n v="325"/>
  </r>
  <r>
    <n v="195"/>
    <s v="Product_195"/>
    <x v="0"/>
    <n v="172.82"/>
    <x v="13"/>
    <n v="944"/>
    <n v="5214"/>
    <n v="901083.48"/>
    <x v="8"/>
    <n v="105"/>
  </r>
  <r>
    <n v="195"/>
    <s v="Product_195"/>
    <x v="0"/>
    <n v="172.82"/>
    <x v="13"/>
    <n v="944"/>
    <n v="5214"/>
    <n v="901083.48"/>
    <x v="9"/>
    <n v="691"/>
  </r>
  <r>
    <n v="195"/>
    <s v="Product_195"/>
    <x v="0"/>
    <n v="172.82"/>
    <x v="13"/>
    <n v="944"/>
    <n v="5214"/>
    <n v="901083.48"/>
    <x v="10"/>
    <n v="700"/>
  </r>
  <r>
    <n v="195"/>
    <s v="Product_195"/>
    <x v="0"/>
    <n v="172.82"/>
    <x v="13"/>
    <n v="944"/>
    <n v="5214"/>
    <n v="901083.48"/>
    <x v="11"/>
    <n v="846"/>
  </r>
  <r>
    <n v="196"/>
    <s v="Product_196"/>
    <x v="3"/>
    <n v="177.86"/>
    <x v="2"/>
    <n v="238"/>
    <n v="7643"/>
    <n v="1359383.98"/>
    <x v="0"/>
    <n v="632"/>
  </r>
  <r>
    <n v="196"/>
    <s v="Product_196"/>
    <x v="3"/>
    <n v="177.86"/>
    <x v="2"/>
    <n v="238"/>
    <n v="7643"/>
    <n v="1359383.98"/>
    <x v="1"/>
    <n v="945"/>
  </r>
  <r>
    <n v="196"/>
    <s v="Product_196"/>
    <x v="3"/>
    <n v="177.86"/>
    <x v="2"/>
    <n v="238"/>
    <n v="7643"/>
    <n v="1359383.98"/>
    <x v="2"/>
    <n v="910"/>
  </r>
  <r>
    <n v="196"/>
    <s v="Product_196"/>
    <x v="3"/>
    <n v="177.86"/>
    <x v="2"/>
    <n v="238"/>
    <n v="7643"/>
    <n v="1359383.98"/>
    <x v="3"/>
    <n v="794"/>
  </r>
  <r>
    <n v="196"/>
    <s v="Product_196"/>
    <x v="3"/>
    <n v="177.86"/>
    <x v="2"/>
    <n v="238"/>
    <n v="7643"/>
    <n v="1359383.98"/>
    <x v="4"/>
    <n v="884"/>
  </r>
  <r>
    <n v="196"/>
    <s v="Product_196"/>
    <x v="3"/>
    <n v="177.86"/>
    <x v="2"/>
    <n v="238"/>
    <n v="7643"/>
    <n v="1359383.98"/>
    <x v="5"/>
    <n v="662"/>
  </r>
  <r>
    <n v="196"/>
    <s v="Product_196"/>
    <x v="3"/>
    <n v="177.86"/>
    <x v="2"/>
    <n v="238"/>
    <n v="7643"/>
    <n v="1359383.98"/>
    <x v="6"/>
    <n v="627"/>
  </r>
  <r>
    <n v="196"/>
    <s v="Product_196"/>
    <x v="3"/>
    <n v="177.86"/>
    <x v="2"/>
    <n v="238"/>
    <n v="7643"/>
    <n v="1359383.98"/>
    <x v="7"/>
    <n v="370"/>
  </r>
  <r>
    <n v="196"/>
    <s v="Product_196"/>
    <x v="3"/>
    <n v="177.86"/>
    <x v="2"/>
    <n v="238"/>
    <n v="7643"/>
    <n v="1359383.98"/>
    <x v="8"/>
    <n v="129"/>
  </r>
  <r>
    <n v="196"/>
    <s v="Product_196"/>
    <x v="3"/>
    <n v="177.86"/>
    <x v="2"/>
    <n v="238"/>
    <n v="7643"/>
    <n v="1359383.98"/>
    <x v="9"/>
    <n v="761"/>
  </r>
  <r>
    <n v="196"/>
    <s v="Product_196"/>
    <x v="3"/>
    <n v="177.86"/>
    <x v="2"/>
    <n v="238"/>
    <n v="7643"/>
    <n v="1359383.98"/>
    <x v="10"/>
    <n v="844"/>
  </r>
  <r>
    <n v="196"/>
    <s v="Product_196"/>
    <x v="3"/>
    <n v="177.86"/>
    <x v="2"/>
    <n v="238"/>
    <n v="7643"/>
    <n v="1359383.98"/>
    <x v="11"/>
    <n v="85"/>
  </r>
  <r>
    <n v="197"/>
    <s v="Product_197"/>
    <x v="2"/>
    <n v="364.35"/>
    <x v="18"/>
    <n v="104"/>
    <n v="8418"/>
    <n v="3067098.3"/>
    <x v="0"/>
    <n v="576"/>
  </r>
  <r>
    <n v="197"/>
    <s v="Product_197"/>
    <x v="2"/>
    <n v="364.35"/>
    <x v="18"/>
    <n v="104"/>
    <n v="8418"/>
    <n v="3067098.3"/>
    <x v="1"/>
    <n v="962"/>
  </r>
  <r>
    <n v="197"/>
    <s v="Product_197"/>
    <x v="2"/>
    <n v="364.35"/>
    <x v="18"/>
    <n v="104"/>
    <n v="8418"/>
    <n v="3067098.3"/>
    <x v="2"/>
    <n v="972"/>
  </r>
  <r>
    <n v="197"/>
    <s v="Product_197"/>
    <x v="2"/>
    <n v="364.35"/>
    <x v="18"/>
    <n v="104"/>
    <n v="8418"/>
    <n v="3067098.3"/>
    <x v="3"/>
    <n v="371"/>
  </r>
  <r>
    <n v="197"/>
    <s v="Product_197"/>
    <x v="2"/>
    <n v="364.35"/>
    <x v="18"/>
    <n v="104"/>
    <n v="8418"/>
    <n v="3067098.3"/>
    <x v="4"/>
    <n v="928"/>
  </r>
  <r>
    <n v="197"/>
    <s v="Product_197"/>
    <x v="2"/>
    <n v="364.35"/>
    <x v="18"/>
    <n v="104"/>
    <n v="8418"/>
    <n v="3067098.3"/>
    <x v="5"/>
    <n v="220"/>
  </r>
  <r>
    <n v="197"/>
    <s v="Product_197"/>
    <x v="2"/>
    <n v="364.35"/>
    <x v="18"/>
    <n v="104"/>
    <n v="8418"/>
    <n v="3067098.3"/>
    <x v="6"/>
    <n v="748"/>
  </r>
  <r>
    <n v="197"/>
    <s v="Product_197"/>
    <x v="2"/>
    <n v="364.35"/>
    <x v="18"/>
    <n v="104"/>
    <n v="8418"/>
    <n v="3067098.3"/>
    <x v="7"/>
    <n v="343"/>
  </r>
  <r>
    <n v="197"/>
    <s v="Product_197"/>
    <x v="2"/>
    <n v="364.35"/>
    <x v="18"/>
    <n v="104"/>
    <n v="8418"/>
    <n v="3067098.3"/>
    <x v="8"/>
    <n v="848"/>
  </r>
  <r>
    <n v="197"/>
    <s v="Product_197"/>
    <x v="2"/>
    <n v="364.35"/>
    <x v="18"/>
    <n v="104"/>
    <n v="8418"/>
    <n v="3067098.3"/>
    <x v="9"/>
    <n v="742"/>
  </r>
  <r>
    <n v="197"/>
    <s v="Product_197"/>
    <x v="2"/>
    <n v="364.35"/>
    <x v="18"/>
    <n v="104"/>
    <n v="8418"/>
    <n v="3067098.3"/>
    <x v="10"/>
    <n v="946"/>
  </r>
  <r>
    <n v="197"/>
    <s v="Product_197"/>
    <x v="2"/>
    <n v="364.35"/>
    <x v="18"/>
    <n v="104"/>
    <n v="8418"/>
    <n v="3067098.3"/>
    <x v="11"/>
    <n v="762"/>
  </r>
  <r>
    <n v="198"/>
    <s v="Product_198"/>
    <x v="6"/>
    <n v="449.07"/>
    <x v="18"/>
    <n v="210"/>
    <n v="6686"/>
    <n v="3002482.02"/>
    <x v="0"/>
    <n v="618"/>
  </r>
  <r>
    <n v="198"/>
    <s v="Product_198"/>
    <x v="6"/>
    <n v="449.07"/>
    <x v="18"/>
    <n v="210"/>
    <n v="6686"/>
    <n v="3002482.02"/>
    <x v="1"/>
    <n v="829"/>
  </r>
  <r>
    <n v="198"/>
    <s v="Product_198"/>
    <x v="6"/>
    <n v="449.07"/>
    <x v="18"/>
    <n v="210"/>
    <n v="6686"/>
    <n v="3002482.02"/>
    <x v="2"/>
    <n v="272"/>
  </r>
  <r>
    <n v="198"/>
    <s v="Product_198"/>
    <x v="6"/>
    <n v="449.07"/>
    <x v="18"/>
    <n v="210"/>
    <n v="6686"/>
    <n v="3002482.02"/>
    <x v="3"/>
    <n v="854"/>
  </r>
  <r>
    <n v="198"/>
    <s v="Product_198"/>
    <x v="6"/>
    <n v="449.07"/>
    <x v="18"/>
    <n v="210"/>
    <n v="6686"/>
    <n v="3002482.02"/>
    <x v="4"/>
    <n v="689"/>
  </r>
  <r>
    <n v="198"/>
    <s v="Product_198"/>
    <x v="6"/>
    <n v="449.07"/>
    <x v="18"/>
    <n v="210"/>
    <n v="6686"/>
    <n v="3002482.02"/>
    <x v="5"/>
    <n v="852"/>
  </r>
  <r>
    <n v="198"/>
    <s v="Product_198"/>
    <x v="6"/>
    <n v="449.07"/>
    <x v="18"/>
    <n v="210"/>
    <n v="6686"/>
    <n v="3002482.02"/>
    <x v="6"/>
    <n v="477"/>
  </r>
  <r>
    <n v="198"/>
    <s v="Product_198"/>
    <x v="6"/>
    <n v="449.07"/>
    <x v="18"/>
    <n v="210"/>
    <n v="6686"/>
    <n v="3002482.02"/>
    <x v="7"/>
    <n v="261"/>
  </r>
  <r>
    <n v="198"/>
    <s v="Product_198"/>
    <x v="6"/>
    <n v="449.07"/>
    <x v="18"/>
    <n v="210"/>
    <n v="6686"/>
    <n v="3002482.02"/>
    <x v="8"/>
    <n v="669"/>
  </r>
  <r>
    <n v="198"/>
    <s v="Product_198"/>
    <x v="6"/>
    <n v="449.07"/>
    <x v="18"/>
    <n v="210"/>
    <n v="6686"/>
    <n v="3002482.02"/>
    <x v="9"/>
    <n v="471"/>
  </r>
  <r>
    <n v="198"/>
    <s v="Product_198"/>
    <x v="6"/>
    <n v="449.07"/>
    <x v="18"/>
    <n v="210"/>
    <n v="6686"/>
    <n v="3002482.02"/>
    <x v="10"/>
    <n v="305"/>
  </r>
  <r>
    <n v="198"/>
    <s v="Product_198"/>
    <x v="6"/>
    <n v="449.07"/>
    <x v="18"/>
    <n v="210"/>
    <n v="6686"/>
    <n v="3002482.02"/>
    <x v="11"/>
    <n v="389"/>
  </r>
  <r>
    <n v="199"/>
    <s v="Product_199"/>
    <x v="4"/>
    <n v="444.11"/>
    <x v="31"/>
    <n v="554"/>
    <n v="5118"/>
    <n v="2272954.98"/>
    <x v="0"/>
    <n v="658"/>
  </r>
  <r>
    <n v="199"/>
    <s v="Product_199"/>
    <x v="4"/>
    <n v="444.11"/>
    <x v="31"/>
    <n v="554"/>
    <n v="5118"/>
    <n v="2272954.98"/>
    <x v="1"/>
    <n v="313"/>
  </r>
  <r>
    <n v="199"/>
    <s v="Product_199"/>
    <x v="4"/>
    <n v="444.11"/>
    <x v="31"/>
    <n v="554"/>
    <n v="5118"/>
    <n v="2272954.98"/>
    <x v="2"/>
    <n v="919"/>
  </r>
  <r>
    <n v="199"/>
    <s v="Product_199"/>
    <x v="4"/>
    <n v="444.11"/>
    <x v="31"/>
    <n v="554"/>
    <n v="5118"/>
    <n v="2272954.98"/>
    <x v="3"/>
    <n v="615"/>
  </r>
  <r>
    <n v="199"/>
    <s v="Product_199"/>
    <x v="4"/>
    <n v="444.11"/>
    <x v="31"/>
    <n v="554"/>
    <n v="5118"/>
    <n v="2272954.98"/>
    <x v="4"/>
    <n v="574"/>
  </r>
  <r>
    <n v="199"/>
    <s v="Product_199"/>
    <x v="4"/>
    <n v="444.11"/>
    <x v="31"/>
    <n v="554"/>
    <n v="5118"/>
    <n v="2272954.98"/>
    <x v="5"/>
    <n v="495"/>
  </r>
  <r>
    <n v="199"/>
    <s v="Product_199"/>
    <x v="4"/>
    <n v="444.11"/>
    <x v="31"/>
    <n v="554"/>
    <n v="5118"/>
    <n v="2272954.98"/>
    <x v="6"/>
    <n v="104"/>
  </r>
  <r>
    <n v="199"/>
    <s v="Product_199"/>
    <x v="4"/>
    <n v="444.11"/>
    <x v="31"/>
    <n v="554"/>
    <n v="5118"/>
    <n v="2272954.98"/>
    <x v="7"/>
    <n v="282"/>
  </r>
  <r>
    <n v="199"/>
    <s v="Product_199"/>
    <x v="4"/>
    <n v="444.11"/>
    <x v="31"/>
    <n v="554"/>
    <n v="5118"/>
    <n v="2272954.98"/>
    <x v="8"/>
    <n v="375"/>
  </r>
  <r>
    <n v="199"/>
    <s v="Product_199"/>
    <x v="4"/>
    <n v="444.11"/>
    <x v="31"/>
    <n v="554"/>
    <n v="5118"/>
    <n v="2272954.98"/>
    <x v="9"/>
    <n v="481"/>
  </r>
  <r>
    <n v="199"/>
    <s v="Product_199"/>
    <x v="4"/>
    <n v="444.11"/>
    <x v="31"/>
    <n v="554"/>
    <n v="5118"/>
    <n v="2272954.98"/>
    <x v="10"/>
    <n v="123"/>
  </r>
  <r>
    <n v="199"/>
    <s v="Product_199"/>
    <x v="4"/>
    <n v="444.11"/>
    <x v="31"/>
    <n v="554"/>
    <n v="5118"/>
    <n v="2272954.98"/>
    <x v="11"/>
    <n v="179"/>
  </r>
  <r>
    <n v="200"/>
    <s v="Product_200"/>
    <x v="6"/>
    <n v="391.04"/>
    <x v="23"/>
    <n v="828"/>
    <n v="4682"/>
    <n v="1830849.28"/>
    <x v="0"/>
    <n v="136"/>
  </r>
  <r>
    <n v="200"/>
    <s v="Product_200"/>
    <x v="6"/>
    <n v="391.04"/>
    <x v="23"/>
    <n v="828"/>
    <n v="4682"/>
    <n v="1830849.28"/>
    <x v="1"/>
    <n v="160"/>
  </r>
  <r>
    <n v="200"/>
    <s v="Product_200"/>
    <x v="6"/>
    <n v="391.04"/>
    <x v="23"/>
    <n v="828"/>
    <n v="4682"/>
    <n v="1830849.28"/>
    <x v="2"/>
    <n v="57"/>
  </r>
  <r>
    <n v="200"/>
    <s v="Product_200"/>
    <x v="6"/>
    <n v="391.04"/>
    <x v="23"/>
    <n v="828"/>
    <n v="4682"/>
    <n v="1830849.28"/>
    <x v="3"/>
    <n v="767"/>
  </r>
  <r>
    <n v="200"/>
    <s v="Product_200"/>
    <x v="6"/>
    <n v="391.04"/>
    <x v="23"/>
    <n v="828"/>
    <n v="4682"/>
    <n v="1830849.28"/>
    <x v="4"/>
    <n v="483"/>
  </r>
  <r>
    <n v="200"/>
    <s v="Product_200"/>
    <x v="6"/>
    <n v="391.04"/>
    <x v="23"/>
    <n v="828"/>
    <n v="4682"/>
    <n v="1830849.28"/>
    <x v="5"/>
    <n v="236"/>
  </r>
  <r>
    <n v="200"/>
    <s v="Product_200"/>
    <x v="6"/>
    <n v="391.04"/>
    <x v="23"/>
    <n v="828"/>
    <n v="4682"/>
    <n v="1830849.28"/>
    <x v="6"/>
    <n v="494"/>
  </r>
  <r>
    <n v="200"/>
    <s v="Product_200"/>
    <x v="6"/>
    <n v="391.04"/>
    <x v="23"/>
    <n v="828"/>
    <n v="4682"/>
    <n v="1830849.28"/>
    <x v="7"/>
    <n v="849"/>
  </r>
  <r>
    <n v="200"/>
    <s v="Product_200"/>
    <x v="6"/>
    <n v="391.04"/>
    <x v="23"/>
    <n v="828"/>
    <n v="4682"/>
    <n v="1830849.28"/>
    <x v="8"/>
    <n v="742"/>
  </r>
  <r>
    <n v="200"/>
    <s v="Product_200"/>
    <x v="6"/>
    <n v="391.04"/>
    <x v="23"/>
    <n v="828"/>
    <n v="4682"/>
    <n v="1830849.28"/>
    <x v="9"/>
    <n v="22"/>
  </r>
  <r>
    <n v="200"/>
    <s v="Product_200"/>
    <x v="6"/>
    <n v="391.04"/>
    <x v="23"/>
    <n v="828"/>
    <n v="4682"/>
    <n v="1830849.28"/>
    <x v="10"/>
    <n v="18"/>
  </r>
  <r>
    <n v="200"/>
    <s v="Product_200"/>
    <x v="6"/>
    <n v="391.04"/>
    <x v="23"/>
    <n v="828"/>
    <n v="4682"/>
    <n v="1830849.28"/>
    <x v="11"/>
    <n v="718"/>
  </r>
  <r>
    <n v="201"/>
    <s v="Product_201"/>
    <x v="3"/>
    <n v="322.81"/>
    <x v="31"/>
    <n v="468"/>
    <n v="7130"/>
    <n v="2301635.2999999998"/>
    <x v="0"/>
    <n v="922"/>
  </r>
  <r>
    <n v="201"/>
    <s v="Product_201"/>
    <x v="3"/>
    <n v="322.81"/>
    <x v="31"/>
    <n v="468"/>
    <n v="7130"/>
    <n v="2301635.2999999998"/>
    <x v="1"/>
    <n v="330"/>
  </r>
  <r>
    <n v="201"/>
    <s v="Product_201"/>
    <x v="3"/>
    <n v="322.81"/>
    <x v="31"/>
    <n v="468"/>
    <n v="7130"/>
    <n v="2301635.2999999998"/>
    <x v="2"/>
    <n v="327"/>
  </r>
  <r>
    <n v="201"/>
    <s v="Product_201"/>
    <x v="3"/>
    <n v="322.81"/>
    <x v="31"/>
    <n v="468"/>
    <n v="7130"/>
    <n v="2301635.2999999998"/>
    <x v="3"/>
    <n v="890"/>
  </r>
  <r>
    <n v="201"/>
    <s v="Product_201"/>
    <x v="3"/>
    <n v="322.81"/>
    <x v="31"/>
    <n v="468"/>
    <n v="7130"/>
    <n v="2301635.2999999998"/>
    <x v="4"/>
    <n v="164"/>
  </r>
  <r>
    <n v="201"/>
    <s v="Product_201"/>
    <x v="3"/>
    <n v="322.81"/>
    <x v="31"/>
    <n v="468"/>
    <n v="7130"/>
    <n v="2301635.2999999998"/>
    <x v="5"/>
    <n v="236"/>
  </r>
  <r>
    <n v="201"/>
    <s v="Product_201"/>
    <x v="3"/>
    <n v="322.81"/>
    <x v="31"/>
    <n v="468"/>
    <n v="7130"/>
    <n v="2301635.2999999998"/>
    <x v="6"/>
    <n v="770"/>
  </r>
  <r>
    <n v="201"/>
    <s v="Product_201"/>
    <x v="3"/>
    <n v="322.81"/>
    <x v="31"/>
    <n v="468"/>
    <n v="7130"/>
    <n v="2301635.2999999998"/>
    <x v="7"/>
    <n v="855"/>
  </r>
  <r>
    <n v="201"/>
    <s v="Product_201"/>
    <x v="3"/>
    <n v="322.81"/>
    <x v="31"/>
    <n v="468"/>
    <n v="7130"/>
    <n v="2301635.2999999998"/>
    <x v="8"/>
    <n v="966"/>
  </r>
  <r>
    <n v="201"/>
    <s v="Product_201"/>
    <x v="3"/>
    <n v="322.81"/>
    <x v="31"/>
    <n v="468"/>
    <n v="7130"/>
    <n v="2301635.2999999998"/>
    <x v="9"/>
    <n v="559"/>
  </r>
  <r>
    <n v="201"/>
    <s v="Product_201"/>
    <x v="3"/>
    <n v="322.81"/>
    <x v="31"/>
    <n v="468"/>
    <n v="7130"/>
    <n v="2301635.2999999998"/>
    <x v="10"/>
    <n v="256"/>
  </r>
  <r>
    <n v="201"/>
    <s v="Product_201"/>
    <x v="3"/>
    <n v="322.81"/>
    <x v="31"/>
    <n v="468"/>
    <n v="7130"/>
    <n v="2301635.2999999998"/>
    <x v="11"/>
    <n v="855"/>
  </r>
  <r>
    <n v="202"/>
    <s v="Product_202"/>
    <x v="1"/>
    <n v="46.65"/>
    <x v="16"/>
    <n v="454"/>
    <n v="4484"/>
    <n v="209178.6"/>
    <x v="0"/>
    <n v="673"/>
  </r>
  <r>
    <n v="202"/>
    <s v="Product_202"/>
    <x v="1"/>
    <n v="46.65"/>
    <x v="16"/>
    <n v="454"/>
    <n v="4484"/>
    <n v="209178.6"/>
    <x v="1"/>
    <n v="527"/>
  </r>
  <r>
    <n v="202"/>
    <s v="Product_202"/>
    <x v="1"/>
    <n v="46.65"/>
    <x v="16"/>
    <n v="454"/>
    <n v="4484"/>
    <n v="209178.6"/>
    <x v="2"/>
    <n v="730"/>
  </r>
  <r>
    <n v="202"/>
    <s v="Product_202"/>
    <x v="1"/>
    <n v="46.65"/>
    <x v="16"/>
    <n v="454"/>
    <n v="4484"/>
    <n v="209178.6"/>
    <x v="3"/>
    <n v="205"/>
  </r>
  <r>
    <n v="202"/>
    <s v="Product_202"/>
    <x v="1"/>
    <n v="46.65"/>
    <x v="16"/>
    <n v="454"/>
    <n v="4484"/>
    <n v="209178.6"/>
    <x v="4"/>
    <n v="1000"/>
  </r>
  <r>
    <n v="202"/>
    <s v="Product_202"/>
    <x v="1"/>
    <n v="46.65"/>
    <x v="16"/>
    <n v="454"/>
    <n v="4484"/>
    <n v="209178.6"/>
    <x v="5"/>
    <n v="218"/>
  </r>
  <r>
    <n v="202"/>
    <s v="Product_202"/>
    <x v="1"/>
    <n v="46.65"/>
    <x v="16"/>
    <n v="454"/>
    <n v="4484"/>
    <n v="209178.6"/>
    <x v="6"/>
    <n v="45"/>
  </r>
  <r>
    <n v="202"/>
    <s v="Product_202"/>
    <x v="1"/>
    <n v="46.65"/>
    <x v="16"/>
    <n v="454"/>
    <n v="4484"/>
    <n v="209178.6"/>
    <x v="7"/>
    <n v="228"/>
  </r>
  <r>
    <n v="202"/>
    <s v="Product_202"/>
    <x v="1"/>
    <n v="46.65"/>
    <x v="16"/>
    <n v="454"/>
    <n v="4484"/>
    <n v="209178.6"/>
    <x v="8"/>
    <n v="307"/>
  </r>
  <r>
    <n v="202"/>
    <s v="Product_202"/>
    <x v="1"/>
    <n v="46.65"/>
    <x v="16"/>
    <n v="454"/>
    <n v="4484"/>
    <n v="209178.6"/>
    <x v="9"/>
    <n v="108"/>
  </r>
  <r>
    <n v="202"/>
    <s v="Product_202"/>
    <x v="1"/>
    <n v="46.65"/>
    <x v="16"/>
    <n v="454"/>
    <n v="4484"/>
    <n v="209178.6"/>
    <x v="10"/>
    <n v="295"/>
  </r>
  <r>
    <n v="202"/>
    <s v="Product_202"/>
    <x v="1"/>
    <n v="46.65"/>
    <x v="16"/>
    <n v="454"/>
    <n v="4484"/>
    <n v="209178.6"/>
    <x v="11"/>
    <n v="148"/>
  </r>
  <r>
    <n v="203"/>
    <s v="Product_203"/>
    <x v="6"/>
    <n v="85.01"/>
    <x v="16"/>
    <n v="268"/>
    <n v="6505"/>
    <n v="552990.05000000005"/>
    <x v="0"/>
    <n v="427"/>
  </r>
  <r>
    <n v="203"/>
    <s v="Product_203"/>
    <x v="6"/>
    <n v="85.01"/>
    <x v="16"/>
    <n v="268"/>
    <n v="6505"/>
    <n v="552990.05000000005"/>
    <x v="1"/>
    <n v="337"/>
  </r>
  <r>
    <n v="203"/>
    <s v="Product_203"/>
    <x v="6"/>
    <n v="85.01"/>
    <x v="16"/>
    <n v="268"/>
    <n v="6505"/>
    <n v="552990.05000000005"/>
    <x v="2"/>
    <n v="108"/>
  </r>
  <r>
    <n v="203"/>
    <s v="Product_203"/>
    <x v="6"/>
    <n v="85.01"/>
    <x v="16"/>
    <n v="268"/>
    <n v="6505"/>
    <n v="552990.05000000005"/>
    <x v="3"/>
    <n v="846"/>
  </r>
  <r>
    <n v="203"/>
    <s v="Product_203"/>
    <x v="6"/>
    <n v="85.01"/>
    <x v="16"/>
    <n v="268"/>
    <n v="6505"/>
    <n v="552990.05000000005"/>
    <x v="4"/>
    <n v="698"/>
  </r>
  <r>
    <n v="203"/>
    <s v="Product_203"/>
    <x v="6"/>
    <n v="85.01"/>
    <x v="16"/>
    <n v="268"/>
    <n v="6505"/>
    <n v="552990.05000000005"/>
    <x v="5"/>
    <n v="486"/>
  </r>
  <r>
    <n v="203"/>
    <s v="Product_203"/>
    <x v="6"/>
    <n v="85.01"/>
    <x v="16"/>
    <n v="268"/>
    <n v="6505"/>
    <n v="552990.05000000005"/>
    <x v="6"/>
    <n v="822"/>
  </r>
  <r>
    <n v="203"/>
    <s v="Product_203"/>
    <x v="6"/>
    <n v="85.01"/>
    <x v="16"/>
    <n v="268"/>
    <n v="6505"/>
    <n v="552990.05000000005"/>
    <x v="7"/>
    <n v="887"/>
  </r>
  <r>
    <n v="203"/>
    <s v="Product_203"/>
    <x v="6"/>
    <n v="85.01"/>
    <x v="16"/>
    <n v="268"/>
    <n v="6505"/>
    <n v="552990.05000000005"/>
    <x v="8"/>
    <n v="90"/>
  </r>
  <r>
    <n v="203"/>
    <s v="Product_203"/>
    <x v="6"/>
    <n v="85.01"/>
    <x v="16"/>
    <n v="268"/>
    <n v="6505"/>
    <n v="552990.05000000005"/>
    <x v="9"/>
    <n v="295"/>
  </r>
  <r>
    <n v="203"/>
    <s v="Product_203"/>
    <x v="6"/>
    <n v="85.01"/>
    <x v="16"/>
    <n v="268"/>
    <n v="6505"/>
    <n v="552990.05000000005"/>
    <x v="10"/>
    <n v="927"/>
  </r>
  <r>
    <n v="203"/>
    <s v="Product_203"/>
    <x v="6"/>
    <n v="85.01"/>
    <x v="16"/>
    <n v="268"/>
    <n v="6505"/>
    <n v="552990.05000000005"/>
    <x v="11"/>
    <n v="582"/>
  </r>
  <r>
    <n v="204"/>
    <s v="Product_204"/>
    <x v="0"/>
    <n v="449.78"/>
    <x v="20"/>
    <n v="386"/>
    <n v="3840"/>
    <n v="1727155.2"/>
    <x v="0"/>
    <n v="451"/>
  </r>
  <r>
    <n v="204"/>
    <s v="Product_204"/>
    <x v="0"/>
    <n v="449.78"/>
    <x v="20"/>
    <n v="386"/>
    <n v="3840"/>
    <n v="1727155.2"/>
    <x v="1"/>
    <n v="605"/>
  </r>
  <r>
    <n v="204"/>
    <s v="Product_204"/>
    <x v="0"/>
    <n v="449.78"/>
    <x v="20"/>
    <n v="386"/>
    <n v="3840"/>
    <n v="1727155.2"/>
    <x v="2"/>
    <n v="278"/>
  </r>
  <r>
    <n v="204"/>
    <s v="Product_204"/>
    <x v="0"/>
    <n v="449.78"/>
    <x v="20"/>
    <n v="386"/>
    <n v="3840"/>
    <n v="1727155.2"/>
    <x v="3"/>
    <n v="42"/>
  </r>
  <r>
    <n v="204"/>
    <s v="Product_204"/>
    <x v="0"/>
    <n v="449.78"/>
    <x v="20"/>
    <n v="386"/>
    <n v="3840"/>
    <n v="1727155.2"/>
    <x v="4"/>
    <n v="382"/>
  </r>
  <r>
    <n v="204"/>
    <s v="Product_204"/>
    <x v="0"/>
    <n v="449.78"/>
    <x v="20"/>
    <n v="386"/>
    <n v="3840"/>
    <n v="1727155.2"/>
    <x v="5"/>
    <n v="935"/>
  </r>
  <r>
    <n v="204"/>
    <s v="Product_204"/>
    <x v="0"/>
    <n v="449.78"/>
    <x v="20"/>
    <n v="386"/>
    <n v="3840"/>
    <n v="1727155.2"/>
    <x v="6"/>
    <n v="330"/>
  </r>
  <r>
    <n v="204"/>
    <s v="Product_204"/>
    <x v="0"/>
    <n v="449.78"/>
    <x v="20"/>
    <n v="386"/>
    <n v="3840"/>
    <n v="1727155.2"/>
    <x v="7"/>
    <n v="279"/>
  </r>
  <r>
    <n v="204"/>
    <s v="Product_204"/>
    <x v="0"/>
    <n v="449.78"/>
    <x v="20"/>
    <n v="386"/>
    <n v="3840"/>
    <n v="1727155.2"/>
    <x v="8"/>
    <n v="392"/>
  </r>
  <r>
    <n v="204"/>
    <s v="Product_204"/>
    <x v="0"/>
    <n v="449.78"/>
    <x v="20"/>
    <n v="386"/>
    <n v="3840"/>
    <n v="1727155.2"/>
    <x v="9"/>
    <n v="5"/>
  </r>
  <r>
    <n v="204"/>
    <s v="Product_204"/>
    <x v="0"/>
    <n v="449.78"/>
    <x v="20"/>
    <n v="386"/>
    <n v="3840"/>
    <n v="1727155.2"/>
    <x v="10"/>
    <n v="21"/>
  </r>
  <r>
    <n v="204"/>
    <s v="Product_204"/>
    <x v="0"/>
    <n v="449.78"/>
    <x v="20"/>
    <n v="386"/>
    <n v="3840"/>
    <n v="1727155.2"/>
    <x v="11"/>
    <n v="120"/>
  </r>
  <r>
    <n v="205"/>
    <s v="Product_205"/>
    <x v="1"/>
    <n v="305.18"/>
    <x v="9"/>
    <n v="775"/>
    <n v="6940"/>
    <n v="2117949.2000000002"/>
    <x v="0"/>
    <n v="611"/>
  </r>
  <r>
    <n v="205"/>
    <s v="Product_205"/>
    <x v="1"/>
    <n v="305.18"/>
    <x v="9"/>
    <n v="775"/>
    <n v="6940"/>
    <n v="2117949.2000000002"/>
    <x v="1"/>
    <n v="303"/>
  </r>
  <r>
    <n v="205"/>
    <s v="Product_205"/>
    <x v="1"/>
    <n v="305.18"/>
    <x v="9"/>
    <n v="775"/>
    <n v="6940"/>
    <n v="2117949.2000000002"/>
    <x v="2"/>
    <n v="685"/>
  </r>
  <r>
    <n v="205"/>
    <s v="Product_205"/>
    <x v="1"/>
    <n v="305.18"/>
    <x v="9"/>
    <n v="775"/>
    <n v="6940"/>
    <n v="2117949.2000000002"/>
    <x v="3"/>
    <n v="864"/>
  </r>
  <r>
    <n v="205"/>
    <s v="Product_205"/>
    <x v="1"/>
    <n v="305.18"/>
    <x v="9"/>
    <n v="775"/>
    <n v="6940"/>
    <n v="2117949.2000000002"/>
    <x v="4"/>
    <n v="208"/>
  </r>
  <r>
    <n v="205"/>
    <s v="Product_205"/>
    <x v="1"/>
    <n v="305.18"/>
    <x v="9"/>
    <n v="775"/>
    <n v="6940"/>
    <n v="2117949.2000000002"/>
    <x v="5"/>
    <n v="460"/>
  </r>
  <r>
    <n v="205"/>
    <s v="Product_205"/>
    <x v="1"/>
    <n v="305.18"/>
    <x v="9"/>
    <n v="775"/>
    <n v="6940"/>
    <n v="2117949.2000000002"/>
    <x v="6"/>
    <n v="215"/>
  </r>
  <r>
    <n v="205"/>
    <s v="Product_205"/>
    <x v="1"/>
    <n v="305.18"/>
    <x v="9"/>
    <n v="775"/>
    <n v="6940"/>
    <n v="2117949.2000000002"/>
    <x v="7"/>
    <n v="869"/>
  </r>
  <r>
    <n v="205"/>
    <s v="Product_205"/>
    <x v="1"/>
    <n v="305.18"/>
    <x v="9"/>
    <n v="775"/>
    <n v="6940"/>
    <n v="2117949.2000000002"/>
    <x v="8"/>
    <n v="533"/>
  </r>
  <r>
    <n v="205"/>
    <s v="Product_205"/>
    <x v="1"/>
    <n v="305.18"/>
    <x v="9"/>
    <n v="775"/>
    <n v="6940"/>
    <n v="2117949.2000000002"/>
    <x v="9"/>
    <n v="549"/>
  </r>
  <r>
    <n v="205"/>
    <s v="Product_205"/>
    <x v="1"/>
    <n v="305.18"/>
    <x v="9"/>
    <n v="775"/>
    <n v="6940"/>
    <n v="2117949.2000000002"/>
    <x v="10"/>
    <n v="879"/>
  </r>
  <r>
    <n v="205"/>
    <s v="Product_205"/>
    <x v="1"/>
    <n v="305.18"/>
    <x v="9"/>
    <n v="775"/>
    <n v="6940"/>
    <n v="2117949.2000000002"/>
    <x v="11"/>
    <n v="764"/>
  </r>
  <r>
    <n v="206"/>
    <s v="Product_206"/>
    <x v="3"/>
    <n v="9.5500000000000007"/>
    <x v="28"/>
    <n v="848"/>
    <n v="7665"/>
    <n v="73200.75"/>
    <x v="0"/>
    <n v="849"/>
  </r>
  <r>
    <n v="206"/>
    <s v="Product_206"/>
    <x v="3"/>
    <n v="9.5500000000000007"/>
    <x v="28"/>
    <n v="848"/>
    <n v="7665"/>
    <n v="73200.75"/>
    <x v="1"/>
    <n v="502"/>
  </r>
  <r>
    <n v="206"/>
    <s v="Product_206"/>
    <x v="3"/>
    <n v="9.5500000000000007"/>
    <x v="28"/>
    <n v="848"/>
    <n v="7665"/>
    <n v="73200.75"/>
    <x v="2"/>
    <n v="327"/>
  </r>
  <r>
    <n v="206"/>
    <s v="Product_206"/>
    <x v="3"/>
    <n v="9.5500000000000007"/>
    <x v="28"/>
    <n v="848"/>
    <n v="7665"/>
    <n v="73200.75"/>
    <x v="3"/>
    <n v="244"/>
  </r>
  <r>
    <n v="206"/>
    <s v="Product_206"/>
    <x v="3"/>
    <n v="9.5500000000000007"/>
    <x v="28"/>
    <n v="848"/>
    <n v="7665"/>
    <n v="73200.75"/>
    <x v="4"/>
    <n v="738"/>
  </r>
  <r>
    <n v="206"/>
    <s v="Product_206"/>
    <x v="3"/>
    <n v="9.5500000000000007"/>
    <x v="28"/>
    <n v="848"/>
    <n v="7665"/>
    <n v="73200.75"/>
    <x v="5"/>
    <n v="662"/>
  </r>
  <r>
    <n v="206"/>
    <s v="Product_206"/>
    <x v="3"/>
    <n v="9.5500000000000007"/>
    <x v="28"/>
    <n v="848"/>
    <n v="7665"/>
    <n v="73200.75"/>
    <x v="6"/>
    <n v="981"/>
  </r>
  <r>
    <n v="206"/>
    <s v="Product_206"/>
    <x v="3"/>
    <n v="9.5500000000000007"/>
    <x v="28"/>
    <n v="848"/>
    <n v="7665"/>
    <n v="73200.75"/>
    <x v="7"/>
    <n v="289"/>
  </r>
  <r>
    <n v="206"/>
    <s v="Product_206"/>
    <x v="3"/>
    <n v="9.5500000000000007"/>
    <x v="28"/>
    <n v="848"/>
    <n v="7665"/>
    <n v="73200.75"/>
    <x v="8"/>
    <n v="801"/>
  </r>
  <r>
    <n v="206"/>
    <s v="Product_206"/>
    <x v="3"/>
    <n v="9.5500000000000007"/>
    <x v="28"/>
    <n v="848"/>
    <n v="7665"/>
    <n v="73200.75"/>
    <x v="9"/>
    <n v="680"/>
  </r>
  <r>
    <n v="206"/>
    <s v="Product_206"/>
    <x v="3"/>
    <n v="9.5500000000000007"/>
    <x v="28"/>
    <n v="848"/>
    <n v="7665"/>
    <n v="73200.75"/>
    <x v="10"/>
    <n v="988"/>
  </r>
  <r>
    <n v="206"/>
    <s v="Product_206"/>
    <x v="3"/>
    <n v="9.5500000000000007"/>
    <x v="28"/>
    <n v="848"/>
    <n v="7665"/>
    <n v="73200.75"/>
    <x v="11"/>
    <n v="604"/>
  </r>
  <r>
    <n v="207"/>
    <s v="Product_207"/>
    <x v="6"/>
    <n v="55.23"/>
    <x v="35"/>
    <n v="387"/>
    <n v="7003"/>
    <n v="386775.69"/>
    <x v="0"/>
    <n v="910"/>
  </r>
  <r>
    <n v="207"/>
    <s v="Product_207"/>
    <x v="6"/>
    <n v="55.23"/>
    <x v="35"/>
    <n v="387"/>
    <n v="7003"/>
    <n v="386775.69"/>
    <x v="1"/>
    <n v="649"/>
  </r>
  <r>
    <n v="207"/>
    <s v="Product_207"/>
    <x v="6"/>
    <n v="55.23"/>
    <x v="35"/>
    <n v="387"/>
    <n v="7003"/>
    <n v="386775.69"/>
    <x v="2"/>
    <n v="775"/>
  </r>
  <r>
    <n v="207"/>
    <s v="Product_207"/>
    <x v="6"/>
    <n v="55.23"/>
    <x v="35"/>
    <n v="387"/>
    <n v="7003"/>
    <n v="386775.69"/>
    <x v="3"/>
    <n v="286"/>
  </r>
  <r>
    <n v="207"/>
    <s v="Product_207"/>
    <x v="6"/>
    <n v="55.23"/>
    <x v="35"/>
    <n v="387"/>
    <n v="7003"/>
    <n v="386775.69"/>
    <x v="4"/>
    <n v="431"/>
  </r>
  <r>
    <n v="207"/>
    <s v="Product_207"/>
    <x v="6"/>
    <n v="55.23"/>
    <x v="35"/>
    <n v="387"/>
    <n v="7003"/>
    <n v="386775.69"/>
    <x v="5"/>
    <n v="634"/>
  </r>
  <r>
    <n v="207"/>
    <s v="Product_207"/>
    <x v="6"/>
    <n v="55.23"/>
    <x v="35"/>
    <n v="387"/>
    <n v="7003"/>
    <n v="386775.69"/>
    <x v="6"/>
    <n v="959"/>
  </r>
  <r>
    <n v="207"/>
    <s v="Product_207"/>
    <x v="6"/>
    <n v="55.23"/>
    <x v="35"/>
    <n v="387"/>
    <n v="7003"/>
    <n v="386775.69"/>
    <x v="7"/>
    <n v="679"/>
  </r>
  <r>
    <n v="207"/>
    <s v="Product_207"/>
    <x v="6"/>
    <n v="55.23"/>
    <x v="35"/>
    <n v="387"/>
    <n v="7003"/>
    <n v="386775.69"/>
    <x v="8"/>
    <n v="109"/>
  </r>
  <r>
    <n v="207"/>
    <s v="Product_207"/>
    <x v="6"/>
    <n v="55.23"/>
    <x v="35"/>
    <n v="387"/>
    <n v="7003"/>
    <n v="386775.69"/>
    <x v="9"/>
    <n v="867"/>
  </r>
  <r>
    <n v="207"/>
    <s v="Product_207"/>
    <x v="6"/>
    <n v="55.23"/>
    <x v="35"/>
    <n v="387"/>
    <n v="7003"/>
    <n v="386775.69"/>
    <x v="10"/>
    <n v="449"/>
  </r>
  <r>
    <n v="207"/>
    <s v="Product_207"/>
    <x v="6"/>
    <n v="55.23"/>
    <x v="35"/>
    <n v="387"/>
    <n v="7003"/>
    <n v="386775.69"/>
    <x v="11"/>
    <n v="255"/>
  </r>
  <r>
    <n v="208"/>
    <s v="Product_208"/>
    <x v="5"/>
    <n v="333.43"/>
    <x v="39"/>
    <n v="877"/>
    <n v="5561"/>
    <n v="1854204.23"/>
    <x v="0"/>
    <n v="818"/>
  </r>
  <r>
    <n v="208"/>
    <s v="Product_208"/>
    <x v="5"/>
    <n v="333.43"/>
    <x v="39"/>
    <n v="877"/>
    <n v="5561"/>
    <n v="1854204.23"/>
    <x v="1"/>
    <n v="337"/>
  </r>
  <r>
    <n v="208"/>
    <s v="Product_208"/>
    <x v="5"/>
    <n v="333.43"/>
    <x v="39"/>
    <n v="877"/>
    <n v="5561"/>
    <n v="1854204.23"/>
    <x v="2"/>
    <n v="314"/>
  </r>
  <r>
    <n v="208"/>
    <s v="Product_208"/>
    <x v="5"/>
    <n v="333.43"/>
    <x v="39"/>
    <n v="877"/>
    <n v="5561"/>
    <n v="1854204.23"/>
    <x v="3"/>
    <n v="354"/>
  </r>
  <r>
    <n v="208"/>
    <s v="Product_208"/>
    <x v="5"/>
    <n v="333.43"/>
    <x v="39"/>
    <n v="877"/>
    <n v="5561"/>
    <n v="1854204.23"/>
    <x v="4"/>
    <n v="388"/>
  </r>
  <r>
    <n v="208"/>
    <s v="Product_208"/>
    <x v="5"/>
    <n v="333.43"/>
    <x v="39"/>
    <n v="877"/>
    <n v="5561"/>
    <n v="1854204.23"/>
    <x v="5"/>
    <n v="143"/>
  </r>
  <r>
    <n v="208"/>
    <s v="Product_208"/>
    <x v="5"/>
    <n v="333.43"/>
    <x v="39"/>
    <n v="877"/>
    <n v="5561"/>
    <n v="1854204.23"/>
    <x v="6"/>
    <n v="491"/>
  </r>
  <r>
    <n v="208"/>
    <s v="Product_208"/>
    <x v="5"/>
    <n v="333.43"/>
    <x v="39"/>
    <n v="877"/>
    <n v="5561"/>
    <n v="1854204.23"/>
    <x v="7"/>
    <n v="46"/>
  </r>
  <r>
    <n v="208"/>
    <s v="Product_208"/>
    <x v="5"/>
    <n v="333.43"/>
    <x v="39"/>
    <n v="877"/>
    <n v="5561"/>
    <n v="1854204.23"/>
    <x v="8"/>
    <n v="560"/>
  </r>
  <r>
    <n v="208"/>
    <s v="Product_208"/>
    <x v="5"/>
    <n v="333.43"/>
    <x v="39"/>
    <n v="877"/>
    <n v="5561"/>
    <n v="1854204.23"/>
    <x v="9"/>
    <n v="794"/>
  </r>
  <r>
    <n v="208"/>
    <s v="Product_208"/>
    <x v="5"/>
    <n v="333.43"/>
    <x v="39"/>
    <n v="877"/>
    <n v="5561"/>
    <n v="1854204.23"/>
    <x v="10"/>
    <n v="551"/>
  </r>
  <r>
    <n v="208"/>
    <s v="Product_208"/>
    <x v="5"/>
    <n v="333.43"/>
    <x v="39"/>
    <n v="877"/>
    <n v="5561"/>
    <n v="1854204.23"/>
    <x v="11"/>
    <n v="765"/>
  </r>
  <r>
    <n v="209"/>
    <s v="Product_209"/>
    <x v="4"/>
    <n v="7.51"/>
    <x v="33"/>
    <n v="259"/>
    <n v="7534"/>
    <n v="56580.34"/>
    <x v="0"/>
    <n v="140"/>
  </r>
  <r>
    <n v="209"/>
    <s v="Product_209"/>
    <x v="4"/>
    <n v="7.51"/>
    <x v="33"/>
    <n v="259"/>
    <n v="7534"/>
    <n v="56580.34"/>
    <x v="1"/>
    <n v="549"/>
  </r>
  <r>
    <n v="209"/>
    <s v="Product_209"/>
    <x v="4"/>
    <n v="7.51"/>
    <x v="33"/>
    <n v="259"/>
    <n v="7534"/>
    <n v="56580.34"/>
    <x v="2"/>
    <n v="473"/>
  </r>
  <r>
    <n v="209"/>
    <s v="Product_209"/>
    <x v="4"/>
    <n v="7.51"/>
    <x v="33"/>
    <n v="259"/>
    <n v="7534"/>
    <n v="56580.34"/>
    <x v="3"/>
    <n v="784"/>
  </r>
  <r>
    <n v="209"/>
    <s v="Product_209"/>
    <x v="4"/>
    <n v="7.51"/>
    <x v="33"/>
    <n v="259"/>
    <n v="7534"/>
    <n v="56580.34"/>
    <x v="4"/>
    <n v="559"/>
  </r>
  <r>
    <n v="209"/>
    <s v="Product_209"/>
    <x v="4"/>
    <n v="7.51"/>
    <x v="33"/>
    <n v="259"/>
    <n v="7534"/>
    <n v="56580.34"/>
    <x v="5"/>
    <n v="989"/>
  </r>
  <r>
    <n v="209"/>
    <s v="Product_209"/>
    <x v="4"/>
    <n v="7.51"/>
    <x v="33"/>
    <n v="259"/>
    <n v="7534"/>
    <n v="56580.34"/>
    <x v="6"/>
    <n v="812"/>
  </r>
  <r>
    <n v="209"/>
    <s v="Product_209"/>
    <x v="4"/>
    <n v="7.51"/>
    <x v="33"/>
    <n v="259"/>
    <n v="7534"/>
    <n v="56580.34"/>
    <x v="7"/>
    <n v="974"/>
  </r>
  <r>
    <n v="209"/>
    <s v="Product_209"/>
    <x v="4"/>
    <n v="7.51"/>
    <x v="33"/>
    <n v="259"/>
    <n v="7534"/>
    <n v="56580.34"/>
    <x v="8"/>
    <n v="640"/>
  </r>
  <r>
    <n v="209"/>
    <s v="Product_209"/>
    <x v="4"/>
    <n v="7.51"/>
    <x v="33"/>
    <n v="259"/>
    <n v="7534"/>
    <n v="56580.34"/>
    <x v="9"/>
    <n v="202"/>
  </r>
  <r>
    <n v="209"/>
    <s v="Product_209"/>
    <x v="4"/>
    <n v="7.51"/>
    <x v="33"/>
    <n v="259"/>
    <n v="7534"/>
    <n v="56580.34"/>
    <x v="10"/>
    <n v="549"/>
  </r>
  <r>
    <n v="209"/>
    <s v="Product_209"/>
    <x v="4"/>
    <n v="7.51"/>
    <x v="33"/>
    <n v="259"/>
    <n v="7534"/>
    <n v="56580.34"/>
    <x v="11"/>
    <n v="863"/>
  </r>
  <r>
    <n v="210"/>
    <s v="Product_210"/>
    <x v="6"/>
    <n v="84.6"/>
    <x v="11"/>
    <n v="283"/>
    <n v="5105"/>
    <n v="431883"/>
    <x v="0"/>
    <n v="82"/>
  </r>
  <r>
    <n v="210"/>
    <s v="Product_210"/>
    <x v="6"/>
    <n v="84.6"/>
    <x v="11"/>
    <n v="283"/>
    <n v="5105"/>
    <n v="431883"/>
    <x v="1"/>
    <n v="638"/>
  </r>
  <r>
    <n v="210"/>
    <s v="Product_210"/>
    <x v="6"/>
    <n v="84.6"/>
    <x v="11"/>
    <n v="283"/>
    <n v="5105"/>
    <n v="431883"/>
    <x v="2"/>
    <n v="110"/>
  </r>
  <r>
    <n v="210"/>
    <s v="Product_210"/>
    <x v="6"/>
    <n v="84.6"/>
    <x v="11"/>
    <n v="283"/>
    <n v="5105"/>
    <n v="431883"/>
    <x v="3"/>
    <n v="475"/>
  </r>
  <r>
    <n v="210"/>
    <s v="Product_210"/>
    <x v="6"/>
    <n v="84.6"/>
    <x v="11"/>
    <n v="283"/>
    <n v="5105"/>
    <n v="431883"/>
    <x v="4"/>
    <n v="223"/>
  </r>
  <r>
    <n v="210"/>
    <s v="Product_210"/>
    <x v="6"/>
    <n v="84.6"/>
    <x v="11"/>
    <n v="283"/>
    <n v="5105"/>
    <n v="431883"/>
    <x v="5"/>
    <n v="188"/>
  </r>
  <r>
    <n v="210"/>
    <s v="Product_210"/>
    <x v="6"/>
    <n v="84.6"/>
    <x v="11"/>
    <n v="283"/>
    <n v="5105"/>
    <n v="431883"/>
    <x v="6"/>
    <n v="921"/>
  </r>
  <r>
    <n v="210"/>
    <s v="Product_210"/>
    <x v="6"/>
    <n v="84.6"/>
    <x v="11"/>
    <n v="283"/>
    <n v="5105"/>
    <n v="431883"/>
    <x v="7"/>
    <n v="714"/>
  </r>
  <r>
    <n v="210"/>
    <s v="Product_210"/>
    <x v="6"/>
    <n v="84.6"/>
    <x v="11"/>
    <n v="283"/>
    <n v="5105"/>
    <n v="431883"/>
    <x v="8"/>
    <n v="584"/>
  </r>
  <r>
    <n v="210"/>
    <s v="Product_210"/>
    <x v="6"/>
    <n v="84.6"/>
    <x v="11"/>
    <n v="283"/>
    <n v="5105"/>
    <n v="431883"/>
    <x v="9"/>
    <n v="324"/>
  </r>
  <r>
    <n v="210"/>
    <s v="Product_210"/>
    <x v="6"/>
    <n v="84.6"/>
    <x v="11"/>
    <n v="283"/>
    <n v="5105"/>
    <n v="431883"/>
    <x v="10"/>
    <n v="47"/>
  </r>
  <r>
    <n v="210"/>
    <s v="Product_210"/>
    <x v="6"/>
    <n v="84.6"/>
    <x v="11"/>
    <n v="283"/>
    <n v="5105"/>
    <n v="431883"/>
    <x v="11"/>
    <n v="799"/>
  </r>
  <r>
    <n v="211"/>
    <s v="Product_211"/>
    <x v="5"/>
    <n v="276.62"/>
    <x v="30"/>
    <n v="626"/>
    <n v="4708"/>
    <n v="1302326.96"/>
    <x v="0"/>
    <n v="176"/>
  </r>
  <r>
    <n v="211"/>
    <s v="Product_211"/>
    <x v="5"/>
    <n v="276.62"/>
    <x v="30"/>
    <n v="626"/>
    <n v="4708"/>
    <n v="1302326.96"/>
    <x v="1"/>
    <n v="274"/>
  </r>
  <r>
    <n v="211"/>
    <s v="Product_211"/>
    <x v="5"/>
    <n v="276.62"/>
    <x v="30"/>
    <n v="626"/>
    <n v="4708"/>
    <n v="1302326.96"/>
    <x v="2"/>
    <n v="698"/>
  </r>
  <r>
    <n v="211"/>
    <s v="Product_211"/>
    <x v="5"/>
    <n v="276.62"/>
    <x v="30"/>
    <n v="626"/>
    <n v="4708"/>
    <n v="1302326.96"/>
    <x v="3"/>
    <n v="82"/>
  </r>
  <r>
    <n v="211"/>
    <s v="Product_211"/>
    <x v="5"/>
    <n v="276.62"/>
    <x v="30"/>
    <n v="626"/>
    <n v="4708"/>
    <n v="1302326.96"/>
    <x v="4"/>
    <n v="2"/>
  </r>
  <r>
    <n v="211"/>
    <s v="Product_211"/>
    <x v="5"/>
    <n v="276.62"/>
    <x v="30"/>
    <n v="626"/>
    <n v="4708"/>
    <n v="1302326.96"/>
    <x v="5"/>
    <n v="254"/>
  </r>
  <r>
    <n v="211"/>
    <s v="Product_211"/>
    <x v="5"/>
    <n v="276.62"/>
    <x v="30"/>
    <n v="626"/>
    <n v="4708"/>
    <n v="1302326.96"/>
    <x v="6"/>
    <n v="844"/>
  </r>
  <r>
    <n v="211"/>
    <s v="Product_211"/>
    <x v="5"/>
    <n v="276.62"/>
    <x v="30"/>
    <n v="626"/>
    <n v="4708"/>
    <n v="1302326.96"/>
    <x v="7"/>
    <n v="213"/>
  </r>
  <r>
    <n v="211"/>
    <s v="Product_211"/>
    <x v="5"/>
    <n v="276.62"/>
    <x v="30"/>
    <n v="626"/>
    <n v="4708"/>
    <n v="1302326.96"/>
    <x v="8"/>
    <n v="339"/>
  </r>
  <r>
    <n v="211"/>
    <s v="Product_211"/>
    <x v="5"/>
    <n v="276.62"/>
    <x v="30"/>
    <n v="626"/>
    <n v="4708"/>
    <n v="1302326.96"/>
    <x v="9"/>
    <n v="824"/>
  </r>
  <r>
    <n v="211"/>
    <s v="Product_211"/>
    <x v="5"/>
    <n v="276.62"/>
    <x v="30"/>
    <n v="626"/>
    <n v="4708"/>
    <n v="1302326.96"/>
    <x v="10"/>
    <n v="694"/>
  </r>
  <r>
    <n v="211"/>
    <s v="Product_211"/>
    <x v="5"/>
    <n v="276.62"/>
    <x v="30"/>
    <n v="626"/>
    <n v="4708"/>
    <n v="1302326.96"/>
    <x v="11"/>
    <n v="308"/>
  </r>
  <r>
    <n v="212"/>
    <s v="Product_212"/>
    <x v="5"/>
    <n v="347.49"/>
    <x v="39"/>
    <n v="875"/>
    <n v="4884"/>
    <n v="1697141.16"/>
    <x v="0"/>
    <n v="197"/>
  </r>
  <r>
    <n v="212"/>
    <s v="Product_212"/>
    <x v="5"/>
    <n v="347.49"/>
    <x v="39"/>
    <n v="875"/>
    <n v="4884"/>
    <n v="1697141.16"/>
    <x v="1"/>
    <n v="163"/>
  </r>
  <r>
    <n v="212"/>
    <s v="Product_212"/>
    <x v="5"/>
    <n v="347.49"/>
    <x v="39"/>
    <n v="875"/>
    <n v="4884"/>
    <n v="1697141.16"/>
    <x v="2"/>
    <n v="780"/>
  </r>
  <r>
    <n v="212"/>
    <s v="Product_212"/>
    <x v="5"/>
    <n v="347.49"/>
    <x v="39"/>
    <n v="875"/>
    <n v="4884"/>
    <n v="1697141.16"/>
    <x v="3"/>
    <n v="109"/>
  </r>
  <r>
    <n v="212"/>
    <s v="Product_212"/>
    <x v="5"/>
    <n v="347.49"/>
    <x v="39"/>
    <n v="875"/>
    <n v="4884"/>
    <n v="1697141.16"/>
    <x v="4"/>
    <n v="371"/>
  </r>
  <r>
    <n v="212"/>
    <s v="Product_212"/>
    <x v="5"/>
    <n v="347.49"/>
    <x v="39"/>
    <n v="875"/>
    <n v="4884"/>
    <n v="1697141.16"/>
    <x v="5"/>
    <n v="67"/>
  </r>
  <r>
    <n v="212"/>
    <s v="Product_212"/>
    <x v="5"/>
    <n v="347.49"/>
    <x v="39"/>
    <n v="875"/>
    <n v="4884"/>
    <n v="1697141.16"/>
    <x v="6"/>
    <n v="448"/>
  </r>
  <r>
    <n v="212"/>
    <s v="Product_212"/>
    <x v="5"/>
    <n v="347.49"/>
    <x v="39"/>
    <n v="875"/>
    <n v="4884"/>
    <n v="1697141.16"/>
    <x v="7"/>
    <n v="757"/>
  </r>
  <r>
    <n v="212"/>
    <s v="Product_212"/>
    <x v="5"/>
    <n v="347.49"/>
    <x v="39"/>
    <n v="875"/>
    <n v="4884"/>
    <n v="1697141.16"/>
    <x v="8"/>
    <n v="564"/>
  </r>
  <r>
    <n v="212"/>
    <s v="Product_212"/>
    <x v="5"/>
    <n v="347.49"/>
    <x v="39"/>
    <n v="875"/>
    <n v="4884"/>
    <n v="1697141.16"/>
    <x v="9"/>
    <n v="784"/>
  </r>
  <r>
    <n v="212"/>
    <s v="Product_212"/>
    <x v="5"/>
    <n v="347.49"/>
    <x v="39"/>
    <n v="875"/>
    <n v="4884"/>
    <n v="1697141.16"/>
    <x v="10"/>
    <n v="586"/>
  </r>
  <r>
    <n v="212"/>
    <s v="Product_212"/>
    <x v="5"/>
    <n v="347.49"/>
    <x v="39"/>
    <n v="875"/>
    <n v="4884"/>
    <n v="1697141.16"/>
    <x v="11"/>
    <n v="58"/>
  </r>
  <r>
    <n v="213"/>
    <s v="Product_213"/>
    <x v="6"/>
    <n v="327.72"/>
    <x v="0"/>
    <n v="40"/>
    <n v="6816"/>
    <n v="2233739.52"/>
    <x v="0"/>
    <n v="623"/>
  </r>
  <r>
    <n v="213"/>
    <s v="Product_213"/>
    <x v="6"/>
    <n v="327.72"/>
    <x v="0"/>
    <n v="40"/>
    <n v="6816"/>
    <n v="2233739.52"/>
    <x v="1"/>
    <n v="442"/>
  </r>
  <r>
    <n v="213"/>
    <s v="Product_213"/>
    <x v="6"/>
    <n v="327.72"/>
    <x v="0"/>
    <n v="40"/>
    <n v="6816"/>
    <n v="2233739.52"/>
    <x v="2"/>
    <n v="934"/>
  </r>
  <r>
    <n v="213"/>
    <s v="Product_213"/>
    <x v="6"/>
    <n v="327.72"/>
    <x v="0"/>
    <n v="40"/>
    <n v="6816"/>
    <n v="2233739.52"/>
    <x v="3"/>
    <n v="949"/>
  </r>
  <r>
    <n v="213"/>
    <s v="Product_213"/>
    <x v="6"/>
    <n v="327.72"/>
    <x v="0"/>
    <n v="40"/>
    <n v="6816"/>
    <n v="2233739.52"/>
    <x v="4"/>
    <n v="686"/>
  </r>
  <r>
    <n v="213"/>
    <s v="Product_213"/>
    <x v="6"/>
    <n v="327.72"/>
    <x v="0"/>
    <n v="40"/>
    <n v="6816"/>
    <n v="2233739.52"/>
    <x v="5"/>
    <n v="615"/>
  </r>
  <r>
    <n v="213"/>
    <s v="Product_213"/>
    <x v="6"/>
    <n v="327.72"/>
    <x v="0"/>
    <n v="40"/>
    <n v="6816"/>
    <n v="2233739.52"/>
    <x v="6"/>
    <n v="535"/>
  </r>
  <r>
    <n v="213"/>
    <s v="Product_213"/>
    <x v="6"/>
    <n v="327.72"/>
    <x v="0"/>
    <n v="40"/>
    <n v="6816"/>
    <n v="2233739.52"/>
    <x v="7"/>
    <n v="23"/>
  </r>
  <r>
    <n v="213"/>
    <s v="Product_213"/>
    <x v="6"/>
    <n v="327.72"/>
    <x v="0"/>
    <n v="40"/>
    <n v="6816"/>
    <n v="2233739.52"/>
    <x v="8"/>
    <n v="978"/>
  </r>
  <r>
    <n v="213"/>
    <s v="Product_213"/>
    <x v="6"/>
    <n v="327.72"/>
    <x v="0"/>
    <n v="40"/>
    <n v="6816"/>
    <n v="2233739.52"/>
    <x v="9"/>
    <n v="243"/>
  </r>
  <r>
    <n v="213"/>
    <s v="Product_213"/>
    <x v="6"/>
    <n v="327.72"/>
    <x v="0"/>
    <n v="40"/>
    <n v="6816"/>
    <n v="2233739.52"/>
    <x v="10"/>
    <n v="720"/>
  </r>
  <r>
    <n v="213"/>
    <s v="Product_213"/>
    <x v="6"/>
    <n v="327.72"/>
    <x v="0"/>
    <n v="40"/>
    <n v="6816"/>
    <n v="2233739.52"/>
    <x v="11"/>
    <n v="68"/>
  </r>
  <r>
    <n v="214"/>
    <s v="Product_214"/>
    <x v="2"/>
    <n v="116.01"/>
    <x v="4"/>
    <n v="486"/>
    <n v="4220"/>
    <n v="489562.2"/>
    <x v="0"/>
    <n v="567"/>
  </r>
  <r>
    <n v="214"/>
    <s v="Product_214"/>
    <x v="2"/>
    <n v="116.01"/>
    <x v="4"/>
    <n v="486"/>
    <n v="4220"/>
    <n v="489562.2"/>
    <x v="1"/>
    <n v="318"/>
  </r>
  <r>
    <n v="214"/>
    <s v="Product_214"/>
    <x v="2"/>
    <n v="116.01"/>
    <x v="4"/>
    <n v="486"/>
    <n v="4220"/>
    <n v="489562.2"/>
    <x v="2"/>
    <n v="228"/>
  </r>
  <r>
    <n v="214"/>
    <s v="Product_214"/>
    <x v="2"/>
    <n v="116.01"/>
    <x v="4"/>
    <n v="486"/>
    <n v="4220"/>
    <n v="489562.2"/>
    <x v="3"/>
    <n v="189"/>
  </r>
  <r>
    <n v="214"/>
    <s v="Product_214"/>
    <x v="2"/>
    <n v="116.01"/>
    <x v="4"/>
    <n v="486"/>
    <n v="4220"/>
    <n v="489562.2"/>
    <x v="4"/>
    <n v="445"/>
  </r>
  <r>
    <n v="214"/>
    <s v="Product_214"/>
    <x v="2"/>
    <n v="116.01"/>
    <x v="4"/>
    <n v="486"/>
    <n v="4220"/>
    <n v="489562.2"/>
    <x v="5"/>
    <n v="335"/>
  </r>
  <r>
    <n v="214"/>
    <s v="Product_214"/>
    <x v="2"/>
    <n v="116.01"/>
    <x v="4"/>
    <n v="486"/>
    <n v="4220"/>
    <n v="489562.2"/>
    <x v="6"/>
    <n v="510"/>
  </r>
  <r>
    <n v="214"/>
    <s v="Product_214"/>
    <x v="2"/>
    <n v="116.01"/>
    <x v="4"/>
    <n v="486"/>
    <n v="4220"/>
    <n v="489562.2"/>
    <x v="7"/>
    <n v="320"/>
  </r>
  <r>
    <n v="214"/>
    <s v="Product_214"/>
    <x v="2"/>
    <n v="116.01"/>
    <x v="4"/>
    <n v="486"/>
    <n v="4220"/>
    <n v="489562.2"/>
    <x v="8"/>
    <n v="355"/>
  </r>
  <r>
    <n v="214"/>
    <s v="Product_214"/>
    <x v="2"/>
    <n v="116.01"/>
    <x v="4"/>
    <n v="486"/>
    <n v="4220"/>
    <n v="489562.2"/>
    <x v="9"/>
    <n v="326"/>
  </r>
  <r>
    <n v="214"/>
    <s v="Product_214"/>
    <x v="2"/>
    <n v="116.01"/>
    <x v="4"/>
    <n v="486"/>
    <n v="4220"/>
    <n v="489562.2"/>
    <x v="10"/>
    <n v="182"/>
  </r>
  <r>
    <n v="214"/>
    <s v="Product_214"/>
    <x v="2"/>
    <n v="116.01"/>
    <x v="4"/>
    <n v="486"/>
    <n v="4220"/>
    <n v="489562.2"/>
    <x v="11"/>
    <n v="445"/>
  </r>
  <r>
    <n v="215"/>
    <s v="Product_215"/>
    <x v="6"/>
    <n v="357.53"/>
    <x v="6"/>
    <n v="929"/>
    <n v="7745"/>
    <n v="2769069.85"/>
    <x v="0"/>
    <n v="971"/>
  </r>
  <r>
    <n v="215"/>
    <s v="Product_215"/>
    <x v="6"/>
    <n v="357.53"/>
    <x v="6"/>
    <n v="929"/>
    <n v="7745"/>
    <n v="2769069.85"/>
    <x v="1"/>
    <n v="588"/>
  </r>
  <r>
    <n v="215"/>
    <s v="Product_215"/>
    <x v="6"/>
    <n v="357.53"/>
    <x v="6"/>
    <n v="929"/>
    <n v="7745"/>
    <n v="2769069.85"/>
    <x v="2"/>
    <n v="496"/>
  </r>
  <r>
    <n v="215"/>
    <s v="Product_215"/>
    <x v="6"/>
    <n v="357.53"/>
    <x v="6"/>
    <n v="929"/>
    <n v="7745"/>
    <n v="2769069.85"/>
    <x v="3"/>
    <n v="982"/>
  </r>
  <r>
    <n v="215"/>
    <s v="Product_215"/>
    <x v="6"/>
    <n v="357.53"/>
    <x v="6"/>
    <n v="929"/>
    <n v="7745"/>
    <n v="2769069.85"/>
    <x v="4"/>
    <n v="610"/>
  </r>
  <r>
    <n v="215"/>
    <s v="Product_215"/>
    <x v="6"/>
    <n v="357.53"/>
    <x v="6"/>
    <n v="929"/>
    <n v="7745"/>
    <n v="2769069.85"/>
    <x v="5"/>
    <n v="670"/>
  </r>
  <r>
    <n v="215"/>
    <s v="Product_215"/>
    <x v="6"/>
    <n v="357.53"/>
    <x v="6"/>
    <n v="929"/>
    <n v="7745"/>
    <n v="2769069.85"/>
    <x v="6"/>
    <n v="457"/>
  </r>
  <r>
    <n v="215"/>
    <s v="Product_215"/>
    <x v="6"/>
    <n v="357.53"/>
    <x v="6"/>
    <n v="929"/>
    <n v="7745"/>
    <n v="2769069.85"/>
    <x v="7"/>
    <n v="273"/>
  </r>
  <r>
    <n v="215"/>
    <s v="Product_215"/>
    <x v="6"/>
    <n v="357.53"/>
    <x v="6"/>
    <n v="929"/>
    <n v="7745"/>
    <n v="2769069.85"/>
    <x v="8"/>
    <n v="891"/>
  </r>
  <r>
    <n v="215"/>
    <s v="Product_215"/>
    <x v="6"/>
    <n v="357.53"/>
    <x v="6"/>
    <n v="929"/>
    <n v="7745"/>
    <n v="2769069.85"/>
    <x v="9"/>
    <n v="986"/>
  </r>
  <r>
    <n v="215"/>
    <s v="Product_215"/>
    <x v="6"/>
    <n v="357.53"/>
    <x v="6"/>
    <n v="929"/>
    <n v="7745"/>
    <n v="2769069.85"/>
    <x v="10"/>
    <n v="434"/>
  </r>
  <r>
    <n v="215"/>
    <s v="Product_215"/>
    <x v="6"/>
    <n v="357.53"/>
    <x v="6"/>
    <n v="929"/>
    <n v="7745"/>
    <n v="2769069.85"/>
    <x v="11"/>
    <n v="387"/>
  </r>
  <r>
    <n v="216"/>
    <s v="Product_216"/>
    <x v="3"/>
    <n v="122.44"/>
    <x v="10"/>
    <n v="220"/>
    <n v="4587"/>
    <n v="561632.28"/>
    <x v="0"/>
    <n v="690"/>
  </r>
  <r>
    <n v="216"/>
    <s v="Product_216"/>
    <x v="3"/>
    <n v="122.44"/>
    <x v="10"/>
    <n v="220"/>
    <n v="4587"/>
    <n v="561632.28"/>
    <x v="1"/>
    <n v="503"/>
  </r>
  <r>
    <n v="216"/>
    <s v="Product_216"/>
    <x v="3"/>
    <n v="122.44"/>
    <x v="10"/>
    <n v="220"/>
    <n v="4587"/>
    <n v="561632.28"/>
    <x v="2"/>
    <n v="155"/>
  </r>
  <r>
    <n v="216"/>
    <s v="Product_216"/>
    <x v="3"/>
    <n v="122.44"/>
    <x v="10"/>
    <n v="220"/>
    <n v="4587"/>
    <n v="561632.28"/>
    <x v="3"/>
    <n v="799"/>
  </r>
  <r>
    <n v="216"/>
    <s v="Product_216"/>
    <x v="3"/>
    <n v="122.44"/>
    <x v="10"/>
    <n v="220"/>
    <n v="4587"/>
    <n v="561632.28"/>
    <x v="4"/>
    <n v="115"/>
  </r>
  <r>
    <n v="216"/>
    <s v="Product_216"/>
    <x v="3"/>
    <n v="122.44"/>
    <x v="10"/>
    <n v="220"/>
    <n v="4587"/>
    <n v="561632.28"/>
    <x v="5"/>
    <n v="820"/>
  </r>
  <r>
    <n v="216"/>
    <s v="Product_216"/>
    <x v="3"/>
    <n v="122.44"/>
    <x v="10"/>
    <n v="220"/>
    <n v="4587"/>
    <n v="561632.28"/>
    <x v="6"/>
    <n v="546"/>
  </r>
  <r>
    <n v="216"/>
    <s v="Product_216"/>
    <x v="3"/>
    <n v="122.44"/>
    <x v="10"/>
    <n v="220"/>
    <n v="4587"/>
    <n v="561632.28"/>
    <x v="7"/>
    <n v="555"/>
  </r>
  <r>
    <n v="216"/>
    <s v="Product_216"/>
    <x v="3"/>
    <n v="122.44"/>
    <x v="10"/>
    <n v="220"/>
    <n v="4587"/>
    <n v="561632.28"/>
    <x v="8"/>
    <n v="167"/>
  </r>
  <r>
    <n v="216"/>
    <s v="Product_216"/>
    <x v="3"/>
    <n v="122.44"/>
    <x v="10"/>
    <n v="220"/>
    <n v="4587"/>
    <n v="561632.28"/>
    <x v="9"/>
    <n v="46"/>
  </r>
  <r>
    <n v="216"/>
    <s v="Product_216"/>
    <x v="3"/>
    <n v="122.44"/>
    <x v="10"/>
    <n v="220"/>
    <n v="4587"/>
    <n v="561632.28"/>
    <x v="10"/>
    <n v="106"/>
  </r>
  <r>
    <n v="216"/>
    <s v="Product_216"/>
    <x v="3"/>
    <n v="122.44"/>
    <x v="10"/>
    <n v="220"/>
    <n v="4587"/>
    <n v="561632.28"/>
    <x v="11"/>
    <n v="85"/>
  </r>
  <r>
    <n v="217"/>
    <s v="Product_217"/>
    <x v="5"/>
    <n v="166.07"/>
    <x v="24"/>
    <n v="129"/>
    <n v="7320"/>
    <n v="1215632.3999999999"/>
    <x v="0"/>
    <n v="420"/>
  </r>
  <r>
    <n v="217"/>
    <s v="Product_217"/>
    <x v="5"/>
    <n v="166.07"/>
    <x v="24"/>
    <n v="129"/>
    <n v="7320"/>
    <n v="1215632.3999999999"/>
    <x v="1"/>
    <n v="685"/>
  </r>
  <r>
    <n v="217"/>
    <s v="Product_217"/>
    <x v="5"/>
    <n v="166.07"/>
    <x v="24"/>
    <n v="129"/>
    <n v="7320"/>
    <n v="1215632.3999999999"/>
    <x v="2"/>
    <n v="472"/>
  </r>
  <r>
    <n v="217"/>
    <s v="Product_217"/>
    <x v="5"/>
    <n v="166.07"/>
    <x v="24"/>
    <n v="129"/>
    <n v="7320"/>
    <n v="1215632.3999999999"/>
    <x v="3"/>
    <n v="935"/>
  </r>
  <r>
    <n v="217"/>
    <s v="Product_217"/>
    <x v="5"/>
    <n v="166.07"/>
    <x v="24"/>
    <n v="129"/>
    <n v="7320"/>
    <n v="1215632.3999999999"/>
    <x v="4"/>
    <n v="269"/>
  </r>
  <r>
    <n v="217"/>
    <s v="Product_217"/>
    <x v="5"/>
    <n v="166.07"/>
    <x v="24"/>
    <n v="129"/>
    <n v="7320"/>
    <n v="1215632.3999999999"/>
    <x v="5"/>
    <n v="873"/>
  </r>
  <r>
    <n v="217"/>
    <s v="Product_217"/>
    <x v="5"/>
    <n v="166.07"/>
    <x v="24"/>
    <n v="129"/>
    <n v="7320"/>
    <n v="1215632.3999999999"/>
    <x v="6"/>
    <n v="535"/>
  </r>
  <r>
    <n v="217"/>
    <s v="Product_217"/>
    <x v="5"/>
    <n v="166.07"/>
    <x v="24"/>
    <n v="129"/>
    <n v="7320"/>
    <n v="1215632.3999999999"/>
    <x v="7"/>
    <n v="843"/>
  </r>
  <r>
    <n v="217"/>
    <s v="Product_217"/>
    <x v="5"/>
    <n v="166.07"/>
    <x v="24"/>
    <n v="129"/>
    <n v="7320"/>
    <n v="1215632.3999999999"/>
    <x v="8"/>
    <n v="556"/>
  </r>
  <r>
    <n v="217"/>
    <s v="Product_217"/>
    <x v="5"/>
    <n v="166.07"/>
    <x v="24"/>
    <n v="129"/>
    <n v="7320"/>
    <n v="1215632.3999999999"/>
    <x v="9"/>
    <n v="760"/>
  </r>
  <r>
    <n v="217"/>
    <s v="Product_217"/>
    <x v="5"/>
    <n v="166.07"/>
    <x v="24"/>
    <n v="129"/>
    <n v="7320"/>
    <n v="1215632.3999999999"/>
    <x v="10"/>
    <n v="187"/>
  </r>
  <r>
    <n v="217"/>
    <s v="Product_217"/>
    <x v="5"/>
    <n v="166.07"/>
    <x v="24"/>
    <n v="129"/>
    <n v="7320"/>
    <n v="1215632.3999999999"/>
    <x v="11"/>
    <n v="785"/>
  </r>
  <r>
    <n v="218"/>
    <s v="Product_218"/>
    <x v="4"/>
    <n v="374.51"/>
    <x v="35"/>
    <n v="520"/>
    <n v="6141"/>
    <n v="2299865.91"/>
    <x v="0"/>
    <n v="400"/>
  </r>
  <r>
    <n v="218"/>
    <s v="Product_218"/>
    <x v="4"/>
    <n v="374.51"/>
    <x v="35"/>
    <n v="520"/>
    <n v="6141"/>
    <n v="2299865.91"/>
    <x v="1"/>
    <n v="386"/>
  </r>
  <r>
    <n v="218"/>
    <s v="Product_218"/>
    <x v="4"/>
    <n v="374.51"/>
    <x v="35"/>
    <n v="520"/>
    <n v="6141"/>
    <n v="2299865.91"/>
    <x v="2"/>
    <n v="700"/>
  </r>
  <r>
    <n v="218"/>
    <s v="Product_218"/>
    <x v="4"/>
    <n v="374.51"/>
    <x v="35"/>
    <n v="520"/>
    <n v="6141"/>
    <n v="2299865.91"/>
    <x v="3"/>
    <n v="908"/>
  </r>
  <r>
    <n v="218"/>
    <s v="Product_218"/>
    <x v="4"/>
    <n v="374.51"/>
    <x v="35"/>
    <n v="520"/>
    <n v="6141"/>
    <n v="2299865.91"/>
    <x v="4"/>
    <n v="446"/>
  </r>
  <r>
    <n v="218"/>
    <s v="Product_218"/>
    <x v="4"/>
    <n v="374.51"/>
    <x v="35"/>
    <n v="520"/>
    <n v="6141"/>
    <n v="2299865.91"/>
    <x v="5"/>
    <n v="408"/>
  </r>
  <r>
    <n v="218"/>
    <s v="Product_218"/>
    <x v="4"/>
    <n v="374.51"/>
    <x v="35"/>
    <n v="520"/>
    <n v="6141"/>
    <n v="2299865.91"/>
    <x v="6"/>
    <n v="539"/>
  </r>
  <r>
    <n v="218"/>
    <s v="Product_218"/>
    <x v="4"/>
    <n v="374.51"/>
    <x v="35"/>
    <n v="520"/>
    <n v="6141"/>
    <n v="2299865.91"/>
    <x v="7"/>
    <n v="312"/>
  </r>
  <r>
    <n v="218"/>
    <s v="Product_218"/>
    <x v="4"/>
    <n v="374.51"/>
    <x v="35"/>
    <n v="520"/>
    <n v="6141"/>
    <n v="2299865.91"/>
    <x v="8"/>
    <n v="451"/>
  </r>
  <r>
    <n v="218"/>
    <s v="Product_218"/>
    <x v="4"/>
    <n v="374.51"/>
    <x v="35"/>
    <n v="520"/>
    <n v="6141"/>
    <n v="2299865.91"/>
    <x v="9"/>
    <n v="590"/>
  </r>
  <r>
    <n v="218"/>
    <s v="Product_218"/>
    <x v="4"/>
    <n v="374.51"/>
    <x v="35"/>
    <n v="520"/>
    <n v="6141"/>
    <n v="2299865.91"/>
    <x v="10"/>
    <n v="775"/>
  </r>
  <r>
    <n v="218"/>
    <s v="Product_218"/>
    <x v="4"/>
    <n v="374.51"/>
    <x v="35"/>
    <n v="520"/>
    <n v="6141"/>
    <n v="2299865.91"/>
    <x v="11"/>
    <n v="226"/>
  </r>
  <r>
    <n v="219"/>
    <s v="Product_219"/>
    <x v="3"/>
    <n v="326.57"/>
    <x v="5"/>
    <n v="613"/>
    <n v="5900"/>
    <n v="1926763"/>
    <x v="0"/>
    <n v="697"/>
  </r>
  <r>
    <n v="219"/>
    <s v="Product_219"/>
    <x v="3"/>
    <n v="326.57"/>
    <x v="5"/>
    <n v="613"/>
    <n v="5900"/>
    <n v="1926763"/>
    <x v="1"/>
    <n v="969"/>
  </r>
  <r>
    <n v="219"/>
    <s v="Product_219"/>
    <x v="3"/>
    <n v="326.57"/>
    <x v="5"/>
    <n v="613"/>
    <n v="5900"/>
    <n v="1926763"/>
    <x v="2"/>
    <n v="271"/>
  </r>
  <r>
    <n v="219"/>
    <s v="Product_219"/>
    <x v="3"/>
    <n v="326.57"/>
    <x v="5"/>
    <n v="613"/>
    <n v="5900"/>
    <n v="1926763"/>
    <x v="3"/>
    <n v="250"/>
  </r>
  <r>
    <n v="219"/>
    <s v="Product_219"/>
    <x v="3"/>
    <n v="326.57"/>
    <x v="5"/>
    <n v="613"/>
    <n v="5900"/>
    <n v="1926763"/>
    <x v="4"/>
    <n v="367"/>
  </r>
  <r>
    <n v="219"/>
    <s v="Product_219"/>
    <x v="3"/>
    <n v="326.57"/>
    <x v="5"/>
    <n v="613"/>
    <n v="5900"/>
    <n v="1926763"/>
    <x v="5"/>
    <n v="299"/>
  </r>
  <r>
    <n v="219"/>
    <s v="Product_219"/>
    <x v="3"/>
    <n v="326.57"/>
    <x v="5"/>
    <n v="613"/>
    <n v="5900"/>
    <n v="1926763"/>
    <x v="6"/>
    <n v="483"/>
  </r>
  <r>
    <n v="219"/>
    <s v="Product_219"/>
    <x v="3"/>
    <n v="326.57"/>
    <x v="5"/>
    <n v="613"/>
    <n v="5900"/>
    <n v="1926763"/>
    <x v="7"/>
    <n v="362"/>
  </r>
  <r>
    <n v="219"/>
    <s v="Product_219"/>
    <x v="3"/>
    <n v="326.57"/>
    <x v="5"/>
    <n v="613"/>
    <n v="5900"/>
    <n v="1926763"/>
    <x v="8"/>
    <n v="904"/>
  </r>
  <r>
    <n v="219"/>
    <s v="Product_219"/>
    <x v="3"/>
    <n v="326.57"/>
    <x v="5"/>
    <n v="613"/>
    <n v="5900"/>
    <n v="1926763"/>
    <x v="9"/>
    <n v="621"/>
  </r>
  <r>
    <n v="219"/>
    <s v="Product_219"/>
    <x v="3"/>
    <n v="326.57"/>
    <x v="5"/>
    <n v="613"/>
    <n v="5900"/>
    <n v="1926763"/>
    <x v="10"/>
    <n v="85"/>
  </r>
  <r>
    <n v="219"/>
    <s v="Product_219"/>
    <x v="3"/>
    <n v="326.57"/>
    <x v="5"/>
    <n v="613"/>
    <n v="5900"/>
    <n v="1926763"/>
    <x v="11"/>
    <n v="592"/>
  </r>
  <r>
    <n v="220"/>
    <s v="Product_220"/>
    <x v="0"/>
    <n v="425.37"/>
    <x v="33"/>
    <n v="928"/>
    <n v="7325"/>
    <n v="3115835.25"/>
    <x v="0"/>
    <n v="470"/>
  </r>
  <r>
    <n v="220"/>
    <s v="Product_220"/>
    <x v="0"/>
    <n v="425.37"/>
    <x v="33"/>
    <n v="928"/>
    <n v="7325"/>
    <n v="3115835.25"/>
    <x v="1"/>
    <n v="869"/>
  </r>
  <r>
    <n v="220"/>
    <s v="Product_220"/>
    <x v="0"/>
    <n v="425.37"/>
    <x v="33"/>
    <n v="928"/>
    <n v="7325"/>
    <n v="3115835.25"/>
    <x v="2"/>
    <n v="886"/>
  </r>
  <r>
    <n v="220"/>
    <s v="Product_220"/>
    <x v="0"/>
    <n v="425.37"/>
    <x v="33"/>
    <n v="928"/>
    <n v="7325"/>
    <n v="3115835.25"/>
    <x v="3"/>
    <n v="723"/>
  </r>
  <r>
    <n v="220"/>
    <s v="Product_220"/>
    <x v="0"/>
    <n v="425.37"/>
    <x v="33"/>
    <n v="928"/>
    <n v="7325"/>
    <n v="3115835.25"/>
    <x v="4"/>
    <n v="252"/>
  </r>
  <r>
    <n v="220"/>
    <s v="Product_220"/>
    <x v="0"/>
    <n v="425.37"/>
    <x v="33"/>
    <n v="928"/>
    <n v="7325"/>
    <n v="3115835.25"/>
    <x v="5"/>
    <n v="907"/>
  </r>
  <r>
    <n v="220"/>
    <s v="Product_220"/>
    <x v="0"/>
    <n v="425.37"/>
    <x v="33"/>
    <n v="928"/>
    <n v="7325"/>
    <n v="3115835.25"/>
    <x v="6"/>
    <n v="975"/>
  </r>
  <r>
    <n v="220"/>
    <s v="Product_220"/>
    <x v="0"/>
    <n v="425.37"/>
    <x v="33"/>
    <n v="928"/>
    <n v="7325"/>
    <n v="3115835.25"/>
    <x v="7"/>
    <n v="667"/>
  </r>
  <r>
    <n v="220"/>
    <s v="Product_220"/>
    <x v="0"/>
    <n v="425.37"/>
    <x v="33"/>
    <n v="928"/>
    <n v="7325"/>
    <n v="3115835.25"/>
    <x v="8"/>
    <n v="104"/>
  </r>
  <r>
    <n v="220"/>
    <s v="Product_220"/>
    <x v="0"/>
    <n v="425.37"/>
    <x v="33"/>
    <n v="928"/>
    <n v="7325"/>
    <n v="3115835.25"/>
    <x v="9"/>
    <n v="12"/>
  </r>
  <r>
    <n v="220"/>
    <s v="Product_220"/>
    <x v="0"/>
    <n v="425.37"/>
    <x v="33"/>
    <n v="928"/>
    <n v="7325"/>
    <n v="3115835.25"/>
    <x v="10"/>
    <n v="835"/>
  </r>
  <r>
    <n v="220"/>
    <s v="Product_220"/>
    <x v="0"/>
    <n v="425.37"/>
    <x v="33"/>
    <n v="928"/>
    <n v="7325"/>
    <n v="3115835.25"/>
    <x v="11"/>
    <n v="625"/>
  </r>
  <r>
    <n v="221"/>
    <s v="Product_221"/>
    <x v="1"/>
    <n v="330.52"/>
    <x v="12"/>
    <n v="892"/>
    <n v="6335"/>
    <n v="2093844.2"/>
    <x v="0"/>
    <n v="217"/>
  </r>
  <r>
    <n v="221"/>
    <s v="Product_221"/>
    <x v="1"/>
    <n v="330.52"/>
    <x v="12"/>
    <n v="892"/>
    <n v="6335"/>
    <n v="2093844.2"/>
    <x v="1"/>
    <n v="832"/>
  </r>
  <r>
    <n v="221"/>
    <s v="Product_221"/>
    <x v="1"/>
    <n v="330.52"/>
    <x v="12"/>
    <n v="892"/>
    <n v="6335"/>
    <n v="2093844.2"/>
    <x v="2"/>
    <n v="1"/>
  </r>
  <r>
    <n v="221"/>
    <s v="Product_221"/>
    <x v="1"/>
    <n v="330.52"/>
    <x v="12"/>
    <n v="892"/>
    <n v="6335"/>
    <n v="2093844.2"/>
    <x v="3"/>
    <n v="290"/>
  </r>
  <r>
    <n v="221"/>
    <s v="Product_221"/>
    <x v="1"/>
    <n v="330.52"/>
    <x v="12"/>
    <n v="892"/>
    <n v="6335"/>
    <n v="2093844.2"/>
    <x v="4"/>
    <n v="316"/>
  </r>
  <r>
    <n v="221"/>
    <s v="Product_221"/>
    <x v="1"/>
    <n v="330.52"/>
    <x v="12"/>
    <n v="892"/>
    <n v="6335"/>
    <n v="2093844.2"/>
    <x v="5"/>
    <n v="601"/>
  </r>
  <r>
    <n v="221"/>
    <s v="Product_221"/>
    <x v="1"/>
    <n v="330.52"/>
    <x v="12"/>
    <n v="892"/>
    <n v="6335"/>
    <n v="2093844.2"/>
    <x v="6"/>
    <n v="999"/>
  </r>
  <r>
    <n v="221"/>
    <s v="Product_221"/>
    <x v="1"/>
    <n v="330.52"/>
    <x v="12"/>
    <n v="892"/>
    <n v="6335"/>
    <n v="2093844.2"/>
    <x v="7"/>
    <n v="999"/>
  </r>
  <r>
    <n v="221"/>
    <s v="Product_221"/>
    <x v="1"/>
    <n v="330.52"/>
    <x v="12"/>
    <n v="892"/>
    <n v="6335"/>
    <n v="2093844.2"/>
    <x v="8"/>
    <n v="149"/>
  </r>
  <r>
    <n v="221"/>
    <s v="Product_221"/>
    <x v="1"/>
    <n v="330.52"/>
    <x v="12"/>
    <n v="892"/>
    <n v="6335"/>
    <n v="2093844.2"/>
    <x v="9"/>
    <n v="906"/>
  </r>
  <r>
    <n v="221"/>
    <s v="Product_221"/>
    <x v="1"/>
    <n v="330.52"/>
    <x v="12"/>
    <n v="892"/>
    <n v="6335"/>
    <n v="2093844.2"/>
    <x v="10"/>
    <n v="842"/>
  </r>
  <r>
    <n v="221"/>
    <s v="Product_221"/>
    <x v="1"/>
    <n v="330.52"/>
    <x v="12"/>
    <n v="892"/>
    <n v="6335"/>
    <n v="2093844.2"/>
    <x v="11"/>
    <n v="183"/>
  </r>
  <r>
    <n v="222"/>
    <s v="Product_222"/>
    <x v="6"/>
    <n v="286.31"/>
    <x v="36"/>
    <n v="688"/>
    <n v="6146"/>
    <n v="1759661.26"/>
    <x v="0"/>
    <n v="924"/>
  </r>
  <r>
    <n v="222"/>
    <s v="Product_222"/>
    <x v="6"/>
    <n v="286.31"/>
    <x v="36"/>
    <n v="688"/>
    <n v="6146"/>
    <n v="1759661.26"/>
    <x v="1"/>
    <n v="887"/>
  </r>
  <r>
    <n v="222"/>
    <s v="Product_222"/>
    <x v="6"/>
    <n v="286.31"/>
    <x v="36"/>
    <n v="688"/>
    <n v="6146"/>
    <n v="1759661.26"/>
    <x v="2"/>
    <n v="757"/>
  </r>
  <r>
    <n v="222"/>
    <s v="Product_222"/>
    <x v="6"/>
    <n v="286.31"/>
    <x v="36"/>
    <n v="688"/>
    <n v="6146"/>
    <n v="1759661.26"/>
    <x v="3"/>
    <n v="644"/>
  </r>
  <r>
    <n v="222"/>
    <s v="Product_222"/>
    <x v="6"/>
    <n v="286.31"/>
    <x v="36"/>
    <n v="688"/>
    <n v="6146"/>
    <n v="1759661.26"/>
    <x v="4"/>
    <n v="414"/>
  </r>
  <r>
    <n v="222"/>
    <s v="Product_222"/>
    <x v="6"/>
    <n v="286.31"/>
    <x v="36"/>
    <n v="688"/>
    <n v="6146"/>
    <n v="1759661.26"/>
    <x v="5"/>
    <n v="356"/>
  </r>
  <r>
    <n v="222"/>
    <s v="Product_222"/>
    <x v="6"/>
    <n v="286.31"/>
    <x v="36"/>
    <n v="688"/>
    <n v="6146"/>
    <n v="1759661.26"/>
    <x v="6"/>
    <n v="15"/>
  </r>
  <r>
    <n v="222"/>
    <s v="Product_222"/>
    <x v="6"/>
    <n v="286.31"/>
    <x v="36"/>
    <n v="688"/>
    <n v="6146"/>
    <n v="1759661.26"/>
    <x v="7"/>
    <n v="379"/>
  </r>
  <r>
    <n v="222"/>
    <s v="Product_222"/>
    <x v="6"/>
    <n v="286.31"/>
    <x v="36"/>
    <n v="688"/>
    <n v="6146"/>
    <n v="1759661.26"/>
    <x v="8"/>
    <n v="145"/>
  </r>
  <r>
    <n v="222"/>
    <s v="Product_222"/>
    <x v="6"/>
    <n v="286.31"/>
    <x v="36"/>
    <n v="688"/>
    <n v="6146"/>
    <n v="1759661.26"/>
    <x v="9"/>
    <n v="379"/>
  </r>
  <r>
    <n v="222"/>
    <s v="Product_222"/>
    <x v="6"/>
    <n v="286.31"/>
    <x v="36"/>
    <n v="688"/>
    <n v="6146"/>
    <n v="1759661.26"/>
    <x v="10"/>
    <n v="455"/>
  </r>
  <r>
    <n v="222"/>
    <s v="Product_222"/>
    <x v="6"/>
    <n v="286.31"/>
    <x v="36"/>
    <n v="688"/>
    <n v="6146"/>
    <n v="1759661.26"/>
    <x v="11"/>
    <n v="791"/>
  </r>
  <r>
    <n v="223"/>
    <s v="Product_223"/>
    <x v="2"/>
    <n v="51.37"/>
    <x v="30"/>
    <n v="619"/>
    <n v="5616"/>
    <n v="288493.92"/>
    <x v="0"/>
    <n v="928"/>
  </r>
  <r>
    <n v="223"/>
    <s v="Product_223"/>
    <x v="2"/>
    <n v="51.37"/>
    <x v="30"/>
    <n v="619"/>
    <n v="5616"/>
    <n v="288493.92"/>
    <x v="1"/>
    <n v="602"/>
  </r>
  <r>
    <n v="223"/>
    <s v="Product_223"/>
    <x v="2"/>
    <n v="51.37"/>
    <x v="30"/>
    <n v="619"/>
    <n v="5616"/>
    <n v="288493.92"/>
    <x v="2"/>
    <n v="721"/>
  </r>
  <r>
    <n v="223"/>
    <s v="Product_223"/>
    <x v="2"/>
    <n v="51.37"/>
    <x v="30"/>
    <n v="619"/>
    <n v="5616"/>
    <n v="288493.92"/>
    <x v="3"/>
    <n v="200"/>
  </r>
  <r>
    <n v="223"/>
    <s v="Product_223"/>
    <x v="2"/>
    <n v="51.37"/>
    <x v="30"/>
    <n v="619"/>
    <n v="5616"/>
    <n v="288493.92"/>
    <x v="4"/>
    <n v="94"/>
  </r>
  <r>
    <n v="223"/>
    <s v="Product_223"/>
    <x v="2"/>
    <n v="51.37"/>
    <x v="30"/>
    <n v="619"/>
    <n v="5616"/>
    <n v="288493.92"/>
    <x v="5"/>
    <n v="255"/>
  </r>
  <r>
    <n v="223"/>
    <s v="Product_223"/>
    <x v="2"/>
    <n v="51.37"/>
    <x v="30"/>
    <n v="619"/>
    <n v="5616"/>
    <n v="288493.92"/>
    <x v="6"/>
    <n v="570"/>
  </r>
  <r>
    <n v="223"/>
    <s v="Product_223"/>
    <x v="2"/>
    <n v="51.37"/>
    <x v="30"/>
    <n v="619"/>
    <n v="5616"/>
    <n v="288493.92"/>
    <x v="7"/>
    <n v="710"/>
  </r>
  <r>
    <n v="223"/>
    <s v="Product_223"/>
    <x v="2"/>
    <n v="51.37"/>
    <x v="30"/>
    <n v="619"/>
    <n v="5616"/>
    <n v="288493.92"/>
    <x v="8"/>
    <n v="715"/>
  </r>
  <r>
    <n v="223"/>
    <s v="Product_223"/>
    <x v="2"/>
    <n v="51.37"/>
    <x v="30"/>
    <n v="619"/>
    <n v="5616"/>
    <n v="288493.92"/>
    <x v="9"/>
    <n v="364"/>
  </r>
  <r>
    <n v="223"/>
    <s v="Product_223"/>
    <x v="2"/>
    <n v="51.37"/>
    <x v="30"/>
    <n v="619"/>
    <n v="5616"/>
    <n v="288493.92"/>
    <x v="10"/>
    <n v="136"/>
  </r>
  <r>
    <n v="223"/>
    <s v="Product_223"/>
    <x v="2"/>
    <n v="51.37"/>
    <x v="30"/>
    <n v="619"/>
    <n v="5616"/>
    <n v="288493.92"/>
    <x v="11"/>
    <n v="321"/>
  </r>
  <r>
    <n v="224"/>
    <s v="Product_224"/>
    <x v="4"/>
    <n v="187.02"/>
    <x v="12"/>
    <n v="613"/>
    <n v="9151"/>
    <n v="1711420.02"/>
    <x v="0"/>
    <n v="827"/>
  </r>
  <r>
    <n v="224"/>
    <s v="Product_224"/>
    <x v="4"/>
    <n v="187.02"/>
    <x v="12"/>
    <n v="613"/>
    <n v="9151"/>
    <n v="1711420.02"/>
    <x v="1"/>
    <n v="749"/>
  </r>
  <r>
    <n v="224"/>
    <s v="Product_224"/>
    <x v="4"/>
    <n v="187.02"/>
    <x v="12"/>
    <n v="613"/>
    <n v="9151"/>
    <n v="1711420.02"/>
    <x v="2"/>
    <n v="510"/>
  </r>
  <r>
    <n v="224"/>
    <s v="Product_224"/>
    <x v="4"/>
    <n v="187.02"/>
    <x v="12"/>
    <n v="613"/>
    <n v="9151"/>
    <n v="1711420.02"/>
    <x v="3"/>
    <n v="796"/>
  </r>
  <r>
    <n v="224"/>
    <s v="Product_224"/>
    <x v="4"/>
    <n v="187.02"/>
    <x v="12"/>
    <n v="613"/>
    <n v="9151"/>
    <n v="1711420.02"/>
    <x v="4"/>
    <n v="784"/>
  </r>
  <r>
    <n v="224"/>
    <s v="Product_224"/>
    <x v="4"/>
    <n v="187.02"/>
    <x v="12"/>
    <n v="613"/>
    <n v="9151"/>
    <n v="1711420.02"/>
    <x v="5"/>
    <n v="352"/>
  </r>
  <r>
    <n v="224"/>
    <s v="Product_224"/>
    <x v="4"/>
    <n v="187.02"/>
    <x v="12"/>
    <n v="613"/>
    <n v="9151"/>
    <n v="1711420.02"/>
    <x v="6"/>
    <n v="976"/>
  </r>
  <r>
    <n v="224"/>
    <s v="Product_224"/>
    <x v="4"/>
    <n v="187.02"/>
    <x v="12"/>
    <n v="613"/>
    <n v="9151"/>
    <n v="1711420.02"/>
    <x v="7"/>
    <n v="918"/>
  </r>
  <r>
    <n v="224"/>
    <s v="Product_224"/>
    <x v="4"/>
    <n v="187.02"/>
    <x v="12"/>
    <n v="613"/>
    <n v="9151"/>
    <n v="1711420.02"/>
    <x v="8"/>
    <n v="873"/>
  </r>
  <r>
    <n v="224"/>
    <s v="Product_224"/>
    <x v="4"/>
    <n v="187.02"/>
    <x v="12"/>
    <n v="613"/>
    <n v="9151"/>
    <n v="1711420.02"/>
    <x v="9"/>
    <n v="601"/>
  </r>
  <r>
    <n v="224"/>
    <s v="Product_224"/>
    <x v="4"/>
    <n v="187.02"/>
    <x v="12"/>
    <n v="613"/>
    <n v="9151"/>
    <n v="1711420.02"/>
    <x v="10"/>
    <n v="857"/>
  </r>
  <r>
    <n v="224"/>
    <s v="Product_224"/>
    <x v="4"/>
    <n v="187.02"/>
    <x v="12"/>
    <n v="613"/>
    <n v="9151"/>
    <n v="1711420.02"/>
    <x v="11"/>
    <n v="908"/>
  </r>
  <r>
    <n v="225"/>
    <s v="Product_225"/>
    <x v="2"/>
    <n v="136.28"/>
    <x v="30"/>
    <n v="260"/>
    <n v="7695"/>
    <n v="1048674.6000000001"/>
    <x v="0"/>
    <n v="986"/>
  </r>
  <r>
    <n v="225"/>
    <s v="Product_225"/>
    <x v="2"/>
    <n v="136.28"/>
    <x v="30"/>
    <n v="260"/>
    <n v="7695"/>
    <n v="1048674.6000000001"/>
    <x v="1"/>
    <n v="775"/>
  </r>
  <r>
    <n v="225"/>
    <s v="Product_225"/>
    <x v="2"/>
    <n v="136.28"/>
    <x v="30"/>
    <n v="260"/>
    <n v="7695"/>
    <n v="1048674.6000000001"/>
    <x v="2"/>
    <n v="912"/>
  </r>
  <r>
    <n v="225"/>
    <s v="Product_225"/>
    <x v="2"/>
    <n v="136.28"/>
    <x v="30"/>
    <n v="260"/>
    <n v="7695"/>
    <n v="1048674.6000000001"/>
    <x v="3"/>
    <n v="325"/>
  </r>
  <r>
    <n v="225"/>
    <s v="Product_225"/>
    <x v="2"/>
    <n v="136.28"/>
    <x v="30"/>
    <n v="260"/>
    <n v="7695"/>
    <n v="1048674.6000000001"/>
    <x v="4"/>
    <n v="891"/>
  </r>
  <r>
    <n v="225"/>
    <s v="Product_225"/>
    <x v="2"/>
    <n v="136.28"/>
    <x v="30"/>
    <n v="260"/>
    <n v="7695"/>
    <n v="1048674.6000000001"/>
    <x v="5"/>
    <n v="731"/>
  </r>
  <r>
    <n v="225"/>
    <s v="Product_225"/>
    <x v="2"/>
    <n v="136.28"/>
    <x v="30"/>
    <n v="260"/>
    <n v="7695"/>
    <n v="1048674.6000000001"/>
    <x v="6"/>
    <n v="242"/>
  </r>
  <r>
    <n v="225"/>
    <s v="Product_225"/>
    <x v="2"/>
    <n v="136.28"/>
    <x v="30"/>
    <n v="260"/>
    <n v="7695"/>
    <n v="1048674.6000000001"/>
    <x v="7"/>
    <n v="980"/>
  </r>
  <r>
    <n v="225"/>
    <s v="Product_225"/>
    <x v="2"/>
    <n v="136.28"/>
    <x v="30"/>
    <n v="260"/>
    <n v="7695"/>
    <n v="1048674.6000000001"/>
    <x v="8"/>
    <n v="298"/>
  </r>
  <r>
    <n v="225"/>
    <s v="Product_225"/>
    <x v="2"/>
    <n v="136.28"/>
    <x v="30"/>
    <n v="260"/>
    <n v="7695"/>
    <n v="1048674.6000000001"/>
    <x v="9"/>
    <n v="341"/>
  </r>
  <r>
    <n v="225"/>
    <s v="Product_225"/>
    <x v="2"/>
    <n v="136.28"/>
    <x v="30"/>
    <n v="260"/>
    <n v="7695"/>
    <n v="1048674.6000000001"/>
    <x v="10"/>
    <n v="897"/>
  </r>
  <r>
    <n v="225"/>
    <s v="Product_225"/>
    <x v="2"/>
    <n v="136.28"/>
    <x v="30"/>
    <n v="260"/>
    <n v="7695"/>
    <n v="1048674.6000000001"/>
    <x v="11"/>
    <n v="317"/>
  </r>
  <r>
    <n v="226"/>
    <s v="Product_226"/>
    <x v="2"/>
    <n v="125.77"/>
    <x v="5"/>
    <n v="990"/>
    <n v="6303"/>
    <n v="792728.31"/>
    <x v="0"/>
    <n v="728"/>
  </r>
  <r>
    <n v="226"/>
    <s v="Product_226"/>
    <x v="2"/>
    <n v="125.77"/>
    <x v="5"/>
    <n v="990"/>
    <n v="6303"/>
    <n v="792728.31"/>
    <x v="1"/>
    <n v="690"/>
  </r>
  <r>
    <n v="226"/>
    <s v="Product_226"/>
    <x v="2"/>
    <n v="125.77"/>
    <x v="5"/>
    <n v="990"/>
    <n v="6303"/>
    <n v="792728.31"/>
    <x v="2"/>
    <n v="285"/>
  </r>
  <r>
    <n v="226"/>
    <s v="Product_226"/>
    <x v="2"/>
    <n v="125.77"/>
    <x v="5"/>
    <n v="990"/>
    <n v="6303"/>
    <n v="792728.31"/>
    <x v="3"/>
    <n v="510"/>
  </r>
  <r>
    <n v="226"/>
    <s v="Product_226"/>
    <x v="2"/>
    <n v="125.77"/>
    <x v="5"/>
    <n v="990"/>
    <n v="6303"/>
    <n v="792728.31"/>
    <x v="4"/>
    <n v="23"/>
  </r>
  <r>
    <n v="226"/>
    <s v="Product_226"/>
    <x v="2"/>
    <n v="125.77"/>
    <x v="5"/>
    <n v="990"/>
    <n v="6303"/>
    <n v="792728.31"/>
    <x v="5"/>
    <n v="520"/>
  </r>
  <r>
    <n v="226"/>
    <s v="Product_226"/>
    <x v="2"/>
    <n v="125.77"/>
    <x v="5"/>
    <n v="990"/>
    <n v="6303"/>
    <n v="792728.31"/>
    <x v="6"/>
    <n v="949"/>
  </r>
  <r>
    <n v="226"/>
    <s v="Product_226"/>
    <x v="2"/>
    <n v="125.77"/>
    <x v="5"/>
    <n v="990"/>
    <n v="6303"/>
    <n v="792728.31"/>
    <x v="7"/>
    <n v="673"/>
  </r>
  <r>
    <n v="226"/>
    <s v="Product_226"/>
    <x v="2"/>
    <n v="125.77"/>
    <x v="5"/>
    <n v="990"/>
    <n v="6303"/>
    <n v="792728.31"/>
    <x v="8"/>
    <n v="166"/>
  </r>
  <r>
    <n v="226"/>
    <s v="Product_226"/>
    <x v="2"/>
    <n v="125.77"/>
    <x v="5"/>
    <n v="990"/>
    <n v="6303"/>
    <n v="792728.31"/>
    <x v="9"/>
    <n v="859"/>
  </r>
  <r>
    <n v="226"/>
    <s v="Product_226"/>
    <x v="2"/>
    <n v="125.77"/>
    <x v="5"/>
    <n v="990"/>
    <n v="6303"/>
    <n v="792728.31"/>
    <x v="10"/>
    <n v="335"/>
  </r>
  <r>
    <n v="226"/>
    <s v="Product_226"/>
    <x v="2"/>
    <n v="125.77"/>
    <x v="5"/>
    <n v="990"/>
    <n v="6303"/>
    <n v="792728.31"/>
    <x v="11"/>
    <n v="565"/>
  </r>
  <r>
    <n v="227"/>
    <s v="Product_227"/>
    <x v="2"/>
    <n v="486.64"/>
    <x v="29"/>
    <n v="966"/>
    <n v="7171"/>
    <n v="3489695.44"/>
    <x v="0"/>
    <n v="631"/>
  </r>
  <r>
    <n v="227"/>
    <s v="Product_227"/>
    <x v="2"/>
    <n v="486.64"/>
    <x v="29"/>
    <n v="966"/>
    <n v="7171"/>
    <n v="3489695.44"/>
    <x v="1"/>
    <n v="493"/>
  </r>
  <r>
    <n v="227"/>
    <s v="Product_227"/>
    <x v="2"/>
    <n v="486.64"/>
    <x v="29"/>
    <n v="966"/>
    <n v="7171"/>
    <n v="3489695.44"/>
    <x v="2"/>
    <n v="870"/>
  </r>
  <r>
    <n v="227"/>
    <s v="Product_227"/>
    <x v="2"/>
    <n v="486.64"/>
    <x v="29"/>
    <n v="966"/>
    <n v="7171"/>
    <n v="3489695.44"/>
    <x v="3"/>
    <n v="408"/>
  </r>
  <r>
    <n v="227"/>
    <s v="Product_227"/>
    <x v="2"/>
    <n v="486.64"/>
    <x v="29"/>
    <n v="966"/>
    <n v="7171"/>
    <n v="3489695.44"/>
    <x v="4"/>
    <n v="627"/>
  </r>
  <r>
    <n v="227"/>
    <s v="Product_227"/>
    <x v="2"/>
    <n v="486.64"/>
    <x v="29"/>
    <n v="966"/>
    <n v="7171"/>
    <n v="3489695.44"/>
    <x v="5"/>
    <n v="523"/>
  </r>
  <r>
    <n v="227"/>
    <s v="Product_227"/>
    <x v="2"/>
    <n v="486.64"/>
    <x v="29"/>
    <n v="966"/>
    <n v="7171"/>
    <n v="3489695.44"/>
    <x v="6"/>
    <n v="206"/>
  </r>
  <r>
    <n v="227"/>
    <s v="Product_227"/>
    <x v="2"/>
    <n v="486.64"/>
    <x v="29"/>
    <n v="966"/>
    <n v="7171"/>
    <n v="3489695.44"/>
    <x v="7"/>
    <n v="906"/>
  </r>
  <r>
    <n v="227"/>
    <s v="Product_227"/>
    <x v="2"/>
    <n v="486.64"/>
    <x v="29"/>
    <n v="966"/>
    <n v="7171"/>
    <n v="3489695.44"/>
    <x v="8"/>
    <n v="712"/>
  </r>
  <r>
    <n v="227"/>
    <s v="Product_227"/>
    <x v="2"/>
    <n v="486.64"/>
    <x v="29"/>
    <n v="966"/>
    <n v="7171"/>
    <n v="3489695.44"/>
    <x v="9"/>
    <n v="791"/>
  </r>
  <r>
    <n v="227"/>
    <s v="Product_227"/>
    <x v="2"/>
    <n v="486.64"/>
    <x v="29"/>
    <n v="966"/>
    <n v="7171"/>
    <n v="3489695.44"/>
    <x v="10"/>
    <n v="606"/>
  </r>
  <r>
    <n v="227"/>
    <s v="Product_227"/>
    <x v="2"/>
    <n v="486.64"/>
    <x v="29"/>
    <n v="966"/>
    <n v="7171"/>
    <n v="3489695.44"/>
    <x v="11"/>
    <n v="398"/>
  </r>
  <r>
    <n v="228"/>
    <s v="Product_228"/>
    <x v="6"/>
    <n v="199.58"/>
    <x v="33"/>
    <n v="366"/>
    <n v="7345"/>
    <n v="1465915.1"/>
    <x v="0"/>
    <n v="950"/>
  </r>
  <r>
    <n v="228"/>
    <s v="Product_228"/>
    <x v="6"/>
    <n v="199.58"/>
    <x v="33"/>
    <n v="366"/>
    <n v="7345"/>
    <n v="1465915.1"/>
    <x v="1"/>
    <n v="489"/>
  </r>
  <r>
    <n v="228"/>
    <s v="Product_228"/>
    <x v="6"/>
    <n v="199.58"/>
    <x v="33"/>
    <n v="366"/>
    <n v="7345"/>
    <n v="1465915.1"/>
    <x v="2"/>
    <n v="12"/>
  </r>
  <r>
    <n v="228"/>
    <s v="Product_228"/>
    <x v="6"/>
    <n v="199.58"/>
    <x v="33"/>
    <n v="366"/>
    <n v="7345"/>
    <n v="1465915.1"/>
    <x v="3"/>
    <n v="606"/>
  </r>
  <r>
    <n v="228"/>
    <s v="Product_228"/>
    <x v="6"/>
    <n v="199.58"/>
    <x v="33"/>
    <n v="366"/>
    <n v="7345"/>
    <n v="1465915.1"/>
    <x v="4"/>
    <n v="662"/>
  </r>
  <r>
    <n v="228"/>
    <s v="Product_228"/>
    <x v="6"/>
    <n v="199.58"/>
    <x v="33"/>
    <n v="366"/>
    <n v="7345"/>
    <n v="1465915.1"/>
    <x v="5"/>
    <n v="836"/>
  </r>
  <r>
    <n v="228"/>
    <s v="Product_228"/>
    <x v="6"/>
    <n v="199.58"/>
    <x v="33"/>
    <n v="366"/>
    <n v="7345"/>
    <n v="1465915.1"/>
    <x v="6"/>
    <n v="911"/>
  </r>
  <r>
    <n v="228"/>
    <s v="Product_228"/>
    <x v="6"/>
    <n v="199.58"/>
    <x v="33"/>
    <n v="366"/>
    <n v="7345"/>
    <n v="1465915.1"/>
    <x v="7"/>
    <n v="469"/>
  </r>
  <r>
    <n v="228"/>
    <s v="Product_228"/>
    <x v="6"/>
    <n v="199.58"/>
    <x v="33"/>
    <n v="366"/>
    <n v="7345"/>
    <n v="1465915.1"/>
    <x v="8"/>
    <n v="645"/>
  </r>
  <r>
    <n v="228"/>
    <s v="Product_228"/>
    <x v="6"/>
    <n v="199.58"/>
    <x v="33"/>
    <n v="366"/>
    <n v="7345"/>
    <n v="1465915.1"/>
    <x v="9"/>
    <n v="220"/>
  </r>
  <r>
    <n v="228"/>
    <s v="Product_228"/>
    <x v="6"/>
    <n v="199.58"/>
    <x v="33"/>
    <n v="366"/>
    <n v="7345"/>
    <n v="1465915.1"/>
    <x v="10"/>
    <n v="837"/>
  </r>
  <r>
    <n v="228"/>
    <s v="Product_228"/>
    <x v="6"/>
    <n v="199.58"/>
    <x v="33"/>
    <n v="366"/>
    <n v="7345"/>
    <n v="1465915.1"/>
    <x v="11"/>
    <n v="708"/>
  </r>
  <r>
    <n v="229"/>
    <s v="Product_229"/>
    <x v="4"/>
    <n v="446.56"/>
    <x v="18"/>
    <n v="758"/>
    <n v="8282"/>
    <n v="3698409.92"/>
    <x v="0"/>
    <n v="905"/>
  </r>
  <r>
    <n v="229"/>
    <s v="Product_229"/>
    <x v="4"/>
    <n v="446.56"/>
    <x v="18"/>
    <n v="758"/>
    <n v="8282"/>
    <n v="3698409.92"/>
    <x v="1"/>
    <n v="720"/>
  </r>
  <r>
    <n v="229"/>
    <s v="Product_229"/>
    <x v="4"/>
    <n v="446.56"/>
    <x v="18"/>
    <n v="758"/>
    <n v="8282"/>
    <n v="3698409.92"/>
    <x v="2"/>
    <n v="607"/>
  </r>
  <r>
    <n v="229"/>
    <s v="Product_229"/>
    <x v="4"/>
    <n v="446.56"/>
    <x v="18"/>
    <n v="758"/>
    <n v="8282"/>
    <n v="3698409.92"/>
    <x v="3"/>
    <n v="789"/>
  </r>
  <r>
    <n v="229"/>
    <s v="Product_229"/>
    <x v="4"/>
    <n v="446.56"/>
    <x v="18"/>
    <n v="758"/>
    <n v="8282"/>
    <n v="3698409.92"/>
    <x v="4"/>
    <n v="849"/>
  </r>
  <r>
    <n v="229"/>
    <s v="Product_229"/>
    <x v="4"/>
    <n v="446.56"/>
    <x v="18"/>
    <n v="758"/>
    <n v="8282"/>
    <n v="3698409.92"/>
    <x v="5"/>
    <n v="949"/>
  </r>
  <r>
    <n v="229"/>
    <s v="Product_229"/>
    <x v="4"/>
    <n v="446.56"/>
    <x v="18"/>
    <n v="758"/>
    <n v="8282"/>
    <n v="3698409.92"/>
    <x v="6"/>
    <n v="270"/>
  </r>
  <r>
    <n v="229"/>
    <s v="Product_229"/>
    <x v="4"/>
    <n v="446.56"/>
    <x v="18"/>
    <n v="758"/>
    <n v="8282"/>
    <n v="3698409.92"/>
    <x v="7"/>
    <n v="745"/>
  </r>
  <r>
    <n v="229"/>
    <s v="Product_229"/>
    <x v="4"/>
    <n v="446.56"/>
    <x v="18"/>
    <n v="758"/>
    <n v="8282"/>
    <n v="3698409.92"/>
    <x v="8"/>
    <n v="722"/>
  </r>
  <r>
    <n v="229"/>
    <s v="Product_229"/>
    <x v="4"/>
    <n v="446.56"/>
    <x v="18"/>
    <n v="758"/>
    <n v="8282"/>
    <n v="3698409.92"/>
    <x v="9"/>
    <n v="72"/>
  </r>
  <r>
    <n v="229"/>
    <s v="Product_229"/>
    <x v="4"/>
    <n v="446.56"/>
    <x v="18"/>
    <n v="758"/>
    <n v="8282"/>
    <n v="3698409.92"/>
    <x v="10"/>
    <n v="756"/>
  </r>
  <r>
    <n v="229"/>
    <s v="Product_229"/>
    <x v="4"/>
    <n v="446.56"/>
    <x v="18"/>
    <n v="758"/>
    <n v="8282"/>
    <n v="3698409.92"/>
    <x v="11"/>
    <n v="898"/>
  </r>
  <r>
    <n v="230"/>
    <s v="Product_230"/>
    <x v="4"/>
    <n v="317.41000000000003"/>
    <x v="29"/>
    <n v="787"/>
    <n v="5494"/>
    <n v="1743850.54"/>
    <x v="0"/>
    <n v="174"/>
  </r>
  <r>
    <n v="230"/>
    <s v="Product_230"/>
    <x v="4"/>
    <n v="317.41000000000003"/>
    <x v="29"/>
    <n v="787"/>
    <n v="5494"/>
    <n v="1743850.54"/>
    <x v="1"/>
    <n v="72"/>
  </r>
  <r>
    <n v="230"/>
    <s v="Product_230"/>
    <x v="4"/>
    <n v="317.41000000000003"/>
    <x v="29"/>
    <n v="787"/>
    <n v="5494"/>
    <n v="1743850.54"/>
    <x v="2"/>
    <n v="497"/>
  </r>
  <r>
    <n v="230"/>
    <s v="Product_230"/>
    <x v="4"/>
    <n v="317.41000000000003"/>
    <x v="29"/>
    <n v="787"/>
    <n v="5494"/>
    <n v="1743850.54"/>
    <x v="3"/>
    <n v="961"/>
  </r>
  <r>
    <n v="230"/>
    <s v="Product_230"/>
    <x v="4"/>
    <n v="317.41000000000003"/>
    <x v="29"/>
    <n v="787"/>
    <n v="5494"/>
    <n v="1743850.54"/>
    <x v="4"/>
    <n v="49"/>
  </r>
  <r>
    <n v="230"/>
    <s v="Product_230"/>
    <x v="4"/>
    <n v="317.41000000000003"/>
    <x v="29"/>
    <n v="787"/>
    <n v="5494"/>
    <n v="1743850.54"/>
    <x v="5"/>
    <n v="755"/>
  </r>
  <r>
    <n v="230"/>
    <s v="Product_230"/>
    <x v="4"/>
    <n v="317.41000000000003"/>
    <x v="29"/>
    <n v="787"/>
    <n v="5494"/>
    <n v="1743850.54"/>
    <x v="6"/>
    <n v="760"/>
  </r>
  <r>
    <n v="230"/>
    <s v="Product_230"/>
    <x v="4"/>
    <n v="317.41000000000003"/>
    <x v="29"/>
    <n v="787"/>
    <n v="5494"/>
    <n v="1743850.54"/>
    <x v="7"/>
    <n v="674"/>
  </r>
  <r>
    <n v="230"/>
    <s v="Product_230"/>
    <x v="4"/>
    <n v="317.41000000000003"/>
    <x v="29"/>
    <n v="787"/>
    <n v="5494"/>
    <n v="1743850.54"/>
    <x v="8"/>
    <n v="47"/>
  </r>
  <r>
    <n v="230"/>
    <s v="Product_230"/>
    <x v="4"/>
    <n v="317.41000000000003"/>
    <x v="29"/>
    <n v="787"/>
    <n v="5494"/>
    <n v="1743850.54"/>
    <x v="9"/>
    <n v="745"/>
  </r>
  <r>
    <n v="230"/>
    <s v="Product_230"/>
    <x v="4"/>
    <n v="317.41000000000003"/>
    <x v="29"/>
    <n v="787"/>
    <n v="5494"/>
    <n v="1743850.54"/>
    <x v="10"/>
    <n v="468"/>
  </r>
  <r>
    <n v="230"/>
    <s v="Product_230"/>
    <x v="4"/>
    <n v="317.41000000000003"/>
    <x v="29"/>
    <n v="787"/>
    <n v="5494"/>
    <n v="1743850.54"/>
    <x v="11"/>
    <n v="292"/>
  </r>
  <r>
    <n v="231"/>
    <s v="Product_231"/>
    <x v="5"/>
    <n v="398.43"/>
    <x v="37"/>
    <n v="544"/>
    <n v="6805"/>
    <n v="2711316.15"/>
    <x v="0"/>
    <n v="22"/>
  </r>
  <r>
    <n v="231"/>
    <s v="Product_231"/>
    <x v="5"/>
    <n v="398.43"/>
    <x v="37"/>
    <n v="544"/>
    <n v="6805"/>
    <n v="2711316.15"/>
    <x v="1"/>
    <n v="508"/>
  </r>
  <r>
    <n v="231"/>
    <s v="Product_231"/>
    <x v="5"/>
    <n v="398.43"/>
    <x v="37"/>
    <n v="544"/>
    <n v="6805"/>
    <n v="2711316.15"/>
    <x v="2"/>
    <n v="732"/>
  </r>
  <r>
    <n v="231"/>
    <s v="Product_231"/>
    <x v="5"/>
    <n v="398.43"/>
    <x v="37"/>
    <n v="544"/>
    <n v="6805"/>
    <n v="2711316.15"/>
    <x v="3"/>
    <n v="940"/>
  </r>
  <r>
    <n v="231"/>
    <s v="Product_231"/>
    <x v="5"/>
    <n v="398.43"/>
    <x v="37"/>
    <n v="544"/>
    <n v="6805"/>
    <n v="2711316.15"/>
    <x v="4"/>
    <n v="501"/>
  </r>
  <r>
    <n v="231"/>
    <s v="Product_231"/>
    <x v="5"/>
    <n v="398.43"/>
    <x v="37"/>
    <n v="544"/>
    <n v="6805"/>
    <n v="2711316.15"/>
    <x v="5"/>
    <n v="693"/>
  </r>
  <r>
    <n v="231"/>
    <s v="Product_231"/>
    <x v="5"/>
    <n v="398.43"/>
    <x v="37"/>
    <n v="544"/>
    <n v="6805"/>
    <n v="2711316.15"/>
    <x v="6"/>
    <n v="993"/>
  </r>
  <r>
    <n v="231"/>
    <s v="Product_231"/>
    <x v="5"/>
    <n v="398.43"/>
    <x v="37"/>
    <n v="544"/>
    <n v="6805"/>
    <n v="2711316.15"/>
    <x v="7"/>
    <n v="115"/>
  </r>
  <r>
    <n v="231"/>
    <s v="Product_231"/>
    <x v="5"/>
    <n v="398.43"/>
    <x v="37"/>
    <n v="544"/>
    <n v="6805"/>
    <n v="2711316.15"/>
    <x v="8"/>
    <n v="637"/>
  </r>
  <r>
    <n v="231"/>
    <s v="Product_231"/>
    <x v="5"/>
    <n v="398.43"/>
    <x v="37"/>
    <n v="544"/>
    <n v="6805"/>
    <n v="2711316.15"/>
    <x v="9"/>
    <n v="771"/>
  </r>
  <r>
    <n v="231"/>
    <s v="Product_231"/>
    <x v="5"/>
    <n v="398.43"/>
    <x v="37"/>
    <n v="544"/>
    <n v="6805"/>
    <n v="2711316.15"/>
    <x v="10"/>
    <n v="601"/>
  </r>
  <r>
    <n v="231"/>
    <s v="Product_231"/>
    <x v="5"/>
    <n v="398.43"/>
    <x v="37"/>
    <n v="544"/>
    <n v="6805"/>
    <n v="2711316.15"/>
    <x v="11"/>
    <n v="292"/>
  </r>
  <r>
    <n v="232"/>
    <s v="Product_232"/>
    <x v="2"/>
    <n v="253.81"/>
    <x v="10"/>
    <n v="649"/>
    <n v="6484"/>
    <n v="1645704.04"/>
    <x v="0"/>
    <n v="724"/>
  </r>
  <r>
    <n v="232"/>
    <s v="Product_232"/>
    <x v="2"/>
    <n v="253.81"/>
    <x v="10"/>
    <n v="649"/>
    <n v="6484"/>
    <n v="1645704.04"/>
    <x v="1"/>
    <n v="389"/>
  </r>
  <r>
    <n v="232"/>
    <s v="Product_232"/>
    <x v="2"/>
    <n v="253.81"/>
    <x v="10"/>
    <n v="649"/>
    <n v="6484"/>
    <n v="1645704.04"/>
    <x v="2"/>
    <n v="237"/>
  </r>
  <r>
    <n v="232"/>
    <s v="Product_232"/>
    <x v="2"/>
    <n v="253.81"/>
    <x v="10"/>
    <n v="649"/>
    <n v="6484"/>
    <n v="1645704.04"/>
    <x v="3"/>
    <n v="836"/>
  </r>
  <r>
    <n v="232"/>
    <s v="Product_232"/>
    <x v="2"/>
    <n v="253.81"/>
    <x v="10"/>
    <n v="649"/>
    <n v="6484"/>
    <n v="1645704.04"/>
    <x v="4"/>
    <n v="717"/>
  </r>
  <r>
    <n v="232"/>
    <s v="Product_232"/>
    <x v="2"/>
    <n v="253.81"/>
    <x v="10"/>
    <n v="649"/>
    <n v="6484"/>
    <n v="1645704.04"/>
    <x v="5"/>
    <n v="283"/>
  </r>
  <r>
    <n v="232"/>
    <s v="Product_232"/>
    <x v="2"/>
    <n v="253.81"/>
    <x v="10"/>
    <n v="649"/>
    <n v="6484"/>
    <n v="1645704.04"/>
    <x v="6"/>
    <n v="778"/>
  </r>
  <r>
    <n v="232"/>
    <s v="Product_232"/>
    <x v="2"/>
    <n v="253.81"/>
    <x v="10"/>
    <n v="649"/>
    <n v="6484"/>
    <n v="1645704.04"/>
    <x v="7"/>
    <n v="604"/>
  </r>
  <r>
    <n v="232"/>
    <s v="Product_232"/>
    <x v="2"/>
    <n v="253.81"/>
    <x v="10"/>
    <n v="649"/>
    <n v="6484"/>
    <n v="1645704.04"/>
    <x v="8"/>
    <n v="238"/>
  </r>
  <r>
    <n v="232"/>
    <s v="Product_232"/>
    <x v="2"/>
    <n v="253.81"/>
    <x v="10"/>
    <n v="649"/>
    <n v="6484"/>
    <n v="1645704.04"/>
    <x v="9"/>
    <n v="624"/>
  </r>
  <r>
    <n v="232"/>
    <s v="Product_232"/>
    <x v="2"/>
    <n v="253.81"/>
    <x v="10"/>
    <n v="649"/>
    <n v="6484"/>
    <n v="1645704.04"/>
    <x v="10"/>
    <n v="570"/>
  </r>
  <r>
    <n v="232"/>
    <s v="Product_232"/>
    <x v="2"/>
    <n v="253.81"/>
    <x v="10"/>
    <n v="649"/>
    <n v="6484"/>
    <n v="1645704.04"/>
    <x v="11"/>
    <n v="484"/>
  </r>
  <r>
    <n v="233"/>
    <s v="Product_233"/>
    <x v="5"/>
    <n v="290.57"/>
    <x v="10"/>
    <n v="524"/>
    <n v="5038"/>
    <n v="1463891.66"/>
    <x v="0"/>
    <n v="916"/>
  </r>
  <r>
    <n v="233"/>
    <s v="Product_233"/>
    <x v="5"/>
    <n v="290.57"/>
    <x v="10"/>
    <n v="524"/>
    <n v="5038"/>
    <n v="1463891.66"/>
    <x v="1"/>
    <n v="618"/>
  </r>
  <r>
    <n v="233"/>
    <s v="Product_233"/>
    <x v="5"/>
    <n v="290.57"/>
    <x v="10"/>
    <n v="524"/>
    <n v="5038"/>
    <n v="1463891.66"/>
    <x v="2"/>
    <n v="93"/>
  </r>
  <r>
    <n v="233"/>
    <s v="Product_233"/>
    <x v="5"/>
    <n v="290.57"/>
    <x v="10"/>
    <n v="524"/>
    <n v="5038"/>
    <n v="1463891.66"/>
    <x v="3"/>
    <n v="507"/>
  </r>
  <r>
    <n v="233"/>
    <s v="Product_233"/>
    <x v="5"/>
    <n v="290.57"/>
    <x v="10"/>
    <n v="524"/>
    <n v="5038"/>
    <n v="1463891.66"/>
    <x v="4"/>
    <n v="497"/>
  </r>
  <r>
    <n v="233"/>
    <s v="Product_233"/>
    <x v="5"/>
    <n v="290.57"/>
    <x v="10"/>
    <n v="524"/>
    <n v="5038"/>
    <n v="1463891.66"/>
    <x v="5"/>
    <n v="311"/>
  </r>
  <r>
    <n v="233"/>
    <s v="Product_233"/>
    <x v="5"/>
    <n v="290.57"/>
    <x v="10"/>
    <n v="524"/>
    <n v="5038"/>
    <n v="1463891.66"/>
    <x v="6"/>
    <n v="704"/>
  </r>
  <r>
    <n v="233"/>
    <s v="Product_233"/>
    <x v="5"/>
    <n v="290.57"/>
    <x v="10"/>
    <n v="524"/>
    <n v="5038"/>
    <n v="1463891.66"/>
    <x v="7"/>
    <n v="41"/>
  </r>
  <r>
    <n v="233"/>
    <s v="Product_233"/>
    <x v="5"/>
    <n v="290.57"/>
    <x v="10"/>
    <n v="524"/>
    <n v="5038"/>
    <n v="1463891.66"/>
    <x v="8"/>
    <n v="6"/>
  </r>
  <r>
    <n v="233"/>
    <s v="Product_233"/>
    <x v="5"/>
    <n v="290.57"/>
    <x v="10"/>
    <n v="524"/>
    <n v="5038"/>
    <n v="1463891.66"/>
    <x v="9"/>
    <n v="45"/>
  </r>
  <r>
    <n v="233"/>
    <s v="Product_233"/>
    <x v="5"/>
    <n v="290.57"/>
    <x v="10"/>
    <n v="524"/>
    <n v="5038"/>
    <n v="1463891.66"/>
    <x v="10"/>
    <n v="402"/>
  </r>
  <r>
    <n v="233"/>
    <s v="Product_233"/>
    <x v="5"/>
    <n v="290.57"/>
    <x v="10"/>
    <n v="524"/>
    <n v="5038"/>
    <n v="1463891.66"/>
    <x v="11"/>
    <n v="898"/>
  </r>
  <r>
    <n v="234"/>
    <s v="Product_234"/>
    <x v="5"/>
    <n v="248.8"/>
    <x v="16"/>
    <n v="907"/>
    <n v="6181"/>
    <n v="1537832.8"/>
    <x v="0"/>
    <n v="234"/>
  </r>
  <r>
    <n v="234"/>
    <s v="Product_234"/>
    <x v="5"/>
    <n v="248.8"/>
    <x v="16"/>
    <n v="907"/>
    <n v="6181"/>
    <n v="1537832.8"/>
    <x v="1"/>
    <n v="856"/>
  </r>
  <r>
    <n v="234"/>
    <s v="Product_234"/>
    <x v="5"/>
    <n v="248.8"/>
    <x v="16"/>
    <n v="907"/>
    <n v="6181"/>
    <n v="1537832.8"/>
    <x v="2"/>
    <n v="337"/>
  </r>
  <r>
    <n v="234"/>
    <s v="Product_234"/>
    <x v="5"/>
    <n v="248.8"/>
    <x v="16"/>
    <n v="907"/>
    <n v="6181"/>
    <n v="1537832.8"/>
    <x v="3"/>
    <n v="730"/>
  </r>
  <r>
    <n v="234"/>
    <s v="Product_234"/>
    <x v="5"/>
    <n v="248.8"/>
    <x v="16"/>
    <n v="907"/>
    <n v="6181"/>
    <n v="1537832.8"/>
    <x v="4"/>
    <n v="334"/>
  </r>
  <r>
    <n v="234"/>
    <s v="Product_234"/>
    <x v="5"/>
    <n v="248.8"/>
    <x v="16"/>
    <n v="907"/>
    <n v="6181"/>
    <n v="1537832.8"/>
    <x v="5"/>
    <n v="98"/>
  </r>
  <r>
    <n v="234"/>
    <s v="Product_234"/>
    <x v="5"/>
    <n v="248.8"/>
    <x v="16"/>
    <n v="907"/>
    <n v="6181"/>
    <n v="1537832.8"/>
    <x v="6"/>
    <n v="846"/>
  </r>
  <r>
    <n v="234"/>
    <s v="Product_234"/>
    <x v="5"/>
    <n v="248.8"/>
    <x v="16"/>
    <n v="907"/>
    <n v="6181"/>
    <n v="1537832.8"/>
    <x v="7"/>
    <n v="795"/>
  </r>
  <r>
    <n v="234"/>
    <s v="Product_234"/>
    <x v="5"/>
    <n v="248.8"/>
    <x v="16"/>
    <n v="907"/>
    <n v="6181"/>
    <n v="1537832.8"/>
    <x v="8"/>
    <n v="463"/>
  </r>
  <r>
    <n v="234"/>
    <s v="Product_234"/>
    <x v="5"/>
    <n v="248.8"/>
    <x v="16"/>
    <n v="907"/>
    <n v="6181"/>
    <n v="1537832.8"/>
    <x v="9"/>
    <n v="503"/>
  </r>
  <r>
    <n v="234"/>
    <s v="Product_234"/>
    <x v="5"/>
    <n v="248.8"/>
    <x v="16"/>
    <n v="907"/>
    <n v="6181"/>
    <n v="1537832.8"/>
    <x v="10"/>
    <n v="539"/>
  </r>
  <r>
    <n v="234"/>
    <s v="Product_234"/>
    <x v="5"/>
    <n v="248.8"/>
    <x v="16"/>
    <n v="907"/>
    <n v="6181"/>
    <n v="1537832.8"/>
    <x v="11"/>
    <n v="446"/>
  </r>
  <r>
    <n v="235"/>
    <s v="Product_235"/>
    <x v="1"/>
    <n v="101.65"/>
    <x v="5"/>
    <n v="814"/>
    <n v="4665"/>
    <n v="474197.25"/>
    <x v="0"/>
    <n v="12"/>
  </r>
  <r>
    <n v="235"/>
    <s v="Product_235"/>
    <x v="1"/>
    <n v="101.65"/>
    <x v="5"/>
    <n v="814"/>
    <n v="4665"/>
    <n v="474197.25"/>
    <x v="1"/>
    <n v="294"/>
  </r>
  <r>
    <n v="235"/>
    <s v="Product_235"/>
    <x v="1"/>
    <n v="101.65"/>
    <x v="5"/>
    <n v="814"/>
    <n v="4665"/>
    <n v="474197.25"/>
    <x v="2"/>
    <n v="780"/>
  </r>
  <r>
    <n v="235"/>
    <s v="Product_235"/>
    <x v="1"/>
    <n v="101.65"/>
    <x v="5"/>
    <n v="814"/>
    <n v="4665"/>
    <n v="474197.25"/>
    <x v="3"/>
    <n v="600"/>
  </r>
  <r>
    <n v="235"/>
    <s v="Product_235"/>
    <x v="1"/>
    <n v="101.65"/>
    <x v="5"/>
    <n v="814"/>
    <n v="4665"/>
    <n v="474197.25"/>
    <x v="4"/>
    <n v="78"/>
  </r>
  <r>
    <n v="235"/>
    <s v="Product_235"/>
    <x v="1"/>
    <n v="101.65"/>
    <x v="5"/>
    <n v="814"/>
    <n v="4665"/>
    <n v="474197.25"/>
    <x v="5"/>
    <n v="196"/>
  </r>
  <r>
    <n v="235"/>
    <s v="Product_235"/>
    <x v="1"/>
    <n v="101.65"/>
    <x v="5"/>
    <n v="814"/>
    <n v="4665"/>
    <n v="474197.25"/>
    <x v="6"/>
    <n v="729"/>
  </r>
  <r>
    <n v="235"/>
    <s v="Product_235"/>
    <x v="1"/>
    <n v="101.65"/>
    <x v="5"/>
    <n v="814"/>
    <n v="4665"/>
    <n v="474197.25"/>
    <x v="7"/>
    <n v="378"/>
  </r>
  <r>
    <n v="235"/>
    <s v="Product_235"/>
    <x v="1"/>
    <n v="101.65"/>
    <x v="5"/>
    <n v="814"/>
    <n v="4665"/>
    <n v="474197.25"/>
    <x v="8"/>
    <n v="452"/>
  </r>
  <r>
    <n v="235"/>
    <s v="Product_235"/>
    <x v="1"/>
    <n v="101.65"/>
    <x v="5"/>
    <n v="814"/>
    <n v="4665"/>
    <n v="474197.25"/>
    <x v="9"/>
    <n v="273"/>
  </r>
  <r>
    <n v="235"/>
    <s v="Product_235"/>
    <x v="1"/>
    <n v="101.65"/>
    <x v="5"/>
    <n v="814"/>
    <n v="4665"/>
    <n v="474197.25"/>
    <x v="10"/>
    <n v="71"/>
  </r>
  <r>
    <n v="235"/>
    <s v="Product_235"/>
    <x v="1"/>
    <n v="101.65"/>
    <x v="5"/>
    <n v="814"/>
    <n v="4665"/>
    <n v="474197.25"/>
    <x v="11"/>
    <n v="802"/>
  </r>
  <r>
    <n v="236"/>
    <s v="Product_236"/>
    <x v="6"/>
    <n v="362.61"/>
    <x v="34"/>
    <n v="887"/>
    <n v="5415"/>
    <n v="1963533.15"/>
    <x v="0"/>
    <n v="100"/>
  </r>
  <r>
    <n v="236"/>
    <s v="Product_236"/>
    <x v="6"/>
    <n v="362.61"/>
    <x v="34"/>
    <n v="887"/>
    <n v="5415"/>
    <n v="1963533.15"/>
    <x v="1"/>
    <n v="368"/>
  </r>
  <r>
    <n v="236"/>
    <s v="Product_236"/>
    <x v="6"/>
    <n v="362.61"/>
    <x v="34"/>
    <n v="887"/>
    <n v="5415"/>
    <n v="1963533.15"/>
    <x v="2"/>
    <n v="170"/>
  </r>
  <r>
    <n v="236"/>
    <s v="Product_236"/>
    <x v="6"/>
    <n v="362.61"/>
    <x v="34"/>
    <n v="887"/>
    <n v="5415"/>
    <n v="1963533.15"/>
    <x v="3"/>
    <n v="71"/>
  </r>
  <r>
    <n v="236"/>
    <s v="Product_236"/>
    <x v="6"/>
    <n v="362.61"/>
    <x v="34"/>
    <n v="887"/>
    <n v="5415"/>
    <n v="1963533.15"/>
    <x v="4"/>
    <n v="581"/>
  </r>
  <r>
    <n v="236"/>
    <s v="Product_236"/>
    <x v="6"/>
    <n v="362.61"/>
    <x v="34"/>
    <n v="887"/>
    <n v="5415"/>
    <n v="1963533.15"/>
    <x v="5"/>
    <n v="481"/>
  </r>
  <r>
    <n v="236"/>
    <s v="Product_236"/>
    <x v="6"/>
    <n v="362.61"/>
    <x v="34"/>
    <n v="887"/>
    <n v="5415"/>
    <n v="1963533.15"/>
    <x v="6"/>
    <n v="114"/>
  </r>
  <r>
    <n v="236"/>
    <s v="Product_236"/>
    <x v="6"/>
    <n v="362.61"/>
    <x v="34"/>
    <n v="887"/>
    <n v="5415"/>
    <n v="1963533.15"/>
    <x v="7"/>
    <n v="721"/>
  </r>
  <r>
    <n v="236"/>
    <s v="Product_236"/>
    <x v="6"/>
    <n v="362.61"/>
    <x v="34"/>
    <n v="887"/>
    <n v="5415"/>
    <n v="1963533.15"/>
    <x v="8"/>
    <n v="783"/>
  </r>
  <r>
    <n v="236"/>
    <s v="Product_236"/>
    <x v="6"/>
    <n v="362.61"/>
    <x v="34"/>
    <n v="887"/>
    <n v="5415"/>
    <n v="1963533.15"/>
    <x v="9"/>
    <n v="554"/>
  </r>
  <r>
    <n v="236"/>
    <s v="Product_236"/>
    <x v="6"/>
    <n v="362.61"/>
    <x v="34"/>
    <n v="887"/>
    <n v="5415"/>
    <n v="1963533.15"/>
    <x v="10"/>
    <n v="781"/>
  </r>
  <r>
    <n v="236"/>
    <s v="Product_236"/>
    <x v="6"/>
    <n v="362.61"/>
    <x v="34"/>
    <n v="887"/>
    <n v="5415"/>
    <n v="1963533.15"/>
    <x v="11"/>
    <n v="691"/>
  </r>
  <r>
    <n v="237"/>
    <s v="Product_237"/>
    <x v="6"/>
    <n v="143.97999999999999"/>
    <x v="2"/>
    <n v="16"/>
    <n v="6904"/>
    <n v="994037.92"/>
    <x v="0"/>
    <n v="928"/>
  </r>
  <r>
    <n v="237"/>
    <s v="Product_237"/>
    <x v="6"/>
    <n v="143.97999999999999"/>
    <x v="2"/>
    <n v="16"/>
    <n v="6904"/>
    <n v="994037.92"/>
    <x v="1"/>
    <n v="955"/>
  </r>
  <r>
    <n v="237"/>
    <s v="Product_237"/>
    <x v="6"/>
    <n v="143.97999999999999"/>
    <x v="2"/>
    <n v="16"/>
    <n v="6904"/>
    <n v="994037.92"/>
    <x v="2"/>
    <n v="980"/>
  </r>
  <r>
    <n v="237"/>
    <s v="Product_237"/>
    <x v="6"/>
    <n v="143.97999999999999"/>
    <x v="2"/>
    <n v="16"/>
    <n v="6904"/>
    <n v="994037.92"/>
    <x v="3"/>
    <n v="246"/>
  </r>
  <r>
    <n v="237"/>
    <s v="Product_237"/>
    <x v="6"/>
    <n v="143.97999999999999"/>
    <x v="2"/>
    <n v="16"/>
    <n v="6904"/>
    <n v="994037.92"/>
    <x v="4"/>
    <n v="26"/>
  </r>
  <r>
    <n v="237"/>
    <s v="Product_237"/>
    <x v="6"/>
    <n v="143.97999999999999"/>
    <x v="2"/>
    <n v="16"/>
    <n v="6904"/>
    <n v="994037.92"/>
    <x v="5"/>
    <n v="877"/>
  </r>
  <r>
    <n v="237"/>
    <s v="Product_237"/>
    <x v="6"/>
    <n v="143.97999999999999"/>
    <x v="2"/>
    <n v="16"/>
    <n v="6904"/>
    <n v="994037.92"/>
    <x v="6"/>
    <n v="579"/>
  </r>
  <r>
    <n v="237"/>
    <s v="Product_237"/>
    <x v="6"/>
    <n v="143.97999999999999"/>
    <x v="2"/>
    <n v="16"/>
    <n v="6904"/>
    <n v="994037.92"/>
    <x v="7"/>
    <n v="205"/>
  </r>
  <r>
    <n v="237"/>
    <s v="Product_237"/>
    <x v="6"/>
    <n v="143.97999999999999"/>
    <x v="2"/>
    <n v="16"/>
    <n v="6904"/>
    <n v="994037.92"/>
    <x v="8"/>
    <n v="896"/>
  </r>
  <r>
    <n v="237"/>
    <s v="Product_237"/>
    <x v="6"/>
    <n v="143.97999999999999"/>
    <x v="2"/>
    <n v="16"/>
    <n v="6904"/>
    <n v="994037.92"/>
    <x v="9"/>
    <n v="207"/>
  </r>
  <r>
    <n v="237"/>
    <s v="Product_237"/>
    <x v="6"/>
    <n v="143.97999999999999"/>
    <x v="2"/>
    <n v="16"/>
    <n v="6904"/>
    <n v="994037.92"/>
    <x v="10"/>
    <n v="23"/>
  </r>
  <r>
    <n v="237"/>
    <s v="Product_237"/>
    <x v="6"/>
    <n v="143.97999999999999"/>
    <x v="2"/>
    <n v="16"/>
    <n v="6904"/>
    <n v="994037.92"/>
    <x v="11"/>
    <n v="982"/>
  </r>
  <r>
    <n v="238"/>
    <s v="Product_238"/>
    <x v="3"/>
    <n v="17.04"/>
    <x v="19"/>
    <n v="129"/>
    <n v="6645"/>
    <n v="113230.8"/>
    <x v="0"/>
    <n v="535"/>
  </r>
  <r>
    <n v="238"/>
    <s v="Product_238"/>
    <x v="3"/>
    <n v="17.04"/>
    <x v="19"/>
    <n v="129"/>
    <n v="6645"/>
    <n v="113230.8"/>
    <x v="1"/>
    <n v="795"/>
  </r>
  <r>
    <n v="238"/>
    <s v="Product_238"/>
    <x v="3"/>
    <n v="17.04"/>
    <x v="19"/>
    <n v="129"/>
    <n v="6645"/>
    <n v="113230.8"/>
    <x v="2"/>
    <n v="605"/>
  </r>
  <r>
    <n v="238"/>
    <s v="Product_238"/>
    <x v="3"/>
    <n v="17.04"/>
    <x v="19"/>
    <n v="129"/>
    <n v="6645"/>
    <n v="113230.8"/>
    <x v="3"/>
    <n v="640"/>
  </r>
  <r>
    <n v="238"/>
    <s v="Product_238"/>
    <x v="3"/>
    <n v="17.04"/>
    <x v="19"/>
    <n v="129"/>
    <n v="6645"/>
    <n v="113230.8"/>
    <x v="4"/>
    <n v="270"/>
  </r>
  <r>
    <n v="238"/>
    <s v="Product_238"/>
    <x v="3"/>
    <n v="17.04"/>
    <x v="19"/>
    <n v="129"/>
    <n v="6645"/>
    <n v="113230.8"/>
    <x v="5"/>
    <n v="225"/>
  </r>
  <r>
    <n v="238"/>
    <s v="Product_238"/>
    <x v="3"/>
    <n v="17.04"/>
    <x v="19"/>
    <n v="129"/>
    <n v="6645"/>
    <n v="113230.8"/>
    <x v="6"/>
    <n v="298"/>
  </r>
  <r>
    <n v="238"/>
    <s v="Product_238"/>
    <x v="3"/>
    <n v="17.04"/>
    <x v="19"/>
    <n v="129"/>
    <n v="6645"/>
    <n v="113230.8"/>
    <x v="7"/>
    <n v="465"/>
  </r>
  <r>
    <n v="238"/>
    <s v="Product_238"/>
    <x v="3"/>
    <n v="17.04"/>
    <x v="19"/>
    <n v="129"/>
    <n v="6645"/>
    <n v="113230.8"/>
    <x v="8"/>
    <n v="370"/>
  </r>
  <r>
    <n v="238"/>
    <s v="Product_238"/>
    <x v="3"/>
    <n v="17.04"/>
    <x v="19"/>
    <n v="129"/>
    <n v="6645"/>
    <n v="113230.8"/>
    <x v="9"/>
    <n v="928"/>
  </r>
  <r>
    <n v="238"/>
    <s v="Product_238"/>
    <x v="3"/>
    <n v="17.04"/>
    <x v="19"/>
    <n v="129"/>
    <n v="6645"/>
    <n v="113230.8"/>
    <x v="10"/>
    <n v="623"/>
  </r>
  <r>
    <n v="238"/>
    <s v="Product_238"/>
    <x v="3"/>
    <n v="17.04"/>
    <x v="19"/>
    <n v="129"/>
    <n v="6645"/>
    <n v="113230.8"/>
    <x v="11"/>
    <n v="891"/>
  </r>
  <r>
    <n v="239"/>
    <s v="Product_239"/>
    <x v="5"/>
    <n v="324.51"/>
    <x v="18"/>
    <n v="575"/>
    <n v="8724"/>
    <n v="2831025.24"/>
    <x v="0"/>
    <n v="875"/>
  </r>
  <r>
    <n v="239"/>
    <s v="Product_239"/>
    <x v="5"/>
    <n v="324.51"/>
    <x v="18"/>
    <n v="575"/>
    <n v="8724"/>
    <n v="2831025.24"/>
    <x v="1"/>
    <n v="864"/>
  </r>
  <r>
    <n v="239"/>
    <s v="Product_239"/>
    <x v="5"/>
    <n v="324.51"/>
    <x v="18"/>
    <n v="575"/>
    <n v="8724"/>
    <n v="2831025.24"/>
    <x v="2"/>
    <n v="660"/>
  </r>
  <r>
    <n v="239"/>
    <s v="Product_239"/>
    <x v="5"/>
    <n v="324.51"/>
    <x v="18"/>
    <n v="575"/>
    <n v="8724"/>
    <n v="2831025.24"/>
    <x v="3"/>
    <n v="723"/>
  </r>
  <r>
    <n v="239"/>
    <s v="Product_239"/>
    <x v="5"/>
    <n v="324.51"/>
    <x v="18"/>
    <n v="575"/>
    <n v="8724"/>
    <n v="2831025.24"/>
    <x v="4"/>
    <n v="561"/>
  </r>
  <r>
    <n v="239"/>
    <s v="Product_239"/>
    <x v="5"/>
    <n v="324.51"/>
    <x v="18"/>
    <n v="575"/>
    <n v="8724"/>
    <n v="2831025.24"/>
    <x v="5"/>
    <n v="844"/>
  </r>
  <r>
    <n v="239"/>
    <s v="Product_239"/>
    <x v="5"/>
    <n v="324.51"/>
    <x v="18"/>
    <n v="575"/>
    <n v="8724"/>
    <n v="2831025.24"/>
    <x v="6"/>
    <n v="836"/>
  </r>
  <r>
    <n v="239"/>
    <s v="Product_239"/>
    <x v="5"/>
    <n v="324.51"/>
    <x v="18"/>
    <n v="575"/>
    <n v="8724"/>
    <n v="2831025.24"/>
    <x v="7"/>
    <n v="731"/>
  </r>
  <r>
    <n v="239"/>
    <s v="Product_239"/>
    <x v="5"/>
    <n v="324.51"/>
    <x v="18"/>
    <n v="575"/>
    <n v="8724"/>
    <n v="2831025.24"/>
    <x v="8"/>
    <n v="548"/>
  </r>
  <r>
    <n v="239"/>
    <s v="Product_239"/>
    <x v="5"/>
    <n v="324.51"/>
    <x v="18"/>
    <n v="575"/>
    <n v="8724"/>
    <n v="2831025.24"/>
    <x v="9"/>
    <n v="860"/>
  </r>
  <r>
    <n v="239"/>
    <s v="Product_239"/>
    <x v="5"/>
    <n v="324.51"/>
    <x v="18"/>
    <n v="575"/>
    <n v="8724"/>
    <n v="2831025.24"/>
    <x v="10"/>
    <n v="811"/>
  </r>
  <r>
    <n v="239"/>
    <s v="Product_239"/>
    <x v="5"/>
    <n v="324.51"/>
    <x v="18"/>
    <n v="575"/>
    <n v="8724"/>
    <n v="2831025.24"/>
    <x v="11"/>
    <n v="411"/>
  </r>
  <r>
    <n v="240"/>
    <s v="Product_240"/>
    <x v="6"/>
    <n v="92.67"/>
    <x v="0"/>
    <n v="109"/>
    <n v="7046"/>
    <n v="652952.81999999995"/>
    <x v="0"/>
    <n v="522"/>
  </r>
  <r>
    <n v="240"/>
    <s v="Product_240"/>
    <x v="6"/>
    <n v="92.67"/>
    <x v="0"/>
    <n v="109"/>
    <n v="7046"/>
    <n v="652952.81999999995"/>
    <x v="1"/>
    <n v="693"/>
  </r>
  <r>
    <n v="240"/>
    <s v="Product_240"/>
    <x v="6"/>
    <n v="92.67"/>
    <x v="0"/>
    <n v="109"/>
    <n v="7046"/>
    <n v="652952.81999999995"/>
    <x v="2"/>
    <n v="623"/>
  </r>
  <r>
    <n v="240"/>
    <s v="Product_240"/>
    <x v="6"/>
    <n v="92.67"/>
    <x v="0"/>
    <n v="109"/>
    <n v="7046"/>
    <n v="652952.81999999995"/>
    <x v="3"/>
    <n v="939"/>
  </r>
  <r>
    <n v="240"/>
    <s v="Product_240"/>
    <x v="6"/>
    <n v="92.67"/>
    <x v="0"/>
    <n v="109"/>
    <n v="7046"/>
    <n v="652952.81999999995"/>
    <x v="4"/>
    <n v="803"/>
  </r>
  <r>
    <n v="240"/>
    <s v="Product_240"/>
    <x v="6"/>
    <n v="92.67"/>
    <x v="0"/>
    <n v="109"/>
    <n v="7046"/>
    <n v="652952.81999999995"/>
    <x v="5"/>
    <n v="614"/>
  </r>
  <r>
    <n v="240"/>
    <s v="Product_240"/>
    <x v="6"/>
    <n v="92.67"/>
    <x v="0"/>
    <n v="109"/>
    <n v="7046"/>
    <n v="652952.81999999995"/>
    <x v="6"/>
    <n v="482"/>
  </r>
  <r>
    <n v="240"/>
    <s v="Product_240"/>
    <x v="6"/>
    <n v="92.67"/>
    <x v="0"/>
    <n v="109"/>
    <n v="7046"/>
    <n v="652952.81999999995"/>
    <x v="7"/>
    <n v="279"/>
  </r>
  <r>
    <n v="240"/>
    <s v="Product_240"/>
    <x v="6"/>
    <n v="92.67"/>
    <x v="0"/>
    <n v="109"/>
    <n v="7046"/>
    <n v="652952.81999999995"/>
    <x v="8"/>
    <n v="486"/>
  </r>
  <r>
    <n v="240"/>
    <s v="Product_240"/>
    <x v="6"/>
    <n v="92.67"/>
    <x v="0"/>
    <n v="109"/>
    <n v="7046"/>
    <n v="652952.81999999995"/>
    <x v="9"/>
    <n v="614"/>
  </r>
  <r>
    <n v="240"/>
    <s v="Product_240"/>
    <x v="6"/>
    <n v="92.67"/>
    <x v="0"/>
    <n v="109"/>
    <n v="7046"/>
    <n v="652952.81999999995"/>
    <x v="10"/>
    <n v="484"/>
  </r>
  <r>
    <n v="240"/>
    <s v="Product_240"/>
    <x v="6"/>
    <n v="92.67"/>
    <x v="0"/>
    <n v="109"/>
    <n v="7046"/>
    <n v="652952.81999999995"/>
    <x v="11"/>
    <n v="507"/>
  </r>
  <r>
    <n v="241"/>
    <s v="Product_241"/>
    <x v="2"/>
    <n v="470.53"/>
    <x v="2"/>
    <n v="887"/>
    <n v="5779"/>
    <n v="2719192.87"/>
    <x v="0"/>
    <n v="784"/>
  </r>
  <r>
    <n v="241"/>
    <s v="Product_241"/>
    <x v="2"/>
    <n v="470.53"/>
    <x v="2"/>
    <n v="887"/>
    <n v="5779"/>
    <n v="2719192.87"/>
    <x v="1"/>
    <n v="548"/>
  </r>
  <r>
    <n v="241"/>
    <s v="Product_241"/>
    <x v="2"/>
    <n v="470.53"/>
    <x v="2"/>
    <n v="887"/>
    <n v="5779"/>
    <n v="2719192.87"/>
    <x v="2"/>
    <n v="566"/>
  </r>
  <r>
    <n v="241"/>
    <s v="Product_241"/>
    <x v="2"/>
    <n v="470.53"/>
    <x v="2"/>
    <n v="887"/>
    <n v="5779"/>
    <n v="2719192.87"/>
    <x v="3"/>
    <n v="854"/>
  </r>
  <r>
    <n v="241"/>
    <s v="Product_241"/>
    <x v="2"/>
    <n v="470.53"/>
    <x v="2"/>
    <n v="887"/>
    <n v="5779"/>
    <n v="2719192.87"/>
    <x v="4"/>
    <n v="246"/>
  </r>
  <r>
    <n v="241"/>
    <s v="Product_241"/>
    <x v="2"/>
    <n v="470.53"/>
    <x v="2"/>
    <n v="887"/>
    <n v="5779"/>
    <n v="2719192.87"/>
    <x v="5"/>
    <n v="617"/>
  </r>
  <r>
    <n v="241"/>
    <s v="Product_241"/>
    <x v="2"/>
    <n v="470.53"/>
    <x v="2"/>
    <n v="887"/>
    <n v="5779"/>
    <n v="2719192.87"/>
    <x v="6"/>
    <n v="396"/>
  </r>
  <r>
    <n v="241"/>
    <s v="Product_241"/>
    <x v="2"/>
    <n v="470.53"/>
    <x v="2"/>
    <n v="887"/>
    <n v="5779"/>
    <n v="2719192.87"/>
    <x v="7"/>
    <n v="647"/>
  </r>
  <r>
    <n v="241"/>
    <s v="Product_241"/>
    <x v="2"/>
    <n v="470.53"/>
    <x v="2"/>
    <n v="887"/>
    <n v="5779"/>
    <n v="2719192.87"/>
    <x v="8"/>
    <n v="210"/>
  </r>
  <r>
    <n v="241"/>
    <s v="Product_241"/>
    <x v="2"/>
    <n v="470.53"/>
    <x v="2"/>
    <n v="887"/>
    <n v="5779"/>
    <n v="2719192.87"/>
    <x v="9"/>
    <n v="123"/>
  </r>
  <r>
    <n v="241"/>
    <s v="Product_241"/>
    <x v="2"/>
    <n v="470.53"/>
    <x v="2"/>
    <n v="887"/>
    <n v="5779"/>
    <n v="2719192.87"/>
    <x v="10"/>
    <n v="55"/>
  </r>
  <r>
    <n v="241"/>
    <s v="Product_241"/>
    <x v="2"/>
    <n v="470.53"/>
    <x v="2"/>
    <n v="887"/>
    <n v="5779"/>
    <n v="2719192.87"/>
    <x v="11"/>
    <n v="733"/>
  </r>
  <r>
    <n v="242"/>
    <s v="Product_242"/>
    <x v="0"/>
    <n v="477.19"/>
    <x v="28"/>
    <n v="533"/>
    <n v="6646"/>
    <n v="3171404.74"/>
    <x v="0"/>
    <n v="451"/>
  </r>
  <r>
    <n v="242"/>
    <s v="Product_242"/>
    <x v="0"/>
    <n v="477.19"/>
    <x v="28"/>
    <n v="533"/>
    <n v="6646"/>
    <n v="3171404.74"/>
    <x v="1"/>
    <n v="648"/>
  </r>
  <r>
    <n v="242"/>
    <s v="Product_242"/>
    <x v="0"/>
    <n v="477.19"/>
    <x v="28"/>
    <n v="533"/>
    <n v="6646"/>
    <n v="3171404.74"/>
    <x v="2"/>
    <n v="848"/>
  </r>
  <r>
    <n v="242"/>
    <s v="Product_242"/>
    <x v="0"/>
    <n v="477.19"/>
    <x v="28"/>
    <n v="533"/>
    <n v="6646"/>
    <n v="3171404.74"/>
    <x v="3"/>
    <n v="607"/>
  </r>
  <r>
    <n v="242"/>
    <s v="Product_242"/>
    <x v="0"/>
    <n v="477.19"/>
    <x v="28"/>
    <n v="533"/>
    <n v="6646"/>
    <n v="3171404.74"/>
    <x v="4"/>
    <n v="775"/>
  </r>
  <r>
    <n v="242"/>
    <s v="Product_242"/>
    <x v="0"/>
    <n v="477.19"/>
    <x v="28"/>
    <n v="533"/>
    <n v="6646"/>
    <n v="3171404.74"/>
    <x v="5"/>
    <n v="364"/>
  </r>
  <r>
    <n v="242"/>
    <s v="Product_242"/>
    <x v="0"/>
    <n v="477.19"/>
    <x v="28"/>
    <n v="533"/>
    <n v="6646"/>
    <n v="3171404.74"/>
    <x v="6"/>
    <n v="393"/>
  </r>
  <r>
    <n v="242"/>
    <s v="Product_242"/>
    <x v="0"/>
    <n v="477.19"/>
    <x v="28"/>
    <n v="533"/>
    <n v="6646"/>
    <n v="3171404.74"/>
    <x v="7"/>
    <n v="617"/>
  </r>
  <r>
    <n v="242"/>
    <s v="Product_242"/>
    <x v="0"/>
    <n v="477.19"/>
    <x v="28"/>
    <n v="533"/>
    <n v="6646"/>
    <n v="3171404.74"/>
    <x v="8"/>
    <n v="164"/>
  </r>
  <r>
    <n v="242"/>
    <s v="Product_242"/>
    <x v="0"/>
    <n v="477.19"/>
    <x v="28"/>
    <n v="533"/>
    <n v="6646"/>
    <n v="3171404.74"/>
    <x v="9"/>
    <n v="9"/>
  </r>
  <r>
    <n v="242"/>
    <s v="Product_242"/>
    <x v="0"/>
    <n v="477.19"/>
    <x v="28"/>
    <n v="533"/>
    <n v="6646"/>
    <n v="3171404.74"/>
    <x v="10"/>
    <n v="985"/>
  </r>
  <r>
    <n v="242"/>
    <s v="Product_242"/>
    <x v="0"/>
    <n v="477.19"/>
    <x v="28"/>
    <n v="533"/>
    <n v="6646"/>
    <n v="3171404.74"/>
    <x v="11"/>
    <n v="785"/>
  </r>
  <r>
    <n v="243"/>
    <s v="Product_243"/>
    <x v="2"/>
    <n v="457.86"/>
    <x v="28"/>
    <n v="670"/>
    <n v="5511"/>
    <n v="2523266.46"/>
    <x v="0"/>
    <n v="430"/>
  </r>
  <r>
    <n v="243"/>
    <s v="Product_243"/>
    <x v="2"/>
    <n v="457.86"/>
    <x v="28"/>
    <n v="670"/>
    <n v="5511"/>
    <n v="2523266.46"/>
    <x v="1"/>
    <n v="849"/>
  </r>
  <r>
    <n v="243"/>
    <s v="Product_243"/>
    <x v="2"/>
    <n v="457.86"/>
    <x v="28"/>
    <n v="670"/>
    <n v="5511"/>
    <n v="2523266.46"/>
    <x v="2"/>
    <n v="935"/>
  </r>
  <r>
    <n v="243"/>
    <s v="Product_243"/>
    <x v="2"/>
    <n v="457.86"/>
    <x v="28"/>
    <n v="670"/>
    <n v="5511"/>
    <n v="2523266.46"/>
    <x v="3"/>
    <n v="586"/>
  </r>
  <r>
    <n v="243"/>
    <s v="Product_243"/>
    <x v="2"/>
    <n v="457.86"/>
    <x v="28"/>
    <n v="670"/>
    <n v="5511"/>
    <n v="2523266.46"/>
    <x v="4"/>
    <n v="590"/>
  </r>
  <r>
    <n v="243"/>
    <s v="Product_243"/>
    <x v="2"/>
    <n v="457.86"/>
    <x v="28"/>
    <n v="670"/>
    <n v="5511"/>
    <n v="2523266.46"/>
    <x v="5"/>
    <n v="367"/>
  </r>
  <r>
    <n v="243"/>
    <s v="Product_243"/>
    <x v="2"/>
    <n v="457.86"/>
    <x v="28"/>
    <n v="670"/>
    <n v="5511"/>
    <n v="2523266.46"/>
    <x v="6"/>
    <n v="74"/>
  </r>
  <r>
    <n v="243"/>
    <s v="Product_243"/>
    <x v="2"/>
    <n v="457.86"/>
    <x v="28"/>
    <n v="670"/>
    <n v="5511"/>
    <n v="2523266.46"/>
    <x v="7"/>
    <n v="117"/>
  </r>
  <r>
    <n v="243"/>
    <s v="Product_243"/>
    <x v="2"/>
    <n v="457.86"/>
    <x v="28"/>
    <n v="670"/>
    <n v="5511"/>
    <n v="2523266.46"/>
    <x v="8"/>
    <n v="124"/>
  </r>
  <r>
    <n v="243"/>
    <s v="Product_243"/>
    <x v="2"/>
    <n v="457.86"/>
    <x v="28"/>
    <n v="670"/>
    <n v="5511"/>
    <n v="2523266.46"/>
    <x v="9"/>
    <n v="328"/>
  </r>
  <r>
    <n v="243"/>
    <s v="Product_243"/>
    <x v="2"/>
    <n v="457.86"/>
    <x v="28"/>
    <n v="670"/>
    <n v="5511"/>
    <n v="2523266.46"/>
    <x v="10"/>
    <n v="222"/>
  </r>
  <r>
    <n v="243"/>
    <s v="Product_243"/>
    <x v="2"/>
    <n v="457.86"/>
    <x v="28"/>
    <n v="670"/>
    <n v="5511"/>
    <n v="2523266.46"/>
    <x v="11"/>
    <n v="889"/>
  </r>
  <r>
    <n v="244"/>
    <s v="Product_244"/>
    <x v="4"/>
    <n v="188.23"/>
    <x v="7"/>
    <n v="269"/>
    <n v="6323"/>
    <n v="1190178.29"/>
    <x v="0"/>
    <n v="792"/>
  </r>
  <r>
    <n v="244"/>
    <s v="Product_244"/>
    <x v="4"/>
    <n v="188.23"/>
    <x v="7"/>
    <n v="269"/>
    <n v="6323"/>
    <n v="1190178.29"/>
    <x v="1"/>
    <n v="567"/>
  </r>
  <r>
    <n v="244"/>
    <s v="Product_244"/>
    <x v="4"/>
    <n v="188.23"/>
    <x v="7"/>
    <n v="269"/>
    <n v="6323"/>
    <n v="1190178.29"/>
    <x v="2"/>
    <n v="466"/>
  </r>
  <r>
    <n v="244"/>
    <s v="Product_244"/>
    <x v="4"/>
    <n v="188.23"/>
    <x v="7"/>
    <n v="269"/>
    <n v="6323"/>
    <n v="1190178.29"/>
    <x v="3"/>
    <n v="934"/>
  </r>
  <r>
    <n v="244"/>
    <s v="Product_244"/>
    <x v="4"/>
    <n v="188.23"/>
    <x v="7"/>
    <n v="269"/>
    <n v="6323"/>
    <n v="1190178.29"/>
    <x v="4"/>
    <n v="386"/>
  </r>
  <r>
    <n v="244"/>
    <s v="Product_244"/>
    <x v="4"/>
    <n v="188.23"/>
    <x v="7"/>
    <n v="269"/>
    <n v="6323"/>
    <n v="1190178.29"/>
    <x v="5"/>
    <n v="569"/>
  </r>
  <r>
    <n v="244"/>
    <s v="Product_244"/>
    <x v="4"/>
    <n v="188.23"/>
    <x v="7"/>
    <n v="269"/>
    <n v="6323"/>
    <n v="1190178.29"/>
    <x v="6"/>
    <n v="977"/>
  </r>
  <r>
    <n v="244"/>
    <s v="Product_244"/>
    <x v="4"/>
    <n v="188.23"/>
    <x v="7"/>
    <n v="269"/>
    <n v="6323"/>
    <n v="1190178.29"/>
    <x v="7"/>
    <n v="236"/>
  </r>
  <r>
    <n v="244"/>
    <s v="Product_244"/>
    <x v="4"/>
    <n v="188.23"/>
    <x v="7"/>
    <n v="269"/>
    <n v="6323"/>
    <n v="1190178.29"/>
    <x v="8"/>
    <n v="336"/>
  </r>
  <r>
    <n v="244"/>
    <s v="Product_244"/>
    <x v="4"/>
    <n v="188.23"/>
    <x v="7"/>
    <n v="269"/>
    <n v="6323"/>
    <n v="1190178.29"/>
    <x v="9"/>
    <n v="186"/>
  </r>
  <r>
    <n v="244"/>
    <s v="Product_244"/>
    <x v="4"/>
    <n v="188.23"/>
    <x v="7"/>
    <n v="269"/>
    <n v="6323"/>
    <n v="1190178.29"/>
    <x v="10"/>
    <n v="631"/>
  </r>
  <r>
    <n v="244"/>
    <s v="Product_244"/>
    <x v="4"/>
    <n v="188.23"/>
    <x v="7"/>
    <n v="269"/>
    <n v="6323"/>
    <n v="1190178.29"/>
    <x v="11"/>
    <n v="243"/>
  </r>
  <r>
    <n v="245"/>
    <s v="Product_245"/>
    <x v="6"/>
    <n v="12.65"/>
    <x v="31"/>
    <n v="162"/>
    <n v="5392"/>
    <n v="68208.800000000003"/>
    <x v="0"/>
    <n v="605"/>
  </r>
  <r>
    <n v="245"/>
    <s v="Product_245"/>
    <x v="6"/>
    <n v="12.65"/>
    <x v="31"/>
    <n v="162"/>
    <n v="5392"/>
    <n v="68208.800000000003"/>
    <x v="1"/>
    <n v="186"/>
  </r>
  <r>
    <n v="245"/>
    <s v="Product_245"/>
    <x v="6"/>
    <n v="12.65"/>
    <x v="31"/>
    <n v="162"/>
    <n v="5392"/>
    <n v="68208.800000000003"/>
    <x v="2"/>
    <n v="627"/>
  </r>
  <r>
    <n v="245"/>
    <s v="Product_245"/>
    <x v="6"/>
    <n v="12.65"/>
    <x v="31"/>
    <n v="162"/>
    <n v="5392"/>
    <n v="68208.800000000003"/>
    <x v="3"/>
    <n v="565"/>
  </r>
  <r>
    <n v="245"/>
    <s v="Product_245"/>
    <x v="6"/>
    <n v="12.65"/>
    <x v="31"/>
    <n v="162"/>
    <n v="5392"/>
    <n v="68208.800000000003"/>
    <x v="4"/>
    <n v="701"/>
  </r>
  <r>
    <n v="245"/>
    <s v="Product_245"/>
    <x v="6"/>
    <n v="12.65"/>
    <x v="31"/>
    <n v="162"/>
    <n v="5392"/>
    <n v="68208.800000000003"/>
    <x v="5"/>
    <n v="589"/>
  </r>
  <r>
    <n v="245"/>
    <s v="Product_245"/>
    <x v="6"/>
    <n v="12.65"/>
    <x v="31"/>
    <n v="162"/>
    <n v="5392"/>
    <n v="68208.800000000003"/>
    <x v="6"/>
    <n v="481"/>
  </r>
  <r>
    <n v="245"/>
    <s v="Product_245"/>
    <x v="6"/>
    <n v="12.65"/>
    <x v="31"/>
    <n v="162"/>
    <n v="5392"/>
    <n v="68208.800000000003"/>
    <x v="7"/>
    <n v="308"/>
  </r>
  <r>
    <n v="245"/>
    <s v="Product_245"/>
    <x v="6"/>
    <n v="12.65"/>
    <x v="31"/>
    <n v="162"/>
    <n v="5392"/>
    <n v="68208.800000000003"/>
    <x v="8"/>
    <n v="191"/>
  </r>
  <r>
    <n v="245"/>
    <s v="Product_245"/>
    <x v="6"/>
    <n v="12.65"/>
    <x v="31"/>
    <n v="162"/>
    <n v="5392"/>
    <n v="68208.800000000003"/>
    <x v="9"/>
    <n v="542"/>
  </r>
  <r>
    <n v="245"/>
    <s v="Product_245"/>
    <x v="6"/>
    <n v="12.65"/>
    <x v="31"/>
    <n v="162"/>
    <n v="5392"/>
    <n v="68208.800000000003"/>
    <x v="10"/>
    <n v="178"/>
  </r>
  <r>
    <n v="245"/>
    <s v="Product_245"/>
    <x v="6"/>
    <n v="12.65"/>
    <x v="31"/>
    <n v="162"/>
    <n v="5392"/>
    <n v="68208.800000000003"/>
    <x v="11"/>
    <n v="419"/>
  </r>
  <r>
    <n v="246"/>
    <s v="Product_246"/>
    <x v="6"/>
    <n v="464.52"/>
    <x v="26"/>
    <n v="260"/>
    <n v="6361"/>
    <n v="2954811.72"/>
    <x v="0"/>
    <n v="712"/>
  </r>
  <r>
    <n v="246"/>
    <s v="Product_246"/>
    <x v="6"/>
    <n v="464.52"/>
    <x v="26"/>
    <n v="260"/>
    <n v="6361"/>
    <n v="2954811.72"/>
    <x v="1"/>
    <n v="852"/>
  </r>
  <r>
    <n v="246"/>
    <s v="Product_246"/>
    <x v="6"/>
    <n v="464.52"/>
    <x v="26"/>
    <n v="260"/>
    <n v="6361"/>
    <n v="2954811.72"/>
    <x v="2"/>
    <n v="142"/>
  </r>
  <r>
    <n v="246"/>
    <s v="Product_246"/>
    <x v="6"/>
    <n v="464.52"/>
    <x v="26"/>
    <n v="260"/>
    <n v="6361"/>
    <n v="2954811.72"/>
    <x v="3"/>
    <n v="343"/>
  </r>
  <r>
    <n v="246"/>
    <s v="Product_246"/>
    <x v="6"/>
    <n v="464.52"/>
    <x v="26"/>
    <n v="260"/>
    <n v="6361"/>
    <n v="2954811.72"/>
    <x v="4"/>
    <n v="558"/>
  </r>
  <r>
    <n v="246"/>
    <s v="Product_246"/>
    <x v="6"/>
    <n v="464.52"/>
    <x v="26"/>
    <n v="260"/>
    <n v="6361"/>
    <n v="2954811.72"/>
    <x v="5"/>
    <n v="74"/>
  </r>
  <r>
    <n v="246"/>
    <s v="Product_246"/>
    <x v="6"/>
    <n v="464.52"/>
    <x v="26"/>
    <n v="260"/>
    <n v="6361"/>
    <n v="2954811.72"/>
    <x v="6"/>
    <n v="102"/>
  </r>
  <r>
    <n v="246"/>
    <s v="Product_246"/>
    <x v="6"/>
    <n v="464.52"/>
    <x v="26"/>
    <n v="260"/>
    <n v="6361"/>
    <n v="2954811.72"/>
    <x v="7"/>
    <n v="455"/>
  </r>
  <r>
    <n v="246"/>
    <s v="Product_246"/>
    <x v="6"/>
    <n v="464.52"/>
    <x v="26"/>
    <n v="260"/>
    <n v="6361"/>
    <n v="2954811.72"/>
    <x v="8"/>
    <n v="729"/>
  </r>
  <r>
    <n v="246"/>
    <s v="Product_246"/>
    <x v="6"/>
    <n v="464.52"/>
    <x v="26"/>
    <n v="260"/>
    <n v="6361"/>
    <n v="2954811.72"/>
    <x v="9"/>
    <n v="667"/>
  </r>
  <r>
    <n v="246"/>
    <s v="Product_246"/>
    <x v="6"/>
    <n v="464.52"/>
    <x v="26"/>
    <n v="260"/>
    <n v="6361"/>
    <n v="2954811.72"/>
    <x v="10"/>
    <n v="799"/>
  </r>
  <r>
    <n v="246"/>
    <s v="Product_246"/>
    <x v="6"/>
    <n v="464.52"/>
    <x v="26"/>
    <n v="260"/>
    <n v="6361"/>
    <n v="2954811.72"/>
    <x v="11"/>
    <n v="928"/>
  </r>
  <r>
    <n v="247"/>
    <s v="Product_247"/>
    <x v="3"/>
    <n v="216.95"/>
    <x v="23"/>
    <n v="924"/>
    <n v="6343"/>
    <n v="1376113.85"/>
    <x v="0"/>
    <n v="532"/>
  </r>
  <r>
    <n v="247"/>
    <s v="Product_247"/>
    <x v="3"/>
    <n v="216.95"/>
    <x v="23"/>
    <n v="924"/>
    <n v="6343"/>
    <n v="1376113.85"/>
    <x v="1"/>
    <n v="769"/>
  </r>
  <r>
    <n v="247"/>
    <s v="Product_247"/>
    <x v="3"/>
    <n v="216.95"/>
    <x v="23"/>
    <n v="924"/>
    <n v="6343"/>
    <n v="1376113.85"/>
    <x v="2"/>
    <n v="200"/>
  </r>
  <r>
    <n v="247"/>
    <s v="Product_247"/>
    <x v="3"/>
    <n v="216.95"/>
    <x v="23"/>
    <n v="924"/>
    <n v="6343"/>
    <n v="1376113.85"/>
    <x v="3"/>
    <n v="970"/>
  </r>
  <r>
    <n v="247"/>
    <s v="Product_247"/>
    <x v="3"/>
    <n v="216.95"/>
    <x v="23"/>
    <n v="924"/>
    <n v="6343"/>
    <n v="1376113.85"/>
    <x v="4"/>
    <n v="972"/>
  </r>
  <r>
    <n v="247"/>
    <s v="Product_247"/>
    <x v="3"/>
    <n v="216.95"/>
    <x v="23"/>
    <n v="924"/>
    <n v="6343"/>
    <n v="1376113.85"/>
    <x v="5"/>
    <n v="41"/>
  </r>
  <r>
    <n v="247"/>
    <s v="Product_247"/>
    <x v="3"/>
    <n v="216.95"/>
    <x v="23"/>
    <n v="924"/>
    <n v="6343"/>
    <n v="1376113.85"/>
    <x v="6"/>
    <n v="296"/>
  </r>
  <r>
    <n v="247"/>
    <s v="Product_247"/>
    <x v="3"/>
    <n v="216.95"/>
    <x v="23"/>
    <n v="924"/>
    <n v="6343"/>
    <n v="1376113.85"/>
    <x v="7"/>
    <n v="899"/>
  </r>
  <r>
    <n v="247"/>
    <s v="Product_247"/>
    <x v="3"/>
    <n v="216.95"/>
    <x v="23"/>
    <n v="924"/>
    <n v="6343"/>
    <n v="1376113.85"/>
    <x v="8"/>
    <n v="213"/>
  </r>
  <r>
    <n v="247"/>
    <s v="Product_247"/>
    <x v="3"/>
    <n v="216.95"/>
    <x v="23"/>
    <n v="924"/>
    <n v="6343"/>
    <n v="1376113.85"/>
    <x v="9"/>
    <n v="59"/>
  </r>
  <r>
    <n v="247"/>
    <s v="Product_247"/>
    <x v="3"/>
    <n v="216.95"/>
    <x v="23"/>
    <n v="924"/>
    <n v="6343"/>
    <n v="1376113.85"/>
    <x v="10"/>
    <n v="433"/>
  </r>
  <r>
    <n v="247"/>
    <s v="Product_247"/>
    <x v="3"/>
    <n v="216.95"/>
    <x v="23"/>
    <n v="924"/>
    <n v="6343"/>
    <n v="1376113.85"/>
    <x v="11"/>
    <n v="959"/>
  </r>
  <r>
    <n v="248"/>
    <s v="Product_248"/>
    <x v="5"/>
    <n v="483.49"/>
    <x v="16"/>
    <n v="102"/>
    <n v="6252"/>
    <n v="3022779.48"/>
    <x v="0"/>
    <n v="851"/>
  </r>
  <r>
    <n v="248"/>
    <s v="Product_248"/>
    <x v="5"/>
    <n v="483.49"/>
    <x v="16"/>
    <n v="102"/>
    <n v="6252"/>
    <n v="3022779.48"/>
    <x v="1"/>
    <n v="444"/>
  </r>
  <r>
    <n v="248"/>
    <s v="Product_248"/>
    <x v="5"/>
    <n v="483.49"/>
    <x v="16"/>
    <n v="102"/>
    <n v="6252"/>
    <n v="3022779.48"/>
    <x v="2"/>
    <n v="179"/>
  </r>
  <r>
    <n v="248"/>
    <s v="Product_248"/>
    <x v="5"/>
    <n v="483.49"/>
    <x v="16"/>
    <n v="102"/>
    <n v="6252"/>
    <n v="3022779.48"/>
    <x v="3"/>
    <n v="924"/>
  </r>
  <r>
    <n v="248"/>
    <s v="Product_248"/>
    <x v="5"/>
    <n v="483.49"/>
    <x v="16"/>
    <n v="102"/>
    <n v="6252"/>
    <n v="3022779.48"/>
    <x v="4"/>
    <n v="360"/>
  </r>
  <r>
    <n v="248"/>
    <s v="Product_248"/>
    <x v="5"/>
    <n v="483.49"/>
    <x v="16"/>
    <n v="102"/>
    <n v="6252"/>
    <n v="3022779.48"/>
    <x v="5"/>
    <n v="421"/>
  </r>
  <r>
    <n v="248"/>
    <s v="Product_248"/>
    <x v="5"/>
    <n v="483.49"/>
    <x v="16"/>
    <n v="102"/>
    <n v="6252"/>
    <n v="3022779.48"/>
    <x v="6"/>
    <n v="177"/>
  </r>
  <r>
    <n v="248"/>
    <s v="Product_248"/>
    <x v="5"/>
    <n v="483.49"/>
    <x v="16"/>
    <n v="102"/>
    <n v="6252"/>
    <n v="3022779.48"/>
    <x v="7"/>
    <n v="474"/>
  </r>
  <r>
    <n v="248"/>
    <s v="Product_248"/>
    <x v="5"/>
    <n v="483.49"/>
    <x v="16"/>
    <n v="102"/>
    <n v="6252"/>
    <n v="3022779.48"/>
    <x v="8"/>
    <n v="573"/>
  </r>
  <r>
    <n v="248"/>
    <s v="Product_248"/>
    <x v="5"/>
    <n v="483.49"/>
    <x v="16"/>
    <n v="102"/>
    <n v="6252"/>
    <n v="3022779.48"/>
    <x v="9"/>
    <n v="760"/>
  </r>
  <r>
    <n v="248"/>
    <s v="Product_248"/>
    <x v="5"/>
    <n v="483.49"/>
    <x v="16"/>
    <n v="102"/>
    <n v="6252"/>
    <n v="3022779.48"/>
    <x v="10"/>
    <n v="936"/>
  </r>
  <r>
    <n v="248"/>
    <s v="Product_248"/>
    <x v="5"/>
    <n v="483.49"/>
    <x v="16"/>
    <n v="102"/>
    <n v="6252"/>
    <n v="3022779.48"/>
    <x v="11"/>
    <n v="153"/>
  </r>
  <r>
    <n v="249"/>
    <s v="Product_249"/>
    <x v="0"/>
    <n v="481.99"/>
    <x v="14"/>
    <n v="506"/>
    <n v="6815"/>
    <n v="3284761.85"/>
    <x v="0"/>
    <n v="978"/>
  </r>
  <r>
    <n v="249"/>
    <s v="Product_249"/>
    <x v="0"/>
    <n v="481.99"/>
    <x v="14"/>
    <n v="506"/>
    <n v="6815"/>
    <n v="3284761.85"/>
    <x v="1"/>
    <n v="569"/>
  </r>
  <r>
    <n v="249"/>
    <s v="Product_249"/>
    <x v="0"/>
    <n v="481.99"/>
    <x v="14"/>
    <n v="506"/>
    <n v="6815"/>
    <n v="3284761.85"/>
    <x v="2"/>
    <n v="713"/>
  </r>
  <r>
    <n v="249"/>
    <s v="Product_249"/>
    <x v="0"/>
    <n v="481.99"/>
    <x v="14"/>
    <n v="506"/>
    <n v="6815"/>
    <n v="3284761.85"/>
    <x v="3"/>
    <n v="53"/>
  </r>
  <r>
    <n v="249"/>
    <s v="Product_249"/>
    <x v="0"/>
    <n v="481.99"/>
    <x v="14"/>
    <n v="506"/>
    <n v="6815"/>
    <n v="3284761.85"/>
    <x v="4"/>
    <n v="865"/>
  </r>
  <r>
    <n v="249"/>
    <s v="Product_249"/>
    <x v="0"/>
    <n v="481.99"/>
    <x v="14"/>
    <n v="506"/>
    <n v="6815"/>
    <n v="3284761.85"/>
    <x v="5"/>
    <n v="835"/>
  </r>
  <r>
    <n v="249"/>
    <s v="Product_249"/>
    <x v="0"/>
    <n v="481.99"/>
    <x v="14"/>
    <n v="506"/>
    <n v="6815"/>
    <n v="3284761.85"/>
    <x v="6"/>
    <n v="214"/>
  </r>
  <r>
    <n v="249"/>
    <s v="Product_249"/>
    <x v="0"/>
    <n v="481.99"/>
    <x v="14"/>
    <n v="506"/>
    <n v="6815"/>
    <n v="3284761.85"/>
    <x v="7"/>
    <n v="99"/>
  </r>
  <r>
    <n v="249"/>
    <s v="Product_249"/>
    <x v="0"/>
    <n v="481.99"/>
    <x v="14"/>
    <n v="506"/>
    <n v="6815"/>
    <n v="3284761.85"/>
    <x v="8"/>
    <n v="327"/>
  </r>
  <r>
    <n v="249"/>
    <s v="Product_249"/>
    <x v="0"/>
    <n v="481.99"/>
    <x v="14"/>
    <n v="506"/>
    <n v="6815"/>
    <n v="3284761.85"/>
    <x v="9"/>
    <n v="898"/>
  </r>
  <r>
    <n v="249"/>
    <s v="Product_249"/>
    <x v="0"/>
    <n v="481.99"/>
    <x v="14"/>
    <n v="506"/>
    <n v="6815"/>
    <n v="3284761.85"/>
    <x v="10"/>
    <n v="449"/>
  </r>
  <r>
    <n v="249"/>
    <s v="Product_249"/>
    <x v="0"/>
    <n v="481.99"/>
    <x v="14"/>
    <n v="506"/>
    <n v="6815"/>
    <n v="3284761.85"/>
    <x v="11"/>
    <n v="815"/>
  </r>
  <r>
    <n v="250"/>
    <s v="Product_250"/>
    <x v="6"/>
    <n v="427.24"/>
    <x v="26"/>
    <n v="735"/>
    <n v="7621"/>
    <n v="3255996.04"/>
    <x v="0"/>
    <n v="722"/>
  </r>
  <r>
    <n v="250"/>
    <s v="Product_250"/>
    <x v="6"/>
    <n v="427.24"/>
    <x v="26"/>
    <n v="735"/>
    <n v="7621"/>
    <n v="3255996.04"/>
    <x v="1"/>
    <n v="362"/>
  </r>
  <r>
    <n v="250"/>
    <s v="Product_250"/>
    <x v="6"/>
    <n v="427.24"/>
    <x v="26"/>
    <n v="735"/>
    <n v="7621"/>
    <n v="3255996.04"/>
    <x v="2"/>
    <n v="363"/>
  </r>
  <r>
    <n v="250"/>
    <s v="Product_250"/>
    <x v="6"/>
    <n v="427.24"/>
    <x v="26"/>
    <n v="735"/>
    <n v="7621"/>
    <n v="3255996.04"/>
    <x v="3"/>
    <n v="729"/>
  </r>
  <r>
    <n v="250"/>
    <s v="Product_250"/>
    <x v="6"/>
    <n v="427.24"/>
    <x v="26"/>
    <n v="735"/>
    <n v="7621"/>
    <n v="3255996.04"/>
    <x v="4"/>
    <n v="983"/>
  </r>
  <r>
    <n v="250"/>
    <s v="Product_250"/>
    <x v="6"/>
    <n v="427.24"/>
    <x v="26"/>
    <n v="735"/>
    <n v="7621"/>
    <n v="3255996.04"/>
    <x v="5"/>
    <n v="180"/>
  </r>
  <r>
    <n v="250"/>
    <s v="Product_250"/>
    <x v="6"/>
    <n v="427.24"/>
    <x v="26"/>
    <n v="735"/>
    <n v="7621"/>
    <n v="3255996.04"/>
    <x v="6"/>
    <n v="966"/>
  </r>
  <r>
    <n v="250"/>
    <s v="Product_250"/>
    <x v="6"/>
    <n v="427.24"/>
    <x v="26"/>
    <n v="735"/>
    <n v="7621"/>
    <n v="3255996.04"/>
    <x v="7"/>
    <n v="260"/>
  </r>
  <r>
    <n v="250"/>
    <s v="Product_250"/>
    <x v="6"/>
    <n v="427.24"/>
    <x v="26"/>
    <n v="735"/>
    <n v="7621"/>
    <n v="3255996.04"/>
    <x v="8"/>
    <n v="956"/>
  </r>
  <r>
    <n v="250"/>
    <s v="Product_250"/>
    <x v="6"/>
    <n v="427.24"/>
    <x v="26"/>
    <n v="735"/>
    <n v="7621"/>
    <n v="3255996.04"/>
    <x v="9"/>
    <n v="885"/>
  </r>
  <r>
    <n v="250"/>
    <s v="Product_250"/>
    <x v="6"/>
    <n v="427.24"/>
    <x v="26"/>
    <n v="735"/>
    <n v="7621"/>
    <n v="3255996.04"/>
    <x v="10"/>
    <n v="792"/>
  </r>
  <r>
    <n v="250"/>
    <s v="Product_250"/>
    <x v="6"/>
    <n v="427.24"/>
    <x v="26"/>
    <n v="735"/>
    <n v="7621"/>
    <n v="3255996.04"/>
    <x v="11"/>
    <n v="423"/>
  </r>
  <r>
    <n v="251"/>
    <s v="Product_251"/>
    <x v="3"/>
    <n v="150.75"/>
    <x v="4"/>
    <n v="571"/>
    <n v="6600"/>
    <n v="994950"/>
    <x v="0"/>
    <n v="651"/>
  </r>
  <r>
    <n v="251"/>
    <s v="Product_251"/>
    <x v="3"/>
    <n v="150.75"/>
    <x v="4"/>
    <n v="571"/>
    <n v="6600"/>
    <n v="994950"/>
    <x v="1"/>
    <n v="122"/>
  </r>
  <r>
    <n v="251"/>
    <s v="Product_251"/>
    <x v="3"/>
    <n v="150.75"/>
    <x v="4"/>
    <n v="571"/>
    <n v="6600"/>
    <n v="994950"/>
    <x v="2"/>
    <n v="478"/>
  </r>
  <r>
    <n v="251"/>
    <s v="Product_251"/>
    <x v="3"/>
    <n v="150.75"/>
    <x v="4"/>
    <n v="571"/>
    <n v="6600"/>
    <n v="994950"/>
    <x v="3"/>
    <n v="527"/>
  </r>
  <r>
    <n v="251"/>
    <s v="Product_251"/>
    <x v="3"/>
    <n v="150.75"/>
    <x v="4"/>
    <n v="571"/>
    <n v="6600"/>
    <n v="994950"/>
    <x v="4"/>
    <n v="487"/>
  </r>
  <r>
    <n v="251"/>
    <s v="Product_251"/>
    <x v="3"/>
    <n v="150.75"/>
    <x v="4"/>
    <n v="571"/>
    <n v="6600"/>
    <n v="994950"/>
    <x v="5"/>
    <n v="544"/>
  </r>
  <r>
    <n v="251"/>
    <s v="Product_251"/>
    <x v="3"/>
    <n v="150.75"/>
    <x v="4"/>
    <n v="571"/>
    <n v="6600"/>
    <n v="994950"/>
    <x v="6"/>
    <n v="314"/>
  </r>
  <r>
    <n v="251"/>
    <s v="Product_251"/>
    <x v="3"/>
    <n v="150.75"/>
    <x v="4"/>
    <n v="571"/>
    <n v="6600"/>
    <n v="994950"/>
    <x v="7"/>
    <n v="992"/>
  </r>
  <r>
    <n v="251"/>
    <s v="Product_251"/>
    <x v="3"/>
    <n v="150.75"/>
    <x v="4"/>
    <n v="571"/>
    <n v="6600"/>
    <n v="994950"/>
    <x v="8"/>
    <n v="380"/>
  </r>
  <r>
    <n v="251"/>
    <s v="Product_251"/>
    <x v="3"/>
    <n v="150.75"/>
    <x v="4"/>
    <n v="571"/>
    <n v="6600"/>
    <n v="994950"/>
    <x v="9"/>
    <n v="950"/>
  </r>
  <r>
    <n v="251"/>
    <s v="Product_251"/>
    <x v="3"/>
    <n v="150.75"/>
    <x v="4"/>
    <n v="571"/>
    <n v="6600"/>
    <n v="994950"/>
    <x v="10"/>
    <n v="883"/>
  </r>
  <r>
    <n v="251"/>
    <s v="Product_251"/>
    <x v="3"/>
    <n v="150.75"/>
    <x v="4"/>
    <n v="571"/>
    <n v="6600"/>
    <n v="994950"/>
    <x v="11"/>
    <n v="272"/>
  </r>
  <r>
    <n v="252"/>
    <s v="Product_252"/>
    <x v="3"/>
    <n v="195.62"/>
    <x v="19"/>
    <n v="247"/>
    <n v="5295"/>
    <n v="1035807.9"/>
    <x v="0"/>
    <n v="292"/>
  </r>
  <r>
    <n v="252"/>
    <s v="Product_252"/>
    <x v="3"/>
    <n v="195.62"/>
    <x v="19"/>
    <n v="247"/>
    <n v="5295"/>
    <n v="1035807.9"/>
    <x v="1"/>
    <n v="187"/>
  </r>
  <r>
    <n v="252"/>
    <s v="Product_252"/>
    <x v="3"/>
    <n v="195.62"/>
    <x v="19"/>
    <n v="247"/>
    <n v="5295"/>
    <n v="1035807.9"/>
    <x v="2"/>
    <n v="564"/>
  </r>
  <r>
    <n v="252"/>
    <s v="Product_252"/>
    <x v="3"/>
    <n v="195.62"/>
    <x v="19"/>
    <n v="247"/>
    <n v="5295"/>
    <n v="1035807.9"/>
    <x v="3"/>
    <n v="610"/>
  </r>
  <r>
    <n v="252"/>
    <s v="Product_252"/>
    <x v="3"/>
    <n v="195.62"/>
    <x v="19"/>
    <n v="247"/>
    <n v="5295"/>
    <n v="1035807.9"/>
    <x v="4"/>
    <n v="351"/>
  </r>
  <r>
    <n v="252"/>
    <s v="Product_252"/>
    <x v="3"/>
    <n v="195.62"/>
    <x v="19"/>
    <n v="247"/>
    <n v="5295"/>
    <n v="1035807.9"/>
    <x v="5"/>
    <n v="70"/>
  </r>
  <r>
    <n v="252"/>
    <s v="Product_252"/>
    <x v="3"/>
    <n v="195.62"/>
    <x v="19"/>
    <n v="247"/>
    <n v="5295"/>
    <n v="1035807.9"/>
    <x v="6"/>
    <n v="38"/>
  </r>
  <r>
    <n v="252"/>
    <s v="Product_252"/>
    <x v="3"/>
    <n v="195.62"/>
    <x v="19"/>
    <n v="247"/>
    <n v="5295"/>
    <n v="1035807.9"/>
    <x v="7"/>
    <n v="304"/>
  </r>
  <r>
    <n v="252"/>
    <s v="Product_252"/>
    <x v="3"/>
    <n v="195.62"/>
    <x v="19"/>
    <n v="247"/>
    <n v="5295"/>
    <n v="1035807.9"/>
    <x v="8"/>
    <n v="672"/>
  </r>
  <r>
    <n v="252"/>
    <s v="Product_252"/>
    <x v="3"/>
    <n v="195.62"/>
    <x v="19"/>
    <n v="247"/>
    <n v="5295"/>
    <n v="1035807.9"/>
    <x v="9"/>
    <n v="781"/>
  </r>
  <r>
    <n v="252"/>
    <s v="Product_252"/>
    <x v="3"/>
    <n v="195.62"/>
    <x v="19"/>
    <n v="247"/>
    <n v="5295"/>
    <n v="1035807.9"/>
    <x v="10"/>
    <n v="491"/>
  </r>
  <r>
    <n v="252"/>
    <s v="Product_252"/>
    <x v="3"/>
    <n v="195.62"/>
    <x v="19"/>
    <n v="247"/>
    <n v="5295"/>
    <n v="1035807.9"/>
    <x v="11"/>
    <n v="935"/>
  </r>
  <r>
    <n v="253"/>
    <s v="Product_253"/>
    <x v="0"/>
    <n v="426.31"/>
    <x v="23"/>
    <n v="640"/>
    <n v="6281"/>
    <n v="2677653.11"/>
    <x v="0"/>
    <n v="809"/>
  </r>
  <r>
    <n v="253"/>
    <s v="Product_253"/>
    <x v="0"/>
    <n v="426.31"/>
    <x v="23"/>
    <n v="640"/>
    <n v="6281"/>
    <n v="2677653.11"/>
    <x v="1"/>
    <n v="741"/>
  </r>
  <r>
    <n v="253"/>
    <s v="Product_253"/>
    <x v="0"/>
    <n v="426.31"/>
    <x v="23"/>
    <n v="640"/>
    <n v="6281"/>
    <n v="2677653.11"/>
    <x v="2"/>
    <n v="470"/>
  </r>
  <r>
    <n v="253"/>
    <s v="Product_253"/>
    <x v="0"/>
    <n v="426.31"/>
    <x v="23"/>
    <n v="640"/>
    <n v="6281"/>
    <n v="2677653.11"/>
    <x v="3"/>
    <n v="531"/>
  </r>
  <r>
    <n v="253"/>
    <s v="Product_253"/>
    <x v="0"/>
    <n v="426.31"/>
    <x v="23"/>
    <n v="640"/>
    <n v="6281"/>
    <n v="2677653.11"/>
    <x v="4"/>
    <n v="700"/>
  </r>
  <r>
    <n v="253"/>
    <s v="Product_253"/>
    <x v="0"/>
    <n v="426.31"/>
    <x v="23"/>
    <n v="640"/>
    <n v="6281"/>
    <n v="2677653.11"/>
    <x v="5"/>
    <n v="567"/>
  </r>
  <r>
    <n v="253"/>
    <s v="Product_253"/>
    <x v="0"/>
    <n v="426.31"/>
    <x v="23"/>
    <n v="640"/>
    <n v="6281"/>
    <n v="2677653.11"/>
    <x v="6"/>
    <n v="258"/>
  </r>
  <r>
    <n v="253"/>
    <s v="Product_253"/>
    <x v="0"/>
    <n v="426.31"/>
    <x v="23"/>
    <n v="640"/>
    <n v="6281"/>
    <n v="2677653.11"/>
    <x v="7"/>
    <n v="353"/>
  </r>
  <r>
    <n v="253"/>
    <s v="Product_253"/>
    <x v="0"/>
    <n v="426.31"/>
    <x v="23"/>
    <n v="640"/>
    <n v="6281"/>
    <n v="2677653.11"/>
    <x v="8"/>
    <n v="577"/>
  </r>
  <r>
    <n v="253"/>
    <s v="Product_253"/>
    <x v="0"/>
    <n v="426.31"/>
    <x v="23"/>
    <n v="640"/>
    <n v="6281"/>
    <n v="2677653.11"/>
    <x v="9"/>
    <n v="441"/>
  </r>
  <r>
    <n v="253"/>
    <s v="Product_253"/>
    <x v="0"/>
    <n v="426.31"/>
    <x v="23"/>
    <n v="640"/>
    <n v="6281"/>
    <n v="2677653.11"/>
    <x v="10"/>
    <n v="188"/>
  </r>
  <r>
    <n v="253"/>
    <s v="Product_253"/>
    <x v="0"/>
    <n v="426.31"/>
    <x v="23"/>
    <n v="640"/>
    <n v="6281"/>
    <n v="2677653.11"/>
    <x v="11"/>
    <n v="646"/>
  </r>
  <r>
    <n v="254"/>
    <s v="Product_254"/>
    <x v="2"/>
    <n v="161.88"/>
    <x v="23"/>
    <n v="795"/>
    <n v="6976"/>
    <n v="1129274.8799999999"/>
    <x v="0"/>
    <n v="912"/>
  </r>
  <r>
    <n v="254"/>
    <s v="Product_254"/>
    <x v="2"/>
    <n v="161.88"/>
    <x v="23"/>
    <n v="795"/>
    <n v="6976"/>
    <n v="1129274.8799999999"/>
    <x v="1"/>
    <n v="679"/>
  </r>
  <r>
    <n v="254"/>
    <s v="Product_254"/>
    <x v="2"/>
    <n v="161.88"/>
    <x v="23"/>
    <n v="795"/>
    <n v="6976"/>
    <n v="1129274.8799999999"/>
    <x v="2"/>
    <n v="383"/>
  </r>
  <r>
    <n v="254"/>
    <s v="Product_254"/>
    <x v="2"/>
    <n v="161.88"/>
    <x v="23"/>
    <n v="795"/>
    <n v="6976"/>
    <n v="1129274.8799999999"/>
    <x v="3"/>
    <n v="557"/>
  </r>
  <r>
    <n v="254"/>
    <s v="Product_254"/>
    <x v="2"/>
    <n v="161.88"/>
    <x v="23"/>
    <n v="795"/>
    <n v="6976"/>
    <n v="1129274.8799999999"/>
    <x v="4"/>
    <n v="927"/>
  </r>
  <r>
    <n v="254"/>
    <s v="Product_254"/>
    <x v="2"/>
    <n v="161.88"/>
    <x v="23"/>
    <n v="795"/>
    <n v="6976"/>
    <n v="1129274.8799999999"/>
    <x v="5"/>
    <n v="104"/>
  </r>
  <r>
    <n v="254"/>
    <s v="Product_254"/>
    <x v="2"/>
    <n v="161.88"/>
    <x v="23"/>
    <n v="795"/>
    <n v="6976"/>
    <n v="1129274.8799999999"/>
    <x v="6"/>
    <n v="715"/>
  </r>
  <r>
    <n v="254"/>
    <s v="Product_254"/>
    <x v="2"/>
    <n v="161.88"/>
    <x v="23"/>
    <n v="795"/>
    <n v="6976"/>
    <n v="1129274.8799999999"/>
    <x v="7"/>
    <n v="285"/>
  </r>
  <r>
    <n v="254"/>
    <s v="Product_254"/>
    <x v="2"/>
    <n v="161.88"/>
    <x v="23"/>
    <n v="795"/>
    <n v="6976"/>
    <n v="1129274.8799999999"/>
    <x v="8"/>
    <n v="797"/>
  </r>
  <r>
    <n v="254"/>
    <s v="Product_254"/>
    <x v="2"/>
    <n v="161.88"/>
    <x v="23"/>
    <n v="795"/>
    <n v="6976"/>
    <n v="1129274.8799999999"/>
    <x v="9"/>
    <n v="216"/>
  </r>
  <r>
    <n v="254"/>
    <s v="Product_254"/>
    <x v="2"/>
    <n v="161.88"/>
    <x v="23"/>
    <n v="795"/>
    <n v="6976"/>
    <n v="1129274.8799999999"/>
    <x v="10"/>
    <n v="577"/>
  </r>
  <r>
    <n v="254"/>
    <s v="Product_254"/>
    <x v="2"/>
    <n v="161.88"/>
    <x v="23"/>
    <n v="795"/>
    <n v="6976"/>
    <n v="1129274.8799999999"/>
    <x v="11"/>
    <n v="824"/>
  </r>
  <r>
    <n v="255"/>
    <s v="Product_255"/>
    <x v="2"/>
    <n v="88.9"/>
    <x v="35"/>
    <n v="837"/>
    <n v="5435"/>
    <n v="483171.5"/>
    <x v="0"/>
    <n v="100"/>
  </r>
  <r>
    <n v="255"/>
    <s v="Product_255"/>
    <x v="2"/>
    <n v="88.9"/>
    <x v="35"/>
    <n v="837"/>
    <n v="5435"/>
    <n v="483171.5"/>
    <x v="1"/>
    <n v="419"/>
  </r>
  <r>
    <n v="255"/>
    <s v="Product_255"/>
    <x v="2"/>
    <n v="88.9"/>
    <x v="35"/>
    <n v="837"/>
    <n v="5435"/>
    <n v="483171.5"/>
    <x v="2"/>
    <n v="691"/>
  </r>
  <r>
    <n v="255"/>
    <s v="Product_255"/>
    <x v="2"/>
    <n v="88.9"/>
    <x v="35"/>
    <n v="837"/>
    <n v="5435"/>
    <n v="483171.5"/>
    <x v="3"/>
    <n v="962"/>
  </r>
  <r>
    <n v="255"/>
    <s v="Product_255"/>
    <x v="2"/>
    <n v="88.9"/>
    <x v="35"/>
    <n v="837"/>
    <n v="5435"/>
    <n v="483171.5"/>
    <x v="4"/>
    <n v="255"/>
  </r>
  <r>
    <n v="255"/>
    <s v="Product_255"/>
    <x v="2"/>
    <n v="88.9"/>
    <x v="35"/>
    <n v="837"/>
    <n v="5435"/>
    <n v="483171.5"/>
    <x v="5"/>
    <n v="199"/>
  </r>
  <r>
    <n v="255"/>
    <s v="Product_255"/>
    <x v="2"/>
    <n v="88.9"/>
    <x v="35"/>
    <n v="837"/>
    <n v="5435"/>
    <n v="483171.5"/>
    <x v="6"/>
    <n v="6"/>
  </r>
  <r>
    <n v="255"/>
    <s v="Product_255"/>
    <x v="2"/>
    <n v="88.9"/>
    <x v="35"/>
    <n v="837"/>
    <n v="5435"/>
    <n v="483171.5"/>
    <x v="7"/>
    <n v="327"/>
  </r>
  <r>
    <n v="255"/>
    <s v="Product_255"/>
    <x v="2"/>
    <n v="88.9"/>
    <x v="35"/>
    <n v="837"/>
    <n v="5435"/>
    <n v="483171.5"/>
    <x v="8"/>
    <n v="238"/>
  </r>
  <r>
    <n v="255"/>
    <s v="Product_255"/>
    <x v="2"/>
    <n v="88.9"/>
    <x v="35"/>
    <n v="837"/>
    <n v="5435"/>
    <n v="483171.5"/>
    <x v="9"/>
    <n v="910"/>
  </r>
  <r>
    <n v="255"/>
    <s v="Product_255"/>
    <x v="2"/>
    <n v="88.9"/>
    <x v="35"/>
    <n v="837"/>
    <n v="5435"/>
    <n v="483171.5"/>
    <x v="10"/>
    <n v="809"/>
  </r>
  <r>
    <n v="255"/>
    <s v="Product_255"/>
    <x v="2"/>
    <n v="88.9"/>
    <x v="35"/>
    <n v="837"/>
    <n v="5435"/>
    <n v="483171.5"/>
    <x v="11"/>
    <n v="519"/>
  </r>
  <r>
    <n v="256"/>
    <s v="Product_256"/>
    <x v="2"/>
    <n v="280.62"/>
    <x v="30"/>
    <n v="537"/>
    <n v="4333"/>
    <n v="1215926.46"/>
    <x v="0"/>
    <n v="501"/>
  </r>
  <r>
    <n v="256"/>
    <s v="Product_256"/>
    <x v="2"/>
    <n v="280.62"/>
    <x v="30"/>
    <n v="537"/>
    <n v="4333"/>
    <n v="1215926.46"/>
    <x v="1"/>
    <n v="625"/>
  </r>
  <r>
    <n v="256"/>
    <s v="Product_256"/>
    <x v="2"/>
    <n v="280.62"/>
    <x v="30"/>
    <n v="537"/>
    <n v="4333"/>
    <n v="1215926.46"/>
    <x v="2"/>
    <n v="925"/>
  </r>
  <r>
    <n v="256"/>
    <s v="Product_256"/>
    <x v="2"/>
    <n v="280.62"/>
    <x v="30"/>
    <n v="537"/>
    <n v="4333"/>
    <n v="1215926.46"/>
    <x v="3"/>
    <n v="192"/>
  </r>
  <r>
    <n v="256"/>
    <s v="Product_256"/>
    <x v="2"/>
    <n v="280.62"/>
    <x v="30"/>
    <n v="537"/>
    <n v="4333"/>
    <n v="1215926.46"/>
    <x v="4"/>
    <n v="221"/>
  </r>
  <r>
    <n v="256"/>
    <s v="Product_256"/>
    <x v="2"/>
    <n v="280.62"/>
    <x v="30"/>
    <n v="537"/>
    <n v="4333"/>
    <n v="1215926.46"/>
    <x v="5"/>
    <n v="100"/>
  </r>
  <r>
    <n v="256"/>
    <s v="Product_256"/>
    <x v="2"/>
    <n v="280.62"/>
    <x v="30"/>
    <n v="537"/>
    <n v="4333"/>
    <n v="1215926.46"/>
    <x v="6"/>
    <n v="48"/>
  </r>
  <r>
    <n v="256"/>
    <s v="Product_256"/>
    <x v="2"/>
    <n v="280.62"/>
    <x v="30"/>
    <n v="537"/>
    <n v="4333"/>
    <n v="1215926.46"/>
    <x v="7"/>
    <n v="102"/>
  </r>
  <r>
    <n v="256"/>
    <s v="Product_256"/>
    <x v="2"/>
    <n v="280.62"/>
    <x v="30"/>
    <n v="537"/>
    <n v="4333"/>
    <n v="1215926.46"/>
    <x v="8"/>
    <n v="531"/>
  </r>
  <r>
    <n v="256"/>
    <s v="Product_256"/>
    <x v="2"/>
    <n v="280.62"/>
    <x v="30"/>
    <n v="537"/>
    <n v="4333"/>
    <n v="1215926.46"/>
    <x v="9"/>
    <n v="1"/>
  </r>
  <r>
    <n v="256"/>
    <s v="Product_256"/>
    <x v="2"/>
    <n v="280.62"/>
    <x v="30"/>
    <n v="537"/>
    <n v="4333"/>
    <n v="1215926.46"/>
    <x v="10"/>
    <n v="960"/>
  </r>
  <r>
    <n v="256"/>
    <s v="Product_256"/>
    <x v="2"/>
    <n v="280.62"/>
    <x v="30"/>
    <n v="537"/>
    <n v="4333"/>
    <n v="1215926.46"/>
    <x v="11"/>
    <n v="127"/>
  </r>
  <r>
    <n v="257"/>
    <s v="Product_257"/>
    <x v="1"/>
    <n v="468.4"/>
    <x v="40"/>
    <n v="131"/>
    <n v="6138"/>
    <n v="2875039.2"/>
    <x v="0"/>
    <n v="303"/>
  </r>
  <r>
    <n v="257"/>
    <s v="Product_257"/>
    <x v="1"/>
    <n v="468.4"/>
    <x v="40"/>
    <n v="131"/>
    <n v="6138"/>
    <n v="2875039.2"/>
    <x v="1"/>
    <n v="251"/>
  </r>
  <r>
    <n v="257"/>
    <s v="Product_257"/>
    <x v="1"/>
    <n v="468.4"/>
    <x v="40"/>
    <n v="131"/>
    <n v="6138"/>
    <n v="2875039.2"/>
    <x v="2"/>
    <n v="416"/>
  </r>
  <r>
    <n v="257"/>
    <s v="Product_257"/>
    <x v="1"/>
    <n v="468.4"/>
    <x v="40"/>
    <n v="131"/>
    <n v="6138"/>
    <n v="2875039.2"/>
    <x v="3"/>
    <n v="894"/>
  </r>
  <r>
    <n v="257"/>
    <s v="Product_257"/>
    <x v="1"/>
    <n v="468.4"/>
    <x v="40"/>
    <n v="131"/>
    <n v="6138"/>
    <n v="2875039.2"/>
    <x v="4"/>
    <n v="883"/>
  </r>
  <r>
    <n v="257"/>
    <s v="Product_257"/>
    <x v="1"/>
    <n v="468.4"/>
    <x v="40"/>
    <n v="131"/>
    <n v="6138"/>
    <n v="2875039.2"/>
    <x v="5"/>
    <n v="767"/>
  </r>
  <r>
    <n v="257"/>
    <s v="Product_257"/>
    <x v="1"/>
    <n v="468.4"/>
    <x v="40"/>
    <n v="131"/>
    <n v="6138"/>
    <n v="2875039.2"/>
    <x v="6"/>
    <n v="537"/>
  </r>
  <r>
    <n v="257"/>
    <s v="Product_257"/>
    <x v="1"/>
    <n v="468.4"/>
    <x v="40"/>
    <n v="131"/>
    <n v="6138"/>
    <n v="2875039.2"/>
    <x v="7"/>
    <n v="62"/>
  </r>
  <r>
    <n v="257"/>
    <s v="Product_257"/>
    <x v="1"/>
    <n v="468.4"/>
    <x v="40"/>
    <n v="131"/>
    <n v="6138"/>
    <n v="2875039.2"/>
    <x v="8"/>
    <n v="699"/>
  </r>
  <r>
    <n v="257"/>
    <s v="Product_257"/>
    <x v="1"/>
    <n v="468.4"/>
    <x v="40"/>
    <n v="131"/>
    <n v="6138"/>
    <n v="2875039.2"/>
    <x v="9"/>
    <n v="535"/>
  </r>
  <r>
    <n v="257"/>
    <s v="Product_257"/>
    <x v="1"/>
    <n v="468.4"/>
    <x v="40"/>
    <n v="131"/>
    <n v="6138"/>
    <n v="2875039.2"/>
    <x v="10"/>
    <n v="419"/>
  </r>
  <r>
    <n v="257"/>
    <s v="Product_257"/>
    <x v="1"/>
    <n v="468.4"/>
    <x v="40"/>
    <n v="131"/>
    <n v="6138"/>
    <n v="2875039.2"/>
    <x v="11"/>
    <n v="372"/>
  </r>
  <r>
    <n v="258"/>
    <s v="Product_258"/>
    <x v="5"/>
    <n v="349.53"/>
    <x v="9"/>
    <n v="353"/>
    <n v="5886"/>
    <n v="2057333.58"/>
    <x v="0"/>
    <n v="870"/>
  </r>
  <r>
    <n v="258"/>
    <s v="Product_258"/>
    <x v="5"/>
    <n v="349.53"/>
    <x v="9"/>
    <n v="353"/>
    <n v="5886"/>
    <n v="2057333.58"/>
    <x v="1"/>
    <n v="618"/>
  </r>
  <r>
    <n v="258"/>
    <s v="Product_258"/>
    <x v="5"/>
    <n v="349.53"/>
    <x v="9"/>
    <n v="353"/>
    <n v="5886"/>
    <n v="2057333.58"/>
    <x v="2"/>
    <n v="824"/>
  </r>
  <r>
    <n v="258"/>
    <s v="Product_258"/>
    <x v="5"/>
    <n v="349.53"/>
    <x v="9"/>
    <n v="353"/>
    <n v="5886"/>
    <n v="2057333.58"/>
    <x v="3"/>
    <n v="57"/>
  </r>
  <r>
    <n v="258"/>
    <s v="Product_258"/>
    <x v="5"/>
    <n v="349.53"/>
    <x v="9"/>
    <n v="353"/>
    <n v="5886"/>
    <n v="2057333.58"/>
    <x v="4"/>
    <n v="752"/>
  </r>
  <r>
    <n v="258"/>
    <s v="Product_258"/>
    <x v="5"/>
    <n v="349.53"/>
    <x v="9"/>
    <n v="353"/>
    <n v="5886"/>
    <n v="2057333.58"/>
    <x v="5"/>
    <n v="306"/>
  </r>
  <r>
    <n v="258"/>
    <s v="Product_258"/>
    <x v="5"/>
    <n v="349.53"/>
    <x v="9"/>
    <n v="353"/>
    <n v="5886"/>
    <n v="2057333.58"/>
    <x v="6"/>
    <n v="160"/>
  </r>
  <r>
    <n v="258"/>
    <s v="Product_258"/>
    <x v="5"/>
    <n v="349.53"/>
    <x v="9"/>
    <n v="353"/>
    <n v="5886"/>
    <n v="2057333.58"/>
    <x v="7"/>
    <n v="686"/>
  </r>
  <r>
    <n v="258"/>
    <s v="Product_258"/>
    <x v="5"/>
    <n v="349.53"/>
    <x v="9"/>
    <n v="353"/>
    <n v="5886"/>
    <n v="2057333.58"/>
    <x v="8"/>
    <n v="81"/>
  </r>
  <r>
    <n v="258"/>
    <s v="Product_258"/>
    <x v="5"/>
    <n v="349.53"/>
    <x v="9"/>
    <n v="353"/>
    <n v="5886"/>
    <n v="2057333.58"/>
    <x v="9"/>
    <n v="717"/>
  </r>
  <r>
    <n v="258"/>
    <s v="Product_258"/>
    <x v="5"/>
    <n v="349.53"/>
    <x v="9"/>
    <n v="353"/>
    <n v="5886"/>
    <n v="2057333.58"/>
    <x v="10"/>
    <n v="248"/>
  </r>
  <r>
    <n v="258"/>
    <s v="Product_258"/>
    <x v="5"/>
    <n v="349.53"/>
    <x v="9"/>
    <n v="353"/>
    <n v="5886"/>
    <n v="2057333.58"/>
    <x v="11"/>
    <n v="567"/>
  </r>
  <r>
    <n v="259"/>
    <s v="Product_259"/>
    <x v="5"/>
    <n v="287.18"/>
    <x v="24"/>
    <n v="196"/>
    <n v="6761"/>
    <n v="1941623.98"/>
    <x v="0"/>
    <n v="539"/>
  </r>
  <r>
    <n v="259"/>
    <s v="Product_259"/>
    <x v="5"/>
    <n v="287.18"/>
    <x v="24"/>
    <n v="196"/>
    <n v="6761"/>
    <n v="1941623.98"/>
    <x v="1"/>
    <n v="548"/>
  </r>
  <r>
    <n v="259"/>
    <s v="Product_259"/>
    <x v="5"/>
    <n v="287.18"/>
    <x v="24"/>
    <n v="196"/>
    <n v="6761"/>
    <n v="1941623.98"/>
    <x v="2"/>
    <n v="307"/>
  </r>
  <r>
    <n v="259"/>
    <s v="Product_259"/>
    <x v="5"/>
    <n v="287.18"/>
    <x v="24"/>
    <n v="196"/>
    <n v="6761"/>
    <n v="1941623.98"/>
    <x v="3"/>
    <n v="436"/>
  </r>
  <r>
    <n v="259"/>
    <s v="Product_259"/>
    <x v="5"/>
    <n v="287.18"/>
    <x v="24"/>
    <n v="196"/>
    <n v="6761"/>
    <n v="1941623.98"/>
    <x v="4"/>
    <n v="780"/>
  </r>
  <r>
    <n v="259"/>
    <s v="Product_259"/>
    <x v="5"/>
    <n v="287.18"/>
    <x v="24"/>
    <n v="196"/>
    <n v="6761"/>
    <n v="1941623.98"/>
    <x v="5"/>
    <n v="585"/>
  </r>
  <r>
    <n v="259"/>
    <s v="Product_259"/>
    <x v="5"/>
    <n v="287.18"/>
    <x v="24"/>
    <n v="196"/>
    <n v="6761"/>
    <n v="1941623.98"/>
    <x v="6"/>
    <n v="868"/>
  </r>
  <r>
    <n v="259"/>
    <s v="Product_259"/>
    <x v="5"/>
    <n v="287.18"/>
    <x v="24"/>
    <n v="196"/>
    <n v="6761"/>
    <n v="1941623.98"/>
    <x v="7"/>
    <n v="281"/>
  </r>
  <r>
    <n v="259"/>
    <s v="Product_259"/>
    <x v="5"/>
    <n v="287.18"/>
    <x v="24"/>
    <n v="196"/>
    <n v="6761"/>
    <n v="1941623.98"/>
    <x v="8"/>
    <n v="362"/>
  </r>
  <r>
    <n v="259"/>
    <s v="Product_259"/>
    <x v="5"/>
    <n v="287.18"/>
    <x v="24"/>
    <n v="196"/>
    <n v="6761"/>
    <n v="1941623.98"/>
    <x v="9"/>
    <n v="831"/>
  </r>
  <r>
    <n v="259"/>
    <s v="Product_259"/>
    <x v="5"/>
    <n v="287.18"/>
    <x v="24"/>
    <n v="196"/>
    <n v="6761"/>
    <n v="1941623.98"/>
    <x v="10"/>
    <n v="587"/>
  </r>
  <r>
    <n v="259"/>
    <s v="Product_259"/>
    <x v="5"/>
    <n v="287.18"/>
    <x v="24"/>
    <n v="196"/>
    <n v="6761"/>
    <n v="1941623.98"/>
    <x v="11"/>
    <n v="637"/>
  </r>
  <r>
    <n v="260"/>
    <s v="Product_260"/>
    <x v="2"/>
    <n v="53.1"/>
    <x v="15"/>
    <n v="793"/>
    <n v="4961"/>
    <n v="263429.09999999998"/>
    <x v="0"/>
    <n v="552"/>
  </r>
  <r>
    <n v="260"/>
    <s v="Product_260"/>
    <x v="2"/>
    <n v="53.1"/>
    <x v="15"/>
    <n v="793"/>
    <n v="4961"/>
    <n v="263429.09999999998"/>
    <x v="1"/>
    <n v="334"/>
  </r>
  <r>
    <n v="260"/>
    <s v="Product_260"/>
    <x v="2"/>
    <n v="53.1"/>
    <x v="15"/>
    <n v="793"/>
    <n v="4961"/>
    <n v="263429.09999999998"/>
    <x v="2"/>
    <n v="648"/>
  </r>
  <r>
    <n v="260"/>
    <s v="Product_260"/>
    <x v="2"/>
    <n v="53.1"/>
    <x v="15"/>
    <n v="793"/>
    <n v="4961"/>
    <n v="263429.09999999998"/>
    <x v="3"/>
    <n v="110"/>
  </r>
  <r>
    <n v="260"/>
    <s v="Product_260"/>
    <x v="2"/>
    <n v="53.1"/>
    <x v="15"/>
    <n v="793"/>
    <n v="4961"/>
    <n v="263429.09999999998"/>
    <x v="4"/>
    <n v="0"/>
  </r>
  <r>
    <n v="260"/>
    <s v="Product_260"/>
    <x v="2"/>
    <n v="53.1"/>
    <x v="15"/>
    <n v="793"/>
    <n v="4961"/>
    <n v="263429.09999999998"/>
    <x v="5"/>
    <n v="682"/>
  </r>
  <r>
    <n v="260"/>
    <s v="Product_260"/>
    <x v="2"/>
    <n v="53.1"/>
    <x v="15"/>
    <n v="793"/>
    <n v="4961"/>
    <n v="263429.09999999998"/>
    <x v="6"/>
    <n v="175"/>
  </r>
  <r>
    <n v="260"/>
    <s v="Product_260"/>
    <x v="2"/>
    <n v="53.1"/>
    <x v="15"/>
    <n v="793"/>
    <n v="4961"/>
    <n v="263429.09999999998"/>
    <x v="7"/>
    <n v="440"/>
  </r>
  <r>
    <n v="260"/>
    <s v="Product_260"/>
    <x v="2"/>
    <n v="53.1"/>
    <x v="15"/>
    <n v="793"/>
    <n v="4961"/>
    <n v="263429.09999999998"/>
    <x v="8"/>
    <n v="504"/>
  </r>
  <r>
    <n v="260"/>
    <s v="Product_260"/>
    <x v="2"/>
    <n v="53.1"/>
    <x v="15"/>
    <n v="793"/>
    <n v="4961"/>
    <n v="263429.09999999998"/>
    <x v="9"/>
    <n v="710"/>
  </r>
  <r>
    <n v="260"/>
    <s v="Product_260"/>
    <x v="2"/>
    <n v="53.1"/>
    <x v="15"/>
    <n v="793"/>
    <n v="4961"/>
    <n v="263429.09999999998"/>
    <x v="10"/>
    <n v="648"/>
  </r>
  <r>
    <n v="260"/>
    <s v="Product_260"/>
    <x v="2"/>
    <n v="53.1"/>
    <x v="15"/>
    <n v="793"/>
    <n v="4961"/>
    <n v="263429.09999999998"/>
    <x v="11"/>
    <n v="158"/>
  </r>
  <r>
    <n v="261"/>
    <s v="Product_261"/>
    <x v="0"/>
    <n v="309.43"/>
    <x v="33"/>
    <n v="916"/>
    <n v="4358"/>
    <n v="1348495.94"/>
    <x v="0"/>
    <n v="354"/>
  </r>
  <r>
    <n v="261"/>
    <s v="Product_261"/>
    <x v="0"/>
    <n v="309.43"/>
    <x v="33"/>
    <n v="916"/>
    <n v="4358"/>
    <n v="1348495.94"/>
    <x v="1"/>
    <n v="91"/>
  </r>
  <r>
    <n v="261"/>
    <s v="Product_261"/>
    <x v="0"/>
    <n v="309.43"/>
    <x v="33"/>
    <n v="916"/>
    <n v="4358"/>
    <n v="1348495.94"/>
    <x v="2"/>
    <n v="693"/>
  </r>
  <r>
    <n v="261"/>
    <s v="Product_261"/>
    <x v="0"/>
    <n v="309.43"/>
    <x v="33"/>
    <n v="916"/>
    <n v="4358"/>
    <n v="1348495.94"/>
    <x v="3"/>
    <n v="128"/>
  </r>
  <r>
    <n v="261"/>
    <s v="Product_261"/>
    <x v="0"/>
    <n v="309.43"/>
    <x v="33"/>
    <n v="916"/>
    <n v="4358"/>
    <n v="1348495.94"/>
    <x v="4"/>
    <n v="545"/>
  </r>
  <r>
    <n v="261"/>
    <s v="Product_261"/>
    <x v="0"/>
    <n v="309.43"/>
    <x v="33"/>
    <n v="916"/>
    <n v="4358"/>
    <n v="1348495.94"/>
    <x v="5"/>
    <n v="376"/>
  </r>
  <r>
    <n v="261"/>
    <s v="Product_261"/>
    <x v="0"/>
    <n v="309.43"/>
    <x v="33"/>
    <n v="916"/>
    <n v="4358"/>
    <n v="1348495.94"/>
    <x v="6"/>
    <n v="590"/>
  </r>
  <r>
    <n v="261"/>
    <s v="Product_261"/>
    <x v="0"/>
    <n v="309.43"/>
    <x v="33"/>
    <n v="916"/>
    <n v="4358"/>
    <n v="1348495.94"/>
    <x v="7"/>
    <n v="292"/>
  </r>
  <r>
    <n v="261"/>
    <s v="Product_261"/>
    <x v="0"/>
    <n v="309.43"/>
    <x v="33"/>
    <n v="916"/>
    <n v="4358"/>
    <n v="1348495.94"/>
    <x v="8"/>
    <n v="201"/>
  </r>
  <r>
    <n v="261"/>
    <s v="Product_261"/>
    <x v="0"/>
    <n v="309.43"/>
    <x v="33"/>
    <n v="916"/>
    <n v="4358"/>
    <n v="1348495.94"/>
    <x v="9"/>
    <n v="355"/>
  </r>
  <r>
    <n v="261"/>
    <s v="Product_261"/>
    <x v="0"/>
    <n v="309.43"/>
    <x v="33"/>
    <n v="916"/>
    <n v="4358"/>
    <n v="1348495.94"/>
    <x v="10"/>
    <n v="163"/>
  </r>
  <r>
    <n v="261"/>
    <s v="Product_261"/>
    <x v="0"/>
    <n v="309.43"/>
    <x v="33"/>
    <n v="916"/>
    <n v="4358"/>
    <n v="1348495.94"/>
    <x v="11"/>
    <n v="570"/>
  </r>
  <r>
    <n v="262"/>
    <s v="Product_262"/>
    <x v="1"/>
    <n v="495.08"/>
    <x v="4"/>
    <n v="930"/>
    <n v="6739"/>
    <n v="3336344.12"/>
    <x v="0"/>
    <n v="302"/>
  </r>
  <r>
    <n v="262"/>
    <s v="Product_262"/>
    <x v="1"/>
    <n v="495.08"/>
    <x v="4"/>
    <n v="930"/>
    <n v="6739"/>
    <n v="3336344.12"/>
    <x v="1"/>
    <n v="529"/>
  </r>
  <r>
    <n v="262"/>
    <s v="Product_262"/>
    <x v="1"/>
    <n v="495.08"/>
    <x v="4"/>
    <n v="930"/>
    <n v="6739"/>
    <n v="3336344.12"/>
    <x v="2"/>
    <n v="366"/>
  </r>
  <r>
    <n v="262"/>
    <s v="Product_262"/>
    <x v="1"/>
    <n v="495.08"/>
    <x v="4"/>
    <n v="930"/>
    <n v="6739"/>
    <n v="3336344.12"/>
    <x v="3"/>
    <n v="848"/>
  </r>
  <r>
    <n v="262"/>
    <s v="Product_262"/>
    <x v="1"/>
    <n v="495.08"/>
    <x v="4"/>
    <n v="930"/>
    <n v="6739"/>
    <n v="3336344.12"/>
    <x v="4"/>
    <n v="445"/>
  </r>
  <r>
    <n v="262"/>
    <s v="Product_262"/>
    <x v="1"/>
    <n v="495.08"/>
    <x v="4"/>
    <n v="930"/>
    <n v="6739"/>
    <n v="3336344.12"/>
    <x v="5"/>
    <n v="654"/>
  </r>
  <r>
    <n v="262"/>
    <s v="Product_262"/>
    <x v="1"/>
    <n v="495.08"/>
    <x v="4"/>
    <n v="930"/>
    <n v="6739"/>
    <n v="3336344.12"/>
    <x v="6"/>
    <n v="1"/>
  </r>
  <r>
    <n v="262"/>
    <s v="Product_262"/>
    <x v="1"/>
    <n v="495.08"/>
    <x v="4"/>
    <n v="930"/>
    <n v="6739"/>
    <n v="3336344.12"/>
    <x v="7"/>
    <n v="737"/>
  </r>
  <r>
    <n v="262"/>
    <s v="Product_262"/>
    <x v="1"/>
    <n v="495.08"/>
    <x v="4"/>
    <n v="930"/>
    <n v="6739"/>
    <n v="3336344.12"/>
    <x v="8"/>
    <n v="919"/>
  </r>
  <r>
    <n v="262"/>
    <s v="Product_262"/>
    <x v="1"/>
    <n v="495.08"/>
    <x v="4"/>
    <n v="930"/>
    <n v="6739"/>
    <n v="3336344.12"/>
    <x v="9"/>
    <n v="625"/>
  </r>
  <r>
    <n v="262"/>
    <s v="Product_262"/>
    <x v="1"/>
    <n v="495.08"/>
    <x v="4"/>
    <n v="930"/>
    <n v="6739"/>
    <n v="3336344.12"/>
    <x v="10"/>
    <n v="744"/>
  </r>
  <r>
    <n v="262"/>
    <s v="Product_262"/>
    <x v="1"/>
    <n v="495.08"/>
    <x v="4"/>
    <n v="930"/>
    <n v="6739"/>
    <n v="3336344.12"/>
    <x v="11"/>
    <n v="569"/>
  </r>
  <r>
    <n v="263"/>
    <s v="Product_263"/>
    <x v="5"/>
    <n v="74.34"/>
    <x v="17"/>
    <n v="666"/>
    <n v="6025"/>
    <n v="447898.5"/>
    <x v="0"/>
    <n v="495"/>
  </r>
  <r>
    <n v="263"/>
    <s v="Product_263"/>
    <x v="5"/>
    <n v="74.34"/>
    <x v="17"/>
    <n v="666"/>
    <n v="6025"/>
    <n v="447898.5"/>
    <x v="1"/>
    <n v="865"/>
  </r>
  <r>
    <n v="263"/>
    <s v="Product_263"/>
    <x v="5"/>
    <n v="74.34"/>
    <x v="17"/>
    <n v="666"/>
    <n v="6025"/>
    <n v="447898.5"/>
    <x v="2"/>
    <n v="0"/>
  </r>
  <r>
    <n v="263"/>
    <s v="Product_263"/>
    <x v="5"/>
    <n v="74.34"/>
    <x v="17"/>
    <n v="666"/>
    <n v="6025"/>
    <n v="447898.5"/>
    <x v="3"/>
    <n v="705"/>
  </r>
  <r>
    <n v="263"/>
    <s v="Product_263"/>
    <x v="5"/>
    <n v="74.34"/>
    <x v="17"/>
    <n v="666"/>
    <n v="6025"/>
    <n v="447898.5"/>
    <x v="4"/>
    <n v="78"/>
  </r>
  <r>
    <n v="263"/>
    <s v="Product_263"/>
    <x v="5"/>
    <n v="74.34"/>
    <x v="17"/>
    <n v="666"/>
    <n v="6025"/>
    <n v="447898.5"/>
    <x v="5"/>
    <n v="677"/>
  </r>
  <r>
    <n v="263"/>
    <s v="Product_263"/>
    <x v="5"/>
    <n v="74.34"/>
    <x v="17"/>
    <n v="666"/>
    <n v="6025"/>
    <n v="447898.5"/>
    <x v="6"/>
    <n v="1000"/>
  </r>
  <r>
    <n v="263"/>
    <s v="Product_263"/>
    <x v="5"/>
    <n v="74.34"/>
    <x v="17"/>
    <n v="666"/>
    <n v="6025"/>
    <n v="447898.5"/>
    <x v="7"/>
    <n v="6"/>
  </r>
  <r>
    <n v="263"/>
    <s v="Product_263"/>
    <x v="5"/>
    <n v="74.34"/>
    <x v="17"/>
    <n v="666"/>
    <n v="6025"/>
    <n v="447898.5"/>
    <x v="8"/>
    <n v="503"/>
  </r>
  <r>
    <n v="263"/>
    <s v="Product_263"/>
    <x v="5"/>
    <n v="74.34"/>
    <x v="17"/>
    <n v="666"/>
    <n v="6025"/>
    <n v="447898.5"/>
    <x v="9"/>
    <n v="791"/>
  </r>
  <r>
    <n v="263"/>
    <s v="Product_263"/>
    <x v="5"/>
    <n v="74.34"/>
    <x v="17"/>
    <n v="666"/>
    <n v="6025"/>
    <n v="447898.5"/>
    <x v="10"/>
    <n v="254"/>
  </r>
  <r>
    <n v="263"/>
    <s v="Product_263"/>
    <x v="5"/>
    <n v="74.34"/>
    <x v="17"/>
    <n v="666"/>
    <n v="6025"/>
    <n v="447898.5"/>
    <x v="11"/>
    <n v="651"/>
  </r>
  <r>
    <n v="264"/>
    <s v="Product_264"/>
    <x v="2"/>
    <n v="261.57"/>
    <x v="39"/>
    <n v="382"/>
    <n v="5810"/>
    <n v="1519721.7"/>
    <x v="0"/>
    <n v="657"/>
  </r>
  <r>
    <n v="264"/>
    <s v="Product_264"/>
    <x v="2"/>
    <n v="261.57"/>
    <x v="39"/>
    <n v="382"/>
    <n v="5810"/>
    <n v="1519721.7"/>
    <x v="1"/>
    <n v="62"/>
  </r>
  <r>
    <n v="264"/>
    <s v="Product_264"/>
    <x v="2"/>
    <n v="261.57"/>
    <x v="39"/>
    <n v="382"/>
    <n v="5810"/>
    <n v="1519721.7"/>
    <x v="2"/>
    <n v="43"/>
  </r>
  <r>
    <n v="264"/>
    <s v="Product_264"/>
    <x v="2"/>
    <n v="261.57"/>
    <x v="39"/>
    <n v="382"/>
    <n v="5810"/>
    <n v="1519721.7"/>
    <x v="3"/>
    <n v="924"/>
  </r>
  <r>
    <n v="264"/>
    <s v="Product_264"/>
    <x v="2"/>
    <n v="261.57"/>
    <x v="39"/>
    <n v="382"/>
    <n v="5810"/>
    <n v="1519721.7"/>
    <x v="4"/>
    <n v="235"/>
  </r>
  <r>
    <n v="264"/>
    <s v="Product_264"/>
    <x v="2"/>
    <n v="261.57"/>
    <x v="39"/>
    <n v="382"/>
    <n v="5810"/>
    <n v="1519721.7"/>
    <x v="5"/>
    <n v="398"/>
  </r>
  <r>
    <n v="264"/>
    <s v="Product_264"/>
    <x v="2"/>
    <n v="261.57"/>
    <x v="39"/>
    <n v="382"/>
    <n v="5810"/>
    <n v="1519721.7"/>
    <x v="6"/>
    <n v="894"/>
  </r>
  <r>
    <n v="264"/>
    <s v="Product_264"/>
    <x v="2"/>
    <n v="261.57"/>
    <x v="39"/>
    <n v="382"/>
    <n v="5810"/>
    <n v="1519721.7"/>
    <x v="7"/>
    <n v="638"/>
  </r>
  <r>
    <n v="264"/>
    <s v="Product_264"/>
    <x v="2"/>
    <n v="261.57"/>
    <x v="39"/>
    <n v="382"/>
    <n v="5810"/>
    <n v="1519721.7"/>
    <x v="8"/>
    <n v="643"/>
  </r>
  <r>
    <n v="264"/>
    <s v="Product_264"/>
    <x v="2"/>
    <n v="261.57"/>
    <x v="39"/>
    <n v="382"/>
    <n v="5810"/>
    <n v="1519721.7"/>
    <x v="9"/>
    <n v="666"/>
  </r>
  <r>
    <n v="264"/>
    <s v="Product_264"/>
    <x v="2"/>
    <n v="261.57"/>
    <x v="39"/>
    <n v="382"/>
    <n v="5810"/>
    <n v="1519721.7"/>
    <x v="10"/>
    <n v="475"/>
  </r>
  <r>
    <n v="264"/>
    <s v="Product_264"/>
    <x v="2"/>
    <n v="261.57"/>
    <x v="39"/>
    <n v="382"/>
    <n v="5810"/>
    <n v="1519721.7"/>
    <x v="11"/>
    <n v="175"/>
  </r>
  <r>
    <n v="265"/>
    <s v="Product_265"/>
    <x v="1"/>
    <n v="439.3"/>
    <x v="38"/>
    <n v="645"/>
    <n v="7442"/>
    <n v="3269270.6"/>
    <x v="0"/>
    <n v="767"/>
  </r>
  <r>
    <n v="265"/>
    <s v="Product_265"/>
    <x v="1"/>
    <n v="439.3"/>
    <x v="38"/>
    <n v="645"/>
    <n v="7442"/>
    <n v="3269270.6"/>
    <x v="1"/>
    <n v="661"/>
  </r>
  <r>
    <n v="265"/>
    <s v="Product_265"/>
    <x v="1"/>
    <n v="439.3"/>
    <x v="38"/>
    <n v="645"/>
    <n v="7442"/>
    <n v="3269270.6"/>
    <x v="2"/>
    <n v="738"/>
  </r>
  <r>
    <n v="265"/>
    <s v="Product_265"/>
    <x v="1"/>
    <n v="439.3"/>
    <x v="38"/>
    <n v="645"/>
    <n v="7442"/>
    <n v="3269270.6"/>
    <x v="3"/>
    <n v="851"/>
  </r>
  <r>
    <n v="265"/>
    <s v="Product_265"/>
    <x v="1"/>
    <n v="439.3"/>
    <x v="38"/>
    <n v="645"/>
    <n v="7442"/>
    <n v="3269270.6"/>
    <x v="4"/>
    <n v="333"/>
  </r>
  <r>
    <n v="265"/>
    <s v="Product_265"/>
    <x v="1"/>
    <n v="439.3"/>
    <x v="38"/>
    <n v="645"/>
    <n v="7442"/>
    <n v="3269270.6"/>
    <x v="5"/>
    <n v="772"/>
  </r>
  <r>
    <n v="265"/>
    <s v="Product_265"/>
    <x v="1"/>
    <n v="439.3"/>
    <x v="38"/>
    <n v="645"/>
    <n v="7442"/>
    <n v="3269270.6"/>
    <x v="6"/>
    <n v="454"/>
  </r>
  <r>
    <n v="265"/>
    <s v="Product_265"/>
    <x v="1"/>
    <n v="439.3"/>
    <x v="38"/>
    <n v="645"/>
    <n v="7442"/>
    <n v="3269270.6"/>
    <x v="7"/>
    <n v="935"/>
  </r>
  <r>
    <n v="265"/>
    <s v="Product_265"/>
    <x v="1"/>
    <n v="439.3"/>
    <x v="38"/>
    <n v="645"/>
    <n v="7442"/>
    <n v="3269270.6"/>
    <x v="8"/>
    <n v="36"/>
  </r>
  <r>
    <n v="265"/>
    <s v="Product_265"/>
    <x v="1"/>
    <n v="439.3"/>
    <x v="38"/>
    <n v="645"/>
    <n v="7442"/>
    <n v="3269270.6"/>
    <x v="9"/>
    <n v="164"/>
  </r>
  <r>
    <n v="265"/>
    <s v="Product_265"/>
    <x v="1"/>
    <n v="439.3"/>
    <x v="38"/>
    <n v="645"/>
    <n v="7442"/>
    <n v="3269270.6"/>
    <x v="10"/>
    <n v="805"/>
  </r>
  <r>
    <n v="265"/>
    <s v="Product_265"/>
    <x v="1"/>
    <n v="439.3"/>
    <x v="38"/>
    <n v="645"/>
    <n v="7442"/>
    <n v="3269270.6"/>
    <x v="11"/>
    <n v="926"/>
  </r>
  <r>
    <n v="266"/>
    <s v="Product_266"/>
    <x v="0"/>
    <n v="371.68"/>
    <x v="24"/>
    <n v="227"/>
    <n v="7452"/>
    <n v="2769759.36"/>
    <x v="0"/>
    <n v="973"/>
  </r>
  <r>
    <n v="266"/>
    <s v="Product_266"/>
    <x v="0"/>
    <n v="371.68"/>
    <x v="24"/>
    <n v="227"/>
    <n v="7452"/>
    <n v="2769759.36"/>
    <x v="1"/>
    <n v="511"/>
  </r>
  <r>
    <n v="266"/>
    <s v="Product_266"/>
    <x v="0"/>
    <n v="371.68"/>
    <x v="24"/>
    <n v="227"/>
    <n v="7452"/>
    <n v="2769759.36"/>
    <x v="2"/>
    <n v="842"/>
  </r>
  <r>
    <n v="266"/>
    <s v="Product_266"/>
    <x v="0"/>
    <n v="371.68"/>
    <x v="24"/>
    <n v="227"/>
    <n v="7452"/>
    <n v="2769759.36"/>
    <x v="3"/>
    <n v="325"/>
  </r>
  <r>
    <n v="266"/>
    <s v="Product_266"/>
    <x v="0"/>
    <n v="371.68"/>
    <x v="24"/>
    <n v="227"/>
    <n v="7452"/>
    <n v="2769759.36"/>
    <x v="4"/>
    <n v="888"/>
  </r>
  <r>
    <n v="266"/>
    <s v="Product_266"/>
    <x v="0"/>
    <n v="371.68"/>
    <x v="24"/>
    <n v="227"/>
    <n v="7452"/>
    <n v="2769759.36"/>
    <x v="5"/>
    <n v="220"/>
  </r>
  <r>
    <n v="266"/>
    <s v="Product_266"/>
    <x v="0"/>
    <n v="371.68"/>
    <x v="24"/>
    <n v="227"/>
    <n v="7452"/>
    <n v="2769759.36"/>
    <x v="6"/>
    <n v="927"/>
  </r>
  <r>
    <n v="266"/>
    <s v="Product_266"/>
    <x v="0"/>
    <n v="371.68"/>
    <x v="24"/>
    <n v="227"/>
    <n v="7452"/>
    <n v="2769759.36"/>
    <x v="7"/>
    <n v="91"/>
  </r>
  <r>
    <n v="266"/>
    <s v="Product_266"/>
    <x v="0"/>
    <n v="371.68"/>
    <x v="24"/>
    <n v="227"/>
    <n v="7452"/>
    <n v="2769759.36"/>
    <x v="8"/>
    <n v="643"/>
  </r>
  <r>
    <n v="266"/>
    <s v="Product_266"/>
    <x v="0"/>
    <n v="371.68"/>
    <x v="24"/>
    <n v="227"/>
    <n v="7452"/>
    <n v="2769759.36"/>
    <x v="9"/>
    <n v="997"/>
  </r>
  <r>
    <n v="266"/>
    <s v="Product_266"/>
    <x v="0"/>
    <n v="371.68"/>
    <x v="24"/>
    <n v="227"/>
    <n v="7452"/>
    <n v="2769759.36"/>
    <x v="10"/>
    <n v="416"/>
  </r>
  <r>
    <n v="266"/>
    <s v="Product_266"/>
    <x v="0"/>
    <n v="371.68"/>
    <x v="24"/>
    <n v="227"/>
    <n v="7452"/>
    <n v="2769759.36"/>
    <x v="11"/>
    <n v="619"/>
  </r>
  <r>
    <n v="267"/>
    <s v="Product_267"/>
    <x v="2"/>
    <n v="350.02"/>
    <x v="29"/>
    <n v="701"/>
    <n v="4687"/>
    <n v="1640543.74"/>
    <x v="0"/>
    <n v="226"/>
  </r>
  <r>
    <n v="267"/>
    <s v="Product_267"/>
    <x v="2"/>
    <n v="350.02"/>
    <x v="29"/>
    <n v="701"/>
    <n v="4687"/>
    <n v="1640543.74"/>
    <x v="1"/>
    <n v="138"/>
  </r>
  <r>
    <n v="267"/>
    <s v="Product_267"/>
    <x v="2"/>
    <n v="350.02"/>
    <x v="29"/>
    <n v="701"/>
    <n v="4687"/>
    <n v="1640543.74"/>
    <x v="2"/>
    <n v="97"/>
  </r>
  <r>
    <n v="267"/>
    <s v="Product_267"/>
    <x v="2"/>
    <n v="350.02"/>
    <x v="29"/>
    <n v="701"/>
    <n v="4687"/>
    <n v="1640543.74"/>
    <x v="3"/>
    <n v="7"/>
  </r>
  <r>
    <n v="267"/>
    <s v="Product_267"/>
    <x v="2"/>
    <n v="350.02"/>
    <x v="29"/>
    <n v="701"/>
    <n v="4687"/>
    <n v="1640543.74"/>
    <x v="4"/>
    <n v="348"/>
  </r>
  <r>
    <n v="267"/>
    <s v="Product_267"/>
    <x v="2"/>
    <n v="350.02"/>
    <x v="29"/>
    <n v="701"/>
    <n v="4687"/>
    <n v="1640543.74"/>
    <x v="5"/>
    <n v="594"/>
  </r>
  <r>
    <n v="267"/>
    <s v="Product_267"/>
    <x v="2"/>
    <n v="350.02"/>
    <x v="29"/>
    <n v="701"/>
    <n v="4687"/>
    <n v="1640543.74"/>
    <x v="6"/>
    <n v="643"/>
  </r>
  <r>
    <n v="267"/>
    <s v="Product_267"/>
    <x v="2"/>
    <n v="350.02"/>
    <x v="29"/>
    <n v="701"/>
    <n v="4687"/>
    <n v="1640543.74"/>
    <x v="7"/>
    <n v="934"/>
  </r>
  <r>
    <n v="267"/>
    <s v="Product_267"/>
    <x v="2"/>
    <n v="350.02"/>
    <x v="29"/>
    <n v="701"/>
    <n v="4687"/>
    <n v="1640543.74"/>
    <x v="8"/>
    <n v="588"/>
  </r>
  <r>
    <n v="267"/>
    <s v="Product_267"/>
    <x v="2"/>
    <n v="350.02"/>
    <x v="29"/>
    <n v="701"/>
    <n v="4687"/>
    <n v="1640543.74"/>
    <x v="9"/>
    <n v="733"/>
  </r>
  <r>
    <n v="267"/>
    <s v="Product_267"/>
    <x v="2"/>
    <n v="350.02"/>
    <x v="29"/>
    <n v="701"/>
    <n v="4687"/>
    <n v="1640543.74"/>
    <x v="10"/>
    <n v="169"/>
  </r>
  <r>
    <n v="267"/>
    <s v="Product_267"/>
    <x v="2"/>
    <n v="350.02"/>
    <x v="29"/>
    <n v="701"/>
    <n v="4687"/>
    <n v="1640543.74"/>
    <x v="11"/>
    <n v="210"/>
  </r>
  <r>
    <n v="268"/>
    <s v="Product_268"/>
    <x v="4"/>
    <n v="352.73"/>
    <x v="19"/>
    <n v="476"/>
    <n v="3873"/>
    <n v="1366123.29"/>
    <x v="0"/>
    <n v="235"/>
  </r>
  <r>
    <n v="268"/>
    <s v="Product_268"/>
    <x v="4"/>
    <n v="352.73"/>
    <x v="19"/>
    <n v="476"/>
    <n v="3873"/>
    <n v="1366123.29"/>
    <x v="1"/>
    <n v="697"/>
  </r>
  <r>
    <n v="268"/>
    <s v="Product_268"/>
    <x v="4"/>
    <n v="352.73"/>
    <x v="19"/>
    <n v="476"/>
    <n v="3873"/>
    <n v="1366123.29"/>
    <x v="2"/>
    <n v="719"/>
  </r>
  <r>
    <n v="268"/>
    <s v="Product_268"/>
    <x v="4"/>
    <n v="352.73"/>
    <x v="19"/>
    <n v="476"/>
    <n v="3873"/>
    <n v="1366123.29"/>
    <x v="3"/>
    <n v="28"/>
  </r>
  <r>
    <n v="268"/>
    <s v="Product_268"/>
    <x v="4"/>
    <n v="352.73"/>
    <x v="19"/>
    <n v="476"/>
    <n v="3873"/>
    <n v="1366123.29"/>
    <x v="4"/>
    <n v="97"/>
  </r>
  <r>
    <n v="268"/>
    <s v="Product_268"/>
    <x v="4"/>
    <n v="352.73"/>
    <x v="19"/>
    <n v="476"/>
    <n v="3873"/>
    <n v="1366123.29"/>
    <x v="5"/>
    <n v="181"/>
  </r>
  <r>
    <n v="268"/>
    <s v="Product_268"/>
    <x v="4"/>
    <n v="352.73"/>
    <x v="19"/>
    <n v="476"/>
    <n v="3873"/>
    <n v="1366123.29"/>
    <x v="6"/>
    <n v="275"/>
  </r>
  <r>
    <n v="268"/>
    <s v="Product_268"/>
    <x v="4"/>
    <n v="352.73"/>
    <x v="19"/>
    <n v="476"/>
    <n v="3873"/>
    <n v="1366123.29"/>
    <x v="7"/>
    <n v="189"/>
  </r>
  <r>
    <n v="268"/>
    <s v="Product_268"/>
    <x v="4"/>
    <n v="352.73"/>
    <x v="19"/>
    <n v="476"/>
    <n v="3873"/>
    <n v="1366123.29"/>
    <x v="8"/>
    <n v="600"/>
  </r>
  <r>
    <n v="268"/>
    <s v="Product_268"/>
    <x v="4"/>
    <n v="352.73"/>
    <x v="19"/>
    <n v="476"/>
    <n v="3873"/>
    <n v="1366123.29"/>
    <x v="9"/>
    <n v="90"/>
  </r>
  <r>
    <n v="268"/>
    <s v="Product_268"/>
    <x v="4"/>
    <n v="352.73"/>
    <x v="19"/>
    <n v="476"/>
    <n v="3873"/>
    <n v="1366123.29"/>
    <x v="10"/>
    <n v="316"/>
  </r>
  <r>
    <n v="268"/>
    <s v="Product_268"/>
    <x v="4"/>
    <n v="352.73"/>
    <x v="19"/>
    <n v="476"/>
    <n v="3873"/>
    <n v="1366123.29"/>
    <x v="11"/>
    <n v="446"/>
  </r>
  <r>
    <n v="269"/>
    <s v="Product_269"/>
    <x v="6"/>
    <n v="182.95"/>
    <x v="22"/>
    <n v="477"/>
    <n v="5081"/>
    <n v="929568.95"/>
    <x v="0"/>
    <n v="872"/>
  </r>
  <r>
    <n v="269"/>
    <s v="Product_269"/>
    <x v="6"/>
    <n v="182.95"/>
    <x v="22"/>
    <n v="477"/>
    <n v="5081"/>
    <n v="929568.95"/>
    <x v="1"/>
    <n v="184"/>
  </r>
  <r>
    <n v="269"/>
    <s v="Product_269"/>
    <x v="6"/>
    <n v="182.95"/>
    <x v="22"/>
    <n v="477"/>
    <n v="5081"/>
    <n v="929568.95"/>
    <x v="2"/>
    <n v="264"/>
  </r>
  <r>
    <n v="269"/>
    <s v="Product_269"/>
    <x v="6"/>
    <n v="182.95"/>
    <x v="22"/>
    <n v="477"/>
    <n v="5081"/>
    <n v="929568.95"/>
    <x v="3"/>
    <n v="111"/>
  </r>
  <r>
    <n v="269"/>
    <s v="Product_269"/>
    <x v="6"/>
    <n v="182.95"/>
    <x v="22"/>
    <n v="477"/>
    <n v="5081"/>
    <n v="929568.95"/>
    <x v="4"/>
    <n v="81"/>
  </r>
  <r>
    <n v="269"/>
    <s v="Product_269"/>
    <x v="6"/>
    <n v="182.95"/>
    <x v="22"/>
    <n v="477"/>
    <n v="5081"/>
    <n v="929568.95"/>
    <x v="5"/>
    <n v="306"/>
  </r>
  <r>
    <n v="269"/>
    <s v="Product_269"/>
    <x v="6"/>
    <n v="182.95"/>
    <x v="22"/>
    <n v="477"/>
    <n v="5081"/>
    <n v="929568.95"/>
    <x v="6"/>
    <n v="497"/>
  </r>
  <r>
    <n v="269"/>
    <s v="Product_269"/>
    <x v="6"/>
    <n v="182.95"/>
    <x v="22"/>
    <n v="477"/>
    <n v="5081"/>
    <n v="929568.95"/>
    <x v="7"/>
    <n v="870"/>
  </r>
  <r>
    <n v="269"/>
    <s v="Product_269"/>
    <x v="6"/>
    <n v="182.95"/>
    <x v="22"/>
    <n v="477"/>
    <n v="5081"/>
    <n v="929568.95"/>
    <x v="8"/>
    <n v="972"/>
  </r>
  <r>
    <n v="269"/>
    <s v="Product_269"/>
    <x v="6"/>
    <n v="182.95"/>
    <x v="22"/>
    <n v="477"/>
    <n v="5081"/>
    <n v="929568.95"/>
    <x v="9"/>
    <n v="166"/>
  </r>
  <r>
    <n v="269"/>
    <s v="Product_269"/>
    <x v="6"/>
    <n v="182.95"/>
    <x v="22"/>
    <n v="477"/>
    <n v="5081"/>
    <n v="929568.95"/>
    <x v="10"/>
    <n v="173"/>
  </r>
  <r>
    <n v="269"/>
    <s v="Product_269"/>
    <x v="6"/>
    <n v="182.95"/>
    <x v="22"/>
    <n v="477"/>
    <n v="5081"/>
    <n v="929568.95"/>
    <x v="11"/>
    <n v="585"/>
  </r>
  <r>
    <n v="270"/>
    <s v="Product_270"/>
    <x v="0"/>
    <n v="150.33000000000001"/>
    <x v="17"/>
    <n v="265"/>
    <n v="6959"/>
    <n v="1046146.47"/>
    <x v="0"/>
    <n v="891"/>
  </r>
  <r>
    <n v="270"/>
    <s v="Product_270"/>
    <x v="0"/>
    <n v="150.33000000000001"/>
    <x v="17"/>
    <n v="265"/>
    <n v="6959"/>
    <n v="1046146.47"/>
    <x v="1"/>
    <n v="204"/>
  </r>
  <r>
    <n v="270"/>
    <s v="Product_270"/>
    <x v="0"/>
    <n v="150.33000000000001"/>
    <x v="17"/>
    <n v="265"/>
    <n v="6959"/>
    <n v="1046146.47"/>
    <x v="2"/>
    <n v="799"/>
  </r>
  <r>
    <n v="270"/>
    <s v="Product_270"/>
    <x v="0"/>
    <n v="150.33000000000001"/>
    <x v="17"/>
    <n v="265"/>
    <n v="6959"/>
    <n v="1046146.47"/>
    <x v="3"/>
    <n v="946"/>
  </r>
  <r>
    <n v="270"/>
    <s v="Product_270"/>
    <x v="0"/>
    <n v="150.33000000000001"/>
    <x v="17"/>
    <n v="265"/>
    <n v="6959"/>
    <n v="1046146.47"/>
    <x v="4"/>
    <n v="501"/>
  </r>
  <r>
    <n v="270"/>
    <s v="Product_270"/>
    <x v="0"/>
    <n v="150.33000000000001"/>
    <x v="17"/>
    <n v="265"/>
    <n v="6959"/>
    <n v="1046146.47"/>
    <x v="5"/>
    <n v="521"/>
  </r>
  <r>
    <n v="270"/>
    <s v="Product_270"/>
    <x v="0"/>
    <n v="150.33000000000001"/>
    <x v="17"/>
    <n v="265"/>
    <n v="6959"/>
    <n v="1046146.47"/>
    <x v="6"/>
    <n v="628"/>
  </r>
  <r>
    <n v="270"/>
    <s v="Product_270"/>
    <x v="0"/>
    <n v="150.33000000000001"/>
    <x v="17"/>
    <n v="265"/>
    <n v="6959"/>
    <n v="1046146.47"/>
    <x v="7"/>
    <n v="475"/>
  </r>
  <r>
    <n v="270"/>
    <s v="Product_270"/>
    <x v="0"/>
    <n v="150.33000000000001"/>
    <x v="17"/>
    <n v="265"/>
    <n v="6959"/>
    <n v="1046146.47"/>
    <x v="8"/>
    <n v="401"/>
  </r>
  <r>
    <n v="270"/>
    <s v="Product_270"/>
    <x v="0"/>
    <n v="150.33000000000001"/>
    <x v="17"/>
    <n v="265"/>
    <n v="6959"/>
    <n v="1046146.47"/>
    <x v="9"/>
    <n v="958"/>
  </r>
  <r>
    <n v="270"/>
    <s v="Product_270"/>
    <x v="0"/>
    <n v="150.33000000000001"/>
    <x v="17"/>
    <n v="265"/>
    <n v="6959"/>
    <n v="1046146.47"/>
    <x v="10"/>
    <n v="469"/>
  </r>
  <r>
    <n v="270"/>
    <s v="Product_270"/>
    <x v="0"/>
    <n v="150.33000000000001"/>
    <x v="17"/>
    <n v="265"/>
    <n v="6959"/>
    <n v="1046146.47"/>
    <x v="11"/>
    <n v="166"/>
  </r>
  <r>
    <n v="271"/>
    <s v="Product_271"/>
    <x v="3"/>
    <n v="405.63"/>
    <x v="6"/>
    <n v="372"/>
    <n v="6998"/>
    <n v="2838598.74"/>
    <x v="0"/>
    <n v="454"/>
  </r>
  <r>
    <n v="271"/>
    <s v="Product_271"/>
    <x v="3"/>
    <n v="405.63"/>
    <x v="6"/>
    <n v="372"/>
    <n v="6998"/>
    <n v="2838598.74"/>
    <x v="1"/>
    <n v="771"/>
  </r>
  <r>
    <n v="271"/>
    <s v="Product_271"/>
    <x v="3"/>
    <n v="405.63"/>
    <x v="6"/>
    <n v="372"/>
    <n v="6998"/>
    <n v="2838598.74"/>
    <x v="2"/>
    <n v="782"/>
  </r>
  <r>
    <n v="271"/>
    <s v="Product_271"/>
    <x v="3"/>
    <n v="405.63"/>
    <x v="6"/>
    <n v="372"/>
    <n v="6998"/>
    <n v="2838598.74"/>
    <x v="3"/>
    <n v="672"/>
  </r>
  <r>
    <n v="271"/>
    <s v="Product_271"/>
    <x v="3"/>
    <n v="405.63"/>
    <x v="6"/>
    <n v="372"/>
    <n v="6998"/>
    <n v="2838598.74"/>
    <x v="4"/>
    <n v="966"/>
  </r>
  <r>
    <n v="271"/>
    <s v="Product_271"/>
    <x v="3"/>
    <n v="405.63"/>
    <x v="6"/>
    <n v="372"/>
    <n v="6998"/>
    <n v="2838598.74"/>
    <x v="5"/>
    <n v="395"/>
  </r>
  <r>
    <n v="271"/>
    <s v="Product_271"/>
    <x v="3"/>
    <n v="405.63"/>
    <x v="6"/>
    <n v="372"/>
    <n v="6998"/>
    <n v="2838598.74"/>
    <x v="6"/>
    <n v="675"/>
  </r>
  <r>
    <n v="271"/>
    <s v="Product_271"/>
    <x v="3"/>
    <n v="405.63"/>
    <x v="6"/>
    <n v="372"/>
    <n v="6998"/>
    <n v="2838598.74"/>
    <x v="7"/>
    <n v="510"/>
  </r>
  <r>
    <n v="271"/>
    <s v="Product_271"/>
    <x v="3"/>
    <n v="405.63"/>
    <x v="6"/>
    <n v="372"/>
    <n v="6998"/>
    <n v="2838598.74"/>
    <x v="8"/>
    <n v="764"/>
  </r>
  <r>
    <n v="271"/>
    <s v="Product_271"/>
    <x v="3"/>
    <n v="405.63"/>
    <x v="6"/>
    <n v="372"/>
    <n v="6998"/>
    <n v="2838598.74"/>
    <x v="9"/>
    <n v="206"/>
  </r>
  <r>
    <n v="271"/>
    <s v="Product_271"/>
    <x v="3"/>
    <n v="405.63"/>
    <x v="6"/>
    <n v="372"/>
    <n v="6998"/>
    <n v="2838598.74"/>
    <x v="10"/>
    <n v="344"/>
  </r>
  <r>
    <n v="271"/>
    <s v="Product_271"/>
    <x v="3"/>
    <n v="405.63"/>
    <x v="6"/>
    <n v="372"/>
    <n v="6998"/>
    <n v="2838598.74"/>
    <x v="11"/>
    <n v="459"/>
  </r>
  <r>
    <n v="272"/>
    <s v="Product_272"/>
    <x v="3"/>
    <n v="406.01"/>
    <x v="7"/>
    <n v="486"/>
    <n v="5716"/>
    <n v="2320753.16"/>
    <x v="0"/>
    <n v="1000"/>
  </r>
  <r>
    <n v="272"/>
    <s v="Product_272"/>
    <x v="3"/>
    <n v="406.01"/>
    <x v="7"/>
    <n v="486"/>
    <n v="5716"/>
    <n v="2320753.16"/>
    <x v="1"/>
    <n v="213"/>
  </r>
  <r>
    <n v="272"/>
    <s v="Product_272"/>
    <x v="3"/>
    <n v="406.01"/>
    <x v="7"/>
    <n v="486"/>
    <n v="5716"/>
    <n v="2320753.16"/>
    <x v="2"/>
    <n v="139"/>
  </r>
  <r>
    <n v="272"/>
    <s v="Product_272"/>
    <x v="3"/>
    <n v="406.01"/>
    <x v="7"/>
    <n v="486"/>
    <n v="5716"/>
    <n v="2320753.16"/>
    <x v="3"/>
    <n v="130"/>
  </r>
  <r>
    <n v="272"/>
    <s v="Product_272"/>
    <x v="3"/>
    <n v="406.01"/>
    <x v="7"/>
    <n v="486"/>
    <n v="5716"/>
    <n v="2320753.16"/>
    <x v="4"/>
    <n v="476"/>
  </r>
  <r>
    <n v="272"/>
    <s v="Product_272"/>
    <x v="3"/>
    <n v="406.01"/>
    <x v="7"/>
    <n v="486"/>
    <n v="5716"/>
    <n v="2320753.16"/>
    <x v="5"/>
    <n v="3"/>
  </r>
  <r>
    <n v="272"/>
    <s v="Product_272"/>
    <x v="3"/>
    <n v="406.01"/>
    <x v="7"/>
    <n v="486"/>
    <n v="5716"/>
    <n v="2320753.16"/>
    <x v="6"/>
    <n v="799"/>
  </r>
  <r>
    <n v="272"/>
    <s v="Product_272"/>
    <x v="3"/>
    <n v="406.01"/>
    <x v="7"/>
    <n v="486"/>
    <n v="5716"/>
    <n v="2320753.16"/>
    <x v="7"/>
    <n v="461"/>
  </r>
  <r>
    <n v="272"/>
    <s v="Product_272"/>
    <x v="3"/>
    <n v="406.01"/>
    <x v="7"/>
    <n v="486"/>
    <n v="5716"/>
    <n v="2320753.16"/>
    <x v="8"/>
    <n v="855"/>
  </r>
  <r>
    <n v="272"/>
    <s v="Product_272"/>
    <x v="3"/>
    <n v="406.01"/>
    <x v="7"/>
    <n v="486"/>
    <n v="5716"/>
    <n v="2320753.16"/>
    <x v="9"/>
    <n v="281"/>
  </r>
  <r>
    <n v="272"/>
    <s v="Product_272"/>
    <x v="3"/>
    <n v="406.01"/>
    <x v="7"/>
    <n v="486"/>
    <n v="5716"/>
    <n v="2320753.16"/>
    <x v="10"/>
    <n v="444"/>
  </r>
  <r>
    <n v="272"/>
    <s v="Product_272"/>
    <x v="3"/>
    <n v="406.01"/>
    <x v="7"/>
    <n v="486"/>
    <n v="5716"/>
    <n v="2320753.16"/>
    <x v="11"/>
    <n v="915"/>
  </r>
  <r>
    <n v="273"/>
    <s v="Product_273"/>
    <x v="0"/>
    <n v="434.2"/>
    <x v="28"/>
    <n v="434"/>
    <n v="3943"/>
    <n v="1712050.6"/>
    <x v="0"/>
    <n v="12"/>
  </r>
  <r>
    <n v="273"/>
    <s v="Product_273"/>
    <x v="0"/>
    <n v="434.2"/>
    <x v="28"/>
    <n v="434"/>
    <n v="3943"/>
    <n v="1712050.6"/>
    <x v="1"/>
    <n v="255"/>
  </r>
  <r>
    <n v="273"/>
    <s v="Product_273"/>
    <x v="0"/>
    <n v="434.2"/>
    <x v="28"/>
    <n v="434"/>
    <n v="3943"/>
    <n v="1712050.6"/>
    <x v="2"/>
    <n v="480"/>
  </r>
  <r>
    <n v="273"/>
    <s v="Product_273"/>
    <x v="0"/>
    <n v="434.2"/>
    <x v="28"/>
    <n v="434"/>
    <n v="3943"/>
    <n v="1712050.6"/>
    <x v="3"/>
    <n v="187"/>
  </r>
  <r>
    <n v="273"/>
    <s v="Product_273"/>
    <x v="0"/>
    <n v="434.2"/>
    <x v="28"/>
    <n v="434"/>
    <n v="3943"/>
    <n v="1712050.6"/>
    <x v="4"/>
    <n v="926"/>
  </r>
  <r>
    <n v="273"/>
    <s v="Product_273"/>
    <x v="0"/>
    <n v="434.2"/>
    <x v="28"/>
    <n v="434"/>
    <n v="3943"/>
    <n v="1712050.6"/>
    <x v="5"/>
    <n v="862"/>
  </r>
  <r>
    <n v="273"/>
    <s v="Product_273"/>
    <x v="0"/>
    <n v="434.2"/>
    <x v="28"/>
    <n v="434"/>
    <n v="3943"/>
    <n v="1712050.6"/>
    <x v="6"/>
    <n v="27"/>
  </r>
  <r>
    <n v="273"/>
    <s v="Product_273"/>
    <x v="0"/>
    <n v="434.2"/>
    <x v="28"/>
    <n v="434"/>
    <n v="3943"/>
    <n v="1712050.6"/>
    <x v="7"/>
    <n v="52"/>
  </r>
  <r>
    <n v="273"/>
    <s v="Product_273"/>
    <x v="0"/>
    <n v="434.2"/>
    <x v="28"/>
    <n v="434"/>
    <n v="3943"/>
    <n v="1712050.6"/>
    <x v="8"/>
    <n v="705"/>
  </r>
  <r>
    <n v="273"/>
    <s v="Product_273"/>
    <x v="0"/>
    <n v="434.2"/>
    <x v="28"/>
    <n v="434"/>
    <n v="3943"/>
    <n v="1712050.6"/>
    <x v="9"/>
    <n v="64"/>
  </r>
  <r>
    <n v="273"/>
    <s v="Product_273"/>
    <x v="0"/>
    <n v="434.2"/>
    <x v="28"/>
    <n v="434"/>
    <n v="3943"/>
    <n v="1712050.6"/>
    <x v="10"/>
    <n v="17"/>
  </r>
  <r>
    <n v="273"/>
    <s v="Product_273"/>
    <x v="0"/>
    <n v="434.2"/>
    <x v="28"/>
    <n v="434"/>
    <n v="3943"/>
    <n v="1712050.6"/>
    <x v="11"/>
    <n v="356"/>
  </r>
  <r>
    <n v="274"/>
    <s v="Product_274"/>
    <x v="3"/>
    <n v="457.05"/>
    <x v="13"/>
    <n v="646"/>
    <n v="5388"/>
    <n v="2462585.4"/>
    <x v="0"/>
    <n v="209"/>
  </r>
  <r>
    <n v="274"/>
    <s v="Product_274"/>
    <x v="3"/>
    <n v="457.05"/>
    <x v="13"/>
    <n v="646"/>
    <n v="5388"/>
    <n v="2462585.4"/>
    <x v="1"/>
    <n v="134"/>
  </r>
  <r>
    <n v="274"/>
    <s v="Product_274"/>
    <x v="3"/>
    <n v="457.05"/>
    <x v="13"/>
    <n v="646"/>
    <n v="5388"/>
    <n v="2462585.4"/>
    <x v="2"/>
    <n v="236"/>
  </r>
  <r>
    <n v="274"/>
    <s v="Product_274"/>
    <x v="3"/>
    <n v="457.05"/>
    <x v="13"/>
    <n v="646"/>
    <n v="5388"/>
    <n v="2462585.4"/>
    <x v="3"/>
    <n v="674"/>
  </r>
  <r>
    <n v="274"/>
    <s v="Product_274"/>
    <x v="3"/>
    <n v="457.05"/>
    <x v="13"/>
    <n v="646"/>
    <n v="5388"/>
    <n v="2462585.4"/>
    <x v="4"/>
    <n v="703"/>
  </r>
  <r>
    <n v="274"/>
    <s v="Product_274"/>
    <x v="3"/>
    <n v="457.05"/>
    <x v="13"/>
    <n v="646"/>
    <n v="5388"/>
    <n v="2462585.4"/>
    <x v="5"/>
    <n v="913"/>
  </r>
  <r>
    <n v="274"/>
    <s v="Product_274"/>
    <x v="3"/>
    <n v="457.05"/>
    <x v="13"/>
    <n v="646"/>
    <n v="5388"/>
    <n v="2462585.4"/>
    <x v="6"/>
    <n v="332"/>
  </r>
  <r>
    <n v="274"/>
    <s v="Product_274"/>
    <x v="3"/>
    <n v="457.05"/>
    <x v="13"/>
    <n v="646"/>
    <n v="5388"/>
    <n v="2462585.4"/>
    <x v="7"/>
    <n v="753"/>
  </r>
  <r>
    <n v="274"/>
    <s v="Product_274"/>
    <x v="3"/>
    <n v="457.05"/>
    <x v="13"/>
    <n v="646"/>
    <n v="5388"/>
    <n v="2462585.4"/>
    <x v="8"/>
    <n v="175"/>
  </r>
  <r>
    <n v="274"/>
    <s v="Product_274"/>
    <x v="3"/>
    <n v="457.05"/>
    <x v="13"/>
    <n v="646"/>
    <n v="5388"/>
    <n v="2462585.4"/>
    <x v="9"/>
    <n v="887"/>
  </r>
  <r>
    <n v="274"/>
    <s v="Product_274"/>
    <x v="3"/>
    <n v="457.05"/>
    <x v="13"/>
    <n v="646"/>
    <n v="5388"/>
    <n v="2462585.4"/>
    <x v="10"/>
    <n v="69"/>
  </r>
  <r>
    <n v="274"/>
    <s v="Product_274"/>
    <x v="3"/>
    <n v="457.05"/>
    <x v="13"/>
    <n v="646"/>
    <n v="5388"/>
    <n v="2462585.4"/>
    <x v="11"/>
    <n v="303"/>
  </r>
  <r>
    <n v="275"/>
    <s v="Product_275"/>
    <x v="5"/>
    <n v="258.11"/>
    <x v="19"/>
    <n v="211"/>
    <n v="6717"/>
    <n v="1733724.87"/>
    <x v="0"/>
    <n v="740"/>
  </r>
  <r>
    <n v="275"/>
    <s v="Product_275"/>
    <x v="5"/>
    <n v="258.11"/>
    <x v="19"/>
    <n v="211"/>
    <n v="6717"/>
    <n v="1733724.87"/>
    <x v="1"/>
    <n v="572"/>
  </r>
  <r>
    <n v="275"/>
    <s v="Product_275"/>
    <x v="5"/>
    <n v="258.11"/>
    <x v="19"/>
    <n v="211"/>
    <n v="6717"/>
    <n v="1733724.87"/>
    <x v="2"/>
    <n v="973"/>
  </r>
  <r>
    <n v="275"/>
    <s v="Product_275"/>
    <x v="5"/>
    <n v="258.11"/>
    <x v="19"/>
    <n v="211"/>
    <n v="6717"/>
    <n v="1733724.87"/>
    <x v="3"/>
    <n v="708"/>
  </r>
  <r>
    <n v="275"/>
    <s v="Product_275"/>
    <x v="5"/>
    <n v="258.11"/>
    <x v="19"/>
    <n v="211"/>
    <n v="6717"/>
    <n v="1733724.87"/>
    <x v="4"/>
    <n v="764"/>
  </r>
  <r>
    <n v="275"/>
    <s v="Product_275"/>
    <x v="5"/>
    <n v="258.11"/>
    <x v="19"/>
    <n v="211"/>
    <n v="6717"/>
    <n v="1733724.87"/>
    <x v="5"/>
    <n v="847"/>
  </r>
  <r>
    <n v="275"/>
    <s v="Product_275"/>
    <x v="5"/>
    <n v="258.11"/>
    <x v="19"/>
    <n v="211"/>
    <n v="6717"/>
    <n v="1733724.87"/>
    <x v="6"/>
    <n v="0"/>
  </r>
  <r>
    <n v="275"/>
    <s v="Product_275"/>
    <x v="5"/>
    <n v="258.11"/>
    <x v="19"/>
    <n v="211"/>
    <n v="6717"/>
    <n v="1733724.87"/>
    <x v="7"/>
    <n v="485"/>
  </r>
  <r>
    <n v="275"/>
    <s v="Product_275"/>
    <x v="5"/>
    <n v="258.11"/>
    <x v="19"/>
    <n v="211"/>
    <n v="6717"/>
    <n v="1733724.87"/>
    <x v="8"/>
    <n v="544"/>
  </r>
  <r>
    <n v="275"/>
    <s v="Product_275"/>
    <x v="5"/>
    <n v="258.11"/>
    <x v="19"/>
    <n v="211"/>
    <n v="6717"/>
    <n v="1733724.87"/>
    <x v="9"/>
    <n v="515"/>
  </r>
  <r>
    <n v="275"/>
    <s v="Product_275"/>
    <x v="5"/>
    <n v="258.11"/>
    <x v="19"/>
    <n v="211"/>
    <n v="6717"/>
    <n v="1733724.87"/>
    <x v="10"/>
    <n v="337"/>
  </r>
  <r>
    <n v="275"/>
    <s v="Product_275"/>
    <x v="5"/>
    <n v="258.11"/>
    <x v="19"/>
    <n v="211"/>
    <n v="6717"/>
    <n v="1733724.87"/>
    <x v="11"/>
    <n v="232"/>
  </r>
  <r>
    <n v="276"/>
    <s v="Product_276"/>
    <x v="0"/>
    <n v="253.25"/>
    <x v="32"/>
    <n v="572"/>
    <n v="7123"/>
    <n v="1803899.75"/>
    <x v="0"/>
    <n v="396"/>
  </r>
  <r>
    <n v="276"/>
    <s v="Product_276"/>
    <x v="0"/>
    <n v="253.25"/>
    <x v="32"/>
    <n v="572"/>
    <n v="7123"/>
    <n v="1803899.75"/>
    <x v="1"/>
    <n v="874"/>
  </r>
  <r>
    <n v="276"/>
    <s v="Product_276"/>
    <x v="0"/>
    <n v="253.25"/>
    <x v="32"/>
    <n v="572"/>
    <n v="7123"/>
    <n v="1803899.75"/>
    <x v="2"/>
    <n v="952"/>
  </r>
  <r>
    <n v="276"/>
    <s v="Product_276"/>
    <x v="0"/>
    <n v="253.25"/>
    <x v="32"/>
    <n v="572"/>
    <n v="7123"/>
    <n v="1803899.75"/>
    <x v="3"/>
    <n v="474"/>
  </r>
  <r>
    <n v="276"/>
    <s v="Product_276"/>
    <x v="0"/>
    <n v="253.25"/>
    <x v="32"/>
    <n v="572"/>
    <n v="7123"/>
    <n v="1803899.75"/>
    <x v="4"/>
    <n v="920"/>
  </r>
  <r>
    <n v="276"/>
    <s v="Product_276"/>
    <x v="0"/>
    <n v="253.25"/>
    <x v="32"/>
    <n v="572"/>
    <n v="7123"/>
    <n v="1803899.75"/>
    <x v="5"/>
    <n v="999"/>
  </r>
  <r>
    <n v="276"/>
    <s v="Product_276"/>
    <x v="0"/>
    <n v="253.25"/>
    <x v="32"/>
    <n v="572"/>
    <n v="7123"/>
    <n v="1803899.75"/>
    <x v="6"/>
    <n v="187"/>
  </r>
  <r>
    <n v="276"/>
    <s v="Product_276"/>
    <x v="0"/>
    <n v="253.25"/>
    <x v="32"/>
    <n v="572"/>
    <n v="7123"/>
    <n v="1803899.75"/>
    <x v="7"/>
    <n v="643"/>
  </r>
  <r>
    <n v="276"/>
    <s v="Product_276"/>
    <x v="0"/>
    <n v="253.25"/>
    <x v="32"/>
    <n v="572"/>
    <n v="7123"/>
    <n v="1803899.75"/>
    <x v="8"/>
    <n v="569"/>
  </r>
  <r>
    <n v="276"/>
    <s v="Product_276"/>
    <x v="0"/>
    <n v="253.25"/>
    <x v="32"/>
    <n v="572"/>
    <n v="7123"/>
    <n v="1803899.75"/>
    <x v="9"/>
    <n v="156"/>
  </r>
  <r>
    <n v="276"/>
    <s v="Product_276"/>
    <x v="0"/>
    <n v="253.25"/>
    <x v="32"/>
    <n v="572"/>
    <n v="7123"/>
    <n v="1803899.75"/>
    <x v="10"/>
    <n v="627"/>
  </r>
  <r>
    <n v="276"/>
    <s v="Product_276"/>
    <x v="0"/>
    <n v="253.25"/>
    <x v="32"/>
    <n v="572"/>
    <n v="7123"/>
    <n v="1803899.75"/>
    <x v="11"/>
    <n v="326"/>
  </r>
  <r>
    <n v="277"/>
    <s v="Product_277"/>
    <x v="4"/>
    <n v="400.16"/>
    <x v="8"/>
    <n v="940"/>
    <n v="6782"/>
    <n v="2713885.12"/>
    <x v="0"/>
    <n v="99"/>
  </r>
  <r>
    <n v="277"/>
    <s v="Product_277"/>
    <x v="4"/>
    <n v="400.16"/>
    <x v="8"/>
    <n v="940"/>
    <n v="6782"/>
    <n v="2713885.12"/>
    <x v="1"/>
    <n v="821"/>
  </r>
  <r>
    <n v="277"/>
    <s v="Product_277"/>
    <x v="4"/>
    <n v="400.16"/>
    <x v="8"/>
    <n v="940"/>
    <n v="6782"/>
    <n v="2713885.12"/>
    <x v="2"/>
    <n v="903"/>
  </r>
  <r>
    <n v="277"/>
    <s v="Product_277"/>
    <x v="4"/>
    <n v="400.16"/>
    <x v="8"/>
    <n v="940"/>
    <n v="6782"/>
    <n v="2713885.12"/>
    <x v="3"/>
    <n v="363"/>
  </r>
  <r>
    <n v="277"/>
    <s v="Product_277"/>
    <x v="4"/>
    <n v="400.16"/>
    <x v="8"/>
    <n v="940"/>
    <n v="6782"/>
    <n v="2713885.12"/>
    <x v="4"/>
    <n v="549"/>
  </r>
  <r>
    <n v="277"/>
    <s v="Product_277"/>
    <x v="4"/>
    <n v="400.16"/>
    <x v="8"/>
    <n v="940"/>
    <n v="6782"/>
    <n v="2713885.12"/>
    <x v="5"/>
    <n v="803"/>
  </r>
  <r>
    <n v="277"/>
    <s v="Product_277"/>
    <x v="4"/>
    <n v="400.16"/>
    <x v="8"/>
    <n v="940"/>
    <n v="6782"/>
    <n v="2713885.12"/>
    <x v="6"/>
    <n v="55"/>
  </r>
  <r>
    <n v="277"/>
    <s v="Product_277"/>
    <x v="4"/>
    <n v="400.16"/>
    <x v="8"/>
    <n v="940"/>
    <n v="6782"/>
    <n v="2713885.12"/>
    <x v="7"/>
    <n v="489"/>
  </r>
  <r>
    <n v="277"/>
    <s v="Product_277"/>
    <x v="4"/>
    <n v="400.16"/>
    <x v="8"/>
    <n v="940"/>
    <n v="6782"/>
    <n v="2713885.12"/>
    <x v="8"/>
    <n v="466"/>
  </r>
  <r>
    <n v="277"/>
    <s v="Product_277"/>
    <x v="4"/>
    <n v="400.16"/>
    <x v="8"/>
    <n v="940"/>
    <n v="6782"/>
    <n v="2713885.12"/>
    <x v="9"/>
    <n v="760"/>
  </r>
  <r>
    <n v="277"/>
    <s v="Product_277"/>
    <x v="4"/>
    <n v="400.16"/>
    <x v="8"/>
    <n v="940"/>
    <n v="6782"/>
    <n v="2713885.12"/>
    <x v="10"/>
    <n v="591"/>
  </r>
  <r>
    <n v="277"/>
    <s v="Product_277"/>
    <x v="4"/>
    <n v="400.16"/>
    <x v="8"/>
    <n v="940"/>
    <n v="6782"/>
    <n v="2713885.12"/>
    <x v="11"/>
    <n v="883"/>
  </r>
  <r>
    <n v="278"/>
    <s v="Product_278"/>
    <x v="0"/>
    <n v="326.73"/>
    <x v="18"/>
    <n v="377"/>
    <n v="3882"/>
    <n v="1268365.8600000001"/>
    <x v="0"/>
    <n v="30"/>
  </r>
  <r>
    <n v="278"/>
    <s v="Product_278"/>
    <x v="0"/>
    <n v="326.73"/>
    <x v="18"/>
    <n v="377"/>
    <n v="3882"/>
    <n v="1268365.8600000001"/>
    <x v="1"/>
    <n v="87"/>
  </r>
  <r>
    <n v="278"/>
    <s v="Product_278"/>
    <x v="0"/>
    <n v="326.73"/>
    <x v="18"/>
    <n v="377"/>
    <n v="3882"/>
    <n v="1268365.8600000001"/>
    <x v="2"/>
    <n v="71"/>
  </r>
  <r>
    <n v="278"/>
    <s v="Product_278"/>
    <x v="0"/>
    <n v="326.73"/>
    <x v="18"/>
    <n v="377"/>
    <n v="3882"/>
    <n v="1268365.8600000001"/>
    <x v="3"/>
    <n v="203"/>
  </r>
  <r>
    <n v="278"/>
    <s v="Product_278"/>
    <x v="0"/>
    <n v="326.73"/>
    <x v="18"/>
    <n v="377"/>
    <n v="3882"/>
    <n v="1268365.8600000001"/>
    <x v="4"/>
    <n v="13"/>
  </r>
  <r>
    <n v="278"/>
    <s v="Product_278"/>
    <x v="0"/>
    <n v="326.73"/>
    <x v="18"/>
    <n v="377"/>
    <n v="3882"/>
    <n v="1268365.8600000001"/>
    <x v="5"/>
    <n v="280"/>
  </r>
  <r>
    <n v="278"/>
    <s v="Product_278"/>
    <x v="0"/>
    <n v="326.73"/>
    <x v="18"/>
    <n v="377"/>
    <n v="3882"/>
    <n v="1268365.8600000001"/>
    <x v="6"/>
    <n v="546"/>
  </r>
  <r>
    <n v="278"/>
    <s v="Product_278"/>
    <x v="0"/>
    <n v="326.73"/>
    <x v="18"/>
    <n v="377"/>
    <n v="3882"/>
    <n v="1268365.8600000001"/>
    <x v="7"/>
    <n v="977"/>
  </r>
  <r>
    <n v="278"/>
    <s v="Product_278"/>
    <x v="0"/>
    <n v="326.73"/>
    <x v="18"/>
    <n v="377"/>
    <n v="3882"/>
    <n v="1268365.8600000001"/>
    <x v="8"/>
    <n v="200"/>
  </r>
  <r>
    <n v="278"/>
    <s v="Product_278"/>
    <x v="0"/>
    <n v="326.73"/>
    <x v="18"/>
    <n v="377"/>
    <n v="3882"/>
    <n v="1268365.8600000001"/>
    <x v="9"/>
    <n v="768"/>
  </r>
  <r>
    <n v="278"/>
    <s v="Product_278"/>
    <x v="0"/>
    <n v="326.73"/>
    <x v="18"/>
    <n v="377"/>
    <n v="3882"/>
    <n v="1268365.8600000001"/>
    <x v="10"/>
    <n v="526"/>
  </r>
  <r>
    <n v="278"/>
    <s v="Product_278"/>
    <x v="0"/>
    <n v="326.73"/>
    <x v="18"/>
    <n v="377"/>
    <n v="3882"/>
    <n v="1268365.8600000001"/>
    <x v="11"/>
    <n v="181"/>
  </r>
  <r>
    <n v="279"/>
    <s v="Product_279"/>
    <x v="2"/>
    <n v="352.47"/>
    <x v="36"/>
    <n v="395"/>
    <n v="6293"/>
    <n v="2218093.71"/>
    <x v="0"/>
    <n v="897"/>
  </r>
  <r>
    <n v="279"/>
    <s v="Product_279"/>
    <x v="2"/>
    <n v="352.47"/>
    <x v="36"/>
    <n v="395"/>
    <n v="6293"/>
    <n v="2218093.71"/>
    <x v="1"/>
    <n v="835"/>
  </r>
  <r>
    <n v="279"/>
    <s v="Product_279"/>
    <x v="2"/>
    <n v="352.47"/>
    <x v="36"/>
    <n v="395"/>
    <n v="6293"/>
    <n v="2218093.71"/>
    <x v="2"/>
    <n v="666"/>
  </r>
  <r>
    <n v="279"/>
    <s v="Product_279"/>
    <x v="2"/>
    <n v="352.47"/>
    <x v="36"/>
    <n v="395"/>
    <n v="6293"/>
    <n v="2218093.71"/>
    <x v="3"/>
    <n v="211"/>
  </r>
  <r>
    <n v="279"/>
    <s v="Product_279"/>
    <x v="2"/>
    <n v="352.47"/>
    <x v="36"/>
    <n v="395"/>
    <n v="6293"/>
    <n v="2218093.71"/>
    <x v="4"/>
    <n v="391"/>
  </r>
  <r>
    <n v="279"/>
    <s v="Product_279"/>
    <x v="2"/>
    <n v="352.47"/>
    <x v="36"/>
    <n v="395"/>
    <n v="6293"/>
    <n v="2218093.71"/>
    <x v="5"/>
    <n v="214"/>
  </r>
  <r>
    <n v="279"/>
    <s v="Product_279"/>
    <x v="2"/>
    <n v="352.47"/>
    <x v="36"/>
    <n v="395"/>
    <n v="6293"/>
    <n v="2218093.71"/>
    <x v="6"/>
    <n v="111"/>
  </r>
  <r>
    <n v="279"/>
    <s v="Product_279"/>
    <x v="2"/>
    <n v="352.47"/>
    <x v="36"/>
    <n v="395"/>
    <n v="6293"/>
    <n v="2218093.71"/>
    <x v="7"/>
    <n v="363"/>
  </r>
  <r>
    <n v="279"/>
    <s v="Product_279"/>
    <x v="2"/>
    <n v="352.47"/>
    <x v="36"/>
    <n v="395"/>
    <n v="6293"/>
    <n v="2218093.71"/>
    <x v="8"/>
    <n v="539"/>
  </r>
  <r>
    <n v="279"/>
    <s v="Product_279"/>
    <x v="2"/>
    <n v="352.47"/>
    <x v="36"/>
    <n v="395"/>
    <n v="6293"/>
    <n v="2218093.71"/>
    <x v="9"/>
    <n v="746"/>
  </r>
  <r>
    <n v="279"/>
    <s v="Product_279"/>
    <x v="2"/>
    <n v="352.47"/>
    <x v="36"/>
    <n v="395"/>
    <n v="6293"/>
    <n v="2218093.71"/>
    <x v="10"/>
    <n v="687"/>
  </r>
  <r>
    <n v="279"/>
    <s v="Product_279"/>
    <x v="2"/>
    <n v="352.47"/>
    <x v="36"/>
    <n v="395"/>
    <n v="6293"/>
    <n v="2218093.71"/>
    <x v="11"/>
    <n v="633"/>
  </r>
  <r>
    <n v="280"/>
    <s v="Product_280"/>
    <x v="2"/>
    <n v="398.92"/>
    <x v="9"/>
    <n v="450"/>
    <n v="6187"/>
    <n v="2468118.04"/>
    <x v="0"/>
    <n v="527"/>
  </r>
  <r>
    <n v="280"/>
    <s v="Product_280"/>
    <x v="2"/>
    <n v="398.92"/>
    <x v="9"/>
    <n v="450"/>
    <n v="6187"/>
    <n v="2468118.04"/>
    <x v="1"/>
    <n v="987"/>
  </r>
  <r>
    <n v="280"/>
    <s v="Product_280"/>
    <x v="2"/>
    <n v="398.92"/>
    <x v="9"/>
    <n v="450"/>
    <n v="6187"/>
    <n v="2468118.04"/>
    <x v="2"/>
    <n v="189"/>
  </r>
  <r>
    <n v="280"/>
    <s v="Product_280"/>
    <x v="2"/>
    <n v="398.92"/>
    <x v="9"/>
    <n v="450"/>
    <n v="6187"/>
    <n v="2468118.04"/>
    <x v="3"/>
    <n v="620"/>
  </r>
  <r>
    <n v="280"/>
    <s v="Product_280"/>
    <x v="2"/>
    <n v="398.92"/>
    <x v="9"/>
    <n v="450"/>
    <n v="6187"/>
    <n v="2468118.04"/>
    <x v="4"/>
    <n v="346"/>
  </r>
  <r>
    <n v="280"/>
    <s v="Product_280"/>
    <x v="2"/>
    <n v="398.92"/>
    <x v="9"/>
    <n v="450"/>
    <n v="6187"/>
    <n v="2468118.04"/>
    <x v="5"/>
    <n v="971"/>
  </r>
  <r>
    <n v="280"/>
    <s v="Product_280"/>
    <x v="2"/>
    <n v="398.92"/>
    <x v="9"/>
    <n v="450"/>
    <n v="6187"/>
    <n v="2468118.04"/>
    <x v="6"/>
    <n v="797"/>
  </r>
  <r>
    <n v="280"/>
    <s v="Product_280"/>
    <x v="2"/>
    <n v="398.92"/>
    <x v="9"/>
    <n v="450"/>
    <n v="6187"/>
    <n v="2468118.04"/>
    <x v="7"/>
    <n v="111"/>
  </r>
  <r>
    <n v="280"/>
    <s v="Product_280"/>
    <x v="2"/>
    <n v="398.92"/>
    <x v="9"/>
    <n v="450"/>
    <n v="6187"/>
    <n v="2468118.04"/>
    <x v="8"/>
    <n v="546"/>
  </r>
  <r>
    <n v="280"/>
    <s v="Product_280"/>
    <x v="2"/>
    <n v="398.92"/>
    <x v="9"/>
    <n v="450"/>
    <n v="6187"/>
    <n v="2468118.04"/>
    <x v="9"/>
    <n v="305"/>
  </r>
  <r>
    <n v="280"/>
    <s v="Product_280"/>
    <x v="2"/>
    <n v="398.92"/>
    <x v="9"/>
    <n v="450"/>
    <n v="6187"/>
    <n v="2468118.04"/>
    <x v="10"/>
    <n v="455"/>
  </r>
  <r>
    <n v="280"/>
    <s v="Product_280"/>
    <x v="2"/>
    <n v="398.92"/>
    <x v="9"/>
    <n v="450"/>
    <n v="6187"/>
    <n v="2468118.04"/>
    <x v="11"/>
    <n v="333"/>
  </r>
  <r>
    <n v="281"/>
    <s v="Product_281"/>
    <x v="1"/>
    <n v="445.55"/>
    <x v="26"/>
    <n v="943"/>
    <n v="5888"/>
    <n v="2623398.4"/>
    <x v="0"/>
    <n v="648"/>
  </r>
  <r>
    <n v="281"/>
    <s v="Product_281"/>
    <x v="1"/>
    <n v="445.55"/>
    <x v="26"/>
    <n v="943"/>
    <n v="5888"/>
    <n v="2623398.4"/>
    <x v="1"/>
    <n v="206"/>
  </r>
  <r>
    <n v="281"/>
    <s v="Product_281"/>
    <x v="1"/>
    <n v="445.55"/>
    <x v="26"/>
    <n v="943"/>
    <n v="5888"/>
    <n v="2623398.4"/>
    <x v="2"/>
    <n v="267"/>
  </r>
  <r>
    <n v="281"/>
    <s v="Product_281"/>
    <x v="1"/>
    <n v="445.55"/>
    <x v="26"/>
    <n v="943"/>
    <n v="5888"/>
    <n v="2623398.4"/>
    <x v="3"/>
    <n v="275"/>
  </r>
  <r>
    <n v="281"/>
    <s v="Product_281"/>
    <x v="1"/>
    <n v="445.55"/>
    <x v="26"/>
    <n v="943"/>
    <n v="5888"/>
    <n v="2623398.4"/>
    <x v="4"/>
    <n v="309"/>
  </r>
  <r>
    <n v="281"/>
    <s v="Product_281"/>
    <x v="1"/>
    <n v="445.55"/>
    <x v="26"/>
    <n v="943"/>
    <n v="5888"/>
    <n v="2623398.4"/>
    <x v="5"/>
    <n v="609"/>
  </r>
  <r>
    <n v="281"/>
    <s v="Product_281"/>
    <x v="1"/>
    <n v="445.55"/>
    <x v="26"/>
    <n v="943"/>
    <n v="5888"/>
    <n v="2623398.4"/>
    <x v="6"/>
    <n v="309"/>
  </r>
  <r>
    <n v="281"/>
    <s v="Product_281"/>
    <x v="1"/>
    <n v="445.55"/>
    <x v="26"/>
    <n v="943"/>
    <n v="5888"/>
    <n v="2623398.4"/>
    <x v="7"/>
    <n v="408"/>
  </r>
  <r>
    <n v="281"/>
    <s v="Product_281"/>
    <x v="1"/>
    <n v="445.55"/>
    <x v="26"/>
    <n v="943"/>
    <n v="5888"/>
    <n v="2623398.4"/>
    <x v="8"/>
    <n v="998"/>
  </r>
  <r>
    <n v="281"/>
    <s v="Product_281"/>
    <x v="1"/>
    <n v="445.55"/>
    <x v="26"/>
    <n v="943"/>
    <n v="5888"/>
    <n v="2623398.4"/>
    <x v="9"/>
    <n v="877"/>
  </r>
  <r>
    <n v="281"/>
    <s v="Product_281"/>
    <x v="1"/>
    <n v="445.55"/>
    <x v="26"/>
    <n v="943"/>
    <n v="5888"/>
    <n v="2623398.4"/>
    <x v="10"/>
    <n v="268"/>
  </r>
  <r>
    <n v="281"/>
    <s v="Product_281"/>
    <x v="1"/>
    <n v="445.55"/>
    <x v="26"/>
    <n v="943"/>
    <n v="5888"/>
    <n v="2623398.4"/>
    <x v="11"/>
    <n v="714"/>
  </r>
  <r>
    <n v="282"/>
    <s v="Product_282"/>
    <x v="3"/>
    <n v="172.31"/>
    <x v="6"/>
    <n v="364"/>
    <n v="4906"/>
    <n v="845352.86"/>
    <x v="0"/>
    <n v="328"/>
  </r>
  <r>
    <n v="282"/>
    <s v="Product_282"/>
    <x v="3"/>
    <n v="172.31"/>
    <x v="6"/>
    <n v="364"/>
    <n v="4906"/>
    <n v="845352.86"/>
    <x v="1"/>
    <n v="128"/>
  </r>
  <r>
    <n v="282"/>
    <s v="Product_282"/>
    <x v="3"/>
    <n v="172.31"/>
    <x v="6"/>
    <n v="364"/>
    <n v="4906"/>
    <n v="845352.86"/>
    <x v="2"/>
    <n v="320"/>
  </r>
  <r>
    <n v="282"/>
    <s v="Product_282"/>
    <x v="3"/>
    <n v="172.31"/>
    <x v="6"/>
    <n v="364"/>
    <n v="4906"/>
    <n v="845352.86"/>
    <x v="3"/>
    <n v="72"/>
  </r>
  <r>
    <n v="282"/>
    <s v="Product_282"/>
    <x v="3"/>
    <n v="172.31"/>
    <x v="6"/>
    <n v="364"/>
    <n v="4906"/>
    <n v="845352.86"/>
    <x v="4"/>
    <n v="385"/>
  </r>
  <r>
    <n v="282"/>
    <s v="Product_282"/>
    <x v="3"/>
    <n v="172.31"/>
    <x v="6"/>
    <n v="364"/>
    <n v="4906"/>
    <n v="845352.86"/>
    <x v="5"/>
    <n v="419"/>
  </r>
  <r>
    <n v="282"/>
    <s v="Product_282"/>
    <x v="3"/>
    <n v="172.31"/>
    <x v="6"/>
    <n v="364"/>
    <n v="4906"/>
    <n v="845352.86"/>
    <x v="6"/>
    <n v="35"/>
  </r>
  <r>
    <n v="282"/>
    <s v="Product_282"/>
    <x v="3"/>
    <n v="172.31"/>
    <x v="6"/>
    <n v="364"/>
    <n v="4906"/>
    <n v="845352.86"/>
    <x v="7"/>
    <n v="6"/>
  </r>
  <r>
    <n v="282"/>
    <s v="Product_282"/>
    <x v="3"/>
    <n v="172.31"/>
    <x v="6"/>
    <n v="364"/>
    <n v="4906"/>
    <n v="845352.86"/>
    <x v="8"/>
    <n v="636"/>
  </r>
  <r>
    <n v="282"/>
    <s v="Product_282"/>
    <x v="3"/>
    <n v="172.31"/>
    <x v="6"/>
    <n v="364"/>
    <n v="4906"/>
    <n v="845352.86"/>
    <x v="9"/>
    <n v="981"/>
  </r>
  <r>
    <n v="282"/>
    <s v="Product_282"/>
    <x v="3"/>
    <n v="172.31"/>
    <x v="6"/>
    <n v="364"/>
    <n v="4906"/>
    <n v="845352.86"/>
    <x v="10"/>
    <n v="630"/>
  </r>
  <r>
    <n v="282"/>
    <s v="Product_282"/>
    <x v="3"/>
    <n v="172.31"/>
    <x v="6"/>
    <n v="364"/>
    <n v="4906"/>
    <n v="845352.86"/>
    <x v="11"/>
    <n v="966"/>
  </r>
  <r>
    <n v="283"/>
    <s v="Product_283"/>
    <x v="6"/>
    <n v="190.91"/>
    <x v="1"/>
    <n v="876"/>
    <n v="4883"/>
    <n v="932213.53"/>
    <x v="0"/>
    <n v="165"/>
  </r>
  <r>
    <n v="283"/>
    <s v="Product_283"/>
    <x v="6"/>
    <n v="190.91"/>
    <x v="1"/>
    <n v="876"/>
    <n v="4883"/>
    <n v="932213.53"/>
    <x v="1"/>
    <n v="822"/>
  </r>
  <r>
    <n v="283"/>
    <s v="Product_283"/>
    <x v="6"/>
    <n v="190.91"/>
    <x v="1"/>
    <n v="876"/>
    <n v="4883"/>
    <n v="932213.53"/>
    <x v="2"/>
    <n v="106"/>
  </r>
  <r>
    <n v="283"/>
    <s v="Product_283"/>
    <x v="6"/>
    <n v="190.91"/>
    <x v="1"/>
    <n v="876"/>
    <n v="4883"/>
    <n v="932213.53"/>
    <x v="3"/>
    <n v="678"/>
  </r>
  <r>
    <n v="283"/>
    <s v="Product_283"/>
    <x v="6"/>
    <n v="190.91"/>
    <x v="1"/>
    <n v="876"/>
    <n v="4883"/>
    <n v="932213.53"/>
    <x v="4"/>
    <n v="208"/>
  </r>
  <r>
    <n v="283"/>
    <s v="Product_283"/>
    <x v="6"/>
    <n v="190.91"/>
    <x v="1"/>
    <n v="876"/>
    <n v="4883"/>
    <n v="932213.53"/>
    <x v="5"/>
    <n v="100"/>
  </r>
  <r>
    <n v="283"/>
    <s v="Product_283"/>
    <x v="6"/>
    <n v="190.91"/>
    <x v="1"/>
    <n v="876"/>
    <n v="4883"/>
    <n v="932213.53"/>
    <x v="6"/>
    <n v="438"/>
  </r>
  <r>
    <n v="283"/>
    <s v="Product_283"/>
    <x v="6"/>
    <n v="190.91"/>
    <x v="1"/>
    <n v="876"/>
    <n v="4883"/>
    <n v="932213.53"/>
    <x v="7"/>
    <n v="741"/>
  </r>
  <r>
    <n v="283"/>
    <s v="Product_283"/>
    <x v="6"/>
    <n v="190.91"/>
    <x v="1"/>
    <n v="876"/>
    <n v="4883"/>
    <n v="932213.53"/>
    <x v="8"/>
    <n v="393"/>
  </r>
  <r>
    <n v="283"/>
    <s v="Product_283"/>
    <x v="6"/>
    <n v="190.91"/>
    <x v="1"/>
    <n v="876"/>
    <n v="4883"/>
    <n v="932213.53"/>
    <x v="9"/>
    <n v="394"/>
  </r>
  <r>
    <n v="283"/>
    <s v="Product_283"/>
    <x v="6"/>
    <n v="190.91"/>
    <x v="1"/>
    <n v="876"/>
    <n v="4883"/>
    <n v="932213.53"/>
    <x v="10"/>
    <n v="810"/>
  </r>
  <r>
    <n v="283"/>
    <s v="Product_283"/>
    <x v="6"/>
    <n v="190.91"/>
    <x v="1"/>
    <n v="876"/>
    <n v="4883"/>
    <n v="932213.53"/>
    <x v="11"/>
    <n v="28"/>
  </r>
  <r>
    <n v="284"/>
    <s v="Product_284"/>
    <x v="3"/>
    <n v="51.52"/>
    <x v="38"/>
    <n v="457"/>
    <n v="5980"/>
    <n v="308089.59999999998"/>
    <x v="0"/>
    <n v="458"/>
  </r>
  <r>
    <n v="284"/>
    <s v="Product_284"/>
    <x v="3"/>
    <n v="51.52"/>
    <x v="38"/>
    <n v="457"/>
    <n v="5980"/>
    <n v="308089.59999999998"/>
    <x v="1"/>
    <n v="2"/>
  </r>
  <r>
    <n v="284"/>
    <s v="Product_284"/>
    <x v="3"/>
    <n v="51.52"/>
    <x v="38"/>
    <n v="457"/>
    <n v="5980"/>
    <n v="308089.59999999998"/>
    <x v="2"/>
    <n v="231"/>
  </r>
  <r>
    <n v="284"/>
    <s v="Product_284"/>
    <x v="3"/>
    <n v="51.52"/>
    <x v="38"/>
    <n v="457"/>
    <n v="5980"/>
    <n v="308089.59999999998"/>
    <x v="3"/>
    <n v="771"/>
  </r>
  <r>
    <n v="284"/>
    <s v="Product_284"/>
    <x v="3"/>
    <n v="51.52"/>
    <x v="38"/>
    <n v="457"/>
    <n v="5980"/>
    <n v="308089.59999999998"/>
    <x v="4"/>
    <n v="356"/>
  </r>
  <r>
    <n v="284"/>
    <s v="Product_284"/>
    <x v="3"/>
    <n v="51.52"/>
    <x v="38"/>
    <n v="457"/>
    <n v="5980"/>
    <n v="308089.59999999998"/>
    <x v="5"/>
    <n v="962"/>
  </r>
  <r>
    <n v="284"/>
    <s v="Product_284"/>
    <x v="3"/>
    <n v="51.52"/>
    <x v="38"/>
    <n v="457"/>
    <n v="5980"/>
    <n v="308089.59999999998"/>
    <x v="6"/>
    <n v="728"/>
  </r>
  <r>
    <n v="284"/>
    <s v="Product_284"/>
    <x v="3"/>
    <n v="51.52"/>
    <x v="38"/>
    <n v="457"/>
    <n v="5980"/>
    <n v="308089.59999999998"/>
    <x v="7"/>
    <n v="667"/>
  </r>
  <r>
    <n v="284"/>
    <s v="Product_284"/>
    <x v="3"/>
    <n v="51.52"/>
    <x v="38"/>
    <n v="457"/>
    <n v="5980"/>
    <n v="308089.59999999998"/>
    <x v="8"/>
    <n v="832"/>
  </r>
  <r>
    <n v="284"/>
    <s v="Product_284"/>
    <x v="3"/>
    <n v="51.52"/>
    <x v="38"/>
    <n v="457"/>
    <n v="5980"/>
    <n v="308089.59999999998"/>
    <x v="9"/>
    <n v="73"/>
  </r>
  <r>
    <n v="284"/>
    <s v="Product_284"/>
    <x v="3"/>
    <n v="51.52"/>
    <x v="38"/>
    <n v="457"/>
    <n v="5980"/>
    <n v="308089.59999999998"/>
    <x v="10"/>
    <n v="187"/>
  </r>
  <r>
    <n v="284"/>
    <s v="Product_284"/>
    <x v="3"/>
    <n v="51.52"/>
    <x v="38"/>
    <n v="457"/>
    <n v="5980"/>
    <n v="308089.59999999998"/>
    <x v="11"/>
    <n v="713"/>
  </r>
  <r>
    <n v="285"/>
    <s v="Product_285"/>
    <x v="5"/>
    <n v="291.25"/>
    <x v="20"/>
    <n v="725"/>
    <n v="5244"/>
    <n v="1527315"/>
    <x v="0"/>
    <n v="821"/>
  </r>
  <r>
    <n v="285"/>
    <s v="Product_285"/>
    <x v="5"/>
    <n v="291.25"/>
    <x v="20"/>
    <n v="725"/>
    <n v="5244"/>
    <n v="1527315"/>
    <x v="1"/>
    <n v="973"/>
  </r>
  <r>
    <n v="285"/>
    <s v="Product_285"/>
    <x v="5"/>
    <n v="291.25"/>
    <x v="20"/>
    <n v="725"/>
    <n v="5244"/>
    <n v="1527315"/>
    <x v="2"/>
    <n v="41"/>
  </r>
  <r>
    <n v="285"/>
    <s v="Product_285"/>
    <x v="5"/>
    <n v="291.25"/>
    <x v="20"/>
    <n v="725"/>
    <n v="5244"/>
    <n v="1527315"/>
    <x v="3"/>
    <n v="242"/>
  </r>
  <r>
    <n v="285"/>
    <s v="Product_285"/>
    <x v="5"/>
    <n v="291.25"/>
    <x v="20"/>
    <n v="725"/>
    <n v="5244"/>
    <n v="1527315"/>
    <x v="4"/>
    <n v="973"/>
  </r>
  <r>
    <n v="285"/>
    <s v="Product_285"/>
    <x v="5"/>
    <n v="291.25"/>
    <x v="20"/>
    <n v="725"/>
    <n v="5244"/>
    <n v="1527315"/>
    <x v="5"/>
    <n v="520"/>
  </r>
  <r>
    <n v="285"/>
    <s v="Product_285"/>
    <x v="5"/>
    <n v="291.25"/>
    <x v="20"/>
    <n v="725"/>
    <n v="5244"/>
    <n v="1527315"/>
    <x v="6"/>
    <n v="591"/>
  </r>
  <r>
    <n v="285"/>
    <s v="Product_285"/>
    <x v="5"/>
    <n v="291.25"/>
    <x v="20"/>
    <n v="725"/>
    <n v="5244"/>
    <n v="1527315"/>
    <x v="7"/>
    <n v="196"/>
  </r>
  <r>
    <n v="285"/>
    <s v="Product_285"/>
    <x v="5"/>
    <n v="291.25"/>
    <x v="20"/>
    <n v="725"/>
    <n v="5244"/>
    <n v="1527315"/>
    <x v="8"/>
    <n v="41"/>
  </r>
  <r>
    <n v="285"/>
    <s v="Product_285"/>
    <x v="5"/>
    <n v="291.25"/>
    <x v="20"/>
    <n v="725"/>
    <n v="5244"/>
    <n v="1527315"/>
    <x v="9"/>
    <n v="186"/>
  </r>
  <r>
    <n v="285"/>
    <s v="Product_285"/>
    <x v="5"/>
    <n v="291.25"/>
    <x v="20"/>
    <n v="725"/>
    <n v="5244"/>
    <n v="1527315"/>
    <x v="10"/>
    <n v="568"/>
  </r>
  <r>
    <n v="285"/>
    <s v="Product_285"/>
    <x v="5"/>
    <n v="291.25"/>
    <x v="20"/>
    <n v="725"/>
    <n v="5244"/>
    <n v="1527315"/>
    <x v="11"/>
    <n v="92"/>
  </r>
  <r>
    <n v="286"/>
    <s v="Product_286"/>
    <x v="0"/>
    <n v="22.79"/>
    <x v="27"/>
    <n v="728"/>
    <n v="8921"/>
    <n v="203309.59"/>
    <x v="0"/>
    <n v="951"/>
  </r>
  <r>
    <n v="286"/>
    <s v="Product_286"/>
    <x v="0"/>
    <n v="22.79"/>
    <x v="27"/>
    <n v="728"/>
    <n v="8921"/>
    <n v="203309.59"/>
    <x v="1"/>
    <n v="933"/>
  </r>
  <r>
    <n v="286"/>
    <s v="Product_286"/>
    <x v="0"/>
    <n v="22.79"/>
    <x v="27"/>
    <n v="728"/>
    <n v="8921"/>
    <n v="203309.59"/>
    <x v="2"/>
    <n v="701"/>
  </r>
  <r>
    <n v="286"/>
    <s v="Product_286"/>
    <x v="0"/>
    <n v="22.79"/>
    <x v="27"/>
    <n v="728"/>
    <n v="8921"/>
    <n v="203309.59"/>
    <x v="3"/>
    <n v="786"/>
  </r>
  <r>
    <n v="286"/>
    <s v="Product_286"/>
    <x v="0"/>
    <n v="22.79"/>
    <x v="27"/>
    <n v="728"/>
    <n v="8921"/>
    <n v="203309.59"/>
    <x v="4"/>
    <n v="600"/>
  </r>
  <r>
    <n v="286"/>
    <s v="Product_286"/>
    <x v="0"/>
    <n v="22.79"/>
    <x v="27"/>
    <n v="728"/>
    <n v="8921"/>
    <n v="203309.59"/>
    <x v="5"/>
    <n v="572"/>
  </r>
  <r>
    <n v="286"/>
    <s v="Product_286"/>
    <x v="0"/>
    <n v="22.79"/>
    <x v="27"/>
    <n v="728"/>
    <n v="8921"/>
    <n v="203309.59"/>
    <x v="6"/>
    <n v="825"/>
  </r>
  <r>
    <n v="286"/>
    <s v="Product_286"/>
    <x v="0"/>
    <n v="22.79"/>
    <x v="27"/>
    <n v="728"/>
    <n v="8921"/>
    <n v="203309.59"/>
    <x v="7"/>
    <n v="834"/>
  </r>
  <r>
    <n v="286"/>
    <s v="Product_286"/>
    <x v="0"/>
    <n v="22.79"/>
    <x v="27"/>
    <n v="728"/>
    <n v="8921"/>
    <n v="203309.59"/>
    <x v="8"/>
    <n v="596"/>
  </r>
  <r>
    <n v="286"/>
    <s v="Product_286"/>
    <x v="0"/>
    <n v="22.79"/>
    <x v="27"/>
    <n v="728"/>
    <n v="8921"/>
    <n v="203309.59"/>
    <x v="9"/>
    <n v="573"/>
  </r>
  <r>
    <n v="286"/>
    <s v="Product_286"/>
    <x v="0"/>
    <n v="22.79"/>
    <x v="27"/>
    <n v="728"/>
    <n v="8921"/>
    <n v="203309.59"/>
    <x v="10"/>
    <n v="710"/>
  </r>
  <r>
    <n v="286"/>
    <s v="Product_286"/>
    <x v="0"/>
    <n v="22.79"/>
    <x v="27"/>
    <n v="728"/>
    <n v="8921"/>
    <n v="203309.59"/>
    <x v="11"/>
    <n v="840"/>
  </r>
  <r>
    <n v="287"/>
    <s v="Product_287"/>
    <x v="6"/>
    <n v="235.47"/>
    <x v="32"/>
    <n v="226"/>
    <n v="7184"/>
    <n v="1691616.48"/>
    <x v="0"/>
    <n v="981"/>
  </r>
  <r>
    <n v="287"/>
    <s v="Product_287"/>
    <x v="6"/>
    <n v="235.47"/>
    <x v="32"/>
    <n v="226"/>
    <n v="7184"/>
    <n v="1691616.48"/>
    <x v="1"/>
    <n v="753"/>
  </r>
  <r>
    <n v="287"/>
    <s v="Product_287"/>
    <x v="6"/>
    <n v="235.47"/>
    <x v="32"/>
    <n v="226"/>
    <n v="7184"/>
    <n v="1691616.48"/>
    <x v="2"/>
    <n v="882"/>
  </r>
  <r>
    <n v="287"/>
    <s v="Product_287"/>
    <x v="6"/>
    <n v="235.47"/>
    <x v="32"/>
    <n v="226"/>
    <n v="7184"/>
    <n v="1691616.48"/>
    <x v="3"/>
    <n v="101"/>
  </r>
  <r>
    <n v="287"/>
    <s v="Product_287"/>
    <x v="6"/>
    <n v="235.47"/>
    <x v="32"/>
    <n v="226"/>
    <n v="7184"/>
    <n v="1691616.48"/>
    <x v="4"/>
    <n v="567"/>
  </r>
  <r>
    <n v="287"/>
    <s v="Product_287"/>
    <x v="6"/>
    <n v="235.47"/>
    <x v="32"/>
    <n v="226"/>
    <n v="7184"/>
    <n v="1691616.48"/>
    <x v="5"/>
    <n v="308"/>
  </r>
  <r>
    <n v="287"/>
    <s v="Product_287"/>
    <x v="6"/>
    <n v="235.47"/>
    <x v="32"/>
    <n v="226"/>
    <n v="7184"/>
    <n v="1691616.48"/>
    <x v="6"/>
    <n v="594"/>
  </r>
  <r>
    <n v="287"/>
    <s v="Product_287"/>
    <x v="6"/>
    <n v="235.47"/>
    <x v="32"/>
    <n v="226"/>
    <n v="7184"/>
    <n v="1691616.48"/>
    <x v="7"/>
    <n v="875"/>
  </r>
  <r>
    <n v="287"/>
    <s v="Product_287"/>
    <x v="6"/>
    <n v="235.47"/>
    <x v="32"/>
    <n v="226"/>
    <n v="7184"/>
    <n v="1691616.48"/>
    <x v="8"/>
    <n v="392"/>
  </r>
  <r>
    <n v="287"/>
    <s v="Product_287"/>
    <x v="6"/>
    <n v="235.47"/>
    <x v="32"/>
    <n v="226"/>
    <n v="7184"/>
    <n v="1691616.48"/>
    <x v="9"/>
    <n v="336"/>
  </r>
  <r>
    <n v="287"/>
    <s v="Product_287"/>
    <x v="6"/>
    <n v="235.47"/>
    <x v="32"/>
    <n v="226"/>
    <n v="7184"/>
    <n v="1691616.48"/>
    <x v="10"/>
    <n v="528"/>
  </r>
  <r>
    <n v="287"/>
    <s v="Product_287"/>
    <x v="6"/>
    <n v="235.47"/>
    <x v="32"/>
    <n v="226"/>
    <n v="7184"/>
    <n v="1691616.48"/>
    <x v="11"/>
    <n v="867"/>
  </r>
  <r>
    <n v="288"/>
    <s v="Product_288"/>
    <x v="6"/>
    <n v="273.61"/>
    <x v="25"/>
    <n v="982"/>
    <n v="6790"/>
    <n v="1857811.9"/>
    <x v="0"/>
    <n v="992"/>
  </r>
  <r>
    <n v="288"/>
    <s v="Product_288"/>
    <x v="6"/>
    <n v="273.61"/>
    <x v="25"/>
    <n v="982"/>
    <n v="6790"/>
    <n v="1857811.9"/>
    <x v="1"/>
    <n v="120"/>
  </r>
  <r>
    <n v="288"/>
    <s v="Product_288"/>
    <x v="6"/>
    <n v="273.61"/>
    <x v="25"/>
    <n v="982"/>
    <n v="6790"/>
    <n v="1857811.9"/>
    <x v="2"/>
    <n v="138"/>
  </r>
  <r>
    <n v="288"/>
    <s v="Product_288"/>
    <x v="6"/>
    <n v="273.61"/>
    <x v="25"/>
    <n v="982"/>
    <n v="6790"/>
    <n v="1857811.9"/>
    <x v="3"/>
    <n v="986"/>
  </r>
  <r>
    <n v="288"/>
    <s v="Product_288"/>
    <x v="6"/>
    <n v="273.61"/>
    <x v="25"/>
    <n v="982"/>
    <n v="6790"/>
    <n v="1857811.9"/>
    <x v="4"/>
    <n v="93"/>
  </r>
  <r>
    <n v="288"/>
    <s v="Product_288"/>
    <x v="6"/>
    <n v="273.61"/>
    <x v="25"/>
    <n v="982"/>
    <n v="6790"/>
    <n v="1857811.9"/>
    <x v="5"/>
    <n v="657"/>
  </r>
  <r>
    <n v="288"/>
    <s v="Product_288"/>
    <x v="6"/>
    <n v="273.61"/>
    <x v="25"/>
    <n v="982"/>
    <n v="6790"/>
    <n v="1857811.9"/>
    <x v="6"/>
    <n v="576"/>
  </r>
  <r>
    <n v="288"/>
    <s v="Product_288"/>
    <x v="6"/>
    <n v="273.61"/>
    <x v="25"/>
    <n v="982"/>
    <n v="6790"/>
    <n v="1857811.9"/>
    <x v="7"/>
    <n v="734"/>
  </r>
  <r>
    <n v="288"/>
    <s v="Product_288"/>
    <x v="6"/>
    <n v="273.61"/>
    <x v="25"/>
    <n v="982"/>
    <n v="6790"/>
    <n v="1857811.9"/>
    <x v="8"/>
    <n v="699"/>
  </r>
  <r>
    <n v="288"/>
    <s v="Product_288"/>
    <x v="6"/>
    <n v="273.61"/>
    <x v="25"/>
    <n v="982"/>
    <n v="6790"/>
    <n v="1857811.9"/>
    <x v="9"/>
    <n v="675"/>
  </r>
  <r>
    <n v="288"/>
    <s v="Product_288"/>
    <x v="6"/>
    <n v="273.61"/>
    <x v="25"/>
    <n v="982"/>
    <n v="6790"/>
    <n v="1857811.9"/>
    <x v="10"/>
    <n v="433"/>
  </r>
  <r>
    <n v="288"/>
    <s v="Product_288"/>
    <x v="6"/>
    <n v="273.61"/>
    <x v="25"/>
    <n v="982"/>
    <n v="6790"/>
    <n v="1857811.9"/>
    <x v="11"/>
    <n v="687"/>
  </r>
  <r>
    <n v="289"/>
    <s v="Product_289"/>
    <x v="3"/>
    <n v="146.84"/>
    <x v="16"/>
    <n v="131"/>
    <n v="5306"/>
    <n v="779133.04"/>
    <x v="0"/>
    <n v="99"/>
  </r>
  <r>
    <n v="289"/>
    <s v="Product_289"/>
    <x v="3"/>
    <n v="146.84"/>
    <x v="16"/>
    <n v="131"/>
    <n v="5306"/>
    <n v="779133.04"/>
    <x v="1"/>
    <n v="384"/>
  </r>
  <r>
    <n v="289"/>
    <s v="Product_289"/>
    <x v="3"/>
    <n v="146.84"/>
    <x v="16"/>
    <n v="131"/>
    <n v="5306"/>
    <n v="779133.04"/>
    <x v="2"/>
    <n v="614"/>
  </r>
  <r>
    <n v="289"/>
    <s v="Product_289"/>
    <x v="3"/>
    <n v="146.84"/>
    <x v="16"/>
    <n v="131"/>
    <n v="5306"/>
    <n v="779133.04"/>
    <x v="3"/>
    <n v="684"/>
  </r>
  <r>
    <n v="289"/>
    <s v="Product_289"/>
    <x v="3"/>
    <n v="146.84"/>
    <x v="16"/>
    <n v="131"/>
    <n v="5306"/>
    <n v="779133.04"/>
    <x v="4"/>
    <n v="92"/>
  </r>
  <r>
    <n v="289"/>
    <s v="Product_289"/>
    <x v="3"/>
    <n v="146.84"/>
    <x v="16"/>
    <n v="131"/>
    <n v="5306"/>
    <n v="779133.04"/>
    <x v="5"/>
    <n v="938"/>
  </r>
  <r>
    <n v="289"/>
    <s v="Product_289"/>
    <x v="3"/>
    <n v="146.84"/>
    <x v="16"/>
    <n v="131"/>
    <n v="5306"/>
    <n v="779133.04"/>
    <x v="6"/>
    <n v="324"/>
  </r>
  <r>
    <n v="289"/>
    <s v="Product_289"/>
    <x v="3"/>
    <n v="146.84"/>
    <x v="16"/>
    <n v="131"/>
    <n v="5306"/>
    <n v="779133.04"/>
    <x v="7"/>
    <n v="366"/>
  </r>
  <r>
    <n v="289"/>
    <s v="Product_289"/>
    <x v="3"/>
    <n v="146.84"/>
    <x v="16"/>
    <n v="131"/>
    <n v="5306"/>
    <n v="779133.04"/>
    <x v="8"/>
    <n v="622"/>
  </r>
  <r>
    <n v="289"/>
    <s v="Product_289"/>
    <x v="3"/>
    <n v="146.84"/>
    <x v="16"/>
    <n v="131"/>
    <n v="5306"/>
    <n v="779133.04"/>
    <x v="9"/>
    <n v="567"/>
  </r>
  <r>
    <n v="289"/>
    <s v="Product_289"/>
    <x v="3"/>
    <n v="146.84"/>
    <x v="16"/>
    <n v="131"/>
    <n v="5306"/>
    <n v="779133.04"/>
    <x v="10"/>
    <n v="287"/>
  </r>
  <r>
    <n v="289"/>
    <s v="Product_289"/>
    <x v="3"/>
    <n v="146.84"/>
    <x v="16"/>
    <n v="131"/>
    <n v="5306"/>
    <n v="779133.04"/>
    <x v="11"/>
    <n v="329"/>
  </r>
  <r>
    <n v="290"/>
    <s v="Product_290"/>
    <x v="6"/>
    <n v="297.45999999999998"/>
    <x v="24"/>
    <n v="588"/>
    <n v="7285"/>
    <n v="2166996.1"/>
    <x v="0"/>
    <n v="620"/>
  </r>
  <r>
    <n v="290"/>
    <s v="Product_290"/>
    <x v="6"/>
    <n v="297.45999999999998"/>
    <x v="24"/>
    <n v="588"/>
    <n v="7285"/>
    <n v="2166996.1"/>
    <x v="1"/>
    <n v="613"/>
  </r>
  <r>
    <n v="290"/>
    <s v="Product_290"/>
    <x v="6"/>
    <n v="297.45999999999998"/>
    <x v="24"/>
    <n v="588"/>
    <n v="7285"/>
    <n v="2166996.1"/>
    <x v="2"/>
    <n v="682"/>
  </r>
  <r>
    <n v="290"/>
    <s v="Product_290"/>
    <x v="6"/>
    <n v="297.45999999999998"/>
    <x v="24"/>
    <n v="588"/>
    <n v="7285"/>
    <n v="2166996.1"/>
    <x v="3"/>
    <n v="170"/>
  </r>
  <r>
    <n v="290"/>
    <s v="Product_290"/>
    <x v="6"/>
    <n v="297.45999999999998"/>
    <x v="24"/>
    <n v="588"/>
    <n v="7285"/>
    <n v="2166996.1"/>
    <x v="4"/>
    <n v="339"/>
  </r>
  <r>
    <n v="290"/>
    <s v="Product_290"/>
    <x v="6"/>
    <n v="297.45999999999998"/>
    <x v="24"/>
    <n v="588"/>
    <n v="7285"/>
    <n v="2166996.1"/>
    <x v="5"/>
    <n v="930"/>
  </r>
  <r>
    <n v="290"/>
    <s v="Product_290"/>
    <x v="6"/>
    <n v="297.45999999999998"/>
    <x v="24"/>
    <n v="588"/>
    <n v="7285"/>
    <n v="2166996.1"/>
    <x v="6"/>
    <n v="639"/>
  </r>
  <r>
    <n v="290"/>
    <s v="Product_290"/>
    <x v="6"/>
    <n v="297.45999999999998"/>
    <x v="24"/>
    <n v="588"/>
    <n v="7285"/>
    <n v="2166996.1"/>
    <x v="7"/>
    <n v="249"/>
  </r>
  <r>
    <n v="290"/>
    <s v="Product_290"/>
    <x v="6"/>
    <n v="297.45999999999998"/>
    <x v="24"/>
    <n v="588"/>
    <n v="7285"/>
    <n v="2166996.1"/>
    <x v="8"/>
    <n v="782"/>
  </r>
  <r>
    <n v="290"/>
    <s v="Product_290"/>
    <x v="6"/>
    <n v="297.45999999999998"/>
    <x v="24"/>
    <n v="588"/>
    <n v="7285"/>
    <n v="2166996.1"/>
    <x v="9"/>
    <n v="622"/>
  </r>
  <r>
    <n v="290"/>
    <s v="Product_290"/>
    <x v="6"/>
    <n v="297.45999999999998"/>
    <x v="24"/>
    <n v="588"/>
    <n v="7285"/>
    <n v="2166996.1"/>
    <x v="10"/>
    <n v="917"/>
  </r>
  <r>
    <n v="290"/>
    <s v="Product_290"/>
    <x v="6"/>
    <n v="297.45999999999998"/>
    <x v="24"/>
    <n v="588"/>
    <n v="7285"/>
    <n v="2166996.1"/>
    <x v="11"/>
    <n v="722"/>
  </r>
  <r>
    <n v="291"/>
    <s v="Product_291"/>
    <x v="6"/>
    <n v="20.100000000000001"/>
    <x v="29"/>
    <n v="476"/>
    <n v="7203"/>
    <n v="144780.29999999999"/>
    <x v="0"/>
    <n v="854"/>
  </r>
  <r>
    <n v="291"/>
    <s v="Product_291"/>
    <x v="6"/>
    <n v="20.100000000000001"/>
    <x v="29"/>
    <n v="476"/>
    <n v="7203"/>
    <n v="144780.29999999999"/>
    <x v="1"/>
    <n v="37"/>
  </r>
  <r>
    <n v="291"/>
    <s v="Product_291"/>
    <x v="6"/>
    <n v="20.100000000000001"/>
    <x v="29"/>
    <n v="476"/>
    <n v="7203"/>
    <n v="144780.29999999999"/>
    <x v="2"/>
    <n v="862"/>
  </r>
  <r>
    <n v="291"/>
    <s v="Product_291"/>
    <x v="6"/>
    <n v="20.100000000000001"/>
    <x v="29"/>
    <n v="476"/>
    <n v="7203"/>
    <n v="144780.29999999999"/>
    <x v="3"/>
    <n v="652"/>
  </r>
  <r>
    <n v="291"/>
    <s v="Product_291"/>
    <x v="6"/>
    <n v="20.100000000000001"/>
    <x v="29"/>
    <n v="476"/>
    <n v="7203"/>
    <n v="144780.29999999999"/>
    <x v="4"/>
    <n v="596"/>
  </r>
  <r>
    <n v="291"/>
    <s v="Product_291"/>
    <x v="6"/>
    <n v="20.100000000000001"/>
    <x v="29"/>
    <n v="476"/>
    <n v="7203"/>
    <n v="144780.29999999999"/>
    <x v="5"/>
    <n v="509"/>
  </r>
  <r>
    <n v="291"/>
    <s v="Product_291"/>
    <x v="6"/>
    <n v="20.100000000000001"/>
    <x v="29"/>
    <n v="476"/>
    <n v="7203"/>
    <n v="144780.29999999999"/>
    <x v="6"/>
    <n v="306"/>
  </r>
  <r>
    <n v="291"/>
    <s v="Product_291"/>
    <x v="6"/>
    <n v="20.100000000000001"/>
    <x v="29"/>
    <n v="476"/>
    <n v="7203"/>
    <n v="144780.29999999999"/>
    <x v="7"/>
    <n v="915"/>
  </r>
  <r>
    <n v="291"/>
    <s v="Product_291"/>
    <x v="6"/>
    <n v="20.100000000000001"/>
    <x v="29"/>
    <n v="476"/>
    <n v="7203"/>
    <n v="144780.29999999999"/>
    <x v="8"/>
    <n v="994"/>
  </r>
  <r>
    <n v="291"/>
    <s v="Product_291"/>
    <x v="6"/>
    <n v="20.100000000000001"/>
    <x v="29"/>
    <n v="476"/>
    <n v="7203"/>
    <n v="144780.29999999999"/>
    <x v="9"/>
    <n v="729"/>
  </r>
  <r>
    <n v="291"/>
    <s v="Product_291"/>
    <x v="6"/>
    <n v="20.100000000000001"/>
    <x v="29"/>
    <n v="476"/>
    <n v="7203"/>
    <n v="144780.29999999999"/>
    <x v="10"/>
    <n v="566"/>
  </r>
  <r>
    <n v="291"/>
    <s v="Product_291"/>
    <x v="6"/>
    <n v="20.100000000000001"/>
    <x v="29"/>
    <n v="476"/>
    <n v="7203"/>
    <n v="144780.29999999999"/>
    <x v="11"/>
    <n v="183"/>
  </r>
  <r>
    <n v="292"/>
    <s v="Product_292"/>
    <x v="2"/>
    <n v="23.49"/>
    <x v="23"/>
    <n v="798"/>
    <n v="4596"/>
    <n v="107960.04"/>
    <x v="0"/>
    <n v="172"/>
  </r>
  <r>
    <n v="292"/>
    <s v="Product_292"/>
    <x v="2"/>
    <n v="23.49"/>
    <x v="23"/>
    <n v="798"/>
    <n v="4596"/>
    <n v="107960.04"/>
    <x v="1"/>
    <n v="340"/>
  </r>
  <r>
    <n v="292"/>
    <s v="Product_292"/>
    <x v="2"/>
    <n v="23.49"/>
    <x v="23"/>
    <n v="798"/>
    <n v="4596"/>
    <n v="107960.04"/>
    <x v="2"/>
    <n v="272"/>
  </r>
  <r>
    <n v="292"/>
    <s v="Product_292"/>
    <x v="2"/>
    <n v="23.49"/>
    <x v="23"/>
    <n v="798"/>
    <n v="4596"/>
    <n v="107960.04"/>
    <x v="3"/>
    <n v="908"/>
  </r>
  <r>
    <n v="292"/>
    <s v="Product_292"/>
    <x v="2"/>
    <n v="23.49"/>
    <x v="23"/>
    <n v="798"/>
    <n v="4596"/>
    <n v="107960.04"/>
    <x v="4"/>
    <n v="444"/>
  </r>
  <r>
    <n v="292"/>
    <s v="Product_292"/>
    <x v="2"/>
    <n v="23.49"/>
    <x v="23"/>
    <n v="798"/>
    <n v="4596"/>
    <n v="107960.04"/>
    <x v="5"/>
    <n v="62"/>
  </r>
  <r>
    <n v="292"/>
    <s v="Product_292"/>
    <x v="2"/>
    <n v="23.49"/>
    <x v="23"/>
    <n v="798"/>
    <n v="4596"/>
    <n v="107960.04"/>
    <x v="6"/>
    <n v="533"/>
  </r>
  <r>
    <n v="292"/>
    <s v="Product_292"/>
    <x v="2"/>
    <n v="23.49"/>
    <x v="23"/>
    <n v="798"/>
    <n v="4596"/>
    <n v="107960.04"/>
    <x v="7"/>
    <n v="594"/>
  </r>
  <r>
    <n v="292"/>
    <s v="Product_292"/>
    <x v="2"/>
    <n v="23.49"/>
    <x v="23"/>
    <n v="798"/>
    <n v="4596"/>
    <n v="107960.04"/>
    <x v="8"/>
    <n v="440"/>
  </r>
  <r>
    <n v="292"/>
    <s v="Product_292"/>
    <x v="2"/>
    <n v="23.49"/>
    <x v="23"/>
    <n v="798"/>
    <n v="4596"/>
    <n v="107960.04"/>
    <x v="9"/>
    <n v="239"/>
  </r>
  <r>
    <n v="292"/>
    <s v="Product_292"/>
    <x v="2"/>
    <n v="23.49"/>
    <x v="23"/>
    <n v="798"/>
    <n v="4596"/>
    <n v="107960.04"/>
    <x v="10"/>
    <n v="498"/>
  </r>
  <r>
    <n v="292"/>
    <s v="Product_292"/>
    <x v="2"/>
    <n v="23.49"/>
    <x v="23"/>
    <n v="798"/>
    <n v="4596"/>
    <n v="107960.04"/>
    <x v="11"/>
    <n v="94"/>
  </r>
  <r>
    <n v="293"/>
    <s v="Product_293"/>
    <x v="4"/>
    <n v="412.19"/>
    <x v="15"/>
    <n v="986"/>
    <n v="7285"/>
    <n v="3002804.15"/>
    <x v="0"/>
    <n v="748"/>
  </r>
  <r>
    <n v="293"/>
    <s v="Product_293"/>
    <x v="4"/>
    <n v="412.19"/>
    <x v="15"/>
    <n v="986"/>
    <n v="7285"/>
    <n v="3002804.15"/>
    <x v="1"/>
    <n v="924"/>
  </r>
  <r>
    <n v="293"/>
    <s v="Product_293"/>
    <x v="4"/>
    <n v="412.19"/>
    <x v="15"/>
    <n v="986"/>
    <n v="7285"/>
    <n v="3002804.15"/>
    <x v="2"/>
    <n v="480"/>
  </r>
  <r>
    <n v="293"/>
    <s v="Product_293"/>
    <x v="4"/>
    <n v="412.19"/>
    <x v="15"/>
    <n v="986"/>
    <n v="7285"/>
    <n v="3002804.15"/>
    <x v="3"/>
    <n v="187"/>
  </r>
  <r>
    <n v="293"/>
    <s v="Product_293"/>
    <x v="4"/>
    <n v="412.19"/>
    <x v="15"/>
    <n v="986"/>
    <n v="7285"/>
    <n v="3002804.15"/>
    <x v="4"/>
    <n v="756"/>
  </r>
  <r>
    <n v="293"/>
    <s v="Product_293"/>
    <x v="4"/>
    <n v="412.19"/>
    <x v="15"/>
    <n v="986"/>
    <n v="7285"/>
    <n v="3002804.15"/>
    <x v="5"/>
    <n v="632"/>
  </r>
  <r>
    <n v="293"/>
    <s v="Product_293"/>
    <x v="4"/>
    <n v="412.19"/>
    <x v="15"/>
    <n v="986"/>
    <n v="7285"/>
    <n v="3002804.15"/>
    <x v="6"/>
    <n v="727"/>
  </r>
  <r>
    <n v="293"/>
    <s v="Product_293"/>
    <x v="4"/>
    <n v="412.19"/>
    <x v="15"/>
    <n v="986"/>
    <n v="7285"/>
    <n v="3002804.15"/>
    <x v="7"/>
    <n v="239"/>
  </r>
  <r>
    <n v="293"/>
    <s v="Product_293"/>
    <x v="4"/>
    <n v="412.19"/>
    <x v="15"/>
    <n v="986"/>
    <n v="7285"/>
    <n v="3002804.15"/>
    <x v="8"/>
    <n v="836"/>
  </r>
  <r>
    <n v="293"/>
    <s v="Product_293"/>
    <x v="4"/>
    <n v="412.19"/>
    <x v="15"/>
    <n v="986"/>
    <n v="7285"/>
    <n v="3002804.15"/>
    <x v="9"/>
    <n v="532"/>
  </r>
  <r>
    <n v="293"/>
    <s v="Product_293"/>
    <x v="4"/>
    <n v="412.19"/>
    <x v="15"/>
    <n v="986"/>
    <n v="7285"/>
    <n v="3002804.15"/>
    <x v="10"/>
    <n v="440"/>
  </r>
  <r>
    <n v="293"/>
    <s v="Product_293"/>
    <x v="4"/>
    <n v="412.19"/>
    <x v="15"/>
    <n v="986"/>
    <n v="7285"/>
    <n v="3002804.15"/>
    <x v="11"/>
    <n v="784"/>
  </r>
  <r>
    <n v="294"/>
    <s v="Product_294"/>
    <x v="0"/>
    <n v="183.29"/>
    <x v="6"/>
    <n v="277"/>
    <n v="5087"/>
    <n v="932396.23"/>
    <x v="0"/>
    <n v="161"/>
  </r>
  <r>
    <n v="294"/>
    <s v="Product_294"/>
    <x v="0"/>
    <n v="183.29"/>
    <x v="6"/>
    <n v="277"/>
    <n v="5087"/>
    <n v="932396.23"/>
    <x v="1"/>
    <n v="644"/>
  </r>
  <r>
    <n v="294"/>
    <s v="Product_294"/>
    <x v="0"/>
    <n v="183.29"/>
    <x v="6"/>
    <n v="277"/>
    <n v="5087"/>
    <n v="932396.23"/>
    <x v="2"/>
    <n v="415"/>
  </r>
  <r>
    <n v="294"/>
    <s v="Product_294"/>
    <x v="0"/>
    <n v="183.29"/>
    <x v="6"/>
    <n v="277"/>
    <n v="5087"/>
    <n v="932396.23"/>
    <x v="3"/>
    <n v="440"/>
  </r>
  <r>
    <n v="294"/>
    <s v="Product_294"/>
    <x v="0"/>
    <n v="183.29"/>
    <x v="6"/>
    <n v="277"/>
    <n v="5087"/>
    <n v="932396.23"/>
    <x v="4"/>
    <n v="21"/>
  </r>
  <r>
    <n v="294"/>
    <s v="Product_294"/>
    <x v="0"/>
    <n v="183.29"/>
    <x v="6"/>
    <n v="277"/>
    <n v="5087"/>
    <n v="932396.23"/>
    <x v="5"/>
    <n v="225"/>
  </r>
  <r>
    <n v="294"/>
    <s v="Product_294"/>
    <x v="0"/>
    <n v="183.29"/>
    <x v="6"/>
    <n v="277"/>
    <n v="5087"/>
    <n v="932396.23"/>
    <x v="6"/>
    <n v="618"/>
  </r>
  <r>
    <n v="294"/>
    <s v="Product_294"/>
    <x v="0"/>
    <n v="183.29"/>
    <x v="6"/>
    <n v="277"/>
    <n v="5087"/>
    <n v="932396.23"/>
    <x v="7"/>
    <n v="379"/>
  </r>
  <r>
    <n v="294"/>
    <s v="Product_294"/>
    <x v="0"/>
    <n v="183.29"/>
    <x v="6"/>
    <n v="277"/>
    <n v="5087"/>
    <n v="932396.23"/>
    <x v="8"/>
    <n v="616"/>
  </r>
  <r>
    <n v="294"/>
    <s v="Product_294"/>
    <x v="0"/>
    <n v="183.29"/>
    <x v="6"/>
    <n v="277"/>
    <n v="5087"/>
    <n v="932396.23"/>
    <x v="9"/>
    <n v="140"/>
  </r>
  <r>
    <n v="294"/>
    <s v="Product_294"/>
    <x v="0"/>
    <n v="183.29"/>
    <x v="6"/>
    <n v="277"/>
    <n v="5087"/>
    <n v="932396.23"/>
    <x v="10"/>
    <n v="780"/>
  </r>
  <r>
    <n v="294"/>
    <s v="Product_294"/>
    <x v="0"/>
    <n v="183.29"/>
    <x v="6"/>
    <n v="277"/>
    <n v="5087"/>
    <n v="932396.23"/>
    <x v="11"/>
    <n v="648"/>
  </r>
  <r>
    <n v="295"/>
    <s v="Product_295"/>
    <x v="3"/>
    <n v="67.89"/>
    <x v="4"/>
    <n v="156"/>
    <n v="5434"/>
    <n v="368914.26"/>
    <x v="0"/>
    <n v="904"/>
  </r>
  <r>
    <n v="295"/>
    <s v="Product_295"/>
    <x v="3"/>
    <n v="67.89"/>
    <x v="4"/>
    <n v="156"/>
    <n v="5434"/>
    <n v="368914.26"/>
    <x v="1"/>
    <n v="713"/>
  </r>
  <r>
    <n v="295"/>
    <s v="Product_295"/>
    <x v="3"/>
    <n v="67.89"/>
    <x v="4"/>
    <n v="156"/>
    <n v="5434"/>
    <n v="368914.26"/>
    <x v="2"/>
    <n v="505"/>
  </r>
  <r>
    <n v="295"/>
    <s v="Product_295"/>
    <x v="3"/>
    <n v="67.89"/>
    <x v="4"/>
    <n v="156"/>
    <n v="5434"/>
    <n v="368914.26"/>
    <x v="3"/>
    <n v="85"/>
  </r>
  <r>
    <n v="295"/>
    <s v="Product_295"/>
    <x v="3"/>
    <n v="67.89"/>
    <x v="4"/>
    <n v="156"/>
    <n v="5434"/>
    <n v="368914.26"/>
    <x v="4"/>
    <n v="290"/>
  </r>
  <r>
    <n v="295"/>
    <s v="Product_295"/>
    <x v="3"/>
    <n v="67.89"/>
    <x v="4"/>
    <n v="156"/>
    <n v="5434"/>
    <n v="368914.26"/>
    <x v="5"/>
    <n v="104"/>
  </r>
  <r>
    <n v="295"/>
    <s v="Product_295"/>
    <x v="3"/>
    <n v="67.89"/>
    <x v="4"/>
    <n v="156"/>
    <n v="5434"/>
    <n v="368914.26"/>
    <x v="6"/>
    <n v="108"/>
  </r>
  <r>
    <n v="295"/>
    <s v="Product_295"/>
    <x v="3"/>
    <n v="67.89"/>
    <x v="4"/>
    <n v="156"/>
    <n v="5434"/>
    <n v="368914.26"/>
    <x v="7"/>
    <n v="906"/>
  </r>
  <r>
    <n v="295"/>
    <s v="Product_295"/>
    <x v="3"/>
    <n v="67.89"/>
    <x v="4"/>
    <n v="156"/>
    <n v="5434"/>
    <n v="368914.26"/>
    <x v="8"/>
    <n v="505"/>
  </r>
  <r>
    <n v="295"/>
    <s v="Product_295"/>
    <x v="3"/>
    <n v="67.89"/>
    <x v="4"/>
    <n v="156"/>
    <n v="5434"/>
    <n v="368914.26"/>
    <x v="9"/>
    <n v="264"/>
  </r>
  <r>
    <n v="295"/>
    <s v="Product_295"/>
    <x v="3"/>
    <n v="67.89"/>
    <x v="4"/>
    <n v="156"/>
    <n v="5434"/>
    <n v="368914.26"/>
    <x v="10"/>
    <n v="302"/>
  </r>
  <r>
    <n v="295"/>
    <s v="Product_295"/>
    <x v="3"/>
    <n v="67.89"/>
    <x v="4"/>
    <n v="156"/>
    <n v="5434"/>
    <n v="368914.26"/>
    <x v="11"/>
    <n v="748"/>
  </r>
  <r>
    <n v="296"/>
    <s v="Product_296"/>
    <x v="2"/>
    <n v="263.51"/>
    <x v="40"/>
    <n v="760"/>
    <n v="6985"/>
    <n v="1840617.35"/>
    <x v="0"/>
    <n v="727"/>
  </r>
  <r>
    <n v="296"/>
    <s v="Product_296"/>
    <x v="2"/>
    <n v="263.51"/>
    <x v="40"/>
    <n v="760"/>
    <n v="6985"/>
    <n v="1840617.35"/>
    <x v="1"/>
    <n v="859"/>
  </r>
  <r>
    <n v="296"/>
    <s v="Product_296"/>
    <x v="2"/>
    <n v="263.51"/>
    <x v="40"/>
    <n v="760"/>
    <n v="6985"/>
    <n v="1840617.35"/>
    <x v="2"/>
    <n v="732"/>
  </r>
  <r>
    <n v="296"/>
    <s v="Product_296"/>
    <x v="2"/>
    <n v="263.51"/>
    <x v="40"/>
    <n v="760"/>
    <n v="6985"/>
    <n v="1840617.35"/>
    <x v="3"/>
    <n v="475"/>
  </r>
  <r>
    <n v="296"/>
    <s v="Product_296"/>
    <x v="2"/>
    <n v="263.51"/>
    <x v="40"/>
    <n v="760"/>
    <n v="6985"/>
    <n v="1840617.35"/>
    <x v="4"/>
    <n v="484"/>
  </r>
  <r>
    <n v="296"/>
    <s v="Product_296"/>
    <x v="2"/>
    <n v="263.51"/>
    <x v="40"/>
    <n v="760"/>
    <n v="6985"/>
    <n v="1840617.35"/>
    <x v="5"/>
    <n v="973"/>
  </r>
  <r>
    <n v="296"/>
    <s v="Product_296"/>
    <x v="2"/>
    <n v="263.51"/>
    <x v="40"/>
    <n v="760"/>
    <n v="6985"/>
    <n v="1840617.35"/>
    <x v="6"/>
    <n v="371"/>
  </r>
  <r>
    <n v="296"/>
    <s v="Product_296"/>
    <x v="2"/>
    <n v="263.51"/>
    <x v="40"/>
    <n v="760"/>
    <n v="6985"/>
    <n v="1840617.35"/>
    <x v="7"/>
    <n v="871"/>
  </r>
  <r>
    <n v="296"/>
    <s v="Product_296"/>
    <x v="2"/>
    <n v="263.51"/>
    <x v="40"/>
    <n v="760"/>
    <n v="6985"/>
    <n v="1840617.35"/>
    <x v="8"/>
    <n v="917"/>
  </r>
  <r>
    <n v="296"/>
    <s v="Product_296"/>
    <x v="2"/>
    <n v="263.51"/>
    <x v="40"/>
    <n v="760"/>
    <n v="6985"/>
    <n v="1840617.35"/>
    <x v="9"/>
    <n v="138"/>
  </r>
  <r>
    <n v="296"/>
    <s v="Product_296"/>
    <x v="2"/>
    <n v="263.51"/>
    <x v="40"/>
    <n v="760"/>
    <n v="6985"/>
    <n v="1840617.35"/>
    <x v="10"/>
    <n v="86"/>
  </r>
  <r>
    <n v="296"/>
    <s v="Product_296"/>
    <x v="2"/>
    <n v="263.51"/>
    <x v="40"/>
    <n v="760"/>
    <n v="6985"/>
    <n v="1840617.35"/>
    <x v="11"/>
    <n v="352"/>
  </r>
  <r>
    <n v="297"/>
    <s v="Product_297"/>
    <x v="5"/>
    <n v="386.15"/>
    <x v="0"/>
    <n v="218"/>
    <n v="6849"/>
    <n v="2644741.35"/>
    <x v="0"/>
    <n v="775"/>
  </r>
  <r>
    <n v="297"/>
    <s v="Product_297"/>
    <x v="5"/>
    <n v="386.15"/>
    <x v="0"/>
    <n v="218"/>
    <n v="6849"/>
    <n v="2644741.35"/>
    <x v="1"/>
    <n v="20"/>
  </r>
  <r>
    <n v="297"/>
    <s v="Product_297"/>
    <x v="5"/>
    <n v="386.15"/>
    <x v="0"/>
    <n v="218"/>
    <n v="6849"/>
    <n v="2644741.35"/>
    <x v="2"/>
    <n v="724"/>
  </r>
  <r>
    <n v="297"/>
    <s v="Product_297"/>
    <x v="5"/>
    <n v="386.15"/>
    <x v="0"/>
    <n v="218"/>
    <n v="6849"/>
    <n v="2644741.35"/>
    <x v="3"/>
    <n v="51"/>
  </r>
  <r>
    <n v="297"/>
    <s v="Product_297"/>
    <x v="5"/>
    <n v="386.15"/>
    <x v="0"/>
    <n v="218"/>
    <n v="6849"/>
    <n v="2644741.35"/>
    <x v="4"/>
    <n v="783"/>
  </r>
  <r>
    <n v="297"/>
    <s v="Product_297"/>
    <x v="5"/>
    <n v="386.15"/>
    <x v="0"/>
    <n v="218"/>
    <n v="6849"/>
    <n v="2644741.35"/>
    <x v="5"/>
    <n v="771"/>
  </r>
  <r>
    <n v="297"/>
    <s v="Product_297"/>
    <x v="5"/>
    <n v="386.15"/>
    <x v="0"/>
    <n v="218"/>
    <n v="6849"/>
    <n v="2644741.35"/>
    <x v="6"/>
    <n v="356"/>
  </r>
  <r>
    <n v="297"/>
    <s v="Product_297"/>
    <x v="5"/>
    <n v="386.15"/>
    <x v="0"/>
    <n v="218"/>
    <n v="6849"/>
    <n v="2644741.35"/>
    <x v="7"/>
    <n v="834"/>
  </r>
  <r>
    <n v="297"/>
    <s v="Product_297"/>
    <x v="5"/>
    <n v="386.15"/>
    <x v="0"/>
    <n v="218"/>
    <n v="6849"/>
    <n v="2644741.35"/>
    <x v="8"/>
    <n v="319"/>
  </r>
  <r>
    <n v="297"/>
    <s v="Product_297"/>
    <x v="5"/>
    <n v="386.15"/>
    <x v="0"/>
    <n v="218"/>
    <n v="6849"/>
    <n v="2644741.35"/>
    <x v="9"/>
    <n v="458"/>
  </r>
  <r>
    <n v="297"/>
    <s v="Product_297"/>
    <x v="5"/>
    <n v="386.15"/>
    <x v="0"/>
    <n v="218"/>
    <n v="6849"/>
    <n v="2644741.35"/>
    <x v="10"/>
    <n v="829"/>
  </r>
  <r>
    <n v="297"/>
    <s v="Product_297"/>
    <x v="5"/>
    <n v="386.15"/>
    <x v="0"/>
    <n v="218"/>
    <n v="6849"/>
    <n v="2644741.35"/>
    <x v="11"/>
    <n v="929"/>
  </r>
  <r>
    <n v="298"/>
    <s v="Product_298"/>
    <x v="5"/>
    <n v="111.83"/>
    <x v="32"/>
    <n v="190"/>
    <n v="5278"/>
    <n v="590238.74"/>
    <x v="0"/>
    <n v="262"/>
  </r>
  <r>
    <n v="298"/>
    <s v="Product_298"/>
    <x v="5"/>
    <n v="111.83"/>
    <x v="32"/>
    <n v="190"/>
    <n v="5278"/>
    <n v="590238.74"/>
    <x v="1"/>
    <n v="241"/>
  </r>
  <r>
    <n v="298"/>
    <s v="Product_298"/>
    <x v="5"/>
    <n v="111.83"/>
    <x v="32"/>
    <n v="190"/>
    <n v="5278"/>
    <n v="590238.74"/>
    <x v="2"/>
    <n v="852"/>
  </r>
  <r>
    <n v="298"/>
    <s v="Product_298"/>
    <x v="5"/>
    <n v="111.83"/>
    <x v="32"/>
    <n v="190"/>
    <n v="5278"/>
    <n v="590238.74"/>
    <x v="3"/>
    <n v="110"/>
  </r>
  <r>
    <n v="298"/>
    <s v="Product_298"/>
    <x v="5"/>
    <n v="111.83"/>
    <x v="32"/>
    <n v="190"/>
    <n v="5278"/>
    <n v="590238.74"/>
    <x v="4"/>
    <n v="305"/>
  </r>
  <r>
    <n v="298"/>
    <s v="Product_298"/>
    <x v="5"/>
    <n v="111.83"/>
    <x v="32"/>
    <n v="190"/>
    <n v="5278"/>
    <n v="590238.74"/>
    <x v="5"/>
    <n v="860"/>
  </r>
  <r>
    <n v="298"/>
    <s v="Product_298"/>
    <x v="5"/>
    <n v="111.83"/>
    <x v="32"/>
    <n v="190"/>
    <n v="5278"/>
    <n v="590238.74"/>
    <x v="6"/>
    <n v="180"/>
  </r>
  <r>
    <n v="298"/>
    <s v="Product_298"/>
    <x v="5"/>
    <n v="111.83"/>
    <x v="32"/>
    <n v="190"/>
    <n v="5278"/>
    <n v="590238.74"/>
    <x v="7"/>
    <n v="470"/>
  </r>
  <r>
    <n v="298"/>
    <s v="Product_298"/>
    <x v="5"/>
    <n v="111.83"/>
    <x v="32"/>
    <n v="190"/>
    <n v="5278"/>
    <n v="590238.74"/>
    <x v="8"/>
    <n v="552"/>
  </r>
  <r>
    <n v="298"/>
    <s v="Product_298"/>
    <x v="5"/>
    <n v="111.83"/>
    <x v="32"/>
    <n v="190"/>
    <n v="5278"/>
    <n v="590238.74"/>
    <x v="9"/>
    <n v="69"/>
  </r>
  <r>
    <n v="298"/>
    <s v="Product_298"/>
    <x v="5"/>
    <n v="111.83"/>
    <x v="32"/>
    <n v="190"/>
    <n v="5278"/>
    <n v="590238.74"/>
    <x v="10"/>
    <n v="437"/>
  </r>
  <r>
    <n v="298"/>
    <s v="Product_298"/>
    <x v="5"/>
    <n v="111.83"/>
    <x v="32"/>
    <n v="190"/>
    <n v="5278"/>
    <n v="590238.74"/>
    <x v="11"/>
    <n v="940"/>
  </r>
  <r>
    <n v="299"/>
    <s v="Product_299"/>
    <x v="1"/>
    <n v="313.33"/>
    <x v="26"/>
    <n v="417"/>
    <n v="6935"/>
    <n v="2172943.5499999998"/>
    <x v="0"/>
    <n v="803"/>
  </r>
  <r>
    <n v="299"/>
    <s v="Product_299"/>
    <x v="1"/>
    <n v="313.33"/>
    <x v="26"/>
    <n v="417"/>
    <n v="6935"/>
    <n v="2172943.5499999998"/>
    <x v="1"/>
    <n v="454"/>
  </r>
  <r>
    <n v="299"/>
    <s v="Product_299"/>
    <x v="1"/>
    <n v="313.33"/>
    <x v="26"/>
    <n v="417"/>
    <n v="6935"/>
    <n v="2172943.5499999998"/>
    <x v="2"/>
    <n v="423"/>
  </r>
  <r>
    <n v="299"/>
    <s v="Product_299"/>
    <x v="1"/>
    <n v="313.33"/>
    <x v="26"/>
    <n v="417"/>
    <n v="6935"/>
    <n v="2172943.5499999998"/>
    <x v="3"/>
    <n v="948"/>
  </r>
  <r>
    <n v="299"/>
    <s v="Product_299"/>
    <x v="1"/>
    <n v="313.33"/>
    <x v="26"/>
    <n v="417"/>
    <n v="6935"/>
    <n v="2172943.5499999998"/>
    <x v="4"/>
    <n v="633"/>
  </r>
  <r>
    <n v="299"/>
    <s v="Product_299"/>
    <x v="1"/>
    <n v="313.33"/>
    <x v="26"/>
    <n v="417"/>
    <n v="6935"/>
    <n v="2172943.5499999998"/>
    <x v="5"/>
    <n v="424"/>
  </r>
  <r>
    <n v="299"/>
    <s v="Product_299"/>
    <x v="1"/>
    <n v="313.33"/>
    <x v="26"/>
    <n v="417"/>
    <n v="6935"/>
    <n v="2172943.5499999998"/>
    <x v="6"/>
    <n v="355"/>
  </r>
  <r>
    <n v="299"/>
    <s v="Product_299"/>
    <x v="1"/>
    <n v="313.33"/>
    <x v="26"/>
    <n v="417"/>
    <n v="6935"/>
    <n v="2172943.5499999998"/>
    <x v="7"/>
    <n v="774"/>
  </r>
  <r>
    <n v="299"/>
    <s v="Product_299"/>
    <x v="1"/>
    <n v="313.33"/>
    <x v="26"/>
    <n v="417"/>
    <n v="6935"/>
    <n v="2172943.5499999998"/>
    <x v="8"/>
    <n v="214"/>
  </r>
  <r>
    <n v="299"/>
    <s v="Product_299"/>
    <x v="1"/>
    <n v="313.33"/>
    <x v="26"/>
    <n v="417"/>
    <n v="6935"/>
    <n v="2172943.5499999998"/>
    <x v="9"/>
    <n v="384"/>
  </r>
  <r>
    <n v="299"/>
    <s v="Product_299"/>
    <x v="1"/>
    <n v="313.33"/>
    <x v="26"/>
    <n v="417"/>
    <n v="6935"/>
    <n v="2172943.5499999998"/>
    <x v="10"/>
    <n v="540"/>
  </r>
  <r>
    <n v="299"/>
    <s v="Product_299"/>
    <x v="1"/>
    <n v="313.33"/>
    <x v="26"/>
    <n v="417"/>
    <n v="6935"/>
    <n v="2172943.5499999998"/>
    <x v="11"/>
    <n v="983"/>
  </r>
  <r>
    <n v="300"/>
    <s v="Product_300"/>
    <x v="6"/>
    <n v="47.25"/>
    <x v="6"/>
    <n v="981"/>
    <n v="5475"/>
    <n v="258693.75"/>
    <x v="0"/>
    <n v="273"/>
  </r>
  <r>
    <n v="300"/>
    <s v="Product_300"/>
    <x v="6"/>
    <n v="47.25"/>
    <x v="6"/>
    <n v="981"/>
    <n v="5475"/>
    <n v="258693.75"/>
    <x v="1"/>
    <n v="962"/>
  </r>
  <r>
    <n v="300"/>
    <s v="Product_300"/>
    <x v="6"/>
    <n v="47.25"/>
    <x v="6"/>
    <n v="981"/>
    <n v="5475"/>
    <n v="258693.75"/>
    <x v="2"/>
    <n v="406"/>
  </r>
  <r>
    <n v="300"/>
    <s v="Product_300"/>
    <x v="6"/>
    <n v="47.25"/>
    <x v="6"/>
    <n v="981"/>
    <n v="5475"/>
    <n v="258693.75"/>
    <x v="3"/>
    <n v="876"/>
  </r>
  <r>
    <n v="300"/>
    <s v="Product_300"/>
    <x v="6"/>
    <n v="47.25"/>
    <x v="6"/>
    <n v="981"/>
    <n v="5475"/>
    <n v="258693.75"/>
    <x v="4"/>
    <n v="127"/>
  </r>
  <r>
    <n v="300"/>
    <s v="Product_300"/>
    <x v="6"/>
    <n v="47.25"/>
    <x v="6"/>
    <n v="981"/>
    <n v="5475"/>
    <n v="258693.75"/>
    <x v="5"/>
    <n v="254"/>
  </r>
  <r>
    <n v="300"/>
    <s v="Product_300"/>
    <x v="6"/>
    <n v="47.25"/>
    <x v="6"/>
    <n v="981"/>
    <n v="5475"/>
    <n v="258693.75"/>
    <x v="6"/>
    <n v="675"/>
  </r>
  <r>
    <n v="300"/>
    <s v="Product_300"/>
    <x v="6"/>
    <n v="47.25"/>
    <x v="6"/>
    <n v="981"/>
    <n v="5475"/>
    <n v="258693.75"/>
    <x v="7"/>
    <n v="918"/>
  </r>
  <r>
    <n v="300"/>
    <s v="Product_300"/>
    <x v="6"/>
    <n v="47.25"/>
    <x v="6"/>
    <n v="981"/>
    <n v="5475"/>
    <n v="258693.75"/>
    <x v="8"/>
    <n v="70"/>
  </r>
  <r>
    <n v="300"/>
    <s v="Product_300"/>
    <x v="6"/>
    <n v="47.25"/>
    <x v="6"/>
    <n v="981"/>
    <n v="5475"/>
    <n v="258693.75"/>
    <x v="9"/>
    <n v="629"/>
  </r>
  <r>
    <n v="300"/>
    <s v="Product_300"/>
    <x v="6"/>
    <n v="47.25"/>
    <x v="6"/>
    <n v="981"/>
    <n v="5475"/>
    <n v="258693.75"/>
    <x v="10"/>
    <n v="21"/>
  </r>
  <r>
    <n v="300"/>
    <s v="Product_300"/>
    <x v="6"/>
    <n v="47.25"/>
    <x v="6"/>
    <n v="981"/>
    <n v="5475"/>
    <n v="258693.75"/>
    <x v="11"/>
    <n v="264"/>
  </r>
  <r>
    <n v="301"/>
    <s v="Product_301"/>
    <x v="6"/>
    <n v="30.58"/>
    <x v="16"/>
    <n v="675"/>
    <n v="6103"/>
    <n v="186629.74"/>
    <x v="0"/>
    <n v="2"/>
  </r>
  <r>
    <n v="301"/>
    <s v="Product_301"/>
    <x v="6"/>
    <n v="30.58"/>
    <x v="16"/>
    <n v="675"/>
    <n v="6103"/>
    <n v="186629.74"/>
    <x v="1"/>
    <n v="620"/>
  </r>
  <r>
    <n v="301"/>
    <s v="Product_301"/>
    <x v="6"/>
    <n v="30.58"/>
    <x v="16"/>
    <n v="675"/>
    <n v="6103"/>
    <n v="186629.74"/>
    <x v="2"/>
    <n v="567"/>
  </r>
  <r>
    <n v="301"/>
    <s v="Product_301"/>
    <x v="6"/>
    <n v="30.58"/>
    <x v="16"/>
    <n v="675"/>
    <n v="6103"/>
    <n v="186629.74"/>
    <x v="3"/>
    <n v="853"/>
  </r>
  <r>
    <n v="301"/>
    <s v="Product_301"/>
    <x v="6"/>
    <n v="30.58"/>
    <x v="16"/>
    <n v="675"/>
    <n v="6103"/>
    <n v="186629.74"/>
    <x v="4"/>
    <n v="624"/>
  </r>
  <r>
    <n v="301"/>
    <s v="Product_301"/>
    <x v="6"/>
    <n v="30.58"/>
    <x v="16"/>
    <n v="675"/>
    <n v="6103"/>
    <n v="186629.74"/>
    <x v="5"/>
    <n v="428"/>
  </r>
  <r>
    <n v="301"/>
    <s v="Product_301"/>
    <x v="6"/>
    <n v="30.58"/>
    <x v="16"/>
    <n v="675"/>
    <n v="6103"/>
    <n v="186629.74"/>
    <x v="6"/>
    <n v="67"/>
  </r>
  <r>
    <n v="301"/>
    <s v="Product_301"/>
    <x v="6"/>
    <n v="30.58"/>
    <x v="16"/>
    <n v="675"/>
    <n v="6103"/>
    <n v="186629.74"/>
    <x v="7"/>
    <n v="700"/>
  </r>
  <r>
    <n v="301"/>
    <s v="Product_301"/>
    <x v="6"/>
    <n v="30.58"/>
    <x v="16"/>
    <n v="675"/>
    <n v="6103"/>
    <n v="186629.74"/>
    <x v="8"/>
    <n v="567"/>
  </r>
  <r>
    <n v="301"/>
    <s v="Product_301"/>
    <x v="6"/>
    <n v="30.58"/>
    <x v="16"/>
    <n v="675"/>
    <n v="6103"/>
    <n v="186629.74"/>
    <x v="9"/>
    <n v="197"/>
  </r>
  <r>
    <n v="301"/>
    <s v="Product_301"/>
    <x v="6"/>
    <n v="30.58"/>
    <x v="16"/>
    <n v="675"/>
    <n v="6103"/>
    <n v="186629.74"/>
    <x v="10"/>
    <n v="832"/>
  </r>
  <r>
    <n v="301"/>
    <s v="Product_301"/>
    <x v="6"/>
    <n v="30.58"/>
    <x v="16"/>
    <n v="675"/>
    <n v="6103"/>
    <n v="186629.74"/>
    <x v="11"/>
    <n v="646"/>
  </r>
  <r>
    <n v="302"/>
    <s v="Product_302"/>
    <x v="3"/>
    <n v="268.02"/>
    <x v="14"/>
    <n v="692"/>
    <n v="5449"/>
    <n v="1460440.98"/>
    <x v="0"/>
    <n v="27"/>
  </r>
  <r>
    <n v="302"/>
    <s v="Product_302"/>
    <x v="3"/>
    <n v="268.02"/>
    <x v="14"/>
    <n v="692"/>
    <n v="5449"/>
    <n v="1460440.98"/>
    <x v="1"/>
    <n v="302"/>
  </r>
  <r>
    <n v="302"/>
    <s v="Product_302"/>
    <x v="3"/>
    <n v="268.02"/>
    <x v="14"/>
    <n v="692"/>
    <n v="5449"/>
    <n v="1460440.98"/>
    <x v="2"/>
    <n v="389"/>
  </r>
  <r>
    <n v="302"/>
    <s v="Product_302"/>
    <x v="3"/>
    <n v="268.02"/>
    <x v="14"/>
    <n v="692"/>
    <n v="5449"/>
    <n v="1460440.98"/>
    <x v="3"/>
    <n v="42"/>
  </r>
  <r>
    <n v="302"/>
    <s v="Product_302"/>
    <x v="3"/>
    <n v="268.02"/>
    <x v="14"/>
    <n v="692"/>
    <n v="5449"/>
    <n v="1460440.98"/>
    <x v="4"/>
    <n v="938"/>
  </r>
  <r>
    <n v="302"/>
    <s v="Product_302"/>
    <x v="3"/>
    <n v="268.02"/>
    <x v="14"/>
    <n v="692"/>
    <n v="5449"/>
    <n v="1460440.98"/>
    <x v="5"/>
    <n v="433"/>
  </r>
  <r>
    <n v="302"/>
    <s v="Product_302"/>
    <x v="3"/>
    <n v="268.02"/>
    <x v="14"/>
    <n v="692"/>
    <n v="5449"/>
    <n v="1460440.98"/>
    <x v="6"/>
    <n v="291"/>
  </r>
  <r>
    <n v="302"/>
    <s v="Product_302"/>
    <x v="3"/>
    <n v="268.02"/>
    <x v="14"/>
    <n v="692"/>
    <n v="5449"/>
    <n v="1460440.98"/>
    <x v="7"/>
    <n v="454"/>
  </r>
  <r>
    <n v="302"/>
    <s v="Product_302"/>
    <x v="3"/>
    <n v="268.02"/>
    <x v="14"/>
    <n v="692"/>
    <n v="5449"/>
    <n v="1460440.98"/>
    <x v="8"/>
    <n v="918"/>
  </r>
  <r>
    <n v="302"/>
    <s v="Product_302"/>
    <x v="3"/>
    <n v="268.02"/>
    <x v="14"/>
    <n v="692"/>
    <n v="5449"/>
    <n v="1460440.98"/>
    <x v="9"/>
    <n v="204"/>
  </r>
  <r>
    <n v="302"/>
    <s v="Product_302"/>
    <x v="3"/>
    <n v="268.02"/>
    <x v="14"/>
    <n v="692"/>
    <n v="5449"/>
    <n v="1460440.98"/>
    <x v="10"/>
    <n v="796"/>
  </r>
  <r>
    <n v="302"/>
    <s v="Product_302"/>
    <x v="3"/>
    <n v="268.02"/>
    <x v="14"/>
    <n v="692"/>
    <n v="5449"/>
    <n v="1460440.98"/>
    <x v="11"/>
    <n v="655"/>
  </r>
  <r>
    <n v="303"/>
    <s v="Product_303"/>
    <x v="4"/>
    <n v="272.61"/>
    <x v="13"/>
    <n v="546"/>
    <n v="4542"/>
    <n v="1238194.6200000001"/>
    <x v="0"/>
    <n v="325"/>
  </r>
  <r>
    <n v="303"/>
    <s v="Product_303"/>
    <x v="4"/>
    <n v="272.61"/>
    <x v="13"/>
    <n v="546"/>
    <n v="4542"/>
    <n v="1238194.6200000001"/>
    <x v="1"/>
    <n v="595"/>
  </r>
  <r>
    <n v="303"/>
    <s v="Product_303"/>
    <x v="4"/>
    <n v="272.61"/>
    <x v="13"/>
    <n v="546"/>
    <n v="4542"/>
    <n v="1238194.6200000001"/>
    <x v="2"/>
    <n v="341"/>
  </r>
  <r>
    <n v="303"/>
    <s v="Product_303"/>
    <x v="4"/>
    <n v="272.61"/>
    <x v="13"/>
    <n v="546"/>
    <n v="4542"/>
    <n v="1238194.6200000001"/>
    <x v="3"/>
    <n v="210"/>
  </r>
  <r>
    <n v="303"/>
    <s v="Product_303"/>
    <x v="4"/>
    <n v="272.61"/>
    <x v="13"/>
    <n v="546"/>
    <n v="4542"/>
    <n v="1238194.6200000001"/>
    <x v="4"/>
    <n v="272"/>
  </r>
  <r>
    <n v="303"/>
    <s v="Product_303"/>
    <x v="4"/>
    <n v="272.61"/>
    <x v="13"/>
    <n v="546"/>
    <n v="4542"/>
    <n v="1238194.6200000001"/>
    <x v="5"/>
    <n v="206"/>
  </r>
  <r>
    <n v="303"/>
    <s v="Product_303"/>
    <x v="4"/>
    <n v="272.61"/>
    <x v="13"/>
    <n v="546"/>
    <n v="4542"/>
    <n v="1238194.6200000001"/>
    <x v="6"/>
    <n v="691"/>
  </r>
  <r>
    <n v="303"/>
    <s v="Product_303"/>
    <x v="4"/>
    <n v="272.61"/>
    <x v="13"/>
    <n v="546"/>
    <n v="4542"/>
    <n v="1238194.6200000001"/>
    <x v="7"/>
    <n v="365"/>
  </r>
  <r>
    <n v="303"/>
    <s v="Product_303"/>
    <x v="4"/>
    <n v="272.61"/>
    <x v="13"/>
    <n v="546"/>
    <n v="4542"/>
    <n v="1238194.6200000001"/>
    <x v="8"/>
    <n v="235"/>
  </r>
  <r>
    <n v="303"/>
    <s v="Product_303"/>
    <x v="4"/>
    <n v="272.61"/>
    <x v="13"/>
    <n v="546"/>
    <n v="4542"/>
    <n v="1238194.6200000001"/>
    <x v="9"/>
    <n v="725"/>
  </r>
  <r>
    <n v="303"/>
    <s v="Product_303"/>
    <x v="4"/>
    <n v="272.61"/>
    <x v="13"/>
    <n v="546"/>
    <n v="4542"/>
    <n v="1238194.6200000001"/>
    <x v="10"/>
    <n v="559"/>
  </r>
  <r>
    <n v="303"/>
    <s v="Product_303"/>
    <x v="4"/>
    <n v="272.61"/>
    <x v="13"/>
    <n v="546"/>
    <n v="4542"/>
    <n v="1238194.6200000001"/>
    <x v="11"/>
    <n v="18"/>
  </r>
  <r>
    <n v="304"/>
    <s v="Product_304"/>
    <x v="4"/>
    <n v="320.52999999999997"/>
    <x v="1"/>
    <n v="41"/>
    <n v="6893"/>
    <n v="2209413.29"/>
    <x v="0"/>
    <n v="939"/>
  </r>
  <r>
    <n v="304"/>
    <s v="Product_304"/>
    <x v="4"/>
    <n v="320.52999999999997"/>
    <x v="1"/>
    <n v="41"/>
    <n v="6893"/>
    <n v="2209413.29"/>
    <x v="1"/>
    <n v="594"/>
  </r>
  <r>
    <n v="304"/>
    <s v="Product_304"/>
    <x v="4"/>
    <n v="320.52999999999997"/>
    <x v="1"/>
    <n v="41"/>
    <n v="6893"/>
    <n v="2209413.29"/>
    <x v="2"/>
    <n v="945"/>
  </r>
  <r>
    <n v="304"/>
    <s v="Product_304"/>
    <x v="4"/>
    <n v="320.52999999999997"/>
    <x v="1"/>
    <n v="41"/>
    <n v="6893"/>
    <n v="2209413.29"/>
    <x v="3"/>
    <n v="967"/>
  </r>
  <r>
    <n v="304"/>
    <s v="Product_304"/>
    <x v="4"/>
    <n v="320.52999999999997"/>
    <x v="1"/>
    <n v="41"/>
    <n v="6893"/>
    <n v="2209413.29"/>
    <x v="4"/>
    <n v="847"/>
  </r>
  <r>
    <n v="304"/>
    <s v="Product_304"/>
    <x v="4"/>
    <n v="320.52999999999997"/>
    <x v="1"/>
    <n v="41"/>
    <n v="6893"/>
    <n v="2209413.29"/>
    <x v="5"/>
    <n v="27"/>
  </r>
  <r>
    <n v="304"/>
    <s v="Product_304"/>
    <x v="4"/>
    <n v="320.52999999999997"/>
    <x v="1"/>
    <n v="41"/>
    <n v="6893"/>
    <n v="2209413.29"/>
    <x v="6"/>
    <n v="180"/>
  </r>
  <r>
    <n v="304"/>
    <s v="Product_304"/>
    <x v="4"/>
    <n v="320.52999999999997"/>
    <x v="1"/>
    <n v="41"/>
    <n v="6893"/>
    <n v="2209413.29"/>
    <x v="7"/>
    <n v="289"/>
  </r>
  <r>
    <n v="304"/>
    <s v="Product_304"/>
    <x v="4"/>
    <n v="320.52999999999997"/>
    <x v="1"/>
    <n v="41"/>
    <n v="6893"/>
    <n v="2209413.29"/>
    <x v="8"/>
    <n v="280"/>
  </r>
  <r>
    <n v="304"/>
    <s v="Product_304"/>
    <x v="4"/>
    <n v="320.52999999999997"/>
    <x v="1"/>
    <n v="41"/>
    <n v="6893"/>
    <n v="2209413.29"/>
    <x v="9"/>
    <n v="567"/>
  </r>
  <r>
    <n v="304"/>
    <s v="Product_304"/>
    <x v="4"/>
    <n v="320.52999999999997"/>
    <x v="1"/>
    <n v="41"/>
    <n v="6893"/>
    <n v="2209413.29"/>
    <x v="10"/>
    <n v="516"/>
  </r>
  <r>
    <n v="304"/>
    <s v="Product_304"/>
    <x v="4"/>
    <n v="320.52999999999997"/>
    <x v="1"/>
    <n v="41"/>
    <n v="6893"/>
    <n v="2209413.29"/>
    <x v="11"/>
    <n v="742"/>
  </r>
  <r>
    <n v="305"/>
    <s v="Product_305"/>
    <x v="3"/>
    <n v="364.42"/>
    <x v="6"/>
    <n v="307"/>
    <n v="7412"/>
    <n v="2701081.04"/>
    <x v="0"/>
    <n v="148"/>
  </r>
  <r>
    <n v="305"/>
    <s v="Product_305"/>
    <x v="3"/>
    <n v="364.42"/>
    <x v="6"/>
    <n v="307"/>
    <n v="7412"/>
    <n v="2701081.04"/>
    <x v="1"/>
    <n v="802"/>
  </r>
  <r>
    <n v="305"/>
    <s v="Product_305"/>
    <x v="3"/>
    <n v="364.42"/>
    <x v="6"/>
    <n v="307"/>
    <n v="7412"/>
    <n v="2701081.04"/>
    <x v="2"/>
    <n v="613"/>
  </r>
  <r>
    <n v="305"/>
    <s v="Product_305"/>
    <x v="3"/>
    <n v="364.42"/>
    <x v="6"/>
    <n v="307"/>
    <n v="7412"/>
    <n v="2701081.04"/>
    <x v="3"/>
    <n v="199"/>
  </r>
  <r>
    <n v="305"/>
    <s v="Product_305"/>
    <x v="3"/>
    <n v="364.42"/>
    <x v="6"/>
    <n v="307"/>
    <n v="7412"/>
    <n v="2701081.04"/>
    <x v="4"/>
    <n v="441"/>
  </r>
  <r>
    <n v="305"/>
    <s v="Product_305"/>
    <x v="3"/>
    <n v="364.42"/>
    <x v="6"/>
    <n v="307"/>
    <n v="7412"/>
    <n v="2701081.04"/>
    <x v="5"/>
    <n v="681"/>
  </r>
  <r>
    <n v="305"/>
    <s v="Product_305"/>
    <x v="3"/>
    <n v="364.42"/>
    <x v="6"/>
    <n v="307"/>
    <n v="7412"/>
    <n v="2701081.04"/>
    <x v="6"/>
    <n v="465"/>
  </r>
  <r>
    <n v="305"/>
    <s v="Product_305"/>
    <x v="3"/>
    <n v="364.42"/>
    <x v="6"/>
    <n v="307"/>
    <n v="7412"/>
    <n v="2701081.04"/>
    <x v="7"/>
    <n v="873"/>
  </r>
  <r>
    <n v="305"/>
    <s v="Product_305"/>
    <x v="3"/>
    <n v="364.42"/>
    <x v="6"/>
    <n v="307"/>
    <n v="7412"/>
    <n v="2701081.04"/>
    <x v="8"/>
    <n v="986"/>
  </r>
  <r>
    <n v="305"/>
    <s v="Product_305"/>
    <x v="3"/>
    <n v="364.42"/>
    <x v="6"/>
    <n v="307"/>
    <n v="7412"/>
    <n v="2701081.04"/>
    <x v="9"/>
    <n v="798"/>
  </r>
  <r>
    <n v="305"/>
    <s v="Product_305"/>
    <x v="3"/>
    <n v="364.42"/>
    <x v="6"/>
    <n v="307"/>
    <n v="7412"/>
    <n v="2701081.04"/>
    <x v="10"/>
    <n v="761"/>
  </r>
  <r>
    <n v="305"/>
    <s v="Product_305"/>
    <x v="3"/>
    <n v="364.42"/>
    <x v="6"/>
    <n v="307"/>
    <n v="7412"/>
    <n v="2701081.04"/>
    <x v="11"/>
    <n v="645"/>
  </r>
  <r>
    <n v="306"/>
    <s v="Product_306"/>
    <x v="3"/>
    <n v="488.05"/>
    <x v="2"/>
    <n v="943"/>
    <n v="7811"/>
    <n v="3812158.55"/>
    <x v="0"/>
    <n v="539"/>
  </r>
  <r>
    <n v="306"/>
    <s v="Product_306"/>
    <x v="3"/>
    <n v="488.05"/>
    <x v="2"/>
    <n v="943"/>
    <n v="7811"/>
    <n v="3812158.55"/>
    <x v="1"/>
    <n v="963"/>
  </r>
  <r>
    <n v="306"/>
    <s v="Product_306"/>
    <x v="3"/>
    <n v="488.05"/>
    <x v="2"/>
    <n v="943"/>
    <n v="7811"/>
    <n v="3812158.55"/>
    <x v="2"/>
    <n v="932"/>
  </r>
  <r>
    <n v="306"/>
    <s v="Product_306"/>
    <x v="3"/>
    <n v="488.05"/>
    <x v="2"/>
    <n v="943"/>
    <n v="7811"/>
    <n v="3812158.55"/>
    <x v="3"/>
    <n v="809"/>
  </r>
  <r>
    <n v="306"/>
    <s v="Product_306"/>
    <x v="3"/>
    <n v="488.05"/>
    <x v="2"/>
    <n v="943"/>
    <n v="7811"/>
    <n v="3812158.55"/>
    <x v="4"/>
    <n v="502"/>
  </r>
  <r>
    <n v="306"/>
    <s v="Product_306"/>
    <x v="3"/>
    <n v="488.05"/>
    <x v="2"/>
    <n v="943"/>
    <n v="7811"/>
    <n v="3812158.55"/>
    <x v="5"/>
    <n v="335"/>
  </r>
  <r>
    <n v="306"/>
    <s v="Product_306"/>
    <x v="3"/>
    <n v="488.05"/>
    <x v="2"/>
    <n v="943"/>
    <n v="7811"/>
    <n v="3812158.55"/>
    <x v="6"/>
    <n v="433"/>
  </r>
  <r>
    <n v="306"/>
    <s v="Product_306"/>
    <x v="3"/>
    <n v="488.05"/>
    <x v="2"/>
    <n v="943"/>
    <n v="7811"/>
    <n v="3812158.55"/>
    <x v="7"/>
    <n v="402"/>
  </r>
  <r>
    <n v="306"/>
    <s v="Product_306"/>
    <x v="3"/>
    <n v="488.05"/>
    <x v="2"/>
    <n v="943"/>
    <n v="7811"/>
    <n v="3812158.55"/>
    <x v="8"/>
    <n v="616"/>
  </r>
  <r>
    <n v="306"/>
    <s v="Product_306"/>
    <x v="3"/>
    <n v="488.05"/>
    <x v="2"/>
    <n v="943"/>
    <n v="7811"/>
    <n v="3812158.55"/>
    <x v="9"/>
    <n v="981"/>
  </r>
  <r>
    <n v="306"/>
    <s v="Product_306"/>
    <x v="3"/>
    <n v="488.05"/>
    <x v="2"/>
    <n v="943"/>
    <n v="7811"/>
    <n v="3812158.55"/>
    <x v="10"/>
    <n v="674"/>
  </r>
  <r>
    <n v="306"/>
    <s v="Product_306"/>
    <x v="3"/>
    <n v="488.05"/>
    <x v="2"/>
    <n v="943"/>
    <n v="7811"/>
    <n v="3812158.55"/>
    <x v="11"/>
    <n v="625"/>
  </r>
  <r>
    <n v="307"/>
    <s v="Product_307"/>
    <x v="2"/>
    <n v="260.57"/>
    <x v="3"/>
    <n v="338"/>
    <n v="5845"/>
    <n v="1523031.65"/>
    <x v="0"/>
    <n v="487"/>
  </r>
  <r>
    <n v="307"/>
    <s v="Product_307"/>
    <x v="2"/>
    <n v="260.57"/>
    <x v="3"/>
    <n v="338"/>
    <n v="5845"/>
    <n v="1523031.65"/>
    <x v="1"/>
    <n v="68"/>
  </r>
  <r>
    <n v="307"/>
    <s v="Product_307"/>
    <x v="2"/>
    <n v="260.57"/>
    <x v="3"/>
    <n v="338"/>
    <n v="5845"/>
    <n v="1523031.65"/>
    <x v="2"/>
    <n v="492"/>
  </r>
  <r>
    <n v="307"/>
    <s v="Product_307"/>
    <x v="2"/>
    <n v="260.57"/>
    <x v="3"/>
    <n v="338"/>
    <n v="5845"/>
    <n v="1523031.65"/>
    <x v="3"/>
    <n v="857"/>
  </r>
  <r>
    <n v="307"/>
    <s v="Product_307"/>
    <x v="2"/>
    <n v="260.57"/>
    <x v="3"/>
    <n v="338"/>
    <n v="5845"/>
    <n v="1523031.65"/>
    <x v="4"/>
    <n v="129"/>
  </r>
  <r>
    <n v="307"/>
    <s v="Product_307"/>
    <x v="2"/>
    <n v="260.57"/>
    <x v="3"/>
    <n v="338"/>
    <n v="5845"/>
    <n v="1523031.65"/>
    <x v="5"/>
    <n v="587"/>
  </r>
  <r>
    <n v="307"/>
    <s v="Product_307"/>
    <x v="2"/>
    <n v="260.57"/>
    <x v="3"/>
    <n v="338"/>
    <n v="5845"/>
    <n v="1523031.65"/>
    <x v="6"/>
    <n v="463"/>
  </r>
  <r>
    <n v="307"/>
    <s v="Product_307"/>
    <x v="2"/>
    <n v="260.57"/>
    <x v="3"/>
    <n v="338"/>
    <n v="5845"/>
    <n v="1523031.65"/>
    <x v="7"/>
    <n v="57"/>
  </r>
  <r>
    <n v="307"/>
    <s v="Product_307"/>
    <x v="2"/>
    <n v="260.57"/>
    <x v="3"/>
    <n v="338"/>
    <n v="5845"/>
    <n v="1523031.65"/>
    <x v="8"/>
    <n v="901"/>
  </r>
  <r>
    <n v="307"/>
    <s v="Product_307"/>
    <x v="2"/>
    <n v="260.57"/>
    <x v="3"/>
    <n v="338"/>
    <n v="5845"/>
    <n v="1523031.65"/>
    <x v="9"/>
    <n v="804"/>
  </r>
  <r>
    <n v="307"/>
    <s v="Product_307"/>
    <x v="2"/>
    <n v="260.57"/>
    <x v="3"/>
    <n v="338"/>
    <n v="5845"/>
    <n v="1523031.65"/>
    <x v="10"/>
    <n v="502"/>
  </r>
  <r>
    <n v="307"/>
    <s v="Product_307"/>
    <x v="2"/>
    <n v="260.57"/>
    <x v="3"/>
    <n v="338"/>
    <n v="5845"/>
    <n v="1523031.65"/>
    <x v="11"/>
    <n v="498"/>
  </r>
  <r>
    <n v="308"/>
    <s v="Product_308"/>
    <x v="5"/>
    <n v="164.86"/>
    <x v="4"/>
    <n v="314"/>
    <n v="6272"/>
    <n v="1034001.92"/>
    <x v="0"/>
    <n v="821"/>
  </r>
  <r>
    <n v="308"/>
    <s v="Product_308"/>
    <x v="5"/>
    <n v="164.86"/>
    <x v="4"/>
    <n v="314"/>
    <n v="6272"/>
    <n v="1034001.92"/>
    <x v="1"/>
    <n v="128"/>
  </r>
  <r>
    <n v="308"/>
    <s v="Product_308"/>
    <x v="5"/>
    <n v="164.86"/>
    <x v="4"/>
    <n v="314"/>
    <n v="6272"/>
    <n v="1034001.92"/>
    <x v="2"/>
    <n v="191"/>
  </r>
  <r>
    <n v="308"/>
    <s v="Product_308"/>
    <x v="5"/>
    <n v="164.86"/>
    <x v="4"/>
    <n v="314"/>
    <n v="6272"/>
    <n v="1034001.92"/>
    <x v="3"/>
    <n v="751"/>
  </r>
  <r>
    <n v="308"/>
    <s v="Product_308"/>
    <x v="5"/>
    <n v="164.86"/>
    <x v="4"/>
    <n v="314"/>
    <n v="6272"/>
    <n v="1034001.92"/>
    <x v="4"/>
    <n v="131"/>
  </r>
  <r>
    <n v="308"/>
    <s v="Product_308"/>
    <x v="5"/>
    <n v="164.86"/>
    <x v="4"/>
    <n v="314"/>
    <n v="6272"/>
    <n v="1034001.92"/>
    <x v="5"/>
    <n v="627"/>
  </r>
  <r>
    <n v="308"/>
    <s v="Product_308"/>
    <x v="5"/>
    <n v="164.86"/>
    <x v="4"/>
    <n v="314"/>
    <n v="6272"/>
    <n v="1034001.92"/>
    <x v="6"/>
    <n v="680"/>
  </r>
  <r>
    <n v="308"/>
    <s v="Product_308"/>
    <x v="5"/>
    <n v="164.86"/>
    <x v="4"/>
    <n v="314"/>
    <n v="6272"/>
    <n v="1034001.92"/>
    <x v="7"/>
    <n v="520"/>
  </r>
  <r>
    <n v="308"/>
    <s v="Product_308"/>
    <x v="5"/>
    <n v="164.86"/>
    <x v="4"/>
    <n v="314"/>
    <n v="6272"/>
    <n v="1034001.92"/>
    <x v="8"/>
    <n v="886"/>
  </r>
  <r>
    <n v="308"/>
    <s v="Product_308"/>
    <x v="5"/>
    <n v="164.86"/>
    <x v="4"/>
    <n v="314"/>
    <n v="6272"/>
    <n v="1034001.92"/>
    <x v="9"/>
    <n v="686"/>
  </r>
  <r>
    <n v="308"/>
    <s v="Product_308"/>
    <x v="5"/>
    <n v="164.86"/>
    <x v="4"/>
    <n v="314"/>
    <n v="6272"/>
    <n v="1034001.92"/>
    <x v="10"/>
    <n v="713"/>
  </r>
  <r>
    <n v="308"/>
    <s v="Product_308"/>
    <x v="5"/>
    <n v="164.86"/>
    <x v="4"/>
    <n v="314"/>
    <n v="6272"/>
    <n v="1034001.92"/>
    <x v="11"/>
    <n v="138"/>
  </r>
  <r>
    <n v="309"/>
    <s v="Product_309"/>
    <x v="3"/>
    <n v="398.62"/>
    <x v="25"/>
    <n v="75"/>
    <n v="5757"/>
    <n v="2294855.34"/>
    <x v="0"/>
    <n v="437"/>
  </r>
  <r>
    <n v="309"/>
    <s v="Product_309"/>
    <x v="3"/>
    <n v="398.62"/>
    <x v="25"/>
    <n v="75"/>
    <n v="5757"/>
    <n v="2294855.34"/>
    <x v="1"/>
    <n v="195"/>
  </r>
  <r>
    <n v="309"/>
    <s v="Product_309"/>
    <x v="3"/>
    <n v="398.62"/>
    <x v="25"/>
    <n v="75"/>
    <n v="5757"/>
    <n v="2294855.34"/>
    <x v="2"/>
    <n v="498"/>
  </r>
  <r>
    <n v="309"/>
    <s v="Product_309"/>
    <x v="3"/>
    <n v="398.62"/>
    <x v="25"/>
    <n v="75"/>
    <n v="5757"/>
    <n v="2294855.34"/>
    <x v="3"/>
    <n v="626"/>
  </r>
  <r>
    <n v="309"/>
    <s v="Product_309"/>
    <x v="3"/>
    <n v="398.62"/>
    <x v="25"/>
    <n v="75"/>
    <n v="5757"/>
    <n v="2294855.34"/>
    <x v="4"/>
    <n v="596"/>
  </r>
  <r>
    <n v="309"/>
    <s v="Product_309"/>
    <x v="3"/>
    <n v="398.62"/>
    <x v="25"/>
    <n v="75"/>
    <n v="5757"/>
    <n v="2294855.34"/>
    <x v="5"/>
    <n v="68"/>
  </r>
  <r>
    <n v="309"/>
    <s v="Product_309"/>
    <x v="3"/>
    <n v="398.62"/>
    <x v="25"/>
    <n v="75"/>
    <n v="5757"/>
    <n v="2294855.34"/>
    <x v="6"/>
    <n v="913"/>
  </r>
  <r>
    <n v="309"/>
    <s v="Product_309"/>
    <x v="3"/>
    <n v="398.62"/>
    <x v="25"/>
    <n v="75"/>
    <n v="5757"/>
    <n v="2294855.34"/>
    <x v="7"/>
    <n v="303"/>
  </r>
  <r>
    <n v="309"/>
    <s v="Product_309"/>
    <x v="3"/>
    <n v="398.62"/>
    <x v="25"/>
    <n v="75"/>
    <n v="5757"/>
    <n v="2294855.34"/>
    <x v="8"/>
    <n v="161"/>
  </r>
  <r>
    <n v="309"/>
    <s v="Product_309"/>
    <x v="3"/>
    <n v="398.62"/>
    <x v="25"/>
    <n v="75"/>
    <n v="5757"/>
    <n v="2294855.34"/>
    <x v="9"/>
    <n v="858"/>
  </r>
  <r>
    <n v="309"/>
    <s v="Product_309"/>
    <x v="3"/>
    <n v="398.62"/>
    <x v="25"/>
    <n v="75"/>
    <n v="5757"/>
    <n v="2294855.34"/>
    <x v="10"/>
    <n v="466"/>
  </r>
  <r>
    <n v="309"/>
    <s v="Product_309"/>
    <x v="3"/>
    <n v="398.62"/>
    <x v="25"/>
    <n v="75"/>
    <n v="5757"/>
    <n v="2294855.34"/>
    <x v="11"/>
    <n v="636"/>
  </r>
  <r>
    <n v="310"/>
    <s v="Product_310"/>
    <x v="5"/>
    <n v="139.06"/>
    <x v="21"/>
    <n v="953"/>
    <n v="5381"/>
    <n v="748281.86"/>
    <x v="0"/>
    <n v="64"/>
  </r>
  <r>
    <n v="310"/>
    <s v="Product_310"/>
    <x v="5"/>
    <n v="139.06"/>
    <x v="21"/>
    <n v="953"/>
    <n v="5381"/>
    <n v="748281.86"/>
    <x v="1"/>
    <n v="139"/>
  </r>
  <r>
    <n v="310"/>
    <s v="Product_310"/>
    <x v="5"/>
    <n v="139.06"/>
    <x v="21"/>
    <n v="953"/>
    <n v="5381"/>
    <n v="748281.86"/>
    <x v="2"/>
    <n v="821"/>
  </r>
  <r>
    <n v="310"/>
    <s v="Product_310"/>
    <x v="5"/>
    <n v="139.06"/>
    <x v="21"/>
    <n v="953"/>
    <n v="5381"/>
    <n v="748281.86"/>
    <x v="3"/>
    <n v="25"/>
  </r>
  <r>
    <n v="310"/>
    <s v="Product_310"/>
    <x v="5"/>
    <n v="139.06"/>
    <x v="21"/>
    <n v="953"/>
    <n v="5381"/>
    <n v="748281.86"/>
    <x v="4"/>
    <n v="934"/>
  </r>
  <r>
    <n v="310"/>
    <s v="Product_310"/>
    <x v="5"/>
    <n v="139.06"/>
    <x v="21"/>
    <n v="953"/>
    <n v="5381"/>
    <n v="748281.86"/>
    <x v="5"/>
    <n v="865"/>
  </r>
  <r>
    <n v="310"/>
    <s v="Product_310"/>
    <x v="5"/>
    <n v="139.06"/>
    <x v="21"/>
    <n v="953"/>
    <n v="5381"/>
    <n v="748281.86"/>
    <x v="6"/>
    <n v="533"/>
  </r>
  <r>
    <n v="310"/>
    <s v="Product_310"/>
    <x v="5"/>
    <n v="139.06"/>
    <x v="21"/>
    <n v="953"/>
    <n v="5381"/>
    <n v="748281.86"/>
    <x v="7"/>
    <n v="114"/>
  </r>
  <r>
    <n v="310"/>
    <s v="Product_310"/>
    <x v="5"/>
    <n v="139.06"/>
    <x v="21"/>
    <n v="953"/>
    <n v="5381"/>
    <n v="748281.86"/>
    <x v="8"/>
    <n v="190"/>
  </r>
  <r>
    <n v="310"/>
    <s v="Product_310"/>
    <x v="5"/>
    <n v="139.06"/>
    <x v="21"/>
    <n v="953"/>
    <n v="5381"/>
    <n v="748281.86"/>
    <x v="9"/>
    <n v="881"/>
  </r>
  <r>
    <n v="310"/>
    <s v="Product_310"/>
    <x v="5"/>
    <n v="139.06"/>
    <x v="21"/>
    <n v="953"/>
    <n v="5381"/>
    <n v="748281.86"/>
    <x v="10"/>
    <n v="100"/>
  </r>
  <r>
    <n v="310"/>
    <s v="Product_310"/>
    <x v="5"/>
    <n v="139.06"/>
    <x v="21"/>
    <n v="953"/>
    <n v="5381"/>
    <n v="748281.86"/>
    <x v="11"/>
    <n v="715"/>
  </r>
  <r>
    <n v="311"/>
    <s v="Product_311"/>
    <x v="1"/>
    <n v="222.29"/>
    <x v="24"/>
    <n v="279"/>
    <n v="6062"/>
    <n v="1347521.98"/>
    <x v="0"/>
    <n v="355"/>
  </r>
  <r>
    <n v="311"/>
    <s v="Product_311"/>
    <x v="1"/>
    <n v="222.29"/>
    <x v="24"/>
    <n v="279"/>
    <n v="6062"/>
    <n v="1347521.98"/>
    <x v="1"/>
    <n v="443"/>
  </r>
  <r>
    <n v="311"/>
    <s v="Product_311"/>
    <x v="1"/>
    <n v="222.29"/>
    <x v="24"/>
    <n v="279"/>
    <n v="6062"/>
    <n v="1347521.98"/>
    <x v="2"/>
    <n v="711"/>
  </r>
  <r>
    <n v="311"/>
    <s v="Product_311"/>
    <x v="1"/>
    <n v="222.29"/>
    <x v="24"/>
    <n v="279"/>
    <n v="6062"/>
    <n v="1347521.98"/>
    <x v="3"/>
    <n v="918"/>
  </r>
  <r>
    <n v="311"/>
    <s v="Product_311"/>
    <x v="1"/>
    <n v="222.29"/>
    <x v="24"/>
    <n v="279"/>
    <n v="6062"/>
    <n v="1347521.98"/>
    <x v="4"/>
    <n v="481"/>
  </r>
  <r>
    <n v="311"/>
    <s v="Product_311"/>
    <x v="1"/>
    <n v="222.29"/>
    <x v="24"/>
    <n v="279"/>
    <n v="6062"/>
    <n v="1347521.98"/>
    <x v="5"/>
    <n v="745"/>
  </r>
  <r>
    <n v="311"/>
    <s v="Product_311"/>
    <x v="1"/>
    <n v="222.29"/>
    <x v="24"/>
    <n v="279"/>
    <n v="6062"/>
    <n v="1347521.98"/>
    <x v="6"/>
    <n v="65"/>
  </r>
  <r>
    <n v="311"/>
    <s v="Product_311"/>
    <x v="1"/>
    <n v="222.29"/>
    <x v="24"/>
    <n v="279"/>
    <n v="6062"/>
    <n v="1347521.98"/>
    <x v="7"/>
    <n v="209"/>
  </r>
  <r>
    <n v="311"/>
    <s v="Product_311"/>
    <x v="1"/>
    <n v="222.29"/>
    <x v="24"/>
    <n v="279"/>
    <n v="6062"/>
    <n v="1347521.98"/>
    <x v="8"/>
    <n v="8"/>
  </r>
  <r>
    <n v="311"/>
    <s v="Product_311"/>
    <x v="1"/>
    <n v="222.29"/>
    <x v="24"/>
    <n v="279"/>
    <n v="6062"/>
    <n v="1347521.98"/>
    <x v="9"/>
    <n v="973"/>
  </r>
  <r>
    <n v="311"/>
    <s v="Product_311"/>
    <x v="1"/>
    <n v="222.29"/>
    <x v="24"/>
    <n v="279"/>
    <n v="6062"/>
    <n v="1347521.98"/>
    <x v="10"/>
    <n v="582"/>
  </r>
  <r>
    <n v="311"/>
    <s v="Product_311"/>
    <x v="1"/>
    <n v="222.29"/>
    <x v="24"/>
    <n v="279"/>
    <n v="6062"/>
    <n v="1347521.98"/>
    <x v="11"/>
    <n v="572"/>
  </r>
  <r>
    <n v="312"/>
    <s v="Product_312"/>
    <x v="5"/>
    <n v="43.84"/>
    <x v="37"/>
    <n v="176"/>
    <n v="5177"/>
    <n v="226959.68"/>
    <x v="0"/>
    <n v="532"/>
  </r>
  <r>
    <n v="312"/>
    <s v="Product_312"/>
    <x v="5"/>
    <n v="43.84"/>
    <x v="37"/>
    <n v="176"/>
    <n v="5177"/>
    <n v="226959.68"/>
    <x v="1"/>
    <n v="282"/>
  </r>
  <r>
    <n v="312"/>
    <s v="Product_312"/>
    <x v="5"/>
    <n v="43.84"/>
    <x v="37"/>
    <n v="176"/>
    <n v="5177"/>
    <n v="226959.68"/>
    <x v="2"/>
    <n v="232"/>
  </r>
  <r>
    <n v="312"/>
    <s v="Product_312"/>
    <x v="5"/>
    <n v="43.84"/>
    <x v="37"/>
    <n v="176"/>
    <n v="5177"/>
    <n v="226959.68"/>
    <x v="3"/>
    <n v="298"/>
  </r>
  <r>
    <n v="312"/>
    <s v="Product_312"/>
    <x v="5"/>
    <n v="43.84"/>
    <x v="37"/>
    <n v="176"/>
    <n v="5177"/>
    <n v="226959.68"/>
    <x v="4"/>
    <n v="861"/>
  </r>
  <r>
    <n v="312"/>
    <s v="Product_312"/>
    <x v="5"/>
    <n v="43.84"/>
    <x v="37"/>
    <n v="176"/>
    <n v="5177"/>
    <n v="226959.68"/>
    <x v="5"/>
    <n v="512"/>
  </r>
  <r>
    <n v="312"/>
    <s v="Product_312"/>
    <x v="5"/>
    <n v="43.84"/>
    <x v="37"/>
    <n v="176"/>
    <n v="5177"/>
    <n v="226959.68"/>
    <x v="6"/>
    <n v="20"/>
  </r>
  <r>
    <n v="312"/>
    <s v="Product_312"/>
    <x v="5"/>
    <n v="43.84"/>
    <x v="37"/>
    <n v="176"/>
    <n v="5177"/>
    <n v="226959.68"/>
    <x v="7"/>
    <n v="40"/>
  </r>
  <r>
    <n v="312"/>
    <s v="Product_312"/>
    <x v="5"/>
    <n v="43.84"/>
    <x v="37"/>
    <n v="176"/>
    <n v="5177"/>
    <n v="226959.68"/>
    <x v="8"/>
    <n v="59"/>
  </r>
  <r>
    <n v="312"/>
    <s v="Product_312"/>
    <x v="5"/>
    <n v="43.84"/>
    <x v="37"/>
    <n v="176"/>
    <n v="5177"/>
    <n v="226959.68"/>
    <x v="9"/>
    <n v="639"/>
  </r>
  <r>
    <n v="312"/>
    <s v="Product_312"/>
    <x v="5"/>
    <n v="43.84"/>
    <x v="37"/>
    <n v="176"/>
    <n v="5177"/>
    <n v="226959.68"/>
    <x v="10"/>
    <n v="941"/>
  </r>
  <r>
    <n v="312"/>
    <s v="Product_312"/>
    <x v="5"/>
    <n v="43.84"/>
    <x v="37"/>
    <n v="176"/>
    <n v="5177"/>
    <n v="226959.68"/>
    <x v="11"/>
    <n v="761"/>
  </r>
  <r>
    <n v="313"/>
    <s v="Product_313"/>
    <x v="2"/>
    <n v="17.55"/>
    <x v="1"/>
    <n v="896"/>
    <n v="6368"/>
    <n v="111758.39999999999"/>
    <x v="0"/>
    <n v="251"/>
  </r>
  <r>
    <n v="313"/>
    <s v="Product_313"/>
    <x v="2"/>
    <n v="17.55"/>
    <x v="1"/>
    <n v="896"/>
    <n v="6368"/>
    <n v="111758.39999999999"/>
    <x v="1"/>
    <n v="311"/>
  </r>
  <r>
    <n v="313"/>
    <s v="Product_313"/>
    <x v="2"/>
    <n v="17.55"/>
    <x v="1"/>
    <n v="896"/>
    <n v="6368"/>
    <n v="111758.39999999999"/>
    <x v="2"/>
    <n v="944"/>
  </r>
  <r>
    <n v="313"/>
    <s v="Product_313"/>
    <x v="2"/>
    <n v="17.55"/>
    <x v="1"/>
    <n v="896"/>
    <n v="6368"/>
    <n v="111758.39999999999"/>
    <x v="3"/>
    <n v="76"/>
  </r>
  <r>
    <n v="313"/>
    <s v="Product_313"/>
    <x v="2"/>
    <n v="17.55"/>
    <x v="1"/>
    <n v="896"/>
    <n v="6368"/>
    <n v="111758.39999999999"/>
    <x v="4"/>
    <n v="389"/>
  </r>
  <r>
    <n v="313"/>
    <s v="Product_313"/>
    <x v="2"/>
    <n v="17.55"/>
    <x v="1"/>
    <n v="896"/>
    <n v="6368"/>
    <n v="111758.39999999999"/>
    <x v="5"/>
    <n v="166"/>
  </r>
  <r>
    <n v="313"/>
    <s v="Product_313"/>
    <x v="2"/>
    <n v="17.55"/>
    <x v="1"/>
    <n v="896"/>
    <n v="6368"/>
    <n v="111758.39999999999"/>
    <x v="6"/>
    <n v="611"/>
  </r>
  <r>
    <n v="313"/>
    <s v="Product_313"/>
    <x v="2"/>
    <n v="17.55"/>
    <x v="1"/>
    <n v="896"/>
    <n v="6368"/>
    <n v="111758.39999999999"/>
    <x v="7"/>
    <n v="815"/>
  </r>
  <r>
    <n v="313"/>
    <s v="Product_313"/>
    <x v="2"/>
    <n v="17.55"/>
    <x v="1"/>
    <n v="896"/>
    <n v="6368"/>
    <n v="111758.39999999999"/>
    <x v="8"/>
    <n v="892"/>
  </r>
  <r>
    <n v="313"/>
    <s v="Product_313"/>
    <x v="2"/>
    <n v="17.55"/>
    <x v="1"/>
    <n v="896"/>
    <n v="6368"/>
    <n v="111758.39999999999"/>
    <x v="9"/>
    <n v="430"/>
  </r>
  <r>
    <n v="313"/>
    <s v="Product_313"/>
    <x v="2"/>
    <n v="17.55"/>
    <x v="1"/>
    <n v="896"/>
    <n v="6368"/>
    <n v="111758.39999999999"/>
    <x v="10"/>
    <n v="674"/>
  </r>
  <r>
    <n v="313"/>
    <s v="Product_313"/>
    <x v="2"/>
    <n v="17.55"/>
    <x v="1"/>
    <n v="896"/>
    <n v="6368"/>
    <n v="111758.39999999999"/>
    <x v="11"/>
    <n v="809"/>
  </r>
  <r>
    <n v="314"/>
    <s v="Product_314"/>
    <x v="6"/>
    <n v="481.51"/>
    <x v="21"/>
    <n v="662"/>
    <n v="7051"/>
    <n v="3395127.01"/>
    <x v="0"/>
    <n v="234"/>
  </r>
  <r>
    <n v="314"/>
    <s v="Product_314"/>
    <x v="6"/>
    <n v="481.51"/>
    <x v="21"/>
    <n v="662"/>
    <n v="7051"/>
    <n v="3395127.01"/>
    <x v="1"/>
    <n v="745"/>
  </r>
  <r>
    <n v="314"/>
    <s v="Product_314"/>
    <x v="6"/>
    <n v="481.51"/>
    <x v="21"/>
    <n v="662"/>
    <n v="7051"/>
    <n v="3395127.01"/>
    <x v="2"/>
    <n v="226"/>
  </r>
  <r>
    <n v="314"/>
    <s v="Product_314"/>
    <x v="6"/>
    <n v="481.51"/>
    <x v="21"/>
    <n v="662"/>
    <n v="7051"/>
    <n v="3395127.01"/>
    <x v="3"/>
    <n v="923"/>
  </r>
  <r>
    <n v="314"/>
    <s v="Product_314"/>
    <x v="6"/>
    <n v="481.51"/>
    <x v="21"/>
    <n v="662"/>
    <n v="7051"/>
    <n v="3395127.01"/>
    <x v="4"/>
    <n v="592"/>
  </r>
  <r>
    <n v="314"/>
    <s v="Product_314"/>
    <x v="6"/>
    <n v="481.51"/>
    <x v="21"/>
    <n v="662"/>
    <n v="7051"/>
    <n v="3395127.01"/>
    <x v="5"/>
    <n v="863"/>
  </r>
  <r>
    <n v="314"/>
    <s v="Product_314"/>
    <x v="6"/>
    <n v="481.51"/>
    <x v="21"/>
    <n v="662"/>
    <n v="7051"/>
    <n v="3395127.01"/>
    <x v="6"/>
    <n v="383"/>
  </r>
  <r>
    <n v="314"/>
    <s v="Product_314"/>
    <x v="6"/>
    <n v="481.51"/>
    <x v="21"/>
    <n v="662"/>
    <n v="7051"/>
    <n v="3395127.01"/>
    <x v="7"/>
    <n v="172"/>
  </r>
  <r>
    <n v="314"/>
    <s v="Product_314"/>
    <x v="6"/>
    <n v="481.51"/>
    <x v="21"/>
    <n v="662"/>
    <n v="7051"/>
    <n v="3395127.01"/>
    <x v="8"/>
    <n v="816"/>
  </r>
  <r>
    <n v="314"/>
    <s v="Product_314"/>
    <x v="6"/>
    <n v="481.51"/>
    <x v="21"/>
    <n v="662"/>
    <n v="7051"/>
    <n v="3395127.01"/>
    <x v="9"/>
    <n v="889"/>
  </r>
  <r>
    <n v="314"/>
    <s v="Product_314"/>
    <x v="6"/>
    <n v="481.51"/>
    <x v="21"/>
    <n v="662"/>
    <n v="7051"/>
    <n v="3395127.01"/>
    <x v="10"/>
    <n v="684"/>
  </r>
  <r>
    <n v="314"/>
    <s v="Product_314"/>
    <x v="6"/>
    <n v="481.51"/>
    <x v="21"/>
    <n v="662"/>
    <n v="7051"/>
    <n v="3395127.01"/>
    <x v="11"/>
    <n v="524"/>
  </r>
  <r>
    <n v="315"/>
    <s v="Product_315"/>
    <x v="6"/>
    <n v="418.81"/>
    <x v="39"/>
    <n v="273"/>
    <n v="5632"/>
    <n v="2358737.9199999999"/>
    <x v="0"/>
    <n v="226"/>
  </r>
  <r>
    <n v="315"/>
    <s v="Product_315"/>
    <x v="6"/>
    <n v="418.81"/>
    <x v="39"/>
    <n v="273"/>
    <n v="5632"/>
    <n v="2358737.9199999999"/>
    <x v="1"/>
    <n v="534"/>
  </r>
  <r>
    <n v="315"/>
    <s v="Product_315"/>
    <x v="6"/>
    <n v="418.81"/>
    <x v="39"/>
    <n v="273"/>
    <n v="5632"/>
    <n v="2358737.9199999999"/>
    <x v="2"/>
    <n v="370"/>
  </r>
  <r>
    <n v="315"/>
    <s v="Product_315"/>
    <x v="6"/>
    <n v="418.81"/>
    <x v="39"/>
    <n v="273"/>
    <n v="5632"/>
    <n v="2358737.9199999999"/>
    <x v="3"/>
    <n v="136"/>
  </r>
  <r>
    <n v="315"/>
    <s v="Product_315"/>
    <x v="6"/>
    <n v="418.81"/>
    <x v="39"/>
    <n v="273"/>
    <n v="5632"/>
    <n v="2358737.9199999999"/>
    <x v="4"/>
    <n v="998"/>
  </r>
  <r>
    <n v="315"/>
    <s v="Product_315"/>
    <x v="6"/>
    <n v="418.81"/>
    <x v="39"/>
    <n v="273"/>
    <n v="5632"/>
    <n v="2358737.9199999999"/>
    <x v="5"/>
    <n v="729"/>
  </r>
  <r>
    <n v="315"/>
    <s v="Product_315"/>
    <x v="6"/>
    <n v="418.81"/>
    <x v="39"/>
    <n v="273"/>
    <n v="5632"/>
    <n v="2358737.9199999999"/>
    <x v="6"/>
    <n v="811"/>
  </r>
  <r>
    <n v="315"/>
    <s v="Product_315"/>
    <x v="6"/>
    <n v="418.81"/>
    <x v="39"/>
    <n v="273"/>
    <n v="5632"/>
    <n v="2358737.9199999999"/>
    <x v="7"/>
    <n v="233"/>
  </r>
  <r>
    <n v="315"/>
    <s v="Product_315"/>
    <x v="6"/>
    <n v="418.81"/>
    <x v="39"/>
    <n v="273"/>
    <n v="5632"/>
    <n v="2358737.9199999999"/>
    <x v="8"/>
    <n v="224"/>
  </r>
  <r>
    <n v="315"/>
    <s v="Product_315"/>
    <x v="6"/>
    <n v="418.81"/>
    <x v="39"/>
    <n v="273"/>
    <n v="5632"/>
    <n v="2358737.9199999999"/>
    <x v="9"/>
    <n v="324"/>
  </r>
  <r>
    <n v="315"/>
    <s v="Product_315"/>
    <x v="6"/>
    <n v="418.81"/>
    <x v="39"/>
    <n v="273"/>
    <n v="5632"/>
    <n v="2358737.9199999999"/>
    <x v="10"/>
    <n v="140"/>
  </r>
  <r>
    <n v="315"/>
    <s v="Product_315"/>
    <x v="6"/>
    <n v="418.81"/>
    <x v="39"/>
    <n v="273"/>
    <n v="5632"/>
    <n v="2358737.9199999999"/>
    <x v="11"/>
    <n v="907"/>
  </r>
  <r>
    <n v="316"/>
    <s v="Product_316"/>
    <x v="5"/>
    <n v="349.51"/>
    <x v="5"/>
    <n v="837"/>
    <n v="6169"/>
    <n v="2156127.19"/>
    <x v="0"/>
    <n v="524"/>
  </r>
  <r>
    <n v="316"/>
    <s v="Product_316"/>
    <x v="5"/>
    <n v="349.51"/>
    <x v="5"/>
    <n v="837"/>
    <n v="6169"/>
    <n v="2156127.19"/>
    <x v="1"/>
    <n v="664"/>
  </r>
  <r>
    <n v="316"/>
    <s v="Product_316"/>
    <x v="5"/>
    <n v="349.51"/>
    <x v="5"/>
    <n v="837"/>
    <n v="6169"/>
    <n v="2156127.19"/>
    <x v="2"/>
    <n v="138"/>
  </r>
  <r>
    <n v="316"/>
    <s v="Product_316"/>
    <x v="5"/>
    <n v="349.51"/>
    <x v="5"/>
    <n v="837"/>
    <n v="6169"/>
    <n v="2156127.19"/>
    <x v="3"/>
    <n v="19"/>
  </r>
  <r>
    <n v="316"/>
    <s v="Product_316"/>
    <x v="5"/>
    <n v="349.51"/>
    <x v="5"/>
    <n v="837"/>
    <n v="6169"/>
    <n v="2156127.19"/>
    <x v="4"/>
    <n v="984"/>
  </r>
  <r>
    <n v="316"/>
    <s v="Product_316"/>
    <x v="5"/>
    <n v="349.51"/>
    <x v="5"/>
    <n v="837"/>
    <n v="6169"/>
    <n v="2156127.19"/>
    <x v="5"/>
    <n v="784"/>
  </r>
  <r>
    <n v="316"/>
    <s v="Product_316"/>
    <x v="5"/>
    <n v="349.51"/>
    <x v="5"/>
    <n v="837"/>
    <n v="6169"/>
    <n v="2156127.19"/>
    <x v="6"/>
    <n v="614"/>
  </r>
  <r>
    <n v="316"/>
    <s v="Product_316"/>
    <x v="5"/>
    <n v="349.51"/>
    <x v="5"/>
    <n v="837"/>
    <n v="6169"/>
    <n v="2156127.19"/>
    <x v="7"/>
    <n v="792"/>
  </r>
  <r>
    <n v="316"/>
    <s v="Product_316"/>
    <x v="5"/>
    <n v="349.51"/>
    <x v="5"/>
    <n v="837"/>
    <n v="6169"/>
    <n v="2156127.19"/>
    <x v="8"/>
    <n v="818"/>
  </r>
  <r>
    <n v="316"/>
    <s v="Product_316"/>
    <x v="5"/>
    <n v="349.51"/>
    <x v="5"/>
    <n v="837"/>
    <n v="6169"/>
    <n v="2156127.19"/>
    <x v="9"/>
    <n v="441"/>
  </r>
  <r>
    <n v="316"/>
    <s v="Product_316"/>
    <x v="5"/>
    <n v="349.51"/>
    <x v="5"/>
    <n v="837"/>
    <n v="6169"/>
    <n v="2156127.19"/>
    <x v="10"/>
    <n v="137"/>
  </r>
  <r>
    <n v="316"/>
    <s v="Product_316"/>
    <x v="5"/>
    <n v="349.51"/>
    <x v="5"/>
    <n v="837"/>
    <n v="6169"/>
    <n v="2156127.19"/>
    <x v="11"/>
    <n v="254"/>
  </r>
  <r>
    <n v="317"/>
    <s v="Product_317"/>
    <x v="6"/>
    <n v="207.43"/>
    <x v="27"/>
    <n v="620"/>
    <n v="6177"/>
    <n v="1281295.1100000001"/>
    <x v="0"/>
    <n v="312"/>
  </r>
  <r>
    <n v="317"/>
    <s v="Product_317"/>
    <x v="6"/>
    <n v="207.43"/>
    <x v="27"/>
    <n v="620"/>
    <n v="6177"/>
    <n v="1281295.1100000001"/>
    <x v="1"/>
    <n v="276"/>
  </r>
  <r>
    <n v="317"/>
    <s v="Product_317"/>
    <x v="6"/>
    <n v="207.43"/>
    <x v="27"/>
    <n v="620"/>
    <n v="6177"/>
    <n v="1281295.1100000001"/>
    <x v="2"/>
    <n v="855"/>
  </r>
  <r>
    <n v="317"/>
    <s v="Product_317"/>
    <x v="6"/>
    <n v="207.43"/>
    <x v="27"/>
    <n v="620"/>
    <n v="6177"/>
    <n v="1281295.1100000001"/>
    <x v="3"/>
    <n v="439"/>
  </r>
  <r>
    <n v="317"/>
    <s v="Product_317"/>
    <x v="6"/>
    <n v="207.43"/>
    <x v="27"/>
    <n v="620"/>
    <n v="6177"/>
    <n v="1281295.1100000001"/>
    <x v="4"/>
    <n v="324"/>
  </r>
  <r>
    <n v="317"/>
    <s v="Product_317"/>
    <x v="6"/>
    <n v="207.43"/>
    <x v="27"/>
    <n v="620"/>
    <n v="6177"/>
    <n v="1281295.1100000001"/>
    <x v="5"/>
    <n v="367"/>
  </r>
  <r>
    <n v="317"/>
    <s v="Product_317"/>
    <x v="6"/>
    <n v="207.43"/>
    <x v="27"/>
    <n v="620"/>
    <n v="6177"/>
    <n v="1281295.1100000001"/>
    <x v="6"/>
    <n v="558"/>
  </r>
  <r>
    <n v="317"/>
    <s v="Product_317"/>
    <x v="6"/>
    <n v="207.43"/>
    <x v="27"/>
    <n v="620"/>
    <n v="6177"/>
    <n v="1281295.1100000001"/>
    <x v="7"/>
    <n v="883"/>
  </r>
  <r>
    <n v="317"/>
    <s v="Product_317"/>
    <x v="6"/>
    <n v="207.43"/>
    <x v="27"/>
    <n v="620"/>
    <n v="6177"/>
    <n v="1281295.1100000001"/>
    <x v="8"/>
    <n v="699"/>
  </r>
  <r>
    <n v="317"/>
    <s v="Product_317"/>
    <x v="6"/>
    <n v="207.43"/>
    <x v="27"/>
    <n v="620"/>
    <n v="6177"/>
    <n v="1281295.1100000001"/>
    <x v="9"/>
    <n v="803"/>
  </r>
  <r>
    <n v="317"/>
    <s v="Product_317"/>
    <x v="6"/>
    <n v="207.43"/>
    <x v="27"/>
    <n v="620"/>
    <n v="6177"/>
    <n v="1281295.1100000001"/>
    <x v="10"/>
    <n v="577"/>
  </r>
  <r>
    <n v="317"/>
    <s v="Product_317"/>
    <x v="6"/>
    <n v="207.43"/>
    <x v="27"/>
    <n v="620"/>
    <n v="6177"/>
    <n v="1281295.1100000001"/>
    <x v="11"/>
    <n v="84"/>
  </r>
  <r>
    <n v="318"/>
    <s v="Product_318"/>
    <x v="6"/>
    <n v="90.78"/>
    <x v="3"/>
    <n v="651"/>
    <n v="4113"/>
    <n v="373378.14"/>
    <x v="0"/>
    <n v="48"/>
  </r>
  <r>
    <n v="318"/>
    <s v="Product_318"/>
    <x v="6"/>
    <n v="90.78"/>
    <x v="3"/>
    <n v="651"/>
    <n v="4113"/>
    <n v="373378.14"/>
    <x v="1"/>
    <n v="60"/>
  </r>
  <r>
    <n v="318"/>
    <s v="Product_318"/>
    <x v="6"/>
    <n v="90.78"/>
    <x v="3"/>
    <n v="651"/>
    <n v="4113"/>
    <n v="373378.14"/>
    <x v="2"/>
    <n v="816"/>
  </r>
  <r>
    <n v="318"/>
    <s v="Product_318"/>
    <x v="6"/>
    <n v="90.78"/>
    <x v="3"/>
    <n v="651"/>
    <n v="4113"/>
    <n v="373378.14"/>
    <x v="3"/>
    <n v="210"/>
  </r>
  <r>
    <n v="318"/>
    <s v="Product_318"/>
    <x v="6"/>
    <n v="90.78"/>
    <x v="3"/>
    <n v="651"/>
    <n v="4113"/>
    <n v="373378.14"/>
    <x v="4"/>
    <n v="68"/>
  </r>
  <r>
    <n v="318"/>
    <s v="Product_318"/>
    <x v="6"/>
    <n v="90.78"/>
    <x v="3"/>
    <n v="651"/>
    <n v="4113"/>
    <n v="373378.14"/>
    <x v="5"/>
    <n v="250"/>
  </r>
  <r>
    <n v="318"/>
    <s v="Product_318"/>
    <x v="6"/>
    <n v="90.78"/>
    <x v="3"/>
    <n v="651"/>
    <n v="4113"/>
    <n v="373378.14"/>
    <x v="6"/>
    <n v="38"/>
  </r>
  <r>
    <n v="318"/>
    <s v="Product_318"/>
    <x v="6"/>
    <n v="90.78"/>
    <x v="3"/>
    <n v="651"/>
    <n v="4113"/>
    <n v="373378.14"/>
    <x v="7"/>
    <n v="589"/>
  </r>
  <r>
    <n v="318"/>
    <s v="Product_318"/>
    <x v="6"/>
    <n v="90.78"/>
    <x v="3"/>
    <n v="651"/>
    <n v="4113"/>
    <n v="373378.14"/>
    <x v="8"/>
    <n v="581"/>
  </r>
  <r>
    <n v="318"/>
    <s v="Product_318"/>
    <x v="6"/>
    <n v="90.78"/>
    <x v="3"/>
    <n v="651"/>
    <n v="4113"/>
    <n v="373378.14"/>
    <x v="9"/>
    <n v="287"/>
  </r>
  <r>
    <n v="318"/>
    <s v="Product_318"/>
    <x v="6"/>
    <n v="90.78"/>
    <x v="3"/>
    <n v="651"/>
    <n v="4113"/>
    <n v="373378.14"/>
    <x v="10"/>
    <n v="709"/>
  </r>
  <r>
    <n v="318"/>
    <s v="Product_318"/>
    <x v="6"/>
    <n v="90.78"/>
    <x v="3"/>
    <n v="651"/>
    <n v="4113"/>
    <n v="373378.14"/>
    <x v="11"/>
    <n v="457"/>
  </r>
  <r>
    <n v="319"/>
    <s v="Product_319"/>
    <x v="0"/>
    <n v="82.44"/>
    <x v="24"/>
    <n v="862"/>
    <n v="6153"/>
    <n v="507253.32"/>
    <x v="0"/>
    <n v="117"/>
  </r>
  <r>
    <n v="319"/>
    <s v="Product_319"/>
    <x v="0"/>
    <n v="82.44"/>
    <x v="24"/>
    <n v="862"/>
    <n v="6153"/>
    <n v="507253.32"/>
    <x v="1"/>
    <n v="318"/>
  </r>
  <r>
    <n v="319"/>
    <s v="Product_319"/>
    <x v="0"/>
    <n v="82.44"/>
    <x v="24"/>
    <n v="862"/>
    <n v="6153"/>
    <n v="507253.32"/>
    <x v="2"/>
    <n v="148"/>
  </r>
  <r>
    <n v="319"/>
    <s v="Product_319"/>
    <x v="0"/>
    <n v="82.44"/>
    <x v="24"/>
    <n v="862"/>
    <n v="6153"/>
    <n v="507253.32"/>
    <x v="3"/>
    <n v="751"/>
  </r>
  <r>
    <n v="319"/>
    <s v="Product_319"/>
    <x v="0"/>
    <n v="82.44"/>
    <x v="24"/>
    <n v="862"/>
    <n v="6153"/>
    <n v="507253.32"/>
    <x v="4"/>
    <n v="659"/>
  </r>
  <r>
    <n v="319"/>
    <s v="Product_319"/>
    <x v="0"/>
    <n v="82.44"/>
    <x v="24"/>
    <n v="862"/>
    <n v="6153"/>
    <n v="507253.32"/>
    <x v="5"/>
    <n v="858"/>
  </r>
  <r>
    <n v="319"/>
    <s v="Product_319"/>
    <x v="0"/>
    <n v="82.44"/>
    <x v="24"/>
    <n v="862"/>
    <n v="6153"/>
    <n v="507253.32"/>
    <x v="6"/>
    <n v="284"/>
  </r>
  <r>
    <n v="319"/>
    <s v="Product_319"/>
    <x v="0"/>
    <n v="82.44"/>
    <x v="24"/>
    <n v="862"/>
    <n v="6153"/>
    <n v="507253.32"/>
    <x v="7"/>
    <n v="619"/>
  </r>
  <r>
    <n v="319"/>
    <s v="Product_319"/>
    <x v="0"/>
    <n v="82.44"/>
    <x v="24"/>
    <n v="862"/>
    <n v="6153"/>
    <n v="507253.32"/>
    <x v="8"/>
    <n v="804"/>
  </r>
  <r>
    <n v="319"/>
    <s v="Product_319"/>
    <x v="0"/>
    <n v="82.44"/>
    <x v="24"/>
    <n v="862"/>
    <n v="6153"/>
    <n v="507253.32"/>
    <x v="9"/>
    <n v="225"/>
  </r>
  <r>
    <n v="319"/>
    <s v="Product_319"/>
    <x v="0"/>
    <n v="82.44"/>
    <x v="24"/>
    <n v="862"/>
    <n v="6153"/>
    <n v="507253.32"/>
    <x v="10"/>
    <n v="839"/>
  </r>
  <r>
    <n v="319"/>
    <s v="Product_319"/>
    <x v="0"/>
    <n v="82.44"/>
    <x v="24"/>
    <n v="862"/>
    <n v="6153"/>
    <n v="507253.32"/>
    <x v="11"/>
    <n v="531"/>
  </r>
  <r>
    <n v="320"/>
    <s v="Product_320"/>
    <x v="1"/>
    <n v="128.87"/>
    <x v="13"/>
    <n v="783"/>
    <n v="5658"/>
    <n v="729146.46"/>
    <x v="0"/>
    <n v="53"/>
  </r>
  <r>
    <n v="320"/>
    <s v="Product_320"/>
    <x v="1"/>
    <n v="128.87"/>
    <x v="13"/>
    <n v="783"/>
    <n v="5658"/>
    <n v="729146.46"/>
    <x v="1"/>
    <n v="889"/>
  </r>
  <r>
    <n v="320"/>
    <s v="Product_320"/>
    <x v="1"/>
    <n v="128.87"/>
    <x v="13"/>
    <n v="783"/>
    <n v="5658"/>
    <n v="729146.46"/>
    <x v="2"/>
    <n v="114"/>
  </r>
  <r>
    <n v="320"/>
    <s v="Product_320"/>
    <x v="1"/>
    <n v="128.87"/>
    <x v="13"/>
    <n v="783"/>
    <n v="5658"/>
    <n v="729146.46"/>
    <x v="3"/>
    <n v="550"/>
  </r>
  <r>
    <n v="320"/>
    <s v="Product_320"/>
    <x v="1"/>
    <n v="128.87"/>
    <x v="13"/>
    <n v="783"/>
    <n v="5658"/>
    <n v="729146.46"/>
    <x v="4"/>
    <n v="447"/>
  </r>
  <r>
    <n v="320"/>
    <s v="Product_320"/>
    <x v="1"/>
    <n v="128.87"/>
    <x v="13"/>
    <n v="783"/>
    <n v="5658"/>
    <n v="729146.46"/>
    <x v="5"/>
    <n v="855"/>
  </r>
  <r>
    <n v="320"/>
    <s v="Product_320"/>
    <x v="1"/>
    <n v="128.87"/>
    <x v="13"/>
    <n v="783"/>
    <n v="5658"/>
    <n v="729146.46"/>
    <x v="6"/>
    <n v="821"/>
  </r>
  <r>
    <n v="320"/>
    <s v="Product_320"/>
    <x v="1"/>
    <n v="128.87"/>
    <x v="13"/>
    <n v="783"/>
    <n v="5658"/>
    <n v="729146.46"/>
    <x v="7"/>
    <n v="792"/>
  </r>
  <r>
    <n v="320"/>
    <s v="Product_320"/>
    <x v="1"/>
    <n v="128.87"/>
    <x v="13"/>
    <n v="783"/>
    <n v="5658"/>
    <n v="729146.46"/>
    <x v="8"/>
    <n v="286"/>
  </r>
  <r>
    <n v="320"/>
    <s v="Product_320"/>
    <x v="1"/>
    <n v="128.87"/>
    <x v="13"/>
    <n v="783"/>
    <n v="5658"/>
    <n v="729146.46"/>
    <x v="9"/>
    <n v="63"/>
  </r>
  <r>
    <n v="320"/>
    <s v="Product_320"/>
    <x v="1"/>
    <n v="128.87"/>
    <x v="13"/>
    <n v="783"/>
    <n v="5658"/>
    <n v="729146.46"/>
    <x v="10"/>
    <n v="227"/>
  </r>
  <r>
    <n v="320"/>
    <s v="Product_320"/>
    <x v="1"/>
    <n v="128.87"/>
    <x v="13"/>
    <n v="783"/>
    <n v="5658"/>
    <n v="729146.46"/>
    <x v="11"/>
    <n v="561"/>
  </r>
  <r>
    <n v="321"/>
    <s v="Product_321"/>
    <x v="2"/>
    <n v="276.87"/>
    <x v="8"/>
    <n v="859"/>
    <n v="6957"/>
    <n v="1926184.59"/>
    <x v="0"/>
    <n v="649"/>
  </r>
  <r>
    <n v="321"/>
    <s v="Product_321"/>
    <x v="2"/>
    <n v="276.87"/>
    <x v="8"/>
    <n v="859"/>
    <n v="6957"/>
    <n v="1926184.59"/>
    <x v="1"/>
    <n v="51"/>
  </r>
  <r>
    <n v="321"/>
    <s v="Product_321"/>
    <x v="2"/>
    <n v="276.87"/>
    <x v="8"/>
    <n v="859"/>
    <n v="6957"/>
    <n v="1926184.59"/>
    <x v="2"/>
    <n v="449"/>
  </r>
  <r>
    <n v="321"/>
    <s v="Product_321"/>
    <x v="2"/>
    <n v="276.87"/>
    <x v="8"/>
    <n v="859"/>
    <n v="6957"/>
    <n v="1926184.59"/>
    <x v="3"/>
    <n v="434"/>
  </r>
  <r>
    <n v="321"/>
    <s v="Product_321"/>
    <x v="2"/>
    <n v="276.87"/>
    <x v="8"/>
    <n v="859"/>
    <n v="6957"/>
    <n v="1926184.59"/>
    <x v="4"/>
    <n v="527"/>
  </r>
  <r>
    <n v="321"/>
    <s v="Product_321"/>
    <x v="2"/>
    <n v="276.87"/>
    <x v="8"/>
    <n v="859"/>
    <n v="6957"/>
    <n v="1926184.59"/>
    <x v="5"/>
    <n v="930"/>
  </r>
  <r>
    <n v="321"/>
    <s v="Product_321"/>
    <x v="2"/>
    <n v="276.87"/>
    <x v="8"/>
    <n v="859"/>
    <n v="6957"/>
    <n v="1926184.59"/>
    <x v="6"/>
    <n v="601"/>
  </r>
  <r>
    <n v="321"/>
    <s v="Product_321"/>
    <x v="2"/>
    <n v="276.87"/>
    <x v="8"/>
    <n v="859"/>
    <n v="6957"/>
    <n v="1926184.59"/>
    <x v="7"/>
    <n v="402"/>
  </r>
  <r>
    <n v="321"/>
    <s v="Product_321"/>
    <x v="2"/>
    <n v="276.87"/>
    <x v="8"/>
    <n v="859"/>
    <n v="6957"/>
    <n v="1926184.59"/>
    <x v="8"/>
    <n v="993"/>
  </r>
  <r>
    <n v="321"/>
    <s v="Product_321"/>
    <x v="2"/>
    <n v="276.87"/>
    <x v="8"/>
    <n v="859"/>
    <n v="6957"/>
    <n v="1926184.59"/>
    <x v="9"/>
    <n v="966"/>
  </r>
  <r>
    <n v="321"/>
    <s v="Product_321"/>
    <x v="2"/>
    <n v="276.87"/>
    <x v="8"/>
    <n v="859"/>
    <n v="6957"/>
    <n v="1926184.59"/>
    <x v="10"/>
    <n v="280"/>
  </r>
  <r>
    <n v="321"/>
    <s v="Product_321"/>
    <x v="2"/>
    <n v="276.87"/>
    <x v="8"/>
    <n v="859"/>
    <n v="6957"/>
    <n v="1926184.59"/>
    <x v="11"/>
    <n v="675"/>
  </r>
  <r>
    <n v="322"/>
    <s v="Product_322"/>
    <x v="2"/>
    <n v="358.72"/>
    <x v="36"/>
    <n v="931"/>
    <n v="6276"/>
    <n v="2251326.7200000002"/>
    <x v="0"/>
    <n v="564"/>
  </r>
  <r>
    <n v="322"/>
    <s v="Product_322"/>
    <x v="2"/>
    <n v="358.72"/>
    <x v="36"/>
    <n v="931"/>
    <n v="6276"/>
    <n v="2251326.7200000002"/>
    <x v="1"/>
    <n v="855"/>
  </r>
  <r>
    <n v="322"/>
    <s v="Product_322"/>
    <x v="2"/>
    <n v="358.72"/>
    <x v="36"/>
    <n v="931"/>
    <n v="6276"/>
    <n v="2251326.7200000002"/>
    <x v="2"/>
    <n v="62"/>
  </r>
  <r>
    <n v="322"/>
    <s v="Product_322"/>
    <x v="2"/>
    <n v="358.72"/>
    <x v="36"/>
    <n v="931"/>
    <n v="6276"/>
    <n v="2251326.7200000002"/>
    <x v="3"/>
    <n v="779"/>
  </r>
  <r>
    <n v="322"/>
    <s v="Product_322"/>
    <x v="2"/>
    <n v="358.72"/>
    <x v="36"/>
    <n v="931"/>
    <n v="6276"/>
    <n v="2251326.7200000002"/>
    <x v="4"/>
    <n v="818"/>
  </r>
  <r>
    <n v="322"/>
    <s v="Product_322"/>
    <x v="2"/>
    <n v="358.72"/>
    <x v="36"/>
    <n v="931"/>
    <n v="6276"/>
    <n v="2251326.7200000002"/>
    <x v="5"/>
    <n v="685"/>
  </r>
  <r>
    <n v="322"/>
    <s v="Product_322"/>
    <x v="2"/>
    <n v="358.72"/>
    <x v="36"/>
    <n v="931"/>
    <n v="6276"/>
    <n v="2251326.7200000002"/>
    <x v="6"/>
    <n v="596"/>
  </r>
  <r>
    <n v="322"/>
    <s v="Product_322"/>
    <x v="2"/>
    <n v="358.72"/>
    <x v="36"/>
    <n v="931"/>
    <n v="6276"/>
    <n v="2251326.7200000002"/>
    <x v="7"/>
    <n v="38"/>
  </r>
  <r>
    <n v="322"/>
    <s v="Product_322"/>
    <x v="2"/>
    <n v="358.72"/>
    <x v="36"/>
    <n v="931"/>
    <n v="6276"/>
    <n v="2251326.7200000002"/>
    <x v="8"/>
    <n v="168"/>
  </r>
  <r>
    <n v="322"/>
    <s v="Product_322"/>
    <x v="2"/>
    <n v="358.72"/>
    <x v="36"/>
    <n v="931"/>
    <n v="6276"/>
    <n v="2251326.7200000002"/>
    <x v="9"/>
    <n v="937"/>
  </r>
  <r>
    <n v="322"/>
    <s v="Product_322"/>
    <x v="2"/>
    <n v="358.72"/>
    <x v="36"/>
    <n v="931"/>
    <n v="6276"/>
    <n v="2251326.7200000002"/>
    <x v="10"/>
    <n v="683"/>
  </r>
  <r>
    <n v="322"/>
    <s v="Product_322"/>
    <x v="2"/>
    <n v="358.72"/>
    <x v="36"/>
    <n v="931"/>
    <n v="6276"/>
    <n v="2251326.7200000002"/>
    <x v="11"/>
    <n v="91"/>
  </r>
  <r>
    <n v="323"/>
    <s v="Product_323"/>
    <x v="6"/>
    <n v="331.8"/>
    <x v="2"/>
    <n v="289"/>
    <n v="4237"/>
    <n v="1405836.6"/>
    <x v="0"/>
    <n v="43"/>
  </r>
  <r>
    <n v="323"/>
    <s v="Product_323"/>
    <x v="6"/>
    <n v="331.8"/>
    <x v="2"/>
    <n v="289"/>
    <n v="4237"/>
    <n v="1405836.6"/>
    <x v="1"/>
    <n v="152"/>
  </r>
  <r>
    <n v="323"/>
    <s v="Product_323"/>
    <x v="6"/>
    <n v="331.8"/>
    <x v="2"/>
    <n v="289"/>
    <n v="4237"/>
    <n v="1405836.6"/>
    <x v="2"/>
    <n v="103"/>
  </r>
  <r>
    <n v="323"/>
    <s v="Product_323"/>
    <x v="6"/>
    <n v="331.8"/>
    <x v="2"/>
    <n v="289"/>
    <n v="4237"/>
    <n v="1405836.6"/>
    <x v="3"/>
    <n v="206"/>
  </r>
  <r>
    <n v="323"/>
    <s v="Product_323"/>
    <x v="6"/>
    <n v="331.8"/>
    <x v="2"/>
    <n v="289"/>
    <n v="4237"/>
    <n v="1405836.6"/>
    <x v="4"/>
    <n v="616"/>
  </r>
  <r>
    <n v="323"/>
    <s v="Product_323"/>
    <x v="6"/>
    <n v="331.8"/>
    <x v="2"/>
    <n v="289"/>
    <n v="4237"/>
    <n v="1405836.6"/>
    <x v="5"/>
    <n v="169"/>
  </r>
  <r>
    <n v="323"/>
    <s v="Product_323"/>
    <x v="6"/>
    <n v="331.8"/>
    <x v="2"/>
    <n v="289"/>
    <n v="4237"/>
    <n v="1405836.6"/>
    <x v="6"/>
    <n v="784"/>
  </r>
  <r>
    <n v="323"/>
    <s v="Product_323"/>
    <x v="6"/>
    <n v="331.8"/>
    <x v="2"/>
    <n v="289"/>
    <n v="4237"/>
    <n v="1405836.6"/>
    <x v="7"/>
    <n v="118"/>
  </r>
  <r>
    <n v="323"/>
    <s v="Product_323"/>
    <x v="6"/>
    <n v="331.8"/>
    <x v="2"/>
    <n v="289"/>
    <n v="4237"/>
    <n v="1405836.6"/>
    <x v="8"/>
    <n v="61"/>
  </r>
  <r>
    <n v="323"/>
    <s v="Product_323"/>
    <x v="6"/>
    <n v="331.8"/>
    <x v="2"/>
    <n v="289"/>
    <n v="4237"/>
    <n v="1405836.6"/>
    <x v="9"/>
    <n v="559"/>
  </r>
  <r>
    <n v="323"/>
    <s v="Product_323"/>
    <x v="6"/>
    <n v="331.8"/>
    <x v="2"/>
    <n v="289"/>
    <n v="4237"/>
    <n v="1405836.6"/>
    <x v="10"/>
    <n v="827"/>
  </r>
  <r>
    <n v="323"/>
    <s v="Product_323"/>
    <x v="6"/>
    <n v="331.8"/>
    <x v="2"/>
    <n v="289"/>
    <n v="4237"/>
    <n v="1405836.6"/>
    <x v="11"/>
    <n v="599"/>
  </r>
  <r>
    <n v="324"/>
    <s v="Product_324"/>
    <x v="4"/>
    <n v="143.57"/>
    <x v="10"/>
    <n v="724"/>
    <n v="6551"/>
    <n v="940527.07"/>
    <x v="0"/>
    <n v="814"/>
  </r>
  <r>
    <n v="324"/>
    <s v="Product_324"/>
    <x v="4"/>
    <n v="143.57"/>
    <x v="10"/>
    <n v="724"/>
    <n v="6551"/>
    <n v="940527.07"/>
    <x v="1"/>
    <n v="748"/>
  </r>
  <r>
    <n v="324"/>
    <s v="Product_324"/>
    <x v="4"/>
    <n v="143.57"/>
    <x v="10"/>
    <n v="724"/>
    <n v="6551"/>
    <n v="940527.07"/>
    <x v="2"/>
    <n v="850"/>
  </r>
  <r>
    <n v="324"/>
    <s v="Product_324"/>
    <x v="4"/>
    <n v="143.57"/>
    <x v="10"/>
    <n v="724"/>
    <n v="6551"/>
    <n v="940527.07"/>
    <x v="3"/>
    <n v="990"/>
  </r>
  <r>
    <n v="324"/>
    <s v="Product_324"/>
    <x v="4"/>
    <n v="143.57"/>
    <x v="10"/>
    <n v="724"/>
    <n v="6551"/>
    <n v="940527.07"/>
    <x v="4"/>
    <n v="164"/>
  </r>
  <r>
    <n v="324"/>
    <s v="Product_324"/>
    <x v="4"/>
    <n v="143.57"/>
    <x v="10"/>
    <n v="724"/>
    <n v="6551"/>
    <n v="940527.07"/>
    <x v="5"/>
    <n v="757"/>
  </r>
  <r>
    <n v="324"/>
    <s v="Product_324"/>
    <x v="4"/>
    <n v="143.57"/>
    <x v="10"/>
    <n v="724"/>
    <n v="6551"/>
    <n v="940527.07"/>
    <x v="6"/>
    <n v="335"/>
  </r>
  <r>
    <n v="324"/>
    <s v="Product_324"/>
    <x v="4"/>
    <n v="143.57"/>
    <x v="10"/>
    <n v="724"/>
    <n v="6551"/>
    <n v="940527.07"/>
    <x v="7"/>
    <n v="334"/>
  </r>
  <r>
    <n v="324"/>
    <s v="Product_324"/>
    <x v="4"/>
    <n v="143.57"/>
    <x v="10"/>
    <n v="724"/>
    <n v="6551"/>
    <n v="940527.07"/>
    <x v="8"/>
    <n v="348"/>
  </r>
  <r>
    <n v="324"/>
    <s v="Product_324"/>
    <x v="4"/>
    <n v="143.57"/>
    <x v="10"/>
    <n v="724"/>
    <n v="6551"/>
    <n v="940527.07"/>
    <x v="9"/>
    <n v="713"/>
  </r>
  <r>
    <n v="324"/>
    <s v="Product_324"/>
    <x v="4"/>
    <n v="143.57"/>
    <x v="10"/>
    <n v="724"/>
    <n v="6551"/>
    <n v="940527.07"/>
    <x v="10"/>
    <n v="430"/>
  </r>
  <r>
    <n v="324"/>
    <s v="Product_324"/>
    <x v="4"/>
    <n v="143.57"/>
    <x v="10"/>
    <n v="724"/>
    <n v="6551"/>
    <n v="940527.07"/>
    <x v="11"/>
    <n v="68"/>
  </r>
  <r>
    <n v="325"/>
    <s v="Product_325"/>
    <x v="2"/>
    <n v="477.66"/>
    <x v="18"/>
    <n v="893"/>
    <n v="4626"/>
    <n v="2209655.16"/>
    <x v="0"/>
    <n v="52"/>
  </r>
  <r>
    <n v="325"/>
    <s v="Product_325"/>
    <x v="2"/>
    <n v="477.66"/>
    <x v="18"/>
    <n v="893"/>
    <n v="4626"/>
    <n v="2209655.16"/>
    <x v="1"/>
    <n v="310"/>
  </r>
  <r>
    <n v="325"/>
    <s v="Product_325"/>
    <x v="2"/>
    <n v="477.66"/>
    <x v="18"/>
    <n v="893"/>
    <n v="4626"/>
    <n v="2209655.16"/>
    <x v="2"/>
    <n v="870"/>
  </r>
  <r>
    <n v="325"/>
    <s v="Product_325"/>
    <x v="2"/>
    <n v="477.66"/>
    <x v="18"/>
    <n v="893"/>
    <n v="4626"/>
    <n v="2209655.16"/>
    <x v="3"/>
    <n v="438"/>
  </r>
  <r>
    <n v="325"/>
    <s v="Product_325"/>
    <x v="2"/>
    <n v="477.66"/>
    <x v="18"/>
    <n v="893"/>
    <n v="4626"/>
    <n v="2209655.16"/>
    <x v="4"/>
    <n v="487"/>
  </r>
  <r>
    <n v="325"/>
    <s v="Product_325"/>
    <x v="2"/>
    <n v="477.66"/>
    <x v="18"/>
    <n v="893"/>
    <n v="4626"/>
    <n v="2209655.16"/>
    <x v="5"/>
    <n v="934"/>
  </r>
  <r>
    <n v="325"/>
    <s v="Product_325"/>
    <x v="2"/>
    <n v="477.66"/>
    <x v="18"/>
    <n v="893"/>
    <n v="4626"/>
    <n v="2209655.16"/>
    <x v="6"/>
    <n v="187"/>
  </r>
  <r>
    <n v="325"/>
    <s v="Product_325"/>
    <x v="2"/>
    <n v="477.66"/>
    <x v="18"/>
    <n v="893"/>
    <n v="4626"/>
    <n v="2209655.16"/>
    <x v="7"/>
    <n v="335"/>
  </r>
  <r>
    <n v="325"/>
    <s v="Product_325"/>
    <x v="2"/>
    <n v="477.66"/>
    <x v="18"/>
    <n v="893"/>
    <n v="4626"/>
    <n v="2209655.16"/>
    <x v="8"/>
    <n v="441"/>
  </r>
  <r>
    <n v="325"/>
    <s v="Product_325"/>
    <x v="2"/>
    <n v="477.66"/>
    <x v="18"/>
    <n v="893"/>
    <n v="4626"/>
    <n v="2209655.16"/>
    <x v="9"/>
    <n v="497"/>
  </r>
  <r>
    <n v="325"/>
    <s v="Product_325"/>
    <x v="2"/>
    <n v="477.66"/>
    <x v="18"/>
    <n v="893"/>
    <n v="4626"/>
    <n v="2209655.16"/>
    <x v="10"/>
    <n v="39"/>
  </r>
  <r>
    <n v="325"/>
    <s v="Product_325"/>
    <x v="2"/>
    <n v="477.66"/>
    <x v="18"/>
    <n v="893"/>
    <n v="4626"/>
    <n v="2209655.16"/>
    <x v="11"/>
    <n v="36"/>
  </r>
  <r>
    <n v="326"/>
    <s v="Product_326"/>
    <x v="1"/>
    <n v="370.26"/>
    <x v="20"/>
    <n v="272"/>
    <n v="7190"/>
    <n v="2662169.4"/>
    <x v="0"/>
    <n v="585"/>
  </r>
  <r>
    <n v="326"/>
    <s v="Product_326"/>
    <x v="1"/>
    <n v="370.26"/>
    <x v="20"/>
    <n v="272"/>
    <n v="7190"/>
    <n v="2662169.4"/>
    <x v="1"/>
    <n v="813"/>
  </r>
  <r>
    <n v="326"/>
    <s v="Product_326"/>
    <x v="1"/>
    <n v="370.26"/>
    <x v="20"/>
    <n v="272"/>
    <n v="7190"/>
    <n v="2662169.4"/>
    <x v="2"/>
    <n v="667"/>
  </r>
  <r>
    <n v="326"/>
    <s v="Product_326"/>
    <x v="1"/>
    <n v="370.26"/>
    <x v="20"/>
    <n v="272"/>
    <n v="7190"/>
    <n v="2662169.4"/>
    <x v="3"/>
    <n v="973"/>
  </r>
  <r>
    <n v="326"/>
    <s v="Product_326"/>
    <x v="1"/>
    <n v="370.26"/>
    <x v="20"/>
    <n v="272"/>
    <n v="7190"/>
    <n v="2662169.4"/>
    <x v="4"/>
    <n v="712"/>
  </r>
  <r>
    <n v="326"/>
    <s v="Product_326"/>
    <x v="1"/>
    <n v="370.26"/>
    <x v="20"/>
    <n v="272"/>
    <n v="7190"/>
    <n v="2662169.4"/>
    <x v="5"/>
    <n v="89"/>
  </r>
  <r>
    <n v="326"/>
    <s v="Product_326"/>
    <x v="1"/>
    <n v="370.26"/>
    <x v="20"/>
    <n v="272"/>
    <n v="7190"/>
    <n v="2662169.4"/>
    <x v="6"/>
    <n v="670"/>
  </r>
  <r>
    <n v="326"/>
    <s v="Product_326"/>
    <x v="1"/>
    <n v="370.26"/>
    <x v="20"/>
    <n v="272"/>
    <n v="7190"/>
    <n v="2662169.4"/>
    <x v="7"/>
    <n v="538"/>
  </r>
  <r>
    <n v="326"/>
    <s v="Product_326"/>
    <x v="1"/>
    <n v="370.26"/>
    <x v="20"/>
    <n v="272"/>
    <n v="7190"/>
    <n v="2662169.4"/>
    <x v="8"/>
    <n v="13"/>
  </r>
  <r>
    <n v="326"/>
    <s v="Product_326"/>
    <x v="1"/>
    <n v="370.26"/>
    <x v="20"/>
    <n v="272"/>
    <n v="7190"/>
    <n v="2662169.4"/>
    <x v="9"/>
    <n v="848"/>
  </r>
  <r>
    <n v="326"/>
    <s v="Product_326"/>
    <x v="1"/>
    <n v="370.26"/>
    <x v="20"/>
    <n v="272"/>
    <n v="7190"/>
    <n v="2662169.4"/>
    <x v="10"/>
    <n v="518"/>
  </r>
  <r>
    <n v="326"/>
    <s v="Product_326"/>
    <x v="1"/>
    <n v="370.26"/>
    <x v="20"/>
    <n v="272"/>
    <n v="7190"/>
    <n v="2662169.4"/>
    <x v="11"/>
    <n v="764"/>
  </r>
  <r>
    <n v="327"/>
    <s v="Product_327"/>
    <x v="3"/>
    <n v="279.41000000000003"/>
    <x v="0"/>
    <n v="930"/>
    <n v="6811"/>
    <n v="1903061.51"/>
    <x v="0"/>
    <n v="557"/>
  </r>
  <r>
    <n v="327"/>
    <s v="Product_327"/>
    <x v="3"/>
    <n v="279.41000000000003"/>
    <x v="0"/>
    <n v="930"/>
    <n v="6811"/>
    <n v="1903061.51"/>
    <x v="1"/>
    <n v="543"/>
  </r>
  <r>
    <n v="327"/>
    <s v="Product_327"/>
    <x v="3"/>
    <n v="279.41000000000003"/>
    <x v="0"/>
    <n v="930"/>
    <n v="6811"/>
    <n v="1903061.51"/>
    <x v="2"/>
    <n v="272"/>
  </r>
  <r>
    <n v="327"/>
    <s v="Product_327"/>
    <x v="3"/>
    <n v="279.41000000000003"/>
    <x v="0"/>
    <n v="930"/>
    <n v="6811"/>
    <n v="1903061.51"/>
    <x v="3"/>
    <n v="778"/>
  </r>
  <r>
    <n v="327"/>
    <s v="Product_327"/>
    <x v="3"/>
    <n v="279.41000000000003"/>
    <x v="0"/>
    <n v="930"/>
    <n v="6811"/>
    <n v="1903061.51"/>
    <x v="4"/>
    <n v="708"/>
  </r>
  <r>
    <n v="327"/>
    <s v="Product_327"/>
    <x v="3"/>
    <n v="279.41000000000003"/>
    <x v="0"/>
    <n v="930"/>
    <n v="6811"/>
    <n v="1903061.51"/>
    <x v="5"/>
    <n v="560"/>
  </r>
  <r>
    <n v="327"/>
    <s v="Product_327"/>
    <x v="3"/>
    <n v="279.41000000000003"/>
    <x v="0"/>
    <n v="930"/>
    <n v="6811"/>
    <n v="1903061.51"/>
    <x v="6"/>
    <n v="242"/>
  </r>
  <r>
    <n v="327"/>
    <s v="Product_327"/>
    <x v="3"/>
    <n v="279.41000000000003"/>
    <x v="0"/>
    <n v="930"/>
    <n v="6811"/>
    <n v="1903061.51"/>
    <x v="7"/>
    <n v="615"/>
  </r>
  <r>
    <n v="327"/>
    <s v="Product_327"/>
    <x v="3"/>
    <n v="279.41000000000003"/>
    <x v="0"/>
    <n v="930"/>
    <n v="6811"/>
    <n v="1903061.51"/>
    <x v="8"/>
    <n v="163"/>
  </r>
  <r>
    <n v="327"/>
    <s v="Product_327"/>
    <x v="3"/>
    <n v="279.41000000000003"/>
    <x v="0"/>
    <n v="930"/>
    <n v="6811"/>
    <n v="1903061.51"/>
    <x v="9"/>
    <n v="925"/>
  </r>
  <r>
    <n v="327"/>
    <s v="Product_327"/>
    <x v="3"/>
    <n v="279.41000000000003"/>
    <x v="0"/>
    <n v="930"/>
    <n v="6811"/>
    <n v="1903061.51"/>
    <x v="10"/>
    <n v="685"/>
  </r>
  <r>
    <n v="327"/>
    <s v="Product_327"/>
    <x v="3"/>
    <n v="279.41000000000003"/>
    <x v="0"/>
    <n v="930"/>
    <n v="6811"/>
    <n v="1903061.51"/>
    <x v="11"/>
    <n v="763"/>
  </r>
  <r>
    <n v="328"/>
    <s v="Product_328"/>
    <x v="1"/>
    <n v="307.8"/>
    <x v="4"/>
    <n v="66"/>
    <n v="4911"/>
    <n v="1511605.8"/>
    <x v="0"/>
    <n v="524"/>
  </r>
  <r>
    <n v="328"/>
    <s v="Product_328"/>
    <x v="1"/>
    <n v="307.8"/>
    <x v="4"/>
    <n v="66"/>
    <n v="4911"/>
    <n v="1511605.8"/>
    <x v="1"/>
    <n v="566"/>
  </r>
  <r>
    <n v="328"/>
    <s v="Product_328"/>
    <x v="1"/>
    <n v="307.8"/>
    <x v="4"/>
    <n v="66"/>
    <n v="4911"/>
    <n v="1511605.8"/>
    <x v="2"/>
    <n v="5"/>
  </r>
  <r>
    <n v="328"/>
    <s v="Product_328"/>
    <x v="1"/>
    <n v="307.8"/>
    <x v="4"/>
    <n v="66"/>
    <n v="4911"/>
    <n v="1511605.8"/>
    <x v="3"/>
    <n v="665"/>
  </r>
  <r>
    <n v="328"/>
    <s v="Product_328"/>
    <x v="1"/>
    <n v="307.8"/>
    <x v="4"/>
    <n v="66"/>
    <n v="4911"/>
    <n v="1511605.8"/>
    <x v="4"/>
    <n v="425"/>
  </r>
  <r>
    <n v="328"/>
    <s v="Product_328"/>
    <x v="1"/>
    <n v="307.8"/>
    <x v="4"/>
    <n v="66"/>
    <n v="4911"/>
    <n v="1511605.8"/>
    <x v="5"/>
    <n v="445"/>
  </r>
  <r>
    <n v="328"/>
    <s v="Product_328"/>
    <x v="1"/>
    <n v="307.8"/>
    <x v="4"/>
    <n v="66"/>
    <n v="4911"/>
    <n v="1511605.8"/>
    <x v="6"/>
    <n v="72"/>
  </r>
  <r>
    <n v="328"/>
    <s v="Product_328"/>
    <x v="1"/>
    <n v="307.8"/>
    <x v="4"/>
    <n v="66"/>
    <n v="4911"/>
    <n v="1511605.8"/>
    <x v="7"/>
    <n v="73"/>
  </r>
  <r>
    <n v="328"/>
    <s v="Product_328"/>
    <x v="1"/>
    <n v="307.8"/>
    <x v="4"/>
    <n v="66"/>
    <n v="4911"/>
    <n v="1511605.8"/>
    <x v="8"/>
    <n v="419"/>
  </r>
  <r>
    <n v="328"/>
    <s v="Product_328"/>
    <x v="1"/>
    <n v="307.8"/>
    <x v="4"/>
    <n v="66"/>
    <n v="4911"/>
    <n v="1511605.8"/>
    <x v="9"/>
    <n v="916"/>
  </r>
  <r>
    <n v="328"/>
    <s v="Product_328"/>
    <x v="1"/>
    <n v="307.8"/>
    <x v="4"/>
    <n v="66"/>
    <n v="4911"/>
    <n v="1511605.8"/>
    <x v="10"/>
    <n v="662"/>
  </r>
  <r>
    <n v="328"/>
    <s v="Product_328"/>
    <x v="1"/>
    <n v="307.8"/>
    <x v="4"/>
    <n v="66"/>
    <n v="4911"/>
    <n v="1511605.8"/>
    <x v="11"/>
    <n v="139"/>
  </r>
  <r>
    <n v="329"/>
    <s v="Product_329"/>
    <x v="6"/>
    <n v="212.7"/>
    <x v="5"/>
    <n v="483"/>
    <n v="5274"/>
    <n v="1121779.8"/>
    <x v="0"/>
    <n v="676"/>
  </r>
  <r>
    <n v="329"/>
    <s v="Product_329"/>
    <x v="6"/>
    <n v="212.7"/>
    <x v="5"/>
    <n v="483"/>
    <n v="5274"/>
    <n v="1121779.8"/>
    <x v="1"/>
    <n v="863"/>
  </r>
  <r>
    <n v="329"/>
    <s v="Product_329"/>
    <x v="6"/>
    <n v="212.7"/>
    <x v="5"/>
    <n v="483"/>
    <n v="5274"/>
    <n v="1121779.8"/>
    <x v="2"/>
    <n v="146"/>
  </r>
  <r>
    <n v="329"/>
    <s v="Product_329"/>
    <x v="6"/>
    <n v="212.7"/>
    <x v="5"/>
    <n v="483"/>
    <n v="5274"/>
    <n v="1121779.8"/>
    <x v="3"/>
    <n v="41"/>
  </r>
  <r>
    <n v="329"/>
    <s v="Product_329"/>
    <x v="6"/>
    <n v="212.7"/>
    <x v="5"/>
    <n v="483"/>
    <n v="5274"/>
    <n v="1121779.8"/>
    <x v="4"/>
    <n v="696"/>
  </r>
  <r>
    <n v="329"/>
    <s v="Product_329"/>
    <x v="6"/>
    <n v="212.7"/>
    <x v="5"/>
    <n v="483"/>
    <n v="5274"/>
    <n v="1121779.8"/>
    <x v="5"/>
    <n v="293"/>
  </r>
  <r>
    <n v="329"/>
    <s v="Product_329"/>
    <x v="6"/>
    <n v="212.7"/>
    <x v="5"/>
    <n v="483"/>
    <n v="5274"/>
    <n v="1121779.8"/>
    <x v="6"/>
    <n v="478"/>
  </r>
  <r>
    <n v="329"/>
    <s v="Product_329"/>
    <x v="6"/>
    <n v="212.7"/>
    <x v="5"/>
    <n v="483"/>
    <n v="5274"/>
    <n v="1121779.8"/>
    <x v="7"/>
    <n v="190"/>
  </r>
  <r>
    <n v="329"/>
    <s v="Product_329"/>
    <x v="6"/>
    <n v="212.7"/>
    <x v="5"/>
    <n v="483"/>
    <n v="5274"/>
    <n v="1121779.8"/>
    <x v="8"/>
    <n v="756"/>
  </r>
  <r>
    <n v="329"/>
    <s v="Product_329"/>
    <x v="6"/>
    <n v="212.7"/>
    <x v="5"/>
    <n v="483"/>
    <n v="5274"/>
    <n v="1121779.8"/>
    <x v="9"/>
    <n v="59"/>
  </r>
  <r>
    <n v="329"/>
    <s v="Product_329"/>
    <x v="6"/>
    <n v="212.7"/>
    <x v="5"/>
    <n v="483"/>
    <n v="5274"/>
    <n v="1121779.8"/>
    <x v="10"/>
    <n v="210"/>
  </r>
  <r>
    <n v="329"/>
    <s v="Product_329"/>
    <x v="6"/>
    <n v="212.7"/>
    <x v="5"/>
    <n v="483"/>
    <n v="5274"/>
    <n v="1121779.8"/>
    <x v="11"/>
    <n v="866"/>
  </r>
  <r>
    <n v="330"/>
    <s v="Product_330"/>
    <x v="6"/>
    <n v="127.63"/>
    <x v="9"/>
    <n v="936"/>
    <n v="6564"/>
    <n v="837763.32"/>
    <x v="0"/>
    <n v="101"/>
  </r>
  <r>
    <n v="330"/>
    <s v="Product_330"/>
    <x v="6"/>
    <n v="127.63"/>
    <x v="9"/>
    <n v="936"/>
    <n v="6564"/>
    <n v="837763.32"/>
    <x v="1"/>
    <n v="388"/>
  </r>
  <r>
    <n v="330"/>
    <s v="Product_330"/>
    <x v="6"/>
    <n v="127.63"/>
    <x v="9"/>
    <n v="936"/>
    <n v="6564"/>
    <n v="837763.32"/>
    <x v="2"/>
    <n v="183"/>
  </r>
  <r>
    <n v="330"/>
    <s v="Product_330"/>
    <x v="6"/>
    <n v="127.63"/>
    <x v="9"/>
    <n v="936"/>
    <n v="6564"/>
    <n v="837763.32"/>
    <x v="3"/>
    <n v="410"/>
  </r>
  <r>
    <n v="330"/>
    <s v="Product_330"/>
    <x v="6"/>
    <n v="127.63"/>
    <x v="9"/>
    <n v="936"/>
    <n v="6564"/>
    <n v="837763.32"/>
    <x v="4"/>
    <n v="833"/>
  </r>
  <r>
    <n v="330"/>
    <s v="Product_330"/>
    <x v="6"/>
    <n v="127.63"/>
    <x v="9"/>
    <n v="936"/>
    <n v="6564"/>
    <n v="837763.32"/>
    <x v="5"/>
    <n v="918"/>
  </r>
  <r>
    <n v="330"/>
    <s v="Product_330"/>
    <x v="6"/>
    <n v="127.63"/>
    <x v="9"/>
    <n v="936"/>
    <n v="6564"/>
    <n v="837763.32"/>
    <x v="6"/>
    <n v="973"/>
  </r>
  <r>
    <n v="330"/>
    <s v="Product_330"/>
    <x v="6"/>
    <n v="127.63"/>
    <x v="9"/>
    <n v="936"/>
    <n v="6564"/>
    <n v="837763.32"/>
    <x v="7"/>
    <n v="323"/>
  </r>
  <r>
    <n v="330"/>
    <s v="Product_330"/>
    <x v="6"/>
    <n v="127.63"/>
    <x v="9"/>
    <n v="936"/>
    <n v="6564"/>
    <n v="837763.32"/>
    <x v="8"/>
    <n v="846"/>
  </r>
  <r>
    <n v="330"/>
    <s v="Product_330"/>
    <x v="6"/>
    <n v="127.63"/>
    <x v="9"/>
    <n v="936"/>
    <n v="6564"/>
    <n v="837763.32"/>
    <x v="9"/>
    <n v="396"/>
  </r>
  <r>
    <n v="330"/>
    <s v="Product_330"/>
    <x v="6"/>
    <n v="127.63"/>
    <x v="9"/>
    <n v="936"/>
    <n v="6564"/>
    <n v="837763.32"/>
    <x v="10"/>
    <n v="301"/>
  </r>
  <r>
    <n v="330"/>
    <s v="Product_330"/>
    <x v="6"/>
    <n v="127.63"/>
    <x v="9"/>
    <n v="936"/>
    <n v="6564"/>
    <n v="837763.32"/>
    <x v="11"/>
    <n v="892"/>
  </r>
  <r>
    <n v="331"/>
    <s v="Product_331"/>
    <x v="0"/>
    <n v="181.21"/>
    <x v="1"/>
    <n v="248"/>
    <n v="5515"/>
    <n v="999373.15"/>
    <x v="0"/>
    <n v="791"/>
  </r>
  <r>
    <n v="331"/>
    <s v="Product_331"/>
    <x v="0"/>
    <n v="181.21"/>
    <x v="1"/>
    <n v="248"/>
    <n v="5515"/>
    <n v="999373.15"/>
    <x v="1"/>
    <n v="547"/>
  </r>
  <r>
    <n v="331"/>
    <s v="Product_331"/>
    <x v="0"/>
    <n v="181.21"/>
    <x v="1"/>
    <n v="248"/>
    <n v="5515"/>
    <n v="999373.15"/>
    <x v="2"/>
    <n v="997"/>
  </r>
  <r>
    <n v="331"/>
    <s v="Product_331"/>
    <x v="0"/>
    <n v="181.21"/>
    <x v="1"/>
    <n v="248"/>
    <n v="5515"/>
    <n v="999373.15"/>
    <x v="3"/>
    <n v="522"/>
  </r>
  <r>
    <n v="331"/>
    <s v="Product_331"/>
    <x v="0"/>
    <n v="181.21"/>
    <x v="1"/>
    <n v="248"/>
    <n v="5515"/>
    <n v="999373.15"/>
    <x v="4"/>
    <n v="264"/>
  </r>
  <r>
    <n v="331"/>
    <s v="Product_331"/>
    <x v="0"/>
    <n v="181.21"/>
    <x v="1"/>
    <n v="248"/>
    <n v="5515"/>
    <n v="999373.15"/>
    <x v="5"/>
    <n v="149"/>
  </r>
  <r>
    <n v="331"/>
    <s v="Product_331"/>
    <x v="0"/>
    <n v="181.21"/>
    <x v="1"/>
    <n v="248"/>
    <n v="5515"/>
    <n v="999373.15"/>
    <x v="6"/>
    <n v="560"/>
  </r>
  <r>
    <n v="331"/>
    <s v="Product_331"/>
    <x v="0"/>
    <n v="181.21"/>
    <x v="1"/>
    <n v="248"/>
    <n v="5515"/>
    <n v="999373.15"/>
    <x v="7"/>
    <n v="146"/>
  </r>
  <r>
    <n v="331"/>
    <s v="Product_331"/>
    <x v="0"/>
    <n v="181.21"/>
    <x v="1"/>
    <n v="248"/>
    <n v="5515"/>
    <n v="999373.15"/>
    <x v="8"/>
    <n v="519"/>
  </r>
  <r>
    <n v="331"/>
    <s v="Product_331"/>
    <x v="0"/>
    <n v="181.21"/>
    <x v="1"/>
    <n v="248"/>
    <n v="5515"/>
    <n v="999373.15"/>
    <x v="9"/>
    <n v="256"/>
  </r>
  <r>
    <n v="331"/>
    <s v="Product_331"/>
    <x v="0"/>
    <n v="181.21"/>
    <x v="1"/>
    <n v="248"/>
    <n v="5515"/>
    <n v="999373.15"/>
    <x v="10"/>
    <n v="85"/>
  </r>
  <r>
    <n v="331"/>
    <s v="Product_331"/>
    <x v="0"/>
    <n v="181.21"/>
    <x v="1"/>
    <n v="248"/>
    <n v="5515"/>
    <n v="999373.15"/>
    <x v="11"/>
    <n v="679"/>
  </r>
  <r>
    <n v="332"/>
    <s v="Product_332"/>
    <x v="5"/>
    <n v="380.13"/>
    <x v="3"/>
    <n v="156"/>
    <n v="6295"/>
    <n v="2392918.35"/>
    <x v="0"/>
    <n v="769"/>
  </r>
  <r>
    <n v="332"/>
    <s v="Product_332"/>
    <x v="5"/>
    <n v="380.13"/>
    <x v="3"/>
    <n v="156"/>
    <n v="6295"/>
    <n v="2392918.35"/>
    <x v="1"/>
    <n v="621"/>
  </r>
  <r>
    <n v="332"/>
    <s v="Product_332"/>
    <x v="5"/>
    <n v="380.13"/>
    <x v="3"/>
    <n v="156"/>
    <n v="6295"/>
    <n v="2392918.35"/>
    <x v="2"/>
    <n v="27"/>
  </r>
  <r>
    <n v="332"/>
    <s v="Product_332"/>
    <x v="5"/>
    <n v="380.13"/>
    <x v="3"/>
    <n v="156"/>
    <n v="6295"/>
    <n v="2392918.35"/>
    <x v="3"/>
    <n v="805"/>
  </r>
  <r>
    <n v="332"/>
    <s v="Product_332"/>
    <x v="5"/>
    <n v="380.13"/>
    <x v="3"/>
    <n v="156"/>
    <n v="6295"/>
    <n v="2392918.35"/>
    <x v="4"/>
    <n v="874"/>
  </r>
  <r>
    <n v="332"/>
    <s v="Product_332"/>
    <x v="5"/>
    <n v="380.13"/>
    <x v="3"/>
    <n v="156"/>
    <n v="6295"/>
    <n v="2392918.35"/>
    <x v="5"/>
    <n v="131"/>
  </r>
  <r>
    <n v="332"/>
    <s v="Product_332"/>
    <x v="5"/>
    <n v="380.13"/>
    <x v="3"/>
    <n v="156"/>
    <n v="6295"/>
    <n v="2392918.35"/>
    <x v="6"/>
    <n v="100"/>
  </r>
  <r>
    <n v="332"/>
    <s v="Product_332"/>
    <x v="5"/>
    <n v="380.13"/>
    <x v="3"/>
    <n v="156"/>
    <n v="6295"/>
    <n v="2392918.35"/>
    <x v="7"/>
    <n v="766"/>
  </r>
  <r>
    <n v="332"/>
    <s v="Product_332"/>
    <x v="5"/>
    <n v="380.13"/>
    <x v="3"/>
    <n v="156"/>
    <n v="6295"/>
    <n v="2392918.35"/>
    <x v="8"/>
    <n v="665"/>
  </r>
  <r>
    <n v="332"/>
    <s v="Product_332"/>
    <x v="5"/>
    <n v="380.13"/>
    <x v="3"/>
    <n v="156"/>
    <n v="6295"/>
    <n v="2392918.35"/>
    <x v="9"/>
    <n v="576"/>
  </r>
  <r>
    <n v="332"/>
    <s v="Product_332"/>
    <x v="5"/>
    <n v="380.13"/>
    <x v="3"/>
    <n v="156"/>
    <n v="6295"/>
    <n v="2392918.35"/>
    <x v="10"/>
    <n v="396"/>
  </r>
  <r>
    <n v="332"/>
    <s v="Product_332"/>
    <x v="5"/>
    <n v="380.13"/>
    <x v="3"/>
    <n v="156"/>
    <n v="6295"/>
    <n v="2392918.35"/>
    <x v="11"/>
    <n v="565"/>
  </r>
  <r>
    <n v="333"/>
    <s v="Product_333"/>
    <x v="2"/>
    <n v="12.12"/>
    <x v="10"/>
    <n v="47"/>
    <n v="6500"/>
    <n v="78780"/>
    <x v="0"/>
    <n v="981"/>
  </r>
  <r>
    <n v="333"/>
    <s v="Product_333"/>
    <x v="2"/>
    <n v="12.12"/>
    <x v="10"/>
    <n v="47"/>
    <n v="6500"/>
    <n v="78780"/>
    <x v="1"/>
    <n v="176"/>
  </r>
  <r>
    <n v="333"/>
    <s v="Product_333"/>
    <x v="2"/>
    <n v="12.12"/>
    <x v="10"/>
    <n v="47"/>
    <n v="6500"/>
    <n v="78780"/>
    <x v="2"/>
    <n v="961"/>
  </r>
  <r>
    <n v="333"/>
    <s v="Product_333"/>
    <x v="2"/>
    <n v="12.12"/>
    <x v="10"/>
    <n v="47"/>
    <n v="6500"/>
    <n v="78780"/>
    <x v="3"/>
    <n v="609"/>
  </r>
  <r>
    <n v="333"/>
    <s v="Product_333"/>
    <x v="2"/>
    <n v="12.12"/>
    <x v="10"/>
    <n v="47"/>
    <n v="6500"/>
    <n v="78780"/>
    <x v="4"/>
    <n v="611"/>
  </r>
  <r>
    <n v="333"/>
    <s v="Product_333"/>
    <x v="2"/>
    <n v="12.12"/>
    <x v="10"/>
    <n v="47"/>
    <n v="6500"/>
    <n v="78780"/>
    <x v="5"/>
    <n v="432"/>
  </r>
  <r>
    <n v="333"/>
    <s v="Product_333"/>
    <x v="2"/>
    <n v="12.12"/>
    <x v="10"/>
    <n v="47"/>
    <n v="6500"/>
    <n v="78780"/>
    <x v="6"/>
    <n v="513"/>
  </r>
  <r>
    <n v="333"/>
    <s v="Product_333"/>
    <x v="2"/>
    <n v="12.12"/>
    <x v="10"/>
    <n v="47"/>
    <n v="6500"/>
    <n v="78780"/>
    <x v="7"/>
    <n v="283"/>
  </r>
  <r>
    <n v="333"/>
    <s v="Product_333"/>
    <x v="2"/>
    <n v="12.12"/>
    <x v="10"/>
    <n v="47"/>
    <n v="6500"/>
    <n v="78780"/>
    <x v="8"/>
    <n v="547"/>
  </r>
  <r>
    <n v="333"/>
    <s v="Product_333"/>
    <x v="2"/>
    <n v="12.12"/>
    <x v="10"/>
    <n v="47"/>
    <n v="6500"/>
    <n v="78780"/>
    <x v="9"/>
    <n v="238"/>
  </r>
  <r>
    <n v="333"/>
    <s v="Product_333"/>
    <x v="2"/>
    <n v="12.12"/>
    <x v="10"/>
    <n v="47"/>
    <n v="6500"/>
    <n v="78780"/>
    <x v="10"/>
    <n v="252"/>
  </r>
  <r>
    <n v="333"/>
    <s v="Product_333"/>
    <x v="2"/>
    <n v="12.12"/>
    <x v="10"/>
    <n v="47"/>
    <n v="6500"/>
    <n v="78780"/>
    <x v="11"/>
    <n v="897"/>
  </r>
  <r>
    <n v="334"/>
    <s v="Product_334"/>
    <x v="5"/>
    <n v="62.46"/>
    <x v="11"/>
    <n v="935"/>
    <n v="5618"/>
    <n v="350900.28"/>
    <x v="0"/>
    <n v="848"/>
  </r>
  <r>
    <n v="334"/>
    <s v="Product_334"/>
    <x v="5"/>
    <n v="62.46"/>
    <x v="11"/>
    <n v="935"/>
    <n v="5618"/>
    <n v="350900.28"/>
    <x v="1"/>
    <n v="361"/>
  </r>
  <r>
    <n v="334"/>
    <s v="Product_334"/>
    <x v="5"/>
    <n v="62.46"/>
    <x v="11"/>
    <n v="935"/>
    <n v="5618"/>
    <n v="350900.28"/>
    <x v="2"/>
    <n v="549"/>
  </r>
  <r>
    <n v="334"/>
    <s v="Product_334"/>
    <x v="5"/>
    <n v="62.46"/>
    <x v="11"/>
    <n v="935"/>
    <n v="5618"/>
    <n v="350900.28"/>
    <x v="3"/>
    <n v="426"/>
  </r>
  <r>
    <n v="334"/>
    <s v="Product_334"/>
    <x v="5"/>
    <n v="62.46"/>
    <x v="11"/>
    <n v="935"/>
    <n v="5618"/>
    <n v="350900.28"/>
    <x v="4"/>
    <n v="341"/>
  </r>
  <r>
    <n v="334"/>
    <s v="Product_334"/>
    <x v="5"/>
    <n v="62.46"/>
    <x v="11"/>
    <n v="935"/>
    <n v="5618"/>
    <n v="350900.28"/>
    <x v="5"/>
    <n v="58"/>
  </r>
  <r>
    <n v="334"/>
    <s v="Product_334"/>
    <x v="5"/>
    <n v="62.46"/>
    <x v="11"/>
    <n v="935"/>
    <n v="5618"/>
    <n v="350900.28"/>
    <x v="6"/>
    <n v="755"/>
  </r>
  <r>
    <n v="334"/>
    <s v="Product_334"/>
    <x v="5"/>
    <n v="62.46"/>
    <x v="11"/>
    <n v="935"/>
    <n v="5618"/>
    <n v="350900.28"/>
    <x v="7"/>
    <n v="212"/>
  </r>
  <r>
    <n v="334"/>
    <s v="Product_334"/>
    <x v="5"/>
    <n v="62.46"/>
    <x v="11"/>
    <n v="935"/>
    <n v="5618"/>
    <n v="350900.28"/>
    <x v="8"/>
    <n v="559"/>
  </r>
  <r>
    <n v="334"/>
    <s v="Product_334"/>
    <x v="5"/>
    <n v="62.46"/>
    <x v="11"/>
    <n v="935"/>
    <n v="5618"/>
    <n v="350900.28"/>
    <x v="9"/>
    <n v="800"/>
  </r>
  <r>
    <n v="334"/>
    <s v="Product_334"/>
    <x v="5"/>
    <n v="62.46"/>
    <x v="11"/>
    <n v="935"/>
    <n v="5618"/>
    <n v="350900.28"/>
    <x v="10"/>
    <n v="532"/>
  </r>
  <r>
    <n v="334"/>
    <s v="Product_334"/>
    <x v="5"/>
    <n v="62.46"/>
    <x v="11"/>
    <n v="935"/>
    <n v="5618"/>
    <n v="350900.28"/>
    <x v="11"/>
    <n v="177"/>
  </r>
  <r>
    <n v="335"/>
    <s v="Product_335"/>
    <x v="5"/>
    <n v="27.77"/>
    <x v="18"/>
    <n v="454"/>
    <n v="6389"/>
    <n v="177422.53"/>
    <x v="0"/>
    <n v="867"/>
  </r>
  <r>
    <n v="335"/>
    <s v="Product_335"/>
    <x v="5"/>
    <n v="27.77"/>
    <x v="18"/>
    <n v="454"/>
    <n v="6389"/>
    <n v="177422.53"/>
    <x v="1"/>
    <n v="313"/>
  </r>
  <r>
    <n v="335"/>
    <s v="Product_335"/>
    <x v="5"/>
    <n v="27.77"/>
    <x v="18"/>
    <n v="454"/>
    <n v="6389"/>
    <n v="177422.53"/>
    <x v="2"/>
    <n v="118"/>
  </r>
  <r>
    <n v="335"/>
    <s v="Product_335"/>
    <x v="5"/>
    <n v="27.77"/>
    <x v="18"/>
    <n v="454"/>
    <n v="6389"/>
    <n v="177422.53"/>
    <x v="3"/>
    <n v="274"/>
  </r>
  <r>
    <n v="335"/>
    <s v="Product_335"/>
    <x v="5"/>
    <n v="27.77"/>
    <x v="18"/>
    <n v="454"/>
    <n v="6389"/>
    <n v="177422.53"/>
    <x v="4"/>
    <n v="831"/>
  </r>
  <r>
    <n v="335"/>
    <s v="Product_335"/>
    <x v="5"/>
    <n v="27.77"/>
    <x v="18"/>
    <n v="454"/>
    <n v="6389"/>
    <n v="177422.53"/>
    <x v="5"/>
    <n v="968"/>
  </r>
  <r>
    <n v="335"/>
    <s v="Product_335"/>
    <x v="5"/>
    <n v="27.77"/>
    <x v="18"/>
    <n v="454"/>
    <n v="6389"/>
    <n v="177422.53"/>
    <x v="6"/>
    <n v="175"/>
  </r>
  <r>
    <n v="335"/>
    <s v="Product_335"/>
    <x v="5"/>
    <n v="27.77"/>
    <x v="18"/>
    <n v="454"/>
    <n v="6389"/>
    <n v="177422.53"/>
    <x v="7"/>
    <n v="634"/>
  </r>
  <r>
    <n v="335"/>
    <s v="Product_335"/>
    <x v="5"/>
    <n v="27.77"/>
    <x v="18"/>
    <n v="454"/>
    <n v="6389"/>
    <n v="177422.53"/>
    <x v="8"/>
    <n v="596"/>
  </r>
  <r>
    <n v="335"/>
    <s v="Product_335"/>
    <x v="5"/>
    <n v="27.77"/>
    <x v="18"/>
    <n v="454"/>
    <n v="6389"/>
    <n v="177422.53"/>
    <x v="9"/>
    <n v="37"/>
  </r>
  <r>
    <n v="335"/>
    <s v="Product_335"/>
    <x v="5"/>
    <n v="27.77"/>
    <x v="18"/>
    <n v="454"/>
    <n v="6389"/>
    <n v="177422.53"/>
    <x v="10"/>
    <n v="768"/>
  </r>
  <r>
    <n v="335"/>
    <s v="Product_335"/>
    <x v="5"/>
    <n v="27.77"/>
    <x v="18"/>
    <n v="454"/>
    <n v="6389"/>
    <n v="177422.53"/>
    <x v="11"/>
    <n v="808"/>
  </r>
  <r>
    <n v="336"/>
    <s v="Product_336"/>
    <x v="2"/>
    <n v="25.16"/>
    <x v="5"/>
    <n v="201"/>
    <n v="6209"/>
    <n v="156218.44"/>
    <x v="0"/>
    <n v="397"/>
  </r>
  <r>
    <n v="336"/>
    <s v="Product_336"/>
    <x v="2"/>
    <n v="25.16"/>
    <x v="5"/>
    <n v="201"/>
    <n v="6209"/>
    <n v="156218.44"/>
    <x v="1"/>
    <n v="806"/>
  </r>
  <r>
    <n v="336"/>
    <s v="Product_336"/>
    <x v="2"/>
    <n v="25.16"/>
    <x v="5"/>
    <n v="201"/>
    <n v="6209"/>
    <n v="156218.44"/>
    <x v="2"/>
    <n v="292"/>
  </r>
  <r>
    <n v="336"/>
    <s v="Product_336"/>
    <x v="2"/>
    <n v="25.16"/>
    <x v="5"/>
    <n v="201"/>
    <n v="6209"/>
    <n v="156218.44"/>
    <x v="3"/>
    <n v="447"/>
  </r>
  <r>
    <n v="336"/>
    <s v="Product_336"/>
    <x v="2"/>
    <n v="25.16"/>
    <x v="5"/>
    <n v="201"/>
    <n v="6209"/>
    <n v="156218.44"/>
    <x v="4"/>
    <n v="725"/>
  </r>
  <r>
    <n v="336"/>
    <s v="Product_336"/>
    <x v="2"/>
    <n v="25.16"/>
    <x v="5"/>
    <n v="201"/>
    <n v="6209"/>
    <n v="156218.44"/>
    <x v="5"/>
    <n v="835"/>
  </r>
  <r>
    <n v="336"/>
    <s v="Product_336"/>
    <x v="2"/>
    <n v="25.16"/>
    <x v="5"/>
    <n v="201"/>
    <n v="6209"/>
    <n v="156218.44"/>
    <x v="6"/>
    <n v="237"/>
  </r>
  <r>
    <n v="336"/>
    <s v="Product_336"/>
    <x v="2"/>
    <n v="25.16"/>
    <x v="5"/>
    <n v="201"/>
    <n v="6209"/>
    <n v="156218.44"/>
    <x v="7"/>
    <n v="717"/>
  </r>
  <r>
    <n v="336"/>
    <s v="Product_336"/>
    <x v="2"/>
    <n v="25.16"/>
    <x v="5"/>
    <n v="201"/>
    <n v="6209"/>
    <n v="156218.44"/>
    <x v="8"/>
    <n v="27"/>
  </r>
  <r>
    <n v="336"/>
    <s v="Product_336"/>
    <x v="2"/>
    <n v="25.16"/>
    <x v="5"/>
    <n v="201"/>
    <n v="6209"/>
    <n v="156218.44"/>
    <x v="9"/>
    <n v="24"/>
  </r>
  <r>
    <n v="336"/>
    <s v="Product_336"/>
    <x v="2"/>
    <n v="25.16"/>
    <x v="5"/>
    <n v="201"/>
    <n v="6209"/>
    <n v="156218.44"/>
    <x v="10"/>
    <n v="890"/>
  </r>
  <r>
    <n v="336"/>
    <s v="Product_336"/>
    <x v="2"/>
    <n v="25.16"/>
    <x v="5"/>
    <n v="201"/>
    <n v="6209"/>
    <n v="156218.44"/>
    <x v="11"/>
    <n v="812"/>
  </r>
  <r>
    <n v="337"/>
    <s v="Product_337"/>
    <x v="2"/>
    <n v="428.45"/>
    <x v="40"/>
    <n v="660"/>
    <n v="7467"/>
    <n v="3199236.15"/>
    <x v="0"/>
    <n v="137"/>
  </r>
  <r>
    <n v="337"/>
    <s v="Product_337"/>
    <x v="2"/>
    <n v="428.45"/>
    <x v="40"/>
    <n v="660"/>
    <n v="7467"/>
    <n v="3199236.15"/>
    <x v="1"/>
    <n v="847"/>
  </r>
  <r>
    <n v="337"/>
    <s v="Product_337"/>
    <x v="2"/>
    <n v="428.45"/>
    <x v="40"/>
    <n v="660"/>
    <n v="7467"/>
    <n v="3199236.15"/>
    <x v="2"/>
    <n v="370"/>
  </r>
  <r>
    <n v="337"/>
    <s v="Product_337"/>
    <x v="2"/>
    <n v="428.45"/>
    <x v="40"/>
    <n v="660"/>
    <n v="7467"/>
    <n v="3199236.15"/>
    <x v="3"/>
    <n v="901"/>
  </r>
  <r>
    <n v="337"/>
    <s v="Product_337"/>
    <x v="2"/>
    <n v="428.45"/>
    <x v="40"/>
    <n v="660"/>
    <n v="7467"/>
    <n v="3199236.15"/>
    <x v="4"/>
    <n v="277"/>
  </r>
  <r>
    <n v="337"/>
    <s v="Product_337"/>
    <x v="2"/>
    <n v="428.45"/>
    <x v="40"/>
    <n v="660"/>
    <n v="7467"/>
    <n v="3199236.15"/>
    <x v="5"/>
    <n v="198"/>
  </r>
  <r>
    <n v="337"/>
    <s v="Product_337"/>
    <x v="2"/>
    <n v="428.45"/>
    <x v="40"/>
    <n v="660"/>
    <n v="7467"/>
    <n v="3199236.15"/>
    <x v="6"/>
    <n v="909"/>
  </r>
  <r>
    <n v="337"/>
    <s v="Product_337"/>
    <x v="2"/>
    <n v="428.45"/>
    <x v="40"/>
    <n v="660"/>
    <n v="7467"/>
    <n v="3199236.15"/>
    <x v="7"/>
    <n v="928"/>
  </r>
  <r>
    <n v="337"/>
    <s v="Product_337"/>
    <x v="2"/>
    <n v="428.45"/>
    <x v="40"/>
    <n v="660"/>
    <n v="7467"/>
    <n v="3199236.15"/>
    <x v="8"/>
    <n v="707"/>
  </r>
  <r>
    <n v="337"/>
    <s v="Product_337"/>
    <x v="2"/>
    <n v="428.45"/>
    <x v="40"/>
    <n v="660"/>
    <n v="7467"/>
    <n v="3199236.15"/>
    <x v="9"/>
    <n v="409"/>
  </r>
  <r>
    <n v="337"/>
    <s v="Product_337"/>
    <x v="2"/>
    <n v="428.45"/>
    <x v="40"/>
    <n v="660"/>
    <n v="7467"/>
    <n v="3199236.15"/>
    <x v="10"/>
    <n v="914"/>
  </r>
  <r>
    <n v="337"/>
    <s v="Product_337"/>
    <x v="2"/>
    <n v="428.45"/>
    <x v="40"/>
    <n v="660"/>
    <n v="7467"/>
    <n v="3199236.15"/>
    <x v="11"/>
    <n v="870"/>
  </r>
  <r>
    <n v="338"/>
    <s v="Product_338"/>
    <x v="6"/>
    <n v="353.31"/>
    <x v="35"/>
    <n v="124"/>
    <n v="5552"/>
    <n v="1961577.12"/>
    <x v="0"/>
    <n v="674"/>
  </r>
  <r>
    <n v="338"/>
    <s v="Product_338"/>
    <x v="6"/>
    <n v="353.31"/>
    <x v="35"/>
    <n v="124"/>
    <n v="5552"/>
    <n v="1961577.12"/>
    <x v="1"/>
    <n v="96"/>
  </r>
  <r>
    <n v="338"/>
    <s v="Product_338"/>
    <x v="6"/>
    <n v="353.31"/>
    <x v="35"/>
    <n v="124"/>
    <n v="5552"/>
    <n v="1961577.12"/>
    <x v="2"/>
    <n v="243"/>
  </r>
  <r>
    <n v="338"/>
    <s v="Product_338"/>
    <x v="6"/>
    <n v="353.31"/>
    <x v="35"/>
    <n v="124"/>
    <n v="5552"/>
    <n v="1961577.12"/>
    <x v="3"/>
    <n v="941"/>
  </r>
  <r>
    <n v="338"/>
    <s v="Product_338"/>
    <x v="6"/>
    <n v="353.31"/>
    <x v="35"/>
    <n v="124"/>
    <n v="5552"/>
    <n v="1961577.12"/>
    <x v="4"/>
    <n v="673"/>
  </r>
  <r>
    <n v="338"/>
    <s v="Product_338"/>
    <x v="6"/>
    <n v="353.31"/>
    <x v="35"/>
    <n v="124"/>
    <n v="5552"/>
    <n v="1961577.12"/>
    <x v="5"/>
    <n v="214"/>
  </r>
  <r>
    <n v="338"/>
    <s v="Product_338"/>
    <x v="6"/>
    <n v="353.31"/>
    <x v="35"/>
    <n v="124"/>
    <n v="5552"/>
    <n v="1961577.12"/>
    <x v="6"/>
    <n v="58"/>
  </r>
  <r>
    <n v="338"/>
    <s v="Product_338"/>
    <x v="6"/>
    <n v="353.31"/>
    <x v="35"/>
    <n v="124"/>
    <n v="5552"/>
    <n v="1961577.12"/>
    <x v="7"/>
    <n v="751"/>
  </r>
  <r>
    <n v="338"/>
    <s v="Product_338"/>
    <x v="6"/>
    <n v="353.31"/>
    <x v="35"/>
    <n v="124"/>
    <n v="5552"/>
    <n v="1961577.12"/>
    <x v="8"/>
    <n v="445"/>
  </r>
  <r>
    <n v="338"/>
    <s v="Product_338"/>
    <x v="6"/>
    <n v="353.31"/>
    <x v="35"/>
    <n v="124"/>
    <n v="5552"/>
    <n v="1961577.12"/>
    <x v="9"/>
    <n v="460"/>
  </r>
  <r>
    <n v="338"/>
    <s v="Product_338"/>
    <x v="6"/>
    <n v="353.31"/>
    <x v="35"/>
    <n v="124"/>
    <n v="5552"/>
    <n v="1961577.12"/>
    <x v="10"/>
    <n v="380"/>
  </r>
  <r>
    <n v="338"/>
    <s v="Product_338"/>
    <x v="6"/>
    <n v="353.31"/>
    <x v="35"/>
    <n v="124"/>
    <n v="5552"/>
    <n v="1961577.12"/>
    <x v="11"/>
    <n v="617"/>
  </r>
  <r>
    <n v="339"/>
    <s v="Product_339"/>
    <x v="2"/>
    <n v="239.72"/>
    <x v="24"/>
    <n v="1"/>
    <n v="7210"/>
    <n v="1728381.2"/>
    <x v="0"/>
    <n v="920"/>
  </r>
  <r>
    <n v="339"/>
    <s v="Product_339"/>
    <x v="2"/>
    <n v="239.72"/>
    <x v="24"/>
    <n v="1"/>
    <n v="7210"/>
    <n v="1728381.2"/>
    <x v="1"/>
    <n v="880"/>
  </r>
  <r>
    <n v="339"/>
    <s v="Product_339"/>
    <x v="2"/>
    <n v="239.72"/>
    <x v="24"/>
    <n v="1"/>
    <n v="7210"/>
    <n v="1728381.2"/>
    <x v="2"/>
    <n v="579"/>
  </r>
  <r>
    <n v="339"/>
    <s v="Product_339"/>
    <x v="2"/>
    <n v="239.72"/>
    <x v="24"/>
    <n v="1"/>
    <n v="7210"/>
    <n v="1728381.2"/>
    <x v="3"/>
    <n v="883"/>
  </r>
  <r>
    <n v="339"/>
    <s v="Product_339"/>
    <x v="2"/>
    <n v="239.72"/>
    <x v="24"/>
    <n v="1"/>
    <n v="7210"/>
    <n v="1728381.2"/>
    <x v="4"/>
    <n v="438"/>
  </r>
  <r>
    <n v="339"/>
    <s v="Product_339"/>
    <x v="2"/>
    <n v="239.72"/>
    <x v="24"/>
    <n v="1"/>
    <n v="7210"/>
    <n v="1728381.2"/>
    <x v="5"/>
    <n v="897"/>
  </r>
  <r>
    <n v="339"/>
    <s v="Product_339"/>
    <x v="2"/>
    <n v="239.72"/>
    <x v="24"/>
    <n v="1"/>
    <n v="7210"/>
    <n v="1728381.2"/>
    <x v="6"/>
    <n v="864"/>
  </r>
  <r>
    <n v="339"/>
    <s v="Product_339"/>
    <x v="2"/>
    <n v="239.72"/>
    <x v="24"/>
    <n v="1"/>
    <n v="7210"/>
    <n v="1728381.2"/>
    <x v="7"/>
    <n v="393"/>
  </r>
  <r>
    <n v="339"/>
    <s v="Product_339"/>
    <x v="2"/>
    <n v="239.72"/>
    <x v="24"/>
    <n v="1"/>
    <n v="7210"/>
    <n v="1728381.2"/>
    <x v="8"/>
    <n v="207"/>
  </r>
  <r>
    <n v="339"/>
    <s v="Product_339"/>
    <x v="2"/>
    <n v="239.72"/>
    <x v="24"/>
    <n v="1"/>
    <n v="7210"/>
    <n v="1728381.2"/>
    <x v="9"/>
    <n v="570"/>
  </r>
  <r>
    <n v="339"/>
    <s v="Product_339"/>
    <x v="2"/>
    <n v="239.72"/>
    <x v="24"/>
    <n v="1"/>
    <n v="7210"/>
    <n v="1728381.2"/>
    <x v="10"/>
    <n v="443"/>
  </r>
  <r>
    <n v="339"/>
    <s v="Product_339"/>
    <x v="2"/>
    <n v="239.72"/>
    <x v="24"/>
    <n v="1"/>
    <n v="7210"/>
    <n v="1728381.2"/>
    <x v="11"/>
    <n v="136"/>
  </r>
  <r>
    <n v="340"/>
    <s v="Product_340"/>
    <x v="4"/>
    <n v="53.43"/>
    <x v="16"/>
    <n v="968"/>
    <n v="4893"/>
    <n v="261432.99"/>
    <x v="0"/>
    <n v="386"/>
  </r>
  <r>
    <n v="340"/>
    <s v="Product_340"/>
    <x v="4"/>
    <n v="53.43"/>
    <x v="16"/>
    <n v="968"/>
    <n v="4893"/>
    <n v="261432.99"/>
    <x v="1"/>
    <n v="212"/>
  </r>
  <r>
    <n v="340"/>
    <s v="Product_340"/>
    <x v="4"/>
    <n v="53.43"/>
    <x v="16"/>
    <n v="968"/>
    <n v="4893"/>
    <n v="261432.99"/>
    <x v="2"/>
    <n v="725"/>
  </r>
  <r>
    <n v="340"/>
    <s v="Product_340"/>
    <x v="4"/>
    <n v="53.43"/>
    <x v="16"/>
    <n v="968"/>
    <n v="4893"/>
    <n v="261432.99"/>
    <x v="3"/>
    <n v="741"/>
  </r>
  <r>
    <n v="340"/>
    <s v="Product_340"/>
    <x v="4"/>
    <n v="53.43"/>
    <x v="16"/>
    <n v="968"/>
    <n v="4893"/>
    <n v="261432.99"/>
    <x v="4"/>
    <n v="156"/>
  </r>
  <r>
    <n v="340"/>
    <s v="Product_340"/>
    <x v="4"/>
    <n v="53.43"/>
    <x v="16"/>
    <n v="968"/>
    <n v="4893"/>
    <n v="261432.99"/>
    <x v="5"/>
    <n v="560"/>
  </r>
  <r>
    <n v="340"/>
    <s v="Product_340"/>
    <x v="4"/>
    <n v="53.43"/>
    <x v="16"/>
    <n v="968"/>
    <n v="4893"/>
    <n v="261432.99"/>
    <x v="6"/>
    <n v="98"/>
  </r>
  <r>
    <n v="340"/>
    <s v="Product_340"/>
    <x v="4"/>
    <n v="53.43"/>
    <x v="16"/>
    <n v="968"/>
    <n v="4893"/>
    <n v="261432.99"/>
    <x v="7"/>
    <n v="338"/>
  </r>
  <r>
    <n v="340"/>
    <s v="Product_340"/>
    <x v="4"/>
    <n v="53.43"/>
    <x v="16"/>
    <n v="968"/>
    <n v="4893"/>
    <n v="261432.99"/>
    <x v="8"/>
    <n v="469"/>
  </r>
  <r>
    <n v="340"/>
    <s v="Product_340"/>
    <x v="4"/>
    <n v="53.43"/>
    <x v="16"/>
    <n v="968"/>
    <n v="4893"/>
    <n v="261432.99"/>
    <x v="9"/>
    <n v="987"/>
  </r>
  <r>
    <n v="340"/>
    <s v="Product_340"/>
    <x v="4"/>
    <n v="53.43"/>
    <x v="16"/>
    <n v="968"/>
    <n v="4893"/>
    <n v="261432.99"/>
    <x v="10"/>
    <n v="32"/>
  </r>
  <r>
    <n v="340"/>
    <s v="Product_340"/>
    <x v="4"/>
    <n v="53.43"/>
    <x v="16"/>
    <n v="968"/>
    <n v="4893"/>
    <n v="261432.99"/>
    <x v="11"/>
    <n v="189"/>
  </r>
  <r>
    <n v="341"/>
    <s v="Product_341"/>
    <x v="4"/>
    <n v="248.35"/>
    <x v="8"/>
    <n v="759"/>
    <n v="6194"/>
    <n v="1538279.9"/>
    <x v="0"/>
    <n v="110"/>
  </r>
  <r>
    <n v="341"/>
    <s v="Product_341"/>
    <x v="4"/>
    <n v="248.35"/>
    <x v="8"/>
    <n v="759"/>
    <n v="6194"/>
    <n v="1538279.9"/>
    <x v="1"/>
    <n v="828"/>
  </r>
  <r>
    <n v="341"/>
    <s v="Product_341"/>
    <x v="4"/>
    <n v="248.35"/>
    <x v="8"/>
    <n v="759"/>
    <n v="6194"/>
    <n v="1538279.9"/>
    <x v="2"/>
    <n v="217"/>
  </r>
  <r>
    <n v="341"/>
    <s v="Product_341"/>
    <x v="4"/>
    <n v="248.35"/>
    <x v="8"/>
    <n v="759"/>
    <n v="6194"/>
    <n v="1538279.9"/>
    <x v="3"/>
    <n v="368"/>
  </r>
  <r>
    <n v="341"/>
    <s v="Product_341"/>
    <x v="4"/>
    <n v="248.35"/>
    <x v="8"/>
    <n v="759"/>
    <n v="6194"/>
    <n v="1538279.9"/>
    <x v="4"/>
    <n v="421"/>
  </r>
  <r>
    <n v="341"/>
    <s v="Product_341"/>
    <x v="4"/>
    <n v="248.35"/>
    <x v="8"/>
    <n v="759"/>
    <n v="6194"/>
    <n v="1538279.9"/>
    <x v="5"/>
    <n v="471"/>
  </r>
  <r>
    <n v="341"/>
    <s v="Product_341"/>
    <x v="4"/>
    <n v="248.35"/>
    <x v="8"/>
    <n v="759"/>
    <n v="6194"/>
    <n v="1538279.9"/>
    <x v="6"/>
    <n v="953"/>
  </r>
  <r>
    <n v="341"/>
    <s v="Product_341"/>
    <x v="4"/>
    <n v="248.35"/>
    <x v="8"/>
    <n v="759"/>
    <n v="6194"/>
    <n v="1538279.9"/>
    <x v="7"/>
    <n v="797"/>
  </r>
  <r>
    <n v="341"/>
    <s v="Product_341"/>
    <x v="4"/>
    <n v="248.35"/>
    <x v="8"/>
    <n v="759"/>
    <n v="6194"/>
    <n v="1538279.9"/>
    <x v="8"/>
    <n v="715"/>
  </r>
  <r>
    <n v="341"/>
    <s v="Product_341"/>
    <x v="4"/>
    <n v="248.35"/>
    <x v="8"/>
    <n v="759"/>
    <n v="6194"/>
    <n v="1538279.9"/>
    <x v="9"/>
    <n v="416"/>
  </r>
  <r>
    <n v="341"/>
    <s v="Product_341"/>
    <x v="4"/>
    <n v="248.35"/>
    <x v="8"/>
    <n v="759"/>
    <n v="6194"/>
    <n v="1538279.9"/>
    <x v="10"/>
    <n v="259"/>
  </r>
  <r>
    <n v="341"/>
    <s v="Product_341"/>
    <x v="4"/>
    <n v="248.35"/>
    <x v="8"/>
    <n v="759"/>
    <n v="6194"/>
    <n v="1538279.9"/>
    <x v="11"/>
    <n v="639"/>
  </r>
  <r>
    <n v="342"/>
    <s v="Product_342"/>
    <x v="3"/>
    <n v="239.37"/>
    <x v="19"/>
    <n v="855"/>
    <n v="5651"/>
    <n v="1352679.87"/>
    <x v="0"/>
    <n v="613"/>
  </r>
  <r>
    <n v="342"/>
    <s v="Product_342"/>
    <x v="3"/>
    <n v="239.37"/>
    <x v="19"/>
    <n v="855"/>
    <n v="5651"/>
    <n v="1352679.87"/>
    <x v="1"/>
    <n v="136"/>
  </r>
  <r>
    <n v="342"/>
    <s v="Product_342"/>
    <x v="3"/>
    <n v="239.37"/>
    <x v="19"/>
    <n v="855"/>
    <n v="5651"/>
    <n v="1352679.87"/>
    <x v="2"/>
    <n v="176"/>
  </r>
  <r>
    <n v="342"/>
    <s v="Product_342"/>
    <x v="3"/>
    <n v="239.37"/>
    <x v="19"/>
    <n v="855"/>
    <n v="5651"/>
    <n v="1352679.87"/>
    <x v="3"/>
    <n v="937"/>
  </r>
  <r>
    <n v="342"/>
    <s v="Product_342"/>
    <x v="3"/>
    <n v="239.37"/>
    <x v="19"/>
    <n v="855"/>
    <n v="5651"/>
    <n v="1352679.87"/>
    <x v="4"/>
    <n v="250"/>
  </r>
  <r>
    <n v="342"/>
    <s v="Product_342"/>
    <x v="3"/>
    <n v="239.37"/>
    <x v="19"/>
    <n v="855"/>
    <n v="5651"/>
    <n v="1352679.87"/>
    <x v="5"/>
    <n v="743"/>
  </r>
  <r>
    <n v="342"/>
    <s v="Product_342"/>
    <x v="3"/>
    <n v="239.37"/>
    <x v="19"/>
    <n v="855"/>
    <n v="5651"/>
    <n v="1352679.87"/>
    <x v="6"/>
    <n v="870"/>
  </r>
  <r>
    <n v="342"/>
    <s v="Product_342"/>
    <x v="3"/>
    <n v="239.37"/>
    <x v="19"/>
    <n v="855"/>
    <n v="5651"/>
    <n v="1352679.87"/>
    <x v="7"/>
    <n v="21"/>
  </r>
  <r>
    <n v="342"/>
    <s v="Product_342"/>
    <x v="3"/>
    <n v="239.37"/>
    <x v="19"/>
    <n v="855"/>
    <n v="5651"/>
    <n v="1352679.87"/>
    <x v="8"/>
    <n v="975"/>
  </r>
  <r>
    <n v="342"/>
    <s v="Product_342"/>
    <x v="3"/>
    <n v="239.37"/>
    <x v="19"/>
    <n v="855"/>
    <n v="5651"/>
    <n v="1352679.87"/>
    <x v="9"/>
    <n v="356"/>
  </r>
  <r>
    <n v="342"/>
    <s v="Product_342"/>
    <x v="3"/>
    <n v="239.37"/>
    <x v="19"/>
    <n v="855"/>
    <n v="5651"/>
    <n v="1352679.87"/>
    <x v="10"/>
    <n v="233"/>
  </r>
  <r>
    <n v="342"/>
    <s v="Product_342"/>
    <x v="3"/>
    <n v="239.37"/>
    <x v="19"/>
    <n v="855"/>
    <n v="5651"/>
    <n v="1352679.87"/>
    <x v="11"/>
    <n v="341"/>
  </r>
  <r>
    <n v="343"/>
    <s v="Product_343"/>
    <x v="2"/>
    <n v="90.73"/>
    <x v="2"/>
    <n v="640"/>
    <n v="5656"/>
    <n v="513168.88"/>
    <x v="0"/>
    <n v="16"/>
  </r>
  <r>
    <n v="343"/>
    <s v="Product_343"/>
    <x v="2"/>
    <n v="90.73"/>
    <x v="2"/>
    <n v="640"/>
    <n v="5656"/>
    <n v="513168.88"/>
    <x v="1"/>
    <n v="5"/>
  </r>
  <r>
    <n v="343"/>
    <s v="Product_343"/>
    <x v="2"/>
    <n v="90.73"/>
    <x v="2"/>
    <n v="640"/>
    <n v="5656"/>
    <n v="513168.88"/>
    <x v="2"/>
    <n v="298"/>
  </r>
  <r>
    <n v="343"/>
    <s v="Product_343"/>
    <x v="2"/>
    <n v="90.73"/>
    <x v="2"/>
    <n v="640"/>
    <n v="5656"/>
    <n v="513168.88"/>
    <x v="3"/>
    <n v="219"/>
  </r>
  <r>
    <n v="343"/>
    <s v="Product_343"/>
    <x v="2"/>
    <n v="90.73"/>
    <x v="2"/>
    <n v="640"/>
    <n v="5656"/>
    <n v="513168.88"/>
    <x v="4"/>
    <n v="877"/>
  </r>
  <r>
    <n v="343"/>
    <s v="Product_343"/>
    <x v="2"/>
    <n v="90.73"/>
    <x v="2"/>
    <n v="640"/>
    <n v="5656"/>
    <n v="513168.88"/>
    <x v="5"/>
    <n v="246"/>
  </r>
  <r>
    <n v="343"/>
    <s v="Product_343"/>
    <x v="2"/>
    <n v="90.73"/>
    <x v="2"/>
    <n v="640"/>
    <n v="5656"/>
    <n v="513168.88"/>
    <x v="6"/>
    <n v="953"/>
  </r>
  <r>
    <n v="343"/>
    <s v="Product_343"/>
    <x v="2"/>
    <n v="90.73"/>
    <x v="2"/>
    <n v="640"/>
    <n v="5656"/>
    <n v="513168.88"/>
    <x v="7"/>
    <n v="770"/>
  </r>
  <r>
    <n v="343"/>
    <s v="Product_343"/>
    <x v="2"/>
    <n v="90.73"/>
    <x v="2"/>
    <n v="640"/>
    <n v="5656"/>
    <n v="513168.88"/>
    <x v="8"/>
    <n v="818"/>
  </r>
  <r>
    <n v="343"/>
    <s v="Product_343"/>
    <x v="2"/>
    <n v="90.73"/>
    <x v="2"/>
    <n v="640"/>
    <n v="5656"/>
    <n v="513168.88"/>
    <x v="9"/>
    <n v="382"/>
  </r>
  <r>
    <n v="343"/>
    <s v="Product_343"/>
    <x v="2"/>
    <n v="90.73"/>
    <x v="2"/>
    <n v="640"/>
    <n v="5656"/>
    <n v="513168.88"/>
    <x v="10"/>
    <n v="514"/>
  </r>
  <r>
    <n v="343"/>
    <s v="Product_343"/>
    <x v="2"/>
    <n v="90.73"/>
    <x v="2"/>
    <n v="640"/>
    <n v="5656"/>
    <n v="513168.88"/>
    <x v="11"/>
    <n v="558"/>
  </r>
  <r>
    <n v="344"/>
    <s v="Product_344"/>
    <x v="0"/>
    <n v="219.76"/>
    <x v="3"/>
    <n v="191"/>
    <n v="6262"/>
    <n v="1376137.12"/>
    <x v="0"/>
    <n v="779"/>
  </r>
  <r>
    <n v="344"/>
    <s v="Product_344"/>
    <x v="0"/>
    <n v="219.76"/>
    <x v="3"/>
    <n v="191"/>
    <n v="6262"/>
    <n v="1376137.12"/>
    <x v="1"/>
    <n v="108"/>
  </r>
  <r>
    <n v="344"/>
    <s v="Product_344"/>
    <x v="0"/>
    <n v="219.76"/>
    <x v="3"/>
    <n v="191"/>
    <n v="6262"/>
    <n v="1376137.12"/>
    <x v="2"/>
    <n v="675"/>
  </r>
  <r>
    <n v="344"/>
    <s v="Product_344"/>
    <x v="0"/>
    <n v="219.76"/>
    <x v="3"/>
    <n v="191"/>
    <n v="6262"/>
    <n v="1376137.12"/>
    <x v="3"/>
    <n v="576"/>
  </r>
  <r>
    <n v="344"/>
    <s v="Product_344"/>
    <x v="0"/>
    <n v="219.76"/>
    <x v="3"/>
    <n v="191"/>
    <n v="6262"/>
    <n v="1376137.12"/>
    <x v="4"/>
    <n v="608"/>
  </r>
  <r>
    <n v="344"/>
    <s v="Product_344"/>
    <x v="0"/>
    <n v="219.76"/>
    <x v="3"/>
    <n v="191"/>
    <n v="6262"/>
    <n v="1376137.12"/>
    <x v="5"/>
    <n v="381"/>
  </r>
  <r>
    <n v="344"/>
    <s v="Product_344"/>
    <x v="0"/>
    <n v="219.76"/>
    <x v="3"/>
    <n v="191"/>
    <n v="6262"/>
    <n v="1376137.12"/>
    <x v="6"/>
    <n v="494"/>
  </r>
  <r>
    <n v="344"/>
    <s v="Product_344"/>
    <x v="0"/>
    <n v="219.76"/>
    <x v="3"/>
    <n v="191"/>
    <n v="6262"/>
    <n v="1376137.12"/>
    <x v="7"/>
    <n v="868"/>
  </r>
  <r>
    <n v="344"/>
    <s v="Product_344"/>
    <x v="0"/>
    <n v="219.76"/>
    <x v="3"/>
    <n v="191"/>
    <n v="6262"/>
    <n v="1376137.12"/>
    <x v="8"/>
    <n v="103"/>
  </r>
  <r>
    <n v="344"/>
    <s v="Product_344"/>
    <x v="0"/>
    <n v="219.76"/>
    <x v="3"/>
    <n v="191"/>
    <n v="6262"/>
    <n v="1376137.12"/>
    <x v="9"/>
    <n v="808"/>
  </r>
  <r>
    <n v="344"/>
    <s v="Product_344"/>
    <x v="0"/>
    <n v="219.76"/>
    <x v="3"/>
    <n v="191"/>
    <n v="6262"/>
    <n v="1376137.12"/>
    <x v="10"/>
    <n v="858"/>
  </r>
  <r>
    <n v="344"/>
    <s v="Product_344"/>
    <x v="0"/>
    <n v="219.76"/>
    <x v="3"/>
    <n v="191"/>
    <n v="6262"/>
    <n v="1376137.12"/>
    <x v="11"/>
    <n v="4"/>
  </r>
  <r>
    <n v="345"/>
    <s v="Product_345"/>
    <x v="3"/>
    <n v="202.26"/>
    <x v="31"/>
    <n v="579"/>
    <n v="6395"/>
    <n v="1293452.7"/>
    <x v="0"/>
    <n v="181"/>
  </r>
  <r>
    <n v="345"/>
    <s v="Product_345"/>
    <x v="3"/>
    <n v="202.26"/>
    <x v="31"/>
    <n v="579"/>
    <n v="6395"/>
    <n v="1293452.7"/>
    <x v="1"/>
    <n v="546"/>
  </r>
  <r>
    <n v="345"/>
    <s v="Product_345"/>
    <x v="3"/>
    <n v="202.26"/>
    <x v="31"/>
    <n v="579"/>
    <n v="6395"/>
    <n v="1293452.7"/>
    <x v="2"/>
    <n v="57"/>
  </r>
  <r>
    <n v="345"/>
    <s v="Product_345"/>
    <x v="3"/>
    <n v="202.26"/>
    <x v="31"/>
    <n v="579"/>
    <n v="6395"/>
    <n v="1293452.7"/>
    <x v="3"/>
    <n v="866"/>
  </r>
  <r>
    <n v="345"/>
    <s v="Product_345"/>
    <x v="3"/>
    <n v="202.26"/>
    <x v="31"/>
    <n v="579"/>
    <n v="6395"/>
    <n v="1293452.7"/>
    <x v="4"/>
    <n v="529"/>
  </r>
  <r>
    <n v="345"/>
    <s v="Product_345"/>
    <x v="3"/>
    <n v="202.26"/>
    <x v="31"/>
    <n v="579"/>
    <n v="6395"/>
    <n v="1293452.7"/>
    <x v="5"/>
    <n v="990"/>
  </r>
  <r>
    <n v="345"/>
    <s v="Product_345"/>
    <x v="3"/>
    <n v="202.26"/>
    <x v="31"/>
    <n v="579"/>
    <n v="6395"/>
    <n v="1293452.7"/>
    <x v="6"/>
    <n v="946"/>
  </r>
  <r>
    <n v="345"/>
    <s v="Product_345"/>
    <x v="3"/>
    <n v="202.26"/>
    <x v="31"/>
    <n v="579"/>
    <n v="6395"/>
    <n v="1293452.7"/>
    <x v="7"/>
    <n v="104"/>
  </r>
  <r>
    <n v="345"/>
    <s v="Product_345"/>
    <x v="3"/>
    <n v="202.26"/>
    <x v="31"/>
    <n v="579"/>
    <n v="6395"/>
    <n v="1293452.7"/>
    <x v="8"/>
    <n v="741"/>
  </r>
  <r>
    <n v="345"/>
    <s v="Product_345"/>
    <x v="3"/>
    <n v="202.26"/>
    <x v="31"/>
    <n v="579"/>
    <n v="6395"/>
    <n v="1293452.7"/>
    <x v="9"/>
    <n v="157"/>
  </r>
  <r>
    <n v="345"/>
    <s v="Product_345"/>
    <x v="3"/>
    <n v="202.26"/>
    <x v="31"/>
    <n v="579"/>
    <n v="6395"/>
    <n v="1293452.7"/>
    <x v="10"/>
    <n v="307"/>
  </r>
  <r>
    <n v="345"/>
    <s v="Product_345"/>
    <x v="3"/>
    <n v="202.26"/>
    <x v="31"/>
    <n v="579"/>
    <n v="6395"/>
    <n v="1293452.7"/>
    <x v="11"/>
    <n v="971"/>
  </r>
  <r>
    <n v="346"/>
    <s v="Product_346"/>
    <x v="6"/>
    <n v="309.85000000000002"/>
    <x v="30"/>
    <n v="516"/>
    <n v="5677"/>
    <n v="1759018.45"/>
    <x v="0"/>
    <n v="883"/>
  </r>
  <r>
    <n v="346"/>
    <s v="Product_346"/>
    <x v="6"/>
    <n v="309.85000000000002"/>
    <x v="30"/>
    <n v="516"/>
    <n v="5677"/>
    <n v="1759018.45"/>
    <x v="1"/>
    <n v="38"/>
  </r>
  <r>
    <n v="346"/>
    <s v="Product_346"/>
    <x v="6"/>
    <n v="309.85000000000002"/>
    <x v="30"/>
    <n v="516"/>
    <n v="5677"/>
    <n v="1759018.45"/>
    <x v="2"/>
    <n v="268"/>
  </r>
  <r>
    <n v="346"/>
    <s v="Product_346"/>
    <x v="6"/>
    <n v="309.85000000000002"/>
    <x v="30"/>
    <n v="516"/>
    <n v="5677"/>
    <n v="1759018.45"/>
    <x v="3"/>
    <n v="231"/>
  </r>
  <r>
    <n v="346"/>
    <s v="Product_346"/>
    <x v="6"/>
    <n v="309.85000000000002"/>
    <x v="30"/>
    <n v="516"/>
    <n v="5677"/>
    <n v="1759018.45"/>
    <x v="4"/>
    <n v="326"/>
  </r>
  <r>
    <n v="346"/>
    <s v="Product_346"/>
    <x v="6"/>
    <n v="309.85000000000002"/>
    <x v="30"/>
    <n v="516"/>
    <n v="5677"/>
    <n v="1759018.45"/>
    <x v="5"/>
    <n v="238"/>
  </r>
  <r>
    <n v="346"/>
    <s v="Product_346"/>
    <x v="6"/>
    <n v="309.85000000000002"/>
    <x v="30"/>
    <n v="516"/>
    <n v="5677"/>
    <n v="1759018.45"/>
    <x v="6"/>
    <n v="979"/>
  </r>
  <r>
    <n v="346"/>
    <s v="Product_346"/>
    <x v="6"/>
    <n v="309.85000000000002"/>
    <x v="30"/>
    <n v="516"/>
    <n v="5677"/>
    <n v="1759018.45"/>
    <x v="7"/>
    <n v="465"/>
  </r>
  <r>
    <n v="346"/>
    <s v="Product_346"/>
    <x v="6"/>
    <n v="309.85000000000002"/>
    <x v="30"/>
    <n v="516"/>
    <n v="5677"/>
    <n v="1759018.45"/>
    <x v="8"/>
    <n v="425"/>
  </r>
  <r>
    <n v="346"/>
    <s v="Product_346"/>
    <x v="6"/>
    <n v="309.85000000000002"/>
    <x v="30"/>
    <n v="516"/>
    <n v="5677"/>
    <n v="1759018.45"/>
    <x v="9"/>
    <n v="568"/>
  </r>
  <r>
    <n v="346"/>
    <s v="Product_346"/>
    <x v="6"/>
    <n v="309.85000000000002"/>
    <x v="30"/>
    <n v="516"/>
    <n v="5677"/>
    <n v="1759018.45"/>
    <x v="10"/>
    <n v="1000"/>
  </r>
  <r>
    <n v="346"/>
    <s v="Product_346"/>
    <x v="6"/>
    <n v="309.85000000000002"/>
    <x v="30"/>
    <n v="516"/>
    <n v="5677"/>
    <n v="1759018.45"/>
    <x v="11"/>
    <n v="256"/>
  </r>
  <r>
    <n v="347"/>
    <s v="Product_347"/>
    <x v="2"/>
    <n v="319.37"/>
    <x v="25"/>
    <n v="442"/>
    <n v="6768"/>
    <n v="2161496.16"/>
    <x v="0"/>
    <n v="535"/>
  </r>
  <r>
    <n v="347"/>
    <s v="Product_347"/>
    <x v="2"/>
    <n v="319.37"/>
    <x v="25"/>
    <n v="442"/>
    <n v="6768"/>
    <n v="2161496.16"/>
    <x v="1"/>
    <n v="661"/>
  </r>
  <r>
    <n v="347"/>
    <s v="Product_347"/>
    <x v="2"/>
    <n v="319.37"/>
    <x v="25"/>
    <n v="442"/>
    <n v="6768"/>
    <n v="2161496.16"/>
    <x v="2"/>
    <n v="307"/>
  </r>
  <r>
    <n v="347"/>
    <s v="Product_347"/>
    <x v="2"/>
    <n v="319.37"/>
    <x v="25"/>
    <n v="442"/>
    <n v="6768"/>
    <n v="2161496.16"/>
    <x v="3"/>
    <n v="327"/>
  </r>
  <r>
    <n v="347"/>
    <s v="Product_347"/>
    <x v="2"/>
    <n v="319.37"/>
    <x v="25"/>
    <n v="442"/>
    <n v="6768"/>
    <n v="2161496.16"/>
    <x v="4"/>
    <n v="960"/>
  </r>
  <r>
    <n v="347"/>
    <s v="Product_347"/>
    <x v="2"/>
    <n v="319.37"/>
    <x v="25"/>
    <n v="442"/>
    <n v="6768"/>
    <n v="2161496.16"/>
    <x v="5"/>
    <n v="926"/>
  </r>
  <r>
    <n v="347"/>
    <s v="Product_347"/>
    <x v="2"/>
    <n v="319.37"/>
    <x v="25"/>
    <n v="442"/>
    <n v="6768"/>
    <n v="2161496.16"/>
    <x v="6"/>
    <n v="513"/>
  </r>
  <r>
    <n v="347"/>
    <s v="Product_347"/>
    <x v="2"/>
    <n v="319.37"/>
    <x v="25"/>
    <n v="442"/>
    <n v="6768"/>
    <n v="2161496.16"/>
    <x v="7"/>
    <n v="458"/>
  </r>
  <r>
    <n v="347"/>
    <s v="Product_347"/>
    <x v="2"/>
    <n v="319.37"/>
    <x v="25"/>
    <n v="442"/>
    <n v="6768"/>
    <n v="2161496.16"/>
    <x v="8"/>
    <n v="100"/>
  </r>
  <r>
    <n v="347"/>
    <s v="Product_347"/>
    <x v="2"/>
    <n v="319.37"/>
    <x v="25"/>
    <n v="442"/>
    <n v="6768"/>
    <n v="2161496.16"/>
    <x v="9"/>
    <n v="432"/>
  </r>
  <r>
    <n v="347"/>
    <s v="Product_347"/>
    <x v="2"/>
    <n v="319.37"/>
    <x v="25"/>
    <n v="442"/>
    <n v="6768"/>
    <n v="2161496.16"/>
    <x v="10"/>
    <n v="738"/>
  </r>
  <r>
    <n v="347"/>
    <s v="Product_347"/>
    <x v="2"/>
    <n v="319.37"/>
    <x v="25"/>
    <n v="442"/>
    <n v="6768"/>
    <n v="2161496.16"/>
    <x v="11"/>
    <n v="811"/>
  </r>
  <r>
    <n v="348"/>
    <s v="Product_348"/>
    <x v="4"/>
    <n v="27.43"/>
    <x v="34"/>
    <n v="921"/>
    <n v="6463"/>
    <n v="177280.09"/>
    <x v="0"/>
    <n v="540"/>
  </r>
  <r>
    <n v="348"/>
    <s v="Product_348"/>
    <x v="4"/>
    <n v="27.43"/>
    <x v="34"/>
    <n v="921"/>
    <n v="6463"/>
    <n v="177280.09"/>
    <x v="1"/>
    <n v="424"/>
  </r>
  <r>
    <n v="348"/>
    <s v="Product_348"/>
    <x v="4"/>
    <n v="27.43"/>
    <x v="34"/>
    <n v="921"/>
    <n v="6463"/>
    <n v="177280.09"/>
    <x v="2"/>
    <n v="569"/>
  </r>
  <r>
    <n v="348"/>
    <s v="Product_348"/>
    <x v="4"/>
    <n v="27.43"/>
    <x v="34"/>
    <n v="921"/>
    <n v="6463"/>
    <n v="177280.09"/>
    <x v="3"/>
    <n v="442"/>
  </r>
  <r>
    <n v="348"/>
    <s v="Product_348"/>
    <x v="4"/>
    <n v="27.43"/>
    <x v="34"/>
    <n v="921"/>
    <n v="6463"/>
    <n v="177280.09"/>
    <x v="4"/>
    <n v="894"/>
  </r>
  <r>
    <n v="348"/>
    <s v="Product_348"/>
    <x v="4"/>
    <n v="27.43"/>
    <x v="34"/>
    <n v="921"/>
    <n v="6463"/>
    <n v="177280.09"/>
    <x v="5"/>
    <n v="366"/>
  </r>
  <r>
    <n v="348"/>
    <s v="Product_348"/>
    <x v="4"/>
    <n v="27.43"/>
    <x v="34"/>
    <n v="921"/>
    <n v="6463"/>
    <n v="177280.09"/>
    <x v="6"/>
    <n v="754"/>
  </r>
  <r>
    <n v="348"/>
    <s v="Product_348"/>
    <x v="4"/>
    <n v="27.43"/>
    <x v="34"/>
    <n v="921"/>
    <n v="6463"/>
    <n v="177280.09"/>
    <x v="7"/>
    <n v="431"/>
  </r>
  <r>
    <n v="348"/>
    <s v="Product_348"/>
    <x v="4"/>
    <n v="27.43"/>
    <x v="34"/>
    <n v="921"/>
    <n v="6463"/>
    <n v="177280.09"/>
    <x v="8"/>
    <n v="540"/>
  </r>
  <r>
    <n v="348"/>
    <s v="Product_348"/>
    <x v="4"/>
    <n v="27.43"/>
    <x v="34"/>
    <n v="921"/>
    <n v="6463"/>
    <n v="177280.09"/>
    <x v="9"/>
    <n v="47"/>
  </r>
  <r>
    <n v="348"/>
    <s v="Product_348"/>
    <x v="4"/>
    <n v="27.43"/>
    <x v="34"/>
    <n v="921"/>
    <n v="6463"/>
    <n v="177280.09"/>
    <x v="10"/>
    <n v="795"/>
  </r>
  <r>
    <n v="348"/>
    <s v="Product_348"/>
    <x v="4"/>
    <n v="27.43"/>
    <x v="34"/>
    <n v="921"/>
    <n v="6463"/>
    <n v="177280.09"/>
    <x v="11"/>
    <n v="661"/>
  </r>
  <r>
    <n v="349"/>
    <s v="Product_349"/>
    <x v="0"/>
    <n v="190.43"/>
    <x v="11"/>
    <n v="815"/>
    <n v="4304"/>
    <n v="819610.72"/>
    <x v="0"/>
    <n v="170"/>
  </r>
  <r>
    <n v="349"/>
    <s v="Product_349"/>
    <x v="0"/>
    <n v="190.43"/>
    <x v="11"/>
    <n v="815"/>
    <n v="4304"/>
    <n v="819610.72"/>
    <x v="1"/>
    <n v="629"/>
  </r>
  <r>
    <n v="349"/>
    <s v="Product_349"/>
    <x v="0"/>
    <n v="190.43"/>
    <x v="11"/>
    <n v="815"/>
    <n v="4304"/>
    <n v="819610.72"/>
    <x v="2"/>
    <n v="287"/>
  </r>
  <r>
    <n v="349"/>
    <s v="Product_349"/>
    <x v="0"/>
    <n v="190.43"/>
    <x v="11"/>
    <n v="815"/>
    <n v="4304"/>
    <n v="819610.72"/>
    <x v="3"/>
    <n v="51"/>
  </r>
  <r>
    <n v="349"/>
    <s v="Product_349"/>
    <x v="0"/>
    <n v="190.43"/>
    <x v="11"/>
    <n v="815"/>
    <n v="4304"/>
    <n v="819610.72"/>
    <x v="4"/>
    <n v="96"/>
  </r>
  <r>
    <n v="349"/>
    <s v="Product_349"/>
    <x v="0"/>
    <n v="190.43"/>
    <x v="11"/>
    <n v="815"/>
    <n v="4304"/>
    <n v="819610.72"/>
    <x v="5"/>
    <n v="167"/>
  </r>
  <r>
    <n v="349"/>
    <s v="Product_349"/>
    <x v="0"/>
    <n v="190.43"/>
    <x v="11"/>
    <n v="815"/>
    <n v="4304"/>
    <n v="819610.72"/>
    <x v="6"/>
    <n v="296"/>
  </r>
  <r>
    <n v="349"/>
    <s v="Product_349"/>
    <x v="0"/>
    <n v="190.43"/>
    <x v="11"/>
    <n v="815"/>
    <n v="4304"/>
    <n v="819610.72"/>
    <x v="7"/>
    <n v="769"/>
  </r>
  <r>
    <n v="349"/>
    <s v="Product_349"/>
    <x v="0"/>
    <n v="190.43"/>
    <x v="11"/>
    <n v="815"/>
    <n v="4304"/>
    <n v="819610.72"/>
    <x v="8"/>
    <n v="638"/>
  </r>
  <r>
    <n v="349"/>
    <s v="Product_349"/>
    <x v="0"/>
    <n v="190.43"/>
    <x v="11"/>
    <n v="815"/>
    <n v="4304"/>
    <n v="819610.72"/>
    <x v="9"/>
    <n v="327"/>
  </r>
  <r>
    <n v="349"/>
    <s v="Product_349"/>
    <x v="0"/>
    <n v="190.43"/>
    <x v="11"/>
    <n v="815"/>
    <n v="4304"/>
    <n v="819610.72"/>
    <x v="10"/>
    <n v="69"/>
  </r>
  <r>
    <n v="349"/>
    <s v="Product_349"/>
    <x v="0"/>
    <n v="190.43"/>
    <x v="11"/>
    <n v="815"/>
    <n v="4304"/>
    <n v="819610.72"/>
    <x v="11"/>
    <n v="805"/>
  </r>
  <r>
    <n v="350"/>
    <s v="Product_350"/>
    <x v="3"/>
    <n v="314.8"/>
    <x v="13"/>
    <n v="806"/>
    <n v="6501"/>
    <n v="2046514.8"/>
    <x v="0"/>
    <n v="408"/>
  </r>
  <r>
    <n v="350"/>
    <s v="Product_350"/>
    <x v="3"/>
    <n v="314.8"/>
    <x v="13"/>
    <n v="806"/>
    <n v="6501"/>
    <n v="2046514.8"/>
    <x v="1"/>
    <n v="260"/>
  </r>
  <r>
    <n v="350"/>
    <s v="Product_350"/>
    <x v="3"/>
    <n v="314.8"/>
    <x v="13"/>
    <n v="806"/>
    <n v="6501"/>
    <n v="2046514.8"/>
    <x v="2"/>
    <n v="976"/>
  </r>
  <r>
    <n v="350"/>
    <s v="Product_350"/>
    <x v="3"/>
    <n v="314.8"/>
    <x v="13"/>
    <n v="806"/>
    <n v="6501"/>
    <n v="2046514.8"/>
    <x v="3"/>
    <n v="885"/>
  </r>
  <r>
    <n v="350"/>
    <s v="Product_350"/>
    <x v="3"/>
    <n v="314.8"/>
    <x v="13"/>
    <n v="806"/>
    <n v="6501"/>
    <n v="2046514.8"/>
    <x v="4"/>
    <n v="512"/>
  </r>
  <r>
    <n v="350"/>
    <s v="Product_350"/>
    <x v="3"/>
    <n v="314.8"/>
    <x v="13"/>
    <n v="806"/>
    <n v="6501"/>
    <n v="2046514.8"/>
    <x v="5"/>
    <n v="559"/>
  </r>
  <r>
    <n v="350"/>
    <s v="Product_350"/>
    <x v="3"/>
    <n v="314.8"/>
    <x v="13"/>
    <n v="806"/>
    <n v="6501"/>
    <n v="2046514.8"/>
    <x v="6"/>
    <n v="210"/>
  </r>
  <r>
    <n v="350"/>
    <s v="Product_350"/>
    <x v="3"/>
    <n v="314.8"/>
    <x v="13"/>
    <n v="806"/>
    <n v="6501"/>
    <n v="2046514.8"/>
    <x v="7"/>
    <n v="715"/>
  </r>
  <r>
    <n v="350"/>
    <s v="Product_350"/>
    <x v="3"/>
    <n v="314.8"/>
    <x v="13"/>
    <n v="806"/>
    <n v="6501"/>
    <n v="2046514.8"/>
    <x v="8"/>
    <n v="849"/>
  </r>
  <r>
    <n v="350"/>
    <s v="Product_350"/>
    <x v="3"/>
    <n v="314.8"/>
    <x v="13"/>
    <n v="806"/>
    <n v="6501"/>
    <n v="2046514.8"/>
    <x v="9"/>
    <n v="432"/>
  </r>
  <r>
    <n v="350"/>
    <s v="Product_350"/>
    <x v="3"/>
    <n v="314.8"/>
    <x v="13"/>
    <n v="806"/>
    <n v="6501"/>
    <n v="2046514.8"/>
    <x v="10"/>
    <n v="453"/>
  </r>
  <r>
    <n v="350"/>
    <s v="Product_350"/>
    <x v="3"/>
    <n v="314.8"/>
    <x v="13"/>
    <n v="806"/>
    <n v="6501"/>
    <n v="2046514.8"/>
    <x v="11"/>
    <n v="242"/>
  </r>
  <r>
    <n v="351"/>
    <s v="Product_351"/>
    <x v="0"/>
    <n v="254.05"/>
    <x v="2"/>
    <n v="143"/>
    <n v="5593"/>
    <n v="1420901.65"/>
    <x v="0"/>
    <n v="739"/>
  </r>
  <r>
    <n v="351"/>
    <s v="Product_351"/>
    <x v="0"/>
    <n v="254.05"/>
    <x v="2"/>
    <n v="143"/>
    <n v="5593"/>
    <n v="1420901.65"/>
    <x v="1"/>
    <n v="425"/>
  </r>
  <r>
    <n v="351"/>
    <s v="Product_351"/>
    <x v="0"/>
    <n v="254.05"/>
    <x v="2"/>
    <n v="143"/>
    <n v="5593"/>
    <n v="1420901.65"/>
    <x v="2"/>
    <n v="104"/>
  </r>
  <r>
    <n v="351"/>
    <s v="Product_351"/>
    <x v="0"/>
    <n v="254.05"/>
    <x v="2"/>
    <n v="143"/>
    <n v="5593"/>
    <n v="1420901.65"/>
    <x v="3"/>
    <n v="942"/>
  </r>
  <r>
    <n v="351"/>
    <s v="Product_351"/>
    <x v="0"/>
    <n v="254.05"/>
    <x v="2"/>
    <n v="143"/>
    <n v="5593"/>
    <n v="1420901.65"/>
    <x v="4"/>
    <n v="215"/>
  </r>
  <r>
    <n v="351"/>
    <s v="Product_351"/>
    <x v="0"/>
    <n v="254.05"/>
    <x v="2"/>
    <n v="143"/>
    <n v="5593"/>
    <n v="1420901.65"/>
    <x v="5"/>
    <n v="50"/>
  </r>
  <r>
    <n v="351"/>
    <s v="Product_351"/>
    <x v="0"/>
    <n v="254.05"/>
    <x v="2"/>
    <n v="143"/>
    <n v="5593"/>
    <n v="1420901.65"/>
    <x v="6"/>
    <n v="122"/>
  </r>
  <r>
    <n v="351"/>
    <s v="Product_351"/>
    <x v="0"/>
    <n v="254.05"/>
    <x v="2"/>
    <n v="143"/>
    <n v="5593"/>
    <n v="1420901.65"/>
    <x v="7"/>
    <n v="821"/>
  </r>
  <r>
    <n v="351"/>
    <s v="Product_351"/>
    <x v="0"/>
    <n v="254.05"/>
    <x v="2"/>
    <n v="143"/>
    <n v="5593"/>
    <n v="1420901.65"/>
    <x v="8"/>
    <n v="521"/>
  </r>
  <r>
    <n v="351"/>
    <s v="Product_351"/>
    <x v="0"/>
    <n v="254.05"/>
    <x v="2"/>
    <n v="143"/>
    <n v="5593"/>
    <n v="1420901.65"/>
    <x v="9"/>
    <n v="430"/>
  </r>
  <r>
    <n v="351"/>
    <s v="Product_351"/>
    <x v="0"/>
    <n v="254.05"/>
    <x v="2"/>
    <n v="143"/>
    <n v="5593"/>
    <n v="1420901.65"/>
    <x v="10"/>
    <n v="438"/>
  </r>
  <r>
    <n v="351"/>
    <s v="Product_351"/>
    <x v="0"/>
    <n v="254.05"/>
    <x v="2"/>
    <n v="143"/>
    <n v="5593"/>
    <n v="1420901.65"/>
    <x v="11"/>
    <n v="786"/>
  </r>
  <r>
    <n v="352"/>
    <s v="Product_352"/>
    <x v="2"/>
    <n v="428.96"/>
    <x v="15"/>
    <n v="191"/>
    <n v="4710"/>
    <n v="2020401.6"/>
    <x v="0"/>
    <n v="377"/>
  </r>
  <r>
    <n v="352"/>
    <s v="Product_352"/>
    <x v="2"/>
    <n v="428.96"/>
    <x v="15"/>
    <n v="191"/>
    <n v="4710"/>
    <n v="2020401.6"/>
    <x v="1"/>
    <n v="86"/>
  </r>
  <r>
    <n v="352"/>
    <s v="Product_352"/>
    <x v="2"/>
    <n v="428.96"/>
    <x v="15"/>
    <n v="191"/>
    <n v="4710"/>
    <n v="2020401.6"/>
    <x v="2"/>
    <n v="227"/>
  </r>
  <r>
    <n v="352"/>
    <s v="Product_352"/>
    <x v="2"/>
    <n v="428.96"/>
    <x v="15"/>
    <n v="191"/>
    <n v="4710"/>
    <n v="2020401.6"/>
    <x v="3"/>
    <n v="375"/>
  </r>
  <r>
    <n v="352"/>
    <s v="Product_352"/>
    <x v="2"/>
    <n v="428.96"/>
    <x v="15"/>
    <n v="191"/>
    <n v="4710"/>
    <n v="2020401.6"/>
    <x v="4"/>
    <n v="131"/>
  </r>
  <r>
    <n v="352"/>
    <s v="Product_352"/>
    <x v="2"/>
    <n v="428.96"/>
    <x v="15"/>
    <n v="191"/>
    <n v="4710"/>
    <n v="2020401.6"/>
    <x v="5"/>
    <n v="810"/>
  </r>
  <r>
    <n v="352"/>
    <s v="Product_352"/>
    <x v="2"/>
    <n v="428.96"/>
    <x v="15"/>
    <n v="191"/>
    <n v="4710"/>
    <n v="2020401.6"/>
    <x v="6"/>
    <n v="228"/>
  </r>
  <r>
    <n v="352"/>
    <s v="Product_352"/>
    <x v="2"/>
    <n v="428.96"/>
    <x v="15"/>
    <n v="191"/>
    <n v="4710"/>
    <n v="2020401.6"/>
    <x v="7"/>
    <n v="773"/>
  </r>
  <r>
    <n v="352"/>
    <s v="Product_352"/>
    <x v="2"/>
    <n v="428.96"/>
    <x v="15"/>
    <n v="191"/>
    <n v="4710"/>
    <n v="2020401.6"/>
    <x v="8"/>
    <n v="105"/>
  </r>
  <r>
    <n v="352"/>
    <s v="Product_352"/>
    <x v="2"/>
    <n v="428.96"/>
    <x v="15"/>
    <n v="191"/>
    <n v="4710"/>
    <n v="2020401.6"/>
    <x v="9"/>
    <n v="55"/>
  </r>
  <r>
    <n v="352"/>
    <s v="Product_352"/>
    <x v="2"/>
    <n v="428.96"/>
    <x v="15"/>
    <n v="191"/>
    <n v="4710"/>
    <n v="2020401.6"/>
    <x v="10"/>
    <n v="824"/>
  </r>
  <r>
    <n v="352"/>
    <s v="Product_352"/>
    <x v="2"/>
    <n v="428.96"/>
    <x v="15"/>
    <n v="191"/>
    <n v="4710"/>
    <n v="2020401.6"/>
    <x v="11"/>
    <n v="719"/>
  </r>
  <r>
    <n v="353"/>
    <s v="Product_353"/>
    <x v="1"/>
    <n v="331.05"/>
    <x v="39"/>
    <n v="533"/>
    <n v="5269"/>
    <n v="1744302.45"/>
    <x v="0"/>
    <n v="187"/>
  </r>
  <r>
    <n v="353"/>
    <s v="Product_353"/>
    <x v="1"/>
    <n v="331.05"/>
    <x v="39"/>
    <n v="533"/>
    <n v="5269"/>
    <n v="1744302.45"/>
    <x v="1"/>
    <n v="464"/>
  </r>
  <r>
    <n v="353"/>
    <s v="Product_353"/>
    <x v="1"/>
    <n v="331.05"/>
    <x v="39"/>
    <n v="533"/>
    <n v="5269"/>
    <n v="1744302.45"/>
    <x v="2"/>
    <n v="246"/>
  </r>
  <r>
    <n v="353"/>
    <s v="Product_353"/>
    <x v="1"/>
    <n v="331.05"/>
    <x v="39"/>
    <n v="533"/>
    <n v="5269"/>
    <n v="1744302.45"/>
    <x v="3"/>
    <n v="262"/>
  </r>
  <r>
    <n v="353"/>
    <s v="Product_353"/>
    <x v="1"/>
    <n v="331.05"/>
    <x v="39"/>
    <n v="533"/>
    <n v="5269"/>
    <n v="1744302.45"/>
    <x v="4"/>
    <n v="259"/>
  </r>
  <r>
    <n v="353"/>
    <s v="Product_353"/>
    <x v="1"/>
    <n v="331.05"/>
    <x v="39"/>
    <n v="533"/>
    <n v="5269"/>
    <n v="1744302.45"/>
    <x v="5"/>
    <n v="609"/>
  </r>
  <r>
    <n v="353"/>
    <s v="Product_353"/>
    <x v="1"/>
    <n v="331.05"/>
    <x v="39"/>
    <n v="533"/>
    <n v="5269"/>
    <n v="1744302.45"/>
    <x v="6"/>
    <n v="593"/>
  </r>
  <r>
    <n v="353"/>
    <s v="Product_353"/>
    <x v="1"/>
    <n v="331.05"/>
    <x v="39"/>
    <n v="533"/>
    <n v="5269"/>
    <n v="1744302.45"/>
    <x v="7"/>
    <n v="618"/>
  </r>
  <r>
    <n v="353"/>
    <s v="Product_353"/>
    <x v="1"/>
    <n v="331.05"/>
    <x v="39"/>
    <n v="533"/>
    <n v="5269"/>
    <n v="1744302.45"/>
    <x v="8"/>
    <n v="678"/>
  </r>
  <r>
    <n v="353"/>
    <s v="Product_353"/>
    <x v="1"/>
    <n v="331.05"/>
    <x v="39"/>
    <n v="533"/>
    <n v="5269"/>
    <n v="1744302.45"/>
    <x v="9"/>
    <n v="576"/>
  </r>
  <r>
    <n v="353"/>
    <s v="Product_353"/>
    <x v="1"/>
    <n v="331.05"/>
    <x v="39"/>
    <n v="533"/>
    <n v="5269"/>
    <n v="1744302.45"/>
    <x v="10"/>
    <n v="363"/>
  </r>
  <r>
    <n v="353"/>
    <s v="Product_353"/>
    <x v="1"/>
    <n v="331.05"/>
    <x v="39"/>
    <n v="533"/>
    <n v="5269"/>
    <n v="1744302.45"/>
    <x v="11"/>
    <n v="414"/>
  </r>
  <r>
    <n v="354"/>
    <s v="Product_354"/>
    <x v="0"/>
    <n v="85.65"/>
    <x v="3"/>
    <n v="227"/>
    <n v="7240"/>
    <n v="620106"/>
    <x v="0"/>
    <n v="857"/>
  </r>
  <r>
    <n v="354"/>
    <s v="Product_354"/>
    <x v="0"/>
    <n v="85.65"/>
    <x v="3"/>
    <n v="227"/>
    <n v="7240"/>
    <n v="620106"/>
    <x v="1"/>
    <n v="75"/>
  </r>
  <r>
    <n v="354"/>
    <s v="Product_354"/>
    <x v="0"/>
    <n v="85.65"/>
    <x v="3"/>
    <n v="227"/>
    <n v="7240"/>
    <n v="620106"/>
    <x v="2"/>
    <n v="699"/>
  </r>
  <r>
    <n v="354"/>
    <s v="Product_354"/>
    <x v="0"/>
    <n v="85.65"/>
    <x v="3"/>
    <n v="227"/>
    <n v="7240"/>
    <n v="620106"/>
    <x v="3"/>
    <n v="266"/>
  </r>
  <r>
    <n v="354"/>
    <s v="Product_354"/>
    <x v="0"/>
    <n v="85.65"/>
    <x v="3"/>
    <n v="227"/>
    <n v="7240"/>
    <n v="620106"/>
    <x v="4"/>
    <n v="124"/>
  </r>
  <r>
    <n v="354"/>
    <s v="Product_354"/>
    <x v="0"/>
    <n v="85.65"/>
    <x v="3"/>
    <n v="227"/>
    <n v="7240"/>
    <n v="620106"/>
    <x v="5"/>
    <n v="950"/>
  </r>
  <r>
    <n v="354"/>
    <s v="Product_354"/>
    <x v="0"/>
    <n v="85.65"/>
    <x v="3"/>
    <n v="227"/>
    <n v="7240"/>
    <n v="620106"/>
    <x v="6"/>
    <n v="655"/>
  </r>
  <r>
    <n v="354"/>
    <s v="Product_354"/>
    <x v="0"/>
    <n v="85.65"/>
    <x v="3"/>
    <n v="227"/>
    <n v="7240"/>
    <n v="620106"/>
    <x v="7"/>
    <n v="762"/>
  </r>
  <r>
    <n v="354"/>
    <s v="Product_354"/>
    <x v="0"/>
    <n v="85.65"/>
    <x v="3"/>
    <n v="227"/>
    <n v="7240"/>
    <n v="620106"/>
    <x v="8"/>
    <n v="977"/>
  </r>
  <r>
    <n v="354"/>
    <s v="Product_354"/>
    <x v="0"/>
    <n v="85.65"/>
    <x v="3"/>
    <n v="227"/>
    <n v="7240"/>
    <n v="620106"/>
    <x v="9"/>
    <n v="267"/>
  </r>
  <r>
    <n v="354"/>
    <s v="Product_354"/>
    <x v="0"/>
    <n v="85.65"/>
    <x v="3"/>
    <n v="227"/>
    <n v="7240"/>
    <n v="620106"/>
    <x v="10"/>
    <n v="982"/>
  </r>
  <r>
    <n v="354"/>
    <s v="Product_354"/>
    <x v="0"/>
    <n v="85.65"/>
    <x v="3"/>
    <n v="227"/>
    <n v="7240"/>
    <n v="620106"/>
    <x v="11"/>
    <n v="626"/>
  </r>
  <r>
    <n v="355"/>
    <s v="Product_355"/>
    <x v="0"/>
    <n v="39.93"/>
    <x v="19"/>
    <n v="313"/>
    <n v="5987"/>
    <n v="239060.91"/>
    <x v="0"/>
    <n v="229"/>
  </r>
  <r>
    <n v="355"/>
    <s v="Product_355"/>
    <x v="0"/>
    <n v="39.93"/>
    <x v="19"/>
    <n v="313"/>
    <n v="5987"/>
    <n v="239060.91"/>
    <x v="1"/>
    <n v="470"/>
  </r>
  <r>
    <n v="355"/>
    <s v="Product_355"/>
    <x v="0"/>
    <n v="39.93"/>
    <x v="19"/>
    <n v="313"/>
    <n v="5987"/>
    <n v="239060.91"/>
    <x v="2"/>
    <n v="493"/>
  </r>
  <r>
    <n v="355"/>
    <s v="Product_355"/>
    <x v="0"/>
    <n v="39.93"/>
    <x v="19"/>
    <n v="313"/>
    <n v="5987"/>
    <n v="239060.91"/>
    <x v="3"/>
    <n v="358"/>
  </r>
  <r>
    <n v="355"/>
    <s v="Product_355"/>
    <x v="0"/>
    <n v="39.93"/>
    <x v="19"/>
    <n v="313"/>
    <n v="5987"/>
    <n v="239060.91"/>
    <x v="4"/>
    <n v="81"/>
  </r>
  <r>
    <n v="355"/>
    <s v="Product_355"/>
    <x v="0"/>
    <n v="39.93"/>
    <x v="19"/>
    <n v="313"/>
    <n v="5987"/>
    <n v="239060.91"/>
    <x v="5"/>
    <n v="727"/>
  </r>
  <r>
    <n v="355"/>
    <s v="Product_355"/>
    <x v="0"/>
    <n v="39.93"/>
    <x v="19"/>
    <n v="313"/>
    <n v="5987"/>
    <n v="239060.91"/>
    <x v="6"/>
    <n v="387"/>
  </r>
  <r>
    <n v="355"/>
    <s v="Product_355"/>
    <x v="0"/>
    <n v="39.93"/>
    <x v="19"/>
    <n v="313"/>
    <n v="5987"/>
    <n v="239060.91"/>
    <x v="7"/>
    <n v="935"/>
  </r>
  <r>
    <n v="355"/>
    <s v="Product_355"/>
    <x v="0"/>
    <n v="39.93"/>
    <x v="19"/>
    <n v="313"/>
    <n v="5987"/>
    <n v="239060.91"/>
    <x v="8"/>
    <n v="768"/>
  </r>
  <r>
    <n v="355"/>
    <s v="Product_355"/>
    <x v="0"/>
    <n v="39.93"/>
    <x v="19"/>
    <n v="313"/>
    <n v="5987"/>
    <n v="239060.91"/>
    <x v="9"/>
    <n v="68"/>
  </r>
  <r>
    <n v="355"/>
    <s v="Product_355"/>
    <x v="0"/>
    <n v="39.93"/>
    <x v="19"/>
    <n v="313"/>
    <n v="5987"/>
    <n v="239060.91"/>
    <x v="10"/>
    <n v="765"/>
  </r>
  <r>
    <n v="355"/>
    <s v="Product_355"/>
    <x v="0"/>
    <n v="39.93"/>
    <x v="19"/>
    <n v="313"/>
    <n v="5987"/>
    <n v="239060.91"/>
    <x v="11"/>
    <n v="706"/>
  </r>
  <r>
    <n v="356"/>
    <s v="Product_356"/>
    <x v="6"/>
    <n v="323"/>
    <x v="2"/>
    <n v="629"/>
    <n v="5889"/>
    <n v="1902147"/>
    <x v="0"/>
    <n v="832"/>
  </r>
  <r>
    <n v="356"/>
    <s v="Product_356"/>
    <x v="6"/>
    <n v="323"/>
    <x v="2"/>
    <n v="629"/>
    <n v="5889"/>
    <n v="1902147"/>
    <x v="1"/>
    <n v="975"/>
  </r>
  <r>
    <n v="356"/>
    <s v="Product_356"/>
    <x v="6"/>
    <n v="323"/>
    <x v="2"/>
    <n v="629"/>
    <n v="5889"/>
    <n v="1902147"/>
    <x v="2"/>
    <n v="82"/>
  </r>
  <r>
    <n v="356"/>
    <s v="Product_356"/>
    <x v="6"/>
    <n v="323"/>
    <x v="2"/>
    <n v="629"/>
    <n v="5889"/>
    <n v="1902147"/>
    <x v="3"/>
    <n v="316"/>
  </r>
  <r>
    <n v="356"/>
    <s v="Product_356"/>
    <x v="6"/>
    <n v="323"/>
    <x v="2"/>
    <n v="629"/>
    <n v="5889"/>
    <n v="1902147"/>
    <x v="4"/>
    <n v="282"/>
  </r>
  <r>
    <n v="356"/>
    <s v="Product_356"/>
    <x v="6"/>
    <n v="323"/>
    <x v="2"/>
    <n v="629"/>
    <n v="5889"/>
    <n v="1902147"/>
    <x v="5"/>
    <n v="688"/>
  </r>
  <r>
    <n v="356"/>
    <s v="Product_356"/>
    <x v="6"/>
    <n v="323"/>
    <x v="2"/>
    <n v="629"/>
    <n v="5889"/>
    <n v="1902147"/>
    <x v="6"/>
    <n v="139"/>
  </r>
  <r>
    <n v="356"/>
    <s v="Product_356"/>
    <x v="6"/>
    <n v="323"/>
    <x v="2"/>
    <n v="629"/>
    <n v="5889"/>
    <n v="1902147"/>
    <x v="7"/>
    <n v="220"/>
  </r>
  <r>
    <n v="356"/>
    <s v="Product_356"/>
    <x v="6"/>
    <n v="323"/>
    <x v="2"/>
    <n v="629"/>
    <n v="5889"/>
    <n v="1902147"/>
    <x v="8"/>
    <n v="806"/>
  </r>
  <r>
    <n v="356"/>
    <s v="Product_356"/>
    <x v="6"/>
    <n v="323"/>
    <x v="2"/>
    <n v="629"/>
    <n v="5889"/>
    <n v="1902147"/>
    <x v="9"/>
    <n v="727"/>
  </r>
  <r>
    <n v="356"/>
    <s v="Product_356"/>
    <x v="6"/>
    <n v="323"/>
    <x v="2"/>
    <n v="629"/>
    <n v="5889"/>
    <n v="1902147"/>
    <x v="10"/>
    <n v="480"/>
  </r>
  <r>
    <n v="356"/>
    <s v="Product_356"/>
    <x v="6"/>
    <n v="323"/>
    <x v="2"/>
    <n v="629"/>
    <n v="5889"/>
    <n v="1902147"/>
    <x v="11"/>
    <n v="342"/>
  </r>
  <r>
    <n v="357"/>
    <s v="Product_357"/>
    <x v="4"/>
    <n v="18.12"/>
    <x v="37"/>
    <n v="949"/>
    <n v="6301"/>
    <n v="114174.12"/>
    <x v="0"/>
    <n v="851"/>
  </r>
  <r>
    <n v="357"/>
    <s v="Product_357"/>
    <x v="4"/>
    <n v="18.12"/>
    <x v="37"/>
    <n v="949"/>
    <n v="6301"/>
    <n v="114174.12"/>
    <x v="1"/>
    <n v="962"/>
  </r>
  <r>
    <n v="357"/>
    <s v="Product_357"/>
    <x v="4"/>
    <n v="18.12"/>
    <x v="37"/>
    <n v="949"/>
    <n v="6301"/>
    <n v="114174.12"/>
    <x v="2"/>
    <n v="185"/>
  </r>
  <r>
    <n v="357"/>
    <s v="Product_357"/>
    <x v="4"/>
    <n v="18.12"/>
    <x v="37"/>
    <n v="949"/>
    <n v="6301"/>
    <n v="114174.12"/>
    <x v="3"/>
    <n v="323"/>
  </r>
  <r>
    <n v="357"/>
    <s v="Product_357"/>
    <x v="4"/>
    <n v="18.12"/>
    <x v="37"/>
    <n v="949"/>
    <n v="6301"/>
    <n v="114174.12"/>
    <x v="4"/>
    <n v="682"/>
  </r>
  <r>
    <n v="357"/>
    <s v="Product_357"/>
    <x v="4"/>
    <n v="18.12"/>
    <x v="37"/>
    <n v="949"/>
    <n v="6301"/>
    <n v="114174.12"/>
    <x v="5"/>
    <n v="379"/>
  </r>
  <r>
    <n v="357"/>
    <s v="Product_357"/>
    <x v="4"/>
    <n v="18.12"/>
    <x v="37"/>
    <n v="949"/>
    <n v="6301"/>
    <n v="114174.12"/>
    <x v="6"/>
    <n v="540"/>
  </r>
  <r>
    <n v="357"/>
    <s v="Product_357"/>
    <x v="4"/>
    <n v="18.12"/>
    <x v="37"/>
    <n v="949"/>
    <n v="6301"/>
    <n v="114174.12"/>
    <x v="7"/>
    <n v="378"/>
  </r>
  <r>
    <n v="357"/>
    <s v="Product_357"/>
    <x v="4"/>
    <n v="18.12"/>
    <x v="37"/>
    <n v="949"/>
    <n v="6301"/>
    <n v="114174.12"/>
    <x v="8"/>
    <n v="276"/>
  </r>
  <r>
    <n v="357"/>
    <s v="Product_357"/>
    <x v="4"/>
    <n v="18.12"/>
    <x v="37"/>
    <n v="949"/>
    <n v="6301"/>
    <n v="114174.12"/>
    <x v="9"/>
    <n v="901"/>
  </r>
  <r>
    <n v="357"/>
    <s v="Product_357"/>
    <x v="4"/>
    <n v="18.12"/>
    <x v="37"/>
    <n v="949"/>
    <n v="6301"/>
    <n v="114174.12"/>
    <x v="10"/>
    <n v="143"/>
  </r>
  <r>
    <n v="357"/>
    <s v="Product_357"/>
    <x v="4"/>
    <n v="18.12"/>
    <x v="37"/>
    <n v="949"/>
    <n v="6301"/>
    <n v="114174.12"/>
    <x v="11"/>
    <n v="681"/>
  </r>
  <r>
    <n v="358"/>
    <s v="Product_358"/>
    <x v="2"/>
    <n v="294.95999999999998"/>
    <x v="30"/>
    <n v="302"/>
    <n v="3909"/>
    <n v="1152998.6399999999"/>
    <x v="0"/>
    <n v="118"/>
  </r>
  <r>
    <n v="358"/>
    <s v="Product_358"/>
    <x v="2"/>
    <n v="294.95999999999998"/>
    <x v="30"/>
    <n v="302"/>
    <n v="3909"/>
    <n v="1152998.6399999999"/>
    <x v="1"/>
    <n v="413"/>
  </r>
  <r>
    <n v="358"/>
    <s v="Product_358"/>
    <x v="2"/>
    <n v="294.95999999999998"/>
    <x v="30"/>
    <n v="302"/>
    <n v="3909"/>
    <n v="1152998.6399999999"/>
    <x v="2"/>
    <n v="251"/>
  </r>
  <r>
    <n v="358"/>
    <s v="Product_358"/>
    <x v="2"/>
    <n v="294.95999999999998"/>
    <x v="30"/>
    <n v="302"/>
    <n v="3909"/>
    <n v="1152998.6399999999"/>
    <x v="3"/>
    <n v="920"/>
  </r>
  <r>
    <n v="358"/>
    <s v="Product_358"/>
    <x v="2"/>
    <n v="294.95999999999998"/>
    <x v="30"/>
    <n v="302"/>
    <n v="3909"/>
    <n v="1152998.6399999999"/>
    <x v="4"/>
    <n v="58"/>
  </r>
  <r>
    <n v="358"/>
    <s v="Product_358"/>
    <x v="2"/>
    <n v="294.95999999999998"/>
    <x v="30"/>
    <n v="302"/>
    <n v="3909"/>
    <n v="1152998.6399999999"/>
    <x v="5"/>
    <n v="473"/>
  </r>
  <r>
    <n v="358"/>
    <s v="Product_358"/>
    <x v="2"/>
    <n v="294.95999999999998"/>
    <x v="30"/>
    <n v="302"/>
    <n v="3909"/>
    <n v="1152998.6399999999"/>
    <x v="6"/>
    <n v="390"/>
  </r>
  <r>
    <n v="358"/>
    <s v="Product_358"/>
    <x v="2"/>
    <n v="294.95999999999998"/>
    <x v="30"/>
    <n v="302"/>
    <n v="3909"/>
    <n v="1152998.6399999999"/>
    <x v="7"/>
    <n v="221"/>
  </r>
  <r>
    <n v="358"/>
    <s v="Product_358"/>
    <x v="2"/>
    <n v="294.95999999999998"/>
    <x v="30"/>
    <n v="302"/>
    <n v="3909"/>
    <n v="1152998.6399999999"/>
    <x v="8"/>
    <n v="64"/>
  </r>
  <r>
    <n v="358"/>
    <s v="Product_358"/>
    <x v="2"/>
    <n v="294.95999999999998"/>
    <x v="30"/>
    <n v="302"/>
    <n v="3909"/>
    <n v="1152998.6399999999"/>
    <x v="9"/>
    <n v="600"/>
  </r>
  <r>
    <n v="358"/>
    <s v="Product_358"/>
    <x v="2"/>
    <n v="294.95999999999998"/>
    <x v="30"/>
    <n v="302"/>
    <n v="3909"/>
    <n v="1152998.6399999999"/>
    <x v="10"/>
    <n v="23"/>
  </r>
  <r>
    <n v="358"/>
    <s v="Product_358"/>
    <x v="2"/>
    <n v="294.95999999999998"/>
    <x v="30"/>
    <n v="302"/>
    <n v="3909"/>
    <n v="1152998.6399999999"/>
    <x v="11"/>
    <n v="378"/>
  </r>
  <r>
    <n v="359"/>
    <s v="Product_359"/>
    <x v="0"/>
    <n v="470.41"/>
    <x v="33"/>
    <n v="654"/>
    <n v="6175"/>
    <n v="2904781.75"/>
    <x v="0"/>
    <n v="155"/>
  </r>
  <r>
    <n v="359"/>
    <s v="Product_359"/>
    <x v="0"/>
    <n v="470.41"/>
    <x v="33"/>
    <n v="654"/>
    <n v="6175"/>
    <n v="2904781.75"/>
    <x v="1"/>
    <n v="824"/>
  </r>
  <r>
    <n v="359"/>
    <s v="Product_359"/>
    <x v="0"/>
    <n v="470.41"/>
    <x v="33"/>
    <n v="654"/>
    <n v="6175"/>
    <n v="2904781.75"/>
    <x v="2"/>
    <n v="354"/>
  </r>
  <r>
    <n v="359"/>
    <s v="Product_359"/>
    <x v="0"/>
    <n v="470.41"/>
    <x v="33"/>
    <n v="654"/>
    <n v="6175"/>
    <n v="2904781.75"/>
    <x v="3"/>
    <n v="907"/>
  </r>
  <r>
    <n v="359"/>
    <s v="Product_359"/>
    <x v="0"/>
    <n v="470.41"/>
    <x v="33"/>
    <n v="654"/>
    <n v="6175"/>
    <n v="2904781.75"/>
    <x v="4"/>
    <n v="543"/>
  </r>
  <r>
    <n v="359"/>
    <s v="Product_359"/>
    <x v="0"/>
    <n v="470.41"/>
    <x v="33"/>
    <n v="654"/>
    <n v="6175"/>
    <n v="2904781.75"/>
    <x v="5"/>
    <n v="79"/>
  </r>
  <r>
    <n v="359"/>
    <s v="Product_359"/>
    <x v="0"/>
    <n v="470.41"/>
    <x v="33"/>
    <n v="654"/>
    <n v="6175"/>
    <n v="2904781.75"/>
    <x v="6"/>
    <n v="269"/>
  </r>
  <r>
    <n v="359"/>
    <s v="Product_359"/>
    <x v="0"/>
    <n v="470.41"/>
    <x v="33"/>
    <n v="654"/>
    <n v="6175"/>
    <n v="2904781.75"/>
    <x v="7"/>
    <n v="257"/>
  </r>
  <r>
    <n v="359"/>
    <s v="Product_359"/>
    <x v="0"/>
    <n v="470.41"/>
    <x v="33"/>
    <n v="654"/>
    <n v="6175"/>
    <n v="2904781.75"/>
    <x v="8"/>
    <n v="782"/>
  </r>
  <r>
    <n v="359"/>
    <s v="Product_359"/>
    <x v="0"/>
    <n v="470.41"/>
    <x v="33"/>
    <n v="654"/>
    <n v="6175"/>
    <n v="2904781.75"/>
    <x v="9"/>
    <n v="448"/>
  </r>
  <r>
    <n v="359"/>
    <s v="Product_359"/>
    <x v="0"/>
    <n v="470.41"/>
    <x v="33"/>
    <n v="654"/>
    <n v="6175"/>
    <n v="2904781.75"/>
    <x v="10"/>
    <n v="964"/>
  </r>
  <r>
    <n v="359"/>
    <s v="Product_359"/>
    <x v="0"/>
    <n v="470.41"/>
    <x v="33"/>
    <n v="654"/>
    <n v="6175"/>
    <n v="2904781.75"/>
    <x v="11"/>
    <n v="593"/>
  </r>
  <r>
    <n v="360"/>
    <s v="Product_360"/>
    <x v="2"/>
    <n v="289.86"/>
    <x v="22"/>
    <n v="996"/>
    <n v="8197"/>
    <n v="2375982.42"/>
    <x v="0"/>
    <n v="783"/>
  </r>
  <r>
    <n v="360"/>
    <s v="Product_360"/>
    <x v="2"/>
    <n v="289.86"/>
    <x v="22"/>
    <n v="996"/>
    <n v="8197"/>
    <n v="2375982.42"/>
    <x v="1"/>
    <n v="894"/>
  </r>
  <r>
    <n v="360"/>
    <s v="Product_360"/>
    <x v="2"/>
    <n v="289.86"/>
    <x v="22"/>
    <n v="996"/>
    <n v="8197"/>
    <n v="2375982.42"/>
    <x v="2"/>
    <n v="749"/>
  </r>
  <r>
    <n v="360"/>
    <s v="Product_360"/>
    <x v="2"/>
    <n v="289.86"/>
    <x v="22"/>
    <n v="996"/>
    <n v="8197"/>
    <n v="2375982.42"/>
    <x v="3"/>
    <n v="665"/>
  </r>
  <r>
    <n v="360"/>
    <s v="Product_360"/>
    <x v="2"/>
    <n v="289.86"/>
    <x v="22"/>
    <n v="996"/>
    <n v="8197"/>
    <n v="2375982.42"/>
    <x v="4"/>
    <n v="160"/>
  </r>
  <r>
    <n v="360"/>
    <s v="Product_360"/>
    <x v="2"/>
    <n v="289.86"/>
    <x v="22"/>
    <n v="996"/>
    <n v="8197"/>
    <n v="2375982.42"/>
    <x v="5"/>
    <n v="696"/>
  </r>
  <r>
    <n v="360"/>
    <s v="Product_360"/>
    <x v="2"/>
    <n v="289.86"/>
    <x v="22"/>
    <n v="996"/>
    <n v="8197"/>
    <n v="2375982.42"/>
    <x v="6"/>
    <n v="758"/>
  </r>
  <r>
    <n v="360"/>
    <s v="Product_360"/>
    <x v="2"/>
    <n v="289.86"/>
    <x v="22"/>
    <n v="996"/>
    <n v="8197"/>
    <n v="2375982.42"/>
    <x v="7"/>
    <n v="712"/>
  </r>
  <r>
    <n v="360"/>
    <s v="Product_360"/>
    <x v="2"/>
    <n v="289.86"/>
    <x v="22"/>
    <n v="996"/>
    <n v="8197"/>
    <n v="2375982.42"/>
    <x v="8"/>
    <n v="899"/>
  </r>
  <r>
    <n v="360"/>
    <s v="Product_360"/>
    <x v="2"/>
    <n v="289.86"/>
    <x v="22"/>
    <n v="996"/>
    <n v="8197"/>
    <n v="2375982.42"/>
    <x v="9"/>
    <n v="792"/>
  </r>
  <r>
    <n v="360"/>
    <s v="Product_360"/>
    <x v="2"/>
    <n v="289.86"/>
    <x v="22"/>
    <n v="996"/>
    <n v="8197"/>
    <n v="2375982.42"/>
    <x v="10"/>
    <n v="424"/>
  </r>
  <r>
    <n v="360"/>
    <s v="Product_360"/>
    <x v="2"/>
    <n v="289.86"/>
    <x v="22"/>
    <n v="996"/>
    <n v="8197"/>
    <n v="2375982.42"/>
    <x v="11"/>
    <n v="665"/>
  </r>
  <r>
    <n v="361"/>
    <s v="Product_361"/>
    <x v="4"/>
    <n v="197.14"/>
    <x v="37"/>
    <n v="460"/>
    <n v="6017"/>
    <n v="1186191.3799999999"/>
    <x v="0"/>
    <n v="686"/>
  </r>
  <r>
    <n v="361"/>
    <s v="Product_361"/>
    <x v="4"/>
    <n v="197.14"/>
    <x v="37"/>
    <n v="460"/>
    <n v="6017"/>
    <n v="1186191.3799999999"/>
    <x v="1"/>
    <n v="725"/>
  </r>
  <r>
    <n v="361"/>
    <s v="Product_361"/>
    <x v="4"/>
    <n v="197.14"/>
    <x v="37"/>
    <n v="460"/>
    <n v="6017"/>
    <n v="1186191.3799999999"/>
    <x v="2"/>
    <n v="871"/>
  </r>
  <r>
    <n v="361"/>
    <s v="Product_361"/>
    <x v="4"/>
    <n v="197.14"/>
    <x v="37"/>
    <n v="460"/>
    <n v="6017"/>
    <n v="1186191.3799999999"/>
    <x v="3"/>
    <n v="869"/>
  </r>
  <r>
    <n v="361"/>
    <s v="Product_361"/>
    <x v="4"/>
    <n v="197.14"/>
    <x v="37"/>
    <n v="460"/>
    <n v="6017"/>
    <n v="1186191.3799999999"/>
    <x v="4"/>
    <n v="283"/>
  </r>
  <r>
    <n v="361"/>
    <s v="Product_361"/>
    <x v="4"/>
    <n v="197.14"/>
    <x v="37"/>
    <n v="460"/>
    <n v="6017"/>
    <n v="1186191.3799999999"/>
    <x v="5"/>
    <n v="366"/>
  </r>
  <r>
    <n v="361"/>
    <s v="Product_361"/>
    <x v="4"/>
    <n v="197.14"/>
    <x v="37"/>
    <n v="460"/>
    <n v="6017"/>
    <n v="1186191.3799999999"/>
    <x v="6"/>
    <n v="11"/>
  </r>
  <r>
    <n v="361"/>
    <s v="Product_361"/>
    <x v="4"/>
    <n v="197.14"/>
    <x v="37"/>
    <n v="460"/>
    <n v="6017"/>
    <n v="1186191.3799999999"/>
    <x v="7"/>
    <n v="366"/>
  </r>
  <r>
    <n v="361"/>
    <s v="Product_361"/>
    <x v="4"/>
    <n v="197.14"/>
    <x v="37"/>
    <n v="460"/>
    <n v="6017"/>
    <n v="1186191.3799999999"/>
    <x v="8"/>
    <n v="187"/>
  </r>
  <r>
    <n v="361"/>
    <s v="Product_361"/>
    <x v="4"/>
    <n v="197.14"/>
    <x v="37"/>
    <n v="460"/>
    <n v="6017"/>
    <n v="1186191.3799999999"/>
    <x v="9"/>
    <n v="256"/>
  </r>
  <r>
    <n v="361"/>
    <s v="Product_361"/>
    <x v="4"/>
    <n v="197.14"/>
    <x v="37"/>
    <n v="460"/>
    <n v="6017"/>
    <n v="1186191.3799999999"/>
    <x v="10"/>
    <n v="745"/>
  </r>
  <r>
    <n v="361"/>
    <s v="Product_361"/>
    <x v="4"/>
    <n v="197.14"/>
    <x v="37"/>
    <n v="460"/>
    <n v="6017"/>
    <n v="1186191.3799999999"/>
    <x v="11"/>
    <n v="652"/>
  </r>
  <r>
    <n v="362"/>
    <s v="Product_362"/>
    <x v="6"/>
    <n v="323.43"/>
    <x v="40"/>
    <n v="401"/>
    <n v="7348"/>
    <n v="2376563.64"/>
    <x v="0"/>
    <n v="464"/>
  </r>
  <r>
    <n v="362"/>
    <s v="Product_362"/>
    <x v="6"/>
    <n v="323.43"/>
    <x v="40"/>
    <n v="401"/>
    <n v="7348"/>
    <n v="2376563.64"/>
    <x v="1"/>
    <n v="456"/>
  </r>
  <r>
    <n v="362"/>
    <s v="Product_362"/>
    <x v="6"/>
    <n v="323.43"/>
    <x v="40"/>
    <n v="401"/>
    <n v="7348"/>
    <n v="2376563.64"/>
    <x v="2"/>
    <n v="695"/>
  </r>
  <r>
    <n v="362"/>
    <s v="Product_362"/>
    <x v="6"/>
    <n v="323.43"/>
    <x v="40"/>
    <n v="401"/>
    <n v="7348"/>
    <n v="2376563.64"/>
    <x v="3"/>
    <n v="877"/>
  </r>
  <r>
    <n v="362"/>
    <s v="Product_362"/>
    <x v="6"/>
    <n v="323.43"/>
    <x v="40"/>
    <n v="401"/>
    <n v="7348"/>
    <n v="2376563.64"/>
    <x v="4"/>
    <n v="105"/>
  </r>
  <r>
    <n v="362"/>
    <s v="Product_362"/>
    <x v="6"/>
    <n v="323.43"/>
    <x v="40"/>
    <n v="401"/>
    <n v="7348"/>
    <n v="2376563.64"/>
    <x v="5"/>
    <n v="460"/>
  </r>
  <r>
    <n v="362"/>
    <s v="Product_362"/>
    <x v="6"/>
    <n v="323.43"/>
    <x v="40"/>
    <n v="401"/>
    <n v="7348"/>
    <n v="2376563.64"/>
    <x v="6"/>
    <n v="866"/>
  </r>
  <r>
    <n v="362"/>
    <s v="Product_362"/>
    <x v="6"/>
    <n v="323.43"/>
    <x v="40"/>
    <n v="401"/>
    <n v="7348"/>
    <n v="2376563.64"/>
    <x v="7"/>
    <n v="769"/>
  </r>
  <r>
    <n v="362"/>
    <s v="Product_362"/>
    <x v="6"/>
    <n v="323.43"/>
    <x v="40"/>
    <n v="401"/>
    <n v="7348"/>
    <n v="2376563.64"/>
    <x v="8"/>
    <n v="316"/>
  </r>
  <r>
    <n v="362"/>
    <s v="Product_362"/>
    <x v="6"/>
    <n v="323.43"/>
    <x v="40"/>
    <n v="401"/>
    <n v="7348"/>
    <n v="2376563.64"/>
    <x v="9"/>
    <n v="671"/>
  </r>
  <r>
    <n v="362"/>
    <s v="Product_362"/>
    <x v="6"/>
    <n v="323.43"/>
    <x v="40"/>
    <n v="401"/>
    <n v="7348"/>
    <n v="2376563.64"/>
    <x v="10"/>
    <n v="844"/>
  </r>
  <r>
    <n v="362"/>
    <s v="Product_362"/>
    <x v="6"/>
    <n v="323.43"/>
    <x v="40"/>
    <n v="401"/>
    <n v="7348"/>
    <n v="2376563.64"/>
    <x v="11"/>
    <n v="825"/>
  </r>
  <r>
    <n v="363"/>
    <s v="Product_363"/>
    <x v="2"/>
    <n v="231.84"/>
    <x v="26"/>
    <n v="551"/>
    <n v="5306"/>
    <n v="1230143.04"/>
    <x v="0"/>
    <n v="103"/>
  </r>
  <r>
    <n v="363"/>
    <s v="Product_363"/>
    <x v="2"/>
    <n v="231.84"/>
    <x v="26"/>
    <n v="551"/>
    <n v="5306"/>
    <n v="1230143.04"/>
    <x v="1"/>
    <n v="284"/>
  </r>
  <r>
    <n v="363"/>
    <s v="Product_363"/>
    <x v="2"/>
    <n v="231.84"/>
    <x v="26"/>
    <n v="551"/>
    <n v="5306"/>
    <n v="1230143.04"/>
    <x v="2"/>
    <n v="795"/>
  </r>
  <r>
    <n v="363"/>
    <s v="Product_363"/>
    <x v="2"/>
    <n v="231.84"/>
    <x v="26"/>
    <n v="551"/>
    <n v="5306"/>
    <n v="1230143.04"/>
    <x v="3"/>
    <n v="651"/>
  </r>
  <r>
    <n v="363"/>
    <s v="Product_363"/>
    <x v="2"/>
    <n v="231.84"/>
    <x v="26"/>
    <n v="551"/>
    <n v="5306"/>
    <n v="1230143.04"/>
    <x v="4"/>
    <n v="104"/>
  </r>
  <r>
    <n v="363"/>
    <s v="Product_363"/>
    <x v="2"/>
    <n v="231.84"/>
    <x v="26"/>
    <n v="551"/>
    <n v="5306"/>
    <n v="1230143.04"/>
    <x v="5"/>
    <n v="910"/>
  </r>
  <r>
    <n v="363"/>
    <s v="Product_363"/>
    <x v="2"/>
    <n v="231.84"/>
    <x v="26"/>
    <n v="551"/>
    <n v="5306"/>
    <n v="1230143.04"/>
    <x v="6"/>
    <n v="388"/>
  </r>
  <r>
    <n v="363"/>
    <s v="Product_363"/>
    <x v="2"/>
    <n v="231.84"/>
    <x v="26"/>
    <n v="551"/>
    <n v="5306"/>
    <n v="1230143.04"/>
    <x v="7"/>
    <n v="348"/>
  </r>
  <r>
    <n v="363"/>
    <s v="Product_363"/>
    <x v="2"/>
    <n v="231.84"/>
    <x v="26"/>
    <n v="551"/>
    <n v="5306"/>
    <n v="1230143.04"/>
    <x v="8"/>
    <n v="915"/>
  </r>
  <r>
    <n v="363"/>
    <s v="Product_363"/>
    <x v="2"/>
    <n v="231.84"/>
    <x v="26"/>
    <n v="551"/>
    <n v="5306"/>
    <n v="1230143.04"/>
    <x v="9"/>
    <n v="489"/>
  </r>
  <r>
    <n v="363"/>
    <s v="Product_363"/>
    <x v="2"/>
    <n v="231.84"/>
    <x v="26"/>
    <n v="551"/>
    <n v="5306"/>
    <n v="1230143.04"/>
    <x v="10"/>
    <n v="174"/>
  </r>
  <r>
    <n v="363"/>
    <s v="Product_363"/>
    <x v="2"/>
    <n v="231.84"/>
    <x v="26"/>
    <n v="551"/>
    <n v="5306"/>
    <n v="1230143.04"/>
    <x v="11"/>
    <n v="145"/>
  </r>
  <r>
    <n v="364"/>
    <s v="Product_364"/>
    <x v="5"/>
    <n v="275.08"/>
    <x v="26"/>
    <n v="393"/>
    <n v="6258"/>
    <n v="1721450.64"/>
    <x v="0"/>
    <n v="603"/>
  </r>
  <r>
    <n v="364"/>
    <s v="Product_364"/>
    <x v="5"/>
    <n v="275.08"/>
    <x v="26"/>
    <n v="393"/>
    <n v="6258"/>
    <n v="1721450.64"/>
    <x v="1"/>
    <n v="238"/>
  </r>
  <r>
    <n v="364"/>
    <s v="Product_364"/>
    <x v="5"/>
    <n v="275.08"/>
    <x v="26"/>
    <n v="393"/>
    <n v="6258"/>
    <n v="1721450.64"/>
    <x v="2"/>
    <n v="896"/>
  </r>
  <r>
    <n v="364"/>
    <s v="Product_364"/>
    <x v="5"/>
    <n v="275.08"/>
    <x v="26"/>
    <n v="393"/>
    <n v="6258"/>
    <n v="1721450.64"/>
    <x v="3"/>
    <n v="938"/>
  </r>
  <r>
    <n v="364"/>
    <s v="Product_364"/>
    <x v="5"/>
    <n v="275.08"/>
    <x v="26"/>
    <n v="393"/>
    <n v="6258"/>
    <n v="1721450.64"/>
    <x v="4"/>
    <n v="438"/>
  </r>
  <r>
    <n v="364"/>
    <s v="Product_364"/>
    <x v="5"/>
    <n v="275.08"/>
    <x v="26"/>
    <n v="393"/>
    <n v="6258"/>
    <n v="1721450.64"/>
    <x v="5"/>
    <n v="538"/>
  </r>
  <r>
    <n v="364"/>
    <s v="Product_364"/>
    <x v="5"/>
    <n v="275.08"/>
    <x v="26"/>
    <n v="393"/>
    <n v="6258"/>
    <n v="1721450.64"/>
    <x v="6"/>
    <n v="336"/>
  </r>
  <r>
    <n v="364"/>
    <s v="Product_364"/>
    <x v="5"/>
    <n v="275.08"/>
    <x v="26"/>
    <n v="393"/>
    <n v="6258"/>
    <n v="1721450.64"/>
    <x v="7"/>
    <n v="224"/>
  </r>
  <r>
    <n v="364"/>
    <s v="Product_364"/>
    <x v="5"/>
    <n v="275.08"/>
    <x v="26"/>
    <n v="393"/>
    <n v="6258"/>
    <n v="1721450.64"/>
    <x v="8"/>
    <n v="137"/>
  </r>
  <r>
    <n v="364"/>
    <s v="Product_364"/>
    <x v="5"/>
    <n v="275.08"/>
    <x v="26"/>
    <n v="393"/>
    <n v="6258"/>
    <n v="1721450.64"/>
    <x v="9"/>
    <n v="745"/>
  </r>
  <r>
    <n v="364"/>
    <s v="Product_364"/>
    <x v="5"/>
    <n v="275.08"/>
    <x v="26"/>
    <n v="393"/>
    <n v="6258"/>
    <n v="1721450.64"/>
    <x v="10"/>
    <n v="843"/>
  </r>
  <r>
    <n v="364"/>
    <s v="Product_364"/>
    <x v="5"/>
    <n v="275.08"/>
    <x v="26"/>
    <n v="393"/>
    <n v="6258"/>
    <n v="1721450.64"/>
    <x v="11"/>
    <n v="322"/>
  </r>
  <r>
    <n v="365"/>
    <s v="Product_365"/>
    <x v="4"/>
    <n v="471.03"/>
    <x v="3"/>
    <n v="867"/>
    <n v="6197"/>
    <n v="2918972.91"/>
    <x v="0"/>
    <n v="697"/>
  </r>
  <r>
    <n v="365"/>
    <s v="Product_365"/>
    <x v="4"/>
    <n v="471.03"/>
    <x v="3"/>
    <n v="867"/>
    <n v="6197"/>
    <n v="2918972.91"/>
    <x v="1"/>
    <n v="676"/>
  </r>
  <r>
    <n v="365"/>
    <s v="Product_365"/>
    <x v="4"/>
    <n v="471.03"/>
    <x v="3"/>
    <n v="867"/>
    <n v="6197"/>
    <n v="2918972.91"/>
    <x v="2"/>
    <n v="937"/>
  </r>
  <r>
    <n v="365"/>
    <s v="Product_365"/>
    <x v="4"/>
    <n v="471.03"/>
    <x v="3"/>
    <n v="867"/>
    <n v="6197"/>
    <n v="2918972.91"/>
    <x v="3"/>
    <n v="562"/>
  </r>
  <r>
    <n v="365"/>
    <s v="Product_365"/>
    <x v="4"/>
    <n v="471.03"/>
    <x v="3"/>
    <n v="867"/>
    <n v="6197"/>
    <n v="2918972.91"/>
    <x v="4"/>
    <n v="227"/>
  </r>
  <r>
    <n v="365"/>
    <s v="Product_365"/>
    <x v="4"/>
    <n v="471.03"/>
    <x v="3"/>
    <n v="867"/>
    <n v="6197"/>
    <n v="2918972.91"/>
    <x v="5"/>
    <n v="451"/>
  </r>
  <r>
    <n v="365"/>
    <s v="Product_365"/>
    <x v="4"/>
    <n v="471.03"/>
    <x v="3"/>
    <n v="867"/>
    <n v="6197"/>
    <n v="2918972.91"/>
    <x v="6"/>
    <n v="505"/>
  </r>
  <r>
    <n v="365"/>
    <s v="Product_365"/>
    <x v="4"/>
    <n v="471.03"/>
    <x v="3"/>
    <n v="867"/>
    <n v="6197"/>
    <n v="2918972.91"/>
    <x v="7"/>
    <n v="713"/>
  </r>
  <r>
    <n v="365"/>
    <s v="Product_365"/>
    <x v="4"/>
    <n v="471.03"/>
    <x v="3"/>
    <n v="867"/>
    <n v="6197"/>
    <n v="2918972.91"/>
    <x v="8"/>
    <n v="342"/>
  </r>
  <r>
    <n v="365"/>
    <s v="Product_365"/>
    <x v="4"/>
    <n v="471.03"/>
    <x v="3"/>
    <n v="867"/>
    <n v="6197"/>
    <n v="2918972.91"/>
    <x v="9"/>
    <n v="642"/>
  </r>
  <r>
    <n v="365"/>
    <s v="Product_365"/>
    <x v="4"/>
    <n v="471.03"/>
    <x v="3"/>
    <n v="867"/>
    <n v="6197"/>
    <n v="2918972.91"/>
    <x v="10"/>
    <n v="324"/>
  </r>
  <r>
    <n v="365"/>
    <s v="Product_365"/>
    <x v="4"/>
    <n v="471.03"/>
    <x v="3"/>
    <n v="867"/>
    <n v="6197"/>
    <n v="2918972.91"/>
    <x v="11"/>
    <n v="121"/>
  </r>
  <r>
    <n v="366"/>
    <s v="Product_366"/>
    <x v="4"/>
    <n v="196.12"/>
    <x v="23"/>
    <n v="764"/>
    <n v="5681"/>
    <n v="1114157.72"/>
    <x v="0"/>
    <n v="971"/>
  </r>
  <r>
    <n v="366"/>
    <s v="Product_366"/>
    <x v="4"/>
    <n v="196.12"/>
    <x v="23"/>
    <n v="764"/>
    <n v="5681"/>
    <n v="1114157.72"/>
    <x v="1"/>
    <n v="598"/>
  </r>
  <r>
    <n v="366"/>
    <s v="Product_366"/>
    <x v="4"/>
    <n v="196.12"/>
    <x v="23"/>
    <n v="764"/>
    <n v="5681"/>
    <n v="1114157.72"/>
    <x v="2"/>
    <n v="209"/>
  </r>
  <r>
    <n v="366"/>
    <s v="Product_366"/>
    <x v="4"/>
    <n v="196.12"/>
    <x v="23"/>
    <n v="764"/>
    <n v="5681"/>
    <n v="1114157.72"/>
    <x v="3"/>
    <n v="628"/>
  </r>
  <r>
    <n v="366"/>
    <s v="Product_366"/>
    <x v="4"/>
    <n v="196.12"/>
    <x v="23"/>
    <n v="764"/>
    <n v="5681"/>
    <n v="1114157.72"/>
    <x v="4"/>
    <n v="699"/>
  </r>
  <r>
    <n v="366"/>
    <s v="Product_366"/>
    <x v="4"/>
    <n v="196.12"/>
    <x v="23"/>
    <n v="764"/>
    <n v="5681"/>
    <n v="1114157.72"/>
    <x v="5"/>
    <n v="463"/>
  </r>
  <r>
    <n v="366"/>
    <s v="Product_366"/>
    <x v="4"/>
    <n v="196.12"/>
    <x v="23"/>
    <n v="764"/>
    <n v="5681"/>
    <n v="1114157.72"/>
    <x v="6"/>
    <n v="105"/>
  </r>
  <r>
    <n v="366"/>
    <s v="Product_366"/>
    <x v="4"/>
    <n v="196.12"/>
    <x v="23"/>
    <n v="764"/>
    <n v="5681"/>
    <n v="1114157.72"/>
    <x v="7"/>
    <n v="737"/>
  </r>
  <r>
    <n v="366"/>
    <s v="Product_366"/>
    <x v="4"/>
    <n v="196.12"/>
    <x v="23"/>
    <n v="764"/>
    <n v="5681"/>
    <n v="1114157.72"/>
    <x v="8"/>
    <n v="104"/>
  </r>
  <r>
    <n v="366"/>
    <s v="Product_366"/>
    <x v="4"/>
    <n v="196.12"/>
    <x v="23"/>
    <n v="764"/>
    <n v="5681"/>
    <n v="1114157.72"/>
    <x v="9"/>
    <n v="48"/>
  </r>
  <r>
    <n v="366"/>
    <s v="Product_366"/>
    <x v="4"/>
    <n v="196.12"/>
    <x v="23"/>
    <n v="764"/>
    <n v="5681"/>
    <n v="1114157.72"/>
    <x v="10"/>
    <n v="868"/>
  </r>
  <r>
    <n v="366"/>
    <s v="Product_366"/>
    <x v="4"/>
    <n v="196.12"/>
    <x v="23"/>
    <n v="764"/>
    <n v="5681"/>
    <n v="1114157.72"/>
    <x v="11"/>
    <n v="251"/>
  </r>
  <r>
    <n v="367"/>
    <s v="Product_367"/>
    <x v="3"/>
    <n v="480.79"/>
    <x v="3"/>
    <n v="845"/>
    <n v="7214"/>
    <n v="3468419.06"/>
    <x v="0"/>
    <n v="794"/>
  </r>
  <r>
    <n v="367"/>
    <s v="Product_367"/>
    <x v="3"/>
    <n v="480.79"/>
    <x v="3"/>
    <n v="845"/>
    <n v="7214"/>
    <n v="3468419.06"/>
    <x v="1"/>
    <n v="652"/>
  </r>
  <r>
    <n v="367"/>
    <s v="Product_367"/>
    <x v="3"/>
    <n v="480.79"/>
    <x v="3"/>
    <n v="845"/>
    <n v="7214"/>
    <n v="3468419.06"/>
    <x v="2"/>
    <n v="815"/>
  </r>
  <r>
    <n v="367"/>
    <s v="Product_367"/>
    <x v="3"/>
    <n v="480.79"/>
    <x v="3"/>
    <n v="845"/>
    <n v="7214"/>
    <n v="3468419.06"/>
    <x v="3"/>
    <n v="420"/>
  </r>
  <r>
    <n v="367"/>
    <s v="Product_367"/>
    <x v="3"/>
    <n v="480.79"/>
    <x v="3"/>
    <n v="845"/>
    <n v="7214"/>
    <n v="3468419.06"/>
    <x v="4"/>
    <n v="581"/>
  </r>
  <r>
    <n v="367"/>
    <s v="Product_367"/>
    <x v="3"/>
    <n v="480.79"/>
    <x v="3"/>
    <n v="845"/>
    <n v="7214"/>
    <n v="3468419.06"/>
    <x v="5"/>
    <n v="959"/>
  </r>
  <r>
    <n v="367"/>
    <s v="Product_367"/>
    <x v="3"/>
    <n v="480.79"/>
    <x v="3"/>
    <n v="845"/>
    <n v="7214"/>
    <n v="3468419.06"/>
    <x v="6"/>
    <n v="31"/>
  </r>
  <r>
    <n v="367"/>
    <s v="Product_367"/>
    <x v="3"/>
    <n v="480.79"/>
    <x v="3"/>
    <n v="845"/>
    <n v="7214"/>
    <n v="3468419.06"/>
    <x v="7"/>
    <n v="235"/>
  </r>
  <r>
    <n v="367"/>
    <s v="Product_367"/>
    <x v="3"/>
    <n v="480.79"/>
    <x v="3"/>
    <n v="845"/>
    <n v="7214"/>
    <n v="3468419.06"/>
    <x v="8"/>
    <n v="545"/>
  </r>
  <r>
    <n v="367"/>
    <s v="Product_367"/>
    <x v="3"/>
    <n v="480.79"/>
    <x v="3"/>
    <n v="845"/>
    <n v="7214"/>
    <n v="3468419.06"/>
    <x v="9"/>
    <n v="658"/>
  </r>
  <r>
    <n v="367"/>
    <s v="Product_367"/>
    <x v="3"/>
    <n v="480.79"/>
    <x v="3"/>
    <n v="845"/>
    <n v="7214"/>
    <n v="3468419.06"/>
    <x v="10"/>
    <n v="670"/>
  </r>
  <r>
    <n v="367"/>
    <s v="Product_367"/>
    <x v="3"/>
    <n v="480.79"/>
    <x v="3"/>
    <n v="845"/>
    <n v="7214"/>
    <n v="3468419.06"/>
    <x v="11"/>
    <n v="854"/>
  </r>
  <r>
    <n v="368"/>
    <s v="Product_368"/>
    <x v="6"/>
    <n v="453.15"/>
    <x v="37"/>
    <n v="207"/>
    <n v="5524"/>
    <n v="2503200.6"/>
    <x v="0"/>
    <n v="501"/>
  </r>
  <r>
    <n v="368"/>
    <s v="Product_368"/>
    <x v="6"/>
    <n v="453.15"/>
    <x v="37"/>
    <n v="207"/>
    <n v="5524"/>
    <n v="2503200.6"/>
    <x v="1"/>
    <n v="671"/>
  </r>
  <r>
    <n v="368"/>
    <s v="Product_368"/>
    <x v="6"/>
    <n v="453.15"/>
    <x v="37"/>
    <n v="207"/>
    <n v="5524"/>
    <n v="2503200.6"/>
    <x v="2"/>
    <n v="807"/>
  </r>
  <r>
    <n v="368"/>
    <s v="Product_368"/>
    <x v="6"/>
    <n v="453.15"/>
    <x v="37"/>
    <n v="207"/>
    <n v="5524"/>
    <n v="2503200.6"/>
    <x v="3"/>
    <n v="45"/>
  </r>
  <r>
    <n v="368"/>
    <s v="Product_368"/>
    <x v="6"/>
    <n v="453.15"/>
    <x v="37"/>
    <n v="207"/>
    <n v="5524"/>
    <n v="2503200.6"/>
    <x v="4"/>
    <n v="317"/>
  </r>
  <r>
    <n v="368"/>
    <s v="Product_368"/>
    <x v="6"/>
    <n v="453.15"/>
    <x v="37"/>
    <n v="207"/>
    <n v="5524"/>
    <n v="2503200.6"/>
    <x v="5"/>
    <n v="477"/>
  </r>
  <r>
    <n v="368"/>
    <s v="Product_368"/>
    <x v="6"/>
    <n v="453.15"/>
    <x v="37"/>
    <n v="207"/>
    <n v="5524"/>
    <n v="2503200.6"/>
    <x v="6"/>
    <n v="73"/>
  </r>
  <r>
    <n v="368"/>
    <s v="Product_368"/>
    <x v="6"/>
    <n v="453.15"/>
    <x v="37"/>
    <n v="207"/>
    <n v="5524"/>
    <n v="2503200.6"/>
    <x v="7"/>
    <n v="182"/>
  </r>
  <r>
    <n v="368"/>
    <s v="Product_368"/>
    <x v="6"/>
    <n v="453.15"/>
    <x v="37"/>
    <n v="207"/>
    <n v="5524"/>
    <n v="2503200.6"/>
    <x v="8"/>
    <n v="379"/>
  </r>
  <r>
    <n v="368"/>
    <s v="Product_368"/>
    <x v="6"/>
    <n v="453.15"/>
    <x v="37"/>
    <n v="207"/>
    <n v="5524"/>
    <n v="2503200.6"/>
    <x v="9"/>
    <n v="315"/>
  </r>
  <r>
    <n v="368"/>
    <s v="Product_368"/>
    <x v="6"/>
    <n v="453.15"/>
    <x v="37"/>
    <n v="207"/>
    <n v="5524"/>
    <n v="2503200.6"/>
    <x v="10"/>
    <n v="859"/>
  </r>
  <r>
    <n v="368"/>
    <s v="Product_368"/>
    <x v="6"/>
    <n v="453.15"/>
    <x v="37"/>
    <n v="207"/>
    <n v="5524"/>
    <n v="2503200.6"/>
    <x v="11"/>
    <n v="898"/>
  </r>
  <r>
    <n v="369"/>
    <s v="Product_369"/>
    <x v="6"/>
    <n v="101.92"/>
    <x v="0"/>
    <n v="210"/>
    <n v="6124"/>
    <n v="624158.07999999996"/>
    <x v="0"/>
    <n v="692"/>
  </r>
  <r>
    <n v="369"/>
    <s v="Product_369"/>
    <x v="6"/>
    <n v="101.92"/>
    <x v="0"/>
    <n v="210"/>
    <n v="6124"/>
    <n v="624158.07999999996"/>
    <x v="1"/>
    <n v="557"/>
  </r>
  <r>
    <n v="369"/>
    <s v="Product_369"/>
    <x v="6"/>
    <n v="101.92"/>
    <x v="0"/>
    <n v="210"/>
    <n v="6124"/>
    <n v="624158.07999999996"/>
    <x v="2"/>
    <n v="608"/>
  </r>
  <r>
    <n v="369"/>
    <s v="Product_369"/>
    <x v="6"/>
    <n v="101.92"/>
    <x v="0"/>
    <n v="210"/>
    <n v="6124"/>
    <n v="624158.07999999996"/>
    <x v="3"/>
    <n v="820"/>
  </r>
  <r>
    <n v="369"/>
    <s v="Product_369"/>
    <x v="6"/>
    <n v="101.92"/>
    <x v="0"/>
    <n v="210"/>
    <n v="6124"/>
    <n v="624158.07999999996"/>
    <x v="4"/>
    <n v="463"/>
  </r>
  <r>
    <n v="369"/>
    <s v="Product_369"/>
    <x v="6"/>
    <n v="101.92"/>
    <x v="0"/>
    <n v="210"/>
    <n v="6124"/>
    <n v="624158.07999999996"/>
    <x v="5"/>
    <n v="925"/>
  </r>
  <r>
    <n v="369"/>
    <s v="Product_369"/>
    <x v="6"/>
    <n v="101.92"/>
    <x v="0"/>
    <n v="210"/>
    <n v="6124"/>
    <n v="624158.07999999996"/>
    <x v="6"/>
    <n v="170"/>
  </r>
  <r>
    <n v="369"/>
    <s v="Product_369"/>
    <x v="6"/>
    <n v="101.92"/>
    <x v="0"/>
    <n v="210"/>
    <n v="6124"/>
    <n v="624158.07999999996"/>
    <x v="7"/>
    <n v="711"/>
  </r>
  <r>
    <n v="369"/>
    <s v="Product_369"/>
    <x v="6"/>
    <n v="101.92"/>
    <x v="0"/>
    <n v="210"/>
    <n v="6124"/>
    <n v="624158.07999999996"/>
    <x v="8"/>
    <n v="109"/>
  </r>
  <r>
    <n v="369"/>
    <s v="Product_369"/>
    <x v="6"/>
    <n v="101.92"/>
    <x v="0"/>
    <n v="210"/>
    <n v="6124"/>
    <n v="624158.07999999996"/>
    <x v="9"/>
    <n v="412"/>
  </r>
  <r>
    <n v="369"/>
    <s v="Product_369"/>
    <x v="6"/>
    <n v="101.92"/>
    <x v="0"/>
    <n v="210"/>
    <n v="6124"/>
    <n v="624158.07999999996"/>
    <x v="10"/>
    <n v="347"/>
  </r>
  <r>
    <n v="369"/>
    <s v="Product_369"/>
    <x v="6"/>
    <n v="101.92"/>
    <x v="0"/>
    <n v="210"/>
    <n v="6124"/>
    <n v="624158.07999999996"/>
    <x v="11"/>
    <n v="310"/>
  </r>
  <r>
    <n v="370"/>
    <s v="Product_370"/>
    <x v="5"/>
    <n v="39.33"/>
    <x v="8"/>
    <n v="115"/>
    <n v="7806"/>
    <n v="307009.98"/>
    <x v="0"/>
    <n v="681"/>
  </r>
  <r>
    <n v="370"/>
    <s v="Product_370"/>
    <x v="5"/>
    <n v="39.33"/>
    <x v="8"/>
    <n v="115"/>
    <n v="7806"/>
    <n v="307009.98"/>
    <x v="1"/>
    <n v="371"/>
  </r>
  <r>
    <n v="370"/>
    <s v="Product_370"/>
    <x v="5"/>
    <n v="39.33"/>
    <x v="8"/>
    <n v="115"/>
    <n v="7806"/>
    <n v="307009.98"/>
    <x v="2"/>
    <n v="446"/>
  </r>
  <r>
    <n v="370"/>
    <s v="Product_370"/>
    <x v="5"/>
    <n v="39.33"/>
    <x v="8"/>
    <n v="115"/>
    <n v="7806"/>
    <n v="307009.98"/>
    <x v="3"/>
    <n v="599"/>
  </r>
  <r>
    <n v="370"/>
    <s v="Product_370"/>
    <x v="5"/>
    <n v="39.33"/>
    <x v="8"/>
    <n v="115"/>
    <n v="7806"/>
    <n v="307009.98"/>
    <x v="4"/>
    <n v="801"/>
  </r>
  <r>
    <n v="370"/>
    <s v="Product_370"/>
    <x v="5"/>
    <n v="39.33"/>
    <x v="8"/>
    <n v="115"/>
    <n v="7806"/>
    <n v="307009.98"/>
    <x v="5"/>
    <n v="419"/>
  </r>
  <r>
    <n v="370"/>
    <s v="Product_370"/>
    <x v="5"/>
    <n v="39.33"/>
    <x v="8"/>
    <n v="115"/>
    <n v="7806"/>
    <n v="307009.98"/>
    <x v="6"/>
    <n v="848"/>
  </r>
  <r>
    <n v="370"/>
    <s v="Product_370"/>
    <x v="5"/>
    <n v="39.33"/>
    <x v="8"/>
    <n v="115"/>
    <n v="7806"/>
    <n v="307009.98"/>
    <x v="7"/>
    <n v="868"/>
  </r>
  <r>
    <n v="370"/>
    <s v="Product_370"/>
    <x v="5"/>
    <n v="39.33"/>
    <x v="8"/>
    <n v="115"/>
    <n v="7806"/>
    <n v="307009.98"/>
    <x v="8"/>
    <n v="943"/>
  </r>
  <r>
    <n v="370"/>
    <s v="Product_370"/>
    <x v="5"/>
    <n v="39.33"/>
    <x v="8"/>
    <n v="115"/>
    <n v="7806"/>
    <n v="307009.98"/>
    <x v="9"/>
    <n v="433"/>
  </r>
  <r>
    <n v="370"/>
    <s v="Product_370"/>
    <x v="5"/>
    <n v="39.33"/>
    <x v="8"/>
    <n v="115"/>
    <n v="7806"/>
    <n v="307009.98"/>
    <x v="10"/>
    <n v="797"/>
  </r>
  <r>
    <n v="370"/>
    <s v="Product_370"/>
    <x v="5"/>
    <n v="39.33"/>
    <x v="8"/>
    <n v="115"/>
    <n v="7806"/>
    <n v="307009.98"/>
    <x v="11"/>
    <n v="600"/>
  </r>
  <r>
    <n v="371"/>
    <s v="Product_371"/>
    <x v="2"/>
    <n v="54.89"/>
    <x v="18"/>
    <n v="737"/>
    <n v="5535"/>
    <n v="303816.15000000002"/>
    <x v="0"/>
    <n v="698"/>
  </r>
  <r>
    <n v="371"/>
    <s v="Product_371"/>
    <x v="2"/>
    <n v="54.89"/>
    <x v="18"/>
    <n v="737"/>
    <n v="5535"/>
    <n v="303816.15000000002"/>
    <x v="1"/>
    <n v="494"/>
  </r>
  <r>
    <n v="371"/>
    <s v="Product_371"/>
    <x v="2"/>
    <n v="54.89"/>
    <x v="18"/>
    <n v="737"/>
    <n v="5535"/>
    <n v="303816.15000000002"/>
    <x v="2"/>
    <n v="459"/>
  </r>
  <r>
    <n v="371"/>
    <s v="Product_371"/>
    <x v="2"/>
    <n v="54.89"/>
    <x v="18"/>
    <n v="737"/>
    <n v="5535"/>
    <n v="303816.15000000002"/>
    <x v="3"/>
    <n v="719"/>
  </r>
  <r>
    <n v="371"/>
    <s v="Product_371"/>
    <x v="2"/>
    <n v="54.89"/>
    <x v="18"/>
    <n v="737"/>
    <n v="5535"/>
    <n v="303816.15000000002"/>
    <x v="4"/>
    <n v="598"/>
  </r>
  <r>
    <n v="371"/>
    <s v="Product_371"/>
    <x v="2"/>
    <n v="54.89"/>
    <x v="18"/>
    <n v="737"/>
    <n v="5535"/>
    <n v="303816.15000000002"/>
    <x v="5"/>
    <n v="706"/>
  </r>
  <r>
    <n v="371"/>
    <s v="Product_371"/>
    <x v="2"/>
    <n v="54.89"/>
    <x v="18"/>
    <n v="737"/>
    <n v="5535"/>
    <n v="303816.15000000002"/>
    <x v="6"/>
    <n v="68"/>
  </r>
  <r>
    <n v="371"/>
    <s v="Product_371"/>
    <x v="2"/>
    <n v="54.89"/>
    <x v="18"/>
    <n v="737"/>
    <n v="5535"/>
    <n v="303816.15000000002"/>
    <x v="7"/>
    <n v="757"/>
  </r>
  <r>
    <n v="371"/>
    <s v="Product_371"/>
    <x v="2"/>
    <n v="54.89"/>
    <x v="18"/>
    <n v="737"/>
    <n v="5535"/>
    <n v="303816.15000000002"/>
    <x v="8"/>
    <n v="544"/>
  </r>
  <r>
    <n v="371"/>
    <s v="Product_371"/>
    <x v="2"/>
    <n v="54.89"/>
    <x v="18"/>
    <n v="737"/>
    <n v="5535"/>
    <n v="303816.15000000002"/>
    <x v="9"/>
    <n v="1"/>
  </r>
  <r>
    <n v="371"/>
    <s v="Product_371"/>
    <x v="2"/>
    <n v="54.89"/>
    <x v="18"/>
    <n v="737"/>
    <n v="5535"/>
    <n v="303816.15000000002"/>
    <x v="10"/>
    <n v="17"/>
  </r>
  <r>
    <n v="371"/>
    <s v="Product_371"/>
    <x v="2"/>
    <n v="54.89"/>
    <x v="18"/>
    <n v="737"/>
    <n v="5535"/>
    <n v="303816.15000000002"/>
    <x v="11"/>
    <n v="474"/>
  </r>
  <r>
    <n v="372"/>
    <s v="Product_372"/>
    <x v="1"/>
    <n v="14.02"/>
    <x v="0"/>
    <n v="646"/>
    <n v="6806"/>
    <n v="95420.12"/>
    <x v="0"/>
    <n v="174"/>
  </r>
  <r>
    <n v="372"/>
    <s v="Product_372"/>
    <x v="1"/>
    <n v="14.02"/>
    <x v="0"/>
    <n v="646"/>
    <n v="6806"/>
    <n v="95420.12"/>
    <x v="1"/>
    <n v="623"/>
  </r>
  <r>
    <n v="372"/>
    <s v="Product_372"/>
    <x v="1"/>
    <n v="14.02"/>
    <x v="0"/>
    <n v="646"/>
    <n v="6806"/>
    <n v="95420.12"/>
    <x v="2"/>
    <n v="967"/>
  </r>
  <r>
    <n v="372"/>
    <s v="Product_372"/>
    <x v="1"/>
    <n v="14.02"/>
    <x v="0"/>
    <n v="646"/>
    <n v="6806"/>
    <n v="95420.12"/>
    <x v="3"/>
    <n v="888"/>
  </r>
  <r>
    <n v="372"/>
    <s v="Product_372"/>
    <x v="1"/>
    <n v="14.02"/>
    <x v="0"/>
    <n v="646"/>
    <n v="6806"/>
    <n v="95420.12"/>
    <x v="4"/>
    <n v="881"/>
  </r>
  <r>
    <n v="372"/>
    <s v="Product_372"/>
    <x v="1"/>
    <n v="14.02"/>
    <x v="0"/>
    <n v="646"/>
    <n v="6806"/>
    <n v="95420.12"/>
    <x v="5"/>
    <n v="213"/>
  </r>
  <r>
    <n v="372"/>
    <s v="Product_372"/>
    <x v="1"/>
    <n v="14.02"/>
    <x v="0"/>
    <n v="646"/>
    <n v="6806"/>
    <n v="95420.12"/>
    <x v="6"/>
    <n v="812"/>
  </r>
  <r>
    <n v="372"/>
    <s v="Product_372"/>
    <x v="1"/>
    <n v="14.02"/>
    <x v="0"/>
    <n v="646"/>
    <n v="6806"/>
    <n v="95420.12"/>
    <x v="7"/>
    <n v="443"/>
  </r>
  <r>
    <n v="372"/>
    <s v="Product_372"/>
    <x v="1"/>
    <n v="14.02"/>
    <x v="0"/>
    <n v="646"/>
    <n v="6806"/>
    <n v="95420.12"/>
    <x v="8"/>
    <n v="353"/>
  </r>
  <r>
    <n v="372"/>
    <s v="Product_372"/>
    <x v="1"/>
    <n v="14.02"/>
    <x v="0"/>
    <n v="646"/>
    <n v="6806"/>
    <n v="95420.12"/>
    <x v="9"/>
    <n v="840"/>
  </r>
  <r>
    <n v="372"/>
    <s v="Product_372"/>
    <x v="1"/>
    <n v="14.02"/>
    <x v="0"/>
    <n v="646"/>
    <n v="6806"/>
    <n v="95420.12"/>
    <x v="10"/>
    <n v="43"/>
  </r>
  <r>
    <n v="372"/>
    <s v="Product_372"/>
    <x v="1"/>
    <n v="14.02"/>
    <x v="0"/>
    <n v="646"/>
    <n v="6806"/>
    <n v="95420.12"/>
    <x v="11"/>
    <n v="569"/>
  </r>
  <r>
    <n v="373"/>
    <s v="Product_373"/>
    <x v="5"/>
    <n v="51.75"/>
    <x v="7"/>
    <n v="251"/>
    <n v="7194"/>
    <n v="372289.5"/>
    <x v="0"/>
    <n v="733"/>
  </r>
  <r>
    <n v="373"/>
    <s v="Product_373"/>
    <x v="5"/>
    <n v="51.75"/>
    <x v="7"/>
    <n v="251"/>
    <n v="7194"/>
    <n v="372289.5"/>
    <x v="1"/>
    <n v="918"/>
  </r>
  <r>
    <n v="373"/>
    <s v="Product_373"/>
    <x v="5"/>
    <n v="51.75"/>
    <x v="7"/>
    <n v="251"/>
    <n v="7194"/>
    <n v="372289.5"/>
    <x v="2"/>
    <n v="471"/>
  </r>
  <r>
    <n v="373"/>
    <s v="Product_373"/>
    <x v="5"/>
    <n v="51.75"/>
    <x v="7"/>
    <n v="251"/>
    <n v="7194"/>
    <n v="372289.5"/>
    <x v="3"/>
    <n v="268"/>
  </r>
  <r>
    <n v="373"/>
    <s v="Product_373"/>
    <x v="5"/>
    <n v="51.75"/>
    <x v="7"/>
    <n v="251"/>
    <n v="7194"/>
    <n v="372289.5"/>
    <x v="4"/>
    <n v="873"/>
  </r>
  <r>
    <n v="373"/>
    <s v="Product_373"/>
    <x v="5"/>
    <n v="51.75"/>
    <x v="7"/>
    <n v="251"/>
    <n v="7194"/>
    <n v="372289.5"/>
    <x v="5"/>
    <n v="368"/>
  </r>
  <r>
    <n v="373"/>
    <s v="Product_373"/>
    <x v="5"/>
    <n v="51.75"/>
    <x v="7"/>
    <n v="251"/>
    <n v="7194"/>
    <n v="372289.5"/>
    <x v="6"/>
    <n v="361"/>
  </r>
  <r>
    <n v="373"/>
    <s v="Product_373"/>
    <x v="5"/>
    <n v="51.75"/>
    <x v="7"/>
    <n v="251"/>
    <n v="7194"/>
    <n v="372289.5"/>
    <x v="7"/>
    <n v="864"/>
  </r>
  <r>
    <n v="373"/>
    <s v="Product_373"/>
    <x v="5"/>
    <n v="51.75"/>
    <x v="7"/>
    <n v="251"/>
    <n v="7194"/>
    <n v="372289.5"/>
    <x v="8"/>
    <n v="742"/>
  </r>
  <r>
    <n v="373"/>
    <s v="Product_373"/>
    <x v="5"/>
    <n v="51.75"/>
    <x v="7"/>
    <n v="251"/>
    <n v="7194"/>
    <n v="372289.5"/>
    <x v="9"/>
    <n v="951"/>
  </r>
  <r>
    <n v="373"/>
    <s v="Product_373"/>
    <x v="5"/>
    <n v="51.75"/>
    <x v="7"/>
    <n v="251"/>
    <n v="7194"/>
    <n v="372289.5"/>
    <x v="10"/>
    <n v="154"/>
  </r>
  <r>
    <n v="373"/>
    <s v="Product_373"/>
    <x v="5"/>
    <n v="51.75"/>
    <x v="7"/>
    <n v="251"/>
    <n v="7194"/>
    <n v="372289.5"/>
    <x v="11"/>
    <n v="491"/>
  </r>
  <r>
    <n v="374"/>
    <s v="Product_374"/>
    <x v="3"/>
    <n v="343.09"/>
    <x v="9"/>
    <n v="219"/>
    <n v="6601"/>
    <n v="2264737.09"/>
    <x v="0"/>
    <n v="744"/>
  </r>
  <r>
    <n v="374"/>
    <s v="Product_374"/>
    <x v="3"/>
    <n v="343.09"/>
    <x v="9"/>
    <n v="219"/>
    <n v="6601"/>
    <n v="2264737.09"/>
    <x v="1"/>
    <n v="44"/>
  </r>
  <r>
    <n v="374"/>
    <s v="Product_374"/>
    <x v="3"/>
    <n v="343.09"/>
    <x v="9"/>
    <n v="219"/>
    <n v="6601"/>
    <n v="2264737.09"/>
    <x v="2"/>
    <n v="719"/>
  </r>
  <r>
    <n v="374"/>
    <s v="Product_374"/>
    <x v="3"/>
    <n v="343.09"/>
    <x v="9"/>
    <n v="219"/>
    <n v="6601"/>
    <n v="2264737.09"/>
    <x v="3"/>
    <n v="600"/>
  </r>
  <r>
    <n v="374"/>
    <s v="Product_374"/>
    <x v="3"/>
    <n v="343.09"/>
    <x v="9"/>
    <n v="219"/>
    <n v="6601"/>
    <n v="2264737.09"/>
    <x v="4"/>
    <n v="471"/>
  </r>
  <r>
    <n v="374"/>
    <s v="Product_374"/>
    <x v="3"/>
    <n v="343.09"/>
    <x v="9"/>
    <n v="219"/>
    <n v="6601"/>
    <n v="2264737.09"/>
    <x v="5"/>
    <n v="853"/>
  </r>
  <r>
    <n v="374"/>
    <s v="Product_374"/>
    <x v="3"/>
    <n v="343.09"/>
    <x v="9"/>
    <n v="219"/>
    <n v="6601"/>
    <n v="2264737.09"/>
    <x v="6"/>
    <n v="648"/>
  </r>
  <r>
    <n v="374"/>
    <s v="Product_374"/>
    <x v="3"/>
    <n v="343.09"/>
    <x v="9"/>
    <n v="219"/>
    <n v="6601"/>
    <n v="2264737.09"/>
    <x v="7"/>
    <n v="622"/>
  </r>
  <r>
    <n v="374"/>
    <s v="Product_374"/>
    <x v="3"/>
    <n v="343.09"/>
    <x v="9"/>
    <n v="219"/>
    <n v="6601"/>
    <n v="2264737.09"/>
    <x v="8"/>
    <n v="316"/>
  </r>
  <r>
    <n v="374"/>
    <s v="Product_374"/>
    <x v="3"/>
    <n v="343.09"/>
    <x v="9"/>
    <n v="219"/>
    <n v="6601"/>
    <n v="2264737.09"/>
    <x v="9"/>
    <n v="144"/>
  </r>
  <r>
    <n v="374"/>
    <s v="Product_374"/>
    <x v="3"/>
    <n v="343.09"/>
    <x v="9"/>
    <n v="219"/>
    <n v="6601"/>
    <n v="2264737.09"/>
    <x v="10"/>
    <n v="866"/>
  </r>
  <r>
    <n v="374"/>
    <s v="Product_374"/>
    <x v="3"/>
    <n v="343.09"/>
    <x v="9"/>
    <n v="219"/>
    <n v="6601"/>
    <n v="2264737.09"/>
    <x v="11"/>
    <n v="574"/>
  </r>
  <r>
    <n v="375"/>
    <s v="Product_375"/>
    <x v="6"/>
    <n v="40.24"/>
    <x v="8"/>
    <n v="407"/>
    <n v="4914"/>
    <n v="197739.36"/>
    <x v="0"/>
    <n v="673"/>
  </r>
  <r>
    <n v="375"/>
    <s v="Product_375"/>
    <x v="6"/>
    <n v="40.24"/>
    <x v="8"/>
    <n v="407"/>
    <n v="4914"/>
    <n v="197739.36"/>
    <x v="1"/>
    <n v="400"/>
  </r>
  <r>
    <n v="375"/>
    <s v="Product_375"/>
    <x v="6"/>
    <n v="40.24"/>
    <x v="8"/>
    <n v="407"/>
    <n v="4914"/>
    <n v="197739.36"/>
    <x v="2"/>
    <n v="369"/>
  </r>
  <r>
    <n v="375"/>
    <s v="Product_375"/>
    <x v="6"/>
    <n v="40.24"/>
    <x v="8"/>
    <n v="407"/>
    <n v="4914"/>
    <n v="197739.36"/>
    <x v="3"/>
    <n v="380"/>
  </r>
  <r>
    <n v="375"/>
    <s v="Product_375"/>
    <x v="6"/>
    <n v="40.24"/>
    <x v="8"/>
    <n v="407"/>
    <n v="4914"/>
    <n v="197739.36"/>
    <x v="4"/>
    <n v="55"/>
  </r>
  <r>
    <n v="375"/>
    <s v="Product_375"/>
    <x v="6"/>
    <n v="40.24"/>
    <x v="8"/>
    <n v="407"/>
    <n v="4914"/>
    <n v="197739.36"/>
    <x v="5"/>
    <n v="113"/>
  </r>
  <r>
    <n v="375"/>
    <s v="Product_375"/>
    <x v="6"/>
    <n v="40.24"/>
    <x v="8"/>
    <n v="407"/>
    <n v="4914"/>
    <n v="197739.36"/>
    <x v="6"/>
    <n v="432"/>
  </r>
  <r>
    <n v="375"/>
    <s v="Product_375"/>
    <x v="6"/>
    <n v="40.24"/>
    <x v="8"/>
    <n v="407"/>
    <n v="4914"/>
    <n v="197739.36"/>
    <x v="7"/>
    <n v="5"/>
  </r>
  <r>
    <n v="375"/>
    <s v="Product_375"/>
    <x v="6"/>
    <n v="40.24"/>
    <x v="8"/>
    <n v="407"/>
    <n v="4914"/>
    <n v="197739.36"/>
    <x v="8"/>
    <n v="265"/>
  </r>
  <r>
    <n v="375"/>
    <s v="Product_375"/>
    <x v="6"/>
    <n v="40.24"/>
    <x v="8"/>
    <n v="407"/>
    <n v="4914"/>
    <n v="197739.36"/>
    <x v="9"/>
    <n v="955"/>
  </r>
  <r>
    <n v="375"/>
    <s v="Product_375"/>
    <x v="6"/>
    <n v="40.24"/>
    <x v="8"/>
    <n v="407"/>
    <n v="4914"/>
    <n v="197739.36"/>
    <x v="10"/>
    <n v="921"/>
  </r>
  <r>
    <n v="375"/>
    <s v="Product_375"/>
    <x v="6"/>
    <n v="40.24"/>
    <x v="8"/>
    <n v="407"/>
    <n v="4914"/>
    <n v="197739.36"/>
    <x v="11"/>
    <n v="346"/>
  </r>
  <r>
    <n v="376"/>
    <s v="Product_376"/>
    <x v="4"/>
    <n v="162.88999999999999"/>
    <x v="2"/>
    <n v="443"/>
    <n v="6475"/>
    <n v="1054712.75"/>
    <x v="0"/>
    <n v="420"/>
  </r>
  <r>
    <n v="376"/>
    <s v="Product_376"/>
    <x v="4"/>
    <n v="162.88999999999999"/>
    <x v="2"/>
    <n v="443"/>
    <n v="6475"/>
    <n v="1054712.75"/>
    <x v="1"/>
    <n v="246"/>
  </r>
  <r>
    <n v="376"/>
    <s v="Product_376"/>
    <x v="4"/>
    <n v="162.88999999999999"/>
    <x v="2"/>
    <n v="443"/>
    <n v="6475"/>
    <n v="1054712.75"/>
    <x v="2"/>
    <n v="899"/>
  </r>
  <r>
    <n v="376"/>
    <s v="Product_376"/>
    <x v="4"/>
    <n v="162.88999999999999"/>
    <x v="2"/>
    <n v="443"/>
    <n v="6475"/>
    <n v="1054712.75"/>
    <x v="3"/>
    <n v="117"/>
  </r>
  <r>
    <n v="376"/>
    <s v="Product_376"/>
    <x v="4"/>
    <n v="162.88999999999999"/>
    <x v="2"/>
    <n v="443"/>
    <n v="6475"/>
    <n v="1054712.75"/>
    <x v="4"/>
    <n v="624"/>
  </r>
  <r>
    <n v="376"/>
    <s v="Product_376"/>
    <x v="4"/>
    <n v="162.88999999999999"/>
    <x v="2"/>
    <n v="443"/>
    <n v="6475"/>
    <n v="1054712.75"/>
    <x v="5"/>
    <n v="753"/>
  </r>
  <r>
    <n v="376"/>
    <s v="Product_376"/>
    <x v="4"/>
    <n v="162.88999999999999"/>
    <x v="2"/>
    <n v="443"/>
    <n v="6475"/>
    <n v="1054712.75"/>
    <x v="6"/>
    <n v="928"/>
  </r>
  <r>
    <n v="376"/>
    <s v="Product_376"/>
    <x v="4"/>
    <n v="162.88999999999999"/>
    <x v="2"/>
    <n v="443"/>
    <n v="6475"/>
    <n v="1054712.75"/>
    <x v="7"/>
    <n v="235"/>
  </r>
  <r>
    <n v="376"/>
    <s v="Product_376"/>
    <x v="4"/>
    <n v="162.88999999999999"/>
    <x v="2"/>
    <n v="443"/>
    <n v="6475"/>
    <n v="1054712.75"/>
    <x v="8"/>
    <n v="693"/>
  </r>
  <r>
    <n v="376"/>
    <s v="Product_376"/>
    <x v="4"/>
    <n v="162.88999999999999"/>
    <x v="2"/>
    <n v="443"/>
    <n v="6475"/>
    <n v="1054712.75"/>
    <x v="9"/>
    <n v="365"/>
  </r>
  <r>
    <n v="376"/>
    <s v="Product_376"/>
    <x v="4"/>
    <n v="162.88999999999999"/>
    <x v="2"/>
    <n v="443"/>
    <n v="6475"/>
    <n v="1054712.75"/>
    <x v="10"/>
    <n v="376"/>
  </r>
  <r>
    <n v="376"/>
    <s v="Product_376"/>
    <x v="4"/>
    <n v="162.88999999999999"/>
    <x v="2"/>
    <n v="443"/>
    <n v="6475"/>
    <n v="1054712.75"/>
    <x v="11"/>
    <n v="819"/>
  </r>
  <r>
    <n v="377"/>
    <s v="Product_377"/>
    <x v="6"/>
    <n v="423.21"/>
    <x v="39"/>
    <n v="603"/>
    <n v="6379"/>
    <n v="2699656.59"/>
    <x v="0"/>
    <n v="133"/>
  </r>
  <r>
    <n v="377"/>
    <s v="Product_377"/>
    <x v="6"/>
    <n v="423.21"/>
    <x v="39"/>
    <n v="603"/>
    <n v="6379"/>
    <n v="2699656.59"/>
    <x v="1"/>
    <n v="615"/>
  </r>
  <r>
    <n v="377"/>
    <s v="Product_377"/>
    <x v="6"/>
    <n v="423.21"/>
    <x v="39"/>
    <n v="603"/>
    <n v="6379"/>
    <n v="2699656.59"/>
    <x v="2"/>
    <n v="933"/>
  </r>
  <r>
    <n v="377"/>
    <s v="Product_377"/>
    <x v="6"/>
    <n v="423.21"/>
    <x v="39"/>
    <n v="603"/>
    <n v="6379"/>
    <n v="2699656.59"/>
    <x v="3"/>
    <n v="565"/>
  </r>
  <r>
    <n v="377"/>
    <s v="Product_377"/>
    <x v="6"/>
    <n v="423.21"/>
    <x v="39"/>
    <n v="603"/>
    <n v="6379"/>
    <n v="2699656.59"/>
    <x v="4"/>
    <n v="12"/>
  </r>
  <r>
    <n v="377"/>
    <s v="Product_377"/>
    <x v="6"/>
    <n v="423.21"/>
    <x v="39"/>
    <n v="603"/>
    <n v="6379"/>
    <n v="2699656.59"/>
    <x v="5"/>
    <n v="502"/>
  </r>
  <r>
    <n v="377"/>
    <s v="Product_377"/>
    <x v="6"/>
    <n v="423.21"/>
    <x v="39"/>
    <n v="603"/>
    <n v="6379"/>
    <n v="2699656.59"/>
    <x v="6"/>
    <n v="995"/>
  </r>
  <r>
    <n v="377"/>
    <s v="Product_377"/>
    <x v="6"/>
    <n v="423.21"/>
    <x v="39"/>
    <n v="603"/>
    <n v="6379"/>
    <n v="2699656.59"/>
    <x v="7"/>
    <n v="126"/>
  </r>
  <r>
    <n v="377"/>
    <s v="Product_377"/>
    <x v="6"/>
    <n v="423.21"/>
    <x v="39"/>
    <n v="603"/>
    <n v="6379"/>
    <n v="2699656.59"/>
    <x v="8"/>
    <n v="851"/>
  </r>
  <r>
    <n v="377"/>
    <s v="Product_377"/>
    <x v="6"/>
    <n v="423.21"/>
    <x v="39"/>
    <n v="603"/>
    <n v="6379"/>
    <n v="2699656.59"/>
    <x v="9"/>
    <n v="419"/>
  </r>
  <r>
    <n v="377"/>
    <s v="Product_377"/>
    <x v="6"/>
    <n v="423.21"/>
    <x v="39"/>
    <n v="603"/>
    <n v="6379"/>
    <n v="2699656.59"/>
    <x v="10"/>
    <n v="742"/>
  </r>
  <r>
    <n v="377"/>
    <s v="Product_377"/>
    <x v="6"/>
    <n v="423.21"/>
    <x v="39"/>
    <n v="603"/>
    <n v="6379"/>
    <n v="2699656.59"/>
    <x v="11"/>
    <n v="486"/>
  </r>
  <r>
    <n v="378"/>
    <s v="Product_378"/>
    <x v="5"/>
    <n v="16.52"/>
    <x v="27"/>
    <n v="354"/>
    <n v="5695"/>
    <n v="94081.4"/>
    <x v="0"/>
    <n v="390"/>
  </r>
  <r>
    <n v="378"/>
    <s v="Product_378"/>
    <x v="5"/>
    <n v="16.52"/>
    <x v="27"/>
    <n v="354"/>
    <n v="5695"/>
    <n v="94081.4"/>
    <x v="1"/>
    <n v="596"/>
  </r>
  <r>
    <n v="378"/>
    <s v="Product_378"/>
    <x v="5"/>
    <n v="16.52"/>
    <x v="27"/>
    <n v="354"/>
    <n v="5695"/>
    <n v="94081.4"/>
    <x v="2"/>
    <n v="491"/>
  </r>
  <r>
    <n v="378"/>
    <s v="Product_378"/>
    <x v="5"/>
    <n v="16.52"/>
    <x v="27"/>
    <n v="354"/>
    <n v="5695"/>
    <n v="94081.4"/>
    <x v="3"/>
    <n v="952"/>
  </r>
  <r>
    <n v="378"/>
    <s v="Product_378"/>
    <x v="5"/>
    <n v="16.52"/>
    <x v="27"/>
    <n v="354"/>
    <n v="5695"/>
    <n v="94081.4"/>
    <x v="4"/>
    <n v="439"/>
  </r>
  <r>
    <n v="378"/>
    <s v="Product_378"/>
    <x v="5"/>
    <n v="16.52"/>
    <x v="27"/>
    <n v="354"/>
    <n v="5695"/>
    <n v="94081.4"/>
    <x v="5"/>
    <n v="635"/>
  </r>
  <r>
    <n v="378"/>
    <s v="Product_378"/>
    <x v="5"/>
    <n v="16.52"/>
    <x v="27"/>
    <n v="354"/>
    <n v="5695"/>
    <n v="94081.4"/>
    <x v="6"/>
    <n v="99"/>
  </r>
  <r>
    <n v="378"/>
    <s v="Product_378"/>
    <x v="5"/>
    <n v="16.52"/>
    <x v="27"/>
    <n v="354"/>
    <n v="5695"/>
    <n v="94081.4"/>
    <x v="7"/>
    <n v="103"/>
  </r>
  <r>
    <n v="378"/>
    <s v="Product_378"/>
    <x v="5"/>
    <n v="16.52"/>
    <x v="27"/>
    <n v="354"/>
    <n v="5695"/>
    <n v="94081.4"/>
    <x v="8"/>
    <n v="64"/>
  </r>
  <r>
    <n v="378"/>
    <s v="Product_378"/>
    <x v="5"/>
    <n v="16.52"/>
    <x v="27"/>
    <n v="354"/>
    <n v="5695"/>
    <n v="94081.4"/>
    <x v="9"/>
    <n v="572"/>
  </r>
  <r>
    <n v="378"/>
    <s v="Product_378"/>
    <x v="5"/>
    <n v="16.52"/>
    <x v="27"/>
    <n v="354"/>
    <n v="5695"/>
    <n v="94081.4"/>
    <x v="10"/>
    <n v="882"/>
  </r>
  <r>
    <n v="378"/>
    <s v="Product_378"/>
    <x v="5"/>
    <n v="16.52"/>
    <x v="27"/>
    <n v="354"/>
    <n v="5695"/>
    <n v="94081.4"/>
    <x v="11"/>
    <n v="472"/>
  </r>
  <r>
    <n v="379"/>
    <s v="Product_379"/>
    <x v="1"/>
    <n v="408.16"/>
    <x v="25"/>
    <n v="888"/>
    <n v="7039"/>
    <n v="2873038.24"/>
    <x v="0"/>
    <n v="991"/>
  </r>
  <r>
    <n v="379"/>
    <s v="Product_379"/>
    <x v="1"/>
    <n v="408.16"/>
    <x v="25"/>
    <n v="888"/>
    <n v="7039"/>
    <n v="2873038.24"/>
    <x v="1"/>
    <n v="449"/>
  </r>
  <r>
    <n v="379"/>
    <s v="Product_379"/>
    <x v="1"/>
    <n v="408.16"/>
    <x v="25"/>
    <n v="888"/>
    <n v="7039"/>
    <n v="2873038.24"/>
    <x v="2"/>
    <n v="922"/>
  </r>
  <r>
    <n v="379"/>
    <s v="Product_379"/>
    <x v="1"/>
    <n v="408.16"/>
    <x v="25"/>
    <n v="888"/>
    <n v="7039"/>
    <n v="2873038.24"/>
    <x v="3"/>
    <n v="115"/>
  </r>
  <r>
    <n v="379"/>
    <s v="Product_379"/>
    <x v="1"/>
    <n v="408.16"/>
    <x v="25"/>
    <n v="888"/>
    <n v="7039"/>
    <n v="2873038.24"/>
    <x v="4"/>
    <n v="17"/>
  </r>
  <r>
    <n v="379"/>
    <s v="Product_379"/>
    <x v="1"/>
    <n v="408.16"/>
    <x v="25"/>
    <n v="888"/>
    <n v="7039"/>
    <n v="2873038.24"/>
    <x v="5"/>
    <n v="816"/>
  </r>
  <r>
    <n v="379"/>
    <s v="Product_379"/>
    <x v="1"/>
    <n v="408.16"/>
    <x v="25"/>
    <n v="888"/>
    <n v="7039"/>
    <n v="2873038.24"/>
    <x v="6"/>
    <n v="657"/>
  </r>
  <r>
    <n v="379"/>
    <s v="Product_379"/>
    <x v="1"/>
    <n v="408.16"/>
    <x v="25"/>
    <n v="888"/>
    <n v="7039"/>
    <n v="2873038.24"/>
    <x v="7"/>
    <n v="748"/>
  </r>
  <r>
    <n v="379"/>
    <s v="Product_379"/>
    <x v="1"/>
    <n v="408.16"/>
    <x v="25"/>
    <n v="888"/>
    <n v="7039"/>
    <n v="2873038.24"/>
    <x v="8"/>
    <n v="332"/>
  </r>
  <r>
    <n v="379"/>
    <s v="Product_379"/>
    <x v="1"/>
    <n v="408.16"/>
    <x v="25"/>
    <n v="888"/>
    <n v="7039"/>
    <n v="2873038.24"/>
    <x v="9"/>
    <n v="784"/>
  </r>
  <r>
    <n v="379"/>
    <s v="Product_379"/>
    <x v="1"/>
    <n v="408.16"/>
    <x v="25"/>
    <n v="888"/>
    <n v="7039"/>
    <n v="2873038.24"/>
    <x v="10"/>
    <n v="827"/>
  </r>
  <r>
    <n v="379"/>
    <s v="Product_379"/>
    <x v="1"/>
    <n v="408.16"/>
    <x v="25"/>
    <n v="888"/>
    <n v="7039"/>
    <n v="2873038.24"/>
    <x v="11"/>
    <n v="381"/>
  </r>
  <r>
    <n v="380"/>
    <s v="Product_380"/>
    <x v="0"/>
    <n v="144.52000000000001"/>
    <x v="22"/>
    <n v="558"/>
    <n v="5938"/>
    <n v="858159.76"/>
    <x v="0"/>
    <n v="735"/>
  </r>
  <r>
    <n v="380"/>
    <s v="Product_380"/>
    <x v="0"/>
    <n v="144.52000000000001"/>
    <x v="22"/>
    <n v="558"/>
    <n v="5938"/>
    <n v="858159.76"/>
    <x v="1"/>
    <n v="484"/>
  </r>
  <r>
    <n v="380"/>
    <s v="Product_380"/>
    <x v="0"/>
    <n v="144.52000000000001"/>
    <x v="22"/>
    <n v="558"/>
    <n v="5938"/>
    <n v="858159.76"/>
    <x v="2"/>
    <n v="136"/>
  </r>
  <r>
    <n v="380"/>
    <s v="Product_380"/>
    <x v="0"/>
    <n v="144.52000000000001"/>
    <x v="22"/>
    <n v="558"/>
    <n v="5938"/>
    <n v="858159.76"/>
    <x v="3"/>
    <n v="629"/>
  </r>
  <r>
    <n v="380"/>
    <s v="Product_380"/>
    <x v="0"/>
    <n v="144.52000000000001"/>
    <x v="22"/>
    <n v="558"/>
    <n v="5938"/>
    <n v="858159.76"/>
    <x v="4"/>
    <n v="693"/>
  </r>
  <r>
    <n v="380"/>
    <s v="Product_380"/>
    <x v="0"/>
    <n v="144.52000000000001"/>
    <x v="22"/>
    <n v="558"/>
    <n v="5938"/>
    <n v="858159.76"/>
    <x v="5"/>
    <n v="587"/>
  </r>
  <r>
    <n v="380"/>
    <s v="Product_380"/>
    <x v="0"/>
    <n v="144.52000000000001"/>
    <x v="22"/>
    <n v="558"/>
    <n v="5938"/>
    <n v="858159.76"/>
    <x v="6"/>
    <n v="8"/>
  </r>
  <r>
    <n v="380"/>
    <s v="Product_380"/>
    <x v="0"/>
    <n v="144.52000000000001"/>
    <x v="22"/>
    <n v="558"/>
    <n v="5938"/>
    <n v="858159.76"/>
    <x v="7"/>
    <n v="914"/>
  </r>
  <r>
    <n v="380"/>
    <s v="Product_380"/>
    <x v="0"/>
    <n v="144.52000000000001"/>
    <x v="22"/>
    <n v="558"/>
    <n v="5938"/>
    <n v="858159.76"/>
    <x v="8"/>
    <n v="512"/>
  </r>
  <r>
    <n v="380"/>
    <s v="Product_380"/>
    <x v="0"/>
    <n v="144.52000000000001"/>
    <x v="22"/>
    <n v="558"/>
    <n v="5938"/>
    <n v="858159.76"/>
    <x v="9"/>
    <n v="560"/>
  </r>
  <r>
    <n v="380"/>
    <s v="Product_380"/>
    <x v="0"/>
    <n v="144.52000000000001"/>
    <x v="22"/>
    <n v="558"/>
    <n v="5938"/>
    <n v="858159.76"/>
    <x v="10"/>
    <n v="401"/>
  </r>
  <r>
    <n v="380"/>
    <s v="Product_380"/>
    <x v="0"/>
    <n v="144.52000000000001"/>
    <x v="22"/>
    <n v="558"/>
    <n v="5938"/>
    <n v="858159.76"/>
    <x v="11"/>
    <n v="279"/>
  </r>
  <r>
    <n v="381"/>
    <s v="Product_381"/>
    <x v="0"/>
    <n v="63.49"/>
    <x v="0"/>
    <n v="550"/>
    <n v="5374"/>
    <n v="341195.26"/>
    <x v="0"/>
    <n v="500"/>
  </r>
  <r>
    <n v="381"/>
    <s v="Product_381"/>
    <x v="0"/>
    <n v="63.49"/>
    <x v="0"/>
    <n v="550"/>
    <n v="5374"/>
    <n v="341195.26"/>
    <x v="1"/>
    <n v="645"/>
  </r>
  <r>
    <n v="381"/>
    <s v="Product_381"/>
    <x v="0"/>
    <n v="63.49"/>
    <x v="0"/>
    <n v="550"/>
    <n v="5374"/>
    <n v="341195.26"/>
    <x v="2"/>
    <n v="366"/>
  </r>
  <r>
    <n v="381"/>
    <s v="Product_381"/>
    <x v="0"/>
    <n v="63.49"/>
    <x v="0"/>
    <n v="550"/>
    <n v="5374"/>
    <n v="341195.26"/>
    <x v="3"/>
    <n v="259"/>
  </r>
  <r>
    <n v="381"/>
    <s v="Product_381"/>
    <x v="0"/>
    <n v="63.49"/>
    <x v="0"/>
    <n v="550"/>
    <n v="5374"/>
    <n v="341195.26"/>
    <x v="4"/>
    <n v="972"/>
  </r>
  <r>
    <n v="381"/>
    <s v="Product_381"/>
    <x v="0"/>
    <n v="63.49"/>
    <x v="0"/>
    <n v="550"/>
    <n v="5374"/>
    <n v="341195.26"/>
    <x v="5"/>
    <n v="310"/>
  </r>
  <r>
    <n v="381"/>
    <s v="Product_381"/>
    <x v="0"/>
    <n v="63.49"/>
    <x v="0"/>
    <n v="550"/>
    <n v="5374"/>
    <n v="341195.26"/>
    <x v="6"/>
    <n v="573"/>
  </r>
  <r>
    <n v="381"/>
    <s v="Product_381"/>
    <x v="0"/>
    <n v="63.49"/>
    <x v="0"/>
    <n v="550"/>
    <n v="5374"/>
    <n v="341195.26"/>
    <x v="7"/>
    <n v="479"/>
  </r>
  <r>
    <n v="381"/>
    <s v="Product_381"/>
    <x v="0"/>
    <n v="63.49"/>
    <x v="0"/>
    <n v="550"/>
    <n v="5374"/>
    <n v="341195.26"/>
    <x v="8"/>
    <n v="132"/>
  </r>
  <r>
    <n v="381"/>
    <s v="Product_381"/>
    <x v="0"/>
    <n v="63.49"/>
    <x v="0"/>
    <n v="550"/>
    <n v="5374"/>
    <n v="341195.26"/>
    <x v="9"/>
    <n v="843"/>
  </r>
  <r>
    <n v="381"/>
    <s v="Product_381"/>
    <x v="0"/>
    <n v="63.49"/>
    <x v="0"/>
    <n v="550"/>
    <n v="5374"/>
    <n v="341195.26"/>
    <x v="10"/>
    <n v="224"/>
  </r>
  <r>
    <n v="381"/>
    <s v="Product_381"/>
    <x v="0"/>
    <n v="63.49"/>
    <x v="0"/>
    <n v="550"/>
    <n v="5374"/>
    <n v="341195.26"/>
    <x v="11"/>
    <n v="71"/>
  </r>
  <r>
    <n v="382"/>
    <s v="Product_382"/>
    <x v="6"/>
    <n v="349.88"/>
    <x v="29"/>
    <n v="142"/>
    <n v="5468"/>
    <n v="1913143.84"/>
    <x v="0"/>
    <n v="664"/>
  </r>
  <r>
    <n v="382"/>
    <s v="Product_382"/>
    <x v="6"/>
    <n v="349.88"/>
    <x v="29"/>
    <n v="142"/>
    <n v="5468"/>
    <n v="1913143.84"/>
    <x v="1"/>
    <n v="619"/>
  </r>
  <r>
    <n v="382"/>
    <s v="Product_382"/>
    <x v="6"/>
    <n v="349.88"/>
    <x v="29"/>
    <n v="142"/>
    <n v="5468"/>
    <n v="1913143.84"/>
    <x v="2"/>
    <n v="911"/>
  </r>
  <r>
    <n v="382"/>
    <s v="Product_382"/>
    <x v="6"/>
    <n v="349.88"/>
    <x v="29"/>
    <n v="142"/>
    <n v="5468"/>
    <n v="1913143.84"/>
    <x v="3"/>
    <n v="74"/>
  </r>
  <r>
    <n v="382"/>
    <s v="Product_382"/>
    <x v="6"/>
    <n v="349.88"/>
    <x v="29"/>
    <n v="142"/>
    <n v="5468"/>
    <n v="1913143.84"/>
    <x v="4"/>
    <n v="112"/>
  </r>
  <r>
    <n v="382"/>
    <s v="Product_382"/>
    <x v="6"/>
    <n v="349.88"/>
    <x v="29"/>
    <n v="142"/>
    <n v="5468"/>
    <n v="1913143.84"/>
    <x v="5"/>
    <n v="468"/>
  </r>
  <r>
    <n v="382"/>
    <s v="Product_382"/>
    <x v="6"/>
    <n v="349.88"/>
    <x v="29"/>
    <n v="142"/>
    <n v="5468"/>
    <n v="1913143.84"/>
    <x v="6"/>
    <n v="696"/>
  </r>
  <r>
    <n v="382"/>
    <s v="Product_382"/>
    <x v="6"/>
    <n v="349.88"/>
    <x v="29"/>
    <n v="142"/>
    <n v="5468"/>
    <n v="1913143.84"/>
    <x v="7"/>
    <n v="154"/>
  </r>
  <r>
    <n v="382"/>
    <s v="Product_382"/>
    <x v="6"/>
    <n v="349.88"/>
    <x v="29"/>
    <n v="142"/>
    <n v="5468"/>
    <n v="1913143.84"/>
    <x v="8"/>
    <n v="591"/>
  </r>
  <r>
    <n v="382"/>
    <s v="Product_382"/>
    <x v="6"/>
    <n v="349.88"/>
    <x v="29"/>
    <n v="142"/>
    <n v="5468"/>
    <n v="1913143.84"/>
    <x v="9"/>
    <n v="443"/>
  </r>
  <r>
    <n v="382"/>
    <s v="Product_382"/>
    <x v="6"/>
    <n v="349.88"/>
    <x v="29"/>
    <n v="142"/>
    <n v="5468"/>
    <n v="1913143.84"/>
    <x v="10"/>
    <n v="216"/>
  </r>
  <r>
    <n v="382"/>
    <s v="Product_382"/>
    <x v="6"/>
    <n v="349.88"/>
    <x v="29"/>
    <n v="142"/>
    <n v="5468"/>
    <n v="1913143.84"/>
    <x v="11"/>
    <n v="520"/>
  </r>
  <r>
    <n v="383"/>
    <s v="Product_383"/>
    <x v="6"/>
    <n v="316.33"/>
    <x v="18"/>
    <n v="612"/>
    <n v="4675"/>
    <n v="1478842.75"/>
    <x v="0"/>
    <n v="32"/>
  </r>
  <r>
    <n v="383"/>
    <s v="Product_383"/>
    <x v="6"/>
    <n v="316.33"/>
    <x v="18"/>
    <n v="612"/>
    <n v="4675"/>
    <n v="1478842.75"/>
    <x v="1"/>
    <n v="17"/>
  </r>
  <r>
    <n v="383"/>
    <s v="Product_383"/>
    <x v="6"/>
    <n v="316.33"/>
    <x v="18"/>
    <n v="612"/>
    <n v="4675"/>
    <n v="1478842.75"/>
    <x v="2"/>
    <n v="183"/>
  </r>
  <r>
    <n v="383"/>
    <s v="Product_383"/>
    <x v="6"/>
    <n v="316.33"/>
    <x v="18"/>
    <n v="612"/>
    <n v="4675"/>
    <n v="1478842.75"/>
    <x v="3"/>
    <n v="479"/>
  </r>
  <r>
    <n v="383"/>
    <s v="Product_383"/>
    <x v="6"/>
    <n v="316.33"/>
    <x v="18"/>
    <n v="612"/>
    <n v="4675"/>
    <n v="1478842.75"/>
    <x v="4"/>
    <n v="228"/>
  </r>
  <r>
    <n v="383"/>
    <s v="Product_383"/>
    <x v="6"/>
    <n v="316.33"/>
    <x v="18"/>
    <n v="612"/>
    <n v="4675"/>
    <n v="1478842.75"/>
    <x v="5"/>
    <n v="823"/>
  </r>
  <r>
    <n v="383"/>
    <s v="Product_383"/>
    <x v="6"/>
    <n v="316.33"/>
    <x v="18"/>
    <n v="612"/>
    <n v="4675"/>
    <n v="1478842.75"/>
    <x v="6"/>
    <n v="28"/>
  </r>
  <r>
    <n v="383"/>
    <s v="Product_383"/>
    <x v="6"/>
    <n v="316.33"/>
    <x v="18"/>
    <n v="612"/>
    <n v="4675"/>
    <n v="1478842.75"/>
    <x v="7"/>
    <n v="256"/>
  </r>
  <r>
    <n v="383"/>
    <s v="Product_383"/>
    <x v="6"/>
    <n v="316.33"/>
    <x v="18"/>
    <n v="612"/>
    <n v="4675"/>
    <n v="1478842.75"/>
    <x v="8"/>
    <n v="782"/>
  </r>
  <r>
    <n v="383"/>
    <s v="Product_383"/>
    <x v="6"/>
    <n v="316.33"/>
    <x v="18"/>
    <n v="612"/>
    <n v="4675"/>
    <n v="1478842.75"/>
    <x v="9"/>
    <n v="915"/>
  </r>
  <r>
    <n v="383"/>
    <s v="Product_383"/>
    <x v="6"/>
    <n v="316.33"/>
    <x v="18"/>
    <n v="612"/>
    <n v="4675"/>
    <n v="1478842.75"/>
    <x v="10"/>
    <n v="567"/>
  </r>
  <r>
    <n v="383"/>
    <s v="Product_383"/>
    <x v="6"/>
    <n v="316.33"/>
    <x v="18"/>
    <n v="612"/>
    <n v="4675"/>
    <n v="1478842.75"/>
    <x v="11"/>
    <n v="365"/>
  </r>
  <r>
    <n v="384"/>
    <s v="Product_384"/>
    <x v="3"/>
    <n v="439.35"/>
    <x v="8"/>
    <n v="501"/>
    <n v="5700"/>
    <n v="2504295"/>
    <x v="0"/>
    <n v="54"/>
  </r>
  <r>
    <n v="384"/>
    <s v="Product_384"/>
    <x v="3"/>
    <n v="439.35"/>
    <x v="8"/>
    <n v="501"/>
    <n v="5700"/>
    <n v="2504295"/>
    <x v="1"/>
    <n v="605"/>
  </r>
  <r>
    <n v="384"/>
    <s v="Product_384"/>
    <x v="3"/>
    <n v="439.35"/>
    <x v="8"/>
    <n v="501"/>
    <n v="5700"/>
    <n v="2504295"/>
    <x v="2"/>
    <n v="587"/>
  </r>
  <r>
    <n v="384"/>
    <s v="Product_384"/>
    <x v="3"/>
    <n v="439.35"/>
    <x v="8"/>
    <n v="501"/>
    <n v="5700"/>
    <n v="2504295"/>
    <x v="3"/>
    <n v="304"/>
  </r>
  <r>
    <n v="384"/>
    <s v="Product_384"/>
    <x v="3"/>
    <n v="439.35"/>
    <x v="8"/>
    <n v="501"/>
    <n v="5700"/>
    <n v="2504295"/>
    <x v="4"/>
    <n v="170"/>
  </r>
  <r>
    <n v="384"/>
    <s v="Product_384"/>
    <x v="3"/>
    <n v="439.35"/>
    <x v="8"/>
    <n v="501"/>
    <n v="5700"/>
    <n v="2504295"/>
    <x v="5"/>
    <n v="707"/>
  </r>
  <r>
    <n v="384"/>
    <s v="Product_384"/>
    <x v="3"/>
    <n v="439.35"/>
    <x v="8"/>
    <n v="501"/>
    <n v="5700"/>
    <n v="2504295"/>
    <x v="6"/>
    <n v="892"/>
  </r>
  <r>
    <n v="384"/>
    <s v="Product_384"/>
    <x v="3"/>
    <n v="439.35"/>
    <x v="8"/>
    <n v="501"/>
    <n v="5700"/>
    <n v="2504295"/>
    <x v="7"/>
    <n v="234"/>
  </r>
  <r>
    <n v="384"/>
    <s v="Product_384"/>
    <x v="3"/>
    <n v="439.35"/>
    <x v="8"/>
    <n v="501"/>
    <n v="5700"/>
    <n v="2504295"/>
    <x v="8"/>
    <n v="752"/>
  </r>
  <r>
    <n v="384"/>
    <s v="Product_384"/>
    <x v="3"/>
    <n v="439.35"/>
    <x v="8"/>
    <n v="501"/>
    <n v="5700"/>
    <n v="2504295"/>
    <x v="9"/>
    <n v="433"/>
  </r>
  <r>
    <n v="384"/>
    <s v="Product_384"/>
    <x v="3"/>
    <n v="439.35"/>
    <x v="8"/>
    <n v="501"/>
    <n v="5700"/>
    <n v="2504295"/>
    <x v="10"/>
    <n v="30"/>
  </r>
  <r>
    <n v="384"/>
    <s v="Product_384"/>
    <x v="3"/>
    <n v="439.35"/>
    <x v="8"/>
    <n v="501"/>
    <n v="5700"/>
    <n v="2504295"/>
    <x v="11"/>
    <n v="932"/>
  </r>
  <r>
    <n v="385"/>
    <s v="Product_385"/>
    <x v="6"/>
    <n v="368.86"/>
    <x v="5"/>
    <n v="840"/>
    <n v="5816"/>
    <n v="2145289.7599999998"/>
    <x v="0"/>
    <n v="953"/>
  </r>
  <r>
    <n v="385"/>
    <s v="Product_385"/>
    <x v="6"/>
    <n v="368.86"/>
    <x v="5"/>
    <n v="840"/>
    <n v="5816"/>
    <n v="2145289.7599999998"/>
    <x v="1"/>
    <n v="661"/>
  </r>
  <r>
    <n v="385"/>
    <s v="Product_385"/>
    <x v="6"/>
    <n v="368.86"/>
    <x v="5"/>
    <n v="840"/>
    <n v="5816"/>
    <n v="2145289.7599999998"/>
    <x v="2"/>
    <n v="286"/>
  </r>
  <r>
    <n v="385"/>
    <s v="Product_385"/>
    <x v="6"/>
    <n v="368.86"/>
    <x v="5"/>
    <n v="840"/>
    <n v="5816"/>
    <n v="2145289.7599999998"/>
    <x v="3"/>
    <n v="6"/>
  </r>
  <r>
    <n v="385"/>
    <s v="Product_385"/>
    <x v="6"/>
    <n v="368.86"/>
    <x v="5"/>
    <n v="840"/>
    <n v="5816"/>
    <n v="2145289.7599999998"/>
    <x v="4"/>
    <n v="294"/>
  </r>
  <r>
    <n v="385"/>
    <s v="Product_385"/>
    <x v="6"/>
    <n v="368.86"/>
    <x v="5"/>
    <n v="840"/>
    <n v="5816"/>
    <n v="2145289.7599999998"/>
    <x v="5"/>
    <n v="862"/>
  </r>
  <r>
    <n v="385"/>
    <s v="Product_385"/>
    <x v="6"/>
    <n v="368.86"/>
    <x v="5"/>
    <n v="840"/>
    <n v="5816"/>
    <n v="2145289.7599999998"/>
    <x v="6"/>
    <n v="113"/>
  </r>
  <r>
    <n v="385"/>
    <s v="Product_385"/>
    <x v="6"/>
    <n v="368.86"/>
    <x v="5"/>
    <n v="840"/>
    <n v="5816"/>
    <n v="2145289.7599999998"/>
    <x v="7"/>
    <n v="499"/>
  </r>
  <r>
    <n v="385"/>
    <s v="Product_385"/>
    <x v="6"/>
    <n v="368.86"/>
    <x v="5"/>
    <n v="840"/>
    <n v="5816"/>
    <n v="2145289.7599999998"/>
    <x v="8"/>
    <n v="539"/>
  </r>
  <r>
    <n v="385"/>
    <s v="Product_385"/>
    <x v="6"/>
    <n v="368.86"/>
    <x v="5"/>
    <n v="840"/>
    <n v="5816"/>
    <n v="2145289.7599999998"/>
    <x v="9"/>
    <n v="642"/>
  </r>
  <r>
    <n v="385"/>
    <s v="Product_385"/>
    <x v="6"/>
    <n v="368.86"/>
    <x v="5"/>
    <n v="840"/>
    <n v="5816"/>
    <n v="2145289.7599999998"/>
    <x v="10"/>
    <n v="868"/>
  </r>
  <r>
    <n v="385"/>
    <s v="Product_385"/>
    <x v="6"/>
    <n v="368.86"/>
    <x v="5"/>
    <n v="840"/>
    <n v="5816"/>
    <n v="2145289.7599999998"/>
    <x v="11"/>
    <n v="93"/>
  </r>
  <r>
    <n v="386"/>
    <s v="Product_386"/>
    <x v="1"/>
    <n v="402.72"/>
    <x v="20"/>
    <n v="702"/>
    <n v="4809"/>
    <n v="1936680.48"/>
    <x v="0"/>
    <n v="518"/>
  </r>
  <r>
    <n v="386"/>
    <s v="Product_386"/>
    <x v="1"/>
    <n v="402.72"/>
    <x v="20"/>
    <n v="702"/>
    <n v="4809"/>
    <n v="1936680.48"/>
    <x v="1"/>
    <n v="757"/>
  </r>
  <r>
    <n v="386"/>
    <s v="Product_386"/>
    <x v="1"/>
    <n v="402.72"/>
    <x v="20"/>
    <n v="702"/>
    <n v="4809"/>
    <n v="1936680.48"/>
    <x v="2"/>
    <n v="471"/>
  </r>
  <r>
    <n v="386"/>
    <s v="Product_386"/>
    <x v="1"/>
    <n v="402.72"/>
    <x v="20"/>
    <n v="702"/>
    <n v="4809"/>
    <n v="1936680.48"/>
    <x v="3"/>
    <n v="365"/>
  </r>
  <r>
    <n v="386"/>
    <s v="Product_386"/>
    <x v="1"/>
    <n v="402.72"/>
    <x v="20"/>
    <n v="702"/>
    <n v="4809"/>
    <n v="1936680.48"/>
    <x v="4"/>
    <n v="188"/>
  </r>
  <r>
    <n v="386"/>
    <s v="Product_386"/>
    <x v="1"/>
    <n v="402.72"/>
    <x v="20"/>
    <n v="702"/>
    <n v="4809"/>
    <n v="1936680.48"/>
    <x v="5"/>
    <n v="43"/>
  </r>
  <r>
    <n v="386"/>
    <s v="Product_386"/>
    <x v="1"/>
    <n v="402.72"/>
    <x v="20"/>
    <n v="702"/>
    <n v="4809"/>
    <n v="1936680.48"/>
    <x v="6"/>
    <n v="461"/>
  </r>
  <r>
    <n v="386"/>
    <s v="Product_386"/>
    <x v="1"/>
    <n v="402.72"/>
    <x v="20"/>
    <n v="702"/>
    <n v="4809"/>
    <n v="1936680.48"/>
    <x v="7"/>
    <n v="288"/>
  </r>
  <r>
    <n v="386"/>
    <s v="Product_386"/>
    <x v="1"/>
    <n v="402.72"/>
    <x v="20"/>
    <n v="702"/>
    <n v="4809"/>
    <n v="1936680.48"/>
    <x v="8"/>
    <n v="734"/>
  </r>
  <r>
    <n v="386"/>
    <s v="Product_386"/>
    <x v="1"/>
    <n v="402.72"/>
    <x v="20"/>
    <n v="702"/>
    <n v="4809"/>
    <n v="1936680.48"/>
    <x v="9"/>
    <n v="554"/>
  </r>
  <r>
    <n v="386"/>
    <s v="Product_386"/>
    <x v="1"/>
    <n v="402.72"/>
    <x v="20"/>
    <n v="702"/>
    <n v="4809"/>
    <n v="1936680.48"/>
    <x v="10"/>
    <n v="58"/>
  </r>
  <r>
    <n v="386"/>
    <s v="Product_386"/>
    <x v="1"/>
    <n v="402.72"/>
    <x v="20"/>
    <n v="702"/>
    <n v="4809"/>
    <n v="1936680.48"/>
    <x v="11"/>
    <n v="372"/>
  </r>
  <r>
    <n v="387"/>
    <s v="Product_387"/>
    <x v="6"/>
    <n v="144.61000000000001"/>
    <x v="28"/>
    <n v="547"/>
    <n v="6137"/>
    <n v="887471.57"/>
    <x v="0"/>
    <n v="755"/>
  </r>
  <r>
    <n v="387"/>
    <s v="Product_387"/>
    <x v="6"/>
    <n v="144.61000000000001"/>
    <x v="28"/>
    <n v="547"/>
    <n v="6137"/>
    <n v="887471.57"/>
    <x v="1"/>
    <n v="288"/>
  </r>
  <r>
    <n v="387"/>
    <s v="Product_387"/>
    <x v="6"/>
    <n v="144.61000000000001"/>
    <x v="28"/>
    <n v="547"/>
    <n v="6137"/>
    <n v="887471.57"/>
    <x v="2"/>
    <n v="374"/>
  </r>
  <r>
    <n v="387"/>
    <s v="Product_387"/>
    <x v="6"/>
    <n v="144.61000000000001"/>
    <x v="28"/>
    <n v="547"/>
    <n v="6137"/>
    <n v="887471.57"/>
    <x v="3"/>
    <n v="633"/>
  </r>
  <r>
    <n v="387"/>
    <s v="Product_387"/>
    <x v="6"/>
    <n v="144.61000000000001"/>
    <x v="28"/>
    <n v="547"/>
    <n v="6137"/>
    <n v="887471.57"/>
    <x v="4"/>
    <n v="425"/>
  </r>
  <r>
    <n v="387"/>
    <s v="Product_387"/>
    <x v="6"/>
    <n v="144.61000000000001"/>
    <x v="28"/>
    <n v="547"/>
    <n v="6137"/>
    <n v="887471.57"/>
    <x v="5"/>
    <n v="414"/>
  </r>
  <r>
    <n v="387"/>
    <s v="Product_387"/>
    <x v="6"/>
    <n v="144.61000000000001"/>
    <x v="28"/>
    <n v="547"/>
    <n v="6137"/>
    <n v="887471.57"/>
    <x v="6"/>
    <n v="920"/>
  </r>
  <r>
    <n v="387"/>
    <s v="Product_387"/>
    <x v="6"/>
    <n v="144.61000000000001"/>
    <x v="28"/>
    <n v="547"/>
    <n v="6137"/>
    <n v="887471.57"/>
    <x v="7"/>
    <n v="509"/>
  </r>
  <r>
    <n v="387"/>
    <s v="Product_387"/>
    <x v="6"/>
    <n v="144.61000000000001"/>
    <x v="28"/>
    <n v="547"/>
    <n v="6137"/>
    <n v="887471.57"/>
    <x v="8"/>
    <n v="534"/>
  </r>
  <r>
    <n v="387"/>
    <s v="Product_387"/>
    <x v="6"/>
    <n v="144.61000000000001"/>
    <x v="28"/>
    <n v="547"/>
    <n v="6137"/>
    <n v="887471.57"/>
    <x v="9"/>
    <n v="56"/>
  </r>
  <r>
    <n v="387"/>
    <s v="Product_387"/>
    <x v="6"/>
    <n v="144.61000000000001"/>
    <x v="28"/>
    <n v="547"/>
    <n v="6137"/>
    <n v="887471.57"/>
    <x v="10"/>
    <n v="891"/>
  </r>
  <r>
    <n v="387"/>
    <s v="Product_387"/>
    <x v="6"/>
    <n v="144.61000000000001"/>
    <x v="28"/>
    <n v="547"/>
    <n v="6137"/>
    <n v="887471.57"/>
    <x v="11"/>
    <n v="338"/>
  </r>
  <r>
    <n v="388"/>
    <s v="Product_388"/>
    <x v="2"/>
    <n v="92.83"/>
    <x v="23"/>
    <n v="659"/>
    <n v="7167"/>
    <n v="665312.61"/>
    <x v="0"/>
    <n v="824"/>
  </r>
  <r>
    <n v="388"/>
    <s v="Product_388"/>
    <x v="2"/>
    <n v="92.83"/>
    <x v="23"/>
    <n v="659"/>
    <n v="7167"/>
    <n v="665312.61"/>
    <x v="1"/>
    <n v="413"/>
  </r>
  <r>
    <n v="388"/>
    <s v="Product_388"/>
    <x v="2"/>
    <n v="92.83"/>
    <x v="23"/>
    <n v="659"/>
    <n v="7167"/>
    <n v="665312.61"/>
    <x v="2"/>
    <n v="653"/>
  </r>
  <r>
    <n v="388"/>
    <s v="Product_388"/>
    <x v="2"/>
    <n v="92.83"/>
    <x v="23"/>
    <n v="659"/>
    <n v="7167"/>
    <n v="665312.61"/>
    <x v="3"/>
    <n v="522"/>
  </r>
  <r>
    <n v="388"/>
    <s v="Product_388"/>
    <x v="2"/>
    <n v="92.83"/>
    <x v="23"/>
    <n v="659"/>
    <n v="7167"/>
    <n v="665312.61"/>
    <x v="4"/>
    <n v="976"/>
  </r>
  <r>
    <n v="388"/>
    <s v="Product_388"/>
    <x v="2"/>
    <n v="92.83"/>
    <x v="23"/>
    <n v="659"/>
    <n v="7167"/>
    <n v="665312.61"/>
    <x v="5"/>
    <n v="697"/>
  </r>
  <r>
    <n v="388"/>
    <s v="Product_388"/>
    <x v="2"/>
    <n v="92.83"/>
    <x v="23"/>
    <n v="659"/>
    <n v="7167"/>
    <n v="665312.61"/>
    <x v="6"/>
    <n v="142"/>
  </r>
  <r>
    <n v="388"/>
    <s v="Product_388"/>
    <x v="2"/>
    <n v="92.83"/>
    <x v="23"/>
    <n v="659"/>
    <n v="7167"/>
    <n v="665312.61"/>
    <x v="7"/>
    <n v="551"/>
  </r>
  <r>
    <n v="388"/>
    <s v="Product_388"/>
    <x v="2"/>
    <n v="92.83"/>
    <x v="23"/>
    <n v="659"/>
    <n v="7167"/>
    <n v="665312.61"/>
    <x v="8"/>
    <n v="495"/>
  </r>
  <r>
    <n v="388"/>
    <s v="Product_388"/>
    <x v="2"/>
    <n v="92.83"/>
    <x v="23"/>
    <n v="659"/>
    <n v="7167"/>
    <n v="665312.61"/>
    <x v="9"/>
    <n v="561"/>
  </r>
  <r>
    <n v="388"/>
    <s v="Product_388"/>
    <x v="2"/>
    <n v="92.83"/>
    <x v="23"/>
    <n v="659"/>
    <n v="7167"/>
    <n v="665312.61"/>
    <x v="10"/>
    <n v="897"/>
  </r>
  <r>
    <n v="388"/>
    <s v="Product_388"/>
    <x v="2"/>
    <n v="92.83"/>
    <x v="23"/>
    <n v="659"/>
    <n v="7167"/>
    <n v="665312.61"/>
    <x v="11"/>
    <n v="436"/>
  </r>
  <r>
    <n v="389"/>
    <s v="Product_389"/>
    <x v="5"/>
    <n v="376.55"/>
    <x v="18"/>
    <n v="542"/>
    <n v="6842"/>
    <n v="2576355.1"/>
    <x v="0"/>
    <n v="637"/>
  </r>
  <r>
    <n v="389"/>
    <s v="Product_389"/>
    <x v="5"/>
    <n v="376.55"/>
    <x v="18"/>
    <n v="542"/>
    <n v="6842"/>
    <n v="2576355.1"/>
    <x v="1"/>
    <n v="720"/>
  </r>
  <r>
    <n v="389"/>
    <s v="Product_389"/>
    <x v="5"/>
    <n v="376.55"/>
    <x v="18"/>
    <n v="542"/>
    <n v="6842"/>
    <n v="2576355.1"/>
    <x v="2"/>
    <n v="748"/>
  </r>
  <r>
    <n v="389"/>
    <s v="Product_389"/>
    <x v="5"/>
    <n v="376.55"/>
    <x v="18"/>
    <n v="542"/>
    <n v="6842"/>
    <n v="2576355.1"/>
    <x v="3"/>
    <n v="347"/>
  </r>
  <r>
    <n v="389"/>
    <s v="Product_389"/>
    <x v="5"/>
    <n v="376.55"/>
    <x v="18"/>
    <n v="542"/>
    <n v="6842"/>
    <n v="2576355.1"/>
    <x v="4"/>
    <n v="78"/>
  </r>
  <r>
    <n v="389"/>
    <s v="Product_389"/>
    <x v="5"/>
    <n v="376.55"/>
    <x v="18"/>
    <n v="542"/>
    <n v="6842"/>
    <n v="2576355.1"/>
    <x v="5"/>
    <n v="854"/>
  </r>
  <r>
    <n v="389"/>
    <s v="Product_389"/>
    <x v="5"/>
    <n v="376.55"/>
    <x v="18"/>
    <n v="542"/>
    <n v="6842"/>
    <n v="2576355.1"/>
    <x v="6"/>
    <n v="389"/>
  </r>
  <r>
    <n v="389"/>
    <s v="Product_389"/>
    <x v="5"/>
    <n v="376.55"/>
    <x v="18"/>
    <n v="542"/>
    <n v="6842"/>
    <n v="2576355.1"/>
    <x v="7"/>
    <n v="799"/>
  </r>
  <r>
    <n v="389"/>
    <s v="Product_389"/>
    <x v="5"/>
    <n v="376.55"/>
    <x v="18"/>
    <n v="542"/>
    <n v="6842"/>
    <n v="2576355.1"/>
    <x v="8"/>
    <n v="620"/>
  </r>
  <r>
    <n v="389"/>
    <s v="Product_389"/>
    <x v="5"/>
    <n v="376.55"/>
    <x v="18"/>
    <n v="542"/>
    <n v="6842"/>
    <n v="2576355.1"/>
    <x v="9"/>
    <n v="963"/>
  </r>
  <r>
    <n v="389"/>
    <s v="Product_389"/>
    <x v="5"/>
    <n v="376.55"/>
    <x v="18"/>
    <n v="542"/>
    <n v="6842"/>
    <n v="2576355.1"/>
    <x v="10"/>
    <n v="352"/>
  </r>
  <r>
    <n v="389"/>
    <s v="Product_389"/>
    <x v="5"/>
    <n v="376.55"/>
    <x v="18"/>
    <n v="542"/>
    <n v="6842"/>
    <n v="2576355.1"/>
    <x v="11"/>
    <n v="335"/>
  </r>
  <r>
    <n v="390"/>
    <s v="Product_390"/>
    <x v="1"/>
    <n v="404.38"/>
    <x v="39"/>
    <n v="846"/>
    <n v="7053"/>
    <n v="2852092.14"/>
    <x v="0"/>
    <n v="11"/>
  </r>
  <r>
    <n v="390"/>
    <s v="Product_390"/>
    <x v="1"/>
    <n v="404.38"/>
    <x v="39"/>
    <n v="846"/>
    <n v="7053"/>
    <n v="2852092.14"/>
    <x v="1"/>
    <n v="637"/>
  </r>
  <r>
    <n v="390"/>
    <s v="Product_390"/>
    <x v="1"/>
    <n v="404.38"/>
    <x v="39"/>
    <n v="846"/>
    <n v="7053"/>
    <n v="2852092.14"/>
    <x v="2"/>
    <n v="536"/>
  </r>
  <r>
    <n v="390"/>
    <s v="Product_390"/>
    <x v="1"/>
    <n v="404.38"/>
    <x v="39"/>
    <n v="846"/>
    <n v="7053"/>
    <n v="2852092.14"/>
    <x v="3"/>
    <n v="437"/>
  </r>
  <r>
    <n v="390"/>
    <s v="Product_390"/>
    <x v="1"/>
    <n v="404.38"/>
    <x v="39"/>
    <n v="846"/>
    <n v="7053"/>
    <n v="2852092.14"/>
    <x v="4"/>
    <n v="657"/>
  </r>
  <r>
    <n v="390"/>
    <s v="Product_390"/>
    <x v="1"/>
    <n v="404.38"/>
    <x v="39"/>
    <n v="846"/>
    <n v="7053"/>
    <n v="2852092.14"/>
    <x v="5"/>
    <n v="245"/>
  </r>
  <r>
    <n v="390"/>
    <s v="Product_390"/>
    <x v="1"/>
    <n v="404.38"/>
    <x v="39"/>
    <n v="846"/>
    <n v="7053"/>
    <n v="2852092.14"/>
    <x v="6"/>
    <n v="631"/>
  </r>
  <r>
    <n v="390"/>
    <s v="Product_390"/>
    <x v="1"/>
    <n v="404.38"/>
    <x v="39"/>
    <n v="846"/>
    <n v="7053"/>
    <n v="2852092.14"/>
    <x v="7"/>
    <n v="708"/>
  </r>
  <r>
    <n v="390"/>
    <s v="Product_390"/>
    <x v="1"/>
    <n v="404.38"/>
    <x v="39"/>
    <n v="846"/>
    <n v="7053"/>
    <n v="2852092.14"/>
    <x v="8"/>
    <n v="618"/>
  </r>
  <r>
    <n v="390"/>
    <s v="Product_390"/>
    <x v="1"/>
    <n v="404.38"/>
    <x v="39"/>
    <n v="846"/>
    <n v="7053"/>
    <n v="2852092.14"/>
    <x v="9"/>
    <n v="976"/>
  </r>
  <r>
    <n v="390"/>
    <s v="Product_390"/>
    <x v="1"/>
    <n v="404.38"/>
    <x v="39"/>
    <n v="846"/>
    <n v="7053"/>
    <n v="2852092.14"/>
    <x v="10"/>
    <n v="934"/>
  </r>
  <r>
    <n v="390"/>
    <s v="Product_390"/>
    <x v="1"/>
    <n v="404.38"/>
    <x v="39"/>
    <n v="846"/>
    <n v="7053"/>
    <n v="2852092.14"/>
    <x v="11"/>
    <n v="663"/>
  </r>
  <r>
    <n v="391"/>
    <s v="Product_391"/>
    <x v="3"/>
    <n v="495.3"/>
    <x v="10"/>
    <n v="507"/>
    <n v="7370"/>
    <n v="3650361"/>
    <x v="0"/>
    <n v="527"/>
  </r>
  <r>
    <n v="391"/>
    <s v="Product_391"/>
    <x v="3"/>
    <n v="495.3"/>
    <x v="10"/>
    <n v="507"/>
    <n v="7370"/>
    <n v="3650361"/>
    <x v="1"/>
    <n v="234"/>
  </r>
  <r>
    <n v="391"/>
    <s v="Product_391"/>
    <x v="3"/>
    <n v="495.3"/>
    <x v="10"/>
    <n v="507"/>
    <n v="7370"/>
    <n v="3650361"/>
    <x v="2"/>
    <n v="510"/>
  </r>
  <r>
    <n v="391"/>
    <s v="Product_391"/>
    <x v="3"/>
    <n v="495.3"/>
    <x v="10"/>
    <n v="507"/>
    <n v="7370"/>
    <n v="3650361"/>
    <x v="3"/>
    <n v="1000"/>
  </r>
  <r>
    <n v="391"/>
    <s v="Product_391"/>
    <x v="3"/>
    <n v="495.3"/>
    <x v="10"/>
    <n v="507"/>
    <n v="7370"/>
    <n v="3650361"/>
    <x v="4"/>
    <n v="918"/>
  </r>
  <r>
    <n v="391"/>
    <s v="Product_391"/>
    <x v="3"/>
    <n v="495.3"/>
    <x v="10"/>
    <n v="507"/>
    <n v="7370"/>
    <n v="3650361"/>
    <x v="5"/>
    <n v="948"/>
  </r>
  <r>
    <n v="391"/>
    <s v="Product_391"/>
    <x v="3"/>
    <n v="495.3"/>
    <x v="10"/>
    <n v="507"/>
    <n v="7370"/>
    <n v="3650361"/>
    <x v="6"/>
    <n v="681"/>
  </r>
  <r>
    <n v="391"/>
    <s v="Product_391"/>
    <x v="3"/>
    <n v="495.3"/>
    <x v="10"/>
    <n v="507"/>
    <n v="7370"/>
    <n v="3650361"/>
    <x v="7"/>
    <n v="784"/>
  </r>
  <r>
    <n v="391"/>
    <s v="Product_391"/>
    <x v="3"/>
    <n v="495.3"/>
    <x v="10"/>
    <n v="507"/>
    <n v="7370"/>
    <n v="3650361"/>
    <x v="8"/>
    <n v="656"/>
  </r>
  <r>
    <n v="391"/>
    <s v="Product_391"/>
    <x v="3"/>
    <n v="495.3"/>
    <x v="10"/>
    <n v="507"/>
    <n v="7370"/>
    <n v="3650361"/>
    <x v="9"/>
    <n v="177"/>
  </r>
  <r>
    <n v="391"/>
    <s v="Product_391"/>
    <x v="3"/>
    <n v="495.3"/>
    <x v="10"/>
    <n v="507"/>
    <n v="7370"/>
    <n v="3650361"/>
    <x v="10"/>
    <n v="444"/>
  </r>
  <r>
    <n v="391"/>
    <s v="Product_391"/>
    <x v="3"/>
    <n v="495.3"/>
    <x v="10"/>
    <n v="507"/>
    <n v="7370"/>
    <n v="3650361"/>
    <x v="11"/>
    <n v="491"/>
  </r>
  <r>
    <n v="392"/>
    <s v="Product_392"/>
    <x v="2"/>
    <n v="209.25"/>
    <x v="24"/>
    <n v="596"/>
    <n v="5272"/>
    <n v="1103166"/>
    <x v="0"/>
    <n v="719"/>
  </r>
  <r>
    <n v="392"/>
    <s v="Product_392"/>
    <x v="2"/>
    <n v="209.25"/>
    <x v="24"/>
    <n v="596"/>
    <n v="5272"/>
    <n v="1103166"/>
    <x v="1"/>
    <n v="415"/>
  </r>
  <r>
    <n v="392"/>
    <s v="Product_392"/>
    <x v="2"/>
    <n v="209.25"/>
    <x v="24"/>
    <n v="596"/>
    <n v="5272"/>
    <n v="1103166"/>
    <x v="2"/>
    <n v="801"/>
  </r>
  <r>
    <n v="392"/>
    <s v="Product_392"/>
    <x v="2"/>
    <n v="209.25"/>
    <x v="24"/>
    <n v="596"/>
    <n v="5272"/>
    <n v="1103166"/>
    <x v="3"/>
    <n v="214"/>
  </r>
  <r>
    <n v="392"/>
    <s v="Product_392"/>
    <x v="2"/>
    <n v="209.25"/>
    <x v="24"/>
    <n v="596"/>
    <n v="5272"/>
    <n v="1103166"/>
    <x v="4"/>
    <n v="181"/>
  </r>
  <r>
    <n v="392"/>
    <s v="Product_392"/>
    <x v="2"/>
    <n v="209.25"/>
    <x v="24"/>
    <n v="596"/>
    <n v="5272"/>
    <n v="1103166"/>
    <x v="5"/>
    <n v="83"/>
  </r>
  <r>
    <n v="392"/>
    <s v="Product_392"/>
    <x v="2"/>
    <n v="209.25"/>
    <x v="24"/>
    <n v="596"/>
    <n v="5272"/>
    <n v="1103166"/>
    <x v="6"/>
    <n v="156"/>
  </r>
  <r>
    <n v="392"/>
    <s v="Product_392"/>
    <x v="2"/>
    <n v="209.25"/>
    <x v="24"/>
    <n v="596"/>
    <n v="5272"/>
    <n v="1103166"/>
    <x v="7"/>
    <n v="893"/>
  </r>
  <r>
    <n v="392"/>
    <s v="Product_392"/>
    <x v="2"/>
    <n v="209.25"/>
    <x v="24"/>
    <n v="596"/>
    <n v="5272"/>
    <n v="1103166"/>
    <x v="8"/>
    <n v="368"/>
  </r>
  <r>
    <n v="392"/>
    <s v="Product_392"/>
    <x v="2"/>
    <n v="209.25"/>
    <x v="24"/>
    <n v="596"/>
    <n v="5272"/>
    <n v="1103166"/>
    <x v="9"/>
    <n v="292"/>
  </r>
  <r>
    <n v="392"/>
    <s v="Product_392"/>
    <x v="2"/>
    <n v="209.25"/>
    <x v="24"/>
    <n v="596"/>
    <n v="5272"/>
    <n v="1103166"/>
    <x v="10"/>
    <n v="234"/>
  </r>
  <r>
    <n v="392"/>
    <s v="Product_392"/>
    <x v="2"/>
    <n v="209.25"/>
    <x v="24"/>
    <n v="596"/>
    <n v="5272"/>
    <n v="1103166"/>
    <x v="11"/>
    <n v="916"/>
  </r>
  <r>
    <n v="393"/>
    <s v="Product_393"/>
    <x v="2"/>
    <n v="189.15"/>
    <x v="0"/>
    <n v="881"/>
    <n v="6193"/>
    <n v="1171405.95"/>
    <x v="0"/>
    <n v="554"/>
  </r>
  <r>
    <n v="393"/>
    <s v="Product_393"/>
    <x v="2"/>
    <n v="189.15"/>
    <x v="0"/>
    <n v="881"/>
    <n v="6193"/>
    <n v="1171405.95"/>
    <x v="1"/>
    <n v="937"/>
  </r>
  <r>
    <n v="393"/>
    <s v="Product_393"/>
    <x v="2"/>
    <n v="189.15"/>
    <x v="0"/>
    <n v="881"/>
    <n v="6193"/>
    <n v="1171405.95"/>
    <x v="2"/>
    <n v="578"/>
  </r>
  <r>
    <n v="393"/>
    <s v="Product_393"/>
    <x v="2"/>
    <n v="189.15"/>
    <x v="0"/>
    <n v="881"/>
    <n v="6193"/>
    <n v="1171405.95"/>
    <x v="3"/>
    <n v="428"/>
  </r>
  <r>
    <n v="393"/>
    <s v="Product_393"/>
    <x v="2"/>
    <n v="189.15"/>
    <x v="0"/>
    <n v="881"/>
    <n v="6193"/>
    <n v="1171405.95"/>
    <x v="4"/>
    <n v="498"/>
  </r>
  <r>
    <n v="393"/>
    <s v="Product_393"/>
    <x v="2"/>
    <n v="189.15"/>
    <x v="0"/>
    <n v="881"/>
    <n v="6193"/>
    <n v="1171405.95"/>
    <x v="5"/>
    <n v="206"/>
  </r>
  <r>
    <n v="393"/>
    <s v="Product_393"/>
    <x v="2"/>
    <n v="189.15"/>
    <x v="0"/>
    <n v="881"/>
    <n v="6193"/>
    <n v="1171405.95"/>
    <x v="6"/>
    <n v="334"/>
  </r>
  <r>
    <n v="393"/>
    <s v="Product_393"/>
    <x v="2"/>
    <n v="189.15"/>
    <x v="0"/>
    <n v="881"/>
    <n v="6193"/>
    <n v="1171405.95"/>
    <x v="7"/>
    <n v="775"/>
  </r>
  <r>
    <n v="393"/>
    <s v="Product_393"/>
    <x v="2"/>
    <n v="189.15"/>
    <x v="0"/>
    <n v="881"/>
    <n v="6193"/>
    <n v="1171405.95"/>
    <x v="8"/>
    <n v="865"/>
  </r>
  <r>
    <n v="393"/>
    <s v="Product_393"/>
    <x v="2"/>
    <n v="189.15"/>
    <x v="0"/>
    <n v="881"/>
    <n v="6193"/>
    <n v="1171405.95"/>
    <x v="9"/>
    <n v="45"/>
  </r>
  <r>
    <n v="393"/>
    <s v="Product_393"/>
    <x v="2"/>
    <n v="189.15"/>
    <x v="0"/>
    <n v="881"/>
    <n v="6193"/>
    <n v="1171405.95"/>
    <x v="10"/>
    <n v="106"/>
  </r>
  <r>
    <n v="393"/>
    <s v="Product_393"/>
    <x v="2"/>
    <n v="189.15"/>
    <x v="0"/>
    <n v="881"/>
    <n v="6193"/>
    <n v="1171405.95"/>
    <x v="11"/>
    <n v="867"/>
  </r>
  <r>
    <n v="394"/>
    <s v="Product_394"/>
    <x v="5"/>
    <n v="389.32"/>
    <x v="27"/>
    <n v="281"/>
    <n v="5590"/>
    <n v="2176298.7999999998"/>
    <x v="0"/>
    <n v="372"/>
  </r>
  <r>
    <n v="394"/>
    <s v="Product_394"/>
    <x v="5"/>
    <n v="389.32"/>
    <x v="27"/>
    <n v="281"/>
    <n v="5590"/>
    <n v="2176298.7999999998"/>
    <x v="1"/>
    <n v="498"/>
  </r>
  <r>
    <n v="394"/>
    <s v="Product_394"/>
    <x v="5"/>
    <n v="389.32"/>
    <x v="27"/>
    <n v="281"/>
    <n v="5590"/>
    <n v="2176298.7999999998"/>
    <x v="2"/>
    <n v="249"/>
  </r>
  <r>
    <n v="394"/>
    <s v="Product_394"/>
    <x v="5"/>
    <n v="389.32"/>
    <x v="27"/>
    <n v="281"/>
    <n v="5590"/>
    <n v="2176298.7999999998"/>
    <x v="3"/>
    <n v="790"/>
  </r>
  <r>
    <n v="394"/>
    <s v="Product_394"/>
    <x v="5"/>
    <n v="389.32"/>
    <x v="27"/>
    <n v="281"/>
    <n v="5590"/>
    <n v="2176298.7999999998"/>
    <x v="4"/>
    <n v="797"/>
  </r>
  <r>
    <n v="394"/>
    <s v="Product_394"/>
    <x v="5"/>
    <n v="389.32"/>
    <x v="27"/>
    <n v="281"/>
    <n v="5590"/>
    <n v="2176298.7999999998"/>
    <x v="5"/>
    <n v="150"/>
  </r>
  <r>
    <n v="394"/>
    <s v="Product_394"/>
    <x v="5"/>
    <n v="389.32"/>
    <x v="27"/>
    <n v="281"/>
    <n v="5590"/>
    <n v="2176298.7999999998"/>
    <x v="6"/>
    <n v="860"/>
  </r>
  <r>
    <n v="394"/>
    <s v="Product_394"/>
    <x v="5"/>
    <n v="389.32"/>
    <x v="27"/>
    <n v="281"/>
    <n v="5590"/>
    <n v="2176298.7999999998"/>
    <x v="7"/>
    <n v="568"/>
  </r>
  <r>
    <n v="394"/>
    <s v="Product_394"/>
    <x v="5"/>
    <n v="389.32"/>
    <x v="27"/>
    <n v="281"/>
    <n v="5590"/>
    <n v="2176298.7999999998"/>
    <x v="8"/>
    <n v="908"/>
  </r>
  <r>
    <n v="394"/>
    <s v="Product_394"/>
    <x v="5"/>
    <n v="389.32"/>
    <x v="27"/>
    <n v="281"/>
    <n v="5590"/>
    <n v="2176298.7999999998"/>
    <x v="9"/>
    <n v="169"/>
  </r>
  <r>
    <n v="394"/>
    <s v="Product_394"/>
    <x v="5"/>
    <n v="389.32"/>
    <x v="27"/>
    <n v="281"/>
    <n v="5590"/>
    <n v="2176298.7999999998"/>
    <x v="10"/>
    <n v="190"/>
  </r>
  <r>
    <n v="394"/>
    <s v="Product_394"/>
    <x v="5"/>
    <n v="389.32"/>
    <x v="27"/>
    <n v="281"/>
    <n v="5590"/>
    <n v="2176298.7999999998"/>
    <x v="11"/>
    <n v="39"/>
  </r>
  <r>
    <n v="395"/>
    <s v="Product_395"/>
    <x v="0"/>
    <n v="173.7"/>
    <x v="20"/>
    <n v="424"/>
    <n v="7384"/>
    <n v="1282600.8"/>
    <x v="0"/>
    <n v="483"/>
  </r>
  <r>
    <n v="395"/>
    <s v="Product_395"/>
    <x v="0"/>
    <n v="173.7"/>
    <x v="20"/>
    <n v="424"/>
    <n v="7384"/>
    <n v="1282600.8"/>
    <x v="1"/>
    <n v="973"/>
  </r>
  <r>
    <n v="395"/>
    <s v="Product_395"/>
    <x v="0"/>
    <n v="173.7"/>
    <x v="20"/>
    <n v="424"/>
    <n v="7384"/>
    <n v="1282600.8"/>
    <x v="2"/>
    <n v="919"/>
  </r>
  <r>
    <n v="395"/>
    <s v="Product_395"/>
    <x v="0"/>
    <n v="173.7"/>
    <x v="20"/>
    <n v="424"/>
    <n v="7384"/>
    <n v="1282600.8"/>
    <x v="3"/>
    <n v="497"/>
  </r>
  <r>
    <n v="395"/>
    <s v="Product_395"/>
    <x v="0"/>
    <n v="173.7"/>
    <x v="20"/>
    <n v="424"/>
    <n v="7384"/>
    <n v="1282600.8"/>
    <x v="4"/>
    <n v="761"/>
  </r>
  <r>
    <n v="395"/>
    <s v="Product_395"/>
    <x v="0"/>
    <n v="173.7"/>
    <x v="20"/>
    <n v="424"/>
    <n v="7384"/>
    <n v="1282600.8"/>
    <x v="5"/>
    <n v="667"/>
  </r>
  <r>
    <n v="395"/>
    <s v="Product_395"/>
    <x v="0"/>
    <n v="173.7"/>
    <x v="20"/>
    <n v="424"/>
    <n v="7384"/>
    <n v="1282600.8"/>
    <x v="6"/>
    <n v="259"/>
  </r>
  <r>
    <n v="395"/>
    <s v="Product_395"/>
    <x v="0"/>
    <n v="173.7"/>
    <x v="20"/>
    <n v="424"/>
    <n v="7384"/>
    <n v="1282600.8"/>
    <x v="7"/>
    <n v="297"/>
  </r>
  <r>
    <n v="395"/>
    <s v="Product_395"/>
    <x v="0"/>
    <n v="173.7"/>
    <x v="20"/>
    <n v="424"/>
    <n v="7384"/>
    <n v="1282600.8"/>
    <x v="8"/>
    <n v="909"/>
  </r>
  <r>
    <n v="395"/>
    <s v="Product_395"/>
    <x v="0"/>
    <n v="173.7"/>
    <x v="20"/>
    <n v="424"/>
    <n v="7384"/>
    <n v="1282600.8"/>
    <x v="9"/>
    <n v="270"/>
  </r>
  <r>
    <n v="395"/>
    <s v="Product_395"/>
    <x v="0"/>
    <n v="173.7"/>
    <x v="20"/>
    <n v="424"/>
    <n v="7384"/>
    <n v="1282600.8"/>
    <x v="10"/>
    <n v="991"/>
  </r>
  <r>
    <n v="395"/>
    <s v="Product_395"/>
    <x v="0"/>
    <n v="173.7"/>
    <x v="20"/>
    <n v="424"/>
    <n v="7384"/>
    <n v="1282600.8"/>
    <x v="11"/>
    <n v="358"/>
  </r>
  <r>
    <n v="396"/>
    <s v="Product_396"/>
    <x v="1"/>
    <n v="465.72"/>
    <x v="21"/>
    <n v="856"/>
    <n v="6903"/>
    <n v="3214865.16"/>
    <x v="0"/>
    <n v="972"/>
  </r>
  <r>
    <n v="396"/>
    <s v="Product_396"/>
    <x v="1"/>
    <n v="465.72"/>
    <x v="21"/>
    <n v="856"/>
    <n v="6903"/>
    <n v="3214865.16"/>
    <x v="1"/>
    <n v="633"/>
  </r>
  <r>
    <n v="396"/>
    <s v="Product_396"/>
    <x v="1"/>
    <n v="465.72"/>
    <x v="21"/>
    <n v="856"/>
    <n v="6903"/>
    <n v="3214865.16"/>
    <x v="2"/>
    <n v="509"/>
  </r>
  <r>
    <n v="396"/>
    <s v="Product_396"/>
    <x v="1"/>
    <n v="465.72"/>
    <x v="21"/>
    <n v="856"/>
    <n v="6903"/>
    <n v="3214865.16"/>
    <x v="3"/>
    <n v="539"/>
  </r>
  <r>
    <n v="396"/>
    <s v="Product_396"/>
    <x v="1"/>
    <n v="465.72"/>
    <x v="21"/>
    <n v="856"/>
    <n v="6903"/>
    <n v="3214865.16"/>
    <x v="4"/>
    <n v="865"/>
  </r>
  <r>
    <n v="396"/>
    <s v="Product_396"/>
    <x v="1"/>
    <n v="465.72"/>
    <x v="21"/>
    <n v="856"/>
    <n v="6903"/>
    <n v="3214865.16"/>
    <x v="5"/>
    <n v="527"/>
  </r>
  <r>
    <n v="396"/>
    <s v="Product_396"/>
    <x v="1"/>
    <n v="465.72"/>
    <x v="21"/>
    <n v="856"/>
    <n v="6903"/>
    <n v="3214865.16"/>
    <x v="6"/>
    <n v="81"/>
  </r>
  <r>
    <n v="396"/>
    <s v="Product_396"/>
    <x v="1"/>
    <n v="465.72"/>
    <x v="21"/>
    <n v="856"/>
    <n v="6903"/>
    <n v="3214865.16"/>
    <x v="7"/>
    <n v="609"/>
  </r>
  <r>
    <n v="396"/>
    <s v="Product_396"/>
    <x v="1"/>
    <n v="465.72"/>
    <x v="21"/>
    <n v="856"/>
    <n v="6903"/>
    <n v="3214865.16"/>
    <x v="8"/>
    <n v="650"/>
  </r>
  <r>
    <n v="396"/>
    <s v="Product_396"/>
    <x v="1"/>
    <n v="465.72"/>
    <x v="21"/>
    <n v="856"/>
    <n v="6903"/>
    <n v="3214865.16"/>
    <x v="9"/>
    <n v="416"/>
  </r>
  <r>
    <n v="396"/>
    <s v="Product_396"/>
    <x v="1"/>
    <n v="465.72"/>
    <x v="21"/>
    <n v="856"/>
    <n v="6903"/>
    <n v="3214865.16"/>
    <x v="10"/>
    <n v="529"/>
  </r>
  <r>
    <n v="396"/>
    <s v="Product_396"/>
    <x v="1"/>
    <n v="465.72"/>
    <x v="21"/>
    <n v="856"/>
    <n v="6903"/>
    <n v="3214865.16"/>
    <x v="11"/>
    <n v="573"/>
  </r>
  <r>
    <n v="397"/>
    <s v="Product_397"/>
    <x v="5"/>
    <n v="429.91"/>
    <x v="30"/>
    <n v="270"/>
    <n v="7355"/>
    <n v="3161988.05"/>
    <x v="0"/>
    <n v="646"/>
  </r>
  <r>
    <n v="397"/>
    <s v="Product_397"/>
    <x v="5"/>
    <n v="429.91"/>
    <x v="30"/>
    <n v="270"/>
    <n v="7355"/>
    <n v="3161988.05"/>
    <x v="1"/>
    <n v="649"/>
  </r>
  <r>
    <n v="397"/>
    <s v="Product_397"/>
    <x v="5"/>
    <n v="429.91"/>
    <x v="30"/>
    <n v="270"/>
    <n v="7355"/>
    <n v="3161988.05"/>
    <x v="2"/>
    <n v="629"/>
  </r>
  <r>
    <n v="397"/>
    <s v="Product_397"/>
    <x v="5"/>
    <n v="429.91"/>
    <x v="30"/>
    <n v="270"/>
    <n v="7355"/>
    <n v="3161988.05"/>
    <x v="3"/>
    <n v="746"/>
  </r>
  <r>
    <n v="397"/>
    <s v="Product_397"/>
    <x v="5"/>
    <n v="429.91"/>
    <x v="30"/>
    <n v="270"/>
    <n v="7355"/>
    <n v="3161988.05"/>
    <x v="4"/>
    <n v="825"/>
  </r>
  <r>
    <n v="397"/>
    <s v="Product_397"/>
    <x v="5"/>
    <n v="429.91"/>
    <x v="30"/>
    <n v="270"/>
    <n v="7355"/>
    <n v="3161988.05"/>
    <x v="5"/>
    <n v="164"/>
  </r>
  <r>
    <n v="397"/>
    <s v="Product_397"/>
    <x v="5"/>
    <n v="429.91"/>
    <x v="30"/>
    <n v="270"/>
    <n v="7355"/>
    <n v="3161988.05"/>
    <x v="6"/>
    <n v="753"/>
  </r>
  <r>
    <n v="397"/>
    <s v="Product_397"/>
    <x v="5"/>
    <n v="429.91"/>
    <x v="30"/>
    <n v="270"/>
    <n v="7355"/>
    <n v="3161988.05"/>
    <x v="7"/>
    <n v="136"/>
  </r>
  <r>
    <n v="397"/>
    <s v="Product_397"/>
    <x v="5"/>
    <n v="429.91"/>
    <x v="30"/>
    <n v="270"/>
    <n v="7355"/>
    <n v="3161988.05"/>
    <x v="8"/>
    <n v="795"/>
  </r>
  <r>
    <n v="397"/>
    <s v="Product_397"/>
    <x v="5"/>
    <n v="429.91"/>
    <x v="30"/>
    <n v="270"/>
    <n v="7355"/>
    <n v="3161988.05"/>
    <x v="9"/>
    <n v="847"/>
  </r>
  <r>
    <n v="397"/>
    <s v="Product_397"/>
    <x v="5"/>
    <n v="429.91"/>
    <x v="30"/>
    <n v="270"/>
    <n v="7355"/>
    <n v="3161988.05"/>
    <x v="10"/>
    <n v="912"/>
  </r>
  <r>
    <n v="397"/>
    <s v="Product_397"/>
    <x v="5"/>
    <n v="429.91"/>
    <x v="30"/>
    <n v="270"/>
    <n v="7355"/>
    <n v="3161988.05"/>
    <x v="11"/>
    <n v="253"/>
  </r>
  <r>
    <n v="398"/>
    <s v="Product_398"/>
    <x v="2"/>
    <n v="217.35"/>
    <x v="8"/>
    <n v="154"/>
    <n v="5866"/>
    <n v="1274975.1000000001"/>
    <x v="0"/>
    <n v="227"/>
  </r>
  <r>
    <n v="398"/>
    <s v="Product_398"/>
    <x v="2"/>
    <n v="217.35"/>
    <x v="8"/>
    <n v="154"/>
    <n v="5866"/>
    <n v="1274975.1000000001"/>
    <x v="1"/>
    <n v="114"/>
  </r>
  <r>
    <n v="398"/>
    <s v="Product_398"/>
    <x v="2"/>
    <n v="217.35"/>
    <x v="8"/>
    <n v="154"/>
    <n v="5866"/>
    <n v="1274975.1000000001"/>
    <x v="2"/>
    <n v="72"/>
  </r>
  <r>
    <n v="398"/>
    <s v="Product_398"/>
    <x v="2"/>
    <n v="217.35"/>
    <x v="8"/>
    <n v="154"/>
    <n v="5866"/>
    <n v="1274975.1000000001"/>
    <x v="3"/>
    <n v="366"/>
  </r>
  <r>
    <n v="398"/>
    <s v="Product_398"/>
    <x v="2"/>
    <n v="217.35"/>
    <x v="8"/>
    <n v="154"/>
    <n v="5866"/>
    <n v="1274975.1000000001"/>
    <x v="4"/>
    <n v="707"/>
  </r>
  <r>
    <n v="398"/>
    <s v="Product_398"/>
    <x v="2"/>
    <n v="217.35"/>
    <x v="8"/>
    <n v="154"/>
    <n v="5866"/>
    <n v="1274975.1000000001"/>
    <x v="5"/>
    <n v="916"/>
  </r>
  <r>
    <n v="398"/>
    <s v="Product_398"/>
    <x v="2"/>
    <n v="217.35"/>
    <x v="8"/>
    <n v="154"/>
    <n v="5866"/>
    <n v="1274975.1000000001"/>
    <x v="6"/>
    <n v="440"/>
  </r>
  <r>
    <n v="398"/>
    <s v="Product_398"/>
    <x v="2"/>
    <n v="217.35"/>
    <x v="8"/>
    <n v="154"/>
    <n v="5866"/>
    <n v="1274975.1000000001"/>
    <x v="7"/>
    <n v="375"/>
  </r>
  <r>
    <n v="398"/>
    <s v="Product_398"/>
    <x v="2"/>
    <n v="217.35"/>
    <x v="8"/>
    <n v="154"/>
    <n v="5866"/>
    <n v="1274975.1000000001"/>
    <x v="8"/>
    <n v="809"/>
  </r>
  <r>
    <n v="398"/>
    <s v="Product_398"/>
    <x v="2"/>
    <n v="217.35"/>
    <x v="8"/>
    <n v="154"/>
    <n v="5866"/>
    <n v="1274975.1000000001"/>
    <x v="9"/>
    <n v="138"/>
  </r>
  <r>
    <n v="398"/>
    <s v="Product_398"/>
    <x v="2"/>
    <n v="217.35"/>
    <x v="8"/>
    <n v="154"/>
    <n v="5866"/>
    <n v="1274975.1000000001"/>
    <x v="10"/>
    <n v="737"/>
  </r>
  <r>
    <n v="398"/>
    <s v="Product_398"/>
    <x v="2"/>
    <n v="217.35"/>
    <x v="8"/>
    <n v="154"/>
    <n v="5866"/>
    <n v="1274975.1000000001"/>
    <x v="11"/>
    <n v="965"/>
  </r>
  <r>
    <n v="399"/>
    <s v="Product_399"/>
    <x v="3"/>
    <n v="376.68"/>
    <x v="26"/>
    <n v="614"/>
    <n v="7479"/>
    <n v="2817189.72"/>
    <x v="0"/>
    <n v="622"/>
  </r>
  <r>
    <n v="399"/>
    <s v="Product_399"/>
    <x v="3"/>
    <n v="376.68"/>
    <x v="26"/>
    <n v="614"/>
    <n v="7479"/>
    <n v="2817189.72"/>
    <x v="1"/>
    <n v="931"/>
  </r>
  <r>
    <n v="399"/>
    <s v="Product_399"/>
    <x v="3"/>
    <n v="376.68"/>
    <x v="26"/>
    <n v="614"/>
    <n v="7479"/>
    <n v="2817189.72"/>
    <x v="2"/>
    <n v="281"/>
  </r>
  <r>
    <n v="399"/>
    <s v="Product_399"/>
    <x v="3"/>
    <n v="376.68"/>
    <x v="26"/>
    <n v="614"/>
    <n v="7479"/>
    <n v="2817189.72"/>
    <x v="3"/>
    <n v="312"/>
  </r>
  <r>
    <n v="399"/>
    <s v="Product_399"/>
    <x v="3"/>
    <n v="376.68"/>
    <x v="26"/>
    <n v="614"/>
    <n v="7479"/>
    <n v="2817189.72"/>
    <x v="4"/>
    <n v="834"/>
  </r>
  <r>
    <n v="399"/>
    <s v="Product_399"/>
    <x v="3"/>
    <n v="376.68"/>
    <x v="26"/>
    <n v="614"/>
    <n v="7479"/>
    <n v="2817189.72"/>
    <x v="5"/>
    <n v="974"/>
  </r>
  <r>
    <n v="399"/>
    <s v="Product_399"/>
    <x v="3"/>
    <n v="376.68"/>
    <x v="26"/>
    <n v="614"/>
    <n v="7479"/>
    <n v="2817189.72"/>
    <x v="6"/>
    <n v="944"/>
  </r>
  <r>
    <n v="399"/>
    <s v="Product_399"/>
    <x v="3"/>
    <n v="376.68"/>
    <x v="26"/>
    <n v="614"/>
    <n v="7479"/>
    <n v="2817189.72"/>
    <x v="7"/>
    <n v="86"/>
  </r>
  <r>
    <n v="399"/>
    <s v="Product_399"/>
    <x v="3"/>
    <n v="376.68"/>
    <x v="26"/>
    <n v="614"/>
    <n v="7479"/>
    <n v="2817189.72"/>
    <x v="8"/>
    <n v="991"/>
  </r>
  <r>
    <n v="399"/>
    <s v="Product_399"/>
    <x v="3"/>
    <n v="376.68"/>
    <x v="26"/>
    <n v="614"/>
    <n v="7479"/>
    <n v="2817189.72"/>
    <x v="9"/>
    <n v="246"/>
  </r>
  <r>
    <n v="399"/>
    <s v="Product_399"/>
    <x v="3"/>
    <n v="376.68"/>
    <x v="26"/>
    <n v="614"/>
    <n v="7479"/>
    <n v="2817189.72"/>
    <x v="10"/>
    <n v="678"/>
  </r>
  <r>
    <n v="399"/>
    <s v="Product_399"/>
    <x v="3"/>
    <n v="376.68"/>
    <x v="26"/>
    <n v="614"/>
    <n v="7479"/>
    <n v="2817189.72"/>
    <x v="11"/>
    <n v="580"/>
  </r>
  <r>
    <n v="400"/>
    <s v="Product_400"/>
    <x v="5"/>
    <n v="378.5"/>
    <x v="6"/>
    <n v="727"/>
    <n v="4458"/>
    <n v="1687353"/>
    <x v="0"/>
    <n v="306"/>
  </r>
  <r>
    <n v="400"/>
    <s v="Product_400"/>
    <x v="5"/>
    <n v="378.5"/>
    <x v="6"/>
    <n v="727"/>
    <n v="4458"/>
    <n v="1687353"/>
    <x v="1"/>
    <n v="673"/>
  </r>
  <r>
    <n v="400"/>
    <s v="Product_400"/>
    <x v="5"/>
    <n v="378.5"/>
    <x v="6"/>
    <n v="727"/>
    <n v="4458"/>
    <n v="1687353"/>
    <x v="2"/>
    <n v="915"/>
  </r>
  <r>
    <n v="400"/>
    <s v="Product_400"/>
    <x v="5"/>
    <n v="378.5"/>
    <x v="6"/>
    <n v="727"/>
    <n v="4458"/>
    <n v="1687353"/>
    <x v="3"/>
    <n v="537"/>
  </r>
  <r>
    <n v="400"/>
    <s v="Product_400"/>
    <x v="5"/>
    <n v="378.5"/>
    <x v="6"/>
    <n v="727"/>
    <n v="4458"/>
    <n v="1687353"/>
    <x v="4"/>
    <n v="70"/>
  </r>
  <r>
    <n v="400"/>
    <s v="Product_400"/>
    <x v="5"/>
    <n v="378.5"/>
    <x v="6"/>
    <n v="727"/>
    <n v="4458"/>
    <n v="1687353"/>
    <x v="5"/>
    <n v="144"/>
  </r>
  <r>
    <n v="400"/>
    <s v="Product_400"/>
    <x v="5"/>
    <n v="378.5"/>
    <x v="6"/>
    <n v="727"/>
    <n v="4458"/>
    <n v="1687353"/>
    <x v="6"/>
    <n v="171"/>
  </r>
  <r>
    <n v="400"/>
    <s v="Product_400"/>
    <x v="5"/>
    <n v="378.5"/>
    <x v="6"/>
    <n v="727"/>
    <n v="4458"/>
    <n v="1687353"/>
    <x v="7"/>
    <n v="418"/>
  </r>
  <r>
    <n v="400"/>
    <s v="Product_400"/>
    <x v="5"/>
    <n v="378.5"/>
    <x v="6"/>
    <n v="727"/>
    <n v="4458"/>
    <n v="1687353"/>
    <x v="8"/>
    <n v="98"/>
  </r>
  <r>
    <n v="400"/>
    <s v="Product_400"/>
    <x v="5"/>
    <n v="378.5"/>
    <x v="6"/>
    <n v="727"/>
    <n v="4458"/>
    <n v="1687353"/>
    <x v="9"/>
    <n v="147"/>
  </r>
  <r>
    <n v="400"/>
    <s v="Product_400"/>
    <x v="5"/>
    <n v="378.5"/>
    <x v="6"/>
    <n v="727"/>
    <n v="4458"/>
    <n v="1687353"/>
    <x v="10"/>
    <n v="582"/>
  </r>
  <r>
    <n v="400"/>
    <s v="Product_400"/>
    <x v="5"/>
    <n v="378.5"/>
    <x v="6"/>
    <n v="727"/>
    <n v="4458"/>
    <n v="1687353"/>
    <x v="11"/>
    <n v="397"/>
  </r>
  <r>
    <n v="401"/>
    <s v="Product_401"/>
    <x v="0"/>
    <n v="56.05"/>
    <x v="0"/>
    <n v="662"/>
    <n v="6487"/>
    <n v="363596.35"/>
    <x v="0"/>
    <n v="456"/>
  </r>
  <r>
    <n v="401"/>
    <s v="Product_401"/>
    <x v="0"/>
    <n v="56.05"/>
    <x v="0"/>
    <n v="662"/>
    <n v="6487"/>
    <n v="363596.35"/>
    <x v="1"/>
    <n v="712"/>
  </r>
  <r>
    <n v="401"/>
    <s v="Product_401"/>
    <x v="0"/>
    <n v="56.05"/>
    <x v="0"/>
    <n v="662"/>
    <n v="6487"/>
    <n v="363596.35"/>
    <x v="2"/>
    <n v="959"/>
  </r>
  <r>
    <n v="401"/>
    <s v="Product_401"/>
    <x v="0"/>
    <n v="56.05"/>
    <x v="0"/>
    <n v="662"/>
    <n v="6487"/>
    <n v="363596.35"/>
    <x v="3"/>
    <n v="920"/>
  </r>
  <r>
    <n v="401"/>
    <s v="Product_401"/>
    <x v="0"/>
    <n v="56.05"/>
    <x v="0"/>
    <n v="662"/>
    <n v="6487"/>
    <n v="363596.35"/>
    <x v="4"/>
    <n v="247"/>
  </r>
  <r>
    <n v="401"/>
    <s v="Product_401"/>
    <x v="0"/>
    <n v="56.05"/>
    <x v="0"/>
    <n v="662"/>
    <n v="6487"/>
    <n v="363596.35"/>
    <x v="5"/>
    <n v="36"/>
  </r>
  <r>
    <n v="401"/>
    <s v="Product_401"/>
    <x v="0"/>
    <n v="56.05"/>
    <x v="0"/>
    <n v="662"/>
    <n v="6487"/>
    <n v="363596.35"/>
    <x v="6"/>
    <n v="230"/>
  </r>
  <r>
    <n v="401"/>
    <s v="Product_401"/>
    <x v="0"/>
    <n v="56.05"/>
    <x v="0"/>
    <n v="662"/>
    <n v="6487"/>
    <n v="363596.35"/>
    <x v="7"/>
    <n v="753"/>
  </r>
  <r>
    <n v="401"/>
    <s v="Product_401"/>
    <x v="0"/>
    <n v="56.05"/>
    <x v="0"/>
    <n v="662"/>
    <n v="6487"/>
    <n v="363596.35"/>
    <x v="8"/>
    <n v="316"/>
  </r>
  <r>
    <n v="401"/>
    <s v="Product_401"/>
    <x v="0"/>
    <n v="56.05"/>
    <x v="0"/>
    <n v="662"/>
    <n v="6487"/>
    <n v="363596.35"/>
    <x v="9"/>
    <n v="229"/>
  </r>
  <r>
    <n v="401"/>
    <s v="Product_401"/>
    <x v="0"/>
    <n v="56.05"/>
    <x v="0"/>
    <n v="662"/>
    <n v="6487"/>
    <n v="363596.35"/>
    <x v="10"/>
    <n v="873"/>
  </r>
  <r>
    <n v="401"/>
    <s v="Product_401"/>
    <x v="0"/>
    <n v="56.05"/>
    <x v="0"/>
    <n v="662"/>
    <n v="6487"/>
    <n v="363596.35"/>
    <x v="11"/>
    <n v="756"/>
  </r>
  <r>
    <n v="402"/>
    <s v="Product_402"/>
    <x v="2"/>
    <n v="451.76"/>
    <x v="0"/>
    <n v="944"/>
    <n v="4552"/>
    <n v="2056411.52"/>
    <x v="0"/>
    <n v="159"/>
  </r>
  <r>
    <n v="402"/>
    <s v="Product_402"/>
    <x v="2"/>
    <n v="451.76"/>
    <x v="0"/>
    <n v="944"/>
    <n v="4552"/>
    <n v="2056411.52"/>
    <x v="1"/>
    <n v="233"/>
  </r>
  <r>
    <n v="402"/>
    <s v="Product_402"/>
    <x v="2"/>
    <n v="451.76"/>
    <x v="0"/>
    <n v="944"/>
    <n v="4552"/>
    <n v="2056411.52"/>
    <x v="2"/>
    <n v="359"/>
  </r>
  <r>
    <n v="402"/>
    <s v="Product_402"/>
    <x v="2"/>
    <n v="451.76"/>
    <x v="0"/>
    <n v="944"/>
    <n v="4552"/>
    <n v="2056411.52"/>
    <x v="3"/>
    <n v="53"/>
  </r>
  <r>
    <n v="402"/>
    <s v="Product_402"/>
    <x v="2"/>
    <n v="451.76"/>
    <x v="0"/>
    <n v="944"/>
    <n v="4552"/>
    <n v="2056411.52"/>
    <x v="4"/>
    <n v="145"/>
  </r>
  <r>
    <n v="402"/>
    <s v="Product_402"/>
    <x v="2"/>
    <n v="451.76"/>
    <x v="0"/>
    <n v="944"/>
    <n v="4552"/>
    <n v="2056411.52"/>
    <x v="5"/>
    <n v="332"/>
  </r>
  <r>
    <n v="402"/>
    <s v="Product_402"/>
    <x v="2"/>
    <n v="451.76"/>
    <x v="0"/>
    <n v="944"/>
    <n v="4552"/>
    <n v="2056411.52"/>
    <x v="6"/>
    <n v="719"/>
  </r>
  <r>
    <n v="402"/>
    <s v="Product_402"/>
    <x v="2"/>
    <n v="451.76"/>
    <x v="0"/>
    <n v="944"/>
    <n v="4552"/>
    <n v="2056411.52"/>
    <x v="7"/>
    <n v="198"/>
  </r>
  <r>
    <n v="402"/>
    <s v="Product_402"/>
    <x v="2"/>
    <n v="451.76"/>
    <x v="0"/>
    <n v="944"/>
    <n v="4552"/>
    <n v="2056411.52"/>
    <x v="8"/>
    <n v="122"/>
  </r>
  <r>
    <n v="402"/>
    <s v="Product_402"/>
    <x v="2"/>
    <n v="451.76"/>
    <x v="0"/>
    <n v="944"/>
    <n v="4552"/>
    <n v="2056411.52"/>
    <x v="9"/>
    <n v="791"/>
  </r>
  <r>
    <n v="402"/>
    <s v="Product_402"/>
    <x v="2"/>
    <n v="451.76"/>
    <x v="0"/>
    <n v="944"/>
    <n v="4552"/>
    <n v="2056411.52"/>
    <x v="10"/>
    <n v="565"/>
  </r>
  <r>
    <n v="402"/>
    <s v="Product_402"/>
    <x v="2"/>
    <n v="451.76"/>
    <x v="0"/>
    <n v="944"/>
    <n v="4552"/>
    <n v="2056411.52"/>
    <x v="11"/>
    <n v="876"/>
  </r>
  <r>
    <n v="403"/>
    <s v="Product_403"/>
    <x v="5"/>
    <n v="255.1"/>
    <x v="16"/>
    <n v="83"/>
    <n v="4341"/>
    <n v="1107389.1000000001"/>
    <x v="0"/>
    <n v="330"/>
  </r>
  <r>
    <n v="403"/>
    <s v="Product_403"/>
    <x v="5"/>
    <n v="255.1"/>
    <x v="16"/>
    <n v="83"/>
    <n v="4341"/>
    <n v="1107389.1000000001"/>
    <x v="1"/>
    <n v="539"/>
  </r>
  <r>
    <n v="403"/>
    <s v="Product_403"/>
    <x v="5"/>
    <n v="255.1"/>
    <x v="16"/>
    <n v="83"/>
    <n v="4341"/>
    <n v="1107389.1000000001"/>
    <x v="2"/>
    <n v="9"/>
  </r>
  <r>
    <n v="403"/>
    <s v="Product_403"/>
    <x v="5"/>
    <n v="255.1"/>
    <x v="16"/>
    <n v="83"/>
    <n v="4341"/>
    <n v="1107389.1000000001"/>
    <x v="3"/>
    <n v="540"/>
  </r>
  <r>
    <n v="403"/>
    <s v="Product_403"/>
    <x v="5"/>
    <n v="255.1"/>
    <x v="16"/>
    <n v="83"/>
    <n v="4341"/>
    <n v="1107389.1000000001"/>
    <x v="4"/>
    <n v="617"/>
  </r>
  <r>
    <n v="403"/>
    <s v="Product_403"/>
    <x v="5"/>
    <n v="255.1"/>
    <x v="16"/>
    <n v="83"/>
    <n v="4341"/>
    <n v="1107389.1000000001"/>
    <x v="5"/>
    <n v="402"/>
  </r>
  <r>
    <n v="403"/>
    <s v="Product_403"/>
    <x v="5"/>
    <n v="255.1"/>
    <x v="16"/>
    <n v="83"/>
    <n v="4341"/>
    <n v="1107389.1000000001"/>
    <x v="6"/>
    <n v="74"/>
  </r>
  <r>
    <n v="403"/>
    <s v="Product_403"/>
    <x v="5"/>
    <n v="255.1"/>
    <x v="16"/>
    <n v="83"/>
    <n v="4341"/>
    <n v="1107389.1000000001"/>
    <x v="7"/>
    <n v="462"/>
  </r>
  <r>
    <n v="403"/>
    <s v="Product_403"/>
    <x v="5"/>
    <n v="255.1"/>
    <x v="16"/>
    <n v="83"/>
    <n v="4341"/>
    <n v="1107389.1000000001"/>
    <x v="8"/>
    <n v="319"/>
  </r>
  <r>
    <n v="403"/>
    <s v="Product_403"/>
    <x v="5"/>
    <n v="255.1"/>
    <x v="16"/>
    <n v="83"/>
    <n v="4341"/>
    <n v="1107389.1000000001"/>
    <x v="9"/>
    <n v="636"/>
  </r>
  <r>
    <n v="403"/>
    <s v="Product_403"/>
    <x v="5"/>
    <n v="255.1"/>
    <x v="16"/>
    <n v="83"/>
    <n v="4341"/>
    <n v="1107389.1000000001"/>
    <x v="10"/>
    <n v="244"/>
  </r>
  <r>
    <n v="403"/>
    <s v="Product_403"/>
    <x v="5"/>
    <n v="255.1"/>
    <x v="16"/>
    <n v="83"/>
    <n v="4341"/>
    <n v="1107389.1000000001"/>
    <x v="11"/>
    <n v="169"/>
  </r>
  <r>
    <n v="404"/>
    <s v="Product_404"/>
    <x v="1"/>
    <n v="414.1"/>
    <x v="3"/>
    <n v="622"/>
    <n v="6537"/>
    <n v="2706971.7"/>
    <x v="0"/>
    <n v="775"/>
  </r>
  <r>
    <n v="404"/>
    <s v="Product_404"/>
    <x v="1"/>
    <n v="414.1"/>
    <x v="3"/>
    <n v="622"/>
    <n v="6537"/>
    <n v="2706971.7"/>
    <x v="1"/>
    <n v="10"/>
  </r>
  <r>
    <n v="404"/>
    <s v="Product_404"/>
    <x v="1"/>
    <n v="414.1"/>
    <x v="3"/>
    <n v="622"/>
    <n v="6537"/>
    <n v="2706971.7"/>
    <x v="2"/>
    <n v="210"/>
  </r>
  <r>
    <n v="404"/>
    <s v="Product_404"/>
    <x v="1"/>
    <n v="414.1"/>
    <x v="3"/>
    <n v="622"/>
    <n v="6537"/>
    <n v="2706971.7"/>
    <x v="3"/>
    <n v="466"/>
  </r>
  <r>
    <n v="404"/>
    <s v="Product_404"/>
    <x v="1"/>
    <n v="414.1"/>
    <x v="3"/>
    <n v="622"/>
    <n v="6537"/>
    <n v="2706971.7"/>
    <x v="4"/>
    <n v="774"/>
  </r>
  <r>
    <n v="404"/>
    <s v="Product_404"/>
    <x v="1"/>
    <n v="414.1"/>
    <x v="3"/>
    <n v="622"/>
    <n v="6537"/>
    <n v="2706971.7"/>
    <x v="5"/>
    <n v="413"/>
  </r>
  <r>
    <n v="404"/>
    <s v="Product_404"/>
    <x v="1"/>
    <n v="414.1"/>
    <x v="3"/>
    <n v="622"/>
    <n v="6537"/>
    <n v="2706971.7"/>
    <x v="6"/>
    <n v="269"/>
  </r>
  <r>
    <n v="404"/>
    <s v="Product_404"/>
    <x v="1"/>
    <n v="414.1"/>
    <x v="3"/>
    <n v="622"/>
    <n v="6537"/>
    <n v="2706971.7"/>
    <x v="7"/>
    <n v="436"/>
  </r>
  <r>
    <n v="404"/>
    <s v="Product_404"/>
    <x v="1"/>
    <n v="414.1"/>
    <x v="3"/>
    <n v="622"/>
    <n v="6537"/>
    <n v="2706971.7"/>
    <x v="8"/>
    <n v="798"/>
  </r>
  <r>
    <n v="404"/>
    <s v="Product_404"/>
    <x v="1"/>
    <n v="414.1"/>
    <x v="3"/>
    <n v="622"/>
    <n v="6537"/>
    <n v="2706971.7"/>
    <x v="9"/>
    <n v="703"/>
  </r>
  <r>
    <n v="404"/>
    <s v="Product_404"/>
    <x v="1"/>
    <n v="414.1"/>
    <x v="3"/>
    <n v="622"/>
    <n v="6537"/>
    <n v="2706971.7"/>
    <x v="10"/>
    <n v="994"/>
  </r>
  <r>
    <n v="404"/>
    <s v="Product_404"/>
    <x v="1"/>
    <n v="414.1"/>
    <x v="3"/>
    <n v="622"/>
    <n v="6537"/>
    <n v="2706971.7"/>
    <x v="11"/>
    <n v="689"/>
  </r>
  <r>
    <n v="405"/>
    <s v="Product_405"/>
    <x v="0"/>
    <n v="163.41999999999999"/>
    <x v="35"/>
    <n v="947"/>
    <n v="6199"/>
    <n v="1013040.58"/>
    <x v="0"/>
    <n v="224"/>
  </r>
  <r>
    <n v="405"/>
    <s v="Product_405"/>
    <x v="0"/>
    <n v="163.41999999999999"/>
    <x v="35"/>
    <n v="947"/>
    <n v="6199"/>
    <n v="1013040.58"/>
    <x v="1"/>
    <n v="205"/>
  </r>
  <r>
    <n v="405"/>
    <s v="Product_405"/>
    <x v="0"/>
    <n v="163.41999999999999"/>
    <x v="35"/>
    <n v="947"/>
    <n v="6199"/>
    <n v="1013040.58"/>
    <x v="2"/>
    <n v="834"/>
  </r>
  <r>
    <n v="405"/>
    <s v="Product_405"/>
    <x v="0"/>
    <n v="163.41999999999999"/>
    <x v="35"/>
    <n v="947"/>
    <n v="6199"/>
    <n v="1013040.58"/>
    <x v="3"/>
    <n v="864"/>
  </r>
  <r>
    <n v="405"/>
    <s v="Product_405"/>
    <x v="0"/>
    <n v="163.41999999999999"/>
    <x v="35"/>
    <n v="947"/>
    <n v="6199"/>
    <n v="1013040.58"/>
    <x v="4"/>
    <n v="295"/>
  </r>
  <r>
    <n v="405"/>
    <s v="Product_405"/>
    <x v="0"/>
    <n v="163.41999999999999"/>
    <x v="35"/>
    <n v="947"/>
    <n v="6199"/>
    <n v="1013040.58"/>
    <x v="5"/>
    <n v="44"/>
  </r>
  <r>
    <n v="405"/>
    <s v="Product_405"/>
    <x v="0"/>
    <n v="163.41999999999999"/>
    <x v="35"/>
    <n v="947"/>
    <n v="6199"/>
    <n v="1013040.58"/>
    <x v="6"/>
    <n v="898"/>
  </r>
  <r>
    <n v="405"/>
    <s v="Product_405"/>
    <x v="0"/>
    <n v="163.41999999999999"/>
    <x v="35"/>
    <n v="947"/>
    <n v="6199"/>
    <n v="1013040.58"/>
    <x v="7"/>
    <n v="309"/>
  </r>
  <r>
    <n v="405"/>
    <s v="Product_405"/>
    <x v="0"/>
    <n v="163.41999999999999"/>
    <x v="35"/>
    <n v="947"/>
    <n v="6199"/>
    <n v="1013040.58"/>
    <x v="8"/>
    <n v="592"/>
  </r>
  <r>
    <n v="405"/>
    <s v="Product_405"/>
    <x v="0"/>
    <n v="163.41999999999999"/>
    <x v="35"/>
    <n v="947"/>
    <n v="6199"/>
    <n v="1013040.58"/>
    <x v="9"/>
    <n v="373"/>
  </r>
  <r>
    <n v="405"/>
    <s v="Product_405"/>
    <x v="0"/>
    <n v="163.41999999999999"/>
    <x v="35"/>
    <n v="947"/>
    <n v="6199"/>
    <n v="1013040.58"/>
    <x v="10"/>
    <n v="861"/>
  </r>
  <r>
    <n v="405"/>
    <s v="Product_405"/>
    <x v="0"/>
    <n v="163.41999999999999"/>
    <x v="35"/>
    <n v="947"/>
    <n v="6199"/>
    <n v="1013040.58"/>
    <x v="11"/>
    <n v="700"/>
  </r>
  <r>
    <n v="406"/>
    <s v="Product_406"/>
    <x v="1"/>
    <n v="448.28"/>
    <x v="19"/>
    <n v="899"/>
    <n v="5334"/>
    <n v="2391125.52"/>
    <x v="0"/>
    <n v="982"/>
  </r>
  <r>
    <n v="406"/>
    <s v="Product_406"/>
    <x v="1"/>
    <n v="448.28"/>
    <x v="19"/>
    <n v="899"/>
    <n v="5334"/>
    <n v="2391125.52"/>
    <x v="1"/>
    <n v="678"/>
  </r>
  <r>
    <n v="406"/>
    <s v="Product_406"/>
    <x v="1"/>
    <n v="448.28"/>
    <x v="19"/>
    <n v="899"/>
    <n v="5334"/>
    <n v="2391125.52"/>
    <x v="2"/>
    <n v="151"/>
  </r>
  <r>
    <n v="406"/>
    <s v="Product_406"/>
    <x v="1"/>
    <n v="448.28"/>
    <x v="19"/>
    <n v="899"/>
    <n v="5334"/>
    <n v="2391125.52"/>
    <x v="3"/>
    <n v="163"/>
  </r>
  <r>
    <n v="406"/>
    <s v="Product_406"/>
    <x v="1"/>
    <n v="448.28"/>
    <x v="19"/>
    <n v="899"/>
    <n v="5334"/>
    <n v="2391125.52"/>
    <x v="4"/>
    <n v="581"/>
  </r>
  <r>
    <n v="406"/>
    <s v="Product_406"/>
    <x v="1"/>
    <n v="448.28"/>
    <x v="19"/>
    <n v="899"/>
    <n v="5334"/>
    <n v="2391125.52"/>
    <x v="5"/>
    <n v="401"/>
  </r>
  <r>
    <n v="406"/>
    <s v="Product_406"/>
    <x v="1"/>
    <n v="448.28"/>
    <x v="19"/>
    <n v="899"/>
    <n v="5334"/>
    <n v="2391125.52"/>
    <x v="6"/>
    <n v="625"/>
  </r>
  <r>
    <n v="406"/>
    <s v="Product_406"/>
    <x v="1"/>
    <n v="448.28"/>
    <x v="19"/>
    <n v="899"/>
    <n v="5334"/>
    <n v="2391125.52"/>
    <x v="7"/>
    <n v="595"/>
  </r>
  <r>
    <n v="406"/>
    <s v="Product_406"/>
    <x v="1"/>
    <n v="448.28"/>
    <x v="19"/>
    <n v="899"/>
    <n v="5334"/>
    <n v="2391125.52"/>
    <x v="8"/>
    <n v="494"/>
  </r>
  <r>
    <n v="406"/>
    <s v="Product_406"/>
    <x v="1"/>
    <n v="448.28"/>
    <x v="19"/>
    <n v="899"/>
    <n v="5334"/>
    <n v="2391125.52"/>
    <x v="9"/>
    <n v="79"/>
  </r>
  <r>
    <n v="406"/>
    <s v="Product_406"/>
    <x v="1"/>
    <n v="448.28"/>
    <x v="19"/>
    <n v="899"/>
    <n v="5334"/>
    <n v="2391125.52"/>
    <x v="10"/>
    <n v="75"/>
  </r>
  <r>
    <n v="406"/>
    <s v="Product_406"/>
    <x v="1"/>
    <n v="448.28"/>
    <x v="19"/>
    <n v="899"/>
    <n v="5334"/>
    <n v="2391125.52"/>
    <x v="11"/>
    <n v="510"/>
  </r>
  <r>
    <n v="407"/>
    <s v="Product_407"/>
    <x v="1"/>
    <n v="197.65"/>
    <x v="7"/>
    <n v="426"/>
    <n v="5113"/>
    <n v="1010584.45"/>
    <x v="0"/>
    <n v="728"/>
  </r>
  <r>
    <n v="407"/>
    <s v="Product_407"/>
    <x v="1"/>
    <n v="197.65"/>
    <x v="7"/>
    <n v="426"/>
    <n v="5113"/>
    <n v="1010584.45"/>
    <x v="1"/>
    <n v="246"/>
  </r>
  <r>
    <n v="407"/>
    <s v="Product_407"/>
    <x v="1"/>
    <n v="197.65"/>
    <x v="7"/>
    <n v="426"/>
    <n v="5113"/>
    <n v="1010584.45"/>
    <x v="2"/>
    <n v="4"/>
  </r>
  <r>
    <n v="407"/>
    <s v="Product_407"/>
    <x v="1"/>
    <n v="197.65"/>
    <x v="7"/>
    <n v="426"/>
    <n v="5113"/>
    <n v="1010584.45"/>
    <x v="3"/>
    <n v="781"/>
  </r>
  <r>
    <n v="407"/>
    <s v="Product_407"/>
    <x v="1"/>
    <n v="197.65"/>
    <x v="7"/>
    <n v="426"/>
    <n v="5113"/>
    <n v="1010584.45"/>
    <x v="4"/>
    <n v="469"/>
  </r>
  <r>
    <n v="407"/>
    <s v="Product_407"/>
    <x v="1"/>
    <n v="197.65"/>
    <x v="7"/>
    <n v="426"/>
    <n v="5113"/>
    <n v="1010584.45"/>
    <x v="5"/>
    <n v="205"/>
  </r>
  <r>
    <n v="407"/>
    <s v="Product_407"/>
    <x v="1"/>
    <n v="197.65"/>
    <x v="7"/>
    <n v="426"/>
    <n v="5113"/>
    <n v="1010584.45"/>
    <x v="6"/>
    <n v="61"/>
  </r>
  <r>
    <n v="407"/>
    <s v="Product_407"/>
    <x v="1"/>
    <n v="197.65"/>
    <x v="7"/>
    <n v="426"/>
    <n v="5113"/>
    <n v="1010584.45"/>
    <x v="7"/>
    <n v="753"/>
  </r>
  <r>
    <n v="407"/>
    <s v="Product_407"/>
    <x v="1"/>
    <n v="197.65"/>
    <x v="7"/>
    <n v="426"/>
    <n v="5113"/>
    <n v="1010584.45"/>
    <x v="8"/>
    <n v="456"/>
  </r>
  <r>
    <n v="407"/>
    <s v="Product_407"/>
    <x v="1"/>
    <n v="197.65"/>
    <x v="7"/>
    <n v="426"/>
    <n v="5113"/>
    <n v="1010584.45"/>
    <x v="9"/>
    <n v="605"/>
  </r>
  <r>
    <n v="407"/>
    <s v="Product_407"/>
    <x v="1"/>
    <n v="197.65"/>
    <x v="7"/>
    <n v="426"/>
    <n v="5113"/>
    <n v="1010584.45"/>
    <x v="10"/>
    <n v="546"/>
  </r>
  <r>
    <n v="407"/>
    <s v="Product_407"/>
    <x v="1"/>
    <n v="197.65"/>
    <x v="7"/>
    <n v="426"/>
    <n v="5113"/>
    <n v="1010584.45"/>
    <x v="11"/>
    <n v="259"/>
  </r>
  <r>
    <n v="408"/>
    <s v="Product_408"/>
    <x v="1"/>
    <n v="10.36"/>
    <x v="4"/>
    <n v="275"/>
    <n v="5414"/>
    <n v="56089.04"/>
    <x v="0"/>
    <n v="503"/>
  </r>
  <r>
    <n v="408"/>
    <s v="Product_408"/>
    <x v="1"/>
    <n v="10.36"/>
    <x v="4"/>
    <n v="275"/>
    <n v="5414"/>
    <n v="56089.04"/>
    <x v="1"/>
    <n v="558"/>
  </r>
  <r>
    <n v="408"/>
    <s v="Product_408"/>
    <x v="1"/>
    <n v="10.36"/>
    <x v="4"/>
    <n v="275"/>
    <n v="5414"/>
    <n v="56089.04"/>
    <x v="2"/>
    <n v="194"/>
  </r>
  <r>
    <n v="408"/>
    <s v="Product_408"/>
    <x v="1"/>
    <n v="10.36"/>
    <x v="4"/>
    <n v="275"/>
    <n v="5414"/>
    <n v="56089.04"/>
    <x v="3"/>
    <n v="333"/>
  </r>
  <r>
    <n v="408"/>
    <s v="Product_408"/>
    <x v="1"/>
    <n v="10.36"/>
    <x v="4"/>
    <n v="275"/>
    <n v="5414"/>
    <n v="56089.04"/>
    <x v="4"/>
    <n v="505"/>
  </r>
  <r>
    <n v="408"/>
    <s v="Product_408"/>
    <x v="1"/>
    <n v="10.36"/>
    <x v="4"/>
    <n v="275"/>
    <n v="5414"/>
    <n v="56089.04"/>
    <x v="5"/>
    <n v="61"/>
  </r>
  <r>
    <n v="408"/>
    <s v="Product_408"/>
    <x v="1"/>
    <n v="10.36"/>
    <x v="4"/>
    <n v="275"/>
    <n v="5414"/>
    <n v="56089.04"/>
    <x v="6"/>
    <n v="873"/>
  </r>
  <r>
    <n v="408"/>
    <s v="Product_408"/>
    <x v="1"/>
    <n v="10.36"/>
    <x v="4"/>
    <n v="275"/>
    <n v="5414"/>
    <n v="56089.04"/>
    <x v="7"/>
    <n v="280"/>
  </r>
  <r>
    <n v="408"/>
    <s v="Product_408"/>
    <x v="1"/>
    <n v="10.36"/>
    <x v="4"/>
    <n v="275"/>
    <n v="5414"/>
    <n v="56089.04"/>
    <x v="8"/>
    <n v="521"/>
  </r>
  <r>
    <n v="408"/>
    <s v="Product_408"/>
    <x v="1"/>
    <n v="10.36"/>
    <x v="4"/>
    <n v="275"/>
    <n v="5414"/>
    <n v="56089.04"/>
    <x v="9"/>
    <n v="737"/>
  </r>
  <r>
    <n v="408"/>
    <s v="Product_408"/>
    <x v="1"/>
    <n v="10.36"/>
    <x v="4"/>
    <n v="275"/>
    <n v="5414"/>
    <n v="56089.04"/>
    <x v="10"/>
    <n v="266"/>
  </r>
  <r>
    <n v="408"/>
    <s v="Product_408"/>
    <x v="1"/>
    <n v="10.36"/>
    <x v="4"/>
    <n v="275"/>
    <n v="5414"/>
    <n v="56089.04"/>
    <x v="11"/>
    <n v="583"/>
  </r>
  <r>
    <n v="409"/>
    <s v="Product_409"/>
    <x v="5"/>
    <n v="453.16"/>
    <x v="15"/>
    <n v="713"/>
    <n v="5845"/>
    <n v="2648720.2000000002"/>
    <x v="0"/>
    <n v="455"/>
  </r>
  <r>
    <n v="409"/>
    <s v="Product_409"/>
    <x v="5"/>
    <n v="453.16"/>
    <x v="15"/>
    <n v="713"/>
    <n v="5845"/>
    <n v="2648720.2000000002"/>
    <x v="1"/>
    <n v="757"/>
  </r>
  <r>
    <n v="409"/>
    <s v="Product_409"/>
    <x v="5"/>
    <n v="453.16"/>
    <x v="15"/>
    <n v="713"/>
    <n v="5845"/>
    <n v="2648720.2000000002"/>
    <x v="2"/>
    <n v="953"/>
  </r>
  <r>
    <n v="409"/>
    <s v="Product_409"/>
    <x v="5"/>
    <n v="453.16"/>
    <x v="15"/>
    <n v="713"/>
    <n v="5845"/>
    <n v="2648720.2000000002"/>
    <x v="3"/>
    <n v="546"/>
  </r>
  <r>
    <n v="409"/>
    <s v="Product_409"/>
    <x v="5"/>
    <n v="453.16"/>
    <x v="15"/>
    <n v="713"/>
    <n v="5845"/>
    <n v="2648720.2000000002"/>
    <x v="4"/>
    <n v="192"/>
  </r>
  <r>
    <n v="409"/>
    <s v="Product_409"/>
    <x v="5"/>
    <n v="453.16"/>
    <x v="15"/>
    <n v="713"/>
    <n v="5845"/>
    <n v="2648720.2000000002"/>
    <x v="5"/>
    <n v="419"/>
  </r>
  <r>
    <n v="409"/>
    <s v="Product_409"/>
    <x v="5"/>
    <n v="453.16"/>
    <x v="15"/>
    <n v="713"/>
    <n v="5845"/>
    <n v="2648720.2000000002"/>
    <x v="6"/>
    <n v="319"/>
  </r>
  <r>
    <n v="409"/>
    <s v="Product_409"/>
    <x v="5"/>
    <n v="453.16"/>
    <x v="15"/>
    <n v="713"/>
    <n v="5845"/>
    <n v="2648720.2000000002"/>
    <x v="7"/>
    <n v="322"/>
  </r>
  <r>
    <n v="409"/>
    <s v="Product_409"/>
    <x v="5"/>
    <n v="453.16"/>
    <x v="15"/>
    <n v="713"/>
    <n v="5845"/>
    <n v="2648720.2000000002"/>
    <x v="8"/>
    <n v="519"/>
  </r>
  <r>
    <n v="409"/>
    <s v="Product_409"/>
    <x v="5"/>
    <n v="453.16"/>
    <x v="15"/>
    <n v="713"/>
    <n v="5845"/>
    <n v="2648720.2000000002"/>
    <x v="9"/>
    <n v="64"/>
  </r>
  <r>
    <n v="409"/>
    <s v="Product_409"/>
    <x v="5"/>
    <n v="453.16"/>
    <x v="15"/>
    <n v="713"/>
    <n v="5845"/>
    <n v="2648720.2000000002"/>
    <x v="10"/>
    <n v="316"/>
  </r>
  <r>
    <n v="409"/>
    <s v="Product_409"/>
    <x v="5"/>
    <n v="453.16"/>
    <x v="15"/>
    <n v="713"/>
    <n v="5845"/>
    <n v="2648720.2000000002"/>
    <x v="11"/>
    <n v="983"/>
  </r>
  <r>
    <n v="410"/>
    <s v="Product_410"/>
    <x v="0"/>
    <n v="50.19"/>
    <x v="2"/>
    <n v="284"/>
    <n v="5319"/>
    <n v="266960.61"/>
    <x v="0"/>
    <n v="44"/>
  </r>
  <r>
    <n v="410"/>
    <s v="Product_410"/>
    <x v="0"/>
    <n v="50.19"/>
    <x v="2"/>
    <n v="284"/>
    <n v="5319"/>
    <n v="266960.61"/>
    <x v="1"/>
    <n v="126"/>
  </r>
  <r>
    <n v="410"/>
    <s v="Product_410"/>
    <x v="0"/>
    <n v="50.19"/>
    <x v="2"/>
    <n v="284"/>
    <n v="5319"/>
    <n v="266960.61"/>
    <x v="2"/>
    <n v="282"/>
  </r>
  <r>
    <n v="410"/>
    <s v="Product_410"/>
    <x v="0"/>
    <n v="50.19"/>
    <x v="2"/>
    <n v="284"/>
    <n v="5319"/>
    <n v="266960.61"/>
    <x v="3"/>
    <n v="797"/>
  </r>
  <r>
    <n v="410"/>
    <s v="Product_410"/>
    <x v="0"/>
    <n v="50.19"/>
    <x v="2"/>
    <n v="284"/>
    <n v="5319"/>
    <n v="266960.61"/>
    <x v="4"/>
    <n v="67"/>
  </r>
  <r>
    <n v="410"/>
    <s v="Product_410"/>
    <x v="0"/>
    <n v="50.19"/>
    <x v="2"/>
    <n v="284"/>
    <n v="5319"/>
    <n v="266960.61"/>
    <x v="5"/>
    <n v="867"/>
  </r>
  <r>
    <n v="410"/>
    <s v="Product_410"/>
    <x v="0"/>
    <n v="50.19"/>
    <x v="2"/>
    <n v="284"/>
    <n v="5319"/>
    <n v="266960.61"/>
    <x v="6"/>
    <n v="101"/>
  </r>
  <r>
    <n v="410"/>
    <s v="Product_410"/>
    <x v="0"/>
    <n v="50.19"/>
    <x v="2"/>
    <n v="284"/>
    <n v="5319"/>
    <n v="266960.61"/>
    <x v="7"/>
    <n v="763"/>
  </r>
  <r>
    <n v="410"/>
    <s v="Product_410"/>
    <x v="0"/>
    <n v="50.19"/>
    <x v="2"/>
    <n v="284"/>
    <n v="5319"/>
    <n v="266960.61"/>
    <x v="8"/>
    <n v="916"/>
  </r>
  <r>
    <n v="410"/>
    <s v="Product_410"/>
    <x v="0"/>
    <n v="50.19"/>
    <x v="2"/>
    <n v="284"/>
    <n v="5319"/>
    <n v="266960.61"/>
    <x v="9"/>
    <n v="87"/>
  </r>
  <r>
    <n v="410"/>
    <s v="Product_410"/>
    <x v="0"/>
    <n v="50.19"/>
    <x v="2"/>
    <n v="284"/>
    <n v="5319"/>
    <n v="266960.61"/>
    <x v="10"/>
    <n v="811"/>
  </r>
  <r>
    <n v="410"/>
    <s v="Product_410"/>
    <x v="0"/>
    <n v="50.19"/>
    <x v="2"/>
    <n v="284"/>
    <n v="5319"/>
    <n v="266960.61"/>
    <x v="11"/>
    <n v="458"/>
  </r>
  <r>
    <n v="411"/>
    <s v="Product_411"/>
    <x v="5"/>
    <n v="163.06"/>
    <x v="40"/>
    <n v="980"/>
    <n v="4709"/>
    <n v="767849.54"/>
    <x v="0"/>
    <n v="213"/>
  </r>
  <r>
    <n v="411"/>
    <s v="Product_411"/>
    <x v="5"/>
    <n v="163.06"/>
    <x v="40"/>
    <n v="980"/>
    <n v="4709"/>
    <n v="767849.54"/>
    <x v="1"/>
    <n v="146"/>
  </r>
  <r>
    <n v="411"/>
    <s v="Product_411"/>
    <x v="5"/>
    <n v="163.06"/>
    <x v="40"/>
    <n v="980"/>
    <n v="4709"/>
    <n v="767849.54"/>
    <x v="2"/>
    <n v="463"/>
  </r>
  <r>
    <n v="411"/>
    <s v="Product_411"/>
    <x v="5"/>
    <n v="163.06"/>
    <x v="40"/>
    <n v="980"/>
    <n v="4709"/>
    <n v="767849.54"/>
    <x v="3"/>
    <n v="347"/>
  </r>
  <r>
    <n v="411"/>
    <s v="Product_411"/>
    <x v="5"/>
    <n v="163.06"/>
    <x v="40"/>
    <n v="980"/>
    <n v="4709"/>
    <n v="767849.54"/>
    <x v="4"/>
    <n v="493"/>
  </r>
  <r>
    <n v="411"/>
    <s v="Product_411"/>
    <x v="5"/>
    <n v="163.06"/>
    <x v="40"/>
    <n v="980"/>
    <n v="4709"/>
    <n v="767849.54"/>
    <x v="5"/>
    <n v="467"/>
  </r>
  <r>
    <n v="411"/>
    <s v="Product_411"/>
    <x v="5"/>
    <n v="163.06"/>
    <x v="40"/>
    <n v="980"/>
    <n v="4709"/>
    <n v="767849.54"/>
    <x v="6"/>
    <n v="428"/>
  </r>
  <r>
    <n v="411"/>
    <s v="Product_411"/>
    <x v="5"/>
    <n v="163.06"/>
    <x v="40"/>
    <n v="980"/>
    <n v="4709"/>
    <n v="767849.54"/>
    <x v="7"/>
    <n v="701"/>
  </r>
  <r>
    <n v="411"/>
    <s v="Product_411"/>
    <x v="5"/>
    <n v="163.06"/>
    <x v="40"/>
    <n v="980"/>
    <n v="4709"/>
    <n v="767849.54"/>
    <x v="8"/>
    <n v="716"/>
  </r>
  <r>
    <n v="411"/>
    <s v="Product_411"/>
    <x v="5"/>
    <n v="163.06"/>
    <x v="40"/>
    <n v="980"/>
    <n v="4709"/>
    <n v="767849.54"/>
    <x v="9"/>
    <n v="87"/>
  </r>
  <r>
    <n v="411"/>
    <s v="Product_411"/>
    <x v="5"/>
    <n v="163.06"/>
    <x v="40"/>
    <n v="980"/>
    <n v="4709"/>
    <n v="767849.54"/>
    <x v="10"/>
    <n v="120"/>
  </r>
  <r>
    <n v="411"/>
    <s v="Product_411"/>
    <x v="5"/>
    <n v="163.06"/>
    <x v="40"/>
    <n v="980"/>
    <n v="4709"/>
    <n v="767849.54"/>
    <x v="11"/>
    <n v="528"/>
  </r>
  <r>
    <n v="412"/>
    <s v="Product_412"/>
    <x v="5"/>
    <n v="475.28"/>
    <x v="32"/>
    <n v="173"/>
    <n v="6759"/>
    <n v="3212417.52"/>
    <x v="0"/>
    <n v="58"/>
  </r>
  <r>
    <n v="412"/>
    <s v="Product_412"/>
    <x v="5"/>
    <n v="475.28"/>
    <x v="32"/>
    <n v="173"/>
    <n v="6759"/>
    <n v="3212417.52"/>
    <x v="1"/>
    <n v="117"/>
  </r>
  <r>
    <n v="412"/>
    <s v="Product_412"/>
    <x v="5"/>
    <n v="475.28"/>
    <x v="32"/>
    <n v="173"/>
    <n v="6759"/>
    <n v="3212417.52"/>
    <x v="2"/>
    <n v="112"/>
  </r>
  <r>
    <n v="412"/>
    <s v="Product_412"/>
    <x v="5"/>
    <n v="475.28"/>
    <x v="32"/>
    <n v="173"/>
    <n v="6759"/>
    <n v="3212417.52"/>
    <x v="3"/>
    <n v="272"/>
  </r>
  <r>
    <n v="412"/>
    <s v="Product_412"/>
    <x v="5"/>
    <n v="475.28"/>
    <x v="32"/>
    <n v="173"/>
    <n v="6759"/>
    <n v="3212417.52"/>
    <x v="4"/>
    <n v="816"/>
  </r>
  <r>
    <n v="412"/>
    <s v="Product_412"/>
    <x v="5"/>
    <n v="475.28"/>
    <x v="32"/>
    <n v="173"/>
    <n v="6759"/>
    <n v="3212417.52"/>
    <x v="5"/>
    <n v="819"/>
  </r>
  <r>
    <n v="412"/>
    <s v="Product_412"/>
    <x v="5"/>
    <n v="475.28"/>
    <x v="32"/>
    <n v="173"/>
    <n v="6759"/>
    <n v="3212417.52"/>
    <x v="6"/>
    <n v="873"/>
  </r>
  <r>
    <n v="412"/>
    <s v="Product_412"/>
    <x v="5"/>
    <n v="475.28"/>
    <x v="32"/>
    <n v="173"/>
    <n v="6759"/>
    <n v="3212417.52"/>
    <x v="7"/>
    <n v="950"/>
  </r>
  <r>
    <n v="412"/>
    <s v="Product_412"/>
    <x v="5"/>
    <n v="475.28"/>
    <x v="32"/>
    <n v="173"/>
    <n v="6759"/>
    <n v="3212417.52"/>
    <x v="8"/>
    <n v="314"/>
  </r>
  <r>
    <n v="412"/>
    <s v="Product_412"/>
    <x v="5"/>
    <n v="475.28"/>
    <x v="32"/>
    <n v="173"/>
    <n v="6759"/>
    <n v="3212417.52"/>
    <x v="9"/>
    <n v="712"/>
  </r>
  <r>
    <n v="412"/>
    <s v="Product_412"/>
    <x v="5"/>
    <n v="475.28"/>
    <x v="32"/>
    <n v="173"/>
    <n v="6759"/>
    <n v="3212417.52"/>
    <x v="10"/>
    <n v="835"/>
  </r>
  <r>
    <n v="412"/>
    <s v="Product_412"/>
    <x v="5"/>
    <n v="475.28"/>
    <x v="32"/>
    <n v="173"/>
    <n v="6759"/>
    <n v="3212417.52"/>
    <x v="11"/>
    <n v="881"/>
  </r>
  <r>
    <n v="413"/>
    <s v="Product_413"/>
    <x v="5"/>
    <n v="475.55"/>
    <x v="33"/>
    <n v="327"/>
    <n v="6550"/>
    <n v="3114852.5"/>
    <x v="0"/>
    <n v="643"/>
  </r>
  <r>
    <n v="413"/>
    <s v="Product_413"/>
    <x v="5"/>
    <n v="475.55"/>
    <x v="33"/>
    <n v="327"/>
    <n v="6550"/>
    <n v="3114852.5"/>
    <x v="1"/>
    <n v="910"/>
  </r>
  <r>
    <n v="413"/>
    <s v="Product_413"/>
    <x v="5"/>
    <n v="475.55"/>
    <x v="33"/>
    <n v="327"/>
    <n v="6550"/>
    <n v="3114852.5"/>
    <x v="2"/>
    <n v="270"/>
  </r>
  <r>
    <n v="413"/>
    <s v="Product_413"/>
    <x v="5"/>
    <n v="475.55"/>
    <x v="33"/>
    <n v="327"/>
    <n v="6550"/>
    <n v="3114852.5"/>
    <x v="3"/>
    <n v="962"/>
  </r>
  <r>
    <n v="413"/>
    <s v="Product_413"/>
    <x v="5"/>
    <n v="475.55"/>
    <x v="33"/>
    <n v="327"/>
    <n v="6550"/>
    <n v="3114852.5"/>
    <x v="4"/>
    <n v="51"/>
  </r>
  <r>
    <n v="413"/>
    <s v="Product_413"/>
    <x v="5"/>
    <n v="475.55"/>
    <x v="33"/>
    <n v="327"/>
    <n v="6550"/>
    <n v="3114852.5"/>
    <x v="5"/>
    <n v="18"/>
  </r>
  <r>
    <n v="413"/>
    <s v="Product_413"/>
    <x v="5"/>
    <n v="475.55"/>
    <x v="33"/>
    <n v="327"/>
    <n v="6550"/>
    <n v="3114852.5"/>
    <x v="6"/>
    <n v="721"/>
  </r>
  <r>
    <n v="413"/>
    <s v="Product_413"/>
    <x v="5"/>
    <n v="475.55"/>
    <x v="33"/>
    <n v="327"/>
    <n v="6550"/>
    <n v="3114852.5"/>
    <x v="7"/>
    <n v="941"/>
  </r>
  <r>
    <n v="413"/>
    <s v="Product_413"/>
    <x v="5"/>
    <n v="475.55"/>
    <x v="33"/>
    <n v="327"/>
    <n v="6550"/>
    <n v="3114852.5"/>
    <x v="8"/>
    <n v="945"/>
  </r>
  <r>
    <n v="413"/>
    <s v="Product_413"/>
    <x v="5"/>
    <n v="475.55"/>
    <x v="33"/>
    <n v="327"/>
    <n v="6550"/>
    <n v="3114852.5"/>
    <x v="9"/>
    <n v="725"/>
  </r>
  <r>
    <n v="413"/>
    <s v="Product_413"/>
    <x v="5"/>
    <n v="475.55"/>
    <x v="33"/>
    <n v="327"/>
    <n v="6550"/>
    <n v="3114852.5"/>
    <x v="10"/>
    <n v="24"/>
  </r>
  <r>
    <n v="413"/>
    <s v="Product_413"/>
    <x v="5"/>
    <n v="475.55"/>
    <x v="33"/>
    <n v="327"/>
    <n v="6550"/>
    <n v="3114852.5"/>
    <x v="11"/>
    <n v="340"/>
  </r>
  <r>
    <n v="414"/>
    <s v="Product_414"/>
    <x v="2"/>
    <n v="288.85000000000002"/>
    <x v="13"/>
    <n v="718"/>
    <n v="5624"/>
    <n v="1624492.4"/>
    <x v="0"/>
    <n v="615"/>
  </r>
  <r>
    <n v="414"/>
    <s v="Product_414"/>
    <x v="2"/>
    <n v="288.85000000000002"/>
    <x v="13"/>
    <n v="718"/>
    <n v="5624"/>
    <n v="1624492.4"/>
    <x v="1"/>
    <n v="381"/>
  </r>
  <r>
    <n v="414"/>
    <s v="Product_414"/>
    <x v="2"/>
    <n v="288.85000000000002"/>
    <x v="13"/>
    <n v="718"/>
    <n v="5624"/>
    <n v="1624492.4"/>
    <x v="2"/>
    <n v="162"/>
  </r>
  <r>
    <n v="414"/>
    <s v="Product_414"/>
    <x v="2"/>
    <n v="288.85000000000002"/>
    <x v="13"/>
    <n v="718"/>
    <n v="5624"/>
    <n v="1624492.4"/>
    <x v="3"/>
    <n v="719"/>
  </r>
  <r>
    <n v="414"/>
    <s v="Product_414"/>
    <x v="2"/>
    <n v="288.85000000000002"/>
    <x v="13"/>
    <n v="718"/>
    <n v="5624"/>
    <n v="1624492.4"/>
    <x v="4"/>
    <n v="881"/>
  </r>
  <r>
    <n v="414"/>
    <s v="Product_414"/>
    <x v="2"/>
    <n v="288.85000000000002"/>
    <x v="13"/>
    <n v="718"/>
    <n v="5624"/>
    <n v="1624492.4"/>
    <x v="5"/>
    <n v="364"/>
  </r>
  <r>
    <n v="414"/>
    <s v="Product_414"/>
    <x v="2"/>
    <n v="288.85000000000002"/>
    <x v="13"/>
    <n v="718"/>
    <n v="5624"/>
    <n v="1624492.4"/>
    <x v="6"/>
    <n v="953"/>
  </r>
  <r>
    <n v="414"/>
    <s v="Product_414"/>
    <x v="2"/>
    <n v="288.85000000000002"/>
    <x v="13"/>
    <n v="718"/>
    <n v="5624"/>
    <n v="1624492.4"/>
    <x v="7"/>
    <n v="151"/>
  </r>
  <r>
    <n v="414"/>
    <s v="Product_414"/>
    <x v="2"/>
    <n v="288.85000000000002"/>
    <x v="13"/>
    <n v="718"/>
    <n v="5624"/>
    <n v="1624492.4"/>
    <x v="8"/>
    <n v="708"/>
  </r>
  <r>
    <n v="414"/>
    <s v="Product_414"/>
    <x v="2"/>
    <n v="288.85000000000002"/>
    <x v="13"/>
    <n v="718"/>
    <n v="5624"/>
    <n v="1624492.4"/>
    <x v="9"/>
    <n v="203"/>
  </r>
  <r>
    <n v="414"/>
    <s v="Product_414"/>
    <x v="2"/>
    <n v="288.85000000000002"/>
    <x v="13"/>
    <n v="718"/>
    <n v="5624"/>
    <n v="1624492.4"/>
    <x v="10"/>
    <n v="431"/>
  </r>
  <r>
    <n v="414"/>
    <s v="Product_414"/>
    <x v="2"/>
    <n v="288.85000000000002"/>
    <x v="13"/>
    <n v="718"/>
    <n v="5624"/>
    <n v="1624492.4"/>
    <x v="11"/>
    <n v="56"/>
  </r>
  <r>
    <n v="415"/>
    <s v="Product_415"/>
    <x v="6"/>
    <n v="317.76"/>
    <x v="27"/>
    <n v="63"/>
    <n v="5718"/>
    <n v="1816951.68"/>
    <x v="0"/>
    <n v="194"/>
  </r>
  <r>
    <n v="415"/>
    <s v="Product_415"/>
    <x v="6"/>
    <n v="317.76"/>
    <x v="27"/>
    <n v="63"/>
    <n v="5718"/>
    <n v="1816951.68"/>
    <x v="1"/>
    <n v="411"/>
  </r>
  <r>
    <n v="415"/>
    <s v="Product_415"/>
    <x v="6"/>
    <n v="317.76"/>
    <x v="27"/>
    <n v="63"/>
    <n v="5718"/>
    <n v="1816951.68"/>
    <x v="2"/>
    <n v="459"/>
  </r>
  <r>
    <n v="415"/>
    <s v="Product_415"/>
    <x v="6"/>
    <n v="317.76"/>
    <x v="27"/>
    <n v="63"/>
    <n v="5718"/>
    <n v="1816951.68"/>
    <x v="3"/>
    <n v="749"/>
  </r>
  <r>
    <n v="415"/>
    <s v="Product_415"/>
    <x v="6"/>
    <n v="317.76"/>
    <x v="27"/>
    <n v="63"/>
    <n v="5718"/>
    <n v="1816951.68"/>
    <x v="4"/>
    <n v="362"/>
  </r>
  <r>
    <n v="415"/>
    <s v="Product_415"/>
    <x v="6"/>
    <n v="317.76"/>
    <x v="27"/>
    <n v="63"/>
    <n v="5718"/>
    <n v="1816951.68"/>
    <x v="5"/>
    <n v="299"/>
  </r>
  <r>
    <n v="415"/>
    <s v="Product_415"/>
    <x v="6"/>
    <n v="317.76"/>
    <x v="27"/>
    <n v="63"/>
    <n v="5718"/>
    <n v="1816951.68"/>
    <x v="6"/>
    <n v="254"/>
  </r>
  <r>
    <n v="415"/>
    <s v="Product_415"/>
    <x v="6"/>
    <n v="317.76"/>
    <x v="27"/>
    <n v="63"/>
    <n v="5718"/>
    <n v="1816951.68"/>
    <x v="7"/>
    <n v="993"/>
  </r>
  <r>
    <n v="415"/>
    <s v="Product_415"/>
    <x v="6"/>
    <n v="317.76"/>
    <x v="27"/>
    <n v="63"/>
    <n v="5718"/>
    <n v="1816951.68"/>
    <x v="8"/>
    <n v="709"/>
  </r>
  <r>
    <n v="415"/>
    <s v="Product_415"/>
    <x v="6"/>
    <n v="317.76"/>
    <x v="27"/>
    <n v="63"/>
    <n v="5718"/>
    <n v="1816951.68"/>
    <x v="9"/>
    <n v="912"/>
  </r>
  <r>
    <n v="415"/>
    <s v="Product_415"/>
    <x v="6"/>
    <n v="317.76"/>
    <x v="27"/>
    <n v="63"/>
    <n v="5718"/>
    <n v="1816951.68"/>
    <x v="10"/>
    <n v="159"/>
  </r>
  <r>
    <n v="415"/>
    <s v="Product_415"/>
    <x v="6"/>
    <n v="317.76"/>
    <x v="27"/>
    <n v="63"/>
    <n v="5718"/>
    <n v="1816951.68"/>
    <x v="11"/>
    <n v="217"/>
  </r>
  <r>
    <n v="416"/>
    <s v="Product_416"/>
    <x v="4"/>
    <n v="226.98"/>
    <x v="14"/>
    <n v="73"/>
    <n v="5873"/>
    <n v="1333053.54"/>
    <x v="0"/>
    <n v="924"/>
  </r>
  <r>
    <n v="416"/>
    <s v="Product_416"/>
    <x v="4"/>
    <n v="226.98"/>
    <x v="14"/>
    <n v="73"/>
    <n v="5873"/>
    <n v="1333053.54"/>
    <x v="1"/>
    <n v="663"/>
  </r>
  <r>
    <n v="416"/>
    <s v="Product_416"/>
    <x v="4"/>
    <n v="226.98"/>
    <x v="14"/>
    <n v="73"/>
    <n v="5873"/>
    <n v="1333053.54"/>
    <x v="2"/>
    <n v="104"/>
  </r>
  <r>
    <n v="416"/>
    <s v="Product_416"/>
    <x v="4"/>
    <n v="226.98"/>
    <x v="14"/>
    <n v="73"/>
    <n v="5873"/>
    <n v="1333053.54"/>
    <x v="3"/>
    <n v="413"/>
  </r>
  <r>
    <n v="416"/>
    <s v="Product_416"/>
    <x v="4"/>
    <n v="226.98"/>
    <x v="14"/>
    <n v="73"/>
    <n v="5873"/>
    <n v="1333053.54"/>
    <x v="4"/>
    <n v="796"/>
  </r>
  <r>
    <n v="416"/>
    <s v="Product_416"/>
    <x v="4"/>
    <n v="226.98"/>
    <x v="14"/>
    <n v="73"/>
    <n v="5873"/>
    <n v="1333053.54"/>
    <x v="5"/>
    <n v="6"/>
  </r>
  <r>
    <n v="416"/>
    <s v="Product_416"/>
    <x v="4"/>
    <n v="226.98"/>
    <x v="14"/>
    <n v="73"/>
    <n v="5873"/>
    <n v="1333053.54"/>
    <x v="6"/>
    <n v="531"/>
  </r>
  <r>
    <n v="416"/>
    <s v="Product_416"/>
    <x v="4"/>
    <n v="226.98"/>
    <x v="14"/>
    <n v="73"/>
    <n v="5873"/>
    <n v="1333053.54"/>
    <x v="7"/>
    <n v="301"/>
  </r>
  <r>
    <n v="416"/>
    <s v="Product_416"/>
    <x v="4"/>
    <n v="226.98"/>
    <x v="14"/>
    <n v="73"/>
    <n v="5873"/>
    <n v="1333053.54"/>
    <x v="8"/>
    <n v="541"/>
  </r>
  <r>
    <n v="416"/>
    <s v="Product_416"/>
    <x v="4"/>
    <n v="226.98"/>
    <x v="14"/>
    <n v="73"/>
    <n v="5873"/>
    <n v="1333053.54"/>
    <x v="9"/>
    <n v="381"/>
  </r>
  <r>
    <n v="416"/>
    <s v="Product_416"/>
    <x v="4"/>
    <n v="226.98"/>
    <x v="14"/>
    <n v="73"/>
    <n v="5873"/>
    <n v="1333053.54"/>
    <x v="10"/>
    <n v="595"/>
  </r>
  <r>
    <n v="416"/>
    <s v="Product_416"/>
    <x v="4"/>
    <n v="226.98"/>
    <x v="14"/>
    <n v="73"/>
    <n v="5873"/>
    <n v="1333053.54"/>
    <x v="11"/>
    <n v="618"/>
  </r>
  <r>
    <n v="417"/>
    <s v="Product_417"/>
    <x v="2"/>
    <n v="150.13999999999999"/>
    <x v="13"/>
    <n v="763"/>
    <n v="6790"/>
    <n v="1019450.6"/>
    <x v="0"/>
    <n v="488"/>
  </r>
  <r>
    <n v="417"/>
    <s v="Product_417"/>
    <x v="2"/>
    <n v="150.13999999999999"/>
    <x v="13"/>
    <n v="763"/>
    <n v="6790"/>
    <n v="1019450.6"/>
    <x v="1"/>
    <n v="583"/>
  </r>
  <r>
    <n v="417"/>
    <s v="Product_417"/>
    <x v="2"/>
    <n v="150.13999999999999"/>
    <x v="13"/>
    <n v="763"/>
    <n v="6790"/>
    <n v="1019450.6"/>
    <x v="2"/>
    <n v="692"/>
  </r>
  <r>
    <n v="417"/>
    <s v="Product_417"/>
    <x v="2"/>
    <n v="150.13999999999999"/>
    <x v="13"/>
    <n v="763"/>
    <n v="6790"/>
    <n v="1019450.6"/>
    <x v="3"/>
    <n v="499"/>
  </r>
  <r>
    <n v="417"/>
    <s v="Product_417"/>
    <x v="2"/>
    <n v="150.13999999999999"/>
    <x v="13"/>
    <n v="763"/>
    <n v="6790"/>
    <n v="1019450.6"/>
    <x v="4"/>
    <n v="916"/>
  </r>
  <r>
    <n v="417"/>
    <s v="Product_417"/>
    <x v="2"/>
    <n v="150.13999999999999"/>
    <x v="13"/>
    <n v="763"/>
    <n v="6790"/>
    <n v="1019450.6"/>
    <x v="5"/>
    <n v="760"/>
  </r>
  <r>
    <n v="417"/>
    <s v="Product_417"/>
    <x v="2"/>
    <n v="150.13999999999999"/>
    <x v="13"/>
    <n v="763"/>
    <n v="6790"/>
    <n v="1019450.6"/>
    <x v="6"/>
    <n v="569"/>
  </r>
  <r>
    <n v="417"/>
    <s v="Product_417"/>
    <x v="2"/>
    <n v="150.13999999999999"/>
    <x v="13"/>
    <n v="763"/>
    <n v="6790"/>
    <n v="1019450.6"/>
    <x v="7"/>
    <n v="277"/>
  </r>
  <r>
    <n v="417"/>
    <s v="Product_417"/>
    <x v="2"/>
    <n v="150.13999999999999"/>
    <x v="13"/>
    <n v="763"/>
    <n v="6790"/>
    <n v="1019450.6"/>
    <x v="8"/>
    <n v="478"/>
  </r>
  <r>
    <n v="417"/>
    <s v="Product_417"/>
    <x v="2"/>
    <n v="150.13999999999999"/>
    <x v="13"/>
    <n v="763"/>
    <n v="6790"/>
    <n v="1019450.6"/>
    <x v="9"/>
    <n v="600"/>
  </r>
  <r>
    <n v="417"/>
    <s v="Product_417"/>
    <x v="2"/>
    <n v="150.13999999999999"/>
    <x v="13"/>
    <n v="763"/>
    <n v="6790"/>
    <n v="1019450.6"/>
    <x v="10"/>
    <n v="113"/>
  </r>
  <r>
    <n v="417"/>
    <s v="Product_417"/>
    <x v="2"/>
    <n v="150.13999999999999"/>
    <x v="13"/>
    <n v="763"/>
    <n v="6790"/>
    <n v="1019450.6"/>
    <x v="11"/>
    <n v="815"/>
  </r>
  <r>
    <n v="418"/>
    <s v="Product_418"/>
    <x v="0"/>
    <n v="167.69"/>
    <x v="23"/>
    <n v="636"/>
    <n v="5886"/>
    <n v="987023.34"/>
    <x v="0"/>
    <n v="156"/>
  </r>
  <r>
    <n v="418"/>
    <s v="Product_418"/>
    <x v="0"/>
    <n v="167.69"/>
    <x v="23"/>
    <n v="636"/>
    <n v="5886"/>
    <n v="987023.34"/>
    <x v="1"/>
    <n v="362"/>
  </r>
  <r>
    <n v="418"/>
    <s v="Product_418"/>
    <x v="0"/>
    <n v="167.69"/>
    <x v="23"/>
    <n v="636"/>
    <n v="5886"/>
    <n v="987023.34"/>
    <x v="2"/>
    <n v="555"/>
  </r>
  <r>
    <n v="418"/>
    <s v="Product_418"/>
    <x v="0"/>
    <n v="167.69"/>
    <x v="23"/>
    <n v="636"/>
    <n v="5886"/>
    <n v="987023.34"/>
    <x v="3"/>
    <n v="92"/>
  </r>
  <r>
    <n v="418"/>
    <s v="Product_418"/>
    <x v="0"/>
    <n v="167.69"/>
    <x v="23"/>
    <n v="636"/>
    <n v="5886"/>
    <n v="987023.34"/>
    <x v="4"/>
    <n v="473"/>
  </r>
  <r>
    <n v="418"/>
    <s v="Product_418"/>
    <x v="0"/>
    <n v="167.69"/>
    <x v="23"/>
    <n v="636"/>
    <n v="5886"/>
    <n v="987023.34"/>
    <x v="5"/>
    <n v="427"/>
  </r>
  <r>
    <n v="418"/>
    <s v="Product_418"/>
    <x v="0"/>
    <n v="167.69"/>
    <x v="23"/>
    <n v="636"/>
    <n v="5886"/>
    <n v="987023.34"/>
    <x v="6"/>
    <n v="111"/>
  </r>
  <r>
    <n v="418"/>
    <s v="Product_418"/>
    <x v="0"/>
    <n v="167.69"/>
    <x v="23"/>
    <n v="636"/>
    <n v="5886"/>
    <n v="987023.34"/>
    <x v="7"/>
    <n v="650"/>
  </r>
  <r>
    <n v="418"/>
    <s v="Product_418"/>
    <x v="0"/>
    <n v="167.69"/>
    <x v="23"/>
    <n v="636"/>
    <n v="5886"/>
    <n v="987023.34"/>
    <x v="8"/>
    <n v="912"/>
  </r>
  <r>
    <n v="418"/>
    <s v="Product_418"/>
    <x v="0"/>
    <n v="167.69"/>
    <x v="23"/>
    <n v="636"/>
    <n v="5886"/>
    <n v="987023.34"/>
    <x v="9"/>
    <n v="475"/>
  </r>
  <r>
    <n v="418"/>
    <s v="Product_418"/>
    <x v="0"/>
    <n v="167.69"/>
    <x v="23"/>
    <n v="636"/>
    <n v="5886"/>
    <n v="987023.34"/>
    <x v="10"/>
    <n v="734"/>
  </r>
  <r>
    <n v="418"/>
    <s v="Product_418"/>
    <x v="0"/>
    <n v="167.69"/>
    <x v="23"/>
    <n v="636"/>
    <n v="5886"/>
    <n v="987023.34"/>
    <x v="11"/>
    <n v="939"/>
  </r>
  <r>
    <n v="419"/>
    <s v="Product_419"/>
    <x v="4"/>
    <n v="337.9"/>
    <x v="39"/>
    <n v="375"/>
    <n v="7839"/>
    <n v="2648798.1"/>
    <x v="0"/>
    <n v="609"/>
  </r>
  <r>
    <n v="419"/>
    <s v="Product_419"/>
    <x v="4"/>
    <n v="337.9"/>
    <x v="39"/>
    <n v="375"/>
    <n v="7839"/>
    <n v="2648798.1"/>
    <x v="1"/>
    <n v="508"/>
  </r>
  <r>
    <n v="419"/>
    <s v="Product_419"/>
    <x v="4"/>
    <n v="337.9"/>
    <x v="39"/>
    <n v="375"/>
    <n v="7839"/>
    <n v="2648798.1"/>
    <x v="2"/>
    <n v="281"/>
  </r>
  <r>
    <n v="419"/>
    <s v="Product_419"/>
    <x v="4"/>
    <n v="337.9"/>
    <x v="39"/>
    <n v="375"/>
    <n v="7839"/>
    <n v="2648798.1"/>
    <x v="3"/>
    <n v="684"/>
  </r>
  <r>
    <n v="419"/>
    <s v="Product_419"/>
    <x v="4"/>
    <n v="337.9"/>
    <x v="39"/>
    <n v="375"/>
    <n v="7839"/>
    <n v="2648798.1"/>
    <x v="4"/>
    <n v="845"/>
  </r>
  <r>
    <n v="419"/>
    <s v="Product_419"/>
    <x v="4"/>
    <n v="337.9"/>
    <x v="39"/>
    <n v="375"/>
    <n v="7839"/>
    <n v="2648798.1"/>
    <x v="5"/>
    <n v="116"/>
  </r>
  <r>
    <n v="419"/>
    <s v="Product_419"/>
    <x v="4"/>
    <n v="337.9"/>
    <x v="39"/>
    <n v="375"/>
    <n v="7839"/>
    <n v="2648798.1"/>
    <x v="6"/>
    <n v="984"/>
  </r>
  <r>
    <n v="419"/>
    <s v="Product_419"/>
    <x v="4"/>
    <n v="337.9"/>
    <x v="39"/>
    <n v="375"/>
    <n v="7839"/>
    <n v="2648798.1"/>
    <x v="7"/>
    <n v="687"/>
  </r>
  <r>
    <n v="419"/>
    <s v="Product_419"/>
    <x v="4"/>
    <n v="337.9"/>
    <x v="39"/>
    <n v="375"/>
    <n v="7839"/>
    <n v="2648798.1"/>
    <x v="8"/>
    <n v="970"/>
  </r>
  <r>
    <n v="419"/>
    <s v="Product_419"/>
    <x v="4"/>
    <n v="337.9"/>
    <x v="39"/>
    <n v="375"/>
    <n v="7839"/>
    <n v="2648798.1"/>
    <x v="9"/>
    <n v="572"/>
  </r>
  <r>
    <n v="419"/>
    <s v="Product_419"/>
    <x v="4"/>
    <n v="337.9"/>
    <x v="39"/>
    <n v="375"/>
    <n v="7839"/>
    <n v="2648798.1"/>
    <x v="10"/>
    <n v="899"/>
  </r>
  <r>
    <n v="419"/>
    <s v="Product_419"/>
    <x v="4"/>
    <n v="337.9"/>
    <x v="39"/>
    <n v="375"/>
    <n v="7839"/>
    <n v="2648798.1"/>
    <x v="11"/>
    <n v="684"/>
  </r>
  <r>
    <n v="420"/>
    <s v="Product_420"/>
    <x v="4"/>
    <n v="377.43"/>
    <x v="14"/>
    <n v="633"/>
    <n v="4575"/>
    <n v="1726742.25"/>
    <x v="0"/>
    <n v="225"/>
  </r>
  <r>
    <n v="420"/>
    <s v="Product_420"/>
    <x v="4"/>
    <n v="377.43"/>
    <x v="14"/>
    <n v="633"/>
    <n v="4575"/>
    <n v="1726742.25"/>
    <x v="1"/>
    <n v="136"/>
  </r>
  <r>
    <n v="420"/>
    <s v="Product_420"/>
    <x v="4"/>
    <n v="377.43"/>
    <x v="14"/>
    <n v="633"/>
    <n v="4575"/>
    <n v="1726742.25"/>
    <x v="2"/>
    <n v="686"/>
  </r>
  <r>
    <n v="420"/>
    <s v="Product_420"/>
    <x v="4"/>
    <n v="377.43"/>
    <x v="14"/>
    <n v="633"/>
    <n v="4575"/>
    <n v="1726742.25"/>
    <x v="3"/>
    <n v="78"/>
  </r>
  <r>
    <n v="420"/>
    <s v="Product_420"/>
    <x v="4"/>
    <n v="377.43"/>
    <x v="14"/>
    <n v="633"/>
    <n v="4575"/>
    <n v="1726742.25"/>
    <x v="4"/>
    <n v="520"/>
  </r>
  <r>
    <n v="420"/>
    <s v="Product_420"/>
    <x v="4"/>
    <n v="377.43"/>
    <x v="14"/>
    <n v="633"/>
    <n v="4575"/>
    <n v="1726742.25"/>
    <x v="5"/>
    <n v="579"/>
  </r>
  <r>
    <n v="420"/>
    <s v="Product_420"/>
    <x v="4"/>
    <n v="377.43"/>
    <x v="14"/>
    <n v="633"/>
    <n v="4575"/>
    <n v="1726742.25"/>
    <x v="6"/>
    <n v="312"/>
  </r>
  <r>
    <n v="420"/>
    <s v="Product_420"/>
    <x v="4"/>
    <n v="377.43"/>
    <x v="14"/>
    <n v="633"/>
    <n v="4575"/>
    <n v="1726742.25"/>
    <x v="7"/>
    <n v="7"/>
  </r>
  <r>
    <n v="420"/>
    <s v="Product_420"/>
    <x v="4"/>
    <n v="377.43"/>
    <x v="14"/>
    <n v="633"/>
    <n v="4575"/>
    <n v="1726742.25"/>
    <x v="8"/>
    <n v="19"/>
  </r>
  <r>
    <n v="420"/>
    <s v="Product_420"/>
    <x v="4"/>
    <n v="377.43"/>
    <x v="14"/>
    <n v="633"/>
    <n v="4575"/>
    <n v="1726742.25"/>
    <x v="9"/>
    <n v="782"/>
  </r>
  <r>
    <n v="420"/>
    <s v="Product_420"/>
    <x v="4"/>
    <n v="377.43"/>
    <x v="14"/>
    <n v="633"/>
    <n v="4575"/>
    <n v="1726742.25"/>
    <x v="10"/>
    <n v="501"/>
  </r>
  <r>
    <n v="420"/>
    <s v="Product_420"/>
    <x v="4"/>
    <n v="377.43"/>
    <x v="14"/>
    <n v="633"/>
    <n v="4575"/>
    <n v="1726742.25"/>
    <x v="11"/>
    <n v="730"/>
  </r>
  <r>
    <n v="421"/>
    <s v="Product_421"/>
    <x v="4"/>
    <n v="396.83"/>
    <x v="20"/>
    <n v="508"/>
    <n v="6230"/>
    <n v="2472250.9"/>
    <x v="0"/>
    <n v="411"/>
  </r>
  <r>
    <n v="421"/>
    <s v="Product_421"/>
    <x v="4"/>
    <n v="396.83"/>
    <x v="20"/>
    <n v="508"/>
    <n v="6230"/>
    <n v="2472250.9"/>
    <x v="1"/>
    <n v="174"/>
  </r>
  <r>
    <n v="421"/>
    <s v="Product_421"/>
    <x v="4"/>
    <n v="396.83"/>
    <x v="20"/>
    <n v="508"/>
    <n v="6230"/>
    <n v="2472250.9"/>
    <x v="2"/>
    <n v="161"/>
  </r>
  <r>
    <n v="421"/>
    <s v="Product_421"/>
    <x v="4"/>
    <n v="396.83"/>
    <x v="20"/>
    <n v="508"/>
    <n v="6230"/>
    <n v="2472250.9"/>
    <x v="3"/>
    <n v="621"/>
  </r>
  <r>
    <n v="421"/>
    <s v="Product_421"/>
    <x v="4"/>
    <n v="396.83"/>
    <x v="20"/>
    <n v="508"/>
    <n v="6230"/>
    <n v="2472250.9"/>
    <x v="4"/>
    <n v="762"/>
  </r>
  <r>
    <n v="421"/>
    <s v="Product_421"/>
    <x v="4"/>
    <n v="396.83"/>
    <x v="20"/>
    <n v="508"/>
    <n v="6230"/>
    <n v="2472250.9"/>
    <x v="5"/>
    <n v="506"/>
  </r>
  <r>
    <n v="421"/>
    <s v="Product_421"/>
    <x v="4"/>
    <n v="396.83"/>
    <x v="20"/>
    <n v="508"/>
    <n v="6230"/>
    <n v="2472250.9"/>
    <x v="6"/>
    <n v="997"/>
  </r>
  <r>
    <n v="421"/>
    <s v="Product_421"/>
    <x v="4"/>
    <n v="396.83"/>
    <x v="20"/>
    <n v="508"/>
    <n v="6230"/>
    <n v="2472250.9"/>
    <x v="7"/>
    <n v="806"/>
  </r>
  <r>
    <n v="421"/>
    <s v="Product_421"/>
    <x v="4"/>
    <n v="396.83"/>
    <x v="20"/>
    <n v="508"/>
    <n v="6230"/>
    <n v="2472250.9"/>
    <x v="8"/>
    <n v="559"/>
  </r>
  <r>
    <n v="421"/>
    <s v="Product_421"/>
    <x v="4"/>
    <n v="396.83"/>
    <x v="20"/>
    <n v="508"/>
    <n v="6230"/>
    <n v="2472250.9"/>
    <x v="9"/>
    <n v="605"/>
  </r>
  <r>
    <n v="421"/>
    <s v="Product_421"/>
    <x v="4"/>
    <n v="396.83"/>
    <x v="20"/>
    <n v="508"/>
    <n v="6230"/>
    <n v="2472250.9"/>
    <x v="10"/>
    <n v="165"/>
  </r>
  <r>
    <n v="421"/>
    <s v="Product_421"/>
    <x v="4"/>
    <n v="396.83"/>
    <x v="20"/>
    <n v="508"/>
    <n v="6230"/>
    <n v="2472250.9"/>
    <x v="11"/>
    <n v="463"/>
  </r>
  <r>
    <n v="422"/>
    <s v="Product_422"/>
    <x v="6"/>
    <n v="395.86"/>
    <x v="9"/>
    <n v="787"/>
    <n v="6093"/>
    <n v="2411974.98"/>
    <x v="0"/>
    <n v="204"/>
  </r>
  <r>
    <n v="422"/>
    <s v="Product_422"/>
    <x v="6"/>
    <n v="395.86"/>
    <x v="9"/>
    <n v="787"/>
    <n v="6093"/>
    <n v="2411974.98"/>
    <x v="1"/>
    <n v="288"/>
  </r>
  <r>
    <n v="422"/>
    <s v="Product_422"/>
    <x v="6"/>
    <n v="395.86"/>
    <x v="9"/>
    <n v="787"/>
    <n v="6093"/>
    <n v="2411974.98"/>
    <x v="2"/>
    <n v="982"/>
  </r>
  <r>
    <n v="422"/>
    <s v="Product_422"/>
    <x v="6"/>
    <n v="395.86"/>
    <x v="9"/>
    <n v="787"/>
    <n v="6093"/>
    <n v="2411974.98"/>
    <x v="3"/>
    <n v="216"/>
  </r>
  <r>
    <n v="422"/>
    <s v="Product_422"/>
    <x v="6"/>
    <n v="395.86"/>
    <x v="9"/>
    <n v="787"/>
    <n v="6093"/>
    <n v="2411974.98"/>
    <x v="4"/>
    <n v="430"/>
  </r>
  <r>
    <n v="422"/>
    <s v="Product_422"/>
    <x v="6"/>
    <n v="395.86"/>
    <x v="9"/>
    <n v="787"/>
    <n v="6093"/>
    <n v="2411974.98"/>
    <x v="5"/>
    <n v="545"/>
  </r>
  <r>
    <n v="422"/>
    <s v="Product_422"/>
    <x v="6"/>
    <n v="395.86"/>
    <x v="9"/>
    <n v="787"/>
    <n v="6093"/>
    <n v="2411974.98"/>
    <x v="6"/>
    <n v="460"/>
  </r>
  <r>
    <n v="422"/>
    <s v="Product_422"/>
    <x v="6"/>
    <n v="395.86"/>
    <x v="9"/>
    <n v="787"/>
    <n v="6093"/>
    <n v="2411974.98"/>
    <x v="7"/>
    <n v="234"/>
  </r>
  <r>
    <n v="422"/>
    <s v="Product_422"/>
    <x v="6"/>
    <n v="395.86"/>
    <x v="9"/>
    <n v="787"/>
    <n v="6093"/>
    <n v="2411974.98"/>
    <x v="8"/>
    <n v="968"/>
  </r>
  <r>
    <n v="422"/>
    <s v="Product_422"/>
    <x v="6"/>
    <n v="395.86"/>
    <x v="9"/>
    <n v="787"/>
    <n v="6093"/>
    <n v="2411974.98"/>
    <x v="9"/>
    <n v="818"/>
  </r>
  <r>
    <n v="422"/>
    <s v="Product_422"/>
    <x v="6"/>
    <n v="395.86"/>
    <x v="9"/>
    <n v="787"/>
    <n v="6093"/>
    <n v="2411974.98"/>
    <x v="10"/>
    <n v="702"/>
  </r>
  <r>
    <n v="422"/>
    <s v="Product_422"/>
    <x v="6"/>
    <n v="395.86"/>
    <x v="9"/>
    <n v="787"/>
    <n v="6093"/>
    <n v="2411974.98"/>
    <x v="11"/>
    <n v="246"/>
  </r>
  <r>
    <n v="423"/>
    <s v="Product_423"/>
    <x v="5"/>
    <n v="50.15"/>
    <x v="13"/>
    <n v="943"/>
    <n v="6830"/>
    <n v="342524.5"/>
    <x v="0"/>
    <n v="78"/>
  </r>
  <r>
    <n v="423"/>
    <s v="Product_423"/>
    <x v="5"/>
    <n v="50.15"/>
    <x v="13"/>
    <n v="943"/>
    <n v="6830"/>
    <n v="342524.5"/>
    <x v="1"/>
    <n v="957"/>
  </r>
  <r>
    <n v="423"/>
    <s v="Product_423"/>
    <x v="5"/>
    <n v="50.15"/>
    <x v="13"/>
    <n v="943"/>
    <n v="6830"/>
    <n v="342524.5"/>
    <x v="2"/>
    <n v="350"/>
  </r>
  <r>
    <n v="423"/>
    <s v="Product_423"/>
    <x v="5"/>
    <n v="50.15"/>
    <x v="13"/>
    <n v="943"/>
    <n v="6830"/>
    <n v="342524.5"/>
    <x v="3"/>
    <n v="946"/>
  </r>
  <r>
    <n v="423"/>
    <s v="Product_423"/>
    <x v="5"/>
    <n v="50.15"/>
    <x v="13"/>
    <n v="943"/>
    <n v="6830"/>
    <n v="342524.5"/>
    <x v="4"/>
    <n v="843"/>
  </r>
  <r>
    <n v="423"/>
    <s v="Product_423"/>
    <x v="5"/>
    <n v="50.15"/>
    <x v="13"/>
    <n v="943"/>
    <n v="6830"/>
    <n v="342524.5"/>
    <x v="5"/>
    <n v="705"/>
  </r>
  <r>
    <n v="423"/>
    <s v="Product_423"/>
    <x v="5"/>
    <n v="50.15"/>
    <x v="13"/>
    <n v="943"/>
    <n v="6830"/>
    <n v="342524.5"/>
    <x v="6"/>
    <n v="707"/>
  </r>
  <r>
    <n v="423"/>
    <s v="Product_423"/>
    <x v="5"/>
    <n v="50.15"/>
    <x v="13"/>
    <n v="943"/>
    <n v="6830"/>
    <n v="342524.5"/>
    <x v="7"/>
    <n v="674"/>
  </r>
  <r>
    <n v="423"/>
    <s v="Product_423"/>
    <x v="5"/>
    <n v="50.15"/>
    <x v="13"/>
    <n v="943"/>
    <n v="6830"/>
    <n v="342524.5"/>
    <x v="8"/>
    <n v="129"/>
  </r>
  <r>
    <n v="423"/>
    <s v="Product_423"/>
    <x v="5"/>
    <n v="50.15"/>
    <x v="13"/>
    <n v="943"/>
    <n v="6830"/>
    <n v="342524.5"/>
    <x v="9"/>
    <n v="538"/>
  </r>
  <r>
    <n v="423"/>
    <s v="Product_423"/>
    <x v="5"/>
    <n v="50.15"/>
    <x v="13"/>
    <n v="943"/>
    <n v="6830"/>
    <n v="342524.5"/>
    <x v="10"/>
    <n v="174"/>
  </r>
  <r>
    <n v="423"/>
    <s v="Product_423"/>
    <x v="5"/>
    <n v="50.15"/>
    <x v="13"/>
    <n v="943"/>
    <n v="6830"/>
    <n v="342524.5"/>
    <x v="11"/>
    <n v="729"/>
  </r>
  <r>
    <n v="424"/>
    <s v="Product_424"/>
    <x v="3"/>
    <n v="249.74"/>
    <x v="36"/>
    <n v="398"/>
    <n v="4337"/>
    <n v="1083122.3799999999"/>
    <x v="0"/>
    <n v="123"/>
  </r>
  <r>
    <n v="424"/>
    <s v="Product_424"/>
    <x v="3"/>
    <n v="249.74"/>
    <x v="36"/>
    <n v="398"/>
    <n v="4337"/>
    <n v="1083122.3799999999"/>
    <x v="1"/>
    <n v="480"/>
  </r>
  <r>
    <n v="424"/>
    <s v="Product_424"/>
    <x v="3"/>
    <n v="249.74"/>
    <x v="36"/>
    <n v="398"/>
    <n v="4337"/>
    <n v="1083122.3799999999"/>
    <x v="2"/>
    <n v="433"/>
  </r>
  <r>
    <n v="424"/>
    <s v="Product_424"/>
    <x v="3"/>
    <n v="249.74"/>
    <x v="36"/>
    <n v="398"/>
    <n v="4337"/>
    <n v="1083122.3799999999"/>
    <x v="3"/>
    <n v="357"/>
  </r>
  <r>
    <n v="424"/>
    <s v="Product_424"/>
    <x v="3"/>
    <n v="249.74"/>
    <x v="36"/>
    <n v="398"/>
    <n v="4337"/>
    <n v="1083122.3799999999"/>
    <x v="4"/>
    <n v="297"/>
  </r>
  <r>
    <n v="424"/>
    <s v="Product_424"/>
    <x v="3"/>
    <n v="249.74"/>
    <x v="36"/>
    <n v="398"/>
    <n v="4337"/>
    <n v="1083122.3799999999"/>
    <x v="5"/>
    <n v="324"/>
  </r>
  <r>
    <n v="424"/>
    <s v="Product_424"/>
    <x v="3"/>
    <n v="249.74"/>
    <x v="36"/>
    <n v="398"/>
    <n v="4337"/>
    <n v="1083122.3799999999"/>
    <x v="6"/>
    <n v="886"/>
  </r>
  <r>
    <n v="424"/>
    <s v="Product_424"/>
    <x v="3"/>
    <n v="249.74"/>
    <x v="36"/>
    <n v="398"/>
    <n v="4337"/>
    <n v="1083122.3799999999"/>
    <x v="7"/>
    <n v="560"/>
  </r>
  <r>
    <n v="424"/>
    <s v="Product_424"/>
    <x v="3"/>
    <n v="249.74"/>
    <x v="36"/>
    <n v="398"/>
    <n v="4337"/>
    <n v="1083122.3799999999"/>
    <x v="8"/>
    <n v="292"/>
  </r>
  <r>
    <n v="424"/>
    <s v="Product_424"/>
    <x v="3"/>
    <n v="249.74"/>
    <x v="36"/>
    <n v="398"/>
    <n v="4337"/>
    <n v="1083122.3799999999"/>
    <x v="9"/>
    <n v="213"/>
  </r>
  <r>
    <n v="424"/>
    <s v="Product_424"/>
    <x v="3"/>
    <n v="249.74"/>
    <x v="36"/>
    <n v="398"/>
    <n v="4337"/>
    <n v="1083122.3799999999"/>
    <x v="10"/>
    <n v="0"/>
  </r>
  <r>
    <n v="424"/>
    <s v="Product_424"/>
    <x v="3"/>
    <n v="249.74"/>
    <x v="36"/>
    <n v="398"/>
    <n v="4337"/>
    <n v="1083122.3799999999"/>
    <x v="11"/>
    <n v="372"/>
  </r>
  <r>
    <n v="425"/>
    <s v="Product_425"/>
    <x v="0"/>
    <n v="33.49"/>
    <x v="18"/>
    <n v="120"/>
    <n v="5489"/>
    <n v="183826.61"/>
    <x v="0"/>
    <n v="470"/>
  </r>
  <r>
    <n v="425"/>
    <s v="Product_425"/>
    <x v="0"/>
    <n v="33.49"/>
    <x v="18"/>
    <n v="120"/>
    <n v="5489"/>
    <n v="183826.61"/>
    <x v="1"/>
    <n v="18"/>
  </r>
  <r>
    <n v="425"/>
    <s v="Product_425"/>
    <x v="0"/>
    <n v="33.49"/>
    <x v="18"/>
    <n v="120"/>
    <n v="5489"/>
    <n v="183826.61"/>
    <x v="2"/>
    <n v="851"/>
  </r>
  <r>
    <n v="425"/>
    <s v="Product_425"/>
    <x v="0"/>
    <n v="33.49"/>
    <x v="18"/>
    <n v="120"/>
    <n v="5489"/>
    <n v="183826.61"/>
    <x v="3"/>
    <n v="617"/>
  </r>
  <r>
    <n v="425"/>
    <s v="Product_425"/>
    <x v="0"/>
    <n v="33.49"/>
    <x v="18"/>
    <n v="120"/>
    <n v="5489"/>
    <n v="183826.61"/>
    <x v="4"/>
    <n v="434"/>
  </r>
  <r>
    <n v="425"/>
    <s v="Product_425"/>
    <x v="0"/>
    <n v="33.49"/>
    <x v="18"/>
    <n v="120"/>
    <n v="5489"/>
    <n v="183826.61"/>
    <x v="5"/>
    <n v="54"/>
  </r>
  <r>
    <n v="425"/>
    <s v="Product_425"/>
    <x v="0"/>
    <n v="33.49"/>
    <x v="18"/>
    <n v="120"/>
    <n v="5489"/>
    <n v="183826.61"/>
    <x v="6"/>
    <n v="461"/>
  </r>
  <r>
    <n v="425"/>
    <s v="Product_425"/>
    <x v="0"/>
    <n v="33.49"/>
    <x v="18"/>
    <n v="120"/>
    <n v="5489"/>
    <n v="183826.61"/>
    <x v="7"/>
    <n v="301"/>
  </r>
  <r>
    <n v="425"/>
    <s v="Product_425"/>
    <x v="0"/>
    <n v="33.49"/>
    <x v="18"/>
    <n v="120"/>
    <n v="5489"/>
    <n v="183826.61"/>
    <x v="8"/>
    <n v="896"/>
  </r>
  <r>
    <n v="425"/>
    <s v="Product_425"/>
    <x v="0"/>
    <n v="33.49"/>
    <x v="18"/>
    <n v="120"/>
    <n v="5489"/>
    <n v="183826.61"/>
    <x v="9"/>
    <n v="73"/>
  </r>
  <r>
    <n v="425"/>
    <s v="Product_425"/>
    <x v="0"/>
    <n v="33.49"/>
    <x v="18"/>
    <n v="120"/>
    <n v="5489"/>
    <n v="183826.61"/>
    <x v="10"/>
    <n v="898"/>
  </r>
  <r>
    <n v="425"/>
    <s v="Product_425"/>
    <x v="0"/>
    <n v="33.49"/>
    <x v="18"/>
    <n v="120"/>
    <n v="5489"/>
    <n v="183826.61"/>
    <x v="11"/>
    <n v="416"/>
  </r>
  <r>
    <n v="426"/>
    <s v="Product_426"/>
    <x v="6"/>
    <n v="277.02"/>
    <x v="18"/>
    <n v="934"/>
    <n v="5112"/>
    <n v="1416126.24"/>
    <x v="0"/>
    <n v="939"/>
  </r>
  <r>
    <n v="426"/>
    <s v="Product_426"/>
    <x v="6"/>
    <n v="277.02"/>
    <x v="18"/>
    <n v="934"/>
    <n v="5112"/>
    <n v="1416126.24"/>
    <x v="1"/>
    <n v="194"/>
  </r>
  <r>
    <n v="426"/>
    <s v="Product_426"/>
    <x v="6"/>
    <n v="277.02"/>
    <x v="18"/>
    <n v="934"/>
    <n v="5112"/>
    <n v="1416126.24"/>
    <x v="2"/>
    <n v="139"/>
  </r>
  <r>
    <n v="426"/>
    <s v="Product_426"/>
    <x v="6"/>
    <n v="277.02"/>
    <x v="18"/>
    <n v="934"/>
    <n v="5112"/>
    <n v="1416126.24"/>
    <x v="3"/>
    <n v="506"/>
  </r>
  <r>
    <n v="426"/>
    <s v="Product_426"/>
    <x v="6"/>
    <n v="277.02"/>
    <x v="18"/>
    <n v="934"/>
    <n v="5112"/>
    <n v="1416126.24"/>
    <x v="4"/>
    <n v="695"/>
  </r>
  <r>
    <n v="426"/>
    <s v="Product_426"/>
    <x v="6"/>
    <n v="277.02"/>
    <x v="18"/>
    <n v="934"/>
    <n v="5112"/>
    <n v="1416126.24"/>
    <x v="5"/>
    <n v="777"/>
  </r>
  <r>
    <n v="426"/>
    <s v="Product_426"/>
    <x v="6"/>
    <n v="277.02"/>
    <x v="18"/>
    <n v="934"/>
    <n v="5112"/>
    <n v="1416126.24"/>
    <x v="6"/>
    <n v="864"/>
  </r>
  <r>
    <n v="426"/>
    <s v="Product_426"/>
    <x v="6"/>
    <n v="277.02"/>
    <x v="18"/>
    <n v="934"/>
    <n v="5112"/>
    <n v="1416126.24"/>
    <x v="7"/>
    <n v="37"/>
  </r>
  <r>
    <n v="426"/>
    <s v="Product_426"/>
    <x v="6"/>
    <n v="277.02"/>
    <x v="18"/>
    <n v="934"/>
    <n v="5112"/>
    <n v="1416126.24"/>
    <x v="8"/>
    <n v="131"/>
  </r>
  <r>
    <n v="426"/>
    <s v="Product_426"/>
    <x v="6"/>
    <n v="277.02"/>
    <x v="18"/>
    <n v="934"/>
    <n v="5112"/>
    <n v="1416126.24"/>
    <x v="9"/>
    <n v="60"/>
  </r>
  <r>
    <n v="426"/>
    <s v="Product_426"/>
    <x v="6"/>
    <n v="277.02"/>
    <x v="18"/>
    <n v="934"/>
    <n v="5112"/>
    <n v="1416126.24"/>
    <x v="10"/>
    <n v="740"/>
  </r>
  <r>
    <n v="426"/>
    <s v="Product_426"/>
    <x v="6"/>
    <n v="277.02"/>
    <x v="18"/>
    <n v="934"/>
    <n v="5112"/>
    <n v="1416126.24"/>
    <x v="11"/>
    <n v="30"/>
  </r>
  <r>
    <n v="427"/>
    <s v="Product_427"/>
    <x v="6"/>
    <n v="223.56"/>
    <x v="38"/>
    <n v="437"/>
    <n v="4985"/>
    <n v="1114446.6000000001"/>
    <x v="0"/>
    <n v="217"/>
  </r>
  <r>
    <n v="427"/>
    <s v="Product_427"/>
    <x v="6"/>
    <n v="223.56"/>
    <x v="38"/>
    <n v="437"/>
    <n v="4985"/>
    <n v="1114446.6000000001"/>
    <x v="1"/>
    <n v="329"/>
  </r>
  <r>
    <n v="427"/>
    <s v="Product_427"/>
    <x v="6"/>
    <n v="223.56"/>
    <x v="38"/>
    <n v="437"/>
    <n v="4985"/>
    <n v="1114446.6000000001"/>
    <x v="2"/>
    <n v="470"/>
  </r>
  <r>
    <n v="427"/>
    <s v="Product_427"/>
    <x v="6"/>
    <n v="223.56"/>
    <x v="38"/>
    <n v="437"/>
    <n v="4985"/>
    <n v="1114446.6000000001"/>
    <x v="3"/>
    <n v="558"/>
  </r>
  <r>
    <n v="427"/>
    <s v="Product_427"/>
    <x v="6"/>
    <n v="223.56"/>
    <x v="38"/>
    <n v="437"/>
    <n v="4985"/>
    <n v="1114446.6000000001"/>
    <x v="4"/>
    <n v="690"/>
  </r>
  <r>
    <n v="427"/>
    <s v="Product_427"/>
    <x v="6"/>
    <n v="223.56"/>
    <x v="38"/>
    <n v="437"/>
    <n v="4985"/>
    <n v="1114446.6000000001"/>
    <x v="5"/>
    <n v="991"/>
  </r>
  <r>
    <n v="427"/>
    <s v="Product_427"/>
    <x v="6"/>
    <n v="223.56"/>
    <x v="38"/>
    <n v="437"/>
    <n v="4985"/>
    <n v="1114446.6000000001"/>
    <x v="6"/>
    <n v="91"/>
  </r>
  <r>
    <n v="427"/>
    <s v="Product_427"/>
    <x v="6"/>
    <n v="223.56"/>
    <x v="38"/>
    <n v="437"/>
    <n v="4985"/>
    <n v="1114446.6000000001"/>
    <x v="7"/>
    <n v="135"/>
  </r>
  <r>
    <n v="427"/>
    <s v="Product_427"/>
    <x v="6"/>
    <n v="223.56"/>
    <x v="38"/>
    <n v="437"/>
    <n v="4985"/>
    <n v="1114446.6000000001"/>
    <x v="8"/>
    <n v="355"/>
  </r>
  <r>
    <n v="427"/>
    <s v="Product_427"/>
    <x v="6"/>
    <n v="223.56"/>
    <x v="38"/>
    <n v="437"/>
    <n v="4985"/>
    <n v="1114446.6000000001"/>
    <x v="9"/>
    <n v="697"/>
  </r>
  <r>
    <n v="427"/>
    <s v="Product_427"/>
    <x v="6"/>
    <n v="223.56"/>
    <x v="38"/>
    <n v="437"/>
    <n v="4985"/>
    <n v="1114446.6000000001"/>
    <x v="10"/>
    <n v="85"/>
  </r>
  <r>
    <n v="427"/>
    <s v="Product_427"/>
    <x v="6"/>
    <n v="223.56"/>
    <x v="38"/>
    <n v="437"/>
    <n v="4985"/>
    <n v="1114446.6000000001"/>
    <x v="11"/>
    <n v="367"/>
  </r>
  <r>
    <n v="428"/>
    <s v="Product_428"/>
    <x v="3"/>
    <n v="444.41"/>
    <x v="12"/>
    <n v="829"/>
    <n v="4597"/>
    <n v="2042952.77"/>
    <x v="0"/>
    <n v="515"/>
  </r>
  <r>
    <n v="428"/>
    <s v="Product_428"/>
    <x v="3"/>
    <n v="444.41"/>
    <x v="12"/>
    <n v="829"/>
    <n v="4597"/>
    <n v="2042952.77"/>
    <x v="1"/>
    <n v="935"/>
  </r>
  <r>
    <n v="428"/>
    <s v="Product_428"/>
    <x v="3"/>
    <n v="444.41"/>
    <x v="12"/>
    <n v="829"/>
    <n v="4597"/>
    <n v="2042952.77"/>
    <x v="2"/>
    <n v="131"/>
  </r>
  <r>
    <n v="428"/>
    <s v="Product_428"/>
    <x v="3"/>
    <n v="444.41"/>
    <x v="12"/>
    <n v="829"/>
    <n v="4597"/>
    <n v="2042952.77"/>
    <x v="3"/>
    <n v="180"/>
  </r>
  <r>
    <n v="428"/>
    <s v="Product_428"/>
    <x v="3"/>
    <n v="444.41"/>
    <x v="12"/>
    <n v="829"/>
    <n v="4597"/>
    <n v="2042952.77"/>
    <x v="4"/>
    <n v="197"/>
  </r>
  <r>
    <n v="428"/>
    <s v="Product_428"/>
    <x v="3"/>
    <n v="444.41"/>
    <x v="12"/>
    <n v="829"/>
    <n v="4597"/>
    <n v="2042952.77"/>
    <x v="5"/>
    <n v="41"/>
  </r>
  <r>
    <n v="428"/>
    <s v="Product_428"/>
    <x v="3"/>
    <n v="444.41"/>
    <x v="12"/>
    <n v="829"/>
    <n v="4597"/>
    <n v="2042952.77"/>
    <x v="6"/>
    <n v="51"/>
  </r>
  <r>
    <n v="428"/>
    <s v="Product_428"/>
    <x v="3"/>
    <n v="444.41"/>
    <x v="12"/>
    <n v="829"/>
    <n v="4597"/>
    <n v="2042952.77"/>
    <x v="7"/>
    <n v="821"/>
  </r>
  <r>
    <n v="428"/>
    <s v="Product_428"/>
    <x v="3"/>
    <n v="444.41"/>
    <x v="12"/>
    <n v="829"/>
    <n v="4597"/>
    <n v="2042952.77"/>
    <x v="8"/>
    <n v="53"/>
  </r>
  <r>
    <n v="428"/>
    <s v="Product_428"/>
    <x v="3"/>
    <n v="444.41"/>
    <x v="12"/>
    <n v="829"/>
    <n v="4597"/>
    <n v="2042952.77"/>
    <x v="9"/>
    <n v="542"/>
  </r>
  <r>
    <n v="428"/>
    <s v="Product_428"/>
    <x v="3"/>
    <n v="444.41"/>
    <x v="12"/>
    <n v="829"/>
    <n v="4597"/>
    <n v="2042952.77"/>
    <x v="10"/>
    <n v="573"/>
  </r>
  <r>
    <n v="428"/>
    <s v="Product_428"/>
    <x v="3"/>
    <n v="444.41"/>
    <x v="12"/>
    <n v="829"/>
    <n v="4597"/>
    <n v="2042952.77"/>
    <x v="11"/>
    <n v="558"/>
  </r>
  <r>
    <n v="429"/>
    <s v="Product_429"/>
    <x v="4"/>
    <n v="178.7"/>
    <x v="5"/>
    <n v="676"/>
    <n v="5154"/>
    <n v="921019.8"/>
    <x v="0"/>
    <n v="601"/>
  </r>
  <r>
    <n v="429"/>
    <s v="Product_429"/>
    <x v="4"/>
    <n v="178.7"/>
    <x v="5"/>
    <n v="676"/>
    <n v="5154"/>
    <n v="921019.8"/>
    <x v="1"/>
    <n v="174"/>
  </r>
  <r>
    <n v="429"/>
    <s v="Product_429"/>
    <x v="4"/>
    <n v="178.7"/>
    <x v="5"/>
    <n v="676"/>
    <n v="5154"/>
    <n v="921019.8"/>
    <x v="2"/>
    <n v="86"/>
  </r>
  <r>
    <n v="429"/>
    <s v="Product_429"/>
    <x v="4"/>
    <n v="178.7"/>
    <x v="5"/>
    <n v="676"/>
    <n v="5154"/>
    <n v="921019.8"/>
    <x v="3"/>
    <n v="575"/>
  </r>
  <r>
    <n v="429"/>
    <s v="Product_429"/>
    <x v="4"/>
    <n v="178.7"/>
    <x v="5"/>
    <n v="676"/>
    <n v="5154"/>
    <n v="921019.8"/>
    <x v="4"/>
    <n v="127"/>
  </r>
  <r>
    <n v="429"/>
    <s v="Product_429"/>
    <x v="4"/>
    <n v="178.7"/>
    <x v="5"/>
    <n v="676"/>
    <n v="5154"/>
    <n v="921019.8"/>
    <x v="5"/>
    <n v="296"/>
  </r>
  <r>
    <n v="429"/>
    <s v="Product_429"/>
    <x v="4"/>
    <n v="178.7"/>
    <x v="5"/>
    <n v="676"/>
    <n v="5154"/>
    <n v="921019.8"/>
    <x v="6"/>
    <n v="804"/>
  </r>
  <r>
    <n v="429"/>
    <s v="Product_429"/>
    <x v="4"/>
    <n v="178.7"/>
    <x v="5"/>
    <n v="676"/>
    <n v="5154"/>
    <n v="921019.8"/>
    <x v="7"/>
    <n v="420"/>
  </r>
  <r>
    <n v="429"/>
    <s v="Product_429"/>
    <x v="4"/>
    <n v="178.7"/>
    <x v="5"/>
    <n v="676"/>
    <n v="5154"/>
    <n v="921019.8"/>
    <x v="8"/>
    <n v="889"/>
  </r>
  <r>
    <n v="429"/>
    <s v="Product_429"/>
    <x v="4"/>
    <n v="178.7"/>
    <x v="5"/>
    <n v="676"/>
    <n v="5154"/>
    <n v="921019.8"/>
    <x v="9"/>
    <n v="218"/>
  </r>
  <r>
    <n v="429"/>
    <s v="Product_429"/>
    <x v="4"/>
    <n v="178.7"/>
    <x v="5"/>
    <n v="676"/>
    <n v="5154"/>
    <n v="921019.8"/>
    <x v="10"/>
    <n v="319"/>
  </r>
  <r>
    <n v="429"/>
    <s v="Product_429"/>
    <x v="4"/>
    <n v="178.7"/>
    <x v="5"/>
    <n v="676"/>
    <n v="5154"/>
    <n v="921019.8"/>
    <x v="11"/>
    <n v="645"/>
  </r>
  <r>
    <n v="430"/>
    <s v="Product_430"/>
    <x v="5"/>
    <n v="62.95"/>
    <x v="2"/>
    <n v="936"/>
    <n v="5033"/>
    <n v="316827.34999999998"/>
    <x v="0"/>
    <n v="103"/>
  </r>
  <r>
    <n v="430"/>
    <s v="Product_430"/>
    <x v="5"/>
    <n v="62.95"/>
    <x v="2"/>
    <n v="936"/>
    <n v="5033"/>
    <n v="316827.34999999998"/>
    <x v="1"/>
    <n v="448"/>
  </r>
  <r>
    <n v="430"/>
    <s v="Product_430"/>
    <x v="5"/>
    <n v="62.95"/>
    <x v="2"/>
    <n v="936"/>
    <n v="5033"/>
    <n v="316827.34999999998"/>
    <x v="2"/>
    <n v="687"/>
  </r>
  <r>
    <n v="430"/>
    <s v="Product_430"/>
    <x v="5"/>
    <n v="62.95"/>
    <x v="2"/>
    <n v="936"/>
    <n v="5033"/>
    <n v="316827.34999999998"/>
    <x v="3"/>
    <n v="245"/>
  </r>
  <r>
    <n v="430"/>
    <s v="Product_430"/>
    <x v="5"/>
    <n v="62.95"/>
    <x v="2"/>
    <n v="936"/>
    <n v="5033"/>
    <n v="316827.34999999998"/>
    <x v="4"/>
    <n v="531"/>
  </r>
  <r>
    <n v="430"/>
    <s v="Product_430"/>
    <x v="5"/>
    <n v="62.95"/>
    <x v="2"/>
    <n v="936"/>
    <n v="5033"/>
    <n v="316827.34999999998"/>
    <x v="5"/>
    <n v="972"/>
  </r>
  <r>
    <n v="430"/>
    <s v="Product_430"/>
    <x v="5"/>
    <n v="62.95"/>
    <x v="2"/>
    <n v="936"/>
    <n v="5033"/>
    <n v="316827.34999999998"/>
    <x v="6"/>
    <n v="519"/>
  </r>
  <r>
    <n v="430"/>
    <s v="Product_430"/>
    <x v="5"/>
    <n v="62.95"/>
    <x v="2"/>
    <n v="936"/>
    <n v="5033"/>
    <n v="316827.34999999998"/>
    <x v="7"/>
    <n v="218"/>
  </r>
  <r>
    <n v="430"/>
    <s v="Product_430"/>
    <x v="5"/>
    <n v="62.95"/>
    <x v="2"/>
    <n v="936"/>
    <n v="5033"/>
    <n v="316827.34999999998"/>
    <x v="8"/>
    <n v="792"/>
  </r>
  <r>
    <n v="430"/>
    <s v="Product_430"/>
    <x v="5"/>
    <n v="62.95"/>
    <x v="2"/>
    <n v="936"/>
    <n v="5033"/>
    <n v="316827.34999999998"/>
    <x v="9"/>
    <n v="11"/>
  </r>
  <r>
    <n v="430"/>
    <s v="Product_430"/>
    <x v="5"/>
    <n v="62.95"/>
    <x v="2"/>
    <n v="936"/>
    <n v="5033"/>
    <n v="316827.34999999998"/>
    <x v="10"/>
    <n v="400"/>
  </r>
  <r>
    <n v="430"/>
    <s v="Product_430"/>
    <x v="5"/>
    <n v="62.95"/>
    <x v="2"/>
    <n v="936"/>
    <n v="5033"/>
    <n v="316827.34999999998"/>
    <x v="11"/>
    <n v="107"/>
  </r>
  <r>
    <n v="431"/>
    <s v="Product_431"/>
    <x v="3"/>
    <n v="75.78"/>
    <x v="39"/>
    <n v="465"/>
    <n v="6275"/>
    <n v="475519.5"/>
    <x v="0"/>
    <n v="392"/>
  </r>
  <r>
    <n v="431"/>
    <s v="Product_431"/>
    <x v="3"/>
    <n v="75.78"/>
    <x v="39"/>
    <n v="465"/>
    <n v="6275"/>
    <n v="475519.5"/>
    <x v="1"/>
    <n v="924"/>
  </r>
  <r>
    <n v="431"/>
    <s v="Product_431"/>
    <x v="3"/>
    <n v="75.78"/>
    <x v="39"/>
    <n v="465"/>
    <n v="6275"/>
    <n v="475519.5"/>
    <x v="2"/>
    <n v="182"/>
  </r>
  <r>
    <n v="431"/>
    <s v="Product_431"/>
    <x v="3"/>
    <n v="75.78"/>
    <x v="39"/>
    <n v="465"/>
    <n v="6275"/>
    <n v="475519.5"/>
    <x v="3"/>
    <n v="243"/>
  </r>
  <r>
    <n v="431"/>
    <s v="Product_431"/>
    <x v="3"/>
    <n v="75.78"/>
    <x v="39"/>
    <n v="465"/>
    <n v="6275"/>
    <n v="475519.5"/>
    <x v="4"/>
    <n v="983"/>
  </r>
  <r>
    <n v="431"/>
    <s v="Product_431"/>
    <x v="3"/>
    <n v="75.78"/>
    <x v="39"/>
    <n v="465"/>
    <n v="6275"/>
    <n v="475519.5"/>
    <x v="5"/>
    <n v="230"/>
  </r>
  <r>
    <n v="431"/>
    <s v="Product_431"/>
    <x v="3"/>
    <n v="75.78"/>
    <x v="39"/>
    <n v="465"/>
    <n v="6275"/>
    <n v="475519.5"/>
    <x v="6"/>
    <n v="811"/>
  </r>
  <r>
    <n v="431"/>
    <s v="Product_431"/>
    <x v="3"/>
    <n v="75.78"/>
    <x v="39"/>
    <n v="465"/>
    <n v="6275"/>
    <n v="475519.5"/>
    <x v="7"/>
    <n v="347"/>
  </r>
  <r>
    <n v="431"/>
    <s v="Product_431"/>
    <x v="3"/>
    <n v="75.78"/>
    <x v="39"/>
    <n v="465"/>
    <n v="6275"/>
    <n v="475519.5"/>
    <x v="8"/>
    <n v="386"/>
  </r>
  <r>
    <n v="431"/>
    <s v="Product_431"/>
    <x v="3"/>
    <n v="75.78"/>
    <x v="39"/>
    <n v="465"/>
    <n v="6275"/>
    <n v="475519.5"/>
    <x v="9"/>
    <n v="813"/>
  </r>
  <r>
    <n v="431"/>
    <s v="Product_431"/>
    <x v="3"/>
    <n v="75.78"/>
    <x v="39"/>
    <n v="465"/>
    <n v="6275"/>
    <n v="475519.5"/>
    <x v="10"/>
    <n v="381"/>
  </r>
  <r>
    <n v="431"/>
    <s v="Product_431"/>
    <x v="3"/>
    <n v="75.78"/>
    <x v="39"/>
    <n v="465"/>
    <n v="6275"/>
    <n v="475519.5"/>
    <x v="11"/>
    <n v="583"/>
  </r>
  <r>
    <n v="432"/>
    <s v="Product_432"/>
    <x v="3"/>
    <n v="381.95"/>
    <x v="27"/>
    <n v="286"/>
    <n v="6446"/>
    <n v="2462049.7000000002"/>
    <x v="0"/>
    <n v="630"/>
  </r>
  <r>
    <n v="432"/>
    <s v="Product_432"/>
    <x v="3"/>
    <n v="381.95"/>
    <x v="27"/>
    <n v="286"/>
    <n v="6446"/>
    <n v="2462049.7000000002"/>
    <x v="1"/>
    <n v="945"/>
  </r>
  <r>
    <n v="432"/>
    <s v="Product_432"/>
    <x v="3"/>
    <n v="381.95"/>
    <x v="27"/>
    <n v="286"/>
    <n v="6446"/>
    <n v="2462049.7000000002"/>
    <x v="2"/>
    <n v="367"/>
  </r>
  <r>
    <n v="432"/>
    <s v="Product_432"/>
    <x v="3"/>
    <n v="381.95"/>
    <x v="27"/>
    <n v="286"/>
    <n v="6446"/>
    <n v="2462049.7000000002"/>
    <x v="3"/>
    <n v="505"/>
  </r>
  <r>
    <n v="432"/>
    <s v="Product_432"/>
    <x v="3"/>
    <n v="381.95"/>
    <x v="27"/>
    <n v="286"/>
    <n v="6446"/>
    <n v="2462049.7000000002"/>
    <x v="4"/>
    <n v="410"/>
  </r>
  <r>
    <n v="432"/>
    <s v="Product_432"/>
    <x v="3"/>
    <n v="381.95"/>
    <x v="27"/>
    <n v="286"/>
    <n v="6446"/>
    <n v="2462049.7000000002"/>
    <x v="5"/>
    <n v="452"/>
  </r>
  <r>
    <n v="432"/>
    <s v="Product_432"/>
    <x v="3"/>
    <n v="381.95"/>
    <x v="27"/>
    <n v="286"/>
    <n v="6446"/>
    <n v="2462049.7000000002"/>
    <x v="6"/>
    <n v="97"/>
  </r>
  <r>
    <n v="432"/>
    <s v="Product_432"/>
    <x v="3"/>
    <n v="381.95"/>
    <x v="27"/>
    <n v="286"/>
    <n v="6446"/>
    <n v="2462049.7000000002"/>
    <x v="7"/>
    <n v="807"/>
  </r>
  <r>
    <n v="432"/>
    <s v="Product_432"/>
    <x v="3"/>
    <n v="381.95"/>
    <x v="27"/>
    <n v="286"/>
    <n v="6446"/>
    <n v="2462049.7000000002"/>
    <x v="8"/>
    <n v="264"/>
  </r>
  <r>
    <n v="432"/>
    <s v="Product_432"/>
    <x v="3"/>
    <n v="381.95"/>
    <x v="27"/>
    <n v="286"/>
    <n v="6446"/>
    <n v="2462049.7000000002"/>
    <x v="9"/>
    <n v="414"/>
  </r>
  <r>
    <n v="432"/>
    <s v="Product_432"/>
    <x v="3"/>
    <n v="381.95"/>
    <x v="27"/>
    <n v="286"/>
    <n v="6446"/>
    <n v="2462049.7000000002"/>
    <x v="10"/>
    <n v="717"/>
  </r>
  <r>
    <n v="432"/>
    <s v="Product_432"/>
    <x v="3"/>
    <n v="381.95"/>
    <x v="27"/>
    <n v="286"/>
    <n v="6446"/>
    <n v="2462049.7000000002"/>
    <x v="11"/>
    <n v="838"/>
  </r>
  <r>
    <n v="433"/>
    <s v="Product_433"/>
    <x v="6"/>
    <n v="311.02"/>
    <x v="9"/>
    <n v="265"/>
    <n v="6193"/>
    <n v="1926146.86"/>
    <x v="0"/>
    <n v="644"/>
  </r>
  <r>
    <n v="433"/>
    <s v="Product_433"/>
    <x v="6"/>
    <n v="311.02"/>
    <x v="9"/>
    <n v="265"/>
    <n v="6193"/>
    <n v="1926146.86"/>
    <x v="1"/>
    <n v="353"/>
  </r>
  <r>
    <n v="433"/>
    <s v="Product_433"/>
    <x v="6"/>
    <n v="311.02"/>
    <x v="9"/>
    <n v="265"/>
    <n v="6193"/>
    <n v="1926146.86"/>
    <x v="2"/>
    <n v="128"/>
  </r>
  <r>
    <n v="433"/>
    <s v="Product_433"/>
    <x v="6"/>
    <n v="311.02"/>
    <x v="9"/>
    <n v="265"/>
    <n v="6193"/>
    <n v="1926146.86"/>
    <x v="3"/>
    <n v="421"/>
  </r>
  <r>
    <n v="433"/>
    <s v="Product_433"/>
    <x v="6"/>
    <n v="311.02"/>
    <x v="9"/>
    <n v="265"/>
    <n v="6193"/>
    <n v="1926146.86"/>
    <x v="4"/>
    <n v="933"/>
  </r>
  <r>
    <n v="433"/>
    <s v="Product_433"/>
    <x v="6"/>
    <n v="311.02"/>
    <x v="9"/>
    <n v="265"/>
    <n v="6193"/>
    <n v="1926146.86"/>
    <x v="5"/>
    <n v="889"/>
  </r>
  <r>
    <n v="433"/>
    <s v="Product_433"/>
    <x v="6"/>
    <n v="311.02"/>
    <x v="9"/>
    <n v="265"/>
    <n v="6193"/>
    <n v="1926146.86"/>
    <x v="6"/>
    <n v="235"/>
  </r>
  <r>
    <n v="433"/>
    <s v="Product_433"/>
    <x v="6"/>
    <n v="311.02"/>
    <x v="9"/>
    <n v="265"/>
    <n v="6193"/>
    <n v="1926146.86"/>
    <x v="7"/>
    <n v="545"/>
  </r>
  <r>
    <n v="433"/>
    <s v="Product_433"/>
    <x v="6"/>
    <n v="311.02"/>
    <x v="9"/>
    <n v="265"/>
    <n v="6193"/>
    <n v="1926146.86"/>
    <x v="8"/>
    <n v="981"/>
  </r>
  <r>
    <n v="433"/>
    <s v="Product_433"/>
    <x v="6"/>
    <n v="311.02"/>
    <x v="9"/>
    <n v="265"/>
    <n v="6193"/>
    <n v="1926146.86"/>
    <x v="9"/>
    <n v="31"/>
  </r>
  <r>
    <n v="433"/>
    <s v="Product_433"/>
    <x v="6"/>
    <n v="311.02"/>
    <x v="9"/>
    <n v="265"/>
    <n v="6193"/>
    <n v="1926146.86"/>
    <x v="10"/>
    <n v="616"/>
  </r>
  <r>
    <n v="433"/>
    <s v="Product_433"/>
    <x v="6"/>
    <n v="311.02"/>
    <x v="9"/>
    <n v="265"/>
    <n v="6193"/>
    <n v="1926146.86"/>
    <x v="11"/>
    <n v="417"/>
  </r>
  <r>
    <n v="434"/>
    <s v="Product_434"/>
    <x v="0"/>
    <n v="55.06"/>
    <x v="35"/>
    <n v="320"/>
    <n v="6189"/>
    <n v="340766.34"/>
    <x v="0"/>
    <n v="823"/>
  </r>
  <r>
    <n v="434"/>
    <s v="Product_434"/>
    <x v="0"/>
    <n v="55.06"/>
    <x v="35"/>
    <n v="320"/>
    <n v="6189"/>
    <n v="340766.34"/>
    <x v="1"/>
    <n v="498"/>
  </r>
  <r>
    <n v="434"/>
    <s v="Product_434"/>
    <x v="0"/>
    <n v="55.06"/>
    <x v="35"/>
    <n v="320"/>
    <n v="6189"/>
    <n v="340766.34"/>
    <x v="2"/>
    <n v="245"/>
  </r>
  <r>
    <n v="434"/>
    <s v="Product_434"/>
    <x v="0"/>
    <n v="55.06"/>
    <x v="35"/>
    <n v="320"/>
    <n v="6189"/>
    <n v="340766.34"/>
    <x v="3"/>
    <n v="319"/>
  </r>
  <r>
    <n v="434"/>
    <s v="Product_434"/>
    <x v="0"/>
    <n v="55.06"/>
    <x v="35"/>
    <n v="320"/>
    <n v="6189"/>
    <n v="340766.34"/>
    <x v="4"/>
    <n v="839"/>
  </r>
  <r>
    <n v="434"/>
    <s v="Product_434"/>
    <x v="0"/>
    <n v="55.06"/>
    <x v="35"/>
    <n v="320"/>
    <n v="6189"/>
    <n v="340766.34"/>
    <x v="5"/>
    <n v="393"/>
  </r>
  <r>
    <n v="434"/>
    <s v="Product_434"/>
    <x v="0"/>
    <n v="55.06"/>
    <x v="35"/>
    <n v="320"/>
    <n v="6189"/>
    <n v="340766.34"/>
    <x v="6"/>
    <n v="900"/>
  </r>
  <r>
    <n v="434"/>
    <s v="Product_434"/>
    <x v="0"/>
    <n v="55.06"/>
    <x v="35"/>
    <n v="320"/>
    <n v="6189"/>
    <n v="340766.34"/>
    <x v="7"/>
    <n v="863"/>
  </r>
  <r>
    <n v="434"/>
    <s v="Product_434"/>
    <x v="0"/>
    <n v="55.06"/>
    <x v="35"/>
    <n v="320"/>
    <n v="6189"/>
    <n v="340766.34"/>
    <x v="8"/>
    <n v="214"/>
  </r>
  <r>
    <n v="434"/>
    <s v="Product_434"/>
    <x v="0"/>
    <n v="55.06"/>
    <x v="35"/>
    <n v="320"/>
    <n v="6189"/>
    <n v="340766.34"/>
    <x v="9"/>
    <n v="159"/>
  </r>
  <r>
    <n v="434"/>
    <s v="Product_434"/>
    <x v="0"/>
    <n v="55.06"/>
    <x v="35"/>
    <n v="320"/>
    <n v="6189"/>
    <n v="340766.34"/>
    <x v="10"/>
    <n v="317"/>
  </r>
  <r>
    <n v="434"/>
    <s v="Product_434"/>
    <x v="0"/>
    <n v="55.06"/>
    <x v="35"/>
    <n v="320"/>
    <n v="6189"/>
    <n v="340766.34"/>
    <x v="11"/>
    <n v="619"/>
  </r>
  <r>
    <n v="435"/>
    <s v="Product_435"/>
    <x v="1"/>
    <n v="46.63"/>
    <x v="36"/>
    <n v="673"/>
    <n v="5550"/>
    <n v="258796.5"/>
    <x v="0"/>
    <n v="607"/>
  </r>
  <r>
    <n v="435"/>
    <s v="Product_435"/>
    <x v="1"/>
    <n v="46.63"/>
    <x v="36"/>
    <n v="673"/>
    <n v="5550"/>
    <n v="258796.5"/>
    <x v="1"/>
    <n v="140"/>
  </r>
  <r>
    <n v="435"/>
    <s v="Product_435"/>
    <x v="1"/>
    <n v="46.63"/>
    <x v="36"/>
    <n v="673"/>
    <n v="5550"/>
    <n v="258796.5"/>
    <x v="2"/>
    <n v="600"/>
  </r>
  <r>
    <n v="435"/>
    <s v="Product_435"/>
    <x v="1"/>
    <n v="46.63"/>
    <x v="36"/>
    <n v="673"/>
    <n v="5550"/>
    <n v="258796.5"/>
    <x v="3"/>
    <n v="86"/>
  </r>
  <r>
    <n v="435"/>
    <s v="Product_435"/>
    <x v="1"/>
    <n v="46.63"/>
    <x v="36"/>
    <n v="673"/>
    <n v="5550"/>
    <n v="258796.5"/>
    <x v="4"/>
    <n v="64"/>
  </r>
  <r>
    <n v="435"/>
    <s v="Product_435"/>
    <x v="1"/>
    <n v="46.63"/>
    <x v="36"/>
    <n v="673"/>
    <n v="5550"/>
    <n v="258796.5"/>
    <x v="5"/>
    <n v="521"/>
  </r>
  <r>
    <n v="435"/>
    <s v="Product_435"/>
    <x v="1"/>
    <n v="46.63"/>
    <x v="36"/>
    <n v="673"/>
    <n v="5550"/>
    <n v="258796.5"/>
    <x v="6"/>
    <n v="373"/>
  </r>
  <r>
    <n v="435"/>
    <s v="Product_435"/>
    <x v="1"/>
    <n v="46.63"/>
    <x v="36"/>
    <n v="673"/>
    <n v="5550"/>
    <n v="258796.5"/>
    <x v="7"/>
    <n v="78"/>
  </r>
  <r>
    <n v="435"/>
    <s v="Product_435"/>
    <x v="1"/>
    <n v="46.63"/>
    <x v="36"/>
    <n v="673"/>
    <n v="5550"/>
    <n v="258796.5"/>
    <x v="8"/>
    <n v="459"/>
  </r>
  <r>
    <n v="435"/>
    <s v="Product_435"/>
    <x v="1"/>
    <n v="46.63"/>
    <x v="36"/>
    <n v="673"/>
    <n v="5550"/>
    <n v="258796.5"/>
    <x v="9"/>
    <n v="1000"/>
  </r>
  <r>
    <n v="435"/>
    <s v="Product_435"/>
    <x v="1"/>
    <n v="46.63"/>
    <x v="36"/>
    <n v="673"/>
    <n v="5550"/>
    <n v="258796.5"/>
    <x v="10"/>
    <n v="802"/>
  </r>
  <r>
    <n v="435"/>
    <s v="Product_435"/>
    <x v="1"/>
    <n v="46.63"/>
    <x v="36"/>
    <n v="673"/>
    <n v="5550"/>
    <n v="258796.5"/>
    <x v="11"/>
    <n v="820"/>
  </r>
  <r>
    <n v="436"/>
    <s v="Product_436"/>
    <x v="5"/>
    <n v="351.98"/>
    <x v="16"/>
    <n v="376"/>
    <n v="6245"/>
    <n v="2198115.1"/>
    <x v="0"/>
    <n v="979"/>
  </r>
  <r>
    <n v="436"/>
    <s v="Product_436"/>
    <x v="5"/>
    <n v="351.98"/>
    <x v="16"/>
    <n v="376"/>
    <n v="6245"/>
    <n v="2198115.1"/>
    <x v="1"/>
    <n v="757"/>
  </r>
  <r>
    <n v="436"/>
    <s v="Product_436"/>
    <x v="5"/>
    <n v="351.98"/>
    <x v="16"/>
    <n v="376"/>
    <n v="6245"/>
    <n v="2198115.1"/>
    <x v="2"/>
    <n v="577"/>
  </r>
  <r>
    <n v="436"/>
    <s v="Product_436"/>
    <x v="5"/>
    <n v="351.98"/>
    <x v="16"/>
    <n v="376"/>
    <n v="6245"/>
    <n v="2198115.1"/>
    <x v="3"/>
    <n v="216"/>
  </r>
  <r>
    <n v="436"/>
    <s v="Product_436"/>
    <x v="5"/>
    <n v="351.98"/>
    <x v="16"/>
    <n v="376"/>
    <n v="6245"/>
    <n v="2198115.1"/>
    <x v="4"/>
    <n v="693"/>
  </r>
  <r>
    <n v="436"/>
    <s v="Product_436"/>
    <x v="5"/>
    <n v="351.98"/>
    <x v="16"/>
    <n v="376"/>
    <n v="6245"/>
    <n v="2198115.1"/>
    <x v="5"/>
    <n v="357"/>
  </r>
  <r>
    <n v="436"/>
    <s v="Product_436"/>
    <x v="5"/>
    <n v="351.98"/>
    <x v="16"/>
    <n v="376"/>
    <n v="6245"/>
    <n v="2198115.1"/>
    <x v="6"/>
    <n v="580"/>
  </r>
  <r>
    <n v="436"/>
    <s v="Product_436"/>
    <x v="5"/>
    <n v="351.98"/>
    <x v="16"/>
    <n v="376"/>
    <n v="6245"/>
    <n v="2198115.1"/>
    <x v="7"/>
    <n v="747"/>
  </r>
  <r>
    <n v="436"/>
    <s v="Product_436"/>
    <x v="5"/>
    <n v="351.98"/>
    <x v="16"/>
    <n v="376"/>
    <n v="6245"/>
    <n v="2198115.1"/>
    <x v="8"/>
    <n v="457"/>
  </r>
  <r>
    <n v="436"/>
    <s v="Product_436"/>
    <x v="5"/>
    <n v="351.98"/>
    <x v="16"/>
    <n v="376"/>
    <n v="6245"/>
    <n v="2198115.1"/>
    <x v="9"/>
    <n v="236"/>
  </r>
  <r>
    <n v="436"/>
    <s v="Product_436"/>
    <x v="5"/>
    <n v="351.98"/>
    <x v="16"/>
    <n v="376"/>
    <n v="6245"/>
    <n v="2198115.1"/>
    <x v="10"/>
    <n v="249"/>
  </r>
  <r>
    <n v="436"/>
    <s v="Product_436"/>
    <x v="5"/>
    <n v="351.98"/>
    <x v="16"/>
    <n v="376"/>
    <n v="6245"/>
    <n v="2198115.1"/>
    <x v="11"/>
    <n v="397"/>
  </r>
  <r>
    <n v="437"/>
    <s v="Product_437"/>
    <x v="3"/>
    <n v="41.02"/>
    <x v="17"/>
    <n v="820"/>
    <n v="7867"/>
    <n v="322704.34000000003"/>
    <x v="0"/>
    <n v="433"/>
  </r>
  <r>
    <n v="437"/>
    <s v="Product_437"/>
    <x v="3"/>
    <n v="41.02"/>
    <x v="17"/>
    <n v="820"/>
    <n v="7867"/>
    <n v="322704.34000000003"/>
    <x v="1"/>
    <n v="896"/>
  </r>
  <r>
    <n v="437"/>
    <s v="Product_437"/>
    <x v="3"/>
    <n v="41.02"/>
    <x v="17"/>
    <n v="820"/>
    <n v="7867"/>
    <n v="322704.34000000003"/>
    <x v="2"/>
    <n v="669"/>
  </r>
  <r>
    <n v="437"/>
    <s v="Product_437"/>
    <x v="3"/>
    <n v="41.02"/>
    <x v="17"/>
    <n v="820"/>
    <n v="7867"/>
    <n v="322704.34000000003"/>
    <x v="3"/>
    <n v="489"/>
  </r>
  <r>
    <n v="437"/>
    <s v="Product_437"/>
    <x v="3"/>
    <n v="41.02"/>
    <x v="17"/>
    <n v="820"/>
    <n v="7867"/>
    <n v="322704.34000000003"/>
    <x v="4"/>
    <n v="240"/>
  </r>
  <r>
    <n v="437"/>
    <s v="Product_437"/>
    <x v="3"/>
    <n v="41.02"/>
    <x v="17"/>
    <n v="820"/>
    <n v="7867"/>
    <n v="322704.34000000003"/>
    <x v="5"/>
    <n v="986"/>
  </r>
  <r>
    <n v="437"/>
    <s v="Product_437"/>
    <x v="3"/>
    <n v="41.02"/>
    <x v="17"/>
    <n v="820"/>
    <n v="7867"/>
    <n v="322704.34000000003"/>
    <x v="6"/>
    <n v="926"/>
  </r>
  <r>
    <n v="437"/>
    <s v="Product_437"/>
    <x v="3"/>
    <n v="41.02"/>
    <x v="17"/>
    <n v="820"/>
    <n v="7867"/>
    <n v="322704.34000000003"/>
    <x v="7"/>
    <n v="894"/>
  </r>
  <r>
    <n v="437"/>
    <s v="Product_437"/>
    <x v="3"/>
    <n v="41.02"/>
    <x v="17"/>
    <n v="820"/>
    <n v="7867"/>
    <n v="322704.34000000003"/>
    <x v="8"/>
    <n v="801"/>
  </r>
  <r>
    <n v="437"/>
    <s v="Product_437"/>
    <x v="3"/>
    <n v="41.02"/>
    <x v="17"/>
    <n v="820"/>
    <n v="7867"/>
    <n v="322704.34000000003"/>
    <x v="9"/>
    <n v="738"/>
  </r>
  <r>
    <n v="437"/>
    <s v="Product_437"/>
    <x v="3"/>
    <n v="41.02"/>
    <x v="17"/>
    <n v="820"/>
    <n v="7867"/>
    <n v="322704.34000000003"/>
    <x v="10"/>
    <n v="524"/>
  </r>
  <r>
    <n v="437"/>
    <s v="Product_437"/>
    <x v="3"/>
    <n v="41.02"/>
    <x v="17"/>
    <n v="820"/>
    <n v="7867"/>
    <n v="322704.34000000003"/>
    <x v="11"/>
    <n v="271"/>
  </r>
  <r>
    <n v="438"/>
    <s v="Product_438"/>
    <x v="5"/>
    <n v="411.82"/>
    <x v="6"/>
    <n v="89"/>
    <n v="5892"/>
    <n v="2426443.44"/>
    <x v="0"/>
    <n v="330"/>
  </r>
  <r>
    <n v="438"/>
    <s v="Product_438"/>
    <x v="5"/>
    <n v="411.82"/>
    <x v="6"/>
    <n v="89"/>
    <n v="5892"/>
    <n v="2426443.44"/>
    <x v="1"/>
    <n v="929"/>
  </r>
  <r>
    <n v="438"/>
    <s v="Product_438"/>
    <x v="5"/>
    <n v="411.82"/>
    <x v="6"/>
    <n v="89"/>
    <n v="5892"/>
    <n v="2426443.44"/>
    <x v="2"/>
    <n v="898"/>
  </r>
  <r>
    <n v="438"/>
    <s v="Product_438"/>
    <x v="5"/>
    <n v="411.82"/>
    <x v="6"/>
    <n v="89"/>
    <n v="5892"/>
    <n v="2426443.44"/>
    <x v="3"/>
    <n v="518"/>
  </r>
  <r>
    <n v="438"/>
    <s v="Product_438"/>
    <x v="5"/>
    <n v="411.82"/>
    <x v="6"/>
    <n v="89"/>
    <n v="5892"/>
    <n v="2426443.44"/>
    <x v="4"/>
    <n v="368"/>
  </r>
  <r>
    <n v="438"/>
    <s v="Product_438"/>
    <x v="5"/>
    <n v="411.82"/>
    <x v="6"/>
    <n v="89"/>
    <n v="5892"/>
    <n v="2426443.44"/>
    <x v="5"/>
    <n v="443"/>
  </r>
  <r>
    <n v="438"/>
    <s v="Product_438"/>
    <x v="5"/>
    <n v="411.82"/>
    <x v="6"/>
    <n v="89"/>
    <n v="5892"/>
    <n v="2426443.44"/>
    <x v="6"/>
    <n v="556"/>
  </r>
  <r>
    <n v="438"/>
    <s v="Product_438"/>
    <x v="5"/>
    <n v="411.82"/>
    <x v="6"/>
    <n v="89"/>
    <n v="5892"/>
    <n v="2426443.44"/>
    <x v="7"/>
    <n v="272"/>
  </r>
  <r>
    <n v="438"/>
    <s v="Product_438"/>
    <x v="5"/>
    <n v="411.82"/>
    <x v="6"/>
    <n v="89"/>
    <n v="5892"/>
    <n v="2426443.44"/>
    <x v="8"/>
    <n v="42"/>
  </r>
  <r>
    <n v="438"/>
    <s v="Product_438"/>
    <x v="5"/>
    <n v="411.82"/>
    <x v="6"/>
    <n v="89"/>
    <n v="5892"/>
    <n v="2426443.44"/>
    <x v="9"/>
    <n v="180"/>
  </r>
  <r>
    <n v="438"/>
    <s v="Product_438"/>
    <x v="5"/>
    <n v="411.82"/>
    <x v="6"/>
    <n v="89"/>
    <n v="5892"/>
    <n v="2426443.44"/>
    <x v="10"/>
    <n v="674"/>
  </r>
  <r>
    <n v="438"/>
    <s v="Product_438"/>
    <x v="5"/>
    <n v="411.82"/>
    <x v="6"/>
    <n v="89"/>
    <n v="5892"/>
    <n v="2426443.44"/>
    <x v="11"/>
    <n v="682"/>
  </r>
  <r>
    <n v="439"/>
    <s v="Product_439"/>
    <x v="3"/>
    <n v="354.59"/>
    <x v="40"/>
    <n v="654"/>
    <n v="4440"/>
    <n v="1574379.6"/>
    <x v="0"/>
    <n v="142"/>
  </r>
  <r>
    <n v="439"/>
    <s v="Product_439"/>
    <x v="3"/>
    <n v="354.59"/>
    <x v="40"/>
    <n v="654"/>
    <n v="4440"/>
    <n v="1574379.6"/>
    <x v="1"/>
    <n v="92"/>
  </r>
  <r>
    <n v="439"/>
    <s v="Product_439"/>
    <x v="3"/>
    <n v="354.59"/>
    <x v="40"/>
    <n v="654"/>
    <n v="4440"/>
    <n v="1574379.6"/>
    <x v="2"/>
    <n v="377"/>
  </r>
  <r>
    <n v="439"/>
    <s v="Product_439"/>
    <x v="3"/>
    <n v="354.59"/>
    <x v="40"/>
    <n v="654"/>
    <n v="4440"/>
    <n v="1574379.6"/>
    <x v="3"/>
    <n v="277"/>
  </r>
  <r>
    <n v="439"/>
    <s v="Product_439"/>
    <x v="3"/>
    <n v="354.59"/>
    <x v="40"/>
    <n v="654"/>
    <n v="4440"/>
    <n v="1574379.6"/>
    <x v="4"/>
    <n v="535"/>
  </r>
  <r>
    <n v="439"/>
    <s v="Product_439"/>
    <x v="3"/>
    <n v="354.59"/>
    <x v="40"/>
    <n v="654"/>
    <n v="4440"/>
    <n v="1574379.6"/>
    <x v="5"/>
    <n v="127"/>
  </r>
  <r>
    <n v="439"/>
    <s v="Product_439"/>
    <x v="3"/>
    <n v="354.59"/>
    <x v="40"/>
    <n v="654"/>
    <n v="4440"/>
    <n v="1574379.6"/>
    <x v="6"/>
    <n v="648"/>
  </r>
  <r>
    <n v="439"/>
    <s v="Product_439"/>
    <x v="3"/>
    <n v="354.59"/>
    <x v="40"/>
    <n v="654"/>
    <n v="4440"/>
    <n v="1574379.6"/>
    <x v="7"/>
    <n v="160"/>
  </r>
  <r>
    <n v="439"/>
    <s v="Product_439"/>
    <x v="3"/>
    <n v="354.59"/>
    <x v="40"/>
    <n v="654"/>
    <n v="4440"/>
    <n v="1574379.6"/>
    <x v="8"/>
    <n v="585"/>
  </r>
  <r>
    <n v="439"/>
    <s v="Product_439"/>
    <x v="3"/>
    <n v="354.59"/>
    <x v="40"/>
    <n v="654"/>
    <n v="4440"/>
    <n v="1574379.6"/>
    <x v="9"/>
    <n v="828"/>
  </r>
  <r>
    <n v="439"/>
    <s v="Product_439"/>
    <x v="3"/>
    <n v="354.59"/>
    <x v="40"/>
    <n v="654"/>
    <n v="4440"/>
    <n v="1574379.6"/>
    <x v="10"/>
    <n v="554"/>
  </r>
  <r>
    <n v="439"/>
    <s v="Product_439"/>
    <x v="3"/>
    <n v="354.59"/>
    <x v="40"/>
    <n v="654"/>
    <n v="4440"/>
    <n v="1574379.6"/>
    <x v="11"/>
    <n v="115"/>
  </r>
  <r>
    <n v="440"/>
    <s v="Product_440"/>
    <x v="4"/>
    <n v="45.27"/>
    <x v="35"/>
    <n v="203"/>
    <n v="7885"/>
    <n v="356953.95"/>
    <x v="0"/>
    <n v="799"/>
  </r>
  <r>
    <n v="440"/>
    <s v="Product_440"/>
    <x v="4"/>
    <n v="45.27"/>
    <x v="35"/>
    <n v="203"/>
    <n v="7885"/>
    <n v="356953.95"/>
    <x v="1"/>
    <n v="943"/>
  </r>
  <r>
    <n v="440"/>
    <s v="Product_440"/>
    <x v="4"/>
    <n v="45.27"/>
    <x v="35"/>
    <n v="203"/>
    <n v="7885"/>
    <n v="356953.95"/>
    <x v="2"/>
    <n v="148"/>
  </r>
  <r>
    <n v="440"/>
    <s v="Product_440"/>
    <x v="4"/>
    <n v="45.27"/>
    <x v="35"/>
    <n v="203"/>
    <n v="7885"/>
    <n v="356953.95"/>
    <x v="3"/>
    <n v="848"/>
  </r>
  <r>
    <n v="440"/>
    <s v="Product_440"/>
    <x v="4"/>
    <n v="45.27"/>
    <x v="35"/>
    <n v="203"/>
    <n v="7885"/>
    <n v="356953.95"/>
    <x v="4"/>
    <n v="383"/>
  </r>
  <r>
    <n v="440"/>
    <s v="Product_440"/>
    <x v="4"/>
    <n v="45.27"/>
    <x v="35"/>
    <n v="203"/>
    <n v="7885"/>
    <n v="356953.95"/>
    <x v="5"/>
    <n v="690"/>
  </r>
  <r>
    <n v="440"/>
    <s v="Product_440"/>
    <x v="4"/>
    <n v="45.27"/>
    <x v="35"/>
    <n v="203"/>
    <n v="7885"/>
    <n v="356953.95"/>
    <x v="6"/>
    <n v="233"/>
  </r>
  <r>
    <n v="440"/>
    <s v="Product_440"/>
    <x v="4"/>
    <n v="45.27"/>
    <x v="35"/>
    <n v="203"/>
    <n v="7885"/>
    <n v="356953.95"/>
    <x v="7"/>
    <n v="686"/>
  </r>
  <r>
    <n v="440"/>
    <s v="Product_440"/>
    <x v="4"/>
    <n v="45.27"/>
    <x v="35"/>
    <n v="203"/>
    <n v="7885"/>
    <n v="356953.95"/>
    <x v="8"/>
    <n v="861"/>
  </r>
  <r>
    <n v="440"/>
    <s v="Product_440"/>
    <x v="4"/>
    <n v="45.27"/>
    <x v="35"/>
    <n v="203"/>
    <n v="7885"/>
    <n v="356953.95"/>
    <x v="9"/>
    <n v="557"/>
  </r>
  <r>
    <n v="440"/>
    <s v="Product_440"/>
    <x v="4"/>
    <n v="45.27"/>
    <x v="35"/>
    <n v="203"/>
    <n v="7885"/>
    <n v="356953.95"/>
    <x v="10"/>
    <n v="897"/>
  </r>
  <r>
    <n v="440"/>
    <s v="Product_440"/>
    <x v="4"/>
    <n v="45.27"/>
    <x v="35"/>
    <n v="203"/>
    <n v="7885"/>
    <n v="356953.95"/>
    <x v="11"/>
    <n v="840"/>
  </r>
  <r>
    <n v="441"/>
    <s v="Product_441"/>
    <x v="5"/>
    <n v="46.99"/>
    <x v="18"/>
    <n v="821"/>
    <n v="6377"/>
    <n v="299655.23"/>
    <x v="0"/>
    <n v="539"/>
  </r>
  <r>
    <n v="441"/>
    <s v="Product_441"/>
    <x v="5"/>
    <n v="46.99"/>
    <x v="18"/>
    <n v="821"/>
    <n v="6377"/>
    <n v="299655.23"/>
    <x v="1"/>
    <n v="238"/>
  </r>
  <r>
    <n v="441"/>
    <s v="Product_441"/>
    <x v="5"/>
    <n v="46.99"/>
    <x v="18"/>
    <n v="821"/>
    <n v="6377"/>
    <n v="299655.23"/>
    <x v="2"/>
    <n v="984"/>
  </r>
  <r>
    <n v="441"/>
    <s v="Product_441"/>
    <x v="5"/>
    <n v="46.99"/>
    <x v="18"/>
    <n v="821"/>
    <n v="6377"/>
    <n v="299655.23"/>
    <x v="3"/>
    <n v="721"/>
  </r>
  <r>
    <n v="441"/>
    <s v="Product_441"/>
    <x v="5"/>
    <n v="46.99"/>
    <x v="18"/>
    <n v="821"/>
    <n v="6377"/>
    <n v="299655.23"/>
    <x v="4"/>
    <n v="430"/>
  </r>
  <r>
    <n v="441"/>
    <s v="Product_441"/>
    <x v="5"/>
    <n v="46.99"/>
    <x v="18"/>
    <n v="821"/>
    <n v="6377"/>
    <n v="299655.23"/>
    <x v="5"/>
    <n v="404"/>
  </r>
  <r>
    <n v="441"/>
    <s v="Product_441"/>
    <x v="5"/>
    <n v="46.99"/>
    <x v="18"/>
    <n v="821"/>
    <n v="6377"/>
    <n v="299655.23"/>
    <x v="6"/>
    <n v="31"/>
  </r>
  <r>
    <n v="441"/>
    <s v="Product_441"/>
    <x v="5"/>
    <n v="46.99"/>
    <x v="18"/>
    <n v="821"/>
    <n v="6377"/>
    <n v="299655.23"/>
    <x v="7"/>
    <n v="877"/>
  </r>
  <r>
    <n v="441"/>
    <s v="Product_441"/>
    <x v="5"/>
    <n v="46.99"/>
    <x v="18"/>
    <n v="821"/>
    <n v="6377"/>
    <n v="299655.23"/>
    <x v="8"/>
    <n v="277"/>
  </r>
  <r>
    <n v="441"/>
    <s v="Product_441"/>
    <x v="5"/>
    <n v="46.99"/>
    <x v="18"/>
    <n v="821"/>
    <n v="6377"/>
    <n v="299655.23"/>
    <x v="9"/>
    <n v="340"/>
  </r>
  <r>
    <n v="441"/>
    <s v="Product_441"/>
    <x v="5"/>
    <n v="46.99"/>
    <x v="18"/>
    <n v="821"/>
    <n v="6377"/>
    <n v="299655.23"/>
    <x v="10"/>
    <n v="951"/>
  </r>
  <r>
    <n v="441"/>
    <s v="Product_441"/>
    <x v="5"/>
    <n v="46.99"/>
    <x v="18"/>
    <n v="821"/>
    <n v="6377"/>
    <n v="299655.23"/>
    <x v="11"/>
    <n v="585"/>
  </r>
  <r>
    <n v="442"/>
    <s v="Product_442"/>
    <x v="4"/>
    <n v="493.39"/>
    <x v="32"/>
    <n v="739"/>
    <n v="5623"/>
    <n v="2774331.97"/>
    <x v="0"/>
    <n v="277"/>
  </r>
  <r>
    <n v="442"/>
    <s v="Product_442"/>
    <x v="4"/>
    <n v="493.39"/>
    <x v="32"/>
    <n v="739"/>
    <n v="5623"/>
    <n v="2774331.97"/>
    <x v="1"/>
    <n v="204"/>
  </r>
  <r>
    <n v="442"/>
    <s v="Product_442"/>
    <x v="4"/>
    <n v="493.39"/>
    <x v="32"/>
    <n v="739"/>
    <n v="5623"/>
    <n v="2774331.97"/>
    <x v="2"/>
    <n v="851"/>
  </r>
  <r>
    <n v="442"/>
    <s v="Product_442"/>
    <x v="4"/>
    <n v="493.39"/>
    <x v="32"/>
    <n v="739"/>
    <n v="5623"/>
    <n v="2774331.97"/>
    <x v="3"/>
    <n v="168"/>
  </r>
  <r>
    <n v="442"/>
    <s v="Product_442"/>
    <x v="4"/>
    <n v="493.39"/>
    <x v="32"/>
    <n v="739"/>
    <n v="5623"/>
    <n v="2774331.97"/>
    <x v="4"/>
    <n v="966"/>
  </r>
  <r>
    <n v="442"/>
    <s v="Product_442"/>
    <x v="4"/>
    <n v="493.39"/>
    <x v="32"/>
    <n v="739"/>
    <n v="5623"/>
    <n v="2774331.97"/>
    <x v="5"/>
    <n v="391"/>
  </r>
  <r>
    <n v="442"/>
    <s v="Product_442"/>
    <x v="4"/>
    <n v="493.39"/>
    <x v="32"/>
    <n v="739"/>
    <n v="5623"/>
    <n v="2774331.97"/>
    <x v="6"/>
    <n v="288"/>
  </r>
  <r>
    <n v="442"/>
    <s v="Product_442"/>
    <x v="4"/>
    <n v="493.39"/>
    <x v="32"/>
    <n v="739"/>
    <n v="5623"/>
    <n v="2774331.97"/>
    <x v="7"/>
    <n v="307"/>
  </r>
  <r>
    <n v="442"/>
    <s v="Product_442"/>
    <x v="4"/>
    <n v="493.39"/>
    <x v="32"/>
    <n v="739"/>
    <n v="5623"/>
    <n v="2774331.97"/>
    <x v="8"/>
    <n v="837"/>
  </r>
  <r>
    <n v="442"/>
    <s v="Product_442"/>
    <x v="4"/>
    <n v="493.39"/>
    <x v="32"/>
    <n v="739"/>
    <n v="5623"/>
    <n v="2774331.97"/>
    <x v="9"/>
    <n v="457"/>
  </r>
  <r>
    <n v="442"/>
    <s v="Product_442"/>
    <x v="4"/>
    <n v="493.39"/>
    <x v="32"/>
    <n v="739"/>
    <n v="5623"/>
    <n v="2774331.97"/>
    <x v="10"/>
    <n v="622"/>
  </r>
  <r>
    <n v="442"/>
    <s v="Product_442"/>
    <x v="4"/>
    <n v="493.39"/>
    <x v="32"/>
    <n v="739"/>
    <n v="5623"/>
    <n v="2774331.97"/>
    <x v="11"/>
    <n v="255"/>
  </r>
  <r>
    <n v="443"/>
    <s v="Product_443"/>
    <x v="6"/>
    <n v="190.26"/>
    <x v="35"/>
    <n v="955"/>
    <n v="4464"/>
    <n v="849320.64"/>
    <x v="0"/>
    <n v="232"/>
  </r>
  <r>
    <n v="443"/>
    <s v="Product_443"/>
    <x v="6"/>
    <n v="190.26"/>
    <x v="35"/>
    <n v="955"/>
    <n v="4464"/>
    <n v="849320.64"/>
    <x v="1"/>
    <n v="559"/>
  </r>
  <r>
    <n v="443"/>
    <s v="Product_443"/>
    <x v="6"/>
    <n v="190.26"/>
    <x v="35"/>
    <n v="955"/>
    <n v="4464"/>
    <n v="849320.64"/>
    <x v="2"/>
    <n v="432"/>
  </r>
  <r>
    <n v="443"/>
    <s v="Product_443"/>
    <x v="6"/>
    <n v="190.26"/>
    <x v="35"/>
    <n v="955"/>
    <n v="4464"/>
    <n v="849320.64"/>
    <x v="3"/>
    <n v="329"/>
  </r>
  <r>
    <n v="443"/>
    <s v="Product_443"/>
    <x v="6"/>
    <n v="190.26"/>
    <x v="35"/>
    <n v="955"/>
    <n v="4464"/>
    <n v="849320.64"/>
    <x v="4"/>
    <n v="82"/>
  </r>
  <r>
    <n v="443"/>
    <s v="Product_443"/>
    <x v="6"/>
    <n v="190.26"/>
    <x v="35"/>
    <n v="955"/>
    <n v="4464"/>
    <n v="849320.64"/>
    <x v="5"/>
    <n v="192"/>
  </r>
  <r>
    <n v="443"/>
    <s v="Product_443"/>
    <x v="6"/>
    <n v="190.26"/>
    <x v="35"/>
    <n v="955"/>
    <n v="4464"/>
    <n v="849320.64"/>
    <x v="6"/>
    <n v="637"/>
  </r>
  <r>
    <n v="443"/>
    <s v="Product_443"/>
    <x v="6"/>
    <n v="190.26"/>
    <x v="35"/>
    <n v="955"/>
    <n v="4464"/>
    <n v="849320.64"/>
    <x v="7"/>
    <n v="373"/>
  </r>
  <r>
    <n v="443"/>
    <s v="Product_443"/>
    <x v="6"/>
    <n v="190.26"/>
    <x v="35"/>
    <n v="955"/>
    <n v="4464"/>
    <n v="849320.64"/>
    <x v="8"/>
    <n v="753"/>
  </r>
  <r>
    <n v="443"/>
    <s v="Product_443"/>
    <x v="6"/>
    <n v="190.26"/>
    <x v="35"/>
    <n v="955"/>
    <n v="4464"/>
    <n v="849320.64"/>
    <x v="9"/>
    <n v="79"/>
  </r>
  <r>
    <n v="443"/>
    <s v="Product_443"/>
    <x v="6"/>
    <n v="190.26"/>
    <x v="35"/>
    <n v="955"/>
    <n v="4464"/>
    <n v="849320.64"/>
    <x v="10"/>
    <n v="716"/>
  </r>
  <r>
    <n v="443"/>
    <s v="Product_443"/>
    <x v="6"/>
    <n v="190.26"/>
    <x v="35"/>
    <n v="955"/>
    <n v="4464"/>
    <n v="849320.64"/>
    <x v="11"/>
    <n v="80"/>
  </r>
  <r>
    <n v="444"/>
    <s v="Product_444"/>
    <x v="4"/>
    <n v="188.47"/>
    <x v="39"/>
    <n v="334"/>
    <n v="7822"/>
    <n v="1474212.34"/>
    <x v="0"/>
    <n v="528"/>
  </r>
  <r>
    <n v="444"/>
    <s v="Product_444"/>
    <x v="4"/>
    <n v="188.47"/>
    <x v="39"/>
    <n v="334"/>
    <n v="7822"/>
    <n v="1474212.34"/>
    <x v="1"/>
    <n v="432"/>
  </r>
  <r>
    <n v="444"/>
    <s v="Product_444"/>
    <x v="4"/>
    <n v="188.47"/>
    <x v="39"/>
    <n v="334"/>
    <n v="7822"/>
    <n v="1474212.34"/>
    <x v="2"/>
    <n v="627"/>
  </r>
  <r>
    <n v="444"/>
    <s v="Product_444"/>
    <x v="4"/>
    <n v="188.47"/>
    <x v="39"/>
    <n v="334"/>
    <n v="7822"/>
    <n v="1474212.34"/>
    <x v="3"/>
    <n v="649"/>
  </r>
  <r>
    <n v="444"/>
    <s v="Product_444"/>
    <x v="4"/>
    <n v="188.47"/>
    <x v="39"/>
    <n v="334"/>
    <n v="7822"/>
    <n v="1474212.34"/>
    <x v="4"/>
    <n v="981"/>
  </r>
  <r>
    <n v="444"/>
    <s v="Product_444"/>
    <x v="4"/>
    <n v="188.47"/>
    <x v="39"/>
    <n v="334"/>
    <n v="7822"/>
    <n v="1474212.34"/>
    <x v="5"/>
    <n v="603"/>
  </r>
  <r>
    <n v="444"/>
    <s v="Product_444"/>
    <x v="4"/>
    <n v="188.47"/>
    <x v="39"/>
    <n v="334"/>
    <n v="7822"/>
    <n v="1474212.34"/>
    <x v="6"/>
    <n v="578"/>
  </r>
  <r>
    <n v="444"/>
    <s v="Product_444"/>
    <x v="4"/>
    <n v="188.47"/>
    <x v="39"/>
    <n v="334"/>
    <n v="7822"/>
    <n v="1474212.34"/>
    <x v="7"/>
    <n v="975"/>
  </r>
  <r>
    <n v="444"/>
    <s v="Product_444"/>
    <x v="4"/>
    <n v="188.47"/>
    <x v="39"/>
    <n v="334"/>
    <n v="7822"/>
    <n v="1474212.34"/>
    <x v="8"/>
    <n v="129"/>
  </r>
  <r>
    <n v="444"/>
    <s v="Product_444"/>
    <x v="4"/>
    <n v="188.47"/>
    <x v="39"/>
    <n v="334"/>
    <n v="7822"/>
    <n v="1474212.34"/>
    <x v="9"/>
    <n v="646"/>
  </r>
  <r>
    <n v="444"/>
    <s v="Product_444"/>
    <x v="4"/>
    <n v="188.47"/>
    <x v="39"/>
    <n v="334"/>
    <n v="7822"/>
    <n v="1474212.34"/>
    <x v="10"/>
    <n v="895"/>
  </r>
  <r>
    <n v="444"/>
    <s v="Product_444"/>
    <x v="4"/>
    <n v="188.47"/>
    <x v="39"/>
    <n v="334"/>
    <n v="7822"/>
    <n v="1474212.34"/>
    <x v="11"/>
    <n v="779"/>
  </r>
  <r>
    <n v="445"/>
    <s v="Product_445"/>
    <x v="5"/>
    <n v="407.34"/>
    <x v="2"/>
    <n v="222"/>
    <n v="6464"/>
    <n v="2633045.7599999998"/>
    <x v="0"/>
    <n v="570"/>
  </r>
  <r>
    <n v="445"/>
    <s v="Product_445"/>
    <x v="5"/>
    <n v="407.34"/>
    <x v="2"/>
    <n v="222"/>
    <n v="6464"/>
    <n v="2633045.7599999998"/>
    <x v="1"/>
    <n v="244"/>
  </r>
  <r>
    <n v="445"/>
    <s v="Product_445"/>
    <x v="5"/>
    <n v="407.34"/>
    <x v="2"/>
    <n v="222"/>
    <n v="6464"/>
    <n v="2633045.7599999998"/>
    <x v="2"/>
    <n v="725"/>
  </r>
  <r>
    <n v="445"/>
    <s v="Product_445"/>
    <x v="5"/>
    <n v="407.34"/>
    <x v="2"/>
    <n v="222"/>
    <n v="6464"/>
    <n v="2633045.7599999998"/>
    <x v="3"/>
    <n v="440"/>
  </r>
  <r>
    <n v="445"/>
    <s v="Product_445"/>
    <x v="5"/>
    <n v="407.34"/>
    <x v="2"/>
    <n v="222"/>
    <n v="6464"/>
    <n v="2633045.7599999998"/>
    <x v="4"/>
    <n v="830"/>
  </r>
  <r>
    <n v="445"/>
    <s v="Product_445"/>
    <x v="5"/>
    <n v="407.34"/>
    <x v="2"/>
    <n v="222"/>
    <n v="6464"/>
    <n v="2633045.7599999998"/>
    <x v="5"/>
    <n v="880"/>
  </r>
  <r>
    <n v="445"/>
    <s v="Product_445"/>
    <x v="5"/>
    <n v="407.34"/>
    <x v="2"/>
    <n v="222"/>
    <n v="6464"/>
    <n v="2633045.7599999998"/>
    <x v="6"/>
    <n v="541"/>
  </r>
  <r>
    <n v="445"/>
    <s v="Product_445"/>
    <x v="5"/>
    <n v="407.34"/>
    <x v="2"/>
    <n v="222"/>
    <n v="6464"/>
    <n v="2633045.7599999998"/>
    <x v="7"/>
    <n v="732"/>
  </r>
  <r>
    <n v="445"/>
    <s v="Product_445"/>
    <x v="5"/>
    <n v="407.34"/>
    <x v="2"/>
    <n v="222"/>
    <n v="6464"/>
    <n v="2633045.7599999998"/>
    <x v="8"/>
    <n v="349"/>
  </r>
  <r>
    <n v="445"/>
    <s v="Product_445"/>
    <x v="5"/>
    <n v="407.34"/>
    <x v="2"/>
    <n v="222"/>
    <n v="6464"/>
    <n v="2633045.7599999998"/>
    <x v="9"/>
    <n v="771"/>
  </r>
  <r>
    <n v="445"/>
    <s v="Product_445"/>
    <x v="5"/>
    <n v="407.34"/>
    <x v="2"/>
    <n v="222"/>
    <n v="6464"/>
    <n v="2633045.7599999998"/>
    <x v="10"/>
    <n v="255"/>
  </r>
  <r>
    <n v="445"/>
    <s v="Product_445"/>
    <x v="5"/>
    <n v="407.34"/>
    <x v="2"/>
    <n v="222"/>
    <n v="6464"/>
    <n v="2633045.7599999998"/>
    <x v="11"/>
    <n v="127"/>
  </r>
  <r>
    <n v="446"/>
    <s v="Product_446"/>
    <x v="2"/>
    <n v="473.89"/>
    <x v="0"/>
    <n v="41"/>
    <n v="6171"/>
    <n v="2924375.19"/>
    <x v="0"/>
    <n v="89"/>
  </r>
  <r>
    <n v="446"/>
    <s v="Product_446"/>
    <x v="2"/>
    <n v="473.89"/>
    <x v="0"/>
    <n v="41"/>
    <n v="6171"/>
    <n v="2924375.19"/>
    <x v="1"/>
    <n v="831"/>
  </r>
  <r>
    <n v="446"/>
    <s v="Product_446"/>
    <x v="2"/>
    <n v="473.89"/>
    <x v="0"/>
    <n v="41"/>
    <n v="6171"/>
    <n v="2924375.19"/>
    <x v="2"/>
    <n v="468"/>
  </r>
  <r>
    <n v="446"/>
    <s v="Product_446"/>
    <x v="2"/>
    <n v="473.89"/>
    <x v="0"/>
    <n v="41"/>
    <n v="6171"/>
    <n v="2924375.19"/>
    <x v="3"/>
    <n v="390"/>
  </r>
  <r>
    <n v="446"/>
    <s v="Product_446"/>
    <x v="2"/>
    <n v="473.89"/>
    <x v="0"/>
    <n v="41"/>
    <n v="6171"/>
    <n v="2924375.19"/>
    <x v="4"/>
    <n v="696"/>
  </r>
  <r>
    <n v="446"/>
    <s v="Product_446"/>
    <x v="2"/>
    <n v="473.89"/>
    <x v="0"/>
    <n v="41"/>
    <n v="6171"/>
    <n v="2924375.19"/>
    <x v="5"/>
    <n v="742"/>
  </r>
  <r>
    <n v="446"/>
    <s v="Product_446"/>
    <x v="2"/>
    <n v="473.89"/>
    <x v="0"/>
    <n v="41"/>
    <n v="6171"/>
    <n v="2924375.19"/>
    <x v="6"/>
    <n v="113"/>
  </r>
  <r>
    <n v="446"/>
    <s v="Product_446"/>
    <x v="2"/>
    <n v="473.89"/>
    <x v="0"/>
    <n v="41"/>
    <n v="6171"/>
    <n v="2924375.19"/>
    <x v="7"/>
    <n v="8"/>
  </r>
  <r>
    <n v="446"/>
    <s v="Product_446"/>
    <x v="2"/>
    <n v="473.89"/>
    <x v="0"/>
    <n v="41"/>
    <n v="6171"/>
    <n v="2924375.19"/>
    <x v="8"/>
    <n v="705"/>
  </r>
  <r>
    <n v="446"/>
    <s v="Product_446"/>
    <x v="2"/>
    <n v="473.89"/>
    <x v="0"/>
    <n v="41"/>
    <n v="6171"/>
    <n v="2924375.19"/>
    <x v="9"/>
    <n v="986"/>
  </r>
  <r>
    <n v="446"/>
    <s v="Product_446"/>
    <x v="2"/>
    <n v="473.89"/>
    <x v="0"/>
    <n v="41"/>
    <n v="6171"/>
    <n v="2924375.19"/>
    <x v="10"/>
    <n v="306"/>
  </r>
  <r>
    <n v="446"/>
    <s v="Product_446"/>
    <x v="2"/>
    <n v="473.89"/>
    <x v="0"/>
    <n v="41"/>
    <n v="6171"/>
    <n v="2924375.19"/>
    <x v="11"/>
    <n v="837"/>
  </r>
  <r>
    <n v="447"/>
    <s v="Product_447"/>
    <x v="5"/>
    <n v="493.07"/>
    <x v="6"/>
    <n v="708"/>
    <n v="7002"/>
    <n v="3452476.14"/>
    <x v="0"/>
    <n v="491"/>
  </r>
  <r>
    <n v="447"/>
    <s v="Product_447"/>
    <x v="5"/>
    <n v="493.07"/>
    <x v="6"/>
    <n v="708"/>
    <n v="7002"/>
    <n v="3452476.14"/>
    <x v="1"/>
    <n v="316"/>
  </r>
  <r>
    <n v="447"/>
    <s v="Product_447"/>
    <x v="5"/>
    <n v="493.07"/>
    <x v="6"/>
    <n v="708"/>
    <n v="7002"/>
    <n v="3452476.14"/>
    <x v="2"/>
    <n v="445"/>
  </r>
  <r>
    <n v="447"/>
    <s v="Product_447"/>
    <x v="5"/>
    <n v="493.07"/>
    <x v="6"/>
    <n v="708"/>
    <n v="7002"/>
    <n v="3452476.14"/>
    <x v="3"/>
    <n v="495"/>
  </r>
  <r>
    <n v="447"/>
    <s v="Product_447"/>
    <x v="5"/>
    <n v="493.07"/>
    <x v="6"/>
    <n v="708"/>
    <n v="7002"/>
    <n v="3452476.14"/>
    <x v="4"/>
    <n v="950"/>
  </r>
  <r>
    <n v="447"/>
    <s v="Product_447"/>
    <x v="5"/>
    <n v="493.07"/>
    <x v="6"/>
    <n v="708"/>
    <n v="7002"/>
    <n v="3452476.14"/>
    <x v="5"/>
    <n v="77"/>
  </r>
  <r>
    <n v="447"/>
    <s v="Product_447"/>
    <x v="5"/>
    <n v="493.07"/>
    <x v="6"/>
    <n v="708"/>
    <n v="7002"/>
    <n v="3452476.14"/>
    <x v="6"/>
    <n v="203"/>
  </r>
  <r>
    <n v="447"/>
    <s v="Product_447"/>
    <x v="5"/>
    <n v="493.07"/>
    <x v="6"/>
    <n v="708"/>
    <n v="7002"/>
    <n v="3452476.14"/>
    <x v="7"/>
    <n v="800"/>
  </r>
  <r>
    <n v="447"/>
    <s v="Product_447"/>
    <x v="5"/>
    <n v="493.07"/>
    <x v="6"/>
    <n v="708"/>
    <n v="7002"/>
    <n v="3452476.14"/>
    <x v="8"/>
    <n v="543"/>
  </r>
  <r>
    <n v="447"/>
    <s v="Product_447"/>
    <x v="5"/>
    <n v="493.07"/>
    <x v="6"/>
    <n v="708"/>
    <n v="7002"/>
    <n v="3452476.14"/>
    <x v="9"/>
    <n v="819"/>
  </r>
  <r>
    <n v="447"/>
    <s v="Product_447"/>
    <x v="5"/>
    <n v="493.07"/>
    <x v="6"/>
    <n v="708"/>
    <n v="7002"/>
    <n v="3452476.14"/>
    <x v="10"/>
    <n v="949"/>
  </r>
  <r>
    <n v="447"/>
    <s v="Product_447"/>
    <x v="5"/>
    <n v="493.07"/>
    <x v="6"/>
    <n v="708"/>
    <n v="7002"/>
    <n v="3452476.14"/>
    <x v="11"/>
    <n v="914"/>
  </r>
  <r>
    <n v="448"/>
    <s v="Product_448"/>
    <x v="3"/>
    <n v="377.92"/>
    <x v="7"/>
    <n v="68"/>
    <n v="4604"/>
    <n v="1739943.68"/>
    <x v="0"/>
    <n v="198"/>
  </r>
  <r>
    <n v="448"/>
    <s v="Product_448"/>
    <x v="3"/>
    <n v="377.92"/>
    <x v="7"/>
    <n v="68"/>
    <n v="4604"/>
    <n v="1739943.68"/>
    <x v="1"/>
    <n v="924"/>
  </r>
  <r>
    <n v="448"/>
    <s v="Product_448"/>
    <x v="3"/>
    <n v="377.92"/>
    <x v="7"/>
    <n v="68"/>
    <n v="4604"/>
    <n v="1739943.68"/>
    <x v="2"/>
    <n v="480"/>
  </r>
  <r>
    <n v="448"/>
    <s v="Product_448"/>
    <x v="3"/>
    <n v="377.92"/>
    <x v="7"/>
    <n v="68"/>
    <n v="4604"/>
    <n v="1739943.68"/>
    <x v="3"/>
    <n v="380"/>
  </r>
  <r>
    <n v="448"/>
    <s v="Product_448"/>
    <x v="3"/>
    <n v="377.92"/>
    <x v="7"/>
    <n v="68"/>
    <n v="4604"/>
    <n v="1739943.68"/>
    <x v="4"/>
    <n v="827"/>
  </r>
  <r>
    <n v="448"/>
    <s v="Product_448"/>
    <x v="3"/>
    <n v="377.92"/>
    <x v="7"/>
    <n v="68"/>
    <n v="4604"/>
    <n v="1739943.68"/>
    <x v="5"/>
    <n v="84"/>
  </r>
  <r>
    <n v="448"/>
    <s v="Product_448"/>
    <x v="3"/>
    <n v="377.92"/>
    <x v="7"/>
    <n v="68"/>
    <n v="4604"/>
    <n v="1739943.68"/>
    <x v="6"/>
    <n v="28"/>
  </r>
  <r>
    <n v="448"/>
    <s v="Product_448"/>
    <x v="3"/>
    <n v="377.92"/>
    <x v="7"/>
    <n v="68"/>
    <n v="4604"/>
    <n v="1739943.68"/>
    <x v="7"/>
    <n v="443"/>
  </r>
  <r>
    <n v="448"/>
    <s v="Product_448"/>
    <x v="3"/>
    <n v="377.92"/>
    <x v="7"/>
    <n v="68"/>
    <n v="4604"/>
    <n v="1739943.68"/>
    <x v="8"/>
    <n v="105"/>
  </r>
  <r>
    <n v="448"/>
    <s v="Product_448"/>
    <x v="3"/>
    <n v="377.92"/>
    <x v="7"/>
    <n v="68"/>
    <n v="4604"/>
    <n v="1739943.68"/>
    <x v="9"/>
    <n v="758"/>
  </r>
  <r>
    <n v="448"/>
    <s v="Product_448"/>
    <x v="3"/>
    <n v="377.92"/>
    <x v="7"/>
    <n v="68"/>
    <n v="4604"/>
    <n v="1739943.68"/>
    <x v="10"/>
    <n v="143"/>
  </r>
  <r>
    <n v="448"/>
    <s v="Product_448"/>
    <x v="3"/>
    <n v="377.92"/>
    <x v="7"/>
    <n v="68"/>
    <n v="4604"/>
    <n v="1739943.68"/>
    <x v="11"/>
    <n v="234"/>
  </r>
  <r>
    <n v="449"/>
    <s v="Product_449"/>
    <x v="4"/>
    <n v="191.25"/>
    <x v="12"/>
    <n v="988"/>
    <n v="5828"/>
    <n v="1114605"/>
    <x v="0"/>
    <n v="361"/>
  </r>
  <r>
    <n v="449"/>
    <s v="Product_449"/>
    <x v="4"/>
    <n v="191.25"/>
    <x v="12"/>
    <n v="988"/>
    <n v="5828"/>
    <n v="1114605"/>
    <x v="1"/>
    <n v="294"/>
  </r>
  <r>
    <n v="449"/>
    <s v="Product_449"/>
    <x v="4"/>
    <n v="191.25"/>
    <x v="12"/>
    <n v="988"/>
    <n v="5828"/>
    <n v="1114605"/>
    <x v="2"/>
    <n v="883"/>
  </r>
  <r>
    <n v="449"/>
    <s v="Product_449"/>
    <x v="4"/>
    <n v="191.25"/>
    <x v="12"/>
    <n v="988"/>
    <n v="5828"/>
    <n v="1114605"/>
    <x v="3"/>
    <n v="305"/>
  </r>
  <r>
    <n v="449"/>
    <s v="Product_449"/>
    <x v="4"/>
    <n v="191.25"/>
    <x v="12"/>
    <n v="988"/>
    <n v="5828"/>
    <n v="1114605"/>
    <x v="4"/>
    <n v="610"/>
  </r>
  <r>
    <n v="449"/>
    <s v="Product_449"/>
    <x v="4"/>
    <n v="191.25"/>
    <x v="12"/>
    <n v="988"/>
    <n v="5828"/>
    <n v="1114605"/>
    <x v="5"/>
    <n v="29"/>
  </r>
  <r>
    <n v="449"/>
    <s v="Product_449"/>
    <x v="4"/>
    <n v="191.25"/>
    <x v="12"/>
    <n v="988"/>
    <n v="5828"/>
    <n v="1114605"/>
    <x v="6"/>
    <n v="642"/>
  </r>
  <r>
    <n v="449"/>
    <s v="Product_449"/>
    <x v="4"/>
    <n v="191.25"/>
    <x v="12"/>
    <n v="988"/>
    <n v="5828"/>
    <n v="1114605"/>
    <x v="7"/>
    <n v="112"/>
  </r>
  <r>
    <n v="449"/>
    <s v="Product_449"/>
    <x v="4"/>
    <n v="191.25"/>
    <x v="12"/>
    <n v="988"/>
    <n v="5828"/>
    <n v="1114605"/>
    <x v="8"/>
    <n v="911"/>
  </r>
  <r>
    <n v="449"/>
    <s v="Product_449"/>
    <x v="4"/>
    <n v="191.25"/>
    <x v="12"/>
    <n v="988"/>
    <n v="5828"/>
    <n v="1114605"/>
    <x v="9"/>
    <n v="472"/>
  </r>
  <r>
    <n v="449"/>
    <s v="Product_449"/>
    <x v="4"/>
    <n v="191.25"/>
    <x v="12"/>
    <n v="988"/>
    <n v="5828"/>
    <n v="1114605"/>
    <x v="10"/>
    <n v="657"/>
  </r>
  <r>
    <n v="449"/>
    <s v="Product_449"/>
    <x v="4"/>
    <n v="191.25"/>
    <x v="12"/>
    <n v="988"/>
    <n v="5828"/>
    <n v="1114605"/>
    <x v="11"/>
    <n v="552"/>
  </r>
  <r>
    <n v="450"/>
    <s v="Product_450"/>
    <x v="0"/>
    <n v="46.33"/>
    <x v="35"/>
    <n v="776"/>
    <n v="6826"/>
    <n v="316248.58"/>
    <x v="0"/>
    <n v="440"/>
  </r>
  <r>
    <n v="450"/>
    <s v="Product_450"/>
    <x v="0"/>
    <n v="46.33"/>
    <x v="35"/>
    <n v="776"/>
    <n v="6826"/>
    <n v="316248.58"/>
    <x v="1"/>
    <n v="639"/>
  </r>
  <r>
    <n v="450"/>
    <s v="Product_450"/>
    <x v="0"/>
    <n v="46.33"/>
    <x v="35"/>
    <n v="776"/>
    <n v="6826"/>
    <n v="316248.58"/>
    <x v="2"/>
    <n v="293"/>
  </r>
  <r>
    <n v="450"/>
    <s v="Product_450"/>
    <x v="0"/>
    <n v="46.33"/>
    <x v="35"/>
    <n v="776"/>
    <n v="6826"/>
    <n v="316248.58"/>
    <x v="3"/>
    <n v="741"/>
  </r>
  <r>
    <n v="450"/>
    <s v="Product_450"/>
    <x v="0"/>
    <n v="46.33"/>
    <x v="35"/>
    <n v="776"/>
    <n v="6826"/>
    <n v="316248.58"/>
    <x v="4"/>
    <n v="573"/>
  </r>
  <r>
    <n v="450"/>
    <s v="Product_450"/>
    <x v="0"/>
    <n v="46.33"/>
    <x v="35"/>
    <n v="776"/>
    <n v="6826"/>
    <n v="316248.58"/>
    <x v="5"/>
    <n v="724"/>
  </r>
  <r>
    <n v="450"/>
    <s v="Product_450"/>
    <x v="0"/>
    <n v="46.33"/>
    <x v="35"/>
    <n v="776"/>
    <n v="6826"/>
    <n v="316248.58"/>
    <x v="6"/>
    <n v="473"/>
  </r>
  <r>
    <n v="450"/>
    <s v="Product_450"/>
    <x v="0"/>
    <n v="46.33"/>
    <x v="35"/>
    <n v="776"/>
    <n v="6826"/>
    <n v="316248.58"/>
    <x v="7"/>
    <n v="988"/>
  </r>
  <r>
    <n v="450"/>
    <s v="Product_450"/>
    <x v="0"/>
    <n v="46.33"/>
    <x v="35"/>
    <n v="776"/>
    <n v="6826"/>
    <n v="316248.58"/>
    <x v="8"/>
    <n v="715"/>
  </r>
  <r>
    <n v="450"/>
    <s v="Product_450"/>
    <x v="0"/>
    <n v="46.33"/>
    <x v="35"/>
    <n v="776"/>
    <n v="6826"/>
    <n v="316248.58"/>
    <x v="9"/>
    <n v="670"/>
  </r>
  <r>
    <n v="450"/>
    <s v="Product_450"/>
    <x v="0"/>
    <n v="46.33"/>
    <x v="35"/>
    <n v="776"/>
    <n v="6826"/>
    <n v="316248.58"/>
    <x v="10"/>
    <n v="390"/>
  </r>
  <r>
    <n v="450"/>
    <s v="Product_450"/>
    <x v="0"/>
    <n v="46.33"/>
    <x v="35"/>
    <n v="776"/>
    <n v="6826"/>
    <n v="316248.58"/>
    <x v="11"/>
    <n v="180"/>
  </r>
  <r>
    <n v="451"/>
    <s v="Product_451"/>
    <x v="2"/>
    <n v="389.69"/>
    <x v="9"/>
    <n v="514"/>
    <n v="5545"/>
    <n v="2160831.0499999998"/>
    <x v="0"/>
    <n v="25"/>
  </r>
  <r>
    <n v="451"/>
    <s v="Product_451"/>
    <x v="2"/>
    <n v="389.69"/>
    <x v="9"/>
    <n v="514"/>
    <n v="5545"/>
    <n v="2160831.0499999998"/>
    <x v="1"/>
    <n v="855"/>
  </r>
  <r>
    <n v="451"/>
    <s v="Product_451"/>
    <x v="2"/>
    <n v="389.69"/>
    <x v="9"/>
    <n v="514"/>
    <n v="5545"/>
    <n v="2160831.0499999998"/>
    <x v="2"/>
    <n v="764"/>
  </r>
  <r>
    <n v="451"/>
    <s v="Product_451"/>
    <x v="2"/>
    <n v="389.69"/>
    <x v="9"/>
    <n v="514"/>
    <n v="5545"/>
    <n v="2160831.0499999998"/>
    <x v="3"/>
    <n v="986"/>
  </r>
  <r>
    <n v="451"/>
    <s v="Product_451"/>
    <x v="2"/>
    <n v="389.69"/>
    <x v="9"/>
    <n v="514"/>
    <n v="5545"/>
    <n v="2160831.0499999998"/>
    <x v="4"/>
    <n v="285"/>
  </r>
  <r>
    <n v="451"/>
    <s v="Product_451"/>
    <x v="2"/>
    <n v="389.69"/>
    <x v="9"/>
    <n v="514"/>
    <n v="5545"/>
    <n v="2160831.0499999998"/>
    <x v="5"/>
    <n v="48"/>
  </r>
  <r>
    <n v="451"/>
    <s v="Product_451"/>
    <x v="2"/>
    <n v="389.69"/>
    <x v="9"/>
    <n v="514"/>
    <n v="5545"/>
    <n v="2160831.0499999998"/>
    <x v="6"/>
    <n v="696"/>
  </r>
  <r>
    <n v="451"/>
    <s v="Product_451"/>
    <x v="2"/>
    <n v="389.69"/>
    <x v="9"/>
    <n v="514"/>
    <n v="5545"/>
    <n v="2160831.0499999998"/>
    <x v="7"/>
    <n v="204"/>
  </r>
  <r>
    <n v="451"/>
    <s v="Product_451"/>
    <x v="2"/>
    <n v="389.69"/>
    <x v="9"/>
    <n v="514"/>
    <n v="5545"/>
    <n v="2160831.0499999998"/>
    <x v="8"/>
    <n v="0"/>
  </r>
  <r>
    <n v="451"/>
    <s v="Product_451"/>
    <x v="2"/>
    <n v="389.69"/>
    <x v="9"/>
    <n v="514"/>
    <n v="5545"/>
    <n v="2160831.0499999998"/>
    <x v="9"/>
    <n v="714"/>
  </r>
  <r>
    <n v="451"/>
    <s v="Product_451"/>
    <x v="2"/>
    <n v="389.69"/>
    <x v="9"/>
    <n v="514"/>
    <n v="5545"/>
    <n v="2160831.0499999998"/>
    <x v="10"/>
    <n v="812"/>
  </r>
  <r>
    <n v="451"/>
    <s v="Product_451"/>
    <x v="2"/>
    <n v="389.69"/>
    <x v="9"/>
    <n v="514"/>
    <n v="5545"/>
    <n v="2160831.0499999998"/>
    <x v="11"/>
    <n v="156"/>
  </r>
  <r>
    <n v="452"/>
    <s v="Product_452"/>
    <x v="6"/>
    <n v="281.41000000000003"/>
    <x v="26"/>
    <n v="873"/>
    <n v="5681"/>
    <n v="1598690.21"/>
    <x v="0"/>
    <n v="24"/>
  </r>
  <r>
    <n v="452"/>
    <s v="Product_452"/>
    <x v="6"/>
    <n v="281.41000000000003"/>
    <x v="26"/>
    <n v="873"/>
    <n v="5681"/>
    <n v="1598690.21"/>
    <x v="1"/>
    <n v="281"/>
  </r>
  <r>
    <n v="452"/>
    <s v="Product_452"/>
    <x v="6"/>
    <n v="281.41000000000003"/>
    <x v="26"/>
    <n v="873"/>
    <n v="5681"/>
    <n v="1598690.21"/>
    <x v="2"/>
    <n v="142"/>
  </r>
  <r>
    <n v="452"/>
    <s v="Product_452"/>
    <x v="6"/>
    <n v="281.41000000000003"/>
    <x v="26"/>
    <n v="873"/>
    <n v="5681"/>
    <n v="1598690.21"/>
    <x v="3"/>
    <n v="819"/>
  </r>
  <r>
    <n v="452"/>
    <s v="Product_452"/>
    <x v="6"/>
    <n v="281.41000000000003"/>
    <x v="26"/>
    <n v="873"/>
    <n v="5681"/>
    <n v="1598690.21"/>
    <x v="4"/>
    <n v="988"/>
  </r>
  <r>
    <n v="452"/>
    <s v="Product_452"/>
    <x v="6"/>
    <n v="281.41000000000003"/>
    <x v="26"/>
    <n v="873"/>
    <n v="5681"/>
    <n v="1598690.21"/>
    <x v="5"/>
    <n v="776"/>
  </r>
  <r>
    <n v="452"/>
    <s v="Product_452"/>
    <x v="6"/>
    <n v="281.41000000000003"/>
    <x v="26"/>
    <n v="873"/>
    <n v="5681"/>
    <n v="1598690.21"/>
    <x v="6"/>
    <n v="252"/>
  </r>
  <r>
    <n v="452"/>
    <s v="Product_452"/>
    <x v="6"/>
    <n v="281.41000000000003"/>
    <x v="26"/>
    <n v="873"/>
    <n v="5681"/>
    <n v="1598690.21"/>
    <x v="7"/>
    <n v="404"/>
  </r>
  <r>
    <n v="452"/>
    <s v="Product_452"/>
    <x v="6"/>
    <n v="281.41000000000003"/>
    <x v="26"/>
    <n v="873"/>
    <n v="5681"/>
    <n v="1598690.21"/>
    <x v="8"/>
    <n v="756"/>
  </r>
  <r>
    <n v="452"/>
    <s v="Product_452"/>
    <x v="6"/>
    <n v="281.41000000000003"/>
    <x v="26"/>
    <n v="873"/>
    <n v="5681"/>
    <n v="1598690.21"/>
    <x v="9"/>
    <n v="111"/>
  </r>
  <r>
    <n v="452"/>
    <s v="Product_452"/>
    <x v="6"/>
    <n v="281.41000000000003"/>
    <x v="26"/>
    <n v="873"/>
    <n v="5681"/>
    <n v="1598690.21"/>
    <x v="10"/>
    <n v="675"/>
  </r>
  <r>
    <n v="452"/>
    <s v="Product_452"/>
    <x v="6"/>
    <n v="281.41000000000003"/>
    <x v="26"/>
    <n v="873"/>
    <n v="5681"/>
    <n v="1598690.21"/>
    <x v="11"/>
    <n v="453"/>
  </r>
  <r>
    <n v="453"/>
    <s v="Product_453"/>
    <x v="1"/>
    <n v="214.99"/>
    <x v="2"/>
    <n v="637"/>
    <n v="5801"/>
    <n v="1247156.99"/>
    <x v="0"/>
    <n v="393"/>
  </r>
  <r>
    <n v="453"/>
    <s v="Product_453"/>
    <x v="1"/>
    <n v="214.99"/>
    <x v="2"/>
    <n v="637"/>
    <n v="5801"/>
    <n v="1247156.99"/>
    <x v="1"/>
    <n v="16"/>
  </r>
  <r>
    <n v="453"/>
    <s v="Product_453"/>
    <x v="1"/>
    <n v="214.99"/>
    <x v="2"/>
    <n v="637"/>
    <n v="5801"/>
    <n v="1247156.99"/>
    <x v="2"/>
    <n v="249"/>
  </r>
  <r>
    <n v="453"/>
    <s v="Product_453"/>
    <x v="1"/>
    <n v="214.99"/>
    <x v="2"/>
    <n v="637"/>
    <n v="5801"/>
    <n v="1247156.99"/>
    <x v="3"/>
    <n v="672"/>
  </r>
  <r>
    <n v="453"/>
    <s v="Product_453"/>
    <x v="1"/>
    <n v="214.99"/>
    <x v="2"/>
    <n v="637"/>
    <n v="5801"/>
    <n v="1247156.99"/>
    <x v="4"/>
    <n v="533"/>
  </r>
  <r>
    <n v="453"/>
    <s v="Product_453"/>
    <x v="1"/>
    <n v="214.99"/>
    <x v="2"/>
    <n v="637"/>
    <n v="5801"/>
    <n v="1247156.99"/>
    <x v="5"/>
    <n v="144"/>
  </r>
  <r>
    <n v="453"/>
    <s v="Product_453"/>
    <x v="1"/>
    <n v="214.99"/>
    <x v="2"/>
    <n v="637"/>
    <n v="5801"/>
    <n v="1247156.99"/>
    <x v="6"/>
    <n v="797"/>
  </r>
  <r>
    <n v="453"/>
    <s v="Product_453"/>
    <x v="1"/>
    <n v="214.99"/>
    <x v="2"/>
    <n v="637"/>
    <n v="5801"/>
    <n v="1247156.99"/>
    <x v="7"/>
    <n v="697"/>
  </r>
  <r>
    <n v="453"/>
    <s v="Product_453"/>
    <x v="1"/>
    <n v="214.99"/>
    <x v="2"/>
    <n v="637"/>
    <n v="5801"/>
    <n v="1247156.99"/>
    <x v="8"/>
    <n v="583"/>
  </r>
  <r>
    <n v="453"/>
    <s v="Product_453"/>
    <x v="1"/>
    <n v="214.99"/>
    <x v="2"/>
    <n v="637"/>
    <n v="5801"/>
    <n v="1247156.99"/>
    <x v="9"/>
    <n v="979"/>
  </r>
  <r>
    <n v="453"/>
    <s v="Product_453"/>
    <x v="1"/>
    <n v="214.99"/>
    <x v="2"/>
    <n v="637"/>
    <n v="5801"/>
    <n v="1247156.99"/>
    <x v="10"/>
    <n v="168"/>
  </r>
  <r>
    <n v="453"/>
    <s v="Product_453"/>
    <x v="1"/>
    <n v="214.99"/>
    <x v="2"/>
    <n v="637"/>
    <n v="5801"/>
    <n v="1247156.99"/>
    <x v="11"/>
    <n v="570"/>
  </r>
  <r>
    <n v="454"/>
    <s v="Product_454"/>
    <x v="3"/>
    <n v="453.65"/>
    <x v="15"/>
    <n v="622"/>
    <n v="6814"/>
    <n v="3091171.1"/>
    <x v="0"/>
    <n v="506"/>
  </r>
  <r>
    <n v="454"/>
    <s v="Product_454"/>
    <x v="3"/>
    <n v="453.65"/>
    <x v="15"/>
    <n v="622"/>
    <n v="6814"/>
    <n v="3091171.1"/>
    <x v="1"/>
    <n v="70"/>
  </r>
  <r>
    <n v="454"/>
    <s v="Product_454"/>
    <x v="3"/>
    <n v="453.65"/>
    <x v="15"/>
    <n v="622"/>
    <n v="6814"/>
    <n v="3091171.1"/>
    <x v="2"/>
    <n v="877"/>
  </r>
  <r>
    <n v="454"/>
    <s v="Product_454"/>
    <x v="3"/>
    <n v="453.65"/>
    <x v="15"/>
    <n v="622"/>
    <n v="6814"/>
    <n v="3091171.1"/>
    <x v="3"/>
    <n v="512"/>
  </r>
  <r>
    <n v="454"/>
    <s v="Product_454"/>
    <x v="3"/>
    <n v="453.65"/>
    <x v="15"/>
    <n v="622"/>
    <n v="6814"/>
    <n v="3091171.1"/>
    <x v="4"/>
    <n v="458"/>
  </r>
  <r>
    <n v="454"/>
    <s v="Product_454"/>
    <x v="3"/>
    <n v="453.65"/>
    <x v="15"/>
    <n v="622"/>
    <n v="6814"/>
    <n v="3091171.1"/>
    <x v="5"/>
    <n v="68"/>
  </r>
  <r>
    <n v="454"/>
    <s v="Product_454"/>
    <x v="3"/>
    <n v="453.65"/>
    <x v="15"/>
    <n v="622"/>
    <n v="6814"/>
    <n v="3091171.1"/>
    <x v="6"/>
    <n v="904"/>
  </r>
  <r>
    <n v="454"/>
    <s v="Product_454"/>
    <x v="3"/>
    <n v="453.65"/>
    <x v="15"/>
    <n v="622"/>
    <n v="6814"/>
    <n v="3091171.1"/>
    <x v="7"/>
    <n v="852"/>
  </r>
  <r>
    <n v="454"/>
    <s v="Product_454"/>
    <x v="3"/>
    <n v="453.65"/>
    <x v="15"/>
    <n v="622"/>
    <n v="6814"/>
    <n v="3091171.1"/>
    <x v="8"/>
    <n v="431"/>
  </r>
  <r>
    <n v="454"/>
    <s v="Product_454"/>
    <x v="3"/>
    <n v="453.65"/>
    <x v="15"/>
    <n v="622"/>
    <n v="6814"/>
    <n v="3091171.1"/>
    <x v="9"/>
    <n v="291"/>
  </r>
  <r>
    <n v="454"/>
    <s v="Product_454"/>
    <x v="3"/>
    <n v="453.65"/>
    <x v="15"/>
    <n v="622"/>
    <n v="6814"/>
    <n v="3091171.1"/>
    <x v="10"/>
    <n v="989"/>
  </r>
  <r>
    <n v="454"/>
    <s v="Product_454"/>
    <x v="3"/>
    <n v="453.65"/>
    <x v="15"/>
    <n v="622"/>
    <n v="6814"/>
    <n v="3091171.1"/>
    <x v="11"/>
    <n v="856"/>
  </r>
  <r>
    <n v="455"/>
    <s v="Product_455"/>
    <x v="3"/>
    <n v="60.04"/>
    <x v="16"/>
    <n v="598"/>
    <n v="5958"/>
    <n v="357718.32"/>
    <x v="0"/>
    <n v="300"/>
  </r>
  <r>
    <n v="455"/>
    <s v="Product_455"/>
    <x v="3"/>
    <n v="60.04"/>
    <x v="16"/>
    <n v="598"/>
    <n v="5958"/>
    <n v="357718.32"/>
    <x v="1"/>
    <n v="268"/>
  </r>
  <r>
    <n v="455"/>
    <s v="Product_455"/>
    <x v="3"/>
    <n v="60.04"/>
    <x v="16"/>
    <n v="598"/>
    <n v="5958"/>
    <n v="357718.32"/>
    <x v="2"/>
    <n v="947"/>
  </r>
  <r>
    <n v="455"/>
    <s v="Product_455"/>
    <x v="3"/>
    <n v="60.04"/>
    <x v="16"/>
    <n v="598"/>
    <n v="5958"/>
    <n v="357718.32"/>
    <x v="3"/>
    <n v="747"/>
  </r>
  <r>
    <n v="455"/>
    <s v="Product_455"/>
    <x v="3"/>
    <n v="60.04"/>
    <x v="16"/>
    <n v="598"/>
    <n v="5958"/>
    <n v="357718.32"/>
    <x v="4"/>
    <n v="211"/>
  </r>
  <r>
    <n v="455"/>
    <s v="Product_455"/>
    <x v="3"/>
    <n v="60.04"/>
    <x v="16"/>
    <n v="598"/>
    <n v="5958"/>
    <n v="357718.32"/>
    <x v="5"/>
    <n v="57"/>
  </r>
  <r>
    <n v="455"/>
    <s v="Product_455"/>
    <x v="3"/>
    <n v="60.04"/>
    <x v="16"/>
    <n v="598"/>
    <n v="5958"/>
    <n v="357718.32"/>
    <x v="6"/>
    <n v="921"/>
  </r>
  <r>
    <n v="455"/>
    <s v="Product_455"/>
    <x v="3"/>
    <n v="60.04"/>
    <x v="16"/>
    <n v="598"/>
    <n v="5958"/>
    <n v="357718.32"/>
    <x v="7"/>
    <n v="196"/>
  </r>
  <r>
    <n v="455"/>
    <s v="Product_455"/>
    <x v="3"/>
    <n v="60.04"/>
    <x v="16"/>
    <n v="598"/>
    <n v="5958"/>
    <n v="357718.32"/>
    <x v="8"/>
    <n v="305"/>
  </r>
  <r>
    <n v="455"/>
    <s v="Product_455"/>
    <x v="3"/>
    <n v="60.04"/>
    <x v="16"/>
    <n v="598"/>
    <n v="5958"/>
    <n v="357718.32"/>
    <x v="9"/>
    <n v="949"/>
  </r>
  <r>
    <n v="455"/>
    <s v="Product_455"/>
    <x v="3"/>
    <n v="60.04"/>
    <x v="16"/>
    <n v="598"/>
    <n v="5958"/>
    <n v="357718.32"/>
    <x v="10"/>
    <n v="297"/>
  </r>
  <r>
    <n v="455"/>
    <s v="Product_455"/>
    <x v="3"/>
    <n v="60.04"/>
    <x v="16"/>
    <n v="598"/>
    <n v="5958"/>
    <n v="357718.32"/>
    <x v="11"/>
    <n v="760"/>
  </r>
  <r>
    <n v="456"/>
    <s v="Product_456"/>
    <x v="0"/>
    <n v="248.85"/>
    <x v="14"/>
    <n v="937"/>
    <n v="7231"/>
    <n v="1799434.35"/>
    <x v="0"/>
    <n v="338"/>
  </r>
  <r>
    <n v="456"/>
    <s v="Product_456"/>
    <x v="0"/>
    <n v="248.85"/>
    <x v="14"/>
    <n v="937"/>
    <n v="7231"/>
    <n v="1799434.35"/>
    <x v="1"/>
    <n v="324"/>
  </r>
  <r>
    <n v="456"/>
    <s v="Product_456"/>
    <x v="0"/>
    <n v="248.85"/>
    <x v="14"/>
    <n v="937"/>
    <n v="7231"/>
    <n v="1799434.35"/>
    <x v="2"/>
    <n v="974"/>
  </r>
  <r>
    <n v="456"/>
    <s v="Product_456"/>
    <x v="0"/>
    <n v="248.85"/>
    <x v="14"/>
    <n v="937"/>
    <n v="7231"/>
    <n v="1799434.35"/>
    <x v="3"/>
    <n v="948"/>
  </r>
  <r>
    <n v="456"/>
    <s v="Product_456"/>
    <x v="0"/>
    <n v="248.85"/>
    <x v="14"/>
    <n v="937"/>
    <n v="7231"/>
    <n v="1799434.35"/>
    <x v="4"/>
    <n v="125"/>
  </r>
  <r>
    <n v="456"/>
    <s v="Product_456"/>
    <x v="0"/>
    <n v="248.85"/>
    <x v="14"/>
    <n v="937"/>
    <n v="7231"/>
    <n v="1799434.35"/>
    <x v="5"/>
    <n v="696"/>
  </r>
  <r>
    <n v="456"/>
    <s v="Product_456"/>
    <x v="0"/>
    <n v="248.85"/>
    <x v="14"/>
    <n v="937"/>
    <n v="7231"/>
    <n v="1799434.35"/>
    <x v="6"/>
    <n v="385"/>
  </r>
  <r>
    <n v="456"/>
    <s v="Product_456"/>
    <x v="0"/>
    <n v="248.85"/>
    <x v="14"/>
    <n v="937"/>
    <n v="7231"/>
    <n v="1799434.35"/>
    <x v="7"/>
    <n v="777"/>
  </r>
  <r>
    <n v="456"/>
    <s v="Product_456"/>
    <x v="0"/>
    <n v="248.85"/>
    <x v="14"/>
    <n v="937"/>
    <n v="7231"/>
    <n v="1799434.35"/>
    <x v="8"/>
    <n v="908"/>
  </r>
  <r>
    <n v="456"/>
    <s v="Product_456"/>
    <x v="0"/>
    <n v="248.85"/>
    <x v="14"/>
    <n v="937"/>
    <n v="7231"/>
    <n v="1799434.35"/>
    <x v="9"/>
    <n v="821"/>
  </r>
  <r>
    <n v="456"/>
    <s v="Product_456"/>
    <x v="0"/>
    <n v="248.85"/>
    <x v="14"/>
    <n v="937"/>
    <n v="7231"/>
    <n v="1799434.35"/>
    <x v="10"/>
    <n v="232"/>
  </r>
  <r>
    <n v="456"/>
    <s v="Product_456"/>
    <x v="0"/>
    <n v="248.85"/>
    <x v="14"/>
    <n v="937"/>
    <n v="7231"/>
    <n v="1799434.35"/>
    <x v="11"/>
    <n v="703"/>
  </r>
  <r>
    <n v="457"/>
    <s v="Product_457"/>
    <x v="1"/>
    <n v="10.62"/>
    <x v="6"/>
    <n v="632"/>
    <n v="5447"/>
    <n v="57847.14"/>
    <x v="0"/>
    <n v="266"/>
  </r>
  <r>
    <n v="457"/>
    <s v="Product_457"/>
    <x v="1"/>
    <n v="10.62"/>
    <x v="6"/>
    <n v="632"/>
    <n v="5447"/>
    <n v="57847.14"/>
    <x v="1"/>
    <n v="793"/>
  </r>
  <r>
    <n v="457"/>
    <s v="Product_457"/>
    <x v="1"/>
    <n v="10.62"/>
    <x v="6"/>
    <n v="632"/>
    <n v="5447"/>
    <n v="57847.14"/>
    <x v="2"/>
    <n v="301"/>
  </r>
  <r>
    <n v="457"/>
    <s v="Product_457"/>
    <x v="1"/>
    <n v="10.62"/>
    <x v="6"/>
    <n v="632"/>
    <n v="5447"/>
    <n v="57847.14"/>
    <x v="3"/>
    <n v="187"/>
  </r>
  <r>
    <n v="457"/>
    <s v="Product_457"/>
    <x v="1"/>
    <n v="10.62"/>
    <x v="6"/>
    <n v="632"/>
    <n v="5447"/>
    <n v="57847.14"/>
    <x v="4"/>
    <n v="412"/>
  </r>
  <r>
    <n v="457"/>
    <s v="Product_457"/>
    <x v="1"/>
    <n v="10.62"/>
    <x v="6"/>
    <n v="632"/>
    <n v="5447"/>
    <n v="57847.14"/>
    <x v="5"/>
    <n v="573"/>
  </r>
  <r>
    <n v="457"/>
    <s v="Product_457"/>
    <x v="1"/>
    <n v="10.62"/>
    <x v="6"/>
    <n v="632"/>
    <n v="5447"/>
    <n v="57847.14"/>
    <x v="6"/>
    <n v="61"/>
  </r>
  <r>
    <n v="457"/>
    <s v="Product_457"/>
    <x v="1"/>
    <n v="10.62"/>
    <x v="6"/>
    <n v="632"/>
    <n v="5447"/>
    <n v="57847.14"/>
    <x v="7"/>
    <n v="773"/>
  </r>
  <r>
    <n v="457"/>
    <s v="Product_457"/>
    <x v="1"/>
    <n v="10.62"/>
    <x v="6"/>
    <n v="632"/>
    <n v="5447"/>
    <n v="57847.14"/>
    <x v="8"/>
    <n v="526"/>
  </r>
  <r>
    <n v="457"/>
    <s v="Product_457"/>
    <x v="1"/>
    <n v="10.62"/>
    <x v="6"/>
    <n v="632"/>
    <n v="5447"/>
    <n v="57847.14"/>
    <x v="9"/>
    <n v="630"/>
  </r>
  <r>
    <n v="457"/>
    <s v="Product_457"/>
    <x v="1"/>
    <n v="10.62"/>
    <x v="6"/>
    <n v="632"/>
    <n v="5447"/>
    <n v="57847.14"/>
    <x v="10"/>
    <n v="902"/>
  </r>
  <r>
    <n v="457"/>
    <s v="Product_457"/>
    <x v="1"/>
    <n v="10.62"/>
    <x v="6"/>
    <n v="632"/>
    <n v="5447"/>
    <n v="57847.14"/>
    <x v="11"/>
    <n v="23"/>
  </r>
  <r>
    <n v="458"/>
    <s v="Product_458"/>
    <x v="1"/>
    <n v="236.99"/>
    <x v="35"/>
    <n v="127"/>
    <n v="5142"/>
    <n v="1218602.58"/>
    <x v="0"/>
    <n v="460"/>
  </r>
  <r>
    <n v="458"/>
    <s v="Product_458"/>
    <x v="1"/>
    <n v="236.99"/>
    <x v="35"/>
    <n v="127"/>
    <n v="5142"/>
    <n v="1218602.58"/>
    <x v="1"/>
    <n v="304"/>
  </r>
  <r>
    <n v="458"/>
    <s v="Product_458"/>
    <x v="1"/>
    <n v="236.99"/>
    <x v="35"/>
    <n v="127"/>
    <n v="5142"/>
    <n v="1218602.58"/>
    <x v="2"/>
    <n v="24"/>
  </r>
  <r>
    <n v="458"/>
    <s v="Product_458"/>
    <x v="1"/>
    <n v="236.99"/>
    <x v="35"/>
    <n v="127"/>
    <n v="5142"/>
    <n v="1218602.58"/>
    <x v="3"/>
    <n v="929"/>
  </r>
  <r>
    <n v="458"/>
    <s v="Product_458"/>
    <x v="1"/>
    <n v="236.99"/>
    <x v="35"/>
    <n v="127"/>
    <n v="5142"/>
    <n v="1218602.58"/>
    <x v="4"/>
    <n v="498"/>
  </r>
  <r>
    <n v="458"/>
    <s v="Product_458"/>
    <x v="1"/>
    <n v="236.99"/>
    <x v="35"/>
    <n v="127"/>
    <n v="5142"/>
    <n v="1218602.58"/>
    <x v="5"/>
    <n v="478"/>
  </r>
  <r>
    <n v="458"/>
    <s v="Product_458"/>
    <x v="1"/>
    <n v="236.99"/>
    <x v="35"/>
    <n v="127"/>
    <n v="5142"/>
    <n v="1218602.58"/>
    <x v="6"/>
    <n v="514"/>
  </r>
  <r>
    <n v="458"/>
    <s v="Product_458"/>
    <x v="1"/>
    <n v="236.99"/>
    <x v="35"/>
    <n v="127"/>
    <n v="5142"/>
    <n v="1218602.58"/>
    <x v="7"/>
    <n v="759"/>
  </r>
  <r>
    <n v="458"/>
    <s v="Product_458"/>
    <x v="1"/>
    <n v="236.99"/>
    <x v="35"/>
    <n v="127"/>
    <n v="5142"/>
    <n v="1218602.58"/>
    <x v="8"/>
    <n v="52"/>
  </r>
  <r>
    <n v="458"/>
    <s v="Product_458"/>
    <x v="1"/>
    <n v="236.99"/>
    <x v="35"/>
    <n v="127"/>
    <n v="5142"/>
    <n v="1218602.58"/>
    <x v="9"/>
    <n v="382"/>
  </r>
  <r>
    <n v="458"/>
    <s v="Product_458"/>
    <x v="1"/>
    <n v="236.99"/>
    <x v="35"/>
    <n v="127"/>
    <n v="5142"/>
    <n v="1218602.58"/>
    <x v="10"/>
    <n v="270"/>
  </r>
  <r>
    <n v="458"/>
    <s v="Product_458"/>
    <x v="1"/>
    <n v="236.99"/>
    <x v="35"/>
    <n v="127"/>
    <n v="5142"/>
    <n v="1218602.58"/>
    <x v="11"/>
    <n v="472"/>
  </r>
  <r>
    <n v="459"/>
    <s v="Product_459"/>
    <x v="6"/>
    <n v="32.869999999999997"/>
    <x v="10"/>
    <n v="255"/>
    <n v="5644"/>
    <n v="185518.28"/>
    <x v="0"/>
    <n v="692"/>
  </r>
  <r>
    <n v="459"/>
    <s v="Product_459"/>
    <x v="6"/>
    <n v="32.869999999999997"/>
    <x v="10"/>
    <n v="255"/>
    <n v="5644"/>
    <n v="185518.28"/>
    <x v="1"/>
    <n v="450"/>
  </r>
  <r>
    <n v="459"/>
    <s v="Product_459"/>
    <x v="6"/>
    <n v="32.869999999999997"/>
    <x v="10"/>
    <n v="255"/>
    <n v="5644"/>
    <n v="185518.28"/>
    <x v="2"/>
    <n v="788"/>
  </r>
  <r>
    <n v="459"/>
    <s v="Product_459"/>
    <x v="6"/>
    <n v="32.869999999999997"/>
    <x v="10"/>
    <n v="255"/>
    <n v="5644"/>
    <n v="185518.28"/>
    <x v="3"/>
    <n v="515"/>
  </r>
  <r>
    <n v="459"/>
    <s v="Product_459"/>
    <x v="6"/>
    <n v="32.869999999999997"/>
    <x v="10"/>
    <n v="255"/>
    <n v="5644"/>
    <n v="185518.28"/>
    <x v="4"/>
    <n v="424"/>
  </r>
  <r>
    <n v="459"/>
    <s v="Product_459"/>
    <x v="6"/>
    <n v="32.869999999999997"/>
    <x v="10"/>
    <n v="255"/>
    <n v="5644"/>
    <n v="185518.28"/>
    <x v="5"/>
    <n v="819"/>
  </r>
  <r>
    <n v="459"/>
    <s v="Product_459"/>
    <x v="6"/>
    <n v="32.869999999999997"/>
    <x v="10"/>
    <n v="255"/>
    <n v="5644"/>
    <n v="185518.28"/>
    <x v="6"/>
    <n v="429"/>
  </r>
  <r>
    <n v="459"/>
    <s v="Product_459"/>
    <x v="6"/>
    <n v="32.869999999999997"/>
    <x v="10"/>
    <n v="255"/>
    <n v="5644"/>
    <n v="185518.28"/>
    <x v="7"/>
    <n v="114"/>
  </r>
  <r>
    <n v="459"/>
    <s v="Product_459"/>
    <x v="6"/>
    <n v="32.869999999999997"/>
    <x v="10"/>
    <n v="255"/>
    <n v="5644"/>
    <n v="185518.28"/>
    <x v="8"/>
    <n v="939"/>
  </r>
  <r>
    <n v="459"/>
    <s v="Product_459"/>
    <x v="6"/>
    <n v="32.869999999999997"/>
    <x v="10"/>
    <n v="255"/>
    <n v="5644"/>
    <n v="185518.28"/>
    <x v="9"/>
    <n v="16"/>
  </r>
  <r>
    <n v="459"/>
    <s v="Product_459"/>
    <x v="6"/>
    <n v="32.869999999999997"/>
    <x v="10"/>
    <n v="255"/>
    <n v="5644"/>
    <n v="185518.28"/>
    <x v="10"/>
    <n v="59"/>
  </r>
  <r>
    <n v="459"/>
    <s v="Product_459"/>
    <x v="6"/>
    <n v="32.869999999999997"/>
    <x v="10"/>
    <n v="255"/>
    <n v="5644"/>
    <n v="185518.28"/>
    <x v="11"/>
    <n v="399"/>
  </r>
  <r>
    <n v="460"/>
    <s v="Product_460"/>
    <x v="6"/>
    <n v="63.81"/>
    <x v="5"/>
    <n v="695"/>
    <n v="6305"/>
    <n v="402322.05"/>
    <x v="0"/>
    <n v="455"/>
  </r>
  <r>
    <n v="460"/>
    <s v="Product_460"/>
    <x v="6"/>
    <n v="63.81"/>
    <x v="5"/>
    <n v="695"/>
    <n v="6305"/>
    <n v="402322.05"/>
    <x v="1"/>
    <n v="6"/>
  </r>
  <r>
    <n v="460"/>
    <s v="Product_460"/>
    <x v="6"/>
    <n v="63.81"/>
    <x v="5"/>
    <n v="695"/>
    <n v="6305"/>
    <n v="402322.05"/>
    <x v="2"/>
    <n v="983"/>
  </r>
  <r>
    <n v="460"/>
    <s v="Product_460"/>
    <x v="6"/>
    <n v="63.81"/>
    <x v="5"/>
    <n v="695"/>
    <n v="6305"/>
    <n v="402322.05"/>
    <x v="3"/>
    <n v="912"/>
  </r>
  <r>
    <n v="460"/>
    <s v="Product_460"/>
    <x v="6"/>
    <n v="63.81"/>
    <x v="5"/>
    <n v="695"/>
    <n v="6305"/>
    <n v="402322.05"/>
    <x v="4"/>
    <n v="553"/>
  </r>
  <r>
    <n v="460"/>
    <s v="Product_460"/>
    <x v="6"/>
    <n v="63.81"/>
    <x v="5"/>
    <n v="695"/>
    <n v="6305"/>
    <n v="402322.05"/>
    <x v="5"/>
    <n v="444"/>
  </r>
  <r>
    <n v="460"/>
    <s v="Product_460"/>
    <x v="6"/>
    <n v="63.81"/>
    <x v="5"/>
    <n v="695"/>
    <n v="6305"/>
    <n v="402322.05"/>
    <x v="6"/>
    <n v="579"/>
  </r>
  <r>
    <n v="460"/>
    <s v="Product_460"/>
    <x v="6"/>
    <n v="63.81"/>
    <x v="5"/>
    <n v="695"/>
    <n v="6305"/>
    <n v="402322.05"/>
    <x v="7"/>
    <n v="120"/>
  </r>
  <r>
    <n v="460"/>
    <s v="Product_460"/>
    <x v="6"/>
    <n v="63.81"/>
    <x v="5"/>
    <n v="695"/>
    <n v="6305"/>
    <n v="402322.05"/>
    <x v="8"/>
    <n v="519"/>
  </r>
  <r>
    <n v="460"/>
    <s v="Product_460"/>
    <x v="6"/>
    <n v="63.81"/>
    <x v="5"/>
    <n v="695"/>
    <n v="6305"/>
    <n v="402322.05"/>
    <x v="9"/>
    <n v="492"/>
  </r>
  <r>
    <n v="460"/>
    <s v="Product_460"/>
    <x v="6"/>
    <n v="63.81"/>
    <x v="5"/>
    <n v="695"/>
    <n v="6305"/>
    <n v="402322.05"/>
    <x v="10"/>
    <n v="295"/>
  </r>
  <r>
    <n v="460"/>
    <s v="Product_460"/>
    <x v="6"/>
    <n v="63.81"/>
    <x v="5"/>
    <n v="695"/>
    <n v="6305"/>
    <n v="402322.05"/>
    <x v="11"/>
    <n v="947"/>
  </r>
  <r>
    <n v="461"/>
    <s v="Product_461"/>
    <x v="2"/>
    <n v="63.18"/>
    <x v="29"/>
    <n v="16"/>
    <n v="6011"/>
    <n v="379774.98"/>
    <x v="0"/>
    <n v="359"/>
  </r>
  <r>
    <n v="461"/>
    <s v="Product_461"/>
    <x v="2"/>
    <n v="63.18"/>
    <x v="29"/>
    <n v="16"/>
    <n v="6011"/>
    <n v="379774.98"/>
    <x v="1"/>
    <n v="313"/>
  </r>
  <r>
    <n v="461"/>
    <s v="Product_461"/>
    <x v="2"/>
    <n v="63.18"/>
    <x v="29"/>
    <n v="16"/>
    <n v="6011"/>
    <n v="379774.98"/>
    <x v="2"/>
    <n v="888"/>
  </r>
  <r>
    <n v="461"/>
    <s v="Product_461"/>
    <x v="2"/>
    <n v="63.18"/>
    <x v="29"/>
    <n v="16"/>
    <n v="6011"/>
    <n v="379774.98"/>
    <x v="3"/>
    <n v="643"/>
  </r>
  <r>
    <n v="461"/>
    <s v="Product_461"/>
    <x v="2"/>
    <n v="63.18"/>
    <x v="29"/>
    <n v="16"/>
    <n v="6011"/>
    <n v="379774.98"/>
    <x v="4"/>
    <n v="609"/>
  </r>
  <r>
    <n v="461"/>
    <s v="Product_461"/>
    <x v="2"/>
    <n v="63.18"/>
    <x v="29"/>
    <n v="16"/>
    <n v="6011"/>
    <n v="379774.98"/>
    <x v="5"/>
    <n v="295"/>
  </r>
  <r>
    <n v="461"/>
    <s v="Product_461"/>
    <x v="2"/>
    <n v="63.18"/>
    <x v="29"/>
    <n v="16"/>
    <n v="6011"/>
    <n v="379774.98"/>
    <x v="6"/>
    <n v="536"/>
  </r>
  <r>
    <n v="461"/>
    <s v="Product_461"/>
    <x v="2"/>
    <n v="63.18"/>
    <x v="29"/>
    <n v="16"/>
    <n v="6011"/>
    <n v="379774.98"/>
    <x v="7"/>
    <n v="652"/>
  </r>
  <r>
    <n v="461"/>
    <s v="Product_461"/>
    <x v="2"/>
    <n v="63.18"/>
    <x v="29"/>
    <n v="16"/>
    <n v="6011"/>
    <n v="379774.98"/>
    <x v="8"/>
    <n v="329"/>
  </r>
  <r>
    <n v="461"/>
    <s v="Product_461"/>
    <x v="2"/>
    <n v="63.18"/>
    <x v="29"/>
    <n v="16"/>
    <n v="6011"/>
    <n v="379774.98"/>
    <x v="9"/>
    <n v="330"/>
  </r>
  <r>
    <n v="461"/>
    <s v="Product_461"/>
    <x v="2"/>
    <n v="63.18"/>
    <x v="29"/>
    <n v="16"/>
    <n v="6011"/>
    <n v="379774.98"/>
    <x v="10"/>
    <n v="466"/>
  </r>
  <r>
    <n v="461"/>
    <s v="Product_461"/>
    <x v="2"/>
    <n v="63.18"/>
    <x v="29"/>
    <n v="16"/>
    <n v="6011"/>
    <n v="379774.98"/>
    <x v="11"/>
    <n v="591"/>
  </r>
  <r>
    <n v="462"/>
    <s v="Product_462"/>
    <x v="3"/>
    <n v="326.36"/>
    <x v="5"/>
    <n v="477"/>
    <n v="6438"/>
    <n v="2101105.6800000002"/>
    <x v="0"/>
    <n v="67"/>
  </r>
  <r>
    <n v="462"/>
    <s v="Product_462"/>
    <x v="3"/>
    <n v="326.36"/>
    <x v="5"/>
    <n v="477"/>
    <n v="6438"/>
    <n v="2101105.6800000002"/>
    <x v="1"/>
    <n v="816"/>
  </r>
  <r>
    <n v="462"/>
    <s v="Product_462"/>
    <x v="3"/>
    <n v="326.36"/>
    <x v="5"/>
    <n v="477"/>
    <n v="6438"/>
    <n v="2101105.6800000002"/>
    <x v="2"/>
    <n v="889"/>
  </r>
  <r>
    <n v="462"/>
    <s v="Product_462"/>
    <x v="3"/>
    <n v="326.36"/>
    <x v="5"/>
    <n v="477"/>
    <n v="6438"/>
    <n v="2101105.6800000002"/>
    <x v="3"/>
    <n v="426"/>
  </r>
  <r>
    <n v="462"/>
    <s v="Product_462"/>
    <x v="3"/>
    <n v="326.36"/>
    <x v="5"/>
    <n v="477"/>
    <n v="6438"/>
    <n v="2101105.6800000002"/>
    <x v="4"/>
    <n v="960"/>
  </r>
  <r>
    <n v="462"/>
    <s v="Product_462"/>
    <x v="3"/>
    <n v="326.36"/>
    <x v="5"/>
    <n v="477"/>
    <n v="6438"/>
    <n v="2101105.6800000002"/>
    <x v="5"/>
    <n v="677"/>
  </r>
  <r>
    <n v="462"/>
    <s v="Product_462"/>
    <x v="3"/>
    <n v="326.36"/>
    <x v="5"/>
    <n v="477"/>
    <n v="6438"/>
    <n v="2101105.6800000002"/>
    <x v="6"/>
    <n v="690"/>
  </r>
  <r>
    <n v="462"/>
    <s v="Product_462"/>
    <x v="3"/>
    <n v="326.36"/>
    <x v="5"/>
    <n v="477"/>
    <n v="6438"/>
    <n v="2101105.6800000002"/>
    <x v="7"/>
    <n v="64"/>
  </r>
  <r>
    <n v="462"/>
    <s v="Product_462"/>
    <x v="3"/>
    <n v="326.36"/>
    <x v="5"/>
    <n v="477"/>
    <n v="6438"/>
    <n v="2101105.6800000002"/>
    <x v="8"/>
    <n v="557"/>
  </r>
  <r>
    <n v="462"/>
    <s v="Product_462"/>
    <x v="3"/>
    <n v="326.36"/>
    <x v="5"/>
    <n v="477"/>
    <n v="6438"/>
    <n v="2101105.6800000002"/>
    <x v="9"/>
    <n v="925"/>
  </r>
  <r>
    <n v="462"/>
    <s v="Product_462"/>
    <x v="3"/>
    <n v="326.36"/>
    <x v="5"/>
    <n v="477"/>
    <n v="6438"/>
    <n v="2101105.6800000002"/>
    <x v="10"/>
    <n v="234"/>
  </r>
  <r>
    <n v="462"/>
    <s v="Product_462"/>
    <x v="3"/>
    <n v="326.36"/>
    <x v="5"/>
    <n v="477"/>
    <n v="6438"/>
    <n v="2101105.6800000002"/>
    <x v="11"/>
    <n v="133"/>
  </r>
  <r>
    <n v="463"/>
    <s v="Product_463"/>
    <x v="4"/>
    <n v="374.29"/>
    <x v="32"/>
    <n v="62"/>
    <n v="5650"/>
    <n v="2114738.5"/>
    <x v="0"/>
    <n v="862"/>
  </r>
  <r>
    <n v="463"/>
    <s v="Product_463"/>
    <x v="4"/>
    <n v="374.29"/>
    <x v="32"/>
    <n v="62"/>
    <n v="5650"/>
    <n v="2114738.5"/>
    <x v="1"/>
    <n v="102"/>
  </r>
  <r>
    <n v="463"/>
    <s v="Product_463"/>
    <x v="4"/>
    <n v="374.29"/>
    <x v="32"/>
    <n v="62"/>
    <n v="5650"/>
    <n v="2114738.5"/>
    <x v="2"/>
    <n v="900"/>
  </r>
  <r>
    <n v="463"/>
    <s v="Product_463"/>
    <x v="4"/>
    <n v="374.29"/>
    <x v="32"/>
    <n v="62"/>
    <n v="5650"/>
    <n v="2114738.5"/>
    <x v="3"/>
    <n v="501"/>
  </r>
  <r>
    <n v="463"/>
    <s v="Product_463"/>
    <x v="4"/>
    <n v="374.29"/>
    <x v="32"/>
    <n v="62"/>
    <n v="5650"/>
    <n v="2114738.5"/>
    <x v="4"/>
    <n v="542"/>
  </r>
  <r>
    <n v="463"/>
    <s v="Product_463"/>
    <x v="4"/>
    <n v="374.29"/>
    <x v="32"/>
    <n v="62"/>
    <n v="5650"/>
    <n v="2114738.5"/>
    <x v="5"/>
    <n v="170"/>
  </r>
  <r>
    <n v="463"/>
    <s v="Product_463"/>
    <x v="4"/>
    <n v="374.29"/>
    <x v="32"/>
    <n v="62"/>
    <n v="5650"/>
    <n v="2114738.5"/>
    <x v="6"/>
    <n v="140"/>
  </r>
  <r>
    <n v="463"/>
    <s v="Product_463"/>
    <x v="4"/>
    <n v="374.29"/>
    <x v="32"/>
    <n v="62"/>
    <n v="5650"/>
    <n v="2114738.5"/>
    <x v="7"/>
    <n v="275"/>
  </r>
  <r>
    <n v="463"/>
    <s v="Product_463"/>
    <x v="4"/>
    <n v="374.29"/>
    <x v="32"/>
    <n v="62"/>
    <n v="5650"/>
    <n v="2114738.5"/>
    <x v="8"/>
    <n v="324"/>
  </r>
  <r>
    <n v="463"/>
    <s v="Product_463"/>
    <x v="4"/>
    <n v="374.29"/>
    <x v="32"/>
    <n v="62"/>
    <n v="5650"/>
    <n v="2114738.5"/>
    <x v="9"/>
    <n v="738"/>
  </r>
  <r>
    <n v="463"/>
    <s v="Product_463"/>
    <x v="4"/>
    <n v="374.29"/>
    <x v="32"/>
    <n v="62"/>
    <n v="5650"/>
    <n v="2114738.5"/>
    <x v="10"/>
    <n v="676"/>
  </r>
  <r>
    <n v="463"/>
    <s v="Product_463"/>
    <x v="4"/>
    <n v="374.29"/>
    <x v="32"/>
    <n v="62"/>
    <n v="5650"/>
    <n v="2114738.5"/>
    <x v="11"/>
    <n v="420"/>
  </r>
  <r>
    <n v="464"/>
    <s v="Product_464"/>
    <x v="6"/>
    <n v="293.77"/>
    <x v="5"/>
    <n v="881"/>
    <n v="6228"/>
    <n v="1829599.56"/>
    <x v="0"/>
    <n v="411"/>
  </r>
  <r>
    <n v="464"/>
    <s v="Product_464"/>
    <x v="6"/>
    <n v="293.77"/>
    <x v="5"/>
    <n v="881"/>
    <n v="6228"/>
    <n v="1829599.56"/>
    <x v="1"/>
    <n v="820"/>
  </r>
  <r>
    <n v="464"/>
    <s v="Product_464"/>
    <x v="6"/>
    <n v="293.77"/>
    <x v="5"/>
    <n v="881"/>
    <n v="6228"/>
    <n v="1829599.56"/>
    <x v="2"/>
    <n v="69"/>
  </r>
  <r>
    <n v="464"/>
    <s v="Product_464"/>
    <x v="6"/>
    <n v="293.77"/>
    <x v="5"/>
    <n v="881"/>
    <n v="6228"/>
    <n v="1829599.56"/>
    <x v="3"/>
    <n v="729"/>
  </r>
  <r>
    <n v="464"/>
    <s v="Product_464"/>
    <x v="6"/>
    <n v="293.77"/>
    <x v="5"/>
    <n v="881"/>
    <n v="6228"/>
    <n v="1829599.56"/>
    <x v="4"/>
    <n v="157"/>
  </r>
  <r>
    <n v="464"/>
    <s v="Product_464"/>
    <x v="6"/>
    <n v="293.77"/>
    <x v="5"/>
    <n v="881"/>
    <n v="6228"/>
    <n v="1829599.56"/>
    <x v="5"/>
    <n v="574"/>
  </r>
  <r>
    <n v="464"/>
    <s v="Product_464"/>
    <x v="6"/>
    <n v="293.77"/>
    <x v="5"/>
    <n v="881"/>
    <n v="6228"/>
    <n v="1829599.56"/>
    <x v="6"/>
    <n v="742"/>
  </r>
  <r>
    <n v="464"/>
    <s v="Product_464"/>
    <x v="6"/>
    <n v="293.77"/>
    <x v="5"/>
    <n v="881"/>
    <n v="6228"/>
    <n v="1829599.56"/>
    <x v="7"/>
    <n v="824"/>
  </r>
  <r>
    <n v="464"/>
    <s v="Product_464"/>
    <x v="6"/>
    <n v="293.77"/>
    <x v="5"/>
    <n v="881"/>
    <n v="6228"/>
    <n v="1829599.56"/>
    <x v="8"/>
    <n v="113"/>
  </r>
  <r>
    <n v="464"/>
    <s v="Product_464"/>
    <x v="6"/>
    <n v="293.77"/>
    <x v="5"/>
    <n v="881"/>
    <n v="6228"/>
    <n v="1829599.56"/>
    <x v="9"/>
    <n v="872"/>
  </r>
  <r>
    <n v="464"/>
    <s v="Product_464"/>
    <x v="6"/>
    <n v="293.77"/>
    <x v="5"/>
    <n v="881"/>
    <n v="6228"/>
    <n v="1829599.56"/>
    <x v="10"/>
    <n v="705"/>
  </r>
  <r>
    <n v="464"/>
    <s v="Product_464"/>
    <x v="6"/>
    <n v="293.77"/>
    <x v="5"/>
    <n v="881"/>
    <n v="6228"/>
    <n v="1829599.56"/>
    <x v="11"/>
    <n v="212"/>
  </r>
  <r>
    <n v="465"/>
    <s v="Product_465"/>
    <x v="0"/>
    <n v="481.28"/>
    <x v="11"/>
    <n v="432"/>
    <n v="4602"/>
    <n v="2214850.5600000001"/>
    <x v="0"/>
    <n v="970"/>
  </r>
  <r>
    <n v="465"/>
    <s v="Product_465"/>
    <x v="0"/>
    <n v="481.28"/>
    <x v="11"/>
    <n v="432"/>
    <n v="4602"/>
    <n v="2214850.5600000001"/>
    <x v="1"/>
    <n v="192"/>
  </r>
  <r>
    <n v="465"/>
    <s v="Product_465"/>
    <x v="0"/>
    <n v="481.28"/>
    <x v="11"/>
    <n v="432"/>
    <n v="4602"/>
    <n v="2214850.5600000001"/>
    <x v="2"/>
    <n v="624"/>
  </r>
  <r>
    <n v="465"/>
    <s v="Product_465"/>
    <x v="0"/>
    <n v="481.28"/>
    <x v="11"/>
    <n v="432"/>
    <n v="4602"/>
    <n v="2214850.5600000001"/>
    <x v="3"/>
    <n v="259"/>
  </r>
  <r>
    <n v="465"/>
    <s v="Product_465"/>
    <x v="0"/>
    <n v="481.28"/>
    <x v="11"/>
    <n v="432"/>
    <n v="4602"/>
    <n v="2214850.5600000001"/>
    <x v="4"/>
    <n v="111"/>
  </r>
  <r>
    <n v="465"/>
    <s v="Product_465"/>
    <x v="0"/>
    <n v="481.28"/>
    <x v="11"/>
    <n v="432"/>
    <n v="4602"/>
    <n v="2214850.5600000001"/>
    <x v="5"/>
    <n v="146"/>
  </r>
  <r>
    <n v="465"/>
    <s v="Product_465"/>
    <x v="0"/>
    <n v="481.28"/>
    <x v="11"/>
    <n v="432"/>
    <n v="4602"/>
    <n v="2214850.5600000001"/>
    <x v="6"/>
    <n v="299"/>
  </r>
  <r>
    <n v="465"/>
    <s v="Product_465"/>
    <x v="0"/>
    <n v="481.28"/>
    <x v="11"/>
    <n v="432"/>
    <n v="4602"/>
    <n v="2214850.5600000001"/>
    <x v="7"/>
    <n v="238"/>
  </r>
  <r>
    <n v="465"/>
    <s v="Product_465"/>
    <x v="0"/>
    <n v="481.28"/>
    <x v="11"/>
    <n v="432"/>
    <n v="4602"/>
    <n v="2214850.5600000001"/>
    <x v="8"/>
    <n v="146"/>
  </r>
  <r>
    <n v="465"/>
    <s v="Product_465"/>
    <x v="0"/>
    <n v="481.28"/>
    <x v="11"/>
    <n v="432"/>
    <n v="4602"/>
    <n v="2214850.5600000001"/>
    <x v="9"/>
    <n v="485"/>
  </r>
  <r>
    <n v="465"/>
    <s v="Product_465"/>
    <x v="0"/>
    <n v="481.28"/>
    <x v="11"/>
    <n v="432"/>
    <n v="4602"/>
    <n v="2214850.5600000001"/>
    <x v="10"/>
    <n v="233"/>
  </r>
  <r>
    <n v="465"/>
    <s v="Product_465"/>
    <x v="0"/>
    <n v="481.28"/>
    <x v="11"/>
    <n v="432"/>
    <n v="4602"/>
    <n v="2214850.5600000001"/>
    <x v="11"/>
    <n v="899"/>
  </r>
  <r>
    <n v="466"/>
    <s v="Product_466"/>
    <x v="0"/>
    <n v="190.56"/>
    <x v="13"/>
    <n v="670"/>
    <n v="5905"/>
    <n v="1125256.8"/>
    <x v="0"/>
    <n v="490"/>
  </r>
  <r>
    <n v="466"/>
    <s v="Product_466"/>
    <x v="0"/>
    <n v="190.56"/>
    <x v="13"/>
    <n v="670"/>
    <n v="5905"/>
    <n v="1125256.8"/>
    <x v="1"/>
    <n v="752"/>
  </r>
  <r>
    <n v="466"/>
    <s v="Product_466"/>
    <x v="0"/>
    <n v="190.56"/>
    <x v="13"/>
    <n v="670"/>
    <n v="5905"/>
    <n v="1125256.8"/>
    <x v="2"/>
    <n v="874"/>
  </r>
  <r>
    <n v="466"/>
    <s v="Product_466"/>
    <x v="0"/>
    <n v="190.56"/>
    <x v="13"/>
    <n v="670"/>
    <n v="5905"/>
    <n v="1125256.8"/>
    <x v="3"/>
    <n v="512"/>
  </r>
  <r>
    <n v="466"/>
    <s v="Product_466"/>
    <x v="0"/>
    <n v="190.56"/>
    <x v="13"/>
    <n v="670"/>
    <n v="5905"/>
    <n v="1125256.8"/>
    <x v="4"/>
    <n v="401"/>
  </r>
  <r>
    <n v="466"/>
    <s v="Product_466"/>
    <x v="0"/>
    <n v="190.56"/>
    <x v="13"/>
    <n v="670"/>
    <n v="5905"/>
    <n v="1125256.8"/>
    <x v="5"/>
    <n v="483"/>
  </r>
  <r>
    <n v="466"/>
    <s v="Product_466"/>
    <x v="0"/>
    <n v="190.56"/>
    <x v="13"/>
    <n v="670"/>
    <n v="5905"/>
    <n v="1125256.8"/>
    <x v="6"/>
    <n v="674"/>
  </r>
  <r>
    <n v="466"/>
    <s v="Product_466"/>
    <x v="0"/>
    <n v="190.56"/>
    <x v="13"/>
    <n v="670"/>
    <n v="5905"/>
    <n v="1125256.8"/>
    <x v="7"/>
    <n v="301"/>
  </r>
  <r>
    <n v="466"/>
    <s v="Product_466"/>
    <x v="0"/>
    <n v="190.56"/>
    <x v="13"/>
    <n v="670"/>
    <n v="5905"/>
    <n v="1125256.8"/>
    <x v="8"/>
    <n v="165"/>
  </r>
  <r>
    <n v="466"/>
    <s v="Product_466"/>
    <x v="0"/>
    <n v="190.56"/>
    <x v="13"/>
    <n v="670"/>
    <n v="5905"/>
    <n v="1125256.8"/>
    <x v="9"/>
    <n v="405"/>
  </r>
  <r>
    <n v="466"/>
    <s v="Product_466"/>
    <x v="0"/>
    <n v="190.56"/>
    <x v="13"/>
    <n v="670"/>
    <n v="5905"/>
    <n v="1125256.8"/>
    <x v="10"/>
    <n v="367"/>
  </r>
  <r>
    <n v="466"/>
    <s v="Product_466"/>
    <x v="0"/>
    <n v="190.56"/>
    <x v="13"/>
    <n v="670"/>
    <n v="5905"/>
    <n v="1125256.8"/>
    <x v="11"/>
    <n v="481"/>
  </r>
  <r>
    <n v="467"/>
    <s v="Product_467"/>
    <x v="0"/>
    <n v="146.43"/>
    <x v="18"/>
    <n v="268"/>
    <n v="4885"/>
    <n v="715310.55"/>
    <x v="0"/>
    <n v="832"/>
  </r>
  <r>
    <n v="467"/>
    <s v="Product_467"/>
    <x v="0"/>
    <n v="146.43"/>
    <x v="18"/>
    <n v="268"/>
    <n v="4885"/>
    <n v="715310.55"/>
    <x v="1"/>
    <n v="573"/>
  </r>
  <r>
    <n v="467"/>
    <s v="Product_467"/>
    <x v="0"/>
    <n v="146.43"/>
    <x v="18"/>
    <n v="268"/>
    <n v="4885"/>
    <n v="715310.55"/>
    <x v="2"/>
    <n v="111"/>
  </r>
  <r>
    <n v="467"/>
    <s v="Product_467"/>
    <x v="0"/>
    <n v="146.43"/>
    <x v="18"/>
    <n v="268"/>
    <n v="4885"/>
    <n v="715310.55"/>
    <x v="3"/>
    <n v="70"/>
  </r>
  <r>
    <n v="467"/>
    <s v="Product_467"/>
    <x v="0"/>
    <n v="146.43"/>
    <x v="18"/>
    <n v="268"/>
    <n v="4885"/>
    <n v="715310.55"/>
    <x v="4"/>
    <n v="758"/>
  </r>
  <r>
    <n v="467"/>
    <s v="Product_467"/>
    <x v="0"/>
    <n v="146.43"/>
    <x v="18"/>
    <n v="268"/>
    <n v="4885"/>
    <n v="715310.55"/>
    <x v="5"/>
    <n v="305"/>
  </r>
  <r>
    <n v="467"/>
    <s v="Product_467"/>
    <x v="0"/>
    <n v="146.43"/>
    <x v="18"/>
    <n v="268"/>
    <n v="4885"/>
    <n v="715310.55"/>
    <x v="6"/>
    <n v="310"/>
  </r>
  <r>
    <n v="467"/>
    <s v="Product_467"/>
    <x v="0"/>
    <n v="146.43"/>
    <x v="18"/>
    <n v="268"/>
    <n v="4885"/>
    <n v="715310.55"/>
    <x v="7"/>
    <n v="391"/>
  </r>
  <r>
    <n v="467"/>
    <s v="Product_467"/>
    <x v="0"/>
    <n v="146.43"/>
    <x v="18"/>
    <n v="268"/>
    <n v="4885"/>
    <n v="715310.55"/>
    <x v="8"/>
    <n v="378"/>
  </r>
  <r>
    <n v="467"/>
    <s v="Product_467"/>
    <x v="0"/>
    <n v="146.43"/>
    <x v="18"/>
    <n v="268"/>
    <n v="4885"/>
    <n v="715310.55"/>
    <x v="9"/>
    <n v="116"/>
  </r>
  <r>
    <n v="467"/>
    <s v="Product_467"/>
    <x v="0"/>
    <n v="146.43"/>
    <x v="18"/>
    <n v="268"/>
    <n v="4885"/>
    <n v="715310.55"/>
    <x v="10"/>
    <n v="694"/>
  </r>
  <r>
    <n v="467"/>
    <s v="Product_467"/>
    <x v="0"/>
    <n v="146.43"/>
    <x v="18"/>
    <n v="268"/>
    <n v="4885"/>
    <n v="715310.55"/>
    <x v="11"/>
    <n v="347"/>
  </r>
  <r>
    <n v="468"/>
    <s v="Product_468"/>
    <x v="5"/>
    <n v="434.96"/>
    <x v="29"/>
    <n v="35"/>
    <n v="4901"/>
    <n v="2131738.96"/>
    <x v="0"/>
    <n v="48"/>
  </r>
  <r>
    <n v="468"/>
    <s v="Product_468"/>
    <x v="5"/>
    <n v="434.96"/>
    <x v="29"/>
    <n v="35"/>
    <n v="4901"/>
    <n v="2131738.96"/>
    <x v="1"/>
    <n v="528"/>
  </r>
  <r>
    <n v="468"/>
    <s v="Product_468"/>
    <x v="5"/>
    <n v="434.96"/>
    <x v="29"/>
    <n v="35"/>
    <n v="4901"/>
    <n v="2131738.96"/>
    <x v="2"/>
    <n v="363"/>
  </r>
  <r>
    <n v="468"/>
    <s v="Product_468"/>
    <x v="5"/>
    <n v="434.96"/>
    <x v="29"/>
    <n v="35"/>
    <n v="4901"/>
    <n v="2131738.96"/>
    <x v="3"/>
    <n v="477"/>
  </r>
  <r>
    <n v="468"/>
    <s v="Product_468"/>
    <x v="5"/>
    <n v="434.96"/>
    <x v="29"/>
    <n v="35"/>
    <n v="4901"/>
    <n v="2131738.96"/>
    <x v="4"/>
    <n v="121"/>
  </r>
  <r>
    <n v="468"/>
    <s v="Product_468"/>
    <x v="5"/>
    <n v="434.96"/>
    <x v="29"/>
    <n v="35"/>
    <n v="4901"/>
    <n v="2131738.96"/>
    <x v="5"/>
    <n v="672"/>
  </r>
  <r>
    <n v="468"/>
    <s v="Product_468"/>
    <x v="5"/>
    <n v="434.96"/>
    <x v="29"/>
    <n v="35"/>
    <n v="4901"/>
    <n v="2131738.96"/>
    <x v="6"/>
    <n v="470"/>
  </r>
  <r>
    <n v="468"/>
    <s v="Product_468"/>
    <x v="5"/>
    <n v="434.96"/>
    <x v="29"/>
    <n v="35"/>
    <n v="4901"/>
    <n v="2131738.96"/>
    <x v="7"/>
    <n v="521"/>
  </r>
  <r>
    <n v="468"/>
    <s v="Product_468"/>
    <x v="5"/>
    <n v="434.96"/>
    <x v="29"/>
    <n v="35"/>
    <n v="4901"/>
    <n v="2131738.96"/>
    <x v="8"/>
    <n v="138"/>
  </r>
  <r>
    <n v="468"/>
    <s v="Product_468"/>
    <x v="5"/>
    <n v="434.96"/>
    <x v="29"/>
    <n v="35"/>
    <n v="4901"/>
    <n v="2131738.96"/>
    <x v="9"/>
    <n v="554"/>
  </r>
  <r>
    <n v="468"/>
    <s v="Product_468"/>
    <x v="5"/>
    <n v="434.96"/>
    <x v="29"/>
    <n v="35"/>
    <n v="4901"/>
    <n v="2131738.96"/>
    <x v="10"/>
    <n v="844"/>
  </r>
  <r>
    <n v="468"/>
    <s v="Product_468"/>
    <x v="5"/>
    <n v="434.96"/>
    <x v="29"/>
    <n v="35"/>
    <n v="4901"/>
    <n v="2131738.96"/>
    <x v="11"/>
    <n v="165"/>
  </r>
  <r>
    <n v="469"/>
    <s v="Product_469"/>
    <x v="6"/>
    <n v="115.68"/>
    <x v="2"/>
    <n v="779"/>
    <n v="6293"/>
    <n v="727974.24"/>
    <x v="0"/>
    <n v="686"/>
  </r>
  <r>
    <n v="469"/>
    <s v="Product_469"/>
    <x v="6"/>
    <n v="115.68"/>
    <x v="2"/>
    <n v="779"/>
    <n v="6293"/>
    <n v="727974.24"/>
    <x v="1"/>
    <n v="170"/>
  </r>
  <r>
    <n v="469"/>
    <s v="Product_469"/>
    <x v="6"/>
    <n v="115.68"/>
    <x v="2"/>
    <n v="779"/>
    <n v="6293"/>
    <n v="727974.24"/>
    <x v="2"/>
    <n v="302"/>
  </r>
  <r>
    <n v="469"/>
    <s v="Product_469"/>
    <x v="6"/>
    <n v="115.68"/>
    <x v="2"/>
    <n v="779"/>
    <n v="6293"/>
    <n v="727974.24"/>
    <x v="3"/>
    <n v="177"/>
  </r>
  <r>
    <n v="469"/>
    <s v="Product_469"/>
    <x v="6"/>
    <n v="115.68"/>
    <x v="2"/>
    <n v="779"/>
    <n v="6293"/>
    <n v="727974.24"/>
    <x v="4"/>
    <n v="272"/>
  </r>
  <r>
    <n v="469"/>
    <s v="Product_469"/>
    <x v="6"/>
    <n v="115.68"/>
    <x v="2"/>
    <n v="779"/>
    <n v="6293"/>
    <n v="727974.24"/>
    <x v="5"/>
    <n v="652"/>
  </r>
  <r>
    <n v="469"/>
    <s v="Product_469"/>
    <x v="6"/>
    <n v="115.68"/>
    <x v="2"/>
    <n v="779"/>
    <n v="6293"/>
    <n v="727974.24"/>
    <x v="6"/>
    <n v="392"/>
  </r>
  <r>
    <n v="469"/>
    <s v="Product_469"/>
    <x v="6"/>
    <n v="115.68"/>
    <x v="2"/>
    <n v="779"/>
    <n v="6293"/>
    <n v="727974.24"/>
    <x v="7"/>
    <n v="968"/>
  </r>
  <r>
    <n v="469"/>
    <s v="Product_469"/>
    <x v="6"/>
    <n v="115.68"/>
    <x v="2"/>
    <n v="779"/>
    <n v="6293"/>
    <n v="727974.24"/>
    <x v="8"/>
    <n v="628"/>
  </r>
  <r>
    <n v="469"/>
    <s v="Product_469"/>
    <x v="6"/>
    <n v="115.68"/>
    <x v="2"/>
    <n v="779"/>
    <n v="6293"/>
    <n v="727974.24"/>
    <x v="9"/>
    <n v="879"/>
  </r>
  <r>
    <n v="469"/>
    <s v="Product_469"/>
    <x v="6"/>
    <n v="115.68"/>
    <x v="2"/>
    <n v="779"/>
    <n v="6293"/>
    <n v="727974.24"/>
    <x v="10"/>
    <n v="231"/>
  </r>
  <r>
    <n v="469"/>
    <s v="Product_469"/>
    <x v="6"/>
    <n v="115.68"/>
    <x v="2"/>
    <n v="779"/>
    <n v="6293"/>
    <n v="727974.24"/>
    <x v="11"/>
    <n v="936"/>
  </r>
  <r>
    <n v="470"/>
    <s v="Product_470"/>
    <x v="6"/>
    <n v="481.8"/>
    <x v="28"/>
    <n v="576"/>
    <n v="5803"/>
    <n v="2795885.4"/>
    <x v="0"/>
    <n v="563"/>
  </r>
  <r>
    <n v="470"/>
    <s v="Product_470"/>
    <x v="6"/>
    <n v="481.8"/>
    <x v="28"/>
    <n v="576"/>
    <n v="5803"/>
    <n v="2795885.4"/>
    <x v="1"/>
    <n v="536"/>
  </r>
  <r>
    <n v="470"/>
    <s v="Product_470"/>
    <x v="6"/>
    <n v="481.8"/>
    <x v="28"/>
    <n v="576"/>
    <n v="5803"/>
    <n v="2795885.4"/>
    <x v="2"/>
    <n v="470"/>
  </r>
  <r>
    <n v="470"/>
    <s v="Product_470"/>
    <x v="6"/>
    <n v="481.8"/>
    <x v="28"/>
    <n v="576"/>
    <n v="5803"/>
    <n v="2795885.4"/>
    <x v="3"/>
    <n v="456"/>
  </r>
  <r>
    <n v="470"/>
    <s v="Product_470"/>
    <x v="6"/>
    <n v="481.8"/>
    <x v="28"/>
    <n v="576"/>
    <n v="5803"/>
    <n v="2795885.4"/>
    <x v="4"/>
    <n v="293"/>
  </r>
  <r>
    <n v="470"/>
    <s v="Product_470"/>
    <x v="6"/>
    <n v="481.8"/>
    <x v="28"/>
    <n v="576"/>
    <n v="5803"/>
    <n v="2795885.4"/>
    <x v="5"/>
    <n v="845"/>
  </r>
  <r>
    <n v="470"/>
    <s v="Product_470"/>
    <x v="6"/>
    <n v="481.8"/>
    <x v="28"/>
    <n v="576"/>
    <n v="5803"/>
    <n v="2795885.4"/>
    <x v="6"/>
    <n v="641"/>
  </r>
  <r>
    <n v="470"/>
    <s v="Product_470"/>
    <x v="6"/>
    <n v="481.8"/>
    <x v="28"/>
    <n v="576"/>
    <n v="5803"/>
    <n v="2795885.4"/>
    <x v="7"/>
    <n v="368"/>
  </r>
  <r>
    <n v="470"/>
    <s v="Product_470"/>
    <x v="6"/>
    <n v="481.8"/>
    <x v="28"/>
    <n v="576"/>
    <n v="5803"/>
    <n v="2795885.4"/>
    <x v="8"/>
    <n v="298"/>
  </r>
  <r>
    <n v="470"/>
    <s v="Product_470"/>
    <x v="6"/>
    <n v="481.8"/>
    <x v="28"/>
    <n v="576"/>
    <n v="5803"/>
    <n v="2795885.4"/>
    <x v="9"/>
    <n v="114"/>
  </r>
  <r>
    <n v="470"/>
    <s v="Product_470"/>
    <x v="6"/>
    <n v="481.8"/>
    <x v="28"/>
    <n v="576"/>
    <n v="5803"/>
    <n v="2795885.4"/>
    <x v="10"/>
    <n v="872"/>
  </r>
  <r>
    <n v="470"/>
    <s v="Product_470"/>
    <x v="6"/>
    <n v="481.8"/>
    <x v="28"/>
    <n v="576"/>
    <n v="5803"/>
    <n v="2795885.4"/>
    <x v="11"/>
    <n v="347"/>
  </r>
  <r>
    <n v="471"/>
    <s v="Product_471"/>
    <x v="0"/>
    <n v="11.02"/>
    <x v="15"/>
    <n v="494"/>
    <n v="5590"/>
    <n v="61601.8"/>
    <x v="0"/>
    <n v="101"/>
  </r>
  <r>
    <n v="471"/>
    <s v="Product_471"/>
    <x v="0"/>
    <n v="11.02"/>
    <x v="15"/>
    <n v="494"/>
    <n v="5590"/>
    <n v="61601.8"/>
    <x v="1"/>
    <n v="250"/>
  </r>
  <r>
    <n v="471"/>
    <s v="Product_471"/>
    <x v="0"/>
    <n v="11.02"/>
    <x v="15"/>
    <n v="494"/>
    <n v="5590"/>
    <n v="61601.8"/>
    <x v="2"/>
    <n v="963"/>
  </r>
  <r>
    <n v="471"/>
    <s v="Product_471"/>
    <x v="0"/>
    <n v="11.02"/>
    <x v="15"/>
    <n v="494"/>
    <n v="5590"/>
    <n v="61601.8"/>
    <x v="3"/>
    <n v="188"/>
  </r>
  <r>
    <n v="471"/>
    <s v="Product_471"/>
    <x v="0"/>
    <n v="11.02"/>
    <x v="15"/>
    <n v="494"/>
    <n v="5590"/>
    <n v="61601.8"/>
    <x v="4"/>
    <n v="397"/>
  </r>
  <r>
    <n v="471"/>
    <s v="Product_471"/>
    <x v="0"/>
    <n v="11.02"/>
    <x v="15"/>
    <n v="494"/>
    <n v="5590"/>
    <n v="61601.8"/>
    <x v="5"/>
    <n v="608"/>
  </r>
  <r>
    <n v="471"/>
    <s v="Product_471"/>
    <x v="0"/>
    <n v="11.02"/>
    <x v="15"/>
    <n v="494"/>
    <n v="5590"/>
    <n v="61601.8"/>
    <x v="6"/>
    <n v="444"/>
  </r>
  <r>
    <n v="471"/>
    <s v="Product_471"/>
    <x v="0"/>
    <n v="11.02"/>
    <x v="15"/>
    <n v="494"/>
    <n v="5590"/>
    <n v="61601.8"/>
    <x v="7"/>
    <n v="232"/>
  </r>
  <r>
    <n v="471"/>
    <s v="Product_471"/>
    <x v="0"/>
    <n v="11.02"/>
    <x v="15"/>
    <n v="494"/>
    <n v="5590"/>
    <n v="61601.8"/>
    <x v="8"/>
    <n v="275"/>
  </r>
  <r>
    <n v="471"/>
    <s v="Product_471"/>
    <x v="0"/>
    <n v="11.02"/>
    <x v="15"/>
    <n v="494"/>
    <n v="5590"/>
    <n v="61601.8"/>
    <x v="9"/>
    <n v="794"/>
  </r>
  <r>
    <n v="471"/>
    <s v="Product_471"/>
    <x v="0"/>
    <n v="11.02"/>
    <x v="15"/>
    <n v="494"/>
    <n v="5590"/>
    <n v="61601.8"/>
    <x v="10"/>
    <n v="490"/>
  </r>
  <r>
    <n v="471"/>
    <s v="Product_471"/>
    <x v="0"/>
    <n v="11.02"/>
    <x v="15"/>
    <n v="494"/>
    <n v="5590"/>
    <n v="61601.8"/>
    <x v="11"/>
    <n v="848"/>
  </r>
  <r>
    <n v="472"/>
    <s v="Product_472"/>
    <x v="6"/>
    <n v="485.09"/>
    <x v="31"/>
    <n v="562"/>
    <n v="5703"/>
    <n v="2766468.27"/>
    <x v="0"/>
    <n v="215"/>
  </r>
  <r>
    <n v="472"/>
    <s v="Product_472"/>
    <x v="6"/>
    <n v="485.09"/>
    <x v="31"/>
    <n v="562"/>
    <n v="5703"/>
    <n v="2766468.27"/>
    <x v="1"/>
    <n v="764"/>
  </r>
  <r>
    <n v="472"/>
    <s v="Product_472"/>
    <x v="6"/>
    <n v="485.09"/>
    <x v="31"/>
    <n v="562"/>
    <n v="5703"/>
    <n v="2766468.27"/>
    <x v="2"/>
    <n v="90"/>
  </r>
  <r>
    <n v="472"/>
    <s v="Product_472"/>
    <x v="6"/>
    <n v="485.09"/>
    <x v="31"/>
    <n v="562"/>
    <n v="5703"/>
    <n v="2766468.27"/>
    <x v="3"/>
    <n v="290"/>
  </r>
  <r>
    <n v="472"/>
    <s v="Product_472"/>
    <x v="6"/>
    <n v="485.09"/>
    <x v="31"/>
    <n v="562"/>
    <n v="5703"/>
    <n v="2766468.27"/>
    <x v="4"/>
    <n v="470"/>
  </r>
  <r>
    <n v="472"/>
    <s v="Product_472"/>
    <x v="6"/>
    <n v="485.09"/>
    <x v="31"/>
    <n v="562"/>
    <n v="5703"/>
    <n v="2766468.27"/>
    <x v="5"/>
    <n v="445"/>
  </r>
  <r>
    <n v="472"/>
    <s v="Product_472"/>
    <x v="6"/>
    <n v="485.09"/>
    <x v="31"/>
    <n v="562"/>
    <n v="5703"/>
    <n v="2766468.27"/>
    <x v="6"/>
    <n v="757"/>
  </r>
  <r>
    <n v="472"/>
    <s v="Product_472"/>
    <x v="6"/>
    <n v="485.09"/>
    <x v="31"/>
    <n v="562"/>
    <n v="5703"/>
    <n v="2766468.27"/>
    <x v="7"/>
    <n v="194"/>
  </r>
  <r>
    <n v="472"/>
    <s v="Product_472"/>
    <x v="6"/>
    <n v="485.09"/>
    <x v="31"/>
    <n v="562"/>
    <n v="5703"/>
    <n v="2766468.27"/>
    <x v="8"/>
    <n v="915"/>
  </r>
  <r>
    <n v="472"/>
    <s v="Product_472"/>
    <x v="6"/>
    <n v="485.09"/>
    <x v="31"/>
    <n v="562"/>
    <n v="5703"/>
    <n v="2766468.27"/>
    <x v="9"/>
    <n v="548"/>
  </r>
  <r>
    <n v="472"/>
    <s v="Product_472"/>
    <x v="6"/>
    <n v="485.09"/>
    <x v="31"/>
    <n v="562"/>
    <n v="5703"/>
    <n v="2766468.27"/>
    <x v="10"/>
    <n v="618"/>
  </r>
  <r>
    <n v="472"/>
    <s v="Product_472"/>
    <x v="6"/>
    <n v="485.09"/>
    <x v="31"/>
    <n v="562"/>
    <n v="5703"/>
    <n v="2766468.27"/>
    <x v="11"/>
    <n v="397"/>
  </r>
  <r>
    <n v="473"/>
    <s v="Product_473"/>
    <x v="5"/>
    <n v="26.36"/>
    <x v="2"/>
    <n v="469"/>
    <n v="7474"/>
    <n v="197014.64"/>
    <x v="0"/>
    <n v="437"/>
  </r>
  <r>
    <n v="473"/>
    <s v="Product_473"/>
    <x v="5"/>
    <n v="26.36"/>
    <x v="2"/>
    <n v="469"/>
    <n v="7474"/>
    <n v="197014.64"/>
    <x v="1"/>
    <n v="386"/>
  </r>
  <r>
    <n v="473"/>
    <s v="Product_473"/>
    <x v="5"/>
    <n v="26.36"/>
    <x v="2"/>
    <n v="469"/>
    <n v="7474"/>
    <n v="197014.64"/>
    <x v="2"/>
    <n v="529"/>
  </r>
  <r>
    <n v="473"/>
    <s v="Product_473"/>
    <x v="5"/>
    <n v="26.36"/>
    <x v="2"/>
    <n v="469"/>
    <n v="7474"/>
    <n v="197014.64"/>
    <x v="3"/>
    <n v="519"/>
  </r>
  <r>
    <n v="473"/>
    <s v="Product_473"/>
    <x v="5"/>
    <n v="26.36"/>
    <x v="2"/>
    <n v="469"/>
    <n v="7474"/>
    <n v="197014.64"/>
    <x v="4"/>
    <n v="984"/>
  </r>
  <r>
    <n v="473"/>
    <s v="Product_473"/>
    <x v="5"/>
    <n v="26.36"/>
    <x v="2"/>
    <n v="469"/>
    <n v="7474"/>
    <n v="197014.64"/>
    <x v="5"/>
    <n v="220"/>
  </r>
  <r>
    <n v="473"/>
    <s v="Product_473"/>
    <x v="5"/>
    <n v="26.36"/>
    <x v="2"/>
    <n v="469"/>
    <n v="7474"/>
    <n v="197014.64"/>
    <x v="6"/>
    <n v="808"/>
  </r>
  <r>
    <n v="473"/>
    <s v="Product_473"/>
    <x v="5"/>
    <n v="26.36"/>
    <x v="2"/>
    <n v="469"/>
    <n v="7474"/>
    <n v="197014.64"/>
    <x v="7"/>
    <n v="906"/>
  </r>
  <r>
    <n v="473"/>
    <s v="Product_473"/>
    <x v="5"/>
    <n v="26.36"/>
    <x v="2"/>
    <n v="469"/>
    <n v="7474"/>
    <n v="197014.64"/>
    <x v="8"/>
    <n v="788"/>
  </r>
  <r>
    <n v="473"/>
    <s v="Product_473"/>
    <x v="5"/>
    <n v="26.36"/>
    <x v="2"/>
    <n v="469"/>
    <n v="7474"/>
    <n v="197014.64"/>
    <x v="9"/>
    <n v="813"/>
  </r>
  <r>
    <n v="473"/>
    <s v="Product_473"/>
    <x v="5"/>
    <n v="26.36"/>
    <x v="2"/>
    <n v="469"/>
    <n v="7474"/>
    <n v="197014.64"/>
    <x v="10"/>
    <n v="502"/>
  </r>
  <r>
    <n v="473"/>
    <s v="Product_473"/>
    <x v="5"/>
    <n v="26.36"/>
    <x v="2"/>
    <n v="469"/>
    <n v="7474"/>
    <n v="197014.64"/>
    <x v="11"/>
    <n v="582"/>
  </r>
  <r>
    <n v="474"/>
    <s v="Product_474"/>
    <x v="4"/>
    <n v="446.12"/>
    <x v="29"/>
    <n v="767"/>
    <n v="6358"/>
    <n v="2836430.96"/>
    <x v="0"/>
    <n v="699"/>
  </r>
  <r>
    <n v="474"/>
    <s v="Product_474"/>
    <x v="4"/>
    <n v="446.12"/>
    <x v="29"/>
    <n v="767"/>
    <n v="6358"/>
    <n v="2836430.96"/>
    <x v="1"/>
    <n v="206"/>
  </r>
  <r>
    <n v="474"/>
    <s v="Product_474"/>
    <x v="4"/>
    <n v="446.12"/>
    <x v="29"/>
    <n v="767"/>
    <n v="6358"/>
    <n v="2836430.96"/>
    <x v="2"/>
    <n v="660"/>
  </r>
  <r>
    <n v="474"/>
    <s v="Product_474"/>
    <x v="4"/>
    <n v="446.12"/>
    <x v="29"/>
    <n v="767"/>
    <n v="6358"/>
    <n v="2836430.96"/>
    <x v="3"/>
    <n v="764"/>
  </r>
  <r>
    <n v="474"/>
    <s v="Product_474"/>
    <x v="4"/>
    <n v="446.12"/>
    <x v="29"/>
    <n v="767"/>
    <n v="6358"/>
    <n v="2836430.96"/>
    <x v="4"/>
    <n v="206"/>
  </r>
  <r>
    <n v="474"/>
    <s v="Product_474"/>
    <x v="4"/>
    <n v="446.12"/>
    <x v="29"/>
    <n v="767"/>
    <n v="6358"/>
    <n v="2836430.96"/>
    <x v="5"/>
    <n v="554"/>
  </r>
  <r>
    <n v="474"/>
    <s v="Product_474"/>
    <x v="4"/>
    <n v="446.12"/>
    <x v="29"/>
    <n v="767"/>
    <n v="6358"/>
    <n v="2836430.96"/>
    <x v="6"/>
    <n v="171"/>
  </r>
  <r>
    <n v="474"/>
    <s v="Product_474"/>
    <x v="4"/>
    <n v="446.12"/>
    <x v="29"/>
    <n v="767"/>
    <n v="6358"/>
    <n v="2836430.96"/>
    <x v="7"/>
    <n v="11"/>
  </r>
  <r>
    <n v="474"/>
    <s v="Product_474"/>
    <x v="4"/>
    <n v="446.12"/>
    <x v="29"/>
    <n v="767"/>
    <n v="6358"/>
    <n v="2836430.96"/>
    <x v="8"/>
    <n v="849"/>
  </r>
  <r>
    <n v="474"/>
    <s v="Product_474"/>
    <x v="4"/>
    <n v="446.12"/>
    <x v="29"/>
    <n v="767"/>
    <n v="6358"/>
    <n v="2836430.96"/>
    <x v="9"/>
    <n v="624"/>
  </r>
  <r>
    <n v="474"/>
    <s v="Product_474"/>
    <x v="4"/>
    <n v="446.12"/>
    <x v="29"/>
    <n v="767"/>
    <n v="6358"/>
    <n v="2836430.96"/>
    <x v="10"/>
    <n v="889"/>
  </r>
  <r>
    <n v="474"/>
    <s v="Product_474"/>
    <x v="4"/>
    <n v="446.12"/>
    <x v="29"/>
    <n v="767"/>
    <n v="6358"/>
    <n v="2836430.96"/>
    <x v="11"/>
    <n v="725"/>
  </r>
  <r>
    <n v="475"/>
    <s v="Product_475"/>
    <x v="4"/>
    <n v="266.20999999999998"/>
    <x v="20"/>
    <n v="661"/>
    <n v="8085"/>
    <n v="2152307.85"/>
    <x v="0"/>
    <n v="568"/>
  </r>
  <r>
    <n v="475"/>
    <s v="Product_475"/>
    <x v="4"/>
    <n v="266.20999999999998"/>
    <x v="20"/>
    <n v="661"/>
    <n v="8085"/>
    <n v="2152307.85"/>
    <x v="1"/>
    <n v="540"/>
  </r>
  <r>
    <n v="475"/>
    <s v="Product_475"/>
    <x v="4"/>
    <n v="266.20999999999998"/>
    <x v="20"/>
    <n v="661"/>
    <n v="8085"/>
    <n v="2152307.85"/>
    <x v="2"/>
    <n v="987"/>
  </r>
  <r>
    <n v="475"/>
    <s v="Product_475"/>
    <x v="4"/>
    <n v="266.20999999999998"/>
    <x v="20"/>
    <n v="661"/>
    <n v="8085"/>
    <n v="2152307.85"/>
    <x v="3"/>
    <n v="919"/>
  </r>
  <r>
    <n v="475"/>
    <s v="Product_475"/>
    <x v="4"/>
    <n v="266.20999999999998"/>
    <x v="20"/>
    <n v="661"/>
    <n v="8085"/>
    <n v="2152307.85"/>
    <x v="4"/>
    <n v="109"/>
  </r>
  <r>
    <n v="475"/>
    <s v="Product_475"/>
    <x v="4"/>
    <n v="266.20999999999998"/>
    <x v="20"/>
    <n v="661"/>
    <n v="8085"/>
    <n v="2152307.85"/>
    <x v="5"/>
    <n v="944"/>
  </r>
  <r>
    <n v="475"/>
    <s v="Product_475"/>
    <x v="4"/>
    <n v="266.20999999999998"/>
    <x v="20"/>
    <n v="661"/>
    <n v="8085"/>
    <n v="2152307.85"/>
    <x v="6"/>
    <n v="575"/>
  </r>
  <r>
    <n v="475"/>
    <s v="Product_475"/>
    <x v="4"/>
    <n v="266.20999999999998"/>
    <x v="20"/>
    <n v="661"/>
    <n v="8085"/>
    <n v="2152307.85"/>
    <x v="7"/>
    <n v="905"/>
  </r>
  <r>
    <n v="475"/>
    <s v="Product_475"/>
    <x v="4"/>
    <n v="266.20999999999998"/>
    <x v="20"/>
    <n v="661"/>
    <n v="8085"/>
    <n v="2152307.85"/>
    <x v="8"/>
    <n v="824"/>
  </r>
  <r>
    <n v="475"/>
    <s v="Product_475"/>
    <x v="4"/>
    <n v="266.20999999999998"/>
    <x v="20"/>
    <n v="661"/>
    <n v="8085"/>
    <n v="2152307.85"/>
    <x v="9"/>
    <n v="546"/>
  </r>
  <r>
    <n v="475"/>
    <s v="Product_475"/>
    <x v="4"/>
    <n v="266.20999999999998"/>
    <x v="20"/>
    <n v="661"/>
    <n v="8085"/>
    <n v="2152307.85"/>
    <x v="10"/>
    <n v="734"/>
  </r>
  <r>
    <n v="475"/>
    <s v="Product_475"/>
    <x v="4"/>
    <n v="266.20999999999998"/>
    <x v="20"/>
    <n v="661"/>
    <n v="8085"/>
    <n v="2152307.85"/>
    <x v="11"/>
    <n v="434"/>
  </r>
  <r>
    <n v="476"/>
    <s v="Product_476"/>
    <x v="2"/>
    <n v="496.52"/>
    <x v="35"/>
    <n v="325"/>
    <n v="7081"/>
    <n v="3515858.12"/>
    <x v="0"/>
    <n v="558"/>
  </r>
  <r>
    <n v="476"/>
    <s v="Product_476"/>
    <x v="2"/>
    <n v="496.52"/>
    <x v="35"/>
    <n v="325"/>
    <n v="7081"/>
    <n v="3515858.12"/>
    <x v="1"/>
    <n v="628"/>
  </r>
  <r>
    <n v="476"/>
    <s v="Product_476"/>
    <x v="2"/>
    <n v="496.52"/>
    <x v="35"/>
    <n v="325"/>
    <n v="7081"/>
    <n v="3515858.12"/>
    <x v="2"/>
    <n v="738"/>
  </r>
  <r>
    <n v="476"/>
    <s v="Product_476"/>
    <x v="2"/>
    <n v="496.52"/>
    <x v="35"/>
    <n v="325"/>
    <n v="7081"/>
    <n v="3515858.12"/>
    <x v="3"/>
    <n v="978"/>
  </r>
  <r>
    <n v="476"/>
    <s v="Product_476"/>
    <x v="2"/>
    <n v="496.52"/>
    <x v="35"/>
    <n v="325"/>
    <n v="7081"/>
    <n v="3515858.12"/>
    <x v="4"/>
    <n v="439"/>
  </r>
  <r>
    <n v="476"/>
    <s v="Product_476"/>
    <x v="2"/>
    <n v="496.52"/>
    <x v="35"/>
    <n v="325"/>
    <n v="7081"/>
    <n v="3515858.12"/>
    <x v="5"/>
    <n v="803"/>
  </r>
  <r>
    <n v="476"/>
    <s v="Product_476"/>
    <x v="2"/>
    <n v="496.52"/>
    <x v="35"/>
    <n v="325"/>
    <n v="7081"/>
    <n v="3515858.12"/>
    <x v="6"/>
    <n v="30"/>
  </r>
  <r>
    <n v="476"/>
    <s v="Product_476"/>
    <x v="2"/>
    <n v="496.52"/>
    <x v="35"/>
    <n v="325"/>
    <n v="7081"/>
    <n v="3515858.12"/>
    <x v="7"/>
    <n v="920"/>
  </r>
  <r>
    <n v="476"/>
    <s v="Product_476"/>
    <x v="2"/>
    <n v="496.52"/>
    <x v="35"/>
    <n v="325"/>
    <n v="7081"/>
    <n v="3515858.12"/>
    <x v="8"/>
    <n v="177"/>
  </r>
  <r>
    <n v="476"/>
    <s v="Product_476"/>
    <x v="2"/>
    <n v="496.52"/>
    <x v="35"/>
    <n v="325"/>
    <n v="7081"/>
    <n v="3515858.12"/>
    <x v="9"/>
    <n v="643"/>
  </r>
  <r>
    <n v="476"/>
    <s v="Product_476"/>
    <x v="2"/>
    <n v="496.52"/>
    <x v="35"/>
    <n v="325"/>
    <n v="7081"/>
    <n v="3515858.12"/>
    <x v="10"/>
    <n v="591"/>
  </r>
  <r>
    <n v="476"/>
    <s v="Product_476"/>
    <x v="2"/>
    <n v="496.52"/>
    <x v="35"/>
    <n v="325"/>
    <n v="7081"/>
    <n v="3515858.12"/>
    <x v="11"/>
    <n v="576"/>
  </r>
  <r>
    <n v="477"/>
    <s v="Product_477"/>
    <x v="3"/>
    <n v="41.53"/>
    <x v="4"/>
    <n v="304"/>
    <n v="5118"/>
    <n v="212550.54"/>
    <x v="0"/>
    <n v="158"/>
  </r>
  <r>
    <n v="477"/>
    <s v="Product_477"/>
    <x v="3"/>
    <n v="41.53"/>
    <x v="4"/>
    <n v="304"/>
    <n v="5118"/>
    <n v="212550.54"/>
    <x v="1"/>
    <n v="415"/>
  </r>
  <r>
    <n v="477"/>
    <s v="Product_477"/>
    <x v="3"/>
    <n v="41.53"/>
    <x v="4"/>
    <n v="304"/>
    <n v="5118"/>
    <n v="212550.54"/>
    <x v="2"/>
    <n v="725"/>
  </r>
  <r>
    <n v="477"/>
    <s v="Product_477"/>
    <x v="3"/>
    <n v="41.53"/>
    <x v="4"/>
    <n v="304"/>
    <n v="5118"/>
    <n v="212550.54"/>
    <x v="3"/>
    <n v="291"/>
  </r>
  <r>
    <n v="477"/>
    <s v="Product_477"/>
    <x v="3"/>
    <n v="41.53"/>
    <x v="4"/>
    <n v="304"/>
    <n v="5118"/>
    <n v="212550.54"/>
    <x v="4"/>
    <n v="277"/>
  </r>
  <r>
    <n v="477"/>
    <s v="Product_477"/>
    <x v="3"/>
    <n v="41.53"/>
    <x v="4"/>
    <n v="304"/>
    <n v="5118"/>
    <n v="212550.54"/>
    <x v="5"/>
    <n v="377"/>
  </r>
  <r>
    <n v="477"/>
    <s v="Product_477"/>
    <x v="3"/>
    <n v="41.53"/>
    <x v="4"/>
    <n v="304"/>
    <n v="5118"/>
    <n v="212550.54"/>
    <x v="6"/>
    <n v="46"/>
  </r>
  <r>
    <n v="477"/>
    <s v="Product_477"/>
    <x v="3"/>
    <n v="41.53"/>
    <x v="4"/>
    <n v="304"/>
    <n v="5118"/>
    <n v="212550.54"/>
    <x v="7"/>
    <n v="688"/>
  </r>
  <r>
    <n v="477"/>
    <s v="Product_477"/>
    <x v="3"/>
    <n v="41.53"/>
    <x v="4"/>
    <n v="304"/>
    <n v="5118"/>
    <n v="212550.54"/>
    <x v="8"/>
    <n v="841"/>
  </r>
  <r>
    <n v="477"/>
    <s v="Product_477"/>
    <x v="3"/>
    <n v="41.53"/>
    <x v="4"/>
    <n v="304"/>
    <n v="5118"/>
    <n v="212550.54"/>
    <x v="9"/>
    <n v="335"/>
  </r>
  <r>
    <n v="477"/>
    <s v="Product_477"/>
    <x v="3"/>
    <n v="41.53"/>
    <x v="4"/>
    <n v="304"/>
    <n v="5118"/>
    <n v="212550.54"/>
    <x v="10"/>
    <n v="745"/>
  </r>
  <r>
    <n v="477"/>
    <s v="Product_477"/>
    <x v="3"/>
    <n v="41.53"/>
    <x v="4"/>
    <n v="304"/>
    <n v="5118"/>
    <n v="212550.54"/>
    <x v="11"/>
    <n v="220"/>
  </r>
  <r>
    <n v="478"/>
    <s v="Product_478"/>
    <x v="4"/>
    <n v="279.16000000000003"/>
    <x v="31"/>
    <n v="276"/>
    <n v="6358"/>
    <n v="1774899.28"/>
    <x v="0"/>
    <n v="488"/>
  </r>
  <r>
    <n v="478"/>
    <s v="Product_478"/>
    <x v="4"/>
    <n v="279.16000000000003"/>
    <x v="31"/>
    <n v="276"/>
    <n v="6358"/>
    <n v="1774899.28"/>
    <x v="1"/>
    <n v="793"/>
  </r>
  <r>
    <n v="478"/>
    <s v="Product_478"/>
    <x v="4"/>
    <n v="279.16000000000003"/>
    <x v="31"/>
    <n v="276"/>
    <n v="6358"/>
    <n v="1774899.28"/>
    <x v="2"/>
    <n v="871"/>
  </r>
  <r>
    <n v="478"/>
    <s v="Product_478"/>
    <x v="4"/>
    <n v="279.16000000000003"/>
    <x v="31"/>
    <n v="276"/>
    <n v="6358"/>
    <n v="1774899.28"/>
    <x v="3"/>
    <n v="945"/>
  </r>
  <r>
    <n v="478"/>
    <s v="Product_478"/>
    <x v="4"/>
    <n v="279.16000000000003"/>
    <x v="31"/>
    <n v="276"/>
    <n v="6358"/>
    <n v="1774899.28"/>
    <x v="4"/>
    <n v="962"/>
  </r>
  <r>
    <n v="478"/>
    <s v="Product_478"/>
    <x v="4"/>
    <n v="279.16000000000003"/>
    <x v="31"/>
    <n v="276"/>
    <n v="6358"/>
    <n v="1774899.28"/>
    <x v="5"/>
    <n v="619"/>
  </r>
  <r>
    <n v="478"/>
    <s v="Product_478"/>
    <x v="4"/>
    <n v="279.16000000000003"/>
    <x v="31"/>
    <n v="276"/>
    <n v="6358"/>
    <n v="1774899.28"/>
    <x v="6"/>
    <n v="129"/>
  </r>
  <r>
    <n v="478"/>
    <s v="Product_478"/>
    <x v="4"/>
    <n v="279.16000000000003"/>
    <x v="31"/>
    <n v="276"/>
    <n v="6358"/>
    <n v="1774899.28"/>
    <x v="7"/>
    <n v="176"/>
  </r>
  <r>
    <n v="478"/>
    <s v="Product_478"/>
    <x v="4"/>
    <n v="279.16000000000003"/>
    <x v="31"/>
    <n v="276"/>
    <n v="6358"/>
    <n v="1774899.28"/>
    <x v="8"/>
    <n v="353"/>
  </r>
  <r>
    <n v="478"/>
    <s v="Product_478"/>
    <x v="4"/>
    <n v="279.16000000000003"/>
    <x v="31"/>
    <n v="276"/>
    <n v="6358"/>
    <n v="1774899.28"/>
    <x v="9"/>
    <n v="335"/>
  </r>
  <r>
    <n v="478"/>
    <s v="Product_478"/>
    <x v="4"/>
    <n v="279.16000000000003"/>
    <x v="31"/>
    <n v="276"/>
    <n v="6358"/>
    <n v="1774899.28"/>
    <x v="10"/>
    <n v="380"/>
  </r>
  <r>
    <n v="478"/>
    <s v="Product_478"/>
    <x v="4"/>
    <n v="279.16000000000003"/>
    <x v="31"/>
    <n v="276"/>
    <n v="6358"/>
    <n v="1774899.28"/>
    <x v="11"/>
    <n v="307"/>
  </r>
  <r>
    <n v="479"/>
    <s v="Product_479"/>
    <x v="2"/>
    <n v="484.8"/>
    <x v="4"/>
    <n v="869"/>
    <n v="6698"/>
    <n v="3247190.4"/>
    <x v="0"/>
    <n v="685"/>
  </r>
  <r>
    <n v="479"/>
    <s v="Product_479"/>
    <x v="2"/>
    <n v="484.8"/>
    <x v="4"/>
    <n v="869"/>
    <n v="6698"/>
    <n v="3247190.4"/>
    <x v="1"/>
    <n v="379"/>
  </r>
  <r>
    <n v="479"/>
    <s v="Product_479"/>
    <x v="2"/>
    <n v="484.8"/>
    <x v="4"/>
    <n v="869"/>
    <n v="6698"/>
    <n v="3247190.4"/>
    <x v="2"/>
    <n v="662"/>
  </r>
  <r>
    <n v="479"/>
    <s v="Product_479"/>
    <x v="2"/>
    <n v="484.8"/>
    <x v="4"/>
    <n v="869"/>
    <n v="6698"/>
    <n v="3247190.4"/>
    <x v="3"/>
    <n v="755"/>
  </r>
  <r>
    <n v="479"/>
    <s v="Product_479"/>
    <x v="2"/>
    <n v="484.8"/>
    <x v="4"/>
    <n v="869"/>
    <n v="6698"/>
    <n v="3247190.4"/>
    <x v="4"/>
    <n v="567"/>
  </r>
  <r>
    <n v="479"/>
    <s v="Product_479"/>
    <x v="2"/>
    <n v="484.8"/>
    <x v="4"/>
    <n v="869"/>
    <n v="6698"/>
    <n v="3247190.4"/>
    <x v="5"/>
    <n v="265"/>
  </r>
  <r>
    <n v="479"/>
    <s v="Product_479"/>
    <x v="2"/>
    <n v="484.8"/>
    <x v="4"/>
    <n v="869"/>
    <n v="6698"/>
    <n v="3247190.4"/>
    <x v="6"/>
    <n v="351"/>
  </r>
  <r>
    <n v="479"/>
    <s v="Product_479"/>
    <x v="2"/>
    <n v="484.8"/>
    <x v="4"/>
    <n v="869"/>
    <n v="6698"/>
    <n v="3247190.4"/>
    <x v="7"/>
    <n v="216"/>
  </r>
  <r>
    <n v="479"/>
    <s v="Product_479"/>
    <x v="2"/>
    <n v="484.8"/>
    <x v="4"/>
    <n v="869"/>
    <n v="6698"/>
    <n v="3247190.4"/>
    <x v="8"/>
    <n v="153"/>
  </r>
  <r>
    <n v="479"/>
    <s v="Product_479"/>
    <x v="2"/>
    <n v="484.8"/>
    <x v="4"/>
    <n v="869"/>
    <n v="6698"/>
    <n v="3247190.4"/>
    <x v="9"/>
    <n v="980"/>
  </r>
  <r>
    <n v="479"/>
    <s v="Product_479"/>
    <x v="2"/>
    <n v="484.8"/>
    <x v="4"/>
    <n v="869"/>
    <n v="6698"/>
    <n v="3247190.4"/>
    <x v="10"/>
    <n v="695"/>
  </r>
  <r>
    <n v="479"/>
    <s v="Product_479"/>
    <x v="2"/>
    <n v="484.8"/>
    <x v="4"/>
    <n v="869"/>
    <n v="6698"/>
    <n v="3247190.4"/>
    <x v="11"/>
    <n v="990"/>
  </r>
  <r>
    <n v="480"/>
    <s v="Product_480"/>
    <x v="1"/>
    <n v="263.93"/>
    <x v="30"/>
    <n v="963"/>
    <n v="6246"/>
    <n v="1648506.78"/>
    <x v="0"/>
    <n v="241"/>
  </r>
  <r>
    <n v="480"/>
    <s v="Product_480"/>
    <x v="1"/>
    <n v="263.93"/>
    <x v="30"/>
    <n v="963"/>
    <n v="6246"/>
    <n v="1648506.78"/>
    <x v="1"/>
    <n v="143"/>
  </r>
  <r>
    <n v="480"/>
    <s v="Product_480"/>
    <x v="1"/>
    <n v="263.93"/>
    <x v="30"/>
    <n v="963"/>
    <n v="6246"/>
    <n v="1648506.78"/>
    <x v="2"/>
    <n v="191"/>
  </r>
  <r>
    <n v="480"/>
    <s v="Product_480"/>
    <x v="1"/>
    <n v="263.93"/>
    <x v="30"/>
    <n v="963"/>
    <n v="6246"/>
    <n v="1648506.78"/>
    <x v="3"/>
    <n v="634"/>
  </r>
  <r>
    <n v="480"/>
    <s v="Product_480"/>
    <x v="1"/>
    <n v="263.93"/>
    <x v="30"/>
    <n v="963"/>
    <n v="6246"/>
    <n v="1648506.78"/>
    <x v="4"/>
    <n v="886"/>
  </r>
  <r>
    <n v="480"/>
    <s v="Product_480"/>
    <x v="1"/>
    <n v="263.93"/>
    <x v="30"/>
    <n v="963"/>
    <n v="6246"/>
    <n v="1648506.78"/>
    <x v="5"/>
    <n v="94"/>
  </r>
  <r>
    <n v="480"/>
    <s v="Product_480"/>
    <x v="1"/>
    <n v="263.93"/>
    <x v="30"/>
    <n v="963"/>
    <n v="6246"/>
    <n v="1648506.78"/>
    <x v="6"/>
    <n v="977"/>
  </r>
  <r>
    <n v="480"/>
    <s v="Product_480"/>
    <x v="1"/>
    <n v="263.93"/>
    <x v="30"/>
    <n v="963"/>
    <n v="6246"/>
    <n v="1648506.78"/>
    <x v="7"/>
    <n v="10"/>
  </r>
  <r>
    <n v="480"/>
    <s v="Product_480"/>
    <x v="1"/>
    <n v="263.93"/>
    <x v="30"/>
    <n v="963"/>
    <n v="6246"/>
    <n v="1648506.78"/>
    <x v="8"/>
    <n v="925"/>
  </r>
  <r>
    <n v="480"/>
    <s v="Product_480"/>
    <x v="1"/>
    <n v="263.93"/>
    <x v="30"/>
    <n v="963"/>
    <n v="6246"/>
    <n v="1648506.78"/>
    <x v="9"/>
    <n v="921"/>
  </r>
  <r>
    <n v="480"/>
    <s v="Product_480"/>
    <x v="1"/>
    <n v="263.93"/>
    <x v="30"/>
    <n v="963"/>
    <n v="6246"/>
    <n v="1648506.78"/>
    <x v="10"/>
    <n v="427"/>
  </r>
  <r>
    <n v="480"/>
    <s v="Product_480"/>
    <x v="1"/>
    <n v="263.93"/>
    <x v="30"/>
    <n v="963"/>
    <n v="6246"/>
    <n v="1648506.78"/>
    <x v="11"/>
    <n v="797"/>
  </r>
  <r>
    <n v="481"/>
    <s v="Product_481"/>
    <x v="3"/>
    <n v="316.55"/>
    <x v="21"/>
    <n v="684"/>
    <n v="7533"/>
    <n v="2384571.15"/>
    <x v="0"/>
    <n v="793"/>
  </r>
  <r>
    <n v="481"/>
    <s v="Product_481"/>
    <x v="3"/>
    <n v="316.55"/>
    <x v="21"/>
    <n v="684"/>
    <n v="7533"/>
    <n v="2384571.15"/>
    <x v="1"/>
    <n v="24"/>
  </r>
  <r>
    <n v="481"/>
    <s v="Product_481"/>
    <x v="3"/>
    <n v="316.55"/>
    <x v="21"/>
    <n v="684"/>
    <n v="7533"/>
    <n v="2384571.15"/>
    <x v="2"/>
    <n v="962"/>
  </r>
  <r>
    <n v="481"/>
    <s v="Product_481"/>
    <x v="3"/>
    <n v="316.55"/>
    <x v="21"/>
    <n v="684"/>
    <n v="7533"/>
    <n v="2384571.15"/>
    <x v="3"/>
    <n v="810"/>
  </r>
  <r>
    <n v="481"/>
    <s v="Product_481"/>
    <x v="3"/>
    <n v="316.55"/>
    <x v="21"/>
    <n v="684"/>
    <n v="7533"/>
    <n v="2384571.15"/>
    <x v="4"/>
    <n v="914"/>
  </r>
  <r>
    <n v="481"/>
    <s v="Product_481"/>
    <x v="3"/>
    <n v="316.55"/>
    <x v="21"/>
    <n v="684"/>
    <n v="7533"/>
    <n v="2384571.15"/>
    <x v="5"/>
    <n v="261"/>
  </r>
  <r>
    <n v="481"/>
    <s v="Product_481"/>
    <x v="3"/>
    <n v="316.55"/>
    <x v="21"/>
    <n v="684"/>
    <n v="7533"/>
    <n v="2384571.15"/>
    <x v="6"/>
    <n v="844"/>
  </r>
  <r>
    <n v="481"/>
    <s v="Product_481"/>
    <x v="3"/>
    <n v="316.55"/>
    <x v="21"/>
    <n v="684"/>
    <n v="7533"/>
    <n v="2384571.15"/>
    <x v="7"/>
    <n v="445"/>
  </r>
  <r>
    <n v="481"/>
    <s v="Product_481"/>
    <x v="3"/>
    <n v="316.55"/>
    <x v="21"/>
    <n v="684"/>
    <n v="7533"/>
    <n v="2384571.15"/>
    <x v="8"/>
    <n v="200"/>
  </r>
  <r>
    <n v="481"/>
    <s v="Product_481"/>
    <x v="3"/>
    <n v="316.55"/>
    <x v="21"/>
    <n v="684"/>
    <n v="7533"/>
    <n v="2384571.15"/>
    <x v="9"/>
    <n v="888"/>
  </r>
  <r>
    <n v="481"/>
    <s v="Product_481"/>
    <x v="3"/>
    <n v="316.55"/>
    <x v="21"/>
    <n v="684"/>
    <n v="7533"/>
    <n v="2384571.15"/>
    <x v="10"/>
    <n v="696"/>
  </r>
  <r>
    <n v="481"/>
    <s v="Product_481"/>
    <x v="3"/>
    <n v="316.55"/>
    <x v="21"/>
    <n v="684"/>
    <n v="7533"/>
    <n v="2384571.15"/>
    <x v="11"/>
    <n v="696"/>
  </r>
  <r>
    <n v="482"/>
    <s v="Product_482"/>
    <x v="4"/>
    <n v="349.4"/>
    <x v="23"/>
    <n v="929"/>
    <n v="8027"/>
    <n v="2804633.8"/>
    <x v="0"/>
    <n v="752"/>
  </r>
  <r>
    <n v="482"/>
    <s v="Product_482"/>
    <x v="4"/>
    <n v="349.4"/>
    <x v="23"/>
    <n v="929"/>
    <n v="8027"/>
    <n v="2804633.8"/>
    <x v="1"/>
    <n v="821"/>
  </r>
  <r>
    <n v="482"/>
    <s v="Product_482"/>
    <x v="4"/>
    <n v="349.4"/>
    <x v="23"/>
    <n v="929"/>
    <n v="8027"/>
    <n v="2804633.8"/>
    <x v="2"/>
    <n v="551"/>
  </r>
  <r>
    <n v="482"/>
    <s v="Product_482"/>
    <x v="4"/>
    <n v="349.4"/>
    <x v="23"/>
    <n v="929"/>
    <n v="8027"/>
    <n v="2804633.8"/>
    <x v="3"/>
    <n v="282"/>
  </r>
  <r>
    <n v="482"/>
    <s v="Product_482"/>
    <x v="4"/>
    <n v="349.4"/>
    <x v="23"/>
    <n v="929"/>
    <n v="8027"/>
    <n v="2804633.8"/>
    <x v="4"/>
    <n v="568"/>
  </r>
  <r>
    <n v="482"/>
    <s v="Product_482"/>
    <x v="4"/>
    <n v="349.4"/>
    <x v="23"/>
    <n v="929"/>
    <n v="8027"/>
    <n v="2804633.8"/>
    <x v="5"/>
    <n v="824"/>
  </r>
  <r>
    <n v="482"/>
    <s v="Product_482"/>
    <x v="4"/>
    <n v="349.4"/>
    <x v="23"/>
    <n v="929"/>
    <n v="8027"/>
    <n v="2804633.8"/>
    <x v="6"/>
    <n v="621"/>
  </r>
  <r>
    <n v="482"/>
    <s v="Product_482"/>
    <x v="4"/>
    <n v="349.4"/>
    <x v="23"/>
    <n v="929"/>
    <n v="8027"/>
    <n v="2804633.8"/>
    <x v="7"/>
    <n v="629"/>
  </r>
  <r>
    <n v="482"/>
    <s v="Product_482"/>
    <x v="4"/>
    <n v="349.4"/>
    <x v="23"/>
    <n v="929"/>
    <n v="8027"/>
    <n v="2804633.8"/>
    <x v="8"/>
    <n v="877"/>
  </r>
  <r>
    <n v="482"/>
    <s v="Product_482"/>
    <x v="4"/>
    <n v="349.4"/>
    <x v="23"/>
    <n v="929"/>
    <n v="8027"/>
    <n v="2804633.8"/>
    <x v="9"/>
    <n v="739"/>
  </r>
  <r>
    <n v="482"/>
    <s v="Product_482"/>
    <x v="4"/>
    <n v="349.4"/>
    <x v="23"/>
    <n v="929"/>
    <n v="8027"/>
    <n v="2804633.8"/>
    <x v="10"/>
    <n v="645"/>
  </r>
  <r>
    <n v="482"/>
    <s v="Product_482"/>
    <x v="4"/>
    <n v="349.4"/>
    <x v="23"/>
    <n v="929"/>
    <n v="8027"/>
    <n v="2804633.8"/>
    <x v="11"/>
    <n v="718"/>
  </r>
  <r>
    <n v="483"/>
    <s v="Product_483"/>
    <x v="5"/>
    <n v="230"/>
    <x v="1"/>
    <n v="201"/>
    <n v="6366"/>
    <n v="1464180"/>
    <x v="0"/>
    <n v="881"/>
  </r>
  <r>
    <n v="483"/>
    <s v="Product_483"/>
    <x v="5"/>
    <n v="230"/>
    <x v="1"/>
    <n v="201"/>
    <n v="6366"/>
    <n v="1464180"/>
    <x v="1"/>
    <n v="667"/>
  </r>
  <r>
    <n v="483"/>
    <s v="Product_483"/>
    <x v="5"/>
    <n v="230"/>
    <x v="1"/>
    <n v="201"/>
    <n v="6366"/>
    <n v="1464180"/>
    <x v="2"/>
    <n v="241"/>
  </r>
  <r>
    <n v="483"/>
    <s v="Product_483"/>
    <x v="5"/>
    <n v="230"/>
    <x v="1"/>
    <n v="201"/>
    <n v="6366"/>
    <n v="1464180"/>
    <x v="3"/>
    <n v="543"/>
  </r>
  <r>
    <n v="483"/>
    <s v="Product_483"/>
    <x v="5"/>
    <n v="230"/>
    <x v="1"/>
    <n v="201"/>
    <n v="6366"/>
    <n v="1464180"/>
    <x v="4"/>
    <n v="939"/>
  </r>
  <r>
    <n v="483"/>
    <s v="Product_483"/>
    <x v="5"/>
    <n v="230"/>
    <x v="1"/>
    <n v="201"/>
    <n v="6366"/>
    <n v="1464180"/>
    <x v="5"/>
    <n v="896"/>
  </r>
  <r>
    <n v="483"/>
    <s v="Product_483"/>
    <x v="5"/>
    <n v="230"/>
    <x v="1"/>
    <n v="201"/>
    <n v="6366"/>
    <n v="1464180"/>
    <x v="6"/>
    <n v="580"/>
  </r>
  <r>
    <n v="483"/>
    <s v="Product_483"/>
    <x v="5"/>
    <n v="230"/>
    <x v="1"/>
    <n v="201"/>
    <n v="6366"/>
    <n v="1464180"/>
    <x v="7"/>
    <n v="163"/>
  </r>
  <r>
    <n v="483"/>
    <s v="Product_483"/>
    <x v="5"/>
    <n v="230"/>
    <x v="1"/>
    <n v="201"/>
    <n v="6366"/>
    <n v="1464180"/>
    <x v="8"/>
    <n v="114"/>
  </r>
  <r>
    <n v="483"/>
    <s v="Product_483"/>
    <x v="5"/>
    <n v="230"/>
    <x v="1"/>
    <n v="201"/>
    <n v="6366"/>
    <n v="1464180"/>
    <x v="9"/>
    <n v="146"/>
  </r>
  <r>
    <n v="483"/>
    <s v="Product_483"/>
    <x v="5"/>
    <n v="230"/>
    <x v="1"/>
    <n v="201"/>
    <n v="6366"/>
    <n v="1464180"/>
    <x v="10"/>
    <n v="731"/>
  </r>
  <r>
    <n v="483"/>
    <s v="Product_483"/>
    <x v="5"/>
    <n v="230"/>
    <x v="1"/>
    <n v="201"/>
    <n v="6366"/>
    <n v="1464180"/>
    <x v="11"/>
    <n v="465"/>
  </r>
  <r>
    <n v="484"/>
    <s v="Product_484"/>
    <x v="1"/>
    <n v="315.64"/>
    <x v="38"/>
    <n v="445"/>
    <n v="3904"/>
    <n v="1232258.5600000001"/>
    <x v="0"/>
    <n v="4"/>
  </r>
  <r>
    <n v="484"/>
    <s v="Product_484"/>
    <x v="1"/>
    <n v="315.64"/>
    <x v="38"/>
    <n v="445"/>
    <n v="3904"/>
    <n v="1232258.5600000001"/>
    <x v="1"/>
    <n v="72"/>
  </r>
  <r>
    <n v="484"/>
    <s v="Product_484"/>
    <x v="1"/>
    <n v="315.64"/>
    <x v="38"/>
    <n v="445"/>
    <n v="3904"/>
    <n v="1232258.5600000001"/>
    <x v="2"/>
    <n v="137"/>
  </r>
  <r>
    <n v="484"/>
    <s v="Product_484"/>
    <x v="1"/>
    <n v="315.64"/>
    <x v="38"/>
    <n v="445"/>
    <n v="3904"/>
    <n v="1232258.5600000001"/>
    <x v="3"/>
    <n v="845"/>
  </r>
  <r>
    <n v="484"/>
    <s v="Product_484"/>
    <x v="1"/>
    <n v="315.64"/>
    <x v="38"/>
    <n v="445"/>
    <n v="3904"/>
    <n v="1232258.5600000001"/>
    <x v="4"/>
    <n v="481"/>
  </r>
  <r>
    <n v="484"/>
    <s v="Product_484"/>
    <x v="1"/>
    <n v="315.64"/>
    <x v="38"/>
    <n v="445"/>
    <n v="3904"/>
    <n v="1232258.5600000001"/>
    <x v="5"/>
    <n v="70"/>
  </r>
  <r>
    <n v="484"/>
    <s v="Product_484"/>
    <x v="1"/>
    <n v="315.64"/>
    <x v="38"/>
    <n v="445"/>
    <n v="3904"/>
    <n v="1232258.5600000001"/>
    <x v="6"/>
    <n v="57"/>
  </r>
  <r>
    <n v="484"/>
    <s v="Product_484"/>
    <x v="1"/>
    <n v="315.64"/>
    <x v="38"/>
    <n v="445"/>
    <n v="3904"/>
    <n v="1232258.5600000001"/>
    <x v="7"/>
    <n v="550"/>
  </r>
  <r>
    <n v="484"/>
    <s v="Product_484"/>
    <x v="1"/>
    <n v="315.64"/>
    <x v="38"/>
    <n v="445"/>
    <n v="3904"/>
    <n v="1232258.5600000001"/>
    <x v="8"/>
    <n v="670"/>
  </r>
  <r>
    <n v="484"/>
    <s v="Product_484"/>
    <x v="1"/>
    <n v="315.64"/>
    <x v="38"/>
    <n v="445"/>
    <n v="3904"/>
    <n v="1232258.5600000001"/>
    <x v="9"/>
    <n v="121"/>
  </r>
  <r>
    <n v="484"/>
    <s v="Product_484"/>
    <x v="1"/>
    <n v="315.64"/>
    <x v="38"/>
    <n v="445"/>
    <n v="3904"/>
    <n v="1232258.5600000001"/>
    <x v="10"/>
    <n v="799"/>
  </r>
  <r>
    <n v="484"/>
    <s v="Product_484"/>
    <x v="1"/>
    <n v="315.64"/>
    <x v="38"/>
    <n v="445"/>
    <n v="3904"/>
    <n v="1232258.5600000001"/>
    <x v="11"/>
    <n v="98"/>
  </r>
  <r>
    <n v="485"/>
    <s v="Product_485"/>
    <x v="2"/>
    <n v="294.24"/>
    <x v="20"/>
    <n v="905"/>
    <n v="5095"/>
    <n v="1499152.8"/>
    <x v="0"/>
    <n v="595"/>
  </r>
  <r>
    <n v="485"/>
    <s v="Product_485"/>
    <x v="2"/>
    <n v="294.24"/>
    <x v="20"/>
    <n v="905"/>
    <n v="5095"/>
    <n v="1499152.8"/>
    <x v="1"/>
    <n v="631"/>
  </r>
  <r>
    <n v="485"/>
    <s v="Product_485"/>
    <x v="2"/>
    <n v="294.24"/>
    <x v="20"/>
    <n v="905"/>
    <n v="5095"/>
    <n v="1499152.8"/>
    <x v="2"/>
    <n v="344"/>
  </r>
  <r>
    <n v="485"/>
    <s v="Product_485"/>
    <x v="2"/>
    <n v="294.24"/>
    <x v="20"/>
    <n v="905"/>
    <n v="5095"/>
    <n v="1499152.8"/>
    <x v="3"/>
    <n v="376"/>
  </r>
  <r>
    <n v="485"/>
    <s v="Product_485"/>
    <x v="2"/>
    <n v="294.24"/>
    <x v="20"/>
    <n v="905"/>
    <n v="5095"/>
    <n v="1499152.8"/>
    <x v="4"/>
    <n v="802"/>
  </r>
  <r>
    <n v="485"/>
    <s v="Product_485"/>
    <x v="2"/>
    <n v="294.24"/>
    <x v="20"/>
    <n v="905"/>
    <n v="5095"/>
    <n v="1499152.8"/>
    <x v="5"/>
    <n v="953"/>
  </r>
  <r>
    <n v="485"/>
    <s v="Product_485"/>
    <x v="2"/>
    <n v="294.24"/>
    <x v="20"/>
    <n v="905"/>
    <n v="5095"/>
    <n v="1499152.8"/>
    <x v="6"/>
    <n v="105"/>
  </r>
  <r>
    <n v="485"/>
    <s v="Product_485"/>
    <x v="2"/>
    <n v="294.24"/>
    <x v="20"/>
    <n v="905"/>
    <n v="5095"/>
    <n v="1499152.8"/>
    <x v="7"/>
    <n v="52"/>
  </r>
  <r>
    <n v="485"/>
    <s v="Product_485"/>
    <x v="2"/>
    <n v="294.24"/>
    <x v="20"/>
    <n v="905"/>
    <n v="5095"/>
    <n v="1499152.8"/>
    <x v="8"/>
    <n v="553"/>
  </r>
  <r>
    <n v="485"/>
    <s v="Product_485"/>
    <x v="2"/>
    <n v="294.24"/>
    <x v="20"/>
    <n v="905"/>
    <n v="5095"/>
    <n v="1499152.8"/>
    <x v="9"/>
    <n v="80"/>
  </r>
  <r>
    <n v="485"/>
    <s v="Product_485"/>
    <x v="2"/>
    <n v="294.24"/>
    <x v="20"/>
    <n v="905"/>
    <n v="5095"/>
    <n v="1499152.8"/>
    <x v="10"/>
    <n v="363"/>
  </r>
  <r>
    <n v="485"/>
    <s v="Product_485"/>
    <x v="2"/>
    <n v="294.24"/>
    <x v="20"/>
    <n v="905"/>
    <n v="5095"/>
    <n v="1499152.8"/>
    <x v="11"/>
    <n v="241"/>
  </r>
  <r>
    <n v="486"/>
    <s v="Product_486"/>
    <x v="4"/>
    <n v="451.07"/>
    <x v="34"/>
    <n v="324"/>
    <n v="5637"/>
    <n v="2542681.59"/>
    <x v="0"/>
    <n v="819"/>
  </r>
  <r>
    <n v="486"/>
    <s v="Product_486"/>
    <x v="4"/>
    <n v="451.07"/>
    <x v="34"/>
    <n v="324"/>
    <n v="5637"/>
    <n v="2542681.59"/>
    <x v="1"/>
    <n v="823"/>
  </r>
  <r>
    <n v="486"/>
    <s v="Product_486"/>
    <x v="4"/>
    <n v="451.07"/>
    <x v="34"/>
    <n v="324"/>
    <n v="5637"/>
    <n v="2542681.59"/>
    <x v="2"/>
    <n v="179"/>
  </r>
  <r>
    <n v="486"/>
    <s v="Product_486"/>
    <x v="4"/>
    <n v="451.07"/>
    <x v="34"/>
    <n v="324"/>
    <n v="5637"/>
    <n v="2542681.59"/>
    <x v="3"/>
    <n v="657"/>
  </r>
  <r>
    <n v="486"/>
    <s v="Product_486"/>
    <x v="4"/>
    <n v="451.07"/>
    <x v="34"/>
    <n v="324"/>
    <n v="5637"/>
    <n v="2542681.59"/>
    <x v="4"/>
    <n v="113"/>
  </r>
  <r>
    <n v="486"/>
    <s v="Product_486"/>
    <x v="4"/>
    <n v="451.07"/>
    <x v="34"/>
    <n v="324"/>
    <n v="5637"/>
    <n v="2542681.59"/>
    <x v="5"/>
    <n v="218"/>
  </r>
  <r>
    <n v="486"/>
    <s v="Product_486"/>
    <x v="4"/>
    <n v="451.07"/>
    <x v="34"/>
    <n v="324"/>
    <n v="5637"/>
    <n v="2542681.59"/>
    <x v="6"/>
    <n v="811"/>
  </r>
  <r>
    <n v="486"/>
    <s v="Product_486"/>
    <x v="4"/>
    <n v="451.07"/>
    <x v="34"/>
    <n v="324"/>
    <n v="5637"/>
    <n v="2542681.59"/>
    <x v="7"/>
    <n v="217"/>
  </r>
  <r>
    <n v="486"/>
    <s v="Product_486"/>
    <x v="4"/>
    <n v="451.07"/>
    <x v="34"/>
    <n v="324"/>
    <n v="5637"/>
    <n v="2542681.59"/>
    <x v="8"/>
    <n v="758"/>
  </r>
  <r>
    <n v="486"/>
    <s v="Product_486"/>
    <x v="4"/>
    <n v="451.07"/>
    <x v="34"/>
    <n v="324"/>
    <n v="5637"/>
    <n v="2542681.59"/>
    <x v="9"/>
    <n v="684"/>
  </r>
  <r>
    <n v="486"/>
    <s v="Product_486"/>
    <x v="4"/>
    <n v="451.07"/>
    <x v="34"/>
    <n v="324"/>
    <n v="5637"/>
    <n v="2542681.59"/>
    <x v="10"/>
    <n v="201"/>
  </r>
  <r>
    <n v="486"/>
    <s v="Product_486"/>
    <x v="4"/>
    <n v="451.07"/>
    <x v="34"/>
    <n v="324"/>
    <n v="5637"/>
    <n v="2542681.59"/>
    <x v="11"/>
    <n v="157"/>
  </r>
  <r>
    <n v="487"/>
    <s v="Product_487"/>
    <x v="4"/>
    <n v="27.5"/>
    <x v="29"/>
    <n v="35"/>
    <n v="6750"/>
    <n v="185625"/>
    <x v="0"/>
    <n v="360"/>
  </r>
  <r>
    <n v="487"/>
    <s v="Product_487"/>
    <x v="4"/>
    <n v="27.5"/>
    <x v="29"/>
    <n v="35"/>
    <n v="6750"/>
    <n v="185625"/>
    <x v="1"/>
    <n v="832"/>
  </r>
  <r>
    <n v="487"/>
    <s v="Product_487"/>
    <x v="4"/>
    <n v="27.5"/>
    <x v="29"/>
    <n v="35"/>
    <n v="6750"/>
    <n v="185625"/>
    <x v="2"/>
    <n v="711"/>
  </r>
  <r>
    <n v="487"/>
    <s v="Product_487"/>
    <x v="4"/>
    <n v="27.5"/>
    <x v="29"/>
    <n v="35"/>
    <n v="6750"/>
    <n v="185625"/>
    <x v="3"/>
    <n v="155"/>
  </r>
  <r>
    <n v="487"/>
    <s v="Product_487"/>
    <x v="4"/>
    <n v="27.5"/>
    <x v="29"/>
    <n v="35"/>
    <n v="6750"/>
    <n v="185625"/>
    <x v="4"/>
    <n v="892"/>
  </r>
  <r>
    <n v="487"/>
    <s v="Product_487"/>
    <x v="4"/>
    <n v="27.5"/>
    <x v="29"/>
    <n v="35"/>
    <n v="6750"/>
    <n v="185625"/>
    <x v="5"/>
    <n v="532"/>
  </r>
  <r>
    <n v="487"/>
    <s v="Product_487"/>
    <x v="4"/>
    <n v="27.5"/>
    <x v="29"/>
    <n v="35"/>
    <n v="6750"/>
    <n v="185625"/>
    <x v="6"/>
    <n v="329"/>
  </r>
  <r>
    <n v="487"/>
    <s v="Product_487"/>
    <x v="4"/>
    <n v="27.5"/>
    <x v="29"/>
    <n v="35"/>
    <n v="6750"/>
    <n v="185625"/>
    <x v="7"/>
    <n v="717"/>
  </r>
  <r>
    <n v="487"/>
    <s v="Product_487"/>
    <x v="4"/>
    <n v="27.5"/>
    <x v="29"/>
    <n v="35"/>
    <n v="6750"/>
    <n v="185625"/>
    <x v="8"/>
    <n v="67"/>
  </r>
  <r>
    <n v="487"/>
    <s v="Product_487"/>
    <x v="4"/>
    <n v="27.5"/>
    <x v="29"/>
    <n v="35"/>
    <n v="6750"/>
    <n v="185625"/>
    <x v="9"/>
    <n v="665"/>
  </r>
  <r>
    <n v="487"/>
    <s v="Product_487"/>
    <x v="4"/>
    <n v="27.5"/>
    <x v="29"/>
    <n v="35"/>
    <n v="6750"/>
    <n v="185625"/>
    <x v="10"/>
    <n v="881"/>
  </r>
  <r>
    <n v="487"/>
    <s v="Product_487"/>
    <x v="4"/>
    <n v="27.5"/>
    <x v="29"/>
    <n v="35"/>
    <n v="6750"/>
    <n v="185625"/>
    <x v="11"/>
    <n v="609"/>
  </r>
  <r>
    <n v="488"/>
    <s v="Product_488"/>
    <x v="6"/>
    <n v="144.08000000000001"/>
    <x v="6"/>
    <n v="977"/>
    <n v="6114"/>
    <n v="880905.12"/>
    <x v="0"/>
    <n v="458"/>
  </r>
  <r>
    <n v="488"/>
    <s v="Product_488"/>
    <x v="6"/>
    <n v="144.08000000000001"/>
    <x v="6"/>
    <n v="977"/>
    <n v="6114"/>
    <n v="880905.12"/>
    <x v="1"/>
    <n v="92"/>
  </r>
  <r>
    <n v="488"/>
    <s v="Product_488"/>
    <x v="6"/>
    <n v="144.08000000000001"/>
    <x v="6"/>
    <n v="977"/>
    <n v="6114"/>
    <n v="880905.12"/>
    <x v="2"/>
    <n v="502"/>
  </r>
  <r>
    <n v="488"/>
    <s v="Product_488"/>
    <x v="6"/>
    <n v="144.08000000000001"/>
    <x v="6"/>
    <n v="977"/>
    <n v="6114"/>
    <n v="880905.12"/>
    <x v="3"/>
    <n v="507"/>
  </r>
  <r>
    <n v="488"/>
    <s v="Product_488"/>
    <x v="6"/>
    <n v="144.08000000000001"/>
    <x v="6"/>
    <n v="977"/>
    <n v="6114"/>
    <n v="880905.12"/>
    <x v="4"/>
    <n v="896"/>
  </r>
  <r>
    <n v="488"/>
    <s v="Product_488"/>
    <x v="6"/>
    <n v="144.08000000000001"/>
    <x v="6"/>
    <n v="977"/>
    <n v="6114"/>
    <n v="880905.12"/>
    <x v="5"/>
    <n v="91"/>
  </r>
  <r>
    <n v="488"/>
    <s v="Product_488"/>
    <x v="6"/>
    <n v="144.08000000000001"/>
    <x v="6"/>
    <n v="977"/>
    <n v="6114"/>
    <n v="880905.12"/>
    <x v="6"/>
    <n v="767"/>
  </r>
  <r>
    <n v="488"/>
    <s v="Product_488"/>
    <x v="6"/>
    <n v="144.08000000000001"/>
    <x v="6"/>
    <n v="977"/>
    <n v="6114"/>
    <n v="880905.12"/>
    <x v="7"/>
    <n v="998"/>
  </r>
  <r>
    <n v="488"/>
    <s v="Product_488"/>
    <x v="6"/>
    <n v="144.08000000000001"/>
    <x v="6"/>
    <n v="977"/>
    <n v="6114"/>
    <n v="880905.12"/>
    <x v="8"/>
    <n v="444"/>
  </r>
  <r>
    <n v="488"/>
    <s v="Product_488"/>
    <x v="6"/>
    <n v="144.08000000000001"/>
    <x v="6"/>
    <n v="977"/>
    <n v="6114"/>
    <n v="880905.12"/>
    <x v="9"/>
    <n v="661"/>
  </r>
  <r>
    <n v="488"/>
    <s v="Product_488"/>
    <x v="6"/>
    <n v="144.08000000000001"/>
    <x v="6"/>
    <n v="977"/>
    <n v="6114"/>
    <n v="880905.12"/>
    <x v="10"/>
    <n v="145"/>
  </r>
  <r>
    <n v="488"/>
    <s v="Product_488"/>
    <x v="6"/>
    <n v="144.08000000000001"/>
    <x v="6"/>
    <n v="977"/>
    <n v="6114"/>
    <n v="880905.12"/>
    <x v="11"/>
    <n v="553"/>
  </r>
  <r>
    <n v="489"/>
    <s v="Product_489"/>
    <x v="1"/>
    <n v="475.45"/>
    <x v="29"/>
    <n v="482"/>
    <n v="6259"/>
    <n v="2975841.55"/>
    <x v="0"/>
    <n v="247"/>
  </r>
  <r>
    <n v="489"/>
    <s v="Product_489"/>
    <x v="1"/>
    <n v="475.45"/>
    <x v="29"/>
    <n v="482"/>
    <n v="6259"/>
    <n v="2975841.55"/>
    <x v="1"/>
    <n v="504"/>
  </r>
  <r>
    <n v="489"/>
    <s v="Product_489"/>
    <x v="1"/>
    <n v="475.45"/>
    <x v="29"/>
    <n v="482"/>
    <n v="6259"/>
    <n v="2975841.55"/>
    <x v="2"/>
    <n v="202"/>
  </r>
  <r>
    <n v="489"/>
    <s v="Product_489"/>
    <x v="1"/>
    <n v="475.45"/>
    <x v="29"/>
    <n v="482"/>
    <n v="6259"/>
    <n v="2975841.55"/>
    <x v="3"/>
    <n v="412"/>
  </r>
  <r>
    <n v="489"/>
    <s v="Product_489"/>
    <x v="1"/>
    <n v="475.45"/>
    <x v="29"/>
    <n v="482"/>
    <n v="6259"/>
    <n v="2975841.55"/>
    <x v="4"/>
    <n v="819"/>
  </r>
  <r>
    <n v="489"/>
    <s v="Product_489"/>
    <x v="1"/>
    <n v="475.45"/>
    <x v="29"/>
    <n v="482"/>
    <n v="6259"/>
    <n v="2975841.55"/>
    <x v="5"/>
    <n v="126"/>
  </r>
  <r>
    <n v="489"/>
    <s v="Product_489"/>
    <x v="1"/>
    <n v="475.45"/>
    <x v="29"/>
    <n v="482"/>
    <n v="6259"/>
    <n v="2975841.55"/>
    <x v="6"/>
    <n v="823"/>
  </r>
  <r>
    <n v="489"/>
    <s v="Product_489"/>
    <x v="1"/>
    <n v="475.45"/>
    <x v="29"/>
    <n v="482"/>
    <n v="6259"/>
    <n v="2975841.55"/>
    <x v="7"/>
    <n v="823"/>
  </r>
  <r>
    <n v="489"/>
    <s v="Product_489"/>
    <x v="1"/>
    <n v="475.45"/>
    <x v="29"/>
    <n v="482"/>
    <n v="6259"/>
    <n v="2975841.55"/>
    <x v="8"/>
    <n v="444"/>
  </r>
  <r>
    <n v="489"/>
    <s v="Product_489"/>
    <x v="1"/>
    <n v="475.45"/>
    <x v="29"/>
    <n v="482"/>
    <n v="6259"/>
    <n v="2975841.55"/>
    <x v="9"/>
    <n v="374"/>
  </r>
  <r>
    <n v="489"/>
    <s v="Product_489"/>
    <x v="1"/>
    <n v="475.45"/>
    <x v="29"/>
    <n v="482"/>
    <n v="6259"/>
    <n v="2975841.55"/>
    <x v="10"/>
    <n v="835"/>
  </r>
  <r>
    <n v="489"/>
    <s v="Product_489"/>
    <x v="1"/>
    <n v="475.45"/>
    <x v="29"/>
    <n v="482"/>
    <n v="6259"/>
    <n v="2975841.55"/>
    <x v="11"/>
    <n v="650"/>
  </r>
  <r>
    <n v="490"/>
    <s v="Product_490"/>
    <x v="4"/>
    <n v="445.68"/>
    <x v="39"/>
    <n v="728"/>
    <n v="6559"/>
    <n v="2923215.12"/>
    <x v="0"/>
    <n v="565"/>
  </r>
  <r>
    <n v="490"/>
    <s v="Product_490"/>
    <x v="4"/>
    <n v="445.68"/>
    <x v="39"/>
    <n v="728"/>
    <n v="6559"/>
    <n v="2923215.12"/>
    <x v="1"/>
    <n v="597"/>
  </r>
  <r>
    <n v="490"/>
    <s v="Product_490"/>
    <x v="4"/>
    <n v="445.68"/>
    <x v="39"/>
    <n v="728"/>
    <n v="6559"/>
    <n v="2923215.12"/>
    <x v="2"/>
    <n v="572"/>
  </r>
  <r>
    <n v="490"/>
    <s v="Product_490"/>
    <x v="4"/>
    <n v="445.68"/>
    <x v="39"/>
    <n v="728"/>
    <n v="6559"/>
    <n v="2923215.12"/>
    <x v="3"/>
    <n v="527"/>
  </r>
  <r>
    <n v="490"/>
    <s v="Product_490"/>
    <x v="4"/>
    <n v="445.68"/>
    <x v="39"/>
    <n v="728"/>
    <n v="6559"/>
    <n v="2923215.12"/>
    <x v="4"/>
    <n v="852"/>
  </r>
  <r>
    <n v="490"/>
    <s v="Product_490"/>
    <x v="4"/>
    <n v="445.68"/>
    <x v="39"/>
    <n v="728"/>
    <n v="6559"/>
    <n v="2923215.12"/>
    <x v="5"/>
    <n v="79"/>
  </r>
  <r>
    <n v="490"/>
    <s v="Product_490"/>
    <x v="4"/>
    <n v="445.68"/>
    <x v="39"/>
    <n v="728"/>
    <n v="6559"/>
    <n v="2923215.12"/>
    <x v="6"/>
    <n v="682"/>
  </r>
  <r>
    <n v="490"/>
    <s v="Product_490"/>
    <x v="4"/>
    <n v="445.68"/>
    <x v="39"/>
    <n v="728"/>
    <n v="6559"/>
    <n v="2923215.12"/>
    <x v="7"/>
    <n v="359"/>
  </r>
  <r>
    <n v="490"/>
    <s v="Product_490"/>
    <x v="4"/>
    <n v="445.68"/>
    <x v="39"/>
    <n v="728"/>
    <n v="6559"/>
    <n v="2923215.12"/>
    <x v="8"/>
    <n v="325"/>
  </r>
  <r>
    <n v="490"/>
    <s v="Product_490"/>
    <x v="4"/>
    <n v="445.68"/>
    <x v="39"/>
    <n v="728"/>
    <n v="6559"/>
    <n v="2923215.12"/>
    <x v="9"/>
    <n v="569"/>
  </r>
  <r>
    <n v="490"/>
    <s v="Product_490"/>
    <x v="4"/>
    <n v="445.68"/>
    <x v="39"/>
    <n v="728"/>
    <n v="6559"/>
    <n v="2923215.12"/>
    <x v="10"/>
    <n v="638"/>
  </r>
  <r>
    <n v="490"/>
    <s v="Product_490"/>
    <x v="4"/>
    <n v="445.68"/>
    <x v="39"/>
    <n v="728"/>
    <n v="6559"/>
    <n v="2923215.12"/>
    <x v="11"/>
    <n v="794"/>
  </r>
  <r>
    <n v="491"/>
    <s v="Product_491"/>
    <x v="0"/>
    <n v="230.55"/>
    <x v="8"/>
    <n v="480"/>
    <n v="5899"/>
    <n v="1360014.45"/>
    <x v="0"/>
    <n v="672"/>
  </r>
  <r>
    <n v="491"/>
    <s v="Product_491"/>
    <x v="0"/>
    <n v="230.55"/>
    <x v="8"/>
    <n v="480"/>
    <n v="5899"/>
    <n v="1360014.45"/>
    <x v="1"/>
    <n v="335"/>
  </r>
  <r>
    <n v="491"/>
    <s v="Product_491"/>
    <x v="0"/>
    <n v="230.55"/>
    <x v="8"/>
    <n v="480"/>
    <n v="5899"/>
    <n v="1360014.45"/>
    <x v="2"/>
    <n v="191"/>
  </r>
  <r>
    <n v="491"/>
    <s v="Product_491"/>
    <x v="0"/>
    <n v="230.55"/>
    <x v="8"/>
    <n v="480"/>
    <n v="5899"/>
    <n v="1360014.45"/>
    <x v="3"/>
    <n v="354"/>
  </r>
  <r>
    <n v="491"/>
    <s v="Product_491"/>
    <x v="0"/>
    <n v="230.55"/>
    <x v="8"/>
    <n v="480"/>
    <n v="5899"/>
    <n v="1360014.45"/>
    <x v="4"/>
    <n v="476"/>
  </r>
  <r>
    <n v="491"/>
    <s v="Product_491"/>
    <x v="0"/>
    <n v="230.55"/>
    <x v="8"/>
    <n v="480"/>
    <n v="5899"/>
    <n v="1360014.45"/>
    <x v="5"/>
    <n v="823"/>
  </r>
  <r>
    <n v="491"/>
    <s v="Product_491"/>
    <x v="0"/>
    <n v="230.55"/>
    <x v="8"/>
    <n v="480"/>
    <n v="5899"/>
    <n v="1360014.45"/>
    <x v="6"/>
    <n v="382"/>
  </r>
  <r>
    <n v="491"/>
    <s v="Product_491"/>
    <x v="0"/>
    <n v="230.55"/>
    <x v="8"/>
    <n v="480"/>
    <n v="5899"/>
    <n v="1360014.45"/>
    <x v="7"/>
    <n v="384"/>
  </r>
  <r>
    <n v="491"/>
    <s v="Product_491"/>
    <x v="0"/>
    <n v="230.55"/>
    <x v="8"/>
    <n v="480"/>
    <n v="5899"/>
    <n v="1360014.45"/>
    <x v="8"/>
    <n v="845"/>
  </r>
  <r>
    <n v="491"/>
    <s v="Product_491"/>
    <x v="0"/>
    <n v="230.55"/>
    <x v="8"/>
    <n v="480"/>
    <n v="5899"/>
    <n v="1360014.45"/>
    <x v="9"/>
    <n v="62"/>
  </r>
  <r>
    <n v="491"/>
    <s v="Product_491"/>
    <x v="0"/>
    <n v="230.55"/>
    <x v="8"/>
    <n v="480"/>
    <n v="5899"/>
    <n v="1360014.45"/>
    <x v="10"/>
    <n v="456"/>
  </r>
  <r>
    <n v="491"/>
    <s v="Product_491"/>
    <x v="0"/>
    <n v="230.55"/>
    <x v="8"/>
    <n v="480"/>
    <n v="5899"/>
    <n v="1360014.45"/>
    <x v="11"/>
    <n v="919"/>
  </r>
  <r>
    <n v="492"/>
    <s v="Product_492"/>
    <x v="5"/>
    <n v="311.97000000000003"/>
    <x v="34"/>
    <n v="65"/>
    <n v="5486"/>
    <n v="1711467.42"/>
    <x v="0"/>
    <n v="945"/>
  </r>
  <r>
    <n v="492"/>
    <s v="Product_492"/>
    <x v="5"/>
    <n v="311.97000000000003"/>
    <x v="34"/>
    <n v="65"/>
    <n v="5486"/>
    <n v="1711467.42"/>
    <x v="1"/>
    <n v="424"/>
  </r>
  <r>
    <n v="492"/>
    <s v="Product_492"/>
    <x v="5"/>
    <n v="311.97000000000003"/>
    <x v="34"/>
    <n v="65"/>
    <n v="5486"/>
    <n v="1711467.42"/>
    <x v="2"/>
    <n v="4"/>
  </r>
  <r>
    <n v="492"/>
    <s v="Product_492"/>
    <x v="5"/>
    <n v="311.97000000000003"/>
    <x v="34"/>
    <n v="65"/>
    <n v="5486"/>
    <n v="1711467.42"/>
    <x v="3"/>
    <n v="558"/>
  </r>
  <r>
    <n v="492"/>
    <s v="Product_492"/>
    <x v="5"/>
    <n v="311.97000000000003"/>
    <x v="34"/>
    <n v="65"/>
    <n v="5486"/>
    <n v="1711467.42"/>
    <x v="4"/>
    <n v="709"/>
  </r>
  <r>
    <n v="492"/>
    <s v="Product_492"/>
    <x v="5"/>
    <n v="311.97000000000003"/>
    <x v="34"/>
    <n v="65"/>
    <n v="5486"/>
    <n v="1711467.42"/>
    <x v="5"/>
    <n v="237"/>
  </r>
  <r>
    <n v="492"/>
    <s v="Product_492"/>
    <x v="5"/>
    <n v="311.97000000000003"/>
    <x v="34"/>
    <n v="65"/>
    <n v="5486"/>
    <n v="1711467.42"/>
    <x v="6"/>
    <n v="984"/>
  </r>
  <r>
    <n v="492"/>
    <s v="Product_492"/>
    <x v="5"/>
    <n v="311.97000000000003"/>
    <x v="34"/>
    <n v="65"/>
    <n v="5486"/>
    <n v="1711467.42"/>
    <x v="7"/>
    <n v="55"/>
  </r>
  <r>
    <n v="492"/>
    <s v="Product_492"/>
    <x v="5"/>
    <n v="311.97000000000003"/>
    <x v="34"/>
    <n v="65"/>
    <n v="5486"/>
    <n v="1711467.42"/>
    <x v="8"/>
    <n v="707"/>
  </r>
  <r>
    <n v="492"/>
    <s v="Product_492"/>
    <x v="5"/>
    <n v="311.97000000000003"/>
    <x v="34"/>
    <n v="65"/>
    <n v="5486"/>
    <n v="1711467.42"/>
    <x v="9"/>
    <n v="503"/>
  </r>
  <r>
    <n v="492"/>
    <s v="Product_492"/>
    <x v="5"/>
    <n v="311.97000000000003"/>
    <x v="34"/>
    <n v="65"/>
    <n v="5486"/>
    <n v="1711467.42"/>
    <x v="10"/>
    <n v="134"/>
  </r>
  <r>
    <n v="492"/>
    <s v="Product_492"/>
    <x v="5"/>
    <n v="311.97000000000003"/>
    <x v="34"/>
    <n v="65"/>
    <n v="5486"/>
    <n v="1711467.42"/>
    <x v="11"/>
    <n v="226"/>
  </r>
  <r>
    <n v="493"/>
    <s v="Product_493"/>
    <x v="6"/>
    <n v="142.30000000000001"/>
    <x v="10"/>
    <n v="8"/>
    <n v="7077"/>
    <n v="1007057.1"/>
    <x v="0"/>
    <n v="421"/>
  </r>
  <r>
    <n v="493"/>
    <s v="Product_493"/>
    <x v="6"/>
    <n v="142.30000000000001"/>
    <x v="10"/>
    <n v="8"/>
    <n v="7077"/>
    <n v="1007057.1"/>
    <x v="1"/>
    <n v="498"/>
  </r>
  <r>
    <n v="493"/>
    <s v="Product_493"/>
    <x v="6"/>
    <n v="142.30000000000001"/>
    <x v="10"/>
    <n v="8"/>
    <n v="7077"/>
    <n v="1007057.1"/>
    <x v="2"/>
    <n v="889"/>
  </r>
  <r>
    <n v="493"/>
    <s v="Product_493"/>
    <x v="6"/>
    <n v="142.30000000000001"/>
    <x v="10"/>
    <n v="8"/>
    <n v="7077"/>
    <n v="1007057.1"/>
    <x v="3"/>
    <n v="762"/>
  </r>
  <r>
    <n v="493"/>
    <s v="Product_493"/>
    <x v="6"/>
    <n v="142.30000000000001"/>
    <x v="10"/>
    <n v="8"/>
    <n v="7077"/>
    <n v="1007057.1"/>
    <x v="4"/>
    <n v="932"/>
  </r>
  <r>
    <n v="493"/>
    <s v="Product_493"/>
    <x v="6"/>
    <n v="142.30000000000001"/>
    <x v="10"/>
    <n v="8"/>
    <n v="7077"/>
    <n v="1007057.1"/>
    <x v="5"/>
    <n v="982"/>
  </r>
  <r>
    <n v="493"/>
    <s v="Product_493"/>
    <x v="6"/>
    <n v="142.30000000000001"/>
    <x v="10"/>
    <n v="8"/>
    <n v="7077"/>
    <n v="1007057.1"/>
    <x v="6"/>
    <n v="161"/>
  </r>
  <r>
    <n v="493"/>
    <s v="Product_493"/>
    <x v="6"/>
    <n v="142.30000000000001"/>
    <x v="10"/>
    <n v="8"/>
    <n v="7077"/>
    <n v="1007057.1"/>
    <x v="7"/>
    <n v="117"/>
  </r>
  <r>
    <n v="493"/>
    <s v="Product_493"/>
    <x v="6"/>
    <n v="142.30000000000001"/>
    <x v="10"/>
    <n v="8"/>
    <n v="7077"/>
    <n v="1007057.1"/>
    <x v="8"/>
    <n v="601"/>
  </r>
  <r>
    <n v="493"/>
    <s v="Product_493"/>
    <x v="6"/>
    <n v="142.30000000000001"/>
    <x v="10"/>
    <n v="8"/>
    <n v="7077"/>
    <n v="1007057.1"/>
    <x v="9"/>
    <n v="667"/>
  </r>
  <r>
    <n v="493"/>
    <s v="Product_493"/>
    <x v="6"/>
    <n v="142.30000000000001"/>
    <x v="10"/>
    <n v="8"/>
    <n v="7077"/>
    <n v="1007057.1"/>
    <x v="10"/>
    <n v="625"/>
  </r>
  <r>
    <n v="493"/>
    <s v="Product_493"/>
    <x v="6"/>
    <n v="142.30000000000001"/>
    <x v="10"/>
    <n v="8"/>
    <n v="7077"/>
    <n v="1007057.1"/>
    <x v="11"/>
    <n v="422"/>
  </r>
  <r>
    <n v="494"/>
    <s v="Product_494"/>
    <x v="6"/>
    <n v="98.12"/>
    <x v="24"/>
    <n v="301"/>
    <n v="5697"/>
    <n v="558989.64"/>
    <x v="0"/>
    <n v="922"/>
  </r>
  <r>
    <n v="494"/>
    <s v="Product_494"/>
    <x v="6"/>
    <n v="98.12"/>
    <x v="24"/>
    <n v="301"/>
    <n v="5697"/>
    <n v="558989.64"/>
    <x v="1"/>
    <n v="363"/>
  </r>
  <r>
    <n v="494"/>
    <s v="Product_494"/>
    <x v="6"/>
    <n v="98.12"/>
    <x v="24"/>
    <n v="301"/>
    <n v="5697"/>
    <n v="558989.64"/>
    <x v="2"/>
    <n v="236"/>
  </r>
  <r>
    <n v="494"/>
    <s v="Product_494"/>
    <x v="6"/>
    <n v="98.12"/>
    <x v="24"/>
    <n v="301"/>
    <n v="5697"/>
    <n v="558989.64"/>
    <x v="3"/>
    <n v="186"/>
  </r>
  <r>
    <n v="494"/>
    <s v="Product_494"/>
    <x v="6"/>
    <n v="98.12"/>
    <x v="24"/>
    <n v="301"/>
    <n v="5697"/>
    <n v="558989.64"/>
    <x v="4"/>
    <n v="320"/>
  </r>
  <r>
    <n v="494"/>
    <s v="Product_494"/>
    <x v="6"/>
    <n v="98.12"/>
    <x v="24"/>
    <n v="301"/>
    <n v="5697"/>
    <n v="558989.64"/>
    <x v="5"/>
    <n v="371"/>
  </r>
  <r>
    <n v="494"/>
    <s v="Product_494"/>
    <x v="6"/>
    <n v="98.12"/>
    <x v="24"/>
    <n v="301"/>
    <n v="5697"/>
    <n v="558989.64"/>
    <x v="6"/>
    <n v="996"/>
  </r>
  <r>
    <n v="494"/>
    <s v="Product_494"/>
    <x v="6"/>
    <n v="98.12"/>
    <x v="24"/>
    <n v="301"/>
    <n v="5697"/>
    <n v="558989.64"/>
    <x v="7"/>
    <n v="899"/>
  </r>
  <r>
    <n v="494"/>
    <s v="Product_494"/>
    <x v="6"/>
    <n v="98.12"/>
    <x v="24"/>
    <n v="301"/>
    <n v="5697"/>
    <n v="558989.64"/>
    <x v="8"/>
    <n v="622"/>
  </r>
  <r>
    <n v="494"/>
    <s v="Product_494"/>
    <x v="6"/>
    <n v="98.12"/>
    <x v="24"/>
    <n v="301"/>
    <n v="5697"/>
    <n v="558989.64"/>
    <x v="9"/>
    <n v="448"/>
  </r>
  <r>
    <n v="494"/>
    <s v="Product_494"/>
    <x v="6"/>
    <n v="98.12"/>
    <x v="24"/>
    <n v="301"/>
    <n v="5697"/>
    <n v="558989.64"/>
    <x v="10"/>
    <n v="263"/>
  </r>
  <r>
    <n v="494"/>
    <s v="Product_494"/>
    <x v="6"/>
    <n v="98.12"/>
    <x v="24"/>
    <n v="301"/>
    <n v="5697"/>
    <n v="558989.64"/>
    <x v="11"/>
    <n v="71"/>
  </r>
  <r>
    <n v="495"/>
    <s v="Product_495"/>
    <x v="4"/>
    <n v="234.53"/>
    <x v="22"/>
    <n v="343"/>
    <n v="5646"/>
    <n v="1324156.3799999999"/>
    <x v="0"/>
    <n v="737"/>
  </r>
  <r>
    <n v="495"/>
    <s v="Product_495"/>
    <x v="4"/>
    <n v="234.53"/>
    <x v="22"/>
    <n v="343"/>
    <n v="5646"/>
    <n v="1324156.3799999999"/>
    <x v="1"/>
    <n v="946"/>
  </r>
  <r>
    <n v="495"/>
    <s v="Product_495"/>
    <x v="4"/>
    <n v="234.53"/>
    <x v="22"/>
    <n v="343"/>
    <n v="5646"/>
    <n v="1324156.3799999999"/>
    <x v="2"/>
    <n v="692"/>
  </r>
  <r>
    <n v="495"/>
    <s v="Product_495"/>
    <x v="4"/>
    <n v="234.53"/>
    <x v="22"/>
    <n v="343"/>
    <n v="5646"/>
    <n v="1324156.3799999999"/>
    <x v="3"/>
    <n v="30"/>
  </r>
  <r>
    <n v="495"/>
    <s v="Product_495"/>
    <x v="4"/>
    <n v="234.53"/>
    <x v="22"/>
    <n v="343"/>
    <n v="5646"/>
    <n v="1324156.3799999999"/>
    <x v="4"/>
    <n v="178"/>
  </r>
  <r>
    <n v="495"/>
    <s v="Product_495"/>
    <x v="4"/>
    <n v="234.53"/>
    <x v="22"/>
    <n v="343"/>
    <n v="5646"/>
    <n v="1324156.3799999999"/>
    <x v="5"/>
    <n v="915"/>
  </r>
  <r>
    <n v="495"/>
    <s v="Product_495"/>
    <x v="4"/>
    <n v="234.53"/>
    <x v="22"/>
    <n v="343"/>
    <n v="5646"/>
    <n v="1324156.3799999999"/>
    <x v="6"/>
    <n v="285"/>
  </r>
  <r>
    <n v="495"/>
    <s v="Product_495"/>
    <x v="4"/>
    <n v="234.53"/>
    <x v="22"/>
    <n v="343"/>
    <n v="5646"/>
    <n v="1324156.3799999999"/>
    <x v="7"/>
    <n v="252"/>
  </r>
  <r>
    <n v="495"/>
    <s v="Product_495"/>
    <x v="4"/>
    <n v="234.53"/>
    <x v="22"/>
    <n v="343"/>
    <n v="5646"/>
    <n v="1324156.3799999999"/>
    <x v="8"/>
    <n v="879"/>
  </r>
  <r>
    <n v="495"/>
    <s v="Product_495"/>
    <x v="4"/>
    <n v="234.53"/>
    <x v="22"/>
    <n v="343"/>
    <n v="5646"/>
    <n v="1324156.3799999999"/>
    <x v="9"/>
    <n v="427"/>
  </r>
  <r>
    <n v="495"/>
    <s v="Product_495"/>
    <x v="4"/>
    <n v="234.53"/>
    <x v="22"/>
    <n v="343"/>
    <n v="5646"/>
    <n v="1324156.3799999999"/>
    <x v="10"/>
    <n v="63"/>
  </r>
  <r>
    <n v="495"/>
    <s v="Product_495"/>
    <x v="4"/>
    <n v="234.53"/>
    <x v="22"/>
    <n v="343"/>
    <n v="5646"/>
    <n v="1324156.3799999999"/>
    <x v="11"/>
    <n v="242"/>
  </r>
  <r>
    <n v="496"/>
    <s v="Product_496"/>
    <x v="5"/>
    <n v="179.91"/>
    <x v="35"/>
    <n v="431"/>
    <n v="5704"/>
    <n v="1026206.64"/>
    <x v="0"/>
    <n v="14"/>
  </r>
  <r>
    <n v="496"/>
    <s v="Product_496"/>
    <x v="5"/>
    <n v="179.91"/>
    <x v="35"/>
    <n v="431"/>
    <n v="5704"/>
    <n v="1026206.64"/>
    <x v="1"/>
    <n v="629"/>
  </r>
  <r>
    <n v="496"/>
    <s v="Product_496"/>
    <x v="5"/>
    <n v="179.91"/>
    <x v="35"/>
    <n v="431"/>
    <n v="5704"/>
    <n v="1026206.64"/>
    <x v="2"/>
    <n v="310"/>
  </r>
  <r>
    <n v="496"/>
    <s v="Product_496"/>
    <x v="5"/>
    <n v="179.91"/>
    <x v="35"/>
    <n v="431"/>
    <n v="5704"/>
    <n v="1026206.64"/>
    <x v="3"/>
    <n v="259"/>
  </r>
  <r>
    <n v="496"/>
    <s v="Product_496"/>
    <x v="5"/>
    <n v="179.91"/>
    <x v="35"/>
    <n v="431"/>
    <n v="5704"/>
    <n v="1026206.64"/>
    <x v="4"/>
    <n v="896"/>
  </r>
  <r>
    <n v="496"/>
    <s v="Product_496"/>
    <x v="5"/>
    <n v="179.91"/>
    <x v="35"/>
    <n v="431"/>
    <n v="5704"/>
    <n v="1026206.64"/>
    <x v="5"/>
    <n v="485"/>
  </r>
  <r>
    <n v="496"/>
    <s v="Product_496"/>
    <x v="5"/>
    <n v="179.91"/>
    <x v="35"/>
    <n v="431"/>
    <n v="5704"/>
    <n v="1026206.64"/>
    <x v="6"/>
    <n v="70"/>
  </r>
  <r>
    <n v="496"/>
    <s v="Product_496"/>
    <x v="5"/>
    <n v="179.91"/>
    <x v="35"/>
    <n v="431"/>
    <n v="5704"/>
    <n v="1026206.64"/>
    <x v="7"/>
    <n v="797"/>
  </r>
  <r>
    <n v="496"/>
    <s v="Product_496"/>
    <x v="5"/>
    <n v="179.91"/>
    <x v="35"/>
    <n v="431"/>
    <n v="5704"/>
    <n v="1026206.64"/>
    <x v="8"/>
    <n v="358"/>
  </r>
  <r>
    <n v="496"/>
    <s v="Product_496"/>
    <x v="5"/>
    <n v="179.91"/>
    <x v="35"/>
    <n v="431"/>
    <n v="5704"/>
    <n v="1026206.64"/>
    <x v="9"/>
    <n v="867"/>
  </r>
  <r>
    <n v="496"/>
    <s v="Product_496"/>
    <x v="5"/>
    <n v="179.91"/>
    <x v="35"/>
    <n v="431"/>
    <n v="5704"/>
    <n v="1026206.64"/>
    <x v="10"/>
    <n v="490"/>
  </r>
  <r>
    <n v="496"/>
    <s v="Product_496"/>
    <x v="5"/>
    <n v="179.91"/>
    <x v="35"/>
    <n v="431"/>
    <n v="5704"/>
    <n v="1026206.64"/>
    <x v="11"/>
    <n v="529"/>
  </r>
  <r>
    <n v="497"/>
    <s v="Product_497"/>
    <x v="6"/>
    <n v="293.91000000000003"/>
    <x v="26"/>
    <n v="424"/>
    <n v="6707"/>
    <n v="1971254.37"/>
    <x v="0"/>
    <n v="735"/>
  </r>
  <r>
    <n v="497"/>
    <s v="Product_497"/>
    <x v="6"/>
    <n v="293.91000000000003"/>
    <x v="26"/>
    <n v="424"/>
    <n v="6707"/>
    <n v="1971254.37"/>
    <x v="1"/>
    <n v="744"/>
  </r>
  <r>
    <n v="497"/>
    <s v="Product_497"/>
    <x v="6"/>
    <n v="293.91000000000003"/>
    <x v="26"/>
    <n v="424"/>
    <n v="6707"/>
    <n v="1971254.37"/>
    <x v="2"/>
    <n v="548"/>
  </r>
  <r>
    <n v="497"/>
    <s v="Product_497"/>
    <x v="6"/>
    <n v="293.91000000000003"/>
    <x v="26"/>
    <n v="424"/>
    <n v="6707"/>
    <n v="1971254.37"/>
    <x v="3"/>
    <n v="420"/>
  </r>
  <r>
    <n v="497"/>
    <s v="Product_497"/>
    <x v="6"/>
    <n v="293.91000000000003"/>
    <x v="26"/>
    <n v="424"/>
    <n v="6707"/>
    <n v="1971254.37"/>
    <x v="4"/>
    <n v="218"/>
  </r>
  <r>
    <n v="497"/>
    <s v="Product_497"/>
    <x v="6"/>
    <n v="293.91000000000003"/>
    <x v="26"/>
    <n v="424"/>
    <n v="6707"/>
    <n v="1971254.37"/>
    <x v="5"/>
    <n v="693"/>
  </r>
  <r>
    <n v="497"/>
    <s v="Product_497"/>
    <x v="6"/>
    <n v="293.91000000000003"/>
    <x v="26"/>
    <n v="424"/>
    <n v="6707"/>
    <n v="1971254.37"/>
    <x v="6"/>
    <n v="766"/>
  </r>
  <r>
    <n v="497"/>
    <s v="Product_497"/>
    <x v="6"/>
    <n v="293.91000000000003"/>
    <x v="26"/>
    <n v="424"/>
    <n v="6707"/>
    <n v="1971254.37"/>
    <x v="7"/>
    <n v="779"/>
  </r>
  <r>
    <n v="497"/>
    <s v="Product_497"/>
    <x v="6"/>
    <n v="293.91000000000003"/>
    <x v="26"/>
    <n v="424"/>
    <n v="6707"/>
    <n v="1971254.37"/>
    <x v="8"/>
    <n v="144"/>
  </r>
  <r>
    <n v="497"/>
    <s v="Product_497"/>
    <x v="6"/>
    <n v="293.91000000000003"/>
    <x v="26"/>
    <n v="424"/>
    <n v="6707"/>
    <n v="1971254.37"/>
    <x v="9"/>
    <n v="426"/>
  </r>
  <r>
    <n v="497"/>
    <s v="Product_497"/>
    <x v="6"/>
    <n v="293.91000000000003"/>
    <x v="26"/>
    <n v="424"/>
    <n v="6707"/>
    <n v="1971254.37"/>
    <x v="10"/>
    <n v="646"/>
  </r>
  <r>
    <n v="497"/>
    <s v="Product_497"/>
    <x v="6"/>
    <n v="293.91000000000003"/>
    <x v="26"/>
    <n v="424"/>
    <n v="6707"/>
    <n v="1971254.37"/>
    <x v="11"/>
    <n v="588"/>
  </r>
  <r>
    <n v="498"/>
    <s v="Product_498"/>
    <x v="3"/>
    <n v="43.48"/>
    <x v="19"/>
    <n v="332"/>
    <n v="4198"/>
    <n v="182529.04"/>
    <x v="0"/>
    <n v="572"/>
  </r>
  <r>
    <n v="498"/>
    <s v="Product_498"/>
    <x v="3"/>
    <n v="43.48"/>
    <x v="19"/>
    <n v="332"/>
    <n v="4198"/>
    <n v="182529.04"/>
    <x v="1"/>
    <n v="198"/>
  </r>
  <r>
    <n v="498"/>
    <s v="Product_498"/>
    <x v="3"/>
    <n v="43.48"/>
    <x v="19"/>
    <n v="332"/>
    <n v="4198"/>
    <n v="182529.04"/>
    <x v="2"/>
    <n v="55"/>
  </r>
  <r>
    <n v="498"/>
    <s v="Product_498"/>
    <x v="3"/>
    <n v="43.48"/>
    <x v="19"/>
    <n v="332"/>
    <n v="4198"/>
    <n v="182529.04"/>
    <x v="3"/>
    <n v="528"/>
  </r>
  <r>
    <n v="498"/>
    <s v="Product_498"/>
    <x v="3"/>
    <n v="43.48"/>
    <x v="19"/>
    <n v="332"/>
    <n v="4198"/>
    <n v="182529.04"/>
    <x v="4"/>
    <n v="788"/>
  </r>
  <r>
    <n v="498"/>
    <s v="Product_498"/>
    <x v="3"/>
    <n v="43.48"/>
    <x v="19"/>
    <n v="332"/>
    <n v="4198"/>
    <n v="182529.04"/>
    <x v="5"/>
    <n v="24"/>
  </r>
  <r>
    <n v="498"/>
    <s v="Product_498"/>
    <x v="3"/>
    <n v="43.48"/>
    <x v="19"/>
    <n v="332"/>
    <n v="4198"/>
    <n v="182529.04"/>
    <x v="6"/>
    <n v="453"/>
  </r>
  <r>
    <n v="498"/>
    <s v="Product_498"/>
    <x v="3"/>
    <n v="43.48"/>
    <x v="19"/>
    <n v="332"/>
    <n v="4198"/>
    <n v="182529.04"/>
    <x v="7"/>
    <n v="802"/>
  </r>
  <r>
    <n v="498"/>
    <s v="Product_498"/>
    <x v="3"/>
    <n v="43.48"/>
    <x v="19"/>
    <n v="332"/>
    <n v="4198"/>
    <n v="182529.04"/>
    <x v="8"/>
    <n v="274"/>
  </r>
  <r>
    <n v="498"/>
    <s v="Product_498"/>
    <x v="3"/>
    <n v="43.48"/>
    <x v="19"/>
    <n v="332"/>
    <n v="4198"/>
    <n v="182529.04"/>
    <x v="9"/>
    <n v="420"/>
  </r>
  <r>
    <n v="498"/>
    <s v="Product_498"/>
    <x v="3"/>
    <n v="43.48"/>
    <x v="19"/>
    <n v="332"/>
    <n v="4198"/>
    <n v="182529.04"/>
    <x v="10"/>
    <n v="40"/>
  </r>
  <r>
    <n v="498"/>
    <s v="Product_498"/>
    <x v="3"/>
    <n v="43.48"/>
    <x v="19"/>
    <n v="332"/>
    <n v="4198"/>
    <n v="182529.04"/>
    <x v="11"/>
    <n v="44"/>
  </r>
  <r>
    <n v="499"/>
    <s v="Product_499"/>
    <x v="1"/>
    <n v="487.33"/>
    <x v="34"/>
    <n v="438"/>
    <n v="6257"/>
    <n v="3049223.81"/>
    <x v="0"/>
    <n v="121"/>
  </r>
  <r>
    <n v="499"/>
    <s v="Product_499"/>
    <x v="1"/>
    <n v="487.33"/>
    <x v="34"/>
    <n v="438"/>
    <n v="6257"/>
    <n v="3049223.81"/>
    <x v="1"/>
    <n v="717"/>
  </r>
  <r>
    <n v="499"/>
    <s v="Product_499"/>
    <x v="1"/>
    <n v="487.33"/>
    <x v="34"/>
    <n v="438"/>
    <n v="6257"/>
    <n v="3049223.81"/>
    <x v="2"/>
    <n v="442"/>
  </r>
  <r>
    <n v="499"/>
    <s v="Product_499"/>
    <x v="1"/>
    <n v="487.33"/>
    <x v="34"/>
    <n v="438"/>
    <n v="6257"/>
    <n v="3049223.81"/>
    <x v="3"/>
    <n v="550"/>
  </r>
  <r>
    <n v="499"/>
    <s v="Product_499"/>
    <x v="1"/>
    <n v="487.33"/>
    <x v="34"/>
    <n v="438"/>
    <n v="6257"/>
    <n v="3049223.81"/>
    <x v="4"/>
    <n v="948"/>
  </r>
  <r>
    <n v="499"/>
    <s v="Product_499"/>
    <x v="1"/>
    <n v="487.33"/>
    <x v="34"/>
    <n v="438"/>
    <n v="6257"/>
    <n v="3049223.81"/>
    <x v="5"/>
    <n v="155"/>
  </r>
  <r>
    <n v="499"/>
    <s v="Product_499"/>
    <x v="1"/>
    <n v="487.33"/>
    <x v="34"/>
    <n v="438"/>
    <n v="6257"/>
    <n v="3049223.81"/>
    <x v="6"/>
    <n v="885"/>
  </r>
  <r>
    <n v="499"/>
    <s v="Product_499"/>
    <x v="1"/>
    <n v="487.33"/>
    <x v="34"/>
    <n v="438"/>
    <n v="6257"/>
    <n v="3049223.81"/>
    <x v="7"/>
    <n v="844"/>
  </r>
  <r>
    <n v="499"/>
    <s v="Product_499"/>
    <x v="1"/>
    <n v="487.33"/>
    <x v="34"/>
    <n v="438"/>
    <n v="6257"/>
    <n v="3049223.81"/>
    <x v="8"/>
    <n v="508"/>
  </r>
  <r>
    <n v="499"/>
    <s v="Product_499"/>
    <x v="1"/>
    <n v="487.33"/>
    <x v="34"/>
    <n v="438"/>
    <n v="6257"/>
    <n v="3049223.81"/>
    <x v="9"/>
    <n v="321"/>
  </r>
  <r>
    <n v="499"/>
    <s v="Product_499"/>
    <x v="1"/>
    <n v="487.33"/>
    <x v="34"/>
    <n v="438"/>
    <n v="6257"/>
    <n v="3049223.81"/>
    <x v="10"/>
    <n v="295"/>
  </r>
  <r>
    <n v="499"/>
    <s v="Product_499"/>
    <x v="1"/>
    <n v="487.33"/>
    <x v="34"/>
    <n v="438"/>
    <n v="6257"/>
    <n v="3049223.81"/>
    <x v="11"/>
    <n v="471"/>
  </r>
  <r>
    <n v="500"/>
    <s v="Product_500"/>
    <x v="3"/>
    <n v="493.17"/>
    <x v="2"/>
    <n v="588"/>
    <n v="4477"/>
    <n v="2207922.09"/>
    <x v="0"/>
    <n v="276"/>
  </r>
  <r>
    <n v="500"/>
    <s v="Product_500"/>
    <x v="3"/>
    <n v="493.17"/>
    <x v="2"/>
    <n v="588"/>
    <n v="4477"/>
    <n v="2207922.09"/>
    <x v="1"/>
    <n v="412"/>
  </r>
  <r>
    <n v="500"/>
    <s v="Product_500"/>
    <x v="3"/>
    <n v="493.17"/>
    <x v="2"/>
    <n v="588"/>
    <n v="4477"/>
    <n v="2207922.09"/>
    <x v="2"/>
    <n v="236"/>
  </r>
  <r>
    <n v="500"/>
    <s v="Product_500"/>
    <x v="3"/>
    <n v="493.17"/>
    <x v="2"/>
    <n v="588"/>
    <n v="4477"/>
    <n v="2207922.09"/>
    <x v="3"/>
    <n v="303"/>
  </r>
  <r>
    <n v="500"/>
    <s v="Product_500"/>
    <x v="3"/>
    <n v="493.17"/>
    <x v="2"/>
    <n v="588"/>
    <n v="4477"/>
    <n v="2207922.09"/>
    <x v="4"/>
    <n v="527"/>
  </r>
  <r>
    <n v="500"/>
    <s v="Product_500"/>
    <x v="3"/>
    <n v="493.17"/>
    <x v="2"/>
    <n v="588"/>
    <n v="4477"/>
    <n v="2207922.09"/>
    <x v="5"/>
    <n v="516"/>
  </r>
  <r>
    <n v="500"/>
    <s v="Product_500"/>
    <x v="3"/>
    <n v="493.17"/>
    <x v="2"/>
    <n v="588"/>
    <n v="4477"/>
    <n v="2207922.09"/>
    <x v="6"/>
    <n v="566"/>
  </r>
  <r>
    <n v="500"/>
    <s v="Product_500"/>
    <x v="3"/>
    <n v="493.17"/>
    <x v="2"/>
    <n v="588"/>
    <n v="4477"/>
    <n v="2207922.09"/>
    <x v="7"/>
    <n v="179"/>
  </r>
  <r>
    <n v="500"/>
    <s v="Product_500"/>
    <x v="3"/>
    <n v="493.17"/>
    <x v="2"/>
    <n v="588"/>
    <n v="4477"/>
    <n v="2207922.09"/>
    <x v="8"/>
    <n v="178"/>
  </r>
  <r>
    <n v="500"/>
    <s v="Product_500"/>
    <x v="3"/>
    <n v="493.17"/>
    <x v="2"/>
    <n v="588"/>
    <n v="4477"/>
    <n v="2207922.09"/>
    <x v="9"/>
    <n v="912"/>
  </r>
  <r>
    <n v="500"/>
    <s v="Product_500"/>
    <x v="3"/>
    <n v="493.17"/>
    <x v="2"/>
    <n v="588"/>
    <n v="4477"/>
    <n v="2207922.09"/>
    <x v="10"/>
    <n v="2"/>
  </r>
  <r>
    <n v="500"/>
    <s v="Product_500"/>
    <x v="3"/>
    <n v="493.17"/>
    <x v="2"/>
    <n v="588"/>
    <n v="4477"/>
    <n v="2207922.09"/>
    <x v="11"/>
    <n v="370"/>
  </r>
  <r>
    <n v="501"/>
    <s v="Product_501"/>
    <x v="2"/>
    <n v="350.59"/>
    <x v="27"/>
    <n v="174"/>
    <n v="8272"/>
    <n v="2900080.48"/>
    <x v="0"/>
    <n v="557"/>
  </r>
  <r>
    <n v="501"/>
    <s v="Product_501"/>
    <x v="2"/>
    <n v="350.59"/>
    <x v="27"/>
    <n v="174"/>
    <n v="8272"/>
    <n v="2900080.48"/>
    <x v="1"/>
    <n v="338"/>
  </r>
  <r>
    <n v="501"/>
    <s v="Product_501"/>
    <x v="2"/>
    <n v="350.59"/>
    <x v="27"/>
    <n v="174"/>
    <n v="8272"/>
    <n v="2900080.48"/>
    <x v="2"/>
    <n v="869"/>
  </r>
  <r>
    <n v="501"/>
    <s v="Product_501"/>
    <x v="2"/>
    <n v="350.59"/>
    <x v="27"/>
    <n v="174"/>
    <n v="8272"/>
    <n v="2900080.48"/>
    <x v="3"/>
    <n v="941"/>
  </r>
  <r>
    <n v="501"/>
    <s v="Product_501"/>
    <x v="2"/>
    <n v="350.59"/>
    <x v="27"/>
    <n v="174"/>
    <n v="8272"/>
    <n v="2900080.48"/>
    <x v="4"/>
    <n v="491"/>
  </r>
  <r>
    <n v="501"/>
    <s v="Product_501"/>
    <x v="2"/>
    <n v="350.59"/>
    <x v="27"/>
    <n v="174"/>
    <n v="8272"/>
    <n v="2900080.48"/>
    <x v="5"/>
    <n v="631"/>
  </r>
  <r>
    <n v="501"/>
    <s v="Product_501"/>
    <x v="2"/>
    <n v="350.59"/>
    <x v="27"/>
    <n v="174"/>
    <n v="8272"/>
    <n v="2900080.48"/>
    <x v="6"/>
    <n v="834"/>
  </r>
  <r>
    <n v="501"/>
    <s v="Product_501"/>
    <x v="2"/>
    <n v="350.59"/>
    <x v="27"/>
    <n v="174"/>
    <n v="8272"/>
    <n v="2900080.48"/>
    <x v="7"/>
    <n v="414"/>
  </r>
  <r>
    <n v="501"/>
    <s v="Product_501"/>
    <x v="2"/>
    <n v="350.59"/>
    <x v="27"/>
    <n v="174"/>
    <n v="8272"/>
    <n v="2900080.48"/>
    <x v="8"/>
    <n v="752"/>
  </r>
  <r>
    <n v="501"/>
    <s v="Product_501"/>
    <x v="2"/>
    <n v="350.59"/>
    <x v="27"/>
    <n v="174"/>
    <n v="8272"/>
    <n v="2900080.48"/>
    <x v="9"/>
    <n v="679"/>
  </r>
  <r>
    <n v="501"/>
    <s v="Product_501"/>
    <x v="2"/>
    <n v="350.59"/>
    <x v="27"/>
    <n v="174"/>
    <n v="8272"/>
    <n v="2900080.48"/>
    <x v="10"/>
    <n v="912"/>
  </r>
  <r>
    <n v="501"/>
    <s v="Product_501"/>
    <x v="2"/>
    <n v="350.59"/>
    <x v="27"/>
    <n v="174"/>
    <n v="8272"/>
    <n v="2900080.48"/>
    <x v="11"/>
    <n v="854"/>
  </r>
  <r>
    <n v="502"/>
    <s v="Product_502"/>
    <x v="3"/>
    <n v="270.37"/>
    <x v="19"/>
    <n v="559"/>
    <n v="8256"/>
    <n v="2232174.7200000002"/>
    <x v="0"/>
    <n v="452"/>
  </r>
  <r>
    <n v="502"/>
    <s v="Product_502"/>
    <x v="3"/>
    <n v="270.37"/>
    <x v="19"/>
    <n v="559"/>
    <n v="8256"/>
    <n v="2232174.7200000002"/>
    <x v="1"/>
    <n v="658"/>
  </r>
  <r>
    <n v="502"/>
    <s v="Product_502"/>
    <x v="3"/>
    <n v="270.37"/>
    <x v="19"/>
    <n v="559"/>
    <n v="8256"/>
    <n v="2232174.7200000002"/>
    <x v="2"/>
    <n v="860"/>
  </r>
  <r>
    <n v="502"/>
    <s v="Product_502"/>
    <x v="3"/>
    <n v="270.37"/>
    <x v="19"/>
    <n v="559"/>
    <n v="8256"/>
    <n v="2232174.7200000002"/>
    <x v="3"/>
    <n v="985"/>
  </r>
  <r>
    <n v="502"/>
    <s v="Product_502"/>
    <x v="3"/>
    <n v="270.37"/>
    <x v="19"/>
    <n v="559"/>
    <n v="8256"/>
    <n v="2232174.7200000002"/>
    <x v="4"/>
    <n v="890"/>
  </r>
  <r>
    <n v="502"/>
    <s v="Product_502"/>
    <x v="3"/>
    <n v="270.37"/>
    <x v="19"/>
    <n v="559"/>
    <n v="8256"/>
    <n v="2232174.7200000002"/>
    <x v="5"/>
    <n v="788"/>
  </r>
  <r>
    <n v="502"/>
    <s v="Product_502"/>
    <x v="3"/>
    <n v="270.37"/>
    <x v="19"/>
    <n v="559"/>
    <n v="8256"/>
    <n v="2232174.7200000002"/>
    <x v="6"/>
    <n v="396"/>
  </r>
  <r>
    <n v="502"/>
    <s v="Product_502"/>
    <x v="3"/>
    <n v="270.37"/>
    <x v="19"/>
    <n v="559"/>
    <n v="8256"/>
    <n v="2232174.7200000002"/>
    <x v="7"/>
    <n v="869"/>
  </r>
  <r>
    <n v="502"/>
    <s v="Product_502"/>
    <x v="3"/>
    <n v="270.37"/>
    <x v="19"/>
    <n v="559"/>
    <n v="8256"/>
    <n v="2232174.7200000002"/>
    <x v="8"/>
    <n v="837"/>
  </r>
  <r>
    <n v="502"/>
    <s v="Product_502"/>
    <x v="3"/>
    <n v="270.37"/>
    <x v="19"/>
    <n v="559"/>
    <n v="8256"/>
    <n v="2232174.7200000002"/>
    <x v="9"/>
    <n v="165"/>
  </r>
  <r>
    <n v="502"/>
    <s v="Product_502"/>
    <x v="3"/>
    <n v="270.37"/>
    <x v="19"/>
    <n v="559"/>
    <n v="8256"/>
    <n v="2232174.7200000002"/>
    <x v="10"/>
    <n v="705"/>
  </r>
  <r>
    <n v="502"/>
    <s v="Product_502"/>
    <x v="3"/>
    <n v="270.37"/>
    <x v="19"/>
    <n v="559"/>
    <n v="8256"/>
    <n v="2232174.7200000002"/>
    <x v="11"/>
    <n v="651"/>
  </r>
  <r>
    <n v="503"/>
    <s v="Product_503"/>
    <x v="5"/>
    <n v="158.22"/>
    <x v="16"/>
    <n v="527"/>
    <n v="6914"/>
    <n v="1093933.08"/>
    <x v="0"/>
    <n v="389"/>
  </r>
  <r>
    <n v="503"/>
    <s v="Product_503"/>
    <x v="5"/>
    <n v="158.22"/>
    <x v="16"/>
    <n v="527"/>
    <n v="6914"/>
    <n v="1093933.08"/>
    <x v="1"/>
    <n v="961"/>
  </r>
  <r>
    <n v="503"/>
    <s v="Product_503"/>
    <x v="5"/>
    <n v="158.22"/>
    <x v="16"/>
    <n v="527"/>
    <n v="6914"/>
    <n v="1093933.08"/>
    <x v="2"/>
    <n v="196"/>
  </r>
  <r>
    <n v="503"/>
    <s v="Product_503"/>
    <x v="5"/>
    <n v="158.22"/>
    <x v="16"/>
    <n v="527"/>
    <n v="6914"/>
    <n v="1093933.08"/>
    <x v="3"/>
    <n v="943"/>
  </r>
  <r>
    <n v="503"/>
    <s v="Product_503"/>
    <x v="5"/>
    <n v="158.22"/>
    <x v="16"/>
    <n v="527"/>
    <n v="6914"/>
    <n v="1093933.08"/>
    <x v="4"/>
    <n v="60"/>
  </r>
  <r>
    <n v="503"/>
    <s v="Product_503"/>
    <x v="5"/>
    <n v="158.22"/>
    <x v="16"/>
    <n v="527"/>
    <n v="6914"/>
    <n v="1093933.08"/>
    <x v="5"/>
    <n v="529"/>
  </r>
  <r>
    <n v="503"/>
    <s v="Product_503"/>
    <x v="5"/>
    <n v="158.22"/>
    <x v="16"/>
    <n v="527"/>
    <n v="6914"/>
    <n v="1093933.08"/>
    <x v="6"/>
    <n v="514"/>
  </r>
  <r>
    <n v="503"/>
    <s v="Product_503"/>
    <x v="5"/>
    <n v="158.22"/>
    <x v="16"/>
    <n v="527"/>
    <n v="6914"/>
    <n v="1093933.08"/>
    <x v="7"/>
    <n v="234"/>
  </r>
  <r>
    <n v="503"/>
    <s v="Product_503"/>
    <x v="5"/>
    <n v="158.22"/>
    <x v="16"/>
    <n v="527"/>
    <n v="6914"/>
    <n v="1093933.08"/>
    <x v="8"/>
    <n v="830"/>
  </r>
  <r>
    <n v="503"/>
    <s v="Product_503"/>
    <x v="5"/>
    <n v="158.22"/>
    <x v="16"/>
    <n v="527"/>
    <n v="6914"/>
    <n v="1093933.08"/>
    <x v="9"/>
    <n v="596"/>
  </r>
  <r>
    <n v="503"/>
    <s v="Product_503"/>
    <x v="5"/>
    <n v="158.22"/>
    <x v="16"/>
    <n v="527"/>
    <n v="6914"/>
    <n v="1093933.08"/>
    <x v="10"/>
    <n v="974"/>
  </r>
  <r>
    <n v="503"/>
    <s v="Product_503"/>
    <x v="5"/>
    <n v="158.22"/>
    <x v="16"/>
    <n v="527"/>
    <n v="6914"/>
    <n v="1093933.08"/>
    <x v="11"/>
    <n v="688"/>
  </r>
  <r>
    <n v="504"/>
    <s v="Product_504"/>
    <x v="0"/>
    <n v="407.83"/>
    <x v="25"/>
    <n v="873"/>
    <n v="5999"/>
    <n v="2446572.17"/>
    <x v="0"/>
    <n v="293"/>
  </r>
  <r>
    <n v="504"/>
    <s v="Product_504"/>
    <x v="0"/>
    <n v="407.83"/>
    <x v="25"/>
    <n v="873"/>
    <n v="5999"/>
    <n v="2446572.17"/>
    <x v="1"/>
    <n v="936"/>
  </r>
  <r>
    <n v="504"/>
    <s v="Product_504"/>
    <x v="0"/>
    <n v="407.83"/>
    <x v="25"/>
    <n v="873"/>
    <n v="5999"/>
    <n v="2446572.17"/>
    <x v="2"/>
    <n v="584"/>
  </r>
  <r>
    <n v="504"/>
    <s v="Product_504"/>
    <x v="0"/>
    <n v="407.83"/>
    <x v="25"/>
    <n v="873"/>
    <n v="5999"/>
    <n v="2446572.17"/>
    <x v="3"/>
    <n v="38"/>
  </r>
  <r>
    <n v="504"/>
    <s v="Product_504"/>
    <x v="0"/>
    <n v="407.83"/>
    <x v="25"/>
    <n v="873"/>
    <n v="5999"/>
    <n v="2446572.17"/>
    <x v="4"/>
    <n v="53"/>
  </r>
  <r>
    <n v="504"/>
    <s v="Product_504"/>
    <x v="0"/>
    <n v="407.83"/>
    <x v="25"/>
    <n v="873"/>
    <n v="5999"/>
    <n v="2446572.17"/>
    <x v="5"/>
    <n v="942"/>
  </r>
  <r>
    <n v="504"/>
    <s v="Product_504"/>
    <x v="0"/>
    <n v="407.83"/>
    <x v="25"/>
    <n v="873"/>
    <n v="5999"/>
    <n v="2446572.17"/>
    <x v="6"/>
    <n v="25"/>
  </r>
  <r>
    <n v="504"/>
    <s v="Product_504"/>
    <x v="0"/>
    <n v="407.83"/>
    <x v="25"/>
    <n v="873"/>
    <n v="5999"/>
    <n v="2446572.17"/>
    <x v="7"/>
    <n v="854"/>
  </r>
  <r>
    <n v="504"/>
    <s v="Product_504"/>
    <x v="0"/>
    <n v="407.83"/>
    <x v="25"/>
    <n v="873"/>
    <n v="5999"/>
    <n v="2446572.17"/>
    <x v="8"/>
    <n v="476"/>
  </r>
  <r>
    <n v="504"/>
    <s v="Product_504"/>
    <x v="0"/>
    <n v="407.83"/>
    <x v="25"/>
    <n v="873"/>
    <n v="5999"/>
    <n v="2446572.17"/>
    <x v="9"/>
    <n v="956"/>
  </r>
  <r>
    <n v="504"/>
    <s v="Product_504"/>
    <x v="0"/>
    <n v="407.83"/>
    <x v="25"/>
    <n v="873"/>
    <n v="5999"/>
    <n v="2446572.17"/>
    <x v="10"/>
    <n v="109"/>
  </r>
  <r>
    <n v="504"/>
    <s v="Product_504"/>
    <x v="0"/>
    <n v="407.83"/>
    <x v="25"/>
    <n v="873"/>
    <n v="5999"/>
    <n v="2446572.17"/>
    <x v="11"/>
    <n v="733"/>
  </r>
  <r>
    <n v="505"/>
    <s v="Product_505"/>
    <x v="6"/>
    <n v="343.94"/>
    <x v="34"/>
    <n v="659"/>
    <n v="7102"/>
    <n v="2442661.88"/>
    <x v="0"/>
    <n v="573"/>
  </r>
  <r>
    <n v="505"/>
    <s v="Product_505"/>
    <x v="6"/>
    <n v="343.94"/>
    <x v="34"/>
    <n v="659"/>
    <n v="7102"/>
    <n v="2442661.88"/>
    <x v="1"/>
    <n v="428"/>
  </r>
  <r>
    <n v="505"/>
    <s v="Product_505"/>
    <x v="6"/>
    <n v="343.94"/>
    <x v="34"/>
    <n v="659"/>
    <n v="7102"/>
    <n v="2442661.88"/>
    <x v="2"/>
    <n v="570"/>
  </r>
  <r>
    <n v="505"/>
    <s v="Product_505"/>
    <x v="6"/>
    <n v="343.94"/>
    <x v="34"/>
    <n v="659"/>
    <n v="7102"/>
    <n v="2442661.88"/>
    <x v="3"/>
    <n v="488"/>
  </r>
  <r>
    <n v="505"/>
    <s v="Product_505"/>
    <x v="6"/>
    <n v="343.94"/>
    <x v="34"/>
    <n v="659"/>
    <n v="7102"/>
    <n v="2442661.88"/>
    <x v="4"/>
    <n v="679"/>
  </r>
  <r>
    <n v="505"/>
    <s v="Product_505"/>
    <x v="6"/>
    <n v="343.94"/>
    <x v="34"/>
    <n v="659"/>
    <n v="7102"/>
    <n v="2442661.88"/>
    <x v="5"/>
    <n v="709"/>
  </r>
  <r>
    <n v="505"/>
    <s v="Product_505"/>
    <x v="6"/>
    <n v="343.94"/>
    <x v="34"/>
    <n v="659"/>
    <n v="7102"/>
    <n v="2442661.88"/>
    <x v="6"/>
    <n v="312"/>
  </r>
  <r>
    <n v="505"/>
    <s v="Product_505"/>
    <x v="6"/>
    <n v="343.94"/>
    <x v="34"/>
    <n v="659"/>
    <n v="7102"/>
    <n v="2442661.88"/>
    <x v="7"/>
    <n v="707"/>
  </r>
  <r>
    <n v="505"/>
    <s v="Product_505"/>
    <x v="6"/>
    <n v="343.94"/>
    <x v="34"/>
    <n v="659"/>
    <n v="7102"/>
    <n v="2442661.88"/>
    <x v="8"/>
    <n v="842"/>
  </r>
  <r>
    <n v="505"/>
    <s v="Product_505"/>
    <x v="6"/>
    <n v="343.94"/>
    <x v="34"/>
    <n v="659"/>
    <n v="7102"/>
    <n v="2442661.88"/>
    <x v="9"/>
    <n v="648"/>
  </r>
  <r>
    <n v="505"/>
    <s v="Product_505"/>
    <x v="6"/>
    <n v="343.94"/>
    <x v="34"/>
    <n v="659"/>
    <n v="7102"/>
    <n v="2442661.88"/>
    <x v="10"/>
    <n v="220"/>
  </r>
  <r>
    <n v="505"/>
    <s v="Product_505"/>
    <x v="6"/>
    <n v="343.94"/>
    <x v="34"/>
    <n v="659"/>
    <n v="7102"/>
    <n v="2442661.88"/>
    <x v="11"/>
    <n v="926"/>
  </r>
  <r>
    <n v="506"/>
    <s v="Product_506"/>
    <x v="5"/>
    <n v="85.5"/>
    <x v="29"/>
    <n v="26"/>
    <n v="6205"/>
    <n v="530527.5"/>
    <x v="0"/>
    <n v="597"/>
  </r>
  <r>
    <n v="506"/>
    <s v="Product_506"/>
    <x v="5"/>
    <n v="85.5"/>
    <x v="29"/>
    <n v="26"/>
    <n v="6205"/>
    <n v="530527.5"/>
    <x v="1"/>
    <n v="782"/>
  </r>
  <r>
    <n v="506"/>
    <s v="Product_506"/>
    <x v="5"/>
    <n v="85.5"/>
    <x v="29"/>
    <n v="26"/>
    <n v="6205"/>
    <n v="530527.5"/>
    <x v="2"/>
    <n v="751"/>
  </r>
  <r>
    <n v="506"/>
    <s v="Product_506"/>
    <x v="5"/>
    <n v="85.5"/>
    <x v="29"/>
    <n v="26"/>
    <n v="6205"/>
    <n v="530527.5"/>
    <x v="3"/>
    <n v="643"/>
  </r>
  <r>
    <n v="506"/>
    <s v="Product_506"/>
    <x v="5"/>
    <n v="85.5"/>
    <x v="29"/>
    <n v="26"/>
    <n v="6205"/>
    <n v="530527.5"/>
    <x v="4"/>
    <n v="537"/>
  </r>
  <r>
    <n v="506"/>
    <s v="Product_506"/>
    <x v="5"/>
    <n v="85.5"/>
    <x v="29"/>
    <n v="26"/>
    <n v="6205"/>
    <n v="530527.5"/>
    <x v="5"/>
    <n v="56"/>
  </r>
  <r>
    <n v="506"/>
    <s v="Product_506"/>
    <x v="5"/>
    <n v="85.5"/>
    <x v="29"/>
    <n v="26"/>
    <n v="6205"/>
    <n v="530527.5"/>
    <x v="6"/>
    <n v="125"/>
  </r>
  <r>
    <n v="506"/>
    <s v="Product_506"/>
    <x v="5"/>
    <n v="85.5"/>
    <x v="29"/>
    <n v="26"/>
    <n v="6205"/>
    <n v="530527.5"/>
    <x v="7"/>
    <n v="819"/>
  </r>
  <r>
    <n v="506"/>
    <s v="Product_506"/>
    <x v="5"/>
    <n v="85.5"/>
    <x v="29"/>
    <n v="26"/>
    <n v="6205"/>
    <n v="530527.5"/>
    <x v="8"/>
    <n v="975"/>
  </r>
  <r>
    <n v="506"/>
    <s v="Product_506"/>
    <x v="5"/>
    <n v="85.5"/>
    <x v="29"/>
    <n v="26"/>
    <n v="6205"/>
    <n v="530527.5"/>
    <x v="9"/>
    <n v="460"/>
  </r>
  <r>
    <n v="506"/>
    <s v="Product_506"/>
    <x v="5"/>
    <n v="85.5"/>
    <x v="29"/>
    <n v="26"/>
    <n v="6205"/>
    <n v="530527.5"/>
    <x v="10"/>
    <n v="369"/>
  </r>
  <r>
    <n v="506"/>
    <s v="Product_506"/>
    <x v="5"/>
    <n v="85.5"/>
    <x v="29"/>
    <n v="26"/>
    <n v="6205"/>
    <n v="530527.5"/>
    <x v="11"/>
    <n v="91"/>
  </r>
  <r>
    <n v="507"/>
    <s v="Product_507"/>
    <x v="6"/>
    <n v="455.91"/>
    <x v="15"/>
    <n v="820"/>
    <n v="5593"/>
    <n v="2549904.63"/>
    <x v="0"/>
    <n v="445"/>
  </r>
  <r>
    <n v="507"/>
    <s v="Product_507"/>
    <x v="6"/>
    <n v="455.91"/>
    <x v="15"/>
    <n v="820"/>
    <n v="5593"/>
    <n v="2549904.63"/>
    <x v="1"/>
    <n v="898"/>
  </r>
  <r>
    <n v="507"/>
    <s v="Product_507"/>
    <x v="6"/>
    <n v="455.91"/>
    <x v="15"/>
    <n v="820"/>
    <n v="5593"/>
    <n v="2549904.63"/>
    <x v="2"/>
    <n v="513"/>
  </r>
  <r>
    <n v="507"/>
    <s v="Product_507"/>
    <x v="6"/>
    <n v="455.91"/>
    <x v="15"/>
    <n v="820"/>
    <n v="5593"/>
    <n v="2549904.63"/>
    <x v="3"/>
    <n v="541"/>
  </r>
  <r>
    <n v="507"/>
    <s v="Product_507"/>
    <x v="6"/>
    <n v="455.91"/>
    <x v="15"/>
    <n v="820"/>
    <n v="5593"/>
    <n v="2549904.63"/>
    <x v="4"/>
    <n v="847"/>
  </r>
  <r>
    <n v="507"/>
    <s v="Product_507"/>
    <x v="6"/>
    <n v="455.91"/>
    <x v="15"/>
    <n v="820"/>
    <n v="5593"/>
    <n v="2549904.63"/>
    <x v="5"/>
    <n v="604"/>
  </r>
  <r>
    <n v="507"/>
    <s v="Product_507"/>
    <x v="6"/>
    <n v="455.91"/>
    <x v="15"/>
    <n v="820"/>
    <n v="5593"/>
    <n v="2549904.63"/>
    <x v="6"/>
    <n v="407"/>
  </r>
  <r>
    <n v="507"/>
    <s v="Product_507"/>
    <x v="6"/>
    <n v="455.91"/>
    <x v="15"/>
    <n v="820"/>
    <n v="5593"/>
    <n v="2549904.63"/>
    <x v="7"/>
    <n v="79"/>
  </r>
  <r>
    <n v="507"/>
    <s v="Product_507"/>
    <x v="6"/>
    <n v="455.91"/>
    <x v="15"/>
    <n v="820"/>
    <n v="5593"/>
    <n v="2549904.63"/>
    <x v="8"/>
    <n v="413"/>
  </r>
  <r>
    <n v="507"/>
    <s v="Product_507"/>
    <x v="6"/>
    <n v="455.91"/>
    <x v="15"/>
    <n v="820"/>
    <n v="5593"/>
    <n v="2549904.63"/>
    <x v="9"/>
    <n v="458"/>
  </r>
  <r>
    <n v="507"/>
    <s v="Product_507"/>
    <x v="6"/>
    <n v="455.91"/>
    <x v="15"/>
    <n v="820"/>
    <n v="5593"/>
    <n v="2549904.63"/>
    <x v="10"/>
    <n v="367"/>
  </r>
  <r>
    <n v="507"/>
    <s v="Product_507"/>
    <x v="6"/>
    <n v="455.91"/>
    <x v="15"/>
    <n v="820"/>
    <n v="5593"/>
    <n v="2549904.63"/>
    <x v="11"/>
    <n v="21"/>
  </r>
  <r>
    <n v="508"/>
    <s v="Product_508"/>
    <x v="0"/>
    <n v="412.16"/>
    <x v="27"/>
    <n v="605"/>
    <n v="4625"/>
    <n v="1906240"/>
    <x v="0"/>
    <n v="209"/>
  </r>
  <r>
    <n v="508"/>
    <s v="Product_508"/>
    <x v="0"/>
    <n v="412.16"/>
    <x v="27"/>
    <n v="605"/>
    <n v="4625"/>
    <n v="1906240"/>
    <x v="1"/>
    <n v="138"/>
  </r>
  <r>
    <n v="508"/>
    <s v="Product_508"/>
    <x v="0"/>
    <n v="412.16"/>
    <x v="27"/>
    <n v="605"/>
    <n v="4625"/>
    <n v="1906240"/>
    <x v="2"/>
    <n v="448"/>
  </r>
  <r>
    <n v="508"/>
    <s v="Product_508"/>
    <x v="0"/>
    <n v="412.16"/>
    <x v="27"/>
    <n v="605"/>
    <n v="4625"/>
    <n v="1906240"/>
    <x v="3"/>
    <n v="669"/>
  </r>
  <r>
    <n v="508"/>
    <s v="Product_508"/>
    <x v="0"/>
    <n v="412.16"/>
    <x v="27"/>
    <n v="605"/>
    <n v="4625"/>
    <n v="1906240"/>
    <x v="4"/>
    <n v="987"/>
  </r>
  <r>
    <n v="508"/>
    <s v="Product_508"/>
    <x v="0"/>
    <n v="412.16"/>
    <x v="27"/>
    <n v="605"/>
    <n v="4625"/>
    <n v="1906240"/>
    <x v="5"/>
    <n v="18"/>
  </r>
  <r>
    <n v="508"/>
    <s v="Product_508"/>
    <x v="0"/>
    <n v="412.16"/>
    <x v="27"/>
    <n v="605"/>
    <n v="4625"/>
    <n v="1906240"/>
    <x v="6"/>
    <n v="564"/>
  </r>
  <r>
    <n v="508"/>
    <s v="Product_508"/>
    <x v="0"/>
    <n v="412.16"/>
    <x v="27"/>
    <n v="605"/>
    <n v="4625"/>
    <n v="1906240"/>
    <x v="7"/>
    <n v="646"/>
  </r>
  <r>
    <n v="508"/>
    <s v="Product_508"/>
    <x v="0"/>
    <n v="412.16"/>
    <x v="27"/>
    <n v="605"/>
    <n v="4625"/>
    <n v="1906240"/>
    <x v="8"/>
    <n v="152"/>
  </r>
  <r>
    <n v="508"/>
    <s v="Product_508"/>
    <x v="0"/>
    <n v="412.16"/>
    <x v="27"/>
    <n v="605"/>
    <n v="4625"/>
    <n v="1906240"/>
    <x v="9"/>
    <n v="188"/>
  </r>
  <r>
    <n v="508"/>
    <s v="Product_508"/>
    <x v="0"/>
    <n v="412.16"/>
    <x v="27"/>
    <n v="605"/>
    <n v="4625"/>
    <n v="1906240"/>
    <x v="10"/>
    <n v="435"/>
  </r>
  <r>
    <n v="508"/>
    <s v="Product_508"/>
    <x v="0"/>
    <n v="412.16"/>
    <x v="27"/>
    <n v="605"/>
    <n v="4625"/>
    <n v="1906240"/>
    <x v="11"/>
    <n v="171"/>
  </r>
  <r>
    <n v="509"/>
    <s v="Product_509"/>
    <x v="6"/>
    <n v="475.15"/>
    <x v="22"/>
    <n v="406"/>
    <n v="4668"/>
    <n v="2218000.2000000002"/>
    <x v="0"/>
    <n v="589"/>
  </r>
  <r>
    <n v="509"/>
    <s v="Product_509"/>
    <x v="6"/>
    <n v="475.15"/>
    <x v="22"/>
    <n v="406"/>
    <n v="4668"/>
    <n v="2218000.2000000002"/>
    <x v="1"/>
    <n v="692"/>
  </r>
  <r>
    <n v="509"/>
    <s v="Product_509"/>
    <x v="6"/>
    <n v="475.15"/>
    <x v="22"/>
    <n v="406"/>
    <n v="4668"/>
    <n v="2218000.2000000002"/>
    <x v="2"/>
    <n v="359"/>
  </r>
  <r>
    <n v="509"/>
    <s v="Product_509"/>
    <x v="6"/>
    <n v="475.15"/>
    <x v="22"/>
    <n v="406"/>
    <n v="4668"/>
    <n v="2218000.2000000002"/>
    <x v="3"/>
    <n v="277"/>
  </r>
  <r>
    <n v="509"/>
    <s v="Product_509"/>
    <x v="6"/>
    <n v="475.15"/>
    <x v="22"/>
    <n v="406"/>
    <n v="4668"/>
    <n v="2218000.2000000002"/>
    <x v="4"/>
    <n v="64"/>
  </r>
  <r>
    <n v="509"/>
    <s v="Product_509"/>
    <x v="6"/>
    <n v="475.15"/>
    <x v="22"/>
    <n v="406"/>
    <n v="4668"/>
    <n v="2218000.2000000002"/>
    <x v="5"/>
    <n v="383"/>
  </r>
  <r>
    <n v="509"/>
    <s v="Product_509"/>
    <x v="6"/>
    <n v="475.15"/>
    <x v="22"/>
    <n v="406"/>
    <n v="4668"/>
    <n v="2218000.2000000002"/>
    <x v="6"/>
    <n v="197"/>
  </r>
  <r>
    <n v="509"/>
    <s v="Product_509"/>
    <x v="6"/>
    <n v="475.15"/>
    <x v="22"/>
    <n v="406"/>
    <n v="4668"/>
    <n v="2218000.2000000002"/>
    <x v="7"/>
    <n v="21"/>
  </r>
  <r>
    <n v="509"/>
    <s v="Product_509"/>
    <x v="6"/>
    <n v="475.15"/>
    <x v="22"/>
    <n v="406"/>
    <n v="4668"/>
    <n v="2218000.2000000002"/>
    <x v="8"/>
    <n v="103"/>
  </r>
  <r>
    <n v="509"/>
    <s v="Product_509"/>
    <x v="6"/>
    <n v="475.15"/>
    <x v="22"/>
    <n v="406"/>
    <n v="4668"/>
    <n v="2218000.2000000002"/>
    <x v="9"/>
    <n v="463"/>
  </r>
  <r>
    <n v="509"/>
    <s v="Product_509"/>
    <x v="6"/>
    <n v="475.15"/>
    <x v="22"/>
    <n v="406"/>
    <n v="4668"/>
    <n v="2218000.2000000002"/>
    <x v="10"/>
    <n v="917"/>
  </r>
  <r>
    <n v="509"/>
    <s v="Product_509"/>
    <x v="6"/>
    <n v="475.15"/>
    <x v="22"/>
    <n v="406"/>
    <n v="4668"/>
    <n v="2218000.2000000002"/>
    <x v="11"/>
    <n v="603"/>
  </r>
  <r>
    <n v="510"/>
    <s v="Product_510"/>
    <x v="3"/>
    <n v="364.23"/>
    <x v="28"/>
    <n v="232"/>
    <n v="6495"/>
    <n v="2365673.85"/>
    <x v="0"/>
    <n v="713"/>
  </r>
  <r>
    <n v="510"/>
    <s v="Product_510"/>
    <x v="3"/>
    <n v="364.23"/>
    <x v="28"/>
    <n v="232"/>
    <n v="6495"/>
    <n v="2365673.85"/>
    <x v="1"/>
    <n v="941"/>
  </r>
  <r>
    <n v="510"/>
    <s v="Product_510"/>
    <x v="3"/>
    <n v="364.23"/>
    <x v="28"/>
    <n v="232"/>
    <n v="6495"/>
    <n v="2365673.85"/>
    <x v="2"/>
    <n v="699"/>
  </r>
  <r>
    <n v="510"/>
    <s v="Product_510"/>
    <x v="3"/>
    <n v="364.23"/>
    <x v="28"/>
    <n v="232"/>
    <n v="6495"/>
    <n v="2365673.85"/>
    <x v="3"/>
    <n v="202"/>
  </r>
  <r>
    <n v="510"/>
    <s v="Product_510"/>
    <x v="3"/>
    <n v="364.23"/>
    <x v="28"/>
    <n v="232"/>
    <n v="6495"/>
    <n v="2365673.85"/>
    <x v="4"/>
    <n v="611"/>
  </r>
  <r>
    <n v="510"/>
    <s v="Product_510"/>
    <x v="3"/>
    <n v="364.23"/>
    <x v="28"/>
    <n v="232"/>
    <n v="6495"/>
    <n v="2365673.85"/>
    <x v="5"/>
    <n v="864"/>
  </r>
  <r>
    <n v="510"/>
    <s v="Product_510"/>
    <x v="3"/>
    <n v="364.23"/>
    <x v="28"/>
    <n v="232"/>
    <n v="6495"/>
    <n v="2365673.85"/>
    <x v="6"/>
    <n v="810"/>
  </r>
  <r>
    <n v="510"/>
    <s v="Product_510"/>
    <x v="3"/>
    <n v="364.23"/>
    <x v="28"/>
    <n v="232"/>
    <n v="6495"/>
    <n v="2365673.85"/>
    <x v="7"/>
    <n v="476"/>
  </r>
  <r>
    <n v="510"/>
    <s v="Product_510"/>
    <x v="3"/>
    <n v="364.23"/>
    <x v="28"/>
    <n v="232"/>
    <n v="6495"/>
    <n v="2365673.85"/>
    <x v="8"/>
    <n v="74"/>
  </r>
  <r>
    <n v="510"/>
    <s v="Product_510"/>
    <x v="3"/>
    <n v="364.23"/>
    <x v="28"/>
    <n v="232"/>
    <n v="6495"/>
    <n v="2365673.85"/>
    <x v="9"/>
    <n v="911"/>
  </r>
  <r>
    <n v="510"/>
    <s v="Product_510"/>
    <x v="3"/>
    <n v="364.23"/>
    <x v="28"/>
    <n v="232"/>
    <n v="6495"/>
    <n v="2365673.85"/>
    <x v="10"/>
    <n v="3"/>
  </r>
  <r>
    <n v="510"/>
    <s v="Product_510"/>
    <x v="3"/>
    <n v="364.23"/>
    <x v="28"/>
    <n v="232"/>
    <n v="6495"/>
    <n v="2365673.85"/>
    <x v="11"/>
    <n v="191"/>
  </r>
  <r>
    <n v="511"/>
    <s v="Product_511"/>
    <x v="2"/>
    <n v="308.64"/>
    <x v="21"/>
    <n v="533"/>
    <n v="4355"/>
    <n v="1344127.2"/>
    <x v="0"/>
    <n v="301"/>
  </r>
  <r>
    <n v="511"/>
    <s v="Product_511"/>
    <x v="2"/>
    <n v="308.64"/>
    <x v="21"/>
    <n v="533"/>
    <n v="4355"/>
    <n v="1344127.2"/>
    <x v="1"/>
    <n v="541"/>
  </r>
  <r>
    <n v="511"/>
    <s v="Product_511"/>
    <x v="2"/>
    <n v="308.64"/>
    <x v="21"/>
    <n v="533"/>
    <n v="4355"/>
    <n v="1344127.2"/>
    <x v="2"/>
    <n v="818"/>
  </r>
  <r>
    <n v="511"/>
    <s v="Product_511"/>
    <x v="2"/>
    <n v="308.64"/>
    <x v="21"/>
    <n v="533"/>
    <n v="4355"/>
    <n v="1344127.2"/>
    <x v="3"/>
    <n v="65"/>
  </r>
  <r>
    <n v="511"/>
    <s v="Product_511"/>
    <x v="2"/>
    <n v="308.64"/>
    <x v="21"/>
    <n v="533"/>
    <n v="4355"/>
    <n v="1344127.2"/>
    <x v="4"/>
    <n v="585"/>
  </r>
  <r>
    <n v="511"/>
    <s v="Product_511"/>
    <x v="2"/>
    <n v="308.64"/>
    <x v="21"/>
    <n v="533"/>
    <n v="4355"/>
    <n v="1344127.2"/>
    <x v="5"/>
    <n v="192"/>
  </r>
  <r>
    <n v="511"/>
    <s v="Product_511"/>
    <x v="2"/>
    <n v="308.64"/>
    <x v="21"/>
    <n v="533"/>
    <n v="4355"/>
    <n v="1344127.2"/>
    <x v="6"/>
    <n v="187"/>
  </r>
  <r>
    <n v="511"/>
    <s v="Product_511"/>
    <x v="2"/>
    <n v="308.64"/>
    <x v="21"/>
    <n v="533"/>
    <n v="4355"/>
    <n v="1344127.2"/>
    <x v="7"/>
    <n v="842"/>
  </r>
  <r>
    <n v="511"/>
    <s v="Product_511"/>
    <x v="2"/>
    <n v="308.64"/>
    <x v="21"/>
    <n v="533"/>
    <n v="4355"/>
    <n v="1344127.2"/>
    <x v="8"/>
    <n v="127"/>
  </r>
  <r>
    <n v="511"/>
    <s v="Product_511"/>
    <x v="2"/>
    <n v="308.64"/>
    <x v="21"/>
    <n v="533"/>
    <n v="4355"/>
    <n v="1344127.2"/>
    <x v="9"/>
    <n v="378"/>
  </r>
  <r>
    <n v="511"/>
    <s v="Product_511"/>
    <x v="2"/>
    <n v="308.64"/>
    <x v="21"/>
    <n v="533"/>
    <n v="4355"/>
    <n v="1344127.2"/>
    <x v="10"/>
    <n v="243"/>
  </r>
  <r>
    <n v="511"/>
    <s v="Product_511"/>
    <x v="2"/>
    <n v="308.64"/>
    <x v="21"/>
    <n v="533"/>
    <n v="4355"/>
    <n v="1344127.2"/>
    <x v="11"/>
    <n v="76"/>
  </r>
  <r>
    <n v="512"/>
    <s v="Product_512"/>
    <x v="4"/>
    <n v="212.03"/>
    <x v="3"/>
    <n v="819"/>
    <n v="5067"/>
    <n v="1074356.01"/>
    <x v="0"/>
    <n v="908"/>
  </r>
  <r>
    <n v="512"/>
    <s v="Product_512"/>
    <x v="4"/>
    <n v="212.03"/>
    <x v="3"/>
    <n v="819"/>
    <n v="5067"/>
    <n v="1074356.01"/>
    <x v="1"/>
    <n v="56"/>
  </r>
  <r>
    <n v="512"/>
    <s v="Product_512"/>
    <x v="4"/>
    <n v="212.03"/>
    <x v="3"/>
    <n v="819"/>
    <n v="5067"/>
    <n v="1074356.01"/>
    <x v="2"/>
    <n v="29"/>
  </r>
  <r>
    <n v="512"/>
    <s v="Product_512"/>
    <x v="4"/>
    <n v="212.03"/>
    <x v="3"/>
    <n v="819"/>
    <n v="5067"/>
    <n v="1074356.01"/>
    <x v="3"/>
    <n v="107"/>
  </r>
  <r>
    <n v="512"/>
    <s v="Product_512"/>
    <x v="4"/>
    <n v="212.03"/>
    <x v="3"/>
    <n v="819"/>
    <n v="5067"/>
    <n v="1074356.01"/>
    <x v="4"/>
    <n v="703"/>
  </r>
  <r>
    <n v="512"/>
    <s v="Product_512"/>
    <x v="4"/>
    <n v="212.03"/>
    <x v="3"/>
    <n v="819"/>
    <n v="5067"/>
    <n v="1074356.01"/>
    <x v="5"/>
    <n v="236"/>
  </r>
  <r>
    <n v="512"/>
    <s v="Product_512"/>
    <x v="4"/>
    <n v="212.03"/>
    <x v="3"/>
    <n v="819"/>
    <n v="5067"/>
    <n v="1074356.01"/>
    <x v="6"/>
    <n v="697"/>
  </r>
  <r>
    <n v="512"/>
    <s v="Product_512"/>
    <x v="4"/>
    <n v="212.03"/>
    <x v="3"/>
    <n v="819"/>
    <n v="5067"/>
    <n v="1074356.01"/>
    <x v="7"/>
    <n v="439"/>
  </r>
  <r>
    <n v="512"/>
    <s v="Product_512"/>
    <x v="4"/>
    <n v="212.03"/>
    <x v="3"/>
    <n v="819"/>
    <n v="5067"/>
    <n v="1074356.01"/>
    <x v="8"/>
    <n v="710"/>
  </r>
  <r>
    <n v="512"/>
    <s v="Product_512"/>
    <x v="4"/>
    <n v="212.03"/>
    <x v="3"/>
    <n v="819"/>
    <n v="5067"/>
    <n v="1074356.01"/>
    <x v="9"/>
    <n v="1"/>
  </r>
  <r>
    <n v="512"/>
    <s v="Product_512"/>
    <x v="4"/>
    <n v="212.03"/>
    <x v="3"/>
    <n v="819"/>
    <n v="5067"/>
    <n v="1074356.01"/>
    <x v="10"/>
    <n v="901"/>
  </r>
  <r>
    <n v="512"/>
    <s v="Product_512"/>
    <x v="4"/>
    <n v="212.03"/>
    <x v="3"/>
    <n v="819"/>
    <n v="5067"/>
    <n v="1074356.01"/>
    <x v="11"/>
    <n v="280"/>
  </r>
  <r>
    <n v="513"/>
    <s v="Product_513"/>
    <x v="0"/>
    <n v="466.7"/>
    <x v="12"/>
    <n v="550"/>
    <n v="5416"/>
    <n v="2527647.2000000002"/>
    <x v="0"/>
    <n v="222"/>
  </r>
  <r>
    <n v="513"/>
    <s v="Product_513"/>
    <x v="0"/>
    <n v="466.7"/>
    <x v="12"/>
    <n v="550"/>
    <n v="5416"/>
    <n v="2527647.2000000002"/>
    <x v="1"/>
    <n v="231"/>
  </r>
  <r>
    <n v="513"/>
    <s v="Product_513"/>
    <x v="0"/>
    <n v="466.7"/>
    <x v="12"/>
    <n v="550"/>
    <n v="5416"/>
    <n v="2527647.2000000002"/>
    <x v="2"/>
    <n v="778"/>
  </r>
  <r>
    <n v="513"/>
    <s v="Product_513"/>
    <x v="0"/>
    <n v="466.7"/>
    <x v="12"/>
    <n v="550"/>
    <n v="5416"/>
    <n v="2527647.2000000002"/>
    <x v="3"/>
    <n v="267"/>
  </r>
  <r>
    <n v="513"/>
    <s v="Product_513"/>
    <x v="0"/>
    <n v="466.7"/>
    <x v="12"/>
    <n v="550"/>
    <n v="5416"/>
    <n v="2527647.2000000002"/>
    <x v="4"/>
    <n v="170"/>
  </r>
  <r>
    <n v="513"/>
    <s v="Product_513"/>
    <x v="0"/>
    <n v="466.7"/>
    <x v="12"/>
    <n v="550"/>
    <n v="5416"/>
    <n v="2527647.2000000002"/>
    <x v="5"/>
    <n v="386"/>
  </r>
  <r>
    <n v="513"/>
    <s v="Product_513"/>
    <x v="0"/>
    <n v="466.7"/>
    <x v="12"/>
    <n v="550"/>
    <n v="5416"/>
    <n v="2527647.2000000002"/>
    <x v="6"/>
    <n v="816"/>
  </r>
  <r>
    <n v="513"/>
    <s v="Product_513"/>
    <x v="0"/>
    <n v="466.7"/>
    <x v="12"/>
    <n v="550"/>
    <n v="5416"/>
    <n v="2527647.2000000002"/>
    <x v="7"/>
    <n v="736"/>
  </r>
  <r>
    <n v="513"/>
    <s v="Product_513"/>
    <x v="0"/>
    <n v="466.7"/>
    <x v="12"/>
    <n v="550"/>
    <n v="5416"/>
    <n v="2527647.2000000002"/>
    <x v="8"/>
    <n v="665"/>
  </r>
  <r>
    <n v="513"/>
    <s v="Product_513"/>
    <x v="0"/>
    <n v="466.7"/>
    <x v="12"/>
    <n v="550"/>
    <n v="5416"/>
    <n v="2527647.2000000002"/>
    <x v="9"/>
    <n v="617"/>
  </r>
  <r>
    <n v="513"/>
    <s v="Product_513"/>
    <x v="0"/>
    <n v="466.7"/>
    <x v="12"/>
    <n v="550"/>
    <n v="5416"/>
    <n v="2527647.2000000002"/>
    <x v="10"/>
    <n v="165"/>
  </r>
  <r>
    <n v="513"/>
    <s v="Product_513"/>
    <x v="0"/>
    <n v="466.7"/>
    <x v="12"/>
    <n v="550"/>
    <n v="5416"/>
    <n v="2527647.2000000002"/>
    <x v="11"/>
    <n v="363"/>
  </r>
  <r>
    <n v="514"/>
    <s v="Product_514"/>
    <x v="3"/>
    <n v="433.7"/>
    <x v="16"/>
    <n v="788"/>
    <n v="5806"/>
    <n v="2518062.2000000002"/>
    <x v="0"/>
    <n v="733"/>
  </r>
  <r>
    <n v="514"/>
    <s v="Product_514"/>
    <x v="3"/>
    <n v="433.7"/>
    <x v="16"/>
    <n v="788"/>
    <n v="5806"/>
    <n v="2518062.2000000002"/>
    <x v="1"/>
    <n v="657"/>
  </r>
  <r>
    <n v="514"/>
    <s v="Product_514"/>
    <x v="3"/>
    <n v="433.7"/>
    <x v="16"/>
    <n v="788"/>
    <n v="5806"/>
    <n v="2518062.2000000002"/>
    <x v="2"/>
    <n v="987"/>
  </r>
  <r>
    <n v="514"/>
    <s v="Product_514"/>
    <x v="3"/>
    <n v="433.7"/>
    <x v="16"/>
    <n v="788"/>
    <n v="5806"/>
    <n v="2518062.2000000002"/>
    <x v="3"/>
    <n v="221"/>
  </r>
  <r>
    <n v="514"/>
    <s v="Product_514"/>
    <x v="3"/>
    <n v="433.7"/>
    <x v="16"/>
    <n v="788"/>
    <n v="5806"/>
    <n v="2518062.2000000002"/>
    <x v="4"/>
    <n v="272"/>
  </r>
  <r>
    <n v="514"/>
    <s v="Product_514"/>
    <x v="3"/>
    <n v="433.7"/>
    <x v="16"/>
    <n v="788"/>
    <n v="5806"/>
    <n v="2518062.2000000002"/>
    <x v="5"/>
    <n v="425"/>
  </r>
  <r>
    <n v="514"/>
    <s v="Product_514"/>
    <x v="3"/>
    <n v="433.7"/>
    <x v="16"/>
    <n v="788"/>
    <n v="5806"/>
    <n v="2518062.2000000002"/>
    <x v="6"/>
    <n v="809"/>
  </r>
  <r>
    <n v="514"/>
    <s v="Product_514"/>
    <x v="3"/>
    <n v="433.7"/>
    <x v="16"/>
    <n v="788"/>
    <n v="5806"/>
    <n v="2518062.2000000002"/>
    <x v="7"/>
    <n v="569"/>
  </r>
  <r>
    <n v="514"/>
    <s v="Product_514"/>
    <x v="3"/>
    <n v="433.7"/>
    <x v="16"/>
    <n v="788"/>
    <n v="5806"/>
    <n v="2518062.2000000002"/>
    <x v="8"/>
    <n v="567"/>
  </r>
  <r>
    <n v="514"/>
    <s v="Product_514"/>
    <x v="3"/>
    <n v="433.7"/>
    <x v="16"/>
    <n v="788"/>
    <n v="5806"/>
    <n v="2518062.2000000002"/>
    <x v="9"/>
    <n v="363"/>
  </r>
  <r>
    <n v="514"/>
    <s v="Product_514"/>
    <x v="3"/>
    <n v="433.7"/>
    <x v="16"/>
    <n v="788"/>
    <n v="5806"/>
    <n v="2518062.2000000002"/>
    <x v="10"/>
    <n v="25"/>
  </r>
  <r>
    <n v="514"/>
    <s v="Product_514"/>
    <x v="3"/>
    <n v="433.7"/>
    <x v="16"/>
    <n v="788"/>
    <n v="5806"/>
    <n v="2518062.2000000002"/>
    <x v="11"/>
    <n v="178"/>
  </r>
  <r>
    <n v="515"/>
    <s v="Product_515"/>
    <x v="5"/>
    <n v="27.38"/>
    <x v="40"/>
    <n v="505"/>
    <n v="4808"/>
    <n v="131643.04"/>
    <x v="0"/>
    <n v="2"/>
  </r>
  <r>
    <n v="515"/>
    <s v="Product_515"/>
    <x v="5"/>
    <n v="27.38"/>
    <x v="40"/>
    <n v="505"/>
    <n v="4808"/>
    <n v="131643.04"/>
    <x v="1"/>
    <n v="434"/>
  </r>
  <r>
    <n v="515"/>
    <s v="Product_515"/>
    <x v="5"/>
    <n v="27.38"/>
    <x v="40"/>
    <n v="505"/>
    <n v="4808"/>
    <n v="131643.04"/>
    <x v="2"/>
    <n v="107"/>
  </r>
  <r>
    <n v="515"/>
    <s v="Product_515"/>
    <x v="5"/>
    <n v="27.38"/>
    <x v="40"/>
    <n v="505"/>
    <n v="4808"/>
    <n v="131643.04"/>
    <x v="3"/>
    <n v="803"/>
  </r>
  <r>
    <n v="515"/>
    <s v="Product_515"/>
    <x v="5"/>
    <n v="27.38"/>
    <x v="40"/>
    <n v="505"/>
    <n v="4808"/>
    <n v="131643.04"/>
    <x v="4"/>
    <n v="888"/>
  </r>
  <r>
    <n v="515"/>
    <s v="Product_515"/>
    <x v="5"/>
    <n v="27.38"/>
    <x v="40"/>
    <n v="505"/>
    <n v="4808"/>
    <n v="131643.04"/>
    <x v="5"/>
    <n v="276"/>
  </r>
  <r>
    <n v="515"/>
    <s v="Product_515"/>
    <x v="5"/>
    <n v="27.38"/>
    <x v="40"/>
    <n v="505"/>
    <n v="4808"/>
    <n v="131643.04"/>
    <x v="6"/>
    <n v="715"/>
  </r>
  <r>
    <n v="515"/>
    <s v="Product_515"/>
    <x v="5"/>
    <n v="27.38"/>
    <x v="40"/>
    <n v="505"/>
    <n v="4808"/>
    <n v="131643.04"/>
    <x v="7"/>
    <n v="92"/>
  </r>
  <r>
    <n v="515"/>
    <s v="Product_515"/>
    <x v="5"/>
    <n v="27.38"/>
    <x v="40"/>
    <n v="505"/>
    <n v="4808"/>
    <n v="131643.04"/>
    <x v="8"/>
    <n v="789"/>
  </r>
  <r>
    <n v="515"/>
    <s v="Product_515"/>
    <x v="5"/>
    <n v="27.38"/>
    <x v="40"/>
    <n v="505"/>
    <n v="4808"/>
    <n v="131643.04"/>
    <x v="9"/>
    <n v="71"/>
  </r>
  <r>
    <n v="515"/>
    <s v="Product_515"/>
    <x v="5"/>
    <n v="27.38"/>
    <x v="40"/>
    <n v="505"/>
    <n v="4808"/>
    <n v="131643.04"/>
    <x v="10"/>
    <n v="394"/>
  </r>
  <r>
    <n v="515"/>
    <s v="Product_515"/>
    <x v="5"/>
    <n v="27.38"/>
    <x v="40"/>
    <n v="505"/>
    <n v="4808"/>
    <n v="131643.04"/>
    <x v="11"/>
    <n v="237"/>
  </r>
  <r>
    <n v="516"/>
    <s v="Product_516"/>
    <x v="3"/>
    <n v="18.05"/>
    <x v="38"/>
    <n v="669"/>
    <n v="5719"/>
    <n v="103227.95"/>
    <x v="0"/>
    <n v="989"/>
  </r>
  <r>
    <n v="516"/>
    <s v="Product_516"/>
    <x v="3"/>
    <n v="18.05"/>
    <x v="38"/>
    <n v="669"/>
    <n v="5719"/>
    <n v="103227.95"/>
    <x v="1"/>
    <n v="383"/>
  </r>
  <r>
    <n v="516"/>
    <s v="Product_516"/>
    <x v="3"/>
    <n v="18.05"/>
    <x v="38"/>
    <n v="669"/>
    <n v="5719"/>
    <n v="103227.95"/>
    <x v="2"/>
    <n v="843"/>
  </r>
  <r>
    <n v="516"/>
    <s v="Product_516"/>
    <x v="3"/>
    <n v="18.05"/>
    <x v="38"/>
    <n v="669"/>
    <n v="5719"/>
    <n v="103227.95"/>
    <x v="3"/>
    <n v="529"/>
  </r>
  <r>
    <n v="516"/>
    <s v="Product_516"/>
    <x v="3"/>
    <n v="18.05"/>
    <x v="38"/>
    <n v="669"/>
    <n v="5719"/>
    <n v="103227.95"/>
    <x v="4"/>
    <n v="698"/>
  </r>
  <r>
    <n v="516"/>
    <s v="Product_516"/>
    <x v="3"/>
    <n v="18.05"/>
    <x v="38"/>
    <n v="669"/>
    <n v="5719"/>
    <n v="103227.95"/>
    <x v="5"/>
    <n v="226"/>
  </r>
  <r>
    <n v="516"/>
    <s v="Product_516"/>
    <x v="3"/>
    <n v="18.05"/>
    <x v="38"/>
    <n v="669"/>
    <n v="5719"/>
    <n v="103227.95"/>
    <x v="6"/>
    <n v="483"/>
  </r>
  <r>
    <n v="516"/>
    <s v="Product_516"/>
    <x v="3"/>
    <n v="18.05"/>
    <x v="38"/>
    <n v="669"/>
    <n v="5719"/>
    <n v="103227.95"/>
    <x v="7"/>
    <n v="191"/>
  </r>
  <r>
    <n v="516"/>
    <s v="Product_516"/>
    <x v="3"/>
    <n v="18.05"/>
    <x v="38"/>
    <n v="669"/>
    <n v="5719"/>
    <n v="103227.95"/>
    <x v="8"/>
    <n v="344"/>
  </r>
  <r>
    <n v="516"/>
    <s v="Product_516"/>
    <x v="3"/>
    <n v="18.05"/>
    <x v="38"/>
    <n v="669"/>
    <n v="5719"/>
    <n v="103227.95"/>
    <x v="9"/>
    <n v="426"/>
  </r>
  <r>
    <n v="516"/>
    <s v="Product_516"/>
    <x v="3"/>
    <n v="18.05"/>
    <x v="38"/>
    <n v="669"/>
    <n v="5719"/>
    <n v="103227.95"/>
    <x v="10"/>
    <n v="473"/>
  </r>
  <r>
    <n v="516"/>
    <s v="Product_516"/>
    <x v="3"/>
    <n v="18.05"/>
    <x v="38"/>
    <n v="669"/>
    <n v="5719"/>
    <n v="103227.95"/>
    <x v="11"/>
    <n v="134"/>
  </r>
  <r>
    <n v="517"/>
    <s v="Product_517"/>
    <x v="3"/>
    <n v="191.35"/>
    <x v="5"/>
    <n v="179"/>
    <n v="5987"/>
    <n v="1145612.45"/>
    <x v="0"/>
    <n v="517"/>
  </r>
  <r>
    <n v="517"/>
    <s v="Product_517"/>
    <x v="3"/>
    <n v="191.35"/>
    <x v="5"/>
    <n v="179"/>
    <n v="5987"/>
    <n v="1145612.45"/>
    <x v="1"/>
    <n v="559"/>
  </r>
  <r>
    <n v="517"/>
    <s v="Product_517"/>
    <x v="3"/>
    <n v="191.35"/>
    <x v="5"/>
    <n v="179"/>
    <n v="5987"/>
    <n v="1145612.45"/>
    <x v="2"/>
    <n v="934"/>
  </r>
  <r>
    <n v="517"/>
    <s v="Product_517"/>
    <x v="3"/>
    <n v="191.35"/>
    <x v="5"/>
    <n v="179"/>
    <n v="5987"/>
    <n v="1145612.45"/>
    <x v="3"/>
    <n v="89"/>
  </r>
  <r>
    <n v="517"/>
    <s v="Product_517"/>
    <x v="3"/>
    <n v="191.35"/>
    <x v="5"/>
    <n v="179"/>
    <n v="5987"/>
    <n v="1145612.45"/>
    <x v="4"/>
    <n v="534"/>
  </r>
  <r>
    <n v="517"/>
    <s v="Product_517"/>
    <x v="3"/>
    <n v="191.35"/>
    <x v="5"/>
    <n v="179"/>
    <n v="5987"/>
    <n v="1145612.45"/>
    <x v="5"/>
    <n v="744"/>
  </r>
  <r>
    <n v="517"/>
    <s v="Product_517"/>
    <x v="3"/>
    <n v="191.35"/>
    <x v="5"/>
    <n v="179"/>
    <n v="5987"/>
    <n v="1145612.45"/>
    <x v="6"/>
    <n v="449"/>
  </r>
  <r>
    <n v="517"/>
    <s v="Product_517"/>
    <x v="3"/>
    <n v="191.35"/>
    <x v="5"/>
    <n v="179"/>
    <n v="5987"/>
    <n v="1145612.45"/>
    <x v="7"/>
    <n v="102"/>
  </r>
  <r>
    <n v="517"/>
    <s v="Product_517"/>
    <x v="3"/>
    <n v="191.35"/>
    <x v="5"/>
    <n v="179"/>
    <n v="5987"/>
    <n v="1145612.45"/>
    <x v="8"/>
    <n v="530"/>
  </r>
  <r>
    <n v="517"/>
    <s v="Product_517"/>
    <x v="3"/>
    <n v="191.35"/>
    <x v="5"/>
    <n v="179"/>
    <n v="5987"/>
    <n v="1145612.45"/>
    <x v="9"/>
    <n v="637"/>
  </r>
  <r>
    <n v="517"/>
    <s v="Product_517"/>
    <x v="3"/>
    <n v="191.35"/>
    <x v="5"/>
    <n v="179"/>
    <n v="5987"/>
    <n v="1145612.45"/>
    <x v="10"/>
    <n v="16"/>
  </r>
  <r>
    <n v="517"/>
    <s v="Product_517"/>
    <x v="3"/>
    <n v="191.35"/>
    <x v="5"/>
    <n v="179"/>
    <n v="5987"/>
    <n v="1145612.45"/>
    <x v="11"/>
    <n v="876"/>
  </r>
  <r>
    <n v="518"/>
    <s v="Product_518"/>
    <x v="4"/>
    <n v="406.22"/>
    <x v="37"/>
    <n v="132"/>
    <n v="5391"/>
    <n v="2189932.02"/>
    <x v="0"/>
    <n v="92"/>
  </r>
  <r>
    <n v="518"/>
    <s v="Product_518"/>
    <x v="4"/>
    <n v="406.22"/>
    <x v="37"/>
    <n v="132"/>
    <n v="5391"/>
    <n v="2189932.02"/>
    <x v="1"/>
    <n v="193"/>
  </r>
  <r>
    <n v="518"/>
    <s v="Product_518"/>
    <x v="4"/>
    <n v="406.22"/>
    <x v="37"/>
    <n v="132"/>
    <n v="5391"/>
    <n v="2189932.02"/>
    <x v="2"/>
    <n v="601"/>
  </r>
  <r>
    <n v="518"/>
    <s v="Product_518"/>
    <x v="4"/>
    <n v="406.22"/>
    <x v="37"/>
    <n v="132"/>
    <n v="5391"/>
    <n v="2189932.02"/>
    <x v="3"/>
    <n v="692"/>
  </r>
  <r>
    <n v="518"/>
    <s v="Product_518"/>
    <x v="4"/>
    <n v="406.22"/>
    <x v="37"/>
    <n v="132"/>
    <n v="5391"/>
    <n v="2189932.02"/>
    <x v="4"/>
    <n v="390"/>
  </r>
  <r>
    <n v="518"/>
    <s v="Product_518"/>
    <x v="4"/>
    <n v="406.22"/>
    <x v="37"/>
    <n v="132"/>
    <n v="5391"/>
    <n v="2189932.02"/>
    <x v="5"/>
    <n v="551"/>
  </r>
  <r>
    <n v="518"/>
    <s v="Product_518"/>
    <x v="4"/>
    <n v="406.22"/>
    <x v="37"/>
    <n v="132"/>
    <n v="5391"/>
    <n v="2189932.02"/>
    <x v="6"/>
    <n v="522"/>
  </r>
  <r>
    <n v="518"/>
    <s v="Product_518"/>
    <x v="4"/>
    <n v="406.22"/>
    <x v="37"/>
    <n v="132"/>
    <n v="5391"/>
    <n v="2189932.02"/>
    <x v="7"/>
    <n v="395"/>
  </r>
  <r>
    <n v="518"/>
    <s v="Product_518"/>
    <x v="4"/>
    <n v="406.22"/>
    <x v="37"/>
    <n v="132"/>
    <n v="5391"/>
    <n v="2189932.02"/>
    <x v="8"/>
    <n v="158"/>
  </r>
  <r>
    <n v="518"/>
    <s v="Product_518"/>
    <x v="4"/>
    <n v="406.22"/>
    <x v="37"/>
    <n v="132"/>
    <n v="5391"/>
    <n v="2189932.02"/>
    <x v="9"/>
    <n v="169"/>
  </r>
  <r>
    <n v="518"/>
    <s v="Product_518"/>
    <x v="4"/>
    <n v="406.22"/>
    <x v="37"/>
    <n v="132"/>
    <n v="5391"/>
    <n v="2189932.02"/>
    <x v="10"/>
    <n v="727"/>
  </r>
  <r>
    <n v="518"/>
    <s v="Product_518"/>
    <x v="4"/>
    <n v="406.22"/>
    <x v="37"/>
    <n v="132"/>
    <n v="5391"/>
    <n v="2189932.02"/>
    <x v="11"/>
    <n v="901"/>
  </r>
  <r>
    <n v="519"/>
    <s v="Product_519"/>
    <x v="1"/>
    <n v="493.7"/>
    <x v="8"/>
    <n v="823"/>
    <n v="5472"/>
    <n v="2701526.4"/>
    <x v="0"/>
    <n v="519"/>
  </r>
  <r>
    <n v="519"/>
    <s v="Product_519"/>
    <x v="1"/>
    <n v="493.7"/>
    <x v="8"/>
    <n v="823"/>
    <n v="5472"/>
    <n v="2701526.4"/>
    <x v="1"/>
    <n v="735"/>
  </r>
  <r>
    <n v="519"/>
    <s v="Product_519"/>
    <x v="1"/>
    <n v="493.7"/>
    <x v="8"/>
    <n v="823"/>
    <n v="5472"/>
    <n v="2701526.4"/>
    <x v="2"/>
    <n v="716"/>
  </r>
  <r>
    <n v="519"/>
    <s v="Product_519"/>
    <x v="1"/>
    <n v="493.7"/>
    <x v="8"/>
    <n v="823"/>
    <n v="5472"/>
    <n v="2701526.4"/>
    <x v="3"/>
    <n v="254"/>
  </r>
  <r>
    <n v="519"/>
    <s v="Product_519"/>
    <x v="1"/>
    <n v="493.7"/>
    <x v="8"/>
    <n v="823"/>
    <n v="5472"/>
    <n v="2701526.4"/>
    <x v="4"/>
    <n v="939"/>
  </r>
  <r>
    <n v="519"/>
    <s v="Product_519"/>
    <x v="1"/>
    <n v="493.7"/>
    <x v="8"/>
    <n v="823"/>
    <n v="5472"/>
    <n v="2701526.4"/>
    <x v="5"/>
    <n v="322"/>
  </r>
  <r>
    <n v="519"/>
    <s v="Product_519"/>
    <x v="1"/>
    <n v="493.7"/>
    <x v="8"/>
    <n v="823"/>
    <n v="5472"/>
    <n v="2701526.4"/>
    <x v="6"/>
    <n v="870"/>
  </r>
  <r>
    <n v="519"/>
    <s v="Product_519"/>
    <x v="1"/>
    <n v="493.7"/>
    <x v="8"/>
    <n v="823"/>
    <n v="5472"/>
    <n v="2701526.4"/>
    <x v="7"/>
    <n v="6"/>
  </r>
  <r>
    <n v="519"/>
    <s v="Product_519"/>
    <x v="1"/>
    <n v="493.7"/>
    <x v="8"/>
    <n v="823"/>
    <n v="5472"/>
    <n v="2701526.4"/>
    <x v="8"/>
    <n v="537"/>
  </r>
  <r>
    <n v="519"/>
    <s v="Product_519"/>
    <x v="1"/>
    <n v="493.7"/>
    <x v="8"/>
    <n v="823"/>
    <n v="5472"/>
    <n v="2701526.4"/>
    <x v="9"/>
    <n v="204"/>
  </r>
  <r>
    <n v="519"/>
    <s v="Product_519"/>
    <x v="1"/>
    <n v="493.7"/>
    <x v="8"/>
    <n v="823"/>
    <n v="5472"/>
    <n v="2701526.4"/>
    <x v="10"/>
    <n v="91"/>
  </r>
  <r>
    <n v="519"/>
    <s v="Product_519"/>
    <x v="1"/>
    <n v="493.7"/>
    <x v="8"/>
    <n v="823"/>
    <n v="5472"/>
    <n v="2701526.4"/>
    <x v="11"/>
    <n v="279"/>
  </r>
  <r>
    <n v="520"/>
    <s v="Product_520"/>
    <x v="6"/>
    <n v="79.459999999999994"/>
    <x v="14"/>
    <n v="455"/>
    <n v="6003"/>
    <n v="476998.38"/>
    <x v="0"/>
    <n v="427"/>
  </r>
  <r>
    <n v="520"/>
    <s v="Product_520"/>
    <x v="6"/>
    <n v="79.459999999999994"/>
    <x v="14"/>
    <n v="455"/>
    <n v="6003"/>
    <n v="476998.38"/>
    <x v="1"/>
    <n v="647"/>
  </r>
  <r>
    <n v="520"/>
    <s v="Product_520"/>
    <x v="6"/>
    <n v="79.459999999999994"/>
    <x v="14"/>
    <n v="455"/>
    <n v="6003"/>
    <n v="476998.38"/>
    <x v="2"/>
    <n v="890"/>
  </r>
  <r>
    <n v="520"/>
    <s v="Product_520"/>
    <x v="6"/>
    <n v="79.459999999999994"/>
    <x v="14"/>
    <n v="455"/>
    <n v="6003"/>
    <n v="476998.38"/>
    <x v="3"/>
    <n v="454"/>
  </r>
  <r>
    <n v="520"/>
    <s v="Product_520"/>
    <x v="6"/>
    <n v="79.459999999999994"/>
    <x v="14"/>
    <n v="455"/>
    <n v="6003"/>
    <n v="476998.38"/>
    <x v="4"/>
    <n v="692"/>
  </r>
  <r>
    <n v="520"/>
    <s v="Product_520"/>
    <x v="6"/>
    <n v="79.459999999999994"/>
    <x v="14"/>
    <n v="455"/>
    <n v="6003"/>
    <n v="476998.38"/>
    <x v="5"/>
    <n v="152"/>
  </r>
  <r>
    <n v="520"/>
    <s v="Product_520"/>
    <x v="6"/>
    <n v="79.459999999999994"/>
    <x v="14"/>
    <n v="455"/>
    <n v="6003"/>
    <n v="476998.38"/>
    <x v="6"/>
    <n v="353"/>
  </r>
  <r>
    <n v="520"/>
    <s v="Product_520"/>
    <x v="6"/>
    <n v="79.459999999999994"/>
    <x v="14"/>
    <n v="455"/>
    <n v="6003"/>
    <n v="476998.38"/>
    <x v="7"/>
    <n v="639"/>
  </r>
  <r>
    <n v="520"/>
    <s v="Product_520"/>
    <x v="6"/>
    <n v="79.459999999999994"/>
    <x v="14"/>
    <n v="455"/>
    <n v="6003"/>
    <n v="476998.38"/>
    <x v="8"/>
    <n v="425"/>
  </r>
  <r>
    <n v="520"/>
    <s v="Product_520"/>
    <x v="6"/>
    <n v="79.459999999999994"/>
    <x v="14"/>
    <n v="455"/>
    <n v="6003"/>
    <n v="476998.38"/>
    <x v="9"/>
    <n v="824"/>
  </r>
  <r>
    <n v="520"/>
    <s v="Product_520"/>
    <x v="6"/>
    <n v="79.459999999999994"/>
    <x v="14"/>
    <n v="455"/>
    <n v="6003"/>
    <n v="476998.38"/>
    <x v="10"/>
    <n v="482"/>
  </r>
  <r>
    <n v="520"/>
    <s v="Product_520"/>
    <x v="6"/>
    <n v="79.459999999999994"/>
    <x v="14"/>
    <n v="455"/>
    <n v="6003"/>
    <n v="476998.38"/>
    <x v="11"/>
    <n v="18"/>
  </r>
  <r>
    <n v="521"/>
    <s v="Product_521"/>
    <x v="6"/>
    <n v="299.08999999999997"/>
    <x v="13"/>
    <n v="348"/>
    <n v="6911"/>
    <n v="2067010.99"/>
    <x v="0"/>
    <n v="492"/>
  </r>
  <r>
    <n v="521"/>
    <s v="Product_521"/>
    <x v="6"/>
    <n v="299.08999999999997"/>
    <x v="13"/>
    <n v="348"/>
    <n v="6911"/>
    <n v="2067010.99"/>
    <x v="1"/>
    <n v="533"/>
  </r>
  <r>
    <n v="521"/>
    <s v="Product_521"/>
    <x v="6"/>
    <n v="299.08999999999997"/>
    <x v="13"/>
    <n v="348"/>
    <n v="6911"/>
    <n v="2067010.99"/>
    <x v="2"/>
    <n v="967"/>
  </r>
  <r>
    <n v="521"/>
    <s v="Product_521"/>
    <x v="6"/>
    <n v="299.08999999999997"/>
    <x v="13"/>
    <n v="348"/>
    <n v="6911"/>
    <n v="2067010.99"/>
    <x v="3"/>
    <n v="252"/>
  </r>
  <r>
    <n v="521"/>
    <s v="Product_521"/>
    <x v="6"/>
    <n v="299.08999999999997"/>
    <x v="13"/>
    <n v="348"/>
    <n v="6911"/>
    <n v="2067010.99"/>
    <x v="4"/>
    <n v="326"/>
  </r>
  <r>
    <n v="521"/>
    <s v="Product_521"/>
    <x v="6"/>
    <n v="299.08999999999997"/>
    <x v="13"/>
    <n v="348"/>
    <n v="6911"/>
    <n v="2067010.99"/>
    <x v="5"/>
    <n v="638"/>
  </r>
  <r>
    <n v="521"/>
    <s v="Product_521"/>
    <x v="6"/>
    <n v="299.08999999999997"/>
    <x v="13"/>
    <n v="348"/>
    <n v="6911"/>
    <n v="2067010.99"/>
    <x v="6"/>
    <n v="985"/>
  </r>
  <r>
    <n v="521"/>
    <s v="Product_521"/>
    <x v="6"/>
    <n v="299.08999999999997"/>
    <x v="13"/>
    <n v="348"/>
    <n v="6911"/>
    <n v="2067010.99"/>
    <x v="7"/>
    <n v="566"/>
  </r>
  <r>
    <n v="521"/>
    <s v="Product_521"/>
    <x v="6"/>
    <n v="299.08999999999997"/>
    <x v="13"/>
    <n v="348"/>
    <n v="6911"/>
    <n v="2067010.99"/>
    <x v="8"/>
    <n v="680"/>
  </r>
  <r>
    <n v="521"/>
    <s v="Product_521"/>
    <x v="6"/>
    <n v="299.08999999999997"/>
    <x v="13"/>
    <n v="348"/>
    <n v="6911"/>
    <n v="2067010.99"/>
    <x v="9"/>
    <n v="336"/>
  </r>
  <r>
    <n v="521"/>
    <s v="Product_521"/>
    <x v="6"/>
    <n v="299.08999999999997"/>
    <x v="13"/>
    <n v="348"/>
    <n v="6911"/>
    <n v="2067010.99"/>
    <x v="10"/>
    <n v="542"/>
  </r>
  <r>
    <n v="521"/>
    <s v="Product_521"/>
    <x v="6"/>
    <n v="299.08999999999997"/>
    <x v="13"/>
    <n v="348"/>
    <n v="6911"/>
    <n v="2067010.99"/>
    <x v="11"/>
    <n v="594"/>
  </r>
  <r>
    <n v="522"/>
    <s v="Product_522"/>
    <x v="5"/>
    <n v="193.54"/>
    <x v="14"/>
    <n v="540"/>
    <n v="6131"/>
    <n v="1186593.74"/>
    <x v="0"/>
    <n v="234"/>
  </r>
  <r>
    <n v="522"/>
    <s v="Product_522"/>
    <x v="5"/>
    <n v="193.54"/>
    <x v="14"/>
    <n v="540"/>
    <n v="6131"/>
    <n v="1186593.74"/>
    <x v="1"/>
    <n v="517"/>
  </r>
  <r>
    <n v="522"/>
    <s v="Product_522"/>
    <x v="5"/>
    <n v="193.54"/>
    <x v="14"/>
    <n v="540"/>
    <n v="6131"/>
    <n v="1186593.74"/>
    <x v="2"/>
    <n v="958"/>
  </r>
  <r>
    <n v="522"/>
    <s v="Product_522"/>
    <x v="5"/>
    <n v="193.54"/>
    <x v="14"/>
    <n v="540"/>
    <n v="6131"/>
    <n v="1186593.74"/>
    <x v="3"/>
    <n v="256"/>
  </r>
  <r>
    <n v="522"/>
    <s v="Product_522"/>
    <x v="5"/>
    <n v="193.54"/>
    <x v="14"/>
    <n v="540"/>
    <n v="6131"/>
    <n v="1186593.74"/>
    <x v="4"/>
    <n v="107"/>
  </r>
  <r>
    <n v="522"/>
    <s v="Product_522"/>
    <x v="5"/>
    <n v="193.54"/>
    <x v="14"/>
    <n v="540"/>
    <n v="6131"/>
    <n v="1186593.74"/>
    <x v="5"/>
    <n v="236"/>
  </r>
  <r>
    <n v="522"/>
    <s v="Product_522"/>
    <x v="5"/>
    <n v="193.54"/>
    <x v="14"/>
    <n v="540"/>
    <n v="6131"/>
    <n v="1186593.74"/>
    <x v="6"/>
    <n v="657"/>
  </r>
  <r>
    <n v="522"/>
    <s v="Product_522"/>
    <x v="5"/>
    <n v="193.54"/>
    <x v="14"/>
    <n v="540"/>
    <n v="6131"/>
    <n v="1186593.74"/>
    <x v="7"/>
    <n v="230"/>
  </r>
  <r>
    <n v="522"/>
    <s v="Product_522"/>
    <x v="5"/>
    <n v="193.54"/>
    <x v="14"/>
    <n v="540"/>
    <n v="6131"/>
    <n v="1186593.74"/>
    <x v="8"/>
    <n v="995"/>
  </r>
  <r>
    <n v="522"/>
    <s v="Product_522"/>
    <x v="5"/>
    <n v="193.54"/>
    <x v="14"/>
    <n v="540"/>
    <n v="6131"/>
    <n v="1186593.74"/>
    <x v="9"/>
    <n v="998"/>
  </r>
  <r>
    <n v="522"/>
    <s v="Product_522"/>
    <x v="5"/>
    <n v="193.54"/>
    <x v="14"/>
    <n v="540"/>
    <n v="6131"/>
    <n v="1186593.74"/>
    <x v="10"/>
    <n v="204"/>
  </r>
  <r>
    <n v="522"/>
    <s v="Product_522"/>
    <x v="5"/>
    <n v="193.54"/>
    <x v="14"/>
    <n v="540"/>
    <n v="6131"/>
    <n v="1186593.74"/>
    <x v="11"/>
    <n v="739"/>
  </r>
  <r>
    <n v="523"/>
    <s v="Product_523"/>
    <x v="2"/>
    <n v="485.11"/>
    <x v="25"/>
    <n v="772"/>
    <n v="7351"/>
    <n v="3566043.61"/>
    <x v="0"/>
    <n v="619"/>
  </r>
  <r>
    <n v="523"/>
    <s v="Product_523"/>
    <x v="2"/>
    <n v="485.11"/>
    <x v="25"/>
    <n v="772"/>
    <n v="7351"/>
    <n v="3566043.61"/>
    <x v="1"/>
    <n v="715"/>
  </r>
  <r>
    <n v="523"/>
    <s v="Product_523"/>
    <x v="2"/>
    <n v="485.11"/>
    <x v="25"/>
    <n v="772"/>
    <n v="7351"/>
    <n v="3566043.61"/>
    <x v="2"/>
    <n v="959"/>
  </r>
  <r>
    <n v="523"/>
    <s v="Product_523"/>
    <x v="2"/>
    <n v="485.11"/>
    <x v="25"/>
    <n v="772"/>
    <n v="7351"/>
    <n v="3566043.61"/>
    <x v="3"/>
    <n v="382"/>
  </r>
  <r>
    <n v="523"/>
    <s v="Product_523"/>
    <x v="2"/>
    <n v="485.11"/>
    <x v="25"/>
    <n v="772"/>
    <n v="7351"/>
    <n v="3566043.61"/>
    <x v="4"/>
    <n v="846"/>
  </r>
  <r>
    <n v="523"/>
    <s v="Product_523"/>
    <x v="2"/>
    <n v="485.11"/>
    <x v="25"/>
    <n v="772"/>
    <n v="7351"/>
    <n v="3566043.61"/>
    <x v="5"/>
    <n v="997"/>
  </r>
  <r>
    <n v="523"/>
    <s v="Product_523"/>
    <x v="2"/>
    <n v="485.11"/>
    <x v="25"/>
    <n v="772"/>
    <n v="7351"/>
    <n v="3566043.61"/>
    <x v="6"/>
    <n v="596"/>
  </r>
  <r>
    <n v="523"/>
    <s v="Product_523"/>
    <x v="2"/>
    <n v="485.11"/>
    <x v="25"/>
    <n v="772"/>
    <n v="7351"/>
    <n v="3566043.61"/>
    <x v="7"/>
    <n v="873"/>
  </r>
  <r>
    <n v="523"/>
    <s v="Product_523"/>
    <x v="2"/>
    <n v="485.11"/>
    <x v="25"/>
    <n v="772"/>
    <n v="7351"/>
    <n v="3566043.61"/>
    <x v="8"/>
    <n v="22"/>
  </r>
  <r>
    <n v="523"/>
    <s v="Product_523"/>
    <x v="2"/>
    <n v="485.11"/>
    <x v="25"/>
    <n v="772"/>
    <n v="7351"/>
    <n v="3566043.61"/>
    <x v="9"/>
    <n v="471"/>
  </r>
  <r>
    <n v="523"/>
    <s v="Product_523"/>
    <x v="2"/>
    <n v="485.11"/>
    <x v="25"/>
    <n v="772"/>
    <n v="7351"/>
    <n v="3566043.61"/>
    <x v="10"/>
    <n v="501"/>
  </r>
  <r>
    <n v="523"/>
    <s v="Product_523"/>
    <x v="2"/>
    <n v="485.11"/>
    <x v="25"/>
    <n v="772"/>
    <n v="7351"/>
    <n v="3566043.61"/>
    <x v="11"/>
    <n v="370"/>
  </r>
  <r>
    <n v="524"/>
    <s v="Product_524"/>
    <x v="5"/>
    <n v="421.85"/>
    <x v="32"/>
    <n v="406"/>
    <n v="4628"/>
    <n v="1952321.8"/>
    <x v="0"/>
    <n v="160"/>
  </r>
  <r>
    <n v="524"/>
    <s v="Product_524"/>
    <x v="5"/>
    <n v="421.85"/>
    <x v="32"/>
    <n v="406"/>
    <n v="4628"/>
    <n v="1952321.8"/>
    <x v="1"/>
    <n v="750"/>
  </r>
  <r>
    <n v="524"/>
    <s v="Product_524"/>
    <x v="5"/>
    <n v="421.85"/>
    <x v="32"/>
    <n v="406"/>
    <n v="4628"/>
    <n v="1952321.8"/>
    <x v="2"/>
    <n v="444"/>
  </r>
  <r>
    <n v="524"/>
    <s v="Product_524"/>
    <x v="5"/>
    <n v="421.85"/>
    <x v="32"/>
    <n v="406"/>
    <n v="4628"/>
    <n v="1952321.8"/>
    <x v="3"/>
    <n v="441"/>
  </r>
  <r>
    <n v="524"/>
    <s v="Product_524"/>
    <x v="5"/>
    <n v="421.85"/>
    <x v="32"/>
    <n v="406"/>
    <n v="4628"/>
    <n v="1952321.8"/>
    <x v="4"/>
    <n v="161"/>
  </r>
  <r>
    <n v="524"/>
    <s v="Product_524"/>
    <x v="5"/>
    <n v="421.85"/>
    <x v="32"/>
    <n v="406"/>
    <n v="4628"/>
    <n v="1952321.8"/>
    <x v="5"/>
    <n v="54"/>
  </r>
  <r>
    <n v="524"/>
    <s v="Product_524"/>
    <x v="5"/>
    <n v="421.85"/>
    <x v="32"/>
    <n v="406"/>
    <n v="4628"/>
    <n v="1952321.8"/>
    <x v="6"/>
    <n v="99"/>
  </r>
  <r>
    <n v="524"/>
    <s v="Product_524"/>
    <x v="5"/>
    <n v="421.85"/>
    <x v="32"/>
    <n v="406"/>
    <n v="4628"/>
    <n v="1952321.8"/>
    <x v="7"/>
    <n v="573"/>
  </r>
  <r>
    <n v="524"/>
    <s v="Product_524"/>
    <x v="5"/>
    <n v="421.85"/>
    <x v="32"/>
    <n v="406"/>
    <n v="4628"/>
    <n v="1952321.8"/>
    <x v="8"/>
    <n v="46"/>
  </r>
  <r>
    <n v="524"/>
    <s v="Product_524"/>
    <x v="5"/>
    <n v="421.85"/>
    <x v="32"/>
    <n v="406"/>
    <n v="4628"/>
    <n v="1952321.8"/>
    <x v="9"/>
    <n v="194"/>
  </r>
  <r>
    <n v="524"/>
    <s v="Product_524"/>
    <x v="5"/>
    <n v="421.85"/>
    <x v="32"/>
    <n v="406"/>
    <n v="4628"/>
    <n v="1952321.8"/>
    <x v="10"/>
    <n v="930"/>
  </r>
  <r>
    <n v="524"/>
    <s v="Product_524"/>
    <x v="5"/>
    <n v="421.85"/>
    <x v="32"/>
    <n v="406"/>
    <n v="4628"/>
    <n v="1952321.8"/>
    <x v="11"/>
    <n v="776"/>
  </r>
  <r>
    <n v="525"/>
    <s v="Product_525"/>
    <x v="1"/>
    <n v="419.97"/>
    <x v="19"/>
    <n v="76"/>
    <n v="7002"/>
    <n v="2940629.94"/>
    <x v="0"/>
    <n v="720"/>
  </r>
  <r>
    <n v="525"/>
    <s v="Product_525"/>
    <x v="1"/>
    <n v="419.97"/>
    <x v="19"/>
    <n v="76"/>
    <n v="7002"/>
    <n v="2940629.94"/>
    <x v="1"/>
    <n v="184"/>
  </r>
  <r>
    <n v="525"/>
    <s v="Product_525"/>
    <x v="1"/>
    <n v="419.97"/>
    <x v="19"/>
    <n v="76"/>
    <n v="7002"/>
    <n v="2940629.94"/>
    <x v="2"/>
    <n v="892"/>
  </r>
  <r>
    <n v="525"/>
    <s v="Product_525"/>
    <x v="1"/>
    <n v="419.97"/>
    <x v="19"/>
    <n v="76"/>
    <n v="7002"/>
    <n v="2940629.94"/>
    <x v="3"/>
    <n v="857"/>
  </r>
  <r>
    <n v="525"/>
    <s v="Product_525"/>
    <x v="1"/>
    <n v="419.97"/>
    <x v="19"/>
    <n v="76"/>
    <n v="7002"/>
    <n v="2940629.94"/>
    <x v="4"/>
    <n v="813"/>
  </r>
  <r>
    <n v="525"/>
    <s v="Product_525"/>
    <x v="1"/>
    <n v="419.97"/>
    <x v="19"/>
    <n v="76"/>
    <n v="7002"/>
    <n v="2940629.94"/>
    <x v="5"/>
    <n v="979"/>
  </r>
  <r>
    <n v="525"/>
    <s v="Product_525"/>
    <x v="1"/>
    <n v="419.97"/>
    <x v="19"/>
    <n v="76"/>
    <n v="7002"/>
    <n v="2940629.94"/>
    <x v="6"/>
    <n v="615"/>
  </r>
  <r>
    <n v="525"/>
    <s v="Product_525"/>
    <x v="1"/>
    <n v="419.97"/>
    <x v="19"/>
    <n v="76"/>
    <n v="7002"/>
    <n v="2940629.94"/>
    <x v="7"/>
    <n v="239"/>
  </r>
  <r>
    <n v="525"/>
    <s v="Product_525"/>
    <x v="1"/>
    <n v="419.97"/>
    <x v="19"/>
    <n v="76"/>
    <n v="7002"/>
    <n v="2940629.94"/>
    <x v="8"/>
    <n v="524"/>
  </r>
  <r>
    <n v="525"/>
    <s v="Product_525"/>
    <x v="1"/>
    <n v="419.97"/>
    <x v="19"/>
    <n v="76"/>
    <n v="7002"/>
    <n v="2940629.94"/>
    <x v="9"/>
    <n v="669"/>
  </r>
  <r>
    <n v="525"/>
    <s v="Product_525"/>
    <x v="1"/>
    <n v="419.97"/>
    <x v="19"/>
    <n v="76"/>
    <n v="7002"/>
    <n v="2940629.94"/>
    <x v="10"/>
    <n v="399"/>
  </r>
  <r>
    <n v="525"/>
    <s v="Product_525"/>
    <x v="1"/>
    <n v="419.97"/>
    <x v="19"/>
    <n v="76"/>
    <n v="7002"/>
    <n v="2940629.94"/>
    <x v="11"/>
    <n v="111"/>
  </r>
  <r>
    <n v="526"/>
    <s v="Product_526"/>
    <x v="6"/>
    <n v="237"/>
    <x v="8"/>
    <n v="941"/>
    <n v="6927"/>
    <n v="1641699"/>
    <x v="0"/>
    <n v="751"/>
  </r>
  <r>
    <n v="526"/>
    <s v="Product_526"/>
    <x v="6"/>
    <n v="237"/>
    <x v="8"/>
    <n v="941"/>
    <n v="6927"/>
    <n v="1641699"/>
    <x v="1"/>
    <n v="871"/>
  </r>
  <r>
    <n v="526"/>
    <s v="Product_526"/>
    <x v="6"/>
    <n v="237"/>
    <x v="8"/>
    <n v="941"/>
    <n v="6927"/>
    <n v="1641699"/>
    <x v="2"/>
    <n v="437"/>
  </r>
  <r>
    <n v="526"/>
    <s v="Product_526"/>
    <x v="6"/>
    <n v="237"/>
    <x v="8"/>
    <n v="941"/>
    <n v="6927"/>
    <n v="1641699"/>
    <x v="3"/>
    <n v="598"/>
  </r>
  <r>
    <n v="526"/>
    <s v="Product_526"/>
    <x v="6"/>
    <n v="237"/>
    <x v="8"/>
    <n v="941"/>
    <n v="6927"/>
    <n v="1641699"/>
    <x v="4"/>
    <n v="451"/>
  </r>
  <r>
    <n v="526"/>
    <s v="Product_526"/>
    <x v="6"/>
    <n v="237"/>
    <x v="8"/>
    <n v="941"/>
    <n v="6927"/>
    <n v="1641699"/>
    <x v="5"/>
    <n v="435"/>
  </r>
  <r>
    <n v="526"/>
    <s v="Product_526"/>
    <x v="6"/>
    <n v="237"/>
    <x v="8"/>
    <n v="941"/>
    <n v="6927"/>
    <n v="1641699"/>
    <x v="6"/>
    <n v="947"/>
  </r>
  <r>
    <n v="526"/>
    <s v="Product_526"/>
    <x v="6"/>
    <n v="237"/>
    <x v="8"/>
    <n v="941"/>
    <n v="6927"/>
    <n v="1641699"/>
    <x v="7"/>
    <n v="89"/>
  </r>
  <r>
    <n v="526"/>
    <s v="Product_526"/>
    <x v="6"/>
    <n v="237"/>
    <x v="8"/>
    <n v="941"/>
    <n v="6927"/>
    <n v="1641699"/>
    <x v="8"/>
    <n v="728"/>
  </r>
  <r>
    <n v="526"/>
    <s v="Product_526"/>
    <x v="6"/>
    <n v="237"/>
    <x v="8"/>
    <n v="941"/>
    <n v="6927"/>
    <n v="1641699"/>
    <x v="9"/>
    <n v="652"/>
  </r>
  <r>
    <n v="526"/>
    <s v="Product_526"/>
    <x v="6"/>
    <n v="237"/>
    <x v="8"/>
    <n v="941"/>
    <n v="6927"/>
    <n v="1641699"/>
    <x v="10"/>
    <n v="206"/>
  </r>
  <r>
    <n v="526"/>
    <s v="Product_526"/>
    <x v="6"/>
    <n v="237"/>
    <x v="8"/>
    <n v="941"/>
    <n v="6927"/>
    <n v="1641699"/>
    <x v="11"/>
    <n v="762"/>
  </r>
  <r>
    <n v="527"/>
    <s v="Product_527"/>
    <x v="2"/>
    <n v="210.34"/>
    <x v="33"/>
    <n v="579"/>
    <n v="5517"/>
    <n v="1160445.78"/>
    <x v="0"/>
    <n v="330"/>
  </r>
  <r>
    <n v="527"/>
    <s v="Product_527"/>
    <x v="2"/>
    <n v="210.34"/>
    <x v="33"/>
    <n v="579"/>
    <n v="5517"/>
    <n v="1160445.78"/>
    <x v="1"/>
    <n v="291"/>
  </r>
  <r>
    <n v="527"/>
    <s v="Product_527"/>
    <x v="2"/>
    <n v="210.34"/>
    <x v="33"/>
    <n v="579"/>
    <n v="5517"/>
    <n v="1160445.78"/>
    <x v="2"/>
    <n v="731"/>
  </r>
  <r>
    <n v="527"/>
    <s v="Product_527"/>
    <x v="2"/>
    <n v="210.34"/>
    <x v="33"/>
    <n v="579"/>
    <n v="5517"/>
    <n v="1160445.78"/>
    <x v="3"/>
    <n v="89"/>
  </r>
  <r>
    <n v="527"/>
    <s v="Product_527"/>
    <x v="2"/>
    <n v="210.34"/>
    <x v="33"/>
    <n v="579"/>
    <n v="5517"/>
    <n v="1160445.78"/>
    <x v="4"/>
    <n v="205"/>
  </r>
  <r>
    <n v="527"/>
    <s v="Product_527"/>
    <x v="2"/>
    <n v="210.34"/>
    <x v="33"/>
    <n v="579"/>
    <n v="5517"/>
    <n v="1160445.78"/>
    <x v="5"/>
    <n v="683"/>
  </r>
  <r>
    <n v="527"/>
    <s v="Product_527"/>
    <x v="2"/>
    <n v="210.34"/>
    <x v="33"/>
    <n v="579"/>
    <n v="5517"/>
    <n v="1160445.78"/>
    <x v="6"/>
    <n v="557"/>
  </r>
  <r>
    <n v="527"/>
    <s v="Product_527"/>
    <x v="2"/>
    <n v="210.34"/>
    <x v="33"/>
    <n v="579"/>
    <n v="5517"/>
    <n v="1160445.78"/>
    <x v="7"/>
    <n v="231"/>
  </r>
  <r>
    <n v="527"/>
    <s v="Product_527"/>
    <x v="2"/>
    <n v="210.34"/>
    <x v="33"/>
    <n v="579"/>
    <n v="5517"/>
    <n v="1160445.78"/>
    <x v="8"/>
    <n v="833"/>
  </r>
  <r>
    <n v="527"/>
    <s v="Product_527"/>
    <x v="2"/>
    <n v="210.34"/>
    <x v="33"/>
    <n v="579"/>
    <n v="5517"/>
    <n v="1160445.78"/>
    <x v="9"/>
    <n v="274"/>
  </r>
  <r>
    <n v="527"/>
    <s v="Product_527"/>
    <x v="2"/>
    <n v="210.34"/>
    <x v="33"/>
    <n v="579"/>
    <n v="5517"/>
    <n v="1160445.78"/>
    <x v="10"/>
    <n v="618"/>
  </r>
  <r>
    <n v="527"/>
    <s v="Product_527"/>
    <x v="2"/>
    <n v="210.34"/>
    <x v="33"/>
    <n v="579"/>
    <n v="5517"/>
    <n v="1160445.78"/>
    <x v="11"/>
    <n v="675"/>
  </r>
  <r>
    <n v="528"/>
    <s v="Product_528"/>
    <x v="5"/>
    <n v="140.34"/>
    <x v="17"/>
    <n v="854"/>
    <n v="5736"/>
    <n v="804990.24"/>
    <x v="0"/>
    <n v="332"/>
  </r>
  <r>
    <n v="528"/>
    <s v="Product_528"/>
    <x v="5"/>
    <n v="140.34"/>
    <x v="17"/>
    <n v="854"/>
    <n v="5736"/>
    <n v="804990.24"/>
    <x v="1"/>
    <n v="334"/>
  </r>
  <r>
    <n v="528"/>
    <s v="Product_528"/>
    <x v="5"/>
    <n v="140.34"/>
    <x v="17"/>
    <n v="854"/>
    <n v="5736"/>
    <n v="804990.24"/>
    <x v="2"/>
    <n v="889"/>
  </r>
  <r>
    <n v="528"/>
    <s v="Product_528"/>
    <x v="5"/>
    <n v="140.34"/>
    <x v="17"/>
    <n v="854"/>
    <n v="5736"/>
    <n v="804990.24"/>
    <x v="3"/>
    <n v="748"/>
  </r>
  <r>
    <n v="528"/>
    <s v="Product_528"/>
    <x v="5"/>
    <n v="140.34"/>
    <x v="17"/>
    <n v="854"/>
    <n v="5736"/>
    <n v="804990.24"/>
    <x v="4"/>
    <n v="589"/>
  </r>
  <r>
    <n v="528"/>
    <s v="Product_528"/>
    <x v="5"/>
    <n v="140.34"/>
    <x v="17"/>
    <n v="854"/>
    <n v="5736"/>
    <n v="804990.24"/>
    <x v="5"/>
    <n v="108"/>
  </r>
  <r>
    <n v="528"/>
    <s v="Product_528"/>
    <x v="5"/>
    <n v="140.34"/>
    <x v="17"/>
    <n v="854"/>
    <n v="5736"/>
    <n v="804990.24"/>
    <x v="6"/>
    <n v="555"/>
  </r>
  <r>
    <n v="528"/>
    <s v="Product_528"/>
    <x v="5"/>
    <n v="140.34"/>
    <x v="17"/>
    <n v="854"/>
    <n v="5736"/>
    <n v="804990.24"/>
    <x v="7"/>
    <n v="456"/>
  </r>
  <r>
    <n v="528"/>
    <s v="Product_528"/>
    <x v="5"/>
    <n v="140.34"/>
    <x v="17"/>
    <n v="854"/>
    <n v="5736"/>
    <n v="804990.24"/>
    <x v="8"/>
    <n v="705"/>
  </r>
  <r>
    <n v="528"/>
    <s v="Product_528"/>
    <x v="5"/>
    <n v="140.34"/>
    <x v="17"/>
    <n v="854"/>
    <n v="5736"/>
    <n v="804990.24"/>
    <x v="9"/>
    <n v="6"/>
  </r>
  <r>
    <n v="528"/>
    <s v="Product_528"/>
    <x v="5"/>
    <n v="140.34"/>
    <x v="17"/>
    <n v="854"/>
    <n v="5736"/>
    <n v="804990.24"/>
    <x v="10"/>
    <n v="145"/>
  </r>
  <r>
    <n v="528"/>
    <s v="Product_528"/>
    <x v="5"/>
    <n v="140.34"/>
    <x v="17"/>
    <n v="854"/>
    <n v="5736"/>
    <n v="804990.24"/>
    <x v="11"/>
    <n v="869"/>
  </r>
  <r>
    <n v="529"/>
    <s v="Product_529"/>
    <x v="2"/>
    <n v="32.909999999999997"/>
    <x v="4"/>
    <n v="492"/>
    <n v="5767"/>
    <n v="189791.97"/>
    <x v="0"/>
    <n v="49"/>
  </r>
  <r>
    <n v="529"/>
    <s v="Product_529"/>
    <x v="2"/>
    <n v="32.909999999999997"/>
    <x v="4"/>
    <n v="492"/>
    <n v="5767"/>
    <n v="189791.97"/>
    <x v="1"/>
    <n v="731"/>
  </r>
  <r>
    <n v="529"/>
    <s v="Product_529"/>
    <x v="2"/>
    <n v="32.909999999999997"/>
    <x v="4"/>
    <n v="492"/>
    <n v="5767"/>
    <n v="189791.97"/>
    <x v="2"/>
    <n v="605"/>
  </r>
  <r>
    <n v="529"/>
    <s v="Product_529"/>
    <x v="2"/>
    <n v="32.909999999999997"/>
    <x v="4"/>
    <n v="492"/>
    <n v="5767"/>
    <n v="189791.97"/>
    <x v="3"/>
    <n v="389"/>
  </r>
  <r>
    <n v="529"/>
    <s v="Product_529"/>
    <x v="2"/>
    <n v="32.909999999999997"/>
    <x v="4"/>
    <n v="492"/>
    <n v="5767"/>
    <n v="189791.97"/>
    <x v="4"/>
    <n v="15"/>
  </r>
  <r>
    <n v="529"/>
    <s v="Product_529"/>
    <x v="2"/>
    <n v="32.909999999999997"/>
    <x v="4"/>
    <n v="492"/>
    <n v="5767"/>
    <n v="189791.97"/>
    <x v="5"/>
    <n v="865"/>
  </r>
  <r>
    <n v="529"/>
    <s v="Product_529"/>
    <x v="2"/>
    <n v="32.909999999999997"/>
    <x v="4"/>
    <n v="492"/>
    <n v="5767"/>
    <n v="189791.97"/>
    <x v="6"/>
    <n v="277"/>
  </r>
  <r>
    <n v="529"/>
    <s v="Product_529"/>
    <x v="2"/>
    <n v="32.909999999999997"/>
    <x v="4"/>
    <n v="492"/>
    <n v="5767"/>
    <n v="189791.97"/>
    <x v="7"/>
    <n v="232"/>
  </r>
  <r>
    <n v="529"/>
    <s v="Product_529"/>
    <x v="2"/>
    <n v="32.909999999999997"/>
    <x v="4"/>
    <n v="492"/>
    <n v="5767"/>
    <n v="189791.97"/>
    <x v="8"/>
    <n v="143"/>
  </r>
  <r>
    <n v="529"/>
    <s v="Product_529"/>
    <x v="2"/>
    <n v="32.909999999999997"/>
    <x v="4"/>
    <n v="492"/>
    <n v="5767"/>
    <n v="189791.97"/>
    <x v="9"/>
    <n v="904"/>
  </r>
  <r>
    <n v="529"/>
    <s v="Product_529"/>
    <x v="2"/>
    <n v="32.909999999999997"/>
    <x v="4"/>
    <n v="492"/>
    <n v="5767"/>
    <n v="189791.97"/>
    <x v="10"/>
    <n v="878"/>
  </r>
  <r>
    <n v="529"/>
    <s v="Product_529"/>
    <x v="2"/>
    <n v="32.909999999999997"/>
    <x v="4"/>
    <n v="492"/>
    <n v="5767"/>
    <n v="189791.97"/>
    <x v="11"/>
    <n v="679"/>
  </r>
  <r>
    <n v="530"/>
    <s v="Product_530"/>
    <x v="3"/>
    <n v="433.04"/>
    <x v="1"/>
    <n v="194"/>
    <n v="5907"/>
    <n v="2557967.2799999998"/>
    <x v="0"/>
    <n v="522"/>
  </r>
  <r>
    <n v="530"/>
    <s v="Product_530"/>
    <x v="3"/>
    <n v="433.04"/>
    <x v="1"/>
    <n v="194"/>
    <n v="5907"/>
    <n v="2557967.2799999998"/>
    <x v="1"/>
    <n v="115"/>
  </r>
  <r>
    <n v="530"/>
    <s v="Product_530"/>
    <x v="3"/>
    <n v="433.04"/>
    <x v="1"/>
    <n v="194"/>
    <n v="5907"/>
    <n v="2557967.2799999998"/>
    <x v="2"/>
    <n v="456"/>
  </r>
  <r>
    <n v="530"/>
    <s v="Product_530"/>
    <x v="3"/>
    <n v="433.04"/>
    <x v="1"/>
    <n v="194"/>
    <n v="5907"/>
    <n v="2557967.2799999998"/>
    <x v="3"/>
    <n v="581"/>
  </r>
  <r>
    <n v="530"/>
    <s v="Product_530"/>
    <x v="3"/>
    <n v="433.04"/>
    <x v="1"/>
    <n v="194"/>
    <n v="5907"/>
    <n v="2557967.2799999998"/>
    <x v="4"/>
    <n v="326"/>
  </r>
  <r>
    <n v="530"/>
    <s v="Product_530"/>
    <x v="3"/>
    <n v="433.04"/>
    <x v="1"/>
    <n v="194"/>
    <n v="5907"/>
    <n v="2557967.2799999998"/>
    <x v="5"/>
    <n v="980"/>
  </r>
  <r>
    <n v="530"/>
    <s v="Product_530"/>
    <x v="3"/>
    <n v="433.04"/>
    <x v="1"/>
    <n v="194"/>
    <n v="5907"/>
    <n v="2557967.2799999998"/>
    <x v="6"/>
    <n v="692"/>
  </r>
  <r>
    <n v="530"/>
    <s v="Product_530"/>
    <x v="3"/>
    <n v="433.04"/>
    <x v="1"/>
    <n v="194"/>
    <n v="5907"/>
    <n v="2557967.2799999998"/>
    <x v="7"/>
    <n v="353"/>
  </r>
  <r>
    <n v="530"/>
    <s v="Product_530"/>
    <x v="3"/>
    <n v="433.04"/>
    <x v="1"/>
    <n v="194"/>
    <n v="5907"/>
    <n v="2557967.2799999998"/>
    <x v="8"/>
    <n v="584"/>
  </r>
  <r>
    <n v="530"/>
    <s v="Product_530"/>
    <x v="3"/>
    <n v="433.04"/>
    <x v="1"/>
    <n v="194"/>
    <n v="5907"/>
    <n v="2557967.2799999998"/>
    <x v="9"/>
    <n v="978"/>
  </r>
  <r>
    <n v="530"/>
    <s v="Product_530"/>
    <x v="3"/>
    <n v="433.04"/>
    <x v="1"/>
    <n v="194"/>
    <n v="5907"/>
    <n v="2557967.2799999998"/>
    <x v="10"/>
    <n v="100"/>
  </r>
  <r>
    <n v="530"/>
    <s v="Product_530"/>
    <x v="3"/>
    <n v="433.04"/>
    <x v="1"/>
    <n v="194"/>
    <n v="5907"/>
    <n v="2557967.2799999998"/>
    <x v="11"/>
    <n v="220"/>
  </r>
  <r>
    <n v="531"/>
    <s v="Product_531"/>
    <x v="0"/>
    <n v="407.39"/>
    <x v="17"/>
    <n v="984"/>
    <n v="7193"/>
    <n v="2930356.27"/>
    <x v="0"/>
    <n v="862"/>
  </r>
  <r>
    <n v="531"/>
    <s v="Product_531"/>
    <x v="0"/>
    <n v="407.39"/>
    <x v="17"/>
    <n v="984"/>
    <n v="7193"/>
    <n v="2930356.27"/>
    <x v="1"/>
    <n v="824"/>
  </r>
  <r>
    <n v="531"/>
    <s v="Product_531"/>
    <x v="0"/>
    <n v="407.39"/>
    <x v="17"/>
    <n v="984"/>
    <n v="7193"/>
    <n v="2930356.27"/>
    <x v="2"/>
    <n v="614"/>
  </r>
  <r>
    <n v="531"/>
    <s v="Product_531"/>
    <x v="0"/>
    <n v="407.39"/>
    <x v="17"/>
    <n v="984"/>
    <n v="7193"/>
    <n v="2930356.27"/>
    <x v="3"/>
    <n v="43"/>
  </r>
  <r>
    <n v="531"/>
    <s v="Product_531"/>
    <x v="0"/>
    <n v="407.39"/>
    <x v="17"/>
    <n v="984"/>
    <n v="7193"/>
    <n v="2930356.27"/>
    <x v="4"/>
    <n v="607"/>
  </r>
  <r>
    <n v="531"/>
    <s v="Product_531"/>
    <x v="0"/>
    <n v="407.39"/>
    <x v="17"/>
    <n v="984"/>
    <n v="7193"/>
    <n v="2930356.27"/>
    <x v="5"/>
    <n v="183"/>
  </r>
  <r>
    <n v="531"/>
    <s v="Product_531"/>
    <x v="0"/>
    <n v="407.39"/>
    <x v="17"/>
    <n v="984"/>
    <n v="7193"/>
    <n v="2930356.27"/>
    <x v="6"/>
    <n v="698"/>
  </r>
  <r>
    <n v="531"/>
    <s v="Product_531"/>
    <x v="0"/>
    <n v="407.39"/>
    <x v="17"/>
    <n v="984"/>
    <n v="7193"/>
    <n v="2930356.27"/>
    <x v="7"/>
    <n v="332"/>
  </r>
  <r>
    <n v="531"/>
    <s v="Product_531"/>
    <x v="0"/>
    <n v="407.39"/>
    <x v="17"/>
    <n v="984"/>
    <n v="7193"/>
    <n v="2930356.27"/>
    <x v="8"/>
    <n v="667"/>
  </r>
  <r>
    <n v="531"/>
    <s v="Product_531"/>
    <x v="0"/>
    <n v="407.39"/>
    <x v="17"/>
    <n v="984"/>
    <n v="7193"/>
    <n v="2930356.27"/>
    <x v="9"/>
    <n v="565"/>
  </r>
  <r>
    <n v="531"/>
    <s v="Product_531"/>
    <x v="0"/>
    <n v="407.39"/>
    <x v="17"/>
    <n v="984"/>
    <n v="7193"/>
    <n v="2930356.27"/>
    <x v="10"/>
    <n v="879"/>
  </r>
  <r>
    <n v="531"/>
    <s v="Product_531"/>
    <x v="0"/>
    <n v="407.39"/>
    <x v="17"/>
    <n v="984"/>
    <n v="7193"/>
    <n v="2930356.27"/>
    <x v="11"/>
    <n v="919"/>
  </r>
  <r>
    <n v="532"/>
    <s v="Product_532"/>
    <x v="3"/>
    <n v="499.86"/>
    <x v="22"/>
    <n v="162"/>
    <n v="7530"/>
    <n v="3763945.8"/>
    <x v="0"/>
    <n v="667"/>
  </r>
  <r>
    <n v="532"/>
    <s v="Product_532"/>
    <x v="3"/>
    <n v="499.86"/>
    <x v="22"/>
    <n v="162"/>
    <n v="7530"/>
    <n v="3763945.8"/>
    <x v="1"/>
    <n v="48"/>
  </r>
  <r>
    <n v="532"/>
    <s v="Product_532"/>
    <x v="3"/>
    <n v="499.86"/>
    <x v="22"/>
    <n v="162"/>
    <n v="7530"/>
    <n v="3763945.8"/>
    <x v="2"/>
    <n v="734"/>
  </r>
  <r>
    <n v="532"/>
    <s v="Product_532"/>
    <x v="3"/>
    <n v="499.86"/>
    <x v="22"/>
    <n v="162"/>
    <n v="7530"/>
    <n v="3763945.8"/>
    <x v="3"/>
    <n v="711"/>
  </r>
  <r>
    <n v="532"/>
    <s v="Product_532"/>
    <x v="3"/>
    <n v="499.86"/>
    <x v="22"/>
    <n v="162"/>
    <n v="7530"/>
    <n v="3763945.8"/>
    <x v="4"/>
    <n v="658"/>
  </r>
  <r>
    <n v="532"/>
    <s v="Product_532"/>
    <x v="3"/>
    <n v="499.86"/>
    <x v="22"/>
    <n v="162"/>
    <n v="7530"/>
    <n v="3763945.8"/>
    <x v="5"/>
    <n v="950"/>
  </r>
  <r>
    <n v="532"/>
    <s v="Product_532"/>
    <x v="3"/>
    <n v="499.86"/>
    <x v="22"/>
    <n v="162"/>
    <n v="7530"/>
    <n v="3763945.8"/>
    <x v="6"/>
    <n v="989"/>
  </r>
  <r>
    <n v="532"/>
    <s v="Product_532"/>
    <x v="3"/>
    <n v="499.86"/>
    <x v="22"/>
    <n v="162"/>
    <n v="7530"/>
    <n v="3763945.8"/>
    <x v="7"/>
    <n v="438"/>
  </r>
  <r>
    <n v="532"/>
    <s v="Product_532"/>
    <x v="3"/>
    <n v="499.86"/>
    <x v="22"/>
    <n v="162"/>
    <n v="7530"/>
    <n v="3763945.8"/>
    <x v="8"/>
    <n v="588"/>
  </r>
  <r>
    <n v="532"/>
    <s v="Product_532"/>
    <x v="3"/>
    <n v="499.86"/>
    <x v="22"/>
    <n v="162"/>
    <n v="7530"/>
    <n v="3763945.8"/>
    <x v="9"/>
    <n v="615"/>
  </r>
  <r>
    <n v="532"/>
    <s v="Product_532"/>
    <x v="3"/>
    <n v="499.86"/>
    <x v="22"/>
    <n v="162"/>
    <n v="7530"/>
    <n v="3763945.8"/>
    <x v="10"/>
    <n v="829"/>
  </r>
  <r>
    <n v="532"/>
    <s v="Product_532"/>
    <x v="3"/>
    <n v="499.86"/>
    <x v="22"/>
    <n v="162"/>
    <n v="7530"/>
    <n v="3763945.8"/>
    <x v="11"/>
    <n v="303"/>
  </r>
  <r>
    <n v="533"/>
    <s v="Product_533"/>
    <x v="4"/>
    <n v="498.34"/>
    <x v="3"/>
    <n v="347"/>
    <n v="6754"/>
    <n v="3365788.36"/>
    <x v="0"/>
    <n v="491"/>
  </r>
  <r>
    <n v="533"/>
    <s v="Product_533"/>
    <x v="4"/>
    <n v="498.34"/>
    <x v="3"/>
    <n v="347"/>
    <n v="6754"/>
    <n v="3365788.36"/>
    <x v="1"/>
    <n v="684"/>
  </r>
  <r>
    <n v="533"/>
    <s v="Product_533"/>
    <x v="4"/>
    <n v="498.34"/>
    <x v="3"/>
    <n v="347"/>
    <n v="6754"/>
    <n v="3365788.36"/>
    <x v="2"/>
    <n v="697"/>
  </r>
  <r>
    <n v="533"/>
    <s v="Product_533"/>
    <x v="4"/>
    <n v="498.34"/>
    <x v="3"/>
    <n v="347"/>
    <n v="6754"/>
    <n v="3365788.36"/>
    <x v="3"/>
    <n v="663"/>
  </r>
  <r>
    <n v="533"/>
    <s v="Product_533"/>
    <x v="4"/>
    <n v="498.34"/>
    <x v="3"/>
    <n v="347"/>
    <n v="6754"/>
    <n v="3365788.36"/>
    <x v="4"/>
    <n v="1"/>
  </r>
  <r>
    <n v="533"/>
    <s v="Product_533"/>
    <x v="4"/>
    <n v="498.34"/>
    <x v="3"/>
    <n v="347"/>
    <n v="6754"/>
    <n v="3365788.36"/>
    <x v="5"/>
    <n v="367"/>
  </r>
  <r>
    <n v="533"/>
    <s v="Product_533"/>
    <x v="4"/>
    <n v="498.34"/>
    <x v="3"/>
    <n v="347"/>
    <n v="6754"/>
    <n v="3365788.36"/>
    <x v="6"/>
    <n v="625"/>
  </r>
  <r>
    <n v="533"/>
    <s v="Product_533"/>
    <x v="4"/>
    <n v="498.34"/>
    <x v="3"/>
    <n v="347"/>
    <n v="6754"/>
    <n v="3365788.36"/>
    <x v="7"/>
    <n v="374"/>
  </r>
  <r>
    <n v="533"/>
    <s v="Product_533"/>
    <x v="4"/>
    <n v="498.34"/>
    <x v="3"/>
    <n v="347"/>
    <n v="6754"/>
    <n v="3365788.36"/>
    <x v="8"/>
    <n v="418"/>
  </r>
  <r>
    <n v="533"/>
    <s v="Product_533"/>
    <x v="4"/>
    <n v="498.34"/>
    <x v="3"/>
    <n v="347"/>
    <n v="6754"/>
    <n v="3365788.36"/>
    <x v="9"/>
    <n v="853"/>
  </r>
  <r>
    <n v="533"/>
    <s v="Product_533"/>
    <x v="4"/>
    <n v="498.34"/>
    <x v="3"/>
    <n v="347"/>
    <n v="6754"/>
    <n v="3365788.36"/>
    <x v="10"/>
    <n v="879"/>
  </r>
  <r>
    <n v="533"/>
    <s v="Product_533"/>
    <x v="4"/>
    <n v="498.34"/>
    <x v="3"/>
    <n v="347"/>
    <n v="6754"/>
    <n v="3365788.36"/>
    <x v="11"/>
    <n v="702"/>
  </r>
  <r>
    <n v="534"/>
    <s v="Product_534"/>
    <x v="6"/>
    <n v="279.94"/>
    <x v="33"/>
    <n v="951"/>
    <n v="6104"/>
    <n v="1708753.76"/>
    <x v="0"/>
    <n v="581"/>
  </r>
  <r>
    <n v="534"/>
    <s v="Product_534"/>
    <x v="6"/>
    <n v="279.94"/>
    <x v="33"/>
    <n v="951"/>
    <n v="6104"/>
    <n v="1708753.76"/>
    <x v="1"/>
    <n v="81"/>
  </r>
  <r>
    <n v="534"/>
    <s v="Product_534"/>
    <x v="6"/>
    <n v="279.94"/>
    <x v="33"/>
    <n v="951"/>
    <n v="6104"/>
    <n v="1708753.76"/>
    <x v="2"/>
    <n v="980"/>
  </r>
  <r>
    <n v="534"/>
    <s v="Product_534"/>
    <x v="6"/>
    <n v="279.94"/>
    <x v="33"/>
    <n v="951"/>
    <n v="6104"/>
    <n v="1708753.76"/>
    <x v="3"/>
    <n v="597"/>
  </r>
  <r>
    <n v="534"/>
    <s v="Product_534"/>
    <x v="6"/>
    <n v="279.94"/>
    <x v="33"/>
    <n v="951"/>
    <n v="6104"/>
    <n v="1708753.76"/>
    <x v="4"/>
    <n v="9"/>
  </r>
  <r>
    <n v="534"/>
    <s v="Product_534"/>
    <x v="6"/>
    <n v="279.94"/>
    <x v="33"/>
    <n v="951"/>
    <n v="6104"/>
    <n v="1708753.76"/>
    <x v="5"/>
    <n v="982"/>
  </r>
  <r>
    <n v="534"/>
    <s v="Product_534"/>
    <x v="6"/>
    <n v="279.94"/>
    <x v="33"/>
    <n v="951"/>
    <n v="6104"/>
    <n v="1708753.76"/>
    <x v="6"/>
    <n v="490"/>
  </r>
  <r>
    <n v="534"/>
    <s v="Product_534"/>
    <x v="6"/>
    <n v="279.94"/>
    <x v="33"/>
    <n v="951"/>
    <n v="6104"/>
    <n v="1708753.76"/>
    <x v="7"/>
    <n v="291"/>
  </r>
  <r>
    <n v="534"/>
    <s v="Product_534"/>
    <x v="6"/>
    <n v="279.94"/>
    <x v="33"/>
    <n v="951"/>
    <n v="6104"/>
    <n v="1708753.76"/>
    <x v="8"/>
    <n v="680"/>
  </r>
  <r>
    <n v="534"/>
    <s v="Product_534"/>
    <x v="6"/>
    <n v="279.94"/>
    <x v="33"/>
    <n v="951"/>
    <n v="6104"/>
    <n v="1708753.76"/>
    <x v="9"/>
    <n v="849"/>
  </r>
  <r>
    <n v="534"/>
    <s v="Product_534"/>
    <x v="6"/>
    <n v="279.94"/>
    <x v="33"/>
    <n v="951"/>
    <n v="6104"/>
    <n v="1708753.76"/>
    <x v="10"/>
    <n v="240"/>
  </r>
  <r>
    <n v="534"/>
    <s v="Product_534"/>
    <x v="6"/>
    <n v="279.94"/>
    <x v="33"/>
    <n v="951"/>
    <n v="6104"/>
    <n v="1708753.76"/>
    <x v="11"/>
    <n v="324"/>
  </r>
  <r>
    <n v="535"/>
    <s v="Product_535"/>
    <x v="2"/>
    <n v="385.65"/>
    <x v="30"/>
    <n v="361"/>
    <n v="6434"/>
    <n v="2481272.1"/>
    <x v="0"/>
    <n v="680"/>
  </r>
  <r>
    <n v="535"/>
    <s v="Product_535"/>
    <x v="2"/>
    <n v="385.65"/>
    <x v="30"/>
    <n v="361"/>
    <n v="6434"/>
    <n v="2481272.1"/>
    <x v="1"/>
    <n v="833"/>
  </r>
  <r>
    <n v="535"/>
    <s v="Product_535"/>
    <x v="2"/>
    <n v="385.65"/>
    <x v="30"/>
    <n v="361"/>
    <n v="6434"/>
    <n v="2481272.1"/>
    <x v="2"/>
    <n v="695"/>
  </r>
  <r>
    <n v="535"/>
    <s v="Product_535"/>
    <x v="2"/>
    <n v="385.65"/>
    <x v="30"/>
    <n v="361"/>
    <n v="6434"/>
    <n v="2481272.1"/>
    <x v="3"/>
    <n v="18"/>
  </r>
  <r>
    <n v="535"/>
    <s v="Product_535"/>
    <x v="2"/>
    <n v="385.65"/>
    <x v="30"/>
    <n v="361"/>
    <n v="6434"/>
    <n v="2481272.1"/>
    <x v="4"/>
    <n v="433"/>
  </r>
  <r>
    <n v="535"/>
    <s v="Product_535"/>
    <x v="2"/>
    <n v="385.65"/>
    <x v="30"/>
    <n v="361"/>
    <n v="6434"/>
    <n v="2481272.1"/>
    <x v="5"/>
    <n v="197"/>
  </r>
  <r>
    <n v="535"/>
    <s v="Product_535"/>
    <x v="2"/>
    <n v="385.65"/>
    <x v="30"/>
    <n v="361"/>
    <n v="6434"/>
    <n v="2481272.1"/>
    <x v="6"/>
    <n v="254"/>
  </r>
  <r>
    <n v="535"/>
    <s v="Product_535"/>
    <x v="2"/>
    <n v="385.65"/>
    <x v="30"/>
    <n v="361"/>
    <n v="6434"/>
    <n v="2481272.1"/>
    <x v="7"/>
    <n v="344"/>
  </r>
  <r>
    <n v="535"/>
    <s v="Product_535"/>
    <x v="2"/>
    <n v="385.65"/>
    <x v="30"/>
    <n v="361"/>
    <n v="6434"/>
    <n v="2481272.1"/>
    <x v="8"/>
    <n v="972"/>
  </r>
  <r>
    <n v="535"/>
    <s v="Product_535"/>
    <x v="2"/>
    <n v="385.65"/>
    <x v="30"/>
    <n v="361"/>
    <n v="6434"/>
    <n v="2481272.1"/>
    <x v="9"/>
    <n v="572"/>
  </r>
  <r>
    <n v="535"/>
    <s v="Product_535"/>
    <x v="2"/>
    <n v="385.65"/>
    <x v="30"/>
    <n v="361"/>
    <n v="6434"/>
    <n v="2481272.1"/>
    <x v="10"/>
    <n v="1000"/>
  </r>
  <r>
    <n v="535"/>
    <s v="Product_535"/>
    <x v="2"/>
    <n v="385.65"/>
    <x v="30"/>
    <n v="361"/>
    <n v="6434"/>
    <n v="2481272.1"/>
    <x v="11"/>
    <n v="436"/>
  </r>
  <r>
    <n v="536"/>
    <s v="Product_536"/>
    <x v="5"/>
    <n v="472.66"/>
    <x v="23"/>
    <n v="769"/>
    <n v="5489"/>
    <n v="2594430.7400000002"/>
    <x v="0"/>
    <n v="271"/>
  </r>
  <r>
    <n v="536"/>
    <s v="Product_536"/>
    <x v="5"/>
    <n v="472.66"/>
    <x v="23"/>
    <n v="769"/>
    <n v="5489"/>
    <n v="2594430.7400000002"/>
    <x v="1"/>
    <n v="332"/>
  </r>
  <r>
    <n v="536"/>
    <s v="Product_536"/>
    <x v="5"/>
    <n v="472.66"/>
    <x v="23"/>
    <n v="769"/>
    <n v="5489"/>
    <n v="2594430.7400000002"/>
    <x v="2"/>
    <n v="494"/>
  </r>
  <r>
    <n v="536"/>
    <s v="Product_536"/>
    <x v="5"/>
    <n v="472.66"/>
    <x v="23"/>
    <n v="769"/>
    <n v="5489"/>
    <n v="2594430.7400000002"/>
    <x v="3"/>
    <n v="100"/>
  </r>
  <r>
    <n v="536"/>
    <s v="Product_536"/>
    <x v="5"/>
    <n v="472.66"/>
    <x v="23"/>
    <n v="769"/>
    <n v="5489"/>
    <n v="2594430.7400000002"/>
    <x v="4"/>
    <n v="124"/>
  </r>
  <r>
    <n v="536"/>
    <s v="Product_536"/>
    <x v="5"/>
    <n v="472.66"/>
    <x v="23"/>
    <n v="769"/>
    <n v="5489"/>
    <n v="2594430.7400000002"/>
    <x v="5"/>
    <n v="370"/>
  </r>
  <r>
    <n v="536"/>
    <s v="Product_536"/>
    <x v="5"/>
    <n v="472.66"/>
    <x v="23"/>
    <n v="769"/>
    <n v="5489"/>
    <n v="2594430.7400000002"/>
    <x v="6"/>
    <n v="380"/>
  </r>
  <r>
    <n v="536"/>
    <s v="Product_536"/>
    <x v="5"/>
    <n v="472.66"/>
    <x v="23"/>
    <n v="769"/>
    <n v="5489"/>
    <n v="2594430.7400000002"/>
    <x v="7"/>
    <n v="663"/>
  </r>
  <r>
    <n v="536"/>
    <s v="Product_536"/>
    <x v="5"/>
    <n v="472.66"/>
    <x v="23"/>
    <n v="769"/>
    <n v="5489"/>
    <n v="2594430.7400000002"/>
    <x v="8"/>
    <n v="798"/>
  </r>
  <r>
    <n v="536"/>
    <s v="Product_536"/>
    <x v="5"/>
    <n v="472.66"/>
    <x v="23"/>
    <n v="769"/>
    <n v="5489"/>
    <n v="2594430.7400000002"/>
    <x v="9"/>
    <n v="598"/>
  </r>
  <r>
    <n v="536"/>
    <s v="Product_536"/>
    <x v="5"/>
    <n v="472.66"/>
    <x v="23"/>
    <n v="769"/>
    <n v="5489"/>
    <n v="2594430.7400000002"/>
    <x v="10"/>
    <n v="922"/>
  </r>
  <r>
    <n v="536"/>
    <s v="Product_536"/>
    <x v="5"/>
    <n v="472.66"/>
    <x v="23"/>
    <n v="769"/>
    <n v="5489"/>
    <n v="2594430.7400000002"/>
    <x v="11"/>
    <n v="437"/>
  </r>
  <r>
    <n v="537"/>
    <s v="Product_537"/>
    <x v="0"/>
    <n v="425.58"/>
    <x v="0"/>
    <n v="584"/>
    <n v="6271"/>
    <n v="2668812.1800000002"/>
    <x v="0"/>
    <n v="579"/>
  </r>
  <r>
    <n v="537"/>
    <s v="Product_537"/>
    <x v="0"/>
    <n v="425.58"/>
    <x v="0"/>
    <n v="584"/>
    <n v="6271"/>
    <n v="2668812.1800000002"/>
    <x v="1"/>
    <n v="556"/>
  </r>
  <r>
    <n v="537"/>
    <s v="Product_537"/>
    <x v="0"/>
    <n v="425.58"/>
    <x v="0"/>
    <n v="584"/>
    <n v="6271"/>
    <n v="2668812.1800000002"/>
    <x v="2"/>
    <n v="673"/>
  </r>
  <r>
    <n v="537"/>
    <s v="Product_537"/>
    <x v="0"/>
    <n v="425.58"/>
    <x v="0"/>
    <n v="584"/>
    <n v="6271"/>
    <n v="2668812.1800000002"/>
    <x v="3"/>
    <n v="913"/>
  </r>
  <r>
    <n v="537"/>
    <s v="Product_537"/>
    <x v="0"/>
    <n v="425.58"/>
    <x v="0"/>
    <n v="584"/>
    <n v="6271"/>
    <n v="2668812.1800000002"/>
    <x v="4"/>
    <n v="80"/>
  </r>
  <r>
    <n v="537"/>
    <s v="Product_537"/>
    <x v="0"/>
    <n v="425.58"/>
    <x v="0"/>
    <n v="584"/>
    <n v="6271"/>
    <n v="2668812.1800000002"/>
    <x v="5"/>
    <n v="372"/>
  </r>
  <r>
    <n v="537"/>
    <s v="Product_537"/>
    <x v="0"/>
    <n v="425.58"/>
    <x v="0"/>
    <n v="584"/>
    <n v="6271"/>
    <n v="2668812.1800000002"/>
    <x v="6"/>
    <n v="891"/>
  </r>
  <r>
    <n v="537"/>
    <s v="Product_537"/>
    <x v="0"/>
    <n v="425.58"/>
    <x v="0"/>
    <n v="584"/>
    <n v="6271"/>
    <n v="2668812.1800000002"/>
    <x v="7"/>
    <n v="427"/>
  </r>
  <r>
    <n v="537"/>
    <s v="Product_537"/>
    <x v="0"/>
    <n v="425.58"/>
    <x v="0"/>
    <n v="584"/>
    <n v="6271"/>
    <n v="2668812.1800000002"/>
    <x v="8"/>
    <n v="84"/>
  </r>
  <r>
    <n v="537"/>
    <s v="Product_537"/>
    <x v="0"/>
    <n v="425.58"/>
    <x v="0"/>
    <n v="584"/>
    <n v="6271"/>
    <n v="2668812.1800000002"/>
    <x v="9"/>
    <n v="769"/>
  </r>
  <r>
    <n v="537"/>
    <s v="Product_537"/>
    <x v="0"/>
    <n v="425.58"/>
    <x v="0"/>
    <n v="584"/>
    <n v="6271"/>
    <n v="2668812.1800000002"/>
    <x v="10"/>
    <n v="758"/>
  </r>
  <r>
    <n v="537"/>
    <s v="Product_537"/>
    <x v="0"/>
    <n v="425.58"/>
    <x v="0"/>
    <n v="584"/>
    <n v="6271"/>
    <n v="2668812.1800000002"/>
    <x v="11"/>
    <n v="169"/>
  </r>
  <r>
    <n v="538"/>
    <s v="Product_538"/>
    <x v="5"/>
    <n v="127.44"/>
    <x v="35"/>
    <n v="87"/>
    <n v="5833"/>
    <n v="743357.52"/>
    <x v="0"/>
    <n v="866"/>
  </r>
  <r>
    <n v="538"/>
    <s v="Product_538"/>
    <x v="5"/>
    <n v="127.44"/>
    <x v="35"/>
    <n v="87"/>
    <n v="5833"/>
    <n v="743357.52"/>
    <x v="1"/>
    <n v="334"/>
  </r>
  <r>
    <n v="538"/>
    <s v="Product_538"/>
    <x v="5"/>
    <n v="127.44"/>
    <x v="35"/>
    <n v="87"/>
    <n v="5833"/>
    <n v="743357.52"/>
    <x v="2"/>
    <n v="246"/>
  </r>
  <r>
    <n v="538"/>
    <s v="Product_538"/>
    <x v="5"/>
    <n v="127.44"/>
    <x v="35"/>
    <n v="87"/>
    <n v="5833"/>
    <n v="743357.52"/>
    <x v="3"/>
    <n v="606"/>
  </r>
  <r>
    <n v="538"/>
    <s v="Product_538"/>
    <x v="5"/>
    <n v="127.44"/>
    <x v="35"/>
    <n v="87"/>
    <n v="5833"/>
    <n v="743357.52"/>
    <x v="4"/>
    <n v="484"/>
  </r>
  <r>
    <n v="538"/>
    <s v="Product_538"/>
    <x v="5"/>
    <n v="127.44"/>
    <x v="35"/>
    <n v="87"/>
    <n v="5833"/>
    <n v="743357.52"/>
    <x v="5"/>
    <n v="972"/>
  </r>
  <r>
    <n v="538"/>
    <s v="Product_538"/>
    <x v="5"/>
    <n v="127.44"/>
    <x v="35"/>
    <n v="87"/>
    <n v="5833"/>
    <n v="743357.52"/>
    <x v="6"/>
    <n v="541"/>
  </r>
  <r>
    <n v="538"/>
    <s v="Product_538"/>
    <x v="5"/>
    <n v="127.44"/>
    <x v="35"/>
    <n v="87"/>
    <n v="5833"/>
    <n v="743357.52"/>
    <x v="7"/>
    <n v="656"/>
  </r>
  <r>
    <n v="538"/>
    <s v="Product_538"/>
    <x v="5"/>
    <n v="127.44"/>
    <x v="35"/>
    <n v="87"/>
    <n v="5833"/>
    <n v="743357.52"/>
    <x v="8"/>
    <n v="415"/>
  </r>
  <r>
    <n v="538"/>
    <s v="Product_538"/>
    <x v="5"/>
    <n v="127.44"/>
    <x v="35"/>
    <n v="87"/>
    <n v="5833"/>
    <n v="743357.52"/>
    <x v="9"/>
    <n v="177"/>
  </r>
  <r>
    <n v="538"/>
    <s v="Product_538"/>
    <x v="5"/>
    <n v="127.44"/>
    <x v="35"/>
    <n v="87"/>
    <n v="5833"/>
    <n v="743357.52"/>
    <x v="10"/>
    <n v="162"/>
  </r>
  <r>
    <n v="538"/>
    <s v="Product_538"/>
    <x v="5"/>
    <n v="127.44"/>
    <x v="35"/>
    <n v="87"/>
    <n v="5833"/>
    <n v="743357.52"/>
    <x v="11"/>
    <n v="374"/>
  </r>
  <r>
    <n v="539"/>
    <s v="Product_539"/>
    <x v="6"/>
    <n v="228.02"/>
    <x v="0"/>
    <n v="934"/>
    <n v="6001"/>
    <n v="1368348.02"/>
    <x v="0"/>
    <n v="251"/>
  </r>
  <r>
    <n v="539"/>
    <s v="Product_539"/>
    <x v="6"/>
    <n v="228.02"/>
    <x v="0"/>
    <n v="934"/>
    <n v="6001"/>
    <n v="1368348.02"/>
    <x v="1"/>
    <n v="531"/>
  </r>
  <r>
    <n v="539"/>
    <s v="Product_539"/>
    <x v="6"/>
    <n v="228.02"/>
    <x v="0"/>
    <n v="934"/>
    <n v="6001"/>
    <n v="1368348.02"/>
    <x v="2"/>
    <n v="542"/>
  </r>
  <r>
    <n v="539"/>
    <s v="Product_539"/>
    <x v="6"/>
    <n v="228.02"/>
    <x v="0"/>
    <n v="934"/>
    <n v="6001"/>
    <n v="1368348.02"/>
    <x v="3"/>
    <n v="765"/>
  </r>
  <r>
    <n v="539"/>
    <s v="Product_539"/>
    <x v="6"/>
    <n v="228.02"/>
    <x v="0"/>
    <n v="934"/>
    <n v="6001"/>
    <n v="1368348.02"/>
    <x v="4"/>
    <n v="651"/>
  </r>
  <r>
    <n v="539"/>
    <s v="Product_539"/>
    <x v="6"/>
    <n v="228.02"/>
    <x v="0"/>
    <n v="934"/>
    <n v="6001"/>
    <n v="1368348.02"/>
    <x v="5"/>
    <n v="496"/>
  </r>
  <r>
    <n v="539"/>
    <s v="Product_539"/>
    <x v="6"/>
    <n v="228.02"/>
    <x v="0"/>
    <n v="934"/>
    <n v="6001"/>
    <n v="1368348.02"/>
    <x v="6"/>
    <n v="263"/>
  </r>
  <r>
    <n v="539"/>
    <s v="Product_539"/>
    <x v="6"/>
    <n v="228.02"/>
    <x v="0"/>
    <n v="934"/>
    <n v="6001"/>
    <n v="1368348.02"/>
    <x v="7"/>
    <n v="129"/>
  </r>
  <r>
    <n v="539"/>
    <s v="Product_539"/>
    <x v="6"/>
    <n v="228.02"/>
    <x v="0"/>
    <n v="934"/>
    <n v="6001"/>
    <n v="1368348.02"/>
    <x v="8"/>
    <n v="693"/>
  </r>
  <r>
    <n v="539"/>
    <s v="Product_539"/>
    <x v="6"/>
    <n v="228.02"/>
    <x v="0"/>
    <n v="934"/>
    <n v="6001"/>
    <n v="1368348.02"/>
    <x v="9"/>
    <n v="241"/>
  </r>
  <r>
    <n v="539"/>
    <s v="Product_539"/>
    <x v="6"/>
    <n v="228.02"/>
    <x v="0"/>
    <n v="934"/>
    <n v="6001"/>
    <n v="1368348.02"/>
    <x v="10"/>
    <n v="883"/>
  </r>
  <r>
    <n v="539"/>
    <s v="Product_539"/>
    <x v="6"/>
    <n v="228.02"/>
    <x v="0"/>
    <n v="934"/>
    <n v="6001"/>
    <n v="1368348.02"/>
    <x v="11"/>
    <n v="556"/>
  </r>
  <r>
    <n v="540"/>
    <s v="Product_540"/>
    <x v="2"/>
    <n v="68.930000000000007"/>
    <x v="27"/>
    <n v="262"/>
    <n v="5856"/>
    <n v="403654.08"/>
    <x v="0"/>
    <n v="559"/>
  </r>
  <r>
    <n v="540"/>
    <s v="Product_540"/>
    <x v="2"/>
    <n v="68.930000000000007"/>
    <x v="27"/>
    <n v="262"/>
    <n v="5856"/>
    <n v="403654.08"/>
    <x v="1"/>
    <n v="959"/>
  </r>
  <r>
    <n v="540"/>
    <s v="Product_540"/>
    <x v="2"/>
    <n v="68.930000000000007"/>
    <x v="27"/>
    <n v="262"/>
    <n v="5856"/>
    <n v="403654.08"/>
    <x v="2"/>
    <n v="563"/>
  </r>
  <r>
    <n v="540"/>
    <s v="Product_540"/>
    <x v="2"/>
    <n v="68.930000000000007"/>
    <x v="27"/>
    <n v="262"/>
    <n v="5856"/>
    <n v="403654.08"/>
    <x v="3"/>
    <n v="356"/>
  </r>
  <r>
    <n v="540"/>
    <s v="Product_540"/>
    <x v="2"/>
    <n v="68.930000000000007"/>
    <x v="27"/>
    <n v="262"/>
    <n v="5856"/>
    <n v="403654.08"/>
    <x v="4"/>
    <n v="837"/>
  </r>
  <r>
    <n v="540"/>
    <s v="Product_540"/>
    <x v="2"/>
    <n v="68.930000000000007"/>
    <x v="27"/>
    <n v="262"/>
    <n v="5856"/>
    <n v="403654.08"/>
    <x v="5"/>
    <n v="598"/>
  </r>
  <r>
    <n v="540"/>
    <s v="Product_540"/>
    <x v="2"/>
    <n v="68.930000000000007"/>
    <x v="27"/>
    <n v="262"/>
    <n v="5856"/>
    <n v="403654.08"/>
    <x v="6"/>
    <n v="609"/>
  </r>
  <r>
    <n v="540"/>
    <s v="Product_540"/>
    <x v="2"/>
    <n v="68.930000000000007"/>
    <x v="27"/>
    <n v="262"/>
    <n v="5856"/>
    <n v="403654.08"/>
    <x v="7"/>
    <n v="140"/>
  </r>
  <r>
    <n v="540"/>
    <s v="Product_540"/>
    <x v="2"/>
    <n v="68.930000000000007"/>
    <x v="27"/>
    <n v="262"/>
    <n v="5856"/>
    <n v="403654.08"/>
    <x v="8"/>
    <n v="481"/>
  </r>
  <r>
    <n v="540"/>
    <s v="Product_540"/>
    <x v="2"/>
    <n v="68.930000000000007"/>
    <x v="27"/>
    <n v="262"/>
    <n v="5856"/>
    <n v="403654.08"/>
    <x v="9"/>
    <n v="202"/>
  </r>
  <r>
    <n v="540"/>
    <s v="Product_540"/>
    <x v="2"/>
    <n v="68.930000000000007"/>
    <x v="27"/>
    <n v="262"/>
    <n v="5856"/>
    <n v="403654.08"/>
    <x v="10"/>
    <n v="172"/>
  </r>
  <r>
    <n v="540"/>
    <s v="Product_540"/>
    <x v="2"/>
    <n v="68.930000000000007"/>
    <x v="27"/>
    <n v="262"/>
    <n v="5856"/>
    <n v="403654.08"/>
    <x v="11"/>
    <n v="380"/>
  </r>
  <r>
    <n v="541"/>
    <s v="Product_541"/>
    <x v="2"/>
    <n v="477.26"/>
    <x v="6"/>
    <n v="214"/>
    <n v="6382"/>
    <n v="3045873.32"/>
    <x v="0"/>
    <n v="695"/>
  </r>
  <r>
    <n v="541"/>
    <s v="Product_541"/>
    <x v="2"/>
    <n v="477.26"/>
    <x v="6"/>
    <n v="214"/>
    <n v="6382"/>
    <n v="3045873.32"/>
    <x v="1"/>
    <n v="220"/>
  </r>
  <r>
    <n v="541"/>
    <s v="Product_541"/>
    <x v="2"/>
    <n v="477.26"/>
    <x v="6"/>
    <n v="214"/>
    <n v="6382"/>
    <n v="3045873.32"/>
    <x v="2"/>
    <n v="856"/>
  </r>
  <r>
    <n v="541"/>
    <s v="Product_541"/>
    <x v="2"/>
    <n v="477.26"/>
    <x v="6"/>
    <n v="214"/>
    <n v="6382"/>
    <n v="3045873.32"/>
    <x v="3"/>
    <n v="541"/>
  </r>
  <r>
    <n v="541"/>
    <s v="Product_541"/>
    <x v="2"/>
    <n v="477.26"/>
    <x v="6"/>
    <n v="214"/>
    <n v="6382"/>
    <n v="3045873.32"/>
    <x v="4"/>
    <n v="149"/>
  </r>
  <r>
    <n v="541"/>
    <s v="Product_541"/>
    <x v="2"/>
    <n v="477.26"/>
    <x v="6"/>
    <n v="214"/>
    <n v="6382"/>
    <n v="3045873.32"/>
    <x v="5"/>
    <n v="200"/>
  </r>
  <r>
    <n v="541"/>
    <s v="Product_541"/>
    <x v="2"/>
    <n v="477.26"/>
    <x v="6"/>
    <n v="214"/>
    <n v="6382"/>
    <n v="3045873.32"/>
    <x v="6"/>
    <n v="824"/>
  </r>
  <r>
    <n v="541"/>
    <s v="Product_541"/>
    <x v="2"/>
    <n v="477.26"/>
    <x v="6"/>
    <n v="214"/>
    <n v="6382"/>
    <n v="3045873.32"/>
    <x v="7"/>
    <n v="414"/>
  </r>
  <r>
    <n v="541"/>
    <s v="Product_541"/>
    <x v="2"/>
    <n v="477.26"/>
    <x v="6"/>
    <n v="214"/>
    <n v="6382"/>
    <n v="3045873.32"/>
    <x v="8"/>
    <n v="455"/>
  </r>
  <r>
    <n v="541"/>
    <s v="Product_541"/>
    <x v="2"/>
    <n v="477.26"/>
    <x v="6"/>
    <n v="214"/>
    <n v="6382"/>
    <n v="3045873.32"/>
    <x v="9"/>
    <n v="542"/>
  </r>
  <r>
    <n v="541"/>
    <s v="Product_541"/>
    <x v="2"/>
    <n v="477.26"/>
    <x v="6"/>
    <n v="214"/>
    <n v="6382"/>
    <n v="3045873.32"/>
    <x v="10"/>
    <n v="501"/>
  </r>
  <r>
    <n v="541"/>
    <s v="Product_541"/>
    <x v="2"/>
    <n v="477.26"/>
    <x v="6"/>
    <n v="214"/>
    <n v="6382"/>
    <n v="3045873.32"/>
    <x v="11"/>
    <n v="985"/>
  </r>
  <r>
    <n v="542"/>
    <s v="Product_542"/>
    <x v="3"/>
    <n v="305.06"/>
    <x v="32"/>
    <n v="665"/>
    <n v="7614"/>
    <n v="2322726.84"/>
    <x v="0"/>
    <n v="831"/>
  </r>
  <r>
    <n v="542"/>
    <s v="Product_542"/>
    <x v="3"/>
    <n v="305.06"/>
    <x v="32"/>
    <n v="665"/>
    <n v="7614"/>
    <n v="2322726.84"/>
    <x v="1"/>
    <n v="634"/>
  </r>
  <r>
    <n v="542"/>
    <s v="Product_542"/>
    <x v="3"/>
    <n v="305.06"/>
    <x v="32"/>
    <n v="665"/>
    <n v="7614"/>
    <n v="2322726.84"/>
    <x v="2"/>
    <n v="587"/>
  </r>
  <r>
    <n v="542"/>
    <s v="Product_542"/>
    <x v="3"/>
    <n v="305.06"/>
    <x v="32"/>
    <n v="665"/>
    <n v="7614"/>
    <n v="2322726.84"/>
    <x v="3"/>
    <n v="760"/>
  </r>
  <r>
    <n v="542"/>
    <s v="Product_542"/>
    <x v="3"/>
    <n v="305.06"/>
    <x v="32"/>
    <n v="665"/>
    <n v="7614"/>
    <n v="2322726.84"/>
    <x v="4"/>
    <n v="799"/>
  </r>
  <r>
    <n v="542"/>
    <s v="Product_542"/>
    <x v="3"/>
    <n v="305.06"/>
    <x v="32"/>
    <n v="665"/>
    <n v="7614"/>
    <n v="2322726.84"/>
    <x v="5"/>
    <n v="848"/>
  </r>
  <r>
    <n v="542"/>
    <s v="Product_542"/>
    <x v="3"/>
    <n v="305.06"/>
    <x v="32"/>
    <n v="665"/>
    <n v="7614"/>
    <n v="2322726.84"/>
    <x v="6"/>
    <n v="878"/>
  </r>
  <r>
    <n v="542"/>
    <s v="Product_542"/>
    <x v="3"/>
    <n v="305.06"/>
    <x v="32"/>
    <n v="665"/>
    <n v="7614"/>
    <n v="2322726.84"/>
    <x v="7"/>
    <n v="92"/>
  </r>
  <r>
    <n v="542"/>
    <s v="Product_542"/>
    <x v="3"/>
    <n v="305.06"/>
    <x v="32"/>
    <n v="665"/>
    <n v="7614"/>
    <n v="2322726.84"/>
    <x v="8"/>
    <n v="826"/>
  </r>
  <r>
    <n v="542"/>
    <s v="Product_542"/>
    <x v="3"/>
    <n v="305.06"/>
    <x v="32"/>
    <n v="665"/>
    <n v="7614"/>
    <n v="2322726.84"/>
    <x v="9"/>
    <n v="800"/>
  </r>
  <r>
    <n v="542"/>
    <s v="Product_542"/>
    <x v="3"/>
    <n v="305.06"/>
    <x v="32"/>
    <n v="665"/>
    <n v="7614"/>
    <n v="2322726.84"/>
    <x v="10"/>
    <n v="546"/>
  </r>
  <r>
    <n v="542"/>
    <s v="Product_542"/>
    <x v="3"/>
    <n v="305.06"/>
    <x v="32"/>
    <n v="665"/>
    <n v="7614"/>
    <n v="2322726.84"/>
    <x v="11"/>
    <n v="13"/>
  </r>
  <r>
    <n v="543"/>
    <s v="Product_543"/>
    <x v="0"/>
    <n v="118.18"/>
    <x v="15"/>
    <n v="722"/>
    <n v="7391"/>
    <n v="873468.38"/>
    <x v="0"/>
    <n v="698"/>
  </r>
  <r>
    <n v="543"/>
    <s v="Product_543"/>
    <x v="0"/>
    <n v="118.18"/>
    <x v="15"/>
    <n v="722"/>
    <n v="7391"/>
    <n v="873468.38"/>
    <x v="1"/>
    <n v="745"/>
  </r>
  <r>
    <n v="543"/>
    <s v="Product_543"/>
    <x v="0"/>
    <n v="118.18"/>
    <x v="15"/>
    <n v="722"/>
    <n v="7391"/>
    <n v="873468.38"/>
    <x v="2"/>
    <n v="896"/>
  </r>
  <r>
    <n v="543"/>
    <s v="Product_543"/>
    <x v="0"/>
    <n v="118.18"/>
    <x v="15"/>
    <n v="722"/>
    <n v="7391"/>
    <n v="873468.38"/>
    <x v="3"/>
    <n v="937"/>
  </r>
  <r>
    <n v="543"/>
    <s v="Product_543"/>
    <x v="0"/>
    <n v="118.18"/>
    <x v="15"/>
    <n v="722"/>
    <n v="7391"/>
    <n v="873468.38"/>
    <x v="4"/>
    <n v="872"/>
  </r>
  <r>
    <n v="543"/>
    <s v="Product_543"/>
    <x v="0"/>
    <n v="118.18"/>
    <x v="15"/>
    <n v="722"/>
    <n v="7391"/>
    <n v="873468.38"/>
    <x v="5"/>
    <n v="508"/>
  </r>
  <r>
    <n v="543"/>
    <s v="Product_543"/>
    <x v="0"/>
    <n v="118.18"/>
    <x v="15"/>
    <n v="722"/>
    <n v="7391"/>
    <n v="873468.38"/>
    <x v="6"/>
    <n v="328"/>
  </r>
  <r>
    <n v="543"/>
    <s v="Product_543"/>
    <x v="0"/>
    <n v="118.18"/>
    <x v="15"/>
    <n v="722"/>
    <n v="7391"/>
    <n v="873468.38"/>
    <x v="7"/>
    <n v="625"/>
  </r>
  <r>
    <n v="543"/>
    <s v="Product_543"/>
    <x v="0"/>
    <n v="118.18"/>
    <x v="15"/>
    <n v="722"/>
    <n v="7391"/>
    <n v="873468.38"/>
    <x v="8"/>
    <n v="296"/>
  </r>
  <r>
    <n v="543"/>
    <s v="Product_543"/>
    <x v="0"/>
    <n v="118.18"/>
    <x v="15"/>
    <n v="722"/>
    <n v="7391"/>
    <n v="873468.38"/>
    <x v="9"/>
    <n v="461"/>
  </r>
  <r>
    <n v="543"/>
    <s v="Product_543"/>
    <x v="0"/>
    <n v="118.18"/>
    <x v="15"/>
    <n v="722"/>
    <n v="7391"/>
    <n v="873468.38"/>
    <x v="10"/>
    <n v="283"/>
  </r>
  <r>
    <n v="543"/>
    <s v="Product_543"/>
    <x v="0"/>
    <n v="118.18"/>
    <x v="15"/>
    <n v="722"/>
    <n v="7391"/>
    <n v="873468.38"/>
    <x v="11"/>
    <n v="742"/>
  </r>
  <r>
    <n v="544"/>
    <s v="Product_544"/>
    <x v="0"/>
    <n v="337.49"/>
    <x v="8"/>
    <n v="913"/>
    <n v="3564"/>
    <n v="1202814.3600000001"/>
    <x v="0"/>
    <n v="89"/>
  </r>
  <r>
    <n v="544"/>
    <s v="Product_544"/>
    <x v="0"/>
    <n v="337.49"/>
    <x v="8"/>
    <n v="913"/>
    <n v="3564"/>
    <n v="1202814.3600000001"/>
    <x v="1"/>
    <n v="732"/>
  </r>
  <r>
    <n v="544"/>
    <s v="Product_544"/>
    <x v="0"/>
    <n v="337.49"/>
    <x v="8"/>
    <n v="913"/>
    <n v="3564"/>
    <n v="1202814.3600000001"/>
    <x v="2"/>
    <n v="438"/>
  </r>
  <r>
    <n v="544"/>
    <s v="Product_544"/>
    <x v="0"/>
    <n v="337.49"/>
    <x v="8"/>
    <n v="913"/>
    <n v="3564"/>
    <n v="1202814.3600000001"/>
    <x v="3"/>
    <n v="32"/>
  </r>
  <r>
    <n v="544"/>
    <s v="Product_544"/>
    <x v="0"/>
    <n v="337.49"/>
    <x v="8"/>
    <n v="913"/>
    <n v="3564"/>
    <n v="1202814.3600000001"/>
    <x v="4"/>
    <n v="339"/>
  </r>
  <r>
    <n v="544"/>
    <s v="Product_544"/>
    <x v="0"/>
    <n v="337.49"/>
    <x v="8"/>
    <n v="913"/>
    <n v="3564"/>
    <n v="1202814.3600000001"/>
    <x v="5"/>
    <n v="321"/>
  </r>
  <r>
    <n v="544"/>
    <s v="Product_544"/>
    <x v="0"/>
    <n v="337.49"/>
    <x v="8"/>
    <n v="913"/>
    <n v="3564"/>
    <n v="1202814.3600000001"/>
    <x v="6"/>
    <n v="114"/>
  </r>
  <r>
    <n v="544"/>
    <s v="Product_544"/>
    <x v="0"/>
    <n v="337.49"/>
    <x v="8"/>
    <n v="913"/>
    <n v="3564"/>
    <n v="1202814.3600000001"/>
    <x v="7"/>
    <n v="283"/>
  </r>
  <r>
    <n v="544"/>
    <s v="Product_544"/>
    <x v="0"/>
    <n v="337.49"/>
    <x v="8"/>
    <n v="913"/>
    <n v="3564"/>
    <n v="1202814.3600000001"/>
    <x v="8"/>
    <n v="111"/>
  </r>
  <r>
    <n v="544"/>
    <s v="Product_544"/>
    <x v="0"/>
    <n v="337.49"/>
    <x v="8"/>
    <n v="913"/>
    <n v="3564"/>
    <n v="1202814.3600000001"/>
    <x v="9"/>
    <n v="79"/>
  </r>
  <r>
    <n v="544"/>
    <s v="Product_544"/>
    <x v="0"/>
    <n v="337.49"/>
    <x v="8"/>
    <n v="913"/>
    <n v="3564"/>
    <n v="1202814.3600000001"/>
    <x v="10"/>
    <n v="358"/>
  </r>
  <r>
    <n v="544"/>
    <s v="Product_544"/>
    <x v="0"/>
    <n v="337.49"/>
    <x v="8"/>
    <n v="913"/>
    <n v="3564"/>
    <n v="1202814.3600000001"/>
    <x v="11"/>
    <n v="668"/>
  </r>
  <r>
    <n v="545"/>
    <s v="Product_545"/>
    <x v="6"/>
    <n v="310.97000000000003"/>
    <x v="18"/>
    <n v="573"/>
    <n v="6007"/>
    <n v="1867996.79"/>
    <x v="0"/>
    <n v="445"/>
  </r>
  <r>
    <n v="545"/>
    <s v="Product_545"/>
    <x v="6"/>
    <n v="310.97000000000003"/>
    <x v="18"/>
    <n v="573"/>
    <n v="6007"/>
    <n v="1867996.79"/>
    <x v="1"/>
    <n v="322"/>
  </r>
  <r>
    <n v="545"/>
    <s v="Product_545"/>
    <x v="6"/>
    <n v="310.97000000000003"/>
    <x v="18"/>
    <n v="573"/>
    <n v="6007"/>
    <n v="1867996.79"/>
    <x v="2"/>
    <n v="277"/>
  </r>
  <r>
    <n v="545"/>
    <s v="Product_545"/>
    <x v="6"/>
    <n v="310.97000000000003"/>
    <x v="18"/>
    <n v="573"/>
    <n v="6007"/>
    <n v="1867996.79"/>
    <x v="3"/>
    <n v="969"/>
  </r>
  <r>
    <n v="545"/>
    <s v="Product_545"/>
    <x v="6"/>
    <n v="310.97000000000003"/>
    <x v="18"/>
    <n v="573"/>
    <n v="6007"/>
    <n v="1867996.79"/>
    <x v="4"/>
    <n v="128"/>
  </r>
  <r>
    <n v="545"/>
    <s v="Product_545"/>
    <x v="6"/>
    <n v="310.97000000000003"/>
    <x v="18"/>
    <n v="573"/>
    <n v="6007"/>
    <n v="1867996.79"/>
    <x v="5"/>
    <n v="274"/>
  </r>
  <r>
    <n v="545"/>
    <s v="Product_545"/>
    <x v="6"/>
    <n v="310.97000000000003"/>
    <x v="18"/>
    <n v="573"/>
    <n v="6007"/>
    <n v="1867996.79"/>
    <x v="6"/>
    <n v="275"/>
  </r>
  <r>
    <n v="545"/>
    <s v="Product_545"/>
    <x v="6"/>
    <n v="310.97000000000003"/>
    <x v="18"/>
    <n v="573"/>
    <n v="6007"/>
    <n v="1867996.79"/>
    <x v="7"/>
    <n v="955"/>
  </r>
  <r>
    <n v="545"/>
    <s v="Product_545"/>
    <x v="6"/>
    <n v="310.97000000000003"/>
    <x v="18"/>
    <n v="573"/>
    <n v="6007"/>
    <n v="1867996.79"/>
    <x v="8"/>
    <n v="961"/>
  </r>
  <r>
    <n v="545"/>
    <s v="Product_545"/>
    <x v="6"/>
    <n v="310.97000000000003"/>
    <x v="18"/>
    <n v="573"/>
    <n v="6007"/>
    <n v="1867996.79"/>
    <x v="9"/>
    <n v="522"/>
  </r>
  <r>
    <n v="545"/>
    <s v="Product_545"/>
    <x v="6"/>
    <n v="310.97000000000003"/>
    <x v="18"/>
    <n v="573"/>
    <n v="6007"/>
    <n v="1867996.79"/>
    <x v="10"/>
    <n v="380"/>
  </r>
  <r>
    <n v="545"/>
    <s v="Product_545"/>
    <x v="6"/>
    <n v="310.97000000000003"/>
    <x v="18"/>
    <n v="573"/>
    <n v="6007"/>
    <n v="1867996.79"/>
    <x v="11"/>
    <n v="499"/>
  </r>
  <r>
    <n v="546"/>
    <s v="Product_546"/>
    <x v="2"/>
    <n v="182.29"/>
    <x v="19"/>
    <n v="780"/>
    <n v="6175"/>
    <n v="1125640.75"/>
    <x v="0"/>
    <n v="331"/>
  </r>
  <r>
    <n v="546"/>
    <s v="Product_546"/>
    <x v="2"/>
    <n v="182.29"/>
    <x v="19"/>
    <n v="780"/>
    <n v="6175"/>
    <n v="1125640.75"/>
    <x v="1"/>
    <n v="850"/>
  </r>
  <r>
    <n v="546"/>
    <s v="Product_546"/>
    <x v="2"/>
    <n v="182.29"/>
    <x v="19"/>
    <n v="780"/>
    <n v="6175"/>
    <n v="1125640.75"/>
    <x v="2"/>
    <n v="551"/>
  </r>
  <r>
    <n v="546"/>
    <s v="Product_546"/>
    <x v="2"/>
    <n v="182.29"/>
    <x v="19"/>
    <n v="780"/>
    <n v="6175"/>
    <n v="1125640.75"/>
    <x v="3"/>
    <n v="228"/>
  </r>
  <r>
    <n v="546"/>
    <s v="Product_546"/>
    <x v="2"/>
    <n v="182.29"/>
    <x v="19"/>
    <n v="780"/>
    <n v="6175"/>
    <n v="1125640.75"/>
    <x v="4"/>
    <n v="437"/>
  </r>
  <r>
    <n v="546"/>
    <s v="Product_546"/>
    <x v="2"/>
    <n v="182.29"/>
    <x v="19"/>
    <n v="780"/>
    <n v="6175"/>
    <n v="1125640.75"/>
    <x v="5"/>
    <n v="210"/>
  </r>
  <r>
    <n v="546"/>
    <s v="Product_546"/>
    <x v="2"/>
    <n v="182.29"/>
    <x v="19"/>
    <n v="780"/>
    <n v="6175"/>
    <n v="1125640.75"/>
    <x v="6"/>
    <n v="487"/>
  </r>
  <r>
    <n v="546"/>
    <s v="Product_546"/>
    <x v="2"/>
    <n v="182.29"/>
    <x v="19"/>
    <n v="780"/>
    <n v="6175"/>
    <n v="1125640.75"/>
    <x v="7"/>
    <n v="922"/>
  </r>
  <r>
    <n v="546"/>
    <s v="Product_546"/>
    <x v="2"/>
    <n v="182.29"/>
    <x v="19"/>
    <n v="780"/>
    <n v="6175"/>
    <n v="1125640.75"/>
    <x v="8"/>
    <n v="229"/>
  </r>
  <r>
    <n v="546"/>
    <s v="Product_546"/>
    <x v="2"/>
    <n v="182.29"/>
    <x v="19"/>
    <n v="780"/>
    <n v="6175"/>
    <n v="1125640.75"/>
    <x v="9"/>
    <n v="416"/>
  </r>
  <r>
    <n v="546"/>
    <s v="Product_546"/>
    <x v="2"/>
    <n v="182.29"/>
    <x v="19"/>
    <n v="780"/>
    <n v="6175"/>
    <n v="1125640.75"/>
    <x v="10"/>
    <n v="869"/>
  </r>
  <r>
    <n v="546"/>
    <s v="Product_546"/>
    <x v="2"/>
    <n v="182.29"/>
    <x v="19"/>
    <n v="780"/>
    <n v="6175"/>
    <n v="1125640.75"/>
    <x v="11"/>
    <n v="645"/>
  </r>
  <r>
    <n v="547"/>
    <s v="Product_547"/>
    <x v="0"/>
    <n v="61.21"/>
    <x v="4"/>
    <n v="262"/>
    <n v="5616"/>
    <n v="343755.36"/>
    <x v="0"/>
    <n v="138"/>
  </r>
  <r>
    <n v="547"/>
    <s v="Product_547"/>
    <x v="0"/>
    <n v="61.21"/>
    <x v="4"/>
    <n v="262"/>
    <n v="5616"/>
    <n v="343755.36"/>
    <x v="1"/>
    <n v="2"/>
  </r>
  <r>
    <n v="547"/>
    <s v="Product_547"/>
    <x v="0"/>
    <n v="61.21"/>
    <x v="4"/>
    <n v="262"/>
    <n v="5616"/>
    <n v="343755.36"/>
    <x v="2"/>
    <n v="612"/>
  </r>
  <r>
    <n v="547"/>
    <s v="Product_547"/>
    <x v="0"/>
    <n v="61.21"/>
    <x v="4"/>
    <n v="262"/>
    <n v="5616"/>
    <n v="343755.36"/>
    <x v="3"/>
    <n v="523"/>
  </r>
  <r>
    <n v="547"/>
    <s v="Product_547"/>
    <x v="0"/>
    <n v="61.21"/>
    <x v="4"/>
    <n v="262"/>
    <n v="5616"/>
    <n v="343755.36"/>
    <x v="4"/>
    <n v="750"/>
  </r>
  <r>
    <n v="547"/>
    <s v="Product_547"/>
    <x v="0"/>
    <n v="61.21"/>
    <x v="4"/>
    <n v="262"/>
    <n v="5616"/>
    <n v="343755.36"/>
    <x v="5"/>
    <n v="503"/>
  </r>
  <r>
    <n v="547"/>
    <s v="Product_547"/>
    <x v="0"/>
    <n v="61.21"/>
    <x v="4"/>
    <n v="262"/>
    <n v="5616"/>
    <n v="343755.36"/>
    <x v="6"/>
    <n v="280"/>
  </r>
  <r>
    <n v="547"/>
    <s v="Product_547"/>
    <x v="0"/>
    <n v="61.21"/>
    <x v="4"/>
    <n v="262"/>
    <n v="5616"/>
    <n v="343755.36"/>
    <x v="7"/>
    <n v="654"/>
  </r>
  <r>
    <n v="547"/>
    <s v="Product_547"/>
    <x v="0"/>
    <n v="61.21"/>
    <x v="4"/>
    <n v="262"/>
    <n v="5616"/>
    <n v="343755.36"/>
    <x v="8"/>
    <n v="95"/>
  </r>
  <r>
    <n v="547"/>
    <s v="Product_547"/>
    <x v="0"/>
    <n v="61.21"/>
    <x v="4"/>
    <n v="262"/>
    <n v="5616"/>
    <n v="343755.36"/>
    <x v="9"/>
    <n v="765"/>
  </r>
  <r>
    <n v="547"/>
    <s v="Product_547"/>
    <x v="0"/>
    <n v="61.21"/>
    <x v="4"/>
    <n v="262"/>
    <n v="5616"/>
    <n v="343755.36"/>
    <x v="10"/>
    <n v="904"/>
  </r>
  <r>
    <n v="547"/>
    <s v="Product_547"/>
    <x v="0"/>
    <n v="61.21"/>
    <x v="4"/>
    <n v="262"/>
    <n v="5616"/>
    <n v="343755.36"/>
    <x v="11"/>
    <n v="390"/>
  </r>
  <r>
    <n v="548"/>
    <s v="Product_548"/>
    <x v="0"/>
    <n v="337.43"/>
    <x v="1"/>
    <n v="730"/>
    <n v="6537"/>
    <n v="2205779.91"/>
    <x v="0"/>
    <n v="356"/>
  </r>
  <r>
    <n v="548"/>
    <s v="Product_548"/>
    <x v="0"/>
    <n v="337.43"/>
    <x v="1"/>
    <n v="730"/>
    <n v="6537"/>
    <n v="2205779.91"/>
    <x v="1"/>
    <n v="693"/>
  </r>
  <r>
    <n v="548"/>
    <s v="Product_548"/>
    <x v="0"/>
    <n v="337.43"/>
    <x v="1"/>
    <n v="730"/>
    <n v="6537"/>
    <n v="2205779.91"/>
    <x v="2"/>
    <n v="110"/>
  </r>
  <r>
    <n v="548"/>
    <s v="Product_548"/>
    <x v="0"/>
    <n v="337.43"/>
    <x v="1"/>
    <n v="730"/>
    <n v="6537"/>
    <n v="2205779.91"/>
    <x v="3"/>
    <n v="629"/>
  </r>
  <r>
    <n v="548"/>
    <s v="Product_548"/>
    <x v="0"/>
    <n v="337.43"/>
    <x v="1"/>
    <n v="730"/>
    <n v="6537"/>
    <n v="2205779.91"/>
    <x v="4"/>
    <n v="500"/>
  </r>
  <r>
    <n v="548"/>
    <s v="Product_548"/>
    <x v="0"/>
    <n v="337.43"/>
    <x v="1"/>
    <n v="730"/>
    <n v="6537"/>
    <n v="2205779.91"/>
    <x v="5"/>
    <n v="902"/>
  </r>
  <r>
    <n v="548"/>
    <s v="Product_548"/>
    <x v="0"/>
    <n v="337.43"/>
    <x v="1"/>
    <n v="730"/>
    <n v="6537"/>
    <n v="2205779.91"/>
    <x v="6"/>
    <n v="274"/>
  </r>
  <r>
    <n v="548"/>
    <s v="Product_548"/>
    <x v="0"/>
    <n v="337.43"/>
    <x v="1"/>
    <n v="730"/>
    <n v="6537"/>
    <n v="2205779.91"/>
    <x v="7"/>
    <n v="222"/>
  </r>
  <r>
    <n v="548"/>
    <s v="Product_548"/>
    <x v="0"/>
    <n v="337.43"/>
    <x v="1"/>
    <n v="730"/>
    <n v="6537"/>
    <n v="2205779.91"/>
    <x v="8"/>
    <n v="949"/>
  </r>
  <r>
    <n v="548"/>
    <s v="Product_548"/>
    <x v="0"/>
    <n v="337.43"/>
    <x v="1"/>
    <n v="730"/>
    <n v="6537"/>
    <n v="2205779.91"/>
    <x v="9"/>
    <n v="383"/>
  </r>
  <r>
    <n v="548"/>
    <s v="Product_548"/>
    <x v="0"/>
    <n v="337.43"/>
    <x v="1"/>
    <n v="730"/>
    <n v="6537"/>
    <n v="2205779.91"/>
    <x v="10"/>
    <n v="971"/>
  </r>
  <r>
    <n v="548"/>
    <s v="Product_548"/>
    <x v="0"/>
    <n v="337.43"/>
    <x v="1"/>
    <n v="730"/>
    <n v="6537"/>
    <n v="2205779.91"/>
    <x v="11"/>
    <n v="548"/>
  </r>
  <r>
    <n v="549"/>
    <s v="Product_549"/>
    <x v="5"/>
    <n v="262.55"/>
    <x v="13"/>
    <n v="283"/>
    <n v="6282"/>
    <n v="1649339.1"/>
    <x v="0"/>
    <n v="600"/>
  </r>
  <r>
    <n v="549"/>
    <s v="Product_549"/>
    <x v="5"/>
    <n v="262.55"/>
    <x v="13"/>
    <n v="283"/>
    <n v="6282"/>
    <n v="1649339.1"/>
    <x v="1"/>
    <n v="205"/>
  </r>
  <r>
    <n v="549"/>
    <s v="Product_549"/>
    <x v="5"/>
    <n v="262.55"/>
    <x v="13"/>
    <n v="283"/>
    <n v="6282"/>
    <n v="1649339.1"/>
    <x v="2"/>
    <n v="384"/>
  </r>
  <r>
    <n v="549"/>
    <s v="Product_549"/>
    <x v="5"/>
    <n v="262.55"/>
    <x v="13"/>
    <n v="283"/>
    <n v="6282"/>
    <n v="1649339.1"/>
    <x v="3"/>
    <n v="861"/>
  </r>
  <r>
    <n v="549"/>
    <s v="Product_549"/>
    <x v="5"/>
    <n v="262.55"/>
    <x v="13"/>
    <n v="283"/>
    <n v="6282"/>
    <n v="1649339.1"/>
    <x v="4"/>
    <n v="57"/>
  </r>
  <r>
    <n v="549"/>
    <s v="Product_549"/>
    <x v="5"/>
    <n v="262.55"/>
    <x v="13"/>
    <n v="283"/>
    <n v="6282"/>
    <n v="1649339.1"/>
    <x v="5"/>
    <n v="117"/>
  </r>
  <r>
    <n v="549"/>
    <s v="Product_549"/>
    <x v="5"/>
    <n v="262.55"/>
    <x v="13"/>
    <n v="283"/>
    <n v="6282"/>
    <n v="1649339.1"/>
    <x v="6"/>
    <n v="772"/>
  </r>
  <r>
    <n v="549"/>
    <s v="Product_549"/>
    <x v="5"/>
    <n v="262.55"/>
    <x v="13"/>
    <n v="283"/>
    <n v="6282"/>
    <n v="1649339.1"/>
    <x v="7"/>
    <n v="743"/>
  </r>
  <r>
    <n v="549"/>
    <s v="Product_549"/>
    <x v="5"/>
    <n v="262.55"/>
    <x v="13"/>
    <n v="283"/>
    <n v="6282"/>
    <n v="1649339.1"/>
    <x v="8"/>
    <n v="679"/>
  </r>
  <r>
    <n v="549"/>
    <s v="Product_549"/>
    <x v="5"/>
    <n v="262.55"/>
    <x v="13"/>
    <n v="283"/>
    <n v="6282"/>
    <n v="1649339.1"/>
    <x v="9"/>
    <n v="390"/>
  </r>
  <r>
    <n v="549"/>
    <s v="Product_549"/>
    <x v="5"/>
    <n v="262.55"/>
    <x v="13"/>
    <n v="283"/>
    <n v="6282"/>
    <n v="1649339.1"/>
    <x v="10"/>
    <n v="910"/>
  </r>
  <r>
    <n v="549"/>
    <s v="Product_549"/>
    <x v="5"/>
    <n v="262.55"/>
    <x v="13"/>
    <n v="283"/>
    <n v="6282"/>
    <n v="1649339.1"/>
    <x v="11"/>
    <n v="564"/>
  </r>
  <r>
    <n v="550"/>
    <s v="Product_550"/>
    <x v="6"/>
    <n v="387.3"/>
    <x v="26"/>
    <n v="648"/>
    <n v="6626"/>
    <n v="2566249.7999999998"/>
    <x v="0"/>
    <n v="273"/>
  </r>
  <r>
    <n v="550"/>
    <s v="Product_550"/>
    <x v="6"/>
    <n v="387.3"/>
    <x v="26"/>
    <n v="648"/>
    <n v="6626"/>
    <n v="2566249.7999999998"/>
    <x v="1"/>
    <n v="831"/>
  </r>
  <r>
    <n v="550"/>
    <s v="Product_550"/>
    <x v="6"/>
    <n v="387.3"/>
    <x v="26"/>
    <n v="648"/>
    <n v="6626"/>
    <n v="2566249.7999999998"/>
    <x v="2"/>
    <n v="832"/>
  </r>
  <r>
    <n v="550"/>
    <s v="Product_550"/>
    <x v="6"/>
    <n v="387.3"/>
    <x v="26"/>
    <n v="648"/>
    <n v="6626"/>
    <n v="2566249.7999999998"/>
    <x v="3"/>
    <n v="154"/>
  </r>
  <r>
    <n v="550"/>
    <s v="Product_550"/>
    <x v="6"/>
    <n v="387.3"/>
    <x v="26"/>
    <n v="648"/>
    <n v="6626"/>
    <n v="2566249.7999999998"/>
    <x v="4"/>
    <n v="197"/>
  </r>
  <r>
    <n v="550"/>
    <s v="Product_550"/>
    <x v="6"/>
    <n v="387.3"/>
    <x v="26"/>
    <n v="648"/>
    <n v="6626"/>
    <n v="2566249.7999999998"/>
    <x v="5"/>
    <n v="702"/>
  </r>
  <r>
    <n v="550"/>
    <s v="Product_550"/>
    <x v="6"/>
    <n v="387.3"/>
    <x v="26"/>
    <n v="648"/>
    <n v="6626"/>
    <n v="2566249.7999999998"/>
    <x v="6"/>
    <n v="842"/>
  </r>
  <r>
    <n v="550"/>
    <s v="Product_550"/>
    <x v="6"/>
    <n v="387.3"/>
    <x v="26"/>
    <n v="648"/>
    <n v="6626"/>
    <n v="2566249.7999999998"/>
    <x v="7"/>
    <n v="462"/>
  </r>
  <r>
    <n v="550"/>
    <s v="Product_550"/>
    <x v="6"/>
    <n v="387.3"/>
    <x v="26"/>
    <n v="648"/>
    <n v="6626"/>
    <n v="2566249.7999999998"/>
    <x v="8"/>
    <n v="377"/>
  </r>
  <r>
    <n v="550"/>
    <s v="Product_550"/>
    <x v="6"/>
    <n v="387.3"/>
    <x v="26"/>
    <n v="648"/>
    <n v="6626"/>
    <n v="2566249.7999999998"/>
    <x v="9"/>
    <n v="895"/>
  </r>
  <r>
    <n v="550"/>
    <s v="Product_550"/>
    <x v="6"/>
    <n v="387.3"/>
    <x v="26"/>
    <n v="648"/>
    <n v="6626"/>
    <n v="2566249.7999999998"/>
    <x v="10"/>
    <n v="532"/>
  </r>
  <r>
    <n v="550"/>
    <s v="Product_550"/>
    <x v="6"/>
    <n v="387.3"/>
    <x v="26"/>
    <n v="648"/>
    <n v="6626"/>
    <n v="2566249.7999999998"/>
    <x v="11"/>
    <n v="529"/>
  </r>
  <r>
    <n v="551"/>
    <s v="Product_551"/>
    <x v="3"/>
    <n v="262.48"/>
    <x v="12"/>
    <n v="467"/>
    <n v="6018"/>
    <n v="1579604.64"/>
    <x v="0"/>
    <n v="18"/>
  </r>
  <r>
    <n v="551"/>
    <s v="Product_551"/>
    <x v="3"/>
    <n v="262.48"/>
    <x v="12"/>
    <n v="467"/>
    <n v="6018"/>
    <n v="1579604.64"/>
    <x v="1"/>
    <n v="39"/>
  </r>
  <r>
    <n v="551"/>
    <s v="Product_551"/>
    <x v="3"/>
    <n v="262.48"/>
    <x v="12"/>
    <n v="467"/>
    <n v="6018"/>
    <n v="1579604.64"/>
    <x v="2"/>
    <n v="760"/>
  </r>
  <r>
    <n v="551"/>
    <s v="Product_551"/>
    <x v="3"/>
    <n v="262.48"/>
    <x v="12"/>
    <n v="467"/>
    <n v="6018"/>
    <n v="1579604.64"/>
    <x v="3"/>
    <n v="422"/>
  </r>
  <r>
    <n v="551"/>
    <s v="Product_551"/>
    <x v="3"/>
    <n v="262.48"/>
    <x v="12"/>
    <n v="467"/>
    <n v="6018"/>
    <n v="1579604.64"/>
    <x v="4"/>
    <n v="210"/>
  </r>
  <r>
    <n v="551"/>
    <s v="Product_551"/>
    <x v="3"/>
    <n v="262.48"/>
    <x v="12"/>
    <n v="467"/>
    <n v="6018"/>
    <n v="1579604.64"/>
    <x v="5"/>
    <n v="553"/>
  </r>
  <r>
    <n v="551"/>
    <s v="Product_551"/>
    <x v="3"/>
    <n v="262.48"/>
    <x v="12"/>
    <n v="467"/>
    <n v="6018"/>
    <n v="1579604.64"/>
    <x v="6"/>
    <n v="718"/>
  </r>
  <r>
    <n v="551"/>
    <s v="Product_551"/>
    <x v="3"/>
    <n v="262.48"/>
    <x v="12"/>
    <n v="467"/>
    <n v="6018"/>
    <n v="1579604.64"/>
    <x v="7"/>
    <n v="544"/>
  </r>
  <r>
    <n v="551"/>
    <s v="Product_551"/>
    <x v="3"/>
    <n v="262.48"/>
    <x v="12"/>
    <n v="467"/>
    <n v="6018"/>
    <n v="1579604.64"/>
    <x v="8"/>
    <n v="155"/>
  </r>
  <r>
    <n v="551"/>
    <s v="Product_551"/>
    <x v="3"/>
    <n v="262.48"/>
    <x v="12"/>
    <n v="467"/>
    <n v="6018"/>
    <n v="1579604.64"/>
    <x v="9"/>
    <n v="798"/>
  </r>
  <r>
    <n v="551"/>
    <s v="Product_551"/>
    <x v="3"/>
    <n v="262.48"/>
    <x v="12"/>
    <n v="467"/>
    <n v="6018"/>
    <n v="1579604.64"/>
    <x v="10"/>
    <n v="819"/>
  </r>
  <r>
    <n v="551"/>
    <s v="Product_551"/>
    <x v="3"/>
    <n v="262.48"/>
    <x v="12"/>
    <n v="467"/>
    <n v="6018"/>
    <n v="1579604.64"/>
    <x v="11"/>
    <n v="982"/>
  </r>
  <r>
    <n v="552"/>
    <s v="Product_552"/>
    <x v="5"/>
    <n v="426.83"/>
    <x v="22"/>
    <n v="380"/>
    <n v="6018"/>
    <n v="2568662.94"/>
    <x v="0"/>
    <n v="982"/>
  </r>
  <r>
    <n v="552"/>
    <s v="Product_552"/>
    <x v="5"/>
    <n v="426.83"/>
    <x v="22"/>
    <n v="380"/>
    <n v="6018"/>
    <n v="2568662.94"/>
    <x v="1"/>
    <n v="58"/>
  </r>
  <r>
    <n v="552"/>
    <s v="Product_552"/>
    <x v="5"/>
    <n v="426.83"/>
    <x v="22"/>
    <n v="380"/>
    <n v="6018"/>
    <n v="2568662.94"/>
    <x v="2"/>
    <n v="190"/>
  </r>
  <r>
    <n v="552"/>
    <s v="Product_552"/>
    <x v="5"/>
    <n v="426.83"/>
    <x v="22"/>
    <n v="380"/>
    <n v="6018"/>
    <n v="2568662.94"/>
    <x v="3"/>
    <n v="904"/>
  </r>
  <r>
    <n v="552"/>
    <s v="Product_552"/>
    <x v="5"/>
    <n v="426.83"/>
    <x v="22"/>
    <n v="380"/>
    <n v="6018"/>
    <n v="2568662.94"/>
    <x v="4"/>
    <n v="913"/>
  </r>
  <r>
    <n v="552"/>
    <s v="Product_552"/>
    <x v="5"/>
    <n v="426.83"/>
    <x v="22"/>
    <n v="380"/>
    <n v="6018"/>
    <n v="2568662.94"/>
    <x v="5"/>
    <n v="41"/>
  </r>
  <r>
    <n v="552"/>
    <s v="Product_552"/>
    <x v="5"/>
    <n v="426.83"/>
    <x v="22"/>
    <n v="380"/>
    <n v="6018"/>
    <n v="2568662.94"/>
    <x v="6"/>
    <n v="895"/>
  </r>
  <r>
    <n v="552"/>
    <s v="Product_552"/>
    <x v="5"/>
    <n v="426.83"/>
    <x v="22"/>
    <n v="380"/>
    <n v="6018"/>
    <n v="2568662.94"/>
    <x v="7"/>
    <n v="275"/>
  </r>
  <r>
    <n v="552"/>
    <s v="Product_552"/>
    <x v="5"/>
    <n v="426.83"/>
    <x v="22"/>
    <n v="380"/>
    <n v="6018"/>
    <n v="2568662.94"/>
    <x v="8"/>
    <n v="420"/>
  </r>
  <r>
    <n v="552"/>
    <s v="Product_552"/>
    <x v="5"/>
    <n v="426.83"/>
    <x v="22"/>
    <n v="380"/>
    <n v="6018"/>
    <n v="2568662.94"/>
    <x v="9"/>
    <n v="687"/>
  </r>
  <r>
    <n v="552"/>
    <s v="Product_552"/>
    <x v="5"/>
    <n v="426.83"/>
    <x v="22"/>
    <n v="380"/>
    <n v="6018"/>
    <n v="2568662.94"/>
    <x v="10"/>
    <n v="162"/>
  </r>
  <r>
    <n v="552"/>
    <s v="Product_552"/>
    <x v="5"/>
    <n v="426.83"/>
    <x v="22"/>
    <n v="380"/>
    <n v="6018"/>
    <n v="2568662.94"/>
    <x v="11"/>
    <n v="491"/>
  </r>
  <r>
    <n v="553"/>
    <s v="Product_553"/>
    <x v="5"/>
    <n v="278.19"/>
    <x v="21"/>
    <n v="362"/>
    <n v="5603"/>
    <n v="1558698.57"/>
    <x v="0"/>
    <n v="310"/>
  </r>
  <r>
    <n v="553"/>
    <s v="Product_553"/>
    <x v="5"/>
    <n v="278.19"/>
    <x v="21"/>
    <n v="362"/>
    <n v="5603"/>
    <n v="1558698.57"/>
    <x v="1"/>
    <n v="950"/>
  </r>
  <r>
    <n v="553"/>
    <s v="Product_553"/>
    <x v="5"/>
    <n v="278.19"/>
    <x v="21"/>
    <n v="362"/>
    <n v="5603"/>
    <n v="1558698.57"/>
    <x v="2"/>
    <n v="489"/>
  </r>
  <r>
    <n v="553"/>
    <s v="Product_553"/>
    <x v="5"/>
    <n v="278.19"/>
    <x v="21"/>
    <n v="362"/>
    <n v="5603"/>
    <n v="1558698.57"/>
    <x v="3"/>
    <n v="245"/>
  </r>
  <r>
    <n v="553"/>
    <s v="Product_553"/>
    <x v="5"/>
    <n v="278.19"/>
    <x v="21"/>
    <n v="362"/>
    <n v="5603"/>
    <n v="1558698.57"/>
    <x v="4"/>
    <n v="901"/>
  </r>
  <r>
    <n v="553"/>
    <s v="Product_553"/>
    <x v="5"/>
    <n v="278.19"/>
    <x v="21"/>
    <n v="362"/>
    <n v="5603"/>
    <n v="1558698.57"/>
    <x v="5"/>
    <n v="314"/>
  </r>
  <r>
    <n v="553"/>
    <s v="Product_553"/>
    <x v="5"/>
    <n v="278.19"/>
    <x v="21"/>
    <n v="362"/>
    <n v="5603"/>
    <n v="1558698.57"/>
    <x v="6"/>
    <n v="327"/>
  </r>
  <r>
    <n v="553"/>
    <s v="Product_553"/>
    <x v="5"/>
    <n v="278.19"/>
    <x v="21"/>
    <n v="362"/>
    <n v="5603"/>
    <n v="1558698.57"/>
    <x v="7"/>
    <n v="681"/>
  </r>
  <r>
    <n v="553"/>
    <s v="Product_553"/>
    <x v="5"/>
    <n v="278.19"/>
    <x v="21"/>
    <n v="362"/>
    <n v="5603"/>
    <n v="1558698.57"/>
    <x v="8"/>
    <n v="104"/>
  </r>
  <r>
    <n v="553"/>
    <s v="Product_553"/>
    <x v="5"/>
    <n v="278.19"/>
    <x v="21"/>
    <n v="362"/>
    <n v="5603"/>
    <n v="1558698.57"/>
    <x v="9"/>
    <n v="125"/>
  </r>
  <r>
    <n v="553"/>
    <s v="Product_553"/>
    <x v="5"/>
    <n v="278.19"/>
    <x v="21"/>
    <n v="362"/>
    <n v="5603"/>
    <n v="1558698.57"/>
    <x v="10"/>
    <n v="608"/>
  </r>
  <r>
    <n v="553"/>
    <s v="Product_553"/>
    <x v="5"/>
    <n v="278.19"/>
    <x v="21"/>
    <n v="362"/>
    <n v="5603"/>
    <n v="1558698.57"/>
    <x v="11"/>
    <n v="549"/>
  </r>
  <r>
    <n v="554"/>
    <s v="Product_554"/>
    <x v="1"/>
    <n v="282.66000000000003"/>
    <x v="2"/>
    <n v="449"/>
    <n v="5920"/>
    <n v="1673347.2"/>
    <x v="0"/>
    <n v="869"/>
  </r>
  <r>
    <n v="554"/>
    <s v="Product_554"/>
    <x v="1"/>
    <n v="282.66000000000003"/>
    <x v="2"/>
    <n v="449"/>
    <n v="5920"/>
    <n v="1673347.2"/>
    <x v="1"/>
    <n v="573"/>
  </r>
  <r>
    <n v="554"/>
    <s v="Product_554"/>
    <x v="1"/>
    <n v="282.66000000000003"/>
    <x v="2"/>
    <n v="449"/>
    <n v="5920"/>
    <n v="1673347.2"/>
    <x v="2"/>
    <n v="693"/>
  </r>
  <r>
    <n v="554"/>
    <s v="Product_554"/>
    <x v="1"/>
    <n v="282.66000000000003"/>
    <x v="2"/>
    <n v="449"/>
    <n v="5920"/>
    <n v="1673347.2"/>
    <x v="3"/>
    <n v="404"/>
  </r>
  <r>
    <n v="554"/>
    <s v="Product_554"/>
    <x v="1"/>
    <n v="282.66000000000003"/>
    <x v="2"/>
    <n v="449"/>
    <n v="5920"/>
    <n v="1673347.2"/>
    <x v="4"/>
    <n v="44"/>
  </r>
  <r>
    <n v="554"/>
    <s v="Product_554"/>
    <x v="1"/>
    <n v="282.66000000000003"/>
    <x v="2"/>
    <n v="449"/>
    <n v="5920"/>
    <n v="1673347.2"/>
    <x v="5"/>
    <n v="787"/>
  </r>
  <r>
    <n v="554"/>
    <s v="Product_554"/>
    <x v="1"/>
    <n v="282.66000000000003"/>
    <x v="2"/>
    <n v="449"/>
    <n v="5920"/>
    <n v="1673347.2"/>
    <x v="6"/>
    <n v="210"/>
  </r>
  <r>
    <n v="554"/>
    <s v="Product_554"/>
    <x v="1"/>
    <n v="282.66000000000003"/>
    <x v="2"/>
    <n v="449"/>
    <n v="5920"/>
    <n v="1673347.2"/>
    <x v="7"/>
    <n v="139"/>
  </r>
  <r>
    <n v="554"/>
    <s v="Product_554"/>
    <x v="1"/>
    <n v="282.66000000000003"/>
    <x v="2"/>
    <n v="449"/>
    <n v="5920"/>
    <n v="1673347.2"/>
    <x v="8"/>
    <n v="704"/>
  </r>
  <r>
    <n v="554"/>
    <s v="Product_554"/>
    <x v="1"/>
    <n v="282.66000000000003"/>
    <x v="2"/>
    <n v="449"/>
    <n v="5920"/>
    <n v="1673347.2"/>
    <x v="9"/>
    <n v="493"/>
  </r>
  <r>
    <n v="554"/>
    <s v="Product_554"/>
    <x v="1"/>
    <n v="282.66000000000003"/>
    <x v="2"/>
    <n v="449"/>
    <n v="5920"/>
    <n v="1673347.2"/>
    <x v="10"/>
    <n v="306"/>
  </r>
  <r>
    <n v="554"/>
    <s v="Product_554"/>
    <x v="1"/>
    <n v="282.66000000000003"/>
    <x v="2"/>
    <n v="449"/>
    <n v="5920"/>
    <n v="1673347.2"/>
    <x v="11"/>
    <n v="698"/>
  </r>
  <r>
    <n v="555"/>
    <s v="Product_555"/>
    <x v="4"/>
    <n v="438.94"/>
    <x v="10"/>
    <n v="441"/>
    <n v="6070"/>
    <n v="2664365.7999999998"/>
    <x v="0"/>
    <n v="885"/>
  </r>
  <r>
    <n v="555"/>
    <s v="Product_555"/>
    <x v="4"/>
    <n v="438.94"/>
    <x v="10"/>
    <n v="441"/>
    <n v="6070"/>
    <n v="2664365.7999999998"/>
    <x v="1"/>
    <n v="643"/>
  </r>
  <r>
    <n v="555"/>
    <s v="Product_555"/>
    <x v="4"/>
    <n v="438.94"/>
    <x v="10"/>
    <n v="441"/>
    <n v="6070"/>
    <n v="2664365.7999999998"/>
    <x v="2"/>
    <n v="425"/>
  </r>
  <r>
    <n v="555"/>
    <s v="Product_555"/>
    <x v="4"/>
    <n v="438.94"/>
    <x v="10"/>
    <n v="441"/>
    <n v="6070"/>
    <n v="2664365.7999999998"/>
    <x v="3"/>
    <n v="843"/>
  </r>
  <r>
    <n v="555"/>
    <s v="Product_555"/>
    <x v="4"/>
    <n v="438.94"/>
    <x v="10"/>
    <n v="441"/>
    <n v="6070"/>
    <n v="2664365.7999999998"/>
    <x v="4"/>
    <n v="96"/>
  </r>
  <r>
    <n v="555"/>
    <s v="Product_555"/>
    <x v="4"/>
    <n v="438.94"/>
    <x v="10"/>
    <n v="441"/>
    <n v="6070"/>
    <n v="2664365.7999999998"/>
    <x v="5"/>
    <n v="328"/>
  </r>
  <r>
    <n v="555"/>
    <s v="Product_555"/>
    <x v="4"/>
    <n v="438.94"/>
    <x v="10"/>
    <n v="441"/>
    <n v="6070"/>
    <n v="2664365.7999999998"/>
    <x v="6"/>
    <n v="726"/>
  </r>
  <r>
    <n v="555"/>
    <s v="Product_555"/>
    <x v="4"/>
    <n v="438.94"/>
    <x v="10"/>
    <n v="441"/>
    <n v="6070"/>
    <n v="2664365.7999999998"/>
    <x v="7"/>
    <n v="356"/>
  </r>
  <r>
    <n v="555"/>
    <s v="Product_555"/>
    <x v="4"/>
    <n v="438.94"/>
    <x v="10"/>
    <n v="441"/>
    <n v="6070"/>
    <n v="2664365.7999999998"/>
    <x v="8"/>
    <n v="1000"/>
  </r>
  <r>
    <n v="555"/>
    <s v="Product_555"/>
    <x v="4"/>
    <n v="438.94"/>
    <x v="10"/>
    <n v="441"/>
    <n v="6070"/>
    <n v="2664365.7999999998"/>
    <x v="9"/>
    <n v="46"/>
  </r>
  <r>
    <n v="555"/>
    <s v="Product_555"/>
    <x v="4"/>
    <n v="438.94"/>
    <x v="10"/>
    <n v="441"/>
    <n v="6070"/>
    <n v="2664365.7999999998"/>
    <x v="10"/>
    <n v="338"/>
  </r>
  <r>
    <n v="555"/>
    <s v="Product_555"/>
    <x v="4"/>
    <n v="438.94"/>
    <x v="10"/>
    <n v="441"/>
    <n v="6070"/>
    <n v="2664365.7999999998"/>
    <x v="11"/>
    <n v="384"/>
  </r>
  <r>
    <n v="556"/>
    <s v="Product_556"/>
    <x v="1"/>
    <n v="204.72"/>
    <x v="40"/>
    <n v="93"/>
    <n v="5868"/>
    <n v="1201296.96"/>
    <x v="0"/>
    <n v="977"/>
  </r>
  <r>
    <n v="556"/>
    <s v="Product_556"/>
    <x v="1"/>
    <n v="204.72"/>
    <x v="40"/>
    <n v="93"/>
    <n v="5868"/>
    <n v="1201296.96"/>
    <x v="1"/>
    <n v="506"/>
  </r>
  <r>
    <n v="556"/>
    <s v="Product_556"/>
    <x v="1"/>
    <n v="204.72"/>
    <x v="40"/>
    <n v="93"/>
    <n v="5868"/>
    <n v="1201296.96"/>
    <x v="2"/>
    <n v="404"/>
  </r>
  <r>
    <n v="556"/>
    <s v="Product_556"/>
    <x v="1"/>
    <n v="204.72"/>
    <x v="40"/>
    <n v="93"/>
    <n v="5868"/>
    <n v="1201296.96"/>
    <x v="3"/>
    <n v="758"/>
  </r>
  <r>
    <n v="556"/>
    <s v="Product_556"/>
    <x v="1"/>
    <n v="204.72"/>
    <x v="40"/>
    <n v="93"/>
    <n v="5868"/>
    <n v="1201296.96"/>
    <x v="4"/>
    <n v="278"/>
  </r>
  <r>
    <n v="556"/>
    <s v="Product_556"/>
    <x v="1"/>
    <n v="204.72"/>
    <x v="40"/>
    <n v="93"/>
    <n v="5868"/>
    <n v="1201296.96"/>
    <x v="5"/>
    <n v="16"/>
  </r>
  <r>
    <n v="556"/>
    <s v="Product_556"/>
    <x v="1"/>
    <n v="204.72"/>
    <x v="40"/>
    <n v="93"/>
    <n v="5868"/>
    <n v="1201296.96"/>
    <x v="6"/>
    <n v="922"/>
  </r>
  <r>
    <n v="556"/>
    <s v="Product_556"/>
    <x v="1"/>
    <n v="204.72"/>
    <x v="40"/>
    <n v="93"/>
    <n v="5868"/>
    <n v="1201296.96"/>
    <x v="7"/>
    <n v="712"/>
  </r>
  <r>
    <n v="556"/>
    <s v="Product_556"/>
    <x v="1"/>
    <n v="204.72"/>
    <x v="40"/>
    <n v="93"/>
    <n v="5868"/>
    <n v="1201296.96"/>
    <x v="8"/>
    <n v="329"/>
  </r>
  <r>
    <n v="556"/>
    <s v="Product_556"/>
    <x v="1"/>
    <n v="204.72"/>
    <x v="40"/>
    <n v="93"/>
    <n v="5868"/>
    <n v="1201296.96"/>
    <x v="9"/>
    <n v="717"/>
  </r>
  <r>
    <n v="556"/>
    <s v="Product_556"/>
    <x v="1"/>
    <n v="204.72"/>
    <x v="40"/>
    <n v="93"/>
    <n v="5868"/>
    <n v="1201296.96"/>
    <x v="10"/>
    <n v="54"/>
  </r>
  <r>
    <n v="556"/>
    <s v="Product_556"/>
    <x v="1"/>
    <n v="204.72"/>
    <x v="40"/>
    <n v="93"/>
    <n v="5868"/>
    <n v="1201296.96"/>
    <x v="11"/>
    <n v="195"/>
  </r>
  <r>
    <n v="557"/>
    <s v="Product_557"/>
    <x v="0"/>
    <n v="71.34"/>
    <x v="22"/>
    <n v="621"/>
    <n v="5636"/>
    <n v="402072.24"/>
    <x v="0"/>
    <n v="153"/>
  </r>
  <r>
    <n v="557"/>
    <s v="Product_557"/>
    <x v="0"/>
    <n v="71.34"/>
    <x v="22"/>
    <n v="621"/>
    <n v="5636"/>
    <n v="402072.24"/>
    <x v="1"/>
    <n v="571"/>
  </r>
  <r>
    <n v="557"/>
    <s v="Product_557"/>
    <x v="0"/>
    <n v="71.34"/>
    <x v="22"/>
    <n v="621"/>
    <n v="5636"/>
    <n v="402072.24"/>
    <x v="2"/>
    <n v="334"/>
  </r>
  <r>
    <n v="557"/>
    <s v="Product_557"/>
    <x v="0"/>
    <n v="71.34"/>
    <x v="22"/>
    <n v="621"/>
    <n v="5636"/>
    <n v="402072.24"/>
    <x v="3"/>
    <n v="540"/>
  </r>
  <r>
    <n v="557"/>
    <s v="Product_557"/>
    <x v="0"/>
    <n v="71.34"/>
    <x v="22"/>
    <n v="621"/>
    <n v="5636"/>
    <n v="402072.24"/>
    <x v="4"/>
    <n v="534"/>
  </r>
  <r>
    <n v="557"/>
    <s v="Product_557"/>
    <x v="0"/>
    <n v="71.34"/>
    <x v="22"/>
    <n v="621"/>
    <n v="5636"/>
    <n v="402072.24"/>
    <x v="5"/>
    <n v="282"/>
  </r>
  <r>
    <n v="557"/>
    <s v="Product_557"/>
    <x v="0"/>
    <n v="71.34"/>
    <x v="22"/>
    <n v="621"/>
    <n v="5636"/>
    <n v="402072.24"/>
    <x v="6"/>
    <n v="551"/>
  </r>
  <r>
    <n v="557"/>
    <s v="Product_557"/>
    <x v="0"/>
    <n v="71.34"/>
    <x v="22"/>
    <n v="621"/>
    <n v="5636"/>
    <n v="402072.24"/>
    <x v="7"/>
    <n v="22"/>
  </r>
  <r>
    <n v="557"/>
    <s v="Product_557"/>
    <x v="0"/>
    <n v="71.34"/>
    <x v="22"/>
    <n v="621"/>
    <n v="5636"/>
    <n v="402072.24"/>
    <x v="8"/>
    <n v="438"/>
  </r>
  <r>
    <n v="557"/>
    <s v="Product_557"/>
    <x v="0"/>
    <n v="71.34"/>
    <x v="22"/>
    <n v="621"/>
    <n v="5636"/>
    <n v="402072.24"/>
    <x v="9"/>
    <n v="475"/>
  </r>
  <r>
    <n v="557"/>
    <s v="Product_557"/>
    <x v="0"/>
    <n v="71.34"/>
    <x v="22"/>
    <n v="621"/>
    <n v="5636"/>
    <n v="402072.24"/>
    <x v="10"/>
    <n v="982"/>
  </r>
  <r>
    <n v="557"/>
    <s v="Product_557"/>
    <x v="0"/>
    <n v="71.34"/>
    <x v="22"/>
    <n v="621"/>
    <n v="5636"/>
    <n v="402072.24"/>
    <x v="11"/>
    <n v="754"/>
  </r>
  <r>
    <n v="558"/>
    <s v="Product_558"/>
    <x v="2"/>
    <n v="19.25"/>
    <x v="29"/>
    <n v="753"/>
    <n v="6659"/>
    <n v="128185.75"/>
    <x v="0"/>
    <n v="389"/>
  </r>
  <r>
    <n v="558"/>
    <s v="Product_558"/>
    <x v="2"/>
    <n v="19.25"/>
    <x v="29"/>
    <n v="753"/>
    <n v="6659"/>
    <n v="128185.75"/>
    <x v="1"/>
    <n v="883"/>
  </r>
  <r>
    <n v="558"/>
    <s v="Product_558"/>
    <x v="2"/>
    <n v="19.25"/>
    <x v="29"/>
    <n v="753"/>
    <n v="6659"/>
    <n v="128185.75"/>
    <x v="2"/>
    <n v="208"/>
  </r>
  <r>
    <n v="558"/>
    <s v="Product_558"/>
    <x v="2"/>
    <n v="19.25"/>
    <x v="29"/>
    <n v="753"/>
    <n v="6659"/>
    <n v="128185.75"/>
    <x v="3"/>
    <n v="160"/>
  </r>
  <r>
    <n v="558"/>
    <s v="Product_558"/>
    <x v="2"/>
    <n v="19.25"/>
    <x v="29"/>
    <n v="753"/>
    <n v="6659"/>
    <n v="128185.75"/>
    <x v="4"/>
    <n v="409"/>
  </r>
  <r>
    <n v="558"/>
    <s v="Product_558"/>
    <x v="2"/>
    <n v="19.25"/>
    <x v="29"/>
    <n v="753"/>
    <n v="6659"/>
    <n v="128185.75"/>
    <x v="5"/>
    <n v="942"/>
  </r>
  <r>
    <n v="558"/>
    <s v="Product_558"/>
    <x v="2"/>
    <n v="19.25"/>
    <x v="29"/>
    <n v="753"/>
    <n v="6659"/>
    <n v="128185.75"/>
    <x v="6"/>
    <n v="991"/>
  </r>
  <r>
    <n v="558"/>
    <s v="Product_558"/>
    <x v="2"/>
    <n v="19.25"/>
    <x v="29"/>
    <n v="753"/>
    <n v="6659"/>
    <n v="128185.75"/>
    <x v="7"/>
    <n v="967"/>
  </r>
  <r>
    <n v="558"/>
    <s v="Product_558"/>
    <x v="2"/>
    <n v="19.25"/>
    <x v="29"/>
    <n v="753"/>
    <n v="6659"/>
    <n v="128185.75"/>
    <x v="8"/>
    <n v="131"/>
  </r>
  <r>
    <n v="558"/>
    <s v="Product_558"/>
    <x v="2"/>
    <n v="19.25"/>
    <x v="29"/>
    <n v="753"/>
    <n v="6659"/>
    <n v="128185.75"/>
    <x v="9"/>
    <n v="948"/>
  </r>
  <r>
    <n v="558"/>
    <s v="Product_558"/>
    <x v="2"/>
    <n v="19.25"/>
    <x v="29"/>
    <n v="753"/>
    <n v="6659"/>
    <n v="128185.75"/>
    <x v="10"/>
    <n v="332"/>
  </r>
  <r>
    <n v="558"/>
    <s v="Product_558"/>
    <x v="2"/>
    <n v="19.25"/>
    <x v="29"/>
    <n v="753"/>
    <n v="6659"/>
    <n v="128185.75"/>
    <x v="11"/>
    <n v="299"/>
  </r>
  <r>
    <n v="559"/>
    <s v="Product_559"/>
    <x v="4"/>
    <n v="378.79"/>
    <x v="7"/>
    <n v="867"/>
    <n v="5769"/>
    <n v="2185239.5099999998"/>
    <x v="0"/>
    <n v="259"/>
  </r>
  <r>
    <n v="559"/>
    <s v="Product_559"/>
    <x v="4"/>
    <n v="378.79"/>
    <x v="7"/>
    <n v="867"/>
    <n v="5769"/>
    <n v="2185239.5099999998"/>
    <x v="1"/>
    <n v="842"/>
  </r>
  <r>
    <n v="559"/>
    <s v="Product_559"/>
    <x v="4"/>
    <n v="378.79"/>
    <x v="7"/>
    <n v="867"/>
    <n v="5769"/>
    <n v="2185239.5099999998"/>
    <x v="2"/>
    <n v="21"/>
  </r>
  <r>
    <n v="559"/>
    <s v="Product_559"/>
    <x v="4"/>
    <n v="378.79"/>
    <x v="7"/>
    <n v="867"/>
    <n v="5769"/>
    <n v="2185239.5099999998"/>
    <x v="3"/>
    <n v="746"/>
  </r>
  <r>
    <n v="559"/>
    <s v="Product_559"/>
    <x v="4"/>
    <n v="378.79"/>
    <x v="7"/>
    <n v="867"/>
    <n v="5769"/>
    <n v="2185239.5099999998"/>
    <x v="4"/>
    <n v="460"/>
  </r>
  <r>
    <n v="559"/>
    <s v="Product_559"/>
    <x v="4"/>
    <n v="378.79"/>
    <x v="7"/>
    <n v="867"/>
    <n v="5769"/>
    <n v="2185239.5099999998"/>
    <x v="5"/>
    <n v="257"/>
  </r>
  <r>
    <n v="559"/>
    <s v="Product_559"/>
    <x v="4"/>
    <n v="378.79"/>
    <x v="7"/>
    <n v="867"/>
    <n v="5769"/>
    <n v="2185239.5099999998"/>
    <x v="6"/>
    <n v="25"/>
  </r>
  <r>
    <n v="559"/>
    <s v="Product_559"/>
    <x v="4"/>
    <n v="378.79"/>
    <x v="7"/>
    <n v="867"/>
    <n v="5769"/>
    <n v="2185239.5099999998"/>
    <x v="7"/>
    <n v="735"/>
  </r>
  <r>
    <n v="559"/>
    <s v="Product_559"/>
    <x v="4"/>
    <n v="378.79"/>
    <x v="7"/>
    <n v="867"/>
    <n v="5769"/>
    <n v="2185239.5099999998"/>
    <x v="8"/>
    <n v="866"/>
  </r>
  <r>
    <n v="559"/>
    <s v="Product_559"/>
    <x v="4"/>
    <n v="378.79"/>
    <x v="7"/>
    <n v="867"/>
    <n v="5769"/>
    <n v="2185239.5099999998"/>
    <x v="9"/>
    <n v="618"/>
  </r>
  <r>
    <n v="559"/>
    <s v="Product_559"/>
    <x v="4"/>
    <n v="378.79"/>
    <x v="7"/>
    <n v="867"/>
    <n v="5769"/>
    <n v="2185239.5099999998"/>
    <x v="10"/>
    <n v="126"/>
  </r>
  <r>
    <n v="559"/>
    <s v="Product_559"/>
    <x v="4"/>
    <n v="378.79"/>
    <x v="7"/>
    <n v="867"/>
    <n v="5769"/>
    <n v="2185239.5099999998"/>
    <x v="11"/>
    <n v="814"/>
  </r>
  <r>
    <n v="560"/>
    <s v="Product_560"/>
    <x v="4"/>
    <n v="312.05"/>
    <x v="37"/>
    <n v="424"/>
    <n v="6316"/>
    <n v="1970907.8"/>
    <x v="0"/>
    <n v="619"/>
  </r>
  <r>
    <n v="560"/>
    <s v="Product_560"/>
    <x v="4"/>
    <n v="312.05"/>
    <x v="37"/>
    <n v="424"/>
    <n v="6316"/>
    <n v="1970907.8"/>
    <x v="1"/>
    <n v="121"/>
  </r>
  <r>
    <n v="560"/>
    <s v="Product_560"/>
    <x v="4"/>
    <n v="312.05"/>
    <x v="37"/>
    <n v="424"/>
    <n v="6316"/>
    <n v="1970907.8"/>
    <x v="2"/>
    <n v="677"/>
  </r>
  <r>
    <n v="560"/>
    <s v="Product_560"/>
    <x v="4"/>
    <n v="312.05"/>
    <x v="37"/>
    <n v="424"/>
    <n v="6316"/>
    <n v="1970907.8"/>
    <x v="3"/>
    <n v="701"/>
  </r>
  <r>
    <n v="560"/>
    <s v="Product_560"/>
    <x v="4"/>
    <n v="312.05"/>
    <x v="37"/>
    <n v="424"/>
    <n v="6316"/>
    <n v="1970907.8"/>
    <x v="4"/>
    <n v="390"/>
  </r>
  <r>
    <n v="560"/>
    <s v="Product_560"/>
    <x v="4"/>
    <n v="312.05"/>
    <x v="37"/>
    <n v="424"/>
    <n v="6316"/>
    <n v="1970907.8"/>
    <x v="5"/>
    <n v="574"/>
  </r>
  <r>
    <n v="560"/>
    <s v="Product_560"/>
    <x v="4"/>
    <n v="312.05"/>
    <x v="37"/>
    <n v="424"/>
    <n v="6316"/>
    <n v="1970907.8"/>
    <x v="6"/>
    <n v="26"/>
  </r>
  <r>
    <n v="560"/>
    <s v="Product_560"/>
    <x v="4"/>
    <n v="312.05"/>
    <x v="37"/>
    <n v="424"/>
    <n v="6316"/>
    <n v="1970907.8"/>
    <x v="7"/>
    <n v="879"/>
  </r>
  <r>
    <n v="560"/>
    <s v="Product_560"/>
    <x v="4"/>
    <n v="312.05"/>
    <x v="37"/>
    <n v="424"/>
    <n v="6316"/>
    <n v="1970907.8"/>
    <x v="8"/>
    <n v="381"/>
  </r>
  <r>
    <n v="560"/>
    <s v="Product_560"/>
    <x v="4"/>
    <n v="312.05"/>
    <x v="37"/>
    <n v="424"/>
    <n v="6316"/>
    <n v="1970907.8"/>
    <x v="9"/>
    <n v="463"/>
  </r>
  <r>
    <n v="560"/>
    <s v="Product_560"/>
    <x v="4"/>
    <n v="312.05"/>
    <x v="37"/>
    <n v="424"/>
    <n v="6316"/>
    <n v="1970907.8"/>
    <x v="10"/>
    <n v="939"/>
  </r>
  <r>
    <n v="560"/>
    <s v="Product_560"/>
    <x v="4"/>
    <n v="312.05"/>
    <x v="37"/>
    <n v="424"/>
    <n v="6316"/>
    <n v="1970907.8"/>
    <x v="11"/>
    <n v="546"/>
  </r>
  <r>
    <n v="561"/>
    <s v="Product_561"/>
    <x v="2"/>
    <n v="353.52"/>
    <x v="25"/>
    <n v="142"/>
    <n v="6828"/>
    <n v="2413834.56"/>
    <x v="0"/>
    <n v="882"/>
  </r>
  <r>
    <n v="561"/>
    <s v="Product_561"/>
    <x v="2"/>
    <n v="353.52"/>
    <x v="25"/>
    <n v="142"/>
    <n v="6828"/>
    <n v="2413834.56"/>
    <x v="1"/>
    <n v="478"/>
  </r>
  <r>
    <n v="561"/>
    <s v="Product_561"/>
    <x v="2"/>
    <n v="353.52"/>
    <x v="25"/>
    <n v="142"/>
    <n v="6828"/>
    <n v="2413834.56"/>
    <x v="2"/>
    <n v="610"/>
  </r>
  <r>
    <n v="561"/>
    <s v="Product_561"/>
    <x v="2"/>
    <n v="353.52"/>
    <x v="25"/>
    <n v="142"/>
    <n v="6828"/>
    <n v="2413834.56"/>
    <x v="3"/>
    <n v="116"/>
  </r>
  <r>
    <n v="561"/>
    <s v="Product_561"/>
    <x v="2"/>
    <n v="353.52"/>
    <x v="25"/>
    <n v="142"/>
    <n v="6828"/>
    <n v="2413834.56"/>
    <x v="4"/>
    <n v="846"/>
  </r>
  <r>
    <n v="561"/>
    <s v="Product_561"/>
    <x v="2"/>
    <n v="353.52"/>
    <x v="25"/>
    <n v="142"/>
    <n v="6828"/>
    <n v="2413834.56"/>
    <x v="5"/>
    <n v="573"/>
  </r>
  <r>
    <n v="561"/>
    <s v="Product_561"/>
    <x v="2"/>
    <n v="353.52"/>
    <x v="25"/>
    <n v="142"/>
    <n v="6828"/>
    <n v="2413834.56"/>
    <x v="6"/>
    <n v="701"/>
  </r>
  <r>
    <n v="561"/>
    <s v="Product_561"/>
    <x v="2"/>
    <n v="353.52"/>
    <x v="25"/>
    <n v="142"/>
    <n v="6828"/>
    <n v="2413834.56"/>
    <x v="7"/>
    <n v="269"/>
  </r>
  <r>
    <n v="561"/>
    <s v="Product_561"/>
    <x v="2"/>
    <n v="353.52"/>
    <x v="25"/>
    <n v="142"/>
    <n v="6828"/>
    <n v="2413834.56"/>
    <x v="8"/>
    <n v="137"/>
  </r>
  <r>
    <n v="561"/>
    <s v="Product_561"/>
    <x v="2"/>
    <n v="353.52"/>
    <x v="25"/>
    <n v="142"/>
    <n v="6828"/>
    <n v="2413834.56"/>
    <x v="9"/>
    <n v="786"/>
  </r>
  <r>
    <n v="561"/>
    <s v="Product_561"/>
    <x v="2"/>
    <n v="353.52"/>
    <x v="25"/>
    <n v="142"/>
    <n v="6828"/>
    <n v="2413834.56"/>
    <x v="10"/>
    <n v="704"/>
  </r>
  <r>
    <n v="561"/>
    <s v="Product_561"/>
    <x v="2"/>
    <n v="353.52"/>
    <x v="25"/>
    <n v="142"/>
    <n v="6828"/>
    <n v="2413834.56"/>
    <x v="11"/>
    <n v="726"/>
  </r>
  <r>
    <n v="562"/>
    <s v="Product_562"/>
    <x v="4"/>
    <n v="110.42"/>
    <x v="10"/>
    <n v="291"/>
    <n v="6247"/>
    <n v="689793.74"/>
    <x v="0"/>
    <n v="796"/>
  </r>
  <r>
    <n v="562"/>
    <s v="Product_562"/>
    <x v="4"/>
    <n v="110.42"/>
    <x v="10"/>
    <n v="291"/>
    <n v="6247"/>
    <n v="689793.74"/>
    <x v="1"/>
    <n v="618"/>
  </r>
  <r>
    <n v="562"/>
    <s v="Product_562"/>
    <x v="4"/>
    <n v="110.42"/>
    <x v="10"/>
    <n v="291"/>
    <n v="6247"/>
    <n v="689793.74"/>
    <x v="2"/>
    <n v="207"/>
  </r>
  <r>
    <n v="562"/>
    <s v="Product_562"/>
    <x v="4"/>
    <n v="110.42"/>
    <x v="10"/>
    <n v="291"/>
    <n v="6247"/>
    <n v="689793.74"/>
    <x v="3"/>
    <n v="270"/>
  </r>
  <r>
    <n v="562"/>
    <s v="Product_562"/>
    <x v="4"/>
    <n v="110.42"/>
    <x v="10"/>
    <n v="291"/>
    <n v="6247"/>
    <n v="689793.74"/>
    <x v="4"/>
    <n v="43"/>
  </r>
  <r>
    <n v="562"/>
    <s v="Product_562"/>
    <x v="4"/>
    <n v="110.42"/>
    <x v="10"/>
    <n v="291"/>
    <n v="6247"/>
    <n v="689793.74"/>
    <x v="5"/>
    <n v="611"/>
  </r>
  <r>
    <n v="562"/>
    <s v="Product_562"/>
    <x v="4"/>
    <n v="110.42"/>
    <x v="10"/>
    <n v="291"/>
    <n v="6247"/>
    <n v="689793.74"/>
    <x v="6"/>
    <n v="82"/>
  </r>
  <r>
    <n v="562"/>
    <s v="Product_562"/>
    <x v="4"/>
    <n v="110.42"/>
    <x v="10"/>
    <n v="291"/>
    <n v="6247"/>
    <n v="689793.74"/>
    <x v="7"/>
    <n v="858"/>
  </r>
  <r>
    <n v="562"/>
    <s v="Product_562"/>
    <x v="4"/>
    <n v="110.42"/>
    <x v="10"/>
    <n v="291"/>
    <n v="6247"/>
    <n v="689793.74"/>
    <x v="8"/>
    <n v="942"/>
  </r>
  <r>
    <n v="562"/>
    <s v="Product_562"/>
    <x v="4"/>
    <n v="110.42"/>
    <x v="10"/>
    <n v="291"/>
    <n v="6247"/>
    <n v="689793.74"/>
    <x v="9"/>
    <n v="848"/>
  </r>
  <r>
    <n v="562"/>
    <s v="Product_562"/>
    <x v="4"/>
    <n v="110.42"/>
    <x v="10"/>
    <n v="291"/>
    <n v="6247"/>
    <n v="689793.74"/>
    <x v="10"/>
    <n v="242"/>
  </r>
  <r>
    <n v="562"/>
    <s v="Product_562"/>
    <x v="4"/>
    <n v="110.42"/>
    <x v="10"/>
    <n v="291"/>
    <n v="6247"/>
    <n v="689793.74"/>
    <x v="11"/>
    <n v="730"/>
  </r>
  <r>
    <n v="563"/>
    <s v="Product_563"/>
    <x v="2"/>
    <n v="72.5"/>
    <x v="28"/>
    <n v="432"/>
    <n v="5695"/>
    <n v="412887.5"/>
    <x v="0"/>
    <n v="570"/>
  </r>
  <r>
    <n v="563"/>
    <s v="Product_563"/>
    <x v="2"/>
    <n v="72.5"/>
    <x v="28"/>
    <n v="432"/>
    <n v="5695"/>
    <n v="412887.5"/>
    <x v="1"/>
    <n v="95"/>
  </r>
  <r>
    <n v="563"/>
    <s v="Product_563"/>
    <x v="2"/>
    <n v="72.5"/>
    <x v="28"/>
    <n v="432"/>
    <n v="5695"/>
    <n v="412887.5"/>
    <x v="2"/>
    <n v="7"/>
  </r>
  <r>
    <n v="563"/>
    <s v="Product_563"/>
    <x v="2"/>
    <n v="72.5"/>
    <x v="28"/>
    <n v="432"/>
    <n v="5695"/>
    <n v="412887.5"/>
    <x v="3"/>
    <n v="769"/>
  </r>
  <r>
    <n v="563"/>
    <s v="Product_563"/>
    <x v="2"/>
    <n v="72.5"/>
    <x v="28"/>
    <n v="432"/>
    <n v="5695"/>
    <n v="412887.5"/>
    <x v="4"/>
    <n v="26"/>
  </r>
  <r>
    <n v="563"/>
    <s v="Product_563"/>
    <x v="2"/>
    <n v="72.5"/>
    <x v="28"/>
    <n v="432"/>
    <n v="5695"/>
    <n v="412887.5"/>
    <x v="5"/>
    <n v="18"/>
  </r>
  <r>
    <n v="563"/>
    <s v="Product_563"/>
    <x v="2"/>
    <n v="72.5"/>
    <x v="28"/>
    <n v="432"/>
    <n v="5695"/>
    <n v="412887.5"/>
    <x v="6"/>
    <n v="895"/>
  </r>
  <r>
    <n v="563"/>
    <s v="Product_563"/>
    <x v="2"/>
    <n v="72.5"/>
    <x v="28"/>
    <n v="432"/>
    <n v="5695"/>
    <n v="412887.5"/>
    <x v="7"/>
    <n v="664"/>
  </r>
  <r>
    <n v="563"/>
    <s v="Product_563"/>
    <x v="2"/>
    <n v="72.5"/>
    <x v="28"/>
    <n v="432"/>
    <n v="5695"/>
    <n v="412887.5"/>
    <x v="8"/>
    <n v="842"/>
  </r>
  <r>
    <n v="563"/>
    <s v="Product_563"/>
    <x v="2"/>
    <n v="72.5"/>
    <x v="28"/>
    <n v="432"/>
    <n v="5695"/>
    <n v="412887.5"/>
    <x v="9"/>
    <n v="122"/>
  </r>
  <r>
    <n v="563"/>
    <s v="Product_563"/>
    <x v="2"/>
    <n v="72.5"/>
    <x v="28"/>
    <n v="432"/>
    <n v="5695"/>
    <n v="412887.5"/>
    <x v="10"/>
    <n v="860"/>
  </r>
  <r>
    <n v="563"/>
    <s v="Product_563"/>
    <x v="2"/>
    <n v="72.5"/>
    <x v="28"/>
    <n v="432"/>
    <n v="5695"/>
    <n v="412887.5"/>
    <x v="11"/>
    <n v="827"/>
  </r>
  <r>
    <n v="564"/>
    <s v="Product_564"/>
    <x v="4"/>
    <n v="12.2"/>
    <x v="33"/>
    <n v="749"/>
    <n v="6914"/>
    <n v="84350.8"/>
    <x v="0"/>
    <n v="124"/>
  </r>
  <r>
    <n v="564"/>
    <s v="Product_564"/>
    <x v="4"/>
    <n v="12.2"/>
    <x v="33"/>
    <n v="749"/>
    <n v="6914"/>
    <n v="84350.8"/>
    <x v="1"/>
    <n v="858"/>
  </r>
  <r>
    <n v="564"/>
    <s v="Product_564"/>
    <x v="4"/>
    <n v="12.2"/>
    <x v="33"/>
    <n v="749"/>
    <n v="6914"/>
    <n v="84350.8"/>
    <x v="2"/>
    <n v="701"/>
  </r>
  <r>
    <n v="564"/>
    <s v="Product_564"/>
    <x v="4"/>
    <n v="12.2"/>
    <x v="33"/>
    <n v="749"/>
    <n v="6914"/>
    <n v="84350.8"/>
    <x v="3"/>
    <n v="691"/>
  </r>
  <r>
    <n v="564"/>
    <s v="Product_564"/>
    <x v="4"/>
    <n v="12.2"/>
    <x v="33"/>
    <n v="749"/>
    <n v="6914"/>
    <n v="84350.8"/>
    <x v="4"/>
    <n v="793"/>
  </r>
  <r>
    <n v="564"/>
    <s v="Product_564"/>
    <x v="4"/>
    <n v="12.2"/>
    <x v="33"/>
    <n v="749"/>
    <n v="6914"/>
    <n v="84350.8"/>
    <x v="5"/>
    <n v="528"/>
  </r>
  <r>
    <n v="564"/>
    <s v="Product_564"/>
    <x v="4"/>
    <n v="12.2"/>
    <x v="33"/>
    <n v="749"/>
    <n v="6914"/>
    <n v="84350.8"/>
    <x v="6"/>
    <n v="945"/>
  </r>
  <r>
    <n v="564"/>
    <s v="Product_564"/>
    <x v="4"/>
    <n v="12.2"/>
    <x v="33"/>
    <n v="749"/>
    <n v="6914"/>
    <n v="84350.8"/>
    <x v="7"/>
    <n v="332"/>
  </r>
  <r>
    <n v="564"/>
    <s v="Product_564"/>
    <x v="4"/>
    <n v="12.2"/>
    <x v="33"/>
    <n v="749"/>
    <n v="6914"/>
    <n v="84350.8"/>
    <x v="8"/>
    <n v="269"/>
  </r>
  <r>
    <n v="564"/>
    <s v="Product_564"/>
    <x v="4"/>
    <n v="12.2"/>
    <x v="33"/>
    <n v="749"/>
    <n v="6914"/>
    <n v="84350.8"/>
    <x v="9"/>
    <n v="473"/>
  </r>
  <r>
    <n v="564"/>
    <s v="Product_564"/>
    <x v="4"/>
    <n v="12.2"/>
    <x v="33"/>
    <n v="749"/>
    <n v="6914"/>
    <n v="84350.8"/>
    <x v="10"/>
    <n v="599"/>
  </r>
  <r>
    <n v="564"/>
    <s v="Product_564"/>
    <x v="4"/>
    <n v="12.2"/>
    <x v="33"/>
    <n v="749"/>
    <n v="6914"/>
    <n v="84350.8"/>
    <x v="11"/>
    <n v="601"/>
  </r>
  <r>
    <n v="565"/>
    <s v="Product_565"/>
    <x v="5"/>
    <n v="178.54"/>
    <x v="21"/>
    <n v="852"/>
    <n v="5471"/>
    <n v="976792.34"/>
    <x v="0"/>
    <n v="353"/>
  </r>
  <r>
    <n v="565"/>
    <s v="Product_565"/>
    <x v="5"/>
    <n v="178.54"/>
    <x v="21"/>
    <n v="852"/>
    <n v="5471"/>
    <n v="976792.34"/>
    <x v="1"/>
    <n v="413"/>
  </r>
  <r>
    <n v="565"/>
    <s v="Product_565"/>
    <x v="5"/>
    <n v="178.54"/>
    <x v="21"/>
    <n v="852"/>
    <n v="5471"/>
    <n v="976792.34"/>
    <x v="2"/>
    <n v="686"/>
  </r>
  <r>
    <n v="565"/>
    <s v="Product_565"/>
    <x v="5"/>
    <n v="178.54"/>
    <x v="21"/>
    <n v="852"/>
    <n v="5471"/>
    <n v="976792.34"/>
    <x v="3"/>
    <n v="486"/>
  </r>
  <r>
    <n v="565"/>
    <s v="Product_565"/>
    <x v="5"/>
    <n v="178.54"/>
    <x v="21"/>
    <n v="852"/>
    <n v="5471"/>
    <n v="976792.34"/>
    <x v="4"/>
    <n v="96"/>
  </r>
  <r>
    <n v="565"/>
    <s v="Product_565"/>
    <x v="5"/>
    <n v="178.54"/>
    <x v="21"/>
    <n v="852"/>
    <n v="5471"/>
    <n v="976792.34"/>
    <x v="5"/>
    <n v="836"/>
  </r>
  <r>
    <n v="565"/>
    <s v="Product_565"/>
    <x v="5"/>
    <n v="178.54"/>
    <x v="21"/>
    <n v="852"/>
    <n v="5471"/>
    <n v="976792.34"/>
    <x v="6"/>
    <n v="681"/>
  </r>
  <r>
    <n v="565"/>
    <s v="Product_565"/>
    <x v="5"/>
    <n v="178.54"/>
    <x v="21"/>
    <n v="852"/>
    <n v="5471"/>
    <n v="976792.34"/>
    <x v="7"/>
    <n v="84"/>
  </r>
  <r>
    <n v="565"/>
    <s v="Product_565"/>
    <x v="5"/>
    <n v="178.54"/>
    <x v="21"/>
    <n v="852"/>
    <n v="5471"/>
    <n v="976792.34"/>
    <x v="8"/>
    <n v="549"/>
  </r>
  <r>
    <n v="565"/>
    <s v="Product_565"/>
    <x v="5"/>
    <n v="178.54"/>
    <x v="21"/>
    <n v="852"/>
    <n v="5471"/>
    <n v="976792.34"/>
    <x v="9"/>
    <n v="133"/>
  </r>
  <r>
    <n v="565"/>
    <s v="Product_565"/>
    <x v="5"/>
    <n v="178.54"/>
    <x v="21"/>
    <n v="852"/>
    <n v="5471"/>
    <n v="976792.34"/>
    <x v="10"/>
    <n v="847"/>
  </r>
  <r>
    <n v="565"/>
    <s v="Product_565"/>
    <x v="5"/>
    <n v="178.54"/>
    <x v="21"/>
    <n v="852"/>
    <n v="5471"/>
    <n v="976792.34"/>
    <x v="11"/>
    <n v="307"/>
  </r>
  <r>
    <n v="566"/>
    <s v="Product_566"/>
    <x v="6"/>
    <n v="297.01"/>
    <x v="30"/>
    <n v="824"/>
    <n v="6274"/>
    <n v="1863440.74"/>
    <x v="0"/>
    <n v="272"/>
  </r>
  <r>
    <n v="566"/>
    <s v="Product_566"/>
    <x v="6"/>
    <n v="297.01"/>
    <x v="30"/>
    <n v="824"/>
    <n v="6274"/>
    <n v="1863440.74"/>
    <x v="1"/>
    <n v="234"/>
  </r>
  <r>
    <n v="566"/>
    <s v="Product_566"/>
    <x v="6"/>
    <n v="297.01"/>
    <x v="30"/>
    <n v="824"/>
    <n v="6274"/>
    <n v="1863440.74"/>
    <x v="2"/>
    <n v="784"/>
  </r>
  <r>
    <n v="566"/>
    <s v="Product_566"/>
    <x v="6"/>
    <n v="297.01"/>
    <x v="30"/>
    <n v="824"/>
    <n v="6274"/>
    <n v="1863440.74"/>
    <x v="3"/>
    <n v="884"/>
  </r>
  <r>
    <n v="566"/>
    <s v="Product_566"/>
    <x v="6"/>
    <n v="297.01"/>
    <x v="30"/>
    <n v="824"/>
    <n v="6274"/>
    <n v="1863440.74"/>
    <x v="4"/>
    <n v="974"/>
  </r>
  <r>
    <n v="566"/>
    <s v="Product_566"/>
    <x v="6"/>
    <n v="297.01"/>
    <x v="30"/>
    <n v="824"/>
    <n v="6274"/>
    <n v="1863440.74"/>
    <x v="5"/>
    <n v="422"/>
  </r>
  <r>
    <n v="566"/>
    <s v="Product_566"/>
    <x v="6"/>
    <n v="297.01"/>
    <x v="30"/>
    <n v="824"/>
    <n v="6274"/>
    <n v="1863440.74"/>
    <x v="6"/>
    <n v="412"/>
  </r>
  <r>
    <n v="566"/>
    <s v="Product_566"/>
    <x v="6"/>
    <n v="297.01"/>
    <x v="30"/>
    <n v="824"/>
    <n v="6274"/>
    <n v="1863440.74"/>
    <x v="7"/>
    <n v="620"/>
  </r>
  <r>
    <n v="566"/>
    <s v="Product_566"/>
    <x v="6"/>
    <n v="297.01"/>
    <x v="30"/>
    <n v="824"/>
    <n v="6274"/>
    <n v="1863440.74"/>
    <x v="8"/>
    <n v="395"/>
  </r>
  <r>
    <n v="566"/>
    <s v="Product_566"/>
    <x v="6"/>
    <n v="297.01"/>
    <x v="30"/>
    <n v="824"/>
    <n v="6274"/>
    <n v="1863440.74"/>
    <x v="9"/>
    <n v="618"/>
  </r>
  <r>
    <n v="566"/>
    <s v="Product_566"/>
    <x v="6"/>
    <n v="297.01"/>
    <x v="30"/>
    <n v="824"/>
    <n v="6274"/>
    <n v="1863440.74"/>
    <x v="10"/>
    <n v="408"/>
  </r>
  <r>
    <n v="566"/>
    <s v="Product_566"/>
    <x v="6"/>
    <n v="297.01"/>
    <x v="30"/>
    <n v="824"/>
    <n v="6274"/>
    <n v="1863440.74"/>
    <x v="11"/>
    <n v="251"/>
  </r>
  <r>
    <n v="567"/>
    <s v="Product_567"/>
    <x v="6"/>
    <n v="199.16"/>
    <x v="35"/>
    <n v="689"/>
    <n v="5303"/>
    <n v="1056145.48"/>
    <x v="0"/>
    <n v="618"/>
  </r>
  <r>
    <n v="567"/>
    <s v="Product_567"/>
    <x v="6"/>
    <n v="199.16"/>
    <x v="35"/>
    <n v="689"/>
    <n v="5303"/>
    <n v="1056145.48"/>
    <x v="1"/>
    <n v="897"/>
  </r>
  <r>
    <n v="567"/>
    <s v="Product_567"/>
    <x v="6"/>
    <n v="199.16"/>
    <x v="35"/>
    <n v="689"/>
    <n v="5303"/>
    <n v="1056145.48"/>
    <x v="2"/>
    <n v="528"/>
  </r>
  <r>
    <n v="567"/>
    <s v="Product_567"/>
    <x v="6"/>
    <n v="199.16"/>
    <x v="35"/>
    <n v="689"/>
    <n v="5303"/>
    <n v="1056145.48"/>
    <x v="3"/>
    <n v="171"/>
  </r>
  <r>
    <n v="567"/>
    <s v="Product_567"/>
    <x v="6"/>
    <n v="199.16"/>
    <x v="35"/>
    <n v="689"/>
    <n v="5303"/>
    <n v="1056145.48"/>
    <x v="4"/>
    <n v="547"/>
  </r>
  <r>
    <n v="567"/>
    <s v="Product_567"/>
    <x v="6"/>
    <n v="199.16"/>
    <x v="35"/>
    <n v="689"/>
    <n v="5303"/>
    <n v="1056145.48"/>
    <x v="5"/>
    <n v="465"/>
  </r>
  <r>
    <n v="567"/>
    <s v="Product_567"/>
    <x v="6"/>
    <n v="199.16"/>
    <x v="35"/>
    <n v="689"/>
    <n v="5303"/>
    <n v="1056145.48"/>
    <x v="6"/>
    <n v="166"/>
  </r>
  <r>
    <n v="567"/>
    <s v="Product_567"/>
    <x v="6"/>
    <n v="199.16"/>
    <x v="35"/>
    <n v="689"/>
    <n v="5303"/>
    <n v="1056145.48"/>
    <x v="7"/>
    <n v="30"/>
  </r>
  <r>
    <n v="567"/>
    <s v="Product_567"/>
    <x v="6"/>
    <n v="199.16"/>
    <x v="35"/>
    <n v="689"/>
    <n v="5303"/>
    <n v="1056145.48"/>
    <x v="8"/>
    <n v="556"/>
  </r>
  <r>
    <n v="567"/>
    <s v="Product_567"/>
    <x v="6"/>
    <n v="199.16"/>
    <x v="35"/>
    <n v="689"/>
    <n v="5303"/>
    <n v="1056145.48"/>
    <x v="9"/>
    <n v="816"/>
  </r>
  <r>
    <n v="567"/>
    <s v="Product_567"/>
    <x v="6"/>
    <n v="199.16"/>
    <x v="35"/>
    <n v="689"/>
    <n v="5303"/>
    <n v="1056145.48"/>
    <x v="10"/>
    <n v="502"/>
  </r>
  <r>
    <n v="567"/>
    <s v="Product_567"/>
    <x v="6"/>
    <n v="199.16"/>
    <x v="35"/>
    <n v="689"/>
    <n v="5303"/>
    <n v="1056145.48"/>
    <x v="11"/>
    <n v="7"/>
  </r>
  <r>
    <n v="568"/>
    <s v="Product_568"/>
    <x v="1"/>
    <n v="221.55"/>
    <x v="32"/>
    <n v="653"/>
    <n v="8097"/>
    <n v="1793890.35"/>
    <x v="0"/>
    <n v="810"/>
  </r>
  <r>
    <n v="568"/>
    <s v="Product_568"/>
    <x v="1"/>
    <n v="221.55"/>
    <x v="32"/>
    <n v="653"/>
    <n v="8097"/>
    <n v="1793890.35"/>
    <x v="1"/>
    <n v="61"/>
  </r>
  <r>
    <n v="568"/>
    <s v="Product_568"/>
    <x v="1"/>
    <n v="221.55"/>
    <x v="32"/>
    <n v="653"/>
    <n v="8097"/>
    <n v="1793890.35"/>
    <x v="2"/>
    <n v="601"/>
  </r>
  <r>
    <n v="568"/>
    <s v="Product_568"/>
    <x v="1"/>
    <n v="221.55"/>
    <x v="32"/>
    <n v="653"/>
    <n v="8097"/>
    <n v="1793890.35"/>
    <x v="3"/>
    <n v="949"/>
  </r>
  <r>
    <n v="568"/>
    <s v="Product_568"/>
    <x v="1"/>
    <n v="221.55"/>
    <x v="32"/>
    <n v="653"/>
    <n v="8097"/>
    <n v="1793890.35"/>
    <x v="4"/>
    <n v="620"/>
  </r>
  <r>
    <n v="568"/>
    <s v="Product_568"/>
    <x v="1"/>
    <n v="221.55"/>
    <x v="32"/>
    <n v="653"/>
    <n v="8097"/>
    <n v="1793890.35"/>
    <x v="5"/>
    <n v="372"/>
  </r>
  <r>
    <n v="568"/>
    <s v="Product_568"/>
    <x v="1"/>
    <n v="221.55"/>
    <x v="32"/>
    <n v="653"/>
    <n v="8097"/>
    <n v="1793890.35"/>
    <x v="6"/>
    <n v="699"/>
  </r>
  <r>
    <n v="568"/>
    <s v="Product_568"/>
    <x v="1"/>
    <n v="221.55"/>
    <x v="32"/>
    <n v="653"/>
    <n v="8097"/>
    <n v="1793890.35"/>
    <x v="7"/>
    <n v="740"/>
  </r>
  <r>
    <n v="568"/>
    <s v="Product_568"/>
    <x v="1"/>
    <n v="221.55"/>
    <x v="32"/>
    <n v="653"/>
    <n v="8097"/>
    <n v="1793890.35"/>
    <x v="8"/>
    <n v="912"/>
  </r>
  <r>
    <n v="568"/>
    <s v="Product_568"/>
    <x v="1"/>
    <n v="221.55"/>
    <x v="32"/>
    <n v="653"/>
    <n v="8097"/>
    <n v="1793890.35"/>
    <x v="9"/>
    <n v="840"/>
  </r>
  <r>
    <n v="568"/>
    <s v="Product_568"/>
    <x v="1"/>
    <n v="221.55"/>
    <x v="32"/>
    <n v="653"/>
    <n v="8097"/>
    <n v="1793890.35"/>
    <x v="10"/>
    <n v="726"/>
  </r>
  <r>
    <n v="568"/>
    <s v="Product_568"/>
    <x v="1"/>
    <n v="221.55"/>
    <x v="32"/>
    <n v="653"/>
    <n v="8097"/>
    <n v="1793890.35"/>
    <x v="11"/>
    <n v="767"/>
  </r>
  <r>
    <n v="569"/>
    <s v="Product_569"/>
    <x v="5"/>
    <n v="452.56"/>
    <x v="26"/>
    <n v="701"/>
    <n v="5655"/>
    <n v="2559226.7999999998"/>
    <x v="0"/>
    <n v="244"/>
  </r>
  <r>
    <n v="569"/>
    <s v="Product_569"/>
    <x v="5"/>
    <n v="452.56"/>
    <x v="26"/>
    <n v="701"/>
    <n v="5655"/>
    <n v="2559226.7999999998"/>
    <x v="1"/>
    <n v="255"/>
  </r>
  <r>
    <n v="569"/>
    <s v="Product_569"/>
    <x v="5"/>
    <n v="452.56"/>
    <x v="26"/>
    <n v="701"/>
    <n v="5655"/>
    <n v="2559226.7999999998"/>
    <x v="2"/>
    <n v="652"/>
  </r>
  <r>
    <n v="569"/>
    <s v="Product_569"/>
    <x v="5"/>
    <n v="452.56"/>
    <x v="26"/>
    <n v="701"/>
    <n v="5655"/>
    <n v="2559226.7999999998"/>
    <x v="3"/>
    <n v="273"/>
  </r>
  <r>
    <n v="569"/>
    <s v="Product_569"/>
    <x v="5"/>
    <n v="452.56"/>
    <x v="26"/>
    <n v="701"/>
    <n v="5655"/>
    <n v="2559226.7999999998"/>
    <x v="4"/>
    <n v="566"/>
  </r>
  <r>
    <n v="569"/>
    <s v="Product_569"/>
    <x v="5"/>
    <n v="452.56"/>
    <x v="26"/>
    <n v="701"/>
    <n v="5655"/>
    <n v="2559226.7999999998"/>
    <x v="5"/>
    <n v="757"/>
  </r>
  <r>
    <n v="569"/>
    <s v="Product_569"/>
    <x v="5"/>
    <n v="452.56"/>
    <x v="26"/>
    <n v="701"/>
    <n v="5655"/>
    <n v="2559226.7999999998"/>
    <x v="6"/>
    <n v="168"/>
  </r>
  <r>
    <n v="569"/>
    <s v="Product_569"/>
    <x v="5"/>
    <n v="452.56"/>
    <x v="26"/>
    <n v="701"/>
    <n v="5655"/>
    <n v="2559226.7999999998"/>
    <x v="7"/>
    <n v="239"/>
  </r>
  <r>
    <n v="569"/>
    <s v="Product_569"/>
    <x v="5"/>
    <n v="452.56"/>
    <x v="26"/>
    <n v="701"/>
    <n v="5655"/>
    <n v="2559226.7999999998"/>
    <x v="8"/>
    <n v="463"/>
  </r>
  <r>
    <n v="569"/>
    <s v="Product_569"/>
    <x v="5"/>
    <n v="452.56"/>
    <x v="26"/>
    <n v="701"/>
    <n v="5655"/>
    <n v="2559226.7999999998"/>
    <x v="9"/>
    <n v="561"/>
  </r>
  <r>
    <n v="569"/>
    <s v="Product_569"/>
    <x v="5"/>
    <n v="452.56"/>
    <x v="26"/>
    <n v="701"/>
    <n v="5655"/>
    <n v="2559226.7999999998"/>
    <x v="10"/>
    <n v="603"/>
  </r>
  <r>
    <n v="569"/>
    <s v="Product_569"/>
    <x v="5"/>
    <n v="452.56"/>
    <x v="26"/>
    <n v="701"/>
    <n v="5655"/>
    <n v="2559226.7999999998"/>
    <x v="11"/>
    <n v="874"/>
  </r>
  <r>
    <n v="570"/>
    <s v="Product_570"/>
    <x v="4"/>
    <n v="177.39"/>
    <x v="39"/>
    <n v="998"/>
    <n v="7506"/>
    <n v="1331489.3400000001"/>
    <x v="0"/>
    <n v="847"/>
  </r>
  <r>
    <n v="570"/>
    <s v="Product_570"/>
    <x v="4"/>
    <n v="177.39"/>
    <x v="39"/>
    <n v="998"/>
    <n v="7506"/>
    <n v="1331489.3400000001"/>
    <x v="1"/>
    <n v="560"/>
  </r>
  <r>
    <n v="570"/>
    <s v="Product_570"/>
    <x v="4"/>
    <n v="177.39"/>
    <x v="39"/>
    <n v="998"/>
    <n v="7506"/>
    <n v="1331489.3400000001"/>
    <x v="2"/>
    <n v="656"/>
  </r>
  <r>
    <n v="570"/>
    <s v="Product_570"/>
    <x v="4"/>
    <n v="177.39"/>
    <x v="39"/>
    <n v="998"/>
    <n v="7506"/>
    <n v="1331489.3400000001"/>
    <x v="3"/>
    <n v="258"/>
  </r>
  <r>
    <n v="570"/>
    <s v="Product_570"/>
    <x v="4"/>
    <n v="177.39"/>
    <x v="39"/>
    <n v="998"/>
    <n v="7506"/>
    <n v="1331489.3400000001"/>
    <x v="4"/>
    <n v="703"/>
  </r>
  <r>
    <n v="570"/>
    <s v="Product_570"/>
    <x v="4"/>
    <n v="177.39"/>
    <x v="39"/>
    <n v="998"/>
    <n v="7506"/>
    <n v="1331489.3400000001"/>
    <x v="5"/>
    <n v="762"/>
  </r>
  <r>
    <n v="570"/>
    <s v="Product_570"/>
    <x v="4"/>
    <n v="177.39"/>
    <x v="39"/>
    <n v="998"/>
    <n v="7506"/>
    <n v="1331489.3400000001"/>
    <x v="6"/>
    <n v="800"/>
  </r>
  <r>
    <n v="570"/>
    <s v="Product_570"/>
    <x v="4"/>
    <n v="177.39"/>
    <x v="39"/>
    <n v="998"/>
    <n v="7506"/>
    <n v="1331489.3400000001"/>
    <x v="7"/>
    <n v="889"/>
  </r>
  <r>
    <n v="570"/>
    <s v="Product_570"/>
    <x v="4"/>
    <n v="177.39"/>
    <x v="39"/>
    <n v="998"/>
    <n v="7506"/>
    <n v="1331489.3400000001"/>
    <x v="8"/>
    <n v="674"/>
  </r>
  <r>
    <n v="570"/>
    <s v="Product_570"/>
    <x v="4"/>
    <n v="177.39"/>
    <x v="39"/>
    <n v="998"/>
    <n v="7506"/>
    <n v="1331489.3400000001"/>
    <x v="9"/>
    <n v="848"/>
  </r>
  <r>
    <n v="570"/>
    <s v="Product_570"/>
    <x v="4"/>
    <n v="177.39"/>
    <x v="39"/>
    <n v="998"/>
    <n v="7506"/>
    <n v="1331489.3400000001"/>
    <x v="10"/>
    <n v="302"/>
  </r>
  <r>
    <n v="570"/>
    <s v="Product_570"/>
    <x v="4"/>
    <n v="177.39"/>
    <x v="39"/>
    <n v="998"/>
    <n v="7506"/>
    <n v="1331489.3400000001"/>
    <x v="11"/>
    <n v="207"/>
  </r>
  <r>
    <n v="571"/>
    <s v="Product_571"/>
    <x v="3"/>
    <n v="259.42"/>
    <x v="15"/>
    <n v="49"/>
    <n v="6630"/>
    <n v="1719954.6"/>
    <x v="0"/>
    <n v="449"/>
  </r>
  <r>
    <n v="571"/>
    <s v="Product_571"/>
    <x v="3"/>
    <n v="259.42"/>
    <x v="15"/>
    <n v="49"/>
    <n v="6630"/>
    <n v="1719954.6"/>
    <x v="1"/>
    <n v="904"/>
  </r>
  <r>
    <n v="571"/>
    <s v="Product_571"/>
    <x v="3"/>
    <n v="259.42"/>
    <x v="15"/>
    <n v="49"/>
    <n v="6630"/>
    <n v="1719954.6"/>
    <x v="2"/>
    <n v="165"/>
  </r>
  <r>
    <n v="571"/>
    <s v="Product_571"/>
    <x v="3"/>
    <n v="259.42"/>
    <x v="15"/>
    <n v="49"/>
    <n v="6630"/>
    <n v="1719954.6"/>
    <x v="3"/>
    <n v="134"/>
  </r>
  <r>
    <n v="571"/>
    <s v="Product_571"/>
    <x v="3"/>
    <n v="259.42"/>
    <x v="15"/>
    <n v="49"/>
    <n v="6630"/>
    <n v="1719954.6"/>
    <x v="4"/>
    <n v="218"/>
  </r>
  <r>
    <n v="571"/>
    <s v="Product_571"/>
    <x v="3"/>
    <n v="259.42"/>
    <x v="15"/>
    <n v="49"/>
    <n v="6630"/>
    <n v="1719954.6"/>
    <x v="5"/>
    <n v="966"/>
  </r>
  <r>
    <n v="571"/>
    <s v="Product_571"/>
    <x v="3"/>
    <n v="259.42"/>
    <x v="15"/>
    <n v="49"/>
    <n v="6630"/>
    <n v="1719954.6"/>
    <x v="6"/>
    <n v="978"/>
  </r>
  <r>
    <n v="571"/>
    <s v="Product_571"/>
    <x v="3"/>
    <n v="259.42"/>
    <x v="15"/>
    <n v="49"/>
    <n v="6630"/>
    <n v="1719954.6"/>
    <x v="7"/>
    <n v="362"/>
  </r>
  <r>
    <n v="571"/>
    <s v="Product_571"/>
    <x v="3"/>
    <n v="259.42"/>
    <x v="15"/>
    <n v="49"/>
    <n v="6630"/>
    <n v="1719954.6"/>
    <x v="8"/>
    <n v="449"/>
  </r>
  <r>
    <n v="571"/>
    <s v="Product_571"/>
    <x v="3"/>
    <n v="259.42"/>
    <x v="15"/>
    <n v="49"/>
    <n v="6630"/>
    <n v="1719954.6"/>
    <x v="9"/>
    <n v="606"/>
  </r>
  <r>
    <n v="571"/>
    <s v="Product_571"/>
    <x v="3"/>
    <n v="259.42"/>
    <x v="15"/>
    <n v="49"/>
    <n v="6630"/>
    <n v="1719954.6"/>
    <x v="10"/>
    <n v="463"/>
  </r>
  <r>
    <n v="571"/>
    <s v="Product_571"/>
    <x v="3"/>
    <n v="259.42"/>
    <x v="15"/>
    <n v="49"/>
    <n v="6630"/>
    <n v="1719954.6"/>
    <x v="11"/>
    <n v="936"/>
  </r>
  <r>
    <n v="572"/>
    <s v="Product_572"/>
    <x v="2"/>
    <n v="392.91"/>
    <x v="0"/>
    <n v="302"/>
    <n v="5592"/>
    <n v="2197152.7200000002"/>
    <x v="0"/>
    <n v="929"/>
  </r>
  <r>
    <n v="572"/>
    <s v="Product_572"/>
    <x v="2"/>
    <n v="392.91"/>
    <x v="0"/>
    <n v="302"/>
    <n v="5592"/>
    <n v="2197152.7200000002"/>
    <x v="1"/>
    <n v="347"/>
  </r>
  <r>
    <n v="572"/>
    <s v="Product_572"/>
    <x v="2"/>
    <n v="392.91"/>
    <x v="0"/>
    <n v="302"/>
    <n v="5592"/>
    <n v="2197152.7200000002"/>
    <x v="2"/>
    <n v="848"/>
  </r>
  <r>
    <n v="572"/>
    <s v="Product_572"/>
    <x v="2"/>
    <n v="392.91"/>
    <x v="0"/>
    <n v="302"/>
    <n v="5592"/>
    <n v="2197152.7200000002"/>
    <x v="3"/>
    <n v="682"/>
  </r>
  <r>
    <n v="572"/>
    <s v="Product_572"/>
    <x v="2"/>
    <n v="392.91"/>
    <x v="0"/>
    <n v="302"/>
    <n v="5592"/>
    <n v="2197152.7200000002"/>
    <x v="4"/>
    <n v="184"/>
  </r>
  <r>
    <n v="572"/>
    <s v="Product_572"/>
    <x v="2"/>
    <n v="392.91"/>
    <x v="0"/>
    <n v="302"/>
    <n v="5592"/>
    <n v="2197152.7200000002"/>
    <x v="5"/>
    <n v="80"/>
  </r>
  <r>
    <n v="572"/>
    <s v="Product_572"/>
    <x v="2"/>
    <n v="392.91"/>
    <x v="0"/>
    <n v="302"/>
    <n v="5592"/>
    <n v="2197152.7200000002"/>
    <x v="6"/>
    <n v="228"/>
  </r>
  <r>
    <n v="572"/>
    <s v="Product_572"/>
    <x v="2"/>
    <n v="392.91"/>
    <x v="0"/>
    <n v="302"/>
    <n v="5592"/>
    <n v="2197152.7200000002"/>
    <x v="7"/>
    <n v="821"/>
  </r>
  <r>
    <n v="572"/>
    <s v="Product_572"/>
    <x v="2"/>
    <n v="392.91"/>
    <x v="0"/>
    <n v="302"/>
    <n v="5592"/>
    <n v="2197152.7200000002"/>
    <x v="8"/>
    <n v="330"/>
  </r>
  <r>
    <n v="572"/>
    <s v="Product_572"/>
    <x v="2"/>
    <n v="392.91"/>
    <x v="0"/>
    <n v="302"/>
    <n v="5592"/>
    <n v="2197152.7200000002"/>
    <x v="9"/>
    <n v="779"/>
  </r>
  <r>
    <n v="572"/>
    <s v="Product_572"/>
    <x v="2"/>
    <n v="392.91"/>
    <x v="0"/>
    <n v="302"/>
    <n v="5592"/>
    <n v="2197152.7200000002"/>
    <x v="10"/>
    <n v="234"/>
  </r>
  <r>
    <n v="572"/>
    <s v="Product_572"/>
    <x v="2"/>
    <n v="392.91"/>
    <x v="0"/>
    <n v="302"/>
    <n v="5592"/>
    <n v="2197152.7200000002"/>
    <x v="11"/>
    <n v="130"/>
  </r>
  <r>
    <n v="573"/>
    <s v="Product_573"/>
    <x v="5"/>
    <n v="201.29"/>
    <x v="3"/>
    <n v="881"/>
    <n v="5820"/>
    <n v="1171507.8"/>
    <x v="0"/>
    <n v="246"/>
  </r>
  <r>
    <n v="573"/>
    <s v="Product_573"/>
    <x v="5"/>
    <n v="201.29"/>
    <x v="3"/>
    <n v="881"/>
    <n v="5820"/>
    <n v="1171507.8"/>
    <x v="1"/>
    <n v="670"/>
  </r>
  <r>
    <n v="573"/>
    <s v="Product_573"/>
    <x v="5"/>
    <n v="201.29"/>
    <x v="3"/>
    <n v="881"/>
    <n v="5820"/>
    <n v="1171507.8"/>
    <x v="2"/>
    <n v="495"/>
  </r>
  <r>
    <n v="573"/>
    <s v="Product_573"/>
    <x v="5"/>
    <n v="201.29"/>
    <x v="3"/>
    <n v="881"/>
    <n v="5820"/>
    <n v="1171507.8"/>
    <x v="3"/>
    <n v="721"/>
  </r>
  <r>
    <n v="573"/>
    <s v="Product_573"/>
    <x v="5"/>
    <n v="201.29"/>
    <x v="3"/>
    <n v="881"/>
    <n v="5820"/>
    <n v="1171507.8"/>
    <x v="4"/>
    <n v="68"/>
  </r>
  <r>
    <n v="573"/>
    <s v="Product_573"/>
    <x v="5"/>
    <n v="201.29"/>
    <x v="3"/>
    <n v="881"/>
    <n v="5820"/>
    <n v="1171507.8"/>
    <x v="5"/>
    <n v="550"/>
  </r>
  <r>
    <n v="573"/>
    <s v="Product_573"/>
    <x v="5"/>
    <n v="201.29"/>
    <x v="3"/>
    <n v="881"/>
    <n v="5820"/>
    <n v="1171507.8"/>
    <x v="6"/>
    <n v="978"/>
  </r>
  <r>
    <n v="573"/>
    <s v="Product_573"/>
    <x v="5"/>
    <n v="201.29"/>
    <x v="3"/>
    <n v="881"/>
    <n v="5820"/>
    <n v="1171507.8"/>
    <x v="7"/>
    <n v="388"/>
  </r>
  <r>
    <n v="573"/>
    <s v="Product_573"/>
    <x v="5"/>
    <n v="201.29"/>
    <x v="3"/>
    <n v="881"/>
    <n v="5820"/>
    <n v="1171507.8"/>
    <x v="8"/>
    <n v="252"/>
  </r>
  <r>
    <n v="573"/>
    <s v="Product_573"/>
    <x v="5"/>
    <n v="201.29"/>
    <x v="3"/>
    <n v="881"/>
    <n v="5820"/>
    <n v="1171507.8"/>
    <x v="9"/>
    <n v="22"/>
  </r>
  <r>
    <n v="573"/>
    <s v="Product_573"/>
    <x v="5"/>
    <n v="201.29"/>
    <x v="3"/>
    <n v="881"/>
    <n v="5820"/>
    <n v="1171507.8"/>
    <x v="10"/>
    <n v="695"/>
  </r>
  <r>
    <n v="573"/>
    <s v="Product_573"/>
    <x v="5"/>
    <n v="201.29"/>
    <x v="3"/>
    <n v="881"/>
    <n v="5820"/>
    <n v="1171507.8"/>
    <x v="11"/>
    <n v="735"/>
  </r>
  <r>
    <n v="574"/>
    <s v="Product_574"/>
    <x v="4"/>
    <n v="312.93"/>
    <x v="2"/>
    <n v="190"/>
    <n v="6603"/>
    <n v="2066276.79"/>
    <x v="0"/>
    <n v="519"/>
  </r>
  <r>
    <n v="574"/>
    <s v="Product_574"/>
    <x v="4"/>
    <n v="312.93"/>
    <x v="2"/>
    <n v="190"/>
    <n v="6603"/>
    <n v="2066276.79"/>
    <x v="1"/>
    <n v="123"/>
  </r>
  <r>
    <n v="574"/>
    <s v="Product_574"/>
    <x v="4"/>
    <n v="312.93"/>
    <x v="2"/>
    <n v="190"/>
    <n v="6603"/>
    <n v="2066276.79"/>
    <x v="2"/>
    <n v="589"/>
  </r>
  <r>
    <n v="574"/>
    <s v="Product_574"/>
    <x v="4"/>
    <n v="312.93"/>
    <x v="2"/>
    <n v="190"/>
    <n v="6603"/>
    <n v="2066276.79"/>
    <x v="3"/>
    <n v="747"/>
  </r>
  <r>
    <n v="574"/>
    <s v="Product_574"/>
    <x v="4"/>
    <n v="312.93"/>
    <x v="2"/>
    <n v="190"/>
    <n v="6603"/>
    <n v="2066276.79"/>
    <x v="4"/>
    <n v="828"/>
  </r>
  <r>
    <n v="574"/>
    <s v="Product_574"/>
    <x v="4"/>
    <n v="312.93"/>
    <x v="2"/>
    <n v="190"/>
    <n v="6603"/>
    <n v="2066276.79"/>
    <x v="5"/>
    <n v="547"/>
  </r>
  <r>
    <n v="574"/>
    <s v="Product_574"/>
    <x v="4"/>
    <n v="312.93"/>
    <x v="2"/>
    <n v="190"/>
    <n v="6603"/>
    <n v="2066276.79"/>
    <x v="6"/>
    <n v="608"/>
  </r>
  <r>
    <n v="574"/>
    <s v="Product_574"/>
    <x v="4"/>
    <n v="312.93"/>
    <x v="2"/>
    <n v="190"/>
    <n v="6603"/>
    <n v="2066276.79"/>
    <x v="7"/>
    <n v="652"/>
  </r>
  <r>
    <n v="574"/>
    <s v="Product_574"/>
    <x v="4"/>
    <n v="312.93"/>
    <x v="2"/>
    <n v="190"/>
    <n v="6603"/>
    <n v="2066276.79"/>
    <x v="8"/>
    <n v="680"/>
  </r>
  <r>
    <n v="574"/>
    <s v="Product_574"/>
    <x v="4"/>
    <n v="312.93"/>
    <x v="2"/>
    <n v="190"/>
    <n v="6603"/>
    <n v="2066276.79"/>
    <x v="9"/>
    <n v="565"/>
  </r>
  <r>
    <n v="574"/>
    <s v="Product_574"/>
    <x v="4"/>
    <n v="312.93"/>
    <x v="2"/>
    <n v="190"/>
    <n v="6603"/>
    <n v="2066276.79"/>
    <x v="10"/>
    <n v="37"/>
  </r>
  <r>
    <n v="574"/>
    <s v="Product_574"/>
    <x v="4"/>
    <n v="312.93"/>
    <x v="2"/>
    <n v="190"/>
    <n v="6603"/>
    <n v="2066276.79"/>
    <x v="11"/>
    <n v="708"/>
  </r>
  <r>
    <n v="575"/>
    <s v="Product_575"/>
    <x v="6"/>
    <n v="431.87"/>
    <x v="10"/>
    <n v="136"/>
    <n v="6019"/>
    <n v="2599425.5299999998"/>
    <x v="0"/>
    <n v="140"/>
  </r>
  <r>
    <n v="575"/>
    <s v="Product_575"/>
    <x v="6"/>
    <n v="431.87"/>
    <x v="10"/>
    <n v="136"/>
    <n v="6019"/>
    <n v="2599425.5299999998"/>
    <x v="1"/>
    <n v="481"/>
  </r>
  <r>
    <n v="575"/>
    <s v="Product_575"/>
    <x v="6"/>
    <n v="431.87"/>
    <x v="10"/>
    <n v="136"/>
    <n v="6019"/>
    <n v="2599425.5299999998"/>
    <x v="2"/>
    <n v="428"/>
  </r>
  <r>
    <n v="575"/>
    <s v="Product_575"/>
    <x v="6"/>
    <n v="431.87"/>
    <x v="10"/>
    <n v="136"/>
    <n v="6019"/>
    <n v="2599425.5299999998"/>
    <x v="3"/>
    <n v="421"/>
  </r>
  <r>
    <n v="575"/>
    <s v="Product_575"/>
    <x v="6"/>
    <n v="431.87"/>
    <x v="10"/>
    <n v="136"/>
    <n v="6019"/>
    <n v="2599425.5299999998"/>
    <x v="4"/>
    <n v="129"/>
  </r>
  <r>
    <n v="575"/>
    <s v="Product_575"/>
    <x v="6"/>
    <n v="431.87"/>
    <x v="10"/>
    <n v="136"/>
    <n v="6019"/>
    <n v="2599425.5299999998"/>
    <x v="5"/>
    <n v="423"/>
  </r>
  <r>
    <n v="575"/>
    <s v="Product_575"/>
    <x v="6"/>
    <n v="431.87"/>
    <x v="10"/>
    <n v="136"/>
    <n v="6019"/>
    <n v="2599425.5299999998"/>
    <x v="6"/>
    <n v="366"/>
  </r>
  <r>
    <n v="575"/>
    <s v="Product_575"/>
    <x v="6"/>
    <n v="431.87"/>
    <x v="10"/>
    <n v="136"/>
    <n v="6019"/>
    <n v="2599425.5299999998"/>
    <x v="7"/>
    <n v="667"/>
  </r>
  <r>
    <n v="575"/>
    <s v="Product_575"/>
    <x v="6"/>
    <n v="431.87"/>
    <x v="10"/>
    <n v="136"/>
    <n v="6019"/>
    <n v="2599425.5299999998"/>
    <x v="8"/>
    <n v="962"/>
  </r>
  <r>
    <n v="575"/>
    <s v="Product_575"/>
    <x v="6"/>
    <n v="431.87"/>
    <x v="10"/>
    <n v="136"/>
    <n v="6019"/>
    <n v="2599425.5299999998"/>
    <x v="9"/>
    <n v="885"/>
  </r>
  <r>
    <n v="575"/>
    <s v="Product_575"/>
    <x v="6"/>
    <n v="431.87"/>
    <x v="10"/>
    <n v="136"/>
    <n v="6019"/>
    <n v="2599425.5299999998"/>
    <x v="10"/>
    <n v="138"/>
  </r>
  <r>
    <n v="575"/>
    <s v="Product_575"/>
    <x v="6"/>
    <n v="431.87"/>
    <x v="10"/>
    <n v="136"/>
    <n v="6019"/>
    <n v="2599425.5299999998"/>
    <x v="11"/>
    <n v="979"/>
  </r>
  <r>
    <n v="576"/>
    <s v="Product_576"/>
    <x v="6"/>
    <n v="475.01"/>
    <x v="32"/>
    <n v="555"/>
    <n v="5585"/>
    <n v="2652930.85"/>
    <x v="0"/>
    <n v="361"/>
  </r>
  <r>
    <n v="576"/>
    <s v="Product_576"/>
    <x v="6"/>
    <n v="475.01"/>
    <x v="32"/>
    <n v="555"/>
    <n v="5585"/>
    <n v="2652930.85"/>
    <x v="1"/>
    <n v="316"/>
  </r>
  <r>
    <n v="576"/>
    <s v="Product_576"/>
    <x v="6"/>
    <n v="475.01"/>
    <x v="32"/>
    <n v="555"/>
    <n v="5585"/>
    <n v="2652930.85"/>
    <x v="2"/>
    <n v="773"/>
  </r>
  <r>
    <n v="576"/>
    <s v="Product_576"/>
    <x v="6"/>
    <n v="475.01"/>
    <x v="32"/>
    <n v="555"/>
    <n v="5585"/>
    <n v="2652930.85"/>
    <x v="3"/>
    <n v="420"/>
  </r>
  <r>
    <n v="576"/>
    <s v="Product_576"/>
    <x v="6"/>
    <n v="475.01"/>
    <x v="32"/>
    <n v="555"/>
    <n v="5585"/>
    <n v="2652930.85"/>
    <x v="4"/>
    <n v="566"/>
  </r>
  <r>
    <n v="576"/>
    <s v="Product_576"/>
    <x v="6"/>
    <n v="475.01"/>
    <x v="32"/>
    <n v="555"/>
    <n v="5585"/>
    <n v="2652930.85"/>
    <x v="5"/>
    <n v="428"/>
  </r>
  <r>
    <n v="576"/>
    <s v="Product_576"/>
    <x v="6"/>
    <n v="475.01"/>
    <x v="32"/>
    <n v="555"/>
    <n v="5585"/>
    <n v="2652930.85"/>
    <x v="6"/>
    <n v="527"/>
  </r>
  <r>
    <n v="576"/>
    <s v="Product_576"/>
    <x v="6"/>
    <n v="475.01"/>
    <x v="32"/>
    <n v="555"/>
    <n v="5585"/>
    <n v="2652930.85"/>
    <x v="7"/>
    <n v="298"/>
  </r>
  <r>
    <n v="576"/>
    <s v="Product_576"/>
    <x v="6"/>
    <n v="475.01"/>
    <x v="32"/>
    <n v="555"/>
    <n v="5585"/>
    <n v="2652930.85"/>
    <x v="8"/>
    <n v="284"/>
  </r>
  <r>
    <n v="576"/>
    <s v="Product_576"/>
    <x v="6"/>
    <n v="475.01"/>
    <x v="32"/>
    <n v="555"/>
    <n v="5585"/>
    <n v="2652930.85"/>
    <x v="9"/>
    <n v="765"/>
  </r>
  <r>
    <n v="576"/>
    <s v="Product_576"/>
    <x v="6"/>
    <n v="475.01"/>
    <x v="32"/>
    <n v="555"/>
    <n v="5585"/>
    <n v="2652930.85"/>
    <x v="10"/>
    <n v="194"/>
  </r>
  <r>
    <n v="576"/>
    <s v="Product_576"/>
    <x v="6"/>
    <n v="475.01"/>
    <x v="32"/>
    <n v="555"/>
    <n v="5585"/>
    <n v="2652930.85"/>
    <x v="11"/>
    <n v="653"/>
  </r>
  <r>
    <n v="577"/>
    <s v="Product_577"/>
    <x v="2"/>
    <n v="77.8"/>
    <x v="16"/>
    <n v="404"/>
    <n v="6305"/>
    <n v="490529"/>
    <x v="0"/>
    <n v="7"/>
  </r>
  <r>
    <n v="577"/>
    <s v="Product_577"/>
    <x v="2"/>
    <n v="77.8"/>
    <x v="16"/>
    <n v="404"/>
    <n v="6305"/>
    <n v="490529"/>
    <x v="1"/>
    <n v="503"/>
  </r>
  <r>
    <n v="577"/>
    <s v="Product_577"/>
    <x v="2"/>
    <n v="77.8"/>
    <x v="16"/>
    <n v="404"/>
    <n v="6305"/>
    <n v="490529"/>
    <x v="2"/>
    <n v="162"/>
  </r>
  <r>
    <n v="577"/>
    <s v="Product_577"/>
    <x v="2"/>
    <n v="77.8"/>
    <x v="16"/>
    <n v="404"/>
    <n v="6305"/>
    <n v="490529"/>
    <x v="3"/>
    <n v="185"/>
  </r>
  <r>
    <n v="577"/>
    <s v="Product_577"/>
    <x v="2"/>
    <n v="77.8"/>
    <x v="16"/>
    <n v="404"/>
    <n v="6305"/>
    <n v="490529"/>
    <x v="4"/>
    <n v="889"/>
  </r>
  <r>
    <n v="577"/>
    <s v="Product_577"/>
    <x v="2"/>
    <n v="77.8"/>
    <x v="16"/>
    <n v="404"/>
    <n v="6305"/>
    <n v="490529"/>
    <x v="5"/>
    <n v="387"/>
  </r>
  <r>
    <n v="577"/>
    <s v="Product_577"/>
    <x v="2"/>
    <n v="77.8"/>
    <x v="16"/>
    <n v="404"/>
    <n v="6305"/>
    <n v="490529"/>
    <x v="6"/>
    <n v="790"/>
  </r>
  <r>
    <n v="577"/>
    <s v="Product_577"/>
    <x v="2"/>
    <n v="77.8"/>
    <x v="16"/>
    <n v="404"/>
    <n v="6305"/>
    <n v="490529"/>
    <x v="7"/>
    <n v="856"/>
  </r>
  <r>
    <n v="577"/>
    <s v="Product_577"/>
    <x v="2"/>
    <n v="77.8"/>
    <x v="16"/>
    <n v="404"/>
    <n v="6305"/>
    <n v="490529"/>
    <x v="8"/>
    <n v="273"/>
  </r>
  <r>
    <n v="577"/>
    <s v="Product_577"/>
    <x v="2"/>
    <n v="77.8"/>
    <x v="16"/>
    <n v="404"/>
    <n v="6305"/>
    <n v="490529"/>
    <x v="9"/>
    <n v="964"/>
  </r>
  <r>
    <n v="577"/>
    <s v="Product_577"/>
    <x v="2"/>
    <n v="77.8"/>
    <x v="16"/>
    <n v="404"/>
    <n v="6305"/>
    <n v="490529"/>
    <x v="10"/>
    <n v="526"/>
  </r>
  <r>
    <n v="577"/>
    <s v="Product_577"/>
    <x v="2"/>
    <n v="77.8"/>
    <x v="16"/>
    <n v="404"/>
    <n v="6305"/>
    <n v="490529"/>
    <x v="11"/>
    <n v="763"/>
  </r>
  <r>
    <n v="578"/>
    <s v="Product_578"/>
    <x v="3"/>
    <n v="463.66"/>
    <x v="5"/>
    <n v="892"/>
    <n v="6737"/>
    <n v="3123677.42"/>
    <x v="0"/>
    <n v="477"/>
  </r>
  <r>
    <n v="578"/>
    <s v="Product_578"/>
    <x v="3"/>
    <n v="463.66"/>
    <x v="5"/>
    <n v="892"/>
    <n v="6737"/>
    <n v="3123677.42"/>
    <x v="1"/>
    <n v="718"/>
  </r>
  <r>
    <n v="578"/>
    <s v="Product_578"/>
    <x v="3"/>
    <n v="463.66"/>
    <x v="5"/>
    <n v="892"/>
    <n v="6737"/>
    <n v="3123677.42"/>
    <x v="2"/>
    <n v="365"/>
  </r>
  <r>
    <n v="578"/>
    <s v="Product_578"/>
    <x v="3"/>
    <n v="463.66"/>
    <x v="5"/>
    <n v="892"/>
    <n v="6737"/>
    <n v="3123677.42"/>
    <x v="3"/>
    <n v="928"/>
  </r>
  <r>
    <n v="578"/>
    <s v="Product_578"/>
    <x v="3"/>
    <n v="463.66"/>
    <x v="5"/>
    <n v="892"/>
    <n v="6737"/>
    <n v="3123677.42"/>
    <x v="4"/>
    <n v="608"/>
  </r>
  <r>
    <n v="578"/>
    <s v="Product_578"/>
    <x v="3"/>
    <n v="463.66"/>
    <x v="5"/>
    <n v="892"/>
    <n v="6737"/>
    <n v="3123677.42"/>
    <x v="5"/>
    <n v="997"/>
  </r>
  <r>
    <n v="578"/>
    <s v="Product_578"/>
    <x v="3"/>
    <n v="463.66"/>
    <x v="5"/>
    <n v="892"/>
    <n v="6737"/>
    <n v="3123677.42"/>
    <x v="6"/>
    <n v="646"/>
  </r>
  <r>
    <n v="578"/>
    <s v="Product_578"/>
    <x v="3"/>
    <n v="463.66"/>
    <x v="5"/>
    <n v="892"/>
    <n v="6737"/>
    <n v="3123677.42"/>
    <x v="7"/>
    <n v="370"/>
  </r>
  <r>
    <n v="578"/>
    <s v="Product_578"/>
    <x v="3"/>
    <n v="463.66"/>
    <x v="5"/>
    <n v="892"/>
    <n v="6737"/>
    <n v="3123677.42"/>
    <x v="8"/>
    <n v="19"/>
  </r>
  <r>
    <n v="578"/>
    <s v="Product_578"/>
    <x v="3"/>
    <n v="463.66"/>
    <x v="5"/>
    <n v="892"/>
    <n v="6737"/>
    <n v="3123677.42"/>
    <x v="9"/>
    <n v="234"/>
  </r>
  <r>
    <n v="578"/>
    <s v="Product_578"/>
    <x v="3"/>
    <n v="463.66"/>
    <x v="5"/>
    <n v="892"/>
    <n v="6737"/>
    <n v="3123677.42"/>
    <x v="10"/>
    <n v="768"/>
  </r>
  <r>
    <n v="578"/>
    <s v="Product_578"/>
    <x v="3"/>
    <n v="463.66"/>
    <x v="5"/>
    <n v="892"/>
    <n v="6737"/>
    <n v="3123677.42"/>
    <x v="11"/>
    <n v="607"/>
  </r>
  <r>
    <n v="579"/>
    <s v="Product_579"/>
    <x v="4"/>
    <n v="248.6"/>
    <x v="22"/>
    <n v="865"/>
    <n v="5592"/>
    <n v="1390171.2"/>
    <x v="0"/>
    <n v="351"/>
  </r>
  <r>
    <n v="579"/>
    <s v="Product_579"/>
    <x v="4"/>
    <n v="248.6"/>
    <x v="22"/>
    <n v="865"/>
    <n v="5592"/>
    <n v="1390171.2"/>
    <x v="1"/>
    <n v="47"/>
  </r>
  <r>
    <n v="579"/>
    <s v="Product_579"/>
    <x v="4"/>
    <n v="248.6"/>
    <x v="22"/>
    <n v="865"/>
    <n v="5592"/>
    <n v="1390171.2"/>
    <x v="2"/>
    <n v="525"/>
  </r>
  <r>
    <n v="579"/>
    <s v="Product_579"/>
    <x v="4"/>
    <n v="248.6"/>
    <x v="22"/>
    <n v="865"/>
    <n v="5592"/>
    <n v="1390171.2"/>
    <x v="3"/>
    <n v="363"/>
  </r>
  <r>
    <n v="579"/>
    <s v="Product_579"/>
    <x v="4"/>
    <n v="248.6"/>
    <x v="22"/>
    <n v="865"/>
    <n v="5592"/>
    <n v="1390171.2"/>
    <x v="4"/>
    <n v="847"/>
  </r>
  <r>
    <n v="579"/>
    <s v="Product_579"/>
    <x v="4"/>
    <n v="248.6"/>
    <x v="22"/>
    <n v="865"/>
    <n v="5592"/>
    <n v="1390171.2"/>
    <x v="5"/>
    <n v="920"/>
  </r>
  <r>
    <n v="579"/>
    <s v="Product_579"/>
    <x v="4"/>
    <n v="248.6"/>
    <x v="22"/>
    <n v="865"/>
    <n v="5592"/>
    <n v="1390171.2"/>
    <x v="6"/>
    <n v="537"/>
  </r>
  <r>
    <n v="579"/>
    <s v="Product_579"/>
    <x v="4"/>
    <n v="248.6"/>
    <x v="22"/>
    <n v="865"/>
    <n v="5592"/>
    <n v="1390171.2"/>
    <x v="7"/>
    <n v="98"/>
  </r>
  <r>
    <n v="579"/>
    <s v="Product_579"/>
    <x v="4"/>
    <n v="248.6"/>
    <x v="22"/>
    <n v="865"/>
    <n v="5592"/>
    <n v="1390171.2"/>
    <x v="8"/>
    <n v="238"/>
  </r>
  <r>
    <n v="579"/>
    <s v="Product_579"/>
    <x v="4"/>
    <n v="248.6"/>
    <x v="22"/>
    <n v="865"/>
    <n v="5592"/>
    <n v="1390171.2"/>
    <x v="9"/>
    <n v="995"/>
  </r>
  <r>
    <n v="579"/>
    <s v="Product_579"/>
    <x v="4"/>
    <n v="248.6"/>
    <x v="22"/>
    <n v="865"/>
    <n v="5592"/>
    <n v="1390171.2"/>
    <x v="10"/>
    <n v="646"/>
  </r>
  <r>
    <n v="579"/>
    <s v="Product_579"/>
    <x v="4"/>
    <n v="248.6"/>
    <x v="22"/>
    <n v="865"/>
    <n v="5592"/>
    <n v="1390171.2"/>
    <x v="11"/>
    <n v="25"/>
  </r>
  <r>
    <n v="580"/>
    <s v="Product_580"/>
    <x v="4"/>
    <n v="132.83000000000001"/>
    <x v="1"/>
    <n v="602"/>
    <n v="5759"/>
    <n v="764967.97"/>
    <x v="0"/>
    <n v="995"/>
  </r>
  <r>
    <n v="580"/>
    <s v="Product_580"/>
    <x v="4"/>
    <n v="132.83000000000001"/>
    <x v="1"/>
    <n v="602"/>
    <n v="5759"/>
    <n v="764967.97"/>
    <x v="1"/>
    <n v="408"/>
  </r>
  <r>
    <n v="580"/>
    <s v="Product_580"/>
    <x v="4"/>
    <n v="132.83000000000001"/>
    <x v="1"/>
    <n v="602"/>
    <n v="5759"/>
    <n v="764967.97"/>
    <x v="2"/>
    <n v="238"/>
  </r>
  <r>
    <n v="580"/>
    <s v="Product_580"/>
    <x v="4"/>
    <n v="132.83000000000001"/>
    <x v="1"/>
    <n v="602"/>
    <n v="5759"/>
    <n v="764967.97"/>
    <x v="3"/>
    <n v="954"/>
  </r>
  <r>
    <n v="580"/>
    <s v="Product_580"/>
    <x v="4"/>
    <n v="132.83000000000001"/>
    <x v="1"/>
    <n v="602"/>
    <n v="5759"/>
    <n v="764967.97"/>
    <x v="4"/>
    <n v="598"/>
  </r>
  <r>
    <n v="580"/>
    <s v="Product_580"/>
    <x v="4"/>
    <n v="132.83000000000001"/>
    <x v="1"/>
    <n v="602"/>
    <n v="5759"/>
    <n v="764967.97"/>
    <x v="5"/>
    <n v="708"/>
  </r>
  <r>
    <n v="580"/>
    <s v="Product_580"/>
    <x v="4"/>
    <n v="132.83000000000001"/>
    <x v="1"/>
    <n v="602"/>
    <n v="5759"/>
    <n v="764967.97"/>
    <x v="6"/>
    <n v="863"/>
  </r>
  <r>
    <n v="580"/>
    <s v="Product_580"/>
    <x v="4"/>
    <n v="132.83000000000001"/>
    <x v="1"/>
    <n v="602"/>
    <n v="5759"/>
    <n v="764967.97"/>
    <x v="7"/>
    <n v="46"/>
  </r>
  <r>
    <n v="580"/>
    <s v="Product_580"/>
    <x v="4"/>
    <n v="132.83000000000001"/>
    <x v="1"/>
    <n v="602"/>
    <n v="5759"/>
    <n v="764967.97"/>
    <x v="8"/>
    <n v="269"/>
  </r>
  <r>
    <n v="580"/>
    <s v="Product_580"/>
    <x v="4"/>
    <n v="132.83000000000001"/>
    <x v="1"/>
    <n v="602"/>
    <n v="5759"/>
    <n v="764967.97"/>
    <x v="9"/>
    <n v="58"/>
  </r>
  <r>
    <n v="580"/>
    <s v="Product_580"/>
    <x v="4"/>
    <n v="132.83000000000001"/>
    <x v="1"/>
    <n v="602"/>
    <n v="5759"/>
    <n v="764967.97"/>
    <x v="10"/>
    <n v="0"/>
  </r>
  <r>
    <n v="580"/>
    <s v="Product_580"/>
    <x v="4"/>
    <n v="132.83000000000001"/>
    <x v="1"/>
    <n v="602"/>
    <n v="5759"/>
    <n v="764967.97"/>
    <x v="11"/>
    <n v="622"/>
  </r>
  <r>
    <n v="581"/>
    <s v="Product_581"/>
    <x v="3"/>
    <n v="232.27"/>
    <x v="10"/>
    <n v="807"/>
    <n v="6690"/>
    <n v="1553886.3"/>
    <x v="0"/>
    <n v="494"/>
  </r>
  <r>
    <n v="581"/>
    <s v="Product_581"/>
    <x v="3"/>
    <n v="232.27"/>
    <x v="10"/>
    <n v="807"/>
    <n v="6690"/>
    <n v="1553886.3"/>
    <x v="1"/>
    <n v="931"/>
  </r>
  <r>
    <n v="581"/>
    <s v="Product_581"/>
    <x v="3"/>
    <n v="232.27"/>
    <x v="10"/>
    <n v="807"/>
    <n v="6690"/>
    <n v="1553886.3"/>
    <x v="2"/>
    <n v="71"/>
  </r>
  <r>
    <n v="581"/>
    <s v="Product_581"/>
    <x v="3"/>
    <n v="232.27"/>
    <x v="10"/>
    <n v="807"/>
    <n v="6690"/>
    <n v="1553886.3"/>
    <x v="3"/>
    <n v="606"/>
  </r>
  <r>
    <n v="581"/>
    <s v="Product_581"/>
    <x v="3"/>
    <n v="232.27"/>
    <x v="10"/>
    <n v="807"/>
    <n v="6690"/>
    <n v="1553886.3"/>
    <x v="4"/>
    <n v="805"/>
  </r>
  <r>
    <n v="581"/>
    <s v="Product_581"/>
    <x v="3"/>
    <n v="232.27"/>
    <x v="10"/>
    <n v="807"/>
    <n v="6690"/>
    <n v="1553886.3"/>
    <x v="5"/>
    <n v="669"/>
  </r>
  <r>
    <n v="581"/>
    <s v="Product_581"/>
    <x v="3"/>
    <n v="232.27"/>
    <x v="10"/>
    <n v="807"/>
    <n v="6690"/>
    <n v="1553886.3"/>
    <x v="6"/>
    <n v="523"/>
  </r>
  <r>
    <n v="581"/>
    <s v="Product_581"/>
    <x v="3"/>
    <n v="232.27"/>
    <x v="10"/>
    <n v="807"/>
    <n v="6690"/>
    <n v="1553886.3"/>
    <x v="7"/>
    <n v="998"/>
  </r>
  <r>
    <n v="581"/>
    <s v="Product_581"/>
    <x v="3"/>
    <n v="232.27"/>
    <x v="10"/>
    <n v="807"/>
    <n v="6690"/>
    <n v="1553886.3"/>
    <x v="8"/>
    <n v="417"/>
  </r>
  <r>
    <n v="581"/>
    <s v="Product_581"/>
    <x v="3"/>
    <n v="232.27"/>
    <x v="10"/>
    <n v="807"/>
    <n v="6690"/>
    <n v="1553886.3"/>
    <x v="9"/>
    <n v="163"/>
  </r>
  <r>
    <n v="581"/>
    <s v="Product_581"/>
    <x v="3"/>
    <n v="232.27"/>
    <x v="10"/>
    <n v="807"/>
    <n v="6690"/>
    <n v="1553886.3"/>
    <x v="10"/>
    <n v="560"/>
  </r>
  <r>
    <n v="581"/>
    <s v="Product_581"/>
    <x v="3"/>
    <n v="232.27"/>
    <x v="10"/>
    <n v="807"/>
    <n v="6690"/>
    <n v="1553886.3"/>
    <x v="11"/>
    <n v="453"/>
  </r>
  <r>
    <n v="582"/>
    <s v="Product_582"/>
    <x v="3"/>
    <n v="490.12"/>
    <x v="29"/>
    <n v="341"/>
    <n v="5746"/>
    <n v="2816229.52"/>
    <x v="0"/>
    <n v="605"/>
  </r>
  <r>
    <n v="582"/>
    <s v="Product_582"/>
    <x v="3"/>
    <n v="490.12"/>
    <x v="29"/>
    <n v="341"/>
    <n v="5746"/>
    <n v="2816229.52"/>
    <x v="1"/>
    <n v="135"/>
  </r>
  <r>
    <n v="582"/>
    <s v="Product_582"/>
    <x v="3"/>
    <n v="490.12"/>
    <x v="29"/>
    <n v="341"/>
    <n v="5746"/>
    <n v="2816229.52"/>
    <x v="2"/>
    <n v="444"/>
  </r>
  <r>
    <n v="582"/>
    <s v="Product_582"/>
    <x v="3"/>
    <n v="490.12"/>
    <x v="29"/>
    <n v="341"/>
    <n v="5746"/>
    <n v="2816229.52"/>
    <x v="3"/>
    <n v="377"/>
  </r>
  <r>
    <n v="582"/>
    <s v="Product_582"/>
    <x v="3"/>
    <n v="490.12"/>
    <x v="29"/>
    <n v="341"/>
    <n v="5746"/>
    <n v="2816229.52"/>
    <x v="4"/>
    <n v="630"/>
  </r>
  <r>
    <n v="582"/>
    <s v="Product_582"/>
    <x v="3"/>
    <n v="490.12"/>
    <x v="29"/>
    <n v="341"/>
    <n v="5746"/>
    <n v="2816229.52"/>
    <x v="5"/>
    <n v="203"/>
  </r>
  <r>
    <n v="582"/>
    <s v="Product_582"/>
    <x v="3"/>
    <n v="490.12"/>
    <x v="29"/>
    <n v="341"/>
    <n v="5746"/>
    <n v="2816229.52"/>
    <x v="6"/>
    <n v="71"/>
  </r>
  <r>
    <n v="582"/>
    <s v="Product_582"/>
    <x v="3"/>
    <n v="490.12"/>
    <x v="29"/>
    <n v="341"/>
    <n v="5746"/>
    <n v="2816229.52"/>
    <x v="7"/>
    <n v="838"/>
  </r>
  <r>
    <n v="582"/>
    <s v="Product_582"/>
    <x v="3"/>
    <n v="490.12"/>
    <x v="29"/>
    <n v="341"/>
    <n v="5746"/>
    <n v="2816229.52"/>
    <x v="8"/>
    <n v="944"/>
  </r>
  <r>
    <n v="582"/>
    <s v="Product_582"/>
    <x v="3"/>
    <n v="490.12"/>
    <x v="29"/>
    <n v="341"/>
    <n v="5746"/>
    <n v="2816229.52"/>
    <x v="9"/>
    <n v="770"/>
  </r>
  <r>
    <n v="582"/>
    <s v="Product_582"/>
    <x v="3"/>
    <n v="490.12"/>
    <x v="29"/>
    <n v="341"/>
    <n v="5746"/>
    <n v="2816229.52"/>
    <x v="10"/>
    <n v="95"/>
  </r>
  <r>
    <n v="582"/>
    <s v="Product_582"/>
    <x v="3"/>
    <n v="490.12"/>
    <x v="29"/>
    <n v="341"/>
    <n v="5746"/>
    <n v="2816229.52"/>
    <x v="11"/>
    <n v="634"/>
  </r>
  <r>
    <n v="583"/>
    <s v="Product_583"/>
    <x v="3"/>
    <n v="248.85"/>
    <x v="22"/>
    <n v="757"/>
    <n v="6218"/>
    <n v="1547349.3"/>
    <x v="0"/>
    <n v="832"/>
  </r>
  <r>
    <n v="583"/>
    <s v="Product_583"/>
    <x v="3"/>
    <n v="248.85"/>
    <x v="22"/>
    <n v="757"/>
    <n v="6218"/>
    <n v="1547349.3"/>
    <x v="1"/>
    <n v="200"/>
  </r>
  <r>
    <n v="583"/>
    <s v="Product_583"/>
    <x v="3"/>
    <n v="248.85"/>
    <x v="22"/>
    <n v="757"/>
    <n v="6218"/>
    <n v="1547349.3"/>
    <x v="2"/>
    <n v="654"/>
  </r>
  <r>
    <n v="583"/>
    <s v="Product_583"/>
    <x v="3"/>
    <n v="248.85"/>
    <x v="22"/>
    <n v="757"/>
    <n v="6218"/>
    <n v="1547349.3"/>
    <x v="3"/>
    <n v="522"/>
  </r>
  <r>
    <n v="583"/>
    <s v="Product_583"/>
    <x v="3"/>
    <n v="248.85"/>
    <x v="22"/>
    <n v="757"/>
    <n v="6218"/>
    <n v="1547349.3"/>
    <x v="4"/>
    <n v="719"/>
  </r>
  <r>
    <n v="583"/>
    <s v="Product_583"/>
    <x v="3"/>
    <n v="248.85"/>
    <x v="22"/>
    <n v="757"/>
    <n v="6218"/>
    <n v="1547349.3"/>
    <x v="5"/>
    <n v="195"/>
  </r>
  <r>
    <n v="583"/>
    <s v="Product_583"/>
    <x v="3"/>
    <n v="248.85"/>
    <x v="22"/>
    <n v="757"/>
    <n v="6218"/>
    <n v="1547349.3"/>
    <x v="6"/>
    <n v="644"/>
  </r>
  <r>
    <n v="583"/>
    <s v="Product_583"/>
    <x v="3"/>
    <n v="248.85"/>
    <x v="22"/>
    <n v="757"/>
    <n v="6218"/>
    <n v="1547349.3"/>
    <x v="7"/>
    <n v="421"/>
  </r>
  <r>
    <n v="583"/>
    <s v="Product_583"/>
    <x v="3"/>
    <n v="248.85"/>
    <x v="22"/>
    <n v="757"/>
    <n v="6218"/>
    <n v="1547349.3"/>
    <x v="8"/>
    <n v="309"/>
  </r>
  <r>
    <n v="583"/>
    <s v="Product_583"/>
    <x v="3"/>
    <n v="248.85"/>
    <x v="22"/>
    <n v="757"/>
    <n v="6218"/>
    <n v="1547349.3"/>
    <x v="9"/>
    <n v="825"/>
  </r>
  <r>
    <n v="583"/>
    <s v="Product_583"/>
    <x v="3"/>
    <n v="248.85"/>
    <x v="22"/>
    <n v="757"/>
    <n v="6218"/>
    <n v="1547349.3"/>
    <x v="10"/>
    <n v="712"/>
  </r>
  <r>
    <n v="583"/>
    <s v="Product_583"/>
    <x v="3"/>
    <n v="248.85"/>
    <x v="22"/>
    <n v="757"/>
    <n v="6218"/>
    <n v="1547349.3"/>
    <x v="11"/>
    <n v="185"/>
  </r>
  <r>
    <n v="584"/>
    <s v="Product_584"/>
    <x v="6"/>
    <n v="167.73"/>
    <x v="9"/>
    <n v="945"/>
    <n v="4859"/>
    <n v="815000.07"/>
    <x v="0"/>
    <n v="426"/>
  </r>
  <r>
    <n v="584"/>
    <s v="Product_584"/>
    <x v="6"/>
    <n v="167.73"/>
    <x v="9"/>
    <n v="945"/>
    <n v="4859"/>
    <n v="815000.07"/>
    <x v="1"/>
    <n v="249"/>
  </r>
  <r>
    <n v="584"/>
    <s v="Product_584"/>
    <x v="6"/>
    <n v="167.73"/>
    <x v="9"/>
    <n v="945"/>
    <n v="4859"/>
    <n v="815000.07"/>
    <x v="2"/>
    <n v="821"/>
  </r>
  <r>
    <n v="584"/>
    <s v="Product_584"/>
    <x v="6"/>
    <n v="167.73"/>
    <x v="9"/>
    <n v="945"/>
    <n v="4859"/>
    <n v="815000.07"/>
    <x v="3"/>
    <n v="579"/>
  </r>
  <r>
    <n v="584"/>
    <s v="Product_584"/>
    <x v="6"/>
    <n v="167.73"/>
    <x v="9"/>
    <n v="945"/>
    <n v="4859"/>
    <n v="815000.07"/>
    <x v="4"/>
    <n v="333"/>
  </r>
  <r>
    <n v="584"/>
    <s v="Product_584"/>
    <x v="6"/>
    <n v="167.73"/>
    <x v="9"/>
    <n v="945"/>
    <n v="4859"/>
    <n v="815000.07"/>
    <x v="5"/>
    <n v="727"/>
  </r>
  <r>
    <n v="584"/>
    <s v="Product_584"/>
    <x v="6"/>
    <n v="167.73"/>
    <x v="9"/>
    <n v="945"/>
    <n v="4859"/>
    <n v="815000.07"/>
    <x v="6"/>
    <n v="105"/>
  </r>
  <r>
    <n v="584"/>
    <s v="Product_584"/>
    <x v="6"/>
    <n v="167.73"/>
    <x v="9"/>
    <n v="945"/>
    <n v="4859"/>
    <n v="815000.07"/>
    <x v="7"/>
    <n v="479"/>
  </r>
  <r>
    <n v="584"/>
    <s v="Product_584"/>
    <x v="6"/>
    <n v="167.73"/>
    <x v="9"/>
    <n v="945"/>
    <n v="4859"/>
    <n v="815000.07"/>
    <x v="8"/>
    <n v="30"/>
  </r>
  <r>
    <n v="584"/>
    <s v="Product_584"/>
    <x v="6"/>
    <n v="167.73"/>
    <x v="9"/>
    <n v="945"/>
    <n v="4859"/>
    <n v="815000.07"/>
    <x v="9"/>
    <n v="215"/>
  </r>
  <r>
    <n v="584"/>
    <s v="Product_584"/>
    <x v="6"/>
    <n v="167.73"/>
    <x v="9"/>
    <n v="945"/>
    <n v="4859"/>
    <n v="815000.07"/>
    <x v="10"/>
    <n v="412"/>
  </r>
  <r>
    <n v="584"/>
    <s v="Product_584"/>
    <x v="6"/>
    <n v="167.73"/>
    <x v="9"/>
    <n v="945"/>
    <n v="4859"/>
    <n v="815000.07"/>
    <x v="11"/>
    <n v="483"/>
  </r>
  <r>
    <n v="585"/>
    <s v="Product_585"/>
    <x v="2"/>
    <n v="318.52999999999997"/>
    <x v="11"/>
    <n v="704"/>
    <n v="6489"/>
    <n v="2066941.17"/>
    <x v="0"/>
    <n v="38"/>
  </r>
  <r>
    <n v="585"/>
    <s v="Product_585"/>
    <x v="2"/>
    <n v="318.52999999999997"/>
    <x v="11"/>
    <n v="704"/>
    <n v="6489"/>
    <n v="2066941.17"/>
    <x v="1"/>
    <n v="313"/>
  </r>
  <r>
    <n v="585"/>
    <s v="Product_585"/>
    <x v="2"/>
    <n v="318.52999999999997"/>
    <x v="11"/>
    <n v="704"/>
    <n v="6489"/>
    <n v="2066941.17"/>
    <x v="2"/>
    <n v="508"/>
  </r>
  <r>
    <n v="585"/>
    <s v="Product_585"/>
    <x v="2"/>
    <n v="318.52999999999997"/>
    <x v="11"/>
    <n v="704"/>
    <n v="6489"/>
    <n v="2066941.17"/>
    <x v="3"/>
    <n v="890"/>
  </r>
  <r>
    <n v="585"/>
    <s v="Product_585"/>
    <x v="2"/>
    <n v="318.52999999999997"/>
    <x v="11"/>
    <n v="704"/>
    <n v="6489"/>
    <n v="2066941.17"/>
    <x v="4"/>
    <n v="924"/>
  </r>
  <r>
    <n v="585"/>
    <s v="Product_585"/>
    <x v="2"/>
    <n v="318.52999999999997"/>
    <x v="11"/>
    <n v="704"/>
    <n v="6489"/>
    <n v="2066941.17"/>
    <x v="5"/>
    <n v="284"/>
  </r>
  <r>
    <n v="585"/>
    <s v="Product_585"/>
    <x v="2"/>
    <n v="318.52999999999997"/>
    <x v="11"/>
    <n v="704"/>
    <n v="6489"/>
    <n v="2066941.17"/>
    <x v="6"/>
    <n v="731"/>
  </r>
  <r>
    <n v="585"/>
    <s v="Product_585"/>
    <x v="2"/>
    <n v="318.52999999999997"/>
    <x v="11"/>
    <n v="704"/>
    <n v="6489"/>
    <n v="2066941.17"/>
    <x v="7"/>
    <n v="578"/>
  </r>
  <r>
    <n v="585"/>
    <s v="Product_585"/>
    <x v="2"/>
    <n v="318.52999999999997"/>
    <x v="11"/>
    <n v="704"/>
    <n v="6489"/>
    <n v="2066941.17"/>
    <x v="8"/>
    <n v="825"/>
  </r>
  <r>
    <n v="585"/>
    <s v="Product_585"/>
    <x v="2"/>
    <n v="318.52999999999997"/>
    <x v="11"/>
    <n v="704"/>
    <n v="6489"/>
    <n v="2066941.17"/>
    <x v="9"/>
    <n v="182"/>
  </r>
  <r>
    <n v="585"/>
    <s v="Product_585"/>
    <x v="2"/>
    <n v="318.52999999999997"/>
    <x v="11"/>
    <n v="704"/>
    <n v="6489"/>
    <n v="2066941.17"/>
    <x v="10"/>
    <n v="537"/>
  </r>
  <r>
    <n v="585"/>
    <s v="Product_585"/>
    <x v="2"/>
    <n v="318.52999999999997"/>
    <x v="11"/>
    <n v="704"/>
    <n v="6489"/>
    <n v="2066941.17"/>
    <x v="11"/>
    <n v="679"/>
  </r>
  <r>
    <n v="586"/>
    <s v="Product_586"/>
    <x v="5"/>
    <n v="123.87"/>
    <x v="23"/>
    <n v="318"/>
    <n v="6616"/>
    <n v="819523.92"/>
    <x v="0"/>
    <n v="592"/>
  </r>
  <r>
    <n v="586"/>
    <s v="Product_586"/>
    <x v="5"/>
    <n v="123.87"/>
    <x v="23"/>
    <n v="318"/>
    <n v="6616"/>
    <n v="819523.92"/>
    <x v="1"/>
    <n v="868"/>
  </r>
  <r>
    <n v="586"/>
    <s v="Product_586"/>
    <x v="5"/>
    <n v="123.87"/>
    <x v="23"/>
    <n v="318"/>
    <n v="6616"/>
    <n v="819523.92"/>
    <x v="2"/>
    <n v="794"/>
  </r>
  <r>
    <n v="586"/>
    <s v="Product_586"/>
    <x v="5"/>
    <n v="123.87"/>
    <x v="23"/>
    <n v="318"/>
    <n v="6616"/>
    <n v="819523.92"/>
    <x v="3"/>
    <n v="721"/>
  </r>
  <r>
    <n v="586"/>
    <s v="Product_586"/>
    <x v="5"/>
    <n v="123.87"/>
    <x v="23"/>
    <n v="318"/>
    <n v="6616"/>
    <n v="819523.92"/>
    <x v="4"/>
    <n v="153"/>
  </r>
  <r>
    <n v="586"/>
    <s v="Product_586"/>
    <x v="5"/>
    <n v="123.87"/>
    <x v="23"/>
    <n v="318"/>
    <n v="6616"/>
    <n v="819523.92"/>
    <x v="5"/>
    <n v="968"/>
  </r>
  <r>
    <n v="586"/>
    <s v="Product_586"/>
    <x v="5"/>
    <n v="123.87"/>
    <x v="23"/>
    <n v="318"/>
    <n v="6616"/>
    <n v="819523.92"/>
    <x v="6"/>
    <n v="884"/>
  </r>
  <r>
    <n v="586"/>
    <s v="Product_586"/>
    <x v="5"/>
    <n v="123.87"/>
    <x v="23"/>
    <n v="318"/>
    <n v="6616"/>
    <n v="819523.92"/>
    <x v="7"/>
    <n v="61"/>
  </r>
  <r>
    <n v="586"/>
    <s v="Product_586"/>
    <x v="5"/>
    <n v="123.87"/>
    <x v="23"/>
    <n v="318"/>
    <n v="6616"/>
    <n v="819523.92"/>
    <x v="8"/>
    <n v="103"/>
  </r>
  <r>
    <n v="586"/>
    <s v="Product_586"/>
    <x v="5"/>
    <n v="123.87"/>
    <x v="23"/>
    <n v="318"/>
    <n v="6616"/>
    <n v="819523.92"/>
    <x v="9"/>
    <n v="568"/>
  </r>
  <r>
    <n v="586"/>
    <s v="Product_586"/>
    <x v="5"/>
    <n v="123.87"/>
    <x v="23"/>
    <n v="318"/>
    <n v="6616"/>
    <n v="819523.92"/>
    <x v="10"/>
    <n v="854"/>
  </r>
  <r>
    <n v="586"/>
    <s v="Product_586"/>
    <x v="5"/>
    <n v="123.87"/>
    <x v="23"/>
    <n v="318"/>
    <n v="6616"/>
    <n v="819523.92"/>
    <x v="11"/>
    <n v="50"/>
  </r>
  <r>
    <n v="587"/>
    <s v="Product_587"/>
    <x v="3"/>
    <n v="42.55"/>
    <x v="6"/>
    <n v="618"/>
    <n v="5484"/>
    <n v="233344.2"/>
    <x v="0"/>
    <n v="186"/>
  </r>
  <r>
    <n v="587"/>
    <s v="Product_587"/>
    <x v="3"/>
    <n v="42.55"/>
    <x v="6"/>
    <n v="618"/>
    <n v="5484"/>
    <n v="233344.2"/>
    <x v="1"/>
    <n v="367"/>
  </r>
  <r>
    <n v="587"/>
    <s v="Product_587"/>
    <x v="3"/>
    <n v="42.55"/>
    <x v="6"/>
    <n v="618"/>
    <n v="5484"/>
    <n v="233344.2"/>
    <x v="2"/>
    <n v="268"/>
  </r>
  <r>
    <n v="587"/>
    <s v="Product_587"/>
    <x v="3"/>
    <n v="42.55"/>
    <x v="6"/>
    <n v="618"/>
    <n v="5484"/>
    <n v="233344.2"/>
    <x v="3"/>
    <n v="195"/>
  </r>
  <r>
    <n v="587"/>
    <s v="Product_587"/>
    <x v="3"/>
    <n v="42.55"/>
    <x v="6"/>
    <n v="618"/>
    <n v="5484"/>
    <n v="233344.2"/>
    <x v="4"/>
    <n v="546"/>
  </r>
  <r>
    <n v="587"/>
    <s v="Product_587"/>
    <x v="3"/>
    <n v="42.55"/>
    <x v="6"/>
    <n v="618"/>
    <n v="5484"/>
    <n v="233344.2"/>
    <x v="5"/>
    <n v="195"/>
  </r>
  <r>
    <n v="587"/>
    <s v="Product_587"/>
    <x v="3"/>
    <n v="42.55"/>
    <x v="6"/>
    <n v="618"/>
    <n v="5484"/>
    <n v="233344.2"/>
    <x v="6"/>
    <n v="964"/>
  </r>
  <r>
    <n v="587"/>
    <s v="Product_587"/>
    <x v="3"/>
    <n v="42.55"/>
    <x v="6"/>
    <n v="618"/>
    <n v="5484"/>
    <n v="233344.2"/>
    <x v="7"/>
    <n v="108"/>
  </r>
  <r>
    <n v="587"/>
    <s v="Product_587"/>
    <x v="3"/>
    <n v="42.55"/>
    <x v="6"/>
    <n v="618"/>
    <n v="5484"/>
    <n v="233344.2"/>
    <x v="8"/>
    <n v="681"/>
  </r>
  <r>
    <n v="587"/>
    <s v="Product_587"/>
    <x v="3"/>
    <n v="42.55"/>
    <x v="6"/>
    <n v="618"/>
    <n v="5484"/>
    <n v="233344.2"/>
    <x v="9"/>
    <n v="656"/>
  </r>
  <r>
    <n v="587"/>
    <s v="Product_587"/>
    <x v="3"/>
    <n v="42.55"/>
    <x v="6"/>
    <n v="618"/>
    <n v="5484"/>
    <n v="233344.2"/>
    <x v="10"/>
    <n v="428"/>
  </r>
  <r>
    <n v="587"/>
    <s v="Product_587"/>
    <x v="3"/>
    <n v="42.55"/>
    <x v="6"/>
    <n v="618"/>
    <n v="5484"/>
    <n v="233344.2"/>
    <x v="11"/>
    <n v="890"/>
  </r>
  <r>
    <n v="588"/>
    <s v="Product_588"/>
    <x v="2"/>
    <n v="68.8"/>
    <x v="29"/>
    <n v="363"/>
    <n v="5762"/>
    <n v="396425.6"/>
    <x v="0"/>
    <n v="595"/>
  </r>
  <r>
    <n v="588"/>
    <s v="Product_588"/>
    <x v="2"/>
    <n v="68.8"/>
    <x v="29"/>
    <n v="363"/>
    <n v="5762"/>
    <n v="396425.6"/>
    <x v="1"/>
    <n v="428"/>
  </r>
  <r>
    <n v="588"/>
    <s v="Product_588"/>
    <x v="2"/>
    <n v="68.8"/>
    <x v="29"/>
    <n v="363"/>
    <n v="5762"/>
    <n v="396425.6"/>
    <x v="2"/>
    <n v="752"/>
  </r>
  <r>
    <n v="588"/>
    <s v="Product_588"/>
    <x v="2"/>
    <n v="68.8"/>
    <x v="29"/>
    <n v="363"/>
    <n v="5762"/>
    <n v="396425.6"/>
    <x v="3"/>
    <n v="880"/>
  </r>
  <r>
    <n v="588"/>
    <s v="Product_588"/>
    <x v="2"/>
    <n v="68.8"/>
    <x v="29"/>
    <n v="363"/>
    <n v="5762"/>
    <n v="396425.6"/>
    <x v="4"/>
    <n v="78"/>
  </r>
  <r>
    <n v="588"/>
    <s v="Product_588"/>
    <x v="2"/>
    <n v="68.8"/>
    <x v="29"/>
    <n v="363"/>
    <n v="5762"/>
    <n v="396425.6"/>
    <x v="5"/>
    <n v="306"/>
  </r>
  <r>
    <n v="588"/>
    <s v="Product_588"/>
    <x v="2"/>
    <n v="68.8"/>
    <x v="29"/>
    <n v="363"/>
    <n v="5762"/>
    <n v="396425.6"/>
    <x v="6"/>
    <n v="688"/>
  </r>
  <r>
    <n v="588"/>
    <s v="Product_588"/>
    <x v="2"/>
    <n v="68.8"/>
    <x v="29"/>
    <n v="363"/>
    <n v="5762"/>
    <n v="396425.6"/>
    <x v="7"/>
    <n v="678"/>
  </r>
  <r>
    <n v="588"/>
    <s v="Product_588"/>
    <x v="2"/>
    <n v="68.8"/>
    <x v="29"/>
    <n v="363"/>
    <n v="5762"/>
    <n v="396425.6"/>
    <x v="8"/>
    <n v="185"/>
  </r>
  <r>
    <n v="588"/>
    <s v="Product_588"/>
    <x v="2"/>
    <n v="68.8"/>
    <x v="29"/>
    <n v="363"/>
    <n v="5762"/>
    <n v="396425.6"/>
    <x v="9"/>
    <n v="934"/>
  </r>
  <r>
    <n v="588"/>
    <s v="Product_588"/>
    <x v="2"/>
    <n v="68.8"/>
    <x v="29"/>
    <n v="363"/>
    <n v="5762"/>
    <n v="396425.6"/>
    <x v="10"/>
    <n v="234"/>
  </r>
  <r>
    <n v="588"/>
    <s v="Product_588"/>
    <x v="2"/>
    <n v="68.8"/>
    <x v="29"/>
    <n v="363"/>
    <n v="5762"/>
    <n v="396425.6"/>
    <x v="11"/>
    <n v="4"/>
  </r>
  <r>
    <n v="589"/>
    <s v="Product_589"/>
    <x v="1"/>
    <n v="68.38"/>
    <x v="30"/>
    <n v="822"/>
    <n v="5161"/>
    <n v="352909.18"/>
    <x v="0"/>
    <n v="599"/>
  </r>
  <r>
    <n v="589"/>
    <s v="Product_589"/>
    <x v="1"/>
    <n v="68.38"/>
    <x v="30"/>
    <n v="822"/>
    <n v="5161"/>
    <n v="352909.18"/>
    <x v="1"/>
    <n v="829"/>
  </r>
  <r>
    <n v="589"/>
    <s v="Product_589"/>
    <x v="1"/>
    <n v="68.38"/>
    <x v="30"/>
    <n v="822"/>
    <n v="5161"/>
    <n v="352909.18"/>
    <x v="2"/>
    <n v="414"/>
  </r>
  <r>
    <n v="589"/>
    <s v="Product_589"/>
    <x v="1"/>
    <n v="68.38"/>
    <x v="30"/>
    <n v="822"/>
    <n v="5161"/>
    <n v="352909.18"/>
    <x v="3"/>
    <n v="97"/>
  </r>
  <r>
    <n v="589"/>
    <s v="Product_589"/>
    <x v="1"/>
    <n v="68.38"/>
    <x v="30"/>
    <n v="822"/>
    <n v="5161"/>
    <n v="352909.18"/>
    <x v="4"/>
    <n v="578"/>
  </r>
  <r>
    <n v="589"/>
    <s v="Product_589"/>
    <x v="1"/>
    <n v="68.38"/>
    <x v="30"/>
    <n v="822"/>
    <n v="5161"/>
    <n v="352909.18"/>
    <x v="5"/>
    <n v="663"/>
  </r>
  <r>
    <n v="589"/>
    <s v="Product_589"/>
    <x v="1"/>
    <n v="68.38"/>
    <x v="30"/>
    <n v="822"/>
    <n v="5161"/>
    <n v="352909.18"/>
    <x v="6"/>
    <n v="281"/>
  </r>
  <r>
    <n v="589"/>
    <s v="Product_589"/>
    <x v="1"/>
    <n v="68.38"/>
    <x v="30"/>
    <n v="822"/>
    <n v="5161"/>
    <n v="352909.18"/>
    <x v="7"/>
    <n v="548"/>
  </r>
  <r>
    <n v="589"/>
    <s v="Product_589"/>
    <x v="1"/>
    <n v="68.38"/>
    <x v="30"/>
    <n v="822"/>
    <n v="5161"/>
    <n v="352909.18"/>
    <x v="8"/>
    <n v="127"/>
  </r>
  <r>
    <n v="589"/>
    <s v="Product_589"/>
    <x v="1"/>
    <n v="68.38"/>
    <x v="30"/>
    <n v="822"/>
    <n v="5161"/>
    <n v="352909.18"/>
    <x v="9"/>
    <n v="89"/>
  </r>
  <r>
    <n v="589"/>
    <s v="Product_589"/>
    <x v="1"/>
    <n v="68.38"/>
    <x v="30"/>
    <n v="822"/>
    <n v="5161"/>
    <n v="352909.18"/>
    <x v="10"/>
    <n v="348"/>
  </r>
  <r>
    <n v="589"/>
    <s v="Product_589"/>
    <x v="1"/>
    <n v="68.38"/>
    <x v="30"/>
    <n v="822"/>
    <n v="5161"/>
    <n v="352909.18"/>
    <x v="11"/>
    <n v="588"/>
  </r>
  <r>
    <n v="590"/>
    <s v="Product_590"/>
    <x v="4"/>
    <n v="80.19"/>
    <x v="3"/>
    <n v="382"/>
    <n v="5610"/>
    <n v="449865.9"/>
    <x v="0"/>
    <n v="753"/>
  </r>
  <r>
    <n v="590"/>
    <s v="Product_590"/>
    <x v="4"/>
    <n v="80.19"/>
    <x v="3"/>
    <n v="382"/>
    <n v="5610"/>
    <n v="449865.9"/>
    <x v="1"/>
    <n v="806"/>
  </r>
  <r>
    <n v="590"/>
    <s v="Product_590"/>
    <x v="4"/>
    <n v="80.19"/>
    <x v="3"/>
    <n v="382"/>
    <n v="5610"/>
    <n v="449865.9"/>
    <x v="2"/>
    <n v="244"/>
  </r>
  <r>
    <n v="590"/>
    <s v="Product_590"/>
    <x v="4"/>
    <n v="80.19"/>
    <x v="3"/>
    <n v="382"/>
    <n v="5610"/>
    <n v="449865.9"/>
    <x v="3"/>
    <n v="604"/>
  </r>
  <r>
    <n v="590"/>
    <s v="Product_590"/>
    <x v="4"/>
    <n v="80.19"/>
    <x v="3"/>
    <n v="382"/>
    <n v="5610"/>
    <n v="449865.9"/>
    <x v="4"/>
    <n v="854"/>
  </r>
  <r>
    <n v="590"/>
    <s v="Product_590"/>
    <x v="4"/>
    <n v="80.19"/>
    <x v="3"/>
    <n v="382"/>
    <n v="5610"/>
    <n v="449865.9"/>
    <x v="5"/>
    <n v="13"/>
  </r>
  <r>
    <n v="590"/>
    <s v="Product_590"/>
    <x v="4"/>
    <n v="80.19"/>
    <x v="3"/>
    <n v="382"/>
    <n v="5610"/>
    <n v="449865.9"/>
    <x v="6"/>
    <n v="132"/>
  </r>
  <r>
    <n v="590"/>
    <s v="Product_590"/>
    <x v="4"/>
    <n v="80.19"/>
    <x v="3"/>
    <n v="382"/>
    <n v="5610"/>
    <n v="449865.9"/>
    <x v="7"/>
    <n v="118"/>
  </r>
  <r>
    <n v="590"/>
    <s v="Product_590"/>
    <x v="4"/>
    <n v="80.19"/>
    <x v="3"/>
    <n v="382"/>
    <n v="5610"/>
    <n v="449865.9"/>
    <x v="8"/>
    <n v="209"/>
  </r>
  <r>
    <n v="590"/>
    <s v="Product_590"/>
    <x v="4"/>
    <n v="80.19"/>
    <x v="3"/>
    <n v="382"/>
    <n v="5610"/>
    <n v="449865.9"/>
    <x v="9"/>
    <n v="963"/>
  </r>
  <r>
    <n v="590"/>
    <s v="Product_590"/>
    <x v="4"/>
    <n v="80.19"/>
    <x v="3"/>
    <n v="382"/>
    <n v="5610"/>
    <n v="449865.9"/>
    <x v="10"/>
    <n v="755"/>
  </r>
  <r>
    <n v="590"/>
    <s v="Product_590"/>
    <x v="4"/>
    <n v="80.19"/>
    <x v="3"/>
    <n v="382"/>
    <n v="5610"/>
    <n v="449865.9"/>
    <x v="11"/>
    <n v="159"/>
  </r>
  <r>
    <n v="591"/>
    <s v="Product_591"/>
    <x v="4"/>
    <n v="73.72"/>
    <x v="6"/>
    <n v="233"/>
    <n v="7166"/>
    <n v="528277.52"/>
    <x v="0"/>
    <n v="853"/>
  </r>
  <r>
    <n v="591"/>
    <s v="Product_591"/>
    <x v="4"/>
    <n v="73.72"/>
    <x v="6"/>
    <n v="233"/>
    <n v="7166"/>
    <n v="528277.52"/>
    <x v="1"/>
    <n v="479"/>
  </r>
  <r>
    <n v="591"/>
    <s v="Product_591"/>
    <x v="4"/>
    <n v="73.72"/>
    <x v="6"/>
    <n v="233"/>
    <n v="7166"/>
    <n v="528277.52"/>
    <x v="2"/>
    <n v="674"/>
  </r>
  <r>
    <n v="591"/>
    <s v="Product_591"/>
    <x v="4"/>
    <n v="73.72"/>
    <x v="6"/>
    <n v="233"/>
    <n v="7166"/>
    <n v="528277.52"/>
    <x v="3"/>
    <n v="983"/>
  </r>
  <r>
    <n v="591"/>
    <s v="Product_591"/>
    <x v="4"/>
    <n v="73.72"/>
    <x v="6"/>
    <n v="233"/>
    <n v="7166"/>
    <n v="528277.52"/>
    <x v="4"/>
    <n v="412"/>
  </r>
  <r>
    <n v="591"/>
    <s v="Product_591"/>
    <x v="4"/>
    <n v="73.72"/>
    <x v="6"/>
    <n v="233"/>
    <n v="7166"/>
    <n v="528277.52"/>
    <x v="5"/>
    <n v="836"/>
  </r>
  <r>
    <n v="591"/>
    <s v="Product_591"/>
    <x v="4"/>
    <n v="73.72"/>
    <x v="6"/>
    <n v="233"/>
    <n v="7166"/>
    <n v="528277.52"/>
    <x v="6"/>
    <n v="533"/>
  </r>
  <r>
    <n v="591"/>
    <s v="Product_591"/>
    <x v="4"/>
    <n v="73.72"/>
    <x v="6"/>
    <n v="233"/>
    <n v="7166"/>
    <n v="528277.52"/>
    <x v="7"/>
    <n v="597"/>
  </r>
  <r>
    <n v="591"/>
    <s v="Product_591"/>
    <x v="4"/>
    <n v="73.72"/>
    <x v="6"/>
    <n v="233"/>
    <n v="7166"/>
    <n v="528277.52"/>
    <x v="8"/>
    <n v="413"/>
  </r>
  <r>
    <n v="591"/>
    <s v="Product_591"/>
    <x v="4"/>
    <n v="73.72"/>
    <x v="6"/>
    <n v="233"/>
    <n v="7166"/>
    <n v="528277.52"/>
    <x v="9"/>
    <n v="310"/>
  </r>
  <r>
    <n v="591"/>
    <s v="Product_591"/>
    <x v="4"/>
    <n v="73.72"/>
    <x v="6"/>
    <n v="233"/>
    <n v="7166"/>
    <n v="528277.52"/>
    <x v="10"/>
    <n v="869"/>
  </r>
  <r>
    <n v="591"/>
    <s v="Product_591"/>
    <x v="4"/>
    <n v="73.72"/>
    <x v="6"/>
    <n v="233"/>
    <n v="7166"/>
    <n v="528277.52"/>
    <x v="11"/>
    <n v="207"/>
  </r>
  <r>
    <n v="592"/>
    <s v="Product_592"/>
    <x v="0"/>
    <n v="322.23"/>
    <x v="11"/>
    <n v="777"/>
    <n v="4102"/>
    <n v="1321787.46"/>
    <x v="0"/>
    <n v="92"/>
  </r>
  <r>
    <n v="592"/>
    <s v="Product_592"/>
    <x v="0"/>
    <n v="322.23"/>
    <x v="11"/>
    <n v="777"/>
    <n v="4102"/>
    <n v="1321787.46"/>
    <x v="1"/>
    <n v="313"/>
  </r>
  <r>
    <n v="592"/>
    <s v="Product_592"/>
    <x v="0"/>
    <n v="322.23"/>
    <x v="11"/>
    <n v="777"/>
    <n v="4102"/>
    <n v="1321787.46"/>
    <x v="2"/>
    <n v="59"/>
  </r>
  <r>
    <n v="592"/>
    <s v="Product_592"/>
    <x v="0"/>
    <n v="322.23"/>
    <x v="11"/>
    <n v="777"/>
    <n v="4102"/>
    <n v="1321787.46"/>
    <x v="3"/>
    <n v="21"/>
  </r>
  <r>
    <n v="592"/>
    <s v="Product_592"/>
    <x v="0"/>
    <n v="322.23"/>
    <x v="11"/>
    <n v="777"/>
    <n v="4102"/>
    <n v="1321787.46"/>
    <x v="4"/>
    <n v="545"/>
  </r>
  <r>
    <n v="592"/>
    <s v="Product_592"/>
    <x v="0"/>
    <n v="322.23"/>
    <x v="11"/>
    <n v="777"/>
    <n v="4102"/>
    <n v="1321787.46"/>
    <x v="5"/>
    <n v="145"/>
  </r>
  <r>
    <n v="592"/>
    <s v="Product_592"/>
    <x v="0"/>
    <n v="322.23"/>
    <x v="11"/>
    <n v="777"/>
    <n v="4102"/>
    <n v="1321787.46"/>
    <x v="6"/>
    <n v="974"/>
  </r>
  <r>
    <n v="592"/>
    <s v="Product_592"/>
    <x v="0"/>
    <n v="322.23"/>
    <x v="11"/>
    <n v="777"/>
    <n v="4102"/>
    <n v="1321787.46"/>
    <x v="7"/>
    <n v="381"/>
  </r>
  <r>
    <n v="592"/>
    <s v="Product_592"/>
    <x v="0"/>
    <n v="322.23"/>
    <x v="11"/>
    <n v="777"/>
    <n v="4102"/>
    <n v="1321787.46"/>
    <x v="8"/>
    <n v="280"/>
  </r>
  <r>
    <n v="592"/>
    <s v="Product_592"/>
    <x v="0"/>
    <n v="322.23"/>
    <x v="11"/>
    <n v="777"/>
    <n v="4102"/>
    <n v="1321787.46"/>
    <x v="9"/>
    <n v="556"/>
  </r>
  <r>
    <n v="592"/>
    <s v="Product_592"/>
    <x v="0"/>
    <n v="322.23"/>
    <x v="11"/>
    <n v="777"/>
    <n v="4102"/>
    <n v="1321787.46"/>
    <x v="10"/>
    <n v="480"/>
  </r>
  <r>
    <n v="592"/>
    <s v="Product_592"/>
    <x v="0"/>
    <n v="322.23"/>
    <x v="11"/>
    <n v="777"/>
    <n v="4102"/>
    <n v="1321787.46"/>
    <x v="11"/>
    <n v="256"/>
  </r>
  <r>
    <n v="593"/>
    <s v="Product_593"/>
    <x v="1"/>
    <n v="95.03"/>
    <x v="23"/>
    <n v="344"/>
    <n v="6213"/>
    <n v="590421.39"/>
    <x v="0"/>
    <n v="85"/>
  </r>
  <r>
    <n v="593"/>
    <s v="Product_593"/>
    <x v="1"/>
    <n v="95.03"/>
    <x v="23"/>
    <n v="344"/>
    <n v="6213"/>
    <n v="590421.39"/>
    <x v="1"/>
    <n v="499"/>
  </r>
  <r>
    <n v="593"/>
    <s v="Product_593"/>
    <x v="1"/>
    <n v="95.03"/>
    <x v="23"/>
    <n v="344"/>
    <n v="6213"/>
    <n v="590421.39"/>
    <x v="2"/>
    <n v="5"/>
  </r>
  <r>
    <n v="593"/>
    <s v="Product_593"/>
    <x v="1"/>
    <n v="95.03"/>
    <x v="23"/>
    <n v="344"/>
    <n v="6213"/>
    <n v="590421.39"/>
    <x v="3"/>
    <n v="449"/>
  </r>
  <r>
    <n v="593"/>
    <s v="Product_593"/>
    <x v="1"/>
    <n v="95.03"/>
    <x v="23"/>
    <n v="344"/>
    <n v="6213"/>
    <n v="590421.39"/>
    <x v="4"/>
    <n v="608"/>
  </r>
  <r>
    <n v="593"/>
    <s v="Product_593"/>
    <x v="1"/>
    <n v="95.03"/>
    <x v="23"/>
    <n v="344"/>
    <n v="6213"/>
    <n v="590421.39"/>
    <x v="5"/>
    <n v="937"/>
  </r>
  <r>
    <n v="593"/>
    <s v="Product_593"/>
    <x v="1"/>
    <n v="95.03"/>
    <x v="23"/>
    <n v="344"/>
    <n v="6213"/>
    <n v="590421.39"/>
    <x v="6"/>
    <n v="268"/>
  </r>
  <r>
    <n v="593"/>
    <s v="Product_593"/>
    <x v="1"/>
    <n v="95.03"/>
    <x v="23"/>
    <n v="344"/>
    <n v="6213"/>
    <n v="590421.39"/>
    <x v="7"/>
    <n v="391"/>
  </r>
  <r>
    <n v="593"/>
    <s v="Product_593"/>
    <x v="1"/>
    <n v="95.03"/>
    <x v="23"/>
    <n v="344"/>
    <n v="6213"/>
    <n v="590421.39"/>
    <x v="8"/>
    <n v="958"/>
  </r>
  <r>
    <n v="593"/>
    <s v="Product_593"/>
    <x v="1"/>
    <n v="95.03"/>
    <x v="23"/>
    <n v="344"/>
    <n v="6213"/>
    <n v="590421.39"/>
    <x v="9"/>
    <n v="971"/>
  </r>
  <r>
    <n v="593"/>
    <s v="Product_593"/>
    <x v="1"/>
    <n v="95.03"/>
    <x v="23"/>
    <n v="344"/>
    <n v="6213"/>
    <n v="590421.39"/>
    <x v="10"/>
    <n v="838"/>
  </r>
  <r>
    <n v="593"/>
    <s v="Product_593"/>
    <x v="1"/>
    <n v="95.03"/>
    <x v="23"/>
    <n v="344"/>
    <n v="6213"/>
    <n v="590421.39"/>
    <x v="11"/>
    <n v="204"/>
  </r>
  <r>
    <n v="594"/>
    <s v="Product_594"/>
    <x v="5"/>
    <n v="176.11"/>
    <x v="32"/>
    <n v="549"/>
    <n v="4922"/>
    <n v="866813.42"/>
    <x v="0"/>
    <n v="43"/>
  </r>
  <r>
    <n v="594"/>
    <s v="Product_594"/>
    <x v="5"/>
    <n v="176.11"/>
    <x v="32"/>
    <n v="549"/>
    <n v="4922"/>
    <n v="866813.42"/>
    <x v="1"/>
    <n v="720"/>
  </r>
  <r>
    <n v="594"/>
    <s v="Product_594"/>
    <x v="5"/>
    <n v="176.11"/>
    <x v="32"/>
    <n v="549"/>
    <n v="4922"/>
    <n v="866813.42"/>
    <x v="2"/>
    <n v="708"/>
  </r>
  <r>
    <n v="594"/>
    <s v="Product_594"/>
    <x v="5"/>
    <n v="176.11"/>
    <x v="32"/>
    <n v="549"/>
    <n v="4922"/>
    <n v="866813.42"/>
    <x v="3"/>
    <n v="171"/>
  </r>
  <r>
    <n v="594"/>
    <s v="Product_594"/>
    <x v="5"/>
    <n v="176.11"/>
    <x v="32"/>
    <n v="549"/>
    <n v="4922"/>
    <n v="866813.42"/>
    <x v="4"/>
    <n v="168"/>
  </r>
  <r>
    <n v="594"/>
    <s v="Product_594"/>
    <x v="5"/>
    <n v="176.11"/>
    <x v="32"/>
    <n v="549"/>
    <n v="4922"/>
    <n v="866813.42"/>
    <x v="5"/>
    <n v="56"/>
  </r>
  <r>
    <n v="594"/>
    <s v="Product_594"/>
    <x v="5"/>
    <n v="176.11"/>
    <x v="32"/>
    <n v="549"/>
    <n v="4922"/>
    <n v="866813.42"/>
    <x v="6"/>
    <n v="411"/>
  </r>
  <r>
    <n v="594"/>
    <s v="Product_594"/>
    <x v="5"/>
    <n v="176.11"/>
    <x v="32"/>
    <n v="549"/>
    <n v="4922"/>
    <n v="866813.42"/>
    <x v="7"/>
    <n v="976"/>
  </r>
  <r>
    <n v="594"/>
    <s v="Product_594"/>
    <x v="5"/>
    <n v="176.11"/>
    <x v="32"/>
    <n v="549"/>
    <n v="4922"/>
    <n v="866813.42"/>
    <x v="8"/>
    <n v="252"/>
  </r>
  <r>
    <n v="594"/>
    <s v="Product_594"/>
    <x v="5"/>
    <n v="176.11"/>
    <x v="32"/>
    <n v="549"/>
    <n v="4922"/>
    <n v="866813.42"/>
    <x v="9"/>
    <n v="256"/>
  </r>
  <r>
    <n v="594"/>
    <s v="Product_594"/>
    <x v="5"/>
    <n v="176.11"/>
    <x v="32"/>
    <n v="549"/>
    <n v="4922"/>
    <n v="866813.42"/>
    <x v="10"/>
    <n v="395"/>
  </r>
  <r>
    <n v="594"/>
    <s v="Product_594"/>
    <x v="5"/>
    <n v="176.11"/>
    <x v="32"/>
    <n v="549"/>
    <n v="4922"/>
    <n v="866813.42"/>
    <x v="11"/>
    <n v="766"/>
  </r>
  <r>
    <n v="595"/>
    <s v="Product_595"/>
    <x v="3"/>
    <n v="448.91"/>
    <x v="3"/>
    <n v="817"/>
    <n v="5827"/>
    <n v="2615798.5699999998"/>
    <x v="0"/>
    <n v="136"/>
  </r>
  <r>
    <n v="595"/>
    <s v="Product_595"/>
    <x v="3"/>
    <n v="448.91"/>
    <x v="3"/>
    <n v="817"/>
    <n v="5827"/>
    <n v="2615798.5699999998"/>
    <x v="1"/>
    <n v="354"/>
  </r>
  <r>
    <n v="595"/>
    <s v="Product_595"/>
    <x v="3"/>
    <n v="448.91"/>
    <x v="3"/>
    <n v="817"/>
    <n v="5827"/>
    <n v="2615798.5699999998"/>
    <x v="2"/>
    <n v="981"/>
  </r>
  <r>
    <n v="595"/>
    <s v="Product_595"/>
    <x v="3"/>
    <n v="448.91"/>
    <x v="3"/>
    <n v="817"/>
    <n v="5827"/>
    <n v="2615798.5699999998"/>
    <x v="3"/>
    <n v="382"/>
  </r>
  <r>
    <n v="595"/>
    <s v="Product_595"/>
    <x v="3"/>
    <n v="448.91"/>
    <x v="3"/>
    <n v="817"/>
    <n v="5827"/>
    <n v="2615798.5699999998"/>
    <x v="4"/>
    <n v="680"/>
  </r>
  <r>
    <n v="595"/>
    <s v="Product_595"/>
    <x v="3"/>
    <n v="448.91"/>
    <x v="3"/>
    <n v="817"/>
    <n v="5827"/>
    <n v="2615798.5699999998"/>
    <x v="5"/>
    <n v="722"/>
  </r>
  <r>
    <n v="595"/>
    <s v="Product_595"/>
    <x v="3"/>
    <n v="448.91"/>
    <x v="3"/>
    <n v="817"/>
    <n v="5827"/>
    <n v="2615798.5699999998"/>
    <x v="6"/>
    <n v="672"/>
  </r>
  <r>
    <n v="595"/>
    <s v="Product_595"/>
    <x v="3"/>
    <n v="448.91"/>
    <x v="3"/>
    <n v="817"/>
    <n v="5827"/>
    <n v="2615798.5699999998"/>
    <x v="7"/>
    <n v="51"/>
  </r>
  <r>
    <n v="595"/>
    <s v="Product_595"/>
    <x v="3"/>
    <n v="448.91"/>
    <x v="3"/>
    <n v="817"/>
    <n v="5827"/>
    <n v="2615798.5699999998"/>
    <x v="8"/>
    <n v="18"/>
  </r>
  <r>
    <n v="595"/>
    <s v="Product_595"/>
    <x v="3"/>
    <n v="448.91"/>
    <x v="3"/>
    <n v="817"/>
    <n v="5827"/>
    <n v="2615798.5699999998"/>
    <x v="9"/>
    <n v="532"/>
  </r>
  <r>
    <n v="595"/>
    <s v="Product_595"/>
    <x v="3"/>
    <n v="448.91"/>
    <x v="3"/>
    <n v="817"/>
    <n v="5827"/>
    <n v="2615798.5699999998"/>
    <x v="10"/>
    <n v="350"/>
  </r>
  <r>
    <n v="595"/>
    <s v="Product_595"/>
    <x v="3"/>
    <n v="448.91"/>
    <x v="3"/>
    <n v="817"/>
    <n v="5827"/>
    <n v="2615798.5699999998"/>
    <x v="11"/>
    <n v="949"/>
  </r>
  <r>
    <n v="596"/>
    <s v="Product_596"/>
    <x v="3"/>
    <n v="239.61"/>
    <x v="15"/>
    <n v="553"/>
    <n v="6381"/>
    <n v="1528951.41"/>
    <x v="0"/>
    <n v="420"/>
  </r>
  <r>
    <n v="596"/>
    <s v="Product_596"/>
    <x v="3"/>
    <n v="239.61"/>
    <x v="15"/>
    <n v="553"/>
    <n v="6381"/>
    <n v="1528951.41"/>
    <x v="1"/>
    <n v="484"/>
  </r>
  <r>
    <n v="596"/>
    <s v="Product_596"/>
    <x v="3"/>
    <n v="239.61"/>
    <x v="15"/>
    <n v="553"/>
    <n v="6381"/>
    <n v="1528951.41"/>
    <x v="2"/>
    <n v="569"/>
  </r>
  <r>
    <n v="596"/>
    <s v="Product_596"/>
    <x v="3"/>
    <n v="239.61"/>
    <x v="15"/>
    <n v="553"/>
    <n v="6381"/>
    <n v="1528951.41"/>
    <x v="3"/>
    <n v="133"/>
  </r>
  <r>
    <n v="596"/>
    <s v="Product_596"/>
    <x v="3"/>
    <n v="239.61"/>
    <x v="15"/>
    <n v="553"/>
    <n v="6381"/>
    <n v="1528951.41"/>
    <x v="4"/>
    <n v="662"/>
  </r>
  <r>
    <n v="596"/>
    <s v="Product_596"/>
    <x v="3"/>
    <n v="239.61"/>
    <x v="15"/>
    <n v="553"/>
    <n v="6381"/>
    <n v="1528951.41"/>
    <x v="5"/>
    <n v="779"/>
  </r>
  <r>
    <n v="596"/>
    <s v="Product_596"/>
    <x v="3"/>
    <n v="239.61"/>
    <x v="15"/>
    <n v="553"/>
    <n v="6381"/>
    <n v="1528951.41"/>
    <x v="6"/>
    <n v="618"/>
  </r>
  <r>
    <n v="596"/>
    <s v="Product_596"/>
    <x v="3"/>
    <n v="239.61"/>
    <x v="15"/>
    <n v="553"/>
    <n v="6381"/>
    <n v="1528951.41"/>
    <x v="7"/>
    <n v="602"/>
  </r>
  <r>
    <n v="596"/>
    <s v="Product_596"/>
    <x v="3"/>
    <n v="239.61"/>
    <x v="15"/>
    <n v="553"/>
    <n v="6381"/>
    <n v="1528951.41"/>
    <x v="8"/>
    <n v="711"/>
  </r>
  <r>
    <n v="596"/>
    <s v="Product_596"/>
    <x v="3"/>
    <n v="239.61"/>
    <x v="15"/>
    <n v="553"/>
    <n v="6381"/>
    <n v="1528951.41"/>
    <x v="9"/>
    <n v="978"/>
  </r>
  <r>
    <n v="596"/>
    <s v="Product_596"/>
    <x v="3"/>
    <n v="239.61"/>
    <x v="15"/>
    <n v="553"/>
    <n v="6381"/>
    <n v="1528951.41"/>
    <x v="10"/>
    <n v="415"/>
  </r>
  <r>
    <n v="596"/>
    <s v="Product_596"/>
    <x v="3"/>
    <n v="239.61"/>
    <x v="15"/>
    <n v="553"/>
    <n v="6381"/>
    <n v="1528951.41"/>
    <x v="11"/>
    <n v="10"/>
  </r>
  <r>
    <n v="597"/>
    <s v="Product_597"/>
    <x v="5"/>
    <n v="335.44"/>
    <x v="33"/>
    <n v="529"/>
    <n v="6489"/>
    <n v="2176670.16"/>
    <x v="0"/>
    <n v="73"/>
  </r>
  <r>
    <n v="597"/>
    <s v="Product_597"/>
    <x v="5"/>
    <n v="335.44"/>
    <x v="33"/>
    <n v="529"/>
    <n v="6489"/>
    <n v="2176670.16"/>
    <x v="1"/>
    <n v="210"/>
  </r>
  <r>
    <n v="597"/>
    <s v="Product_597"/>
    <x v="5"/>
    <n v="335.44"/>
    <x v="33"/>
    <n v="529"/>
    <n v="6489"/>
    <n v="2176670.16"/>
    <x v="2"/>
    <n v="816"/>
  </r>
  <r>
    <n v="597"/>
    <s v="Product_597"/>
    <x v="5"/>
    <n v="335.44"/>
    <x v="33"/>
    <n v="529"/>
    <n v="6489"/>
    <n v="2176670.16"/>
    <x v="3"/>
    <n v="425"/>
  </r>
  <r>
    <n v="597"/>
    <s v="Product_597"/>
    <x v="5"/>
    <n v="335.44"/>
    <x v="33"/>
    <n v="529"/>
    <n v="6489"/>
    <n v="2176670.16"/>
    <x v="4"/>
    <n v="582"/>
  </r>
  <r>
    <n v="597"/>
    <s v="Product_597"/>
    <x v="5"/>
    <n v="335.44"/>
    <x v="33"/>
    <n v="529"/>
    <n v="6489"/>
    <n v="2176670.16"/>
    <x v="5"/>
    <n v="209"/>
  </r>
  <r>
    <n v="597"/>
    <s v="Product_597"/>
    <x v="5"/>
    <n v="335.44"/>
    <x v="33"/>
    <n v="529"/>
    <n v="6489"/>
    <n v="2176670.16"/>
    <x v="6"/>
    <n v="790"/>
  </r>
  <r>
    <n v="597"/>
    <s v="Product_597"/>
    <x v="5"/>
    <n v="335.44"/>
    <x v="33"/>
    <n v="529"/>
    <n v="6489"/>
    <n v="2176670.16"/>
    <x v="7"/>
    <n v="288"/>
  </r>
  <r>
    <n v="597"/>
    <s v="Product_597"/>
    <x v="5"/>
    <n v="335.44"/>
    <x v="33"/>
    <n v="529"/>
    <n v="6489"/>
    <n v="2176670.16"/>
    <x v="8"/>
    <n v="731"/>
  </r>
  <r>
    <n v="597"/>
    <s v="Product_597"/>
    <x v="5"/>
    <n v="335.44"/>
    <x v="33"/>
    <n v="529"/>
    <n v="6489"/>
    <n v="2176670.16"/>
    <x v="9"/>
    <n v="532"/>
  </r>
  <r>
    <n v="597"/>
    <s v="Product_597"/>
    <x v="5"/>
    <n v="335.44"/>
    <x v="33"/>
    <n v="529"/>
    <n v="6489"/>
    <n v="2176670.16"/>
    <x v="10"/>
    <n v="885"/>
  </r>
  <r>
    <n v="597"/>
    <s v="Product_597"/>
    <x v="5"/>
    <n v="335.44"/>
    <x v="33"/>
    <n v="529"/>
    <n v="6489"/>
    <n v="2176670.16"/>
    <x v="11"/>
    <n v="948"/>
  </r>
  <r>
    <n v="598"/>
    <s v="Product_598"/>
    <x v="6"/>
    <n v="90.3"/>
    <x v="24"/>
    <n v="856"/>
    <n v="5030"/>
    <n v="454209"/>
    <x v="0"/>
    <n v="547"/>
  </r>
  <r>
    <n v="598"/>
    <s v="Product_598"/>
    <x v="6"/>
    <n v="90.3"/>
    <x v="24"/>
    <n v="856"/>
    <n v="5030"/>
    <n v="454209"/>
    <x v="1"/>
    <n v="703"/>
  </r>
  <r>
    <n v="598"/>
    <s v="Product_598"/>
    <x v="6"/>
    <n v="90.3"/>
    <x v="24"/>
    <n v="856"/>
    <n v="5030"/>
    <n v="454209"/>
    <x v="2"/>
    <n v="406"/>
  </r>
  <r>
    <n v="598"/>
    <s v="Product_598"/>
    <x v="6"/>
    <n v="90.3"/>
    <x v="24"/>
    <n v="856"/>
    <n v="5030"/>
    <n v="454209"/>
    <x v="3"/>
    <n v="24"/>
  </r>
  <r>
    <n v="598"/>
    <s v="Product_598"/>
    <x v="6"/>
    <n v="90.3"/>
    <x v="24"/>
    <n v="856"/>
    <n v="5030"/>
    <n v="454209"/>
    <x v="4"/>
    <n v="514"/>
  </r>
  <r>
    <n v="598"/>
    <s v="Product_598"/>
    <x v="6"/>
    <n v="90.3"/>
    <x v="24"/>
    <n v="856"/>
    <n v="5030"/>
    <n v="454209"/>
    <x v="5"/>
    <n v="528"/>
  </r>
  <r>
    <n v="598"/>
    <s v="Product_598"/>
    <x v="6"/>
    <n v="90.3"/>
    <x v="24"/>
    <n v="856"/>
    <n v="5030"/>
    <n v="454209"/>
    <x v="6"/>
    <n v="864"/>
  </r>
  <r>
    <n v="598"/>
    <s v="Product_598"/>
    <x v="6"/>
    <n v="90.3"/>
    <x v="24"/>
    <n v="856"/>
    <n v="5030"/>
    <n v="454209"/>
    <x v="7"/>
    <n v="336"/>
  </r>
  <r>
    <n v="598"/>
    <s v="Product_598"/>
    <x v="6"/>
    <n v="90.3"/>
    <x v="24"/>
    <n v="856"/>
    <n v="5030"/>
    <n v="454209"/>
    <x v="8"/>
    <n v="135"/>
  </r>
  <r>
    <n v="598"/>
    <s v="Product_598"/>
    <x v="6"/>
    <n v="90.3"/>
    <x v="24"/>
    <n v="856"/>
    <n v="5030"/>
    <n v="454209"/>
    <x v="9"/>
    <n v="51"/>
  </r>
  <r>
    <n v="598"/>
    <s v="Product_598"/>
    <x v="6"/>
    <n v="90.3"/>
    <x v="24"/>
    <n v="856"/>
    <n v="5030"/>
    <n v="454209"/>
    <x v="10"/>
    <n v="915"/>
  </r>
  <r>
    <n v="598"/>
    <s v="Product_598"/>
    <x v="6"/>
    <n v="90.3"/>
    <x v="24"/>
    <n v="856"/>
    <n v="5030"/>
    <n v="454209"/>
    <x v="11"/>
    <n v="7"/>
  </r>
  <r>
    <n v="599"/>
    <s v="Product_599"/>
    <x v="1"/>
    <n v="100.18"/>
    <x v="24"/>
    <n v="789"/>
    <n v="5891"/>
    <n v="590160.38"/>
    <x v="0"/>
    <n v="612"/>
  </r>
  <r>
    <n v="599"/>
    <s v="Product_599"/>
    <x v="1"/>
    <n v="100.18"/>
    <x v="24"/>
    <n v="789"/>
    <n v="5891"/>
    <n v="590160.38"/>
    <x v="1"/>
    <n v="43"/>
  </r>
  <r>
    <n v="599"/>
    <s v="Product_599"/>
    <x v="1"/>
    <n v="100.18"/>
    <x v="24"/>
    <n v="789"/>
    <n v="5891"/>
    <n v="590160.38"/>
    <x v="2"/>
    <n v="216"/>
  </r>
  <r>
    <n v="599"/>
    <s v="Product_599"/>
    <x v="1"/>
    <n v="100.18"/>
    <x v="24"/>
    <n v="789"/>
    <n v="5891"/>
    <n v="590160.38"/>
    <x v="3"/>
    <n v="502"/>
  </r>
  <r>
    <n v="599"/>
    <s v="Product_599"/>
    <x v="1"/>
    <n v="100.18"/>
    <x v="24"/>
    <n v="789"/>
    <n v="5891"/>
    <n v="590160.38"/>
    <x v="4"/>
    <n v="313"/>
  </r>
  <r>
    <n v="599"/>
    <s v="Product_599"/>
    <x v="1"/>
    <n v="100.18"/>
    <x v="24"/>
    <n v="789"/>
    <n v="5891"/>
    <n v="590160.38"/>
    <x v="5"/>
    <n v="797"/>
  </r>
  <r>
    <n v="599"/>
    <s v="Product_599"/>
    <x v="1"/>
    <n v="100.18"/>
    <x v="24"/>
    <n v="789"/>
    <n v="5891"/>
    <n v="590160.38"/>
    <x v="6"/>
    <n v="746"/>
  </r>
  <r>
    <n v="599"/>
    <s v="Product_599"/>
    <x v="1"/>
    <n v="100.18"/>
    <x v="24"/>
    <n v="789"/>
    <n v="5891"/>
    <n v="590160.38"/>
    <x v="7"/>
    <n v="809"/>
  </r>
  <r>
    <n v="599"/>
    <s v="Product_599"/>
    <x v="1"/>
    <n v="100.18"/>
    <x v="24"/>
    <n v="789"/>
    <n v="5891"/>
    <n v="590160.38"/>
    <x v="8"/>
    <n v="222"/>
  </r>
  <r>
    <n v="599"/>
    <s v="Product_599"/>
    <x v="1"/>
    <n v="100.18"/>
    <x v="24"/>
    <n v="789"/>
    <n v="5891"/>
    <n v="590160.38"/>
    <x v="9"/>
    <n v="337"/>
  </r>
  <r>
    <n v="599"/>
    <s v="Product_599"/>
    <x v="1"/>
    <n v="100.18"/>
    <x v="24"/>
    <n v="789"/>
    <n v="5891"/>
    <n v="590160.38"/>
    <x v="10"/>
    <n v="886"/>
  </r>
  <r>
    <n v="599"/>
    <s v="Product_599"/>
    <x v="1"/>
    <n v="100.18"/>
    <x v="24"/>
    <n v="789"/>
    <n v="5891"/>
    <n v="590160.38"/>
    <x v="11"/>
    <n v="408"/>
  </r>
  <r>
    <n v="600"/>
    <s v="Product_600"/>
    <x v="3"/>
    <n v="25.23"/>
    <x v="37"/>
    <n v="819"/>
    <n v="4391"/>
    <n v="110784.93"/>
    <x v="0"/>
    <n v="987"/>
  </r>
  <r>
    <n v="600"/>
    <s v="Product_600"/>
    <x v="3"/>
    <n v="25.23"/>
    <x v="37"/>
    <n v="819"/>
    <n v="4391"/>
    <n v="110784.93"/>
    <x v="1"/>
    <n v="540"/>
  </r>
  <r>
    <n v="600"/>
    <s v="Product_600"/>
    <x v="3"/>
    <n v="25.23"/>
    <x v="37"/>
    <n v="819"/>
    <n v="4391"/>
    <n v="110784.93"/>
    <x v="2"/>
    <n v="929"/>
  </r>
  <r>
    <n v="600"/>
    <s v="Product_600"/>
    <x v="3"/>
    <n v="25.23"/>
    <x v="37"/>
    <n v="819"/>
    <n v="4391"/>
    <n v="110784.93"/>
    <x v="3"/>
    <n v="184"/>
  </r>
  <r>
    <n v="600"/>
    <s v="Product_600"/>
    <x v="3"/>
    <n v="25.23"/>
    <x v="37"/>
    <n v="819"/>
    <n v="4391"/>
    <n v="110784.93"/>
    <x v="4"/>
    <n v="31"/>
  </r>
  <r>
    <n v="600"/>
    <s v="Product_600"/>
    <x v="3"/>
    <n v="25.23"/>
    <x v="37"/>
    <n v="819"/>
    <n v="4391"/>
    <n v="110784.93"/>
    <x v="5"/>
    <n v="343"/>
  </r>
  <r>
    <n v="600"/>
    <s v="Product_600"/>
    <x v="3"/>
    <n v="25.23"/>
    <x v="37"/>
    <n v="819"/>
    <n v="4391"/>
    <n v="110784.93"/>
    <x v="6"/>
    <n v="17"/>
  </r>
  <r>
    <n v="600"/>
    <s v="Product_600"/>
    <x v="3"/>
    <n v="25.23"/>
    <x v="37"/>
    <n v="819"/>
    <n v="4391"/>
    <n v="110784.93"/>
    <x v="7"/>
    <n v="203"/>
  </r>
  <r>
    <n v="600"/>
    <s v="Product_600"/>
    <x v="3"/>
    <n v="25.23"/>
    <x v="37"/>
    <n v="819"/>
    <n v="4391"/>
    <n v="110784.93"/>
    <x v="8"/>
    <n v="2"/>
  </r>
  <r>
    <n v="600"/>
    <s v="Product_600"/>
    <x v="3"/>
    <n v="25.23"/>
    <x v="37"/>
    <n v="819"/>
    <n v="4391"/>
    <n v="110784.93"/>
    <x v="9"/>
    <n v="170"/>
  </r>
  <r>
    <n v="600"/>
    <s v="Product_600"/>
    <x v="3"/>
    <n v="25.23"/>
    <x v="37"/>
    <n v="819"/>
    <n v="4391"/>
    <n v="110784.93"/>
    <x v="10"/>
    <n v="50"/>
  </r>
  <r>
    <n v="600"/>
    <s v="Product_600"/>
    <x v="3"/>
    <n v="25.23"/>
    <x v="37"/>
    <n v="819"/>
    <n v="4391"/>
    <n v="110784.93"/>
    <x v="11"/>
    <n v="935"/>
  </r>
  <r>
    <n v="601"/>
    <s v="Product_601"/>
    <x v="0"/>
    <n v="88.62"/>
    <x v="40"/>
    <n v="571"/>
    <n v="5842"/>
    <n v="517718.04"/>
    <x v="0"/>
    <n v="511"/>
  </r>
  <r>
    <n v="601"/>
    <s v="Product_601"/>
    <x v="0"/>
    <n v="88.62"/>
    <x v="40"/>
    <n v="571"/>
    <n v="5842"/>
    <n v="517718.04"/>
    <x v="1"/>
    <n v="570"/>
  </r>
  <r>
    <n v="601"/>
    <s v="Product_601"/>
    <x v="0"/>
    <n v="88.62"/>
    <x v="40"/>
    <n v="571"/>
    <n v="5842"/>
    <n v="517718.04"/>
    <x v="2"/>
    <n v="25"/>
  </r>
  <r>
    <n v="601"/>
    <s v="Product_601"/>
    <x v="0"/>
    <n v="88.62"/>
    <x v="40"/>
    <n v="571"/>
    <n v="5842"/>
    <n v="517718.04"/>
    <x v="3"/>
    <n v="84"/>
  </r>
  <r>
    <n v="601"/>
    <s v="Product_601"/>
    <x v="0"/>
    <n v="88.62"/>
    <x v="40"/>
    <n v="571"/>
    <n v="5842"/>
    <n v="517718.04"/>
    <x v="4"/>
    <n v="286"/>
  </r>
  <r>
    <n v="601"/>
    <s v="Product_601"/>
    <x v="0"/>
    <n v="88.62"/>
    <x v="40"/>
    <n v="571"/>
    <n v="5842"/>
    <n v="517718.04"/>
    <x v="5"/>
    <n v="714"/>
  </r>
  <r>
    <n v="601"/>
    <s v="Product_601"/>
    <x v="0"/>
    <n v="88.62"/>
    <x v="40"/>
    <n v="571"/>
    <n v="5842"/>
    <n v="517718.04"/>
    <x v="6"/>
    <n v="753"/>
  </r>
  <r>
    <n v="601"/>
    <s v="Product_601"/>
    <x v="0"/>
    <n v="88.62"/>
    <x v="40"/>
    <n v="571"/>
    <n v="5842"/>
    <n v="517718.04"/>
    <x v="7"/>
    <n v="879"/>
  </r>
  <r>
    <n v="601"/>
    <s v="Product_601"/>
    <x v="0"/>
    <n v="88.62"/>
    <x v="40"/>
    <n v="571"/>
    <n v="5842"/>
    <n v="517718.04"/>
    <x v="8"/>
    <n v="962"/>
  </r>
  <r>
    <n v="601"/>
    <s v="Product_601"/>
    <x v="0"/>
    <n v="88.62"/>
    <x v="40"/>
    <n v="571"/>
    <n v="5842"/>
    <n v="517718.04"/>
    <x v="9"/>
    <n v="947"/>
  </r>
  <r>
    <n v="601"/>
    <s v="Product_601"/>
    <x v="0"/>
    <n v="88.62"/>
    <x v="40"/>
    <n v="571"/>
    <n v="5842"/>
    <n v="517718.04"/>
    <x v="10"/>
    <n v="80"/>
  </r>
  <r>
    <n v="601"/>
    <s v="Product_601"/>
    <x v="0"/>
    <n v="88.62"/>
    <x v="40"/>
    <n v="571"/>
    <n v="5842"/>
    <n v="517718.04"/>
    <x v="11"/>
    <n v="31"/>
  </r>
  <r>
    <n v="602"/>
    <s v="Product_602"/>
    <x v="2"/>
    <n v="142.9"/>
    <x v="20"/>
    <n v="935"/>
    <n v="4992"/>
    <n v="713356.80000000005"/>
    <x v="0"/>
    <n v="155"/>
  </r>
  <r>
    <n v="602"/>
    <s v="Product_602"/>
    <x v="2"/>
    <n v="142.9"/>
    <x v="20"/>
    <n v="935"/>
    <n v="4992"/>
    <n v="713356.80000000005"/>
    <x v="1"/>
    <n v="582"/>
  </r>
  <r>
    <n v="602"/>
    <s v="Product_602"/>
    <x v="2"/>
    <n v="142.9"/>
    <x v="20"/>
    <n v="935"/>
    <n v="4992"/>
    <n v="713356.80000000005"/>
    <x v="2"/>
    <n v="814"/>
  </r>
  <r>
    <n v="602"/>
    <s v="Product_602"/>
    <x v="2"/>
    <n v="142.9"/>
    <x v="20"/>
    <n v="935"/>
    <n v="4992"/>
    <n v="713356.80000000005"/>
    <x v="3"/>
    <n v="566"/>
  </r>
  <r>
    <n v="602"/>
    <s v="Product_602"/>
    <x v="2"/>
    <n v="142.9"/>
    <x v="20"/>
    <n v="935"/>
    <n v="4992"/>
    <n v="713356.80000000005"/>
    <x v="4"/>
    <n v="593"/>
  </r>
  <r>
    <n v="602"/>
    <s v="Product_602"/>
    <x v="2"/>
    <n v="142.9"/>
    <x v="20"/>
    <n v="935"/>
    <n v="4992"/>
    <n v="713356.80000000005"/>
    <x v="5"/>
    <n v="610"/>
  </r>
  <r>
    <n v="602"/>
    <s v="Product_602"/>
    <x v="2"/>
    <n v="142.9"/>
    <x v="20"/>
    <n v="935"/>
    <n v="4992"/>
    <n v="713356.80000000005"/>
    <x v="6"/>
    <n v="116"/>
  </r>
  <r>
    <n v="602"/>
    <s v="Product_602"/>
    <x v="2"/>
    <n v="142.9"/>
    <x v="20"/>
    <n v="935"/>
    <n v="4992"/>
    <n v="713356.80000000005"/>
    <x v="7"/>
    <n v="237"/>
  </r>
  <r>
    <n v="602"/>
    <s v="Product_602"/>
    <x v="2"/>
    <n v="142.9"/>
    <x v="20"/>
    <n v="935"/>
    <n v="4992"/>
    <n v="713356.80000000005"/>
    <x v="8"/>
    <n v="235"/>
  </r>
  <r>
    <n v="602"/>
    <s v="Product_602"/>
    <x v="2"/>
    <n v="142.9"/>
    <x v="20"/>
    <n v="935"/>
    <n v="4992"/>
    <n v="713356.80000000005"/>
    <x v="9"/>
    <n v="66"/>
  </r>
  <r>
    <n v="602"/>
    <s v="Product_602"/>
    <x v="2"/>
    <n v="142.9"/>
    <x v="20"/>
    <n v="935"/>
    <n v="4992"/>
    <n v="713356.80000000005"/>
    <x v="10"/>
    <n v="35"/>
  </r>
  <r>
    <n v="602"/>
    <s v="Product_602"/>
    <x v="2"/>
    <n v="142.9"/>
    <x v="20"/>
    <n v="935"/>
    <n v="4992"/>
    <n v="713356.80000000005"/>
    <x v="11"/>
    <n v="983"/>
  </r>
  <r>
    <n v="603"/>
    <s v="Product_603"/>
    <x v="4"/>
    <n v="92.62"/>
    <x v="10"/>
    <n v="183"/>
    <n v="5374"/>
    <n v="497739.88"/>
    <x v="0"/>
    <n v="937"/>
  </r>
  <r>
    <n v="603"/>
    <s v="Product_603"/>
    <x v="4"/>
    <n v="92.62"/>
    <x v="10"/>
    <n v="183"/>
    <n v="5374"/>
    <n v="497739.88"/>
    <x v="1"/>
    <n v="91"/>
  </r>
  <r>
    <n v="603"/>
    <s v="Product_603"/>
    <x v="4"/>
    <n v="92.62"/>
    <x v="10"/>
    <n v="183"/>
    <n v="5374"/>
    <n v="497739.88"/>
    <x v="2"/>
    <n v="4"/>
  </r>
  <r>
    <n v="603"/>
    <s v="Product_603"/>
    <x v="4"/>
    <n v="92.62"/>
    <x v="10"/>
    <n v="183"/>
    <n v="5374"/>
    <n v="497739.88"/>
    <x v="3"/>
    <n v="762"/>
  </r>
  <r>
    <n v="603"/>
    <s v="Product_603"/>
    <x v="4"/>
    <n v="92.62"/>
    <x v="10"/>
    <n v="183"/>
    <n v="5374"/>
    <n v="497739.88"/>
    <x v="4"/>
    <n v="42"/>
  </r>
  <r>
    <n v="603"/>
    <s v="Product_603"/>
    <x v="4"/>
    <n v="92.62"/>
    <x v="10"/>
    <n v="183"/>
    <n v="5374"/>
    <n v="497739.88"/>
    <x v="5"/>
    <n v="278"/>
  </r>
  <r>
    <n v="603"/>
    <s v="Product_603"/>
    <x v="4"/>
    <n v="92.62"/>
    <x v="10"/>
    <n v="183"/>
    <n v="5374"/>
    <n v="497739.88"/>
    <x v="6"/>
    <n v="797"/>
  </r>
  <r>
    <n v="603"/>
    <s v="Product_603"/>
    <x v="4"/>
    <n v="92.62"/>
    <x v="10"/>
    <n v="183"/>
    <n v="5374"/>
    <n v="497739.88"/>
    <x v="7"/>
    <n v="381"/>
  </r>
  <r>
    <n v="603"/>
    <s v="Product_603"/>
    <x v="4"/>
    <n v="92.62"/>
    <x v="10"/>
    <n v="183"/>
    <n v="5374"/>
    <n v="497739.88"/>
    <x v="8"/>
    <n v="853"/>
  </r>
  <r>
    <n v="603"/>
    <s v="Product_603"/>
    <x v="4"/>
    <n v="92.62"/>
    <x v="10"/>
    <n v="183"/>
    <n v="5374"/>
    <n v="497739.88"/>
    <x v="9"/>
    <n v="624"/>
  </r>
  <r>
    <n v="603"/>
    <s v="Product_603"/>
    <x v="4"/>
    <n v="92.62"/>
    <x v="10"/>
    <n v="183"/>
    <n v="5374"/>
    <n v="497739.88"/>
    <x v="10"/>
    <n v="66"/>
  </r>
  <r>
    <n v="603"/>
    <s v="Product_603"/>
    <x v="4"/>
    <n v="92.62"/>
    <x v="10"/>
    <n v="183"/>
    <n v="5374"/>
    <n v="497739.88"/>
    <x v="11"/>
    <n v="539"/>
  </r>
  <r>
    <n v="604"/>
    <s v="Product_604"/>
    <x v="1"/>
    <n v="48.91"/>
    <x v="25"/>
    <n v="41"/>
    <n v="6335"/>
    <n v="309844.84999999998"/>
    <x v="0"/>
    <n v="254"/>
  </r>
  <r>
    <n v="604"/>
    <s v="Product_604"/>
    <x v="1"/>
    <n v="48.91"/>
    <x v="25"/>
    <n v="41"/>
    <n v="6335"/>
    <n v="309844.84999999998"/>
    <x v="1"/>
    <n v="264"/>
  </r>
  <r>
    <n v="604"/>
    <s v="Product_604"/>
    <x v="1"/>
    <n v="48.91"/>
    <x v="25"/>
    <n v="41"/>
    <n v="6335"/>
    <n v="309844.84999999998"/>
    <x v="2"/>
    <n v="985"/>
  </r>
  <r>
    <n v="604"/>
    <s v="Product_604"/>
    <x v="1"/>
    <n v="48.91"/>
    <x v="25"/>
    <n v="41"/>
    <n v="6335"/>
    <n v="309844.84999999998"/>
    <x v="3"/>
    <n v="143"/>
  </r>
  <r>
    <n v="604"/>
    <s v="Product_604"/>
    <x v="1"/>
    <n v="48.91"/>
    <x v="25"/>
    <n v="41"/>
    <n v="6335"/>
    <n v="309844.84999999998"/>
    <x v="4"/>
    <n v="902"/>
  </r>
  <r>
    <n v="604"/>
    <s v="Product_604"/>
    <x v="1"/>
    <n v="48.91"/>
    <x v="25"/>
    <n v="41"/>
    <n v="6335"/>
    <n v="309844.84999999998"/>
    <x v="5"/>
    <n v="208"/>
  </r>
  <r>
    <n v="604"/>
    <s v="Product_604"/>
    <x v="1"/>
    <n v="48.91"/>
    <x v="25"/>
    <n v="41"/>
    <n v="6335"/>
    <n v="309844.84999999998"/>
    <x v="6"/>
    <n v="793"/>
  </r>
  <r>
    <n v="604"/>
    <s v="Product_604"/>
    <x v="1"/>
    <n v="48.91"/>
    <x v="25"/>
    <n v="41"/>
    <n v="6335"/>
    <n v="309844.84999999998"/>
    <x v="7"/>
    <n v="666"/>
  </r>
  <r>
    <n v="604"/>
    <s v="Product_604"/>
    <x v="1"/>
    <n v="48.91"/>
    <x v="25"/>
    <n v="41"/>
    <n v="6335"/>
    <n v="309844.84999999998"/>
    <x v="8"/>
    <n v="464"/>
  </r>
  <r>
    <n v="604"/>
    <s v="Product_604"/>
    <x v="1"/>
    <n v="48.91"/>
    <x v="25"/>
    <n v="41"/>
    <n v="6335"/>
    <n v="309844.84999999998"/>
    <x v="9"/>
    <n v="299"/>
  </r>
  <r>
    <n v="604"/>
    <s v="Product_604"/>
    <x v="1"/>
    <n v="48.91"/>
    <x v="25"/>
    <n v="41"/>
    <n v="6335"/>
    <n v="309844.84999999998"/>
    <x v="10"/>
    <n v="640"/>
  </r>
  <r>
    <n v="604"/>
    <s v="Product_604"/>
    <x v="1"/>
    <n v="48.91"/>
    <x v="25"/>
    <n v="41"/>
    <n v="6335"/>
    <n v="309844.84999999998"/>
    <x v="11"/>
    <n v="717"/>
  </r>
  <r>
    <n v="605"/>
    <s v="Product_605"/>
    <x v="4"/>
    <n v="64.709999999999994"/>
    <x v="24"/>
    <n v="551"/>
    <n v="6772"/>
    <n v="438216.12"/>
    <x v="0"/>
    <n v="170"/>
  </r>
  <r>
    <n v="605"/>
    <s v="Product_605"/>
    <x v="4"/>
    <n v="64.709999999999994"/>
    <x v="24"/>
    <n v="551"/>
    <n v="6772"/>
    <n v="438216.12"/>
    <x v="1"/>
    <n v="894"/>
  </r>
  <r>
    <n v="605"/>
    <s v="Product_605"/>
    <x v="4"/>
    <n v="64.709999999999994"/>
    <x v="24"/>
    <n v="551"/>
    <n v="6772"/>
    <n v="438216.12"/>
    <x v="2"/>
    <n v="531"/>
  </r>
  <r>
    <n v="605"/>
    <s v="Product_605"/>
    <x v="4"/>
    <n v="64.709999999999994"/>
    <x v="24"/>
    <n v="551"/>
    <n v="6772"/>
    <n v="438216.12"/>
    <x v="3"/>
    <n v="862"/>
  </r>
  <r>
    <n v="605"/>
    <s v="Product_605"/>
    <x v="4"/>
    <n v="64.709999999999994"/>
    <x v="24"/>
    <n v="551"/>
    <n v="6772"/>
    <n v="438216.12"/>
    <x v="4"/>
    <n v="616"/>
  </r>
  <r>
    <n v="605"/>
    <s v="Product_605"/>
    <x v="4"/>
    <n v="64.709999999999994"/>
    <x v="24"/>
    <n v="551"/>
    <n v="6772"/>
    <n v="438216.12"/>
    <x v="5"/>
    <n v="640"/>
  </r>
  <r>
    <n v="605"/>
    <s v="Product_605"/>
    <x v="4"/>
    <n v="64.709999999999994"/>
    <x v="24"/>
    <n v="551"/>
    <n v="6772"/>
    <n v="438216.12"/>
    <x v="6"/>
    <n v="143"/>
  </r>
  <r>
    <n v="605"/>
    <s v="Product_605"/>
    <x v="4"/>
    <n v="64.709999999999994"/>
    <x v="24"/>
    <n v="551"/>
    <n v="6772"/>
    <n v="438216.12"/>
    <x v="7"/>
    <n v="751"/>
  </r>
  <r>
    <n v="605"/>
    <s v="Product_605"/>
    <x v="4"/>
    <n v="64.709999999999994"/>
    <x v="24"/>
    <n v="551"/>
    <n v="6772"/>
    <n v="438216.12"/>
    <x v="8"/>
    <n v="227"/>
  </r>
  <r>
    <n v="605"/>
    <s v="Product_605"/>
    <x v="4"/>
    <n v="64.709999999999994"/>
    <x v="24"/>
    <n v="551"/>
    <n v="6772"/>
    <n v="438216.12"/>
    <x v="9"/>
    <n v="671"/>
  </r>
  <r>
    <n v="605"/>
    <s v="Product_605"/>
    <x v="4"/>
    <n v="64.709999999999994"/>
    <x v="24"/>
    <n v="551"/>
    <n v="6772"/>
    <n v="438216.12"/>
    <x v="10"/>
    <n v="881"/>
  </r>
  <r>
    <n v="605"/>
    <s v="Product_605"/>
    <x v="4"/>
    <n v="64.709999999999994"/>
    <x v="24"/>
    <n v="551"/>
    <n v="6772"/>
    <n v="438216.12"/>
    <x v="11"/>
    <n v="386"/>
  </r>
  <r>
    <n v="606"/>
    <s v="Product_606"/>
    <x v="2"/>
    <n v="233.09"/>
    <x v="27"/>
    <n v="397"/>
    <n v="6264"/>
    <n v="1460075.76"/>
    <x v="0"/>
    <n v="980"/>
  </r>
  <r>
    <n v="606"/>
    <s v="Product_606"/>
    <x v="2"/>
    <n v="233.09"/>
    <x v="27"/>
    <n v="397"/>
    <n v="6264"/>
    <n v="1460075.76"/>
    <x v="1"/>
    <n v="219"/>
  </r>
  <r>
    <n v="606"/>
    <s v="Product_606"/>
    <x v="2"/>
    <n v="233.09"/>
    <x v="27"/>
    <n v="397"/>
    <n v="6264"/>
    <n v="1460075.76"/>
    <x v="2"/>
    <n v="389"/>
  </r>
  <r>
    <n v="606"/>
    <s v="Product_606"/>
    <x v="2"/>
    <n v="233.09"/>
    <x v="27"/>
    <n v="397"/>
    <n v="6264"/>
    <n v="1460075.76"/>
    <x v="3"/>
    <n v="909"/>
  </r>
  <r>
    <n v="606"/>
    <s v="Product_606"/>
    <x v="2"/>
    <n v="233.09"/>
    <x v="27"/>
    <n v="397"/>
    <n v="6264"/>
    <n v="1460075.76"/>
    <x v="4"/>
    <n v="0"/>
  </r>
  <r>
    <n v="606"/>
    <s v="Product_606"/>
    <x v="2"/>
    <n v="233.09"/>
    <x v="27"/>
    <n v="397"/>
    <n v="6264"/>
    <n v="1460075.76"/>
    <x v="5"/>
    <n v="334"/>
  </r>
  <r>
    <n v="606"/>
    <s v="Product_606"/>
    <x v="2"/>
    <n v="233.09"/>
    <x v="27"/>
    <n v="397"/>
    <n v="6264"/>
    <n v="1460075.76"/>
    <x v="6"/>
    <n v="716"/>
  </r>
  <r>
    <n v="606"/>
    <s v="Product_606"/>
    <x v="2"/>
    <n v="233.09"/>
    <x v="27"/>
    <n v="397"/>
    <n v="6264"/>
    <n v="1460075.76"/>
    <x v="7"/>
    <n v="135"/>
  </r>
  <r>
    <n v="606"/>
    <s v="Product_606"/>
    <x v="2"/>
    <n v="233.09"/>
    <x v="27"/>
    <n v="397"/>
    <n v="6264"/>
    <n v="1460075.76"/>
    <x v="8"/>
    <n v="912"/>
  </r>
  <r>
    <n v="606"/>
    <s v="Product_606"/>
    <x v="2"/>
    <n v="233.09"/>
    <x v="27"/>
    <n v="397"/>
    <n v="6264"/>
    <n v="1460075.76"/>
    <x v="9"/>
    <n v="777"/>
  </r>
  <r>
    <n v="606"/>
    <s v="Product_606"/>
    <x v="2"/>
    <n v="233.09"/>
    <x v="27"/>
    <n v="397"/>
    <n v="6264"/>
    <n v="1460075.76"/>
    <x v="10"/>
    <n v="666"/>
  </r>
  <r>
    <n v="606"/>
    <s v="Product_606"/>
    <x v="2"/>
    <n v="233.09"/>
    <x v="27"/>
    <n v="397"/>
    <n v="6264"/>
    <n v="1460075.76"/>
    <x v="11"/>
    <n v="227"/>
  </r>
  <r>
    <n v="607"/>
    <s v="Product_607"/>
    <x v="1"/>
    <n v="107.14"/>
    <x v="24"/>
    <n v="704"/>
    <n v="7709"/>
    <n v="825942.26"/>
    <x v="0"/>
    <n v="727"/>
  </r>
  <r>
    <n v="607"/>
    <s v="Product_607"/>
    <x v="1"/>
    <n v="107.14"/>
    <x v="24"/>
    <n v="704"/>
    <n v="7709"/>
    <n v="825942.26"/>
    <x v="1"/>
    <n v="901"/>
  </r>
  <r>
    <n v="607"/>
    <s v="Product_607"/>
    <x v="1"/>
    <n v="107.14"/>
    <x v="24"/>
    <n v="704"/>
    <n v="7709"/>
    <n v="825942.26"/>
    <x v="2"/>
    <n v="709"/>
  </r>
  <r>
    <n v="607"/>
    <s v="Product_607"/>
    <x v="1"/>
    <n v="107.14"/>
    <x v="24"/>
    <n v="704"/>
    <n v="7709"/>
    <n v="825942.26"/>
    <x v="3"/>
    <n v="678"/>
  </r>
  <r>
    <n v="607"/>
    <s v="Product_607"/>
    <x v="1"/>
    <n v="107.14"/>
    <x v="24"/>
    <n v="704"/>
    <n v="7709"/>
    <n v="825942.26"/>
    <x v="4"/>
    <n v="572"/>
  </r>
  <r>
    <n v="607"/>
    <s v="Product_607"/>
    <x v="1"/>
    <n v="107.14"/>
    <x v="24"/>
    <n v="704"/>
    <n v="7709"/>
    <n v="825942.26"/>
    <x v="5"/>
    <n v="287"/>
  </r>
  <r>
    <n v="607"/>
    <s v="Product_607"/>
    <x v="1"/>
    <n v="107.14"/>
    <x v="24"/>
    <n v="704"/>
    <n v="7709"/>
    <n v="825942.26"/>
    <x v="6"/>
    <n v="550"/>
  </r>
  <r>
    <n v="607"/>
    <s v="Product_607"/>
    <x v="1"/>
    <n v="107.14"/>
    <x v="24"/>
    <n v="704"/>
    <n v="7709"/>
    <n v="825942.26"/>
    <x v="7"/>
    <n v="406"/>
  </r>
  <r>
    <n v="607"/>
    <s v="Product_607"/>
    <x v="1"/>
    <n v="107.14"/>
    <x v="24"/>
    <n v="704"/>
    <n v="7709"/>
    <n v="825942.26"/>
    <x v="8"/>
    <n v="653"/>
  </r>
  <r>
    <n v="607"/>
    <s v="Product_607"/>
    <x v="1"/>
    <n v="107.14"/>
    <x v="24"/>
    <n v="704"/>
    <n v="7709"/>
    <n v="825942.26"/>
    <x v="9"/>
    <n v="831"/>
  </r>
  <r>
    <n v="607"/>
    <s v="Product_607"/>
    <x v="1"/>
    <n v="107.14"/>
    <x v="24"/>
    <n v="704"/>
    <n v="7709"/>
    <n v="825942.26"/>
    <x v="10"/>
    <n v="756"/>
  </r>
  <r>
    <n v="607"/>
    <s v="Product_607"/>
    <x v="1"/>
    <n v="107.14"/>
    <x v="24"/>
    <n v="704"/>
    <n v="7709"/>
    <n v="825942.26"/>
    <x v="11"/>
    <n v="639"/>
  </r>
  <r>
    <n v="608"/>
    <s v="Product_608"/>
    <x v="2"/>
    <n v="185.31"/>
    <x v="4"/>
    <n v="779"/>
    <n v="6146"/>
    <n v="1138915.26"/>
    <x v="0"/>
    <n v="169"/>
  </r>
  <r>
    <n v="608"/>
    <s v="Product_608"/>
    <x v="2"/>
    <n v="185.31"/>
    <x v="4"/>
    <n v="779"/>
    <n v="6146"/>
    <n v="1138915.26"/>
    <x v="1"/>
    <n v="924"/>
  </r>
  <r>
    <n v="608"/>
    <s v="Product_608"/>
    <x v="2"/>
    <n v="185.31"/>
    <x v="4"/>
    <n v="779"/>
    <n v="6146"/>
    <n v="1138915.26"/>
    <x v="2"/>
    <n v="570"/>
  </r>
  <r>
    <n v="608"/>
    <s v="Product_608"/>
    <x v="2"/>
    <n v="185.31"/>
    <x v="4"/>
    <n v="779"/>
    <n v="6146"/>
    <n v="1138915.26"/>
    <x v="3"/>
    <n v="411"/>
  </r>
  <r>
    <n v="608"/>
    <s v="Product_608"/>
    <x v="2"/>
    <n v="185.31"/>
    <x v="4"/>
    <n v="779"/>
    <n v="6146"/>
    <n v="1138915.26"/>
    <x v="4"/>
    <n v="269"/>
  </r>
  <r>
    <n v="608"/>
    <s v="Product_608"/>
    <x v="2"/>
    <n v="185.31"/>
    <x v="4"/>
    <n v="779"/>
    <n v="6146"/>
    <n v="1138915.26"/>
    <x v="5"/>
    <n v="251"/>
  </r>
  <r>
    <n v="608"/>
    <s v="Product_608"/>
    <x v="2"/>
    <n v="185.31"/>
    <x v="4"/>
    <n v="779"/>
    <n v="6146"/>
    <n v="1138915.26"/>
    <x v="6"/>
    <n v="928"/>
  </r>
  <r>
    <n v="608"/>
    <s v="Product_608"/>
    <x v="2"/>
    <n v="185.31"/>
    <x v="4"/>
    <n v="779"/>
    <n v="6146"/>
    <n v="1138915.26"/>
    <x v="7"/>
    <n v="507"/>
  </r>
  <r>
    <n v="608"/>
    <s v="Product_608"/>
    <x v="2"/>
    <n v="185.31"/>
    <x v="4"/>
    <n v="779"/>
    <n v="6146"/>
    <n v="1138915.26"/>
    <x v="8"/>
    <n v="498"/>
  </r>
  <r>
    <n v="608"/>
    <s v="Product_608"/>
    <x v="2"/>
    <n v="185.31"/>
    <x v="4"/>
    <n v="779"/>
    <n v="6146"/>
    <n v="1138915.26"/>
    <x v="9"/>
    <n v="231"/>
  </r>
  <r>
    <n v="608"/>
    <s v="Product_608"/>
    <x v="2"/>
    <n v="185.31"/>
    <x v="4"/>
    <n v="779"/>
    <n v="6146"/>
    <n v="1138915.26"/>
    <x v="10"/>
    <n v="622"/>
  </r>
  <r>
    <n v="608"/>
    <s v="Product_608"/>
    <x v="2"/>
    <n v="185.31"/>
    <x v="4"/>
    <n v="779"/>
    <n v="6146"/>
    <n v="1138915.26"/>
    <x v="11"/>
    <n v="766"/>
  </r>
  <r>
    <n v="609"/>
    <s v="Product_609"/>
    <x v="3"/>
    <n v="254.19"/>
    <x v="10"/>
    <n v="494"/>
    <n v="5990"/>
    <n v="1522598.1"/>
    <x v="0"/>
    <n v="763"/>
  </r>
  <r>
    <n v="609"/>
    <s v="Product_609"/>
    <x v="3"/>
    <n v="254.19"/>
    <x v="10"/>
    <n v="494"/>
    <n v="5990"/>
    <n v="1522598.1"/>
    <x v="1"/>
    <n v="441"/>
  </r>
  <r>
    <n v="609"/>
    <s v="Product_609"/>
    <x v="3"/>
    <n v="254.19"/>
    <x v="10"/>
    <n v="494"/>
    <n v="5990"/>
    <n v="1522598.1"/>
    <x v="2"/>
    <n v="447"/>
  </r>
  <r>
    <n v="609"/>
    <s v="Product_609"/>
    <x v="3"/>
    <n v="254.19"/>
    <x v="10"/>
    <n v="494"/>
    <n v="5990"/>
    <n v="1522598.1"/>
    <x v="3"/>
    <n v="223"/>
  </r>
  <r>
    <n v="609"/>
    <s v="Product_609"/>
    <x v="3"/>
    <n v="254.19"/>
    <x v="10"/>
    <n v="494"/>
    <n v="5990"/>
    <n v="1522598.1"/>
    <x v="4"/>
    <n v="179"/>
  </r>
  <r>
    <n v="609"/>
    <s v="Product_609"/>
    <x v="3"/>
    <n v="254.19"/>
    <x v="10"/>
    <n v="494"/>
    <n v="5990"/>
    <n v="1522598.1"/>
    <x v="5"/>
    <n v="264"/>
  </r>
  <r>
    <n v="609"/>
    <s v="Product_609"/>
    <x v="3"/>
    <n v="254.19"/>
    <x v="10"/>
    <n v="494"/>
    <n v="5990"/>
    <n v="1522598.1"/>
    <x v="6"/>
    <n v="665"/>
  </r>
  <r>
    <n v="609"/>
    <s v="Product_609"/>
    <x v="3"/>
    <n v="254.19"/>
    <x v="10"/>
    <n v="494"/>
    <n v="5990"/>
    <n v="1522598.1"/>
    <x v="7"/>
    <n v="361"/>
  </r>
  <r>
    <n v="609"/>
    <s v="Product_609"/>
    <x v="3"/>
    <n v="254.19"/>
    <x v="10"/>
    <n v="494"/>
    <n v="5990"/>
    <n v="1522598.1"/>
    <x v="8"/>
    <n v="520"/>
  </r>
  <r>
    <n v="609"/>
    <s v="Product_609"/>
    <x v="3"/>
    <n v="254.19"/>
    <x v="10"/>
    <n v="494"/>
    <n v="5990"/>
    <n v="1522598.1"/>
    <x v="9"/>
    <n v="974"/>
  </r>
  <r>
    <n v="609"/>
    <s v="Product_609"/>
    <x v="3"/>
    <n v="254.19"/>
    <x v="10"/>
    <n v="494"/>
    <n v="5990"/>
    <n v="1522598.1"/>
    <x v="10"/>
    <n v="679"/>
  </r>
  <r>
    <n v="609"/>
    <s v="Product_609"/>
    <x v="3"/>
    <n v="254.19"/>
    <x v="10"/>
    <n v="494"/>
    <n v="5990"/>
    <n v="1522598.1"/>
    <x v="11"/>
    <n v="474"/>
  </r>
  <r>
    <n v="610"/>
    <s v="Product_610"/>
    <x v="5"/>
    <n v="346.75"/>
    <x v="1"/>
    <n v="659"/>
    <n v="7055"/>
    <n v="2446321.25"/>
    <x v="0"/>
    <n v="871"/>
  </r>
  <r>
    <n v="610"/>
    <s v="Product_610"/>
    <x v="5"/>
    <n v="346.75"/>
    <x v="1"/>
    <n v="659"/>
    <n v="7055"/>
    <n v="2446321.25"/>
    <x v="1"/>
    <n v="400"/>
  </r>
  <r>
    <n v="610"/>
    <s v="Product_610"/>
    <x v="5"/>
    <n v="346.75"/>
    <x v="1"/>
    <n v="659"/>
    <n v="7055"/>
    <n v="2446321.25"/>
    <x v="2"/>
    <n v="753"/>
  </r>
  <r>
    <n v="610"/>
    <s v="Product_610"/>
    <x v="5"/>
    <n v="346.75"/>
    <x v="1"/>
    <n v="659"/>
    <n v="7055"/>
    <n v="2446321.25"/>
    <x v="3"/>
    <n v="219"/>
  </r>
  <r>
    <n v="610"/>
    <s v="Product_610"/>
    <x v="5"/>
    <n v="346.75"/>
    <x v="1"/>
    <n v="659"/>
    <n v="7055"/>
    <n v="2446321.25"/>
    <x v="4"/>
    <n v="735"/>
  </r>
  <r>
    <n v="610"/>
    <s v="Product_610"/>
    <x v="5"/>
    <n v="346.75"/>
    <x v="1"/>
    <n v="659"/>
    <n v="7055"/>
    <n v="2446321.25"/>
    <x v="5"/>
    <n v="270"/>
  </r>
  <r>
    <n v="610"/>
    <s v="Product_610"/>
    <x v="5"/>
    <n v="346.75"/>
    <x v="1"/>
    <n v="659"/>
    <n v="7055"/>
    <n v="2446321.25"/>
    <x v="6"/>
    <n v="687"/>
  </r>
  <r>
    <n v="610"/>
    <s v="Product_610"/>
    <x v="5"/>
    <n v="346.75"/>
    <x v="1"/>
    <n v="659"/>
    <n v="7055"/>
    <n v="2446321.25"/>
    <x v="7"/>
    <n v="380"/>
  </r>
  <r>
    <n v="610"/>
    <s v="Product_610"/>
    <x v="5"/>
    <n v="346.75"/>
    <x v="1"/>
    <n v="659"/>
    <n v="7055"/>
    <n v="2446321.25"/>
    <x v="8"/>
    <n v="701"/>
  </r>
  <r>
    <n v="610"/>
    <s v="Product_610"/>
    <x v="5"/>
    <n v="346.75"/>
    <x v="1"/>
    <n v="659"/>
    <n v="7055"/>
    <n v="2446321.25"/>
    <x v="9"/>
    <n v="836"/>
  </r>
  <r>
    <n v="610"/>
    <s v="Product_610"/>
    <x v="5"/>
    <n v="346.75"/>
    <x v="1"/>
    <n v="659"/>
    <n v="7055"/>
    <n v="2446321.25"/>
    <x v="10"/>
    <n v="480"/>
  </r>
  <r>
    <n v="610"/>
    <s v="Product_610"/>
    <x v="5"/>
    <n v="346.75"/>
    <x v="1"/>
    <n v="659"/>
    <n v="7055"/>
    <n v="2446321.25"/>
    <x v="11"/>
    <n v="723"/>
  </r>
  <r>
    <n v="611"/>
    <s v="Product_611"/>
    <x v="3"/>
    <n v="24.46"/>
    <x v="2"/>
    <n v="907"/>
    <n v="6468"/>
    <n v="158207.28"/>
    <x v="0"/>
    <n v="321"/>
  </r>
  <r>
    <n v="611"/>
    <s v="Product_611"/>
    <x v="3"/>
    <n v="24.46"/>
    <x v="2"/>
    <n v="907"/>
    <n v="6468"/>
    <n v="158207.28"/>
    <x v="1"/>
    <n v="399"/>
  </r>
  <r>
    <n v="611"/>
    <s v="Product_611"/>
    <x v="3"/>
    <n v="24.46"/>
    <x v="2"/>
    <n v="907"/>
    <n v="6468"/>
    <n v="158207.28"/>
    <x v="2"/>
    <n v="145"/>
  </r>
  <r>
    <n v="611"/>
    <s v="Product_611"/>
    <x v="3"/>
    <n v="24.46"/>
    <x v="2"/>
    <n v="907"/>
    <n v="6468"/>
    <n v="158207.28"/>
    <x v="3"/>
    <n v="178"/>
  </r>
  <r>
    <n v="611"/>
    <s v="Product_611"/>
    <x v="3"/>
    <n v="24.46"/>
    <x v="2"/>
    <n v="907"/>
    <n v="6468"/>
    <n v="158207.28"/>
    <x v="4"/>
    <n v="517"/>
  </r>
  <r>
    <n v="611"/>
    <s v="Product_611"/>
    <x v="3"/>
    <n v="24.46"/>
    <x v="2"/>
    <n v="907"/>
    <n v="6468"/>
    <n v="158207.28"/>
    <x v="5"/>
    <n v="923"/>
  </r>
  <r>
    <n v="611"/>
    <s v="Product_611"/>
    <x v="3"/>
    <n v="24.46"/>
    <x v="2"/>
    <n v="907"/>
    <n v="6468"/>
    <n v="158207.28"/>
    <x v="6"/>
    <n v="960"/>
  </r>
  <r>
    <n v="611"/>
    <s v="Product_611"/>
    <x v="3"/>
    <n v="24.46"/>
    <x v="2"/>
    <n v="907"/>
    <n v="6468"/>
    <n v="158207.28"/>
    <x v="7"/>
    <n v="880"/>
  </r>
  <r>
    <n v="611"/>
    <s v="Product_611"/>
    <x v="3"/>
    <n v="24.46"/>
    <x v="2"/>
    <n v="907"/>
    <n v="6468"/>
    <n v="158207.28"/>
    <x v="8"/>
    <n v="861"/>
  </r>
  <r>
    <n v="611"/>
    <s v="Product_611"/>
    <x v="3"/>
    <n v="24.46"/>
    <x v="2"/>
    <n v="907"/>
    <n v="6468"/>
    <n v="158207.28"/>
    <x v="9"/>
    <n v="67"/>
  </r>
  <r>
    <n v="611"/>
    <s v="Product_611"/>
    <x v="3"/>
    <n v="24.46"/>
    <x v="2"/>
    <n v="907"/>
    <n v="6468"/>
    <n v="158207.28"/>
    <x v="10"/>
    <n v="467"/>
  </r>
  <r>
    <n v="611"/>
    <s v="Product_611"/>
    <x v="3"/>
    <n v="24.46"/>
    <x v="2"/>
    <n v="907"/>
    <n v="6468"/>
    <n v="158207.28"/>
    <x v="11"/>
    <n v="750"/>
  </r>
  <r>
    <n v="612"/>
    <s v="Product_612"/>
    <x v="5"/>
    <n v="400.71"/>
    <x v="5"/>
    <n v="333"/>
    <n v="6425"/>
    <n v="2574561.75"/>
    <x v="0"/>
    <n v="566"/>
  </r>
  <r>
    <n v="612"/>
    <s v="Product_612"/>
    <x v="5"/>
    <n v="400.71"/>
    <x v="5"/>
    <n v="333"/>
    <n v="6425"/>
    <n v="2574561.75"/>
    <x v="1"/>
    <n v="726"/>
  </r>
  <r>
    <n v="612"/>
    <s v="Product_612"/>
    <x v="5"/>
    <n v="400.71"/>
    <x v="5"/>
    <n v="333"/>
    <n v="6425"/>
    <n v="2574561.75"/>
    <x v="2"/>
    <n v="387"/>
  </r>
  <r>
    <n v="612"/>
    <s v="Product_612"/>
    <x v="5"/>
    <n v="400.71"/>
    <x v="5"/>
    <n v="333"/>
    <n v="6425"/>
    <n v="2574561.75"/>
    <x v="3"/>
    <n v="630"/>
  </r>
  <r>
    <n v="612"/>
    <s v="Product_612"/>
    <x v="5"/>
    <n v="400.71"/>
    <x v="5"/>
    <n v="333"/>
    <n v="6425"/>
    <n v="2574561.75"/>
    <x v="4"/>
    <n v="102"/>
  </r>
  <r>
    <n v="612"/>
    <s v="Product_612"/>
    <x v="5"/>
    <n v="400.71"/>
    <x v="5"/>
    <n v="333"/>
    <n v="6425"/>
    <n v="2574561.75"/>
    <x v="5"/>
    <n v="919"/>
  </r>
  <r>
    <n v="612"/>
    <s v="Product_612"/>
    <x v="5"/>
    <n v="400.71"/>
    <x v="5"/>
    <n v="333"/>
    <n v="6425"/>
    <n v="2574561.75"/>
    <x v="6"/>
    <n v="752"/>
  </r>
  <r>
    <n v="612"/>
    <s v="Product_612"/>
    <x v="5"/>
    <n v="400.71"/>
    <x v="5"/>
    <n v="333"/>
    <n v="6425"/>
    <n v="2574561.75"/>
    <x v="7"/>
    <n v="575"/>
  </r>
  <r>
    <n v="612"/>
    <s v="Product_612"/>
    <x v="5"/>
    <n v="400.71"/>
    <x v="5"/>
    <n v="333"/>
    <n v="6425"/>
    <n v="2574561.75"/>
    <x v="8"/>
    <n v="916"/>
  </r>
  <r>
    <n v="612"/>
    <s v="Product_612"/>
    <x v="5"/>
    <n v="400.71"/>
    <x v="5"/>
    <n v="333"/>
    <n v="6425"/>
    <n v="2574561.75"/>
    <x v="9"/>
    <n v="505"/>
  </r>
  <r>
    <n v="612"/>
    <s v="Product_612"/>
    <x v="5"/>
    <n v="400.71"/>
    <x v="5"/>
    <n v="333"/>
    <n v="6425"/>
    <n v="2574561.75"/>
    <x v="10"/>
    <n v="141"/>
  </r>
  <r>
    <n v="612"/>
    <s v="Product_612"/>
    <x v="5"/>
    <n v="400.71"/>
    <x v="5"/>
    <n v="333"/>
    <n v="6425"/>
    <n v="2574561.75"/>
    <x v="11"/>
    <n v="206"/>
  </r>
  <r>
    <n v="613"/>
    <s v="Product_613"/>
    <x v="3"/>
    <n v="315.81"/>
    <x v="27"/>
    <n v="127"/>
    <n v="6094"/>
    <n v="1924546.14"/>
    <x v="0"/>
    <n v="455"/>
  </r>
  <r>
    <n v="613"/>
    <s v="Product_613"/>
    <x v="3"/>
    <n v="315.81"/>
    <x v="27"/>
    <n v="127"/>
    <n v="6094"/>
    <n v="1924546.14"/>
    <x v="1"/>
    <n v="990"/>
  </r>
  <r>
    <n v="613"/>
    <s v="Product_613"/>
    <x v="3"/>
    <n v="315.81"/>
    <x v="27"/>
    <n v="127"/>
    <n v="6094"/>
    <n v="1924546.14"/>
    <x v="2"/>
    <n v="784"/>
  </r>
  <r>
    <n v="613"/>
    <s v="Product_613"/>
    <x v="3"/>
    <n v="315.81"/>
    <x v="27"/>
    <n v="127"/>
    <n v="6094"/>
    <n v="1924546.14"/>
    <x v="3"/>
    <n v="432"/>
  </r>
  <r>
    <n v="613"/>
    <s v="Product_613"/>
    <x v="3"/>
    <n v="315.81"/>
    <x v="27"/>
    <n v="127"/>
    <n v="6094"/>
    <n v="1924546.14"/>
    <x v="4"/>
    <n v="9"/>
  </r>
  <r>
    <n v="613"/>
    <s v="Product_613"/>
    <x v="3"/>
    <n v="315.81"/>
    <x v="27"/>
    <n v="127"/>
    <n v="6094"/>
    <n v="1924546.14"/>
    <x v="5"/>
    <n v="699"/>
  </r>
  <r>
    <n v="613"/>
    <s v="Product_613"/>
    <x v="3"/>
    <n v="315.81"/>
    <x v="27"/>
    <n v="127"/>
    <n v="6094"/>
    <n v="1924546.14"/>
    <x v="6"/>
    <n v="421"/>
  </r>
  <r>
    <n v="613"/>
    <s v="Product_613"/>
    <x v="3"/>
    <n v="315.81"/>
    <x v="27"/>
    <n v="127"/>
    <n v="6094"/>
    <n v="1924546.14"/>
    <x v="7"/>
    <n v="634"/>
  </r>
  <r>
    <n v="613"/>
    <s v="Product_613"/>
    <x v="3"/>
    <n v="315.81"/>
    <x v="27"/>
    <n v="127"/>
    <n v="6094"/>
    <n v="1924546.14"/>
    <x v="8"/>
    <n v="971"/>
  </r>
  <r>
    <n v="613"/>
    <s v="Product_613"/>
    <x v="3"/>
    <n v="315.81"/>
    <x v="27"/>
    <n v="127"/>
    <n v="6094"/>
    <n v="1924546.14"/>
    <x v="9"/>
    <n v="27"/>
  </r>
  <r>
    <n v="613"/>
    <s v="Product_613"/>
    <x v="3"/>
    <n v="315.81"/>
    <x v="27"/>
    <n v="127"/>
    <n v="6094"/>
    <n v="1924546.14"/>
    <x v="10"/>
    <n v="355"/>
  </r>
  <r>
    <n v="613"/>
    <s v="Product_613"/>
    <x v="3"/>
    <n v="315.81"/>
    <x v="27"/>
    <n v="127"/>
    <n v="6094"/>
    <n v="1924546.14"/>
    <x v="11"/>
    <n v="317"/>
  </r>
  <r>
    <n v="614"/>
    <s v="Product_614"/>
    <x v="2"/>
    <n v="45.47"/>
    <x v="20"/>
    <n v="558"/>
    <n v="7629"/>
    <n v="346890.63"/>
    <x v="0"/>
    <n v="943"/>
  </r>
  <r>
    <n v="614"/>
    <s v="Product_614"/>
    <x v="2"/>
    <n v="45.47"/>
    <x v="20"/>
    <n v="558"/>
    <n v="7629"/>
    <n v="346890.63"/>
    <x v="1"/>
    <n v="898"/>
  </r>
  <r>
    <n v="614"/>
    <s v="Product_614"/>
    <x v="2"/>
    <n v="45.47"/>
    <x v="20"/>
    <n v="558"/>
    <n v="7629"/>
    <n v="346890.63"/>
    <x v="2"/>
    <n v="248"/>
  </r>
  <r>
    <n v="614"/>
    <s v="Product_614"/>
    <x v="2"/>
    <n v="45.47"/>
    <x v="20"/>
    <n v="558"/>
    <n v="7629"/>
    <n v="346890.63"/>
    <x v="3"/>
    <n v="264"/>
  </r>
  <r>
    <n v="614"/>
    <s v="Product_614"/>
    <x v="2"/>
    <n v="45.47"/>
    <x v="20"/>
    <n v="558"/>
    <n v="7629"/>
    <n v="346890.63"/>
    <x v="4"/>
    <n v="582"/>
  </r>
  <r>
    <n v="614"/>
    <s v="Product_614"/>
    <x v="2"/>
    <n v="45.47"/>
    <x v="20"/>
    <n v="558"/>
    <n v="7629"/>
    <n v="346890.63"/>
    <x v="5"/>
    <n v="418"/>
  </r>
  <r>
    <n v="614"/>
    <s v="Product_614"/>
    <x v="2"/>
    <n v="45.47"/>
    <x v="20"/>
    <n v="558"/>
    <n v="7629"/>
    <n v="346890.63"/>
    <x v="6"/>
    <n v="897"/>
  </r>
  <r>
    <n v="614"/>
    <s v="Product_614"/>
    <x v="2"/>
    <n v="45.47"/>
    <x v="20"/>
    <n v="558"/>
    <n v="7629"/>
    <n v="346890.63"/>
    <x v="7"/>
    <n v="253"/>
  </r>
  <r>
    <n v="614"/>
    <s v="Product_614"/>
    <x v="2"/>
    <n v="45.47"/>
    <x v="20"/>
    <n v="558"/>
    <n v="7629"/>
    <n v="346890.63"/>
    <x v="8"/>
    <n v="676"/>
  </r>
  <r>
    <n v="614"/>
    <s v="Product_614"/>
    <x v="2"/>
    <n v="45.47"/>
    <x v="20"/>
    <n v="558"/>
    <n v="7629"/>
    <n v="346890.63"/>
    <x v="9"/>
    <n v="948"/>
  </r>
  <r>
    <n v="614"/>
    <s v="Product_614"/>
    <x v="2"/>
    <n v="45.47"/>
    <x v="20"/>
    <n v="558"/>
    <n v="7629"/>
    <n v="346890.63"/>
    <x v="10"/>
    <n v="708"/>
  </r>
  <r>
    <n v="614"/>
    <s v="Product_614"/>
    <x v="2"/>
    <n v="45.47"/>
    <x v="20"/>
    <n v="558"/>
    <n v="7629"/>
    <n v="346890.63"/>
    <x v="11"/>
    <n v="794"/>
  </r>
  <r>
    <n v="615"/>
    <s v="Product_615"/>
    <x v="2"/>
    <n v="437.42"/>
    <x v="20"/>
    <n v="557"/>
    <n v="7370"/>
    <n v="3223785.4"/>
    <x v="0"/>
    <n v="602"/>
  </r>
  <r>
    <n v="615"/>
    <s v="Product_615"/>
    <x v="2"/>
    <n v="437.42"/>
    <x v="20"/>
    <n v="557"/>
    <n v="7370"/>
    <n v="3223785.4"/>
    <x v="1"/>
    <n v="788"/>
  </r>
  <r>
    <n v="615"/>
    <s v="Product_615"/>
    <x v="2"/>
    <n v="437.42"/>
    <x v="20"/>
    <n v="557"/>
    <n v="7370"/>
    <n v="3223785.4"/>
    <x v="2"/>
    <n v="525"/>
  </r>
  <r>
    <n v="615"/>
    <s v="Product_615"/>
    <x v="2"/>
    <n v="437.42"/>
    <x v="20"/>
    <n v="557"/>
    <n v="7370"/>
    <n v="3223785.4"/>
    <x v="3"/>
    <n v="953"/>
  </r>
  <r>
    <n v="615"/>
    <s v="Product_615"/>
    <x v="2"/>
    <n v="437.42"/>
    <x v="20"/>
    <n v="557"/>
    <n v="7370"/>
    <n v="3223785.4"/>
    <x v="4"/>
    <n v="89"/>
  </r>
  <r>
    <n v="615"/>
    <s v="Product_615"/>
    <x v="2"/>
    <n v="437.42"/>
    <x v="20"/>
    <n v="557"/>
    <n v="7370"/>
    <n v="3223785.4"/>
    <x v="5"/>
    <n v="725"/>
  </r>
  <r>
    <n v="615"/>
    <s v="Product_615"/>
    <x v="2"/>
    <n v="437.42"/>
    <x v="20"/>
    <n v="557"/>
    <n v="7370"/>
    <n v="3223785.4"/>
    <x v="6"/>
    <n v="368"/>
  </r>
  <r>
    <n v="615"/>
    <s v="Product_615"/>
    <x v="2"/>
    <n v="437.42"/>
    <x v="20"/>
    <n v="557"/>
    <n v="7370"/>
    <n v="3223785.4"/>
    <x v="7"/>
    <n v="476"/>
  </r>
  <r>
    <n v="615"/>
    <s v="Product_615"/>
    <x v="2"/>
    <n v="437.42"/>
    <x v="20"/>
    <n v="557"/>
    <n v="7370"/>
    <n v="3223785.4"/>
    <x v="8"/>
    <n v="991"/>
  </r>
  <r>
    <n v="615"/>
    <s v="Product_615"/>
    <x v="2"/>
    <n v="437.42"/>
    <x v="20"/>
    <n v="557"/>
    <n v="7370"/>
    <n v="3223785.4"/>
    <x v="9"/>
    <n v="627"/>
  </r>
  <r>
    <n v="615"/>
    <s v="Product_615"/>
    <x v="2"/>
    <n v="437.42"/>
    <x v="20"/>
    <n v="557"/>
    <n v="7370"/>
    <n v="3223785.4"/>
    <x v="10"/>
    <n v="470"/>
  </r>
  <r>
    <n v="615"/>
    <s v="Product_615"/>
    <x v="2"/>
    <n v="437.42"/>
    <x v="20"/>
    <n v="557"/>
    <n v="7370"/>
    <n v="3223785.4"/>
    <x v="11"/>
    <n v="756"/>
  </r>
  <r>
    <n v="616"/>
    <s v="Product_616"/>
    <x v="2"/>
    <n v="460.83"/>
    <x v="35"/>
    <n v="1"/>
    <n v="5394"/>
    <n v="2485717.02"/>
    <x v="0"/>
    <n v="789"/>
  </r>
  <r>
    <n v="616"/>
    <s v="Product_616"/>
    <x v="2"/>
    <n v="460.83"/>
    <x v="35"/>
    <n v="1"/>
    <n v="5394"/>
    <n v="2485717.02"/>
    <x v="1"/>
    <n v="575"/>
  </r>
  <r>
    <n v="616"/>
    <s v="Product_616"/>
    <x v="2"/>
    <n v="460.83"/>
    <x v="35"/>
    <n v="1"/>
    <n v="5394"/>
    <n v="2485717.02"/>
    <x v="2"/>
    <n v="461"/>
  </r>
  <r>
    <n v="616"/>
    <s v="Product_616"/>
    <x v="2"/>
    <n v="460.83"/>
    <x v="35"/>
    <n v="1"/>
    <n v="5394"/>
    <n v="2485717.02"/>
    <x v="3"/>
    <n v="428"/>
  </r>
  <r>
    <n v="616"/>
    <s v="Product_616"/>
    <x v="2"/>
    <n v="460.83"/>
    <x v="35"/>
    <n v="1"/>
    <n v="5394"/>
    <n v="2485717.02"/>
    <x v="4"/>
    <n v="225"/>
  </r>
  <r>
    <n v="616"/>
    <s v="Product_616"/>
    <x v="2"/>
    <n v="460.83"/>
    <x v="35"/>
    <n v="1"/>
    <n v="5394"/>
    <n v="2485717.02"/>
    <x v="5"/>
    <n v="794"/>
  </r>
  <r>
    <n v="616"/>
    <s v="Product_616"/>
    <x v="2"/>
    <n v="460.83"/>
    <x v="35"/>
    <n v="1"/>
    <n v="5394"/>
    <n v="2485717.02"/>
    <x v="6"/>
    <n v="645"/>
  </r>
  <r>
    <n v="616"/>
    <s v="Product_616"/>
    <x v="2"/>
    <n v="460.83"/>
    <x v="35"/>
    <n v="1"/>
    <n v="5394"/>
    <n v="2485717.02"/>
    <x v="7"/>
    <n v="113"/>
  </r>
  <r>
    <n v="616"/>
    <s v="Product_616"/>
    <x v="2"/>
    <n v="460.83"/>
    <x v="35"/>
    <n v="1"/>
    <n v="5394"/>
    <n v="2485717.02"/>
    <x v="8"/>
    <n v="138"/>
  </r>
  <r>
    <n v="616"/>
    <s v="Product_616"/>
    <x v="2"/>
    <n v="460.83"/>
    <x v="35"/>
    <n v="1"/>
    <n v="5394"/>
    <n v="2485717.02"/>
    <x v="9"/>
    <n v="50"/>
  </r>
  <r>
    <n v="616"/>
    <s v="Product_616"/>
    <x v="2"/>
    <n v="460.83"/>
    <x v="35"/>
    <n v="1"/>
    <n v="5394"/>
    <n v="2485717.02"/>
    <x v="10"/>
    <n v="620"/>
  </r>
  <r>
    <n v="616"/>
    <s v="Product_616"/>
    <x v="2"/>
    <n v="460.83"/>
    <x v="35"/>
    <n v="1"/>
    <n v="5394"/>
    <n v="2485717.02"/>
    <x v="11"/>
    <n v="556"/>
  </r>
  <r>
    <n v="617"/>
    <s v="Product_617"/>
    <x v="4"/>
    <n v="35.229999999999997"/>
    <x v="11"/>
    <n v="168"/>
    <n v="6067"/>
    <n v="213740.41"/>
    <x v="0"/>
    <n v="612"/>
  </r>
  <r>
    <n v="617"/>
    <s v="Product_617"/>
    <x v="4"/>
    <n v="35.229999999999997"/>
    <x v="11"/>
    <n v="168"/>
    <n v="6067"/>
    <n v="213740.41"/>
    <x v="1"/>
    <n v="857"/>
  </r>
  <r>
    <n v="617"/>
    <s v="Product_617"/>
    <x v="4"/>
    <n v="35.229999999999997"/>
    <x v="11"/>
    <n v="168"/>
    <n v="6067"/>
    <n v="213740.41"/>
    <x v="2"/>
    <n v="12"/>
  </r>
  <r>
    <n v="617"/>
    <s v="Product_617"/>
    <x v="4"/>
    <n v="35.229999999999997"/>
    <x v="11"/>
    <n v="168"/>
    <n v="6067"/>
    <n v="213740.41"/>
    <x v="3"/>
    <n v="661"/>
  </r>
  <r>
    <n v="617"/>
    <s v="Product_617"/>
    <x v="4"/>
    <n v="35.229999999999997"/>
    <x v="11"/>
    <n v="168"/>
    <n v="6067"/>
    <n v="213740.41"/>
    <x v="4"/>
    <n v="669"/>
  </r>
  <r>
    <n v="617"/>
    <s v="Product_617"/>
    <x v="4"/>
    <n v="35.229999999999997"/>
    <x v="11"/>
    <n v="168"/>
    <n v="6067"/>
    <n v="213740.41"/>
    <x v="5"/>
    <n v="210"/>
  </r>
  <r>
    <n v="617"/>
    <s v="Product_617"/>
    <x v="4"/>
    <n v="35.229999999999997"/>
    <x v="11"/>
    <n v="168"/>
    <n v="6067"/>
    <n v="213740.41"/>
    <x v="6"/>
    <n v="557"/>
  </r>
  <r>
    <n v="617"/>
    <s v="Product_617"/>
    <x v="4"/>
    <n v="35.229999999999997"/>
    <x v="11"/>
    <n v="168"/>
    <n v="6067"/>
    <n v="213740.41"/>
    <x v="7"/>
    <n v="19"/>
  </r>
  <r>
    <n v="617"/>
    <s v="Product_617"/>
    <x v="4"/>
    <n v="35.229999999999997"/>
    <x v="11"/>
    <n v="168"/>
    <n v="6067"/>
    <n v="213740.41"/>
    <x v="8"/>
    <n v="275"/>
  </r>
  <r>
    <n v="617"/>
    <s v="Product_617"/>
    <x v="4"/>
    <n v="35.229999999999997"/>
    <x v="11"/>
    <n v="168"/>
    <n v="6067"/>
    <n v="213740.41"/>
    <x v="9"/>
    <n v="692"/>
  </r>
  <r>
    <n v="617"/>
    <s v="Product_617"/>
    <x v="4"/>
    <n v="35.229999999999997"/>
    <x v="11"/>
    <n v="168"/>
    <n v="6067"/>
    <n v="213740.41"/>
    <x v="10"/>
    <n v="887"/>
  </r>
  <r>
    <n v="617"/>
    <s v="Product_617"/>
    <x v="4"/>
    <n v="35.229999999999997"/>
    <x v="11"/>
    <n v="168"/>
    <n v="6067"/>
    <n v="213740.41"/>
    <x v="11"/>
    <n v="616"/>
  </r>
  <r>
    <n v="618"/>
    <s v="Product_618"/>
    <x v="2"/>
    <n v="142.05000000000001"/>
    <x v="5"/>
    <n v="620"/>
    <n v="5439"/>
    <n v="772609.95"/>
    <x v="0"/>
    <n v="154"/>
  </r>
  <r>
    <n v="618"/>
    <s v="Product_618"/>
    <x v="2"/>
    <n v="142.05000000000001"/>
    <x v="5"/>
    <n v="620"/>
    <n v="5439"/>
    <n v="772609.95"/>
    <x v="1"/>
    <n v="803"/>
  </r>
  <r>
    <n v="618"/>
    <s v="Product_618"/>
    <x v="2"/>
    <n v="142.05000000000001"/>
    <x v="5"/>
    <n v="620"/>
    <n v="5439"/>
    <n v="772609.95"/>
    <x v="2"/>
    <n v="902"/>
  </r>
  <r>
    <n v="618"/>
    <s v="Product_618"/>
    <x v="2"/>
    <n v="142.05000000000001"/>
    <x v="5"/>
    <n v="620"/>
    <n v="5439"/>
    <n v="772609.95"/>
    <x v="3"/>
    <n v="415"/>
  </r>
  <r>
    <n v="618"/>
    <s v="Product_618"/>
    <x v="2"/>
    <n v="142.05000000000001"/>
    <x v="5"/>
    <n v="620"/>
    <n v="5439"/>
    <n v="772609.95"/>
    <x v="4"/>
    <n v="739"/>
  </r>
  <r>
    <n v="618"/>
    <s v="Product_618"/>
    <x v="2"/>
    <n v="142.05000000000001"/>
    <x v="5"/>
    <n v="620"/>
    <n v="5439"/>
    <n v="772609.95"/>
    <x v="5"/>
    <n v="364"/>
  </r>
  <r>
    <n v="618"/>
    <s v="Product_618"/>
    <x v="2"/>
    <n v="142.05000000000001"/>
    <x v="5"/>
    <n v="620"/>
    <n v="5439"/>
    <n v="772609.95"/>
    <x v="6"/>
    <n v="49"/>
  </r>
  <r>
    <n v="618"/>
    <s v="Product_618"/>
    <x v="2"/>
    <n v="142.05000000000001"/>
    <x v="5"/>
    <n v="620"/>
    <n v="5439"/>
    <n v="772609.95"/>
    <x v="7"/>
    <n v="527"/>
  </r>
  <r>
    <n v="618"/>
    <s v="Product_618"/>
    <x v="2"/>
    <n v="142.05000000000001"/>
    <x v="5"/>
    <n v="620"/>
    <n v="5439"/>
    <n v="772609.95"/>
    <x v="8"/>
    <n v="290"/>
  </r>
  <r>
    <n v="618"/>
    <s v="Product_618"/>
    <x v="2"/>
    <n v="142.05000000000001"/>
    <x v="5"/>
    <n v="620"/>
    <n v="5439"/>
    <n v="772609.95"/>
    <x v="9"/>
    <n v="259"/>
  </r>
  <r>
    <n v="618"/>
    <s v="Product_618"/>
    <x v="2"/>
    <n v="142.05000000000001"/>
    <x v="5"/>
    <n v="620"/>
    <n v="5439"/>
    <n v="772609.95"/>
    <x v="10"/>
    <n v="590"/>
  </r>
  <r>
    <n v="618"/>
    <s v="Product_618"/>
    <x v="2"/>
    <n v="142.05000000000001"/>
    <x v="5"/>
    <n v="620"/>
    <n v="5439"/>
    <n v="772609.95"/>
    <x v="11"/>
    <n v="347"/>
  </r>
  <r>
    <n v="619"/>
    <s v="Product_619"/>
    <x v="3"/>
    <n v="404.07"/>
    <x v="1"/>
    <n v="19"/>
    <n v="6359"/>
    <n v="2569481.13"/>
    <x v="0"/>
    <n v="888"/>
  </r>
  <r>
    <n v="619"/>
    <s v="Product_619"/>
    <x v="3"/>
    <n v="404.07"/>
    <x v="1"/>
    <n v="19"/>
    <n v="6359"/>
    <n v="2569481.13"/>
    <x v="1"/>
    <n v="489"/>
  </r>
  <r>
    <n v="619"/>
    <s v="Product_619"/>
    <x v="3"/>
    <n v="404.07"/>
    <x v="1"/>
    <n v="19"/>
    <n v="6359"/>
    <n v="2569481.13"/>
    <x v="2"/>
    <n v="383"/>
  </r>
  <r>
    <n v="619"/>
    <s v="Product_619"/>
    <x v="3"/>
    <n v="404.07"/>
    <x v="1"/>
    <n v="19"/>
    <n v="6359"/>
    <n v="2569481.13"/>
    <x v="3"/>
    <n v="452"/>
  </r>
  <r>
    <n v="619"/>
    <s v="Product_619"/>
    <x v="3"/>
    <n v="404.07"/>
    <x v="1"/>
    <n v="19"/>
    <n v="6359"/>
    <n v="2569481.13"/>
    <x v="4"/>
    <n v="916"/>
  </r>
  <r>
    <n v="619"/>
    <s v="Product_619"/>
    <x v="3"/>
    <n v="404.07"/>
    <x v="1"/>
    <n v="19"/>
    <n v="6359"/>
    <n v="2569481.13"/>
    <x v="5"/>
    <n v="75"/>
  </r>
  <r>
    <n v="619"/>
    <s v="Product_619"/>
    <x v="3"/>
    <n v="404.07"/>
    <x v="1"/>
    <n v="19"/>
    <n v="6359"/>
    <n v="2569481.13"/>
    <x v="6"/>
    <n v="677"/>
  </r>
  <r>
    <n v="619"/>
    <s v="Product_619"/>
    <x v="3"/>
    <n v="404.07"/>
    <x v="1"/>
    <n v="19"/>
    <n v="6359"/>
    <n v="2569481.13"/>
    <x v="7"/>
    <n v="144"/>
  </r>
  <r>
    <n v="619"/>
    <s v="Product_619"/>
    <x v="3"/>
    <n v="404.07"/>
    <x v="1"/>
    <n v="19"/>
    <n v="6359"/>
    <n v="2569481.13"/>
    <x v="8"/>
    <n v="52"/>
  </r>
  <r>
    <n v="619"/>
    <s v="Product_619"/>
    <x v="3"/>
    <n v="404.07"/>
    <x v="1"/>
    <n v="19"/>
    <n v="6359"/>
    <n v="2569481.13"/>
    <x v="9"/>
    <n v="590"/>
  </r>
  <r>
    <n v="619"/>
    <s v="Product_619"/>
    <x v="3"/>
    <n v="404.07"/>
    <x v="1"/>
    <n v="19"/>
    <n v="6359"/>
    <n v="2569481.13"/>
    <x v="10"/>
    <n v="901"/>
  </r>
  <r>
    <n v="619"/>
    <s v="Product_619"/>
    <x v="3"/>
    <n v="404.07"/>
    <x v="1"/>
    <n v="19"/>
    <n v="6359"/>
    <n v="2569481.13"/>
    <x v="11"/>
    <n v="792"/>
  </r>
  <r>
    <n v="620"/>
    <s v="Product_620"/>
    <x v="0"/>
    <n v="375.39"/>
    <x v="3"/>
    <n v="332"/>
    <n v="5584"/>
    <n v="2096177.76"/>
    <x v="0"/>
    <n v="348"/>
  </r>
  <r>
    <n v="620"/>
    <s v="Product_620"/>
    <x v="0"/>
    <n v="375.39"/>
    <x v="3"/>
    <n v="332"/>
    <n v="5584"/>
    <n v="2096177.76"/>
    <x v="1"/>
    <n v="484"/>
  </r>
  <r>
    <n v="620"/>
    <s v="Product_620"/>
    <x v="0"/>
    <n v="375.39"/>
    <x v="3"/>
    <n v="332"/>
    <n v="5584"/>
    <n v="2096177.76"/>
    <x v="2"/>
    <n v="555"/>
  </r>
  <r>
    <n v="620"/>
    <s v="Product_620"/>
    <x v="0"/>
    <n v="375.39"/>
    <x v="3"/>
    <n v="332"/>
    <n v="5584"/>
    <n v="2096177.76"/>
    <x v="3"/>
    <n v="726"/>
  </r>
  <r>
    <n v="620"/>
    <s v="Product_620"/>
    <x v="0"/>
    <n v="375.39"/>
    <x v="3"/>
    <n v="332"/>
    <n v="5584"/>
    <n v="2096177.76"/>
    <x v="4"/>
    <n v="125"/>
  </r>
  <r>
    <n v="620"/>
    <s v="Product_620"/>
    <x v="0"/>
    <n v="375.39"/>
    <x v="3"/>
    <n v="332"/>
    <n v="5584"/>
    <n v="2096177.76"/>
    <x v="5"/>
    <n v="659"/>
  </r>
  <r>
    <n v="620"/>
    <s v="Product_620"/>
    <x v="0"/>
    <n v="375.39"/>
    <x v="3"/>
    <n v="332"/>
    <n v="5584"/>
    <n v="2096177.76"/>
    <x v="6"/>
    <n v="105"/>
  </r>
  <r>
    <n v="620"/>
    <s v="Product_620"/>
    <x v="0"/>
    <n v="375.39"/>
    <x v="3"/>
    <n v="332"/>
    <n v="5584"/>
    <n v="2096177.76"/>
    <x v="7"/>
    <n v="207"/>
  </r>
  <r>
    <n v="620"/>
    <s v="Product_620"/>
    <x v="0"/>
    <n v="375.39"/>
    <x v="3"/>
    <n v="332"/>
    <n v="5584"/>
    <n v="2096177.76"/>
    <x v="8"/>
    <n v="686"/>
  </r>
  <r>
    <n v="620"/>
    <s v="Product_620"/>
    <x v="0"/>
    <n v="375.39"/>
    <x v="3"/>
    <n v="332"/>
    <n v="5584"/>
    <n v="2096177.76"/>
    <x v="9"/>
    <n v="784"/>
  </r>
  <r>
    <n v="620"/>
    <s v="Product_620"/>
    <x v="0"/>
    <n v="375.39"/>
    <x v="3"/>
    <n v="332"/>
    <n v="5584"/>
    <n v="2096177.76"/>
    <x v="10"/>
    <n v="672"/>
  </r>
  <r>
    <n v="620"/>
    <s v="Product_620"/>
    <x v="0"/>
    <n v="375.39"/>
    <x v="3"/>
    <n v="332"/>
    <n v="5584"/>
    <n v="2096177.76"/>
    <x v="11"/>
    <n v="233"/>
  </r>
  <r>
    <n v="621"/>
    <s v="Product_621"/>
    <x v="2"/>
    <n v="96.34"/>
    <x v="19"/>
    <n v="584"/>
    <n v="6174"/>
    <n v="594803.16"/>
    <x v="0"/>
    <n v="450"/>
  </r>
  <r>
    <n v="621"/>
    <s v="Product_621"/>
    <x v="2"/>
    <n v="96.34"/>
    <x v="19"/>
    <n v="584"/>
    <n v="6174"/>
    <n v="594803.16"/>
    <x v="1"/>
    <n v="756"/>
  </r>
  <r>
    <n v="621"/>
    <s v="Product_621"/>
    <x v="2"/>
    <n v="96.34"/>
    <x v="19"/>
    <n v="584"/>
    <n v="6174"/>
    <n v="594803.16"/>
    <x v="2"/>
    <n v="886"/>
  </r>
  <r>
    <n v="621"/>
    <s v="Product_621"/>
    <x v="2"/>
    <n v="96.34"/>
    <x v="19"/>
    <n v="584"/>
    <n v="6174"/>
    <n v="594803.16"/>
    <x v="3"/>
    <n v="196"/>
  </r>
  <r>
    <n v="621"/>
    <s v="Product_621"/>
    <x v="2"/>
    <n v="96.34"/>
    <x v="19"/>
    <n v="584"/>
    <n v="6174"/>
    <n v="594803.16"/>
    <x v="4"/>
    <n v="955"/>
  </r>
  <r>
    <n v="621"/>
    <s v="Product_621"/>
    <x v="2"/>
    <n v="96.34"/>
    <x v="19"/>
    <n v="584"/>
    <n v="6174"/>
    <n v="594803.16"/>
    <x v="5"/>
    <n v="320"/>
  </r>
  <r>
    <n v="621"/>
    <s v="Product_621"/>
    <x v="2"/>
    <n v="96.34"/>
    <x v="19"/>
    <n v="584"/>
    <n v="6174"/>
    <n v="594803.16"/>
    <x v="6"/>
    <n v="215"/>
  </r>
  <r>
    <n v="621"/>
    <s v="Product_621"/>
    <x v="2"/>
    <n v="96.34"/>
    <x v="19"/>
    <n v="584"/>
    <n v="6174"/>
    <n v="594803.16"/>
    <x v="7"/>
    <n v="530"/>
  </r>
  <r>
    <n v="621"/>
    <s v="Product_621"/>
    <x v="2"/>
    <n v="96.34"/>
    <x v="19"/>
    <n v="584"/>
    <n v="6174"/>
    <n v="594803.16"/>
    <x v="8"/>
    <n v="109"/>
  </r>
  <r>
    <n v="621"/>
    <s v="Product_621"/>
    <x v="2"/>
    <n v="96.34"/>
    <x v="19"/>
    <n v="584"/>
    <n v="6174"/>
    <n v="594803.16"/>
    <x v="9"/>
    <n v="619"/>
  </r>
  <r>
    <n v="621"/>
    <s v="Product_621"/>
    <x v="2"/>
    <n v="96.34"/>
    <x v="19"/>
    <n v="584"/>
    <n v="6174"/>
    <n v="594803.16"/>
    <x v="10"/>
    <n v="438"/>
  </r>
  <r>
    <n v="621"/>
    <s v="Product_621"/>
    <x v="2"/>
    <n v="96.34"/>
    <x v="19"/>
    <n v="584"/>
    <n v="6174"/>
    <n v="594803.16"/>
    <x v="11"/>
    <n v="700"/>
  </r>
  <r>
    <n v="622"/>
    <s v="Product_622"/>
    <x v="0"/>
    <n v="108.63"/>
    <x v="13"/>
    <n v="456"/>
    <n v="6508"/>
    <n v="706964.04"/>
    <x v="0"/>
    <n v="875"/>
  </r>
  <r>
    <n v="622"/>
    <s v="Product_622"/>
    <x v="0"/>
    <n v="108.63"/>
    <x v="13"/>
    <n v="456"/>
    <n v="6508"/>
    <n v="706964.04"/>
    <x v="1"/>
    <n v="469"/>
  </r>
  <r>
    <n v="622"/>
    <s v="Product_622"/>
    <x v="0"/>
    <n v="108.63"/>
    <x v="13"/>
    <n v="456"/>
    <n v="6508"/>
    <n v="706964.04"/>
    <x v="2"/>
    <n v="398"/>
  </r>
  <r>
    <n v="622"/>
    <s v="Product_622"/>
    <x v="0"/>
    <n v="108.63"/>
    <x v="13"/>
    <n v="456"/>
    <n v="6508"/>
    <n v="706964.04"/>
    <x v="3"/>
    <n v="553"/>
  </r>
  <r>
    <n v="622"/>
    <s v="Product_622"/>
    <x v="0"/>
    <n v="108.63"/>
    <x v="13"/>
    <n v="456"/>
    <n v="6508"/>
    <n v="706964.04"/>
    <x v="4"/>
    <n v="208"/>
  </r>
  <r>
    <n v="622"/>
    <s v="Product_622"/>
    <x v="0"/>
    <n v="108.63"/>
    <x v="13"/>
    <n v="456"/>
    <n v="6508"/>
    <n v="706964.04"/>
    <x v="5"/>
    <n v="724"/>
  </r>
  <r>
    <n v="622"/>
    <s v="Product_622"/>
    <x v="0"/>
    <n v="108.63"/>
    <x v="13"/>
    <n v="456"/>
    <n v="6508"/>
    <n v="706964.04"/>
    <x v="6"/>
    <n v="657"/>
  </r>
  <r>
    <n v="622"/>
    <s v="Product_622"/>
    <x v="0"/>
    <n v="108.63"/>
    <x v="13"/>
    <n v="456"/>
    <n v="6508"/>
    <n v="706964.04"/>
    <x v="7"/>
    <n v="375"/>
  </r>
  <r>
    <n v="622"/>
    <s v="Product_622"/>
    <x v="0"/>
    <n v="108.63"/>
    <x v="13"/>
    <n v="456"/>
    <n v="6508"/>
    <n v="706964.04"/>
    <x v="8"/>
    <n v="714"/>
  </r>
  <r>
    <n v="622"/>
    <s v="Product_622"/>
    <x v="0"/>
    <n v="108.63"/>
    <x v="13"/>
    <n v="456"/>
    <n v="6508"/>
    <n v="706964.04"/>
    <x v="9"/>
    <n v="962"/>
  </r>
  <r>
    <n v="622"/>
    <s v="Product_622"/>
    <x v="0"/>
    <n v="108.63"/>
    <x v="13"/>
    <n v="456"/>
    <n v="6508"/>
    <n v="706964.04"/>
    <x v="10"/>
    <n v="530"/>
  </r>
  <r>
    <n v="622"/>
    <s v="Product_622"/>
    <x v="0"/>
    <n v="108.63"/>
    <x v="13"/>
    <n v="456"/>
    <n v="6508"/>
    <n v="706964.04"/>
    <x v="11"/>
    <n v="43"/>
  </r>
  <r>
    <n v="623"/>
    <s v="Product_623"/>
    <x v="5"/>
    <n v="188.38"/>
    <x v="1"/>
    <n v="957"/>
    <n v="5642"/>
    <n v="1062839.96"/>
    <x v="0"/>
    <n v="652"/>
  </r>
  <r>
    <n v="623"/>
    <s v="Product_623"/>
    <x v="5"/>
    <n v="188.38"/>
    <x v="1"/>
    <n v="957"/>
    <n v="5642"/>
    <n v="1062839.96"/>
    <x v="1"/>
    <n v="573"/>
  </r>
  <r>
    <n v="623"/>
    <s v="Product_623"/>
    <x v="5"/>
    <n v="188.38"/>
    <x v="1"/>
    <n v="957"/>
    <n v="5642"/>
    <n v="1062839.96"/>
    <x v="2"/>
    <n v="18"/>
  </r>
  <r>
    <n v="623"/>
    <s v="Product_623"/>
    <x v="5"/>
    <n v="188.38"/>
    <x v="1"/>
    <n v="957"/>
    <n v="5642"/>
    <n v="1062839.96"/>
    <x v="3"/>
    <n v="52"/>
  </r>
  <r>
    <n v="623"/>
    <s v="Product_623"/>
    <x v="5"/>
    <n v="188.38"/>
    <x v="1"/>
    <n v="957"/>
    <n v="5642"/>
    <n v="1062839.96"/>
    <x v="4"/>
    <n v="96"/>
  </r>
  <r>
    <n v="623"/>
    <s v="Product_623"/>
    <x v="5"/>
    <n v="188.38"/>
    <x v="1"/>
    <n v="957"/>
    <n v="5642"/>
    <n v="1062839.96"/>
    <x v="5"/>
    <n v="432"/>
  </r>
  <r>
    <n v="623"/>
    <s v="Product_623"/>
    <x v="5"/>
    <n v="188.38"/>
    <x v="1"/>
    <n v="957"/>
    <n v="5642"/>
    <n v="1062839.96"/>
    <x v="6"/>
    <n v="922"/>
  </r>
  <r>
    <n v="623"/>
    <s v="Product_623"/>
    <x v="5"/>
    <n v="188.38"/>
    <x v="1"/>
    <n v="957"/>
    <n v="5642"/>
    <n v="1062839.96"/>
    <x v="7"/>
    <n v="503"/>
  </r>
  <r>
    <n v="623"/>
    <s v="Product_623"/>
    <x v="5"/>
    <n v="188.38"/>
    <x v="1"/>
    <n v="957"/>
    <n v="5642"/>
    <n v="1062839.96"/>
    <x v="8"/>
    <n v="947"/>
  </r>
  <r>
    <n v="623"/>
    <s v="Product_623"/>
    <x v="5"/>
    <n v="188.38"/>
    <x v="1"/>
    <n v="957"/>
    <n v="5642"/>
    <n v="1062839.96"/>
    <x v="9"/>
    <n v="585"/>
  </r>
  <r>
    <n v="623"/>
    <s v="Product_623"/>
    <x v="5"/>
    <n v="188.38"/>
    <x v="1"/>
    <n v="957"/>
    <n v="5642"/>
    <n v="1062839.96"/>
    <x v="10"/>
    <n v="126"/>
  </r>
  <r>
    <n v="623"/>
    <s v="Product_623"/>
    <x v="5"/>
    <n v="188.38"/>
    <x v="1"/>
    <n v="957"/>
    <n v="5642"/>
    <n v="1062839.96"/>
    <x v="11"/>
    <n v="736"/>
  </r>
  <r>
    <n v="624"/>
    <s v="Product_624"/>
    <x v="3"/>
    <n v="244.84"/>
    <x v="12"/>
    <n v="109"/>
    <n v="6148"/>
    <n v="1505276.32"/>
    <x v="0"/>
    <n v="172"/>
  </r>
  <r>
    <n v="624"/>
    <s v="Product_624"/>
    <x v="3"/>
    <n v="244.84"/>
    <x v="12"/>
    <n v="109"/>
    <n v="6148"/>
    <n v="1505276.32"/>
    <x v="1"/>
    <n v="937"/>
  </r>
  <r>
    <n v="624"/>
    <s v="Product_624"/>
    <x v="3"/>
    <n v="244.84"/>
    <x v="12"/>
    <n v="109"/>
    <n v="6148"/>
    <n v="1505276.32"/>
    <x v="2"/>
    <n v="574"/>
  </r>
  <r>
    <n v="624"/>
    <s v="Product_624"/>
    <x v="3"/>
    <n v="244.84"/>
    <x v="12"/>
    <n v="109"/>
    <n v="6148"/>
    <n v="1505276.32"/>
    <x v="3"/>
    <n v="479"/>
  </r>
  <r>
    <n v="624"/>
    <s v="Product_624"/>
    <x v="3"/>
    <n v="244.84"/>
    <x v="12"/>
    <n v="109"/>
    <n v="6148"/>
    <n v="1505276.32"/>
    <x v="4"/>
    <n v="73"/>
  </r>
  <r>
    <n v="624"/>
    <s v="Product_624"/>
    <x v="3"/>
    <n v="244.84"/>
    <x v="12"/>
    <n v="109"/>
    <n v="6148"/>
    <n v="1505276.32"/>
    <x v="5"/>
    <n v="108"/>
  </r>
  <r>
    <n v="624"/>
    <s v="Product_624"/>
    <x v="3"/>
    <n v="244.84"/>
    <x v="12"/>
    <n v="109"/>
    <n v="6148"/>
    <n v="1505276.32"/>
    <x v="6"/>
    <n v="424"/>
  </r>
  <r>
    <n v="624"/>
    <s v="Product_624"/>
    <x v="3"/>
    <n v="244.84"/>
    <x v="12"/>
    <n v="109"/>
    <n v="6148"/>
    <n v="1505276.32"/>
    <x v="7"/>
    <n v="903"/>
  </r>
  <r>
    <n v="624"/>
    <s v="Product_624"/>
    <x v="3"/>
    <n v="244.84"/>
    <x v="12"/>
    <n v="109"/>
    <n v="6148"/>
    <n v="1505276.32"/>
    <x v="8"/>
    <n v="647"/>
  </r>
  <r>
    <n v="624"/>
    <s v="Product_624"/>
    <x v="3"/>
    <n v="244.84"/>
    <x v="12"/>
    <n v="109"/>
    <n v="6148"/>
    <n v="1505276.32"/>
    <x v="9"/>
    <n v="686"/>
  </r>
  <r>
    <n v="624"/>
    <s v="Product_624"/>
    <x v="3"/>
    <n v="244.84"/>
    <x v="12"/>
    <n v="109"/>
    <n v="6148"/>
    <n v="1505276.32"/>
    <x v="10"/>
    <n v="204"/>
  </r>
  <r>
    <n v="624"/>
    <s v="Product_624"/>
    <x v="3"/>
    <n v="244.84"/>
    <x v="12"/>
    <n v="109"/>
    <n v="6148"/>
    <n v="1505276.32"/>
    <x v="11"/>
    <n v="941"/>
  </r>
  <r>
    <n v="625"/>
    <s v="Product_625"/>
    <x v="2"/>
    <n v="311.04000000000002"/>
    <x v="0"/>
    <n v="268"/>
    <n v="3641"/>
    <n v="1132496.6399999999"/>
    <x v="0"/>
    <n v="9"/>
  </r>
  <r>
    <n v="625"/>
    <s v="Product_625"/>
    <x v="2"/>
    <n v="311.04000000000002"/>
    <x v="0"/>
    <n v="268"/>
    <n v="3641"/>
    <n v="1132496.6399999999"/>
    <x v="1"/>
    <n v="843"/>
  </r>
  <r>
    <n v="625"/>
    <s v="Product_625"/>
    <x v="2"/>
    <n v="311.04000000000002"/>
    <x v="0"/>
    <n v="268"/>
    <n v="3641"/>
    <n v="1132496.6399999999"/>
    <x v="2"/>
    <n v="490"/>
  </r>
  <r>
    <n v="625"/>
    <s v="Product_625"/>
    <x v="2"/>
    <n v="311.04000000000002"/>
    <x v="0"/>
    <n v="268"/>
    <n v="3641"/>
    <n v="1132496.6399999999"/>
    <x v="3"/>
    <n v="442"/>
  </r>
  <r>
    <n v="625"/>
    <s v="Product_625"/>
    <x v="2"/>
    <n v="311.04000000000002"/>
    <x v="0"/>
    <n v="268"/>
    <n v="3641"/>
    <n v="1132496.6399999999"/>
    <x v="4"/>
    <n v="626"/>
  </r>
  <r>
    <n v="625"/>
    <s v="Product_625"/>
    <x v="2"/>
    <n v="311.04000000000002"/>
    <x v="0"/>
    <n v="268"/>
    <n v="3641"/>
    <n v="1132496.6399999999"/>
    <x v="5"/>
    <n v="640"/>
  </r>
  <r>
    <n v="625"/>
    <s v="Product_625"/>
    <x v="2"/>
    <n v="311.04000000000002"/>
    <x v="0"/>
    <n v="268"/>
    <n v="3641"/>
    <n v="1132496.6399999999"/>
    <x v="6"/>
    <n v="71"/>
  </r>
  <r>
    <n v="625"/>
    <s v="Product_625"/>
    <x v="2"/>
    <n v="311.04000000000002"/>
    <x v="0"/>
    <n v="268"/>
    <n v="3641"/>
    <n v="1132496.6399999999"/>
    <x v="7"/>
    <n v="165"/>
  </r>
  <r>
    <n v="625"/>
    <s v="Product_625"/>
    <x v="2"/>
    <n v="311.04000000000002"/>
    <x v="0"/>
    <n v="268"/>
    <n v="3641"/>
    <n v="1132496.6399999999"/>
    <x v="8"/>
    <n v="3"/>
  </r>
  <r>
    <n v="625"/>
    <s v="Product_625"/>
    <x v="2"/>
    <n v="311.04000000000002"/>
    <x v="0"/>
    <n v="268"/>
    <n v="3641"/>
    <n v="1132496.6399999999"/>
    <x v="9"/>
    <n v="183"/>
  </r>
  <r>
    <n v="625"/>
    <s v="Product_625"/>
    <x v="2"/>
    <n v="311.04000000000002"/>
    <x v="0"/>
    <n v="268"/>
    <n v="3641"/>
    <n v="1132496.6399999999"/>
    <x v="10"/>
    <n v="28"/>
  </r>
  <r>
    <n v="625"/>
    <s v="Product_625"/>
    <x v="2"/>
    <n v="311.04000000000002"/>
    <x v="0"/>
    <n v="268"/>
    <n v="3641"/>
    <n v="1132496.6399999999"/>
    <x v="11"/>
    <n v="141"/>
  </r>
  <r>
    <n v="626"/>
    <s v="Product_626"/>
    <x v="4"/>
    <n v="187.61"/>
    <x v="6"/>
    <n v="445"/>
    <n v="6525"/>
    <n v="1224155.25"/>
    <x v="0"/>
    <n v="739"/>
  </r>
  <r>
    <n v="626"/>
    <s v="Product_626"/>
    <x v="4"/>
    <n v="187.61"/>
    <x v="6"/>
    <n v="445"/>
    <n v="6525"/>
    <n v="1224155.25"/>
    <x v="1"/>
    <n v="681"/>
  </r>
  <r>
    <n v="626"/>
    <s v="Product_626"/>
    <x v="4"/>
    <n v="187.61"/>
    <x v="6"/>
    <n v="445"/>
    <n v="6525"/>
    <n v="1224155.25"/>
    <x v="2"/>
    <n v="750"/>
  </r>
  <r>
    <n v="626"/>
    <s v="Product_626"/>
    <x v="4"/>
    <n v="187.61"/>
    <x v="6"/>
    <n v="445"/>
    <n v="6525"/>
    <n v="1224155.25"/>
    <x v="3"/>
    <n v="329"/>
  </r>
  <r>
    <n v="626"/>
    <s v="Product_626"/>
    <x v="4"/>
    <n v="187.61"/>
    <x v="6"/>
    <n v="445"/>
    <n v="6525"/>
    <n v="1224155.25"/>
    <x v="4"/>
    <n v="190"/>
  </r>
  <r>
    <n v="626"/>
    <s v="Product_626"/>
    <x v="4"/>
    <n v="187.61"/>
    <x v="6"/>
    <n v="445"/>
    <n v="6525"/>
    <n v="1224155.25"/>
    <x v="5"/>
    <n v="521"/>
  </r>
  <r>
    <n v="626"/>
    <s v="Product_626"/>
    <x v="4"/>
    <n v="187.61"/>
    <x v="6"/>
    <n v="445"/>
    <n v="6525"/>
    <n v="1224155.25"/>
    <x v="6"/>
    <n v="987"/>
  </r>
  <r>
    <n v="626"/>
    <s v="Product_626"/>
    <x v="4"/>
    <n v="187.61"/>
    <x v="6"/>
    <n v="445"/>
    <n v="6525"/>
    <n v="1224155.25"/>
    <x v="7"/>
    <n v="549"/>
  </r>
  <r>
    <n v="626"/>
    <s v="Product_626"/>
    <x v="4"/>
    <n v="187.61"/>
    <x v="6"/>
    <n v="445"/>
    <n v="6525"/>
    <n v="1224155.25"/>
    <x v="8"/>
    <n v="666"/>
  </r>
  <r>
    <n v="626"/>
    <s v="Product_626"/>
    <x v="4"/>
    <n v="187.61"/>
    <x v="6"/>
    <n v="445"/>
    <n v="6525"/>
    <n v="1224155.25"/>
    <x v="9"/>
    <n v="22"/>
  </r>
  <r>
    <n v="626"/>
    <s v="Product_626"/>
    <x v="4"/>
    <n v="187.61"/>
    <x v="6"/>
    <n v="445"/>
    <n v="6525"/>
    <n v="1224155.25"/>
    <x v="10"/>
    <n v="444"/>
  </r>
  <r>
    <n v="626"/>
    <s v="Product_626"/>
    <x v="4"/>
    <n v="187.61"/>
    <x v="6"/>
    <n v="445"/>
    <n v="6525"/>
    <n v="1224155.25"/>
    <x v="11"/>
    <n v="647"/>
  </r>
  <r>
    <n v="627"/>
    <s v="Product_627"/>
    <x v="4"/>
    <n v="233.95"/>
    <x v="40"/>
    <n v="240"/>
    <n v="5732"/>
    <n v="1341001.3999999999"/>
    <x v="0"/>
    <n v="264"/>
  </r>
  <r>
    <n v="627"/>
    <s v="Product_627"/>
    <x v="4"/>
    <n v="233.95"/>
    <x v="40"/>
    <n v="240"/>
    <n v="5732"/>
    <n v="1341001.3999999999"/>
    <x v="1"/>
    <n v="444"/>
  </r>
  <r>
    <n v="627"/>
    <s v="Product_627"/>
    <x v="4"/>
    <n v="233.95"/>
    <x v="40"/>
    <n v="240"/>
    <n v="5732"/>
    <n v="1341001.3999999999"/>
    <x v="2"/>
    <n v="418"/>
  </r>
  <r>
    <n v="627"/>
    <s v="Product_627"/>
    <x v="4"/>
    <n v="233.95"/>
    <x v="40"/>
    <n v="240"/>
    <n v="5732"/>
    <n v="1341001.3999999999"/>
    <x v="3"/>
    <n v="250"/>
  </r>
  <r>
    <n v="627"/>
    <s v="Product_627"/>
    <x v="4"/>
    <n v="233.95"/>
    <x v="40"/>
    <n v="240"/>
    <n v="5732"/>
    <n v="1341001.3999999999"/>
    <x v="4"/>
    <n v="681"/>
  </r>
  <r>
    <n v="627"/>
    <s v="Product_627"/>
    <x v="4"/>
    <n v="233.95"/>
    <x v="40"/>
    <n v="240"/>
    <n v="5732"/>
    <n v="1341001.3999999999"/>
    <x v="5"/>
    <n v="46"/>
  </r>
  <r>
    <n v="627"/>
    <s v="Product_627"/>
    <x v="4"/>
    <n v="233.95"/>
    <x v="40"/>
    <n v="240"/>
    <n v="5732"/>
    <n v="1341001.3999999999"/>
    <x v="6"/>
    <n v="841"/>
  </r>
  <r>
    <n v="627"/>
    <s v="Product_627"/>
    <x v="4"/>
    <n v="233.95"/>
    <x v="40"/>
    <n v="240"/>
    <n v="5732"/>
    <n v="1341001.3999999999"/>
    <x v="7"/>
    <n v="180"/>
  </r>
  <r>
    <n v="627"/>
    <s v="Product_627"/>
    <x v="4"/>
    <n v="233.95"/>
    <x v="40"/>
    <n v="240"/>
    <n v="5732"/>
    <n v="1341001.3999999999"/>
    <x v="8"/>
    <n v="683"/>
  </r>
  <r>
    <n v="627"/>
    <s v="Product_627"/>
    <x v="4"/>
    <n v="233.95"/>
    <x v="40"/>
    <n v="240"/>
    <n v="5732"/>
    <n v="1341001.3999999999"/>
    <x v="9"/>
    <n v="785"/>
  </r>
  <r>
    <n v="627"/>
    <s v="Product_627"/>
    <x v="4"/>
    <n v="233.95"/>
    <x v="40"/>
    <n v="240"/>
    <n v="5732"/>
    <n v="1341001.3999999999"/>
    <x v="10"/>
    <n v="965"/>
  </r>
  <r>
    <n v="627"/>
    <s v="Product_627"/>
    <x v="4"/>
    <n v="233.95"/>
    <x v="40"/>
    <n v="240"/>
    <n v="5732"/>
    <n v="1341001.3999999999"/>
    <x v="11"/>
    <n v="175"/>
  </r>
  <r>
    <n v="628"/>
    <s v="Product_628"/>
    <x v="5"/>
    <n v="375"/>
    <x v="27"/>
    <n v="929"/>
    <n v="7121"/>
    <n v="2670375"/>
    <x v="0"/>
    <n v="437"/>
  </r>
  <r>
    <n v="628"/>
    <s v="Product_628"/>
    <x v="5"/>
    <n v="375"/>
    <x v="27"/>
    <n v="929"/>
    <n v="7121"/>
    <n v="2670375"/>
    <x v="1"/>
    <n v="268"/>
  </r>
  <r>
    <n v="628"/>
    <s v="Product_628"/>
    <x v="5"/>
    <n v="375"/>
    <x v="27"/>
    <n v="929"/>
    <n v="7121"/>
    <n v="2670375"/>
    <x v="2"/>
    <n v="336"/>
  </r>
  <r>
    <n v="628"/>
    <s v="Product_628"/>
    <x v="5"/>
    <n v="375"/>
    <x v="27"/>
    <n v="929"/>
    <n v="7121"/>
    <n v="2670375"/>
    <x v="3"/>
    <n v="806"/>
  </r>
  <r>
    <n v="628"/>
    <s v="Product_628"/>
    <x v="5"/>
    <n v="375"/>
    <x v="27"/>
    <n v="929"/>
    <n v="7121"/>
    <n v="2670375"/>
    <x v="4"/>
    <n v="818"/>
  </r>
  <r>
    <n v="628"/>
    <s v="Product_628"/>
    <x v="5"/>
    <n v="375"/>
    <x v="27"/>
    <n v="929"/>
    <n v="7121"/>
    <n v="2670375"/>
    <x v="5"/>
    <n v="378"/>
  </r>
  <r>
    <n v="628"/>
    <s v="Product_628"/>
    <x v="5"/>
    <n v="375"/>
    <x v="27"/>
    <n v="929"/>
    <n v="7121"/>
    <n v="2670375"/>
    <x v="6"/>
    <n v="784"/>
  </r>
  <r>
    <n v="628"/>
    <s v="Product_628"/>
    <x v="5"/>
    <n v="375"/>
    <x v="27"/>
    <n v="929"/>
    <n v="7121"/>
    <n v="2670375"/>
    <x v="7"/>
    <n v="860"/>
  </r>
  <r>
    <n v="628"/>
    <s v="Product_628"/>
    <x v="5"/>
    <n v="375"/>
    <x v="27"/>
    <n v="929"/>
    <n v="7121"/>
    <n v="2670375"/>
    <x v="8"/>
    <n v="935"/>
  </r>
  <r>
    <n v="628"/>
    <s v="Product_628"/>
    <x v="5"/>
    <n v="375"/>
    <x v="27"/>
    <n v="929"/>
    <n v="7121"/>
    <n v="2670375"/>
    <x v="9"/>
    <n v="128"/>
  </r>
  <r>
    <n v="628"/>
    <s v="Product_628"/>
    <x v="5"/>
    <n v="375"/>
    <x v="27"/>
    <n v="929"/>
    <n v="7121"/>
    <n v="2670375"/>
    <x v="10"/>
    <n v="718"/>
  </r>
  <r>
    <n v="628"/>
    <s v="Product_628"/>
    <x v="5"/>
    <n v="375"/>
    <x v="27"/>
    <n v="929"/>
    <n v="7121"/>
    <n v="2670375"/>
    <x v="11"/>
    <n v="653"/>
  </r>
  <r>
    <n v="629"/>
    <s v="Product_629"/>
    <x v="0"/>
    <n v="23.16"/>
    <x v="32"/>
    <n v="301"/>
    <n v="7561"/>
    <n v="175112.76"/>
    <x v="0"/>
    <n v="759"/>
  </r>
  <r>
    <n v="629"/>
    <s v="Product_629"/>
    <x v="0"/>
    <n v="23.16"/>
    <x v="32"/>
    <n v="301"/>
    <n v="7561"/>
    <n v="175112.76"/>
    <x v="1"/>
    <n v="266"/>
  </r>
  <r>
    <n v="629"/>
    <s v="Product_629"/>
    <x v="0"/>
    <n v="23.16"/>
    <x v="32"/>
    <n v="301"/>
    <n v="7561"/>
    <n v="175112.76"/>
    <x v="2"/>
    <n v="418"/>
  </r>
  <r>
    <n v="629"/>
    <s v="Product_629"/>
    <x v="0"/>
    <n v="23.16"/>
    <x v="32"/>
    <n v="301"/>
    <n v="7561"/>
    <n v="175112.76"/>
    <x v="3"/>
    <n v="889"/>
  </r>
  <r>
    <n v="629"/>
    <s v="Product_629"/>
    <x v="0"/>
    <n v="23.16"/>
    <x v="32"/>
    <n v="301"/>
    <n v="7561"/>
    <n v="175112.76"/>
    <x v="4"/>
    <n v="959"/>
  </r>
  <r>
    <n v="629"/>
    <s v="Product_629"/>
    <x v="0"/>
    <n v="23.16"/>
    <x v="32"/>
    <n v="301"/>
    <n v="7561"/>
    <n v="175112.76"/>
    <x v="5"/>
    <n v="826"/>
  </r>
  <r>
    <n v="629"/>
    <s v="Product_629"/>
    <x v="0"/>
    <n v="23.16"/>
    <x v="32"/>
    <n v="301"/>
    <n v="7561"/>
    <n v="175112.76"/>
    <x v="6"/>
    <n v="758"/>
  </r>
  <r>
    <n v="629"/>
    <s v="Product_629"/>
    <x v="0"/>
    <n v="23.16"/>
    <x v="32"/>
    <n v="301"/>
    <n v="7561"/>
    <n v="175112.76"/>
    <x v="7"/>
    <n v="616"/>
  </r>
  <r>
    <n v="629"/>
    <s v="Product_629"/>
    <x v="0"/>
    <n v="23.16"/>
    <x v="32"/>
    <n v="301"/>
    <n v="7561"/>
    <n v="175112.76"/>
    <x v="8"/>
    <n v="869"/>
  </r>
  <r>
    <n v="629"/>
    <s v="Product_629"/>
    <x v="0"/>
    <n v="23.16"/>
    <x v="32"/>
    <n v="301"/>
    <n v="7561"/>
    <n v="175112.76"/>
    <x v="9"/>
    <n v="290"/>
  </r>
  <r>
    <n v="629"/>
    <s v="Product_629"/>
    <x v="0"/>
    <n v="23.16"/>
    <x v="32"/>
    <n v="301"/>
    <n v="7561"/>
    <n v="175112.76"/>
    <x v="10"/>
    <n v="463"/>
  </r>
  <r>
    <n v="629"/>
    <s v="Product_629"/>
    <x v="0"/>
    <n v="23.16"/>
    <x v="32"/>
    <n v="301"/>
    <n v="7561"/>
    <n v="175112.76"/>
    <x v="11"/>
    <n v="448"/>
  </r>
  <r>
    <n v="630"/>
    <s v="Product_630"/>
    <x v="6"/>
    <n v="129.96"/>
    <x v="39"/>
    <n v="602"/>
    <n v="5608"/>
    <n v="728815.68"/>
    <x v="0"/>
    <n v="246"/>
  </r>
  <r>
    <n v="630"/>
    <s v="Product_630"/>
    <x v="6"/>
    <n v="129.96"/>
    <x v="39"/>
    <n v="602"/>
    <n v="5608"/>
    <n v="728815.68"/>
    <x v="1"/>
    <n v="53"/>
  </r>
  <r>
    <n v="630"/>
    <s v="Product_630"/>
    <x v="6"/>
    <n v="129.96"/>
    <x v="39"/>
    <n v="602"/>
    <n v="5608"/>
    <n v="728815.68"/>
    <x v="2"/>
    <n v="914"/>
  </r>
  <r>
    <n v="630"/>
    <s v="Product_630"/>
    <x v="6"/>
    <n v="129.96"/>
    <x v="39"/>
    <n v="602"/>
    <n v="5608"/>
    <n v="728815.68"/>
    <x v="3"/>
    <n v="782"/>
  </r>
  <r>
    <n v="630"/>
    <s v="Product_630"/>
    <x v="6"/>
    <n v="129.96"/>
    <x v="39"/>
    <n v="602"/>
    <n v="5608"/>
    <n v="728815.68"/>
    <x v="4"/>
    <n v="715"/>
  </r>
  <r>
    <n v="630"/>
    <s v="Product_630"/>
    <x v="6"/>
    <n v="129.96"/>
    <x v="39"/>
    <n v="602"/>
    <n v="5608"/>
    <n v="728815.68"/>
    <x v="5"/>
    <n v="95"/>
  </r>
  <r>
    <n v="630"/>
    <s v="Product_630"/>
    <x v="6"/>
    <n v="129.96"/>
    <x v="39"/>
    <n v="602"/>
    <n v="5608"/>
    <n v="728815.68"/>
    <x v="6"/>
    <n v="445"/>
  </r>
  <r>
    <n v="630"/>
    <s v="Product_630"/>
    <x v="6"/>
    <n v="129.96"/>
    <x v="39"/>
    <n v="602"/>
    <n v="5608"/>
    <n v="728815.68"/>
    <x v="7"/>
    <n v="611"/>
  </r>
  <r>
    <n v="630"/>
    <s v="Product_630"/>
    <x v="6"/>
    <n v="129.96"/>
    <x v="39"/>
    <n v="602"/>
    <n v="5608"/>
    <n v="728815.68"/>
    <x v="8"/>
    <n v="46"/>
  </r>
  <r>
    <n v="630"/>
    <s v="Product_630"/>
    <x v="6"/>
    <n v="129.96"/>
    <x v="39"/>
    <n v="602"/>
    <n v="5608"/>
    <n v="728815.68"/>
    <x v="9"/>
    <n v="831"/>
  </r>
  <r>
    <n v="630"/>
    <s v="Product_630"/>
    <x v="6"/>
    <n v="129.96"/>
    <x v="39"/>
    <n v="602"/>
    <n v="5608"/>
    <n v="728815.68"/>
    <x v="10"/>
    <n v="279"/>
  </r>
  <r>
    <n v="630"/>
    <s v="Product_630"/>
    <x v="6"/>
    <n v="129.96"/>
    <x v="39"/>
    <n v="602"/>
    <n v="5608"/>
    <n v="728815.68"/>
    <x v="11"/>
    <n v="591"/>
  </r>
  <r>
    <n v="631"/>
    <s v="Product_631"/>
    <x v="4"/>
    <n v="358.11"/>
    <x v="31"/>
    <n v="103"/>
    <n v="6435"/>
    <n v="2304437.85"/>
    <x v="0"/>
    <n v="666"/>
  </r>
  <r>
    <n v="631"/>
    <s v="Product_631"/>
    <x v="4"/>
    <n v="358.11"/>
    <x v="31"/>
    <n v="103"/>
    <n v="6435"/>
    <n v="2304437.85"/>
    <x v="1"/>
    <n v="527"/>
  </r>
  <r>
    <n v="631"/>
    <s v="Product_631"/>
    <x v="4"/>
    <n v="358.11"/>
    <x v="31"/>
    <n v="103"/>
    <n v="6435"/>
    <n v="2304437.85"/>
    <x v="2"/>
    <n v="915"/>
  </r>
  <r>
    <n v="631"/>
    <s v="Product_631"/>
    <x v="4"/>
    <n v="358.11"/>
    <x v="31"/>
    <n v="103"/>
    <n v="6435"/>
    <n v="2304437.85"/>
    <x v="3"/>
    <n v="966"/>
  </r>
  <r>
    <n v="631"/>
    <s v="Product_631"/>
    <x v="4"/>
    <n v="358.11"/>
    <x v="31"/>
    <n v="103"/>
    <n v="6435"/>
    <n v="2304437.85"/>
    <x v="4"/>
    <n v="55"/>
  </r>
  <r>
    <n v="631"/>
    <s v="Product_631"/>
    <x v="4"/>
    <n v="358.11"/>
    <x v="31"/>
    <n v="103"/>
    <n v="6435"/>
    <n v="2304437.85"/>
    <x v="5"/>
    <n v="957"/>
  </r>
  <r>
    <n v="631"/>
    <s v="Product_631"/>
    <x v="4"/>
    <n v="358.11"/>
    <x v="31"/>
    <n v="103"/>
    <n v="6435"/>
    <n v="2304437.85"/>
    <x v="6"/>
    <n v="924"/>
  </r>
  <r>
    <n v="631"/>
    <s v="Product_631"/>
    <x v="4"/>
    <n v="358.11"/>
    <x v="31"/>
    <n v="103"/>
    <n v="6435"/>
    <n v="2304437.85"/>
    <x v="7"/>
    <n v="601"/>
  </r>
  <r>
    <n v="631"/>
    <s v="Product_631"/>
    <x v="4"/>
    <n v="358.11"/>
    <x v="31"/>
    <n v="103"/>
    <n v="6435"/>
    <n v="2304437.85"/>
    <x v="8"/>
    <n v="93"/>
  </r>
  <r>
    <n v="631"/>
    <s v="Product_631"/>
    <x v="4"/>
    <n v="358.11"/>
    <x v="31"/>
    <n v="103"/>
    <n v="6435"/>
    <n v="2304437.85"/>
    <x v="9"/>
    <n v="500"/>
  </r>
  <r>
    <n v="631"/>
    <s v="Product_631"/>
    <x v="4"/>
    <n v="358.11"/>
    <x v="31"/>
    <n v="103"/>
    <n v="6435"/>
    <n v="2304437.85"/>
    <x v="10"/>
    <n v="150"/>
  </r>
  <r>
    <n v="631"/>
    <s v="Product_631"/>
    <x v="4"/>
    <n v="358.11"/>
    <x v="31"/>
    <n v="103"/>
    <n v="6435"/>
    <n v="2304437.85"/>
    <x v="11"/>
    <n v="81"/>
  </r>
  <r>
    <n v="632"/>
    <s v="Product_632"/>
    <x v="4"/>
    <n v="448.13"/>
    <x v="25"/>
    <n v="988"/>
    <n v="6028"/>
    <n v="2701327.64"/>
    <x v="0"/>
    <n v="545"/>
  </r>
  <r>
    <n v="632"/>
    <s v="Product_632"/>
    <x v="4"/>
    <n v="448.13"/>
    <x v="25"/>
    <n v="988"/>
    <n v="6028"/>
    <n v="2701327.64"/>
    <x v="1"/>
    <n v="519"/>
  </r>
  <r>
    <n v="632"/>
    <s v="Product_632"/>
    <x v="4"/>
    <n v="448.13"/>
    <x v="25"/>
    <n v="988"/>
    <n v="6028"/>
    <n v="2701327.64"/>
    <x v="2"/>
    <n v="611"/>
  </r>
  <r>
    <n v="632"/>
    <s v="Product_632"/>
    <x v="4"/>
    <n v="448.13"/>
    <x v="25"/>
    <n v="988"/>
    <n v="6028"/>
    <n v="2701327.64"/>
    <x v="3"/>
    <n v="924"/>
  </r>
  <r>
    <n v="632"/>
    <s v="Product_632"/>
    <x v="4"/>
    <n v="448.13"/>
    <x v="25"/>
    <n v="988"/>
    <n v="6028"/>
    <n v="2701327.64"/>
    <x v="4"/>
    <n v="719"/>
  </r>
  <r>
    <n v="632"/>
    <s v="Product_632"/>
    <x v="4"/>
    <n v="448.13"/>
    <x v="25"/>
    <n v="988"/>
    <n v="6028"/>
    <n v="2701327.64"/>
    <x v="5"/>
    <n v="102"/>
  </r>
  <r>
    <n v="632"/>
    <s v="Product_632"/>
    <x v="4"/>
    <n v="448.13"/>
    <x v="25"/>
    <n v="988"/>
    <n v="6028"/>
    <n v="2701327.64"/>
    <x v="6"/>
    <n v="185"/>
  </r>
  <r>
    <n v="632"/>
    <s v="Product_632"/>
    <x v="4"/>
    <n v="448.13"/>
    <x v="25"/>
    <n v="988"/>
    <n v="6028"/>
    <n v="2701327.64"/>
    <x v="7"/>
    <n v="926"/>
  </r>
  <r>
    <n v="632"/>
    <s v="Product_632"/>
    <x v="4"/>
    <n v="448.13"/>
    <x v="25"/>
    <n v="988"/>
    <n v="6028"/>
    <n v="2701327.64"/>
    <x v="8"/>
    <n v="939"/>
  </r>
  <r>
    <n v="632"/>
    <s v="Product_632"/>
    <x v="4"/>
    <n v="448.13"/>
    <x v="25"/>
    <n v="988"/>
    <n v="6028"/>
    <n v="2701327.64"/>
    <x v="9"/>
    <n v="185"/>
  </r>
  <r>
    <n v="632"/>
    <s v="Product_632"/>
    <x v="4"/>
    <n v="448.13"/>
    <x v="25"/>
    <n v="988"/>
    <n v="6028"/>
    <n v="2701327.64"/>
    <x v="10"/>
    <n v="239"/>
  </r>
  <r>
    <n v="632"/>
    <s v="Product_632"/>
    <x v="4"/>
    <n v="448.13"/>
    <x v="25"/>
    <n v="988"/>
    <n v="6028"/>
    <n v="2701327.64"/>
    <x v="11"/>
    <n v="134"/>
  </r>
  <r>
    <n v="633"/>
    <s v="Product_633"/>
    <x v="4"/>
    <n v="258.27999999999997"/>
    <x v="35"/>
    <n v="250"/>
    <n v="6252"/>
    <n v="1614766.56"/>
    <x v="0"/>
    <n v="498"/>
  </r>
  <r>
    <n v="633"/>
    <s v="Product_633"/>
    <x v="4"/>
    <n v="258.27999999999997"/>
    <x v="35"/>
    <n v="250"/>
    <n v="6252"/>
    <n v="1614766.56"/>
    <x v="1"/>
    <n v="615"/>
  </r>
  <r>
    <n v="633"/>
    <s v="Product_633"/>
    <x v="4"/>
    <n v="258.27999999999997"/>
    <x v="35"/>
    <n v="250"/>
    <n v="6252"/>
    <n v="1614766.56"/>
    <x v="2"/>
    <n v="674"/>
  </r>
  <r>
    <n v="633"/>
    <s v="Product_633"/>
    <x v="4"/>
    <n v="258.27999999999997"/>
    <x v="35"/>
    <n v="250"/>
    <n v="6252"/>
    <n v="1614766.56"/>
    <x v="3"/>
    <n v="122"/>
  </r>
  <r>
    <n v="633"/>
    <s v="Product_633"/>
    <x v="4"/>
    <n v="258.27999999999997"/>
    <x v="35"/>
    <n v="250"/>
    <n v="6252"/>
    <n v="1614766.56"/>
    <x v="4"/>
    <n v="552"/>
  </r>
  <r>
    <n v="633"/>
    <s v="Product_633"/>
    <x v="4"/>
    <n v="258.27999999999997"/>
    <x v="35"/>
    <n v="250"/>
    <n v="6252"/>
    <n v="1614766.56"/>
    <x v="5"/>
    <n v="891"/>
  </r>
  <r>
    <n v="633"/>
    <s v="Product_633"/>
    <x v="4"/>
    <n v="258.27999999999997"/>
    <x v="35"/>
    <n v="250"/>
    <n v="6252"/>
    <n v="1614766.56"/>
    <x v="6"/>
    <n v="69"/>
  </r>
  <r>
    <n v="633"/>
    <s v="Product_633"/>
    <x v="4"/>
    <n v="258.27999999999997"/>
    <x v="35"/>
    <n v="250"/>
    <n v="6252"/>
    <n v="1614766.56"/>
    <x v="7"/>
    <n v="811"/>
  </r>
  <r>
    <n v="633"/>
    <s v="Product_633"/>
    <x v="4"/>
    <n v="258.27999999999997"/>
    <x v="35"/>
    <n v="250"/>
    <n v="6252"/>
    <n v="1614766.56"/>
    <x v="8"/>
    <n v="559"/>
  </r>
  <r>
    <n v="633"/>
    <s v="Product_633"/>
    <x v="4"/>
    <n v="258.27999999999997"/>
    <x v="35"/>
    <n v="250"/>
    <n v="6252"/>
    <n v="1614766.56"/>
    <x v="9"/>
    <n v="478"/>
  </r>
  <r>
    <n v="633"/>
    <s v="Product_633"/>
    <x v="4"/>
    <n v="258.27999999999997"/>
    <x v="35"/>
    <n v="250"/>
    <n v="6252"/>
    <n v="1614766.56"/>
    <x v="10"/>
    <n v="265"/>
  </r>
  <r>
    <n v="633"/>
    <s v="Product_633"/>
    <x v="4"/>
    <n v="258.27999999999997"/>
    <x v="35"/>
    <n v="250"/>
    <n v="6252"/>
    <n v="1614766.56"/>
    <x v="11"/>
    <n v="718"/>
  </r>
  <r>
    <n v="634"/>
    <s v="Product_634"/>
    <x v="3"/>
    <n v="268.39999999999998"/>
    <x v="4"/>
    <n v="453"/>
    <n v="7160"/>
    <n v="1921744"/>
    <x v="0"/>
    <n v="128"/>
  </r>
  <r>
    <n v="634"/>
    <s v="Product_634"/>
    <x v="3"/>
    <n v="268.39999999999998"/>
    <x v="4"/>
    <n v="453"/>
    <n v="7160"/>
    <n v="1921744"/>
    <x v="1"/>
    <n v="58"/>
  </r>
  <r>
    <n v="634"/>
    <s v="Product_634"/>
    <x v="3"/>
    <n v="268.39999999999998"/>
    <x v="4"/>
    <n v="453"/>
    <n v="7160"/>
    <n v="1921744"/>
    <x v="2"/>
    <n v="927"/>
  </r>
  <r>
    <n v="634"/>
    <s v="Product_634"/>
    <x v="3"/>
    <n v="268.39999999999998"/>
    <x v="4"/>
    <n v="453"/>
    <n v="7160"/>
    <n v="1921744"/>
    <x v="3"/>
    <n v="878"/>
  </r>
  <r>
    <n v="634"/>
    <s v="Product_634"/>
    <x v="3"/>
    <n v="268.39999999999998"/>
    <x v="4"/>
    <n v="453"/>
    <n v="7160"/>
    <n v="1921744"/>
    <x v="4"/>
    <n v="31"/>
  </r>
  <r>
    <n v="634"/>
    <s v="Product_634"/>
    <x v="3"/>
    <n v="268.39999999999998"/>
    <x v="4"/>
    <n v="453"/>
    <n v="7160"/>
    <n v="1921744"/>
    <x v="5"/>
    <n v="853"/>
  </r>
  <r>
    <n v="634"/>
    <s v="Product_634"/>
    <x v="3"/>
    <n v="268.39999999999998"/>
    <x v="4"/>
    <n v="453"/>
    <n v="7160"/>
    <n v="1921744"/>
    <x v="6"/>
    <n v="973"/>
  </r>
  <r>
    <n v="634"/>
    <s v="Product_634"/>
    <x v="3"/>
    <n v="268.39999999999998"/>
    <x v="4"/>
    <n v="453"/>
    <n v="7160"/>
    <n v="1921744"/>
    <x v="7"/>
    <n v="443"/>
  </r>
  <r>
    <n v="634"/>
    <s v="Product_634"/>
    <x v="3"/>
    <n v="268.39999999999998"/>
    <x v="4"/>
    <n v="453"/>
    <n v="7160"/>
    <n v="1921744"/>
    <x v="8"/>
    <n v="751"/>
  </r>
  <r>
    <n v="634"/>
    <s v="Product_634"/>
    <x v="3"/>
    <n v="268.39999999999998"/>
    <x v="4"/>
    <n v="453"/>
    <n v="7160"/>
    <n v="1921744"/>
    <x v="9"/>
    <n v="570"/>
  </r>
  <r>
    <n v="634"/>
    <s v="Product_634"/>
    <x v="3"/>
    <n v="268.39999999999998"/>
    <x v="4"/>
    <n v="453"/>
    <n v="7160"/>
    <n v="1921744"/>
    <x v="10"/>
    <n v="693"/>
  </r>
  <r>
    <n v="634"/>
    <s v="Product_634"/>
    <x v="3"/>
    <n v="268.39999999999998"/>
    <x v="4"/>
    <n v="453"/>
    <n v="7160"/>
    <n v="1921744"/>
    <x v="11"/>
    <n v="855"/>
  </r>
  <r>
    <n v="635"/>
    <s v="Product_635"/>
    <x v="4"/>
    <n v="58.05"/>
    <x v="14"/>
    <n v="520"/>
    <n v="4782"/>
    <n v="277595.09999999998"/>
    <x v="0"/>
    <n v="671"/>
  </r>
  <r>
    <n v="635"/>
    <s v="Product_635"/>
    <x v="4"/>
    <n v="58.05"/>
    <x v="14"/>
    <n v="520"/>
    <n v="4782"/>
    <n v="277595.09999999998"/>
    <x v="1"/>
    <n v="824"/>
  </r>
  <r>
    <n v="635"/>
    <s v="Product_635"/>
    <x v="4"/>
    <n v="58.05"/>
    <x v="14"/>
    <n v="520"/>
    <n v="4782"/>
    <n v="277595.09999999998"/>
    <x v="2"/>
    <n v="121"/>
  </r>
  <r>
    <n v="635"/>
    <s v="Product_635"/>
    <x v="4"/>
    <n v="58.05"/>
    <x v="14"/>
    <n v="520"/>
    <n v="4782"/>
    <n v="277595.09999999998"/>
    <x v="3"/>
    <n v="386"/>
  </r>
  <r>
    <n v="635"/>
    <s v="Product_635"/>
    <x v="4"/>
    <n v="58.05"/>
    <x v="14"/>
    <n v="520"/>
    <n v="4782"/>
    <n v="277595.09999999998"/>
    <x v="4"/>
    <n v="526"/>
  </r>
  <r>
    <n v="635"/>
    <s v="Product_635"/>
    <x v="4"/>
    <n v="58.05"/>
    <x v="14"/>
    <n v="520"/>
    <n v="4782"/>
    <n v="277595.09999999998"/>
    <x v="5"/>
    <n v="145"/>
  </r>
  <r>
    <n v="635"/>
    <s v="Product_635"/>
    <x v="4"/>
    <n v="58.05"/>
    <x v="14"/>
    <n v="520"/>
    <n v="4782"/>
    <n v="277595.09999999998"/>
    <x v="6"/>
    <n v="149"/>
  </r>
  <r>
    <n v="635"/>
    <s v="Product_635"/>
    <x v="4"/>
    <n v="58.05"/>
    <x v="14"/>
    <n v="520"/>
    <n v="4782"/>
    <n v="277595.09999999998"/>
    <x v="7"/>
    <n v="331"/>
  </r>
  <r>
    <n v="635"/>
    <s v="Product_635"/>
    <x v="4"/>
    <n v="58.05"/>
    <x v="14"/>
    <n v="520"/>
    <n v="4782"/>
    <n v="277595.09999999998"/>
    <x v="8"/>
    <n v="858"/>
  </r>
  <r>
    <n v="635"/>
    <s v="Product_635"/>
    <x v="4"/>
    <n v="58.05"/>
    <x v="14"/>
    <n v="520"/>
    <n v="4782"/>
    <n v="277595.09999999998"/>
    <x v="9"/>
    <n v="491"/>
  </r>
  <r>
    <n v="635"/>
    <s v="Product_635"/>
    <x v="4"/>
    <n v="58.05"/>
    <x v="14"/>
    <n v="520"/>
    <n v="4782"/>
    <n v="277595.09999999998"/>
    <x v="10"/>
    <n v="104"/>
  </r>
  <r>
    <n v="635"/>
    <s v="Product_635"/>
    <x v="4"/>
    <n v="58.05"/>
    <x v="14"/>
    <n v="520"/>
    <n v="4782"/>
    <n v="277595.09999999998"/>
    <x v="11"/>
    <n v="176"/>
  </r>
  <r>
    <n v="636"/>
    <s v="Product_636"/>
    <x v="1"/>
    <n v="226.47"/>
    <x v="10"/>
    <n v="153"/>
    <n v="5649"/>
    <n v="1279329.03"/>
    <x v="0"/>
    <n v="600"/>
  </r>
  <r>
    <n v="636"/>
    <s v="Product_636"/>
    <x v="1"/>
    <n v="226.47"/>
    <x v="10"/>
    <n v="153"/>
    <n v="5649"/>
    <n v="1279329.03"/>
    <x v="1"/>
    <n v="39"/>
  </r>
  <r>
    <n v="636"/>
    <s v="Product_636"/>
    <x v="1"/>
    <n v="226.47"/>
    <x v="10"/>
    <n v="153"/>
    <n v="5649"/>
    <n v="1279329.03"/>
    <x v="2"/>
    <n v="431"/>
  </r>
  <r>
    <n v="636"/>
    <s v="Product_636"/>
    <x v="1"/>
    <n v="226.47"/>
    <x v="10"/>
    <n v="153"/>
    <n v="5649"/>
    <n v="1279329.03"/>
    <x v="3"/>
    <n v="338"/>
  </r>
  <r>
    <n v="636"/>
    <s v="Product_636"/>
    <x v="1"/>
    <n v="226.47"/>
    <x v="10"/>
    <n v="153"/>
    <n v="5649"/>
    <n v="1279329.03"/>
    <x v="4"/>
    <n v="573"/>
  </r>
  <r>
    <n v="636"/>
    <s v="Product_636"/>
    <x v="1"/>
    <n v="226.47"/>
    <x v="10"/>
    <n v="153"/>
    <n v="5649"/>
    <n v="1279329.03"/>
    <x v="5"/>
    <n v="879"/>
  </r>
  <r>
    <n v="636"/>
    <s v="Product_636"/>
    <x v="1"/>
    <n v="226.47"/>
    <x v="10"/>
    <n v="153"/>
    <n v="5649"/>
    <n v="1279329.03"/>
    <x v="6"/>
    <n v="245"/>
  </r>
  <r>
    <n v="636"/>
    <s v="Product_636"/>
    <x v="1"/>
    <n v="226.47"/>
    <x v="10"/>
    <n v="153"/>
    <n v="5649"/>
    <n v="1279329.03"/>
    <x v="7"/>
    <n v="502"/>
  </r>
  <r>
    <n v="636"/>
    <s v="Product_636"/>
    <x v="1"/>
    <n v="226.47"/>
    <x v="10"/>
    <n v="153"/>
    <n v="5649"/>
    <n v="1279329.03"/>
    <x v="8"/>
    <n v="212"/>
  </r>
  <r>
    <n v="636"/>
    <s v="Product_636"/>
    <x v="1"/>
    <n v="226.47"/>
    <x v="10"/>
    <n v="153"/>
    <n v="5649"/>
    <n v="1279329.03"/>
    <x v="9"/>
    <n v="512"/>
  </r>
  <r>
    <n v="636"/>
    <s v="Product_636"/>
    <x v="1"/>
    <n v="226.47"/>
    <x v="10"/>
    <n v="153"/>
    <n v="5649"/>
    <n v="1279329.03"/>
    <x v="10"/>
    <n v="936"/>
  </r>
  <r>
    <n v="636"/>
    <s v="Product_636"/>
    <x v="1"/>
    <n v="226.47"/>
    <x v="10"/>
    <n v="153"/>
    <n v="5649"/>
    <n v="1279329.03"/>
    <x v="11"/>
    <n v="382"/>
  </r>
  <r>
    <n v="637"/>
    <s v="Product_637"/>
    <x v="2"/>
    <n v="268.64999999999998"/>
    <x v="29"/>
    <n v="859"/>
    <n v="6703"/>
    <n v="1800760.95"/>
    <x v="0"/>
    <n v="604"/>
  </r>
  <r>
    <n v="637"/>
    <s v="Product_637"/>
    <x v="2"/>
    <n v="268.64999999999998"/>
    <x v="29"/>
    <n v="859"/>
    <n v="6703"/>
    <n v="1800760.95"/>
    <x v="1"/>
    <n v="236"/>
  </r>
  <r>
    <n v="637"/>
    <s v="Product_637"/>
    <x v="2"/>
    <n v="268.64999999999998"/>
    <x v="29"/>
    <n v="859"/>
    <n v="6703"/>
    <n v="1800760.95"/>
    <x v="2"/>
    <n v="43"/>
  </r>
  <r>
    <n v="637"/>
    <s v="Product_637"/>
    <x v="2"/>
    <n v="268.64999999999998"/>
    <x v="29"/>
    <n v="859"/>
    <n v="6703"/>
    <n v="1800760.95"/>
    <x v="3"/>
    <n v="777"/>
  </r>
  <r>
    <n v="637"/>
    <s v="Product_637"/>
    <x v="2"/>
    <n v="268.64999999999998"/>
    <x v="29"/>
    <n v="859"/>
    <n v="6703"/>
    <n v="1800760.95"/>
    <x v="4"/>
    <n v="666"/>
  </r>
  <r>
    <n v="637"/>
    <s v="Product_637"/>
    <x v="2"/>
    <n v="268.64999999999998"/>
    <x v="29"/>
    <n v="859"/>
    <n v="6703"/>
    <n v="1800760.95"/>
    <x v="5"/>
    <n v="941"/>
  </r>
  <r>
    <n v="637"/>
    <s v="Product_637"/>
    <x v="2"/>
    <n v="268.64999999999998"/>
    <x v="29"/>
    <n v="859"/>
    <n v="6703"/>
    <n v="1800760.95"/>
    <x v="6"/>
    <n v="773"/>
  </r>
  <r>
    <n v="637"/>
    <s v="Product_637"/>
    <x v="2"/>
    <n v="268.64999999999998"/>
    <x v="29"/>
    <n v="859"/>
    <n v="6703"/>
    <n v="1800760.95"/>
    <x v="7"/>
    <n v="912"/>
  </r>
  <r>
    <n v="637"/>
    <s v="Product_637"/>
    <x v="2"/>
    <n v="268.64999999999998"/>
    <x v="29"/>
    <n v="859"/>
    <n v="6703"/>
    <n v="1800760.95"/>
    <x v="8"/>
    <n v="435"/>
  </r>
  <r>
    <n v="637"/>
    <s v="Product_637"/>
    <x v="2"/>
    <n v="268.64999999999998"/>
    <x v="29"/>
    <n v="859"/>
    <n v="6703"/>
    <n v="1800760.95"/>
    <x v="9"/>
    <n v="642"/>
  </r>
  <r>
    <n v="637"/>
    <s v="Product_637"/>
    <x v="2"/>
    <n v="268.64999999999998"/>
    <x v="29"/>
    <n v="859"/>
    <n v="6703"/>
    <n v="1800760.95"/>
    <x v="10"/>
    <n v="432"/>
  </r>
  <r>
    <n v="637"/>
    <s v="Product_637"/>
    <x v="2"/>
    <n v="268.64999999999998"/>
    <x v="29"/>
    <n v="859"/>
    <n v="6703"/>
    <n v="1800760.95"/>
    <x v="11"/>
    <n v="242"/>
  </r>
  <r>
    <n v="638"/>
    <s v="Product_638"/>
    <x v="5"/>
    <n v="125.02"/>
    <x v="36"/>
    <n v="174"/>
    <n v="6718"/>
    <n v="839884.36"/>
    <x v="0"/>
    <n v="326"/>
  </r>
  <r>
    <n v="638"/>
    <s v="Product_638"/>
    <x v="5"/>
    <n v="125.02"/>
    <x v="36"/>
    <n v="174"/>
    <n v="6718"/>
    <n v="839884.36"/>
    <x v="1"/>
    <n v="954"/>
  </r>
  <r>
    <n v="638"/>
    <s v="Product_638"/>
    <x v="5"/>
    <n v="125.02"/>
    <x v="36"/>
    <n v="174"/>
    <n v="6718"/>
    <n v="839884.36"/>
    <x v="2"/>
    <n v="871"/>
  </r>
  <r>
    <n v="638"/>
    <s v="Product_638"/>
    <x v="5"/>
    <n v="125.02"/>
    <x v="36"/>
    <n v="174"/>
    <n v="6718"/>
    <n v="839884.36"/>
    <x v="3"/>
    <n v="347"/>
  </r>
  <r>
    <n v="638"/>
    <s v="Product_638"/>
    <x v="5"/>
    <n v="125.02"/>
    <x v="36"/>
    <n v="174"/>
    <n v="6718"/>
    <n v="839884.36"/>
    <x v="4"/>
    <n v="283"/>
  </r>
  <r>
    <n v="638"/>
    <s v="Product_638"/>
    <x v="5"/>
    <n v="125.02"/>
    <x v="36"/>
    <n v="174"/>
    <n v="6718"/>
    <n v="839884.36"/>
    <x v="5"/>
    <n v="927"/>
  </r>
  <r>
    <n v="638"/>
    <s v="Product_638"/>
    <x v="5"/>
    <n v="125.02"/>
    <x v="36"/>
    <n v="174"/>
    <n v="6718"/>
    <n v="839884.36"/>
    <x v="6"/>
    <n v="537"/>
  </r>
  <r>
    <n v="638"/>
    <s v="Product_638"/>
    <x v="5"/>
    <n v="125.02"/>
    <x v="36"/>
    <n v="174"/>
    <n v="6718"/>
    <n v="839884.36"/>
    <x v="7"/>
    <n v="78"/>
  </r>
  <r>
    <n v="638"/>
    <s v="Product_638"/>
    <x v="5"/>
    <n v="125.02"/>
    <x v="36"/>
    <n v="174"/>
    <n v="6718"/>
    <n v="839884.36"/>
    <x v="8"/>
    <n v="851"/>
  </r>
  <r>
    <n v="638"/>
    <s v="Product_638"/>
    <x v="5"/>
    <n v="125.02"/>
    <x v="36"/>
    <n v="174"/>
    <n v="6718"/>
    <n v="839884.36"/>
    <x v="9"/>
    <n v="66"/>
  </r>
  <r>
    <n v="638"/>
    <s v="Product_638"/>
    <x v="5"/>
    <n v="125.02"/>
    <x v="36"/>
    <n v="174"/>
    <n v="6718"/>
    <n v="839884.36"/>
    <x v="10"/>
    <n v="912"/>
  </r>
  <r>
    <n v="638"/>
    <s v="Product_638"/>
    <x v="5"/>
    <n v="125.02"/>
    <x v="36"/>
    <n v="174"/>
    <n v="6718"/>
    <n v="839884.36"/>
    <x v="11"/>
    <n v="566"/>
  </r>
  <r>
    <n v="639"/>
    <s v="Product_639"/>
    <x v="4"/>
    <n v="138.28"/>
    <x v="11"/>
    <n v="343"/>
    <n v="6295"/>
    <n v="870472.6"/>
    <x v="0"/>
    <n v="752"/>
  </r>
  <r>
    <n v="639"/>
    <s v="Product_639"/>
    <x v="4"/>
    <n v="138.28"/>
    <x v="11"/>
    <n v="343"/>
    <n v="6295"/>
    <n v="870472.6"/>
    <x v="1"/>
    <n v="385"/>
  </r>
  <r>
    <n v="639"/>
    <s v="Product_639"/>
    <x v="4"/>
    <n v="138.28"/>
    <x v="11"/>
    <n v="343"/>
    <n v="6295"/>
    <n v="870472.6"/>
    <x v="2"/>
    <n v="919"/>
  </r>
  <r>
    <n v="639"/>
    <s v="Product_639"/>
    <x v="4"/>
    <n v="138.28"/>
    <x v="11"/>
    <n v="343"/>
    <n v="6295"/>
    <n v="870472.6"/>
    <x v="3"/>
    <n v="28"/>
  </r>
  <r>
    <n v="639"/>
    <s v="Product_639"/>
    <x v="4"/>
    <n v="138.28"/>
    <x v="11"/>
    <n v="343"/>
    <n v="6295"/>
    <n v="870472.6"/>
    <x v="4"/>
    <n v="720"/>
  </r>
  <r>
    <n v="639"/>
    <s v="Product_639"/>
    <x v="4"/>
    <n v="138.28"/>
    <x v="11"/>
    <n v="343"/>
    <n v="6295"/>
    <n v="870472.6"/>
    <x v="5"/>
    <n v="26"/>
  </r>
  <r>
    <n v="639"/>
    <s v="Product_639"/>
    <x v="4"/>
    <n v="138.28"/>
    <x v="11"/>
    <n v="343"/>
    <n v="6295"/>
    <n v="870472.6"/>
    <x v="6"/>
    <n v="934"/>
  </r>
  <r>
    <n v="639"/>
    <s v="Product_639"/>
    <x v="4"/>
    <n v="138.28"/>
    <x v="11"/>
    <n v="343"/>
    <n v="6295"/>
    <n v="870472.6"/>
    <x v="7"/>
    <n v="584"/>
  </r>
  <r>
    <n v="639"/>
    <s v="Product_639"/>
    <x v="4"/>
    <n v="138.28"/>
    <x v="11"/>
    <n v="343"/>
    <n v="6295"/>
    <n v="870472.6"/>
    <x v="8"/>
    <n v="507"/>
  </r>
  <r>
    <n v="639"/>
    <s v="Product_639"/>
    <x v="4"/>
    <n v="138.28"/>
    <x v="11"/>
    <n v="343"/>
    <n v="6295"/>
    <n v="870472.6"/>
    <x v="9"/>
    <n v="804"/>
  </r>
  <r>
    <n v="639"/>
    <s v="Product_639"/>
    <x v="4"/>
    <n v="138.28"/>
    <x v="11"/>
    <n v="343"/>
    <n v="6295"/>
    <n v="870472.6"/>
    <x v="10"/>
    <n v="496"/>
  </r>
  <r>
    <n v="639"/>
    <s v="Product_639"/>
    <x v="4"/>
    <n v="138.28"/>
    <x v="11"/>
    <n v="343"/>
    <n v="6295"/>
    <n v="870472.6"/>
    <x v="11"/>
    <n v="140"/>
  </r>
  <r>
    <n v="640"/>
    <s v="Product_640"/>
    <x v="6"/>
    <n v="191.76"/>
    <x v="14"/>
    <n v="670"/>
    <n v="8072"/>
    <n v="1547886.72"/>
    <x v="0"/>
    <n v="834"/>
  </r>
  <r>
    <n v="640"/>
    <s v="Product_640"/>
    <x v="6"/>
    <n v="191.76"/>
    <x v="14"/>
    <n v="670"/>
    <n v="8072"/>
    <n v="1547886.72"/>
    <x v="1"/>
    <n v="605"/>
  </r>
  <r>
    <n v="640"/>
    <s v="Product_640"/>
    <x v="6"/>
    <n v="191.76"/>
    <x v="14"/>
    <n v="670"/>
    <n v="8072"/>
    <n v="1547886.72"/>
    <x v="2"/>
    <n v="316"/>
  </r>
  <r>
    <n v="640"/>
    <s v="Product_640"/>
    <x v="6"/>
    <n v="191.76"/>
    <x v="14"/>
    <n v="670"/>
    <n v="8072"/>
    <n v="1547886.72"/>
    <x v="3"/>
    <n v="974"/>
  </r>
  <r>
    <n v="640"/>
    <s v="Product_640"/>
    <x v="6"/>
    <n v="191.76"/>
    <x v="14"/>
    <n v="670"/>
    <n v="8072"/>
    <n v="1547886.72"/>
    <x v="4"/>
    <n v="831"/>
  </r>
  <r>
    <n v="640"/>
    <s v="Product_640"/>
    <x v="6"/>
    <n v="191.76"/>
    <x v="14"/>
    <n v="670"/>
    <n v="8072"/>
    <n v="1547886.72"/>
    <x v="5"/>
    <n v="731"/>
  </r>
  <r>
    <n v="640"/>
    <s v="Product_640"/>
    <x v="6"/>
    <n v="191.76"/>
    <x v="14"/>
    <n v="670"/>
    <n v="8072"/>
    <n v="1547886.72"/>
    <x v="6"/>
    <n v="651"/>
  </r>
  <r>
    <n v="640"/>
    <s v="Product_640"/>
    <x v="6"/>
    <n v="191.76"/>
    <x v="14"/>
    <n v="670"/>
    <n v="8072"/>
    <n v="1547886.72"/>
    <x v="7"/>
    <n v="934"/>
  </r>
  <r>
    <n v="640"/>
    <s v="Product_640"/>
    <x v="6"/>
    <n v="191.76"/>
    <x v="14"/>
    <n v="670"/>
    <n v="8072"/>
    <n v="1547886.72"/>
    <x v="8"/>
    <n v="835"/>
  </r>
  <r>
    <n v="640"/>
    <s v="Product_640"/>
    <x v="6"/>
    <n v="191.76"/>
    <x v="14"/>
    <n v="670"/>
    <n v="8072"/>
    <n v="1547886.72"/>
    <x v="9"/>
    <n v="466"/>
  </r>
  <r>
    <n v="640"/>
    <s v="Product_640"/>
    <x v="6"/>
    <n v="191.76"/>
    <x v="14"/>
    <n v="670"/>
    <n v="8072"/>
    <n v="1547886.72"/>
    <x v="10"/>
    <n v="439"/>
  </r>
  <r>
    <n v="640"/>
    <s v="Product_640"/>
    <x v="6"/>
    <n v="191.76"/>
    <x v="14"/>
    <n v="670"/>
    <n v="8072"/>
    <n v="1547886.72"/>
    <x v="11"/>
    <n v="456"/>
  </r>
  <r>
    <n v="641"/>
    <s v="Product_641"/>
    <x v="6"/>
    <n v="14.94"/>
    <x v="1"/>
    <n v="431"/>
    <n v="6303"/>
    <n v="94166.82"/>
    <x v="0"/>
    <n v="979"/>
  </r>
  <r>
    <n v="641"/>
    <s v="Product_641"/>
    <x v="6"/>
    <n v="14.94"/>
    <x v="1"/>
    <n v="431"/>
    <n v="6303"/>
    <n v="94166.82"/>
    <x v="1"/>
    <n v="733"/>
  </r>
  <r>
    <n v="641"/>
    <s v="Product_641"/>
    <x v="6"/>
    <n v="14.94"/>
    <x v="1"/>
    <n v="431"/>
    <n v="6303"/>
    <n v="94166.82"/>
    <x v="2"/>
    <n v="380"/>
  </r>
  <r>
    <n v="641"/>
    <s v="Product_641"/>
    <x v="6"/>
    <n v="14.94"/>
    <x v="1"/>
    <n v="431"/>
    <n v="6303"/>
    <n v="94166.82"/>
    <x v="3"/>
    <n v="34"/>
  </r>
  <r>
    <n v="641"/>
    <s v="Product_641"/>
    <x v="6"/>
    <n v="14.94"/>
    <x v="1"/>
    <n v="431"/>
    <n v="6303"/>
    <n v="94166.82"/>
    <x v="4"/>
    <n v="493"/>
  </r>
  <r>
    <n v="641"/>
    <s v="Product_641"/>
    <x v="6"/>
    <n v="14.94"/>
    <x v="1"/>
    <n v="431"/>
    <n v="6303"/>
    <n v="94166.82"/>
    <x v="5"/>
    <n v="529"/>
  </r>
  <r>
    <n v="641"/>
    <s v="Product_641"/>
    <x v="6"/>
    <n v="14.94"/>
    <x v="1"/>
    <n v="431"/>
    <n v="6303"/>
    <n v="94166.82"/>
    <x v="6"/>
    <n v="98"/>
  </r>
  <r>
    <n v="641"/>
    <s v="Product_641"/>
    <x v="6"/>
    <n v="14.94"/>
    <x v="1"/>
    <n v="431"/>
    <n v="6303"/>
    <n v="94166.82"/>
    <x v="7"/>
    <n v="937"/>
  </r>
  <r>
    <n v="641"/>
    <s v="Product_641"/>
    <x v="6"/>
    <n v="14.94"/>
    <x v="1"/>
    <n v="431"/>
    <n v="6303"/>
    <n v="94166.82"/>
    <x v="8"/>
    <n v="650"/>
  </r>
  <r>
    <n v="641"/>
    <s v="Product_641"/>
    <x v="6"/>
    <n v="14.94"/>
    <x v="1"/>
    <n v="431"/>
    <n v="6303"/>
    <n v="94166.82"/>
    <x v="9"/>
    <n v="284"/>
  </r>
  <r>
    <n v="641"/>
    <s v="Product_641"/>
    <x v="6"/>
    <n v="14.94"/>
    <x v="1"/>
    <n v="431"/>
    <n v="6303"/>
    <n v="94166.82"/>
    <x v="10"/>
    <n v="747"/>
  </r>
  <r>
    <n v="641"/>
    <s v="Product_641"/>
    <x v="6"/>
    <n v="14.94"/>
    <x v="1"/>
    <n v="431"/>
    <n v="6303"/>
    <n v="94166.82"/>
    <x v="11"/>
    <n v="439"/>
  </r>
  <r>
    <n v="642"/>
    <s v="Product_642"/>
    <x v="4"/>
    <n v="164.43"/>
    <x v="7"/>
    <n v="727"/>
    <n v="5782"/>
    <n v="950734.26"/>
    <x v="0"/>
    <n v="403"/>
  </r>
  <r>
    <n v="642"/>
    <s v="Product_642"/>
    <x v="4"/>
    <n v="164.43"/>
    <x v="7"/>
    <n v="727"/>
    <n v="5782"/>
    <n v="950734.26"/>
    <x v="1"/>
    <n v="715"/>
  </r>
  <r>
    <n v="642"/>
    <s v="Product_642"/>
    <x v="4"/>
    <n v="164.43"/>
    <x v="7"/>
    <n v="727"/>
    <n v="5782"/>
    <n v="950734.26"/>
    <x v="2"/>
    <n v="144"/>
  </r>
  <r>
    <n v="642"/>
    <s v="Product_642"/>
    <x v="4"/>
    <n v="164.43"/>
    <x v="7"/>
    <n v="727"/>
    <n v="5782"/>
    <n v="950734.26"/>
    <x v="3"/>
    <n v="517"/>
  </r>
  <r>
    <n v="642"/>
    <s v="Product_642"/>
    <x v="4"/>
    <n v="164.43"/>
    <x v="7"/>
    <n v="727"/>
    <n v="5782"/>
    <n v="950734.26"/>
    <x v="4"/>
    <n v="186"/>
  </r>
  <r>
    <n v="642"/>
    <s v="Product_642"/>
    <x v="4"/>
    <n v="164.43"/>
    <x v="7"/>
    <n v="727"/>
    <n v="5782"/>
    <n v="950734.26"/>
    <x v="5"/>
    <n v="678"/>
  </r>
  <r>
    <n v="642"/>
    <s v="Product_642"/>
    <x v="4"/>
    <n v="164.43"/>
    <x v="7"/>
    <n v="727"/>
    <n v="5782"/>
    <n v="950734.26"/>
    <x v="6"/>
    <n v="909"/>
  </r>
  <r>
    <n v="642"/>
    <s v="Product_642"/>
    <x v="4"/>
    <n v="164.43"/>
    <x v="7"/>
    <n v="727"/>
    <n v="5782"/>
    <n v="950734.26"/>
    <x v="7"/>
    <n v="687"/>
  </r>
  <r>
    <n v="642"/>
    <s v="Product_642"/>
    <x v="4"/>
    <n v="164.43"/>
    <x v="7"/>
    <n v="727"/>
    <n v="5782"/>
    <n v="950734.26"/>
    <x v="8"/>
    <n v="204"/>
  </r>
  <r>
    <n v="642"/>
    <s v="Product_642"/>
    <x v="4"/>
    <n v="164.43"/>
    <x v="7"/>
    <n v="727"/>
    <n v="5782"/>
    <n v="950734.26"/>
    <x v="9"/>
    <n v="600"/>
  </r>
  <r>
    <n v="642"/>
    <s v="Product_642"/>
    <x v="4"/>
    <n v="164.43"/>
    <x v="7"/>
    <n v="727"/>
    <n v="5782"/>
    <n v="950734.26"/>
    <x v="10"/>
    <n v="684"/>
  </r>
  <r>
    <n v="642"/>
    <s v="Product_642"/>
    <x v="4"/>
    <n v="164.43"/>
    <x v="7"/>
    <n v="727"/>
    <n v="5782"/>
    <n v="950734.26"/>
    <x v="11"/>
    <n v="55"/>
  </r>
  <r>
    <n v="643"/>
    <s v="Product_643"/>
    <x v="4"/>
    <n v="109.67"/>
    <x v="27"/>
    <n v="689"/>
    <n v="5590"/>
    <n v="613055.30000000005"/>
    <x v="0"/>
    <n v="628"/>
  </r>
  <r>
    <n v="643"/>
    <s v="Product_643"/>
    <x v="4"/>
    <n v="109.67"/>
    <x v="27"/>
    <n v="689"/>
    <n v="5590"/>
    <n v="613055.30000000005"/>
    <x v="1"/>
    <n v="649"/>
  </r>
  <r>
    <n v="643"/>
    <s v="Product_643"/>
    <x v="4"/>
    <n v="109.67"/>
    <x v="27"/>
    <n v="689"/>
    <n v="5590"/>
    <n v="613055.30000000005"/>
    <x v="2"/>
    <n v="326"/>
  </r>
  <r>
    <n v="643"/>
    <s v="Product_643"/>
    <x v="4"/>
    <n v="109.67"/>
    <x v="27"/>
    <n v="689"/>
    <n v="5590"/>
    <n v="613055.30000000005"/>
    <x v="3"/>
    <n v="395"/>
  </r>
  <r>
    <n v="643"/>
    <s v="Product_643"/>
    <x v="4"/>
    <n v="109.67"/>
    <x v="27"/>
    <n v="689"/>
    <n v="5590"/>
    <n v="613055.30000000005"/>
    <x v="4"/>
    <n v="497"/>
  </r>
  <r>
    <n v="643"/>
    <s v="Product_643"/>
    <x v="4"/>
    <n v="109.67"/>
    <x v="27"/>
    <n v="689"/>
    <n v="5590"/>
    <n v="613055.30000000005"/>
    <x v="5"/>
    <n v="944"/>
  </r>
  <r>
    <n v="643"/>
    <s v="Product_643"/>
    <x v="4"/>
    <n v="109.67"/>
    <x v="27"/>
    <n v="689"/>
    <n v="5590"/>
    <n v="613055.30000000005"/>
    <x v="6"/>
    <n v="277"/>
  </r>
  <r>
    <n v="643"/>
    <s v="Product_643"/>
    <x v="4"/>
    <n v="109.67"/>
    <x v="27"/>
    <n v="689"/>
    <n v="5590"/>
    <n v="613055.30000000005"/>
    <x v="7"/>
    <n v="395"/>
  </r>
  <r>
    <n v="643"/>
    <s v="Product_643"/>
    <x v="4"/>
    <n v="109.67"/>
    <x v="27"/>
    <n v="689"/>
    <n v="5590"/>
    <n v="613055.30000000005"/>
    <x v="8"/>
    <n v="380"/>
  </r>
  <r>
    <n v="643"/>
    <s v="Product_643"/>
    <x v="4"/>
    <n v="109.67"/>
    <x v="27"/>
    <n v="689"/>
    <n v="5590"/>
    <n v="613055.30000000005"/>
    <x v="9"/>
    <n v="416"/>
  </r>
  <r>
    <n v="643"/>
    <s v="Product_643"/>
    <x v="4"/>
    <n v="109.67"/>
    <x v="27"/>
    <n v="689"/>
    <n v="5590"/>
    <n v="613055.30000000005"/>
    <x v="10"/>
    <n v="157"/>
  </r>
  <r>
    <n v="643"/>
    <s v="Product_643"/>
    <x v="4"/>
    <n v="109.67"/>
    <x v="27"/>
    <n v="689"/>
    <n v="5590"/>
    <n v="613055.30000000005"/>
    <x v="11"/>
    <n v="526"/>
  </r>
  <r>
    <n v="644"/>
    <s v="Product_644"/>
    <x v="1"/>
    <n v="167.11"/>
    <x v="26"/>
    <n v="687"/>
    <n v="5524"/>
    <n v="923115.64"/>
    <x v="0"/>
    <n v="605"/>
  </r>
  <r>
    <n v="644"/>
    <s v="Product_644"/>
    <x v="1"/>
    <n v="167.11"/>
    <x v="26"/>
    <n v="687"/>
    <n v="5524"/>
    <n v="923115.64"/>
    <x v="1"/>
    <n v="299"/>
  </r>
  <r>
    <n v="644"/>
    <s v="Product_644"/>
    <x v="1"/>
    <n v="167.11"/>
    <x v="26"/>
    <n v="687"/>
    <n v="5524"/>
    <n v="923115.64"/>
    <x v="2"/>
    <n v="362"/>
  </r>
  <r>
    <n v="644"/>
    <s v="Product_644"/>
    <x v="1"/>
    <n v="167.11"/>
    <x v="26"/>
    <n v="687"/>
    <n v="5524"/>
    <n v="923115.64"/>
    <x v="3"/>
    <n v="622"/>
  </r>
  <r>
    <n v="644"/>
    <s v="Product_644"/>
    <x v="1"/>
    <n v="167.11"/>
    <x v="26"/>
    <n v="687"/>
    <n v="5524"/>
    <n v="923115.64"/>
    <x v="4"/>
    <n v="441"/>
  </r>
  <r>
    <n v="644"/>
    <s v="Product_644"/>
    <x v="1"/>
    <n v="167.11"/>
    <x v="26"/>
    <n v="687"/>
    <n v="5524"/>
    <n v="923115.64"/>
    <x v="5"/>
    <n v="988"/>
  </r>
  <r>
    <n v="644"/>
    <s v="Product_644"/>
    <x v="1"/>
    <n v="167.11"/>
    <x v="26"/>
    <n v="687"/>
    <n v="5524"/>
    <n v="923115.64"/>
    <x v="6"/>
    <n v="562"/>
  </r>
  <r>
    <n v="644"/>
    <s v="Product_644"/>
    <x v="1"/>
    <n v="167.11"/>
    <x v="26"/>
    <n v="687"/>
    <n v="5524"/>
    <n v="923115.64"/>
    <x v="7"/>
    <n v="607"/>
  </r>
  <r>
    <n v="644"/>
    <s v="Product_644"/>
    <x v="1"/>
    <n v="167.11"/>
    <x v="26"/>
    <n v="687"/>
    <n v="5524"/>
    <n v="923115.64"/>
    <x v="8"/>
    <n v="72"/>
  </r>
  <r>
    <n v="644"/>
    <s v="Product_644"/>
    <x v="1"/>
    <n v="167.11"/>
    <x v="26"/>
    <n v="687"/>
    <n v="5524"/>
    <n v="923115.64"/>
    <x v="9"/>
    <n v="99"/>
  </r>
  <r>
    <n v="644"/>
    <s v="Product_644"/>
    <x v="1"/>
    <n v="167.11"/>
    <x v="26"/>
    <n v="687"/>
    <n v="5524"/>
    <n v="923115.64"/>
    <x v="10"/>
    <n v="171"/>
  </r>
  <r>
    <n v="644"/>
    <s v="Product_644"/>
    <x v="1"/>
    <n v="167.11"/>
    <x v="26"/>
    <n v="687"/>
    <n v="5524"/>
    <n v="923115.64"/>
    <x v="11"/>
    <n v="696"/>
  </r>
  <r>
    <n v="645"/>
    <s v="Product_645"/>
    <x v="4"/>
    <n v="64.28"/>
    <x v="32"/>
    <n v="852"/>
    <n v="5159"/>
    <n v="331620.52"/>
    <x v="0"/>
    <n v="674"/>
  </r>
  <r>
    <n v="645"/>
    <s v="Product_645"/>
    <x v="4"/>
    <n v="64.28"/>
    <x v="32"/>
    <n v="852"/>
    <n v="5159"/>
    <n v="331620.52"/>
    <x v="1"/>
    <n v="394"/>
  </r>
  <r>
    <n v="645"/>
    <s v="Product_645"/>
    <x v="4"/>
    <n v="64.28"/>
    <x v="32"/>
    <n v="852"/>
    <n v="5159"/>
    <n v="331620.52"/>
    <x v="2"/>
    <n v="49"/>
  </r>
  <r>
    <n v="645"/>
    <s v="Product_645"/>
    <x v="4"/>
    <n v="64.28"/>
    <x v="32"/>
    <n v="852"/>
    <n v="5159"/>
    <n v="331620.52"/>
    <x v="3"/>
    <n v="293"/>
  </r>
  <r>
    <n v="645"/>
    <s v="Product_645"/>
    <x v="4"/>
    <n v="64.28"/>
    <x v="32"/>
    <n v="852"/>
    <n v="5159"/>
    <n v="331620.52"/>
    <x v="4"/>
    <n v="129"/>
  </r>
  <r>
    <n v="645"/>
    <s v="Product_645"/>
    <x v="4"/>
    <n v="64.28"/>
    <x v="32"/>
    <n v="852"/>
    <n v="5159"/>
    <n v="331620.52"/>
    <x v="5"/>
    <n v="81"/>
  </r>
  <r>
    <n v="645"/>
    <s v="Product_645"/>
    <x v="4"/>
    <n v="64.28"/>
    <x v="32"/>
    <n v="852"/>
    <n v="5159"/>
    <n v="331620.52"/>
    <x v="6"/>
    <n v="662"/>
  </r>
  <r>
    <n v="645"/>
    <s v="Product_645"/>
    <x v="4"/>
    <n v="64.28"/>
    <x v="32"/>
    <n v="852"/>
    <n v="5159"/>
    <n v="331620.52"/>
    <x v="7"/>
    <n v="856"/>
  </r>
  <r>
    <n v="645"/>
    <s v="Product_645"/>
    <x v="4"/>
    <n v="64.28"/>
    <x v="32"/>
    <n v="852"/>
    <n v="5159"/>
    <n v="331620.52"/>
    <x v="8"/>
    <n v="515"/>
  </r>
  <r>
    <n v="645"/>
    <s v="Product_645"/>
    <x v="4"/>
    <n v="64.28"/>
    <x v="32"/>
    <n v="852"/>
    <n v="5159"/>
    <n v="331620.52"/>
    <x v="9"/>
    <n v="188"/>
  </r>
  <r>
    <n v="645"/>
    <s v="Product_645"/>
    <x v="4"/>
    <n v="64.28"/>
    <x v="32"/>
    <n v="852"/>
    <n v="5159"/>
    <n v="331620.52"/>
    <x v="10"/>
    <n v="493"/>
  </r>
  <r>
    <n v="645"/>
    <s v="Product_645"/>
    <x v="4"/>
    <n v="64.28"/>
    <x v="32"/>
    <n v="852"/>
    <n v="5159"/>
    <n v="331620.52"/>
    <x v="11"/>
    <n v="825"/>
  </r>
  <r>
    <n v="646"/>
    <s v="Product_646"/>
    <x v="4"/>
    <n v="445.81"/>
    <x v="31"/>
    <n v="850"/>
    <n v="6028"/>
    <n v="2687342.68"/>
    <x v="0"/>
    <n v="610"/>
  </r>
  <r>
    <n v="646"/>
    <s v="Product_646"/>
    <x v="4"/>
    <n v="445.81"/>
    <x v="31"/>
    <n v="850"/>
    <n v="6028"/>
    <n v="2687342.68"/>
    <x v="1"/>
    <n v="206"/>
  </r>
  <r>
    <n v="646"/>
    <s v="Product_646"/>
    <x v="4"/>
    <n v="445.81"/>
    <x v="31"/>
    <n v="850"/>
    <n v="6028"/>
    <n v="2687342.68"/>
    <x v="2"/>
    <n v="64"/>
  </r>
  <r>
    <n v="646"/>
    <s v="Product_646"/>
    <x v="4"/>
    <n v="445.81"/>
    <x v="31"/>
    <n v="850"/>
    <n v="6028"/>
    <n v="2687342.68"/>
    <x v="3"/>
    <n v="588"/>
  </r>
  <r>
    <n v="646"/>
    <s v="Product_646"/>
    <x v="4"/>
    <n v="445.81"/>
    <x v="31"/>
    <n v="850"/>
    <n v="6028"/>
    <n v="2687342.68"/>
    <x v="4"/>
    <n v="638"/>
  </r>
  <r>
    <n v="646"/>
    <s v="Product_646"/>
    <x v="4"/>
    <n v="445.81"/>
    <x v="31"/>
    <n v="850"/>
    <n v="6028"/>
    <n v="2687342.68"/>
    <x v="5"/>
    <n v="427"/>
  </r>
  <r>
    <n v="646"/>
    <s v="Product_646"/>
    <x v="4"/>
    <n v="445.81"/>
    <x v="31"/>
    <n v="850"/>
    <n v="6028"/>
    <n v="2687342.68"/>
    <x v="6"/>
    <n v="943"/>
  </r>
  <r>
    <n v="646"/>
    <s v="Product_646"/>
    <x v="4"/>
    <n v="445.81"/>
    <x v="31"/>
    <n v="850"/>
    <n v="6028"/>
    <n v="2687342.68"/>
    <x v="7"/>
    <n v="102"/>
  </r>
  <r>
    <n v="646"/>
    <s v="Product_646"/>
    <x v="4"/>
    <n v="445.81"/>
    <x v="31"/>
    <n v="850"/>
    <n v="6028"/>
    <n v="2687342.68"/>
    <x v="8"/>
    <n v="75"/>
  </r>
  <r>
    <n v="646"/>
    <s v="Product_646"/>
    <x v="4"/>
    <n v="445.81"/>
    <x v="31"/>
    <n v="850"/>
    <n v="6028"/>
    <n v="2687342.68"/>
    <x v="9"/>
    <n v="988"/>
  </r>
  <r>
    <n v="646"/>
    <s v="Product_646"/>
    <x v="4"/>
    <n v="445.81"/>
    <x v="31"/>
    <n v="850"/>
    <n v="6028"/>
    <n v="2687342.68"/>
    <x v="10"/>
    <n v="969"/>
  </r>
  <r>
    <n v="646"/>
    <s v="Product_646"/>
    <x v="4"/>
    <n v="445.81"/>
    <x v="31"/>
    <n v="850"/>
    <n v="6028"/>
    <n v="2687342.68"/>
    <x v="11"/>
    <n v="418"/>
  </r>
  <r>
    <n v="647"/>
    <s v="Product_647"/>
    <x v="2"/>
    <n v="298.83"/>
    <x v="23"/>
    <n v="658"/>
    <n v="5516"/>
    <n v="1648346.28"/>
    <x v="0"/>
    <n v="624"/>
  </r>
  <r>
    <n v="647"/>
    <s v="Product_647"/>
    <x v="2"/>
    <n v="298.83"/>
    <x v="23"/>
    <n v="658"/>
    <n v="5516"/>
    <n v="1648346.28"/>
    <x v="1"/>
    <n v="335"/>
  </r>
  <r>
    <n v="647"/>
    <s v="Product_647"/>
    <x v="2"/>
    <n v="298.83"/>
    <x v="23"/>
    <n v="658"/>
    <n v="5516"/>
    <n v="1648346.28"/>
    <x v="2"/>
    <n v="354"/>
  </r>
  <r>
    <n v="647"/>
    <s v="Product_647"/>
    <x v="2"/>
    <n v="298.83"/>
    <x v="23"/>
    <n v="658"/>
    <n v="5516"/>
    <n v="1648346.28"/>
    <x v="3"/>
    <n v="348"/>
  </r>
  <r>
    <n v="647"/>
    <s v="Product_647"/>
    <x v="2"/>
    <n v="298.83"/>
    <x v="23"/>
    <n v="658"/>
    <n v="5516"/>
    <n v="1648346.28"/>
    <x v="4"/>
    <n v="291"/>
  </r>
  <r>
    <n v="647"/>
    <s v="Product_647"/>
    <x v="2"/>
    <n v="298.83"/>
    <x v="23"/>
    <n v="658"/>
    <n v="5516"/>
    <n v="1648346.28"/>
    <x v="5"/>
    <n v="583"/>
  </r>
  <r>
    <n v="647"/>
    <s v="Product_647"/>
    <x v="2"/>
    <n v="298.83"/>
    <x v="23"/>
    <n v="658"/>
    <n v="5516"/>
    <n v="1648346.28"/>
    <x v="6"/>
    <n v="454"/>
  </r>
  <r>
    <n v="647"/>
    <s v="Product_647"/>
    <x v="2"/>
    <n v="298.83"/>
    <x v="23"/>
    <n v="658"/>
    <n v="5516"/>
    <n v="1648346.28"/>
    <x v="7"/>
    <n v="401"/>
  </r>
  <r>
    <n v="647"/>
    <s v="Product_647"/>
    <x v="2"/>
    <n v="298.83"/>
    <x v="23"/>
    <n v="658"/>
    <n v="5516"/>
    <n v="1648346.28"/>
    <x v="8"/>
    <n v="840"/>
  </r>
  <r>
    <n v="647"/>
    <s v="Product_647"/>
    <x v="2"/>
    <n v="298.83"/>
    <x v="23"/>
    <n v="658"/>
    <n v="5516"/>
    <n v="1648346.28"/>
    <x v="9"/>
    <n v="889"/>
  </r>
  <r>
    <n v="647"/>
    <s v="Product_647"/>
    <x v="2"/>
    <n v="298.83"/>
    <x v="23"/>
    <n v="658"/>
    <n v="5516"/>
    <n v="1648346.28"/>
    <x v="10"/>
    <n v="310"/>
  </r>
  <r>
    <n v="647"/>
    <s v="Product_647"/>
    <x v="2"/>
    <n v="298.83"/>
    <x v="23"/>
    <n v="658"/>
    <n v="5516"/>
    <n v="1648346.28"/>
    <x v="11"/>
    <n v="87"/>
  </r>
  <r>
    <n v="648"/>
    <s v="Product_648"/>
    <x v="6"/>
    <n v="341.16"/>
    <x v="21"/>
    <n v="962"/>
    <n v="5849"/>
    <n v="1995444.84"/>
    <x v="0"/>
    <n v="358"/>
  </r>
  <r>
    <n v="648"/>
    <s v="Product_648"/>
    <x v="6"/>
    <n v="341.16"/>
    <x v="21"/>
    <n v="962"/>
    <n v="5849"/>
    <n v="1995444.84"/>
    <x v="1"/>
    <n v="592"/>
  </r>
  <r>
    <n v="648"/>
    <s v="Product_648"/>
    <x v="6"/>
    <n v="341.16"/>
    <x v="21"/>
    <n v="962"/>
    <n v="5849"/>
    <n v="1995444.84"/>
    <x v="2"/>
    <n v="799"/>
  </r>
  <r>
    <n v="648"/>
    <s v="Product_648"/>
    <x v="6"/>
    <n v="341.16"/>
    <x v="21"/>
    <n v="962"/>
    <n v="5849"/>
    <n v="1995444.84"/>
    <x v="3"/>
    <n v="146"/>
  </r>
  <r>
    <n v="648"/>
    <s v="Product_648"/>
    <x v="6"/>
    <n v="341.16"/>
    <x v="21"/>
    <n v="962"/>
    <n v="5849"/>
    <n v="1995444.84"/>
    <x v="4"/>
    <n v="113"/>
  </r>
  <r>
    <n v="648"/>
    <s v="Product_648"/>
    <x v="6"/>
    <n v="341.16"/>
    <x v="21"/>
    <n v="962"/>
    <n v="5849"/>
    <n v="1995444.84"/>
    <x v="5"/>
    <n v="821"/>
  </r>
  <r>
    <n v="648"/>
    <s v="Product_648"/>
    <x v="6"/>
    <n v="341.16"/>
    <x v="21"/>
    <n v="962"/>
    <n v="5849"/>
    <n v="1995444.84"/>
    <x v="6"/>
    <n v="103"/>
  </r>
  <r>
    <n v="648"/>
    <s v="Product_648"/>
    <x v="6"/>
    <n v="341.16"/>
    <x v="21"/>
    <n v="962"/>
    <n v="5849"/>
    <n v="1995444.84"/>
    <x v="7"/>
    <n v="974"/>
  </r>
  <r>
    <n v="648"/>
    <s v="Product_648"/>
    <x v="6"/>
    <n v="341.16"/>
    <x v="21"/>
    <n v="962"/>
    <n v="5849"/>
    <n v="1995444.84"/>
    <x v="8"/>
    <n v="76"/>
  </r>
  <r>
    <n v="648"/>
    <s v="Product_648"/>
    <x v="6"/>
    <n v="341.16"/>
    <x v="21"/>
    <n v="962"/>
    <n v="5849"/>
    <n v="1995444.84"/>
    <x v="9"/>
    <n v="857"/>
  </r>
  <r>
    <n v="648"/>
    <s v="Product_648"/>
    <x v="6"/>
    <n v="341.16"/>
    <x v="21"/>
    <n v="962"/>
    <n v="5849"/>
    <n v="1995444.84"/>
    <x v="10"/>
    <n v="402"/>
  </r>
  <r>
    <n v="648"/>
    <s v="Product_648"/>
    <x v="6"/>
    <n v="341.16"/>
    <x v="21"/>
    <n v="962"/>
    <n v="5849"/>
    <n v="1995444.84"/>
    <x v="11"/>
    <n v="608"/>
  </r>
  <r>
    <n v="649"/>
    <s v="Product_649"/>
    <x v="1"/>
    <n v="395.64"/>
    <x v="28"/>
    <n v="324"/>
    <n v="5929"/>
    <n v="2345749.56"/>
    <x v="0"/>
    <n v="602"/>
  </r>
  <r>
    <n v="649"/>
    <s v="Product_649"/>
    <x v="1"/>
    <n v="395.64"/>
    <x v="28"/>
    <n v="324"/>
    <n v="5929"/>
    <n v="2345749.56"/>
    <x v="1"/>
    <n v="729"/>
  </r>
  <r>
    <n v="649"/>
    <s v="Product_649"/>
    <x v="1"/>
    <n v="395.64"/>
    <x v="28"/>
    <n v="324"/>
    <n v="5929"/>
    <n v="2345749.56"/>
    <x v="2"/>
    <n v="163"/>
  </r>
  <r>
    <n v="649"/>
    <s v="Product_649"/>
    <x v="1"/>
    <n v="395.64"/>
    <x v="28"/>
    <n v="324"/>
    <n v="5929"/>
    <n v="2345749.56"/>
    <x v="3"/>
    <n v="66"/>
  </r>
  <r>
    <n v="649"/>
    <s v="Product_649"/>
    <x v="1"/>
    <n v="395.64"/>
    <x v="28"/>
    <n v="324"/>
    <n v="5929"/>
    <n v="2345749.56"/>
    <x v="4"/>
    <n v="198"/>
  </r>
  <r>
    <n v="649"/>
    <s v="Product_649"/>
    <x v="1"/>
    <n v="395.64"/>
    <x v="28"/>
    <n v="324"/>
    <n v="5929"/>
    <n v="2345749.56"/>
    <x v="5"/>
    <n v="478"/>
  </r>
  <r>
    <n v="649"/>
    <s v="Product_649"/>
    <x v="1"/>
    <n v="395.64"/>
    <x v="28"/>
    <n v="324"/>
    <n v="5929"/>
    <n v="2345749.56"/>
    <x v="6"/>
    <n v="945"/>
  </r>
  <r>
    <n v="649"/>
    <s v="Product_649"/>
    <x v="1"/>
    <n v="395.64"/>
    <x v="28"/>
    <n v="324"/>
    <n v="5929"/>
    <n v="2345749.56"/>
    <x v="7"/>
    <n v="223"/>
  </r>
  <r>
    <n v="649"/>
    <s v="Product_649"/>
    <x v="1"/>
    <n v="395.64"/>
    <x v="28"/>
    <n v="324"/>
    <n v="5929"/>
    <n v="2345749.56"/>
    <x v="8"/>
    <n v="815"/>
  </r>
  <r>
    <n v="649"/>
    <s v="Product_649"/>
    <x v="1"/>
    <n v="395.64"/>
    <x v="28"/>
    <n v="324"/>
    <n v="5929"/>
    <n v="2345749.56"/>
    <x v="9"/>
    <n v="387"/>
  </r>
  <r>
    <n v="649"/>
    <s v="Product_649"/>
    <x v="1"/>
    <n v="395.64"/>
    <x v="28"/>
    <n v="324"/>
    <n v="5929"/>
    <n v="2345749.56"/>
    <x v="10"/>
    <n v="668"/>
  </r>
  <r>
    <n v="649"/>
    <s v="Product_649"/>
    <x v="1"/>
    <n v="395.64"/>
    <x v="28"/>
    <n v="324"/>
    <n v="5929"/>
    <n v="2345749.56"/>
    <x v="11"/>
    <n v="655"/>
  </r>
  <r>
    <n v="650"/>
    <s v="Product_650"/>
    <x v="6"/>
    <n v="251.73"/>
    <x v="6"/>
    <n v="990"/>
    <n v="6090"/>
    <n v="1533035.7"/>
    <x v="0"/>
    <n v="857"/>
  </r>
  <r>
    <n v="650"/>
    <s v="Product_650"/>
    <x v="6"/>
    <n v="251.73"/>
    <x v="6"/>
    <n v="990"/>
    <n v="6090"/>
    <n v="1533035.7"/>
    <x v="1"/>
    <n v="513"/>
  </r>
  <r>
    <n v="650"/>
    <s v="Product_650"/>
    <x v="6"/>
    <n v="251.73"/>
    <x v="6"/>
    <n v="990"/>
    <n v="6090"/>
    <n v="1533035.7"/>
    <x v="2"/>
    <n v="140"/>
  </r>
  <r>
    <n v="650"/>
    <s v="Product_650"/>
    <x v="6"/>
    <n v="251.73"/>
    <x v="6"/>
    <n v="990"/>
    <n v="6090"/>
    <n v="1533035.7"/>
    <x v="3"/>
    <n v="903"/>
  </r>
  <r>
    <n v="650"/>
    <s v="Product_650"/>
    <x v="6"/>
    <n v="251.73"/>
    <x v="6"/>
    <n v="990"/>
    <n v="6090"/>
    <n v="1533035.7"/>
    <x v="4"/>
    <n v="12"/>
  </r>
  <r>
    <n v="650"/>
    <s v="Product_650"/>
    <x v="6"/>
    <n v="251.73"/>
    <x v="6"/>
    <n v="990"/>
    <n v="6090"/>
    <n v="1533035.7"/>
    <x v="5"/>
    <n v="765"/>
  </r>
  <r>
    <n v="650"/>
    <s v="Product_650"/>
    <x v="6"/>
    <n v="251.73"/>
    <x v="6"/>
    <n v="990"/>
    <n v="6090"/>
    <n v="1533035.7"/>
    <x v="6"/>
    <n v="600"/>
  </r>
  <r>
    <n v="650"/>
    <s v="Product_650"/>
    <x v="6"/>
    <n v="251.73"/>
    <x v="6"/>
    <n v="990"/>
    <n v="6090"/>
    <n v="1533035.7"/>
    <x v="7"/>
    <n v="517"/>
  </r>
  <r>
    <n v="650"/>
    <s v="Product_650"/>
    <x v="6"/>
    <n v="251.73"/>
    <x v="6"/>
    <n v="990"/>
    <n v="6090"/>
    <n v="1533035.7"/>
    <x v="8"/>
    <n v="767"/>
  </r>
  <r>
    <n v="650"/>
    <s v="Product_650"/>
    <x v="6"/>
    <n v="251.73"/>
    <x v="6"/>
    <n v="990"/>
    <n v="6090"/>
    <n v="1533035.7"/>
    <x v="9"/>
    <n v="240"/>
  </r>
  <r>
    <n v="650"/>
    <s v="Product_650"/>
    <x v="6"/>
    <n v="251.73"/>
    <x v="6"/>
    <n v="990"/>
    <n v="6090"/>
    <n v="1533035.7"/>
    <x v="10"/>
    <n v="769"/>
  </r>
  <r>
    <n v="650"/>
    <s v="Product_650"/>
    <x v="6"/>
    <n v="251.73"/>
    <x v="6"/>
    <n v="990"/>
    <n v="6090"/>
    <n v="1533035.7"/>
    <x v="11"/>
    <n v="7"/>
  </r>
  <r>
    <n v="651"/>
    <s v="Product_651"/>
    <x v="1"/>
    <n v="48.03"/>
    <x v="16"/>
    <n v="673"/>
    <n v="6435"/>
    <n v="309073.05"/>
    <x v="0"/>
    <n v="717"/>
  </r>
  <r>
    <n v="651"/>
    <s v="Product_651"/>
    <x v="1"/>
    <n v="48.03"/>
    <x v="16"/>
    <n v="673"/>
    <n v="6435"/>
    <n v="309073.05"/>
    <x v="1"/>
    <n v="177"/>
  </r>
  <r>
    <n v="651"/>
    <s v="Product_651"/>
    <x v="1"/>
    <n v="48.03"/>
    <x v="16"/>
    <n v="673"/>
    <n v="6435"/>
    <n v="309073.05"/>
    <x v="2"/>
    <n v="965"/>
  </r>
  <r>
    <n v="651"/>
    <s v="Product_651"/>
    <x v="1"/>
    <n v="48.03"/>
    <x v="16"/>
    <n v="673"/>
    <n v="6435"/>
    <n v="309073.05"/>
    <x v="3"/>
    <n v="519"/>
  </r>
  <r>
    <n v="651"/>
    <s v="Product_651"/>
    <x v="1"/>
    <n v="48.03"/>
    <x v="16"/>
    <n v="673"/>
    <n v="6435"/>
    <n v="309073.05"/>
    <x v="4"/>
    <n v="270"/>
  </r>
  <r>
    <n v="651"/>
    <s v="Product_651"/>
    <x v="1"/>
    <n v="48.03"/>
    <x v="16"/>
    <n v="673"/>
    <n v="6435"/>
    <n v="309073.05"/>
    <x v="5"/>
    <n v="161"/>
  </r>
  <r>
    <n v="651"/>
    <s v="Product_651"/>
    <x v="1"/>
    <n v="48.03"/>
    <x v="16"/>
    <n v="673"/>
    <n v="6435"/>
    <n v="309073.05"/>
    <x v="6"/>
    <n v="652"/>
  </r>
  <r>
    <n v="651"/>
    <s v="Product_651"/>
    <x v="1"/>
    <n v="48.03"/>
    <x v="16"/>
    <n v="673"/>
    <n v="6435"/>
    <n v="309073.05"/>
    <x v="7"/>
    <n v="633"/>
  </r>
  <r>
    <n v="651"/>
    <s v="Product_651"/>
    <x v="1"/>
    <n v="48.03"/>
    <x v="16"/>
    <n v="673"/>
    <n v="6435"/>
    <n v="309073.05"/>
    <x v="8"/>
    <n v="409"/>
  </r>
  <r>
    <n v="651"/>
    <s v="Product_651"/>
    <x v="1"/>
    <n v="48.03"/>
    <x v="16"/>
    <n v="673"/>
    <n v="6435"/>
    <n v="309073.05"/>
    <x v="9"/>
    <n v="781"/>
  </r>
  <r>
    <n v="651"/>
    <s v="Product_651"/>
    <x v="1"/>
    <n v="48.03"/>
    <x v="16"/>
    <n v="673"/>
    <n v="6435"/>
    <n v="309073.05"/>
    <x v="10"/>
    <n v="675"/>
  </r>
  <r>
    <n v="651"/>
    <s v="Product_651"/>
    <x v="1"/>
    <n v="48.03"/>
    <x v="16"/>
    <n v="673"/>
    <n v="6435"/>
    <n v="309073.05"/>
    <x v="11"/>
    <n v="476"/>
  </r>
  <r>
    <n v="652"/>
    <s v="Product_652"/>
    <x v="6"/>
    <n v="270.87"/>
    <x v="17"/>
    <n v="639"/>
    <n v="5969"/>
    <n v="1616823.03"/>
    <x v="0"/>
    <n v="16"/>
  </r>
  <r>
    <n v="652"/>
    <s v="Product_652"/>
    <x v="6"/>
    <n v="270.87"/>
    <x v="17"/>
    <n v="639"/>
    <n v="5969"/>
    <n v="1616823.03"/>
    <x v="1"/>
    <n v="395"/>
  </r>
  <r>
    <n v="652"/>
    <s v="Product_652"/>
    <x v="6"/>
    <n v="270.87"/>
    <x v="17"/>
    <n v="639"/>
    <n v="5969"/>
    <n v="1616823.03"/>
    <x v="2"/>
    <n v="825"/>
  </r>
  <r>
    <n v="652"/>
    <s v="Product_652"/>
    <x v="6"/>
    <n v="270.87"/>
    <x v="17"/>
    <n v="639"/>
    <n v="5969"/>
    <n v="1616823.03"/>
    <x v="3"/>
    <n v="121"/>
  </r>
  <r>
    <n v="652"/>
    <s v="Product_652"/>
    <x v="6"/>
    <n v="270.87"/>
    <x v="17"/>
    <n v="639"/>
    <n v="5969"/>
    <n v="1616823.03"/>
    <x v="4"/>
    <n v="600"/>
  </r>
  <r>
    <n v="652"/>
    <s v="Product_652"/>
    <x v="6"/>
    <n v="270.87"/>
    <x v="17"/>
    <n v="639"/>
    <n v="5969"/>
    <n v="1616823.03"/>
    <x v="5"/>
    <n v="838"/>
  </r>
  <r>
    <n v="652"/>
    <s v="Product_652"/>
    <x v="6"/>
    <n v="270.87"/>
    <x v="17"/>
    <n v="639"/>
    <n v="5969"/>
    <n v="1616823.03"/>
    <x v="6"/>
    <n v="724"/>
  </r>
  <r>
    <n v="652"/>
    <s v="Product_652"/>
    <x v="6"/>
    <n v="270.87"/>
    <x v="17"/>
    <n v="639"/>
    <n v="5969"/>
    <n v="1616823.03"/>
    <x v="7"/>
    <n v="235"/>
  </r>
  <r>
    <n v="652"/>
    <s v="Product_652"/>
    <x v="6"/>
    <n v="270.87"/>
    <x v="17"/>
    <n v="639"/>
    <n v="5969"/>
    <n v="1616823.03"/>
    <x v="8"/>
    <n v="613"/>
  </r>
  <r>
    <n v="652"/>
    <s v="Product_652"/>
    <x v="6"/>
    <n v="270.87"/>
    <x v="17"/>
    <n v="639"/>
    <n v="5969"/>
    <n v="1616823.03"/>
    <x v="9"/>
    <n v="730"/>
  </r>
  <r>
    <n v="652"/>
    <s v="Product_652"/>
    <x v="6"/>
    <n v="270.87"/>
    <x v="17"/>
    <n v="639"/>
    <n v="5969"/>
    <n v="1616823.03"/>
    <x v="10"/>
    <n v="658"/>
  </r>
  <r>
    <n v="652"/>
    <s v="Product_652"/>
    <x v="6"/>
    <n v="270.87"/>
    <x v="17"/>
    <n v="639"/>
    <n v="5969"/>
    <n v="1616823.03"/>
    <x v="11"/>
    <n v="214"/>
  </r>
  <r>
    <n v="653"/>
    <s v="Product_653"/>
    <x v="4"/>
    <n v="295.49"/>
    <x v="33"/>
    <n v="420"/>
    <n v="5019"/>
    <n v="1483064.31"/>
    <x v="0"/>
    <n v="273"/>
  </r>
  <r>
    <n v="653"/>
    <s v="Product_653"/>
    <x v="4"/>
    <n v="295.49"/>
    <x v="33"/>
    <n v="420"/>
    <n v="5019"/>
    <n v="1483064.31"/>
    <x v="1"/>
    <n v="370"/>
  </r>
  <r>
    <n v="653"/>
    <s v="Product_653"/>
    <x v="4"/>
    <n v="295.49"/>
    <x v="33"/>
    <n v="420"/>
    <n v="5019"/>
    <n v="1483064.31"/>
    <x v="2"/>
    <n v="127"/>
  </r>
  <r>
    <n v="653"/>
    <s v="Product_653"/>
    <x v="4"/>
    <n v="295.49"/>
    <x v="33"/>
    <n v="420"/>
    <n v="5019"/>
    <n v="1483064.31"/>
    <x v="3"/>
    <n v="339"/>
  </r>
  <r>
    <n v="653"/>
    <s v="Product_653"/>
    <x v="4"/>
    <n v="295.49"/>
    <x v="33"/>
    <n v="420"/>
    <n v="5019"/>
    <n v="1483064.31"/>
    <x v="4"/>
    <n v="214"/>
  </r>
  <r>
    <n v="653"/>
    <s v="Product_653"/>
    <x v="4"/>
    <n v="295.49"/>
    <x v="33"/>
    <n v="420"/>
    <n v="5019"/>
    <n v="1483064.31"/>
    <x v="5"/>
    <n v="931"/>
  </r>
  <r>
    <n v="653"/>
    <s v="Product_653"/>
    <x v="4"/>
    <n v="295.49"/>
    <x v="33"/>
    <n v="420"/>
    <n v="5019"/>
    <n v="1483064.31"/>
    <x v="6"/>
    <n v="232"/>
  </r>
  <r>
    <n v="653"/>
    <s v="Product_653"/>
    <x v="4"/>
    <n v="295.49"/>
    <x v="33"/>
    <n v="420"/>
    <n v="5019"/>
    <n v="1483064.31"/>
    <x v="7"/>
    <n v="426"/>
  </r>
  <r>
    <n v="653"/>
    <s v="Product_653"/>
    <x v="4"/>
    <n v="295.49"/>
    <x v="33"/>
    <n v="420"/>
    <n v="5019"/>
    <n v="1483064.31"/>
    <x v="8"/>
    <n v="105"/>
  </r>
  <r>
    <n v="653"/>
    <s v="Product_653"/>
    <x v="4"/>
    <n v="295.49"/>
    <x v="33"/>
    <n v="420"/>
    <n v="5019"/>
    <n v="1483064.31"/>
    <x v="9"/>
    <n v="416"/>
  </r>
  <r>
    <n v="653"/>
    <s v="Product_653"/>
    <x v="4"/>
    <n v="295.49"/>
    <x v="33"/>
    <n v="420"/>
    <n v="5019"/>
    <n v="1483064.31"/>
    <x v="10"/>
    <n v="902"/>
  </r>
  <r>
    <n v="653"/>
    <s v="Product_653"/>
    <x v="4"/>
    <n v="295.49"/>
    <x v="33"/>
    <n v="420"/>
    <n v="5019"/>
    <n v="1483064.31"/>
    <x v="11"/>
    <n v="684"/>
  </r>
  <r>
    <n v="654"/>
    <s v="Product_654"/>
    <x v="6"/>
    <n v="373.99"/>
    <x v="25"/>
    <n v="594"/>
    <n v="6624"/>
    <n v="2477309.7599999998"/>
    <x v="0"/>
    <n v="684"/>
  </r>
  <r>
    <n v="654"/>
    <s v="Product_654"/>
    <x v="6"/>
    <n v="373.99"/>
    <x v="25"/>
    <n v="594"/>
    <n v="6624"/>
    <n v="2477309.7599999998"/>
    <x v="1"/>
    <n v="857"/>
  </r>
  <r>
    <n v="654"/>
    <s v="Product_654"/>
    <x v="6"/>
    <n v="373.99"/>
    <x v="25"/>
    <n v="594"/>
    <n v="6624"/>
    <n v="2477309.7599999998"/>
    <x v="2"/>
    <n v="397"/>
  </r>
  <r>
    <n v="654"/>
    <s v="Product_654"/>
    <x v="6"/>
    <n v="373.99"/>
    <x v="25"/>
    <n v="594"/>
    <n v="6624"/>
    <n v="2477309.7599999998"/>
    <x v="3"/>
    <n v="174"/>
  </r>
  <r>
    <n v="654"/>
    <s v="Product_654"/>
    <x v="6"/>
    <n v="373.99"/>
    <x v="25"/>
    <n v="594"/>
    <n v="6624"/>
    <n v="2477309.7599999998"/>
    <x v="4"/>
    <n v="443"/>
  </r>
  <r>
    <n v="654"/>
    <s v="Product_654"/>
    <x v="6"/>
    <n v="373.99"/>
    <x v="25"/>
    <n v="594"/>
    <n v="6624"/>
    <n v="2477309.7599999998"/>
    <x v="5"/>
    <n v="401"/>
  </r>
  <r>
    <n v="654"/>
    <s v="Product_654"/>
    <x v="6"/>
    <n v="373.99"/>
    <x v="25"/>
    <n v="594"/>
    <n v="6624"/>
    <n v="2477309.7599999998"/>
    <x v="6"/>
    <n v="393"/>
  </r>
  <r>
    <n v="654"/>
    <s v="Product_654"/>
    <x v="6"/>
    <n v="373.99"/>
    <x v="25"/>
    <n v="594"/>
    <n v="6624"/>
    <n v="2477309.7599999998"/>
    <x v="7"/>
    <n v="115"/>
  </r>
  <r>
    <n v="654"/>
    <s v="Product_654"/>
    <x v="6"/>
    <n v="373.99"/>
    <x v="25"/>
    <n v="594"/>
    <n v="6624"/>
    <n v="2477309.7599999998"/>
    <x v="8"/>
    <n v="844"/>
  </r>
  <r>
    <n v="654"/>
    <s v="Product_654"/>
    <x v="6"/>
    <n v="373.99"/>
    <x v="25"/>
    <n v="594"/>
    <n v="6624"/>
    <n v="2477309.7599999998"/>
    <x v="9"/>
    <n v="917"/>
  </r>
  <r>
    <n v="654"/>
    <s v="Product_654"/>
    <x v="6"/>
    <n v="373.99"/>
    <x v="25"/>
    <n v="594"/>
    <n v="6624"/>
    <n v="2477309.7599999998"/>
    <x v="10"/>
    <n v="665"/>
  </r>
  <r>
    <n v="654"/>
    <s v="Product_654"/>
    <x v="6"/>
    <n v="373.99"/>
    <x v="25"/>
    <n v="594"/>
    <n v="6624"/>
    <n v="2477309.7599999998"/>
    <x v="11"/>
    <n v="734"/>
  </r>
  <r>
    <n v="655"/>
    <s v="Product_655"/>
    <x v="6"/>
    <n v="218.67"/>
    <x v="32"/>
    <n v="485"/>
    <n v="6432"/>
    <n v="1406485.44"/>
    <x v="0"/>
    <n v="115"/>
  </r>
  <r>
    <n v="655"/>
    <s v="Product_655"/>
    <x v="6"/>
    <n v="218.67"/>
    <x v="32"/>
    <n v="485"/>
    <n v="6432"/>
    <n v="1406485.44"/>
    <x v="1"/>
    <n v="790"/>
  </r>
  <r>
    <n v="655"/>
    <s v="Product_655"/>
    <x v="6"/>
    <n v="218.67"/>
    <x v="32"/>
    <n v="485"/>
    <n v="6432"/>
    <n v="1406485.44"/>
    <x v="2"/>
    <n v="932"/>
  </r>
  <r>
    <n v="655"/>
    <s v="Product_655"/>
    <x v="6"/>
    <n v="218.67"/>
    <x v="32"/>
    <n v="485"/>
    <n v="6432"/>
    <n v="1406485.44"/>
    <x v="3"/>
    <n v="899"/>
  </r>
  <r>
    <n v="655"/>
    <s v="Product_655"/>
    <x v="6"/>
    <n v="218.67"/>
    <x v="32"/>
    <n v="485"/>
    <n v="6432"/>
    <n v="1406485.44"/>
    <x v="4"/>
    <n v="789"/>
  </r>
  <r>
    <n v="655"/>
    <s v="Product_655"/>
    <x v="6"/>
    <n v="218.67"/>
    <x v="32"/>
    <n v="485"/>
    <n v="6432"/>
    <n v="1406485.44"/>
    <x v="5"/>
    <n v="507"/>
  </r>
  <r>
    <n v="655"/>
    <s v="Product_655"/>
    <x v="6"/>
    <n v="218.67"/>
    <x v="32"/>
    <n v="485"/>
    <n v="6432"/>
    <n v="1406485.44"/>
    <x v="6"/>
    <n v="500"/>
  </r>
  <r>
    <n v="655"/>
    <s v="Product_655"/>
    <x v="6"/>
    <n v="218.67"/>
    <x v="32"/>
    <n v="485"/>
    <n v="6432"/>
    <n v="1406485.44"/>
    <x v="7"/>
    <n v="162"/>
  </r>
  <r>
    <n v="655"/>
    <s v="Product_655"/>
    <x v="6"/>
    <n v="218.67"/>
    <x v="32"/>
    <n v="485"/>
    <n v="6432"/>
    <n v="1406485.44"/>
    <x v="8"/>
    <n v="550"/>
  </r>
  <r>
    <n v="655"/>
    <s v="Product_655"/>
    <x v="6"/>
    <n v="218.67"/>
    <x v="32"/>
    <n v="485"/>
    <n v="6432"/>
    <n v="1406485.44"/>
    <x v="9"/>
    <n v="175"/>
  </r>
  <r>
    <n v="655"/>
    <s v="Product_655"/>
    <x v="6"/>
    <n v="218.67"/>
    <x v="32"/>
    <n v="485"/>
    <n v="6432"/>
    <n v="1406485.44"/>
    <x v="10"/>
    <n v="462"/>
  </r>
  <r>
    <n v="655"/>
    <s v="Product_655"/>
    <x v="6"/>
    <n v="218.67"/>
    <x v="32"/>
    <n v="485"/>
    <n v="6432"/>
    <n v="1406485.44"/>
    <x v="11"/>
    <n v="551"/>
  </r>
  <r>
    <n v="656"/>
    <s v="Product_656"/>
    <x v="1"/>
    <n v="68.150000000000006"/>
    <x v="14"/>
    <n v="659"/>
    <n v="6276"/>
    <n v="427709.4"/>
    <x v="0"/>
    <n v="860"/>
  </r>
  <r>
    <n v="656"/>
    <s v="Product_656"/>
    <x v="1"/>
    <n v="68.150000000000006"/>
    <x v="14"/>
    <n v="659"/>
    <n v="6276"/>
    <n v="427709.4"/>
    <x v="1"/>
    <n v="657"/>
  </r>
  <r>
    <n v="656"/>
    <s v="Product_656"/>
    <x v="1"/>
    <n v="68.150000000000006"/>
    <x v="14"/>
    <n v="659"/>
    <n v="6276"/>
    <n v="427709.4"/>
    <x v="2"/>
    <n v="879"/>
  </r>
  <r>
    <n v="656"/>
    <s v="Product_656"/>
    <x v="1"/>
    <n v="68.150000000000006"/>
    <x v="14"/>
    <n v="659"/>
    <n v="6276"/>
    <n v="427709.4"/>
    <x v="3"/>
    <n v="690"/>
  </r>
  <r>
    <n v="656"/>
    <s v="Product_656"/>
    <x v="1"/>
    <n v="68.150000000000006"/>
    <x v="14"/>
    <n v="659"/>
    <n v="6276"/>
    <n v="427709.4"/>
    <x v="4"/>
    <n v="511"/>
  </r>
  <r>
    <n v="656"/>
    <s v="Product_656"/>
    <x v="1"/>
    <n v="68.150000000000006"/>
    <x v="14"/>
    <n v="659"/>
    <n v="6276"/>
    <n v="427709.4"/>
    <x v="5"/>
    <n v="37"/>
  </r>
  <r>
    <n v="656"/>
    <s v="Product_656"/>
    <x v="1"/>
    <n v="68.150000000000006"/>
    <x v="14"/>
    <n v="659"/>
    <n v="6276"/>
    <n v="427709.4"/>
    <x v="6"/>
    <n v="694"/>
  </r>
  <r>
    <n v="656"/>
    <s v="Product_656"/>
    <x v="1"/>
    <n v="68.150000000000006"/>
    <x v="14"/>
    <n v="659"/>
    <n v="6276"/>
    <n v="427709.4"/>
    <x v="7"/>
    <n v="225"/>
  </r>
  <r>
    <n v="656"/>
    <s v="Product_656"/>
    <x v="1"/>
    <n v="68.150000000000006"/>
    <x v="14"/>
    <n v="659"/>
    <n v="6276"/>
    <n v="427709.4"/>
    <x v="8"/>
    <n v="475"/>
  </r>
  <r>
    <n v="656"/>
    <s v="Product_656"/>
    <x v="1"/>
    <n v="68.150000000000006"/>
    <x v="14"/>
    <n v="659"/>
    <n v="6276"/>
    <n v="427709.4"/>
    <x v="9"/>
    <n v="386"/>
  </r>
  <r>
    <n v="656"/>
    <s v="Product_656"/>
    <x v="1"/>
    <n v="68.150000000000006"/>
    <x v="14"/>
    <n v="659"/>
    <n v="6276"/>
    <n v="427709.4"/>
    <x v="10"/>
    <n v="366"/>
  </r>
  <r>
    <n v="656"/>
    <s v="Product_656"/>
    <x v="1"/>
    <n v="68.150000000000006"/>
    <x v="14"/>
    <n v="659"/>
    <n v="6276"/>
    <n v="427709.4"/>
    <x v="11"/>
    <n v="496"/>
  </r>
  <r>
    <n v="657"/>
    <s v="Product_657"/>
    <x v="5"/>
    <n v="145.47"/>
    <x v="1"/>
    <n v="751"/>
    <n v="6770"/>
    <n v="984831.9"/>
    <x v="0"/>
    <n v="979"/>
  </r>
  <r>
    <n v="657"/>
    <s v="Product_657"/>
    <x v="5"/>
    <n v="145.47"/>
    <x v="1"/>
    <n v="751"/>
    <n v="6770"/>
    <n v="984831.9"/>
    <x v="1"/>
    <n v="317"/>
  </r>
  <r>
    <n v="657"/>
    <s v="Product_657"/>
    <x v="5"/>
    <n v="145.47"/>
    <x v="1"/>
    <n v="751"/>
    <n v="6770"/>
    <n v="984831.9"/>
    <x v="2"/>
    <n v="462"/>
  </r>
  <r>
    <n v="657"/>
    <s v="Product_657"/>
    <x v="5"/>
    <n v="145.47"/>
    <x v="1"/>
    <n v="751"/>
    <n v="6770"/>
    <n v="984831.9"/>
    <x v="3"/>
    <n v="596"/>
  </r>
  <r>
    <n v="657"/>
    <s v="Product_657"/>
    <x v="5"/>
    <n v="145.47"/>
    <x v="1"/>
    <n v="751"/>
    <n v="6770"/>
    <n v="984831.9"/>
    <x v="4"/>
    <n v="446"/>
  </r>
  <r>
    <n v="657"/>
    <s v="Product_657"/>
    <x v="5"/>
    <n v="145.47"/>
    <x v="1"/>
    <n v="751"/>
    <n v="6770"/>
    <n v="984831.9"/>
    <x v="5"/>
    <n v="954"/>
  </r>
  <r>
    <n v="657"/>
    <s v="Product_657"/>
    <x v="5"/>
    <n v="145.47"/>
    <x v="1"/>
    <n v="751"/>
    <n v="6770"/>
    <n v="984831.9"/>
    <x v="6"/>
    <n v="250"/>
  </r>
  <r>
    <n v="657"/>
    <s v="Product_657"/>
    <x v="5"/>
    <n v="145.47"/>
    <x v="1"/>
    <n v="751"/>
    <n v="6770"/>
    <n v="984831.9"/>
    <x v="7"/>
    <n v="229"/>
  </r>
  <r>
    <n v="657"/>
    <s v="Product_657"/>
    <x v="5"/>
    <n v="145.47"/>
    <x v="1"/>
    <n v="751"/>
    <n v="6770"/>
    <n v="984831.9"/>
    <x v="8"/>
    <n v="825"/>
  </r>
  <r>
    <n v="657"/>
    <s v="Product_657"/>
    <x v="5"/>
    <n v="145.47"/>
    <x v="1"/>
    <n v="751"/>
    <n v="6770"/>
    <n v="984831.9"/>
    <x v="9"/>
    <n v="470"/>
  </r>
  <r>
    <n v="657"/>
    <s v="Product_657"/>
    <x v="5"/>
    <n v="145.47"/>
    <x v="1"/>
    <n v="751"/>
    <n v="6770"/>
    <n v="984831.9"/>
    <x v="10"/>
    <n v="549"/>
  </r>
  <r>
    <n v="657"/>
    <s v="Product_657"/>
    <x v="5"/>
    <n v="145.47"/>
    <x v="1"/>
    <n v="751"/>
    <n v="6770"/>
    <n v="984831.9"/>
    <x v="11"/>
    <n v="693"/>
  </r>
  <r>
    <n v="658"/>
    <s v="Product_658"/>
    <x v="0"/>
    <n v="184.73"/>
    <x v="17"/>
    <n v="412"/>
    <n v="7093"/>
    <n v="1310289.8899999999"/>
    <x v="0"/>
    <n v="692"/>
  </r>
  <r>
    <n v="658"/>
    <s v="Product_658"/>
    <x v="0"/>
    <n v="184.73"/>
    <x v="17"/>
    <n v="412"/>
    <n v="7093"/>
    <n v="1310289.8899999999"/>
    <x v="1"/>
    <n v="735"/>
  </r>
  <r>
    <n v="658"/>
    <s v="Product_658"/>
    <x v="0"/>
    <n v="184.73"/>
    <x v="17"/>
    <n v="412"/>
    <n v="7093"/>
    <n v="1310289.8899999999"/>
    <x v="2"/>
    <n v="750"/>
  </r>
  <r>
    <n v="658"/>
    <s v="Product_658"/>
    <x v="0"/>
    <n v="184.73"/>
    <x v="17"/>
    <n v="412"/>
    <n v="7093"/>
    <n v="1310289.8899999999"/>
    <x v="3"/>
    <n v="450"/>
  </r>
  <r>
    <n v="658"/>
    <s v="Product_658"/>
    <x v="0"/>
    <n v="184.73"/>
    <x v="17"/>
    <n v="412"/>
    <n v="7093"/>
    <n v="1310289.8899999999"/>
    <x v="4"/>
    <n v="985"/>
  </r>
  <r>
    <n v="658"/>
    <s v="Product_658"/>
    <x v="0"/>
    <n v="184.73"/>
    <x v="17"/>
    <n v="412"/>
    <n v="7093"/>
    <n v="1310289.8899999999"/>
    <x v="5"/>
    <n v="510"/>
  </r>
  <r>
    <n v="658"/>
    <s v="Product_658"/>
    <x v="0"/>
    <n v="184.73"/>
    <x v="17"/>
    <n v="412"/>
    <n v="7093"/>
    <n v="1310289.8899999999"/>
    <x v="6"/>
    <n v="520"/>
  </r>
  <r>
    <n v="658"/>
    <s v="Product_658"/>
    <x v="0"/>
    <n v="184.73"/>
    <x v="17"/>
    <n v="412"/>
    <n v="7093"/>
    <n v="1310289.8899999999"/>
    <x v="7"/>
    <n v="181"/>
  </r>
  <r>
    <n v="658"/>
    <s v="Product_658"/>
    <x v="0"/>
    <n v="184.73"/>
    <x v="17"/>
    <n v="412"/>
    <n v="7093"/>
    <n v="1310289.8899999999"/>
    <x v="8"/>
    <n v="274"/>
  </r>
  <r>
    <n v="658"/>
    <s v="Product_658"/>
    <x v="0"/>
    <n v="184.73"/>
    <x v="17"/>
    <n v="412"/>
    <n v="7093"/>
    <n v="1310289.8899999999"/>
    <x v="9"/>
    <n v="852"/>
  </r>
  <r>
    <n v="658"/>
    <s v="Product_658"/>
    <x v="0"/>
    <n v="184.73"/>
    <x v="17"/>
    <n v="412"/>
    <n v="7093"/>
    <n v="1310289.8899999999"/>
    <x v="10"/>
    <n v="642"/>
  </r>
  <r>
    <n v="658"/>
    <s v="Product_658"/>
    <x v="0"/>
    <n v="184.73"/>
    <x v="17"/>
    <n v="412"/>
    <n v="7093"/>
    <n v="1310289.8899999999"/>
    <x v="11"/>
    <n v="502"/>
  </r>
  <r>
    <n v="659"/>
    <s v="Product_659"/>
    <x v="1"/>
    <n v="324.73"/>
    <x v="29"/>
    <n v="936"/>
    <n v="5528"/>
    <n v="1795107.44"/>
    <x v="0"/>
    <n v="90"/>
  </r>
  <r>
    <n v="659"/>
    <s v="Product_659"/>
    <x v="1"/>
    <n v="324.73"/>
    <x v="29"/>
    <n v="936"/>
    <n v="5528"/>
    <n v="1795107.44"/>
    <x v="1"/>
    <n v="368"/>
  </r>
  <r>
    <n v="659"/>
    <s v="Product_659"/>
    <x v="1"/>
    <n v="324.73"/>
    <x v="29"/>
    <n v="936"/>
    <n v="5528"/>
    <n v="1795107.44"/>
    <x v="2"/>
    <n v="835"/>
  </r>
  <r>
    <n v="659"/>
    <s v="Product_659"/>
    <x v="1"/>
    <n v="324.73"/>
    <x v="29"/>
    <n v="936"/>
    <n v="5528"/>
    <n v="1795107.44"/>
    <x v="3"/>
    <n v="556"/>
  </r>
  <r>
    <n v="659"/>
    <s v="Product_659"/>
    <x v="1"/>
    <n v="324.73"/>
    <x v="29"/>
    <n v="936"/>
    <n v="5528"/>
    <n v="1795107.44"/>
    <x v="4"/>
    <n v="992"/>
  </r>
  <r>
    <n v="659"/>
    <s v="Product_659"/>
    <x v="1"/>
    <n v="324.73"/>
    <x v="29"/>
    <n v="936"/>
    <n v="5528"/>
    <n v="1795107.44"/>
    <x v="5"/>
    <n v="392"/>
  </r>
  <r>
    <n v="659"/>
    <s v="Product_659"/>
    <x v="1"/>
    <n v="324.73"/>
    <x v="29"/>
    <n v="936"/>
    <n v="5528"/>
    <n v="1795107.44"/>
    <x v="6"/>
    <n v="78"/>
  </r>
  <r>
    <n v="659"/>
    <s v="Product_659"/>
    <x v="1"/>
    <n v="324.73"/>
    <x v="29"/>
    <n v="936"/>
    <n v="5528"/>
    <n v="1795107.44"/>
    <x v="7"/>
    <n v="248"/>
  </r>
  <r>
    <n v="659"/>
    <s v="Product_659"/>
    <x v="1"/>
    <n v="324.73"/>
    <x v="29"/>
    <n v="936"/>
    <n v="5528"/>
    <n v="1795107.44"/>
    <x v="8"/>
    <n v="87"/>
  </r>
  <r>
    <n v="659"/>
    <s v="Product_659"/>
    <x v="1"/>
    <n v="324.73"/>
    <x v="29"/>
    <n v="936"/>
    <n v="5528"/>
    <n v="1795107.44"/>
    <x v="9"/>
    <n v="232"/>
  </r>
  <r>
    <n v="659"/>
    <s v="Product_659"/>
    <x v="1"/>
    <n v="324.73"/>
    <x v="29"/>
    <n v="936"/>
    <n v="5528"/>
    <n v="1795107.44"/>
    <x v="10"/>
    <n v="869"/>
  </r>
  <r>
    <n v="659"/>
    <s v="Product_659"/>
    <x v="1"/>
    <n v="324.73"/>
    <x v="29"/>
    <n v="936"/>
    <n v="5528"/>
    <n v="1795107.44"/>
    <x v="11"/>
    <n v="781"/>
  </r>
  <r>
    <n v="660"/>
    <s v="Product_660"/>
    <x v="1"/>
    <n v="287.54000000000002"/>
    <x v="39"/>
    <n v="84"/>
    <n v="5536"/>
    <n v="1591821.44"/>
    <x v="0"/>
    <n v="81"/>
  </r>
  <r>
    <n v="660"/>
    <s v="Product_660"/>
    <x v="1"/>
    <n v="287.54000000000002"/>
    <x v="39"/>
    <n v="84"/>
    <n v="5536"/>
    <n v="1591821.44"/>
    <x v="1"/>
    <n v="383"/>
  </r>
  <r>
    <n v="660"/>
    <s v="Product_660"/>
    <x v="1"/>
    <n v="287.54000000000002"/>
    <x v="39"/>
    <n v="84"/>
    <n v="5536"/>
    <n v="1591821.44"/>
    <x v="2"/>
    <n v="807"/>
  </r>
  <r>
    <n v="660"/>
    <s v="Product_660"/>
    <x v="1"/>
    <n v="287.54000000000002"/>
    <x v="39"/>
    <n v="84"/>
    <n v="5536"/>
    <n v="1591821.44"/>
    <x v="3"/>
    <n v="135"/>
  </r>
  <r>
    <n v="660"/>
    <s v="Product_660"/>
    <x v="1"/>
    <n v="287.54000000000002"/>
    <x v="39"/>
    <n v="84"/>
    <n v="5536"/>
    <n v="1591821.44"/>
    <x v="4"/>
    <n v="714"/>
  </r>
  <r>
    <n v="660"/>
    <s v="Product_660"/>
    <x v="1"/>
    <n v="287.54000000000002"/>
    <x v="39"/>
    <n v="84"/>
    <n v="5536"/>
    <n v="1591821.44"/>
    <x v="5"/>
    <n v="712"/>
  </r>
  <r>
    <n v="660"/>
    <s v="Product_660"/>
    <x v="1"/>
    <n v="287.54000000000002"/>
    <x v="39"/>
    <n v="84"/>
    <n v="5536"/>
    <n v="1591821.44"/>
    <x v="6"/>
    <n v="51"/>
  </r>
  <r>
    <n v="660"/>
    <s v="Product_660"/>
    <x v="1"/>
    <n v="287.54000000000002"/>
    <x v="39"/>
    <n v="84"/>
    <n v="5536"/>
    <n v="1591821.44"/>
    <x v="7"/>
    <n v="317"/>
  </r>
  <r>
    <n v="660"/>
    <s v="Product_660"/>
    <x v="1"/>
    <n v="287.54000000000002"/>
    <x v="39"/>
    <n v="84"/>
    <n v="5536"/>
    <n v="1591821.44"/>
    <x v="8"/>
    <n v="722"/>
  </r>
  <r>
    <n v="660"/>
    <s v="Product_660"/>
    <x v="1"/>
    <n v="287.54000000000002"/>
    <x v="39"/>
    <n v="84"/>
    <n v="5536"/>
    <n v="1591821.44"/>
    <x v="9"/>
    <n v="662"/>
  </r>
  <r>
    <n v="660"/>
    <s v="Product_660"/>
    <x v="1"/>
    <n v="287.54000000000002"/>
    <x v="39"/>
    <n v="84"/>
    <n v="5536"/>
    <n v="1591821.44"/>
    <x v="10"/>
    <n v="254"/>
  </r>
  <r>
    <n v="660"/>
    <s v="Product_660"/>
    <x v="1"/>
    <n v="287.54000000000002"/>
    <x v="39"/>
    <n v="84"/>
    <n v="5536"/>
    <n v="1591821.44"/>
    <x v="11"/>
    <n v="698"/>
  </r>
  <r>
    <n v="661"/>
    <s v="Product_661"/>
    <x v="1"/>
    <n v="181.27"/>
    <x v="22"/>
    <n v="113"/>
    <n v="5633"/>
    <n v="1021093.91"/>
    <x v="0"/>
    <n v="323"/>
  </r>
  <r>
    <n v="661"/>
    <s v="Product_661"/>
    <x v="1"/>
    <n v="181.27"/>
    <x v="22"/>
    <n v="113"/>
    <n v="5633"/>
    <n v="1021093.91"/>
    <x v="1"/>
    <n v="61"/>
  </r>
  <r>
    <n v="661"/>
    <s v="Product_661"/>
    <x v="1"/>
    <n v="181.27"/>
    <x v="22"/>
    <n v="113"/>
    <n v="5633"/>
    <n v="1021093.91"/>
    <x v="2"/>
    <n v="186"/>
  </r>
  <r>
    <n v="661"/>
    <s v="Product_661"/>
    <x v="1"/>
    <n v="181.27"/>
    <x v="22"/>
    <n v="113"/>
    <n v="5633"/>
    <n v="1021093.91"/>
    <x v="3"/>
    <n v="854"/>
  </r>
  <r>
    <n v="661"/>
    <s v="Product_661"/>
    <x v="1"/>
    <n v="181.27"/>
    <x v="22"/>
    <n v="113"/>
    <n v="5633"/>
    <n v="1021093.91"/>
    <x v="4"/>
    <n v="73"/>
  </r>
  <r>
    <n v="661"/>
    <s v="Product_661"/>
    <x v="1"/>
    <n v="181.27"/>
    <x v="22"/>
    <n v="113"/>
    <n v="5633"/>
    <n v="1021093.91"/>
    <x v="5"/>
    <n v="493"/>
  </r>
  <r>
    <n v="661"/>
    <s v="Product_661"/>
    <x v="1"/>
    <n v="181.27"/>
    <x v="22"/>
    <n v="113"/>
    <n v="5633"/>
    <n v="1021093.91"/>
    <x v="6"/>
    <n v="897"/>
  </r>
  <r>
    <n v="661"/>
    <s v="Product_661"/>
    <x v="1"/>
    <n v="181.27"/>
    <x v="22"/>
    <n v="113"/>
    <n v="5633"/>
    <n v="1021093.91"/>
    <x v="7"/>
    <n v="964"/>
  </r>
  <r>
    <n v="661"/>
    <s v="Product_661"/>
    <x v="1"/>
    <n v="181.27"/>
    <x v="22"/>
    <n v="113"/>
    <n v="5633"/>
    <n v="1021093.91"/>
    <x v="8"/>
    <n v="880"/>
  </r>
  <r>
    <n v="661"/>
    <s v="Product_661"/>
    <x v="1"/>
    <n v="181.27"/>
    <x v="22"/>
    <n v="113"/>
    <n v="5633"/>
    <n v="1021093.91"/>
    <x v="9"/>
    <n v="451"/>
  </r>
  <r>
    <n v="661"/>
    <s v="Product_661"/>
    <x v="1"/>
    <n v="181.27"/>
    <x v="22"/>
    <n v="113"/>
    <n v="5633"/>
    <n v="1021093.91"/>
    <x v="10"/>
    <n v="207"/>
  </r>
  <r>
    <n v="661"/>
    <s v="Product_661"/>
    <x v="1"/>
    <n v="181.27"/>
    <x v="22"/>
    <n v="113"/>
    <n v="5633"/>
    <n v="1021093.91"/>
    <x v="11"/>
    <n v="244"/>
  </r>
  <r>
    <n v="662"/>
    <s v="Product_662"/>
    <x v="3"/>
    <n v="493.33"/>
    <x v="27"/>
    <n v="737"/>
    <n v="5641"/>
    <n v="2782874.53"/>
    <x v="0"/>
    <n v="960"/>
  </r>
  <r>
    <n v="662"/>
    <s v="Product_662"/>
    <x v="3"/>
    <n v="493.33"/>
    <x v="27"/>
    <n v="737"/>
    <n v="5641"/>
    <n v="2782874.53"/>
    <x v="1"/>
    <n v="805"/>
  </r>
  <r>
    <n v="662"/>
    <s v="Product_662"/>
    <x v="3"/>
    <n v="493.33"/>
    <x v="27"/>
    <n v="737"/>
    <n v="5641"/>
    <n v="2782874.53"/>
    <x v="2"/>
    <n v="719"/>
  </r>
  <r>
    <n v="662"/>
    <s v="Product_662"/>
    <x v="3"/>
    <n v="493.33"/>
    <x v="27"/>
    <n v="737"/>
    <n v="5641"/>
    <n v="2782874.53"/>
    <x v="3"/>
    <n v="15"/>
  </r>
  <r>
    <n v="662"/>
    <s v="Product_662"/>
    <x v="3"/>
    <n v="493.33"/>
    <x v="27"/>
    <n v="737"/>
    <n v="5641"/>
    <n v="2782874.53"/>
    <x v="4"/>
    <n v="536"/>
  </r>
  <r>
    <n v="662"/>
    <s v="Product_662"/>
    <x v="3"/>
    <n v="493.33"/>
    <x v="27"/>
    <n v="737"/>
    <n v="5641"/>
    <n v="2782874.53"/>
    <x v="5"/>
    <n v="199"/>
  </r>
  <r>
    <n v="662"/>
    <s v="Product_662"/>
    <x v="3"/>
    <n v="493.33"/>
    <x v="27"/>
    <n v="737"/>
    <n v="5641"/>
    <n v="2782874.53"/>
    <x v="6"/>
    <n v="920"/>
  </r>
  <r>
    <n v="662"/>
    <s v="Product_662"/>
    <x v="3"/>
    <n v="493.33"/>
    <x v="27"/>
    <n v="737"/>
    <n v="5641"/>
    <n v="2782874.53"/>
    <x v="7"/>
    <n v="209"/>
  </r>
  <r>
    <n v="662"/>
    <s v="Product_662"/>
    <x v="3"/>
    <n v="493.33"/>
    <x v="27"/>
    <n v="737"/>
    <n v="5641"/>
    <n v="2782874.53"/>
    <x v="8"/>
    <n v="76"/>
  </r>
  <r>
    <n v="662"/>
    <s v="Product_662"/>
    <x v="3"/>
    <n v="493.33"/>
    <x v="27"/>
    <n v="737"/>
    <n v="5641"/>
    <n v="2782874.53"/>
    <x v="9"/>
    <n v="276"/>
  </r>
  <r>
    <n v="662"/>
    <s v="Product_662"/>
    <x v="3"/>
    <n v="493.33"/>
    <x v="27"/>
    <n v="737"/>
    <n v="5641"/>
    <n v="2782874.53"/>
    <x v="10"/>
    <n v="449"/>
  </r>
  <r>
    <n v="662"/>
    <s v="Product_662"/>
    <x v="3"/>
    <n v="493.33"/>
    <x v="27"/>
    <n v="737"/>
    <n v="5641"/>
    <n v="2782874.53"/>
    <x v="11"/>
    <n v="477"/>
  </r>
  <r>
    <n v="663"/>
    <s v="Product_663"/>
    <x v="5"/>
    <n v="304.86"/>
    <x v="14"/>
    <n v="332"/>
    <n v="4175"/>
    <n v="1272790.5"/>
    <x v="0"/>
    <n v="113"/>
  </r>
  <r>
    <n v="663"/>
    <s v="Product_663"/>
    <x v="5"/>
    <n v="304.86"/>
    <x v="14"/>
    <n v="332"/>
    <n v="4175"/>
    <n v="1272790.5"/>
    <x v="1"/>
    <n v="504"/>
  </r>
  <r>
    <n v="663"/>
    <s v="Product_663"/>
    <x v="5"/>
    <n v="304.86"/>
    <x v="14"/>
    <n v="332"/>
    <n v="4175"/>
    <n v="1272790.5"/>
    <x v="2"/>
    <n v="731"/>
  </r>
  <r>
    <n v="663"/>
    <s v="Product_663"/>
    <x v="5"/>
    <n v="304.86"/>
    <x v="14"/>
    <n v="332"/>
    <n v="4175"/>
    <n v="1272790.5"/>
    <x v="3"/>
    <n v="332"/>
  </r>
  <r>
    <n v="663"/>
    <s v="Product_663"/>
    <x v="5"/>
    <n v="304.86"/>
    <x v="14"/>
    <n v="332"/>
    <n v="4175"/>
    <n v="1272790.5"/>
    <x v="4"/>
    <n v="100"/>
  </r>
  <r>
    <n v="663"/>
    <s v="Product_663"/>
    <x v="5"/>
    <n v="304.86"/>
    <x v="14"/>
    <n v="332"/>
    <n v="4175"/>
    <n v="1272790.5"/>
    <x v="5"/>
    <n v="254"/>
  </r>
  <r>
    <n v="663"/>
    <s v="Product_663"/>
    <x v="5"/>
    <n v="304.86"/>
    <x v="14"/>
    <n v="332"/>
    <n v="4175"/>
    <n v="1272790.5"/>
    <x v="6"/>
    <n v="780"/>
  </r>
  <r>
    <n v="663"/>
    <s v="Product_663"/>
    <x v="5"/>
    <n v="304.86"/>
    <x v="14"/>
    <n v="332"/>
    <n v="4175"/>
    <n v="1272790.5"/>
    <x v="7"/>
    <n v="655"/>
  </r>
  <r>
    <n v="663"/>
    <s v="Product_663"/>
    <x v="5"/>
    <n v="304.86"/>
    <x v="14"/>
    <n v="332"/>
    <n v="4175"/>
    <n v="1272790.5"/>
    <x v="8"/>
    <n v="76"/>
  </r>
  <r>
    <n v="663"/>
    <s v="Product_663"/>
    <x v="5"/>
    <n v="304.86"/>
    <x v="14"/>
    <n v="332"/>
    <n v="4175"/>
    <n v="1272790.5"/>
    <x v="9"/>
    <n v="228"/>
  </r>
  <r>
    <n v="663"/>
    <s v="Product_663"/>
    <x v="5"/>
    <n v="304.86"/>
    <x v="14"/>
    <n v="332"/>
    <n v="4175"/>
    <n v="1272790.5"/>
    <x v="10"/>
    <n v="94"/>
  </r>
  <r>
    <n v="663"/>
    <s v="Product_663"/>
    <x v="5"/>
    <n v="304.86"/>
    <x v="14"/>
    <n v="332"/>
    <n v="4175"/>
    <n v="1272790.5"/>
    <x v="11"/>
    <n v="308"/>
  </r>
  <r>
    <n v="664"/>
    <s v="Product_664"/>
    <x v="3"/>
    <n v="122.43"/>
    <x v="9"/>
    <n v="378"/>
    <n v="4780"/>
    <n v="585215.4"/>
    <x v="0"/>
    <n v="768"/>
  </r>
  <r>
    <n v="664"/>
    <s v="Product_664"/>
    <x v="3"/>
    <n v="122.43"/>
    <x v="9"/>
    <n v="378"/>
    <n v="4780"/>
    <n v="585215.4"/>
    <x v="1"/>
    <n v="238"/>
  </r>
  <r>
    <n v="664"/>
    <s v="Product_664"/>
    <x v="3"/>
    <n v="122.43"/>
    <x v="9"/>
    <n v="378"/>
    <n v="4780"/>
    <n v="585215.4"/>
    <x v="2"/>
    <n v="911"/>
  </r>
  <r>
    <n v="664"/>
    <s v="Product_664"/>
    <x v="3"/>
    <n v="122.43"/>
    <x v="9"/>
    <n v="378"/>
    <n v="4780"/>
    <n v="585215.4"/>
    <x v="3"/>
    <n v="194"/>
  </r>
  <r>
    <n v="664"/>
    <s v="Product_664"/>
    <x v="3"/>
    <n v="122.43"/>
    <x v="9"/>
    <n v="378"/>
    <n v="4780"/>
    <n v="585215.4"/>
    <x v="4"/>
    <n v="175"/>
  </r>
  <r>
    <n v="664"/>
    <s v="Product_664"/>
    <x v="3"/>
    <n v="122.43"/>
    <x v="9"/>
    <n v="378"/>
    <n v="4780"/>
    <n v="585215.4"/>
    <x v="5"/>
    <n v="178"/>
  </r>
  <r>
    <n v="664"/>
    <s v="Product_664"/>
    <x v="3"/>
    <n v="122.43"/>
    <x v="9"/>
    <n v="378"/>
    <n v="4780"/>
    <n v="585215.4"/>
    <x v="6"/>
    <n v="225"/>
  </r>
  <r>
    <n v="664"/>
    <s v="Product_664"/>
    <x v="3"/>
    <n v="122.43"/>
    <x v="9"/>
    <n v="378"/>
    <n v="4780"/>
    <n v="585215.4"/>
    <x v="7"/>
    <n v="391"/>
  </r>
  <r>
    <n v="664"/>
    <s v="Product_664"/>
    <x v="3"/>
    <n v="122.43"/>
    <x v="9"/>
    <n v="378"/>
    <n v="4780"/>
    <n v="585215.4"/>
    <x v="8"/>
    <n v="441"/>
  </r>
  <r>
    <n v="664"/>
    <s v="Product_664"/>
    <x v="3"/>
    <n v="122.43"/>
    <x v="9"/>
    <n v="378"/>
    <n v="4780"/>
    <n v="585215.4"/>
    <x v="9"/>
    <n v="170"/>
  </r>
  <r>
    <n v="664"/>
    <s v="Product_664"/>
    <x v="3"/>
    <n v="122.43"/>
    <x v="9"/>
    <n v="378"/>
    <n v="4780"/>
    <n v="585215.4"/>
    <x v="10"/>
    <n v="859"/>
  </r>
  <r>
    <n v="664"/>
    <s v="Product_664"/>
    <x v="3"/>
    <n v="122.43"/>
    <x v="9"/>
    <n v="378"/>
    <n v="4780"/>
    <n v="585215.4"/>
    <x v="11"/>
    <n v="230"/>
  </r>
  <r>
    <n v="665"/>
    <s v="Product_665"/>
    <x v="3"/>
    <n v="55.38"/>
    <x v="11"/>
    <n v="755"/>
    <n v="5306"/>
    <n v="293846.28000000003"/>
    <x v="0"/>
    <n v="57"/>
  </r>
  <r>
    <n v="665"/>
    <s v="Product_665"/>
    <x v="3"/>
    <n v="55.38"/>
    <x v="11"/>
    <n v="755"/>
    <n v="5306"/>
    <n v="293846.28000000003"/>
    <x v="1"/>
    <n v="194"/>
  </r>
  <r>
    <n v="665"/>
    <s v="Product_665"/>
    <x v="3"/>
    <n v="55.38"/>
    <x v="11"/>
    <n v="755"/>
    <n v="5306"/>
    <n v="293846.28000000003"/>
    <x v="2"/>
    <n v="189"/>
  </r>
  <r>
    <n v="665"/>
    <s v="Product_665"/>
    <x v="3"/>
    <n v="55.38"/>
    <x v="11"/>
    <n v="755"/>
    <n v="5306"/>
    <n v="293846.28000000003"/>
    <x v="3"/>
    <n v="495"/>
  </r>
  <r>
    <n v="665"/>
    <s v="Product_665"/>
    <x v="3"/>
    <n v="55.38"/>
    <x v="11"/>
    <n v="755"/>
    <n v="5306"/>
    <n v="293846.28000000003"/>
    <x v="4"/>
    <n v="426"/>
  </r>
  <r>
    <n v="665"/>
    <s v="Product_665"/>
    <x v="3"/>
    <n v="55.38"/>
    <x v="11"/>
    <n v="755"/>
    <n v="5306"/>
    <n v="293846.28000000003"/>
    <x v="5"/>
    <n v="546"/>
  </r>
  <r>
    <n v="665"/>
    <s v="Product_665"/>
    <x v="3"/>
    <n v="55.38"/>
    <x v="11"/>
    <n v="755"/>
    <n v="5306"/>
    <n v="293846.28000000003"/>
    <x v="6"/>
    <n v="50"/>
  </r>
  <r>
    <n v="665"/>
    <s v="Product_665"/>
    <x v="3"/>
    <n v="55.38"/>
    <x v="11"/>
    <n v="755"/>
    <n v="5306"/>
    <n v="293846.28000000003"/>
    <x v="7"/>
    <n v="856"/>
  </r>
  <r>
    <n v="665"/>
    <s v="Product_665"/>
    <x v="3"/>
    <n v="55.38"/>
    <x v="11"/>
    <n v="755"/>
    <n v="5306"/>
    <n v="293846.28000000003"/>
    <x v="8"/>
    <n v="539"/>
  </r>
  <r>
    <n v="665"/>
    <s v="Product_665"/>
    <x v="3"/>
    <n v="55.38"/>
    <x v="11"/>
    <n v="755"/>
    <n v="5306"/>
    <n v="293846.28000000003"/>
    <x v="9"/>
    <n v="734"/>
  </r>
  <r>
    <n v="665"/>
    <s v="Product_665"/>
    <x v="3"/>
    <n v="55.38"/>
    <x v="11"/>
    <n v="755"/>
    <n v="5306"/>
    <n v="293846.28000000003"/>
    <x v="10"/>
    <n v="838"/>
  </r>
  <r>
    <n v="665"/>
    <s v="Product_665"/>
    <x v="3"/>
    <n v="55.38"/>
    <x v="11"/>
    <n v="755"/>
    <n v="5306"/>
    <n v="293846.28000000003"/>
    <x v="11"/>
    <n v="382"/>
  </r>
  <r>
    <n v="666"/>
    <s v="Product_666"/>
    <x v="1"/>
    <n v="80.67"/>
    <x v="7"/>
    <n v="655"/>
    <n v="3301"/>
    <n v="266291.67"/>
    <x v="0"/>
    <n v="153"/>
  </r>
  <r>
    <n v="666"/>
    <s v="Product_666"/>
    <x v="1"/>
    <n v="80.67"/>
    <x v="7"/>
    <n v="655"/>
    <n v="3301"/>
    <n v="266291.67"/>
    <x v="1"/>
    <n v="677"/>
  </r>
  <r>
    <n v="666"/>
    <s v="Product_666"/>
    <x v="1"/>
    <n v="80.67"/>
    <x v="7"/>
    <n v="655"/>
    <n v="3301"/>
    <n v="266291.67"/>
    <x v="2"/>
    <n v="387"/>
  </r>
  <r>
    <n v="666"/>
    <s v="Product_666"/>
    <x v="1"/>
    <n v="80.67"/>
    <x v="7"/>
    <n v="655"/>
    <n v="3301"/>
    <n v="266291.67"/>
    <x v="3"/>
    <n v="8"/>
  </r>
  <r>
    <n v="666"/>
    <s v="Product_666"/>
    <x v="1"/>
    <n v="80.67"/>
    <x v="7"/>
    <n v="655"/>
    <n v="3301"/>
    <n v="266291.67"/>
    <x v="4"/>
    <n v="116"/>
  </r>
  <r>
    <n v="666"/>
    <s v="Product_666"/>
    <x v="1"/>
    <n v="80.67"/>
    <x v="7"/>
    <n v="655"/>
    <n v="3301"/>
    <n v="266291.67"/>
    <x v="5"/>
    <n v="593"/>
  </r>
  <r>
    <n v="666"/>
    <s v="Product_666"/>
    <x v="1"/>
    <n v="80.67"/>
    <x v="7"/>
    <n v="655"/>
    <n v="3301"/>
    <n v="266291.67"/>
    <x v="6"/>
    <n v="185"/>
  </r>
  <r>
    <n v="666"/>
    <s v="Product_666"/>
    <x v="1"/>
    <n v="80.67"/>
    <x v="7"/>
    <n v="655"/>
    <n v="3301"/>
    <n v="266291.67"/>
    <x v="7"/>
    <n v="95"/>
  </r>
  <r>
    <n v="666"/>
    <s v="Product_666"/>
    <x v="1"/>
    <n v="80.67"/>
    <x v="7"/>
    <n v="655"/>
    <n v="3301"/>
    <n v="266291.67"/>
    <x v="8"/>
    <n v="244"/>
  </r>
  <r>
    <n v="666"/>
    <s v="Product_666"/>
    <x v="1"/>
    <n v="80.67"/>
    <x v="7"/>
    <n v="655"/>
    <n v="3301"/>
    <n v="266291.67"/>
    <x v="9"/>
    <n v="212"/>
  </r>
  <r>
    <n v="666"/>
    <s v="Product_666"/>
    <x v="1"/>
    <n v="80.67"/>
    <x v="7"/>
    <n v="655"/>
    <n v="3301"/>
    <n v="266291.67"/>
    <x v="10"/>
    <n v="477"/>
  </r>
  <r>
    <n v="666"/>
    <s v="Product_666"/>
    <x v="1"/>
    <n v="80.67"/>
    <x v="7"/>
    <n v="655"/>
    <n v="3301"/>
    <n v="266291.67"/>
    <x v="11"/>
    <n v="154"/>
  </r>
  <r>
    <n v="667"/>
    <s v="Product_667"/>
    <x v="0"/>
    <n v="126.75"/>
    <x v="40"/>
    <n v="41"/>
    <n v="6286"/>
    <n v="796750.5"/>
    <x v="0"/>
    <n v="876"/>
  </r>
  <r>
    <n v="667"/>
    <s v="Product_667"/>
    <x v="0"/>
    <n v="126.75"/>
    <x v="40"/>
    <n v="41"/>
    <n v="6286"/>
    <n v="796750.5"/>
    <x v="1"/>
    <n v="962"/>
  </r>
  <r>
    <n v="667"/>
    <s v="Product_667"/>
    <x v="0"/>
    <n v="126.75"/>
    <x v="40"/>
    <n v="41"/>
    <n v="6286"/>
    <n v="796750.5"/>
    <x v="2"/>
    <n v="428"/>
  </r>
  <r>
    <n v="667"/>
    <s v="Product_667"/>
    <x v="0"/>
    <n v="126.75"/>
    <x v="40"/>
    <n v="41"/>
    <n v="6286"/>
    <n v="796750.5"/>
    <x v="3"/>
    <n v="827"/>
  </r>
  <r>
    <n v="667"/>
    <s v="Product_667"/>
    <x v="0"/>
    <n v="126.75"/>
    <x v="40"/>
    <n v="41"/>
    <n v="6286"/>
    <n v="796750.5"/>
    <x v="4"/>
    <n v="165"/>
  </r>
  <r>
    <n v="667"/>
    <s v="Product_667"/>
    <x v="0"/>
    <n v="126.75"/>
    <x v="40"/>
    <n v="41"/>
    <n v="6286"/>
    <n v="796750.5"/>
    <x v="5"/>
    <n v="388"/>
  </r>
  <r>
    <n v="667"/>
    <s v="Product_667"/>
    <x v="0"/>
    <n v="126.75"/>
    <x v="40"/>
    <n v="41"/>
    <n v="6286"/>
    <n v="796750.5"/>
    <x v="6"/>
    <n v="33"/>
  </r>
  <r>
    <n v="667"/>
    <s v="Product_667"/>
    <x v="0"/>
    <n v="126.75"/>
    <x v="40"/>
    <n v="41"/>
    <n v="6286"/>
    <n v="796750.5"/>
    <x v="7"/>
    <n v="893"/>
  </r>
  <r>
    <n v="667"/>
    <s v="Product_667"/>
    <x v="0"/>
    <n v="126.75"/>
    <x v="40"/>
    <n v="41"/>
    <n v="6286"/>
    <n v="796750.5"/>
    <x v="8"/>
    <n v="577"/>
  </r>
  <r>
    <n v="667"/>
    <s v="Product_667"/>
    <x v="0"/>
    <n v="126.75"/>
    <x v="40"/>
    <n v="41"/>
    <n v="6286"/>
    <n v="796750.5"/>
    <x v="9"/>
    <n v="281"/>
  </r>
  <r>
    <n v="667"/>
    <s v="Product_667"/>
    <x v="0"/>
    <n v="126.75"/>
    <x v="40"/>
    <n v="41"/>
    <n v="6286"/>
    <n v="796750.5"/>
    <x v="10"/>
    <n v="682"/>
  </r>
  <r>
    <n v="667"/>
    <s v="Product_667"/>
    <x v="0"/>
    <n v="126.75"/>
    <x v="40"/>
    <n v="41"/>
    <n v="6286"/>
    <n v="796750.5"/>
    <x v="11"/>
    <n v="174"/>
  </r>
  <r>
    <n v="668"/>
    <s v="Product_668"/>
    <x v="1"/>
    <n v="84.54"/>
    <x v="14"/>
    <n v="935"/>
    <n v="6335"/>
    <n v="535560.9"/>
    <x v="0"/>
    <n v="403"/>
  </r>
  <r>
    <n v="668"/>
    <s v="Product_668"/>
    <x v="1"/>
    <n v="84.54"/>
    <x v="14"/>
    <n v="935"/>
    <n v="6335"/>
    <n v="535560.9"/>
    <x v="1"/>
    <n v="221"/>
  </r>
  <r>
    <n v="668"/>
    <s v="Product_668"/>
    <x v="1"/>
    <n v="84.54"/>
    <x v="14"/>
    <n v="935"/>
    <n v="6335"/>
    <n v="535560.9"/>
    <x v="2"/>
    <n v="857"/>
  </r>
  <r>
    <n v="668"/>
    <s v="Product_668"/>
    <x v="1"/>
    <n v="84.54"/>
    <x v="14"/>
    <n v="935"/>
    <n v="6335"/>
    <n v="535560.9"/>
    <x v="3"/>
    <n v="333"/>
  </r>
  <r>
    <n v="668"/>
    <s v="Product_668"/>
    <x v="1"/>
    <n v="84.54"/>
    <x v="14"/>
    <n v="935"/>
    <n v="6335"/>
    <n v="535560.9"/>
    <x v="4"/>
    <n v="40"/>
  </r>
  <r>
    <n v="668"/>
    <s v="Product_668"/>
    <x v="1"/>
    <n v="84.54"/>
    <x v="14"/>
    <n v="935"/>
    <n v="6335"/>
    <n v="535560.9"/>
    <x v="5"/>
    <n v="397"/>
  </r>
  <r>
    <n v="668"/>
    <s v="Product_668"/>
    <x v="1"/>
    <n v="84.54"/>
    <x v="14"/>
    <n v="935"/>
    <n v="6335"/>
    <n v="535560.9"/>
    <x v="6"/>
    <n v="802"/>
  </r>
  <r>
    <n v="668"/>
    <s v="Product_668"/>
    <x v="1"/>
    <n v="84.54"/>
    <x v="14"/>
    <n v="935"/>
    <n v="6335"/>
    <n v="535560.9"/>
    <x v="7"/>
    <n v="857"/>
  </r>
  <r>
    <n v="668"/>
    <s v="Product_668"/>
    <x v="1"/>
    <n v="84.54"/>
    <x v="14"/>
    <n v="935"/>
    <n v="6335"/>
    <n v="535560.9"/>
    <x v="8"/>
    <n v="777"/>
  </r>
  <r>
    <n v="668"/>
    <s v="Product_668"/>
    <x v="1"/>
    <n v="84.54"/>
    <x v="14"/>
    <n v="935"/>
    <n v="6335"/>
    <n v="535560.9"/>
    <x v="9"/>
    <n v="40"/>
  </r>
  <r>
    <n v="668"/>
    <s v="Product_668"/>
    <x v="1"/>
    <n v="84.54"/>
    <x v="14"/>
    <n v="935"/>
    <n v="6335"/>
    <n v="535560.9"/>
    <x v="10"/>
    <n v="761"/>
  </r>
  <r>
    <n v="668"/>
    <s v="Product_668"/>
    <x v="1"/>
    <n v="84.54"/>
    <x v="14"/>
    <n v="935"/>
    <n v="6335"/>
    <n v="535560.9"/>
    <x v="11"/>
    <n v="847"/>
  </r>
  <r>
    <n v="669"/>
    <s v="Product_669"/>
    <x v="4"/>
    <n v="97.35"/>
    <x v="23"/>
    <n v="770"/>
    <n v="4762"/>
    <n v="463580.7"/>
    <x v="0"/>
    <n v="627"/>
  </r>
  <r>
    <n v="669"/>
    <s v="Product_669"/>
    <x v="4"/>
    <n v="97.35"/>
    <x v="23"/>
    <n v="770"/>
    <n v="4762"/>
    <n v="463580.7"/>
    <x v="1"/>
    <n v="60"/>
  </r>
  <r>
    <n v="669"/>
    <s v="Product_669"/>
    <x v="4"/>
    <n v="97.35"/>
    <x v="23"/>
    <n v="770"/>
    <n v="4762"/>
    <n v="463580.7"/>
    <x v="2"/>
    <n v="283"/>
  </r>
  <r>
    <n v="669"/>
    <s v="Product_669"/>
    <x v="4"/>
    <n v="97.35"/>
    <x v="23"/>
    <n v="770"/>
    <n v="4762"/>
    <n v="463580.7"/>
    <x v="3"/>
    <n v="332"/>
  </r>
  <r>
    <n v="669"/>
    <s v="Product_669"/>
    <x v="4"/>
    <n v="97.35"/>
    <x v="23"/>
    <n v="770"/>
    <n v="4762"/>
    <n v="463580.7"/>
    <x v="4"/>
    <n v="428"/>
  </r>
  <r>
    <n v="669"/>
    <s v="Product_669"/>
    <x v="4"/>
    <n v="97.35"/>
    <x v="23"/>
    <n v="770"/>
    <n v="4762"/>
    <n v="463580.7"/>
    <x v="5"/>
    <n v="731"/>
  </r>
  <r>
    <n v="669"/>
    <s v="Product_669"/>
    <x v="4"/>
    <n v="97.35"/>
    <x v="23"/>
    <n v="770"/>
    <n v="4762"/>
    <n v="463580.7"/>
    <x v="6"/>
    <n v="741"/>
  </r>
  <r>
    <n v="669"/>
    <s v="Product_669"/>
    <x v="4"/>
    <n v="97.35"/>
    <x v="23"/>
    <n v="770"/>
    <n v="4762"/>
    <n v="463580.7"/>
    <x v="7"/>
    <n v="755"/>
  </r>
  <r>
    <n v="669"/>
    <s v="Product_669"/>
    <x v="4"/>
    <n v="97.35"/>
    <x v="23"/>
    <n v="770"/>
    <n v="4762"/>
    <n v="463580.7"/>
    <x v="8"/>
    <n v="381"/>
  </r>
  <r>
    <n v="669"/>
    <s v="Product_669"/>
    <x v="4"/>
    <n v="97.35"/>
    <x v="23"/>
    <n v="770"/>
    <n v="4762"/>
    <n v="463580.7"/>
    <x v="9"/>
    <n v="121"/>
  </r>
  <r>
    <n v="669"/>
    <s v="Product_669"/>
    <x v="4"/>
    <n v="97.35"/>
    <x v="23"/>
    <n v="770"/>
    <n v="4762"/>
    <n v="463580.7"/>
    <x v="10"/>
    <n v="189"/>
  </r>
  <r>
    <n v="669"/>
    <s v="Product_669"/>
    <x v="4"/>
    <n v="97.35"/>
    <x v="23"/>
    <n v="770"/>
    <n v="4762"/>
    <n v="463580.7"/>
    <x v="11"/>
    <n v="114"/>
  </r>
  <r>
    <n v="670"/>
    <s v="Product_670"/>
    <x v="0"/>
    <n v="146.12"/>
    <x v="21"/>
    <n v="959"/>
    <n v="5192"/>
    <n v="758655.04"/>
    <x v="0"/>
    <n v="854"/>
  </r>
  <r>
    <n v="670"/>
    <s v="Product_670"/>
    <x v="0"/>
    <n v="146.12"/>
    <x v="21"/>
    <n v="959"/>
    <n v="5192"/>
    <n v="758655.04"/>
    <x v="1"/>
    <n v="128"/>
  </r>
  <r>
    <n v="670"/>
    <s v="Product_670"/>
    <x v="0"/>
    <n v="146.12"/>
    <x v="21"/>
    <n v="959"/>
    <n v="5192"/>
    <n v="758655.04"/>
    <x v="2"/>
    <n v="863"/>
  </r>
  <r>
    <n v="670"/>
    <s v="Product_670"/>
    <x v="0"/>
    <n v="146.12"/>
    <x v="21"/>
    <n v="959"/>
    <n v="5192"/>
    <n v="758655.04"/>
    <x v="3"/>
    <n v="326"/>
  </r>
  <r>
    <n v="670"/>
    <s v="Product_670"/>
    <x v="0"/>
    <n v="146.12"/>
    <x v="21"/>
    <n v="959"/>
    <n v="5192"/>
    <n v="758655.04"/>
    <x v="4"/>
    <n v="343"/>
  </r>
  <r>
    <n v="670"/>
    <s v="Product_670"/>
    <x v="0"/>
    <n v="146.12"/>
    <x v="21"/>
    <n v="959"/>
    <n v="5192"/>
    <n v="758655.04"/>
    <x v="5"/>
    <n v="157"/>
  </r>
  <r>
    <n v="670"/>
    <s v="Product_670"/>
    <x v="0"/>
    <n v="146.12"/>
    <x v="21"/>
    <n v="959"/>
    <n v="5192"/>
    <n v="758655.04"/>
    <x v="6"/>
    <n v="130"/>
  </r>
  <r>
    <n v="670"/>
    <s v="Product_670"/>
    <x v="0"/>
    <n v="146.12"/>
    <x v="21"/>
    <n v="959"/>
    <n v="5192"/>
    <n v="758655.04"/>
    <x v="7"/>
    <n v="85"/>
  </r>
  <r>
    <n v="670"/>
    <s v="Product_670"/>
    <x v="0"/>
    <n v="146.12"/>
    <x v="21"/>
    <n v="959"/>
    <n v="5192"/>
    <n v="758655.04"/>
    <x v="8"/>
    <n v="981"/>
  </r>
  <r>
    <n v="670"/>
    <s v="Product_670"/>
    <x v="0"/>
    <n v="146.12"/>
    <x v="21"/>
    <n v="959"/>
    <n v="5192"/>
    <n v="758655.04"/>
    <x v="9"/>
    <n v="226"/>
  </r>
  <r>
    <n v="670"/>
    <s v="Product_670"/>
    <x v="0"/>
    <n v="146.12"/>
    <x v="21"/>
    <n v="959"/>
    <n v="5192"/>
    <n v="758655.04"/>
    <x v="10"/>
    <n v="710"/>
  </r>
  <r>
    <n v="670"/>
    <s v="Product_670"/>
    <x v="0"/>
    <n v="146.12"/>
    <x v="21"/>
    <n v="959"/>
    <n v="5192"/>
    <n v="758655.04"/>
    <x v="11"/>
    <n v="389"/>
  </r>
  <r>
    <n v="671"/>
    <s v="Product_671"/>
    <x v="3"/>
    <n v="90.82"/>
    <x v="34"/>
    <n v="797"/>
    <n v="4777"/>
    <n v="433847.14"/>
    <x v="0"/>
    <n v="265"/>
  </r>
  <r>
    <n v="671"/>
    <s v="Product_671"/>
    <x v="3"/>
    <n v="90.82"/>
    <x v="34"/>
    <n v="797"/>
    <n v="4777"/>
    <n v="433847.14"/>
    <x v="1"/>
    <n v="989"/>
  </r>
  <r>
    <n v="671"/>
    <s v="Product_671"/>
    <x v="3"/>
    <n v="90.82"/>
    <x v="34"/>
    <n v="797"/>
    <n v="4777"/>
    <n v="433847.14"/>
    <x v="2"/>
    <n v="236"/>
  </r>
  <r>
    <n v="671"/>
    <s v="Product_671"/>
    <x v="3"/>
    <n v="90.82"/>
    <x v="34"/>
    <n v="797"/>
    <n v="4777"/>
    <n v="433847.14"/>
    <x v="3"/>
    <n v="14"/>
  </r>
  <r>
    <n v="671"/>
    <s v="Product_671"/>
    <x v="3"/>
    <n v="90.82"/>
    <x v="34"/>
    <n v="797"/>
    <n v="4777"/>
    <n v="433847.14"/>
    <x v="4"/>
    <n v="423"/>
  </r>
  <r>
    <n v="671"/>
    <s v="Product_671"/>
    <x v="3"/>
    <n v="90.82"/>
    <x v="34"/>
    <n v="797"/>
    <n v="4777"/>
    <n v="433847.14"/>
    <x v="5"/>
    <n v="3"/>
  </r>
  <r>
    <n v="671"/>
    <s v="Product_671"/>
    <x v="3"/>
    <n v="90.82"/>
    <x v="34"/>
    <n v="797"/>
    <n v="4777"/>
    <n v="433847.14"/>
    <x v="6"/>
    <n v="631"/>
  </r>
  <r>
    <n v="671"/>
    <s v="Product_671"/>
    <x v="3"/>
    <n v="90.82"/>
    <x v="34"/>
    <n v="797"/>
    <n v="4777"/>
    <n v="433847.14"/>
    <x v="7"/>
    <n v="414"/>
  </r>
  <r>
    <n v="671"/>
    <s v="Product_671"/>
    <x v="3"/>
    <n v="90.82"/>
    <x v="34"/>
    <n v="797"/>
    <n v="4777"/>
    <n v="433847.14"/>
    <x v="8"/>
    <n v="716"/>
  </r>
  <r>
    <n v="671"/>
    <s v="Product_671"/>
    <x v="3"/>
    <n v="90.82"/>
    <x v="34"/>
    <n v="797"/>
    <n v="4777"/>
    <n v="433847.14"/>
    <x v="9"/>
    <n v="293"/>
  </r>
  <r>
    <n v="671"/>
    <s v="Product_671"/>
    <x v="3"/>
    <n v="90.82"/>
    <x v="34"/>
    <n v="797"/>
    <n v="4777"/>
    <n v="433847.14"/>
    <x v="10"/>
    <n v="483"/>
  </r>
  <r>
    <n v="671"/>
    <s v="Product_671"/>
    <x v="3"/>
    <n v="90.82"/>
    <x v="34"/>
    <n v="797"/>
    <n v="4777"/>
    <n v="433847.14"/>
    <x v="11"/>
    <n v="310"/>
  </r>
  <r>
    <n v="672"/>
    <s v="Product_672"/>
    <x v="6"/>
    <n v="448.9"/>
    <x v="2"/>
    <n v="105"/>
    <n v="6287"/>
    <n v="2822234.3"/>
    <x v="0"/>
    <n v="314"/>
  </r>
  <r>
    <n v="672"/>
    <s v="Product_672"/>
    <x v="6"/>
    <n v="448.9"/>
    <x v="2"/>
    <n v="105"/>
    <n v="6287"/>
    <n v="2822234.3"/>
    <x v="1"/>
    <n v="684"/>
  </r>
  <r>
    <n v="672"/>
    <s v="Product_672"/>
    <x v="6"/>
    <n v="448.9"/>
    <x v="2"/>
    <n v="105"/>
    <n v="6287"/>
    <n v="2822234.3"/>
    <x v="2"/>
    <n v="193"/>
  </r>
  <r>
    <n v="672"/>
    <s v="Product_672"/>
    <x v="6"/>
    <n v="448.9"/>
    <x v="2"/>
    <n v="105"/>
    <n v="6287"/>
    <n v="2822234.3"/>
    <x v="3"/>
    <n v="838"/>
  </r>
  <r>
    <n v="672"/>
    <s v="Product_672"/>
    <x v="6"/>
    <n v="448.9"/>
    <x v="2"/>
    <n v="105"/>
    <n v="6287"/>
    <n v="2822234.3"/>
    <x v="4"/>
    <n v="365"/>
  </r>
  <r>
    <n v="672"/>
    <s v="Product_672"/>
    <x v="6"/>
    <n v="448.9"/>
    <x v="2"/>
    <n v="105"/>
    <n v="6287"/>
    <n v="2822234.3"/>
    <x v="5"/>
    <n v="166"/>
  </r>
  <r>
    <n v="672"/>
    <s v="Product_672"/>
    <x v="6"/>
    <n v="448.9"/>
    <x v="2"/>
    <n v="105"/>
    <n v="6287"/>
    <n v="2822234.3"/>
    <x v="6"/>
    <n v="442"/>
  </r>
  <r>
    <n v="672"/>
    <s v="Product_672"/>
    <x v="6"/>
    <n v="448.9"/>
    <x v="2"/>
    <n v="105"/>
    <n v="6287"/>
    <n v="2822234.3"/>
    <x v="7"/>
    <n v="393"/>
  </r>
  <r>
    <n v="672"/>
    <s v="Product_672"/>
    <x v="6"/>
    <n v="448.9"/>
    <x v="2"/>
    <n v="105"/>
    <n v="6287"/>
    <n v="2822234.3"/>
    <x v="8"/>
    <n v="569"/>
  </r>
  <r>
    <n v="672"/>
    <s v="Product_672"/>
    <x v="6"/>
    <n v="448.9"/>
    <x v="2"/>
    <n v="105"/>
    <n v="6287"/>
    <n v="2822234.3"/>
    <x v="9"/>
    <n v="599"/>
  </r>
  <r>
    <n v="672"/>
    <s v="Product_672"/>
    <x v="6"/>
    <n v="448.9"/>
    <x v="2"/>
    <n v="105"/>
    <n v="6287"/>
    <n v="2822234.3"/>
    <x v="10"/>
    <n v="732"/>
  </r>
  <r>
    <n v="672"/>
    <s v="Product_672"/>
    <x v="6"/>
    <n v="448.9"/>
    <x v="2"/>
    <n v="105"/>
    <n v="6287"/>
    <n v="2822234.3"/>
    <x v="11"/>
    <n v="992"/>
  </r>
  <r>
    <n v="673"/>
    <s v="Product_673"/>
    <x v="6"/>
    <n v="44.72"/>
    <x v="2"/>
    <n v="202"/>
    <n v="6534"/>
    <n v="292200.48"/>
    <x v="0"/>
    <n v="714"/>
  </r>
  <r>
    <n v="673"/>
    <s v="Product_673"/>
    <x v="6"/>
    <n v="44.72"/>
    <x v="2"/>
    <n v="202"/>
    <n v="6534"/>
    <n v="292200.48"/>
    <x v="1"/>
    <n v="991"/>
  </r>
  <r>
    <n v="673"/>
    <s v="Product_673"/>
    <x v="6"/>
    <n v="44.72"/>
    <x v="2"/>
    <n v="202"/>
    <n v="6534"/>
    <n v="292200.48"/>
    <x v="2"/>
    <n v="286"/>
  </r>
  <r>
    <n v="673"/>
    <s v="Product_673"/>
    <x v="6"/>
    <n v="44.72"/>
    <x v="2"/>
    <n v="202"/>
    <n v="6534"/>
    <n v="292200.48"/>
    <x v="3"/>
    <n v="613"/>
  </r>
  <r>
    <n v="673"/>
    <s v="Product_673"/>
    <x v="6"/>
    <n v="44.72"/>
    <x v="2"/>
    <n v="202"/>
    <n v="6534"/>
    <n v="292200.48"/>
    <x v="4"/>
    <n v="119"/>
  </r>
  <r>
    <n v="673"/>
    <s v="Product_673"/>
    <x v="6"/>
    <n v="44.72"/>
    <x v="2"/>
    <n v="202"/>
    <n v="6534"/>
    <n v="292200.48"/>
    <x v="5"/>
    <n v="467"/>
  </r>
  <r>
    <n v="673"/>
    <s v="Product_673"/>
    <x v="6"/>
    <n v="44.72"/>
    <x v="2"/>
    <n v="202"/>
    <n v="6534"/>
    <n v="292200.48"/>
    <x v="6"/>
    <n v="837"/>
  </r>
  <r>
    <n v="673"/>
    <s v="Product_673"/>
    <x v="6"/>
    <n v="44.72"/>
    <x v="2"/>
    <n v="202"/>
    <n v="6534"/>
    <n v="292200.48"/>
    <x v="7"/>
    <n v="695"/>
  </r>
  <r>
    <n v="673"/>
    <s v="Product_673"/>
    <x v="6"/>
    <n v="44.72"/>
    <x v="2"/>
    <n v="202"/>
    <n v="6534"/>
    <n v="292200.48"/>
    <x v="8"/>
    <n v="712"/>
  </r>
  <r>
    <n v="673"/>
    <s v="Product_673"/>
    <x v="6"/>
    <n v="44.72"/>
    <x v="2"/>
    <n v="202"/>
    <n v="6534"/>
    <n v="292200.48"/>
    <x v="9"/>
    <n v="266"/>
  </r>
  <r>
    <n v="673"/>
    <s v="Product_673"/>
    <x v="6"/>
    <n v="44.72"/>
    <x v="2"/>
    <n v="202"/>
    <n v="6534"/>
    <n v="292200.48"/>
    <x v="10"/>
    <n v="535"/>
  </r>
  <r>
    <n v="673"/>
    <s v="Product_673"/>
    <x v="6"/>
    <n v="44.72"/>
    <x v="2"/>
    <n v="202"/>
    <n v="6534"/>
    <n v="292200.48"/>
    <x v="11"/>
    <n v="299"/>
  </r>
  <r>
    <n v="674"/>
    <s v="Product_674"/>
    <x v="5"/>
    <n v="264.63"/>
    <x v="4"/>
    <n v="450"/>
    <n v="6655"/>
    <n v="1761112.65"/>
    <x v="0"/>
    <n v="40"/>
  </r>
  <r>
    <n v="674"/>
    <s v="Product_674"/>
    <x v="5"/>
    <n v="264.63"/>
    <x v="4"/>
    <n v="450"/>
    <n v="6655"/>
    <n v="1761112.65"/>
    <x v="1"/>
    <n v="155"/>
  </r>
  <r>
    <n v="674"/>
    <s v="Product_674"/>
    <x v="5"/>
    <n v="264.63"/>
    <x v="4"/>
    <n v="450"/>
    <n v="6655"/>
    <n v="1761112.65"/>
    <x v="2"/>
    <n v="770"/>
  </r>
  <r>
    <n v="674"/>
    <s v="Product_674"/>
    <x v="5"/>
    <n v="264.63"/>
    <x v="4"/>
    <n v="450"/>
    <n v="6655"/>
    <n v="1761112.65"/>
    <x v="3"/>
    <n v="225"/>
  </r>
  <r>
    <n v="674"/>
    <s v="Product_674"/>
    <x v="5"/>
    <n v="264.63"/>
    <x v="4"/>
    <n v="450"/>
    <n v="6655"/>
    <n v="1761112.65"/>
    <x v="4"/>
    <n v="608"/>
  </r>
  <r>
    <n v="674"/>
    <s v="Product_674"/>
    <x v="5"/>
    <n v="264.63"/>
    <x v="4"/>
    <n v="450"/>
    <n v="6655"/>
    <n v="1761112.65"/>
    <x v="5"/>
    <n v="959"/>
  </r>
  <r>
    <n v="674"/>
    <s v="Product_674"/>
    <x v="5"/>
    <n v="264.63"/>
    <x v="4"/>
    <n v="450"/>
    <n v="6655"/>
    <n v="1761112.65"/>
    <x v="6"/>
    <n v="758"/>
  </r>
  <r>
    <n v="674"/>
    <s v="Product_674"/>
    <x v="5"/>
    <n v="264.63"/>
    <x v="4"/>
    <n v="450"/>
    <n v="6655"/>
    <n v="1761112.65"/>
    <x v="7"/>
    <n v="632"/>
  </r>
  <r>
    <n v="674"/>
    <s v="Product_674"/>
    <x v="5"/>
    <n v="264.63"/>
    <x v="4"/>
    <n v="450"/>
    <n v="6655"/>
    <n v="1761112.65"/>
    <x v="8"/>
    <n v="736"/>
  </r>
  <r>
    <n v="674"/>
    <s v="Product_674"/>
    <x v="5"/>
    <n v="264.63"/>
    <x v="4"/>
    <n v="450"/>
    <n v="6655"/>
    <n v="1761112.65"/>
    <x v="9"/>
    <n v="1000"/>
  </r>
  <r>
    <n v="674"/>
    <s v="Product_674"/>
    <x v="5"/>
    <n v="264.63"/>
    <x v="4"/>
    <n v="450"/>
    <n v="6655"/>
    <n v="1761112.65"/>
    <x v="10"/>
    <n v="755"/>
  </r>
  <r>
    <n v="674"/>
    <s v="Product_674"/>
    <x v="5"/>
    <n v="264.63"/>
    <x v="4"/>
    <n v="450"/>
    <n v="6655"/>
    <n v="1761112.65"/>
    <x v="11"/>
    <n v="17"/>
  </r>
  <r>
    <n v="675"/>
    <s v="Product_675"/>
    <x v="2"/>
    <n v="208.15"/>
    <x v="4"/>
    <n v="819"/>
    <n v="6425"/>
    <n v="1337363.75"/>
    <x v="0"/>
    <n v="104"/>
  </r>
  <r>
    <n v="675"/>
    <s v="Product_675"/>
    <x v="2"/>
    <n v="208.15"/>
    <x v="4"/>
    <n v="819"/>
    <n v="6425"/>
    <n v="1337363.75"/>
    <x v="1"/>
    <n v="916"/>
  </r>
  <r>
    <n v="675"/>
    <s v="Product_675"/>
    <x v="2"/>
    <n v="208.15"/>
    <x v="4"/>
    <n v="819"/>
    <n v="6425"/>
    <n v="1337363.75"/>
    <x v="2"/>
    <n v="757"/>
  </r>
  <r>
    <n v="675"/>
    <s v="Product_675"/>
    <x v="2"/>
    <n v="208.15"/>
    <x v="4"/>
    <n v="819"/>
    <n v="6425"/>
    <n v="1337363.75"/>
    <x v="3"/>
    <n v="424"/>
  </r>
  <r>
    <n v="675"/>
    <s v="Product_675"/>
    <x v="2"/>
    <n v="208.15"/>
    <x v="4"/>
    <n v="819"/>
    <n v="6425"/>
    <n v="1337363.75"/>
    <x v="4"/>
    <n v="656"/>
  </r>
  <r>
    <n v="675"/>
    <s v="Product_675"/>
    <x v="2"/>
    <n v="208.15"/>
    <x v="4"/>
    <n v="819"/>
    <n v="6425"/>
    <n v="1337363.75"/>
    <x v="5"/>
    <n v="408"/>
  </r>
  <r>
    <n v="675"/>
    <s v="Product_675"/>
    <x v="2"/>
    <n v="208.15"/>
    <x v="4"/>
    <n v="819"/>
    <n v="6425"/>
    <n v="1337363.75"/>
    <x v="6"/>
    <n v="431"/>
  </r>
  <r>
    <n v="675"/>
    <s v="Product_675"/>
    <x v="2"/>
    <n v="208.15"/>
    <x v="4"/>
    <n v="819"/>
    <n v="6425"/>
    <n v="1337363.75"/>
    <x v="7"/>
    <n v="843"/>
  </r>
  <r>
    <n v="675"/>
    <s v="Product_675"/>
    <x v="2"/>
    <n v="208.15"/>
    <x v="4"/>
    <n v="819"/>
    <n v="6425"/>
    <n v="1337363.75"/>
    <x v="8"/>
    <n v="141"/>
  </r>
  <r>
    <n v="675"/>
    <s v="Product_675"/>
    <x v="2"/>
    <n v="208.15"/>
    <x v="4"/>
    <n v="819"/>
    <n v="6425"/>
    <n v="1337363.75"/>
    <x v="9"/>
    <n v="540"/>
  </r>
  <r>
    <n v="675"/>
    <s v="Product_675"/>
    <x v="2"/>
    <n v="208.15"/>
    <x v="4"/>
    <n v="819"/>
    <n v="6425"/>
    <n v="1337363.75"/>
    <x v="10"/>
    <n v="422"/>
  </r>
  <r>
    <n v="675"/>
    <s v="Product_675"/>
    <x v="2"/>
    <n v="208.15"/>
    <x v="4"/>
    <n v="819"/>
    <n v="6425"/>
    <n v="1337363.75"/>
    <x v="11"/>
    <n v="783"/>
  </r>
  <r>
    <n v="676"/>
    <s v="Product_676"/>
    <x v="5"/>
    <n v="491.28"/>
    <x v="17"/>
    <n v="843"/>
    <n v="7038"/>
    <n v="3457628.64"/>
    <x v="0"/>
    <n v="900"/>
  </r>
  <r>
    <n v="676"/>
    <s v="Product_676"/>
    <x v="5"/>
    <n v="491.28"/>
    <x v="17"/>
    <n v="843"/>
    <n v="7038"/>
    <n v="3457628.64"/>
    <x v="1"/>
    <n v="377"/>
  </r>
  <r>
    <n v="676"/>
    <s v="Product_676"/>
    <x v="5"/>
    <n v="491.28"/>
    <x v="17"/>
    <n v="843"/>
    <n v="7038"/>
    <n v="3457628.64"/>
    <x v="2"/>
    <n v="135"/>
  </r>
  <r>
    <n v="676"/>
    <s v="Product_676"/>
    <x v="5"/>
    <n v="491.28"/>
    <x v="17"/>
    <n v="843"/>
    <n v="7038"/>
    <n v="3457628.64"/>
    <x v="3"/>
    <n v="789"/>
  </r>
  <r>
    <n v="676"/>
    <s v="Product_676"/>
    <x v="5"/>
    <n v="491.28"/>
    <x v="17"/>
    <n v="843"/>
    <n v="7038"/>
    <n v="3457628.64"/>
    <x v="4"/>
    <n v="727"/>
  </r>
  <r>
    <n v="676"/>
    <s v="Product_676"/>
    <x v="5"/>
    <n v="491.28"/>
    <x v="17"/>
    <n v="843"/>
    <n v="7038"/>
    <n v="3457628.64"/>
    <x v="5"/>
    <n v="411"/>
  </r>
  <r>
    <n v="676"/>
    <s v="Product_676"/>
    <x v="5"/>
    <n v="491.28"/>
    <x v="17"/>
    <n v="843"/>
    <n v="7038"/>
    <n v="3457628.64"/>
    <x v="6"/>
    <n v="703"/>
  </r>
  <r>
    <n v="676"/>
    <s v="Product_676"/>
    <x v="5"/>
    <n v="491.28"/>
    <x v="17"/>
    <n v="843"/>
    <n v="7038"/>
    <n v="3457628.64"/>
    <x v="7"/>
    <n v="500"/>
  </r>
  <r>
    <n v="676"/>
    <s v="Product_676"/>
    <x v="5"/>
    <n v="491.28"/>
    <x v="17"/>
    <n v="843"/>
    <n v="7038"/>
    <n v="3457628.64"/>
    <x v="8"/>
    <n v="892"/>
  </r>
  <r>
    <n v="676"/>
    <s v="Product_676"/>
    <x v="5"/>
    <n v="491.28"/>
    <x v="17"/>
    <n v="843"/>
    <n v="7038"/>
    <n v="3457628.64"/>
    <x v="9"/>
    <n v="758"/>
  </r>
  <r>
    <n v="676"/>
    <s v="Product_676"/>
    <x v="5"/>
    <n v="491.28"/>
    <x v="17"/>
    <n v="843"/>
    <n v="7038"/>
    <n v="3457628.64"/>
    <x v="10"/>
    <n v="835"/>
  </r>
  <r>
    <n v="676"/>
    <s v="Product_676"/>
    <x v="5"/>
    <n v="491.28"/>
    <x v="17"/>
    <n v="843"/>
    <n v="7038"/>
    <n v="3457628.64"/>
    <x v="11"/>
    <n v="11"/>
  </r>
  <r>
    <n v="677"/>
    <s v="Product_677"/>
    <x v="0"/>
    <n v="60.46"/>
    <x v="24"/>
    <n v="973"/>
    <n v="6474"/>
    <n v="391418.04"/>
    <x v="0"/>
    <n v="889"/>
  </r>
  <r>
    <n v="677"/>
    <s v="Product_677"/>
    <x v="0"/>
    <n v="60.46"/>
    <x v="24"/>
    <n v="973"/>
    <n v="6474"/>
    <n v="391418.04"/>
    <x v="1"/>
    <n v="621"/>
  </r>
  <r>
    <n v="677"/>
    <s v="Product_677"/>
    <x v="0"/>
    <n v="60.46"/>
    <x v="24"/>
    <n v="973"/>
    <n v="6474"/>
    <n v="391418.04"/>
    <x v="2"/>
    <n v="791"/>
  </r>
  <r>
    <n v="677"/>
    <s v="Product_677"/>
    <x v="0"/>
    <n v="60.46"/>
    <x v="24"/>
    <n v="973"/>
    <n v="6474"/>
    <n v="391418.04"/>
    <x v="3"/>
    <n v="407"/>
  </r>
  <r>
    <n v="677"/>
    <s v="Product_677"/>
    <x v="0"/>
    <n v="60.46"/>
    <x v="24"/>
    <n v="973"/>
    <n v="6474"/>
    <n v="391418.04"/>
    <x v="4"/>
    <n v="228"/>
  </r>
  <r>
    <n v="677"/>
    <s v="Product_677"/>
    <x v="0"/>
    <n v="60.46"/>
    <x v="24"/>
    <n v="973"/>
    <n v="6474"/>
    <n v="391418.04"/>
    <x v="5"/>
    <n v="203"/>
  </r>
  <r>
    <n v="677"/>
    <s v="Product_677"/>
    <x v="0"/>
    <n v="60.46"/>
    <x v="24"/>
    <n v="973"/>
    <n v="6474"/>
    <n v="391418.04"/>
    <x v="6"/>
    <n v="496"/>
  </r>
  <r>
    <n v="677"/>
    <s v="Product_677"/>
    <x v="0"/>
    <n v="60.46"/>
    <x v="24"/>
    <n v="973"/>
    <n v="6474"/>
    <n v="391418.04"/>
    <x v="7"/>
    <n v="603"/>
  </r>
  <r>
    <n v="677"/>
    <s v="Product_677"/>
    <x v="0"/>
    <n v="60.46"/>
    <x v="24"/>
    <n v="973"/>
    <n v="6474"/>
    <n v="391418.04"/>
    <x v="8"/>
    <n v="367"/>
  </r>
  <r>
    <n v="677"/>
    <s v="Product_677"/>
    <x v="0"/>
    <n v="60.46"/>
    <x v="24"/>
    <n v="973"/>
    <n v="6474"/>
    <n v="391418.04"/>
    <x v="9"/>
    <n v="827"/>
  </r>
  <r>
    <n v="677"/>
    <s v="Product_677"/>
    <x v="0"/>
    <n v="60.46"/>
    <x v="24"/>
    <n v="973"/>
    <n v="6474"/>
    <n v="391418.04"/>
    <x v="10"/>
    <n v="639"/>
  </r>
  <r>
    <n v="677"/>
    <s v="Product_677"/>
    <x v="0"/>
    <n v="60.46"/>
    <x v="24"/>
    <n v="973"/>
    <n v="6474"/>
    <n v="391418.04"/>
    <x v="11"/>
    <n v="403"/>
  </r>
  <r>
    <n v="678"/>
    <s v="Product_678"/>
    <x v="3"/>
    <n v="201.94"/>
    <x v="29"/>
    <n v="266"/>
    <n v="5815"/>
    <n v="1174281.1000000001"/>
    <x v="0"/>
    <n v="192"/>
  </r>
  <r>
    <n v="678"/>
    <s v="Product_678"/>
    <x v="3"/>
    <n v="201.94"/>
    <x v="29"/>
    <n v="266"/>
    <n v="5815"/>
    <n v="1174281.1000000001"/>
    <x v="1"/>
    <n v="780"/>
  </r>
  <r>
    <n v="678"/>
    <s v="Product_678"/>
    <x v="3"/>
    <n v="201.94"/>
    <x v="29"/>
    <n v="266"/>
    <n v="5815"/>
    <n v="1174281.1000000001"/>
    <x v="2"/>
    <n v="782"/>
  </r>
  <r>
    <n v="678"/>
    <s v="Product_678"/>
    <x v="3"/>
    <n v="201.94"/>
    <x v="29"/>
    <n v="266"/>
    <n v="5815"/>
    <n v="1174281.1000000001"/>
    <x v="3"/>
    <n v="112"/>
  </r>
  <r>
    <n v="678"/>
    <s v="Product_678"/>
    <x v="3"/>
    <n v="201.94"/>
    <x v="29"/>
    <n v="266"/>
    <n v="5815"/>
    <n v="1174281.1000000001"/>
    <x v="4"/>
    <n v="824"/>
  </r>
  <r>
    <n v="678"/>
    <s v="Product_678"/>
    <x v="3"/>
    <n v="201.94"/>
    <x v="29"/>
    <n v="266"/>
    <n v="5815"/>
    <n v="1174281.1000000001"/>
    <x v="5"/>
    <n v="193"/>
  </r>
  <r>
    <n v="678"/>
    <s v="Product_678"/>
    <x v="3"/>
    <n v="201.94"/>
    <x v="29"/>
    <n v="266"/>
    <n v="5815"/>
    <n v="1174281.1000000001"/>
    <x v="6"/>
    <n v="402"/>
  </r>
  <r>
    <n v="678"/>
    <s v="Product_678"/>
    <x v="3"/>
    <n v="201.94"/>
    <x v="29"/>
    <n v="266"/>
    <n v="5815"/>
    <n v="1174281.1000000001"/>
    <x v="7"/>
    <n v="581"/>
  </r>
  <r>
    <n v="678"/>
    <s v="Product_678"/>
    <x v="3"/>
    <n v="201.94"/>
    <x v="29"/>
    <n v="266"/>
    <n v="5815"/>
    <n v="1174281.1000000001"/>
    <x v="8"/>
    <n v="83"/>
  </r>
  <r>
    <n v="678"/>
    <s v="Product_678"/>
    <x v="3"/>
    <n v="201.94"/>
    <x v="29"/>
    <n v="266"/>
    <n v="5815"/>
    <n v="1174281.1000000001"/>
    <x v="9"/>
    <n v="450"/>
  </r>
  <r>
    <n v="678"/>
    <s v="Product_678"/>
    <x v="3"/>
    <n v="201.94"/>
    <x v="29"/>
    <n v="266"/>
    <n v="5815"/>
    <n v="1174281.1000000001"/>
    <x v="10"/>
    <n v="604"/>
  </r>
  <r>
    <n v="678"/>
    <s v="Product_678"/>
    <x v="3"/>
    <n v="201.94"/>
    <x v="29"/>
    <n v="266"/>
    <n v="5815"/>
    <n v="1174281.1000000001"/>
    <x v="11"/>
    <n v="812"/>
  </r>
  <r>
    <n v="679"/>
    <s v="Product_679"/>
    <x v="0"/>
    <n v="484.89"/>
    <x v="0"/>
    <n v="910"/>
    <n v="6192"/>
    <n v="3002438.88"/>
    <x v="0"/>
    <n v="400"/>
  </r>
  <r>
    <n v="679"/>
    <s v="Product_679"/>
    <x v="0"/>
    <n v="484.89"/>
    <x v="0"/>
    <n v="910"/>
    <n v="6192"/>
    <n v="3002438.88"/>
    <x v="1"/>
    <n v="922"/>
  </r>
  <r>
    <n v="679"/>
    <s v="Product_679"/>
    <x v="0"/>
    <n v="484.89"/>
    <x v="0"/>
    <n v="910"/>
    <n v="6192"/>
    <n v="3002438.88"/>
    <x v="2"/>
    <n v="170"/>
  </r>
  <r>
    <n v="679"/>
    <s v="Product_679"/>
    <x v="0"/>
    <n v="484.89"/>
    <x v="0"/>
    <n v="910"/>
    <n v="6192"/>
    <n v="3002438.88"/>
    <x v="3"/>
    <n v="996"/>
  </r>
  <r>
    <n v="679"/>
    <s v="Product_679"/>
    <x v="0"/>
    <n v="484.89"/>
    <x v="0"/>
    <n v="910"/>
    <n v="6192"/>
    <n v="3002438.88"/>
    <x v="4"/>
    <n v="129"/>
  </r>
  <r>
    <n v="679"/>
    <s v="Product_679"/>
    <x v="0"/>
    <n v="484.89"/>
    <x v="0"/>
    <n v="910"/>
    <n v="6192"/>
    <n v="3002438.88"/>
    <x v="5"/>
    <n v="234"/>
  </r>
  <r>
    <n v="679"/>
    <s v="Product_679"/>
    <x v="0"/>
    <n v="484.89"/>
    <x v="0"/>
    <n v="910"/>
    <n v="6192"/>
    <n v="3002438.88"/>
    <x v="6"/>
    <n v="322"/>
  </r>
  <r>
    <n v="679"/>
    <s v="Product_679"/>
    <x v="0"/>
    <n v="484.89"/>
    <x v="0"/>
    <n v="910"/>
    <n v="6192"/>
    <n v="3002438.88"/>
    <x v="7"/>
    <n v="915"/>
  </r>
  <r>
    <n v="679"/>
    <s v="Product_679"/>
    <x v="0"/>
    <n v="484.89"/>
    <x v="0"/>
    <n v="910"/>
    <n v="6192"/>
    <n v="3002438.88"/>
    <x v="8"/>
    <n v="142"/>
  </r>
  <r>
    <n v="679"/>
    <s v="Product_679"/>
    <x v="0"/>
    <n v="484.89"/>
    <x v="0"/>
    <n v="910"/>
    <n v="6192"/>
    <n v="3002438.88"/>
    <x v="9"/>
    <n v="448"/>
  </r>
  <r>
    <n v="679"/>
    <s v="Product_679"/>
    <x v="0"/>
    <n v="484.89"/>
    <x v="0"/>
    <n v="910"/>
    <n v="6192"/>
    <n v="3002438.88"/>
    <x v="10"/>
    <n v="811"/>
  </r>
  <r>
    <n v="679"/>
    <s v="Product_679"/>
    <x v="0"/>
    <n v="484.89"/>
    <x v="0"/>
    <n v="910"/>
    <n v="6192"/>
    <n v="3002438.88"/>
    <x v="11"/>
    <n v="703"/>
  </r>
  <r>
    <n v="680"/>
    <s v="Product_680"/>
    <x v="0"/>
    <n v="433.43"/>
    <x v="6"/>
    <n v="210"/>
    <n v="4607"/>
    <n v="1996812.01"/>
    <x v="0"/>
    <n v="277"/>
  </r>
  <r>
    <n v="680"/>
    <s v="Product_680"/>
    <x v="0"/>
    <n v="433.43"/>
    <x v="6"/>
    <n v="210"/>
    <n v="4607"/>
    <n v="1996812.01"/>
    <x v="1"/>
    <n v="867"/>
  </r>
  <r>
    <n v="680"/>
    <s v="Product_680"/>
    <x v="0"/>
    <n v="433.43"/>
    <x v="6"/>
    <n v="210"/>
    <n v="4607"/>
    <n v="1996812.01"/>
    <x v="2"/>
    <n v="158"/>
  </r>
  <r>
    <n v="680"/>
    <s v="Product_680"/>
    <x v="0"/>
    <n v="433.43"/>
    <x v="6"/>
    <n v="210"/>
    <n v="4607"/>
    <n v="1996812.01"/>
    <x v="3"/>
    <n v="427"/>
  </r>
  <r>
    <n v="680"/>
    <s v="Product_680"/>
    <x v="0"/>
    <n v="433.43"/>
    <x v="6"/>
    <n v="210"/>
    <n v="4607"/>
    <n v="1996812.01"/>
    <x v="4"/>
    <n v="351"/>
  </r>
  <r>
    <n v="680"/>
    <s v="Product_680"/>
    <x v="0"/>
    <n v="433.43"/>
    <x v="6"/>
    <n v="210"/>
    <n v="4607"/>
    <n v="1996812.01"/>
    <x v="5"/>
    <n v="717"/>
  </r>
  <r>
    <n v="680"/>
    <s v="Product_680"/>
    <x v="0"/>
    <n v="433.43"/>
    <x v="6"/>
    <n v="210"/>
    <n v="4607"/>
    <n v="1996812.01"/>
    <x v="6"/>
    <n v="209"/>
  </r>
  <r>
    <n v="680"/>
    <s v="Product_680"/>
    <x v="0"/>
    <n v="433.43"/>
    <x v="6"/>
    <n v="210"/>
    <n v="4607"/>
    <n v="1996812.01"/>
    <x v="7"/>
    <n v="132"/>
  </r>
  <r>
    <n v="680"/>
    <s v="Product_680"/>
    <x v="0"/>
    <n v="433.43"/>
    <x v="6"/>
    <n v="210"/>
    <n v="4607"/>
    <n v="1996812.01"/>
    <x v="8"/>
    <n v="351"/>
  </r>
  <r>
    <n v="680"/>
    <s v="Product_680"/>
    <x v="0"/>
    <n v="433.43"/>
    <x v="6"/>
    <n v="210"/>
    <n v="4607"/>
    <n v="1996812.01"/>
    <x v="9"/>
    <n v="755"/>
  </r>
  <r>
    <n v="680"/>
    <s v="Product_680"/>
    <x v="0"/>
    <n v="433.43"/>
    <x v="6"/>
    <n v="210"/>
    <n v="4607"/>
    <n v="1996812.01"/>
    <x v="10"/>
    <n v="132"/>
  </r>
  <r>
    <n v="680"/>
    <s v="Product_680"/>
    <x v="0"/>
    <n v="433.43"/>
    <x v="6"/>
    <n v="210"/>
    <n v="4607"/>
    <n v="1996812.01"/>
    <x v="11"/>
    <n v="231"/>
  </r>
  <r>
    <n v="681"/>
    <s v="Product_681"/>
    <x v="6"/>
    <n v="409.45"/>
    <x v="25"/>
    <n v="563"/>
    <n v="5508"/>
    <n v="2255250.6"/>
    <x v="0"/>
    <n v="353"/>
  </r>
  <r>
    <n v="681"/>
    <s v="Product_681"/>
    <x v="6"/>
    <n v="409.45"/>
    <x v="25"/>
    <n v="563"/>
    <n v="5508"/>
    <n v="2255250.6"/>
    <x v="1"/>
    <n v="902"/>
  </r>
  <r>
    <n v="681"/>
    <s v="Product_681"/>
    <x v="6"/>
    <n v="409.45"/>
    <x v="25"/>
    <n v="563"/>
    <n v="5508"/>
    <n v="2255250.6"/>
    <x v="2"/>
    <n v="200"/>
  </r>
  <r>
    <n v="681"/>
    <s v="Product_681"/>
    <x v="6"/>
    <n v="409.45"/>
    <x v="25"/>
    <n v="563"/>
    <n v="5508"/>
    <n v="2255250.6"/>
    <x v="3"/>
    <n v="0"/>
  </r>
  <r>
    <n v="681"/>
    <s v="Product_681"/>
    <x v="6"/>
    <n v="409.45"/>
    <x v="25"/>
    <n v="563"/>
    <n v="5508"/>
    <n v="2255250.6"/>
    <x v="4"/>
    <n v="888"/>
  </r>
  <r>
    <n v="681"/>
    <s v="Product_681"/>
    <x v="6"/>
    <n v="409.45"/>
    <x v="25"/>
    <n v="563"/>
    <n v="5508"/>
    <n v="2255250.6"/>
    <x v="5"/>
    <n v="149"/>
  </r>
  <r>
    <n v="681"/>
    <s v="Product_681"/>
    <x v="6"/>
    <n v="409.45"/>
    <x v="25"/>
    <n v="563"/>
    <n v="5508"/>
    <n v="2255250.6"/>
    <x v="6"/>
    <n v="614"/>
  </r>
  <r>
    <n v="681"/>
    <s v="Product_681"/>
    <x v="6"/>
    <n v="409.45"/>
    <x v="25"/>
    <n v="563"/>
    <n v="5508"/>
    <n v="2255250.6"/>
    <x v="7"/>
    <n v="790"/>
  </r>
  <r>
    <n v="681"/>
    <s v="Product_681"/>
    <x v="6"/>
    <n v="409.45"/>
    <x v="25"/>
    <n v="563"/>
    <n v="5508"/>
    <n v="2255250.6"/>
    <x v="8"/>
    <n v="544"/>
  </r>
  <r>
    <n v="681"/>
    <s v="Product_681"/>
    <x v="6"/>
    <n v="409.45"/>
    <x v="25"/>
    <n v="563"/>
    <n v="5508"/>
    <n v="2255250.6"/>
    <x v="9"/>
    <n v="60"/>
  </r>
  <r>
    <n v="681"/>
    <s v="Product_681"/>
    <x v="6"/>
    <n v="409.45"/>
    <x v="25"/>
    <n v="563"/>
    <n v="5508"/>
    <n v="2255250.6"/>
    <x v="10"/>
    <n v="54"/>
  </r>
  <r>
    <n v="681"/>
    <s v="Product_681"/>
    <x v="6"/>
    <n v="409.45"/>
    <x v="25"/>
    <n v="563"/>
    <n v="5508"/>
    <n v="2255250.6"/>
    <x v="11"/>
    <n v="954"/>
  </r>
  <r>
    <n v="682"/>
    <s v="Product_682"/>
    <x v="1"/>
    <n v="132.66"/>
    <x v="18"/>
    <n v="118"/>
    <n v="6744"/>
    <n v="894659.04"/>
    <x v="0"/>
    <n v="748"/>
  </r>
  <r>
    <n v="682"/>
    <s v="Product_682"/>
    <x v="1"/>
    <n v="132.66"/>
    <x v="18"/>
    <n v="118"/>
    <n v="6744"/>
    <n v="894659.04"/>
    <x v="1"/>
    <n v="789"/>
  </r>
  <r>
    <n v="682"/>
    <s v="Product_682"/>
    <x v="1"/>
    <n v="132.66"/>
    <x v="18"/>
    <n v="118"/>
    <n v="6744"/>
    <n v="894659.04"/>
    <x v="2"/>
    <n v="486"/>
  </r>
  <r>
    <n v="682"/>
    <s v="Product_682"/>
    <x v="1"/>
    <n v="132.66"/>
    <x v="18"/>
    <n v="118"/>
    <n v="6744"/>
    <n v="894659.04"/>
    <x v="3"/>
    <n v="265"/>
  </r>
  <r>
    <n v="682"/>
    <s v="Product_682"/>
    <x v="1"/>
    <n v="132.66"/>
    <x v="18"/>
    <n v="118"/>
    <n v="6744"/>
    <n v="894659.04"/>
    <x v="4"/>
    <n v="317"/>
  </r>
  <r>
    <n v="682"/>
    <s v="Product_682"/>
    <x v="1"/>
    <n v="132.66"/>
    <x v="18"/>
    <n v="118"/>
    <n v="6744"/>
    <n v="894659.04"/>
    <x v="5"/>
    <n v="158"/>
  </r>
  <r>
    <n v="682"/>
    <s v="Product_682"/>
    <x v="1"/>
    <n v="132.66"/>
    <x v="18"/>
    <n v="118"/>
    <n v="6744"/>
    <n v="894659.04"/>
    <x v="6"/>
    <n v="328"/>
  </r>
  <r>
    <n v="682"/>
    <s v="Product_682"/>
    <x v="1"/>
    <n v="132.66"/>
    <x v="18"/>
    <n v="118"/>
    <n v="6744"/>
    <n v="894659.04"/>
    <x v="7"/>
    <n v="648"/>
  </r>
  <r>
    <n v="682"/>
    <s v="Product_682"/>
    <x v="1"/>
    <n v="132.66"/>
    <x v="18"/>
    <n v="118"/>
    <n v="6744"/>
    <n v="894659.04"/>
    <x v="8"/>
    <n v="912"/>
  </r>
  <r>
    <n v="682"/>
    <s v="Product_682"/>
    <x v="1"/>
    <n v="132.66"/>
    <x v="18"/>
    <n v="118"/>
    <n v="6744"/>
    <n v="894659.04"/>
    <x v="9"/>
    <n v="501"/>
  </r>
  <r>
    <n v="682"/>
    <s v="Product_682"/>
    <x v="1"/>
    <n v="132.66"/>
    <x v="18"/>
    <n v="118"/>
    <n v="6744"/>
    <n v="894659.04"/>
    <x v="10"/>
    <n v="988"/>
  </r>
  <r>
    <n v="682"/>
    <s v="Product_682"/>
    <x v="1"/>
    <n v="132.66"/>
    <x v="18"/>
    <n v="118"/>
    <n v="6744"/>
    <n v="894659.04"/>
    <x v="11"/>
    <n v="604"/>
  </r>
  <r>
    <n v="683"/>
    <s v="Product_683"/>
    <x v="4"/>
    <n v="89.59"/>
    <x v="5"/>
    <n v="713"/>
    <n v="6307"/>
    <n v="565044.13"/>
    <x v="0"/>
    <n v="936"/>
  </r>
  <r>
    <n v="683"/>
    <s v="Product_683"/>
    <x v="4"/>
    <n v="89.59"/>
    <x v="5"/>
    <n v="713"/>
    <n v="6307"/>
    <n v="565044.13"/>
    <x v="1"/>
    <n v="585"/>
  </r>
  <r>
    <n v="683"/>
    <s v="Product_683"/>
    <x v="4"/>
    <n v="89.59"/>
    <x v="5"/>
    <n v="713"/>
    <n v="6307"/>
    <n v="565044.13"/>
    <x v="2"/>
    <n v="556"/>
  </r>
  <r>
    <n v="683"/>
    <s v="Product_683"/>
    <x v="4"/>
    <n v="89.59"/>
    <x v="5"/>
    <n v="713"/>
    <n v="6307"/>
    <n v="565044.13"/>
    <x v="3"/>
    <n v="490"/>
  </r>
  <r>
    <n v="683"/>
    <s v="Product_683"/>
    <x v="4"/>
    <n v="89.59"/>
    <x v="5"/>
    <n v="713"/>
    <n v="6307"/>
    <n v="565044.13"/>
    <x v="4"/>
    <n v="983"/>
  </r>
  <r>
    <n v="683"/>
    <s v="Product_683"/>
    <x v="4"/>
    <n v="89.59"/>
    <x v="5"/>
    <n v="713"/>
    <n v="6307"/>
    <n v="565044.13"/>
    <x v="5"/>
    <n v="278"/>
  </r>
  <r>
    <n v="683"/>
    <s v="Product_683"/>
    <x v="4"/>
    <n v="89.59"/>
    <x v="5"/>
    <n v="713"/>
    <n v="6307"/>
    <n v="565044.13"/>
    <x v="6"/>
    <n v="371"/>
  </r>
  <r>
    <n v="683"/>
    <s v="Product_683"/>
    <x v="4"/>
    <n v="89.59"/>
    <x v="5"/>
    <n v="713"/>
    <n v="6307"/>
    <n v="565044.13"/>
    <x v="7"/>
    <n v="313"/>
  </r>
  <r>
    <n v="683"/>
    <s v="Product_683"/>
    <x v="4"/>
    <n v="89.59"/>
    <x v="5"/>
    <n v="713"/>
    <n v="6307"/>
    <n v="565044.13"/>
    <x v="8"/>
    <n v="151"/>
  </r>
  <r>
    <n v="683"/>
    <s v="Product_683"/>
    <x v="4"/>
    <n v="89.59"/>
    <x v="5"/>
    <n v="713"/>
    <n v="6307"/>
    <n v="565044.13"/>
    <x v="9"/>
    <n v="146"/>
  </r>
  <r>
    <n v="683"/>
    <s v="Product_683"/>
    <x v="4"/>
    <n v="89.59"/>
    <x v="5"/>
    <n v="713"/>
    <n v="6307"/>
    <n v="565044.13"/>
    <x v="10"/>
    <n v="509"/>
  </r>
  <r>
    <n v="683"/>
    <s v="Product_683"/>
    <x v="4"/>
    <n v="89.59"/>
    <x v="5"/>
    <n v="713"/>
    <n v="6307"/>
    <n v="565044.13"/>
    <x v="11"/>
    <n v="989"/>
  </r>
  <r>
    <n v="684"/>
    <s v="Product_684"/>
    <x v="2"/>
    <n v="335.98"/>
    <x v="21"/>
    <n v="377"/>
    <n v="7758"/>
    <n v="2606532.84"/>
    <x v="0"/>
    <n v="732"/>
  </r>
  <r>
    <n v="684"/>
    <s v="Product_684"/>
    <x v="2"/>
    <n v="335.98"/>
    <x v="21"/>
    <n v="377"/>
    <n v="7758"/>
    <n v="2606532.84"/>
    <x v="1"/>
    <n v="998"/>
  </r>
  <r>
    <n v="684"/>
    <s v="Product_684"/>
    <x v="2"/>
    <n v="335.98"/>
    <x v="21"/>
    <n v="377"/>
    <n v="7758"/>
    <n v="2606532.84"/>
    <x v="2"/>
    <n v="961"/>
  </r>
  <r>
    <n v="684"/>
    <s v="Product_684"/>
    <x v="2"/>
    <n v="335.98"/>
    <x v="21"/>
    <n v="377"/>
    <n v="7758"/>
    <n v="2606532.84"/>
    <x v="3"/>
    <n v="207"/>
  </r>
  <r>
    <n v="684"/>
    <s v="Product_684"/>
    <x v="2"/>
    <n v="335.98"/>
    <x v="21"/>
    <n v="377"/>
    <n v="7758"/>
    <n v="2606532.84"/>
    <x v="4"/>
    <n v="648"/>
  </r>
  <r>
    <n v="684"/>
    <s v="Product_684"/>
    <x v="2"/>
    <n v="335.98"/>
    <x v="21"/>
    <n v="377"/>
    <n v="7758"/>
    <n v="2606532.84"/>
    <x v="5"/>
    <n v="815"/>
  </r>
  <r>
    <n v="684"/>
    <s v="Product_684"/>
    <x v="2"/>
    <n v="335.98"/>
    <x v="21"/>
    <n v="377"/>
    <n v="7758"/>
    <n v="2606532.84"/>
    <x v="6"/>
    <n v="459"/>
  </r>
  <r>
    <n v="684"/>
    <s v="Product_684"/>
    <x v="2"/>
    <n v="335.98"/>
    <x v="21"/>
    <n v="377"/>
    <n v="7758"/>
    <n v="2606532.84"/>
    <x v="7"/>
    <n v="698"/>
  </r>
  <r>
    <n v="684"/>
    <s v="Product_684"/>
    <x v="2"/>
    <n v="335.98"/>
    <x v="21"/>
    <n v="377"/>
    <n v="7758"/>
    <n v="2606532.84"/>
    <x v="8"/>
    <n v="157"/>
  </r>
  <r>
    <n v="684"/>
    <s v="Product_684"/>
    <x v="2"/>
    <n v="335.98"/>
    <x v="21"/>
    <n v="377"/>
    <n v="7758"/>
    <n v="2606532.84"/>
    <x v="9"/>
    <n v="685"/>
  </r>
  <r>
    <n v="684"/>
    <s v="Product_684"/>
    <x v="2"/>
    <n v="335.98"/>
    <x v="21"/>
    <n v="377"/>
    <n v="7758"/>
    <n v="2606532.84"/>
    <x v="10"/>
    <n v="669"/>
  </r>
  <r>
    <n v="684"/>
    <s v="Product_684"/>
    <x v="2"/>
    <n v="335.98"/>
    <x v="21"/>
    <n v="377"/>
    <n v="7758"/>
    <n v="2606532.84"/>
    <x v="11"/>
    <n v="729"/>
  </r>
  <r>
    <n v="685"/>
    <s v="Product_685"/>
    <x v="3"/>
    <n v="465.04"/>
    <x v="23"/>
    <n v="551"/>
    <n v="6207"/>
    <n v="2886503.28"/>
    <x v="0"/>
    <n v="579"/>
  </r>
  <r>
    <n v="685"/>
    <s v="Product_685"/>
    <x v="3"/>
    <n v="465.04"/>
    <x v="23"/>
    <n v="551"/>
    <n v="6207"/>
    <n v="2886503.28"/>
    <x v="1"/>
    <n v="436"/>
  </r>
  <r>
    <n v="685"/>
    <s v="Product_685"/>
    <x v="3"/>
    <n v="465.04"/>
    <x v="23"/>
    <n v="551"/>
    <n v="6207"/>
    <n v="2886503.28"/>
    <x v="2"/>
    <n v="775"/>
  </r>
  <r>
    <n v="685"/>
    <s v="Product_685"/>
    <x v="3"/>
    <n v="465.04"/>
    <x v="23"/>
    <n v="551"/>
    <n v="6207"/>
    <n v="2886503.28"/>
    <x v="3"/>
    <n v="621"/>
  </r>
  <r>
    <n v="685"/>
    <s v="Product_685"/>
    <x v="3"/>
    <n v="465.04"/>
    <x v="23"/>
    <n v="551"/>
    <n v="6207"/>
    <n v="2886503.28"/>
    <x v="4"/>
    <n v="835"/>
  </r>
  <r>
    <n v="685"/>
    <s v="Product_685"/>
    <x v="3"/>
    <n v="465.04"/>
    <x v="23"/>
    <n v="551"/>
    <n v="6207"/>
    <n v="2886503.28"/>
    <x v="5"/>
    <n v="403"/>
  </r>
  <r>
    <n v="685"/>
    <s v="Product_685"/>
    <x v="3"/>
    <n v="465.04"/>
    <x v="23"/>
    <n v="551"/>
    <n v="6207"/>
    <n v="2886503.28"/>
    <x v="6"/>
    <n v="132"/>
  </r>
  <r>
    <n v="685"/>
    <s v="Product_685"/>
    <x v="3"/>
    <n v="465.04"/>
    <x v="23"/>
    <n v="551"/>
    <n v="6207"/>
    <n v="2886503.28"/>
    <x v="7"/>
    <n v="220"/>
  </r>
  <r>
    <n v="685"/>
    <s v="Product_685"/>
    <x v="3"/>
    <n v="465.04"/>
    <x v="23"/>
    <n v="551"/>
    <n v="6207"/>
    <n v="2886503.28"/>
    <x v="8"/>
    <n v="445"/>
  </r>
  <r>
    <n v="685"/>
    <s v="Product_685"/>
    <x v="3"/>
    <n v="465.04"/>
    <x v="23"/>
    <n v="551"/>
    <n v="6207"/>
    <n v="2886503.28"/>
    <x v="9"/>
    <n v="944"/>
  </r>
  <r>
    <n v="685"/>
    <s v="Product_685"/>
    <x v="3"/>
    <n v="465.04"/>
    <x v="23"/>
    <n v="551"/>
    <n v="6207"/>
    <n v="2886503.28"/>
    <x v="10"/>
    <n v="540"/>
  </r>
  <r>
    <n v="685"/>
    <s v="Product_685"/>
    <x v="3"/>
    <n v="465.04"/>
    <x v="23"/>
    <n v="551"/>
    <n v="6207"/>
    <n v="2886503.28"/>
    <x v="11"/>
    <n v="277"/>
  </r>
  <r>
    <n v="686"/>
    <s v="Product_686"/>
    <x v="0"/>
    <n v="280.60000000000002"/>
    <x v="7"/>
    <n v="540"/>
    <n v="8214"/>
    <n v="2304848.4"/>
    <x v="0"/>
    <n v="708"/>
  </r>
  <r>
    <n v="686"/>
    <s v="Product_686"/>
    <x v="0"/>
    <n v="280.60000000000002"/>
    <x v="7"/>
    <n v="540"/>
    <n v="8214"/>
    <n v="2304848.4"/>
    <x v="1"/>
    <n v="974"/>
  </r>
  <r>
    <n v="686"/>
    <s v="Product_686"/>
    <x v="0"/>
    <n v="280.60000000000002"/>
    <x v="7"/>
    <n v="540"/>
    <n v="8214"/>
    <n v="2304848.4"/>
    <x v="2"/>
    <n v="582"/>
  </r>
  <r>
    <n v="686"/>
    <s v="Product_686"/>
    <x v="0"/>
    <n v="280.60000000000002"/>
    <x v="7"/>
    <n v="540"/>
    <n v="8214"/>
    <n v="2304848.4"/>
    <x v="3"/>
    <n v="711"/>
  </r>
  <r>
    <n v="686"/>
    <s v="Product_686"/>
    <x v="0"/>
    <n v="280.60000000000002"/>
    <x v="7"/>
    <n v="540"/>
    <n v="8214"/>
    <n v="2304848.4"/>
    <x v="4"/>
    <n v="336"/>
  </r>
  <r>
    <n v="686"/>
    <s v="Product_686"/>
    <x v="0"/>
    <n v="280.60000000000002"/>
    <x v="7"/>
    <n v="540"/>
    <n v="8214"/>
    <n v="2304848.4"/>
    <x v="5"/>
    <n v="892"/>
  </r>
  <r>
    <n v="686"/>
    <s v="Product_686"/>
    <x v="0"/>
    <n v="280.60000000000002"/>
    <x v="7"/>
    <n v="540"/>
    <n v="8214"/>
    <n v="2304848.4"/>
    <x v="6"/>
    <n v="834"/>
  </r>
  <r>
    <n v="686"/>
    <s v="Product_686"/>
    <x v="0"/>
    <n v="280.60000000000002"/>
    <x v="7"/>
    <n v="540"/>
    <n v="8214"/>
    <n v="2304848.4"/>
    <x v="7"/>
    <n v="975"/>
  </r>
  <r>
    <n v="686"/>
    <s v="Product_686"/>
    <x v="0"/>
    <n v="280.60000000000002"/>
    <x v="7"/>
    <n v="540"/>
    <n v="8214"/>
    <n v="2304848.4"/>
    <x v="8"/>
    <n v="652"/>
  </r>
  <r>
    <n v="686"/>
    <s v="Product_686"/>
    <x v="0"/>
    <n v="280.60000000000002"/>
    <x v="7"/>
    <n v="540"/>
    <n v="8214"/>
    <n v="2304848.4"/>
    <x v="9"/>
    <n v="789"/>
  </r>
  <r>
    <n v="686"/>
    <s v="Product_686"/>
    <x v="0"/>
    <n v="280.60000000000002"/>
    <x v="7"/>
    <n v="540"/>
    <n v="8214"/>
    <n v="2304848.4"/>
    <x v="10"/>
    <n v="409"/>
  </r>
  <r>
    <n v="686"/>
    <s v="Product_686"/>
    <x v="0"/>
    <n v="280.60000000000002"/>
    <x v="7"/>
    <n v="540"/>
    <n v="8214"/>
    <n v="2304848.4"/>
    <x v="11"/>
    <n v="352"/>
  </r>
  <r>
    <n v="687"/>
    <s v="Product_687"/>
    <x v="2"/>
    <n v="287.95"/>
    <x v="14"/>
    <n v="771"/>
    <n v="6449"/>
    <n v="1856989.55"/>
    <x v="0"/>
    <n v="255"/>
  </r>
  <r>
    <n v="687"/>
    <s v="Product_687"/>
    <x v="2"/>
    <n v="287.95"/>
    <x v="14"/>
    <n v="771"/>
    <n v="6449"/>
    <n v="1856989.55"/>
    <x v="1"/>
    <n v="206"/>
  </r>
  <r>
    <n v="687"/>
    <s v="Product_687"/>
    <x v="2"/>
    <n v="287.95"/>
    <x v="14"/>
    <n v="771"/>
    <n v="6449"/>
    <n v="1856989.55"/>
    <x v="2"/>
    <n v="503"/>
  </r>
  <r>
    <n v="687"/>
    <s v="Product_687"/>
    <x v="2"/>
    <n v="287.95"/>
    <x v="14"/>
    <n v="771"/>
    <n v="6449"/>
    <n v="1856989.55"/>
    <x v="3"/>
    <n v="951"/>
  </r>
  <r>
    <n v="687"/>
    <s v="Product_687"/>
    <x v="2"/>
    <n v="287.95"/>
    <x v="14"/>
    <n v="771"/>
    <n v="6449"/>
    <n v="1856989.55"/>
    <x v="4"/>
    <n v="272"/>
  </r>
  <r>
    <n v="687"/>
    <s v="Product_687"/>
    <x v="2"/>
    <n v="287.95"/>
    <x v="14"/>
    <n v="771"/>
    <n v="6449"/>
    <n v="1856989.55"/>
    <x v="5"/>
    <n v="677"/>
  </r>
  <r>
    <n v="687"/>
    <s v="Product_687"/>
    <x v="2"/>
    <n v="287.95"/>
    <x v="14"/>
    <n v="771"/>
    <n v="6449"/>
    <n v="1856989.55"/>
    <x v="6"/>
    <n v="650"/>
  </r>
  <r>
    <n v="687"/>
    <s v="Product_687"/>
    <x v="2"/>
    <n v="287.95"/>
    <x v="14"/>
    <n v="771"/>
    <n v="6449"/>
    <n v="1856989.55"/>
    <x v="7"/>
    <n v="437"/>
  </r>
  <r>
    <n v="687"/>
    <s v="Product_687"/>
    <x v="2"/>
    <n v="287.95"/>
    <x v="14"/>
    <n v="771"/>
    <n v="6449"/>
    <n v="1856989.55"/>
    <x v="8"/>
    <n v="957"/>
  </r>
  <r>
    <n v="687"/>
    <s v="Product_687"/>
    <x v="2"/>
    <n v="287.95"/>
    <x v="14"/>
    <n v="771"/>
    <n v="6449"/>
    <n v="1856989.55"/>
    <x v="9"/>
    <n v="333"/>
  </r>
  <r>
    <n v="687"/>
    <s v="Product_687"/>
    <x v="2"/>
    <n v="287.95"/>
    <x v="14"/>
    <n v="771"/>
    <n v="6449"/>
    <n v="1856989.55"/>
    <x v="10"/>
    <n v="210"/>
  </r>
  <r>
    <n v="687"/>
    <s v="Product_687"/>
    <x v="2"/>
    <n v="287.95"/>
    <x v="14"/>
    <n v="771"/>
    <n v="6449"/>
    <n v="1856989.55"/>
    <x v="11"/>
    <n v="998"/>
  </r>
  <r>
    <n v="688"/>
    <s v="Product_688"/>
    <x v="0"/>
    <n v="143.59"/>
    <x v="19"/>
    <n v="84"/>
    <n v="5480"/>
    <n v="786873.2"/>
    <x v="0"/>
    <n v="650"/>
  </r>
  <r>
    <n v="688"/>
    <s v="Product_688"/>
    <x v="0"/>
    <n v="143.59"/>
    <x v="19"/>
    <n v="84"/>
    <n v="5480"/>
    <n v="786873.2"/>
    <x v="1"/>
    <n v="387"/>
  </r>
  <r>
    <n v="688"/>
    <s v="Product_688"/>
    <x v="0"/>
    <n v="143.59"/>
    <x v="19"/>
    <n v="84"/>
    <n v="5480"/>
    <n v="786873.2"/>
    <x v="2"/>
    <n v="875"/>
  </r>
  <r>
    <n v="688"/>
    <s v="Product_688"/>
    <x v="0"/>
    <n v="143.59"/>
    <x v="19"/>
    <n v="84"/>
    <n v="5480"/>
    <n v="786873.2"/>
    <x v="3"/>
    <n v="368"/>
  </r>
  <r>
    <n v="688"/>
    <s v="Product_688"/>
    <x v="0"/>
    <n v="143.59"/>
    <x v="19"/>
    <n v="84"/>
    <n v="5480"/>
    <n v="786873.2"/>
    <x v="4"/>
    <n v="116"/>
  </r>
  <r>
    <n v="688"/>
    <s v="Product_688"/>
    <x v="0"/>
    <n v="143.59"/>
    <x v="19"/>
    <n v="84"/>
    <n v="5480"/>
    <n v="786873.2"/>
    <x v="5"/>
    <n v="310"/>
  </r>
  <r>
    <n v="688"/>
    <s v="Product_688"/>
    <x v="0"/>
    <n v="143.59"/>
    <x v="19"/>
    <n v="84"/>
    <n v="5480"/>
    <n v="786873.2"/>
    <x v="6"/>
    <n v="120"/>
  </r>
  <r>
    <n v="688"/>
    <s v="Product_688"/>
    <x v="0"/>
    <n v="143.59"/>
    <x v="19"/>
    <n v="84"/>
    <n v="5480"/>
    <n v="786873.2"/>
    <x v="7"/>
    <n v="45"/>
  </r>
  <r>
    <n v="688"/>
    <s v="Product_688"/>
    <x v="0"/>
    <n v="143.59"/>
    <x v="19"/>
    <n v="84"/>
    <n v="5480"/>
    <n v="786873.2"/>
    <x v="8"/>
    <n v="762"/>
  </r>
  <r>
    <n v="688"/>
    <s v="Product_688"/>
    <x v="0"/>
    <n v="143.59"/>
    <x v="19"/>
    <n v="84"/>
    <n v="5480"/>
    <n v="786873.2"/>
    <x v="9"/>
    <n v="880"/>
  </r>
  <r>
    <n v="688"/>
    <s v="Product_688"/>
    <x v="0"/>
    <n v="143.59"/>
    <x v="19"/>
    <n v="84"/>
    <n v="5480"/>
    <n v="786873.2"/>
    <x v="10"/>
    <n v="665"/>
  </r>
  <r>
    <n v="688"/>
    <s v="Product_688"/>
    <x v="0"/>
    <n v="143.59"/>
    <x v="19"/>
    <n v="84"/>
    <n v="5480"/>
    <n v="786873.2"/>
    <x v="11"/>
    <n v="302"/>
  </r>
  <r>
    <n v="689"/>
    <s v="Product_689"/>
    <x v="6"/>
    <n v="385.9"/>
    <x v="22"/>
    <n v="454"/>
    <n v="7020"/>
    <n v="2709018"/>
    <x v="0"/>
    <n v="823"/>
  </r>
  <r>
    <n v="689"/>
    <s v="Product_689"/>
    <x v="6"/>
    <n v="385.9"/>
    <x v="22"/>
    <n v="454"/>
    <n v="7020"/>
    <n v="2709018"/>
    <x v="1"/>
    <n v="479"/>
  </r>
  <r>
    <n v="689"/>
    <s v="Product_689"/>
    <x v="6"/>
    <n v="385.9"/>
    <x v="22"/>
    <n v="454"/>
    <n v="7020"/>
    <n v="2709018"/>
    <x v="2"/>
    <n v="370"/>
  </r>
  <r>
    <n v="689"/>
    <s v="Product_689"/>
    <x v="6"/>
    <n v="385.9"/>
    <x v="22"/>
    <n v="454"/>
    <n v="7020"/>
    <n v="2709018"/>
    <x v="3"/>
    <n v="984"/>
  </r>
  <r>
    <n v="689"/>
    <s v="Product_689"/>
    <x v="6"/>
    <n v="385.9"/>
    <x v="22"/>
    <n v="454"/>
    <n v="7020"/>
    <n v="2709018"/>
    <x v="4"/>
    <n v="817"/>
  </r>
  <r>
    <n v="689"/>
    <s v="Product_689"/>
    <x v="6"/>
    <n v="385.9"/>
    <x v="22"/>
    <n v="454"/>
    <n v="7020"/>
    <n v="2709018"/>
    <x v="5"/>
    <n v="67"/>
  </r>
  <r>
    <n v="689"/>
    <s v="Product_689"/>
    <x v="6"/>
    <n v="385.9"/>
    <x v="22"/>
    <n v="454"/>
    <n v="7020"/>
    <n v="2709018"/>
    <x v="6"/>
    <n v="605"/>
  </r>
  <r>
    <n v="689"/>
    <s v="Product_689"/>
    <x v="6"/>
    <n v="385.9"/>
    <x v="22"/>
    <n v="454"/>
    <n v="7020"/>
    <n v="2709018"/>
    <x v="7"/>
    <n v="789"/>
  </r>
  <r>
    <n v="689"/>
    <s v="Product_689"/>
    <x v="6"/>
    <n v="385.9"/>
    <x v="22"/>
    <n v="454"/>
    <n v="7020"/>
    <n v="2709018"/>
    <x v="8"/>
    <n v="302"/>
  </r>
  <r>
    <n v="689"/>
    <s v="Product_689"/>
    <x v="6"/>
    <n v="385.9"/>
    <x v="22"/>
    <n v="454"/>
    <n v="7020"/>
    <n v="2709018"/>
    <x v="9"/>
    <n v="952"/>
  </r>
  <r>
    <n v="689"/>
    <s v="Product_689"/>
    <x v="6"/>
    <n v="385.9"/>
    <x v="22"/>
    <n v="454"/>
    <n v="7020"/>
    <n v="2709018"/>
    <x v="10"/>
    <n v="292"/>
  </r>
  <r>
    <n v="689"/>
    <s v="Product_689"/>
    <x v="6"/>
    <n v="385.9"/>
    <x v="22"/>
    <n v="454"/>
    <n v="7020"/>
    <n v="2709018"/>
    <x v="11"/>
    <n v="540"/>
  </r>
  <r>
    <n v="690"/>
    <s v="Product_690"/>
    <x v="4"/>
    <n v="97.59"/>
    <x v="28"/>
    <n v="667"/>
    <n v="6582"/>
    <n v="642337.38"/>
    <x v="0"/>
    <n v="946"/>
  </r>
  <r>
    <n v="690"/>
    <s v="Product_690"/>
    <x v="4"/>
    <n v="97.59"/>
    <x v="28"/>
    <n v="667"/>
    <n v="6582"/>
    <n v="642337.38"/>
    <x v="1"/>
    <n v="790"/>
  </r>
  <r>
    <n v="690"/>
    <s v="Product_690"/>
    <x v="4"/>
    <n v="97.59"/>
    <x v="28"/>
    <n v="667"/>
    <n v="6582"/>
    <n v="642337.38"/>
    <x v="2"/>
    <n v="102"/>
  </r>
  <r>
    <n v="690"/>
    <s v="Product_690"/>
    <x v="4"/>
    <n v="97.59"/>
    <x v="28"/>
    <n v="667"/>
    <n v="6582"/>
    <n v="642337.38"/>
    <x v="3"/>
    <n v="305"/>
  </r>
  <r>
    <n v="690"/>
    <s v="Product_690"/>
    <x v="4"/>
    <n v="97.59"/>
    <x v="28"/>
    <n v="667"/>
    <n v="6582"/>
    <n v="642337.38"/>
    <x v="4"/>
    <n v="367"/>
  </r>
  <r>
    <n v="690"/>
    <s v="Product_690"/>
    <x v="4"/>
    <n v="97.59"/>
    <x v="28"/>
    <n v="667"/>
    <n v="6582"/>
    <n v="642337.38"/>
    <x v="5"/>
    <n v="462"/>
  </r>
  <r>
    <n v="690"/>
    <s v="Product_690"/>
    <x v="4"/>
    <n v="97.59"/>
    <x v="28"/>
    <n v="667"/>
    <n v="6582"/>
    <n v="642337.38"/>
    <x v="6"/>
    <n v="451"/>
  </r>
  <r>
    <n v="690"/>
    <s v="Product_690"/>
    <x v="4"/>
    <n v="97.59"/>
    <x v="28"/>
    <n v="667"/>
    <n v="6582"/>
    <n v="642337.38"/>
    <x v="7"/>
    <n v="191"/>
  </r>
  <r>
    <n v="690"/>
    <s v="Product_690"/>
    <x v="4"/>
    <n v="97.59"/>
    <x v="28"/>
    <n v="667"/>
    <n v="6582"/>
    <n v="642337.38"/>
    <x v="8"/>
    <n v="623"/>
  </r>
  <r>
    <n v="690"/>
    <s v="Product_690"/>
    <x v="4"/>
    <n v="97.59"/>
    <x v="28"/>
    <n v="667"/>
    <n v="6582"/>
    <n v="642337.38"/>
    <x v="9"/>
    <n v="890"/>
  </r>
  <r>
    <n v="690"/>
    <s v="Product_690"/>
    <x v="4"/>
    <n v="97.59"/>
    <x v="28"/>
    <n v="667"/>
    <n v="6582"/>
    <n v="642337.38"/>
    <x v="10"/>
    <n v="986"/>
  </r>
  <r>
    <n v="690"/>
    <s v="Product_690"/>
    <x v="4"/>
    <n v="97.59"/>
    <x v="28"/>
    <n v="667"/>
    <n v="6582"/>
    <n v="642337.38"/>
    <x v="11"/>
    <n v="469"/>
  </r>
  <r>
    <n v="691"/>
    <s v="Product_691"/>
    <x v="6"/>
    <n v="165.22"/>
    <x v="0"/>
    <n v="629"/>
    <n v="5685"/>
    <n v="939275.7"/>
    <x v="0"/>
    <n v="660"/>
  </r>
  <r>
    <n v="691"/>
    <s v="Product_691"/>
    <x v="6"/>
    <n v="165.22"/>
    <x v="0"/>
    <n v="629"/>
    <n v="5685"/>
    <n v="939275.7"/>
    <x v="1"/>
    <n v="886"/>
  </r>
  <r>
    <n v="691"/>
    <s v="Product_691"/>
    <x v="6"/>
    <n v="165.22"/>
    <x v="0"/>
    <n v="629"/>
    <n v="5685"/>
    <n v="939275.7"/>
    <x v="2"/>
    <n v="124"/>
  </r>
  <r>
    <n v="691"/>
    <s v="Product_691"/>
    <x v="6"/>
    <n v="165.22"/>
    <x v="0"/>
    <n v="629"/>
    <n v="5685"/>
    <n v="939275.7"/>
    <x v="3"/>
    <n v="11"/>
  </r>
  <r>
    <n v="691"/>
    <s v="Product_691"/>
    <x v="6"/>
    <n v="165.22"/>
    <x v="0"/>
    <n v="629"/>
    <n v="5685"/>
    <n v="939275.7"/>
    <x v="4"/>
    <n v="93"/>
  </r>
  <r>
    <n v="691"/>
    <s v="Product_691"/>
    <x v="6"/>
    <n v="165.22"/>
    <x v="0"/>
    <n v="629"/>
    <n v="5685"/>
    <n v="939275.7"/>
    <x v="5"/>
    <n v="87"/>
  </r>
  <r>
    <n v="691"/>
    <s v="Product_691"/>
    <x v="6"/>
    <n v="165.22"/>
    <x v="0"/>
    <n v="629"/>
    <n v="5685"/>
    <n v="939275.7"/>
    <x v="6"/>
    <n v="964"/>
  </r>
  <r>
    <n v="691"/>
    <s v="Product_691"/>
    <x v="6"/>
    <n v="165.22"/>
    <x v="0"/>
    <n v="629"/>
    <n v="5685"/>
    <n v="939275.7"/>
    <x v="7"/>
    <n v="519"/>
  </r>
  <r>
    <n v="691"/>
    <s v="Product_691"/>
    <x v="6"/>
    <n v="165.22"/>
    <x v="0"/>
    <n v="629"/>
    <n v="5685"/>
    <n v="939275.7"/>
    <x v="8"/>
    <n v="655"/>
  </r>
  <r>
    <n v="691"/>
    <s v="Product_691"/>
    <x v="6"/>
    <n v="165.22"/>
    <x v="0"/>
    <n v="629"/>
    <n v="5685"/>
    <n v="939275.7"/>
    <x v="9"/>
    <n v="141"/>
  </r>
  <r>
    <n v="691"/>
    <s v="Product_691"/>
    <x v="6"/>
    <n v="165.22"/>
    <x v="0"/>
    <n v="629"/>
    <n v="5685"/>
    <n v="939275.7"/>
    <x v="10"/>
    <n v="733"/>
  </r>
  <r>
    <n v="691"/>
    <s v="Product_691"/>
    <x v="6"/>
    <n v="165.22"/>
    <x v="0"/>
    <n v="629"/>
    <n v="5685"/>
    <n v="939275.7"/>
    <x v="11"/>
    <n v="812"/>
  </r>
  <r>
    <n v="692"/>
    <s v="Product_692"/>
    <x v="2"/>
    <n v="215.59"/>
    <x v="9"/>
    <n v="514"/>
    <n v="3162"/>
    <n v="681695.58"/>
    <x v="0"/>
    <n v="98"/>
  </r>
  <r>
    <n v="692"/>
    <s v="Product_692"/>
    <x v="2"/>
    <n v="215.59"/>
    <x v="9"/>
    <n v="514"/>
    <n v="3162"/>
    <n v="681695.58"/>
    <x v="1"/>
    <n v="837"/>
  </r>
  <r>
    <n v="692"/>
    <s v="Product_692"/>
    <x v="2"/>
    <n v="215.59"/>
    <x v="9"/>
    <n v="514"/>
    <n v="3162"/>
    <n v="681695.58"/>
    <x v="2"/>
    <n v="312"/>
  </r>
  <r>
    <n v="692"/>
    <s v="Product_692"/>
    <x v="2"/>
    <n v="215.59"/>
    <x v="9"/>
    <n v="514"/>
    <n v="3162"/>
    <n v="681695.58"/>
    <x v="3"/>
    <n v="344"/>
  </r>
  <r>
    <n v="692"/>
    <s v="Product_692"/>
    <x v="2"/>
    <n v="215.59"/>
    <x v="9"/>
    <n v="514"/>
    <n v="3162"/>
    <n v="681695.58"/>
    <x v="4"/>
    <n v="167"/>
  </r>
  <r>
    <n v="692"/>
    <s v="Product_692"/>
    <x v="2"/>
    <n v="215.59"/>
    <x v="9"/>
    <n v="514"/>
    <n v="3162"/>
    <n v="681695.58"/>
    <x v="5"/>
    <n v="216"/>
  </r>
  <r>
    <n v="692"/>
    <s v="Product_692"/>
    <x v="2"/>
    <n v="215.59"/>
    <x v="9"/>
    <n v="514"/>
    <n v="3162"/>
    <n v="681695.58"/>
    <x v="6"/>
    <n v="128"/>
  </r>
  <r>
    <n v="692"/>
    <s v="Product_692"/>
    <x v="2"/>
    <n v="215.59"/>
    <x v="9"/>
    <n v="514"/>
    <n v="3162"/>
    <n v="681695.58"/>
    <x v="7"/>
    <n v="378"/>
  </r>
  <r>
    <n v="692"/>
    <s v="Product_692"/>
    <x v="2"/>
    <n v="215.59"/>
    <x v="9"/>
    <n v="514"/>
    <n v="3162"/>
    <n v="681695.58"/>
    <x v="8"/>
    <n v="449"/>
  </r>
  <r>
    <n v="692"/>
    <s v="Product_692"/>
    <x v="2"/>
    <n v="215.59"/>
    <x v="9"/>
    <n v="514"/>
    <n v="3162"/>
    <n v="681695.58"/>
    <x v="9"/>
    <n v="43"/>
  </r>
  <r>
    <n v="692"/>
    <s v="Product_692"/>
    <x v="2"/>
    <n v="215.59"/>
    <x v="9"/>
    <n v="514"/>
    <n v="3162"/>
    <n v="681695.58"/>
    <x v="10"/>
    <n v="114"/>
  </r>
  <r>
    <n v="692"/>
    <s v="Product_692"/>
    <x v="2"/>
    <n v="215.59"/>
    <x v="9"/>
    <n v="514"/>
    <n v="3162"/>
    <n v="681695.58"/>
    <x v="11"/>
    <n v="76"/>
  </r>
  <r>
    <n v="693"/>
    <s v="Product_693"/>
    <x v="3"/>
    <n v="256.27"/>
    <x v="29"/>
    <n v="605"/>
    <n v="7170"/>
    <n v="1837455.9"/>
    <x v="0"/>
    <n v="587"/>
  </r>
  <r>
    <n v="693"/>
    <s v="Product_693"/>
    <x v="3"/>
    <n v="256.27"/>
    <x v="29"/>
    <n v="605"/>
    <n v="7170"/>
    <n v="1837455.9"/>
    <x v="1"/>
    <n v="983"/>
  </r>
  <r>
    <n v="693"/>
    <s v="Product_693"/>
    <x v="3"/>
    <n v="256.27"/>
    <x v="29"/>
    <n v="605"/>
    <n v="7170"/>
    <n v="1837455.9"/>
    <x v="2"/>
    <n v="975"/>
  </r>
  <r>
    <n v="693"/>
    <s v="Product_693"/>
    <x v="3"/>
    <n v="256.27"/>
    <x v="29"/>
    <n v="605"/>
    <n v="7170"/>
    <n v="1837455.9"/>
    <x v="3"/>
    <n v="464"/>
  </r>
  <r>
    <n v="693"/>
    <s v="Product_693"/>
    <x v="3"/>
    <n v="256.27"/>
    <x v="29"/>
    <n v="605"/>
    <n v="7170"/>
    <n v="1837455.9"/>
    <x v="4"/>
    <n v="953"/>
  </r>
  <r>
    <n v="693"/>
    <s v="Product_693"/>
    <x v="3"/>
    <n v="256.27"/>
    <x v="29"/>
    <n v="605"/>
    <n v="7170"/>
    <n v="1837455.9"/>
    <x v="5"/>
    <n v="0"/>
  </r>
  <r>
    <n v="693"/>
    <s v="Product_693"/>
    <x v="3"/>
    <n v="256.27"/>
    <x v="29"/>
    <n v="605"/>
    <n v="7170"/>
    <n v="1837455.9"/>
    <x v="6"/>
    <n v="90"/>
  </r>
  <r>
    <n v="693"/>
    <s v="Product_693"/>
    <x v="3"/>
    <n v="256.27"/>
    <x v="29"/>
    <n v="605"/>
    <n v="7170"/>
    <n v="1837455.9"/>
    <x v="7"/>
    <n v="787"/>
  </r>
  <r>
    <n v="693"/>
    <s v="Product_693"/>
    <x v="3"/>
    <n v="256.27"/>
    <x v="29"/>
    <n v="605"/>
    <n v="7170"/>
    <n v="1837455.9"/>
    <x v="8"/>
    <n v="720"/>
  </r>
  <r>
    <n v="693"/>
    <s v="Product_693"/>
    <x v="3"/>
    <n v="256.27"/>
    <x v="29"/>
    <n v="605"/>
    <n v="7170"/>
    <n v="1837455.9"/>
    <x v="9"/>
    <n v="143"/>
  </r>
  <r>
    <n v="693"/>
    <s v="Product_693"/>
    <x v="3"/>
    <n v="256.27"/>
    <x v="29"/>
    <n v="605"/>
    <n v="7170"/>
    <n v="1837455.9"/>
    <x v="10"/>
    <n v="948"/>
  </r>
  <r>
    <n v="693"/>
    <s v="Product_693"/>
    <x v="3"/>
    <n v="256.27"/>
    <x v="29"/>
    <n v="605"/>
    <n v="7170"/>
    <n v="1837455.9"/>
    <x v="11"/>
    <n v="520"/>
  </r>
  <r>
    <n v="694"/>
    <s v="Product_694"/>
    <x v="0"/>
    <n v="124.99"/>
    <x v="36"/>
    <n v="678"/>
    <n v="6233"/>
    <n v="779062.67"/>
    <x v="0"/>
    <n v="281"/>
  </r>
  <r>
    <n v="694"/>
    <s v="Product_694"/>
    <x v="0"/>
    <n v="124.99"/>
    <x v="36"/>
    <n v="678"/>
    <n v="6233"/>
    <n v="779062.67"/>
    <x v="1"/>
    <n v="339"/>
  </r>
  <r>
    <n v="694"/>
    <s v="Product_694"/>
    <x v="0"/>
    <n v="124.99"/>
    <x v="36"/>
    <n v="678"/>
    <n v="6233"/>
    <n v="779062.67"/>
    <x v="2"/>
    <n v="994"/>
  </r>
  <r>
    <n v="694"/>
    <s v="Product_694"/>
    <x v="0"/>
    <n v="124.99"/>
    <x v="36"/>
    <n v="678"/>
    <n v="6233"/>
    <n v="779062.67"/>
    <x v="3"/>
    <n v="699"/>
  </r>
  <r>
    <n v="694"/>
    <s v="Product_694"/>
    <x v="0"/>
    <n v="124.99"/>
    <x v="36"/>
    <n v="678"/>
    <n v="6233"/>
    <n v="779062.67"/>
    <x v="4"/>
    <n v="714"/>
  </r>
  <r>
    <n v="694"/>
    <s v="Product_694"/>
    <x v="0"/>
    <n v="124.99"/>
    <x v="36"/>
    <n v="678"/>
    <n v="6233"/>
    <n v="779062.67"/>
    <x v="5"/>
    <n v="134"/>
  </r>
  <r>
    <n v="694"/>
    <s v="Product_694"/>
    <x v="0"/>
    <n v="124.99"/>
    <x v="36"/>
    <n v="678"/>
    <n v="6233"/>
    <n v="779062.67"/>
    <x v="6"/>
    <n v="603"/>
  </r>
  <r>
    <n v="694"/>
    <s v="Product_694"/>
    <x v="0"/>
    <n v="124.99"/>
    <x v="36"/>
    <n v="678"/>
    <n v="6233"/>
    <n v="779062.67"/>
    <x v="7"/>
    <n v="690"/>
  </r>
  <r>
    <n v="694"/>
    <s v="Product_694"/>
    <x v="0"/>
    <n v="124.99"/>
    <x v="36"/>
    <n v="678"/>
    <n v="6233"/>
    <n v="779062.67"/>
    <x v="8"/>
    <n v="223"/>
  </r>
  <r>
    <n v="694"/>
    <s v="Product_694"/>
    <x v="0"/>
    <n v="124.99"/>
    <x v="36"/>
    <n v="678"/>
    <n v="6233"/>
    <n v="779062.67"/>
    <x v="9"/>
    <n v="864"/>
  </r>
  <r>
    <n v="694"/>
    <s v="Product_694"/>
    <x v="0"/>
    <n v="124.99"/>
    <x v="36"/>
    <n v="678"/>
    <n v="6233"/>
    <n v="779062.67"/>
    <x v="10"/>
    <n v="669"/>
  </r>
  <r>
    <n v="694"/>
    <s v="Product_694"/>
    <x v="0"/>
    <n v="124.99"/>
    <x v="36"/>
    <n v="678"/>
    <n v="6233"/>
    <n v="779062.67"/>
    <x v="11"/>
    <n v="23"/>
  </r>
  <r>
    <n v="695"/>
    <s v="Product_695"/>
    <x v="4"/>
    <n v="61.84"/>
    <x v="34"/>
    <n v="387"/>
    <n v="5801"/>
    <n v="358733.84"/>
    <x v="0"/>
    <n v="882"/>
  </r>
  <r>
    <n v="695"/>
    <s v="Product_695"/>
    <x v="4"/>
    <n v="61.84"/>
    <x v="34"/>
    <n v="387"/>
    <n v="5801"/>
    <n v="358733.84"/>
    <x v="1"/>
    <n v="868"/>
  </r>
  <r>
    <n v="695"/>
    <s v="Product_695"/>
    <x v="4"/>
    <n v="61.84"/>
    <x v="34"/>
    <n v="387"/>
    <n v="5801"/>
    <n v="358733.84"/>
    <x v="2"/>
    <n v="797"/>
  </r>
  <r>
    <n v="695"/>
    <s v="Product_695"/>
    <x v="4"/>
    <n v="61.84"/>
    <x v="34"/>
    <n v="387"/>
    <n v="5801"/>
    <n v="358733.84"/>
    <x v="3"/>
    <n v="665"/>
  </r>
  <r>
    <n v="695"/>
    <s v="Product_695"/>
    <x v="4"/>
    <n v="61.84"/>
    <x v="34"/>
    <n v="387"/>
    <n v="5801"/>
    <n v="358733.84"/>
    <x v="4"/>
    <n v="340"/>
  </r>
  <r>
    <n v="695"/>
    <s v="Product_695"/>
    <x v="4"/>
    <n v="61.84"/>
    <x v="34"/>
    <n v="387"/>
    <n v="5801"/>
    <n v="358733.84"/>
    <x v="5"/>
    <n v="696"/>
  </r>
  <r>
    <n v="695"/>
    <s v="Product_695"/>
    <x v="4"/>
    <n v="61.84"/>
    <x v="34"/>
    <n v="387"/>
    <n v="5801"/>
    <n v="358733.84"/>
    <x v="6"/>
    <n v="574"/>
  </r>
  <r>
    <n v="695"/>
    <s v="Product_695"/>
    <x v="4"/>
    <n v="61.84"/>
    <x v="34"/>
    <n v="387"/>
    <n v="5801"/>
    <n v="358733.84"/>
    <x v="7"/>
    <n v="333"/>
  </r>
  <r>
    <n v="695"/>
    <s v="Product_695"/>
    <x v="4"/>
    <n v="61.84"/>
    <x v="34"/>
    <n v="387"/>
    <n v="5801"/>
    <n v="358733.84"/>
    <x v="8"/>
    <n v="42"/>
  </r>
  <r>
    <n v="695"/>
    <s v="Product_695"/>
    <x v="4"/>
    <n v="61.84"/>
    <x v="34"/>
    <n v="387"/>
    <n v="5801"/>
    <n v="358733.84"/>
    <x v="9"/>
    <n v="332"/>
  </r>
  <r>
    <n v="695"/>
    <s v="Product_695"/>
    <x v="4"/>
    <n v="61.84"/>
    <x v="34"/>
    <n v="387"/>
    <n v="5801"/>
    <n v="358733.84"/>
    <x v="10"/>
    <n v="258"/>
  </r>
  <r>
    <n v="695"/>
    <s v="Product_695"/>
    <x v="4"/>
    <n v="61.84"/>
    <x v="34"/>
    <n v="387"/>
    <n v="5801"/>
    <n v="358733.84"/>
    <x v="11"/>
    <n v="14"/>
  </r>
  <r>
    <n v="696"/>
    <s v="Product_696"/>
    <x v="6"/>
    <n v="307.26"/>
    <x v="24"/>
    <n v="912"/>
    <n v="5464"/>
    <n v="1678868.64"/>
    <x v="0"/>
    <n v="402"/>
  </r>
  <r>
    <n v="696"/>
    <s v="Product_696"/>
    <x v="6"/>
    <n v="307.26"/>
    <x v="24"/>
    <n v="912"/>
    <n v="5464"/>
    <n v="1678868.64"/>
    <x v="1"/>
    <n v="339"/>
  </r>
  <r>
    <n v="696"/>
    <s v="Product_696"/>
    <x v="6"/>
    <n v="307.26"/>
    <x v="24"/>
    <n v="912"/>
    <n v="5464"/>
    <n v="1678868.64"/>
    <x v="2"/>
    <n v="457"/>
  </r>
  <r>
    <n v="696"/>
    <s v="Product_696"/>
    <x v="6"/>
    <n v="307.26"/>
    <x v="24"/>
    <n v="912"/>
    <n v="5464"/>
    <n v="1678868.64"/>
    <x v="3"/>
    <n v="493"/>
  </r>
  <r>
    <n v="696"/>
    <s v="Product_696"/>
    <x v="6"/>
    <n v="307.26"/>
    <x v="24"/>
    <n v="912"/>
    <n v="5464"/>
    <n v="1678868.64"/>
    <x v="4"/>
    <n v="660"/>
  </r>
  <r>
    <n v="696"/>
    <s v="Product_696"/>
    <x v="6"/>
    <n v="307.26"/>
    <x v="24"/>
    <n v="912"/>
    <n v="5464"/>
    <n v="1678868.64"/>
    <x v="5"/>
    <n v="350"/>
  </r>
  <r>
    <n v="696"/>
    <s v="Product_696"/>
    <x v="6"/>
    <n v="307.26"/>
    <x v="24"/>
    <n v="912"/>
    <n v="5464"/>
    <n v="1678868.64"/>
    <x v="6"/>
    <n v="28"/>
  </r>
  <r>
    <n v="696"/>
    <s v="Product_696"/>
    <x v="6"/>
    <n v="307.26"/>
    <x v="24"/>
    <n v="912"/>
    <n v="5464"/>
    <n v="1678868.64"/>
    <x v="7"/>
    <n v="38"/>
  </r>
  <r>
    <n v="696"/>
    <s v="Product_696"/>
    <x v="6"/>
    <n v="307.26"/>
    <x v="24"/>
    <n v="912"/>
    <n v="5464"/>
    <n v="1678868.64"/>
    <x v="8"/>
    <n v="263"/>
  </r>
  <r>
    <n v="696"/>
    <s v="Product_696"/>
    <x v="6"/>
    <n v="307.26"/>
    <x v="24"/>
    <n v="912"/>
    <n v="5464"/>
    <n v="1678868.64"/>
    <x v="9"/>
    <n v="997"/>
  </r>
  <r>
    <n v="696"/>
    <s v="Product_696"/>
    <x v="6"/>
    <n v="307.26"/>
    <x v="24"/>
    <n v="912"/>
    <n v="5464"/>
    <n v="1678868.64"/>
    <x v="10"/>
    <n v="762"/>
  </r>
  <r>
    <n v="696"/>
    <s v="Product_696"/>
    <x v="6"/>
    <n v="307.26"/>
    <x v="24"/>
    <n v="912"/>
    <n v="5464"/>
    <n v="1678868.64"/>
    <x v="11"/>
    <n v="675"/>
  </r>
  <r>
    <n v="697"/>
    <s v="Product_697"/>
    <x v="2"/>
    <n v="147.87"/>
    <x v="16"/>
    <n v="350"/>
    <n v="4868"/>
    <n v="719831.16"/>
    <x v="0"/>
    <n v="108"/>
  </r>
  <r>
    <n v="697"/>
    <s v="Product_697"/>
    <x v="2"/>
    <n v="147.87"/>
    <x v="16"/>
    <n v="350"/>
    <n v="4868"/>
    <n v="719831.16"/>
    <x v="1"/>
    <n v="203"/>
  </r>
  <r>
    <n v="697"/>
    <s v="Product_697"/>
    <x v="2"/>
    <n v="147.87"/>
    <x v="16"/>
    <n v="350"/>
    <n v="4868"/>
    <n v="719831.16"/>
    <x v="2"/>
    <n v="229"/>
  </r>
  <r>
    <n v="697"/>
    <s v="Product_697"/>
    <x v="2"/>
    <n v="147.87"/>
    <x v="16"/>
    <n v="350"/>
    <n v="4868"/>
    <n v="719831.16"/>
    <x v="3"/>
    <n v="367"/>
  </r>
  <r>
    <n v="697"/>
    <s v="Product_697"/>
    <x v="2"/>
    <n v="147.87"/>
    <x v="16"/>
    <n v="350"/>
    <n v="4868"/>
    <n v="719831.16"/>
    <x v="4"/>
    <n v="913"/>
  </r>
  <r>
    <n v="697"/>
    <s v="Product_697"/>
    <x v="2"/>
    <n v="147.87"/>
    <x v="16"/>
    <n v="350"/>
    <n v="4868"/>
    <n v="719831.16"/>
    <x v="5"/>
    <n v="139"/>
  </r>
  <r>
    <n v="697"/>
    <s v="Product_697"/>
    <x v="2"/>
    <n v="147.87"/>
    <x v="16"/>
    <n v="350"/>
    <n v="4868"/>
    <n v="719831.16"/>
    <x v="6"/>
    <n v="721"/>
  </r>
  <r>
    <n v="697"/>
    <s v="Product_697"/>
    <x v="2"/>
    <n v="147.87"/>
    <x v="16"/>
    <n v="350"/>
    <n v="4868"/>
    <n v="719831.16"/>
    <x v="7"/>
    <n v="292"/>
  </r>
  <r>
    <n v="697"/>
    <s v="Product_697"/>
    <x v="2"/>
    <n v="147.87"/>
    <x v="16"/>
    <n v="350"/>
    <n v="4868"/>
    <n v="719831.16"/>
    <x v="8"/>
    <n v="755"/>
  </r>
  <r>
    <n v="697"/>
    <s v="Product_697"/>
    <x v="2"/>
    <n v="147.87"/>
    <x v="16"/>
    <n v="350"/>
    <n v="4868"/>
    <n v="719831.16"/>
    <x v="9"/>
    <n v="496"/>
  </r>
  <r>
    <n v="697"/>
    <s v="Product_697"/>
    <x v="2"/>
    <n v="147.87"/>
    <x v="16"/>
    <n v="350"/>
    <n v="4868"/>
    <n v="719831.16"/>
    <x v="10"/>
    <n v="121"/>
  </r>
  <r>
    <n v="697"/>
    <s v="Product_697"/>
    <x v="2"/>
    <n v="147.87"/>
    <x v="16"/>
    <n v="350"/>
    <n v="4868"/>
    <n v="719831.16"/>
    <x v="11"/>
    <n v="524"/>
  </r>
  <r>
    <n v="698"/>
    <s v="Product_698"/>
    <x v="6"/>
    <n v="292.70999999999998"/>
    <x v="23"/>
    <n v="296"/>
    <n v="5925"/>
    <n v="1734306.75"/>
    <x v="0"/>
    <n v="699"/>
  </r>
  <r>
    <n v="698"/>
    <s v="Product_698"/>
    <x v="6"/>
    <n v="292.70999999999998"/>
    <x v="23"/>
    <n v="296"/>
    <n v="5925"/>
    <n v="1734306.75"/>
    <x v="1"/>
    <n v="160"/>
  </r>
  <r>
    <n v="698"/>
    <s v="Product_698"/>
    <x v="6"/>
    <n v="292.70999999999998"/>
    <x v="23"/>
    <n v="296"/>
    <n v="5925"/>
    <n v="1734306.75"/>
    <x v="2"/>
    <n v="657"/>
  </r>
  <r>
    <n v="698"/>
    <s v="Product_698"/>
    <x v="6"/>
    <n v="292.70999999999998"/>
    <x v="23"/>
    <n v="296"/>
    <n v="5925"/>
    <n v="1734306.75"/>
    <x v="3"/>
    <n v="845"/>
  </r>
  <r>
    <n v="698"/>
    <s v="Product_698"/>
    <x v="6"/>
    <n v="292.70999999999998"/>
    <x v="23"/>
    <n v="296"/>
    <n v="5925"/>
    <n v="1734306.75"/>
    <x v="4"/>
    <n v="694"/>
  </r>
  <r>
    <n v="698"/>
    <s v="Product_698"/>
    <x v="6"/>
    <n v="292.70999999999998"/>
    <x v="23"/>
    <n v="296"/>
    <n v="5925"/>
    <n v="1734306.75"/>
    <x v="5"/>
    <n v="617"/>
  </r>
  <r>
    <n v="698"/>
    <s v="Product_698"/>
    <x v="6"/>
    <n v="292.70999999999998"/>
    <x v="23"/>
    <n v="296"/>
    <n v="5925"/>
    <n v="1734306.75"/>
    <x v="6"/>
    <n v="523"/>
  </r>
  <r>
    <n v="698"/>
    <s v="Product_698"/>
    <x v="6"/>
    <n v="292.70999999999998"/>
    <x v="23"/>
    <n v="296"/>
    <n v="5925"/>
    <n v="1734306.75"/>
    <x v="7"/>
    <n v="689"/>
  </r>
  <r>
    <n v="698"/>
    <s v="Product_698"/>
    <x v="6"/>
    <n v="292.70999999999998"/>
    <x v="23"/>
    <n v="296"/>
    <n v="5925"/>
    <n v="1734306.75"/>
    <x v="8"/>
    <n v="2"/>
  </r>
  <r>
    <n v="698"/>
    <s v="Product_698"/>
    <x v="6"/>
    <n v="292.70999999999998"/>
    <x v="23"/>
    <n v="296"/>
    <n v="5925"/>
    <n v="1734306.75"/>
    <x v="9"/>
    <n v="395"/>
  </r>
  <r>
    <n v="698"/>
    <s v="Product_698"/>
    <x v="6"/>
    <n v="292.70999999999998"/>
    <x v="23"/>
    <n v="296"/>
    <n v="5925"/>
    <n v="1734306.75"/>
    <x v="10"/>
    <n v="298"/>
  </r>
  <r>
    <n v="698"/>
    <s v="Product_698"/>
    <x v="6"/>
    <n v="292.70999999999998"/>
    <x v="23"/>
    <n v="296"/>
    <n v="5925"/>
    <n v="1734306.75"/>
    <x v="11"/>
    <n v="346"/>
  </r>
  <r>
    <n v="699"/>
    <s v="Product_699"/>
    <x v="0"/>
    <n v="81.41"/>
    <x v="18"/>
    <n v="258"/>
    <n v="5738"/>
    <n v="467130.58"/>
    <x v="0"/>
    <n v="198"/>
  </r>
  <r>
    <n v="699"/>
    <s v="Product_699"/>
    <x v="0"/>
    <n v="81.41"/>
    <x v="18"/>
    <n v="258"/>
    <n v="5738"/>
    <n v="467130.58"/>
    <x v="1"/>
    <n v="539"/>
  </r>
  <r>
    <n v="699"/>
    <s v="Product_699"/>
    <x v="0"/>
    <n v="81.41"/>
    <x v="18"/>
    <n v="258"/>
    <n v="5738"/>
    <n v="467130.58"/>
    <x v="2"/>
    <n v="881"/>
  </r>
  <r>
    <n v="699"/>
    <s v="Product_699"/>
    <x v="0"/>
    <n v="81.41"/>
    <x v="18"/>
    <n v="258"/>
    <n v="5738"/>
    <n v="467130.58"/>
    <x v="3"/>
    <n v="936"/>
  </r>
  <r>
    <n v="699"/>
    <s v="Product_699"/>
    <x v="0"/>
    <n v="81.41"/>
    <x v="18"/>
    <n v="258"/>
    <n v="5738"/>
    <n v="467130.58"/>
    <x v="4"/>
    <n v="924"/>
  </r>
  <r>
    <n v="699"/>
    <s v="Product_699"/>
    <x v="0"/>
    <n v="81.41"/>
    <x v="18"/>
    <n v="258"/>
    <n v="5738"/>
    <n v="467130.58"/>
    <x v="5"/>
    <n v="132"/>
  </r>
  <r>
    <n v="699"/>
    <s v="Product_699"/>
    <x v="0"/>
    <n v="81.41"/>
    <x v="18"/>
    <n v="258"/>
    <n v="5738"/>
    <n v="467130.58"/>
    <x v="6"/>
    <n v="332"/>
  </r>
  <r>
    <n v="699"/>
    <s v="Product_699"/>
    <x v="0"/>
    <n v="81.41"/>
    <x v="18"/>
    <n v="258"/>
    <n v="5738"/>
    <n v="467130.58"/>
    <x v="7"/>
    <n v="161"/>
  </r>
  <r>
    <n v="699"/>
    <s v="Product_699"/>
    <x v="0"/>
    <n v="81.41"/>
    <x v="18"/>
    <n v="258"/>
    <n v="5738"/>
    <n v="467130.58"/>
    <x v="8"/>
    <n v="636"/>
  </r>
  <r>
    <n v="699"/>
    <s v="Product_699"/>
    <x v="0"/>
    <n v="81.41"/>
    <x v="18"/>
    <n v="258"/>
    <n v="5738"/>
    <n v="467130.58"/>
    <x v="9"/>
    <n v="54"/>
  </r>
  <r>
    <n v="699"/>
    <s v="Product_699"/>
    <x v="0"/>
    <n v="81.41"/>
    <x v="18"/>
    <n v="258"/>
    <n v="5738"/>
    <n v="467130.58"/>
    <x v="10"/>
    <n v="774"/>
  </r>
  <r>
    <n v="699"/>
    <s v="Product_699"/>
    <x v="0"/>
    <n v="81.41"/>
    <x v="18"/>
    <n v="258"/>
    <n v="5738"/>
    <n v="467130.58"/>
    <x v="11"/>
    <n v="171"/>
  </r>
  <r>
    <n v="700"/>
    <s v="Product_700"/>
    <x v="0"/>
    <n v="243.16"/>
    <x v="1"/>
    <n v="81"/>
    <n v="4525"/>
    <n v="1100299"/>
    <x v="0"/>
    <n v="302"/>
  </r>
  <r>
    <n v="700"/>
    <s v="Product_700"/>
    <x v="0"/>
    <n v="243.16"/>
    <x v="1"/>
    <n v="81"/>
    <n v="4525"/>
    <n v="1100299"/>
    <x v="1"/>
    <n v="391"/>
  </r>
  <r>
    <n v="700"/>
    <s v="Product_700"/>
    <x v="0"/>
    <n v="243.16"/>
    <x v="1"/>
    <n v="81"/>
    <n v="4525"/>
    <n v="1100299"/>
    <x v="2"/>
    <n v="196"/>
  </r>
  <r>
    <n v="700"/>
    <s v="Product_700"/>
    <x v="0"/>
    <n v="243.16"/>
    <x v="1"/>
    <n v="81"/>
    <n v="4525"/>
    <n v="1100299"/>
    <x v="3"/>
    <n v="419"/>
  </r>
  <r>
    <n v="700"/>
    <s v="Product_700"/>
    <x v="0"/>
    <n v="243.16"/>
    <x v="1"/>
    <n v="81"/>
    <n v="4525"/>
    <n v="1100299"/>
    <x v="4"/>
    <n v="151"/>
  </r>
  <r>
    <n v="700"/>
    <s v="Product_700"/>
    <x v="0"/>
    <n v="243.16"/>
    <x v="1"/>
    <n v="81"/>
    <n v="4525"/>
    <n v="1100299"/>
    <x v="5"/>
    <n v="619"/>
  </r>
  <r>
    <n v="700"/>
    <s v="Product_700"/>
    <x v="0"/>
    <n v="243.16"/>
    <x v="1"/>
    <n v="81"/>
    <n v="4525"/>
    <n v="1100299"/>
    <x v="6"/>
    <n v="296"/>
  </r>
  <r>
    <n v="700"/>
    <s v="Product_700"/>
    <x v="0"/>
    <n v="243.16"/>
    <x v="1"/>
    <n v="81"/>
    <n v="4525"/>
    <n v="1100299"/>
    <x v="7"/>
    <n v="330"/>
  </r>
  <r>
    <n v="700"/>
    <s v="Product_700"/>
    <x v="0"/>
    <n v="243.16"/>
    <x v="1"/>
    <n v="81"/>
    <n v="4525"/>
    <n v="1100299"/>
    <x v="8"/>
    <n v="267"/>
  </r>
  <r>
    <n v="700"/>
    <s v="Product_700"/>
    <x v="0"/>
    <n v="243.16"/>
    <x v="1"/>
    <n v="81"/>
    <n v="4525"/>
    <n v="1100299"/>
    <x v="9"/>
    <n v="306"/>
  </r>
  <r>
    <n v="700"/>
    <s v="Product_700"/>
    <x v="0"/>
    <n v="243.16"/>
    <x v="1"/>
    <n v="81"/>
    <n v="4525"/>
    <n v="1100299"/>
    <x v="10"/>
    <n v="380"/>
  </r>
  <r>
    <n v="700"/>
    <s v="Product_700"/>
    <x v="0"/>
    <n v="243.16"/>
    <x v="1"/>
    <n v="81"/>
    <n v="4525"/>
    <n v="1100299"/>
    <x v="11"/>
    <n v="868"/>
  </r>
  <r>
    <n v="701"/>
    <s v="Product_701"/>
    <x v="3"/>
    <n v="268.63"/>
    <x v="18"/>
    <n v="937"/>
    <n v="6992"/>
    <n v="1878260.96"/>
    <x v="0"/>
    <n v="326"/>
  </r>
  <r>
    <n v="701"/>
    <s v="Product_701"/>
    <x v="3"/>
    <n v="268.63"/>
    <x v="18"/>
    <n v="937"/>
    <n v="6992"/>
    <n v="1878260.96"/>
    <x v="1"/>
    <n v="768"/>
  </r>
  <r>
    <n v="701"/>
    <s v="Product_701"/>
    <x v="3"/>
    <n v="268.63"/>
    <x v="18"/>
    <n v="937"/>
    <n v="6992"/>
    <n v="1878260.96"/>
    <x v="2"/>
    <n v="884"/>
  </r>
  <r>
    <n v="701"/>
    <s v="Product_701"/>
    <x v="3"/>
    <n v="268.63"/>
    <x v="18"/>
    <n v="937"/>
    <n v="6992"/>
    <n v="1878260.96"/>
    <x v="3"/>
    <n v="888"/>
  </r>
  <r>
    <n v="701"/>
    <s v="Product_701"/>
    <x v="3"/>
    <n v="268.63"/>
    <x v="18"/>
    <n v="937"/>
    <n v="6992"/>
    <n v="1878260.96"/>
    <x v="4"/>
    <n v="585"/>
  </r>
  <r>
    <n v="701"/>
    <s v="Product_701"/>
    <x v="3"/>
    <n v="268.63"/>
    <x v="18"/>
    <n v="937"/>
    <n v="6992"/>
    <n v="1878260.96"/>
    <x v="5"/>
    <n v="177"/>
  </r>
  <r>
    <n v="701"/>
    <s v="Product_701"/>
    <x v="3"/>
    <n v="268.63"/>
    <x v="18"/>
    <n v="937"/>
    <n v="6992"/>
    <n v="1878260.96"/>
    <x v="6"/>
    <n v="129"/>
  </r>
  <r>
    <n v="701"/>
    <s v="Product_701"/>
    <x v="3"/>
    <n v="268.63"/>
    <x v="18"/>
    <n v="937"/>
    <n v="6992"/>
    <n v="1878260.96"/>
    <x v="7"/>
    <n v="885"/>
  </r>
  <r>
    <n v="701"/>
    <s v="Product_701"/>
    <x v="3"/>
    <n v="268.63"/>
    <x v="18"/>
    <n v="937"/>
    <n v="6992"/>
    <n v="1878260.96"/>
    <x v="8"/>
    <n v="595"/>
  </r>
  <r>
    <n v="701"/>
    <s v="Product_701"/>
    <x v="3"/>
    <n v="268.63"/>
    <x v="18"/>
    <n v="937"/>
    <n v="6992"/>
    <n v="1878260.96"/>
    <x v="9"/>
    <n v="869"/>
  </r>
  <r>
    <n v="701"/>
    <s v="Product_701"/>
    <x v="3"/>
    <n v="268.63"/>
    <x v="18"/>
    <n v="937"/>
    <n v="6992"/>
    <n v="1878260.96"/>
    <x v="10"/>
    <n v="560"/>
  </r>
  <r>
    <n v="701"/>
    <s v="Product_701"/>
    <x v="3"/>
    <n v="268.63"/>
    <x v="18"/>
    <n v="937"/>
    <n v="6992"/>
    <n v="1878260.96"/>
    <x v="11"/>
    <n v="326"/>
  </r>
  <r>
    <n v="702"/>
    <s v="Product_702"/>
    <x v="4"/>
    <n v="30.65"/>
    <x v="30"/>
    <n v="268"/>
    <n v="6467"/>
    <n v="198213.55"/>
    <x v="0"/>
    <n v="153"/>
  </r>
  <r>
    <n v="702"/>
    <s v="Product_702"/>
    <x v="4"/>
    <n v="30.65"/>
    <x v="30"/>
    <n v="268"/>
    <n v="6467"/>
    <n v="198213.55"/>
    <x v="1"/>
    <n v="676"/>
  </r>
  <r>
    <n v="702"/>
    <s v="Product_702"/>
    <x v="4"/>
    <n v="30.65"/>
    <x v="30"/>
    <n v="268"/>
    <n v="6467"/>
    <n v="198213.55"/>
    <x v="2"/>
    <n v="732"/>
  </r>
  <r>
    <n v="702"/>
    <s v="Product_702"/>
    <x v="4"/>
    <n v="30.65"/>
    <x v="30"/>
    <n v="268"/>
    <n v="6467"/>
    <n v="198213.55"/>
    <x v="3"/>
    <n v="790"/>
  </r>
  <r>
    <n v="702"/>
    <s v="Product_702"/>
    <x v="4"/>
    <n v="30.65"/>
    <x v="30"/>
    <n v="268"/>
    <n v="6467"/>
    <n v="198213.55"/>
    <x v="4"/>
    <n v="876"/>
  </r>
  <r>
    <n v="702"/>
    <s v="Product_702"/>
    <x v="4"/>
    <n v="30.65"/>
    <x v="30"/>
    <n v="268"/>
    <n v="6467"/>
    <n v="198213.55"/>
    <x v="5"/>
    <n v="809"/>
  </r>
  <r>
    <n v="702"/>
    <s v="Product_702"/>
    <x v="4"/>
    <n v="30.65"/>
    <x v="30"/>
    <n v="268"/>
    <n v="6467"/>
    <n v="198213.55"/>
    <x v="6"/>
    <n v="292"/>
  </r>
  <r>
    <n v="702"/>
    <s v="Product_702"/>
    <x v="4"/>
    <n v="30.65"/>
    <x v="30"/>
    <n v="268"/>
    <n v="6467"/>
    <n v="198213.55"/>
    <x v="7"/>
    <n v="103"/>
  </r>
  <r>
    <n v="702"/>
    <s v="Product_702"/>
    <x v="4"/>
    <n v="30.65"/>
    <x v="30"/>
    <n v="268"/>
    <n v="6467"/>
    <n v="198213.55"/>
    <x v="8"/>
    <n v="15"/>
  </r>
  <r>
    <n v="702"/>
    <s v="Product_702"/>
    <x v="4"/>
    <n v="30.65"/>
    <x v="30"/>
    <n v="268"/>
    <n v="6467"/>
    <n v="198213.55"/>
    <x v="9"/>
    <n v="422"/>
  </r>
  <r>
    <n v="702"/>
    <s v="Product_702"/>
    <x v="4"/>
    <n v="30.65"/>
    <x v="30"/>
    <n v="268"/>
    <n v="6467"/>
    <n v="198213.55"/>
    <x v="10"/>
    <n v="888"/>
  </r>
  <r>
    <n v="702"/>
    <s v="Product_702"/>
    <x v="4"/>
    <n v="30.65"/>
    <x v="30"/>
    <n v="268"/>
    <n v="6467"/>
    <n v="198213.55"/>
    <x v="11"/>
    <n v="711"/>
  </r>
  <r>
    <n v="703"/>
    <s v="Product_703"/>
    <x v="1"/>
    <n v="171.62"/>
    <x v="17"/>
    <n v="419"/>
    <n v="5391"/>
    <n v="925203.42"/>
    <x v="0"/>
    <n v="551"/>
  </r>
  <r>
    <n v="703"/>
    <s v="Product_703"/>
    <x v="1"/>
    <n v="171.62"/>
    <x v="17"/>
    <n v="419"/>
    <n v="5391"/>
    <n v="925203.42"/>
    <x v="1"/>
    <n v="574"/>
  </r>
  <r>
    <n v="703"/>
    <s v="Product_703"/>
    <x v="1"/>
    <n v="171.62"/>
    <x v="17"/>
    <n v="419"/>
    <n v="5391"/>
    <n v="925203.42"/>
    <x v="2"/>
    <n v="422"/>
  </r>
  <r>
    <n v="703"/>
    <s v="Product_703"/>
    <x v="1"/>
    <n v="171.62"/>
    <x v="17"/>
    <n v="419"/>
    <n v="5391"/>
    <n v="925203.42"/>
    <x v="3"/>
    <n v="170"/>
  </r>
  <r>
    <n v="703"/>
    <s v="Product_703"/>
    <x v="1"/>
    <n v="171.62"/>
    <x v="17"/>
    <n v="419"/>
    <n v="5391"/>
    <n v="925203.42"/>
    <x v="4"/>
    <n v="912"/>
  </r>
  <r>
    <n v="703"/>
    <s v="Product_703"/>
    <x v="1"/>
    <n v="171.62"/>
    <x v="17"/>
    <n v="419"/>
    <n v="5391"/>
    <n v="925203.42"/>
    <x v="5"/>
    <n v="357"/>
  </r>
  <r>
    <n v="703"/>
    <s v="Product_703"/>
    <x v="1"/>
    <n v="171.62"/>
    <x v="17"/>
    <n v="419"/>
    <n v="5391"/>
    <n v="925203.42"/>
    <x v="6"/>
    <n v="172"/>
  </r>
  <r>
    <n v="703"/>
    <s v="Product_703"/>
    <x v="1"/>
    <n v="171.62"/>
    <x v="17"/>
    <n v="419"/>
    <n v="5391"/>
    <n v="925203.42"/>
    <x v="7"/>
    <n v="160"/>
  </r>
  <r>
    <n v="703"/>
    <s v="Product_703"/>
    <x v="1"/>
    <n v="171.62"/>
    <x v="17"/>
    <n v="419"/>
    <n v="5391"/>
    <n v="925203.42"/>
    <x v="8"/>
    <n v="333"/>
  </r>
  <r>
    <n v="703"/>
    <s v="Product_703"/>
    <x v="1"/>
    <n v="171.62"/>
    <x v="17"/>
    <n v="419"/>
    <n v="5391"/>
    <n v="925203.42"/>
    <x v="9"/>
    <n v="416"/>
  </r>
  <r>
    <n v="703"/>
    <s v="Product_703"/>
    <x v="1"/>
    <n v="171.62"/>
    <x v="17"/>
    <n v="419"/>
    <n v="5391"/>
    <n v="925203.42"/>
    <x v="10"/>
    <n v="840"/>
  </r>
  <r>
    <n v="703"/>
    <s v="Product_703"/>
    <x v="1"/>
    <n v="171.62"/>
    <x v="17"/>
    <n v="419"/>
    <n v="5391"/>
    <n v="925203.42"/>
    <x v="11"/>
    <n v="484"/>
  </r>
  <r>
    <n v="704"/>
    <s v="Product_704"/>
    <x v="6"/>
    <n v="71.540000000000006"/>
    <x v="9"/>
    <n v="235"/>
    <n v="6173"/>
    <n v="441616.42"/>
    <x v="0"/>
    <n v="644"/>
  </r>
  <r>
    <n v="704"/>
    <s v="Product_704"/>
    <x v="6"/>
    <n v="71.540000000000006"/>
    <x v="9"/>
    <n v="235"/>
    <n v="6173"/>
    <n v="441616.42"/>
    <x v="1"/>
    <n v="533"/>
  </r>
  <r>
    <n v="704"/>
    <s v="Product_704"/>
    <x v="6"/>
    <n v="71.540000000000006"/>
    <x v="9"/>
    <n v="235"/>
    <n v="6173"/>
    <n v="441616.42"/>
    <x v="2"/>
    <n v="571"/>
  </r>
  <r>
    <n v="704"/>
    <s v="Product_704"/>
    <x v="6"/>
    <n v="71.540000000000006"/>
    <x v="9"/>
    <n v="235"/>
    <n v="6173"/>
    <n v="441616.42"/>
    <x v="3"/>
    <n v="133"/>
  </r>
  <r>
    <n v="704"/>
    <s v="Product_704"/>
    <x v="6"/>
    <n v="71.540000000000006"/>
    <x v="9"/>
    <n v="235"/>
    <n v="6173"/>
    <n v="441616.42"/>
    <x v="4"/>
    <n v="273"/>
  </r>
  <r>
    <n v="704"/>
    <s v="Product_704"/>
    <x v="6"/>
    <n v="71.540000000000006"/>
    <x v="9"/>
    <n v="235"/>
    <n v="6173"/>
    <n v="441616.42"/>
    <x v="5"/>
    <n v="379"/>
  </r>
  <r>
    <n v="704"/>
    <s v="Product_704"/>
    <x v="6"/>
    <n v="71.540000000000006"/>
    <x v="9"/>
    <n v="235"/>
    <n v="6173"/>
    <n v="441616.42"/>
    <x v="6"/>
    <n v="719"/>
  </r>
  <r>
    <n v="704"/>
    <s v="Product_704"/>
    <x v="6"/>
    <n v="71.540000000000006"/>
    <x v="9"/>
    <n v="235"/>
    <n v="6173"/>
    <n v="441616.42"/>
    <x v="7"/>
    <n v="798"/>
  </r>
  <r>
    <n v="704"/>
    <s v="Product_704"/>
    <x v="6"/>
    <n v="71.540000000000006"/>
    <x v="9"/>
    <n v="235"/>
    <n v="6173"/>
    <n v="441616.42"/>
    <x v="8"/>
    <n v="463"/>
  </r>
  <r>
    <n v="704"/>
    <s v="Product_704"/>
    <x v="6"/>
    <n v="71.540000000000006"/>
    <x v="9"/>
    <n v="235"/>
    <n v="6173"/>
    <n v="441616.42"/>
    <x v="9"/>
    <n v="672"/>
  </r>
  <r>
    <n v="704"/>
    <s v="Product_704"/>
    <x v="6"/>
    <n v="71.540000000000006"/>
    <x v="9"/>
    <n v="235"/>
    <n v="6173"/>
    <n v="441616.42"/>
    <x v="10"/>
    <n v="500"/>
  </r>
  <r>
    <n v="704"/>
    <s v="Product_704"/>
    <x v="6"/>
    <n v="71.540000000000006"/>
    <x v="9"/>
    <n v="235"/>
    <n v="6173"/>
    <n v="441616.42"/>
    <x v="11"/>
    <n v="488"/>
  </r>
  <r>
    <n v="705"/>
    <s v="Product_705"/>
    <x v="0"/>
    <n v="36.369999999999997"/>
    <x v="39"/>
    <n v="833"/>
    <n v="6694"/>
    <n v="243460.78"/>
    <x v="0"/>
    <n v="404"/>
  </r>
  <r>
    <n v="705"/>
    <s v="Product_705"/>
    <x v="0"/>
    <n v="36.369999999999997"/>
    <x v="39"/>
    <n v="833"/>
    <n v="6694"/>
    <n v="243460.78"/>
    <x v="1"/>
    <n v="69"/>
  </r>
  <r>
    <n v="705"/>
    <s v="Product_705"/>
    <x v="0"/>
    <n v="36.369999999999997"/>
    <x v="39"/>
    <n v="833"/>
    <n v="6694"/>
    <n v="243460.78"/>
    <x v="2"/>
    <n v="609"/>
  </r>
  <r>
    <n v="705"/>
    <s v="Product_705"/>
    <x v="0"/>
    <n v="36.369999999999997"/>
    <x v="39"/>
    <n v="833"/>
    <n v="6694"/>
    <n v="243460.78"/>
    <x v="3"/>
    <n v="964"/>
  </r>
  <r>
    <n v="705"/>
    <s v="Product_705"/>
    <x v="0"/>
    <n v="36.369999999999997"/>
    <x v="39"/>
    <n v="833"/>
    <n v="6694"/>
    <n v="243460.78"/>
    <x v="4"/>
    <n v="553"/>
  </r>
  <r>
    <n v="705"/>
    <s v="Product_705"/>
    <x v="0"/>
    <n v="36.369999999999997"/>
    <x v="39"/>
    <n v="833"/>
    <n v="6694"/>
    <n v="243460.78"/>
    <x v="5"/>
    <n v="907"/>
  </r>
  <r>
    <n v="705"/>
    <s v="Product_705"/>
    <x v="0"/>
    <n v="36.369999999999997"/>
    <x v="39"/>
    <n v="833"/>
    <n v="6694"/>
    <n v="243460.78"/>
    <x v="6"/>
    <n v="943"/>
  </r>
  <r>
    <n v="705"/>
    <s v="Product_705"/>
    <x v="0"/>
    <n v="36.369999999999997"/>
    <x v="39"/>
    <n v="833"/>
    <n v="6694"/>
    <n v="243460.78"/>
    <x v="7"/>
    <n v="634"/>
  </r>
  <r>
    <n v="705"/>
    <s v="Product_705"/>
    <x v="0"/>
    <n v="36.369999999999997"/>
    <x v="39"/>
    <n v="833"/>
    <n v="6694"/>
    <n v="243460.78"/>
    <x v="8"/>
    <n v="58"/>
  </r>
  <r>
    <n v="705"/>
    <s v="Product_705"/>
    <x v="0"/>
    <n v="36.369999999999997"/>
    <x v="39"/>
    <n v="833"/>
    <n v="6694"/>
    <n v="243460.78"/>
    <x v="9"/>
    <n v="796"/>
  </r>
  <r>
    <n v="705"/>
    <s v="Product_705"/>
    <x v="0"/>
    <n v="36.369999999999997"/>
    <x v="39"/>
    <n v="833"/>
    <n v="6694"/>
    <n v="243460.78"/>
    <x v="10"/>
    <n v="296"/>
  </r>
  <r>
    <n v="705"/>
    <s v="Product_705"/>
    <x v="0"/>
    <n v="36.369999999999997"/>
    <x v="39"/>
    <n v="833"/>
    <n v="6694"/>
    <n v="243460.78"/>
    <x v="11"/>
    <n v="461"/>
  </r>
  <r>
    <n v="706"/>
    <s v="Product_706"/>
    <x v="2"/>
    <n v="495.03"/>
    <x v="32"/>
    <n v="311"/>
    <n v="4628"/>
    <n v="2290998.84"/>
    <x v="0"/>
    <n v="461"/>
  </r>
  <r>
    <n v="706"/>
    <s v="Product_706"/>
    <x v="2"/>
    <n v="495.03"/>
    <x v="32"/>
    <n v="311"/>
    <n v="4628"/>
    <n v="2290998.84"/>
    <x v="1"/>
    <n v="892"/>
  </r>
  <r>
    <n v="706"/>
    <s v="Product_706"/>
    <x v="2"/>
    <n v="495.03"/>
    <x v="32"/>
    <n v="311"/>
    <n v="4628"/>
    <n v="2290998.84"/>
    <x v="2"/>
    <n v="170"/>
  </r>
  <r>
    <n v="706"/>
    <s v="Product_706"/>
    <x v="2"/>
    <n v="495.03"/>
    <x v="32"/>
    <n v="311"/>
    <n v="4628"/>
    <n v="2290998.84"/>
    <x v="3"/>
    <n v="426"/>
  </r>
  <r>
    <n v="706"/>
    <s v="Product_706"/>
    <x v="2"/>
    <n v="495.03"/>
    <x v="32"/>
    <n v="311"/>
    <n v="4628"/>
    <n v="2290998.84"/>
    <x v="4"/>
    <n v="495"/>
  </r>
  <r>
    <n v="706"/>
    <s v="Product_706"/>
    <x v="2"/>
    <n v="495.03"/>
    <x v="32"/>
    <n v="311"/>
    <n v="4628"/>
    <n v="2290998.84"/>
    <x v="5"/>
    <n v="870"/>
  </r>
  <r>
    <n v="706"/>
    <s v="Product_706"/>
    <x v="2"/>
    <n v="495.03"/>
    <x v="32"/>
    <n v="311"/>
    <n v="4628"/>
    <n v="2290998.84"/>
    <x v="6"/>
    <n v="23"/>
  </r>
  <r>
    <n v="706"/>
    <s v="Product_706"/>
    <x v="2"/>
    <n v="495.03"/>
    <x v="32"/>
    <n v="311"/>
    <n v="4628"/>
    <n v="2290998.84"/>
    <x v="7"/>
    <n v="53"/>
  </r>
  <r>
    <n v="706"/>
    <s v="Product_706"/>
    <x v="2"/>
    <n v="495.03"/>
    <x v="32"/>
    <n v="311"/>
    <n v="4628"/>
    <n v="2290998.84"/>
    <x v="8"/>
    <n v="176"/>
  </r>
  <r>
    <n v="706"/>
    <s v="Product_706"/>
    <x v="2"/>
    <n v="495.03"/>
    <x v="32"/>
    <n v="311"/>
    <n v="4628"/>
    <n v="2290998.84"/>
    <x v="9"/>
    <n v="324"/>
  </r>
  <r>
    <n v="706"/>
    <s v="Product_706"/>
    <x v="2"/>
    <n v="495.03"/>
    <x v="32"/>
    <n v="311"/>
    <n v="4628"/>
    <n v="2290998.84"/>
    <x v="10"/>
    <n v="361"/>
  </r>
  <r>
    <n v="706"/>
    <s v="Product_706"/>
    <x v="2"/>
    <n v="495.03"/>
    <x v="32"/>
    <n v="311"/>
    <n v="4628"/>
    <n v="2290998.84"/>
    <x v="11"/>
    <n v="377"/>
  </r>
  <r>
    <n v="707"/>
    <s v="Product_707"/>
    <x v="6"/>
    <n v="164.57"/>
    <x v="5"/>
    <n v="813"/>
    <n v="5303"/>
    <n v="872714.71"/>
    <x v="0"/>
    <n v="131"/>
  </r>
  <r>
    <n v="707"/>
    <s v="Product_707"/>
    <x v="6"/>
    <n v="164.57"/>
    <x v="5"/>
    <n v="813"/>
    <n v="5303"/>
    <n v="872714.71"/>
    <x v="1"/>
    <n v="404"/>
  </r>
  <r>
    <n v="707"/>
    <s v="Product_707"/>
    <x v="6"/>
    <n v="164.57"/>
    <x v="5"/>
    <n v="813"/>
    <n v="5303"/>
    <n v="872714.71"/>
    <x v="2"/>
    <n v="381"/>
  </r>
  <r>
    <n v="707"/>
    <s v="Product_707"/>
    <x v="6"/>
    <n v="164.57"/>
    <x v="5"/>
    <n v="813"/>
    <n v="5303"/>
    <n v="872714.71"/>
    <x v="3"/>
    <n v="24"/>
  </r>
  <r>
    <n v="707"/>
    <s v="Product_707"/>
    <x v="6"/>
    <n v="164.57"/>
    <x v="5"/>
    <n v="813"/>
    <n v="5303"/>
    <n v="872714.71"/>
    <x v="4"/>
    <n v="723"/>
  </r>
  <r>
    <n v="707"/>
    <s v="Product_707"/>
    <x v="6"/>
    <n v="164.57"/>
    <x v="5"/>
    <n v="813"/>
    <n v="5303"/>
    <n v="872714.71"/>
    <x v="5"/>
    <n v="657"/>
  </r>
  <r>
    <n v="707"/>
    <s v="Product_707"/>
    <x v="6"/>
    <n v="164.57"/>
    <x v="5"/>
    <n v="813"/>
    <n v="5303"/>
    <n v="872714.71"/>
    <x v="6"/>
    <n v="98"/>
  </r>
  <r>
    <n v="707"/>
    <s v="Product_707"/>
    <x v="6"/>
    <n v="164.57"/>
    <x v="5"/>
    <n v="813"/>
    <n v="5303"/>
    <n v="872714.71"/>
    <x v="7"/>
    <n v="939"/>
  </r>
  <r>
    <n v="707"/>
    <s v="Product_707"/>
    <x v="6"/>
    <n v="164.57"/>
    <x v="5"/>
    <n v="813"/>
    <n v="5303"/>
    <n v="872714.71"/>
    <x v="8"/>
    <n v="62"/>
  </r>
  <r>
    <n v="707"/>
    <s v="Product_707"/>
    <x v="6"/>
    <n v="164.57"/>
    <x v="5"/>
    <n v="813"/>
    <n v="5303"/>
    <n v="872714.71"/>
    <x v="9"/>
    <n v="709"/>
  </r>
  <r>
    <n v="707"/>
    <s v="Product_707"/>
    <x v="6"/>
    <n v="164.57"/>
    <x v="5"/>
    <n v="813"/>
    <n v="5303"/>
    <n v="872714.71"/>
    <x v="10"/>
    <n v="588"/>
  </r>
  <r>
    <n v="707"/>
    <s v="Product_707"/>
    <x v="6"/>
    <n v="164.57"/>
    <x v="5"/>
    <n v="813"/>
    <n v="5303"/>
    <n v="872714.71"/>
    <x v="11"/>
    <n v="587"/>
  </r>
  <r>
    <n v="708"/>
    <s v="Product_708"/>
    <x v="3"/>
    <n v="405.89"/>
    <x v="10"/>
    <n v="975"/>
    <n v="5337"/>
    <n v="2166234.9300000002"/>
    <x v="0"/>
    <n v="790"/>
  </r>
  <r>
    <n v="708"/>
    <s v="Product_708"/>
    <x v="3"/>
    <n v="405.89"/>
    <x v="10"/>
    <n v="975"/>
    <n v="5337"/>
    <n v="2166234.9300000002"/>
    <x v="1"/>
    <n v="607"/>
  </r>
  <r>
    <n v="708"/>
    <s v="Product_708"/>
    <x v="3"/>
    <n v="405.89"/>
    <x v="10"/>
    <n v="975"/>
    <n v="5337"/>
    <n v="2166234.9300000002"/>
    <x v="2"/>
    <n v="172"/>
  </r>
  <r>
    <n v="708"/>
    <s v="Product_708"/>
    <x v="3"/>
    <n v="405.89"/>
    <x v="10"/>
    <n v="975"/>
    <n v="5337"/>
    <n v="2166234.9300000002"/>
    <x v="3"/>
    <n v="529"/>
  </r>
  <r>
    <n v="708"/>
    <s v="Product_708"/>
    <x v="3"/>
    <n v="405.89"/>
    <x v="10"/>
    <n v="975"/>
    <n v="5337"/>
    <n v="2166234.9300000002"/>
    <x v="4"/>
    <n v="100"/>
  </r>
  <r>
    <n v="708"/>
    <s v="Product_708"/>
    <x v="3"/>
    <n v="405.89"/>
    <x v="10"/>
    <n v="975"/>
    <n v="5337"/>
    <n v="2166234.9300000002"/>
    <x v="5"/>
    <n v="449"/>
  </r>
  <r>
    <n v="708"/>
    <s v="Product_708"/>
    <x v="3"/>
    <n v="405.89"/>
    <x v="10"/>
    <n v="975"/>
    <n v="5337"/>
    <n v="2166234.9300000002"/>
    <x v="6"/>
    <n v="405"/>
  </r>
  <r>
    <n v="708"/>
    <s v="Product_708"/>
    <x v="3"/>
    <n v="405.89"/>
    <x v="10"/>
    <n v="975"/>
    <n v="5337"/>
    <n v="2166234.9300000002"/>
    <x v="7"/>
    <n v="33"/>
  </r>
  <r>
    <n v="708"/>
    <s v="Product_708"/>
    <x v="3"/>
    <n v="405.89"/>
    <x v="10"/>
    <n v="975"/>
    <n v="5337"/>
    <n v="2166234.9300000002"/>
    <x v="8"/>
    <n v="957"/>
  </r>
  <r>
    <n v="708"/>
    <s v="Product_708"/>
    <x v="3"/>
    <n v="405.89"/>
    <x v="10"/>
    <n v="975"/>
    <n v="5337"/>
    <n v="2166234.9300000002"/>
    <x v="9"/>
    <n v="670"/>
  </r>
  <r>
    <n v="708"/>
    <s v="Product_708"/>
    <x v="3"/>
    <n v="405.89"/>
    <x v="10"/>
    <n v="975"/>
    <n v="5337"/>
    <n v="2166234.9300000002"/>
    <x v="10"/>
    <n v="462"/>
  </r>
  <r>
    <n v="708"/>
    <s v="Product_708"/>
    <x v="3"/>
    <n v="405.89"/>
    <x v="10"/>
    <n v="975"/>
    <n v="5337"/>
    <n v="2166234.9300000002"/>
    <x v="11"/>
    <n v="163"/>
  </r>
  <r>
    <n v="709"/>
    <s v="Product_709"/>
    <x v="3"/>
    <n v="131.05000000000001"/>
    <x v="26"/>
    <n v="986"/>
    <n v="5582"/>
    <n v="731521.1"/>
    <x v="0"/>
    <n v="873"/>
  </r>
  <r>
    <n v="709"/>
    <s v="Product_709"/>
    <x v="3"/>
    <n v="131.05000000000001"/>
    <x v="26"/>
    <n v="986"/>
    <n v="5582"/>
    <n v="731521.1"/>
    <x v="1"/>
    <n v="674"/>
  </r>
  <r>
    <n v="709"/>
    <s v="Product_709"/>
    <x v="3"/>
    <n v="131.05000000000001"/>
    <x v="26"/>
    <n v="986"/>
    <n v="5582"/>
    <n v="731521.1"/>
    <x v="2"/>
    <n v="662"/>
  </r>
  <r>
    <n v="709"/>
    <s v="Product_709"/>
    <x v="3"/>
    <n v="131.05000000000001"/>
    <x v="26"/>
    <n v="986"/>
    <n v="5582"/>
    <n v="731521.1"/>
    <x v="3"/>
    <n v="189"/>
  </r>
  <r>
    <n v="709"/>
    <s v="Product_709"/>
    <x v="3"/>
    <n v="131.05000000000001"/>
    <x v="26"/>
    <n v="986"/>
    <n v="5582"/>
    <n v="731521.1"/>
    <x v="4"/>
    <n v="556"/>
  </r>
  <r>
    <n v="709"/>
    <s v="Product_709"/>
    <x v="3"/>
    <n v="131.05000000000001"/>
    <x v="26"/>
    <n v="986"/>
    <n v="5582"/>
    <n v="731521.1"/>
    <x v="5"/>
    <n v="585"/>
  </r>
  <r>
    <n v="709"/>
    <s v="Product_709"/>
    <x v="3"/>
    <n v="131.05000000000001"/>
    <x v="26"/>
    <n v="986"/>
    <n v="5582"/>
    <n v="731521.1"/>
    <x v="6"/>
    <n v="355"/>
  </r>
  <r>
    <n v="709"/>
    <s v="Product_709"/>
    <x v="3"/>
    <n v="131.05000000000001"/>
    <x v="26"/>
    <n v="986"/>
    <n v="5582"/>
    <n v="731521.1"/>
    <x v="7"/>
    <n v="241"/>
  </r>
  <r>
    <n v="709"/>
    <s v="Product_709"/>
    <x v="3"/>
    <n v="131.05000000000001"/>
    <x v="26"/>
    <n v="986"/>
    <n v="5582"/>
    <n v="731521.1"/>
    <x v="8"/>
    <n v="560"/>
  </r>
  <r>
    <n v="709"/>
    <s v="Product_709"/>
    <x v="3"/>
    <n v="131.05000000000001"/>
    <x v="26"/>
    <n v="986"/>
    <n v="5582"/>
    <n v="731521.1"/>
    <x v="9"/>
    <n v="79"/>
  </r>
  <r>
    <n v="709"/>
    <s v="Product_709"/>
    <x v="3"/>
    <n v="131.05000000000001"/>
    <x v="26"/>
    <n v="986"/>
    <n v="5582"/>
    <n v="731521.1"/>
    <x v="10"/>
    <n v="437"/>
  </r>
  <r>
    <n v="709"/>
    <s v="Product_709"/>
    <x v="3"/>
    <n v="131.05000000000001"/>
    <x v="26"/>
    <n v="986"/>
    <n v="5582"/>
    <n v="731521.1"/>
    <x v="11"/>
    <n v="371"/>
  </r>
  <r>
    <n v="710"/>
    <s v="Product_710"/>
    <x v="0"/>
    <n v="342.34"/>
    <x v="5"/>
    <n v="357"/>
    <n v="3946"/>
    <n v="1350873.64"/>
    <x v="0"/>
    <n v="83"/>
  </r>
  <r>
    <n v="710"/>
    <s v="Product_710"/>
    <x v="0"/>
    <n v="342.34"/>
    <x v="5"/>
    <n v="357"/>
    <n v="3946"/>
    <n v="1350873.64"/>
    <x v="1"/>
    <n v="590"/>
  </r>
  <r>
    <n v="710"/>
    <s v="Product_710"/>
    <x v="0"/>
    <n v="342.34"/>
    <x v="5"/>
    <n v="357"/>
    <n v="3946"/>
    <n v="1350873.64"/>
    <x v="2"/>
    <n v="452"/>
  </r>
  <r>
    <n v="710"/>
    <s v="Product_710"/>
    <x v="0"/>
    <n v="342.34"/>
    <x v="5"/>
    <n v="357"/>
    <n v="3946"/>
    <n v="1350873.64"/>
    <x v="3"/>
    <n v="140"/>
  </r>
  <r>
    <n v="710"/>
    <s v="Product_710"/>
    <x v="0"/>
    <n v="342.34"/>
    <x v="5"/>
    <n v="357"/>
    <n v="3946"/>
    <n v="1350873.64"/>
    <x v="4"/>
    <n v="81"/>
  </r>
  <r>
    <n v="710"/>
    <s v="Product_710"/>
    <x v="0"/>
    <n v="342.34"/>
    <x v="5"/>
    <n v="357"/>
    <n v="3946"/>
    <n v="1350873.64"/>
    <x v="5"/>
    <n v="462"/>
  </r>
  <r>
    <n v="710"/>
    <s v="Product_710"/>
    <x v="0"/>
    <n v="342.34"/>
    <x v="5"/>
    <n v="357"/>
    <n v="3946"/>
    <n v="1350873.64"/>
    <x v="6"/>
    <n v="138"/>
  </r>
  <r>
    <n v="710"/>
    <s v="Product_710"/>
    <x v="0"/>
    <n v="342.34"/>
    <x v="5"/>
    <n v="357"/>
    <n v="3946"/>
    <n v="1350873.64"/>
    <x v="7"/>
    <n v="966"/>
  </r>
  <r>
    <n v="710"/>
    <s v="Product_710"/>
    <x v="0"/>
    <n v="342.34"/>
    <x v="5"/>
    <n v="357"/>
    <n v="3946"/>
    <n v="1350873.64"/>
    <x v="8"/>
    <n v="306"/>
  </r>
  <r>
    <n v="710"/>
    <s v="Product_710"/>
    <x v="0"/>
    <n v="342.34"/>
    <x v="5"/>
    <n v="357"/>
    <n v="3946"/>
    <n v="1350873.64"/>
    <x v="9"/>
    <n v="30"/>
  </r>
  <r>
    <n v="710"/>
    <s v="Product_710"/>
    <x v="0"/>
    <n v="342.34"/>
    <x v="5"/>
    <n v="357"/>
    <n v="3946"/>
    <n v="1350873.64"/>
    <x v="10"/>
    <n v="126"/>
  </r>
  <r>
    <n v="710"/>
    <s v="Product_710"/>
    <x v="0"/>
    <n v="342.34"/>
    <x v="5"/>
    <n v="357"/>
    <n v="3946"/>
    <n v="1350873.64"/>
    <x v="11"/>
    <n v="572"/>
  </r>
  <r>
    <n v="711"/>
    <s v="Product_711"/>
    <x v="0"/>
    <n v="381.31"/>
    <x v="36"/>
    <n v="213"/>
    <n v="7149"/>
    <n v="2725985.19"/>
    <x v="0"/>
    <n v="398"/>
  </r>
  <r>
    <n v="711"/>
    <s v="Product_711"/>
    <x v="0"/>
    <n v="381.31"/>
    <x v="36"/>
    <n v="213"/>
    <n v="7149"/>
    <n v="2725985.19"/>
    <x v="1"/>
    <n v="516"/>
  </r>
  <r>
    <n v="711"/>
    <s v="Product_711"/>
    <x v="0"/>
    <n v="381.31"/>
    <x v="36"/>
    <n v="213"/>
    <n v="7149"/>
    <n v="2725985.19"/>
    <x v="2"/>
    <n v="349"/>
  </r>
  <r>
    <n v="711"/>
    <s v="Product_711"/>
    <x v="0"/>
    <n v="381.31"/>
    <x v="36"/>
    <n v="213"/>
    <n v="7149"/>
    <n v="2725985.19"/>
    <x v="3"/>
    <n v="554"/>
  </r>
  <r>
    <n v="711"/>
    <s v="Product_711"/>
    <x v="0"/>
    <n v="381.31"/>
    <x v="36"/>
    <n v="213"/>
    <n v="7149"/>
    <n v="2725985.19"/>
    <x v="4"/>
    <n v="528"/>
  </r>
  <r>
    <n v="711"/>
    <s v="Product_711"/>
    <x v="0"/>
    <n v="381.31"/>
    <x v="36"/>
    <n v="213"/>
    <n v="7149"/>
    <n v="2725985.19"/>
    <x v="5"/>
    <n v="989"/>
  </r>
  <r>
    <n v="711"/>
    <s v="Product_711"/>
    <x v="0"/>
    <n v="381.31"/>
    <x v="36"/>
    <n v="213"/>
    <n v="7149"/>
    <n v="2725985.19"/>
    <x v="6"/>
    <n v="502"/>
  </r>
  <r>
    <n v="711"/>
    <s v="Product_711"/>
    <x v="0"/>
    <n v="381.31"/>
    <x v="36"/>
    <n v="213"/>
    <n v="7149"/>
    <n v="2725985.19"/>
    <x v="7"/>
    <n v="889"/>
  </r>
  <r>
    <n v="711"/>
    <s v="Product_711"/>
    <x v="0"/>
    <n v="381.31"/>
    <x v="36"/>
    <n v="213"/>
    <n v="7149"/>
    <n v="2725985.19"/>
    <x v="8"/>
    <n v="245"/>
  </r>
  <r>
    <n v="711"/>
    <s v="Product_711"/>
    <x v="0"/>
    <n v="381.31"/>
    <x v="36"/>
    <n v="213"/>
    <n v="7149"/>
    <n v="2725985.19"/>
    <x v="9"/>
    <n v="984"/>
  </r>
  <r>
    <n v="711"/>
    <s v="Product_711"/>
    <x v="0"/>
    <n v="381.31"/>
    <x v="36"/>
    <n v="213"/>
    <n v="7149"/>
    <n v="2725985.19"/>
    <x v="10"/>
    <n v="196"/>
  </r>
  <r>
    <n v="711"/>
    <s v="Product_711"/>
    <x v="0"/>
    <n v="381.31"/>
    <x v="36"/>
    <n v="213"/>
    <n v="7149"/>
    <n v="2725985.19"/>
    <x v="11"/>
    <n v="999"/>
  </r>
  <r>
    <n v="712"/>
    <s v="Product_712"/>
    <x v="0"/>
    <n v="299.83999999999997"/>
    <x v="13"/>
    <n v="574"/>
    <n v="6037"/>
    <n v="1810134.08"/>
    <x v="0"/>
    <n v="753"/>
  </r>
  <r>
    <n v="712"/>
    <s v="Product_712"/>
    <x v="0"/>
    <n v="299.83999999999997"/>
    <x v="13"/>
    <n v="574"/>
    <n v="6037"/>
    <n v="1810134.08"/>
    <x v="1"/>
    <n v="827"/>
  </r>
  <r>
    <n v="712"/>
    <s v="Product_712"/>
    <x v="0"/>
    <n v="299.83999999999997"/>
    <x v="13"/>
    <n v="574"/>
    <n v="6037"/>
    <n v="1810134.08"/>
    <x v="2"/>
    <n v="901"/>
  </r>
  <r>
    <n v="712"/>
    <s v="Product_712"/>
    <x v="0"/>
    <n v="299.83999999999997"/>
    <x v="13"/>
    <n v="574"/>
    <n v="6037"/>
    <n v="1810134.08"/>
    <x v="3"/>
    <n v="845"/>
  </r>
  <r>
    <n v="712"/>
    <s v="Product_712"/>
    <x v="0"/>
    <n v="299.83999999999997"/>
    <x v="13"/>
    <n v="574"/>
    <n v="6037"/>
    <n v="1810134.08"/>
    <x v="4"/>
    <n v="72"/>
  </r>
  <r>
    <n v="712"/>
    <s v="Product_712"/>
    <x v="0"/>
    <n v="299.83999999999997"/>
    <x v="13"/>
    <n v="574"/>
    <n v="6037"/>
    <n v="1810134.08"/>
    <x v="5"/>
    <n v="107"/>
  </r>
  <r>
    <n v="712"/>
    <s v="Product_712"/>
    <x v="0"/>
    <n v="299.83999999999997"/>
    <x v="13"/>
    <n v="574"/>
    <n v="6037"/>
    <n v="1810134.08"/>
    <x v="6"/>
    <n v="825"/>
  </r>
  <r>
    <n v="712"/>
    <s v="Product_712"/>
    <x v="0"/>
    <n v="299.83999999999997"/>
    <x v="13"/>
    <n v="574"/>
    <n v="6037"/>
    <n v="1810134.08"/>
    <x v="7"/>
    <n v="112"/>
  </r>
  <r>
    <n v="712"/>
    <s v="Product_712"/>
    <x v="0"/>
    <n v="299.83999999999997"/>
    <x v="13"/>
    <n v="574"/>
    <n v="6037"/>
    <n v="1810134.08"/>
    <x v="8"/>
    <n v="288"/>
  </r>
  <r>
    <n v="712"/>
    <s v="Product_712"/>
    <x v="0"/>
    <n v="299.83999999999997"/>
    <x v="13"/>
    <n v="574"/>
    <n v="6037"/>
    <n v="1810134.08"/>
    <x v="9"/>
    <n v="111"/>
  </r>
  <r>
    <n v="712"/>
    <s v="Product_712"/>
    <x v="0"/>
    <n v="299.83999999999997"/>
    <x v="13"/>
    <n v="574"/>
    <n v="6037"/>
    <n v="1810134.08"/>
    <x v="10"/>
    <n v="220"/>
  </r>
  <r>
    <n v="712"/>
    <s v="Product_712"/>
    <x v="0"/>
    <n v="299.83999999999997"/>
    <x v="13"/>
    <n v="574"/>
    <n v="6037"/>
    <n v="1810134.08"/>
    <x v="11"/>
    <n v="976"/>
  </r>
  <r>
    <n v="713"/>
    <s v="Product_713"/>
    <x v="5"/>
    <n v="238.43"/>
    <x v="28"/>
    <n v="49"/>
    <n v="5887"/>
    <n v="1403637.41"/>
    <x v="0"/>
    <n v="627"/>
  </r>
  <r>
    <n v="713"/>
    <s v="Product_713"/>
    <x v="5"/>
    <n v="238.43"/>
    <x v="28"/>
    <n v="49"/>
    <n v="5887"/>
    <n v="1403637.41"/>
    <x v="1"/>
    <n v="119"/>
  </r>
  <r>
    <n v="713"/>
    <s v="Product_713"/>
    <x v="5"/>
    <n v="238.43"/>
    <x v="28"/>
    <n v="49"/>
    <n v="5887"/>
    <n v="1403637.41"/>
    <x v="2"/>
    <n v="951"/>
  </r>
  <r>
    <n v="713"/>
    <s v="Product_713"/>
    <x v="5"/>
    <n v="238.43"/>
    <x v="28"/>
    <n v="49"/>
    <n v="5887"/>
    <n v="1403637.41"/>
    <x v="3"/>
    <n v="795"/>
  </r>
  <r>
    <n v="713"/>
    <s v="Product_713"/>
    <x v="5"/>
    <n v="238.43"/>
    <x v="28"/>
    <n v="49"/>
    <n v="5887"/>
    <n v="1403637.41"/>
    <x v="4"/>
    <n v="13"/>
  </r>
  <r>
    <n v="713"/>
    <s v="Product_713"/>
    <x v="5"/>
    <n v="238.43"/>
    <x v="28"/>
    <n v="49"/>
    <n v="5887"/>
    <n v="1403637.41"/>
    <x v="5"/>
    <n v="121"/>
  </r>
  <r>
    <n v="713"/>
    <s v="Product_713"/>
    <x v="5"/>
    <n v="238.43"/>
    <x v="28"/>
    <n v="49"/>
    <n v="5887"/>
    <n v="1403637.41"/>
    <x v="6"/>
    <n v="173"/>
  </r>
  <r>
    <n v="713"/>
    <s v="Product_713"/>
    <x v="5"/>
    <n v="238.43"/>
    <x v="28"/>
    <n v="49"/>
    <n v="5887"/>
    <n v="1403637.41"/>
    <x v="7"/>
    <n v="317"/>
  </r>
  <r>
    <n v="713"/>
    <s v="Product_713"/>
    <x v="5"/>
    <n v="238.43"/>
    <x v="28"/>
    <n v="49"/>
    <n v="5887"/>
    <n v="1403637.41"/>
    <x v="8"/>
    <n v="797"/>
  </r>
  <r>
    <n v="713"/>
    <s v="Product_713"/>
    <x v="5"/>
    <n v="238.43"/>
    <x v="28"/>
    <n v="49"/>
    <n v="5887"/>
    <n v="1403637.41"/>
    <x v="9"/>
    <n v="557"/>
  </r>
  <r>
    <n v="713"/>
    <s v="Product_713"/>
    <x v="5"/>
    <n v="238.43"/>
    <x v="28"/>
    <n v="49"/>
    <n v="5887"/>
    <n v="1403637.41"/>
    <x v="10"/>
    <n v="994"/>
  </r>
  <r>
    <n v="713"/>
    <s v="Product_713"/>
    <x v="5"/>
    <n v="238.43"/>
    <x v="28"/>
    <n v="49"/>
    <n v="5887"/>
    <n v="1403637.41"/>
    <x v="11"/>
    <n v="423"/>
  </r>
  <r>
    <n v="714"/>
    <s v="Product_714"/>
    <x v="1"/>
    <n v="208.86"/>
    <x v="39"/>
    <n v="127"/>
    <n v="5373"/>
    <n v="1122204.78"/>
    <x v="0"/>
    <n v="108"/>
  </r>
  <r>
    <n v="714"/>
    <s v="Product_714"/>
    <x v="1"/>
    <n v="208.86"/>
    <x v="39"/>
    <n v="127"/>
    <n v="5373"/>
    <n v="1122204.78"/>
    <x v="1"/>
    <n v="813"/>
  </r>
  <r>
    <n v="714"/>
    <s v="Product_714"/>
    <x v="1"/>
    <n v="208.86"/>
    <x v="39"/>
    <n v="127"/>
    <n v="5373"/>
    <n v="1122204.78"/>
    <x v="2"/>
    <n v="633"/>
  </r>
  <r>
    <n v="714"/>
    <s v="Product_714"/>
    <x v="1"/>
    <n v="208.86"/>
    <x v="39"/>
    <n v="127"/>
    <n v="5373"/>
    <n v="1122204.78"/>
    <x v="3"/>
    <n v="657"/>
  </r>
  <r>
    <n v="714"/>
    <s v="Product_714"/>
    <x v="1"/>
    <n v="208.86"/>
    <x v="39"/>
    <n v="127"/>
    <n v="5373"/>
    <n v="1122204.78"/>
    <x v="4"/>
    <n v="432"/>
  </r>
  <r>
    <n v="714"/>
    <s v="Product_714"/>
    <x v="1"/>
    <n v="208.86"/>
    <x v="39"/>
    <n v="127"/>
    <n v="5373"/>
    <n v="1122204.78"/>
    <x v="5"/>
    <n v="16"/>
  </r>
  <r>
    <n v="714"/>
    <s v="Product_714"/>
    <x v="1"/>
    <n v="208.86"/>
    <x v="39"/>
    <n v="127"/>
    <n v="5373"/>
    <n v="1122204.78"/>
    <x v="6"/>
    <n v="28"/>
  </r>
  <r>
    <n v="714"/>
    <s v="Product_714"/>
    <x v="1"/>
    <n v="208.86"/>
    <x v="39"/>
    <n v="127"/>
    <n v="5373"/>
    <n v="1122204.78"/>
    <x v="7"/>
    <n v="22"/>
  </r>
  <r>
    <n v="714"/>
    <s v="Product_714"/>
    <x v="1"/>
    <n v="208.86"/>
    <x v="39"/>
    <n v="127"/>
    <n v="5373"/>
    <n v="1122204.78"/>
    <x v="8"/>
    <n v="954"/>
  </r>
  <r>
    <n v="714"/>
    <s v="Product_714"/>
    <x v="1"/>
    <n v="208.86"/>
    <x v="39"/>
    <n v="127"/>
    <n v="5373"/>
    <n v="1122204.78"/>
    <x v="9"/>
    <n v="864"/>
  </r>
  <r>
    <n v="714"/>
    <s v="Product_714"/>
    <x v="1"/>
    <n v="208.86"/>
    <x v="39"/>
    <n v="127"/>
    <n v="5373"/>
    <n v="1122204.78"/>
    <x v="10"/>
    <n v="90"/>
  </r>
  <r>
    <n v="714"/>
    <s v="Product_714"/>
    <x v="1"/>
    <n v="208.86"/>
    <x v="39"/>
    <n v="127"/>
    <n v="5373"/>
    <n v="1122204.78"/>
    <x v="11"/>
    <n v="756"/>
  </r>
  <r>
    <n v="715"/>
    <s v="Product_715"/>
    <x v="0"/>
    <n v="177.69"/>
    <x v="13"/>
    <n v="223"/>
    <n v="5487"/>
    <n v="974985.03"/>
    <x v="0"/>
    <n v="220"/>
  </r>
  <r>
    <n v="715"/>
    <s v="Product_715"/>
    <x v="0"/>
    <n v="177.69"/>
    <x v="13"/>
    <n v="223"/>
    <n v="5487"/>
    <n v="974985.03"/>
    <x v="1"/>
    <n v="689"/>
  </r>
  <r>
    <n v="715"/>
    <s v="Product_715"/>
    <x v="0"/>
    <n v="177.69"/>
    <x v="13"/>
    <n v="223"/>
    <n v="5487"/>
    <n v="974985.03"/>
    <x v="2"/>
    <n v="493"/>
  </r>
  <r>
    <n v="715"/>
    <s v="Product_715"/>
    <x v="0"/>
    <n v="177.69"/>
    <x v="13"/>
    <n v="223"/>
    <n v="5487"/>
    <n v="974985.03"/>
    <x v="3"/>
    <n v="314"/>
  </r>
  <r>
    <n v="715"/>
    <s v="Product_715"/>
    <x v="0"/>
    <n v="177.69"/>
    <x v="13"/>
    <n v="223"/>
    <n v="5487"/>
    <n v="974985.03"/>
    <x v="4"/>
    <n v="156"/>
  </r>
  <r>
    <n v="715"/>
    <s v="Product_715"/>
    <x v="0"/>
    <n v="177.69"/>
    <x v="13"/>
    <n v="223"/>
    <n v="5487"/>
    <n v="974985.03"/>
    <x v="5"/>
    <n v="195"/>
  </r>
  <r>
    <n v="715"/>
    <s v="Product_715"/>
    <x v="0"/>
    <n v="177.69"/>
    <x v="13"/>
    <n v="223"/>
    <n v="5487"/>
    <n v="974985.03"/>
    <x v="6"/>
    <n v="930"/>
  </r>
  <r>
    <n v="715"/>
    <s v="Product_715"/>
    <x v="0"/>
    <n v="177.69"/>
    <x v="13"/>
    <n v="223"/>
    <n v="5487"/>
    <n v="974985.03"/>
    <x v="7"/>
    <n v="557"/>
  </r>
  <r>
    <n v="715"/>
    <s v="Product_715"/>
    <x v="0"/>
    <n v="177.69"/>
    <x v="13"/>
    <n v="223"/>
    <n v="5487"/>
    <n v="974985.03"/>
    <x v="8"/>
    <n v="331"/>
  </r>
  <r>
    <n v="715"/>
    <s v="Product_715"/>
    <x v="0"/>
    <n v="177.69"/>
    <x v="13"/>
    <n v="223"/>
    <n v="5487"/>
    <n v="974985.03"/>
    <x v="9"/>
    <n v="716"/>
  </r>
  <r>
    <n v="715"/>
    <s v="Product_715"/>
    <x v="0"/>
    <n v="177.69"/>
    <x v="13"/>
    <n v="223"/>
    <n v="5487"/>
    <n v="974985.03"/>
    <x v="10"/>
    <n v="410"/>
  </r>
  <r>
    <n v="715"/>
    <s v="Product_715"/>
    <x v="0"/>
    <n v="177.69"/>
    <x v="13"/>
    <n v="223"/>
    <n v="5487"/>
    <n v="974985.03"/>
    <x v="11"/>
    <n v="476"/>
  </r>
  <r>
    <n v="716"/>
    <s v="Product_716"/>
    <x v="6"/>
    <n v="465.12"/>
    <x v="11"/>
    <n v="921"/>
    <n v="6507"/>
    <n v="3026535.84"/>
    <x v="0"/>
    <n v="903"/>
  </r>
  <r>
    <n v="716"/>
    <s v="Product_716"/>
    <x v="6"/>
    <n v="465.12"/>
    <x v="11"/>
    <n v="921"/>
    <n v="6507"/>
    <n v="3026535.84"/>
    <x v="1"/>
    <n v="687"/>
  </r>
  <r>
    <n v="716"/>
    <s v="Product_716"/>
    <x v="6"/>
    <n v="465.12"/>
    <x v="11"/>
    <n v="921"/>
    <n v="6507"/>
    <n v="3026535.84"/>
    <x v="2"/>
    <n v="619"/>
  </r>
  <r>
    <n v="716"/>
    <s v="Product_716"/>
    <x v="6"/>
    <n v="465.12"/>
    <x v="11"/>
    <n v="921"/>
    <n v="6507"/>
    <n v="3026535.84"/>
    <x v="3"/>
    <n v="443"/>
  </r>
  <r>
    <n v="716"/>
    <s v="Product_716"/>
    <x v="6"/>
    <n v="465.12"/>
    <x v="11"/>
    <n v="921"/>
    <n v="6507"/>
    <n v="3026535.84"/>
    <x v="4"/>
    <n v="734"/>
  </r>
  <r>
    <n v="716"/>
    <s v="Product_716"/>
    <x v="6"/>
    <n v="465.12"/>
    <x v="11"/>
    <n v="921"/>
    <n v="6507"/>
    <n v="3026535.84"/>
    <x v="5"/>
    <n v="326"/>
  </r>
  <r>
    <n v="716"/>
    <s v="Product_716"/>
    <x v="6"/>
    <n v="465.12"/>
    <x v="11"/>
    <n v="921"/>
    <n v="6507"/>
    <n v="3026535.84"/>
    <x v="6"/>
    <n v="495"/>
  </r>
  <r>
    <n v="716"/>
    <s v="Product_716"/>
    <x v="6"/>
    <n v="465.12"/>
    <x v="11"/>
    <n v="921"/>
    <n v="6507"/>
    <n v="3026535.84"/>
    <x v="7"/>
    <n v="823"/>
  </r>
  <r>
    <n v="716"/>
    <s v="Product_716"/>
    <x v="6"/>
    <n v="465.12"/>
    <x v="11"/>
    <n v="921"/>
    <n v="6507"/>
    <n v="3026535.84"/>
    <x v="8"/>
    <n v="526"/>
  </r>
  <r>
    <n v="716"/>
    <s v="Product_716"/>
    <x v="6"/>
    <n v="465.12"/>
    <x v="11"/>
    <n v="921"/>
    <n v="6507"/>
    <n v="3026535.84"/>
    <x v="9"/>
    <n v="563"/>
  </r>
  <r>
    <n v="716"/>
    <s v="Product_716"/>
    <x v="6"/>
    <n v="465.12"/>
    <x v="11"/>
    <n v="921"/>
    <n v="6507"/>
    <n v="3026535.84"/>
    <x v="10"/>
    <n v="7"/>
  </r>
  <r>
    <n v="716"/>
    <s v="Product_716"/>
    <x v="6"/>
    <n v="465.12"/>
    <x v="11"/>
    <n v="921"/>
    <n v="6507"/>
    <n v="3026535.84"/>
    <x v="11"/>
    <n v="381"/>
  </r>
  <r>
    <n v="717"/>
    <s v="Product_717"/>
    <x v="6"/>
    <n v="416.16"/>
    <x v="13"/>
    <n v="279"/>
    <n v="5717"/>
    <n v="2379186.7200000002"/>
    <x v="0"/>
    <n v="552"/>
  </r>
  <r>
    <n v="717"/>
    <s v="Product_717"/>
    <x v="6"/>
    <n v="416.16"/>
    <x v="13"/>
    <n v="279"/>
    <n v="5717"/>
    <n v="2379186.7200000002"/>
    <x v="1"/>
    <n v="901"/>
  </r>
  <r>
    <n v="717"/>
    <s v="Product_717"/>
    <x v="6"/>
    <n v="416.16"/>
    <x v="13"/>
    <n v="279"/>
    <n v="5717"/>
    <n v="2379186.7200000002"/>
    <x v="2"/>
    <n v="3"/>
  </r>
  <r>
    <n v="717"/>
    <s v="Product_717"/>
    <x v="6"/>
    <n v="416.16"/>
    <x v="13"/>
    <n v="279"/>
    <n v="5717"/>
    <n v="2379186.7200000002"/>
    <x v="3"/>
    <n v="318"/>
  </r>
  <r>
    <n v="717"/>
    <s v="Product_717"/>
    <x v="6"/>
    <n v="416.16"/>
    <x v="13"/>
    <n v="279"/>
    <n v="5717"/>
    <n v="2379186.7200000002"/>
    <x v="4"/>
    <n v="131"/>
  </r>
  <r>
    <n v="717"/>
    <s v="Product_717"/>
    <x v="6"/>
    <n v="416.16"/>
    <x v="13"/>
    <n v="279"/>
    <n v="5717"/>
    <n v="2379186.7200000002"/>
    <x v="5"/>
    <n v="317"/>
  </r>
  <r>
    <n v="717"/>
    <s v="Product_717"/>
    <x v="6"/>
    <n v="416.16"/>
    <x v="13"/>
    <n v="279"/>
    <n v="5717"/>
    <n v="2379186.7200000002"/>
    <x v="6"/>
    <n v="654"/>
  </r>
  <r>
    <n v="717"/>
    <s v="Product_717"/>
    <x v="6"/>
    <n v="416.16"/>
    <x v="13"/>
    <n v="279"/>
    <n v="5717"/>
    <n v="2379186.7200000002"/>
    <x v="7"/>
    <n v="646"/>
  </r>
  <r>
    <n v="717"/>
    <s v="Product_717"/>
    <x v="6"/>
    <n v="416.16"/>
    <x v="13"/>
    <n v="279"/>
    <n v="5717"/>
    <n v="2379186.7200000002"/>
    <x v="8"/>
    <n v="849"/>
  </r>
  <r>
    <n v="717"/>
    <s v="Product_717"/>
    <x v="6"/>
    <n v="416.16"/>
    <x v="13"/>
    <n v="279"/>
    <n v="5717"/>
    <n v="2379186.7200000002"/>
    <x v="9"/>
    <n v="649"/>
  </r>
  <r>
    <n v="717"/>
    <s v="Product_717"/>
    <x v="6"/>
    <n v="416.16"/>
    <x v="13"/>
    <n v="279"/>
    <n v="5717"/>
    <n v="2379186.7200000002"/>
    <x v="10"/>
    <n v="543"/>
  </r>
  <r>
    <n v="717"/>
    <s v="Product_717"/>
    <x v="6"/>
    <n v="416.16"/>
    <x v="13"/>
    <n v="279"/>
    <n v="5717"/>
    <n v="2379186.7200000002"/>
    <x v="11"/>
    <n v="154"/>
  </r>
  <r>
    <n v="718"/>
    <s v="Product_718"/>
    <x v="5"/>
    <n v="482.69"/>
    <x v="6"/>
    <n v="408"/>
    <n v="4652"/>
    <n v="2245473.88"/>
    <x v="0"/>
    <n v="367"/>
  </r>
  <r>
    <n v="718"/>
    <s v="Product_718"/>
    <x v="5"/>
    <n v="482.69"/>
    <x v="6"/>
    <n v="408"/>
    <n v="4652"/>
    <n v="2245473.88"/>
    <x v="1"/>
    <n v="216"/>
  </r>
  <r>
    <n v="718"/>
    <s v="Product_718"/>
    <x v="5"/>
    <n v="482.69"/>
    <x v="6"/>
    <n v="408"/>
    <n v="4652"/>
    <n v="2245473.88"/>
    <x v="2"/>
    <n v="92"/>
  </r>
  <r>
    <n v="718"/>
    <s v="Product_718"/>
    <x v="5"/>
    <n v="482.69"/>
    <x v="6"/>
    <n v="408"/>
    <n v="4652"/>
    <n v="2245473.88"/>
    <x v="3"/>
    <n v="440"/>
  </r>
  <r>
    <n v="718"/>
    <s v="Product_718"/>
    <x v="5"/>
    <n v="482.69"/>
    <x v="6"/>
    <n v="408"/>
    <n v="4652"/>
    <n v="2245473.88"/>
    <x v="4"/>
    <n v="337"/>
  </r>
  <r>
    <n v="718"/>
    <s v="Product_718"/>
    <x v="5"/>
    <n v="482.69"/>
    <x v="6"/>
    <n v="408"/>
    <n v="4652"/>
    <n v="2245473.88"/>
    <x v="5"/>
    <n v="808"/>
  </r>
  <r>
    <n v="718"/>
    <s v="Product_718"/>
    <x v="5"/>
    <n v="482.69"/>
    <x v="6"/>
    <n v="408"/>
    <n v="4652"/>
    <n v="2245473.88"/>
    <x v="6"/>
    <n v="827"/>
  </r>
  <r>
    <n v="718"/>
    <s v="Product_718"/>
    <x v="5"/>
    <n v="482.69"/>
    <x v="6"/>
    <n v="408"/>
    <n v="4652"/>
    <n v="2245473.88"/>
    <x v="7"/>
    <n v="117"/>
  </r>
  <r>
    <n v="718"/>
    <s v="Product_718"/>
    <x v="5"/>
    <n v="482.69"/>
    <x v="6"/>
    <n v="408"/>
    <n v="4652"/>
    <n v="2245473.88"/>
    <x v="8"/>
    <n v="254"/>
  </r>
  <r>
    <n v="718"/>
    <s v="Product_718"/>
    <x v="5"/>
    <n v="482.69"/>
    <x v="6"/>
    <n v="408"/>
    <n v="4652"/>
    <n v="2245473.88"/>
    <x v="9"/>
    <n v="471"/>
  </r>
  <r>
    <n v="718"/>
    <s v="Product_718"/>
    <x v="5"/>
    <n v="482.69"/>
    <x v="6"/>
    <n v="408"/>
    <n v="4652"/>
    <n v="2245473.88"/>
    <x v="10"/>
    <n v="467"/>
  </r>
  <r>
    <n v="718"/>
    <s v="Product_718"/>
    <x v="5"/>
    <n v="482.69"/>
    <x v="6"/>
    <n v="408"/>
    <n v="4652"/>
    <n v="2245473.88"/>
    <x v="11"/>
    <n v="256"/>
  </r>
  <r>
    <n v="719"/>
    <s v="Product_719"/>
    <x v="5"/>
    <n v="66.53"/>
    <x v="18"/>
    <n v="505"/>
    <n v="5175"/>
    <n v="344292.75"/>
    <x v="0"/>
    <n v="146"/>
  </r>
  <r>
    <n v="719"/>
    <s v="Product_719"/>
    <x v="5"/>
    <n v="66.53"/>
    <x v="18"/>
    <n v="505"/>
    <n v="5175"/>
    <n v="344292.75"/>
    <x v="1"/>
    <n v="55"/>
  </r>
  <r>
    <n v="719"/>
    <s v="Product_719"/>
    <x v="5"/>
    <n v="66.53"/>
    <x v="18"/>
    <n v="505"/>
    <n v="5175"/>
    <n v="344292.75"/>
    <x v="2"/>
    <n v="918"/>
  </r>
  <r>
    <n v="719"/>
    <s v="Product_719"/>
    <x v="5"/>
    <n v="66.53"/>
    <x v="18"/>
    <n v="505"/>
    <n v="5175"/>
    <n v="344292.75"/>
    <x v="3"/>
    <n v="91"/>
  </r>
  <r>
    <n v="719"/>
    <s v="Product_719"/>
    <x v="5"/>
    <n v="66.53"/>
    <x v="18"/>
    <n v="505"/>
    <n v="5175"/>
    <n v="344292.75"/>
    <x v="4"/>
    <n v="403"/>
  </r>
  <r>
    <n v="719"/>
    <s v="Product_719"/>
    <x v="5"/>
    <n v="66.53"/>
    <x v="18"/>
    <n v="505"/>
    <n v="5175"/>
    <n v="344292.75"/>
    <x v="5"/>
    <n v="478"/>
  </r>
  <r>
    <n v="719"/>
    <s v="Product_719"/>
    <x v="5"/>
    <n v="66.53"/>
    <x v="18"/>
    <n v="505"/>
    <n v="5175"/>
    <n v="344292.75"/>
    <x v="6"/>
    <n v="350"/>
  </r>
  <r>
    <n v="719"/>
    <s v="Product_719"/>
    <x v="5"/>
    <n v="66.53"/>
    <x v="18"/>
    <n v="505"/>
    <n v="5175"/>
    <n v="344292.75"/>
    <x v="7"/>
    <n v="984"/>
  </r>
  <r>
    <n v="719"/>
    <s v="Product_719"/>
    <x v="5"/>
    <n v="66.53"/>
    <x v="18"/>
    <n v="505"/>
    <n v="5175"/>
    <n v="344292.75"/>
    <x v="8"/>
    <n v="603"/>
  </r>
  <r>
    <n v="719"/>
    <s v="Product_719"/>
    <x v="5"/>
    <n v="66.53"/>
    <x v="18"/>
    <n v="505"/>
    <n v="5175"/>
    <n v="344292.75"/>
    <x v="9"/>
    <n v="73"/>
  </r>
  <r>
    <n v="719"/>
    <s v="Product_719"/>
    <x v="5"/>
    <n v="66.53"/>
    <x v="18"/>
    <n v="505"/>
    <n v="5175"/>
    <n v="344292.75"/>
    <x v="10"/>
    <n v="319"/>
  </r>
  <r>
    <n v="719"/>
    <s v="Product_719"/>
    <x v="5"/>
    <n v="66.53"/>
    <x v="18"/>
    <n v="505"/>
    <n v="5175"/>
    <n v="344292.75"/>
    <x v="11"/>
    <n v="755"/>
  </r>
  <r>
    <n v="720"/>
    <s v="Product_720"/>
    <x v="4"/>
    <n v="366.78"/>
    <x v="8"/>
    <n v="294"/>
    <n v="4665"/>
    <n v="1711028.7"/>
    <x v="0"/>
    <n v="111"/>
  </r>
  <r>
    <n v="720"/>
    <s v="Product_720"/>
    <x v="4"/>
    <n v="366.78"/>
    <x v="8"/>
    <n v="294"/>
    <n v="4665"/>
    <n v="1711028.7"/>
    <x v="1"/>
    <n v="365"/>
  </r>
  <r>
    <n v="720"/>
    <s v="Product_720"/>
    <x v="4"/>
    <n v="366.78"/>
    <x v="8"/>
    <n v="294"/>
    <n v="4665"/>
    <n v="1711028.7"/>
    <x v="2"/>
    <n v="5"/>
  </r>
  <r>
    <n v="720"/>
    <s v="Product_720"/>
    <x v="4"/>
    <n v="366.78"/>
    <x v="8"/>
    <n v="294"/>
    <n v="4665"/>
    <n v="1711028.7"/>
    <x v="3"/>
    <n v="178"/>
  </r>
  <r>
    <n v="720"/>
    <s v="Product_720"/>
    <x v="4"/>
    <n v="366.78"/>
    <x v="8"/>
    <n v="294"/>
    <n v="4665"/>
    <n v="1711028.7"/>
    <x v="4"/>
    <n v="375"/>
  </r>
  <r>
    <n v="720"/>
    <s v="Product_720"/>
    <x v="4"/>
    <n v="366.78"/>
    <x v="8"/>
    <n v="294"/>
    <n v="4665"/>
    <n v="1711028.7"/>
    <x v="5"/>
    <n v="251"/>
  </r>
  <r>
    <n v="720"/>
    <s v="Product_720"/>
    <x v="4"/>
    <n v="366.78"/>
    <x v="8"/>
    <n v="294"/>
    <n v="4665"/>
    <n v="1711028.7"/>
    <x v="6"/>
    <n v="553"/>
  </r>
  <r>
    <n v="720"/>
    <s v="Product_720"/>
    <x v="4"/>
    <n v="366.78"/>
    <x v="8"/>
    <n v="294"/>
    <n v="4665"/>
    <n v="1711028.7"/>
    <x v="7"/>
    <n v="700"/>
  </r>
  <r>
    <n v="720"/>
    <s v="Product_720"/>
    <x v="4"/>
    <n v="366.78"/>
    <x v="8"/>
    <n v="294"/>
    <n v="4665"/>
    <n v="1711028.7"/>
    <x v="8"/>
    <n v="509"/>
  </r>
  <r>
    <n v="720"/>
    <s v="Product_720"/>
    <x v="4"/>
    <n v="366.78"/>
    <x v="8"/>
    <n v="294"/>
    <n v="4665"/>
    <n v="1711028.7"/>
    <x v="9"/>
    <n v="552"/>
  </r>
  <r>
    <n v="720"/>
    <s v="Product_720"/>
    <x v="4"/>
    <n v="366.78"/>
    <x v="8"/>
    <n v="294"/>
    <n v="4665"/>
    <n v="1711028.7"/>
    <x v="10"/>
    <n v="393"/>
  </r>
  <r>
    <n v="720"/>
    <s v="Product_720"/>
    <x v="4"/>
    <n v="366.78"/>
    <x v="8"/>
    <n v="294"/>
    <n v="4665"/>
    <n v="1711028.7"/>
    <x v="11"/>
    <n v="673"/>
  </r>
  <r>
    <n v="721"/>
    <s v="Product_721"/>
    <x v="2"/>
    <n v="469.48"/>
    <x v="36"/>
    <n v="796"/>
    <n v="6288"/>
    <n v="2952090.24"/>
    <x v="0"/>
    <n v="614"/>
  </r>
  <r>
    <n v="721"/>
    <s v="Product_721"/>
    <x v="2"/>
    <n v="469.48"/>
    <x v="36"/>
    <n v="796"/>
    <n v="6288"/>
    <n v="2952090.24"/>
    <x v="1"/>
    <n v="698"/>
  </r>
  <r>
    <n v="721"/>
    <s v="Product_721"/>
    <x v="2"/>
    <n v="469.48"/>
    <x v="36"/>
    <n v="796"/>
    <n v="6288"/>
    <n v="2952090.24"/>
    <x v="2"/>
    <n v="287"/>
  </r>
  <r>
    <n v="721"/>
    <s v="Product_721"/>
    <x v="2"/>
    <n v="469.48"/>
    <x v="36"/>
    <n v="796"/>
    <n v="6288"/>
    <n v="2952090.24"/>
    <x v="3"/>
    <n v="55"/>
  </r>
  <r>
    <n v="721"/>
    <s v="Product_721"/>
    <x v="2"/>
    <n v="469.48"/>
    <x v="36"/>
    <n v="796"/>
    <n v="6288"/>
    <n v="2952090.24"/>
    <x v="4"/>
    <n v="887"/>
  </r>
  <r>
    <n v="721"/>
    <s v="Product_721"/>
    <x v="2"/>
    <n v="469.48"/>
    <x v="36"/>
    <n v="796"/>
    <n v="6288"/>
    <n v="2952090.24"/>
    <x v="5"/>
    <n v="502"/>
  </r>
  <r>
    <n v="721"/>
    <s v="Product_721"/>
    <x v="2"/>
    <n v="469.48"/>
    <x v="36"/>
    <n v="796"/>
    <n v="6288"/>
    <n v="2952090.24"/>
    <x v="6"/>
    <n v="1000"/>
  </r>
  <r>
    <n v="721"/>
    <s v="Product_721"/>
    <x v="2"/>
    <n v="469.48"/>
    <x v="36"/>
    <n v="796"/>
    <n v="6288"/>
    <n v="2952090.24"/>
    <x v="7"/>
    <n v="642"/>
  </r>
  <r>
    <n v="721"/>
    <s v="Product_721"/>
    <x v="2"/>
    <n v="469.48"/>
    <x v="36"/>
    <n v="796"/>
    <n v="6288"/>
    <n v="2952090.24"/>
    <x v="8"/>
    <n v="790"/>
  </r>
  <r>
    <n v="721"/>
    <s v="Product_721"/>
    <x v="2"/>
    <n v="469.48"/>
    <x v="36"/>
    <n v="796"/>
    <n v="6288"/>
    <n v="2952090.24"/>
    <x v="9"/>
    <n v="478"/>
  </r>
  <r>
    <n v="721"/>
    <s v="Product_721"/>
    <x v="2"/>
    <n v="469.48"/>
    <x v="36"/>
    <n v="796"/>
    <n v="6288"/>
    <n v="2952090.24"/>
    <x v="10"/>
    <n v="268"/>
  </r>
  <r>
    <n v="721"/>
    <s v="Product_721"/>
    <x v="2"/>
    <n v="469.48"/>
    <x v="36"/>
    <n v="796"/>
    <n v="6288"/>
    <n v="2952090.24"/>
    <x v="11"/>
    <n v="67"/>
  </r>
  <r>
    <n v="722"/>
    <s v="Product_722"/>
    <x v="0"/>
    <n v="94.71"/>
    <x v="23"/>
    <n v="277"/>
    <n v="6456"/>
    <n v="611447.76"/>
    <x v="0"/>
    <n v="557"/>
  </r>
  <r>
    <n v="722"/>
    <s v="Product_722"/>
    <x v="0"/>
    <n v="94.71"/>
    <x v="23"/>
    <n v="277"/>
    <n v="6456"/>
    <n v="611447.76"/>
    <x v="1"/>
    <n v="503"/>
  </r>
  <r>
    <n v="722"/>
    <s v="Product_722"/>
    <x v="0"/>
    <n v="94.71"/>
    <x v="23"/>
    <n v="277"/>
    <n v="6456"/>
    <n v="611447.76"/>
    <x v="2"/>
    <n v="617"/>
  </r>
  <r>
    <n v="722"/>
    <s v="Product_722"/>
    <x v="0"/>
    <n v="94.71"/>
    <x v="23"/>
    <n v="277"/>
    <n v="6456"/>
    <n v="611447.76"/>
    <x v="3"/>
    <n v="154"/>
  </r>
  <r>
    <n v="722"/>
    <s v="Product_722"/>
    <x v="0"/>
    <n v="94.71"/>
    <x v="23"/>
    <n v="277"/>
    <n v="6456"/>
    <n v="611447.76"/>
    <x v="4"/>
    <n v="558"/>
  </r>
  <r>
    <n v="722"/>
    <s v="Product_722"/>
    <x v="0"/>
    <n v="94.71"/>
    <x v="23"/>
    <n v="277"/>
    <n v="6456"/>
    <n v="611447.76"/>
    <x v="5"/>
    <n v="998"/>
  </r>
  <r>
    <n v="722"/>
    <s v="Product_722"/>
    <x v="0"/>
    <n v="94.71"/>
    <x v="23"/>
    <n v="277"/>
    <n v="6456"/>
    <n v="611447.76"/>
    <x v="6"/>
    <n v="298"/>
  </r>
  <r>
    <n v="722"/>
    <s v="Product_722"/>
    <x v="0"/>
    <n v="94.71"/>
    <x v="23"/>
    <n v="277"/>
    <n v="6456"/>
    <n v="611447.76"/>
    <x v="7"/>
    <n v="933"/>
  </r>
  <r>
    <n v="722"/>
    <s v="Product_722"/>
    <x v="0"/>
    <n v="94.71"/>
    <x v="23"/>
    <n v="277"/>
    <n v="6456"/>
    <n v="611447.76"/>
    <x v="8"/>
    <n v="717"/>
  </r>
  <r>
    <n v="722"/>
    <s v="Product_722"/>
    <x v="0"/>
    <n v="94.71"/>
    <x v="23"/>
    <n v="277"/>
    <n v="6456"/>
    <n v="611447.76"/>
    <x v="9"/>
    <n v="588"/>
  </r>
  <r>
    <n v="722"/>
    <s v="Product_722"/>
    <x v="0"/>
    <n v="94.71"/>
    <x v="23"/>
    <n v="277"/>
    <n v="6456"/>
    <n v="611447.76"/>
    <x v="10"/>
    <n v="190"/>
  </r>
  <r>
    <n v="722"/>
    <s v="Product_722"/>
    <x v="0"/>
    <n v="94.71"/>
    <x v="23"/>
    <n v="277"/>
    <n v="6456"/>
    <n v="611447.76"/>
    <x v="11"/>
    <n v="343"/>
  </r>
  <r>
    <n v="723"/>
    <s v="Product_723"/>
    <x v="6"/>
    <n v="37.92"/>
    <x v="17"/>
    <n v="438"/>
    <n v="5763"/>
    <n v="218532.96"/>
    <x v="0"/>
    <n v="923"/>
  </r>
  <r>
    <n v="723"/>
    <s v="Product_723"/>
    <x v="6"/>
    <n v="37.92"/>
    <x v="17"/>
    <n v="438"/>
    <n v="5763"/>
    <n v="218532.96"/>
    <x v="1"/>
    <n v="743"/>
  </r>
  <r>
    <n v="723"/>
    <s v="Product_723"/>
    <x v="6"/>
    <n v="37.92"/>
    <x v="17"/>
    <n v="438"/>
    <n v="5763"/>
    <n v="218532.96"/>
    <x v="2"/>
    <n v="145"/>
  </r>
  <r>
    <n v="723"/>
    <s v="Product_723"/>
    <x v="6"/>
    <n v="37.92"/>
    <x v="17"/>
    <n v="438"/>
    <n v="5763"/>
    <n v="218532.96"/>
    <x v="3"/>
    <n v="671"/>
  </r>
  <r>
    <n v="723"/>
    <s v="Product_723"/>
    <x v="6"/>
    <n v="37.92"/>
    <x v="17"/>
    <n v="438"/>
    <n v="5763"/>
    <n v="218532.96"/>
    <x v="4"/>
    <n v="106"/>
  </r>
  <r>
    <n v="723"/>
    <s v="Product_723"/>
    <x v="6"/>
    <n v="37.92"/>
    <x v="17"/>
    <n v="438"/>
    <n v="5763"/>
    <n v="218532.96"/>
    <x v="5"/>
    <n v="118"/>
  </r>
  <r>
    <n v="723"/>
    <s v="Product_723"/>
    <x v="6"/>
    <n v="37.92"/>
    <x v="17"/>
    <n v="438"/>
    <n v="5763"/>
    <n v="218532.96"/>
    <x v="6"/>
    <n v="719"/>
  </r>
  <r>
    <n v="723"/>
    <s v="Product_723"/>
    <x v="6"/>
    <n v="37.92"/>
    <x v="17"/>
    <n v="438"/>
    <n v="5763"/>
    <n v="218532.96"/>
    <x v="7"/>
    <n v="211"/>
  </r>
  <r>
    <n v="723"/>
    <s v="Product_723"/>
    <x v="6"/>
    <n v="37.92"/>
    <x v="17"/>
    <n v="438"/>
    <n v="5763"/>
    <n v="218532.96"/>
    <x v="8"/>
    <n v="605"/>
  </r>
  <r>
    <n v="723"/>
    <s v="Product_723"/>
    <x v="6"/>
    <n v="37.92"/>
    <x v="17"/>
    <n v="438"/>
    <n v="5763"/>
    <n v="218532.96"/>
    <x v="9"/>
    <n v="386"/>
  </r>
  <r>
    <n v="723"/>
    <s v="Product_723"/>
    <x v="6"/>
    <n v="37.92"/>
    <x v="17"/>
    <n v="438"/>
    <n v="5763"/>
    <n v="218532.96"/>
    <x v="10"/>
    <n v="860"/>
  </r>
  <r>
    <n v="723"/>
    <s v="Product_723"/>
    <x v="6"/>
    <n v="37.92"/>
    <x v="17"/>
    <n v="438"/>
    <n v="5763"/>
    <n v="218532.96"/>
    <x v="11"/>
    <n v="276"/>
  </r>
  <r>
    <n v="724"/>
    <s v="Product_724"/>
    <x v="5"/>
    <n v="371.85"/>
    <x v="32"/>
    <n v="107"/>
    <n v="7481"/>
    <n v="2781809.85"/>
    <x v="0"/>
    <n v="493"/>
  </r>
  <r>
    <n v="724"/>
    <s v="Product_724"/>
    <x v="5"/>
    <n v="371.85"/>
    <x v="32"/>
    <n v="107"/>
    <n v="7481"/>
    <n v="2781809.85"/>
    <x v="1"/>
    <n v="766"/>
  </r>
  <r>
    <n v="724"/>
    <s v="Product_724"/>
    <x v="5"/>
    <n v="371.85"/>
    <x v="32"/>
    <n v="107"/>
    <n v="7481"/>
    <n v="2781809.85"/>
    <x v="2"/>
    <n v="782"/>
  </r>
  <r>
    <n v="724"/>
    <s v="Product_724"/>
    <x v="5"/>
    <n v="371.85"/>
    <x v="32"/>
    <n v="107"/>
    <n v="7481"/>
    <n v="2781809.85"/>
    <x v="3"/>
    <n v="110"/>
  </r>
  <r>
    <n v="724"/>
    <s v="Product_724"/>
    <x v="5"/>
    <n v="371.85"/>
    <x v="32"/>
    <n v="107"/>
    <n v="7481"/>
    <n v="2781809.85"/>
    <x v="4"/>
    <n v="619"/>
  </r>
  <r>
    <n v="724"/>
    <s v="Product_724"/>
    <x v="5"/>
    <n v="371.85"/>
    <x v="32"/>
    <n v="107"/>
    <n v="7481"/>
    <n v="2781809.85"/>
    <x v="5"/>
    <n v="673"/>
  </r>
  <r>
    <n v="724"/>
    <s v="Product_724"/>
    <x v="5"/>
    <n v="371.85"/>
    <x v="32"/>
    <n v="107"/>
    <n v="7481"/>
    <n v="2781809.85"/>
    <x v="6"/>
    <n v="841"/>
  </r>
  <r>
    <n v="724"/>
    <s v="Product_724"/>
    <x v="5"/>
    <n v="371.85"/>
    <x v="32"/>
    <n v="107"/>
    <n v="7481"/>
    <n v="2781809.85"/>
    <x v="7"/>
    <n v="417"/>
  </r>
  <r>
    <n v="724"/>
    <s v="Product_724"/>
    <x v="5"/>
    <n v="371.85"/>
    <x v="32"/>
    <n v="107"/>
    <n v="7481"/>
    <n v="2781809.85"/>
    <x v="8"/>
    <n v="736"/>
  </r>
  <r>
    <n v="724"/>
    <s v="Product_724"/>
    <x v="5"/>
    <n v="371.85"/>
    <x v="32"/>
    <n v="107"/>
    <n v="7481"/>
    <n v="2781809.85"/>
    <x v="9"/>
    <n v="698"/>
  </r>
  <r>
    <n v="724"/>
    <s v="Product_724"/>
    <x v="5"/>
    <n v="371.85"/>
    <x v="32"/>
    <n v="107"/>
    <n v="7481"/>
    <n v="2781809.85"/>
    <x v="10"/>
    <n v="674"/>
  </r>
  <r>
    <n v="724"/>
    <s v="Product_724"/>
    <x v="5"/>
    <n v="371.85"/>
    <x v="32"/>
    <n v="107"/>
    <n v="7481"/>
    <n v="2781809.85"/>
    <x v="11"/>
    <n v="672"/>
  </r>
  <r>
    <n v="725"/>
    <s v="Product_725"/>
    <x v="6"/>
    <n v="289.36"/>
    <x v="6"/>
    <n v="658"/>
    <n v="6159"/>
    <n v="1782168.24"/>
    <x v="0"/>
    <n v="504"/>
  </r>
  <r>
    <n v="725"/>
    <s v="Product_725"/>
    <x v="6"/>
    <n v="289.36"/>
    <x v="6"/>
    <n v="658"/>
    <n v="6159"/>
    <n v="1782168.24"/>
    <x v="1"/>
    <n v="924"/>
  </r>
  <r>
    <n v="725"/>
    <s v="Product_725"/>
    <x v="6"/>
    <n v="289.36"/>
    <x v="6"/>
    <n v="658"/>
    <n v="6159"/>
    <n v="1782168.24"/>
    <x v="2"/>
    <n v="423"/>
  </r>
  <r>
    <n v="725"/>
    <s v="Product_725"/>
    <x v="6"/>
    <n v="289.36"/>
    <x v="6"/>
    <n v="658"/>
    <n v="6159"/>
    <n v="1782168.24"/>
    <x v="3"/>
    <n v="136"/>
  </r>
  <r>
    <n v="725"/>
    <s v="Product_725"/>
    <x v="6"/>
    <n v="289.36"/>
    <x v="6"/>
    <n v="658"/>
    <n v="6159"/>
    <n v="1782168.24"/>
    <x v="4"/>
    <n v="264"/>
  </r>
  <r>
    <n v="725"/>
    <s v="Product_725"/>
    <x v="6"/>
    <n v="289.36"/>
    <x v="6"/>
    <n v="658"/>
    <n v="6159"/>
    <n v="1782168.24"/>
    <x v="5"/>
    <n v="709"/>
  </r>
  <r>
    <n v="725"/>
    <s v="Product_725"/>
    <x v="6"/>
    <n v="289.36"/>
    <x v="6"/>
    <n v="658"/>
    <n v="6159"/>
    <n v="1782168.24"/>
    <x v="6"/>
    <n v="944"/>
  </r>
  <r>
    <n v="725"/>
    <s v="Product_725"/>
    <x v="6"/>
    <n v="289.36"/>
    <x v="6"/>
    <n v="658"/>
    <n v="6159"/>
    <n v="1782168.24"/>
    <x v="7"/>
    <n v="112"/>
  </r>
  <r>
    <n v="725"/>
    <s v="Product_725"/>
    <x v="6"/>
    <n v="289.36"/>
    <x v="6"/>
    <n v="658"/>
    <n v="6159"/>
    <n v="1782168.24"/>
    <x v="8"/>
    <n v="812"/>
  </r>
  <r>
    <n v="725"/>
    <s v="Product_725"/>
    <x v="6"/>
    <n v="289.36"/>
    <x v="6"/>
    <n v="658"/>
    <n v="6159"/>
    <n v="1782168.24"/>
    <x v="9"/>
    <n v="881"/>
  </r>
  <r>
    <n v="725"/>
    <s v="Product_725"/>
    <x v="6"/>
    <n v="289.36"/>
    <x v="6"/>
    <n v="658"/>
    <n v="6159"/>
    <n v="1782168.24"/>
    <x v="10"/>
    <n v="60"/>
  </r>
  <r>
    <n v="725"/>
    <s v="Product_725"/>
    <x v="6"/>
    <n v="289.36"/>
    <x v="6"/>
    <n v="658"/>
    <n v="6159"/>
    <n v="1782168.24"/>
    <x v="11"/>
    <n v="390"/>
  </r>
  <r>
    <n v="726"/>
    <s v="Product_726"/>
    <x v="6"/>
    <n v="421.71"/>
    <x v="13"/>
    <n v="420"/>
    <n v="5260"/>
    <n v="2218194.6"/>
    <x v="0"/>
    <n v="474"/>
  </r>
  <r>
    <n v="726"/>
    <s v="Product_726"/>
    <x v="6"/>
    <n v="421.71"/>
    <x v="13"/>
    <n v="420"/>
    <n v="5260"/>
    <n v="2218194.6"/>
    <x v="1"/>
    <n v="454"/>
  </r>
  <r>
    <n v="726"/>
    <s v="Product_726"/>
    <x v="6"/>
    <n v="421.71"/>
    <x v="13"/>
    <n v="420"/>
    <n v="5260"/>
    <n v="2218194.6"/>
    <x v="2"/>
    <n v="889"/>
  </r>
  <r>
    <n v="726"/>
    <s v="Product_726"/>
    <x v="6"/>
    <n v="421.71"/>
    <x v="13"/>
    <n v="420"/>
    <n v="5260"/>
    <n v="2218194.6"/>
    <x v="3"/>
    <n v="231"/>
  </r>
  <r>
    <n v="726"/>
    <s v="Product_726"/>
    <x v="6"/>
    <n v="421.71"/>
    <x v="13"/>
    <n v="420"/>
    <n v="5260"/>
    <n v="2218194.6"/>
    <x v="4"/>
    <n v="204"/>
  </r>
  <r>
    <n v="726"/>
    <s v="Product_726"/>
    <x v="6"/>
    <n v="421.71"/>
    <x v="13"/>
    <n v="420"/>
    <n v="5260"/>
    <n v="2218194.6"/>
    <x v="5"/>
    <n v="497"/>
  </r>
  <r>
    <n v="726"/>
    <s v="Product_726"/>
    <x v="6"/>
    <n v="421.71"/>
    <x v="13"/>
    <n v="420"/>
    <n v="5260"/>
    <n v="2218194.6"/>
    <x v="6"/>
    <n v="191"/>
  </r>
  <r>
    <n v="726"/>
    <s v="Product_726"/>
    <x v="6"/>
    <n v="421.71"/>
    <x v="13"/>
    <n v="420"/>
    <n v="5260"/>
    <n v="2218194.6"/>
    <x v="7"/>
    <n v="43"/>
  </r>
  <r>
    <n v="726"/>
    <s v="Product_726"/>
    <x v="6"/>
    <n v="421.71"/>
    <x v="13"/>
    <n v="420"/>
    <n v="5260"/>
    <n v="2218194.6"/>
    <x v="8"/>
    <n v="829"/>
  </r>
  <r>
    <n v="726"/>
    <s v="Product_726"/>
    <x v="6"/>
    <n v="421.71"/>
    <x v="13"/>
    <n v="420"/>
    <n v="5260"/>
    <n v="2218194.6"/>
    <x v="9"/>
    <n v="563"/>
  </r>
  <r>
    <n v="726"/>
    <s v="Product_726"/>
    <x v="6"/>
    <n v="421.71"/>
    <x v="13"/>
    <n v="420"/>
    <n v="5260"/>
    <n v="2218194.6"/>
    <x v="10"/>
    <n v="437"/>
  </r>
  <r>
    <n v="726"/>
    <s v="Product_726"/>
    <x v="6"/>
    <n v="421.71"/>
    <x v="13"/>
    <n v="420"/>
    <n v="5260"/>
    <n v="2218194.6"/>
    <x v="11"/>
    <n v="448"/>
  </r>
  <r>
    <n v="727"/>
    <s v="Product_727"/>
    <x v="5"/>
    <n v="74.19"/>
    <x v="9"/>
    <n v="611"/>
    <n v="6551"/>
    <n v="486018.69"/>
    <x v="0"/>
    <n v="835"/>
  </r>
  <r>
    <n v="727"/>
    <s v="Product_727"/>
    <x v="5"/>
    <n v="74.19"/>
    <x v="9"/>
    <n v="611"/>
    <n v="6551"/>
    <n v="486018.69"/>
    <x v="1"/>
    <n v="103"/>
  </r>
  <r>
    <n v="727"/>
    <s v="Product_727"/>
    <x v="5"/>
    <n v="74.19"/>
    <x v="9"/>
    <n v="611"/>
    <n v="6551"/>
    <n v="486018.69"/>
    <x v="2"/>
    <n v="607"/>
  </r>
  <r>
    <n v="727"/>
    <s v="Product_727"/>
    <x v="5"/>
    <n v="74.19"/>
    <x v="9"/>
    <n v="611"/>
    <n v="6551"/>
    <n v="486018.69"/>
    <x v="3"/>
    <n v="991"/>
  </r>
  <r>
    <n v="727"/>
    <s v="Product_727"/>
    <x v="5"/>
    <n v="74.19"/>
    <x v="9"/>
    <n v="611"/>
    <n v="6551"/>
    <n v="486018.69"/>
    <x v="4"/>
    <n v="78"/>
  </r>
  <r>
    <n v="727"/>
    <s v="Product_727"/>
    <x v="5"/>
    <n v="74.19"/>
    <x v="9"/>
    <n v="611"/>
    <n v="6551"/>
    <n v="486018.69"/>
    <x v="5"/>
    <n v="485"/>
  </r>
  <r>
    <n v="727"/>
    <s v="Product_727"/>
    <x v="5"/>
    <n v="74.19"/>
    <x v="9"/>
    <n v="611"/>
    <n v="6551"/>
    <n v="486018.69"/>
    <x v="6"/>
    <n v="671"/>
  </r>
  <r>
    <n v="727"/>
    <s v="Product_727"/>
    <x v="5"/>
    <n v="74.19"/>
    <x v="9"/>
    <n v="611"/>
    <n v="6551"/>
    <n v="486018.69"/>
    <x v="7"/>
    <n v="127"/>
  </r>
  <r>
    <n v="727"/>
    <s v="Product_727"/>
    <x v="5"/>
    <n v="74.19"/>
    <x v="9"/>
    <n v="611"/>
    <n v="6551"/>
    <n v="486018.69"/>
    <x v="8"/>
    <n v="462"/>
  </r>
  <r>
    <n v="727"/>
    <s v="Product_727"/>
    <x v="5"/>
    <n v="74.19"/>
    <x v="9"/>
    <n v="611"/>
    <n v="6551"/>
    <n v="486018.69"/>
    <x v="9"/>
    <n v="929"/>
  </r>
  <r>
    <n v="727"/>
    <s v="Product_727"/>
    <x v="5"/>
    <n v="74.19"/>
    <x v="9"/>
    <n v="611"/>
    <n v="6551"/>
    <n v="486018.69"/>
    <x v="10"/>
    <n v="263"/>
  </r>
  <r>
    <n v="727"/>
    <s v="Product_727"/>
    <x v="5"/>
    <n v="74.19"/>
    <x v="9"/>
    <n v="611"/>
    <n v="6551"/>
    <n v="486018.69"/>
    <x v="11"/>
    <n v="1000"/>
  </r>
  <r>
    <n v="728"/>
    <s v="Product_728"/>
    <x v="1"/>
    <n v="398.66"/>
    <x v="11"/>
    <n v="429"/>
    <n v="4708"/>
    <n v="1876891.28"/>
    <x v="0"/>
    <n v="889"/>
  </r>
  <r>
    <n v="728"/>
    <s v="Product_728"/>
    <x v="1"/>
    <n v="398.66"/>
    <x v="11"/>
    <n v="429"/>
    <n v="4708"/>
    <n v="1876891.28"/>
    <x v="1"/>
    <n v="76"/>
  </r>
  <r>
    <n v="728"/>
    <s v="Product_728"/>
    <x v="1"/>
    <n v="398.66"/>
    <x v="11"/>
    <n v="429"/>
    <n v="4708"/>
    <n v="1876891.28"/>
    <x v="2"/>
    <n v="456"/>
  </r>
  <r>
    <n v="728"/>
    <s v="Product_728"/>
    <x v="1"/>
    <n v="398.66"/>
    <x v="11"/>
    <n v="429"/>
    <n v="4708"/>
    <n v="1876891.28"/>
    <x v="3"/>
    <n v="467"/>
  </r>
  <r>
    <n v="728"/>
    <s v="Product_728"/>
    <x v="1"/>
    <n v="398.66"/>
    <x v="11"/>
    <n v="429"/>
    <n v="4708"/>
    <n v="1876891.28"/>
    <x v="4"/>
    <n v="154"/>
  </r>
  <r>
    <n v="728"/>
    <s v="Product_728"/>
    <x v="1"/>
    <n v="398.66"/>
    <x v="11"/>
    <n v="429"/>
    <n v="4708"/>
    <n v="1876891.28"/>
    <x v="5"/>
    <n v="44"/>
  </r>
  <r>
    <n v="728"/>
    <s v="Product_728"/>
    <x v="1"/>
    <n v="398.66"/>
    <x v="11"/>
    <n v="429"/>
    <n v="4708"/>
    <n v="1876891.28"/>
    <x v="6"/>
    <n v="63"/>
  </r>
  <r>
    <n v="728"/>
    <s v="Product_728"/>
    <x v="1"/>
    <n v="398.66"/>
    <x v="11"/>
    <n v="429"/>
    <n v="4708"/>
    <n v="1876891.28"/>
    <x v="7"/>
    <n v="875"/>
  </r>
  <r>
    <n v="728"/>
    <s v="Product_728"/>
    <x v="1"/>
    <n v="398.66"/>
    <x v="11"/>
    <n v="429"/>
    <n v="4708"/>
    <n v="1876891.28"/>
    <x v="8"/>
    <n v="198"/>
  </r>
  <r>
    <n v="728"/>
    <s v="Product_728"/>
    <x v="1"/>
    <n v="398.66"/>
    <x v="11"/>
    <n v="429"/>
    <n v="4708"/>
    <n v="1876891.28"/>
    <x v="9"/>
    <n v="432"/>
  </r>
  <r>
    <n v="728"/>
    <s v="Product_728"/>
    <x v="1"/>
    <n v="398.66"/>
    <x v="11"/>
    <n v="429"/>
    <n v="4708"/>
    <n v="1876891.28"/>
    <x v="10"/>
    <n v="796"/>
  </r>
  <r>
    <n v="728"/>
    <s v="Product_728"/>
    <x v="1"/>
    <n v="398.66"/>
    <x v="11"/>
    <n v="429"/>
    <n v="4708"/>
    <n v="1876891.28"/>
    <x v="11"/>
    <n v="258"/>
  </r>
  <r>
    <n v="729"/>
    <s v="Product_729"/>
    <x v="5"/>
    <n v="104.81"/>
    <x v="21"/>
    <n v="375"/>
    <n v="5057"/>
    <n v="530024.17000000004"/>
    <x v="0"/>
    <n v="270"/>
  </r>
  <r>
    <n v="729"/>
    <s v="Product_729"/>
    <x v="5"/>
    <n v="104.81"/>
    <x v="21"/>
    <n v="375"/>
    <n v="5057"/>
    <n v="530024.17000000004"/>
    <x v="1"/>
    <n v="229"/>
  </r>
  <r>
    <n v="729"/>
    <s v="Product_729"/>
    <x v="5"/>
    <n v="104.81"/>
    <x v="21"/>
    <n v="375"/>
    <n v="5057"/>
    <n v="530024.17000000004"/>
    <x v="2"/>
    <n v="740"/>
  </r>
  <r>
    <n v="729"/>
    <s v="Product_729"/>
    <x v="5"/>
    <n v="104.81"/>
    <x v="21"/>
    <n v="375"/>
    <n v="5057"/>
    <n v="530024.17000000004"/>
    <x v="3"/>
    <n v="731"/>
  </r>
  <r>
    <n v="729"/>
    <s v="Product_729"/>
    <x v="5"/>
    <n v="104.81"/>
    <x v="21"/>
    <n v="375"/>
    <n v="5057"/>
    <n v="530024.17000000004"/>
    <x v="4"/>
    <n v="782"/>
  </r>
  <r>
    <n v="729"/>
    <s v="Product_729"/>
    <x v="5"/>
    <n v="104.81"/>
    <x v="21"/>
    <n v="375"/>
    <n v="5057"/>
    <n v="530024.17000000004"/>
    <x v="5"/>
    <n v="313"/>
  </r>
  <r>
    <n v="729"/>
    <s v="Product_729"/>
    <x v="5"/>
    <n v="104.81"/>
    <x v="21"/>
    <n v="375"/>
    <n v="5057"/>
    <n v="530024.17000000004"/>
    <x v="6"/>
    <n v="754"/>
  </r>
  <r>
    <n v="729"/>
    <s v="Product_729"/>
    <x v="5"/>
    <n v="104.81"/>
    <x v="21"/>
    <n v="375"/>
    <n v="5057"/>
    <n v="530024.17000000004"/>
    <x v="7"/>
    <n v="157"/>
  </r>
  <r>
    <n v="729"/>
    <s v="Product_729"/>
    <x v="5"/>
    <n v="104.81"/>
    <x v="21"/>
    <n v="375"/>
    <n v="5057"/>
    <n v="530024.17000000004"/>
    <x v="8"/>
    <n v="270"/>
  </r>
  <r>
    <n v="729"/>
    <s v="Product_729"/>
    <x v="5"/>
    <n v="104.81"/>
    <x v="21"/>
    <n v="375"/>
    <n v="5057"/>
    <n v="530024.17000000004"/>
    <x v="9"/>
    <n v="411"/>
  </r>
  <r>
    <n v="729"/>
    <s v="Product_729"/>
    <x v="5"/>
    <n v="104.81"/>
    <x v="21"/>
    <n v="375"/>
    <n v="5057"/>
    <n v="530024.17000000004"/>
    <x v="10"/>
    <n v="94"/>
  </r>
  <r>
    <n v="729"/>
    <s v="Product_729"/>
    <x v="5"/>
    <n v="104.81"/>
    <x v="21"/>
    <n v="375"/>
    <n v="5057"/>
    <n v="530024.17000000004"/>
    <x v="11"/>
    <n v="306"/>
  </r>
  <r>
    <n v="730"/>
    <s v="Product_730"/>
    <x v="5"/>
    <n v="86.01"/>
    <x v="26"/>
    <n v="73"/>
    <n v="7915"/>
    <n v="680769.15"/>
    <x v="0"/>
    <n v="994"/>
  </r>
  <r>
    <n v="730"/>
    <s v="Product_730"/>
    <x v="5"/>
    <n v="86.01"/>
    <x v="26"/>
    <n v="73"/>
    <n v="7915"/>
    <n v="680769.15"/>
    <x v="1"/>
    <n v="913"/>
  </r>
  <r>
    <n v="730"/>
    <s v="Product_730"/>
    <x v="5"/>
    <n v="86.01"/>
    <x v="26"/>
    <n v="73"/>
    <n v="7915"/>
    <n v="680769.15"/>
    <x v="2"/>
    <n v="201"/>
  </r>
  <r>
    <n v="730"/>
    <s v="Product_730"/>
    <x v="5"/>
    <n v="86.01"/>
    <x v="26"/>
    <n v="73"/>
    <n v="7915"/>
    <n v="680769.15"/>
    <x v="3"/>
    <n v="480"/>
  </r>
  <r>
    <n v="730"/>
    <s v="Product_730"/>
    <x v="5"/>
    <n v="86.01"/>
    <x v="26"/>
    <n v="73"/>
    <n v="7915"/>
    <n v="680769.15"/>
    <x v="4"/>
    <n v="987"/>
  </r>
  <r>
    <n v="730"/>
    <s v="Product_730"/>
    <x v="5"/>
    <n v="86.01"/>
    <x v="26"/>
    <n v="73"/>
    <n v="7915"/>
    <n v="680769.15"/>
    <x v="5"/>
    <n v="178"/>
  </r>
  <r>
    <n v="730"/>
    <s v="Product_730"/>
    <x v="5"/>
    <n v="86.01"/>
    <x v="26"/>
    <n v="73"/>
    <n v="7915"/>
    <n v="680769.15"/>
    <x v="6"/>
    <n v="769"/>
  </r>
  <r>
    <n v="730"/>
    <s v="Product_730"/>
    <x v="5"/>
    <n v="86.01"/>
    <x v="26"/>
    <n v="73"/>
    <n v="7915"/>
    <n v="680769.15"/>
    <x v="7"/>
    <n v="784"/>
  </r>
  <r>
    <n v="730"/>
    <s v="Product_730"/>
    <x v="5"/>
    <n v="86.01"/>
    <x v="26"/>
    <n v="73"/>
    <n v="7915"/>
    <n v="680769.15"/>
    <x v="8"/>
    <n v="745"/>
  </r>
  <r>
    <n v="730"/>
    <s v="Product_730"/>
    <x v="5"/>
    <n v="86.01"/>
    <x v="26"/>
    <n v="73"/>
    <n v="7915"/>
    <n v="680769.15"/>
    <x v="9"/>
    <n v="466"/>
  </r>
  <r>
    <n v="730"/>
    <s v="Product_730"/>
    <x v="5"/>
    <n v="86.01"/>
    <x v="26"/>
    <n v="73"/>
    <n v="7915"/>
    <n v="680769.15"/>
    <x v="10"/>
    <n v="552"/>
  </r>
  <r>
    <n v="730"/>
    <s v="Product_730"/>
    <x v="5"/>
    <n v="86.01"/>
    <x v="26"/>
    <n v="73"/>
    <n v="7915"/>
    <n v="680769.15"/>
    <x v="11"/>
    <n v="846"/>
  </r>
  <r>
    <n v="731"/>
    <s v="Product_731"/>
    <x v="2"/>
    <n v="86.31"/>
    <x v="17"/>
    <n v="949"/>
    <n v="6507"/>
    <n v="561619.17000000004"/>
    <x v="0"/>
    <n v="420"/>
  </r>
  <r>
    <n v="731"/>
    <s v="Product_731"/>
    <x v="2"/>
    <n v="86.31"/>
    <x v="17"/>
    <n v="949"/>
    <n v="6507"/>
    <n v="561619.17000000004"/>
    <x v="1"/>
    <n v="257"/>
  </r>
  <r>
    <n v="731"/>
    <s v="Product_731"/>
    <x v="2"/>
    <n v="86.31"/>
    <x v="17"/>
    <n v="949"/>
    <n v="6507"/>
    <n v="561619.17000000004"/>
    <x v="2"/>
    <n v="211"/>
  </r>
  <r>
    <n v="731"/>
    <s v="Product_731"/>
    <x v="2"/>
    <n v="86.31"/>
    <x v="17"/>
    <n v="949"/>
    <n v="6507"/>
    <n v="561619.17000000004"/>
    <x v="3"/>
    <n v="67"/>
  </r>
  <r>
    <n v="731"/>
    <s v="Product_731"/>
    <x v="2"/>
    <n v="86.31"/>
    <x v="17"/>
    <n v="949"/>
    <n v="6507"/>
    <n v="561619.17000000004"/>
    <x v="4"/>
    <n v="996"/>
  </r>
  <r>
    <n v="731"/>
    <s v="Product_731"/>
    <x v="2"/>
    <n v="86.31"/>
    <x v="17"/>
    <n v="949"/>
    <n v="6507"/>
    <n v="561619.17000000004"/>
    <x v="5"/>
    <n v="893"/>
  </r>
  <r>
    <n v="731"/>
    <s v="Product_731"/>
    <x v="2"/>
    <n v="86.31"/>
    <x v="17"/>
    <n v="949"/>
    <n v="6507"/>
    <n v="561619.17000000004"/>
    <x v="6"/>
    <n v="663"/>
  </r>
  <r>
    <n v="731"/>
    <s v="Product_731"/>
    <x v="2"/>
    <n v="86.31"/>
    <x v="17"/>
    <n v="949"/>
    <n v="6507"/>
    <n v="561619.17000000004"/>
    <x v="7"/>
    <n v="826"/>
  </r>
  <r>
    <n v="731"/>
    <s v="Product_731"/>
    <x v="2"/>
    <n v="86.31"/>
    <x v="17"/>
    <n v="949"/>
    <n v="6507"/>
    <n v="561619.17000000004"/>
    <x v="8"/>
    <n v="557"/>
  </r>
  <r>
    <n v="731"/>
    <s v="Product_731"/>
    <x v="2"/>
    <n v="86.31"/>
    <x v="17"/>
    <n v="949"/>
    <n v="6507"/>
    <n v="561619.17000000004"/>
    <x v="9"/>
    <n v="598"/>
  </r>
  <r>
    <n v="731"/>
    <s v="Product_731"/>
    <x v="2"/>
    <n v="86.31"/>
    <x v="17"/>
    <n v="949"/>
    <n v="6507"/>
    <n v="561619.17000000004"/>
    <x v="10"/>
    <n v="925"/>
  </r>
  <r>
    <n v="731"/>
    <s v="Product_731"/>
    <x v="2"/>
    <n v="86.31"/>
    <x v="17"/>
    <n v="949"/>
    <n v="6507"/>
    <n v="561619.17000000004"/>
    <x v="11"/>
    <n v="94"/>
  </r>
  <r>
    <n v="732"/>
    <s v="Product_732"/>
    <x v="5"/>
    <n v="408.21"/>
    <x v="26"/>
    <n v="998"/>
    <n v="5348"/>
    <n v="2183107.08"/>
    <x v="0"/>
    <n v="896"/>
  </r>
  <r>
    <n v="732"/>
    <s v="Product_732"/>
    <x v="5"/>
    <n v="408.21"/>
    <x v="26"/>
    <n v="998"/>
    <n v="5348"/>
    <n v="2183107.08"/>
    <x v="1"/>
    <n v="263"/>
  </r>
  <r>
    <n v="732"/>
    <s v="Product_732"/>
    <x v="5"/>
    <n v="408.21"/>
    <x v="26"/>
    <n v="998"/>
    <n v="5348"/>
    <n v="2183107.08"/>
    <x v="2"/>
    <n v="5"/>
  </r>
  <r>
    <n v="732"/>
    <s v="Product_732"/>
    <x v="5"/>
    <n v="408.21"/>
    <x v="26"/>
    <n v="998"/>
    <n v="5348"/>
    <n v="2183107.08"/>
    <x v="3"/>
    <n v="813"/>
  </r>
  <r>
    <n v="732"/>
    <s v="Product_732"/>
    <x v="5"/>
    <n v="408.21"/>
    <x v="26"/>
    <n v="998"/>
    <n v="5348"/>
    <n v="2183107.08"/>
    <x v="4"/>
    <n v="246"/>
  </r>
  <r>
    <n v="732"/>
    <s v="Product_732"/>
    <x v="5"/>
    <n v="408.21"/>
    <x v="26"/>
    <n v="998"/>
    <n v="5348"/>
    <n v="2183107.08"/>
    <x v="5"/>
    <n v="417"/>
  </r>
  <r>
    <n v="732"/>
    <s v="Product_732"/>
    <x v="5"/>
    <n v="408.21"/>
    <x v="26"/>
    <n v="998"/>
    <n v="5348"/>
    <n v="2183107.08"/>
    <x v="6"/>
    <n v="214"/>
  </r>
  <r>
    <n v="732"/>
    <s v="Product_732"/>
    <x v="5"/>
    <n v="408.21"/>
    <x v="26"/>
    <n v="998"/>
    <n v="5348"/>
    <n v="2183107.08"/>
    <x v="7"/>
    <n v="393"/>
  </r>
  <r>
    <n v="732"/>
    <s v="Product_732"/>
    <x v="5"/>
    <n v="408.21"/>
    <x v="26"/>
    <n v="998"/>
    <n v="5348"/>
    <n v="2183107.08"/>
    <x v="8"/>
    <n v="63"/>
  </r>
  <r>
    <n v="732"/>
    <s v="Product_732"/>
    <x v="5"/>
    <n v="408.21"/>
    <x v="26"/>
    <n v="998"/>
    <n v="5348"/>
    <n v="2183107.08"/>
    <x v="9"/>
    <n v="620"/>
  </r>
  <r>
    <n v="732"/>
    <s v="Product_732"/>
    <x v="5"/>
    <n v="408.21"/>
    <x v="26"/>
    <n v="998"/>
    <n v="5348"/>
    <n v="2183107.08"/>
    <x v="10"/>
    <n v="469"/>
  </r>
  <r>
    <n v="732"/>
    <s v="Product_732"/>
    <x v="5"/>
    <n v="408.21"/>
    <x v="26"/>
    <n v="998"/>
    <n v="5348"/>
    <n v="2183107.08"/>
    <x v="11"/>
    <n v="949"/>
  </r>
  <r>
    <n v="733"/>
    <s v="Product_733"/>
    <x v="3"/>
    <n v="334.27"/>
    <x v="27"/>
    <n v="634"/>
    <n v="7034"/>
    <n v="2351255.1800000002"/>
    <x v="0"/>
    <n v="706"/>
  </r>
  <r>
    <n v="733"/>
    <s v="Product_733"/>
    <x v="3"/>
    <n v="334.27"/>
    <x v="27"/>
    <n v="634"/>
    <n v="7034"/>
    <n v="2351255.1800000002"/>
    <x v="1"/>
    <n v="330"/>
  </r>
  <r>
    <n v="733"/>
    <s v="Product_733"/>
    <x v="3"/>
    <n v="334.27"/>
    <x v="27"/>
    <n v="634"/>
    <n v="7034"/>
    <n v="2351255.1800000002"/>
    <x v="2"/>
    <n v="623"/>
  </r>
  <r>
    <n v="733"/>
    <s v="Product_733"/>
    <x v="3"/>
    <n v="334.27"/>
    <x v="27"/>
    <n v="634"/>
    <n v="7034"/>
    <n v="2351255.1800000002"/>
    <x v="3"/>
    <n v="248"/>
  </r>
  <r>
    <n v="733"/>
    <s v="Product_733"/>
    <x v="3"/>
    <n v="334.27"/>
    <x v="27"/>
    <n v="634"/>
    <n v="7034"/>
    <n v="2351255.1800000002"/>
    <x v="4"/>
    <n v="530"/>
  </r>
  <r>
    <n v="733"/>
    <s v="Product_733"/>
    <x v="3"/>
    <n v="334.27"/>
    <x v="27"/>
    <n v="634"/>
    <n v="7034"/>
    <n v="2351255.1800000002"/>
    <x v="5"/>
    <n v="555"/>
  </r>
  <r>
    <n v="733"/>
    <s v="Product_733"/>
    <x v="3"/>
    <n v="334.27"/>
    <x v="27"/>
    <n v="634"/>
    <n v="7034"/>
    <n v="2351255.1800000002"/>
    <x v="6"/>
    <n v="833"/>
  </r>
  <r>
    <n v="733"/>
    <s v="Product_733"/>
    <x v="3"/>
    <n v="334.27"/>
    <x v="27"/>
    <n v="634"/>
    <n v="7034"/>
    <n v="2351255.1800000002"/>
    <x v="7"/>
    <n v="866"/>
  </r>
  <r>
    <n v="733"/>
    <s v="Product_733"/>
    <x v="3"/>
    <n v="334.27"/>
    <x v="27"/>
    <n v="634"/>
    <n v="7034"/>
    <n v="2351255.1800000002"/>
    <x v="8"/>
    <n v="229"/>
  </r>
  <r>
    <n v="733"/>
    <s v="Product_733"/>
    <x v="3"/>
    <n v="334.27"/>
    <x v="27"/>
    <n v="634"/>
    <n v="7034"/>
    <n v="2351255.1800000002"/>
    <x v="9"/>
    <n v="991"/>
  </r>
  <r>
    <n v="733"/>
    <s v="Product_733"/>
    <x v="3"/>
    <n v="334.27"/>
    <x v="27"/>
    <n v="634"/>
    <n v="7034"/>
    <n v="2351255.1800000002"/>
    <x v="10"/>
    <n v="660"/>
  </r>
  <r>
    <n v="733"/>
    <s v="Product_733"/>
    <x v="3"/>
    <n v="334.27"/>
    <x v="27"/>
    <n v="634"/>
    <n v="7034"/>
    <n v="2351255.1800000002"/>
    <x v="11"/>
    <n v="463"/>
  </r>
  <r>
    <n v="734"/>
    <s v="Product_734"/>
    <x v="5"/>
    <n v="263.92"/>
    <x v="30"/>
    <n v="30"/>
    <n v="8914"/>
    <n v="2352582.88"/>
    <x v="0"/>
    <n v="366"/>
  </r>
  <r>
    <n v="734"/>
    <s v="Product_734"/>
    <x v="5"/>
    <n v="263.92"/>
    <x v="30"/>
    <n v="30"/>
    <n v="8914"/>
    <n v="2352582.88"/>
    <x v="1"/>
    <n v="992"/>
  </r>
  <r>
    <n v="734"/>
    <s v="Product_734"/>
    <x v="5"/>
    <n v="263.92"/>
    <x v="30"/>
    <n v="30"/>
    <n v="8914"/>
    <n v="2352582.88"/>
    <x v="2"/>
    <n v="375"/>
  </r>
  <r>
    <n v="734"/>
    <s v="Product_734"/>
    <x v="5"/>
    <n v="263.92"/>
    <x v="30"/>
    <n v="30"/>
    <n v="8914"/>
    <n v="2352582.88"/>
    <x v="3"/>
    <n v="993"/>
  </r>
  <r>
    <n v="734"/>
    <s v="Product_734"/>
    <x v="5"/>
    <n v="263.92"/>
    <x v="30"/>
    <n v="30"/>
    <n v="8914"/>
    <n v="2352582.88"/>
    <x v="4"/>
    <n v="857"/>
  </r>
  <r>
    <n v="734"/>
    <s v="Product_734"/>
    <x v="5"/>
    <n v="263.92"/>
    <x v="30"/>
    <n v="30"/>
    <n v="8914"/>
    <n v="2352582.88"/>
    <x v="5"/>
    <n v="782"/>
  </r>
  <r>
    <n v="734"/>
    <s v="Product_734"/>
    <x v="5"/>
    <n v="263.92"/>
    <x v="30"/>
    <n v="30"/>
    <n v="8914"/>
    <n v="2352582.88"/>
    <x v="6"/>
    <n v="165"/>
  </r>
  <r>
    <n v="734"/>
    <s v="Product_734"/>
    <x v="5"/>
    <n v="263.92"/>
    <x v="30"/>
    <n v="30"/>
    <n v="8914"/>
    <n v="2352582.88"/>
    <x v="7"/>
    <n v="851"/>
  </r>
  <r>
    <n v="734"/>
    <s v="Product_734"/>
    <x v="5"/>
    <n v="263.92"/>
    <x v="30"/>
    <n v="30"/>
    <n v="8914"/>
    <n v="2352582.88"/>
    <x v="8"/>
    <n v="941"/>
  </r>
  <r>
    <n v="734"/>
    <s v="Product_734"/>
    <x v="5"/>
    <n v="263.92"/>
    <x v="30"/>
    <n v="30"/>
    <n v="8914"/>
    <n v="2352582.88"/>
    <x v="9"/>
    <n v="908"/>
  </r>
  <r>
    <n v="734"/>
    <s v="Product_734"/>
    <x v="5"/>
    <n v="263.92"/>
    <x v="30"/>
    <n v="30"/>
    <n v="8914"/>
    <n v="2352582.88"/>
    <x v="10"/>
    <n v="715"/>
  </r>
  <r>
    <n v="734"/>
    <s v="Product_734"/>
    <x v="5"/>
    <n v="263.92"/>
    <x v="30"/>
    <n v="30"/>
    <n v="8914"/>
    <n v="2352582.88"/>
    <x v="11"/>
    <n v="969"/>
  </r>
  <r>
    <n v="735"/>
    <s v="Product_735"/>
    <x v="6"/>
    <n v="182.62"/>
    <x v="23"/>
    <n v="188"/>
    <n v="6459"/>
    <n v="1179542.58"/>
    <x v="0"/>
    <n v="279"/>
  </r>
  <r>
    <n v="735"/>
    <s v="Product_735"/>
    <x v="6"/>
    <n v="182.62"/>
    <x v="23"/>
    <n v="188"/>
    <n v="6459"/>
    <n v="1179542.58"/>
    <x v="1"/>
    <n v="181"/>
  </r>
  <r>
    <n v="735"/>
    <s v="Product_735"/>
    <x v="6"/>
    <n v="182.62"/>
    <x v="23"/>
    <n v="188"/>
    <n v="6459"/>
    <n v="1179542.58"/>
    <x v="2"/>
    <n v="890"/>
  </r>
  <r>
    <n v="735"/>
    <s v="Product_735"/>
    <x v="6"/>
    <n v="182.62"/>
    <x v="23"/>
    <n v="188"/>
    <n v="6459"/>
    <n v="1179542.58"/>
    <x v="3"/>
    <n v="322"/>
  </r>
  <r>
    <n v="735"/>
    <s v="Product_735"/>
    <x v="6"/>
    <n v="182.62"/>
    <x v="23"/>
    <n v="188"/>
    <n v="6459"/>
    <n v="1179542.58"/>
    <x v="4"/>
    <n v="947"/>
  </r>
  <r>
    <n v="735"/>
    <s v="Product_735"/>
    <x v="6"/>
    <n v="182.62"/>
    <x v="23"/>
    <n v="188"/>
    <n v="6459"/>
    <n v="1179542.58"/>
    <x v="5"/>
    <n v="77"/>
  </r>
  <r>
    <n v="735"/>
    <s v="Product_735"/>
    <x v="6"/>
    <n v="182.62"/>
    <x v="23"/>
    <n v="188"/>
    <n v="6459"/>
    <n v="1179542.58"/>
    <x v="6"/>
    <n v="542"/>
  </r>
  <r>
    <n v="735"/>
    <s v="Product_735"/>
    <x v="6"/>
    <n v="182.62"/>
    <x v="23"/>
    <n v="188"/>
    <n v="6459"/>
    <n v="1179542.58"/>
    <x v="7"/>
    <n v="511"/>
  </r>
  <r>
    <n v="735"/>
    <s v="Product_735"/>
    <x v="6"/>
    <n v="182.62"/>
    <x v="23"/>
    <n v="188"/>
    <n v="6459"/>
    <n v="1179542.58"/>
    <x v="8"/>
    <n v="951"/>
  </r>
  <r>
    <n v="735"/>
    <s v="Product_735"/>
    <x v="6"/>
    <n v="182.62"/>
    <x v="23"/>
    <n v="188"/>
    <n v="6459"/>
    <n v="1179542.58"/>
    <x v="9"/>
    <n v="736"/>
  </r>
  <r>
    <n v="735"/>
    <s v="Product_735"/>
    <x v="6"/>
    <n v="182.62"/>
    <x v="23"/>
    <n v="188"/>
    <n v="6459"/>
    <n v="1179542.58"/>
    <x v="10"/>
    <n v="778"/>
  </r>
  <r>
    <n v="735"/>
    <s v="Product_735"/>
    <x v="6"/>
    <n v="182.62"/>
    <x v="23"/>
    <n v="188"/>
    <n v="6459"/>
    <n v="1179542.58"/>
    <x v="11"/>
    <n v="245"/>
  </r>
  <r>
    <n v="736"/>
    <s v="Product_736"/>
    <x v="0"/>
    <n v="439.21"/>
    <x v="2"/>
    <n v="364"/>
    <n v="7684"/>
    <n v="3374889.64"/>
    <x v="0"/>
    <n v="282"/>
  </r>
  <r>
    <n v="736"/>
    <s v="Product_736"/>
    <x v="0"/>
    <n v="439.21"/>
    <x v="2"/>
    <n v="364"/>
    <n v="7684"/>
    <n v="3374889.64"/>
    <x v="1"/>
    <n v="892"/>
  </r>
  <r>
    <n v="736"/>
    <s v="Product_736"/>
    <x v="0"/>
    <n v="439.21"/>
    <x v="2"/>
    <n v="364"/>
    <n v="7684"/>
    <n v="3374889.64"/>
    <x v="2"/>
    <n v="446"/>
  </r>
  <r>
    <n v="736"/>
    <s v="Product_736"/>
    <x v="0"/>
    <n v="439.21"/>
    <x v="2"/>
    <n v="364"/>
    <n v="7684"/>
    <n v="3374889.64"/>
    <x v="3"/>
    <n v="921"/>
  </r>
  <r>
    <n v="736"/>
    <s v="Product_736"/>
    <x v="0"/>
    <n v="439.21"/>
    <x v="2"/>
    <n v="364"/>
    <n v="7684"/>
    <n v="3374889.64"/>
    <x v="4"/>
    <n v="537"/>
  </r>
  <r>
    <n v="736"/>
    <s v="Product_736"/>
    <x v="0"/>
    <n v="439.21"/>
    <x v="2"/>
    <n v="364"/>
    <n v="7684"/>
    <n v="3374889.64"/>
    <x v="5"/>
    <n v="325"/>
  </r>
  <r>
    <n v="736"/>
    <s v="Product_736"/>
    <x v="0"/>
    <n v="439.21"/>
    <x v="2"/>
    <n v="364"/>
    <n v="7684"/>
    <n v="3374889.64"/>
    <x v="6"/>
    <n v="882"/>
  </r>
  <r>
    <n v="736"/>
    <s v="Product_736"/>
    <x v="0"/>
    <n v="439.21"/>
    <x v="2"/>
    <n v="364"/>
    <n v="7684"/>
    <n v="3374889.64"/>
    <x v="7"/>
    <n v="913"/>
  </r>
  <r>
    <n v="736"/>
    <s v="Product_736"/>
    <x v="0"/>
    <n v="439.21"/>
    <x v="2"/>
    <n v="364"/>
    <n v="7684"/>
    <n v="3374889.64"/>
    <x v="8"/>
    <n v="248"/>
  </r>
  <r>
    <n v="736"/>
    <s v="Product_736"/>
    <x v="0"/>
    <n v="439.21"/>
    <x v="2"/>
    <n v="364"/>
    <n v="7684"/>
    <n v="3374889.64"/>
    <x v="9"/>
    <n v="993"/>
  </r>
  <r>
    <n v="736"/>
    <s v="Product_736"/>
    <x v="0"/>
    <n v="439.21"/>
    <x v="2"/>
    <n v="364"/>
    <n v="7684"/>
    <n v="3374889.64"/>
    <x v="10"/>
    <n v="513"/>
  </r>
  <r>
    <n v="736"/>
    <s v="Product_736"/>
    <x v="0"/>
    <n v="439.21"/>
    <x v="2"/>
    <n v="364"/>
    <n v="7684"/>
    <n v="3374889.64"/>
    <x v="11"/>
    <n v="732"/>
  </r>
  <r>
    <n v="737"/>
    <s v="Product_737"/>
    <x v="6"/>
    <n v="199.26"/>
    <x v="39"/>
    <n v="866"/>
    <n v="6795"/>
    <n v="1353971.7"/>
    <x v="0"/>
    <n v="39"/>
  </r>
  <r>
    <n v="737"/>
    <s v="Product_737"/>
    <x v="6"/>
    <n v="199.26"/>
    <x v="39"/>
    <n v="866"/>
    <n v="6795"/>
    <n v="1353971.7"/>
    <x v="1"/>
    <n v="767"/>
  </r>
  <r>
    <n v="737"/>
    <s v="Product_737"/>
    <x v="6"/>
    <n v="199.26"/>
    <x v="39"/>
    <n v="866"/>
    <n v="6795"/>
    <n v="1353971.7"/>
    <x v="2"/>
    <n v="834"/>
  </r>
  <r>
    <n v="737"/>
    <s v="Product_737"/>
    <x v="6"/>
    <n v="199.26"/>
    <x v="39"/>
    <n v="866"/>
    <n v="6795"/>
    <n v="1353971.7"/>
    <x v="3"/>
    <n v="903"/>
  </r>
  <r>
    <n v="737"/>
    <s v="Product_737"/>
    <x v="6"/>
    <n v="199.26"/>
    <x v="39"/>
    <n v="866"/>
    <n v="6795"/>
    <n v="1353971.7"/>
    <x v="4"/>
    <n v="728"/>
  </r>
  <r>
    <n v="737"/>
    <s v="Product_737"/>
    <x v="6"/>
    <n v="199.26"/>
    <x v="39"/>
    <n v="866"/>
    <n v="6795"/>
    <n v="1353971.7"/>
    <x v="5"/>
    <n v="689"/>
  </r>
  <r>
    <n v="737"/>
    <s v="Product_737"/>
    <x v="6"/>
    <n v="199.26"/>
    <x v="39"/>
    <n v="866"/>
    <n v="6795"/>
    <n v="1353971.7"/>
    <x v="6"/>
    <n v="231"/>
  </r>
  <r>
    <n v="737"/>
    <s v="Product_737"/>
    <x v="6"/>
    <n v="199.26"/>
    <x v="39"/>
    <n v="866"/>
    <n v="6795"/>
    <n v="1353971.7"/>
    <x v="7"/>
    <n v="44"/>
  </r>
  <r>
    <n v="737"/>
    <s v="Product_737"/>
    <x v="6"/>
    <n v="199.26"/>
    <x v="39"/>
    <n v="866"/>
    <n v="6795"/>
    <n v="1353971.7"/>
    <x v="8"/>
    <n v="245"/>
  </r>
  <r>
    <n v="737"/>
    <s v="Product_737"/>
    <x v="6"/>
    <n v="199.26"/>
    <x v="39"/>
    <n v="866"/>
    <n v="6795"/>
    <n v="1353971.7"/>
    <x v="9"/>
    <n v="992"/>
  </r>
  <r>
    <n v="737"/>
    <s v="Product_737"/>
    <x v="6"/>
    <n v="199.26"/>
    <x v="39"/>
    <n v="866"/>
    <n v="6795"/>
    <n v="1353971.7"/>
    <x v="10"/>
    <n v="689"/>
  </r>
  <r>
    <n v="737"/>
    <s v="Product_737"/>
    <x v="6"/>
    <n v="199.26"/>
    <x v="39"/>
    <n v="866"/>
    <n v="6795"/>
    <n v="1353971.7"/>
    <x v="11"/>
    <n v="634"/>
  </r>
  <r>
    <n v="738"/>
    <s v="Product_738"/>
    <x v="2"/>
    <n v="409.22"/>
    <x v="40"/>
    <n v="800"/>
    <n v="5846"/>
    <n v="2392300.12"/>
    <x v="0"/>
    <n v="958"/>
  </r>
  <r>
    <n v="738"/>
    <s v="Product_738"/>
    <x v="2"/>
    <n v="409.22"/>
    <x v="40"/>
    <n v="800"/>
    <n v="5846"/>
    <n v="2392300.12"/>
    <x v="1"/>
    <n v="549"/>
  </r>
  <r>
    <n v="738"/>
    <s v="Product_738"/>
    <x v="2"/>
    <n v="409.22"/>
    <x v="40"/>
    <n v="800"/>
    <n v="5846"/>
    <n v="2392300.12"/>
    <x v="2"/>
    <n v="105"/>
  </r>
  <r>
    <n v="738"/>
    <s v="Product_738"/>
    <x v="2"/>
    <n v="409.22"/>
    <x v="40"/>
    <n v="800"/>
    <n v="5846"/>
    <n v="2392300.12"/>
    <x v="3"/>
    <n v="517"/>
  </r>
  <r>
    <n v="738"/>
    <s v="Product_738"/>
    <x v="2"/>
    <n v="409.22"/>
    <x v="40"/>
    <n v="800"/>
    <n v="5846"/>
    <n v="2392300.12"/>
    <x v="4"/>
    <n v="153"/>
  </r>
  <r>
    <n v="738"/>
    <s v="Product_738"/>
    <x v="2"/>
    <n v="409.22"/>
    <x v="40"/>
    <n v="800"/>
    <n v="5846"/>
    <n v="2392300.12"/>
    <x v="5"/>
    <n v="356"/>
  </r>
  <r>
    <n v="738"/>
    <s v="Product_738"/>
    <x v="2"/>
    <n v="409.22"/>
    <x v="40"/>
    <n v="800"/>
    <n v="5846"/>
    <n v="2392300.12"/>
    <x v="6"/>
    <n v="793"/>
  </r>
  <r>
    <n v="738"/>
    <s v="Product_738"/>
    <x v="2"/>
    <n v="409.22"/>
    <x v="40"/>
    <n v="800"/>
    <n v="5846"/>
    <n v="2392300.12"/>
    <x v="7"/>
    <n v="107"/>
  </r>
  <r>
    <n v="738"/>
    <s v="Product_738"/>
    <x v="2"/>
    <n v="409.22"/>
    <x v="40"/>
    <n v="800"/>
    <n v="5846"/>
    <n v="2392300.12"/>
    <x v="8"/>
    <n v="939"/>
  </r>
  <r>
    <n v="738"/>
    <s v="Product_738"/>
    <x v="2"/>
    <n v="409.22"/>
    <x v="40"/>
    <n v="800"/>
    <n v="5846"/>
    <n v="2392300.12"/>
    <x v="9"/>
    <n v="247"/>
  </r>
  <r>
    <n v="738"/>
    <s v="Product_738"/>
    <x v="2"/>
    <n v="409.22"/>
    <x v="40"/>
    <n v="800"/>
    <n v="5846"/>
    <n v="2392300.12"/>
    <x v="10"/>
    <n v="936"/>
  </r>
  <r>
    <n v="738"/>
    <s v="Product_738"/>
    <x v="2"/>
    <n v="409.22"/>
    <x v="40"/>
    <n v="800"/>
    <n v="5846"/>
    <n v="2392300.12"/>
    <x v="11"/>
    <n v="186"/>
  </r>
  <r>
    <n v="739"/>
    <s v="Product_739"/>
    <x v="3"/>
    <n v="222.37"/>
    <x v="34"/>
    <n v="451"/>
    <n v="5958"/>
    <n v="1324880.46"/>
    <x v="0"/>
    <n v="188"/>
  </r>
  <r>
    <n v="739"/>
    <s v="Product_739"/>
    <x v="3"/>
    <n v="222.37"/>
    <x v="34"/>
    <n v="451"/>
    <n v="5958"/>
    <n v="1324880.46"/>
    <x v="1"/>
    <n v="687"/>
  </r>
  <r>
    <n v="739"/>
    <s v="Product_739"/>
    <x v="3"/>
    <n v="222.37"/>
    <x v="34"/>
    <n v="451"/>
    <n v="5958"/>
    <n v="1324880.46"/>
    <x v="2"/>
    <n v="650"/>
  </r>
  <r>
    <n v="739"/>
    <s v="Product_739"/>
    <x v="3"/>
    <n v="222.37"/>
    <x v="34"/>
    <n v="451"/>
    <n v="5958"/>
    <n v="1324880.46"/>
    <x v="3"/>
    <n v="975"/>
  </r>
  <r>
    <n v="739"/>
    <s v="Product_739"/>
    <x v="3"/>
    <n v="222.37"/>
    <x v="34"/>
    <n v="451"/>
    <n v="5958"/>
    <n v="1324880.46"/>
    <x v="4"/>
    <n v="153"/>
  </r>
  <r>
    <n v="739"/>
    <s v="Product_739"/>
    <x v="3"/>
    <n v="222.37"/>
    <x v="34"/>
    <n v="451"/>
    <n v="5958"/>
    <n v="1324880.46"/>
    <x v="5"/>
    <n v="415"/>
  </r>
  <r>
    <n v="739"/>
    <s v="Product_739"/>
    <x v="3"/>
    <n v="222.37"/>
    <x v="34"/>
    <n v="451"/>
    <n v="5958"/>
    <n v="1324880.46"/>
    <x v="6"/>
    <n v="540"/>
  </r>
  <r>
    <n v="739"/>
    <s v="Product_739"/>
    <x v="3"/>
    <n v="222.37"/>
    <x v="34"/>
    <n v="451"/>
    <n v="5958"/>
    <n v="1324880.46"/>
    <x v="7"/>
    <n v="218"/>
  </r>
  <r>
    <n v="739"/>
    <s v="Product_739"/>
    <x v="3"/>
    <n v="222.37"/>
    <x v="34"/>
    <n v="451"/>
    <n v="5958"/>
    <n v="1324880.46"/>
    <x v="8"/>
    <n v="586"/>
  </r>
  <r>
    <n v="739"/>
    <s v="Product_739"/>
    <x v="3"/>
    <n v="222.37"/>
    <x v="34"/>
    <n v="451"/>
    <n v="5958"/>
    <n v="1324880.46"/>
    <x v="9"/>
    <n v="580"/>
  </r>
  <r>
    <n v="739"/>
    <s v="Product_739"/>
    <x v="3"/>
    <n v="222.37"/>
    <x v="34"/>
    <n v="451"/>
    <n v="5958"/>
    <n v="1324880.46"/>
    <x v="10"/>
    <n v="193"/>
  </r>
  <r>
    <n v="739"/>
    <s v="Product_739"/>
    <x v="3"/>
    <n v="222.37"/>
    <x v="34"/>
    <n v="451"/>
    <n v="5958"/>
    <n v="1324880.46"/>
    <x v="11"/>
    <n v="773"/>
  </r>
  <r>
    <n v="740"/>
    <s v="Product_740"/>
    <x v="5"/>
    <n v="191.59"/>
    <x v="30"/>
    <n v="195"/>
    <n v="5753"/>
    <n v="1102217.27"/>
    <x v="0"/>
    <n v="163"/>
  </r>
  <r>
    <n v="740"/>
    <s v="Product_740"/>
    <x v="5"/>
    <n v="191.59"/>
    <x v="30"/>
    <n v="195"/>
    <n v="5753"/>
    <n v="1102217.27"/>
    <x v="1"/>
    <n v="26"/>
  </r>
  <r>
    <n v="740"/>
    <s v="Product_740"/>
    <x v="5"/>
    <n v="191.59"/>
    <x v="30"/>
    <n v="195"/>
    <n v="5753"/>
    <n v="1102217.27"/>
    <x v="2"/>
    <n v="810"/>
  </r>
  <r>
    <n v="740"/>
    <s v="Product_740"/>
    <x v="5"/>
    <n v="191.59"/>
    <x v="30"/>
    <n v="195"/>
    <n v="5753"/>
    <n v="1102217.27"/>
    <x v="3"/>
    <n v="791"/>
  </r>
  <r>
    <n v="740"/>
    <s v="Product_740"/>
    <x v="5"/>
    <n v="191.59"/>
    <x v="30"/>
    <n v="195"/>
    <n v="5753"/>
    <n v="1102217.27"/>
    <x v="4"/>
    <n v="685"/>
  </r>
  <r>
    <n v="740"/>
    <s v="Product_740"/>
    <x v="5"/>
    <n v="191.59"/>
    <x v="30"/>
    <n v="195"/>
    <n v="5753"/>
    <n v="1102217.27"/>
    <x v="5"/>
    <n v="962"/>
  </r>
  <r>
    <n v="740"/>
    <s v="Product_740"/>
    <x v="5"/>
    <n v="191.59"/>
    <x v="30"/>
    <n v="195"/>
    <n v="5753"/>
    <n v="1102217.27"/>
    <x v="6"/>
    <n v="194"/>
  </r>
  <r>
    <n v="740"/>
    <s v="Product_740"/>
    <x v="5"/>
    <n v="191.59"/>
    <x v="30"/>
    <n v="195"/>
    <n v="5753"/>
    <n v="1102217.27"/>
    <x v="7"/>
    <n v="442"/>
  </r>
  <r>
    <n v="740"/>
    <s v="Product_740"/>
    <x v="5"/>
    <n v="191.59"/>
    <x v="30"/>
    <n v="195"/>
    <n v="5753"/>
    <n v="1102217.27"/>
    <x v="8"/>
    <n v="156"/>
  </r>
  <r>
    <n v="740"/>
    <s v="Product_740"/>
    <x v="5"/>
    <n v="191.59"/>
    <x v="30"/>
    <n v="195"/>
    <n v="5753"/>
    <n v="1102217.27"/>
    <x v="9"/>
    <n v="119"/>
  </r>
  <r>
    <n v="740"/>
    <s v="Product_740"/>
    <x v="5"/>
    <n v="191.59"/>
    <x v="30"/>
    <n v="195"/>
    <n v="5753"/>
    <n v="1102217.27"/>
    <x v="10"/>
    <n v="481"/>
  </r>
  <r>
    <n v="740"/>
    <s v="Product_740"/>
    <x v="5"/>
    <n v="191.59"/>
    <x v="30"/>
    <n v="195"/>
    <n v="5753"/>
    <n v="1102217.27"/>
    <x v="11"/>
    <n v="924"/>
  </r>
  <r>
    <n v="741"/>
    <s v="Product_741"/>
    <x v="1"/>
    <n v="234.03"/>
    <x v="21"/>
    <n v="156"/>
    <n v="6520"/>
    <n v="1525875.6"/>
    <x v="0"/>
    <n v="993"/>
  </r>
  <r>
    <n v="741"/>
    <s v="Product_741"/>
    <x v="1"/>
    <n v="234.03"/>
    <x v="21"/>
    <n v="156"/>
    <n v="6520"/>
    <n v="1525875.6"/>
    <x v="1"/>
    <n v="275"/>
  </r>
  <r>
    <n v="741"/>
    <s v="Product_741"/>
    <x v="1"/>
    <n v="234.03"/>
    <x v="21"/>
    <n v="156"/>
    <n v="6520"/>
    <n v="1525875.6"/>
    <x v="2"/>
    <n v="400"/>
  </r>
  <r>
    <n v="741"/>
    <s v="Product_741"/>
    <x v="1"/>
    <n v="234.03"/>
    <x v="21"/>
    <n v="156"/>
    <n v="6520"/>
    <n v="1525875.6"/>
    <x v="3"/>
    <n v="431"/>
  </r>
  <r>
    <n v="741"/>
    <s v="Product_741"/>
    <x v="1"/>
    <n v="234.03"/>
    <x v="21"/>
    <n v="156"/>
    <n v="6520"/>
    <n v="1525875.6"/>
    <x v="4"/>
    <n v="91"/>
  </r>
  <r>
    <n v="741"/>
    <s v="Product_741"/>
    <x v="1"/>
    <n v="234.03"/>
    <x v="21"/>
    <n v="156"/>
    <n v="6520"/>
    <n v="1525875.6"/>
    <x v="5"/>
    <n v="514"/>
  </r>
  <r>
    <n v="741"/>
    <s v="Product_741"/>
    <x v="1"/>
    <n v="234.03"/>
    <x v="21"/>
    <n v="156"/>
    <n v="6520"/>
    <n v="1525875.6"/>
    <x v="6"/>
    <n v="505"/>
  </r>
  <r>
    <n v="741"/>
    <s v="Product_741"/>
    <x v="1"/>
    <n v="234.03"/>
    <x v="21"/>
    <n v="156"/>
    <n v="6520"/>
    <n v="1525875.6"/>
    <x v="7"/>
    <n v="829"/>
  </r>
  <r>
    <n v="741"/>
    <s v="Product_741"/>
    <x v="1"/>
    <n v="234.03"/>
    <x v="21"/>
    <n v="156"/>
    <n v="6520"/>
    <n v="1525875.6"/>
    <x v="8"/>
    <n v="734"/>
  </r>
  <r>
    <n v="741"/>
    <s v="Product_741"/>
    <x v="1"/>
    <n v="234.03"/>
    <x v="21"/>
    <n v="156"/>
    <n v="6520"/>
    <n v="1525875.6"/>
    <x v="9"/>
    <n v="66"/>
  </r>
  <r>
    <n v="741"/>
    <s v="Product_741"/>
    <x v="1"/>
    <n v="234.03"/>
    <x v="21"/>
    <n v="156"/>
    <n v="6520"/>
    <n v="1525875.6"/>
    <x v="10"/>
    <n v="898"/>
  </r>
  <r>
    <n v="741"/>
    <s v="Product_741"/>
    <x v="1"/>
    <n v="234.03"/>
    <x v="21"/>
    <n v="156"/>
    <n v="6520"/>
    <n v="1525875.6"/>
    <x v="11"/>
    <n v="784"/>
  </r>
  <r>
    <n v="742"/>
    <s v="Product_742"/>
    <x v="4"/>
    <n v="154.18"/>
    <x v="3"/>
    <n v="172"/>
    <n v="5492"/>
    <n v="846756.56"/>
    <x v="0"/>
    <n v="988"/>
  </r>
  <r>
    <n v="742"/>
    <s v="Product_742"/>
    <x v="4"/>
    <n v="154.18"/>
    <x v="3"/>
    <n v="172"/>
    <n v="5492"/>
    <n v="846756.56"/>
    <x v="1"/>
    <n v="651"/>
  </r>
  <r>
    <n v="742"/>
    <s v="Product_742"/>
    <x v="4"/>
    <n v="154.18"/>
    <x v="3"/>
    <n v="172"/>
    <n v="5492"/>
    <n v="846756.56"/>
    <x v="2"/>
    <n v="95"/>
  </r>
  <r>
    <n v="742"/>
    <s v="Product_742"/>
    <x v="4"/>
    <n v="154.18"/>
    <x v="3"/>
    <n v="172"/>
    <n v="5492"/>
    <n v="846756.56"/>
    <x v="3"/>
    <n v="486"/>
  </r>
  <r>
    <n v="742"/>
    <s v="Product_742"/>
    <x v="4"/>
    <n v="154.18"/>
    <x v="3"/>
    <n v="172"/>
    <n v="5492"/>
    <n v="846756.56"/>
    <x v="4"/>
    <n v="432"/>
  </r>
  <r>
    <n v="742"/>
    <s v="Product_742"/>
    <x v="4"/>
    <n v="154.18"/>
    <x v="3"/>
    <n v="172"/>
    <n v="5492"/>
    <n v="846756.56"/>
    <x v="5"/>
    <n v="213"/>
  </r>
  <r>
    <n v="742"/>
    <s v="Product_742"/>
    <x v="4"/>
    <n v="154.18"/>
    <x v="3"/>
    <n v="172"/>
    <n v="5492"/>
    <n v="846756.56"/>
    <x v="6"/>
    <n v="333"/>
  </r>
  <r>
    <n v="742"/>
    <s v="Product_742"/>
    <x v="4"/>
    <n v="154.18"/>
    <x v="3"/>
    <n v="172"/>
    <n v="5492"/>
    <n v="846756.56"/>
    <x v="7"/>
    <n v="314"/>
  </r>
  <r>
    <n v="742"/>
    <s v="Product_742"/>
    <x v="4"/>
    <n v="154.18"/>
    <x v="3"/>
    <n v="172"/>
    <n v="5492"/>
    <n v="846756.56"/>
    <x v="8"/>
    <n v="701"/>
  </r>
  <r>
    <n v="742"/>
    <s v="Product_742"/>
    <x v="4"/>
    <n v="154.18"/>
    <x v="3"/>
    <n v="172"/>
    <n v="5492"/>
    <n v="846756.56"/>
    <x v="9"/>
    <n v="572"/>
  </r>
  <r>
    <n v="742"/>
    <s v="Product_742"/>
    <x v="4"/>
    <n v="154.18"/>
    <x v="3"/>
    <n v="172"/>
    <n v="5492"/>
    <n v="846756.56"/>
    <x v="10"/>
    <n v="335"/>
  </r>
  <r>
    <n v="742"/>
    <s v="Product_742"/>
    <x v="4"/>
    <n v="154.18"/>
    <x v="3"/>
    <n v="172"/>
    <n v="5492"/>
    <n v="846756.56"/>
    <x v="11"/>
    <n v="372"/>
  </r>
  <r>
    <n v="743"/>
    <s v="Product_743"/>
    <x v="5"/>
    <n v="375.07"/>
    <x v="28"/>
    <n v="847"/>
    <n v="6902"/>
    <n v="2588733.14"/>
    <x v="0"/>
    <n v="535"/>
  </r>
  <r>
    <n v="743"/>
    <s v="Product_743"/>
    <x v="5"/>
    <n v="375.07"/>
    <x v="28"/>
    <n v="847"/>
    <n v="6902"/>
    <n v="2588733.14"/>
    <x v="1"/>
    <n v="298"/>
  </r>
  <r>
    <n v="743"/>
    <s v="Product_743"/>
    <x v="5"/>
    <n v="375.07"/>
    <x v="28"/>
    <n v="847"/>
    <n v="6902"/>
    <n v="2588733.14"/>
    <x v="2"/>
    <n v="387"/>
  </r>
  <r>
    <n v="743"/>
    <s v="Product_743"/>
    <x v="5"/>
    <n v="375.07"/>
    <x v="28"/>
    <n v="847"/>
    <n v="6902"/>
    <n v="2588733.14"/>
    <x v="3"/>
    <n v="605"/>
  </r>
  <r>
    <n v="743"/>
    <s v="Product_743"/>
    <x v="5"/>
    <n v="375.07"/>
    <x v="28"/>
    <n v="847"/>
    <n v="6902"/>
    <n v="2588733.14"/>
    <x v="4"/>
    <n v="337"/>
  </r>
  <r>
    <n v="743"/>
    <s v="Product_743"/>
    <x v="5"/>
    <n v="375.07"/>
    <x v="28"/>
    <n v="847"/>
    <n v="6902"/>
    <n v="2588733.14"/>
    <x v="5"/>
    <n v="853"/>
  </r>
  <r>
    <n v="743"/>
    <s v="Product_743"/>
    <x v="5"/>
    <n v="375.07"/>
    <x v="28"/>
    <n v="847"/>
    <n v="6902"/>
    <n v="2588733.14"/>
    <x v="6"/>
    <n v="767"/>
  </r>
  <r>
    <n v="743"/>
    <s v="Product_743"/>
    <x v="5"/>
    <n v="375.07"/>
    <x v="28"/>
    <n v="847"/>
    <n v="6902"/>
    <n v="2588733.14"/>
    <x v="7"/>
    <n v="176"/>
  </r>
  <r>
    <n v="743"/>
    <s v="Product_743"/>
    <x v="5"/>
    <n v="375.07"/>
    <x v="28"/>
    <n v="847"/>
    <n v="6902"/>
    <n v="2588733.14"/>
    <x v="8"/>
    <n v="984"/>
  </r>
  <r>
    <n v="743"/>
    <s v="Product_743"/>
    <x v="5"/>
    <n v="375.07"/>
    <x v="28"/>
    <n v="847"/>
    <n v="6902"/>
    <n v="2588733.14"/>
    <x v="9"/>
    <n v="955"/>
  </r>
  <r>
    <n v="743"/>
    <s v="Product_743"/>
    <x v="5"/>
    <n v="375.07"/>
    <x v="28"/>
    <n v="847"/>
    <n v="6902"/>
    <n v="2588733.14"/>
    <x v="10"/>
    <n v="434"/>
  </r>
  <r>
    <n v="743"/>
    <s v="Product_743"/>
    <x v="5"/>
    <n v="375.07"/>
    <x v="28"/>
    <n v="847"/>
    <n v="6902"/>
    <n v="2588733.14"/>
    <x v="11"/>
    <n v="571"/>
  </r>
  <r>
    <n v="744"/>
    <s v="Product_744"/>
    <x v="0"/>
    <n v="253.85"/>
    <x v="38"/>
    <n v="41"/>
    <n v="5937"/>
    <n v="1507107.45"/>
    <x v="0"/>
    <n v="535"/>
  </r>
  <r>
    <n v="744"/>
    <s v="Product_744"/>
    <x v="0"/>
    <n v="253.85"/>
    <x v="38"/>
    <n v="41"/>
    <n v="5937"/>
    <n v="1507107.45"/>
    <x v="1"/>
    <n v="956"/>
  </r>
  <r>
    <n v="744"/>
    <s v="Product_744"/>
    <x v="0"/>
    <n v="253.85"/>
    <x v="38"/>
    <n v="41"/>
    <n v="5937"/>
    <n v="1507107.45"/>
    <x v="2"/>
    <n v="958"/>
  </r>
  <r>
    <n v="744"/>
    <s v="Product_744"/>
    <x v="0"/>
    <n v="253.85"/>
    <x v="38"/>
    <n v="41"/>
    <n v="5937"/>
    <n v="1507107.45"/>
    <x v="3"/>
    <n v="428"/>
  </r>
  <r>
    <n v="744"/>
    <s v="Product_744"/>
    <x v="0"/>
    <n v="253.85"/>
    <x v="38"/>
    <n v="41"/>
    <n v="5937"/>
    <n v="1507107.45"/>
    <x v="4"/>
    <n v="479"/>
  </r>
  <r>
    <n v="744"/>
    <s v="Product_744"/>
    <x v="0"/>
    <n v="253.85"/>
    <x v="38"/>
    <n v="41"/>
    <n v="5937"/>
    <n v="1507107.45"/>
    <x v="5"/>
    <n v="73"/>
  </r>
  <r>
    <n v="744"/>
    <s v="Product_744"/>
    <x v="0"/>
    <n v="253.85"/>
    <x v="38"/>
    <n v="41"/>
    <n v="5937"/>
    <n v="1507107.45"/>
    <x v="6"/>
    <n v="792"/>
  </r>
  <r>
    <n v="744"/>
    <s v="Product_744"/>
    <x v="0"/>
    <n v="253.85"/>
    <x v="38"/>
    <n v="41"/>
    <n v="5937"/>
    <n v="1507107.45"/>
    <x v="7"/>
    <n v="227"/>
  </r>
  <r>
    <n v="744"/>
    <s v="Product_744"/>
    <x v="0"/>
    <n v="253.85"/>
    <x v="38"/>
    <n v="41"/>
    <n v="5937"/>
    <n v="1507107.45"/>
    <x v="8"/>
    <n v="563"/>
  </r>
  <r>
    <n v="744"/>
    <s v="Product_744"/>
    <x v="0"/>
    <n v="253.85"/>
    <x v="38"/>
    <n v="41"/>
    <n v="5937"/>
    <n v="1507107.45"/>
    <x v="9"/>
    <n v="326"/>
  </r>
  <r>
    <n v="744"/>
    <s v="Product_744"/>
    <x v="0"/>
    <n v="253.85"/>
    <x v="38"/>
    <n v="41"/>
    <n v="5937"/>
    <n v="1507107.45"/>
    <x v="10"/>
    <n v="195"/>
  </r>
  <r>
    <n v="744"/>
    <s v="Product_744"/>
    <x v="0"/>
    <n v="253.85"/>
    <x v="38"/>
    <n v="41"/>
    <n v="5937"/>
    <n v="1507107.45"/>
    <x v="11"/>
    <n v="405"/>
  </r>
  <r>
    <n v="745"/>
    <s v="Product_745"/>
    <x v="4"/>
    <n v="119.95"/>
    <x v="30"/>
    <n v="63"/>
    <n v="6908"/>
    <n v="828614.6"/>
    <x v="0"/>
    <n v="3"/>
  </r>
  <r>
    <n v="745"/>
    <s v="Product_745"/>
    <x v="4"/>
    <n v="119.95"/>
    <x v="30"/>
    <n v="63"/>
    <n v="6908"/>
    <n v="828614.6"/>
    <x v="1"/>
    <n v="798"/>
  </r>
  <r>
    <n v="745"/>
    <s v="Product_745"/>
    <x v="4"/>
    <n v="119.95"/>
    <x v="30"/>
    <n v="63"/>
    <n v="6908"/>
    <n v="828614.6"/>
    <x v="2"/>
    <n v="451"/>
  </r>
  <r>
    <n v="745"/>
    <s v="Product_745"/>
    <x v="4"/>
    <n v="119.95"/>
    <x v="30"/>
    <n v="63"/>
    <n v="6908"/>
    <n v="828614.6"/>
    <x v="3"/>
    <n v="268"/>
  </r>
  <r>
    <n v="745"/>
    <s v="Product_745"/>
    <x v="4"/>
    <n v="119.95"/>
    <x v="30"/>
    <n v="63"/>
    <n v="6908"/>
    <n v="828614.6"/>
    <x v="4"/>
    <n v="692"/>
  </r>
  <r>
    <n v="745"/>
    <s v="Product_745"/>
    <x v="4"/>
    <n v="119.95"/>
    <x v="30"/>
    <n v="63"/>
    <n v="6908"/>
    <n v="828614.6"/>
    <x v="5"/>
    <n v="562"/>
  </r>
  <r>
    <n v="745"/>
    <s v="Product_745"/>
    <x v="4"/>
    <n v="119.95"/>
    <x v="30"/>
    <n v="63"/>
    <n v="6908"/>
    <n v="828614.6"/>
    <x v="6"/>
    <n v="303"/>
  </r>
  <r>
    <n v="745"/>
    <s v="Product_745"/>
    <x v="4"/>
    <n v="119.95"/>
    <x v="30"/>
    <n v="63"/>
    <n v="6908"/>
    <n v="828614.6"/>
    <x v="7"/>
    <n v="702"/>
  </r>
  <r>
    <n v="745"/>
    <s v="Product_745"/>
    <x v="4"/>
    <n v="119.95"/>
    <x v="30"/>
    <n v="63"/>
    <n v="6908"/>
    <n v="828614.6"/>
    <x v="8"/>
    <n v="949"/>
  </r>
  <r>
    <n v="745"/>
    <s v="Product_745"/>
    <x v="4"/>
    <n v="119.95"/>
    <x v="30"/>
    <n v="63"/>
    <n v="6908"/>
    <n v="828614.6"/>
    <x v="9"/>
    <n v="919"/>
  </r>
  <r>
    <n v="745"/>
    <s v="Product_745"/>
    <x v="4"/>
    <n v="119.95"/>
    <x v="30"/>
    <n v="63"/>
    <n v="6908"/>
    <n v="828614.6"/>
    <x v="10"/>
    <n v="854"/>
  </r>
  <r>
    <n v="745"/>
    <s v="Product_745"/>
    <x v="4"/>
    <n v="119.95"/>
    <x v="30"/>
    <n v="63"/>
    <n v="6908"/>
    <n v="828614.6"/>
    <x v="11"/>
    <n v="407"/>
  </r>
  <r>
    <n v="746"/>
    <s v="Product_746"/>
    <x v="1"/>
    <n v="450.29"/>
    <x v="19"/>
    <n v="23"/>
    <n v="6163"/>
    <n v="2775137.27"/>
    <x v="0"/>
    <n v="834"/>
  </r>
  <r>
    <n v="746"/>
    <s v="Product_746"/>
    <x v="1"/>
    <n v="450.29"/>
    <x v="19"/>
    <n v="23"/>
    <n v="6163"/>
    <n v="2775137.27"/>
    <x v="1"/>
    <n v="90"/>
  </r>
  <r>
    <n v="746"/>
    <s v="Product_746"/>
    <x v="1"/>
    <n v="450.29"/>
    <x v="19"/>
    <n v="23"/>
    <n v="6163"/>
    <n v="2775137.27"/>
    <x v="2"/>
    <n v="848"/>
  </r>
  <r>
    <n v="746"/>
    <s v="Product_746"/>
    <x v="1"/>
    <n v="450.29"/>
    <x v="19"/>
    <n v="23"/>
    <n v="6163"/>
    <n v="2775137.27"/>
    <x v="3"/>
    <n v="708"/>
  </r>
  <r>
    <n v="746"/>
    <s v="Product_746"/>
    <x v="1"/>
    <n v="450.29"/>
    <x v="19"/>
    <n v="23"/>
    <n v="6163"/>
    <n v="2775137.27"/>
    <x v="4"/>
    <n v="130"/>
  </r>
  <r>
    <n v="746"/>
    <s v="Product_746"/>
    <x v="1"/>
    <n v="450.29"/>
    <x v="19"/>
    <n v="23"/>
    <n v="6163"/>
    <n v="2775137.27"/>
    <x v="5"/>
    <n v="578"/>
  </r>
  <r>
    <n v="746"/>
    <s v="Product_746"/>
    <x v="1"/>
    <n v="450.29"/>
    <x v="19"/>
    <n v="23"/>
    <n v="6163"/>
    <n v="2775137.27"/>
    <x v="6"/>
    <n v="832"/>
  </r>
  <r>
    <n v="746"/>
    <s v="Product_746"/>
    <x v="1"/>
    <n v="450.29"/>
    <x v="19"/>
    <n v="23"/>
    <n v="6163"/>
    <n v="2775137.27"/>
    <x v="7"/>
    <n v="982"/>
  </r>
  <r>
    <n v="746"/>
    <s v="Product_746"/>
    <x v="1"/>
    <n v="450.29"/>
    <x v="19"/>
    <n v="23"/>
    <n v="6163"/>
    <n v="2775137.27"/>
    <x v="8"/>
    <n v="87"/>
  </r>
  <r>
    <n v="746"/>
    <s v="Product_746"/>
    <x v="1"/>
    <n v="450.29"/>
    <x v="19"/>
    <n v="23"/>
    <n v="6163"/>
    <n v="2775137.27"/>
    <x v="9"/>
    <n v="702"/>
  </r>
  <r>
    <n v="746"/>
    <s v="Product_746"/>
    <x v="1"/>
    <n v="450.29"/>
    <x v="19"/>
    <n v="23"/>
    <n v="6163"/>
    <n v="2775137.27"/>
    <x v="10"/>
    <n v="248"/>
  </r>
  <r>
    <n v="746"/>
    <s v="Product_746"/>
    <x v="1"/>
    <n v="450.29"/>
    <x v="19"/>
    <n v="23"/>
    <n v="6163"/>
    <n v="2775137.27"/>
    <x v="11"/>
    <n v="124"/>
  </r>
  <r>
    <n v="747"/>
    <s v="Product_747"/>
    <x v="2"/>
    <n v="195.03"/>
    <x v="16"/>
    <n v="360"/>
    <n v="5790"/>
    <n v="1129223.7"/>
    <x v="0"/>
    <n v="289"/>
  </r>
  <r>
    <n v="747"/>
    <s v="Product_747"/>
    <x v="2"/>
    <n v="195.03"/>
    <x v="16"/>
    <n v="360"/>
    <n v="5790"/>
    <n v="1129223.7"/>
    <x v="1"/>
    <n v="479"/>
  </r>
  <r>
    <n v="747"/>
    <s v="Product_747"/>
    <x v="2"/>
    <n v="195.03"/>
    <x v="16"/>
    <n v="360"/>
    <n v="5790"/>
    <n v="1129223.7"/>
    <x v="2"/>
    <n v="808"/>
  </r>
  <r>
    <n v="747"/>
    <s v="Product_747"/>
    <x v="2"/>
    <n v="195.03"/>
    <x v="16"/>
    <n v="360"/>
    <n v="5790"/>
    <n v="1129223.7"/>
    <x v="3"/>
    <n v="536"/>
  </r>
  <r>
    <n v="747"/>
    <s v="Product_747"/>
    <x v="2"/>
    <n v="195.03"/>
    <x v="16"/>
    <n v="360"/>
    <n v="5790"/>
    <n v="1129223.7"/>
    <x v="4"/>
    <n v="449"/>
  </r>
  <r>
    <n v="747"/>
    <s v="Product_747"/>
    <x v="2"/>
    <n v="195.03"/>
    <x v="16"/>
    <n v="360"/>
    <n v="5790"/>
    <n v="1129223.7"/>
    <x v="5"/>
    <n v="508"/>
  </r>
  <r>
    <n v="747"/>
    <s v="Product_747"/>
    <x v="2"/>
    <n v="195.03"/>
    <x v="16"/>
    <n v="360"/>
    <n v="5790"/>
    <n v="1129223.7"/>
    <x v="6"/>
    <n v="436"/>
  </r>
  <r>
    <n v="747"/>
    <s v="Product_747"/>
    <x v="2"/>
    <n v="195.03"/>
    <x v="16"/>
    <n v="360"/>
    <n v="5790"/>
    <n v="1129223.7"/>
    <x v="7"/>
    <n v="671"/>
  </r>
  <r>
    <n v="747"/>
    <s v="Product_747"/>
    <x v="2"/>
    <n v="195.03"/>
    <x v="16"/>
    <n v="360"/>
    <n v="5790"/>
    <n v="1129223.7"/>
    <x v="8"/>
    <n v="312"/>
  </r>
  <r>
    <n v="747"/>
    <s v="Product_747"/>
    <x v="2"/>
    <n v="195.03"/>
    <x v="16"/>
    <n v="360"/>
    <n v="5790"/>
    <n v="1129223.7"/>
    <x v="9"/>
    <n v="469"/>
  </r>
  <r>
    <n v="747"/>
    <s v="Product_747"/>
    <x v="2"/>
    <n v="195.03"/>
    <x v="16"/>
    <n v="360"/>
    <n v="5790"/>
    <n v="1129223.7"/>
    <x v="10"/>
    <n v="497"/>
  </r>
  <r>
    <n v="747"/>
    <s v="Product_747"/>
    <x v="2"/>
    <n v="195.03"/>
    <x v="16"/>
    <n v="360"/>
    <n v="5790"/>
    <n v="1129223.7"/>
    <x v="11"/>
    <n v="336"/>
  </r>
  <r>
    <n v="748"/>
    <s v="Product_748"/>
    <x v="2"/>
    <n v="274.06"/>
    <x v="8"/>
    <n v="75"/>
    <n v="7092"/>
    <n v="1943633.52"/>
    <x v="0"/>
    <n v="952"/>
  </r>
  <r>
    <n v="748"/>
    <s v="Product_748"/>
    <x v="2"/>
    <n v="274.06"/>
    <x v="8"/>
    <n v="75"/>
    <n v="7092"/>
    <n v="1943633.52"/>
    <x v="1"/>
    <n v="572"/>
  </r>
  <r>
    <n v="748"/>
    <s v="Product_748"/>
    <x v="2"/>
    <n v="274.06"/>
    <x v="8"/>
    <n v="75"/>
    <n v="7092"/>
    <n v="1943633.52"/>
    <x v="2"/>
    <n v="978"/>
  </r>
  <r>
    <n v="748"/>
    <s v="Product_748"/>
    <x v="2"/>
    <n v="274.06"/>
    <x v="8"/>
    <n v="75"/>
    <n v="7092"/>
    <n v="1943633.52"/>
    <x v="3"/>
    <n v="147"/>
  </r>
  <r>
    <n v="748"/>
    <s v="Product_748"/>
    <x v="2"/>
    <n v="274.06"/>
    <x v="8"/>
    <n v="75"/>
    <n v="7092"/>
    <n v="1943633.52"/>
    <x v="4"/>
    <n v="992"/>
  </r>
  <r>
    <n v="748"/>
    <s v="Product_748"/>
    <x v="2"/>
    <n v="274.06"/>
    <x v="8"/>
    <n v="75"/>
    <n v="7092"/>
    <n v="1943633.52"/>
    <x v="5"/>
    <n v="331"/>
  </r>
  <r>
    <n v="748"/>
    <s v="Product_748"/>
    <x v="2"/>
    <n v="274.06"/>
    <x v="8"/>
    <n v="75"/>
    <n v="7092"/>
    <n v="1943633.52"/>
    <x v="6"/>
    <n v="322"/>
  </r>
  <r>
    <n v="748"/>
    <s v="Product_748"/>
    <x v="2"/>
    <n v="274.06"/>
    <x v="8"/>
    <n v="75"/>
    <n v="7092"/>
    <n v="1943633.52"/>
    <x v="7"/>
    <n v="905"/>
  </r>
  <r>
    <n v="748"/>
    <s v="Product_748"/>
    <x v="2"/>
    <n v="274.06"/>
    <x v="8"/>
    <n v="75"/>
    <n v="7092"/>
    <n v="1943633.52"/>
    <x v="8"/>
    <n v="850"/>
  </r>
  <r>
    <n v="748"/>
    <s v="Product_748"/>
    <x v="2"/>
    <n v="274.06"/>
    <x v="8"/>
    <n v="75"/>
    <n v="7092"/>
    <n v="1943633.52"/>
    <x v="9"/>
    <n v="492"/>
  </r>
  <r>
    <n v="748"/>
    <s v="Product_748"/>
    <x v="2"/>
    <n v="274.06"/>
    <x v="8"/>
    <n v="75"/>
    <n v="7092"/>
    <n v="1943633.52"/>
    <x v="10"/>
    <n v="211"/>
  </r>
  <r>
    <n v="748"/>
    <s v="Product_748"/>
    <x v="2"/>
    <n v="274.06"/>
    <x v="8"/>
    <n v="75"/>
    <n v="7092"/>
    <n v="1943633.52"/>
    <x v="11"/>
    <n v="340"/>
  </r>
  <r>
    <n v="749"/>
    <s v="Product_749"/>
    <x v="1"/>
    <n v="453.7"/>
    <x v="31"/>
    <n v="560"/>
    <n v="5565"/>
    <n v="2524840.5"/>
    <x v="0"/>
    <n v="432"/>
  </r>
  <r>
    <n v="749"/>
    <s v="Product_749"/>
    <x v="1"/>
    <n v="453.7"/>
    <x v="31"/>
    <n v="560"/>
    <n v="5565"/>
    <n v="2524840.5"/>
    <x v="1"/>
    <n v="457"/>
  </r>
  <r>
    <n v="749"/>
    <s v="Product_749"/>
    <x v="1"/>
    <n v="453.7"/>
    <x v="31"/>
    <n v="560"/>
    <n v="5565"/>
    <n v="2524840.5"/>
    <x v="2"/>
    <n v="900"/>
  </r>
  <r>
    <n v="749"/>
    <s v="Product_749"/>
    <x v="1"/>
    <n v="453.7"/>
    <x v="31"/>
    <n v="560"/>
    <n v="5565"/>
    <n v="2524840.5"/>
    <x v="3"/>
    <n v="117"/>
  </r>
  <r>
    <n v="749"/>
    <s v="Product_749"/>
    <x v="1"/>
    <n v="453.7"/>
    <x v="31"/>
    <n v="560"/>
    <n v="5565"/>
    <n v="2524840.5"/>
    <x v="4"/>
    <n v="809"/>
  </r>
  <r>
    <n v="749"/>
    <s v="Product_749"/>
    <x v="1"/>
    <n v="453.7"/>
    <x v="31"/>
    <n v="560"/>
    <n v="5565"/>
    <n v="2524840.5"/>
    <x v="5"/>
    <n v="92"/>
  </r>
  <r>
    <n v="749"/>
    <s v="Product_749"/>
    <x v="1"/>
    <n v="453.7"/>
    <x v="31"/>
    <n v="560"/>
    <n v="5565"/>
    <n v="2524840.5"/>
    <x v="6"/>
    <n v="501"/>
  </r>
  <r>
    <n v="749"/>
    <s v="Product_749"/>
    <x v="1"/>
    <n v="453.7"/>
    <x v="31"/>
    <n v="560"/>
    <n v="5565"/>
    <n v="2524840.5"/>
    <x v="7"/>
    <n v="266"/>
  </r>
  <r>
    <n v="749"/>
    <s v="Product_749"/>
    <x v="1"/>
    <n v="453.7"/>
    <x v="31"/>
    <n v="560"/>
    <n v="5565"/>
    <n v="2524840.5"/>
    <x v="8"/>
    <n v="65"/>
  </r>
  <r>
    <n v="749"/>
    <s v="Product_749"/>
    <x v="1"/>
    <n v="453.7"/>
    <x v="31"/>
    <n v="560"/>
    <n v="5565"/>
    <n v="2524840.5"/>
    <x v="9"/>
    <n v="700"/>
  </r>
  <r>
    <n v="749"/>
    <s v="Product_749"/>
    <x v="1"/>
    <n v="453.7"/>
    <x v="31"/>
    <n v="560"/>
    <n v="5565"/>
    <n v="2524840.5"/>
    <x v="10"/>
    <n v="664"/>
  </r>
  <r>
    <n v="749"/>
    <s v="Product_749"/>
    <x v="1"/>
    <n v="453.7"/>
    <x v="31"/>
    <n v="560"/>
    <n v="5565"/>
    <n v="2524840.5"/>
    <x v="11"/>
    <n v="562"/>
  </r>
  <r>
    <n v="750"/>
    <s v="Product_750"/>
    <x v="6"/>
    <n v="314"/>
    <x v="23"/>
    <n v="672"/>
    <n v="7552"/>
    <n v="2371328"/>
    <x v="0"/>
    <n v="470"/>
  </r>
  <r>
    <n v="750"/>
    <s v="Product_750"/>
    <x v="6"/>
    <n v="314"/>
    <x v="23"/>
    <n v="672"/>
    <n v="7552"/>
    <n v="2371328"/>
    <x v="1"/>
    <n v="450"/>
  </r>
  <r>
    <n v="750"/>
    <s v="Product_750"/>
    <x v="6"/>
    <n v="314"/>
    <x v="23"/>
    <n v="672"/>
    <n v="7552"/>
    <n v="2371328"/>
    <x v="2"/>
    <n v="415"/>
  </r>
  <r>
    <n v="750"/>
    <s v="Product_750"/>
    <x v="6"/>
    <n v="314"/>
    <x v="23"/>
    <n v="672"/>
    <n v="7552"/>
    <n v="2371328"/>
    <x v="3"/>
    <n v="849"/>
  </r>
  <r>
    <n v="750"/>
    <s v="Product_750"/>
    <x v="6"/>
    <n v="314"/>
    <x v="23"/>
    <n v="672"/>
    <n v="7552"/>
    <n v="2371328"/>
    <x v="4"/>
    <n v="786"/>
  </r>
  <r>
    <n v="750"/>
    <s v="Product_750"/>
    <x v="6"/>
    <n v="314"/>
    <x v="23"/>
    <n v="672"/>
    <n v="7552"/>
    <n v="2371328"/>
    <x v="5"/>
    <n v="687"/>
  </r>
  <r>
    <n v="750"/>
    <s v="Product_750"/>
    <x v="6"/>
    <n v="314"/>
    <x v="23"/>
    <n v="672"/>
    <n v="7552"/>
    <n v="2371328"/>
    <x v="6"/>
    <n v="857"/>
  </r>
  <r>
    <n v="750"/>
    <s v="Product_750"/>
    <x v="6"/>
    <n v="314"/>
    <x v="23"/>
    <n v="672"/>
    <n v="7552"/>
    <n v="2371328"/>
    <x v="7"/>
    <n v="869"/>
  </r>
  <r>
    <n v="750"/>
    <s v="Product_750"/>
    <x v="6"/>
    <n v="314"/>
    <x v="23"/>
    <n v="672"/>
    <n v="7552"/>
    <n v="2371328"/>
    <x v="8"/>
    <n v="661"/>
  </r>
  <r>
    <n v="750"/>
    <s v="Product_750"/>
    <x v="6"/>
    <n v="314"/>
    <x v="23"/>
    <n v="672"/>
    <n v="7552"/>
    <n v="2371328"/>
    <x v="9"/>
    <n v="662"/>
  </r>
  <r>
    <n v="750"/>
    <s v="Product_750"/>
    <x v="6"/>
    <n v="314"/>
    <x v="23"/>
    <n v="672"/>
    <n v="7552"/>
    <n v="2371328"/>
    <x v="10"/>
    <n v="669"/>
  </r>
  <r>
    <n v="750"/>
    <s v="Product_750"/>
    <x v="6"/>
    <n v="314"/>
    <x v="23"/>
    <n v="672"/>
    <n v="7552"/>
    <n v="2371328"/>
    <x v="11"/>
    <n v="177"/>
  </r>
  <r>
    <n v="751"/>
    <s v="Product_751"/>
    <x v="1"/>
    <n v="62.86"/>
    <x v="27"/>
    <n v="825"/>
    <n v="5732"/>
    <n v="360313.52"/>
    <x v="0"/>
    <n v="180"/>
  </r>
  <r>
    <n v="751"/>
    <s v="Product_751"/>
    <x v="1"/>
    <n v="62.86"/>
    <x v="27"/>
    <n v="825"/>
    <n v="5732"/>
    <n v="360313.52"/>
    <x v="1"/>
    <n v="364"/>
  </r>
  <r>
    <n v="751"/>
    <s v="Product_751"/>
    <x v="1"/>
    <n v="62.86"/>
    <x v="27"/>
    <n v="825"/>
    <n v="5732"/>
    <n v="360313.52"/>
    <x v="2"/>
    <n v="725"/>
  </r>
  <r>
    <n v="751"/>
    <s v="Product_751"/>
    <x v="1"/>
    <n v="62.86"/>
    <x v="27"/>
    <n v="825"/>
    <n v="5732"/>
    <n v="360313.52"/>
    <x v="3"/>
    <n v="366"/>
  </r>
  <r>
    <n v="751"/>
    <s v="Product_751"/>
    <x v="1"/>
    <n v="62.86"/>
    <x v="27"/>
    <n v="825"/>
    <n v="5732"/>
    <n v="360313.52"/>
    <x v="4"/>
    <n v="272"/>
  </r>
  <r>
    <n v="751"/>
    <s v="Product_751"/>
    <x v="1"/>
    <n v="62.86"/>
    <x v="27"/>
    <n v="825"/>
    <n v="5732"/>
    <n v="360313.52"/>
    <x v="5"/>
    <n v="656"/>
  </r>
  <r>
    <n v="751"/>
    <s v="Product_751"/>
    <x v="1"/>
    <n v="62.86"/>
    <x v="27"/>
    <n v="825"/>
    <n v="5732"/>
    <n v="360313.52"/>
    <x v="6"/>
    <n v="913"/>
  </r>
  <r>
    <n v="751"/>
    <s v="Product_751"/>
    <x v="1"/>
    <n v="62.86"/>
    <x v="27"/>
    <n v="825"/>
    <n v="5732"/>
    <n v="360313.52"/>
    <x v="7"/>
    <n v="837"/>
  </r>
  <r>
    <n v="751"/>
    <s v="Product_751"/>
    <x v="1"/>
    <n v="62.86"/>
    <x v="27"/>
    <n v="825"/>
    <n v="5732"/>
    <n v="360313.52"/>
    <x v="8"/>
    <n v="19"/>
  </r>
  <r>
    <n v="751"/>
    <s v="Product_751"/>
    <x v="1"/>
    <n v="62.86"/>
    <x v="27"/>
    <n v="825"/>
    <n v="5732"/>
    <n v="360313.52"/>
    <x v="9"/>
    <n v="285"/>
  </r>
  <r>
    <n v="751"/>
    <s v="Product_751"/>
    <x v="1"/>
    <n v="62.86"/>
    <x v="27"/>
    <n v="825"/>
    <n v="5732"/>
    <n v="360313.52"/>
    <x v="10"/>
    <n v="465"/>
  </r>
  <r>
    <n v="751"/>
    <s v="Product_751"/>
    <x v="1"/>
    <n v="62.86"/>
    <x v="27"/>
    <n v="825"/>
    <n v="5732"/>
    <n v="360313.52"/>
    <x v="11"/>
    <n v="650"/>
  </r>
  <r>
    <n v="752"/>
    <s v="Product_752"/>
    <x v="5"/>
    <n v="470.22"/>
    <x v="10"/>
    <n v="118"/>
    <n v="7484"/>
    <n v="3519126.48"/>
    <x v="0"/>
    <n v="247"/>
  </r>
  <r>
    <n v="752"/>
    <s v="Product_752"/>
    <x v="5"/>
    <n v="470.22"/>
    <x v="10"/>
    <n v="118"/>
    <n v="7484"/>
    <n v="3519126.48"/>
    <x v="1"/>
    <n v="858"/>
  </r>
  <r>
    <n v="752"/>
    <s v="Product_752"/>
    <x v="5"/>
    <n v="470.22"/>
    <x v="10"/>
    <n v="118"/>
    <n v="7484"/>
    <n v="3519126.48"/>
    <x v="2"/>
    <n v="503"/>
  </r>
  <r>
    <n v="752"/>
    <s v="Product_752"/>
    <x v="5"/>
    <n v="470.22"/>
    <x v="10"/>
    <n v="118"/>
    <n v="7484"/>
    <n v="3519126.48"/>
    <x v="3"/>
    <n v="849"/>
  </r>
  <r>
    <n v="752"/>
    <s v="Product_752"/>
    <x v="5"/>
    <n v="470.22"/>
    <x v="10"/>
    <n v="118"/>
    <n v="7484"/>
    <n v="3519126.48"/>
    <x v="4"/>
    <n v="928"/>
  </r>
  <r>
    <n v="752"/>
    <s v="Product_752"/>
    <x v="5"/>
    <n v="470.22"/>
    <x v="10"/>
    <n v="118"/>
    <n v="7484"/>
    <n v="3519126.48"/>
    <x v="5"/>
    <n v="518"/>
  </r>
  <r>
    <n v="752"/>
    <s v="Product_752"/>
    <x v="5"/>
    <n v="470.22"/>
    <x v="10"/>
    <n v="118"/>
    <n v="7484"/>
    <n v="3519126.48"/>
    <x v="6"/>
    <n v="392"/>
  </r>
  <r>
    <n v="752"/>
    <s v="Product_752"/>
    <x v="5"/>
    <n v="470.22"/>
    <x v="10"/>
    <n v="118"/>
    <n v="7484"/>
    <n v="3519126.48"/>
    <x v="7"/>
    <n v="378"/>
  </r>
  <r>
    <n v="752"/>
    <s v="Product_752"/>
    <x v="5"/>
    <n v="470.22"/>
    <x v="10"/>
    <n v="118"/>
    <n v="7484"/>
    <n v="3519126.48"/>
    <x v="8"/>
    <n v="32"/>
  </r>
  <r>
    <n v="752"/>
    <s v="Product_752"/>
    <x v="5"/>
    <n v="470.22"/>
    <x v="10"/>
    <n v="118"/>
    <n v="7484"/>
    <n v="3519126.48"/>
    <x v="9"/>
    <n v="955"/>
  </r>
  <r>
    <n v="752"/>
    <s v="Product_752"/>
    <x v="5"/>
    <n v="470.22"/>
    <x v="10"/>
    <n v="118"/>
    <n v="7484"/>
    <n v="3519126.48"/>
    <x v="10"/>
    <n v="873"/>
  </r>
  <r>
    <n v="752"/>
    <s v="Product_752"/>
    <x v="5"/>
    <n v="470.22"/>
    <x v="10"/>
    <n v="118"/>
    <n v="7484"/>
    <n v="3519126.48"/>
    <x v="11"/>
    <n v="951"/>
  </r>
  <r>
    <n v="753"/>
    <s v="Product_753"/>
    <x v="0"/>
    <n v="315.72000000000003"/>
    <x v="38"/>
    <n v="612"/>
    <n v="7207"/>
    <n v="2275394.04"/>
    <x v="0"/>
    <n v="627"/>
  </r>
  <r>
    <n v="753"/>
    <s v="Product_753"/>
    <x v="0"/>
    <n v="315.72000000000003"/>
    <x v="38"/>
    <n v="612"/>
    <n v="7207"/>
    <n v="2275394.04"/>
    <x v="1"/>
    <n v="674"/>
  </r>
  <r>
    <n v="753"/>
    <s v="Product_753"/>
    <x v="0"/>
    <n v="315.72000000000003"/>
    <x v="38"/>
    <n v="612"/>
    <n v="7207"/>
    <n v="2275394.04"/>
    <x v="2"/>
    <n v="453"/>
  </r>
  <r>
    <n v="753"/>
    <s v="Product_753"/>
    <x v="0"/>
    <n v="315.72000000000003"/>
    <x v="38"/>
    <n v="612"/>
    <n v="7207"/>
    <n v="2275394.04"/>
    <x v="3"/>
    <n v="65"/>
  </r>
  <r>
    <n v="753"/>
    <s v="Product_753"/>
    <x v="0"/>
    <n v="315.72000000000003"/>
    <x v="38"/>
    <n v="612"/>
    <n v="7207"/>
    <n v="2275394.04"/>
    <x v="4"/>
    <n v="587"/>
  </r>
  <r>
    <n v="753"/>
    <s v="Product_753"/>
    <x v="0"/>
    <n v="315.72000000000003"/>
    <x v="38"/>
    <n v="612"/>
    <n v="7207"/>
    <n v="2275394.04"/>
    <x v="5"/>
    <n v="268"/>
  </r>
  <r>
    <n v="753"/>
    <s v="Product_753"/>
    <x v="0"/>
    <n v="315.72000000000003"/>
    <x v="38"/>
    <n v="612"/>
    <n v="7207"/>
    <n v="2275394.04"/>
    <x v="6"/>
    <n v="805"/>
  </r>
  <r>
    <n v="753"/>
    <s v="Product_753"/>
    <x v="0"/>
    <n v="315.72000000000003"/>
    <x v="38"/>
    <n v="612"/>
    <n v="7207"/>
    <n v="2275394.04"/>
    <x v="7"/>
    <n v="488"/>
  </r>
  <r>
    <n v="753"/>
    <s v="Product_753"/>
    <x v="0"/>
    <n v="315.72000000000003"/>
    <x v="38"/>
    <n v="612"/>
    <n v="7207"/>
    <n v="2275394.04"/>
    <x v="8"/>
    <n v="839"/>
  </r>
  <r>
    <n v="753"/>
    <s v="Product_753"/>
    <x v="0"/>
    <n v="315.72000000000003"/>
    <x v="38"/>
    <n v="612"/>
    <n v="7207"/>
    <n v="2275394.04"/>
    <x v="9"/>
    <n v="913"/>
  </r>
  <r>
    <n v="753"/>
    <s v="Product_753"/>
    <x v="0"/>
    <n v="315.72000000000003"/>
    <x v="38"/>
    <n v="612"/>
    <n v="7207"/>
    <n v="2275394.04"/>
    <x v="10"/>
    <n v="650"/>
  </r>
  <r>
    <n v="753"/>
    <s v="Product_753"/>
    <x v="0"/>
    <n v="315.72000000000003"/>
    <x v="38"/>
    <n v="612"/>
    <n v="7207"/>
    <n v="2275394.04"/>
    <x v="11"/>
    <n v="838"/>
  </r>
  <r>
    <n v="754"/>
    <s v="Product_754"/>
    <x v="3"/>
    <n v="170.78"/>
    <x v="8"/>
    <n v="380"/>
    <n v="5525"/>
    <n v="943559.5"/>
    <x v="0"/>
    <n v="278"/>
  </r>
  <r>
    <n v="754"/>
    <s v="Product_754"/>
    <x v="3"/>
    <n v="170.78"/>
    <x v="8"/>
    <n v="380"/>
    <n v="5525"/>
    <n v="943559.5"/>
    <x v="1"/>
    <n v="350"/>
  </r>
  <r>
    <n v="754"/>
    <s v="Product_754"/>
    <x v="3"/>
    <n v="170.78"/>
    <x v="8"/>
    <n v="380"/>
    <n v="5525"/>
    <n v="943559.5"/>
    <x v="2"/>
    <n v="290"/>
  </r>
  <r>
    <n v="754"/>
    <s v="Product_754"/>
    <x v="3"/>
    <n v="170.78"/>
    <x v="8"/>
    <n v="380"/>
    <n v="5525"/>
    <n v="943559.5"/>
    <x v="3"/>
    <n v="969"/>
  </r>
  <r>
    <n v="754"/>
    <s v="Product_754"/>
    <x v="3"/>
    <n v="170.78"/>
    <x v="8"/>
    <n v="380"/>
    <n v="5525"/>
    <n v="943559.5"/>
    <x v="4"/>
    <n v="176"/>
  </r>
  <r>
    <n v="754"/>
    <s v="Product_754"/>
    <x v="3"/>
    <n v="170.78"/>
    <x v="8"/>
    <n v="380"/>
    <n v="5525"/>
    <n v="943559.5"/>
    <x v="5"/>
    <n v="375"/>
  </r>
  <r>
    <n v="754"/>
    <s v="Product_754"/>
    <x v="3"/>
    <n v="170.78"/>
    <x v="8"/>
    <n v="380"/>
    <n v="5525"/>
    <n v="943559.5"/>
    <x v="6"/>
    <n v="598"/>
  </r>
  <r>
    <n v="754"/>
    <s v="Product_754"/>
    <x v="3"/>
    <n v="170.78"/>
    <x v="8"/>
    <n v="380"/>
    <n v="5525"/>
    <n v="943559.5"/>
    <x v="7"/>
    <n v="701"/>
  </r>
  <r>
    <n v="754"/>
    <s v="Product_754"/>
    <x v="3"/>
    <n v="170.78"/>
    <x v="8"/>
    <n v="380"/>
    <n v="5525"/>
    <n v="943559.5"/>
    <x v="8"/>
    <n v="792"/>
  </r>
  <r>
    <n v="754"/>
    <s v="Product_754"/>
    <x v="3"/>
    <n v="170.78"/>
    <x v="8"/>
    <n v="380"/>
    <n v="5525"/>
    <n v="943559.5"/>
    <x v="9"/>
    <n v="607"/>
  </r>
  <r>
    <n v="754"/>
    <s v="Product_754"/>
    <x v="3"/>
    <n v="170.78"/>
    <x v="8"/>
    <n v="380"/>
    <n v="5525"/>
    <n v="943559.5"/>
    <x v="10"/>
    <n v="220"/>
  </r>
  <r>
    <n v="754"/>
    <s v="Product_754"/>
    <x v="3"/>
    <n v="170.78"/>
    <x v="8"/>
    <n v="380"/>
    <n v="5525"/>
    <n v="943559.5"/>
    <x v="11"/>
    <n v="169"/>
  </r>
  <r>
    <n v="755"/>
    <s v="Product_755"/>
    <x v="5"/>
    <n v="73.94"/>
    <x v="18"/>
    <n v="929"/>
    <n v="6415"/>
    <n v="474325.1"/>
    <x v="0"/>
    <n v="876"/>
  </r>
  <r>
    <n v="755"/>
    <s v="Product_755"/>
    <x v="5"/>
    <n v="73.94"/>
    <x v="18"/>
    <n v="929"/>
    <n v="6415"/>
    <n v="474325.1"/>
    <x v="1"/>
    <n v="654"/>
  </r>
  <r>
    <n v="755"/>
    <s v="Product_755"/>
    <x v="5"/>
    <n v="73.94"/>
    <x v="18"/>
    <n v="929"/>
    <n v="6415"/>
    <n v="474325.1"/>
    <x v="2"/>
    <n v="533"/>
  </r>
  <r>
    <n v="755"/>
    <s v="Product_755"/>
    <x v="5"/>
    <n v="73.94"/>
    <x v="18"/>
    <n v="929"/>
    <n v="6415"/>
    <n v="474325.1"/>
    <x v="3"/>
    <n v="812"/>
  </r>
  <r>
    <n v="755"/>
    <s v="Product_755"/>
    <x v="5"/>
    <n v="73.94"/>
    <x v="18"/>
    <n v="929"/>
    <n v="6415"/>
    <n v="474325.1"/>
    <x v="4"/>
    <n v="695"/>
  </r>
  <r>
    <n v="755"/>
    <s v="Product_755"/>
    <x v="5"/>
    <n v="73.94"/>
    <x v="18"/>
    <n v="929"/>
    <n v="6415"/>
    <n v="474325.1"/>
    <x v="5"/>
    <n v="833"/>
  </r>
  <r>
    <n v="755"/>
    <s v="Product_755"/>
    <x v="5"/>
    <n v="73.94"/>
    <x v="18"/>
    <n v="929"/>
    <n v="6415"/>
    <n v="474325.1"/>
    <x v="6"/>
    <n v="148"/>
  </r>
  <r>
    <n v="755"/>
    <s v="Product_755"/>
    <x v="5"/>
    <n v="73.94"/>
    <x v="18"/>
    <n v="929"/>
    <n v="6415"/>
    <n v="474325.1"/>
    <x v="7"/>
    <n v="686"/>
  </r>
  <r>
    <n v="755"/>
    <s v="Product_755"/>
    <x v="5"/>
    <n v="73.94"/>
    <x v="18"/>
    <n v="929"/>
    <n v="6415"/>
    <n v="474325.1"/>
    <x v="8"/>
    <n v="557"/>
  </r>
  <r>
    <n v="755"/>
    <s v="Product_755"/>
    <x v="5"/>
    <n v="73.94"/>
    <x v="18"/>
    <n v="929"/>
    <n v="6415"/>
    <n v="474325.1"/>
    <x v="9"/>
    <n v="311"/>
  </r>
  <r>
    <n v="755"/>
    <s v="Product_755"/>
    <x v="5"/>
    <n v="73.94"/>
    <x v="18"/>
    <n v="929"/>
    <n v="6415"/>
    <n v="474325.1"/>
    <x v="10"/>
    <n v="272"/>
  </r>
  <r>
    <n v="755"/>
    <s v="Product_755"/>
    <x v="5"/>
    <n v="73.94"/>
    <x v="18"/>
    <n v="929"/>
    <n v="6415"/>
    <n v="474325.1"/>
    <x v="11"/>
    <n v="38"/>
  </r>
  <r>
    <n v="756"/>
    <s v="Product_756"/>
    <x v="5"/>
    <n v="398.04"/>
    <x v="4"/>
    <n v="920"/>
    <n v="4023"/>
    <n v="1601314.92"/>
    <x v="0"/>
    <n v="580"/>
  </r>
  <r>
    <n v="756"/>
    <s v="Product_756"/>
    <x v="5"/>
    <n v="398.04"/>
    <x v="4"/>
    <n v="920"/>
    <n v="4023"/>
    <n v="1601314.92"/>
    <x v="1"/>
    <n v="399"/>
  </r>
  <r>
    <n v="756"/>
    <s v="Product_756"/>
    <x v="5"/>
    <n v="398.04"/>
    <x v="4"/>
    <n v="920"/>
    <n v="4023"/>
    <n v="1601314.92"/>
    <x v="2"/>
    <n v="192"/>
  </r>
  <r>
    <n v="756"/>
    <s v="Product_756"/>
    <x v="5"/>
    <n v="398.04"/>
    <x v="4"/>
    <n v="920"/>
    <n v="4023"/>
    <n v="1601314.92"/>
    <x v="3"/>
    <n v="369"/>
  </r>
  <r>
    <n v="756"/>
    <s v="Product_756"/>
    <x v="5"/>
    <n v="398.04"/>
    <x v="4"/>
    <n v="920"/>
    <n v="4023"/>
    <n v="1601314.92"/>
    <x v="4"/>
    <n v="830"/>
  </r>
  <r>
    <n v="756"/>
    <s v="Product_756"/>
    <x v="5"/>
    <n v="398.04"/>
    <x v="4"/>
    <n v="920"/>
    <n v="4023"/>
    <n v="1601314.92"/>
    <x v="5"/>
    <n v="3"/>
  </r>
  <r>
    <n v="756"/>
    <s v="Product_756"/>
    <x v="5"/>
    <n v="398.04"/>
    <x v="4"/>
    <n v="920"/>
    <n v="4023"/>
    <n v="1601314.92"/>
    <x v="6"/>
    <n v="760"/>
  </r>
  <r>
    <n v="756"/>
    <s v="Product_756"/>
    <x v="5"/>
    <n v="398.04"/>
    <x v="4"/>
    <n v="920"/>
    <n v="4023"/>
    <n v="1601314.92"/>
    <x v="7"/>
    <n v="289"/>
  </r>
  <r>
    <n v="756"/>
    <s v="Product_756"/>
    <x v="5"/>
    <n v="398.04"/>
    <x v="4"/>
    <n v="920"/>
    <n v="4023"/>
    <n v="1601314.92"/>
    <x v="8"/>
    <n v="72"/>
  </r>
  <r>
    <n v="756"/>
    <s v="Product_756"/>
    <x v="5"/>
    <n v="398.04"/>
    <x v="4"/>
    <n v="920"/>
    <n v="4023"/>
    <n v="1601314.92"/>
    <x v="9"/>
    <n v="308"/>
  </r>
  <r>
    <n v="756"/>
    <s v="Product_756"/>
    <x v="5"/>
    <n v="398.04"/>
    <x v="4"/>
    <n v="920"/>
    <n v="4023"/>
    <n v="1601314.92"/>
    <x v="10"/>
    <n v="153"/>
  </r>
  <r>
    <n v="756"/>
    <s v="Product_756"/>
    <x v="5"/>
    <n v="398.04"/>
    <x v="4"/>
    <n v="920"/>
    <n v="4023"/>
    <n v="1601314.92"/>
    <x v="11"/>
    <n v="68"/>
  </r>
  <r>
    <n v="757"/>
    <s v="Product_757"/>
    <x v="5"/>
    <n v="311.94"/>
    <x v="12"/>
    <n v="679"/>
    <n v="6995"/>
    <n v="2182020.2999999998"/>
    <x v="0"/>
    <n v="862"/>
  </r>
  <r>
    <n v="757"/>
    <s v="Product_757"/>
    <x v="5"/>
    <n v="311.94"/>
    <x v="12"/>
    <n v="679"/>
    <n v="6995"/>
    <n v="2182020.2999999998"/>
    <x v="1"/>
    <n v="252"/>
  </r>
  <r>
    <n v="757"/>
    <s v="Product_757"/>
    <x v="5"/>
    <n v="311.94"/>
    <x v="12"/>
    <n v="679"/>
    <n v="6995"/>
    <n v="2182020.2999999998"/>
    <x v="2"/>
    <n v="979"/>
  </r>
  <r>
    <n v="757"/>
    <s v="Product_757"/>
    <x v="5"/>
    <n v="311.94"/>
    <x v="12"/>
    <n v="679"/>
    <n v="6995"/>
    <n v="2182020.2999999998"/>
    <x v="3"/>
    <n v="174"/>
  </r>
  <r>
    <n v="757"/>
    <s v="Product_757"/>
    <x v="5"/>
    <n v="311.94"/>
    <x v="12"/>
    <n v="679"/>
    <n v="6995"/>
    <n v="2182020.2999999998"/>
    <x v="4"/>
    <n v="642"/>
  </r>
  <r>
    <n v="757"/>
    <s v="Product_757"/>
    <x v="5"/>
    <n v="311.94"/>
    <x v="12"/>
    <n v="679"/>
    <n v="6995"/>
    <n v="2182020.2999999998"/>
    <x v="5"/>
    <n v="137"/>
  </r>
  <r>
    <n v="757"/>
    <s v="Product_757"/>
    <x v="5"/>
    <n v="311.94"/>
    <x v="12"/>
    <n v="679"/>
    <n v="6995"/>
    <n v="2182020.2999999998"/>
    <x v="6"/>
    <n v="832"/>
  </r>
  <r>
    <n v="757"/>
    <s v="Product_757"/>
    <x v="5"/>
    <n v="311.94"/>
    <x v="12"/>
    <n v="679"/>
    <n v="6995"/>
    <n v="2182020.2999999998"/>
    <x v="7"/>
    <n v="995"/>
  </r>
  <r>
    <n v="757"/>
    <s v="Product_757"/>
    <x v="5"/>
    <n v="311.94"/>
    <x v="12"/>
    <n v="679"/>
    <n v="6995"/>
    <n v="2182020.2999999998"/>
    <x v="8"/>
    <n v="865"/>
  </r>
  <r>
    <n v="757"/>
    <s v="Product_757"/>
    <x v="5"/>
    <n v="311.94"/>
    <x v="12"/>
    <n v="679"/>
    <n v="6995"/>
    <n v="2182020.2999999998"/>
    <x v="9"/>
    <n v="774"/>
  </r>
  <r>
    <n v="757"/>
    <s v="Product_757"/>
    <x v="5"/>
    <n v="311.94"/>
    <x v="12"/>
    <n v="679"/>
    <n v="6995"/>
    <n v="2182020.2999999998"/>
    <x v="10"/>
    <n v="248"/>
  </r>
  <r>
    <n v="757"/>
    <s v="Product_757"/>
    <x v="5"/>
    <n v="311.94"/>
    <x v="12"/>
    <n v="679"/>
    <n v="6995"/>
    <n v="2182020.2999999998"/>
    <x v="11"/>
    <n v="235"/>
  </r>
  <r>
    <n v="758"/>
    <s v="Product_758"/>
    <x v="4"/>
    <n v="269.06"/>
    <x v="9"/>
    <n v="290"/>
    <n v="5633"/>
    <n v="1515614.98"/>
    <x v="0"/>
    <n v="253"/>
  </r>
  <r>
    <n v="758"/>
    <s v="Product_758"/>
    <x v="4"/>
    <n v="269.06"/>
    <x v="9"/>
    <n v="290"/>
    <n v="5633"/>
    <n v="1515614.98"/>
    <x v="1"/>
    <n v="780"/>
  </r>
  <r>
    <n v="758"/>
    <s v="Product_758"/>
    <x v="4"/>
    <n v="269.06"/>
    <x v="9"/>
    <n v="290"/>
    <n v="5633"/>
    <n v="1515614.98"/>
    <x v="2"/>
    <n v="149"/>
  </r>
  <r>
    <n v="758"/>
    <s v="Product_758"/>
    <x v="4"/>
    <n v="269.06"/>
    <x v="9"/>
    <n v="290"/>
    <n v="5633"/>
    <n v="1515614.98"/>
    <x v="3"/>
    <n v="830"/>
  </r>
  <r>
    <n v="758"/>
    <s v="Product_758"/>
    <x v="4"/>
    <n v="269.06"/>
    <x v="9"/>
    <n v="290"/>
    <n v="5633"/>
    <n v="1515614.98"/>
    <x v="4"/>
    <n v="874"/>
  </r>
  <r>
    <n v="758"/>
    <s v="Product_758"/>
    <x v="4"/>
    <n v="269.06"/>
    <x v="9"/>
    <n v="290"/>
    <n v="5633"/>
    <n v="1515614.98"/>
    <x v="5"/>
    <n v="230"/>
  </r>
  <r>
    <n v="758"/>
    <s v="Product_758"/>
    <x v="4"/>
    <n v="269.06"/>
    <x v="9"/>
    <n v="290"/>
    <n v="5633"/>
    <n v="1515614.98"/>
    <x v="6"/>
    <n v="404"/>
  </r>
  <r>
    <n v="758"/>
    <s v="Product_758"/>
    <x v="4"/>
    <n v="269.06"/>
    <x v="9"/>
    <n v="290"/>
    <n v="5633"/>
    <n v="1515614.98"/>
    <x v="7"/>
    <n v="356"/>
  </r>
  <r>
    <n v="758"/>
    <s v="Product_758"/>
    <x v="4"/>
    <n v="269.06"/>
    <x v="9"/>
    <n v="290"/>
    <n v="5633"/>
    <n v="1515614.98"/>
    <x v="8"/>
    <n v="824"/>
  </r>
  <r>
    <n v="758"/>
    <s v="Product_758"/>
    <x v="4"/>
    <n v="269.06"/>
    <x v="9"/>
    <n v="290"/>
    <n v="5633"/>
    <n v="1515614.98"/>
    <x v="9"/>
    <n v="96"/>
  </r>
  <r>
    <n v="758"/>
    <s v="Product_758"/>
    <x v="4"/>
    <n v="269.06"/>
    <x v="9"/>
    <n v="290"/>
    <n v="5633"/>
    <n v="1515614.98"/>
    <x v="10"/>
    <n v="278"/>
  </r>
  <r>
    <n v="758"/>
    <s v="Product_758"/>
    <x v="4"/>
    <n v="269.06"/>
    <x v="9"/>
    <n v="290"/>
    <n v="5633"/>
    <n v="1515614.98"/>
    <x v="11"/>
    <n v="559"/>
  </r>
  <r>
    <n v="759"/>
    <s v="Product_759"/>
    <x v="4"/>
    <n v="447.48"/>
    <x v="32"/>
    <n v="440"/>
    <n v="6236"/>
    <n v="2790485.28"/>
    <x v="0"/>
    <n v="180"/>
  </r>
  <r>
    <n v="759"/>
    <s v="Product_759"/>
    <x v="4"/>
    <n v="447.48"/>
    <x v="32"/>
    <n v="440"/>
    <n v="6236"/>
    <n v="2790485.28"/>
    <x v="1"/>
    <n v="880"/>
  </r>
  <r>
    <n v="759"/>
    <s v="Product_759"/>
    <x v="4"/>
    <n v="447.48"/>
    <x v="32"/>
    <n v="440"/>
    <n v="6236"/>
    <n v="2790485.28"/>
    <x v="2"/>
    <n v="879"/>
  </r>
  <r>
    <n v="759"/>
    <s v="Product_759"/>
    <x v="4"/>
    <n v="447.48"/>
    <x v="32"/>
    <n v="440"/>
    <n v="6236"/>
    <n v="2790485.28"/>
    <x v="3"/>
    <n v="587"/>
  </r>
  <r>
    <n v="759"/>
    <s v="Product_759"/>
    <x v="4"/>
    <n v="447.48"/>
    <x v="32"/>
    <n v="440"/>
    <n v="6236"/>
    <n v="2790485.28"/>
    <x v="4"/>
    <n v="48"/>
  </r>
  <r>
    <n v="759"/>
    <s v="Product_759"/>
    <x v="4"/>
    <n v="447.48"/>
    <x v="32"/>
    <n v="440"/>
    <n v="6236"/>
    <n v="2790485.28"/>
    <x v="5"/>
    <n v="599"/>
  </r>
  <r>
    <n v="759"/>
    <s v="Product_759"/>
    <x v="4"/>
    <n v="447.48"/>
    <x v="32"/>
    <n v="440"/>
    <n v="6236"/>
    <n v="2790485.28"/>
    <x v="6"/>
    <n v="282"/>
  </r>
  <r>
    <n v="759"/>
    <s v="Product_759"/>
    <x v="4"/>
    <n v="447.48"/>
    <x v="32"/>
    <n v="440"/>
    <n v="6236"/>
    <n v="2790485.28"/>
    <x v="7"/>
    <n v="656"/>
  </r>
  <r>
    <n v="759"/>
    <s v="Product_759"/>
    <x v="4"/>
    <n v="447.48"/>
    <x v="32"/>
    <n v="440"/>
    <n v="6236"/>
    <n v="2790485.28"/>
    <x v="8"/>
    <n v="342"/>
  </r>
  <r>
    <n v="759"/>
    <s v="Product_759"/>
    <x v="4"/>
    <n v="447.48"/>
    <x v="32"/>
    <n v="440"/>
    <n v="6236"/>
    <n v="2790485.28"/>
    <x v="9"/>
    <n v="964"/>
  </r>
  <r>
    <n v="759"/>
    <s v="Product_759"/>
    <x v="4"/>
    <n v="447.48"/>
    <x v="32"/>
    <n v="440"/>
    <n v="6236"/>
    <n v="2790485.28"/>
    <x v="10"/>
    <n v="439"/>
  </r>
  <r>
    <n v="759"/>
    <s v="Product_759"/>
    <x v="4"/>
    <n v="447.48"/>
    <x v="32"/>
    <n v="440"/>
    <n v="6236"/>
    <n v="2790485.28"/>
    <x v="11"/>
    <n v="380"/>
  </r>
  <r>
    <n v="760"/>
    <s v="Product_760"/>
    <x v="2"/>
    <n v="395.36"/>
    <x v="1"/>
    <n v="668"/>
    <n v="6328"/>
    <n v="2501838.08"/>
    <x v="0"/>
    <n v="829"/>
  </r>
  <r>
    <n v="760"/>
    <s v="Product_760"/>
    <x v="2"/>
    <n v="395.36"/>
    <x v="1"/>
    <n v="668"/>
    <n v="6328"/>
    <n v="2501838.08"/>
    <x v="1"/>
    <n v="802"/>
  </r>
  <r>
    <n v="760"/>
    <s v="Product_760"/>
    <x v="2"/>
    <n v="395.36"/>
    <x v="1"/>
    <n v="668"/>
    <n v="6328"/>
    <n v="2501838.08"/>
    <x v="2"/>
    <n v="758"/>
  </r>
  <r>
    <n v="760"/>
    <s v="Product_760"/>
    <x v="2"/>
    <n v="395.36"/>
    <x v="1"/>
    <n v="668"/>
    <n v="6328"/>
    <n v="2501838.08"/>
    <x v="3"/>
    <n v="494"/>
  </r>
  <r>
    <n v="760"/>
    <s v="Product_760"/>
    <x v="2"/>
    <n v="395.36"/>
    <x v="1"/>
    <n v="668"/>
    <n v="6328"/>
    <n v="2501838.08"/>
    <x v="4"/>
    <n v="566"/>
  </r>
  <r>
    <n v="760"/>
    <s v="Product_760"/>
    <x v="2"/>
    <n v="395.36"/>
    <x v="1"/>
    <n v="668"/>
    <n v="6328"/>
    <n v="2501838.08"/>
    <x v="5"/>
    <n v="528"/>
  </r>
  <r>
    <n v="760"/>
    <s v="Product_760"/>
    <x v="2"/>
    <n v="395.36"/>
    <x v="1"/>
    <n v="668"/>
    <n v="6328"/>
    <n v="2501838.08"/>
    <x v="6"/>
    <n v="361"/>
  </r>
  <r>
    <n v="760"/>
    <s v="Product_760"/>
    <x v="2"/>
    <n v="395.36"/>
    <x v="1"/>
    <n v="668"/>
    <n v="6328"/>
    <n v="2501838.08"/>
    <x v="7"/>
    <n v="743"/>
  </r>
  <r>
    <n v="760"/>
    <s v="Product_760"/>
    <x v="2"/>
    <n v="395.36"/>
    <x v="1"/>
    <n v="668"/>
    <n v="6328"/>
    <n v="2501838.08"/>
    <x v="8"/>
    <n v="132"/>
  </r>
  <r>
    <n v="760"/>
    <s v="Product_760"/>
    <x v="2"/>
    <n v="395.36"/>
    <x v="1"/>
    <n v="668"/>
    <n v="6328"/>
    <n v="2501838.08"/>
    <x v="9"/>
    <n v="112"/>
  </r>
  <r>
    <n v="760"/>
    <s v="Product_760"/>
    <x v="2"/>
    <n v="395.36"/>
    <x v="1"/>
    <n v="668"/>
    <n v="6328"/>
    <n v="2501838.08"/>
    <x v="10"/>
    <n v="947"/>
  </r>
  <r>
    <n v="760"/>
    <s v="Product_760"/>
    <x v="2"/>
    <n v="395.36"/>
    <x v="1"/>
    <n v="668"/>
    <n v="6328"/>
    <n v="2501838.08"/>
    <x v="11"/>
    <n v="56"/>
  </r>
  <r>
    <n v="761"/>
    <s v="Product_761"/>
    <x v="5"/>
    <n v="80.08"/>
    <x v="39"/>
    <n v="933"/>
    <n v="6985"/>
    <n v="559358.80000000005"/>
    <x v="0"/>
    <n v="680"/>
  </r>
  <r>
    <n v="761"/>
    <s v="Product_761"/>
    <x v="5"/>
    <n v="80.08"/>
    <x v="39"/>
    <n v="933"/>
    <n v="6985"/>
    <n v="559358.80000000005"/>
    <x v="1"/>
    <n v="458"/>
  </r>
  <r>
    <n v="761"/>
    <s v="Product_761"/>
    <x v="5"/>
    <n v="80.08"/>
    <x v="39"/>
    <n v="933"/>
    <n v="6985"/>
    <n v="559358.80000000005"/>
    <x v="2"/>
    <n v="778"/>
  </r>
  <r>
    <n v="761"/>
    <s v="Product_761"/>
    <x v="5"/>
    <n v="80.08"/>
    <x v="39"/>
    <n v="933"/>
    <n v="6985"/>
    <n v="559358.80000000005"/>
    <x v="3"/>
    <n v="972"/>
  </r>
  <r>
    <n v="761"/>
    <s v="Product_761"/>
    <x v="5"/>
    <n v="80.08"/>
    <x v="39"/>
    <n v="933"/>
    <n v="6985"/>
    <n v="559358.80000000005"/>
    <x v="4"/>
    <n v="665"/>
  </r>
  <r>
    <n v="761"/>
    <s v="Product_761"/>
    <x v="5"/>
    <n v="80.08"/>
    <x v="39"/>
    <n v="933"/>
    <n v="6985"/>
    <n v="559358.80000000005"/>
    <x v="5"/>
    <n v="51"/>
  </r>
  <r>
    <n v="761"/>
    <s v="Product_761"/>
    <x v="5"/>
    <n v="80.08"/>
    <x v="39"/>
    <n v="933"/>
    <n v="6985"/>
    <n v="559358.80000000005"/>
    <x v="6"/>
    <n v="378"/>
  </r>
  <r>
    <n v="761"/>
    <s v="Product_761"/>
    <x v="5"/>
    <n v="80.08"/>
    <x v="39"/>
    <n v="933"/>
    <n v="6985"/>
    <n v="559358.80000000005"/>
    <x v="7"/>
    <n v="871"/>
  </r>
  <r>
    <n v="761"/>
    <s v="Product_761"/>
    <x v="5"/>
    <n v="80.08"/>
    <x v="39"/>
    <n v="933"/>
    <n v="6985"/>
    <n v="559358.80000000005"/>
    <x v="8"/>
    <n v="54"/>
  </r>
  <r>
    <n v="761"/>
    <s v="Product_761"/>
    <x v="5"/>
    <n v="80.08"/>
    <x v="39"/>
    <n v="933"/>
    <n v="6985"/>
    <n v="559358.80000000005"/>
    <x v="9"/>
    <n v="987"/>
  </r>
  <r>
    <n v="761"/>
    <s v="Product_761"/>
    <x v="5"/>
    <n v="80.08"/>
    <x v="39"/>
    <n v="933"/>
    <n v="6985"/>
    <n v="559358.80000000005"/>
    <x v="10"/>
    <n v="815"/>
  </r>
  <r>
    <n v="761"/>
    <s v="Product_761"/>
    <x v="5"/>
    <n v="80.08"/>
    <x v="39"/>
    <n v="933"/>
    <n v="6985"/>
    <n v="559358.80000000005"/>
    <x v="11"/>
    <n v="276"/>
  </r>
  <r>
    <n v="762"/>
    <s v="Product_762"/>
    <x v="6"/>
    <n v="159.30000000000001"/>
    <x v="7"/>
    <n v="7"/>
    <n v="6572"/>
    <n v="1046919.6"/>
    <x v="0"/>
    <n v="824"/>
  </r>
  <r>
    <n v="762"/>
    <s v="Product_762"/>
    <x v="6"/>
    <n v="159.30000000000001"/>
    <x v="7"/>
    <n v="7"/>
    <n v="6572"/>
    <n v="1046919.6"/>
    <x v="1"/>
    <n v="698"/>
  </r>
  <r>
    <n v="762"/>
    <s v="Product_762"/>
    <x v="6"/>
    <n v="159.30000000000001"/>
    <x v="7"/>
    <n v="7"/>
    <n v="6572"/>
    <n v="1046919.6"/>
    <x v="2"/>
    <n v="972"/>
  </r>
  <r>
    <n v="762"/>
    <s v="Product_762"/>
    <x v="6"/>
    <n v="159.30000000000001"/>
    <x v="7"/>
    <n v="7"/>
    <n v="6572"/>
    <n v="1046919.6"/>
    <x v="3"/>
    <n v="113"/>
  </r>
  <r>
    <n v="762"/>
    <s v="Product_762"/>
    <x v="6"/>
    <n v="159.30000000000001"/>
    <x v="7"/>
    <n v="7"/>
    <n v="6572"/>
    <n v="1046919.6"/>
    <x v="4"/>
    <n v="354"/>
  </r>
  <r>
    <n v="762"/>
    <s v="Product_762"/>
    <x v="6"/>
    <n v="159.30000000000001"/>
    <x v="7"/>
    <n v="7"/>
    <n v="6572"/>
    <n v="1046919.6"/>
    <x v="5"/>
    <n v="645"/>
  </r>
  <r>
    <n v="762"/>
    <s v="Product_762"/>
    <x v="6"/>
    <n v="159.30000000000001"/>
    <x v="7"/>
    <n v="7"/>
    <n v="6572"/>
    <n v="1046919.6"/>
    <x v="6"/>
    <n v="197"/>
  </r>
  <r>
    <n v="762"/>
    <s v="Product_762"/>
    <x v="6"/>
    <n v="159.30000000000001"/>
    <x v="7"/>
    <n v="7"/>
    <n v="6572"/>
    <n v="1046919.6"/>
    <x v="7"/>
    <n v="949"/>
  </r>
  <r>
    <n v="762"/>
    <s v="Product_762"/>
    <x v="6"/>
    <n v="159.30000000000001"/>
    <x v="7"/>
    <n v="7"/>
    <n v="6572"/>
    <n v="1046919.6"/>
    <x v="8"/>
    <n v="60"/>
  </r>
  <r>
    <n v="762"/>
    <s v="Product_762"/>
    <x v="6"/>
    <n v="159.30000000000001"/>
    <x v="7"/>
    <n v="7"/>
    <n v="6572"/>
    <n v="1046919.6"/>
    <x v="9"/>
    <n v="636"/>
  </r>
  <r>
    <n v="762"/>
    <s v="Product_762"/>
    <x v="6"/>
    <n v="159.30000000000001"/>
    <x v="7"/>
    <n v="7"/>
    <n v="6572"/>
    <n v="1046919.6"/>
    <x v="10"/>
    <n v="275"/>
  </r>
  <r>
    <n v="762"/>
    <s v="Product_762"/>
    <x v="6"/>
    <n v="159.30000000000001"/>
    <x v="7"/>
    <n v="7"/>
    <n v="6572"/>
    <n v="1046919.6"/>
    <x v="11"/>
    <n v="849"/>
  </r>
  <r>
    <n v="763"/>
    <s v="Product_763"/>
    <x v="2"/>
    <n v="128"/>
    <x v="32"/>
    <n v="196"/>
    <n v="6409"/>
    <n v="820352"/>
    <x v="0"/>
    <n v="508"/>
  </r>
  <r>
    <n v="763"/>
    <s v="Product_763"/>
    <x v="2"/>
    <n v="128"/>
    <x v="32"/>
    <n v="196"/>
    <n v="6409"/>
    <n v="820352"/>
    <x v="1"/>
    <n v="916"/>
  </r>
  <r>
    <n v="763"/>
    <s v="Product_763"/>
    <x v="2"/>
    <n v="128"/>
    <x v="32"/>
    <n v="196"/>
    <n v="6409"/>
    <n v="820352"/>
    <x v="2"/>
    <n v="762"/>
  </r>
  <r>
    <n v="763"/>
    <s v="Product_763"/>
    <x v="2"/>
    <n v="128"/>
    <x v="32"/>
    <n v="196"/>
    <n v="6409"/>
    <n v="820352"/>
    <x v="3"/>
    <n v="110"/>
  </r>
  <r>
    <n v="763"/>
    <s v="Product_763"/>
    <x v="2"/>
    <n v="128"/>
    <x v="32"/>
    <n v="196"/>
    <n v="6409"/>
    <n v="820352"/>
    <x v="4"/>
    <n v="711"/>
  </r>
  <r>
    <n v="763"/>
    <s v="Product_763"/>
    <x v="2"/>
    <n v="128"/>
    <x v="32"/>
    <n v="196"/>
    <n v="6409"/>
    <n v="820352"/>
    <x v="5"/>
    <n v="722"/>
  </r>
  <r>
    <n v="763"/>
    <s v="Product_763"/>
    <x v="2"/>
    <n v="128"/>
    <x v="32"/>
    <n v="196"/>
    <n v="6409"/>
    <n v="820352"/>
    <x v="6"/>
    <n v="555"/>
  </r>
  <r>
    <n v="763"/>
    <s v="Product_763"/>
    <x v="2"/>
    <n v="128"/>
    <x v="32"/>
    <n v="196"/>
    <n v="6409"/>
    <n v="820352"/>
    <x v="7"/>
    <n v="203"/>
  </r>
  <r>
    <n v="763"/>
    <s v="Product_763"/>
    <x v="2"/>
    <n v="128"/>
    <x v="32"/>
    <n v="196"/>
    <n v="6409"/>
    <n v="820352"/>
    <x v="8"/>
    <n v="856"/>
  </r>
  <r>
    <n v="763"/>
    <s v="Product_763"/>
    <x v="2"/>
    <n v="128"/>
    <x v="32"/>
    <n v="196"/>
    <n v="6409"/>
    <n v="820352"/>
    <x v="9"/>
    <n v="455"/>
  </r>
  <r>
    <n v="763"/>
    <s v="Product_763"/>
    <x v="2"/>
    <n v="128"/>
    <x v="32"/>
    <n v="196"/>
    <n v="6409"/>
    <n v="820352"/>
    <x v="10"/>
    <n v="513"/>
  </r>
  <r>
    <n v="763"/>
    <s v="Product_763"/>
    <x v="2"/>
    <n v="128"/>
    <x v="32"/>
    <n v="196"/>
    <n v="6409"/>
    <n v="820352"/>
    <x v="11"/>
    <n v="98"/>
  </r>
  <r>
    <n v="764"/>
    <s v="Product_764"/>
    <x v="0"/>
    <n v="373.25"/>
    <x v="9"/>
    <n v="421"/>
    <n v="5713"/>
    <n v="2132377.25"/>
    <x v="0"/>
    <n v="760"/>
  </r>
  <r>
    <n v="764"/>
    <s v="Product_764"/>
    <x v="0"/>
    <n v="373.25"/>
    <x v="9"/>
    <n v="421"/>
    <n v="5713"/>
    <n v="2132377.25"/>
    <x v="1"/>
    <n v="498"/>
  </r>
  <r>
    <n v="764"/>
    <s v="Product_764"/>
    <x v="0"/>
    <n v="373.25"/>
    <x v="9"/>
    <n v="421"/>
    <n v="5713"/>
    <n v="2132377.25"/>
    <x v="2"/>
    <n v="514"/>
  </r>
  <r>
    <n v="764"/>
    <s v="Product_764"/>
    <x v="0"/>
    <n v="373.25"/>
    <x v="9"/>
    <n v="421"/>
    <n v="5713"/>
    <n v="2132377.25"/>
    <x v="3"/>
    <n v="760"/>
  </r>
  <r>
    <n v="764"/>
    <s v="Product_764"/>
    <x v="0"/>
    <n v="373.25"/>
    <x v="9"/>
    <n v="421"/>
    <n v="5713"/>
    <n v="2132377.25"/>
    <x v="4"/>
    <n v="307"/>
  </r>
  <r>
    <n v="764"/>
    <s v="Product_764"/>
    <x v="0"/>
    <n v="373.25"/>
    <x v="9"/>
    <n v="421"/>
    <n v="5713"/>
    <n v="2132377.25"/>
    <x v="5"/>
    <n v="324"/>
  </r>
  <r>
    <n v="764"/>
    <s v="Product_764"/>
    <x v="0"/>
    <n v="373.25"/>
    <x v="9"/>
    <n v="421"/>
    <n v="5713"/>
    <n v="2132377.25"/>
    <x v="6"/>
    <n v="355"/>
  </r>
  <r>
    <n v="764"/>
    <s v="Product_764"/>
    <x v="0"/>
    <n v="373.25"/>
    <x v="9"/>
    <n v="421"/>
    <n v="5713"/>
    <n v="2132377.25"/>
    <x v="7"/>
    <n v="212"/>
  </r>
  <r>
    <n v="764"/>
    <s v="Product_764"/>
    <x v="0"/>
    <n v="373.25"/>
    <x v="9"/>
    <n v="421"/>
    <n v="5713"/>
    <n v="2132377.25"/>
    <x v="8"/>
    <n v="519"/>
  </r>
  <r>
    <n v="764"/>
    <s v="Product_764"/>
    <x v="0"/>
    <n v="373.25"/>
    <x v="9"/>
    <n v="421"/>
    <n v="5713"/>
    <n v="2132377.25"/>
    <x v="9"/>
    <n v="462"/>
  </r>
  <r>
    <n v="764"/>
    <s v="Product_764"/>
    <x v="0"/>
    <n v="373.25"/>
    <x v="9"/>
    <n v="421"/>
    <n v="5713"/>
    <n v="2132377.25"/>
    <x v="10"/>
    <n v="87"/>
  </r>
  <r>
    <n v="764"/>
    <s v="Product_764"/>
    <x v="0"/>
    <n v="373.25"/>
    <x v="9"/>
    <n v="421"/>
    <n v="5713"/>
    <n v="2132377.25"/>
    <x v="11"/>
    <n v="915"/>
  </r>
  <r>
    <n v="765"/>
    <s v="Product_765"/>
    <x v="1"/>
    <n v="21.6"/>
    <x v="36"/>
    <n v="568"/>
    <n v="7968"/>
    <n v="172108.79999999999"/>
    <x v="0"/>
    <n v="699"/>
  </r>
  <r>
    <n v="765"/>
    <s v="Product_765"/>
    <x v="1"/>
    <n v="21.6"/>
    <x v="36"/>
    <n v="568"/>
    <n v="7968"/>
    <n v="172108.79999999999"/>
    <x v="1"/>
    <n v="949"/>
  </r>
  <r>
    <n v="765"/>
    <s v="Product_765"/>
    <x v="1"/>
    <n v="21.6"/>
    <x v="36"/>
    <n v="568"/>
    <n v="7968"/>
    <n v="172108.79999999999"/>
    <x v="2"/>
    <n v="392"/>
  </r>
  <r>
    <n v="765"/>
    <s v="Product_765"/>
    <x v="1"/>
    <n v="21.6"/>
    <x v="36"/>
    <n v="568"/>
    <n v="7968"/>
    <n v="172108.79999999999"/>
    <x v="3"/>
    <n v="438"/>
  </r>
  <r>
    <n v="765"/>
    <s v="Product_765"/>
    <x v="1"/>
    <n v="21.6"/>
    <x v="36"/>
    <n v="568"/>
    <n v="7968"/>
    <n v="172108.79999999999"/>
    <x v="4"/>
    <n v="867"/>
  </r>
  <r>
    <n v="765"/>
    <s v="Product_765"/>
    <x v="1"/>
    <n v="21.6"/>
    <x v="36"/>
    <n v="568"/>
    <n v="7968"/>
    <n v="172108.79999999999"/>
    <x v="5"/>
    <n v="991"/>
  </r>
  <r>
    <n v="765"/>
    <s v="Product_765"/>
    <x v="1"/>
    <n v="21.6"/>
    <x v="36"/>
    <n v="568"/>
    <n v="7968"/>
    <n v="172108.79999999999"/>
    <x v="6"/>
    <n v="539"/>
  </r>
  <r>
    <n v="765"/>
    <s v="Product_765"/>
    <x v="1"/>
    <n v="21.6"/>
    <x v="36"/>
    <n v="568"/>
    <n v="7968"/>
    <n v="172108.79999999999"/>
    <x v="7"/>
    <n v="551"/>
  </r>
  <r>
    <n v="765"/>
    <s v="Product_765"/>
    <x v="1"/>
    <n v="21.6"/>
    <x v="36"/>
    <n v="568"/>
    <n v="7968"/>
    <n v="172108.79999999999"/>
    <x v="8"/>
    <n v="271"/>
  </r>
  <r>
    <n v="765"/>
    <s v="Product_765"/>
    <x v="1"/>
    <n v="21.6"/>
    <x v="36"/>
    <n v="568"/>
    <n v="7968"/>
    <n v="172108.79999999999"/>
    <x v="9"/>
    <n v="947"/>
  </r>
  <r>
    <n v="765"/>
    <s v="Product_765"/>
    <x v="1"/>
    <n v="21.6"/>
    <x v="36"/>
    <n v="568"/>
    <n v="7968"/>
    <n v="172108.79999999999"/>
    <x v="10"/>
    <n v="798"/>
  </r>
  <r>
    <n v="765"/>
    <s v="Product_765"/>
    <x v="1"/>
    <n v="21.6"/>
    <x v="36"/>
    <n v="568"/>
    <n v="7968"/>
    <n v="172108.79999999999"/>
    <x v="11"/>
    <n v="526"/>
  </r>
  <r>
    <n v="766"/>
    <s v="Product_766"/>
    <x v="4"/>
    <n v="287.10000000000002"/>
    <x v="20"/>
    <n v="833"/>
    <n v="7253"/>
    <n v="2082336.3"/>
    <x v="0"/>
    <n v="565"/>
  </r>
  <r>
    <n v="766"/>
    <s v="Product_766"/>
    <x v="4"/>
    <n v="287.10000000000002"/>
    <x v="20"/>
    <n v="833"/>
    <n v="7253"/>
    <n v="2082336.3"/>
    <x v="1"/>
    <n v="970"/>
  </r>
  <r>
    <n v="766"/>
    <s v="Product_766"/>
    <x v="4"/>
    <n v="287.10000000000002"/>
    <x v="20"/>
    <n v="833"/>
    <n v="7253"/>
    <n v="2082336.3"/>
    <x v="2"/>
    <n v="315"/>
  </r>
  <r>
    <n v="766"/>
    <s v="Product_766"/>
    <x v="4"/>
    <n v="287.10000000000002"/>
    <x v="20"/>
    <n v="833"/>
    <n v="7253"/>
    <n v="2082336.3"/>
    <x v="3"/>
    <n v="714"/>
  </r>
  <r>
    <n v="766"/>
    <s v="Product_766"/>
    <x v="4"/>
    <n v="287.10000000000002"/>
    <x v="20"/>
    <n v="833"/>
    <n v="7253"/>
    <n v="2082336.3"/>
    <x v="4"/>
    <n v="884"/>
  </r>
  <r>
    <n v="766"/>
    <s v="Product_766"/>
    <x v="4"/>
    <n v="287.10000000000002"/>
    <x v="20"/>
    <n v="833"/>
    <n v="7253"/>
    <n v="2082336.3"/>
    <x v="5"/>
    <n v="969"/>
  </r>
  <r>
    <n v="766"/>
    <s v="Product_766"/>
    <x v="4"/>
    <n v="287.10000000000002"/>
    <x v="20"/>
    <n v="833"/>
    <n v="7253"/>
    <n v="2082336.3"/>
    <x v="6"/>
    <n v="428"/>
  </r>
  <r>
    <n v="766"/>
    <s v="Product_766"/>
    <x v="4"/>
    <n v="287.10000000000002"/>
    <x v="20"/>
    <n v="833"/>
    <n v="7253"/>
    <n v="2082336.3"/>
    <x v="7"/>
    <n v="786"/>
  </r>
  <r>
    <n v="766"/>
    <s v="Product_766"/>
    <x v="4"/>
    <n v="287.10000000000002"/>
    <x v="20"/>
    <n v="833"/>
    <n v="7253"/>
    <n v="2082336.3"/>
    <x v="8"/>
    <n v="245"/>
  </r>
  <r>
    <n v="766"/>
    <s v="Product_766"/>
    <x v="4"/>
    <n v="287.10000000000002"/>
    <x v="20"/>
    <n v="833"/>
    <n v="7253"/>
    <n v="2082336.3"/>
    <x v="9"/>
    <n v="131"/>
  </r>
  <r>
    <n v="766"/>
    <s v="Product_766"/>
    <x v="4"/>
    <n v="287.10000000000002"/>
    <x v="20"/>
    <n v="833"/>
    <n v="7253"/>
    <n v="2082336.3"/>
    <x v="10"/>
    <n v="922"/>
  </r>
  <r>
    <n v="766"/>
    <s v="Product_766"/>
    <x v="4"/>
    <n v="287.10000000000002"/>
    <x v="20"/>
    <n v="833"/>
    <n v="7253"/>
    <n v="2082336.3"/>
    <x v="11"/>
    <n v="324"/>
  </r>
  <r>
    <n v="767"/>
    <s v="Product_767"/>
    <x v="5"/>
    <n v="382.42"/>
    <x v="3"/>
    <n v="193"/>
    <n v="5547"/>
    <n v="2121283.7400000002"/>
    <x v="0"/>
    <n v="325"/>
  </r>
  <r>
    <n v="767"/>
    <s v="Product_767"/>
    <x v="5"/>
    <n v="382.42"/>
    <x v="3"/>
    <n v="193"/>
    <n v="5547"/>
    <n v="2121283.7400000002"/>
    <x v="1"/>
    <n v="925"/>
  </r>
  <r>
    <n v="767"/>
    <s v="Product_767"/>
    <x v="5"/>
    <n v="382.42"/>
    <x v="3"/>
    <n v="193"/>
    <n v="5547"/>
    <n v="2121283.7400000002"/>
    <x v="2"/>
    <n v="75"/>
  </r>
  <r>
    <n v="767"/>
    <s v="Product_767"/>
    <x v="5"/>
    <n v="382.42"/>
    <x v="3"/>
    <n v="193"/>
    <n v="5547"/>
    <n v="2121283.7400000002"/>
    <x v="3"/>
    <n v="146"/>
  </r>
  <r>
    <n v="767"/>
    <s v="Product_767"/>
    <x v="5"/>
    <n v="382.42"/>
    <x v="3"/>
    <n v="193"/>
    <n v="5547"/>
    <n v="2121283.7400000002"/>
    <x v="4"/>
    <n v="629"/>
  </r>
  <r>
    <n v="767"/>
    <s v="Product_767"/>
    <x v="5"/>
    <n v="382.42"/>
    <x v="3"/>
    <n v="193"/>
    <n v="5547"/>
    <n v="2121283.7400000002"/>
    <x v="5"/>
    <n v="904"/>
  </r>
  <r>
    <n v="767"/>
    <s v="Product_767"/>
    <x v="5"/>
    <n v="382.42"/>
    <x v="3"/>
    <n v="193"/>
    <n v="5547"/>
    <n v="2121283.7400000002"/>
    <x v="6"/>
    <n v="16"/>
  </r>
  <r>
    <n v="767"/>
    <s v="Product_767"/>
    <x v="5"/>
    <n v="382.42"/>
    <x v="3"/>
    <n v="193"/>
    <n v="5547"/>
    <n v="2121283.7400000002"/>
    <x v="7"/>
    <n v="322"/>
  </r>
  <r>
    <n v="767"/>
    <s v="Product_767"/>
    <x v="5"/>
    <n v="382.42"/>
    <x v="3"/>
    <n v="193"/>
    <n v="5547"/>
    <n v="2121283.7400000002"/>
    <x v="8"/>
    <n v="175"/>
  </r>
  <r>
    <n v="767"/>
    <s v="Product_767"/>
    <x v="5"/>
    <n v="382.42"/>
    <x v="3"/>
    <n v="193"/>
    <n v="5547"/>
    <n v="2121283.7400000002"/>
    <x v="9"/>
    <n v="929"/>
  </r>
  <r>
    <n v="767"/>
    <s v="Product_767"/>
    <x v="5"/>
    <n v="382.42"/>
    <x v="3"/>
    <n v="193"/>
    <n v="5547"/>
    <n v="2121283.7400000002"/>
    <x v="10"/>
    <n v="641"/>
  </r>
  <r>
    <n v="767"/>
    <s v="Product_767"/>
    <x v="5"/>
    <n v="382.42"/>
    <x v="3"/>
    <n v="193"/>
    <n v="5547"/>
    <n v="2121283.7400000002"/>
    <x v="11"/>
    <n v="460"/>
  </r>
  <r>
    <n v="768"/>
    <s v="Product_768"/>
    <x v="0"/>
    <n v="439"/>
    <x v="19"/>
    <n v="559"/>
    <n v="6503"/>
    <n v="2854817"/>
    <x v="0"/>
    <n v="356"/>
  </r>
  <r>
    <n v="768"/>
    <s v="Product_768"/>
    <x v="0"/>
    <n v="439"/>
    <x v="19"/>
    <n v="559"/>
    <n v="6503"/>
    <n v="2854817"/>
    <x v="1"/>
    <n v="507"/>
  </r>
  <r>
    <n v="768"/>
    <s v="Product_768"/>
    <x v="0"/>
    <n v="439"/>
    <x v="19"/>
    <n v="559"/>
    <n v="6503"/>
    <n v="2854817"/>
    <x v="2"/>
    <n v="598"/>
  </r>
  <r>
    <n v="768"/>
    <s v="Product_768"/>
    <x v="0"/>
    <n v="439"/>
    <x v="19"/>
    <n v="559"/>
    <n v="6503"/>
    <n v="2854817"/>
    <x v="3"/>
    <n v="34"/>
  </r>
  <r>
    <n v="768"/>
    <s v="Product_768"/>
    <x v="0"/>
    <n v="439"/>
    <x v="19"/>
    <n v="559"/>
    <n v="6503"/>
    <n v="2854817"/>
    <x v="4"/>
    <n v="774"/>
  </r>
  <r>
    <n v="768"/>
    <s v="Product_768"/>
    <x v="0"/>
    <n v="439"/>
    <x v="19"/>
    <n v="559"/>
    <n v="6503"/>
    <n v="2854817"/>
    <x v="5"/>
    <n v="730"/>
  </r>
  <r>
    <n v="768"/>
    <s v="Product_768"/>
    <x v="0"/>
    <n v="439"/>
    <x v="19"/>
    <n v="559"/>
    <n v="6503"/>
    <n v="2854817"/>
    <x v="6"/>
    <n v="638"/>
  </r>
  <r>
    <n v="768"/>
    <s v="Product_768"/>
    <x v="0"/>
    <n v="439"/>
    <x v="19"/>
    <n v="559"/>
    <n v="6503"/>
    <n v="2854817"/>
    <x v="7"/>
    <n v="593"/>
  </r>
  <r>
    <n v="768"/>
    <s v="Product_768"/>
    <x v="0"/>
    <n v="439"/>
    <x v="19"/>
    <n v="559"/>
    <n v="6503"/>
    <n v="2854817"/>
    <x v="8"/>
    <n v="627"/>
  </r>
  <r>
    <n v="768"/>
    <s v="Product_768"/>
    <x v="0"/>
    <n v="439"/>
    <x v="19"/>
    <n v="559"/>
    <n v="6503"/>
    <n v="2854817"/>
    <x v="9"/>
    <n v="964"/>
  </r>
  <r>
    <n v="768"/>
    <s v="Product_768"/>
    <x v="0"/>
    <n v="439"/>
    <x v="19"/>
    <n v="559"/>
    <n v="6503"/>
    <n v="2854817"/>
    <x v="10"/>
    <n v="504"/>
  </r>
  <r>
    <n v="768"/>
    <s v="Product_768"/>
    <x v="0"/>
    <n v="439"/>
    <x v="19"/>
    <n v="559"/>
    <n v="6503"/>
    <n v="2854817"/>
    <x v="11"/>
    <n v="178"/>
  </r>
  <r>
    <n v="769"/>
    <s v="Product_769"/>
    <x v="2"/>
    <n v="174.33"/>
    <x v="34"/>
    <n v="148"/>
    <n v="6389"/>
    <n v="1113794.3700000001"/>
    <x v="0"/>
    <n v="824"/>
  </r>
  <r>
    <n v="769"/>
    <s v="Product_769"/>
    <x v="2"/>
    <n v="174.33"/>
    <x v="34"/>
    <n v="148"/>
    <n v="6389"/>
    <n v="1113794.3700000001"/>
    <x v="1"/>
    <n v="303"/>
  </r>
  <r>
    <n v="769"/>
    <s v="Product_769"/>
    <x v="2"/>
    <n v="174.33"/>
    <x v="34"/>
    <n v="148"/>
    <n v="6389"/>
    <n v="1113794.3700000001"/>
    <x v="2"/>
    <n v="269"/>
  </r>
  <r>
    <n v="769"/>
    <s v="Product_769"/>
    <x v="2"/>
    <n v="174.33"/>
    <x v="34"/>
    <n v="148"/>
    <n v="6389"/>
    <n v="1113794.3700000001"/>
    <x v="3"/>
    <n v="998"/>
  </r>
  <r>
    <n v="769"/>
    <s v="Product_769"/>
    <x v="2"/>
    <n v="174.33"/>
    <x v="34"/>
    <n v="148"/>
    <n v="6389"/>
    <n v="1113794.3700000001"/>
    <x v="4"/>
    <n v="45"/>
  </r>
  <r>
    <n v="769"/>
    <s v="Product_769"/>
    <x v="2"/>
    <n v="174.33"/>
    <x v="34"/>
    <n v="148"/>
    <n v="6389"/>
    <n v="1113794.3700000001"/>
    <x v="5"/>
    <n v="716"/>
  </r>
  <r>
    <n v="769"/>
    <s v="Product_769"/>
    <x v="2"/>
    <n v="174.33"/>
    <x v="34"/>
    <n v="148"/>
    <n v="6389"/>
    <n v="1113794.3700000001"/>
    <x v="6"/>
    <n v="378"/>
  </r>
  <r>
    <n v="769"/>
    <s v="Product_769"/>
    <x v="2"/>
    <n v="174.33"/>
    <x v="34"/>
    <n v="148"/>
    <n v="6389"/>
    <n v="1113794.3700000001"/>
    <x v="7"/>
    <n v="180"/>
  </r>
  <r>
    <n v="769"/>
    <s v="Product_769"/>
    <x v="2"/>
    <n v="174.33"/>
    <x v="34"/>
    <n v="148"/>
    <n v="6389"/>
    <n v="1113794.3700000001"/>
    <x v="8"/>
    <n v="316"/>
  </r>
  <r>
    <n v="769"/>
    <s v="Product_769"/>
    <x v="2"/>
    <n v="174.33"/>
    <x v="34"/>
    <n v="148"/>
    <n v="6389"/>
    <n v="1113794.3700000001"/>
    <x v="9"/>
    <n v="928"/>
  </r>
  <r>
    <n v="769"/>
    <s v="Product_769"/>
    <x v="2"/>
    <n v="174.33"/>
    <x v="34"/>
    <n v="148"/>
    <n v="6389"/>
    <n v="1113794.3700000001"/>
    <x v="10"/>
    <n v="589"/>
  </r>
  <r>
    <n v="769"/>
    <s v="Product_769"/>
    <x v="2"/>
    <n v="174.33"/>
    <x v="34"/>
    <n v="148"/>
    <n v="6389"/>
    <n v="1113794.3700000001"/>
    <x v="11"/>
    <n v="843"/>
  </r>
  <r>
    <n v="770"/>
    <s v="Product_770"/>
    <x v="2"/>
    <n v="411.52"/>
    <x v="29"/>
    <n v="787"/>
    <n v="6127"/>
    <n v="2521383.04"/>
    <x v="0"/>
    <n v="649"/>
  </r>
  <r>
    <n v="770"/>
    <s v="Product_770"/>
    <x v="2"/>
    <n v="411.52"/>
    <x v="29"/>
    <n v="787"/>
    <n v="6127"/>
    <n v="2521383.04"/>
    <x v="1"/>
    <n v="500"/>
  </r>
  <r>
    <n v="770"/>
    <s v="Product_770"/>
    <x v="2"/>
    <n v="411.52"/>
    <x v="29"/>
    <n v="787"/>
    <n v="6127"/>
    <n v="2521383.04"/>
    <x v="2"/>
    <n v="224"/>
  </r>
  <r>
    <n v="770"/>
    <s v="Product_770"/>
    <x v="2"/>
    <n v="411.52"/>
    <x v="29"/>
    <n v="787"/>
    <n v="6127"/>
    <n v="2521383.04"/>
    <x v="3"/>
    <n v="308"/>
  </r>
  <r>
    <n v="770"/>
    <s v="Product_770"/>
    <x v="2"/>
    <n v="411.52"/>
    <x v="29"/>
    <n v="787"/>
    <n v="6127"/>
    <n v="2521383.04"/>
    <x v="4"/>
    <n v="301"/>
  </r>
  <r>
    <n v="770"/>
    <s v="Product_770"/>
    <x v="2"/>
    <n v="411.52"/>
    <x v="29"/>
    <n v="787"/>
    <n v="6127"/>
    <n v="2521383.04"/>
    <x v="5"/>
    <n v="722"/>
  </r>
  <r>
    <n v="770"/>
    <s v="Product_770"/>
    <x v="2"/>
    <n v="411.52"/>
    <x v="29"/>
    <n v="787"/>
    <n v="6127"/>
    <n v="2521383.04"/>
    <x v="6"/>
    <n v="679"/>
  </r>
  <r>
    <n v="770"/>
    <s v="Product_770"/>
    <x v="2"/>
    <n v="411.52"/>
    <x v="29"/>
    <n v="787"/>
    <n v="6127"/>
    <n v="2521383.04"/>
    <x v="7"/>
    <n v="498"/>
  </r>
  <r>
    <n v="770"/>
    <s v="Product_770"/>
    <x v="2"/>
    <n v="411.52"/>
    <x v="29"/>
    <n v="787"/>
    <n v="6127"/>
    <n v="2521383.04"/>
    <x v="8"/>
    <n v="782"/>
  </r>
  <r>
    <n v="770"/>
    <s v="Product_770"/>
    <x v="2"/>
    <n v="411.52"/>
    <x v="29"/>
    <n v="787"/>
    <n v="6127"/>
    <n v="2521383.04"/>
    <x v="9"/>
    <n v="120"/>
  </r>
  <r>
    <n v="770"/>
    <s v="Product_770"/>
    <x v="2"/>
    <n v="411.52"/>
    <x v="29"/>
    <n v="787"/>
    <n v="6127"/>
    <n v="2521383.04"/>
    <x v="10"/>
    <n v="771"/>
  </r>
  <r>
    <n v="770"/>
    <s v="Product_770"/>
    <x v="2"/>
    <n v="411.52"/>
    <x v="29"/>
    <n v="787"/>
    <n v="6127"/>
    <n v="2521383.04"/>
    <x v="11"/>
    <n v="573"/>
  </r>
  <r>
    <n v="771"/>
    <s v="Product_771"/>
    <x v="4"/>
    <n v="59.76"/>
    <x v="39"/>
    <n v="669"/>
    <n v="5772"/>
    <n v="344934.72"/>
    <x v="0"/>
    <n v="679"/>
  </r>
  <r>
    <n v="771"/>
    <s v="Product_771"/>
    <x v="4"/>
    <n v="59.76"/>
    <x v="39"/>
    <n v="669"/>
    <n v="5772"/>
    <n v="344934.72"/>
    <x v="1"/>
    <n v="802"/>
  </r>
  <r>
    <n v="771"/>
    <s v="Product_771"/>
    <x v="4"/>
    <n v="59.76"/>
    <x v="39"/>
    <n v="669"/>
    <n v="5772"/>
    <n v="344934.72"/>
    <x v="2"/>
    <n v="529"/>
  </r>
  <r>
    <n v="771"/>
    <s v="Product_771"/>
    <x v="4"/>
    <n v="59.76"/>
    <x v="39"/>
    <n v="669"/>
    <n v="5772"/>
    <n v="344934.72"/>
    <x v="3"/>
    <n v="537"/>
  </r>
  <r>
    <n v="771"/>
    <s v="Product_771"/>
    <x v="4"/>
    <n v="59.76"/>
    <x v="39"/>
    <n v="669"/>
    <n v="5772"/>
    <n v="344934.72"/>
    <x v="4"/>
    <n v="867"/>
  </r>
  <r>
    <n v="771"/>
    <s v="Product_771"/>
    <x v="4"/>
    <n v="59.76"/>
    <x v="39"/>
    <n v="669"/>
    <n v="5772"/>
    <n v="344934.72"/>
    <x v="5"/>
    <n v="276"/>
  </r>
  <r>
    <n v="771"/>
    <s v="Product_771"/>
    <x v="4"/>
    <n v="59.76"/>
    <x v="39"/>
    <n v="669"/>
    <n v="5772"/>
    <n v="344934.72"/>
    <x v="6"/>
    <n v="505"/>
  </r>
  <r>
    <n v="771"/>
    <s v="Product_771"/>
    <x v="4"/>
    <n v="59.76"/>
    <x v="39"/>
    <n v="669"/>
    <n v="5772"/>
    <n v="344934.72"/>
    <x v="7"/>
    <n v="319"/>
  </r>
  <r>
    <n v="771"/>
    <s v="Product_771"/>
    <x v="4"/>
    <n v="59.76"/>
    <x v="39"/>
    <n v="669"/>
    <n v="5772"/>
    <n v="344934.72"/>
    <x v="8"/>
    <n v="704"/>
  </r>
  <r>
    <n v="771"/>
    <s v="Product_771"/>
    <x v="4"/>
    <n v="59.76"/>
    <x v="39"/>
    <n v="669"/>
    <n v="5772"/>
    <n v="344934.72"/>
    <x v="9"/>
    <n v="196"/>
  </r>
  <r>
    <n v="771"/>
    <s v="Product_771"/>
    <x v="4"/>
    <n v="59.76"/>
    <x v="39"/>
    <n v="669"/>
    <n v="5772"/>
    <n v="344934.72"/>
    <x v="10"/>
    <n v="240"/>
  </r>
  <r>
    <n v="771"/>
    <s v="Product_771"/>
    <x v="4"/>
    <n v="59.76"/>
    <x v="39"/>
    <n v="669"/>
    <n v="5772"/>
    <n v="344934.72"/>
    <x v="11"/>
    <n v="118"/>
  </r>
  <r>
    <n v="772"/>
    <s v="Product_772"/>
    <x v="2"/>
    <n v="423.99"/>
    <x v="28"/>
    <n v="202"/>
    <n v="6717"/>
    <n v="2847940.83"/>
    <x v="0"/>
    <n v="390"/>
  </r>
  <r>
    <n v="772"/>
    <s v="Product_772"/>
    <x v="2"/>
    <n v="423.99"/>
    <x v="28"/>
    <n v="202"/>
    <n v="6717"/>
    <n v="2847940.83"/>
    <x v="1"/>
    <n v="597"/>
  </r>
  <r>
    <n v="772"/>
    <s v="Product_772"/>
    <x v="2"/>
    <n v="423.99"/>
    <x v="28"/>
    <n v="202"/>
    <n v="6717"/>
    <n v="2847940.83"/>
    <x v="2"/>
    <n v="112"/>
  </r>
  <r>
    <n v="772"/>
    <s v="Product_772"/>
    <x v="2"/>
    <n v="423.99"/>
    <x v="28"/>
    <n v="202"/>
    <n v="6717"/>
    <n v="2847940.83"/>
    <x v="3"/>
    <n v="749"/>
  </r>
  <r>
    <n v="772"/>
    <s v="Product_772"/>
    <x v="2"/>
    <n v="423.99"/>
    <x v="28"/>
    <n v="202"/>
    <n v="6717"/>
    <n v="2847940.83"/>
    <x v="4"/>
    <n v="911"/>
  </r>
  <r>
    <n v="772"/>
    <s v="Product_772"/>
    <x v="2"/>
    <n v="423.99"/>
    <x v="28"/>
    <n v="202"/>
    <n v="6717"/>
    <n v="2847940.83"/>
    <x v="5"/>
    <n v="535"/>
  </r>
  <r>
    <n v="772"/>
    <s v="Product_772"/>
    <x v="2"/>
    <n v="423.99"/>
    <x v="28"/>
    <n v="202"/>
    <n v="6717"/>
    <n v="2847940.83"/>
    <x v="6"/>
    <n v="755"/>
  </r>
  <r>
    <n v="772"/>
    <s v="Product_772"/>
    <x v="2"/>
    <n v="423.99"/>
    <x v="28"/>
    <n v="202"/>
    <n v="6717"/>
    <n v="2847940.83"/>
    <x v="7"/>
    <n v="82"/>
  </r>
  <r>
    <n v="772"/>
    <s v="Product_772"/>
    <x v="2"/>
    <n v="423.99"/>
    <x v="28"/>
    <n v="202"/>
    <n v="6717"/>
    <n v="2847940.83"/>
    <x v="8"/>
    <n v="661"/>
  </r>
  <r>
    <n v="772"/>
    <s v="Product_772"/>
    <x v="2"/>
    <n v="423.99"/>
    <x v="28"/>
    <n v="202"/>
    <n v="6717"/>
    <n v="2847940.83"/>
    <x v="9"/>
    <n v="805"/>
  </r>
  <r>
    <n v="772"/>
    <s v="Product_772"/>
    <x v="2"/>
    <n v="423.99"/>
    <x v="28"/>
    <n v="202"/>
    <n v="6717"/>
    <n v="2847940.83"/>
    <x v="10"/>
    <n v="652"/>
  </r>
  <r>
    <n v="772"/>
    <s v="Product_772"/>
    <x v="2"/>
    <n v="423.99"/>
    <x v="28"/>
    <n v="202"/>
    <n v="6717"/>
    <n v="2847940.83"/>
    <x v="11"/>
    <n v="468"/>
  </r>
  <r>
    <n v="773"/>
    <s v="Product_773"/>
    <x v="6"/>
    <n v="68.11"/>
    <x v="37"/>
    <n v="444"/>
    <n v="5032"/>
    <n v="342729.52"/>
    <x v="0"/>
    <n v="614"/>
  </r>
  <r>
    <n v="773"/>
    <s v="Product_773"/>
    <x v="6"/>
    <n v="68.11"/>
    <x v="37"/>
    <n v="444"/>
    <n v="5032"/>
    <n v="342729.52"/>
    <x v="1"/>
    <n v="165"/>
  </r>
  <r>
    <n v="773"/>
    <s v="Product_773"/>
    <x v="6"/>
    <n v="68.11"/>
    <x v="37"/>
    <n v="444"/>
    <n v="5032"/>
    <n v="342729.52"/>
    <x v="2"/>
    <n v="250"/>
  </r>
  <r>
    <n v="773"/>
    <s v="Product_773"/>
    <x v="6"/>
    <n v="68.11"/>
    <x v="37"/>
    <n v="444"/>
    <n v="5032"/>
    <n v="342729.52"/>
    <x v="3"/>
    <n v="13"/>
  </r>
  <r>
    <n v="773"/>
    <s v="Product_773"/>
    <x v="6"/>
    <n v="68.11"/>
    <x v="37"/>
    <n v="444"/>
    <n v="5032"/>
    <n v="342729.52"/>
    <x v="4"/>
    <n v="407"/>
  </r>
  <r>
    <n v="773"/>
    <s v="Product_773"/>
    <x v="6"/>
    <n v="68.11"/>
    <x v="37"/>
    <n v="444"/>
    <n v="5032"/>
    <n v="342729.52"/>
    <x v="5"/>
    <n v="485"/>
  </r>
  <r>
    <n v="773"/>
    <s v="Product_773"/>
    <x v="6"/>
    <n v="68.11"/>
    <x v="37"/>
    <n v="444"/>
    <n v="5032"/>
    <n v="342729.52"/>
    <x v="6"/>
    <n v="898"/>
  </r>
  <r>
    <n v="773"/>
    <s v="Product_773"/>
    <x v="6"/>
    <n v="68.11"/>
    <x v="37"/>
    <n v="444"/>
    <n v="5032"/>
    <n v="342729.52"/>
    <x v="7"/>
    <n v="302"/>
  </r>
  <r>
    <n v="773"/>
    <s v="Product_773"/>
    <x v="6"/>
    <n v="68.11"/>
    <x v="37"/>
    <n v="444"/>
    <n v="5032"/>
    <n v="342729.52"/>
    <x v="8"/>
    <n v="130"/>
  </r>
  <r>
    <n v="773"/>
    <s v="Product_773"/>
    <x v="6"/>
    <n v="68.11"/>
    <x v="37"/>
    <n v="444"/>
    <n v="5032"/>
    <n v="342729.52"/>
    <x v="9"/>
    <n v="481"/>
  </r>
  <r>
    <n v="773"/>
    <s v="Product_773"/>
    <x v="6"/>
    <n v="68.11"/>
    <x v="37"/>
    <n v="444"/>
    <n v="5032"/>
    <n v="342729.52"/>
    <x v="10"/>
    <n v="739"/>
  </r>
  <r>
    <n v="773"/>
    <s v="Product_773"/>
    <x v="6"/>
    <n v="68.11"/>
    <x v="37"/>
    <n v="444"/>
    <n v="5032"/>
    <n v="342729.52"/>
    <x v="11"/>
    <n v="548"/>
  </r>
  <r>
    <n v="774"/>
    <s v="Product_774"/>
    <x v="2"/>
    <n v="201.66"/>
    <x v="12"/>
    <n v="914"/>
    <n v="5044"/>
    <n v="1017173.04"/>
    <x v="0"/>
    <n v="933"/>
  </r>
  <r>
    <n v="774"/>
    <s v="Product_774"/>
    <x v="2"/>
    <n v="201.66"/>
    <x v="12"/>
    <n v="914"/>
    <n v="5044"/>
    <n v="1017173.04"/>
    <x v="1"/>
    <n v="414"/>
  </r>
  <r>
    <n v="774"/>
    <s v="Product_774"/>
    <x v="2"/>
    <n v="201.66"/>
    <x v="12"/>
    <n v="914"/>
    <n v="5044"/>
    <n v="1017173.04"/>
    <x v="2"/>
    <n v="232"/>
  </r>
  <r>
    <n v="774"/>
    <s v="Product_774"/>
    <x v="2"/>
    <n v="201.66"/>
    <x v="12"/>
    <n v="914"/>
    <n v="5044"/>
    <n v="1017173.04"/>
    <x v="3"/>
    <n v="373"/>
  </r>
  <r>
    <n v="774"/>
    <s v="Product_774"/>
    <x v="2"/>
    <n v="201.66"/>
    <x v="12"/>
    <n v="914"/>
    <n v="5044"/>
    <n v="1017173.04"/>
    <x v="4"/>
    <n v="188"/>
  </r>
  <r>
    <n v="774"/>
    <s v="Product_774"/>
    <x v="2"/>
    <n v="201.66"/>
    <x v="12"/>
    <n v="914"/>
    <n v="5044"/>
    <n v="1017173.04"/>
    <x v="5"/>
    <n v="515"/>
  </r>
  <r>
    <n v="774"/>
    <s v="Product_774"/>
    <x v="2"/>
    <n v="201.66"/>
    <x v="12"/>
    <n v="914"/>
    <n v="5044"/>
    <n v="1017173.04"/>
    <x v="6"/>
    <n v="75"/>
  </r>
  <r>
    <n v="774"/>
    <s v="Product_774"/>
    <x v="2"/>
    <n v="201.66"/>
    <x v="12"/>
    <n v="914"/>
    <n v="5044"/>
    <n v="1017173.04"/>
    <x v="7"/>
    <n v="261"/>
  </r>
  <r>
    <n v="774"/>
    <s v="Product_774"/>
    <x v="2"/>
    <n v="201.66"/>
    <x v="12"/>
    <n v="914"/>
    <n v="5044"/>
    <n v="1017173.04"/>
    <x v="8"/>
    <n v="101"/>
  </r>
  <r>
    <n v="774"/>
    <s v="Product_774"/>
    <x v="2"/>
    <n v="201.66"/>
    <x v="12"/>
    <n v="914"/>
    <n v="5044"/>
    <n v="1017173.04"/>
    <x v="9"/>
    <n v="633"/>
  </r>
  <r>
    <n v="774"/>
    <s v="Product_774"/>
    <x v="2"/>
    <n v="201.66"/>
    <x v="12"/>
    <n v="914"/>
    <n v="5044"/>
    <n v="1017173.04"/>
    <x v="10"/>
    <n v="674"/>
  </r>
  <r>
    <n v="774"/>
    <s v="Product_774"/>
    <x v="2"/>
    <n v="201.66"/>
    <x v="12"/>
    <n v="914"/>
    <n v="5044"/>
    <n v="1017173.04"/>
    <x v="11"/>
    <n v="645"/>
  </r>
  <r>
    <n v="775"/>
    <s v="Product_775"/>
    <x v="3"/>
    <n v="399.66"/>
    <x v="28"/>
    <n v="988"/>
    <n v="5717"/>
    <n v="2284856.2200000002"/>
    <x v="0"/>
    <n v="84"/>
  </r>
  <r>
    <n v="775"/>
    <s v="Product_775"/>
    <x v="3"/>
    <n v="399.66"/>
    <x v="28"/>
    <n v="988"/>
    <n v="5717"/>
    <n v="2284856.2200000002"/>
    <x v="1"/>
    <n v="461"/>
  </r>
  <r>
    <n v="775"/>
    <s v="Product_775"/>
    <x v="3"/>
    <n v="399.66"/>
    <x v="28"/>
    <n v="988"/>
    <n v="5717"/>
    <n v="2284856.2200000002"/>
    <x v="2"/>
    <n v="840"/>
  </r>
  <r>
    <n v="775"/>
    <s v="Product_775"/>
    <x v="3"/>
    <n v="399.66"/>
    <x v="28"/>
    <n v="988"/>
    <n v="5717"/>
    <n v="2284856.2200000002"/>
    <x v="3"/>
    <n v="556"/>
  </r>
  <r>
    <n v="775"/>
    <s v="Product_775"/>
    <x v="3"/>
    <n v="399.66"/>
    <x v="28"/>
    <n v="988"/>
    <n v="5717"/>
    <n v="2284856.2200000002"/>
    <x v="4"/>
    <n v="821"/>
  </r>
  <r>
    <n v="775"/>
    <s v="Product_775"/>
    <x v="3"/>
    <n v="399.66"/>
    <x v="28"/>
    <n v="988"/>
    <n v="5717"/>
    <n v="2284856.2200000002"/>
    <x v="5"/>
    <n v="151"/>
  </r>
  <r>
    <n v="775"/>
    <s v="Product_775"/>
    <x v="3"/>
    <n v="399.66"/>
    <x v="28"/>
    <n v="988"/>
    <n v="5717"/>
    <n v="2284856.2200000002"/>
    <x v="6"/>
    <n v="230"/>
  </r>
  <r>
    <n v="775"/>
    <s v="Product_775"/>
    <x v="3"/>
    <n v="399.66"/>
    <x v="28"/>
    <n v="988"/>
    <n v="5717"/>
    <n v="2284856.2200000002"/>
    <x v="7"/>
    <n v="783"/>
  </r>
  <r>
    <n v="775"/>
    <s v="Product_775"/>
    <x v="3"/>
    <n v="399.66"/>
    <x v="28"/>
    <n v="988"/>
    <n v="5717"/>
    <n v="2284856.2200000002"/>
    <x v="8"/>
    <n v="309"/>
  </r>
  <r>
    <n v="775"/>
    <s v="Product_775"/>
    <x v="3"/>
    <n v="399.66"/>
    <x v="28"/>
    <n v="988"/>
    <n v="5717"/>
    <n v="2284856.2200000002"/>
    <x v="9"/>
    <n v="793"/>
  </r>
  <r>
    <n v="775"/>
    <s v="Product_775"/>
    <x v="3"/>
    <n v="399.66"/>
    <x v="28"/>
    <n v="988"/>
    <n v="5717"/>
    <n v="2284856.2200000002"/>
    <x v="10"/>
    <n v="235"/>
  </r>
  <r>
    <n v="775"/>
    <s v="Product_775"/>
    <x v="3"/>
    <n v="399.66"/>
    <x v="28"/>
    <n v="988"/>
    <n v="5717"/>
    <n v="2284856.2200000002"/>
    <x v="11"/>
    <n v="454"/>
  </r>
  <r>
    <n v="776"/>
    <s v="Product_776"/>
    <x v="1"/>
    <n v="79.209999999999994"/>
    <x v="20"/>
    <n v="419"/>
    <n v="6978"/>
    <n v="552727.38"/>
    <x v="0"/>
    <n v="316"/>
  </r>
  <r>
    <n v="776"/>
    <s v="Product_776"/>
    <x v="1"/>
    <n v="79.209999999999994"/>
    <x v="20"/>
    <n v="419"/>
    <n v="6978"/>
    <n v="552727.38"/>
    <x v="1"/>
    <n v="919"/>
  </r>
  <r>
    <n v="776"/>
    <s v="Product_776"/>
    <x v="1"/>
    <n v="79.209999999999994"/>
    <x v="20"/>
    <n v="419"/>
    <n v="6978"/>
    <n v="552727.38"/>
    <x v="2"/>
    <n v="790"/>
  </r>
  <r>
    <n v="776"/>
    <s v="Product_776"/>
    <x v="1"/>
    <n v="79.209999999999994"/>
    <x v="20"/>
    <n v="419"/>
    <n v="6978"/>
    <n v="552727.38"/>
    <x v="3"/>
    <n v="427"/>
  </r>
  <r>
    <n v="776"/>
    <s v="Product_776"/>
    <x v="1"/>
    <n v="79.209999999999994"/>
    <x v="20"/>
    <n v="419"/>
    <n v="6978"/>
    <n v="552727.38"/>
    <x v="4"/>
    <n v="829"/>
  </r>
  <r>
    <n v="776"/>
    <s v="Product_776"/>
    <x v="1"/>
    <n v="79.209999999999994"/>
    <x v="20"/>
    <n v="419"/>
    <n v="6978"/>
    <n v="552727.38"/>
    <x v="5"/>
    <n v="954"/>
  </r>
  <r>
    <n v="776"/>
    <s v="Product_776"/>
    <x v="1"/>
    <n v="79.209999999999994"/>
    <x v="20"/>
    <n v="419"/>
    <n v="6978"/>
    <n v="552727.38"/>
    <x v="6"/>
    <n v="715"/>
  </r>
  <r>
    <n v="776"/>
    <s v="Product_776"/>
    <x v="1"/>
    <n v="79.209999999999994"/>
    <x v="20"/>
    <n v="419"/>
    <n v="6978"/>
    <n v="552727.38"/>
    <x v="7"/>
    <n v="199"/>
  </r>
  <r>
    <n v="776"/>
    <s v="Product_776"/>
    <x v="1"/>
    <n v="79.209999999999994"/>
    <x v="20"/>
    <n v="419"/>
    <n v="6978"/>
    <n v="552727.38"/>
    <x v="8"/>
    <n v="781"/>
  </r>
  <r>
    <n v="776"/>
    <s v="Product_776"/>
    <x v="1"/>
    <n v="79.209999999999994"/>
    <x v="20"/>
    <n v="419"/>
    <n v="6978"/>
    <n v="552727.38"/>
    <x v="9"/>
    <n v="896"/>
  </r>
  <r>
    <n v="776"/>
    <s v="Product_776"/>
    <x v="1"/>
    <n v="79.209999999999994"/>
    <x v="20"/>
    <n v="419"/>
    <n v="6978"/>
    <n v="552727.38"/>
    <x v="10"/>
    <n v="127"/>
  </r>
  <r>
    <n v="776"/>
    <s v="Product_776"/>
    <x v="1"/>
    <n v="79.209999999999994"/>
    <x v="20"/>
    <n v="419"/>
    <n v="6978"/>
    <n v="552727.38"/>
    <x v="11"/>
    <n v="25"/>
  </r>
  <r>
    <n v="777"/>
    <s v="Product_777"/>
    <x v="2"/>
    <n v="118.48"/>
    <x v="6"/>
    <n v="427"/>
    <n v="5627"/>
    <n v="666686.96"/>
    <x v="0"/>
    <n v="211"/>
  </r>
  <r>
    <n v="777"/>
    <s v="Product_777"/>
    <x v="2"/>
    <n v="118.48"/>
    <x v="6"/>
    <n v="427"/>
    <n v="5627"/>
    <n v="666686.96"/>
    <x v="1"/>
    <n v="113"/>
  </r>
  <r>
    <n v="777"/>
    <s v="Product_777"/>
    <x v="2"/>
    <n v="118.48"/>
    <x v="6"/>
    <n v="427"/>
    <n v="5627"/>
    <n v="666686.96"/>
    <x v="2"/>
    <n v="713"/>
  </r>
  <r>
    <n v="777"/>
    <s v="Product_777"/>
    <x v="2"/>
    <n v="118.48"/>
    <x v="6"/>
    <n v="427"/>
    <n v="5627"/>
    <n v="666686.96"/>
    <x v="3"/>
    <n v="727"/>
  </r>
  <r>
    <n v="777"/>
    <s v="Product_777"/>
    <x v="2"/>
    <n v="118.48"/>
    <x v="6"/>
    <n v="427"/>
    <n v="5627"/>
    <n v="666686.96"/>
    <x v="4"/>
    <n v="128"/>
  </r>
  <r>
    <n v="777"/>
    <s v="Product_777"/>
    <x v="2"/>
    <n v="118.48"/>
    <x v="6"/>
    <n v="427"/>
    <n v="5627"/>
    <n v="666686.96"/>
    <x v="5"/>
    <n v="482"/>
  </r>
  <r>
    <n v="777"/>
    <s v="Product_777"/>
    <x v="2"/>
    <n v="118.48"/>
    <x v="6"/>
    <n v="427"/>
    <n v="5627"/>
    <n v="666686.96"/>
    <x v="6"/>
    <n v="961"/>
  </r>
  <r>
    <n v="777"/>
    <s v="Product_777"/>
    <x v="2"/>
    <n v="118.48"/>
    <x v="6"/>
    <n v="427"/>
    <n v="5627"/>
    <n v="666686.96"/>
    <x v="7"/>
    <n v="239"/>
  </r>
  <r>
    <n v="777"/>
    <s v="Product_777"/>
    <x v="2"/>
    <n v="118.48"/>
    <x v="6"/>
    <n v="427"/>
    <n v="5627"/>
    <n v="666686.96"/>
    <x v="8"/>
    <n v="291"/>
  </r>
  <r>
    <n v="777"/>
    <s v="Product_777"/>
    <x v="2"/>
    <n v="118.48"/>
    <x v="6"/>
    <n v="427"/>
    <n v="5627"/>
    <n v="666686.96"/>
    <x v="9"/>
    <n v="771"/>
  </r>
  <r>
    <n v="777"/>
    <s v="Product_777"/>
    <x v="2"/>
    <n v="118.48"/>
    <x v="6"/>
    <n v="427"/>
    <n v="5627"/>
    <n v="666686.96"/>
    <x v="10"/>
    <n v="502"/>
  </r>
  <r>
    <n v="777"/>
    <s v="Product_777"/>
    <x v="2"/>
    <n v="118.48"/>
    <x v="6"/>
    <n v="427"/>
    <n v="5627"/>
    <n v="666686.96"/>
    <x v="11"/>
    <n v="489"/>
  </r>
  <r>
    <n v="778"/>
    <s v="Product_778"/>
    <x v="3"/>
    <n v="362.52"/>
    <x v="39"/>
    <n v="479"/>
    <n v="4203"/>
    <n v="1523671.56"/>
    <x v="0"/>
    <n v="514"/>
  </r>
  <r>
    <n v="778"/>
    <s v="Product_778"/>
    <x v="3"/>
    <n v="362.52"/>
    <x v="39"/>
    <n v="479"/>
    <n v="4203"/>
    <n v="1523671.56"/>
    <x v="1"/>
    <n v="432"/>
  </r>
  <r>
    <n v="778"/>
    <s v="Product_778"/>
    <x v="3"/>
    <n v="362.52"/>
    <x v="39"/>
    <n v="479"/>
    <n v="4203"/>
    <n v="1523671.56"/>
    <x v="2"/>
    <n v="82"/>
  </r>
  <r>
    <n v="778"/>
    <s v="Product_778"/>
    <x v="3"/>
    <n v="362.52"/>
    <x v="39"/>
    <n v="479"/>
    <n v="4203"/>
    <n v="1523671.56"/>
    <x v="3"/>
    <n v="232"/>
  </r>
  <r>
    <n v="778"/>
    <s v="Product_778"/>
    <x v="3"/>
    <n v="362.52"/>
    <x v="39"/>
    <n v="479"/>
    <n v="4203"/>
    <n v="1523671.56"/>
    <x v="4"/>
    <n v="560"/>
  </r>
  <r>
    <n v="778"/>
    <s v="Product_778"/>
    <x v="3"/>
    <n v="362.52"/>
    <x v="39"/>
    <n v="479"/>
    <n v="4203"/>
    <n v="1523671.56"/>
    <x v="5"/>
    <n v="258"/>
  </r>
  <r>
    <n v="778"/>
    <s v="Product_778"/>
    <x v="3"/>
    <n v="362.52"/>
    <x v="39"/>
    <n v="479"/>
    <n v="4203"/>
    <n v="1523671.56"/>
    <x v="6"/>
    <n v="247"/>
  </r>
  <r>
    <n v="778"/>
    <s v="Product_778"/>
    <x v="3"/>
    <n v="362.52"/>
    <x v="39"/>
    <n v="479"/>
    <n v="4203"/>
    <n v="1523671.56"/>
    <x v="7"/>
    <n v="913"/>
  </r>
  <r>
    <n v="778"/>
    <s v="Product_778"/>
    <x v="3"/>
    <n v="362.52"/>
    <x v="39"/>
    <n v="479"/>
    <n v="4203"/>
    <n v="1523671.56"/>
    <x v="8"/>
    <n v="721"/>
  </r>
  <r>
    <n v="778"/>
    <s v="Product_778"/>
    <x v="3"/>
    <n v="362.52"/>
    <x v="39"/>
    <n v="479"/>
    <n v="4203"/>
    <n v="1523671.56"/>
    <x v="9"/>
    <n v="38"/>
  </r>
  <r>
    <n v="778"/>
    <s v="Product_778"/>
    <x v="3"/>
    <n v="362.52"/>
    <x v="39"/>
    <n v="479"/>
    <n v="4203"/>
    <n v="1523671.56"/>
    <x v="10"/>
    <n v="199"/>
  </r>
  <r>
    <n v="778"/>
    <s v="Product_778"/>
    <x v="3"/>
    <n v="362.52"/>
    <x v="39"/>
    <n v="479"/>
    <n v="4203"/>
    <n v="1523671.56"/>
    <x v="11"/>
    <n v="7"/>
  </r>
  <r>
    <n v="779"/>
    <s v="Product_779"/>
    <x v="0"/>
    <n v="361.42"/>
    <x v="8"/>
    <n v="475"/>
    <n v="7041"/>
    <n v="2544758.2200000002"/>
    <x v="0"/>
    <n v="383"/>
  </r>
  <r>
    <n v="779"/>
    <s v="Product_779"/>
    <x v="0"/>
    <n v="361.42"/>
    <x v="8"/>
    <n v="475"/>
    <n v="7041"/>
    <n v="2544758.2200000002"/>
    <x v="1"/>
    <n v="991"/>
  </r>
  <r>
    <n v="779"/>
    <s v="Product_779"/>
    <x v="0"/>
    <n v="361.42"/>
    <x v="8"/>
    <n v="475"/>
    <n v="7041"/>
    <n v="2544758.2200000002"/>
    <x v="2"/>
    <n v="124"/>
  </r>
  <r>
    <n v="779"/>
    <s v="Product_779"/>
    <x v="0"/>
    <n v="361.42"/>
    <x v="8"/>
    <n v="475"/>
    <n v="7041"/>
    <n v="2544758.2200000002"/>
    <x v="3"/>
    <n v="704"/>
  </r>
  <r>
    <n v="779"/>
    <s v="Product_779"/>
    <x v="0"/>
    <n v="361.42"/>
    <x v="8"/>
    <n v="475"/>
    <n v="7041"/>
    <n v="2544758.2200000002"/>
    <x v="4"/>
    <n v="536"/>
  </r>
  <r>
    <n v="779"/>
    <s v="Product_779"/>
    <x v="0"/>
    <n v="361.42"/>
    <x v="8"/>
    <n v="475"/>
    <n v="7041"/>
    <n v="2544758.2200000002"/>
    <x v="5"/>
    <n v="323"/>
  </r>
  <r>
    <n v="779"/>
    <s v="Product_779"/>
    <x v="0"/>
    <n v="361.42"/>
    <x v="8"/>
    <n v="475"/>
    <n v="7041"/>
    <n v="2544758.2200000002"/>
    <x v="6"/>
    <n v="301"/>
  </r>
  <r>
    <n v="779"/>
    <s v="Product_779"/>
    <x v="0"/>
    <n v="361.42"/>
    <x v="8"/>
    <n v="475"/>
    <n v="7041"/>
    <n v="2544758.2200000002"/>
    <x v="7"/>
    <n v="691"/>
  </r>
  <r>
    <n v="779"/>
    <s v="Product_779"/>
    <x v="0"/>
    <n v="361.42"/>
    <x v="8"/>
    <n v="475"/>
    <n v="7041"/>
    <n v="2544758.2200000002"/>
    <x v="8"/>
    <n v="494"/>
  </r>
  <r>
    <n v="779"/>
    <s v="Product_779"/>
    <x v="0"/>
    <n v="361.42"/>
    <x v="8"/>
    <n v="475"/>
    <n v="7041"/>
    <n v="2544758.2200000002"/>
    <x v="9"/>
    <n v="565"/>
  </r>
  <r>
    <n v="779"/>
    <s v="Product_779"/>
    <x v="0"/>
    <n v="361.42"/>
    <x v="8"/>
    <n v="475"/>
    <n v="7041"/>
    <n v="2544758.2200000002"/>
    <x v="10"/>
    <n v="961"/>
  </r>
  <r>
    <n v="779"/>
    <s v="Product_779"/>
    <x v="0"/>
    <n v="361.42"/>
    <x v="8"/>
    <n v="475"/>
    <n v="7041"/>
    <n v="2544758.2200000002"/>
    <x v="11"/>
    <n v="968"/>
  </r>
  <r>
    <n v="780"/>
    <s v="Product_780"/>
    <x v="2"/>
    <n v="322.37"/>
    <x v="7"/>
    <n v="126"/>
    <n v="7340"/>
    <n v="2366195.7999999998"/>
    <x v="0"/>
    <n v="690"/>
  </r>
  <r>
    <n v="780"/>
    <s v="Product_780"/>
    <x v="2"/>
    <n v="322.37"/>
    <x v="7"/>
    <n v="126"/>
    <n v="7340"/>
    <n v="2366195.7999999998"/>
    <x v="1"/>
    <n v="355"/>
  </r>
  <r>
    <n v="780"/>
    <s v="Product_780"/>
    <x v="2"/>
    <n v="322.37"/>
    <x v="7"/>
    <n v="126"/>
    <n v="7340"/>
    <n v="2366195.7999999998"/>
    <x v="2"/>
    <n v="174"/>
  </r>
  <r>
    <n v="780"/>
    <s v="Product_780"/>
    <x v="2"/>
    <n v="322.37"/>
    <x v="7"/>
    <n v="126"/>
    <n v="7340"/>
    <n v="2366195.7999999998"/>
    <x v="3"/>
    <n v="562"/>
  </r>
  <r>
    <n v="780"/>
    <s v="Product_780"/>
    <x v="2"/>
    <n v="322.37"/>
    <x v="7"/>
    <n v="126"/>
    <n v="7340"/>
    <n v="2366195.7999999998"/>
    <x v="4"/>
    <n v="265"/>
  </r>
  <r>
    <n v="780"/>
    <s v="Product_780"/>
    <x v="2"/>
    <n v="322.37"/>
    <x v="7"/>
    <n v="126"/>
    <n v="7340"/>
    <n v="2366195.7999999998"/>
    <x v="5"/>
    <n v="868"/>
  </r>
  <r>
    <n v="780"/>
    <s v="Product_780"/>
    <x v="2"/>
    <n v="322.37"/>
    <x v="7"/>
    <n v="126"/>
    <n v="7340"/>
    <n v="2366195.7999999998"/>
    <x v="6"/>
    <n v="725"/>
  </r>
  <r>
    <n v="780"/>
    <s v="Product_780"/>
    <x v="2"/>
    <n v="322.37"/>
    <x v="7"/>
    <n v="126"/>
    <n v="7340"/>
    <n v="2366195.7999999998"/>
    <x v="7"/>
    <n v="943"/>
  </r>
  <r>
    <n v="780"/>
    <s v="Product_780"/>
    <x v="2"/>
    <n v="322.37"/>
    <x v="7"/>
    <n v="126"/>
    <n v="7340"/>
    <n v="2366195.7999999998"/>
    <x v="8"/>
    <n v="360"/>
  </r>
  <r>
    <n v="780"/>
    <s v="Product_780"/>
    <x v="2"/>
    <n v="322.37"/>
    <x v="7"/>
    <n v="126"/>
    <n v="7340"/>
    <n v="2366195.7999999998"/>
    <x v="9"/>
    <n v="511"/>
  </r>
  <r>
    <n v="780"/>
    <s v="Product_780"/>
    <x v="2"/>
    <n v="322.37"/>
    <x v="7"/>
    <n v="126"/>
    <n v="7340"/>
    <n v="2366195.7999999998"/>
    <x v="10"/>
    <n v="901"/>
  </r>
  <r>
    <n v="780"/>
    <s v="Product_780"/>
    <x v="2"/>
    <n v="322.37"/>
    <x v="7"/>
    <n v="126"/>
    <n v="7340"/>
    <n v="2366195.7999999998"/>
    <x v="11"/>
    <n v="986"/>
  </r>
  <r>
    <n v="781"/>
    <s v="Product_781"/>
    <x v="6"/>
    <n v="348.5"/>
    <x v="13"/>
    <n v="395"/>
    <n v="5321"/>
    <n v="1854368.5"/>
    <x v="0"/>
    <n v="341"/>
  </r>
  <r>
    <n v="781"/>
    <s v="Product_781"/>
    <x v="6"/>
    <n v="348.5"/>
    <x v="13"/>
    <n v="395"/>
    <n v="5321"/>
    <n v="1854368.5"/>
    <x v="1"/>
    <n v="927"/>
  </r>
  <r>
    <n v="781"/>
    <s v="Product_781"/>
    <x v="6"/>
    <n v="348.5"/>
    <x v="13"/>
    <n v="395"/>
    <n v="5321"/>
    <n v="1854368.5"/>
    <x v="2"/>
    <n v="68"/>
  </r>
  <r>
    <n v="781"/>
    <s v="Product_781"/>
    <x v="6"/>
    <n v="348.5"/>
    <x v="13"/>
    <n v="395"/>
    <n v="5321"/>
    <n v="1854368.5"/>
    <x v="3"/>
    <n v="938"/>
  </r>
  <r>
    <n v="781"/>
    <s v="Product_781"/>
    <x v="6"/>
    <n v="348.5"/>
    <x v="13"/>
    <n v="395"/>
    <n v="5321"/>
    <n v="1854368.5"/>
    <x v="4"/>
    <n v="117"/>
  </r>
  <r>
    <n v="781"/>
    <s v="Product_781"/>
    <x v="6"/>
    <n v="348.5"/>
    <x v="13"/>
    <n v="395"/>
    <n v="5321"/>
    <n v="1854368.5"/>
    <x v="5"/>
    <n v="167"/>
  </r>
  <r>
    <n v="781"/>
    <s v="Product_781"/>
    <x v="6"/>
    <n v="348.5"/>
    <x v="13"/>
    <n v="395"/>
    <n v="5321"/>
    <n v="1854368.5"/>
    <x v="6"/>
    <n v="214"/>
  </r>
  <r>
    <n v="781"/>
    <s v="Product_781"/>
    <x v="6"/>
    <n v="348.5"/>
    <x v="13"/>
    <n v="395"/>
    <n v="5321"/>
    <n v="1854368.5"/>
    <x v="7"/>
    <n v="682"/>
  </r>
  <r>
    <n v="781"/>
    <s v="Product_781"/>
    <x v="6"/>
    <n v="348.5"/>
    <x v="13"/>
    <n v="395"/>
    <n v="5321"/>
    <n v="1854368.5"/>
    <x v="8"/>
    <n v="337"/>
  </r>
  <r>
    <n v="781"/>
    <s v="Product_781"/>
    <x v="6"/>
    <n v="348.5"/>
    <x v="13"/>
    <n v="395"/>
    <n v="5321"/>
    <n v="1854368.5"/>
    <x v="9"/>
    <n v="473"/>
  </r>
  <r>
    <n v="781"/>
    <s v="Product_781"/>
    <x v="6"/>
    <n v="348.5"/>
    <x v="13"/>
    <n v="395"/>
    <n v="5321"/>
    <n v="1854368.5"/>
    <x v="10"/>
    <n v="542"/>
  </r>
  <r>
    <n v="781"/>
    <s v="Product_781"/>
    <x v="6"/>
    <n v="348.5"/>
    <x v="13"/>
    <n v="395"/>
    <n v="5321"/>
    <n v="1854368.5"/>
    <x v="11"/>
    <n v="515"/>
  </r>
  <r>
    <n v="782"/>
    <s v="Product_782"/>
    <x v="0"/>
    <n v="273.64999999999998"/>
    <x v="37"/>
    <n v="817"/>
    <n v="5812"/>
    <n v="1590453.8"/>
    <x v="0"/>
    <n v="814"/>
  </r>
  <r>
    <n v="782"/>
    <s v="Product_782"/>
    <x v="0"/>
    <n v="273.64999999999998"/>
    <x v="37"/>
    <n v="817"/>
    <n v="5812"/>
    <n v="1590453.8"/>
    <x v="1"/>
    <n v="694"/>
  </r>
  <r>
    <n v="782"/>
    <s v="Product_782"/>
    <x v="0"/>
    <n v="273.64999999999998"/>
    <x v="37"/>
    <n v="817"/>
    <n v="5812"/>
    <n v="1590453.8"/>
    <x v="2"/>
    <n v="46"/>
  </r>
  <r>
    <n v="782"/>
    <s v="Product_782"/>
    <x v="0"/>
    <n v="273.64999999999998"/>
    <x v="37"/>
    <n v="817"/>
    <n v="5812"/>
    <n v="1590453.8"/>
    <x v="3"/>
    <n v="886"/>
  </r>
  <r>
    <n v="782"/>
    <s v="Product_782"/>
    <x v="0"/>
    <n v="273.64999999999998"/>
    <x v="37"/>
    <n v="817"/>
    <n v="5812"/>
    <n v="1590453.8"/>
    <x v="4"/>
    <n v="463"/>
  </r>
  <r>
    <n v="782"/>
    <s v="Product_782"/>
    <x v="0"/>
    <n v="273.64999999999998"/>
    <x v="37"/>
    <n v="817"/>
    <n v="5812"/>
    <n v="1590453.8"/>
    <x v="5"/>
    <n v="687"/>
  </r>
  <r>
    <n v="782"/>
    <s v="Product_782"/>
    <x v="0"/>
    <n v="273.64999999999998"/>
    <x v="37"/>
    <n v="817"/>
    <n v="5812"/>
    <n v="1590453.8"/>
    <x v="6"/>
    <n v="157"/>
  </r>
  <r>
    <n v="782"/>
    <s v="Product_782"/>
    <x v="0"/>
    <n v="273.64999999999998"/>
    <x v="37"/>
    <n v="817"/>
    <n v="5812"/>
    <n v="1590453.8"/>
    <x v="7"/>
    <n v="294"/>
  </r>
  <r>
    <n v="782"/>
    <s v="Product_782"/>
    <x v="0"/>
    <n v="273.64999999999998"/>
    <x v="37"/>
    <n v="817"/>
    <n v="5812"/>
    <n v="1590453.8"/>
    <x v="8"/>
    <n v="578"/>
  </r>
  <r>
    <n v="782"/>
    <s v="Product_782"/>
    <x v="0"/>
    <n v="273.64999999999998"/>
    <x v="37"/>
    <n v="817"/>
    <n v="5812"/>
    <n v="1590453.8"/>
    <x v="9"/>
    <n v="160"/>
  </r>
  <r>
    <n v="782"/>
    <s v="Product_782"/>
    <x v="0"/>
    <n v="273.64999999999998"/>
    <x v="37"/>
    <n v="817"/>
    <n v="5812"/>
    <n v="1590453.8"/>
    <x v="10"/>
    <n v="501"/>
  </r>
  <r>
    <n v="782"/>
    <s v="Product_782"/>
    <x v="0"/>
    <n v="273.64999999999998"/>
    <x v="37"/>
    <n v="817"/>
    <n v="5812"/>
    <n v="1590453.8"/>
    <x v="11"/>
    <n v="532"/>
  </r>
  <r>
    <n v="783"/>
    <s v="Product_783"/>
    <x v="5"/>
    <n v="129.63999999999999"/>
    <x v="39"/>
    <n v="881"/>
    <n v="5680"/>
    <n v="736355.2"/>
    <x v="0"/>
    <n v="963"/>
  </r>
  <r>
    <n v="783"/>
    <s v="Product_783"/>
    <x v="5"/>
    <n v="129.63999999999999"/>
    <x v="39"/>
    <n v="881"/>
    <n v="5680"/>
    <n v="736355.2"/>
    <x v="1"/>
    <n v="206"/>
  </r>
  <r>
    <n v="783"/>
    <s v="Product_783"/>
    <x v="5"/>
    <n v="129.63999999999999"/>
    <x v="39"/>
    <n v="881"/>
    <n v="5680"/>
    <n v="736355.2"/>
    <x v="2"/>
    <n v="883"/>
  </r>
  <r>
    <n v="783"/>
    <s v="Product_783"/>
    <x v="5"/>
    <n v="129.63999999999999"/>
    <x v="39"/>
    <n v="881"/>
    <n v="5680"/>
    <n v="736355.2"/>
    <x v="3"/>
    <n v="725"/>
  </r>
  <r>
    <n v="783"/>
    <s v="Product_783"/>
    <x v="5"/>
    <n v="129.63999999999999"/>
    <x v="39"/>
    <n v="881"/>
    <n v="5680"/>
    <n v="736355.2"/>
    <x v="4"/>
    <n v="143"/>
  </r>
  <r>
    <n v="783"/>
    <s v="Product_783"/>
    <x v="5"/>
    <n v="129.63999999999999"/>
    <x v="39"/>
    <n v="881"/>
    <n v="5680"/>
    <n v="736355.2"/>
    <x v="5"/>
    <n v="309"/>
  </r>
  <r>
    <n v="783"/>
    <s v="Product_783"/>
    <x v="5"/>
    <n v="129.63999999999999"/>
    <x v="39"/>
    <n v="881"/>
    <n v="5680"/>
    <n v="736355.2"/>
    <x v="6"/>
    <n v="68"/>
  </r>
  <r>
    <n v="783"/>
    <s v="Product_783"/>
    <x v="5"/>
    <n v="129.63999999999999"/>
    <x v="39"/>
    <n v="881"/>
    <n v="5680"/>
    <n v="736355.2"/>
    <x v="7"/>
    <n v="511"/>
  </r>
  <r>
    <n v="783"/>
    <s v="Product_783"/>
    <x v="5"/>
    <n v="129.63999999999999"/>
    <x v="39"/>
    <n v="881"/>
    <n v="5680"/>
    <n v="736355.2"/>
    <x v="8"/>
    <n v="9"/>
  </r>
  <r>
    <n v="783"/>
    <s v="Product_783"/>
    <x v="5"/>
    <n v="129.63999999999999"/>
    <x v="39"/>
    <n v="881"/>
    <n v="5680"/>
    <n v="736355.2"/>
    <x v="9"/>
    <n v="288"/>
  </r>
  <r>
    <n v="783"/>
    <s v="Product_783"/>
    <x v="5"/>
    <n v="129.63999999999999"/>
    <x v="39"/>
    <n v="881"/>
    <n v="5680"/>
    <n v="736355.2"/>
    <x v="10"/>
    <n v="649"/>
  </r>
  <r>
    <n v="783"/>
    <s v="Product_783"/>
    <x v="5"/>
    <n v="129.63999999999999"/>
    <x v="39"/>
    <n v="881"/>
    <n v="5680"/>
    <n v="736355.2"/>
    <x v="11"/>
    <n v="926"/>
  </r>
  <r>
    <n v="784"/>
    <s v="Product_784"/>
    <x v="2"/>
    <n v="176.12"/>
    <x v="26"/>
    <n v="806"/>
    <n v="5880"/>
    <n v="1035585.6"/>
    <x v="0"/>
    <n v="987"/>
  </r>
  <r>
    <n v="784"/>
    <s v="Product_784"/>
    <x v="2"/>
    <n v="176.12"/>
    <x v="26"/>
    <n v="806"/>
    <n v="5880"/>
    <n v="1035585.6"/>
    <x v="1"/>
    <n v="767"/>
  </r>
  <r>
    <n v="784"/>
    <s v="Product_784"/>
    <x v="2"/>
    <n v="176.12"/>
    <x v="26"/>
    <n v="806"/>
    <n v="5880"/>
    <n v="1035585.6"/>
    <x v="2"/>
    <n v="255"/>
  </r>
  <r>
    <n v="784"/>
    <s v="Product_784"/>
    <x v="2"/>
    <n v="176.12"/>
    <x v="26"/>
    <n v="806"/>
    <n v="5880"/>
    <n v="1035585.6"/>
    <x v="3"/>
    <n v="662"/>
  </r>
  <r>
    <n v="784"/>
    <s v="Product_784"/>
    <x v="2"/>
    <n v="176.12"/>
    <x v="26"/>
    <n v="806"/>
    <n v="5880"/>
    <n v="1035585.6"/>
    <x v="4"/>
    <n v="441"/>
  </r>
  <r>
    <n v="784"/>
    <s v="Product_784"/>
    <x v="2"/>
    <n v="176.12"/>
    <x v="26"/>
    <n v="806"/>
    <n v="5880"/>
    <n v="1035585.6"/>
    <x v="5"/>
    <n v="802"/>
  </r>
  <r>
    <n v="784"/>
    <s v="Product_784"/>
    <x v="2"/>
    <n v="176.12"/>
    <x v="26"/>
    <n v="806"/>
    <n v="5880"/>
    <n v="1035585.6"/>
    <x v="6"/>
    <n v="392"/>
  </r>
  <r>
    <n v="784"/>
    <s v="Product_784"/>
    <x v="2"/>
    <n v="176.12"/>
    <x v="26"/>
    <n v="806"/>
    <n v="5880"/>
    <n v="1035585.6"/>
    <x v="7"/>
    <n v="688"/>
  </r>
  <r>
    <n v="784"/>
    <s v="Product_784"/>
    <x v="2"/>
    <n v="176.12"/>
    <x v="26"/>
    <n v="806"/>
    <n v="5880"/>
    <n v="1035585.6"/>
    <x v="8"/>
    <n v="48"/>
  </r>
  <r>
    <n v="784"/>
    <s v="Product_784"/>
    <x v="2"/>
    <n v="176.12"/>
    <x v="26"/>
    <n v="806"/>
    <n v="5880"/>
    <n v="1035585.6"/>
    <x v="9"/>
    <n v="199"/>
  </r>
  <r>
    <n v="784"/>
    <s v="Product_784"/>
    <x v="2"/>
    <n v="176.12"/>
    <x v="26"/>
    <n v="806"/>
    <n v="5880"/>
    <n v="1035585.6"/>
    <x v="10"/>
    <n v="491"/>
  </r>
  <r>
    <n v="784"/>
    <s v="Product_784"/>
    <x v="2"/>
    <n v="176.12"/>
    <x v="26"/>
    <n v="806"/>
    <n v="5880"/>
    <n v="1035585.6"/>
    <x v="11"/>
    <n v="148"/>
  </r>
  <r>
    <n v="785"/>
    <s v="Product_785"/>
    <x v="4"/>
    <n v="94.89"/>
    <x v="5"/>
    <n v="576"/>
    <n v="5663"/>
    <n v="537362.06999999995"/>
    <x v="0"/>
    <n v="843"/>
  </r>
  <r>
    <n v="785"/>
    <s v="Product_785"/>
    <x v="4"/>
    <n v="94.89"/>
    <x v="5"/>
    <n v="576"/>
    <n v="5663"/>
    <n v="537362.06999999995"/>
    <x v="1"/>
    <n v="234"/>
  </r>
  <r>
    <n v="785"/>
    <s v="Product_785"/>
    <x v="4"/>
    <n v="94.89"/>
    <x v="5"/>
    <n v="576"/>
    <n v="5663"/>
    <n v="537362.06999999995"/>
    <x v="2"/>
    <n v="726"/>
  </r>
  <r>
    <n v="785"/>
    <s v="Product_785"/>
    <x v="4"/>
    <n v="94.89"/>
    <x v="5"/>
    <n v="576"/>
    <n v="5663"/>
    <n v="537362.06999999995"/>
    <x v="3"/>
    <n v="439"/>
  </r>
  <r>
    <n v="785"/>
    <s v="Product_785"/>
    <x v="4"/>
    <n v="94.89"/>
    <x v="5"/>
    <n v="576"/>
    <n v="5663"/>
    <n v="537362.06999999995"/>
    <x v="4"/>
    <n v="199"/>
  </r>
  <r>
    <n v="785"/>
    <s v="Product_785"/>
    <x v="4"/>
    <n v="94.89"/>
    <x v="5"/>
    <n v="576"/>
    <n v="5663"/>
    <n v="537362.06999999995"/>
    <x v="5"/>
    <n v="478"/>
  </r>
  <r>
    <n v="785"/>
    <s v="Product_785"/>
    <x v="4"/>
    <n v="94.89"/>
    <x v="5"/>
    <n v="576"/>
    <n v="5663"/>
    <n v="537362.06999999995"/>
    <x v="6"/>
    <n v="84"/>
  </r>
  <r>
    <n v="785"/>
    <s v="Product_785"/>
    <x v="4"/>
    <n v="94.89"/>
    <x v="5"/>
    <n v="576"/>
    <n v="5663"/>
    <n v="537362.06999999995"/>
    <x v="7"/>
    <n v="880"/>
  </r>
  <r>
    <n v="785"/>
    <s v="Product_785"/>
    <x v="4"/>
    <n v="94.89"/>
    <x v="5"/>
    <n v="576"/>
    <n v="5663"/>
    <n v="537362.06999999995"/>
    <x v="8"/>
    <n v="486"/>
  </r>
  <r>
    <n v="785"/>
    <s v="Product_785"/>
    <x v="4"/>
    <n v="94.89"/>
    <x v="5"/>
    <n v="576"/>
    <n v="5663"/>
    <n v="537362.06999999995"/>
    <x v="9"/>
    <n v="787"/>
  </r>
  <r>
    <n v="785"/>
    <s v="Product_785"/>
    <x v="4"/>
    <n v="94.89"/>
    <x v="5"/>
    <n v="576"/>
    <n v="5663"/>
    <n v="537362.06999999995"/>
    <x v="10"/>
    <n v="20"/>
  </r>
  <r>
    <n v="785"/>
    <s v="Product_785"/>
    <x v="4"/>
    <n v="94.89"/>
    <x v="5"/>
    <n v="576"/>
    <n v="5663"/>
    <n v="537362.06999999995"/>
    <x v="11"/>
    <n v="487"/>
  </r>
  <r>
    <n v="786"/>
    <s v="Product_786"/>
    <x v="3"/>
    <n v="454.68"/>
    <x v="37"/>
    <n v="325"/>
    <n v="3286"/>
    <n v="1494078.48"/>
    <x v="0"/>
    <n v="37"/>
  </r>
  <r>
    <n v="786"/>
    <s v="Product_786"/>
    <x v="3"/>
    <n v="454.68"/>
    <x v="37"/>
    <n v="325"/>
    <n v="3286"/>
    <n v="1494078.48"/>
    <x v="1"/>
    <n v="441"/>
  </r>
  <r>
    <n v="786"/>
    <s v="Product_786"/>
    <x v="3"/>
    <n v="454.68"/>
    <x v="37"/>
    <n v="325"/>
    <n v="3286"/>
    <n v="1494078.48"/>
    <x v="2"/>
    <n v="29"/>
  </r>
  <r>
    <n v="786"/>
    <s v="Product_786"/>
    <x v="3"/>
    <n v="454.68"/>
    <x v="37"/>
    <n v="325"/>
    <n v="3286"/>
    <n v="1494078.48"/>
    <x v="3"/>
    <n v="501"/>
  </r>
  <r>
    <n v="786"/>
    <s v="Product_786"/>
    <x v="3"/>
    <n v="454.68"/>
    <x v="37"/>
    <n v="325"/>
    <n v="3286"/>
    <n v="1494078.48"/>
    <x v="4"/>
    <n v="156"/>
  </r>
  <r>
    <n v="786"/>
    <s v="Product_786"/>
    <x v="3"/>
    <n v="454.68"/>
    <x v="37"/>
    <n v="325"/>
    <n v="3286"/>
    <n v="1494078.48"/>
    <x v="5"/>
    <n v="55"/>
  </r>
  <r>
    <n v="786"/>
    <s v="Product_786"/>
    <x v="3"/>
    <n v="454.68"/>
    <x v="37"/>
    <n v="325"/>
    <n v="3286"/>
    <n v="1494078.48"/>
    <x v="6"/>
    <n v="266"/>
  </r>
  <r>
    <n v="786"/>
    <s v="Product_786"/>
    <x v="3"/>
    <n v="454.68"/>
    <x v="37"/>
    <n v="325"/>
    <n v="3286"/>
    <n v="1494078.48"/>
    <x v="7"/>
    <n v="395"/>
  </r>
  <r>
    <n v="786"/>
    <s v="Product_786"/>
    <x v="3"/>
    <n v="454.68"/>
    <x v="37"/>
    <n v="325"/>
    <n v="3286"/>
    <n v="1494078.48"/>
    <x v="8"/>
    <n v="622"/>
  </r>
  <r>
    <n v="786"/>
    <s v="Product_786"/>
    <x v="3"/>
    <n v="454.68"/>
    <x v="37"/>
    <n v="325"/>
    <n v="3286"/>
    <n v="1494078.48"/>
    <x v="9"/>
    <n v="527"/>
  </r>
  <r>
    <n v="786"/>
    <s v="Product_786"/>
    <x v="3"/>
    <n v="454.68"/>
    <x v="37"/>
    <n v="325"/>
    <n v="3286"/>
    <n v="1494078.48"/>
    <x v="10"/>
    <n v="233"/>
  </r>
  <r>
    <n v="786"/>
    <s v="Product_786"/>
    <x v="3"/>
    <n v="454.68"/>
    <x v="37"/>
    <n v="325"/>
    <n v="3286"/>
    <n v="1494078.48"/>
    <x v="11"/>
    <n v="24"/>
  </r>
  <r>
    <n v="787"/>
    <s v="Product_787"/>
    <x v="3"/>
    <n v="293.77999999999997"/>
    <x v="26"/>
    <n v="392"/>
    <n v="6286"/>
    <n v="1846701.08"/>
    <x v="0"/>
    <n v="510"/>
  </r>
  <r>
    <n v="787"/>
    <s v="Product_787"/>
    <x v="3"/>
    <n v="293.77999999999997"/>
    <x v="26"/>
    <n v="392"/>
    <n v="6286"/>
    <n v="1846701.08"/>
    <x v="1"/>
    <n v="354"/>
  </r>
  <r>
    <n v="787"/>
    <s v="Product_787"/>
    <x v="3"/>
    <n v="293.77999999999997"/>
    <x v="26"/>
    <n v="392"/>
    <n v="6286"/>
    <n v="1846701.08"/>
    <x v="2"/>
    <n v="280"/>
  </r>
  <r>
    <n v="787"/>
    <s v="Product_787"/>
    <x v="3"/>
    <n v="293.77999999999997"/>
    <x v="26"/>
    <n v="392"/>
    <n v="6286"/>
    <n v="1846701.08"/>
    <x v="3"/>
    <n v="274"/>
  </r>
  <r>
    <n v="787"/>
    <s v="Product_787"/>
    <x v="3"/>
    <n v="293.77999999999997"/>
    <x v="26"/>
    <n v="392"/>
    <n v="6286"/>
    <n v="1846701.08"/>
    <x v="4"/>
    <n v="486"/>
  </r>
  <r>
    <n v="787"/>
    <s v="Product_787"/>
    <x v="3"/>
    <n v="293.77999999999997"/>
    <x v="26"/>
    <n v="392"/>
    <n v="6286"/>
    <n v="1846701.08"/>
    <x v="5"/>
    <n v="619"/>
  </r>
  <r>
    <n v="787"/>
    <s v="Product_787"/>
    <x v="3"/>
    <n v="293.77999999999997"/>
    <x v="26"/>
    <n v="392"/>
    <n v="6286"/>
    <n v="1846701.08"/>
    <x v="6"/>
    <n v="68"/>
  </r>
  <r>
    <n v="787"/>
    <s v="Product_787"/>
    <x v="3"/>
    <n v="293.77999999999997"/>
    <x v="26"/>
    <n v="392"/>
    <n v="6286"/>
    <n v="1846701.08"/>
    <x v="7"/>
    <n v="748"/>
  </r>
  <r>
    <n v="787"/>
    <s v="Product_787"/>
    <x v="3"/>
    <n v="293.77999999999997"/>
    <x v="26"/>
    <n v="392"/>
    <n v="6286"/>
    <n v="1846701.08"/>
    <x v="8"/>
    <n v="320"/>
  </r>
  <r>
    <n v="787"/>
    <s v="Product_787"/>
    <x v="3"/>
    <n v="293.77999999999997"/>
    <x v="26"/>
    <n v="392"/>
    <n v="6286"/>
    <n v="1846701.08"/>
    <x v="9"/>
    <n v="916"/>
  </r>
  <r>
    <n v="787"/>
    <s v="Product_787"/>
    <x v="3"/>
    <n v="293.77999999999997"/>
    <x v="26"/>
    <n v="392"/>
    <n v="6286"/>
    <n v="1846701.08"/>
    <x v="10"/>
    <n v="713"/>
  </r>
  <r>
    <n v="787"/>
    <s v="Product_787"/>
    <x v="3"/>
    <n v="293.77999999999997"/>
    <x v="26"/>
    <n v="392"/>
    <n v="6286"/>
    <n v="1846701.08"/>
    <x v="11"/>
    <n v="998"/>
  </r>
  <r>
    <n v="788"/>
    <s v="Product_788"/>
    <x v="4"/>
    <n v="203.42"/>
    <x v="26"/>
    <n v="930"/>
    <n v="7641"/>
    <n v="1554332.22"/>
    <x v="0"/>
    <n v="419"/>
  </r>
  <r>
    <n v="788"/>
    <s v="Product_788"/>
    <x v="4"/>
    <n v="203.42"/>
    <x v="26"/>
    <n v="930"/>
    <n v="7641"/>
    <n v="1554332.22"/>
    <x v="1"/>
    <n v="514"/>
  </r>
  <r>
    <n v="788"/>
    <s v="Product_788"/>
    <x v="4"/>
    <n v="203.42"/>
    <x v="26"/>
    <n v="930"/>
    <n v="7641"/>
    <n v="1554332.22"/>
    <x v="2"/>
    <n v="923"/>
  </r>
  <r>
    <n v="788"/>
    <s v="Product_788"/>
    <x v="4"/>
    <n v="203.42"/>
    <x v="26"/>
    <n v="930"/>
    <n v="7641"/>
    <n v="1554332.22"/>
    <x v="3"/>
    <n v="849"/>
  </r>
  <r>
    <n v="788"/>
    <s v="Product_788"/>
    <x v="4"/>
    <n v="203.42"/>
    <x v="26"/>
    <n v="930"/>
    <n v="7641"/>
    <n v="1554332.22"/>
    <x v="4"/>
    <n v="859"/>
  </r>
  <r>
    <n v="788"/>
    <s v="Product_788"/>
    <x v="4"/>
    <n v="203.42"/>
    <x v="26"/>
    <n v="930"/>
    <n v="7641"/>
    <n v="1554332.22"/>
    <x v="5"/>
    <n v="472"/>
  </r>
  <r>
    <n v="788"/>
    <s v="Product_788"/>
    <x v="4"/>
    <n v="203.42"/>
    <x v="26"/>
    <n v="930"/>
    <n v="7641"/>
    <n v="1554332.22"/>
    <x v="6"/>
    <n v="610"/>
  </r>
  <r>
    <n v="788"/>
    <s v="Product_788"/>
    <x v="4"/>
    <n v="203.42"/>
    <x v="26"/>
    <n v="930"/>
    <n v="7641"/>
    <n v="1554332.22"/>
    <x v="7"/>
    <n v="137"/>
  </r>
  <r>
    <n v="788"/>
    <s v="Product_788"/>
    <x v="4"/>
    <n v="203.42"/>
    <x v="26"/>
    <n v="930"/>
    <n v="7641"/>
    <n v="1554332.22"/>
    <x v="8"/>
    <n v="730"/>
  </r>
  <r>
    <n v="788"/>
    <s v="Product_788"/>
    <x v="4"/>
    <n v="203.42"/>
    <x v="26"/>
    <n v="930"/>
    <n v="7641"/>
    <n v="1554332.22"/>
    <x v="9"/>
    <n v="684"/>
  </r>
  <r>
    <n v="788"/>
    <s v="Product_788"/>
    <x v="4"/>
    <n v="203.42"/>
    <x v="26"/>
    <n v="930"/>
    <n v="7641"/>
    <n v="1554332.22"/>
    <x v="10"/>
    <n v="790"/>
  </r>
  <r>
    <n v="788"/>
    <s v="Product_788"/>
    <x v="4"/>
    <n v="203.42"/>
    <x v="26"/>
    <n v="930"/>
    <n v="7641"/>
    <n v="1554332.22"/>
    <x v="11"/>
    <n v="654"/>
  </r>
  <r>
    <n v="789"/>
    <s v="Product_789"/>
    <x v="1"/>
    <n v="233.69"/>
    <x v="24"/>
    <n v="688"/>
    <n v="6105"/>
    <n v="1426677.45"/>
    <x v="0"/>
    <n v="750"/>
  </r>
  <r>
    <n v="789"/>
    <s v="Product_789"/>
    <x v="1"/>
    <n v="233.69"/>
    <x v="24"/>
    <n v="688"/>
    <n v="6105"/>
    <n v="1426677.45"/>
    <x v="1"/>
    <n v="207"/>
  </r>
  <r>
    <n v="789"/>
    <s v="Product_789"/>
    <x v="1"/>
    <n v="233.69"/>
    <x v="24"/>
    <n v="688"/>
    <n v="6105"/>
    <n v="1426677.45"/>
    <x v="2"/>
    <n v="993"/>
  </r>
  <r>
    <n v="789"/>
    <s v="Product_789"/>
    <x v="1"/>
    <n v="233.69"/>
    <x v="24"/>
    <n v="688"/>
    <n v="6105"/>
    <n v="1426677.45"/>
    <x v="3"/>
    <n v="75"/>
  </r>
  <r>
    <n v="789"/>
    <s v="Product_789"/>
    <x v="1"/>
    <n v="233.69"/>
    <x v="24"/>
    <n v="688"/>
    <n v="6105"/>
    <n v="1426677.45"/>
    <x v="4"/>
    <n v="133"/>
  </r>
  <r>
    <n v="789"/>
    <s v="Product_789"/>
    <x v="1"/>
    <n v="233.69"/>
    <x v="24"/>
    <n v="688"/>
    <n v="6105"/>
    <n v="1426677.45"/>
    <x v="5"/>
    <n v="295"/>
  </r>
  <r>
    <n v="789"/>
    <s v="Product_789"/>
    <x v="1"/>
    <n v="233.69"/>
    <x v="24"/>
    <n v="688"/>
    <n v="6105"/>
    <n v="1426677.45"/>
    <x v="6"/>
    <n v="346"/>
  </r>
  <r>
    <n v="789"/>
    <s v="Product_789"/>
    <x v="1"/>
    <n v="233.69"/>
    <x v="24"/>
    <n v="688"/>
    <n v="6105"/>
    <n v="1426677.45"/>
    <x v="7"/>
    <n v="838"/>
  </r>
  <r>
    <n v="789"/>
    <s v="Product_789"/>
    <x v="1"/>
    <n v="233.69"/>
    <x v="24"/>
    <n v="688"/>
    <n v="6105"/>
    <n v="1426677.45"/>
    <x v="8"/>
    <n v="568"/>
  </r>
  <r>
    <n v="789"/>
    <s v="Product_789"/>
    <x v="1"/>
    <n v="233.69"/>
    <x v="24"/>
    <n v="688"/>
    <n v="6105"/>
    <n v="1426677.45"/>
    <x v="9"/>
    <n v="502"/>
  </r>
  <r>
    <n v="789"/>
    <s v="Product_789"/>
    <x v="1"/>
    <n v="233.69"/>
    <x v="24"/>
    <n v="688"/>
    <n v="6105"/>
    <n v="1426677.45"/>
    <x v="10"/>
    <n v="642"/>
  </r>
  <r>
    <n v="789"/>
    <s v="Product_789"/>
    <x v="1"/>
    <n v="233.69"/>
    <x v="24"/>
    <n v="688"/>
    <n v="6105"/>
    <n v="1426677.45"/>
    <x v="11"/>
    <n v="756"/>
  </r>
  <r>
    <n v="790"/>
    <s v="Product_790"/>
    <x v="5"/>
    <n v="473.91"/>
    <x v="27"/>
    <n v="628"/>
    <n v="7145"/>
    <n v="3386086.95"/>
    <x v="0"/>
    <n v="168"/>
  </r>
  <r>
    <n v="790"/>
    <s v="Product_790"/>
    <x v="5"/>
    <n v="473.91"/>
    <x v="27"/>
    <n v="628"/>
    <n v="7145"/>
    <n v="3386086.95"/>
    <x v="1"/>
    <n v="708"/>
  </r>
  <r>
    <n v="790"/>
    <s v="Product_790"/>
    <x v="5"/>
    <n v="473.91"/>
    <x v="27"/>
    <n v="628"/>
    <n v="7145"/>
    <n v="3386086.95"/>
    <x v="2"/>
    <n v="236"/>
  </r>
  <r>
    <n v="790"/>
    <s v="Product_790"/>
    <x v="5"/>
    <n v="473.91"/>
    <x v="27"/>
    <n v="628"/>
    <n v="7145"/>
    <n v="3386086.95"/>
    <x v="3"/>
    <n v="438"/>
  </r>
  <r>
    <n v="790"/>
    <s v="Product_790"/>
    <x v="5"/>
    <n v="473.91"/>
    <x v="27"/>
    <n v="628"/>
    <n v="7145"/>
    <n v="3386086.95"/>
    <x v="4"/>
    <n v="911"/>
  </r>
  <r>
    <n v="790"/>
    <s v="Product_790"/>
    <x v="5"/>
    <n v="473.91"/>
    <x v="27"/>
    <n v="628"/>
    <n v="7145"/>
    <n v="3386086.95"/>
    <x v="5"/>
    <n v="460"/>
  </r>
  <r>
    <n v="790"/>
    <s v="Product_790"/>
    <x v="5"/>
    <n v="473.91"/>
    <x v="27"/>
    <n v="628"/>
    <n v="7145"/>
    <n v="3386086.95"/>
    <x v="6"/>
    <n v="961"/>
  </r>
  <r>
    <n v="790"/>
    <s v="Product_790"/>
    <x v="5"/>
    <n v="473.91"/>
    <x v="27"/>
    <n v="628"/>
    <n v="7145"/>
    <n v="3386086.95"/>
    <x v="7"/>
    <n v="877"/>
  </r>
  <r>
    <n v="790"/>
    <s v="Product_790"/>
    <x v="5"/>
    <n v="473.91"/>
    <x v="27"/>
    <n v="628"/>
    <n v="7145"/>
    <n v="3386086.95"/>
    <x v="8"/>
    <n v="794"/>
  </r>
  <r>
    <n v="790"/>
    <s v="Product_790"/>
    <x v="5"/>
    <n v="473.91"/>
    <x v="27"/>
    <n v="628"/>
    <n v="7145"/>
    <n v="3386086.95"/>
    <x v="9"/>
    <n v="247"/>
  </r>
  <r>
    <n v="790"/>
    <s v="Product_790"/>
    <x v="5"/>
    <n v="473.91"/>
    <x v="27"/>
    <n v="628"/>
    <n v="7145"/>
    <n v="3386086.95"/>
    <x v="10"/>
    <n v="415"/>
  </r>
  <r>
    <n v="790"/>
    <s v="Product_790"/>
    <x v="5"/>
    <n v="473.91"/>
    <x v="27"/>
    <n v="628"/>
    <n v="7145"/>
    <n v="3386086.95"/>
    <x v="11"/>
    <n v="930"/>
  </r>
  <r>
    <n v="791"/>
    <s v="Product_791"/>
    <x v="6"/>
    <n v="80.91"/>
    <x v="36"/>
    <n v="440"/>
    <n v="7256"/>
    <n v="587082.96"/>
    <x v="0"/>
    <n v="964"/>
  </r>
  <r>
    <n v="791"/>
    <s v="Product_791"/>
    <x v="6"/>
    <n v="80.91"/>
    <x v="36"/>
    <n v="440"/>
    <n v="7256"/>
    <n v="587082.96"/>
    <x v="1"/>
    <n v="852"/>
  </r>
  <r>
    <n v="791"/>
    <s v="Product_791"/>
    <x v="6"/>
    <n v="80.91"/>
    <x v="36"/>
    <n v="440"/>
    <n v="7256"/>
    <n v="587082.96"/>
    <x v="2"/>
    <n v="247"/>
  </r>
  <r>
    <n v="791"/>
    <s v="Product_791"/>
    <x v="6"/>
    <n v="80.91"/>
    <x v="36"/>
    <n v="440"/>
    <n v="7256"/>
    <n v="587082.96"/>
    <x v="3"/>
    <n v="731"/>
  </r>
  <r>
    <n v="791"/>
    <s v="Product_791"/>
    <x v="6"/>
    <n v="80.91"/>
    <x v="36"/>
    <n v="440"/>
    <n v="7256"/>
    <n v="587082.96"/>
    <x v="4"/>
    <n v="147"/>
  </r>
  <r>
    <n v="791"/>
    <s v="Product_791"/>
    <x v="6"/>
    <n v="80.91"/>
    <x v="36"/>
    <n v="440"/>
    <n v="7256"/>
    <n v="587082.96"/>
    <x v="5"/>
    <n v="323"/>
  </r>
  <r>
    <n v="791"/>
    <s v="Product_791"/>
    <x v="6"/>
    <n v="80.91"/>
    <x v="36"/>
    <n v="440"/>
    <n v="7256"/>
    <n v="587082.96"/>
    <x v="6"/>
    <n v="727"/>
  </r>
  <r>
    <n v="791"/>
    <s v="Product_791"/>
    <x v="6"/>
    <n v="80.91"/>
    <x v="36"/>
    <n v="440"/>
    <n v="7256"/>
    <n v="587082.96"/>
    <x v="7"/>
    <n v="822"/>
  </r>
  <r>
    <n v="791"/>
    <s v="Product_791"/>
    <x v="6"/>
    <n v="80.91"/>
    <x v="36"/>
    <n v="440"/>
    <n v="7256"/>
    <n v="587082.96"/>
    <x v="8"/>
    <n v="970"/>
  </r>
  <r>
    <n v="791"/>
    <s v="Product_791"/>
    <x v="6"/>
    <n v="80.91"/>
    <x v="36"/>
    <n v="440"/>
    <n v="7256"/>
    <n v="587082.96"/>
    <x v="9"/>
    <n v="382"/>
  </r>
  <r>
    <n v="791"/>
    <s v="Product_791"/>
    <x v="6"/>
    <n v="80.91"/>
    <x v="36"/>
    <n v="440"/>
    <n v="7256"/>
    <n v="587082.96"/>
    <x v="10"/>
    <n v="147"/>
  </r>
  <r>
    <n v="791"/>
    <s v="Product_791"/>
    <x v="6"/>
    <n v="80.91"/>
    <x v="36"/>
    <n v="440"/>
    <n v="7256"/>
    <n v="587082.96"/>
    <x v="11"/>
    <n v="944"/>
  </r>
  <r>
    <n v="792"/>
    <s v="Product_792"/>
    <x v="3"/>
    <n v="295.18"/>
    <x v="3"/>
    <n v="204"/>
    <n v="6824"/>
    <n v="2014308.32"/>
    <x v="0"/>
    <n v="908"/>
  </r>
  <r>
    <n v="792"/>
    <s v="Product_792"/>
    <x v="3"/>
    <n v="295.18"/>
    <x v="3"/>
    <n v="204"/>
    <n v="6824"/>
    <n v="2014308.32"/>
    <x v="1"/>
    <n v="124"/>
  </r>
  <r>
    <n v="792"/>
    <s v="Product_792"/>
    <x v="3"/>
    <n v="295.18"/>
    <x v="3"/>
    <n v="204"/>
    <n v="6824"/>
    <n v="2014308.32"/>
    <x v="2"/>
    <n v="367"/>
  </r>
  <r>
    <n v="792"/>
    <s v="Product_792"/>
    <x v="3"/>
    <n v="295.18"/>
    <x v="3"/>
    <n v="204"/>
    <n v="6824"/>
    <n v="2014308.32"/>
    <x v="3"/>
    <n v="859"/>
  </r>
  <r>
    <n v="792"/>
    <s v="Product_792"/>
    <x v="3"/>
    <n v="295.18"/>
    <x v="3"/>
    <n v="204"/>
    <n v="6824"/>
    <n v="2014308.32"/>
    <x v="4"/>
    <n v="335"/>
  </r>
  <r>
    <n v="792"/>
    <s v="Product_792"/>
    <x v="3"/>
    <n v="295.18"/>
    <x v="3"/>
    <n v="204"/>
    <n v="6824"/>
    <n v="2014308.32"/>
    <x v="5"/>
    <n v="813"/>
  </r>
  <r>
    <n v="792"/>
    <s v="Product_792"/>
    <x v="3"/>
    <n v="295.18"/>
    <x v="3"/>
    <n v="204"/>
    <n v="6824"/>
    <n v="2014308.32"/>
    <x v="6"/>
    <n v="926"/>
  </r>
  <r>
    <n v="792"/>
    <s v="Product_792"/>
    <x v="3"/>
    <n v="295.18"/>
    <x v="3"/>
    <n v="204"/>
    <n v="6824"/>
    <n v="2014308.32"/>
    <x v="7"/>
    <n v="128"/>
  </r>
  <r>
    <n v="792"/>
    <s v="Product_792"/>
    <x v="3"/>
    <n v="295.18"/>
    <x v="3"/>
    <n v="204"/>
    <n v="6824"/>
    <n v="2014308.32"/>
    <x v="8"/>
    <n v="624"/>
  </r>
  <r>
    <n v="792"/>
    <s v="Product_792"/>
    <x v="3"/>
    <n v="295.18"/>
    <x v="3"/>
    <n v="204"/>
    <n v="6824"/>
    <n v="2014308.32"/>
    <x v="9"/>
    <n v="217"/>
  </r>
  <r>
    <n v="792"/>
    <s v="Product_792"/>
    <x v="3"/>
    <n v="295.18"/>
    <x v="3"/>
    <n v="204"/>
    <n v="6824"/>
    <n v="2014308.32"/>
    <x v="10"/>
    <n v="969"/>
  </r>
  <r>
    <n v="792"/>
    <s v="Product_792"/>
    <x v="3"/>
    <n v="295.18"/>
    <x v="3"/>
    <n v="204"/>
    <n v="6824"/>
    <n v="2014308.32"/>
    <x v="11"/>
    <n v="554"/>
  </r>
  <r>
    <n v="793"/>
    <s v="Product_793"/>
    <x v="0"/>
    <n v="255.41"/>
    <x v="9"/>
    <n v="486"/>
    <n v="4233"/>
    <n v="1081150.53"/>
    <x v="0"/>
    <n v="342"/>
  </r>
  <r>
    <n v="793"/>
    <s v="Product_793"/>
    <x v="0"/>
    <n v="255.41"/>
    <x v="9"/>
    <n v="486"/>
    <n v="4233"/>
    <n v="1081150.53"/>
    <x v="1"/>
    <n v="137"/>
  </r>
  <r>
    <n v="793"/>
    <s v="Product_793"/>
    <x v="0"/>
    <n v="255.41"/>
    <x v="9"/>
    <n v="486"/>
    <n v="4233"/>
    <n v="1081150.53"/>
    <x v="2"/>
    <n v="494"/>
  </r>
  <r>
    <n v="793"/>
    <s v="Product_793"/>
    <x v="0"/>
    <n v="255.41"/>
    <x v="9"/>
    <n v="486"/>
    <n v="4233"/>
    <n v="1081150.53"/>
    <x v="3"/>
    <n v="955"/>
  </r>
  <r>
    <n v="793"/>
    <s v="Product_793"/>
    <x v="0"/>
    <n v="255.41"/>
    <x v="9"/>
    <n v="486"/>
    <n v="4233"/>
    <n v="1081150.53"/>
    <x v="4"/>
    <n v="70"/>
  </r>
  <r>
    <n v="793"/>
    <s v="Product_793"/>
    <x v="0"/>
    <n v="255.41"/>
    <x v="9"/>
    <n v="486"/>
    <n v="4233"/>
    <n v="1081150.53"/>
    <x v="5"/>
    <n v="845"/>
  </r>
  <r>
    <n v="793"/>
    <s v="Product_793"/>
    <x v="0"/>
    <n v="255.41"/>
    <x v="9"/>
    <n v="486"/>
    <n v="4233"/>
    <n v="1081150.53"/>
    <x v="6"/>
    <n v="672"/>
  </r>
  <r>
    <n v="793"/>
    <s v="Product_793"/>
    <x v="0"/>
    <n v="255.41"/>
    <x v="9"/>
    <n v="486"/>
    <n v="4233"/>
    <n v="1081150.53"/>
    <x v="7"/>
    <n v="48"/>
  </r>
  <r>
    <n v="793"/>
    <s v="Product_793"/>
    <x v="0"/>
    <n v="255.41"/>
    <x v="9"/>
    <n v="486"/>
    <n v="4233"/>
    <n v="1081150.53"/>
    <x v="8"/>
    <n v="132"/>
  </r>
  <r>
    <n v="793"/>
    <s v="Product_793"/>
    <x v="0"/>
    <n v="255.41"/>
    <x v="9"/>
    <n v="486"/>
    <n v="4233"/>
    <n v="1081150.53"/>
    <x v="9"/>
    <n v="86"/>
  </r>
  <r>
    <n v="793"/>
    <s v="Product_793"/>
    <x v="0"/>
    <n v="255.41"/>
    <x v="9"/>
    <n v="486"/>
    <n v="4233"/>
    <n v="1081150.53"/>
    <x v="10"/>
    <n v="28"/>
  </r>
  <r>
    <n v="793"/>
    <s v="Product_793"/>
    <x v="0"/>
    <n v="255.41"/>
    <x v="9"/>
    <n v="486"/>
    <n v="4233"/>
    <n v="1081150.53"/>
    <x v="11"/>
    <n v="424"/>
  </r>
  <r>
    <n v="794"/>
    <s v="Product_794"/>
    <x v="6"/>
    <n v="307.67"/>
    <x v="35"/>
    <n v="833"/>
    <n v="4669"/>
    <n v="1436511.23"/>
    <x v="0"/>
    <n v="825"/>
  </r>
  <r>
    <n v="794"/>
    <s v="Product_794"/>
    <x v="6"/>
    <n v="307.67"/>
    <x v="35"/>
    <n v="833"/>
    <n v="4669"/>
    <n v="1436511.23"/>
    <x v="1"/>
    <n v="338"/>
  </r>
  <r>
    <n v="794"/>
    <s v="Product_794"/>
    <x v="6"/>
    <n v="307.67"/>
    <x v="35"/>
    <n v="833"/>
    <n v="4669"/>
    <n v="1436511.23"/>
    <x v="2"/>
    <n v="24"/>
  </r>
  <r>
    <n v="794"/>
    <s v="Product_794"/>
    <x v="6"/>
    <n v="307.67"/>
    <x v="35"/>
    <n v="833"/>
    <n v="4669"/>
    <n v="1436511.23"/>
    <x v="3"/>
    <n v="698"/>
  </r>
  <r>
    <n v="794"/>
    <s v="Product_794"/>
    <x v="6"/>
    <n v="307.67"/>
    <x v="35"/>
    <n v="833"/>
    <n v="4669"/>
    <n v="1436511.23"/>
    <x v="4"/>
    <n v="232"/>
  </r>
  <r>
    <n v="794"/>
    <s v="Product_794"/>
    <x v="6"/>
    <n v="307.67"/>
    <x v="35"/>
    <n v="833"/>
    <n v="4669"/>
    <n v="1436511.23"/>
    <x v="5"/>
    <n v="140"/>
  </r>
  <r>
    <n v="794"/>
    <s v="Product_794"/>
    <x v="6"/>
    <n v="307.67"/>
    <x v="35"/>
    <n v="833"/>
    <n v="4669"/>
    <n v="1436511.23"/>
    <x v="6"/>
    <n v="422"/>
  </r>
  <r>
    <n v="794"/>
    <s v="Product_794"/>
    <x v="6"/>
    <n v="307.67"/>
    <x v="35"/>
    <n v="833"/>
    <n v="4669"/>
    <n v="1436511.23"/>
    <x v="7"/>
    <n v="675"/>
  </r>
  <r>
    <n v="794"/>
    <s v="Product_794"/>
    <x v="6"/>
    <n v="307.67"/>
    <x v="35"/>
    <n v="833"/>
    <n v="4669"/>
    <n v="1436511.23"/>
    <x v="8"/>
    <n v="582"/>
  </r>
  <r>
    <n v="794"/>
    <s v="Product_794"/>
    <x v="6"/>
    <n v="307.67"/>
    <x v="35"/>
    <n v="833"/>
    <n v="4669"/>
    <n v="1436511.23"/>
    <x v="9"/>
    <n v="81"/>
  </r>
  <r>
    <n v="794"/>
    <s v="Product_794"/>
    <x v="6"/>
    <n v="307.67"/>
    <x v="35"/>
    <n v="833"/>
    <n v="4669"/>
    <n v="1436511.23"/>
    <x v="10"/>
    <n v="360"/>
  </r>
  <r>
    <n v="794"/>
    <s v="Product_794"/>
    <x v="6"/>
    <n v="307.67"/>
    <x v="35"/>
    <n v="833"/>
    <n v="4669"/>
    <n v="1436511.23"/>
    <x v="11"/>
    <n v="292"/>
  </r>
  <r>
    <n v="795"/>
    <s v="Product_795"/>
    <x v="3"/>
    <n v="13.96"/>
    <x v="13"/>
    <n v="31"/>
    <n v="4740"/>
    <n v="66170.399999999994"/>
    <x v="0"/>
    <n v="305"/>
  </r>
  <r>
    <n v="795"/>
    <s v="Product_795"/>
    <x v="3"/>
    <n v="13.96"/>
    <x v="13"/>
    <n v="31"/>
    <n v="4740"/>
    <n v="66170.399999999994"/>
    <x v="1"/>
    <n v="536"/>
  </r>
  <r>
    <n v="795"/>
    <s v="Product_795"/>
    <x v="3"/>
    <n v="13.96"/>
    <x v="13"/>
    <n v="31"/>
    <n v="4740"/>
    <n v="66170.399999999994"/>
    <x v="2"/>
    <n v="585"/>
  </r>
  <r>
    <n v="795"/>
    <s v="Product_795"/>
    <x v="3"/>
    <n v="13.96"/>
    <x v="13"/>
    <n v="31"/>
    <n v="4740"/>
    <n v="66170.399999999994"/>
    <x v="3"/>
    <n v="288"/>
  </r>
  <r>
    <n v="795"/>
    <s v="Product_795"/>
    <x v="3"/>
    <n v="13.96"/>
    <x v="13"/>
    <n v="31"/>
    <n v="4740"/>
    <n v="66170.399999999994"/>
    <x v="4"/>
    <n v="333"/>
  </r>
  <r>
    <n v="795"/>
    <s v="Product_795"/>
    <x v="3"/>
    <n v="13.96"/>
    <x v="13"/>
    <n v="31"/>
    <n v="4740"/>
    <n v="66170.399999999994"/>
    <x v="5"/>
    <n v="666"/>
  </r>
  <r>
    <n v="795"/>
    <s v="Product_795"/>
    <x v="3"/>
    <n v="13.96"/>
    <x v="13"/>
    <n v="31"/>
    <n v="4740"/>
    <n v="66170.399999999994"/>
    <x v="6"/>
    <n v="605"/>
  </r>
  <r>
    <n v="795"/>
    <s v="Product_795"/>
    <x v="3"/>
    <n v="13.96"/>
    <x v="13"/>
    <n v="31"/>
    <n v="4740"/>
    <n v="66170.399999999994"/>
    <x v="7"/>
    <n v="788"/>
  </r>
  <r>
    <n v="795"/>
    <s v="Product_795"/>
    <x v="3"/>
    <n v="13.96"/>
    <x v="13"/>
    <n v="31"/>
    <n v="4740"/>
    <n v="66170.399999999994"/>
    <x v="8"/>
    <n v="82"/>
  </r>
  <r>
    <n v="795"/>
    <s v="Product_795"/>
    <x v="3"/>
    <n v="13.96"/>
    <x v="13"/>
    <n v="31"/>
    <n v="4740"/>
    <n v="66170.399999999994"/>
    <x v="9"/>
    <n v="61"/>
  </r>
  <r>
    <n v="795"/>
    <s v="Product_795"/>
    <x v="3"/>
    <n v="13.96"/>
    <x v="13"/>
    <n v="31"/>
    <n v="4740"/>
    <n v="66170.399999999994"/>
    <x v="10"/>
    <n v="307"/>
  </r>
  <r>
    <n v="795"/>
    <s v="Product_795"/>
    <x v="3"/>
    <n v="13.96"/>
    <x v="13"/>
    <n v="31"/>
    <n v="4740"/>
    <n v="66170.399999999994"/>
    <x v="11"/>
    <n v="184"/>
  </r>
  <r>
    <n v="796"/>
    <s v="Product_796"/>
    <x v="5"/>
    <n v="436.7"/>
    <x v="24"/>
    <n v="388"/>
    <n v="6064"/>
    <n v="2648148.7999999998"/>
    <x v="0"/>
    <n v="541"/>
  </r>
  <r>
    <n v="796"/>
    <s v="Product_796"/>
    <x v="5"/>
    <n v="436.7"/>
    <x v="24"/>
    <n v="388"/>
    <n v="6064"/>
    <n v="2648148.7999999998"/>
    <x v="1"/>
    <n v="67"/>
  </r>
  <r>
    <n v="796"/>
    <s v="Product_796"/>
    <x v="5"/>
    <n v="436.7"/>
    <x v="24"/>
    <n v="388"/>
    <n v="6064"/>
    <n v="2648148.7999999998"/>
    <x v="2"/>
    <n v="717"/>
  </r>
  <r>
    <n v="796"/>
    <s v="Product_796"/>
    <x v="5"/>
    <n v="436.7"/>
    <x v="24"/>
    <n v="388"/>
    <n v="6064"/>
    <n v="2648148.7999999998"/>
    <x v="3"/>
    <n v="914"/>
  </r>
  <r>
    <n v="796"/>
    <s v="Product_796"/>
    <x v="5"/>
    <n v="436.7"/>
    <x v="24"/>
    <n v="388"/>
    <n v="6064"/>
    <n v="2648148.7999999998"/>
    <x v="4"/>
    <n v="810"/>
  </r>
  <r>
    <n v="796"/>
    <s v="Product_796"/>
    <x v="5"/>
    <n v="436.7"/>
    <x v="24"/>
    <n v="388"/>
    <n v="6064"/>
    <n v="2648148.7999999998"/>
    <x v="5"/>
    <n v="261"/>
  </r>
  <r>
    <n v="796"/>
    <s v="Product_796"/>
    <x v="5"/>
    <n v="436.7"/>
    <x v="24"/>
    <n v="388"/>
    <n v="6064"/>
    <n v="2648148.7999999998"/>
    <x v="6"/>
    <n v="173"/>
  </r>
  <r>
    <n v="796"/>
    <s v="Product_796"/>
    <x v="5"/>
    <n v="436.7"/>
    <x v="24"/>
    <n v="388"/>
    <n v="6064"/>
    <n v="2648148.7999999998"/>
    <x v="7"/>
    <n v="292"/>
  </r>
  <r>
    <n v="796"/>
    <s v="Product_796"/>
    <x v="5"/>
    <n v="436.7"/>
    <x v="24"/>
    <n v="388"/>
    <n v="6064"/>
    <n v="2648148.7999999998"/>
    <x v="8"/>
    <n v="56"/>
  </r>
  <r>
    <n v="796"/>
    <s v="Product_796"/>
    <x v="5"/>
    <n v="436.7"/>
    <x v="24"/>
    <n v="388"/>
    <n v="6064"/>
    <n v="2648148.7999999998"/>
    <x v="9"/>
    <n v="798"/>
  </r>
  <r>
    <n v="796"/>
    <s v="Product_796"/>
    <x v="5"/>
    <n v="436.7"/>
    <x v="24"/>
    <n v="388"/>
    <n v="6064"/>
    <n v="2648148.7999999998"/>
    <x v="10"/>
    <n v="882"/>
  </r>
  <r>
    <n v="796"/>
    <s v="Product_796"/>
    <x v="5"/>
    <n v="436.7"/>
    <x v="24"/>
    <n v="388"/>
    <n v="6064"/>
    <n v="2648148.7999999998"/>
    <x v="11"/>
    <n v="553"/>
  </r>
  <r>
    <n v="797"/>
    <s v="Product_797"/>
    <x v="1"/>
    <n v="466.4"/>
    <x v="3"/>
    <n v="625"/>
    <n v="7298"/>
    <n v="3403787.2"/>
    <x v="0"/>
    <n v="701"/>
  </r>
  <r>
    <n v="797"/>
    <s v="Product_797"/>
    <x v="1"/>
    <n v="466.4"/>
    <x v="3"/>
    <n v="625"/>
    <n v="7298"/>
    <n v="3403787.2"/>
    <x v="1"/>
    <n v="572"/>
  </r>
  <r>
    <n v="797"/>
    <s v="Product_797"/>
    <x v="1"/>
    <n v="466.4"/>
    <x v="3"/>
    <n v="625"/>
    <n v="7298"/>
    <n v="3403787.2"/>
    <x v="2"/>
    <n v="489"/>
  </r>
  <r>
    <n v="797"/>
    <s v="Product_797"/>
    <x v="1"/>
    <n v="466.4"/>
    <x v="3"/>
    <n v="625"/>
    <n v="7298"/>
    <n v="3403787.2"/>
    <x v="3"/>
    <n v="539"/>
  </r>
  <r>
    <n v="797"/>
    <s v="Product_797"/>
    <x v="1"/>
    <n v="466.4"/>
    <x v="3"/>
    <n v="625"/>
    <n v="7298"/>
    <n v="3403787.2"/>
    <x v="4"/>
    <n v="665"/>
  </r>
  <r>
    <n v="797"/>
    <s v="Product_797"/>
    <x v="1"/>
    <n v="466.4"/>
    <x v="3"/>
    <n v="625"/>
    <n v="7298"/>
    <n v="3403787.2"/>
    <x v="5"/>
    <n v="784"/>
  </r>
  <r>
    <n v="797"/>
    <s v="Product_797"/>
    <x v="1"/>
    <n v="466.4"/>
    <x v="3"/>
    <n v="625"/>
    <n v="7298"/>
    <n v="3403787.2"/>
    <x v="6"/>
    <n v="676"/>
  </r>
  <r>
    <n v="797"/>
    <s v="Product_797"/>
    <x v="1"/>
    <n v="466.4"/>
    <x v="3"/>
    <n v="625"/>
    <n v="7298"/>
    <n v="3403787.2"/>
    <x v="7"/>
    <n v="627"/>
  </r>
  <r>
    <n v="797"/>
    <s v="Product_797"/>
    <x v="1"/>
    <n v="466.4"/>
    <x v="3"/>
    <n v="625"/>
    <n v="7298"/>
    <n v="3403787.2"/>
    <x v="8"/>
    <n v="375"/>
  </r>
  <r>
    <n v="797"/>
    <s v="Product_797"/>
    <x v="1"/>
    <n v="466.4"/>
    <x v="3"/>
    <n v="625"/>
    <n v="7298"/>
    <n v="3403787.2"/>
    <x v="9"/>
    <n v="499"/>
  </r>
  <r>
    <n v="797"/>
    <s v="Product_797"/>
    <x v="1"/>
    <n v="466.4"/>
    <x v="3"/>
    <n v="625"/>
    <n v="7298"/>
    <n v="3403787.2"/>
    <x v="10"/>
    <n v="941"/>
  </r>
  <r>
    <n v="797"/>
    <s v="Product_797"/>
    <x v="1"/>
    <n v="466.4"/>
    <x v="3"/>
    <n v="625"/>
    <n v="7298"/>
    <n v="3403787.2"/>
    <x v="11"/>
    <n v="430"/>
  </r>
  <r>
    <n v="798"/>
    <s v="Product_798"/>
    <x v="5"/>
    <n v="284.74"/>
    <x v="24"/>
    <n v="877"/>
    <n v="5101"/>
    <n v="1452458.74"/>
    <x v="0"/>
    <n v="868"/>
  </r>
  <r>
    <n v="798"/>
    <s v="Product_798"/>
    <x v="5"/>
    <n v="284.74"/>
    <x v="24"/>
    <n v="877"/>
    <n v="5101"/>
    <n v="1452458.74"/>
    <x v="1"/>
    <n v="540"/>
  </r>
  <r>
    <n v="798"/>
    <s v="Product_798"/>
    <x v="5"/>
    <n v="284.74"/>
    <x v="24"/>
    <n v="877"/>
    <n v="5101"/>
    <n v="1452458.74"/>
    <x v="2"/>
    <n v="493"/>
  </r>
  <r>
    <n v="798"/>
    <s v="Product_798"/>
    <x v="5"/>
    <n v="284.74"/>
    <x v="24"/>
    <n v="877"/>
    <n v="5101"/>
    <n v="1452458.74"/>
    <x v="3"/>
    <n v="890"/>
  </r>
  <r>
    <n v="798"/>
    <s v="Product_798"/>
    <x v="5"/>
    <n v="284.74"/>
    <x v="24"/>
    <n v="877"/>
    <n v="5101"/>
    <n v="1452458.74"/>
    <x v="4"/>
    <n v="89"/>
  </r>
  <r>
    <n v="798"/>
    <s v="Product_798"/>
    <x v="5"/>
    <n v="284.74"/>
    <x v="24"/>
    <n v="877"/>
    <n v="5101"/>
    <n v="1452458.74"/>
    <x v="5"/>
    <n v="419"/>
  </r>
  <r>
    <n v="798"/>
    <s v="Product_798"/>
    <x v="5"/>
    <n v="284.74"/>
    <x v="24"/>
    <n v="877"/>
    <n v="5101"/>
    <n v="1452458.74"/>
    <x v="6"/>
    <n v="114"/>
  </r>
  <r>
    <n v="798"/>
    <s v="Product_798"/>
    <x v="5"/>
    <n v="284.74"/>
    <x v="24"/>
    <n v="877"/>
    <n v="5101"/>
    <n v="1452458.74"/>
    <x v="7"/>
    <n v="535"/>
  </r>
  <r>
    <n v="798"/>
    <s v="Product_798"/>
    <x v="5"/>
    <n v="284.74"/>
    <x v="24"/>
    <n v="877"/>
    <n v="5101"/>
    <n v="1452458.74"/>
    <x v="8"/>
    <n v="348"/>
  </r>
  <r>
    <n v="798"/>
    <s v="Product_798"/>
    <x v="5"/>
    <n v="284.74"/>
    <x v="24"/>
    <n v="877"/>
    <n v="5101"/>
    <n v="1452458.74"/>
    <x v="9"/>
    <n v="41"/>
  </r>
  <r>
    <n v="798"/>
    <s v="Product_798"/>
    <x v="5"/>
    <n v="284.74"/>
    <x v="24"/>
    <n v="877"/>
    <n v="5101"/>
    <n v="1452458.74"/>
    <x v="10"/>
    <n v="161"/>
  </r>
  <r>
    <n v="798"/>
    <s v="Product_798"/>
    <x v="5"/>
    <n v="284.74"/>
    <x v="24"/>
    <n v="877"/>
    <n v="5101"/>
    <n v="1452458.74"/>
    <x v="11"/>
    <n v="603"/>
  </r>
  <r>
    <n v="799"/>
    <s v="Product_799"/>
    <x v="0"/>
    <n v="349.84"/>
    <x v="24"/>
    <n v="434"/>
    <n v="4992"/>
    <n v="1746401.28"/>
    <x v="0"/>
    <n v="536"/>
  </r>
  <r>
    <n v="799"/>
    <s v="Product_799"/>
    <x v="0"/>
    <n v="349.84"/>
    <x v="24"/>
    <n v="434"/>
    <n v="4992"/>
    <n v="1746401.28"/>
    <x v="1"/>
    <n v="382"/>
  </r>
  <r>
    <n v="799"/>
    <s v="Product_799"/>
    <x v="0"/>
    <n v="349.84"/>
    <x v="24"/>
    <n v="434"/>
    <n v="4992"/>
    <n v="1746401.28"/>
    <x v="2"/>
    <n v="313"/>
  </r>
  <r>
    <n v="799"/>
    <s v="Product_799"/>
    <x v="0"/>
    <n v="349.84"/>
    <x v="24"/>
    <n v="434"/>
    <n v="4992"/>
    <n v="1746401.28"/>
    <x v="3"/>
    <n v="691"/>
  </r>
  <r>
    <n v="799"/>
    <s v="Product_799"/>
    <x v="0"/>
    <n v="349.84"/>
    <x v="24"/>
    <n v="434"/>
    <n v="4992"/>
    <n v="1746401.28"/>
    <x v="4"/>
    <n v="333"/>
  </r>
  <r>
    <n v="799"/>
    <s v="Product_799"/>
    <x v="0"/>
    <n v="349.84"/>
    <x v="24"/>
    <n v="434"/>
    <n v="4992"/>
    <n v="1746401.28"/>
    <x v="5"/>
    <n v="743"/>
  </r>
  <r>
    <n v="799"/>
    <s v="Product_799"/>
    <x v="0"/>
    <n v="349.84"/>
    <x v="24"/>
    <n v="434"/>
    <n v="4992"/>
    <n v="1746401.28"/>
    <x v="6"/>
    <n v="219"/>
  </r>
  <r>
    <n v="799"/>
    <s v="Product_799"/>
    <x v="0"/>
    <n v="349.84"/>
    <x v="24"/>
    <n v="434"/>
    <n v="4992"/>
    <n v="1746401.28"/>
    <x v="7"/>
    <n v="310"/>
  </r>
  <r>
    <n v="799"/>
    <s v="Product_799"/>
    <x v="0"/>
    <n v="349.84"/>
    <x v="24"/>
    <n v="434"/>
    <n v="4992"/>
    <n v="1746401.28"/>
    <x v="8"/>
    <n v="270"/>
  </r>
  <r>
    <n v="799"/>
    <s v="Product_799"/>
    <x v="0"/>
    <n v="349.84"/>
    <x v="24"/>
    <n v="434"/>
    <n v="4992"/>
    <n v="1746401.28"/>
    <x v="9"/>
    <n v="11"/>
  </r>
  <r>
    <n v="799"/>
    <s v="Product_799"/>
    <x v="0"/>
    <n v="349.84"/>
    <x v="24"/>
    <n v="434"/>
    <n v="4992"/>
    <n v="1746401.28"/>
    <x v="10"/>
    <n v="868"/>
  </r>
  <r>
    <n v="799"/>
    <s v="Product_799"/>
    <x v="0"/>
    <n v="349.84"/>
    <x v="24"/>
    <n v="434"/>
    <n v="4992"/>
    <n v="1746401.28"/>
    <x v="11"/>
    <n v="316"/>
  </r>
  <r>
    <n v="800"/>
    <s v="Product_800"/>
    <x v="5"/>
    <n v="461.64"/>
    <x v="38"/>
    <n v="837"/>
    <n v="5477"/>
    <n v="2528402.2799999998"/>
    <x v="0"/>
    <n v="111"/>
  </r>
  <r>
    <n v="800"/>
    <s v="Product_800"/>
    <x v="5"/>
    <n v="461.64"/>
    <x v="38"/>
    <n v="837"/>
    <n v="5477"/>
    <n v="2528402.2799999998"/>
    <x v="1"/>
    <n v="18"/>
  </r>
  <r>
    <n v="800"/>
    <s v="Product_800"/>
    <x v="5"/>
    <n v="461.64"/>
    <x v="38"/>
    <n v="837"/>
    <n v="5477"/>
    <n v="2528402.2799999998"/>
    <x v="2"/>
    <n v="605"/>
  </r>
  <r>
    <n v="800"/>
    <s v="Product_800"/>
    <x v="5"/>
    <n v="461.64"/>
    <x v="38"/>
    <n v="837"/>
    <n v="5477"/>
    <n v="2528402.2799999998"/>
    <x v="3"/>
    <n v="252"/>
  </r>
  <r>
    <n v="800"/>
    <s v="Product_800"/>
    <x v="5"/>
    <n v="461.64"/>
    <x v="38"/>
    <n v="837"/>
    <n v="5477"/>
    <n v="2528402.2799999998"/>
    <x v="4"/>
    <n v="198"/>
  </r>
  <r>
    <n v="800"/>
    <s v="Product_800"/>
    <x v="5"/>
    <n v="461.64"/>
    <x v="38"/>
    <n v="837"/>
    <n v="5477"/>
    <n v="2528402.2799999998"/>
    <x v="5"/>
    <n v="240"/>
  </r>
  <r>
    <n v="800"/>
    <s v="Product_800"/>
    <x v="5"/>
    <n v="461.64"/>
    <x v="38"/>
    <n v="837"/>
    <n v="5477"/>
    <n v="2528402.2799999998"/>
    <x v="6"/>
    <n v="955"/>
  </r>
  <r>
    <n v="800"/>
    <s v="Product_800"/>
    <x v="5"/>
    <n v="461.64"/>
    <x v="38"/>
    <n v="837"/>
    <n v="5477"/>
    <n v="2528402.2799999998"/>
    <x v="7"/>
    <n v="536"/>
  </r>
  <r>
    <n v="800"/>
    <s v="Product_800"/>
    <x v="5"/>
    <n v="461.64"/>
    <x v="38"/>
    <n v="837"/>
    <n v="5477"/>
    <n v="2528402.2799999998"/>
    <x v="8"/>
    <n v="482"/>
  </r>
  <r>
    <n v="800"/>
    <s v="Product_800"/>
    <x v="5"/>
    <n v="461.64"/>
    <x v="38"/>
    <n v="837"/>
    <n v="5477"/>
    <n v="2528402.2799999998"/>
    <x v="9"/>
    <n v="832"/>
  </r>
  <r>
    <n v="800"/>
    <s v="Product_800"/>
    <x v="5"/>
    <n v="461.64"/>
    <x v="38"/>
    <n v="837"/>
    <n v="5477"/>
    <n v="2528402.2799999998"/>
    <x v="10"/>
    <n v="851"/>
  </r>
  <r>
    <n v="800"/>
    <s v="Product_800"/>
    <x v="5"/>
    <n v="461.64"/>
    <x v="38"/>
    <n v="837"/>
    <n v="5477"/>
    <n v="2528402.2799999998"/>
    <x v="11"/>
    <n v="397"/>
  </r>
  <r>
    <n v="801"/>
    <s v="Product_801"/>
    <x v="6"/>
    <n v="355.08"/>
    <x v="12"/>
    <n v="926"/>
    <n v="4275"/>
    <n v="1517967"/>
    <x v="0"/>
    <n v="410"/>
  </r>
  <r>
    <n v="801"/>
    <s v="Product_801"/>
    <x v="6"/>
    <n v="355.08"/>
    <x v="12"/>
    <n v="926"/>
    <n v="4275"/>
    <n v="1517967"/>
    <x v="1"/>
    <n v="682"/>
  </r>
  <r>
    <n v="801"/>
    <s v="Product_801"/>
    <x v="6"/>
    <n v="355.08"/>
    <x v="12"/>
    <n v="926"/>
    <n v="4275"/>
    <n v="1517967"/>
    <x v="2"/>
    <n v="374"/>
  </r>
  <r>
    <n v="801"/>
    <s v="Product_801"/>
    <x v="6"/>
    <n v="355.08"/>
    <x v="12"/>
    <n v="926"/>
    <n v="4275"/>
    <n v="1517967"/>
    <x v="3"/>
    <n v="125"/>
  </r>
  <r>
    <n v="801"/>
    <s v="Product_801"/>
    <x v="6"/>
    <n v="355.08"/>
    <x v="12"/>
    <n v="926"/>
    <n v="4275"/>
    <n v="1517967"/>
    <x v="4"/>
    <n v="160"/>
  </r>
  <r>
    <n v="801"/>
    <s v="Product_801"/>
    <x v="6"/>
    <n v="355.08"/>
    <x v="12"/>
    <n v="926"/>
    <n v="4275"/>
    <n v="1517967"/>
    <x v="5"/>
    <n v="354"/>
  </r>
  <r>
    <n v="801"/>
    <s v="Product_801"/>
    <x v="6"/>
    <n v="355.08"/>
    <x v="12"/>
    <n v="926"/>
    <n v="4275"/>
    <n v="1517967"/>
    <x v="6"/>
    <n v="30"/>
  </r>
  <r>
    <n v="801"/>
    <s v="Product_801"/>
    <x v="6"/>
    <n v="355.08"/>
    <x v="12"/>
    <n v="926"/>
    <n v="4275"/>
    <n v="1517967"/>
    <x v="7"/>
    <n v="902"/>
  </r>
  <r>
    <n v="801"/>
    <s v="Product_801"/>
    <x v="6"/>
    <n v="355.08"/>
    <x v="12"/>
    <n v="926"/>
    <n v="4275"/>
    <n v="1517967"/>
    <x v="8"/>
    <n v="110"/>
  </r>
  <r>
    <n v="801"/>
    <s v="Product_801"/>
    <x v="6"/>
    <n v="355.08"/>
    <x v="12"/>
    <n v="926"/>
    <n v="4275"/>
    <n v="1517967"/>
    <x v="9"/>
    <n v="745"/>
  </r>
  <r>
    <n v="801"/>
    <s v="Product_801"/>
    <x v="6"/>
    <n v="355.08"/>
    <x v="12"/>
    <n v="926"/>
    <n v="4275"/>
    <n v="1517967"/>
    <x v="10"/>
    <n v="60"/>
  </r>
  <r>
    <n v="801"/>
    <s v="Product_801"/>
    <x v="6"/>
    <n v="355.08"/>
    <x v="12"/>
    <n v="926"/>
    <n v="4275"/>
    <n v="1517967"/>
    <x v="11"/>
    <n v="323"/>
  </r>
  <r>
    <n v="802"/>
    <s v="Product_802"/>
    <x v="0"/>
    <n v="80.510000000000005"/>
    <x v="31"/>
    <n v="376"/>
    <n v="7150"/>
    <n v="575646.5"/>
    <x v="0"/>
    <n v="946"/>
  </r>
  <r>
    <n v="802"/>
    <s v="Product_802"/>
    <x v="0"/>
    <n v="80.510000000000005"/>
    <x v="31"/>
    <n v="376"/>
    <n v="7150"/>
    <n v="575646.5"/>
    <x v="1"/>
    <n v="449"/>
  </r>
  <r>
    <n v="802"/>
    <s v="Product_802"/>
    <x v="0"/>
    <n v="80.510000000000005"/>
    <x v="31"/>
    <n v="376"/>
    <n v="7150"/>
    <n v="575646.5"/>
    <x v="2"/>
    <n v="638"/>
  </r>
  <r>
    <n v="802"/>
    <s v="Product_802"/>
    <x v="0"/>
    <n v="80.510000000000005"/>
    <x v="31"/>
    <n v="376"/>
    <n v="7150"/>
    <n v="575646.5"/>
    <x v="3"/>
    <n v="176"/>
  </r>
  <r>
    <n v="802"/>
    <s v="Product_802"/>
    <x v="0"/>
    <n v="80.510000000000005"/>
    <x v="31"/>
    <n v="376"/>
    <n v="7150"/>
    <n v="575646.5"/>
    <x v="4"/>
    <n v="537"/>
  </r>
  <r>
    <n v="802"/>
    <s v="Product_802"/>
    <x v="0"/>
    <n v="80.510000000000005"/>
    <x v="31"/>
    <n v="376"/>
    <n v="7150"/>
    <n v="575646.5"/>
    <x v="5"/>
    <n v="848"/>
  </r>
  <r>
    <n v="802"/>
    <s v="Product_802"/>
    <x v="0"/>
    <n v="80.510000000000005"/>
    <x v="31"/>
    <n v="376"/>
    <n v="7150"/>
    <n v="575646.5"/>
    <x v="6"/>
    <n v="522"/>
  </r>
  <r>
    <n v="802"/>
    <s v="Product_802"/>
    <x v="0"/>
    <n v="80.510000000000005"/>
    <x v="31"/>
    <n v="376"/>
    <n v="7150"/>
    <n v="575646.5"/>
    <x v="7"/>
    <n v="638"/>
  </r>
  <r>
    <n v="802"/>
    <s v="Product_802"/>
    <x v="0"/>
    <n v="80.510000000000005"/>
    <x v="31"/>
    <n v="376"/>
    <n v="7150"/>
    <n v="575646.5"/>
    <x v="8"/>
    <n v="868"/>
  </r>
  <r>
    <n v="802"/>
    <s v="Product_802"/>
    <x v="0"/>
    <n v="80.510000000000005"/>
    <x v="31"/>
    <n v="376"/>
    <n v="7150"/>
    <n v="575646.5"/>
    <x v="9"/>
    <n v="840"/>
  </r>
  <r>
    <n v="802"/>
    <s v="Product_802"/>
    <x v="0"/>
    <n v="80.510000000000005"/>
    <x v="31"/>
    <n v="376"/>
    <n v="7150"/>
    <n v="575646.5"/>
    <x v="10"/>
    <n v="124"/>
  </r>
  <r>
    <n v="802"/>
    <s v="Product_802"/>
    <x v="0"/>
    <n v="80.510000000000005"/>
    <x v="31"/>
    <n v="376"/>
    <n v="7150"/>
    <n v="575646.5"/>
    <x v="11"/>
    <n v="564"/>
  </r>
  <r>
    <n v="803"/>
    <s v="Product_803"/>
    <x v="4"/>
    <n v="290.26"/>
    <x v="25"/>
    <n v="344"/>
    <n v="5523"/>
    <n v="1603105.98"/>
    <x v="0"/>
    <n v="205"/>
  </r>
  <r>
    <n v="803"/>
    <s v="Product_803"/>
    <x v="4"/>
    <n v="290.26"/>
    <x v="25"/>
    <n v="344"/>
    <n v="5523"/>
    <n v="1603105.98"/>
    <x v="1"/>
    <n v="73"/>
  </r>
  <r>
    <n v="803"/>
    <s v="Product_803"/>
    <x v="4"/>
    <n v="290.26"/>
    <x v="25"/>
    <n v="344"/>
    <n v="5523"/>
    <n v="1603105.98"/>
    <x v="2"/>
    <n v="936"/>
  </r>
  <r>
    <n v="803"/>
    <s v="Product_803"/>
    <x v="4"/>
    <n v="290.26"/>
    <x v="25"/>
    <n v="344"/>
    <n v="5523"/>
    <n v="1603105.98"/>
    <x v="3"/>
    <n v="36"/>
  </r>
  <r>
    <n v="803"/>
    <s v="Product_803"/>
    <x v="4"/>
    <n v="290.26"/>
    <x v="25"/>
    <n v="344"/>
    <n v="5523"/>
    <n v="1603105.98"/>
    <x v="4"/>
    <n v="120"/>
  </r>
  <r>
    <n v="803"/>
    <s v="Product_803"/>
    <x v="4"/>
    <n v="290.26"/>
    <x v="25"/>
    <n v="344"/>
    <n v="5523"/>
    <n v="1603105.98"/>
    <x v="5"/>
    <n v="1000"/>
  </r>
  <r>
    <n v="803"/>
    <s v="Product_803"/>
    <x v="4"/>
    <n v="290.26"/>
    <x v="25"/>
    <n v="344"/>
    <n v="5523"/>
    <n v="1603105.98"/>
    <x v="6"/>
    <n v="342"/>
  </r>
  <r>
    <n v="803"/>
    <s v="Product_803"/>
    <x v="4"/>
    <n v="290.26"/>
    <x v="25"/>
    <n v="344"/>
    <n v="5523"/>
    <n v="1603105.98"/>
    <x v="7"/>
    <n v="233"/>
  </r>
  <r>
    <n v="803"/>
    <s v="Product_803"/>
    <x v="4"/>
    <n v="290.26"/>
    <x v="25"/>
    <n v="344"/>
    <n v="5523"/>
    <n v="1603105.98"/>
    <x v="8"/>
    <n v="886"/>
  </r>
  <r>
    <n v="803"/>
    <s v="Product_803"/>
    <x v="4"/>
    <n v="290.26"/>
    <x v="25"/>
    <n v="344"/>
    <n v="5523"/>
    <n v="1603105.98"/>
    <x v="9"/>
    <n v="642"/>
  </r>
  <r>
    <n v="803"/>
    <s v="Product_803"/>
    <x v="4"/>
    <n v="290.26"/>
    <x v="25"/>
    <n v="344"/>
    <n v="5523"/>
    <n v="1603105.98"/>
    <x v="10"/>
    <n v="455"/>
  </r>
  <r>
    <n v="803"/>
    <s v="Product_803"/>
    <x v="4"/>
    <n v="290.26"/>
    <x v="25"/>
    <n v="344"/>
    <n v="5523"/>
    <n v="1603105.98"/>
    <x v="11"/>
    <n v="595"/>
  </r>
  <r>
    <n v="804"/>
    <s v="Product_804"/>
    <x v="2"/>
    <n v="305.32"/>
    <x v="17"/>
    <n v="443"/>
    <n v="3646"/>
    <n v="1113196.72"/>
    <x v="0"/>
    <n v="184"/>
  </r>
  <r>
    <n v="804"/>
    <s v="Product_804"/>
    <x v="2"/>
    <n v="305.32"/>
    <x v="17"/>
    <n v="443"/>
    <n v="3646"/>
    <n v="1113196.72"/>
    <x v="1"/>
    <n v="572"/>
  </r>
  <r>
    <n v="804"/>
    <s v="Product_804"/>
    <x v="2"/>
    <n v="305.32"/>
    <x v="17"/>
    <n v="443"/>
    <n v="3646"/>
    <n v="1113196.72"/>
    <x v="2"/>
    <n v="24"/>
  </r>
  <r>
    <n v="804"/>
    <s v="Product_804"/>
    <x v="2"/>
    <n v="305.32"/>
    <x v="17"/>
    <n v="443"/>
    <n v="3646"/>
    <n v="1113196.72"/>
    <x v="3"/>
    <n v="409"/>
  </r>
  <r>
    <n v="804"/>
    <s v="Product_804"/>
    <x v="2"/>
    <n v="305.32"/>
    <x v="17"/>
    <n v="443"/>
    <n v="3646"/>
    <n v="1113196.72"/>
    <x v="4"/>
    <n v="300"/>
  </r>
  <r>
    <n v="804"/>
    <s v="Product_804"/>
    <x v="2"/>
    <n v="305.32"/>
    <x v="17"/>
    <n v="443"/>
    <n v="3646"/>
    <n v="1113196.72"/>
    <x v="5"/>
    <n v="769"/>
  </r>
  <r>
    <n v="804"/>
    <s v="Product_804"/>
    <x v="2"/>
    <n v="305.32"/>
    <x v="17"/>
    <n v="443"/>
    <n v="3646"/>
    <n v="1113196.72"/>
    <x v="6"/>
    <n v="376"/>
  </r>
  <r>
    <n v="804"/>
    <s v="Product_804"/>
    <x v="2"/>
    <n v="305.32"/>
    <x v="17"/>
    <n v="443"/>
    <n v="3646"/>
    <n v="1113196.72"/>
    <x v="7"/>
    <n v="208"/>
  </r>
  <r>
    <n v="804"/>
    <s v="Product_804"/>
    <x v="2"/>
    <n v="305.32"/>
    <x v="17"/>
    <n v="443"/>
    <n v="3646"/>
    <n v="1113196.72"/>
    <x v="8"/>
    <n v="75"/>
  </r>
  <r>
    <n v="804"/>
    <s v="Product_804"/>
    <x v="2"/>
    <n v="305.32"/>
    <x v="17"/>
    <n v="443"/>
    <n v="3646"/>
    <n v="1113196.72"/>
    <x v="9"/>
    <n v="114"/>
  </r>
  <r>
    <n v="804"/>
    <s v="Product_804"/>
    <x v="2"/>
    <n v="305.32"/>
    <x v="17"/>
    <n v="443"/>
    <n v="3646"/>
    <n v="1113196.72"/>
    <x v="10"/>
    <n v="70"/>
  </r>
  <r>
    <n v="804"/>
    <s v="Product_804"/>
    <x v="2"/>
    <n v="305.32"/>
    <x v="17"/>
    <n v="443"/>
    <n v="3646"/>
    <n v="1113196.72"/>
    <x v="11"/>
    <n v="545"/>
  </r>
  <r>
    <n v="805"/>
    <s v="Product_805"/>
    <x v="4"/>
    <n v="214.94"/>
    <x v="25"/>
    <n v="579"/>
    <n v="5764"/>
    <n v="1238914.1599999999"/>
    <x v="0"/>
    <n v="381"/>
  </r>
  <r>
    <n v="805"/>
    <s v="Product_805"/>
    <x v="4"/>
    <n v="214.94"/>
    <x v="25"/>
    <n v="579"/>
    <n v="5764"/>
    <n v="1238914.1599999999"/>
    <x v="1"/>
    <n v="938"/>
  </r>
  <r>
    <n v="805"/>
    <s v="Product_805"/>
    <x v="4"/>
    <n v="214.94"/>
    <x v="25"/>
    <n v="579"/>
    <n v="5764"/>
    <n v="1238914.1599999999"/>
    <x v="2"/>
    <n v="333"/>
  </r>
  <r>
    <n v="805"/>
    <s v="Product_805"/>
    <x v="4"/>
    <n v="214.94"/>
    <x v="25"/>
    <n v="579"/>
    <n v="5764"/>
    <n v="1238914.1599999999"/>
    <x v="3"/>
    <n v="610"/>
  </r>
  <r>
    <n v="805"/>
    <s v="Product_805"/>
    <x v="4"/>
    <n v="214.94"/>
    <x v="25"/>
    <n v="579"/>
    <n v="5764"/>
    <n v="1238914.1599999999"/>
    <x v="4"/>
    <n v="723"/>
  </r>
  <r>
    <n v="805"/>
    <s v="Product_805"/>
    <x v="4"/>
    <n v="214.94"/>
    <x v="25"/>
    <n v="579"/>
    <n v="5764"/>
    <n v="1238914.1599999999"/>
    <x v="5"/>
    <n v="760"/>
  </r>
  <r>
    <n v="805"/>
    <s v="Product_805"/>
    <x v="4"/>
    <n v="214.94"/>
    <x v="25"/>
    <n v="579"/>
    <n v="5764"/>
    <n v="1238914.1599999999"/>
    <x v="6"/>
    <n v="129"/>
  </r>
  <r>
    <n v="805"/>
    <s v="Product_805"/>
    <x v="4"/>
    <n v="214.94"/>
    <x v="25"/>
    <n v="579"/>
    <n v="5764"/>
    <n v="1238914.1599999999"/>
    <x v="7"/>
    <n v="604"/>
  </r>
  <r>
    <n v="805"/>
    <s v="Product_805"/>
    <x v="4"/>
    <n v="214.94"/>
    <x v="25"/>
    <n v="579"/>
    <n v="5764"/>
    <n v="1238914.1599999999"/>
    <x v="8"/>
    <n v="157"/>
  </r>
  <r>
    <n v="805"/>
    <s v="Product_805"/>
    <x v="4"/>
    <n v="214.94"/>
    <x v="25"/>
    <n v="579"/>
    <n v="5764"/>
    <n v="1238914.1599999999"/>
    <x v="9"/>
    <n v="217"/>
  </r>
  <r>
    <n v="805"/>
    <s v="Product_805"/>
    <x v="4"/>
    <n v="214.94"/>
    <x v="25"/>
    <n v="579"/>
    <n v="5764"/>
    <n v="1238914.1599999999"/>
    <x v="10"/>
    <n v="837"/>
  </r>
  <r>
    <n v="805"/>
    <s v="Product_805"/>
    <x v="4"/>
    <n v="214.94"/>
    <x v="25"/>
    <n v="579"/>
    <n v="5764"/>
    <n v="1238914.1599999999"/>
    <x v="11"/>
    <n v="75"/>
  </r>
  <r>
    <n v="806"/>
    <s v="Product_806"/>
    <x v="6"/>
    <n v="369.54"/>
    <x v="28"/>
    <n v="75"/>
    <n v="7325"/>
    <n v="2706880.5"/>
    <x v="0"/>
    <n v="495"/>
  </r>
  <r>
    <n v="806"/>
    <s v="Product_806"/>
    <x v="6"/>
    <n v="369.54"/>
    <x v="28"/>
    <n v="75"/>
    <n v="7325"/>
    <n v="2706880.5"/>
    <x v="1"/>
    <n v="664"/>
  </r>
  <r>
    <n v="806"/>
    <s v="Product_806"/>
    <x v="6"/>
    <n v="369.54"/>
    <x v="28"/>
    <n v="75"/>
    <n v="7325"/>
    <n v="2706880.5"/>
    <x v="2"/>
    <n v="354"/>
  </r>
  <r>
    <n v="806"/>
    <s v="Product_806"/>
    <x v="6"/>
    <n v="369.54"/>
    <x v="28"/>
    <n v="75"/>
    <n v="7325"/>
    <n v="2706880.5"/>
    <x v="3"/>
    <n v="609"/>
  </r>
  <r>
    <n v="806"/>
    <s v="Product_806"/>
    <x v="6"/>
    <n v="369.54"/>
    <x v="28"/>
    <n v="75"/>
    <n v="7325"/>
    <n v="2706880.5"/>
    <x v="4"/>
    <n v="574"/>
  </r>
  <r>
    <n v="806"/>
    <s v="Product_806"/>
    <x v="6"/>
    <n v="369.54"/>
    <x v="28"/>
    <n v="75"/>
    <n v="7325"/>
    <n v="2706880.5"/>
    <x v="5"/>
    <n v="588"/>
  </r>
  <r>
    <n v="806"/>
    <s v="Product_806"/>
    <x v="6"/>
    <n v="369.54"/>
    <x v="28"/>
    <n v="75"/>
    <n v="7325"/>
    <n v="2706880.5"/>
    <x v="6"/>
    <n v="999"/>
  </r>
  <r>
    <n v="806"/>
    <s v="Product_806"/>
    <x v="6"/>
    <n v="369.54"/>
    <x v="28"/>
    <n v="75"/>
    <n v="7325"/>
    <n v="2706880.5"/>
    <x v="7"/>
    <n v="93"/>
  </r>
  <r>
    <n v="806"/>
    <s v="Product_806"/>
    <x v="6"/>
    <n v="369.54"/>
    <x v="28"/>
    <n v="75"/>
    <n v="7325"/>
    <n v="2706880.5"/>
    <x v="8"/>
    <n v="531"/>
  </r>
  <r>
    <n v="806"/>
    <s v="Product_806"/>
    <x v="6"/>
    <n v="369.54"/>
    <x v="28"/>
    <n v="75"/>
    <n v="7325"/>
    <n v="2706880.5"/>
    <x v="9"/>
    <n v="648"/>
  </r>
  <r>
    <n v="806"/>
    <s v="Product_806"/>
    <x v="6"/>
    <n v="369.54"/>
    <x v="28"/>
    <n v="75"/>
    <n v="7325"/>
    <n v="2706880.5"/>
    <x v="10"/>
    <n v="906"/>
  </r>
  <r>
    <n v="806"/>
    <s v="Product_806"/>
    <x v="6"/>
    <n v="369.54"/>
    <x v="28"/>
    <n v="75"/>
    <n v="7325"/>
    <n v="2706880.5"/>
    <x v="11"/>
    <n v="864"/>
  </r>
  <r>
    <n v="807"/>
    <s v="Product_807"/>
    <x v="2"/>
    <n v="467.51"/>
    <x v="5"/>
    <n v="557"/>
    <n v="5808"/>
    <n v="2715298.08"/>
    <x v="0"/>
    <n v="378"/>
  </r>
  <r>
    <n v="807"/>
    <s v="Product_807"/>
    <x v="2"/>
    <n v="467.51"/>
    <x v="5"/>
    <n v="557"/>
    <n v="5808"/>
    <n v="2715298.08"/>
    <x v="1"/>
    <n v="275"/>
  </r>
  <r>
    <n v="807"/>
    <s v="Product_807"/>
    <x v="2"/>
    <n v="467.51"/>
    <x v="5"/>
    <n v="557"/>
    <n v="5808"/>
    <n v="2715298.08"/>
    <x v="2"/>
    <n v="115"/>
  </r>
  <r>
    <n v="807"/>
    <s v="Product_807"/>
    <x v="2"/>
    <n v="467.51"/>
    <x v="5"/>
    <n v="557"/>
    <n v="5808"/>
    <n v="2715298.08"/>
    <x v="3"/>
    <n v="126"/>
  </r>
  <r>
    <n v="807"/>
    <s v="Product_807"/>
    <x v="2"/>
    <n v="467.51"/>
    <x v="5"/>
    <n v="557"/>
    <n v="5808"/>
    <n v="2715298.08"/>
    <x v="4"/>
    <n v="962"/>
  </r>
  <r>
    <n v="807"/>
    <s v="Product_807"/>
    <x v="2"/>
    <n v="467.51"/>
    <x v="5"/>
    <n v="557"/>
    <n v="5808"/>
    <n v="2715298.08"/>
    <x v="5"/>
    <n v="179"/>
  </r>
  <r>
    <n v="807"/>
    <s v="Product_807"/>
    <x v="2"/>
    <n v="467.51"/>
    <x v="5"/>
    <n v="557"/>
    <n v="5808"/>
    <n v="2715298.08"/>
    <x v="6"/>
    <n v="616"/>
  </r>
  <r>
    <n v="807"/>
    <s v="Product_807"/>
    <x v="2"/>
    <n v="467.51"/>
    <x v="5"/>
    <n v="557"/>
    <n v="5808"/>
    <n v="2715298.08"/>
    <x v="7"/>
    <n v="326"/>
  </r>
  <r>
    <n v="807"/>
    <s v="Product_807"/>
    <x v="2"/>
    <n v="467.51"/>
    <x v="5"/>
    <n v="557"/>
    <n v="5808"/>
    <n v="2715298.08"/>
    <x v="8"/>
    <n v="932"/>
  </r>
  <r>
    <n v="807"/>
    <s v="Product_807"/>
    <x v="2"/>
    <n v="467.51"/>
    <x v="5"/>
    <n v="557"/>
    <n v="5808"/>
    <n v="2715298.08"/>
    <x v="9"/>
    <n v="105"/>
  </r>
  <r>
    <n v="807"/>
    <s v="Product_807"/>
    <x v="2"/>
    <n v="467.51"/>
    <x v="5"/>
    <n v="557"/>
    <n v="5808"/>
    <n v="2715298.08"/>
    <x v="10"/>
    <n v="875"/>
  </r>
  <r>
    <n v="807"/>
    <s v="Product_807"/>
    <x v="2"/>
    <n v="467.51"/>
    <x v="5"/>
    <n v="557"/>
    <n v="5808"/>
    <n v="2715298.08"/>
    <x v="11"/>
    <n v="919"/>
  </r>
  <r>
    <n v="808"/>
    <s v="Product_808"/>
    <x v="4"/>
    <n v="463.16"/>
    <x v="0"/>
    <n v="772"/>
    <n v="4596"/>
    <n v="2128683.36"/>
    <x v="0"/>
    <n v="46"/>
  </r>
  <r>
    <n v="808"/>
    <s v="Product_808"/>
    <x v="4"/>
    <n v="463.16"/>
    <x v="0"/>
    <n v="772"/>
    <n v="4596"/>
    <n v="2128683.36"/>
    <x v="1"/>
    <n v="47"/>
  </r>
  <r>
    <n v="808"/>
    <s v="Product_808"/>
    <x v="4"/>
    <n v="463.16"/>
    <x v="0"/>
    <n v="772"/>
    <n v="4596"/>
    <n v="2128683.36"/>
    <x v="2"/>
    <n v="47"/>
  </r>
  <r>
    <n v="808"/>
    <s v="Product_808"/>
    <x v="4"/>
    <n v="463.16"/>
    <x v="0"/>
    <n v="772"/>
    <n v="4596"/>
    <n v="2128683.36"/>
    <x v="3"/>
    <n v="482"/>
  </r>
  <r>
    <n v="808"/>
    <s v="Product_808"/>
    <x v="4"/>
    <n v="463.16"/>
    <x v="0"/>
    <n v="772"/>
    <n v="4596"/>
    <n v="2128683.36"/>
    <x v="4"/>
    <n v="435"/>
  </r>
  <r>
    <n v="808"/>
    <s v="Product_808"/>
    <x v="4"/>
    <n v="463.16"/>
    <x v="0"/>
    <n v="772"/>
    <n v="4596"/>
    <n v="2128683.36"/>
    <x v="5"/>
    <n v="65"/>
  </r>
  <r>
    <n v="808"/>
    <s v="Product_808"/>
    <x v="4"/>
    <n v="463.16"/>
    <x v="0"/>
    <n v="772"/>
    <n v="4596"/>
    <n v="2128683.36"/>
    <x v="6"/>
    <n v="538"/>
  </r>
  <r>
    <n v="808"/>
    <s v="Product_808"/>
    <x v="4"/>
    <n v="463.16"/>
    <x v="0"/>
    <n v="772"/>
    <n v="4596"/>
    <n v="2128683.36"/>
    <x v="7"/>
    <n v="224"/>
  </r>
  <r>
    <n v="808"/>
    <s v="Product_808"/>
    <x v="4"/>
    <n v="463.16"/>
    <x v="0"/>
    <n v="772"/>
    <n v="4596"/>
    <n v="2128683.36"/>
    <x v="8"/>
    <n v="642"/>
  </r>
  <r>
    <n v="808"/>
    <s v="Product_808"/>
    <x v="4"/>
    <n v="463.16"/>
    <x v="0"/>
    <n v="772"/>
    <n v="4596"/>
    <n v="2128683.36"/>
    <x v="9"/>
    <n v="690"/>
  </r>
  <r>
    <n v="808"/>
    <s v="Product_808"/>
    <x v="4"/>
    <n v="463.16"/>
    <x v="0"/>
    <n v="772"/>
    <n v="4596"/>
    <n v="2128683.36"/>
    <x v="10"/>
    <n v="465"/>
  </r>
  <r>
    <n v="808"/>
    <s v="Product_808"/>
    <x v="4"/>
    <n v="463.16"/>
    <x v="0"/>
    <n v="772"/>
    <n v="4596"/>
    <n v="2128683.36"/>
    <x v="11"/>
    <n v="915"/>
  </r>
  <r>
    <n v="809"/>
    <s v="Product_809"/>
    <x v="2"/>
    <n v="228.17"/>
    <x v="0"/>
    <n v="666"/>
    <n v="6394"/>
    <n v="1458918.98"/>
    <x v="0"/>
    <n v="885"/>
  </r>
  <r>
    <n v="809"/>
    <s v="Product_809"/>
    <x v="2"/>
    <n v="228.17"/>
    <x v="0"/>
    <n v="666"/>
    <n v="6394"/>
    <n v="1458918.98"/>
    <x v="1"/>
    <n v="210"/>
  </r>
  <r>
    <n v="809"/>
    <s v="Product_809"/>
    <x v="2"/>
    <n v="228.17"/>
    <x v="0"/>
    <n v="666"/>
    <n v="6394"/>
    <n v="1458918.98"/>
    <x v="2"/>
    <n v="737"/>
  </r>
  <r>
    <n v="809"/>
    <s v="Product_809"/>
    <x v="2"/>
    <n v="228.17"/>
    <x v="0"/>
    <n v="666"/>
    <n v="6394"/>
    <n v="1458918.98"/>
    <x v="3"/>
    <n v="167"/>
  </r>
  <r>
    <n v="809"/>
    <s v="Product_809"/>
    <x v="2"/>
    <n v="228.17"/>
    <x v="0"/>
    <n v="666"/>
    <n v="6394"/>
    <n v="1458918.98"/>
    <x v="4"/>
    <n v="67"/>
  </r>
  <r>
    <n v="809"/>
    <s v="Product_809"/>
    <x v="2"/>
    <n v="228.17"/>
    <x v="0"/>
    <n v="666"/>
    <n v="6394"/>
    <n v="1458918.98"/>
    <x v="5"/>
    <n v="819"/>
  </r>
  <r>
    <n v="809"/>
    <s v="Product_809"/>
    <x v="2"/>
    <n v="228.17"/>
    <x v="0"/>
    <n v="666"/>
    <n v="6394"/>
    <n v="1458918.98"/>
    <x v="6"/>
    <n v="738"/>
  </r>
  <r>
    <n v="809"/>
    <s v="Product_809"/>
    <x v="2"/>
    <n v="228.17"/>
    <x v="0"/>
    <n v="666"/>
    <n v="6394"/>
    <n v="1458918.98"/>
    <x v="7"/>
    <n v="966"/>
  </r>
  <r>
    <n v="809"/>
    <s v="Product_809"/>
    <x v="2"/>
    <n v="228.17"/>
    <x v="0"/>
    <n v="666"/>
    <n v="6394"/>
    <n v="1458918.98"/>
    <x v="8"/>
    <n v="328"/>
  </r>
  <r>
    <n v="809"/>
    <s v="Product_809"/>
    <x v="2"/>
    <n v="228.17"/>
    <x v="0"/>
    <n v="666"/>
    <n v="6394"/>
    <n v="1458918.98"/>
    <x v="9"/>
    <n v="527"/>
  </r>
  <r>
    <n v="809"/>
    <s v="Product_809"/>
    <x v="2"/>
    <n v="228.17"/>
    <x v="0"/>
    <n v="666"/>
    <n v="6394"/>
    <n v="1458918.98"/>
    <x v="10"/>
    <n v="242"/>
  </r>
  <r>
    <n v="809"/>
    <s v="Product_809"/>
    <x v="2"/>
    <n v="228.17"/>
    <x v="0"/>
    <n v="666"/>
    <n v="6394"/>
    <n v="1458918.98"/>
    <x v="11"/>
    <n v="708"/>
  </r>
  <r>
    <n v="810"/>
    <s v="Product_810"/>
    <x v="3"/>
    <n v="61.05"/>
    <x v="32"/>
    <n v="155"/>
    <n v="6528"/>
    <n v="398534.40000000002"/>
    <x v="0"/>
    <n v="739"/>
  </r>
  <r>
    <n v="810"/>
    <s v="Product_810"/>
    <x v="3"/>
    <n v="61.05"/>
    <x v="32"/>
    <n v="155"/>
    <n v="6528"/>
    <n v="398534.40000000002"/>
    <x v="1"/>
    <n v="854"/>
  </r>
  <r>
    <n v="810"/>
    <s v="Product_810"/>
    <x v="3"/>
    <n v="61.05"/>
    <x v="32"/>
    <n v="155"/>
    <n v="6528"/>
    <n v="398534.40000000002"/>
    <x v="2"/>
    <n v="777"/>
  </r>
  <r>
    <n v="810"/>
    <s v="Product_810"/>
    <x v="3"/>
    <n v="61.05"/>
    <x v="32"/>
    <n v="155"/>
    <n v="6528"/>
    <n v="398534.40000000002"/>
    <x v="3"/>
    <n v="591"/>
  </r>
  <r>
    <n v="810"/>
    <s v="Product_810"/>
    <x v="3"/>
    <n v="61.05"/>
    <x v="32"/>
    <n v="155"/>
    <n v="6528"/>
    <n v="398534.40000000002"/>
    <x v="4"/>
    <n v="764"/>
  </r>
  <r>
    <n v="810"/>
    <s v="Product_810"/>
    <x v="3"/>
    <n v="61.05"/>
    <x v="32"/>
    <n v="155"/>
    <n v="6528"/>
    <n v="398534.40000000002"/>
    <x v="5"/>
    <n v="347"/>
  </r>
  <r>
    <n v="810"/>
    <s v="Product_810"/>
    <x v="3"/>
    <n v="61.05"/>
    <x v="32"/>
    <n v="155"/>
    <n v="6528"/>
    <n v="398534.40000000002"/>
    <x v="6"/>
    <n v="1"/>
  </r>
  <r>
    <n v="810"/>
    <s v="Product_810"/>
    <x v="3"/>
    <n v="61.05"/>
    <x v="32"/>
    <n v="155"/>
    <n v="6528"/>
    <n v="398534.40000000002"/>
    <x v="7"/>
    <n v="889"/>
  </r>
  <r>
    <n v="810"/>
    <s v="Product_810"/>
    <x v="3"/>
    <n v="61.05"/>
    <x v="32"/>
    <n v="155"/>
    <n v="6528"/>
    <n v="398534.40000000002"/>
    <x v="8"/>
    <n v="121"/>
  </r>
  <r>
    <n v="810"/>
    <s v="Product_810"/>
    <x v="3"/>
    <n v="61.05"/>
    <x v="32"/>
    <n v="155"/>
    <n v="6528"/>
    <n v="398534.40000000002"/>
    <x v="9"/>
    <n v="471"/>
  </r>
  <r>
    <n v="810"/>
    <s v="Product_810"/>
    <x v="3"/>
    <n v="61.05"/>
    <x v="32"/>
    <n v="155"/>
    <n v="6528"/>
    <n v="398534.40000000002"/>
    <x v="10"/>
    <n v="489"/>
  </r>
  <r>
    <n v="810"/>
    <s v="Product_810"/>
    <x v="3"/>
    <n v="61.05"/>
    <x v="32"/>
    <n v="155"/>
    <n v="6528"/>
    <n v="398534.40000000002"/>
    <x v="11"/>
    <n v="485"/>
  </r>
  <r>
    <n v="811"/>
    <s v="Product_811"/>
    <x v="5"/>
    <n v="492.5"/>
    <x v="5"/>
    <n v="430"/>
    <n v="6962"/>
    <n v="3428785"/>
    <x v="0"/>
    <n v="550"/>
  </r>
  <r>
    <n v="811"/>
    <s v="Product_811"/>
    <x v="5"/>
    <n v="492.5"/>
    <x v="5"/>
    <n v="430"/>
    <n v="6962"/>
    <n v="3428785"/>
    <x v="1"/>
    <n v="919"/>
  </r>
  <r>
    <n v="811"/>
    <s v="Product_811"/>
    <x v="5"/>
    <n v="492.5"/>
    <x v="5"/>
    <n v="430"/>
    <n v="6962"/>
    <n v="3428785"/>
    <x v="2"/>
    <n v="98"/>
  </r>
  <r>
    <n v="811"/>
    <s v="Product_811"/>
    <x v="5"/>
    <n v="492.5"/>
    <x v="5"/>
    <n v="430"/>
    <n v="6962"/>
    <n v="3428785"/>
    <x v="3"/>
    <n v="293"/>
  </r>
  <r>
    <n v="811"/>
    <s v="Product_811"/>
    <x v="5"/>
    <n v="492.5"/>
    <x v="5"/>
    <n v="430"/>
    <n v="6962"/>
    <n v="3428785"/>
    <x v="4"/>
    <n v="921"/>
  </r>
  <r>
    <n v="811"/>
    <s v="Product_811"/>
    <x v="5"/>
    <n v="492.5"/>
    <x v="5"/>
    <n v="430"/>
    <n v="6962"/>
    <n v="3428785"/>
    <x v="5"/>
    <n v="170"/>
  </r>
  <r>
    <n v="811"/>
    <s v="Product_811"/>
    <x v="5"/>
    <n v="492.5"/>
    <x v="5"/>
    <n v="430"/>
    <n v="6962"/>
    <n v="3428785"/>
    <x v="6"/>
    <n v="870"/>
  </r>
  <r>
    <n v="811"/>
    <s v="Product_811"/>
    <x v="5"/>
    <n v="492.5"/>
    <x v="5"/>
    <n v="430"/>
    <n v="6962"/>
    <n v="3428785"/>
    <x v="7"/>
    <n v="791"/>
  </r>
  <r>
    <n v="811"/>
    <s v="Product_811"/>
    <x v="5"/>
    <n v="492.5"/>
    <x v="5"/>
    <n v="430"/>
    <n v="6962"/>
    <n v="3428785"/>
    <x v="8"/>
    <n v="40"/>
  </r>
  <r>
    <n v="811"/>
    <s v="Product_811"/>
    <x v="5"/>
    <n v="492.5"/>
    <x v="5"/>
    <n v="430"/>
    <n v="6962"/>
    <n v="3428785"/>
    <x v="9"/>
    <n v="753"/>
  </r>
  <r>
    <n v="811"/>
    <s v="Product_811"/>
    <x v="5"/>
    <n v="492.5"/>
    <x v="5"/>
    <n v="430"/>
    <n v="6962"/>
    <n v="3428785"/>
    <x v="10"/>
    <n v="760"/>
  </r>
  <r>
    <n v="811"/>
    <s v="Product_811"/>
    <x v="5"/>
    <n v="492.5"/>
    <x v="5"/>
    <n v="430"/>
    <n v="6962"/>
    <n v="3428785"/>
    <x v="11"/>
    <n v="797"/>
  </r>
  <r>
    <n v="812"/>
    <s v="Product_812"/>
    <x v="0"/>
    <n v="420.25"/>
    <x v="28"/>
    <n v="363"/>
    <n v="4838"/>
    <n v="2033169.5"/>
    <x v="0"/>
    <n v="527"/>
  </r>
  <r>
    <n v="812"/>
    <s v="Product_812"/>
    <x v="0"/>
    <n v="420.25"/>
    <x v="28"/>
    <n v="363"/>
    <n v="4838"/>
    <n v="2033169.5"/>
    <x v="1"/>
    <n v="650"/>
  </r>
  <r>
    <n v="812"/>
    <s v="Product_812"/>
    <x v="0"/>
    <n v="420.25"/>
    <x v="28"/>
    <n v="363"/>
    <n v="4838"/>
    <n v="2033169.5"/>
    <x v="2"/>
    <n v="458"/>
  </r>
  <r>
    <n v="812"/>
    <s v="Product_812"/>
    <x v="0"/>
    <n v="420.25"/>
    <x v="28"/>
    <n v="363"/>
    <n v="4838"/>
    <n v="2033169.5"/>
    <x v="3"/>
    <n v="844"/>
  </r>
  <r>
    <n v="812"/>
    <s v="Product_812"/>
    <x v="0"/>
    <n v="420.25"/>
    <x v="28"/>
    <n v="363"/>
    <n v="4838"/>
    <n v="2033169.5"/>
    <x v="4"/>
    <n v="458"/>
  </r>
  <r>
    <n v="812"/>
    <s v="Product_812"/>
    <x v="0"/>
    <n v="420.25"/>
    <x v="28"/>
    <n v="363"/>
    <n v="4838"/>
    <n v="2033169.5"/>
    <x v="5"/>
    <n v="473"/>
  </r>
  <r>
    <n v="812"/>
    <s v="Product_812"/>
    <x v="0"/>
    <n v="420.25"/>
    <x v="28"/>
    <n v="363"/>
    <n v="4838"/>
    <n v="2033169.5"/>
    <x v="6"/>
    <n v="100"/>
  </r>
  <r>
    <n v="812"/>
    <s v="Product_812"/>
    <x v="0"/>
    <n v="420.25"/>
    <x v="28"/>
    <n v="363"/>
    <n v="4838"/>
    <n v="2033169.5"/>
    <x v="7"/>
    <n v="10"/>
  </r>
  <r>
    <n v="812"/>
    <s v="Product_812"/>
    <x v="0"/>
    <n v="420.25"/>
    <x v="28"/>
    <n v="363"/>
    <n v="4838"/>
    <n v="2033169.5"/>
    <x v="8"/>
    <n v="166"/>
  </r>
  <r>
    <n v="812"/>
    <s v="Product_812"/>
    <x v="0"/>
    <n v="420.25"/>
    <x v="28"/>
    <n v="363"/>
    <n v="4838"/>
    <n v="2033169.5"/>
    <x v="9"/>
    <n v="845"/>
  </r>
  <r>
    <n v="812"/>
    <s v="Product_812"/>
    <x v="0"/>
    <n v="420.25"/>
    <x v="28"/>
    <n v="363"/>
    <n v="4838"/>
    <n v="2033169.5"/>
    <x v="10"/>
    <n v="220"/>
  </r>
  <r>
    <n v="812"/>
    <s v="Product_812"/>
    <x v="0"/>
    <n v="420.25"/>
    <x v="28"/>
    <n v="363"/>
    <n v="4838"/>
    <n v="2033169.5"/>
    <x v="11"/>
    <n v="87"/>
  </r>
  <r>
    <n v="813"/>
    <s v="Product_813"/>
    <x v="2"/>
    <n v="66.709999999999994"/>
    <x v="33"/>
    <n v="448"/>
    <n v="7220"/>
    <n v="481646.2"/>
    <x v="0"/>
    <n v="503"/>
  </r>
  <r>
    <n v="813"/>
    <s v="Product_813"/>
    <x v="2"/>
    <n v="66.709999999999994"/>
    <x v="33"/>
    <n v="448"/>
    <n v="7220"/>
    <n v="481646.2"/>
    <x v="1"/>
    <n v="621"/>
  </r>
  <r>
    <n v="813"/>
    <s v="Product_813"/>
    <x v="2"/>
    <n v="66.709999999999994"/>
    <x v="33"/>
    <n v="448"/>
    <n v="7220"/>
    <n v="481646.2"/>
    <x v="2"/>
    <n v="522"/>
  </r>
  <r>
    <n v="813"/>
    <s v="Product_813"/>
    <x v="2"/>
    <n v="66.709999999999994"/>
    <x v="33"/>
    <n v="448"/>
    <n v="7220"/>
    <n v="481646.2"/>
    <x v="3"/>
    <n v="637"/>
  </r>
  <r>
    <n v="813"/>
    <s v="Product_813"/>
    <x v="2"/>
    <n v="66.709999999999994"/>
    <x v="33"/>
    <n v="448"/>
    <n v="7220"/>
    <n v="481646.2"/>
    <x v="4"/>
    <n v="513"/>
  </r>
  <r>
    <n v="813"/>
    <s v="Product_813"/>
    <x v="2"/>
    <n v="66.709999999999994"/>
    <x v="33"/>
    <n v="448"/>
    <n v="7220"/>
    <n v="481646.2"/>
    <x v="5"/>
    <n v="533"/>
  </r>
  <r>
    <n v="813"/>
    <s v="Product_813"/>
    <x v="2"/>
    <n v="66.709999999999994"/>
    <x v="33"/>
    <n v="448"/>
    <n v="7220"/>
    <n v="481646.2"/>
    <x v="6"/>
    <n v="532"/>
  </r>
  <r>
    <n v="813"/>
    <s v="Product_813"/>
    <x v="2"/>
    <n v="66.709999999999994"/>
    <x v="33"/>
    <n v="448"/>
    <n v="7220"/>
    <n v="481646.2"/>
    <x v="7"/>
    <n v="328"/>
  </r>
  <r>
    <n v="813"/>
    <s v="Product_813"/>
    <x v="2"/>
    <n v="66.709999999999994"/>
    <x v="33"/>
    <n v="448"/>
    <n v="7220"/>
    <n v="481646.2"/>
    <x v="8"/>
    <n v="921"/>
  </r>
  <r>
    <n v="813"/>
    <s v="Product_813"/>
    <x v="2"/>
    <n v="66.709999999999994"/>
    <x v="33"/>
    <n v="448"/>
    <n v="7220"/>
    <n v="481646.2"/>
    <x v="9"/>
    <n v="892"/>
  </r>
  <r>
    <n v="813"/>
    <s v="Product_813"/>
    <x v="2"/>
    <n v="66.709999999999994"/>
    <x v="33"/>
    <n v="448"/>
    <n v="7220"/>
    <n v="481646.2"/>
    <x v="10"/>
    <n v="472"/>
  </r>
  <r>
    <n v="813"/>
    <s v="Product_813"/>
    <x v="2"/>
    <n v="66.709999999999994"/>
    <x v="33"/>
    <n v="448"/>
    <n v="7220"/>
    <n v="481646.2"/>
    <x v="11"/>
    <n v="746"/>
  </r>
  <r>
    <n v="814"/>
    <s v="Product_814"/>
    <x v="3"/>
    <n v="460.82"/>
    <x v="16"/>
    <n v="987"/>
    <n v="4999"/>
    <n v="2303639.1800000002"/>
    <x v="0"/>
    <n v="21"/>
  </r>
  <r>
    <n v="814"/>
    <s v="Product_814"/>
    <x v="3"/>
    <n v="460.82"/>
    <x v="16"/>
    <n v="987"/>
    <n v="4999"/>
    <n v="2303639.1800000002"/>
    <x v="1"/>
    <n v="993"/>
  </r>
  <r>
    <n v="814"/>
    <s v="Product_814"/>
    <x v="3"/>
    <n v="460.82"/>
    <x v="16"/>
    <n v="987"/>
    <n v="4999"/>
    <n v="2303639.1800000002"/>
    <x v="2"/>
    <n v="596"/>
  </r>
  <r>
    <n v="814"/>
    <s v="Product_814"/>
    <x v="3"/>
    <n v="460.82"/>
    <x v="16"/>
    <n v="987"/>
    <n v="4999"/>
    <n v="2303639.1800000002"/>
    <x v="3"/>
    <n v="342"/>
  </r>
  <r>
    <n v="814"/>
    <s v="Product_814"/>
    <x v="3"/>
    <n v="460.82"/>
    <x v="16"/>
    <n v="987"/>
    <n v="4999"/>
    <n v="2303639.1800000002"/>
    <x v="4"/>
    <n v="397"/>
  </r>
  <r>
    <n v="814"/>
    <s v="Product_814"/>
    <x v="3"/>
    <n v="460.82"/>
    <x v="16"/>
    <n v="987"/>
    <n v="4999"/>
    <n v="2303639.1800000002"/>
    <x v="5"/>
    <n v="366"/>
  </r>
  <r>
    <n v="814"/>
    <s v="Product_814"/>
    <x v="3"/>
    <n v="460.82"/>
    <x v="16"/>
    <n v="987"/>
    <n v="4999"/>
    <n v="2303639.1800000002"/>
    <x v="6"/>
    <n v="57"/>
  </r>
  <r>
    <n v="814"/>
    <s v="Product_814"/>
    <x v="3"/>
    <n v="460.82"/>
    <x v="16"/>
    <n v="987"/>
    <n v="4999"/>
    <n v="2303639.1800000002"/>
    <x v="7"/>
    <n v="11"/>
  </r>
  <r>
    <n v="814"/>
    <s v="Product_814"/>
    <x v="3"/>
    <n v="460.82"/>
    <x v="16"/>
    <n v="987"/>
    <n v="4999"/>
    <n v="2303639.1800000002"/>
    <x v="8"/>
    <n v="641"/>
  </r>
  <r>
    <n v="814"/>
    <s v="Product_814"/>
    <x v="3"/>
    <n v="460.82"/>
    <x v="16"/>
    <n v="987"/>
    <n v="4999"/>
    <n v="2303639.1800000002"/>
    <x v="9"/>
    <n v="386"/>
  </r>
  <r>
    <n v="814"/>
    <s v="Product_814"/>
    <x v="3"/>
    <n v="460.82"/>
    <x v="16"/>
    <n v="987"/>
    <n v="4999"/>
    <n v="2303639.1800000002"/>
    <x v="10"/>
    <n v="958"/>
  </r>
  <r>
    <n v="814"/>
    <s v="Product_814"/>
    <x v="3"/>
    <n v="460.82"/>
    <x v="16"/>
    <n v="987"/>
    <n v="4999"/>
    <n v="2303639.1800000002"/>
    <x v="11"/>
    <n v="231"/>
  </r>
  <r>
    <n v="815"/>
    <s v="Product_815"/>
    <x v="5"/>
    <n v="435.6"/>
    <x v="24"/>
    <n v="234"/>
    <n v="3551"/>
    <n v="1546815.6"/>
    <x v="0"/>
    <n v="212"/>
  </r>
  <r>
    <n v="815"/>
    <s v="Product_815"/>
    <x v="5"/>
    <n v="435.6"/>
    <x v="24"/>
    <n v="234"/>
    <n v="3551"/>
    <n v="1546815.6"/>
    <x v="1"/>
    <n v="694"/>
  </r>
  <r>
    <n v="815"/>
    <s v="Product_815"/>
    <x v="5"/>
    <n v="435.6"/>
    <x v="24"/>
    <n v="234"/>
    <n v="3551"/>
    <n v="1546815.6"/>
    <x v="2"/>
    <n v="404"/>
  </r>
  <r>
    <n v="815"/>
    <s v="Product_815"/>
    <x v="5"/>
    <n v="435.6"/>
    <x v="24"/>
    <n v="234"/>
    <n v="3551"/>
    <n v="1546815.6"/>
    <x v="3"/>
    <n v="309"/>
  </r>
  <r>
    <n v="815"/>
    <s v="Product_815"/>
    <x v="5"/>
    <n v="435.6"/>
    <x v="24"/>
    <n v="234"/>
    <n v="3551"/>
    <n v="1546815.6"/>
    <x v="4"/>
    <n v="619"/>
  </r>
  <r>
    <n v="815"/>
    <s v="Product_815"/>
    <x v="5"/>
    <n v="435.6"/>
    <x v="24"/>
    <n v="234"/>
    <n v="3551"/>
    <n v="1546815.6"/>
    <x v="5"/>
    <n v="106"/>
  </r>
  <r>
    <n v="815"/>
    <s v="Product_815"/>
    <x v="5"/>
    <n v="435.6"/>
    <x v="24"/>
    <n v="234"/>
    <n v="3551"/>
    <n v="1546815.6"/>
    <x v="6"/>
    <n v="388"/>
  </r>
  <r>
    <n v="815"/>
    <s v="Product_815"/>
    <x v="5"/>
    <n v="435.6"/>
    <x v="24"/>
    <n v="234"/>
    <n v="3551"/>
    <n v="1546815.6"/>
    <x v="7"/>
    <n v="34"/>
  </r>
  <r>
    <n v="815"/>
    <s v="Product_815"/>
    <x v="5"/>
    <n v="435.6"/>
    <x v="24"/>
    <n v="234"/>
    <n v="3551"/>
    <n v="1546815.6"/>
    <x v="8"/>
    <n v="22"/>
  </r>
  <r>
    <n v="815"/>
    <s v="Product_815"/>
    <x v="5"/>
    <n v="435.6"/>
    <x v="24"/>
    <n v="234"/>
    <n v="3551"/>
    <n v="1546815.6"/>
    <x v="9"/>
    <n v="225"/>
  </r>
  <r>
    <n v="815"/>
    <s v="Product_815"/>
    <x v="5"/>
    <n v="435.6"/>
    <x v="24"/>
    <n v="234"/>
    <n v="3551"/>
    <n v="1546815.6"/>
    <x v="10"/>
    <n v="532"/>
  </r>
  <r>
    <n v="815"/>
    <s v="Product_815"/>
    <x v="5"/>
    <n v="435.6"/>
    <x v="24"/>
    <n v="234"/>
    <n v="3551"/>
    <n v="1546815.6"/>
    <x v="11"/>
    <n v="6"/>
  </r>
  <r>
    <n v="816"/>
    <s v="Product_816"/>
    <x v="5"/>
    <n v="261.82"/>
    <x v="18"/>
    <n v="563"/>
    <n v="5636"/>
    <n v="1475617.52"/>
    <x v="0"/>
    <n v="309"/>
  </r>
  <r>
    <n v="816"/>
    <s v="Product_816"/>
    <x v="5"/>
    <n v="261.82"/>
    <x v="18"/>
    <n v="563"/>
    <n v="5636"/>
    <n v="1475617.52"/>
    <x v="1"/>
    <n v="539"/>
  </r>
  <r>
    <n v="816"/>
    <s v="Product_816"/>
    <x v="5"/>
    <n v="261.82"/>
    <x v="18"/>
    <n v="563"/>
    <n v="5636"/>
    <n v="1475617.52"/>
    <x v="2"/>
    <n v="213"/>
  </r>
  <r>
    <n v="816"/>
    <s v="Product_816"/>
    <x v="5"/>
    <n v="261.82"/>
    <x v="18"/>
    <n v="563"/>
    <n v="5636"/>
    <n v="1475617.52"/>
    <x v="3"/>
    <n v="661"/>
  </r>
  <r>
    <n v="816"/>
    <s v="Product_816"/>
    <x v="5"/>
    <n v="261.82"/>
    <x v="18"/>
    <n v="563"/>
    <n v="5636"/>
    <n v="1475617.52"/>
    <x v="4"/>
    <n v="285"/>
  </r>
  <r>
    <n v="816"/>
    <s v="Product_816"/>
    <x v="5"/>
    <n v="261.82"/>
    <x v="18"/>
    <n v="563"/>
    <n v="5636"/>
    <n v="1475617.52"/>
    <x v="5"/>
    <n v="438"/>
  </r>
  <r>
    <n v="816"/>
    <s v="Product_816"/>
    <x v="5"/>
    <n v="261.82"/>
    <x v="18"/>
    <n v="563"/>
    <n v="5636"/>
    <n v="1475617.52"/>
    <x v="6"/>
    <n v="691"/>
  </r>
  <r>
    <n v="816"/>
    <s v="Product_816"/>
    <x v="5"/>
    <n v="261.82"/>
    <x v="18"/>
    <n v="563"/>
    <n v="5636"/>
    <n v="1475617.52"/>
    <x v="7"/>
    <n v="446"/>
  </r>
  <r>
    <n v="816"/>
    <s v="Product_816"/>
    <x v="5"/>
    <n v="261.82"/>
    <x v="18"/>
    <n v="563"/>
    <n v="5636"/>
    <n v="1475617.52"/>
    <x v="8"/>
    <n v="278"/>
  </r>
  <r>
    <n v="816"/>
    <s v="Product_816"/>
    <x v="5"/>
    <n v="261.82"/>
    <x v="18"/>
    <n v="563"/>
    <n v="5636"/>
    <n v="1475617.52"/>
    <x v="9"/>
    <n v="480"/>
  </r>
  <r>
    <n v="816"/>
    <s v="Product_816"/>
    <x v="5"/>
    <n v="261.82"/>
    <x v="18"/>
    <n v="563"/>
    <n v="5636"/>
    <n v="1475617.52"/>
    <x v="10"/>
    <n v="493"/>
  </r>
  <r>
    <n v="816"/>
    <s v="Product_816"/>
    <x v="5"/>
    <n v="261.82"/>
    <x v="18"/>
    <n v="563"/>
    <n v="5636"/>
    <n v="1475617.52"/>
    <x v="11"/>
    <n v="803"/>
  </r>
  <r>
    <n v="817"/>
    <s v="Product_817"/>
    <x v="1"/>
    <n v="297.68"/>
    <x v="17"/>
    <n v="818"/>
    <n v="8326"/>
    <n v="2478483.6800000002"/>
    <x v="0"/>
    <n v="660"/>
  </r>
  <r>
    <n v="817"/>
    <s v="Product_817"/>
    <x v="1"/>
    <n v="297.68"/>
    <x v="17"/>
    <n v="818"/>
    <n v="8326"/>
    <n v="2478483.6800000002"/>
    <x v="1"/>
    <n v="708"/>
  </r>
  <r>
    <n v="817"/>
    <s v="Product_817"/>
    <x v="1"/>
    <n v="297.68"/>
    <x v="17"/>
    <n v="818"/>
    <n v="8326"/>
    <n v="2478483.6800000002"/>
    <x v="2"/>
    <n v="684"/>
  </r>
  <r>
    <n v="817"/>
    <s v="Product_817"/>
    <x v="1"/>
    <n v="297.68"/>
    <x v="17"/>
    <n v="818"/>
    <n v="8326"/>
    <n v="2478483.6800000002"/>
    <x v="3"/>
    <n v="527"/>
  </r>
  <r>
    <n v="817"/>
    <s v="Product_817"/>
    <x v="1"/>
    <n v="297.68"/>
    <x v="17"/>
    <n v="818"/>
    <n v="8326"/>
    <n v="2478483.6800000002"/>
    <x v="4"/>
    <n v="560"/>
  </r>
  <r>
    <n v="817"/>
    <s v="Product_817"/>
    <x v="1"/>
    <n v="297.68"/>
    <x v="17"/>
    <n v="818"/>
    <n v="8326"/>
    <n v="2478483.6800000002"/>
    <x v="5"/>
    <n v="834"/>
  </r>
  <r>
    <n v="817"/>
    <s v="Product_817"/>
    <x v="1"/>
    <n v="297.68"/>
    <x v="17"/>
    <n v="818"/>
    <n v="8326"/>
    <n v="2478483.6800000002"/>
    <x v="6"/>
    <n v="940"/>
  </r>
  <r>
    <n v="817"/>
    <s v="Product_817"/>
    <x v="1"/>
    <n v="297.68"/>
    <x v="17"/>
    <n v="818"/>
    <n v="8326"/>
    <n v="2478483.6800000002"/>
    <x v="7"/>
    <n v="451"/>
  </r>
  <r>
    <n v="817"/>
    <s v="Product_817"/>
    <x v="1"/>
    <n v="297.68"/>
    <x v="17"/>
    <n v="818"/>
    <n v="8326"/>
    <n v="2478483.6800000002"/>
    <x v="8"/>
    <n v="762"/>
  </r>
  <r>
    <n v="817"/>
    <s v="Product_817"/>
    <x v="1"/>
    <n v="297.68"/>
    <x v="17"/>
    <n v="818"/>
    <n v="8326"/>
    <n v="2478483.6800000002"/>
    <x v="9"/>
    <n v="753"/>
  </r>
  <r>
    <n v="817"/>
    <s v="Product_817"/>
    <x v="1"/>
    <n v="297.68"/>
    <x v="17"/>
    <n v="818"/>
    <n v="8326"/>
    <n v="2478483.6800000002"/>
    <x v="10"/>
    <n v="898"/>
  </r>
  <r>
    <n v="817"/>
    <s v="Product_817"/>
    <x v="1"/>
    <n v="297.68"/>
    <x v="17"/>
    <n v="818"/>
    <n v="8326"/>
    <n v="2478483.6800000002"/>
    <x v="11"/>
    <n v="549"/>
  </r>
  <r>
    <n v="818"/>
    <s v="Product_818"/>
    <x v="4"/>
    <n v="202.51"/>
    <x v="28"/>
    <n v="262"/>
    <n v="5973"/>
    <n v="1209592.23"/>
    <x v="0"/>
    <n v="967"/>
  </r>
  <r>
    <n v="818"/>
    <s v="Product_818"/>
    <x v="4"/>
    <n v="202.51"/>
    <x v="28"/>
    <n v="262"/>
    <n v="5973"/>
    <n v="1209592.23"/>
    <x v="1"/>
    <n v="190"/>
  </r>
  <r>
    <n v="818"/>
    <s v="Product_818"/>
    <x v="4"/>
    <n v="202.51"/>
    <x v="28"/>
    <n v="262"/>
    <n v="5973"/>
    <n v="1209592.23"/>
    <x v="2"/>
    <n v="902"/>
  </r>
  <r>
    <n v="818"/>
    <s v="Product_818"/>
    <x v="4"/>
    <n v="202.51"/>
    <x v="28"/>
    <n v="262"/>
    <n v="5973"/>
    <n v="1209592.23"/>
    <x v="3"/>
    <n v="539"/>
  </r>
  <r>
    <n v="818"/>
    <s v="Product_818"/>
    <x v="4"/>
    <n v="202.51"/>
    <x v="28"/>
    <n v="262"/>
    <n v="5973"/>
    <n v="1209592.23"/>
    <x v="4"/>
    <n v="139"/>
  </r>
  <r>
    <n v="818"/>
    <s v="Product_818"/>
    <x v="4"/>
    <n v="202.51"/>
    <x v="28"/>
    <n v="262"/>
    <n v="5973"/>
    <n v="1209592.23"/>
    <x v="5"/>
    <n v="226"/>
  </r>
  <r>
    <n v="818"/>
    <s v="Product_818"/>
    <x v="4"/>
    <n v="202.51"/>
    <x v="28"/>
    <n v="262"/>
    <n v="5973"/>
    <n v="1209592.23"/>
    <x v="6"/>
    <n v="340"/>
  </r>
  <r>
    <n v="818"/>
    <s v="Product_818"/>
    <x v="4"/>
    <n v="202.51"/>
    <x v="28"/>
    <n v="262"/>
    <n v="5973"/>
    <n v="1209592.23"/>
    <x v="7"/>
    <n v="739"/>
  </r>
  <r>
    <n v="818"/>
    <s v="Product_818"/>
    <x v="4"/>
    <n v="202.51"/>
    <x v="28"/>
    <n v="262"/>
    <n v="5973"/>
    <n v="1209592.23"/>
    <x v="8"/>
    <n v="468"/>
  </r>
  <r>
    <n v="818"/>
    <s v="Product_818"/>
    <x v="4"/>
    <n v="202.51"/>
    <x v="28"/>
    <n v="262"/>
    <n v="5973"/>
    <n v="1209592.23"/>
    <x v="9"/>
    <n v="407"/>
  </r>
  <r>
    <n v="818"/>
    <s v="Product_818"/>
    <x v="4"/>
    <n v="202.51"/>
    <x v="28"/>
    <n v="262"/>
    <n v="5973"/>
    <n v="1209592.23"/>
    <x v="10"/>
    <n v="81"/>
  </r>
  <r>
    <n v="818"/>
    <s v="Product_818"/>
    <x v="4"/>
    <n v="202.51"/>
    <x v="28"/>
    <n v="262"/>
    <n v="5973"/>
    <n v="1209592.23"/>
    <x v="11"/>
    <n v="975"/>
  </r>
  <r>
    <n v="819"/>
    <s v="Product_819"/>
    <x v="1"/>
    <n v="32.11"/>
    <x v="26"/>
    <n v="827"/>
    <n v="5998"/>
    <n v="192595.78"/>
    <x v="0"/>
    <n v="752"/>
  </r>
  <r>
    <n v="819"/>
    <s v="Product_819"/>
    <x v="1"/>
    <n v="32.11"/>
    <x v="26"/>
    <n v="827"/>
    <n v="5998"/>
    <n v="192595.78"/>
    <x v="1"/>
    <n v="314"/>
  </r>
  <r>
    <n v="819"/>
    <s v="Product_819"/>
    <x v="1"/>
    <n v="32.11"/>
    <x v="26"/>
    <n v="827"/>
    <n v="5998"/>
    <n v="192595.78"/>
    <x v="2"/>
    <n v="502"/>
  </r>
  <r>
    <n v="819"/>
    <s v="Product_819"/>
    <x v="1"/>
    <n v="32.11"/>
    <x v="26"/>
    <n v="827"/>
    <n v="5998"/>
    <n v="192595.78"/>
    <x v="3"/>
    <n v="418"/>
  </r>
  <r>
    <n v="819"/>
    <s v="Product_819"/>
    <x v="1"/>
    <n v="32.11"/>
    <x v="26"/>
    <n v="827"/>
    <n v="5998"/>
    <n v="192595.78"/>
    <x v="4"/>
    <n v="729"/>
  </r>
  <r>
    <n v="819"/>
    <s v="Product_819"/>
    <x v="1"/>
    <n v="32.11"/>
    <x v="26"/>
    <n v="827"/>
    <n v="5998"/>
    <n v="192595.78"/>
    <x v="5"/>
    <n v="443"/>
  </r>
  <r>
    <n v="819"/>
    <s v="Product_819"/>
    <x v="1"/>
    <n v="32.11"/>
    <x v="26"/>
    <n v="827"/>
    <n v="5998"/>
    <n v="192595.78"/>
    <x v="6"/>
    <n v="860"/>
  </r>
  <r>
    <n v="819"/>
    <s v="Product_819"/>
    <x v="1"/>
    <n v="32.11"/>
    <x v="26"/>
    <n v="827"/>
    <n v="5998"/>
    <n v="192595.78"/>
    <x v="7"/>
    <n v="219"/>
  </r>
  <r>
    <n v="819"/>
    <s v="Product_819"/>
    <x v="1"/>
    <n v="32.11"/>
    <x v="26"/>
    <n v="827"/>
    <n v="5998"/>
    <n v="192595.78"/>
    <x v="8"/>
    <n v="399"/>
  </r>
  <r>
    <n v="819"/>
    <s v="Product_819"/>
    <x v="1"/>
    <n v="32.11"/>
    <x v="26"/>
    <n v="827"/>
    <n v="5998"/>
    <n v="192595.78"/>
    <x v="9"/>
    <n v="456"/>
  </r>
  <r>
    <n v="819"/>
    <s v="Product_819"/>
    <x v="1"/>
    <n v="32.11"/>
    <x v="26"/>
    <n v="827"/>
    <n v="5998"/>
    <n v="192595.78"/>
    <x v="10"/>
    <n v="855"/>
  </r>
  <r>
    <n v="819"/>
    <s v="Product_819"/>
    <x v="1"/>
    <n v="32.11"/>
    <x v="26"/>
    <n v="827"/>
    <n v="5998"/>
    <n v="192595.78"/>
    <x v="11"/>
    <n v="51"/>
  </r>
  <r>
    <n v="820"/>
    <s v="Product_820"/>
    <x v="6"/>
    <n v="170.92"/>
    <x v="34"/>
    <n v="125"/>
    <n v="5981"/>
    <n v="1022272.52"/>
    <x v="0"/>
    <n v="271"/>
  </r>
  <r>
    <n v="820"/>
    <s v="Product_820"/>
    <x v="6"/>
    <n v="170.92"/>
    <x v="34"/>
    <n v="125"/>
    <n v="5981"/>
    <n v="1022272.52"/>
    <x v="1"/>
    <n v="900"/>
  </r>
  <r>
    <n v="820"/>
    <s v="Product_820"/>
    <x v="6"/>
    <n v="170.92"/>
    <x v="34"/>
    <n v="125"/>
    <n v="5981"/>
    <n v="1022272.52"/>
    <x v="2"/>
    <n v="720"/>
  </r>
  <r>
    <n v="820"/>
    <s v="Product_820"/>
    <x v="6"/>
    <n v="170.92"/>
    <x v="34"/>
    <n v="125"/>
    <n v="5981"/>
    <n v="1022272.52"/>
    <x v="3"/>
    <n v="443"/>
  </r>
  <r>
    <n v="820"/>
    <s v="Product_820"/>
    <x v="6"/>
    <n v="170.92"/>
    <x v="34"/>
    <n v="125"/>
    <n v="5981"/>
    <n v="1022272.52"/>
    <x v="4"/>
    <n v="555"/>
  </r>
  <r>
    <n v="820"/>
    <s v="Product_820"/>
    <x v="6"/>
    <n v="170.92"/>
    <x v="34"/>
    <n v="125"/>
    <n v="5981"/>
    <n v="1022272.52"/>
    <x v="5"/>
    <n v="441"/>
  </r>
  <r>
    <n v="820"/>
    <s v="Product_820"/>
    <x v="6"/>
    <n v="170.92"/>
    <x v="34"/>
    <n v="125"/>
    <n v="5981"/>
    <n v="1022272.52"/>
    <x v="6"/>
    <n v="19"/>
  </r>
  <r>
    <n v="820"/>
    <s v="Product_820"/>
    <x v="6"/>
    <n v="170.92"/>
    <x v="34"/>
    <n v="125"/>
    <n v="5981"/>
    <n v="1022272.52"/>
    <x v="7"/>
    <n v="440"/>
  </r>
  <r>
    <n v="820"/>
    <s v="Product_820"/>
    <x v="6"/>
    <n v="170.92"/>
    <x v="34"/>
    <n v="125"/>
    <n v="5981"/>
    <n v="1022272.52"/>
    <x v="8"/>
    <n v="8"/>
  </r>
  <r>
    <n v="820"/>
    <s v="Product_820"/>
    <x v="6"/>
    <n v="170.92"/>
    <x v="34"/>
    <n v="125"/>
    <n v="5981"/>
    <n v="1022272.52"/>
    <x v="9"/>
    <n v="652"/>
  </r>
  <r>
    <n v="820"/>
    <s v="Product_820"/>
    <x v="6"/>
    <n v="170.92"/>
    <x v="34"/>
    <n v="125"/>
    <n v="5981"/>
    <n v="1022272.52"/>
    <x v="10"/>
    <n v="878"/>
  </r>
  <r>
    <n v="820"/>
    <s v="Product_820"/>
    <x v="6"/>
    <n v="170.92"/>
    <x v="34"/>
    <n v="125"/>
    <n v="5981"/>
    <n v="1022272.52"/>
    <x v="11"/>
    <n v="654"/>
  </r>
  <r>
    <n v="821"/>
    <s v="Product_821"/>
    <x v="3"/>
    <n v="402.41"/>
    <x v="40"/>
    <n v="911"/>
    <n v="7339"/>
    <n v="2953286.99"/>
    <x v="0"/>
    <n v="570"/>
  </r>
  <r>
    <n v="821"/>
    <s v="Product_821"/>
    <x v="3"/>
    <n v="402.41"/>
    <x v="40"/>
    <n v="911"/>
    <n v="7339"/>
    <n v="2953286.99"/>
    <x v="1"/>
    <n v="562"/>
  </r>
  <r>
    <n v="821"/>
    <s v="Product_821"/>
    <x v="3"/>
    <n v="402.41"/>
    <x v="40"/>
    <n v="911"/>
    <n v="7339"/>
    <n v="2953286.99"/>
    <x v="2"/>
    <n v="447"/>
  </r>
  <r>
    <n v="821"/>
    <s v="Product_821"/>
    <x v="3"/>
    <n v="402.41"/>
    <x v="40"/>
    <n v="911"/>
    <n v="7339"/>
    <n v="2953286.99"/>
    <x v="3"/>
    <n v="684"/>
  </r>
  <r>
    <n v="821"/>
    <s v="Product_821"/>
    <x v="3"/>
    <n v="402.41"/>
    <x v="40"/>
    <n v="911"/>
    <n v="7339"/>
    <n v="2953286.99"/>
    <x v="4"/>
    <n v="928"/>
  </r>
  <r>
    <n v="821"/>
    <s v="Product_821"/>
    <x v="3"/>
    <n v="402.41"/>
    <x v="40"/>
    <n v="911"/>
    <n v="7339"/>
    <n v="2953286.99"/>
    <x v="5"/>
    <n v="395"/>
  </r>
  <r>
    <n v="821"/>
    <s v="Product_821"/>
    <x v="3"/>
    <n v="402.41"/>
    <x v="40"/>
    <n v="911"/>
    <n v="7339"/>
    <n v="2953286.99"/>
    <x v="6"/>
    <n v="254"/>
  </r>
  <r>
    <n v="821"/>
    <s v="Product_821"/>
    <x v="3"/>
    <n v="402.41"/>
    <x v="40"/>
    <n v="911"/>
    <n v="7339"/>
    <n v="2953286.99"/>
    <x v="7"/>
    <n v="652"/>
  </r>
  <r>
    <n v="821"/>
    <s v="Product_821"/>
    <x v="3"/>
    <n v="402.41"/>
    <x v="40"/>
    <n v="911"/>
    <n v="7339"/>
    <n v="2953286.99"/>
    <x v="8"/>
    <n v="12"/>
  </r>
  <r>
    <n v="821"/>
    <s v="Product_821"/>
    <x v="3"/>
    <n v="402.41"/>
    <x v="40"/>
    <n v="911"/>
    <n v="7339"/>
    <n v="2953286.99"/>
    <x v="9"/>
    <n v="897"/>
  </r>
  <r>
    <n v="821"/>
    <s v="Product_821"/>
    <x v="3"/>
    <n v="402.41"/>
    <x v="40"/>
    <n v="911"/>
    <n v="7339"/>
    <n v="2953286.99"/>
    <x v="10"/>
    <n v="997"/>
  </r>
  <r>
    <n v="821"/>
    <s v="Product_821"/>
    <x v="3"/>
    <n v="402.41"/>
    <x v="40"/>
    <n v="911"/>
    <n v="7339"/>
    <n v="2953286.99"/>
    <x v="11"/>
    <n v="941"/>
  </r>
  <r>
    <n v="822"/>
    <s v="Product_822"/>
    <x v="1"/>
    <n v="7.29"/>
    <x v="23"/>
    <n v="245"/>
    <n v="8337"/>
    <n v="60776.73"/>
    <x v="0"/>
    <n v="798"/>
  </r>
  <r>
    <n v="822"/>
    <s v="Product_822"/>
    <x v="1"/>
    <n v="7.29"/>
    <x v="23"/>
    <n v="245"/>
    <n v="8337"/>
    <n v="60776.73"/>
    <x v="1"/>
    <n v="660"/>
  </r>
  <r>
    <n v="822"/>
    <s v="Product_822"/>
    <x v="1"/>
    <n v="7.29"/>
    <x v="23"/>
    <n v="245"/>
    <n v="8337"/>
    <n v="60776.73"/>
    <x v="2"/>
    <n v="893"/>
  </r>
  <r>
    <n v="822"/>
    <s v="Product_822"/>
    <x v="1"/>
    <n v="7.29"/>
    <x v="23"/>
    <n v="245"/>
    <n v="8337"/>
    <n v="60776.73"/>
    <x v="3"/>
    <n v="557"/>
  </r>
  <r>
    <n v="822"/>
    <s v="Product_822"/>
    <x v="1"/>
    <n v="7.29"/>
    <x v="23"/>
    <n v="245"/>
    <n v="8337"/>
    <n v="60776.73"/>
    <x v="4"/>
    <n v="780"/>
  </r>
  <r>
    <n v="822"/>
    <s v="Product_822"/>
    <x v="1"/>
    <n v="7.29"/>
    <x v="23"/>
    <n v="245"/>
    <n v="8337"/>
    <n v="60776.73"/>
    <x v="5"/>
    <n v="727"/>
  </r>
  <r>
    <n v="822"/>
    <s v="Product_822"/>
    <x v="1"/>
    <n v="7.29"/>
    <x v="23"/>
    <n v="245"/>
    <n v="8337"/>
    <n v="60776.73"/>
    <x v="6"/>
    <n v="316"/>
  </r>
  <r>
    <n v="822"/>
    <s v="Product_822"/>
    <x v="1"/>
    <n v="7.29"/>
    <x v="23"/>
    <n v="245"/>
    <n v="8337"/>
    <n v="60776.73"/>
    <x v="7"/>
    <n v="534"/>
  </r>
  <r>
    <n v="822"/>
    <s v="Product_822"/>
    <x v="1"/>
    <n v="7.29"/>
    <x v="23"/>
    <n v="245"/>
    <n v="8337"/>
    <n v="60776.73"/>
    <x v="8"/>
    <n v="923"/>
  </r>
  <r>
    <n v="822"/>
    <s v="Product_822"/>
    <x v="1"/>
    <n v="7.29"/>
    <x v="23"/>
    <n v="245"/>
    <n v="8337"/>
    <n v="60776.73"/>
    <x v="9"/>
    <n v="710"/>
  </r>
  <r>
    <n v="822"/>
    <s v="Product_822"/>
    <x v="1"/>
    <n v="7.29"/>
    <x v="23"/>
    <n v="245"/>
    <n v="8337"/>
    <n v="60776.73"/>
    <x v="10"/>
    <n v="521"/>
  </r>
  <r>
    <n v="822"/>
    <s v="Product_822"/>
    <x v="1"/>
    <n v="7.29"/>
    <x v="23"/>
    <n v="245"/>
    <n v="8337"/>
    <n v="60776.73"/>
    <x v="11"/>
    <n v="918"/>
  </r>
  <r>
    <n v="823"/>
    <s v="Product_823"/>
    <x v="1"/>
    <n v="170.08"/>
    <x v="26"/>
    <n v="542"/>
    <n v="7792"/>
    <n v="1325263.3600000001"/>
    <x v="0"/>
    <n v="937"/>
  </r>
  <r>
    <n v="823"/>
    <s v="Product_823"/>
    <x v="1"/>
    <n v="170.08"/>
    <x v="26"/>
    <n v="542"/>
    <n v="7792"/>
    <n v="1325263.3600000001"/>
    <x v="1"/>
    <n v="779"/>
  </r>
  <r>
    <n v="823"/>
    <s v="Product_823"/>
    <x v="1"/>
    <n v="170.08"/>
    <x v="26"/>
    <n v="542"/>
    <n v="7792"/>
    <n v="1325263.3600000001"/>
    <x v="2"/>
    <n v="575"/>
  </r>
  <r>
    <n v="823"/>
    <s v="Product_823"/>
    <x v="1"/>
    <n v="170.08"/>
    <x v="26"/>
    <n v="542"/>
    <n v="7792"/>
    <n v="1325263.3600000001"/>
    <x v="3"/>
    <n v="839"/>
  </r>
  <r>
    <n v="823"/>
    <s v="Product_823"/>
    <x v="1"/>
    <n v="170.08"/>
    <x v="26"/>
    <n v="542"/>
    <n v="7792"/>
    <n v="1325263.3600000001"/>
    <x v="4"/>
    <n v="589"/>
  </r>
  <r>
    <n v="823"/>
    <s v="Product_823"/>
    <x v="1"/>
    <n v="170.08"/>
    <x v="26"/>
    <n v="542"/>
    <n v="7792"/>
    <n v="1325263.3600000001"/>
    <x v="5"/>
    <n v="580"/>
  </r>
  <r>
    <n v="823"/>
    <s v="Product_823"/>
    <x v="1"/>
    <n v="170.08"/>
    <x v="26"/>
    <n v="542"/>
    <n v="7792"/>
    <n v="1325263.3600000001"/>
    <x v="6"/>
    <n v="37"/>
  </r>
  <r>
    <n v="823"/>
    <s v="Product_823"/>
    <x v="1"/>
    <n v="170.08"/>
    <x v="26"/>
    <n v="542"/>
    <n v="7792"/>
    <n v="1325263.3600000001"/>
    <x v="7"/>
    <n v="594"/>
  </r>
  <r>
    <n v="823"/>
    <s v="Product_823"/>
    <x v="1"/>
    <n v="170.08"/>
    <x v="26"/>
    <n v="542"/>
    <n v="7792"/>
    <n v="1325263.3600000001"/>
    <x v="8"/>
    <n v="922"/>
  </r>
  <r>
    <n v="823"/>
    <s v="Product_823"/>
    <x v="1"/>
    <n v="170.08"/>
    <x v="26"/>
    <n v="542"/>
    <n v="7792"/>
    <n v="1325263.3600000001"/>
    <x v="9"/>
    <n v="623"/>
  </r>
  <r>
    <n v="823"/>
    <s v="Product_823"/>
    <x v="1"/>
    <n v="170.08"/>
    <x v="26"/>
    <n v="542"/>
    <n v="7792"/>
    <n v="1325263.3600000001"/>
    <x v="10"/>
    <n v="922"/>
  </r>
  <r>
    <n v="823"/>
    <s v="Product_823"/>
    <x v="1"/>
    <n v="170.08"/>
    <x v="26"/>
    <n v="542"/>
    <n v="7792"/>
    <n v="1325263.3600000001"/>
    <x v="11"/>
    <n v="395"/>
  </r>
  <r>
    <n v="824"/>
    <s v="Product_824"/>
    <x v="5"/>
    <n v="202.09"/>
    <x v="28"/>
    <n v="938"/>
    <n v="4638"/>
    <n v="937293.42"/>
    <x v="0"/>
    <n v="201"/>
  </r>
  <r>
    <n v="824"/>
    <s v="Product_824"/>
    <x v="5"/>
    <n v="202.09"/>
    <x v="28"/>
    <n v="938"/>
    <n v="4638"/>
    <n v="937293.42"/>
    <x v="1"/>
    <n v="561"/>
  </r>
  <r>
    <n v="824"/>
    <s v="Product_824"/>
    <x v="5"/>
    <n v="202.09"/>
    <x v="28"/>
    <n v="938"/>
    <n v="4638"/>
    <n v="937293.42"/>
    <x v="2"/>
    <n v="257"/>
  </r>
  <r>
    <n v="824"/>
    <s v="Product_824"/>
    <x v="5"/>
    <n v="202.09"/>
    <x v="28"/>
    <n v="938"/>
    <n v="4638"/>
    <n v="937293.42"/>
    <x v="3"/>
    <n v="235"/>
  </r>
  <r>
    <n v="824"/>
    <s v="Product_824"/>
    <x v="5"/>
    <n v="202.09"/>
    <x v="28"/>
    <n v="938"/>
    <n v="4638"/>
    <n v="937293.42"/>
    <x v="4"/>
    <n v="727"/>
  </r>
  <r>
    <n v="824"/>
    <s v="Product_824"/>
    <x v="5"/>
    <n v="202.09"/>
    <x v="28"/>
    <n v="938"/>
    <n v="4638"/>
    <n v="937293.42"/>
    <x v="5"/>
    <n v="83"/>
  </r>
  <r>
    <n v="824"/>
    <s v="Product_824"/>
    <x v="5"/>
    <n v="202.09"/>
    <x v="28"/>
    <n v="938"/>
    <n v="4638"/>
    <n v="937293.42"/>
    <x v="6"/>
    <n v="659"/>
  </r>
  <r>
    <n v="824"/>
    <s v="Product_824"/>
    <x v="5"/>
    <n v="202.09"/>
    <x v="28"/>
    <n v="938"/>
    <n v="4638"/>
    <n v="937293.42"/>
    <x v="7"/>
    <n v="228"/>
  </r>
  <r>
    <n v="824"/>
    <s v="Product_824"/>
    <x v="5"/>
    <n v="202.09"/>
    <x v="28"/>
    <n v="938"/>
    <n v="4638"/>
    <n v="937293.42"/>
    <x v="8"/>
    <n v="818"/>
  </r>
  <r>
    <n v="824"/>
    <s v="Product_824"/>
    <x v="5"/>
    <n v="202.09"/>
    <x v="28"/>
    <n v="938"/>
    <n v="4638"/>
    <n v="937293.42"/>
    <x v="9"/>
    <n v="638"/>
  </r>
  <r>
    <n v="824"/>
    <s v="Product_824"/>
    <x v="5"/>
    <n v="202.09"/>
    <x v="28"/>
    <n v="938"/>
    <n v="4638"/>
    <n v="937293.42"/>
    <x v="10"/>
    <n v="11"/>
  </r>
  <r>
    <n v="824"/>
    <s v="Product_824"/>
    <x v="5"/>
    <n v="202.09"/>
    <x v="28"/>
    <n v="938"/>
    <n v="4638"/>
    <n v="937293.42"/>
    <x v="11"/>
    <n v="220"/>
  </r>
  <r>
    <n v="825"/>
    <s v="Product_825"/>
    <x v="3"/>
    <n v="271.01"/>
    <x v="5"/>
    <n v="485"/>
    <n v="6728"/>
    <n v="1823355.28"/>
    <x v="0"/>
    <n v="31"/>
  </r>
  <r>
    <n v="825"/>
    <s v="Product_825"/>
    <x v="3"/>
    <n v="271.01"/>
    <x v="5"/>
    <n v="485"/>
    <n v="6728"/>
    <n v="1823355.28"/>
    <x v="1"/>
    <n v="899"/>
  </r>
  <r>
    <n v="825"/>
    <s v="Product_825"/>
    <x v="3"/>
    <n v="271.01"/>
    <x v="5"/>
    <n v="485"/>
    <n v="6728"/>
    <n v="1823355.28"/>
    <x v="2"/>
    <n v="843"/>
  </r>
  <r>
    <n v="825"/>
    <s v="Product_825"/>
    <x v="3"/>
    <n v="271.01"/>
    <x v="5"/>
    <n v="485"/>
    <n v="6728"/>
    <n v="1823355.28"/>
    <x v="3"/>
    <n v="438"/>
  </r>
  <r>
    <n v="825"/>
    <s v="Product_825"/>
    <x v="3"/>
    <n v="271.01"/>
    <x v="5"/>
    <n v="485"/>
    <n v="6728"/>
    <n v="1823355.28"/>
    <x v="4"/>
    <n v="893"/>
  </r>
  <r>
    <n v="825"/>
    <s v="Product_825"/>
    <x v="3"/>
    <n v="271.01"/>
    <x v="5"/>
    <n v="485"/>
    <n v="6728"/>
    <n v="1823355.28"/>
    <x v="5"/>
    <n v="614"/>
  </r>
  <r>
    <n v="825"/>
    <s v="Product_825"/>
    <x v="3"/>
    <n v="271.01"/>
    <x v="5"/>
    <n v="485"/>
    <n v="6728"/>
    <n v="1823355.28"/>
    <x v="6"/>
    <n v="536"/>
  </r>
  <r>
    <n v="825"/>
    <s v="Product_825"/>
    <x v="3"/>
    <n v="271.01"/>
    <x v="5"/>
    <n v="485"/>
    <n v="6728"/>
    <n v="1823355.28"/>
    <x v="7"/>
    <n v="934"/>
  </r>
  <r>
    <n v="825"/>
    <s v="Product_825"/>
    <x v="3"/>
    <n v="271.01"/>
    <x v="5"/>
    <n v="485"/>
    <n v="6728"/>
    <n v="1823355.28"/>
    <x v="8"/>
    <n v="831"/>
  </r>
  <r>
    <n v="825"/>
    <s v="Product_825"/>
    <x v="3"/>
    <n v="271.01"/>
    <x v="5"/>
    <n v="485"/>
    <n v="6728"/>
    <n v="1823355.28"/>
    <x v="9"/>
    <n v="20"/>
  </r>
  <r>
    <n v="825"/>
    <s v="Product_825"/>
    <x v="3"/>
    <n v="271.01"/>
    <x v="5"/>
    <n v="485"/>
    <n v="6728"/>
    <n v="1823355.28"/>
    <x v="10"/>
    <n v="262"/>
  </r>
  <r>
    <n v="825"/>
    <s v="Product_825"/>
    <x v="3"/>
    <n v="271.01"/>
    <x v="5"/>
    <n v="485"/>
    <n v="6728"/>
    <n v="1823355.28"/>
    <x v="11"/>
    <n v="427"/>
  </r>
  <r>
    <n v="826"/>
    <s v="Product_826"/>
    <x v="5"/>
    <n v="460.33"/>
    <x v="27"/>
    <n v="122"/>
    <n v="5535"/>
    <n v="2547926.5499999998"/>
    <x v="0"/>
    <n v="442"/>
  </r>
  <r>
    <n v="826"/>
    <s v="Product_826"/>
    <x v="5"/>
    <n v="460.33"/>
    <x v="27"/>
    <n v="122"/>
    <n v="5535"/>
    <n v="2547926.5499999998"/>
    <x v="1"/>
    <n v="757"/>
  </r>
  <r>
    <n v="826"/>
    <s v="Product_826"/>
    <x v="5"/>
    <n v="460.33"/>
    <x v="27"/>
    <n v="122"/>
    <n v="5535"/>
    <n v="2547926.5499999998"/>
    <x v="2"/>
    <n v="120"/>
  </r>
  <r>
    <n v="826"/>
    <s v="Product_826"/>
    <x v="5"/>
    <n v="460.33"/>
    <x v="27"/>
    <n v="122"/>
    <n v="5535"/>
    <n v="2547926.5499999998"/>
    <x v="3"/>
    <n v="213"/>
  </r>
  <r>
    <n v="826"/>
    <s v="Product_826"/>
    <x v="5"/>
    <n v="460.33"/>
    <x v="27"/>
    <n v="122"/>
    <n v="5535"/>
    <n v="2547926.5499999998"/>
    <x v="4"/>
    <n v="609"/>
  </r>
  <r>
    <n v="826"/>
    <s v="Product_826"/>
    <x v="5"/>
    <n v="460.33"/>
    <x v="27"/>
    <n v="122"/>
    <n v="5535"/>
    <n v="2547926.5499999998"/>
    <x v="5"/>
    <n v="550"/>
  </r>
  <r>
    <n v="826"/>
    <s v="Product_826"/>
    <x v="5"/>
    <n v="460.33"/>
    <x v="27"/>
    <n v="122"/>
    <n v="5535"/>
    <n v="2547926.5499999998"/>
    <x v="6"/>
    <n v="385"/>
  </r>
  <r>
    <n v="826"/>
    <s v="Product_826"/>
    <x v="5"/>
    <n v="460.33"/>
    <x v="27"/>
    <n v="122"/>
    <n v="5535"/>
    <n v="2547926.5499999998"/>
    <x v="7"/>
    <n v="343"/>
  </r>
  <r>
    <n v="826"/>
    <s v="Product_826"/>
    <x v="5"/>
    <n v="460.33"/>
    <x v="27"/>
    <n v="122"/>
    <n v="5535"/>
    <n v="2547926.5499999998"/>
    <x v="8"/>
    <n v="51"/>
  </r>
  <r>
    <n v="826"/>
    <s v="Product_826"/>
    <x v="5"/>
    <n v="460.33"/>
    <x v="27"/>
    <n v="122"/>
    <n v="5535"/>
    <n v="2547926.5499999998"/>
    <x v="9"/>
    <n v="658"/>
  </r>
  <r>
    <n v="826"/>
    <s v="Product_826"/>
    <x v="5"/>
    <n v="460.33"/>
    <x v="27"/>
    <n v="122"/>
    <n v="5535"/>
    <n v="2547926.5499999998"/>
    <x v="10"/>
    <n v="656"/>
  </r>
  <r>
    <n v="826"/>
    <s v="Product_826"/>
    <x v="5"/>
    <n v="460.33"/>
    <x v="27"/>
    <n v="122"/>
    <n v="5535"/>
    <n v="2547926.5499999998"/>
    <x v="11"/>
    <n v="751"/>
  </r>
  <r>
    <n v="827"/>
    <s v="Product_827"/>
    <x v="0"/>
    <n v="176.44"/>
    <x v="13"/>
    <n v="125"/>
    <n v="4034"/>
    <n v="711758.96"/>
    <x v="0"/>
    <n v="161"/>
  </r>
  <r>
    <n v="827"/>
    <s v="Product_827"/>
    <x v="0"/>
    <n v="176.44"/>
    <x v="13"/>
    <n v="125"/>
    <n v="4034"/>
    <n v="711758.96"/>
    <x v="1"/>
    <n v="112"/>
  </r>
  <r>
    <n v="827"/>
    <s v="Product_827"/>
    <x v="0"/>
    <n v="176.44"/>
    <x v="13"/>
    <n v="125"/>
    <n v="4034"/>
    <n v="711758.96"/>
    <x v="2"/>
    <n v="809"/>
  </r>
  <r>
    <n v="827"/>
    <s v="Product_827"/>
    <x v="0"/>
    <n v="176.44"/>
    <x v="13"/>
    <n v="125"/>
    <n v="4034"/>
    <n v="711758.96"/>
    <x v="3"/>
    <n v="84"/>
  </r>
  <r>
    <n v="827"/>
    <s v="Product_827"/>
    <x v="0"/>
    <n v="176.44"/>
    <x v="13"/>
    <n v="125"/>
    <n v="4034"/>
    <n v="711758.96"/>
    <x v="4"/>
    <n v="747"/>
  </r>
  <r>
    <n v="827"/>
    <s v="Product_827"/>
    <x v="0"/>
    <n v="176.44"/>
    <x v="13"/>
    <n v="125"/>
    <n v="4034"/>
    <n v="711758.96"/>
    <x v="5"/>
    <n v="12"/>
  </r>
  <r>
    <n v="827"/>
    <s v="Product_827"/>
    <x v="0"/>
    <n v="176.44"/>
    <x v="13"/>
    <n v="125"/>
    <n v="4034"/>
    <n v="711758.96"/>
    <x v="6"/>
    <n v="632"/>
  </r>
  <r>
    <n v="827"/>
    <s v="Product_827"/>
    <x v="0"/>
    <n v="176.44"/>
    <x v="13"/>
    <n v="125"/>
    <n v="4034"/>
    <n v="711758.96"/>
    <x v="7"/>
    <n v="79"/>
  </r>
  <r>
    <n v="827"/>
    <s v="Product_827"/>
    <x v="0"/>
    <n v="176.44"/>
    <x v="13"/>
    <n v="125"/>
    <n v="4034"/>
    <n v="711758.96"/>
    <x v="8"/>
    <n v="208"/>
  </r>
  <r>
    <n v="827"/>
    <s v="Product_827"/>
    <x v="0"/>
    <n v="176.44"/>
    <x v="13"/>
    <n v="125"/>
    <n v="4034"/>
    <n v="711758.96"/>
    <x v="9"/>
    <n v="600"/>
  </r>
  <r>
    <n v="827"/>
    <s v="Product_827"/>
    <x v="0"/>
    <n v="176.44"/>
    <x v="13"/>
    <n v="125"/>
    <n v="4034"/>
    <n v="711758.96"/>
    <x v="10"/>
    <n v="448"/>
  </r>
  <r>
    <n v="827"/>
    <s v="Product_827"/>
    <x v="0"/>
    <n v="176.44"/>
    <x v="13"/>
    <n v="125"/>
    <n v="4034"/>
    <n v="711758.96"/>
    <x v="11"/>
    <n v="142"/>
  </r>
  <r>
    <n v="828"/>
    <s v="Product_828"/>
    <x v="2"/>
    <n v="176.74"/>
    <x v="18"/>
    <n v="549"/>
    <n v="7487"/>
    <n v="1323252.3799999999"/>
    <x v="0"/>
    <n v="766"/>
  </r>
  <r>
    <n v="828"/>
    <s v="Product_828"/>
    <x v="2"/>
    <n v="176.74"/>
    <x v="18"/>
    <n v="549"/>
    <n v="7487"/>
    <n v="1323252.3799999999"/>
    <x v="1"/>
    <n v="169"/>
  </r>
  <r>
    <n v="828"/>
    <s v="Product_828"/>
    <x v="2"/>
    <n v="176.74"/>
    <x v="18"/>
    <n v="549"/>
    <n v="7487"/>
    <n v="1323252.3799999999"/>
    <x v="2"/>
    <n v="977"/>
  </r>
  <r>
    <n v="828"/>
    <s v="Product_828"/>
    <x v="2"/>
    <n v="176.74"/>
    <x v="18"/>
    <n v="549"/>
    <n v="7487"/>
    <n v="1323252.3799999999"/>
    <x v="3"/>
    <n v="793"/>
  </r>
  <r>
    <n v="828"/>
    <s v="Product_828"/>
    <x v="2"/>
    <n v="176.74"/>
    <x v="18"/>
    <n v="549"/>
    <n v="7487"/>
    <n v="1323252.3799999999"/>
    <x v="4"/>
    <n v="281"/>
  </r>
  <r>
    <n v="828"/>
    <s v="Product_828"/>
    <x v="2"/>
    <n v="176.74"/>
    <x v="18"/>
    <n v="549"/>
    <n v="7487"/>
    <n v="1323252.3799999999"/>
    <x v="5"/>
    <n v="808"/>
  </r>
  <r>
    <n v="828"/>
    <s v="Product_828"/>
    <x v="2"/>
    <n v="176.74"/>
    <x v="18"/>
    <n v="549"/>
    <n v="7487"/>
    <n v="1323252.3799999999"/>
    <x v="6"/>
    <n v="927"/>
  </r>
  <r>
    <n v="828"/>
    <s v="Product_828"/>
    <x v="2"/>
    <n v="176.74"/>
    <x v="18"/>
    <n v="549"/>
    <n v="7487"/>
    <n v="1323252.3799999999"/>
    <x v="7"/>
    <n v="352"/>
  </r>
  <r>
    <n v="828"/>
    <s v="Product_828"/>
    <x v="2"/>
    <n v="176.74"/>
    <x v="18"/>
    <n v="549"/>
    <n v="7487"/>
    <n v="1323252.3799999999"/>
    <x v="8"/>
    <n v="549"/>
  </r>
  <r>
    <n v="828"/>
    <s v="Product_828"/>
    <x v="2"/>
    <n v="176.74"/>
    <x v="18"/>
    <n v="549"/>
    <n v="7487"/>
    <n v="1323252.3799999999"/>
    <x v="9"/>
    <n v="814"/>
  </r>
  <r>
    <n v="828"/>
    <s v="Product_828"/>
    <x v="2"/>
    <n v="176.74"/>
    <x v="18"/>
    <n v="549"/>
    <n v="7487"/>
    <n v="1323252.3799999999"/>
    <x v="10"/>
    <n v="191"/>
  </r>
  <r>
    <n v="828"/>
    <s v="Product_828"/>
    <x v="2"/>
    <n v="176.74"/>
    <x v="18"/>
    <n v="549"/>
    <n v="7487"/>
    <n v="1323252.3799999999"/>
    <x v="11"/>
    <n v="860"/>
  </r>
  <r>
    <n v="829"/>
    <s v="Product_829"/>
    <x v="6"/>
    <n v="370.06"/>
    <x v="4"/>
    <n v="170"/>
    <n v="6071"/>
    <n v="2246634.2599999998"/>
    <x v="0"/>
    <n v="253"/>
  </r>
  <r>
    <n v="829"/>
    <s v="Product_829"/>
    <x v="6"/>
    <n v="370.06"/>
    <x v="4"/>
    <n v="170"/>
    <n v="6071"/>
    <n v="2246634.2599999998"/>
    <x v="1"/>
    <n v="467"/>
  </r>
  <r>
    <n v="829"/>
    <s v="Product_829"/>
    <x v="6"/>
    <n v="370.06"/>
    <x v="4"/>
    <n v="170"/>
    <n v="6071"/>
    <n v="2246634.2599999998"/>
    <x v="2"/>
    <n v="53"/>
  </r>
  <r>
    <n v="829"/>
    <s v="Product_829"/>
    <x v="6"/>
    <n v="370.06"/>
    <x v="4"/>
    <n v="170"/>
    <n v="6071"/>
    <n v="2246634.2599999998"/>
    <x v="3"/>
    <n v="743"/>
  </r>
  <r>
    <n v="829"/>
    <s v="Product_829"/>
    <x v="6"/>
    <n v="370.06"/>
    <x v="4"/>
    <n v="170"/>
    <n v="6071"/>
    <n v="2246634.2599999998"/>
    <x v="4"/>
    <n v="660"/>
  </r>
  <r>
    <n v="829"/>
    <s v="Product_829"/>
    <x v="6"/>
    <n v="370.06"/>
    <x v="4"/>
    <n v="170"/>
    <n v="6071"/>
    <n v="2246634.2599999998"/>
    <x v="5"/>
    <n v="824"/>
  </r>
  <r>
    <n v="829"/>
    <s v="Product_829"/>
    <x v="6"/>
    <n v="370.06"/>
    <x v="4"/>
    <n v="170"/>
    <n v="6071"/>
    <n v="2246634.2599999998"/>
    <x v="6"/>
    <n v="25"/>
  </r>
  <r>
    <n v="829"/>
    <s v="Product_829"/>
    <x v="6"/>
    <n v="370.06"/>
    <x v="4"/>
    <n v="170"/>
    <n v="6071"/>
    <n v="2246634.2599999998"/>
    <x v="7"/>
    <n v="395"/>
  </r>
  <r>
    <n v="829"/>
    <s v="Product_829"/>
    <x v="6"/>
    <n v="370.06"/>
    <x v="4"/>
    <n v="170"/>
    <n v="6071"/>
    <n v="2246634.2599999998"/>
    <x v="8"/>
    <n v="611"/>
  </r>
  <r>
    <n v="829"/>
    <s v="Product_829"/>
    <x v="6"/>
    <n v="370.06"/>
    <x v="4"/>
    <n v="170"/>
    <n v="6071"/>
    <n v="2246634.2599999998"/>
    <x v="9"/>
    <n v="917"/>
  </r>
  <r>
    <n v="829"/>
    <s v="Product_829"/>
    <x v="6"/>
    <n v="370.06"/>
    <x v="4"/>
    <n v="170"/>
    <n v="6071"/>
    <n v="2246634.2599999998"/>
    <x v="10"/>
    <n v="761"/>
  </r>
  <r>
    <n v="829"/>
    <s v="Product_829"/>
    <x v="6"/>
    <n v="370.06"/>
    <x v="4"/>
    <n v="170"/>
    <n v="6071"/>
    <n v="2246634.2599999998"/>
    <x v="11"/>
    <n v="362"/>
  </r>
  <r>
    <n v="830"/>
    <s v="Product_830"/>
    <x v="6"/>
    <n v="228.85"/>
    <x v="17"/>
    <n v="124"/>
    <n v="5368"/>
    <n v="1228466.8"/>
    <x v="0"/>
    <n v="520"/>
  </r>
  <r>
    <n v="830"/>
    <s v="Product_830"/>
    <x v="6"/>
    <n v="228.85"/>
    <x v="17"/>
    <n v="124"/>
    <n v="5368"/>
    <n v="1228466.8"/>
    <x v="1"/>
    <n v="677"/>
  </r>
  <r>
    <n v="830"/>
    <s v="Product_830"/>
    <x v="6"/>
    <n v="228.85"/>
    <x v="17"/>
    <n v="124"/>
    <n v="5368"/>
    <n v="1228466.8"/>
    <x v="2"/>
    <n v="330"/>
  </r>
  <r>
    <n v="830"/>
    <s v="Product_830"/>
    <x v="6"/>
    <n v="228.85"/>
    <x v="17"/>
    <n v="124"/>
    <n v="5368"/>
    <n v="1228466.8"/>
    <x v="3"/>
    <n v="84"/>
  </r>
  <r>
    <n v="830"/>
    <s v="Product_830"/>
    <x v="6"/>
    <n v="228.85"/>
    <x v="17"/>
    <n v="124"/>
    <n v="5368"/>
    <n v="1228466.8"/>
    <x v="4"/>
    <n v="923"/>
  </r>
  <r>
    <n v="830"/>
    <s v="Product_830"/>
    <x v="6"/>
    <n v="228.85"/>
    <x v="17"/>
    <n v="124"/>
    <n v="5368"/>
    <n v="1228466.8"/>
    <x v="5"/>
    <n v="692"/>
  </r>
  <r>
    <n v="830"/>
    <s v="Product_830"/>
    <x v="6"/>
    <n v="228.85"/>
    <x v="17"/>
    <n v="124"/>
    <n v="5368"/>
    <n v="1228466.8"/>
    <x v="6"/>
    <n v="453"/>
  </r>
  <r>
    <n v="830"/>
    <s v="Product_830"/>
    <x v="6"/>
    <n v="228.85"/>
    <x v="17"/>
    <n v="124"/>
    <n v="5368"/>
    <n v="1228466.8"/>
    <x v="7"/>
    <n v="289"/>
  </r>
  <r>
    <n v="830"/>
    <s v="Product_830"/>
    <x v="6"/>
    <n v="228.85"/>
    <x v="17"/>
    <n v="124"/>
    <n v="5368"/>
    <n v="1228466.8"/>
    <x v="8"/>
    <n v="704"/>
  </r>
  <r>
    <n v="830"/>
    <s v="Product_830"/>
    <x v="6"/>
    <n v="228.85"/>
    <x v="17"/>
    <n v="124"/>
    <n v="5368"/>
    <n v="1228466.8"/>
    <x v="9"/>
    <n v="202"/>
  </r>
  <r>
    <n v="830"/>
    <s v="Product_830"/>
    <x v="6"/>
    <n v="228.85"/>
    <x v="17"/>
    <n v="124"/>
    <n v="5368"/>
    <n v="1228466.8"/>
    <x v="10"/>
    <n v="113"/>
  </r>
  <r>
    <n v="830"/>
    <s v="Product_830"/>
    <x v="6"/>
    <n v="228.85"/>
    <x v="17"/>
    <n v="124"/>
    <n v="5368"/>
    <n v="1228466.8"/>
    <x v="11"/>
    <n v="381"/>
  </r>
  <r>
    <n v="831"/>
    <s v="Product_831"/>
    <x v="4"/>
    <n v="116.18"/>
    <x v="18"/>
    <n v="869"/>
    <n v="7442"/>
    <n v="864611.56"/>
    <x v="0"/>
    <n v="976"/>
  </r>
  <r>
    <n v="831"/>
    <s v="Product_831"/>
    <x v="4"/>
    <n v="116.18"/>
    <x v="18"/>
    <n v="869"/>
    <n v="7442"/>
    <n v="864611.56"/>
    <x v="1"/>
    <n v="920"/>
  </r>
  <r>
    <n v="831"/>
    <s v="Product_831"/>
    <x v="4"/>
    <n v="116.18"/>
    <x v="18"/>
    <n v="869"/>
    <n v="7442"/>
    <n v="864611.56"/>
    <x v="2"/>
    <n v="783"/>
  </r>
  <r>
    <n v="831"/>
    <s v="Product_831"/>
    <x v="4"/>
    <n v="116.18"/>
    <x v="18"/>
    <n v="869"/>
    <n v="7442"/>
    <n v="864611.56"/>
    <x v="3"/>
    <n v="920"/>
  </r>
  <r>
    <n v="831"/>
    <s v="Product_831"/>
    <x v="4"/>
    <n v="116.18"/>
    <x v="18"/>
    <n v="869"/>
    <n v="7442"/>
    <n v="864611.56"/>
    <x v="4"/>
    <n v="815"/>
  </r>
  <r>
    <n v="831"/>
    <s v="Product_831"/>
    <x v="4"/>
    <n v="116.18"/>
    <x v="18"/>
    <n v="869"/>
    <n v="7442"/>
    <n v="864611.56"/>
    <x v="5"/>
    <n v="492"/>
  </r>
  <r>
    <n v="831"/>
    <s v="Product_831"/>
    <x v="4"/>
    <n v="116.18"/>
    <x v="18"/>
    <n v="869"/>
    <n v="7442"/>
    <n v="864611.56"/>
    <x v="6"/>
    <n v="680"/>
  </r>
  <r>
    <n v="831"/>
    <s v="Product_831"/>
    <x v="4"/>
    <n v="116.18"/>
    <x v="18"/>
    <n v="869"/>
    <n v="7442"/>
    <n v="864611.56"/>
    <x v="7"/>
    <n v="454"/>
  </r>
  <r>
    <n v="831"/>
    <s v="Product_831"/>
    <x v="4"/>
    <n v="116.18"/>
    <x v="18"/>
    <n v="869"/>
    <n v="7442"/>
    <n v="864611.56"/>
    <x v="8"/>
    <n v="401"/>
  </r>
  <r>
    <n v="831"/>
    <s v="Product_831"/>
    <x v="4"/>
    <n v="116.18"/>
    <x v="18"/>
    <n v="869"/>
    <n v="7442"/>
    <n v="864611.56"/>
    <x v="9"/>
    <n v="416"/>
  </r>
  <r>
    <n v="831"/>
    <s v="Product_831"/>
    <x v="4"/>
    <n v="116.18"/>
    <x v="18"/>
    <n v="869"/>
    <n v="7442"/>
    <n v="864611.56"/>
    <x v="10"/>
    <n v="25"/>
  </r>
  <r>
    <n v="831"/>
    <s v="Product_831"/>
    <x v="4"/>
    <n v="116.18"/>
    <x v="18"/>
    <n v="869"/>
    <n v="7442"/>
    <n v="864611.56"/>
    <x v="11"/>
    <n v="560"/>
  </r>
  <r>
    <n v="832"/>
    <s v="Product_832"/>
    <x v="5"/>
    <n v="228.96"/>
    <x v="22"/>
    <n v="35"/>
    <n v="5480"/>
    <n v="1254700.8"/>
    <x v="0"/>
    <n v="650"/>
  </r>
  <r>
    <n v="832"/>
    <s v="Product_832"/>
    <x v="5"/>
    <n v="228.96"/>
    <x v="22"/>
    <n v="35"/>
    <n v="5480"/>
    <n v="1254700.8"/>
    <x v="1"/>
    <n v="13"/>
  </r>
  <r>
    <n v="832"/>
    <s v="Product_832"/>
    <x v="5"/>
    <n v="228.96"/>
    <x v="22"/>
    <n v="35"/>
    <n v="5480"/>
    <n v="1254700.8"/>
    <x v="2"/>
    <n v="240"/>
  </r>
  <r>
    <n v="832"/>
    <s v="Product_832"/>
    <x v="5"/>
    <n v="228.96"/>
    <x v="22"/>
    <n v="35"/>
    <n v="5480"/>
    <n v="1254700.8"/>
    <x v="3"/>
    <n v="488"/>
  </r>
  <r>
    <n v="832"/>
    <s v="Product_832"/>
    <x v="5"/>
    <n v="228.96"/>
    <x v="22"/>
    <n v="35"/>
    <n v="5480"/>
    <n v="1254700.8"/>
    <x v="4"/>
    <n v="995"/>
  </r>
  <r>
    <n v="832"/>
    <s v="Product_832"/>
    <x v="5"/>
    <n v="228.96"/>
    <x v="22"/>
    <n v="35"/>
    <n v="5480"/>
    <n v="1254700.8"/>
    <x v="5"/>
    <n v="267"/>
  </r>
  <r>
    <n v="832"/>
    <s v="Product_832"/>
    <x v="5"/>
    <n v="228.96"/>
    <x v="22"/>
    <n v="35"/>
    <n v="5480"/>
    <n v="1254700.8"/>
    <x v="6"/>
    <n v="322"/>
  </r>
  <r>
    <n v="832"/>
    <s v="Product_832"/>
    <x v="5"/>
    <n v="228.96"/>
    <x v="22"/>
    <n v="35"/>
    <n v="5480"/>
    <n v="1254700.8"/>
    <x v="7"/>
    <n v="842"/>
  </r>
  <r>
    <n v="832"/>
    <s v="Product_832"/>
    <x v="5"/>
    <n v="228.96"/>
    <x v="22"/>
    <n v="35"/>
    <n v="5480"/>
    <n v="1254700.8"/>
    <x v="8"/>
    <n v="190"/>
  </r>
  <r>
    <n v="832"/>
    <s v="Product_832"/>
    <x v="5"/>
    <n v="228.96"/>
    <x v="22"/>
    <n v="35"/>
    <n v="5480"/>
    <n v="1254700.8"/>
    <x v="9"/>
    <n v="415"/>
  </r>
  <r>
    <n v="832"/>
    <s v="Product_832"/>
    <x v="5"/>
    <n v="228.96"/>
    <x v="22"/>
    <n v="35"/>
    <n v="5480"/>
    <n v="1254700.8"/>
    <x v="10"/>
    <n v="782"/>
  </r>
  <r>
    <n v="832"/>
    <s v="Product_832"/>
    <x v="5"/>
    <n v="228.96"/>
    <x v="22"/>
    <n v="35"/>
    <n v="5480"/>
    <n v="1254700.8"/>
    <x v="11"/>
    <n v="276"/>
  </r>
  <r>
    <n v="833"/>
    <s v="Product_833"/>
    <x v="2"/>
    <n v="74.72"/>
    <x v="15"/>
    <n v="87"/>
    <n v="6141"/>
    <n v="458855.52"/>
    <x v="0"/>
    <n v="479"/>
  </r>
  <r>
    <n v="833"/>
    <s v="Product_833"/>
    <x v="2"/>
    <n v="74.72"/>
    <x v="15"/>
    <n v="87"/>
    <n v="6141"/>
    <n v="458855.52"/>
    <x v="1"/>
    <n v="714"/>
  </r>
  <r>
    <n v="833"/>
    <s v="Product_833"/>
    <x v="2"/>
    <n v="74.72"/>
    <x v="15"/>
    <n v="87"/>
    <n v="6141"/>
    <n v="458855.52"/>
    <x v="2"/>
    <n v="754"/>
  </r>
  <r>
    <n v="833"/>
    <s v="Product_833"/>
    <x v="2"/>
    <n v="74.72"/>
    <x v="15"/>
    <n v="87"/>
    <n v="6141"/>
    <n v="458855.52"/>
    <x v="3"/>
    <n v="64"/>
  </r>
  <r>
    <n v="833"/>
    <s v="Product_833"/>
    <x v="2"/>
    <n v="74.72"/>
    <x v="15"/>
    <n v="87"/>
    <n v="6141"/>
    <n v="458855.52"/>
    <x v="4"/>
    <n v="935"/>
  </r>
  <r>
    <n v="833"/>
    <s v="Product_833"/>
    <x v="2"/>
    <n v="74.72"/>
    <x v="15"/>
    <n v="87"/>
    <n v="6141"/>
    <n v="458855.52"/>
    <x v="5"/>
    <n v="524"/>
  </r>
  <r>
    <n v="833"/>
    <s v="Product_833"/>
    <x v="2"/>
    <n v="74.72"/>
    <x v="15"/>
    <n v="87"/>
    <n v="6141"/>
    <n v="458855.52"/>
    <x v="6"/>
    <n v="736"/>
  </r>
  <r>
    <n v="833"/>
    <s v="Product_833"/>
    <x v="2"/>
    <n v="74.72"/>
    <x v="15"/>
    <n v="87"/>
    <n v="6141"/>
    <n v="458855.52"/>
    <x v="7"/>
    <n v="670"/>
  </r>
  <r>
    <n v="833"/>
    <s v="Product_833"/>
    <x v="2"/>
    <n v="74.72"/>
    <x v="15"/>
    <n v="87"/>
    <n v="6141"/>
    <n v="458855.52"/>
    <x v="8"/>
    <n v="50"/>
  </r>
  <r>
    <n v="833"/>
    <s v="Product_833"/>
    <x v="2"/>
    <n v="74.72"/>
    <x v="15"/>
    <n v="87"/>
    <n v="6141"/>
    <n v="458855.52"/>
    <x v="9"/>
    <n v="447"/>
  </r>
  <r>
    <n v="833"/>
    <s v="Product_833"/>
    <x v="2"/>
    <n v="74.72"/>
    <x v="15"/>
    <n v="87"/>
    <n v="6141"/>
    <n v="458855.52"/>
    <x v="10"/>
    <n v="498"/>
  </r>
  <r>
    <n v="833"/>
    <s v="Product_833"/>
    <x v="2"/>
    <n v="74.72"/>
    <x v="15"/>
    <n v="87"/>
    <n v="6141"/>
    <n v="458855.52"/>
    <x v="11"/>
    <n v="270"/>
  </r>
  <r>
    <n v="834"/>
    <s v="Product_834"/>
    <x v="4"/>
    <n v="92.31"/>
    <x v="31"/>
    <n v="646"/>
    <n v="5089"/>
    <n v="469765.59"/>
    <x v="0"/>
    <n v="9"/>
  </r>
  <r>
    <n v="834"/>
    <s v="Product_834"/>
    <x v="4"/>
    <n v="92.31"/>
    <x v="31"/>
    <n v="646"/>
    <n v="5089"/>
    <n v="469765.59"/>
    <x v="1"/>
    <n v="287"/>
  </r>
  <r>
    <n v="834"/>
    <s v="Product_834"/>
    <x v="4"/>
    <n v="92.31"/>
    <x v="31"/>
    <n v="646"/>
    <n v="5089"/>
    <n v="469765.59"/>
    <x v="2"/>
    <n v="529"/>
  </r>
  <r>
    <n v="834"/>
    <s v="Product_834"/>
    <x v="4"/>
    <n v="92.31"/>
    <x v="31"/>
    <n v="646"/>
    <n v="5089"/>
    <n v="469765.59"/>
    <x v="3"/>
    <n v="645"/>
  </r>
  <r>
    <n v="834"/>
    <s v="Product_834"/>
    <x v="4"/>
    <n v="92.31"/>
    <x v="31"/>
    <n v="646"/>
    <n v="5089"/>
    <n v="469765.59"/>
    <x v="4"/>
    <n v="577"/>
  </r>
  <r>
    <n v="834"/>
    <s v="Product_834"/>
    <x v="4"/>
    <n v="92.31"/>
    <x v="31"/>
    <n v="646"/>
    <n v="5089"/>
    <n v="469765.59"/>
    <x v="5"/>
    <n v="119"/>
  </r>
  <r>
    <n v="834"/>
    <s v="Product_834"/>
    <x v="4"/>
    <n v="92.31"/>
    <x v="31"/>
    <n v="646"/>
    <n v="5089"/>
    <n v="469765.59"/>
    <x v="6"/>
    <n v="512"/>
  </r>
  <r>
    <n v="834"/>
    <s v="Product_834"/>
    <x v="4"/>
    <n v="92.31"/>
    <x v="31"/>
    <n v="646"/>
    <n v="5089"/>
    <n v="469765.59"/>
    <x v="7"/>
    <n v="988"/>
  </r>
  <r>
    <n v="834"/>
    <s v="Product_834"/>
    <x v="4"/>
    <n v="92.31"/>
    <x v="31"/>
    <n v="646"/>
    <n v="5089"/>
    <n v="469765.59"/>
    <x v="8"/>
    <n v="392"/>
  </r>
  <r>
    <n v="834"/>
    <s v="Product_834"/>
    <x v="4"/>
    <n v="92.31"/>
    <x v="31"/>
    <n v="646"/>
    <n v="5089"/>
    <n v="469765.59"/>
    <x v="9"/>
    <n v="511"/>
  </r>
  <r>
    <n v="834"/>
    <s v="Product_834"/>
    <x v="4"/>
    <n v="92.31"/>
    <x v="31"/>
    <n v="646"/>
    <n v="5089"/>
    <n v="469765.59"/>
    <x v="10"/>
    <n v="507"/>
  </r>
  <r>
    <n v="834"/>
    <s v="Product_834"/>
    <x v="4"/>
    <n v="92.31"/>
    <x v="31"/>
    <n v="646"/>
    <n v="5089"/>
    <n v="469765.59"/>
    <x v="11"/>
    <n v="13"/>
  </r>
  <r>
    <n v="835"/>
    <s v="Product_835"/>
    <x v="6"/>
    <n v="251.69"/>
    <x v="4"/>
    <n v="708"/>
    <n v="7011"/>
    <n v="1764598.59"/>
    <x v="0"/>
    <n v="725"/>
  </r>
  <r>
    <n v="835"/>
    <s v="Product_835"/>
    <x v="6"/>
    <n v="251.69"/>
    <x v="4"/>
    <n v="708"/>
    <n v="7011"/>
    <n v="1764598.59"/>
    <x v="1"/>
    <n v="906"/>
  </r>
  <r>
    <n v="835"/>
    <s v="Product_835"/>
    <x v="6"/>
    <n v="251.69"/>
    <x v="4"/>
    <n v="708"/>
    <n v="7011"/>
    <n v="1764598.59"/>
    <x v="2"/>
    <n v="482"/>
  </r>
  <r>
    <n v="835"/>
    <s v="Product_835"/>
    <x v="6"/>
    <n v="251.69"/>
    <x v="4"/>
    <n v="708"/>
    <n v="7011"/>
    <n v="1764598.59"/>
    <x v="3"/>
    <n v="662"/>
  </r>
  <r>
    <n v="835"/>
    <s v="Product_835"/>
    <x v="6"/>
    <n v="251.69"/>
    <x v="4"/>
    <n v="708"/>
    <n v="7011"/>
    <n v="1764598.59"/>
    <x v="4"/>
    <n v="745"/>
  </r>
  <r>
    <n v="835"/>
    <s v="Product_835"/>
    <x v="6"/>
    <n v="251.69"/>
    <x v="4"/>
    <n v="708"/>
    <n v="7011"/>
    <n v="1764598.59"/>
    <x v="5"/>
    <n v="969"/>
  </r>
  <r>
    <n v="835"/>
    <s v="Product_835"/>
    <x v="6"/>
    <n v="251.69"/>
    <x v="4"/>
    <n v="708"/>
    <n v="7011"/>
    <n v="1764598.59"/>
    <x v="6"/>
    <n v="818"/>
  </r>
  <r>
    <n v="835"/>
    <s v="Product_835"/>
    <x v="6"/>
    <n v="251.69"/>
    <x v="4"/>
    <n v="708"/>
    <n v="7011"/>
    <n v="1764598.59"/>
    <x v="7"/>
    <n v="127"/>
  </r>
  <r>
    <n v="835"/>
    <s v="Product_835"/>
    <x v="6"/>
    <n v="251.69"/>
    <x v="4"/>
    <n v="708"/>
    <n v="7011"/>
    <n v="1764598.59"/>
    <x v="8"/>
    <n v="652"/>
  </r>
  <r>
    <n v="835"/>
    <s v="Product_835"/>
    <x v="6"/>
    <n v="251.69"/>
    <x v="4"/>
    <n v="708"/>
    <n v="7011"/>
    <n v="1764598.59"/>
    <x v="9"/>
    <n v="84"/>
  </r>
  <r>
    <n v="835"/>
    <s v="Product_835"/>
    <x v="6"/>
    <n v="251.69"/>
    <x v="4"/>
    <n v="708"/>
    <n v="7011"/>
    <n v="1764598.59"/>
    <x v="10"/>
    <n v="544"/>
  </r>
  <r>
    <n v="835"/>
    <s v="Product_835"/>
    <x v="6"/>
    <n v="251.69"/>
    <x v="4"/>
    <n v="708"/>
    <n v="7011"/>
    <n v="1764598.59"/>
    <x v="11"/>
    <n v="297"/>
  </r>
  <r>
    <n v="836"/>
    <s v="Product_836"/>
    <x v="2"/>
    <n v="212.37"/>
    <x v="5"/>
    <n v="786"/>
    <n v="5154"/>
    <n v="1094554.98"/>
    <x v="0"/>
    <n v="504"/>
  </r>
  <r>
    <n v="836"/>
    <s v="Product_836"/>
    <x v="2"/>
    <n v="212.37"/>
    <x v="5"/>
    <n v="786"/>
    <n v="5154"/>
    <n v="1094554.98"/>
    <x v="1"/>
    <n v="188"/>
  </r>
  <r>
    <n v="836"/>
    <s v="Product_836"/>
    <x v="2"/>
    <n v="212.37"/>
    <x v="5"/>
    <n v="786"/>
    <n v="5154"/>
    <n v="1094554.98"/>
    <x v="2"/>
    <n v="186"/>
  </r>
  <r>
    <n v="836"/>
    <s v="Product_836"/>
    <x v="2"/>
    <n v="212.37"/>
    <x v="5"/>
    <n v="786"/>
    <n v="5154"/>
    <n v="1094554.98"/>
    <x v="3"/>
    <n v="626"/>
  </r>
  <r>
    <n v="836"/>
    <s v="Product_836"/>
    <x v="2"/>
    <n v="212.37"/>
    <x v="5"/>
    <n v="786"/>
    <n v="5154"/>
    <n v="1094554.98"/>
    <x v="4"/>
    <n v="456"/>
  </r>
  <r>
    <n v="836"/>
    <s v="Product_836"/>
    <x v="2"/>
    <n v="212.37"/>
    <x v="5"/>
    <n v="786"/>
    <n v="5154"/>
    <n v="1094554.98"/>
    <x v="5"/>
    <n v="352"/>
  </r>
  <r>
    <n v="836"/>
    <s v="Product_836"/>
    <x v="2"/>
    <n v="212.37"/>
    <x v="5"/>
    <n v="786"/>
    <n v="5154"/>
    <n v="1094554.98"/>
    <x v="6"/>
    <n v="772"/>
  </r>
  <r>
    <n v="836"/>
    <s v="Product_836"/>
    <x v="2"/>
    <n v="212.37"/>
    <x v="5"/>
    <n v="786"/>
    <n v="5154"/>
    <n v="1094554.98"/>
    <x v="7"/>
    <n v="701"/>
  </r>
  <r>
    <n v="836"/>
    <s v="Product_836"/>
    <x v="2"/>
    <n v="212.37"/>
    <x v="5"/>
    <n v="786"/>
    <n v="5154"/>
    <n v="1094554.98"/>
    <x v="8"/>
    <n v="679"/>
  </r>
  <r>
    <n v="836"/>
    <s v="Product_836"/>
    <x v="2"/>
    <n v="212.37"/>
    <x v="5"/>
    <n v="786"/>
    <n v="5154"/>
    <n v="1094554.98"/>
    <x v="9"/>
    <n v="166"/>
  </r>
  <r>
    <n v="836"/>
    <s v="Product_836"/>
    <x v="2"/>
    <n v="212.37"/>
    <x v="5"/>
    <n v="786"/>
    <n v="5154"/>
    <n v="1094554.98"/>
    <x v="10"/>
    <n v="61"/>
  </r>
  <r>
    <n v="836"/>
    <s v="Product_836"/>
    <x v="2"/>
    <n v="212.37"/>
    <x v="5"/>
    <n v="786"/>
    <n v="5154"/>
    <n v="1094554.98"/>
    <x v="11"/>
    <n v="463"/>
  </r>
  <r>
    <n v="837"/>
    <s v="Product_837"/>
    <x v="1"/>
    <n v="457.85"/>
    <x v="23"/>
    <n v="201"/>
    <n v="5638"/>
    <n v="2581358.2999999998"/>
    <x v="0"/>
    <n v="784"/>
  </r>
  <r>
    <n v="837"/>
    <s v="Product_837"/>
    <x v="1"/>
    <n v="457.85"/>
    <x v="23"/>
    <n v="201"/>
    <n v="5638"/>
    <n v="2581358.2999999998"/>
    <x v="1"/>
    <n v="913"/>
  </r>
  <r>
    <n v="837"/>
    <s v="Product_837"/>
    <x v="1"/>
    <n v="457.85"/>
    <x v="23"/>
    <n v="201"/>
    <n v="5638"/>
    <n v="2581358.2999999998"/>
    <x v="2"/>
    <n v="857"/>
  </r>
  <r>
    <n v="837"/>
    <s v="Product_837"/>
    <x v="1"/>
    <n v="457.85"/>
    <x v="23"/>
    <n v="201"/>
    <n v="5638"/>
    <n v="2581358.2999999998"/>
    <x v="3"/>
    <n v="63"/>
  </r>
  <r>
    <n v="837"/>
    <s v="Product_837"/>
    <x v="1"/>
    <n v="457.85"/>
    <x v="23"/>
    <n v="201"/>
    <n v="5638"/>
    <n v="2581358.2999999998"/>
    <x v="4"/>
    <n v="86"/>
  </r>
  <r>
    <n v="837"/>
    <s v="Product_837"/>
    <x v="1"/>
    <n v="457.85"/>
    <x v="23"/>
    <n v="201"/>
    <n v="5638"/>
    <n v="2581358.2999999998"/>
    <x v="5"/>
    <n v="56"/>
  </r>
  <r>
    <n v="837"/>
    <s v="Product_837"/>
    <x v="1"/>
    <n v="457.85"/>
    <x v="23"/>
    <n v="201"/>
    <n v="5638"/>
    <n v="2581358.2999999998"/>
    <x v="6"/>
    <n v="12"/>
  </r>
  <r>
    <n v="837"/>
    <s v="Product_837"/>
    <x v="1"/>
    <n v="457.85"/>
    <x v="23"/>
    <n v="201"/>
    <n v="5638"/>
    <n v="2581358.2999999998"/>
    <x v="7"/>
    <n v="908"/>
  </r>
  <r>
    <n v="837"/>
    <s v="Product_837"/>
    <x v="1"/>
    <n v="457.85"/>
    <x v="23"/>
    <n v="201"/>
    <n v="5638"/>
    <n v="2581358.2999999998"/>
    <x v="8"/>
    <n v="822"/>
  </r>
  <r>
    <n v="837"/>
    <s v="Product_837"/>
    <x v="1"/>
    <n v="457.85"/>
    <x v="23"/>
    <n v="201"/>
    <n v="5638"/>
    <n v="2581358.2999999998"/>
    <x v="9"/>
    <n v="383"/>
  </r>
  <r>
    <n v="837"/>
    <s v="Product_837"/>
    <x v="1"/>
    <n v="457.85"/>
    <x v="23"/>
    <n v="201"/>
    <n v="5638"/>
    <n v="2581358.2999999998"/>
    <x v="10"/>
    <n v="228"/>
  </r>
  <r>
    <n v="837"/>
    <s v="Product_837"/>
    <x v="1"/>
    <n v="457.85"/>
    <x v="23"/>
    <n v="201"/>
    <n v="5638"/>
    <n v="2581358.2999999998"/>
    <x v="11"/>
    <n v="526"/>
  </r>
  <r>
    <n v="838"/>
    <s v="Product_838"/>
    <x v="0"/>
    <n v="184.38"/>
    <x v="25"/>
    <n v="369"/>
    <n v="5693"/>
    <n v="1049675.3400000001"/>
    <x v="0"/>
    <n v="835"/>
  </r>
  <r>
    <n v="838"/>
    <s v="Product_838"/>
    <x v="0"/>
    <n v="184.38"/>
    <x v="25"/>
    <n v="369"/>
    <n v="5693"/>
    <n v="1049675.3400000001"/>
    <x v="1"/>
    <n v="154"/>
  </r>
  <r>
    <n v="838"/>
    <s v="Product_838"/>
    <x v="0"/>
    <n v="184.38"/>
    <x v="25"/>
    <n v="369"/>
    <n v="5693"/>
    <n v="1049675.3400000001"/>
    <x v="2"/>
    <n v="655"/>
  </r>
  <r>
    <n v="838"/>
    <s v="Product_838"/>
    <x v="0"/>
    <n v="184.38"/>
    <x v="25"/>
    <n v="369"/>
    <n v="5693"/>
    <n v="1049675.3400000001"/>
    <x v="3"/>
    <n v="342"/>
  </r>
  <r>
    <n v="838"/>
    <s v="Product_838"/>
    <x v="0"/>
    <n v="184.38"/>
    <x v="25"/>
    <n v="369"/>
    <n v="5693"/>
    <n v="1049675.3400000001"/>
    <x v="4"/>
    <n v="78"/>
  </r>
  <r>
    <n v="838"/>
    <s v="Product_838"/>
    <x v="0"/>
    <n v="184.38"/>
    <x v="25"/>
    <n v="369"/>
    <n v="5693"/>
    <n v="1049675.3400000001"/>
    <x v="5"/>
    <n v="39"/>
  </r>
  <r>
    <n v="838"/>
    <s v="Product_838"/>
    <x v="0"/>
    <n v="184.38"/>
    <x v="25"/>
    <n v="369"/>
    <n v="5693"/>
    <n v="1049675.3400000001"/>
    <x v="6"/>
    <n v="914"/>
  </r>
  <r>
    <n v="838"/>
    <s v="Product_838"/>
    <x v="0"/>
    <n v="184.38"/>
    <x v="25"/>
    <n v="369"/>
    <n v="5693"/>
    <n v="1049675.3400000001"/>
    <x v="7"/>
    <n v="542"/>
  </r>
  <r>
    <n v="838"/>
    <s v="Product_838"/>
    <x v="0"/>
    <n v="184.38"/>
    <x v="25"/>
    <n v="369"/>
    <n v="5693"/>
    <n v="1049675.3400000001"/>
    <x v="8"/>
    <n v="620"/>
  </r>
  <r>
    <n v="838"/>
    <s v="Product_838"/>
    <x v="0"/>
    <n v="184.38"/>
    <x v="25"/>
    <n v="369"/>
    <n v="5693"/>
    <n v="1049675.3400000001"/>
    <x v="9"/>
    <n v="467"/>
  </r>
  <r>
    <n v="838"/>
    <s v="Product_838"/>
    <x v="0"/>
    <n v="184.38"/>
    <x v="25"/>
    <n v="369"/>
    <n v="5693"/>
    <n v="1049675.3400000001"/>
    <x v="10"/>
    <n v="814"/>
  </r>
  <r>
    <n v="838"/>
    <s v="Product_838"/>
    <x v="0"/>
    <n v="184.38"/>
    <x v="25"/>
    <n v="369"/>
    <n v="5693"/>
    <n v="1049675.3400000001"/>
    <x v="11"/>
    <n v="233"/>
  </r>
  <r>
    <n v="839"/>
    <s v="Product_839"/>
    <x v="1"/>
    <n v="292.39"/>
    <x v="14"/>
    <n v="797"/>
    <n v="7186"/>
    <n v="2101114.54"/>
    <x v="0"/>
    <n v="559"/>
  </r>
  <r>
    <n v="839"/>
    <s v="Product_839"/>
    <x v="1"/>
    <n v="292.39"/>
    <x v="14"/>
    <n v="797"/>
    <n v="7186"/>
    <n v="2101114.54"/>
    <x v="1"/>
    <n v="566"/>
  </r>
  <r>
    <n v="839"/>
    <s v="Product_839"/>
    <x v="1"/>
    <n v="292.39"/>
    <x v="14"/>
    <n v="797"/>
    <n v="7186"/>
    <n v="2101114.54"/>
    <x v="2"/>
    <n v="261"/>
  </r>
  <r>
    <n v="839"/>
    <s v="Product_839"/>
    <x v="1"/>
    <n v="292.39"/>
    <x v="14"/>
    <n v="797"/>
    <n v="7186"/>
    <n v="2101114.54"/>
    <x v="3"/>
    <n v="938"/>
  </r>
  <r>
    <n v="839"/>
    <s v="Product_839"/>
    <x v="1"/>
    <n v="292.39"/>
    <x v="14"/>
    <n v="797"/>
    <n v="7186"/>
    <n v="2101114.54"/>
    <x v="4"/>
    <n v="204"/>
  </r>
  <r>
    <n v="839"/>
    <s v="Product_839"/>
    <x v="1"/>
    <n v="292.39"/>
    <x v="14"/>
    <n v="797"/>
    <n v="7186"/>
    <n v="2101114.54"/>
    <x v="5"/>
    <n v="885"/>
  </r>
  <r>
    <n v="839"/>
    <s v="Product_839"/>
    <x v="1"/>
    <n v="292.39"/>
    <x v="14"/>
    <n v="797"/>
    <n v="7186"/>
    <n v="2101114.54"/>
    <x v="6"/>
    <n v="907"/>
  </r>
  <r>
    <n v="839"/>
    <s v="Product_839"/>
    <x v="1"/>
    <n v="292.39"/>
    <x v="14"/>
    <n v="797"/>
    <n v="7186"/>
    <n v="2101114.54"/>
    <x v="7"/>
    <n v="897"/>
  </r>
  <r>
    <n v="839"/>
    <s v="Product_839"/>
    <x v="1"/>
    <n v="292.39"/>
    <x v="14"/>
    <n v="797"/>
    <n v="7186"/>
    <n v="2101114.54"/>
    <x v="8"/>
    <n v="718"/>
  </r>
  <r>
    <n v="839"/>
    <s v="Product_839"/>
    <x v="1"/>
    <n v="292.39"/>
    <x v="14"/>
    <n v="797"/>
    <n v="7186"/>
    <n v="2101114.54"/>
    <x v="9"/>
    <n v="71"/>
  </r>
  <r>
    <n v="839"/>
    <s v="Product_839"/>
    <x v="1"/>
    <n v="292.39"/>
    <x v="14"/>
    <n v="797"/>
    <n v="7186"/>
    <n v="2101114.54"/>
    <x v="10"/>
    <n v="606"/>
  </r>
  <r>
    <n v="839"/>
    <s v="Product_839"/>
    <x v="1"/>
    <n v="292.39"/>
    <x v="14"/>
    <n v="797"/>
    <n v="7186"/>
    <n v="2101114.54"/>
    <x v="11"/>
    <n v="574"/>
  </r>
  <r>
    <n v="840"/>
    <s v="Product_840"/>
    <x v="0"/>
    <n v="317.97000000000003"/>
    <x v="10"/>
    <n v="77"/>
    <n v="7484"/>
    <n v="2379687.48"/>
    <x v="0"/>
    <n v="435"/>
  </r>
  <r>
    <n v="840"/>
    <s v="Product_840"/>
    <x v="0"/>
    <n v="317.97000000000003"/>
    <x v="10"/>
    <n v="77"/>
    <n v="7484"/>
    <n v="2379687.48"/>
    <x v="1"/>
    <n v="693"/>
  </r>
  <r>
    <n v="840"/>
    <s v="Product_840"/>
    <x v="0"/>
    <n v="317.97000000000003"/>
    <x v="10"/>
    <n v="77"/>
    <n v="7484"/>
    <n v="2379687.48"/>
    <x v="2"/>
    <n v="952"/>
  </r>
  <r>
    <n v="840"/>
    <s v="Product_840"/>
    <x v="0"/>
    <n v="317.97000000000003"/>
    <x v="10"/>
    <n v="77"/>
    <n v="7484"/>
    <n v="2379687.48"/>
    <x v="3"/>
    <n v="874"/>
  </r>
  <r>
    <n v="840"/>
    <s v="Product_840"/>
    <x v="0"/>
    <n v="317.97000000000003"/>
    <x v="10"/>
    <n v="77"/>
    <n v="7484"/>
    <n v="2379687.48"/>
    <x v="4"/>
    <n v="790"/>
  </r>
  <r>
    <n v="840"/>
    <s v="Product_840"/>
    <x v="0"/>
    <n v="317.97000000000003"/>
    <x v="10"/>
    <n v="77"/>
    <n v="7484"/>
    <n v="2379687.48"/>
    <x v="5"/>
    <n v="335"/>
  </r>
  <r>
    <n v="840"/>
    <s v="Product_840"/>
    <x v="0"/>
    <n v="317.97000000000003"/>
    <x v="10"/>
    <n v="77"/>
    <n v="7484"/>
    <n v="2379687.48"/>
    <x v="6"/>
    <n v="559"/>
  </r>
  <r>
    <n v="840"/>
    <s v="Product_840"/>
    <x v="0"/>
    <n v="317.97000000000003"/>
    <x v="10"/>
    <n v="77"/>
    <n v="7484"/>
    <n v="2379687.48"/>
    <x v="7"/>
    <n v="358"/>
  </r>
  <r>
    <n v="840"/>
    <s v="Product_840"/>
    <x v="0"/>
    <n v="317.97000000000003"/>
    <x v="10"/>
    <n v="77"/>
    <n v="7484"/>
    <n v="2379687.48"/>
    <x v="8"/>
    <n v="938"/>
  </r>
  <r>
    <n v="840"/>
    <s v="Product_840"/>
    <x v="0"/>
    <n v="317.97000000000003"/>
    <x v="10"/>
    <n v="77"/>
    <n v="7484"/>
    <n v="2379687.48"/>
    <x v="9"/>
    <n v="809"/>
  </r>
  <r>
    <n v="840"/>
    <s v="Product_840"/>
    <x v="0"/>
    <n v="317.97000000000003"/>
    <x v="10"/>
    <n v="77"/>
    <n v="7484"/>
    <n v="2379687.48"/>
    <x v="10"/>
    <n v="34"/>
  </r>
  <r>
    <n v="840"/>
    <s v="Product_840"/>
    <x v="0"/>
    <n v="317.97000000000003"/>
    <x v="10"/>
    <n v="77"/>
    <n v="7484"/>
    <n v="2379687.48"/>
    <x v="11"/>
    <n v="707"/>
  </r>
  <r>
    <n v="841"/>
    <s v="Product_841"/>
    <x v="5"/>
    <n v="11.48"/>
    <x v="34"/>
    <n v="59"/>
    <n v="6558"/>
    <n v="75285.84"/>
    <x v="0"/>
    <n v="110"/>
  </r>
  <r>
    <n v="841"/>
    <s v="Product_841"/>
    <x v="5"/>
    <n v="11.48"/>
    <x v="34"/>
    <n v="59"/>
    <n v="6558"/>
    <n v="75285.84"/>
    <x v="1"/>
    <n v="721"/>
  </r>
  <r>
    <n v="841"/>
    <s v="Product_841"/>
    <x v="5"/>
    <n v="11.48"/>
    <x v="34"/>
    <n v="59"/>
    <n v="6558"/>
    <n v="75285.84"/>
    <x v="2"/>
    <n v="363"/>
  </r>
  <r>
    <n v="841"/>
    <s v="Product_841"/>
    <x v="5"/>
    <n v="11.48"/>
    <x v="34"/>
    <n v="59"/>
    <n v="6558"/>
    <n v="75285.84"/>
    <x v="3"/>
    <n v="918"/>
  </r>
  <r>
    <n v="841"/>
    <s v="Product_841"/>
    <x v="5"/>
    <n v="11.48"/>
    <x v="34"/>
    <n v="59"/>
    <n v="6558"/>
    <n v="75285.84"/>
    <x v="4"/>
    <n v="336"/>
  </r>
  <r>
    <n v="841"/>
    <s v="Product_841"/>
    <x v="5"/>
    <n v="11.48"/>
    <x v="34"/>
    <n v="59"/>
    <n v="6558"/>
    <n v="75285.84"/>
    <x v="5"/>
    <n v="639"/>
  </r>
  <r>
    <n v="841"/>
    <s v="Product_841"/>
    <x v="5"/>
    <n v="11.48"/>
    <x v="34"/>
    <n v="59"/>
    <n v="6558"/>
    <n v="75285.84"/>
    <x v="6"/>
    <n v="920"/>
  </r>
  <r>
    <n v="841"/>
    <s v="Product_841"/>
    <x v="5"/>
    <n v="11.48"/>
    <x v="34"/>
    <n v="59"/>
    <n v="6558"/>
    <n v="75285.84"/>
    <x v="7"/>
    <n v="526"/>
  </r>
  <r>
    <n v="841"/>
    <s v="Product_841"/>
    <x v="5"/>
    <n v="11.48"/>
    <x v="34"/>
    <n v="59"/>
    <n v="6558"/>
    <n v="75285.84"/>
    <x v="8"/>
    <n v="299"/>
  </r>
  <r>
    <n v="841"/>
    <s v="Product_841"/>
    <x v="5"/>
    <n v="11.48"/>
    <x v="34"/>
    <n v="59"/>
    <n v="6558"/>
    <n v="75285.84"/>
    <x v="9"/>
    <n v="996"/>
  </r>
  <r>
    <n v="841"/>
    <s v="Product_841"/>
    <x v="5"/>
    <n v="11.48"/>
    <x v="34"/>
    <n v="59"/>
    <n v="6558"/>
    <n v="75285.84"/>
    <x v="10"/>
    <n v="704"/>
  </r>
  <r>
    <n v="841"/>
    <s v="Product_841"/>
    <x v="5"/>
    <n v="11.48"/>
    <x v="34"/>
    <n v="59"/>
    <n v="6558"/>
    <n v="75285.84"/>
    <x v="11"/>
    <n v="26"/>
  </r>
  <r>
    <n v="842"/>
    <s v="Product_842"/>
    <x v="3"/>
    <n v="333.45"/>
    <x v="30"/>
    <n v="431"/>
    <n v="5507"/>
    <n v="1836309.15"/>
    <x v="0"/>
    <n v="152"/>
  </r>
  <r>
    <n v="842"/>
    <s v="Product_842"/>
    <x v="3"/>
    <n v="333.45"/>
    <x v="30"/>
    <n v="431"/>
    <n v="5507"/>
    <n v="1836309.15"/>
    <x v="1"/>
    <n v="887"/>
  </r>
  <r>
    <n v="842"/>
    <s v="Product_842"/>
    <x v="3"/>
    <n v="333.45"/>
    <x v="30"/>
    <n v="431"/>
    <n v="5507"/>
    <n v="1836309.15"/>
    <x v="2"/>
    <n v="490"/>
  </r>
  <r>
    <n v="842"/>
    <s v="Product_842"/>
    <x v="3"/>
    <n v="333.45"/>
    <x v="30"/>
    <n v="431"/>
    <n v="5507"/>
    <n v="1836309.15"/>
    <x v="3"/>
    <n v="351"/>
  </r>
  <r>
    <n v="842"/>
    <s v="Product_842"/>
    <x v="3"/>
    <n v="333.45"/>
    <x v="30"/>
    <n v="431"/>
    <n v="5507"/>
    <n v="1836309.15"/>
    <x v="4"/>
    <n v="253"/>
  </r>
  <r>
    <n v="842"/>
    <s v="Product_842"/>
    <x v="3"/>
    <n v="333.45"/>
    <x v="30"/>
    <n v="431"/>
    <n v="5507"/>
    <n v="1836309.15"/>
    <x v="5"/>
    <n v="172"/>
  </r>
  <r>
    <n v="842"/>
    <s v="Product_842"/>
    <x v="3"/>
    <n v="333.45"/>
    <x v="30"/>
    <n v="431"/>
    <n v="5507"/>
    <n v="1836309.15"/>
    <x v="6"/>
    <n v="824"/>
  </r>
  <r>
    <n v="842"/>
    <s v="Product_842"/>
    <x v="3"/>
    <n v="333.45"/>
    <x v="30"/>
    <n v="431"/>
    <n v="5507"/>
    <n v="1836309.15"/>
    <x v="7"/>
    <n v="312"/>
  </r>
  <r>
    <n v="842"/>
    <s v="Product_842"/>
    <x v="3"/>
    <n v="333.45"/>
    <x v="30"/>
    <n v="431"/>
    <n v="5507"/>
    <n v="1836309.15"/>
    <x v="8"/>
    <n v="621"/>
  </r>
  <r>
    <n v="842"/>
    <s v="Product_842"/>
    <x v="3"/>
    <n v="333.45"/>
    <x v="30"/>
    <n v="431"/>
    <n v="5507"/>
    <n v="1836309.15"/>
    <x v="9"/>
    <n v="520"/>
  </r>
  <r>
    <n v="842"/>
    <s v="Product_842"/>
    <x v="3"/>
    <n v="333.45"/>
    <x v="30"/>
    <n v="431"/>
    <n v="5507"/>
    <n v="1836309.15"/>
    <x v="10"/>
    <n v="455"/>
  </r>
  <r>
    <n v="842"/>
    <s v="Product_842"/>
    <x v="3"/>
    <n v="333.45"/>
    <x v="30"/>
    <n v="431"/>
    <n v="5507"/>
    <n v="1836309.15"/>
    <x v="11"/>
    <n v="470"/>
  </r>
  <r>
    <n v="843"/>
    <s v="Product_843"/>
    <x v="4"/>
    <n v="93.13"/>
    <x v="39"/>
    <n v="638"/>
    <n v="4650"/>
    <n v="433054.5"/>
    <x v="0"/>
    <n v="634"/>
  </r>
  <r>
    <n v="843"/>
    <s v="Product_843"/>
    <x v="4"/>
    <n v="93.13"/>
    <x v="39"/>
    <n v="638"/>
    <n v="4650"/>
    <n v="433054.5"/>
    <x v="1"/>
    <n v="470"/>
  </r>
  <r>
    <n v="843"/>
    <s v="Product_843"/>
    <x v="4"/>
    <n v="93.13"/>
    <x v="39"/>
    <n v="638"/>
    <n v="4650"/>
    <n v="433054.5"/>
    <x v="2"/>
    <n v="430"/>
  </r>
  <r>
    <n v="843"/>
    <s v="Product_843"/>
    <x v="4"/>
    <n v="93.13"/>
    <x v="39"/>
    <n v="638"/>
    <n v="4650"/>
    <n v="433054.5"/>
    <x v="3"/>
    <n v="157"/>
  </r>
  <r>
    <n v="843"/>
    <s v="Product_843"/>
    <x v="4"/>
    <n v="93.13"/>
    <x v="39"/>
    <n v="638"/>
    <n v="4650"/>
    <n v="433054.5"/>
    <x v="4"/>
    <n v="303"/>
  </r>
  <r>
    <n v="843"/>
    <s v="Product_843"/>
    <x v="4"/>
    <n v="93.13"/>
    <x v="39"/>
    <n v="638"/>
    <n v="4650"/>
    <n v="433054.5"/>
    <x v="5"/>
    <n v="546"/>
  </r>
  <r>
    <n v="843"/>
    <s v="Product_843"/>
    <x v="4"/>
    <n v="93.13"/>
    <x v="39"/>
    <n v="638"/>
    <n v="4650"/>
    <n v="433054.5"/>
    <x v="6"/>
    <n v="370"/>
  </r>
  <r>
    <n v="843"/>
    <s v="Product_843"/>
    <x v="4"/>
    <n v="93.13"/>
    <x v="39"/>
    <n v="638"/>
    <n v="4650"/>
    <n v="433054.5"/>
    <x v="7"/>
    <n v="74"/>
  </r>
  <r>
    <n v="843"/>
    <s v="Product_843"/>
    <x v="4"/>
    <n v="93.13"/>
    <x v="39"/>
    <n v="638"/>
    <n v="4650"/>
    <n v="433054.5"/>
    <x v="8"/>
    <n v="195"/>
  </r>
  <r>
    <n v="843"/>
    <s v="Product_843"/>
    <x v="4"/>
    <n v="93.13"/>
    <x v="39"/>
    <n v="638"/>
    <n v="4650"/>
    <n v="433054.5"/>
    <x v="9"/>
    <n v="792"/>
  </r>
  <r>
    <n v="843"/>
    <s v="Product_843"/>
    <x v="4"/>
    <n v="93.13"/>
    <x v="39"/>
    <n v="638"/>
    <n v="4650"/>
    <n v="433054.5"/>
    <x v="10"/>
    <n v="587"/>
  </r>
  <r>
    <n v="843"/>
    <s v="Product_843"/>
    <x v="4"/>
    <n v="93.13"/>
    <x v="39"/>
    <n v="638"/>
    <n v="4650"/>
    <n v="433054.5"/>
    <x v="11"/>
    <n v="92"/>
  </r>
  <r>
    <n v="844"/>
    <s v="Product_844"/>
    <x v="4"/>
    <n v="480.73"/>
    <x v="26"/>
    <n v="500"/>
    <n v="5682"/>
    <n v="2731507.86"/>
    <x v="0"/>
    <n v="916"/>
  </r>
  <r>
    <n v="844"/>
    <s v="Product_844"/>
    <x v="4"/>
    <n v="480.73"/>
    <x v="26"/>
    <n v="500"/>
    <n v="5682"/>
    <n v="2731507.86"/>
    <x v="1"/>
    <n v="74"/>
  </r>
  <r>
    <n v="844"/>
    <s v="Product_844"/>
    <x v="4"/>
    <n v="480.73"/>
    <x v="26"/>
    <n v="500"/>
    <n v="5682"/>
    <n v="2731507.86"/>
    <x v="2"/>
    <n v="238"/>
  </r>
  <r>
    <n v="844"/>
    <s v="Product_844"/>
    <x v="4"/>
    <n v="480.73"/>
    <x v="26"/>
    <n v="500"/>
    <n v="5682"/>
    <n v="2731507.86"/>
    <x v="3"/>
    <n v="588"/>
  </r>
  <r>
    <n v="844"/>
    <s v="Product_844"/>
    <x v="4"/>
    <n v="480.73"/>
    <x v="26"/>
    <n v="500"/>
    <n v="5682"/>
    <n v="2731507.86"/>
    <x v="4"/>
    <n v="379"/>
  </r>
  <r>
    <n v="844"/>
    <s v="Product_844"/>
    <x v="4"/>
    <n v="480.73"/>
    <x v="26"/>
    <n v="500"/>
    <n v="5682"/>
    <n v="2731507.86"/>
    <x v="5"/>
    <n v="258"/>
  </r>
  <r>
    <n v="844"/>
    <s v="Product_844"/>
    <x v="4"/>
    <n v="480.73"/>
    <x v="26"/>
    <n v="500"/>
    <n v="5682"/>
    <n v="2731507.86"/>
    <x v="6"/>
    <n v="290"/>
  </r>
  <r>
    <n v="844"/>
    <s v="Product_844"/>
    <x v="4"/>
    <n v="480.73"/>
    <x v="26"/>
    <n v="500"/>
    <n v="5682"/>
    <n v="2731507.86"/>
    <x v="7"/>
    <n v="545"/>
  </r>
  <r>
    <n v="844"/>
    <s v="Product_844"/>
    <x v="4"/>
    <n v="480.73"/>
    <x v="26"/>
    <n v="500"/>
    <n v="5682"/>
    <n v="2731507.86"/>
    <x v="8"/>
    <n v="416"/>
  </r>
  <r>
    <n v="844"/>
    <s v="Product_844"/>
    <x v="4"/>
    <n v="480.73"/>
    <x v="26"/>
    <n v="500"/>
    <n v="5682"/>
    <n v="2731507.86"/>
    <x v="9"/>
    <n v="472"/>
  </r>
  <r>
    <n v="844"/>
    <s v="Product_844"/>
    <x v="4"/>
    <n v="480.73"/>
    <x v="26"/>
    <n v="500"/>
    <n v="5682"/>
    <n v="2731507.86"/>
    <x v="10"/>
    <n v="890"/>
  </r>
  <r>
    <n v="844"/>
    <s v="Product_844"/>
    <x v="4"/>
    <n v="480.73"/>
    <x v="26"/>
    <n v="500"/>
    <n v="5682"/>
    <n v="2731507.86"/>
    <x v="11"/>
    <n v="616"/>
  </r>
  <r>
    <n v="845"/>
    <s v="Product_845"/>
    <x v="3"/>
    <n v="78.59"/>
    <x v="12"/>
    <n v="913"/>
    <n v="6618"/>
    <n v="520108.62"/>
    <x v="0"/>
    <n v="868"/>
  </r>
  <r>
    <n v="845"/>
    <s v="Product_845"/>
    <x v="3"/>
    <n v="78.59"/>
    <x v="12"/>
    <n v="913"/>
    <n v="6618"/>
    <n v="520108.62"/>
    <x v="1"/>
    <n v="276"/>
  </r>
  <r>
    <n v="845"/>
    <s v="Product_845"/>
    <x v="3"/>
    <n v="78.59"/>
    <x v="12"/>
    <n v="913"/>
    <n v="6618"/>
    <n v="520108.62"/>
    <x v="2"/>
    <n v="303"/>
  </r>
  <r>
    <n v="845"/>
    <s v="Product_845"/>
    <x v="3"/>
    <n v="78.59"/>
    <x v="12"/>
    <n v="913"/>
    <n v="6618"/>
    <n v="520108.62"/>
    <x v="3"/>
    <n v="490"/>
  </r>
  <r>
    <n v="845"/>
    <s v="Product_845"/>
    <x v="3"/>
    <n v="78.59"/>
    <x v="12"/>
    <n v="913"/>
    <n v="6618"/>
    <n v="520108.62"/>
    <x v="4"/>
    <n v="129"/>
  </r>
  <r>
    <n v="845"/>
    <s v="Product_845"/>
    <x v="3"/>
    <n v="78.59"/>
    <x v="12"/>
    <n v="913"/>
    <n v="6618"/>
    <n v="520108.62"/>
    <x v="5"/>
    <n v="887"/>
  </r>
  <r>
    <n v="845"/>
    <s v="Product_845"/>
    <x v="3"/>
    <n v="78.59"/>
    <x v="12"/>
    <n v="913"/>
    <n v="6618"/>
    <n v="520108.62"/>
    <x v="6"/>
    <n v="331"/>
  </r>
  <r>
    <n v="845"/>
    <s v="Product_845"/>
    <x v="3"/>
    <n v="78.59"/>
    <x v="12"/>
    <n v="913"/>
    <n v="6618"/>
    <n v="520108.62"/>
    <x v="7"/>
    <n v="870"/>
  </r>
  <r>
    <n v="845"/>
    <s v="Product_845"/>
    <x v="3"/>
    <n v="78.59"/>
    <x v="12"/>
    <n v="913"/>
    <n v="6618"/>
    <n v="520108.62"/>
    <x v="8"/>
    <n v="663"/>
  </r>
  <r>
    <n v="845"/>
    <s v="Product_845"/>
    <x v="3"/>
    <n v="78.59"/>
    <x v="12"/>
    <n v="913"/>
    <n v="6618"/>
    <n v="520108.62"/>
    <x v="9"/>
    <n v="992"/>
  </r>
  <r>
    <n v="845"/>
    <s v="Product_845"/>
    <x v="3"/>
    <n v="78.59"/>
    <x v="12"/>
    <n v="913"/>
    <n v="6618"/>
    <n v="520108.62"/>
    <x v="10"/>
    <n v="501"/>
  </r>
  <r>
    <n v="845"/>
    <s v="Product_845"/>
    <x v="3"/>
    <n v="78.59"/>
    <x v="12"/>
    <n v="913"/>
    <n v="6618"/>
    <n v="520108.62"/>
    <x v="11"/>
    <n v="308"/>
  </r>
  <r>
    <n v="846"/>
    <s v="Product_846"/>
    <x v="2"/>
    <n v="210.24"/>
    <x v="8"/>
    <n v="109"/>
    <n v="5392"/>
    <n v="1133614.0800000001"/>
    <x v="0"/>
    <n v="101"/>
  </r>
  <r>
    <n v="846"/>
    <s v="Product_846"/>
    <x v="2"/>
    <n v="210.24"/>
    <x v="8"/>
    <n v="109"/>
    <n v="5392"/>
    <n v="1133614.0800000001"/>
    <x v="1"/>
    <n v="939"/>
  </r>
  <r>
    <n v="846"/>
    <s v="Product_846"/>
    <x v="2"/>
    <n v="210.24"/>
    <x v="8"/>
    <n v="109"/>
    <n v="5392"/>
    <n v="1133614.0800000001"/>
    <x v="2"/>
    <n v="297"/>
  </r>
  <r>
    <n v="846"/>
    <s v="Product_846"/>
    <x v="2"/>
    <n v="210.24"/>
    <x v="8"/>
    <n v="109"/>
    <n v="5392"/>
    <n v="1133614.0800000001"/>
    <x v="3"/>
    <n v="657"/>
  </r>
  <r>
    <n v="846"/>
    <s v="Product_846"/>
    <x v="2"/>
    <n v="210.24"/>
    <x v="8"/>
    <n v="109"/>
    <n v="5392"/>
    <n v="1133614.0800000001"/>
    <x v="4"/>
    <n v="595"/>
  </r>
  <r>
    <n v="846"/>
    <s v="Product_846"/>
    <x v="2"/>
    <n v="210.24"/>
    <x v="8"/>
    <n v="109"/>
    <n v="5392"/>
    <n v="1133614.0800000001"/>
    <x v="5"/>
    <n v="516"/>
  </r>
  <r>
    <n v="846"/>
    <s v="Product_846"/>
    <x v="2"/>
    <n v="210.24"/>
    <x v="8"/>
    <n v="109"/>
    <n v="5392"/>
    <n v="1133614.0800000001"/>
    <x v="6"/>
    <n v="605"/>
  </r>
  <r>
    <n v="846"/>
    <s v="Product_846"/>
    <x v="2"/>
    <n v="210.24"/>
    <x v="8"/>
    <n v="109"/>
    <n v="5392"/>
    <n v="1133614.0800000001"/>
    <x v="7"/>
    <n v="195"/>
  </r>
  <r>
    <n v="846"/>
    <s v="Product_846"/>
    <x v="2"/>
    <n v="210.24"/>
    <x v="8"/>
    <n v="109"/>
    <n v="5392"/>
    <n v="1133614.0800000001"/>
    <x v="8"/>
    <n v="419"/>
  </r>
  <r>
    <n v="846"/>
    <s v="Product_846"/>
    <x v="2"/>
    <n v="210.24"/>
    <x v="8"/>
    <n v="109"/>
    <n v="5392"/>
    <n v="1133614.0800000001"/>
    <x v="9"/>
    <n v="257"/>
  </r>
  <r>
    <n v="846"/>
    <s v="Product_846"/>
    <x v="2"/>
    <n v="210.24"/>
    <x v="8"/>
    <n v="109"/>
    <n v="5392"/>
    <n v="1133614.0800000001"/>
    <x v="10"/>
    <n v="760"/>
  </r>
  <r>
    <n v="846"/>
    <s v="Product_846"/>
    <x v="2"/>
    <n v="210.24"/>
    <x v="8"/>
    <n v="109"/>
    <n v="5392"/>
    <n v="1133614.0800000001"/>
    <x v="11"/>
    <n v="51"/>
  </r>
  <r>
    <n v="847"/>
    <s v="Product_847"/>
    <x v="3"/>
    <n v="47.25"/>
    <x v="23"/>
    <n v="736"/>
    <n v="6371"/>
    <n v="301029.75"/>
    <x v="0"/>
    <n v="752"/>
  </r>
  <r>
    <n v="847"/>
    <s v="Product_847"/>
    <x v="3"/>
    <n v="47.25"/>
    <x v="23"/>
    <n v="736"/>
    <n v="6371"/>
    <n v="301029.75"/>
    <x v="1"/>
    <n v="644"/>
  </r>
  <r>
    <n v="847"/>
    <s v="Product_847"/>
    <x v="3"/>
    <n v="47.25"/>
    <x v="23"/>
    <n v="736"/>
    <n v="6371"/>
    <n v="301029.75"/>
    <x v="2"/>
    <n v="75"/>
  </r>
  <r>
    <n v="847"/>
    <s v="Product_847"/>
    <x v="3"/>
    <n v="47.25"/>
    <x v="23"/>
    <n v="736"/>
    <n v="6371"/>
    <n v="301029.75"/>
    <x v="3"/>
    <n v="854"/>
  </r>
  <r>
    <n v="847"/>
    <s v="Product_847"/>
    <x v="3"/>
    <n v="47.25"/>
    <x v="23"/>
    <n v="736"/>
    <n v="6371"/>
    <n v="301029.75"/>
    <x v="4"/>
    <n v="275"/>
  </r>
  <r>
    <n v="847"/>
    <s v="Product_847"/>
    <x v="3"/>
    <n v="47.25"/>
    <x v="23"/>
    <n v="736"/>
    <n v="6371"/>
    <n v="301029.75"/>
    <x v="5"/>
    <n v="729"/>
  </r>
  <r>
    <n v="847"/>
    <s v="Product_847"/>
    <x v="3"/>
    <n v="47.25"/>
    <x v="23"/>
    <n v="736"/>
    <n v="6371"/>
    <n v="301029.75"/>
    <x v="6"/>
    <n v="260"/>
  </r>
  <r>
    <n v="847"/>
    <s v="Product_847"/>
    <x v="3"/>
    <n v="47.25"/>
    <x v="23"/>
    <n v="736"/>
    <n v="6371"/>
    <n v="301029.75"/>
    <x v="7"/>
    <n v="842"/>
  </r>
  <r>
    <n v="847"/>
    <s v="Product_847"/>
    <x v="3"/>
    <n v="47.25"/>
    <x v="23"/>
    <n v="736"/>
    <n v="6371"/>
    <n v="301029.75"/>
    <x v="8"/>
    <n v="754"/>
  </r>
  <r>
    <n v="847"/>
    <s v="Product_847"/>
    <x v="3"/>
    <n v="47.25"/>
    <x v="23"/>
    <n v="736"/>
    <n v="6371"/>
    <n v="301029.75"/>
    <x v="9"/>
    <n v="274"/>
  </r>
  <r>
    <n v="847"/>
    <s v="Product_847"/>
    <x v="3"/>
    <n v="47.25"/>
    <x v="23"/>
    <n v="736"/>
    <n v="6371"/>
    <n v="301029.75"/>
    <x v="10"/>
    <n v="594"/>
  </r>
  <r>
    <n v="847"/>
    <s v="Product_847"/>
    <x v="3"/>
    <n v="47.25"/>
    <x v="23"/>
    <n v="736"/>
    <n v="6371"/>
    <n v="301029.75"/>
    <x v="11"/>
    <n v="318"/>
  </r>
  <r>
    <n v="848"/>
    <s v="Product_848"/>
    <x v="5"/>
    <n v="498.45"/>
    <x v="40"/>
    <n v="278"/>
    <n v="6956"/>
    <n v="3467218.2"/>
    <x v="0"/>
    <n v="832"/>
  </r>
  <r>
    <n v="848"/>
    <s v="Product_848"/>
    <x v="5"/>
    <n v="498.45"/>
    <x v="40"/>
    <n v="278"/>
    <n v="6956"/>
    <n v="3467218.2"/>
    <x v="1"/>
    <n v="342"/>
  </r>
  <r>
    <n v="848"/>
    <s v="Product_848"/>
    <x v="5"/>
    <n v="498.45"/>
    <x v="40"/>
    <n v="278"/>
    <n v="6956"/>
    <n v="3467218.2"/>
    <x v="2"/>
    <n v="699"/>
  </r>
  <r>
    <n v="848"/>
    <s v="Product_848"/>
    <x v="5"/>
    <n v="498.45"/>
    <x v="40"/>
    <n v="278"/>
    <n v="6956"/>
    <n v="3467218.2"/>
    <x v="3"/>
    <n v="462"/>
  </r>
  <r>
    <n v="848"/>
    <s v="Product_848"/>
    <x v="5"/>
    <n v="498.45"/>
    <x v="40"/>
    <n v="278"/>
    <n v="6956"/>
    <n v="3467218.2"/>
    <x v="4"/>
    <n v="698"/>
  </r>
  <r>
    <n v="848"/>
    <s v="Product_848"/>
    <x v="5"/>
    <n v="498.45"/>
    <x v="40"/>
    <n v="278"/>
    <n v="6956"/>
    <n v="3467218.2"/>
    <x v="5"/>
    <n v="522"/>
  </r>
  <r>
    <n v="848"/>
    <s v="Product_848"/>
    <x v="5"/>
    <n v="498.45"/>
    <x v="40"/>
    <n v="278"/>
    <n v="6956"/>
    <n v="3467218.2"/>
    <x v="6"/>
    <n v="993"/>
  </r>
  <r>
    <n v="848"/>
    <s v="Product_848"/>
    <x v="5"/>
    <n v="498.45"/>
    <x v="40"/>
    <n v="278"/>
    <n v="6956"/>
    <n v="3467218.2"/>
    <x v="7"/>
    <n v="28"/>
  </r>
  <r>
    <n v="848"/>
    <s v="Product_848"/>
    <x v="5"/>
    <n v="498.45"/>
    <x v="40"/>
    <n v="278"/>
    <n v="6956"/>
    <n v="3467218.2"/>
    <x v="8"/>
    <n v="639"/>
  </r>
  <r>
    <n v="848"/>
    <s v="Product_848"/>
    <x v="5"/>
    <n v="498.45"/>
    <x v="40"/>
    <n v="278"/>
    <n v="6956"/>
    <n v="3467218.2"/>
    <x v="9"/>
    <n v="749"/>
  </r>
  <r>
    <n v="848"/>
    <s v="Product_848"/>
    <x v="5"/>
    <n v="498.45"/>
    <x v="40"/>
    <n v="278"/>
    <n v="6956"/>
    <n v="3467218.2"/>
    <x v="10"/>
    <n v="24"/>
  </r>
  <r>
    <n v="848"/>
    <s v="Product_848"/>
    <x v="5"/>
    <n v="498.45"/>
    <x v="40"/>
    <n v="278"/>
    <n v="6956"/>
    <n v="3467218.2"/>
    <x v="11"/>
    <n v="968"/>
  </r>
  <r>
    <n v="849"/>
    <s v="Product_849"/>
    <x v="6"/>
    <n v="253.59"/>
    <x v="2"/>
    <n v="68"/>
    <n v="5497"/>
    <n v="1393984.23"/>
    <x v="0"/>
    <n v="190"/>
  </r>
  <r>
    <n v="849"/>
    <s v="Product_849"/>
    <x v="6"/>
    <n v="253.59"/>
    <x v="2"/>
    <n v="68"/>
    <n v="5497"/>
    <n v="1393984.23"/>
    <x v="1"/>
    <n v="424"/>
  </r>
  <r>
    <n v="849"/>
    <s v="Product_849"/>
    <x v="6"/>
    <n v="253.59"/>
    <x v="2"/>
    <n v="68"/>
    <n v="5497"/>
    <n v="1393984.23"/>
    <x v="2"/>
    <n v="332"/>
  </r>
  <r>
    <n v="849"/>
    <s v="Product_849"/>
    <x v="6"/>
    <n v="253.59"/>
    <x v="2"/>
    <n v="68"/>
    <n v="5497"/>
    <n v="1393984.23"/>
    <x v="3"/>
    <n v="224"/>
  </r>
  <r>
    <n v="849"/>
    <s v="Product_849"/>
    <x v="6"/>
    <n v="253.59"/>
    <x v="2"/>
    <n v="68"/>
    <n v="5497"/>
    <n v="1393984.23"/>
    <x v="4"/>
    <n v="557"/>
  </r>
  <r>
    <n v="849"/>
    <s v="Product_849"/>
    <x v="6"/>
    <n v="253.59"/>
    <x v="2"/>
    <n v="68"/>
    <n v="5497"/>
    <n v="1393984.23"/>
    <x v="5"/>
    <n v="893"/>
  </r>
  <r>
    <n v="849"/>
    <s v="Product_849"/>
    <x v="6"/>
    <n v="253.59"/>
    <x v="2"/>
    <n v="68"/>
    <n v="5497"/>
    <n v="1393984.23"/>
    <x v="6"/>
    <n v="789"/>
  </r>
  <r>
    <n v="849"/>
    <s v="Product_849"/>
    <x v="6"/>
    <n v="253.59"/>
    <x v="2"/>
    <n v="68"/>
    <n v="5497"/>
    <n v="1393984.23"/>
    <x v="7"/>
    <n v="705"/>
  </r>
  <r>
    <n v="849"/>
    <s v="Product_849"/>
    <x v="6"/>
    <n v="253.59"/>
    <x v="2"/>
    <n v="68"/>
    <n v="5497"/>
    <n v="1393984.23"/>
    <x v="8"/>
    <n v="616"/>
  </r>
  <r>
    <n v="849"/>
    <s v="Product_849"/>
    <x v="6"/>
    <n v="253.59"/>
    <x v="2"/>
    <n v="68"/>
    <n v="5497"/>
    <n v="1393984.23"/>
    <x v="9"/>
    <n v="19"/>
  </r>
  <r>
    <n v="849"/>
    <s v="Product_849"/>
    <x v="6"/>
    <n v="253.59"/>
    <x v="2"/>
    <n v="68"/>
    <n v="5497"/>
    <n v="1393984.23"/>
    <x v="10"/>
    <n v="568"/>
  </r>
  <r>
    <n v="849"/>
    <s v="Product_849"/>
    <x v="6"/>
    <n v="253.59"/>
    <x v="2"/>
    <n v="68"/>
    <n v="5497"/>
    <n v="1393984.23"/>
    <x v="11"/>
    <n v="180"/>
  </r>
  <r>
    <n v="850"/>
    <s v="Product_850"/>
    <x v="3"/>
    <n v="299.72000000000003"/>
    <x v="5"/>
    <n v="69"/>
    <n v="7343"/>
    <n v="2200843.96"/>
    <x v="0"/>
    <n v="728"/>
  </r>
  <r>
    <n v="850"/>
    <s v="Product_850"/>
    <x v="3"/>
    <n v="299.72000000000003"/>
    <x v="5"/>
    <n v="69"/>
    <n v="7343"/>
    <n v="2200843.96"/>
    <x v="1"/>
    <n v="570"/>
  </r>
  <r>
    <n v="850"/>
    <s v="Product_850"/>
    <x v="3"/>
    <n v="299.72000000000003"/>
    <x v="5"/>
    <n v="69"/>
    <n v="7343"/>
    <n v="2200843.96"/>
    <x v="2"/>
    <n v="899"/>
  </r>
  <r>
    <n v="850"/>
    <s v="Product_850"/>
    <x v="3"/>
    <n v="299.72000000000003"/>
    <x v="5"/>
    <n v="69"/>
    <n v="7343"/>
    <n v="2200843.96"/>
    <x v="3"/>
    <n v="916"/>
  </r>
  <r>
    <n v="850"/>
    <s v="Product_850"/>
    <x v="3"/>
    <n v="299.72000000000003"/>
    <x v="5"/>
    <n v="69"/>
    <n v="7343"/>
    <n v="2200843.96"/>
    <x v="4"/>
    <n v="898"/>
  </r>
  <r>
    <n v="850"/>
    <s v="Product_850"/>
    <x v="3"/>
    <n v="299.72000000000003"/>
    <x v="5"/>
    <n v="69"/>
    <n v="7343"/>
    <n v="2200843.96"/>
    <x v="5"/>
    <n v="838"/>
  </r>
  <r>
    <n v="850"/>
    <s v="Product_850"/>
    <x v="3"/>
    <n v="299.72000000000003"/>
    <x v="5"/>
    <n v="69"/>
    <n v="7343"/>
    <n v="2200843.96"/>
    <x v="6"/>
    <n v="870"/>
  </r>
  <r>
    <n v="850"/>
    <s v="Product_850"/>
    <x v="3"/>
    <n v="299.72000000000003"/>
    <x v="5"/>
    <n v="69"/>
    <n v="7343"/>
    <n v="2200843.96"/>
    <x v="7"/>
    <n v="15"/>
  </r>
  <r>
    <n v="850"/>
    <s v="Product_850"/>
    <x v="3"/>
    <n v="299.72000000000003"/>
    <x v="5"/>
    <n v="69"/>
    <n v="7343"/>
    <n v="2200843.96"/>
    <x v="8"/>
    <n v="521"/>
  </r>
  <r>
    <n v="850"/>
    <s v="Product_850"/>
    <x v="3"/>
    <n v="299.72000000000003"/>
    <x v="5"/>
    <n v="69"/>
    <n v="7343"/>
    <n v="2200843.96"/>
    <x v="9"/>
    <n v="489"/>
  </r>
  <r>
    <n v="850"/>
    <s v="Product_850"/>
    <x v="3"/>
    <n v="299.72000000000003"/>
    <x v="5"/>
    <n v="69"/>
    <n v="7343"/>
    <n v="2200843.96"/>
    <x v="10"/>
    <n v="31"/>
  </r>
  <r>
    <n v="850"/>
    <s v="Product_850"/>
    <x v="3"/>
    <n v="299.72000000000003"/>
    <x v="5"/>
    <n v="69"/>
    <n v="7343"/>
    <n v="2200843.96"/>
    <x v="11"/>
    <n v="568"/>
  </r>
  <r>
    <n v="851"/>
    <s v="Product_851"/>
    <x v="0"/>
    <n v="38.200000000000003"/>
    <x v="33"/>
    <n v="165"/>
    <n v="5354"/>
    <n v="204522.8"/>
    <x v="0"/>
    <n v="562"/>
  </r>
  <r>
    <n v="851"/>
    <s v="Product_851"/>
    <x v="0"/>
    <n v="38.200000000000003"/>
    <x v="33"/>
    <n v="165"/>
    <n v="5354"/>
    <n v="204522.8"/>
    <x v="1"/>
    <n v="510"/>
  </r>
  <r>
    <n v="851"/>
    <s v="Product_851"/>
    <x v="0"/>
    <n v="38.200000000000003"/>
    <x v="33"/>
    <n v="165"/>
    <n v="5354"/>
    <n v="204522.8"/>
    <x v="2"/>
    <n v="998"/>
  </r>
  <r>
    <n v="851"/>
    <s v="Product_851"/>
    <x v="0"/>
    <n v="38.200000000000003"/>
    <x v="33"/>
    <n v="165"/>
    <n v="5354"/>
    <n v="204522.8"/>
    <x v="3"/>
    <n v="312"/>
  </r>
  <r>
    <n v="851"/>
    <s v="Product_851"/>
    <x v="0"/>
    <n v="38.200000000000003"/>
    <x v="33"/>
    <n v="165"/>
    <n v="5354"/>
    <n v="204522.8"/>
    <x v="4"/>
    <n v="182"/>
  </r>
  <r>
    <n v="851"/>
    <s v="Product_851"/>
    <x v="0"/>
    <n v="38.200000000000003"/>
    <x v="33"/>
    <n v="165"/>
    <n v="5354"/>
    <n v="204522.8"/>
    <x v="5"/>
    <n v="116"/>
  </r>
  <r>
    <n v="851"/>
    <s v="Product_851"/>
    <x v="0"/>
    <n v="38.200000000000003"/>
    <x v="33"/>
    <n v="165"/>
    <n v="5354"/>
    <n v="204522.8"/>
    <x v="6"/>
    <n v="204"/>
  </r>
  <r>
    <n v="851"/>
    <s v="Product_851"/>
    <x v="0"/>
    <n v="38.200000000000003"/>
    <x v="33"/>
    <n v="165"/>
    <n v="5354"/>
    <n v="204522.8"/>
    <x v="7"/>
    <n v="422"/>
  </r>
  <r>
    <n v="851"/>
    <s v="Product_851"/>
    <x v="0"/>
    <n v="38.200000000000003"/>
    <x v="33"/>
    <n v="165"/>
    <n v="5354"/>
    <n v="204522.8"/>
    <x v="8"/>
    <n v="355"/>
  </r>
  <r>
    <n v="851"/>
    <s v="Product_851"/>
    <x v="0"/>
    <n v="38.200000000000003"/>
    <x v="33"/>
    <n v="165"/>
    <n v="5354"/>
    <n v="204522.8"/>
    <x v="9"/>
    <n v="744"/>
  </r>
  <r>
    <n v="851"/>
    <s v="Product_851"/>
    <x v="0"/>
    <n v="38.200000000000003"/>
    <x v="33"/>
    <n v="165"/>
    <n v="5354"/>
    <n v="204522.8"/>
    <x v="10"/>
    <n v="830"/>
  </r>
  <r>
    <n v="851"/>
    <s v="Product_851"/>
    <x v="0"/>
    <n v="38.200000000000003"/>
    <x v="33"/>
    <n v="165"/>
    <n v="5354"/>
    <n v="204522.8"/>
    <x v="11"/>
    <n v="119"/>
  </r>
  <r>
    <n v="852"/>
    <s v="Product_852"/>
    <x v="6"/>
    <n v="376.23"/>
    <x v="21"/>
    <n v="489"/>
    <n v="6230"/>
    <n v="2343912.9"/>
    <x v="0"/>
    <n v="803"/>
  </r>
  <r>
    <n v="852"/>
    <s v="Product_852"/>
    <x v="6"/>
    <n v="376.23"/>
    <x v="21"/>
    <n v="489"/>
    <n v="6230"/>
    <n v="2343912.9"/>
    <x v="1"/>
    <n v="856"/>
  </r>
  <r>
    <n v="852"/>
    <s v="Product_852"/>
    <x v="6"/>
    <n v="376.23"/>
    <x v="21"/>
    <n v="489"/>
    <n v="6230"/>
    <n v="2343912.9"/>
    <x v="2"/>
    <n v="757"/>
  </r>
  <r>
    <n v="852"/>
    <s v="Product_852"/>
    <x v="6"/>
    <n v="376.23"/>
    <x v="21"/>
    <n v="489"/>
    <n v="6230"/>
    <n v="2343912.9"/>
    <x v="3"/>
    <n v="614"/>
  </r>
  <r>
    <n v="852"/>
    <s v="Product_852"/>
    <x v="6"/>
    <n v="376.23"/>
    <x v="21"/>
    <n v="489"/>
    <n v="6230"/>
    <n v="2343912.9"/>
    <x v="4"/>
    <n v="267"/>
  </r>
  <r>
    <n v="852"/>
    <s v="Product_852"/>
    <x v="6"/>
    <n v="376.23"/>
    <x v="21"/>
    <n v="489"/>
    <n v="6230"/>
    <n v="2343912.9"/>
    <x v="5"/>
    <n v="183"/>
  </r>
  <r>
    <n v="852"/>
    <s v="Product_852"/>
    <x v="6"/>
    <n v="376.23"/>
    <x v="21"/>
    <n v="489"/>
    <n v="6230"/>
    <n v="2343912.9"/>
    <x v="6"/>
    <n v="696"/>
  </r>
  <r>
    <n v="852"/>
    <s v="Product_852"/>
    <x v="6"/>
    <n v="376.23"/>
    <x v="21"/>
    <n v="489"/>
    <n v="6230"/>
    <n v="2343912.9"/>
    <x v="7"/>
    <n v="588"/>
  </r>
  <r>
    <n v="852"/>
    <s v="Product_852"/>
    <x v="6"/>
    <n v="376.23"/>
    <x v="21"/>
    <n v="489"/>
    <n v="6230"/>
    <n v="2343912.9"/>
    <x v="8"/>
    <n v="147"/>
  </r>
  <r>
    <n v="852"/>
    <s v="Product_852"/>
    <x v="6"/>
    <n v="376.23"/>
    <x v="21"/>
    <n v="489"/>
    <n v="6230"/>
    <n v="2343912.9"/>
    <x v="9"/>
    <n v="489"/>
  </r>
  <r>
    <n v="852"/>
    <s v="Product_852"/>
    <x v="6"/>
    <n v="376.23"/>
    <x v="21"/>
    <n v="489"/>
    <n v="6230"/>
    <n v="2343912.9"/>
    <x v="10"/>
    <n v="11"/>
  </r>
  <r>
    <n v="852"/>
    <s v="Product_852"/>
    <x v="6"/>
    <n v="376.23"/>
    <x v="21"/>
    <n v="489"/>
    <n v="6230"/>
    <n v="2343912.9"/>
    <x v="11"/>
    <n v="819"/>
  </r>
  <r>
    <n v="853"/>
    <s v="Product_853"/>
    <x v="3"/>
    <n v="108.9"/>
    <x v="7"/>
    <n v="305"/>
    <n v="8765"/>
    <n v="954508.5"/>
    <x v="0"/>
    <n v="80"/>
  </r>
  <r>
    <n v="853"/>
    <s v="Product_853"/>
    <x v="3"/>
    <n v="108.9"/>
    <x v="7"/>
    <n v="305"/>
    <n v="8765"/>
    <n v="954508.5"/>
    <x v="1"/>
    <n v="1000"/>
  </r>
  <r>
    <n v="853"/>
    <s v="Product_853"/>
    <x v="3"/>
    <n v="108.9"/>
    <x v="7"/>
    <n v="305"/>
    <n v="8765"/>
    <n v="954508.5"/>
    <x v="2"/>
    <n v="641"/>
  </r>
  <r>
    <n v="853"/>
    <s v="Product_853"/>
    <x v="3"/>
    <n v="108.9"/>
    <x v="7"/>
    <n v="305"/>
    <n v="8765"/>
    <n v="954508.5"/>
    <x v="3"/>
    <n v="918"/>
  </r>
  <r>
    <n v="853"/>
    <s v="Product_853"/>
    <x v="3"/>
    <n v="108.9"/>
    <x v="7"/>
    <n v="305"/>
    <n v="8765"/>
    <n v="954508.5"/>
    <x v="4"/>
    <n v="807"/>
  </r>
  <r>
    <n v="853"/>
    <s v="Product_853"/>
    <x v="3"/>
    <n v="108.9"/>
    <x v="7"/>
    <n v="305"/>
    <n v="8765"/>
    <n v="954508.5"/>
    <x v="5"/>
    <n v="905"/>
  </r>
  <r>
    <n v="853"/>
    <s v="Product_853"/>
    <x v="3"/>
    <n v="108.9"/>
    <x v="7"/>
    <n v="305"/>
    <n v="8765"/>
    <n v="954508.5"/>
    <x v="6"/>
    <n v="686"/>
  </r>
  <r>
    <n v="853"/>
    <s v="Product_853"/>
    <x v="3"/>
    <n v="108.9"/>
    <x v="7"/>
    <n v="305"/>
    <n v="8765"/>
    <n v="954508.5"/>
    <x v="7"/>
    <n v="804"/>
  </r>
  <r>
    <n v="853"/>
    <s v="Product_853"/>
    <x v="3"/>
    <n v="108.9"/>
    <x v="7"/>
    <n v="305"/>
    <n v="8765"/>
    <n v="954508.5"/>
    <x v="8"/>
    <n v="1000"/>
  </r>
  <r>
    <n v="853"/>
    <s v="Product_853"/>
    <x v="3"/>
    <n v="108.9"/>
    <x v="7"/>
    <n v="305"/>
    <n v="8765"/>
    <n v="954508.5"/>
    <x v="9"/>
    <n v="732"/>
  </r>
  <r>
    <n v="853"/>
    <s v="Product_853"/>
    <x v="3"/>
    <n v="108.9"/>
    <x v="7"/>
    <n v="305"/>
    <n v="8765"/>
    <n v="954508.5"/>
    <x v="10"/>
    <n v="318"/>
  </r>
  <r>
    <n v="853"/>
    <s v="Product_853"/>
    <x v="3"/>
    <n v="108.9"/>
    <x v="7"/>
    <n v="305"/>
    <n v="8765"/>
    <n v="954508.5"/>
    <x v="11"/>
    <n v="874"/>
  </r>
  <r>
    <n v="854"/>
    <s v="Product_854"/>
    <x v="4"/>
    <n v="449.54"/>
    <x v="7"/>
    <n v="909"/>
    <n v="6310"/>
    <n v="2836597.4"/>
    <x v="0"/>
    <n v="488"/>
  </r>
  <r>
    <n v="854"/>
    <s v="Product_854"/>
    <x v="4"/>
    <n v="449.54"/>
    <x v="7"/>
    <n v="909"/>
    <n v="6310"/>
    <n v="2836597.4"/>
    <x v="1"/>
    <n v="181"/>
  </r>
  <r>
    <n v="854"/>
    <s v="Product_854"/>
    <x v="4"/>
    <n v="449.54"/>
    <x v="7"/>
    <n v="909"/>
    <n v="6310"/>
    <n v="2836597.4"/>
    <x v="2"/>
    <n v="473"/>
  </r>
  <r>
    <n v="854"/>
    <s v="Product_854"/>
    <x v="4"/>
    <n v="449.54"/>
    <x v="7"/>
    <n v="909"/>
    <n v="6310"/>
    <n v="2836597.4"/>
    <x v="3"/>
    <n v="858"/>
  </r>
  <r>
    <n v="854"/>
    <s v="Product_854"/>
    <x v="4"/>
    <n v="449.54"/>
    <x v="7"/>
    <n v="909"/>
    <n v="6310"/>
    <n v="2836597.4"/>
    <x v="4"/>
    <n v="321"/>
  </r>
  <r>
    <n v="854"/>
    <s v="Product_854"/>
    <x v="4"/>
    <n v="449.54"/>
    <x v="7"/>
    <n v="909"/>
    <n v="6310"/>
    <n v="2836597.4"/>
    <x v="5"/>
    <n v="873"/>
  </r>
  <r>
    <n v="854"/>
    <s v="Product_854"/>
    <x v="4"/>
    <n v="449.54"/>
    <x v="7"/>
    <n v="909"/>
    <n v="6310"/>
    <n v="2836597.4"/>
    <x v="6"/>
    <n v="949"/>
  </r>
  <r>
    <n v="854"/>
    <s v="Product_854"/>
    <x v="4"/>
    <n v="449.54"/>
    <x v="7"/>
    <n v="909"/>
    <n v="6310"/>
    <n v="2836597.4"/>
    <x v="7"/>
    <n v="592"/>
  </r>
  <r>
    <n v="854"/>
    <s v="Product_854"/>
    <x v="4"/>
    <n v="449.54"/>
    <x v="7"/>
    <n v="909"/>
    <n v="6310"/>
    <n v="2836597.4"/>
    <x v="8"/>
    <n v="364"/>
  </r>
  <r>
    <n v="854"/>
    <s v="Product_854"/>
    <x v="4"/>
    <n v="449.54"/>
    <x v="7"/>
    <n v="909"/>
    <n v="6310"/>
    <n v="2836597.4"/>
    <x v="9"/>
    <n v="325"/>
  </r>
  <r>
    <n v="854"/>
    <s v="Product_854"/>
    <x v="4"/>
    <n v="449.54"/>
    <x v="7"/>
    <n v="909"/>
    <n v="6310"/>
    <n v="2836597.4"/>
    <x v="10"/>
    <n v="844"/>
  </r>
  <r>
    <n v="854"/>
    <s v="Product_854"/>
    <x v="4"/>
    <n v="449.54"/>
    <x v="7"/>
    <n v="909"/>
    <n v="6310"/>
    <n v="2836597.4"/>
    <x v="11"/>
    <n v="42"/>
  </r>
  <r>
    <n v="855"/>
    <s v="Product_855"/>
    <x v="1"/>
    <n v="106.54"/>
    <x v="14"/>
    <n v="674"/>
    <n v="6545"/>
    <n v="697304.3"/>
    <x v="0"/>
    <n v="894"/>
  </r>
  <r>
    <n v="855"/>
    <s v="Product_855"/>
    <x v="1"/>
    <n v="106.54"/>
    <x v="14"/>
    <n v="674"/>
    <n v="6545"/>
    <n v="697304.3"/>
    <x v="1"/>
    <n v="457"/>
  </r>
  <r>
    <n v="855"/>
    <s v="Product_855"/>
    <x v="1"/>
    <n v="106.54"/>
    <x v="14"/>
    <n v="674"/>
    <n v="6545"/>
    <n v="697304.3"/>
    <x v="2"/>
    <n v="826"/>
  </r>
  <r>
    <n v="855"/>
    <s v="Product_855"/>
    <x v="1"/>
    <n v="106.54"/>
    <x v="14"/>
    <n v="674"/>
    <n v="6545"/>
    <n v="697304.3"/>
    <x v="3"/>
    <n v="812"/>
  </r>
  <r>
    <n v="855"/>
    <s v="Product_855"/>
    <x v="1"/>
    <n v="106.54"/>
    <x v="14"/>
    <n v="674"/>
    <n v="6545"/>
    <n v="697304.3"/>
    <x v="4"/>
    <n v="511"/>
  </r>
  <r>
    <n v="855"/>
    <s v="Product_855"/>
    <x v="1"/>
    <n v="106.54"/>
    <x v="14"/>
    <n v="674"/>
    <n v="6545"/>
    <n v="697304.3"/>
    <x v="5"/>
    <n v="115"/>
  </r>
  <r>
    <n v="855"/>
    <s v="Product_855"/>
    <x v="1"/>
    <n v="106.54"/>
    <x v="14"/>
    <n v="674"/>
    <n v="6545"/>
    <n v="697304.3"/>
    <x v="6"/>
    <n v="386"/>
  </r>
  <r>
    <n v="855"/>
    <s v="Product_855"/>
    <x v="1"/>
    <n v="106.54"/>
    <x v="14"/>
    <n v="674"/>
    <n v="6545"/>
    <n v="697304.3"/>
    <x v="7"/>
    <n v="404"/>
  </r>
  <r>
    <n v="855"/>
    <s v="Product_855"/>
    <x v="1"/>
    <n v="106.54"/>
    <x v="14"/>
    <n v="674"/>
    <n v="6545"/>
    <n v="697304.3"/>
    <x v="8"/>
    <n v="363"/>
  </r>
  <r>
    <n v="855"/>
    <s v="Product_855"/>
    <x v="1"/>
    <n v="106.54"/>
    <x v="14"/>
    <n v="674"/>
    <n v="6545"/>
    <n v="697304.3"/>
    <x v="9"/>
    <n v="528"/>
  </r>
  <r>
    <n v="855"/>
    <s v="Product_855"/>
    <x v="1"/>
    <n v="106.54"/>
    <x v="14"/>
    <n v="674"/>
    <n v="6545"/>
    <n v="697304.3"/>
    <x v="10"/>
    <n v="603"/>
  </r>
  <r>
    <n v="855"/>
    <s v="Product_855"/>
    <x v="1"/>
    <n v="106.54"/>
    <x v="14"/>
    <n v="674"/>
    <n v="6545"/>
    <n v="697304.3"/>
    <x v="11"/>
    <n v="646"/>
  </r>
  <r>
    <n v="856"/>
    <s v="Product_856"/>
    <x v="0"/>
    <n v="99.39"/>
    <x v="8"/>
    <n v="365"/>
    <n v="8212"/>
    <n v="816190.68"/>
    <x v="0"/>
    <n v="87"/>
  </r>
  <r>
    <n v="856"/>
    <s v="Product_856"/>
    <x v="0"/>
    <n v="99.39"/>
    <x v="8"/>
    <n v="365"/>
    <n v="8212"/>
    <n v="816190.68"/>
    <x v="1"/>
    <n v="917"/>
  </r>
  <r>
    <n v="856"/>
    <s v="Product_856"/>
    <x v="0"/>
    <n v="99.39"/>
    <x v="8"/>
    <n v="365"/>
    <n v="8212"/>
    <n v="816190.68"/>
    <x v="2"/>
    <n v="922"/>
  </r>
  <r>
    <n v="856"/>
    <s v="Product_856"/>
    <x v="0"/>
    <n v="99.39"/>
    <x v="8"/>
    <n v="365"/>
    <n v="8212"/>
    <n v="816190.68"/>
    <x v="3"/>
    <n v="939"/>
  </r>
  <r>
    <n v="856"/>
    <s v="Product_856"/>
    <x v="0"/>
    <n v="99.39"/>
    <x v="8"/>
    <n v="365"/>
    <n v="8212"/>
    <n v="816190.68"/>
    <x v="4"/>
    <n v="611"/>
  </r>
  <r>
    <n v="856"/>
    <s v="Product_856"/>
    <x v="0"/>
    <n v="99.39"/>
    <x v="8"/>
    <n v="365"/>
    <n v="8212"/>
    <n v="816190.68"/>
    <x v="5"/>
    <n v="161"/>
  </r>
  <r>
    <n v="856"/>
    <s v="Product_856"/>
    <x v="0"/>
    <n v="99.39"/>
    <x v="8"/>
    <n v="365"/>
    <n v="8212"/>
    <n v="816190.68"/>
    <x v="6"/>
    <n v="891"/>
  </r>
  <r>
    <n v="856"/>
    <s v="Product_856"/>
    <x v="0"/>
    <n v="99.39"/>
    <x v="8"/>
    <n v="365"/>
    <n v="8212"/>
    <n v="816190.68"/>
    <x v="7"/>
    <n v="939"/>
  </r>
  <r>
    <n v="856"/>
    <s v="Product_856"/>
    <x v="0"/>
    <n v="99.39"/>
    <x v="8"/>
    <n v="365"/>
    <n v="8212"/>
    <n v="816190.68"/>
    <x v="8"/>
    <n v="970"/>
  </r>
  <r>
    <n v="856"/>
    <s v="Product_856"/>
    <x v="0"/>
    <n v="99.39"/>
    <x v="8"/>
    <n v="365"/>
    <n v="8212"/>
    <n v="816190.68"/>
    <x v="9"/>
    <n v="891"/>
  </r>
  <r>
    <n v="856"/>
    <s v="Product_856"/>
    <x v="0"/>
    <n v="99.39"/>
    <x v="8"/>
    <n v="365"/>
    <n v="8212"/>
    <n v="816190.68"/>
    <x v="10"/>
    <n v="0"/>
  </r>
  <r>
    <n v="856"/>
    <s v="Product_856"/>
    <x v="0"/>
    <n v="99.39"/>
    <x v="8"/>
    <n v="365"/>
    <n v="8212"/>
    <n v="816190.68"/>
    <x v="11"/>
    <n v="884"/>
  </r>
  <r>
    <n v="857"/>
    <s v="Product_857"/>
    <x v="5"/>
    <n v="23.09"/>
    <x v="31"/>
    <n v="854"/>
    <n v="6010"/>
    <n v="138770.9"/>
    <x v="0"/>
    <n v="193"/>
  </r>
  <r>
    <n v="857"/>
    <s v="Product_857"/>
    <x v="5"/>
    <n v="23.09"/>
    <x v="31"/>
    <n v="854"/>
    <n v="6010"/>
    <n v="138770.9"/>
    <x v="1"/>
    <n v="850"/>
  </r>
  <r>
    <n v="857"/>
    <s v="Product_857"/>
    <x v="5"/>
    <n v="23.09"/>
    <x v="31"/>
    <n v="854"/>
    <n v="6010"/>
    <n v="138770.9"/>
    <x v="2"/>
    <n v="282"/>
  </r>
  <r>
    <n v="857"/>
    <s v="Product_857"/>
    <x v="5"/>
    <n v="23.09"/>
    <x v="31"/>
    <n v="854"/>
    <n v="6010"/>
    <n v="138770.9"/>
    <x v="3"/>
    <n v="465"/>
  </r>
  <r>
    <n v="857"/>
    <s v="Product_857"/>
    <x v="5"/>
    <n v="23.09"/>
    <x v="31"/>
    <n v="854"/>
    <n v="6010"/>
    <n v="138770.9"/>
    <x v="4"/>
    <n v="77"/>
  </r>
  <r>
    <n v="857"/>
    <s v="Product_857"/>
    <x v="5"/>
    <n v="23.09"/>
    <x v="31"/>
    <n v="854"/>
    <n v="6010"/>
    <n v="138770.9"/>
    <x v="5"/>
    <n v="578"/>
  </r>
  <r>
    <n v="857"/>
    <s v="Product_857"/>
    <x v="5"/>
    <n v="23.09"/>
    <x v="31"/>
    <n v="854"/>
    <n v="6010"/>
    <n v="138770.9"/>
    <x v="6"/>
    <n v="820"/>
  </r>
  <r>
    <n v="857"/>
    <s v="Product_857"/>
    <x v="5"/>
    <n v="23.09"/>
    <x v="31"/>
    <n v="854"/>
    <n v="6010"/>
    <n v="138770.9"/>
    <x v="7"/>
    <n v="635"/>
  </r>
  <r>
    <n v="857"/>
    <s v="Product_857"/>
    <x v="5"/>
    <n v="23.09"/>
    <x v="31"/>
    <n v="854"/>
    <n v="6010"/>
    <n v="138770.9"/>
    <x v="8"/>
    <n v="651"/>
  </r>
  <r>
    <n v="857"/>
    <s v="Product_857"/>
    <x v="5"/>
    <n v="23.09"/>
    <x v="31"/>
    <n v="854"/>
    <n v="6010"/>
    <n v="138770.9"/>
    <x v="9"/>
    <n v="88"/>
  </r>
  <r>
    <n v="857"/>
    <s v="Product_857"/>
    <x v="5"/>
    <n v="23.09"/>
    <x v="31"/>
    <n v="854"/>
    <n v="6010"/>
    <n v="138770.9"/>
    <x v="10"/>
    <n v="434"/>
  </r>
  <r>
    <n v="857"/>
    <s v="Product_857"/>
    <x v="5"/>
    <n v="23.09"/>
    <x v="31"/>
    <n v="854"/>
    <n v="6010"/>
    <n v="138770.9"/>
    <x v="11"/>
    <n v="937"/>
  </r>
  <r>
    <n v="858"/>
    <s v="Product_858"/>
    <x v="0"/>
    <n v="238.67"/>
    <x v="39"/>
    <n v="821"/>
    <n v="6385"/>
    <n v="1523907.95"/>
    <x v="0"/>
    <n v="103"/>
  </r>
  <r>
    <n v="858"/>
    <s v="Product_858"/>
    <x v="0"/>
    <n v="238.67"/>
    <x v="39"/>
    <n v="821"/>
    <n v="6385"/>
    <n v="1523907.95"/>
    <x v="1"/>
    <n v="832"/>
  </r>
  <r>
    <n v="858"/>
    <s v="Product_858"/>
    <x v="0"/>
    <n v="238.67"/>
    <x v="39"/>
    <n v="821"/>
    <n v="6385"/>
    <n v="1523907.95"/>
    <x v="2"/>
    <n v="590"/>
  </r>
  <r>
    <n v="858"/>
    <s v="Product_858"/>
    <x v="0"/>
    <n v="238.67"/>
    <x v="39"/>
    <n v="821"/>
    <n v="6385"/>
    <n v="1523907.95"/>
    <x v="3"/>
    <n v="87"/>
  </r>
  <r>
    <n v="858"/>
    <s v="Product_858"/>
    <x v="0"/>
    <n v="238.67"/>
    <x v="39"/>
    <n v="821"/>
    <n v="6385"/>
    <n v="1523907.95"/>
    <x v="4"/>
    <n v="783"/>
  </r>
  <r>
    <n v="858"/>
    <s v="Product_858"/>
    <x v="0"/>
    <n v="238.67"/>
    <x v="39"/>
    <n v="821"/>
    <n v="6385"/>
    <n v="1523907.95"/>
    <x v="5"/>
    <n v="711"/>
  </r>
  <r>
    <n v="858"/>
    <s v="Product_858"/>
    <x v="0"/>
    <n v="238.67"/>
    <x v="39"/>
    <n v="821"/>
    <n v="6385"/>
    <n v="1523907.95"/>
    <x v="6"/>
    <n v="467"/>
  </r>
  <r>
    <n v="858"/>
    <s v="Product_858"/>
    <x v="0"/>
    <n v="238.67"/>
    <x v="39"/>
    <n v="821"/>
    <n v="6385"/>
    <n v="1523907.95"/>
    <x v="7"/>
    <n v="530"/>
  </r>
  <r>
    <n v="858"/>
    <s v="Product_858"/>
    <x v="0"/>
    <n v="238.67"/>
    <x v="39"/>
    <n v="821"/>
    <n v="6385"/>
    <n v="1523907.95"/>
    <x v="8"/>
    <n v="701"/>
  </r>
  <r>
    <n v="858"/>
    <s v="Product_858"/>
    <x v="0"/>
    <n v="238.67"/>
    <x v="39"/>
    <n v="821"/>
    <n v="6385"/>
    <n v="1523907.95"/>
    <x v="9"/>
    <n v="485"/>
  </r>
  <r>
    <n v="858"/>
    <s v="Product_858"/>
    <x v="0"/>
    <n v="238.67"/>
    <x v="39"/>
    <n v="821"/>
    <n v="6385"/>
    <n v="1523907.95"/>
    <x v="10"/>
    <n v="837"/>
  </r>
  <r>
    <n v="858"/>
    <s v="Product_858"/>
    <x v="0"/>
    <n v="238.67"/>
    <x v="39"/>
    <n v="821"/>
    <n v="6385"/>
    <n v="1523907.95"/>
    <x v="11"/>
    <n v="259"/>
  </r>
  <r>
    <n v="859"/>
    <s v="Product_859"/>
    <x v="2"/>
    <n v="284.60000000000002"/>
    <x v="7"/>
    <n v="379"/>
    <n v="5497"/>
    <n v="1564446.2"/>
    <x v="0"/>
    <n v="782"/>
  </r>
  <r>
    <n v="859"/>
    <s v="Product_859"/>
    <x v="2"/>
    <n v="284.60000000000002"/>
    <x v="7"/>
    <n v="379"/>
    <n v="5497"/>
    <n v="1564446.2"/>
    <x v="1"/>
    <n v="63"/>
  </r>
  <r>
    <n v="859"/>
    <s v="Product_859"/>
    <x v="2"/>
    <n v="284.60000000000002"/>
    <x v="7"/>
    <n v="379"/>
    <n v="5497"/>
    <n v="1564446.2"/>
    <x v="2"/>
    <n v="71"/>
  </r>
  <r>
    <n v="859"/>
    <s v="Product_859"/>
    <x v="2"/>
    <n v="284.60000000000002"/>
    <x v="7"/>
    <n v="379"/>
    <n v="5497"/>
    <n v="1564446.2"/>
    <x v="3"/>
    <n v="882"/>
  </r>
  <r>
    <n v="859"/>
    <s v="Product_859"/>
    <x v="2"/>
    <n v="284.60000000000002"/>
    <x v="7"/>
    <n v="379"/>
    <n v="5497"/>
    <n v="1564446.2"/>
    <x v="4"/>
    <n v="338"/>
  </r>
  <r>
    <n v="859"/>
    <s v="Product_859"/>
    <x v="2"/>
    <n v="284.60000000000002"/>
    <x v="7"/>
    <n v="379"/>
    <n v="5497"/>
    <n v="1564446.2"/>
    <x v="5"/>
    <n v="542"/>
  </r>
  <r>
    <n v="859"/>
    <s v="Product_859"/>
    <x v="2"/>
    <n v="284.60000000000002"/>
    <x v="7"/>
    <n v="379"/>
    <n v="5497"/>
    <n v="1564446.2"/>
    <x v="6"/>
    <n v="414"/>
  </r>
  <r>
    <n v="859"/>
    <s v="Product_859"/>
    <x v="2"/>
    <n v="284.60000000000002"/>
    <x v="7"/>
    <n v="379"/>
    <n v="5497"/>
    <n v="1564446.2"/>
    <x v="7"/>
    <n v="966"/>
  </r>
  <r>
    <n v="859"/>
    <s v="Product_859"/>
    <x v="2"/>
    <n v="284.60000000000002"/>
    <x v="7"/>
    <n v="379"/>
    <n v="5497"/>
    <n v="1564446.2"/>
    <x v="8"/>
    <n v="401"/>
  </r>
  <r>
    <n v="859"/>
    <s v="Product_859"/>
    <x v="2"/>
    <n v="284.60000000000002"/>
    <x v="7"/>
    <n v="379"/>
    <n v="5497"/>
    <n v="1564446.2"/>
    <x v="9"/>
    <n v="707"/>
  </r>
  <r>
    <n v="859"/>
    <s v="Product_859"/>
    <x v="2"/>
    <n v="284.60000000000002"/>
    <x v="7"/>
    <n v="379"/>
    <n v="5497"/>
    <n v="1564446.2"/>
    <x v="10"/>
    <n v="135"/>
  </r>
  <r>
    <n v="859"/>
    <s v="Product_859"/>
    <x v="2"/>
    <n v="284.60000000000002"/>
    <x v="7"/>
    <n v="379"/>
    <n v="5497"/>
    <n v="1564446.2"/>
    <x v="11"/>
    <n v="196"/>
  </r>
  <r>
    <n v="860"/>
    <s v="Product_860"/>
    <x v="1"/>
    <n v="37.53"/>
    <x v="3"/>
    <n v="343"/>
    <n v="5230"/>
    <n v="196281.9"/>
    <x v="0"/>
    <n v="95"/>
  </r>
  <r>
    <n v="860"/>
    <s v="Product_860"/>
    <x v="1"/>
    <n v="37.53"/>
    <x v="3"/>
    <n v="343"/>
    <n v="5230"/>
    <n v="196281.9"/>
    <x v="1"/>
    <n v="838"/>
  </r>
  <r>
    <n v="860"/>
    <s v="Product_860"/>
    <x v="1"/>
    <n v="37.53"/>
    <x v="3"/>
    <n v="343"/>
    <n v="5230"/>
    <n v="196281.9"/>
    <x v="2"/>
    <n v="262"/>
  </r>
  <r>
    <n v="860"/>
    <s v="Product_860"/>
    <x v="1"/>
    <n v="37.53"/>
    <x v="3"/>
    <n v="343"/>
    <n v="5230"/>
    <n v="196281.9"/>
    <x v="3"/>
    <n v="302"/>
  </r>
  <r>
    <n v="860"/>
    <s v="Product_860"/>
    <x v="1"/>
    <n v="37.53"/>
    <x v="3"/>
    <n v="343"/>
    <n v="5230"/>
    <n v="196281.9"/>
    <x v="4"/>
    <n v="673"/>
  </r>
  <r>
    <n v="860"/>
    <s v="Product_860"/>
    <x v="1"/>
    <n v="37.53"/>
    <x v="3"/>
    <n v="343"/>
    <n v="5230"/>
    <n v="196281.9"/>
    <x v="5"/>
    <n v="586"/>
  </r>
  <r>
    <n v="860"/>
    <s v="Product_860"/>
    <x v="1"/>
    <n v="37.53"/>
    <x v="3"/>
    <n v="343"/>
    <n v="5230"/>
    <n v="196281.9"/>
    <x v="6"/>
    <n v="68"/>
  </r>
  <r>
    <n v="860"/>
    <s v="Product_860"/>
    <x v="1"/>
    <n v="37.53"/>
    <x v="3"/>
    <n v="343"/>
    <n v="5230"/>
    <n v="196281.9"/>
    <x v="7"/>
    <n v="613"/>
  </r>
  <r>
    <n v="860"/>
    <s v="Product_860"/>
    <x v="1"/>
    <n v="37.53"/>
    <x v="3"/>
    <n v="343"/>
    <n v="5230"/>
    <n v="196281.9"/>
    <x v="8"/>
    <n v="605"/>
  </r>
  <r>
    <n v="860"/>
    <s v="Product_860"/>
    <x v="1"/>
    <n v="37.53"/>
    <x v="3"/>
    <n v="343"/>
    <n v="5230"/>
    <n v="196281.9"/>
    <x v="9"/>
    <n v="349"/>
  </r>
  <r>
    <n v="860"/>
    <s v="Product_860"/>
    <x v="1"/>
    <n v="37.53"/>
    <x v="3"/>
    <n v="343"/>
    <n v="5230"/>
    <n v="196281.9"/>
    <x v="10"/>
    <n v="195"/>
  </r>
  <r>
    <n v="860"/>
    <s v="Product_860"/>
    <x v="1"/>
    <n v="37.53"/>
    <x v="3"/>
    <n v="343"/>
    <n v="5230"/>
    <n v="196281.9"/>
    <x v="11"/>
    <n v="644"/>
  </r>
  <r>
    <n v="861"/>
    <s v="Product_861"/>
    <x v="0"/>
    <n v="388.89"/>
    <x v="28"/>
    <n v="947"/>
    <n v="5903"/>
    <n v="2295617.67"/>
    <x v="0"/>
    <n v="422"/>
  </r>
  <r>
    <n v="861"/>
    <s v="Product_861"/>
    <x v="0"/>
    <n v="388.89"/>
    <x v="28"/>
    <n v="947"/>
    <n v="5903"/>
    <n v="2295617.67"/>
    <x v="1"/>
    <n v="259"/>
  </r>
  <r>
    <n v="861"/>
    <s v="Product_861"/>
    <x v="0"/>
    <n v="388.89"/>
    <x v="28"/>
    <n v="947"/>
    <n v="5903"/>
    <n v="2295617.67"/>
    <x v="2"/>
    <n v="702"/>
  </r>
  <r>
    <n v="861"/>
    <s v="Product_861"/>
    <x v="0"/>
    <n v="388.89"/>
    <x v="28"/>
    <n v="947"/>
    <n v="5903"/>
    <n v="2295617.67"/>
    <x v="3"/>
    <n v="679"/>
  </r>
  <r>
    <n v="861"/>
    <s v="Product_861"/>
    <x v="0"/>
    <n v="388.89"/>
    <x v="28"/>
    <n v="947"/>
    <n v="5903"/>
    <n v="2295617.67"/>
    <x v="4"/>
    <n v="555"/>
  </r>
  <r>
    <n v="861"/>
    <s v="Product_861"/>
    <x v="0"/>
    <n v="388.89"/>
    <x v="28"/>
    <n v="947"/>
    <n v="5903"/>
    <n v="2295617.67"/>
    <x v="5"/>
    <n v="236"/>
  </r>
  <r>
    <n v="861"/>
    <s v="Product_861"/>
    <x v="0"/>
    <n v="388.89"/>
    <x v="28"/>
    <n v="947"/>
    <n v="5903"/>
    <n v="2295617.67"/>
    <x v="6"/>
    <n v="471"/>
  </r>
  <r>
    <n v="861"/>
    <s v="Product_861"/>
    <x v="0"/>
    <n v="388.89"/>
    <x v="28"/>
    <n v="947"/>
    <n v="5903"/>
    <n v="2295617.67"/>
    <x v="7"/>
    <n v="903"/>
  </r>
  <r>
    <n v="861"/>
    <s v="Product_861"/>
    <x v="0"/>
    <n v="388.89"/>
    <x v="28"/>
    <n v="947"/>
    <n v="5903"/>
    <n v="2295617.67"/>
    <x v="8"/>
    <n v="491"/>
  </r>
  <r>
    <n v="861"/>
    <s v="Product_861"/>
    <x v="0"/>
    <n v="388.89"/>
    <x v="28"/>
    <n v="947"/>
    <n v="5903"/>
    <n v="2295617.67"/>
    <x v="9"/>
    <n v="83"/>
  </r>
  <r>
    <n v="861"/>
    <s v="Product_861"/>
    <x v="0"/>
    <n v="388.89"/>
    <x v="28"/>
    <n v="947"/>
    <n v="5903"/>
    <n v="2295617.67"/>
    <x v="10"/>
    <n v="132"/>
  </r>
  <r>
    <n v="861"/>
    <s v="Product_861"/>
    <x v="0"/>
    <n v="388.89"/>
    <x v="28"/>
    <n v="947"/>
    <n v="5903"/>
    <n v="2295617.67"/>
    <x v="11"/>
    <n v="970"/>
  </r>
  <r>
    <n v="862"/>
    <s v="Product_862"/>
    <x v="3"/>
    <n v="229.38"/>
    <x v="5"/>
    <n v="899"/>
    <n v="5771"/>
    <n v="1323751.98"/>
    <x v="0"/>
    <n v="890"/>
  </r>
  <r>
    <n v="862"/>
    <s v="Product_862"/>
    <x v="3"/>
    <n v="229.38"/>
    <x v="5"/>
    <n v="899"/>
    <n v="5771"/>
    <n v="1323751.98"/>
    <x v="1"/>
    <n v="192"/>
  </r>
  <r>
    <n v="862"/>
    <s v="Product_862"/>
    <x v="3"/>
    <n v="229.38"/>
    <x v="5"/>
    <n v="899"/>
    <n v="5771"/>
    <n v="1323751.98"/>
    <x v="2"/>
    <n v="878"/>
  </r>
  <r>
    <n v="862"/>
    <s v="Product_862"/>
    <x v="3"/>
    <n v="229.38"/>
    <x v="5"/>
    <n v="899"/>
    <n v="5771"/>
    <n v="1323751.98"/>
    <x v="3"/>
    <n v="434"/>
  </r>
  <r>
    <n v="862"/>
    <s v="Product_862"/>
    <x v="3"/>
    <n v="229.38"/>
    <x v="5"/>
    <n v="899"/>
    <n v="5771"/>
    <n v="1323751.98"/>
    <x v="4"/>
    <n v="508"/>
  </r>
  <r>
    <n v="862"/>
    <s v="Product_862"/>
    <x v="3"/>
    <n v="229.38"/>
    <x v="5"/>
    <n v="899"/>
    <n v="5771"/>
    <n v="1323751.98"/>
    <x v="5"/>
    <n v="838"/>
  </r>
  <r>
    <n v="862"/>
    <s v="Product_862"/>
    <x v="3"/>
    <n v="229.38"/>
    <x v="5"/>
    <n v="899"/>
    <n v="5771"/>
    <n v="1323751.98"/>
    <x v="6"/>
    <n v="103"/>
  </r>
  <r>
    <n v="862"/>
    <s v="Product_862"/>
    <x v="3"/>
    <n v="229.38"/>
    <x v="5"/>
    <n v="899"/>
    <n v="5771"/>
    <n v="1323751.98"/>
    <x v="7"/>
    <n v="76"/>
  </r>
  <r>
    <n v="862"/>
    <s v="Product_862"/>
    <x v="3"/>
    <n v="229.38"/>
    <x v="5"/>
    <n v="899"/>
    <n v="5771"/>
    <n v="1323751.98"/>
    <x v="8"/>
    <n v="228"/>
  </r>
  <r>
    <n v="862"/>
    <s v="Product_862"/>
    <x v="3"/>
    <n v="229.38"/>
    <x v="5"/>
    <n v="899"/>
    <n v="5771"/>
    <n v="1323751.98"/>
    <x v="9"/>
    <n v="386"/>
  </r>
  <r>
    <n v="862"/>
    <s v="Product_862"/>
    <x v="3"/>
    <n v="229.38"/>
    <x v="5"/>
    <n v="899"/>
    <n v="5771"/>
    <n v="1323751.98"/>
    <x v="10"/>
    <n v="984"/>
  </r>
  <r>
    <n v="862"/>
    <s v="Product_862"/>
    <x v="3"/>
    <n v="229.38"/>
    <x v="5"/>
    <n v="899"/>
    <n v="5771"/>
    <n v="1323751.98"/>
    <x v="11"/>
    <n v="254"/>
  </r>
  <r>
    <n v="863"/>
    <s v="Product_863"/>
    <x v="0"/>
    <n v="264.57"/>
    <x v="0"/>
    <n v="554"/>
    <n v="5450"/>
    <n v="1441906.5"/>
    <x v="0"/>
    <n v="197"/>
  </r>
  <r>
    <n v="863"/>
    <s v="Product_863"/>
    <x v="0"/>
    <n v="264.57"/>
    <x v="0"/>
    <n v="554"/>
    <n v="5450"/>
    <n v="1441906.5"/>
    <x v="1"/>
    <n v="654"/>
  </r>
  <r>
    <n v="863"/>
    <s v="Product_863"/>
    <x v="0"/>
    <n v="264.57"/>
    <x v="0"/>
    <n v="554"/>
    <n v="5450"/>
    <n v="1441906.5"/>
    <x v="2"/>
    <n v="886"/>
  </r>
  <r>
    <n v="863"/>
    <s v="Product_863"/>
    <x v="0"/>
    <n v="264.57"/>
    <x v="0"/>
    <n v="554"/>
    <n v="5450"/>
    <n v="1441906.5"/>
    <x v="3"/>
    <n v="681"/>
  </r>
  <r>
    <n v="863"/>
    <s v="Product_863"/>
    <x v="0"/>
    <n v="264.57"/>
    <x v="0"/>
    <n v="554"/>
    <n v="5450"/>
    <n v="1441906.5"/>
    <x v="4"/>
    <n v="237"/>
  </r>
  <r>
    <n v="863"/>
    <s v="Product_863"/>
    <x v="0"/>
    <n v="264.57"/>
    <x v="0"/>
    <n v="554"/>
    <n v="5450"/>
    <n v="1441906.5"/>
    <x v="5"/>
    <n v="65"/>
  </r>
  <r>
    <n v="863"/>
    <s v="Product_863"/>
    <x v="0"/>
    <n v="264.57"/>
    <x v="0"/>
    <n v="554"/>
    <n v="5450"/>
    <n v="1441906.5"/>
    <x v="6"/>
    <n v="757"/>
  </r>
  <r>
    <n v="863"/>
    <s v="Product_863"/>
    <x v="0"/>
    <n v="264.57"/>
    <x v="0"/>
    <n v="554"/>
    <n v="5450"/>
    <n v="1441906.5"/>
    <x v="7"/>
    <n v="228"/>
  </r>
  <r>
    <n v="863"/>
    <s v="Product_863"/>
    <x v="0"/>
    <n v="264.57"/>
    <x v="0"/>
    <n v="554"/>
    <n v="5450"/>
    <n v="1441906.5"/>
    <x v="8"/>
    <n v="574"/>
  </r>
  <r>
    <n v="863"/>
    <s v="Product_863"/>
    <x v="0"/>
    <n v="264.57"/>
    <x v="0"/>
    <n v="554"/>
    <n v="5450"/>
    <n v="1441906.5"/>
    <x v="9"/>
    <n v="86"/>
  </r>
  <r>
    <n v="863"/>
    <s v="Product_863"/>
    <x v="0"/>
    <n v="264.57"/>
    <x v="0"/>
    <n v="554"/>
    <n v="5450"/>
    <n v="1441906.5"/>
    <x v="10"/>
    <n v="85"/>
  </r>
  <r>
    <n v="863"/>
    <s v="Product_863"/>
    <x v="0"/>
    <n v="264.57"/>
    <x v="0"/>
    <n v="554"/>
    <n v="5450"/>
    <n v="1441906.5"/>
    <x v="11"/>
    <n v="1000"/>
  </r>
  <r>
    <n v="864"/>
    <s v="Product_864"/>
    <x v="0"/>
    <n v="223.18"/>
    <x v="1"/>
    <n v="354"/>
    <n v="5376"/>
    <n v="1199815.6799999999"/>
    <x v="0"/>
    <n v="0"/>
  </r>
  <r>
    <n v="864"/>
    <s v="Product_864"/>
    <x v="0"/>
    <n v="223.18"/>
    <x v="1"/>
    <n v="354"/>
    <n v="5376"/>
    <n v="1199815.6799999999"/>
    <x v="1"/>
    <n v="615"/>
  </r>
  <r>
    <n v="864"/>
    <s v="Product_864"/>
    <x v="0"/>
    <n v="223.18"/>
    <x v="1"/>
    <n v="354"/>
    <n v="5376"/>
    <n v="1199815.6799999999"/>
    <x v="2"/>
    <n v="941"/>
  </r>
  <r>
    <n v="864"/>
    <s v="Product_864"/>
    <x v="0"/>
    <n v="223.18"/>
    <x v="1"/>
    <n v="354"/>
    <n v="5376"/>
    <n v="1199815.6799999999"/>
    <x v="3"/>
    <n v="134"/>
  </r>
  <r>
    <n v="864"/>
    <s v="Product_864"/>
    <x v="0"/>
    <n v="223.18"/>
    <x v="1"/>
    <n v="354"/>
    <n v="5376"/>
    <n v="1199815.6799999999"/>
    <x v="4"/>
    <n v="133"/>
  </r>
  <r>
    <n v="864"/>
    <s v="Product_864"/>
    <x v="0"/>
    <n v="223.18"/>
    <x v="1"/>
    <n v="354"/>
    <n v="5376"/>
    <n v="1199815.6799999999"/>
    <x v="5"/>
    <n v="69"/>
  </r>
  <r>
    <n v="864"/>
    <s v="Product_864"/>
    <x v="0"/>
    <n v="223.18"/>
    <x v="1"/>
    <n v="354"/>
    <n v="5376"/>
    <n v="1199815.6799999999"/>
    <x v="6"/>
    <n v="160"/>
  </r>
  <r>
    <n v="864"/>
    <s v="Product_864"/>
    <x v="0"/>
    <n v="223.18"/>
    <x v="1"/>
    <n v="354"/>
    <n v="5376"/>
    <n v="1199815.6799999999"/>
    <x v="7"/>
    <n v="961"/>
  </r>
  <r>
    <n v="864"/>
    <s v="Product_864"/>
    <x v="0"/>
    <n v="223.18"/>
    <x v="1"/>
    <n v="354"/>
    <n v="5376"/>
    <n v="1199815.6799999999"/>
    <x v="8"/>
    <n v="851"/>
  </r>
  <r>
    <n v="864"/>
    <s v="Product_864"/>
    <x v="0"/>
    <n v="223.18"/>
    <x v="1"/>
    <n v="354"/>
    <n v="5376"/>
    <n v="1199815.6799999999"/>
    <x v="9"/>
    <n v="306"/>
  </r>
  <r>
    <n v="864"/>
    <s v="Product_864"/>
    <x v="0"/>
    <n v="223.18"/>
    <x v="1"/>
    <n v="354"/>
    <n v="5376"/>
    <n v="1199815.6799999999"/>
    <x v="10"/>
    <n v="475"/>
  </r>
  <r>
    <n v="864"/>
    <s v="Product_864"/>
    <x v="0"/>
    <n v="223.18"/>
    <x v="1"/>
    <n v="354"/>
    <n v="5376"/>
    <n v="1199815.6799999999"/>
    <x v="11"/>
    <n v="731"/>
  </r>
  <r>
    <n v="865"/>
    <s v="Product_865"/>
    <x v="0"/>
    <n v="203.38"/>
    <x v="18"/>
    <n v="416"/>
    <n v="6801"/>
    <n v="1383187.38"/>
    <x v="0"/>
    <n v="406"/>
  </r>
  <r>
    <n v="865"/>
    <s v="Product_865"/>
    <x v="0"/>
    <n v="203.38"/>
    <x v="18"/>
    <n v="416"/>
    <n v="6801"/>
    <n v="1383187.38"/>
    <x v="1"/>
    <n v="971"/>
  </r>
  <r>
    <n v="865"/>
    <s v="Product_865"/>
    <x v="0"/>
    <n v="203.38"/>
    <x v="18"/>
    <n v="416"/>
    <n v="6801"/>
    <n v="1383187.38"/>
    <x v="2"/>
    <n v="574"/>
  </r>
  <r>
    <n v="865"/>
    <s v="Product_865"/>
    <x v="0"/>
    <n v="203.38"/>
    <x v="18"/>
    <n v="416"/>
    <n v="6801"/>
    <n v="1383187.38"/>
    <x v="3"/>
    <n v="49"/>
  </r>
  <r>
    <n v="865"/>
    <s v="Product_865"/>
    <x v="0"/>
    <n v="203.38"/>
    <x v="18"/>
    <n v="416"/>
    <n v="6801"/>
    <n v="1383187.38"/>
    <x v="4"/>
    <n v="972"/>
  </r>
  <r>
    <n v="865"/>
    <s v="Product_865"/>
    <x v="0"/>
    <n v="203.38"/>
    <x v="18"/>
    <n v="416"/>
    <n v="6801"/>
    <n v="1383187.38"/>
    <x v="5"/>
    <n v="808"/>
  </r>
  <r>
    <n v="865"/>
    <s v="Product_865"/>
    <x v="0"/>
    <n v="203.38"/>
    <x v="18"/>
    <n v="416"/>
    <n v="6801"/>
    <n v="1383187.38"/>
    <x v="6"/>
    <n v="199"/>
  </r>
  <r>
    <n v="865"/>
    <s v="Product_865"/>
    <x v="0"/>
    <n v="203.38"/>
    <x v="18"/>
    <n v="416"/>
    <n v="6801"/>
    <n v="1383187.38"/>
    <x v="7"/>
    <n v="296"/>
  </r>
  <r>
    <n v="865"/>
    <s v="Product_865"/>
    <x v="0"/>
    <n v="203.38"/>
    <x v="18"/>
    <n v="416"/>
    <n v="6801"/>
    <n v="1383187.38"/>
    <x v="8"/>
    <n v="536"/>
  </r>
  <r>
    <n v="865"/>
    <s v="Product_865"/>
    <x v="0"/>
    <n v="203.38"/>
    <x v="18"/>
    <n v="416"/>
    <n v="6801"/>
    <n v="1383187.38"/>
    <x v="9"/>
    <n v="849"/>
  </r>
  <r>
    <n v="865"/>
    <s v="Product_865"/>
    <x v="0"/>
    <n v="203.38"/>
    <x v="18"/>
    <n v="416"/>
    <n v="6801"/>
    <n v="1383187.38"/>
    <x v="10"/>
    <n v="806"/>
  </r>
  <r>
    <n v="865"/>
    <s v="Product_865"/>
    <x v="0"/>
    <n v="203.38"/>
    <x v="18"/>
    <n v="416"/>
    <n v="6801"/>
    <n v="1383187.38"/>
    <x v="11"/>
    <n v="335"/>
  </r>
  <r>
    <n v="866"/>
    <s v="Product_866"/>
    <x v="2"/>
    <n v="282.02"/>
    <x v="14"/>
    <n v="109"/>
    <n v="5335"/>
    <n v="1504576.7"/>
    <x v="0"/>
    <n v="377"/>
  </r>
  <r>
    <n v="866"/>
    <s v="Product_866"/>
    <x v="2"/>
    <n v="282.02"/>
    <x v="14"/>
    <n v="109"/>
    <n v="5335"/>
    <n v="1504576.7"/>
    <x v="1"/>
    <n v="405"/>
  </r>
  <r>
    <n v="866"/>
    <s v="Product_866"/>
    <x v="2"/>
    <n v="282.02"/>
    <x v="14"/>
    <n v="109"/>
    <n v="5335"/>
    <n v="1504576.7"/>
    <x v="2"/>
    <n v="999"/>
  </r>
  <r>
    <n v="866"/>
    <s v="Product_866"/>
    <x v="2"/>
    <n v="282.02"/>
    <x v="14"/>
    <n v="109"/>
    <n v="5335"/>
    <n v="1504576.7"/>
    <x v="3"/>
    <n v="431"/>
  </r>
  <r>
    <n v="866"/>
    <s v="Product_866"/>
    <x v="2"/>
    <n v="282.02"/>
    <x v="14"/>
    <n v="109"/>
    <n v="5335"/>
    <n v="1504576.7"/>
    <x v="4"/>
    <n v="191"/>
  </r>
  <r>
    <n v="866"/>
    <s v="Product_866"/>
    <x v="2"/>
    <n v="282.02"/>
    <x v="14"/>
    <n v="109"/>
    <n v="5335"/>
    <n v="1504576.7"/>
    <x v="5"/>
    <n v="446"/>
  </r>
  <r>
    <n v="866"/>
    <s v="Product_866"/>
    <x v="2"/>
    <n v="282.02"/>
    <x v="14"/>
    <n v="109"/>
    <n v="5335"/>
    <n v="1504576.7"/>
    <x v="6"/>
    <n v="215"/>
  </r>
  <r>
    <n v="866"/>
    <s v="Product_866"/>
    <x v="2"/>
    <n v="282.02"/>
    <x v="14"/>
    <n v="109"/>
    <n v="5335"/>
    <n v="1504576.7"/>
    <x v="7"/>
    <n v="509"/>
  </r>
  <r>
    <n v="866"/>
    <s v="Product_866"/>
    <x v="2"/>
    <n v="282.02"/>
    <x v="14"/>
    <n v="109"/>
    <n v="5335"/>
    <n v="1504576.7"/>
    <x v="8"/>
    <n v="267"/>
  </r>
  <r>
    <n v="866"/>
    <s v="Product_866"/>
    <x v="2"/>
    <n v="282.02"/>
    <x v="14"/>
    <n v="109"/>
    <n v="5335"/>
    <n v="1504576.7"/>
    <x v="9"/>
    <n v="153"/>
  </r>
  <r>
    <n v="866"/>
    <s v="Product_866"/>
    <x v="2"/>
    <n v="282.02"/>
    <x v="14"/>
    <n v="109"/>
    <n v="5335"/>
    <n v="1504576.7"/>
    <x v="10"/>
    <n v="790"/>
  </r>
  <r>
    <n v="866"/>
    <s v="Product_866"/>
    <x v="2"/>
    <n v="282.02"/>
    <x v="14"/>
    <n v="109"/>
    <n v="5335"/>
    <n v="1504576.7"/>
    <x v="11"/>
    <n v="552"/>
  </r>
  <r>
    <n v="867"/>
    <s v="Product_867"/>
    <x v="0"/>
    <n v="81.84"/>
    <x v="13"/>
    <n v="563"/>
    <n v="6217"/>
    <n v="508799.28"/>
    <x v="0"/>
    <n v="166"/>
  </r>
  <r>
    <n v="867"/>
    <s v="Product_867"/>
    <x v="0"/>
    <n v="81.84"/>
    <x v="13"/>
    <n v="563"/>
    <n v="6217"/>
    <n v="508799.28"/>
    <x v="1"/>
    <n v="725"/>
  </r>
  <r>
    <n v="867"/>
    <s v="Product_867"/>
    <x v="0"/>
    <n v="81.84"/>
    <x v="13"/>
    <n v="563"/>
    <n v="6217"/>
    <n v="508799.28"/>
    <x v="2"/>
    <n v="891"/>
  </r>
  <r>
    <n v="867"/>
    <s v="Product_867"/>
    <x v="0"/>
    <n v="81.84"/>
    <x v="13"/>
    <n v="563"/>
    <n v="6217"/>
    <n v="508799.28"/>
    <x v="3"/>
    <n v="339"/>
  </r>
  <r>
    <n v="867"/>
    <s v="Product_867"/>
    <x v="0"/>
    <n v="81.84"/>
    <x v="13"/>
    <n v="563"/>
    <n v="6217"/>
    <n v="508799.28"/>
    <x v="4"/>
    <n v="355"/>
  </r>
  <r>
    <n v="867"/>
    <s v="Product_867"/>
    <x v="0"/>
    <n v="81.84"/>
    <x v="13"/>
    <n v="563"/>
    <n v="6217"/>
    <n v="508799.28"/>
    <x v="5"/>
    <n v="415"/>
  </r>
  <r>
    <n v="867"/>
    <s v="Product_867"/>
    <x v="0"/>
    <n v="81.84"/>
    <x v="13"/>
    <n v="563"/>
    <n v="6217"/>
    <n v="508799.28"/>
    <x v="6"/>
    <n v="945"/>
  </r>
  <r>
    <n v="867"/>
    <s v="Product_867"/>
    <x v="0"/>
    <n v="81.84"/>
    <x v="13"/>
    <n v="563"/>
    <n v="6217"/>
    <n v="508799.28"/>
    <x v="7"/>
    <n v="714"/>
  </r>
  <r>
    <n v="867"/>
    <s v="Product_867"/>
    <x v="0"/>
    <n v="81.84"/>
    <x v="13"/>
    <n v="563"/>
    <n v="6217"/>
    <n v="508799.28"/>
    <x v="8"/>
    <n v="404"/>
  </r>
  <r>
    <n v="867"/>
    <s v="Product_867"/>
    <x v="0"/>
    <n v="81.84"/>
    <x v="13"/>
    <n v="563"/>
    <n v="6217"/>
    <n v="508799.28"/>
    <x v="9"/>
    <n v="439"/>
  </r>
  <r>
    <n v="867"/>
    <s v="Product_867"/>
    <x v="0"/>
    <n v="81.84"/>
    <x v="13"/>
    <n v="563"/>
    <n v="6217"/>
    <n v="508799.28"/>
    <x v="10"/>
    <n v="323"/>
  </r>
  <r>
    <n v="867"/>
    <s v="Product_867"/>
    <x v="0"/>
    <n v="81.84"/>
    <x v="13"/>
    <n v="563"/>
    <n v="6217"/>
    <n v="508799.28"/>
    <x v="11"/>
    <n v="501"/>
  </r>
  <r>
    <n v="868"/>
    <s v="Product_868"/>
    <x v="0"/>
    <n v="95.05"/>
    <x v="0"/>
    <n v="762"/>
    <n v="6319"/>
    <n v="600620.94999999995"/>
    <x v="0"/>
    <n v="508"/>
  </r>
  <r>
    <n v="868"/>
    <s v="Product_868"/>
    <x v="0"/>
    <n v="95.05"/>
    <x v="0"/>
    <n v="762"/>
    <n v="6319"/>
    <n v="600620.94999999995"/>
    <x v="1"/>
    <n v="753"/>
  </r>
  <r>
    <n v="868"/>
    <s v="Product_868"/>
    <x v="0"/>
    <n v="95.05"/>
    <x v="0"/>
    <n v="762"/>
    <n v="6319"/>
    <n v="600620.94999999995"/>
    <x v="2"/>
    <n v="11"/>
  </r>
  <r>
    <n v="868"/>
    <s v="Product_868"/>
    <x v="0"/>
    <n v="95.05"/>
    <x v="0"/>
    <n v="762"/>
    <n v="6319"/>
    <n v="600620.94999999995"/>
    <x v="3"/>
    <n v="346"/>
  </r>
  <r>
    <n v="868"/>
    <s v="Product_868"/>
    <x v="0"/>
    <n v="95.05"/>
    <x v="0"/>
    <n v="762"/>
    <n v="6319"/>
    <n v="600620.94999999995"/>
    <x v="4"/>
    <n v="277"/>
  </r>
  <r>
    <n v="868"/>
    <s v="Product_868"/>
    <x v="0"/>
    <n v="95.05"/>
    <x v="0"/>
    <n v="762"/>
    <n v="6319"/>
    <n v="600620.94999999995"/>
    <x v="5"/>
    <n v="531"/>
  </r>
  <r>
    <n v="868"/>
    <s v="Product_868"/>
    <x v="0"/>
    <n v="95.05"/>
    <x v="0"/>
    <n v="762"/>
    <n v="6319"/>
    <n v="600620.94999999995"/>
    <x v="6"/>
    <n v="211"/>
  </r>
  <r>
    <n v="868"/>
    <s v="Product_868"/>
    <x v="0"/>
    <n v="95.05"/>
    <x v="0"/>
    <n v="762"/>
    <n v="6319"/>
    <n v="600620.94999999995"/>
    <x v="7"/>
    <n v="983"/>
  </r>
  <r>
    <n v="868"/>
    <s v="Product_868"/>
    <x v="0"/>
    <n v="95.05"/>
    <x v="0"/>
    <n v="762"/>
    <n v="6319"/>
    <n v="600620.94999999995"/>
    <x v="8"/>
    <n v="792"/>
  </r>
  <r>
    <n v="868"/>
    <s v="Product_868"/>
    <x v="0"/>
    <n v="95.05"/>
    <x v="0"/>
    <n v="762"/>
    <n v="6319"/>
    <n v="600620.94999999995"/>
    <x v="9"/>
    <n v="739"/>
  </r>
  <r>
    <n v="868"/>
    <s v="Product_868"/>
    <x v="0"/>
    <n v="95.05"/>
    <x v="0"/>
    <n v="762"/>
    <n v="6319"/>
    <n v="600620.94999999995"/>
    <x v="10"/>
    <n v="179"/>
  </r>
  <r>
    <n v="868"/>
    <s v="Product_868"/>
    <x v="0"/>
    <n v="95.05"/>
    <x v="0"/>
    <n v="762"/>
    <n v="6319"/>
    <n v="600620.94999999995"/>
    <x v="11"/>
    <n v="989"/>
  </r>
  <r>
    <n v="869"/>
    <s v="Product_869"/>
    <x v="2"/>
    <n v="431.58"/>
    <x v="23"/>
    <n v="497"/>
    <n v="6676"/>
    <n v="2881228.08"/>
    <x v="0"/>
    <n v="637"/>
  </r>
  <r>
    <n v="869"/>
    <s v="Product_869"/>
    <x v="2"/>
    <n v="431.58"/>
    <x v="23"/>
    <n v="497"/>
    <n v="6676"/>
    <n v="2881228.08"/>
    <x v="1"/>
    <n v="942"/>
  </r>
  <r>
    <n v="869"/>
    <s v="Product_869"/>
    <x v="2"/>
    <n v="431.58"/>
    <x v="23"/>
    <n v="497"/>
    <n v="6676"/>
    <n v="2881228.08"/>
    <x v="2"/>
    <n v="140"/>
  </r>
  <r>
    <n v="869"/>
    <s v="Product_869"/>
    <x v="2"/>
    <n v="431.58"/>
    <x v="23"/>
    <n v="497"/>
    <n v="6676"/>
    <n v="2881228.08"/>
    <x v="3"/>
    <n v="645"/>
  </r>
  <r>
    <n v="869"/>
    <s v="Product_869"/>
    <x v="2"/>
    <n v="431.58"/>
    <x v="23"/>
    <n v="497"/>
    <n v="6676"/>
    <n v="2881228.08"/>
    <x v="4"/>
    <n v="17"/>
  </r>
  <r>
    <n v="869"/>
    <s v="Product_869"/>
    <x v="2"/>
    <n v="431.58"/>
    <x v="23"/>
    <n v="497"/>
    <n v="6676"/>
    <n v="2881228.08"/>
    <x v="5"/>
    <n v="440"/>
  </r>
  <r>
    <n v="869"/>
    <s v="Product_869"/>
    <x v="2"/>
    <n v="431.58"/>
    <x v="23"/>
    <n v="497"/>
    <n v="6676"/>
    <n v="2881228.08"/>
    <x v="6"/>
    <n v="507"/>
  </r>
  <r>
    <n v="869"/>
    <s v="Product_869"/>
    <x v="2"/>
    <n v="431.58"/>
    <x v="23"/>
    <n v="497"/>
    <n v="6676"/>
    <n v="2881228.08"/>
    <x v="7"/>
    <n v="965"/>
  </r>
  <r>
    <n v="869"/>
    <s v="Product_869"/>
    <x v="2"/>
    <n v="431.58"/>
    <x v="23"/>
    <n v="497"/>
    <n v="6676"/>
    <n v="2881228.08"/>
    <x v="8"/>
    <n v="10"/>
  </r>
  <r>
    <n v="869"/>
    <s v="Product_869"/>
    <x v="2"/>
    <n v="431.58"/>
    <x v="23"/>
    <n v="497"/>
    <n v="6676"/>
    <n v="2881228.08"/>
    <x v="9"/>
    <n v="959"/>
  </r>
  <r>
    <n v="869"/>
    <s v="Product_869"/>
    <x v="2"/>
    <n v="431.58"/>
    <x v="23"/>
    <n v="497"/>
    <n v="6676"/>
    <n v="2881228.08"/>
    <x v="10"/>
    <n v="515"/>
  </r>
  <r>
    <n v="869"/>
    <s v="Product_869"/>
    <x v="2"/>
    <n v="431.58"/>
    <x v="23"/>
    <n v="497"/>
    <n v="6676"/>
    <n v="2881228.08"/>
    <x v="11"/>
    <n v="899"/>
  </r>
  <r>
    <n v="870"/>
    <s v="Product_870"/>
    <x v="6"/>
    <n v="473.33"/>
    <x v="3"/>
    <n v="341"/>
    <n v="5463"/>
    <n v="2585801.79"/>
    <x v="0"/>
    <n v="312"/>
  </r>
  <r>
    <n v="870"/>
    <s v="Product_870"/>
    <x v="6"/>
    <n v="473.33"/>
    <x v="3"/>
    <n v="341"/>
    <n v="5463"/>
    <n v="2585801.79"/>
    <x v="1"/>
    <n v="720"/>
  </r>
  <r>
    <n v="870"/>
    <s v="Product_870"/>
    <x v="6"/>
    <n v="473.33"/>
    <x v="3"/>
    <n v="341"/>
    <n v="5463"/>
    <n v="2585801.79"/>
    <x v="2"/>
    <n v="765"/>
  </r>
  <r>
    <n v="870"/>
    <s v="Product_870"/>
    <x v="6"/>
    <n v="473.33"/>
    <x v="3"/>
    <n v="341"/>
    <n v="5463"/>
    <n v="2585801.79"/>
    <x v="3"/>
    <n v="346"/>
  </r>
  <r>
    <n v="870"/>
    <s v="Product_870"/>
    <x v="6"/>
    <n v="473.33"/>
    <x v="3"/>
    <n v="341"/>
    <n v="5463"/>
    <n v="2585801.79"/>
    <x v="4"/>
    <n v="523"/>
  </r>
  <r>
    <n v="870"/>
    <s v="Product_870"/>
    <x v="6"/>
    <n v="473.33"/>
    <x v="3"/>
    <n v="341"/>
    <n v="5463"/>
    <n v="2585801.79"/>
    <x v="5"/>
    <n v="737"/>
  </r>
  <r>
    <n v="870"/>
    <s v="Product_870"/>
    <x v="6"/>
    <n v="473.33"/>
    <x v="3"/>
    <n v="341"/>
    <n v="5463"/>
    <n v="2585801.79"/>
    <x v="6"/>
    <n v="15"/>
  </r>
  <r>
    <n v="870"/>
    <s v="Product_870"/>
    <x v="6"/>
    <n v="473.33"/>
    <x v="3"/>
    <n v="341"/>
    <n v="5463"/>
    <n v="2585801.79"/>
    <x v="7"/>
    <n v="572"/>
  </r>
  <r>
    <n v="870"/>
    <s v="Product_870"/>
    <x v="6"/>
    <n v="473.33"/>
    <x v="3"/>
    <n v="341"/>
    <n v="5463"/>
    <n v="2585801.79"/>
    <x v="8"/>
    <n v="319"/>
  </r>
  <r>
    <n v="870"/>
    <s v="Product_870"/>
    <x v="6"/>
    <n v="473.33"/>
    <x v="3"/>
    <n v="341"/>
    <n v="5463"/>
    <n v="2585801.79"/>
    <x v="9"/>
    <n v="263"/>
  </r>
  <r>
    <n v="870"/>
    <s v="Product_870"/>
    <x v="6"/>
    <n v="473.33"/>
    <x v="3"/>
    <n v="341"/>
    <n v="5463"/>
    <n v="2585801.79"/>
    <x v="10"/>
    <n v="637"/>
  </r>
  <r>
    <n v="870"/>
    <s v="Product_870"/>
    <x v="6"/>
    <n v="473.33"/>
    <x v="3"/>
    <n v="341"/>
    <n v="5463"/>
    <n v="2585801.79"/>
    <x v="11"/>
    <n v="254"/>
  </r>
  <r>
    <n v="871"/>
    <s v="Product_871"/>
    <x v="1"/>
    <n v="189.79"/>
    <x v="21"/>
    <n v="942"/>
    <n v="6419"/>
    <n v="1218262.01"/>
    <x v="0"/>
    <n v="592"/>
  </r>
  <r>
    <n v="871"/>
    <s v="Product_871"/>
    <x v="1"/>
    <n v="189.79"/>
    <x v="21"/>
    <n v="942"/>
    <n v="6419"/>
    <n v="1218262.01"/>
    <x v="1"/>
    <n v="92"/>
  </r>
  <r>
    <n v="871"/>
    <s v="Product_871"/>
    <x v="1"/>
    <n v="189.79"/>
    <x v="21"/>
    <n v="942"/>
    <n v="6419"/>
    <n v="1218262.01"/>
    <x v="2"/>
    <n v="554"/>
  </r>
  <r>
    <n v="871"/>
    <s v="Product_871"/>
    <x v="1"/>
    <n v="189.79"/>
    <x v="21"/>
    <n v="942"/>
    <n v="6419"/>
    <n v="1218262.01"/>
    <x v="3"/>
    <n v="648"/>
  </r>
  <r>
    <n v="871"/>
    <s v="Product_871"/>
    <x v="1"/>
    <n v="189.79"/>
    <x v="21"/>
    <n v="942"/>
    <n v="6419"/>
    <n v="1218262.01"/>
    <x v="4"/>
    <n v="179"/>
  </r>
  <r>
    <n v="871"/>
    <s v="Product_871"/>
    <x v="1"/>
    <n v="189.79"/>
    <x v="21"/>
    <n v="942"/>
    <n v="6419"/>
    <n v="1218262.01"/>
    <x v="5"/>
    <n v="945"/>
  </r>
  <r>
    <n v="871"/>
    <s v="Product_871"/>
    <x v="1"/>
    <n v="189.79"/>
    <x v="21"/>
    <n v="942"/>
    <n v="6419"/>
    <n v="1218262.01"/>
    <x v="6"/>
    <n v="497"/>
  </r>
  <r>
    <n v="871"/>
    <s v="Product_871"/>
    <x v="1"/>
    <n v="189.79"/>
    <x v="21"/>
    <n v="942"/>
    <n v="6419"/>
    <n v="1218262.01"/>
    <x v="7"/>
    <n v="537"/>
  </r>
  <r>
    <n v="871"/>
    <s v="Product_871"/>
    <x v="1"/>
    <n v="189.79"/>
    <x v="21"/>
    <n v="942"/>
    <n v="6419"/>
    <n v="1218262.01"/>
    <x v="8"/>
    <n v="712"/>
  </r>
  <r>
    <n v="871"/>
    <s v="Product_871"/>
    <x v="1"/>
    <n v="189.79"/>
    <x v="21"/>
    <n v="942"/>
    <n v="6419"/>
    <n v="1218262.01"/>
    <x v="9"/>
    <n v="976"/>
  </r>
  <r>
    <n v="871"/>
    <s v="Product_871"/>
    <x v="1"/>
    <n v="189.79"/>
    <x v="21"/>
    <n v="942"/>
    <n v="6419"/>
    <n v="1218262.01"/>
    <x v="10"/>
    <n v="174"/>
  </r>
  <r>
    <n v="871"/>
    <s v="Product_871"/>
    <x v="1"/>
    <n v="189.79"/>
    <x v="21"/>
    <n v="942"/>
    <n v="6419"/>
    <n v="1218262.01"/>
    <x v="11"/>
    <n v="513"/>
  </r>
  <r>
    <n v="872"/>
    <s v="Product_872"/>
    <x v="5"/>
    <n v="139.02000000000001"/>
    <x v="10"/>
    <n v="383"/>
    <n v="5483"/>
    <n v="762246.66"/>
    <x v="0"/>
    <n v="417"/>
  </r>
  <r>
    <n v="872"/>
    <s v="Product_872"/>
    <x v="5"/>
    <n v="139.02000000000001"/>
    <x v="10"/>
    <n v="383"/>
    <n v="5483"/>
    <n v="762246.66"/>
    <x v="1"/>
    <n v="429"/>
  </r>
  <r>
    <n v="872"/>
    <s v="Product_872"/>
    <x v="5"/>
    <n v="139.02000000000001"/>
    <x v="10"/>
    <n v="383"/>
    <n v="5483"/>
    <n v="762246.66"/>
    <x v="2"/>
    <n v="16"/>
  </r>
  <r>
    <n v="872"/>
    <s v="Product_872"/>
    <x v="5"/>
    <n v="139.02000000000001"/>
    <x v="10"/>
    <n v="383"/>
    <n v="5483"/>
    <n v="762246.66"/>
    <x v="3"/>
    <n v="244"/>
  </r>
  <r>
    <n v="872"/>
    <s v="Product_872"/>
    <x v="5"/>
    <n v="139.02000000000001"/>
    <x v="10"/>
    <n v="383"/>
    <n v="5483"/>
    <n v="762246.66"/>
    <x v="4"/>
    <n v="122"/>
  </r>
  <r>
    <n v="872"/>
    <s v="Product_872"/>
    <x v="5"/>
    <n v="139.02000000000001"/>
    <x v="10"/>
    <n v="383"/>
    <n v="5483"/>
    <n v="762246.66"/>
    <x v="5"/>
    <n v="463"/>
  </r>
  <r>
    <n v="872"/>
    <s v="Product_872"/>
    <x v="5"/>
    <n v="139.02000000000001"/>
    <x v="10"/>
    <n v="383"/>
    <n v="5483"/>
    <n v="762246.66"/>
    <x v="6"/>
    <n v="883"/>
  </r>
  <r>
    <n v="872"/>
    <s v="Product_872"/>
    <x v="5"/>
    <n v="139.02000000000001"/>
    <x v="10"/>
    <n v="383"/>
    <n v="5483"/>
    <n v="762246.66"/>
    <x v="7"/>
    <n v="582"/>
  </r>
  <r>
    <n v="872"/>
    <s v="Product_872"/>
    <x v="5"/>
    <n v="139.02000000000001"/>
    <x v="10"/>
    <n v="383"/>
    <n v="5483"/>
    <n v="762246.66"/>
    <x v="8"/>
    <n v="125"/>
  </r>
  <r>
    <n v="872"/>
    <s v="Product_872"/>
    <x v="5"/>
    <n v="139.02000000000001"/>
    <x v="10"/>
    <n v="383"/>
    <n v="5483"/>
    <n v="762246.66"/>
    <x v="9"/>
    <n v="734"/>
  </r>
  <r>
    <n v="872"/>
    <s v="Product_872"/>
    <x v="5"/>
    <n v="139.02000000000001"/>
    <x v="10"/>
    <n v="383"/>
    <n v="5483"/>
    <n v="762246.66"/>
    <x v="10"/>
    <n v="762"/>
  </r>
  <r>
    <n v="872"/>
    <s v="Product_872"/>
    <x v="5"/>
    <n v="139.02000000000001"/>
    <x v="10"/>
    <n v="383"/>
    <n v="5483"/>
    <n v="762246.66"/>
    <x v="11"/>
    <n v="706"/>
  </r>
  <r>
    <n v="873"/>
    <s v="Product_873"/>
    <x v="6"/>
    <n v="323.77999999999997"/>
    <x v="9"/>
    <n v="533"/>
    <n v="4681"/>
    <n v="1515614.18"/>
    <x v="0"/>
    <n v="762"/>
  </r>
  <r>
    <n v="873"/>
    <s v="Product_873"/>
    <x v="6"/>
    <n v="323.77999999999997"/>
    <x v="9"/>
    <n v="533"/>
    <n v="4681"/>
    <n v="1515614.18"/>
    <x v="1"/>
    <n v="653"/>
  </r>
  <r>
    <n v="873"/>
    <s v="Product_873"/>
    <x v="6"/>
    <n v="323.77999999999997"/>
    <x v="9"/>
    <n v="533"/>
    <n v="4681"/>
    <n v="1515614.18"/>
    <x v="2"/>
    <n v="62"/>
  </r>
  <r>
    <n v="873"/>
    <s v="Product_873"/>
    <x v="6"/>
    <n v="323.77999999999997"/>
    <x v="9"/>
    <n v="533"/>
    <n v="4681"/>
    <n v="1515614.18"/>
    <x v="3"/>
    <n v="108"/>
  </r>
  <r>
    <n v="873"/>
    <s v="Product_873"/>
    <x v="6"/>
    <n v="323.77999999999997"/>
    <x v="9"/>
    <n v="533"/>
    <n v="4681"/>
    <n v="1515614.18"/>
    <x v="4"/>
    <n v="245"/>
  </r>
  <r>
    <n v="873"/>
    <s v="Product_873"/>
    <x v="6"/>
    <n v="323.77999999999997"/>
    <x v="9"/>
    <n v="533"/>
    <n v="4681"/>
    <n v="1515614.18"/>
    <x v="5"/>
    <n v="920"/>
  </r>
  <r>
    <n v="873"/>
    <s v="Product_873"/>
    <x v="6"/>
    <n v="323.77999999999997"/>
    <x v="9"/>
    <n v="533"/>
    <n v="4681"/>
    <n v="1515614.18"/>
    <x v="6"/>
    <n v="331"/>
  </r>
  <r>
    <n v="873"/>
    <s v="Product_873"/>
    <x v="6"/>
    <n v="323.77999999999997"/>
    <x v="9"/>
    <n v="533"/>
    <n v="4681"/>
    <n v="1515614.18"/>
    <x v="7"/>
    <n v="614"/>
  </r>
  <r>
    <n v="873"/>
    <s v="Product_873"/>
    <x v="6"/>
    <n v="323.77999999999997"/>
    <x v="9"/>
    <n v="533"/>
    <n v="4681"/>
    <n v="1515614.18"/>
    <x v="8"/>
    <n v="305"/>
  </r>
  <r>
    <n v="873"/>
    <s v="Product_873"/>
    <x v="6"/>
    <n v="323.77999999999997"/>
    <x v="9"/>
    <n v="533"/>
    <n v="4681"/>
    <n v="1515614.18"/>
    <x v="9"/>
    <n v="420"/>
  </r>
  <r>
    <n v="873"/>
    <s v="Product_873"/>
    <x v="6"/>
    <n v="323.77999999999997"/>
    <x v="9"/>
    <n v="533"/>
    <n v="4681"/>
    <n v="1515614.18"/>
    <x v="10"/>
    <n v="20"/>
  </r>
  <r>
    <n v="873"/>
    <s v="Product_873"/>
    <x v="6"/>
    <n v="323.77999999999997"/>
    <x v="9"/>
    <n v="533"/>
    <n v="4681"/>
    <n v="1515614.18"/>
    <x v="11"/>
    <n v="241"/>
  </r>
  <r>
    <n v="874"/>
    <s v="Product_874"/>
    <x v="4"/>
    <n v="207.32"/>
    <x v="7"/>
    <n v="300"/>
    <n v="7348"/>
    <n v="1523387.36"/>
    <x v="0"/>
    <n v="680"/>
  </r>
  <r>
    <n v="874"/>
    <s v="Product_874"/>
    <x v="4"/>
    <n v="207.32"/>
    <x v="7"/>
    <n v="300"/>
    <n v="7348"/>
    <n v="1523387.36"/>
    <x v="1"/>
    <n v="433"/>
  </r>
  <r>
    <n v="874"/>
    <s v="Product_874"/>
    <x v="4"/>
    <n v="207.32"/>
    <x v="7"/>
    <n v="300"/>
    <n v="7348"/>
    <n v="1523387.36"/>
    <x v="2"/>
    <n v="252"/>
  </r>
  <r>
    <n v="874"/>
    <s v="Product_874"/>
    <x v="4"/>
    <n v="207.32"/>
    <x v="7"/>
    <n v="300"/>
    <n v="7348"/>
    <n v="1523387.36"/>
    <x v="3"/>
    <n v="824"/>
  </r>
  <r>
    <n v="874"/>
    <s v="Product_874"/>
    <x v="4"/>
    <n v="207.32"/>
    <x v="7"/>
    <n v="300"/>
    <n v="7348"/>
    <n v="1523387.36"/>
    <x v="4"/>
    <n v="733"/>
  </r>
  <r>
    <n v="874"/>
    <s v="Product_874"/>
    <x v="4"/>
    <n v="207.32"/>
    <x v="7"/>
    <n v="300"/>
    <n v="7348"/>
    <n v="1523387.36"/>
    <x v="5"/>
    <n v="395"/>
  </r>
  <r>
    <n v="874"/>
    <s v="Product_874"/>
    <x v="4"/>
    <n v="207.32"/>
    <x v="7"/>
    <n v="300"/>
    <n v="7348"/>
    <n v="1523387.36"/>
    <x v="6"/>
    <n v="716"/>
  </r>
  <r>
    <n v="874"/>
    <s v="Product_874"/>
    <x v="4"/>
    <n v="207.32"/>
    <x v="7"/>
    <n v="300"/>
    <n v="7348"/>
    <n v="1523387.36"/>
    <x v="7"/>
    <n v="978"/>
  </r>
  <r>
    <n v="874"/>
    <s v="Product_874"/>
    <x v="4"/>
    <n v="207.32"/>
    <x v="7"/>
    <n v="300"/>
    <n v="7348"/>
    <n v="1523387.36"/>
    <x v="8"/>
    <n v="701"/>
  </r>
  <r>
    <n v="874"/>
    <s v="Product_874"/>
    <x v="4"/>
    <n v="207.32"/>
    <x v="7"/>
    <n v="300"/>
    <n v="7348"/>
    <n v="1523387.36"/>
    <x v="9"/>
    <n v="492"/>
  </r>
  <r>
    <n v="874"/>
    <s v="Product_874"/>
    <x v="4"/>
    <n v="207.32"/>
    <x v="7"/>
    <n v="300"/>
    <n v="7348"/>
    <n v="1523387.36"/>
    <x v="10"/>
    <n v="996"/>
  </r>
  <r>
    <n v="874"/>
    <s v="Product_874"/>
    <x v="4"/>
    <n v="207.32"/>
    <x v="7"/>
    <n v="300"/>
    <n v="7348"/>
    <n v="1523387.36"/>
    <x v="11"/>
    <n v="148"/>
  </r>
  <r>
    <n v="875"/>
    <s v="Product_875"/>
    <x v="2"/>
    <n v="17.57"/>
    <x v="3"/>
    <n v="139"/>
    <n v="7226"/>
    <n v="126960.82"/>
    <x v="0"/>
    <n v="476"/>
  </r>
  <r>
    <n v="875"/>
    <s v="Product_875"/>
    <x v="2"/>
    <n v="17.57"/>
    <x v="3"/>
    <n v="139"/>
    <n v="7226"/>
    <n v="126960.82"/>
    <x v="1"/>
    <n v="403"/>
  </r>
  <r>
    <n v="875"/>
    <s v="Product_875"/>
    <x v="2"/>
    <n v="17.57"/>
    <x v="3"/>
    <n v="139"/>
    <n v="7226"/>
    <n v="126960.82"/>
    <x v="2"/>
    <n v="464"/>
  </r>
  <r>
    <n v="875"/>
    <s v="Product_875"/>
    <x v="2"/>
    <n v="17.57"/>
    <x v="3"/>
    <n v="139"/>
    <n v="7226"/>
    <n v="126960.82"/>
    <x v="3"/>
    <n v="798"/>
  </r>
  <r>
    <n v="875"/>
    <s v="Product_875"/>
    <x v="2"/>
    <n v="17.57"/>
    <x v="3"/>
    <n v="139"/>
    <n v="7226"/>
    <n v="126960.82"/>
    <x v="4"/>
    <n v="372"/>
  </r>
  <r>
    <n v="875"/>
    <s v="Product_875"/>
    <x v="2"/>
    <n v="17.57"/>
    <x v="3"/>
    <n v="139"/>
    <n v="7226"/>
    <n v="126960.82"/>
    <x v="5"/>
    <n v="710"/>
  </r>
  <r>
    <n v="875"/>
    <s v="Product_875"/>
    <x v="2"/>
    <n v="17.57"/>
    <x v="3"/>
    <n v="139"/>
    <n v="7226"/>
    <n v="126960.82"/>
    <x v="6"/>
    <n v="876"/>
  </r>
  <r>
    <n v="875"/>
    <s v="Product_875"/>
    <x v="2"/>
    <n v="17.57"/>
    <x v="3"/>
    <n v="139"/>
    <n v="7226"/>
    <n v="126960.82"/>
    <x v="7"/>
    <n v="325"/>
  </r>
  <r>
    <n v="875"/>
    <s v="Product_875"/>
    <x v="2"/>
    <n v="17.57"/>
    <x v="3"/>
    <n v="139"/>
    <n v="7226"/>
    <n v="126960.82"/>
    <x v="8"/>
    <n v="510"/>
  </r>
  <r>
    <n v="875"/>
    <s v="Product_875"/>
    <x v="2"/>
    <n v="17.57"/>
    <x v="3"/>
    <n v="139"/>
    <n v="7226"/>
    <n v="126960.82"/>
    <x v="9"/>
    <n v="632"/>
  </r>
  <r>
    <n v="875"/>
    <s v="Product_875"/>
    <x v="2"/>
    <n v="17.57"/>
    <x v="3"/>
    <n v="139"/>
    <n v="7226"/>
    <n v="126960.82"/>
    <x v="10"/>
    <n v="951"/>
  </r>
  <r>
    <n v="875"/>
    <s v="Product_875"/>
    <x v="2"/>
    <n v="17.57"/>
    <x v="3"/>
    <n v="139"/>
    <n v="7226"/>
    <n v="126960.82"/>
    <x v="11"/>
    <n v="709"/>
  </r>
  <r>
    <n v="876"/>
    <s v="Product_876"/>
    <x v="2"/>
    <n v="82.3"/>
    <x v="1"/>
    <n v="359"/>
    <n v="4406"/>
    <n v="362613.8"/>
    <x v="0"/>
    <n v="72"/>
  </r>
  <r>
    <n v="876"/>
    <s v="Product_876"/>
    <x v="2"/>
    <n v="82.3"/>
    <x v="1"/>
    <n v="359"/>
    <n v="4406"/>
    <n v="362613.8"/>
    <x v="1"/>
    <n v="433"/>
  </r>
  <r>
    <n v="876"/>
    <s v="Product_876"/>
    <x v="2"/>
    <n v="82.3"/>
    <x v="1"/>
    <n v="359"/>
    <n v="4406"/>
    <n v="362613.8"/>
    <x v="2"/>
    <n v="375"/>
  </r>
  <r>
    <n v="876"/>
    <s v="Product_876"/>
    <x v="2"/>
    <n v="82.3"/>
    <x v="1"/>
    <n v="359"/>
    <n v="4406"/>
    <n v="362613.8"/>
    <x v="3"/>
    <n v="532"/>
  </r>
  <r>
    <n v="876"/>
    <s v="Product_876"/>
    <x v="2"/>
    <n v="82.3"/>
    <x v="1"/>
    <n v="359"/>
    <n v="4406"/>
    <n v="362613.8"/>
    <x v="4"/>
    <n v="50"/>
  </r>
  <r>
    <n v="876"/>
    <s v="Product_876"/>
    <x v="2"/>
    <n v="82.3"/>
    <x v="1"/>
    <n v="359"/>
    <n v="4406"/>
    <n v="362613.8"/>
    <x v="5"/>
    <n v="550"/>
  </r>
  <r>
    <n v="876"/>
    <s v="Product_876"/>
    <x v="2"/>
    <n v="82.3"/>
    <x v="1"/>
    <n v="359"/>
    <n v="4406"/>
    <n v="362613.8"/>
    <x v="6"/>
    <n v="550"/>
  </r>
  <r>
    <n v="876"/>
    <s v="Product_876"/>
    <x v="2"/>
    <n v="82.3"/>
    <x v="1"/>
    <n v="359"/>
    <n v="4406"/>
    <n v="362613.8"/>
    <x v="7"/>
    <n v="362"/>
  </r>
  <r>
    <n v="876"/>
    <s v="Product_876"/>
    <x v="2"/>
    <n v="82.3"/>
    <x v="1"/>
    <n v="359"/>
    <n v="4406"/>
    <n v="362613.8"/>
    <x v="8"/>
    <n v="88"/>
  </r>
  <r>
    <n v="876"/>
    <s v="Product_876"/>
    <x v="2"/>
    <n v="82.3"/>
    <x v="1"/>
    <n v="359"/>
    <n v="4406"/>
    <n v="362613.8"/>
    <x v="9"/>
    <n v="992"/>
  </r>
  <r>
    <n v="876"/>
    <s v="Product_876"/>
    <x v="2"/>
    <n v="82.3"/>
    <x v="1"/>
    <n v="359"/>
    <n v="4406"/>
    <n v="362613.8"/>
    <x v="10"/>
    <n v="104"/>
  </r>
  <r>
    <n v="876"/>
    <s v="Product_876"/>
    <x v="2"/>
    <n v="82.3"/>
    <x v="1"/>
    <n v="359"/>
    <n v="4406"/>
    <n v="362613.8"/>
    <x v="11"/>
    <n v="298"/>
  </r>
  <r>
    <n v="877"/>
    <s v="Product_877"/>
    <x v="0"/>
    <n v="359.41"/>
    <x v="22"/>
    <n v="836"/>
    <n v="6163"/>
    <n v="2215043.83"/>
    <x v="0"/>
    <n v="140"/>
  </r>
  <r>
    <n v="877"/>
    <s v="Product_877"/>
    <x v="0"/>
    <n v="359.41"/>
    <x v="22"/>
    <n v="836"/>
    <n v="6163"/>
    <n v="2215043.83"/>
    <x v="1"/>
    <n v="111"/>
  </r>
  <r>
    <n v="877"/>
    <s v="Product_877"/>
    <x v="0"/>
    <n v="359.41"/>
    <x v="22"/>
    <n v="836"/>
    <n v="6163"/>
    <n v="2215043.83"/>
    <x v="2"/>
    <n v="803"/>
  </r>
  <r>
    <n v="877"/>
    <s v="Product_877"/>
    <x v="0"/>
    <n v="359.41"/>
    <x v="22"/>
    <n v="836"/>
    <n v="6163"/>
    <n v="2215043.83"/>
    <x v="3"/>
    <n v="89"/>
  </r>
  <r>
    <n v="877"/>
    <s v="Product_877"/>
    <x v="0"/>
    <n v="359.41"/>
    <x v="22"/>
    <n v="836"/>
    <n v="6163"/>
    <n v="2215043.83"/>
    <x v="4"/>
    <n v="999"/>
  </r>
  <r>
    <n v="877"/>
    <s v="Product_877"/>
    <x v="0"/>
    <n v="359.41"/>
    <x v="22"/>
    <n v="836"/>
    <n v="6163"/>
    <n v="2215043.83"/>
    <x v="5"/>
    <n v="656"/>
  </r>
  <r>
    <n v="877"/>
    <s v="Product_877"/>
    <x v="0"/>
    <n v="359.41"/>
    <x v="22"/>
    <n v="836"/>
    <n v="6163"/>
    <n v="2215043.83"/>
    <x v="6"/>
    <n v="600"/>
  </r>
  <r>
    <n v="877"/>
    <s v="Product_877"/>
    <x v="0"/>
    <n v="359.41"/>
    <x v="22"/>
    <n v="836"/>
    <n v="6163"/>
    <n v="2215043.83"/>
    <x v="7"/>
    <n v="668"/>
  </r>
  <r>
    <n v="877"/>
    <s v="Product_877"/>
    <x v="0"/>
    <n v="359.41"/>
    <x v="22"/>
    <n v="836"/>
    <n v="6163"/>
    <n v="2215043.83"/>
    <x v="8"/>
    <n v="354"/>
  </r>
  <r>
    <n v="877"/>
    <s v="Product_877"/>
    <x v="0"/>
    <n v="359.41"/>
    <x v="22"/>
    <n v="836"/>
    <n v="6163"/>
    <n v="2215043.83"/>
    <x v="9"/>
    <n v="410"/>
  </r>
  <r>
    <n v="877"/>
    <s v="Product_877"/>
    <x v="0"/>
    <n v="359.41"/>
    <x v="22"/>
    <n v="836"/>
    <n v="6163"/>
    <n v="2215043.83"/>
    <x v="10"/>
    <n v="577"/>
  </r>
  <r>
    <n v="877"/>
    <s v="Product_877"/>
    <x v="0"/>
    <n v="359.41"/>
    <x v="22"/>
    <n v="836"/>
    <n v="6163"/>
    <n v="2215043.83"/>
    <x v="11"/>
    <n v="756"/>
  </r>
  <r>
    <n v="878"/>
    <s v="Product_878"/>
    <x v="0"/>
    <n v="331.17"/>
    <x v="9"/>
    <n v="499"/>
    <n v="7315"/>
    <n v="2422508.5499999998"/>
    <x v="0"/>
    <n v="581"/>
  </r>
  <r>
    <n v="878"/>
    <s v="Product_878"/>
    <x v="0"/>
    <n v="331.17"/>
    <x v="9"/>
    <n v="499"/>
    <n v="7315"/>
    <n v="2422508.5499999998"/>
    <x v="1"/>
    <n v="928"/>
  </r>
  <r>
    <n v="878"/>
    <s v="Product_878"/>
    <x v="0"/>
    <n v="331.17"/>
    <x v="9"/>
    <n v="499"/>
    <n v="7315"/>
    <n v="2422508.5499999998"/>
    <x v="2"/>
    <n v="980"/>
  </r>
  <r>
    <n v="878"/>
    <s v="Product_878"/>
    <x v="0"/>
    <n v="331.17"/>
    <x v="9"/>
    <n v="499"/>
    <n v="7315"/>
    <n v="2422508.5499999998"/>
    <x v="3"/>
    <n v="295"/>
  </r>
  <r>
    <n v="878"/>
    <s v="Product_878"/>
    <x v="0"/>
    <n v="331.17"/>
    <x v="9"/>
    <n v="499"/>
    <n v="7315"/>
    <n v="2422508.5499999998"/>
    <x v="4"/>
    <n v="70"/>
  </r>
  <r>
    <n v="878"/>
    <s v="Product_878"/>
    <x v="0"/>
    <n v="331.17"/>
    <x v="9"/>
    <n v="499"/>
    <n v="7315"/>
    <n v="2422508.5499999998"/>
    <x v="5"/>
    <n v="556"/>
  </r>
  <r>
    <n v="878"/>
    <s v="Product_878"/>
    <x v="0"/>
    <n v="331.17"/>
    <x v="9"/>
    <n v="499"/>
    <n v="7315"/>
    <n v="2422508.5499999998"/>
    <x v="6"/>
    <n v="941"/>
  </r>
  <r>
    <n v="878"/>
    <s v="Product_878"/>
    <x v="0"/>
    <n v="331.17"/>
    <x v="9"/>
    <n v="499"/>
    <n v="7315"/>
    <n v="2422508.5499999998"/>
    <x v="7"/>
    <n v="874"/>
  </r>
  <r>
    <n v="878"/>
    <s v="Product_878"/>
    <x v="0"/>
    <n v="331.17"/>
    <x v="9"/>
    <n v="499"/>
    <n v="7315"/>
    <n v="2422508.5499999998"/>
    <x v="8"/>
    <n v="627"/>
  </r>
  <r>
    <n v="878"/>
    <s v="Product_878"/>
    <x v="0"/>
    <n v="331.17"/>
    <x v="9"/>
    <n v="499"/>
    <n v="7315"/>
    <n v="2422508.5499999998"/>
    <x v="9"/>
    <n v="172"/>
  </r>
  <r>
    <n v="878"/>
    <s v="Product_878"/>
    <x v="0"/>
    <n v="331.17"/>
    <x v="9"/>
    <n v="499"/>
    <n v="7315"/>
    <n v="2422508.5499999998"/>
    <x v="10"/>
    <n v="442"/>
  </r>
  <r>
    <n v="878"/>
    <s v="Product_878"/>
    <x v="0"/>
    <n v="331.17"/>
    <x v="9"/>
    <n v="499"/>
    <n v="7315"/>
    <n v="2422508.5499999998"/>
    <x v="11"/>
    <n v="849"/>
  </r>
  <r>
    <n v="879"/>
    <s v="Product_879"/>
    <x v="5"/>
    <n v="18.41"/>
    <x v="17"/>
    <n v="385"/>
    <n v="4498"/>
    <n v="82808.179999999993"/>
    <x v="0"/>
    <n v="261"/>
  </r>
  <r>
    <n v="879"/>
    <s v="Product_879"/>
    <x v="5"/>
    <n v="18.41"/>
    <x v="17"/>
    <n v="385"/>
    <n v="4498"/>
    <n v="82808.179999999993"/>
    <x v="1"/>
    <n v="374"/>
  </r>
  <r>
    <n v="879"/>
    <s v="Product_879"/>
    <x v="5"/>
    <n v="18.41"/>
    <x v="17"/>
    <n v="385"/>
    <n v="4498"/>
    <n v="82808.179999999993"/>
    <x v="2"/>
    <n v="519"/>
  </r>
  <r>
    <n v="879"/>
    <s v="Product_879"/>
    <x v="5"/>
    <n v="18.41"/>
    <x v="17"/>
    <n v="385"/>
    <n v="4498"/>
    <n v="82808.179999999993"/>
    <x v="3"/>
    <n v="111"/>
  </r>
  <r>
    <n v="879"/>
    <s v="Product_879"/>
    <x v="5"/>
    <n v="18.41"/>
    <x v="17"/>
    <n v="385"/>
    <n v="4498"/>
    <n v="82808.179999999993"/>
    <x v="4"/>
    <n v="479"/>
  </r>
  <r>
    <n v="879"/>
    <s v="Product_879"/>
    <x v="5"/>
    <n v="18.41"/>
    <x v="17"/>
    <n v="385"/>
    <n v="4498"/>
    <n v="82808.179999999993"/>
    <x v="5"/>
    <n v="394"/>
  </r>
  <r>
    <n v="879"/>
    <s v="Product_879"/>
    <x v="5"/>
    <n v="18.41"/>
    <x v="17"/>
    <n v="385"/>
    <n v="4498"/>
    <n v="82808.179999999993"/>
    <x v="6"/>
    <n v="255"/>
  </r>
  <r>
    <n v="879"/>
    <s v="Product_879"/>
    <x v="5"/>
    <n v="18.41"/>
    <x v="17"/>
    <n v="385"/>
    <n v="4498"/>
    <n v="82808.179999999993"/>
    <x v="7"/>
    <n v="358"/>
  </r>
  <r>
    <n v="879"/>
    <s v="Product_879"/>
    <x v="5"/>
    <n v="18.41"/>
    <x v="17"/>
    <n v="385"/>
    <n v="4498"/>
    <n v="82808.179999999993"/>
    <x v="8"/>
    <n v="351"/>
  </r>
  <r>
    <n v="879"/>
    <s v="Product_879"/>
    <x v="5"/>
    <n v="18.41"/>
    <x v="17"/>
    <n v="385"/>
    <n v="4498"/>
    <n v="82808.179999999993"/>
    <x v="9"/>
    <n v="3"/>
  </r>
  <r>
    <n v="879"/>
    <s v="Product_879"/>
    <x v="5"/>
    <n v="18.41"/>
    <x v="17"/>
    <n v="385"/>
    <n v="4498"/>
    <n v="82808.179999999993"/>
    <x v="10"/>
    <n v="774"/>
  </r>
  <r>
    <n v="879"/>
    <s v="Product_879"/>
    <x v="5"/>
    <n v="18.41"/>
    <x v="17"/>
    <n v="385"/>
    <n v="4498"/>
    <n v="82808.179999999993"/>
    <x v="11"/>
    <n v="619"/>
  </r>
  <r>
    <n v="880"/>
    <s v="Product_880"/>
    <x v="4"/>
    <n v="114.88"/>
    <x v="15"/>
    <n v="604"/>
    <n v="6666"/>
    <n v="765790.08"/>
    <x v="0"/>
    <n v="339"/>
  </r>
  <r>
    <n v="880"/>
    <s v="Product_880"/>
    <x v="4"/>
    <n v="114.88"/>
    <x v="15"/>
    <n v="604"/>
    <n v="6666"/>
    <n v="765790.08"/>
    <x v="1"/>
    <n v="58"/>
  </r>
  <r>
    <n v="880"/>
    <s v="Product_880"/>
    <x v="4"/>
    <n v="114.88"/>
    <x v="15"/>
    <n v="604"/>
    <n v="6666"/>
    <n v="765790.08"/>
    <x v="2"/>
    <n v="836"/>
  </r>
  <r>
    <n v="880"/>
    <s v="Product_880"/>
    <x v="4"/>
    <n v="114.88"/>
    <x v="15"/>
    <n v="604"/>
    <n v="6666"/>
    <n v="765790.08"/>
    <x v="3"/>
    <n v="812"/>
  </r>
  <r>
    <n v="880"/>
    <s v="Product_880"/>
    <x v="4"/>
    <n v="114.88"/>
    <x v="15"/>
    <n v="604"/>
    <n v="6666"/>
    <n v="765790.08"/>
    <x v="4"/>
    <n v="559"/>
  </r>
  <r>
    <n v="880"/>
    <s v="Product_880"/>
    <x v="4"/>
    <n v="114.88"/>
    <x v="15"/>
    <n v="604"/>
    <n v="6666"/>
    <n v="765790.08"/>
    <x v="5"/>
    <n v="325"/>
  </r>
  <r>
    <n v="880"/>
    <s v="Product_880"/>
    <x v="4"/>
    <n v="114.88"/>
    <x v="15"/>
    <n v="604"/>
    <n v="6666"/>
    <n v="765790.08"/>
    <x v="6"/>
    <n v="991"/>
  </r>
  <r>
    <n v="880"/>
    <s v="Product_880"/>
    <x v="4"/>
    <n v="114.88"/>
    <x v="15"/>
    <n v="604"/>
    <n v="6666"/>
    <n v="765790.08"/>
    <x v="7"/>
    <n v="705"/>
  </r>
  <r>
    <n v="880"/>
    <s v="Product_880"/>
    <x v="4"/>
    <n v="114.88"/>
    <x v="15"/>
    <n v="604"/>
    <n v="6666"/>
    <n v="765790.08"/>
    <x v="8"/>
    <n v="688"/>
  </r>
  <r>
    <n v="880"/>
    <s v="Product_880"/>
    <x v="4"/>
    <n v="114.88"/>
    <x v="15"/>
    <n v="604"/>
    <n v="6666"/>
    <n v="765790.08"/>
    <x v="9"/>
    <n v="853"/>
  </r>
  <r>
    <n v="880"/>
    <s v="Product_880"/>
    <x v="4"/>
    <n v="114.88"/>
    <x v="15"/>
    <n v="604"/>
    <n v="6666"/>
    <n v="765790.08"/>
    <x v="10"/>
    <n v="48"/>
  </r>
  <r>
    <n v="880"/>
    <s v="Product_880"/>
    <x v="4"/>
    <n v="114.88"/>
    <x v="15"/>
    <n v="604"/>
    <n v="6666"/>
    <n v="765790.08"/>
    <x v="11"/>
    <n v="452"/>
  </r>
  <r>
    <n v="881"/>
    <s v="Product_881"/>
    <x v="0"/>
    <n v="119.38"/>
    <x v="6"/>
    <n v="959"/>
    <n v="5058"/>
    <n v="603824.04"/>
    <x v="0"/>
    <n v="307"/>
  </r>
  <r>
    <n v="881"/>
    <s v="Product_881"/>
    <x v="0"/>
    <n v="119.38"/>
    <x v="6"/>
    <n v="959"/>
    <n v="5058"/>
    <n v="603824.04"/>
    <x v="1"/>
    <n v="42"/>
  </r>
  <r>
    <n v="881"/>
    <s v="Product_881"/>
    <x v="0"/>
    <n v="119.38"/>
    <x v="6"/>
    <n v="959"/>
    <n v="5058"/>
    <n v="603824.04"/>
    <x v="2"/>
    <n v="89"/>
  </r>
  <r>
    <n v="881"/>
    <s v="Product_881"/>
    <x v="0"/>
    <n v="119.38"/>
    <x v="6"/>
    <n v="959"/>
    <n v="5058"/>
    <n v="603824.04"/>
    <x v="3"/>
    <n v="588"/>
  </r>
  <r>
    <n v="881"/>
    <s v="Product_881"/>
    <x v="0"/>
    <n v="119.38"/>
    <x v="6"/>
    <n v="959"/>
    <n v="5058"/>
    <n v="603824.04"/>
    <x v="4"/>
    <n v="18"/>
  </r>
  <r>
    <n v="881"/>
    <s v="Product_881"/>
    <x v="0"/>
    <n v="119.38"/>
    <x v="6"/>
    <n v="959"/>
    <n v="5058"/>
    <n v="603824.04"/>
    <x v="5"/>
    <n v="892"/>
  </r>
  <r>
    <n v="881"/>
    <s v="Product_881"/>
    <x v="0"/>
    <n v="119.38"/>
    <x v="6"/>
    <n v="959"/>
    <n v="5058"/>
    <n v="603824.04"/>
    <x v="6"/>
    <n v="765"/>
  </r>
  <r>
    <n v="881"/>
    <s v="Product_881"/>
    <x v="0"/>
    <n v="119.38"/>
    <x v="6"/>
    <n v="959"/>
    <n v="5058"/>
    <n v="603824.04"/>
    <x v="7"/>
    <n v="786"/>
  </r>
  <r>
    <n v="881"/>
    <s v="Product_881"/>
    <x v="0"/>
    <n v="119.38"/>
    <x v="6"/>
    <n v="959"/>
    <n v="5058"/>
    <n v="603824.04"/>
    <x v="8"/>
    <n v="13"/>
  </r>
  <r>
    <n v="881"/>
    <s v="Product_881"/>
    <x v="0"/>
    <n v="119.38"/>
    <x v="6"/>
    <n v="959"/>
    <n v="5058"/>
    <n v="603824.04"/>
    <x v="9"/>
    <n v="639"/>
  </r>
  <r>
    <n v="881"/>
    <s v="Product_881"/>
    <x v="0"/>
    <n v="119.38"/>
    <x v="6"/>
    <n v="959"/>
    <n v="5058"/>
    <n v="603824.04"/>
    <x v="10"/>
    <n v="527"/>
  </r>
  <r>
    <n v="881"/>
    <s v="Product_881"/>
    <x v="0"/>
    <n v="119.38"/>
    <x v="6"/>
    <n v="959"/>
    <n v="5058"/>
    <n v="603824.04"/>
    <x v="11"/>
    <n v="392"/>
  </r>
  <r>
    <n v="882"/>
    <s v="Product_882"/>
    <x v="3"/>
    <n v="337.59"/>
    <x v="2"/>
    <n v="280"/>
    <n v="5682"/>
    <n v="1918186.38"/>
    <x v="0"/>
    <n v="244"/>
  </r>
  <r>
    <n v="882"/>
    <s v="Product_882"/>
    <x v="3"/>
    <n v="337.59"/>
    <x v="2"/>
    <n v="280"/>
    <n v="5682"/>
    <n v="1918186.38"/>
    <x v="1"/>
    <n v="206"/>
  </r>
  <r>
    <n v="882"/>
    <s v="Product_882"/>
    <x v="3"/>
    <n v="337.59"/>
    <x v="2"/>
    <n v="280"/>
    <n v="5682"/>
    <n v="1918186.38"/>
    <x v="2"/>
    <n v="719"/>
  </r>
  <r>
    <n v="882"/>
    <s v="Product_882"/>
    <x v="3"/>
    <n v="337.59"/>
    <x v="2"/>
    <n v="280"/>
    <n v="5682"/>
    <n v="1918186.38"/>
    <x v="3"/>
    <n v="176"/>
  </r>
  <r>
    <n v="882"/>
    <s v="Product_882"/>
    <x v="3"/>
    <n v="337.59"/>
    <x v="2"/>
    <n v="280"/>
    <n v="5682"/>
    <n v="1918186.38"/>
    <x v="4"/>
    <n v="773"/>
  </r>
  <r>
    <n v="882"/>
    <s v="Product_882"/>
    <x v="3"/>
    <n v="337.59"/>
    <x v="2"/>
    <n v="280"/>
    <n v="5682"/>
    <n v="1918186.38"/>
    <x v="5"/>
    <n v="918"/>
  </r>
  <r>
    <n v="882"/>
    <s v="Product_882"/>
    <x v="3"/>
    <n v="337.59"/>
    <x v="2"/>
    <n v="280"/>
    <n v="5682"/>
    <n v="1918186.38"/>
    <x v="6"/>
    <n v="727"/>
  </r>
  <r>
    <n v="882"/>
    <s v="Product_882"/>
    <x v="3"/>
    <n v="337.59"/>
    <x v="2"/>
    <n v="280"/>
    <n v="5682"/>
    <n v="1918186.38"/>
    <x v="7"/>
    <n v="323"/>
  </r>
  <r>
    <n v="882"/>
    <s v="Product_882"/>
    <x v="3"/>
    <n v="337.59"/>
    <x v="2"/>
    <n v="280"/>
    <n v="5682"/>
    <n v="1918186.38"/>
    <x v="8"/>
    <n v="256"/>
  </r>
  <r>
    <n v="882"/>
    <s v="Product_882"/>
    <x v="3"/>
    <n v="337.59"/>
    <x v="2"/>
    <n v="280"/>
    <n v="5682"/>
    <n v="1918186.38"/>
    <x v="9"/>
    <n v="985"/>
  </r>
  <r>
    <n v="882"/>
    <s v="Product_882"/>
    <x v="3"/>
    <n v="337.59"/>
    <x v="2"/>
    <n v="280"/>
    <n v="5682"/>
    <n v="1918186.38"/>
    <x v="10"/>
    <n v="144"/>
  </r>
  <r>
    <n v="882"/>
    <s v="Product_882"/>
    <x v="3"/>
    <n v="337.59"/>
    <x v="2"/>
    <n v="280"/>
    <n v="5682"/>
    <n v="1918186.38"/>
    <x v="11"/>
    <n v="211"/>
  </r>
  <r>
    <n v="883"/>
    <s v="Product_883"/>
    <x v="0"/>
    <n v="14.76"/>
    <x v="26"/>
    <n v="637"/>
    <n v="6392"/>
    <n v="94345.919999999998"/>
    <x v="0"/>
    <n v="514"/>
  </r>
  <r>
    <n v="883"/>
    <s v="Product_883"/>
    <x v="0"/>
    <n v="14.76"/>
    <x v="26"/>
    <n v="637"/>
    <n v="6392"/>
    <n v="94345.919999999998"/>
    <x v="1"/>
    <n v="779"/>
  </r>
  <r>
    <n v="883"/>
    <s v="Product_883"/>
    <x v="0"/>
    <n v="14.76"/>
    <x v="26"/>
    <n v="637"/>
    <n v="6392"/>
    <n v="94345.919999999998"/>
    <x v="2"/>
    <n v="803"/>
  </r>
  <r>
    <n v="883"/>
    <s v="Product_883"/>
    <x v="0"/>
    <n v="14.76"/>
    <x v="26"/>
    <n v="637"/>
    <n v="6392"/>
    <n v="94345.919999999998"/>
    <x v="3"/>
    <n v="342"/>
  </r>
  <r>
    <n v="883"/>
    <s v="Product_883"/>
    <x v="0"/>
    <n v="14.76"/>
    <x v="26"/>
    <n v="637"/>
    <n v="6392"/>
    <n v="94345.919999999998"/>
    <x v="4"/>
    <n v="83"/>
  </r>
  <r>
    <n v="883"/>
    <s v="Product_883"/>
    <x v="0"/>
    <n v="14.76"/>
    <x v="26"/>
    <n v="637"/>
    <n v="6392"/>
    <n v="94345.919999999998"/>
    <x v="5"/>
    <n v="90"/>
  </r>
  <r>
    <n v="883"/>
    <s v="Product_883"/>
    <x v="0"/>
    <n v="14.76"/>
    <x v="26"/>
    <n v="637"/>
    <n v="6392"/>
    <n v="94345.919999999998"/>
    <x v="6"/>
    <n v="879"/>
  </r>
  <r>
    <n v="883"/>
    <s v="Product_883"/>
    <x v="0"/>
    <n v="14.76"/>
    <x v="26"/>
    <n v="637"/>
    <n v="6392"/>
    <n v="94345.919999999998"/>
    <x v="7"/>
    <n v="697"/>
  </r>
  <r>
    <n v="883"/>
    <s v="Product_883"/>
    <x v="0"/>
    <n v="14.76"/>
    <x v="26"/>
    <n v="637"/>
    <n v="6392"/>
    <n v="94345.919999999998"/>
    <x v="8"/>
    <n v="208"/>
  </r>
  <r>
    <n v="883"/>
    <s v="Product_883"/>
    <x v="0"/>
    <n v="14.76"/>
    <x v="26"/>
    <n v="637"/>
    <n v="6392"/>
    <n v="94345.919999999998"/>
    <x v="9"/>
    <n v="991"/>
  </r>
  <r>
    <n v="883"/>
    <s v="Product_883"/>
    <x v="0"/>
    <n v="14.76"/>
    <x v="26"/>
    <n v="637"/>
    <n v="6392"/>
    <n v="94345.919999999998"/>
    <x v="10"/>
    <n v="339"/>
  </r>
  <r>
    <n v="883"/>
    <s v="Product_883"/>
    <x v="0"/>
    <n v="14.76"/>
    <x v="26"/>
    <n v="637"/>
    <n v="6392"/>
    <n v="94345.919999999998"/>
    <x v="11"/>
    <n v="667"/>
  </r>
  <r>
    <n v="884"/>
    <s v="Product_884"/>
    <x v="0"/>
    <n v="56.53"/>
    <x v="31"/>
    <n v="483"/>
    <n v="6176"/>
    <n v="349129.28"/>
    <x v="0"/>
    <n v="336"/>
  </r>
  <r>
    <n v="884"/>
    <s v="Product_884"/>
    <x v="0"/>
    <n v="56.53"/>
    <x v="31"/>
    <n v="483"/>
    <n v="6176"/>
    <n v="349129.28"/>
    <x v="1"/>
    <n v="295"/>
  </r>
  <r>
    <n v="884"/>
    <s v="Product_884"/>
    <x v="0"/>
    <n v="56.53"/>
    <x v="31"/>
    <n v="483"/>
    <n v="6176"/>
    <n v="349129.28"/>
    <x v="2"/>
    <n v="795"/>
  </r>
  <r>
    <n v="884"/>
    <s v="Product_884"/>
    <x v="0"/>
    <n v="56.53"/>
    <x v="31"/>
    <n v="483"/>
    <n v="6176"/>
    <n v="349129.28"/>
    <x v="3"/>
    <n v="659"/>
  </r>
  <r>
    <n v="884"/>
    <s v="Product_884"/>
    <x v="0"/>
    <n v="56.53"/>
    <x v="31"/>
    <n v="483"/>
    <n v="6176"/>
    <n v="349129.28"/>
    <x v="4"/>
    <n v="154"/>
  </r>
  <r>
    <n v="884"/>
    <s v="Product_884"/>
    <x v="0"/>
    <n v="56.53"/>
    <x v="31"/>
    <n v="483"/>
    <n v="6176"/>
    <n v="349129.28"/>
    <x v="5"/>
    <n v="749"/>
  </r>
  <r>
    <n v="884"/>
    <s v="Product_884"/>
    <x v="0"/>
    <n v="56.53"/>
    <x v="31"/>
    <n v="483"/>
    <n v="6176"/>
    <n v="349129.28"/>
    <x v="6"/>
    <n v="814"/>
  </r>
  <r>
    <n v="884"/>
    <s v="Product_884"/>
    <x v="0"/>
    <n v="56.53"/>
    <x v="31"/>
    <n v="483"/>
    <n v="6176"/>
    <n v="349129.28"/>
    <x v="7"/>
    <n v="325"/>
  </r>
  <r>
    <n v="884"/>
    <s v="Product_884"/>
    <x v="0"/>
    <n v="56.53"/>
    <x v="31"/>
    <n v="483"/>
    <n v="6176"/>
    <n v="349129.28"/>
    <x v="8"/>
    <n v="280"/>
  </r>
  <r>
    <n v="884"/>
    <s v="Product_884"/>
    <x v="0"/>
    <n v="56.53"/>
    <x v="31"/>
    <n v="483"/>
    <n v="6176"/>
    <n v="349129.28"/>
    <x v="9"/>
    <n v="471"/>
  </r>
  <r>
    <n v="884"/>
    <s v="Product_884"/>
    <x v="0"/>
    <n v="56.53"/>
    <x v="31"/>
    <n v="483"/>
    <n v="6176"/>
    <n v="349129.28"/>
    <x v="10"/>
    <n v="761"/>
  </r>
  <r>
    <n v="884"/>
    <s v="Product_884"/>
    <x v="0"/>
    <n v="56.53"/>
    <x v="31"/>
    <n v="483"/>
    <n v="6176"/>
    <n v="349129.28"/>
    <x v="11"/>
    <n v="537"/>
  </r>
  <r>
    <n v="885"/>
    <s v="Product_885"/>
    <x v="3"/>
    <n v="400.96"/>
    <x v="36"/>
    <n v="909"/>
    <n v="4846"/>
    <n v="1943052.16"/>
    <x v="0"/>
    <n v="574"/>
  </r>
  <r>
    <n v="885"/>
    <s v="Product_885"/>
    <x v="3"/>
    <n v="400.96"/>
    <x v="36"/>
    <n v="909"/>
    <n v="4846"/>
    <n v="1943052.16"/>
    <x v="1"/>
    <n v="117"/>
  </r>
  <r>
    <n v="885"/>
    <s v="Product_885"/>
    <x v="3"/>
    <n v="400.96"/>
    <x v="36"/>
    <n v="909"/>
    <n v="4846"/>
    <n v="1943052.16"/>
    <x v="2"/>
    <n v="629"/>
  </r>
  <r>
    <n v="885"/>
    <s v="Product_885"/>
    <x v="3"/>
    <n v="400.96"/>
    <x v="36"/>
    <n v="909"/>
    <n v="4846"/>
    <n v="1943052.16"/>
    <x v="3"/>
    <n v="100"/>
  </r>
  <r>
    <n v="885"/>
    <s v="Product_885"/>
    <x v="3"/>
    <n v="400.96"/>
    <x v="36"/>
    <n v="909"/>
    <n v="4846"/>
    <n v="1943052.16"/>
    <x v="4"/>
    <n v="564"/>
  </r>
  <r>
    <n v="885"/>
    <s v="Product_885"/>
    <x v="3"/>
    <n v="400.96"/>
    <x v="36"/>
    <n v="909"/>
    <n v="4846"/>
    <n v="1943052.16"/>
    <x v="5"/>
    <n v="69"/>
  </r>
  <r>
    <n v="885"/>
    <s v="Product_885"/>
    <x v="3"/>
    <n v="400.96"/>
    <x v="36"/>
    <n v="909"/>
    <n v="4846"/>
    <n v="1943052.16"/>
    <x v="6"/>
    <n v="171"/>
  </r>
  <r>
    <n v="885"/>
    <s v="Product_885"/>
    <x v="3"/>
    <n v="400.96"/>
    <x v="36"/>
    <n v="909"/>
    <n v="4846"/>
    <n v="1943052.16"/>
    <x v="7"/>
    <n v="624"/>
  </r>
  <r>
    <n v="885"/>
    <s v="Product_885"/>
    <x v="3"/>
    <n v="400.96"/>
    <x v="36"/>
    <n v="909"/>
    <n v="4846"/>
    <n v="1943052.16"/>
    <x v="8"/>
    <n v="442"/>
  </r>
  <r>
    <n v="885"/>
    <s v="Product_885"/>
    <x v="3"/>
    <n v="400.96"/>
    <x v="36"/>
    <n v="909"/>
    <n v="4846"/>
    <n v="1943052.16"/>
    <x v="9"/>
    <n v="109"/>
  </r>
  <r>
    <n v="885"/>
    <s v="Product_885"/>
    <x v="3"/>
    <n v="400.96"/>
    <x v="36"/>
    <n v="909"/>
    <n v="4846"/>
    <n v="1943052.16"/>
    <x v="10"/>
    <n v="854"/>
  </r>
  <r>
    <n v="885"/>
    <s v="Product_885"/>
    <x v="3"/>
    <n v="400.96"/>
    <x v="36"/>
    <n v="909"/>
    <n v="4846"/>
    <n v="1943052.16"/>
    <x v="11"/>
    <n v="593"/>
  </r>
  <r>
    <n v="886"/>
    <s v="Product_886"/>
    <x v="4"/>
    <n v="93.38"/>
    <x v="39"/>
    <n v="111"/>
    <n v="7615"/>
    <n v="711088.7"/>
    <x v="0"/>
    <n v="560"/>
  </r>
  <r>
    <n v="886"/>
    <s v="Product_886"/>
    <x v="4"/>
    <n v="93.38"/>
    <x v="39"/>
    <n v="111"/>
    <n v="7615"/>
    <n v="711088.7"/>
    <x v="1"/>
    <n v="531"/>
  </r>
  <r>
    <n v="886"/>
    <s v="Product_886"/>
    <x v="4"/>
    <n v="93.38"/>
    <x v="39"/>
    <n v="111"/>
    <n v="7615"/>
    <n v="711088.7"/>
    <x v="2"/>
    <n v="860"/>
  </r>
  <r>
    <n v="886"/>
    <s v="Product_886"/>
    <x v="4"/>
    <n v="93.38"/>
    <x v="39"/>
    <n v="111"/>
    <n v="7615"/>
    <n v="711088.7"/>
    <x v="3"/>
    <n v="757"/>
  </r>
  <r>
    <n v="886"/>
    <s v="Product_886"/>
    <x v="4"/>
    <n v="93.38"/>
    <x v="39"/>
    <n v="111"/>
    <n v="7615"/>
    <n v="711088.7"/>
    <x v="4"/>
    <n v="618"/>
  </r>
  <r>
    <n v="886"/>
    <s v="Product_886"/>
    <x v="4"/>
    <n v="93.38"/>
    <x v="39"/>
    <n v="111"/>
    <n v="7615"/>
    <n v="711088.7"/>
    <x v="5"/>
    <n v="165"/>
  </r>
  <r>
    <n v="886"/>
    <s v="Product_886"/>
    <x v="4"/>
    <n v="93.38"/>
    <x v="39"/>
    <n v="111"/>
    <n v="7615"/>
    <n v="711088.7"/>
    <x v="6"/>
    <n v="648"/>
  </r>
  <r>
    <n v="886"/>
    <s v="Product_886"/>
    <x v="4"/>
    <n v="93.38"/>
    <x v="39"/>
    <n v="111"/>
    <n v="7615"/>
    <n v="711088.7"/>
    <x v="7"/>
    <n v="824"/>
  </r>
  <r>
    <n v="886"/>
    <s v="Product_886"/>
    <x v="4"/>
    <n v="93.38"/>
    <x v="39"/>
    <n v="111"/>
    <n v="7615"/>
    <n v="711088.7"/>
    <x v="8"/>
    <n v="839"/>
  </r>
  <r>
    <n v="886"/>
    <s v="Product_886"/>
    <x v="4"/>
    <n v="93.38"/>
    <x v="39"/>
    <n v="111"/>
    <n v="7615"/>
    <n v="711088.7"/>
    <x v="9"/>
    <n v="866"/>
  </r>
  <r>
    <n v="886"/>
    <s v="Product_886"/>
    <x v="4"/>
    <n v="93.38"/>
    <x v="39"/>
    <n v="111"/>
    <n v="7615"/>
    <n v="711088.7"/>
    <x v="10"/>
    <n v="353"/>
  </r>
  <r>
    <n v="886"/>
    <s v="Product_886"/>
    <x v="4"/>
    <n v="93.38"/>
    <x v="39"/>
    <n v="111"/>
    <n v="7615"/>
    <n v="711088.7"/>
    <x v="11"/>
    <n v="594"/>
  </r>
  <r>
    <n v="887"/>
    <s v="Product_887"/>
    <x v="3"/>
    <n v="328.11"/>
    <x v="38"/>
    <n v="866"/>
    <n v="4334"/>
    <n v="1422028.74"/>
    <x v="0"/>
    <n v="75"/>
  </r>
  <r>
    <n v="887"/>
    <s v="Product_887"/>
    <x v="3"/>
    <n v="328.11"/>
    <x v="38"/>
    <n v="866"/>
    <n v="4334"/>
    <n v="1422028.74"/>
    <x v="1"/>
    <n v="221"/>
  </r>
  <r>
    <n v="887"/>
    <s v="Product_887"/>
    <x v="3"/>
    <n v="328.11"/>
    <x v="38"/>
    <n v="866"/>
    <n v="4334"/>
    <n v="1422028.74"/>
    <x v="2"/>
    <n v="174"/>
  </r>
  <r>
    <n v="887"/>
    <s v="Product_887"/>
    <x v="3"/>
    <n v="328.11"/>
    <x v="38"/>
    <n v="866"/>
    <n v="4334"/>
    <n v="1422028.74"/>
    <x v="3"/>
    <n v="628"/>
  </r>
  <r>
    <n v="887"/>
    <s v="Product_887"/>
    <x v="3"/>
    <n v="328.11"/>
    <x v="38"/>
    <n v="866"/>
    <n v="4334"/>
    <n v="1422028.74"/>
    <x v="4"/>
    <n v="356"/>
  </r>
  <r>
    <n v="887"/>
    <s v="Product_887"/>
    <x v="3"/>
    <n v="328.11"/>
    <x v="38"/>
    <n v="866"/>
    <n v="4334"/>
    <n v="1422028.74"/>
    <x v="5"/>
    <n v="641"/>
  </r>
  <r>
    <n v="887"/>
    <s v="Product_887"/>
    <x v="3"/>
    <n v="328.11"/>
    <x v="38"/>
    <n v="866"/>
    <n v="4334"/>
    <n v="1422028.74"/>
    <x v="6"/>
    <n v="999"/>
  </r>
  <r>
    <n v="887"/>
    <s v="Product_887"/>
    <x v="3"/>
    <n v="328.11"/>
    <x v="38"/>
    <n v="866"/>
    <n v="4334"/>
    <n v="1422028.74"/>
    <x v="7"/>
    <n v="164"/>
  </r>
  <r>
    <n v="887"/>
    <s v="Product_887"/>
    <x v="3"/>
    <n v="328.11"/>
    <x v="38"/>
    <n v="866"/>
    <n v="4334"/>
    <n v="1422028.74"/>
    <x v="8"/>
    <n v="836"/>
  </r>
  <r>
    <n v="887"/>
    <s v="Product_887"/>
    <x v="3"/>
    <n v="328.11"/>
    <x v="38"/>
    <n v="866"/>
    <n v="4334"/>
    <n v="1422028.74"/>
    <x v="9"/>
    <n v="36"/>
  </r>
  <r>
    <n v="887"/>
    <s v="Product_887"/>
    <x v="3"/>
    <n v="328.11"/>
    <x v="38"/>
    <n v="866"/>
    <n v="4334"/>
    <n v="1422028.74"/>
    <x v="10"/>
    <n v="74"/>
  </r>
  <r>
    <n v="887"/>
    <s v="Product_887"/>
    <x v="3"/>
    <n v="328.11"/>
    <x v="38"/>
    <n v="866"/>
    <n v="4334"/>
    <n v="1422028.74"/>
    <x v="11"/>
    <n v="130"/>
  </r>
  <r>
    <n v="888"/>
    <s v="Product_888"/>
    <x v="2"/>
    <n v="122.9"/>
    <x v="8"/>
    <n v="139"/>
    <n v="6327"/>
    <n v="777588.3"/>
    <x v="0"/>
    <n v="879"/>
  </r>
  <r>
    <n v="888"/>
    <s v="Product_888"/>
    <x v="2"/>
    <n v="122.9"/>
    <x v="8"/>
    <n v="139"/>
    <n v="6327"/>
    <n v="777588.3"/>
    <x v="1"/>
    <n v="165"/>
  </r>
  <r>
    <n v="888"/>
    <s v="Product_888"/>
    <x v="2"/>
    <n v="122.9"/>
    <x v="8"/>
    <n v="139"/>
    <n v="6327"/>
    <n v="777588.3"/>
    <x v="2"/>
    <n v="75"/>
  </r>
  <r>
    <n v="888"/>
    <s v="Product_888"/>
    <x v="2"/>
    <n v="122.9"/>
    <x v="8"/>
    <n v="139"/>
    <n v="6327"/>
    <n v="777588.3"/>
    <x v="3"/>
    <n v="603"/>
  </r>
  <r>
    <n v="888"/>
    <s v="Product_888"/>
    <x v="2"/>
    <n v="122.9"/>
    <x v="8"/>
    <n v="139"/>
    <n v="6327"/>
    <n v="777588.3"/>
    <x v="4"/>
    <n v="815"/>
  </r>
  <r>
    <n v="888"/>
    <s v="Product_888"/>
    <x v="2"/>
    <n v="122.9"/>
    <x v="8"/>
    <n v="139"/>
    <n v="6327"/>
    <n v="777588.3"/>
    <x v="5"/>
    <n v="213"/>
  </r>
  <r>
    <n v="888"/>
    <s v="Product_888"/>
    <x v="2"/>
    <n v="122.9"/>
    <x v="8"/>
    <n v="139"/>
    <n v="6327"/>
    <n v="777588.3"/>
    <x v="6"/>
    <n v="497"/>
  </r>
  <r>
    <n v="888"/>
    <s v="Product_888"/>
    <x v="2"/>
    <n v="122.9"/>
    <x v="8"/>
    <n v="139"/>
    <n v="6327"/>
    <n v="777588.3"/>
    <x v="7"/>
    <n v="572"/>
  </r>
  <r>
    <n v="888"/>
    <s v="Product_888"/>
    <x v="2"/>
    <n v="122.9"/>
    <x v="8"/>
    <n v="139"/>
    <n v="6327"/>
    <n v="777588.3"/>
    <x v="8"/>
    <n v="388"/>
  </r>
  <r>
    <n v="888"/>
    <s v="Product_888"/>
    <x v="2"/>
    <n v="122.9"/>
    <x v="8"/>
    <n v="139"/>
    <n v="6327"/>
    <n v="777588.3"/>
    <x v="9"/>
    <n v="991"/>
  </r>
  <r>
    <n v="888"/>
    <s v="Product_888"/>
    <x v="2"/>
    <n v="122.9"/>
    <x v="8"/>
    <n v="139"/>
    <n v="6327"/>
    <n v="777588.3"/>
    <x v="10"/>
    <n v="801"/>
  </r>
  <r>
    <n v="888"/>
    <s v="Product_888"/>
    <x v="2"/>
    <n v="122.9"/>
    <x v="8"/>
    <n v="139"/>
    <n v="6327"/>
    <n v="777588.3"/>
    <x v="11"/>
    <n v="328"/>
  </r>
  <r>
    <n v="889"/>
    <s v="Product_889"/>
    <x v="3"/>
    <n v="54.22"/>
    <x v="3"/>
    <n v="996"/>
    <n v="7135"/>
    <n v="386859.7"/>
    <x v="0"/>
    <n v="174"/>
  </r>
  <r>
    <n v="889"/>
    <s v="Product_889"/>
    <x v="3"/>
    <n v="54.22"/>
    <x v="3"/>
    <n v="996"/>
    <n v="7135"/>
    <n v="386859.7"/>
    <x v="1"/>
    <n v="642"/>
  </r>
  <r>
    <n v="889"/>
    <s v="Product_889"/>
    <x v="3"/>
    <n v="54.22"/>
    <x v="3"/>
    <n v="996"/>
    <n v="7135"/>
    <n v="386859.7"/>
    <x v="2"/>
    <n v="612"/>
  </r>
  <r>
    <n v="889"/>
    <s v="Product_889"/>
    <x v="3"/>
    <n v="54.22"/>
    <x v="3"/>
    <n v="996"/>
    <n v="7135"/>
    <n v="386859.7"/>
    <x v="3"/>
    <n v="400"/>
  </r>
  <r>
    <n v="889"/>
    <s v="Product_889"/>
    <x v="3"/>
    <n v="54.22"/>
    <x v="3"/>
    <n v="996"/>
    <n v="7135"/>
    <n v="386859.7"/>
    <x v="4"/>
    <n v="646"/>
  </r>
  <r>
    <n v="889"/>
    <s v="Product_889"/>
    <x v="3"/>
    <n v="54.22"/>
    <x v="3"/>
    <n v="996"/>
    <n v="7135"/>
    <n v="386859.7"/>
    <x v="5"/>
    <n v="851"/>
  </r>
  <r>
    <n v="889"/>
    <s v="Product_889"/>
    <x v="3"/>
    <n v="54.22"/>
    <x v="3"/>
    <n v="996"/>
    <n v="7135"/>
    <n v="386859.7"/>
    <x v="6"/>
    <n v="470"/>
  </r>
  <r>
    <n v="889"/>
    <s v="Product_889"/>
    <x v="3"/>
    <n v="54.22"/>
    <x v="3"/>
    <n v="996"/>
    <n v="7135"/>
    <n v="386859.7"/>
    <x v="7"/>
    <n v="603"/>
  </r>
  <r>
    <n v="889"/>
    <s v="Product_889"/>
    <x v="3"/>
    <n v="54.22"/>
    <x v="3"/>
    <n v="996"/>
    <n v="7135"/>
    <n v="386859.7"/>
    <x v="8"/>
    <n v="616"/>
  </r>
  <r>
    <n v="889"/>
    <s v="Product_889"/>
    <x v="3"/>
    <n v="54.22"/>
    <x v="3"/>
    <n v="996"/>
    <n v="7135"/>
    <n v="386859.7"/>
    <x v="9"/>
    <n v="582"/>
  </r>
  <r>
    <n v="889"/>
    <s v="Product_889"/>
    <x v="3"/>
    <n v="54.22"/>
    <x v="3"/>
    <n v="996"/>
    <n v="7135"/>
    <n v="386859.7"/>
    <x v="10"/>
    <n v="928"/>
  </r>
  <r>
    <n v="889"/>
    <s v="Product_889"/>
    <x v="3"/>
    <n v="54.22"/>
    <x v="3"/>
    <n v="996"/>
    <n v="7135"/>
    <n v="386859.7"/>
    <x v="11"/>
    <n v="611"/>
  </r>
  <r>
    <n v="890"/>
    <s v="Product_890"/>
    <x v="1"/>
    <n v="125.37"/>
    <x v="11"/>
    <n v="435"/>
    <n v="5767"/>
    <n v="723008.79"/>
    <x v="0"/>
    <n v="108"/>
  </r>
  <r>
    <n v="890"/>
    <s v="Product_890"/>
    <x v="1"/>
    <n v="125.37"/>
    <x v="11"/>
    <n v="435"/>
    <n v="5767"/>
    <n v="723008.79"/>
    <x v="1"/>
    <n v="155"/>
  </r>
  <r>
    <n v="890"/>
    <s v="Product_890"/>
    <x v="1"/>
    <n v="125.37"/>
    <x v="11"/>
    <n v="435"/>
    <n v="5767"/>
    <n v="723008.79"/>
    <x v="2"/>
    <n v="925"/>
  </r>
  <r>
    <n v="890"/>
    <s v="Product_890"/>
    <x v="1"/>
    <n v="125.37"/>
    <x v="11"/>
    <n v="435"/>
    <n v="5767"/>
    <n v="723008.79"/>
    <x v="3"/>
    <n v="27"/>
  </r>
  <r>
    <n v="890"/>
    <s v="Product_890"/>
    <x v="1"/>
    <n v="125.37"/>
    <x v="11"/>
    <n v="435"/>
    <n v="5767"/>
    <n v="723008.79"/>
    <x v="4"/>
    <n v="442"/>
  </r>
  <r>
    <n v="890"/>
    <s v="Product_890"/>
    <x v="1"/>
    <n v="125.37"/>
    <x v="11"/>
    <n v="435"/>
    <n v="5767"/>
    <n v="723008.79"/>
    <x v="5"/>
    <n v="600"/>
  </r>
  <r>
    <n v="890"/>
    <s v="Product_890"/>
    <x v="1"/>
    <n v="125.37"/>
    <x v="11"/>
    <n v="435"/>
    <n v="5767"/>
    <n v="723008.79"/>
    <x v="6"/>
    <n v="383"/>
  </r>
  <r>
    <n v="890"/>
    <s v="Product_890"/>
    <x v="1"/>
    <n v="125.37"/>
    <x v="11"/>
    <n v="435"/>
    <n v="5767"/>
    <n v="723008.79"/>
    <x v="7"/>
    <n v="797"/>
  </r>
  <r>
    <n v="890"/>
    <s v="Product_890"/>
    <x v="1"/>
    <n v="125.37"/>
    <x v="11"/>
    <n v="435"/>
    <n v="5767"/>
    <n v="723008.79"/>
    <x v="8"/>
    <n v="482"/>
  </r>
  <r>
    <n v="890"/>
    <s v="Product_890"/>
    <x v="1"/>
    <n v="125.37"/>
    <x v="11"/>
    <n v="435"/>
    <n v="5767"/>
    <n v="723008.79"/>
    <x v="9"/>
    <n v="800"/>
  </r>
  <r>
    <n v="890"/>
    <s v="Product_890"/>
    <x v="1"/>
    <n v="125.37"/>
    <x v="11"/>
    <n v="435"/>
    <n v="5767"/>
    <n v="723008.79"/>
    <x v="10"/>
    <n v="793"/>
  </r>
  <r>
    <n v="890"/>
    <s v="Product_890"/>
    <x v="1"/>
    <n v="125.37"/>
    <x v="11"/>
    <n v="435"/>
    <n v="5767"/>
    <n v="723008.79"/>
    <x v="11"/>
    <n v="255"/>
  </r>
  <r>
    <n v="891"/>
    <s v="Product_891"/>
    <x v="2"/>
    <n v="362.52"/>
    <x v="32"/>
    <n v="509"/>
    <n v="4739"/>
    <n v="1717982.28"/>
    <x v="0"/>
    <n v="182"/>
  </r>
  <r>
    <n v="891"/>
    <s v="Product_891"/>
    <x v="2"/>
    <n v="362.52"/>
    <x v="32"/>
    <n v="509"/>
    <n v="4739"/>
    <n v="1717982.28"/>
    <x v="1"/>
    <n v="183"/>
  </r>
  <r>
    <n v="891"/>
    <s v="Product_891"/>
    <x v="2"/>
    <n v="362.52"/>
    <x v="32"/>
    <n v="509"/>
    <n v="4739"/>
    <n v="1717982.28"/>
    <x v="2"/>
    <n v="662"/>
  </r>
  <r>
    <n v="891"/>
    <s v="Product_891"/>
    <x v="2"/>
    <n v="362.52"/>
    <x v="32"/>
    <n v="509"/>
    <n v="4739"/>
    <n v="1717982.28"/>
    <x v="3"/>
    <n v="936"/>
  </r>
  <r>
    <n v="891"/>
    <s v="Product_891"/>
    <x v="2"/>
    <n v="362.52"/>
    <x v="32"/>
    <n v="509"/>
    <n v="4739"/>
    <n v="1717982.28"/>
    <x v="4"/>
    <n v="68"/>
  </r>
  <r>
    <n v="891"/>
    <s v="Product_891"/>
    <x v="2"/>
    <n v="362.52"/>
    <x v="32"/>
    <n v="509"/>
    <n v="4739"/>
    <n v="1717982.28"/>
    <x v="5"/>
    <n v="334"/>
  </r>
  <r>
    <n v="891"/>
    <s v="Product_891"/>
    <x v="2"/>
    <n v="362.52"/>
    <x v="32"/>
    <n v="509"/>
    <n v="4739"/>
    <n v="1717982.28"/>
    <x v="6"/>
    <n v="689"/>
  </r>
  <r>
    <n v="891"/>
    <s v="Product_891"/>
    <x v="2"/>
    <n v="362.52"/>
    <x v="32"/>
    <n v="509"/>
    <n v="4739"/>
    <n v="1717982.28"/>
    <x v="7"/>
    <n v="454"/>
  </r>
  <r>
    <n v="891"/>
    <s v="Product_891"/>
    <x v="2"/>
    <n v="362.52"/>
    <x v="32"/>
    <n v="509"/>
    <n v="4739"/>
    <n v="1717982.28"/>
    <x v="8"/>
    <n v="146"/>
  </r>
  <r>
    <n v="891"/>
    <s v="Product_891"/>
    <x v="2"/>
    <n v="362.52"/>
    <x v="32"/>
    <n v="509"/>
    <n v="4739"/>
    <n v="1717982.28"/>
    <x v="9"/>
    <n v="30"/>
  </r>
  <r>
    <n v="891"/>
    <s v="Product_891"/>
    <x v="2"/>
    <n v="362.52"/>
    <x v="32"/>
    <n v="509"/>
    <n v="4739"/>
    <n v="1717982.28"/>
    <x v="10"/>
    <n v="577"/>
  </r>
  <r>
    <n v="891"/>
    <s v="Product_891"/>
    <x v="2"/>
    <n v="362.52"/>
    <x v="32"/>
    <n v="509"/>
    <n v="4739"/>
    <n v="1717982.28"/>
    <x v="11"/>
    <n v="478"/>
  </r>
  <r>
    <n v="892"/>
    <s v="Product_892"/>
    <x v="0"/>
    <n v="428.57"/>
    <x v="29"/>
    <n v="273"/>
    <n v="6905"/>
    <n v="2959275.85"/>
    <x v="0"/>
    <n v="191"/>
  </r>
  <r>
    <n v="892"/>
    <s v="Product_892"/>
    <x v="0"/>
    <n v="428.57"/>
    <x v="29"/>
    <n v="273"/>
    <n v="6905"/>
    <n v="2959275.85"/>
    <x v="1"/>
    <n v="89"/>
  </r>
  <r>
    <n v="892"/>
    <s v="Product_892"/>
    <x v="0"/>
    <n v="428.57"/>
    <x v="29"/>
    <n v="273"/>
    <n v="6905"/>
    <n v="2959275.85"/>
    <x v="2"/>
    <n v="399"/>
  </r>
  <r>
    <n v="892"/>
    <s v="Product_892"/>
    <x v="0"/>
    <n v="428.57"/>
    <x v="29"/>
    <n v="273"/>
    <n v="6905"/>
    <n v="2959275.85"/>
    <x v="3"/>
    <n v="961"/>
  </r>
  <r>
    <n v="892"/>
    <s v="Product_892"/>
    <x v="0"/>
    <n v="428.57"/>
    <x v="29"/>
    <n v="273"/>
    <n v="6905"/>
    <n v="2959275.85"/>
    <x v="4"/>
    <n v="522"/>
  </r>
  <r>
    <n v="892"/>
    <s v="Product_892"/>
    <x v="0"/>
    <n v="428.57"/>
    <x v="29"/>
    <n v="273"/>
    <n v="6905"/>
    <n v="2959275.85"/>
    <x v="5"/>
    <n v="763"/>
  </r>
  <r>
    <n v="892"/>
    <s v="Product_892"/>
    <x v="0"/>
    <n v="428.57"/>
    <x v="29"/>
    <n v="273"/>
    <n v="6905"/>
    <n v="2959275.85"/>
    <x v="6"/>
    <n v="588"/>
  </r>
  <r>
    <n v="892"/>
    <s v="Product_892"/>
    <x v="0"/>
    <n v="428.57"/>
    <x v="29"/>
    <n v="273"/>
    <n v="6905"/>
    <n v="2959275.85"/>
    <x v="7"/>
    <n v="968"/>
  </r>
  <r>
    <n v="892"/>
    <s v="Product_892"/>
    <x v="0"/>
    <n v="428.57"/>
    <x v="29"/>
    <n v="273"/>
    <n v="6905"/>
    <n v="2959275.85"/>
    <x v="8"/>
    <n v="278"/>
  </r>
  <r>
    <n v="892"/>
    <s v="Product_892"/>
    <x v="0"/>
    <n v="428.57"/>
    <x v="29"/>
    <n v="273"/>
    <n v="6905"/>
    <n v="2959275.85"/>
    <x v="9"/>
    <n v="950"/>
  </r>
  <r>
    <n v="892"/>
    <s v="Product_892"/>
    <x v="0"/>
    <n v="428.57"/>
    <x v="29"/>
    <n v="273"/>
    <n v="6905"/>
    <n v="2959275.85"/>
    <x v="10"/>
    <n v="636"/>
  </r>
  <r>
    <n v="892"/>
    <s v="Product_892"/>
    <x v="0"/>
    <n v="428.57"/>
    <x v="29"/>
    <n v="273"/>
    <n v="6905"/>
    <n v="2959275.85"/>
    <x v="11"/>
    <n v="560"/>
  </r>
  <r>
    <n v="893"/>
    <s v="Product_893"/>
    <x v="5"/>
    <n v="415.96"/>
    <x v="4"/>
    <n v="99"/>
    <n v="4965"/>
    <n v="2065241.4"/>
    <x v="0"/>
    <n v="64"/>
  </r>
  <r>
    <n v="893"/>
    <s v="Product_893"/>
    <x v="5"/>
    <n v="415.96"/>
    <x v="4"/>
    <n v="99"/>
    <n v="4965"/>
    <n v="2065241.4"/>
    <x v="1"/>
    <n v="93"/>
  </r>
  <r>
    <n v="893"/>
    <s v="Product_893"/>
    <x v="5"/>
    <n v="415.96"/>
    <x v="4"/>
    <n v="99"/>
    <n v="4965"/>
    <n v="2065241.4"/>
    <x v="2"/>
    <n v="781"/>
  </r>
  <r>
    <n v="893"/>
    <s v="Product_893"/>
    <x v="5"/>
    <n v="415.96"/>
    <x v="4"/>
    <n v="99"/>
    <n v="4965"/>
    <n v="2065241.4"/>
    <x v="3"/>
    <n v="536"/>
  </r>
  <r>
    <n v="893"/>
    <s v="Product_893"/>
    <x v="5"/>
    <n v="415.96"/>
    <x v="4"/>
    <n v="99"/>
    <n v="4965"/>
    <n v="2065241.4"/>
    <x v="4"/>
    <n v="142"/>
  </r>
  <r>
    <n v="893"/>
    <s v="Product_893"/>
    <x v="5"/>
    <n v="415.96"/>
    <x v="4"/>
    <n v="99"/>
    <n v="4965"/>
    <n v="2065241.4"/>
    <x v="5"/>
    <n v="368"/>
  </r>
  <r>
    <n v="893"/>
    <s v="Product_893"/>
    <x v="5"/>
    <n v="415.96"/>
    <x v="4"/>
    <n v="99"/>
    <n v="4965"/>
    <n v="2065241.4"/>
    <x v="6"/>
    <n v="699"/>
  </r>
  <r>
    <n v="893"/>
    <s v="Product_893"/>
    <x v="5"/>
    <n v="415.96"/>
    <x v="4"/>
    <n v="99"/>
    <n v="4965"/>
    <n v="2065241.4"/>
    <x v="7"/>
    <n v="152"/>
  </r>
  <r>
    <n v="893"/>
    <s v="Product_893"/>
    <x v="5"/>
    <n v="415.96"/>
    <x v="4"/>
    <n v="99"/>
    <n v="4965"/>
    <n v="2065241.4"/>
    <x v="8"/>
    <n v="520"/>
  </r>
  <r>
    <n v="893"/>
    <s v="Product_893"/>
    <x v="5"/>
    <n v="415.96"/>
    <x v="4"/>
    <n v="99"/>
    <n v="4965"/>
    <n v="2065241.4"/>
    <x v="9"/>
    <n v="380"/>
  </r>
  <r>
    <n v="893"/>
    <s v="Product_893"/>
    <x v="5"/>
    <n v="415.96"/>
    <x v="4"/>
    <n v="99"/>
    <n v="4965"/>
    <n v="2065241.4"/>
    <x v="10"/>
    <n v="318"/>
  </r>
  <r>
    <n v="893"/>
    <s v="Product_893"/>
    <x v="5"/>
    <n v="415.96"/>
    <x v="4"/>
    <n v="99"/>
    <n v="4965"/>
    <n v="2065241.4"/>
    <x v="11"/>
    <n v="912"/>
  </r>
  <r>
    <n v="894"/>
    <s v="Product_894"/>
    <x v="2"/>
    <n v="201.61"/>
    <x v="40"/>
    <n v="764"/>
    <n v="5223"/>
    <n v="1053009.03"/>
    <x v="0"/>
    <n v="848"/>
  </r>
  <r>
    <n v="894"/>
    <s v="Product_894"/>
    <x v="2"/>
    <n v="201.61"/>
    <x v="40"/>
    <n v="764"/>
    <n v="5223"/>
    <n v="1053009.03"/>
    <x v="1"/>
    <n v="12"/>
  </r>
  <r>
    <n v="894"/>
    <s v="Product_894"/>
    <x v="2"/>
    <n v="201.61"/>
    <x v="40"/>
    <n v="764"/>
    <n v="5223"/>
    <n v="1053009.03"/>
    <x v="2"/>
    <n v="969"/>
  </r>
  <r>
    <n v="894"/>
    <s v="Product_894"/>
    <x v="2"/>
    <n v="201.61"/>
    <x v="40"/>
    <n v="764"/>
    <n v="5223"/>
    <n v="1053009.03"/>
    <x v="3"/>
    <n v="57"/>
  </r>
  <r>
    <n v="894"/>
    <s v="Product_894"/>
    <x v="2"/>
    <n v="201.61"/>
    <x v="40"/>
    <n v="764"/>
    <n v="5223"/>
    <n v="1053009.03"/>
    <x v="4"/>
    <n v="191"/>
  </r>
  <r>
    <n v="894"/>
    <s v="Product_894"/>
    <x v="2"/>
    <n v="201.61"/>
    <x v="40"/>
    <n v="764"/>
    <n v="5223"/>
    <n v="1053009.03"/>
    <x v="5"/>
    <n v="860"/>
  </r>
  <r>
    <n v="894"/>
    <s v="Product_894"/>
    <x v="2"/>
    <n v="201.61"/>
    <x v="40"/>
    <n v="764"/>
    <n v="5223"/>
    <n v="1053009.03"/>
    <x v="6"/>
    <n v="506"/>
  </r>
  <r>
    <n v="894"/>
    <s v="Product_894"/>
    <x v="2"/>
    <n v="201.61"/>
    <x v="40"/>
    <n v="764"/>
    <n v="5223"/>
    <n v="1053009.03"/>
    <x v="7"/>
    <n v="736"/>
  </r>
  <r>
    <n v="894"/>
    <s v="Product_894"/>
    <x v="2"/>
    <n v="201.61"/>
    <x v="40"/>
    <n v="764"/>
    <n v="5223"/>
    <n v="1053009.03"/>
    <x v="8"/>
    <n v="629"/>
  </r>
  <r>
    <n v="894"/>
    <s v="Product_894"/>
    <x v="2"/>
    <n v="201.61"/>
    <x v="40"/>
    <n v="764"/>
    <n v="5223"/>
    <n v="1053009.03"/>
    <x v="9"/>
    <n v="267"/>
  </r>
  <r>
    <n v="894"/>
    <s v="Product_894"/>
    <x v="2"/>
    <n v="201.61"/>
    <x v="40"/>
    <n v="764"/>
    <n v="5223"/>
    <n v="1053009.03"/>
    <x v="10"/>
    <n v="86"/>
  </r>
  <r>
    <n v="894"/>
    <s v="Product_894"/>
    <x v="2"/>
    <n v="201.61"/>
    <x v="40"/>
    <n v="764"/>
    <n v="5223"/>
    <n v="1053009.03"/>
    <x v="11"/>
    <n v="62"/>
  </r>
  <r>
    <n v="895"/>
    <s v="Product_895"/>
    <x v="4"/>
    <n v="335.7"/>
    <x v="1"/>
    <n v="850"/>
    <n v="6064"/>
    <n v="2035684.8"/>
    <x v="0"/>
    <n v="962"/>
  </r>
  <r>
    <n v="895"/>
    <s v="Product_895"/>
    <x v="4"/>
    <n v="335.7"/>
    <x v="1"/>
    <n v="850"/>
    <n v="6064"/>
    <n v="2035684.8"/>
    <x v="1"/>
    <n v="972"/>
  </r>
  <r>
    <n v="895"/>
    <s v="Product_895"/>
    <x v="4"/>
    <n v="335.7"/>
    <x v="1"/>
    <n v="850"/>
    <n v="6064"/>
    <n v="2035684.8"/>
    <x v="2"/>
    <n v="70"/>
  </r>
  <r>
    <n v="895"/>
    <s v="Product_895"/>
    <x v="4"/>
    <n v="335.7"/>
    <x v="1"/>
    <n v="850"/>
    <n v="6064"/>
    <n v="2035684.8"/>
    <x v="3"/>
    <n v="497"/>
  </r>
  <r>
    <n v="895"/>
    <s v="Product_895"/>
    <x v="4"/>
    <n v="335.7"/>
    <x v="1"/>
    <n v="850"/>
    <n v="6064"/>
    <n v="2035684.8"/>
    <x v="4"/>
    <n v="386"/>
  </r>
  <r>
    <n v="895"/>
    <s v="Product_895"/>
    <x v="4"/>
    <n v="335.7"/>
    <x v="1"/>
    <n v="850"/>
    <n v="6064"/>
    <n v="2035684.8"/>
    <x v="5"/>
    <n v="583"/>
  </r>
  <r>
    <n v="895"/>
    <s v="Product_895"/>
    <x v="4"/>
    <n v="335.7"/>
    <x v="1"/>
    <n v="850"/>
    <n v="6064"/>
    <n v="2035684.8"/>
    <x v="6"/>
    <n v="991"/>
  </r>
  <r>
    <n v="895"/>
    <s v="Product_895"/>
    <x v="4"/>
    <n v="335.7"/>
    <x v="1"/>
    <n v="850"/>
    <n v="6064"/>
    <n v="2035684.8"/>
    <x v="7"/>
    <n v="126"/>
  </r>
  <r>
    <n v="895"/>
    <s v="Product_895"/>
    <x v="4"/>
    <n v="335.7"/>
    <x v="1"/>
    <n v="850"/>
    <n v="6064"/>
    <n v="2035684.8"/>
    <x v="8"/>
    <n v="605"/>
  </r>
  <r>
    <n v="895"/>
    <s v="Product_895"/>
    <x v="4"/>
    <n v="335.7"/>
    <x v="1"/>
    <n v="850"/>
    <n v="6064"/>
    <n v="2035684.8"/>
    <x v="9"/>
    <n v="10"/>
  </r>
  <r>
    <n v="895"/>
    <s v="Product_895"/>
    <x v="4"/>
    <n v="335.7"/>
    <x v="1"/>
    <n v="850"/>
    <n v="6064"/>
    <n v="2035684.8"/>
    <x v="10"/>
    <n v="552"/>
  </r>
  <r>
    <n v="895"/>
    <s v="Product_895"/>
    <x v="4"/>
    <n v="335.7"/>
    <x v="1"/>
    <n v="850"/>
    <n v="6064"/>
    <n v="2035684.8"/>
    <x v="11"/>
    <n v="310"/>
  </r>
  <r>
    <n v="896"/>
    <s v="Product_896"/>
    <x v="4"/>
    <n v="106.47"/>
    <x v="3"/>
    <n v="104"/>
    <n v="5715"/>
    <n v="608476.05000000005"/>
    <x v="0"/>
    <n v="473"/>
  </r>
  <r>
    <n v="896"/>
    <s v="Product_896"/>
    <x v="4"/>
    <n v="106.47"/>
    <x v="3"/>
    <n v="104"/>
    <n v="5715"/>
    <n v="608476.05000000005"/>
    <x v="1"/>
    <n v="833"/>
  </r>
  <r>
    <n v="896"/>
    <s v="Product_896"/>
    <x v="4"/>
    <n v="106.47"/>
    <x v="3"/>
    <n v="104"/>
    <n v="5715"/>
    <n v="608476.05000000005"/>
    <x v="2"/>
    <n v="179"/>
  </r>
  <r>
    <n v="896"/>
    <s v="Product_896"/>
    <x v="4"/>
    <n v="106.47"/>
    <x v="3"/>
    <n v="104"/>
    <n v="5715"/>
    <n v="608476.05000000005"/>
    <x v="3"/>
    <n v="296"/>
  </r>
  <r>
    <n v="896"/>
    <s v="Product_896"/>
    <x v="4"/>
    <n v="106.47"/>
    <x v="3"/>
    <n v="104"/>
    <n v="5715"/>
    <n v="608476.05000000005"/>
    <x v="4"/>
    <n v="377"/>
  </r>
  <r>
    <n v="896"/>
    <s v="Product_896"/>
    <x v="4"/>
    <n v="106.47"/>
    <x v="3"/>
    <n v="104"/>
    <n v="5715"/>
    <n v="608476.05000000005"/>
    <x v="5"/>
    <n v="676"/>
  </r>
  <r>
    <n v="896"/>
    <s v="Product_896"/>
    <x v="4"/>
    <n v="106.47"/>
    <x v="3"/>
    <n v="104"/>
    <n v="5715"/>
    <n v="608476.05000000005"/>
    <x v="6"/>
    <n v="526"/>
  </r>
  <r>
    <n v="896"/>
    <s v="Product_896"/>
    <x v="4"/>
    <n v="106.47"/>
    <x v="3"/>
    <n v="104"/>
    <n v="5715"/>
    <n v="608476.05000000005"/>
    <x v="7"/>
    <n v="192"/>
  </r>
  <r>
    <n v="896"/>
    <s v="Product_896"/>
    <x v="4"/>
    <n v="106.47"/>
    <x v="3"/>
    <n v="104"/>
    <n v="5715"/>
    <n v="608476.05000000005"/>
    <x v="8"/>
    <n v="433"/>
  </r>
  <r>
    <n v="896"/>
    <s v="Product_896"/>
    <x v="4"/>
    <n v="106.47"/>
    <x v="3"/>
    <n v="104"/>
    <n v="5715"/>
    <n v="608476.05000000005"/>
    <x v="9"/>
    <n v="343"/>
  </r>
  <r>
    <n v="896"/>
    <s v="Product_896"/>
    <x v="4"/>
    <n v="106.47"/>
    <x v="3"/>
    <n v="104"/>
    <n v="5715"/>
    <n v="608476.05000000005"/>
    <x v="10"/>
    <n v="981"/>
  </r>
  <r>
    <n v="896"/>
    <s v="Product_896"/>
    <x v="4"/>
    <n v="106.47"/>
    <x v="3"/>
    <n v="104"/>
    <n v="5715"/>
    <n v="608476.05000000005"/>
    <x v="11"/>
    <n v="406"/>
  </r>
  <r>
    <n v="897"/>
    <s v="Product_897"/>
    <x v="3"/>
    <n v="150.11000000000001"/>
    <x v="26"/>
    <n v="214"/>
    <n v="6379"/>
    <n v="957551.69"/>
    <x v="0"/>
    <n v="782"/>
  </r>
  <r>
    <n v="897"/>
    <s v="Product_897"/>
    <x v="3"/>
    <n v="150.11000000000001"/>
    <x v="26"/>
    <n v="214"/>
    <n v="6379"/>
    <n v="957551.69"/>
    <x v="1"/>
    <n v="804"/>
  </r>
  <r>
    <n v="897"/>
    <s v="Product_897"/>
    <x v="3"/>
    <n v="150.11000000000001"/>
    <x v="26"/>
    <n v="214"/>
    <n v="6379"/>
    <n v="957551.69"/>
    <x v="2"/>
    <n v="123"/>
  </r>
  <r>
    <n v="897"/>
    <s v="Product_897"/>
    <x v="3"/>
    <n v="150.11000000000001"/>
    <x v="26"/>
    <n v="214"/>
    <n v="6379"/>
    <n v="957551.69"/>
    <x v="3"/>
    <n v="133"/>
  </r>
  <r>
    <n v="897"/>
    <s v="Product_897"/>
    <x v="3"/>
    <n v="150.11000000000001"/>
    <x v="26"/>
    <n v="214"/>
    <n v="6379"/>
    <n v="957551.69"/>
    <x v="4"/>
    <n v="580"/>
  </r>
  <r>
    <n v="897"/>
    <s v="Product_897"/>
    <x v="3"/>
    <n v="150.11000000000001"/>
    <x v="26"/>
    <n v="214"/>
    <n v="6379"/>
    <n v="957551.69"/>
    <x v="5"/>
    <n v="48"/>
  </r>
  <r>
    <n v="897"/>
    <s v="Product_897"/>
    <x v="3"/>
    <n v="150.11000000000001"/>
    <x v="26"/>
    <n v="214"/>
    <n v="6379"/>
    <n v="957551.69"/>
    <x v="6"/>
    <n v="803"/>
  </r>
  <r>
    <n v="897"/>
    <s v="Product_897"/>
    <x v="3"/>
    <n v="150.11000000000001"/>
    <x v="26"/>
    <n v="214"/>
    <n v="6379"/>
    <n v="957551.69"/>
    <x v="7"/>
    <n v="626"/>
  </r>
  <r>
    <n v="897"/>
    <s v="Product_897"/>
    <x v="3"/>
    <n v="150.11000000000001"/>
    <x v="26"/>
    <n v="214"/>
    <n v="6379"/>
    <n v="957551.69"/>
    <x v="8"/>
    <n v="143"/>
  </r>
  <r>
    <n v="897"/>
    <s v="Product_897"/>
    <x v="3"/>
    <n v="150.11000000000001"/>
    <x v="26"/>
    <n v="214"/>
    <n v="6379"/>
    <n v="957551.69"/>
    <x v="9"/>
    <n v="839"/>
  </r>
  <r>
    <n v="897"/>
    <s v="Product_897"/>
    <x v="3"/>
    <n v="150.11000000000001"/>
    <x v="26"/>
    <n v="214"/>
    <n v="6379"/>
    <n v="957551.69"/>
    <x v="10"/>
    <n v="697"/>
  </r>
  <r>
    <n v="897"/>
    <s v="Product_897"/>
    <x v="3"/>
    <n v="150.11000000000001"/>
    <x v="26"/>
    <n v="214"/>
    <n v="6379"/>
    <n v="957551.69"/>
    <x v="11"/>
    <n v="801"/>
  </r>
  <r>
    <n v="898"/>
    <s v="Product_898"/>
    <x v="2"/>
    <n v="448.69"/>
    <x v="40"/>
    <n v="761"/>
    <n v="5741"/>
    <n v="2575929.29"/>
    <x v="0"/>
    <n v="99"/>
  </r>
  <r>
    <n v="898"/>
    <s v="Product_898"/>
    <x v="2"/>
    <n v="448.69"/>
    <x v="40"/>
    <n v="761"/>
    <n v="5741"/>
    <n v="2575929.29"/>
    <x v="1"/>
    <n v="944"/>
  </r>
  <r>
    <n v="898"/>
    <s v="Product_898"/>
    <x v="2"/>
    <n v="448.69"/>
    <x v="40"/>
    <n v="761"/>
    <n v="5741"/>
    <n v="2575929.29"/>
    <x v="2"/>
    <n v="380"/>
  </r>
  <r>
    <n v="898"/>
    <s v="Product_898"/>
    <x v="2"/>
    <n v="448.69"/>
    <x v="40"/>
    <n v="761"/>
    <n v="5741"/>
    <n v="2575929.29"/>
    <x v="3"/>
    <n v="330"/>
  </r>
  <r>
    <n v="898"/>
    <s v="Product_898"/>
    <x v="2"/>
    <n v="448.69"/>
    <x v="40"/>
    <n v="761"/>
    <n v="5741"/>
    <n v="2575929.29"/>
    <x v="4"/>
    <n v="534"/>
  </r>
  <r>
    <n v="898"/>
    <s v="Product_898"/>
    <x v="2"/>
    <n v="448.69"/>
    <x v="40"/>
    <n v="761"/>
    <n v="5741"/>
    <n v="2575929.29"/>
    <x v="5"/>
    <n v="51"/>
  </r>
  <r>
    <n v="898"/>
    <s v="Product_898"/>
    <x v="2"/>
    <n v="448.69"/>
    <x v="40"/>
    <n v="761"/>
    <n v="5741"/>
    <n v="2575929.29"/>
    <x v="6"/>
    <n v="830"/>
  </r>
  <r>
    <n v="898"/>
    <s v="Product_898"/>
    <x v="2"/>
    <n v="448.69"/>
    <x v="40"/>
    <n v="761"/>
    <n v="5741"/>
    <n v="2575929.29"/>
    <x v="7"/>
    <n v="773"/>
  </r>
  <r>
    <n v="898"/>
    <s v="Product_898"/>
    <x v="2"/>
    <n v="448.69"/>
    <x v="40"/>
    <n v="761"/>
    <n v="5741"/>
    <n v="2575929.29"/>
    <x v="8"/>
    <n v="288"/>
  </r>
  <r>
    <n v="898"/>
    <s v="Product_898"/>
    <x v="2"/>
    <n v="448.69"/>
    <x v="40"/>
    <n v="761"/>
    <n v="5741"/>
    <n v="2575929.29"/>
    <x v="9"/>
    <n v="543"/>
  </r>
  <r>
    <n v="898"/>
    <s v="Product_898"/>
    <x v="2"/>
    <n v="448.69"/>
    <x v="40"/>
    <n v="761"/>
    <n v="5741"/>
    <n v="2575929.29"/>
    <x v="10"/>
    <n v="865"/>
  </r>
  <r>
    <n v="898"/>
    <s v="Product_898"/>
    <x v="2"/>
    <n v="448.69"/>
    <x v="40"/>
    <n v="761"/>
    <n v="5741"/>
    <n v="2575929.29"/>
    <x v="11"/>
    <n v="104"/>
  </r>
  <r>
    <n v="899"/>
    <s v="Product_899"/>
    <x v="0"/>
    <n v="11.44"/>
    <x v="25"/>
    <n v="664"/>
    <n v="6117"/>
    <n v="69978.48"/>
    <x v="0"/>
    <n v="543"/>
  </r>
  <r>
    <n v="899"/>
    <s v="Product_899"/>
    <x v="0"/>
    <n v="11.44"/>
    <x v="25"/>
    <n v="664"/>
    <n v="6117"/>
    <n v="69978.48"/>
    <x v="1"/>
    <n v="741"/>
  </r>
  <r>
    <n v="899"/>
    <s v="Product_899"/>
    <x v="0"/>
    <n v="11.44"/>
    <x v="25"/>
    <n v="664"/>
    <n v="6117"/>
    <n v="69978.48"/>
    <x v="2"/>
    <n v="292"/>
  </r>
  <r>
    <n v="899"/>
    <s v="Product_899"/>
    <x v="0"/>
    <n v="11.44"/>
    <x v="25"/>
    <n v="664"/>
    <n v="6117"/>
    <n v="69978.48"/>
    <x v="3"/>
    <n v="248"/>
  </r>
  <r>
    <n v="899"/>
    <s v="Product_899"/>
    <x v="0"/>
    <n v="11.44"/>
    <x v="25"/>
    <n v="664"/>
    <n v="6117"/>
    <n v="69978.48"/>
    <x v="4"/>
    <n v="692"/>
  </r>
  <r>
    <n v="899"/>
    <s v="Product_899"/>
    <x v="0"/>
    <n v="11.44"/>
    <x v="25"/>
    <n v="664"/>
    <n v="6117"/>
    <n v="69978.48"/>
    <x v="5"/>
    <n v="288"/>
  </r>
  <r>
    <n v="899"/>
    <s v="Product_899"/>
    <x v="0"/>
    <n v="11.44"/>
    <x v="25"/>
    <n v="664"/>
    <n v="6117"/>
    <n v="69978.48"/>
    <x v="6"/>
    <n v="324"/>
  </r>
  <r>
    <n v="899"/>
    <s v="Product_899"/>
    <x v="0"/>
    <n v="11.44"/>
    <x v="25"/>
    <n v="664"/>
    <n v="6117"/>
    <n v="69978.48"/>
    <x v="7"/>
    <n v="529"/>
  </r>
  <r>
    <n v="899"/>
    <s v="Product_899"/>
    <x v="0"/>
    <n v="11.44"/>
    <x v="25"/>
    <n v="664"/>
    <n v="6117"/>
    <n v="69978.48"/>
    <x v="8"/>
    <n v="385"/>
  </r>
  <r>
    <n v="899"/>
    <s v="Product_899"/>
    <x v="0"/>
    <n v="11.44"/>
    <x v="25"/>
    <n v="664"/>
    <n v="6117"/>
    <n v="69978.48"/>
    <x v="9"/>
    <n v="568"/>
  </r>
  <r>
    <n v="899"/>
    <s v="Product_899"/>
    <x v="0"/>
    <n v="11.44"/>
    <x v="25"/>
    <n v="664"/>
    <n v="6117"/>
    <n v="69978.48"/>
    <x v="10"/>
    <n v="891"/>
  </r>
  <r>
    <n v="899"/>
    <s v="Product_899"/>
    <x v="0"/>
    <n v="11.44"/>
    <x v="25"/>
    <n v="664"/>
    <n v="6117"/>
    <n v="69978.48"/>
    <x v="11"/>
    <n v="616"/>
  </r>
  <r>
    <n v="900"/>
    <s v="Product_900"/>
    <x v="4"/>
    <n v="47.33"/>
    <x v="28"/>
    <n v="762"/>
    <n v="6204"/>
    <n v="293635.32"/>
    <x v="0"/>
    <n v="863"/>
  </r>
  <r>
    <n v="900"/>
    <s v="Product_900"/>
    <x v="4"/>
    <n v="47.33"/>
    <x v="28"/>
    <n v="762"/>
    <n v="6204"/>
    <n v="293635.32"/>
    <x v="1"/>
    <n v="833"/>
  </r>
  <r>
    <n v="900"/>
    <s v="Product_900"/>
    <x v="4"/>
    <n v="47.33"/>
    <x v="28"/>
    <n v="762"/>
    <n v="6204"/>
    <n v="293635.32"/>
    <x v="2"/>
    <n v="796"/>
  </r>
  <r>
    <n v="900"/>
    <s v="Product_900"/>
    <x v="4"/>
    <n v="47.33"/>
    <x v="28"/>
    <n v="762"/>
    <n v="6204"/>
    <n v="293635.32"/>
    <x v="3"/>
    <n v="549"/>
  </r>
  <r>
    <n v="900"/>
    <s v="Product_900"/>
    <x v="4"/>
    <n v="47.33"/>
    <x v="28"/>
    <n v="762"/>
    <n v="6204"/>
    <n v="293635.32"/>
    <x v="4"/>
    <n v="292"/>
  </r>
  <r>
    <n v="900"/>
    <s v="Product_900"/>
    <x v="4"/>
    <n v="47.33"/>
    <x v="28"/>
    <n v="762"/>
    <n v="6204"/>
    <n v="293635.32"/>
    <x v="5"/>
    <n v="789"/>
  </r>
  <r>
    <n v="900"/>
    <s v="Product_900"/>
    <x v="4"/>
    <n v="47.33"/>
    <x v="28"/>
    <n v="762"/>
    <n v="6204"/>
    <n v="293635.32"/>
    <x v="6"/>
    <n v="213"/>
  </r>
  <r>
    <n v="900"/>
    <s v="Product_900"/>
    <x v="4"/>
    <n v="47.33"/>
    <x v="28"/>
    <n v="762"/>
    <n v="6204"/>
    <n v="293635.32"/>
    <x v="7"/>
    <n v="9"/>
  </r>
  <r>
    <n v="900"/>
    <s v="Product_900"/>
    <x v="4"/>
    <n v="47.33"/>
    <x v="28"/>
    <n v="762"/>
    <n v="6204"/>
    <n v="293635.32"/>
    <x v="8"/>
    <n v="13"/>
  </r>
  <r>
    <n v="900"/>
    <s v="Product_900"/>
    <x v="4"/>
    <n v="47.33"/>
    <x v="28"/>
    <n v="762"/>
    <n v="6204"/>
    <n v="293635.32"/>
    <x v="9"/>
    <n v="165"/>
  </r>
  <r>
    <n v="900"/>
    <s v="Product_900"/>
    <x v="4"/>
    <n v="47.33"/>
    <x v="28"/>
    <n v="762"/>
    <n v="6204"/>
    <n v="293635.32"/>
    <x v="10"/>
    <n v="846"/>
  </r>
  <r>
    <n v="900"/>
    <s v="Product_900"/>
    <x v="4"/>
    <n v="47.33"/>
    <x v="28"/>
    <n v="762"/>
    <n v="6204"/>
    <n v="293635.32"/>
    <x v="11"/>
    <n v="836"/>
  </r>
  <r>
    <n v="901"/>
    <s v="Product_901"/>
    <x v="6"/>
    <n v="107.9"/>
    <x v="1"/>
    <n v="787"/>
    <n v="4702"/>
    <n v="507345.8"/>
    <x v="0"/>
    <n v="127"/>
  </r>
  <r>
    <n v="901"/>
    <s v="Product_901"/>
    <x v="6"/>
    <n v="107.9"/>
    <x v="1"/>
    <n v="787"/>
    <n v="4702"/>
    <n v="507345.8"/>
    <x v="1"/>
    <n v="803"/>
  </r>
  <r>
    <n v="901"/>
    <s v="Product_901"/>
    <x v="6"/>
    <n v="107.9"/>
    <x v="1"/>
    <n v="787"/>
    <n v="4702"/>
    <n v="507345.8"/>
    <x v="2"/>
    <n v="194"/>
  </r>
  <r>
    <n v="901"/>
    <s v="Product_901"/>
    <x v="6"/>
    <n v="107.9"/>
    <x v="1"/>
    <n v="787"/>
    <n v="4702"/>
    <n v="507345.8"/>
    <x v="3"/>
    <n v="901"/>
  </r>
  <r>
    <n v="901"/>
    <s v="Product_901"/>
    <x v="6"/>
    <n v="107.9"/>
    <x v="1"/>
    <n v="787"/>
    <n v="4702"/>
    <n v="507345.8"/>
    <x v="4"/>
    <n v="8"/>
  </r>
  <r>
    <n v="901"/>
    <s v="Product_901"/>
    <x v="6"/>
    <n v="107.9"/>
    <x v="1"/>
    <n v="787"/>
    <n v="4702"/>
    <n v="507345.8"/>
    <x v="5"/>
    <n v="625"/>
  </r>
  <r>
    <n v="901"/>
    <s v="Product_901"/>
    <x v="6"/>
    <n v="107.9"/>
    <x v="1"/>
    <n v="787"/>
    <n v="4702"/>
    <n v="507345.8"/>
    <x v="6"/>
    <n v="207"/>
  </r>
  <r>
    <n v="901"/>
    <s v="Product_901"/>
    <x v="6"/>
    <n v="107.9"/>
    <x v="1"/>
    <n v="787"/>
    <n v="4702"/>
    <n v="507345.8"/>
    <x v="7"/>
    <n v="91"/>
  </r>
  <r>
    <n v="901"/>
    <s v="Product_901"/>
    <x v="6"/>
    <n v="107.9"/>
    <x v="1"/>
    <n v="787"/>
    <n v="4702"/>
    <n v="507345.8"/>
    <x v="8"/>
    <n v="256"/>
  </r>
  <r>
    <n v="901"/>
    <s v="Product_901"/>
    <x v="6"/>
    <n v="107.9"/>
    <x v="1"/>
    <n v="787"/>
    <n v="4702"/>
    <n v="507345.8"/>
    <x v="9"/>
    <n v="699"/>
  </r>
  <r>
    <n v="901"/>
    <s v="Product_901"/>
    <x v="6"/>
    <n v="107.9"/>
    <x v="1"/>
    <n v="787"/>
    <n v="4702"/>
    <n v="507345.8"/>
    <x v="10"/>
    <n v="777"/>
  </r>
  <r>
    <n v="901"/>
    <s v="Product_901"/>
    <x v="6"/>
    <n v="107.9"/>
    <x v="1"/>
    <n v="787"/>
    <n v="4702"/>
    <n v="507345.8"/>
    <x v="11"/>
    <n v="14"/>
  </r>
  <r>
    <n v="902"/>
    <s v="Product_902"/>
    <x v="0"/>
    <n v="18.13"/>
    <x v="38"/>
    <n v="165"/>
    <n v="5706"/>
    <n v="103449.78"/>
    <x v="0"/>
    <n v="451"/>
  </r>
  <r>
    <n v="902"/>
    <s v="Product_902"/>
    <x v="0"/>
    <n v="18.13"/>
    <x v="38"/>
    <n v="165"/>
    <n v="5706"/>
    <n v="103449.78"/>
    <x v="1"/>
    <n v="437"/>
  </r>
  <r>
    <n v="902"/>
    <s v="Product_902"/>
    <x v="0"/>
    <n v="18.13"/>
    <x v="38"/>
    <n v="165"/>
    <n v="5706"/>
    <n v="103449.78"/>
    <x v="2"/>
    <n v="910"/>
  </r>
  <r>
    <n v="902"/>
    <s v="Product_902"/>
    <x v="0"/>
    <n v="18.13"/>
    <x v="38"/>
    <n v="165"/>
    <n v="5706"/>
    <n v="103449.78"/>
    <x v="3"/>
    <n v="940"/>
  </r>
  <r>
    <n v="902"/>
    <s v="Product_902"/>
    <x v="0"/>
    <n v="18.13"/>
    <x v="38"/>
    <n v="165"/>
    <n v="5706"/>
    <n v="103449.78"/>
    <x v="4"/>
    <n v="270"/>
  </r>
  <r>
    <n v="902"/>
    <s v="Product_902"/>
    <x v="0"/>
    <n v="18.13"/>
    <x v="38"/>
    <n v="165"/>
    <n v="5706"/>
    <n v="103449.78"/>
    <x v="5"/>
    <n v="238"/>
  </r>
  <r>
    <n v="902"/>
    <s v="Product_902"/>
    <x v="0"/>
    <n v="18.13"/>
    <x v="38"/>
    <n v="165"/>
    <n v="5706"/>
    <n v="103449.78"/>
    <x v="6"/>
    <n v="168"/>
  </r>
  <r>
    <n v="902"/>
    <s v="Product_902"/>
    <x v="0"/>
    <n v="18.13"/>
    <x v="38"/>
    <n v="165"/>
    <n v="5706"/>
    <n v="103449.78"/>
    <x v="7"/>
    <n v="138"/>
  </r>
  <r>
    <n v="902"/>
    <s v="Product_902"/>
    <x v="0"/>
    <n v="18.13"/>
    <x v="38"/>
    <n v="165"/>
    <n v="5706"/>
    <n v="103449.78"/>
    <x v="8"/>
    <n v="345"/>
  </r>
  <r>
    <n v="902"/>
    <s v="Product_902"/>
    <x v="0"/>
    <n v="18.13"/>
    <x v="38"/>
    <n v="165"/>
    <n v="5706"/>
    <n v="103449.78"/>
    <x v="9"/>
    <n v="341"/>
  </r>
  <r>
    <n v="902"/>
    <s v="Product_902"/>
    <x v="0"/>
    <n v="18.13"/>
    <x v="38"/>
    <n v="165"/>
    <n v="5706"/>
    <n v="103449.78"/>
    <x v="10"/>
    <n v="782"/>
  </r>
  <r>
    <n v="902"/>
    <s v="Product_902"/>
    <x v="0"/>
    <n v="18.13"/>
    <x v="38"/>
    <n v="165"/>
    <n v="5706"/>
    <n v="103449.78"/>
    <x v="11"/>
    <n v="686"/>
  </r>
  <r>
    <n v="903"/>
    <s v="Product_903"/>
    <x v="6"/>
    <n v="94.81"/>
    <x v="31"/>
    <n v="999"/>
    <n v="4555"/>
    <n v="431859.55"/>
    <x v="0"/>
    <n v="913"/>
  </r>
  <r>
    <n v="903"/>
    <s v="Product_903"/>
    <x v="6"/>
    <n v="94.81"/>
    <x v="31"/>
    <n v="999"/>
    <n v="4555"/>
    <n v="431859.55"/>
    <x v="1"/>
    <n v="537"/>
  </r>
  <r>
    <n v="903"/>
    <s v="Product_903"/>
    <x v="6"/>
    <n v="94.81"/>
    <x v="31"/>
    <n v="999"/>
    <n v="4555"/>
    <n v="431859.55"/>
    <x v="2"/>
    <n v="227"/>
  </r>
  <r>
    <n v="903"/>
    <s v="Product_903"/>
    <x v="6"/>
    <n v="94.81"/>
    <x v="31"/>
    <n v="999"/>
    <n v="4555"/>
    <n v="431859.55"/>
    <x v="3"/>
    <n v="74"/>
  </r>
  <r>
    <n v="903"/>
    <s v="Product_903"/>
    <x v="6"/>
    <n v="94.81"/>
    <x v="31"/>
    <n v="999"/>
    <n v="4555"/>
    <n v="431859.55"/>
    <x v="4"/>
    <n v="386"/>
  </r>
  <r>
    <n v="903"/>
    <s v="Product_903"/>
    <x v="6"/>
    <n v="94.81"/>
    <x v="31"/>
    <n v="999"/>
    <n v="4555"/>
    <n v="431859.55"/>
    <x v="5"/>
    <n v="132"/>
  </r>
  <r>
    <n v="903"/>
    <s v="Product_903"/>
    <x v="6"/>
    <n v="94.81"/>
    <x v="31"/>
    <n v="999"/>
    <n v="4555"/>
    <n v="431859.55"/>
    <x v="6"/>
    <n v="329"/>
  </r>
  <r>
    <n v="903"/>
    <s v="Product_903"/>
    <x v="6"/>
    <n v="94.81"/>
    <x v="31"/>
    <n v="999"/>
    <n v="4555"/>
    <n v="431859.55"/>
    <x v="7"/>
    <n v="480"/>
  </r>
  <r>
    <n v="903"/>
    <s v="Product_903"/>
    <x v="6"/>
    <n v="94.81"/>
    <x v="31"/>
    <n v="999"/>
    <n v="4555"/>
    <n v="431859.55"/>
    <x v="8"/>
    <n v="697"/>
  </r>
  <r>
    <n v="903"/>
    <s v="Product_903"/>
    <x v="6"/>
    <n v="94.81"/>
    <x v="31"/>
    <n v="999"/>
    <n v="4555"/>
    <n v="431859.55"/>
    <x v="9"/>
    <n v="481"/>
  </r>
  <r>
    <n v="903"/>
    <s v="Product_903"/>
    <x v="6"/>
    <n v="94.81"/>
    <x v="31"/>
    <n v="999"/>
    <n v="4555"/>
    <n v="431859.55"/>
    <x v="10"/>
    <n v="41"/>
  </r>
  <r>
    <n v="903"/>
    <s v="Product_903"/>
    <x v="6"/>
    <n v="94.81"/>
    <x v="31"/>
    <n v="999"/>
    <n v="4555"/>
    <n v="431859.55"/>
    <x v="11"/>
    <n v="258"/>
  </r>
  <r>
    <n v="904"/>
    <s v="Product_904"/>
    <x v="1"/>
    <n v="293.61"/>
    <x v="16"/>
    <n v="853"/>
    <n v="5030"/>
    <n v="1476858.3"/>
    <x v="0"/>
    <n v="368"/>
  </r>
  <r>
    <n v="904"/>
    <s v="Product_904"/>
    <x v="1"/>
    <n v="293.61"/>
    <x v="16"/>
    <n v="853"/>
    <n v="5030"/>
    <n v="1476858.3"/>
    <x v="1"/>
    <n v="586"/>
  </r>
  <r>
    <n v="904"/>
    <s v="Product_904"/>
    <x v="1"/>
    <n v="293.61"/>
    <x v="16"/>
    <n v="853"/>
    <n v="5030"/>
    <n v="1476858.3"/>
    <x v="2"/>
    <n v="430"/>
  </r>
  <r>
    <n v="904"/>
    <s v="Product_904"/>
    <x v="1"/>
    <n v="293.61"/>
    <x v="16"/>
    <n v="853"/>
    <n v="5030"/>
    <n v="1476858.3"/>
    <x v="3"/>
    <n v="653"/>
  </r>
  <r>
    <n v="904"/>
    <s v="Product_904"/>
    <x v="1"/>
    <n v="293.61"/>
    <x v="16"/>
    <n v="853"/>
    <n v="5030"/>
    <n v="1476858.3"/>
    <x v="4"/>
    <n v="92"/>
  </r>
  <r>
    <n v="904"/>
    <s v="Product_904"/>
    <x v="1"/>
    <n v="293.61"/>
    <x v="16"/>
    <n v="853"/>
    <n v="5030"/>
    <n v="1476858.3"/>
    <x v="5"/>
    <n v="998"/>
  </r>
  <r>
    <n v="904"/>
    <s v="Product_904"/>
    <x v="1"/>
    <n v="293.61"/>
    <x v="16"/>
    <n v="853"/>
    <n v="5030"/>
    <n v="1476858.3"/>
    <x v="6"/>
    <n v="279"/>
  </r>
  <r>
    <n v="904"/>
    <s v="Product_904"/>
    <x v="1"/>
    <n v="293.61"/>
    <x v="16"/>
    <n v="853"/>
    <n v="5030"/>
    <n v="1476858.3"/>
    <x v="7"/>
    <n v="448"/>
  </r>
  <r>
    <n v="904"/>
    <s v="Product_904"/>
    <x v="1"/>
    <n v="293.61"/>
    <x v="16"/>
    <n v="853"/>
    <n v="5030"/>
    <n v="1476858.3"/>
    <x v="8"/>
    <n v="344"/>
  </r>
  <r>
    <n v="904"/>
    <s v="Product_904"/>
    <x v="1"/>
    <n v="293.61"/>
    <x v="16"/>
    <n v="853"/>
    <n v="5030"/>
    <n v="1476858.3"/>
    <x v="9"/>
    <n v="18"/>
  </r>
  <r>
    <n v="904"/>
    <s v="Product_904"/>
    <x v="1"/>
    <n v="293.61"/>
    <x v="16"/>
    <n v="853"/>
    <n v="5030"/>
    <n v="1476858.3"/>
    <x v="10"/>
    <n v="92"/>
  </r>
  <r>
    <n v="904"/>
    <s v="Product_904"/>
    <x v="1"/>
    <n v="293.61"/>
    <x v="16"/>
    <n v="853"/>
    <n v="5030"/>
    <n v="1476858.3"/>
    <x v="11"/>
    <n v="722"/>
  </r>
  <r>
    <n v="905"/>
    <s v="Product_905"/>
    <x v="6"/>
    <n v="213.61"/>
    <x v="31"/>
    <n v="520"/>
    <n v="8783"/>
    <n v="1876136.63"/>
    <x v="0"/>
    <n v="850"/>
  </r>
  <r>
    <n v="905"/>
    <s v="Product_905"/>
    <x v="6"/>
    <n v="213.61"/>
    <x v="31"/>
    <n v="520"/>
    <n v="8783"/>
    <n v="1876136.63"/>
    <x v="1"/>
    <n v="967"/>
  </r>
  <r>
    <n v="905"/>
    <s v="Product_905"/>
    <x v="6"/>
    <n v="213.61"/>
    <x v="31"/>
    <n v="520"/>
    <n v="8783"/>
    <n v="1876136.63"/>
    <x v="2"/>
    <n v="941"/>
  </r>
  <r>
    <n v="905"/>
    <s v="Product_905"/>
    <x v="6"/>
    <n v="213.61"/>
    <x v="31"/>
    <n v="520"/>
    <n v="8783"/>
    <n v="1876136.63"/>
    <x v="3"/>
    <n v="833"/>
  </r>
  <r>
    <n v="905"/>
    <s v="Product_905"/>
    <x v="6"/>
    <n v="213.61"/>
    <x v="31"/>
    <n v="520"/>
    <n v="8783"/>
    <n v="1876136.63"/>
    <x v="4"/>
    <n v="965"/>
  </r>
  <r>
    <n v="905"/>
    <s v="Product_905"/>
    <x v="6"/>
    <n v="213.61"/>
    <x v="31"/>
    <n v="520"/>
    <n v="8783"/>
    <n v="1876136.63"/>
    <x v="5"/>
    <n v="785"/>
  </r>
  <r>
    <n v="905"/>
    <s v="Product_905"/>
    <x v="6"/>
    <n v="213.61"/>
    <x v="31"/>
    <n v="520"/>
    <n v="8783"/>
    <n v="1876136.63"/>
    <x v="6"/>
    <n v="977"/>
  </r>
  <r>
    <n v="905"/>
    <s v="Product_905"/>
    <x v="6"/>
    <n v="213.61"/>
    <x v="31"/>
    <n v="520"/>
    <n v="8783"/>
    <n v="1876136.63"/>
    <x v="7"/>
    <n v="332"/>
  </r>
  <r>
    <n v="905"/>
    <s v="Product_905"/>
    <x v="6"/>
    <n v="213.61"/>
    <x v="31"/>
    <n v="520"/>
    <n v="8783"/>
    <n v="1876136.63"/>
    <x v="8"/>
    <n v="399"/>
  </r>
  <r>
    <n v="905"/>
    <s v="Product_905"/>
    <x v="6"/>
    <n v="213.61"/>
    <x v="31"/>
    <n v="520"/>
    <n v="8783"/>
    <n v="1876136.63"/>
    <x v="9"/>
    <n v="627"/>
  </r>
  <r>
    <n v="905"/>
    <s v="Product_905"/>
    <x v="6"/>
    <n v="213.61"/>
    <x v="31"/>
    <n v="520"/>
    <n v="8783"/>
    <n v="1876136.63"/>
    <x v="10"/>
    <n v="696"/>
  </r>
  <r>
    <n v="905"/>
    <s v="Product_905"/>
    <x v="6"/>
    <n v="213.61"/>
    <x v="31"/>
    <n v="520"/>
    <n v="8783"/>
    <n v="1876136.63"/>
    <x v="11"/>
    <n v="411"/>
  </r>
  <r>
    <n v="906"/>
    <s v="Product_906"/>
    <x v="4"/>
    <n v="446.87"/>
    <x v="40"/>
    <n v="284"/>
    <n v="5553"/>
    <n v="2481469.11"/>
    <x v="0"/>
    <n v="42"/>
  </r>
  <r>
    <n v="906"/>
    <s v="Product_906"/>
    <x v="4"/>
    <n v="446.87"/>
    <x v="40"/>
    <n v="284"/>
    <n v="5553"/>
    <n v="2481469.11"/>
    <x v="1"/>
    <n v="875"/>
  </r>
  <r>
    <n v="906"/>
    <s v="Product_906"/>
    <x v="4"/>
    <n v="446.87"/>
    <x v="40"/>
    <n v="284"/>
    <n v="5553"/>
    <n v="2481469.11"/>
    <x v="2"/>
    <n v="435"/>
  </r>
  <r>
    <n v="906"/>
    <s v="Product_906"/>
    <x v="4"/>
    <n v="446.87"/>
    <x v="40"/>
    <n v="284"/>
    <n v="5553"/>
    <n v="2481469.11"/>
    <x v="3"/>
    <n v="167"/>
  </r>
  <r>
    <n v="906"/>
    <s v="Product_906"/>
    <x v="4"/>
    <n v="446.87"/>
    <x v="40"/>
    <n v="284"/>
    <n v="5553"/>
    <n v="2481469.11"/>
    <x v="4"/>
    <n v="528"/>
  </r>
  <r>
    <n v="906"/>
    <s v="Product_906"/>
    <x v="4"/>
    <n v="446.87"/>
    <x v="40"/>
    <n v="284"/>
    <n v="5553"/>
    <n v="2481469.11"/>
    <x v="5"/>
    <n v="165"/>
  </r>
  <r>
    <n v="906"/>
    <s v="Product_906"/>
    <x v="4"/>
    <n v="446.87"/>
    <x v="40"/>
    <n v="284"/>
    <n v="5553"/>
    <n v="2481469.11"/>
    <x v="6"/>
    <n v="304"/>
  </r>
  <r>
    <n v="906"/>
    <s v="Product_906"/>
    <x v="4"/>
    <n v="446.87"/>
    <x v="40"/>
    <n v="284"/>
    <n v="5553"/>
    <n v="2481469.11"/>
    <x v="7"/>
    <n v="868"/>
  </r>
  <r>
    <n v="906"/>
    <s v="Product_906"/>
    <x v="4"/>
    <n v="446.87"/>
    <x v="40"/>
    <n v="284"/>
    <n v="5553"/>
    <n v="2481469.11"/>
    <x v="8"/>
    <n v="206"/>
  </r>
  <r>
    <n v="906"/>
    <s v="Product_906"/>
    <x v="4"/>
    <n v="446.87"/>
    <x v="40"/>
    <n v="284"/>
    <n v="5553"/>
    <n v="2481469.11"/>
    <x v="9"/>
    <n v="979"/>
  </r>
  <r>
    <n v="906"/>
    <s v="Product_906"/>
    <x v="4"/>
    <n v="446.87"/>
    <x v="40"/>
    <n v="284"/>
    <n v="5553"/>
    <n v="2481469.11"/>
    <x v="10"/>
    <n v="726"/>
  </r>
  <r>
    <n v="906"/>
    <s v="Product_906"/>
    <x v="4"/>
    <n v="446.87"/>
    <x v="40"/>
    <n v="284"/>
    <n v="5553"/>
    <n v="2481469.11"/>
    <x v="11"/>
    <n v="258"/>
  </r>
  <r>
    <n v="907"/>
    <s v="Product_907"/>
    <x v="3"/>
    <n v="409.63"/>
    <x v="12"/>
    <n v="517"/>
    <n v="6543"/>
    <n v="2680209.09"/>
    <x v="0"/>
    <n v="883"/>
  </r>
  <r>
    <n v="907"/>
    <s v="Product_907"/>
    <x v="3"/>
    <n v="409.63"/>
    <x v="12"/>
    <n v="517"/>
    <n v="6543"/>
    <n v="2680209.09"/>
    <x v="1"/>
    <n v="935"/>
  </r>
  <r>
    <n v="907"/>
    <s v="Product_907"/>
    <x v="3"/>
    <n v="409.63"/>
    <x v="12"/>
    <n v="517"/>
    <n v="6543"/>
    <n v="2680209.09"/>
    <x v="2"/>
    <n v="786"/>
  </r>
  <r>
    <n v="907"/>
    <s v="Product_907"/>
    <x v="3"/>
    <n v="409.63"/>
    <x v="12"/>
    <n v="517"/>
    <n v="6543"/>
    <n v="2680209.09"/>
    <x v="3"/>
    <n v="770"/>
  </r>
  <r>
    <n v="907"/>
    <s v="Product_907"/>
    <x v="3"/>
    <n v="409.63"/>
    <x v="12"/>
    <n v="517"/>
    <n v="6543"/>
    <n v="2680209.09"/>
    <x v="4"/>
    <n v="153"/>
  </r>
  <r>
    <n v="907"/>
    <s v="Product_907"/>
    <x v="3"/>
    <n v="409.63"/>
    <x v="12"/>
    <n v="517"/>
    <n v="6543"/>
    <n v="2680209.09"/>
    <x v="5"/>
    <n v="373"/>
  </r>
  <r>
    <n v="907"/>
    <s v="Product_907"/>
    <x v="3"/>
    <n v="409.63"/>
    <x v="12"/>
    <n v="517"/>
    <n v="6543"/>
    <n v="2680209.09"/>
    <x v="6"/>
    <n v="145"/>
  </r>
  <r>
    <n v="907"/>
    <s v="Product_907"/>
    <x v="3"/>
    <n v="409.63"/>
    <x v="12"/>
    <n v="517"/>
    <n v="6543"/>
    <n v="2680209.09"/>
    <x v="7"/>
    <n v="339"/>
  </r>
  <r>
    <n v="907"/>
    <s v="Product_907"/>
    <x v="3"/>
    <n v="409.63"/>
    <x v="12"/>
    <n v="517"/>
    <n v="6543"/>
    <n v="2680209.09"/>
    <x v="8"/>
    <n v="857"/>
  </r>
  <r>
    <n v="907"/>
    <s v="Product_907"/>
    <x v="3"/>
    <n v="409.63"/>
    <x v="12"/>
    <n v="517"/>
    <n v="6543"/>
    <n v="2680209.09"/>
    <x v="9"/>
    <n v="183"/>
  </r>
  <r>
    <n v="907"/>
    <s v="Product_907"/>
    <x v="3"/>
    <n v="409.63"/>
    <x v="12"/>
    <n v="517"/>
    <n v="6543"/>
    <n v="2680209.09"/>
    <x v="10"/>
    <n v="506"/>
  </r>
  <r>
    <n v="907"/>
    <s v="Product_907"/>
    <x v="3"/>
    <n v="409.63"/>
    <x v="12"/>
    <n v="517"/>
    <n v="6543"/>
    <n v="2680209.09"/>
    <x v="11"/>
    <n v="613"/>
  </r>
  <r>
    <n v="908"/>
    <s v="Product_908"/>
    <x v="1"/>
    <n v="174.2"/>
    <x v="34"/>
    <n v="657"/>
    <n v="7210"/>
    <n v="1255982"/>
    <x v="0"/>
    <n v="418"/>
  </r>
  <r>
    <n v="908"/>
    <s v="Product_908"/>
    <x v="1"/>
    <n v="174.2"/>
    <x v="34"/>
    <n v="657"/>
    <n v="7210"/>
    <n v="1255982"/>
    <x v="1"/>
    <n v="810"/>
  </r>
  <r>
    <n v="908"/>
    <s v="Product_908"/>
    <x v="1"/>
    <n v="174.2"/>
    <x v="34"/>
    <n v="657"/>
    <n v="7210"/>
    <n v="1255982"/>
    <x v="2"/>
    <n v="460"/>
  </r>
  <r>
    <n v="908"/>
    <s v="Product_908"/>
    <x v="1"/>
    <n v="174.2"/>
    <x v="34"/>
    <n v="657"/>
    <n v="7210"/>
    <n v="1255982"/>
    <x v="3"/>
    <n v="502"/>
  </r>
  <r>
    <n v="908"/>
    <s v="Product_908"/>
    <x v="1"/>
    <n v="174.2"/>
    <x v="34"/>
    <n v="657"/>
    <n v="7210"/>
    <n v="1255982"/>
    <x v="4"/>
    <n v="404"/>
  </r>
  <r>
    <n v="908"/>
    <s v="Product_908"/>
    <x v="1"/>
    <n v="174.2"/>
    <x v="34"/>
    <n v="657"/>
    <n v="7210"/>
    <n v="1255982"/>
    <x v="5"/>
    <n v="372"/>
  </r>
  <r>
    <n v="908"/>
    <s v="Product_908"/>
    <x v="1"/>
    <n v="174.2"/>
    <x v="34"/>
    <n v="657"/>
    <n v="7210"/>
    <n v="1255982"/>
    <x v="6"/>
    <n v="774"/>
  </r>
  <r>
    <n v="908"/>
    <s v="Product_908"/>
    <x v="1"/>
    <n v="174.2"/>
    <x v="34"/>
    <n v="657"/>
    <n v="7210"/>
    <n v="1255982"/>
    <x v="7"/>
    <n v="960"/>
  </r>
  <r>
    <n v="908"/>
    <s v="Product_908"/>
    <x v="1"/>
    <n v="174.2"/>
    <x v="34"/>
    <n v="657"/>
    <n v="7210"/>
    <n v="1255982"/>
    <x v="8"/>
    <n v="942"/>
  </r>
  <r>
    <n v="908"/>
    <s v="Product_908"/>
    <x v="1"/>
    <n v="174.2"/>
    <x v="34"/>
    <n v="657"/>
    <n v="7210"/>
    <n v="1255982"/>
    <x v="9"/>
    <n v="781"/>
  </r>
  <r>
    <n v="908"/>
    <s v="Product_908"/>
    <x v="1"/>
    <n v="174.2"/>
    <x v="34"/>
    <n v="657"/>
    <n v="7210"/>
    <n v="1255982"/>
    <x v="10"/>
    <n v="528"/>
  </r>
  <r>
    <n v="908"/>
    <s v="Product_908"/>
    <x v="1"/>
    <n v="174.2"/>
    <x v="34"/>
    <n v="657"/>
    <n v="7210"/>
    <n v="1255982"/>
    <x v="11"/>
    <n v="259"/>
  </r>
  <r>
    <n v="909"/>
    <s v="Product_909"/>
    <x v="2"/>
    <n v="133.41"/>
    <x v="20"/>
    <n v="613"/>
    <n v="6871"/>
    <n v="916660.11"/>
    <x v="0"/>
    <n v="487"/>
  </r>
  <r>
    <n v="909"/>
    <s v="Product_909"/>
    <x v="2"/>
    <n v="133.41"/>
    <x v="20"/>
    <n v="613"/>
    <n v="6871"/>
    <n v="916660.11"/>
    <x v="1"/>
    <n v="149"/>
  </r>
  <r>
    <n v="909"/>
    <s v="Product_909"/>
    <x v="2"/>
    <n v="133.41"/>
    <x v="20"/>
    <n v="613"/>
    <n v="6871"/>
    <n v="916660.11"/>
    <x v="2"/>
    <n v="617"/>
  </r>
  <r>
    <n v="909"/>
    <s v="Product_909"/>
    <x v="2"/>
    <n v="133.41"/>
    <x v="20"/>
    <n v="613"/>
    <n v="6871"/>
    <n v="916660.11"/>
    <x v="3"/>
    <n v="884"/>
  </r>
  <r>
    <n v="909"/>
    <s v="Product_909"/>
    <x v="2"/>
    <n v="133.41"/>
    <x v="20"/>
    <n v="613"/>
    <n v="6871"/>
    <n v="916660.11"/>
    <x v="4"/>
    <n v="839"/>
  </r>
  <r>
    <n v="909"/>
    <s v="Product_909"/>
    <x v="2"/>
    <n v="133.41"/>
    <x v="20"/>
    <n v="613"/>
    <n v="6871"/>
    <n v="916660.11"/>
    <x v="5"/>
    <n v="804"/>
  </r>
  <r>
    <n v="909"/>
    <s v="Product_909"/>
    <x v="2"/>
    <n v="133.41"/>
    <x v="20"/>
    <n v="613"/>
    <n v="6871"/>
    <n v="916660.11"/>
    <x v="6"/>
    <n v="515"/>
  </r>
  <r>
    <n v="909"/>
    <s v="Product_909"/>
    <x v="2"/>
    <n v="133.41"/>
    <x v="20"/>
    <n v="613"/>
    <n v="6871"/>
    <n v="916660.11"/>
    <x v="7"/>
    <n v="51"/>
  </r>
  <r>
    <n v="909"/>
    <s v="Product_909"/>
    <x v="2"/>
    <n v="133.41"/>
    <x v="20"/>
    <n v="613"/>
    <n v="6871"/>
    <n v="916660.11"/>
    <x v="8"/>
    <n v="171"/>
  </r>
  <r>
    <n v="909"/>
    <s v="Product_909"/>
    <x v="2"/>
    <n v="133.41"/>
    <x v="20"/>
    <n v="613"/>
    <n v="6871"/>
    <n v="916660.11"/>
    <x v="9"/>
    <n v="544"/>
  </r>
  <r>
    <n v="909"/>
    <s v="Product_909"/>
    <x v="2"/>
    <n v="133.41"/>
    <x v="20"/>
    <n v="613"/>
    <n v="6871"/>
    <n v="916660.11"/>
    <x v="10"/>
    <n v="955"/>
  </r>
  <r>
    <n v="909"/>
    <s v="Product_909"/>
    <x v="2"/>
    <n v="133.41"/>
    <x v="20"/>
    <n v="613"/>
    <n v="6871"/>
    <n v="916660.11"/>
    <x v="11"/>
    <n v="855"/>
  </r>
  <r>
    <n v="910"/>
    <s v="Product_910"/>
    <x v="0"/>
    <n v="192.95"/>
    <x v="36"/>
    <n v="164"/>
    <n v="3936"/>
    <n v="759451.2"/>
    <x v="0"/>
    <n v="77"/>
  </r>
  <r>
    <n v="910"/>
    <s v="Product_910"/>
    <x v="0"/>
    <n v="192.95"/>
    <x v="36"/>
    <n v="164"/>
    <n v="3936"/>
    <n v="759451.2"/>
    <x v="1"/>
    <n v="659"/>
  </r>
  <r>
    <n v="910"/>
    <s v="Product_910"/>
    <x v="0"/>
    <n v="192.95"/>
    <x v="36"/>
    <n v="164"/>
    <n v="3936"/>
    <n v="759451.2"/>
    <x v="2"/>
    <n v="20"/>
  </r>
  <r>
    <n v="910"/>
    <s v="Product_910"/>
    <x v="0"/>
    <n v="192.95"/>
    <x v="36"/>
    <n v="164"/>
    <n v="3936"/>
    <n v="759451.2"/>
    <x v="3"/>
    <n v="354"/>
  </r>
  <r>
    <n v="910"/>
    <s v="Product_910"/>
    <x v="0"/>
    <n v="192.95"/>
    <x v="36"/>
    <n v="164"/>
    <n v="3936"/>
    <n v="759451.2"/>
    <x v="4"/>
    <n v="148"/>
  </r>
  <r>
    <n v="910"/>
    <s v="Product_910"/>
    <x v="0"/>
    <n v="192.95"/>
    <x v="36"/>
    <n v="164"/>
    <n v="3936"/>
    <n v="759451.2"/>
    <x v="5"/>
    <n v="477"/>
  </r>
  <r>
    <n v="910"/>
    <s v="Product_910"/>
    <x v="0"/>
    <n v="192.95"/>
    <x v="36"/>
    <n v="164"/>
    <n v="3936"/>
    <n v="759451.2"/>
    <x v="6"/>
    <n v="89"/>
  </r>
  <r>
    <n v="910"/>
    <s v="Product_910"/>
    <x v="0"/>
    <n v="192.95"/>
    <x v="36"/>
    <n v="164"/>
    <n v="3936"/>
    <n v="759451.2"/>
    <x v="7"/>
    <n v="706"/>
  </r>
  <r>
    <n v="910"/>
    <s v="Product_910"/>
    <x v="0"/>
    <n v="192.95"/>
    <x v="36"/>
    <n v="164"/>
    <n v="3936"/>
    <n v="759451.2"/>
    <x v="8"/>
    <n v="463"/>
  </r>
  <r>
    <n v="910"/>
    <s v="Product_910"/>
    <x v="0"/>
    <n v="192.95"/>
    <x v="36"/>
    <n v="164"/>
    <n v="3936"/>
    <n v="759451.2"/>
    <x v="9"/>
    <n v="9"/>
  </r>
  <r>
    <n v="910"/>
    <s v="Product_910"/>
    <x v="0"/>
    <n v="192.95"/>
    <x v="36"/>
    <n v="164"/>
    <n v="3936"/>
    <n v="759451.2"/>
    <x v="10"/>
    <n v="264"/>
  </r>
  <r>
    <n v="910"/>
    <s v="Product_910"/>
    <x v="0"/>
    <n v="192.95"/>
    <x v="36"/>
    <n v="164"/>
    <n v="3936"/>
    <n v="759451.2"/>
    <x v="11"/>
    <n v="670"/>
  </r>
  <r>
    <n v="911"/>
    <s v="Product_911"/>
    <x v="4"/>
    <n v="297.2"/>
    <x v="17"/>
    <n v="886"/>
    <n v="5207"/>
    <n v="1547520.4"/>
    <x v="0"/>
    <n v="825"/>
  </r>
  <r>
    <n v="911"/>
    <s v="Product_911"/>
    <x v="4"/>
    <n v="297.2"/>
    <x v="17"/>
    <n v="886"/>
    <n v="5207"/>
    <n v="1547520.4"/>
    <x v="1"/>
    <n v="7"/>
  </r>
  <r>
    <n v="911"/>
    <s v="Product_911"/>
    <x v="4"/>
    <n v="297.2"/>
    <x v="17"/>
    <n v="886"/>
    <n v="5207"/>
    <n v="1547520.4"/>
    <x v="2"/>
    <n v="63"/>
  </r>
  <r>
    <n v="911"/>
    <s v="Product_911"/>
    <x v="4"/>
    <n v="297.2"/>
    <x v="17"/>
    <n v="886"/>
    <n v="5207"/>
    <n v="1547520.4"/>
    <x v="3"/>
    <n v="224"/>
  </r>
  <r>
    <n v="911"/>
    <s v="Product_911"/>
    <x v="4"/>
    <n v="297.2"/>
    <x v="17"/>
    <n v="886"/>
    <n v="5207"/>
    <n v="1547520.4"/>
    <x v="4"/>
    <n v="888"/>
  </r>
  <r>
    <n v="911"/>
    <s v="Product_911"/>
    <x v="4"/>
    <n v="297.2"/>
    <x v="17"/>
    <n v="886"/>
    <n v="5207"/>
    <n v="1547520.4"/>
    <x v="5"/>
    <n v="754"/>
  </r>
  <r>
    <n v="911"/>
    <s v="Product_911"/>
    <x v="4"/>
    <n v="297.2"/>
    <x v="17"/>
    <n v="886"/>
    <n v="5207"/>
    <n v="1547520.4"/>
    <x v="6"/>
    <n v="452"/>
  </r>
  <r>
    <n v="911"/>
    <s v="Product_911"/>
    <x v="4"/>
    <n v="297.2"/>
    <x v="17"/>
    <n v="886"/>
    <n v="5207"/>
    <n v="1547520.4"/>
    <x v="7"/>
    <n v="465"/>
  </r>
  <r>
    <n v="911"/>
    <s v="Product_911"/>
    <x v="4"/>
    <n v="297.2"/>
    <x v="17"/>
    <n v="886"/>
    <n v="5207"/>
    <n v="1547520.4"/>
    <x v="8"/>
    <n v="269"/>
  </r>
  <r>
    <n v="911"/>
    <s v="Product_911"/>
    <x v="4"/>
    <n v="297.2"/>
    <x v="17"/>
    <n v="886"/>
    <n v="5207"/>
    <n v="1547520.4"/>
    <x v="9"/>
    <n v="591"/>
  </r>
  <r>
    <n v="911"/>
    <s v="Product_911"/>
    <x v="4"/>
    <n v="297.2"/>
    <x v="17"/>
    <n v="886"/>
    <n v="5207"/>
    <n v="1547520.4"/>
    <x v="10"/>
    <n v="625"/>
  </r>
  <r>
    <n v="911"/>
    <s v="Product_911"/>
    <x v="4"/>
    <n v="297.2"/>
    <x v="17"/>
    <n v="886"/>
    <n v="5207"/>
    <n v="1547520.4"/>
    <x v="11"/>
    <n v="44"/>
  </r>
  <r>
    <n v="912"/>
    <s v="Product_912"/>
    <x v="1"/>
    <n v="137.69"/>
    <x v="2"/>
    <n v="659"/>
    <n v="5114"/>
    <n v="704146.66"/>
    <x v="0"/>
    <n v="800"/>
  </r>
  <r>
    <n v="912"/>
    <s v="Product_912"/>
    <x v="1"/>
    <n v="137.69"/>
    <x v="2"/>
    <n v="659"/>
    <n v="5114"/>
    <n v="704146.66"/>
    <x v="1"/>
    <n v="28"/>
  </r>
  <r>
    <n v="912"/>
    <s v="Product_912"/>
    <x v="1"/>
    <n v="137.69"/>
    <x v="2"/>
    <n v="659"/>
    <n v="5114"/>
    <n v="704146.66"/>
    <x v="2"/>
    <n v="164"/>
  </r>
  <r>
    <n v="912"/>
    <s v="Product_912"/>
    <x v="1"/>
    <n v="137.69"/>
    <x v="2"/>
    <n v="659"/>
    <n v="5114"/>
    <n v="704146.66"/>
    <x v="3"/>
    <n v="663"/>
  </r>
  <r>
    <n v="912"/>
    <s v="Product_912"/>
    <x v="1"/>
    <n v="137.69"/>
    <x v="2"/>
    <n v="659"/>
    <n v="5114"/>
    <n v="704146.66"/>
    <x v="4"/>
    <n v="266"/>
  </r>
  <r>
    <n v="912"/>
    <s v="Product_912"/>
    <x v="1"/>
    <n v="137.69"/>
    <x v="2"/>
    <n v="659"/>
    <n v="5114"/>
    <n v="704146.66"/>
    <x v="5"/>
    <n v="478"/>
  </r>
  <r>
    <n v="912"/>
    <s v="Product_912"/>
    <x v="1"/>
    <n v="137.69"/>
    <x v="2"/>
    <n v="659"/>
    <n v="5114"/>
    <n v="704146.66"/>
    <x v="6"/>
    <n v="59"/>
  </r>
  <r>
    <n v="912"/>
    <s v="Product_912"/>
    <x v="1"/>
    <n v="137.69"/>
    <x v="2"/>
    <n v="659"/>
    <n v="5114"/>
    <n v="704146.66"/>
    <x v="7"/>
    <n v="1000"/>
  </r>
  <r>
    <n v="912"/>
    <s v="Product_912"/>
    <x v="1"/>
    <n v="137.69"/>
    <x v="2"/>
    <n v="659"/>
    <n v="5114"/>
    <n v="704146.66"/>
    <x v="8"/>
    <n v="220"/>
  </r>
  <r>
    <n v="912"/>
    <s v="Product_912"/>
    <x v="1"/>
    <n v="137.69"/>
    <x v="2"/>
    <n v="659"/>
    <n v="5114"/>
    <n v="704146.66"/>
    <x v="9"/>
    <n v="191"/>
  </r>
  <r>
    <n v="912"/>
    <s v="Product_912"/>
    <x v="1"/>
    <n v="137.69"/>
    <x v="2"/>
    <n v="659"/>
    <n v="5114"/>
    <n v="704146.66"/>
    <x v="10"/>
    <n v="291"/>
  </r>
  <r>
    <n v="912"/>
    <s v="Product_912"/>
    <x v="1"/>
    <n v="137.69"/>
    <x v="2"/>
    <n v="659"/>
    <n v="5114"/>
    <n v="704146.66"/>
    <x v="11"/>
    <n v="954"/>
  </r>
  <r>
    <n v="913"/>
    <s v="Product_913"/>
    <x v="1"/>
    <n v="313.95"/>
    <x v="11"/>
    <n v="64"/>
    <n v="5649"/>
    <n v="1773503.55"/>
    <x v="0"/>
    <n v="269"/>
  </r>
  <r>
    <n v="913"/>
    <s v="Product_913"/>
    <x v="1"/>
    <n v="313.95"/>
    <x v="11"/>
    <n v="64"/>
    <n v="5649"/>
    <n v="1773503.55"/>
    <x v="1"/>
    <n v="295"/>
  </r>
  <r>
    <n v="913"/>
    <s v="Product_913"/>
    <x v="1"/>
    <n v="313.95"/>
    <x v="11"/>
    <n v="64"/>
    <n v="5649"/>
    <n v="1773503.55"/>
    <x v="2"/>
    <n v="26"/>
  </r>
  <r>
    <n v="913"/>
    <s v="Product_913"/>
    <x v="1"/>
    <n v="313.95"/>
    <x v="11"/>
    <n v="64"/>
    <n v="5649"/>
    <n v="1773503.55"/>
    <x v="3"/>
    <n v="530"/>
  </r>
  <r>
    <n v="913"/>
    <s v="Product_913"/>
    <x v="1"/>
    <n v="313.95"/>
    <x v="11"/>
    <n v="64"/>
    <n v="5649"/>
    <n v="1773503.55"/>
    <x v="4"/>
    <n v="421"/>
  </r>
  <r>
    <n v="913"/>
    <s v="Product_913"/>
    <x v="1"/>
    <n v="313.95"/>
    <x v="11"/>
    <n v="64"/>
    <n v="5649"/>
    <n v="1773503.55"/>
    <x v="5"/>
    <n v="831"/>
  </r>
  <r>
    <n v="913"/>
    <s v="Product_913"/>
    <x v="1"/>
    <n v="313.95"/>
    <x v="11"/>
    <n v="64"/>
    <n v="5649"/>
    <n v="1773503.55"/>
    <x v="6"/>
    <n v="310"/>
  </r>
  <r>
    <n v="913"/>
    <s v="Product_913"/>
    <x v="1"/>
    <n v="313.95"/>
    <x v="11"/>
    <n v="64"/>
    <n v="5649"/>
    <n v="1773503.55"/>
    <x v="7"/>
    <n v="717"/>
  </r>
  <r>
    <n v="913"/>
    <s v="Product_913"/>
    <x v="1"/>
    <n v="313.95"/>
    <x v="11"/>
    <n v="64"/>
    <n v="5649"/>
    <n v="1773503.55"/>
    <x v="8"/>
    <n v="151"/>
  </r>
  <r>
    <n v="913"/>
    <s v="Product_913"/>
    <x v="1"/>
    <n v="313.95"/>
    <x v="11"/>
    <n v="64"/>
    <n v="5649"/>
    <n v="1773503.55"/>
    <x v="9"/>
    <n v="319"/>
  </r>
  <r>
    <n v="913"/>
    <s v="Product_913"/>
    <x v="1"/>
    <n v="313.95"/>
    <x v="11"/>
    <n v="64"/>
    <n v="5649"/>
    <n v="1773503.55"/>
    <x v="10"/>
    <n v="968"/>
  </r>
  <r>
    <n v="913"/>
    <s v="Product_913"/>
    <x v="1"/>
    <n v="313.95"/>
    <x v="11"/>
    <n v="64"/>
    <n v="5649"/>
    <n v="1773503.55"/>
    <x v="11"/>
    <n v="812"/>
  </r>
  <r>
    <n v="914"/>
    <s v="Product_914"/>
    <x v="4"/>
    <n v="207.66"/>
    <x v="34"/>
    <n v="91"/>
    <n v="7474"/>
    <n v="1552050.84"/>
    <x v="0"/>
    <n v="673"/>
  </r>
  <r>
    <n v="914"/>
    <s v="Product_914"/>
    <x v="4"/>
    <n v="207.66"/>
    <x v="34"/>
    <n v="91"/>
    <n v="7474"/>
    <n v="1552050.84"/>
    <x v="1"/>
    <n v="985"/>
  </r>
  <r>
    <n v="914"/>
    <s v="Product_914"/>
    <x v="4"/>
    <n v="207.66"/>
    <x v="34"/>
    <n v="91"/>
    <n v="7474"/>
    <n v="1552050.84"/>
    <x v="2"/>
    <n v="310"/>
  </r>
  <r>
    <n v="914"/>
    <s v="Product_914"/>
    <x v="4"/>
    <n v="207.66"/>
    <x v="34"/>
    <n v="91"/>
    <n v="7474"/>
    <n v="1552050.84"/>
    <x v="3"/>
    <n v="145"/>
  </r>
  <r>
    <n v="914"/>
    <s v="Product_914"/>
    <x v="4"/>
    <n v="207.66"/>
    <x v="34"/>
    <n v="91"/>
    <n v="7474"/>
    <n v="1552050.84"/>
    <x v="4"/>
    <n v="839"/>
  </r>
  <r>
    <n v="914"/>
    <s v="Product_914"/>
    <x v="4"/>
    <n v="207.66"/>
    <x v="34"/>
    <n v="91"/>
    <n v="7474"/>
    <n v="1552050.84"/>
    <x v="5"/>
    <n v="649"/>
  </r>
  <r>
    <n v="914"/>
    <s v="Product_914"/>
    <x v="4"/>
    <n v="207.66"/>
    <x v="34"/>
    <n v="91"/>
    <n v="7474"/>
    <n v="1552050.84"/>
    <x v="6"/>
    <n v="527"/>
  </r>
  <r>
    <n v="914"/>
    <s v="Product_914"/>
    <x v="4"/>
    <n v="207.66"/>
    <x v="34"/>
    <n v="91"/>
    <n v="7474"/>
    <n v="1552050.84"/>
    <x v="7"/>
    <n v="798"/>
  </r>
  <r>
    <n v="914"/>
    <s v="Product_914"/>
    <x v="4"/>
    <n v="207.66"/>
    <x v="34"/>
    <n v="91"/>
    <n v="7474"/>
    <n v="1552050.84"/>
    <x v="8"/>
    <n v="622"/>
  </r>
  <r>
    <n v="914"/>
    <s v="Product_914"/>
    <x v="4"/>
    <n v="207.66"/>
    <x v="34"/>
    <n v="91"/>
    <n v="7474"/>
    <n v="1552050.84"/>
    <x v="9"/>
    <n v="701"/>
  </r>
  <r>
    <n v="914"/>
    <s v="Product_914"/>
    <x v="4"/>
    <n v="207.66"/>
    <x v="34"/>
    <n v="91"/>
    <n v="7474"/>
    <n v="1552050.84"/>
    <x v="10"/>
    <n v="463"/>
  </r>
  <r>
    <n v="914"/>
    <s v="Product_914"/>
    <x v="4"/>
    <n v="207.66"/>
    <x v="34"/>
    <n v="91"/>
    <n v="7474"/>
    <n v="1552050.84"/>
    <x v="11"/>
    <n v="762"/>
  </r>
  <r>
    <n v="915"/>
    <s v="Product_915"/>
    <x v="2"/>
    <n v="278.26"/>
    <x v="39"/>
    <n v="117"/>
    <n v="6669"/>
    <n v="1855715.94"/>
    <x v="0"/>
    <n v="700"/>
  </r>
  <r>
    <n v="915"/>
    <s v="Product_915"/>
    <x v="2"/>
    <n v="278.26"/>
    <x v="39"/>
    <n v="117"/>
    <n v="6669"/>
    <n v="1855715.94"/>
    <x v="1"/>
    <n v="925"/>
  </r>
  <r>
    <n v="915"/>
    <s v="Product_915"/>
    <x v="2"/>
    <n v="278.26"/>
    <x v="39"/>
    <n v="117"/>
    <n v="6669"/>
    <n v="1855715.94"/>
    <x v="2"/>
    <n v="284"/>
  </r>
  <r>
    <n v="915"/>
    <s v="Product_915"/>
    <x v="2"/>
    <n v="278.26"/>
    <x v="39"/>
    <n v="117"/>
    <n v="6669"/>
    <n v="1855715.94"/>
    <x v="3"/>
    <n v="959"/>
  </r>
  <r>
    <n v="915"/>
    <s v="Product_915"/>
    <x v="2"/>
    <n v="278.26"/>
    <x v="39"/>
    <n v="117"/>
    <n v="6669"/>
    <n v="1855715.94"/>
    <x v="4"/>
    <n v="617"/>
  </r>
  <r>
    <n v="915"/>
    <s v="Product_915"/>
    <x v="2"/>
    <n v="278.26"/>
    <x v="39"/>
    <n v="117"/>
    <n v="6669"/>
    <n v="1855715.94"/>
    <x v="5"/>
    <n v="590"/>
  </r>
  <r>
    <n v="915"/>
    <s v="Product_915"/>
    <x v="2"/>
    <n v="278.26"/>
    <x v="39"/>
    <n v="117"/>
    <n v="6669"/>
    <n v="1855715.94"/>
    <x v="6"/>
    <n v="226"/>
  </r>
  <r>
    <n v="915"/>
    <s v="Product_915"/>
    <x v="2"/>
    <n v="278.26"/>
    <x v="39"/>
    <n v="117"/>
    <n v="6669"/>
    <n v="1855715.94"/>
    <x v="7"/>
    <n v="474"/>
  </r>
  <r>
    <n v="915"/>
    <s v="Product_915"/>
    <x v="2"/>
    <n v="278.26"/>
    <x v="39"/>
    <n v="117"/>
    <n v="6669"/>
    <n v="1855715.94"/>
    <x v="8"/>
    <n v="182"/>
  </r>
  <r>
    <n v="915"/>
    <s v="Product_915"/>
    <x v="2"/>
    <n v="278.26"/>
    <x v="39"/>
    <n v="117"/>
    <n v="6669"/>
    <n v="1855715.94"/>
    <x v="9"/>
    <n v="579"/>
  </r>
  <r>
    <n v="915"/>
    <s v="Product_915"/>
    <x v="2"/>
    <n v="278.26"/>
    <x v="39"/>
    <n v="117"/>
    <n v="6669"/>
    <n v="1855715.94"/>
    <x v="10"/>
    <n v="803"/>
  </r>
  <r>
    <n v="915"/>
    <s v="Product_915"/>
    <x v="2"/>
    <n v="278.26"/>
    <x v="39"/>
    <n v="117"/>
    <n v="6669"/>
    <n v="1855715.94"/>
    <x v="11"/>
    <n v="330"/>
  </r>
  <r>
    <n v="916"/>
    <s v="Product_916"/>
    <x v="2"/>
    <n v="220.88"/>
    <x v="3"/>
    <n v="866"/>
    <n v="5997"/>
    <n v="1324617.3600000001"/>
    <x v="0"/>
    <n v="758"/>
  </r>
  <r>
    <n v="916"/>
    <s v="Product_916"/>
    <x v="2"/>
    <n v="220.88"/>
    <x v="3"/>
    <n v="866"/>
    <n v="5997"/>
    <n v="1324617.3600000001"/>
    <x v="1"/>
    <n v="720"/>
  </r>
  <r>
    <n v="916"/>
    <s v="Product_916"/>
    <x v="2"/>
    <n v="220.88"/>
    <x v="3"/>
    <n v="866"/>
    <n v="5997"/>
    <n v="1324617.3600000001"/>
    <x v="2"/>
    <n v="659"/>
  </r>
  <r>
    <n v="916"/>
    <s v="Product_916"/>
    <x v="2"/>
    <n v="220.88"/>
    <x v="3"/>
    <n v="866"/>
    <n v="5997"/>
    <n v="1324617.3600000001"/>
    <x v="3"/>
    <n v="240"/>
  </r>
  <r>
    <n v="916"/>
    <s v="Product_916"/>
    <x v="2"/>
    <n v="220.88"/>
    <x v="3"/>
    <n v="866"/>
    <n v="5997"/>
    <n v="1324617.3600000001"/>
    <x v="4"/>
    <n v="471"/>
  </r>
  <r>
    <n v="916"/>
    <s v="Product_916"/>
    <x v="2"/>
    <n v="220.88"/>
    <x v="3"/>
    <n v="866"/>
    <n v="5997"/>
    <n v="1324617.3600000001"/>
    <x v="5"/>
    <n v="681"/>
  </r>
  <r>
    <n v="916"/>
    <s v="Product_916"/>
    <x v="2"/>
    <n v="220.88"/>
    <x v="3"/>
    <n v="866"/>
    <n v="5997"/>
    <n v="1324617.3600000001"/>
    <x v="6"/>
    <n v="473"/>
  </r>
  <r>
    <n v="916"/>
    <s v="Product_916"/>
    <x v="2"/>
    <n v="220.88"/>
    <x v="3"/>
    <n v="866"/>
    <n v="5997"/>
    <n v="1324617.3600000001"/>
    <x v="7"/>
    <n v="400"/>
  </r>
  <r>
    <n v="916"/>
    <s v="Product_916"/>
    <x v="2"/>
    <n v="220.88"/>
    <x v="3"/>
    <n v="866"/>
    <n v="5997"/>
    <n v="1324617.3600000001"/>
    <x v="8"/>
    <n v="398"/>
  </r>
  <r>
    <n v="916"/>
    <s v="Product_916"/>
    <x v="2"/>
    <n v="220.88"/>
    <x v="3"/>
    <n v="866"/>
    <n v="5997"/>
    <n v="1324617.3600000001"/>
    <x v="9"/>
    <n v="474"/>
  </r>
  <r>
    <n v="916"/>
    <s v="Product_916"/>
    <x v="2"/>
    <n v="220.88"/>
    <x v="3"/>
    <n v="866"/>
    <n v="5997"/>
    <n v="1324617.3600000001"/>
    <x v="10"/>
    <n v="559"/>
  </r>
  <r>
    <n v="916"/>
    <s v="Product_916"/>
    <x v="2"/>
    <n v="220.88"/>
    <x v="3"/>
    <n v="866"/>
    <n v="5997"/>
    <n v="1324617.3600000001"/>
    <x v="11"/>
    <n v="164"/>
  </r>
  <r>
    <n v="917"/>
    <s v="Product_917"/>
    <x v="3"/>
    <n v="150.76"/>
    <x v="2"/>
    <n v="267"/>
    <n v="8361"/>
    <n v="1260504.3600000001"/>
    <x v="0"/>
    <n v="899"/>
  </r>
  <r>
    <n v="917"/>
    <s v="Product_917"/>
    <x v="3"/>
    <n v="150.76"/>
    <x v="2"/>
    <n v="267"/>
    <n v="8361"/>
    <n v="1260504.3600000001"/>
    <x v="1"/>
    <n v="639"/>
  </r>
  <r>
    <n v="917"/>
    <s v="Product_917"/>
    <x v="3"/>
    <n v="150.76"/>
    <x v="2"/>
    <n v="267"/>
    <n v="8361"/>
    <n v="1260504.3600000001"/>
    <x v="2"/>
    <n v="280"/>
  </r>
  <r>
    <n v="917"/>
    <s v="Product_917"/>
    <x v="3"/>
    <n v="150.76"/>
    <x v="2"/>
    <n v="267"/>
    <n v="8361"/>
    <n v="1260504.3600000001"/>
    <x v="3"/>
    <n v="883"/>
  </r>
  <r>
    <n v="917"/>
    <s v="Product_917"/>
    <x v="3"/>
    <n v="150.76"/>
    <x v="2"/>
    <n v="267"/>
    <n v="8361"/>
    <n v="1260504.3600000001"/>
    <x v="4"/>
    <n v="892"/>
  </r>
  <r>
    <n v="917"/>
    <s v="Product_917"/>
    <x v="3"/>
    <n v="150.76"/>
    <x v="2"/>
    <n v="267"/>
    <n v="8361"/>
    <n v="1260504.3600000001"/>
    <x v="5"/>
    <n v="634"/>
  </r>
  <r>
    <n v="917"/>
    <s v="Product_917"/>
    <x v="3"/>
    <n v="150.76"/>
    <x v="2"/>
    <n v="267"/>
    <n v="8361"/>
    <n v="1260504.3600000001"/>
    <x v="6"/>
    <n v="977"/>
  </r>
  <r>
    <n v="917"/>
    <s v="Product_917"/>
    <x v="3"/>
    <n v="150.76"/>
    <x v="2"/>
    <n v="267"/>
    <n v="8361"/>
    <n v="1260504.3600000001"/>
    <x v="7"/>
    <n v="438"/>
  </r>
  <r>
    <n v="917"/>
    <s v="Product_917"/>
    <x v="3"/>
    <n v="150.76"/>
    <x v="2"/>
    <n v="267"/>
    <n v="8361"/>
    <n v="1260504.3600000001"/>
    <x v="8"/>
    <n v="850"/>
  </r>
  <r>
    <n v="917"/>
    <s v="Product_917"/>
    <x v="3"/>
    <n v="150.76"/>
    <x v="2"/>
    <n v="267"/>
    <n v="8361"/>
    <n v="1260504.3600000001"/>
    <x v="9"/>
    <n v="859"/>
  </r>
  <r>
    <n v="917"/>
    <s v="Product_917"/>
    <x v="3"/>
    <n v="150.76"/>
    <x v="2"/>
    <n v="267"/>
    <n v="8361"/>
    <n v="1260504.3600000001"/>
    <x v="10"/>
    <n v="818"/>
  </r>
  <r>
    <n v="917"/>
    <s v="Product_917"/>
    <x v="3"/>
    <n v="150.76"/>
    <x v="2"/>
    <n v="267"/>
    <n v="8361"/>
    <n v="1260504.3600000001"/>
    <x v="11"/>
    <n v="192"/>
  </r>
  <r>
    <n v="918"/>
    <s v="Product_918"/>
    <x v="5"/>
    <n v="474.48"/>
    <x v="22"/>
    <n v="822"/>
    <n v="6768"/>
    <n v="3211280.64"/>
    <x v="0"/>
    <n v="727"/>
  </r>
  <r>
    <n v="918"/>
    <s v="Product_918"/>
    <x v="5"/>
    <n v="474.48"/>
    <x v="22"/>
    <n v="822"/>
    <n v="6768"/>
    <n v="3211280.64"/>
    <x v="1"/>
    <n v="339"/>
  </r>
  <r>
    <n v="918"/>
    <s v="Product_918"/>
    <x v="5"/>
    <n v="474.48"/>
    <x v="22"/>
    <n v="822"/>
    <n v="6768"/>
    <n v="3211280.64"/>
    <x v="2"/>
    <n v="837"/>
  </r>
  <r>
    <n v="918"/>
    <s v="Product_918"/>
    <x v="5"/>
    <n v="474.48"/>
    <x v="22"/>
    <n v="822"/>
    <n v="6768"/>
    <n v="3211280.64"/>
    <x v="3"/>
    <n v="892"/>
  </r>
  <r>
    <n v="918"/>
    <s v="Product_918"/>
    <x v="5"/>
    <n v="474.48"/>
    <x v="22"/>
    <n v="822"/>
    <n v="6768"/>
    <n v="3211280.64"/>
    <x v="4"/>
    <n v="546"/>
  </r>
  <r>
    <n v="918"/>
    <s v="Product_918"/>
    <x v="5"/>
    <n v="474.48"/>
    <x v="22"/>
    <n v="822"/>
    <n v="6768"/>
    <n v="3211280.64"/>
    <x v="5"/>
    <n v="687"/>
  </r>
  <r>
    <n v="918"/>
    <s v="Product_918"/>
    <x v="5"/>
    <n v="474.48"/>
    <x v="22"/>
    <n v="822"/>
    <n v="6768"/>
    <n v="3211280.64"/>
    <x v="6"/>
    <n v="540"/>
  </r>
  <r>
    <n v="918"/>
    <s v="Product_918"/>
    <x v="5"/>
    <n v="474.48"/>
    <x v="22"/>
    <n v="822"/>
    <n v="6768"/>
    <n v="3211280.64"/>
    <x v="7"/>
    <n v="877"/>
  </r>
  <r>
    <n v="918"/>
    <s v="Product_918"/>
    <x v="5"/>
    <n v="474.48"/>
    <x v="22"/>
    <n v="822"/>
    <n v="6768"/>
    <n v="3211280.64"/>
    <x v="8"/>
    <n v="71"/>
  </r>
  <r>
    <n v="918"/>
    <s v="Product_918"/>
    <x v="5"/>
    <n v="474.48"/>
    <x v="22"/>
    <n v="822"/>
    <n v="6768"/>
    <n v="3211280.64"/>
    <x v="9"/>
    <n v="636"/>
  </r>
  <r>
    <n v="918"/>
    <s v="Product_918"/>
    <x v="5"/>
    <n v="474.48"/>
    <x v="22"/>
    <n v="822"/>
    <n v="6768"/>
    <n v="3211280.64"/>
    <x v="10"/>
    <n v="96"/>
  </r>
  <r>
    <n v="918"/>
    <s v="Product_918"/>
    <x v="5"/>
    <n v="474.48"/>
    <x v="22"/>
    <n v="822"/>
    <n v="6768"/>
    <n v="3211280.64"/>
    <x v="11"/>
    <n v="520"/>
  </r>
  <r>
    <n v="919"/>
    <s v="Product_919"/>
    <x v="6"/>
    <n v="382.98"/>
    <x v="29"/>
    <n v="685"/>
    <n v="6438"/>
    <n v="2465625.2400000002"/>
    <x v="0"/>
    <n v="314"/>
  </r>
  <r>
    <n v="919"/>
    <s v="Product_919"/>
    <x v="6"/>
    <n v="382.98"/>
    <x v="29"/>
    <n v="685"/>
    <n v="6438"/>
    <n v="2465625.2400000002"/>
    <x v="1"/>
    <n v="627"/>
  </r>
  <r>
    <n v="919"/>
    <s v="Product_919"/>
    <x v="6"/>
    <n v="382.98"/>
    <x v="29"/>
    <n v="685"/>
    <n v="6438"/>
    <n v="2465625.2400000002"/>
    <x v="2"/>
    <n v="830"/>
  </r>
  <r>
    <n v="919"/>
    <s v="Product_919"/>
    <x v="6"/>
    <n v="382.98"/>
    <x v="29"/>
    <n v="685"/>
    <n v="6438"/>
    <n v="2465625.2400000002"/>
    <x v="3"/>
    <n v="343"/>
  </r>
  <r>
    <n v="919"/>
    <s v="Product_919"/>
    <x v="6"/>
    <n v="382.98"/>
    <x v="29"/>
    <n v="685"/>
    <n v="6438"/>
    <n v="2465625.2400000002"/>
    <x v="4"/>
    <n v="630"/>
  </r>
  <r>
    <n v="919"/>
    <s v="Product_919"/>
    <x v="6"/>
    <n v="382.98"/>
    <x v="29"/>
    <n v="685"/>
    <n v="6438"/>
    <n v="2465625.2400000002"/>
    <x v="5"/>
    <n v="299"/>
  </r>
  <r>
    <n v="919"/>
    <s v="Product_919"/>
    <x v="6"/>
    <n v="382.98"/>
    <x v="29"/>
    <n v="685"/>
    <n v="6438"/>
    <n v="2465625.2400000002"/>
    <x v="6"/>
    <n v="662"/>
  </r>
  <r>
    <n v="919"/>
    <s v="Product_919"/>
    <x v="6"/>
    <n v="382.98"/>
    <x v="29"/>
    <n v="685"/>
    <n v="6438"/>
    <n v="2465625.2400000002"/>
    <x v="7"/>
    <n v="604"/>
  </r>
  <r>
    <n v="919"/>
    <s v="Product_919"/>
    <x v="6"/>
    <n v="382.98"/>
    <x v="29"/>
    <n v="685"/>
    <n v="6438"/>
    <n v="2465625.2400000002"/>
    <x v="8"/>
    <n v="417"/>
  </r>
  <r>
    <n v="919"/>
    <s v="Product_919"/>
    <x v="6"/>
    <n v="382.98"/>
    <x v="29"/>
    <n v="685"/>
    <n v="6438"/>
    <n v="2465625.2400000002"/>
    <x v="9"/>
    <n v="426"/>
  </r>
  <r>
    <n v="919"/>
    <s v="Product_919"/>
    <x v="6"/>
    <n v="382.98"/>
    <x v="29"/>
    <n v="685"/>
    <n v="6438"/>
    <n v="2465625.2400000002"/>
    <x v="10"/>
    <n v="886"/>
  </r>
  <r>
    <n v="919"/>
    <s v="Product_919"/>
    <x v="6"/>
    <n v="382.98"/>
    <x v="29"/>
    <n v="685"/>
    <n v="6438"/>
    <n v="2465625.2400000002"/>
    <x v="11"/>
    <n v="400"/>
  </r>
  <r>
    <n v="920"/>
    <s v="Product_920"/>
    <x v="2"/>
    <n v="74.36"/>
    <x v="30"/>
    <n v="559"/>
    <n v="6777"/>
    <n v="503937.72"/>
    <x v="0"/>
    <n v="924"/>
  </r>
  <r>
    <n v="920"/>
    <s v="Product_920"/>
    <x v="2"/>
    <n v="74.36"/>
    <x v="30"/>
    <n v="559"/>
    <n v="6777"/>
    <n v="503937.72"/>
    <x v="1"/>
    <n v="438"/>
  </r>
  <r>
    <n v="920"/>
    <s v="Product_920"/>
    <x v="2"/>
    <n v="74.36"/>
    <x v="30"/>
    <n v="559"/>
    <n v="6777"/>
    <n v="503937.72"/>
    <x v="2"/>
    <n v="163"/>
  </r>
  <r>
    <n v="920"/>
    <s v="Product_920"/>
    <x v="2"/>
    <n v="74.36"/>
    <x v="30"/>
    <n v="559"/>
    <n v="6777"/>
    <n v="503937.72"/>
    <x v="3"/>
    <n v="748"/>
  </r>
  <r>
    <n v="920"/>
    <s v="Product_920"/>
    <x v="2"/>
    <n v="74.36"/>
    <x v="30"/>
    <n v="559"/>
    <n v="6777"/>
    <n v="503937.72"/>
    <x v="4"/>
    <n v="525"/>
  </r>
  <r>
    <n v="920"/>
    <s v="Product_920"/>
    <x v="2"/>
    <n v="74.36"/>
    <x v="30"/>
    <n v="559"/>
    <n v="6777"/>
    <n v="503937.72"/>
    <x v="5"/>
    <n v="81"/>
  </r>
  <r>
    <n v="920"/>
    <s v="Product_920"/>
    <x v="2"/>
    <n v="74.36"/>
    <x v="30"/>
    <n v="559"/>
    <n v="6777"/>
    <n v="503937.72"/>
    <x v="6"/>
    <n v="756"/>
  </r>
  <r>
    <n v="920"/>
    <s v="Product_920"/>
    <x v="2"/>
    <n v="74.36"/>
    <x v="30"/>
    <n v="559"/>
    <n v="6777"/>
    <n v="503937.72"/>
    <x v="7"/>
    <n v="931"/>
  </r>
  <r>
    <n v="920"/>
    <s v="Product_920"/>
    <x v="2"/>
    <n v="74.36"/>
    <x v="30"/>
    <n v="559"/>
    <n v="6777"/>
    <n v="503937.72"/>
    <x v="8"/>
    <n v="897"/>
  </r>
  <r>
    <n v="920"/>
    <s v="Product_920"/>
    <x v="2"/>
    <n v="74.36"/>
    <x v="30"/>
    <n v="559"/>
    <n v="6777"/>
    <n v="503937.72"/>
    <x v="9"/>
    <n v="847"/>
  </r>
  <r>
    <n v="920"/>
    <s v="Product_920"/>
    <x v="2"/>
    <n v="74.36"/>
    <x v="30"/>
    <n v="559"/>
    <n v="6777"/>
    <n v="503937.72"/>
    <x v="10"/>
    <n v="94"/>
  </r>
  <r>
    <n v="920"/>
    <s v="Product_920"/>
    <x v="2"/>
    <n v="74.36"/>
    <x v="30"/>
    <n v="559"/>
    <n v="6777"/>
    <n v="503937.72"/>
    <x v="11"/>
    <n v="373"/>
  </r>
  <r>
    <n v="921"/>
    <s v="Product_921"/>
    <x v="3"/>
    <n v="434.89"/>
    <x v="6"/>
    <n v="140"/>
    <n v="5018"/>
    <n v="2182278.02"/>
    <x v="0"/>
    <n v="850"/>
  </r>
  <r>
    <n v="921"/>
    <s v="Product_921"/>
    <x v="3"/>
    <n v="434.89"/>
    <x v="6"/>
    <n v="140"/>
    <n v="5018"/>
    <n v="2182278.02"/>
    <x v="1"/>
    <n v="143"/>
  </r>
  <r>
    <n v="921"/>
    <s v="Product_921"/>
    <x v="3"/>
    <n v="434.89"/>
    <x v="6"/>
    <n v="140"/>
    <n v="5018"/>
    <n v="2182278.02"/>
    <x v="2"/>
    <n v="897"/>
  </r>
  <r>
    <n v="921"/>
    <s v="Product_921"/>
    <x v="3"/>
    <n v="434.89"/>
    <x v="6"/>
    <n v="140"/>
    <n v="5018"/>
    <n v="2182278.02"/>
    <x v="3"/>
    <n v="34"/>
  </r>
  <r>
    <n v="921"/>
    <s v="Product_921"/>
    <x v="3"/>
    <n v="434.89"/>
    <x v="6"/>
    <n v="140"/>
    <n v="5018"/>
    <n v="2182278.02"/>
    <x v="4"/>
    <n v="502"/>
  </r>
  <r>
    <n v="921"/>
    <s v="Product_921"/>
    <x v="3"/>
    <n v="434.89"/>
    <x v="6"/>
    <n v="140"/>
    <n v="5018"/>
    <n v="2182278.02"/>
    <x v="5"/>
    <n v="86"/>
  </r>
  <r>
    <n v="921"/>
    <s v="Product_921"/>
    <x v="3"/>
    <n v="434.89"/>
    <x v="6"/>
    <n v="140"/>
    <n v="5018"/>
    <n v="2182278.02"/>
    <x v="6"/>
    <n v="781"/>
  </r>
  <r>
    <n v="921"/>
    <s v="Product_921"/>
    <x v="3"/>
    <n v="434.89"/>
    <x v="6"/>
    <n v="140"/>
    <n v="5018"/>
    <n v="2182278.02"/>
    <x v="7"/>
    <n v="996"/>
  </r>
  <r>
    <n v="921"/>
    <s v="Product_921"/>
    <x v="3"/>
    <n v="434.89"/>
    <x v="6"/>
    <n v="140"/>
    <n v="5018"/>
    <n v="2182278.02"/>
    <x v="8"/>
    <n v="282"/>
  </r>
  <r>
    <n v="921"/>
    <s v="Product_921"/>
    <x v="3"/>
    <n v="434.89"/>
    <x v="6"/>
    <n v="140"/>
    <n v="5018"/>
    <n v="2182278.02"/>
    <x v="9"/>
    <n v="58"/>
  </r>
  <r>
    <n v="921"/>
    <s v="Product_921"/>
    <x v="3"/>
    <n v="434.89"/>
    <x v="6"/>
    <n v="140"/>
    <n v="5018"/>
    <n v="2182278.02"/>
    <x v="10"/>
    <n v="325"/>
  </r>
  <r>
    <n v="921"/>
    <s v="Product_921"/>
    <x v="3"/>
    <n v="434.89"/>
    <x v="6"/>
    <n v="140"/>
    <n v="5018"/>
    <n v="2182278.02"/>
    <x v="11"/>
    <n v="64"/>
  </r>
  <r>
    <n v="922"/>
    <s v="Product_922"/>
    <x v="6"/>
    <n v="246.28"/>
    <x v="38"/>
    <n v="246"/>
    <n v="5663"/>
    <n v="1394683.64"/>
    <x v="0"/>
    <n v="901"/>
  </r>
  <r>
    <n v="922"/>
    <s v="Product_922"/>
    <x v="6"/>
    <n v="246.28"/>
    <x v="38"/>
    <n v="246"/>
    <n v="5663"/>
    <n v="1394683.64"/>
    <x v="1"/>
    <n v="941"/>
  </r>
  <r>
    <n v="922"/>
    <s v="Product_922"/>
    <x v="6"/>
    <n v="246.28"/>
    <x v="38"/>
    <n v="246"/>
    <n v="5663"/>
    <n v="1394683.64"/>
    <x v="2"/>
    <n v="917"/>
  </r>
  <r>
    <n v="922"/>
    <s v="Product_922"/>
    <x v="6"/>
    <n v="246.28"/>
    <x v="38"/>
    <n v="246"/>
    <n v="5663"/>
    <n v="1394683.64"/>
    <x v="3"/>
    <n v="701"/>
  </r>
  <r>
    <n v="922"/>
    <s v="Product_922"/>
    <x v="6"/>
    <n v="246.28"/>
    <x v="38"/>
    <n v="246"/>
    <n v="5663"/>
    <n v="1394683.64"/>
    <x v="4"/>
    <n v="13"/>
  </r>
  <r>
    <n v="922"/>
    <s v="Product_922"/>
    <x v="6"/>
    <n v="246.28"/>
    <x v="38"/>
    <n v="246"/>
    <n v="5663"/>
    <n v="1394683.64"/>
    <x v="5"/>
    <n v="224"/>
  </r>
  <r>
    <n v="922"/>
    <s v="Product_922"/>
    <x v="6"/>
    <n v="246.28"/>
    <x v="38"/>
    <n v="246"/>
    <n v="5663"/>
    <n v="1394683.64"/>
    <x v="6"/>
    <n v="78"/>
  </r>
  <r>
    <n v="922"/>
    <s v="Product_922"/>
    <x v="6"/>
    <n v="246.28"/>
    <x v="38"/>
    <n v="246"/>
    <n v="5663"/>
    <n v="1394683.64"/>
    <x v="7"/>
    <n v="921"/>
  </r>
  <r>
    <n v="922"/>
    <s v="Product_922"/>
    <x v="6"/>
    <n v="246.28"/>
    <x v="38"/>
    <n v="246"/>
    <n v="5663"/>
    <n v="1394683.64"/>
    <x v="8"/>
    <n v="73"/>
  </r>
  <r>
    <n v="922"/>
    <s v="Product_922"/>
    <x v="6"/>
    <n v="246.28"/>
    <x v="38"/>
    <n v="246"/>
    <n v="5663"/>
    <n v="1394683.64"/>
    <x v="9"/>
    <n v="435"/>
  </r>
  <r>
    <n v="922"/>
    <s v="Product_922"/>
    <x v="6"/>
    <n v="246.28"/>
    <x v="38"/>
    <n v="246"/>
    <n v="5663"/>
    <n v="1394683.64"/>
    <x v="10"/>
    <n v="73"/>
  </r>
  <r>
    <n v="922"/>
    <s v="Product_922"/>
    <x v="6"/>
    <n v="246.28"/>
    <x v="38"/>
    <n v="246"/>
    <n v="5663"/>
    <n v="1394683.64"/>
    <x v="11"/>
    <n v="386"/>
  </r>
  <r>
    <n v="923"/>
    <s v="Product_923"/>
    <x v="1"/>
    <n v="447.8"/>
    <x v="26"/>
    <n v="661"/>
    <n v="5263"/>
    <n v="2356771.4"/>
    <x v="0"/>
    <n v="888"/>
  </r>
  <r>
    <n v="923"/>
    <s v="Product_923"/>
    <x v="1"/>
    <n v="447.8"/>
    <x v="26"/>
    <n v="661"/>
    <n v="5263"/>
    <n v="2356771.4"/>
    <x v="1"/>
    <n v="829"/>
  </r>
  <r>
    <n v="923"/>
    <s v="Product_923"/>
    <x v="1"/>
    <n v="447.8"/>
    <x v="26"/>
    <n v="661"/>
    <n v="5263"/>
    <n v="2356771.4"/>
    <x v="2"/>
    <n v="223"/>
  </r>
  <r>
    <n v="923"/>
    <s v="Product_923"/>
    <x v="1"/>
    <n v="447.8"/>
    <x v="26"/>
    <n v="661"/>
    <n v="5263"/>
    <n v="2356771.4"/>
    <x v="3"/>
    <n v="0"/>
  </r>
  <r>
    <n v="923"/>
    <s v="Product_923"/>
    <x v="1"/>
    <n v="447.8"/>
    <x v="26"/>
    <n v="661"/>
    <n v="5263"/>
    <n v="2356771.4"/>
    <x v="4"/>
    <n v="777"/>
  </r>
  <r>
    <n v="923"/>
    <s v="Product_923"/>
    <x v="1"/>
    <n v="447.8"/>
    <x v="26"/>
    <n v="661"/>
    <n v="5263"/>
    <n v="2356771.4"/>
    <x v="5"/>
    <n v="15"/>
  </r>
  <r>
    <n v="923"/>
    <s v="Product_923"/>
    <x v="1"/>
    <n v="447.8"/>
    <x v="26"/>
    <n v="661"/>
    <n v="5263"/>
    <n v="2356771.4"/>
    <x v="6"/>
    <n v="432"/>
  </r>
  <r>
    <n v="923"/>
    <s v="Product_923"/>
    <x v="1"/>
    <n v="447.8"/>
    <x v="26"/>
    <n v="661"/>
    <n v="5263"/>
    <n v="2356771.4"/>
    <x v="7"/>
    <n v="820"/>
  </r>
  <r>
    <n v="923"/>
    <s v="Product_923"/>
    <x v="1"/>
    <n v="447.8"/>
    <x v="26"/>
    <n v="661"/>
    <n v="5263"/>
    <n v="2356771.4"/>
    <x v="8"/>
    <n v="354"/>
  </r>
  <r>
    <n v="923"/>
    <s v="Product_923"/>
    <x v="1"/>
    <n v="447.8"/>
    <x v="26"/>
    <n v="661"/>
    <n v="5263"/>
    <n v="2356771.4"/>
    <x v="9"/>
    <n v="96"/>
  </r>
  <r>
    <n v="923"/>
    <s v="Product_923"/>
    <x v="1"/>
    <n v="447.8"/>
    <x v="26"/>
    <n v="661"/>
    <n v="5263"/>
    <n v="2356771.4"/>
    <x v="10"/>
    <n v="335"/>
  </r>
  <r>
    <n v="923"/>
    <s v="Product_923"/>
    <x v="1"/>
    <n v="447.8"/>
    <x v="26"/>
    <n v="661"/>
    <n v="5263"/>
    <n v="2356771.4"/>
    <x v="11"/>
    <n v="494"/>
  </r>
  <r>
    <n v="924"/>
    <s v="Product_924"/>
    <x v="4"/>
    <n v="400.93"/>
    <x v="25"/>
    <n v="758"/>
    <n v="8525"/>
    <n v="3417928.25"/>
    <x v="0"/>
    <n v="992"/>
  </r>
  <r>
    <n v="924"/>
    <s v="Product_924"/>
    <x v="4"/>
    <n v="400.93"/>
    <x v="25"/>
    <n v="758"/>
    <n v="8525"/>
    <n v="3417928.25"/>
    <x v="1"/>
    <n v="746"/>
  </r>
  <r>
    <n v="924"/>
    <s v="Product_924"/>
    <x v="4"/>
    <n v="400.93"/>
    <x v="25"/>
    <n v="758"/>
    <n v="8525"/>
    <n v="3417928.25"/>
    <x v="2"/>
    <n v="783"/>
  </r>
  <r>
    <n v="924"/>
    <s v="Product_924"/>
    <x v="4"/>
    <n v="400.93"/>
    <x v="25"/>
    <n v="758"/>
    <n v="8525"/>
    <n v="3417928.25"/>
    <x v="3"/>
    <n v="995"/>
  </r>
  <r>
    <n v="924"/>
    <s v="Product_924"/>
    <x v="4"/>
    <n v="400.93"/>
    <x v="25"/>
    <n v="758"/>
    <n v="8525"/>
    <n v="3417928.25"/>
    <x v="4"/>
    <n v="651"/>
  </r>
  <r>
    <n v="924"/>
    <s v="Product_924"/>
    <x v="4"/>
    <n v="400.93"/>
    <x v="25"/>
    <n v="758"/>
    <n v="8525"/>
    <n v="3417928.25"/>
    <x v="5"/>
    <n v="821"/>
  </r>
  <r>
    <n v="924"/>
    <s v="Product_924"/>
    <x v="4"/>
    <n v="400.93"/>
    <x v="25"/>
    <n v="758"/>
    <n v="8525"/>
    <n v="3417928.25"/>
    <x v="6"/>
    <n v="800"/>
  </r>
  <r>
    <n v="924"/>
    <s v="Product_924"/>
    <x v="4"/>
    <n v="400.93"/>
    <x v="25"/>
    <n v="758"/>
    <n v="8525"/>
    <n v="3417928.25"/>
    <x v="7"/>
    <n v="656"/>
  </r>
  <r>
    <n v="924"/>
    <s v="Product_924"/>
    <x v="4"/>
    <n v="400.93"/>
    <x v="25"/>
    <n v="758"/>
    <n v="8525"/>
    <n v="3417928.25"/>
    <x v="8"/>
    <n v="726"/>
  </r>
  <r>
    <n v="924"/>
    <s v="Product_924"/>
    <x v="4"/>
    <n v="400.93"/>
    <x v="25"/>
    <n v="758"/>
    <n v="8525"/>
    <n v="3417928.25"/>
    <x v="9"/>
    <n v="495"/>
  </r>
  <r>
    <n v="924"/>
    <s v="Product_924"/>
    <x v="4"/>
    <n v="400.93"/>
    <x v="25"/>
    <n v="758"/>
    <n v="8525"/>
    <n v="3417928.25"/>
    <x v="10"/>
    <n v="67"/>
  </r>
  <r>
    <n v="924"/>
    <s v="Product_924"/>
    <x v="4"/>
    <n v="400.93"/>
    <x v="25"/>
    <n v="758"/>
    <n v="8525"/>
    <n v="3417928.25"/>
    <x v="11"/>
    <n v="793"/>
  </r>
  <r>
    <n v="925"/>
    <s v="Product_925"/>
    <x v="2"/>
    <n v="215.48"/>
    <x v="4"/>
    <n v="395"/>
    <n v="6401"/>
    <n v="1379287.48"/>
    <x v="0"/>
    <n v="944"/>
  </r>
  <r>
    <n v="925"/>
    <s v="Product_925"/>
    <x v="2"/>
    <n v="215.48"/>
    <x v="4"/>
    <n v="395"/>
    <n v="6401"/>
    <n v="1379287.48"/>
    <x v="1"/>
    <n v="518"/>
  </r>
  <r>
    <n v="925"/>
    <s v="Product_925"/>
    <x v="2"/>
    <n v="215.48"/>
    <x v="4"/>
    <n v="395"/>
    <n v="6401"/>
    <n v="1379287.48"/>
    <x v="2"/>
    <n v="145"/>
  </r>
  <r>
    <n v="925"/>
    <s v="Product_925"/>
    <x v="2"/>
    <n v="215.48"/>
    <x v="4"/>
    <n v="395"/>
    <n v="6401"/>
    <n v="1379287.48"/>
    <x v="3"/>
    <n v="152"/>
  </r>
  <r>
    <n v="925"/>
    <s v="Product_925"/>
    <x v="2"/>
    <n v="215.48"/>
    <x v="4"/>
    <n v="395"/>
    <n v="6401"/>
    <n v="1379287.48"/>
    <x v="4"/>
    <n v="805"/>
  </r>
  <r>
    <n v="925"/>
    <s v="Product_925"/>
    <x v="2"/>
    <n v="215.48"/>
    <x v="4"/>
    <n v="395"/>
    <n v="6401"/>
    <n v="1379287.48"/>
    <x v="5"/>
    <n v="357"/>
  </r>
  <r>
    <n v="925"/>
    <s v="Product_925"/>
    <x v="2"/>
    <n v="215.48"/>
    <x v="4"/>
    <n v="395"/>
    <n v="6401"/>
    <n v="1379287.48"/>
    <x v="6"/>
    <n v="152"/>
  </r>
  <r>
    <n v="925"/>
    <s v="Product_925"/>
    <x v="2"/>
    <n v="215.48"/>
    <x v="4"/>
    <n v="395"/>
    <n v="6401"/>
    <n v="1379287.48"/>
    <x v="7"/>
    <n v="597"/>
  </r>
  <r>
    <n v="925"/>
    <s v="Product_925"/>
    <x v="2"/>
    <n v="215.48"/>
    <x v="4"/>
    <n v="395"/>
    <n v="6401"/>
    <n v="1379287.48"/>
    <x v="8"/>
    <n v="496"/>
  </r>
  <r>
    <n v="925"/>
    <s v="Product_925"/>
    <x v="2"/>
    <n v="215.48"/>
    <x v="4"/>
    <n v="395"/>
    <n v="6401"/>
    <n v="1379287.48"/>
    <x v="9"/>
    <n v="786"/>
  </r>
  <r>
    <n v="925"/>
    <s v="Product_925"/>
    <x v="2"/>
    <n v="215.48"/>
    <x v="4"/>
    <n v="395"/>
    <n v="6401"/>
    <n v="1379287.48"/>
    <x v="10"/>
    <n v="757"/>
  </r>
  <r>
    <n v="925"/>
    <s v="Product_925"/>
    <x v="2"/>
    <n v="215.48"/>
    <x v="4"/>
    <n v="395"/>
    <n v="6401"/>
    <n v="1379287.48"/>
    <x v="11"/>
    <n v="692"/>
  </r>
  <r>
    <n v="926"/>
    <s v="Product_926"/>
    <x v="3"/>
    <n v="16.12"/>
    <x v="32"/>
    <n v="487"/>
    <n v="6673"/>
    <n v="107568.76"/>
    <x v="0"/>
    <n v="167"/>
  </r>
  <r>
    <n v="926"/>
    <s v="Product_926"/>
    <x v="3"/>
    <n v="16.12"/>
    <x v="32"/>
    <n v="487"/>
    <n v="6673"/>
    <n v="107568.76"/>
    <x v="1"/>
    <n v="975"/>
  </r>
  <r>
    <n v="926"/>
    <s v="Product_926"/>
    <x v="3"/>
    <n v="16.12"/>
    <x v="32"/>
    <n v="487"/>
    <n v="6673"/>
    <n v="107568.76"/>
    <x v="2"/>
    <n v="964"/>
  </r>
  <r>
    <n v="926"/>
    <s v="Product_926"/>
    <x v="3"/>
    <n v="16.12"/>
    <x v="32"/>
    <n v="487"/>
    <n v="6673"/>
    <n v="107568.76"/>
    <x v="3"/>
    <n v="428"/>
  </r>
  <r>
    <n v="926"/>
    <s v="Product_926"/>
    <x v="3"/>
    <n v="16.12"/>
    <x v="32"/>
    <n v="487"/>
    <n v="6673"/>
    <n v="107568.76"/>
    <x v="4"/>
    <n v="363"/>
  </r>
  <r>
    <n v="926"/>
    <s v="Product_926"/>
    <x v="3"/>
    <n v="16.12"/>
    <x v="32"/>
    <n v="487"/>
    <n v="6673"/>
    <n v="107568.76"/>
    <x v="5"/>
    <n v="162"/>
  </r>
  <r>
    <n v="926"/>
    <s v="Product_926"/>
    <x v="3"/>
    <n v="16.12"/>
    <x v="32"/>
    <n v="487"/>
    <n v="6673"/>
    <n v="107568.76"/>
    <x v="6"/>
    <n v="788"/>
  </r>
  <r>
    <n v="926"/>
    <s v="Product_926"/>
    <x v="3"/>
    <n v="16.12"/>
    <x v="32"/>
    <n v="487"/>
    <n v="6673"/>
    <n v="107568.76"/>
    <x v="7"/>
    <n v="508"/>
  </r>
  <r>
    <n v="926"/>
    <s v="Product_926"/>
    <x v="3"/>
    <n v="16.12"/>
    <x v="32"/>
    <n v="487"/>
    <n v="6673"/>
    <n v="107568.76"/>
    <x v="8"/>
    <n v="327"/>
  </r>
  <r>
    <n v="926"/>
    <s v="Product_926"/>
    <x v="3"/>
    <n v="16.12"/>
    <x v="32"/>
    <n v="487"/>
    <n v="6673"/>
    <n v="107568.76"/>
    <x v="9"/>
    <n v="660"/>
  </r>
  <r>
    <n v="926"/>
    <s v="Product_926"/>
    <x v="3"/>
    <n v="16.12"/>
    <x v="32"/>
    <n v="487"/>
    <n v="6673"/>
    <n v="107568.76"/>
    <x v="10"/>
    <n v="917"/>
  </r>
  <r>
    <n v="926"/>
    <s v="Product_926"/>
    <x v="3"/>
    <n v="16.12"/>
    <x v="32"/>
    <n v="487"/>
    <n v="6673"/>
    <n v="107568.76"/>
    <x v="11"/>
    <n v="414"/>
  </r>
  <r>
    <n v="927"/>
    <s v="Product_927"/>
    <x v="1"/>
    <n v="138"/>
    <x v="22"/>
    <n v="476"/>
    <n v="5687"/>
    <n v="784806"/>
    <x v="0"/>
    <n v="338"/>
  </r>
  <r>
    <n v="927"/>
    <s v="Product_927"/>
    <x v="1"/>
    <n v="138"/>
    <x v="22"/>
    <n v="476"/>
    <n v="5687"/>
    <n v="784806"/>
    <x v="1"/>
    <n v="44"/>
  </r>
  <r>
    <n v="927"/>
    <s v="Product_927"/>
    <x v="1"/>
    <n v="138"/>
    <x v="22"/>
    <n v="476"/>
    <n v="5687"/>
    <n v="784806"/>
    <x v="2"/>
    <n v="949"/>
  </r>
  <r>
    <n v="927"/>
    <s v="Product_927"/>
    <x v="1"/>
    <n v="138"/>
    <x v="22"/>
    <n v="476"/>
    <n v="5687"/>
    <n v="784806"/>
    <x v="3"/>
    <n v="944"/>
  </r>
  <r>
    <n v="927"/>
    <s v="Product_927"/>
    <x v="1"/>
    <n v="138"/>
    <x v="22"/>
    <n v="476"/>
    <n v="5687"/>
    <n v="784806"/>
    <x v="4"/>
    <n v="118"/>
  </r>
  <r>
    <n v="927"/>
    <s v="Product_927"/>
    <x v="1"/>
    <n v="138"/>
    <x v="22"/>
    <n v="476"/>
    <n v="5687"/>
    <n v="784806"/>
    <x v="5"/>
    <n v="609"/>
  </r>
  <r>
    <n v="927"/>
    <s v="Product_927"/>
    <x v="1"/>
    <n v="138"/>
    <x v="22"/>
    <n v="476"/>
    <n v="5687"/>
    <n v="784806"/>
    <x v="6"/>
    <n v="400"/>
  </r>
  <r>
    <n v="927"/>
    <s v="Product_927"/>
    <x v="1"/>
    <n v="138"/>
    <x v="22"/>
    <n v="476"/>
    <n v="5687"/>
    <n v="784806"/>
    <x v="7"/>
    <n v="152"/>
  </r>
  <r>
    <n v="927"/>
    <s v="Product_927"/>
    <x v="1"/>
    <n v="138"/>
    <x v="22"/>
    <n v="476"/>
    <n v="5687"/>
    <n v="784806"/>
    <x v="8"/>
    <n v="987"/>
  </r>
  <r>
    <n v="927"/>
    <s v="Product_927"/>
    <x v="1"/>
    <n v="138"/>
    <x v="22"/>
    <n v="476"/>
    <n v="5687"/>
    <n v="784806"/>
    <x v="9"/>
    <n v="277"/>
  </r>
  <r>
    <n v="927"/>
    <s v="Product_927"/>
    <x v="1"/>
    <n v="138"/>
    <x v="22"/>
    <n v="476"/>
    <n v="5687"/>
    <n v="784806"/>
    <x v="10"/>
    <n v="76"/>
  </r>
  <r>
    <n v="927"/>
    <s v="Product_927"/>
    <x v="1"/>
    <n v="138"/>
    <x v="22"/>
    <n v="476"/>
    <n v="5687"/>
    <n v="784806"/>
    <x v="11"/>
    <n v="793"/>
  </r>
  <r>
    <n v="928"/>
    <s v="Product_928"/>
    <x v="2"/>
    <n v="273.11"/>
    <x v="19"/>
    <n v="517"/>
    <n v="6010"/>
    <n v="1641391.1"/>
    <x v="0"/>
    <n v="192"/>
  </r>
  <r>
    <n v="928"/>
    <s v="Product_928"/>
    <x v="2"/>
    <n v="273.11"/>
    <x v="19"/>
    <n v="517"/>
    <n v="6010"/>
    <n v="1641391.1"/>
    <x v="1"/>
    <n v="954"/>
  </r>
  <r>
    <n v="928"/>
    <s v="Product_928"/>
    <x v="2"/>
    <n v="273.11"/>
    <x v="19"/>
    <n v="517"/>
    <n v="6010"/>
    <n v="1641391.1"/>
    <x v="2"/>
    <n v="867"/>
  </r>
  <r>
    <n v="928"/>
    <s v="Product_928"/>
    <x v="2"/>
    <n v="273.11"/>
    <x v="19"/>
    <n v="517"/>
    <n v="6010"/>
    <n v="1641391.1"/>
    <x v="3"/>
    <n v="507"/>
  </r>
  <r>
    <n v="928"/>
    <s v="Product_928"/>
    <x v="2"/>
    <n v="273.11"/>
    <x v="19"/>
    <n v="517"/>
    <n v="6010"/>
    <n v="1641391.1"/>
    <x v="4"/>
    <n v="237"/>
  </r>
  <r>
    <n v="928"/>
    <s v="Product_928"/>
    <x v="2"/>
    <n v="273.11"/>
    <x v="19"/>
    <n v="517"/>
    <n v="6010"/>
    <n v="1641391.1"/>
    <x v="5"/>
    <n v="667"/>
  </r>
  <r>
    <n v="928"/>
    <s v="Product_928"/>
    <x v="2"/>
    <n v="273.11"/>
    <x v="19"/>
    <n v="517"/>
    <n v="6010"/>
    <n v="1641391.1"/>
    <x v="6"/>
    <n v="278"/>
  </r>
  <r>
    <n v="928"/>
    <s v="Product_928"/>
    <x v="2"/>
    <n v="273.11"/>
    <x v="19"/>
    <n v="517"/>
    <n v="6010"/>
    <n v="1641391.1"/>
    <x v="7"/>
    <n v="513"/>
  </r>
  <r>
    <n v="928"/>
    <s v="Product_928"/>
    <x v="2"/>
    <n v="273.11"/>
    <x v="19"/>
    <n v="517"/>
    <n v="6010"/>
    <n v="1641391.1"/>
    <x v="8"/>
    <n v="534"/>
  </r>
  <r>
    <n v="928"/>
    <s v="Product_928"/>
    <x v="2"/>
    <n v="273.11"/>
    <x v="19"/>
    <n v="517"/>
    <n v="6010"/>
    <n v="1641391.1"/>
    <x v="9"/>
    <n v="264"/>
  </r>
  <r>
    <n v="928"/>
    <s v="Product_928"/>
    <x v="2"/>
    <n v="273.11"/>
    <x v="19"/>
    <n v="517"/>
    <n v="6010"/>
    <n v="1641391.1"/>
    <x v="10"/>
    <n v="207"/>
  </r>
  <r>
    <n v="928"/>
    <s v="Product_928"/>
    <x v="2"/>
    <n v="273.11"/>
    <x v="19"/>
    <n v="517"/>
    <n v="6010"/>
    <n v="1641391.1"/>
    <x v="11"/>
    <n v="790"/>
  </r>
  <r>
    <n v="929"/>
    <s v="Product_929"/>
    <x v="0"/>
    <n v="318.57"/>
    <x v="5"/>
    <n v="977"/>
    <n v="3959"/>
    <n v="1261218.6299999999"/>
    <x v="0"/>
    <n v="452"/>
  </r>
  <r>
    <n v="929"/>
    <s v="Product_929"/>
    <x v="0"/>
    <n v="318.57"/>
    <x v="5"/>
    <n v="977"/>
    <n v="3959"/>
    <n v="1261218.6299999999"/>
    <x v="1"/>
    <n v="238"/>
  </r>
  <r>
    <n v="929"/>
    <s v="Product_929"/>
    <x v="0"/>
    <n v="318.57"/>
    <x v="5"/>
    <n v="977"/>
    <n v="3959"/>
    <n v="1261218.6299999999"/>
    <x v="2"/>
    <n v="29"/>
  </r>
  <r>
    <n v="929"/>
    <s v="Product_929"/>
    <x v="0"/>
    <n v="318.57"/>
    <x v="5"/>
    <n v="977"/>
    <n v="3959"/>
    <n v="1261218.6299999999"/>
    <x v="3"/>
    <n v="125"/>
  </r>
  <r>
    <n v="929"/>
    <s v="Product_929"/>
    <x v="0"/>
    <n v="318.57"/>
    <x v="5"/>
    <n v="977"/>
    <n v="3959"/>
    <n v="1261218.6299999999"/>
    <x v="4"/>
    <n v="545"/>
  </r>
  <r>
    <n v="929"/>
    <s v="Product_929"/>
    <x v="0"/>
    <n v="318.57"/>
    <x v="5"/>
    <n v="977"/>
    <n v="3959"/>
    <n v="1261218.6299999999"/>
    <x v="5"/>
    <n v="513"/>
  </r>
  <r>
    <n v="929"/>
    <s v="Product_929"/>
    <x v="0"/>
    <n v="318.57"/>
    <x v="5"/>
    <n v="977"/>
    <n v="3959"/>
    <n v="1261218.6299999999"/>
    <x v="6"/>
    <n v="56"/>
  </r>
  <r>
    <n v="929"/>
    <s v="Product_929"/>
    <x v="0"/>
    <n v="318.57"/>
    <x v="5"/>
    <n v="977"/>
    <n v="3959"/>
    <n v="1261218.6299999999"/>
    <x v="7"/>
    <n v="502"/>
  </r>
  <r>
    <n v="929"/>
    <s v="Product_929"/>
    <x v="0"/>
    <n v="318.57"/>
    <x v="5"/>
    <n v="977"/>
    <n v="3959"/>
    <n v="1261218.6299999999"/>
    <x v="8"/>
    <n v="579"/>
  </r>
  <r>
    <n v="929"/>
    <s v="Product_929"/>
    <x v="0"/>
    <n v="318.57"/>
    <x v="5"/>
    <n v="977"/>
    <n v="3959"/>
    <n v="1261218.6299999999"/>
    <x v="9"/>
    <n v="8"/>
  </r>
  <r>
    <n v="929"/>
    <s v="Product_929"/>
    <x v="0"/>
    <n v="318.57"/>
    <x v="5"/>
    <n v="977"/>
    <n v="3959"/>
    <n v="1261218.6299999999"/>
    <x v="10"/>
    <n v="883"/>
  </r>
  <r>
    <n v="929"/>
    <s v="Product_929"/>
    <x v="0"/>
    <n v="318.57"/>
    <x v="5"/>
    <n v="977"/>
    <n v="3959"/>
    <n v="1261218.6299999999"/>
    <x v="11"/>
    <n v="29"/>
  </r>
  <r>
    <n v="930"/>
    <s v="Product_930"/>
    <x v="5"/>
    <n v="132.65"/>
    <x v="24"/>
    <n v="184"/>
    <n v="6508"/>
    <n v="863286.2"/>
    <x v="0"/>
    <n v="282"/>
  </r>
  <r>
    <n v="930"/>
    <s v="Product_930"/>
    <x v="5"/>
    <n v="132.65"/>
    <x v="24"/>
    <n v="184"/>
    <n v="6508"/>
    <n v="863286.2"/>
    <x v="1"/>
    <n v="951"/>
  </r>
  <r>
    <n v="930"/>
    <s v="Product_930"/>
    <x v="5"/>
    <n v="132.65"/>
    <x v="24"/>
    <n v="184"/>
    <n v="6508"/>
    <n v="863286.2"/>
    <x v="2"/>
    <n v="44"/>
  </r>
  <r>
    <n v="930"/>
    <s v="Product_930"/>
    <x v="5"/>
    <n v="132.65"/>
    <x v="24"/>
    <n v="184"/>
    <n v="6508"/>
    <n v="863286.2"/>
    <x v="3"/>
    <n v="490"/>
  </r>
  <r>
    <n v="930"/>
    <s v="Product_930"/>
    <x v="5"/>
    <n v="132.65"/>
    <x v="24"/>
    <n v="184"/>
    <n v="6508"/>
    <n v="863286.2"/>
    <x v="4"/>
    <n v="168"/>
  </r>
  <r>
    <n v="930"/>
    <s v="Product_930"/>
    <x v="5"/>
    <n v="132.65"/>
    <x v="24"/>
    <n v="184"/>
    <n v="6508"/>
    <n v="863286.2"/>
    <x v="5"/>
    <n v="349"/>
  </r>
  <r>
    <n v="930"/>
    <s v="Product_930"/>
    <x v="5"/>
    <n v="132.65"/>
    <x v="24"/>
    <n v="184"/>
    <n v="6508"/>
    <n v="863286.2"/>
    <x v="6"/>
    <n v="976"/>
  </r>
  <r>
    <n v="930"/>
    <s v="Product_930"/>
    <x v="5"/>
    <n v="132.65"/>
    <x v="24"/>
    <n v="184"/>
    <n v="6508"/>
    <n v="863286.2"/>
    <x v="7"/>
    <n v="853"/>
  </r>
  <r>
    <n v="930"/>
    <s v="Product_930"/>
    <x v="5"/>
    <n v="132.65"/>
    <x v="24"/>
    <n v="184"/>
    <n v="6508"/>
    <n v="863286.2"/>
    <x v="8"/>
    <n v="909"/>
  </r>
  <r>
    <n v="930"/>
    <s v="Product_930"/>
    <x v="5"/>
    <n v="132.65"/>
    <x v="24"/>
    <n v="184"/>
    <n v="6508"/>
    <n v="863286.2"/>
    <x v="9"/>
    <n v="456"/>
  </r>
  <r>
    <n v="930"/>
    <s v="Product_930"/>
    <x v="5"/>
    <n v="132.65"/>
    <x v="24"/>
    <n v="184"/>
    <n v="6508"/>
    <n v="863286.2"/>
    <x v="10"/>
    <n v="765"/>
  </r>
  <r>
    <n v="930"/>
    <s v="Product_930"/>
    <x v="5"/>
    <n v="132.65"/>
    <x v="24"/>
    <n v="184"/>
    <n v="6508"/>
    <n v="863286.2"/>
    <x v="11"/>
    <n v="265"/>
  </r>
  <r>
    <n v="931"/>
    <s v="Product_931"/>
    <x v="1"/>
    <n v="73.98"/>
    <x v="15"/>
    <n v="20"/>
    <n v="6846"/>
    <n v="506467.08"/>
    <x v="0"/>
    <n v="335"/>
  </r>
  <r>
    <n v="931"/>
    <s v="Product_931"/>
    <x v="1"/>
    <n v="73.98"/>
    <x v="15"/>
    <n v="20"/>
    <n v="6846"/>
    <n v="506467.08"/>
    <x v="1"/>
    <n v="943"/>
  </r>
  <r>
    <n v="931"/>
    <s v="Product_931"/>
    <x v="1"/>
    <n v="73.98"/>
    <x v="15"/>
    <n v="20"/>
    <n v="6846"/>
    <n v="506467.08"/>
    <x v="2"/>
    <n v="786"/>
  </r>
  <r>
    <n v="931"/>
    <s v="Product_931"/>
    <x v="1"/>
    <n v="73.98"/>
    <x v="15"/>
    <n v="20"/>
    <n v="6846"/>
    <n v="506467.08"/>
    <x v="3"/>
    <n v="481"/>
  </r>
  <r>
    <n v="931"/>
    <s v="Product_931"/>
    <x v="1"/>
    <n v="73.98"/>
    <x v="15"/>
    <n v="20"/>
    <n v="6846"/>
    <n v="506467.08"/>
    <x v="4"/>
    <n v="521"/>
  </r>
  <r>
    <n v="931"/>
    <s v="Product_931"/>
    <x v="1"/>
    <n v="73.98"/>
    <x v="15"/>
    <n v="20"/>
    <n v="6846"/>
    <n v="506467.08"/>
    <x v="5"/>
    <n v="908"/>
  </r>
  <r>
    <n v="931"/>
    <s v="Product_931"/>
    <x v="1"/>
    <n v="73.98"/>
    <x v="15"/>
    <n v="20"/>
    <n v="6846"/>
    <n v="506467.08"/>
    <x v="6"/>
    <n v="185"/>
  </r>
  <r>
    <n v="931"/>
    <s v="Product_931"/>
    <x v="1"/>
    <n v="73.98"/>
    <x v="15"/>
    <n v="20"/>
    <n v="6846"/>
    <n v="506467.08"/>
    <x v="7"/>
    <n v="900"/>
  </r>
  <r>
    <n v="931"/>
    <s v="Product_931"/>
    <x v="1"/>
    <n v="73.98"/>
    <x v="15"/>
    <n v="20"/>
    <n v="6846"/>
    <n v="506467.08"/>
    <x v="8"/>
    <n v="446"/>
  </r>
  <r>
    <n v="931"/>
    <s v="Product_931"/>
    <x v="1"/>
    <n v="73.98"/>
    <x v="15"/>
    <n v="20"/>
    <n v="6846"/>
    <n v="506467.08"/>
    <x v="9"/>
    <n v="794"/>
  </r>
  <r>
    <n v="931"/>
    <s v="Product_931"/>
    <x v="1"/>
    <n v="73.98"/>
    <x v="15"/>
    <n v="20"/>
    <n v="6846"/>
    <n v="506467.08"/>
    <x v="10"/>
    <n v="220"/>
  </r>
  <r>
    <n v="931"/>
    <s v="Product_931"/>
    <x v="1"/>
    <n v="73.98"/>
    <x v="15"/>
    <n v="20"/>
    <n v="6846"/>
    <n v="506467.08"/>
    <x v="11"/>
    <n v="327"/>
  </r>
  <r>
    <n v="932"/>
    <s v="Product_932"/>
    <x v="2"/>
    <n v="418.29"/>
    <x v="1"/>
    <n v="937"/>
    <n v="5234"/>
    <n v="2189329.86"/>
    <x v="0"/>
    <n v="389"/>
  </r>
  <r>
    <n v="932"/>
    <s v="Product_932"/>
    <x v="2"/>
    <n v="418.29"/>
    <x v="1"/>
    <n v="937"/>
    <n v="5234"/>
    <n v="2189329.86"/>
    <x v="1"/>
    <n v="154"/>
  </r>
  <r>
    <n v="932"/>
    <s v="Product_932"/>
    <x v="2"/>
    <n v="418.29"/>
    <x v="1"/>
    <n v="937"/>
    <n v="5234"/>
    <n v="2189329.86"/>
    <x v="2"/>
    <n v="470"/>
  </r>
  <r>
    <n v="932"/>
    <s v="Product_932"/>
    <x v="2"/>
    <n v="418.29"/>
    <x v="1"/>
    <n v="937"/>
    <n v="5234"/>
    <n v="2189329.86"/>
    <x v="3"/>
    <n v="344"/>
  </r>
  <r>
    <n v="932"/>
    <s v="Product_932"/>
    <x v="2"/>
    <n v="418.29"/>
    <x v="1"/>
    <n v="937"/>
    <n v="5234"/>
    <n v="2189329.86"/>
    <x v="4"/>
    <n v="633"/>
  </r>
  <r>
    <n v="932"/>
    <s v="Product_932"/>
    <x v="2"/>
    <n v="418.29"/>
    <x v="1"/>
    <n v="937"/>
    <n v="5234"/>
    <n v="2189329.86"/>
    <x v="5"/>
    <n v="680"/>
  </r>
  <r>
    <n v="932"/>
    <s v="Product_932"/>
    <x v="2"/>
    <n v="418.29"/>
    <x v="1"/>
    <n v="937"/>
    <n v="5234"/>
    <n v="2189329.86"/>
    <x v="6"/>
    <n v="397"/>
  </r>
  <r>
    <n v="932"/>
    <s v="Product_932"/>
    <x v="2"/>
    <n v="418.29"/>
    <x v="1"/>
    <n v="937"/>
    <n v="5234"/>
    <n v="2189329.86"/>
    <x v="7"/>
    <n v="771"/>
  </r>
  <r>
    <n v="932"/>
    <s v="Product_932"/>
    <x v="2"/>
    <n v="418.29"/>
    <x v="1"/>
    <n v="937"/>
    <n v="5234"/>
    <n v="2189329.86"/>
    <x v="8"/>
    <n v="372"/>
  </r>
  <r>
    <n v="932"/>
    <s v="Product_932"/>
    <x v="2"/>
    <n v="418.29"/>
    <x v="1"/>
    <n v="937"/>
    <n v="5234"/>
    <n v="2189329.86"/>
    <x v="9"/>
    <n v="272"/>
  </r>
  <r>
    <n v="932"/>
    <s v="Product_932"/>
    <x v="2"/>
    <n v="418.29"/>
    <x v="1"/>
    <n v="937"/>
    <n v="5234"/>
    <n v="2189329.86"/>
    <x v="10"/>
    <n v="261"/>
  </r>
  <r>
    <n v="932"/>
    <s v="Product_932"/>
    <x v="2"/>
    <n v="418.29"/>
    <x v="1"/>
    <n v="937"/>
    <n v="5234"/>
    <n v="2189329.86"/>
    <x v="11"/>
    <n v="491"/>
  </r>
  <r>
    <n v="933"/>
    <s v="Product_933"/>
    <x v="1"/>
    <n v="492.28"/>
    <x v="1"/>
    <n v="558"/>
    <n v="6702"/>
    <n v="3299260.56"/>
    <x v="0"/>
    <n v="999"/>
  </r>
  <r>
    <n v="933"/>
    <s v="Product_933"/>
    <x v="1"/>
    <n v="492.28"/>
    <x v="1"/>
    <n v="558"/>
    <n v="6702"/>
    <n v="3299260.56"/>
    <x v="1"/>
    <n v="180"/>
  </r>
  <r>
    <n v="933"/>
    <s v="Product_933"/>
    <x v="1"/>
    <n v="492.28"/>
    <x v="1"/>
    <n v="558"/>
    <n v="6702"/>
    <n v="3299260.56"/>
    <x v="2"/>
    <n v="33"/>
  </r>
  <r>
    <n v="933"/>
    <s v="Product_933"/>
    <x v="1"/>
    <n v="492.28"/>
    <x v="1"/>
    <n v="558"/>
    <n v="6702"/>
    <n v="3299260.56"/>
    <x v="3"/>
    <n v="911"/>
  </r>
  <r>
    <n v="933"/>
    <s v="Product_933"/>
    <x v="1"/>
    <n v="492.28"/>
    <x v="1"/>
    <n v="558"/>
    <n v="6702"/>
    <n v="3299260.56"/>
    <x v="4"/>
    <n v="912"/>
  </r>
  <r>
    <n v="933"/>
    <s v="Product_933"/>
    <x v="1"/>
    <n v="492.28"/>
    <x v="1"/>
    <n v="558"/>
    <n v="6702"/>
    <n v="3299260.56"/>
    <x v="5"/>
    <n v="463"/>
  </r>
  <r>
    <n v="933"/>
    <s v="Product_933"/>
    <x v="1"/>
    <n v="492.28"/>
    <x v="1"/>
    <n v="558"/>
    <n v="6702"/>
    <n v="3299260.56"/>
    <x v="6"/>
    <n v="604"/>
  </r>
  <r>
    <n v="933"/>
    <s v="Product_933"/>
    <x v="1"/>
    <n v="492.28"/>
    <x v="1"/>
    <n v="558"/>
    <n v="6702"/>
    <n v="3299260.56"/>
    <x v="7"/>
    <n v="675"/>
  </r>
  <r>
    <n v="933"/>
    <s v="Product_933"/>
    <x v="1"/>
    <n v="492.28"/>
    <x v="1"/>
    <n v="558"/>
    <n v="6702"/>
    <n v="3299260.56"/>
    <x v="8"/>
    <n v="361"/>
  </r>
  <r>
    <n v="933"/>
    <s v="Product_933"/>
    <x v="1"/>
    <n v="492.28"/>
    <x v="1"/>
    <n v="558"/>
    <n v="6702"/>
    <n v="3299260.56"/>
    <x v="9"/>
    <n v="939"/>
  </r>
  <r>
    <n v="933"/>
    <s v="Product_933"/>
    <x v="1"/>
    <n v="492.28"/>
    <x v="1"/>
    <n v="558"/>
    <n v="6702"/>
    <n v="3299260.56"/>
    <x v="10"/>
    <n v="409"/>
  </r>
  <r>
    <n v="933"/>
    <s v="Product_933"/>
    <x v="1"/>
    <n v="492.28"/>
    <x v="1"/>
    <n v="558"/>
    <n v="6702"/>
    <n v="3299260.56"/>
    <x v="11"/>
    <n v="216"/>
  </r>
  <r>
    <n v="934"/>
    <s v="Product_934"/>
    <x v="4"/>
    <n v="265.22000000000003"/>
    <x v="22"/>
    <n v="524"/>
    <n v="5954"/>
    <n v="1579119.88"/>
    <x v="0"/>
    <n v="524"/>
  </r>
  <r>
    <n v="934"/>
    <s v="Product_934"/>
    <x v="4"/>
    <n v="265.22000000000003"/>
    <x v="22"/>
    <n v="524"/>
    <n v="5954"/>
    <n v="1579119.88"/>
    <x v="1"/>
    <n v="214"/>
  </r>
  <r>
    <n v="934"/>
    <s v="Product_934"/>
    <x v="4"/>
    <n v="265.22000000000003"/>
    <x v="22"/>
    <n v="524"/>
    <n v="5954"/>
    <n v="1579119.88"/>
    <x v="2"/>
    <n v="652"/>
  </r>
  <r>
    <n v="934"/>
    <s v="Product_934"/>
    <x v="4"/>
    <n v="265.22000000000003"/>
    <x v="22"/>
    <n v="524"/>
    <n v="5954"/>
    <n v="1579119.88"/>
    <x v="3"/>
    <n v="737"/>
  </r>
  <r>
    <n v="934"/>
    <s v="Product_934"/>
    <x v="4"/>
    <n v="265.22000000000003"/>
    <x v="22"/>
    <n v="524"/>
    <n v="5954"/>
    <n v="1579119.88"/>
    <x v="4"/>
    <n v="656"/>
  </r>
  <r>
    <n v="934"/>
    <s v="Product_934"/>
    <x v="4"/>
    <n v="265.22000000000003"/>
    <x v="22"/>
    <n v="524"/>
    <n v="5954"/>
    <n v="1579119.88"/>
    <x v="5"/>
    <n v="826"/>
  </r>
  <r>
    <n v="934"/>
    <s v="Product_934"/>
    <x v="4"/>
    <n v="265.22000000000003"/>
    <x v="22"/>
    <n v="524"/>
    <n v="5954"/>
    <n v="1579119.88"/>
    <x v="6"/>
    <n v="787"/>
  </r>
  <r>
    <n v="934"/>
    <s v="Product_934"/>
    <x v="4"/>
    <n v="265.22000000000003"/>
    <x v="22"/>
    <n v="524"/>
    <n v="5954"/>
    <n v="1579119.88"/>
    <x v="7"/>
    <n v="5"/>
  </r>
  <r>
    <n v="934"/>
    <s v="Product_934"/>
    <x v="4"/>
    <n v="265.22000000000003"/>
    <x v="22"/>
    <n v="524"/>
    <n v="5954"/>
    <n v="1579119.88"/>
    <x v="8"/>
    <n v="92"/>
  </r>
  <r>
    <n v="934"/>
    <s v="Product_934"/>
    <x v="4"/>
    <n v="265.22000000000003"/>
    <x v="22"/>
    <n v="524"/>
    <n v="5954"/>
    <n v="1579119.88"/>
    <x v="9"/>
    <n v="812"/>
  </r>
  <r>
    <n v="934"/>
    <s v="Product_934"/>
    <x v="4"/>
    <n v="265.22000000000003"/>
    <x v="22"/>
    <n v="524"/>
    <n v="5954"/>
    <n v="1579119.88"/>
    <x v="10"/>
    <n v="330"/>
  </r>
  <r>
    <n v="934"/>
    <s v="Product_934"/>
    <x v="4"/>
    <n v="265.22000000000003"/>
    <x v="22"/>
    <n v="524"/>
    <n v="5954"/>
    <n v="1579119.88"/>
    <x v="11"/>
    <n v="319"/>
  </r>
  <r>
    <n v="935"/>
    <s v="Product_935"/>
    <x v="4"/>
    <n v="89.98"/>
    <x v="35"/>
    <n v="582"/>
    <n v="5013"/>
    <n v="451069.74"/>
    <x v="0"/>
    <n v="239"/>
  </r>
  <r>
    <n v="935"/>
    <s v="Product_935"/>
    <x v="4"/>
    <n v="89.98"/>
    <x v="35"/>
    <n v="582"/>
    <n v="5013"/>
    <n v="451069.74"/>
    <x v="1"/>
    <n v="87"/>
  </r>
  <r>
    <n v="935"/>
    <s v="Product_935"/>
    <x v="4"/>
    <n v="89.98"/>
    <x v="35"/>
    <n v="582"/>
    <n v="5013"/>
    <n v="451069.74"/>
    <x v="2"/>
    <n v="426"/>
  </r>
  <r>
    <n v="935"/>
    <s v="Product_935"/>
    <x v="4"/>
    <n v="89.98"/>
    <x v="35"/>
    <n v="582"/>
    <n v="5013"/>
    <n v="451069.74"/>
    <x v="3"/>
    <n v="220"/>
  </r>
  <r>
    <n v="935"/>
    <s v="Product_935"/>
    <x v="4"/>
    <n v="89.98"/>
    <x v="35"/>
    <n v="582"/>
    <n v="5013"/>
    <n v="451069.74"/>
    <x v="4"/>
    <n v="962"/>
  </r>
  <r>
    <n v="935"/>
    <s v="Product_935"/>
    <x v="4"/>
    <n v="89.98"/>
    <x v="35"/>
    <n v="582"/>
    <n v="5013"/>
    <n v="451069.74"/>
    <x v="5"/>
    <n v="836"/>
  </r>
  <r>
    <n v="935"/>
    <s v="Product_935"/>
    <x v="4"/>
    <n v="89.98"/>
    <x v="35"/>
    <n v="582"/>
    <n v="5013"/>
    <n v="451069.74"/>
    <x v="6"/>
    <n v="157"/>
  </r>
  <r>
    <n v="935"/>
    <s v="Product_935"/>
    <x v="4"/>
    <n v="89.98"/>
    <x v="35"/>
    <n v="582"/>
    <n v="5013"/>
    <n v="451069.74"/>
    <x v="7"/>
    <n v="499"/>
  </r>
  <r>
    <n v="935"/>
    <s v="Product_935"/>
    <x v="4"/>
    <n v="89.98"/>
    <x v="35"/>
    <n v="582"/>
    <n v="5013"/>
    <n v="451069.74"/>
    <x v="8"/>
    <n v="320"/>
  </r>
  <r>
    <n v="935"/>
    <s v="Product_935"/>
    <x v="4"/>
    <n v="89.98"/>
    <x v="35"/>
    <n v="582"/>
    <n v="5013"/>
    <n v="451069.74"/>
    <x v="9"/>
    <n v="7"/>
  </r>
  <r>
    <n v="935"/>
    <s v="Product_935"/>
    <x v="4"/>
    <n v="89.98"/>
    <x v="35"/>
    <n v="582"/>
    <n v="5013"/>
    <n v="451069.74"/>
    <x v="10"/>
    <n v="343"/>
  </r>
  <r>
    <n v="935"/>
    <s v="Product_935"/>
    <x v="4"/>
    <n v="89.98"/>
    <x v="35"/>
    <n v="582"/>
    <n v="5013"/>
    <n v="451069.74"/>
    <x v="11"/>
    <n v="917"/>
  </r>
  <r>
    <n v="936"/>
    <s v="Product_936"/>
    <x v="5"/>
    <n v="139.79"/>
    <x v="4"/>
    <n v="529"/>
    <n v="7522"/>
    <n v="1051500.3799999999"/>
    <x v="0"/>
    <n v="831"/>
  </r>
  <r>
    <n v="936"/>
    <s v="Product_936"/>
    <x v="5"/>
    <n v="139.79"/>
    <x v="4"/>
    <n v="529"/>
    <n v="7522"/>
    <n v="1051500.3799999999"/>
    <x v="1"/>
    <n v="255"/>
  </r>
  <r>
    <n v="936"/>
    <s v="Product_936"/>
    <x v="5"/>
    <n v="139.79"/>
    <x v="4"/>
    <n v="529"/>
    <n v="7522"/>
    <n v="1051500.3799999999"/>
    <x v="2"/>
    <n v="829"/>
  </r>
  <r>
    <n v="936"/>
    <s v="Product_936"/>
    <x v="5"/>
    <n v="139.79"/>
    <x v="4"/>
    <n v="529"/>
    <n v="7522"/>
    <n v="1051500.3799999999"/>
    <x v="3"/>
    <n v="914"/>
  </r>
  <r>
    <n v="936"/>
    <s v="Product_936"/>
    <x v="5"/>
    <n v="139.79"/>
    <x v="4"/>
    <n v="529"/>
    <n v="7522"/>
    <n v="1051500.3799999999"/>
    <x v="4"/>
    <n v="957"/>
  </r>
  <r>
    <n v="936"/>
    <s v="Product_936"/>
    <x v="5"/>
    <n v="139.79"/>
    <x v="4"/>
    <n v="529"/>
    <n v="7522"/>
    <n v="1051500.3799999999"/>
    <x v="5"/>
    <n v="374"/>
  </r>
  <r>
    <n v="936"/>
    <s v="Product_936"/>
    <x v="5"/>
    <n v="139.79"/>
    <x v="4"/>
    <n v="529"/>
    <n v="7522"/>
    <n v="1051500.3799999999"/>
    <x v="6"/>
    <n v="786"/>
  </r>
  <r>
    <n v="936"/>
    <s v="Product_936"/>
    <x v="5"/>
    <n v="139.79"/>
    <x v="4"/>
    <n v="529"/>
    <n v="7522"/>
    <n v="1051500.3799999999"/>
    <x v="7"/>
    <n v="660"/>
  </r>
  <r>
    <n v="936"/>
    <s v="Product_936"/>
    <x v="5"/>
    <n v="139.79"/>
    <x v="4"/>
    <n v="529"/>
    <n v="7522"/>
    <n v="1051500.3799999999"/>
    <x v="8"/>
    <n v="323"/>
  </r>
  <r>
    <n v="936"/>
    <s v="Product_936"/>
    <x v="5"/>
    <n v="139.79"/>
    <x v="4"/>
    <n v="529"/>
    <n v="7522"/>
    <n v="1051500.3799999999"/>
    <x v="9"/>
    <n v="207"/>
  </r>
  <r>
    <n v="936"/>
    <s v="Product_936"/>
    <x v="5"/>
    <n v="139.79"/>
    <x v="4"/>
    <n v="529"/>
    <n v="7522"/>
    <n v="1051500.3799999999"/>
    <x v="10"/>
    <n v="988"/>
  </r>
  <r>
    <n v="936"/>
    <s v="Product_936"/>
    <x v="5"/>
    <n v="139.79"/>
    <x v="4"/>
    <n v="529"/>
    <n v="7522"/>
    <n v="1051500.3799999999"/>
    <x v="11"/>
    <n v="398"/>
  </r>
  <r>
    <n v="937"/>
    <s v="Product_937"/>
    <x v="4"/>
    <n v="14.1"/>
    <x v="33"/>
    <n v="883"/>
    <n v="8459"/>
    <n v="119271.9"/>
    <x v="0"/>
    <n v="957"/>
  </r>
  <r>
    <n v="937"/>
    <s v="Product_937"/>
    <x v="4"/>
    <n v="14.1"/>
    <x v="33"/>
    <n v="883"/>
    <n v="8459"/>
    <n v="119271.9"/>
    <x v="1"/>
    <n v="510"/>
  </r>
  <r>
    <n v="937"/>
    <s v="Product_937"/>
    <x v="4"/>
    <n v="14.1"/>
    <x v="33"/>
    <n v="883"/>
    <n v="8459"/>
    <n v="119271.9"/>
    <x v="2"/>
    <n v="885"/>
  </r>
  <r>
    <n v="937"/>
    <s v="Product_937"/>
    <x v="4"/>
    <n v="14.1"/>
    <x v="33"/>
    <n v="883"/>
    <n v="8459"/>
    <n v="119271.9"/>
    <x v="3"/>
    <n v="918"/>
  </r>
  <r>
    <n v="937"/>
    <s v="Product_937"/>
    <x v="4"/>
    <n v="14.1"/>
    <x v="33"/>
    <n v="883"/>
    <n v="8459"/>
    <n v="119271.9"/>
    <x v="4"/>
    <n v="734"/>
  </r>
  <r>
    <n v="937"/>
    <s v="Product_937"/>
    <x v="4"/>
    <n v="14.1"/>
    <x v="33"/>
    <n v="883"/>
    <n v="8459"/>
    <n v="119271.9"/>
    <x v="5"/>
    <n v="91"/>
  </r>
  <r>
    <n v="937"/>
    <s v="Product_937"/>
    <x v="4"/>
    <n v="14.1"/>
    <x v="33"/>
    <n v="883"/>
    <n v="8459"/>
    <n v="119271.9"/>
    <x v="6"/>
    <n v="692"/>
  </r>
  <r>
    <n v="937"/>
    <s v="Product_937"/>
    <x v="4"/>
    <n v="14.1"/>
    <x v="33"/>
    <n v="883"/>
    <n v="8459"/>
    <n v="119271.9"/>
    <x v="7"/>
    <n v="716"/>
  </r>
  <r>
    <n v="937"/>
    <s v="Product_937"/>
    <x v="4"/>
    <n v="14.1"/>
    <x v="33"/>
    <n v="883"/>
    <n v="8459"/>
    <n v="119271.9"/>
    <x v="8"/>
    <n v="383"/>
  </r>
  <r>
    <n v="937"/>
    <s v="Product_937"/>
    <x v="4"/>
    <n v="14.1"/>
    <x v="33"/>
    <n v="883"/>
    <n v="8459"/>
    <n v="119271.9"/>
    <x v="9"/>
    <n v="913"/>
  </r>
  <r>
    <n v="937"/>
    <s v="Product_937"/>
    <x v="4"/>
    <n v="14.1"/>
    <x v="33"/>
    <n v="883"/>
    <n v="8459"/>
    <n v="119271.9"/>
    <x v="10"/>
    <n v="770"/>
  </r>
  <r>
    <n v="937"/>
    <s v="Product_937"/>
    <x v="4"/>
    <n v="14.1"/>
    <x v="33"/>
    <n v="883"/>
    <n v="8459"/>
    <n v="119271.9"/>
    <x v="11"/>
    <n v="890"/>
  </r>
  <r>
    <n v="938"/>
    <s v="Product_938"/>
    <x v="6"/>
    <n v="457.58"/>
    <x v="21"/>
    <n v="147"/>
    <n v="5166"/>
    <n v="2363858.2799999998"/>
    <x v="0"/>
    <n v="482"/>
  </r>
  <r>
    <n v="938"/>
    <s v="Product_938"/>
    <x v="6"/>
    <n v="457.58"/>
    <x v="21"/>
    <n v="147"/>
    <n v="5166"/>
    <n v="2363858.2799999998"/>
    <x v="1"/>
    <n v="72"/>
  </r>
  <r>
    <n v="938"/>
    <s v="Product_938"/>
    <x v="6"/>
    <n v="457.58"/>
    <x v="21"/>
    <n v="147"/>
    <n v="5166"/>
    <n v="2363858.2799999998"/>
    <x v="2"/>
    <n v="220"/>
  </r>
  <r>
    <n v="938"/>
    <s v="Product_938"/>
    <x v="6"/>
    <n v="457.58"/>
    <x v="21"/>
    <n v="147"/>
    <n v="5166"/>
    <n v="2363858.2799999998"/>
    <x v="3"/>
    <n v="722"/>
  </r>
  <r>
    <n v="938"/>
    <s v="Product_938"/>
    <x v="6"/>
    <n v="457.58"/>
    <x v="21"/>
    <n v="147"/>
    <n v="5166"/>
    <n v="2363858.2799999998"/>
    <x v="4"/>
    <n v="882"/>
  </r>
  <r>
    <n v="938"/>
    <s v="Product_938"/>
    <x v="6"/>
    <n v="457.58"/>
    <x v="21"/>
    <n v="147"/>
    <n v="5166"/>
    <n v="2363858.2799999998"/>
    <x v="5"/>
    <n v="180"/>
  </r>
  <r>
    <n v="938"/>
    <s v="Product_938"/>
    <x v="6"/>
    <n v="457.58"/>
    <x v="21"/>
    <n v="147"/>
    <n v="5166"/>
    <n v="2363858.2799999998"/>
    <x v="6"/>
    <n v="358"/>
  </r>
  <r>
    <n v="938"/>
    <s v="Product_938"/>
    <x v="6"/>
    <n v="457.58"/>
    <x v="21"/>
    <n v="147"/>
    <n v="5166"/>
    <n v="2363858.2799999998"/>
    <x v="7"/>
    <n v="117"/>
  </r>
  <r>
    <n v="938"/>
    <s v="Product_938"/>
    <x v="6"/>
    <n v="457.58"/>
    <x v="21"/>
    <n v="147"/>
    <n v="5166"/>
    <n v="2363858.2799999998"/>
    <x v="8"/>
    <n v="574"/>
  </r>
  <r>
    <n v="938"/>
    <s v="Product_938"/>
    <x v="6"/>
    <n v="457.58"/>
    <x v="21"/>
    <n v="147"/>
    <n v="5166"/>
    <n v="2363858.2799999998"/>
    <x v="9"/>
    <n v="636"/>
  </r>
  <r>
    <n v="938"/>
    <s v="Product_938"/>
    <x v="6"/>
    <n v="457.58"/>
    <x v="21"/>
    <n v="147"/>
    <n v="5166"/>
    <n v="2363858.2799999998"/>
    <x v="10"/>
    <n v="819"/>
  </r>
  <r>
    <n v="938"/>
    <s v="Product_938"/>
    <x v="6"/>
    <n v="457.58"/>
    <x v="21"/>
    <n v="147"/>
    <n v="5166"/>
    <n v="2363858.2799999998"/>
    <x v="11"/>
    <n v="104"/>
  </r>
  <r>
    <n v="939"/>
    <s v="Product_939"/>
    <x v="0"/>
    <n v="63.29"/>
    <x v="9"/>
    <n v="666"/>
    <n v="6537"/>
    <n v="413726.73"/>
    <x v="0"/>
    <n v="658"/>
  </r>
  <r>
    <n v="939"/>
    <s v="Product_939"/>
    <x v="0"/>
    <n v="63.29"/>
    <x v="9"/>
    <n v="666"/>
    <n v="6537"/>
    <n v="413726.73"/>
    <x v="1"/>
    <n v="930"/>
  </r>
  <r>
    <n v="939"/>
    <s v="Product_939"/>
    <x v="0"/>
    <n v="63.29"/>
    <x v="9"/>
    <n v="666"/>
    <n v="6537"/>
    <n v="413726.73"/>
    <x v="2"/>
    <n v="867"/>
  </r>
  <r>
    <n v="939"/>
    <s v="Product_939"/>
    <x v="0"/>
    <n v="63.29"/>
    <x v="9"/>
    <n v="666"/>
    <n v="6537"/>
    <n v="413726.73"/>
    <x v="3"/>
    <n v="24"/>
  </r>
  <r>
    <n v="939"/>
    <s v="Product_939"/>
    <x v="0"/>
    <n v="63.29"/>
    <x v="9"/>
    <n v="666"/>
    <n v="6537"/>
    <n v="413726.73"/>
    <x v="4"/>
    <n v="768"/>
  </r>
  <r>
    <n v="939"/>
    <s v="Product_939"/>
    <x v="0"/>
    <n v="63.29"/>
    <x v="9"/>
    <n v="666"/>
    <n v="6537"/>
    <n v="413726.73"/>
    <x v="5"/>
    <n v="742"/>
  </r>
  <r>
    <n v="939"/>
    <s v="Product_939"/>
    <x v="0"/>
    <n v="63.29"/>
    <x v="9"/>
    <n v="666"/>
    <n v="6537"/>
    <n v="413726.73"/>
    <x v="6"/>
    <n v="439"/>
  </r>
  <r>
    <n v="939"/>
    <s v="Product_939"/>
    <x v="0"/>
    <n v="63.29"/>
    <x v="9"/>
    <n v="666"/>
    <n v="6537"/>
    <n v="413726.73"/>
    <x v="7"/>
    <n v="484"/>
  </r>
  <r>
    <n v="939"/>
    <s v="Product_939"/>
    <x v="0"/>
    <n v="63.29"/>
    <x v="9"/>
    <n v="666"/>
    <n v="6537"/>
    <n v="413726.73"/>
    <x v="8"/>
    <n v="735"/>
  </r>
  <r>
    <n v="939"/>
    <s v="Product_939"/>
    <x v="0"/>
    <n v="63.29"/>
    <x v="9"/>
    <n v="666"/>
    <n v="6537"/>
    <n v="413726.73"/>
    <x v="9"/>
    <n v="122"/>
  </r>
  <r>
    <n v="939"/>
    <s v="Product_939"/>
    <x v="0"/>
    <n v="63.29"/>
    <x v="9"/>
    <n v="666"/>
    <n v="6537"/>
    <n v="413726.73"/>
    <x v="10"/>
    <n v="73"/>
  </r>
  <r>
    <n v="939"/>
    <s v="Product_939"/>
    <x v="0"/>
    <n v="63.29"/>
    <x v="9"/>
    <n v="666"/>
    <n v="6537"/>
    <n v="413726.73"/>
    <x v="11"/>
    <n v="695"/>
  </r>
  <r>
    <n v="940"/>
    <s v="Product_940"/>
    <x v="4"/>
    <n v="290.38"/>
    <x v="24"/>
    <n v="304"/>
    <n v="5953"/>
    <n v="1728632.14"/>
    <x v="0"/>
    <n v="715"/>
  </r>
  <r>
    <n v="940"/>
    <s v="Product_940"/>
    <x v="4"/>
    <n v="290.38"/>
    <x v="24"/>
    <n v="304"/>
    <n v="5953"/>
    <n v="1728632.14"/>
    <x v="1"/>
    <n v="178"/>
  </r>
  <r>
    <n v="940"/>
    <s v="Product_940"/>
    <x v="4"/>
    <n v="290.38"/>
    <x v="24"/>
    <n v="304"/>
    <n v="5953"/>
    <n v="1728632.14"/>
    <x v="2"/>
    <n v="533"/>
  </r>
  <r>
    <n v="940"/>
    <s v="Product_940"/>
    <x v="4"/>
    <n v="290.38"/>
    <x v="24"/>
    <n v="304"/>
    <n v="5953"/>
    <n v="1728632.14"/>
    <x v="3"/>
    <n v="527"/>
  </r>
  <r>
    <n v="940"/>
    <s v="Product_940"/>
    <x v="4"/>
    <n v="290.38"/>
    <x v="24"/>
    <n v="304"/>
    <n v="5953"/>
    <n v="1728632.14"/>
    <x v="4"/>
    <n v="779"/>
  </r>
  <r>
    <n v="940"/>
    <s v="Product_940"/>
    <x v="4"/>
    <n v="290.38"/>
    <x v="24"/>
    <n v="304"/>
    <n v="5953"/>
    <n v="1728632.14"/>
    <x v="5"/>
    <n v="300"/>
  </r>
  <r>
    <n v="940"/>
    <s v="Product_940"/>
    <x v="4"/>
    <n v="290.38"/>
    <x v="24"/>
    <n v="304"/>
    <n v="5953"/>
    <n v="1728632.14"/>
    <x v="6"/>
    <n v="588"/>
  </r>
  <r>
    <n v="940"/>
    <s v="Product_940"/>
    <x v="4"/>
    <n v="290.38"/>
    <x v="24"/>
    <n v="304"/>
    <n v="5953"/>
    <n v="1728632.14"/>
    <x v="7"/>
    <n v="600"/>
  </r>
  <r>
    <n v="940"/>
    <s v="Product_940"/>
    <x v="4"/>
    <n v="290.38"/>
    <x v="24"/>
    <n v="304"/>
    <n v="5953"/>
    <n v="1728632.14"/>
    <x v="8"/>
    <n v="736"/>
  </r>
  <r>
    <n v="940"/>
    <s v="Product_940"/>
    <x v="4"/>
    <n v="290.38"/>
    <x v="24"/>
    <n v="304"/>
    <n v="5953"/>
    <n v="1728632.14"/>
    <x v="9"/>
    <n v="32"/>
  </r>
  <r>
    <n v="940"/>
    <s v="Product_940"/>
    <x v="4"/>
    <n v="290.38"/>
    <x v="24"/>
    <n v="304"/>
    <n v="5953"/>
    <n v="1728632.14"/>
    <x v="10"/>
    <n v="636"/>
  </r>
  <r>
    <n v="940"/>
    <s v="Product_940"/>
    <x v="4"/>
    <n v="290.38"/>
    <x v="24"/>
    <n v="304"/>
    <n v="5953"/>
    <n v="1728632.14"/>
    <x v="11"/>
    <n v="329"/>
  </r>
  <r>
    <n v="941"/>
    <s v="Product_941"/>
    <x v="0"/>
    <n v="140.66"/>
    <x v="13"/>
    <n v="620"/>
    <n v="7083"/>
    <n v="996294.78"/>
    <x v="0"/>
    <n v="591"/>
  </r>
  <r>
    <n v="941"/>
    <s v="Product_941"/>
    <x v="0"/>
    <n v="140.66"/>
    <x v="13"/>
    <n v="620"/>
    <n v="7083"/>
    <n v="996294.78"/>
    <x v="1"/>
    <n v="211"/>
  </r>
  <r>
    <n v="941"/>
    <s v="Product_941"/>
    <x v="0"/>
    <n v="140.66"/>
    <x v="13"/>
    <n v="620"/>
    <n v="7083"/>
    <n v="996294.78"/>
    <x v="2"/>
    <n v="691"/>
  </r>
  <r>
    <n v="941"/>
    <s v="Product_941"/>
    <x v="0"/>
    <n v="140.66"/>
    <x v="13"/>
    <n v="620"/>
    <n v="7083"/>
    <n v="996294.78"/>
    <x v="3"/>
    <n v="181"/>
  </r>
  <r>
    <n v="941"/>
    <s v="Product_941"/>
    <x v="0"/>
    <n v="140.66"/>
    <x v="13"/>
    <n v="620"/>
    <n v="7083"/>
    <n v="996294.78"/>
    <x v="4"/>
    <n v="870"/>
  </r>
  <r>
    <n v="941"/>
    <s v="Product_941"/>
    <x v="0"/>
    <n v="140.66"/>
    <x v="13"/>
    <n v="620"/>
    <n v="7083"/>
    <n v="996294.78"/>
    <x v="5"/>
    <n v="659"/>
  </r>
  <r>
    <n v="941"/>
    <s v="Product_941"/>
    <x v="0"/>
    <n v="140.66"/>
    <x v="13"/>
    <n v="620"/>
    <n v="7083"/>
    <n v="996294.78"/>
    <x v="6"/>
    <n v="465"/>
  </r>
  <r>
    <n v="941"/>
    <s v="Product_941"/>
    <x v="0"/>
    <n v="140.66"/>
    <x v="13"/>
    <n v="620"/>
    <n v="7083"/>
    <n v="996294.78"/>
    <x v="7"/>
    <n v="665"/>
  </r>
  <r>
    <n v="941"/>
    <s v="Product_941"/>
    <x v="0"/>
    <n v="140.66"/>
    <x v="13"/>
    <n v="620"/>
    <n v="7083"/>
    <n v="996294.78"/>
    <x v="8"/>
    <n v="880"/>
  </r>
  <r>
    <n v="941"/>
    <s v="Product_941"/>
    <x v="0"/>
    <n v="140.66"/>
    <x v="13"/>
    <n v="620"/>
    <n v="7083"/>
    <n v="996294.78"/>
    <x v="9"/>
    <n v="512"/>
  </r>
  <r>
    <n v="941"/>
    <s v="Product_941"/>
    <x v="0"/>
    <n v="140.66"/>
    <x v="13"/>
    <n v="620"/>
    <n v="7083"/>
    <n v="996294.78"/>
    <x v="10"/>
    <n v="699"/>
  </r>
  <r>
    <n v="941"/>
    <s v="Product_941"/>
    <x v="0"/>
    <n v="140.66"/>
    <x v="13"/>
    <n v="620"/>
    <n v="7083"/>
    <n v="996294.78"/>
    <x v="11"/>
    <n v="659"/>
  </r>
  <r>
    <n v="942"/>
    <s v="Product_942"/>
    <x v="4"/>
    <n v="279.32"/>
    <x v="20"/>
    <n v="748"/>
    <n v="7474"/>
    <n v="2087637.68"/>
    <x v="0"/>
    <n v="890"/>
  </r>
  <r>
    <n v="942"/>
    <s v="Product_942"/>
    <x v="4"/>
    <n v="279.32"/>
    <x v="20"/>
    <n v="748"/>
    <n v="7474"/>
    <n v="2087637.68"/>
    <x v="1"/>
    <n v="804"/>
  </r>
  <r>
    <n v="942"/>
    <s v="Product_942"/>
    <x v="4"/>
    <n v="279.32"/>
    <x v="20"/>
    <n v="748"/>
    <n v="7474"/>
    <n v="2087637.68"/>
    <x v="2"/>
    <n v="947"/>
  </r>
  <r>
    <n v="942"/>
    <s v="Product_942"/>
    <x v="4"/>
    <n v="279.32"/>
    <x v="20"/>
    <n v="748"/>
    <n v="7474"/>
    <n v="2087637.68"/>
    <x v="3"/>
    <n v="498"/>
  </r>
  <r>
    <n v="942"/>
    <s v="Product_942"/>
    <x v="4"/>
    <n v="279.32"/>
    <x v="20"/>
    <n v="748"/>
    <n v="7474"/>
    <n v="2087637.68"/>
    <x v="4"/>
    <n v="515"/>
  </r>
  <r>
    <n v="942"/>
    <s v="Product_942"/>
    <x v="4"/>
    <n v="279.32"/>
    <x v="20"/>
    <n v="748"/>
    <n v="7474"/>
    <n v="2087637.68"/>
    <x v="5"/>
    <n v="791"/>
  </r>
  <r>
    <n v="942"/>
    <s v="Product_942"/>
    <x v="4"/>
    <n v="279.32"/>
    <x v="20"/>
    <n v="748"/>
    <n v="7474"/>
    <n v="2087637.68"/>
    <x v="6"/>
    <n v="662"/>
  </r>
  <r>
    <n v="942"/>
    <s v="Product_942"/>
    <x v="4"/>
    <n v="279.32"/>
    <x v="20"/>
    <n v="748"/>
    <n v="7474"/>
    <n v="2087637.68"/>
    <x v="7"/>
    <n v="950"/>
  </r>
  <r>
    <n v="942"/>
    <s v="Product_942"/>
    <x v="4"/>
    <n v="279.32"/>
    <x v="20"/>
    <n v="748"/>
    <n v="7474"/>
    <n v="2087637.68"/>
    <x v="8"/>
    <n v="345"/>
  </r>
  <r>
    <n v="942"/>
    <s v="Product_942"/>
    <x v="4"/>
    <n v="279.32"/>
    <x v="20"/>
    <n v="748"/>
    <n v="7474"/>
    <n v="2087637.68"/>
    <x v="9"/>
    <n v="203"/>
  </r>
  <r>
    <n v="942"/>
    <s v="Product_942"/>
    <x v="4"/>
    <n v="279.32"/>
    <x v="20"/>
    <n v="748"/>
    <n v="7474"/>
    <n v="2087637.68"/>
    <x v="10"/>
    <n v="253"/>
  </r>
  <r>
    <n v="942"/>
    <s v="Product_942"/>
    <x v="4"/>
    <n v="279.32"/>
    <x v="20"/>
    <n v="748"/>
    <n v="7474"/>
    <n v="2087637.68"/>
    <x v="11"/>
    <n v="616"/>
  </r>
  <r>
    <n v="943"/>
    <s v="Product_943"/>
    <x v="6"/>
    <n v="327.45"/>
    <x v="28"/>
    <n v="820"/>
    <n v="6610"/>
    <n v="2164444.5"/>
    <x v="0"/>
    <n v="554"/>
  </r>
  <r>
    <n v="943"/>
    <s v="Product_943"/>
    <x v="6"/>
    <n v="327.45"/>
    <x v="28"/>
    <n v="820"/>
    <n v="6610"/>
    <n v="2164444.5"/>
    <x v="1"/>
    <n v="233"/>
  </r>
  <r>
    <n v="943"/>
    <s v="Product_943"/>
    <x v="6"/>
    <n v="327.45"/>
    <x v="28"/>
    <n v="820"/>
    <n v="6610"/>
    <n v="2164444.5"/>
    <x v="2"/>
    <n v="366"/>
  </r>
  <r>
    <n v="943"/>
    <s v="Product_943"/>
    <x v="6"/>
    <n v="327.45"/>
    <x v="28"/>
    <n v="820"/>
    <n v="6610"/>
    <n v="2164444.5"/>
    <x v="3"/>
    <n v="840"/>
  </r>
  <r>
    <n v="943"/>
    <s v="Product_943"/>
    <x v="6"/>
    <n v="327.45"/>
    <x v="28"/>
    <n v="820"/>
    <n v="6610"/>
    <n v="2164444.5"/>
    <x v="4"/>
    <n v="937"/>
  </r>
  <r>
    <n v="943"/>
    <s v="Product_943"/>
    <x v="6"/>
    <n v="327.45"/>
    <x v="28"/>
    <n v="820"/>
    <n v="6610"/>
    <n v="2164444.5"/>
    <x v="5"/>
    <n v="188"/>
  </r>
  <r>
    <n v="943"/>
    <s v="Product_943"/>
    <x v="6"/>
    <n v="327.45"/>
    <x v="28"/>
    <n v="820"/>
    <n v="6610"/>
    <n v="2164444.5"/>
    <x v="6"/>
    <n v="445"/>
  </r>
  <r>
    <n v="943"/>
    <s v="Product_943"/>
    <x v="6"/>
    <n v="327.45"/>
    <x v="28"/>
    <n v="820"/>
    <n v="6610"/>
    <n v="2164444.5"/>
    <x v="7"/>
    <n v="678"/>
  </r>
  <r>
    <n v="943"/>
    <s v="Product_943"/>
    <x v="6"/>
    <n v="327.45"/>
    <x v="28"/>
    <n v="820"/>
    <n v="6610"/>
    <n v="2164444.5"/>
    <x v="8"/>
    <n v="848"/>
  </r>
  <r>
    <n v="943"/>
    <s v="Product_943"/>
    <x v="6"/>
    <n v="327.45"/>
    <x v="28"/>
    <n v="820"/>
    <n v="6610"/>
    <n v="2164444.5"/>
    <x v="9"/>
    <n v="517"/>
  </r>
  <r>
    <n v="943"/>
    <s v="Product_943"/>
    <x v="6"/>
    <n v="327.45"/>
    <x v="28"/>
    <n v="820"/>
    <n v="6610"/>
    <n v="2164444.5"/>
    <x v="10"/>
    <n v="958"/>
  </r>
  <r>
    <n v="943"/>
    <s v="Product_943"/>
    <x v="6"/>
    <n v="327.45"/>
    <x v="28"/>
    <n v="820"/>
    <n v="6610"/>
    <n v="2164444.5"/>
    <x v="11"/>
    <n v="46"/>
  </r>
  <r>
    <n v="944"/>
    <s v="Product_944"/>
    <x v="1"/>
    <n v="415.72"/>
    <x v="6"/>
    <n v="864"/>
    <n v="7302"/>
    <n v="3035587.44"/>
    <x v="0"/>
    <n v="457"/>
  </r>
  <r>
    <n v="944"/>
    <s v="Product_944"/>
    <x v="1"/>
    <n v="415.72"/>
    <x v="6"/>
    <n v="864"/>
    <n v="7302"/>
    <n v="3035587.44"/>
    <x v="1"/>
    <n v="464"/>
  </r>
  <r>
    <n v="944"/>
    <s v="Product_944"/>
    <x v="1"/>
    <n v="415.72"/>
    <x v="6"/>
    <n v="864"/>
    <n v="7302"/>
    <n v="3035587.44"/>
    <x v="2"/>
    <n v="931"/>
  </r>
  <r>
    <n v="944"/>
    <s v="Product_944"/>
    <x v="1"/>
    <n v="415.72"/>
    <x v="6"/>
    <n v="864"/>
    <n v="7302"/>
    <n v="3035587.44"/>
    <x v="3"/>
    <n v="640"/>
  </r>
  <r>
    <n v="944"/>
    <s v="Product_944"/>
    <x v="1"/>
    <n v="415.72"/>
    <x v="6"/>
    <n v="864"/>
    <n v="7302"/>
    <n v="3035587.44"/>
    <x v="4"/>
    <n v="396"/>
  </r>
  <r>
    <n v="944"/>
    <s v="Product_944"/>
    <x v="1"/>
    <n v="415.72"/>
    <x v="6"/>
    <n v="864"/>
    <n v="7302"/>
    <n v="3035587.44"/>
    <x v="5"/>
    <n v="858"/>
  </r>
  <r>
    <n v="944"/>
    <s v="Product_944"/>
    <x v="1"/>
    <n v="415.72"/>
    <x v="6"/>
    <n v="864"/>
    <n v="7302"/>
    <n v="3035587.44"/>
    <x v="6"/>
    <n v="749"/>
  </r>
  <r>
    <n v="944"/>
    <s v="Product_944"/>
    <x v="1"/>
    <n v="415.72"/>
    <x v="6"/>
    <n v="864"/>
    <n v="7302"/>
    <n v="3035587.44"/>
    <x v="7"/>
    <n v="467"/>
  </r>
  <r>
    <n v="944"/>
    <s v="Product_944"/>
    <x v="1"/>
    <n v="415.72"/>
    <x v="6"/>
    <n v="864"/>
    <n v="7302"/>
    <n v="3035587.44"/>
    <x v="8"/>
    <n v="102"/>
  </r>
  <r>
    <n v="944"/>
    <s v="Product_944"/>
    <x v="1"/>
    <n v="415.72"/>
    <x v="6"/>
    <n v="864"/>
    <n v="7302"/>
    <n v="3035587.44"/>
    <x v="9"/>
    <n v="808"/>
  </r>
  <r>
    <n v="944"/>
    <s v="Product_944"/>
    <x v="1"/>
    <n v="415.72"/>
    <x v="6"/>
    <n v="864"/>
    <n v="7302"/>
    <n v="3035587.44"/>
    <x v="10"/>
    <n v="832"/>
  </r>
  <r>
    <n v="944"/>
    <s v="Product_944"/>
    <x v="1"/>
    <n v="415.72"/>
    <x v="6"/>
    <n v="864"/>
    <n v="7302"/>
    <n v="3035587.44"/>
    <x v="11"/>
    <n v="598"/>
  </r>
  <r>
    <n v="945"/>
    <s v="Product_945"/>
    <x v="2"/>
    <n v="107.18"/>
    <x v="4"/>
    <n v="582"/>
    <n v="7208"/>
    <n v="772553.44"/>
    <x v="0"/>
    <n v="88"/>
  </r>
  <r>
    <n v="945"/>
    <s v="Product_945"/>
    <x v="2"/>
    <n v="107.18"/>
    <x v="4"/>
    <n v="582"/>
    <n v="7208"/>
    <n v="772553.44"/>
    <x v="1"/>
    <n v="750"/>
  </r>
  <r>
    <n v="945"/>
    <s v="Product_945"/>
    <x v="2"/>
    <n v="107.18"/>
    <x v="4"/>
    <n v="582"/>
    <n v="7208"/>
    <n v="772553.44"/>
    <x v="2"/>
    <n v="840"/>
  </r>
  <r>
    <n v="945"/>
    <s v="Product_945"/>
    <x v="2"/>
    <n v="107.18"/>
    <x v="4"/>
    <n v="582"/>
    <n v="7208"/>
    <n v="772553.44"/>
    <x v="3"/>
    <n v="41"/>
  </r>
  <r>
    <n v="945"/>
    <s v="Product_945"/>
    <x v="2"/>
    <n v="107.18"/>
    <x v="4"/>
    <n v="582"/>
    <n v="7208"/>
    <n v="772553.44"/>
    <x v="4"/>
    <n v="865"/>
  </r>
  <r>
    <n v="945"/>
    <s v="Product_945"/>
    <x v="2"/>
    <n v="107.18"/>
    <x v="4"/>
    <n v="582"/>
    <n v="7208"/>
    <n v="772553.44"/>
    <x v="5"/>
    <n v="861"/>
  </r>
  <r>
    <n v="945"/>
    <s v="Product_945"/>
    <x v="2"/>
    <n v="107.18"/>
    <x v="4"/>
    <n v="582"/>
    <n v="7208"/>
    <n v="772553.44"/>
    <x v="6"/>
    <n v="800"/>
  </r>
  <r>
    <n v="945"/>
    <s v="Product_945"/>
    <x v="2"/>
    <n v="107.18"/>
    <x v="4"/>
    <n v="582"/>
    <n v="7208"/>
    <n v="772553.44"/>
    <x v="7"/>
    <n v="160"/>
  </r>
  <r>
    <n v="945"/>
    <s v="Product_945"/>
    <x v="2"/>
    <n v="107.18"/>
    <x v="4"/>
    <n v="582"/>
    <n v="7208"/>
    <n v="772553.44"/>
    <x v="8"/>
    <n v="214"/>
  </r>
  <r>
    <n v="945"/>
    <s v="Product_945"/>
    <x v="2"/>
    <n v="107.18"/>
    <x v="4"/>
    <n v="582"/>
    <n v="7208"/>
    <n v="772553.44"/>
    <x v="9"/>
    <n v="950"/>
  </r>
  <r>
    <n v="945"/>
    <s v="Product_945"/>
    <x v="2"/>
    <n v="107.18"/>
    <x v="4"/>
    <n v="582"/>
    <n v="7208"/>
    <n v="772553.44"/>
    <x v="10"/>
    <n v="819"/>
  </r>
  <r>
    <n v="945"/>
    <s v="Product_945"/>
    <x v="2"/>
    <n v="107.18"/>
    <x v="4"/>
    <n v="582"/>
    <n v="7208"/>
    <n v="772553.44"/>
    <x v="11"/>
    <n v="820"/>
  </r>
  <r>
    <n v="946"/>
    <s v="Product_946"/>
    <x v="2"/>
    <n v="10.44"/>
    <x v="27"/>
    <n v="695"/>
    <n v="6367"/>
    <n v="66471.48"/>
    <x v="0"/>
    <n v="659"/>
  </r>
  <r>
    <n v="946"/>
    <s v="Product_946"/>
    <x v="2"/>
    <n v="10.44"/>
    <x v="27"/>
    <n v="695"/>
    <n v="6367"/>
    <n v="66471.48"/>
    <x v="1"/>
    <n v="222"/>
  </r>
  <r>
    <n v="946"/>
    <s v="Product_946"/>
    <x v="2"/>
    <n v="10.44"/>
    <x v="27"/>
    <n v="695"/>
    <n v="6367"/>
    <n v="66471.48"/>
    <x v="2"/>
    <n v="742"/>
  </r>
  <r>
    <n v="946"/>
    <s v="Product_946"/>
    <x v="2"/>
    <n v="10.44"/>
    <x v="27"/>
    <n v="695"/>
    <n v="6367"/>
    <n v="66471.48"/>
    <x v="3"/>
    <n v="914"/>
  </r>
  <r>
    <n v="946"/>
    <s v="Product_946"/>
    <x v="2"/>
    <n v="10.44"/>
    <x v="27"/>
    <n v="695"/>
    <n v="6367"/>
    <n v="66471.48"/>
    <x v="4"/>
    <n v="105"/>
  </r>
  <r>
    <n v="946"/>
    <s v="Product_946"/>
    <x v="2"/>
    <n v="10.44"/>
    <x v="27"/>
    <n v="695"/>
    <n v="6367"/>
    <n v="66471.48"/>
    <x v="5"/>
    <n v="313"/>
  </r>
  <r>
    <n v="946"/>
    <s v="Product_946"/>
    <x v="2"/>
    <n v="10.44"/>
    <x v="27"/>
    <n v="695"/>
    <n v="6367"/>
    <n v="66471.48"/>
    <x v="6"/>
    <n v="742"/>
  </r>
  <r>
    <n v="946"/>
    <s v="Product_946"/>
    <x v="2"/>
    <n v="10.44"/>
    <x v="27"/>
    <n v="695"/>
    <n v="6367"/>
    <n v="66471.48"/>
    <x v="7"/>
    <n v="269"/>
  </r>
  <r>
    <n v="946"/>
    <s v="Product_946"/>
    <x v="2"/>
    <n v="10.44"/>
    <x v="27"/>
    <n v="695"/>
    <n v="6367"/>
    <n v="66471.48"/>
    <x v="8"/>
    <n v="191"/>
  </r>
  <r>
    <n v="946"/>
    <s v="Product_946"/>
    <x v="2"/>
    <n v="10.44"/>
    <x v="27"/>
    <n v="695"/>
    <n v="6367"/>
    <n v="66471.48"/>
    <x v="9"/>
    <n v="516"/>
  </r>
  <r>
    <n v="946"/>
    <s v="Product_946"/>
    <x v="2"/>
    <n v="10.44"/>
    <x v="27"/>
    <n v="695"/>
    <n v="6367"/>
    <n v="66471.48"/>
    <x v="10"/>
    <n v="746"/>
  </r>
  <r>
    <n v="946"/>
    <s v="Product_946"/>
    <x v="2"/>
    <n v="10.44"/>
    <x v="27"/>
    <n v="695"/>
    <n v="6367"/>
    <n v="66471.48"/>
    <x v="11"/>
    <n v="948"/>
  </r>
  <r>
    <n v="947"/>
    <s v="Product_947"/>
    <x v="4"/>
    <n v="72.760000000000005"/>
    <x v="39"/>
    <n v="762"/>
    <n v="5974"/>
    <n v="434668.24"/>
    <x v="0"/>
    <n v="94"/>
  </r>
  <r>
    <n v="947"/>
    <s v="Product_947"/>
    <x v="4"/>
    <n v="72.760000000000005"/>
    <x v="39"/>
    <n v="762"/>
    <n v="5974"/>
    <n v="434668.24"/>
    <x v="1"/>
    <n v="630"/>
  </r>
  <r>
    <n v="947"/>
    <s v="Product_947"/>
    <x v="4"/>
    <n v="72.760000000000005"/>
    <x v="39"/>
    <n v="762"/>
    <n v="5974"/>
    <n v="434668.24"/>
    <x v="2"/>
    <n v="914"/>
  </r>
  <r>
    <n v="947"/>
    <s v="Product_947"/>
    <x v="4"/>
    <n v="72.760000000000005"/>
    <x v="39"/>
    <n v="762"/>
    <n v="5974"/>
    <n v="434668.24"/>
    <x v="3"/>
    <n v="480"/>
  </r>
  <r>
    <n v="947"/>
    <s v="Product_947"/>
    <x v="4"/>
    <n v="72.760000000000005"/>
    <x v="39"/>
    <n v="762"/>
    <n v="5974"/>
    <n v="434668.24"/>
    <x v="4"/>
    <n v="84"/>
  </r>
  <r>
    <n v="947"/>
    <s v="Product_947"/>
    <x v="4"/>
    <n v="72.760000000000005"/>
    <x v="39"/>
    <n v="762"/>
    <n v="5974"/>
    <n v="434668.24"/>
    <x v="5"/>
    <n v="492"/>
  </r>
  <r>
    <n v="947"/>
    <s v="Product_947"/>
    <x v="4"/>
    <n v="72.760000000000005"/>
    <x v="39"/>
    <n v="762"/>
    <n v="5974"/>
    <n v="434668.24"/>
    <x v="6"/>
    <n v="487"/>
  </r>
  <r>
    <n v="947"/>
    <s v="Product_947"/>
    <x v="4"/>
    <n v="72.760000000000005"/>
    <x v="39"/>
    <n v="762"/>
    <n v="5974"/>
    <n v="434668.24"/>
    <x v="7"/>
    <n v="55"/>
  </r>
  <r>
    <n v="947"/>
    <s v="Product_947"/>
    <x v="4"/>
    <n v="72.760000000000005"/>
    <x v="39"/>
    <n v="762"/>
    <n v="5974"/>
    <n v="434668.24"/>
    <x v="8"/>
    <n v="671"/>
  </r>
  <r>
    <n v="947"/>
    <s v="Product_947"/>
    <x v="4"/>
    <n v="72.760000000000005"/>
    <x v="39"/>
    <n v="762"/>
    <n v="5974"/>
    <n v="434668.24"/>
    <x v="9"/>
    <n v="442"/>
  </r>
  <r>
    <n v="947"/>
    <s v="Product_947"/>
    <x v="4"/>
    <n v="72.760000000000005"/>
    <x v="39"/>
    <n v="762"/>
    <n v="5974"/>
    <n v="434668.24"/>
    <x v="10"/>
    <n v="985"/>
  </r>
  <r>
    <n v="947"/>
    <s v="Product_947"/>
    <x v="4"/>
    <n v="72.760000000000005"/>
    <x v="39"/>
    <n v="762"/>
    <n v="5974"/>
    <n v="434668.24"/>
    <x v="11"/>
    <n v="640"/>
  </r>
  <r>
    <n v="948"/>
    <s v="Product_948"/>
    <x v="2"/>
    <n v="450.51"/>
    <x v="36"/>
    <n v="228"/>
    <n v="7648"/>
    <n v="3445500.48"/>
    <x v="0"/>
    <n v="451"/>
  </r>
  <r>
    <n v="948"/>
    <s v="Product_948"/>
    <x v="2"/>
    <n v="450.51"/>
    <x v="36"/>
    <n v="228"/>
    <n v="7648"/>
    <n v="3445500.48"/>
    <x v="1"/>
    <n v="824"/>
  </r>
  <r>
    <n v="948"/>
    <s v="Product_948"/>
    <x v="2"/>
    <n v="450.51"/>
    <x v="36"/>
    <n v="228"/>
    <n v="7648"/>
    <n v="3445500.48"/>
    <x v="2"/>
    <n v="549"/>
  </r>
  <r>
    <n v="948"/>
    <s v="Product_948"/>
    <x v="2"/>
    <n v="450.51"/>
    <x v="36"/>
    <n v="228"/>
    <n v="7648"/>
    <n v="3445500.48"/>
    <x v="3"/>
    <n v="929"/>
  </r>
  <r>
    <n v="948"/>
    <s v="Product_948"/>
    <x v="2"/>
    <n v="450.51"/>
    <x v="36"/>
    <n v="228"/>
    <n v="7648"/>
    <n v="3445500.48"/>
    <x v="4"/>
    <n v="213"/>
  </r>
  <r>
    <n v="948"/>
    <s v="Product_948"/>
    <x v="2"/>
    <n v="450.51"/>
    <x v="36"/>
    <n v="228"/>
    <n v="7648"/>
    <n v="3445500.48"/>
    <x v="5"/>
    <n v="922"/>
  </r>
  <r>
    <n v="948"/>
    <s v="Product_948"/>
    <x v="2"/>
    <n v="450.51"/>
    <x v="36"/>
    <n v="228"/>
    <n v="7648"/>
    <n v="3445500.48"/>
    <x v="6"/>
    <n v="529"/>
  </r>
  <r>
    <n v="948"/>
    <s v="Product_948"/>
    <x v="2"/>
    <n v="450.51"/>
    <x v="36"/>
    <n v="228"/>
    <n v="7648"/>
    <n v="3445500.48"/>
    <x v="7"/>
    <n v="227"/>
  </r>
  <r>
    <n v="948"/>
    <s v="Product_948"/>
    <x v="2"/>
    <n v="450.51"/>
    <x v="36"/>
    <n v="228"/>
    <n v="7648"/>
    <n v="3445500.48"/>
    <x v="8"/>
    <n v="883"/>
  </r>
  <r>
    <n v="948"/>
    <s v="Product_948"/>
    <x v="2"/>
    <n v="450.51"/>
    <x v="36"/>
    <n v="228"/>
    <n v="7648"/>
    <n v="3445500.48"/>
    <x v="9"/>
    <n v="591"/>
  </r>
  <r>
    <n v="948"/>
    <s v="Product_948"/>
    <x v="2"/>
    <n v="450.51"/>
    <x v="36"/>
    <n v="228"/>
    <n v="7648"/>
    <n v="3445500.48"/>
    <x v="10"/>
    <n v="761"/>
  </r>
  <r>
    <n v="948"/>
    <s v="Product_948"/>
    <x v="2"/>
    <n v="450.51"/>
    <x v="36"/>
    <n v="228"/>
    <n v="7648"/>
    <n v="3445500.48"/>
    <x v="11"/>
    <n v="769"/>
  </r>
  <r>
    <n v="949"/>
    <s v="Product_949"/>
    <x v="4"/>
    <n v="437.58"/>
    <x v="20"/>
    <n v="102"/>
    <n v="6226"/>
    <n v="2724373.08"/>
    <x v="0"/>
    <n v="427"/>
  </r>
  <r>
    <n v="949"/>
    <s v="Product_949"/>
    <x v="4"/>
    <n v="437.58"/>
    <x v="20"/>
    <n v="102"/>
    <n v="6226"/>
    <n v="2724373.08"/>
    <x v="1"/>
    <n v="263"/>
  </r>
  <r>
    <n v="949"/>
    <s v="Product_949"/>
    <x v="4"/>
    <n v="437.58"/>
    <x v="20"/>
    <n v="102"/>
    <n v="6226"/>
    <n v="2724373.08"/>
    <x v="2"/>
    <n v="581"/>
  </r>
  <r>
    <n v="949"/>
    <s v="Product_949"/>
    <x v="4"/>
    <n v="437.58"/>
    <x v="20"/>
    <n v="102"/>
    <n v="6226"/>
    <n v="2724373.08"/>
    <x v="3"/>
    <n v="847"/>
  </r>
  <r>
    <n v="949"/>
    <s v="Product_949"/>
    <x v="4"/>
    <n v="437.58"/>
    <x v="20"/>
    <n v="102"/>
    <n v="6226"/>
    <n v="2724373.08"/>
    <x v="4"/>
    <n v="120"/>
  </r>
  <r>
    <n v="949"/>
    <s v="Product_949"/>
    <x v="4"/>
    <n v="437.58"/>
    <x v="20"/>
    <n v="102"/>
    <n v="6226"/>
    <n v="2724373.08"/>
    <x v="5"/>
    <n v="921"/>
  </r>
  <r>
    <n v="949"/>
    <s v="Product_949"/>
    <x v="4"/>
    <n v="437.58"/>
    <x v="20"/>
    <n v="102"/>
    <n v="6226"/>
    <n v="2724373.08"/>
    <x v="6"/>
    <n v="72"/>
  </r>
  <r>
    <n v="949"/>
    <s v="Product_949"/>
    <x v="4"/>
    <n v="437.58"/>
    <x v="20"/>
    <n v="102"/>
    <n v="6226"/>
    <n v="2724373.08"/>
    <x v="7"/>
    <n v="848"/>
  </r>
  <r>
    <n v="949"/>
    <s v="Product_949"/>
    <x v="4"/>
    <n v="437.58"/>
    <x v="20"/>
    <n v="102"/>
    <n v="6226"/>
    <n v="2724373.08"/>
    <x v="8"/>
    <n v="718"/>
  </r>
  <r>
    <n v="949"/>
    <s v="Product_949"/>
    <x v="4"/>
    <n v="437.58"/>
    <x v="20"/>
    <n v="102"/>
    <n v="6226"/>
    <n v="2724373.08"/>
    <x v="9"/>
    <n v="785"/>
  </r>
  <r>
    <n v="949"/>
    <s v="Product_949"/>
    <x v="4"/>
    <n v="437.58"/>
    <x v="20"/>
    <n v="102"/>
    <n v="6226"/>
    <n v="2724373.08"/>
    <x v="10"/>
    <n v="331"/>
  </r>
  <r>
    <n v="949"/>
    <s v="Product_949"/>
    <x v="4"/>
    <n v="437.58"/>
    <x v="20"/>
    <n v="102"/>
    <n v="6226"/>
    <n v="2724373.08"/>
    <x v="11"/>
    <n v="313"/>
  </r>
  <r>
    <n v="950"/>
    <s v="Product_950"/>
    <x v="4"/>
    <n v="300.72000000000003"/>
    <x v="30"/>
    <n v="587"/>
    <n v="4563"/>
    <n v="1372185.36"/>
    <x v="0"/>
    <n v="150"/>
  </r>
  <r>
    <n v="950"/>
    <s v="Product_950"/>
    <x v="4"/>
    <n v="300.72000000000003"/>
    <x v="30"/>
    <n v="587"/>
    <n v="4563"/>
    <n v="1372185.36"/>
    <x v="1"/>
    <n v="206"/>
  </r>
  <r>
    <n v="950"/>
    <s v="Product_950"/>
    <x v="4"/>
    <n v="300.72000000000003"/>
    <x v="30"/>
    <n v="587"/>
    <n v="4563"/>
    <n v="1372185.36"/>
    <x v="2"/>
    <n v="115"/>
  </r>
  <r>
    <n v="950"/>
    <s v="Product_950"/>
    <x v="4"/>
    <n v="300.72000000000003"/>
    <x v="30"/>
    <n v="587"/>
    <n v="4563"/>
    <n v="1372185.36"/>
    <x v="3"/>
    <n v="747"/>
  </r>
  <r>
    <n v="950"/>
    <s v="Product_950"/>
    <x v="4"/>
    <n v="300.72000000000003"/>
    <x v="30"/>
    <n v="587"/>
    <n v="4563"/>
    <n v="1372185.36"/>
    <x v="4"/>
    <n v="131"/>
  </r>
  <r>
    <n v="950"/>
    <s v="Product_950"/>
    <x v="4"/>
    <n v="300.72000000000003"/>
    <x v="30"/>
    <n v="587"/>
    <n v="4563"/>
    <n v="1372185.36"/>
    <x v="5"/>
    <n v="127"/>
  </r>
  <r>
    <n v="950"/>
    <s v="Product_950"/>
    <x v="4"/>
    <n v="300.72000000000003"/>
    <x v="30"/>
    <n v="587"/>
    <n v="4563"/>
    <n v="1372185.36"/>
    <x v="6"/>
    <n v="928"/>
  </r>
  <r>
    <n v="950"/>
    <s v="Product_950"/>
    <x v="4"/>
    <n v="300.72000000000003"/>
    <x v="30"/>
    <n v="587"/>
    <n v="4563"/>
    <n v="1372185.36"/>
    <x v="7"/>
    <n v="148"/>
  </r>
  <r>
    <n v="950"/>
    <s v="Product_950"/>
    <x v="4"/>
    <n v="300.72000000000003"/>
    <x v="30"/>
    <n v="587"/>
    <n v="4563"/>
    <n v="1372185.36"/>
    <x v="8"/>
    <n v="780"/>
  </r>
  <r>
    <n v="950"/>
    <s v="Product_950"/>
    <x v="4"/>
    <n v="300.72000000000003"/>
    <x v="30"/>
    <n v="587"/>
    <n v="4563"/>
    <n v="1372185.36"/>
    <x v="9"/>
    <n v="688"/>
  </r>
  <r>
    <n v="950"/>
    <s v="Product_950"/>
    <x v="4"/>
    <n v="300.72000000000003"/>
    <x v="30"/>
    <n v="587"/>
    <n v="4563"/>
    <n v="1372185.36"/>
    <x v="10"/>
    <n v="397"/>
  </r>
  <r>
    <n v="950"/>
    <s v="Product_950"/>
    <x v="4"/>
    <n v="300.72000000000003"/>
    <x v="30"/>
    <n v="587"/>
    <n v="4563"/>
    <n v="1372185.36"/>
    <x v="11"/>
    <n v="146"/>
  </r>
  <r>
    <n v="951"/>
    <s v="Product_951"/>
    <x v="5"/>
    <n v="302.26"/>
    <x v="32"/>
    <n v="417"/>
    <n v="6910"/>
    <n v="2088616.6"/>
    <x v="0"/>
    <n v="513"/>
  </r>
  <r>
    <n v="951"/>
    <s v="Product_951"/>
    <x v="5"/>
    <n v="302.26"/>
    <x v="32"/>
    <n v="417"/>
    <n v="6910"/>
    <n v="2088616.6"/>
    <x v="1"/>
    <n v="606"/>
  </r>
  <r>
    <n v="951"/>
    <s v="Product_951"/>
    <x v="5"/>
    <n v="302.26"/>
    <x v="32"/>
    <n v="417"/>
    <n v="6910"/>
    <n v="2088616.6"/>
    <x v="2"/>
    <n v="238"/>
  </r>
  <r>
    <n v="951"/>
    <s v="Product_951"/>
    <x v="5"/>
    <n v="302.26"/>
    <x v="32"/>
    <n v="417"/>
    <n v="6910"/>
    <n v="2088616.6"/>
    <x v="3"/>
    <n v="871"/>
  </r>
  <r>
    <n v="951"/>
    <s v="Product_951"/>
    <x v="5"/>
    <n v="302.26"/>
    <x v="32"/>
    <n v="417"/>
    <n v="6910"/>
    <n v="2088616.6"/>
    <x v="4"/>
    <n v="849"/>
  </r>
  <r>
    <n v="951"/>
    <s v="Product_951"/>
    <x v="5"/>
    <n v="302.26"/>
    <x v="32"/>
    <n v="417"/>
    <n v="6910"/>
    <n v="2088616.6"/>
    <x v="5"/>
    <n v="518"/>
  </r>
  <r>
    <n v="951"/>
    <s v="Product_951"/>
    <x v="5"/>
    <n v="302.26"/>
    <x v="32"/>
    <n v="417"/>
    <n v="6910"/>
    <n v="2088616.6"/>
    <x v="6"/>
    <n v="927"/>
  </r>
  <r>
    <n v="951"/>
    <s v="Product_951"/>
    <x v="5"/>
    <n v="302.26"/>
    <x v="32"/>
    <n v="417"/>
    <n v="6910"/>
    <n v="2088616.6"/>
    <x v="7"/>
    <n v="45"/>
  </r>
  <r>
    <n v="951"/>
    <s v="Product_951"/>
    <x v="5"/>
    <n v="302.26"/>
    <x v="32"/>
    <n v="417"/>
    <n v="6910"/>
    <n v="2088616.6"/>
    <x v="8"/>
    <n v="193"/>
  </r>
  <r>
    <n v="951"/>
    <s v="Product_951"/>
    <x v="5"/>
    <n v="302.26"/>
    <x v="32"/>
    <n v="417"/>
    <n v="6910"/>
    <n v="2088616.6"/>
    <x v="9"/>
    <n v="849"/>
  </r>
  <r>
    <n v="951"/>
    <s v="Product_951"/>
    <x v="5"/>
    <n v="302.26"/>
    <x v="32"/>
    <n v="417"/>
    <n v="6910"/>
    <n v="2088616.6"/>
    <x v="10"/>
    <n v="344"/>
  </r>
  <r>
    <n v="951"/>
    <s v="Product_951"/>
    <x v="5"/>
    <n v="302.26"/>
    <x v="32"/>
    <n v="417"/>
    <n v="6910"/>
    <n v="2088616.6"/>
    <x v="11"/>
    <n v="957"/>
  </r>
  <r>
    <n v="952"/>
    <s v="Product_952"/>
    <x v="3"/>
    <n v="334.19"/>
    <x v="10"/>
    <n v="958"/>
    <n v="5750"/>
    <n v="1921592.5"/>
    <x v="0"/>
    <n v="375"/>
  </r>
  <r>
    <n v="952"/>
    <s v="Product_952"/>
    <x v="3"/>
    <n v="334.19"/>
    <x v="10"/>
    <n v="958"/>
    <n v="5750"/>
    <n v="1921592.5"/>
    <x v="1"/>
    <n v="884"/>
  </r>
  <r>
    <n v="952"/>
    <s v="Product_952"/>
    <x v="3"/>
    <n v="334.19"/>
    <x v="10"/>
    <n v="958"/>
    <n v="5750"/>
    <n v="1921592.5"/>
    <x v="2"/>
    <n v="334"/>
  </r>
  <r>
    <n v="952"/>
    <s v="Product_952"/>
    <x v="3"/>
    <n v="334.19"/>
    <x v="10"/>
    <n v="958"/>
    <n v="5750"/>
    <n v="1921592.5"/>
    <x v="3"/>
    <n v="438"/>
  </r>
  <r>
    <n v="952"/>
    <s v="Product_952"/>
    <x v="3"/>
    <n v="334.19"/>
    <x v="10"/>
    <n v="958"/>
    <n v="5750"/>
    <n v="1921592.5"/>
    <x v="4"/>
    <n v="196"/>
  </r>
  <r>
    <n v="952"/>
    <s v="Product_952"/>
    <x v="3"/>
    <n v="334.19"/>
    <x v="10"/>
    <n v="958"/>
    <n v="5750"/>
    <n v="1921592.5"/>
    <x v="5"/>
    <n v="425"/>
  </r>
  <r>
    <n v="952"/>
    <s v="Product_952"/>
    <x v="3"/>
    <n v="334.19"/>
    <x v="10"/>
    <n v="958"/>
    <n v="5750"/>
    <n v="1921592.5"/>
    <x v="6"/>
    <n v="700"/>
  </r>
  <r>
    <n v="952"/>
    <s v="Product_952"/>
    <x v="3"/>
    <n v="334.19"/>
    <x v="10"/>
    <n v="958"/>
    <n v="5750"/>
    <n v="1921592.5"/>
    <x v="7"/>
    <n v="143"/>
  </r>
  <r>
    <n v="952"/>
    <s v="Product_952"/>
    <x v="3"/>
    <n v="334.19"/>
    <x v="10"/>
    <n v="958"/>
    <n v="5750"/>
    <n v="1921592.5"/>
    <x v="8"/>
    <n v="379"/>
  </r>
  <r>
    <n v="952"/>
    <s v="Product_952"/>
    <x v="3"/>
    <n v="334.19"/>
    <x v="10"/>
    <n v="958"/>
    <n v="5750"/>
    <n v="1921592.5"/>
    <x v="9"/>
    <n v="832"/>
  </r>
  <r>
    <n v="952"/>
    <s v="Product_952"/>
    <x v="3"/>
    <n v="334.19"/>
    <x v="10"/>
    <n v="958"/>
    <n v="5750"/>
    <n v="1921592.5"/>
    <x v="10"/>
    <n v="583"/>
  </r>
  <r>
    <n v="952"/>
    <s v="Product_952"/>
    <x v="3"/>
    <n v="334.19"/>
    <x v="10"/>
    <n v="958"/>
    <n v="5750"/>
    <n v="1921592.5"/>
    <x v="11"/>
    <n v="461"/>
  </r>
  <r>
    <n v="953"/>
    <s v="Product_953"/>
    <x v="3"/>
    <n v="91.81"/>
    <x v="22"/>
    <n v="216"/>
    <n v="5938"/>
    <n v="545167.78"/>
    <x v="0"/>
    <n v="21"/>
  </r>
  <r>
    <n v="953"/>
    <s v="Product_953"/>
    <x v="3"/>
    <n v="91.81"/>
    <x v="22"/>
    <n v="216"/>
    <n v="5938"/>
    <n v="545167.78"/>
    <x v="1"/>
    <n v="733"/>
  </r>
  <r>
    <n v="953"/>
    <s v="Product_953"/>
    <x v="3"/>
    <n v="91.81"/>
    <x v="22"/>
    <n v="216"/>
    <n v="5938"/>
    <n v="545167.78"/>
    <x v="2"/>
    <n v="440"/>
  </r>
  <r>
    <n v="953"/>
    <s v="Product_953"/>
    <x v="3"/>
    <n v="91.81"/>
    <x v="22"/>
    <n v="216"/>
    <n v="5938"/>
    <n v="545167.78"/>
    <x v="3"/>
    <n v="401"/>
  </r>
  <r>
    <n v="953"/>
    <s v="Product_953"/>
    <x v="3"/>
    <n v="91.81"/>
    <x v="22"/>
    <n v="216"/>
    <n v="5938"/>
    <n v="545167.78"/>
    <x v="4"/>
    <n v="18"/>
  </r>
  <r>
    <n v="953"/>
    <s v="Product_953"/>
    <x v="3"/>
    <n v="91.81"/>
    <x v="22"/>
    <n v="216"/>
    <n v="5938"/>
    <n v="545167.78"/>
    <x v="5"/>
    <n v="558"/>
  </r>
  <r>
    <n v="953"/>
    <s v="Product_953"/>
    <x v="3"/>
    <n v="91.81"/>
    <x v="22"/>
    <n v="216"/>
    <n v="5938"/>
    <n v="545167.78"/>
    <x v="6"/>
    <n v="949"/>
  </r>
  <r>
    <n v="953"/>
    <s v="Product_953"/>
    <x v="3"/>
    <n v="91.81"/>
    <x v="22"/>
    <n v="216"/>
    <n v="5938"/>
    <n v="545167.78"/>
    <x v="7"/>
    <n v="749"/>
  </r>
  <r>
    <n v="953"/>
    <s v="Product_953"/>
    <x v="3"/>
    <n v="91.81"/>
    <x v="22"/>
    <n v="216"/>
    <n v="5938"/>
    <n v="545167.78"/>
    <x v="8"/>
    <n v="402"/>
  </r>
  <r>
    <n v="953"/>
    <s v="Product_953"/>
    <x v="3"/>
    <n v="91.81"/>
    <x v="22"/>
    <n v="216"/>
    <n v="5938"/>
    <n v="545167.78"/>
    <x v="9"/>
    <n v="338"/>
  </r>
  <r>
    <n v="953"/>
    <s v="Product_953"/>
    <x v="3"/>
    <n v="91.81"/>
    <x v="22"/>
    <n v="216"/>
    <n v="5938"/>
    <n v="545167.78"/>
    <x v="10"/>
    <n v="746"/>
  </r>
  <r>
    <n v="953"/>
    <s v="Product_953"/>
    <x v="3"/>
    <n v="91.81"/>
    <x v="22"/>
    <n v="216"/>
    <n v="5938"/>
    <n v="545167.78"/>
    <x v="11"/>
    <n v="583"/>
  </r>
  <r>
    <n v="954"/>
    <s v="Product_954"/>
    <x v="5"/>
    <n v="457.63"/>
    <x v="3"/>
    <n v="407"/>
    <n v="6363"/>
    <n v="2911899.69"/>
    <x v="0"/>
    <n v="882"/>
  </r>
  <r>
    <n v="954"/>
    <s v="Product_954"/>
    <x v="5"/>
    <n v="457.63"/>
    <x v="3"/>
    <n v="407"/>
    <n v="6363"/>
    <n v="2911899.69"/>
    <x v="1"/>
    <n v="365"/>
  </r>
  <r>
    <n v="954"/>
    <s v="Product_954"/>
    <x v="5"/>
    <n v="457.63"/>
    <x v="3"/>
    <n v="407"/>
    <n v="6363"/>
    <n v="2911899.69"/>
    <x v="2"/>
    <n v="147"/>
  </r>
  <r>
    <n v="954"/>
    <s v="Product_954"/>
    <x v="5"/>
    <n v="457.63"/>
    <x v="3"/>
    <n v="407"/>
    <n v="6363"/>
    <n v="2911899.69"/>
    <x v="3"/>
    <n v="545"/>
  </r>
  <r>
    <n v="954"/>
    <s v="Product_954"/>
    <x v="5"/>
    <n v="457.63"/>
    <x v="3"/>
    <n v="407"/>
    <n v="6363"/>
    <n v="2911899.69"/>
    <x v="4"/>
    <n v="641"/>
  </r>
  <r>
    <n v="954"/>
    <s v="Product_954"/>
    <x v="5"/>
    <n v="457.63"/>
    <x v="3"/>
    <n v="407"/>
    <n v="6363"/>
    <n v="2911899.69"/>
    <x v="5"/>
    <n v="564"/>
  </r>
  <r>
    <n v="954"/>
    <s v="Product_954"/>
    <x v="5"/>
    <n v="457.63"/>
    <x v="3"/>
    <n v="407"/>
    <n v="6363"/>
    <n v="2911899.69"/>
    <x v="6"/>
    <n v="16"/>
  </r>
  <r>
    <n v="954"/>
    <s v="Product_954"/>
    <x v="5"/>
    <n v="457.63"/>
    <x v="3"/>
    <n v="407"/>
    <n v="6363"/>
    <n v="2911899.69"/>
    <x v="7"/>
    <n v="783"/>
  </r>
  <r>
    <n v="954"/>
    <s v="Product_954"/>
    <x v="5"/>
    <n v="457.63"/>
    <x v="3"/>
    <n v="407"/>
    <n v="6363"/>
    <n v="2911899.69"/>
    <x v="8"/>
    <n v="663"/>
  </r>
  <r>
    <n v="954"/>
    <s v="Product_954"/>
    <x v="5"/>
    <n v="457.63"/>
    <x v="3"/>
    <n v="407"/>
    <n v="6363"/>
    <n v="2911899.69"/>
    <x v="9"/>
    <n v="437"/>
  </r>
  <r>
    <n v="954"/>
    <s v="Product_954"/>
    <x v="5"/>
    <n v="457.63"/>
    <x v="3"/>
    <n v="407"/>
    <n v="6363"/>
    <n v="2911899.69"/>
    <x v="10"/>
    <n v="835"/>
  </r>
  <r>
    <n v="954"/>
    <s v="Product_954"/>
    <x v="5"/>
    <n v="457.63"/>
    <x v="3"/>
    <n v="407"/>
    <n v="6363"/>
    <n v="2911899.69"/>
    <x v="11"/>
    <n v="485"/>
  </r>
  <r>
    <n v="955"/>
    <s v="Product_955"/>
    <x v="3"/>
    <n v="212.29"/>
    <x v="11"/>
    <n v="399"/>
    <n v="4807"/>
    <n v="1020478.03"/>
    <x v="0"/>
    <n v="312"/>
  </r>
  <r>
    <n v="955"/>
    <s v="Product_955"/>
    <x v="3"/>
    <n v="212.29"/>
    <x v="11"/>
    <n v="399"/>
    <n v="4807"/>
    <n v="1020478.03"/>
    <x v="1"/>
    <n v="275"/>
  </r>
  <r>
    <n v="955"/>
    <s v="Product_955"/>
    <x v="3"/>
    <n v="212.29"/>
    <x v="11"/>
    <n v="399"/>
    <n v="4807"/>
    <n v="1020478.03"/>
    <x v="2"/>
    <n v="8"/>
  </r>
  <r>
    <n v="955"/>
    <s v="Product_955"/>
    <x v="3"/>
    <n v="212.29"/>
    <x v="11"/>
    <n v="399"/>
    <n v="4807"/>
    <n v="1020478.03"/>
    <x v="3"/>
    <n v="344"/>
  </r>
  <r>
    <n v="955"/>
    <s v="Product_955"/>
    <x v="3"/>
    <n v="212.29"/>
    <x v="11"/>
    <n v="399"/>
    <n v="4807"/>
    <n v="1020478.03"/>
    <x v="4"/>
    <n v="11"/>
  </r>
  <r>
    <n v="955"/>
    <s v="Product_955"/>
    <x v="3"/>
    <n v="212.29"/>
    <x v="11"/>
    <n v="399"/>
    <n v="4807"/>
    <n v="1020478.03"/>
    <x v="5"/>
    <n v="186"/>
  </r>
  <r>
    <n v="955"/>
    <s v="Product_955"/>
    <x v="3"/>
    <n v="212.29"/>
    <x v="11"/>
    <n v="399"/>
    <n v="4807"/>
    <n v="1020478.03"/>
    <x v="6"/>
    <n v="530"/>
  </r>
  <r>
    <n v="955"/>
    <s v="Product_955"/>
    <x v="3"/>
    <n v="212.29"/>
    <x v="11"/>
    <n v="399"/>
    <n v="4807"/>
    <n v="1020478.03"/>
    <x v="7"/>
    <n v="631"/>
  </r>
  <r>
    <n v="955"/>
    <s v="Product_955"/>
    <x v="3"/>
    <n v="212.29"/>
    <x v="11"/>
    <n v="399"/>
    <n v="4807"/>
    <n v="1020478.03"/>
    <x v="8"/>
    <n v="748"/>
  </r>
  <r>
    <n v="955"/>
    <s v="Product_955"/>
    <x v="3"/>
    <n v="212.29"/>
    <x v="11"/>
    <n v="399"/>
    <n v="4807"/>
    <n v="1020478.03"/>
    <x v="9"/>
    <n v="444"/>
  </r>
  <r>
    <n v="955"/>
    <s v="Product_955"/>
    <x v="3"/>
    <n v="212.29"/>
    <x v="11"/>
    <n v="399"/>
    <n v="4807"/>
    <n v="1020478.03"/>
    <x v="10"/>
    <n v="667"/>
  </r>
  <r>
    <n v="955"/>
    <s v="Product_955"/>
    <x v="3"/>
    <n v="212.29"/>
    <x v="11"/>
    <n v="399"/>
    <n v="4807"/>
    <n v="1020478.03"/>
    <x v="11"/>
    <n v="651"/>
  </r>
  <r>
    <n v="956"/>
    <s v="Product_956"/>
    <x v="0"/>
    <n v="194.65"/>
    <x v="14"/>
    <n v="923"/>
    <n v="5849"/>
    <n v="1138507.8500000001"/>
    <x v="0"/>
    <n v="996"/>
  </r>
  <r>
    <n v="956"/>
    <s v="Product_956"/>
    <x v="0"/>
    <n v="194.65"/>
    <x v="14"/>
    <n v="923"/>
    <n v="5849"/>
    <n v="1138507.8500000001"/>
    <x v="1"/>
    <n v="379"/>
  </r>
  <r>
    <n v="956"/>
    <s v="Product_956"/>
    <x v="0"/>
    <n v="194.65"/>
    <x v="14"/>
    <n v="923"/>
    <n v="5849"/>
    <n v="1138507.8500000001"/>
    <x v="2"/>
    <n v="287"/>
  </r>
  <r>
    <n v="956"/>
    <s v="Product_956"/>
    <x v="0"/>
    <n v="194.65"/>
    <x v="14"/>
    <n v="923"/>
    <n v="5849"/>
    <n v="1138507.8500000001"/>
    <x v="3"/>
    <n v="892"/>
  </r>
  <r>
    <n v="956"/>
    <s v="Product_956"/>
    <x v="0"/>
    <n v="194.65"/>
    <x v="14"/>
    <n v="923"/>
    <n v="5849"/>
    <n v="1138507.8500000001"/>
    <x v="4"/>
    <n v="80"/>
  </r>
  <r>
    <n v="956"/>
    <s v="Product_956"/>
    <x v="0"/>
    <n v="194.65"/>
    <x v="14"/>
    <n v="923"/>
    <n v="5849"/>
    <n v="1138507.8500000001"/>
    <x v="5"/>
    <n v="549"/>
  </r>
  <r>
    <n v="956"/>
    <s v="Product_956"/>
    <x v="0"/>
    <n v="194.65"/>
    <x v="14"/>
    <n v="923"/>
    <n v="5849"/>
    <n v="1138507.8500000001"/>
    <x v="6"/>
    <n v="730"/>
  </r>
  <r>
    <n v="956"/>
    <s v="Product_956"/>
    <x v="0"/>
    <n v="194.65"/>
    <x v="14"/>
    <n v="923"/>
    <n v="5849"/>
    <n v="1138507.8500000001"/>
    <x v="7"/>
    <n v="339"/>
  </r>
  <r>
    <n v="956"/>
    <s v="Product_956"/>
    <x v="0"/>
    <n v="194.65"/>
    <x v="14"/>
    <n v="923"/>
    <n v="5849"/>
    <n v="1138507.8500000001"/>
    <x v="8"/>
    <n v="599"/>
  </r>
  <r>
    <n v="956"/>
    <s v="Product_956"/>
    <x v="0"/>
    <n v="194.65"/>
    <x v="14"/>
    <n v="923"/>
    <n v="5849"/>
    <n v="1138507.8500000001"/>
    <x v="9"/>
    <n v="135"/>
  </r>
  <r>
    <n v="956"/>
    <s v="Product_956"/>
    <x v="0"/>
    <n v="194.65"/>
    <x v="14"/>
    <n v="923"/>
    <n v="5849"/>
    <n v="1138507.8500000001"/>
    <x v="10"/>
    <n v="454"/>
  </r>
  <r>
    <n v="956"/>
    <s v="Product_956"/>
    <x v="0"/>
    <n v="194.65"/>
    <x v="14"/>
    <n v="923"/>
    <n v="5849"/>
    <n v="1138507.8500000001"/>
    <x v="11"/>
    <n v="409"/>
  </r>
  <r>
    <n v="957"/>
    <s v="Product_957"/>
    <x v="3"/>
    <n v="261.86"/>
    <x v="5"/>
    <n v="715"/>
    <n v="4857"/>
    <n v="1271854.02"/>
    <x v="0"/>
    <n v="839"/>
  </r>
  <r>
    <n v="957"/>
    <s v="Product_957"/>
    <x v="3"/>
    <n v="261.86"/>
    <x v="5"/>
    <n v="715"/>
    <n v="4857"/>
    <n v="1271854.02"/>
    <x v="1"/>
    <n v="742"/>
  </r>
  <r>
    <n v="957"/>
    <s v="Product_957"/>
    <x v="3"/>
    <n v="261.86"/>
    <x v="5"/>
    <n v="715"/>
    <n v="4857"/>
    <n v="1271854.02"/>
    <x v="2"/>
    <n v="387"/>
  </r>
  <r>
    <n v="957"/>
    <s v="Product_957"/>
    <x v="3"/>
    <n v="261.86"/>
    <x v="5"/>
    <n v="715"/>
    <n v="4857"/>
    <n v="1271854.02"/>
    <x v="3"/>
    <n v="44"/>
  </r>
  <r>
    <n v="957"/>
    <s v="Product_957"/>
    <x v="3"/>
    <n v="261.86"/>
    <x v="5"/>
    <n v="715"/>
    <n v="4857"/>
    <n v="1271854.02"/>
    <x v="4"/>
    <n v="329"/>
  </r>
  <r>
    <n v="957"/>
    <s v="Product_957"/>
    <x v="3"/>
    <n v="261.86"/>
    <x v="5"/>
    <n v="715"/>
    <n v="4857"/>
    <n v="1271854.02"/>
    <x v="5"/>
    <n v="452"/>
  </r>
  <r>
    <n v="957"/>
    <s v="Product_957"/>
    <x v="3"/>
    <n v="261.86"/>
    <x v="5"/>
    <n v="715"/>
    <n v="4857"/>
    <n v="1271854.02"/>
    <x v="6"/>
    <n v="325"/>
  </r>
  <r>
    <n v="957"/>
    <s v="Product_957"/>
    <x v="3"/>
    <n v="261.86"/>
    <x v="5"/>
    <n v="715"/>
    <n v="4857"/>
    <n v="1271854.02"/>
    <x v="7"/>
    <n v="412"/>
  </r>
  <r>
    <n v="957"/>
    <s v="Product_957"/>
    <x v="3"/>
    <n v="261.86"/>
    <x v="5"/>
    <n v="715"/>
    <n v="4857"/>
    <n v="1271854.02"/>
    <x v="8"/>
    <n v="10"/>
  </r>
  <r>
    <n v="957"/>
    <s v="Product_957"/>
    <x v="3"/>
    <n v="261.86"/>
    <x v="5"/>
    <n v="715"/>
    <n v="4857"/>
    <n v="1271854.02"/>
    <x v="9"/>
    <n v="386"/>
  </r>
  <r>
    <n v="957"/>
    <s v="Product_957"/>
    <x v="3"/>
    <n v="261.86"/>
    <x v="5"/>
    <n v="715"/>
    <n v="4857"/>
    <n v="1271854.02"/>
    <x v="10"/>
    <n v="905"/>
  </r>
  <r>
    <n v="957"/>
    <s v="Product_957"/>
    <x v="3"/>
    <n v="261.86"/>
    <x v="5"/>
    <n v="715"/>
    <n v="4857"/>
    <n v="1271854.02"/>
    <x v="11"/>
    <n v="26"/>
  </r>
  <r>
    <n v="958"/>
    <s v="Product_958"/>
    <x v="4"/>
    <n v="28.25"/>
    <x v="30"/>
    <n v="704"/>
    <n v="4932"/>
    <n v="139329"/>
    <x v="0"/>
    <n v="518"/>
  </r>
  <r>
    <n v="958"/>
    <s v="Product_958"/>
    <x v="4"/>
    <n v="28.25"/>
    <x v="30"/>
    <n v="704"/>
    <n v="4932"/>
    <n v="139329"/>
    <x v="1"/>
    <n v="308"/>
  </r>
  <r>
    <n v="958"/>
    <s v="Product_958"/>
    <x v="4"/>
    <n v="28.25"/>
    <x v="30"/>
    <n v="704"/>
    <n v="4932"/>
    <n v="139329"/>
    <x v="2"/>
    <n v="49"/>
  </r>
  <r>
    <n v="958"/>
    <s v="Product_958"/>
    <x v="4"/>
    <n v="28.25"/>
    <x v="30"/>
    <n v="704"/>
    <n v="4932"/>
    <n v="139329"/>
    <x v="3"/>
    <n v="645"/>
  </r>
  <r>
    <n v="958"/>
    <s v="Product_958"/>
    <x v="4"/>
    <n v="28.25"/>
    <x v="30"/>
    <n v="704"/>
    <n v="4932"/>
    <n v="139329"/>
    <x v="4"/>
    <n v="865"/>
  </r>
  <r>
    <n v="958"/>
    <s v="Product_958"/>
    <x v="4"/>
    <n v="28.25"/>
    <x v="30"/>
    <n v="704"/>
    <n v="4932"/>
    <n v="139329"/>
    <x v="5"/>
    <n v="470"/>
  </r>
  <r>
    <n v="958"/>
    <s v="Product_958"/>
    <x v="4"/>
    <n v="28.25"/>
    <x v="30"/>
    <n v="704"/>
    <n v="4932"/>
    <n v="139329"/>
    <x v="6"/>
    <n v="994"/>
  </r>
  <r>
    <n v="958"/>
    <s v="Product_958"/>
    <x v="4"/>
    <n v="28.25"/>
    <x v="30"/>
    <n v="704"/>
    <n v="4932"/>
    <n v="139329"/>
    <x v="7"/>
    <n v="731"/>
  </r>
  <r>
    <n v="958"/>
    <s v="Product_958"/>
    <x v="4"/>
    <n v="28.25"/>
    <x v="30"/>
    <n v="704"/>
    <n v="4932"/>
    <n v="139329"/>
    <x v="8"/>
    <n v="186"/>
  </r>
  <r>
    <n v="958"/>
    <s v="Product_958"/>
    <x v="4"/>
    <n v="28.25"/>
    <x v="30"/>
    <n v="704"/>
    <n v="4932"/>
    <n v="139329"/>
    <x v="9"/>
    <n v="24"/>
  </r>
  <r>
    <n v="958"/>
    <s v="Product_958"/>
    <x v="4"/>
    <n v="28.25"/>
    <x v="30"/>
    <n v="704"/>
    <n v="4932"/>
    <n v="139329"/>
    <x v="10"/>
    <n v="114"/>
  </r>
  <r>
    <n v="958"/>
    <s v="Product_958"/>
    <x v="4"/>
    <n v="28.25"/>
    <x v="30"/>
    <n v="704"/>
    <n v="4932"/>
    <n v="139329"/>
    <x v="11"/>
    <n v="28"/>
  </r>
  <r>
    <n v="959"/>
    <s v="Product_959"/>
    <x v="6"/>
    <n v="87.31"/>
    <x v="26"/>
    <n v="761"/>
    <n v="6426"/>
    <n v="561054.06000000006"/>
    <x v="0"/>
    <n v="205"/>
  </r>
  <r>
    <n v="959"/>
    <s v="Product_959"/>
    <x v="6"/>
    <n v="87.31"/>
    <x v="26"/>
    <n v="761"/>
    <n v="6426"/>
    <n v="561054.06000000006"/>
    <x v="1"/>
    <n v="630"/>
  </r>
  <r>
    <n v="959"/>
    <s v="Product_959"/>
    <x v="6"/>
    <n v="87.31"/>
    <x v="26"/>
    <n v="761"/>
    <n v="6426"/>
    <n v="561054.06000000006"/>
    <x v="2"/>
    <n v="849"/>
  </r>
  <r>
    <n v="959"/>
    <s v="Product_959"/>
    <x v="6"/>
    <n v="87.31"/>
    <x v="26"/>
    <n v="761"/>
    <n v="6426"/>
    <n v="561054.06000000006"/>
    <x v="3"/>
    <n v="20"/>
  </r>
  <r>
    <n v="959"/>
    <s v="Product_959"/>
    <x v="6"/>
    <n v="87.31"/>
    <x v="26"/>
    <n v="761"/>
    <n v="6426"/>
    <n v="561054.06000000006"/>
    <x v="4"/>
    <n v="773"/>
  </r>
  <r>
    <n v="959"/>
    <s v="Product_959"/>
    <x v="6"/>
    <n v="87.31"/>
    <x v="26"/>
    <n v="761"/>
    <n v="6426"/>
    <n v="561054.06000000006"/>
    <x v="5"/>
    <n v="987"/>
  </r>
  <r>
    <n v="959"/>
    <s v="Product_959"/>
    <x v="6"/>
    <n v="87.31"/>
    <x v="26"/>
    <n v="761"/>
    <n v="6426"/>
    <n v="561054.06000000006"/>
    <x v="6"/>
    <n v="631"/>
  </r>
  <r>
    <n v="959"/>
    <s v="Product_959"/>
    <x v="6"/>
    <n v="87.31"/>
    <x v="26"/>
    <n v="761"/>
    <n v="6426"/>
    <n v="561054.06000000006"/>
    <x v="7"/>
    <n v="519"/>
  </r>
  <r>
    <n v="959"/>
    <s v="Product_959"/>
    <x v="6"/>
    <n v="87.31"/>
    <x v="26"/>
    <n v="761"/>
    <n v="6426"/>
    <n v="561054.06000000006"/>
    <x v="8"/>
    <n v="725"/>
  </r>
  <r>
    <n v="959"/>
    <s v="Product_959"/>
    <x v="6"/>
    <n v="87.31"/>
    <x v="26"/>
    <n v="761"/>
    <n v="6426"/>
    <n v="561054.06000000006"/>
    <x v="9"/>
    <n v="505"/>
  </r>
  <r>
    <n v="959"/>
    <s v="Product_959"/>
    <x v="6"/>
    <n v="87.31"/>
    <x v="26"/>
    <n v="761"/>
    <n v="6426"/>
    <n v="561054.06000000006"/>
    <x v="10"/>
    <n v="312"/>
  </r>
  <r>
    <n v="959"/>
    <s v="Product_959"/>
    <x v="6"/>
    <n v="87.31"/>
    <x v="26"/>
    <n v="761"/>
    <n v="6426"/>
    <n v="561054.06000000006"/>
    <x v="11"/>
    <n v="270"/>
  </r>
  <r>
    <n v="960"/>
    <s v="Product_960"/>
    <x v="6"/>
    <n v="370.33"/>
    <x v="28"/>
    <n v="499"/>
    <n v="5700"/>
    <n v="2110881"/>
    <x v="0"/>
    <n v="951"/>
  </r>
  <r>
    <n v="960"/>
    <s v="Product_960"/>
    <x v="6"/>
    <n v="370.33"/>
    <x v="28"/>
    <n v="499"/>
    <n v="5700"/>
    <n v="2110881"/>
    <x v="1"/>
    <n v="267"/>
  </r>
  <r>
    <n v="960"/>
    <s v="Product_960"/>
    <x v="6"/>
    <n v="370.33"/>
    <x v="28"/>
    <n v="499"/>
    <n v="5700"/>
    <n v="2110881"/>
    <x v="2"/>
    <n v="516"/>
  </r>
  <r>
    <n v="960"/>
    <s v="Product_960"/>
    <x v="6"/>
    <n v="370.33"/>
    <x v="28"/>
    <n v="499"/>
    <n v="5700"/>
    <n v="2110881"/>
    <x v="3"/>
    <n v="633"/>
  </r>
  <r>
    <n v="960"/>
    <s v="Product_960"/>
    <x v="6"/>
    <n v="370.33"/>
    <x v="28"/>
    <n v="499"/>
    <n v="5700"/>
    <n v="2110881"/>
    <x v="4"/>
    <n v="391"/>
  </r>
  <r>
    <n v="960"/>
    <s v="Product_960"/>
    <x v="6"/>
    <n v="370.33"/>
    <x v="28"/>
    <n v="499"/>
    <n v="5700"/>
    <n v="2110881"/>
    <x v="5"/>
    <n v="737"/>
  </r>
  <r>
    <n v="960"/>
    <s v="Product_960"/>
    <x v="6"/>
    <n v="370.33"/>
    <x v="28"/>
    <n v="499"/>
    <n v="5700"/>
    <n v="2110881"/>
    <x v="6"/>
    <n v="612"/>
  </r>
  <r>
    <n v="960"/>
    <s v="Product_960"/>
    <x v="6"/>
    <n v="370.33"/>
    <x v="28"/>
    <n v="499"/>
    <n v="5700"/>
    <n v="2110881"/>
    <x v="7"/>
    <n v="343"/>
  </r>
  <r>
    <n v="960"/>
    <s v="Product_960"/>
    <x v="6"/>
    <n v="370.33"/>
    <x v="28"/>
    <n v="499"/>
    <n v="5700"/>
    <n v="2110881"/>
    <x v="8"/>
    <n v="14"/>
  </r>
  <r>
    <n v="960"/>
    <s v="Product_960"/>
    <x v="6"/>
    <n v="370.33"/>
    <x v="28"/>
    <n v="499"/>
    <n v="5700"/>
    <n v="2110881"/>
    <x v="9"/>
    <n v="324"/>
  </r>
  <r>
    <n v="960"/>
    <s v="Product_960"/>
    <x v="6"/>
    <n v="370.33"/>
    <x v="28"/>
    <n v="499"/>
    <n v="5700"/>
    <n v="2110881"/>
    <x v="10"/>
    <n v="227"/>
  </r>
  <r>
    <n v="960"/>
    <s v="Product_960"/>
    <x v="6"/>
    <n v="370.33"/>
    <x v="28"/>
    <n v="499"/>
    <n v="5700"/>
    <n v="2110881"/>
    <x v="11"/>
    <n v="685"/>
  </r>
  <r>
    <n v="961"/>
    <s v="Product_961"/>
    <x v="1"/>
    <n v="45.99"/>
    <x v="23"/>
    <n v="754"/>
    <n v="7237"/>
    <n v="332829.63"/>
    <x v="0"/>
    <n v="374"/>
  </r>
  <r>
    <n v="961"/>
    <s v="Product_961"/>
    <x v="1"/>
    <n v="45.99"/>
    <x v="23"/>
    <n v="754"/>
    <n v="7237"/>
    <n v="332829.63"/>
    <x v="1"/>
    <n v="944"/>
  </r>
  <r>
    <n v="961"/>
    <s v="Product_961"/>
    <x v="1"/>
    <n v="45.99"/>
    <x v="23"/>
    <n v="754"/>
    <n v="7237"/>
    <n v="332829.63"/>
    <x v="2"/>
    <n v="915"/>
  </r>
  <r>
    <n v="961"/>
    <s v="Product_961"/>
    <x v="1"/>
    <n v="45.99"/>
    <x v="23"/>
    <n v="754"/>
    <n v="7237"/>
    <n v="332829.63"/>
    <x v="3"/>
    <n v="69"/>
  </r>
  <r>
    <n v="961"/>
    <s v="Product_961"/>
    <x v="1"/>
    <n v="45.99"/>
    <x v="23"/>
    <n v="754"/>
    <n v="7237"/>
    <n v="332829.63"/>
    <x v="4"/>
    <n v="636"/>
  </r>
  <r>
    <n v="961"/>
    <s v="Product_961"/>
    <x v="1"/>
    <n v="45.99"/>
    <x v="23"/>
    <n v="754"/>
    <n v="7237"/>
    <n v="332829.63"/>
    <x v="5"/>
    <n v="564"/>
  </r>
  <r>
    <n v="961"/>
    <s v="Product_961"/>
    <x v="1"/>
    <n v="45.99"/>
    <x v="23"/>
    <n v="754"/>
    <n v="7237"/>
    <n v="332829.63"/>
    <x v="6"/>
    <n v="545"/>
  </r>
  <r>
    <n v="961"/>
    <s v="Product_961"/>
    <x v="1"/>
    <n v="45.99"/>
    <x v="23"/>
    <n v="754"/>
    <n v="7237"/>
    <n v="332829.63"/>
    <x v="7"/>
    <n v="386"/>
  </r>
  <r>
    <n v="961"/>
    <s v="Product_961"/>
    <x v="1"/>
    <n v="45.99"/>
    <x v="23"/>
    <n v="754"/>
    <n v="7237"/>
    <n v="332829.63"/>
    <x v="8"/>
    <n v="777"/>
  </r>
  <r>
    <n v="961"/>
    <s v="Product_961"/>
    <x v="1"/>
    <n v="45.99"/>
    <x v="23"/>
    <n v="754"/>
    <n v="7237"/>
    <n v="332829.63"/>
    <x v="9"/>
    <n v="694"/>
  </r>
  <r>
    <n v="961"/>
    <s v="Product_961"/>
    <x v="1"/>
    <n v="45.99"/>
    <x v="23"/>
    <n v="754"/>
    <n v="7237"/>
    <n v="332829.63"/>
    <x v="10"/>
    <n v="833"/>
  </r>
  <r>
    <n v="961"/>
    <s v="Product_961"/>
    <x v="1"/>
    <n v="45.99"/>
    <x v="23"/>
    <n v="754"/>
    <n v="7237"/>
    <n v="332829.63"/>
    <x v="11"/>
    <n v="500"/>
  </r>
  <r>
    <n v="962"/>
    <s v="Product_962"/>
    <x v="3"/>
    <n v="303.56"/>
    <x v="29"/>
    <n v="465"/>
    <n v="7318"/>
    <n v="2221452.08"/>
    <x v="0"/>
    <n v="450"/>
  </r>
  <r>
    <n v="962"/>
    <s v="Product_962"/>
    <x v="3"/>
    <n v="303.56"/>
    <x v="29"/>
    <n v="465"/>
    <n v="7318"/>
    <n v="2221452.08"/>
    <x v="1"/>
    <n v="784"/>
  </r>
  <r>
    <n v="962"/>
    <s v="Product_962"/>
    <x v="3"/>
    <n v="303.56"/>
    <x v="29"/>
    <n v="465"/>
    <n v="7318"/>
    <n v="2221452.08"/>
    <x v="2"/>
    <n v="854"/>
  </r>
  <r>
    <n v="962"/>
    <s v="Product_962"/>
    <x v="3"/>
    <n v="303.56"/>
    <x v="29"/>
    <n v="465"/>
    <n v="7318"/>
    <n v="2221452.08"/>
    <x v="3"/>
    <n v="863"/>
  </r>
  <r>
    <n v="962"/>
    <s v="Product_962"/>
    <x v="3"/>
    <n v="303.56"/>
    <x v="29"/>
    <n v="465"/>
    <n v="7318"/>
    <n v="2221452.08"/>
    <x v="4"/>
    <n v="306"/>
  </r>
  <r>
    <n v="962"/>
    <s v="Product_962"/>
    <x v="3"/>
    <n v="303.56"/>
    <x v="29"/>
    <n v="465"/>
    <n v="7318"/>
    <n v="2221452.08"/>
    <x v="5"/>
    <n v="910"/>
  </r>
  <r>
    <n v="962"/>
    <s v="Product_962"/>
    <x v="3"/>
    <n v="303.56"/>
    <x v="29"/>
    <n v="465"/>
    <n v="7318"/>
    <n v="2221452.08"/>
    <x v="6"/>
    <n v="595"/>
  </r>
  <r>
    <n v="962"/>
    <s v="Product_962"/>
    <x v="3"/>
    <n v="303.56"/>
    <x v="29"/>
    <n v="465"/>
    <n v="7318"/>
    <n v="2221452.08"/>
    <x v="7"/>
    <n v="472"/>
  </r>
  <r>
    <n v="962"/>
    <s v="Product_962"/>
    <x v="3"/>
    <n v="303.56"/>
    <x v="29"/>
    <n v="465"/>
    <n v="7318"/>
    <n v="2221452.08"/>
    <x v="8"/>
    <n v="296"/>
  </r>
  <r>
    <n v="962"/>
    <s v="Product_962"/>
    <x v="3"/>
    <n v="303.56"/>
    <x v="29"/>
    <n v="465"/>
    <n v="7318"/>
    <n v="2221452.08"/>
    <x v="9"/>
    <n v="679"/>
  </r>
  <r>
    <n v="962"/>
    <s v="Product_962"/>
    <x v="3"/>
    <n v="303.56"/>
    <x v="29"/>
    <n v="465"/>
    <n v="7318"/>
    <n v="2221452.08"/>
    <x v="10"/>
    <n v="857"/>
  </r>
  <r>
    <n v="962"/>
    <s v="Product_962"/>
    <x v="3"/>
    <n v="303.56"/>
    <x v="29"/>
    <n v="465"/>
    <n v="7318"/>
    <n v="2221452.08"/>
    <x v="11"/>
    <n v="252"/>
  </r>
  <r>
    <n v="963"/>
    <s v="Product_963"/>
    <x v="6"/>
    <n v="126.45"/>
    <x v="7"/>
    <n v="691"/>
    <n v="5896"/>
    <n v="745549.2"/>
    <x v="0"/>
    <n v="625"/>
  </r>
  <r>
    <n v="963"/>
    <s v="Product_963"/>
    <x v="6"/>
    <n v="126.45"/>
    <x v="7"/>
    <n v="691"/>
    <n v="5896"/>
    <n v="745549.2"/>
    <x v="1"/>
    <n v="63"/>
  </r>
  <r>
    <n v="963"/>
    <s v="Product_963"/>
    <x v="6"/>
    <n v="126.45"/>
    <x v="7"/>
    <n v="691"/>
    <n v="5896"/>
    <n v="745549.2"/>
    <x v="2"/>
    <n v="637"/>
  </r>
  <r>
    <n v="963"/>
    <s v="Product_963"/>
    <x v="6"/>
    <n v="126.45"/>
    <x v="7"/>
    <n v="691"/>
    <n v="5896"/>
    <n v="745549.2"/>
    <x v="3"/>
    <n v="872"/>
  </r>
  <r>
    <n v="963"/>
    <s v="Product_963"/>
    <x v="6"/>
    <n v="126.45"/>
    <x v="7"/>
    <n v="691"/>
    <n v="5896"/>
    <n v="745549.2"/>
    <x v="4"/>
    <n v="266"/>
  </r>
  <r>
    <n v="963"/>
    <s v="Product_963"/>
    <x v="6"/>
    <n v="126.45"/>
    <x v="7"/>
    <n v="691"/>
    <n v="5896"/>
    <n v="745549.2"/>
    <x v="5"/>
    <n v="223"/>
  </r>
  <r>
    <n v="963"/>
    <s v="Product_963"/>
    <x v="6"/>
    <n v="126.45"/>
    <x v="7"/>
    <n v="691"/>
    <n v="5896"/>
    <n v="745549.2"/>
    <x v="6"/>
    <n v="920"/>
  </r>
  <r>
    <n v="963"/>
    <s v="Product_963"/>
    <x v="6"/>
    <n v="126.45"/>
    <x v="7"/>
    <n v="691"/>
    <n v="5896"/>
    <n v="745549.2"/>
    <x v="7"/>
    <n v="274"/>
  </r>
  <r>
    <n v="963"/>
    <s v="Product_963"/>
    <x v="6"/>
    <n v="126.45"/>
    <x v="7"/>
    <n v="691"/>
    <n v="5896"/>
    <n v="745549.2"/>
    <x v="8"/>
    <n v="410"/>
  </r>
  <r>
    <n v="963"/>
    <s v="Product_963"/>
    <x v="6"/>
    <n v="126.45"/>
    <x v="7"/>
    <n v="691"/>
    <n v="5896"/>
    <n v="745549.2"/>
    <x v="9"/>
    <n v="978"/>
  </r>
  <r>
    <n v="963"/>
    <s v="Product_963"/>
    <x v="6"/>
    <n v="126.45"/>
    <x v="7"/>
    <n v="691"/>
    <n v="5896"/>
    <n v="745549.2"/>
    <x v="10"/>
    <n v="244"/>
  </r>
  <r>
    <n v="963"/>
    <s v="Product_963"/>
    <x v="6"/>
    <n v="126.45"/>
    <x v="7"/>
    <n v="691"/>
    <n v="5896"/>
    <n v="745549.2"/>
    <x v="11"/>
    <n v="384"/>
  </r>
  <r>
    <n v="964"/>
    <s v="Product_964"/>
    <x v="3"/>
    <n v="197.7"/>
    <x v="34"/>
    <n v="949"/>
    <n v="6051"/>
    <n v="1196282.7"/>
    <x v="0"/>
    <n v="783"/>
  </r>
  <r>
    <n v="964"/>
    <s v="Product_964"/>
    <x v="3"/>
    <n v="197.7"/>
    <x v="34"/>
    <n v="949"/>
    <n v="6051"/>
    <n v="1196282.7"/>
    <x v="1"/>
    <n v="809"/>
  </r>
  <r>
    <n v="964"/>
    <s v="Product_964"/>
    <x v="3"/>
    <n v="197.7"/>
    <x v="34"/>
    <n v="949"/>
    <n v="6051"/>
    <n v="1196282.7"/>
    <x v="2"/>
    <n v="586"/>
  </r>
  <r>
    <n v="964"/>
    <s v="Product_964"/>
    <x v="3"/>
    <n v="197.7"/>
    <x v="34"/>
    <n v="949"/>
    <n v="6051"/>
    <n v="1196282.7"/>
    <x v="3"/>
    <n v="47"/>
  </r>
  <r>
    <n v="964"/>
    <s v="Product_964"/>
    <x v="3"/>
    <n v="197.7"/>
    <x v="34"/>
    <n v="949"/>
    <n v="6051"/>
    <n v="1196282.7"/>
    <x v="4"/>
    <n v="446"/>
  </r>
  <r>
    <n v="964"/>
    <s v="Product_964"/>
    <x v="3"/>
    <n v="197.7"/>
    <x v="34"/>
    <n v="949"/>
    <n v="6051"/>
    <n v="1196282.7"/>
    <x v="5"/>
    <n v="153"/>
  </r>
  <r>
    <n v="964"/>
    <s v="Product_964"/>
    <x v="3"/>
    <n v="197.7"/>
    <x v="34"/>
    <n v="949"/>
    <n v="6051"/>
    <n v="1196282.7"/>
    <x v="6"/>
    <n v="707"/>
  </r>
  <r>
    <n v="964"/>
    <s v="Product_964"/>
    <x v="3"/>
    <n v="197.7"/>
    <x v="34"/>
    <n v="949"/>
    <n v="6051"/>
    <n v="1196282.7"/>
    <x v="7"/>
    <n v="352"/>
  </r>
  <r>
    <n v="964"/>
    <s v="Product_964"/>
    <x v="3"/>
    <n v="197.7"/>
    <x v="34"/>
    <n v="949"/>
    <n v="6051"/>
    <n v="1196282.7"/>
    <x v="8"/>
    <n v="955"/>
  </r>
  <r>
    <n v="964"/>
    <s v="Product_964"/>
    <x v="3"/>
    <n v="197.7"/>
    <x v="34"/>
    <n v="949"/>
    <n v="6051"/>
    <n v="1196282.7"/>
    <x v="9"/>
    <n v="337"/>
  </r>
  <r>
    <n v="964"/>
    <s v="Product_964"/>
    <x v="3"/>
    <n v="197.7"/>
    <x v="34"/>
    <n v="949"/>
    <n v="6051"/>
    <n v="1196282.7"/>
    <x v="10"/>
    <n v="817"/>
  </r>
  <r>
    <n v="964"/>
    <s v="Product_964"/>
    <x v="3"/>
    <n v="197.7"/>
    <x v="34"/>
    <n v="949"/>
    <n v="6051"/>
    <n v="1196282.7"/>
    <x v="11"/>
    <n v="59"/>
  </r>
  <r>
    <n v="965"/>
    <s v="Product_965"/>
    <x v="1"/>
    <n v="147.9"/>
    <x v="15"/>
    <n v="974"/>
    <n v="5918"/>
    <n v="875272.2"/>
    <x v="0"/>
    <n v="594"/>
  </r>
  <r>
    <n v="965"/>
    <s v="Product_965"/>
    <x v="1"/>
    <n v="147.9"/>
    <x v="15"/>
    <n v="974"/>
    <n v="5918"/>
    <n v="875272.2"/>
    <x v="1"/>
    <n v="349"/>
  </r>
  <r>
    <n v="965"/>
    <s v="Product_965"/>
    <x v="1"/>
    <n v="147.9"/>
    <x v="15"/>
    <n v="974"/>
    <n v="5918"/>
    <n v="875272.2"/>
    <x v="2"/>
    <n v="676"/>
  </r>
  <r>
    <n v="965"/>
    <s v="Product_965"/>
    <x v="1"/>
    <n v="147.9"/>
    <x v="15"/>
    <n v="974"/>
    <n v="5918"/>
    <n v="875272.2"/>
    <x v="3"/>
    <n v="490"/>
  </r>
  <r>
    <n v="965"/>
    <s v="Product_965"/>
    <x v="1"/>
    <n v="147.9"/>
    <x v="15"/>
    <n v="974"/>
    <n v="5918"/>
    <n v="875272.2"/>
    <x v="4"/>
    <n v="440"/>
  </r>
  <r>
    <n v="965"/>
    <s v="Product_965"/>
    <x v="1"/>
    <n v="147.9"/>
    <x v="15"/>
    <n v="974"/>
    <n v="5918"/>
    <n v="875272.2"/>
    <x v="5"/>
    <n v="559"/>
  </r>
  <r>
    <n v="965"/>
    <s v="Product_965"/>
    <x v="1"/>
    <n v="147.9"/>
    <x v="15"/>
    <n v="974"/>
    <n v="5918"/>
    <n v="875272.2"/>
    <x v="6"/>
    <n v="841"/>
  </r>
  <r>
    <n v="965"/>
    <s v="Product_965"/>
    <x v="1"/>
    <n v="147.9"/>
    <x v="15"/>
    <n v="974"/>
    <n v="5918"/>
    <n v="875272.2"/>
    <x v="7"/>
    <n v="65"/>
  </r>
  <r>
    <n v="965"/>
    <s v="Product_965"/>
    <x v="1"/>
    <n v="147.9"/>
    <x v="15"/>
    <n v="974"/>
    <n v="5918"/>
    <n v="875272.2"/>
    <x v="8"/>
    <n v="584"/>
  </r>
  <r>
    <n v="965"/>
    <s v="Product_965"/>
    <x v="1"/>
    <n v="147.9"/>
    <x v="15"/>
    <n v="974"/>
    <n v="5918"/>
    <n v="875272.2"/>
    <x v="9"/>
    <n v="689"/>
  </r>
  <r>
    <n v="965"/>
    <s v="Product_965"/>
    <x v="1"/>
    <n v="147.9"/>
    <x v="15"/>
    <n v="974"/>
    <n v="5918"/>
    <n v="875272.2"/>
    <x v="10"/>
    <n v="525"/>
  </r>
  <r>
    <n v="965"/>
    <s v="Product_965"/>
    <x v="1"/>
    <n v="147.9"/>
    <x v="15"/>
    <n v="974"/>
    <n v="5918"/>
    <n v="875272.2"/>
    <x v="11"/>
    <n v="106"/>
  </r>
  <r>
    <n v="966"/>
    <s v="Product_966"/>
    <x v="6"/>
    <n v="181.06"/>
    <x v="22"/>
    <n v="731"/>
    <n v="5133"/>
    <n v="929380.98"/>
    <x v="0"/>
    <n v="178"/>
  </r>
  <r>
    <n v="966"/>
    <s v="Product_966"/>
    <x v="6"/>
    <n v="181.06"/>
    <x v="22"/>
    <n v="731"/>
    <n v="5133"/>
    <n v="929380.98"/>
    <x v="1"/>
    <n v="924"/>
  </r>
  <r>
    <n v="966"/>
    <s v="Product_966"/>
    <x v="6"/>
    <n v="181.06"/>
    <x v="22"/>
    <n v="731"/>
    <n v="5133"/>
    <n v="929380.98"/>
    <x v="2"/>
    <n v="277"/>
  </r>
  <r>
    <n v="966"/>
    <s v="Product_966"/>
    <x v="6"/>
    <n v="181.06"/>
    <x v="22"/>
    <n v="731"/>
    <n v="5133"/>
    <n v="929380.98"/>
    <x v="3"/>
    <n v="550"/>
  </r>
  <r>
    <n v="966"/>
    <s v="Product_966"/>
    <x v="6"/>
    <n v="181.06"/>
    <x v="22"/>
    <n v="731"/>
    <n v="5133"/>
    <n v="929380.98"/>
    <x v="4"/>
    <n v="894"/>
  </r>
  <r>
    <n v="966"/>
    <s v="Product_966"/>
    <x v="6"/>
    <n v="181.06"/>
    <x v="22"/>
    <n v="731"/>
    <n v="5133"/>
    <n v="929380.98"/>
    <x v="5"/>
    <n v="350"/>
  </r>
  <r>
    <n v="966"/>
    <s v="Product_966"/>
    <x v="6"/>
    <n v="181.06"/>
    <x v="22"/>
    <n v="731"/>
    <n v="5133"/>
    <n v="929380.98"/>
    <x v="6"/>
    <n v="201"/>
  </r>
  <r>
    <n v="966"/>
    <s v="Product_966"/>
    <x v="6"/>
    <n v="181.06"/>
    <x v="22"/>
    <n v="731"/>
    <n v="5133"/>
    <n v="929380.98"/>
    <x v="7"/>
    <n v="78"/>
  </r>
  <r>
    <n v="966"/>
    <s v="Product_966"/>
    <x v="6"/>
    <n v="181.06"/>
    <x v="22"/>
    <n v="731"/>
    <n v="5133"/>
    <n v="929380.98"/>
    <x v="8"/>
    <n v="51"/>
  </r>
  <r>
    <n v="966"/>
    <s v="Product_966"/>
    <x v="6"/>
    <n v="181.06"/>
    <x v="22"/>
    <n v="731"/>
    <n v="5133"/>
    <n v="929380.98"/>
    <x v="9"/>
    <n v="884"/>
  </r>
  <r>
    <n v="966"/>
    <s v="Product_966"/>
    <x v="6"/>
    <n v="181.06"/>
    <x v="22"/>
    <n v="731"/>
    <n v="5133"/>
    <n v="929380.98"/>
    <x v="10"/>
    <n v="527"/>
  </r>
  <r>
    <n v="966"/>
    <s v="Product_966"/>
    <x v="6"/>
    <n v="181.06"/>
    <x v="22"/>
    <n v="731"/>
    <n v="5133"/>
    <n v="929380.98"/>
    <x v="11"/>
    <n v="219"/>
  </r>
  <r>
    <n v="967"/>
    <s v="Product_967"/>
    <x v="4"/>
    <n v="360.93"/>
    <x v="0"/>
    <n v="82"/>
    <n v="6221"/>
    <n v="2245345.5299999998"/>
    <x v="0"/>
    <n v="209"/>
  </r>
  <r>
    <n v="967"/>
    <s v="Product_967"/>
    <x v="4"/>
    <n v="360.93"/>
    <x v="0"/>
    <n v="82"/>
    <n v="6221"/>
    <n v="2245345.5299999998"/>
    <x v="1"/>
    <n v="914"/>
  </r>
  <r>
    <n v="967"/>
    <s v="Product_967"/>
    <x v="4"/>
    <n v="360.93"/>
    <x v="0"/>
    <n v="82"/>
    <n v="6221"/>
    <n v="2245345.5299999998"/>
    <x v="2"/>
    <n v="953"/>
  </r>
  <r>
    <n v="967"/>
    <s v="Product_967"/>
    <x v="4"/>
    <n v="360.93"/>
    <x v="0"/>
    <n v="82"/>
    <n v="6221"/>
    <n v="2245345.5299999998"/>
    <x v="3"/>
    <n v="286"/>
  </r>
  <r>
    <n v="967"/>
    <s v="Product_967"/>
    <x v="4"/>
    <n v="360.93"/>
    <x v="0"/>
    <n v="82"/>
    <n v="6221"/>
    <n v="2245345.5299999998"/>
    <x v="4"/>
    <n v="651"/>
  </r>
  <r>
    <n v="967"/>
    <s v="Product_967"/>
    <x v="4"/>
    <n v="360.93"/>
    <x v="0"/>
    <n v="82"/>
    <n v="6221"/>
    <n v="2245345.5299999998"/>
    <x v="5"/>
    <n v="146"/>
  </r>
  <r>
    <n v="967"/>
    <s v="Product_967"/>
    <x v="4"/>
    <n v="360.93"/>
    <x v="0"/>
    <n v="82"/>
    <n v="6221"/>
    <n v="2245345.5299999998"/>
    <x v="6"/>
    <n v="343"/>
  </r>
  <r>
    <n v="967"/>
    <s v="Product_967"/>
    <x v="4"/>
    <n v="360.93"/>
    <x v="0"/>
    <n v="82"/>
    <n v="6221"/>
    <n v="2245345.5299999998"/>
    <x v="7"/>
    <n v="597"/>
  </r>
  <r>
    <n v="967"/>
    <s v="Product_967"/>
    <x v="4"/>
    <n v="360.93"/>
    <x v="0"/>
    <n v="82"/>
    <n v="6221"/>
    <n v="2245345.5299999998"/>
    <x v="8"/>
    <n v="639"/>
  </r>
  <r>
    <n v="967"/>
    <s v="Product_967"/>
    <x v="4"/>
    <n v="360.93"/>
    <x v="0"/>
    <n v="82"/>
    <n v="6221"/>
    <n v="2245345.5299999998"/>
    <x v="9"/>
    <n v="94"/>
  </r>
  <r>
    <n v="967"/>
    <s v="Product_967"/>
    <x v="4"/>
    <n v="360.93"/>
    <x v="0"/>
    <n v="82"/>
    <n v="6221"/>
    <n v="2245345.5299999998"/>
    <x v="10"/>
    <n v="949"/>
  </r>
  <r>
    <n v="967"/>
    <s v="Product_967"/>
    <x v="4"/>
    <n v="360.93"/>
    <x v="0"/>
    <n v="82"/>
    <n v="6221"/>
    <n v="2245345.5299999998"/>
    <x v="11"/>
    <n v="440"/>
  </r>
  <r>
    <n v="968"/>
    <s v="Product_968"/>
    <x v="0"/>
    <n v="152.08000000000001"/>
    <x v="25"/>
    <n v="604"/>
    <n v="6834"/>
    <n v="1039314.72"/>
    <x v="0"/>
    <n v="499"/>
  </r>
  <r>
    <n v="968"/>
    <s v="Product_968"/>
    <x v="0"/>
    <n v="152.08000000000001"/>
    <x v="25"/>
    <n v="604"/>
    <n v="6834"/>
    <n v="1039314.72"/>
    <x v="1"/>
    <n v="493"/>
  </r>
  <r>
    <n v="968"/>
    <s v="Product_968"/>
    <x v="0"/>
    <n v="152.08000000000001"/>
    <x v="25"/>
    <n v="604"/>
    <n v="6834"/>
    <n v="1039314.72"/>
    <x v="2"/>
    <n v="835"/>
  </r>
  <r>
    <n v="968"/>
    <s v="Product_968"/>
    <x v="0"/>
    <n v="152.08000000000001"/>
    <x v="25"/>
    <n v="604"/>
    <n v="6834"/>
    <n v="1039314.72"/>
    <x v="3"/>
    <n v="9"/>
  </r>
  <r>
    <n v="968"/>
    <s v="Product_968"/>
    <x v="0"/>
    <n v="152.08000000000001"/>
    <x v="25"/>
    <n v="604"/>
    <n v="6834"/>
    <n v="1039314.72"/>
    <x v="4"/>
    <n v="840"/>
  </r>
  <r>
    <n v="968"/>
    <s v="Product_968"/>
    <x v="0"/>
    <n v="152.08000000000001"/>
    <x v="25"/>
    <n v="604"/>
    <n v="6834"/>
    <n v="1039314.72"/>
    <x v="5"/>
    <n v="904"/>
  </r>
  <r>
    <n v="968"/>
    <s v="Product_968"/>
    <x v="0"/>
    <n v="152.08000000000001"/>
    <x v="25"/>
    <n v="604"/>
    <n v="6834"/>
    <n v="1039314.72"/>
    <x v="6"/>
    <n v="852"/>
  </r>
  <r>
    <n v="968"/>
    <s v="Product_968"/>
    <x v="0"/>
    <n v="152.08000000000001"/>
    <x v="25"/>
    <n v="604"/>
    <n v="6834"/>
    <n v="1039314.72"/>
    <x v="7"/>
    <n v="635"/>
  </r>
  <r>
    <n v="968"/>
    <s v="Product_968"/>
    <x v="0"/>
    <n v="152.08000000000001"/>
    <x v="25"/>
    <n v="604"/>
    <n v="6834"/>
    <n v="1039314.72"/>
    <x v="8"/>
    <n v="27"/>
  </r>
  <r>
    <n v="968"/>
    <s v="Product_968"/>
    <x v="0"/>
    <n v="152.08000000000001"/>
    <x v="25"/>
    <n v="604"/>
    <n v="6834"/>
    <n v="1039314.72"/>
    <x v="9"/>
    <n v="544"/>
  </r>
  <r>
    <n v="968"/>
    <s v="Product_968"/>
    <x v="0"/>
    <n v="152.08000000000001"/>
    <x v="25"/>
    <n v="604"/>
    <n v="6834"/>
    <n v="1039314.72"/>
    <x v="10"/>
    <n v="426"/>
  </r>
  <r>
    <n v="968"/>
    <s v="Product_968"/>
    <x v="0"/>
    <n v="152.08000000000001"/>
    <x v="25"/>
    <n v="604"/>
    <n v="6834"/>
    <n v="1039314.72"/>
    <x v="11"/>
    <n v="770"/>
  </r>
  <r>
    <n v="969"/>
    <s v="Product_969"/>
    <x v="5"/>
    <n v="285.37"/>
    <x v="20"/>
    <n v="947"/>
    <n v="5934"/>
    <n v="1693385.58"/>
    <x v="0"/>
    <n v="463"/>
  </r>
  <r>
    <n v="969"/>
    <s v="Product_969"/>
    <x v="5"/>
    <n v="285.37"/>
    <x v="20"/>
    <n v="947"/>
    <n v="5934"/>
    <n v="1693385.58"/>
    <x v="1"/>
    <n v="522"/>
  </r>
  <r>
    <n v="969"/>
    <s v="Product_969"/>
    <x v="5"/>
    <n v="285.37"/>
    <x v="20"/>
    <n v="947"/>
    <n v="5934"/>
    <n v="1693385.58"/>
    <x v="2"/>
    <n v="988"/>
  </r>
  <r>
    <n v="969"/>
    <s v="Product_969"/>
    <x v="5"/>
    <n v="285.37"/>
    <x v="20"/>
    <n v="947"/>
    <n v="5934"/>
    <n v="1693385.58"/>
    <x v="3"/>
    <n v="541"/>
  </r>
  <r>
    <n v="969"/>
    <s v="Product_969"/>
    <x v="5"/>
    <n v="285.37"/>
    <x v="20"/>
    <n v="947"/>
    <n v="5934"/>
    <n v="1693385.58"/>
    <x v="4"/>
    <n v="1"/>
  </r>
  <r>
    <n v="969"/>
    <s v="Product_969"/>
    <x v="5"/>
    <n v="285.37"/>
    <x v="20"/>
    <n v="947"/>
    <n v="5934"/>
    <n v="1693385.58"/>
    <x v="5"/>
    <n v="575"/>
  </r>
  <r>
    <n v="969"/>
    <s v="Product_969"/>
    <x v="5"/>
    <n v="285.37"/>
    <x v="20"/>
    <n v="947"/>
    <n v="5934"/>
    <n v="1693385.58"/>
    <x v="6"/>
    <n v="522"/>
  </r>
  <r>
    <n v="969"/>
    <s v="Product_969"/>
    <x v="5"/>
    <n v="285.37"/>
    <x v="20"/>
    <n v="947"/>
    <n v="5934"/>
    <n v="1693385.58"/>
    <x v="7"/>
    <n v="201"/>
  </r>
  <r>
    <n v="969"/>
    <s v="Product_969"/>
    <x v="5"/>
    <n v="285.37"/>
    <x v="20"/>
    <n v="947"/>
    <n v="5934"/>
    <n v="1693385.58"/>
    <x v="8"/>
    <n v="576"/>
  </r>
  <r>
    <n v="969"/>
    <s v="Product_969"/>
    <x v="5"/>
    <n v="285.37"/>
    <x v="20"/>
    <n v="947"/>
    <n v="5934"/>
    <n v="1693385.58"/>
    <x v="9"/>
    <n v="622"/>
  </r>
  <r>
    <n v="969"/>
    <s v="Product_969"/>
    <x v="5"/>
    <n v="285.37"/>
    <x v="20"/>
    <n v="947"/>
    <n v="5934"/>
    <n v="1693385.58"/>
    <x v="10"/>
    <n v="41"/>
  </r>
  <r>
    <n v="969"/>
    <s v="Product_969"/>
    <x v="5"/>
    <n v="285.37"/>
    <x v="20"/>
    <n v="947"/>
    <n v="5934"/>
    <n v="1693385.58"/>
    <x v="11"/>
    <n v="882"/>
  </r>
  <r>
    <n v="970"/>
    <s v="Product_970"/>
    <x v="5"/>
    <n v="240.64"/>
    <x v="16"/>
    <n v="687"/>
    <n v="5974"/>
    <n v="1437583.3600000001"/>
    <x v="0"/>
    <n v="839"/>
  </r>
  <r>
    <n v="970"/>
    <s v="Product_970"/>
    <x v="5"/>
    <n v="240.64"/>
    <x v="16"/>
    <n v="687"/>
    <n v="5974"/>
    <n v="1437583.3600000001"/>
    <x v="1"/>
    <n v="97"/>
  </r>
  <r>
    <n v="970"/>
    <s v="Product_970"/>
    <x v="5"/>
    <n v="240.64"/>
    <x v="16"/>
    <n v="687"/>
    <n v="5974"/>
    <n v="1437583.3600000001"/>
    <x v="2"/>
    <n v="299"/>
  </r>
  <r>
    <n v="970"/>
    <s v="Product_970"/>
    <x v="5"/>
    <n v="240.64"/>
    <x v="16"/>
    <n v="687"/>
    <n v="5974"/>
    <n v="1437583.3600000001"/>
    <x v="3"/>
    <n v="755"/>
  </r>
  <r>
    <n v="970"/>
    <s v="Product_970"/>
    <x v="5"/>
    <n v="240.64"/>
    <x v="16"/>
    <n v="687"/>
    <n v="5974"/>
    <n v="1437583.3600000001"/>
    <x v="4"/>
    <n v="519"/>
  </r>
  <r>
    <n v="970"/>
    <s v="Product_970"/>
    <x v="5"/>
    <n v="240.64"/>
    <x v="16"/>
    <n v="687"/>
    <n v="5974"/>
    <n v="1437583.3600000001"/>
    <x v="5"/>
    <n v="348"/>
  </r>
  <r>
    <n v="970"/>
    <s v="Product_970"/>
    <x v="5"/>
    <n v="240.64"/>
    <x v="16"/>
    <n v="687"/>
    <n v="5974"/>
    <n v="1437583.3600000001"/>
    <x v="6"/>
    <n v="858"/>
  </r>
  <r>
    <n v="970"/>
    <s v="Product_970"/>
    <x v="5"/>
    <n v="240.64"/>
    <x v="16"/>
    <n v="687"/>
    <n v="5974"/>
    <n v="1437583.3600000001"/>
    <x v="7"/>
    <n v="977"/>
  </r>
  <r>
    <n v="970"/>
    <s v="Product_970"/>
    <x v="5"/>
    <n v="240.64"/>
    <x v="16"/>
    <n v="687"/>
    <n v="5974"/>
    <n v="1437583.3600000001"/>
    <x v="8"/>
    <n v="16"/>
  </r>
  <r>
    <n v="970"/>
    <s v="Product_970"/>
    <x v="5"/>
    <n v="240.64"/>
    <x v="16"/>
    <n v="687"/>
    <n v="5974"/>
    <n v="1437583.3600000001"/>
    <x v="9"/>
    <n v="145"/>
  </r>
  <r>
    <n v="970"/>
    <s v="Product_970"/>
    <x v="5"/>
    <n v="240.64"/>
    <x v="16"/>
    <n v="687"/>
    <n v="5974"/>
    <n v="1437583.3600000001"/>
    <x v="10"/>
    <n v="464"/>
  </r>
  <r>
    <n v="970"/>
    <s v="Product_970"/>
    <x v="5"/>
    <n v="240.64"/>
    <x v="16"/>
    <n v="687"/>
    <n v="5974"/>
    <n v="1437583.3600000001"/>
    <x v="11"/>
    <n v="657"/>
  </r>
  <r>
    <n v="971"/>
    <s v="Product_971"/>
    <x v="5"/>
    <n v="333.52"/>
    <x v="16"/>
    <n v="751"/>
    <n v="6570"/>
    <n v="2191226.4"/>
    <x v="0"/>
    <n v="123"/>
  </r>
  <r>
    <n v="971"/>
    <s v="Product_971"/>
    <x v="5"/>
    <n v="333.52"/>
    <x v="16"/>
    <n v="751"/>
    <n v="6570"/>
    <n v="2191226.4"/>
    <x v="1"/>
    <n v="945"/>
  </r>
  <r>
    <n v="971"/>
    <s v="Product_971"/>
    <x v="5"/>
    <n v="333.52"/>
    <x v="16"/>
    <n v="751"/>
    <n v="6570"/>
    <n v="2191226.4"/>
    <x v="2"/>
    <n v="801"/>
  </r>
  <r>
    <n v="971"/>
    <s v="Product_971"/>
    <x v="5"/>
    <n v="333.52"/>
    <x v="16"/>
    <n v="751"/>
    <n v="6570"/>
    <n v="2191226.4"/>
    <x v="3"/>
    <n v="273"/>
  </r>
  <r>
    <n v="971"/>
    <s v="Product_971"/>
    <x v="5"/>
    <n v="333.52"/>
    <x v="16"/>
    <n v="751"/>
    <n v="6570"/>
    <n v="2191226.4"/>
    <x v="4"/>
    <n v="761"/>
  </r>
  <r>
    <n v="971"/>
    <s v="Product_971"/>
    <x v="5"/>
    <n v="333.52"/>
    <x v="16"/>
    <n v="751"/>
    <n v="6570"/>
    <n v="2191226.4"/>
    <x v="5"/>
    <n v="181"/>
  </r>
  <r>
    <n v="971"/>
    <s v="Product_971"/>
    <x v="5"/>
    <n v="333.52"/>
    <x v="16"/>
    <n v="751"/>
    <n v="6570"/>
    <n v="2191226.4"/>
    <x v="6"/>
    <n v="399"/>
  </r>
  <r>
    <n v="971"/>
    <s v="Product_971"/>
    <x v="5"/>
    <n v="333.52"/>
    <x v="16"/>
    <n v="751"/>
    <n v="6570"/>
    <n v="2191226.4"/>
    <x v="7"/>
    <n v="661"/>
  </r>
  <r>
    <n v="971"/>
    <s v="Product_971"/>
    <x v="5"/>
    <n v="333.52"/>
    <x v="16"/>
    <n v="751"/>
    <n v="6570"/>
    <n v="2191226.4"/>
    <x v="8"/>
    <n v="350"/>
  </r>
  <r>
    <n v="971"/>
    <s v="Product_971"/>
    <x v="5"/>
    <n v="333.52"/>
    <x v="16"/>
    <n v="751"/>
    <n v="6570"/>
    <n v="2191226.4"/>
    <x v="9"/>
    <n v="892"/>
  </r>
  <r>
    <n v="971"/>
    <s v="Product_971"/>
    <x v="5"/>
    <n v="333.52"/>
    <x v="16"/>
    <n v="751"/>
    <n v="6570"/>
    <n v="2191226.4"/>
    <x v="10"/>
    <n v="621"/>
  </r>
  <r>
    <n v="971"/>
    <s v="Product_971"/>
    <x v="5"/>
    <n v="333.52"/>
    <x v="16"/>
    <n v="751"/>
    <n v="6570"/>
    <n v="2191226.4"/>
    <x v="11"/>
    <n v="563"/>
  </r>
  <r>
    <n v="972"/>
    <s v="Product_972"/>
    <x v="3"/>
    <n v="468.73"/>
    <x v="21"/>
    <n v="772"/>
    <n v="6892"/>
    <n v="3230487.16"/>
    <x v="0"/>
    <n v="992"/>
  </r>
  <r>
    <n v="972"/>
    <s v="Product_972"/>
    <x v="3"/>
    <n v="468.73"/>
    <x v="21"/>
    <n v="772"/>
    <n v="6892"/>
    <n v="3230487.16"/>
    <x v="1"/>
    <n v="70"/>
  </r>
  <r>
    <n v="972"/>
    <s v="Product_972"/>
    <x v="3"/>
    <n v="468.73"/>
    <x v="21"/>
    <n v="772"/>
    <n v="6892"/>
    <n v="3230487.16"/>
    <x v="2"/>
    <n v="588"/>
  </r>
  <r>
    <n v="972"/>
    <s v="Product_972"/>
    <x v="3"/>
    <n v="468.73"/>
    <x v="21"/>
    <n v="772"/>
    <n v="6892"/>
    <n v="3230487.16"/>
    <x v="3"/>
    <n v="955"/>
  </r>
  <r>
    <n v="972"/>
    <s v="Product_972"/>
    <x v="3"/>
    <n v="468.73"/>
    <x v="21"/>
    <n v="772"/>
    <n v="6892"/>
    <n v="3230487.16"/>
    <x v="4"/>
    <n v="650"/>
  </r>
  <r>
    <n v="972"/>
    <s v="Product_972"/>
    <x v="3"/>
    <n v="468.73"/>
    <x v="21"/>
    <n v="772"/>
    <n v="6892"/>
    <n v="3230487.16"/>
    <x v="5"/>
    <n v="636"/>
  </r>
  <r>
    <n v="972"/>
    <s v="Product_972"/>
    <x v="3"/>
    <n v="468.73"/>
    <x v="21"/>
    <n v="772"/>
    <n v="6892"/>
    <n v="3230487.16"/>
    <x v="6"/>
    <n v="217"/>
  </r>
  <r>
    <n v="972"/>
    <s v="Product_972"/>
    <x v="3"/>
    <n v="468.73"/>
    <x v="21"/>
    <n v="772"/>
    <n v="6892"/>
    <n v="3230487.16"/>
    <x v="7"/>
    <n v="557"/>
  </r>
  <r>
    <n v="972"/>
    <s v="Product_972"/>
    <x v="3"/>
    <n v="468.73"/>
    <x v="21"/>
    <n v="772"/>
    <n v="6892"/>
    <n v="3230487.16"/>
    <x v="8"/>
    <n v="427"/>
  </r>
  <r>
    <n v="972"/>
    <s v="Product_972"/>
    <x v="3"/>
    <n v="468.73"/>
    <x v="21"/>
    <n v="772"/>
    <n v="6892"/>
    <n v="3230487.16"/>
    <x v="9"/>
    <n v="952"/>
  </r>
  <r>
    <n v="972"/>
    <s v="Product_972"/>
    <x v="3"/>
    <n v="468.73"/>
    <x v="21"/>
    <n v="772"/>
    <n v="6892"/>
    <n v="3230487.16"/>
    <x v="10"/>
    <n v="277"/>
  </r>
  <r>
    <n v="972"/>
    <s v="Product_972"/>
    <x v="3"/>
    <n v="468.73"/>
    <x v="21"/>
    <n v="772"/>
    <n v="6892"/>
    <n v="3230487.16"/>
    <x v="11"/>
    <n v="571"/>
  </r>
  <r>
    <n v="973"/>
    <s v="Product_973"/>
    <x v="6"/>
    <n v="367.62"/>
    <x v="33"/>
    <n v="903"/>
    <n v="5511"/>
    <n v="2025953.82"/>
    <x v="0"/>
    <n v="112"/>
  </r>
  <r>
    <n v="973"/>
    <s v="Product_973"/>
    <x v="6"/>
    <n v="367.62"/>
    <x v="33"/>
    <n v="903"/>
    <n v="5511"/>
    <n v="2025953.82"/>
    <x v="1"/>
    <n v="363"/>
  </r>
  <r>
    <n v="973"/>
    <s v="Product_973"/>
    <x v="6"/>
    <n v="367.62"/>
    <x v="33"/>
    <n v="903"/>
    <n v="5511"/>
    <n v="2025953.82"/>
    <x v="2"/>
    <n v="809"/>
  </r>
  <r>
    <n v="973"/>
    <s v="Product_973"/>
    <x v="6"/>
    <n v="367.62"/>
    <x v="33"/>
    <n v="903"/>
    <n v="5511"/>
    <n v="2025953.82"/>
    <x v="3"/>
    <n v="599"/>
  </r>
  <r>
    <n v="973"/>
    <s v="Product_973"/>
    <x v="6"/>
    <n v="367.62"/>
    <x v="33"/>
    <n v="903"/>
    <n v="5511"/>
    <n v="2025953.82"/>
    <x v="4"/>
    <n v="635"/>
  </r>
  <r>
    <n v="973"/>
    <s v="Product_973"/>
    <x v="6"/>
    <n v="367.62"/>
    <x v="33"/>
    <n v="903"/>
    <n v="5511"/>
    <n v="2025953.82"/>
    <x v="5"/>
    <n v="178"/>
  </r>
  <r>
    <n v="973"/>
    <s v="Product_973"/>
    <x v="6"/>
    <n v="367.62"/>
    <x v="33"/>
    <n v="903"/>
    <n v="5511"/>
    <n v="2025953.82"/>
    <x v="6"/>
    <n v="444"/>
  </r>
  <r>
    <n v="973"/>
    <s v="Product_973"/>
    <x v="6"/>
    <n v="367.62"/>
    <x v="33"/>
    <n v="903"/>
    <n v="5511"/>
    <n v="2025953.82"/>
    <x v="7"/>
    <n v="112"/>
  </r>
  <r>
    <n v="973"/>
    <s v="Product_973"/>
    <x v="6"/>
    <n v="367.62"/>
    <x v="33"/>
    <n v="903"/>
    <n v="5511"/>
    <n v="2025953.82"/>
    <x v="8"/>
    <n v="649"/>
  </r>
  <r>
    <n v="973"/>
    <s v="Product_973"/>
    <x v="6"/>
    <n v="367.62"/>
    <x v="33"/>
    <n v="903"/>
    <n v="5511"/>
    <n v="2025953.82"/>
    <x v="9"/>
    <n v="230"/>
  </r>
  <r>
    <n v="973"/>
    <s v="Product_973"/>
    <x v="6"/>
    <n v="367.62"/>
    <x v="33"/>
    <n v="903"/>
    <n v="5511"/>
    <n v="2025953.82"/>
    <x v="10"/>
    <n v="835"/>
  </r>
  <r>
    <n v="973"/>
    <s v="Product_973"/>
    <x v="6"/>
    <n v="367.62"/>
    <x v="33"/>
    <n v="903"/>
    <n v="5511"/>
    <n v="2025953.82"/>
    <x v="11"/>
    <n v="545"/>
  </r>
  <r>
    <n v="974"/>
    <s v="Product_974"/>
    <x v="6"/>
    <n v="111.4"/>
    <x v="27"/>
    <n v="365"/>
    <n v="4909"/>
    <n v="546862.6"/>
    <x v="0"/>
    <n v="11"/>
  </r>
  <r>
    <n v="974"/>
    <s v="Product_974"/>
    <x v="6"/>
    <n v="111.4"/>
    <x v="27"/>
    <n v="365"/>
    <n v="4909"/>
    <n v="546862.6"/>
    <x v="1"/>
    <n v="569"/>
  </r>
  <r>
    <n v="974"/>
    <s v="Product_974"/>
    <x v="6"/>
    <n v="111.4"/>
    <x v="27"/>
    <n v="365"/>
    <n v="4909"/>
    <n v="546862.6"/>
    <x v="2"/>
    <n v="648"/>
  </r>
  <r>
    <n v="974"/>
    <s v="Product_974"/>
    <x v="6"/>
    <n v="111.4"/>
    <x v="27"/>
    <n v="365"/>
    <n v="4909"/>
    <n v="546862.6"/>
    <x v="3"/>
    <n v="755"/>
  </r>
  <r>
    <n v="974"/>
    <s v="Product_974"/>
    <x v="6"/>
    <n v="111.4"/>
    <x v="27"/>
    <n v="365"/>
    <n v="4909"/>
    <n v="546862.6"/>
    <x v="4"/>
    <n v="308"/>
  </r>
  <r>
    <n v="974"/>
    <s v="Product_974"/>
    <x v="6"/>
    <n v="111.4"/>
    <x v="27"/>
    <n v="365"/>
    <n v="4909"/>
    <n v="546862.6"/>
    <x v="5"/>
    <n v="38"/>
  </r>
  <r>
    <n v="974"/>
    <s v="Product_974"/>
    <x v="6"/>
    <n v="111.4"/>
    <x v="27"/>
    <n v="365"/>
    <n v="4909"/>
    <n v="546862.6"/>
    <x v="6"/>
    <n v="764"/>
  </r>
  <r>
    <n v="974"/>
    <s v="Product_974"/>
    <x v="6"/>
    <n v="111.4"/>
    <x v="27"/>
    <n v="365"/>
    <n v="4909"/>
    <n v="546862.6"/>
    <x v="7"/>
    <n v="90"/>
  </r>
  <r>
    <n v="974"/>
    <s v="Product_974"/>
    <x v="6"/>
    <n v="111.4"/>
    <x v="27"/>
    <n v="365"/>
    <n v="4909"/>
    <n v="546862.6"/>
    <x v="8"/>
    <n v="830"/>
  </r>
  <r>
    <n v="974"/>
    <s v="Product_974"/>
    <x v="6"/>
    <n v="111.4"/>
    <x v="27"/>
    <n v="365"/>
    <n v="4909"/>
    <n v="546862.6"/>
    <x v="9"/>
    <n v="783"/>
  </r>
  <r>
    <n v="974"/>
    <s v="Product_974"/>
    <x v="6"/>
    <n v="111.4"/>
    <x v="27"/>
    <n v="365"/>
    <n v="4909"/>
    <n v="546862.6"/>
    <x v="10"/>
    <n v="18"/>
  </r>
  <r>
    <n v="974"/>
    <s v="Product_974"/>
    <x v="6"/>
    <n v="111.4"/>
    <x v="27"/>
    <n v="365"/>
    <n v="4909"/>
    <n v="546862.6"/>
    <x v="11"/>
    <n v="95"/>
  </r>
  <r>
    <n v="975"/>
    <s v="Product_975"/>
    <x v="1"/>
    <n v="20.440000000000001"/>
    <x v="17"/>
    <n v="163"/>
    <n v="5922"/>
    <n v="121045.68"/>
    <x v="0"/>
    <n v="125"/>
  </r>
  <r>
    <n v="975"/>
    <s v="Product_975"/>
    <x v="1"/>
    <n v="20.440000000000001"/>
    <x v="17"/>
    <n v="163"/>
    <n v="5922"/>
    <n v="121045.68"/>
    <x v="1"/>
    <n v="801"/>
  </r>
  <r>
    <n v="975"/>
    <s v="Product_975"/>
    <x v="1"/>
    <n v="20.440000000000001"/>
    <x v="17"/>
    <n v="163"/>
    <n v="5922"/>
    <n v="121045.68"/>
    <x v="2"/>
    <n v="617"/>
  </r>
  <r>
    <n v="975"/>
    <s v="Product_975"/>
    <x v="1"/>
    <n v="20.440000000000001"/>
    <x v="17"/>
    <n v="163"/>
    <n v="5922"/>
    <n v="121045.68"/>
    <x v="3"/>
    <n v="380"/>
  </r>
  <r>
    <n v="975"/>
    <s v="Product_975"/>
    <x v="1"/>
    <n v="20.440000000000001"/>
    <x v="17"/>
    <n v="163"/>
    <n v="5922"/>
    <n v="121045.68"/>
    <x v="4"/>
    <n v="739"/>
  </r>
  <r>
    <n v="975"/>
    <s v="Product_975"/>
    <x v="1"/>
    <n v="20.440000000000001"/>
    <x v="17"/>
    <n v="163"/>
    <n v="5922"/>
    <n v="121045.68"/>
    <x v="5"/>
    <n v="771"/>
  </r>
  <r>
    <n v="975"/>
    <s v="Product_975"/>
    <x v="1"/>
    <n v="20.440000000000001"/>
    <x v="17"/>
    <n v="163"/>
    <n v="5922"/>
    <n v="121045.68"/>
    <x v="6"/>
    <n v="221"/>
  </r>
  <r>
    <n v="975"/>
    <s v="Product_975"/>
    <x v="1"/>
    <n v="20.440000000000001"/>
    <x v="17"/>
    <n v="163"/>
    <n v="5922"/>
    <n v="121045.68"/>
    <x v="7"/>
    <n v="140"/>
  </r>
  <r>
    <n v="975"/>
    <s v="Product_975"/>
    <x v="1"/>
    <n v="20.440000000000001"/>
    <x v="17"/>
    <n v="163"/>
    <n v="5922"/>
    <n v="121045.68"/>
    <x v="8"/>
    <n v="228"/>
  </r>
  <r>
    <n v="975"/>
    <s v="Product_975"/>
    <x v="1"/>
    <n v="20.440000000000001"/>
    <x v="17"/>
    <n v="163"/>
    <n v="5922"/>
    <n v="121045.68"/>
    <x v="9"/>
    <n v="847"/>
  </r>
  <r>
    <n v="975"/>
    <s v="Product_975"/>
    <x v="1"/>
    <n v="20.440000000000001"/>
    <x v="17"/>
    <n v="163"/>
    <n v="5922"/>
    <n v="121045.68"/>
    <x v="10"/>
    <n v="65"/>
  </r>
  <r>
    <n v="975"/>
    <s v="Product_975"/>
    <x v="1"/>
    <n v="20.440000000000001"/>
    <x v="17"/>
    <n v="163"/>
    <n v="5922"/>
    <n v="121045.68"/>
    <x v="11"/>
    <n v="988"/>
  </r>
  <r>
    <n v="976"/>
    <s v="Product_976"/>
    <x v="4"/>
    <n v="134.82"/>
    <x v="12"/>
    <n v="48"/>
    <n v="5857"/>
    <n v="789640.74"/>
    <x v="0"/>
    <n v="564"/>
  </r>
  <r>
    <n v="976"/>
    <s v="Product_976"/>
    <x v="4"/>
    <n v="134.82"/>
    <x v="12"/>
    <n v="48"/>
    <n v="5857"/>
    <n v="789640.74"/>
    <x v="1"/>
    <n v="762"/>
  </r>
  <r>
    <n v="976"/>
    <s v="Product_976"/>
    <x v="4"/>
    <n v="134.82"/>
    <x v="12"/>
    <n v="48"/>
    <n v="5857"/>
    <n v="789640.74"/>
    <x v="2"/>
    <n v="606"/>
  </r>
  <r>
    <n v="976"/>
    <s v="Product_976"/>
    <x v="4"/>
    <n v="134.82"/>
    <x v="12"/>
    <n v="48"/>
    <n v="5857"/>
    <n v="789640.74"/>
    <x v="3"/>
    <n v="328"/>
  </r>
  <r>
    <n v="976"/>
    <s v="Product_976"/>
    <x v="4"/>
    <n v="134.82"/>
    <x v="12"/>
    <n v="48"/>
    <n v="5857"/>
    <n v="789640.74"/>
    <x v="4"/>
    <n v="521"/>
  </r>
  <r>
    <n v="976"/>
    <s v="Product_976"/>
    <x v="4"/>
    <n v="134.82"/>
    <x v="12"/>
    <n v="48"/>
    <n v="5857"/>
    <n v="789640.74"/>
    <x v="5"/>
    <n v="893"/>
  </r>
  <r>
    <n v="976"/>
    <s v="Product_976"/>
    <x v="4"/>
    <n v="134.82"/>
    <x v="12"/>
    <n v="48"/>
    <n v="5857"/>
    <n v="789640.74"/>
    <x v="6"/>
    <n v="382"/>
  </r>
  <r>
    <n v="976"/>
    <s v="Product_976"/>
    <x v="4"/>
    <n v="134.82"/>
    <x v="12"/>
    <n v="48"/>
    <n v="5857"/>
    <n v="789640.74"/>
    <x v="7"/>
    <n v="288"/>
  </r>
  <r>
    <n v="976"/>
    <s v="Product_976"/>
    <x v="4"/>
    <n v="134.82"/>
    <x v="12"/>
    <n v="48"/>
    <n v="5857"/>
    <n v="789640.74"/>
    <x v="8"/>
    <n v="765"/>
  </r>
  <r>
    <n v="976"/>
    <s v="Product_976"/>
    <x v="4"/>
    <n v="134.82"/>
    <x v="12"/>
    <n v="48"/>
    <n v="5857"/>
    <n v="789640.74"/>
    <x v="9"/>
    <n v="494"/>
  </r>
  <r>
    <n v="976"/>
    <s v="Product_976"/>
    <x v="4"/>
    <n v="134.82"/>
    <x v="12"/>
    <n v="48"/>
    <n v="5857"/>
    <n v="789640.74"/>
    <x v="10"/>
    <n v="166"/>
  </r>
  <r>
    <n v="976"/>
    <s v="Product_976"/>
    <x v="4"/>
    <n v="134.82"/>
    <x v="12"/>
    <n v="48"/>
    <n v="5857"/>
    <n v="789640.74"/>
    <x v="11"/>
    <n v="88"/>
  </r>
  <r>
    <n v="977"/>
    <s v="Product_977"/>
    <x v="2"/>
    <n v="299.56"/>
    <x v="8"/>
    <n v="511"/>
    <n v="5903"/>
    <n v="1768302.68"/>
    <x v="0"/>
    <n v="330"/>
  </r>
  <r>
    <n v="977"/>
    <s v="Product_977"/>
    <x v="2"/>
    <n v="299.56"/>
    <x v="8"/>
    <n v="511"/>
    <n v="5903"/>
    <n v="1768302.68"/>
    <x v="1"/>
    <n v="275"/>
  </r>
  <r>
    <n v="977"/>
    <s v="Product_977"/>
    <x v="2"/>
    <n v="299.56"/>
    <x v="8"/>
    <n v="511"/>
    <n v="5903"/>
    <n v="1768302.68"/>
    <x v="2"/>
    <n v="134"/>
  </r>
  <r>
    <n v="977"/>
    <s v="Product_977"/>
    <x v="2"/>
    <n v="299.56"/>
    <x v="8"/>
    <n v="511"/>
    <n v="5903"/>
    <n v="1768302.68"/>
    <x v="3"/>
    <n v="478"/>
  </r>
  <r>
    <n v="977"/>
    <s v="Product_977"/>
    <x v="2"/>
    <n v="299.56"/>
    <x v="8"/>
    <n v="511"/>
    <n v="5903"/>
    <n v="1768302.68"/>
    <x v="4"/>
    <n v="468"/>
  </r>
  <r>
    <n v="977"/>
    <s v="Product_977"/>
    <x v="2"/>
    <n v="299.56"/>
    <x v="8"/>
    <n v="511"/>
    <n v="5903"/>
    <n v="1768302.68"/>
    <x v="5"/>
    <n v="2"/>
  </r>
  <r>
    <n v="977"/>
    <s v="Product_977"/>
    <x v="2"/>
    <n v="299.56"/>
    <x v="8"/>
    <n v="511"/>
    <n v="5903"/>
    <n v="1768302.68"/>
    <x v="6"/>
    <n v="880"/>
  </r>
  <r>
    <n v="977"/>
    <s v="Product_977"/>
    <x v="2"/>
    <n v="299.56"/>
    <x v="8"/>
    <n v="511"/>
    <n v="5903"/>
    <n v="1768302.68"/>
    <x v="7"/>
    <n v="900"/>
  </r>
  <r>
    <n v="977"/>
    <s v="Product_977"/>
    <x v="2"/>
    <n v="299.56"/>
    <x v="8"/>
    <n v="511"/>
    <n v="5903"/>
    <n v="1768302.68"/>
    <x v="8"/>
    <n v="988"/>
  </r>
  <r>
    <n v="977"/>
    <s v="Product_977"/>
    <x v="2"/>
    <n v="299.56"/>
    <x v="8"/>
    <n v="511"/>
    <n v="5903"/>
    <n v="1768302.68"/>
    <x v="9"/>
    <n v="37"/>
  </r>
  <r>
    <n v="977"/>
    <s v="Product_977"/>
    <x v="2"/>
    <n v="299.56"/>
    <x v="8"/>
    <n v="511"/>
    <n v="5903"/>
    <n v="1768302.68"/>
    <x v="10"/>
    <n v="584"/>
  </r>
  <r>
    <n v="977"/>
    <s v="Product_977"/>
    <x v="2"/>
    <n v="299.56"/>
    <x v="8"/>
    <n v="511"/>
    <n v="5903"/>
    <n v="1768302.68"/>
    <x v="11"/>
    <n v="827"/>
  </r>
  <r>
    <n v="978"/>
    <s v="Product_978"/>
    <x v="6"/>
    <n v="30.46"/>
    <x v="30"/>
    <n v="329"/>
    <n v="5092"/>
    <n v="155102.32"/>
    <x v="0"/>
    <n v="900"/>
  </r>
  <r>
    <n v="978"/>
    <s v="Product_978"/>
    <x v="6"/>
    <n v="30.46"/>
    <x v="30"/>
    <n v="329"/>
    <n v="5092"/>
    <n v="155102.32"/>
    <x v="1"/>
    <n v="49"/>
  </r>
  <r>
    <n v="978"/>
    <s v="Product_978"/>
    <x v="6"/>
    <n v="30.46"/>
    <x v="30"/>
    <n v="329"/>
    <n v="5092"/>
    <n v="155102.32"/>
    <x v="2"/>
    <n v="579"/>
  </r>
  <r>
    <n v="978"/>
    <s v="Product_978"/>
    <x v="6"/>
    <n v="30.46"/>
    <x v="30"/>
    <n v="329"/>
    <n v="5092"/>
    <n v="155102.32"/>
    <x v="3"/>
    <n v="14"/>
  </r>
  <r>
    <n v="978"/>
    <s v="Product_978"/>
    <x v="6"/>
    <n v="30.46"/>
    <x v="30"/>
    <n v="329"/>
    <n v="5092"/>
    <n v="155102.32"/>
    <x v="4"/>
    <n v="211"/>
  </r>
  <r>
    <n v="978"/>
    <s v="Product_978"/>
    <x v="6"/>
    <n v="30.46"/>
    <x v="30"/>
    <n v="329"/>
    <n v="5092"/>
    <n v="155102.32"/>
    <x v="5"/>
    <n v="63"/>
  </r>
  <r>
    <n v="978"/>
    <s v="Product_978"/>
    <x v="6"/>
    <n v="30.46"/>
    <x v="30"/>
    <n v="329"/>
    <n v="5092"/>
    <n v="155102.32"/>
    <x v="6"/>
    <n v="591"/>
  </r>
  <r>
    <n v="978"/>
    <s v="Product_978"/>
    <x v="6"/>
    <n v="30.46"/>
    <x v="30"/>
    <n v="329"/>
    <n v="5092"/>
    <n v="155102.32"/>
    <x v="7"/>
    <n v="729"/>
  </r>
  <r>
    <n v="978"/>
    <s v="Product_978"/>
    <x v="6"/>
    <n v="30.46"/>
    <x v="30"/>
    <n v="329"/>
    <n v="5092"/>
    <n v="155102.32"/>
    <x v="8"/>
    <n v="209"/>
  </r>
  <r>
    <n v="978"/>
    <s v="Product_978"/>
    <x v="6"/>
    <n v="30.46"/>
    <x v="30"/>
    <n v="329"/>
    <n v="5092"/>
    <n v="155102.32"/>
    <x v="9"/>
    <n v="424"/>
  </r>
  <r>
    <n v="978"/>
    <s v="Product_978"/>
    <x v="6"/>
    <n v="30.46"/>
    <x v="30"/>
    <n v="329"/>
    <n v="5092"/>
    <n v="155102.32"/>
    <x v="10"/>
    <n v="402"/>
  </r>
  <r>
    <n v="978"/>
    <s v="Product_978"/>
    <x v="6"/>
    <n v="30.46"/>
    <x v="30"/>
    <n v="329"/>
    <n v="5092"/>
    <n v="155102.32"/>
    <x v="11"/>
    <n v="921"/>
  </r>
  <r>
    <n v="979"/>
    <s v="Product_979"/>
    <x v="0"/>
    <n v="250.7"/>
    <x v="2"/>
    <n v="840"/>
    <n v="4250"/>
    <n v="1065475"/>
    <x v="0"/>
    <n v="282"/>
  </r>
  <r>
    <n v="979"/>
    <s v="Product_979"/>
    <x v="0"/>
    <n v="250.7"/>
    <x v="2"/>
    <n v="840"/>
    <n v="4250"/>
    <n v="1065475"/>
    <x v="1"/>
    <n v="357"/>
  </r>
  <r>
    <n v="979"/>
    <s v="Product_979"/>
    <x v="0"/>
    <n v="250.7"/>
    <x v="2"/>
    <n v="840"/>
    <n v="4250"/>
    <n v="1065475"/>
    <x v="2"/>
    <n v="146"/>
  </r>
  <r>
    <n v="979"/>
    <s v="Product_979"/>
    <x v="0"/>
    <n v="250.7"/>
    <x v="2"/>
    <n v="840"/>
    <n v="4250"/>
    <n v="1065475"/>
    <x v="3"/>
    <n v="515"/>
  </r>
  <r>
    <n v="979"/>
    <s v="Product_979"/>
    <x v="0"/>
    <n v="250.7"/>
    <x v="2"/>
    <n v="840"/>
    <n v="4250"/>
    <n v="1065475"/>
    <x v="4"/>
    <n v="111"/>
  </r>
  <r>
    <n v="979"/>
    <s v="Product_979"/>
    <x v="0"/>
    <n v="250.7"/>
    <x v="2"/>
    <n v="840"/>
    <n v="4250"/>
    <n v="1065475"/>
    <x v="5"/>
    <n v="28"/>
  </r>
  <r>
    <n v="979"/>
    <s v="Product_979"/>
    <x v="0"/>
    <n v="250.7"/>
    <x v="2"/>
    <n v="840"/>
    <n v="4250"/>
    <n v="1065475"/>
    <x v="6"/>
    <n v="6"/>
  </r>
  <r>
    <n v="979"/>
    <s v="Product_979"/>
    <x v="0"/>
    <n v="250.7"/>
    <x v="2"/>
    <n v="840"/>
    <n v="4250"/>
    <n v="1065475"/>
    <x v="7"/>
    <n v="588"/>
  </r>
  <r>
    <n v="979"/>
    <s v="Product_979"/>
    <x v="0"/>
    <n v="250.7"/>
    <x v="2"/>
    <n v="840"/>
    <n v="4250"/>
    <n v="1065475"/>
    <x v="8"/>
    <n v="430"/>
  </r>
  <r>
    <n v="979"/>
    <s v="Product_979"/>
    <x v="0"/>
    <n v="250.7"/>
    <x v="2"/>
    <n v="840"/>
    <n v="4250"/>
    <n v="1065475"/>
    <x v="9"/>
    <n v="646"/>
  </r>
  <r>
    <n v="979"/>
    <s v="Product_979"/>
    <x v="0"/>
    <n v="250.7"/>
    <x v="2"/>
    <n v="840"/>
    <n v="4250"/>
    <n v="1065475"/>
    <x v="10"/>
    <n v="911"/>
  </r>
  <r>
    <n v="979"/>
    <s v="Product_979"/>
    <x v="0"/>
    <n v="250.7"/>
    <x v="2"/>
    <n v="840"/>
    <n v="4250"/>
    <n v="1065475"/>
    <x v="11"/>
    <n v="230"/>
  </r>
  <r>
    <n v="980"/>
    <s v="Product_980"/>
    <x v="1"/>
    <n v="300.44"/>
    <x v="7"/>
    <n v="116"/>
    <n v="5530"/>
    <n v="1661433.2"/>
    <x v="0"/>
    <n v="139"/>
  </r>
  <r>
    <n v="980"/>
    <s v="Product_980"/>
    <x v="1"/>
    <n v="300.44"/>
    <x v="7"/>
    <n v="116"/>
    <n v="5530"/>
    <n v="1661433.2"/>
    <x v="1"/>
    <n v="727"/>
  </r>
  <r>
    <n v="980"/>
    <s v="Product_980"/>
    <x v="1"/>
    <n v="300.44"/>
    <x v="7"/>
    <n v="116"/>
    <n v="5530"/>
    <n v="1661433.2"/>
    <x v="2"/>
    <n v="489"/>
  </r>
  <r>
    <n v="980"/>
    <s v="Product_980"/>
    <x v="1"/>
    <n v="300.44"/>
    <x v="7"/>
    <n v="116"/>
    <n v="5530"/>
    <n v="1661433.2"/>
    <x v="3"/>
    <n v="190"/>
  </r>
  <r>
    <n v="980"/>
    <s v="Product_980"/>
    <x v="1"/>
    <n v="300.44"/>
    <x v="7"/>
    <n v="116"/>
    <n v="5530"/>
    <n v="1661433.2"/>
    <x v="4"/>
    <n v="7"/>
  </r>
  <r>
    <n v="980"/>
    <s v="Product_980"/>
    <x v="1"/>
    <n v="300.44"/>
    <x v="7"/>
    <n v="116"/>
    <n v="5530"/>
    <n v="1661433.2"/>
    <x v="5"/>
    <n v="371"/>
  </r>
  <r>
    <n v="980"/>
    <s v="Product_980"/>
    <x v="1"/>
    <n v="300.44"/>
    <x v="7"/>
    <n v="116"/>
    <n v="5530"/>
    <n v="1661433.2"/>
    <x v="6"/>
    <n v="271"/>
  </r>
  <r>
    <n v="980"/>
    <s v="Product_980"/>
    <x v="1"/>
    <n v="300.44"/>
    <x v="7"/>
    <n v="116"/>
    <n v="5530"/>
    <n v="1661433.2"/>
    <x v="7"/>
    <n v="410"/>
  </r>
  <r>
    <n v="980"/>
    <s v="Product_980"/>
    <x v="1"/>
    <n v="300.44"/>
    <x v="7"/>
    <n v="116"/>
    <n v="5530"/>
    <n v="1661433.2"/>
    <x v="8"/>
    <n v="293"/>
  </r>
  <r>
    <n v="980"/>
    <s v="Product_980"/>
    <x v="1"/>
    <n v="300.44"/>
    <x v="7"/>
    <n v="116"/>
    <n v="5530"/>
    <n v="1661433.2"/>
    <x v="9"/>
    <n v="845"/>
  </r>
  <r>
    <n v="980"/>
    <s v="Product_980"/>
    <x v="1"/>
    <n v="300.44"/>
    <x v="7"/>
    <n v="116"/>
    <n v="5530"/>
    <n v="1661433.2"/>
    <x v="10"/>
    <n v="821"/>
  </r>
  <r>
    <n v="980"/>
    <s v="Product_980"/>
    <x v="1"/>
    <n v="300.44"/>
    <x v="7"/>
    <n v="116"/>
    <n v="5530"/>
    <n v="1661433.2"/>
    <x v="11"/>
    <n v="967"/>
  </r>
  <r>
    <n v="981"/>
    <s v="Product_981"/>
    <x v="6"/>
    <n v="170.45"/>
    <x v="0"/>
    <n v="941"/>
    <n v="6558"/>
    <n v="1117811.1000000001"/>
    <x v="0"/>
    <n v="400"/>
  </r>
  <r>
    <n v="981"/>
    <s v="Product_981"/>
    <x v="6"/>
    <n v="170.45"/>
    <x v="0"/>
    <n v="941"/>
    <n v="6558"/>
    <n v="1117811.1000000001"/>
    <x v="1"/>
    <n v="905"/>
  </r>
  <r>
    <n v="981"/>
    <s v="Product_981"/>
    <x v="6"/>
    <n v="170.45"/>
    <x v="0"/>
    <n v="941"/>
    <n v="6558"/>
    <n v="1117811.1000000001"/>
    <x v="2"/>
    <n v="477"/>
  </r>
  <r>
    <n v="981"/>
    <s v="Product_981"/>
    <x v="6"/>
    <n v="170.45"/>
    <x v="0"/>
    <n v="941"/>
    <n v="6558"/>
    <n v="1117811.1000000001"/>
    <x v="3"/>
    <n v="167"/>
  </r>
  <r>
    <n v="981"/>
    <s v="Product_981"/>
    <x v="6"/>
    <n v="170.45"/>
    <x v="0"/>
    <n v="941"/>
    <n v="6558"/>
    <n v="1117811.1000000001"/>
    <x v="4"/>
    <n v="803"/>
  </r>
  <r>
    <n v="981"/>
    <s v="Product_981"/>
    <x v="6"/>
    <n v="170.45"/>
    <x v="0"/>
    <n v="941"/>
    <n v="6558"/>
    <n v="1117811.1000000001"/>
    <x v="5"/>
    <n v="522"/>
  </r>
  <r>
    <n v="981"/>
    <s v="Product_981"/>
    <x v="6"/>
    <n v="170.45"/>
    <x v="0"/>
    <n v="941"/>
    <n v="6558"/>
    <n v="1117811.1000000001"/>
    <x v="6"/>
    <n v="738"/>
  </r>
  <r>
    <n v="981"/>
    <s v="Product_981"/>
    <x v="6"/>
    <n v="170.45"/>
    <x v="0"/>
    <n v="941"/>
    <n v="6558"/>
    <n v="1117811.1000000001"/>
    <x v="7"/>
    <n v="376"/>
  </r>
  <r>
    <n v="981"/>
    <s v="Product_981"/>
    <x v="6"/>
    <n v="170.45"/>
    <x v="0"/>
    <n v="941"/>
    <n v="6558"/>
    <n v="1117811.1000000001"/>
    <x v="8"/>
    <n v="742"/>
  </r>
  <r>
    <n v="981"/>
    <s v="Product_981"/>
    <x v="6"/>
    <n v="170.45"/>
    <x v="0"/>
    <n v="941"/>
    <n v="6558"/>
    <n v="1117811.1000000001"/>
    <x v="9"/>
    <n v="746"/>
  </r>
  <r>
    <n v="981"/>
    <s v="Product_981"/>
    <x v="6"/>
    <n v="170.45"/>
    <x v="0"/>
    <n v="941"/>
    <n v="6558"/>
    <n v="1117811.1000000001"/>
    <x v="10"/>
    <n v="408"/>
  </r>
  <r>
    <n v="981"/>
    <s v="Product_981"/>
    <x v="6"/>
    <n v="170.45"/>
    <x v="0"/>
    <n v="941"/>
    <n v="6558"/>
    <n v="1117811.1000000001"/>
    <x v="11"/>
    <n v="274"/>
  </r>
  <r>
    <n v="982"/>
    <s v="Product_982"/>
    <x v="6"/>
    <n v="386.6"/>
    <x v="4"/>
    <n v="849"/>
    <n v="5020"/>
    <n v="1940732"/>
    <x v="0"/>
    <n v="901"/>
  </r>
  <r>
    <n v="982"/>
    <s v="Product_982"/>
    <x v="6"/>
    <n v="386.6"/>
    <x v="4"/>
    <n v="849"/>
    <n v="5020"/>
    <n v="1940732"/>
    <x v="1"/>
    <n v="927"/>
  </r>
  <r>
    <n v="982"/>
    <s v="Product_982"/>
    <x v="6"/>
    <n v="386.6"/>
    <x v="4"/>
    <n v="849"/>
    <n v="5020"/>
    <n v="1940732"/>
    <x v="2"/>
    <n v="158"/>
  </r>
  <r>
    <n v="982"/>
    <s v="Product_982"/>
    <x v="6"/>
    <n v="386.6"/>
    <x v="4"/>
    <n v="849"/>
    <n v="5020"/>
    <n v="1940732"/>
    <x v="3"/>
    <n v="520"/>
  </r>
  <r>
    <n v="982"/>
    <s v="Product_982"/>
    <x v="6"/>
    <n v="386.6"/>
    <x v="4"/>
    <n v="849"/>
    <n v="5020"/>
    <n v="1940732"/>
    <x v="4"/>
    <n v="476"/>
  </r>
  <r>
    <n v="982"/>
    <s v="Product_982"/>
    <x v="6"/>
    <n v="386.6"/>
    <x v="4"/>
    <n v="849"/>
    <n v="5020"/>
    <n v="1940732"/>
    <x v="5"/>
    <n v="96"/>
  </r>
  <r>
    <n v="982"/>
    <s v="Product_982"/>
    <x v="6"/>
    <n v="386.6"/>
    <x v="4"/>
    <n v="849"/>
    <n v="5020"/>
    <n v="1940732"/>
    <x v="6"/>
    <n v="15"/>
  </r>
  <r>
    <n v="982"/>
    <s v="Product_982"/>
    <x v="6"/>
    <n v="386.6"/>
    <x v="4"/>
    <n v="849"/>
    <n v="5020"/>
    <n v="1940732"/>
    <x v="7"/>
    <n v="383"/>
  </r>
  <r>
    <n v="982"/>
    <s v="Product_982"/>
    <x v="6"/>
    <n v="386.6"/>
    <x v="4"/>
    <n v="849"/>
    <n v="5020"/>
    <n v="1940732"/>
    <x v="8"/>
    <n v="752"/>
  </r>
  <r>
    <n v="982"/>
    <s v="Product_982"/>
    <x v="6"/>
    <n v="386.6"/>
    <x v="4"/>
    <n v="849"/>
    <n v="5020"/>
    <n v="1940732"/>
    <x v="9"/>
    <n v="436"/>
  </r>
  <r>
    <n v="982"/>
    <s v="Product_982"/>
    <x v="6"/>
    <n v="386.6"/>
    <x v="4"/>
    <n v="849"/>
    <n v="5020"/>
    <n v="1940732"/>
    <x v="10"/>
    <n v="111"/>
  </r>
  <r>
    <n v="982"/>
    <s v="Product_982"/>
    <x v="6"/>
    <n v="386.6"/>
    <x v="4"/>
    <n v="849"/>
    <n v="5020"/>
    <n v="1940732"/>
    <x v="11"/>
    <n v="245"/>
  </r>
  <r>
    <n v="983"/>
    <s v="Product_983"/>
    <x v="1"/>
    <n v="57.77"/>
    <x v="39"/>
    <n v="337"/>
    <n v="6466"/>
    <n v="373540.82"/>
    <x v="0"/>
    <n v="96"/>
  </r>
  <r>
    <n v="983"/>
    <s v="Product_983"/>
    <x v="1"/>
    <n v="57.77"/>
    <x v="39"/>
    <n v="337"/>
    <n v="6466"/>
    <n v="373540.82"/>
    <x v="1"/>
    <n v="563"/>
  </r>
  <r>
    <n v="983"/>
    <s v="Product_983"/>
    <x v="1"/>
    <n v="57.77"/>
    <x v="39"/>
    <n v="337"/>
    <n v="6466"/>
    <n v="373540.82"/>
    <x v="2"/>
    <n v="383"/>
  </r>
  <r>
    <n v="983"/>
    <s v="Product_983"/>
    <x v="1"/>
    <n v="57.77"/>
    <x v="39"/>
    <n v="337"/>
    <n v="6466"/>
    <n v="373540.82"/>
    <x v="3"/>
    <n v="620"/>
  </r>
  <r>
    <n v="983"/>
    <s v="Product_983"/>
    <x v="1"/>
    <n v="57.77"/>
    <x v="39"/>
    <n v="337"/>
    <n v="6466"/>
    <n v="373540.82"/>
    <x v="4"/>
    <n v="873"/>
  </r>
  <r>
    <n v="983"/>
    <s v="Product_983"/>
    <x v="1"/>
    <n v="57.77"/>
    <x v="39"/>
    <n v="337"/>
    <n v="6466"/>
    <n v="373540.82"/>
    <x v="5"/>
    <n v="869"/>
  </r>
  <r>
    <n v="983"/>
    <s v="Product_983"/>
    <x v="1"/>
    <n v="57.77"/>
    <x v="39"/>
    <n v="337"/>
    <n v="6466"/>
    <n v="373540.82"/>
    <x v="6"/>
    <n v="423"/>
  </r>
  <r>
    <n v="983"/>
    <s v="Product_983"/>
    <x v="1"/>
    <n v="57.77"/>
    <x v="39"/>
    <n v="337"/>
    <n v="6466"/>
    <n v="373540.82"/>
    <x v="7"/>
    <n v="845"/>
  </r>
  <r>
    <n v="983"/>
    <s v="Product_983"/>
    <x v="1"/>
    <n v="57.77"/>
    <x v="39"/>
    <n v="337"/>
    <n v="6466"/>
    <n v="373540.82"/>
    <x v="8"/>
    <n v="581"/>
  </r>
  <r>
    <n v="983"/>
    <s v="Product_983"/>
    <x v="1"/>
    <n v="57.77"/>
    <x v="39"/>
    <n v="337"/>
    <n v="6466"/>
    <n v="373540.82"/>
    <x v="9"/>
    <n v="830"/>
  </r>
  <r>
    <n v="983"/>
    <s v="Product_983"/>
    <x v="1"/>
    <n v="57.77"/>
    <x v="39"/>
    <n v="337"/>
    <n v="6466"/>
    <n v="373540.82"/>
    <x v="10"/>
    <n v="273"/>
  </r>
  <r>
    <n v="983"/>
    <s v="Product_983"/>
    <x v="1"/>
    <n v="57.77"/>
    <x v="39"/>
    <n v="337"/>
    <n v="6466"/>
    <n v="373540.82"/>
    <x v="11"/>
    <n v="110"/>
  </r>
  <r>
    <n v="984"/>
    <s v="Product_984"/>
    <x v="1"/>
    <n v="42.19"/>
    <x v="19"/>
    <n v="881"/>
    <n v="4279"/>
    <n v="180531.01"/>
    <x v="0"/>
    <n v="516"/>
  </r>
  <r>
    <n v="984"/>
    <s v="Product_984"/>
    <x v="1"/>
    <n v="42.19"/>
    <x v="19"/>
    <n v="881"/>
    <n v="4279"/>
    <n v="180531.01"/>
    <x v="1"/>
    <n v="782"/>
  </r>
  <r>
    <n v="984"/>
    <s v="Product_984"/>
    <x v="1"/>
    <n v="42.19"/>
    <x v="19"/>
    <n v="881"/>
    <n v="4279"/>
    <n v="180531.01"/>
    <x v="2"/>
    <n v="162"/>
  </r>
  <r>
    <n v="984"/>
    <s v="Product_984"/>
    <x v="1"/>
    <n v="42.19"/>
    <x v="19"/>
    <n v="881"/>
    <n v="4279"/>
    <n v="180531.01"/>
    <x v="3"/>
    <n v="136"/>
  </r>
  <r>
    <n v="984"/>
    <s v="Product_984"/>
    <x v="1"/>
    <n v="42.19"/>
    <x v="19"/>
    <n v="881"/>
    <n v="4279"/>
    <n v="180531.01"/>
    <x v="4"/>
    <n v="459"/>
  </r>
  <r>
    <n v="984"/>
    <s v="Product_984"/>
    <x v="1"/>
    <n v="42.19"/>
    <x v="19"/>
    <n v="881"/>
    <n v="4279"/>
    <n v="180531.01"/>
    <x v="5"/>
    <n v="441"/>
  </r>
  <r>
    <n v="984"/>
    <s v="Product_984"/>
    <x v="1"/>
    <n v="42.19"/>
    <x v="19"/>
    <n v="881"/>
    <n v="4279"/>
    <n v="180531.01"/>
    <x v="6"/>
    <n v="523"/>
  </r>
  <r>
    <n v="984"/>
    <s v="Product_984"/>
    <x v="1"/>
    <n v="42.19"/>
    <x v="19"/>
    <n v="881"/>
    <n v="4279"/>
    <n v="180531.01"/>
    <x v="7"/>
    <n v="151"/>
  </r>
  <r>
    <n v="984"/>
    <s v="Product_984"/>
    <x v="1"/>
    <n v="42.19"/>
    <x v="19"/>
    <n v="881"/>
    <n v="4279"/>
    <n v="180531.01"/>
    <x v="8"/>
    <n v="103"/>
  </r>
  <r>
    <n v="984"/>
    <s v="Product_984"/>
    <x v="1"/>
    <n v="42.19"/>
    <x v="19"/>
    <n v="881"/>
    <n v="4279"/>
    <n v="180531.01"/>
    <x v="9"/>
    <n v="367"/>
  </r>
  <r>
    <n v="984"/>
    <s v="Product_984"/>
    <x v="1"/>
    <n v="42.19"/>
    <x v="19"/>
    <n v="881"/>
    <n v="4279"/>
    <n v="180531.01"/>
    <x v="10"/>
    <n v="406"/>
  </r>
  <r>
    <n v="984"/>
    <s v="Product_984"/>
    <x v="1"/>
    <n v="42.19"/>
    <x v="19"/>
    <n v="881"/>
    <n v="4279"/>
    <n v="180531.01"/>
    <x v="11"/>
    <n v="233"/>
  </r>
  <r>
    <n v="985"/>
    <s v="Product_985"/>
    <x v="3"/>
    <n v="365.45"/>
    <x v="23"/>
    <n v="737"/>
    <n v="4931"/>
    <n v="1802033.95"/>
    <x v="0"/>
    <n v="568"/>
  </r>
  <r>
    <n v="985"/>
    <s v="Product_985"/>
    <x v="3"/>
    <n v="365.45"/>
    <x v="23"/>
    <n v="737"/>
    <n v="4931"/>
    <n v="1802033.95"/>
    <x v="1"/>
    <n v="484"/>
  </r>
  <r>
    <n v="985"/>
    <s v="Product_985"/>
    <x v="3"/>
    <n v="365.45"/>
    <x v="23"/>
    <n v="737"/>
    <n v="4931"/>
    <n v="1802033.95"/>
    <x v="2"/>
    <n v="440"/>
  </r>
  <r>
    <n v="985"/>
    <s v="Product_985"/>
    <x v="3"/>
    <n v="365.45"/>
    <x v="23"/>
    <n v="737"/>
    <n v="4931"/>
    <n v="1802033.95"/>
    <x v="3"/>
    <n v="153"/>
  </r>
  <r>
    <n v="985"/>
    <s v="Product_985"/>
    <x v="3"/>
    <n v="365.45"/>
    <x v="23"/>
    <n v="737"/>
    <n v="4931"/>
    <n v="1802033.95"/>
    <x v="4"/>
    <n v="252"/>
  </r>
  <r>
    <n v="985"/>
    <s v="Product_985"/>
    <x v="3"/>
    <n v="365.45"/>
    <x v="23"/>
    <n v="737"/>
    <n v="4931"/>
    <n v="1802033.95"/>
    <x v="5"/>
    <n v="202"/>
  </r>
  <r>
    <n v="985"/>
    <s v="Product_985"/>
    <x v="3"/>
    <n v="365.45"/>
    <x v="23"/>
    <n v="737"/>
    <n v="4931"/>
    <n v="1802033.95"/>
    <x v="6"/>
    <n v="802"/>
  </r>
  <r>
    <n v="985"/>
    <s v="Product_985"/>
    <x v="3"/>
    <n v="365.45"/>
    <x v="23"/>
    <n v="737"/>
    <n v="4931"/>
    <n v="1802033.95"/>
    <x v="7"/>
    <n v="834"/>
  </r>
  <r>
    <n v="985"/>
    <s v="Product_985"/>
    <x v="3"/>
    <n v="365.45"/>
    <x v="23"/>
    <n v="737"/>
    <n v="4931"/>
    <n v="1802033.95"/>
    <x v="8"/>
    <n v="203"/>
  </r>
  <r>
    <n v="985"/>
    <s v="Product_985"/>
    <x v="3"/>
    <n v="365.45"/>
    <x v="23"/>
    <n v="737"/>
    <n v="4931"/>
    <n v="1802033.95"/>
    <x v="9"/>
    <n v="344"/>
  </r>
  <r>
    <n v="985"/>
    <s v="Product_985"/>
    <x v="3"/>
    <n v="365.45"/>
    <x v="23"/>
    <n v="737"/>
    <n v="4931"/>
    <n v="1802033.95"/>
    <x v="10"/>
    <n v="372"/>
  </r>
  <r>
    <n v="985"/>
    <s v="Product_985"/>
    <x v="3"/>
    <n v="365.45"/>
    <x v="23"/>
    <n v="737"/>
    <n v="4931"/>
    <n v="1802033.95"/>
    <x v="11"/>
    <n v="277"/>
  </r>
  <r>
    <n v="986"/>
    <s v="Product_986"/>
    <x v="6"/>
    <n v="250.27"/>
    <x v="24"/>
    <n v="864"/>
    <n v="5965"/>
    <n v="1492860.55"/>
    <x v="0"/>
    <n v="923"/>
  </r>
  <r>
    <n v="986"/>
    <s v="Product_986"/>
    <x v="6"/>
    <n v="250.27"/>
    <x v="24"/>
    <n v="864"/>
    <n v="5965"/>
    <n v="1492860.55"/>
    <x v="1"/>
    <n v="83"/>
  </r>
  <r>
    <n v="986"/>
    <s v="Product_986"/>
    <x v="6"/>
    <n v="250.27"/>
    <x v="24"/>
    <n v="864"/>
    <n v="5965"/>
    <n v="1492860.55"/>
    <x v="2"/>
    <n v="852"/>
  </r>
  <r>
    <n v="986"/>
    <s v="Product_986"/>
    <x v="6"/>
    <n v="250.27"/>
    <x v="24"/>
    <n v="864"/>
    <n v="5965"/>
    <n v="1492860.55"/>
    <x v="3"/>
    <n v="387"/>
  </r>
  <r>
    <n v="986"/>
    <s v="Product_986"/>
    <x v="6"/>
    <n v="250.27"/>
    <x v="24"/>
    <n v="864"/>
    <n v="5965"/>
    <n v="1492860.55"/>
    <x v="4"/>
    <n v="525"/>
  </r>
  <r>
    <n v="986"/>
    <s v="Product_986"/>
    <x v="6"/>
    <n v="250.27"/>
    <x v="24"/>
    <n v="864"/>
    <n v="5965"/>
    <n v="1492860.55"/>
    <x v="5"/>
    <n v="410"/>
  </r>
  <r>
    <n v="986"/>
    <s v="Product_986"/>
    <x v="6"/>
    <n v="250.27"/>
    <x v="24"/>
    <n v="864"/>
    <n v="5965"/>
    <n v="1492860.55"/>
    <x v="6"/>
    <n v="752"/>
  </r>
  <r>
    <n v="986"/>
    <s v="Product_986"/>
    <x v="6"/>
    <n v="250.27"/>
    <x v="24"/>
    <n v="864"/>
    <n v="5965"/>
    <n v="1492860.55"/>
    <x v="7"/>
    <n v="750"/>
  </r>
  <r>
    <n v="986"/>
    <s v="Product_986"/>
    <x v="6"/>
    <n v="250.27"/>
    <x v="24"/>
    <n v="864"/>
    <n v="5965"/>
    <n v="1492860.55"/>
    <x v="8"/>
    <n v="52"/>
  </r>
  <r>
    <n v="986"/>
    <s v="Product_986"/>
    <x v="6"/>
    <n v="250.27"/>
    <x v="24"/>
    <n v="864"/>
    <n v="5965"/>
    <n v="1492860.55"/>
    <x v="9"/>
    <n v="159"/>
  </r>
  <r>
    <n v="986"/>
    <s v="Product_986"/>
    <x v="6"/>
    <n v="250.27"/>
    <x v="24"/>
    <n v="864"/>
    <n v="5965"/>
    <n v="1492860.55"/>
    <x v="10"/>
    <n v="596"/>
  </r>
  <r>
    <n v="986"/>
    <s v="Product_986"/>
    <x v="6"/>
    <n v="250.27"/>
    <x v="24"/>
    <n v="864"/>
    <n v="5965"/>
    <n v="1492860.55"/>
    <x v="11"/>
    <n v="476"/>
  </r>
  <r>
    <n v="987"/>
    <s v="Product_987"/>
    <x v="2"/>
    <n v="345.76"/>
    <x v="3"/>
    <n v="840"/>
    <n v="7116"/>
    <n v="2460428.16"/>
    <x v="0"/>
    <n v="845"/>
  </r>
  <r>
    <n v="987"/>
    <s v="Product_987"/>
    <x v="2"/>
    <n v="345.76"/>
    <x v="3"/>
    <n v="840"/>
    <n v="7116"/>
    <n v="2460428.16"/>
    <x v="1"/>
    <n v="898"/>
  </r>
  <r>
    <n v="987"/>
    <s v="Product_987"/>
    <x v="2"/>
    <n v="345.76"/>
    <x v="3"/>
    <n v="840"/>
    <n v="7116"/>
    <n v="2460428.16"/>
    <x v="2"/>
    <n v="188"/>
  </r>
  <r>
    <n v="987"/>
    <s v="Product_987"/>
    <x v="2"/>
    <n v="345.76"/>
    <x v="3"/>
    <n v="840"/>
    <n v="7116"/>
    <n v="2460428.16"/>
    <x v="3"/>
    <n v="208"/>
  </r>
  <r>
    <n v="987"/>
    <s v="Product_987"/>
    <x v="2"/>
    <n v="345.76"/>
    <x v="3"/>
    <n v="840"/>
    <n v="7116"/>
    <n v="2460428.16"/>
    <x v="4"/>
    <n v="751"/>
  </r>
  <r>
    <n v="987"/>
    <s v="Product_987"/>
    <x v="2"/>
    <n v="345.76"/>
    <x v="3"/>
    <n v="840"/>
    <n v="7116"/>
    <n v="2460428.16"/>
    <x v="5"/>
    <n v="992"/>
  </r>
  <r>
    <n v="987"/>
    <s v="Product_987"/>
    <x v="2"/>
    <n v="345.76"/>
    <x v="3"/>
    <n v="840"/>
    <n v="7116"/>
    <n v="2460428.16"/>
    <x v="6"/>
    <n v="20"/>
  </r>
  <r>
    <n v="987"/>
    <s v="Product_987"/>
    <x v="2"/>
    <n v="345.76"/>
    <x v="3"/>
    <n v="840"/>
    <n v="7116"/>
    <n v="2460428.16"/>
    <x v="7"/>
    <n v="626"/>
  </r>
  <r>
    <n v="987"/>
    <s v="Product_987"/>
    <x v="2"/>
    <n v="345.76"/>
    <x v="3"/>
    <n v="840"/>
    <n v="7116"/>
    <n v="2460428.16"/>
    <x v="8"/>
    <n v="973"/>
  </r>
  <r>
    <n v="987"/>
    <s v="Product_987"/>
    <x v="2"/>
    <n v="345.76"/>
    <x v="3"/>
    <n v="840"/>
    <n v="7116"/>
    <n v="2460428.16"/>
    <x v="9"/>
    <n v="549"/>
  </r>
  <r>
    <n v="987"/>
    <s v="Product_987"/>
    <x v="2"/>
    <n v="345.76"/>
    <x v="3"/>
    <n v="840"/>
    <n v="7116"/>
    <n v="2460428.16"/>
    <x v="10"/>
    <n v="650"/>
  </r>
  <r>
    <n v="987"/>
    <s v="Product_987"/>
    <x v="2"/>
    <n v="345.76"/>
    <x v="3"/>
    <n v="840"/>
    <n v="7116"/>
    <n v="2460428.16"/>
    <x v="11"/>
    <n v="416"/>
  </r>
  <r>
    <n v="988"/>
    <s v="Product_988"/>
    <x v="0"/>
    <n v="220.24"/>
    <x v="9"/>
    <n v="147"/>
    <n v="5336"/>
    <n v="1175200.6399999999"/>
    <x v="0"/>
    <n v="68"/>
  </r>
  <r>
    <n v="988"/>
    <s v="Product_988"/>
    <x v="0"/>
    <n v="220.24"/>
    <x v="9"/>
    <n v="147"/>
    <n v="5336"/>
    <n v="1175200.6399999999"/>
    <x v="1"/>
    <n v="804"/>
  </r>
  <r>
    <n v="988"/>
    <s v="Product_988"/>
    <x v="0"/>
    <n v="220.24"/>
    <x v="9"/>
    <n v="147"/>
    <n v="5336"/>
    <n v="1175200.6399999999"/>
    <x v="2"/>
    <n v="414"/>
  </r>
  <r>
    <n v="988"/>
    <s v="Product_988"/>
    <x v="0"/>
    <n v="220.24"/>
    <x v="9"/>
    <n v="147"/>
    <n v="5336"/>
    <n v="1175200.6399999999"/>
    <x v="3"/>
    <n v="271"/>
  </r>
  <r>
    <n v="988"/>
    <s v="Product_988"/>
    <x v="0"/>
    <n v="220.24"/>
    <x v="9"/>
    <n v="147"/>
    <n v="5336"/>
    <n v="1175200.6399999999"/>
    <x v="4"/>
    <n v="437"/>
  </r>
  <r>
    <n v="988"/>
    <s v="Product_988"/>
    <x v="0"/>
    <n v="220.24"/>
    <x v="9"/>
    <n v="147"/>
    <n v="5336"/>
    <n v="1175200.6399999999"/>
    <x v="5"/>
    <n v="20"/>
  </r>
  <r>
    <n v="988"/>
    <s v="Product_988"/>
    <x v="0"/>
    <n v="220.24"/>
    <x v="9"/>
    <n v="147"/>
    <n v="5336"/>
    <n v="1175200.6399999999"/>
    <x v="6"/>
    <n v="689"/>
  </r>
  <r>
    <n v="988"/>
    <s v="Product_988"/>
    <x v="0"/>
    <n v="220.24"/>
    <x v="9"/>
    <n v="147"/>
    <n v="5336"/>
    <n v="1175200.6399999999"/>
    <x v="7"/>
    <n v="318"/>
  </r>
  <r>
    <n v="988"/>
    <s v="Product_988"/>
    <x v="0"/>
    <n v="220.24"/>
    <x v="9"/>
    <n v="147"/>
    <n v="5336"/>
    <n v="1175200.6399999999"/>
    <x v="8"/>
    <n v="939"/>
  </r>
  <r>
    <n v="988"/>
    <s v="Product_988"/>
    <x v="0"/>
    <n v="220.24"/>
    <x v="9"/>
    <n v="147"/>
    <n v="5336"/>
    <n v="1175200.6399999999"/>
    <x v="9"/>
    <n v="661"/>
  </r>
  <r>
    <n v="988"/>
    <s v="Product_988"/>
    <x v="0"/>
    <n v="220.24"/>
    <x v="9"/>
    <n v="147"/>
    <n v="5336"/>
    <n v="1175200.6399999999"/>
    <x v="10"/>
    <n v="38"/>
  </r>
  <r>
    <n v="988"/>
    <s v="Product_988"/>
    <x v="0"/>
    <n v="220.24"/>
    <x v="9"/>
    <n v="147"/>
    <n v="5336"/>
    <n v="1175200.6399999999"/>
    <x v="11"/>
    <n v="677"/>
  </r>
  <r>
    <n v="989"/>
    <s v="Product_989"/>
    <x v="4"/>
    <n v="126.97"/>
    <x v="30"/>
    <n v="575"/>
    <n v="5359"/>
    <n v="680432.23"/>
    <x v="0"/>
    <n v="117"/>
  </r>
  <r>
    <n v="989"/>
    <s v="Product_989"/>
    <x v="4"/>
    <n v="126.97"/>
    <x v="30"/>
    <n v="575"/>
    <n v="5359"/>
    <n v="680432.23"/>
    <x v="1"/>
    <n v="637"/>
  </r>
  <r>
    <n v="989"/>
    <s v="Product_989"/>
    <x v="4"/>
    <n v="126.97"/>
    <x v="30"/>
    <n v="575"/>
    <n v="5359"/>
    <n v="680432.23"/>
    <x v="2"/>
    <n v="338"/>
  </r>
  <r>
    <n v="989"/>
    <s v="Product_989"/>
    <x v="4"/>
    <n v="126.97"/>
    <x v="30"/>
    <n v="575"/>
    <n v="5359"/>
    <n v="680432.23"/>
    <x v="3"/>
    <n v="142"/>
  </r>
  <r>
    <n v="989"/>
    <s v="Product_989"/>
    <x v="4"/>
    <n v="126.97"/>
    <x v="30"/>
    <n v="575"/>
    <n v="5359"/>
    <n v="680432.23"/>
    <x v="4"/>
    <n v="753"/>
  </r>
  <r>
    <n v="989"/>
    <s v="Product_989"/>
    <x v="4"/>
    <n v="126.97"/>
    <x v="30"/>
    <n v="575"/>
    <n v="5359"/>
    <n v="680432.23"/>
    <x v="5"/>
    <n v="550"/>
  </r>
  <r>
    <n v="989"/>
    <s v="Product_989"/>
    <x v="4"/>
    <n v="126.97"/>
    <x v="30"/>
    <n v="575"/>
    <n v="5359"/>
    <n v="680432.23"/>
    <x v="6"/>
    <n v="938"/>
  </r>
  <r>
    <n v="989"/>
    <s v="Product_989"/>
    <x v="4"/>
    <n v="126.97"/>
    <x v="30"/>
    <n v="575"/>
    <n v="5359"/>
    <n v="680432.23"/>
    <x v="7"/>
    <n v="368"/>
  </r>
  <r>
    <n v="989"/>
    <s v="Product_989"/>
    <x v="4"/>
    <n v="126.97"/>
    <x v="30"/>
    <n v="575"/>
    <n v="5359"/>
    <n v="680432.23"/>
    <x v="8"/>
    <n v="374"/>
  </r>
  <r>
    <n v="989"/>
    <s v="Product_989"/>
    <x v="4"/>
    <n v="126.97"/>
    <x v="30"/>
    <n v="575"/>
    <n v="5359"/>
    <n v="680432.23"/>
    <x v="9"/>
    <n v="911"/>
  </r>
  <r>
    <n v="989"/>
    <s v="Product_989"/>
    <x v="4"/>
    <n v="126.97"/>
    <x v="30"/>
    <n v="575"/>
    <n v="5359"/>
    <n v="680432.23"/>
    <x v="10"/>
    <n v="104"/>
  </r>
  <r>
    <n v="989"/>
    <s v="Product_989"/>
    <x v="4"/>
    <n v="126.97"/>
    <x v="30"/>
    <n v="575"/>
    <n v="5359"/>
    <n v="680432.23"/>
    <x v="11"/>
    <n v="127"/>
  </r>
  <r>
    <n v="990"/>
    <s v="Product_990"/>
    <x v="4"/>
    <n v="410.46"/>
    <x v="3"/>
    <n v="806"/>
    <n v="7675"/>
    <n v="3150280.5"/>
    <x v="0"/>
    <n v="887"/>
  </r>
  <r>
    <n v="990"/>
    <s v="Product_990"/>
    <x v="4"/>
    <n v="410.46"/>
    <x v="3"/>
    <n v="806"/>
    <n v="7675"/>
    <n v="3150280.5"/>
    <x v="1"/>
    <n v="807"/>
  </r>
  <r>
    <n v="990"/>
    <s v="Product_990"/>
    <x v="4"/>
    <n v="410.46"/>
    <x v="3"/>
    <n v="806"/>
    <n v="7675"/>
    <n v="3150280.5"/>
    <x v="2"/>
    <n v="606"/>
  </r>
  <r>
    <n v="990"/>
    <s v="Product_990"/>
    <x v="4"/>
    <n v="410.46"/>
    <x v="3"/>
    <n v="806"/>
    <n v="7675"/>
    <n v="3150280.5"/>
    <x v="3"/>
    <n v="610"/>
  </r>
  <r>
    <n v="990"/>
    <s v="Product_990"/>
    <x v="4"/>
    <n v="410.46"/>
    <x v="3"/>
    <n v="806"/>
    <n v="7675"/>
    <n v="3150280.5"/>
    <x v="4"/>
    <n v="980"/>
  </r>
  <r>
    <n v="990"/>
    <s v="Product_990"/>
    <x v="4"/>
    <n v="410.46"/>
    <x v="3"/>
    <n v="806"/>
    <n v="7675"/>
    <n v="3150280.5"/>
    <x v="5"/>
    <n v="734"/>
  </r>
  <r>
    <n v="990"/>
    <s v="Product_990"/>
    <x v="4"/>
    <n v="410.46"/>
    <x v="3"/>
    <n v="806"/>
    <n v="7675"/>
    <n v="3150280.5"/>
    <x v="6"/>
    <n v="227"/>
  </r>
  <r>
    <n v="990"/>
    <s v="Product_990"/>
    <x v="4"/>
    <n v="410.46"/>
    <x v="3"/>
    <n v="806"/>
    <n v="7675"/>
    <n v="3150280.5"/>
    <x v="7"/>
    <n v="605"/>
  </r>
  <r>
    <n v="990"/>
    <s v="Product_990"/>
    <x v="4"/>
    <n v="410.46"/>
    <x v="3"/>
    <n v="806"/>
    <n v="7675"/>
    <n v="3150280.5"/>
    <x v="8"/>
    <n v="841"/>
  </r>
  <r>
    <n v="990"/>
    <s v="Product_990"/>
    <x v="4"/>
    <n v="410.46"/>
    <x v="3"/>
    <n v="806"/>
    <n v="7675"/>
    <n v="3150280.5"/>
    <x v="9"/>
    <n v="819"/>
  </r>
  <r>
    <n v="990"/>
    <s v="Product_990"/>
    <x v="4"/>
    <n v="410.46"/>
    <x v="3"/>
    <n v="806"/>
    <n v="7675"/>
    <n v="3150280.5"/>
    <x v="10"/>
    <n v="323"/>
  </r>
  <r>
    <n v="990"/>
    <s v="Product_990"/>
    <x v="4"/>
    <n v="410.46"/>
    <x v="3"/>
    <n v="806"/>
    <n v="7675"/>
    <n v="3150280.5"/>
    <x v="11"/>
    <n v="236"/>
  </r>
  <r>
    <n v="991"/>
    <s v="Product_991"/>
    <x v="2"/>
    <n v="400.71"/>
    <x v="28"/>
    <n v="323"/>
    <n v="6628"/>
    <n v="2655905.88"/>
    <x v="0"/>
    <n v="58"/>
  </r>
  <r>
    <n v="991"/>
    <s v="Product_991"/>
    <x v="2"/>
    <n v="400.71"/>
    <x v="28"/>
    <n v="323"/>
    <n v="6628"/>
    <n v="2655905.88"/>
    <x v="1"/>
    <n v="583"/>
  </r>
  <r>
    <n v="991"/>
    <s v="Product_991"/>
    <x v="2"/>
    <n v="400.71"/>
    <x v="28"/>
    <n v="323"/>
    <n v="6628"/>
    <n v="2655905.88"/>
    <x v="2"/>
    <n v="180"/>
  </r>
  <r>
    <n v="991"/>
    <s v="Product_991"/>
    <x v="2"/>
    <n v="400.71"/>
    <x v="28"/>
    <n v="323"/>
    <n v="6628"/>
    <n v="2655905.88"/>
    <x v="3"/>
    <n v="888"/>
  </r>
  <r>
    <n v="991"/>
    <s v="Product_991"/>
    <x v="2"/>
    <n v="400.71"/>
    <x v="28"/>
    <n v="323"/>
    <n v="6628"/>
    <n v="2655905.88"/>
    <x v="4"/>
    <n v="853"/>
  </r>
  <r>
    <n v="991"/>
    <s v="Product_991"/>
    <x v="2"/>
    <n v="400.71"/>
    <x v="28"/>
    <n v="323"/>
    <n v="6628"/>
    <n v="2655905.88"/>
    <x v="5"/>
    <n v="101"/>
  </r>
  <r>
    <n v="991"/>
    <s v="Product_991"/>
    <x v="2"/>
    <n v="400.71"/>
    <x v="28"/>
    <n v="323"/>
    <n v="6628"/>
    <n v="2655905.88"/>
    <x v="6"/>
    <n v="784"/>
  </r>
  <r>
    <n v="991"/>
    <s v="Product_991"/>
    <x v="2"/>
    <n v="400.71"/>
    <x v="28"/>
    <n v="323"/>
    <n v="6628"/>
    <n v="2655905.88"/>
    <x v="7"/>
    <n v="994"/>
  </r>
  <r>
    <n v="991"/>
    <s v="Product_991"/>
    <x v="2"/>
    <n v="400.71"/>
    <x v="28"/>
    <n v="323"/>
    <n v="6628"/>
    <n v="2655905.88"/>
    <x v="8"/>
    <n v="53"/>
  </r>
  <r>
    <n v="991"/>
    <s v="Product_991"/>
    <x v="2"/>
    <n v="400.71"/>
    <x v="28"/>
    <n v="323"/>
    <n v="6628"/>
    <n v="2655905.88"/>
    <x v="9"/>
    <n v="540"/>
  </r>
  <r>
    <n v="991"/>
    <s v="Product_991"/>
    <x v="2"/>
    <n v="400.71"/>
    <x v="28"/>
    <n v="323"/>
    <n v="6628"/>
    <n v="2655905.88"/>
    <x v="10"/>
    <n v="792"/>
  </r>
  <r>
    <n v="991"/>
    <s v="Product_991"/>
    <x v="2"/>
    <n v="400.71"/>
    <x v="28"/>
    <n v="323"/>
    <n v="6628"/>
    <n v="2655905.88"/>
    <x v="11"/>
    <n v="802"/>
  </r>
  <r>
    <n v="992"/>
    <s v="Product_992"/>
    <x v="1"/>
    <n v="348.87"/>
    <x v="36"/>
    <n v="443"/>
    <n v="4978"/>
    <n v="1736674.86"/>
    <x v="0"/>
    <n v="32"/>
  </r>
  <r>
    <n v="992"/>
    <s v="Product_992"/>
    <x v="1"/>
    <n v="348.87"/>
    <x v="36"/>
    <n v="443"/>
    <n v="4978"/>
    <n v="1736674.86"/>
    <x v="1"/>
    <n v="295"/>
  </r>
  <r>
    <n v="992"/>
    <s v="Product_992"/>
    <x v="1"/>
    <n v="348.87"/>
    <x v="36"/>
    <n v="443"/>
    <n v="4978"/>
    <n v="1736674.86"/>
    <x v="2"/>
    <n v="287"/>
  </r>
  <r>
    <n v="992"/>
    <s v="Product_992"/>
    <x v="1"/>
    <n v="348.87"/>
    <x v="36"/>
    <n v="443"/>
    <n v="4978"/>
    <n v="1736674.86"/>
    <x v="3"/>
    <n v="819"/>
  </r>
  <r>
    <n v="992"/>
    <s v="Product_992"/>
    <x v="1"/>
    <n v="348.87"/>
    <x v="36"/>
    <n v="443"/>
    <n v="4978"/>
    <n v="1736674.86"/>
    <x v="4"/>
    <n v="660"/>
  </r>
  <r>
    <n v="992"/>
    <s v="Product_992"/>
    <x v="1"/>
    <n v="348.87"/>
    <x v="36"/>
    <n v="443"/>
    <n v="4978"/>
    <n v="1736674.86"/>
    <x v="5"/>
    <n v="45"/>
  </r>
  <r>
    <n v="992"/>
    <s v="Product_992"/>
    <x v="1"/>
    <n v="348.87"/>
    <x v="36"/>
    <n v="443"/>
    <n v="4978"/>
    <n v="1736674.86"/>
    <x v="6"/>
    <n v="287"/>
  </r>
  <r>
    <n v="992"/>
    <s v="Product_992"/>
    <x v="1"/>
    <n v="348.87"/>
    <x v="36"/>
    <n v="443"/>
    <n v="4978"/>
    <n v="1736674.86"/>
    <x v="7"/>
    <n v="559"/>
  </r>
  <r>
    <n v="992"/>
    <s v="Product_992"/>
    <x v="1"/>
    <n v="348.87"/>
    <x v="36"/>
    <n v="443"/>
    <n v="4978"/>
    <n v="1736674.86"/>
    <x v="8"/>
    <n v="275"/>
  </r>
  <r>
    <n v="992"/>
    <s v="Product_992"/>
    <x v="1"/>
    <n v="348.87"/>
    <x v="36"/>
    <n v="443"/>
    <n v="4978"/>
    <n v="1736674.86"/>
    <x v="9"/>
    <n v="143"/>
  </r>
  <r>
    <n v="992"/>
    <s v="Product_992"/>
    <x v="1"/>
    <n v="348.87"/>
    <x v="36"/>
    <n v="443"/>
    <n v="4978"/>
    <n v="1736674.86"/>
    <x v="10"/>
    <n v="958"/>
  </r>
  <r>
    <n v="992"/>
    <s v="Product_992"/>
    <x v="1"/>
    <n v="348.87"/>
    <x v="36"/>
    <n v="443"/>
    <n v="4978"/>
    <n v="1736674.86"/>
    <x v="11"/>
    <n v="618"/>
  </r>
  <r>
    <n v="993"/>
    <s v="Product_993"/>
    <x v="1"/>
    <n v="139.71"/>
    <x v="22"/>
    <n v="837"/>
    <n v="5302"/>
    <n v="740742.42"/>
    <x v="0"/>
    <n v="317"/>
  </r>
  <r>
    <n v="993"/>
    <s v="Product_993"/>
    <x v="1"/>
    <n v="139.71"/>
    <x v="22"/>
    <n v="837"/>
    <n v="5302"/>
    <n v="740742.42"/>
    <x v="1"/>
    <n v="235"/>
  </r>
  <r>
    <n v="993"/>
    <s v="Product_993"/>
    <x v="1"/>
    <n v="139.71"/>
    <x v="22"/>
    <n v="837"/>
    <n v="5302"/>
    <n v="740742.42"/>
    <x v="2"/>
    <n v="833"/>
  </r>
  <r>
    <n v="993"/>
    <s v="Product_993"/>
    <x v="1"/>
    <n v="139.71"/>
    <x v="22"/>
    <n v="837"/>
    <n v="5302"/>
    <n v="740742.42"/>
    <x v="3"/>
    <n v="68"/>
  </r>
  <r>
    <n v="993"/>
    <s v="Product_993"/>
    <x v="1"/>
    <n v="139.71"/>
    <x v="22"/>
    <n v="837"/>
    <n v="5302"/>
    <n v="740742.42"/>
    <x v="4"/>
    <n v="235"/>
  </r>
  <r>
    <n v="993"/>
    <s v="Product_993"/>
    <x v="1"/>
    <n v="139.71"/>
    <x v="22"/>
    <n v="837"/>
    <n v="5302"/>
    <n v="740742.42"/>
    <x v="5"/>
    <n v="65"/>
  </r>
  <r>
    <n v="993"/>
    <s v="Product_993"/>
    <x v="1"/>
    <n v="139.71"/>
    <x v="22"/>
    <n v="837"/>
    <n v="5302"/>
    <n v="740742.42"/>
    <x v="6"/>
    <n v="808"/>
  </r>
  <r>
    <n v="993"/>
    <s v="Product_993"/>
    <x v="1"/>
    <n v="139.71"/>
    <x v="22"/>
    <n v="837"/>
    <n v="5302"/>
    <n v="740742.42"/>
    <x v="7"/>
    <n v="702"/>
  </r>
  <r>
    <n v="993"/>
    <s v="Product_993"/>
    <x v="1"/>
    <n v="139.71"/>
    <x v="22"/>
    <n v="837"/>
    <n v="5302"/>
    <n v="740742.42"/>
    <x v="8"/>
    <n v="334"/>
  </r>
  <r>
    <n v="993"/>
    <s v="Product_993"/>
    <x v="1"/>
    <n v="139.71"/>
    <x v="22"/>
    <n v="837"/>
    <n v="5302"/>
    <n v="740742.42"/>
    <x v="9"/>
    <n v="587"/>
  </r>
  <r>
    <n v="993"/>
    <s v="Product_993"/>
    <x v="1"/>
    <n v="139.71"/>
    <x v="22"/>
    <n v="837"/>
    <n v="5302"/>
    <n v="740742.42"/>
    <x v="10"/>
    <n v="991"/>
  </r>
  <r>
    <n v="993"/>
    <s v="Product_993"/>
    <x v="1"/>
    <n v="139.71"/>
    <x v="22"/>
    <n v="837"/>
    <n v="5302"/>
    <n v="740742.42"/>
    <x v="11"/>
    <n v="127"/>
  </r>
  <r>
    <n v="994"/>
    <s v="Product_994"/>
    <x v="1"/>
    <n v="297.16000000000003"/>
    <x v="23"/>
    <n v="13"/>
    <n v="3842"/>
    <n v="1141688.72"/>
    <x v="0"/>
    <n v="49"/>
  </r>
  <r>
    <n v="994"/>
    <s v="Product_994"/>
    <x v="1"/>
    <n v="297.16000000000003"/>
    <x v="23"/>
    <n v="13"/>
    <n v="3842"/>
    <n v="1141688.72"/>
    <x v="1"/>
    <n v="55"/>
  </r>
  <r>
    <n v="994"/>
    <s v="Product_994"/>
    <x v="1"/>
    <n v="297.16000000000003"/>
    <x v="23"/>
    <n v="13"/>
    <n v="3842"/>
    <n v="1141688.72"/>
    <x v="2"/>
    <n v="186"/>
  </r>
  <r>
    <n v="994"/>
    <s v="Product_994"/>
    <x v="1"/>
    <n v="297.16000000000003"/>
    <x v="23"/>
    <n v="13"/>
    <n v="3842"/>
    <n v="1141688.72"/>
    <x v="3"/>
    <n v="246"/>
  </r>
  <r>
    <n v="994"/>
    <s v="Product_994"/>
    <x v="1"/>
    <n v="297.16000000000003"/>
    <x v="23"/>
    <n v="13"/>
    <n v="3842"/>
    <n v="1141688.72"/>
    <x v="4"/>
    <n v="305"/>
  </r>
  <r>
    <n v="994"/>
    <s v="Product_994"/>
    <x v="1"/>
    <n v="297.16000000000003"/>
    <x v="23"/>
    <n v="13"/>
    <n v="3842"/>
    <n v="1141688.72"/>
    <x v="5"/>
    <n v="602"/>
  </r>
  <r>
    <n v="994"/>
    <s v="Product_994"/>
    <x v="1"/>
    <n v="297.16000000000003"/>
    <x v="23"/>
    <n v="13"/>
    <n v="3842"/>
    <n v="1141688.72"/>
    <x v="6"/>
    <n v="133"/>
  </r>
  <r>
    <n v="994"/>
    <s v="Product_994"/>
    <x v="1"/>
    <n v="297.16000000000003"/>
    <x v="23"/>
    <n v="13"/>
    <n v="3842"/>
    <n v="1141688.72"/>
    <x v="7"/>
    <n v="461"/>
  </r>
  <r>
    <n v="994"/>
    <s v="Product_994"/>
    <x v="1"/>
    <n v="297.16000000000003"/>
    <x v="23"/>
    <n v="13"/>
    <n v="3842"/>
    <n v="1141688.72"/>
    <x v="8"/>
    <n v="30"/>
  </r>
  <r>
    <n v="994"/>
    <s v="Product_994"/>
    <x v="1"/>
    <n v="297.16000000000003"/>
    <x v="23"/>
    <n v="13"/>
    <n v="3842"/>
    <n v="1141688.72"/>
    <x v="9"/>
    <n v="656"/>
  </r>
  <r>
    <n v="994"/>
    <s v="Product_994"/>
    <x v="1"/>
    <n v="297.16000000000003"/>
    <x v="23"/>
    <n v="13"/>
    <n v="3842"/>
    <n v="1141688.72"/>
    <x v="10"/>
    <n v="413"/>
  </r>
  <r>
    <n v="994"/>
    <s v="Product_994"/>
    <x v="1"/>
    <n v="297.16000000000003"/>
    <x v="23"/>
    <n v="13"/>
    <n v="3842"/>
    <n v="1141688.72"/>
    <x v="11"/>
    <n v="706"/>
  </r>
  <r>
    <n v="995"/>
    <s v="Product_995"/>
    <x v="6"/>
    <n v="183.68"/>
    <x v="31"/>
    <n v="943"/>
    <n v="6726"/>
    <n v="1235431.68"/>
    <x v="0"/>
    <n v="879"/>
  </r>
  <r>
    <n v="995"/>
    <s v="Product_995"/>
    <x v="6"/>
    <n v="183.68"/>
    <x v="31"/>
    <n v="943"/>
    <n v="6726"/>
    <n v="1235431.68"/>
    <x v="1"/>
    <n v="918"/>
  </r>
  <r>
    <n v="995"/>
    <s v="Product_995"/>
    <x v="6"/>
    <n v="183.68"/>
    <x v="31"/>
    <n v="943"/>
    <n v="6726"/>
    <n v="1235431.68"/>
    <x v="2"/>
    <n v="883"/>
  </r>
  <r>
    <n v="995"/>
    <s v="Product_995"/>
    <x v="6"/>
    <n v="183.68"/>
    <x v="31"/>
    <n v="943"/>
    <n v="6726"/>
    <n v="1235431.68"/>
    <x v="3"/>
    <n v="260"/>
  </r>
  <r>
    <n v="995"/>
    <s v="Product_995"/>
    <x v="6"/>
    <n v="183.68"/>
    <x v="31"/>
    <n v="943"/>
    <n v="6726"/>
    <n v="1235431.68"/>
    <x v="4"/>
    <n v="477"/>
  </r>
  <r>
    <n v="995"/>
    <s v="Product_995"/>
    <x v="6"/>
    <n v="183.68"/>
    <x v="31"/>
    <n v="943"/>
    <n v="6726"/>
    <n v="1235431.68"/>
    <x v="5"/>
    <n v="163"/>
  </r>
  <r>
    <n v="995"/>
    <s v="Product_995"/>
    <x v="6"/>
    <n v="183.68"/>
    <x v="31"/>
    <n v="943"/>
    <n v="6726"/>
    <n v="1235431.68"/>
    <x v="6"/>
    <n v="983"/>
  </r>
  <r>
    <n v="995"/>
    <s v="Product_995"/>
    <x v="6"/>
    <n v="183.68"/>
    <x v="31"/>
    <n v="943"/>
    <n v="6726"/>
    <n v="1235431.68"/>
    <x v="7"/>
    <n v="11"/>
  </r>
  <r>
    <n v="995"/>
    <s v="Product_995"/>
    <x v="6"/>
    <n v="183.68"/>
    <x v="31"/>
    <n v="943"/>
    <n v="6726"/>
    <n v="1235431.68"/>
    <x v="8"/>
    <n v="134"/>
  </r>
  <r>
    <n v="995"/>
    <s v="Product_995"/>
    <x v="6"/>
    <n v="183.68"/>
    <x v="31"/>
    <n v="943"/>
    <n v="6726"/>
    <n v="1235431.68"/>
    <x v="9"/>
    <n v="740"/>
  </r>
  <r>
    <n v="995"/>
    <s v="Product_995"/>
    <x v="6"/>
    <n v="183.68"/>
    <x v="31"/>
    <n v="943"/>
    <n v="6726"/>
    <n v="1235431.68"/>
    <x v="10"/>
    <n v="428"/>
  </r>
  <r>
    <n v="995"/>
    <s v="Product_995"/>
    <x v="6"/>
    <n v="183.68"/>
    <x v="31"/>
    <n v="943"/>
    <n v="6726"/>
    <n v="1235431.68"/>
    <x v="11"/>
    <n v="850"/>
  </r>
  <r>
    <n v="996"/>
    <s v="Product_996"/>
    <x v="1"/>
    <n v="50.33"/>
    <x v="5"/>
    <n v="494"/>
    <n v="5515"/>
    <n v="277569.95"/>
    <x v="0"/>
    <n v="488"/>
  </r>
  <r>
    <n v="996"/>
    <s v="Product_996"/>
    <x v="1"/>
    <n v="50.33"/>
    <x v="5"/>
    <n v="494"/>
    <n v="5515"/>
    <n v="277569.95"/>
    <x v="1"/>
    <n v="359"/>
  </r>
  <r>
    <n v="996"/>
    <s v="Product_996"/>
    <x v="1"/>
    <n v="50.33"/>
    <x v="5"/>
    <n v="494"/>
    <n v="5515"/>
    <n v="277569.95"/>
    <x v="2"/>
    <n v="137"/>
  </r>
  <r>
    <n v="996"/>
    <s v="Product_996"/>
    <x v="1"/>
    <n v="50.33"/>
    <x v="5"/>
    <n v="494"/>
    <n v="5515"/>
    <n v="277569.95"/>
    <x v="3"/>
    <n v="787"/>
  </r>
  <r>
    <n v="996"/>
    <s v="Product_996"/>
    <x v="1"/>
    <n v="50.33"/>
    <x v="5"/>
    <n v="494"/>
    <n v="5515"/>
    <n v="277569.95"/>
    <x v="4"/>
    <n v="678"/>
  </r>
  <r>
    <n v="996"/>
    <s v="Product_996"/>
    <x v="1"/>
    <n v="50.33"/>
    <x v="5"/>
    <n v="494"/>
    <n v="5515"/>
    <n v="277569.95"/>
    <x v="5"/>
    <n v="970"/>
  </r>
  <r>
    <n v="996"/>
    <s v="Product_996"/>
    <x v="1"/>
    <n v="50.33"/>
    <x v="5"/>
    <n v="494"/>
    <n v="5515"/>
    <n v="277569.95"/>
    <x v="6"/>
    <n v="282"/>
  </r>
  <r>
    <n v="996"/>
    <s v="Product_996"/>
    <x v="1"/>
    <n v="50.33"/>
    <x v="5"/>
    <n v="494"/>
    <n v="5515"/>
    <n v="277569.95"/>
    <x v="7"/>
    <n v="155"/>
  </r>
  <r>
    <n v="996"/>
    <s v="Product_996"/>
    <x v="1"/>
    <n v="50.33"/>
    <x v="5"/>
    <n v="494"/>
    <n v="5515"/>
    <n v="277569.95"/>
    <x v="8"/>
    <n v="57"/>
  </r>
  <r>
    <n v="996"/>
    <s v="Product_996"/>
    <x v="1"/>
    <n v="50.33"/>
    <x v="5"/>
    <n v="494"/>
    <n v="5515"/>
    <n v="277569.95"/>
    <x v="9"/>
    <n v="575"/>
  </r>
  <r>
    <n v="996"/>
    <s v="Product_996"/>
    <x v="1"/>
    <n v="50.33"/>
    <x v="5"/>
    <n v="494"/>
    <n v="5515"/>
    <n v="277569.95"/>
    <x v="10"/>
    <n v="634"/>
  </r>
  <r>
    <n v="996"/>
    <s v="Product_996"/>
    <x v="1"/>
    <n v="50.33"/>
    <x v="5"/>
    <n v="494"/>
    <n v="5515"/>
    <n v="277569.95"/>
    <x v="11"/>
    <n v="393"/>
  </r>
  <r>
    <n v="997"/>
    <s v="Product_997"/>
    <x v="1"/>
    <n v="459.07"/>
    <x v="12"/>
    <n v="701"/>
    <n v="4511"/>
    <n v="2070864.77"/>
    <x v="0"/>
    <n v="18"/>
  </r>
  <r>
    <n v="997"/>
    <s v="Product_997"/>
    <x v="1"/>
    <n v="459.07"/>
    <x v="12"/>
    <n v="701"/>
    <n v="4511"/>
    <n v="2070864.77"/>
    <x v="1"/>
    <n v="906"/>
  </r>
  <r>
    <n v="997"/>
    <s v="Product_997"/>
    <x v="1"/>
    <n v="459.07"/>
    <x v="12"/>
    <n v="701"/>
    <n v="4511"/>
    <n v="2070864.77"/>
    <x v="2"/>
    <n v="129"/>
  </r>
  <r>
    <n v="997"/>
    <s v="Product_997"/>
    <x v="1"/>
    <n v="459.07"/>
    <x v="12"/>
    <n v="701"/>
    <n v="4511"/>
    <n v="2070864.77"/>
    <x v="3"/>
    <n v="78"/>
  </r>
  <r>
    <n v="997"/>
    <s v="Product_997"/>
    <x v="1"/>
    <n v="459.07"/>
    <x v="12"/>
    <n v="701"/>
    <n v="4511"/>
    <n v="2070864.77"/>
    <x v="4"/>
    <n v="19"/>
  </r>
  <r>
    <n v="997"/>
    <s v="Product_997"/>
    <x v="1"/>
    <n v="459.07"/>
    <x v="12"/>
    <n v="701"/>
    <n v="4511"/>
    <n v="2070864.77"/>
    <x v="5"/>
    <n v="110"/>
  </r>
  <r>
    <n v="997"/>
    <s v="Product_997"/>
    <x v="1"/>
    <n v="459.07"/>
    <x v="12"/>
    <n v="701"/>
    <n v="4511"/>
    <n v="2070864.77"/>
    <x v="6"/>
    <n v="403"/>
  </r>
  <r>
    <n v="997"/>
    <s v="Product_997"/>
    <x v="1"/>
    <n v="459.07"/>
    <x v="12"/>
    <n v="701"/>
    <n v="4511"/>
    <n v="2070864.77"/>
    <x v="7"/>
    <n v="683"/>
  </r>
  <r>
    <n v="997"/>
    <s v="Product_997"/>
    <x v="1"/>
    <n v="459.07"/>
    <x v="12"/>
    <n v="701"/>
    <n v="4511"/>
    <n v="2070864.77"/>
    <x v="8"/>
    <n v="104"/>
  </r>
  <r>
    <n v="997"/>
    <s v="Product_997"/>
    <x v="1"/>
    <n v="459.07"/>
    <x v="12"/>
    <n v="701"/>
    <n v="4511"/>
    <n v="2070864.77"/>
    <x v="9"/>
    <n v="858"/>
  </r>
  <r>
    <n v="997"/>
    <s v="Product_997"/>
    <x v="1"/>
    <n v="459.07"/>
    <x v="12"/>
    <n v="701"/>
    <n v="4511"/>
    <n v="2070864.77"/>
    <x v="10"/>
    <n v="729"/>
  </r>
  <r>
    <n v="997"/>
    <s v="Product_997"/>
    <x v="1"/>
    <n v="459.07"/>
    <x v="12"/>
    <n v="701"/>
    <n v="4511"/>
    <n v="2070864.77"/>
    <x v="11"/>
    <n v="474"/>
  </r>
  <r>
    <n v="998"/>
    <s v="Product_998"/>
    <x v="6"/>
    <n v="72.73"/>
    <x v="24"/>
    <n v="287"/>
    <n v="5527"/>
    <n v="401978.71"/>
    <x v="0"/>
    <n v="725"/>
  </r>
  <r>
    <n v="998"/>
    <s v="Product_998"/>
    <x v="6"/>
    <n v="72.73"/>
    <x v="24"/>
    <n v="287"/>
    <n v="5527"/>
    <n v="401978.71"/>
    <x v="1"/>
    <n v="109"/>
  </r>
  <r>
    <n v="998"/>
    <s v="Product_998"/>
    <x v="6"/>
    <n v="72.73"/>
    <x v="24"/>
    <n v="287"/>
    <n v="5527"/>
    <n v="401978.71"/>
    <x v="2"/>
    <n v="193"/>
  </r>
  <r>
    <n v="998"/>
    <s v="Product_998"/>
    <x v="6"/>
    <n v="72.73"/>
    <x v="24"/>
    <n v="287"/>
    <n v="5527"/>
    <n v="401978.71"/>
    <x v="3"/>
    <n v="657"/>
  </r>
  <r>
    <n v="998"/>
    <s v="Product_998"/>
    <x v="6"/>
    <n v="72.73"/>
    <x v="24"/>
    <n v="287"/>
    <n v="5527"/>
    <n v="401978.71"/>
    <x v="4"/>
    <n v="215"/>
  </r>
  <r>
    <n v="998"/>
    <s v="Product_998"/>
    <x v="6"/>
    <n v="72.73"/>
    <x v="24"/>
    <n v="287"/>
    <n v="5527"/>
    <n v="401978.71"/>
    <x v="5"/>
    <n v="337"/>
  </r>
  <r>
    <n v="998"/>
    <s v="Product_998"/>
    <x v="6"/>
    <n v="72.73"/>
    <x v="24"/>
    <n v="287"/>
    <n v="5527"/>
    <n v="401978.71"/>
    <x v="6"/>
    <n v="664"/>
  </r>
  <r>
    <n v="998"/>
    <s v="Product_998"/>
    <x v="6"/>
    <n v="72.73"/>
    <x v="24"/>
    <n v="287"/>
    <n v="5527"/>
    <n v="401978.71"/>
    <x v="7"/>
    <n v="476"/>
  </r>
  <r>
    <n v="998"/>
    <s v="Product_998"/>
    <x v="6"/>
    <n v="72.73"/>
    <x v="24"/>
    <n v="287"/>
    <n v="5527"/>
    <n v="401978.71"/>
    <x v="8"/>
    <n v="265"/>
  </r>
  <r>
    <n v="998"/>
    <s v="Product_998"/>
    <x v="6"/>
    <n v="72.73"/>
    <x v="24"/>
    <n v="287"/>
    <n v="5527"/>
    <n v="401978.71"/>
    <x v="9"/>
    <n v="344"/>
  </r>
  <r>
    <n v="998"/>
    <s v="Product_998"/>
    <x v="6"/>
    <n v="72.73"/>
    <x v="24"/>
    <n v="287"/>
    <n v="5527"/>
    <n v="401978.71"/>
    <x v="10"/>
    <n v="888"/>
  </r>
  <r>
    <n v="998"/>
    <s v="Product_998"/>
    <x v="6"/>
    <n v="72.73"/>
    <x v="24"/>
    <n v="287"/>
    <n v="5527"/>
    <n v="401978.71"/>
    <x v="11"/>
    <n v="654"/>
  </r>
  <r>
    <n v="999"/>
    <s v="Product_999"/>
    <x v="6"/>
    <n v="475.37"/>
    <x v="13"/>
    <n v="720"/>
    <n v="4546"/>
    <n v="2161032.02"/>
    <x v="0"/>
    <n v="196"/>
  </r>
  <r>
    <n v="999"/>
    <s v="Product_999"/>
    <x v="6"/>
    <n v="475.37"/>
    <x v="13"/>
    <n v="720"/>
    <n v="4546"/>
    <n v="2161032.02"/>
    <x v="1"/>
    <n v="191"/>
  </r>
  <r>
    <n v="999"/>
    <s v="Product_999"/>
    <x v="6"/>
    <n v="475.37"/>
    <x v="13"/>
    <n v="720"/>
    <n v="4546"/>
    <n v="2161032.02"/>
    <x v="2"/>
    <n v="315"/>
  </r>
  <r>
    <n v="999"/>
    <s v="Product_999"/>
    <x v="6"/>
    <n v="475.37"/>
    <x v="13"/>
    <n v="720"/>
    <n v="4546"/>
    <n v="2161032.02"/>
    <x v="3"/>
    <n v="622"/>
  </r>
  <r>
    <n v="999"/>
    <s v="Product_999"/>
    <x v="6"/>
    <n v="475.37"/>
    <x v="13"/>
    <n v="720"/>
    <n v="4546"/>
    <n v="2161032.02"/>
    <x v="4"/>
    <n v="854"/>
  </r>
  <r>
    <n v="999"/>
    <s v="Product_999"/>
    <x v="6"/>
    <n v="475.37"/>
    <x v="13"/>
    <n v="720"/>
    <n v="4546"/>
    <n v="2161032.02"/>
    <x v="5"/>
    <n v="122"/>
  </r>
  <r>
    <n v="999"/>
    <s v="Product_999"/>
    <x v="6"/>
    <n v="475.37"/>
    <x v="13"/>
    <n v="720"/>
    <n v="4546"/>
    <n v="2161032.02"/>
    <x v="6"/>
    <n v="65"/>
  </r>
  <r>
    <n v="999"/>
    <s v="Product_999"/>
    <x v="6"/>
    <n v="475.37"/>
    <x v="13"/>
    <n v="720"/>
    <n v="4546"/>
    <n v="2161032.02"/>
    <x v="7"/>
    <n v="938"/>
  </r>
  <r>
    <n v="999"/>
    <s v="Product_999"/>
    <x v="6"/>
    <n v="475.37"/>
    <x v="13"/>
    <n v="720"/>
    <n v="4546"/>
    <n v="2161032.02"/>
    <x v="8"/>
    <n v="521"/>
  </r>
  <r>
    <n v="999"/>
    <s v="Product_999"/>
    <x v="6"/>
    <n v="475.37"/>
    <x v="13"/>
    <n v="720"/>
    <n v="4546"/>
    <n v="2161032.02"/>
    <x v="9"/>
    <n v="268"/>
  </r>
  <r>
    <n v="999"/>
    <s v="Product_999"/>
    <x v="6"/>
    <n v="475.37"/>
    <x v="13"/>
    <n v="720"/>
    <n v="4546"/>
    <n v="2161032.02"/>
    <x v="10"/>
    <n v="60"/>
  </r>
  <r>
    <n v="999"/>
    <s v="Product_999"/>
    <x v="6"/>
    <n v="475.37"/>
    <x v="13"/>
    <n v="720"/>
    <n v="4546"/>
    <n v="2161032.02"/>
    <x v="11"/>
    <n v="394"/>
  </r>
  <r>
    <n v="1000"/>
    <s v="Product_1000"/>
    <x v="2"/>
    <n v="225.77"/>
    <x v="33"/>
    <n v="114"/>
    <n v="7486"/>
    <n v="1690114.22"/>
    <x v="0"/>
    <n v="890"/>
  </r>
  <r>
    <n v="1000"/>
    <s v="Product_1000"/>
    <x v="2"/>
    <n v="225.77"/>
    <x v="33"/>
    <n v="114"/>
    <n v="7486"/>
    <n v="1690114.22"/>
    <x v="1"/>
    <n v="903"/>
  </r>
  <r>
    <n v="1000"/>
    <s v="Product_1000"/>
    <x v="2"/>
    <n v="225.77"/>
    <x v="33"/>
    <n v="114"/>
    <n v="7486"/>
    <n v="1690114.22"/>
    <x v="2"/>
    <n v="983"/>
  </r>
  <r>
    <n v="1000"/>
    <s v="Product_1000"/>
    <x v="2"/>
    <n v="225.77"/>
    <x v="33"/>
    <n v="114"/>
    <n v="7486"/>
    <n v="1690114.22"/>
    <x v="3"/>
    <n v="769"/>
  </r>
  <r>
    <n v="1000"/>
    <s v="Product_1000"/>
    <x v="2"/>
    <n v="225.77"/>
    <x v="33"/>
    <n v="114"/>
    <n v="7486"/>
    <n v="1690114.22"/>
    <x v="4"/>
    <n v="134"/>
  </r>
  <r>
    <n v="1000"/>
    <s v="Product_1000"/>
    <x v="2"/>
    <n v="225.77"/>
    <x v="33"/>
    <n v="114"/>
    <n v="7486"/>
    <n v="1690114.22"/>
    <x v="5"/>
    <n v="704"/>
  </r>
  <r>
    <n v="1000"/>
    <s v="Product_1000"/>
    <x v="2"/>
    <n v="225.77"/>
    <x v="33"/>
    <n v="114"/>
    <n v="7486"/>
    <n v="1690114.22"/>
    <x v="6"/>
    <n v="648"/>
  </r>
  <r>
    <n v="1000"/>
    <s v="Product_1000"/>
    <x v="2"/>
    <n v="225.77"/>
    <x v="33"/>
    <n v="114"/>
    <n v="7486"/>
    <n v="1690114.22"/>
    <x v="7"/>
    <n v="400"/>
  </r>
  <r>
    <n v="1000"/>
    <s v="Product_1000"/>
    <x v="2"/>
    <n v="225.77"/>
    <x v="33"/>
    <n v="114"/>
    <n v="7486"/>
    <n v="1690114.22"/>
    <x v="8"/>
    <n v="495"/>
  </r>
  <r>
    <n v="1000"/>
    <s v="Product_1000"/>
    <x v="2"/>
    <n v="225.77"/>
    <x v="33"/>
    <n v="114"/>
    <n v="7486"/>
    <n v="1690114.22"/>
    <x v="9"/>
    <n v="839"/>
  </r>
  <r>
    <n v="1000"/>
    <s v="Product_1000"/>
    <x v="2"/>
    <n v="225.77"/>
    <x v="33"/>
    <n v="114"/>
    <n v="7486"/>
    <n v="1690114.22"/>
    <x v="10"/>
    <n v="611"/>
  </r>
  <r>
    <n v="1000"/>
    <s v="Product_1000"/>
    <x v="2"/>
    <n v="225.77"/>
    <x v="33"/>
    <n v="114"/>
    <n v="7486"/>
    <n v="1690114.22"/>
    <x v="11"/>
    <n v="1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n v="1"/>
    <s v="Product_1"/>
    <x v="0"/>
    <n v="190.4"/>
    <x v="0"/>
    <n v="220"/>
    <n v="1222558.3999999999"/>
    <n v="101879.8667"/>
    <n v="8.2122319124535936E-2"/>
    <x v="0"/>
    <n v="91201.600000000006"/>
  </r>
  <r>
    <n v="1"/>
    <s v="Product_1"/>
    <x v="0"/>
    <n v="190.4"/>
    <x v="0"/>
    <n v="220"/>
    <n v="1222558.3999999999"/>
    <n v="101879.8667"/>
    <n v="8.2122319124535936E-2"/>
    <x v="1"/>
    <n v="85489.600000000006"/>
  </r>
  <r>
    <n v="1"/>
    <s v="Product_1"/>
    <x v="0"/>
    <n v="190.4"/>
    <x v="0"/>
    <n v="220"/>
    <n v="1222558.3999999999"/>
    <n v="101879.8667"/>
    <n v="8.2122319124535936E-2"/>
    <x v="2"/>
    <n v="17516.8"/>
  </r>
  <r>
    <n v="1"/>
    <s v="Product_1"/>
    <x v="0"/>
    <n v="190.4"/>
    <x v="0"/>
    <n v="220"/>
    <n v="1222558.3999999999"/>
    <n v="101879.8667"/>
    <n v="8.2122319124535936E-2"/>
    <x v="3"/>
    <n v="149273.60000000001"/>
  </r>
  <r>
    <n v="1"/>
    <s v="Product_1"/>
    <x v="0"/>
    <n v="190.4"/>
    <x v="0"/>
    <n v="220"/>
    <n v="1222558.3999999999"/>
    <n v="101879.8667"/>
    <n v="8.2122319124535936E-2"/>
    <x v="4"/>
    <n v="115001.60000000001"/>
  </r>
  <r>
    <n v="1"/>
    <s v="Product_1"/>
    <x v="0"/>
    <n v="190.4"/>
    <x v="0"/>
    <n v="220"/>
    <n v="1222558.3999999999"/>
    <n v="101879.8667"/>
    <n v="8.2122319124535936E-2"/>
    <x v="5"/>
    <n v="172121.60000000001"/>
  </r>
  <r>
    <n v="1"/>
    <s v="Product_1"/>
    <x v="0"/>
    <n v="190.4"/>
    <x v="0"/>
    <n v="220"/>
    <n v="1222558.3999999999"/>
    <n v="101879.8667"/>
    <n v="8.2122319124535936E-2"/>
    <x v="6"/>
    <n v="84918.399999999994"/>
  </r>
  <r>
    <n v="1"/>
    <s v="Product_1"/>
    <x v="0"/>
    <n v="190.4"/>
    <x v="0"/>
    <n v="220"/>
    <n v="1222558.3999999999"/>
    <n v="101879.8667"/>
    <n v="8.2122319124535936E-2"/>
    <x v="7"/>
    <n v="114811.2"/>
  </r>
  <r>
    <n v="1"/>
    <s v="Product_1"/>
    <x v="0"/>
    <n v="190.4"/>
    <x v="0"/>
    <n v="220"/>
    <n v="1222558.3999999999"/>
    <n v="101879.8667"/>
    <n v="8.2122319124535936E-2"/>
    <x v="8"/>
    <n v="153652.79999999999"/>
  </r>
  <r>
    <n v="1"/>
    <s v="Product_1"/>
    <x v="0"/>
    <n v="190.4"/>
    <x v="0"/>
    <n v="220"/>
    <n v="1222558.3999999999"/>
    <n v="101879.8667"/>
    <n v="8.2122319124535936E-2"/>
    <x v="9"/>
    <n v="47980.800000000003"/>
  </r>
  <r>
    <n v="1"/>
    <s v="Product_1"/>
    <x v="0"/>
    <n v="190.4"/>
    <x v="0"/>
    <n v="220"/>
    <n v="1222558.3999999999"/>
    <n v="101879.8667"/>
    <n v="8.2122319124535936E-2"/>
    <x v="10"/>
    <n v="132328"/>
  </r>
  <r>
    <n v="1"/>
    <s v="Product_1"/>
    <x v="0"/>
    <n v="190.4"/>
    <x v="0"/>
    <n v="220"/>
    <n v="1222558.3999999999"/>
    <n v="101879.8667"/>
    <n v="8.2122319124535936E-2"/>
    <x v="11"/>
    <n v="58262.400000000001"/>
  </r>
  <r>
    <n v="2"/>
    <s v="Product_2"/>
    <x v="1"/>
    <n v="475.6"/>
    <x v="1"/>
    <n v="903"/>
    <n v="2866441.2"/>
    <n v="238870.1"/>
    <n v="0.19254605667763419"/>
    <x v="0"/>
    <n v="9987.6"/>
  </r>
  <r>
    <n v="2"/>
    <s v="Product_2"/>
    <x v="1"/>
    <n v="475.6"/>
    <x v="1"/>
    <n v="903"/>
    <n v="2866441.2"/>
    <n v="238870.1"/>
    <n v="0.19254605667763419"/>
    <x v="1"/>
    <n v="470368.4"/>
  </r>
  <r>
    <n v="2"/>
    <s v="Product_2"/>
    <x v="1"/>
    <n v="475.6"/>
    <x v="1"/>
    <n v="903"/>
    <n v="2866441.2"/>
    <n v="238870.1"/>
    <n v="0.19254605667763419"/>
    <x v="2"/>
    <n v="409491.6"/>
  </r>
  <r>
    <n v="2"/>
    <s v="Product_2"/>
    <x v="1"/>
    <n v="475.6"/>
    <x v="1"/>
    <n v="903"/>
    <n v="2866441.2"/>
    <n v="238870.1"/>
    <n v="0.19254605667763419"/>
    <x v="3"/>
    <n v="410442.8"/>
  </r>
  <r>
    <n v="2"/>
    <s v="Product_2"/>
    <x v="1"/>
    <n v="475.6"/>
    <x v="1"/>
    <n v="903"/>
    <n v="2866441.2"/>
    <n v="238870.1"/>
    <n v="0.19254605667763419"/>
    <x v="4"/>
    <n v="249214.4"/>
  </r>
  <r>
    <n v="2"/>
    <s v="Product_2"/>
    <x v="1"/>
    <n v="475.6"/>
    <x v="1"/>
    <n v="903"/>
    <n v="2866441.2"/>
    <n v="238870.1"/>
    <n v="0.19254605667763419"/>
    <x v="5"/>
    <n v="60876.800000000003"/>
  </r>
  <r>
    <n v="2"/>
    <s v="Product_2"/>
    <x v="1"/>
    <n v="475.6"/>
    <x v="1"/>
    <n v="903"/>
    <n v="2866441.2"/>
    <n v="238870.1"/>
    <n v="0.19254605667763419"/>
    <x v="6"/>
    <n v="290116"/>
  </r>
  <r>
    <n v="2"/>
    <s v="Product_2"/>
    <x v="1"/>
    <n v="475.6"/>
    <x v="1"/>
    <n v="903"/>
    <n v="2866441.2"/>
    <n v="238870.1"/>
    <n v="0.19254605667763419"/>
    <x v="7"/>
    <n v="207361.6"/>
  </r>
  <r>
    <n v="2"/>
    <s v="Product_2"/>
    <x v="1"/>
    <n v="475.6"/>
    <x v="1"/>
    <n v="903"/>
    <n v="2866441.2"/>
    <n v="238870.1"/>
    <n v="0.19254605667763419"/>
    <x v="8"/>
    <n v="83705.600000000006"/>
  </r>
  <r>
    <n v="2"/>
    <s v="Product_2"/>
    <x v="1"/>
    <n v="475.6"/>
    <x v="1"/>
    <n v="903"/>
    <n v="2866441.2"/>
    <n v="238870.1"/>
    <n v="0.19254605667763419"/>
    <x v="9"/>
    <n v="139826.4"/>
  </r>
  <r>
    <n v="2"/>
    <s v="Product_2"/>
    <x v="1"/>
    <n v="475.6"/>
    <x v="1"/>
    <n v="903"/>
    <n v="2866441.2"/>
    <n v="238870.1"/>
    <n v="0.19254605667763419"/>
    <x v="10"/>
    <n v="367163.2"/>
  </r>
  <r>
    <n v="2"/>
    <s v="Product_2"/>
    <x v="1"/>
    <n v="475.6"/>
    <x v="1"/>
    <n v="903"/>
    <n v="2866441.2"/>
    <n v="238870.1"/>
    <n v="0.19254605667763419"/>
    <x v="11"/>
    <n v="167886.8"/>
  </r>
  <r>
    <n v="3"/>
    <s v="Product_3"/>
    <x v="2"/>
    <n v="367.34"/>
    <x v="2"/>
    <n v="163"/>
    <n v="2049757.2"/>
    <n v="170813.1"/>
    <n v="0.13768734066709226"/>
    <x v="0"/>
    <n v="127834.32"/>
  </r>
  <r>
    <n v="3"/>
    <s v="Product_3"/>
    <x v="2"/>
    <n v="367.34"/>
    <x v="2"/>
    <n v="163"/>
    <n v="2049757.2"/>
    <n v="170813.1"/>
    <n v="0.13768734066709226"/>
    <x v="1"/>
    <n v="204975.72"/>
  </r>
  <r>
    <n v="3"/>
    <s v="Product_3"/>
    <x v="2"/>
    <n v="367.34"/>
    <x v="2"/>
    <n v="163"/>
    <n v="2049757.2"/>
    <n v="170813.1"/>
    <n v="0.13768734066709226"/>
    <x v="2"/>
    <n v="208281.78"/>
  </r>
  <r>
    <n v="3"/>
    <s v="Product_3"/>
    <x v="2"/>
    <n v="367.34"/>
    <x v="2"/>
    <n v="163"/>
    <n v="2049757.2"/>
    <n v="170813.1"/>
    <n v="0.13768734066709226"/>
    <x v="3"/>
    <n v="52529.62"/>
  </r>
  <r>
    <n v="3"/>
    <s v="Product_3"/>
    <x v="2"/>
    <n v="367.34"/>
    <x v="2"/>
    <n v="163"/>
    <n v="2049757.2"/>
    <n v="170813.1"/>
    <n v="0.13768734066709226"/>
    <x v="4"/>
    <n v="283219.14"/>
  </r>
  <r>
    <n v="3"/>
    <s v="Product_3"/>
    <x v="2"/>
    <n v="367.34"/>
    <x v="2"/>
    <n v="163"/>
    <n v="2049757.2"/>
    <n v="170813.1"/>
    <n v="0.13768734066709226"/>
    <x v="5"/>
    <n v="150242.06"/>
  </r>
  <r>
    <n v="3"/>
    <s v="Product_3"/>
    <x v="2"/>
    <n v="367.34"/>
    <x v="2"/>
    <n v="163"/>
    <n v="2049757.2"/>
    <n v="170813.1"/>
    <n v="0.13768734066709226"/>
    <x v="6"/>
    <n v="106528.6"/>
  </r>
  <r>
    <n v="3"/>
    <s v="Product_3"/>
    <x v="2"/>
    <n v="367.34"/>
    <x v="2"/>
    <n v="163"/>
    <n v="2049757.2"/>
    <n v="170813.1"/>
    <n v="0.13768734066709226"/>
    <x v="7"/>
    <n v="304157.52"/>
  </r>
  <r>
    <n v="3"/>
    <s v="Product_3"/>
    <x v="2"/>
    <n v="367.34"/>
    <x v="2"/>
    <n v="163"/>
    <n v="2049757.2"/>
    <n v="170813.1"/>
    <n v="0.13768734066709226"/>
    <x v="8"/>
    <n v="124895.6"/>
  </r>
  <r>
    <n v="3"/>
    <s v="Product_3"/>
    <x v="2"/>
    <n v="367.34"/>
    <x v="2"/>
    <n v="163"/>
    <n v="2049757.2"/>
    <n v="170813.1"/>
    <n v="0.13768734066709226"/>
    <x v="9"/>
    <n v="245015.78"/>
  </r>
  <r>
    <n v="3"/>
    <s v="Product_3"/>
    <x v="2"/>
    <n v="367.34"/>
    <x v="2"/>
    <n v="163"/>
    <n v="2049757.2"/>
    <n v="170813.1"/>
    <n v="0.13768734066709226"/>
    <x v="10"/>
    <n v="98079.78"/>
  </r>
  <r>
    <n v="3"/>
    <s v="Product_3"/>
    <x v="2"/>
    <n v="367.34"/>
    <x v="2"/>
    <n v="163"/>
    <n v="2049757.2"/>
    <n v="170813.1"/>
    <n v="0.13768734066709226"/>
    <x v="11"/>
    <n v="143997.28"/>
  </r>
  <r>
    <n v="4"/>
    <s v="Product_4"/>
    <x v="2"/>
    <n v="301.33999999999997"/>
    <x v="3"/>
    <n v="951"/>
    <n v="1513329.48"/>
    <n v="126110.79"/>
    <n v="0.1016541430635363"/>
    <x v="0"/>
    <n v="218471.5"/>
  </r>
  <r>
    <n v="4"/>
    <s v="Product_4"/>
    <x v="2"/>
    <n v="301.33999999999997"/>
    <x v="3"/>
    <n v="951"/>
    <n v="1513329.48"/>
    <n v="126110.79"/>
    <n v="0.1016541430635363"/>
    <x v="1"/>
    <n v="204308.52"/>
  </r>
  <r>
    <n v="4"/>
    <s v="Product_4"/>
    <x v="2"/>
    <n v="301.33999999999997"/>
    <x v="3"/>
    <n v="951"/>
    <n v="1513329.48"/>
    <n v="126110.79"/>
    <n v="0.1016541430635363"/>
    <x v="2"/>
    <n v="17779.060000000001"/>
  </r>
  <r>
    <n v="4"/>
    <s v="Product_4"/>
    <x v="2"/>
    <n v="301.33999999999997"/>
    <x v="3"/>
    <n v="951"/>
    <n v="1513329.48"/>
    <n v="126110.79"/>
    <n v="0.1016541430635363"/>
    <x v="3"/>
    <n v="4520.1000000000004"/>
  </r>
  <r>
    <n v="4"/>
    <s v="Product_4"/>
    <x v="2"/>
    <n v="301.33999999999997"/>
    <x v="3"/>
    <n v="951"/>
    <n v="1513329.48"/>
    <n v="126110.79"/>
    <n v="0.1016541430635363"/>
    <x v="4"/>
    <n v="282355.58"/>
  </r>
  <r>
    <n v="4"/>
    <s v="Product_4"/>
    <x v="2"/>
    <n v="301.33999999999997"/>
    <x v="3"/>
    <n v="951"/>
    <n v="1513329.48"/>
    <n v="126110.79"/>
    <n v="0.1016541430635363"/>
    <x v="5"/>
    <n v="126864.14"/>
  </r>
  <r>
    <n v="4"/>
    <s v="Product_4"/>
    <x v="2"/>
    <n v="301.33999999999997"/>
    <x v="3"/>
    <n v="951"/>
    <n v="1513329.48"/>
    <n v="126110.79"/>
    <n v="0.1016541430635363"/>
    <x v="6"/>
    <n v="201897.8"/>
  </r>
  <r>
    <n v="4"/>
    <s v="Product_4"/>
    <x v="2"/>
    <n v="301.33999999999997"/>
    <x v="3"/>
    <n v="951"/>
    <n v="1513329.48"/>
    <n v="126110.79"/>
    <n v="0.1016541430635363"/>
    <x v="7"/>
    <n v="281150.21999999997"/>
  </r>
  <r>
    <n v="4"/>
    <s v="Product_4"/>
    <x v="2"/>
    <n v="301.33999999999997"/>
    <x v="3"/>
    <n v="951"/>
    <n v="1513329.48"/>
    <n v="126110.79"/>
    <n v="0.1016541430635363"/>
    <x v="8"/>
    <n v="16875.04"/>
  </r>
  <r>
    <n v="4"/>
    <s v="Product_4"/>
    <x v="2"/>
    <n v="301.33999999999997"/>
    <x v="3"/>
    <n v="951"/>
    <n v="1513329.48"/>
    <n v="126110.79"/>
    <n v="0.1016541430635363"/>
    <x v="9"/>
    <n v="47310.38"/>
  </r>
  <r>
    <n v="4"/>
    <s v="Product_4"/>
    <x v="2"/>
    <n v="301.33999999999997"/>
    <x v="3"/>
    <n v="951"/>
    <n v="1513329.48"/>
    <n v="126110.79"/>
    <n v="0.1016541430635363"/>
    <x v="10"/>
    <n v="50625.120000000003"/>
  </r>
  <r>
    <n v="4"/>
    <s v="Product_4"/>
    <x v="2"/>
    <n v="301.33999999999997"/>
    <x v="3"/>
    <n v="951"/>
    <n v="1513329.48"/>
    <n v="126110.79"/>
    <n v="0.1016541430635363"/>
    <x v="11"/>
    <n v="61172.02"/>
  </r>
  <r>
    <n v="5"/>
    <s v="Product_5"/>
    <x v="3"/>
    <n v="82.23"/>
    <x v="4"/>
    <n v="220"/>
    <n v="501109.62"/>
    <n v="41759.135000000002"/>
    <n v="3.366079209796026E-2"/>
    <x v="0"/>
    <n v="56080.86"/>
  </r>
  <r>
    <n v="5"/>
    <s v="Product_5"/>
    <x v="3"/>
    <n v="82.23"/>
    <x v="4"/>
    <n v="220"/>
    <n v="501109.62"/>
    <n v="41759.135000000002"/>
    <n v="3.366079209796026E-2"/>
    <x v="1"/>
    <n v="37085.730000000003"/>
  </r>
  <r>
    <n v="5"/>
    <s v="Product_5"/>
    <x v="3"/>
    <n v="82.23"/>
    <x v="4"/>
    <n v="220"/>
    <n v="501109.62"/>
    <n v="41759.135000000002"/>
    <n v="3.366079209796026E-2"/>
    <x v="2"/>
    <n v="53367.27"/>
  </r>
  <r>
    <n v="5"/>
    <s v="Product_5"/>
    <x v="3"/>
    <n v="82.23"/>
    <x v="4"/>
    <n v="220"/>
    <n v="501109.62"/>
    <n v="41759.135000000002"/>
    <n v="3.366079209796026E-2"/>
    <x v="3"/>
    <n v="24751.23"/>
  </r>
  <r>
    <n v="5"/>
    <s v="Product_5"/>
    <x v="3"/>
    <n v="82.23"/>
    <x v="4"/>
    <n v="220"/>
    <n v="501109.62"/>
    <n v="41759.135000000002"/>
    <n v="3.366079209796026E-2"/>
    <x v="4"/>
    <n v="50982.6"/>
  </r>
  <r>
    <n v="5"/>
    <s v="Product_5"/>
    <x v="3"/>
    <n v="82.23"/>
    <x v="4"/>
    <n v="220"/>
    <n v="501109.62"/>
    <n v="41759.135000000002"/>
    <n v="3.366079209796026E-2"/>
    <x v="5"/>
    <n v="24093.39"/>
  </r>
  <r>
    <n v="5"/>
    <s v="Product_5"/>
    <x v="3"/>
    <n v="82.23"/>
    <x v="4"/>
    <n v="220"/>
    <n v="501109.62"/>
    <n v="41759.135000000002"/>
    <n v="3.366079209796026E-2"/>
    <x v="6"/>
    <n v="33796.53"/>
  </r>
  <r>
    <n v="5"/>
    <s v="Product_5"/>
    <x v="3"/>
    <n v="82.23"/>
    <x v="4"/>
    <n v="220"/>
    <n v="501109.62"/>
    <n v="41759.135000000002"/>
    <n v="3.366079209796026E-2"/>
    <x v="7"/>
    <n v="21215.34"/>
  </r>
  <r>
    <n v="5"/>
    <s v="Product_5"/>
    <x v="3"/>
    <n v="82.23"/>
    <x v="4"/>
    <n v="220"/>
    <n v="501109.62"/>
    <n v="41759.135000000002"/>
    <n v="3.366079209796026E-2"/>
    <x v="8"/>
    <n v="70224.42"/>
  </r>
  <r>
    <n v="5"/>
    <s v="Product_5"/>
    <x v="3"/>
    <n v="82.23"/>
    <x v="4"/>
    <n v="220"/>
    <n v="501109.62"/>
    <n v="41759.135000000002"/>
    <n v="3.366079209796026E-2"/>
    <x v="9"/>
    <n v="45062.04"/>
  </r>
  <r>
    <n v="5"/>
    <s v="Product_5"/>
    <x v="3"/>
    <n v="82.23"/>
    <x v="4"/>
    <n v="220"/>
    <n v="501109.62"/>
    <n v="41759.135000000002"/>
    <n v="3.366079209796026E-2"/>
    <x v="10"/>
    <n v="63317.1"/>
  </r>
  <r>
    <n v="5"/>
    <s v="Product_5"/>
    <x v="3"/>
    <n v="82.23"/>
    <x v="4"/>
    <n v="220"/>
    <n v="501109.62"/>
    <n v="41759.135000000002"/>
    <n v="3.366079209796026E-2"/>
    <x v="11"/>
    <n v="21133.11"/>
  </r>
  <r>
    <n v="6"/>
    <s v="Product_6"/>
    <x v="2"/>
    <n v="82.22"/>
    <x v="5"/>
    <n v="270"/>
    <n v="530565.66"/>
    <n v="44213.805"/>
    <n v="3.5639428306279704E-2"/>
    <x v="0"/>
    <n v="68571.48"/>
  </r>
  <r>
    <n v="6"/>
    <s v="Product_6"/>
    <x v="2"/>
    <n v="82.22"/>
    <x v="5"/>
    <n v="270"/>
    <n v="530565.66"/>
    <n v="44213.805"/>
    <n v="3.5639428306279704E-2"/>
    <x v="1"/>
    <n v="23679.360000000001"/>
  </r>
  <r>
    <n v="6"/>
    <s v="Product_6"/>
    <x v="2"/>
    <n v="82.22"/>
    <x v="5"/>
    <n v="270"/>
    <n v="530565.66"/>
    <n v="44213.805"/>
    <n v="3.5639428306279704E-2"/>
    <x v="2"/>
    <n v="3124.36"/>
  </r>
  <r>
    <n v="6"/>
    <s v="Product_6"/>
    <x v="2"/>
    <n v="82.22"/>
    <x v="5"/>
    <n v="270"/>
    <n v="530565.66"/>
    <n v="44213.805"/>
    <n v="3.5639428306279704E-2"/>
    <x v="3"/>
    <n v="34696.839999999997"/>
  </r>
  <r>
    <n v="6"/>
    <s v="Product_6"/>
    <x v="2"/>
    <n v="82.22"/>
    <x v="5"/>
    <n v="270"/>
    <n v="530565.66"/>
    <n v="44213.805"/>
    <n v="3.5639428306279704E-2"/>
    <x v="4"/>
    <n v="27050.38"/>
  </r>
  <r>
    <n v="6"/>
    <s v="Product_6"/>
    <x v="2"/>
    <n v="82.22"/>
    <x v="5"/>
    <n v="270"/>
    <n v="530565.66"/>
    <n v="44213.805"/>
    <n v="3.5639428306279704E-2"/>
    <x v="5"/>
    <n v="20143.900000000001"/>
  </r>
  <r>
    <n v="6"/>
    <s v="Product_6"/>
    <x v="2"/>
    <n v="82.22"/>
    <x v="5"/>
    <n v="270"/>
    <n v="530565.66"/>
    <n v="44213.805"/>
    <n v="3.5639428306279704E-2"/>
    <x v="6"/>
    <n v="50483.08"/>
  </r>
  <r>
    <n v="6"/>
    <s v="Product_6"/>
    <x v="2"/>
    <n v="82.22"/>
    <x v="5"/>
    <n v="270"/>
    <n v="530565.66"/>
    <n v="44213.805"/>
    <n v="3.5639428306279704E-2"/>
    <x v="7"/>
    <n v="80493.38"/>
  </r>
  <r>
    <n v="6"/>
    <s v="Product_6"/>
    <x v="2"/>
    <n v="82.22"/>
    <x v="5"/>
    <n v="270"/>
    <n v="530565.66"/>
    <n v="44213.805"/>
    <n v="3.5639428306279704E-2"/>
    <x v="8"/>
    <n v="69969.22"/>
  </r>
  <r>
    <n v="6"/>
    <s v="Product_6"/>
    <x v="2"/>
    <n v="82.22"/>
    <x v="5"/>
    <n v="270"/>
    <n v="530565.66"/>
    <n v="44213.805"/>
    <n v="3.5639428306279704E-2"/>
    <x v="9"/>
    <n v="51798.6"/>
  </r>
  <r>
    <n v="6"/>
    <s v="Product_6"/>
    <x v="2"/>
    <n v="82.22"/>
    <x v="5"/>
    <n v="270"/>
    <n v="530565.66"/>
    <n v="44213.805"/>
    <n v="3.5639428306279704E-2"/>
    <x v="10"/>
    <n v="60678.36"/>
  </r>
  <r>
    <n v="6"/>
    <s v="Product_6"/>
    <x v="2"/>
    <n v="82.22"/>
    <x v="5"/>
    <n v="270"/>
    <n v="530565.66"/>
    <n v="44213.805"/>
    <n v="3.5639428306279704E-2"/>
    <x v="11"/>
    <n v="39876.699999999997"/>
  </r>
  <r>
    <n v="7"/>
    <s v="Product_7"/>
    <x v="4"/>
    <n v="33.75"/>
    <x v="6"/>
    <n v="632"/>
    <n v="178807.5"/>
    <n v="14900.625"/>
    <n v="1.2010948987680637E-2"/>
    <x v="0"/>
    <n v="19068.75"/>
  </r>
  <r>
    <n v="7"/>
    <s v="Product_7"/>
    <x v="4"/>
    <n v="33.75"/>
    <x v="6"/>
    <n v="632"/>
    <n v="178807.5"/>
    <n v="14900.625"/>
    <n v="1.2010948987680637E-2"/>
    <x v="1"/>
    <n v="4725"/>
  </r>
  <r>
    <n v="7"/>
    <s v="Product_7"/>
    <x v="4"/>
    <n v="33.75"/>
    <x v="6"/>
    <n v="632"/>
    <n v="178807.5"/>
    <n v="14900.625"/>
    <n v="1.2010948987680637E-2"/>
    <x v="2"/>
    <n v="18191.25"/>
  </r>
  <r>
    <n v="7"/>
    <s v="Product_7"/>
    <x v="4"/>
    <n v="33.75"/>
    <x v="6"/>
    <n v="632"/>
    <n v="178807.5"/>
    <n v="14900.625"/>
    <n v="1.2010948987680637E-2"/>
    <x v="3"/>
    <n v="8235"/>
  </r>
  <r>
    <n v="7"/>
    <s v="Product_7"/>
    <x v="4"/>
    <n v="33.75"/>
    <x v="6"/>
    <n v="632"/>
    <n v="178807.5"/>
    <n v="14900.625"/>
    <n v="1.2010948987680637E-2"/>
    <x v="4"/>
    <n v="6345"/>
  </r>
  <r>
    <n v="7"/>
    <s v="Product_7"/>
    <x v="4"/>
    <n v="33.75"/>
    <x v="6"/>
    <n v="632"/>
    <n v="178807.5"/>
    <n v="14900.625"/>
    <n v="1.2010948987680637E-2"/>
    <x v="5"/>
    <n v="23625"/>
  </r>
  <r>
    <n v="7"/>
    <s v="Product_7"/>
    <x v="4"/>
    <n v="33.75"/>
    <x v="6"/>
    <n v="632"/>
    <n v="178807.5"/>
    <n v="14900.625"/>
    <n v="1.2010948987680637E-2"/>
    <x v="6"/>
    <n v="30240"/>
  </r>
  <r>
    <n v="7"/>
    <s v="Product_7"/>
    <x v="4"/>
    <n v="33.75"/>
    <x v="6"/>
    <n v="632"/>
    <n v="178807.5"/>
    <n v="14900.625"/>
    <n v="1.2010948987680637E-2"/>
    <x v="7"/>
    <n v="32568.75"/>
  </r>
  <r>
    <n v="7"/>
    <s v="Product_7"/>
    <x v="4"/>
    <n v="33.75"/>
    <x v="6"/>
    <n v="632"/>
    <n v="178807.5"/>
    <n v="14900.625"/>
    <n v="1.2010948987680637E-2"/>
    <x v="8"/>
    <n v="15086.25"/>
  </r>
  <r>
    <n v="7"/>
    <s v="Product_7"/>
    <x v="4"/>
    <n v="33.75"/>
    <x v="6"/>
    <n v="632"/>
    <n v="178807.5"/>
    <n v="14900.625"/>
    <n v="1.2010948987680637E-2"/>
    <x v="9"/>
    <n v="2227.5"/>
  </r>
  <r>
    <n v="7"/>
    <s v="Product_7"/>
    <x v="4"/>
    <n v="33.75"/>
    <x v="6"/>
    <n v="632"/>
    <n v="178807.5"/>
    <n v="14900.625"/>
    <n v="1.2010948987680637E-2"/>
    <x v="10"/>
    <n v="1080"/>
  </r>
  <r>
    <n v="7"/>
    <s v="Product_7"/>
    <x v="4"/>
    <n v="33.75"/>
    <x v="6"/>
    <n v="632"/>
    <n v="178807.5"/>
    <n v="14900.625"/>
    <n v="1.2010948987680637E-2"/>
    <x v="11"/>
    <n v="17415"/>
  </r>
  <r>
    <n v="8"/>
    <s v="Product_8"/>
    <x v="4"/>
    <n v="433.76"/>
    <x v="7"/>
    <n v="906"/>
    <n v="2068601.44"/>
    <n v="172383.45329999999"/>
    <n v="0.13895315560970717"/>
    <x v="0"/>
    <n v="392552.8"/>
  </r>
  <r>
    <n v="8"/>
    <s v="Product_8"/>
    <x v="4"/>
    <n v="433.76"/>
    <x v="7"/>
    <n v="906"/>
    <n v="2068601.44"/>
    <n v="172383.45329999999"/>
    <n v="0.13895315560970717"/>
    <x v="1"/>
    <n v="36002.080000000002"/>
  </r>
  <r>
    <n v="8"/>
    <s v="Product_8"/>
    <x v="4"/>
    <n v="433.76"/>
    <x v="7"/>
    <n v="906"/>
    <n v="2068601.44"/>
    <n v="172383.45329999999"/>
    <n v="0.13895315560970717"/>
    <x v="2"/>
    <n v="20820.48"/>
  </r>
  <r>
    <n v="8"/>
    <s v="Product_8"/>
    <x v="4"/>
    <n v="433.76"/>
    <x v="7"/>
    <n v="906"/>
    <n v="2068601.44"/>
    <n v="172383.45329999999"/>
    <n v="0.13895315560970717"/>
    <x v="3"/>
    <n v="401661.76"/>
  </r>
  <r>
    <n v="8"/>
    <s v="Product_8"/>
    <x v="4"/>
    <n v="433.76"/>
    <x v="7"/>
    <n v="906"/>
    <n v="2068601.44"/>
    <n v="172383.45329999999"/>
    <n v="0.13895315560970717"/>
    <x v="4"/>
    <n v="40773.440000000002"/>
  </r>
  <r>
    <n v="8"/>
    <s v="Product_8"/>
    <x v="4"/>
    <n v="433.76"/>
    <x v="7"/>
    <n v="906"/>
    <n v="2068601.44"/>
    <n v="172383.45329999999"/>
    <n v="0.13895315560970717"/>
    <x v="5"/>
    <n v="240736.8"/>
  </r>
  <r>
    <n v="8"/>
    <s v="Product_8"/>
    <x v="4"/>
    <n v="433.76"/>
    <x v="7"/>
    <n v="906"/>
    <n v="2068601.44"/>
    <n v="172383.45329999999"/>
    <n v="0.13895315560970717"/>
    <x v="6"/>
    <n v="121452.8"/>
  </r>
  <r>
    <n v="8"/>
    <s v="Product_8"/>
    <x v="4"/>
    <n v="433.76"/>
    <x v="7"/>
    <n v="906"/>
    <n v="2068601.44"/>
    <n v="172383.45329999999"/>
    <n v="0.13895315560970717"/>
    <x v="7"/>
    <n v="44243.519999999997"/>
  </r>
  <r>
    <n v="8"/>
    <s v="Product_8"/>
    <x v="4"/>
    <n v="433.76"/>
    <x v="7"/>
    <n v="906"/>
    <n v="2068601.44"/>
    <n v="172383.45329999999"/>
    <n v="0.13895315560970717"/>
    <x v="8"/>
    <n v="87619.520000000004"/>
  </r>
  <r>
    <n v="8"/>
    <s v="Product_8"/>
    <x v="4"/>
    <n v="433.76"/>
    <x v="7"/>
    <n v="906"/>
    <n v="2068601.44"/>
    <n v="172383.45329999999"/>
    <n v="0.13895315560970717"/>
    <x v="9"/>
    <n v="326621.28000000003"/>
  </r>
  <r>
    <n v="8"/>
    <s v="Product_8"/>
    <x v="4"/>
    <n v="433.76"/>
    <x v="7"/>
    <n v="906"/>
    <n v="2068601.44"/>
    <n v="172383.45329999999"/>
    <n v="0.13895315560970717"/>
    <x v="10"/>
    <n v="163093.76000000001"/>
  </r>
  <r>
    <n v="8"/>
    <s v="Product_8"/>
    <x v="4"/>
    <n v="433.76"/>
    <x v="7"/>
    <n v="906"/>
    <n v="2068601.44"/>
    <n v="172383.45329999999"/>
    <n v="0.13895315560970717"/>
    <x v="11"/>
    <n v="193023.2"/>
  </r>
  <r>
    <n v="9"/>
    <s v="Product_9"/>
    <x v="4"/>
    <n v="302.55"/>
    <x v="8"/>
    <n v="848"/>
    <n v="1717576.35"/>
    <n v="143131.36249999999"/>
    <n v="0.11537391844467769"/>
    <x v="0"/>
    <n v="244762.95"/>
  </r>
  <r>
    <n v="9"/>
    <s v="Product_9"/>
    <x v="4"/>
    <n v="302.55"/>
    <x v="8"/>
    <n v="848"/>
    <n v="1717576.35"/>
    <n v="143131.36249999999"/>
    <n v="0.11537391844467769"/>
    <x v="1"/>
    <n v="209667.15"/>
  </r>
  <r>
    <n v="9"/>
    <s v="Product_9"/>
    <x v="4"/>
    <n v="302.55"/>
    <x v="8"/>
    <n v="848"/>
    <n v="1717576.35"/>
    <n v="143131.36249999999"/>
    <n v="0.11537391844467769"/>
    <x v="2"/>
    <n v="126768.45"/>
  </r>
  <r>
    <n v="9"/>
    <s v="Product_9"/>
    <x v="4"/>
    <n v="302.55"/>
    <x v="8"/>
    <n v="848"/>
    <n v="1717576.35"/>
    <n v="143131.36249999999"/>
    <n v="0.11537391844467769"/>
    <x v="3"/>
    <n v="32070.3"/>
  </r>
  <r>
    <n v="9"/>
    <s v="Product_9"/>
    <x v="4"/>
    <n v="302.55"/>
    <x v="8"/>
    <n v="848"/>
    <n v="1717576.35"/>
    <n v="143131.36249999999"/>
    <n v="0.11537391844467769"/>
    <x v="4"/>
    <n v="186370.8"/>
  </r>
  <r>
    <n v="9"/>
    <s v="Product_9"/>
    <x v="4"/>
    <n v="302.55"/>
    <x v="8"/>
    <n v="848"/>
    <n v="1717576.35"/>
    <n v="143131.36249999999"/>
    <n v="0.11537391844467769"/>
    <x v="5"/>
    <n v="25716.75"/>
  </r>
  <r>
    <n v="9"/>
    <s v="Product_9"/>
    <x v="4"/>
    <n v="302.55"/>
    <x v="8"/>
    <n v="848"/>
    <n v="1717576.35"/>
    <n v="143131.36249999999"/>
    <n v="0.11537391844467769"/>
    <x v="6"/>
    <n v="12707.1"/>
  </r>
  <r>
    <n v="9"/>
    <s v="Product_9"/>
    <x v="4"/>
    <n v="302.55"/>
    <x v="8"/>
    <n v="848"/>
    <n v="1717576.35"/>
    <n v="143131.36249999999"/>
    <n v="0.11537391844467769"/>
    <x v="7"/>
    <n v="300129.59999999998"/>
  </r>
  <r>
    <n v="9"/>
    <s v="Product_9"/>
    <x v="4"/>
    <n v="302.55"/>
    <x v="8"/>
    <n v="848"/>
    <n v="1717576.35"/>
    <n v="143131.36249999999"/>
    <n v="0.11537391844467769"/>
    <x v="8"/>
    <n v="210574.8"/>
  </r>
  <r>
    <n v="9"/>
    <s v="Product_9"/>
    <x v="4"/>
    <n v="302.55"/>
    <x v="8"/>
    <n v="848"/>
    <n v="1717576.35"/>
    <n v="143131.36249999999"/>
    <n v="0.11537391844467769"/>
    <x v="9"/>
    <n v="90159.9"/>
  </r>
  <r>
    <n v="9"/>
    <s v="Product_9"/>
    <x v="4"/>
    <n v="302.55"/>
    <x v="8"/>
    <n v="848"/>
    <n v="1717576.35"/>
    <n v="143131.36249999999"/>
    <n v="0.11537391844467769"/>
    <x v="10"/>
    <n v="64443.15"/>
  </r>
  <r>
    <n v="9"/>
    <s v="Product_9"/>
    <x v="4"/>
    <n v="302.55"/>
    <x v="8"/>
    <n v="848"/>
    <n v="1717576.35"/>
    <n v="143131.36249999999"/>
    <n v="0.11537391844467769"/>
    <x v="11"/>
    <n v="214205.4"/>
  </r>
  <r>
    <n v="10"/>
    <s v="Product_10"/>
    <x v="0"/>
    <n v="355.5"/>
    <x v="9"/>
    <n v="400"/>
    <n v="1734484.5"/>
    <n v="144540.375"/>
    <n v="0.11650968135801215"/>
    <x v="0"/>
    <n v="113404.5"/>
  </r>
  <r>
    <n v="10"/>
    <s v="Product_10"/>
    <x v="0"/>
    <n v="355.5"/>
    <x v="9"/>
    <n v="400"/>
    <n v="1734484.5"/>
    <n v="144540.375"/>
    <n v="0.11650968135801215"/>
    <x v="1"/>
    <n v="138645"/>
  </r>
  <r>
    <n v="10"/>
    <s v="Product_10"/>
    <x v="0"/>
    <n v="355.5"/>
    <x v="9"/>
    <n v="400"/>
    <n v="1734484.5"/>
    <n v="144540.375"/>
    <n v="0.11650968135801215"/>
    <x v="2"/>
    <n v="226098"/>
  </r>
  <r>
    <n v="10"/>
    <s v="Product_10"/>
    <x v="0"/>
    <n v="355.5"/>
    <x v="9"/>
    <n v="400"/>
    <n v="1734484.5"/>
    <n v="144540.375"/>
    <n v="0.11650968135801215"/>
    <x v="3"/>
    <n v="30928.5"/>
  </r>
  <r>
    <n v="10"/>
    <s v="Product_10"/>
    <x v="0"/>
    <n v="355.5"/>
    <x v="9"/>
    <n v="400"/>
    <n v="1734484.5"/>
    <n v="144540.375"/>
    <n v="0.11650968135801215"/>
    <x v="4"/>
    <n v="2488.5"/>
  </r>
  <r>
    <n v="10"/>
    <s v="Product_10"/>
    <x v="0"/>
    <n v="355.5"/>
    <x v="9"/>
    <n v="400"/>
    <n v="1734484.5"/>
    <n v="144540.375"/>
    <n v="0.11650968135801215"/>
    <x v="5"/>
    <n v="197302.5"/>
  </r>
  <r>
    <n v="10"/>
    <s v="Product_10"/>
    <x v="0"/>
    <n v="355.5"/>
    <x v="9"/>
    <n v="400"/>
    <n v="1734484.5"/>
    <n v="144540.375"/>
    <n v="0.11650968135801215"/>
    <x v="6"/>
    <n v="172417.5"/>
  </r>
  <r>
    <n v="10"/>
    <s v="Product_10"/>
    <x v="0"/>
    <n v="355.5"/>
    <x v="9"/>
    <n v="400"/>
    <n v="1734484.5"/>
    <n v="144540.375"/>
    <n v="0.11650968135801215"/>
    <x v="7"/>
    <n v="201213"/>
  </r>
  <r>
    <n v="10"/>
    <s v="Product_10"/>
    <x v="0"/>
    <n v="355.5"/>
    <x v="9"/>
    <n v="400"/>
    <n v="1734484.5"/>
    <n v="144540.375"/>
    <n v="0.11650968135801215"/>
    <x v="8"/>
    <n v="224676"/>
  </r>
  <r>
    <n v="10"/>
    <s v="Product_10"/>
    <x v="0"/>
    <n v="355.5"/>
    <x v="9"/>
    <n v="400"/>
    <n v="1734484.5"/>
    <n v="144540.375"/>
    <n v="0.11650968135801215"/>
    <x v="9"/>
    <n v="164241"/>
  </r>
  <r>
    <n v="10"/>
    <s v="Product_10"/>
    <x v="0"/>
    <n v="355.5"/>
    <x v="9"/>
    <n v="400"/>
    <n v="1734484.5"/>
    <n v="144540.375"/>
    <n v="0.11650968135801215"/>
    <x v="10"/>
    <n v="199435.5"/>
  </r>
  <r>
    <n v="10"/>
    <s v="Product_10"/>
    <x v="0"/>
    <n v="355.5"/>
    <x v="9"/>
    <n v="400"/>
    <n v="1734484.5"/>
    <n v="144540.375"/>
    <n v="0.11650968135801215"/>
    <x v="11"/>
    <n v="63634.5"/>
  </r>
  <r>
    <n v="11"/>
    <s v="Product_11"/>
    <x v="2"/>
    <n v="15.19"/>
    <x v="10"/>
    <n v="182"/>
    <n v="81509.539999999994"/>
    <n v="6792.4616999999998"/>
    <n v="5.4752005757550126E-3"/>
    <x v="0"/>
    <n v="1898.75"/>
  </r>
  <r>
    <n v="11"/>
    <s v="Product_11"/>
    <x v="2"/>
    <n v="15.19"/>
    <x v="10"/>
    <n v="182"/>
    <n v="81509.539999999994"/>
    <n v="6792.4616999999998"/>
    <n v="5.4752005757550126E-3"/>
    <x v="1"/>
    <n v="8962.1"/>
  </r>
  <r>
    <n v="11"/>
    <s v="Product_11"/>
    <x v="2"/>
    <n v="15.19"/>
    <x v="10"/>
    <n v="182"/>
    <n v="81509.539999999994"/>
    <n v="6792.4616999999998"/>
    <n v="5.4752005757550126E-3"/>
    <x v="2"/>
    <n v="182.28"/>
  </r>
  <r>
    <n v="11"/>
    <s v="Product_11"/>
    <x v="2"/>
    <n v="15.19"/>
    <x v="10"/>
    <n v="182"/>
    <n v="81509.539999999994"/>
    <n v="6792.4616999999998"/>
    <n v="5.4752005757550126E-3"/>
    <x v="3"/>
    <n v="1944.32"/>
  </r>
  <r>
    <n v="11"/>
    <s v="Product_11"/>
    <x v="2"/>
    <n v="15.19"/>
    <x v="10"/>
    <n v="182"/>
    <n v="81509.539999999994"/>
    <n v="6792.4616999999998"/>
    <n v="5.4752005757550126E-3"/>
    <x v="4"/>
    <n v="1002.54"/>
  </r>
  <r>
    <n v="11"/>
    <s v="Product_11"/>
    <x v="2"/>
    <n v="15.19"/>
    <x v="10"/>
    <n v="182"/>
    <n v="81509.539999999994"/>
    <n v="6792.4616999999998"/>
    <n v="5.4752005757550126E-3"/>
    <x v="5"/>
    <n v="12774.79"/>
  </r>
  <r>
    <n v="11"/>
    <s v="Product_11"/>
    <x v="2"/>
    <n v="15.19"/>
    <x v="10"/>
    <n v="182"/>
    <n v="81509.539999999994"/>
    <n v="6792.4616999999998"/>
    <n v="5.4752005757550126E-3"/>
    <x v="6"/>
    <n v="9038.0499999999993"/>
  </r>
  <r>
    <n v="11"/>
    <s v="Product_11"/>
    <x v="2"/>
    <n v="15.19"/>
    <x v="10"/>
    <n v="182"/>
    <n v="81509.539999999994"/>
    <n v="6792.4616999999998"/>
    <n v="5.4752005757550126E-3"/>
    <x v="7"/>
    <n v="11665.92"/>
  </r>
  <r>
    <n v="11"/>
    <s v="Product_11"/>
    <x v="2"/>
    <n v="15.19"/>
    <x v="10"/>
    <n v="182"/>
    <n v="81509.539999999994"/>
    <n v="6792.4616999999998"/>
    <n v="5.4752005757550126E-3"/>
    <x v="8"/>
    <n v="11195.03"/>
  </r>
  <r>
    <n v="11"/>
    <s v="Product_11"/>
    <x v="2"/>
    <n v="15.19"/>
    <x v="10"/>
    <n v="182"/>
    <n v="81509.539999999994"/>
    <n v="6792.4616999999998"/>
    <n v="5.4752005757550126E-3"/>
    <x v="9"/>
    <n v="10997.56"/>
  </r>
  <r>
    <n v="11"/>
    <s v="Product_11"/>
    <x v="2"/>
    <n v="15.19"/>
    <x v="10"/>
    <n v="182"/>
    <n v="81509.539999999994"/>
    <n v="6792.4616999999998"/>
    <n v="5.4752005757550126E-3"/>
    <x v="10"/>
    <n v="6668.41"/>
  </r>
  <r>
    <n v="11"/>
    <s v="Product_11"/>
    <x v="2"/>
    <n v="15.19"/>
    <x v="10"/>
    <n v="182"/>
    <n v="81509.539999999994"/>
    <n v="6792.4616999999998"/>
    <n v="5.4752005757550126E-3"/>
    <x v="11"/>
    <n v="5179.79"/>
  </r>
  <r>
    <n v="12"/>
    <s v="Product_12"/>
    <x v="5"/>
    <n v="485.11"/>
    <x v="11"/>
    <n v="991"/>
    <n v="2891740.71"/>
    <n v="240978.39249999999"/>
    <n v="0.19424548832352892"/>
    <x v="0"/>
    <n v="133890.35999999999"/>
  </r>
  <r>
    <n v="12"/>
    <s v="Product_12"/>
    <x v="5"/>
    <n v="485.11"/>
    <x v="11"/>
    <n v="991"/>
    <n v="2891740.71"/>
    <n v="240978.39249999999"/>
    <n v="0.19424548832352892"/>
    <x v="1"/>
    <n v="103813.54"/>
  </r>
  <r>
    <n v="12"/>
    <s v="Product_12"/>
    <x v="5"/>
    <n v="485.11"/>
    <x v="11"/>
    <n v="991"/>
    <n v="2891740.71"/>
    <n v="240978.39249999999"/>
    <n v="0.19424548832352892"/>
    <x v="2"/>
    <n v="480744.01"/>
  </r>
  <r>
    <n v="12"/>
    <s v="Product_12"/>
    <x v="5"/>
    <n v="485.11"/>
    <x v="11"/>
    <n v="991"/>
    <n v="2891740.71"/>
    <n v="240978.39249999999"/>
    <n v="0.19424548832352892"/>
    <x v="3"/>
    <n v="439509.66"/>
  </r>
  <r>
    <n v="12"/>
    <s v="Product_12"/>
    <x v="5"/>
    <n v="485.11"/>
    <x v="11"/>
    <n v="991"/>
    <n v="2891740.71"/>
    <n v="240978.39249999999"/>
    <n v="0.19424548832352892"/>
    <x v="4"/>
    <n v="240129.45"/>
  </r>
  <r>
    <n v="12"/>
    <s v="Product_12"/>
    <x v="5"/>
    <n v="485.11"/>
    <x v="11"/>
    <n v="991"/>
    <n v="2891740.71"/>
    <n v="240978.39249999999"/>
    <n v="0.19424548832352892"/>
    <x v="5"/>
    <n v="181431.14"/>
  </r>
  <r>
    <n v="12"/>
    <s v="Product_12"/>
    <x v="5"/>
    <n v="485.11"/>
    <x v="11"/>
    <n v="991"/>
    <n v="2891740.71"/>
    <n v="240978.39249999999"/>
    <n v="0.19424548832352892"/>
    <x v="6"/>
    <n v="466675.82"/>
  </r>
  <r>
    <n v="12"/>
    <s v="Product_12"/>
    <x v="5"/>
    <n v="485.11"/>
    <x v="11"/>
    <n v="991"/>
    <n v="2891740.71"/>
    <n v="240978.39249999999"/>
    <n v="0.19424548832352892"/>
    <x v="7"/>
    <n v="48511"/>
  </r>
  <r>
    <n v="12"/>
    <s v="Product_12"/>
    <x v="5"/>
    <n v="485.11"/>
    <x v="11"/>
    <n v="991"/>
    <n v="2891740.71"/>
    <n v="240978.39249999999"/>
    <n v="0.19424548832352892"/>
    <x v="8"/>
    <n v="97507.11"/>
  </r>
  <r>
    <n v="12"/>
    <s v="Product_12"/>
    <x v="5"/>
    <n v="485.11"/>
    <x v="11"/>
    <n v="991"/>
    <n v="2891740.71"/>
    <n v="240978.39249999999"/>
    <n v="0.19424548832352892"/>
    <x v="9"/>
    <n v="397305.09"/>
  </r>
  <r>
    <n v="12"/>
    <s v="Product_12"/>
    <x v="5"/>
    <n v="485.11"/>
    <x v="11"/>
    <n v="991"/>
    <n v="2891740.71"/>
    <n v="240978.39249999999"/>
    <n v="0.19424548832352892"/>
    <x v="10"/>
    <n v="238189.01"/>
  </r>
  <r>
    <n v="12"/>
    <s v="Product_12"/>
    <x v="5"/>
    <n v="485.11"/>
    <x v="11"/>
    <n v="991"/>
    <n v="2891740.71"/>
    <n v="240978.39249999999"/>
    <n v="0.19424548832352892"/>
    <x v="11"/>
    <n v="64034.52"/>
  </r>
  <r>
    <n v="13"/>
    <s v="Product_13"/>
    <x v="4"/>
    <n v="417.06"/>
    <x v="12"/>
    <n v="618"/>
    <n v="2176219.08"/>
    <n v="181351.59"/>
    <n v="0.14618210285305308"/>
    <x v="0"/>
    <n v="406633.5"/>
  </r>
  <r>
    <n v="13"/>
    <s v="Product_13"/>
    <x v="4"/>
    <n v="417.06"/>
    <x v="12"/>
    <n v="618"/>
    <n v="2176219.08"/>
    <n v="181351.59"/>
    <n v="0.14618210285305308"/>
    <x v="1"/>
    <n v="218956.5"/>
  </r>
  <r>
    <n v="13"/>
    <s v="Product_13"/>
    <x v="4"/>
    <n v="417.06"/>
    <x v="12"/>
    <n v="618"/>
    <n v="2176219.08"/>
    <n v="181351.59"/>
    <n v="0.14618210285305308"/>
    <x v="2"/>
    <n v="14597.1"/>
  </r>
  <r>
    <n v="13"/>
    <s v="Product_13"/>
    <x v="4"/>
    <n v="417.06"/>
    <x v="12"/>
    <n v="618"/>
    <n v="2176219.08"/>
    <n v="181351.59"/>
    <n v="0.14618210285305308"/>
    <x v="3"/>
    <n v="369515.16"/>
  </r>
  <r>
    <n v="13"/>
    <s v="Product_13"/>
    <x v="4"/>
    <n v="417.06"/>
    <x v="12"/>
    <n v="618"/>
    <n v="2176219.08"/>
    <n v="181351.59"/>
    <n v="0.14618210285305308"/>
    <x v="4"/>
    <n v="79241.399999999994"/>
  </r>
  <r>
    <n v="13"/>
    <s v="Product_13"/>
    <x v="4"/>
    <n v="417.06"/>
    <x v="12"/>
    <n v="618"/>
    <n v="2176219.08"/>
    <n v="181351.59"/>
    <n v="0.14618210285305308"/>
    <x v="5"/>
    <n v="185591.7"/>
  </r>
  <r>
    <n v="13"/>
    <s v="Product_13"/>
    <x v="4"/>
    <n v="417.06"/>
    <x v="12"/>
    <n v="618"/>
    <n v="2176219.08"/>
    <n v="181351.59"/>
    <n v="0.14618210285305308"/>
    <x v="6"/>
    <n v="292776.12"/>
  </r>
  <r>
    <n v="13"/>
    <s v="Product_13"/>
    <x v="4"/>
    <n v="417.06"/>
    <x v="12"/>
    <n v="618"/>
    <n v="2176219.08"/>
    <n v="181351.59"/>
    <n v="0.14618210285305308"/>
    <x v="7"/>
    <n v="82160.820000000007"/>
  </r>
  <r>
    <n v="13"/>
    <s v="Product_13"/>
    <x v="4"/>
    <n v="417.06"/>
    <x v="12"/>
    <n v="618"/>
    <n v="2176219.08"/>
    <n v="181351.59"/>
    <n v="0.14618210285305308"/>
    <x v="8"/>
    <n v="137212.74"/>
  </r>
  <r>
    <n v="13"/>
    <s v="Product_13"/>
    <x v="4"/>
    <n v="417.06"/>
    <x v="12"/>
    <n v="618"/>
    <n v="2176219.08"/>
    <n v="181351.59"/>
    <n v="0.14618210285305308"/>
    <x v="9"/>
    <n v="41706"/>
  </r>
  <r>
    <n v="13"/>
    <s v="Product_13"/>
    <x v="4"/>
    <n v="417.06"/>
    <x v="12"/>
    <n v="618"/>
    <n v="2176219.08"/>
    <n v="181351.59"/>
    <n v="0.14618210285305308"/>
    <x v="10"/>
    <n v="163487.51999999999"/>
  </r>
  <r>
    <n v="13"/>
    <s v="Product_13"/>
    <x v="4"/>
    <n v="417.06"/>
    <x v="12"/>
    <n v="618"/>
    <n v="2176219.08"/>
    <n v="181351.59"/>
    <n v="0.14618210285305308"/>
    <x v="11"/>
    <n v="184340.52"/>
  </r>
  <r>
    <n v="14"/>
    <s v="Product_14"/>
    <x v="3"/>
    <n v="110.11"/>
    <x v="13"/>
    <n v="729"/>
    <n v="462572.11"/>
    <n v="38547.675799999997"/>
    <n v="3.1072130734638069E-2"/>
    <x v="0"/>
    <n v="22352.33"/>
  </r>
  <r>
    <n v="14"/>
    <s v="Product_14"/>
    <x v="3"/>
    <n v="110.11"/>
    <x v="13"/>
    <n v="729"/>
    <n v="462572.11"/>
    <n v="38547.675799999997"/>
    <n v="3.1072130734638069E-2"/>
    <x v="1"/>
    <n v="23563.54"/>
  </r>
  <r>
    <n v="14"/>
    <s v="Product_14"/>
    <x v="3"/>
    <n v="110.11"/>
    <x v="13"/>
    <n v="729"/>
    <n v="462572.11"/>
    <n v="38547.675799999997"/>
    <n v="3.1072130734638069E-2"/>
    <x v="2"/>
    <n v="11011"/>
  </r>
  <r>
    <n v="14"/>
    <s v="Product_14"/>
    <x v="3"/>
    <n v="110.11"/>
    <x v="13"/>
    <n v="729"/>
    <n v="462572.11"/>
    <n v="38547.675799999997"/>
    <n v="3.1072130734638069E-2"/>
    <x v="3"/>
    <n v="37437.4"/>
  </r>
  <r>
    <n v="14"/>
    <s v="Product_14"/>
    <x v="3"/>
    <n v="110.11"/>
    <x v="13"/>
    <n v="729"/>
    <n v="462572.11"/>
    <n v="38547.675799999997"/>
    <n v="3.1072130734638069E-2"/>
    <x v="4"/>
    <n v="40190.15"/>
  </r>
  <r>
    <n v="14"/>
    <s v="Product_14"/>
    <x v="3"/>
    <n v="110.11"/>
    <x v="13"/>
    <n v="729"/>
    <n v="462572.11"/>
    <n v="38547.675799999997"/>
    <n v="3.1072130734638069E-2"/>
    <x v="5"/>
    <n v="41511.47"/>
  </r>
  <r>
    <n v="14"/>
    <s v="Product_14"/>
    <x v="3"/>
    <n v="110.11"/>
    <x v="13"/>
    <n v="729"/>
    <n v="462572.11"/>
    <n v="38547.675799999997"/>
    <n v="3.1072130734638069E-2"/>
    <x v="6"/>
    <n v="5505.5"/>
  </r>
  <r>
    <n v="14"/>
    <s v="Product_14"/>
    <x v="3"/>
    <n v="110.11"/>
    <x v="13"/>
    <n v="729"/>
    <n v="462572.11"/>
    <n v="38547.675799999997"/>
    <n v="3.1072130734638069E-2"/>
    <x v="7"/>
    <n v="89409.32"/>
  </r>
  <r>
    <n v="14"/>
    <s v="Product_14"/>
    <x v="3"/>
    <n v="110.11"/>
    <x v="13"/>
    <n v="729"/>
    <n v="462572.11"/>
    <n v="38547.675799999997"/>
    <n v="3.1072130734638069E-2"/>
    <x v="8"/>
    <n v="39859.82"/>
  </r>
  <r>
    <n v="14"/>
    <s v="Product_14"/>
    <x v="3"/>
    <n v="110.11"/>
    <x v="13"/>
    <n v="729"/>
    <n v="462572.11"/>
    <n v="38547.675799999997"/>
    <n v="3.1072130734638069E-2"/>
    <x v="9"/>
    <n v="6056.05"/>
  </r>
  <r>
    <n v="14"/>
    <s v="Product_14"/>
    <x v="3"/>
    <n v="110.11"/>
    <x v="13"/>
    <n v="729"/>
    <n v="462572.11"/>
    <n v="38547.675799999997"/>
    <n v="3.1072130734638069E-2"/>
    <x v="10"/>
    <n v="53733.68"/>
  </r>
  <r>
    <n v="14"/>
    <s v="Product_14"/>
    <x v="3"/>
    <n v="110.11"/>
    <x v="13"/>
    <n v="729"/>
    <n v="462572.11"/>
    <n v="38547.675799999997"/>
    <n v="3.1072130734638069E-2"/>
    <x v="11"/>
    <n v="91941.85"/>
  </r>
  <r>
    <n v="15"/>
    <s v="Product_15"/>
    <x v="0"/>
    <n v="95"/>
    <x v="6"/>
    <n v="205"/>
    <n v="557080"/>
    <n v="46423.333299999998"/>
    <n v="3.7420463135255121E-2"/>
    <x v="0"/>
    <n v="18335"/>
  </r>
  <r>
    <n v="15"/>
    <s v="Product_15"/>
    <x v="0"/>
    <n v="95"/>
    <x v="6"/>
    <n v="205"/>
    <n v="557080"/>
    <n v="46423.333299999998"/>
    <n v="3.7420463135255121E-2"/>
    <x v="1"/>
    <n v="38190"/>
  </r>
  <r>
    <n v="15"/>
    <s v="Product_15"/>
    <x v="0"/>
    <n v="95"/>
    <x v="6"/>
    <n v="205"/>
    <n v="557080"/>
    <n v="46423.333299999998"/>
    <n v="3.7420463135255121E-2"/>
    <x v="2"/>
    <n v="75335"/>
  </r>
  <r>
    <n v="15"/>
    <s v="Product_15"/>
    <x v="0"/>
    <n v="95"/>
    <x v="6"/>
    <n v="205"/>
    <n v="557080"/>
    <n v="46423.333299999998"/>
    <n v="3.7420463135255121E-2"/>
    <x v="3"/>
    <n v="285"/>
  </r>
  <r>
    <n v="15"/>
    <s v="Product_15"/>
    <x v="0"/>
    <n v="95"/>
    <x v="6"/>
    <n v="205"/>
    <n v="557080"/>
    <n v="46423.333299999998"/>
    <n v="3.7420463135255121E-2"/>
    <x v="4"/>
    <n v="72865"/>
  </r>
  <r>
    <n v="15"/>
    <s v="Product_15"/>
    <x v="0"/>
    <n v="95"/>
    <x v="6"/>
    <n v="205"/>
    <n v="557080"/>
    <n v="46423.333299999998"/>
    <n v="3.7420463135255121E-2"/>
    <x v="5"/>
    <n v="36955"/>
  </r>
  <r>
    <n v="15"/>
    <s v="Product_15"/>
    <x v="0"/>
    <n v="95"/>
    <x v="6"/>
    <n v="205"/>
    <n v="557080"/>
    <n v="46423.333299999998"/>
    <n v="3.7420463135255121E-2"/>
    <x v="6"/>
    <n v="85215"/>
  </r>
  <r>
    <n v="15"/>
    <s v="Product_15"/>
    <x v="0"/>
    <n v="95"/>
    <x v="6"/>
    <n v="205"/>
    <n v="557080"/>
    <n v="46423.333299999998"/>
    <n v="3.7420463135255121E-2"/>
    <x v="7"/>
    <n v="21375"/>
  </r>
  <r>
    <n v="15"/>
    <s v="Product_15"/>
    <x v="0"/>
    <n v="95"/>
    <x v="6"/>
    <n v="205"/>
    <n v="557080"/>
    <n v="46423.333299999998"/>
    <n v="3.7420463135255121E-2"/>
    <x v="8"/>
    <n v="84645"/>
  </r>
  <r>
    <n v="15"/>
    <s v="Product_15"/>
    <x v="0"/>
    <n v="95"/>
    <x v="6"/>
    <n v="205"/>
    <n v="557080"/>
    <n v="46423.333299999998"/>
    <n v="3.7420463135255121E-2"/>
    <x v="9"/>
    <n v="31445"/>
  </r>
  <r>
    <n v="15"/>
    <s v="Product_15"/>
    <x v="0"/>
    <n v="95"/>
    <x v="6"/>
    <n v="205"/>
    <n v="557080"/>
    <n v="46423.333299999998"/>
    <n v="3.7420463135255121E-2"/>
    <x v="10"/>
    <n v="68495"/>
  </r>
  <r>
    <n v="15"/>
    <s v="Product_15"/>
    <x v="0"/>
    <n v="95"/>
    <x v="6"/>
    <n v="205"/>
    <n v="557080"/>
    <n v="46423.333299999998"/>
    <n v="3.7420463135255121E-2"/>
    <x v="11"/>
    <n v="23940"/>
  </r>
  <r>
    <n v="16"/>
    <s v="Product_16"/>
    <x v="3"/>
    <n v="95.79"/>
    <x v="14"/>
    <n v="582"/>
    <n v="578763.18000000005"/>
    <n v="48230.264999999999"/>
    <n v="3.8876976809853206E-2"/>
    <x v="0"/>
    <n v="65137.2"/>
  </r>
  <r>
    <n v="16"/>
    <s v="Product_16"/>
    <x v="3"/>
    <n v="95.79"/>
    <x v="14"/>
    <n v="582"/>
    <n v="578763.18000000005"/>
    <n v="48230.264999999999"/>
    <n v="3.8876976809853206E-2"/>
    <x v="1"/>
    <n v="12165.33"/>
  </r>
  <r>
    <n v="16"/>
    <s v="Product_16"/>
    <x v="3"/>
    <n v="95.79"/>
    <x v="14"/>
    <n v="582"/>
    <n v="578763.18000000005"/>
    <n v="48230.264999999999"/>
    <n v="3.8876976809853206E-2"/>
    <x v="2"/>
    <n v="8142.15"/>
  </r>
  <r>
    <n v="16"/>
    <s v="Product_16"/>
    <x v="3"/>
    <n v="95.79"/>
    <x v="14"/>
    <n v="582"/>
    <n v="578763.18000000005"/>
    <n v="48230.264999999999"/>
    <n v="3.8876976809853206E-2"/>
    <x v="3"/>
    <n v="31227.54"/>
  </r>
  <r>
    <n v="16"/>
    <s v="Product_16"/>
    <x v="3"/>
    <n v="95.79"/>
    <x v="14"/>
    <n v="582"/>
    <n v="578763.18000000005"/>
    <n v="48230.264999999999"/>
    <n v="3.8876976809853206E-2"/>
    <x v="4"/>
    <n v="49810.8"/>
  </r>
  <r>
    <n v="16"/>
    <s v="Product_16"/>
    <x v="3"/>
    <n v="95.79"/>
    <x v="14"/>
    <n v="582"/>
    <n v="578763.18000000005"/>
    <n v="48230.264999999999"/>
    <n v="3.8876976809853206E-2"/>
    <x v="5"/>
    <n v="62838.239999999998"/>
  </r>
  <r>
    <n v="16"/>
    <s v="Product_16"/>
    <x v="3"/>
    <n v="95.79"/>
    <x v="14"/>
    <n v="582"/>
    <n v="578763.18000000005"/>
    <n v="48230.264999999999"/>
    <n v="3.8876976809853206E-2"/>
    <x v="6"/>
    <n v="20020.11"/>
  </r>
  <r>
    <n v="16"/>
    <s v="Product_16"/>
    <x v="3"/>
    <n v="95.79"/>
    <x v="14"/>
    <n v="582"/>
    <n v="578763.18000000005"/>
    <n v="48230.264999999999"/>
    <n v="3.8876976809853206E-2"/>
    <x v="7"/>
    <n v="90234.18"/>
  </r>
  <r>
    <n v="16"/>
    <s v="Product_16"/>
    <x v="3"/>
    <n v="95.79"/>
    <x v="14"/>
    <n v="582"/>
    <n v="578763.18000000005"/>
    <n v="48230.264999999999"/>
    <n v="3.8876976809853206E-2"/>
    <x v="8"/>
    <n v="43392.87"/>
  </r>
  <r>
    <n v="16"/>
    <s v="Product_16"/>
    <x v="3"/>
    <n v="95.79"/>
    <x v="14"/>
    <n v="582"/>
    <n v="578763.18000000005"/>
    <n v="48230.264999999999"/>
    <n v="3.8876976809853206E-2"/>
    <x v="9"/>
    <n v="79984.649999999994"/>
  </r>
  <r>
    <n v="16"/>
    <s v="Product_16"/>
    <x v="3"/>
    <n v="95.79"/>
    <x v="14"/>
    <n v="582"/>
    <n v="578763.18000000005"/>
    <n v="48230.264999999999"/>
    <n v="3.8876976809853206E-2"/>
    <x v="10"/>
    <n v="90521.55"/>
  </r>
  <r>
    <n v="16"/>
    <s v="Product_16"/>
    <x v="3"/>
    <n v="95.79"/>
    <x v="14"/>
    <n v="582"/>
    <n v="578763.18000000005"/>
    <n v="48230.264999999999"/>
    <n v="3.8876976809853206E-2"/>
    <x v="11"/>
    <n v="25288.560000000001"/>
  </r>
  <r>
    <n v="17"/>
    <s v="Product_17"/>
    <x v="2"/>
    <n v="155.6"/>
    <x v="0"/>
    <n v="556"/>
    <n v="818300.4"/>
    <n v="68191.7"/>
    <n v="5.4967293659374805E-2"/>
    <x v="0"/>
    <n v="103162.8"/>
  </r>
  <r>
    <n v="17"/>
    <s v="Product_17"/>
    <x v="2"/>
    <n v="155.6"/>
    <x v="0"/>
    <n v="556"/>
    <n v="818300.4"/>
    <n v="68191.7"/>
    <n v="5.4967293659374805E-2"/>
    <x v="1"/>
    <n v="127747.6"/>
  </r>
  <r>
    <n v="17"/>
    <s v="Product_17"/>
    <x v="2"/>
    <n v="155.6"/>
    <x v="0"/>
    <n v="556"/>
    <n v="818300.4"/>
    <n v="68191.7"/>
    <n v="5.4967293659374805E-2"/>
    <x v="2"/>
    <n v="80134"/>
  </r>
  <r>
    <n v="17"/>
    <s v="Product_17"/>
    <x v="2"/>
    <n v="155.6"/>
    <x v="0"/>
    <n v="556"/>
    <n v="818300.4"/>
    <n v="68191.7"/>
    <n v="5.4967293659374805E-2"/>
    <x v="3"/>
    <n v="63640.4"/>
  </r>
  <r>
    <n v="17"/>
    <s v="Product_17"/>
    <x v="2"/>
    <n v="155.6"/>
    <x v="0"/>
    <n v="556"/>
    <n v="818300.4"/>
    <n v="68191.7"/>
    <n v="5.4967293659374805E-2"/>
    <x v="4"/>
    <n v="153888.4"/>
  </r>
  <r>
    <n v="17"/>
    <s v="Product_17"/>
    <x v="2"/>
    <n v="155.6"/>
    <x v="0"/>
    <n v="556"/>
    <n v="818300.4"/>
    <n v="68191.7"/>
    <n v="5.4967293659374805E-2"/>
    <x v="5"/>
    <n v="7780"/>
  </r>
  <r>
    <n v="17"/>
    <s v="Product_17"/>
    <x v="2"/>
    <n v="155.6"/>
    <x v="0"/>
    <n v="556"/>
    <n v="818300.4"/>
    <n v="68191.7"/>
    <n v="5.4967293659374805E-2"/>
    <x v="6"/>
    <n v="19450"/>
  </r>
  <r>
    <n v="17"/>
    <s v="Product_17"/>
    <x v="2"/>
    <n v="155.6"/>
    <x v="0"/>
    <n v="556"/>
    <n v="818300.4"/>
    <n v="68191.7"/>
    <n v="5.4967293659374805E-2"/>
    <x v="7"/>
    <n v="71887.199999999997"/>
  </r>
  <r>
    <n v="17"/>
    <s v="Product_17"/>
    <x v="2"/>
    <n v="155.6"/>
    <x v="0"/>
    <n v="556"/>
    <n v="818300.4"/>
    <n v="68191.7"/>
    <n v="5.4967293659374805E-2"/>
    <x v="8"/>
    <n v="55238"/>
  </r>
  <r>
    <n v="17"/>
    <s v="Product_17"/>
    <x v="2"/>
    <n v="155.6"/>
    <x v="0"/>
    <n v="556"/>
    <n v="818300.4"/>
    <n v="68191.7"/>
    <n v="5.4967293659374805E-2"/>
    <x v="9"/>
    <n v="116700"/>
  </r>
  <r>
    <n v="17"/>
    <s v="Product_17"/>
    <x v="2"/>
    <n v="155.6"/>
    <x v="0"/>
    <n v="556"/>
    <n v="818300.4"/>
    <n v="68191.7"/>
    <n v="5.4967293659374805E-2"/>
    <x v="10"/>
    <n v="4356.8"/>
  </r>
  <r>
    <n v="17"/>
    <s v="Product_17"/>
    <x v="2"/>
    <n v="155.6"/>
    <x v="0"/>
    <n v="556"/>
    <n v="818300.4"/>
    <n v="68191.7"/>
    <n v="5.4967293659374805E-2"/>
    <x v="11"/>
    <n v="14315.2"/>
  </r>
  <r>
    <n v="18"/>
    <s v="Product_18"/>
    <x v="1"/>
    <n v="264.75"/>
    <x v="15"/>
    <n v="841"/>
    <n v="1194552"/>
    <n v="99546"/>
    <n v="8.0241058876903276E-2"/>
    <x v="0"/>
    <n v="144553.5"/>
  </r>
  <r>
    <n v="18"/>
    <s v="Product_18"/>
    <x v="1"/>
    <n v="264.75"/>
    <x v="15"/>
    <n v="841"/>
    <n v="1194552"/>
    <n v="99546"/>
    <n v="8.0241058876903276E-2"/>
    <x v="1"/>
    <n v="126021"/>
  </r>
  <r>
    <n v="18"/>
    <s v="Product_18"/>
    <x v="1"/>
    <n v="264.75"/>
    <x v="15"/>
    <n v="841"/>
    <n v="1194552"/>
    <n v="99546"/>
    <n v="8.0241058876903276E-2"/>
    <x v="2"/>
    <n v="58774.5"/>
  </r>
  <r>
    <n v="18"/>
    <s v="Product_18"/>
    <x v="1"/>
    <n v="264.75"/>
    <x v="15"/>
    <n v="841"/>
    <n v="1194552"/>
    <n v="99546"/>
    <n v="8.0241058876903276E-2"/>
    <x v="3"/>
    <n v="232450.5"/>
  </r>
  <r>
    <n v="18"/>
    <s v="Product_18"/>
    <x v="1"/>
    <n v="264.75"/>
    <x v="15"/>
    <n v="841"/>
    <n v="1194552"/>
    <n v="99546"/>
    <n v="8.0241058876903276E-2"/>
    <x v="4"/>
    <n v="30711"/>
  </r>
  <r>
    <n v="18"/>
    <s v="Product_18"/>
    <x v="1"/>
    <n v="264.75"/>
    <x v="15"/>
    <n v="841"/>
    <n v="1194552"/>
    <n v="99546"/>
    <n v="8.0241058876903276E-2"/>
    <x v="5"/>
    <n v="63804.75"/>
  </r>
  <r>
    <n v="18"/>
    <s v="Product_18"/>
    <x v="1"/>
    <n v="264.75"/>
    <x v="15"/>
    <n v="841"/>
    <n v="1194552"/>
    <n v="99546"/>
    <n v="8.0241058876903276E-2"/>
    <x v="6"/>
    <n v="129992.25"/>
  </r>
  <r>
    <n v="18"/>
    <s v="Product_18"/>
    <x v="1"/>
    <n v="264.75"/>
    <x v="15"/>
    <n v="841"/>
    <n v="1194552"/>
    <n v="99546"/>
    <n v="8.0241058876903276E-2"/>
    <x v="7"/>
    <n v="62481"/>
  </r>
  <r>
    <n v="18"/>
    <s v="Product_18"/>
    <x v="1"/>
    <n v="264.75"/>
    <x v="15"/>
    <n v="841"/>
    <n v="1194552"/>
    <n v="99546"/>
    <n v="8.0241058876903276E-2"/>
    <x v="8"/>
    <n v="56921.25"/>
  </r>
  <r>
    <n v="18"/>
    <s v="Product_18"/>
    <x v="1"/>
    <n v="264.75"/>
    <x v="15"/>
    <n v="841"/>
    <n v="1194552"/>
    <n v="99546"/>
    <n v="8.0241058876903276E-2"/>
    <x v="9"/>
    <n v="103782"/>
  </r>
  <r>
    <n v="18"/>
    <s v="Product_18"/>
    <x v="1"/>
    <n v="264.75"/>
    <x v="15"/>
    <n v="841"/>
    <n v="1194552"/>
    <n v="99546"/>
    <n v="8.0241058876903276E-2"/>
    <x v="10"/>
    <n v="10060.5"/>
  </r>
  <r>
    <n v="18"/>
    <s v="Product_18"/>
    <x v="1"/>
    <n v="264.75"/>
    <x v="15"/>
    <n v="841"/>
    <n v="1194552"/>
    <n v="99546"/>
    <n v="8.0241058876903276E-2"/>
    <x v="11"/>
    <n v="174999.75"/>
  </r>
  <r>
    <n v="19"/>
    <s v="Product_19"/>
    <x v="3"/>
    <n v="218.81"/>
    <x v="14"/>
    <n v="813"/>
    <n v="1349838.89"/>
    <n v="112486.5742"/>
    <n v="9.0672069400765942E-2"/>
    <x v="0"/>
    <n v="152072.95000000001"/>
  </r>
  <r>
    <n v="19"/>
    <s v="Product_19"/>
    <x v="3"/>
    <n v="218.81"/>
    <x v="14"/>
    <n v="813"/>
    <n v="1349838.89"/>
    <n v="112486.5742"/>
    <n v="9.0672069400765942E-2"/>
    <x v="1"/>
    <n v="166076.79"/>
  </r>
  <r>
    <n v="19"/>
    <s v="Product_19"/>
    <x v="3"/>
    <n v="218.81"/>
    <x v="14"/>
    <n v="813"/>
    <n v="1349838.89"/>
    <n v="112486.5742"/>
    <n v="9.0672069400765942E-2"/>
    <x v="2"/>
    <n v="73738.97"/>
  </r>
  <r>
    <n v="19"/>
    <s v="Product_19"/>
    <x v="3"/>
    <n v="218.81"/>
    <x v="14"/>
    <n v="813"/>
    <n v="1349838.89"/>
    <n v="112486.5742"/>
    <n v="9.0672069400765942E-2"/>
    <x v="3"/>
    <n v="66737.05"/>
  </r>
  <r>
    <n v="19"/>
    <s v="Product_19"/>
    <x v="3"/>
    <n v="218.81"/>
    <x v="14"/>
    <n v="813"/>
    <n v="1349838.89"/>
    <n v="112486.5742"/>
    <n v="9.0672069400765942E-2"/>
    <x v="4"/>
    <n v="58203.46"/>
  </r>
  <r>
    <n v="19"/>
    <s v="Product_19"/>
    <x v="3"/>
    <n v="218.81"/>
    <x v="14"/>
    <n v="813"/>
    <n v="1349838.89"/>
    <n v="112486.5742"/>
    <n v="9.0672069400765942E-2"/>
    <x v="5"/>
    <n v="64111.33"/>
  </r>
  <r>
    <n v="19"/>
    <s v="Product_19"/>
    <x v="3"/>
    <n v="218.81"/>
    <x v="14"/>
    <n v="813"/>
    <n v="1349838.89"/>
    <n v="112486.5742"/>
    <n v="9.0672069400765942E-2"/>
    <x v="6"/>
    <n v="111155.48"/>
  </r>
  <r>
    <n v="19"/>
    <s v="Product_19"/>
    <x v="3"/>
    <n v="218.81"/>
    <x v="14"/>
    <n v="813"/>
    <n v="1349838.89"/>
    <n v="112486.5742"/>
    <n v="9.0672069400765942E-2"/>
    <x v="7"/>
    <n v="5470.25"/>
  </r>
  <r>
    <n v="19"/>
    <s v="Product_19"/>
    <x v="3"/>
    <n v="218.81"/>
    <x v="14"/>
    <n v="813"/>
    <n v="1349838.89"/>
    <n v="112486.5742"/>
    <n v="9.0672069400765942E-2"/>
    <x v="8"/>
    <n v="212464.51"/>
  </r>
  <r>
    <n v="19"/>
    <s v="Product_19"/>
    <x v="3"/>
    <n v="218.81"/>
    <x v="14"/>
    <n v="813"/>
    <n v="1349838.89"/>
    <n v="112486.5742"/>
    <n v="9.0672069400765942E-2"/>
    <x v="9"/>
    <n v="162357.01999999999"/>
  </r>
  <r>
    <n v="19"/>
    <s v="Product_19"/>
    <x v="3"/>
    <n v="218.81"/>
    <x v="14"/>
    <n v="813"/>
    <n v="1349838.89"/>
    <n v="112486.5742"/>
    <n v="9.0672069400765942E-2"/>
    <x v="10"/>
    <n v="187738.98"/>
  </r>
  <r>
    <n v="19"/>
    <s v="Product_19"/>
    <x v="3"/>
    <n v="218.81"/>
    <x v="14"/>
    <n v="813"/>
    <n v="1349838.89"/>
    <n v="112486.5742"/>
    <n v="9.0672069400765942E-2"/>
    <x v="11"/>
    <n v="89712.1"/>
  </r>
  <r>
    <n v="20"/>
    <s v="Product_20"/>
    <x v="1"/>
    <n v="149.16"/>
    <x v="16"/>
    <n v="228"/>
    <n v="1094386.92"/>
    <n v="91198.91"/>
    <n v="7.3512718811598682E-2"/>
    <x v="0"/>
    <n v="42510.6"/>
  </r>
  <r>
    <n v="20"/>
    <s v="Product_20"/>
    <x v="1"/>
    <n v="149.16"/>
    <x v="16"/>
    <n v="228"/>
    <n v="1094386.92"/>
    <n v="91198.91"/>
    <n v="7.3512718811598682E-2"/>
    <x v="1"/>
    <n v="60111.48"/>
  </r>
  <r>
    <n v="20"/>
    <s v="Product_20"/>
    <x v="1"/>
    <n v="149.16"/>
    <x v="16"/>
    <n v="228"/>
    <n v="1094386.92"/>
    <n v="91198.91"/>
    <n v="7.3512718811598682E-2"/>
    <x v="2"/>
    <n v="143044.44"/>
  </r>
  <r>
    <n v="20"/>
    <s v="Product_20"/>
    <x v="1"/>
    <n v="149.16"/>
    <x v="16"/>
    <n v="228"/>
    <n v="1094386.92"/>
    <n v="91198.91"/>
    <n v="7.3512718811598682E-2"/>
    <x v="3"/>
    <n v="135288.12"/>
  </r>
  <r>
    <n v="20"/>
    <s v="Product_20"/>
    <x v="1"/>
    <n v="149.16"/>
    <x v="16"/>
    <n v="228"/>
    <n v="1094386.92"/>
    <n v="91198.91"/>
    <n v="7.3512718811598682E-2"/>
    <x v="4"/>
    <n v="90987.6"/>
  </r>
  <r>
    <n v="20"/>
    <s v="Product_20"/>
    <x v="1"/>
    <n v="149.16"/>
    <x v="16"/>
    <n v="228"/>
    <n v="1094386.92"/>
    <n v="91198.91"/>
    <n v="7.3512718811598682E-2"/>
    <x v="5"/>
    <n v="137078.04"/>
  </r>
  <r>
    <n v="20"/>
    <s v="Product_20"/>
    <x v="1"/>
    <n v="149.16"/>
    <x v="16"/>
    <n v="228"/>
    <n v="1094386.92"/>
    <n v="91198.91"/>
    <n v="7.3512718811598682E-2"/>
    <x v="6"/>
    <n v="143044.44"/>
  </r>
  <r>
    <n v="20"/>
    <s v="Product_20"/>
    <x v="1"/>
    <n v="149.16"/>
    <x v="16"/>
    <n v="228"/>
    <n v="1094386.92"/>
    <n v="91198.91"/>
    <n v="7.3512718811598682E-2"/>
    <x v="7"/>
    <n v="17899.2"/>
  </r>
  <r>
    <n v="20"/>
    <s v="Product_20"/>
    <x v="1"/>
    <n v="149.16"/>
    <x v="16"/>
    <n v="228"/>
    <n v="1094386.92"/>
    <n v="91198.91"/>
    <n v="7.3512718811598682E-2"/>
    <x v="8"/>
    <n v="82634.64"/>
  </r>
  <r>
    <n v="20"/>
    <s v="Product_20"/>
    <x v="1"/>
    <n v="149.16"/>
    <x v="16"/>
    <n v="228"/>
    <n v="1094386.92"/>
    <n v="91198.91"/>
    <n v="7.3512718811598682E-2"/>
    <x v="9"/>
    <n v="130216.68"/>
  </r>
  <r>
    <n v="20"/>
    <s v="Product_20"/>
    <x v="1"/>
    <n v="149.16"/>
    <x v="16"/>
    <n v="228"/>
    <n v="1094386.92"/>
    <n v="91198.91"/>
    <n v="7.3512718811598682E-2"/>
    <x v="10"/>
    <n v="91136.76"/>
  </r>
  <r>
    <n v="20"/>
    <s v="Product_20"/>
    <x v="1"/>
    <n v="149.16"/>
    <x v="16"/>
    <n v="228"/>
    <n v="1094386.92"/>
    <n v="91198.91"/>
    <n v="7.3512718811598682E-2"/>
    <x v="11"/>
    <n v="20434.919999999998"/>
  </r>
  <r>
    <n v="21"/>
    <s v="Product_21"/>
    <x v="0"/>
    <n v="307.87"/>
    <x v="6"/>
    <n v="696"/>
    <n v="1669886.88"/>
    <n v="139157.24"/>
    <n v="0.11217049693596287"/>
    <x v="0"/>
    <n v="17240.72"/>
  </r>
  <r>
    <n v="21"/>
    <s v="Product_21"/>
    <x v="0"/>
    <n v="307.87"/>
    <x v="6"/>
    <n v="696"/>
    <n v="1669886.88"/>
    <n v="139157.24"/>
    <n v="0.11217049693596287"/>
    <x v="1"/>
    <n v="8620.36"/>
  </r>
  <r>
    <n v="21"/>
    <s v="Product_21"/>
    <x v="0"/>
    <n v="307.87"/>
    <x v="6"/>
    <n v="696"/>
    <n v="1669886.88"/>
    <n v="139157.24"/>
    <n v="0.11217049693596287"/>
    <x v="2"/>
    <n v="50798.55"/>
  </r>
  <r>
    <n v="21"/>
    <s v="Product_21"/>
    <x v="0"/>
    <n v="307.87"/>
    <x v="6"/>
    <n v="696"/>
    <n v="1669886.88"/>
    <n v="139157.24"/>
    <n v="0.11217049693596287"/>
    <x v="3"/>
    <n v="186569.22"/>
  </r>
  <r>
    <n v="21"/>
    <s v="Product_21"/>
    <x v="0"/>
    <n v="307.87"/>
    <x v="6"/>
    <n v="696"/>
    <n v="1669886.88"/>
    <n v="139157.24"/>
    <n v="0.11217049693596287"/>
    <x v="4"/>
    <n v="149009.07999999999"/>
  </r>
  <r>
    <n v="21"/>
    <s v="Product_21"/>
    <x v="0"/>
    <n v="307.87"/>
    <x v="6"/>
    <n v="696"/>
    <n v="1669886.88"/>
    <n v="139157.24"/>
    <n v="0.11217049693596287"/>
    <x v="5"/>
    <n v="173022.94"/>
  </r>
  <r>
    <n v="21"/>
    <s v="Product_21"/>
    <x v="0"/>
    <n v="307.87"/>
    <x v="6"/>
    <n v="696"/>
    <n v="1669886.88"/>
    <n v="139157.24"/>
    <n v="0.11217049693596287"/>
    <x v="6"/>
    <n v="298326.03000000003"/>
  </r>
  <r>
    <n v="21"/>
    <s v="Product_21"/>
    <x v="0"/>
    <n v="307.87"/>
    <x v="6"/>
    <n v="696"/>
    <n v="1669886.88"/>
    <n v="139157.24"/>
    <n v="0.11217049693596287"/>
    <x v="7"/>
    <n v="279853.83"/>
  </r>
  <r>
    <n v="21"/>
    <s v="Product_21"/>
    <x v="0"/>
    <n v="307.87"/>
    <x v="6"/>
    <n v="696"/>
    <n v="1669886.88"/>
    <n v="139157.24"/>
    <n v="0.11217049693596287"/>
    <x v="8"/>
    <n v="272772.82"/>
  </r>
  <r>
    <n v="21"/>
    <s v="Product_21"/>
    <x v="0"/>
    <n v="307.87"/>
    <x v="6"/>
    <n v="696"/>
    <n v="1669886.88"/>
    <n v="139157.24"/>
    <n v="0.11217049693596287"/>
    <x v="9"/>
    <n v="116990.6"/>
  </r>
  <r>
    <n v="21"/>
    <s v="Product_21"/>
    <x v="0"/>
    <n v="307.87"/>
    <x v="6"/>
    <n v="696"/>
    <n v="1669886.88"/>
    <n v="139157.24"/>
    <n v="0.11217049693596287"/>
    <x v="10"/>
    <n v="52953.64"/>
  </r>
  <r>
    <n v="21"/>
    <s v="Product_21"/>
    <x v="0"/>
    <n v="307.87"/>
    <x v="6"/>
    <n v="696"/>
    <n v="1669886.88"/>
    <n v="139157.24"/>
    <n v="0.11217049693596287"/>
    <x v="11"/>
    <n v="63729.09"/>
  </r>
  <r>
    <n v="22"/>
    <s v="Product_22"/>
    <x v="3"/>
    <n v="74.05"/>
    <x v="17"/>
    <n v="619"/>
    <n v="388688.45"/>
    <n v="32390.7042"/>
    <n v="2.6109179676751002E-2"/>
    <x v="0"/>
    <n v="54278.65"/>
  </r>
  <r>
    <n v="22"/>
    <s v="Product_22"/>
    <x v="3"/>
    <n v="74.05"/>
    <x v="17"/>
    <n v="619"/>
    <n v="388688.45"/>
    <n v="32390.7042"/>
    <n v="2.6109179676751002E-2"/>
    <x v="1"/>
    <n v="58573.55"/>
  </r>
  <r>
    <n v="22"/>
    <s v="Product_22"/>
    <x v="3"/>
    <n v="74.05"/>
    <x v="17"/>
    <n v="619"/>
    <n v="388688.45"/>
    <n v="32390.7042"/>
    <n v="2.6109179676751002E-2"/>
    <x v="2"/>
    <n v="28287.1"/>
  </r>
  <r>
    <n v="22"/>
    <s v="Product_22"/>
    <x v="3"/>
    <n v="74.05"/>
    <x v="17"/>
    <n v="619"/>
    <n v="388688.45"/>
    <n v="32390.7042"/>
    <n v="2.6109179676751002E-2"/>
    <x v="3"/>
    <n v="53316"/>
  </r>
  <r>
    <n v="22"/>
    <s v="Product_22"/>
    <x v="3"/>
    <n v="74.05"/>
    <x v="17"/>
    <n v="619"/>
    <n v="388688.45"/>
    <n v="32390.7042"/>
    <n v="2.6109179676751002E-2"/>
    <x v="4"/>
    <n v="37617.4"/>
  </r>
  <r>
    <n v="22"/>
    <s v="Product_22"/>
    <x v="3"/>
    <n v="74.05"/>
    <x v="17"/>
    <n v="619"/>
    <n v="388688.45"/>
    <n v="32390.7042"/>
    <n v="2.6109179676751002E-2"/>
    <x v="5"/>
    <n v="19623.25"/>
  </r>
  <r>
    <n v="22"/>
    <s v="Product_22"/>
    <x v="3"/>
    <n v="74.05"/>
    <x v="17"/>
    <n v="619"/>
    <n v="388688.45"/>
    <n v="32390.7042"/>
    <n v="2.6109179676751002E-2"/>
    <x v="6"/>
    <n v="42949"/>
  </r>
  <r>
    <n v="22"/>
    <s v="Product_22"/>
    <x v="3"/>
    <n v="74.05"/>
    <x v="17"/>
    <n v="619"/>
    <n v="388688.45"/>
    <n v="32390.7042"/>
    <n v="2.6109179676751002E-2"/>
    <x v="7"/>
    <n v="37395.25"/>
  </r>
  <r>
    <n v="22"/>
    <s v="Product_22"/>
    <x v="3"/>
    <n v="74.05"/>
    <x v="17"/>
    <n v="619"/>
    <n v="388688.45"/>
    <n v="32390.7042"/>
    <n v="2.6109179676751002E-2"/>
    <x v="8"/>
    <n v="1629.1"/>
  </r>
  <r>
    <n v="22"/>
    <s v="Product_22"/>
    <x v="3"/>
    <n v="74.05"/>
    <x v="17"/>
    <n v="619"/>
    <n v="388688.45"/>
    <n v="32390.7042"/>
    <n v="2.6109179676751002E-2"/>
    <x v="9"/>
    <n v="6738.55"/>
  </r>
  <r>
    <n v="22"/>
    <s v="Product_22"/>
    <x v="3"/>
    <n v="74.05"/>
    <x v="17"/>
    <n v="619"/>
    <n v="388688.45"/>
    <n v="32390.7042"/>
    <n v="2.6109179676751002E-2"/>
    <x v="10"/>
    <n v="1184.8"/>
  </r>
  <r>
    <n v="22"/>
    <s v="Product_22"/>
    <x v="3"/>
    <n v="74.05"/>
    <x v="17"/>
    <n v="619"/>
    <n v="388688.45"/>
    <n v="32390.7042"/>
    <n v="2.6109179676751002E-2"/>
    <x v="11"/>
    <n v="47095.8"/>
  </r>
  <r>
    <n v="23"/>
    <s v="Product_23"/>
    <x v="3"/>
    <n v="149.61000000000001"/>
    <x v="14"/>
    <n v="596"/>
    <n v="723364.35"/>
    <n v="60280.362500000003"/>
    <n v="4.8590200675904333E-2"/>
    <x v="0"/>
    <n v="45182.22"/>
  </r>
  <r>
    <n v="23"/>
    <s v="Product_23"/>
    <x v="3"/>
    <n v="149.61000000000001"/>
    <x v="14"/>
    <n v="596"/>
    <n v="723364.35"/>
    <n v="60280.362500000003"/>
    <n v="4.8590200675904333E-2"/>
    <x v="1"/>
    <n v="50418.57"/>
  </r>
  <r>
    <n v="23"/>
    <s v="Product_23"/>
    <x v="3"/>
    <n v="149.61000000000001"/>
    <x v="14"/>
    <n v="596"/>
    <n v="723364.35"/>
    <n v="60280.362500000003"/>
    <n v="4.8590200675904333E-2"/>
    <x v="2"/>
    <n v="127916.55"/>
  </r>
  <r>
    <n v="23"/>
    <s v="Product_23"/>
    <x v="3"/>
    <n v="149.61000000000001"/>
    <x v="14"/>
    <n v="596"/>
    <n v="723364.35"/>
    <n v="60280.362500000003"/>
    <n v="4.8590200675904333E-2"/>
    <x v="3"/>
    <n v="33512.639999999999"/>
  </r>
  <r>
    <n v="23"/>
    <s v="Product_23"/>
    <x v="3"/>
    <n v="149.61000000000001"/>
    <x v="14"/>
    <n v="596"/>
    <n v="723364.35"/>
    <n v="60280.362500000003"/>
    <n v="4.8590200675904333E-2"/>
    <x v="4"/>
    <n v="44434.17"/>
  </r>
  <r>
    <n v="23"/>
    <s v="Product_23"/>
    <x v="3"/>
    <n v="149.61000000000001"/>
    <x v="14"/>
    <n v="596"/>
    <n v="723364.35"/>
    <n v="60280.362500000003"/>
    <n v="4.8590200675904333E-2"/>
    <x v="5"/>
    <n v="17803.59"/>
  </r>
  <r>
    <n v="23"/>
    <s v="Product_23"/>
    <x v="3"/>
    <n v="149.61000000000001"/>
    <x v="14"/>
    <n v="596"/>
    <n v="723364.35"/>
    <n v="60280.362500000003"/>
    <n v="4.8590200675904333E-2"/>
    <x v="6"/>
    <n v="116097.36"/>
  </r>
  <r>
    <n v="23"/>
    <s v="Product_23"/>
    <x v="3"/>
    <n v="149.61000000000001"/>
    <x v="14"/>
    <n v="596"/>
    <n v="723364.35"/>
    <n v="60280.362500000003"/>
    <n v="4.8590200675904333E-2"/>
    <x v="7"/>
    <n v="27079.41"/>
  </r>
  <r>
    <n v="23"/>
    <s v="Product_23"/>
    <x v="3"/>
    <n v="149.61000000000001"/>
    <x v="14"/>
    <n v="596"/>
    <n v="723364.35"/>
    <n v="60280.362500000003"/>
    <n v="4.8590200675904333E-2"/>
    <x v="8"/>
    <n v="23039.94"/>
  </r>
  <r>
    <n v="23"/>
    <s v="Product_23"/>
    <x v="3"/>
    <n v="149.61000000000001"/>
    <x v="14"/>
    <n v="596"/>
    <n v="723364.35"/>
    <n v="60280.362500000003"/>
    <n v="4.8590200675904333E-2"/>
    <x v="9"/>
    <n v="118191.9"/>
  </r>
  <r>
    <n v="23"/>
    <s v="Product_23"/>
    <x v="3"/>
    <n v="149.61000000000001"/>
    <x v="14"/>
    <n v="596"/>
    <n v="723364.35"/>
    <n v="60280.362500000003"/>
    <n v="4.8590200675904333E-2"/>
    <x v="10"/>
    <n v="8228.5499999999993"/>
  </r>
  <r>
    <n v="23"/>
    <s v="Product_23"/>
    <x v="3"/>
    <n v="149.61000000000001"/>
    <x v="14"/>
    <n v="596"/>
    <n v="723364.35"/>
    <n v="60280.362500000003"/>
    <n v="4.8590200675904333E-2"/>
    <x v="11"/>
    <n v="111459.45"/>
  </r>
  <r>
    <n v="24"/>
    <s v="Product_24"/>
    <x v="6"/>
    <n v="186.35"/>
    <x v="18"/>
    <n v="850"/>
    <n v="1280224.5"/>
    <n v="106685.375"/>
    <n v="8.5995895934336916E-2"/>
    <x v="0"/>
    <n v="30188.7"/>
  </r>
  <r>
    <n v="24"/>
    <s v="Product_24"/>
    <x v="6"/>
    <n v="186.35"/>
    <x v="18"/>
    <n v="850"/>
    <n v="1280224.5"/>
    <n v="106685.375"/>
    <n v="8.5995895934336916E-2"/>
    <x v="1"/>
    <n v="154670.5"/>
  </r>
  <r>
    <n v="24"/>
    <s v="Product_24"/>
    <x v="6"/>
    <n v="186.35"/>
    <x v="18"/>
    <n v="850"/>
    <n v="1280224.5"/>
    <n v="106685.375"/>
    <n v="8.5995895934336916E-2"/>
    <x v="2"/>
    <n v="166596.9"/>
  </r>
  <r>
    <n v="24"/>
    <s v="Product_24"/>
    <x v="6"/>
    <n v="186.35"/>
    <x v="18"/>
    <n v="850"/>
    <n v="1280224.5"/>
    <n v="106685.375"/>
    <n v="8.5995895934336916E-2"/>
    <x v="3"/>
    <n v="180759.5"/>
  </r>
  <r>
    <n v="24"/>
    <s v="Product_24"/>
    <x v="6"/>
    <n v="186.35"/>
    <x v="18"/>
    <n v="850"/>
    <n v="1280224.5"/>
    <n v="106685.375"/>
    <n v="8.5995895934336916E-2"/>
    <x v="4"/>
    <n v="169205.8"/>
  </r>
  <r>
    <n v="24"/>
    <s v="Product_24"/>
    <x v="6"/>
    <n v="186.35"/>
    <x v="18"/>
    <n v="850"/>
    <n v="1280224.5"/>
    <n v="106685.375"/>
    <n v="8.5995895934336916E-2"/>
    <x v="5"/>
    <n v="132494.85"/>
  </r>
  <r>
    <n v="24"/>
    <s v="Product_24"/>
    <x v="6"/>
    <n v="186.35"/>
    <x v="18"/>
    <n v="850"/>
    <n v="1280224.5"/>
    <n v="106685.375"/>
    <n v="8.5995895934336916E-2"/>
    <x v="6"/>
    <n v="47891.95"/>
  </r>
  <r>
    <n v="24"/>
    <s v="Product_24"/>
    <x v="6"/>
    <n v="186.35"/>
    <x v="18"/>
    <n v="850"/>
    <n v="1280224.5"/>
    <n v="106685.375"/>
    <n v="8.5995895934336916E-2"/>
    <x v="7"/>
    <n v="132308.5"/>
  </r>
  <r>
    <n v="24"/>
    <s v="Product_24"/>
    <x v="6"/>
    <n v="186.35"/>
    <x v="18"/>
    <n v="850"/>
    <n v="1280224.5"/>
    <n v="106685.375"/>
    <n v="8.5995895934336916E-2"/>
    <x v="8"/>
    <n v="34474.75"/>
  </r>
  <r>
    <n v="24"/>
    <s v="Product_24"/>
    <x v="6"/>
    <n v="186.35"/>
    <x v="18"/>
    <n v="850"/>
    <n v="1280224.5"/>
    <n v="106685.375"/>
    <n v="8.5995895934336916E-2"/>
    <x v="9"/>
    <n v="83112.100000000006"/>
  </r>
  <r>
    <n v="24"/>
    <s v="Product_24"/>
    <x v="6"/>
    <n v="186.35"/>
    <x v="18"/>
    <n v="850"/>
    <n v="1280224.5"/>
    <n v="106685.375"/>
    <n v="8.5995895934336916E-2"/>
    <x v="10"/>
    <n v="41928.75"/>
  </r>
  <r>
    <n v="24"/>
    <s v="Product_24"/>
    <x v="6"/>
    <n v="186.35"/>
    <x v="18"/>
    <n v="850"/>
    <n v="1280224.5"/>
    <n v="106685.375"/>
    <n v="8.5995895934336916E-2"/>
    <x v="11"/>
    <n v="106592.2"/>
  </r>
  <r>
    <n v="25"/>
    <s v="Product_25"/>
    <x v="0"/>
    <n v="230.75"/>
    <x v="12"/>
    <n v="250"/>
    <n v="1267509.75"/>
    <n v="105625.8125"/>
    <n v="8.5141814233954616E-2"/>
    <x v="0"/>
    <n v="4153.5"/>
  </r>
  <r>
    <n v="25"/>
    <s v="Product_25"/>
    <x v="0"/>
    <n v="230.75"/>
    <x v="12"/>
    <n v="250"/>
    <n v="1267509.75"/>
    <n v="105625.8125"/>
    <n v="8.5141814233954616E-2"/>
    <x v="1"/>
    <n v="164524.75"/>
  </r>
  <r>
    <n v="25"/>
    <s v="Product_25"/>
    <x v="0"/>
    <n v="230.75"/>
    <x v="12"/>
    <n v="250"/>
    <n v="1267509.75"/>
    <n v="105625.8125"/>
    <n v="8.5141814233954616E-2"/>
    <x v="2"/>
    <n v="86531.25"/>
  </r>
  <r>
    <n v="25"/>
    <s v="Product_25"/>
    <x v="0"/>
    <n v="230.75"/>
    <x v="12"/>
    <n v="250"/>
    <n v="1267509.75"/>
    <n v="105625.8125"/>
    <n v="8.5141814233954616E-2"/>
    <x v="3"/>
    <n v="80070.25"/>
  </r>
  <r>
    <n v="25"/>
    <s v="Product_25"/>
    <x v="0"/>
    <n v="230.75"/>
    <x v="12"/>
    <n v="250"/>
    <n v="1267509.75"/>
    <n v="105625.8125"/>
    <n v="8.5141814233954616E-2"/>
    <x v="4"/>
    <n v="37612.25"/>
  </r>
  <r>
    <n v="25"/>
    <s v="Product_25"/>
    <x v="0"/>
    <n v="230.75"/>
    <x v="12"/>
    <n v="250"/>
    <n v="1267509.75"/>
    <n v="105625.8125"/>
    <n v="8.5141814233954616E-2"/>
    <x v="5"/>
    <n v="211367"/>
  </r>
  <r>
    <n v="25"/>
    <s v="Product_25"/>
    <x v="0"/>
    <n v="230.75"/>
    <x v="12"/>
    <n v="250"/>
    <n v="1267509.75"/>
    <n v="105625.8125"/>
    <n v="8.5141814233954616E-2"/>
    <x v="6"/>
    <n v="214366.75"/>
  </r>
  <r>
    <n v="25"/>
    <s v="Product_25"/>
    <x v="0"/>
    <n v="230.75"/>
    <x v="12"/>
    <n v="250"/>
    <n v="1267509.75"/>
    <n v="105625.8125"/>
    <n v="8.5141814233954616E-2"/>
    <x v="7"/>
    <n v="187599.75"/>
  </r>
  <r>
    <n v="25"/>
    <s v="Product_25"/>
    <x v="0"/>
    <n v="230.75"/>
    <x v="12"/>
    <n v="250"/>
    <n v="1267509.75"/>
    <n v="105625.8125"/>
    <n v="8.5141814233954616E-2"/>
    <x v="8"/>
    <n v="57226"/>
  </r>
  <r>
    <n v="25"/>
    <s v="Product_25"/>
    <x v="0"/>
    <n v="230.75"/>
    <x v="12"/>
    <n v="250"/>
    <n v="1267509.75"/>
    <n v="105625.8125"/>
    <n v="8.5141814233954616E-2"/>
    <x v="9"/>
    <n v="24921"/>
  </r>
  <r>
    <n v="25"/>
    <s v="Product_25"/>
    <x v="0"/>
    <n v="230.75"/>
    <x v="12"/>
    <n v="250"/>
    <n v="1267509.75"/>
    <n v="105625.8125"/>
    <n v="8.5141814233954616E-2"/>
    <x v="10"/>
    <n v="128527.75"/>
  </r>
  <r>
    <n v="25"/>
    <s v="Product_25"/>
    <x v="0"/>
    <n v="230.75"/>
    <x v="12"/>
    <n v="250"/>
    <n v="1267509.75"/>
    <n v="105625.8125"/>
    <n v="8.5141814233954616E-2"/>
    <x v="11"/>
    <n v="70609.5"/>
  </r>
  <r>
    <n v="26"/>
    <s v="Product_26"/>
    <x v="0"/>
    <n v="393.66"/>
    <x v="19"/>
    <n v="875"/>
    <n v="2031285.6"/>
    <n v="169273.8"/>
    <n v="0.13644655688944957"/>
    <x v="0"/>
    <n v="145260.54"/>
  </r>
  <r>
    <n v="26"/>
    <s v="Product_26"/>
    <x v="0"/>
    <n v="393.66"/>
    <x v="19"/>
    <n v="875"/>
    <n v="2031285.6"/>
    <n v="169273.8"/>
    <n v="0.13644655688944957"/>
    <x v="1"/>
    <n v="141717.6"/>
  </r>
  <r>
    <n v="26"/>
    <s v="Product_26"/>
    <x v="0"/>
    <n v="393.66"/>
    <x v="19"/>
    <n v="875"/>
    <n v="2031285.6"/>
    <n v="169273.8"/>
    <n v="0.13644655688944957"/>
    <x v="2"/>
    <n v="185020.2"/>
  </r>
  <r>
    <n v="26"/>
    <s v="Product_26"/>
    <x v="0"/>
    <n v="393.66"/>
    <x v="19"/>
    <n v="875"/>
    <n v="2031285.6"/>
    <n v="169273.8"/>
    <n v="0.13644655688944957"/>
    <x v="3"/>
    <n v="390117.06"/>
  </r>
  <r>
    <n v="26"/>
    <s v="Product_26"/>
    <x v="0"/>
    <n v="393.66"/>
    <x v="19"/>
    <n v="875"/>
    <n v="2031285.6"/>
    <n v="169273.8"/>
    <n v="0.13644655688944957"/>
    <x v="4"/>
    <n v="147622.5"/>
  </r>
  <r>
    <n v="26"/>
    <s v="Product_26"/>
    <x v="0"/>
    <n v="393.66"/>
    <x v="19"/>
    <n v="875"/>
    <n v="2031285.6"/>
    <n v="169273.8"/>
    <n v="0.13644655688944957"/>
    <x v="5"/>
    <n v="97234.02"/>
  </r>
  <r>
    <n v="26"/>
    <s v="Product_26"/>
    <x v="0"/>
    <n v="393.66"/>
    <x v="19"/>
    <n v="875"/>
    <n v="2031285.6"/>
    <n v="169273.8"/>
    <n v="0.13644655688944957"/>
    <x v="6"/>
    <n v="73614.42"/>
  </r>
  <r>
    <n v="26"/>
    <s v="Product_26"/>
    <x v="0"/>
    <n v="393.66"/>
    <x v="19"/>
    <n v="875"/>
    <n v="2031285.6"/>
    <n v="169273.8"/>
    <n v="0.13644655688944957"/>
    <x v="7"/>
    <n v="301543.56"/>
  </r>
  <r>
    <n v="26"/>
    <s v="Product_26"/>
    <x v="0"/>
    <n v="393.66"/>
    <x v="19"/>
    <n v="875"/>
    <n v="2031285.6"/>
    <n v="169273.8"/>
    <n v="0.13644655688944957"/>
    <x v="8"/>
    <n v="294457.68"/>
  </r>
  <r>
    <n v="26"/>
    <s v="Product_26"/>
    <x v="0"/>
    <n v="393.66"/>
    <x v="19"/>
    <n v="875"/>
    <n v="2031285.6"/>
    <n v="169273.8"/>
    <n v="0.13644655688944957"/>
    <x v="9"/>
    <n v="124396.56"/>
  </r>
  <r>
    <n v="26"/>
    <s v="Product_26"/>
    <x v="0"/>
    <n v="393.66"/>
    <x v="19"/>
    <n v="875"/>
    <n v="2031285.6"/>
    <n v="169273.8"/>
    <n v="0.13644655688944957"/>
    <x v="10"/>
    <n v="25981.56"/>
  </r>
  <r>
    <n v="26"/>
    <s v="Product_26"/>
    <x v="0"/>
    <n v="393.66"/>
    <x v="19"/>
    <n v="875"/>
    <n v="2031285.6"/>
    <n v="169273.8"/>
    <n v="0.13644655688944957"/>
    <x v="11"/>
    <n v="104319.9"/>
  </r>
  <r>
    <n v="27"/>
    <s v="Product_27"/>
    <x v="4"/>
    <n v="103.84"/>
    <x v="7"/>
    <n v="441"/>
    <n v="553986.4"/>
    <n v="46165.533300000003"/>
    <n v="3.7212658251297305E-2"/>
    <x v="0"/>
    <n v="27309.919999999998"/>
  </r>
  <r>
    <n v="27"/>
    <s v="Product_27"/>
    <x v="4"/>
    <n v="103.84"/>
    <x v="7"/>
    <n v="441"/>
    <n v="553986.4"/>
    <n v="46165.533300000003"/>
    <n v="3.7212658251297305E-2"/>
    <x v="1"/>
    <n v="58981.120000000003"/>
  </r>
  <r>
    <n v="27"/>
    <s v="Product_27"/>
    <x v="4"/>
    <n v="103.84"/>
    <x v="7"/>
    <n v="441"/>
    <n v="553986.4"/>
    <n v="46165.533300000003"/>
    <n v="3.7212658251297305E-2"/>
    <x v="2"/>
    <n v="81929.759999999995"/>
  </r>
  <r>
    <n v="27"/>
    <s v="Product_27"/>
    <x v="4"/>
    <n v="103.84"/>
    <x v="7"/>
    <n v="441"/>
    <n v="553986.4"/>
    <n v="46165.533300000003"/>
    <n v="3.7212658251297305E-2"/>
    <x v="3"/>
    <n v="33228.800000000003"/>
  </r>
  <r>
    <n v="27"/>
    <s v="Product_27"/>
    <x v="4"/>
    <n v="103.84"/>
    <x v="7"/>
    <n v="441"/>
    <n v="553986.4"/>
    <n v="46165.533300000003"/>
    <n v="3.7212658251297305E-2"/>
    <x v="4"/>
    <n v="67703.679999999993"/>
  </r>
  <r>
    <n v="27"/>
    <s v="Product_27"/>
    <x v="4"/>
    <n v="103.84"/>
    <x v="7"/>
    <n v="441"/>
    <n v="553986.4"/>
    <n v="46165.533300000003"/>
    <n v="3.7212658251297305E-2"/>
    <x v="5"/>
    <n v="7164.96"/>
  </r>
  <r>
    <n v="27"/>
    <s v="Product_27"/>
    <x v="4"/>
    <n v="103.84"/>
    <x v="7"/>
    <n v="441"/>
    <n v="553986.4"/>
    <n v="46165.533300000003"/>
    <n v="3.7212658251297305E-2"/>
    <x v="6"/>
    <n v="23779.360000000001"/>
  </r>
  <r>
    <n v="27"/>
    <s v="Product_27"/>
    <x v="4"/>
    <n v="103.84"/>
    <x v="7"/>
    <n v="441"/>
    <n v="553986.4"/>
    <n v="46165.533300000003"/>
    <n v="3.7212658251297305E-2"/>
    <x v="7"/>
    <n v="65730.720000000001"/>
  </r>
  <r>
    <n v="27"/>
    <s v="Product_27"/>
    <x v="4"/>
    <n v="103.84"/>
    <x v="7"/>
    <n v="441"/>
    <n v="553986.4"/>
    <n v="46165.533300000003"/>
    <n v="3.7212658251297305E-2"/>
    <x v="8"/>
    <n v="83487.360000000001"/>
  </r>
  <r>
    <n v="27"/>
    <s v="Product_27"/>
    <x v="4"/>
    <n v="103.84"/>
    <x v="7"/>
    <n v="441"/>
    <n v="553986.4"/>
    <n v="46165.533300000003"/>
    <n v="3.7212658251297305E-2"/>
    <x v="9"/>
    <n v="17341.28"/>
  </r>
  <r>
    <n v="27"/>
    <s v="Product_27"/>
    <x v="4"/>
    <n v="103.84"/>
    <x v="7"/>
    <n v="441"/>
    <n v="553986.4"/>
    <n v="46165.533300000003"/>
    <n v="3.7212658251297305E-2"/>
    <x v="10"/>
    <n v="20352.64"/>
  </r>
  <r>
    <n v="27"/>
    <s v="Product_27"/>
    <x v="4"/>
    <n v="103.84"/>
    <x v="7"/>
    <n v="441"/>
    <n v="553986.4"/>
    <n v="46165.533300000003"/>
    <n v="3.7212658251297305E-2"/>
    <x v="11"/>
    <n v="66976.800000000003"/>
  </r>
  <r>
    <n v="28"/>
    <s v="Product_28"/>
    <x v="2"/>
    <n v="259.55"/>
    <x v="7"/>
    <n v="533"/>
    <n v="1595194.3"/>
    <n v="132932.85829999999"/>
    <n v="0.10715320868945052"/>
    <x v="0"/>
    <n v="205823.15"/>
  </r>
  <r>
    <n v="28"/>
    <s v="Product_28"/>
    <x v="2"/>
    <n v="259.55"/>
    <x v="7"/>
    <n v="533"/>
    <n v="1595194.3"/>
    <n v="132932.85829999999"/>
    <n v="0.10715320868945052"/>
    <x v="1"/>
    <n v="101484.05"/>
  </r>
  <r>
    <n v="28"/>
    <s v="Product_28"/>
    <x v="2"/>
    <n v="259.55"/>
    <x v="7"/>
    <n v="533"/>
    <n v="1595194.3"/>
    <n v="132932.85829999999"/>
    <n v="0.10715320868945052"/>
    <x v="2"/>
    <n v="166371.54999999999"/>
  </r>
  <r>
    <n v="28"/>
    <s v="Product_28"/>
    <x v="2"/>
    <n v="259.55"/>
    <x v="7"/>
    <n v="533"/>
    <n v="1595194.3"/>
    <n v="132932.85829999999"/>
    <n v="0.10715320868945052"/>
    <x v="3"/>
    <n v="144828.9"/>
  </r>
  <r>
    <n v="28"/>
    <s v="Product_28"/>
    <x v="2"/>
    <n v="259.55"/>
    <x v="7"/>
    <n v="533"/>
    <n v="1595194.3"/>
    <n v="132932.85829999999"/>
    <n v="0.10715320868945052"/>
    <x v="4"/>
    <n v="69299.850000000006"/>
  </r>
  <r>
    <n v="28"/>
    <s v="Product_28"/>
    <x v="2"/>
    <n v="259.55"/>
    <x v="7"/>
    <n v="533"/>
    <n v="1595194.3"/>
    <n v="132932.85829999999"/>
    <n v="0.10715320868945052"/>
    <x v="5"/>
    <n v="221136.6"/>
  </r>
  <r>
    <n v="28"/>
    <s v="Product_28"/>
    <x v="2"/>
    <n v="259.55"/>
    <x v="7"/>
    <n v="533"/>
    <n v="1595194.3"/>
    <n v="132932.85829999999"/>
    <n v="0.10715320868945052"/>
    <x v="6"/>
    <n v="48795.4"/>
  </r>
  <r>
    <n v="28"/>
    <s v="Product_28"/>
    <x v="2"/>
    <n v="259.55"/>
    <x v="7"/>
    <n v="533"/>
    <n v="1595194.3"/>
    <n v="132932.85829999999"/>
    <n v="0.10715320868945052"/>
    <x v="7"/>
    <n v="140676.1"/>
  </r>
  <r>
    <n v="28"/>
    <s v="Product_28"/>
    <x v="2"/>
    <n v="259.55"/>
    <x v="7"/>
    <n v="533"/>
    <n v="1595194.3"/>
    <n v="132932.85829999999"/>
    <n v="0.10715320868945052"/>
    <x v="8"/>
    <n v="34520.15"/>
  </r>
  <r>
    <n v="28"/>
    <s v="Product_28"/>
    <x v="2"/>
    <n v="259.55"/>
    <x v="7"/>
    <n v="533"/>
    <n v="1595194.3"/>
    <n v="132932.85829999999"/>
    <n v="0.10715320868945052"/>
    <x v="9"/>
    <n v="210495.05"/>
  </r>
  <r>
    <n v="28"/>
    <s v="Product_28"/>
    <x v="2"/>
    <n v="259.55"/>
    <x v="7"/>
    <n v="533"/>
    <n v="1595194.3"/>
    <n v="132932.85829999999"/>
    <n v="0.10715320868945052"/>
    <x v="10"/>
    <n v="169486.15"/>
  </r>
  <r>
    <n v="28"/>
    <s v="Product_28"/>
    <x v="2"/>
    <n v="259.55"/>
    <x v="7"/>
    <n v="533"/>
    <n v="1595194.3"/>
    <n v="132932.85829999999"/>
    <n v="0.10715320868945052"/>
    <x v="11"/>
    <n v="82277.350000000006"/>
  </r>
  <r>
    <n v="29"/>
    <s v="Product_29"/>
    <x v="3"/>
    <n v="298.25"/>
    <x v="20"/>
    <n v="196"/>
    <n v="1668410.5"/>
    <n v="139034.2083"/>
    <n v="0.11207132478229798"/>
    <x v="0"/>
    <n v="33404"/>
  </r>
  <r>
    <n v="29"/>
    <s v="Product_29"/>
    <x v="3"/>
    <n v="298.25"/>
    <x v="20"/>
    <n v="196"/>
    <n v="1668410.5"/>
    <n v="139034.2083"/>
    <n v="0.11207132478229798"/>
    <x v="1"/>
    <n v="64720.25"/>
  </r>
  <r>
    <n v="29"/>
    <s v="Product_29"/>
    <x v="3"/>
    <n v="298.25"/>
    <x v="20"/>
    <n v="196"/>
    <n v="1668410.5"/>
    <n v="139034.2083"/>
    <n v="0.11207132478229798"/>
    <x v="2"/>
    <n v="8947.5"/>
  </r>
  <r>
    <n v="29"/>
    <s v="Product_29"/>
    <x v="3"/>
    <n v="298.25"/>
    <x v="20"/>
    <n v="196"/>
    <n v="1668410.5"/>
    <n v="139034.2083"/>
    <n v="0.11207132478229798"/>
    <x v="3"/>
    <n v="294372.75"/>
  </r>
  <r>
    <n v="29"/>
    <s v="Product_29"/>
    <x v="3"/>
    <n v="298.25"/>
    <x v="20"/>
    <n v="196"/>
    <n v="1668410.5"/>
    <n v="139034.2083"/>
    <n v="0.11207132478229798"/>
    <x v="4"/>
    <n v="163441"/>
  </r>
  <r>
    <n v="29"/>
    <s v="Product_29"/>
    <x v="3"/>
    <n v="298.25"/>
    <x v="20"/>
    <n v="196"/>
    <n v="1668410.5"/>
    <n v="139034.2083"/>
    <n v="0.11207132478229798"/>
    <x v="5"/>
    <n v="16702"/>
  </r>
  <r>
    <n v="29"/>
    <s v="Product_29"/>
    <x v="3"/>
    <n v="298.25"/>
    <x v="20"/>
    <n v="196"/>
    <n v="1668410.5"/>
    <n v="139034.2083"/>
    <n v="0.11207132478229798"/>
    <x v="6"/>
    <n v="123475.5"/>
  </r>
  <r>
    <n v="29"/>
    <s v="Product_29"/>
    <x v="3"/>
    <n v="298.25"/>
    <x v="20"/>
    <n v="196"/>
    <n v="1668410.5"/>
    <n v="139034.2083"/>
    <n v="0.11207132478229798"/>
    <x v="7"/>
    <n v="293179.75"/>
  </r>
  <r>
    <n v="29"/>
    <s v="Product_29"/>
    <x v="3"/>
    <n v="298.25"/>
    <x v="20"/>
    <n v="196"/>
    <n v="1668410.5"/>
    <n v="139034.2083"/>
    <n v="0.11207132478229798"/>
    <x v="8"/>
    <n v="95440"/>
  </r>
  <r>
    <n v="29"/>
    <s v="Product_29"/>
    <x v="3"/>
    <n v="298.25"/>
    <x v="20"/>
    <n v="196"/>
    <n v="1668410.5"/>
    <n v="139034.2083"/>
    <n v="0.11207132478229798"/>
    <x v="9"/>
    <n v="292583.25"/>
  </r>
  <r>
    <n v="29"/>
    <s v="Product_29"/>
    <x v="3"/>
    <n v="298.25"/>
    <x v="20"/>
    <n v="196"/>
    <n v="1668410.5"/>
    <n v="139034.2083"/>
    <n v="0.11207132478229798"/>
    <x v="10"/>
    <n v="248740.5"/>
  </r>
  <r>
    <n v="29"/>
    <s v="Product_29"/>
    <x v="3"/>
    <n v="298.25"/>
    <x v="20"/>
    <n v="196"/>
    <n v="1668410.5"/>
    <n v="139034.2083"/>
    <n v="0.11207132478229798"/>
    <x v="11"/>
    <n v="33404"/>
  </r>
  <r>
    <n v="30"/>
    <s v="Product_30"/>
    <x v="3"/>
    <n v="27.99"/>
    <x v="21"/>
    <n v="690"/>
    <n v="129341.79"/>
    <n v="10778.4825"/>
    <n v="8.6882129757717176E-3"/>
    <x v="0"/>
    <n v="13631.13"/>
  </r>
  <r>
    <n v="30"/>
    <s v="Product_30"/>
    <x v="3"/>
    <n v="27.99"/>
    <x v="21"/>
    <n v="690"/>
    <n v="129341.79"/>
    <n v="10778.4825"/>
    <n v="8.6882129757717176E-3"/>
    <x v="1"/>
    <n v="16038.27"/>
  </r>
  <r>
    <n v="30"/>
    <s v="Product_30"/>
    <x v="3"/>
    <n v="27.99"/>
    <x v="21"/>
    <n v="690"/>
    <n v="129341.79"/>
    <n v="10778.4825"/>
    <n v="8.6882129757717176E-3"/>
    <x v="2"/>
    <n v="10468.26"/>
  </r>
  <r>
    <n v="30"/>
    <s v="Product_30"/>
    <x v="3"/>
    <n v="27.99"/>
    <x v="21"/>
    <n v="690"/>
    <n v="129341.79"/>
    <n v="10778.4825"/>
    <n v="8.6882129757717176E-3"/>
    <x v="3"/>
    <n v="5038.2"/>
  </r>
  <r>
    <n v="30"/>
    <s v="Product_30"/>
    <x v="3"/>
    <n v="27.99"/>
    <x v="21"/>
    <n v="690"/>
    <n v="129341.79"/>
    <n v="10778.4825"/>
    <n v="8.6882129757717176E-3"/>
    <x v="4"/>
    <n v="2043.27"/>
  </r>
  <r>
    <n v="30"/>
    <s v="Product_30"/>
    <x v="3"/>
    <n v="27.99"/>
    <x v="21"/>
    <n v="690"/>
    <n v="129341.79"/>
    <n v="10778.4825"/>
    <n v="8.6882129757717176E-3"/>
    <x v="5"/>
    <n v="10664.19"/>
  </r>
  <r>
    <n v="30"/>
    <s v="Product_30"/>
    <x v="3"/>
    <n v="27.99"/>
    <x v="21"/>
    <n v="690"/>
    <n v="129341.79"/>
    <n v="10778.4825"/>
    <n v="8.6882129757717176E-3"/>
    <x v="6"/>
    <n v="251.91"/>
  </r>
  <r>
    <n v="30"/>
    <s v="Product_30"/>
    <x v="3"/>
    <n v="27.99"/>
    <x v="21"/>
    <n v="690"/>
    <n v="129341.79"/>
    <n v="10778.4825"/>
    <n v="8.6882129757717176E-3"/>
    <x v="7"/>
    <n v="8788.86"/>
  </r>
  <r>
    <n v="30"/>
    <s v="Product_30"/>
    <x v="3"/>
    <n v="27.99"/>
    <x v="21"/>
    <n v="690"/>
    <n v="129341.79"/>
    <n v="10778.4825"/>
    <n v="8.6882129757717176E-3"/>
    <x v="8"/>
    <n v="10888.11"/>
  </r>
  <r>
    <n v="30"/>
    <s v="Product_30"/>
    <x v="3"/>
    <n v="27.99"/>
    <x v="21"/>
    <n v="690"/>
    <n v="129341.79"/>
    <n v="10778.4825"/>
    <n v="8.6882129757717176E-3"/>
    <x v="9"/>
    <n v="25722.81"/>
  </r>
  <r>
    <n v="30"/>
    <s v="Product_30"/>
    <x v="3"/>
    <n v="27.99"/>
    <x v="21"/>
    <n v="690"/>
    <n v="129341.79"/>
    <n v="10778.4825"/>
    <n v="8.6882129757717176E-3"/>
    <x v="10"/>
    <n v="615.78"/>
  </r>
  <r>
    <n v="30"/>
    <s v="Product_30"/>
    <x v="3"/>
    <n v="27.99"/>
    <x v="21"/>
    <n v="690"/>
    <n v="129341.79"/>
    <n v="10778.4825"/>
    <n v="8.6882129757717176E-3"/>
    <x v="11"/>
    <n v="25191"/>
  </r>
  <r>
    <n v="31"/>
    <s v="Product_31"/>
    <x v="5"/>
    <n v="305.73"/>
    <x v="16"/>
    <n v="929"/>
    <n v="1684878.03"/>
    <n v="140406.5025"/>
    <n v="0.11317749014327615"/>
    <x v="0"/>
    <n v="99667.98"/>
  </r>
  <r>
    <n v="31"/>
    <s v="Product_31"/>
    <x v="5"/>
    <n v="305.73"/>
    <x v="16"/>
    <n v="929"/>
    <n v="1684878.03"/>
    <n v="140406.5025"/>
    <n v="0.11317749014327615"/>
    <x v="1"/>
    <n v="204227.64"/>
  </r>
  <r>
    <n v="31"/>
    <s v="Product_31"/>
    <x v="5"/>
    <n v="305.73"/>
    <x v="16"/>
    <n v="929"/>
    <n v="1684878.03"/>
    <n v="140406.5025"/>
    <n v="0.11317749014327615"/>
    <x v="2"/>
    <n v="3057.3"/>
  </r>
  <r>
    <n v="31"/>
    <s v="Product_31"/>
    <x v="5"/>
    <n v="305.73"/>
    <x v="16"/>
    <n v="929"/>
    <n v="1684878.03"/>
    <n v="140406.5025"/>
    <n v="0.11317749014327615"/>
    <x v="3"/>
    <n v="188635.41"/>
  </r>
  <r>
    <n v="31"/>
    <s v="Product_31"/>
    <x v="5"/>
    <n v="305.73"/>
    <x v="16"/>
    <n v="929"/>
    <n v="1684878.03"/>
    <n v="140406.5025"/>
    <n v="0.11317749014327615"/>
    <x v="4"/>
    <n v="155005.10999999999"/>
  </r>
  <r>
    <n v="31"/>
    <s v="Product_31"/>
    <x v="5"/>
    <n v="305.73"/>
    <x v="16"/>
    <n v="929"/>
    <n v="1684878.03"/>
    <n v="140406.5025"/>
    <n v="0.11317749014327615"/>
    <x v="5"/>
    <n v="11617.74"/>
  </r>
  <r>
    <n v="31"/>
    <s v="Product_31"/>
    <x v="5"/>
    <n v="305.73"/>
    <x v="16"/>
    <n v="929"/>
    <n v="1684878.03"/>
    <n v="140406.5025"/>
    <n v="0.11317749014327615"/>
    <x v="6"/>
    <n v="34547.49"/>
  </r>
  <r>
    <n v="31"/>
    <s v="Product_31"/>
    <x v="5"/>
    <n v="305.73"/>
    <x v="16"/>
    <n v="929"/>
    <n v="1684878.03"/>
    <n v="140406.5025"/>
    <n v="0.11317749014327615"/>
    <x v="7"/>
    <n v="302672.7"/>
  </r>
  <r>
    <n v="31"/>
    <s v="Product_31"/>
    <x v="5"/>
    <n v="305.73"/>
    <x v="16"/>
    <n v="929"/>
    <n v="1684878.03"/>
    <n v="140406.5025"/>
    <n v="0.11317749014327615"/>
    <x v="8"/>
    <n v="132381.09"/>
  </r>
  <r>
    <n v="31"/>
    <s v="Product_31"/>
    <x v="5"/>
    <n v="305.73"/>
    <x v="16"/>
    <n v="929"/>
    <n v="1684878.03"/>
    <n v="140406.5025"/>
    <n v="0.11317749014327615"/>
    <x v="9"/>
    <n v="132686.82"/>
  </r>
  <r>
    <n v="31"/>
    <s v="Product_31"/>
    <x v="5"/>
    <n v="305.73"/>
    <x v="16"/>
    <n v="929"/>
    <n v="1684878.03"/>
    <n v="140406.5025"/>
    <n v="0.11317749014327615"/>
    <x v="10"/>
    <n v="305118.53999999998"/>
  </r>
  <r>
    <n v="31"/>
    <s v="Product_31"/>
    <x v="5"/>
    <n v="305.73"/>
    <x v="16"/>
    <n v="929"/>
    <n v="1684878.03"/>
    <n v="140406.5025"/>
    <n v="0.11317749014327615"/>
    <x v="11"/>
    <n v="115260.21"/>
  </r>
  <r>
    <n v="32"/>
    <s v="Product_32"/>
    <x v="0"/>
    <n v="89.41"/>
    <x v="22"/>
    <n v="987"/>
    <n v="526177.85"/>
    <n v="43848.154199999997"/>
    <n v="3.53446880852172E-2"/>
    <x v="0"/>
    <n v="48370.81"/>
  </r>
  <r>
    <n v="32"/>
    <s v="Product_32"/>
    <x v="0"/>
    <n v="89.41"/>
    <x v="22"/>
    <n v="987"/>
    <n v="526177.85"/>
    <n v="43848.154199999997"/>
    <n v="3.53446880852172E-2"/>
    <x v="1"/>
    <n v="17971.41"/>
  </r>
  <r>
    <n v="32"/>
    <s v="Product_32"/>
    <x v="0"/>
    <n v="89.41"/>
    <x v="22"/>
    <n v="987"/>
    <n v="526177.85"/>
    <n v="43848.154199999997"/>
    <n v="3.53446880852172E-2"/>
    <x v="2"/>
    <n v="88247.67"/>
  </r>
  <r>
    <n v="32"/>
    <s v="Product_32"/>
    <x v="0"/>
    <n v="89.41"/>
    <x v="22"/>
    <n v="987"/>
    <n v="526177.85"/>
    <n v="43848.154199999997"/>
    <n v="3.53446880852172E-2"/>
    <x v="3"/>
    <n v="63481.1"/>
  </r>
  <r>
    <n v="32"/>
    <s v="Product_32"/>
    <x v="0"/>
    <n v="89.41"/>
    <x v="22"/>
    <n v="987"/>
    <n v="526177.85"/>
    <n v="43848.154199999997"/>
    <n v="3.53446880852172E-2"/>
    <x v="4"/>
    <n v="6437.52"/>
  </r>
  <r>
    <n v="32"/>
    <s v="Product_32"/>
    <x v="0"/>
    <n v="89.41"/>
    <x v="22"/>
    <n v="987"/>
    <n v="526177.85"/>
    <n v="43848.154199999997"/>
    <n v="3.53446880852172E-2"/>
    <x v="5"/>
    <n v="87890.03"/>
  </r>
  <r>
    <n v="32"/>
    <s v="Product_32"/>
    <x v="0"/>
    <n v="89.41"/>
    <x v="22"/>
    <n v="987"/>
    <n v="526177.85"/>
    <n v="43848.154199999997"/>
    <n v="3.53446880852172E-2"/>
    <x v="6"/>
    <n v="6705.75"/>
  </r>
  <r>
    <n v="32"/>
    <s v="Product_32"/>
    <x v="0"/>
    <n v="89.41"/>
    <x v="22"/>
    <n v="987"/>
    <n v="526177.85"/>
    <n v="43848.154199999997"/>
    <n v="3.53446880852172E-2"/>
    <x v="7"/>
    <n v="71170.36"/>
  </r>
  <r>
    <n v="32"/>
    <s v="Product_32"/>
    <x v="0"/>
    <n v="89.41"/>
    <x v="22"/>
    <n v="987"/>
    <n v="526177.85"/>
    <n v="43848.154199999997"/>
    <n v="3.53446880852172E-2"/>
    <x v="8"/>
    <n v="1877.61"/>
  </r>
  <r>
    <n v="32"/>
    <s v="Product_32"/>
    <x v="0"/>
    <n v="89.41"/>
    <x v="22"/>
    <n v="987"/>
    <n v="526177.85"/>
    <n v="43848.154199999997"/>
    <n v="3.53446880852172E-2"/>
    <x v="9"/>
    <n v="39429.81"/>
  </r>
  <r>
    <n v="32"/>
    <s v="Product_32"/>
    <x v="0"/>
    <n v="89.41"/>
    <x v="22"/>
    <n v="987"/>
    <n v="526177.85"/>
    <n v="43848.154199999997"/>
    <n v="3.53446880852172E-2"/>
    <x v="10"/>
    <n v="54093.05"/>
  </r>
  <r>
    <n v="32"/>
    <s v="Product_32"/>
    <x v="0"/>
    <n v="89.41"/>
    <x v="22"/>
    <n v="987"/>
    <n v="526177.85"/>
    <n v="43848.154199999997"/>
    <n v="3.53446880852172E-2"/>
    <x v="11"/>
    <n v="40502.730000000003"/>
  </r>
  <r>
    <n v="33"/>
    <s v="Product_33"/>
    <x v="0"/>
    <n v="37.200000000000003"/>
    <x v="10"/>
    <n v="519"/>
    <n v="214978.8"/>
    <n v="17914.900000000001"/>
    <n v="1.4440666080744926E-2"/>
    <x v="0"/>
    <n v="24031.200000000001"/>
  </r>
  <r>
    <n v="33"/>
    <s v="Product_33"/>
    <x v="0"/>
    <n v="37.200000000000003"/>
    <x v="10"/>
    <n v="519"/>
    <n v="214978.8"/>
    <n v="17914.900000000001"/>
    <n v="1.4440666080744926E-2"/>
    <x v="1"/>
    <n v="595.20000000000005"/>
  </r>
  <r>
    <n v="33"/>
    <s v="Product_33"/>
    <x v="0"/>
    <n v="37.200000000000003"/>
    <x v="10"/>
    <n v="519"/>
    <n v="214978.8"/>
    <n v="17914.900000000001"/>
    <n v="1.4440666080744926E-2"/>
    <x v="2"/>
    <n v="11197.2"/>
  </r>
  <r>
    <n v="33"/>
    <s v="Product_33"/>
    <x v="0"/>
    <n v="37.200000000000003"/>
    <x v="10"/>
    <n v="519"/>
    <n v="214978.8"/>
    <n v="17914.900000000001"/>
    <n v="1.4440666080744926E-2"/>
    <x v="3"/>
    <n v="14322"/>
  </r>
  <r>
    <n v="33"/>
    <s v="Product_33"/>
    <x v="0"/>
    <n v="37.200000000000003"/>
    <x v="10"/>
    <n v="519"/>
    <n v="214978.8"/>
    <n v="17914.900000000001"/>
    <n v="1.4440666080744926E-2"/>
    <x v="4"/>
    <n v="11420.4"/>
  </r>
  <r>
    <n v="33"/>
    <s v="Product_33"/>
    <x v="0"/>
    <n v="37.200000000000003"/>
    <x v="10"/>
    <n v="519"/>
    <n v="214978.8"/>
    <n v="17914.900000000001"/>
    <n v="1.4440666080744926E-2"/>
    <x v="5"/>
    <n v="29760"/>
  </r>
  <r>
    <n v="33"/>
    <s v="Product_33"/>
    <x v="0"/>
    <n v="37.200000000000003"/>
    <x v="10"/>
    <n v="519"/>
    <n v="214978.8"/>
    <n v="17914.900000000001"/>
    <n v="1.4440666080744926E-2"/>
    <x v="6"/>
    <n v="25110"/>
  </r>
  <r>
    <n v="33"/>
    <s v="Product_33"/>
    <x v="0"/>
    <n v="37.200000000000003"/>
    <x v="10"/>
    <n v="519"/>
    <n v="214978.8"/>
    <n v="17914.900000000001"/>
    <n v="1.4440666080744926E-2"/>
    <x v="7"/>
    <n v="22952.400000000001"/>
  </r>
  <r>
    <n v="33"/>
    <s v="Product_33"/>
    <x v="0"/>
    <n v="37.200000000000003"/>
    <x v="10"/>
    <n v="519"/>
    <n v="214978.8"/>
    <n v="17914.900000000001"/>
    <n v="1.4440666080744926E-2"/>
    <x v="8"/>
    <n v="32438.400000000001"/>
  </r>
  <r>
    <n v="33"/>
    <s v="Product_33"/>
    <x v="0"/>
    <n v="37.200000000000003"/>
    <x v="10"/>
    <n v="519"/>
    <n v="214978.8"/>
    <n v="17914.900000000001"/>
    <n v="1.4440666080744926E-2"/>
    <x v="9"/>
    <n v="8072.4"/>
  </r>
  <r>
    <n v="33"/>
    <s v="Product_33"/>
    <x v="0"/>
    <n v="37.200000000000003"/>
    <x v="10"/>
    <n v="519"/>
    <n v="214978.8"/>
    <n v="17914.900000000001"/>
    <n v="1.4440666080744926E-2"/>
    <x v="10"/>
    <n v="28011.599999999999"/>
  </r>
  <r>
    <n v="33"/>
    <s v="Product_33"/>
    <x v="0"/>
    <n v="37.200000000000003"/>
    <x v="10"/>
    <n v="519"/>
    <n v="214978.8"/>
    <n v="17914.900000000001"/>
    <n v="1.4440666080744926E-2"/>
    <x v="11"/>
    <n v="7068"/>
  </r>
  <r>
    <n v="34"/>
    <s v="Product_34"/>
    <x v="2"/>
    <n v="474.7"/>
    <x v="23"/>
    <n v="70"/>
    <n v="2579045.1"/>
    <n v="214920.42499999999"/>
    <n v="0.17324093862409412"/>
    <x v="0"/>
    <n v="274376.59999999998"/>
  </r>
  <r>
    <n v="34"/>
    <s v="Product_34"/>
    <x v="2"/>
    <n v="474.7"/>
    <x v="23"/>
    <n v="70"/>
    <n v="2579045.1"/>
    <n v="214920.42499999999"/>
    <n v="0.17324093862409412"/>
    <x v="1"/>
    <n v="152378.70000000001"/>
  </r>
  <r>
    <n v="34"/>
    <s v="Product_34"/>
    <x v="2"/>
    <n v="474.7"/>
    <x v="23"/>
    <n v="70"/>
    <n v="2579045.1"/>
    <n v="214920.42499999999"/>
    <n v="0.17324093862409412"/>
    <x v="2"/>
    <n v="45096.5"/>
  </r>
  <r>
    <n v="34"/>
    <s v="Product_34"/>
    <x v="2"/>
    <n v="474.7"/>
    <x v="23"/>
    <n v="70"/>
    <n v="2579045.1"/>
    <n v="214920.42499999999"/>
    <n v="0.17324093862409412"/>
    <x v="3"/>
    <n v="292889.90000000002"/>
  </r>
  <r>
    <n v="34"/>
    <s v="Product_34"/>
    <x v="2"/>
    <n v="474.7"/>
    <x v="23"/>
    <n v="70"/>
    <n v="2579045.1"/>
    <n v="214920.42499999999"/>
    <n v="0.17324093862409412"/>
    <x v="4"/>
    <n v="93990.6"/>
  </r>
  <r>
    <n v="34"/>
    <s v="Product_34"/>
    <x v="2"/>
    <n v="474.7"/>
    <x v="23"/>
    <n v="70"/>
    <n v="2579045.1"/>
    <n v="214920.42499999999"/>
    <n v="0.17324093862409412"/>
    <x v="5"/>
    <n v="209817.4"/>
  </r>
  <r>
    <n v="34"/>
    <s v="Product_34"/>
    <x v="2"/>
    <n v="474.7"/>
    <x v="23"/>
    <n v="70"/>
    <n v="2579045.1"/>
    <n v="214920.42499999999"/>
    <n v="0.17324093862409412"/>
    <x v="6"/>
    <n v="237824.7"/>
  </r>
  <r>
    <n v="34"/>
    <s v="Product_34"/>
    <x v="2"/>
    <n v="474.7"/>
    <x v="23"/>
    <n v="70"/>
    <n v="2579045.1"/>
    <n v="214920.42499999999"/>
    <n v="0.17324093862409412"/>
    <x v="7"/>
    <n v="348904.5"/>
  </r>
  <r>
    <n v="34"/>
    <s v="Product_34"/>
    <x v="2"/>
    <n v="474.7"/>
    <x v="23"/>
    <n v="70"/>
    <n v="2579045.1"/>
    <n v="214920.42499999999"/>
    <n v="0.17324093862409412"/>
    <x v="8"/>
    <n v="284345.3"/>
  </r>
  <r>
    <n v="34"/>
    <s v="Product_34"/>
    <x v="2"/>
    <n v="474.7"/>
    <x v="23"/>
    <n v="70"/>
    <n v="2579045.1"/>
    <n v="214920.42499999999"/>
    <n v="0.17324093862409412"/>
    <x v="9"/>
    <n v="104908.7"/>
  </r>
  <r>
    <n v="34"/>
    <s v="Product_34"/>
    <x v="2"/>
    <n v="474.7"/>
    <x v="23"/>
    <n v="70"/>
    <n v="2579045.1"/>
    <n v="214920.42499999999"/>
    <n v="0.17324093862409412"/>
    <x v="10"/>
    <n v="112029.2"/>
  </r>
  <r>
    <n v="34"/>
    <s v="Product_34"/>
    <x v="2"/>
    <n v="474.7"/>
    <x v="23"/>
    <n v="70"/>
    <n v="2579045.1"/>
    <n v="214920.42499999999"/>
    <n v="0.17324093862409412"/>
    <x v="11"/>
    <n v="422483"/>
  </r>
  <r>
    <n v="35"/>
    <s v="Product_35"/>
    <x v="0"/>
    <n v="482.99"/>
    <x v="24"/>
    <n v="639"/>
    <n v="2315454.06"/>
    <n v="192954.505"/>
    <n v="0.15553486625548718"/>
    <x v="0"/>
    <n v="30911.360000000001"/>
  </r>
  <r>
    <n v="35"/>
    <s v="Product_35"/>
    <x v="0"/>
    <n v="482.99"/>
    <x v="24"/>
    <n v="639"/>
    <n v="2315454.06"/>
    <n v="192954.505"/>
    <n v="0.15553486625548718"/>
    <x v="1"/>
    <n v="249705.83"/>
  </r>
  <r>
    <n v="35"/>
    <s v="Product_35"/>
    <x v="0"/>
    <n v="482.99"/>
    <x v="24"/>
    <n v="639"/>
    <n v="2315454.06"/>
    <n v="192954.505"/>
    <n v="0.15553486625548718"/>
    <x v="2"/>
    <n v="91285.11"/>
  </r>
  <r>
    <n v="35"/>
    <s v="Product_35"/>
    <x v="0"/>
    <n v="482.99"/>
    <x v="24"/>
    <n v="639"/>
    <n v="2315454.06"/>
    <n v="192954.505"/>
    <n v="0.15553486625548718"/>
    <x v="3"/>
    <n v="382045.09"/>
  </r>
  <r>
    <n v="35"/>
    <s v="Product_35"/>
    <x v="0"/>
    <n v="482.99"/>
    <x v="24"/>
    <n v="639"/>
    <n v="2315454.06"/>
    <n v="192954.505"/>
    <n v="0.15553486625548718"/>
    <x v="4"/>
    <n v="62305.71"/>
  </r>
  <r>
    <n v="35"/>
    <s v="Product_35"/>
    <x v="0"/>
    <n v="482.99"/>
    <x v="24"/>
    <n v="639"/>
    <n v="2315454.06"/>
    <n v="192954.505"/>
    <n v="0.15553486625548718"/>
    <x v="5"/>
    <n v="8210.83"/>
  </r>
  <r>
    <n v="35"/>
    <s v="Product_35"/>
    <x v="0"/>
    <n v="482.99"/>
    <x v="24"/>
    <n v="639"/>
    <n v="2315454.06"/>
    <n v="192954.505"/>
    <n v="0.15553486625548718"/>
    <x v="6"/>
    <n v="40571.160000000003"/>
  </r>
  <r>
    <n v="35"/>
    <s v="Product_35"/>
    <x v="0"/>
    <n v="482.99"/>
    <x v="24"/>
    <n v="639"/>
    <n v="2315454.06"/>
    <n v="192954.505"/>
    <n v="0.15553486625548718"/>
    <x v="7"/>
    <n v="131373.28"/>
  </r>
  <r>
    <n v="35"/>
    <s v="Product_35"/>
    <x v="0"/>
    <n v="482.99"/>
    <x v="24"/>
    <n v="639"/>
    <n v="2315454.06"/>
    <n v="192954.505"/>
    <n v="0.15553486625548718"/>
    <x v="8"/>
    <n v="320705.36"/>
  </r>
  <r>
    <n v="35"/>
    <s v="Product_35"/>
    <x v="0"/>
    <n v="482.99"/>
    <x v="24"/>
    <n v="639"/>
    <n v="2315454.06"/>
    <n v="192954.505"/>
    <n v="0.15553486625548718"/>
    <x v="9"/>
    <n v="324569.28000000003"/>
  </r>
  <r>
    <n v="35"/>
    <s v="Product_35"/>
    <x v="0"/>
    <n v="482.99"/>
    <x v="24"/>
    <n v="639"/>
    <n v="2315454.06"/>
    <n v="192954.505"/>
    <n v="0.15553486625548718"/>
    <x v="10"/>
    <n v="461738.44"/>
  </r>
  <r>
    <n v="35"/>
    <s v="Product_35"/>
    <x v="0"/>
    <n v="482.99"/>
    <x v="24"/>
    <n v="639"/>
    <n v="2315454.06"/>
    <n v="192954.505"/>
    <n v="0.15553486625548718"/>
    <x v="11"/>
    <n v="212032.61"/>
  </r>
  <r>
    <n v="36"/>
    <s v="Product_36"/>
    <x v="1"/>
    <n v="405.16"/>
    <x v="6"/>
    <n v="399"/>
    <n v="2634755.48"/>
    <n v="219562.95670000001"/>
    <n v="0.17698314480819882"/>
    <x v="0"/>
    <n v="117901.56"/>
  </r>
  <r>
    <n v="36"/>
    <s v="Product_36"/>
    <x v="1"/>
    <n v="405.16"/>
    <x v="6"/>
    <n v="399"/>
    <n v="2634755.48"/>
    <n v="219562.95670000001"/>
    <n v="0.17698314480819882"/>
    <x v="1"/>
    <n v="230536.04"/>
  </r>
  <r>
    <n v="36"/>
    <s v="Product_36"/>
    <x v="1"/>
    <n v="405.16"/>
    <x v="6"/>
    <n v="399"/>
    <n v="2634755.48"/>
    <n v="219562.95670000001"/>
    <n v="0.17698314480819882"/>
    <x v="2"/>
    <n v="183132.32"/>
  </r>
  <r>
    <n v="36"/>
    <s v="Product_36"/>
    <x v="1"/>
    <n v="405.16"/>
    <x v="6"/>
    <n v="399"/>
    <n v="2634755.48"/>
    <n v="219562.95670000001"/>
    <n v="0.17698314480819882"/>
    <x v="3"/>
    <n v="312378.36"/>
  </r>
  <r>
    <n v="36"/>
    <s v="Product_36"/>
    <x v="1"/>
    <n v="405.16"/>
    <x v="6"/>
    <n v="399"/>
    <n v="2634755.48"/>
    <n v="219562.95670000001"/>
    <n v="0.17698314480819882"/>
    <x v="4"/>
    <n v="306706.12"/>
  </r>
  <r>
    <n v="36"/>
    <s v="Product_36"/>
    <x v="1"/>
    <n v="405.16"/>
    <x v="6"/>
    <n v="399"/>
    <n v="2634755.48"/>
    <n v="219562.95670000001"/>
    <n v="0.17698314480819882"/>
    <x v="5"/>
    <n v="385307.16"/>
  </r>
  <r>
    <n v="36"/>
    <s v="Product_36"/>
    <x v="1"/>
    <n v="405.16"/>
    <x v="6"/>
    <n v="399"/>
    <n v="2634755.48"/>
    <n v="219562.95670000001"/>
    <n v="0.17698314480819882"/>
    <x v="6"/>
    <n v="19447.68"/>
  </r>
  <r>
    <n v="36"/>
    <s v="Product_36"/>
    <x v="1"/>
    <n v="405.16"/>
    <x v="6"/>
    <n v="399"/>
    <n v="2634755.48"/>
    <n v="219562.95670000001"/>
    <n v="0.17698314480819882"/>
    <x v="7"/>
    <n v="368290.44"/>
  </r>
  <r>
    <n v="36"/>
    <s v="Product_36"/>
    <x v="1"/>
    <n v="405.16"/>
    <x v="6"/>
    <n v="399"/>
    <n v="2634755.48"/>
    <n v="219562.95670000001"/>
    <n v="0.17698314480819882"/>
    <x v="8"/>
    <n v="50239.839999999997"/>
  </r>
  <r>
    <n v="36"/>
    <s v="Product_36"/>
    <x v="1"/>
    <n v="405.16"/>
    <x v="6"/>
    <n v="399"/>
    <n v="2634755.48"/>
    <n v="219562.95670000001"/>
    <n v="0.17698314480819882"/>
    <x v="9"/>
    <n v="213519.32"/>
  </r>
  <r>
    <n v="36"/>
    <s v="Product_36"/>
    <x v="1"/>
    <n v="405.16"/>
    <x v="6"/>
    <n v="399"/>
    <n v="2634755.48"/>
    <n v="219562.95670000001"/>
    <n v="0.17698314480819882"/>
    <x v="10"/>
    <n v="371936.88"/>
  </r>
  <r>
    <n v="36"/>
    <s v="Product_36"/>
    <x v="1"/>
    <n v="405.16"/>
    <x v="6"/>
    <n v="399"/>
    <n v="2634755.48"/>
    <n v="219562.95670000001"/>
    <n v="0.17698314480819882"/>
    <x v="11"/>
    <n v="75359.759999999995"/>
  </r>
  <r>
    <n v="37"/>
    <s v="Product_37"/>
    <x v="1"/>
    <n v="155.78"/>
    <x v="25"/>
    <n v="978"/>
    <n v="783884.96"/>
    <n v="65323.746700000003"/>
    <n v="5.2655522093704561E-2"/>
    <x v="0"/>
    <n v="3738.72"/>
  </r>
  <r>
    <n v="37"/>
    <s v="Product_37"/>
    <x v="1"/>
    <n v="155.78"/>
    <x v="25"/>
    <n v="978"/>
    <n v="783884.96"/>
    <n v="65323.746700000003"/>
    <n v="5.2655522093704561E-2"/>
    <x v="1"/>
    <n v="50472.72"/>
  </r>
  <r>
    <n v="37"/>
    <s v="Product_37"/>
    <x v="1"/>
    <n v="155.78"/>
    <x v="25"/>
    <n v="978"/>
    <n v="783884.96"/>
    <n v="65323.746700000003"/>
    <n v="5.2655522093704561E-2"/>
    <x v="2"/>
    <n v="29753.98"/>
  </r>
  <r>
    <n v="37"/>
    <s v="Product_37"/>
    <x v="1"/>
    <n v="155.78"/>
    <x v="25"/>
    <n v="978"/>
    <n v="783884.96"/>
    <n v="65323.746700000003"/>
    <n v="5.2655522093704561E-2"/>
    <x v="3"/>
    <n v="16668.46"/>
  </r>
  <r>
    <n v="37"/>
    <s v="Product_37"/>
    <x v="1"/>
    <n v="155.78"/>
    <x v="25"/>
    <n v="978"/>
    <n v="783884.96"/>
    <n v="65323.746700000003"/>
    <n v="5.2655522093704561E-2"/>
    <x v="4"/>
    <n v="128206.94"/>
  </r>
  <r>
    <n v="37"/>
    <s v="Product_37"/>
    <x v="1"/>
    <n v="155.78"/>
    <x v="25"/>
    <n v="978"/>
    <n v="783884.96"/>
    <n v="65323.746700000003"/>
    <n v="5.2655522093704561E-2"/>
    <x v="5"/>
    <n v="113875.18"/>
  </r>
  <r>
    <n v="37"/>
    <s v="Product_37"/>
    <x v="1"/>
    <n v="155.78"/>
    <x v="25"/>
    <n v="978"/>
    <n v="783884.96"/>
    <n v="65323.746700000003"/>
    <n v="5.2655522093704561E-2"/>
    <x v="6"/>
    <n v="76955.320000000007"/>
  </r>
  <r>
    <n v="37"/>
    <s v="Product_37"/>
    <x v="1"/>
    <n v="155.78"/>
    <x v="25"/>
    <n v="978"/>
    <n v="783884.96"/>
    <n v="65323.746700000003"/>
    <n v="5.2655522093704561E-2"/>
    <x v="7"/>
    <n v="35985.18"/>
  </r>
  <r>
    <n v="37"/>
    <s v="Product_37"/>
    <x v="1"/>
    <n v="155.78"/>
    <x v="25"/>
    <n v="978"/>
    <n v="783884.96"/>
    <n v="65323.746700000003"/>
    <n v="5.2655522093704561E-2"/>
    <x v="8"/>
    <n v="12150.84"/>
  </r>
  <r>
    <n v="37"/>
    <s v="Product_37"/>
    <x v="1"/>
    <n v="155.78"/>
    <x v="25"/>
    <n v="978"/>
    <n v="783884.96"/>
    <n v="65323.746700000003"/>
    <n v="5.2655522093704561E-2"/>
    <x v="9"/>
    <n v="43151.06"/>
  </r>
  <r>
    <n v="37"/>
    <s v="Product_37"/>
    <x v="1"/>
    <n v="155.78"/>
    <x v="25"/>
    <n v="978"/>
    <n v="783884.96"/>
    <n v="65323.746700000003"/>
    <n v="5.2655522093704561E-2"/>
    <x v="10"/>
    <n v="143629.16"/>
  </r>
  <r>
    <n v="37"/>
    <s v="Product_37"/>
    <x v="1"/>
    <n v="155.78"/>
    <x v="25"/>
    <n v="978"/>
    <n v="783884.96"/>
    <n v="65323.746700000003"/>
    <n v="5.2655522093704561E-2"/>
    <x v="11"/>
    <n v="129297.4"/>
  </r>
  <r>
    <n v="38"/>
    <s v="Product_38"/>
    <x v="6"/>
    <n v="53.35"/>
    <x v="3"/>
    <n v="672"/>
    <n v="372436.35"/>
    <n v="31036.362499999999"/>
    <n v="2.5017485290091138E-2"/>
    <x v="0"/>
    <n v="29235.8"/>
  </r>
  <r>
    <n v="38"/>
    <s v="Product_38"/>
    <x v="6"/>
    <n v="53.35"/>
    <x v="3"/>
    <n v="672"/>
    <n v="372436.35"/>
    <n v="31036.362499999999"/>
    <n v="2.5017485290091138E-2"/>
    <x v="1"/>
    <n v="21926.85"/>
  </r>
  <r>
    <n v="38"/>
    <s v="Product_38"/>
    <x v="6"/>
    <n v="53.35"/>
    <x v="3"/>
    <n v="672"/>
    <n v="372436.35"/>
    <n v="31036.362499999999"/>
    <n v="2.5017485290091138E-2"/>
    <x v="2"/>
    <n v="25874.75"/>
  </r>
  <r>
    <n v="38"/>
    <s v="Product_38"/>
    <x v="6"/>
    <n v="53.35"/>
    <x v="3"/>
    <n v="672"/>
    <n v="372436.35"/>
    <n v="31036.362499999999"/>
    <n v="2.5017485290091138E-2"/>
    <x v="3"/>
    <n v="28275.5"/>
  </r>
  <r>
    <n v="38"/>
    <s v="Product_38"/>
    <x v="6"/>
    <n v="53.35"/>
    <x v="3"/>
    <n v="672"/>
    <n v="372436.35"/>
    <n v="31036.362499999999"/>
    <n v="2.5017485290091138E-2"/>
    <x v="4"/>
    <n v="30462.85"/>
  </r>
  <r>
    <n v="38"/>
    <s v="Product_38"/>
    <x v="6"/>
    <n v="53.35"/>
    <x v="3"/>
    <n v="672"/>
    <n v="372436.35"/>
    <n v="31036.362499999999"/>
    <n v="2.5017485290091138E-2"/>
    <x v="5"/>
    <n v="43960.4"/>
  </r>
  <r>
    <n v="38"/>
    <s v="Product_38"/>
    <x v="6"/>
    <n v="53.35"/>
    <x v="3"/>
    <n v="672"/>
    <n v="372436.35"/>
    <n v="31036.362499999999"/>
    <n v="2.5017485290091138E-2"/>
    <x v="6"/>
    <n v="44653.95"/>
  </r>
  <r>
    <n v="38"/>
    <s v="Product_38"/>
    <x v="6"/>
    <n v="53.35"/>
    <x v="3"/>
    <n v="672"/>
    <n v="372436.35"/>
    <n v="31036.362499999999"/>
    <n v="2.5017485290091138E-2"/>
    <x v="7"/>
    <n v="22353.65"/>
  </r>
  <r>
    <n v="38"/>
    <s v="Product_38"/>
    <x v="6"/>
    <n v="53.35"/>
    <x v="3"/>
    <n v="672"/>
    <n v="372436.35"/>
    <n v="31036.362499999999"/>
    <n v="2.5017485290091138E-2"/>
    <x v="8"/>
    <n v="45720.95"/>
  </r>
  <r>
    <n v="38"/>
    <s v="Product_38"/>
    <x v="6"/>
    <n v="53.35"/>
    <x v="3"/>
    <n v="672"/>
    <n v="372436.35"/>
    <n v="31036.362499999999"/>
    <n v="2.5017485290091138E-2"/>
    <x v="9"/>
    <n v="30302.799999999999"/>
  </r>
  <r>
    <n v="38"/>
    <s v="Product_38"/>
    <x v="6"/>
    <n v="53.35"/>
    <x v="3"/>
    <n v="672"/>
    <n v="372436.35"/>
    <n v="31036.362499999999"/>
    <n v="2.5017485290091138E-2"/>
    <x v="10"/>
    <n v="30142.75"/>
  </r>
  <r>
    <n v="38"/>
    <s v="Product_38"/>
    <x v="6"/>
    <n v="53.35"/>
    <x v="3"/>
    <n v="672"/>
    <n v="372436.35"/>
    <n v="31036.362499999999"/>
    <n v="2.5017485290091138E-2"/>
    <x v="11"/>
    <n v="19526.099999999999"/>
  </r>
  <r>
    <n v="39"/>
    <s v="Product_39"/>
    <x v="1"/>
    <n v="343.7"/>
    <x v="24"/>
    <n v="760"/>
    <n v="1978337.2"/>
    <n v="164861.4333"/>
    <n v="0.13288987984078379"/>
    <x v="0"/>
    <n v="0"/>
  </r>
  <r>
    <n v="39"/>
    <s v="Product_39"/>
    <x v="1"/>
    <n v="343.7"/>
    <x v="24"/>
    <n v="760"/>
    <n v="1978337.2"/>
    <n v="164861.4333"/>
    <n v="0.13288987984078379"/>
    <x v="1"/>
    <n v="108952.9"/>
  </r>
  <r>
    <n v="39"/>
    <s v="Product_39"/>
    <x v="1"/>
    <n v="343.7"/>
    <x v="24"/>
    <n v="760"/>
    <n v="1978337.2"/>
    <n v="164861.4333"/>
    <n v="0.13288987984078379"/>
    <x v="2"/>
    <n v="91080.5"/>
  </r>
  <r>
    <n v="39"/>
    <s v="Product_39"/>
    <x v="1"/>
    <n v="343.7"/>
    <x v="24"/>
    <n v="760"/>
    <n v="1978337.2"/>
    <n v="164861.4333"/>
    <n v="0.13288987984078379"/>
    <x v="3"/>
    <n v="140573.29999999999"/>
  </r>
  <r>
    <n v="39"/>
    <s v="Product_39"/>
    <x v="1"/>
    <n v="343.7"/>
    <x v="24"/>
    <n v="760"/>
    <n v="1978337.2"/>
    <n v="164861.4333"/>
    <n v="0.13288987984078379"/>
    <x v="4"/>
    <n v="271523"/>
  </r>
  <r>
    <n v="39"/>
    <s v="Product_39"/>
    <x v="1"/>
    <n v="343.7"/>
    <x v="24"/>
    <n v="760"/>
    <n v="1978337.2"/>
    <n v="164861.4333"/>
    <n v="0.13288987984078379"/>
    <x v="5"/>
    <n v="259493.5"/>
  </r>
  <r>
    <n v="39"/>
    <s v="Product_39"/>
    <x v="1"/>
    <n v="343.7"/>
    <x v="24"/>
    <n v="760"/>
    <n v="1978337.2"/>
    <n v="164861.4333"/>
    <n v="0.13288987984078379"/>
    <x v="6"/>
    <n v="236465.6"/>
  </r>
  <r>
    <n v="39"/>
    <s v="Product_39"/>
    <x v="1"/>
    <n v="343.7"/>
    <x v="24"/>
    <n v="760"/>
    <n v="1978337.2"/>
    <n v="164861.4333"/>
    <n v="0.13288987984078379"/>
    <x v="7"/>
    <n v="263617.90000000002"/>
  </r>
  <r>
    <n v="39"/>
    <s v="Product_39"/>
    <x v="1"/>
    <n v="343.7"/>
    <x v="24"/>
    <n v="760"/>
    <n v="1978337.2"/>
    <n v="164861.4333"/>
    <n v="0.13288987984078379"/>
    <x v="8"/>
    <n v="332357.90000000002"/>
  </r>
  <r>
    <n v="39"/>
    <s v="Product_39"/>
    <x v="1"/>
    <n v="343.7"/>
    <x v="24"/>
    <n v="760"/>
    <n v="1978337.2"/>
    <n v="164861.4333"/>
    <n v="0.13288987984078379"/>
    <x v="9"/>
    <n v="196940.1"/>
  </r>
  <r>
    <n v="39"/>
    <s v="Product_39"/>
    <x v="1"/>
    <n v="343.7"/>
    <x v="24"/>
    <n v="760"/>
    <n v="1978337.2"/>
    <n v="164861.4333"/>
    <n v="0.13288987984078379"/>
    <x v="10"/>
    <n v="47086.9"/>
  </r>
  <r>
    <n v="39"/>
    <s v="Product_39"/>
    <x v="1"/>
    <n v="343.7"/>
    <x v="24"/>
    <n v="760"/>
    <n v="1978337.2"/>
    <n v="164861.4333"/>
    <n v="0.13288987984078379"/>
    <x v="11"/>
    <n v="30245.599999999999"/>
  </r>
  <r>
    <n v="40"/>
    <s v="Product_40"/>
    <x v="1"/>
    <n v="222.88"/>
    <x v="20"/>
    <n v="203"/>
    <n v="1416848.16"/>
    <n v="118070.68"/>
    <n v="9.5173250412030688E-2"/>
    <x v="0"/>
    <n v="202820.8"/>
  </r>
  <r>
    <n v="40"/>
    <s v="Product_40"/>
    <x v="1"/>
    <n v="222.88"/>
    <x v="20"/>
    <n v="203"/>
    <n v="1416848.16"/>
    <n v="118070.68"/>
    <n v="9.5173250412030688E-2"/>
    <x v="1"/>
    <n v="151558.39999999999"/>
  </r>
  <r>
    <n v="40"/>
    <s v="Product_40"/>
    <x v="1"/>
    <n v="222.88"/>
    <x v="20"/>
    <n v="203"/>
    <n v="1416848.16"/>
    <n v="118070.68"/>
    <n v="9.5173250412030688E-2"/>
    <x v="2"/>
    <n v="94278.24"/>
  </r>
  <r>
    <n v="40"/>
    <s v="Product_40"/>
    <x v="1"/>
    <n v="222.88"/>
    <x v="20"/>
    <n v="203"/>
    <n v="1416848.16"/>
    <n v="118070.68"/>
    <n v="9.5173250412030688E-2"/>
    <x v="3"/>
    <n v="216193.6"/>
  </r>
  <r>
    <n v="40"/>
    <s v="Product_40"/>
    <x v="1"/>
    <n v="222.88"/>
    <x v="20"/>
    <n v="203"/>
    <n v="1416848.16"/>
    <n v="118070.68"/>
    <n v="9.5173250412030688E-2"/>
    <x v="4"/>
    <n v="136848.32000000001"/>
  </r>
  <r>
    <n v="40"/>
    <s v="Product_40"/>
    <x v="1"/>
    <n v="222.88"/>
    <x v="20"/>
    <n v="203"/>
    <n v="1416848.16"/>
    <n v="118070.68"/>
    <n v="9.5173250412030688E-2"/>
    <x v="5"/>
    <n v="78230.880000000005"/>
  </r>
  <r>
    <n v="40"/>
    <s v="Product_40"/>
    <x v="1"/>
    <n v="222.88"/>
    <x v="20"/>
    <n v="203"/>
    <n v="1416848.16"/>
    <n v="118070.68"/>
    <n v="9.5173250412030688E-2"/>
    <x v="6"/>
    <n v="86031.679999999993"/>
  </r>
  <r>
    <n v="40"/>
    <s v="Product_40"/>
    <x v="1"/>
    <n v="222.88"/>
    <x v="20"/>
    <n v="203"/>
    <n v="1416848.16"/>
    <n v="118070.68"/>
    <n v="9.5173250412030688E-2"/>
    <x v="7"/>
    <n v="98290.08"/>
  </r>
  <r>
    <n v="40"/>
    <s v="Product_40"/>
    <x v="1"/>
    <n v="222.88"/>
    <x v="20"/>
    <n v="203"/>
    <n v="1416848.16"/>
    <n v="118070.68"/>
    <n v="9.5173250412030688E-2"/>
    <x v="8"/>
    <n v="11144"/>
  </r>
  <r>
    <n v="40"/>
    <s v="Product_40"/>
    <x v="1"/>
    <n v="222.88"/>
    <x v="20"/>
    <n v="203"/>
    <n v="1416848.16"/>
    <n v="118070.68"/>
    <n v="9.5173250412030688E-2"/>
    <x v="9"/>
    <n v="194797.12"/>
  </r>
  <r>
    <n v="40"/>
    <s v="Product_40"/>
    <x v="1"/>
    <n v="222.88"/>
    <x v="20"/>
    <n v="203"/>
    <n v="1416848.16"/>
    <n v="118070.68"/>
    <n v="9.5173250412030688E-2"/>
    <x v="10"/>
    <n v="105199.36"/>
  </r>
  <r>
    <n v="40"/>
    <s v="Product_40"/>
    <x v="1"/>
    <n v="222.88"/>
    <x v="20"/>
    <n v="203"/>
    <n v="1416848.16"/>
    <n v="118070.68"/>
    <n v="9.5173250412030688E-2"/>
    <x v="11"/>
    <n v="41455.68"/>
  </r>
  <r>
    <n v="41"/>
    <s v="Product_41"/>
    <x v="2"/>
    <n v="65.41"/>
    <x v="1"/>
    <n v="148"/>
    <n v="525242.30000000005"/>
    <n v="43770.191700000003"/>
    <n v="3.5281844841363194E-2"/>
    <x v="0"/>
    <n v="35844.68"/>
  </r>
  <r>
    <n v="41"/>
    <s v="Product_41"/>
    <x v="2"/>
    <n v="65.41"/>
    <x v="1"/>
    <n v="148"/>
    <n v="525242.30000000005"/>
    <n v="43770.191700000003"/>
    <n v="3.5281844841363194E-2"/>
    <x v="1"/>
    <n v="63055.24"/>
  </r>
  <r>
    <n v="41"/>
    <s v="Product_41"/>
    <x v="2"/>
    <n v="65.41"/>
    <x v="1"/>
    <n v="148"/>
    <n v="525242.30000000005"/>
    <n v="43770.191700000003"/>
    <n v="3.5281844841363194E-2"/>
    <x v="2"/>
    <n v="8307.07"/>
  </r>
  <r>
    <n v="41"/>
    <s v="Product_41"/>
    <x v="2"/>
    <n v="65.41"/>
    <x v="1"/>
    <n v="148"/>
    <n v="525242.30000000005"/>
    <n v="43770.191700000003"/>
    <n v="3.5281844841363194E-2"/>
    <x v="3"/>
    <n v="19295.95"/>
  </r>
  <r>
    <n v="41"/>
    <s v="Product_41"/>
    <x v="2"/>
    <n v="65.41"/>
    <x v="1"/>
    <n v="148"/>
    <n v="525242.30000000005"/>
    <n v="43770.191700000003"/>
    <n v="3.5281844841363194E-2"/>
    <x v="4"/>
    <n v="52785.87"/>
  </r>
  <r>
    <n v="41"/>
    <s v="Product_41"/>
    <x v="2"/>
    <n v="65.41"/>
    <x v="1"/>
    <n v="148"/>
    <n v="525242.30000000005"/>
    <n v="43770.191700000003"/>
    <n v="3.5281844841363194E-2"/>
    <x v="5"/>
    <n v="63513.11"/>
  </r>
  <r>
    <n v="41"/>
    <s v="Product_41"/>
    <x v="2"/>
    <n v="65.41"/>
    <x v="1"/>
    <n v="148"/>
    <n v="525242.30000000005"/>
    <n v="43770.191700000003"/>
    <n v="3.5281844841363194E-2"/>
    <x v="6"/>
    <n v="63382.29"/>
  </r>
  <r>
    <n v="41"/>
    <s v="Product_41"/>
    <x v="2"/>
    <n v="65.41"/>
    <x v="1"/>
    <n v="148"/>
    <n v="525242.30000000005"/>
    <n v="43770.191700000003"/>
    <n v="3.5281844841363194E-2"/>
    <x v="7"/>
    <n v="32377.95"/>
  </r>
  <r>
    <n v="41"/>
    <s v="Product_41"/>
    <x v="2"/>
    <n v="65.41"/>
    <x v="1"/>
    <n v="148"/>
    <n v="525242.30000000005"/>
    <n v="43770.191700000003"/>
    <n v="3.5281844841363194E-2"/>
    <x v="8"/>
    <n v="47553.07"/>
  </r>
  <r>
    <n v="41"/>
    <s v="Product_41"/>
    <x v="2"/>
    <n v="65.41"/>
    <x v="1"/>
    <n v="148"/>
    <n v="525242.30000000005"/>
    <n v="43770.191700000003"/>
    <n v="3.5281844841363194E-2"/>
    <x v="9"/>
    <n v="30415.65"/>
  </r>
  <r>
    <n v="41"/>
    <s v="Product_41"/>
    <x v="2"/>
    <n v="65.41"/>
    <x v="1"/>
    <n v="148"/>
    <n v="525242.30000000005"/>
    <n v="43770.191700000003"/>
    <n v="3.5281844841363194E-2"/>
    <x v="10"/>
    <n v="55206.04"/>
  </r>
  <r>
    <n v="41"/>
    <s v="Product_41"/>
    <x v="2"/>
    <n v="65.41"/>
    <x v="1"/>
    <n v="148"/>
    <n v="525242.30000000005"/>
    <n v="43770.191700000003"/>
    <n v="3.5281844841363194E-2"/>
    <x v="11"/>
    <n v="53505.38"/>
  </r>
  <r>
    <n v="42"/>
    <s v="Product_42"/>
    <x v="3"/>
    <n v="250.11"/>
    <x v="4"/>
    <n v="472"/>
    <n v="1518918.03"/>
    <n v="126576.5025"/>
    <n v="0.10202954000698163"/>
    <x v="0"/>
    <n v="35015.4"/>
  </r>
  <r>
    <n v="42"/>
    <s v="Product_42"/>
    <x v="3"/>
    <n v="250.11"/>
    <x v="4"/>
    <n v="472"/>
    <n v="1518918.03"/>
    <n v="126576.5025"/>
    <n v="0.10202954000698163"/>
    <x v="1"/>
    <n v="20258.91"/>
  </r>
  <r>
    <n v="42"/>
    <s v="Product_42"/>
    <x v="3"/>
    <n v="250.11"/>
    <x v="4"/>
    <n v="472"/>
    <n v="1518918.03"/>
    <n v="126576.5025"/>
    <n v="0.10202954000698163"/>
    <x v="2"/>
    <n v="59276.07"/>
  </r>
  <r>
    <n v="42"/>
    <s v="Product_42"/>
    <x v="3"/>
    <n v="250.11"/>
    <x v="4"/>
    <n v="472"/>
    <n v="1518918.03"/>
    <n v="126576.5025"/>
    <n v="0.10202954000698163"/>
    <x v="3"/>
    <n v="204339.87"/>
  </r>
  <r>
    <n v="42"/>
    <s v="Product_42"/>
    <x v="3"/>
    <n v="250.11"/>
    <x v="4"/>
    <n v="472"/>
    <n v="1518918.03"/>
    <n v="126576.5025"/>
    <n v="0.10202954000698163"/>
    <x v="4"/>
    <n v="207841.41"/>
  </r>
  <r>
    <n v="42"/>
    <s v="Product_42"/>
    <x v="3"/>
    <n v="250.11"/>
    <x v="4"/>
    <n v="472"/>
    <n v="1518918.03"/>
    <n v="126576.5025"/>
    <n v="0.10202954000698163"/>
    <x v="5"/>
    <n v="203839.65"/>
  </r>
  <r>
    <n v="42"/>
    <s v="Product_42"/>
    <x v="3"/>
    <n v="250.11"/>
    <x v="4"/>
    <n v="472"/>
    <n v="1518918.03"/>
    <n v="126576.5025"/>
    <n v="0.10202954000698163"/>
    <x v="6"/>
    <n v="97042.68"/>
  </r>
  <r>
    <n v="42"/>
    <s v="Product_42"/>
    <x v="3"/>
    <n v="250.11"/>
    <x v="4"/>
    <n v="472"/>
    <n v="1518918.03"/>
    <n v="126576.5025"/>
    <n v="0.10202954000698163"/>
    <x v="7"/>
    <n v="5752.53"/>
  </r>
  <r>
    <n v="42"/>
    <s v="Product_42"/>
    <x v="3"/>
    <n v="250.11"/>
    <x v="4"/>
    <n v="472"/>
    <n v="1518918.03"/>
    <n v="126576.5025"/>
    <n v="0.10202954000698163"/>
    <x v="8"/>
    <n v="43769.25"/>
  </r>
  <r>
    <n v="42"/>
    <s v="Product_42"/>
    <x v="3"/>
    <n v="250.11"/>
    <x v="4"/>
    <n v="472"/>
    <n v="1518918.03"/>
    <n v="126576.5025"/>
    <n v="0.10202954000698163"/>
    <x v="9"/>
    <n v="209592.18"/>
  </r>
  <r>
    <n v="42"/>
    <s v="Product_42"/>
    <x v="3"/>
    <n v="250.11"/>
    <x v="4"/>
    <n v="472"/>
    <n v="1518918.03"/>
    <n v="126576.5025"/>
    <n v="0.10202954000698163"/>
    <x v="10"/>
    <n v="195836.13"/>
  </r>
  <r>
    <n v="42"/>
    <s v="Product_42"/>
    <x v="3"/>
    <n v="250.11"/>
    <x v="4"/>
    <n v="472"/>
    <n v="1518918.03"/>
    <n v="126576.5025"/>
    <n v="0.10202954000698163"/>
    <x v="11"/>
    <n v="236353.95"/>
  </r>
  <r>
    <n v="43"/>
    <s v="Product_43"/>
    <x v="1"/>
    <n v="22.02"/>
    <x v="20"/>
    <n v="655"/>
    <n v="125910.36"/>
    <n v="10492.53"/>
    <n v="8.4577152019937891E-3"/>
    <x v="0"/>
    <n v="16360.86"/>
  </r>
  <r>
    <n v="43"/>
    <s v="Product_43"/>
    <x v="1"/>
    <n v="22.02"/>
    <x v="20"/>
    <n v="655"/>
    <n v="125910.36"/>
    <n v="10492.53"/>
    <n v="8.4577152019937891E-3"/>
    <x v="1"/>
    <n v="10415.459999999999"/>
  </r>
  <r>
    <n v="43"/>
    <s v="Product_43"/>
    <x v="1"/>
    <n v="22.02"/>
    <x v="20"/>
    <n v="655"/>
    <n v="125910.36"/>
    <n v="10492.53"/>
    <n v="8.4577152019937891E-3"/>
    <x v="2"/>
    <n v="20236.38"/>
  </r>
  <r>
    <n v="43"/>
    <s v="Product_43"/>
    <x v="1"/>
    <n v="22.02"/>
    <x v="20"/>
    <n v="655"/>
    <n v="125910.36"/>
    <n v="10492.53"/>
    <n v="8.4577152019937891E-3"/>
    <x v="3"/>
    <n v="3743.4"/>
  </r>
  <r>
    <n v="43"/>
    <s v="Product_43"/>
    <x v="1"/>
    <n v="22.02"/>
    <x v="20"/>
    <n v="655"/>
    <n v="125910.36"/>
    <n v="10492.53"/>
    <n v="8.4577152019937891E-3"/>
    <x v="4"/>
    <n v="10701.72"/>
  </r>
  <r>
    <n v="43"/>
    <s v="Product_43"/>
    <x v="1"/>
    <n v="22.02"/>
    <x v="20"/>
    <n v="655"/>
    <n v="125910.36"/>
    <n v="10492.53"/>
    <n v="8.4577152019937891E-3"/>
    <x v="5"/>
    <n v="6539.94"/>
  </r>
  <r>
    <n v="43"/>
    <s v="Product_43"/>
    <x v="1"/>
    <n v="22.02"/>
    <x v="20"/>
    <n v="655"/>
    <n v="125910.36"/>
    <n v="10492.53"/>
    <n v="8.4577152019937891E-3"/>
    <x v="6"/>
    <n v="4778.34"/>
  </r>
  <r>
    <n v="43"/>
    <s v="Product_43"/>
    <x v="1"/>
    <n v="22.02"/>
    <x v="20"/>
    <n v="655"/>
    <n v="125910.36"/>
    <n v="10492.53"/>
    <n v="8.4577152019937891E-3"/>
    <x v="7"/>
    <n v="2378.16"/>
  </r>
  <r>
    <n v="43"/>
    <s v="Product_43"/>
    <x v="1"/>
    <n v="22.02"/>
    <x v="20"/>
    <n v="655"/>
    <n v="125910.36"/>
    <n v="10492.53"/>
    <n v="8.4577152019937891E-3"/>
    <x v="8"/>
    <n v="19135.38"/>
  </r>
  <r>
    <n v="43"/>
    <s v="Product_43"/>
    <x v="1"/>
    <n v="22.02"/>
    <x v="20"/>
    <n v="655"/>
    <n v="125910.36"/>
    <n v="10492.53"/>
    <n v="8.4577152019937891E-3"/>
    <x v="9"/>
    <n v="16581.060000000001"/>
  </r>
  <r>
    <n v="43"/>
    <s v="Product_43"/>
    <x v="1"/>
    <n v="22.02"/>
    <x v="20"/>
    <n v="655"/>
    <n v="125910.36"/>
    <n v="10492.53"/>
    <n v="8.4577152019937891E-3"/>
    <x v="10"/>
    <n v="12155.04"/>
  </r>
  <r>
    <n v="43"/>
    <s v="Product_43"/>
    <x v="1"/>
    <n v="22.02"/>
    <x v="20"/>
    <n v="655"/>
    <n v="125910.36"/>
    <n v="10492.53"/>
    <n v="8.4577152019937891E-3"/>
    <x v="11"/>
    <n v="2884.62"/>
  </r>
  <r>
    <n v="44"/>
    <s v="Product_44"/>
    <x v="6"/>
    <n v="455.11"/>
    <x v="26"/>
    <n v="944"/>
    <n v="3034218.37"/>
    <n v="252851.53080000001"/>
    <n v="0.20381607068804997"/>
    <x v="0"/>
    <n v="294456.17"/>
  </r>
  <r>
    <n v="44"/>
    <s v="Product_44"/>
    <x v="6"/>
    <n v="455.11"/>
    <x v="26"/>
    <n v="944"/>
    <n v="3034218.37"/>
    <n v="252851.53080000001"/>
    <n v="0.20381607068804997"/>
    <x v="1"/>
    <n v="212536.37"/>
  </r>
  <r>
    <n v="44"/>
    <s v="Product_44"/>
    <x v="6"/>
    <n v="455.11"/>
    <x v="26"/>
    <n v="944"/>
    <n v="3034218.37"/>
    <n v="252851.53080000001"/>
    <n v="0.20381607068804997"/>
    <x v="2"/>
    <n v="161108.94"/>
  </r>
  <r>
    <n v="44"/>
    <s v="Product_44"/>
    <x v="6"/>
    <n v="455.11"/>
    <x v="26"/>
    <n v="944"/>
    <n v="3034218.37"/>
    <n v="252851.53080000001"/>
    <n v="0.20381607068804997"/>
    <x v="3"/>
    <n v="150186.29999999999"/>
  </r>
  <r>
    <n v="44"/>
    <s v="Product_44"/>
    <x v="6"/>
    <n v="455.11"/>
    <x v="26"/>
    <n v="944"/>
    <n v="3034218.37"/>
    <n v="252851.53080000001"/>
    <n v="0.20381607068804997"/>
    <x v="4"/>
    <n v="387753.72"/>
  </r>
  <r>
    <n v="44"/>
    <s v="Product_44"/>
    <x v="6"/>
    <n v="455.11"/>
    <x v="26"/>
    <n v="944"/>
    <n v="3034218.37"/>
    <n v="252851.53080000001"/>
    <n v="0.20381607068804997"/>
    <x v="5"/>
    <n v="128341.02"/>
  </r>
  <r>
    <n v="44"/>
    <s v="Product_44"/>
    <x v="6"/>
    <n v="455.11"/>
    <x v="26"/>
    <n v="944"/>
    <n v="3034218.37"/>
    <n v="252851.53080000001"/>
    <n v="0.20381607068804997"/>
    <x v="6"/>
    <n v="318577"/>
  </r>
  <r>
    <n v="44"/>
    <s v="Product_44"/>
    <x v="6"/>
    <n v="455.11"/>
    <x v="26"/>
    <n v="944"/>
    <n v="3034218.37"/>
    <n v="252851.53080000001"/>
    <n v="0.20381607068804997"/>
    <x v="7"/>
    <n v="319487.21999999997"/>
  </r>
  <r>
    <n v="44"/>
    <s v="Product_44"/>
    <x v="6"/>
    <n v="455.11"/>
    <x v="26"/>
    <n v="944"/>
    <n v="3034218.37"/>
    <n v="252851.53080000001"/>
    <n v="0.20381607068804997"/>
    <x v="8"/>
    <n v="114687.72"/>
  </r>
  <r>
    <n v="44"/>
    <s v="Product_44"/>
    <x v="6"/>
    <n v="455.11"/>
    <x v="26"/>
    <n v="944"/>
    <n v="3034218.37"/>
    <n v="252851.53080000001"/>
    <n v="0.20381607068804997"/>
    <x v="9"/>
    <n v="273521.11"/>
  </r>
  <r>
    <n v="44"/>
    <s v="Product_44"/>
    <x v="6"/>
    <n v="455.11"/>
    <x v="26"/>
    <n v="944"/>
    <n v="3034218.37"/>
    <n v="252851.53080000001"/>
    <n v="0.20381607068804997"/>
    <x v="10"/>
    <n v="277161.99"/>
  </r>
  <r>
    <n v="44"/>
    <s v="Product_44"/>
    <x v="6"/>
    <n v="455.11"/>
    <x v="26"/>
    <n v="944"/>
    <n v="3034218.37"/>
    <n v="252851.53080000001"/>
    <n v="0.20381607068804997"/>
    <x v="11"/>
    <n v="396400.81"/>
  </r>
  <r>
    <n v="45"/>
    <s v="Product_45"/>
    <x v="0"/>
    <n v="133.1"/>
    <x v="2"/>
    <n v="199"/>
    <n v="1044435.7"/>
    <n v="87036.308300000004"/>
    <n v="7.0157369873257658E-2"/>
    <x v="0"/>
    <n v="119790"/>
  </r>
  <r>
    <n v="45"/>
    <s v="Product_45"/>
    <x v="0"/>
    <n v="133.1"/>
    <x v="2"/>
    <n v="199"/>
    <n v="1044435.7"/>
    <n v="87036.308300000004"/>
    <n v="7.0157369873257658E-2"/>
    <x v="1"/>
    <n v="56434.400000000001"/>
  </r>
  <r>
    <n v="45"/>
    <s v="Product_45"/>
    <x v="0"/>
    <n v="133.1"/>
    <x v="2"/>
    <n v="199"/>
    <n v="1044435.7"/>
    <n v="87036.308300000004"/>
    <n v="7.0157369873257658E-2"/>
    <x v="2"/>
    <n v="124980.9"/>
  </r>
  <r>
    <n v="45"/>
    <s v="Product_45"/>
    <x v="0"/>
    <n v="133.1"/>
    <x v="2"/>
    <n v="199"/>
    <n v="1044435.7"/>
    <n v="87036.308300000004"/>
    <n v="7.0157369873257658E-2"/>
    <x v="3"/>
    <n v="65485.2"/>
  </r>
  <r>
    <n v="45"/>
    <s v="Product_45"/>
    <x v="0"/>
    <n v="133.1"/>
    <x v="2"/>
    <n v="199"/>
    <n v="1044435.7"/>
    <n v="87036.308300000004"/>
    <n v="7.0157369873257658E-2"/>
    <x v="4"/>
    <n v="19965"/>
  </r>
  <r>
    <n v="45"/>
    <s v="Product_45"/>
    <x v="0"/>
    <n v="133.1"/>
    <x v="2"/>
    <n v="199"/>
    <n v="1044435.7"/>
    <n v="87036.308300000004"/>
    <n v="7.0157369873257658E-2"/>
    <x v="5"/>
    <n v="77863.5"/>
  </r>
  <r>
    <n v="45"/>
    <s v="Product_45"/>
    <x v="0"/>
    <n v="133.1"/>
    <x v="2"/>
    <n v="199"/>
    <n v="1044435.7"/>
    <n v="87036.308300000004"/>
    <n v="7.0157369873257658E-2"/>
    <x v="6"/>
    <n v="130438"/>
  </r>
  <r>
    <n v="45"/>
    <s v="Product_45"/>
    <x v="0"/>
    <n v="133.1"/>
    <x v="2"/>
    <n v="199"/>
    <n v="1044435.7"/>
    <n v="87036.308300000004"/>
    <n v="7.0157369873257658E-2"/>
    <x v="7"/>
    <n v="66683.100000000006"/>
  </r>
  <r>
    <n v="45"/>
    <s v="Product_45"/>
    <x v="0"/>
    <n v="133.1"/>
    <x v="2"/>
    <n v="199"/>
    <n v="1044435.7"/>
    <n v="87036.308300000004"/>
    <n v="7.0157369873257658E-2"/>
    <x v="8"/>
    <n v="128441.5"/>
  </r>
  <r>
    <n v="45"/>
    <s v="Product_45"/>
    <x v="0"/>
    <n v="133.1"/>
    <x v="2"/>
    <n v="199"/>
    <n v="1044435.7"/>
    <n v="87036.308300000004"/>
    <n v="7.0157369873257658E-2"/>
    <x v="9"/>
    <n v="77597.3"/>
  </r>
  <r>
    <n v="45"/>
    <s v="Product_45"/>
    <x v="0"/>
    <n v="133.1"/>
    <x v="2"/>
    <n v="199"/>
    <n v="1044435.7"/>
    <n v="87036.308300000004"/>
    <n v="7.0157369873257658E-2"/>
    <x v="10"/>
    <n v="92371.4"/>
  </r>
  <r>
    <n v="45"/>
    <s v="Product_45"/>
    <x v="0"/>
    <n v="133.1"/>
    <x v="2"/>
    <n v="199"/>
    <n v="1044435.7"/>
    <n v="87036.308300000004"/>
    <n v="7.0157369873257658E-2"/>
    <x v="11"/>
    <n v="84385.4"/>
  </r>
  <r>
    <n v="46"/>
    <s v="Product_46"/>
    <x v="1"/>
    <n v="332.95"/>
    <x v="26"/>
    <n v="917"/>
    <n v="1896483.2"/>
    <n v="158040.26670000001"/>
    <n v="0.12739154102145234"/>
    <x v="0"/>
    <n v="62261.65"/>
  </r>
  <r>
    <n v="46"/>
    <s v="Product_46"/>
    <x v="1"/>
    <n v="332.95"/>
    <x v="26"/>
    <n v="917"/>
    <n v="1896483.2"/>
    <n v="158040.26670000001"/>
    <n v="0.12739154102145234"/>
    <x v="1"/>
    <n v="314304.8"/>
  </r>
  <r>
    <n v="46"/>
    <s v="Product_46"/>
    <x v="1"/>
    <n v="332.95"/>
    <x v="26"/>
    <n v="917"/>
    <n v="1896483.2"/>
    <n v="158040.26670000001"/>
    <n v="0.12739154102145234"/>
    <x v="2"/>
    <n v="36957.449999999997"/>
  </r>
  <r>
    <n v="46"/>
    <s v="Product_46"/>
    <x v="1"/>
    <n v="332.95"/>
    <x v="26"/>
    <n v="917"/>
    <n v="1896483.2"/>
    <n v="158040.26670000001"/>
    <n v="0.12739154102145234"/>
    <x v="3"/>
    <n v="64592.3"/>
  </r>
  <r>
    <n v="46"/>
    <s v="Product_46"/>
    <x v="1"/>
    <n v="332.95"/>
    <x v="26"/>
    <n v="917"/>
    <n v="1896483.2"/>
    <n v="158040.26670000001"/>
    <n v="0.12739154102145234"/>
    <x v="4"/>
    <n v="222410.6"/>
  </r>
  <r>
    <n v="46"/>
    <s v="Product_46"/>
    <x v="1"/>
    <n v="332.95"/>
    <x v="26"/>
    <n v="917"/>
    <n v="1896483.2"/>
    <n v="158040.26670000001"/>
    <n v="0.12739154102145234"/>
    <x v="5"/>
    <n v="36291.550000000003"/>
  </r>
  <r>
    <n v="46"/>
    <s v="Product_46"/>
    <x v="1"/>
    <n v="332.95"/>
    <x v="26"/>
    <n v="917"/>
    <n v="1896483.2"/>
    <n v="158040.26670000001"/>
    <n v="0.12739154102145234"/>
    <x v="6"/>
    <n v="114867.75"/>
  </r>
  <r>
    <n v="46"/>
    <s v="Product_46"/>
    <x v="1"/>
    <n v="332.95"/>
    <x v="26"/>
    <n v="917"/>
    <n v="1896483.2"/>
    <n v="158040.26670000001"/>
    <n v="0.12739154102145234"/>
    <x v="7"/>
    <n v="285671.09999999998"/>
  </r>
  <r>
    <n v="46"/>
    <s v="Product_46"/>
    <x v="1"/>
    <n v="332.95"/>
    <x v="26"/>
    <n v="917"/>
    <n v="1896483.2"/>
    <n v="158040.26670000001"/>
    <n v="0.12739154102145234"/>
    <x v="8"/>
    <n v="81572.75"/>
  </r>
  <r>
    <n v="46"/>
    <s v="Product_46"/>
    <x v="1"/>
    <n v="332.95"/>
    <x v="26"/>
    <n v="917"/>
    <n v="1896483.2"/>
    <n v="158040.26670000001"/>
    <n v="0.12739154102145234"/>
    <x v="9"/>
    <n v="278679.15000000002"/>
  </r>
  <r>
    <n v="46"/>
    <s v="Product_46"/>
    <x v="1"/>
    <n v="332.95"/>
    <x v="26"/>
    <n v="917"/>
    <n v="1896483.2"/>
    <n v="158040.26670000001"/>
    <n v="0.12739154102145234"/>
    <x v="10"/>
    <n v="212755.05"/>
  </r>
  <r>
    <n v="46"/>
    <s v="Product_46"/>
    <x v="1"/>
    <n v="332.95"/>
    <x v="26"/>
    <n v="917"/>
    <n v="1896483.2"/>
    <n v="158040.26670000001"/>
    <n v="0.12739154102145234"/>
    <x v="11"/>
    <n v="186119.05"/>
  </r>
  <r>
    <n v="47"/>
    <s v="Product_47"/>
    <x v="6"/>
    <n v="159.30000000000001"/>
    <x v="10"/>
    <n v="426"/>
    <n v="657271.80000000005"/>
    <n v="54772.65"/>
    <n v="4.4150598050087558E-2"/>
    <x v="0"/>
    <n v="20231.099999999999"/>
  </r>
  <r>
    <n v="47"/>
    <s v="Product_47"/>
    <x v="6"/>
    <n v="159.30000000000001"/>
    <x v="10"/>
    <n v="426"/>
    <n v="657271.80000000005"/>
    <n v="54772.65"/>
    <n v="4.4150598050087558E-2"/>
    <x v="1"/>
    <n v="116289"/>
  </r>
  <r>
    <n v="47"/>
    <s v="Product_47"/>
    <x v="6"/>
    <n v="159.30000000000001"/>
    <x v="10"/>
    <n v="426"/>
    <n v="657271.80000000005"/>
    <n v="54772.65"/>
    <n v="4.4150598050087558E-2"/>
    <x v="2"/>
    <n v="131741.1"/>
  </r>
  <r>
    <n v="47"/>
    <s v="Product_47"/>
    <x v="6"/>
    <n v="159.30000000000001"/>
    <x v="10"/>
    <n v="426"/>
    <n v="657271.80000000005"/>
    <n v="54772.65"/>
    <n v="4.4150598050087558E-2"/>
    <x v="3"/>
    <n v="1752.3"/>
  </r>
  <r>
    <n v="47"/>
    <s v="Product_47"/>
    <x v="6"/>
    <n v="159.30000000000001"/>
    <x v="10"/>
    <n v="426"/>
    <n v="657271.80000000005"/>
    <n v="54772.65"/>
    <n v="4.4150598050087558E-2"/>
    <x v="4"/>
    <n v="32656.5"/>
  </r>
  <r>
    <n v="47"/>
    <s v="Product_47"/>
    <x v="6"/>
    <n v="159.30000000000001"/>
    <x v="10"/>
    <n v="426"/>
    <n v="657271.80000000005"/>
    <n v="54772.65"/>
    <n v="4.4150598050087558E-2"/>
    <x v="5"/>
    <n v="28514.7"/>
  </r>
  <r>
    <n v="47"/>
    <s v="Product_47"/>
    <x v="6"/>
    <n v="159.30000000000001"/>
    <x v="10"/>
    <n v="426"/>
    <n v="657271.80000000005"/>
    <n v="54772.65"/>
    <n v="4.4150598050087558E-2"/>
    <x v="6"/>
    <n v="36479.699999999997"/>
  </r>
  <r>
    <n v="47"/>
    <s v="Product_47"/>
    <x v="6"/>
    <n v="159.30000000000001"/>
    <x v="10"/>
    <n v="426"/>
    <n v="657271.80000000005"/>
    <n v="54772.65"/>
    <n v="4.4150598050087558E-2"/>
    <x v="7"/>
    <n v="3823.2"/>
  </r>
  <r>
    <n v="47"/>
    <s v="Product_47"/>
    <x v="6"/>
    <n v="159.30000000000001"/>
    <x v="10"/>
    <n v="426"/>
    <n v="657271.80000000005"/>
    <n v="54772.65"/>
    <n v="4.4150598050087558E-2"/>
    <x v="8"/>
    <n v="117563.4"/>
  </r>
  <r>
    <n v="47"/>
    <s v="Product_47"/>
    <x v="6"/>
    <n v="159.30000000000001"/>
    <x v="10"/>
    <n v="426"/>
    <n v="657271.80000000005"/>
    <n v="54772.65"/>
    <n v="4.4150598050087558E-2"/>
    <x v="9"/>
    <n v="4619.7"/>
  </r>
  <r>
    <n v="47"/>
    <s v="Product_47"/>
    <x v="6"/>
    <n v="159.30000000000001"/>
    <x v="10"/>
    <n v="426"/>
    <n v="657271.80000000005"/>
    <n v="54772.65"/>
    <n v="4.4150598050087558E-2"/>
    <x v="10"/>
    <n v="36320.400000000001"/>
  </r>
  <r>
    <n v="47"/>
    <s v="Product_47"/>
    <x v="6"/>
    <n v="159.30000000000001"/>
    <x v="10"/>
    <n v="426"/>
    <n v="657271.80000000005"/>
    <n v="54772.65"/>
    <n v="4.4150598050087558E-2"/>
    <x v="11"/>
    <n v="127280.7"/>
  </r>
  <r>
    <n v="48"/>
    <s v="Product_48"/>
    <x v="2"/>
    <n v="262.43"/>
    <x v="16"/>
    <n v="666"/>
    <n v="1323434.49"/>
    <n v="110286.2075"/>
    <n v="8.8898419517789484E-2"/>
    <x v="0"/>
    <n v="52486"/>
  </r>
  <r>
    <n v="48"/>
    <s v="Product_48"/>
    <x v="2"/>
    <n v="262.43"/>
    <x v="16"/>
    <n v="666"/>
    <n v="1323434.49"/>
    <n v="110286.2075"/>
    <n v="8.8898419517789484E-2"/>
    <x v="1"/>
    <n v="180551.84"/>
  </r>
  <r>
    <n v="48"/>
    <s v="Product_48"/>
    <x v="2"/>
    <n v="262.43"/>
    <x v="16"/>
    <n v="666"/>
    <n v="1323434.49"/>
    <n v="110286.2075"/>
    <n v="8.8898419517789484E-2"/>
    <x v="2"/>
    <n v="116781.35"/>
  </r>
  <r>
    <n v="48"/>
    <s v="Product_48"/>
    <x v="2"/>
    <n v="262.43"/>
    <x v="16"/>
    <n v="666"/>
    <n v="1323434.49"/>
    <n v="110286.2075"/>
    <n v="8.8898419517789484E-2"/>
    <x v="3"/>
    <n v="50911.42"/>
  </r>
  <r>
    <n v="48"/>
    <s v="Product_48"/>
    <x v="2"/>
    <n v="262.43"/>
    <x v="16"/>
    <n v="666"/>
    <n v="1323434.49"/>
    <n v="110286.2075"/>
    <n v="8.8898419517789484E-2"/>
    <x v="4"/>
    <n v="258493.55"/>
  </r>
  <r>
    <n v="48"/>
    <s v="Product_48"/>
    <x v="2"/>
    <n v="262.43"/>
    <x v="16"/>
    <n v="666"/>
    <n v="1323434.49"/>
    <n v="110286.2075"/>
    <n v="8.8898419517789484E-2"/>
    <x v="5"/>
    <n v="245896.91"/>
  </r>
  <r>
    <n v="48"/>
    <s v="Product_48"/>
    <x v="2"/>
    <n v="262.43"/>
    <x v="16"/>
    <n v="666"/>
    <n v="1323434.49"/>
    <n v="110286.2075"/>
    <n v="8.8898419517789484E-2"/>
    <x v="6"/>
    <n v="66657.22"/>
  </r>
  <r>
    <n v="48"/>
    <s v="Product_48"/>
    <x v="2"/>
    <n v="262.43"/>
    <x v="16"/>
    <n v="666"/>
    <n v="1323434.49"/>
    <n v="110286.2075"/>
    <n v="8.8898419517789484E-2"/>
    <x v="7"/>
    <n v="48811.98"/>
  </r>
  <r>
    <n v="48"/>
    <s v="Product_48"/>
    <x v="2"/>
    <n v="262.43"/>
    <x v="16"/>
    <n v="666"/>
    <n v="1323434.49"/>
    <n v="110286.2075"/>
    <n v="8.8898419517789484E-2"/>
    <x v="8"/>
    <n v="27555.15"/>
  </r>
  <r>
    <n v="48"/>
    <s v="Product_48"/>
    <x v="2"/>
    <n v="262.43"/>
    <x v="16"/>
    <n v="666"/>
    <n v="1323434.49"/>
    <n v="110286.2075"/>
    <n v="8.8898419517789484E-2"/>
    <x v="9"/>
    <n v="93949.94"/>
  </r>
  <r>
    <n v="48"/>
    <s v="Product_48"/>
    <x v="2"/>
    <n v="262.43"/>
    <x v="16"/>
    <n v="666"/>
    <n v="1323434.49"/>
    <n v="110286.2075"/>
    <n v="8.8898419517789484E-2"/>
    <x v="10"/>
    <n v="82927.88"/>
  </r>
  <r>
    <n v="48"/>
    <s v="Product_48"/>
    <x v="2"/>
    <n v="262.43"/>
    <x v="16"/>
    <n v="666"/>
    <n v="1323434.49"/>
    <n v="110286.2075"/>
    <n v="8.8898419517789484E-2"/>
    <x v="11"/>
    <n v="98411.25"/>
  </r>
  <r>
    <n v="49"/>
    <s v="Product_49"/>
    <x v="5"/>
    <n v="275.62"/>
    <x v="2"/>
    <n v="492"/>
    <n v="1322976"/>
    <n v="110248"/>
    <n v="8.8867621592638904E-2"/>
    <x v="0"/>
    <n v="34728.120000000003"/>
  </r>
  <r>
    <n v="49"/>
    <s v="Product_49"/>
    <x v="5"/>
    <n v="275.62"/>
    <x v="2"/>
    <n v="492"/>
    <n v="1322976"/>
    <n v="110248"/>
    <n v="8.8867621592638904E-2"/>
    <x v="1"/>
    <n v="55950.86"/>
  </r>
  <r>
    <n v="49"/>
    <s v="Product_49"/>
    <x v="5"/>
    <n v="275.62"/>
    <x v="2"/>
    <n v="492"/>
    <n v="1322976"/>
    <n v="110248"/>
    <n v="8.8867621592638904E-2"/>
    <x v="2"/>
    <n v="94262.04"/>
  </r>
  <r>
    <n v="49"/>
    <s v="Product_49"/>
    <x v="5"/>
    <n v="275.62"/>
    <x v="2"/>
    <n v="492"/>
    <n v="1322976"/>
    <n v="110248"/>
    <n v="8.8867621592638904E-2"/>
    <x v="3"/>
    <n v="134778.18"/>
  </r>
  <r>
    <n v="49"/>
    <s v="Product_49"/>
    <x v="5"/>
    <n v="275.62"/>
    <x v="2"/>
    <n v="492"/>
    <n v="1322976"/>
    <n v="110248"/>
    <n v="8.8867621592638904E-2"/>
    <x v="4"/>
    <n v="49060.36"/>
  </r>
  <r>
    <n v="49"/>
    <s v="Product_49"/>
    <x v="5"/>
    <n v="275.62"/>
    <x v="2"/>
    <n v="492"/>
    <n v="1322976"/>
    <n v="110248"/>
    <n v="8.8867621592638904E-2"/>
    <x v="5"/>
    <n v="149661.66"/>
  </r>
  <r>
    <n v="49"/>
    <s v="Product_49"/>
    <x v="5"/>
    <n v="275.62"/>
    <x v="2"/>
    <n v="492"/>
    <n v="1322976"/>
    <n v="110248"/>
    <n v="8.8867621592638904E-2"/>
    <x v="6"/>
    <n v="64770.7"/>
  </r>
  <r>
    <n v="49"/>
    <s v="Product_49"/>
    <x v="5"/>
    <n v="275.62"/>
    <x v="2"/>
    <n v="492"/>
    <n v="1322976"/>
    <n v="110248"/>
    <n v="8.8867621592638904E-2"/>
    <x v="7"/>
    <n v="79102.94"/>
  </r>
  <r>
    <n v="49"/>
    <s v="Product_49"/>
    <x v="5"/>
    <n v="275.62"/>
    <x v="2"/>
    <n v="492"/>
    <n v="1322976"/>
    <n v="110248"/>
    <n v="8.8867621592638904E-2"/>
    <x v="8"/>
    <n v="52919.040000000001"/>
  </r>
  <r>
    <n v="49"/>
    <s v="Product_49"/>
    <x v="5"/>
    <n v="275.62"/>
    <x v="2"/>
    <n v="492"/>
    <n v="1322976"/>
    <n v="110248"/>
    <n v="8.8867621592638904E-2"/>
    <x v="9"/>
    <n v="253019.16"/>
  </r>
  <r>
    <n v="49"/>
    <s v="Product_49"/>
    <x v="5"/>
    <n v="275.62"/>
    <x v="2"/>
    <n v="492"/>
    <n v="1322976"/>
    <n v="110248"/>
    <n v="8.8867621592638904E-2"/>
    <x v="10"/>
    <n v="164545.14000000001"/>
  </r>
  <r>
    <n v="49"/>
    <s v="Product_49"/>
    <x v="5"/>
    <n v="275.62"/>
    <x v="2"/>
    <n v="492"/>
    <n v="1322976"/>
    <n v="110248"/>
    <n v="8.8867621592638904E-2"/>
    <x v="11"/>
    <n v="190177.8"/>
  </r>
  <r>
    <n v="50"/>
    <s v="Product_50"/>
    <x v="5"/>
    <n v="96.5"/>
    <x v="16"/>
    <n v="888"/>
    <n v="523898.5"/>
    <n v="43658.208299999998"/>
    <n v="3.519157841937505E-2"/>
    <x v="0"/>
    <n v="24704"/>
  </r>
  <r>
    <n v="50"/>
    <s v="Product_50"/>
    <x v="5"/>
    <n v="96.5"/>
    <x v="16"/>
    <n v="888"/>
    <n v="523898.5"/>
    <n v="43658.208299999998"/>
    <n v="3.519157841937505E-2"/>
    <x v="1"/>
    <n v="56163"/>
  </r>
  <r>
    <n v="50"/>
    <s v="Product_50"/>
    <x v="5"/>
    <n v="96.5"/>
    <x v="16"/>
    <n v="888"/>
    <n v="523898.5"/>
    <n v="43658.208299999998"/>
    <n v="3.519157841937505E-2"/>
    <x v="2"/>
    <n v="13896"/>
  </r>
  <r>
    <n v="50"/>
    <s v="Product_50"/>
    <x v="5"/>
    <n v="96.5"/>
    <x v="16"/>
    <n v="888"/>
    <n v="523898.5"/>
    <n v="43658.208299999998"/>
    <n v="3.519157841937505E-2"/>
    <x v="3"/>
    <n v="76621"/>
  </r>
  <r>
    <n v="50"/>
    <s v="Product_50"/>
    <x v="5"/>
    <n v="96.5"/>
    <x v="16"/>
    <n v="888"/>
    <n v="523898.5"/>
    <n v="43658.208299999998"/>
    <n v="3.519157841937505E-2"/>
    <x v="4"/>
    <n v="18914"/>
  </r>
  <r>
    <n v="50"/>
    <s v="Product_50"/>
    <x v="5"/>
    <n v="96.5"/>
    <x v="16"/>
    <n v="888"/>
    <n v="523898.5"/>
    <n v="43658.208299999998"/>
    <n v="3.519157841937505E-2"/>
    <x v="5"/>
    <n v="71892.5"/>
  </r>
  <r>
    <n v="50"/>
    <s v="Product_50"/>
    <x v="5"/>
    <n v="96.5"/>
    <x v="16"/>
    <n v="888"/>
    <n v="523898.5"/>
    <n v="43658.208299999998"/>
    <n v="3.519157841937505E-2"/>
    <x v="6"/>
    <n v="2412.5"/>
  </r>
  <r>
    <n v="50"/>
    <s v="Product_50"/>
    <x v="5"/>
    <n v="96.5"/>
    <x v="16"/>
    <n v="888"/>
    <n v="523898.5"/>
    <n v="43658.208299999998"/>
    <n v="3.519157841937505E-2"/>
    <x v="7"/>
    <n v="60505.5"/>
  </r>
  <r>
    <n v="50"/>
    <s v="Product_50"/>
    <x v="5"/>
    <n v="96.5"/>
    <x v="16"/>
    <n v="888"/>
    <n v="523898.5"/>
    <n v="43658.208299999998"/>
    <n v="3.519157841937505E-2"/>
    <x v="8"/>
    <n v="30397.5"/>
  </r>
  <r>
    <n v="50"/>
    <s v="Product_50"/>
    <x v="5"/>
    <n v="96.5"/>
    <x v="16"/>
    <n v="888"/>
    <n v="523898.5"/>
    <n v="43658.208299999998"/>
    <n v="3.519157841937505E-2"/>
    <x v="9"/>
    <n v="27695.5"/>
  </r>
  <r>
    <n v="50"/>
    <s v="Product_50"/>
    <x v="5"/>
    <n v="96.5"/>
    <x v="16"/>
    <n v="888"/>
    <n v="523898.5"/>
    <n v="43658.208299999998"/>
    <n v="3.519157841937505E-2"/>
    <x v="10"/>
    <n v="74015.5"/>
  </r>
  <r>
    <n v="50"/>
    <s v="Product_50"/>
    <x v="5"/>
    <n v="96.5"/>
    <x v="16"/>
    <n v="888"/>
    <n v="523898.5"/>
    <n v="43658.208299999998"/>
    <n v="3.519157841937505E-2"/>
    <x v="11"/>
    <n v="66681.5"/>
  </r>
  <r>
    <n v="51"/>
    <s v="Product_51"/>
    <x v="5"/>
    <n v="484.94"/>
    <x v="2"/>
    <n v="896"/>
    <n v="2742820.64"/>
    <n v="228568.3867"/>
    <n v="0.18424215309423572"/>
    <x v="0"/>
    <n v="327334.5"/>
  </r>
  <r>
    <n v="51"/>
    <s v="Product_51"/>
    <x v="5"/>
    <n v="484.94"/>
    <x v="2"/>
    <n v="896"/>
    <n v="2742820.64"/>
    <n v="228568.3867"/>
    <n v="0.18424215309423572"/>
    <x v="1"/>
    <n v="187186.84"/>
  </r>
  <r>
    <n v="51"/>
    <s v="Product_51"/>
    <x v="5"/>
    <n v="484.94"/>
    <x v="2"/>
    <n v="896"/>
    <n v="2742820.64"/>
    <n v="228568.3867"/>
    <n v="0.18424215309423572"/>
    <x v="2"/>
    <n v="31036.16"/>
  </r>
  <r>
    <n v="51"/>
    <s v="Product_51"/>
    <x v="5"/>
    <n v="484.94"/>
    <x v="2"/>
    <n v="896"/>
    <n v="2742820.64"/>
    <n v="228568.3867"/>
    <n v="0.18424215309423572"/>
    <x v="3"/>
    <n v="426747.2"/>
  </r>
  <r>
    <n v="51"/>
    <s v="Product_51"/>
    <x v="5"/>
    <n v="484.94"/>
    <x v="2"/>
    <n v="896"/>
    <n v="2742820.64"/>
    <n v="228568.3867"/>
    <n v="0.18424215309423572"/>
    <x v="4"/>
    <n v="355945.96"/>
  </r>
  <r>
    <n v="51"/>
    <s v="Product_51"/>
    <x v="5"/>
    <n v="484.94"/>
    <x v="2"/>
    <n v="896"/>
    <n v="2742820.64"/>
    <n v="228568.3867"/>
    <n v="0.18424215309423572"/>
    <x v="5"/>
    <n v="384557.42"/>
  </r>
  <r>
    <n v="51"/>
    <s v="Product_51"/>
    <x v="5"/>
    <n v="484.94"/>
    <x v="2"/>
    <n v="896"/>
    <n v="2742820.64"/>
    <n v="228568.3867"/>
    <n v="0.18424215309423572"/>
    <x v="6"/>
    <n v="282720.02"/>
  </r>
  <r>
    <n v="51"/>
    <s v="Product_51"/>
    <x v="5"/>
    <n v="484.94"/>
    <x v="2"/>
    <n v="896"/>
    <n v="2742820.64"/>
    <n v="228568.3867"/>
    <n v="0.18424215309423572"/>
    <x v="7"/>
    <n v="163424.78"/>
  </r>
  <r>
    <n v="51"/>
    <s v="Product_51"/>
    <x v="5"/>
    <n v="484.94"/>
    <x v="2"/>
    <n v="896"/>
    <n v="2742820.64"/>
    <n v="228568.3867"/>
    <n v="0.18424215309423572"/>
    <x v="8"/>
    <n v="145966.94"/>
  </r>
  <r>
    <n v="51"/>
    <s v="Product_51"/>
    <x v="5"/>
    <n v="484.94"/>
    <x v="2"/>
    <n v="896"/>
    <n v="2742820.64"/>
    <n v="228568.3867"/>
    <n v="0.18424215309423572"/>
    <x v="9"/>
    <n v="41219.9"/>
  </r>
  <r>
    <n v="51"/>
    <s v="Product_51"/>
    <x v="5"/>
    <n v="484.94"/>
    <x v="2"/>
    <n v="896"/>
    <n v="2742820.64"/>
    <n v="228568.3867"/>
    <n v="0.18424215309423572"/>
    <x v="10"/>
    <n v="349156.8"/>
  </r>
  <r>
    <n v="51"/>
    <s v="Product_51"/>
    <x v="5"/>
    <n v="484.94"/>
    <x v="2"/>
    <n v="896"/>
    <n v="2742820.64"/>
    <n v="228568.3867"/>
    <n v="0.18424215309423572"/>
    <x v="11"/>
    <n v="47524.12"/>
  </r>
  <r>
    <n v="52"/>
    <s v="Product_52"/>
    <x v="0"/>
    <n v="388.69"/>
    <x v="27"/>
    <n v="142"/>
    <n v="2077936.74"/>
    <n v="173161.39499999999"/>
    <n v="0.13958023116349932"/>
    <x v="0"/>
    <n v="212224.74"/>
  </r>
  <r>
    <n v="52"/>
    <s v="Product_52"/>
    <x v="0"/>
    <n v="388.69"/>
    <x v="27"/>
    <n v="142"/>
    <n v="2077936.74"/>
    <n v="173161.39499999999"/>
    <n v="0.13958023116349932"/>
    <x v="1"/>
    <n v="302012.13"/>
  </r>
  <r>
    <n v="52"/>
    <s v="Product_52"/>
    <x v="0"/>
    <n v="388.69"/>
    <x v="27"/>
    <n v="142"/>
    <n v="2077936.74"/>
    <n v="173161.39499999999"/>
    <n v="0.13958023116349932"/>
    <x v="2"/>
    <n v="95617.74"/>
  </r>
  <r>
    <n v="52"/>
    <s v="Product_52"/>
    <x v="0"/>
    <n v="388.69"/>
    <x v="27"/>
    <n v="142"/>
    <n v="2077936.74"/>
    <n v="173161.39499999999"/>
    <n v="0.13958023116349932"/>
    <x v="3"/>
    <n v="70352.89"/>
  </r>
  <r>
    <n v="52"/>
    <s v="Product_52"/>
    <x v="0"/>
    <n v="388.69"/>
    <x v="27"/>
    <n v="142"/>
    <n v="2077936.74"/>
    <n v="173161.39499999999"/>
    <n v="0.13958023116349932"/>
    <x v="4"/>
    <n v="34204.720000000001"/>
  </r>
  <r>
    <n v="52"/>
    <s v="Product_52"/>
    <x v="0"/>
    <n v="388.69"/>
    <x v="27"/>
    <n v="142"/>
    <n v="2077936.74"/>
    <n v="173161.39499999999"/>
    <n v="0.13958023116349932"/>
    <x v="5"/>
    <n v="9328.56"/>
  </r>
  <r>
    <n v="52"/>
    <s v="Product_52"/>
    <x v="0"/>
    <n v="388.69"/>
    <x v="27"/>
    <n v="142"/>
    <n v="2077936.74"/>
    <n v="173161.39499999999"/>
    <n v="0.13958023116349932"/>
    <x v="6"/>
    <n v="101059.4"/>
  </r>
  <r>
    <n v="52"/>
    <s v="Product_52"/>
    <x v="0"/>
    <n v="388.69"/>
    <x v="27"/>
    <n v="142"/>
    <n v="2077936.74"/>
    <n v="173161.39499999999"/>
    <n v="0.13958023116349932"/>
    <x v="7"/>
    <n v="340881.13"/>
  </r>
  <r>
    <n v="52"/>
    <s v="Product_52"/>
    <x v="0"/>
    <n v="388.69"/>
    <x v="27"/>
    <n v="142"/>
    <n v="2077936.74"/>
    <n v="173161.39499999999"/>
    <n v="0.13958023116349932"/>
    <x v="8"/>
    <n v="212613.43"/>
  </r>
  <r>
    <n v="52"/>
    <s v="Product_52"/>
    <x v="0"/>
    <n v="388.69"/>
    <x v="27"/>
    <n v="142"/>
    <n v="2077936.74"/>
    <n v="173161.39499999999"/>
    <n v="0.13958023116349932"/>
    <x v="9"/>
    <n v="90564.77"/>
  </r>
  <r>
    <n v="52"/>
    <s v="Product_52"/>
    <x v="0"/>
    <n v="388.69"/>
    <x v="27"/>
    <n v="142"/>
    <n v="2077936.74"/>
    <n v="173161.39499999999"/>
    <n v="0.13958023116349932"/>
    <x v="10"/>
    <n v="282188.94"/>
  </r>
  <r>
    <n v="52"/>
    <s v="Product_52"/>
    <x v="0"/>
    <n v="388.69"/>
    <x v="27"/>
    <n v="142"/>
    <n v="2077936.74"/>
    <n v="173161.39499999999"/>
    <n v="0.13958023116349932"/>
    <x v="11"/>
    <n v="326888.28999999998"/>
  </r>
  <r>
    <n v="53"/>
    <s v="Product_53"/>
    <x v="6"/>
    <n v="470.05"/>
    <x v="12"/>
    <n v="313"/>
    <n v="3722796"/>
    <n v="310233"/>
    <n v="0.25006955998792851"/>
    <x v="0"/>
    <n v="90719.65"/>
  </r>
  <r>
    <n v="53"/>
    <s v="Product_53"/>
    <x v="6"/>
    <n v="470.05"/>
    <x v="12"/>
    <n v="313"/>
    <n v="3722796"/>
    <n v="310233"/>
    <n v="0.25006955998792851"/>
    <x v="1"/>
    <n v="45594.85"/>
  </r>
  <r>
    <n v="53"/>
    <s v="Product_53"/>
    <x v="6"/>
    <n v="470.05"/>
    <x v="12"/>
    <n v="313"/>
    <n v="3722796"/>
    <n v="310233"/>
    <n v="0.25006955998792851"/>
    <x v="2"/>
    <n v="345016.7"/>
  </r>
  <r>
    <n v="53"/>
    <s v="Product_53"/>
    <x v="6"/>
    <n v="470.05"/>
    <x v="12"/>
    <n v="313"/>
    <n v="3722796"/>
    <n v="310233"/>
    <n v="0.25006955998792851"/>
    <x v="3"/>
    <n v="451718.05"/>
  </r>
  <r>
    <n v="53"/>
    <s v="Product_53"/>
    <x v="6"/>
    <n v="470.05"/>
    <x v="12"/>
    <n v="313"/>
    <n v="3722796"/>
    <n v="310233"/>
    <n v="0.25006955998792851"/>
    <x v="4"/>
    <n v="375099.9"/>
  </r>
  <r>
    <n v="53"/>
    <s v="Product_53"/>
    <x v="6"/>
    <n v="470.05"/>
    <x v="12"/>
    <n v="313"/>
    <n v="3722796"/>
    <n v="310233"/>
    <n v="0.25006955998792851"/>
    <x v="5"/>
    <n v="395782.1"/>
  </r>
  <r>
    <n v="53"/>
    <s v="Product_53"/>
    <x v="6"/>
    <n v="470.05"/>
    <x v="12"/>
    <n v="313"/>
    <n v="3722796"/>
    <n v="310233"/>
    <n v="0.25006955998792851"/>
    <x v="6"/>
    <n v="359588.25"/>
  </r>
  <r>
    <n v="53"/>
    <s v="Product_53"/>
    <x v="6"/>
    <n v="470.05"/>
    <x v="12"/>
    <n v="313"/>
    <n v="3722796"/>
    <n v="310233"/>
    <n v="0.25006955998792851"/>
    <x v="7"/>
    <n v="429155.65"/>
  </r>
  <r>
    <n v="53"/>
    <s v="Product_53"/>
    <x v="6"/>
    <n v="470.05"/>
    <x v="12"/>
    <n v="313"/>
    <n v="3722796"/>
    <n v="310233"/>
    <n v="0.25006955998792851"/>
    <x v="8"/>
    <n v="447957.65"/>
  </r>
  <r>
    <n v="53"/>
    <s v="Product_53"/>
    <x v="6"/>
    <n v="470.05"/>
    <x v="12"/>
    <n v="313"/>
    <n v="3722796"/>
    <n v="310233"/>
    <n v="0.25006955998792851"/>
    <x v="9"/>
    <n v="350657.3"/>
  </r>
  <r>
    <n v="53"/>
    <s v="Product_53"/>
    <x v="6"/>
    <n v="470.05"/>
    <x v="12"/>
    <n v="313"/>
    <n v="3722796"/>
    <n v="310233"/>
    <n v="0.25006955998792851"/>
    <x v="10"/>
    <n v="415994.25"/>
  </r>
  <r>
    <n v="53"/>
    <s v="Product_53"/>
    <x v="6"/>
    <n v="470.05"/>
    <x v="12"/>
    <n v="313"/>
    <n v="3722796"/>
    <n v="310233"/>
    <n v="0.25006955998792851"/>
    <x v="11"/>
    <n v="15511.65"/>
  </r>
  <r>
    <n v="54"/>
    <s v="Product_54"/>
    <x v="1"/>
    <n v="447.94"/>
    <x v="4"/>
    <n v="165"/>
    <n v="3113183"/>
    <n v="259431.9167"/>
    <n v="0.20912032326560448"/>
    <x v="0"/>
    <n v="314453.88"/>
  </r>
  <r>
    <n v="54"/>
    <s v="Product_54"/>
    <x v="1"/>
    <n v="447.94"/>
    <x v="4"/>
    <n v="165"/>
    <n v="3113183"/>
    <n v="259431.9167"/>
    <n v="0.20912032326560448"/>
    <x v="1"/>
    <n v="154091.35999999999"/>
  </r>
  <r>
    <n v="54"/>
    <s v="Product_54"/>
    <x v="1"/>
    <n v="447.94"/>
    <x v="4"/>
    <n v="165"/>
    <n v="3113183"/>
    <n v="259431.9167"/>
    <n v="0.20912032326560448"/>
    <x v="2"/>
    <n v="443460.6"/>
  </r>
  <r>
    <n v="54"/>
    <s v="Product_54"/>
    <x v="1"/>
    <n v="447.94"/>
    <x v="4"/>
    <n v="165"/>
    <n v="3113183"/>
    <n v="259431.9167"/>
    <n v="0.20912032326560448"/>
    <x v="3"/>
    <n v="365519.04"/>
  </r>
  <r>
    <n v="54"/>
    <s v="Product_54"/>
    <x v="1"/>
    <n v="447.94"/>
    <x v="4"/>
    <n v="165"/>
    <n v="3113183"/>
    <n v="259431.9167"/>
    <n v="0.20912032326560448"/>
    <x v="4"/>
    <n v="193958.02"/>
  </r>
  <r>
    <n v="54"/>
    <s v="Product_54"/>
    <x v="1"/>
    <n v="447.94"/>
    <x v="4"/>
    <n v="165"/>
    <n v="3113183"/>
    <n v="259431.9167"/>
    <n v="0.20912032326560448"/>
    <x v="5"/>
    <n v="353872.6"/>
  </r>
  <r>
    <n v="54"/>
    <s v="Product_54"/>
    <x v="1"/>
    <n v="447.94"/>
    <x v="4"/>
    <n v="165"/>
    <n v="3113183"/>
    <n v="259431.9167"/>
    <n v="0.20912032326560448"/>
    <x v="6"/>
    <n v="120943.8"/>
  </r>
  <r>
    <n v="54"/>
    <s v="Product_54"/>
    <x v="1"/>
    <n v="447.94"/>
    <x v="4"/>
    <n v="165"/>
    <n v="3113183"/>
    <n v="259431.9167"/>
    <n v="0.20912032326560448"/>
    <x v="7"/>
    <n v="16125.84"/>
  </r>
  <r>
    <n v="54"/>
    <s v="Product_54"/>
    <x v="1"/>
    <n v="447.94"/>
    <x v="4"/>
    <n v="165"/>
    <n v="3113183"/>
    <n v="259431.9167"/>
    <n v="0.20912032326560448"/>
    <x v="8"/>
    <n v="320277.09999999998"/>
  </r>
  <r>
    <n v="54"/>
    <s v="Product_54"/>
    <x v="1"/>
    <n v="447.94"/>
    <x v="4"/>
    <n v="165"/>
    <n v="3113183"/>
    <n v="259431.9167"/>
    <n v="0.20912032326560448"/>
    <x v="9"/>
    <n v="139757.28"/>
  </r>
  <r>
    <n v="54"/>
    <s v="Product_54"/>
    <x v="1"/>
    <n v="447.94"/>
    <x v="4"/>
    <n v="165"/>
    <n v="3113183"/>
    <n v="259431.9167"/>
    <n v="0.20912032326560448"/>
    <x v="10"/>
    <n v="273691.34000000003"/>
  </r>
  <r>
    <n v="54"/>
    <s v="Product_54"/>
    <x v="1"/>
    <n v="447.94"/>
    <x v="4"/>
    <n v="165"/>
    <n v="3113183"/>
    <n v="259431.9167"/>
    <n v="0.20912032326560448"/>
    <x v="11"/>
    <n v="417032.14"/>
  </r>
  <r>
    <n v="55"/>
    <s v="Product_55"/>
    <x v="3"/>
    <n v="300.95999999999998"/>
    <x v="11"/>
    <n v="314"/>
    <n v="2084448.96"/>
    <n v="173704.08"/>
    <n v="0.1400176733413529"/>
    <x v="0"/>
    <n v="30998.880000000001"/>
  </r>
  <r>
    <n v="55"/>
    <s v="Product_55"/>
    <x v="3"/>
    <n v="300.95999999999998"/>
    <x v="11"/>
    <n v="314"/>
    <n v="2084448.96"/>
    <n v="173704.08"/>
    <n v="0.1400176733413529"/>
    <x v="1"/>
    <n v="241369.92"/>
  </r>
  <r>
    <n v="55"/>
    <s v="Product_55"/>
    <x v="3"/>
    <n v="300.95999999999998"/>
    <x v="11"/>
    <n v="314"/>
    <n v="2084448.96"/>
    <n v="173704.08"/>
    <n v="0.1400176733413529"/>
    <x v="2"/>
    <n v="147169.44"/>
  </r>
  <r>
    <n v="55"/>
    <s v="Product_55"/>
    <x v="3"/>
    <n v="300.95999999999998"/>
    <x v="11"/>
    <n v="314"/>
    <n v="2084448.96"/>
    <n v="173704.08"/>
    <n v="0.1400176733413529"/>
    <x v="3"/>
    <n v="197128.8"/>
  </r>
  <r>
    <n v="55"/>
    <s v="Product_55"/>
    <x v="3"/>
    <n v="300.95999999999998"/>
    <x v="11"/>
    <n v="314"/>
    <n v="2084448.96"/>
    <n v="173704.08"/>
    <n v="0.1400176733413529"/>
    <x v="4"/>
    <n v="236855.52"/>
  </r>
  <r>
    <n v="55"/>
    <s v="Product_55"/>
    <x v="3"/>
    <n v="300.95999999999998"/>
    <x v="11"/>
    <n v="314"/>
    <n v="2084448.96"/>
    <n v="173704.08"/>
    <n v="0.1400176733413529"/>
    <x v="5"/>
    <n v="221807.52"/>
  </r>
  <r>
    <n v="55"/>
    <s v="Product_55"/>
    <x v="3"/>
    <n v="300.95999999999998"/>
    <x v="11"/>
    <n v="314"/>
    <n v="2084448.96"/>
    <n v="173704.08"/>
    <n v="0.1400176733413529"/>
    <x v="6"/>
    <n v="36717.120000000003"/>
  </r>
  <r>
    <n v="55"/>
    <s v="Product_55"/>
    <x v="3"/>
    <n v="300.95999999999998"/>
    <x v="11"/>
    <n v="314"/>
    <n v="2084448.96"/>
    <n v="173704.08"/>
    <n v="0.1400176733413529"/>
    <x v="7"/>
    <n v="238661.28"/>
  </r>
  <r>
    <n v="55"/>
    <s v="Product_55"/>
    <x v="3"/>
    <n v="300.95999999999998"/>
    <x v="11"/>
    <n v="314"/>
    <n v="2084448.96"/>
    <n v="173704.08"/>
    <n v="0.1400176733413529"/>
    <x v="8"/>
    <n v="280795.68"/>
  </r>
  <r>
    <n v="55"/>
    <s v="Product_55"/>
    <x v="3"/>
    <n v="300.95999999999998"/>
    <x v="11"/>
    <n v="314"/>
    <n v="2084448.96"/>
    <n v="173704.08"/>
    <n v="0.1400176733413529"/>
    <x v="9"/>
    <n v="109549.44"/>
  </r>
  <r>
    <n v="55"/>
    <s v="Product_55"/>
    <x v="3"/>
    <n v="300.95999999999998"/>
    <x v="11"/>
    <n v="314"/>
    <n v="2084448.96"/>
    <n v="173704.08"/>
    <n v="0.1400176733413529"/>
    <x v="10"/>
    <n v="168537.60000000001"/>
  </r>
  <r>
    <n v="55"/>
    <s v="Product_55"/>
    <x v="3"/>
    <n v="300.95999999999998"/>
    <x v="11"/>
    <n v="314"/>
    <n v="2084448.96"/>
    <n v="173704.08"/>
    <n v="0.1400176733413529"/>
    <x v="11"/>
    <n v="174857.76"/>
  </r>
  <r>
    <n v="56"/>
    <s v="Product_56"/>
    <x v="0"/>
    <n v="461.33"/>
    <x v="25"/>
    <n v="21"/>
    <n v="2758753.4"/>
    <n v="229896.11670000001"/>
    <n v="0.18531239661082738"/>
    <x v="0"/>
    <n v="246350.22"/>
  </r>
  <r>
    <n v="56"/>
    <s v="Product_56"/>
    <x v="0"/>
    <n v="461.33"/>
    <x v="25"/>
    <n v="21"/>
    <n v="2758753.4"/>
    <n v="229896.11670000001"/>
    <n v="0.18531239661082738"/>
    <x v="1"/>
    <n v="95495.31"/>
  </r>
  <r>
    <n v="56"/>
    <s v="Product_56"/>
    <x v="0"/>
    <n v="461.33"/>
    <x v="25"/>
    <n v="21"/>
    <n v="2758753.4"/>
    <n v="229896.11670000001"/>
    <n v="0.18531239661082738"/>
    <x v="2"/>
    <n v="380135.92"/>
  </r>
  <r>
    <n v="56"/>
    <s v="Product_56"/>
    <x v="0"/>
    <n v="461.33"/>
    <x v="25"/>
    <n v="21"/>
    <n v="2758753.4"/>
    <n v="229896.11670000001"/>
    <n v="0.18531239661082738"/>
    <x v="3"/>
    <n v="413813.01"/>
  </r>
  <r>
    <n v="56"/>
    <s v="Product_56"/>
    <x v="0"/>
    <n v="461.33"/>
    <x v="25"/>
    <n v="21"/>
    <n v="2758753.4"/>
    <n v="229896.11670000001"/>
    <n v="0.18531239661082738"/>
    <x v="4"/>
    <n v="344613.51"/>
  </r>
  <r>
    <n v="56"/>
    <s v="Product_56"/>
    <x v="0"/>
    <n v="461.33"/>
    <x v="25"/>
    <n v="21"/>
    <n v="2758753.4"/>
    <n v="229896.11670000001"/>
    <n v="0.18531239661082738"/>
    <x v="5"/>
    <n v="25834.48"/>
  </r>
  <r>
    <n v="56"/>
    <s v="Product_56"/>
    <x v="0"/>
    <n v="461.33"/>
    <x v="25"/>
    <n v="21"/>
    <n v="2758753.4"/>
    <n v="229896.11670000001"/>
    <n v="0.18531239661082738"/>
    <x v="6"/>
    <n v="302171.15000000002"/>
  </r>
  <r>
    <n v="56"/>
    <s v="Product_56"/>
    <x v="0"/>
    <n v="461.33"/>
    <x v="25"/>
    <n v="21"/>
    <n v="2758753.4"/>
    <n v="229896.11670000001"/>
    <n v="0.18531239661082738"/>
    <x v="7"/>
    <n v="62740.88"/>
  </r>
  <r>
    <n v="56"/>
    <s v="Product_56"/>
    <x v="0"/>
    <n v="461.33"/>
    <x v="25"/>
    <n v="21"/>
    <n v="2758753.4"/>
    <n v="229896.11670000001"/>
    <n v="0.18531239661082738"/>
    <x v="8"/>
    <n v="358914.74"/>
  </r>
  <r>
    <n v="56"/>
    <s v="Product_56"/>
    <x v="0"/>
    <n v="461.33"/>
    <x v="25"/>
    <n v="21"/>
    <n v="2758753.4"/>
    <n v="229896.11670000001"/>
    <n v="0.18531239661082738"/>
    <x v="9"/>
    <n v="357992.08"/>
  </r>
  <r>
    <n v="56"/>
    <s v="Product_56"/>
    <x v="0"/>
    <n v="461.33"/>
    <x v="25"/>
    <n v="21"/>
    <n v="2758753.4"/>
    <n v="229896.11670000001"/>
    <n v="0.18531239661082738"/>
    <x v="10"/>
    <n v="92266"/>
  </r>
  <r>
    <n v="56"/>
    <s v="Product_56"/>
    <x v="0"/>
    <n v="461.33"/>
    <x v="25"/>
    <n v="21"/>
    <n v="2758753.4"/>
    <n v="229896.11670000001"/>
    <n v="0.18531239661082738"/>
    <x v="11"/>
    <n v="78426.100000000006"/>
  </r>
  <r>
    <n v="57"/>
    <s v="Product_57"/>
    <x v="0"/>
    <n v="48.8"/>
    <x v="28"/>
    <n v="82"/>
    <n v="245512.8"/>
    <n v="20459.400000000001"/>
    <n v="1.6491711570390723E-2"/>
    <x v="0"/>
    <n v="12883.2"/>
  </r>
  <r>
    <n v="57"/>
    <s v="Product_57"/>
    <x v="0"/>
    <n v="48.8"/>
    <x v="28"/>
    <n v="82"/>
    <n v="245512.8"/>
    <n v="20459.400000000001"/>
    <n v="1.6491711570390723E-2"/>
    <x v="1"/>
    <n v="25034.400000000001"/>
  </r>
  <r>
    <n v="57"/>
    <s v="Product_57"/>
    <x v="0"/>
    <n v="48.8"/>
    <x v="28"/>
    <n v="82"/>
    <n v="245512.8"/>
    <n v="20459.400000000001"/>
    <n v="1.6491711570390723E-2"/>
    <x v="2"/>
    <n v="21374.400000000001"/>
  </r>
  <r>
    <n v="57"/>
    <s v="Product_57"/>
    <x v="0"/>
    <n v="48.8"/>
    <x v="28"/>
    <n v="82"/>
    <n v="245512.8"/>
    <n v="20459.400000000001"/>
    <n v="1.6491711570390723E-2"/>
    <x v="3"/>
    <n v="15372"/>
  </r>
  <r>
    <n v="57"/>
    <s v="Product_57"/>
    <x v="0"/>
    <n v="48.8"/>
    <x v="28"/>
    <n v="82"/>
    <n v="245512.8"/>
    <n v="20459.400000000001"/>
    <n v="1.6491711570390723E-2"/>
    <x v="4"/>
    <n v="8881.6"/>
  </r>
  <r>
    <n v="57"/>
    <s v="Product_57"/>
    <x v="0"/>
    <n v="48.8"/>
    <x v="28"/>
    <n v="82"/>
    <n v="245512.8"/>
    <n v="20459.400000000001"/>
    <n v="1.6491711570390723E-2"/>
    <x v="5"/>
    <n v="8735.2000000000007"/>
  </r>
  <r>
    <n v="57"/>
    <s v="Product_57"/>
    <x v="0"/>
    <n v="48.8"/>
    <x v="28"/>
    <n v="82"/>
    <n v="245512.8"/>
    <n v="20459.400000000001"/>
    <n v="1.6491711570390723E-2"/>
    <x v="6"/>
    <n v="12492.8"/>
  </r>
  <r>
    <n v="57"/>
    <s v="Product_57"/>
    <x v="0"/>
    <n v="48.8"/>
    <x v="28"/>
    <n v="82"/>
    <n v="245512.8"/>
    <n v="20459.400000000001"/>
    <n v="1.6491711570390723E-2"/>
    <x v="7"/>
    <n v="24741.599999999999"/>
  </r>
  <r>
    <n v="57"/>
    <s v="Product_57"/>
    <x v="0"/>
    <n v="48.8"/>
    <x v="28"/>
    <n v="82"/>
    <n v="245512.8"/>
    <n v="20459.400000000001"/>
    <n v="1.6491711570390723E-2"/>
    <x v="8"/>
    <n v="13029.6"/>
  </r>
  <r>
    <n v="57"/>
    <s v="Product_57"/>
    <x v="0"/>
    <n v="48.8"/>
    <x v="28"/>
    <n v="82"/>
    <n v="245512.8"/>
    <n v="20459.400000000001"/>
    <n v="1.6491711570390723E-2"/>
    <x v="9"/>
    <n v="38942.400000000001"/>
  </r>
  <r>
    <n v="57"/>
    <s v="Product_57"/>
    <x v="0"/>
    <n v="48.8"/>
    <x v="28"/>
    <n v="82"/>
    <n v="245512.8"/>
    <n v="20459.400000000001"/>
    <n v="1.6491711570390723E-2"/>
    <x v="10"/>
    <n v="46213.599999999999"/>
  </r>
  <r>
    <n v="57"/>
    <s v="Product_57"/>
    <x v="0"/>
    <n v="48.8"/>
    <x v="28"/>
    <n v="82"/>
    <n v="245512.8"/>
    <n v="20459.400000000001"/>
    <n v="1.6491711570390723E-2"/>
    <x v="11"/>
    <n v="17812"/>
  </r>
  <r>
    <n v="58"/>
    <s v="Product_58"/>
    <x v="5"/>
    <n v="102.01"/>
    <x v="29"/>
    <n v="581"/>
    <n v="571358.01"/>
    <n v="47613.167500000003"/>
    <n v="3.8379552937168319E-2"/>
    <x v="0"/>
    <n v="81710.009999999995"/>
  </r>
  <r>
    <n v="58"/>
    <s v="Product_58"/>
    <x v="5"/>
    <n v="102.01"/>
    <x v="29"/>
    <n v="581"/>
    <n v="571358.01"/>
    <n v="47613.167500000003"/>
    <n v="3.8379552937168319E-2"/>
    <x v="1"/>
    <n v="64776.35"/>
  </r>
  <r>
    <n v="58"/>
    <s v="Product_58"/>
    <x v="5"/>
    <n v="102.01"/>
    <x v="29"/>
    <n v="581"/>
    <n v="571358.01"/>
    <n v="47613.167500000003"/>
    <n v="3.8379552937168319E-2"/>
    <x v="2"/>
    <n v="10711.05"/>
  </r>
  <r>
    <n v="58"/>
    <s v="Product_58"/>
    <x v="5"/>
    <n v="102.01"/>
    <x v="29"/>
    <n v="581"/>
    <n v="571358.01"/>
    <n v="47613.167500000003"/>
    <n v="3.8379552937168319E-2"/>
    <x v="3"/>
    <n v="70692.929999999993"/>
  </r>
  <r>
    <n v="58"/>
    <s v="Product_58"/>
    <x v="5"/>
    <n v="102.01"/>
    <x v="29"/>
    <n v="581"/>
    <n v="571358.01"/>
    <n v="47613.167500000003"/>
    <n v="3.8379552937168319E-2"/>
    <x v="4"/>
    <n v="21218.080000000002"/>
  </r>
  <r>
    <n v="58"/>
    <s v="Product_58"/>
    <x v="5"/>
    <n v="102.01"/>
    <x v="29"/>
    <n v="581"/>
    <n v="571358.01"/>
    <n v="47613.167500000003"/>
    <n v="3.8379552937168319E-2"/>
    <x v="5"/>
    <n v="23564.31"/>
  </r>
  <r>
    <n v="58"/>
    <s v="Product_58"/>
    <x v="5"/>
    <n v="102.01"/>
    <x v="29"/>
    <n v="581"/>
    <n v="571358.01"/>
    <n v="47613.167500000003"/>
    <n v="3.8379552937168319E-2"/>
    <x v="6"/>
    <n v="66816.55"/>
  </r>
  <r>
    <n v="58"/>
    <s v="Product_58"/>
    <x v="5"/>
    <n v="102.01"/>
    <x v="29"/>
    <n v="581"/>
    <n v="571358.01"/>
    <n v="47613.167500000003"/>
    <n v="3.8379552937168319E-2"/>
    <x v="7"/>
    <n v="23054.26"/>
  </r>
  <r>
    <n v="58"/>
    <s v="Product_58"/>
    <x v="5"/>
    <n v="102.01"/>
    <x v="29"/>
    <n v="581"/>
    <n v="571358.01"/>
    <n v="47613.167500000003"/>
    <n v="3.8379552937168319E-2"/>
    <x v="8"/>
    <n v="17239.689999999999"/>
  </r>
  <r>
    <n v="58"/>
    <s v="Product_58"/>
    <x v="5"/>
    <n v="102.01"/>
    <x v="29"/>
    <n v="581"/>
    <n v="571358.01"/>
    <n v="47613.167500000003"/>
    <n v="3.8379552937168319E-2"/>
    <x v="9"/>
    <n v="85484.38"/>
  </r>
  <r>
    <n v="58"/>
    <s v="Product_58"/>
    <x v="5"/>
    <n v="102.01"/>
    <x v="29"/>
    <n v="581"/>
    <n v="571358.01"/>
    <n v="47613.167500000003"/>
    <n v="3.8379552937168319E-2"/>
    <x v="10"/>
    <n v="26216.57"/>
  </r>
  <r>
    <n v="58"/>
    <s v="Product_58"/>
    <x v="5"/>
    <n v="102.01"/>
    <x v="29"/>
    <n v="581"/>
    <n v="571358.01"/>
    <n v="47613.167500000003"/>
    <n v="3.8379552937168319E-2"/>
    <x v="11"/>
    <n v="79873.83"/>
  </r>
  <r>
    <n v="59"/>
    <s v="Product_59"/>
    <x v="3"/>
    <n v="27.39"/>
    <x v="19"/>
    <n v="131"/>
    <n v="165873.84"/>
    <n v="13822.82"/>
    <n v="1.1142162552637334E-2"/>
    <x v="0"/>
    <n v="25773.99"/>
  </r>
  <r>
    <n v="59"/>
    <s v="Product_59"/>
    <x v="3"/>
    <n v="27.39"/>
    <x v="19"/>
    <n v="131"/>
    <n v="165873.84"/>
    <n v="13822.82"/>
    <n v="1.1142162552637334E-2"/>
    <x v="1"/>
    <n v="21665.49"/>
  </r>
  <r>
    <n v="59"/>
    <s v="Product_59"/>
    <x v="3"/>
    <n v="27.39"/>
    <x v="19"/>
    <n v="131"/>
    <n v="165873.84"/>
    <n v="13822.82"/>
    <n v="1.1142162552637334E-2"/>
    <x v="2"/>
    <n v="4930.2"/>
  </r>
  <r>
    <n v="59"/>
    <s v="Product_59"/>
    <x v="3"/>
    <n v="27.39"/>
    <x v="19"/>
    <n v="131"/>
    <n v="165873.84"/>
    <n v="13822.82"/>
    <n v="1.1142162552637334E-2"/>
    <x v="3"/>
    <n v="794.31"/>
  </r>
  <r>
    <n v="59"/>
    <s v="Product_59"/>
    <x v="3"/>
    <n v="27.39"/>
    <x v="19"/>
    <n v="131"/>
    <n v="165873.84"/>
    <n v="13822.82"/>
    <n v="1.1142162552637334E-2"/>
    <x v="4"/>
    <n v="13475.88"/>
  </r>
  <r>
    <n v="59"/>
    <s v="Product_59"/>
    <x v="3"/>
    <n v="27.39"/>
    <x v="19"/>
    <n v="131"/>
    <n v="165873.84"/>
    <n v="13822.82"/>
    <n v="1.1142162552637334E-2"/>
    <x v="5"/>
    <n v="24459.27"/>
  </r>
  <r>
    <n v="59"/>
    <s v="Product_59"/>
    <x v="3"/>
    <n v="27.39"/>
    <x v="19"/>
    <n v="131"/>
    <n v="165873.84"/>
    <n v="13822.82"/>
    <n v="1.1142162552637334E-2"/>
    <x v="6"/>
    <n v="11503.8"/>
  </r>
  <r>
    <n v="59"/>
    <s v="Product_59"/>
    <x v="3"/>
    <n v="27.39"/>
    <x v="19"/>
    <n v="131"/>
    <n v="165873.84"/>
    <n v="13822.82"/>
    <n v="1.1142162552637334E-2"/>
    <x v="7"/>
    <n v="8737.41"/>
  </r>
  <r>
    <n v="59"/>
    <s v="Product_59"/>
    <x v="3"/>
    <n v="27.39"/>
    <x v="19"/>
    <n v="131"/>
    <n v="165873.84"/>
    <n v="13822.82"/>
    <n v="1.1142162552637334E-2"/>
    <x v="8"/>
    <n v="15064.5"/>
  </r>
  <r>
    <n v="59"/>
    <s v="Product_59"/>
    <x v="3"/>
    <n v="27.39"/>
    <x v="19"/>
    <n v="131"/>
    <n v="165873.84"/>
    <n v="13822.82"/>
    <n v="1.1142162552637334E-2"/>
    <x v="9"/>
    <n v="24760.560000000001"/>
  </r>
  <r>
    <n v="59"/>
    <s v="Product_59"/>
    <x v="3"/>
    <n v="27.39"/>
    <x v="19"/>
    <n v="131"/>
    <n v="165873.84"/>
    <n v="13822.82"/>
    <n v="1.1142162552637334E-2"/>
    <x v="10"/>
    <n v="13119.81"/>
  </r>
  <r>
    <n v="59"/>
    <s v="Product_59"/>
    <x v="3"/>
    <n v="27.39"/>
    <x v="19"/>
    <n v="131"/>
    <n v="165873.84"/>
    <n v="13822.82"/>
    <n v="1.1142162552637334E-2"/>
    <x v="11"/>
    <n v="1588.62"/>
  </r>
  <r>
    <n v="60"/>
    <s v="Product_60"/>
    <x v="5"/>
    <n v="166.04"/>
    <x v="26"/>
    <n v="599"/>
    <n v="945265.72"/>
    <n v="78772.143299999996"/>
    <n v="6.3495873174912731E-2"/>
    <x v="0"/>
    <n v="161556.92000000001"/>
  </r>
  <r>
    <n v="60"/>
    <s v="Product_60"/>
    <x v="5"/>
    <n v="166.04"/>
    <x v="26"/>
    <n v="599"/>
    <n v="945265.72"/>
    <n v="78772.143299999996"/>
    <n v="6.3495873174912731E-2"/>
    <x v="1"/>
    <n v="97133.4"/>
  </r>
  <r>
    <n v="60"/>
    <s v="Product_60"/>
    <x v="5"/>
    <n v="166.04"/>
    <x v="26"/>
    <n v="599"/>
    <n v="945265.72"/>
    <n v="78772.143299999996"/>
    <n v="6.3495873174912731E-2"/>
    <x v="2"/>
    <n v="30385.32"/>
  </r>
  <r>
    <n v="60"/>
    <s v="Product_60"/>
    <x v="5"/>
    <n v="166.04"/>
    <x v="26"/>
    <n v="599"/>
    <n v="945265.72"/>
    <n v="78772.143299999996"/>
    <n v="6.3495873174912731E-2"/>
    <x v="3"/>
    <n v="98793.8"/>
  </r>
  <r>
    <n v="60"/>
    <s v="Product_60"/>
    <x v="5"/>
    <n v="166.04"/>
    <x v="26"/>
    <n v="599"/>
    <n v="945265.72"/>
    <n v="78772.143299999996"/>
    <n v="6.3495873174912731E-2"/>
    <x v="4"/>
    <n v="21419.16"/>
  </r>
  <r>
    <n v="60"/>
    <s v="Product_60"/>
    <x v="5"/>
    <n v="166.04"/>
    <x v="26"/>
    <n v="599"/>
    <n v="945265.72"/>
    <n v="78772.143299999996"/>
    <n v="6.3495873174912731E-2"/>
    <x v="5"/>
    <n v="56785.68"/>
  </r>
  <r>
    <n v="60"/>
    <s v="Product_60"/>
    <x v="5"/>
    <n v="166.04"/>
    <x v="26"/>
    <n v="599"/>
    <n v="945265.72"/>
    <n v="78772.143299999996"/>
    <n v="6.3495873174912731E-2"/>
    <x v="6"/>
    <n v="42838.32"/>
  </r>
  <r>
    <n v="60"/>
    <s v="Product_60"/>
    <x v="5"/>
    <n v="166.04"/>
    <x v="26"/>
    <n v="599"/>
    <n v="945265.72"/>
    <n v="78772.143299999996"/>
    <n v="6.3495873174912731E-2"/>
    <x v="7"/>
    <n v="139307.56"/>
  </r>
  <r>
    <n v="60"/>
    <s v="Product_60"/>
    <x v="5"/>
    <n v="166.04"/>
    <x v="26"/>
    <n v="599"/>
    <n v="945265.72"/>
    <n v="78772.143299999996"/>
    <n v="6.3495873174912731E-2"/>
    <x v="8"/>
    <n v="75382.16"/>
  </r>
  <r>
    <n v="60"/>
    <s v="Product_60"/>
    <x v="5"/>
    <n v="166.04"/>
    <x v="26"/>
    <n v="599"/>
    <n v="945265.72"/>
    <n v="78772.143299999996"/>
    <n v="6.3495873174912731E-2"/>
    <x v="9"/>
    <n v="44498.720000000001"/>
  </r>
  <r>
    <n v="60"/>
    <s v="Product_60"/>
    <x v="5"/>
    <n v="166.04"/>
    <x v="26"/>
    <n v="599"/>
    <n v="945265.72"/>
    <n v="78772.143299999996"/>
    <n v="6.3495873174912731E-2"/>
    <x v="10"/>
    <n v="147277.48000000001"/>
  </r>
  <r>
    <n v="60"/>
    <s v="Product_60"/>
    <x v="5"/>
    <n v="166.04"/>
    <x v="26"/>
    <n v="599"/>
    <n v="945265.72"/>
    <n v="78772.143299999996"/>
    <n v="6.3495873174912731E-2"/>
    <x v="11"/>
    <n v="29887.200000000001"/>
  </r>
  <r>
    <n v="61"/>
    <s v="Product_61"/>
    <x v="0"/>
    <n v="197.4"/>
    <x v="2"/>
    <n v="730"/>
    <n v="1183215.6000000001"/>
    <n v="98601.3"/>
    <n v="7.9479564408808018E-2"/>
    <x v="0"/>
    <n v="75604.2"/>
  </r>
  <r>
    <n v="61"/>
    <s v="Product_61"/>
    <x v="0"/>
    <n v="197.4"/>
    <x v="2"/>
    <n v="730"/>
    <n v="1183215.6000000001"/>
    <n v="98601.3"/>
    <n v="7.9479564408808018E-2"/>
    <x v="1"/>
    <n v="32571"/>
  </r>
  <r>
    <n v="61"/>
    <s v="Product_61"/>
    <x v="0"/>
    <n v="197.4"/>
    <x v="2"/>
    <n v="730"/>
    <n v="1183215.6000000001"/>
    <n v="98601.3"/>
    <n v="7.9479564408808018E-2"/>
    <x v="2"/>
    <n v="44415"/>
  </r>
  <r>
    <n v="61"/>
    <s v="Product_61"/>
    <x v="0"/>
    <n v="197.4"/>
    <x v="2"/>
    <n v="730"/>
    <n v="1183215.6000000001"/>
    <n v="98601.3"/>
    <n v="7.9479564408808018E-2"/>
    <x v="3"/>
    <n v="133639.79999999999"/>
  </r>
  <r>
    <n v="61"/>
    <s v="Product_61"/>
    <x v="0"/>
    <n v="197.4"/>
    <x v="2"/>
    <n v="730"/>
    <n v="1183215.6000000001"/>
    <n v="98601.3"/>
    <n v="7.9479564408808018E-2"/>
    <x v="4"/>
    <n v="131073.60000000001"/>
  </r>
  <r>
    <n v="61"/>
    <s v="Product_61"/>
    <x v="0"/>
    <n v="197.4"/>
    <x v="2"/>
    <n v="730"/>
    <n v="1183215.6000000001"/>
    <n v="98601.3"/>
    <n v="7.9479564408808018E-2"/>
    <x v="5"/>
    <n v="93962.4"/>
  </r>
  <r>
    <n v="61"/>
    <s v="Product_61"/>
    <x v="0"/>
    <n v="197.4"/>
    <x v="2"/>
    <n v="730"/>
    <n v="1183215.6000000001"/>
    <n v="98601.3"/>
    <n v="7.9479564408808018E-2"/>
    <x v="6"/>
    <n v="186937.8"/>
  </r>
  <r>
    <n v="61"/>
    <s v="Product_61"/>
    <x v="0"/>
    <n v="197.4"/>
    <x v="2"/>
    <n v="730"/>
    <n v="1183215.6000000001"/>
    <n v="98601.3"/>
    <n v="7.9479564408808018E-2"/>
    <x v="7"/>
    <n v="180621"/>
  </r>
  <r>
    <n v="61"/>
    <s v="Product_61"/>
    <x v="0"/>
    <n v="197.4"/>
    <x v="2"/>
    <n v="730"/>
    <n v="1183215.6000000001"/>
    <n v="98601.3"/>
    <n v="7.9479564408808018E-2"/>
    <x v="8"/>
    <n v="128310"/>
  </r>
  <r>
    <n v="61"/>
    <s v="Product_61"/>
    <x v="0"/>
    <n v="197.4"/>
    <x v="2"/>
    <n v="730"/>
    <n v="1183215.6000000001"/>
    <n v="98601.3"/>
    <n v="7.9479564408808018E-2"/>
    <x v="9"/>
    <n v="137587.79999999999"/>
  </r>
  <r>
    <n v="61"/>
    <s v="Product_61"/>
    <x v="0"/>
    <n v="197.4"/>
    <x v="2"/>
    <n v="730"/>
    <n v="1183215.6000000001"/>
    <n v="98601.3"/>
    <n v="7.9479564408808018E-2"/>
    <x v="10"/>
    <n v="34939.800000000003"/>
  </r>
  <r>
    <n v="61"/>
    <s v="Product_61"/>
    <x v="0"/>
    <n v="197.4"/>
    <x v="2"/>
    <n v="730"/>
    <n v="1183215.6000000001"/>
    <n v="98601.3"/>
    <n v="7.9479564408808018E-2"/>
    <x v="11"/>
    <n v="3553.2"/>
  </r>
  <r>
    <n v="62"/>
    <s v="Product_62"/>
    <x v="1"/>
    <n v="139.32"/>
    <x v="18"/>
    <n v="933"/>
    <n v="597682.80000000005"/>
    <n v="49806.9"/>
    <n v="4.0147855216442985E-2"/>
    <x v="0"/>
    <n v="36083.879999999997"/>
  </r>
  <r>
    <n v="62"/>
    <s v="Product_62"/>
    <x v="1"/>
    <n v="139.32"/>
    <x v="18"/>
    <n v="933"/>
    <n v="597682.80000000005"/>
    <n v="49806.9"/>
    <n v="4.0147855216442985E-2"/>
    <x v="1"/>
    <n v="2925.72"/>
  </r>
  <r>
    <n v="62"/>
    <s v="Product_62"/>
    <x v="1"/>
    <n v="139.32"/>
    <x v="18"/>
    <n v="933"/>
    <n v="597682.80000000005"/>
    <n v="49806.9"/>
    <n v="4.0147855216442985E-2"/>
    <x v="2"/>
    <n v="108112.32000000001"/>
  </r>
  <r>
    <n v="62"/>
    <s v="Product_62"/>
    <x v="1"/>
    <n v="139.32"/>
    <x v="18"/>
    <n v="933"/>
    <n v="597682.80000000005"/>
    <n v="49806.9"/>
    <n v="4.0147855216442985E-2"/>
    <x v="3"/>
    <n v="110759.4"/>
  </r>
  <r>
    <n v="62"/>
    <s v="Product_62"/>
    <x v="1"/>
    <n v="139.32"/>
    <x v="18"/>
    <n v="933"/>
    <n v="597682.80000000005"/>
    <n v="49806.9"/>
    <n v="4.0147855216442985E-2"/>
    <x v="4"/>
    <n v="1671.84"/>
  </r>
  <r>
    <n v="62"/>
    <s v="Product_62"/>
    <x v="1"/>
    <n v="139.32"/>
    <x v="18"/>
    <n v="933"/>
    <n v="597682.80000000005"/>
    <n v="49806.9"/>
    <n v="4.0147855216442985E-2"/>
    <x v="5"/>
    <n v="111177.36"/>
  </r>
  <r>
    <n v="62"/>
    <s v="Product_62"/>
    <x v="1"/>
    <n v="139.32"/>
    <x v="18"/>
    <n v="933"/>
    <n v="597682.80000000005"/>
    <n v="49806.9"/>
    <n v="4.0147855216442985E-2"/>
    <x v="6"/>
    <n v="6408.72"/>
  </r>
  <r>
    <n v="62"/>
    <s v="Product_62"/>
    <x v="1"/>
    <n v="139.32"/>
    <x v="18"/>
    <n v="933"/>
    <n v="597682.80000000005"/>
    <n v="49806.9"/>
    <n v="4.0147855216442985E-2"/>
    <x v="7"/>
    <n v="25216.92"/>
  </r>
  <r>
    <n v="62"/>
    <s v="Product_62"/>
    <x v="1"/>
    <n v="139.32"/>
    <x v="18"/>
    <n v="933"/>
    <n v="597682.80000000005"/>
    <n v="49806.9"/>
    <n v="4.0147855216442985E-2"/>
    <x v="8"/>
    <n v="40542.120000000003"/>
  </r>
  <r>
    <n v="62"/>
    <s v="Product_62"/>
    <x v="1"/>
    <n v="139.32"/>
    <x v="18"/>
    <n v="933"/>
    <n v="597682.80000000005"/>
    <n v="49806.9"/>
    <n v="4.0147855216442985E-2"/>
    <x v="9"/>
    <n v="18111.599999999999"/>
  </r>
  <r>
    <n v="62"/>
    <s v="Product_62"/>
    <x v="1"/>
    <n v="139.32"/>
    <x v="18"/>
    <n v="933"/>
    <n v="597682.80000000005"/>
    <n v="49806.9"/>
    <n v="4.0147855216442985E-2"/>
    <x v="10"/>
    <n v="105325.92"/>
  </r>
  <r>
    <n v="62"/>
    <s v="Product_62"/>
    <x v="1"/>
    <n v="139.32"/>
    <x v="18"/>
    <n v="933"/>
    <n v="597682.80000000005"/>
    <n v="49806.9"/>
    <n v="4.0147855216442985E-2"/>
    <x v="11"/>
    <n v="31347"/>
  </r>
  <r>
    <n v="63"/>
    <s v="Product_63"/>
    <x v="5"/>
    <n v="415.23"/>
    <x v="28"/>
    <n v="984"/>
    <n v="2926956.27"/>
    <n v="243913.02249999999"/>
    <n v="0.19661100595971645"/>
    <x v="0"/>
    <n v="171489.99"/>
  </r>
  <r>
    <n v="63"/>
    <s v="Product_63"/>
    <x v="5"/>
    <n v="415.23"/>
    <x v="28"/>
    <n v="984"/>
    <n v="2926956.27"/>
    <n v="243913.02249999999"/>
    <n v="0.19661100595971645"/>
    <x v="1"/>
    <n v="63530.19"/>
  </r>
  <r>
    <n v="63"/>
    <s v="Product_63"/>
    <x v="5"/>
    <n v="415.23"/>
    <x v="28"/>
    <n v="984"/>
    <n v="2926956.27"/>
    <n v="243913.02249999999"/>
    <n v="0.19661100595971645"/>
    <x v="2"/>
    <n v="327616.46999999997"/>
  </r>
  <r>
    <n v="63"/>
    <s v="Product_63"/>
    <x v="5"/>
    <n v="415.23"/>
    <x v="28"/>
    <n v="984"/>
    <n v="2926956.27"/>
    <n v="243913.02249999999"/>
    <n v="0.19661100595971645"/>
    <x v="3"/>
    <n v="328862.15999999997"/>
  </r>
  <r>
    <n v="63"/>
    <s v="Product_63"/>
    <x v="5"/>
    <n v="415.23"/>
    <x v="28"/>
    <n v="984"/>
    <n v="2926956.27"/>
    <n v="243913.02249999999"/>
    <n v="0.19661100595971645"/>
    <x v="4"/>
    <n v="262840.59000000003"/>
  </r>
  <r>
    <n v="63"/>
    <s v="Product_63"/>
    <x v="5"/>
    <n v="415.23"/>
    <x v="28"/>
    <n v="984"/>
    <n v="2926956.27"/>
    <n v="243913.02249999999"/>
    <n v="0.19661100595971645"/>
    <x v="5"/>
    <n v="238757.25"/>
  </r>
  <r>
    <n v="63"/>
    <s v="Product_63"/>
    <x v="5"/>
    <n v="415.23"/>
    <x v="28"/>
    <n v="984"/>
    <n v="2926956.27"/>
    <n v="243913.02249999999"/>
    <n v="0.19661100595971645"/>
    <x v="6"/>
    <n v="357928.26"/>
  </r>
  <r>
    <n v="63"/>
    <s v="Product_63"/>
    <x v="5"/>
    <n v="415.23"/>
    <x v="28"/>
    <n v="984"/>
    <n v="2926956.27"/>
    <n v="243913.02249999999"/>
    <n v="0.19661100595971645"/>
    <x v="7"/>
    <n v="362495.79"/>
  </r>
  <r>
    <n v="63"/>
    <s v="Product_63"/>
    <x v="5"/>
    <n v="415.23"/>
    <x v="28"/>
    <n v="984"/>
    <n v="2926956.27"/>
    <n v="243913.02249999999"/>
    <n v="0.19661100595971645"/>
    <x v="8"/>
    <n v="233774.49"/>
  </r>
  <r>
    <n v="63"/>
    <s v="Product_63"/>
    <x v="5"/>
    <n v="415.23"/>
    <x v="28"/>
    <n v="984"/>
    <n v="2926956.27"/>
    <n v="243913.02249999999"/>
    <n v="0.19661100595971645"/>
    <x v="9"/>
    <n v="333014.46000000002"/>
  </r>
  <r>
    <n v="63"/>
    <s v="Product_63"/>
    <x v="5"/>
    <n v="415.23"/>
    <x v="28"/>
    <n v="984"/>
    <n v="2926956.27"/>
    <n v="243913.02249999999"/>
    <n v="0.19661100595971645"/>
    <x v="10"/>
    <n v="50658.06"/>
  </r>
  <r>
    <n v="63"/>
    <s v="Product_63"/>
    <x v="5"/>
    <n v="415.23"/>
    <x v="28"/>
    <n v="984"/>
    <n v="2926956.27"/>
    <n v="243913.02249999999"/>
    <n v="0.19661100595971645"/>
    <x v="11"/>
    <n v="195988.56"/>
  </r>
  <r>
    <n v="64"/>
    <s v="Product_64"/>
    <x v="5"/>
    <n v="181.59"/>
    <x v="30"/>
    <n v="305"/>
    <n v="1287291.51"/>
    <n v="107274.2925"/>
    <n v="8.647060475027267E-2"/>
    <x v="0"/>
    <n v="179774.1"/>
  </r>
  <r>
    <n v="64"/>
    <s v="Product_64"/>
    <x v="5"/>
    <n v="181.59"/>
    <x v="30"/>
    <n v="305"/>
    <n v="1287291.51"/>
    <n v="107274.2925"/>
    <n v="8.647060475027267E-2"/>
    <x v="1"/>
    <n v="170331.42"/>
  </r>
  <r>
    <n v="64"/>
    <s v="Product_64"/>
    <x v="5"/>
    <n v="181.59"/>
    <x v="30"/>
    <n v="305"/>
    <n v="1287291.51"/>
    <n v="107274.2925"/>
    <n v="8.647060475027267E-2"/>
    <x v="2"/>
    <n v="164883.72"/>
  </r>
  <r>
    <n v="64"/>
    <s v="Product_64"/>
    <x v="5"/>
    <n v="181.59"/>
    <x v="30"/>
    <n v="305"/>
    <n v="1287291.51"/>
    <n v="107274.2925"/>
    <n v="8.647060475027267E-2"/>
    <x v="3"/>
    <n v="17251.05"/>
  </r>
  <r>
    <n v="64"/>
    <s v="Product_64"/>
    <x v="5"/>
    <n v="181.59"/>
    <x v="30"/>
    <n v="305"/>
    <n v="1287291.51"/>
    <n v="107274.2925"/>
    <n v="8.647060475027267E-2"/>
    <x v="4"/>
    <n v="157983.29999999999"/>
  </r>
  <r>
    <n v="64"/>
    <s v="Product_64"/>
    <x v="5"/>
    <n v="181.59"/>
    <x v="30"/>
    <n v="305"/>
    <n v="1287291.51"/>
    <n v="107274.2925"/>
    <n v="8.647060475027267E-2"/>
    <x v="5"/>
    <n v="82441.86"/>
  </r>
  <r>
    <n v="64"/>
    <s v="Product_64"/>
    <x v="5"/>
    <n v="181.59"/>
    <x v="30"/>
    <n v="305"/>
    <n v="1287291.51"/>
    <n v="107274.2925"/>
    <n v="8.647060475027267E-2"/>
    <x v="6"/>
    <n v="95153.16"/>
  </r>
  <r>
    <n v="64"/>
    <s v="Product_64"/>
    <x v="5"/>
    <n v="181.59"/>
    <x v="30"/>
    <n v="305"/>
    <n v="1287291.51"/>
    <n v="107274.2925"/>
    <n v="8.647060475027267E-2"/>
    <x v="7"/>
    <n v="15435.15"/>
  </r>
  <r>
    <n v="64"/>
    <s v="Product_64"/>
    <x v="5"/>
    <n v="181.59"/>
    <x v="30"/>
    <n v="305"/>
    <n v="1287291.51"/>
    <n v="107274.2925"/>
    <n v="8.647060475027267E-2"/>
    <x v="8"/>
    <n v="144908.82"/>
  </r>
  <r>
    <n v="64"/>
    <s v="Product_64"/>
    <x v="5"/>
    <n v="181.59"/>
    <x v="30"/>
    <n v="305"/>
    <n v="1287291.51"/>
    <n v="107274.2925"/>
    <n v="8.647060475027267E-2"/>
    <x v="9"/>
    <n v="180137.28"/>
  </r>
  <r>
    <n v="64"/>
    <s v="Product_64"/>
    <x v="5"/>
    <n v="181.59"/>
    <x v="30"/>
    <n v="305"/>
    <n v="1287291.51"/>
    <n v="107274.2925"/>
    <n v="8.647060475027267E-2"/>
    <x v="10"/>
    <n v="61922.19"/>
  </r>
  <r>
    <n v="64"/>
    <s v="Product_64"/>
    <x v="5"/>
    <n v="181.59"/>
    <x v="30"/>
    <n v="305"/>
    <n v="1287291.51"/>
    <n v="107274.2925"/>
    <n v="8.647060475027267E-2"/>
    <x v="11"/>
    <n v="17069.46"/>
  </r>
  <r>
    <n v="65"/>
    <s v="Product_65"/>
    <x v="5"/>
    <n v="144.06"/>
    <x v="30"/>
    <n v="915"/>
    <n v="895476.96"/>
    <n v="74623.08"/>
    <n v="6.0151437082915066E-2"/>
    <x v="0"/>
    <n v="51429.42"/>
  </r>
  <r>
    <n v="65"/>
    <s v="Product_65"/>
    <x v="5"/>
    <n v="144.06"/>
    <x v="30"/>
    <n v="915"/>
    <n v="895476.96"/>
    <n v="74623.08"/>
    <n v="6.0151437082915066E-2"/>
    <x v="1"/>
    <n v="63098.28"/>
  </r>
  <r>
    <n v="65"/>
    <s v="Product_65"/>
    <x v="5"/>
    <n v="144.06"/>
    <x v="30"/>
    <n v="915"/>
    <n v="895476.96"/>
    <n v="74623.08"/>
    <n v="6.0151437082915066E-2"/>
    <x v="2"/>
    <n v="12677.28"/>
  </r>
  <r>
    <n v="65"/>
    <s v="Product_65"/>
    <x v="5"/>
    <n v="144.06"/>
    <x v="30"/>
    <n v="915"/>
    <n v="895476.96"/>
    <n v="74623.08"/>
    <n v="6.0151437082915066E-2"/>
    <x v="3"/>
    <n v="54742.8"/>
  </r>
  <r>
    <n v="65"/>
    <s v="Product_65"/>
    <x v="5"/>
    <n v="144.06"/>
    <x v="30"/>
    <n v="915"/>
    <n v="895476.96"/>
    <n v="74623.08"/>
    <n v="6.0151437082915066E-2"/>
    <x v="4"/>
    <n v="105307.86"/>
  </r>
  <r>
    <n v="65"/>
    <s v="Product_65"/>
    <x v="5"/>
    <n v="144.06"/>
    <x v="30"/>
    <n v="915"/>
    <n v="895476.96"/>
    <n v="74623.08"/>
    <n v="6.0151437082915066E-2"/>
    <x v="5"/>
    <n v="33277.86"/>
  </r>
  <r>
    <n v="65"/>
    <s v="Product_65"/>
    <x v="5"/>
    <n v="144.06"/>
    <x v="30"/>
    <n v="915"/>
    <n v="895476.96"/>
    <n v="74623.08"/>
    <n v="6.0151437082915066E-2"/>
    <x v="6"/>
    <n v="127781.22"/>
  </r>
  <r>
    <n v="65"/>
    <s v="Product_65"/>
    <x v="5"/>
    <n v="144.06"/>
    <x v="30"/>
    <n v="915"/>
    <n v="895476.96"/>
    <n v="74623.08"/>
    <n v="6.0151437082915066E-2"/>
    <x v="7"/>
    <n v="67131.960000000006"/>
  </r>
  <r>
    <n v="65"/>
    <s v="Product_65"/>
    <x v="5"/>
    <n v="144.06"/>
    <x v="30"/>
    <n v="915"/>
    <n v="895476.96"/>
    <n v="74623.08"/>
    <n v="6.0151437082915066E-2"/>
    <x v="8"/>
    <n v="115248"/>
  </r>
  <r>
    <n v="65"/>
    <s v="Product_65"/>
    <x v="5"/>
    <n v="144.06"/>
    <x v="30"/>
    <n v="915"/>
    <n v="895476.96"/>
    <n v="74623.08"/>
    <n v="6.0151437082915066E-2"/>
    <x v="9"/>
    <n v="113519.28"/>
  </r>
  <r>
    <n v="65"/>
    <s v="Product_65"/>
    <x v="5"/>
    <n v="144.06"/>
    <x v="30"/>
    <n v="915"/>
    <n v="895476.96"/>
    <n v="74623.08"/>
    <n v="6.0151437082915066E-2"/>
    <x v="10"/>
    <n v="24490.2"/>
  </r>
  <r>
    <n v="65"/>
    <s v="Product_65"/>
    <x v="5"/>
    <n v="144.06"/>
    <x v="30"/>
    <n v="915"/>
    <n v="895476.96"/>
    <n v="74623.08"/>
    <n v="6.0151437082915066E-2"/>
    <x v="11"/>
    <n v="126772.8"/>
  </r>
  <r>
    <n v="66"/>
    <s v="Product_66"/>
    <x v="0"/>
    <n v="273.63"/>
    <x v="31"/>
    <n v="371"/>
    <n v="1496208.84"/>
    <n v="124684.07"/>
    <n v="0.10050410666306961"/>
    <x v="0"/>
    <n v="20248.62"/>
  </r>
  <r>
    <n v="66"/>
    <s v="Product_66"/>
    <x v="0"/>
    <n v="273.63"/>
    <x v="31"/>
    <n v="371"/>
    <n v="1496208.84"/>
    <n v="124684.07"/>
    <n v="0.10050410666306961"/>
    <x v="1"/>
    <n v="80447.22"/>
  </r>
  <r>
    <n v="66"/>
    <s v="Product_66"/>
    <x v="0"/>
    <n v="273.63"/>
    <x v="31"/>
    <n v="371"/>
    <n v="1496208.84"/>
    <n v="124684.07"/>
    <n v="0.10050410666306961"/>
    <x v="2"/>
    <n v="187983.81"/>
  </r>
  <r>
    <n v="66"/>
    <s v="Product_66"/>
    <x v="0"/>
    <n v="273.63"/>
    <x v="31"/>
    <n v="371"/>
    <n v="1496208.84"/>
    <n v="124684.07"/>
    <n v="0.10050410666306961"/>
    <x v="3"/>
    <n v="212610.51"/>
  </r>
  <r>
    <n v="66"/>
    <s v="Product_66"/>
    <x v="0"/>
    <n v="273.63"/>
    <x v="31"/>
    <n v="371"/>
    <n v="1496208.84"/>
    <n v="124684.07"/>
    <n v="0.10050410666306961"/>
    <x v="4"/>
    <n v="28731.15"/>
  </r>
  <r>
    <n v="66"/>
    <s v="Product_66"/>
    <x v="0"/>
    <n v="273.63"/>
    <x v="31"/>
    <n v="371"/>
    <n v="1496208.84"/>
    <n v="124684.07"/>
    <n v="0.10050410666306961"/>
    <x v="5"/>
    <n v="78805.440000000002"/>
  </r>
  <r>
    <n v="66"/>
    <s v="Product_66"/>
    <x v="0"/>
    <n v="273.63"/>
    <x v="31"/>
    <n v="371"/>
    <n v="1496208.84"/>
    <n v="124684.07"/>
    <n v="0.10050410666306961"/>
    <x v="6"/>
    <n v="56641.41"/>
  </r>
  <r>
    <n v="66"/>
    <s v="Product_66"/>
    <x v="0"/>
    <n v="273.63"/>
    <x v="31"/>
    <n v="371"/>
    <n v="1496208.84"/>
    <n v="124684.07"/>
    <n v="0.10050410666306961"/>
    <x v="7"/>
    <n v="253107.75"/>
  </r>
  <r>
    <n v="66"/>
    <s v="Product_66"/>
    <x v="0"/>
    <n v="273.63"/>
    <x v="31"/>
    <n v="371"/>
    <n v="1496208.84"/>
    <n v="124684.07"/>
    <n v="0.10050410666306961"/>
    <x v="8"/>
    <n v="38308.199999999997"/>
  </r>
  <r>
    <n v="66"/>
    <s v="Product_66"/>
    <x v="0"/>
    <n v="273.63"/>
    <x v="31"/>
    <n v="371"/>
    <n v="1496208.84"/>
    <n v="124684.07"/>
    <n v="0.10050410666306961"/>
    <x v="9"/>
    <n v="227386.53"/>
  </r>
  <r>
    <n v="66"/>
    <s v="Product_66"/>
    <x v="0"/>
    <n v="273.63"/>
    <x v="31"/>
    <n v="371"/>
    <n v="1496208.84"/>
    <n v="124684.07"/>
    <n v="0.10050410666306961"/>
    <x v="10"/>
    <n v="230943.72"/>
  </r>
  <r>
    <n v="66"/>
    <s v="Product_66"/>
    <x v="0"/>
    <n v="273.63"/>
    <x v="31"/>
    <n v="371"/>
    <n v="1496208.84"/>
    <n v="124684.07"/>
    <n v="0.10050410666306961"/>
    <x v="11"/>
    <n v="80994.48"/>
  </r>
  <r>
    <n v="67"/>
    <s v="Product_67"/>
    <x v="1"/>
    <n v="74.760000000000005"/>
    <x v="8"/>
    <n v="857"/>
    <n v="315935.76"/>
    <n v="26327.98"/>
    <n v="2.1222198715065713E-2"/>
    <x v="0"/>
    <n v="26465.040000000001"/>
  </r>
  <r>
    <n v="67"/>
    <s v="Product_67"/>
    <x v="1"/>
    <n v="74.760000000000005"/>
    <x v="8"/>
    <n v="857"/>
    <n v="315935.76"/>
    <n v="26327.98"/>
    <n v="2.1222198715065713E-2"/>
    <x v="1"/>
    <n v="16297.68"/>
  </r>
  <r>
    <n v="67"/>
    <s v="Product_67"/>
    <x v="1"/>
    <n v="74.760000000000005"/>
    <x v="8"/>
    <n v="857"/>
    <n v="315935.76"/>
    <n v="26327.98"/>
    <n v="2.1222198715065713E-2"/>
    <x v="2"/>
    <n v="39548.04"/>
  </r>
  <r>
    <n v="67"/>
    <s v="Product_67"/>
    <x v="1"/>
    <n v="74.760000000000005"/>
    <x v="8"/>
    <n v="857"/>
    <n v="315935.76"/>
    <n v="26327.98"/>
    <n v="2.1222198715065713E-2"/>
    <x v="3"/>
    <n v="33118.68"/>
  </r>
  <r>
    <n v="67"/>
    <s v="Product_67"/>
    <x v="1"/>
    <n v="74.760000000000005"/>
    <x v="8"/>
    <n v="857"/>
    <n v="315935.76"/>
    <n v="26327.98"/>
    <n v="2.1222198715065713E-2"/>
    <x v="4"/>
    <n v="27960.240000000002"/>
  </r>
  <r>
    <n v="67"/>
    <s v="Product_67"/>
    <x v="1"/>
    <n v="74.760000000000005"/>
    <x v="8"/>
    <n v="857"/>
    <n v="315935.76"/>
    <n v="26327.98"/>
    <n v="2.1222198715065713E-2"/>
    <x v="5"/>
    <n v="15849.12"/>
  </r>
  <r>
    <n v="67"/>
    <s v="Product_67"/>
    <x v="1"/>
    <n v="74.760000000000005"/>
    <x v="8"/>
    <n v="857"/>
    <n v="315935.76"/>
    <n v="26327.98"/>
    <n v="2.1222198715065713E-2"/>
    <x v="6"/>
    <n v="23175.599999999999"/>
  </r>
  <r>
    <n v="67"/>
    <s v="Product_67"/>
    <x v="1"/>
    <n v="74.760000000000005"/>
    <x v="8"/>
    <n v="857"/>
    <n v="315935.76"/>
    <n v="26327.98"/>
    <n v="2.1222198715065713E-2"/>
    <x v="7"/>
    <n v="3887.52"/>
  </r>
  <r>
    <n v="67"/>
    <s v="Product_67"/>
    <x v="1"/>
    <n v="74.760000000000005"/>
    <x v="8"/>
    <n v="857"/>
    <n v="315935.76"/>
    <n v="26327.98"/>
    <n v="2.1222198715065713E-2"/>
    <x v="8"/>
    <n v="10840.2"/>
  </r>
  <r>
    <n v="67"/>
    <s v="Product_67"/>
    <x v="1"/>
    <n v="74.760000000000005"/>
    <x v="8"/>
    <n v="857"/>
    <n v="315935.76"/>
    <n v="26327.98"/>
    <n v="2.1222198715065713E-2"/>
    <x v="9"/>
    <n v="26166"/>
  </r>
  <r>
    <n v="67"/>
    <s v="Product_67"/>
    <x v="1"/>
    <n v="74.760000000000005"/>
    <x v="8"/>
    <n v="857"/>
    <n v="315935.76"/>
    <n v="26327.98"/>
    <n v="2.1222198715065713E-2"/>
    <x v="10"/>
    <n v="48369.72"/>
  </r>
  <r>
    <n v="67"/>
    <s v="Product_67"/>
    <x v="1"/>
    <n v="74.760000000000005"/>
    <x v="8"/>
    <n v="857"/>
    <n v="315935.76"/>
    <n v="26327.98"/>
    <n v="2.1222198715065713E-2"/>
    <x v="11"/>
    <n v="44257.919999999998"/>
  </r>
  <r>
    <n v="68"/>
    <s v="Product_68"/>
    <x v="3"/>
    <n v="402.09"/>
    <x v="32"/>
    <n v="853"/>
    <n v="2089259.64"/>
    <n v="174104.97"/>
    <n v="0.1403408188026789"/>
    <x v="0"/>
    <n v="234418.47"/>
  </r>
  <r>
    <n v="68"/>
    <s v="Product_68"/>
    <x v="3"/>
    <n v="402.09"/>
    <x v="32"/>
    <n v="853"/>
    <n v="2089259.64"/>
    <n v="174104.97"/>
    <n v="0.1403408188026789"/>
    <x v="1"/>
    <n v="268596.12"/>
  </r>
  <r>
    <n v="68"/>
    <s v="Product_68"/>
    <x v="3"/>
    <n v="402.09"/>
    <x v="32"/>
    <n v="853"/>
    <n v="2089259.64"/>
    <n v="174104.97"/>
    <n v="0.1403408188026789"/>
    <x v="2"/>
    <n v="148773.29999999999"/>
  </r>
  <r>
    <n v="68"/>
    <s v="Product_68"/>
    <x v="3"/>
    <n v="402.09"/>
    <x v="32"/>
    <n v="853"/>
    <n v="2089259.64"/>
    <n v="174104.97"/>
    <n v="0.1403408188026789"/>
    <x v="3"/>
    <n v="119420.73"/>
  </r>
  <r>
    <n v="68"/>
    <s v="Product_68"/>
    <x v="3"/>
    <n v="402.09"/>
    <x v="32"/>
    <n v="853"/>
    <n v="2089259.64"/>
    <n v="174104.97"/>
    <n v="0.1403408188026789"/>
    <x v="4"/>
    <n v="233614.29"/>
  </r>
  <r>
    <n v="68"/>
    <s v="Product_68"/>
    <x v="3"/>
    <n v="402.09"/>
    <x v="32"/>
    <n v="853"/>
    <n v="2089259.64"/>
    <n v="174104.97"/>
    <n v="0.1403408188026789"/>
    <x v="5"/>
    <n v="103337.13"/>
  </r>
  <r>
    <n v="68"/>
    <s v="Product_68"/>
    <x v="3"/>
    <n v="402.09"/>
    <x v="32"/>
    <n v="853"/>
    <n v="2089259.64"/>
    <n v="174104.97"/>
    <n v="0.1403408188026789"/>
    <x v="6"/>
    <n v="299959.14"/>
  </r>
  <r>
    <n v="68"/>
    <s v="Product_68"/>
    <x v="3"/>
    <n v="402.09"/>
    <x v="32"/>
    <n v="853"/>
    <n v="2089259.64"/>
    <n v="174104.97"/>
    <n v="0.1403408188026789"/>
    <x v="7"/>
    <n v="345395.31"/>
  </r>
  <r>
    <n v="68"/>
    <s v="Product_68"/>
    <x v="3"/>
    <n v="402.09"/>
    <x v="32"/>
    <n v="853"/>
    <n v="2089259.64"/>
    <n v="174104.97"/>
    <n v="0.1403408188026789"/>
    <x v="8"/>
    <n v="170486.16"/>
  </r>
  <r>
    <n v="68"/>
    <s v="Product_68"/>
    <x v="3"/>
    <n v="402.09"/>
    <x v="32"/>
    <n v="853"/>
    <n v="2089259.64"/>
    <n v="174104.97"/>
    <n v="0.1403408188026789"/>
    <x v="9"/>
    <n v="71974.11"/>
  </r>
  <r>
    <n v="68"/>
    <s v="Product_68"/>
    <x v="3"/>
    <n v="402.09"/>
    <x v="32"/>
    <n v="853"/>
    <n v="2089259.64"/>
    <n v="174104.97"/>
    <n v="0.1403408188026789"/>
    <x v="10"/>
    <n v="23321.22"/>
  </r>
  <r>
    <n v="68"/>
    <s v="Product_68"/>
    <x v="3"/>
    <n v="402.09"/>
    <x v="32"/>
    <n v="853"/>
    <n v="2089259.64"/>
    <n v="174104.97"/>
    <n v="0.1403408188026789"/>
    <x v="11"/>
    <n v="69963.66"/>
  </r>
  <r>
    <n v="69"/>
    <s v="Product_69"/>
    <x v="4"/>
    <n v="41.9"/>
    <x v="25"/>
    <n v="384"/>
    <n v="307127"/>
    <n v="25593.916700000002"/>
    <n v="2.0630492175884071E-2"/>
    <x v="0"/>
    <n v="32263"/>
  </r>
  <r>
    <n v="69"/>
    <s v="Product_69"/>
    <x v="4"/>
    <n v="41.9"/>
    <x v="25"/>
    <n v="384"/>
    <n v="307127"/>
    <n v="25593.916700000002"/>
    <n v="2.0630492175884071E-2"/>
    <x v="1"/>
    <n v="20698.599999999999"/>
  </r>
  <r>
    <n v="69"/>
    <s v="Product_69"/>
    <x v="4"/>
    <n v="41.9"/>
    <x v="25"/>
    <n v="384"/>
    <n v="307127"/>
    <n v="25593.916700000002"/>
    <n v="2.0630492175884071E-2"/>
    <x v="2"/>
    <n v="40684.9"/>
  </r>
  <r>
    <n v="69"/>
    <s v="Product_69"/>
    <x v="4"/>
    <n v="41.9"/>
    <x v="25"/>
    <n v="384"/>
    <n v="307127"/>
    <n v="25593.916700000002"/>
    <n v="2.0630492175884071E-2"/>
    <x v="3"/>
    <n v="33813.300000000003"/>
  </r>
  <r>
    <n v="69"/>
    <s v="Product_69"/>
    <x v="4"/>
    <n v="41.9"/>
    <x v="25"/>
    <n v="384"/>
    <n v="307127"/>
    <n v="25593.916700000002"/>
    <n v="2.0630492175884071E-2"/>
    <x v="4"/>
    <n v="29581.4"/>
  </r>
  <r>
    <n v="69"/>
    <s v="Product_69"/>
    <x v="4"/>
    <n v="41.9"/>
    <x v="25"/>
    <n v="384"/>
    <n v="307127"/>
    <n v="25593.916700000002"/>
    <n v="2.0630492175884071E-2"/>
    <x v="5"/>
    <n v="22165.1"/>
  </r>
  <r>
    <n v="69"/>
    <s v="Product_69"/>
    <x v="4"/>
    <n v="41.9"/>
    <x v="25"/>
    <n v="384"/>
    <n v="307127"/>
    <n v="25593.916700000002"/>
    <n v="2.0630492175884071E-2"/>
    <x v="6"/>
    <n v="6201.2"/>
  </r>
  <r>
    <n v="69"/>
    <s v="Product_69"/>
    <x v="4"/>
    <n v="41.9"/>
    <x v="25"/>
    <n v="384"/>
    <n v="307127"/>
    <n v="25593.916700000002"/>
    <n v="2.0630492175884071E-2"/>
    <x v="7"/>
    <n v="36285.4"/>
  </r>
  <r>
    <n v="69"/>
    <s v="Product_69"/>
    <x v="4"/>
    <n v="41.9"/>
    <x v="25"/>
    <n v="384"/>
    <n v="307127"/>
    <n v="25593.916700000002"/>
    <n v="2.0630492175884071E-2"/>
    <x v="8"/>
    <n v="13114.7"/>
  </r>
  <r>
    <n v="69"/>
    <s v="Product_69"/>
    <x v="4"/>
    <n v="41.9"/>
    <x v="25"/>
    <n v="384"/>
    <n v="307127"/>
    <n v="25593.916700000002"/>
    <n v="2.0630492175884071E-2"/>
    <x v="9"/>
    <n v="33561.9"/>
  </r>
  <r>
    <n v="69"/>
    <s v="Product_69"/>
    <x v="4"/>
    <n v="41.9"/>
    <x v="25"/>
    <n v="384"/>
    <n v="307127"/>
    <n v="25593.916700000002"/>
    <n v="2.0630492175884071E-2"/>
    <x v="10"/>
    <n v="29497.599999999999"/>
  </r>
  <r>
    <n v="69"/>
    <s v="Product_69"/>
    <x v="4"/>
    <n v="41.9"/>
    <x v="25"/>
    <n v="384"/>
    <n v="307127"/>
    <n v="25593.916700000002"/>
    <n v="2.0630492175884071E-2"/>
    <x v="11"/>
    <n v="9259.9"/>
  </r>
  <r>
    <n v="70"/>
    <s v="Product_70"/>
    <x v="3"/>
    <n v="493.51"/>
    <x v="33"/>
    <n v="908"/>
    <n v="3454076.49"/>
    <n v="287839.70750000002"/>
    <n v="0.23201899540532134"/>
    <x v="0"/>
    <n v="448600.59"/>
  </r>
  <r>
    <n v="70"/>
    <s v="Product_70"/>
    <x v="3"/>
    <n v="493.51"/>
    <x v="33"/>
    <n v="908"/>
    <n v="3454076.49"/>
    <n v="287839.70750000002"/>
    <n v="0.23201899540532134"/>
    <x v="1"/>
    <n v="113013.79"/>
  </r>
  <r>
    <n v="70"/>
    <s v="Product_70"/>
    <x v="3"/>
    <n v="493.51"/>
    <x v="33"/>
    <n v="908"/>
    <n v="3454076.49"/>
    <n v="287839.70750000002"/>
    <n v="0.23201899540532134"/>
    <x v="2"/>
    <n v="461431.85"/>
  </r>
  <r>
    <n v="70"/>
    <s v="Product_70"/>
    <x v="3"/>
    <n v="493.51"/>
    <x v="33"/>
    <n v="908"/>
    <n v="3454076.49"/>
    <n v="287839.70750000002"/>
    <n v="0.23201899540532134"/>
    <x v="3"/>
    <n v="363223.36"/>
  </r>
  <r>
    <n v="70"/>
    <s v="Product_70"/>
    <x v="3"/>
    <n v="493.51"/>
    <x v="33"/>
    <n v="908"/>
    <n v="3454076.49"/>
    <n v="287839.70750000002"/>
    <n v="0.23201899540532134"/>
    <x v="4"/>
    <n v="343976.47"/>
  </r>
  <r>
    <n v="70"/>
    <s v="Product_70"/>
    <x v="3"/>
    <n v="493.51"/>
    <x v="33"/>
    <n v="908"/>
    <n v="3454076.49"/>
    <n v="287839.70750000002"/>
    <n v="0.23201899540532134"/>
    <x v="5"/>
    <n v="338547.86"/>
  </r>
  <r>
    <n v="70"/>
    <s v="Product_70"/>
    <x v="3"/>
    <n v="493.51"/>
    <x v="33"/>
    <n v="908"/>
    <n v="3454076.49"/>
    <n v="287839.70750000002"/>
    <n v="0.23201899540532134"/>
    <x v="6"/>
    <n v="411093.83"/>
  </r>
  <r>
    <n v="70"/>
    <s v="Product_70"/>
    <x v="3"/>
    <n v="493.51"/>
    <x v="33"/>
    <n v="908"/>
    <n v="3454076.49"/>
    <n v="287839.70750000002"/>
    <n v="0.23201899540532134"/>
    <x v="7"/>
    <n v="115481.34"/>
  </r>
  <r>
    <n v="70"/>
    <s v="Product_70"/>
    <x v="3"/>
    <n v="493.51"/>
    <x v="33"/>
    <n v="908"/>
    <n v="3454076.49"/>
    <n v="287839.70750000002"/>
    <n v="0.23201899540532134"/>
    <x v="8"/>
    <n v="90312.33"/>
  </r>
  <r>
    <n v="70"/>
    <s v="Product_70"/>
    <x v="3"/>
    <n v="493.51"/>
    <x v="33"/>
    <n v="908"/>
    <n v="3454076.49"/>
    <n v="287839.70750000002"/>
    <n v="0.23201899540532134"/>
    <x v="9"/>
    <n v="236391.29"/>
  </r>
  <r>
    <n v="70"/>
    <s v="Product_70"/>
    <x v="3"/>
    <n v="493.51"/>
    <x v="33"/>
    <n v="908"/>
    <n v="3454076.49"/>
    <n v="287839.70750000002"/>
    <n v="0.23201899540532134"/>
    <x v="10"/>
    <n v="228988.64"/>
  </r>
  <r>
    <n v="70"/>
    <s v="Product_70"/>
    <x v="3"/>
    <n v="493.51"/>
    <x v="33"/>
    <n v="908"/>
    <n v="3454076.49"/>
    <n v="287839.70750000002"/>
    <n v="0.23201899540532134"/>
    <x v="11"/>
    <n v="303015.14"/>
  </r>
  <r>
    <n v="71"/>
    <s v="Product_71"/>
    <x v="1"/>
    <n v="387.26"/>
    <x v="17"/>
    <n v="445"/>
    <n v="2620201.16"/>
    <n v="218350.09669999999"/>
    <n v="0.17600549456942036"/>
    <x v="0"/>
    <n v="72417.62"/>
  </r>
  <r>
    <n v="71"/>
    <s v="Product_71"/>
    <x v="1"/>
    <n v="387.26"/>
    <x v="17"/>
    <n v="445"/>
    <n v="2620201.16"/>
    <n v="218350.09669999999"/>
    <n v="0.17600549456942036"/>
    <x v="1"/>
    <n v="7357.94"/>
  </r>
  <r>
    <n v="71"/>
    <s v="Product_71"/>
    <x v="1"/>
    <n v="387.26"/>
    <x v="17"/>
    <n v="445"/>
    <n v="2620201.16"/>
    <n v="218350.09669999999"/>
    <n v="0.17600549456942036"/>
    <x v="2"/>
    <n v="353181.12"/>
  </r>
  <r>
    <n v="71"/>
    <s v="Product_71"/>
    <x v="1"/>
    <n v="387.26"/>
    <x v="17"/>
    <n v="445"/>
    <n v="2620201.16"/>
    <n v="218350.09669999999"/>
    <n v="0.17600549456942036"/>
    <x v="3"/>
    <n v="326847.44"/>
  </r>
  <r>
    <n v="71"/>
    <s v="Product_71"/>
    <x v="1"/>
    <n v="387.26"/>
    <x v="17"/>
    <n v="445"/>
    <n v="2620201.16"/>
    <n v="218350.09669999999"/>
    <n v="0.17600549456942036"/>
    <x v="4"/>
    <n v="37951.480000000003"/>
  </r>
  <r>
    <n v="71"/>
    <s v="Product_71"/>
    <x v="1"/>
    <n v="387.26"/>
    <x v="17"/>
    <n v="445"/>
    <n v="2620201.16"/>
    <n v="218350.09669999999"/>
    <n v="0.17600549456942036"/>
    <x v="5"/>
    <n v="359377.28"/>
  </r>
  <r>
    <n v="71"/>
    <s v="Product_71"/>
    <x v="1"/>
    <n v="387.26"/>
    <x v="17"/>
    <n v="445"/>
    <n v="2620201.16"/>
    <n v="218350.09669999999"/>
    <n v="0.17600549456942036"/>
    <x v="6"/>
    <n v="169232.62"/>
  </r>
  <r>
    <n v="71"/>
    <s v="Product_71"/>
    <x v="1"/>
    <n v="387.26"/>
    <x v="17"/>
    <n v="445"/>
    <n v="2620201.16"/>
    <n v="218350.09669999999"/>
    <n v="0.17600549456942036"/>
    <x v="7"/>
    <n v="370995.08"/>
  </r>
  <r>
    <n v="71"/>
    <s v="Product_71"/>
    <x v="1"/>
    <n v="387.26"/>
    <x v="17"/>
    <n v="445"/>
    <n v="2620201.16"/>
    <n v="218350.09669999999"/>
    <n v="0.17600549456942036"/>
    <x v="8"/>
    <n v="256753.38"/>
  </r>
  <r>
    <n v="71"/>
    <s v="Product_71"/>
    <x v="1"/>
    <n v="387.26"/>
    <x v="17"/>
    <n v="445"/>
    <n v="2620201.16"/>
    <n v="218350.09669999999"/>
    <n v="0.17600549456942036"/>
    <x v="9"/>
    <n v="343886.88"/>
  </r>
  <r>
    <n v="71"/>
    <s v="Product_71"/>
    <x v="1"/>
    <n v="387.26"/>
    <x v="17"/>
    <n v="445"/>
    <n v="2620201.16"/>
    <n v="218350.09669999999"/>
    <n v="0.17600549456942036"/>
    <x v="10"/>
    <n v="301675.53999999998"/>
  </r>
  <r>
    <n v="71"/>
    <s v="Product_71"/>
    <x v="1"/>
    <n v="387.26"/>
    <x v="17"/>
    <n v="445"/>
    <n v="2620201.16"/>
    <n v="218350.09669999999"/>
    <n v="0.17600549456942036"/>
    <x v="11"/>
    <n v="20524.78"/>
  </r>
  <r>
    <n v="72"/>
    <s v="Product_72"/>
    <x v="2"/>
    <n v="103.36"/>
    <x v="10"/>
    <n v="425"/>
    <n v="650754.56000000006"/>
    <n v="54229.546699999999"/>
    <n v="4.3712818666222383E-2"/>
    <x v="0"/>
    <n v="100465.92"/>
  </r>
  <r>
    <n v="72"/>
    <s v="Product_72"/>
    <x v="2"/>
    <n v="103.36"/>
    <x v="10"/>
    <n v="425"/>
    <n v="650754.56000000006"/>
    <n v="54229.546699999999"/>
    <n v="4.3712818666222383E-2"/>
    <x v="1"/>
    <n v="101912.96000000001"/>
  </r>
  <r>
    <n v="72"/>
    <s v="Product_72"/>
    <x v="2"/>
    <n v="103.36"/>
    <x v="10"/>
    <n v="425"/>
    <n v="650754.56000000006"/>
    <n v="54229.546699999999"/>
    <n v="4.3712818666222383E-2"/>
    <x v="2"/>
    <n v="41137.279999999999"/>
  </r>
  <r>
    <n v="72"/>
    <s v="Product_72"/>
    <x v="2"/>
    <n v="103.36"/>
    <x v="10"/>
    <n v="425"/>
    <n v="650754.56000000006"/>
    <n v="54229.546699999999"/>
    <n v="4.3712818666222383E-2"/>
    <x v="3"/>
    <n v="37209.599999999999"/>
  </r>
  <r>
    <n v="72"/>
    <s v="Product_72"/>
    <x v="2"/>
    <n v="103.36"/>
    <x v="10"/>
    <n v="425"/>
    <n v="650754.56000000006"/>
    <n v="54229.546699999999"/>
    <n v="4.3712818666222383E-2"/>
    <x v="4"/>
    <n v="61292.480000000003"/>
  </r>
  <r>
    <n v="72"/>
    <s v="Product_72"/>
    <x v="2"/>
    <n v="103.36"/>
    <x v="10"/>
    <n v="425"/>
    <n v="650754.56000000006"/>
    <n v="54229.546699999999"/>
    <n v="4.3712818666222383E-2"/>
    <x v="5"/>
    <n v="23566.080000000002"/>
  </r>
  <r>
    <n v="72"/>
    <s v="Product_72"/>
    <x v="2"/>
    <n v="103.36"/>
    <x v="10"/>
    <n v="425"/>
    <n v="650754.56000000006"/>
    <n v="54229.546699999999"/>
    <n v="4.3712818666222383E-2"/>
    <x v="6"/>
    <n v="15917.44"/>
  </r>
  <r>
    <n v="72"/>
    <s v="Product_72"/>
    <x v="2"/>
    <n v="103.36"/>
    <x v="10"/>
    <n v="425"/>
    <n v="650754.56000000006"/>
    <n v="54229.546699999999"/>
    <n v="4.3712818666222383E-2"/>
    <x v="7"/>
    <n v="80414.080000000002"/>
  </r>
  <r>
    <n v="72"/>
    <s v="Product_72"/>
    <x v="2"/>
    <n v="103.36"/>
    <x v="10"/>
    <n v="425"/>
    <n v="650754.56000000006"/>
    <n v="54229.546699999999"/>
    <n v="4.3712818666222383E-2"/>
    <x v="8"/>
    <n v="73592.320000000007"/>
  </r>
  <r>
    <n v="72"/>
    <s v="Product_72"/>
    <x v="2"/>
    <n v="103.36"/>
    <x v="10"/>
    <n v="425"/>
    <n v="650754.56000000006"/>
    <n v="54229.546699999999"/>
    <n v="4.3712818666222383E-2"/>
    <x v="9"/>
    <n v="16744.32"/>
  </r>
  <r>
    <n v="72"/>
    <s v="Product_72"/>
    <x v="2"/>
    <n v="103.36"/>
    <x v="10"/>
    <n v="425"/>
    <n v="650754.56000000006"/>
    <n v="54229.546699999999"/>
    <n v="4.3712818666222383E-2"/>
    <x v="10"/>
    <n v="26770.240000000002"/>
  </r>
  <r>
    <n v="72"/>
    <s v="Product_72"/>
    <x v="2"/>
    <n v="103.36"/>
    <x v="10"/>
    <n v="425"/>
    <n v="650754.56000000006"/>
    <n v="54229.546699999999"/>
    <n v="4.3712818666222383E-2"/>
    <x v="11"/>
    <n v="71731.839999999997"/>
  </r>
  <r>
    <n v="73"/>
    <s v="Product_73"/>
    <x v="5"/>
    <n v="7.73"/>
    <x v="13"/>
    <n v="161"/>
    <n v="47485.39"/>
    <n v="3957.1158"/>
    <n v="3.1897129424108064E-3"/>
    <x v="0"/>
    <n v="5287.32"/>
  </r>
  <r>
    <n v="73"/>
    <s v="Product_73"/>
    <x v="5"/>
    <n v="7.73"/>
    <x v="13"/>
    <n v="161"/>
    <n v="47485.39"/>
    <n v="3957.1158"/>
    <n v="3.1897129424108064E-3"/>
    <x v="1"/>
    <n v="4266.96"/>
  </r>
  <r>
    <n v="73"/>
    <s v="Product_73"/>
    <x v="5"/>
    <n v="7.73"/>
    <x v="13"/>
    <n v="161"/>
    <n v="47485.39"/>
    <n v="3957.1158"/>
    <n v="3.1897129424108064E-3"/>
    <x v="2"/>
    <n v="811.65"/>
  </r>
  <r>
    <n v="73"/>
    <s v="Product_73"/>
    <x v="5"/>
    <n v="7.73"/>
    <x v="13"/>
    <n v="161"/>
    <n v="47485.39"/>
    <n v="3957.1158"/>
    <n v="3.1897129424108064E-3"/>
    <x v="3"/>
    <n v="2883.29"/>
  </r>
  <r>
    <n v="73"/>
    <s v="Product_73"/>
    <x v="5"/>
    <n v="7.73"/>
    <x v="13"/>
    <n v="161"/>
    <n v="47485.39"/>
    <n v="3957.1158"/>
    <n v="3.1897129424108064E-3"/>
    <x v="4"/>
    <n v="4529.78"/>
  </r>
  <r>
    <n v="73"/>
    <s v="Product_73"/>
    <x v="5"/>
    <n v="7.73"/>
    <x v="13"/>
    <n v="161"/>
    <n v="47485.39"/>
    <n v="3957.1158"/>
    <n v="3.1897129424108064E-3"/>
    <x v="5"/>
    <n v="1739.25"/>
  </r>
  <r>
    <n v="73"/>
    <s v="Product_73"/>
    <x v="5"/>
    <n v="7.73"/>
    <x v="13"/>
    <n v="161"/>
    <n v="47485.39"/>
    <n v="3957.1158"/>
    <n v="3.1897129424108064E-3"/>
    <x v="6"/>
    <n v="5233.21"/>
  </r>
  <r>
    <n v="73"/>
    <s v="Product_73"/>
    <x v="5"/>
    <n v="7.73"/>
    <x v="13"/>
    <n v="161"/>
    <n v="47485.39"/>
    <n v="3957.1158"/>
    <n v="3.1897129424108064E-3"/>
    <x v="7"/>
    <n v="6168.54"/>
  </r>
  <r>
    <n v="73"/>
    <s v="Product_73"/>
    <x v="5"/>
    <n v="7.73"/>
    <x v="13"/>
    <n v="161"/>
    <n v="47485.39"/>
    <n v="3957.1158"/>
    <n v="3.1897129424108064E-3"/>
    <x v="8"/>
    <n v="981.71"/>
  </r>
  <r>
    <n v="73"/>
    <s v="Product_73"/>
    <x v="5"/>
    <n v="7.73"/>
    <x v="13"/>
    <n v="161"/>
    <n v="47485.39"/>
    <n v="3957.1158"/>
    <n v="3.1897129424108064E-3"/>
    <x v="9"/>
    <n v="6044.86"/>
  </r>
  <r>
    <n v="73"/>
    <s v="Product_73"/>
    <x v="5"/>
    <n v="7.73"/>
    <x v="13"/>
    <n v="161"/>
    <n v="47485.39"/>
    <n v="3957.1158"/>
    <n v="3.1897129424108064E-3"/>
    <x v="10"/>
    <n v="2875.56"/>
  </r>
  <r>
    <n v="73"/>
    <s v="Product_73"/>
    <x v="5"/>
    <n v="7.73"/>
    <x v="13"/>
    <n v="161"/>
    <n v="47485.39"/>
    <n v="3957.1158"/>
    <n v="3.1897129424108064E-3"/>
    <x v="11"/>
    <n v="6663.26"/>
  </r>
  <r>
    <n v="74"/>
    <s v="Product_74"/>
    <x v="3"/>
    <n v="408.65"/>
    <x v="16"/>
    <n v="178"/>
    <n v="2987640.15"/>
    <n v="248970.01250000001"/>
    <n v="0.20068729463359491"/>
    <x v="0"/>
    <n v="404972.15"/>
  </r>
  <r>
    <n v="74"/>
    <s v="Product_74"/>
    <x v="3"/>
    <n v="408.65"/>
    <x v="16"/>
    <n v="178"/>
    <n v="2987640.15"/>
    <n v="248970.01250000001"/>
    <n v="0.20068729463359491"/>
    <x v="1"/>
    <n v="387808.85"/>
  </r>
  <r>
    <n v="74"/>
    <s v="Product_74"/>
    <x v="3"/>
    <n v="408.65"/>
    <x v="16"/>
    <n v="178"/>
    <n v="2987640.15"/>
    <n v="248970.01250000001"/>
    <n v="0.20068729463359491"/>
    <x v="2"/>
    <n v="110335.5"/>
  </r>
  <r>
    <n v="74"/>
    <s v="Product_74"/>
    <x v="3"/>
    <n v="408.65"/>
    <x v="16"/>
    <n v="178"/>
    <n v="2987640.15"/>
    <n v="248970.01250000001"/>
    <n v="0.20068729463359491"/>
    <x v="3"/>
    <n v="225983.45"/>
  </r>
  <r>
    <n v="74"/>
    <s v="Product_74"/>
    <x v="3"/>
    <n v="408.65"/>
    <x v="16"/>
    <n v="178"/>
    <n v="2987640.15"/>
    <n v="248970.01250000001"/>
    <n v="0.20068729463359491"/>
    <x v="4"/>
    <n v="361655.25"/>
  </r>
  <r>
    <n v="74"/>
    <s v="Product_74"/>
    <x v="3"/>
    <n v="408.65"/>
    <x v="16"/>
    <n v="178"/>
    <n v="2987640.15"/>
    <n v="248970.01250000001"/>
    <n v="0.20068729463359491"/>
    <x v="5"/>
    <n v="243146.75"/>
  </r>
  <r>
    <n v="74"/>
    <s v="Product_74"/>
    <x v="3"/>
    <n v="408.65"/>
    <x v="16"/>
    <n v="178"/>
    <n v="2987640.15"/>
    <n v="248970.01250000001"/>
    <n v="0.20068729463359491"/>
    <x v="6"/>
    <n v="36369.85"/>
  </r>
  <r>
    <n v="74"/>
    <s v="Product_74"/>
    <x v="3"/>
    <n v="408.65"/>
    <x v="16"/>
    <n v="178"/>
    <n v="2987640.15"/>
    <n v="248970.01250000001"/>
    <n v="0.20068729463359491"/>
    <x v="7"/>
    <n v="176536.8"/>
  </r>
  <r>
    <n v="74"/>
    <s v="Product_74"/>
    <x v="3"/>
    <n v="408.65"/>
    <x v="16"/>
    <n v="178"/>
    <n v="2987640.15"/>
    <n v="248970.01250000001"/>
    <n v="0.20068729463359491"/>
    <x v="8"/>
    <n v="116873.9"/>
  </r>
  <r>
    <n v="74"/>
    <s v="Product_74"/>
    <x v="3"/>
    <n v="408.65"/>
    <x v="16"/>
    <n v="178"/>
    <n v="2987640.15"/>
    <n v="248970.01250000001"/>
    <n v="0.20068729463359491"/>
    <x v="9"/>
    <n v="362472.55"/>
  </r>
  <r>
    <n v="74"/>
    <s v="Product_74"/>
    <x v="3"/>
    <n v="408.65"/>
    <x v="16"/>
    <n v="178"/>
    <n v="2987640.15"/>
    <n v="248970.01250000001"/>
    <n v="0.20068729463359491"/>
    <x v="10"/>
    <n v="397207.8"/>
  </r>
  <r>
    <n v="74"/>
    <s v="Product_74"/>
    <x v="3"/>
    <n v="408.65"/>
    <x v="16"/>
    <n v="178"/>
    <n v="2987640.15"/>
    <n v="248970.01250000001"/>
    <n v="0.20068729463359491"/>
    <x v="11"/>
    <n v="164277.29999999999"/>
  </r>
  <r>
    <n v="75"/>
    <s v="Product_75"/>
    <x v="2"/>
    <n v="354.89"/>
    <x v="11"/>
    <n v="629"/>
    <n v="2088527.65"/>
    <n v="174043.97080000001"/>
    <n v="0.14029164919542259"/>
    <x v="0"/>
    <n v="102563.21"/>
  </r>
  <r>
    <n v="75"/>
    <s v="Product_75"/>
    <x v="2"/>
    <n v="354.89"/>
    <x v="11"/>
    <n v="629"/>
    <n v="2088527.65"/>
    <n v="174043.97080000001"/>
    <n v="0.14029164919542259"/>
    <x v="1"/>
    <n v="52168.83"/>
  </r>
  <r>
    <n v="75"/>
    <s v="Product_75"/>
    <x v="2"/>
    <n v="354.89"/>
    <x v="11"/>
    <n v="629"/>
    <n v="2088527.65"/>
    <n v="174043.97080000001"/>
    <n v="0.14029164919542259"/>
    <x v="2"/>
    <n v="345662.86"/>
  </r>
  <r>
    <n v="75"/>
    <s v="Product_75"/>
    <x v="2"/>
    <n v="354.89"/>
    <x v="11"/>
    <n v="629"/>
    <n v="2088527.65"/>
    <n v="174043.97080000001"/>
    <n v="0.14029164919542259"/>
    <x v="3"/>
    <n v="107176.78"/>
  </r>
  <r>
    <n v="75"/>
    <s v="Product_75"/>
    <x v="2"/>
    <n v="354.89"/>
    <x v="11"/>
    <n v="629"/>
    <n v="2088527.65"/>
    <n v="174043.97080000001"/>
    <n v="0.14029164919542259"/>
    <x v="4"/>
    <n v="302011.39"/>
  </r>
  <r>
    <n v="75"/>
    <s v="Product_75"/>
    <x v="2"/>
    <n v="354.89"/>
    <x v="11"/>
    <n v="629"/>
    <n v="2088527.65"/>
    <n v="174043.97080000001"/>
    <n v="0.14029164919542259"/>
    <x v="5"/>
    <n v="284621.78000000003"/>
  </r>
  <r>
    <n v="75"/>
    <s v="Product_75"/>
    <x v="2"/>
    <n v="354.89"/>
    <x v="11"/>
    <n v="629"/>
    <n v="2088527.65"/>
    <n v="174043.97080000001"/>
    <n v="0.14029164919542259"/>
    <x v="6"/>
    <n v="247358.33"/>
  </r>
  <r>
    <n v="75"/>
    <s v="Product_75"/>
    <x v="2"/>
    <n v="354.89"/>
    <x v="11"/>
    <n v="629"/>
    <n v="2088527.65"/>
    <n v="174043.97080000001"/>
    <n v="0.14029164919542259"/>
    <x v="7"/>
    <n v="175670.55"/>
  </r>
  <r>
    <n v="75"/>
    <s v="Product_75"/>
    <x v="2"/>
    <n v="354.89"/>
    <x v="11"/>
    <n v="629"/>
    <n v="2088527.65"/>
    <n v="174043.97080000001"/>
    <n v="0.14029164919542259"/>
    <x v="8"/>
    <n v="291719.58"/>
  </r>
  <r>
    <n v="75"/>
    <s v="Product_75"/>
    <x v="2"/>
    <n v="354.89"/>
    <x v="11"/>
    <n v="629"/>
    <n v="2088527.65"/>
    <n v="174043.97080000001"/>
    <n v="0.14029164919542259"/>
    <x v="9"/>
    <n v="33714.550000000003"/>
  </r>
  <r>
    <n v="75"/>
    <s v="Product_75"/>
    <x v="2"/>
    <n v="354.89"/>
    <x v="11"/>
    <n v="629"/>
    <n v="2088527.65"/>
    <n v="174043.97080000001"/>
    <n v="0.14029164919542259"/>
    <x v="10"/>
    <n v="33359.660000000003"/>
  </r>
  <r>
    <n v="75"/>
    <s v="Product_75"/>
    <x v="2"/>
    <n v="354.89"/>
    <x v="11"/>
    <n v="629"/>
    <n v="2088527.65"/>
    <n v="174043.97080000001"/>
    <n v="0.14029164919542259"/>
    <x v="11"/>
    <n v="112500.13"/>
  </r>
  <r>
    <n v="76"/>
    <s v="Product_76"/>
    <x v="2"/>
    <n v="365.86"/>
    <x v="30"/>
    <n v="708"/>
    <n v="2146866.48"/>
    <n v="178905.54"/>
    <n v="0.14421041496940282"/>
    <x v="0"/>
    <n v="16097.84"/>
  </r>
  <r>
    <n v="76"/>
    <s v="Product_76"/>
    <x v="2"/>
    <n v="365.86"/>
    <x v="30"/>
    <n v="708"/>
    <n v="2146866.48"/>
    <n v="178905.54"/>
    <n v="0.14421041496940282"/>
    <x v="1"/>
    <n v="39147.019999999997"/>
  </r>
  <r>
    <n v="76"/>
    <s v="Product_76"/>
    <x v="2"/>
    <n v="365.86"/>
    <x v="30"/>
    <n v="708"/>
    <n v="2146866.48"/>
    <n v="178905.54"/>
    <n v="0.14421041496940282"/>
    <x v="2"/>
    <n v="303663.8"/>
  </r>
  <r>
    <n v="76"/>
    <s v="Product_76"/>
    <x v="2"/>
    <n v="365.86"/>
    <x v="30"/>
    <n v="708"/>
    <n v="2146866.48"/>
    <n v="178905.54"/>
    <n v="0.14421041496940282"/>
    <x v="3"/>
    <n v="153661.20000000001"/>
  </r>
  <r>
    <n v="76"/>
    <s v="Product_76"/>
    <x v="2"/>
    <n v="365.86"/>
    <x v="30"/>
    <n v="708"/>
    <n v="2146866.48"/>
    <n v="178905.54"/>
    <n v="0.14421041496940282"/>
    <x v="4"/>
    <n v="69879.259999999995"/>
  </r>
  <r>
    <n v="76"/>
    <s v="Product_76"/>
    <x v="2"/>
    <n v="365.86"/>
    <x v="30"/>
    <n v="708"/>
    <n v="2146866.48"/>
    <n v="178905.54"/>
    <n v="0.14421041496940282"/>
    <x v="5"/>
    <n v="158783.24"/>
  </r>
  <r>
    <n v="76"/>
    <s v="Product_76"/>
    <x v="2"/>
    <n v="365.86"/>
    <x v="30"/>
    <n v="708"/>
    <n v="2146866.48"/>
    <n v="178905.54"/>
    <n v="0.14421041496940282"/>
    <x v="6"/>
    <n v="303297.94"/>
  </r>
  <r>
    <n v="76"/>
    <s v="Product_76"/>
    <x v="2"/>
    <n v="365.86"/>
    <x v="30"/>
    <n v="708"/>
    <n v="2146866.48"/>
    <n v="178905.54"/>
    <n v="0.14421041496940282"/>
    <x v="7"/>
    <n v="365128.28"/>
  </r>
  <r>
    <n v="76"/>
    <s v="Product_76"/>
    <x v="2"/>
    <n v="365.86"/>
    <x v="30"/>
    <n v="708"/>
    <n v="2146866.48"/>
    <n v="178905.54"/>
    <n v="0.14421041496940282"/>
    <x v="8"/>
    <n v="92196.72"/>
  </r>
  <r>
    <n v="76"/>
    <s v="Product_76"/>
    <x v="2"/>
    <n v="365.86"/>
    <x v="30"/>
    <n v="708"/>
    <n v="2146866.48"/>
    <n v="178905.54"/>
    <n v="0.14421041496940282"/>
    <x v="9"/>
    <n v="282809.78000000003"/>
  </r>
  <r>
    <n v="76"/>
    <s v="Product_76"/>
    <x v="2"/>
    <n v="365.86"/>
    <x v="30"/>
    <n v="708"/>
    <n v="2146866.48"/>
    <n v="178905.54"/>
    <n v="0.14421041496940282"/>
    <x v="10"/>
    <n v="45366.64"/>
  </r>
  <r>
    <n v="76"/>
    <s v="Product_76"/>
    <x v="2"/>
    <n v="365.86"/>
    <x v="30"/>
    <n v="708"/>
    <n v="2146866.48"/>
    <n v="178905.54"/>
    <n v="0.14421041496940282"/>
    <x v="11"/>
    <n v="316834.76"/>
  </r>
  <r>
    <n v="77"/>
    <s v="Product_77"/>
    <x v="1"/>
    <n v="386.78"/>
    <x v="34"/>
    <n v="895"/>
    <n v="2041811.62"/>
    <n v="170150.96830000001"/>
    <n v="0.13715361609705165"/>
    <x v="0"/>
    <n v="221238.16"/>
  </r>
  <r>
    <n v="77"/>
    <s v="Product_77"/>
    <x v="1"/>
    <n v="386.78"/>
    <x v="34"/>
    <n v="895"/>
    <n v="2041811.62"/>
    <n v="170150.96830000001"/>
    <n v="0.13715361609705165"/>
    <x v="1"/>
    <n v="155485.56"/>
  </r>
  <r>
    <n v="77"/>
    <s v="Product_77"/>
    <x v="1"/>
    <n v="386.78"/>
    <x v="34"/>
    <n v="895"/>
    <n v="2041811.62"/>
    <n v="170150.96830000001"/>
    <n v="0.13715361609705165"/>
    <x v="2"/>
    <n v="194163.56"/>
  </r>
  <r>
    <n v="77"/>
    <s v="Product_77"/>
    <x v="1"/>
    <n v="386.78"/>
    <x v="34"/>
    <n v="895"/>
    <n v="2041811.62"/>
    <n v="170150.96830000001"/>
    <n v="0.13715361609705165"/>
    <x v="3"/>
    <n v="94761.1"/>
  </r>
  <r>
    <n v="77"/>
    <s v="Product_77"/>
    <x v="1"/>
    <n v="386.78"/>
    <x v="34"/>
    <n v="895"/>
    <n v="2041811.62"/>
    <n v="170150.96830000001"/>
    <n v="0.13715361609705165"/>
    <x v="4"/>
    <n v="125316.72"/>
  </r>
  <r>
    <n v="77"/>
    <s v="Product_77"/>
    <x v="1"/>
    <n v="386.78"/>
    <x v="34"/>
    <n v="895"/>
    <n v="2041811.62"/>
    <n v="170150.96830000001"/>
    <n v="0.13715361609705165"/>
    <x v="5"/>
    <n v="340753.18"/>
  </r>
  <r>
    <n v="77"/>
    <s v="Product_77"/>
    <x v="1"/>
    <n v="386.78"/>
    <x v="34"/>
    <n v="895"/>
    <n v="2041811.62"/>
    <n v="170150.96830000001"/>
    <n v="0.13715361609705165"/>
    <x v="6"/>
    <n v="138080.46"/>
  </r>
  <r>
    <n v="77"/>
    <s v="Product_77"/>
    <x v="1"/>
    <n v="386.78"/>
    <x v="34"/>
    <n v="895"/>
    <n v="2041811.62"/>
    <n v="170150.96830000001"/>
    <n v="0.13715361609705165"/>
    <x v="7"/>
    <n v="38291.22"/>
  </r>
  <r>
    <n v="77"/>
    <s v="Product_77"/>
    <x v="1"/>
    <n v="386.78"/>
    <x v="34"/>
    <n v="895"/>
    <n v="2041811.62"/>
    <n v="170150.96830000001"/>
    <n v="0.13715361609705165"/>
    <x v="8"/>
    <n v="386780"/>
  </r>
  <r>
    <n v="77"/>
    <s v="Product_77"/>
    <x v="1"/>
    <n v="386.78"/>
    <x v="34"/>
    <n v="895"/>
    <n v="2041811.62"/>
    <n v="170150.96830000001"/>
    <n v="0.13715361609705165"/>
    <x v="9"/>
    <n v="196871.02"/>
  </r>
  <r>
    <n v="77"/>
    <s v="Product_77"/>
    <x v="1"/>
    <n v="386.78"/>
    <x v="34"/>
    <n v="895"/>
    <n v="2041811.62"/>
    <n v="170150.96830000001"/>
    <n v="0.13715361609705165"/>
    <x v="10"/>
    <n v="15471.2"/>
  </r>
  <r>
    <n v="77"/>
    <s v="Product_77"/>
    <x v="1"/>
    <n v="386.78"/>
    <x v="34"/>
    <n v="895"/>
    <n v="2041811.62"/>
    <n v="170150.96830000001"/>
    <n v="0.13715361609705165"/>
    <x v="11"/>
    <n v="134599.44"/>
  </r>
  <r>
    <n v="78"/>
    <s v="Product_78"/>
    <x v="1"/>
    <n v="41.65"/>
    <x v="35"/>
    <n v="490"/>
    <n v="310042.59999999998"/>
    <n v="25836.883300000001"/>
    <n v="2.0826340352657877E-2"/>
    <x v="0"/>
    <n v="3415.3"/>
  </r>
  <r>
    <n v="78"/>
    <s v="Product_78"/>
    <x v="1"/>
    <n v="41.65"/>
    <x v="35"/>
    <n v="490"/>
    <n v="310042.59999999998"/>
    <n v="25836.883300000001"/>
    <n v="2.0826340352657877E-2"/>
    <x v="1"/>
    <n v="24781.75"/>
  </r>
  <r>
    <n v="78"/>
    <s v="Product_78"/>
    <x v="1"/>
    <n v="41.65"/>
    <x v="35"/>
    <n v="490"/>
    <n v="310042.59999999998"/>
    <n v="25836.883300000001"/>
    <n v="2.0826340352657877E-2"/>
    <x v="2"/>
    <n v="28238.7"/>
  </r>
  <r>
    <n v="78"/>
    <s v="Product_78"/>
    <x v="1"/>
    <n v="41.65"/>
    <x v="35"/>
    <n v="490"/>
    <n v="310042.59999999998"/>
    <n v="25836.883300000001"/>
    <n v="2.0826340352657877E-2"/>
    <x v="3"/>
    <n v="29946.35"/>
  </r>
  <r>
    <n v="78"/>
    <s v="Product_78"/>
    <x v="1"/>
    <n v="41.65"/>
    <x v="35"/>
    <n v="490"/>
    <n v="310042.59999999998"/>
    <n v="25836.883300000001"/>
    <n v="2.0826340352657877E-2"/>
    <x v="4"/>
    <n v="40733.699999999997"/>
  </r>
  <r>
    <n v="78"/>
    <s v="Product_78"/>
    <x v="1"/>
    <n v="41.65"/>
    <x v="35"/>
    <n v="490"/>
    <n v="310042.59999999998"/>
    <n v="25836.883300000001"/>
    <n v="2.0826340352657877E-2"/>
    <x v="5"/>
    <n v="31529.05"/>
  </r>
  <r>
    <n v="78"/>
    <s v="Product_78"/>
    <x v="1"/>
    <n v="41.65"/>
    <x v="35"/>
    <n v="490"/>
    <n v="310042.59999999998"/>
    <n v="25836.883300000001"/>
    <n v="2.0826340352657877E-2"/>
    <x v="6"/>
    <n v="7205.45"/>
  </r>
  <r>
    <n v="78"/>
    <s v="Product_78"/>
    <x v="1"/>
    <n v="41.65"/>
    <x v="35"/>
    <n v="490"/>
    <n v="310042.59999999998"/>
    <n v="25836.883300000001"/>
    <n v="2.0826340352657877E-2"/>
    <x v="7"/>
    <n v="41191.85"/>
  </r>
  <r>
    <n v="78"/>
    <s v="Product_78"/>
    <x v="1"/>
    <n v="41.65"/>
    <x v="35"/>
    <n v="490"/>
    <n v="310042.59999999998"/>
    <n v="25836.883300000001"/>
    <n v="2.0826340352657877E-2"/>
    <x v="8"/>
    <n v="32362.05"/>
  </r>
  <r>
    <n v="78"/>
    <s v="Product_78"/>
    <x v="1"/>
    <n v="41.65"/>
    <x v="35"/>
    <n v="490"/>
    <n v="310042.59999999998"/>
    <n v="25836.883300000001"/>
    <n v="2.0826340352657877E-2"/>
    <x v="9"/>
    <n v="15160.6"/>
  </r>
  <r>
    <n v="78"/>
    <s v="Product_78"/>
    <x v="1"/>
    <n v="41.65"/>
    <x v="35"/>
    <n v="490"/>
    <n v="310042.59999999998"/>
    <n v="25836.883300000001"/>
    <n v="2.0826340352657877E-2"/>
    <x v="10"/>
    <n v="37068.5"/>
  </r>
  <r>
    <n v="78"/>
    <s v="Product_78"/>
    <x v="1"/>
    <n v="41.65"/>
    <x v="35"/>
    <n v="490"/>
    <n v="310042.59999999998"/>
    <n v="25836.883300000001"/>
    <n v="2.0826340352657877E-2"/>
    <x v="11"/>
    <n v="18409.3"/>
  </r>
  <r>
    <n v="79"/>
    <s v="Product_79"/>
    <x v="5"/>
    <n v="182.44"/>
    <x v="10"/>
    <n v="327"/>
    <n v="1107045.92"/>
    <n v="92253.826700000005"/>
    <n v="7.4363055644421958E-2"/>
    <x v="0"/>
    <n v="22257.68"/>
  </r>
  <r>
    <n v="79"/>
    <s v="Product_79"/>
    <x v="5"/>
    <n v="182.44"/>
    <x v="10"/>
    <n v="327"/>
    <n v="1107045.92"/>
    <n v="92253.826700000005"/>
    <n v="7.4363055644421958E-2"/>
    <x v="1"/>
    <n v="87936.08"/>
  </r>
  <r>
    <n v="79"/>
    <s v="Product_79"/>
    <x v="5"/>
    <n v="182.44"/>
    <x v="10"/>
    <n v="327"/>
    <n v="1107045.92"/>
    <n v="92253.826700000005"/>
    <n v="7.4363055644421958E-2"/>
    <x v="2"/>
    <n v="95598.56"/>
  </r>
  <r>
    <n v="79"/>
    <s v="Product_79"/>
    <x v="5"/>
    <n v="182.44"/>
    <x v="10"/>
    <n v="327"/>
    <n v="1107045.92"/>
    <n v="92253.826700000005"/>
    <n v="7.4363055644421958E-2"/>
    <x v="3"/>
    <n v="43055.839999999997"/>
  </r>
  <r>
    <n v="79"/>
    <s v="Product_79"/>
    <x v="5"/>
    <n v="182.44"/>
    <x v="10"/>
    <n v="327"/>
    <n v="1107045.92"/>
    <n v="92253.826700000005"/>
    <n v="7.4363055644421958E-2"/>
    <x v="4"/>
    <n v="132269"/>
  </r>
  <r>
    <n v="79"/>
    <s v="Product_79"/>
    <x v="5"/>
    <n v="182.44"/>
    <x v="10"/>
    <n v="327"/>
    <n v="1107045.92"/>
    <n v="92253.826700000005"/>
    <n v="7.4363055644421958E-2"/>
    <x v="5"/>
    <n v="73158.44"/>
  </r>
  <r>
    <n v="79"/>
    <s v="Product_79"/>
    <x v="5"/>
    <n v="182.44"/>
    <x v="10"/>
    <n v="327"/>
    <n v="1107045.92"/>
    <n v="92253.826700000005"/>
    <n v="7.4363055644421958E-2"/>
    <x v="6"/>
    <n v="39407.040000000001"/>
  </r>
  <r>
    <n v="79"/>
    <s v="Product_79"/>
    <x v="5"/>
    <n v="182.44"/>
    <x v="10"/>
    <n v="327"/>
    <n v="1107045.92"/>
    <n v="92253.826700000005"/>
    <n v="7.4363055644421958E-2"/>
    <x v="7"/>
    <n v="109099.12"/>
  </r>
  <r>
    <n v="79"/>
    <s v="Product_79"/>
    <x v="5"/>
    <n v="182.44"/>
    <x v="10"/>
    <n v="327"/>
    <n v="1107045.92"/>
    <n v="92253.826700000005"/>
    <n v="7.4363055644421958E-2"/>
    <x v="8"/>
    <n v="127525.56"/>
  </r>
  <r>
    <n v="79"/>
    <s v="Product_79"/>
    <x v="5"/>
    <n v="182.44"/>
    <x v="10"/>
    <n v="327"/>
    <n v="1107045.92"/>
    <n v="92253.826700000005"/>
    <n v="7.4363055644421958E-2"/>
    <x v="9"/>
    <n v="178791.2"/>
  </r>
  <r>
    <n v="79"/>
    <s v="Product_79"/>
    <x v="5"/>
    <n v="182.44"/>
    <x v="10"/>
    <n v="327"/>
    <n v="1107045.92"/>
    <n v="92253.826700000005"/>
    <n v="7.4363055644421958E-2"/>
    <x v="10"/>
    <n v="46157.32"/>
  </r>
  <r>
    <n v="79"/>
    <s v="Product_79"/>
    <x v="5"/>
    <n v="182.44"/>
    <x v="10"/>
    <n v="327"/>
    <n v="1107045.92"/>
    <n v="92253.826700000005"/>
    <n v="7.4363055644421958E-2"/>
    <x v="11"/>
    <n v="151790.07999999999"/>
  </r>
  <r>
    <n v="80"/>
    <s v="Product_80"/>
    <x v="4"/>
    <n v="62.36"/>
    <x v="12"/>
    <n v="598"/>
    <n v="385447.16"/>
    <n v="32120.596699999998"/>
    <n v="2.5891454084456055E-2"/>
    <x v="0"/>
    <n v="22262.52"/>
  </r>
  <r>
    <n v="80"/>
    <s v="Product_80"/>
    <x v="4"/>
    <n v="62.36"/>
    <x v="12"/>
    <n v="598"/>
    <n v="385447.16"/>
    <n v="32120.596699999998"/>
    <n v="2.5891454084456055E-2"/>
    <x v="1"/>
    <n v="22823.759999999998"/>
  </r>
  <r>
    <n v="80"/>
    <s v="Product_80"/>
    <x v="4"/>
    <n v="62.36"/>
    <x v="12"/>
    <n v="598"/>
    <n v="385447.16"/>
    <n v="32120.596699999998"/>
    <n v="2.5891454084456055E-2"/>
    <x v="2"/>
    <n v="52881.279999999999"/>
  </r>
  <r>
    <n v="80"/>
    <s v="Product_80"/>
    <x v="4"/>
    <n v="62.36"/>
    <x v="12"/>
    <n v="598"/>
    <n v="385447.16"/>
    <n v="32120.596699999998"/>
    <n v="2.5891454084456055E-2"/>
    <x v="3"/>
    <n v="33237.879999999997"/>
  </r>
  <r>
    <n v="80"/>
    <s v="Product_80"/>
    <x v="4"/>
    <n v="62.36"/>
    <x v="12"/>
    <n v="598"/>
    <n v="385447.16"/>
    <n v="32120.596699999998"/>
    <n v="2.5891454084456055E-2"/>
    <x v="4"/>
    <n v="51509.36"/>
  </r>
  <r>
    <n v="80"/>
    <s v="Product_80"/>
    <x v="4"/>
    <n v="62.36"/>
    <x v="12"/>
    <n v="598"/>
    <n v="385447.16"/>
    <n v="32120.596699999998"/>
    <n v="2.5891454084456055E-2"/>
    <x v="5"/>
    <n v="38725.56"/>
  </r>
  <r>
    <n v="80"/>
    <s v="Product_80"/>
    <x v="4"/>
    <n v="62.36"/>
    <x v="12"/>
    <n v="598"/>
    <n v="385447.16"/>
    <n v="32120.596699999998"/>
    <n v="2.5891454084456055E-2"/>
    <x v="6"/>
    <n v="56498.16"/>
  </r>
  <r>
    <n v="80"/>
    <s v="Product_80"/>
    <x v="4"/>
    <n v="62.36"/>
    <x v="12"/>
    <n v="598"/>
    <n v="385447.16"/>
    <n v="32120.596699999998"/>
    <n v="2.5891454084456055E-2"/>
    <x v="7"/>
    <n v="25068.720000000001"/>
  </r>
  <r>
    <n v="80"/>
    <s v="Product_80"/>
    <x v="4"/>
    <n v="62.36"/>
    <x v="12"/>
    <n v="598"/>
    <n v="385447.16"/>
    <n v="32120.596699999998"/>
    <n v="2.5891454084456055E-2"/>
    <x v="8"/>
    <n v="24008.6"/>
  </r>
  <r>
    <n v="80"/>
    <s v="Product_80"/>
    <x v="4"/>
    <n v="62.36"/>
    <x v="12"/>
    <n v="598"/>
    <n v="385447.16"/>
    <n v="32120.596699999998"/>
    <n v="2.5891454084456055E-2"/>
    <x v="9"/>
    <n v="21950.720000000001"/>
  </r>
  <r>
    <n v="80"/>
    <s v="Product_80"/>
    <x v="4"/>
    <n v="62.36"/>
    <x v="12"/>
    <n v="598"/>
    <n v="385447.16"/>
    <n v="32120.596699999998"/>
    <n v="2.5891454084456055E-2"/>
    <x v="10"/>
    <n v="374.16"/>
  </r>
  <r>
    <n v="80"/>
    <s v="Product_80"/>
    <x v="4"/>
    <n v="62.36"/>
    <x v="12"/>
    <n v="598"/>
    <n v="385447.16"/>
    <n v="32120.596699999998"/>
    <n v="2.5891454084456055E-2"/>
    <x v="11"/>
    <n v="36106.44"/>
  </r>
  <r>
    <n v="81"/>
    <s v="Product_81"/>
    <x v="6"/>
    <n v="432.24"/>
    <x v="28"/>
    <n v="289"/>
    <n v="2672107.6800000002"/>
    <n v="222675.64"/>
    <n v="0.1794921859210025"/>
    <x v="0"/>
    <n v="227790.48"/>
  </r>
  <r>
    <n v="81"/>
    <s v="Product_81"/>
    <x v="6"/>
    <n v="432.24"/>
    <x v="28"/>
    <n v="289"/>
    <n v="2672107.6800000002"/>
    <n v="222675.64"/>
    <n v="0.1794921859210025"/>
    <x v="1"/>
    <n v="360055.92"/>
  </r>
  <r>
    <n v="81"/>
    <s v="Product_81"/>
    <x v="6"/>
    <n v="432.24"/>
    <x v="28"/>
    <n v="289"/>
    <n v="2672107.6800000002"/>
    <n v="222675.64"/>
    <n v="0.1794921859210025"/>
    <x v="2"/>
    <n v="13399.44"/>
  </r>
  <r>
    <n v="81"/>
    <s v="Product_81"/>
    <x v="6"/>
    <n v="432.24"/>
    <x v="28"/>
    <n v="289"/>
    <n v="2672107.6800000002"/>
    <n v="222675.64"/>
    <n v="0.1794921859210025"/>
    <x v="3"/>
    <n v="79532.160000000003"/>
  </r>
  <r>
    <n v="81"/>
    <s v="Product_81"/>
    <x v="6"/>
    <n v="432.24"/>
    <x v="28"/>
    <n v="289"/>
    <n v="2672107.6800000002"/>
    <n v="222675.64"/>
    <n v="0.1794921859210025"/>
    <x v="4"/>
    <n v="412789.2"/>
  </r>
  <r>
    <n v="81"/>
    <s v="Product_81"/>
    <x v="6"/>
    <n v="432.24"/>
    <x v="28"/>
    <n v="289"/>
    <n v="2672107.6800000002"/>
    <n v="222675.64"/>
    <n v="0.1794921859210025"/>
    <x v="5"/>
    <n v="330663.59999999998"/>
  </r>
  <r>
    <n v="81"/>
    <s v="Product_81"/>
    <x v="6"/>
    <n v="432.24"/>
    <x v="28"/>
    <n v="289"/>
    <n v="2672107.6800000002"/>
    <n v="222675.64"/>
    <n v="0.1794921859210025"/>
    <x v="6"/>
    <n v="196669.2"/>
  </r>
  <r>
    <n v="81"/>
    <s v="Product_81"/>
    <x v="6"/>
    <n v="432.24"/>
    <x v="28"/>
    <n v="289"/>
    <n v="2672107.6800000002"/>
    <n v="222675.64"/>
    <n v="0.1794921859210025"/>
    <x v="7"/>
    <n v="170734.8"/>
  </r>
  <r>
    <n v="81"/>
    <s v="Product_81"/>
    <x v="6"/>
    <n v="432.24"/>
    <x v="28"/>
    <n v="289"/>
    <n v="2672107.6800000002"/>
    <n v="222675.64"/>
    <n v="0.1794921859210025"/>
    <x v="8"/>
    <n v="98982.96"/>
  </r>
  <r>
    <n v="81"/>
    <s v="Product_81"/>
    <x v="6"/>
    <n v="432.24"/>
    <x v="28"/>
    <n v="289"/>
    <n v="2672107.6800000002"/>
    <n v="222675.64"/>
    <n v="0.1794921859210025"/>
    <x v="9"/>
    <n v="345359.76"/>
  </r>
  <r>
    <n v="81"/>
    <s v="Product_81"/>
    <x v="6"/>
    <n v="432.24"/>
    <x v="28"/>
    <n v="289"/>
    <n v="2672107.6800000002"/>
    <n v="222675.64"/>
    <n v="0.1794921859210025"/>
    <x v="10"/>
    <n v="203152.8"/>
  </r>
  <r>
    <n v="81"/>
    <s v="Product_81"/>
    <x v="6"/>
    <n v="432.24"/>
    <x v="28"/>
    <n v="289"/>
    <n v="2672107.6800000002"/>
    <n v="222675.64"/>
    <n v="0.1794921859210025"/>
    <x v="11"/>
    <n v="232977.36"/>
  </r>
  <r>
    <n v="82"/>
    <s v="Product_82"/>
    <x v="0"/>
    <n v="313.52999999999997"/>
    <x v="32"/>
    <n v="593"/>
    <n v="1695570.24"/>
    <n v="141297.51999999999"/>
    <n v="0.11389571275069234"/>
    <x v="0"/>
    <n v="20379.45"/>
  </r>
  <r>
    <n v="82"/>
    <s v="Product_82"/>
    <x v="0"/>
    <n v="313.52999999999997"/>
    <x v="32"/>
    <n v="593"/>
    <n v="1695570.24"/>
    <n v="141297.51999999999"/>
    <n v="0.11389571275069234"/>
    <x v="1"/>
    <n v="129487.89"/>
  </r>
  <r>
    <n v="82"/>
    <s v="Product_82"/>
    <x v="0"/>
    <n v="313.52999999999997"/>
    <x v="32"/>
    <n v="593"/>
    <n v="1695570.24"/>
    <n v="141297.51999999999"/>
    <n v="0.11389571275069234"/>
    <x v="2"/>
    <n v="122903.76"/>
  </r>
  <r>
    <n v="82"/>
    <s v="Product_82"/>
    <x v="0"/>
    <n v="313.52999999999997"/>
    <x v="32"/>
    <n v="593"/>
    <n v="1695570.24"/>
    <n v="141297.51999999999"/>
    <n v="0.11389571275069234"/>
    <x v="3"/>
    <n v="146418.51"/>
  </r>
  <r>
    <n v="82"/>
    <s v="Product_82"/>
    <x v="0"/>
    <n v="313.52999999999997"/>
    <x v="32"/>
    <n v="593"/>
    <n v="1695570.24"/>
    <n v="141297.51999999999"/>
    <n v="0.11389571275069234"/>
    <x v="4"/>
    <n v="146104.98000000001"/>
  </r>
  <r>
    <n v="82"/>
    <s v="Product_82"/>
    <x v="0"/>
    <n v="313.52999999999997"/>
    <x v="32"/>
    <n v="593"/>
    <n v="1695570.24"/>
    <n v="141297.51999999999"/>
    <n v="0.11389571275069234"/>
    <x v="5"/>
    <n v="27277.11"/>
  </r>
  <r>
    <n v="82"/>
    <s v="Product_82"/>
    <x v="0"/>
    <n v="313.52999999999997"/>
    <x v="32"/>
    <n v="593"/>
    <n v="1695570.24"/>
    <n v="141297.51999999999"/>
    <n v="0.11389571275069234"/>
    <x v="6"/>
    <n v="242985.75"/>
  </r>
  <r>
    <n v="82"/>
    <s v="Product_82"/>
    <x v="0"/>
    <n v="313.52999999999997"/>
    <x v="32"/>
    <n v="593"/>
    <n v="1695570.24"/>
    <n v="141297.51999999999"/>
    <n v="0.11389571275069234"/>
    <x v="7"/>
    <n v="164916.78"/>
  </r>
  <r>
    <n v="82"/>
    <s v="Product_82"/>
    <x v="0"/>
    <n v="313.52999999999997"/>
    <x v="32"/>
    <n v="593"/>
    <n v="1695570.24"/>
    <n v="141297.51999999999"/>
    <n v="0.11389571275069234"/>
    <x v="8"/>
    <n v="84653.1"/>
  </r>
  <r>
    <n v="82"/>
    <s v="Product_82"/>
    <x v="0"/>
    <n v="313.52999999999997"/>
    <x v="32"/>
    <n v="593"/>
    <n v="1695570.24"/>
    <n v="141297.51999999999"/>
    <n v="0.11389571275069234"/>
    <x v="9"/>
    <n v="136385.54999999999"/>
  </r>
  <r>
    <n v="82"/>
    <s v="Product_82"/>
    <x v="0"/>
    <n v="313.52999999999997"/>
    <x v="32"/>
    <n v="593"/>
    <n v="1695570.24"/>
    <n v="141297.51999999999"/>
    <n v="0.11389571275069234"/>
    <x v="10"/>
    <n v="227936.31"/>
  </r>
  <r>
    <n v="82"/>
    <s v="Product_82"/>
    <x v="0"/>
    <n v="313.52999999999997"/>
    <x v="32"/>
    <n v="593"/>
    <n v="1695570.24"/>
    <n v="141297.51999999999"/>
    <n v="0.11389571275069234"/>
    <x v="11"/>
    <n v="246121.05"/>
  </r>
  <r>
    <n v="83"/>
    <s v="Product_83"/>
    <x v="3"/>
    <n v="168.79"/>
    <x v="30"/>
    <n v="664"/>
    <n v="1042447.04"/>
    <n v="86870.5867"/>
    <n v="7.0023786585007214E-2"/>
    <x v="0"/>
    <n v="157818.65"/>
  </r>
  <r>
    <n v="83"/>
    <s v="Product_83"/>
    <x v="3"/>
    <n v="168.79"/>
    <x v="30"/>
    <n v="664"/>
    <n v="1042447.04"/>
    <n v="86870.5867"/>
    <n v="7.0023786585007214E-2"/>
    <x v="1"/>
    <n v="51987.32"/>
  </r>
  <r>
    <n v="83"/>
    <s v="Product_83"/>
    <x v="3"/>
    <n v="168.79"/>
    <x v="30"/>
    <n v="664"/>
    <n v="1042447.04"/>
    <n v="86870.5867"/>
    <n v="7.0023786585007214E-2"/>
    <x v="2"/>
    <n v="6582.81"/>
  </r>
  <r>
    <n v="83"/>
    <s v="Product_83"/>
    <x v="3"/>
    <n v="168.79"/>
    <x v="30"/>
    <n v="664"/>
    <n v="1042447.04"/>
    <n v="86870.5867"/>
    <n v="7.0023786585007214E-2"/>
    <x v="3"/>
    <n v="127098.87"/>
  </r>
  <r>
    <n v="83"/>
    <s v="Product_83"/>
    <x v="3"/>
    <n v="168.79"/>
    <x v="30"/>
    <n v="664"/>
    <n v="1042447.04"/>
    <n v="86870.5867"/>
    <n v="7.0023786585007214E-2"/>
    <x v="4"/>
    <n v="150729.47"/>
  </r>
  <r>
    <n v="83"/>
    <s v="Product_83"/>
    <x v="3"/>
    <n v="168.79"/>
    <x v="30"/>
    <n v="664"/>
    <n v="1042447.04"/>
    <n v="86870.5867"/>
    <n v="7.0023786585007214E-2"/>
    <x v="5"/>
    <n v="98404.57"/>
  </r>
  <r>
    <n v="83"/>
    <s v="Product_83"/>
    <x v="3"/>
    <n v="168.79"/>
    <x v="30"/>
    <n v="664"/>
    <n v="1042447.04"/>
    <n v="86870.5867"/>
    <n v="7.0023786585007214E-2"/>
    <x v="6"/>
    <n v="102624.32000000001"/>
  </r>
  <r>
    <n v="83"/>
    <s v="Product_83"/>
    <x v="3"/>
    <n v="168.79"/>
    <x v="30"/>
    <n v="664"/>
    <n v="1042447.04"/>
    <n v="86870.5867"/>
    <n v="7.0023786585007214E-2"/>
    <x v="7"/>
    <n v="69879.06"/>
  </r>
  <r>
    <n v="83"/>
    <s v="Product_83"/>
    <x v="3"/>
    <n v="168.79"/>
    <x v="30"/>
    <n v="664"/>
    <n v="1042447.04"/>
    <n v="86870.5867"/>
    <n v="7.0023786585007214E-2"/>
    <x v="8"/>
    <n v="129968.3"/>
  </r>
  <r>
    <n v="83"/>
    <s v="Product_83"/>
    <x v="3"/>
    <n v="168.79"/>
    <x v="30"/>
    <n v="664"/>
    <n v="1042447.04"/>
    <n v="86870.5867"/>
    <n v="7.0023786585007214E-2"/>
    <x v="9"/>
    <n v="13840.78"/>
  </r>
  <r>
    <n v="83"/>
    <s v="Product_83"/>
    <x v="3"/>
    <n v="168.79"/>
    <x v="30"/>
    <n v="664"/>
    <n v="1042447.04"/>
    <n v="86870.5867"/>
    <n v="7.0023786585007214E-2"/>
    <x v="10"/>
    <n v="86082.9"/>
  </r>
  <r>
    <n v="83"/>
    <s v="Product_83"/>
    <x v="3"/>
    <n v="168.79"/>
    <x v="30"/>
    <n v="664"/>
    <n v="1042447.04"/>
    <n v="86870.5867"/>
    <n v="7.0023786585007214E-2"/>
    <x v="11"/>
    <n v="47429.99"/>
  </r>
  <r>
    <n v="84"/>
    <s v="Product_84"/>
    <x v="1"/>
    <n v="36.46"/>
    <x v="2"/>
    <n v="573"/>
    <n v="265246.5"/>
    <n v="22103.875"/>
    <n v="1.7817273775769093E-2"/>
    <x v="0"/>
    <n v="23917.759999999998"/>
  </r>
  <r>
    <n v="84"/>
    <s v="Product_84"/>
    <x v="1"/>
    <n v="36.46"/>
    <x v="2"/>
    <n v="573"/>
    <n v="265246.5"/>
    <n v="22103.875"/>
    <n v="1.7817273775769093E-2"/>
    <x v="1"/>
    <n v="29204.46"/>
  </r>
  <r>
    <n v="84"/>
    <s v="Product_84"/>
    <x v="1"/>
    <n v="36.46"/>
    <x v="2"/>
    <n v="573"/>
    <n v="265246.5"/>
    <n v="22103.875"/>
    <n v="1.7817273775769093E-2"/>
    <x v="2"/>
    <n v="24027.14"/>
  </r>
  <r>
    <n v="84"/>
    <s v="Product_84"/>
    <x v="1"/>
    <n v="36.46"/>
    <x v="2"/>
    <n v="573"/>
    <n v="265246.5"/>
    <n v="22103.875"/>
    <n v="1.7817273775769093E-2"/>
    <x v="3"/>
    <n v="13198.52"/>
  </r>
  <r>
    <n v="84"/>
    <s v="Product_84"/>
    <x v="1"/>
    <n v="36.46"/>
    <x v="2"/>
    <n v="573"/>
    <n v="265246.5"/>
    <n v="22103.875"/>
    <n v="1.7817273775769093E-2"/>
    <x v="4"/>
    <n v="13344.36"/>
  </r>
  <r>
    <n v="84"/>
    <s v="Product_84"/>
    <x v="1"/>
    <n v="36.46"/>
    <x v="2"/>
    <n v="573"/>
    <n v="265246.5"/>
    <n v="22103.875"/>
    <n v="1.7817273775769093E-2"/>
    <x v="5"/>
    <n v="32522.32"/>
  </r>
  <r>
    <n v="84"/>
    <s v="Product_84"/>
    <x v="1"/>
    <n v="36.46"/>
    <x v="2"/>
    <n v="573"/>
    <n v="265246.5"/>
    <n v="22103.875"/>
    <n v="1.7817273775769093E-2"/>
    <x v="6"/>
    <n v="22896.880000000001"/>
  </r>
  <r>
    <n v="84"/>
    <s v="Product_84"/>
    <x v="1"/>
    <n v="36.46"/>
    <x v="2"/>
    <n v="573"/>
    <n v="265246.5"/>
    <n v="22103.875"/>
    <n v="1.7817273775769093E-2"/>
    <x v="7"/>
    <n v="34199.480000000003"/>
  </r>
  <r>
    <n v="84"/>
    <s v="Product_84"/>
    <x v="1"/>
    <n v="36.46"/>
    <x v="2"/>
    <n v="573"/>
    <n v="265246.5"/>
    <n v="22103.875"/>
    <n v="1.7817273775769093E-2"/>
    <x v="8"/>
    <n v="29532.6"/>
  </r>
  <r>
    <n v="84"/>
    <s v="Product_84"/>
    <x v="1"/>
    <n v="36.46"/>
    <x v="2"/>
    <n v="573"/>
    <n v="265246.5"/>
    <n v="22103.875"/>
    <n v="1.7817273775769093E-2"/>
    <x v="9"/>
    <n v="8167.04"/>
  </r>
  <r>
    <n v="84"/>
    <s v="Product_84"/>
    <x v="1"/>
    <n v="36.46"/>
    <x v="2"/>
    <n v="573"/>
    <n v="265246.5"/>
    <n v="22103.875"/>
    <n v="1.7817273775769093E-2"/>
    <x v="10"/>
    <n v="21146.799999999999"/>
  </r>
  <r>
    <n v="84"/>
    <s v="Product_84"/>
    <x v="1"/>
    <n v="36.46"/>
    <x v="2"/>
    <n v="573"/>
    <n v="265246.5"/>
    <n v="22103.875"/>
    <n v="1.7817273775769093E-2"/>
    <x v="11"/>
    <n v="13089.14"/>
  </r>
  <r>
    <n v="85"/>
    <s v="Product_85"/>
    <x v="3"/>
    <n v="158.94"/>
    <x v="12"/>
    <n v="573"/>
    <n v="836819.1"/>
    <n v="69734.925000000003"/>
    <n v="5.6211241262345391E-2"/>
    <x v="0"/>
    <n v="59443.56"/>
  </r>
  <r>
    <n v="85"/>
    <s v="Product_85"/>
    <x v="3"/>
    <n v="158.94"/>
    <x v="12"/>
    <n v="573"/>
    <n v="836819.1"/>
    <n v="69734.925000000003"/>
    <n v="5.6211241262345391E-2"/>
    <x v="1"/>
    <n v="145747.98000000001"/>
  </r>
  <r>
    <n v="85"/>
    <s v="Product_85"/>
    <x v="3"/>
    <n v="158.94"/>
    <x v="12"/>
    <n v="573"/>
    <n v="836819.1"/>
    <n v="69734.925000000003"/>
    <n v="5.6211241262345391E-2"/>
    <x v="2"/>
    <n v="34489.980000000003"/>
  </r>
  <r>
    <n v="85"/>
    <s v="Product_85"/>
    <x v="3"/>
    <n v="158.94"/>
    <x v="12"/>
    <n v="573"/>
    <n v="836819.1"/>
    <n v="69734.925000000003"/>
    <n v="5.6211241262345391E-2"/>
    <x v="3"/>
    <n v="44821.08"/>
  </r>
  <r>
    <n v="85"/>
    <s v="Product_85"/>
    <x v="3"/>
    <n v="158.94"/>
    <x v="12"/>
    <n v="573"/>
    <n v="836819.1"/>
    <n v="69734.925000000003"/>
    <n v="5.6211241262345391E-2"/>
    <x v="4"/>
    <n v="50383.98"/>
  </r>
  <r>
    <n v="85"/>
    <s v="Product_85"/>
    <x v="3"/>
    <n v="158.94"/>
    <x v="12"/>
    <n v="573"/>
    <n v="836819.1"/>
    <n v="69734.925000000003"/>
    <n v="5.6211241262345391E-2"/>
    <x v="5"/>
    <n v="85986.54"/>
  </r>
  <r>
    <n v="85"/>
    <s v="Product_85"/>
    <x v="3"/>
    <n v="158.94"/>
    <x v="12"/>
    <n v="573"/>
    <n v="836819.1"/>
    <n v="69734.925000000003"/>
    <n v="5.6211241262345391E-2"/>
    <x v="6"/>
    <n v="31470.12"/>
  </r>
  <r>
    <n v="85"/>
    <s v="Product_85"/>
    <x v="3"/>
    <n v="158.94"/>
    <x v="12"/>
    <n v="573"/>
    <n v="836819.1"/>
    <n v="69734.925000000003"/>
    <n v="5.6211241262345391E-2"/>
    <x v="7"/>
    <n v="97271.28"/>
  </r>
  <r>
    <n v="85"/>
    <s v="Product_85"/>
    <x v="3"/>
    <n v="158.94"/>
    <x v="12"/>
    <n v="573"/>
    <n v="836819.1"/>
    <n v="69734.925000000003"/>
    <n v="5.6211241262345391E-2"/>
    <x v="8"/>
    <n v="65801.16"/>
  </r>
  <r>
    <n v="85"/>
    <s v="Product_85"/>
    <x v="3"/>
    <n v="158.94"/>
    <x v="12"/>
    <n v="573"/>
    <n v="836819.1"/>
    <n v="69734.925000000003"/>
    <n v="5.6211241262345391E-2"/>
    <x v="9"/>
    <n v="65324.34"/>
  </r>
  <r>
    <n v="85"/>
    <s v="Product_85"/>
    <x v="3"/>
    <n v="158.94"/>
    <x v="12"/>
    <n v="573"/>
    <n v="836819.1"/>
    <n v="69734.925000000003"/>
    <n v="5.6211241262345391E-2"/>
    <x v="10"/>
    <n v="10807.92"/>
  </r>
  <r>
    <n v="85"/>
    <s v="Product_85"/>
    <x v="3"/>
    <n v="158.94"/>
    <x v="12"/>
    <n v="573"/>
    <n v="836819.1"/>
    <n v="69734.925000000003"/>
    <n v="5.6211241262345391E-2"/>
    <x v="11"/>
    <n v="145271.16"/>
  </r>
  <r>
    <n v="86"/>
    <s v="Product_86"/>
    <x v="6"/>
    <n v="165.97"/>
    <x v="19"/>
    <n v="354"/>
    <n v="1069344.71"/>
    <n v="89112.059200000003"/>
    <n v="7.1830570653111006E-2"/>
    <x v="0"/>
    <n v="26721.17"/>
  </r>
  <r>
    <n v="86"/>
    <s v="Product_86"/>
    <x v="6"/>
    <n v="165.97"/>
    <x v="19"/>
    <n v="354"/>
    <n v="1069344.71"/>
    <n v="89112.059200000003"/>
    <n v="7.1830570653111006E-2"/>
    <x v="1"/>
    <n v="138418.98000000001"/>
  </r>
  <r>
    <n v="86"/>
    <s v="Product_86"/>
    <x v="6"/>
    <n v="165.97"/>
    <x v="19"/>
    <n v="354"/>
    <n v="1069344.71"/>
    <n v="89112.059200000003"/>
    <n v="7.1830570653111006E-2"/>
    <x v="2"/>
    <n v="121158.1"/>
  </r>
  <r>
    <n v="86"/>
    <s v="Product_86"/>
    <x v="6"/>
    <n v="165.97"/>
    <x v="19"/>
    <n v="354"/>
    <n v="1069344.71"/>
    <n v="89112.059200000003"/>
    <n v="7.1830570653111006E-2"/>
    <x v="3"/>
    <n v="91615.44"/>
  </r>
  <r>
    <n v="86"/>
    <s v="Product_86"/>
    <x v="6"/>
    <n v="165.97"/>
    <x v="19"/>
    <n v="354"/>
    <n v="1069344.71"/>
    <n v="89112.059200000003"/>
    <n v="7.1830570653111006E-2"/>
    <x v="4"/>
    <n v="23733.71"/>
  </r>
  <r>
    <n v="86"/>
    <s v="Product_86"/>
    <x v="6"/>
    <n v="165.97"/>
    <x v="19"/>
    <n v="354"/>
    <n v="1069344.71"/>
    <n v="89112.059200000003"/>
    <n v="7.1830570653111006E-2"/>
    <x v="5"/>
    <n v="113357.51"/>
  </r>
  <r>
    <n v="86"/>
    <s v="Product_86"/>
    <x v="6"/>
    <n v="165.97"/>
    <x v="19"/>
    <n v="354"/>
    <n v="1069344.71"/>
    <n v="89112.059200000003"/>
    <n v="7.1830570653111006E-2"/>
    <x v="6"/>
    <n v="137921.07"/>
  </r>
  <r>
    <n v="86"/>
    <s v="Product_86"/>
    <x v="6"/>
    <n v="165.97"/>
    <x v="19"/>
    <n v="354"/>
    <n v="1069344.71"/>
    <n v="89112.059200000003"/>
    <n v="7.1830570653111006E-2"/>
    <x v="7"/>
    <n v="112195.72"/>
  </r>
  <r>
    <n v="86"/>
    <s v="Product_86"/>
    <x v="6"/>
    <n v="165.97"/>
    <x v="19"/>
    <n v="354"/>
    <n v="1069344.71"/>
    <n v="89112.059200000003"/>
    <n v="7.1830570653111006E-2"/>
    <x v="8"/>
    <n v="32696.09"/>
  </r>
  <r>
    <n v="86"/>
    <s v="Product_86"/>
    <x v="6"/>
    <n v="165.97"/>
    <x v="19"/>
    <n v="354"/>
    <n v="1069344.71"/>
    <n v="89112.059200000003"/>
    <n v="7.1830570653111006E-2"/>
    <x v="9"/>
    <n v="121821.98"/>
  </r>
  <r>
    <n v="86"/>
    <s v="Product_86"/>
    <x v="6"/>
    <n v="165.97"/>
    <x v="19"/>
    <n v="354"/>
    <n v="1069344.71"/>
    <n v="89112.059200000003"/>
    <n v="7.1830570653111006E-2"/>
    <x v="10"/>
    <n v="13277.6"/>
  </r>
  <r>
    <n v="86"/>
    <s v="Product_86"/>
    <x v="6"/>
    <n v="165.97"/>
    <x v="19"/>
    <n v="354"/>
    <n v="1069344.71"/>
    <n v="89112.059200000003"/>
    <n v="7.1830570653111006E-2"/>
    <x v="11"/>
    <n v="136427.34"/>
  </r>
  <r>
    <n v="87"/>
    <s v="Product_87"/>
    <x v="6"/>
    <n v="366.16"/>
    <x v="26"/>
    <n v="28"/>
    <n v="2308272.64"/>
    <n v="192356.0533"/>
    <n v="0.15505247223242266"/>
    <x v="0"/>
    <n v="272789.2"/>
  </r>
  <r>
    <n v="87"/>
    <s v="Product_87"/>
    <x v="6"/>
    <n v="366.16"/>
    <x v="26"/>
    <n v="28"/>
    <n v="2308272.64"/>
    <n v="192356.0533"/>
    <n v="0.15505247223242266"/>
    <x v="1"/>
    <n v="48699.28"/>
  </r>
  <r>
    <n v="87"/>
    <s v="Product_87"/>
    <x v="6"/>
    <n v="366.16"/>
    <x v="26"/>
    <n v="28"/>
    <n v="2308272.64"/>
    <n v="192356.0533"/>
    <n v="0.15505247223242266"/>
    <x v="2"/>
    <n v="358836.8"/>
  </r>
  <r>
    <n v="87"/>
    <s v="Product_87"/>
    <x v="6"/>
    <n v="366.16"/>
    <x v="26"/>
    <n v="28"/>
    <n v="2308272.64"/>
    <n v="192356.0533"/>
    <n v="0.15505247223242266"/>
    <x v="3"/>
    <n v="122663.6"/>
  </r>
  <r>
    <n v="87"/>
    <s v="Product_87"/>
    <x v="6"/>
    <n v="366.16"/>
    <x v="26"/>
    <n v="28"/>
    <n v="2308272.64"/>
    <n v="192356.0533"/>
    <n v="0.15505247223242266"/>
    <x v="4"/>
    <n v="140239.28"/>
  </r>
  <r>
    <n v="87"/>
    <s v="Product_87"/>
    <x v="6"/>
    <n v="366.16"/>
    <x v="26"/>
    <n v="28"/>
    <n v="2308272.64"/>
    <n v="192356.0533"/>
    <n v="0.15505247223242266"/>
    <x v="5"/>
    <n v="112777.28"/>
  </r>
  <r>
    <n v="87"/>
    <s v="Product_87"/>
    <x v="6"/>
    <n v="366.16"/>
    <x v="26"/>
    <n v="28"/>
    <n v="2308272.64"/>
    <n v="192356.0533"/>
    <n v="0.15505247223242266"/>
    <x v="6"/>
    <n v="177587.6"/>
  </r>
  <r>
    <n v="87"/>
    <s v="Product_87"/>
    <x v="6"/>
    <n v="366.16"/>
    <x v="26"/>
    <n v="28"/>
    <n v="2308272.64"/>
    <n v="192356.0533"/>
    <n v="0.15505247223242266"/>
    <x v="7"/>
    <n v="169165.92"/>
  </r>
  <r>
    <n v="87"/>
    <s v="Product_87"/>
    <x v="6"/>
    <n v="366.16"/>
    <x v="26"/>
    <n v="28"/>
    <n v="2308272.64"/>
    <n v="192356.0533"/>
    <n v="0.15505247223242266"/>
    <x v="8"/>
    <n v="117903.52"/>
  </r>
  <r>
    <n v="87"/>
    <s v="Product_87"/>
    <x v="6"/>
    <n v="366.16"/>
    <x v="26"/>
    <n v="28"/>
    <n v="2308272.64"/>
    <n v="192356.0533"/>
    <n v="0.15505247223242266"/>
    <x v="9"/>
    <n v="358836.8"/>
  </r>
  <r>
    <n v="87"/>
    <s v="Product_87"/>
    <x v="6"/>
    <n v="366.16"/>
    <x v="26"/>
    <n v="28"/>
    <n v="2308272.64"/>
    <n v="192356.0533"/>
    <n v="0.15505247223242266"/>
    <x v="10"/>
    <n v="198092.56"/>
  </r>
  <r>
    <n v="87"/>
    <s v="Product_87"/>
    <x v="6"/>
    <n v="366.16"/>
    <x v="26"/>
    <n v="28"/>
    <n v="2308272.64"/>
    <n v="192356.0533"/>
    <n v="0.15505247223242266"/>
    <x v="11"/>
    <n v="230680.8"/>
  </r>
  <r>
    <n v="88"/>
    <s v="Product_88"/>
    <x v="5"/>
    <n v="320.58999999999997"/>
    <x v="0"/>
    <n v="954"/>
    <n v="1660015.02"/>
    <n v="138334.58499999999"/>
    <n v="0.1115073792989872"/>
    <x v="0"/>
    <n v="121503.61"/>
  </r>
  <r>
    <n v="88"/>
    <s v="Product_88"/>
    <x v="5"/>
    <n v="320.58999999999997"/>
    <x v="0"/>
    <n v="954"/>
    <n v="1660015.02"/>
    <n v="138334.58499999999"/>
    <n v="0.1115073792989872"/>
    <x v="1"/>
    <n v="230183.62"/>
  </r>
  <r>
    <n v="88"/>
    <s v="Product_88"/>
    <x v="5"/>
    <n v="320.58999999999997"/>
    <x v="0"/>
    <n v="954"/>
    <n v="1660015.02"/>
    <n v="138334.58499999999"/>
    <n v="0.1115073792989872"/>
    <x v="2"/>
    <n v="25967.79"/>
  </r>
  <r>
    <n v="88"/>
    <s v="Product_88"/>
    <x v="5"/>
    <n v="320.58999999999997"/>
    <x v="0"/>
    <n v="954"/>
    <n v="1660015.02"/>
    <n v="138334.58499999999"/>
    <n v="0.1115073792989872"/>
    <x v="3"/>
    <n v="51614.99"/>
  </r>
  <r>
    <n v="88"/>
    <s v="Product_88"/>
    <x v="5"/>
    <n v="320.58999999999997"/>
    <x v="0"/>
    <n v="954"/>
    <n v="1660015.02"/>
    <n v="138334.58499999999"/>
    <n v="0.1115073792989872"/>
    <x v="4"/>
    <n v="68926.850000000006"/>
  </r>
  <r>
    <n v="88"/>
    <s v="Product_88"/>
    <x v="5"/>
    <n v="320.58999999999997"/>
    <x v="0"/>
    <n v="954"/>
    <n v="1660015.02"/>
    <n v="138334.58499999999"/>
    <n v="0.1115073792989872"/>
    <x v="5"/>
    <n v="290133.95"/>
  </r>
  <r>
    <n v="88"/>
    <s v="Product_88"/>
    <x v="5"/>
    <n v="320.58999999999997"/>
    <x v="0"/>
    <n v="954"/>
    <n v="1660015.02"/>
    <n v="138334.58499999999"/>
    <n v="0.1115073792989872"/>
    <x v="6"/>
    <n v="170553.88"/>
  </r>
  <r>
    <n v="88"/>
    <s v="Product_88"/>
    <x v="5"/>
    <n v="320.58999999999997"/>
    <x v="0"/>
    <n v="954"/>
    <n v="1660015.02"/>
    <n v="138334.58499999999"/>
    <n v="0.1115073792989872"/>
    <x v="7"/>
    <n v="173118.6"/>
  </r>
  <r>
    <n v="88"/>
    <s v="Product_88"/>
    <x v="5"/>
    <n v="320.58999999999997"/>
    <x v="0"/>
    <n v="954"/>
    <n v="1660015.02"/>
    <n v="138334.58499999999"/>
    <n v="0.1115073792989872"/>
    <x v="8"/>
    <n v="17632.45"/>
  </r>
  <r>
    <n v="88"/>
    <s v="Product_88"/>
    <x v="5"/>
    <n v="320.58999999999997"/>
    <x v="0"/>
    <n v="954"/>
    <n v="1660015.02"/>
    <n v="138334.58499999999"/>
    <n v="0.1115073792989872"/>
    <x v="9"/>
    <n v="37509.03"/>
  </r>
  <r>
    <n v="88"/>
    <s v="Product_88"/>
    <x v="5"/>
    <n v="320.58999999999997"/>
    <x v="0"/>
    <n v="954"/>
    <n v="1660015.02"/>
    <n v="138334.58499999999"/>
    <n v="0.1115073792989872"/>
    <x v="10"/>
    <n v="187224.56"/>
  </r>
  <r>
    <n v="88"/>
    <s v="Product_88"/>
    <x v="5"/>
    <n v="320.58999999999997"/>
    <x v="0"/>
    <n v="954"/>
    <n v="1660015.02"/>
    <n v="138334.58499999999"/>
    <n v="0.1115073792989872"/>
    <x v="11"/>
    <n v="285645.69"/>
  </r>
  <r>
    <n v="89"/>
    <s v="Product_89"/>
    <x v="2"/>
    <n v="444.17"/>
    <x v="11"/>
    <n v="43"/>
    <n v="2660578.2999999998"/>
    <n v="221714.85829999999"/>
    <n v="0.17871772850148945"/>
    <x v="0"/>
    <n v="290931.34999999998"/>
  </r>
  <r>
    <n v="89"/>
    <s v="Product_89"/>
    <x v="2"/>
    <n v="444.17"/>
    <x v="11"/>
    <n v="43"/>
    <n v="2660578.2999999998"/>
    <n v="221714.85829999999"/>
    <n v="0.17871772850148945"/>
    <x v="1"/>
    <n v="125255.94"/>
  </r>
  <r>
    <n v="89"/>
    <s v="Product_89"/>
    <x v="2"/>
    <n v="444.17"/>
    <x v="11"/>
    <n v="43"/>
    <n v="2660578.2999999998"/>
    <n v="221714.85829999999"/>
    <n v="0.17871772850148945"/>
    <x v="2"/>
    <n v="374879.48"/>
  </r>
  <r>
    <n v="89"/>
    <s v="Product_89"/>
    <x v="2"/>
    <n v="444.17"/>
    <x v="11"/>
    <n v="43"/>
    <n v="2660578.2999999998"/>
    <n v="221714.85829999999"/>
    <n v="0.17871772850148945"/>
    <x v="3"/>
    <n v="70623.03"/>
  </r>
  <r>
    <n v="89"/>
    <s v="Product_89"/>
    <x v="2"/>
    <n v="444.17"/>
    <x v="11"/>
    <n v="43"/>
    <n v="2660578.2999999998"/>
    <n v="221714.85829999999"/>
    <n v="0.17871772850148945"/>
    <x v="4"/>
    <n v="159901.20000000001"/>
  </r>
  <r>
    <n v="89"/>
    <s v="Product_89"/>
    <x v="2"/>
    <n v="444.17"/>
    <x v="11"/>
    <n v="43"/>
    <n v="2660578.2999999998"/>
    <n v="221714.85829999999"/>
    <n v="0.17871772850148945"/>
    <x v="5"/>
    <n v="151906.14000000001"/>
  </r>
  <r>
    <n v="89"/>
    <s v="Product_89"/>
    <x v="2"/>
    <n v="444.17"/>
    <x v="11"/>
    <n v="43"/>
    <n v="2660578.2999999998"/>
    <n v="221714.85829999999"/>
    <n v="0.17871772850148945"/>
    <x v="6"/>
    <n v="88389.83"/>
  </r>
  <r>
    <n v="89"/>
    <s v="Product_89"/>
    <x v="2"/>
    <n v="444.17"/>
    <x v="11"/>
    <n v="43"/>
    <n v="2660578.2999999998"/>
    <n v="221714.85829999999"/>
    <n v="0.17871772850148945"/>
    <x v="7"/>
    <n v="277606.25"/>
  </r>
  <r>
    <n v="89"/>
    <s v="Product_89"/>
    <x v="2"/>
    <n v="444.17"/>
    <x v="11"/>
    <n v="43"/>
    <n v="2660578.2999999998"/>
    <n v="221714.85829999999"/>
    <n v="0.17871772850148945"/>
    <x v="8"/>
    <n v="368661.1"/>
  </r>
  <r>
    <n v="89"/>
    <s v="Product_89"/>
    <x v="2"/>
    <n v="444.17"/>
    <x v="11"/>
    <n v="43"/>
    <n v="2660578.2999999998"/>
    <n v="221714.85829999999"/>
    <n v="0.17871772850148945"/>
    <x v="9"/>
    <n v="213645.77"/>
  </r>
  <r>
    <n v="89"/>
    <s v="Product_89"/>
    <x v="2"/>
    <n v="444.17"/>
    <x v="11"/>
    <n v="43"/>
    <n v="2660578.2999999998"/>
    <n v="221714.85829999999"/>
    <n v="0.17871772850148945"/>
    <x v="10"/>
    <n v="115928.37"/>
  </r>
  <r>
    <n v="89"/>
    <s v="Product_89"/>
    <x v="2"/>
    <n v="444.17"/>
    <x v="11"/>
    <n v="43"/>
    <n v="2660578.2999999998"/>
    <n v="221714.85829999999"/>
    <n v="0.17871772850148945"/>
    <x v="11"/>
    <n v="422849.84"/>
  </r>
  <r>
    <n v="90"/>
    <s v="Product_90"/>
    <x v="5"/>
    <n v="238.75"/>
    <x v="10"/>
    <n v="681"/>
    <n v="1241022.5"/>
    <n v="103418.5417"/>
    <n v="8.3362599108336599E-2"/>
    <x v="0"/>
    <n v="85233.75"/>
  </r>
  <r>
    <n v="90"/>
    <s v="Product_90"/>
    <x v="5"/>
    <n v="238.75"/>
    <x v="10"/>
    <n v="681"/>
    <n v="1241022.5"/>
    <n v="103418.5417"/>
    <n v="8.3362599108336599E-2"/>
    <x v="1"/>
    <n v="185508.75"/>
  </r>
  <r>
    <n v="90"/>
    <s v="Product_90"/>
    <x v="5"/>
    <n v="238.75"/>
    <x v="10"/>
    <n v="681"/>
    <n v="1241022.5"/>
    <n v="103418.5417"/>
    <n v="8.3362599108336599E-2"/>
    <x v="2"/>
    <n v="171661.25"/>
  </r>
  <r>
    <n v="90"/>
    <s v="Product_90"/>
    <x v="5"/>
    <n v="238.75"/>
    <x v="10"/>
    <n v="681"/>
    <n v="1241022.5"/>
    <n v="103418.5417"/>
    <n v="8.3362599108336599E-2"/>
    <x v="3"/>
    <n v="112928.75"/>
  </r>
  <r>
    <n v="90"/>
    <s v="Product_90"/>
    <x v="5"/>
    <n v="238.75"/>
    <x v="10"/>
    <n v="681"/>
    <n v="1241022.5"/>
    <n v="103418.5417"/>
    <n v="8.3362599108336599E-2"/>
    <x v="4"/>
    <n v="77116.25"/>
  </r>
  <r>
    <n v="90"/>
    <s v="Product_90"/>
    <x v="5"/>
    <n v="238.75"/>
    <x v="10"/>
    <n v="681"/>
    <n v="1241022.5"/>
    <n v="103418.5417"/>
    <n v="8.3362599108336599E-2"/>
    <x v="5"/>
    <n v="103856.25"/>
  </r>
  <r>
    <n v="90"/>
    <s v="Product_90"/>
    <x v="5"/>
    <n v="238.75"/>
    <x v="10"/>
    <n v="681"/>
    <n v="1241022.5"/>
    <n v="103418.5417"/>
    <n v="8.3362599108336599E-2"/>
    <x v="6"/>
    <n v="88337.5"/>
  </r>
  <r>
    <n v="90"/>
    <s v="Product_90"/>
    <x v="5"/>
    <n v="238.75"/>
    <x v="10"/>
    <n v="681"/>
    <n v="1241022.5"/>
    <n v="103418.5417"/>
    <n v="8.3362599108336599E-2"/>
    <x v="7"/>
    <n v="147547.5"/>
  </r>
  <r>
    <n v="90"/>
    <s v="Product_90"/>
    <x v="5"/>
    <n v="238.75"/>
    <x v="10"/>
    <n v="681"/>
    <n v="1241022.5"/>
    <n v="103418.5417"/>
    <n v="8.3362599108336599E-2"/>
    <x v="8"/>
    <n v="48227.5"/>
  </r>
  <r>
    <n v="90"/>
    <s v="Product_90"/>
    <x v="5"/>
    <n v="238.75"/>
    <x v="10"/>
    <n v="681"/>
    <n v="1241022.5"/>
    <n v="103418.5417"/>
    <n v="8.3362599108336599E-2"/>
    <x v="9"/>
    <n v="45601.25"/>
  </r>
  <r>
    <n v="90"/>
    <s v="Product_90"/>
    <x v="5"/>
    <n v="238.75"/>
    <x v="10"/>
    <n v="681"/>
    <n v="1241022.5"/>
    <n v="103418.5417"/>
    <n v="8.3362599108336599E-2"/>
    <x v="10"/>
    <n v="21010"/>
  </r>
  <r>
    <n v="90"/>
    <s v="Product_90"/>
    <x v="5"/>
    <n v="238.75"/>
    <x v="10"/>
    <n v="681"/>
    <n v="1241022.5"/>
    <n v="103418.5417"/>
    <n v="8.3362599108336599E-2"/>
    <x v="11"/>
    <n v="153993.75"/>
  </r>
  <r>
    <n v="91"/>
    <s v="Product_91"/>
    <x v="0"/>
    <n v="64.2"/>
    <x v="12"/>
    <n v="423"/>
    <n v="388666.8"/>
    <n v="32388.9"/>
    <n v="2.6107725391860365E-2"/>
    <x v="0"/>
    <n v="12005.4"/>
  </r>
  <r>
    <n v="91"/>
    <s v="Product_91"/>
    <x v="0"/>
    <n v="64.2"/>
    <x v="12"/>
    <n v="423"/>
    <n v="388666.8"/>
    <n v="32388.9"/>
    <n v="2.6107725391860365E-2"/>
    <x v="1"/>
    <n v="4622.3999999999996"/>
  </r>
  <r>
    <n v="91"/>
    <s v="Product_91"/>
    <x v="0"/>
    <n v="64.2"/>
    <x v="12"/>
    <n v="423"/>
    <n v="388666.8"/>
    <n v="32388.9"/>
    <n v="2.6107725391860365E-2"/>
    <x v="2"/>
    <n v="12840"/>
  </r>
  <r>
    <n v="91"/>
    <s v="Product_91"/>
    <x v="0"/>
    <n v="64.2"/>
    <x v="12"/>
    <n v="423"/>
    <n v="388666.8"/>
    <n v="32388.9"/>
    <n v="2.6107725391860365E-2"/>
    <x v="3"/>
    <n v="38520"/>
  </r>
  <r>
    <n v="91"/>
    <s v="Product_91"/>
    <x v="0"/>
    <n v="64.2"/>
    <x v="12"/>
    <n v="423"/>
    <n v="388666.8"/>
    <n v="32388.9"/>
    <n v="2.6107725391860365E-2"/>
    <x v="4"/>
    <n v="898.8"/>
  </r>
  <r>
    <n v="91"/>
    <s v="Product_91"/>
    <x v="0"/>
    <n v="64.2"/>
    <x v="12"/>
    <n v="423"/>
    <n v="388666.8"/>
    <n v="32388.9"/>
    <n v="2.6107725391860365E-2"/>
    <x v="5"/>
    <n v="11299.2"/>
  </r>
  <r>
    <n v="91"/>
    <s v="Product_91"/>
    <x v="0"/>
    <n v="64.2"/>
    <x v="12"/>
    <n v="423"/>
    <n v="388666.8"/>
    <n v="32388.9"/>
    <n v="2.6107725391860365E-2"/>
    <x v="6"/>
    <n v="61503.6"/>
  </r>
  <r>
    <n v="91"/>
    <s v="Product_91"/>
    <x v="0"/>
    <n v="64.2"/>
    <x v="12"/>
    <n v="423"/>
    <n v="388666.8"/>
    <n v="32388.9"/>
    <n v="2.6107725391860365E-2"/>
    <x v="7"/>
    <n v="59128.2"/>
  </r>
  <r>
    <n v="91"/>
    <s v="Product_91"/>
    <x v="0"/>
    <n v="64.2"/>
    <x v="12"/>
    <n v="423"/>
    <n v="388666.8"/>
    <n v="32388.9"/>
    <n v="2.6107725391860365E-2"/>
    <x v="8"/>
    <n v="50204.4"/>
  </r>
  <r>
    <n v="91"/>
    <s v="Product_91"/>
    <x v="0"/>
    <n v="64.2"/>
    <x v="12"/>
    <n v="423"/>
    <n v="388666.8"/>
    <n v="32388.9"/>
    <n v="2.6107725391860365E-2"/>
    <x v="9"/>
    <n v="37878"/>
  </r>
  <r>
    <n v="91"/>
    <s v="Product_91"/>
    <x v="0"/>
    <n v="64.2"/>
    <x v="12"/>
    <n v="423"/>
    <n v="388666.8"/>
    <n v="32388.9"/>
    <n v="2.6107725391860365E-2"/>
    <x v="10"/>
    <n v="58678.8"/>
  </r>
  <r>
    <n v="91"/>
    <s v="Product_91"/>
    <x v="0"/>
    <n v="64.2"/>
    <x v="12"/>
    <n v="423"/>
    <n v="388666.8"/>
    <n v="32388.9"/>
    <n v="2.6107725391860365E-2"/>
    <x v="11"/>
    <n v="41088"/>
  </r>
  <r>
    <n v="92"/>
    <s v="Product_92"/>
    <x v="4"/>
    <n v="358.06"/>
    <x v="5"/>
    <n v="598"/>
    <n v="1632753.6"/>
    <n v="136062.79999999999"/>
    <n v="0.10967616122954528"/>
    <x v="0"/>
    <n v="114937.26"/>
  </r>
  <r>
    <n v="92"/>
    <s v="Product_92"/>
    <x v="4"/>
    <n v="358.06"/>
    <x v="5"/>
    <n v="598"/>
    <n v="1632753.6"/>
    <n v="136062.79999999999"/>
    <n v="0.10967616122954528"/>
    <x v="1"/>
    <n v="171868.79999999999"/>
  </r>
  <r>
    <n v="92"/>
    <s v="Product_92"/>
    <x v="4"/>
    <n v="358.06"/>
    <x v="5"/>
    <n v="598"/>
    <n v="1632753.6"/>
    <n v="136062.79999999999"/>
    <n v="0.10967616122954528"/>
    <x v="2"/>
    <n v="159694.76"/>
  </r>
  <r>
    <n v="92"/>
    <s v="Product_92"/>
    <x v="4"/>
    <n v="358.06"/>
    <x v="5"/>
    <n v="598"/>
    <n v="1632753.6"/>
    <n v="136062.79999999999"/>
    <n v="0.10967616122954528"/>
    <x v="3"/>
    <n v="114937.26"/>
  </r>
  <r>
    <n v="92"/>
    <s v="Product_92"/>
    <x v="4"/>
    <n v="358.06"/>
    <x v="5"/>
    <n v="598"/>
    <n v="1632753.6"/>
    <n v="136062.79999999999"/>
    <n v="0.10967616122954528"/>
    <x v="4"/>
    <n v="77340.960000000006"/>
  </r>
  <r>
    <n v="92"/>
    <s v="Product_92"/>
    <x v="4"/>
    <n v="358.06"/>
    <x v="5"/>
    <n v="598"/>
    <n v="1632753.6"/>
    <n v="136062.79999999999"/>
    <n v="0.10967616122954528"/>
    <x v="5"/>
    <n v="49412.28"/>
  </r>
  <r>
    <n v="92"/>
    <s v="Product_92"/>
    <x v="4"/>
    <n v="358.06"/>
    <x v="5"/>
    <n v="598"/>
    <n v="1632753.6"/>
    <n v="136062.79999999999"/>
    <n v="0.10967616122954528"/>
    <x v="6"/>
    <n v="305067.12"/>
  </r>
  <r>
    <n v="92"/>
    <s v="Product_92"/>
    <x v="4"/>
    <n v="358.06"/>
    <x v="5"/>
    <n v="598"/>
    <n v="1632753.6"/>
    <n v="136062.79999999999"/>
    <n v="0.10967616122954528"/>
    <x v="7"/>
    <n v="129975.78"/>
  </r>
  <r>
    <n v="92"/>
    <s v="Product_92"/>
    <x v="4"/>
    <n v="358.06"/>
    <x v="5"/>
    <n v="598"/>
    <n v="1632753.6"/>
    <n v="136062.79999999999"/>
    <n v="0.10967616122954528"/>
    <x v="8"/>
    <n v="221997.2"/>
  </r>
  <r>
    <n v="92"/>
    <s v="Product_92"/>
    <x v="4"/>
    <n v="358.06"/>
    <x v="5"/>
    <n v="598"/>
    <n v="1632753.6"/>
    <n v="136062.79999999999"/>
    <n v="0.10967616122954528"/>
    <x v="9"/>
    <n v="210897.34"/>
  </r>
  <r>
    <n v="92"/>
    <s v="Product_92"/>
    <x v="4"/>
    <n v="358.06"/>
    <x v="5"/>
    <n v="598"/>
    <n v="1632753.6"/>
    <n v="136062.79999999999"/>
    <n v="0.10967616122954528"/>
    <x v="10"/>
    <n v="74118.42"/>
  </r>
  <r>
    <n v="92"/>
    <s v="Product_92"/>
    <x v="4"/>
    <n v="358.06"/>
    <x v="5"/>
    <n v="598"/>
    <n v="1632753.6"/>
    <n v="136062.79999999999"/>
    <n v="0.10967616122954528"/>
    <x v="11"/>
    <n v="2506.42"/>
  </r>
  <r>
    <n v="93"/>
    <s v="Product_93"/>
    <x v="3"/>
    <n v="381.59"/>
    <x v="22"/>
    <n v="177"/>
    <n v="2061730.77"/>
    <n v="171810.89749999999"/>
    <n v="0.13849163544483045"/>
    <x v="0"/>
    <n v="171333.91"/>
  </r>
  <r>
    <n v="93"/>
    <s v="Product_93"/>
    <x v="3"/>
    <n v="381.59"/>
    <x v="22"/>
    <n v="177"/>
    <n v="2061730.77"/>
    <n v="171810.89749999999"/>
    <n v="0.13849163544483045"/>
    <x v="1"/>
    <n v="133938.09"/>
  </r>
  <r>
    <n v="93"/>
    <s v="Product_93"/>
    <x v="3"/>
    <n v="381.59"/>
    <x v="22"/>
    <n v="177"/>
    <n v="2061730.77"/>
    <n v="171810.89749999999"/>
    <n v="0.13849163544483045"/>
    <x v="2"/>
    <n v="321680.37"/>
  </r>
  <r>
    <n v="93"/>
    <s v="Product_93"/>
    <x v="3"/>
    <n v="381.59"/>
    <x v="22"/>
    <n v="177"/>
    <n v="2061730.77"/>
    <n v="171810.89749999999"/>
    <n v="0.13849163544483045"/>
    <x v="3"/>
    <n v="4197.49"/>
  </r>
  <r>
    <n v="93"/>
    <s v="Product_93"/>
    <x v="3"/>
    <n v="381.59"/>
    <x v="22"/>
    <n v="177"/>
    <n v="2061730.77"/>
    <n v="171810.89749999999"/>
    <n v="0.13849163544483045"/>
    <x v="4"/>
    <n v="187360.69"/>
  </r>
  <r>
    <n v="93"/>
    <s v="Product_93"/>
    <x v="3"/>
    <n v="381.59"/>
    <x v="22"/>
    <n v="177"/>
    <n v="2061730.77"/>
    <n v="171810.89749999999"/>
    <n v="0.13849163544483045"/>
    <x v="5"/>
    <n v="73646.87"/>
  </r>
  <r>
    <n v="93"/>
    <s v="Product_93"/>
    <x v="3"/>
    <n v="381.59"/>
    <x v="22"/>
    <n v="177"/>
    <n v="2061730.77"/>
    <n v="171810.89749999999"/>
    <n v="0.13849163544483045"/>
    <x v="6"/>
    <n v="170570.73"/>
  </r>
  <r>
    <n v="93"/>
    <s v="Product_93"/>
    <x v="3"/>
    <n v="381.59"/>
    <x v="22"/>
    <n v="177"/>
    <n v="2061730.77"/>
    <n v="171810.89749999999"/>
    <n v="0.13849163544483045"/>
    <x v="7"/>
    <n v="49225.11"/>
  </r>
  <r>
    <n v="93"/>
    <s v="Product_93"/>
    <x v="3"/>
    <n v="381.59"/>
    <x v="22"/>
    <n v="177"/>
    <n v="2061730.77"/>
    <n v="171810.89749999999"/>
    <n v="0.13849163544483045"/>
    <x v="8"/>
    <n v="239256.93"/>
  </r>
  <r>
    <n v="93"/>
    <s v="Product_93"/>
    <x v="3"/>
    <n v="381.59"/>
    <x v="22"/>
    <n v="177"/>
    <n v="2061730.77"/>
    <n v="171810.89749999999"/>
    <n v="0.13849163544483045"/>
    <x v="9"/>
    <n v="251086.22"/>
  </r>
  <r>
    <n v="93"/>
    <s v="Product_93"/>
    <x v="3"/>
    <n v="381.59"/>
    <x v="22"/>
    <n v="177"/>
    <n v="2061730.77"/>
    <n v="171810.89749999999"/>
    <n v="0.13849163544483045"/>
    <x v="10"/>
    <n v="80897.08"/>
  </r>
  <r>
    <n v="93"/>
    <s v="Product_93"/>
    <x v="3"/>
    <n v="381.59"/>
    <x v="22"/>
    <n v="177"/>
    <n v="2061730.77"/>
    <n v="171810.89749999999"/>
    <n v="0.13849163544483045"/>
    <x v="11"/>
    <n v="378537.28"/>
  </r>
  <r>
    <n v="94"/>
    <s v="Product_94"/>
    <x v="0"/>
    <n v="282.83"/>
    <x v="27"/>
    <n v="529"/>
    <n v="1541706.33"/>
    <n v="128475.5275"/>
    <n v="0.1035602873683393"/>
    <x v="0"/>
    <n v="133778.59"/>
  </r>
  <r>
    <n v="94"/>
    <s v="Product_94"/>
    <x v="0"/>
    <n v="282.83"/>
    <x v="27"/>
    <n v="529"/>
    <n v="1541706.33"/>
    <n v="128475.5275"/>
    <n v="0.1035602873683393"/>
    <x v="1"/>
    <n v="158101.97"/>
  </r>
  <r>
    <n v="94"/>
    <s v="Product_94"/>
    <x v="0"/>
    <n v="282.83"/>
    <x v="27"/>
    <n v="529"/>
    <n v="1541706.33"/>
    <n v="128475.5275"/>
    <n v="0.1035602873683393"/>
    <x v="2"/>
    <n v="120768.41"/>
  </r>
  <r>
    <n v="94"/>
    <s v="Product_94"/>
    <x v="0"/>
    <n v="282.83"/>
    <x v="27"/>
    <n v="529"/>
    <n v="1541706.33"/>
    <n v="128475.5275"/>
    <n v="0.1035602873683393"/>
    <x v="3"/>
    <n v="119637.09"/>
  </r>
  <r>
    <n v="94"/>
    <s v="Product_94"/>
    <x v="0"/>
    <n v="282.83"/>
    <x v="27"/>
    <n v="529"/>
    <n v="1541706.33"/>
    <n v="128475.5275"/>
    <n v="0.1035602873683393"/>
    <x v="4"/>
    <n v="268688.5"/>
  </r>
  <r>
    <n v="94"/>
    <s v="Product_94"/>
    <x v="0"/>
    <n v="282.83"/>
    <x v="27"/>
    <n v="529"/>
    <n v="1541706.33"/>
    <n v="128475.5275"/>
    <n v="0.1035602873683393"/>
    <x v="5"/>
    <n v="52323.55"/>
  </r>
  <r>
    <n v="94"/>
    <s v="Product_94"/>
    <x v="0"/>
    <n v="282.83"/>
    <x v="27"/>
    <n v="529"/>
    <n v="1541706.33"/>
    <n v="128475.5275"/>
    <n v="0.1035602873683393"/>
    <x v="6"/>
    <n v="69859.009999999995"/>
  </r>
  <r>
    <n v="94"/>
    <s v="Product_94"/>
    <x v="0"/>
    <n v="282.83"/>
    <x v="27"/>
    <n v="529"/>
    <n v="1541706.33"/>
    <n v="128475.5275"/>
    <n v="0.1035602873683393"/>
    <x v="7"/>
    <n v="23474.89"/>
  </r>
  <r>
    <n v="94"/>
    <s v="Product_94"/>
    <x v="0"/>
    <n v="282.83"/>
    <x v="27"/>
    <n v="529"/>
    <n v="1541706.33"/>
    <n v="128475.5275"/>
    <n v="0.1035602873683393"/>
    <x v="8"/>
    <n v="170546.49"/>
  </r>
  <r>
    <n v="94"/>
    <s v="Product_94"/>
    <x v="0"/>
    <n v="282.83"/>
    <x v="27"/>
    <n v="529"/>
    <n v="1541706.33"/>
    <n v="128475.5275"/>
    <n v="0.1035602873683393"/>
    <x v="9"/>
    <n v="29979.98"/>
  </r>
  <r>
    <n v="94"/>
    <s v="Product_94"/>
    <x v="0"/>
    <n v="282.83"/>
    <x v="27"/>
    <n v="529"/>
    <n v="1541706.33"/>
    <n v="128475.5275"/>
    <n v="0.1035602873683393"/>
    <x v="10"/>
    <n v="235597.39"/>
  </r>
  <r>
    <n v="94"/>
    <s v="Product_94"/>
    <x v="0"/>
    <n v="282.83"/>
    <x v="27"/>
    <n v="529"/>
    <n v="1541706.33"/>
    <n v="128475.5275"/>
    <n v="0.1035602873683393"/>
    <x v="11"/>
    <n v="158950.46"/>
  </r>
  <r>
    <n v="95"/>
    <s v="Product_95"/>
    <x v="4"/>
    <n v="386.63"/>
    <x v="10"/>
    <n v="610"/>
    <n v="1368283.57"/>
    <n v="114023.6308"/>
    <n v="9.1911044894378291E-2"/>
    <x v="0"/>
    <n v="4639.5600000000004"/>
  </r>
  <r>
    <n v="95"/>
    <s v="Product_95"/>
    <x v="4"/>
    <n v="386.63"/>
    <x v="10"/>
    <n v="610"/>
    <n v="1368283.57"/>
    <n v="114023.6308"/>
    <n v="9.1911044894378291E-2"/>
    <x v="1"/>
    <n v="125654.75"/>
  </r>
  <r>
    <n v="95"/>
    <s v="Product_95"/>
    <x v="4"/>
    <n v="386.63"/>
    <x v="10"/>
    <n v="610"/>
    <n v="1368283.57"/>
    <n v="114023.6308"/>
    <n v="9.1911044894378291E-2"/>
    <x v="2"/>
    <n v="14305.31"/>
  </r>
  <r>
    <n v="95"/>
    <s v="Product_95"/>
    <x v="4"/>
    <n v="386.63"/>
    <x v="10"/>
    <n v="610"/>
    <n v="1368283.57"/>
    <n v="114023.6308"/>
    <n v="9.1911044894378291E-2"/>
    <x v="3"/>
    <n v="27837.360000000001"/>
  </r>
  <r>
    <n v="95"/>
    <s v="Product_95"/>
    <x v="4"/>
    <n v="386.63"/>
    <x v="10"/>
    <n v="610"/>
    <n v="1368283.57"/>
    <n v="114023.6308"/>
    <n v="9.1911044894378291E-2"/>
    <x v="4"/>
    <n v="211099.98"/>
  </r>
  <r>
    <n v="95"/>
    <s v="Product_95"/>
    <x v="4"/>
    <n v="386.63"/>
    <x v="10"/>
    <n v="610"/>
    <n v="1368283.57"/>
    <n v="114023.6308"/>
    <n v="9.1911044894378291E-2"/>
    <x v="5"/>
    <n v="83898.71"/>
  </r>
  <r>
    <n v="95"/>
    <s v="Product_95"/>
    <x v="4"/>
    <n v="386.63"/>
    <x v="10"/>
    <n v="610"/>
    <n v="1368283.57"/>
    <n v="114023.6308"/>
    <n v="9.1911044894378291E-2"/>
    <x v="6"/>
    <n v="304277.81"/>
  </r>
  <r>
    <n v="95"/>
    <s v="Product_95"/>
    <x v="4"/>
    <n v="386.63"/>
    <x v="10"/>
    <n v="610"/>
    <n v="1368283.57"/>
    <n v="114023.6308"/>
    <n v="9.1911044894378291E-2"/>
    <x v="7"/>
    <n v="104390.1"/>
  </r>
  <r>
    <n v="95"/>
    <s v="Product_95"/>
    <x v="4"/>
    <n v="386.63"/>
    <x v="10"/>
    <n v="610"/>
    <n v="1368283.57"/>
    <n v="114023.6308"/>
    <n v="9.1911044894378291E-2"/>
    <x v="8"/>
    <n v="52968.31"/>
  </r>
  <r>
    <n v="95"/>
    <s v="Product_95"/>
    <x v="4"/>
    <n v="386.63"/>
    <x v="10"/>
    <n v="610"/>
    <n v="1368283.57"/>
    <n v="114023.6308"/>
    <n v="9.1911044894378291E-2"/>
    <x v="9"/>
    <n v="147306.03"/>
  </r>
  <r>
    <n v="95"/>
    <s v="Product_95"/>
    <x v="4"/>
    <n v="386.63"/>
    <x v="10"/>
    <n v="610"/>
    <n v="1368283.57"/>
    <n v="114023.6308"/>
    <n v="9.1911044894378291E-2"/>
    <x v="10"/>
    <n v="102456.95"/>
  </r>
  <r>
    <n v="95"/>
    <s v="Product_95"/>
    <x v="4"/>
    <n v="386.63"/>
    <x v="10"/>
    <n v="610"/>
    <n v="1368283.57"/>
    <n v="114023.6308"/>
    <n v="9.1911044894378291E-2"/>
    <x v="11"/>
    <n v="189448.7"/>
  </r>
  <r>
    <n v="96"/>
    <s v="Product_96"/>
    <x v="3"/>
    <n v="249.43"/>
    <x v="0"/>
    <n v="966"/>
    <n v="1254383.47"/>
    <n v="104531.9558"/>
    <n v="8.4260089029597904E-2"/>
    <x v="0"/>
    <n v="45645.69"/>
  </r>
  <r>
    <n v="96"/>
    <s v="Product_96"/>
    <x v="3"/>
    <n v="249.43"/>
    <x v="0"/>
    <n v="966"/>
    <n v="1254383.47"/>
    <n v="104531.9558"/>
    <n v="8.4260089029597904E-2"/>
    <x v="1"/>
    <n v="185575.92"/>
  </r>
  <r>
    <n v="96"/>
    <s v="Product_96"/>
    <x v="3"/>
    <n v="249.43"/>
    <x v="0"/>
    <n v="966"/>
    <n v="1254383.47"/>
    <n v="104531.9558"/>
    <n v="8.4260089029597904E-2"/>
    <x v="2"/>
    <n v="52380.3"/>
  </r>
  <r>
    <n v="96"/>
    <s v="Product_96"/>
    <x v="3"/>
    <n v="249.43"/>
    <x v="0"/>
    <n v="966"/>
    <n v="1254383.47"/>
    <n v="104531.9558"/>
    <n v="8.4260089029597904E-2"/>
    <x v="3"/>
    <n v="146415.41"/>
  </r>
  <r>
    <n v="96"/>
    <s v="Product_96"/>
    <x v="3"/>
    <n v="249.43"/>
    <x v="0"/>
    <n v="966"/>
    <n v="1254383.47"/>
    <n v="104531.9558"/>
    <n v="8.4260089029597904E-2"/>
    <x v="4"/>
    <n v="45396.26"/>
  </r>
  <r>
    <n v="96"/>
    <s v="Product_96"/>
    <x v="3"/>
    <n v="249.43"/>
    <x v="0"/>
    <n v="966"/>
    <n v="1254383.47"/>
    <n v="104531.9558"/>
    <n v="8.4260089029597904E-2"/>
    <x v="5"/>
    <n v="40657.089999999997"/>
  </r>
  <r>
    <n v="96"/>
    <s v="Product_96"/>
    <x v="3"/>
    <n v="249.43"/>
    <x v="0"/>
    <n v="966"/>
    <n v="1254383.47"/>
    <n v="104531.9558"/>
    <n v="8.4260089029597904E-2"/>
    <x v="6"/>
    <n v="65600.09"/>
  </r>
  <r>
    <n v="96"/>
    <s v="Product_96"/>
    <x v="3"/>
    <n v="249.43"/>
    <x v="0"/>
    <n v="966"/>
    <n v="1254383.47"/>
    <n v="104531.9558"/>
    <n v="8.4260089029597904E-2"/>
    <x v="7"/>
    <n v="60611.49"/>
  </r>
  <r>
    <n v="96"/>
    <s v="Product_96"/>
    <x v="3"/>
    <n v="249.43"/>
    <x v="0"/>
    <n v="966"/>
    <n v="1254383.47"/>
    <n v="104531.9558"/>
    <n v="8.4260089029597904E-2"/>
    <x v="8"/>
    <n v="105010.03"/>
  </r>
  <r>
    <n v="96"/>
    <s v="Product_96"/>
    <x v="3"/>
    <n v="249.43"/>
    <x v="0"/>
    <n v="966"/>
    <n v="1254383.47"/>
    <n v="104531.9558"/>
    <n v="8.4260089029597904E-2"/>
    <x v="9"/>
    <n v="195054.26"/>
  </r>
  <r>
    <n v="96"/>
    <s v="Product_96"/>
    <x v="3"/>
    <n v="249.43"/>
    <x v="0"/>
    <n v="966"/>
    <n v="1254383.47"/>
    <n v="104531.9558"/>
    <n v="8.4260089029597904E-2"/>
    <x v="10"/>
    <n v="227230.73"/>
  </r>
  <r>
    <n v="96"/>
    <s v="Product_96"/>
    <x v="3"/>
    <n v="249.43"/>
    <x v="0"/>
    <n v="966"/>
    <n v="1254383.47"/>
    <n v="104531.9558"/>
    <n v="8.4260089029597904E-2"/>
    <x v="11"/>
    <n v="84806.2"/>
  </r>
  <r>
    <n v="97"/>
    <s v="Product_97"/>
    <x v="0"/>
    <n v="263.75"/>
    <x v="10"/>
    <n v="494"/>
    <n v="1237251.25"/>
    <n v="103104.2708"/>
    <n v="8.3109274771439132E-2"/>
    <x v="0"/>
    <n v="29012.5"/>
  </r>
  <r>
    <n v="97"/>
    <s v="Product_97"/>
    <x v="0"/>
    <n v="263.75"/>
    <x v="10"/>
    <n v="494"/>
    <n v="1237251.25"/>
    <n v="103104.2708"/>
    <n v="8.3109274771439132E-2"/>
    <x v="1"/>
    <n v="116577.5"/>
  </r>
  <r>
    <n v="97"/>
    <s v="Product_97"/>
    <x v="0"/>
    <n v="263.75"/>
    <x v="10"/>
    <n v="494"/>
    <n v="1237251.25"/>
    <n v="103104.2708"/>
    <n v="8.3109274771439132E-2"/>
    <x v="2"/>
    <n v="116841.25"/>
  </r>
  <r>
    <n v="97"/>
    <s v="Product_97"/>
    <x v="0"/>
    <n v="263.75"/>
    <x v="10"/>
    <n v="494"/>
    <n v="1237251.25"/>
    <n v="103104.2708"/>
    <n v="8.3109274771439132E-2"/>
    <x v="3"/>
    <n v="226033.75"/>
  </r>
  <r>
    <n v="97"/>
    <s v="Product_97"/>
    <x v="0"/>
    <n v="263.75"/>
    <x v="10"/>
    <n v="494"/>
    <n v="1237251.25"/>
    <n v="103104.2708"/>
    <n v="8.3109274771439132E-2"/>
    <x v="4"/>
    <n v="70948.75"/>
  </r>
  <r>
    <n v="97"/>
    <s v="Product_97"/>
    <x v="0"/>
    <n v="263.75"/>
    <x v="10"/>
    <n v="494"/>
    <n v="1237251.25"/>
    <n v="103104.2708"/>
    <n v="8.3109274771439132E-2"/>
    <x v="5"/>
    <n v="42200"/>
  </r>
  <r>
    <n v="97"/>
    <s v="Product_97"/>
    <x v="0"/>
    <n v="263.75"/>
    <x v="10"/>
    <n v="494"/>
    <n v="1237251.25"/>
    <n v="103104.2708"/>
    <n v="8.3109274771439132E-2"/>
    <x v="6"/>
    <n v="15033.75"/>
  </r>
  <r>
    <n v="97"/>
    <s v="Product_97"/>
    <x v="0"/>
    <n v="263.75"/>
    <x v="10"/>
    <n v="494"/>
    <n v="1237251.25"/>
    <n v="103104.2708"/>
    <n v="8.3109274771439132E-2"/>
    <x v="7"/>
    <n v="102071.25"/>
  </r>
  <r>
    <n v="97"/>
    <s v="Product_97"/>
    <x v="0"/>
    <n v="263.75"/>
    <x v="10"/>
    <n v="494"/>
    <n v="1237251.25"/>
    <n v="103104.2708"/>
    <n v="8.3109274771439132E-2"/>
    <x v="8"/>
    <n v="214692.5"/>
  </r>
  <r>
    <n v="97"/>
    <s v="Product_97"/>
    <x v="0"/>
    <n v="263.75"/>
    <x v="10"/>
    <n v="494"/>
    <n v="1237251.25"/>
    <n v="103104.2708"/>
    <n v="8.3109274771439132E-2"/>
    <x v="9"/>
    <n v="102598.75"/>
  </r>
  <r>
    <n v="97"/>
    <s v="Product_97"/>
    <x v="0"/>
    <n v="263.75"/>
    <x v="10"/>
    <n v="494"/>
    <n v="1237251.25"/>
    <n v="103104.2708"/>
    <n v="8.3109274771439132E-2"/>
    <x v="10"/>
    <n v="77015"/>
  </r>
  <r>
    <n v="97"/>
    <s v="Product_97"/>
    <x v="0"/>
    <n v="263.75"/>
    <x v="10"/>
    <n v="494"/>
    <n v="1237251.25"/>
    <n v="103104.2708"/>
    <n v="8.3109274771439132E-2"/>
    <x v="11"/>
    <n v="124226.25"/>
  </r>
  <r>
    <n v="98"/>
    <s v="Product_98"/>
    <x v="1"/>
    <n v="216.63"/>
    <x v="0"/>
    <n v="198"/>
    <n v="1136874.24"/>
    <n v="94739.520000000004"/>
    <n v="7.6366698835609217E-2"/>
    <x v="0"/>
    <n v="200599.38"/>
  </r>
  <r>
    <n v="98"/>
    <s v="Product_98"/>
    <x v="1"/>
    <n v="216.63"/>
    <x v="0"/>
    <n v="198"/>
    <n v="1136874.24"/>
    <n v="94739.520000000004"/>
    <n v="7.6366698835609217E-2"/>
    <x v="1"/>
    <n v="21446.37"/>
  </r>
  <r>
    <n v="98"/>
    <s v="Product_98"/>
    <x v="1"/>
    <n v="216.63"/>
    <x v="0"/>
    <n v="198"/>
    <n v="1136874.24"/>
    <n v="94739.520000000004"/>
    <n v="7.6366698835609217E-2"/>
    <x v="2"/>
    <n v="70621.38"/>
  </r>
  <r>
    <n v="98"/>
    <s v="Product_98"/>
    <x v="1"/>
    <n v="216.63"/>
    <x v="0"/>
    <n v="198"/>
    <n v="1136874.24"/>
    <n v="94739.520000000004"/>
    <n v="7.6366698835609217E-2"/>
    <x v="3"/>
    <n v="43326"/>
  </r>
  <r>
    <n v="98"/>
    <s v="Product_98"/>
    <x v="1"/>
    <n v="216.63"/>
    <x v="0"/>
    <n v="198"/>
    <n v="1136874.24"/>
    <n v="94739.520000000004"/>
    <n v="7.6366698835609217E-2"/>
    <x v="4"/>
    <n v="204498.72"/>
  </r>
  <r>
    <n v="98"/>
    <s v="Product_98"/>
    <x v="1"/>
    <n v="216.63"/>
    <x v="0"/>
    <n v="198"/>
    <n v="1136874.24"/>
    <n v="94739.520000000004"/>
    <n v="7.6366698835609217E-2"/>
    <x v="5"/>
    <n v="204065.46"/>
  </r>
  <r>
    <n v="98"/>
    <s v="Product_98"/>
    <x v="1"/>
    <n v="216.63"/>
    <x v="0"/>
    <n v="198"/>
    <n v="1136874.24"/>
    <n v="94739.520000000004"/>
    <n v="7.6366698835609217E-2"/>
    <x v="6"/>
    <n v="65205.63"/>
  </r>
  <r>
    <n v="98"/>
    <s v="Product_98"/>
    <x v="1"/>
    <n v="216.63"/>
    <x v="0"/>
    <n v="198"/>
    <n v="1136874.24"/>
    <n v="94739.520000000004"/>
    <n v="7.6366698835609217E-2"/>
    <x v="7"/>
    <n v="46142.19"/>
  </r>
  <r>
    <n v="98"/>
    <s v="Product_98"/>
    <x v="1"/>
    <n v="216.63"/>
    <x v="0"/>
    <n v="198"/>
    <n v="1136874.24"/>
    <n v="94739.520000000004"/>
    <n v="7.6366698835609217E-2"/>
    <x v="8"/>
    <n v="12131.28"/>
  </r>
  <r>
    <n v="98"/>
    <s v="Product_98"/>
    <x v="1"/>
    <n v="216.63"/>
    <x v="0"/>
    <n v="198"/>
    <n v="1136874.24"/>
    <n v="94739.520000000004"/>
    <n v="7.6366698835609217E-2"/>
    <x v="9"/>
    <n v="52641.09"/>
  </r>
  <r>
    <n v="98"/>
    <s v="Product_98"/>
    <x v="1"/>
    <n v="216.63"/>
    <x v="0"/>
    <n v="198"/>
    <n v="1136874.24"/>
    <n v="94739.520000000004"/>
    <n v="7.6366698835609217E-2"/>
    <x v="10"/>
    <n v="44625.78"/>
  </r>
  <r>
    <n v="98"/>
    <s v="Product_98"/>
    <x v="1"/>
    <n v="216.63"/>
    <x v="0"/>
    <n v="198"/>
    <n v="1136874.24"/>
    <n v="94739.520000000004"/>
    <n v="7.6366698835609217E-2"/>
    <x v="11"/>
    <n v="171570.96"/>
  </r>
  <r>
    <n v="99"/>
    <s v="Product_99"/>
    <x v="3"/>
    <n v="17.579999999999998"/>
    <x v="28"/>
    <n v="610"/>
    <n v="102772.68"/>
    <n v="8564.39"/>
    <n v="6.9034991082992953E-3"/>
    <x v="0"/>
    <n v="8913.06"/>
  </r>
  <r>
    <n v="99"/>
    <s v="Product_99"/>
    <x v="3"/>
    <n v="17.579999999999998"/>
    <x v="28"/>
    <n v="610"/>
    <n v="102772.68"/>
    <n v="8564.39"/>
    <n v="6.9034991082992953E-3"/>
    <x v="1"/>
    <n v="1019.64"/>
  </r>
  <r>
    <n v="99"/>
    <s v="Product_99"/>
    <x v="3"/>
    <n v="17.579999999999998"/>
    <x v="28"/>
    <n v="610"/>
    <n v="102772.68"/>
    <n v="8564.39"/>
    <n v="6.9034991082992953E-3"/>
    <x v="2"/>
    <n v="13360.8"/>
  </r>
  <r>
    <n v="99"/>
    <s v="Product_99"/>
    <x v="3"/>
    <n v="17.579999999999998"/>
    <x v="28"/>
    <n v="610"/>
    <n v="102772.68"/>
    <n v="8564.39"/>
    <n v="6.9034991082992953E-3"/>
    <x v="3"/>
    <n v="9159.18"/>
  </r>
  <r>
    <n v="99"/>
    <s v="Product_99"/>
    <x v="3"/>
    <n v="17.579999999999998"/>
    <x v="28"/>
    <n v="610"/>
    <n v="102772.68"/>
    <n v="8564.39"/>
    <n v="6.9034991082992953E-3"/>
    <x v="4"/>
    <n v="8192.2800000000007"/>
  </r>
  <r>
    <n v="99"/>
    <s v="Product_99"/>
    <x v="3"/>
    <n v="17.579999999999998"/>
    <x v="28"/>
    <n v="610"/>
    <n v="102772.68"/>
    <n v="8564.39"/>
    <n v="6.9034991082992953E-3"/>
    <x v="5"/>
    <n v="9211.92"/>
  </r>
  <r>
    <n v="99"/>
    <s v="Product_99"/>
    <x v="3"/>
    <n v="17.579999999999998"/>
    <x v="28"/>
    <n v="610"/>
    <n v="102772.68"/>
    <n v="8564.39"/>
    <n v="6.9034991082992953E-3"/>
    <x v="6"/>
    <n v="527.4"/>
  </r>
  <r>
    <n v="99"/>
    <s v="Product_99"/>
    <x v="3"/>
    <n v="17.579999999999998"/>
    <x v="28"/>
    <n v="610"/>
    <n v="102772.68"/>
    <n v="8564.39"/>
    <n v="6.9034991082992953E-3"/>
    <x v="7"/>
    <n v="14362.86"/>
  </r>
  <r>
    <n v="99"/>
    <s v="Product_99"/>
    <x v="3"/>
    <n v="17.579999999999998"/>
    <x v="28"/>
    <n v="610"/>
    <n v="102772.68"/>
    <n v="8564.39"/>
    <n v="6.9034991082992953E-3"/>
    <x v="8"/>
    <n v="9862.3799999999992"/>
  </r>
  <r>
    <n v="99"/>
    <s v="Product_99"/>
    <x v="3"/>
    <n v="17.579999999999998"/>
    <x v="28"/>
    <n v="610"/>
    <n v="102772.68"/>
    <n v="8564.39"/>
    <n v="6.9034991082992953E-3"/>
    <x v="9"/>
    <n v="10266.719999999999"/>
  </r>
  <r>
    <n v="99"/>
    <s v="Product_99"/>
    <x v="3"/>
    <n v="17.579999999999998"/>
    <x v="28"/>
    <n v="610"/>
    <n v="102772.68"/>
    <n v="8564.39"/>
    <n v="6.9034991082992953E-3"/>
    <x v="10"/>
    <n v="5836.56"/>
  </r>
  <r>
    <n v="99"/>
    <s v="Product_99"/>
    <x v="3"/>
    <n v="17.579999999999998"/>
    <x v="28"/>
    <n v="610"/>
    <n v="102772.68"/>
    <n v="8564.39"/>
    <n v="6.9034991082992953E-3"/>
    <x v="11"/>
    <n v="12059.88"/>
  </r>
  <r>
    <n v="100"/>
    <s v="Product_100"/>
    <x v="0"/>
    <n v="58.41"/>
    <x v="25"/>
    <n v="577"/>
    <n v="346429.71"/>
    <n v="28869.142500000002"/>
    <n v="2.3270553945595105E-2"/>
    <x v="0"/>
    <n v="16880.490000000002"/>
  </r>
  <r>
    <n v="100"/>
    <s v="Product_100"/>
    <x v="0"/>
    <n v="58.41"/>
    <x v="25"/>
    <n v="577"/>
    <n v="346429.71"/>
    <n v="28869.142500000002"/>
    <n v="2.3270553945595105E-2"/>
    <x v="1"/>
    <n v="29613.87"/>
  </r>
  <r>
    <n v="100"/>
    <s v="Product_100"/>
    <x v="0"/>
    <n v="58.41"/>
    <x v="25"/>
    <n v="577"/>
    <n v="346429.71"/>
    <n v="28869.142500000002"/>
    <n v="2.3270553945595105E-2"/>
    <x v="2"/>
    <n v="13200.66"/>
  </r>
  <r>
    <n v="100"/>
    <s v="Product_100"/>
    <x v="0"/>
    <n v="58.41"/>
    <x v="25"/>
    <n v="577"/>
    <n v="346429.71"/>
    <n v="28869.142500000002"/>
    <n v="2.3270553945595105E-2"/>
    <x v="3"/>
    <n v="50407.83"/>
  </r>
  <r>
    <n v="100"/>
    <s v="Product_100"/>
    <x v="0"/>
    <n v="58.41"/>
    <x v="25"/>
    <n v="577"/>
    <n v="346429.71"/>
    <n v="28869.142500000002"/>
    <n v="2.3270553945595105E-2"/>
    <x v="4"/>
    <n v="50758.29"/>
  </r>
  <r>
    <n v="100"/>
    <s v="Product_100"/>
    <x v="0"/>
    <n v="58.41"/>
    <x v="25"/>
    <n v="577"/>
    <n v="346429.71"/>
    <n v="28869.142500000002"/>
    <n v="2.3270553945595105E-2"/>
    <x v="5"/>
    <n v="47136.87"/>
  </r>
  <r>
    <n v="100"/>
    <s v="Product_100"/>
    <x v="0"/>
    <n v="58.41"/>
    <x v="25"/>
    <n v="577"/>
    <n v="346429.71"/>
    <n v="28869.142500000002"/>
    <n v="2.3270553945595105E-2"/>
    <x v="6"/>
    <n v="29029.77"/>
  </r>
  <r>
    <n v="100"/>
    <s v="Product_100"/>
    <x v="0"/>
    <n v="58.41"/>
    <x v="25"/>
    <n v="577"/>
    <n v="346429.71"/>
    <n v="28869.142500000002"/>
    <n v="2.3270553945595105E-2"/>
    <x v="7"/>
    <n v="9637.65"/>
  </r>
  <r>
    <n v="100"/>
    <s v="Product_100"/>
    <x v="0"/>
    <n v="58.41"/>
    <x v="25"/>
    <n v="577"/>
    <n v="346429.71"/>
    <n v="28869.142500000002"/>
    <n v="2.3270553945595105E-2"/>
    <x v="8"/>
    <n v="4088.7"/>
  </r>
  <r>
    <n v="100"/>
    <s v="Product_100"/>
    <x v="0"/>
    <n v="58.41"/>
    <x v="25"/>
    <n v="577"/>
    <n v="346429.71"/>
    <n v="28869.142500000002"/>
    <n v="2.3270553945595105E-2"/>
    <x v="9"/>
    <n v="50699.88"/>
  </r>
  <r>
    <n v="100"/>
    <s v="Product_100"/>
    <x v="0"/>
    <n v="58.41"/>
    <x v="25"/>
    <n v="577"/>
    <n v="346429.71"/>
    <n v="28869.142500000002"/>
    <n v="2.3270553945595105E-2"/>
    <x v="10"/>
    <n v="4439.16"/>
  </r>
  <r>
    <n v="100"/>
    <s v="Product_100"/>
    <x v="0"/>
    <n v="58.41"/>
    <x v="25"/>
    <n v="577"/>
    <n v="346429.71"/>
    <n v="28869.142500000002"/>
    <n v="2.3270553945595105E-2"/>
    <x v="11"/>
    <n v="40536.54"/>
  </r>
  <r>
    <n v="101"/>
    <s v="Product_101"/>
    <x v="6"/>
    <n v="20.56"/>
    <x v="13"/>
    <n v="842"/>
    <n v="117562.08"/>
    <n v="9796.84"/>
    <n v="7.8969402612621403E-3"/>
    <x v="0"/>
    <n v="6044.64"/>
  </r>
  <r>
    <n v="101"/>
    <s v="Product_101"/>
    <x v="6"/>
    <n v="20.56"/>
    <x v="13"/>
    <n v="842"/>
    <n v="117562.08"/>
    <n v="9796.84"/>
    <n v="7.8969402612621403E-3"/>
    <x v="1"/>
    <n v="5283.92"/>
  </r>
  <r>
    <n v="101"/>
    <s v="Product_101"/>
    <x v="6"/>
    <n v="20.56"/>
    <x v="13"/>
    <n v="842"/>
    <n v="117562.08"/>
    <n v="9796.84"/>
    <n v="7.8969402612621403E-3"/>
    <x v="2"/>
    <n v="966.32"/>
  </r>
  <r>
    <n v="101"/>
    <s v="Product_101"/>
    <x v="6"/>
    <n v="20.56"/>
    <x v="13"/>
    <n v="842"/>
    <n v="117562.08"/>
    <n v="9796.84"/>
    <n v="7.8969402612621403E-3"/>
    <x v="3"/>
    <n v="10362.24"/>
  </r>
  <r>
    <n v="101"/>
    <s v="Product_101"/>
    <x v="6"/>
    <n v="20.56"/>
    <x v="13"/>
    <n v="842"/>
    <n v="117562.08"/>
    <n v="9796.84"/>
    <n v="7.8969402612621403E-3"/>
    <x v="4"/>
    <n v="12562.16"/>
  </r>
  <r>
    <n v="101"/>
    <s v="Product_101"/>
    <x v="6"/>
    <n v="20.56"/>
    <x v="13"/>
    <n v="842"/>
    <n v="117562.08"/>
    <n v="9796.84"/>
    <n v="7.8969402612621403E-3"/>
    <x v="5"/>
    <n v="12336"/>
  </r>
  <r>
    <n v="101"/>
    <s v="Product_101"/>
    <x v="6"/>
    <n v="20.56"/>
    <x v="13"/>
    <n v="842"/>
    <n v="117562.08"/>
    <n v="9796.84"/>
    <n v="7.8969402612621403E-3"/>
    <x v="6"/>
    <n v="5098.88"/>
  </r>
  <r>
    <n v="101"/>
    <s v="Product_101"/>
    <x v="6"/>
    <n v="20.56"/>
    <x v="13"/>
    <n v="842"/>
    <n v="117562.08"/>
    <n v="9796.84"/>
    <n v="7.8969402612621403E-3"/>
    <x v="7"/>
    <n v="16242.4"/>
  </r>
  <r>
    <n v="101"/>
    <s v="Product_101"/>
    <x v="6"/>
    <n v="20.56"/>
    <x v="13"/>
    <n v="842"/>
    <n v="117562.08"/>
    <n v="9796.84"/>
    <n v="7.8969402612621403E-3"/>
    <x v="8"/>
    <n v="18709.599999999999"/>
  </r>
  <r>
    <n v="101"/>
    <s v="Product_101"/>
    <x v="6"/>
    <n v="20.56"/>
    <x v="13"/>
    <n v="842"/>
    <n v="117562.08"/>
    <n v="9796.84"/>
    <n v="7.8969402612621403E-3"/>
    <x v="9"/>
    <n v="9601.52"/>
  </r>
  <r>
    <n v="101"/>
    <s v="Product_101"/>
    <x v="6"/>
    <n v="20.56"/>
    <x v="13"/>
    <n v="842"/>
    <n v="117562.08"/>
    <n v="9796.84"/>
    <n v="7.8969402612621403E-3"/>
    <x v="10"/>
    <n v="5900.72"/>
  </r>
  <r>
    <n v="101"/>
    <s v="Product_101"/>
    <x v="6"/>
    <n v="20.56"/>
    <x v="13"/>
    <n v="842"/>
    <n v="117562.08"/>
    <n v="9796.84"/>
    <n v="7.8969402612621403E-3"/>
    <x v="11"/>
    <n v="14453.68"/>
  </r>
  <r>
    <n v="102"/>
    <s v="Product_102"/>
    <x v="4"/>
    <n v="320.02"/>
    <x v="18"/>
    <n v="853"/>
    <n v="1825074.06"/>
    <n v="152089.505"/>
    <n v="0.12259480968862711"/>
    <x v="0"/>
    <n v="144009"/>
  </r>
  <r>
    <n v="102"/>
    <s v="Product_102"/>
    <x v="4"/>
    <n v="320.02"/>
    <x v="18"/>
    <n v="853"/>
    <n v="1825074.06"/>
    <n v="152089.505"/>
    <n v="0.12259480968862711"/>
    <x v="1"/>
    <n v="131848.24"/>
  </r>
  <r>
    <n v="102"/>
    <s v="Product_102"/>
    <x v="4"/>
    <n v="320.02"/>
    <x v="18"/>
    <n v="853"/>
    <n v="1825074.06"/>
    <n v="152089.505"/>
    <n v="0.12259480968862711"/>
    <x v="2"/>
    <n v="5440.34"/>
  </r>
  <r>
    <n v="102"/>
    <s v="Product_102"/>
    <x v="4"/>
    <n v="320.02"/>
    <x v="18"/>
    <n v="853"/>
    <n v="1825074.06"/>
    <n v="152089.505"/>
    <n v="0.12259480968862711"/>
    <x v="3"/>
    <n v="235854.74"/>
  </r>
  <r>
    <n v="102"/>
    <s v="Product_102"/>
    <x v="4"/>
    <n v="320.02"/>
    <x v="18"/>
    <n v="853"/>
    <n v="1825074.06"/>
    <n v="152089.505"/>
    <n v="0.12259480968862711"/>
    <x v="4"/>
    <n v="165770.35999999999"/>
  </r>
  <r>
    <n v="102"/>
    <s v="Product_102"/>
    <x v="4"/>
    <n v="320.02"/>
    <x v="18"/>
    <n v="853"/>
    <n v="1825074.06"/>
    <n v="152089.505"/>
    <n v="0.12259480968862711"/>
    <x v="5"/>
    <n v="267216.7"/>
  </r>
  <r>
    <n v="102"/>
    <s v="Product_102"/>
    <x v="4"/>
    <n v="320.02"/>
    <x v="18"/>
    <n v="853"/>
    <n v="1825074.06"/>
    <n v="152089.505"/>
    <n v="0.12259480968862711"/>
    <x v="6"/>
    <n v="193292.08"/>
  </r>
  <r>
    <n v="102"/>
    <s v="Product_102"/>
    <x v="4"/>
    <n v="320.02"/>
    <x v="18"/>
    <n v="853"/>
    <n v="1825074.06"/>
    <n v="152089.505"/>
    <n v="0.12259480968862711"/>
    <x v="7"/>
    <n v="18561.16"/>
  </r>
  <r>
    <n v="102"/>
    <s v="Product_102"/>
    <x v="4"/>
    <n v="320.02"/>
    <x v="18"/>
    <n v="853"/>
    <n v="1825074.06"/>
    <n v="152089.505"/>
    <n v="0.12259480968862711"/>
    <x v="8"/>
    <n v="292178.26"/>
  </r>
  <r>
    <n v="102"/>
    <s v="Product_102"/>
    <x v="4"/>
    <n v="320.02"/>
    <x v="18"/>
    <n v="853"/>
    <n v="1825074.06"/>
    <n v="152089.505"/>
    <n v="0.12259480968862711"/>
    <x v="9"/>
    <n v="276817.3"/>
  </r>
  <r>
    <n v="102"/>
    <s v="Product_102"/>
    <x v="4"/>
    <n v="320.02"/>
    <x v="18"/>
    <n v="853"/>
    <n v="1825074.06"/>
    <n v="152089.505"/>
    <n v="0.12259480968862711"/>
    <x v="10"/>
    <n v="14720.92"/>
  </r>
  <r>
    <n v="102"/>
    <s v="Product_102"/>
    <x v="4"/>
    <n v="320.02"/>
    <x v="18"/>
    <n v="853"/>
    <n v="1825074.06"/>
    <n v="152089.505"/>
    <n v="0.12259480968862711"/>
    <x v="11"/>
    <n v="79364.960000000006"/>
  </r>
  <r>
    <n v="103"/>
    <s v="Product_103"/>
    <x v="0"/>
    <n v="160.61000000000001"/>
    <x v="2"/>
    <n v="517"/>
    <n v="1171168.1200000001"/>
    <n v="97597.343299999993"/>
    <n v="7.8670304910687938E-2"/>
    <x v="0"/>
    <n v="145030.82999999999"/>
  </r>
  <r>
    <n v="103"/>
    <s v="Product_103"/>
    <x v="0"/>
    <n v="160.61000000000001"/>
    <x v="2"/>
    <n v="517"/>
    <n v="1171168.1200000001"/>
    <n v="97597.343299999993"/>
    <n v="7.8670304910687938E-2"/>
    <x v="1"/>
    <n v="72435.11"/>
  </r>
  <r>
    <n v="103"/>
    <s v="Product_103"/>
    <x v="0"/>
    <n v="160.61000000000001"/>
    <x v="2"/>
    <n v="517"/>
    <n v="1171168.1200000001"/>
    <n v="97597.343299999993"/>
    <n v="7.8670304910687938E-2"/>
    <x v="2"/>
    <n v="146315.71"/>
  </r>
  <r>
    <n v="103"/>
    <s v="Product_103"/>
    <x v="0"/>
    <n v="160.61000000000001"/>
    <x v="2"/>
    <n v="517"/>
    <n v="1171168.1200000001"/>
    <n v="97597.343299999993"/>
    <n v="7.8670304910687938E-2"/>
    <x v="3"/>
    <n v="110339.07"/>
  </r>
  <r>
    <n v="103"/>
    <s v="Product_103"/>
    <x v="0"/>
    <n v="160.61000000000001"/>
    <x v="2"/>
    <n v="517"/>
    <n v="1171168.1200000001"/>
    <n v="97597.343299999993"/>
    <n v="7.8670304910687938E-2"/>
    <x v="4"/>
    <n v="86890.01"/>
  </r>
  <r>
    <n v="103"/>
    <s v="Product_103"/>
    <x v="0"/>
    <n v="160.61000000000001"/>
    <x v="2"/>
    <n v="517"/>
    <n v="1171168.1200000001"/>
    <n v="97597.343299999993"/>
    <n v="7.8670304910687938E-2"/>
    <x v="5"/>
    <n v="6585.01"/>
  </r>
  <r>
    <n v="103"/>
    <s v="Product_103"/>
    <x v="0"/>
    <n v="160.61000000000001"/>
    <x v="2"/>
    <n v="517"/>
    <n v="1171168.1200000001"/>
    <n v="97597.343299999993"/>
    <n v="7.8670304910687938E-2"/>
    <x v="6"/>
    <n v="124633.36"/>
  </r>
  <r>
    <n v="103"/>
    <s v="Product_103"/>
    <x v="0"/>
    <n v="160.61000000000001"/>
    <x v="2"/>
    <n v="517"/>
    <n v="1171168.1200000001"/>
    <n v="97597.343299999993"/>
    <n v="7.8670304910687938E-2"/>
    <x v="7"/>
    <n v="96526.61"/>
  </r>
  <r>
    <n v="103"/>
    <s v="Product_103"/>
    <x v="0"/>
    <n v="160.61000000000001"/>
    <x v="2"/>
    <n v="517"/>
    <n v="1171168.1200000001"/>
    <n v="97597.343299999993"/>
    <n v="7.8670304910687938E-2"/>
    <x v="8"/>
    <n v="95241.73"/>
  </r>
  <r>
    <n v="103"/>
    <s v="Product_103"/>
    <x v="0"/>
    <n v="160.61000000000001"/>
    <x v="2"/>
    <n v="517"/>
    <n v="1171168.1200000001"/>
    <n v="97597.343299999993"/>
    <n v="7.8670304910687938E-2"/>
    <x v="9"/>
    <n v="149849.13"/>
  </r>
  <r>
    <n v="103"/>
    <s v="Product_103"/>
    <x v="0"/>
    <n v="160.61000000000001"/>
    <x v="2"/>
    <n v="517"/>
    <n v="1171168.1200000001"/>
    <n v="97597.343299999993"/>
    <n v="7.8670304910687938E-2"/>
    <x v="10"/>
    <n v="99738.81"/>
  </r>
  <r>
    <n v="103"/>
    <s v="Product_103"/>
    <x v="0"/>
    <n v="160.61000000000001"/>
    <x v="2"/>
    <n v="517"/>
    <n v="1171168.1200000001"/>
    <n v="97597.343299999993"/>
    <n v="7.8670304910687938E-2"/>
    <x v="11"/>
    <n v="37582.74"/>
  </r>
  <r>
    <n v="104"/>
    <s v="Product_104"/>
    <x v="1"/>
    <n v="256.74"/>
    <x v="14"/>
    <n v="514"/>
    <n v="1341209.76"/>
    <n v="111767.48"/>
    <n v="9.0092429059963328E-2"/>
    <x v="0"/>
    <n v="54942.36"/>
  </r>
  <r>
    <n v="104"/>
    <s v="Product_104"/>
    <x v="1"/>
    <n v="256.74"/>
    <x v="14"/>
    <n v="514"/>
    <n v="1341209.76"/>
    <n v="111767.48"/>
    <n v="9.0092429059963328E-2"/>
    <x v="1"/>
    <n v="16431.36"/>
  </r>
  <r>
    <n v="104"/>
    <s v="Product_104"/>
    <x v="1"/>
    <n v="256.74"/>
    <x v="14"/>
    <n v="514"/>
    <n v="1341209.76"/>
    <n v="111767.48"/>
    <n v="9.0092429059963328E-2"/>
    <x v="2"/>
    <n v="112452.12"/>
  </r>
  <r>
    <n v="104"/>
    <s v="Product_104"/>
    <x v="1"/>
    <n v="256.74"/>
    <x v="14"/>
    <n v="514"/>
    <n v="1341209.76"/>
    <n v="111767.48"/>
    <n v="9.0092429059963328E-2"/>
    <x v="3"/>
    <n v="202054.38"/>
  </r>
  <r>
    <n v="104"/>
    <s v="Product_104"/>
    <x v="1"/>
    <n v="256.74"/>
    <x v="14"/>
    <n v="514"/>
    <n v="1341209.76"/>
    <n v="111767.48"/>
    <n v="9.0092429059963328E-2"/>
    <x v="4"/>
    <n v="119640.84"/>
  </r>
  <r>
    <n v="104"/>
    <s v="Product_104"/>
    <x v="1"/>
    <n v="256.74"/>
    <x v="14"/>
    <n v="514"/>
    <n v="1341209.76"/>
    <n v="111767.48"/>
    <n v="9.0092429059963328E-2"/>
    <x v="5"/>
    <n v="234660.36"/>
  </r>
  <r>
    <n v="104"/>
    <s v="Product_104"/>
    <x v="1"/>
    <n v="256.74"/>
    <x v="14"/>
    <n v="514"/>
    <n v="1341209.76"/>
    <n v="111767.48"/>
    <n v="9.0092429059963328E-2"/>
    <x v="6"/>
    <n v="69319.8"/>
  </r>
  <r>
    <n v="104"/>
    <s v="Product_104"/>
    <x v="1"/>
    <n v="256.74"/>
    <x v="14"/>
    <n v="514"/>
    <n v="1341209.76"/>
    <n v="111767.48"/>
    <n v="9.0092429059963328E-2"/>
    <x v="7"/>
    <n v="226444.68"/>
  </r>
  <r>
    <n v="104"/>
    <s v="Product_104"/>
    <x v="1"/>
    <n v="256.74"/>
    <x v="14"/>
    <n v="514"/>
    <n v="1341209.76"/>
    <n v="111767.48"/>
    <n v="9.0092429059963328E-2"/>
    <x v="8"/>
    <n v="95250.54"/>
  </r>
  <r>
    <n v="104"/>
    <s v="Product_104"/>
    <x v="1"/>
    <n v="256.74"/>
    <x v="14"/>
    <n v="514"/>
    <n v="1341209.76"/>
    <n v="111767.48"/>
    <n v="9.0092429059963328E-2"/>
    <x v="9"/>
    <n v="137869.38"/>
  </r>
  <r>
    <n v="104"/>
    <s v="Product_104"/>
    <x v="1"/>
    <n v="256.74"/>
    <x v="14"/>
    <n v="514"/>
    <n v="1341209.76"/>
    <n v="111767.48"/>
    <n v="9.0092429059963328E-2"/>
    <x v="10"/>
    <n v="51091.26"/>
  </r>
  <r>
    <n v="104"/>
    <s v="Product_104"/>
    <x v="1"/>
    <n v="256.74"/>
    <x v="14"/>
    <n v="514"/>
    <n v="1341209.76"/>
    <n v="111767.48"/>
    <n v="9.0092429059963328E-2"/>
    <x v="11"/>
    <n v="21052.68"/>
  </r>
  <r>
    <n v="105"/>
    <s v="Product_105"/>
    <x v="5"/>
    <n v="454.25"/>
    <x v="11"/>
    <n v="22"/>
    <n v="2595584.5"/>
    <n v="216298.7083"/>
    <n v="0.17435193167352911"/>
    <x v="0"/>
    <n v="441985.25"/>
  </r>
  <r>
    <n v="105"/>
    <s v="Product_105"/>
    <x v="5"/>
    <n v="454.25"/>
    <x v="11"/>
    <n v="22"/>
    <n v="2595584.5"/>
    <n v="216298.7083"/>
    <n v="0.17435193167352911"/>
    <x v="1"/>
    <n v="269824.5"/>
  </r>
  <r>
    <n v="105"/>
    <s v="Product_105"/>
    <x v="5"/>
    <n v="454.25"/>
    <x v="11"/>
    <n v="22"/>
    <n v="2595584.5"/>
    <n v="216298.7083"/>
    <n v="0.17435193167352911"/>
    <x v="2"/>
    <n v="366125.5"/>
  </r>
  <r>
    <n v="105"/>
    <s v="Product_105"/>
    <x v="5"/>
    <n v="454.25"/>
    <x v="11"/>
    <n v="22"/>
    <n v="2595584.5"/>
    <n v="216298.7083"/>
    <n v="0.17435193167352911"/>
    <x v="3"/>
    <n v="17261.5"/>
  </r>
  <r>
    <n v="105"/>
    <s v="Product_105"/>
    <x v="5"/>
    <n v="454.25"/>
    <x v="11"/>
    <n v="22"/>
    <n v="2595584.5"/>
    <n v="216298.7083"/>
    <n v="0.17435193167352911"/>
    <x v="4"/>
    <n v="138092"/>
  </r>
  <r>
    <n v="105"/>
    <s v="Product_105"/>
    <x v="5"/>
    <n v="454.25"/>
    <x v="11"/>
    <n v="22"/>
    <n v="2595584.5"/>
    <n v="216298.7083"/>
    <n v="0.17435193167352911"/>
    <x v="5"/>
    <n v="94938.25"/>
  </r>
  <r>
    <n v="105"/>
    <s v="Product_105"/>
    <x v="5"/>
    <n v="454.25"/>
    <x v="11"/>
    <n v="22"/>
    <n v="2595584.5"/>
    <n v="216298.7083"/>
    <n v="0.17435193167352911"/>
    <x v="6"/>
    <n v="274821.25"/>
  </r>
  <r>
    <n v="105"/>
    <s v="Product_105"/>
    <x v="5"/>
    <n v="454.25"/>
    <x v="11"/>
    <n v="22"/>
    <n v="2595584.5"/>
    <n v="216298.7083"/>
    <n v="0.17435193167352911"/>
    <x v="7"/>
    <n v="382478.5"/>
  </r>
  <r>
    <n v="105"/>
    <s v="Product_105"/>
    <x v="5"/>
    <n v="454.25"/>
    <x v="11"/>
    <n v="22"/>
    <n v="2595584.5"/>
    <n v="216298.7083"/>
    <n v="0.17435193167352911"/>
    <x v="8"/>
    <n v="279818"/>
  </r>
  <r>
    <n v="105"/>
    <s v="Product_105"/>
    <x v="5"/>
    <n v="454.25"/>
    <x v="11"/>
    <n v="22"/>
    <n v="2595584.5"/>
    <n v="216298.7083"/>
    <n v="0.17435193167352911"/>
    <x v="9"/>
    <n v="94938.25"/>
  </r>
  <r>
    <n v="105"/>
    <s v="Product_105"/>
    <x v="5"/>
    <n v="454.25"/>
    <x v="11"/>
    <n v="22"/>
    <n v="2595584.5"/>
    <n v="216298.7083"/>
    <n v="0.17435193167352911"/>
    <x v="10"/>
    <n v="193510.5"/>
  </r>
  <r>
    <n v="105"/>
    <s v="Product_105"/>
    <x v="5"/>
    <n v="454.25"/>
    <x v="11"/>
    <n v="22"/>
    <n v="2595584.5"/>
    <n v="216298.7083"/>
    <n v="0.17435193167352911"/>
    <x v="11"/>
    <n v="41791"/>
  </r>
  <r>
    <n v="106"/>
    <s v="Product_106"/>
    <x v="3"/>
    <n v="128.4"/>
    <x v="0"/>
    <n v="112"/>
    <n v="918958.8"/>
    <n v="76579.899999999994"/>
    <n v="6.172877126843232E-2"/>
    <x v="0"/>
    <n v="81020.399999999994"/>
  </r>
  <r>
    <n v="106"/>
    <s v="Product_106"/>
    <x v="3"/>
    <n v="128.4"/>
    <x v="0"/>
    <n v="112"/>
    <n v="918958.8"/>
    <n v="76579.899999999994"/>
    <n v="6.172877126843232E-2"/>
    <x v="1"/>
    <n v="19645.2"/>
  </r>
  <r>
    <n v="106"/>
    <s v="Product_106"/>
    <x v="3"/>
    <n v="128.4"/>
    <x v="0"/>
    <n v="112"/>
    <n v="918958.8"/>
    <n v="76579.899999999994"/>
    <n v="6.172877126843232E-2"/>
    <x v="2"/>
    <n v="90778.8"/>
  </r>
  <r>
    <n v="106"/>
    <s v="Product_106"/>
    <x v="3"/>
    <n v="128.4"/>
    <x v="0"/>
    <n v="112"/>
    <n v="918958.8"/>
    <n v="76579.899999999994"/>
    <n v="6.172877126843232E-2"/>
    <x v="3"/>
    <n v="7575.6"/>
  </r>
  <r>
    <n v="106"/>
    <s v="Product_106"/>
    <x v="3"/>
    <n v="128.4"/>
    <x v="0"/>
    <n v="112"/>
    <n v="918958.8"/>
    <n v="76579.899999999994"/>
    <n v="6.172877126843232E-2"/>
    <x v="4"/>
    <n v="126345.60000000001"/>
  </r>
  <r>
    <n v="106"/>
    <s v="Product_106"/>
    <x v="3"/>
    <n v="128.4"/>
    <x v="0"/>
    <n v="112"/>
    <n v="918958.8"/>
    <n v="76579.899999999994"/>
    <n v="6.172877126843232E-2"/>
    <x v="5"/>
    <n v="95016"/>
  </r>
  <r>
    <n v="106"/>
    <s v="Product_106"/>
    <x v="3"/>
    <n v="128.4"/>
    <x v="0"/>
    <n v="112"/>
    <n v="918958.8"/>
    <n v="76579.899999999994"/>
    <n v="6.172877126843232E-2"/>
    <x v="6"/>
    <n v="85386"/>
  </r>
  <r>
    <n v="106"/>
    <s v="Product_106"/>
    <x v="3"/>
    <n v="128.4"/>
    <x v="0"/>
    <n v="112"/>
    <n v="918958.8"/>
    <n v="76579.899999999994"/>
    <n v="6.172877126843232E-2"/>
    <x v="7"/>
    <n v="118513.2"/>
  </r>
  <r>
    <n v="106"/>
    <s v="Product_106"/>
    <x v="3"/>
    <n v="128.4"/>
    <x v="0"/>
    <n v="112"/>
    <n v="918958.8"/>
    <n v="76579.899999999994"/>
    <n v="6.172877126843232E-2"/>
    <x v="8"/>
    <n v="76911.600000000006"/>
  </r>
  <r>
    <n v="106"/>
    <s v="Product_106"/>
    <x v="3"/>
    <n v="128.4"/>
    <x v="0"/>
    <n v="112"/>
    <n v="918958.8"/>
    <n v="76579.899999999994"/>
    <n v="6.172877126843232E-2"/>
    <x v="9"/>
    <n v="77425.2"/>
  </r>
  <r>
    <n v="106"/>
    <s v="Product_106"/>
    <x v="3"/>
    <n v="128.4"/>
    <x v="0"/>
    <n v="112"/>
    <n v="918958.8"/>
    <n v="76579.899999999994"/>
    <n v="6.172877126843232E-2"/>
    <x v="10"/>
    <n v="26835.599999999999"/>
  </r>
  <r>
    <n v="106"/>
    <s v="Product_106"/>
    <x v="3"/>
    <n v="128.4"/>
    <x v="0"/>
    <n v="112"/>
    <n v="918958.8"/>
    <n v="76579.899999999994"/>
    <n v="6.172877126843232E-2"/>
    <x v="11"/>
    <n v="113505.60000000001"/>
  </r>
  <r>
    <n v="107"/>
    <s v="Product_107"/>
    <x v="3"/>
    <n v="208.14"/>
    <x v="29"/>
    <n v="57"/>
    <n v="1450527.66"/>
    <n v="120877.30499999999"/>
    <n v="9.7435587039021096E-2"/>
    <x v="0"/>
    <n v="185869.02"/>
  </r>
  <r>
    <n v="107"/>
    <s v="Product_107"/>
    <x v="3"/>
    <n v="208.14"/>
    <x v="29"/>
    <n v="57"/>
    <n v="1450527.66"/>
    <n v="120877.30499999999"/>
    <n v="9.7435587039021096E-2"/>
    <x v="1"/>
    <n v="204809.76"/>
  </r>
  <r>
    <n v="107"/>
    <s v="Product_107"/>
    <x v="3"/>
    <n v="208.14"/>
    <x v="29"/>
    <n v="57"/>
    <n v="1450527.66"/>
    <n v="120877.30499999999"/>
    <n v="9.7435587039021096E-2"/>
    <x v="2"/>
    <n v="38714.04"/>
  </r>
  <r>
    <n v="107"/>
    <s v="Product_107"/>
    <x v="3"/>
    <n v="208.14"/>
    <x v="29"/>
    <n v="57"/>
    <n v="1450527.66"/>
    <n v="120877.30499999999"/>
    <n v="9.7435587039021096E-2"/>
    <x v="3"/>
    <n v="120096.78"/>
  </r>
  <r>
    <n v="107"/>
    <s v="Product_107"/>
    <x v="3"/>
    <n v="208.14"/>
    <x v="29"/>
    <n v="57"/>
    <n v="1450527.66"/>
    <n v="120877.30499999999"/>
    <n v="9.7435587039021096E-2"/>
    <x v="4"/>
    <n v="29764.02"/>
  </r>
  <r>
    <n v="107"/>
    <s v="Product_107"/>
    <x v="3"/>
    <n v="208.14"/>
    <x v="29"/>
    <n v="57"/>
    <n v="1450527.66"/>
    <n v="120877.30499999999"/>
    <n v="9.7435587039021096E-2"/>
    <x v="5"/>
    <n v="179208.54"/>
  </r>
  <r>
    <n v="107"/>
    <s v="Product_107"/>
    <x v="3"/>
    <n v="208.14"/>
    <x v="29"/>
    <n v="57"/>
    <n v="1450527.66"/>
    <n v="120877.30499999999"/>
    <n v="9.7435587039021096E-2"/>
    <x v="6"/>
    <n v="81799.02"/>
  </r>
  <r>
    <n v="107"/>
    <s v="Product_107"/>
    <x v="3"/>
    <n v="208.14"/>
    <x v="29"/>
    <n v="57"/>
    <n v="1450527.66"/>
    <n v="120877.30499999999"/>
    <n v="9.7435587039021096E-2"/>
    <x v="7"/>
    <n v="104694.42"/>
  </r>
  <r>
    <n v="107"/>
    <s v="Product_107"/>
    <x v="3"/>
    <n v="208.14"/>
    <x v="29"/>
    <n v="57"/>
    <n v="1450527.66"/>
    <n v="120877.30499999999"/>
    <n v="9.7435587039021096E-2"/>
    <x v="8"/>
    <n v="106775.82"/>
  </r>
  <r>
    <n v="107"/>
    <s v="Product_107"/>
    <x v="3"/>
    <n v="208.14"/>
    <x v="29"/>
    <n v="57"/>
    <n v="1450527.66"/>
    <n v="120877.30499999999"/>
    <n v="9.7435587039021096E-2"/>
    <x v="9"/>
    <n v="132377.04"/>
  </r>
  <r>
    <n v="107"/>
    <s v="Product_107"/>
    <x v="3"/>
    <n v="208.14"/>
    <x v="29"/>
    <n v="57"/>
    <n v="1450527.66"/>
    <n v="120877.30499999999"/>
    <n v="9.7435587039021096E-2"/>
    <x v="10"/>
    <n v="184620.18"/>
  </r>
  <r>
    <n v="107"/>
    <s v="Product_107"/>
    <x v="3"/>
    <n v="208.14"/>
    <x v="29"/>
    <n v="57"/>
    <n v="1450527.66"/>
    <n v="120877.30499999999"/>
    <n v="9.7435587039021096E-2"/>
    <x v="11"/>
    <n v="81799.02"/>
  </r>
  <r>
    <n v="108"/>
    <s v="Product_108"/>
    <x v="3"/>
    <n v="379"/>
    <x v="31"/>
    <n v="66"/>
    <n v="2440381"/>
    <n v="203365.0833"/>
    <n v="0.16392652266546459"/>
    <x v="0"/>
    <n v="214514"/>
  </r>
  <r>
    <n v="108"/>
    <s v="Product_108"/>
    <x v="3"/>
    <n v="379"/>
    <x v="31"/>
    <n v="66"/>
    <n v="2440381"/>
    <n v="203365.0833"/>
    <n v="0.16392652266546459"/>
    <x v="1"/>
    <n v="100435"/>
  </r>
  <r>
    <n v="108"/>
    <s v="Product_108"/>
    <x v="3"/>
    <n v="379"/>
    <x v="31"/>
    <n v="66"/>
    <n v="2440381"/>
    <n v="203365.0833"/>
    <n v="0.16392652266546459"/>
    <x v="2"/>
    <n v="130376"/>
  </r>
  <r>
    <n v="108"/>
    <s v="Product_108"/>
    <x v="3"/>
    <n v="379"/>
    <x v="31"/>
    <n v="66"/>
    <n v="2440381"/>
    <n v="203365.0833"/>
    <n v="0.16392652266546459"/>
    <x v="3"/>
    <n v="121280"/>
  </r>
  <r>
    <n v="108"/>
    <s v="Product_108"/>
    <x v="3"/>
    <n v="379"/>
    <x v="31"/>
    <n v="66"/>
    <n v="2440381"/>
    <n v="203365.0833"/>
    <n v="0.16392652266546459"/>
    <x v="4"/>
    <n v="41690"/>
  </r>
  <r>
    <n v="108"/>
    <s v="Product_108"/>
    <x v="3"/>
    <n v="379"/>
    <x v="31"/>
    <n v="66"/>
    <n v="2440381"/>
    <n v="203365.0833"/>
    <n v="0.16392652266546459"/>
    <x v="5"/>
    <n v="103846"/>
  </r>
  <r>
    <n v="108"/>
    <s v="Product_108"/>
    <x v="3"/>
    <n v="379"/>
    <x v="31"/>
    <n v="66"/>
    <n v="2440381"/>
    <n v="203365.0833"/>
    <n v="0.16392652266546459"/>
    <x v="6"/>
    <n v="301684"/>
  </r>
  <r>
    <n v="108"/>
    <s v="Product_108"/>
    <x v="3"/>
    <n v="379"/>
    <x v="31"/>
    <n v="66"/>
    <n v="2440381"/>
    <n v="203365.0833"/>
    <n v="0.16392652266546459"/>
    <x v="7"/>
    <n v="267195"/>
  </r>
  <r>
    <n v="108"/>
    <s v="Product_108"/>
    <x v="3"/>
    <n v="379"/>
    <x v="31"/>
    <n v="66"/>
    <n v="2440381"/>
    <n v="203365.0833"/>
    <n v="0.16392652266546459"/>
    <x v="8"/>
    <n v="330109"/>
  </r>
  <r>
    <n v="108"/>
    <s v="Product_108"/>
    <x v="3"/>
    <n v="379"/>
    <x v="31"/>
    <n v="66"/>
    <n v="2440381"/>
    <n v="203365.0833"/>
    <n v="0.16392652266546459"/>
    <x v="9"/>
    <n v="358534"/>
  </r>
  <r>
    <n v="108"/>
    <s v="Product_108"/>
    <x v="3"/>
    <n v="379"/>
    <x v="31"/>
    <n v="66"/>
    <n v="2440381"/>
    <n v="203365.0833"/>
    <n v="0.16392652266546459"/>
    <x v="10"/>
    <n v="158801"/>
  </r>
  <r>
    <n v="108"/>
    <s v="Product_108"/>
    <x v="3"/>
    <n v="379"/>
    <x v="31"/>
    <n v="66"/>
    <n v="2440381"/>
    <n v="203365.0833"/>
    <n v="0.16392652266546459"/>
    <x v="11"/>
    <n v="311917"/>
  </r>
  <r>
    <n v="109"/>
    <s v="Product_109"/>
    <x v="1"/>
    <n v="118.26"/>
    <x v="6"/>
    <n v="842"/>
    <n v="459440.1"/>
    <n v="38286.675000000003"/>
    <n v="3.0861745754483964E-2"/>
    <x v="0"/>
    <n v="3074.76"/>
  </r>
  <r>
    <n v="109"/>
    <s v="Product_109"/>
    <x v="1"/>
    <n v="118.26"/>
    <x v="6"/>
    <n v="842"/>
    <n v="459440.1"/>
    <n v="38286.675000000003"/>
    <n v="3.0861745754483964E-2"/>
    <x v="1"/>
    <n v="96973.2"/>
  </r>
  <r>
    <n v="109"/>
    <s v="Product_109"/>
    <x v="1"/>
    <n v="118.26"/>
    <x v="6"/>
    <n v="842"/>
    <n v="459440.1"/>
    <n v="38286.675000000003"/>
    <n v="3.0861745754483964E-2"/>
    <x v="2"/>
    <n v="26371.98"/>
  </r>
  <r>
    <n v="109"/>
    <s v="Product_109"/>
    <x v="1"/>
    <n v="118.26"/>
    <x v="6"/>
    <n v="842"/>
    <n v="459440.1"/>
    <n v="38286.675000000003"/>
    <n v="3.0861745754483964E-2"/>
    <x v="3"/>
    <n v="51324.84"/>
  </r>
  <r>
    <n v="109"/>
    <s v="Product_109"/>
    <x v="1"/>
    <n v="118.26"/>
    <x v="6"/>
    <n v="842"/>
    <n v="459440.1"/>
    <n v="38286.675000000003"/>
    <n v="3.0861745754483964E-2"/>
    <x v="4"/>
    <n v="27318.06"/>
  </r>
  <r>
    <n v="109"/>
    <s v="Product_109"/>
    <x v="1"/>
    <n v="118.26"/>
    <x v="6"/>
    <n v="842"/>
    <n v="459440.1"/>
    <n v="38286.675000000003"/>
    <n v="3.0861745754483964E-2"/>
    <x v="5"/>
    <n v="112701.78"/>
  </r>
  <r>
    <n v="109"/>
    <s v="Product_109"/>
    <x v="1"/>
    <n v="118.26"/>
    <x v="6"/>
    <n v="842"/>
    <n v="459440.1"/>
    <n v="38286.675000000003"/>
    <n v="3.0861745754483964E-2"/>
    <x v="6"/>
    <n v="59248.26"/>
  </r>
  <r>
    <n v="109"/>
    <s v="Product_109"/>
    <x v="1"/>
    <n v="118.26"/>
    <x v="6"/>
    <n v="842"/>
    <n v="459440.1"/>
    <n v="38286.675000000003"/>
    <n v="3.0861745754483964E-2"/>
    <x v="7"/>
    <n v="14427.72"/>
  </r>
  <r>
    <n v="109"/>
    <s v="Product_109"/>
    <x v="1"/>
    <n v="118.26"/>
    <x v="6"/>
    <n v="842"/>
    <n v="459440.1"/>
    <n v="38286.675000000003"/>
    <n v="3.0861745754483964E-2"/>
    <x v="8"/>
    <n v="9815.58"/>
  </r>
  <r>
    <n v="109"/>
    <s v="Product_109"/>
    <x v="1"/>
    <n v="118.26"/>
    <x v="6"/>
    <n v="842"/>
    <n v="459440.1"/>
    <n v="38286.675000000003"/>
    <n v="3.0861745754483964E-2"/>
    <x v="9"/>
    <n v="8514.7199999999993"/>
  </r>
  <r>
    <n v="109"/>
    <s v="Product_109"/>
    <x v="1"/>
    <n v="118.26"/>
    <x v="6"/>
    <n v="842"/>
    <n v="459440.1"/>
    <n v="38286.675000000003"/>
    <n v="3.0861745754483964E-2"/>
    <x v="10"/>
    <n v="18093.78"/>
  </r>
  <r>
    <n v="109"/>
    <s v="Product_109"/>
    <x v="1"/>
    <n v="118.26"/>
    <x v="6"/>
    <n v="842"/>
    <n v="459440.1"/>
    <n v="38286.675000000003"/>
    <n v="3.0861745754483964E-2"/>
    <x v="11"/>
    <n v="31575.42"/>
  </r>
  <r>
    <n v="110"/>
    <s v="Product_110"/>
    <x v="4"/>
    <n v="43.11"/>
    <x v="36"/>
    <n v="98"/>
    <n v="314616.78000000003"/>
    <n v="26218.064999999999"/>
    <n v="2.1133599514832107E-2"/>
    <x v="0"/>
    <n v="27116.19"/>
  </r>
  <r>
    <n v="110"/>
    <s v="Product_110"/>
    <x v="4"/>
    <n v="43.11"/>
    <x v="36"/>
    <n v="98"/>
    <n v="314616.78000000003"/>
    <n v="26218.064999999999"/>
    <n v="2.1133599514832107E-2"/>
    <x v="1"/>
    <n v="3362.58"/>
  </r>
  <r>
    <n v="110"/>
    <s v="Product_110"/>
    <x v="4"/>
    <n v="43.11"/>
    <x v="36"/>
    <n v="98"/>
    <n v="314616.78000000003"/>
    <n v="26218.064999999999"/>
    <n v="2.1133599514832107E-2"/>
    <x v="2"/>
    <n v="35738.19"/>
  </r>
  <r>
    <n v="110"/>
    <s v="Product_110"/>
    <x v="4"/>
    <n v="43.11"/>
    <x v="36"/>
    <n v="98"/>
    <n v="314616.78000000003"/>
    <n v="26218.064999999999"/>
    <n v="2.1133599514832107E-2"/>
    <x v="3"/>
    <n v="27374.85"/>
  </r>
  <r>
    <n v="110"/>
    <s v="Product_110"/>
    <x v="4"/>
    <n v="43.11"/>
    <x v="36"/>
    <n v="98"/>
    <n v="314616.78000000003"/>
    <n v="26218.064999999999"/>
    <n v="2.1133599514832107E-2"/>
    <x v="4"/>
    <n v="29745.9"/>
  </r>
  <r>
    <n v="110"/>
    <s v="Product_110"/>
    <x v="4"/>
    <n v="43.11"/>
    <x v="36"/>
    <n v="98"/>
    <n v="314616.78000000003"/>
    <n v="26218.064999999999"/>
    <n v="2.1133599514832107E-2"/>
    <x v="5"/>
    <n v="11984.58"/>
  </r>
  <r>
    <n v="110"/>
    <s v="Product_110"/>
    <x v="4"/>
    <n v="43.11"/>
    <x v="36"/>
    <n v="98"/>
    <n v="314616.78000000003"/>
    <n v="26218.064999999999"/>
    <n v="2.1133599514832107E-2"/>
    <x v="6"/>
    <n v="25478.01"/>
  </r>
  <r>
    <n v="110"/>
    <s v="Product_110"/>
    <x v="4"/>
    <n v="43.11"/>
    <x v="36"/>
    <n v="98"/>
    <n v="314616.78000000003"/>
    <n v="26218.064999999999"/>
    <n v="2.1133599514832107E-2"/>
    <x v="7"/>
    <n v="27892.17"/>
  </r>
  <r>
    <n v="110"/>
    <s v="Product_110"/>
    <x v="4"/>
    <n v="43.11"/>
    <x v="36"/>
    <n v="98"/>
    <n v="314616.78000000003"/>
    <n v="26218.064999999999"/>
    <n v="2.1133599514832107E-2"/>
    <x v="8"/>
    <n v="42808.23"/>
  </r>
  <r>
    <n v="110"/>
    <s v="Product_110"/>
    <x v="4"/>
    <n v="43.11"/>
    <x v="36"/>
    <n v="98"/>
    <n v="314616.78000000003"/>
    <n v="26218.064999999999"/>
    <n v="2.1133599514832107E-2"/>
    <x v="9"/>
    <n v="42722.01"/>
  </r>
  <r>
    <n v="110"/>
    <s v="Product_110"/>
    <x v="4"/>
    <n v="43.11"/>
    <x v="36"/>
    <n v="98"/>
    <n v="314616.78000000003"/>
    <n v="26218.064999999999"/>
    <n v="2.1133599514832107E-2"/>
    <x v="10"/>
    <n v="22460.31"/>
  </r>
  <r>
    <n v="110"/>
    <s v="Product_110"/>
    <x v="4"/>
    <n v="43.11"/>
    <x v="36"/>
    <n v="98"/>
    <n v="314616.78000000003"/>
    <n v="26218.064999999999"/>
    <n v="2.1133599514832107E-2"/>
    <x v="11"/>
    <n v="17933.759999999998"/>
  </r>
  <r>
    <n v="111"/>
    <s v="Product_111"/>
    <x v="3"/>
    <n v="148.43"/>
    <x v="21"/>
    <n v="144"/>
    <n v="887166.11"/>
    <n v="73930.5092"/>
    <n v="5.9593176409317682E-2"/>
    <x v="0"/>
    <n v="108650.76"/>
  </r>
  <r>
    <n v="111"/>
    <s v="Product_111"/>
    <x v="3"/>
    <n v="148.43"/>
    <x v="21"/>
    <n v="144"/>
    <n v="887166.11"/>
    <n v="73930.5092"/>
    <n v="5.9593176409317682E-2"/>
    <x v="1"/>
    <n v="46607.02"/>
  </r>
  <r>
    <n v="111"/>
    <s v="Product_111"/>
    <x v="3"/>
    <n v="148.43"/>
    <x v="21"/>
    <n v="144"/>
    <n v="887166.11"/>
    <n v="73930.5092"/>
    <n v="5.9593176409317682E-2"/>
    <x v="2"/>
    <n v="72285.41"/>
  </r>
  <r>
    <n v="111"/>
    <s v="Product_111"/>
    <x v="3"/>
    <n v="148.43"/>
    <x v="21"/>
    <n v="144"/>
    <n v="887166.11"/>
    <n v="73930.5092"/>
    <n v="5.9593176409317682E-2"/>
    <x v="3"/>
    <n v="100190.25"/>
  </r>
  <r>
    <n v="111"/>
    <s v="Product_111"/>
    <x v="3"/>
    <n v="148.43"/>
    <x v="21"/>
    <n v="144"/>
    <n v="887166.11"/>
    <n v="73930.5092"/>
    <n v="5.9593176409317682E-2"/>
    <x v="4"/>
    <n v="86534.69"/>
  </r>
  <r>
    <n v="111"/>
    <s v="Product_111"/>
    <x v="3"/>
    <n v="148.43"/>
    <x v="21"/>
    <n v="144"/>
    <n v="887166.11"/>
    <n v="73930.5092"/>
    <n v="5.9593176409317682E-2"/>
    <x v="5"/>
    <n v="37107.5"/>
  </r>
  <r>
    <n v="111"/>
    <s v="Product_111"/>
    <x v="3"/>
    <n v="148.43"/>
    <x v="21"/>
    <n v="144"/>
    <n v="887166.11"/>
    <n v="73930.5092"/>
    <n v="5.9593176409317682E-2"/>
    <x v="6"/>
    <n v="119189.29"/>
  </r>
  <r>
    <n v="111"/>
    <s v="Product_111"/>
    <x v="3"/>
    <n v="148.43"/>
    <x v="21"/>
    <n v="144"/>
    <n v="887166.11"/>
    <n v="73930.5092"/>
    <n v="5.9593176409317682E-2"/>
    <x v="7"/>
    <n v="61153.16"/>
  </r>
  <r>
    <n v="111"/>
    <s v="Product_111"/>
    <x v="3"/>
    <n v="148.43"/>
    <x v="21"/>
    <n v="144"/>
    <n v="887166.11"/>
    <n v="73930.5092"/>
    <n v="5.9593176409317682E-2"/>
    <x v="8"/>
    <n v="6234.06"/>
  </r>
  <r>
    <n v="111"/>
    <s v="Product_111"/>
    <x v="3"/>
    <n v="148.43"/>
    <x v="21"/>
    <n v="144"/>
    <n v="887166.11"/>
    <n v="73930.5092"/>
    <n v="5.9593176409317682E-2"/>
    <x v="9"/>
    <n v="94104.62"/>
  </r>
  <r>
    <n v="111"/>
    <s v="Product_111"/>
    <x v="3"/>
    <n v="148.43"/>
    <x v="21"/>
    <n v="144"/>
    <n v="887166.11"/>
    <n v="73930.5092"/>
    <n v="5.9593176409317682E-2"/>
    <x v="10"/>
    <n v="61450.02"/>
  </r>
  <r>
    <n v="111"/>
    <s v="Product_111"/>
    <x v="3"/>
    <n v="148.43"/>
    <x v="21"/>
    <n v="144"/>
    <n v="887166.11"/>
    <n v="73930.5092"/>
    <n v="5.9593176409317682E-2"/>
    <x v="11"/>
    <n v="93659.33"/>
  </r>
  <r>
    <n v="112"/>
    <s v="Product_112"/>
    <x v="4"/>
    <n v="84.8"/>
    <x v="10"/>
    <n v="880"/>
    <n v="454867.20000000001"/>
    <n v="37905.599999999999"/>
    <n v="3.0554572573125435E-2"/>
    <x v="0"/>
    <n v="19504"/>
  </r>
  <r>
    <n v="112"/>
    <s v="Product_112"/>
    <x v="4"/>
    <n v="84.8"/>
    <x v="10"/>
    <n v="880"/>
    <n v="454867.20000000001"/>
    <n v="37905.599999999999"/>
    <n v="3.0554572573125435E-2"/>
    <x v="1"/>
    <n v="56052.800000000003"/>
  </r>
  <r>
    <n v="112"/>
    <s v="Product_112"/>
    <x v="4"/>
    <n v="84.8"/>
    <x v="10"/>
    <n v="880"/>
    <n v="454867.20000000001"/>
    <n v="37905.599999999999"/>
    <n v="3.0554572573125435E-2"/>
    <x v="2"/>
    <n v="76998.399999999994"/>
  </r>
  <r>
    <n v="112"/>
    <s v="Product_112"/>
    <x v="4"/>
    <n v="84.8"/>
    <x v="10"/>
    <n v="880"/>
    <n v="454867.20000000001"/>
    <n v="37905.599999999999"/>
    <n v="3.0554572573125435E-2"/>
    <x v="3"/>
    <n v="34513.599999999999"/>
  </r>
  <r>
    <n v="112"/>
    <s v="Product_112"/>
    <x v="4"/>
    <n v="84.8"/>
    <x v="10"/>
    <n v="880"/>
    <n v="454867.20000000001"/>
    <n v="37905.599999999999"/>
    <n v="3.0554572573125435E-2"/>
    <x v="4"/>
    <n v="61140.800000000003"/>
  </r>
  <r>
    <n v="112"/>
    <s v="Product_112"/>
    <x v="4"/>
    <n v="84.8"/>
    <x v="10"/>
    <n v="880"/>
    <n v="454867.20000000001"/>
    <n v="37905.599999999999"/>
    <n v="3.0554572573125435E-2"/>
    <x v="5"/>
    <n v="26203.200000000001"/>
  </r>
  <r>
    <n v="112"/>
    <s v="Product_112"/>
    <x v="4"/>
    <n v="84.8"/>
    <x v="10"/>
    <n v="880"/>
    <n v="454867.20000000001"/>
    <n v="37905.599999999999"/>
    <n v="3.0554572573125435E-2"/>
    <x v="6"/>
    <n v="7038.4"/>
  </r>
  <r>
    <n v="112"/>
    <s v="Product_112"/>
    <x v="4"/>
    <n v="84.8"/>
    <x v="10"/>
    <n v="880"/>
    <n v="454867.20000000001"/>
    <n v="37905.599999999999"/>
    <n v="3.0554572573125435E-2"/>
    <x v="7"/>
    <n v="11702.4"/>
  </r>
  <r>
    <n v="112"/>
    <s v="Product_112"/>
    <x v="4"/>
    <n v="84.8"/>
    <x v="10"/>
    <n v="880"/>
    <n v="454867.20000000001"/>
    <n v="37905.599999999999"/>
    <n v="3.0554572573125435E-2"/>
    <x v="8"/>
    <n v="56392"/>
  </r>
  <r>
    <n v="112"/>
    <s v="Product_112"/>
    <x v="4"/>
    <n v="84.8"/>
    <x v="10"/>
    <n v="880"/>
    <n v="454867.20000000001"/>
    <n v="37905.599999999999"/>
    <n v="3.0554572573125435E-2"/>
    <x v="9"/>
    <n v="26118.400000000001"/>
  </r>
  <r>
    <n v="112"/>
    <s v="Product_112"/>
    <x v="4"/>
    <n v="84.8"/>
    <x v="10"/>
    <n v="880"/>
    <n v="454867.20000000001"/>
    <n v="37905.599999999999"/>
    <n v="3.0554572573125435E-2"/>
    <x v="10"/>
    <n v="29849.599999999999"/>
  </r>
  <r>
    <n v="112"/>
    <s v="Product_112"/>
    <x v="4"/>
    <n v="84.8"/>
    <x v="10"/>
    <n v="880"/>
    <n v="454867.20000000001"/>
    <n v="37905.599999999999"/>
    <n v="3.0554572573125435E-2"/>
    <x v="11"/>
    <n v="49353.599999999999"/>
  </r>
  <r>
    <n v="113"/>
    <s v="Product_113"/>
    <x v="0"/>
    <n v="465.2"/>
    <x v="10"/>
    <n v="435"/>
    <n v="3520168.4"/>
    <n v="293347.36670000001"/>
    <n v="0.23645855504073024"/>
    <x v="0"/>
    <n v="262372.8"/>
  </r>
  <r>
    <n v="113"/>
    <s v="Product_113"/>
    <x v="0"/>
    <n v="465.2"/>
    <x v="10"/>
    <n v="435"/>
    <n v="3520168.4"/>
    <n v="293347.36670000001"/>
    <n v="0.23645855504073024"/>
    <x v="1"/>
    <n v="440079.2"/>
  </r>
  <r>
    <n v="113"/>
    <s v="Product_113"/>
    <x v="0"/>
    <n v="465.2"/>
    <x v="10"/>
    <n v="435"/>
    <n v="3520168.4"/>
    <n v="293347.36670000001"/>
    <n v="0.23645855504073024"/>
    <x v="2"/>
    <n v="407515.2"/>
  </r>
  <r>
    <n v="113"/>
    <s v="Product_113"/>
    <x v="0"/>
    <n v="465.2"/>
    <x v="10"/>
    <n v="435"/>
    <n v="3520168.4"/>
    <n v="293347.36670000001"/>
    <n v="0.23645855504073024"/>
    <x v="3"/>
    <n v="428914.4"/>
  </r>
  <r>
    <n v="113"/>
    <s v="Product_113"/>
    <x v="0"/>
    <n v="465.2"/>
    <x v="10"/>
    <n v="435"/>
    <n v="3520168.4"/>
    <n v="293347.36670000001"/>
    <n v="0.23645855504073024"/>
    <x v="4"/>
    <n v="340061.2"/>
  </r>
  <r>
    <n v="113"/>
    <s v="Product_113"/>
    <x v="0"/>
    <n v="465.2"/>
    <x v="10"/>
    <n v="435"/>
    <n v="3520168.4"/>
    <n v="293347.36670000001"/>
    <n v="0.23645855504073024"/>
    <x v="5"/>
    <n v="334478.8"/>
  </r>
  <r>
    <n v="113"/>
    <s v="Product_113"/>
    <x v="0"/>
    <n v="465.2"/>
    <x v="10"/>
    <n v="435"/>
    <n v="3520168.4"/>
    <n v="293347.36670000001"/>
    <n v="0.23645855504073024"/>
    <x v="6"/>
    <n v="169332.8"/>
  </r>
  <r>
    <n v="113"/>
    <s v="Product_113"/>
    <x v="0"/>
    <n v="465.2"/>
    <x v="10"/>
    <n v="435"/>
    <n v="3520168.4"/>
    <n v="293347.36670000001"/>
    <n v="0.23645855504073024"/>
    <x v="7"/>
    <n v="106065.60000000001"/>
  </r>
  <r>
    <n v="113"/>
    <s v="Product_113"/>
    <x v="0"/>
    <n v="465.2"/>
    <x v="10"/>
    <n v="435"/>
    <n v="3520168.4"/>
    <n v="293347.36670000001"/>
    <n v="0.23645855504073024"/>
    <x v="8"/>
    <n v="389837.6"/>
  </r>
  <r>
    <n v="113"/>
    <s v="Product_113"/>
    <x v="0"/>
    <n v="465.2"/>
    <x v="10"/>
    <n v="435"/>
    <n v="3520168.4"/>
    <n v="293347.36670000001"/>
    <n v="0.23645855504073024"/>
    <x v="9"/>
    <n v="323314"/>
  </r>
  <r>
    <n v="113"/>
    <s v="Product_113"/>
    <x v="0"/>
    <n v="465.2"/>
    <x v="10"/>
    <n v="435"/>
    <n v="3520168.4"/>
    <n v="293347.36670000001"/>
    <n v="0.23645855504073024"/>
    <x v="10"/>
    <n v="72571.199999999997"/>
  </r>
  <r>
    <n v="113"/>
    <s v="Product_113"/>
    <x v="0"/>
    <n v="465.2"/>
    <x v="10"/>
    <n v="435"/>
    <n v="3520168.4"/>
    <n v="293347.36670000001"/>
    <n v="0.23645855504073024"/>
    <x v="11"/>
    <n v="245625.60000000001"/>
  </r>
  <r>
    <n v="114"/>
    <s v="Product_114"/>
    <x v="6"/>
    <n v="405.02"/>
    <x v="27"/>
    <n v="637"/>
    <n v="2965556.44"/>
    <n v="247129.70329999999"/>
    <n v="0.19920387635265746"/>
    <x v="0"/>
    <n v="326446.12"/>
  </r>
  <r>
    <n v="114"/>
    <s v="Product_114"/>
    <x v="6"/>
    <n v="405.02"/>
    <x v="27"/>
    <n v="637"/>
    <n v="2965556.44"/>
    <n v="247129.70329999999"/>
    <n v="0.19920387635265746"/>
    <x v="1"/>
    <n v="226406.18"/>
  </r>
  <r>
    <n v="114"/>
    <s v="Product_114"/>
    <x v="6"/>
    <n v="405.02"/>
    <x v="27"/>
    <n v="637"/>
    <n v="2965556.44"/>
    <n v="247129.70329999999"/>
    <n v="0.19920387635265746"/>
    <x v="2"/>
    <n v="343456.96"/>
  </r>
  <r>
    <n v="114"/>
    <s v="Product_114"/>
    <x v="6"/>
    <n v="405.02"/>
    <x v="27"/>
    <n v="637"/>
    <n v="2965556.44"/>
    <n v="247129.70329999999"/>
    <n v="0.19920387635265746"/>
    <x v="3"/>
    <n v="155932.70000000001"/>
  </r>
  <r>
    <n v="114"/>
    <s v="Product_114"/>
    <x v="6"/>
    <n v="405.02"/>
    <x v="27"/>
    <n v="637"/>
    <n v="2965556.44"/>
    <n v="247129.70329999999"/>
    <n v="0.19920387635265746"/>
    <x v="4"/>
    <n v="239366.82"/>
  </r>
  <r>
    <n v="114"/>
    <s v="Product_114"/>
    <x v="6"/>
    <n v="405.02"/>
    <x v="27"/>
    <n v="637"/>
    <n v="2965556.44"/>
    <n v="247129.70329999999"/>
    <n v="0.19920387635265746"/>
    <x v="5"/>
    <n v="336976.64000000001"/>
  </r>
  <r>
    <n v="114"/>
    <s v="Product_114"/>
    <x v="6"/>
    <n v="405.02"/>
    <x v="27"/>
    <n v="637"/>
    <n v="2965556.44"/>
    <n v="247129.70329999999"/>
    <n v="0.19920387635265746"/>
    <x v="6"/>
    <n v="358442.7"/>
  </r>
  <r>
    <n v="114"/>
    <s v="Product_114"/>
    <x v="6"/>
    <n v="405.02"/>
    <x v="27"/>
    <n v="637"/>
    <n v="2965556.44"/>
    <n v="247129.70329999999"/>
    <n v="0.19920387635265746"/>
    <x v="7"/>
    <n v="110570.46"/>
  </r>
  <r>
    <n v="114"/>
    <s v="Product_114"/>
    <x v="6"/>
    <n v="405.02"/>
    <x v="27"/>
    <n v="637"/>
    <n v="2965556.44"/>
    <n v="247129.70329999999"/>
    <n v="0.19920387635265746"/>
    <x v="8"/>
    <n v="377883.66"/>
  </r>
  <r>
    <n v="114"/>
    <s v="Product_114"/>
    <x v="6"/>
    <n v="405.02"/>
    <x v="27"/>
    <n v="637"/>
    <n v="2965556.44"/>
    <n v="247129.70329999999"/>
    <n v="0.19920387635265746"/>
    <x v="9"/>
    <n v="282703.96000000002"/>
  </r>
  <r>
    <n v="114"/>
    <s v="Product_114"/>
    <x v="6"/>
    <n v="405.02"/>
    <x v="27"/>
    <n v="637"/>
    <n v="2965556.44"/>
    <n v="247129.70329999999"/>
    <n v="0.19920387635265746"/>
    <x v="10"/>
    <n v="105305.2"/>
  </r>
  <r>
    <n v="114"/>
    <s v="Product_114"/>
    <x v="6"/>
    <n v="405.02"/>
    <x v="27"/>
    <n v="637"/>
    <n v="2965556.44"/>
    <n v="247129.70329999999"/>
    <n v="0.19920387635265746"/>
    <x v="11"/>
    <n v="102065.04"/>
  </r>
  <r>
    <n v="115"/>
    <s v="Product_115"/>
    <x v="6"/>
    <n v="318.52999999999997"/>
    <x v="22"/>
    <n v="679"/>
    <n v="1944307.12"/>
    <n v="162025.59330000001"/>
    <n v="0.1306039938744418"/>
    <x v="0"/>
    <n v="101929.60000000001"/>
  </r>
  <r>
    <n v="115"/>
    <s v="Product_115"/>
    <x v="6"/>
    <n v="318.52999999999997"/>
    <x v="22"/>
    <n v="679"/>
    <n v="1944307.12"/>
    <n v="162025.59330000001"/>
    <n v="0.1306039938744418"/>
    <x v="1"/>
    <n v="291773.48"/>
  </r>
  <r>
    <n v="115"/>
    <s v="Product_115"/>
    <x v="6"/>
    <n v="318.52999999999997"/>
    <x v="22"/>
    <n v="679"/>
    <n v="1944307.12"/>
    <n v="162025.59330000001"/>
    <n v="0.1306039938744418"/>
    <x v="2"/>
    <n v="72624.84"/>
  </r>
  <r>
    <n v="115"/>
    <s v="Product_115"/>
    <x v="6"/>
    <n v="318.52999999999997"/>
    <x v="22"/>
    <n v="679"/>
    <n v="1944307.12"/>
    <n v="162025.59330000001"/>
    <n v="0.1306039938744418"/>
    <x v="3"/>
    <n v="213415.1"/>
  </r>
  <r>
    <n v="115"/>
    <s v="Product_115"/>
    <x v="6"/>
    <n v="318.52999999999997"/>
    <x v="22"/>
    <n v="679"/>
    <n v="1944307.12"/>
    <n v="162025.59330000001"/>
    <n v="0.1306039938744418"/>
    <x v="4"/>
    <n v="158946.47"/>
  </r>
  <r>
    <n v="115"/>
    <s v="Product_115"/>
    <x v="6"/>
    <n v="318.52999999999997"/>
    <x v="22"/>
    <n v="679"/>
    <n v="1944307.12"/>
    <n v="162025.59330000001"/>
    <n v="0.1306039938744418"/>
    <x v="5"/>
    <n v="44275.67"/>
  </r>
  <r>
    <n v="115"/>
    <s v="Product_115"/>
    <x v="6"/>
    <n v="318.52999999999997"/>
    <x v="22"/>
    <n v="679"/>
    <n v="1944307.12"/>
    <n v="162025.59330000001"/>
    <n v="0.1306039938744418"/>
    <x v="6"/>
    <n v="174554.44"/>
  </r>
  <r>
    <n v="115"/>
    <s v="Product_115"/>
    <x v="6"/>
    <n v="318.52999999999997"/>
    <x v="22"/>
    <n v="679"/>
    <n v="1944307.12"/>
    <n v="162025.59330000001"/>
    <n v="0.1306039938744418"/>
    <x v="7"/>
    <n v="139516.14000000001"/>
  </r>
  <r>
    <n v="115"/>
    <s v="Product_115"/>
    <x v="6"/>
    <n v="318.52999999999997"/>
    <x v="22"/>
    <n v="679"/>
    <n v="1944307.12"/>
    <n v="162025.59330000001"/>
    <n v="0.1306039938744418"/>
    <x v="8"/>
    <n v="192710.65"/>
  </r>
  <r>
    <n v="115"/>
    <s v="Product_115"/>
    <x v="6"/>
    <n v="318.52999999999997"/>
    <x v="22"/>
    <n v="679"/>
    <n v="1944307.12"/>
    <n v="162025.59330000001"/>
    <n v="0.1306039938744418"/>
    <x v="9"/>
    <n v="225837.77"/>
  </r>
  <r>
    <n v="115"/>
    <s v="Product_115"/>
    <x v="6"/>
    <n v="318.52999999999997"/>
    <x v="22"/>
    <n v="679"/>
    <n v="1944307.12"/>
    <n v="162025.59330000001"/>
    <n v="0.1306039938744418"/>
    <x v="10"/>
    <n v="24208.28"/>
  </r>
  <r>
    <n v="115"/>
    <s v="Product_115"/>
    <x v="6"/>
    <n v="318.52999999999997"/>
    <x v="22"/>
    <n v="679"/>
    <n v="1944307.12"/>
    <n v="162025.59330000001"/>
    <n v="0.1306039938744418"/>
    <x v="11"/>
    <n v="304514.68"/>
  </r>
  <r>
    <n v="116"/>
    <s v="Product_116"/>
    <x v="4"/>
    <n v="436.37"/>
    <x v="15"/>
    <n v="86"/>
    <n v="3199901.21"/>
    <n v="266658.43420000002"/>
    <n v="0.21494540329084375"/>
    <x v="0"/>
    <n v="397969.44"/>
  </r>
  <r>
    <n v="116"/>
    <s v="Product_116"/>
    <x v="4"/>
    <n v="436.37"/>
    <x v="15"/>
    <n v="86"/>
    <n v="3199901.21"/>
    <n v="266658.43420000002"/>
    <n v="0.21494540329084375"/>
    <x v="1"/>
    <n v="388369.3"/>
  </r>
  <r>
    <n v="116"/>
    <s v="Product_116"/>
    <x v="4"/>
    <n v="436.37"/>
    <x v="15"/>
    <n v="86"/>
    <n v="3199901.21"/>
    <n v="266658.43420000002"/>
    <n v="0.21494540329084375"/>
    <x v="2"/>
    <n v="169747.93"/>
  </r>
  <r>
    <n v="116"/>
    <s v="Product_116"/>
    <x v="4"/>
    <n v="436.37"/>
    <x v="15"/>
    <n v="86"/>
    <n v="3199901.21"/>
    <n v="266658.43420000002"/>
    <n v="0.21494540329084375"/>
    <x v="3"/>
    <n v="247858.16"/>
  </r>
  <r>
    <n v="116"/>
    <s v="Product_116"/>
    <x v="4"/>
    <n v="436.37"/>
    <x v="15"/>
    <n v="86"/>
    <n v="3199901.21"/>
    <n v="266658.43420000002"/>
    <n v="0.21494540329084375"/>
    <x v="4"/>
    <n v="259203.78"/>
  </r>
  <r>
    <n v="116"/>
    <s v="Product_116"/>
    <x v="4"/>
    <n v="436.37"/>
    <x v="15"/>
    <n v="86"/>
    <n v="3199901.21"/>
    <n v="266658.43420000002"/>
    <n v="0.21494540329084375"/>
    <x v="5"/>
    <n v="345168.67"/>
  </r>
  <r>
    <n v="116"/>
    <s v="Product_116"/>
    <x v="4"/>
    <n v="436.37"/>
    <x v="15"/>
    <n v="86"/>
    <n v="3199901.21"/>
    <n v="266658.43420000002"/>
    <n v="0.21494540329084375"/>
    <x v="6"/>
    <n v="148802.17000000001"/>
  </r>
  <r>
    <n v="116"/>
    <s v="Product_116"/>
    <x v="4"/>
    <n v="436.37"/>
    <x v="15"/>
    <n v="86"/>
    <n v="3199901.21"/>
    <n v="266658.43420000002"/>
    <n v="0.21494540329084375"/>
    <x v="7"/>
    <n v="244803.57"/>
  </r>
  <r>
    <n v="116"/>
    <s v="Product_116"/>
    <x v="4"/>
    <n v="436.37"/>
    <x v="15"/>
    <n v="86"/>
    <n v="3199901.21"/>
    <n v="266658.43420000002"/>
    <n v="0.21494540329084375"/>
    <x v="8"/>
    <n v="353023.33"/>
  </r>
  <r>
    <n v="116"/>
    <s v="Product_116"/>
    <x v="4"/>
    <n v="436.37"/>
    <x v="15"/>
    <n v="86"/>
    <n v="3199901.21"/>
    <n v="266658.43420000002"/>
    <n v="0.21494540329084375"/>
    <x v="9"/>
    <n v="257021.93"/>
  </r>
  <r>
    <n v="116"/>
    <s v="Product_116"/>
    <x v="4"/>
    <n v="436.37"/>
    <x v="15"/>
    <n v="86"/>
    <n v="3199901.21"/>
    <n v="266658.43420000002"/>
    <n v="0.21494540329084375"/>
    <x v="10"/>
    <n v="335132.15999999997"/>
  </r>
  <r>
    <n v="116"/>
    <s v="Product_116"/>
    <x v="4"/>
    <n v="436.37"/>
    <x v="15"/>
    <n v="86"/>
    <n v="3199901.21"/>
    <n v="266658.43420000002"/>
    <n v="0.21494540329084375"/>
    <x v="11"/>
    <n v="52800.77"/>
  </r>
  <r>
    <n v="117"/>
    <s v="Product_117"/>
    <x v="4"/>
    <n v="402.82"/>
    <x v="32"/>
    <n v="588"/>
    <n v="2917625.26"/>
    <n v="243135.43830000001"/>
    <n v="0.19598421857600187"/>
    <x v="0"/>
    <n v="93454.24"/>
  </r>
  <r>
    <n v="117"/>
    <s v="Product_117"/>
    <x v="4"/>
    <n v="402.82"/>
    <x v="32"/>
    <n v="588"/>
    <n v="2917625.26"/>
    <n v="243135.43830000001"/>
    <n v="0.19598421857600187"/>
    <x v="1"/>
    <n v="99496.54"/>
  </r>
  <r>
    <n v="117"/>
    <s v="Product_117"/>
    <x v="4"/>
    <n v="402.82"/>
    <x v="32"/>
    <n v="588"/>
    <n v="2917625.26"/>
    <n v="243135.43830000001"/>
    <n v="0.19598421857600187"/>
    <x v="2"/>
    <n v="393957.96"/>
  </r>
  <r>
    <n v="117"/>
    <s v="Product_117"/>
    <x v="4"/>
    <n v="402.82"/>
    <x v="32"/>
    <n v="588"/>
    <n v="2917625.26"/>
    <n v="243135.43830000001"/>
    <n v="0.19598421857600187"/>
    <x v="3"/>
    <n v="31017.14"/>
  </r>
  <r>
    <n v="117"/>
    <s v="Product_117"/>
    <x v="4"/>
    <n v="402.82"/>
    <x v="32"/>
    <n v="588"/>
    <n v="2917625.26"/>
    <n v="243135.43830000001"/>
    <n v="0.19598421857600187"/>
    <x v="4"/>
    <n v="222759.46"/>
  </r>
  <r>
    <n v="117"/>
    <s v="Product_117"/>
    <x v="4"/>
    <n v="402.82"/>
    <x v="32"/>
    <n v="588"/>
    <n v="2917625.26"/>
    <n v="243135.43830000001"/>
    <n v="0.19598421857600187"/>
    <x v="5"/>
    <n v="219536.9"/>
  </r>
  <r>
    <n v="117"/>
    <s v="Product_117"/>
    <x v="4"/>
    <n v="402.82"/>
    <x v="32"/>
    <n v="588"/>
    <n v="2917625.26"/>
    <n v="243135.43830000001"/>
    <n v="0.19598421857600187"/>
    <x v="6"/>
    <n v="337563.16"/>
  </r>
  <r>
    <n v="117"/>
    <s v="Product_117"/>
    <x v="4"/>
    <n v="402.82"/>
    <x v="32"/>
    <n v="588"/>
    <n v="2917625.26"/>
    <n v="243135.43830000001"/>
    <n v="0.19598421857600187"/>
    <x v="7"/>
    <n v="366163.38"/>
  </r>
  <r>
    <n v="117"/>
    <s v="Product_117"/>
    <x v="4"/>
    <n v="402.82"/>
    <x v="32"/>
    <n v="588"/>
    <n v="2917625.26"/>
    <n v="243135.43830000001"/>
    <n v="0.19598421857600187"/>
    <x v="8"/>
    <n v="53172.24"/>
  </r>
  <r>
    <n v="117"/>
    <s v="Product_117"/>
    <x v="4"/>
    <n v="402.82"/>
    <x v="32"/>
    <n v="588"/>
    <n v="2917625.26"/>
    <n v="243135.43830000001"/>
    <n v="0.19598421857600187"/>
    <x v="9"/>
    <n v="346022.38"/>
  </r>
  <r>
    <n v="117"/>
    <s v="Product_117"/>
    <x v="4"/>
    <n v="402.82"/>
    <x v="32"/>
    <n v="588"/>
    <n v="2917625.26"/>
    <n v="243135.43830000001"/>
    <n v="0.19598421857600187"/>
    <x v="10"/>
    <n v="395569.24"/>
  </r>
  <r>
    <n v="117"/>
    <s v="Product_117"/>
    <x v="4"/>
    <n v="402.82"/>
    <x v="32"/>
    <n v="588"/>
    <n v="2917625.26"/>
    <n v="243135.43830000001"/>
    <n v="0.19598421857600187"/>
    <x v="11"/>
    <n v="358912.62"/>
  </r>
  <r>
    <n v="118"/>
    <s v="Product_118"/>
    <x v="6"/>
    <n v="97.35"/>
    <x v="2"/>
    <n v="344"/>
    <n v="479838.15"/>
    <n v="39986.512499999997"/>
    <n v="3.2231934018388766E-2"/>
    <x v="0"/>
    <n v="65127.15"/>
  </r>
  <r>
    <n v="118"/>
    <s v="Product_118"/>
    <x v="6"/>
    <n v="97.35"/>
    <x v="2"/>
    <n v="344"/>
    <n v="479838.15"/>
    <n v="39986.512499999997"/>
    <n v="3.2231934018388766E-2"/>
    <x v="1"/>
    <n v="76809.149999999994"/>
  </r>
  <r>
    <n v="118"/>
    <s v="Product_118"/>
    <x v="6"/>
    <n v="97.35"/>
    <x v="2"/>
    <n v="344"/>
    <n v="479838.15"/>
    <n v="39986.512499999997"/>
    <n v="3.2231934018388766E-2"/>
    <x v="2"/>
    <n v="57241.8"/>
  </r>
  <r>
    <n v="118"/>
    <s v="Product_118"/>
    <x v="6"/>
    <n v="97.35"/>
    <x v="2"/>
    <n v="344"/>
    <n v="479838.15"/>
    <n v="39986.512499999997"/>
    <n v="3.2231934018388766E-2"/>
    <x v="3"/>
    <n v="18788.55"/>
  </r>
  <r>
    <n v="118"/>
    <s v="Product_118"/>
    <x v="6"/>
    <n v="97.35"/>
    <x v="2"/>
    <n v="344"/>
    <n v="479838.15"/>
    <n v="39986.512499999997"/>
    <n v="3.2231934018388766E-2"/>
    <x v="4"/>
    <n v="26479.200000000001"/>
  </r>
  <r>
    <n v="118"/>
    <s v="Product_118"/>
    <x v="6"/>
    <n v="97.35"/>
    <x v="2"/>
    <n v="344"/>
    <n v="479838.15"/>
    <n v="39986.512499999997"/>
    <n v="3.2231934018388766E-2"/>
    <x v="5"/>
    <n v="79827"/>
  </r>
  <r>
    <n v="118"/>
    <s v="Product_118"/>
    <x v="6"/>
    <n v="97.35"/>
    <x v="2"/>
    <n v="344"/>
    <n v="479838.15"/>
    <n v="39986.512499999997"/>
    <n v="3.2231934018388766E-2"/>
    <x v="6"/>
    <n v="39524.1"/>
  </r>
  <r>
    <n v="118"/>
    <s v="Product_118"/>
    <x v="6"/>
    <n v="97.35"/>
    <x v="2"/>
    <n v="344"/>
    <n v="479838.15"/>
    <n v="39986.512499999997"/>
    <n v="3.2231934018388766E-2"/>
    <x v="7"/>
    <n v="11389.95"/>
  </r>
  <r>
    <n v="118"/>
    <s v="Product_118"/>
    <x v="6"/>
    <n v="97.35"/>
    <x v="2"/>
    <n v="344"/>
    <n v="479838.15"/>
    <n v="39986.512499999997"/>
    <n v="3.2231934018388766E-2"/>
    <x v="8"/>
    <n v="38355.9"/>
  </r>
  <r>
    <n v="118"/>
    <s v="Product_118"/>
    <x v="6"/>
    <n v="97.35"/>
    <x v="2"/>
    <n v="344"/>
    <n v="479838.15"/>
    <n v="39986.512499999997"/>
    <n v="3.2231934018388766E-2"/>
    <x v="9"/>
    <n v="18009.75"/>
  </r>
  <r>
    <n v="118"/>
    <s v="Product_118"/>
    <x v="6"/>
    <n v="97.35"/>
    <x v="2"/>
    <n v="344"/>
    <n v="479838.15"/>
    <n v="39986.512499999997"/>
    <n v="3.2231934018388766E-2"/>
    <x v="10"/>
    <n v="47409.45"/>
  </r>
  <r>
    <n v="118"/>
    <s v="Product_118"/>
    <x v="6"/>
    <n v="97.35"/>
    <x v="2"/>
    <n v="344"/>
    <n v="479838.15"/>
    <n v="39986.512499999997"/>
    <n v="3.2231934018388766E-2"/>
    <x v="11"/>
    <n v="876.15"/>
  </r>
  <r>
    <n v="119"/>
    <s v="Product_119"/>
    <x v="3"/>
    <n v="446.82"/>
    <x v="33"/>
    <n v="936"/>
    <n v="2843115.66"/>
    <n v="236926.30499999999"/>
    <n v="0.19097922155578465"/>
    <x v="0"/>
    <n v="194813.52"/>
  </r>
  <r>
    <n v="119"/>
    <s v="Product_119"/>
    <x v="3"/>
    <n v="446.82"/>
    <x v="33"/>
    <n v="936"/>
    <n v="2843115.66"/>
    <n v="236926.30499999999"/>
    <n v="0.19097922155578465"/>
    <x v="1"/>
    <n v="387392.94"/>
  </r>
  <r>
    <n v="119"/>
    <s v="Product_119"/>
    <x v="3"/>
    <n v="446.82"/>
    <x v="33"/>
    <n v="936"/>
    <n v="2843115.66"/>
    <n v="236926.30499999999"/>
    <n v="0.19097922155578465"/>
    <x v="2"/>
    <n v="83555.34"/>
  </r>
  <r>
    <n v="119"/>
    <s v="Product_119"/>
    <x v="3"/>
    <n v="446.82"/>
    <x v="33"/>
    <n v="936"/>
    <n v="2843115.66"/>
    <n v="236926.30499999999"/>
    <n v="0.19097922155578465"/>
    <x v="3"/>
    <n v="126896.88"/>
  </r>
  <r>
    <n v="119"/>
    <s v="Product_119"/>
    <x v="3"/>
    <n v="446.82"/>
    <x v="33"/>
    <n v="936"/>
    <n v="2843115.66"/>
    <n v="236926.30499999999"/>
    <n v="0.19097922155578465"/>
    <x v="4"/>
    <n v="313667.64"/>
  </r>
  <r>
    <n v="119"/>
    <s v="Product_119"/>
    <x v="3"/>
    <n v="446.82"/>
    <x v="33"/>
    <n v="936"/>
    <n v="2843115.66"/>
    <n v="236926.30499999999"/>
    <n v="0.19097922155578465"/>
    <x v="5"/>
    <n v="403478.46"/>
  </r>
  <r>
    <n v="119"/>
    <s v="Product_119"/>
    <x v="3"/>
    <n v="446.82"/>
    <x v="33"/>
    <n v="936"/>
    <n v="2843115.66"/>
    <n v="236926.30499999999"/>
    <n v="0.19097922155578465"/>
    <x v="6"/>
    <n v="189451.68"/>
  </r>
  <r>
    <n v="119"/>
    <s v="Product_119"/>
    <x v="3"/>
    <n v="446.82"/>
    <x v="33"/>
    <n v="936"/>
    <n v="2843115.66"/>
    <n v="236926.30499999999"/>
    <n v="0.19097922155578465"/>
    <x v="7"/>
    <n v="318582.65999999997"/>
  </r>
  <r>
    <n v="119"/>
    <s v="Product_119"/>
    <x v="3"/>
    <n v="446.82"/>
    <x v="33"/>
    <n v="936"/>
    <n v="2843115.66"/>
    <n v="236926.30499999999"/>
    <n v="0.19097922155578465"/>
    <x v="8"/>
    <n v="28596.48"/>
  </r>
  <r>
    <n v="119"/>
    <s v="Product_119"/>
    <x v="3"/>
    <n v="446.82"/>
    <x v="33"/>
    <n v="936"/>
    <n v="2843115.66"/>
    <n v="236926.30499999999"/>
    <n v="0.19097922155578465"/>
    <x v="9"/>
    <n v="382031.1"/>
  </r>
  <r>
    <n v="119"/>
    <s v="Product_119"/>
    <x v="3"/>
    <n v="446.82"/>
    <x v="33"/>
    <n v="936"/>
    <n v="2843115.66"/>
    <n v="236926.30499999999"/>
    <n v="0.19097922155578465"/>
    <x v="10"/>
    <n v="58086.6"/>
  </r>
  <r>
    <n v="119"/>
    <s v="Product_119"/>
    <x v="3"/>
    <n v="446.82"/>
    <x v="33"/>
    <n v="936"/>
    <n v="2843115.66"/>
    <n v="236926.30499999999"/>
    <n v="0.19097922155578465"/>
    <x v="11"/>
    <n v="356562.36"/>
  </r>
  <r>
    <n v="120"/>
    <s v="Product_120"/>
    <x v="2"/>
    <n v="271.97000000000003"/>
    <x v="23"/>
    <n v="294"/>
    <n v="1806968.68"/>
    <n v="150580.72330000001"/>
    <n v="0.12137862582842789"/>
    <x v="0"/>
    <n v="212136.6"/>
  </r>
  <r>
    <n v="120"/>
    <s v="Product_120"/>
    <x v="2"/>
    <n v="271.97000000000003"/>
    <x v="23"/>
    <n v="294"/>
    <n v="1806968.68"/>
    <n v="150580.72330000001"/>
    <n v="0.12137862582842789"/>
    <x v="1"/>
    <n v="165629.73000000001"/>
  </r>
  <r>
    <n v="120"/>
    <s v="Product_120"/>
    <x v="2"/>
    <n v="271.97000000000003"/>
    <x v="23"/>
    <n v="294"/>
    <n v="1806968.68"/>
    <n v="150580.72330000001"/>
    <n v="0.12137862582842789"/>
    <x v="2"/>
    <n v="233078.29"/>
  </r>
  <r>
    <n v="120"/>
    <s v="Product_120"/>
    <x v="2"/>
    <n v="271.97000000000003"/>
    <x v="23"/>
    <n v="294"/>
    <n v="1806968.68"/>
    <n v="150580.72330000001"/>
    <n v="0.12137862582842789"/>
    <x v="3"/>
    <n v="143056.22"/>
  </r>
  <r>
    <n v="120"/>
    <s v="Product_120"/>
    <x v="2"/>
    <n v="271.97000000000003"/>
    <x v="23"/>
    <n v="294"/>
    <n v="1806968.68"/>
    <n v="150580.72330000001"/>
    <n v="0.12137862582842789"/>
    <x v="4"/>
    <n v="46778.84"/>
  </r>
  <r>
    <n v="120"/>
    <s v="Product_120"/>
    <x v="2"/>
    <n v="271.97000000000003"/>
    <x v="23"/>
    <n v="294"/>
    <n v="1806968.68"/>
    <n v="150580.72330000001"/>
    <n v="0.12137862582842789"/>
    <x v="5"/>
    <n v="143872.13"/>
  </r>
  <r>
    <n v="120"/>
    <s v="Product_120"/>
    <x v="2"/>
    <n v="271.97000000000003"/>
    <x v="23"/>
    <n v="294"/>
    <n v="1806968.68"/>
    <n v="150580.72330000001"/>
    <n v="0.12137862582842789"/>
    <x v="6"/>
    <n v="202073.71"/>
  </r>
  <r>
    <n v="120"/>
    <s v="Product_120"/>
    <x v="2"/>
    <n v="271.97000000000003"/>
    <x v="23"/>
    <n v="294"/>
    <n v="1806968.68"/>
    <n v="150580.72330000001"/>
    <n v="0.12137862582842789"/>
    <x v="7"/>
    <n v="270338.18"/>
  </r>
  <r>
    <n v="120"/>
    <s v="Product_120"/>
    <x v="2"/>
    <n v="271.97000000000003"/>
    <x v="23"/>
    <n v="294"/>
    <n v="1806968.68"/>
    <n v="150580.72330000001"/>
    <n v="0.12137862582842789"/>
    <x v="8"/>
    <n v="78599.33"/>
  </r>
  <r>
    <n v="120"/>
    <s v="Product_120"/>
    <x v="2"/>
    <n v="271.97000000000003"/>
    <x v="23"/>
    <n v="294"/>
    <n v="1806968.68"/>
    <n v="150580.72330000001"/>
    <n v="0.12137862582842789"/>
    <x v="9"/>
    <n v="68536.44"/>
  </r>
  <r>
    <n v="120"/>
    <s v="Product_120"/>
    <x v="2"/>
    <n v="271.97000000000003"/>
    <x v="23"/>
    <n v="294"/>
    <n v="1806968.68"/>
    <n v="150580.72330000001"/>
    <n v="0.12137862582842789"/>
    <x v="10"/>
    <n v="157198.66"/>
  </r>
  <r>
    <n v="120"/>
    <s v="Product_120"/>
    <x v="2"/>
    <n v="271.97000000000003"/>
    <x v="23"/>
    <n v="294"/>
    <n v="1806968.68"/>
    <n v="150580.72330000001"/>
    <n v="0.12137862582842789"/>
    <x v="11"/>
    <n v="85670.55"/>
  </r>
  <r>
    <n v="121"/>
    <s v="Product_121"/>
    <x v="2"/>
    <n v="404.68"/>
    <x v="37"/>
    <n v="956"/>
    <n v="2201054.52"/>
    <n v="183421.21"/>
    <n v="0.14785036175117874"/>
    <x v="0"/>
    <n v="215289.76"/>
  </r>
  <r>
    <n v="121"/>
    <s v="Product_121"/>
    <x v="2"/>
    <n v="404.68"/>
    <x v="37"/>
    <n v="956"/>
    <n v="2201054.52"/>
    <n v="183421.21"/>
    <n v="0.14785036175117874"/>
    <x v="1"/>
    <n v="167132.84"/>
  </r>
  <r>
    <n v="121"/>
    <s v="Product_121"/>
    <x v="2"/>
    <n v="404.68"/>
    <x v="37"/>
    <n v="956"/>
    <n v="2201054.52"/>
    <n v="183421.21"/>
    <n v="0.14785036175117874"/>
    <x v="2"/>
    <n v="108858.92"/>
  </r>
  <r>
    <n v="121"/>
    <s v="Product_121"/>
    <x v="2"/>
    <n v="404.68"/>
    <x v="37"/>
    <n v="956"/>
    <n v="2201054.52"/>
    <n v="183421.21"/>
    <n v="0.14785036175117874"/>
    <x v="3"/>
    <n v="211647.64"/>
  </r>
  <r>
    <n v="121"/>
    <s v="Product_121"/>
    <x v="2"/>
    <n v="404.68"/>
    <x v="37"/>
    <n v="956"/>
    <n v="2201054.52"/>
    <n v="183421.21"/>
    <n v="0.14785036175117874"/>
    <x v="4"/>
    <n v="393348.96"/>
  </r>
  <r>
    <n v="121"/>
    <s v="Product_121"/>
    <x v="2"/>
    <n v="404.68"/>
    <x v="37"/>
    <n v="956"/>
    <n v="2201054.52"/>
    <n v="183421.21"/>
    <n v="0.14785036175117874"/>
    <x v="5"/>
    <n v="22662.080000000002"/>
  </r>
  <r>
    <n v="121"/>
    <s v="Product_121"/>
    <x v="2"/>
    <n v="404.68"/>
    <x v="37"/>
    <n v="956"/>
    <n v="2201054.52"/>
    <n v="183421.21"/>
    <n v="0.14785036175117874"/>
    <x v="6"/>
    <n v="37230.559999999998"/>
  </r>
  <r>
    <n v="121"/>
    <s v="Product_121"/>
    <x v="2"/>
    <n v="404.68"/>
    <x v="37"/>
    <n v="956"/>
    <n v="2201054.52"/>
    <n v="183421.21"/>
    <n v="0.14785036175117874"/>
    <x v="7"/>
    <n v="365830.72"/>
  </r>
  <r>
    <n v="121"/>
    <s v="Product_121"/>
    <x v="2"/>
    <n v="404.68"/>
    <x v="37"/>
    <n v="956"/>
    <n v="2201054.52"/>
    <n v="183421.21"/>
    <n v="0.14785036175117874"/>
    <x v="8"/>
    <n v="151755"/>
  </r>
  <r>
    <n v="121"/>
    <s v="Product_121"/>
    <x v="2"/>
    <n v="404.68"/>
    <x v="37"/>
    <n v="956"/>
    <n v="2201054.52"/>
    <n v="183421.21"/>
    <n v="0.14785036175117874"/>
    <x v="9"/>
    <n v="4856.16"/>
  </r>
  <r>
    <n v="121"/>
    <s v="Product_121"/>
    <x v="2"/>
    <n v="404.68"/>
    <x v="37"/>
    <n v="956"/>
    <n v="2201054.52"/>
    <n v="183421.21"/>
    <n v="0.14785036175117874"/>
    <x v="10"/>
    <n v="183724.72"/>
  </r>
  <r>
    <n v="121"/>
    <s v="Product_121"/>
    <x v="2"/>
    <n v="404.68"/>
    <x v="37"/>
    <n v="956"/>
    <n v="2201054.52"/>
    <n v="183421.21"/>
    <n v="0.14785036175117874"/>
    <x v="11"/>
    <n v="338717.16"/>
  </r>
  <r>
    <n v="122"/>
    <s v="Product_122"/>
    <x v="1"/>
    <n v="448.57"/>
    <x v="12"/>
    <n v="571"/>
    <n v="2317761.19"/>
    <n v="193146.76579999999"/>
    <n v="0.15568984197372018"/>
    <x v="0"/>
    <n v="180325.14"/>
  </r>
  <r>
    <n v="122"/>
    <s v="Product_122"/>
    <x v="1"/>
    <n v="448.57"/>
    <x v="12"/>
    <n v="571"/>
    <n v="2317761.19"/>
    <n v="193146.76579999999"/>
    <n v="0.15568984197372018"/>
    <x v="1"/>
    <n v="10765.68"/>
  </r>
  <r>
    <n v="122"/>
    <s v="Product_122"/>
    <x v="1"/>
    <n v="448.57"/>
    <x v="12"/>
    <n v="571"/>
    <n v="2317761.19"/>
    <n v="193146.76579999999"/>
    <n v="0.15568984197372018"/>
    <x v="2"/>
    <n v="271833.42"/>
  </r>
  <r>
    <n v="122"/>
    <s v="Product_122"/>
    <x v="1"/>
    <n v="448.57"/>
    <x v="12"/>
    <n v="571"/>
    <n v="2317761.19"/>
    <n v="193146.76579999999"/>
    <n v="0.15568984197372018"/>
    <x v="3"/>
    <n v="274524.84000000003"/>
  </r>
  <r>
    <n v="122"/>
    <s v="Product_122"/>
    <x v="1"/>
    <n v="448.57"/>
    <x v="12"/>
    <n v="571"/>
    <n v="2317761.19"/>
    <n v="193146.76579999999"/>
    <n v="0.15568984197372018"/>
    <x v="4"/>
    <n v="2691.42"/>
  </r>
  <r>
    <n v="122"/>
    <s v="Product_122"/>
    <x v="1"/>
    <n v="448.57"/>
    <x v="12"/>
    <n v="571"/>
    <n v="2317761.19"/>
    <n v="193146.76579999999"/>
    <n v="0.15568984197372018"/>
    <x v="5"/>
    <n v="49791.27"/>
  </r>
  <r>
    <n v="122"/>
    <s v="Product_122"/>
    <x v="1"/>
    <n v="448.57"/>
    <x v="12"/>
    <n v="571"/>
    <n v="2317761.19"/>
    <n v="193146.76579999999"/>
    <n v="0.15568984197372018"/>
    <x v="6"/>
    <n v="379938.79"/>
  </r>
  <r>
    <n v="122"/>
    <s v="Product_122"/>
    <x v="1"/>
    <n v="448.57"/>
    <x v="12"/>
    <n v="571"/>
    <n v="2317761.19"/>
    <n v="193146.76579999999"/>
    <n v="0.15568984197372018"/>
    <x v="7"/>
    <n v="216210.74"/>
  </r>
  <r>
    <n v="122"/>
    <s v="Product_122"/>
    <x v="1"/>
    <n v="448.57"/>
    <x v="12"/>
    <n v="571"/>
    <n v="2317761.19"/>
    <n v="193146.76579999999"/>
    <n v="0.15568984197372018"/>
    <x v="8"/>
    <n v="344501.76000000001"/>
  </r>
  <r>
    <n v="122"/>
    <s v="Product_122"/>
    <x v="1"/>
    <n v="448.57"/>
    <x v="12"/>
    <n v="571"/>
    <n v="2317761.19"/>
    <n v="193146.76579999999"/>
    <n v="0.15568984197372018"/>
    <x v="9"/>
    <n v="133673.85999999999"/>
  </r>
  <r>
    <n v="122"/>
    <s v="Product_122"/>
    <x v="1"/>
    <n v="448.57"/>
    <x v="12"/>
    <n v="571"/>
    <n v="2317761.19"/>
    <n v="193146.76579999999"/>
    <n v="0.15568984197372018"/>
    <x v="10"/>
    <n v="331493.23"/>
  </r>
  <r>
    <n v="122"/>
    <s v="Product_122"/>
    <x v="1"/>
    <n v="448.57"/>
    <x v="12"/>
    <n v="571"/>
    <n v="2317761.19"/>
    <n v="193146.76579999999"/>
    <n v="0.15568984197372018"/>
    <x v="11"/>
    <n v="122011.04"/>
  </r>
  <r>
    <n v="123"/>
    <s v="Product_123"/>
    <x v="5"/>
    <n v="162.41"/>
    <x v="7"/>
    <n v="650"/>
    <n v="482682.52"/>
    <n v="40223.543299999998"/>
    <n v="3.2422997497113595E-2"/>
    <x v="0"/>
    <n v="8445.32"/>
  </r>
  <r>
    <n v="123"/>
    <s v="Product_123"/>
    <x v="5"/>
    <n v="162.41"/>
    <x v="7"/>
    <n v="650"/>
    <n v="482682.52"/>
    <n v="40223.543299999998"/>
    <n v="3.2422997497113595E-2"/>
    <x v="1"/>
    <n v="45962.03"/>
  </r>
  <r>
    <n v="123"/>
    <s v="Product_123"/>
    <x v="5"/>
    <n v="162.41"/>
    <x v="7"/>
    <n v="650"/>
    <n v="482682.52"/>
    <n v="40223.543299999998"/>
    <n v="3.2422997497113595E-2"/>
    <x v="2"/>
    <n v="50184.69"/>
  </r>
  <r>
    <n v="123"/>
    <s v="Product_123"/>
    <x v="5"/>
    <n v="162.41"/>
    <x v="7"/>
    <n v="650"/>
    <n v="482682.52"/>
    <n v="40223.543299999998"/>
    <n v="3.2422997497113595E-2"/>
    <x v="3"/>
    <n v="25173.55"/>
  </r>
  <r>
    <n v="123"/>
    <s v="Product_123"/>
    <x v="5"/>
    <n v="162.41"/>
    <x v="7"/>
    <n v="650"/>
    <n v="482682.52"/>
    <n v="40223.543299999998"/>
    <n v="3.2422997497113595E-2"/>
    <x v="4"/>
    <n v="25011.14"/>
  </r>
  <r>
    <n v="123"/>
    <s v="Product_123"/>
    <x v="5"/>
    <n v="162.41"/>
    <x v="7"/>
    <n v="650"/>
    <n v="482682.52"/>
    <n v="40223.543299999998"/>
    <n v="3.2422997497113595E-2"/>
    <x v="5"/>
    <n v="649.64"/>
  </r>
  <r>
    <n v="123"/>
    <s v="Product_123"/>
    <x v="5"/>
    <n v="162.41"/>
    <x v="7"/>
    <n v="650"/>
    <n v="482682.52"/>
    <n v="40223.543299999998"/>
    <n v="3.2422997497113595E-2"/>
    <x v="6"/>
    <n v="99557.33"/>
  </r>
  <r>
    <n v="123"/>
    <s v="Product_123"/>
    <x v="5"/>
    <n v="162.41"/>
    <x v="7"/>
    <n v="650"/>
    <n v="482682.52"/>
    <n v="40223.543299999998"/>
    <n v="3.2422997497113595E-2"/>
    <x v="7"/>
    <n v="63989.54"/>
  </r>
  <r>
    <n v="123"/>
    <s v="Product_123"/>
    <x v="5"/>
    <n v="162.41"/>
    <x v="7"/>
    <n v="650"/>
    <n v="482682.52"/>
    <n v="40223.543299999998"/>
    <n v="3.2422997497113595E-2"/>
    <x v="8"/>
    <n v="75683.06"/>
  </r>
  <r>
    <n v="123"/>
    <s v="Product_123"/>
    <x v="5"/>
    <n v="162.41"/>
    <x v="7"/>
    <n v="650"/>
    <n v="482682.52"/>
    <n v="40223.543299999998"/>
    <n v="3.2422997497113595E-2"/>
    <x v="9"/>
    <n v="12180.75"/>
  </r>
  <r>
    <n v="123"/>
    <s v="Product_123"/>
    <x v="5"/>
    <n v="162.41"/>
    <x v="7"/>
    <n v="650"/>
    <n v="482682.52"/>
    <n v="40223.543299999998"/>
    <n v="3.2422997497113595E-2"/>
    <x v="10"/>
    <n v="26310.42"/>
  </r>
  <r>
    <n v="123"/>
    <s v="Product_123"/>
    <x v="5"/>
    <n v="162.41"/>
    <x v="7"/>
    <n v="650"/>
    <n v="482682.52"/>
    <n v="40223.543299999998"/>
    <n v="3.2422997497113595E-2"/>
    <x v="11"/>
    <n v="49535.05"/>
  </r>
  <r>
    <n v="124"/>
    <s v="Product_124"/>
    <x v="6"/>
    <n v="59.48"/>
    <x v="4"/>
    <n v="611"/>
    <n v="327853.76"/>
    <n v="27321.146700000001"/>
    <n v="2.202276071629708E-2"/>
    <x v="0"/>
    <n v="46751.28"/>
  </r>
  <r>
    <n v="124"/>
    <s v="Product_124"/>
    <x v="6"/>
    <n v="59.48"/>
    <x v="4"/>
    <n v="611"/>
    <n v="327853.76"/>
    <n v="27321.146700000001"/>
    <n v="2.202276071629708E-2"/>
    <x v="1"/>
    <n v="26647.040000000001"/>
  </r>
  <r>
    <n v="124"/>
    <s v="Product_124"/>
    <x v="6"/>
    <n v="59.48"/>
    <x v="4"/>
    <n v="611"/>
    <n v="327853.76"/>
    <n v="27321.146700000001"/>
    <n v="2.202276071629708E-2"/>
    <x v="2"/>
    <n v="7791.88"/>
  </r>
  <r>
    <n v="124"/>
    <s v="Product_124"/>
    <x v="6"/>
    <n v="59.48"/>
    <x v="4"/>
    <n v="611"/>
    <n v="327853.76"/>
    <n v="27321.146700000001"/>
    <n v="2.202276071629708E-2"/>
    <x v="3"/>
    <n v="20163.72"/>
  </r>
  <r>
    <n v="124"/>
    <s v="Product_124"/>
    <x v="6"/>
    <n v="59.48"/>
    <x v="4"/>
    <n v="611"/>
    <n v="327853.76"/>
    <n v="27321.146700000001"/>
    <n v="2.202276071629708E-2"/>
    <x v="4"/>
    <n v="30989.08"/>
  </r>
  <r>
    <n v="124"/>
    <s v="Product_124"/>
    <x v="6"/>
    <n v="59.48"/>
    <x v="4"/>
    <n v="611"/>
    <n v="327853.76"/>
    <n v="27321.146700000001"/>
    <n v="2.202276071629708E-2"/>
    <x v="5"/>
    <n v="24327.32"/>
  </r>
  <r>
    <n v="124"/>
    <s v="Product_124"/>
    <x v="6"/>
    <n v="59.48"/>
    <x v="4"/>
    <n v="611"/>
    <n v="327853.76"/>
    <n v="27321.146700000001"/>
    <n v="2.202276071629708E-2"/>
    <x v="6"/>
    <n v="24446.28"/>
  </r>
  <r>
    <n v="124"/>
    <s v="Product_124"/>
    <x v="6"/>
    <n v="59.48"/>
    <x v="4"/>
    <n v="611"/>
    <n v="327853.76"/>
    <n v="27321.146700000001"/>
    <n v="2.202276071629708E-2"/>
    <x v="7"/>
    <n v="41754.959999999999"/>
  </r>
  <r>
    <n v="124"/>
    <s v="Product_124"/>
    <x v="6"/>
    <n v="59.48"/>
    <x v="4"/>
    <n v="611"/>
    <n v="327853.76"/>
    <n v="27321.146700000001"/>
    <n v="2.202276071629708E-2"/>
    <x v="8"/>
    <n v="53353.56"/>
  </r>
  <r>
    <n v="124"/>
    <s v="Product_124"/>
    <x v="6"/>
    <n v="59.48"/>
    <x v="4"/>
    <n v="611"/>
    <n v="327853.76"/>
    <n v="27321.146700000001"/>
    <n v="2.202276071629708E-2"/>
    <x v="9"/>
    <n v="2974"/>
  </r>
  <r>
    <n v="124"/>
    <s v="Product_124"/>
    <x v="6"/>
    <n v="59.48"/>
    <x v="4"/>
    <n v="611"/>
    <n v="327853.76"/>
    <n v="27321.146700000001"/>
    <n v="2.202276071629708E-2"/>
    <x v="10"/>
    <n v="832.72"/>
  </r>
  <r>
    <n v="124"/>
    <s v="Product_124"/>
    <x v="6"/>
    <n v="59.48"/>
    <x v="4"/>
    <n v="611"/>
    <n v="327853.76"/>
    <n v="27321.146700000001"/>
    <n v="2.202276071629708E-2"/>
    <x v="11"/>
    <n v="47821.919999999998"/>
  </r>
  <r>
    <n v="125"/>
    <s v="Product_125"/>
    <x v="6"/>
    <n v="117.83"/>
    <x v="5"/>
    <n v="704"/>
    <n v="656077.43999999994"/>
    <n v="54673.120000000003"/>
    <n v="4.4070369888333003E-2"/>
    <x v="0"/>
    <n v="36762.959999999999"/>
  </r>
  <r>
    <n v="125"/>
    <s v="Product_125"/>
    <x v="6"/>
    <n v="117.83"/>
    <x v="5"/>
    <n v="704"/>
    <n v="656077.43999999994"/>
    <n v="54673.120000000003"/>
    <n v="4.4070369888333003E-2"/>
    <x v="1"/>
    <n v="103690.4"/>
  </r>
  <r>
    <n v="125"/>
    <s v="Product_125"/>
    <x v="6"/>
    <n v="117.83"/>
    <x v="5"/>
    <n v="704"/>
    <n v="656077.43999999994"/>
    <n v="54673.120000000003"/>
    <n v="4.4070369888333003E-2"/>
    <x v="2"/>
    <n v="64806.5"/>
  </r>
  <r>
    <n v="125"/>
    <s v="Product_125"/>
    <x v="6"/>
    <n v="117.83"/>
    <x v="5"/>
    <n v="704"/>
    <n v="656077.43999999994"/>
    <n v="54673.120000000003"/>
    <n v="4.4070369888333003E-2"/>
    <x v="3"/>
    <n v="14610.92"/>
  </r>
  <r>
    <n v="125"/>
    <s v="Product_125"/>
    <x v="6"/>
    <n v="117.83"/>
    <x v="5"/>
    <n v="704"/>
    <n v="656077.43999999994"/>
    <n v="54673.120000000003"/>
    <n v="4.4070369888333003E-2"/>
    <x v="4"/>
    <n v="64217.35"/>
  </r>
  <r>
    <n v="125"/>
    <s v="Product_125"/>
    <x v="6"/>
    <n v="117.83"/>
    <x v="5"/>
    <n v="704"/>
    <n v="656077.43999999994"/>
    <n v="54673.120000000003"/>
    <n v="4.4070369888333003E-2"/>
    <x v="5"/>
    <n v="48663.79"/>
  </r>
  <r>
    <n v="125"/>
    <s v="Product_125"/>
    <x v="6"/>
    <n v="117.83"/>
    <x v="5"/>
    <n v="704"/>
    <n v="656077.43999999994"/>
    <n v="54673.120000000003"/>
    <n v="4.4070369888333003E-2"/>
    <x v="6"/>
    <n v="50784.73"/>
  </r>
  <r>
    <n v="125"/>
    <s v="Product_125"/>
    <x v="6"/>
    <n v="117.83"/>
    <x v="5"/>
    <n v="704"/>
    <n v="656077.43999999994"/>
    <n v="54673.120000000003"/>
    <n v="4.4070369888333003E-2"/>
    <x v="7"/>
    <n v="103101.25"/>
  </r>
  <r>
    <n v="125"/>
    <s v="Product_125"/>
    <x v="6"/>
    <n v="117.83"/>
    <x v="5"/>
    <n v="704"/>
    <n v="656077.43999999994"/>
    <n v="54673.120000000003"/>
    <n v="4.4070369888333003E-2"/>
    <x v="8"/>
    <n v="24979.96"/>
  </r>
  <r>
    <n v="125"/>
    <s v="Product_125"/>
    <x v="6"/>
    <n v="117.83"/>
    <x v="5"/>
    <n v="704"/>
    <n v="656077.43999999994"/>
    <n v="54673.120000000003"/>
    <n v="4.4070369888333003E-2"/>
    <x v="9"/>
    <n v="92614.38"/>
  </r>
  <r>
    <n v="125"/>
    <s v="Product_125"/>
    <x v="6"/>
    <n v="117.83"/>
    <x v="5"/>
    <n v="704"/>
    <n v="656077.43999999994"/>
    <n v="54673.120000000003"/>
    <n v="4.4070369888333003E-2"/>
    <x v="10"/>
    <n v="27218.73"/>
  </r>
  <r>
    <n v="125"/>
    <s v="Product_125"/>
    <x v="6"/>
    <n v="117.83"/>
    <x v="5"/>
    <n v="704"/>
    <n v="656077.43999999994"/>
    <n v="54673.120000000003"/>
    <n v="4.4070369888333003E-2"/>
    <x v="11"/>
    <n v="24626.47"/>
  </r>
  <r>
    <n v="126"/>
    <s v="Product_126"/>
    <x v="1"/>
    <n v="216.42"/>
    <x v="1"/>
    <n v="243"/>
    <n v="1045525.02"/>
    <n v="87127.085000000006"/>
    <n v="7.0230542234323387E-2"/>
    <x v="0"/>
    <n v="60597.599999999999"/>
  </r>
  <r>
    <n v="126"/>
    <s v="Product_126"/>
    <x v="1"/>
    <n v="216.42"/>
    <x v="1"/>
    <n v="243"/>
    <n v="1045525.02"/>
    <n v="87127.085000000006"/>
    <n v="7.0230542234323387E-2"/>
    <x v="1"/>
    <n v="64926"/>
  </r>
  <r>
    <n v="126"/>
    <s v="Product_126"/>
    <x v="1"/>
    <n v="216.42"/>
    <x v="1"/>
    <n v="243"/>
    <n v="1045525.02"/>
    <n v="87127.085000000006"/>
    <n v="7.0230542234323387E-2"/>
    <x v="2"/>
    <n v="15365.82"/>
  </r>
  <r>
    <n v="126"/>
    <s v="Product_126"/>
    <x v="1"/>
    <n v="216.42"/>
    <x v="1"/>
    <n v="243"/>
    <n v="1045525.02"/>
    <n v="87127.085000000006"/>
    <n v="7.0230542234323387E-2"/>
    <x v="3"/>
    <n v="188285.4"/>
  </r>
  <r>
    <n v="126"/>
    <s v="Product_126"/>
    <x v="1"/>
    <n v="216.42"/>
    <x v="1"/>
    <n v="243"/>
    <n v="1045525.02"/>
    <n v="87127.085000000006"/>
    <n v="7.0230542234323387E-2"/>
    <x v="4"/>
    <n v="118381.74"/>
  </r>
  <r>
    <n v="126"/>
    <s v="Product_126"/>
    <x v="1"/>
    <n v="216.42"/>
    <x v="1"/>
    <n v="243"/>
    <n v="1045525.02"/>
    <n v="87127.085000000006"/>
    <n v="7.0230542234323387E-2"/>
    <x v="5"/>
    <n v="39172.019999999997"/>
  </r>
  <r>
    <n v="126"/>
    <s v="Product_126"/>
    <x v="1"/>
    <n v="216.42"/>
    <x v="1"/>
    <n v="243"/>
    <n v="1045525.02"/>
    <n v="87127.085000000006"/>
    <n v="7.0230542234323387E-2"/>
    <x v="6"/>
    <n v="146516.34"/>
  </r>
  <r>
    <n v="126"/>
    <s v="Product_126"/>
    <x v="1"/>
    <n v="216.42"/>
    <x v="1"/>
    <n v="243"/>
    <n v="1045525.02"/>
    <n v="87127.085000000006"/>
    <n v="7.0230542234323387E-2"/>
    <x v="7"/>
    <n v="99336.78"/>
  </r>
  <r>
    <n v="126"/>
    <s v="Product_126"/>
    <x v="1"/>
    <n v="216.42"/>
    <x v="1"/>
    <n v="243"/>
    <n v="1045525.02"/>
    <n v="87127.085000000006"/>
    <n v="7.0230542234323387E-2"/>
    <x v="8"/>
    <n v="31813.74"/>
  </r>
  <r>
    <n v="126"/>
    <s v="Product_126"/>
    <x v="1"/>
    <n v="216.42"/>
    <x v="1"/>
    <n v="243"/>
    <n v="1045525.02"/>
    <n v="87127.085000000006"/>
    <n v="7.0230542234323387E-2"/>
    <x v="9"/>
    <n v="32030.16"/>
  </r>
  <r>
    <n v="126"/>
    <s v="Product_126"/>
    <x v="1"/>
    <n v="216.42"/>
    <x v="1"/>
    <n v="243"/>
    <n v="1045525.02"/>
    <n v="87127.085000000006"/>
    <n v="7.0230542234323387E-2"/>
    <x v="10"/>
    <n v="41985.48"/>
  </r>
  <r>
    <n v="126"/>
    <s v="Product_126"/>
    <x v="1"/>
    <n v="216.42"/>
    <x v="1"/>
    <n v="243"/>
    <n v="1045525.02"/>
    <n v="87127.085000000006"/>
    <n v="7.0230542234323387E-2"/>
    <x v="11"/>
    <n v="207113.94"/>
  </r>
  <r>
    <n v="127"/>
    <s v="Product_127"/>
    <x v="2"/>
    <n v="409.92"/>
    <x v="24"/>
    <n v="831"/>
    <n v="2737445.76"/>
    <n v="228120.48"/>
    <n v="0.18388110890148715"/>
    <x v="0"/>
    <n v="297192"/>
  </r>
  <r>
    <n v="127"/>
    <s v="Product_127"/>
    <x v="2"/>
    <n v="409.92"/>
    <x v="24"/>
    <n v="831"/>
    <n v="2737445.76"/>
    <n v="228120.48"/>
    <n v="0.18388110890148715"/>
    <x v="1"/>
    <n v="27464.639999999999"/>
  </r>
  <r>
    <n v="127"/>
    <s v="Product_127"/>
    <x v="2"/>
    <n v="409.92"/>
    <x v="24"/>
    <n v="831"/>
    <n v="2737445.76"/>
    <n v="228120.48"/>
    <n v="0.18388110890148715"/>
    <x v="2"/>
    <n v="324656.64000000001"/>
  </r>
  <r>
    <n v="127"/>
    <s v="Product_127"/>
    <x v="2"/>
    <n v="409.92"/>
    <x v="24"/>
    <n v="831"/>
    <n v="2737445.76"/>
    <n v="228120.48"/>
    <n v="0.18388110890148715"/>
    <x v="3"/>
    <n v="114367.67999999999"/>
  </r>
  <r>
    <n v="127"/>
    <s v="Product_127"/>
    <x v="2"/>
    <n v="409.92"/>
    <x v="24"/>
    <n v="831"/>
    <n v="2737445.76"/>
    <n v="228120.48"/>
    <n v="0.18388110890148715"/>
    <x v="4"/>
    <n v="377126.40000000002"/>
  </r>
  <r>
    <n v="127"/>
    <s v="Product_127"/>
    <x v="2"/>
    <n v="409.92"/>
    <x v="24"/>
    <n v="831"/>
    <n v="2737445.76"/>
    <n v="228120.48"/>
    <n v="0.18388110890148715"/>
    <x v="5"/>
    <n v="4919.04"/>
  </r>
  <r>
    <n v="127"/>
    <s v="Product_127"/>
    <x v="2"/>
    <n v="409.92"/>
    <x v="24"/>
    <n v="831"/>
    <n v="2737445.76"/>
    <n v="228120.48"/>
    <n v="0.18388110890148715"/>
    <x v="6"/>
    <n v="64767.360000000001"/>
  </r>
  <r>
    <n v="127"/>
    <s v="Product_127"/>
    <x v="2"/>
    <n v="409.92"/>
    <x v="24"/>
    <n v="831"/>
    <n v="2737445.76"/>
    <n v="228120.48"/>
    <n v="0.18388110890148715"/>
    <x v="7"/>
    <n v="341873.28"/>
  </r>
  <r>
    <n v="127"/>
    <s v="Product_127"/>
    <x v="2"/>
    <n v="409.92"/>
    <x v="24"/>
    <n v="831"/>
    <n v="2737445.76"/>
    <n v="228120.48"/>
    <n v="0.18388110890148715"/>
    <x v="8"/>
    <n v="234474.23999999999"/>
  </r>
  <r>
    <n v="127"/>
    <s v="Product_127"/>
    <x v="2"/>
    <n v="409.92"/>
    <x v="24"/>
    <n v="831"/>
    <n v="2737445.76"/>
    <n v="228120.48"/>
    <n v="0.18388110890148715"/>
    <x v="9"/>
    <n v="299241.59999999998"/>
  </r>
  <r>
    <n v="127"/>
    <s v="Product_127"/>
    <x v="2"/>
    <n v="409.92"/>
    <x v="24"/>
    <n v="831"/>
    <n v="2737445.76"/>
    <n v="228120.48"/>
    <n v="0.18388110890148715"/>
    <x v="10"/>
    <n v="352531.20000000001"/>
  </r>
  <r>
    <n v="127"/>
    <s v="Product_127"/>
    <x v="2"/>
    <n v="409.92"/>
    <x v="24"/>
    <n v="831"/>
    <n v="2737445.76"/>
    <n v="228120.48"/>
    <n v="0.18388110890148715"/>
    <x v="11"/>
    <n v="298831.68"/>
  </r>
  <r>
    <n v="128"/>
    <s v="Product_128"/>
    <x v="0"/>
    <n v="431.06"/>
    <x v="29"/>
    <n v="561"/>
    <n v="2258754.4"/>
    <n v="188229.53330000001"/>
    <n v="0.15172620764844419"/>
    <x v="0"/>
    <n v="12931.8"/>
  </r>
  <r>
    <n v="128"/>
    <s v="Product_128"/>
    <x v="0"/>
    <n v="431.06"/>
    <x v="29"/>
    <n v="561"/>
    <n v="2258754.4"/>
    <n v="188229.53330000001"/>
    <n v="0.15172620764844419"/>
    <x v="1"/>
    <n v="2586.36"/>
  </r>
  <r>
    <n v="128"/>
    <s v="Product_128"/>
    <x v="0"/>
    <n v="431.06"/>
    <x v="29"/>
    <n v="561"/>
    <n v="2258754.4"/>
    <n v="188229.53330000001"/>
    <n v="0.15172620764844419"/>
    <x v="2"/>
    <n v="363814.64"/>
  </r>
  <r>
    <n v="128"/>
    <s v="Product_128"/>
    <x v="0"/>
    <n v="431.06"/>
    <x v="29"/>
    <n v="561"/>
    <n v="2258754.4"/>
    <n v="188229.53330000001"/>
    <n v="0.15172620764844419"/>
    <x v="3"/>
    <n v="394850.96"/>
  </r>
  <r>
    <n v="128"/>
    <s v="Product_128"/>
    <x v="0"/>
    <n v="431.06"/>
    <x v="29"/>
    <n v="561"/>
    <n v="2258754.4"/>
    <n v="188229.53330000001"/>
    <n v="0.15172620764844419"/>
    <x v="4"/>
    <n v="222858.02"/>
  </r>
  <r>
    <n v="128"/>
    <s v="Product_128"/>
    <x v="0"/>
    <n v="431.06"/>
    <x v="29"/>
    <n v="561"/>
    <n v="2258754.4"/>
    <n v="188229.53330000001"/>
    <n v="0.15172620764844419"/>
    <x v="5"/>
    <n v="145698.28"/>
  </r>
  <r>
    <n v="128"/>
    <s v="Product_128"/>
    <x v="0"/>
    <n v="431.06"/>
    <x v="29"/>
    <n v="561"/>
    <n v="2258754.4"/>
    <n v="188229.53330000001"/>
    <n v="0.15172620764844419"/>
    <x v="6"/>
    <n v="5603.78"/>
  </r>
  <r>
    <n v="128"/>
    <s v="Product_128"/>
    <x v="0"/>
    <n v="431.06"/>
    <x v="29"/>
    <n v="561"/>
    <n v="2258754.4"/>
    <n v="188229.53330000001"/>
    <n v="0.15172620764844419"/>
    <x v="7"/>
    <n v="298293.52"/>
  </r>
  <r>
    <n v="128"/>
    <s v="Product_128"/>
    <x v="0"/>
    <n v="431.06"/>
    <x v="29"/>
    <n v="561"/>
    <n v="2258754.4"/>
    <n v="188229.53330000001"/>
    <n v="0.15172620764844419"/>
    <x v="8"/>
    <n v="202598.2"/>
  </r>
  <r>
    <n v="128"/>
    <s v="Product_128"/>
    <x v="0"/>
    <n v="431.06"/>
    <x v="29"/>
    <n v="561"/>
    <n v="2258754.4"/>
    <n v="188229.53330000001"/>
    <n v="0.15172620764844419"/>
    <x v="9"/>
    <n v="52158.26"/>
  </r>
  <r>
    <n v="128"/>
    <s v="Product_128"/>
    <x v="0"/>
    <n v="431.06"/>
    <x v="29"/>
    <n v="561"/>
    <n v="2258754.4"/>
    <n v="188229.53330000001"/>
    <n v="0.15172620764844419"/>
    <x v="10"/>
    <n v="233203.46"/>
  </r>
  <r>
    <n v="128"/>
    <s v="Product_128"/>
    <x v="0"/>
    <n v="431.06"/>
    <x v="29"/>
    <n v="561"/>
    <n v="2258754.4"/>
    <n v="188229.53330000001"/>
    <n v="0.15172620764844419"/>
    <x v="11"/>
    <n v="324157.12"/>
  </r>
  <r>
    <n v="129"/>
    <s v="Product_129"/>
    <x v="3"/>
    <n v="8.44"/>
    <x v="34"/>
    <n v="960"/>
    <n v="62034"/>
    <n v="5169.5"/>
    <n v="4.1669796261442097E-3"/>
    <x v="0"/>
    <n v="2835.84"/>
  </r>
  <r>
    <n v="129"/>
    <s v="Product_129"/>
    <x v="3"/>
    <n v="8.44"/>
    <x v="34"/>
    <n v="960"/>
    <n v="62034"/>
    <n v="5169.5"/>
    <n v="4.1669796261442097E-3"/>
    <x v="1"/>
    <n v="6887.04"/>
  </r>
  <r>
    <n v="129"/>
    <s v="Product_129"/>
    <x v="3"/>
    <n v="8.44"/>
    <x v="34"/>
    <n v="960"/>
    <n v="62034"/>
    <n v="5169.5"/>
    <n v="4.1669796261442097E-3"/>
    <x v="2"/>
    <n v="5663.24"/>
  </r>
  <r>
    <n v="129"/>
    <s v="Product_129"/>
    <x v="3"/>
    <n v="8.44"/>
    <x v="34"/>
    <n v="960"/>
    <n v="62034"/>
    <n v="5169.5"/>
    <n v="4.1669796261442097E-3"/>
    <x v="3"/>
    <n v="7638.2"/>
  </r>
  <r>
    <n v="129"/>
    <s v="Product_129"/>
    <x v="3"/>
    <n v="8.44"/>
    <x v="34"/>
    <n v="960"/>
    <n v="62034"/>
    <n v="5169.5"/>
    <n v="4.1669796261442097E-3"/>
    <x v="4"/>
    <n v="7756.36"/>
  </r>
  <r>
    <n v="129"/>
    <s v="Product_129"/>
    <x v="3"/>
    <n v="8.44"/>
    <x v="34"/>
    <n v="960"/>
    <n v="62034"/>
    <n v="5169.5"/>
    <n v="4.1669796261442097E-3"/>
    <x v="5"/>
    <n v="6718.24"/>
  </r>
  <r>
    <n v="129"/>
    <s v="Product_129"/>
    <x v="3"/>
    <n v="8.44"/>
    <x v="34"/>
    <n v="960"/>
    <n v="62034"/>
    <n v="5169.5"/>
    <n v="4.1669796261442097E-3"/>
    <x v="6"/>
    <n v="3139.68"/>
  </r>
  <r>
    <n v="129"/>
    <s v="Product_129"/>
    <x v="3"/>
    <n v="8.44"/>
    <x v="34"/>
    <n v="960"/>
    <n v="62034"/>
    <n v="5169.5"/>
    <n v="4.1669796261442097E-3"/>
    <x v="7"/>
    <n v="7882.96"/>
  </r>
  <r>
    <n v="129"/>
    <s v="Product_129"/>
    <x v="3"/>
    <n v="8.44"/>
    <x v="34"/>
    <n v="960"/>
    <n v="62034"/>
    <n v="5169.5"/>
    <n v="4.1669796261442097E-3"/>
    <x v="8"/>
    <n v="1249.1199999999999"/>
  </r>
  <r>
    <n v="129"/>
    <s v="Product_129"/>
    <x v="3"/>
    <n v="8.44"/>
    <x v="34"/>
    <n v="960"/>
    <n v="62034"/>
    <n v="5169.5"/>
    <n v="4.1669796261442097E-3"/>
    <x v="9"/>
    <n v="1772.4"/>
  </r>
  <r>
    <n v="129"/>
    <s v="Product_129"/>
    <x v="3"/>
    <n v="8.44"/>
    <x v="34"/>
    <n v="960"/>
    <n v="62034"/>
    <n v="5169.5"/>
    <n v="4.1669796261442097E-3"/>
    <x v="10"/>
    <n v="3021.52"/>
  </r>
  <r>
    <n v="129"/>
    <s v="Product_129"/>
    <x v="3"/>
    <n v="8.44"/>
    <x v="34"/>
    <n v="960"/>
    <n v="62034"/>
    <n v="5169.5"/>
    <n v="4.1669796261442097E-3"/>
    <x v="11"/>
    <n v="7469.4"/>
  </r>
  <r>
    <n v="130"/>
    <s v="Product_130"/>
    <x v="3"/>
    <n v="257.82"/>
    <x v="8"/>
    <n v="32"/>
    <n v="1102180.5"/>
    <n v="91848.375"/>
    <n v="7.4036233159774284E-2"/>
    <x v="0"/>
    <n v="46923.24"/>
  </r>
  <r>
    <n v="130"/>
    <s v="Product_130"/>
    <x v="3"/>
    <n v="257.82"/>
    <x v="8"/>
    <n v="32"/>
    <n v="1102180.5"/>
    <n v="91848.375"/>
    <n v="7.4036233159774284E-2"/>
    <x v="1"/>
    <n v="35063.519999999997"/>
  </r>
  <r>
    <n v="130"/>
    <s v="Product_130"/>
    <x v="3"/>
    <n v="257.82"/>
    <x v="8"/>
    <n v="32"/>
    <n v="1102180.5"/>
    <n v="91848.375"/>
    <n v="7.4036233159774284E-2"/>
    <x v="2"/>
    <n v="47954.52"/>
  </r>
  <r>
    <n v="130"/>
    <s v="Product_130"/>
    <x v="3"/>
    <n v="257.82"/>
    <x v="8"/>
    <n v="32"/>
    <n v="1102180.5"/>
    <n v="91848.375"/>
    <n v="7.4036233159774284E-2"/>
    <x v="3"/>
    <n v="160106.22"/>
  </r>
  <r>
    <n v="130"/>
    <s v="Product_130"/>
    <x v="3"/>
    <n v="257.82"/>
    <x v="8"/>
    <n v="32"/>
    <n v="1102180.5"/>
    <n v="91848.375"/>
    <n v="7.4036233159774284E-2"/>
    <x v="4"/>
    <n v="235389.66"/>
  </r>
  <r>
    <n v="130"/>
    <s v="Product_130"/>
    <x v="3"/>
    <n v="257.82"/>
    <x v="8"/>
    <n v="32"/>
    <n v="1102180.5"/>
    <n v="91848.375"/>
    <n v="7.4036233159774284E-2"/>
    <x v="5"/>
    <n v="66517.56"/>
  </r>
  <r>
    <n v="130"/>
    <s v="Product_130"/>
    <x v="3"/>
    <n v="257.82"/>
    <x v="8"/>
    <n v="32"/>
    <n v="1102180.5"/>
    <n v="91848.375"/>
    <n v="7.4036233159774284E-2"/>
    <x v="6"/>
    <n v="57751.68"/>
  </r>
  <r>
    <n v="130"/>
    <s v="Product_130"/>
    <x v="3"/>
    <n v="257.82"/>
    <x v="8"/>
    <n v="32"/>
    <n v="1102180.5"/>
    <n v="91848.375"/>
    <n v="7.4036233159774284E-2"/>
    <x v="7"/>
    <n v="19852.14"/>
  </r>
  <r>
    <n v="130"/>
    <s v="Product_130"/>
    <x v="3"/>
    <n v="257.82"/>
    <x v="8"/>
    <n v="32"/>
    <n v="1102180.5"/>
    <n v="91848.375"/>
    <n v="7.4036233159774284E-2"/>
    <x v="8"/>
    <n v="22430.34"/>
  </r>
  <r>
    <n v="130"/>
    <s v="Product_130"/>
    <x v="3"/>
    <n v="257.82"/>
    <x v="8"/>
    <n v="32"/>
    <n v="1102180.5"/>
    <n v="91848.375"/>
    <n v="7.4036233159774284E-2"/>
    <x v="9"/>
    <n v="71931.78"/>
  </r>
  <r>
    <n v="130"/>
    <s v="Product_130"/>
    <x v="3"/>
    <n v="257.82"/>
    <x v="8"/>
    <n v="32"/>
    <n v="1102180.5"/>
    <n v="91848.375"/>
    <n v="7.4036233159774284E-2"/>
    <x v="10"/>
    <n v="218889.18"/>
  </r>
  <r>
    <n v="130"/>
    <s v="Product_130"/>
    <x v="3"/>
    <n v="257.82"/>
    <x v="8"/>
    <n v="32"/>
    <n v="1102180.5"/>
    <n v="91848.375"/>
    <n v="7.4036233159774284E-2"/>
    <x v="11"/>
    <n v="119370.66"/>
  </r>
  <r>
    <n v="131"/>
    <s v="Product_131"/>
    <x v="0"/>
    <n v="211.62"/>
    <x v="3"/>
    <n v="391"/>
    <n v="1094921.8799999999"/>
    <n v="91243.49"/>
    <n v="7.354865341876253E-2"/>
    <x v="0"/>
    <n v="4655.6400000000003"/>
  </r>
  <r>
    <n v="131"/>
    <s v="Product_131"/>
    <x v="0"/>
    <n v="211.62"/>
    <x v="3"/>
    <n v="391"/>
    <n v="1094921.8799999999"/>
    <n v="91243.49"/>
    <n v="7.354865341876253E-2"/>
    <x v="1"/>
    <n v="34494.06"/>
  </r>
  <r>
    <n v="131"/>
    <s v="Product_131"/>
    <x v="0"/>
    <n v="211.62"/>
    <x v="3"/>
    <n v="391"/>
    <n v="1094921.8799999999"/>
    <n v="91243.49"/>
    <n v="7.354865341876253E-2"/>
    <x v="2"/>
    <n v="102635.7"/>
  </r>
  <r>
    <n v="131"/>
    <s v="Product_131"/>
    <x v="0"/>
    <n v="211.62"/>
    <x v="3"/>
    <n v="391"/>
    <n v="1094921.8799999999"/>
    <n v="91243.49"/>
    <n v="7.354865341876253E-2"/>
    <x v="3"/>
    <n v="178818.9"/>
  </r>
  <r>
    <n v="131"/>
    <s v="Product_131"/>
    <x v="0"/>
    <n v="211.62"/>
    <x v="3"/>
    <n v="391"/>
    <n v="1094921.8799999999"/>
    <n v="91243.49"/>
    <n v="7.354865341876253E-2"/>
    <x v="4"/>
    <n v="45286.68"/>
  </r>
  <r>
    <n v="131"/>
    <s v="Product_131"/>
    <x v="0"/>
    <n v="211.62"/>
    <x v="3"/>
    <n v="391"/>
    <n v="1094921.8799999999"/>
    <n v="91243.49"/>
    <n v="7.354865341876253E-2"/>
    <x v="5"/>
    <n v="18834.18"/>
  </r>
  <r>
    <n v="131"/>
    <s v="Product_131"/>
    <x v="0"/>
    <n v="211.62"/>
    <x v="3"/>
    <n v="391"/>
    <n v="1094921.8799999999"/>
    <n v="91243.49"/>
    <n v="7.354865341876253E-2"/>
    <x v="6"/>
    <n v="106656.48"/>
  </r>
  <r>
    <n v="131"/>
    <s v="Product_131"/>
    <x v="0"/>
    <n v="211.62"/>
    <x v="3"/>
    <n v="391"/>
    <n v="1094921.8799999999"/>
    <n v="91243.49"/>
    <n v="7.354865341876253E-2"/>
    <x v="7"/>
    <n v="201250.62"/>
  </r>
  <r>
    <n v="131"/>
    <s v="Product_131"/>
    <x v="0"/>
    <n v="211.62"/>
    <x v="3"/>
    <n v="391"/>
    <n v="1094921.8799999999"/>
    <n v="91243.49"/>
    <n v="7.354865341876253E-2"/>
    <x v="8"/>
    <n v="68353.259999999995"/>
  </r>
  <r>
    <n v="131"/>
    <s v="Product_131"/>
    <x v="0"/>
    <n v="211.62"/>
    <x v="3"/>
    <n v="391"/>
    <n v="1094921.8799999999"/>
    <n v="91243.49"/>
    <n v="7.354865341876253E-2"/>
    <x v="9"/>
    <n v="113639.94"/>
  </r>
  <r>
    <n v="131"/>
    <s v="Product_131"/>
    <x v="0"/>
    <n v="211.62"/>
    <x v="3"/>
    <n v="391"/>
    <n v="1094921.8799999999"/>
    <n v="91243.49"/>
    <n v="7.354865341876253E-2"/>
    <x v="10"/>
    <n v="69834.600000000006"/>
  </r>
  <r>
    <n v="131"/>
    <s v="Product_131"/>
    <x v="0"/>
    <n v="211.62"/>
    <x v="3"/>
    <n v="391"/>
    <n v="1094921.8799999999"/>
    <n v="91243.49"/>
    <n v="7.354865341876253E-2"/>
    <x v="11"/>
    <n v="150461.82"/>
  </r>
  <r>
    <n v="132"/>
    <s v="Product_132"/>
    <x v="0"/>
    <n v="114.94"/>
    <x v="9"/>
    <n v="277"/>
    <n v="648836.30000000005"/>
    <n v="54069.691700000003"/>
    <n v="4.3583964322835726E-2"/>
    <x v="0"/>
    <n v="62412.42"/>
  </r>
  <r>
    <n v="132"/>
    <s v="Product_132"/>
    <x v="0"/>
    <n v="114.94"/>
    <x v="9"/>
    <n v="277"/>
    <n v="648836.30000000005"/>
    <n v="54069.691700000003"/>
    <n v="4.3583964322835726E-2"/>
    <x v="1"/>
    <n v="9425.08"/>
  </r>
  <r>
    <n v="132"/>
    <s v="Product_132"/>
    <x v="0"/>
    <n v="114.94"/>
    <x v="9"/>
    <n v="277"/>
    <n v="648836.30000000005"/>
    <n v="54069.691700000003"/>
    <n v="4.3583964322835726E-2"/>
    <x v="2"/>
    <n v="21838.6"/>
  </r>
  <r>
    <n v="132"/>
    <s v="Product_132"/>
    <x v="0"/>
    <n v="114.94"/>
    <x v="9"/>
    <n v="277"/>
    <n v="648836.30000000005"/>
    <n v="54069.691700000003"/>
    <n v="4.3583964322835726E-2"/>
    <x v="3"/>
    <n v="99767.92"/>
  </r>
  <r>
    <n v="132"/>
    <s v="Product_132"/>
    <x v="0"/>
    <n v="114.94"/>
    <x v="9"/>
    <n v="277"/>
    <n v="648836.30000000005"/>
    <n v="54069.691700000003"/>
    <n v="4.3583964322835726E-2"/>
    <x v="4"/>
    <n v="15287.02"/>
  </r>
  <r>
    <n v="132"/>
    <s v="Product_132"/>
    <x v="0"/>
    <n v="114.94"/>
    <x v="9"/>
    <n v="277"/>
    <n v="648836.30000000005"/>
    <n v="54069.691700000003"/>
    <n v="4.3583964322835726E-2"/>
    <x v="5"/>
    <n v="70688.100000000006"/>
  </r>
  <r>
    <n v="132"/>
    <s v="Product_132"/>
    <x v="0"/>
    <n v="114.94"/>
    <x v="9"/>
    <n v="277"/>
    <n v="648836.30000000005"/>
    <n v="54069.691700000003"/>
    <n v="4.3583964322835726E-2"/>
    <x v="6"/>
    <n v="8275.68"/>
  </r>
  <r>
    <n v="132"/>
    <s v="Product_132"/>
    <x v="0"/>
    <n v="114.94"/>
    <x v="9"/>
    <n v="277"/>
    <n v="648836.30000000005"/>
    <n v="54069.691700000003"/>
    <n v="4.3583964322835726E-2"/>
    <x v="7"/>
    <n v="47240.34"/>
  </r>
  <r>
    <n v="132"/>
    <s v="Product_132"/>
    <x v="0"/>
    <n v="114.94"/>
    <x v="9"/>
    <n v="277"/>
    <n v="648836.30000000005"/>
    <n v="54069.691700000003"/>
    <n v="4.3583964322835726E-2"/>
    <x v="8"/>
    <n v="102756.36"/>
  </r>
  <r>
    <n v="132"/>
    <s v="Product_132"/>
    <x v="0"/>
    <n v="114.94"/>
    <x v="9"/>
    <n v="277"/>
    <n v="648836.30000000005"/>
    <n v="54069.691700000003"/>
    <n v="4.3583964322835726E-2"/>
    <x v="9"/>
    <n v="78618.960000000006"/>
  </r>
  <r>
    <n v="132"/>
    <s v="Product_132"/>
    <x v="0"/>
    <n v="114.94"/>
    <x v="9"/>
    <n v="277"/>
    <n v="648836.30000000005"/>
    <n v="54069.691700000003"/>
    <n v="4.3583964322835726E-2"/>
    <x v="10"/>
    <n v="48964.44"/>
  </r>
  <r>
    <n v="132"/>
    <s v="Product_132"/>
    <x v="0"/>
    <n v="114.94"/>
    <x v="9"/>
    <n v="277"/>
    <n v="648836.30000000005"/>
    <n v="54069.691700000003"/>
    <n v="4.3583964322835726E-2"/>
    <x v="11"/>
    <n v="83561.38"/>
  </r>
  <r>
    <n v="133"/>
    <s v="Product_133"/>
    <x v="2"/>
    <n v="64.33"/>
    <x v="24"/>
    <n v="532"/>
    <n v="365201.41"/>
    <n v="30433.450799999999"/>
    <n v="2.4531496194169944E-2"/>
    <x v="0"/>
    <n v="28626.85"/>
  </r>
  <r>
    <n v="133"/>
    <s v="Product_133"/>
    <x v="2"/>
    <n v="64.33"/>
    <x v="24"/>
    <n v="532"/>
    <n v="365201.41"/>
    <n v="30433.450799999999"/>
    <n v="2.4531496194169944E-2"/>
    <x v="1"/>
    <n v="57639.68"/>
  </r>
  <r>
    <n v="133"/>
    <s v="Product_133"/>
    <x v="2"/>
    <n v="64.33"/>
    <x v="24"/>
    <n v="532"/>
    <n v="365201.41"/>
    <n v="30433.450799999999"/>
    <n v="2.4531496194169944E-2"/>
    <x v="2"/>
    <n v="27082.93"/>
  </r>
  <r>
    <n v="133"/>
    <s v="Product_133"/>
    <x v="2"/>
    <n v="64.33"/>
    <x v="24"/>
    <n v="532"/>
    <n v="365201.41"/>
    <n v="30433.450799999999"/>
    <n v="2.4531496194169944E-2"/>
    <x v="3"/>
    <n v="42264.81"/>
  </r>
  <r>
    <n v="133"/>
    <s v="Product_133"/>
    <x v="2"/>
    <n v="64.33"/>
    <x v="24"/>
    <n v="532"/>
    <n v="365201.41"/>
    <n v="30433.450799999999"/>
    <n v="2.4531496194169944E-2"/>
    <x v="4"/>
    <n v="18269.72"/>
  </r>
  <r>
    <n v="133"/>
    <s v="Product_133"/>
    <x v="2"/>
    <n v="64.33"/>
    <x v="24"/>
    <n v="532"/>
    <n v="365201.41"/>
    <n v="30433.450799999999"/>
    <n v="2.4531496194169944E-2"/>
    <x v="5"/>
    <n v="57253.7"/>
  </r>
  <r>
    <n v="133"/>
    <s v="Product_133"/>
    <x v="2"/>
    <n v="64.33"/>
    <x v="24"/>
    <n v="532"/>
    <n v="365201.41"/>
    <n v="30433.450799999999"/>
    <n v="2.4531496194169944E-2"/>
    <x v="6"/>
    <n v="15953.84"/>
  </r>
  <r>
    <n v="133"/>
    <s v="Product_133"/>
    <x v="2"/>
    <n v="64.33"/>
    <x v="24"/>
    <n v="532"/>
    <n v="365201.41"/>
    <n v="30433.450799999999"/>
    <n v="2.4531496194169944E-2"/>
    <x v="7"/>
    <n v="4760.42"/>
  </r>
  <r>
    <n v="133"/>
    <s v="Product_133"/>
    <x v="2"/>
    <n v="64.33"/>
    <x v="24"/>
    <n v="532"/>
    <n v="365201.41"/>
    <n v="30433.450799999999"/>
    <n v="2.4531496194169944E-2"/>
    <x v="8"/>
    <n v="25410.35"/>
  </r>
  <r>
    <n v="133"/>
    <s v="Product_133"/>
    <x v="2"/>
    <n v="64.33"/>
    <x v="24"/>
    <n v="532"/>
    <n v="365201.41"/>
    <n v="30433.450799999999"/>
    <n v="2.4531496194169944E-2"/>
    <x v="9"/>
    <n v="9971.15"/>
  </r>
  <r>
    <n v="133"/>
    <s v="Product_133"/>
    <x v="2"/>
    <n v="64.33"/>
    <x v="24"/>
    <n v="532"/>
    <n v="365201.41"/>
    <n v="30433.450799999999"/>
    <n v="2.4531496194169944E-2"/>
    <x v="10"/>
    <n v="31907.68"/>
  </r>
  <r>
    <n v="133"/>
    <s v="Product_133"/>
    <x v="2"/>
    <n v="64.33"/>
    <x v="24"/>
    <n v="532"/>
    <n v="365201.41"/>
    <n v="30433.450799999999"/>
    <n v="2.4531496194169944E-2"/>
    <x v="11"/>
    <n v="46060.28"/>
  </r>
  <r>
    <n v="134"/>
    <s v="Product_134"/>
    <x v="1"/>
    <n v="172.12"/>
    <x v="10"/>
    <n v="154"/>
    <n v="1027728.52"/>
    <n v="85644.043300000005"/>
    <n v="6.9035106619714057E-2"/>
    <x v="0"/>
    <n v="12564.76"/>
  </r>
  <r>
    <n v="134"/>
    <s v="Product_134"/>
    <x v="1"/>
    <n v="172.12"/>
    <x v="10"/>
    <n v="154"/>
    <n v="1027728.52"/>
    <n v="85644.043300000005"/>
    <n v="6.9035106619714057E-2"/>
    <x v="1"/>
    <n v="111705.88"/>
  </r>
  <r>
    <n v="134"/>
    <s v="Product_134"/>
    <x v="1"/>
    <n v="172.12"/>
    <x v="10"/>
    <n v="154"/>
    <n v="1027728.52"/>
    <n v="85644.043300000005"/>
    <n v="6.9035106619714057E-2"/>
    <x v="2"/>
    <n v="20482.28"/>
  </r>
  <r>
    <n v="134"/>
    <s v="Product_134"/>
    <x v="1"/>
    <n v="172.12"/>
    <x v="10"/>
    <n v="154"/>
    <n v="1027728.52"/>
    <n v="85644.043300000005"/>
    <n v="6.9035106619714057E-2"/>
    <x v="3"/>
    <n v="125131.24"/>
  </r>
  <r>
    <n v="134"/>
    <s v="Product_134"/>
    <x v="1"/>
    <n v="172.12"/>
    <x v="10"/>
    <n v="154"/>
    <n v="1027728.52"/>
    <n v="85644.043300000005"/>
    <n v="6.9035106619714057E-2"/>
    <x v="4"/>
    <n v="21515"/>
  </r>
  <r>
    <n v="134"/>
    <s v="Product_134"/>
    <x v="1"/>
    <n v="172.12"/>
    <x v="10"/>
    <n v="154"/>
    <n v="1027728.52"/>
    <n v="85644.043300000005"/>
    <n v="6.9035106619714057E-2"/>
    <x v="5"/>
    <n v="119967.64"/>
  </r>
  <r>
    <n v="134"/>
    <s v="Product_134"/>
    <x v="1"/>
    <n v="172.12"/>
    <x v="10"/>
    <n v="154"/>
    <n v="1027728.52"/>
    <n v="85644.043300000005"/>
    <n v="6.9035106619714057E-2"/>
    <x v="6"/>
    <n v="87781.2"/>
  </r>
  <r>
    <n v="134"/>
    <s v="Product_134"/>
    <x v="1"/>
    <n v="172.12"/>
    <x v="10"/>
    <n v="154"/>
    <n v="1027728.52"/>
    <n v="85644.043300000005"/>
    <n v="6.9035106619714057E-2"/>
    <x v="7"/>
    <n v="50603.28"/>
  </r>
  <r>
    <n v="134"/>
    <s v="Product_134"/>
    <x v="1"/>
    <n v="172.12"/>
    <x v="10"/>
    <n v="154"/>
    <n v="1027728.52"/>
    <n v="85644.043300000005"/>
    <n v="6.9035106619714057E-2"/>
    <x v="8"/>
    <n v="135802.68"/>
  </r>
  <r>
    <n v="134"/>
    <s v="Product_134"/>
    <x v="1"/>
    <n v="172.12"/>
    <x v="10"/>
    <n v="154"/>
    <n v="1027728.52"/>
    <n v="85644.043300000005"/>
    <n v="6.9035106619714057E-2"/>
    <x v="9"/>
    <n v="40792.44"/>
  </r>
  <r>
    <n v="134"/>
    <s v="Product_134"/>
    <x v="1"/>
    <n v="172.12"/>
    <x v="10"/>
    <n v="154"/>
    <n v="1027728.52"/>
    <n v="85644.043300000005"/>
    <n v="6.9035106619714057E-2"/>
    <x v="10"/>
    <n v="142343.24"/>
  </r>
  <r>
    <n v="134"/>
    <s v="Product_134"/>
    <x v="1"/>
    <n v="172.12"/>
    <x v="10"/>
    <n v="154"/>
    <n v="1027728.52"/>
    <n v="85644.043300000005"/>
    <n v="6.9035106619714057E-2"/>
    <x v="11"/>
    <n v="159038.88"/>
  </r>
  <r>
    <n v="135"/>
    <s v="Product_135"/>
    <x v="0"/>
    <n v="471.74"/>
    <x v="35"/>
    <n v="383"/>
    <n v="2734676.78"/>
    <n v="227889.7317"/>
    <n v="0.18369510955846233"/>
    <x v="0"/>
    <n v="4245.66"/>
  </r>
  <r>
    <n v="135"/>
    <s v="Product_135"/>
    <x v="0"/>
    <n v="471.74"/>
    <x v="35"/>
    <n v="383"/>
    <n v="2734676.78"/>
    <n v="227889.7317"/>
    <n v="0.18369510955846233"/>
    <x v="1"/>
    <n v="197659.06"/>
  </r>
  <r>
    <n v="135"/>
    <s v="Product_135"/>
    <x v="0"/>
    <n v="471.74"/>
    <x v="35"/>
    <n v="383"/>
    <n v="2734676.78"/>
    <n v="227889.7317"/>
    <n v="0.18369510955846233"/>
    <x v="2"/>
    <n v="103311.06"/>
  </r>
  <r>
    <n v="135"/>
    <s v="Product_135"/>
    <x v="0"/>
    <n v="471.74"/>
    <x v="35"/>
    <n v="383"/>
    <n v="2734676.78"/>
    <n v="227889.7317"/>
    <n v="0.18369510955846233"/>
    <x v="3"/>
    <n v="428811.66"/>
  </r>
  <r>
    <n v="135"/>
    <s v="Product_135"/>
    <x v="0"/>
    <n v="471.74"/>
    <x v="35"/>
    <n v="383"/>
    <n v="2734676.78"/>
    <n v="227889.7317"/>
    <n v="0.18369510955846233"/>
    <x v="4"/>
    <n v="434000.8"/>
  </r>
  <r>
    <n v="135"/>
    <s v="Product_135"/>
    <x v="0"/>
    <n v="471.74"/>
    <x v="35"/>
    <n v="383"/>
    <n v="2734676.78"/>
    <n v="227889.7317"/>
    <n v="0.18369510955846233"/>
    <x v="5"/>
    <n v="117463.26"/>
  </r>
  <r>
    <n v="135"/>
    <s v="Product_135"/>
    <x v="0"/>
    <n v="471.74"/>
    <x v="35"/>
    <n v="383"/>
    <n v="2734676.78"/>
    <n v="227889.7317"/>
    <n v="0.18369510955846233"/>
    <x v="6"/>
    <n v="283987.48"/>
  </r>
  <r>
    <n v="135"/>
    <s v="Product_135"/>
    <x v="0"/>
    <n v="471.74"/>
    <x v="35"/>
    <n v="383"/>
    <n v="2734676.78"/>
    <n v="227889.7317"/>
    <n v="0.18369510955846233"/>
    <x v="7"/>
    <n v="373618.08"/>
  </r>
  <r>
    <n v="135"/>
    <s v="Product_135"/>
    <x v="0"/>
    <n v="471.74"/>
    <x v="35"/>
    <n v="383"/>
    <n v="2734676.78"/>
    <n v="227889.7317"/>
    <n v="0.18369510955846233"/>
    <x v="8"/>
    <n v="190111.22"/>
  </r>
  <r>
    <n v="135"/>
    <s v="Product_135"/>
    <x v="0"/>
    <n v="471.74"/>
    <x v="35"/>
    <n v="383"/>
    <n v="2734676.78"/>
    <n v="227889.7317"/>
    <n v="0.18369510955846233"/>
    <x v="9"/>
    <n v="176902.5"/>
  </r>
  <r>
    <n v="135"/>
    <s v="Product_135"/>
    <x v="0"/>
    <n v="471.74"/>
    <x v="35"/>
    <n v="383"/>
    <n v="2734676.78"/>
    <n v="227889.7317"/>
    <n v="0.18369510955846233"/>
    <x v="10"/>
    <n v="228793.9"/>
  </r>
  <r>
    <n v="135"/>
    <s v="Product_135"/>
    <x v="0"/>
    <n v="471.74"/>
    <x v="35"/>
    <n v="383"/>
    <n v="2734676.78"/>
    <n v="227889.7317"/>
    <n v="0.18369510955846233"/>
    <x v="11"/>
    <n v="195772.1"/>
  </r>
  <r>
    <n v="136"/>
    <s v="Product_136"/>
    <x v="1"/>
    <n v="164.99"/>
    <x v="24"/>
    <n v="68"/>
    <n v="559481.09"/>
    <n v="46623.424200000001"/>
    <n v="3.7581750382740989E-2"/>
    <x v="0"/>
    <n v="79690.17"/>
  </r>
  <r>
    <n v="136"/>
    <s v="Product_136"/>
    <x v="1"/>
    <n v="164.99"/>
    <x v="24"/>
    <n v="68"/>
    <n v="559481.09"/>
    <n v="46623.424200000001"/>
    <n v="3.7581750382740989E-2"/>
    <x v="1"/>
    <n v="11879.28"/>
  </r>
  <r>
    <n v="136"/>
    <s v="Product_136"/>
    <x v="1"/>
    <n v="164.99"/>
    <x v="24"/>
    <n v="68"/>
    <n v="559481.09"/>
    <n v="46623.424200000001"/>
    <n v="3.7581750382740989E-2"/>
    <x v="2"/>
    <n v="8579.48"/>
  </r>
  <r>
    <n v="136"/>
    <s v="Product_136"/>
    <x v="1"/>
    <n v="164.99"/>
    <x v="24"/>
    <n v="68"/>
    <n v="559481.09"/>
    <n v="46623.424200000001"/>
    <n v="3.7581750382740989E-2"/>
    <x v="3"/>
    <n v="111038.27"/>
  </r>
  <r>
    <n v="136"/>
    <s v="Product_136"/>
    <x v="1"/>
    <n v="164.99"/>
    <x v="24"/>
    <n v="68"/>
    <n v="559481.09"/>
    <n v="46623.424200000001"/>
    <n v="3.7581750382740989E-2"/>
    <x v="4"/>
    <n v="72265.62"/>
  </r>
  <r>
    <n v="136"/>
    <s v="Product_136"/>
    <x v="1"/>
    <n v="164.99"/>
    <x v="24"/>
    <n v="68"/>
    <n v="559481.09"/>
    <n v="46623.424200000001"/>
    <n v="3.7581750382740989E-2"/>
    <x v="5"/>
    <n v="41907.46"/>
  </r>
  <r>
    <n v="136"/>
    <s v="Product_136"/>
    <x v="1"/>
    <n v="164.99"/>
    <x v="24"/>
    <n v="68"/>
    <n v="559481.09"/>
    <n v="46623.424200000001"/>
    <n v="3.7581750382740989E-2"/>
    <x v="6"/>
    <n v="35472.85"/>
  </r>
  <r>
    <n v="136"/>
    <s v="Product_136"/>
    <x v="1"/>
    <n v="164.99"/>
    <x v="24"/>
    <n v="68"/>
    <n v="559481.09"/>
    <n v="46623.424200000001"/>
    <n v="3.7581750382740989E-2"/>
    <x v="7"/>
    <n v="3299.8"/>
  </r>
  <r>
    <n v="136"/>
    <s v="Product_136"/>
    <x v="1"/>
    <n v="164.99"/>
    <x v="24"/>
    <n v="68"/>
    <n v="559481.09"/>
    <n v="46623.424200000001"/>
    <n v="3.7581750382740989E-2"/>
    <x v="8"/>
    <n v="13364.19"/>
  </r>
  <r>
    <n v="136"/>
    <s v="Product_136"/>
    <x v="1"/>
    <n v="164.99"/>
    <x v="24"/>
    <n v="68"/>
    <n v="559481.09"/>
    <n v="46623.424200000001"/>
    <n v="3.7581750382740989E-2"/>
    <x v="9"/>
    <n v="13364.19"/>
  </r>
  <r>
    <n v="136"/>
    <s v="Product_136"/>
    <x v="1"/>
    <n v="164.99"/>
    <x v="24"/>
    <n v="68"/>
    <n v="559481.09"/>
    <n v="46623.424200000001"/>
    <n v="3.7581750382740989E-2"/>
    <x v="10"/>
    <n v="133146.93"/>
  </r>
  <r>
    <n v="136"/>
    <s v="Product_136"/>
    <x v="1"/>
    <n v="164.99"/>
    <x v="24"/>
    <n v="68"/>
    <n v="559481.09"/>
    <n v="46623.424200000001"/>
    <n v="3.7581750382740989E-2"/>
    <x v="11"/>
    <n v="35472.85"/>
  </r>
  <r>
    <n v="137"/>
    <s v="Product_137"/>
    <x v="5"/>
    <n v="261.8"/>
    <x v="7"/>
    <n v="878"/>
    <n v="1707197.8"/>
    <n v="142266.48329999999"/>
    <n v="0.11467676516746003"/>
    <x v="0"/>
    <n v="119119"/>
  </r>
  <r>
    <n v="137"/>
    <s v="Product_137"/>
    <x v="5"/>
    <n v="261.8"/>
    <x v="7"/>
    <n v="878"/>
    <n v="1707197.8"/>
    <n v="142266.48329999999"/>
    <n v="0.11467676516746003"/>
    <x v="1"/>
    <n v="61784.800000000003"/>
  </r>
  <r>
    <n v="137"/>
    <s v="Product_137"/>
    <x v="5"/>
    <n v="261.8"/>
    <x v="7"/>
    <n v="878"/>
    <n v="1707197.8"/>
    <n v="142266.48329999999"/>
    <n v="0.11467676516746003"/>
    <x v="2"/>
    <n v="191899.4"/>
  </r>
  <r>
    <n v="137"/>
    <s v="Product_137"/>
    <x v="5"/>
    <n v="261.8"/>
    <x v="7"/>
    <n v="878"/>
    <n v="1707197.8"/>
    <n v="142266.48329999999"/>
    <n v="0.11467676516746003"/>
    <x v="3"/>
    <n v="33248.6"/>
  </r>
  <r>
    <n v="137"/>
    <s v="Product_137"/>
    <x v="5"/>
    <n v="261.8"/>
    <x v="7"/>
    <n v="878"/>
    <n v="1707197.8"/>
    <n v="142266.48329999999"/>
    <n v="0.11467676516746003"/>
    <x v="4"/>
    <n v="222006.39999999999"/>
  </r>
  <r>
    <n v="137"/>
    <s v="Product_137"/>
    <x v="5"/>
    <n v="261.8"/>
    <x v="7"/>
    <n v="878"/>
    <n v="1707197.8"/>
    <n v="142266.48329999999"/>
    <n v="0.11467676516746003"/>
    <x v="5"/>
    <n v="153676.6"/>
  </r>
  <r>
    <n v="137"/>
    <s v="Product_137"/>
    <x v="5"/>
    <n v="261.8"/>
    <x v="7"/>
    <n v="878"/>
    <n v="1707197.8"/>
    <n v="142266.48329999999"/>
    <n v="0.11467676516746003"/>
    <x v="6"/>
    <n v="254469.6"/>
  </r>
  <r>
    <n v="137"/>
    <s v="Product_137"/>
    <x v="5"/>
    <n v="261.8"/>
    <x v="7"/>
    <n v="878"/>
    <n v="1707197.8"/>
    <n v="142266.48329999999"/>
    <n v="0.11467676516746003"/>
    <x v="7"/>
    <n v="236929"/>
  </r>
  <r>
    <n v="137"/>
    <s v="Product_137"/>
    <x v="5"/>
    <n v="261.8"/>
    <x v="7"/>
    <n v="878"/>
    <n v="1707197.8"/>
    <n v="142266.48329999999"/>
    <n v="0.11467676516746003"/>
    <x v="8"/>
    <n v="167552"/>
  </r>
  <r>
    <n v="137"/>
    <s v="Product_137"/>
    <x v="5"/>
    <n v="261.8"/>
    <x v="7"/>
    <n v="878"/>
    <n v="1707197.8"/>
    <n v="142266.48329999999"/>
    <n v="0.11467676516746003"/>
    <x v="9"/>
    <n v="128543.8"/>
  </r>
  <r>
    <n v="137"/>
    <s v="Product_137"/>
    <x v="5"/>
    <n v="261.8"/>
    <x v="7"/>
    <n v="878"/>
    <n v="1707197.8"/>
    <n v="142266.48329999999"/>
    <n v="0.11467676516746003"/>
    <x v="10"/>
    <n v="117286.39999999999"/>
  </r>
  <r>
    <n v="137"/>
    <s v="Product_137"/>
    <x v="5"/>
    <n v="261.8"/>
    <x v="7"/>
    <n v="878"/>
    <n v="1707197.8"/>
    <n v="142266.48329999999"/>
    <n v="0.11467676516746003"/>
    <x v="11"/>
    <n v="20682.2"/>
  </r>
  <r>
    <n v="138"/>
    <s v="Product_138"/>
    <x v="4"/>
    <n v="352.99"/>
    <x v="9"/>
    <n v="884"/>
    <n v="1961212.44"/>
    <n v="163434.37"/>
    <n v="0.13173956668956657"/>
    <x v="0"/>
    <n v="199439.35"/>
  </r>
  <r>
    <n v="138"/>
    <s v="Product_138"/>
    <x v="4"/>
    <n v="352.99"/>
    <x v="9"/>
    <n v="884"/>
    <n v="1961212.44"/>
    <n v="163434.37"/>
    <n v="0.13173956668956657"/>
    <x v="1"/>
    <n v="15884.55"/>
  </r>
  <r>
    <n v="138"/>
    <s v="Product_138"/>
    <x v="4"/>
    <n v="352.99"/>
    <x v="9"/>
    <n v="884"/>
    <n v="1961212.44"/>
    <n v="163434.37"/>
    <n v="0.13173956668956657"/>
    <x v="2"/>
    <n v="158845.5"/>
  </r>
  <r>
    <n v="138"/>
    <s v="Product_138"/>
    <x v="4"/>
    <n v="352.99"/>
    <x v="9"/>
    <n v="884"/>
    <n v="1961212.44"/>
    <n v="163434.37"/>
    <n v="0.13173956668956657"/>
    <x v="3"/>
    <n v="110485.87"/>
  </r>
  <r>
    <n v="138"/>
    <s v="Product_138"/>
    <x v="4"/>
    <n v="352.99"/>
    <x v="9"/>
    <n v="884"/>
    <n v="1961212.44"/>
    <n v="163434.37"/>
    <n v="0.13173956668956657"/>
    <x v="4"/>
    <n v="241798.15"/>
  </r>
  <r>
    <n v="138"/>
    <s v="Product_138"/>
    <x v="4"/>
    <n v="352.99"/>
    <x v="9"/>
    <n v="884"/>
    <n v="1961212.44"/>
    <n v="163434.37"/>
    <n v="0.13173956668956657"/>
    <x v="5"/>
    <n v="316632.03000000003"/>
  </r>
  <r>
    <n v="138"/>
    <s v="Product_138"/>
    <x v="4"/>
    <n v="352.99"/>
    <x v="9"/>
    <n v="884"/>
    <n v="1961212.44"/>
    <n v="163434.37"/>
    <n v="0.13173956668956657"/>
    <x v="6"/>
    <n v="212146.99"/>
  </r>
  <r>
    <n v="138"/>
    <s v="Product_138"/>
    <x v="4"/>
    <n v="352.99"/>
    <x v="9"/>
    <n v="884"/>
    <n v="1961212.44"/>
    <n v="163434.37"/>
    <n v="0.13173956668956657"/>
    <x v="7"/>
    <n v="60008.3"/>
  </r>
  <r>
    <n v="138"/>
    <s v="Product_138"/>
    <x v="4"/>
    <n v="352.99"/>
    <x v="9"/>
    <n v="884"/>
    <n v="1961212.44"/>
    <n v="163434.37"/>
    <n v="0.13173956668956657"/>
    <x v="8"/>
    <n v="100602.15"/>
  </r>
  <r>
    <n v="138"/>
    <s v="Product_138"/>
    <x v="4"/>
    <n v="352.99"/>
    <x v="9"/>
    <n v="884"/>
    <n v="1961212.44"/>
    <n v="163434.37"/>
    <n v="0.13173956668956657"/>
    <x v="9"/>
    <n v="125311.45"/>
  </r>
  <r>
    <n v="138"/>
    <s v="Product_138"/>
    <x v="4"/>
    <n v="352.99"/>
    <x v="9"/>
    <n v="884"/>
    <n v="1961212.44"/>
    <n v="163434.37"/>
    <n v="0.13173956668956657"/>
    <x v="10"/>
    <n v="145431.88"/>
  </r>
  <r>
    <n v="138"/>
    <s v="Product_138"/>
    <x v="4"/>
    <n v="352.99"/>
    <x v="9"/>
    <n v="884"/>
    <n v="1961212.44"/>
    <n v="163434.37"/>
    <n v="0.13173956668956657"/>
    <x v="11"/>
    <n v="274626.21999999997"/>
  </r>
  <r>
    <n v="139"/>
    <s v="Product_139"/>
    <x v="3"/>
    <n v="185"/>
    <x v="19"/>
    <n v="214"/>
    <n v="1056350"/>
    <n v="88029.166700000002"/>
    <n v="7.0957683336193622E-2"/>
    <x v="0"/>
    <n v="104155"/>
  </r>
  <r>
    <n v="139"/>
    <s v="Product_139"/>
    <x v="3"/>
    <n v="185"/>
    <x v="19"/>
    <n v="214"/>
    <n v="1056350"/>
    <n v="88029.166700000002"/>
    <n v="7.0957683336193622E-2"/>
    <x v="1"/>
    <n v="114145"/>
  </r>
  <r>
    <n v="139"/>
    <s v="Product_139"/>
    <x v="3"/>
    <n v="185"/>
    <x v="19"/>
    <n v="214"/>
    <n v="1056350"/>
    <n v="88029.166700000002"/>
    <n v="7.0957683336193622E-2"/>
    <x v="2"/>
    <n v="76035"/>
  </r>
  <r>
    <n v="139"/>
    <s v="Product_139"/>
    <x v="3"/>
    <n v="185"/>
    <x v="19"/>
    <n v="214"/>
    <n v="1056350"/>
    <n v="88029.166700000002"/>
    <n v="7.0957683336193622E-2"/>
    <x v="3"/>
    <n v="61235"/>
  </r>
  <r>
    <n v="139"/>
    <s v="Product_139"/>
    <x v="3"/>
    <n v="185"/>
    <x v="19"/>
    <n v="214"/>
    <n v="1056350"/>
    <n v="88029.166700000002"/>
    <n v="7.0957683336193622E-2"/>
    <x v="4"/>
    <n v="27935"/>
  </r>
  <r>
    <n v="139"/>
    <s v="Product_139"/>
    <x v="3"/>
    <n v="185"/>
    <x v="19"/>
    <n v="214"/>
    <n v="1056350"/>
    <n v="88029.166700000002"/>
    <n v="7.0957683336193622E-2"/>
    <x v="5"/>
    <n v="179450"/>
  </r>
  <r>
    <n v="139"/>
    <s v="Product_139"/>
    <x v="3"/>
    <n v="185"/>
    <x v="19"/>
    <n v="214"/>
    <n v="1056350"/>
    <n v="88029.166700000002"/>
    <n v="7.0957683336193622E-2"/>
    <x v="6"/>
    <n v="99900"/>
  </r>
  <r>
    <n v="139"/>
    <s v="Product_139"/>
    <x v="3"/>
    <n v="185"/>
    <x v="19"/>
    <n v="214"/>
    <n v="1056350"/>
    <n v="88029.166700000002"/>
    <n v="7.0957683336193622E-2"/>
    <x v="7"/>
    <n v="2590"/>
  </r>
  <r>
    <n v="139"/>
    <s v="Product_139"/>
    <x v="3"/>
    <n v="185"/>
    <x v="19"/>
    <n v="214"/>
    <n v="1056350"/>
    <n v="88029.166700000002"/>
    <n v="7.0957683336193622E-2"/>
    <x v="8"/>
    <n v="70485"/>
  </r>
  <r>
    <n v="139"/>
    <s v="Product_139"/>
    <x v="3"/>
    <n v="185"/>
    <x v="19"/>
    <n v="214"/>
    <n v="1056350"/>
    <n v="88029.166700000002"/>
    <n v="7.0957683336193622E-2"/>
    <x v="9"/>
    <n v="170940"/>
  </r>
  <r>
    <n v="139"/>
    <s v="Product_139"/>
    <x v="3"/>
    <n v="185"/>
    <x v="19"/>
    <n v="214"/>
    <n v="1056350"/>
    <n v="88029.166700000002"/>
    <n v="7.0957683336193622E-2"/>
    <x v="10"/>
    <n v="60865"/>
  </r>
  <r>
    <n v="139"/>
    <s v="Product_139"/>
    <x v="3"/>
    <n v="185"/>
    <x v="19"/>
    <n v="214"/>
    <n v="1056350"/>
    <n v="88029.166700000002"/>
    <n v="7.0957683336193622E-2"/>
    <x v="11"/>
    <n v="88615"/>
  </r>
  <r>
    <n v="140"/>
    <s v="Product_140"/>
    <x v="2"/>
    <n v="486.03"/>
    <x v="22"/>
    <n v="655"/>
    <n v="3274870.14"/>
    <n v="272905.84499999997"/>
    <n v="0.21998125466112184"/>
    <x v="0"/>
    <n v="320293.77"/>
  </r>
  <r>
    <n v="140"/>
    <s v="Product_140"/>
    <x v="2"/>
    <n v="486.03"/>
    <x v="22"/>
    <n v="655"/>
    <n v="3274870.14"/>
    <n v="272905.84499999997"/>
    <n v="0.21998125466112184"/>
    <x v="1"/>
    <n v="450549.81"/>
  </r>
  <r>
    <n v="140"/>
    <s v="Product_140"/>
    <x v="2"/>
    <n v="486.03"/>
    <x v="22"/>
    <n v="655"/>
    <n v="3274870.14"/>
    <n v="272905.84499999997"/>
    <n v="0.21998125466112184"/>
    <x v="2"/>
    <n v="312031.26"/>
  </r>
  <r>
    <n v="140"/>
    <s v="Product_140"/>
    <x v="2"/>
    <n v="486.03"/>
    <x v="22"/>
    <n v="655"/>
    <n v="3274870.14"/>
    <n v="272905.84499999997"/>
    <n v="0.21998125466112184"/>
    <x v="3"/>
    <n v="72418.47"/>
  </r>
  <r>
    <n v="140"/>
    <s v="Product_140"/>
    <x v="2"/>
    <n v="486.03"/>
    <x v="22"/>
    <n v="655"/>
    <n v="3274870.14"/>
    <n v="272905.84499999997"/>
    <n v="0.21998125466112184"/>
    <x v="4"/>
    <n v="160389.9"/>
  </r>
  <r>
    <n v="140"/>
    <s v="Product_140"/>
    <x v="2"/>
    <n v="486.03"/>
    <x v="22"/>
    <n v="655"/>
    <n v="3274870.14"/>
    <n v="272905.84499999997"/>
    <n v="0.21998125466112184"/>
    <x v="5"/>
    <n v="52005.21"/>
  </r>
  <r>
    <n v="140"/>
    <s v="Product_140"/>
    <x v="2"/>
    <n v="486.03"/>
    <x v="22"/>
    <n v="655"/>
    <n v="3274870.14"/>
    <n v="272905.84499999997"/>
    <n v="0.21998125466112184"/>
    <x v="6"/>
    <n v="459784.38"/>
  </r>
  <r>
    <n v="140"/>
    <s v="Product_140"/>
    <x v="2"/>
    <n v="486.03"/>
    <x v="22"/>
    <n v="655"/>
    <n v="3274870.14"/>
    <n v="272905.84499999997"/>
    <n v="0.21998125466112184"/>
    <x v="7"/>
    <n v="102066.3"/>
  </r>
  <r>
    <n v="140"/>
    <s v="Product_140"/>
    <x v="2"/>
    <n v="486.03"/>
    <x v="22"/>
    <n v="655"/>
    <n v="3274870.14"/>
    <n v="272905.84499999997"/>
    <n v="0.21998125466112184"/>
    <x v="8"/>
    <n v="419929.92"/>
  </r>
  <r>
    <n v="140"/>
    <s v="Product_140"/>
    <x v="2"/>
    <n v="486.03"/>
    <x v="22"/>
    <n v="655"/>
    <n v="3274870.14"/>
    <n v="272905.84499999997"/>
    <n v="0.21998125466112184"/>
    <x v="9"/>
    <n v="132200.16"/>
  </r>
  <r>
    <n v="140"/>
    <s v="Product_140"/>
    <x v="2"/>
    <n v="486.03"/>
    <x v="22"/>
    <n v="655"/>
    <n v="3274870.14"/>
    <n v="272905.84499999997"/>
    <n v="0.21998125466112184"/>
    <x v="10"/>
    <n v="355287.93"/>
  </r>
  <r>
    <n v="140"/>
    <s v="Product_140"/>
    <x v="2"/>
    <n v="486.03"/>
    <x v="22"/>
    <n v="655"/>
    <n v="3274870.14"/>
    <n v="272905.84499999997"/>
    <n v="0.21998125466112184"/>
    <x v="11"/>
    <n v="437913.03"/>
  </r>
  <r>
    <n v="141"/>
    <s v="Product_141"/>
    <x v="3"/>
    <n v="481.41"/>
    <x v="21"/>
    <n v="376"/>
    <n v="3549917.34"/>
    <n v="295826.44500000001"/>
    <n v="0.23845686607789351"/>
    <x v="0"/>
    <n v="76544.19"/>
  </r>
  <r>
    <n v="141"/>
    <s v="Product_141"/>
    <x v="3"/>
    <n v="481.41"/>
    <x v="21"/>
    <n v="376"/>
    <n v="3549917.34"/>
    <n v="295826.44500000001"/>
    <n v="0.23845686607789351"/>
    <x v="1"/>
    <n v="384646.59"/>
  </r>
  <r>
    <n v="141"/>
    <s v="Product_141"/>
    <x v="3"/>
    <n v="481.41"/>
    <x v="21"/>
    <n v="376"/>
    <n v="3549917.34"/>
    <n v="295826.44500000001"/>
    <n v="0.23845686607789351"/>
    <x v="2"/>
    <n v="113612.76"/>
  </r>
  <r>
    <n v="141"/>
    <s v="Product_141"/>
    <x v="3"/>
    <n v="481.41"/>
    <x v="21"/>
    <n v="376"/>
    <n v="3549917.34"/>
    <n v="295826.44500000001"/>
    <n v="0.23845686607789351"/>
    <x v="3"/>
    <n v="218078.73"/>
  </r>
  <r>
    <n v="141"/>
    <s v="Product_141"/>
    <x v="3"/>
    <n v="481.41"/>
    <x v="21"/>
    <n v="376"/>
    <n v="3549917.34"/>
    <n v="295826.44500000001"/>
    <n v="0.23845686607789351"/>
    <x v="4"/>
    <n v="258517.17"/>
  </r>
  <r>
    <n v="141"/>
    <s v="Product_141"/>
    <x v="3"/>
    <n v="481.41"/>
    <x v="21"/>
    <n v="376"/>
    <n v="3549917.34"/>
    <n v="295826.44500000001"/>
    <n v="0.23845686607789351"/>
    <x v="5"/>
    <n v="321100.46999999997"/>
  </r>
  <r>
    <n v="141"/>
    <s v="Product_141"/>
    <x v="3"/>
    <n v="481.41"/>
    <x v="21"/>
    <n v="376"/>
    <n v="3549917.34"/>
    <n v="295826.44500000001"/>
    <n v="0.23845686607789351"/>
    <x v="6"/>
    <n v="392830.56"/>
  </r>
  <r>
    <n v="141"/>
    <s v="Product_141"/>
    <x v="3"/>
    <n v="481.41"/>
    <x v="21"/>
    <n v="376"/>
    <n v="3549917.34"/>
    <n v="295826.44500000001"/>
    <n v="0.23845686607789351"/>
    <x v="7"/>
    <n v="269108.19"/>
  </r>
  <r>
    <n v="141"/>
    <s v="Product_141"/>
    <x v="3"/>
    <n v="481.41"/>
    <x v="21"/>
    <n v="376"/>
    <n v="3549917.34"/>
    <n v="295826.44500000001"/>
    <n v="0.23845686607789351"/>
    <x v="8"/>
    <n v="380795.31"/>
  </r>
  <r>
    <n v="141"/>
    <s v="Product_141"/>
    <x v="3"/>
    <n v="481.41"/>
    <x v="21"/>
    <n v="376"/>
    <n v="3549917.34"/>
    <n v="295826.44500000001"/>
    <n v="0.23845686607789351"/>
    <x v="9"/>
    <n v="278736.39"/>
  </r>
  <r>
    <n v="141"/>
    <s v="Product_141"/>
    <x v="3"/>
    <n v="481.41"/>
    <x v="21"/>
    <n v="376"/>
    <n v="3549917.34"/>
    <n v="295826.44500000001"/>
    <n v="0.23845686607789351"/>
    <x v="10"/>
    <n v="427492.08"/>
  </r>
  <r>
    <n v="141"/>
    <s v="Product_141"/>
    <x v="3"/>
    <n v="481.41"/>
    <x v="21"/>
    <n v="376"/>
    <n v="3549917.34"/>
    <n v="295826.44500000001"/>
    <n v="0.23845686607789351"/>
    <x v="11"/>
    <n v="428454.9"/>
  </r>
  <r>
    <n v="142"/>
    <s v="Product_142"/>
    <x v="2"/>
    <n v="129.63"/>
    <x v="25"/>
    <n v="744"/>
    <n v="749261.4"/>
    <n v="62438.45"/>
    <n v="5.0329770584780692E-2"/>
    <x v="0"/>
    <n v="114204.03"/>
  </r>
  <r>
    <n v="142"/>
    <s v="Product_142"/>
    <x v="2"/>
    <n v="129.63"/>
    <x v="25"/>
    <n v="744"/>
    <n v="749261.4"/>
    <n v="62438.45"/>
    <n v="5.0329770584780692E-2"/>
    <x v="1"/>
    <n v="33833.43"/>
  </r>
  <r>
    <n v="142"/>
    <s v="Product_142"/>
    <x v="2"/>
    <n v="129.63"/>
    <x v="25"/>
    <n v="744"/>
    <n v="749261.4"/>
    <n v="62438.45"/>
    <n v="5.0329770584780692E-2"/>
    <x v="2"/>
    <n v="98129.91"/>
  </r>
  <r>
    <n v="142"/>
    <s v="Product_142"/>
    <x v="2"/>
    <n v="129.63"/>
    <x v="25"/>
    <n v="744"/>
    <n v="749261.4"/>
    <n v="62438.45"/>
    <n v="5.0329770584780692E-2"/>
    <x v="3"/>
    <n v="4537.05"/>
  </r>
  <r>
    <n v="142"/>
    <s v="Product_142"/>
    <x v="2"/>
    <n v="129.63"/>
    <x v="25"/>
    <n v="744"/>
    <n v="749261.4"/>
    <n v="62438.45"/>
    <n v="5.0329770584780692E-2"/>
    <x v="4"/>
    <n v="49518.66"/>
  </r>
  <r>
    <n v="142"/>
    <s v="Product_142"/>
    <x v="2"/>
    <n v="129.63"/>
    <x v="25"/>
    <n v="744"/>
    <n v="749261.4"/>
    <n v="62438.45"/>
    <n v="5.0329770584780692E-2"/>
    <x v="5"/>
    <n v="76870.59"/>
  </r>
  <r>
    <n v="142"/>
    <s v="Product_142"/>
    <x v="2"/>
    <n v="129.63"/>
    <x v="25"/>
    <n v="744"/>
    <n v="749261.4"/>
    <n v="62438.45"/>
    <n v="5.0329770584780692E-2"/>
    <x v="6"/>
    <n v="121592.94"/>
  </r>
  <r>
    <n v="142"/>
    <s v="Product_142"/>
    <x v="2"/>
    <n v="129.63"/>
    <x v="25"/>
    <n v="744"/>
    <n v="749261.4"/>
    <n v="62438.45"/>
    <n v="5.0329770584780692E-2"/>
    <x v="7"/>
    <n v="11018.55"/>
  </r>
  <r>
    <n v="142"/>
    <s v="Product_142"/>
    <x v="2"/>
    <n v="129.63"/>
    <x v="25"/>
    <n v="744"/>
    <n v="749261.4"/>
    <n v="62438.45"/>
    <n v="5.0329770584780692E-2"/>
    <x v="8"/>
    <n v="34870.47"/>
  </r>
  <r>
    <n v="142"/>
    <s v="Product_142"/>
    <x v="2"/>
    <n v="129.63"/>
    <x v="25"/>
    <n v="744"/>
    <n v="749261.4"/>
    <n v="62438.45"/>
    <n v="5.0329770584780692E-2"/>
    <x v="9"/>
    <n v="5574.09"/>
  </r>
  <r>
    <n v="142"/>
    <s v="Product_142"/>
    <x v="2"/>
    <n v="129.63"/>
    <x v="25"/>
    <n v="744"/>
    <n v="749261.4"/>
    <n v="62438.45"/>
    <n v="5.0329770584780692E-2"/>
    <x v="10"/>
    <n v="128333.7"/>
  </r>
  <r>
    <n v="142"/>
    <s v="Product_142"/>
    <x v="2"/>
    <n v="129.63"/>
    <x v="25"/>
    <n v="744"/>
    <n v="749261.4"/>
    <n v="62438.45"/>
    <n v="5.0329770584780692E-2"/>
    <x v="11"/>
    <n v="70777.98"/>
  </r>
  <r>
    <n v="143"/>
    <s v="Product_143"/>
    <x v="4"/>
    <n v="251.14"/>
    <x v="35"/>
    <n v="213"/>
    <n v="1319740.7"/>
    <n v="109978.39169999999"/>
    <n v="8.865029836369244E-2"/>
    <x v="0"/>
    <n v="3264.82"/>
  </r>
  <r>
    <n v="143"/>
    <s v="Product_143"/>
    <x v="4"/>
    <n v="251.14"/>
    <x v="35"/>
    <n v="213"/>
    <n v="1319740.7"/>
    <n v="109978.39169999999"/>
    <n v="8.865029836369244E-2"/>
    <x v="1"/>
    <n v="43949.5"/>
  </r>
  <r>
    <n v="143"/>
    <s v="Product_143"/>
    <x v="4"/>
    <n v="251.14"/>
    <x v="35"/>
    <n v="213"/>
    <n v="1319740.7"/>
    <n v="109978.39169999999"/>
    <n v="8.865029836369244E-2"/>
    <x v="2"/>
    <n v="185090.18"/>
  </r>
  <r>
    <n v="143"/>
    <s v="Product_143"/>
    <x v="4"/>
    <n v="251.14"/>
    <x v="35"/>
    <n v="213"/>
    <n v="1319740.7"/>
    <n v="109978.39169999999"/>
    <n v="8.865029836369244E-2"/>
    <x v="3"/>
    <n v="171779.76"/>
  </r>
  <r>
    <n v="143"/>
    <s v="Product_143"/>
    <x v="4"/>
    <n v="251.14"/>
    <x v="35"/>
    <n v="213"/>
    <n v="1319740.7"/>
    <n v="109978.39169999999"/>
    <n v="8.865029836369244E-2"/>
    <x v="4"/>
    <n v="28629.96"/>
  </r>
  <r>
    <n v="143"/>
    <s v="Product_143"/>
    <x v="4"/>
    <n v="251.14"/>
    <x v="35"/>
    <n v="213"/>
    <n v="1319740.7"/>
    <n v="109978.39169999999"/>
    <n v="8.865029836369244E-2"/>
    <x v="5"/>
    <n v="147670.32"/>
  </r>
  <r>
    <n v="143"/>
    <s v="Product_143"/>
    <x v="4"/>
    <n v="251.14"/>
    <x v="35"/>
    <n v="213"/>
    <n v="1319740.7"/>
    <n v="109978.39169999999"/>
    <n v="8.865029836369244E-2"/>
    <x v="6"/>
    <n v="247875.18"/>
  </r>
  <r>
    <n v="143"/>
    <s v="Product_143"/>
    <x v="4"/>
    <n v="251.14"/>
    <x v="35"/>
    <n v="213"/>
    <n v="1319740.7"/>
    <n v="109978.39169999999"/>
    <n v="8.865029836369244E-2"/>
    <x v="7"/>
    <n v="37168.720000000001"/>
  </r>
  <r>
    <n v="143"/>
    <s v="Product_143"/>
    <x v="4"/>
    <n v="251.14"/>
    <x v="35"/>
    <n v="213"/>
    <n v="1319740.7"/>
    <n v="109978.39169999999"/>
    <n v="8.865029836369244E-2"/>
    <x v="8"/>
    <n v="73081.740000000005"/>
  </r>
  <r>
    <n v="143"/>
    <s v="Product_143"/>
    <x v="4"/>
    <n v="251.14"/>
    <x v="35"/>
    <n v="213"/>
    <n v="1319740.7"/>
    <n v="109978.39169999999"/>
    <n v="8.865029836369244E-2"/>
    <x v="9"/>
    <n v="143652.07999999999"/>
  </r>
  <r>
    <n v="143"/>
    <s v="Product_143"/>
    <x v="4"/>
    <n v="251.14"/>
    <x v="35"/>
    <n v="213"/>
    <n v="1319740.7"/>
    <n v="109978.39169999999"/>
    <n v="8.865029836369244E-2"/>
    <x v="10"/>
    <n v="36666.44"/>
  </r>
  <r>
    <n v="143"/>
    <s v="Product_143"/>
    <x v="4"/>
    <n v="251.14"/>
    <x v="35"/>
    <n v="213"/>
    <n v="1319740.7"/>
    <n v="109978.39169999999"/>
    <n v="8.865029836369244E-2"/>
    <x v="11"/>
    <n v="200912"/>
  </r>
  <r>
    <n v="144"/>
    <s v="Product_144"/>
    <x v="3"/>
    <n v="153.93"/>
    <x v="15"/>
    <n v="79"/>
    <n v="711772.32"/>
    <n v="59314.36"/>
    <n v="4.7811534898497543E-2"/>
    <x v="0"/>
    <n v="27245.61"/>
  </r>
  <r>
    <n v="144"/>
    <s v="Product_144"/>
    <x v="3"/>
    <n v="153.93"/>
    <x v="15"/>
    <n v="79"/>
    <n v="711772.32"/>
    <n v="59314.36"/>
    <n v="4.7811534898497543E-2"/>
    <x v="1"/>
    <n v="25398.45"/>
  </r>
  <r>
    <n v="144"/>
    <s v="Product_144"/>
    <x v="3"/>
    <n v="153.93"/>
    <x v="15"/>
    <n v="79"/>
    <n v="711772.32"/>
    <n v="59314.36"/>
    <n v="4.7811534898497543E-2"/>
    <x v="2"/>
    <n v="110675.67"/>
  </r>
  <r>
    <n v="144"/>
    <s v="Product_144"/>
    <x v="3"/>
    <n v="153.93"/>
    <x v="15"/>
    <n v="79"/>
    <n v="711772.32"/>
    <n v="59314.36"/>
    <n v="4.7811534898497543E-2"/>
    <x v="3"/>
    <n v="64496.67"/>
  </r>
  <r>
    <n v="144"/>
    <s v="Product_144"/>
    <x v="3"/>
    <n v="153.93"/>
    <x v="15"/>
    <n v="79"/>
    <n v="711772.32"/>
    <n v="59314.36"/>
    <n v="4.7811534898497543E-2"/>
    <x v="4"/>
    <n v="137459.49"/>
  </r>
  <r>
    <n v="144"/>
    <s v="Product_144"/>
    <x v="3"/>
    <n v="153.93"/>
    <x v="15"/>
    <n v="79"/>
    <n v="711772.32"/>
    <n v="59314.36"/>
    <n v="4.7811534898497543E-2"/>
    <x v="5"/>
    <n v="74502.12"/>
  </r>
  <r>
    <n v="144"/>
    <s v="Product_144"/>
    <x v="3"/>
    <n v="153.93"/>
    <x v="15"/>
    <n v="79"/>
    <n v="711772.32"/>
    <n v="59314.36"/>
    <n v="4.7811534898497543E-2"/>
    <x v="6"/>
    <n v="33710.67"/>
  </r>
  <r>
    <n v="144"/>
    <s v="Product_144"/>
    <x v="3"/>
    <n v="153.93"/>
    <x v="15"/>
    <n v="79"/>
    <n v="711772.32"/>
    <n v="59314.36"/>
    <n v="4.7811534898497543E-2"/>
    <x v="7"/>
    <n v="107597.07"/>
  </r>
  <r>
    <n v="144"/>
    <s v="Product_144"/>
    <x v="3"/>
    <n v="153.93"/>
    <x v="15"/>
    <n v="79"/>
    <n v="711772.32"/>
    <n v="59314.36"/>
    <n v="4.7811534898497543E-2"/>
    <x v="8"/>
    <n v="69576.36"/>
  </r>
  <r>
    <n v="144"/>
    <s v="Product_144"/>
    <x v="3"/>
    <n v="153.93"/>
    <x v="15"/>
    <n v="79"/>
    <n v="711772.32"/>
    <n v="59314.36"/>
    <n v="4.7811534898497543E-2"/>
    <x v="9"/>
    <n v="18779.46"/>
  </r>
  <r>
    <n v="144"/>
    <s v="Product_144"/>
    <x v="3"/>
    <n v="153.93"/>
    <x v="15"/>
    <n v="79"/>
    <n v="711772.32"/>
    <n v="59314.36"/>
    <n v="4.7811534898497543E-2"/>
    <x v="10"/>
    <n v="39713.94"/>
  </r>
  <r>
    <n v="144"/>
    <s v="Product_144"/>
    <x v="3"/>
    <n v="153.93"/>
    <x v="15"/>
    <n v="79"/>
    <n v="711772.32"/>
    <n v="59314.36"/>
    <n v="4.7811534898497543E-2"/>
    <x v="11"/>
    <n v="2616.81"/>
  </r>
  <r>
    <n v="145"/>
    <s v="Product_145"/>
    <x v="4"/>
    <n v="146"/>
    <x v="33"/>
    <n v="726"/>
    <n v="829572"/>
    <n v="69131"/>
    <n v="5.5724435348674987E-2"/>
    <x v="0"/>
    <n v="60006"/>
  </r>
  <r>
    <n v="145"/>
    <s v="Product_145"/>
    <x v="4"/>
    <n v="146"/>
    <x v="33"/>
    <n v="726"/>
    <n v="829572"/>
    <n v="69131"/>
    <n v="5.5724435348674987E-2"/>
    <x v="1"/>
    <n v="95776"/>
  </r>
  <r>
    <n v="145"/>
    <s v="Product_145"/>
    <x v="4"/>
    <n v="146"/>
    <x v="33"/>
    <n v="726"/>
    <n v="829572"/>
    <n v="69131"/>
    <n v="5.5724435348674987E-2"/>
    <x v="2"/>
    <n v="59130"/>
  </r>
  <r>
    <n v="145"/>
    <s v="Product_145"/>
    <x v="4"/>
    <n v="146"/>
    <x v="33"/>
    <n v="726"/>
    <n v="829572"/>
    <n v="69131"/>
    <n v="5.5724435348674987E-2"/>
    <x v="3"/>
    <n v="3066"/>
  </r>
  <r>
    <n v="145"/>
    <s v="Product_145"/>
    <x v="4"/>
    <n v="146"/>
    <x v="33"/>
    <n v="726"/>
    <n v="829572"/>
    <n v="69131"/>
    <n v="5.5724435348674987E-2"/>
    <x v="4"/>
    <n v="70226"/>
  </r>
  <r>
    <n v="145"/>
    <s v="Product_145"/>
    <x v="4"/>
    <n v="146"/>
    <x v="33"/>
    <n v="726"/>
    <n v="829572"/>
    <n v="69131"/>
    <n v="5.5724435348674987E-2"/>
    <x v="5"/>
    <n v="143226"/>
  </r>
  <r>
    <n v="145"/>
    <s v="Product_145"/>
    <x v="4"/>
    <n v="146"/>
    <x v="33"/>
    <n v="726"/>
    <n v="829572"/>
    <n v="69131"/>
    <n v="5.5724435348674987E-2"/>
    <x v="6"/>
    <n v="122494"/>
  </r>
  <r>
    <n v="145"/>
    <s v="Product_145"/>
    <x v="4"/>
    <n v="146"/>
    <x v="33"/>
    <n v="726"/>
    <n v="829572"/>
    <n v="69131"/>
    <n v="5.5724435348674987E-2"/>
    <x v="7"/>
    <n v="54166"/>
  </r>
  <r>
    <n v="145"/>
    <s v="Product_145"/>
    <x v="4"/>
    <n v="146"/>
    <x v="33"/>
    <n v="726"/>
    <n v="829572"/>
    <n v="69131"/>
    <n v="5.5724435348674987E-2"/>
    <x v="8"/>
    <n v="104244"/>
  </r>
  <r>
    <n v="145"/>
    <s v="Product_145"/>
    <x v="4"/>
    <n v="146"/>
    <x v="33"/>
    <n v="726"/>
    <n v="829572"/>
    <n v="69131"/>
    <n v="5.5724435348674987E-2"/>
    <x v="9"/>
    <n v="50808"/>
  </r>
  <r>
    <n v="145"/>
    <s v="Product_145"/>
    <x v="4"/>
    <n v="146"/>
    <x v="33"/>
    <n v="726"/>
    <n v="829572"/>
    <n v="69131"/>
    <n v="5.5724435348674987E-2"/>
    <x v="10"/>
    <n v="42486"/>
  </r>
  <r>
    <n v="145"/>
    <s v="Product_145"/>
    <x v="4"/>
    <n v="146"/>
    <x v="33"/>
    <n v="726"/>
    <n v="829572"/>
    <n v="69131"/>
    <n v="5.5724435348674987E-2"/>
    <x v="11"/>
    <n v="23944"/>
  </r>
  <r>
    <n v="146"/>
    <s v="Product_146"/>
    <x v="2"/>
    <n v="23.26"/>
    <x v="2"/>
    <n v="628"/>
    <n v="164052.78"/>
    <n v="13671.065000000001"/>
    <n v="1.1019837377443309E-2"/>
    <x v="0"/>
    <n v="20399.02"/>
  </r>
  <r>
    <n v="146"/>
    <s v="Product_146"/>
    <x v="2"/>
    <n v="23.26"/>
    <x v="2"/>
    <n v="628"/>
    <n v="164052.78"/>
    <n v="13671.065000000001"/>
    <n v="1.1019837377443309E-2"/>
    <x v="1"/>
    <n v="19561.66"/>
  </r>
  <r>
    <n v="146"/>
    <s v="Product_146"/>
    <x v="2"/>
    <n v="23.26"/>
    <x v="2"/>
    <n v="628"/>
    <n v="164052.78"/>
    <n v="13671.065000000001"/>
    <n v="1.1019837377443309E-2"/>
    <x v="2"/>
    <n v="14118.82"/>
  </r>
  <r>
    <n v="146"/>
    <s v="Product_146"/>
    <x v="2"/>
    <n v="23.26"/>
    <x v="2"/>
    <n v="628"/>
    <n v="164052.78"/>
    <n v="13671.065000000001"/>
    <n v="1.1019837377443309E-2"/>
    <x v="3"/>
    <n v="4768.3"/>
  </r>
  <r>
    <n v="146"/>
    <s v="Product_146"/>
    <x v="2"/>
    <n v="23.26"/>
    <x v="2"/>
    <n v="628"/>
    <n v="164052.78"/>
    <n v="13671.065000000001"/>
    <n v="1.1019837377443309E-2"/>
    <x v="4"/>
    <n v="6582.58"/>
  </r>
  <r>
    <n v="146"/>
    <s v="Product_146"/>
    <x v="2"/>
    <n v="23.26"/>
    <x v="2"/>
    <n v="628"/>
    <n v="164052.78"/>
    <n v="13671.065000000001"/>
    <n v="1.1019837377443309E-2"/>
    <x v="5"/>
    <n v="22585.46"/>
  </r>
  <r>
    <n v="146"/>
    <s v="Product_146"/>
    <x v="2"/>
    <n v="23.26"/>
    <x v="2"/>
    <n v="628"/>
    <n v="164052.78"/>
    <n v="13671.065000000001"/>
    <n v="1.1019837377443309E-2"/>
    <x v="6"/>
    <n v="16886.759999999998"/>
  </r>
  <r>
    <n v="146"/>
    <s v="Product_146"/>
    <x v="2"/>
    <n v="23.26"/>
    <x v="2"/>
    <n v="628"/>
    <n v="164052.78"/>
    <n v="13671.065000000001"/>
    <n v="1.1019837377443309E-2"/>
    <x v="7"/>
    <n v="11141.54"/>
  </r>
  <r>
    <n v="146"/>
    <s v="Product_146"/>
    <x v="2"/>
    <n v="23.26"/>
    <x v="2"/>
    <n v="628"/>
    <n v="164052.78"/>
    <n v="13671.065000000001"/>
    <n v="1.1019837377443309E-2"/>
    <x v="8"/>
    <n v="534.98"/>
  </r>
  <r>
    <n v="146"/>
    <s v="Product_146"/>
    <x v="2"/>
    <n v="23.26"/>
    <x v="2"/>
    <n v="628"/>
    <n v="164052.78"/>
    <n v="13671.065000000001"/>
    <n v="1.1019837377443309E-2"/>
    <x v="9"/>
    <n v="16444.82"/>
  </r>
  <r>
    <n v="146"/>
    <s v="Product_146"/>
    <x v="2"/>
    <n v="23.26"/>
    <x v="2"/>
    <n v="628"/>
    <n v="164052.78"/>
    <n v="13671.065000000001"/>
    <n v="1.1019837377443309E-2"/>
    <x v="10"/>
    <n v="18840.599999999999"/>
  </r>
  <r>
    <n v="146"/>
    <s v="Product_146"/>
    <x v="2"/>
    <n v="23.26"/>
    <x v="2"/>
    <n v="628"/>
    <n v="164052.78"/>
    <n v="13671.065000000001"/>
    <n v="1.1019837377443309E-2"/>
    <x v="11"/>
    <n v="12188.24"/>
  </r>
  <r>
    <n v="147"/>
    <s v="Product_147"/>
    <x v="0"/>
    <n v="306.73"/>
    <x v="4"/>
    <n v="604"/>
    <n v="1625362.27"/>
    <n v="135446.85579999999"/>
    <n v="0.10917966702443019"/>
    <x v="0"/>
    <n v="15949.96"/>
  </r>
  <r>
    <n v="147"/>
    <s v="Product_147"/>
    <x v="0"/>
    <n v="306.73"/>
    <x v="4"/>
    <n v="604"/>
    <n v="1625362.27"/>
    <n v="135446.85579999999"/>
    <n v="0.10917966702443019"/>
    <x v="1"/>
    <n v="113183.37"/>
  </r>
  <r>
    <n v="147"/>
    <s v="Product_147"/>
    <x v="0"/>
    <n v="306.73"/>
    <x v="4"/>
    <n v="604"/>
    <n v="1625362.27"/>
    <n v="135446.85579999999"/>
    <n v="0.10917966702443019"/>
    <x v="2"/>
    <n v="129133.33"/>
  </r>
  <r>
    <n v="147"/>
    <s v="Product_147"/>
    <x v="0"/>
    <n v="306.73"/>
    <x v="4"/>
    <n v="604"/>
    <n v="1625362.27"/>
    <n v="135446.85579999999"/>
    <n v="0.10917966702443019"/>
    <x v="3"/>
    <n v="195693.74"/>
  </r>
  <r>
    <n v="147"/>
    <s v="Product_147"/>
    <x v="0"/>
    <n v="306.73"/>
    <x v="4"/>
    <n v="604"/>
    <n v="1625362.27"/>
    <n v="135446.85579999999"/>
    <n v="0.10917966702443019"/>
    <x v="4"/>
    <n v="275443.53999999998"/>
  </r>
  <r>
    <n v="147"/>
    <s v="Product_147"/>
    <x v="0"/>
    <n v="306.73"/>
    <x v="4"/>
    <n v="604"/>
    <n v="1625362.27"/>
    <n v="135446.85579999999"/>
    <n v="0.10917966702443019"/>
    <x v="5"/>
    <n v="78829.61"/>
  </r>
  <r>
    <n v="147"/>
    <s v="Product_147"/>
    <x v="0"/>
    <n v="306.73"/>
    <x v="4"/>
    <n v="604"/>
    <n v="1625362.27"/>
    <n v="135446.85579999999"/>
    <n v="0.10917966702443019"/>
    <x v="6"/>
    <n v="67480.600000000006"/>
  </r>
  <r>
    <n v="147"/>
    <s v="Product_147"/>
    <x v="0"/>
    <n v="306.73"/>
    <x v="4"/>
    <n v="604"/>
    <n v="1625362.27"/>
    <n v="135446.85579999999"/>
    <n v="0.10917966702443019"/>
    <x v="7"/>
    <n v="250598.41"/>
  </r>
  <r>
    <n v="147"/>
    <s v="Product_147"/>
    <x v="0"/>
    <n v="306.73"/>
    <x v="4"/>
    <n v="604"/>
    <n v="1625362.27"/>
    <n v="135446.85579999999"/>
    <n v="0.10917966702443019"/>
    <x v="8"/>
    <n v="292927.15000000002"/>
  </r>
  <r>
    <n v="147"/>
    <s v="Product_147"/>
    <x v="0"/>
    <n v="306.73"/>
    <x v="4"/>
    <n v="604"/>
    <n v="1625362.27"/>
    <n v="135446.85579999999"/>
    <n v="0.10917966702443019"/>
    <x v="9"/>
    <n v="100914.17"/>
  </r>
  <r>
    <n v="147"/>
    <s v="Product_147"/>
    <x v="0"/>
    <n v="306.73"/>
    <x v="4"/>
    <n v="604"/>
    <n v="1625362.27"/>
    <n v="135446.85579999999"/>
    <n v="0.10917966702443019"/>
    <x v="10"/>
    <n v="43555.66"/>
  </r>
  <r>
    <n v="147"/>
    <s v="Product_147"/>
    <x v="0"/>
    <n v="306.73"/>
    <x v="4"/>
    <n v="604"/>
    <n v="1625362.27"/>
    <n v="135446.85579999999"/>
    <n v="0.10917966702443019"/>
    <x v="11"/>
    <n v="61652.73"/>
  </r>
  <r>
    <n v="148"/>
    <s v="Product_148"/>
    <x v="5"/>
    <n v="253.83"/>
    <x v="5"/>
    <n v="782"/>
    <n v="1779602.13"/>
    <n v="148300.17749999999"/>
    <n v="0.11954034591277105"/>
    <x v="0"/>
    <n v="103308.81"/>
  </r>
  <r>
    <n v="148"/>
    <s v="Product_148"/>
    <x v="5"/>
    <n v="253.83"/>
    <x v="5"/>
    <n v="782"/>
    <n v="1779602.13"/>
    <n v="148300.17749999999"/>
    <n v="0.11954034591277105"/>
    <x v="1"/>
    <n v="201541.02"/>
  </r>
  <r>
    <n v="148"/>
    <s v="Product_148"/>
    <x v="5"/>
    <n v="253.83"/>
    <x v="5"/>
    <n v="782"/>
    <n v="1779602.13"/>
    <n v="148300.17749999999"/>
    <n v="0.11954034591277105"/>
    <x v="2"/>
    <n v="180473.13"/>
  </r>
  <r>
    <n v="148"/>
    <s v="Product_148"/>
    <x v="5"/>
    <n v="253.83"/>
    <x v="5"/>
    <n v="782"/>
    <n v="1779602.13"/>
    <n v="148300.17749999999"/>
    <n v="0.11954034591277105"/>
    <x v="3"/>
    <n v="214994.01"/>
  </r>
  <r>
    <n v="148"/>
    <s v="Product_148"/>
    <x v="5"/>
    <n v="253.83"/>
    <x v="5"/>
    <n v="782"/>
    <n v="1779602.13"/>
    <n v="148300.17749999999"/>
    <n v="0.11954034591277105"/>
    <x v="4"/>
    <n v="18783.419999999998"/>
  </r>
  <r>
    <n v="148"/>
    <s v="Product_148"/>
    <x v="5"/>
    <n v="253.83"/>
    <x v="5"/>
    <n v="782"/>
    <n v="1779602.13"/>
    <n v="148300.17749999999"/>
    <n v="0.11954034591277105"/>
    <x v="5"/>
    <n v="161943.54"/>
  </r>
  <r>
    <n v="148"/>
    <s v="Product_148"/>
    <x v="5"/>
    <n v="253.83"/>
    <x v="5"/>
    <n v="782"/>
    <n v="1779602.13"/>
    <n v="148300.17749999999"/>
    <n v="0.11954034591277105"/>
    <x v="6"/>
    <n v="98486.04"/>
  </r>
  <r>
    <n v="148"/>
    <s v="Product_148"/>
    <x v="5"/>
    <n v="253.83"/>
    <x v="5"/>
    <n v="782"/>
    <n v="1779602.13"/>
    <n v="148300.17749999999"/>
    <n v="0.11954034591277105"/>
    <x v="7"/>
    <n v="38074.5"/>
  </r>
  <r>
    <n v="148"/>
    <s v="Product_148"/>
    <x v="5"/>
    <n v="253.83"/>
    <x v="5"/>
    <n v="782"/>
    <n v="1779602.13"/>
    <n v="148300.17749999999"/>
    <n v="0.11954034591277105"/>
    <x v="8"/>
    <n v="218801.46"/>
  </r>
  <r>
    <n v="148"/>
    <s v="Product_148"/>
    <x v="5"/>
    <n v="253.83"/>
    <x v="5"/>
    <n v="782"/>
    <n v="1779602.13"/>
    <n v="148300.17749999999"/>
    <n v="0.11954034591277105"/>
    <x v="9"/>
    <n v="103562.64"/>
  </r>
  <r>
    <n v="148"/>
    <s v="Product_148"/>
    <x v="5"/>
    <n v="253.83"/>
    <x v="5"/>
    <n v="782"/>
    <n v="1779602.13"/>
    <n v="148300.17749999999"/>
    <n v="0.11954034591277105"/>
    <x v="10"/>
    <n v="251799.36"/>
  </r>
  <r>
    <n v="148"/>
    <s v="Product_148"/>
    <x v="5"/>
    <n v="253.83"/>
    <x v="5"/>
    <n v="782"/>
    <n v="1779602.13"/>
    <n v="148300.17749999999"/>
    <n v="0.11954034591277105"/>
    <x v="11"/>
    <n v="187834.2"/>
  </r>
  <r>
    <n v="149"/>
    <s v="Product_149"/>
    <x v="3"/>
    <n v="30.48"/>
    <x v="7"/>
    <n v="923"/>
    <n v="199217.28"/>
    <n v="16601.439999999999"/>
    <n v="1.3381925185154372E-2"/>
    <x v="0"/>
    <n v="25786.080000000002"/>
  </r>
  <r>
    <n v="149"/>
    <s v="Product_149"/>
    <x v="3"/>
    <n v="30.48"/>
    <x v="7"/>
    <n v="923"/>
    <n v="199217.28"/>
    <n v="16601.439999999999"/>
    <n v="1.3381925185154372E-2"/>
    <x v="1"/>
    <n v="1615.44"/>
  </r>
  <r>
    <n v="149"/>
    <s v="Product_149"/>
    <x v="3"/>
    <n v="30.48"/>
    <x v="7"/>
    <n v="923"/>
    <n v="199217.28"/>
    <n v="16601.439999999999"/>
    <n v="1.3381925185154372E-2"/>
    <x v="2"/>
    <n v="7498.08"/>
  </r>
  <r>
    <n v="149"/>
    <s v="Product_149"/>
    <x v="3"/>
    <n v="30.48"/>
    <x v="7"/>
    <n v="923"/>
    <n v="199217.28"/>
    <n v="16601.439999999999"/>
    <n v="1.3381925185154372E-2"/>
    <x v="3"/>
    <n v="29138.880000000001"/>
  </r>
  <r>
    <n v="149"/>
    <s v="Product_149"/>
    <x v="3"/>
    <n v="30.48"/>
    <x v="7"/>
    <n v="923"/>
    <n v="199217.28"/>
    <n v="16601.439999999999"/>
    <n v="1.3381925185154372E-2"/>
    <x v="4"/>
    <n v="5029.2"/>
  </r>
  <r>
    <n v="149"/>
    <s v="Product_149"/>
    <x v="3"/>
    <n v="30.48"/>
    <x v="7"/>
    <n v="923"/>
    <n v="199217.28"/>
    <n v="16601.439999999999"/>
    <n v="1.3381925185154372E-2"/>
    <x v="5"/>
    <n v="30358.080000000002"/>
  </r>
  <r>
    <n v="149"/>
    <s v="Product_149"/>
    <x v="3"/>
    <n v="30.48"/>
    <x v="7"/>
    <n v="923"/>
    <n v="199217.28"/>
    <n v="16601.439999999999"/>
    <n v="1.3381925185154372E-2"/>
    <x v="6"/>
    <n v="16855.439999999999"/>
  </r>
  <r>
    <n v="149"/>
    <s v="Product_149"/>
    <x v="3"/>
    <n v="30.48"/>
    <x v="7"/>
    <n v="923"/>
    <n v="199217.28"/>
    <n v="16601.439999999999"/>
    <n v="1.3381925185154372E-2"/>
    <x v="7"/>
    <n v="4267.2"/>
  </r>
  <r>
    <n v="149"/>
    <s v="Product_149"/>
    <x v="3"/>
    <n v="30.48"/>
    <x v="7"/>
    <n v="923"/>
    <n v="199217.28"/>
    <n v="16601.439999999999"/>
    <n v="1.3381925185154372E-2"/>
    <x v="8"/>
    <n v="9448.7999999999993"/>
  </r>
  <r>
    <n v="149"/>
    <s v="Product_149"/>
    <x v="3"/>
    <n v="30.48"/>
    <x v="7"/>
    <n v="923"/>
    <n v="199217.28"/>
    <n v="16601.439999999999"/>
    <n v="1.3381925185154372E-2"/>
    <x v="9"/>
    <n v="30175.200000000001"/>
  </r>
  <r>
    <n v="149"/>
    <s v="Product_149"/>
    <x v="3"/>
    <n v="30.48"/>
    <x v="7"/>
    <n v="923"/>
    <n v="199217.28"/>
    <n v="16601.439999999999"/>
    <n v="1.3381925185154372E-2"/>
    <x v="10"/>
    <n v="28529.279999999999"/>
  </r>
  <r>
    <n v="149"/>
    <s v="Product_149"/>
    <x v="3"/>
    <n v="30.48"/>
    <x v="7"/>
    <n v="923"/>
    <n v="199217.28"/>
    <n v="16601.439999999999"/>
    <n v="1.3381925185154372E-2"/>
    <x v="11"/>
    <n v="10515.6"/>
  </r>
  <r>
    <n v="150"/>
    <s v="Product_150"/>
    <x v="4"/>
    <n v="142.93"/>
    <x v="2"/>
    <n v="381"/>
    <n v="690780.69"/>
    <n v="57565.057500000003"/>
    <n v="4.6401474374759631E-2"/>
    <x v="0"/>
    <n v="3001.53"/>
  </r>
  <r>
    <n v="150"/>
    <s v="Product_150"/>
    <x v="4"/>
    <n v="142.93"/>
    <x v="2"/>
    <n v="381"/>
    <n v="690780.69"/>
    <n v="57565.057500000003"/>
    <n v="4.6401474374759631E-2"/>
    <x v="1"/>
    <n v="98478.77"/>
  </r>
  <r>
    <n v="150"/>
    <s v="Product_150"/>
    <x v="4"/>
    <n v="142.93"/>
    <x v="2"/>
    <n v="381"/>
    <n v="690780.69"/>
    <n v="57565.057500000003"/>
    <n v="4.6401474374759631E-2"/>
    <x v="2"/>
    <n v="10148.030000000001"/>
  </r>
  <r>
    <n v="150"/>
    <s v="Product_150"/>
    <x v="4"/>
    <n v="142.93"/>
    <x v="2"/>
    <n v="381"/>
    <n v="690780.69"/>
    <n v="57565.057500000003"/>
    <n v="4.6401474374759631E-2"/>
    <x v="3"/>
    <n v="50740.15"/>
  </r>
  <r>
    <n v="150"/>
    <s v="Product_150"/>
    <x v="4"/>
    <n v="142.93"/>
    <x v="2"/>
    <n v="381"/>
    <n v="690780.69"/>
    <n v="57565.057500000003"/>
    <n v="4.6401474374759631E-2"/>
    <x v="4"/>
    <n v="26870.84"/>
  </r>
  <r>
    <n v="150"/>
    <s v="Product_150"/>
    <x v="4"/>
    <n v="142.93"/>
    <x v="2"/>
    <n v="381"/>
    <n v="690780.69"/>
    <n v="57565.057500000003"/>
    <n v="4.6401474374759631E-2"/>
    <x v="5"/>
    <n v="128922.86"/>
  </r>
  <r>
    <n v="150"/>
    <s v="Product_150"/>
    <x v="4"/>
    <n v="142.93"/>
    <x v="2"/>
    <n v="381"/>
    <n v="690780.69"/>
    <n v="57565.057500000003"/>
    <n v="4.6401474374759631E-2"/>
    <x v="6"/>
    <n v="92332.78"/>
  </r>
  <r>
    <n v="150"/>
    <s v="Product_150"/>
    <x v="4"/>
    <n v="142.93"/>
    <x v="2"/>
    <n v="381"/>
    <n v="690780.69"/>
    <n v="57565.057500000003"/>
    <n v="4.6401474374759631E-2"/>
    <x v="7"/>
    <n v="9719.24"/>
  </r>
  <r>
    <n v="150"/>
    <s v="Product_150"/>
    <x v="4"/>
    <n v="142.93"/>
    <x v="2"/>
    <n v="381"/>
    <n v="690780.69"/>
    <n v="57565.057500000003"/>
    <n v="4.6401474374759631E-2"/>
    <x v="8"/>
    <n v="65747.8"/>
  </r>
  <r>
    <n v="150"/>
    <s v="Product_150"/>
    <x v="4"/>
    <n v="142.93"/>
    <x v="2"/>
    <n v="381"/>
    <n v="690780.69"/>
    <n v="57565.057500000003"/>
    <n v="4.6401474374759631E-2"/>
    <x v="9"/>
    <n v="46023.46"/>
  </r>
  <r>
    <n v="150"/>
    <s v="Product_150"/>
    <x v="4"/>
    <n v="142.93"/>
    <x v="2"/>
    <n v="381"/>
    <n v="690780.69"/>
    <n v="57565.057500000003"/>
    <n v="4.6401474374759631E-2"/>
    <x v="10"/>
    <n v="106625.78"/>
  </r>
  <r>
    <n v="150"/>
    <s v="Product_150"/>
    <x v="4"/>
    <n v="142.93"/>
    <x v="2"/>
    <n v="381"/>
    <n v="690780.69"/>
    <n v="57565.057500000003"/>
    <n v="4.6401474374759631E-2"/>
    <x v="11"/>
    <n v="52169.45"/>
  </r>
  <r>
    <n v="151"/>
    <s v="Product_151"/>
    <x v="6"/>
    <n v="454.59"/>
    <x v="6"/>
    <n v="680"/>
    <n v="1951100.28"/>
    <n v="162591.69"/>
    <n v="0.13106030749789246"/>
    <x v="0"/>
    <n v="13183.11"/>
  </r>
  <r>
    <n v="151"/>
    <s v="Product_151"/>
    <x v="6"/>
    <n v="454.59"/>
    <x v="6"/>
    <n v="680"/>
    <n v="1951100.28"/>
    <n v="162591.69"/>
    <n v="0.13106030749789246"/>
    <x v="1"/>
    <n v="190018.62"/>
  </r>
  <r>
    <n v="151"/>
    <s v="Product_151"/>
    <x v="6"/>
    <n v="454.59"/>
    <x v="6"/>
    <n v="680"/>
    <n v="1951100.28"/>
    <n v="162591.69"/>
    <n v="0.13106030749789246"/>
    <x v="2"/>
    <n v="376855.11"/>
  </r>
  <r>
    <n v="151"/>
    <s v="Product_151"/>
    <x v="6"/>
    <n v="454.59"/>
    <x v="6"/>
    <n v="680"/>
    <n v="1951100.28"/>
    <n v="162591.69"/>
    <n v="0.13106030749789246"/>
    <x v="3"/>
    <n v="199565.01"/>
  </r>
  <r>
    <n v="151"/>
    <s v="Product_151"/>
    <x v="6"/>
    <n v="454.59"/>
    <x v="6"/>
    <n v="680"/>
    <n v="1951100.28"/>
    <n v="162591.69"/>
    <n v="0.13106030749789246"/>
    <x v="4"/>
    <n v="35003.43"/>
  </r>
  <r>
    <n v="151"/>
    <s v="Product_151"/>
    <x v="6"/>
    <n v="454.59"/>
    <x v="6"/>
    <n v="680"/>
    <n v="1951100.28"/>
    <n v="162591.69"/>
    <n v="0.13106030749789246"/>
    <x v="5"/>
    <n v="127739.79"/>
  </r>
  <r>
    <n v="151"/>
    <s v="Product_151"/>
    <x v="6"/>
    <n v="454.59"/>
    <x v="6"/>
    <n v="680"/>
    <n v="1951100.28"/>
    <n v="162591.69"/>
    <n v="0.13106030749789246"/>
    <x v="6"/>
    <n v="18638.189999999999"/>
  </r>
  <r>
    <n v="151"/>
    <s v="Product_151"/>
    <x v="6"/>
    <n v="454.59"/>
    <x v="6"/>
    <n v="680"/>
    <n v="1951100.28"/>
    <n v="162591.69"/>
    <n v="0.13106030749789246"/>
    <x v="7"/>
    <n v="117738.81"/>
  </r>
  <r>
    <n v="151"/>
    <s v="Product_151"/>
    <x v="6"/>
    <n v="454.59"/>
    <x v="6"/>
    <n v="680"/>
    <n v="1951100.28"/>
    <n v="162591.69"/>
    <n v="0.13106030749789246"/>
    <x v="8"/>
    <n v="94100.13"/>
  </r>
  <r>
    <n v="151"/>
    <s v="Product_151"/>
    <x v="6"/>
    <n v="454.59"/>
    <x v="6"/>
    <n v="680"/>
    <n v="1951100.28"/>
    <n v="162591.69"/>
    <n v="0.13106030749789246"/>
    <x v="9"/>
    <n v="50004.9"/>
  </r>
  <r>
    <n v="151"/>
    <s v="Product_151"/>
    <x v="6"/>
    <n v="454.59"/>
    <x v="6"/>
    <n v="680"/>
    <n v="1951100.28"/>
    <n v="162591.69"/>
    <n v="0.13106030749789246"/>
    <x v="10"/>
    <n v="284573.34000000003"/>
  </r>
  <r>
    <n v="151"/>
    <s v="Product_151"/>
    <x v="6"/>
    <n v="454.59"/>
    <x v="6"/>
    <n v="680"/>
    <n v="1951100.28"/>
    <n v="162591.69"/>
    <n v="0.13106030749789246"/>
    <x v="11"/>
    <n v="443679.84"/>
  </r>
  <r>
    <n v="152"/>
    <s v="Product_152"/>
    <x v="3"/>
    <n v="123.58"/>
    <x v="21"/>
    <n v="58"/>
    <n v="1029792.14"/>
    <n v="85816.011700000003"/>
    <n v="6.9173725159484237E-2"/>
    <x v="0"/>
    <n v="86753.16"/>
  </r>
  <r>
    <n v="152"/>
    <s v="Product_152"/>
    <x v="3"/>
    <n v="123.58"/>
    <x v="21"/>
    <n v="58"/>
    <n v="1029792.14"/>
    <n v="85816.011700000003"/>
    <n v="6.9173725159484237E-2"/>
    <x v="1"/>
    <n v="93302.9"/>
  </r>
  <r>
    <n v="152"/>
    <s v="Product_152"/>
    <x v="3"/>
    <n v="123.58"/>
    <x v="21"/>
    <n v="58"/>
    <n v="1029792.14"/>
    <n v="85816.011700000003"/>
    <n v="6.9173725159484237E-2"/>
    <x v="2"/>
    <n v="22738.720000000001"/>
  </r>
  <r>
    <n v="152"/>
    <s v="Product_152"/>
    <x v="3"/>
    <n v="123.58"/>
    <x v="21"/>
    <n v="58"/>
    <n v="1029792.14"/>
    <n v="85816.011700000003"/>
    <n v="6.9173725159484237E-2"/>
    <x v="3"/>
    <n v="89966.24"/>
  </r>
  <r>
    <n v="152"/>
    <s v="Product_152"/>
    <x v="3"/>
    <n v="123.58"/>
    <x v="21"/>
    <n v="58"/>
    <n v="1029792.14"/>
    <n v="85816.011700000003"/>
    <n v="6.9173725159484237E-2"/>
    <x v="4"/>
    <n v="116906.68"/>
  </r>
  <r>
    <n v="152"/>
    <s v="Product_152"/>
    <x v="3"/>
    <n v="123.58"/>
    <x v="21"/>
    <n v="58"/>
    <n v="1029792.14"/>
    <n v="85816.011700000003"/>
    <n v="6.9173725159484237E-2"/>
    <x v="5"/>
    <n v="121726.3"/>
  </r>
  <r>
    <n v="152"/>
    <s v="Product_152"/>
    <x v="3"/>
    <n v="123.58"/>
    <x v="21"/>
    <n v="58"/>
    <n v="1029792.14"/>
    <n v="85816.011700000003"/>
    <n v="6.9173725159484237E-2"/>
    <x v="6"/>
    <n v="83416.5"/>
  </r>
  <r>
    <n v="152"/>
    <s v="Product_152"/>
    <x v="3"/>
    <n v="123.58"/>
    <x v="21"/>
    <n v="58"/>
    <n v="1029792.14"/>
    <n v="85816.011700000003"/>
    <n v="6.9173725159484237E-2"/>
    <x v="7"/>
    <n v="121973.46"/>
  </r>
  <r>
    <n v="152"/>
    <s v="Product_152"/>
    <x v="3"/>
    <n v="123.58"/>
    <x v="21"/>
    <n v="58"/>
    <n v="1029792.14"/>
    <n v="85816.011700000003"/>
    <n v="6.9173725159484237E-2"/>
    <x v="8"/>
    <n v="97751.78"/>
  </r>
  <r>
    <n v="152"/>
    <s v="Product_152"/>
    <x v="3"/>
    <n v="123.58"/>
    <x v="21"/>
    <n v="58"/>
    <n v="1029792.14"/>
    <n v="85816.011700000003"/>
    <n v="6.9173725159484237E-2"/>
    <x v="9"/>
    <n v="95033.02"/>
  </r>
  <r>
    <n v="152"/>
    <s v="Product_152"/>
    <x v="3"/>
    <n v="123.58"/>
    <x v="21"/>
    <n v="58"/>
    <n v="1029792.14"/>
    <n v="85816.011700000003"/>
    <n v="6.9173725159484237E-2"/>
    <x v="10"/>
    <n v="44983.12"/>
  </r>
  <r>
    <n v="152"/>
    <s v="Product_152"/>
    <x v="3"/>
    <n v="123.58"/>
    <x v="21"/>
    <n v="58"/>
    <n v="1029792.14"/>
    <n v="85816.011700000003"/>
    <n v="6.9173725159484237E-2"/>
    <x v="11"/>
    <n v="55240.26"/>
  </r>
  <r>
    <n v="153"/>
    <s v="Product_153"/>
    <x v="3"/>
    <n v="76.72"/>
    <x v="6"/>
    <n v="796"/>
    <n v="358666"/>
    <n v="29888.833299999998"/>
    <n v="2.4092496285756826E-2"/>
    <x v="0"/>
    <n v="19870.48"/>
  </r>
  <r>
    <n v="153"/>
    <s v="Product_153"/>
    <x v="3"/>
    <n v="76.72"/>
    <x v="6"/>
    <n v="796"/>
    <n v="358666"/>
    <n v="29888.833299999998"/>
    <n v="2.4092496285756826E-2"/>
    <x v="1"/>
    <n v="38820.32"/>
  </r>
  <r>
    <n v="153"/>
    <s v="Product_153"/>
    <x v="3"/>
    <n v="76.72"/>
    <x v="6"/>
    <n v="796"/>
    <n v="358666"/>
    <n v="29888.833299999998"/>
    <n v="2.4092496285756826E-2"/>
    <x v="2"/>
    <n v="383.6"/>
  </r>
  <r>
    <n v="153"/>
    <s v="Product_153"/>
    <x v="3"/>
    <n v="76.72"/>
    <x v="6"/>
    <n v="796"/>
    <n v="358666"/>
    <n v="29888.833299999998"/>
    <n v="2.4092496285756826E-2"/>
    <x v="3"/>
    <n v="7288.4"/>
  </r>
  <r>
    <n v="153"/>
    <s v="Product_153"/>
    <x v="3"/>
    <n v="76.72"/>
    <x v="6"/>
    <n v="796"/>
    <n v="358666"/>
    <n v="29888.833299999998"/>
    <n v="2.4092496285756826E-2"/>
    <x v="4"/>
    <n v="46108.72"/>
  </r>
  <r>
    <n v="153"/>
    <s v="Product_153"/>
    <x v="3"/>
    <n v="76.72"/>
    <x v="6"/>
    <n v="796"/>
    <n v="358666"/>
    <n v="29888.833299999998"/>
    <n v="2.4092496285756826E-2"/>
    <x v="5"/>
    <n v="6674.64"/>
  </r>
  <r>
    <n v="153"/>
    <s v="Product_153"/>
    <x v="3"/>
    <n v="76.72"/>
    <x v="6"/>
    <n v="796"/>
    <n v="358666"/>
    <n v="29888.833299999998"/>
    <n v="2.4092496285756826E-2"/>
    <x v="6"/>
    <n v="66899.839999999997"/>
  </r>
  <r>
    <n v="153"/>
    <s v="Product_153"/>
    <x v="3"/>
    <n v="76.72"/>
    <x v="6"/>
    <n v="796"/>
    <n v="358666"/>
    <n v="29888.833299999998"/>
    <n v="2.4092496285756826E-2"/>
    <x v="7"/>
    <n v="64828.4"/>
  </r>
  <r>
    <n v="153"/>
    <s v="Product_153"/>
    <x v="3"/>
    <n v="76.72"/>
    <x v="6"/>
    <n v="796"/>
    <n v="358666"/>
    <n v="29888.833299999998"/>
    <n v="2.4092496285756826E-2"/>
    <x v="8"/>
    <n v="54931.519999999997"/>
  </r>
  <r>
    <n v="153"/>
    <s v="Product_153"/>
    <x v="3"/>
    <n v="76.72"/>
    <x v="6"/>
    <n v="796"/>
    <n v="358666"/>
    <n v="29888.833299999998"/>
    <n v="2.4092496285756826E-2"/>
    <x v="9"/>
    <n v="6751.36"/>
  </r>
  <r>
    <n v="153"/>
    <s v="Product_153"/>
    <x v="3"/>
    <n v="76.72"/>
    <x v="6"/>
    <n v="796"/>
    <n v="358666"/>
    <n v="29888.833299999998"/>
    <n v="2.4092496285756826E-2"/>
    <x v="10"/>
    <n v="6828.08"/>
  </r>
  <r>
    <n v="153"/>
    <s v="Product_153"/>
    <x v="3"/>
    <n v="76.72"/>
    <x v="6"/>
    <n v="796"/>
    <n v="358666"/>
    <n v="29888.833299999998"/>
    <n v="2.4092496285756826E-2"/>
    <x v="11"/>
    <n v="39280.639999999999"/>
  </r>
  <r>
    <n v="154"/>
    <s v="Product_154"/>
    <x v="3"/>
    <n v="247.28"/>
    <x v="35"/>
    <n v="26"/>
    <n v="1470821.44"/>
    <n v="122568.45329999999"/>
    <n v="9.8798771225071552E-2"/>
    <x v="0"/>
    <n v="50445.120000000003"/>
  </r>
  <r>
    <n v="154"/>
    <s v="Product_154"/>
    <x v="3"/>
    <n v="247.28"/>
    <x v="35"/>
    <n v="26"/>
    <n v="1470821.44"/>
    <n v="122568.45329999999"/>
    <n v="9.8798771225071552E-2"/>
    <x v="1"/>
    <n v="84075.199999999997"/>
  </r>
  <r>
    <n v="154"/>
    <s v="Product_154"/>
    <x v="3"/>
    <n v="247.28"/>
    <x v="35"/>
    <n v="26"/>
    <n v="1470821.44"/>
    <n v="122568.45329999999"/>
    <n v="9.8798771225071552E-2"/>
    <x v="2"/>
    <n v="50692.4"/>
  </r>
  <r>
    <n v="154"/>
    <s v="Product_154"/>
    <x v="3"/>
    <n v="247.28"/>
    <x v="35"/>
    <n v="26"/>
    <n v="1470821.44"/>
    <n v="122568.45329999999"/>
    <n v="9.8798771225071552E-2"/>
    <x v="3"/>
    <n v="229475.84"/>
  </r>
  <r>
    <n v="154"/>
    <s v="Product_154"/>
    <x v="3"/>
    <n v="247.28"/>
    <x v="35"/>
    <n v="26"/>
    <n v="1470821.44"/>
    <n v="122568.45329999999"/>
    <n v="9.8798771225071552E-2"/>
    <x v="4"/>
    <n v="169881.36"/>
  </r>
  <r>
    <n v="154"/>
    <s v="Product_154"/>
    <x v="3"/>
    <n v="247.28"/>
    <x v="35"/>
    <n v="26"/>
    <n v="1470821.44"/>
    <n v="122568.45329999999"/>
    <n v="9.8798771225071552E-2"/>
    <x v="5"/>
    <n v="50197.84"/>
  </r>
  <r>
    <n v="154"/>
    <s v="Product_154"/>
    <x v="3"/>
    <n v="247.28"/>
    <x v="35"/>
    <n v="26"/>
    <n v="1470821.44"/>
    <n v="122568.45329999999"/>
    <n v="9.8798771225071552E-2"/>
    <x v="6"/>
    <n v="69732.960000000006"/>
  </r>
  <r>
    <n v="154"/>
    <s v="Product_154"/>
    <x v="3"/>
    <n v="247.28"/>
    <x v="35"/>
    <n v="26"/>
    <n v="1470821.44"/>
    <n v="122568.45329999999"/>
    <n v="9.8798771225071552E-2"/>
    <x v="7"/>
    <n v="239119.76"/>
  </r>
  <r>
    <n v="154"/>
    <s v="Product_154"/>
    <x v="3"/>
    <n v="247.28"/>
    <x v="35"/>
    <n v="26"/>
    <n v="1470821.44"/>
    <n v="122568.45329999999"/>
    <n v="9.8798771225071552E-2"/>
    <x v="8"/>
    <n v="163946.64000000001"/>
  </r>
  <r>
    <n v="154"/>
    <s v="Product_154"/>
    <x v="3"/>
    <n v="247.28"/>
    <x v="35"/>
    <n v="26"/>
    <n v="1470821.44"/>
    <n v="122568.45329999999"/>
    <n v="9.8798771225071552E-2"/>
    <x v="9"/>
    <n v="106824.96000000001"/>
  </r>
  <r>
    <n v="154"/>
    <s v="Product_154"/>
    <x v="3"/>
    <n v="247.28"/>
    <x v="35"/>
    <n v="26"/>
    <n v="1470821.44"/>
    <n v="122568.45329999999"/>
    <n v="9.8798771225071552E-2"/>
    <x v="10"/>
    <n v="177794.32"/>
  </r>
  <r>
    <n v="154"/>
    <s v="Product_154"/>
    <x v="3"/>
    <n v="247.28"/>
    <x v="35"/>
    <n v="26"/>
    <n v="1470821.44"/>
    <n v="122568.45329999999"/>
    <n v="9.8798771225071552E-2"/>
    <x v="11"/>
    <n v="78635.039999999994"/>
  </r>
  <r>
    <n v="155"/>
    <s v="Product_155"/>
    <x v="1"/>
    <n v="492.9"/>
    <x v="26"/>
    <n v="881"/>
    <n v="1874991.6"/>
    <n v="156249.29999999999"/>
    <n v="0.12594789625675487"/>
    <x v="0"/>
    <n v="28588.2"/>
  </r>
  <r>
    <n v="155"/>
    <s v="Product_155"/>
    <x v="1"/>
    <n v="492.9"/>
    <x v="26"/>
    <n v="881"/>
    <n v="1874991.6"/>
    <n v="156249.29999999999"/>
    <n v="0.12594789625675487"/>
    <x v="1"/>
    <n v="62105.4"/>
  </r>
  <r>
    <n v="155"/>
    <s v="Product_155"/>
    <x v="1"/>
    <n v="492.9"/>
    <x v="26"/>
    <n v="881"/>
    <n v="1874991.6"/>
    <n v="156249.29999999999"/>
    <n v="0.12594789625675487"/>
    <x v="2"/>
    <n v="267644.7"/>
  </r>
  <r>
    <n v="155"/>
    <s v="Product_155"/>
    <x v="1"/>
    <n v="492.9"/>
    <x v="26"/>
    <n v="881"/>
    <n v="1874991.6"/>
    <n v="156249.29999999999"/>
    <n v="0.12594789625675487"/>
    <x v="3"/>
    <n v="463326"/>
  </r>
  <r>
    <n v="155"/>
    <s v="Product_155"/>
    <x v="1"/>
    <n v="492.9"/>
    <x v="26"/>
    <n v="881"/>
    <n v="1874991.6"/>
    <n v="156249.29999999999"/>
    <n v="0.12594789625675487"/>
    <x v="4"/>
    <n v="9858"/>
  </r>
  <r>
    <n v="155"/>
    <s v="Product_155"/>
    <x v="1"/>
    <n v="492.9"/>
    <x v="26"/>
    <n v="881"/>
    <n v="1874991.6"/>
    <n v="156249.29999999999"/>
    <n v="0.12594789625675487"/>
    <x v="5"/>
    <n v="7393.5"/>
  </r>
  <r>
    <n v="155"/>
    <s v="Product_155"/>
    <x v="1"/>
    <n v="492.9"/>
    <x v="26"/>
    <n v="881"/>
    <n v="1874991.6"/>
    <n v="156249.29999999999"/>
    <n v="0.12594789625675487"/>
    <x v="6"/>
    <n v="28095.3"/>
  </r>
  <r>
    <n v="155"/>
    <s v="Product_155"/>
    <x v="1"/>
    <n v="492.9"/>
    <x v="26"/>
    <n v="881"/>
    <n v="1874991.6"/>
    <n v="156249.29999999999"/>
    <n v="0.12594789625675487"/>
    <x v="7"/>
    <n v="256308"/>
  </r>
  <r>
    <n v="155"/>
    <s v="Product_155"/>
    <x v="1"/>
    <n v="492.9"/>
    <x v="26"/>
    <n v="881"/>
    <n v="1874991.6"/>
    <n v="156249.29999999999"/>
    <n v="0.12594789625675487"/>
    <x v="8"/>
    <n v="215397.3"/>
  </r>
  <r>
    <n v="155"/>
    <s v="Product_155"/>
    <x v="1"/>
    <n v="492.9"/>
    <x v="26"/>
    <n v="881"/>
    <n v="1874991.6"/>
    <n v="156249.29999999999"/>
    <n v="0.12594789625675487"/>
    <x v="9"/>
    <n v="349466.1"/>
  </r>
  <r>
    <n v="155"/>
    <s v="Product_155"/>
    <x v="1"/>
    <n v="492.9"/>
    <x v="26"/>
    <n v="881"/>
    <n v="1874991.6"/>
    <n v="156249.29999999999"/>
    <n v="0.12594789625675487"/>
    <x v="10"/>
    <n v="80342.7"/>
  </r>
  <r>
    <n v="155"/>
    <s v="Product_155"/>
    <x v="1"/>
    <n v="492.9"/>
    <x v="26"/>
    <n v="881"/>
    <n v="1874991.6"/>
    <n v="156249.29999999999"/>
    <n v="0.12594789625675487"/>
    <x v="11"/>
    <n v="106466.4"/>
  </r>
  <r>
    <n v="156"/>
    <s v="Product_156"/>
    <x v="4"/>
    <n v="124.82"/>
    <x v="31"/>
    <n v="447"/>
    <n v="705732.28"/>
    <n v="58811.023300000001"/>
    <n v="4.7405810237487515E-2"/>
    <x v="0"/>
    <n v="58665.4"/>
  </r>
  <r>
    <n v="156"/>
    <s v="Product_156"/>
    <x v="4"/>
    <n v="124.82"/>
    <x v="31"/>
    <n v="447"/>
    <n v="705732.28"/>
    <n v="58811.023300000001"/>
    <n v="4.7405810237487515E-2"/>
    <x v="1"/>
    <n v="50926.559999999998"/>
  </r>
  <r>
    <n v="156"/>
    <s v="Product_156"/>
    <x v="4"/>
    <n v="124.82"/>
    <x v="31"/>
    <n v="447"/>
    <n v="705732.28"/>
    <n v="58811.023300000001"/>
    <n v="4.7405810237487515E-2"/>
    <x v="2"/>
    <n v="76140.2"/>
  </r>
  <r>
    <n v="156"/>
    <s v="Product_156"/>
    <x v="4"/>
    <n v="124.82"/>
    <x v="31"/>
    <n v="447"/>
    <n v="705732.28"/>
    <n v="58811.023300000001"/>
    <n v="4.7405810237487515E-2"/>
    <x v="3"/>
    <n v="20345.66"/>
  </r>
  <r>
    <n v="156"/>
    <s v="Product_156"/>
    <x v="4"/>
    <n v="124.82"/>
    <x v="31"/>
    <n v="447"/>
    <n v="705732.28"/>
    <n v="58811.023300000001"/>
    <n v="4.7405810237487515E-2"/>
    <x v="4"/>
    <n v="70523.3"/>
  </r>
  <r>
    <n v="156"/>
    <s v="Product_156"/>
    <x v="4"/>
    <n v="124.82"/>
    <x v="31"/>
    <n v="447"/>
    <n v="705732.28"/>
    <n v="58811.023300000001"/>
    <n v="4.7405810237487515E-2"/>
    <x v="5"/>
    <n v="18723"/>
  </r>
  <r>
    <n v="156"/>
    <s v="Product_156"/>
    <x v="4"/>
    <n v="124.82"/>
    <x v="31"/>
    <n v="447"/>
    <n v="705732.28"/>
    <n v="58811.023300000001"/>
    <n v="4.7405810237487515E-2"/>
    <x v="6"/>
    <n v="101478.66"/>
  </r>
  <r>
    <n v="156"/>
    <s v="Product_156"/>
    <x v="4"/>
    <n v="124.82"/>
    <x v="31"/>
    <n v="447"/>
    <n v="705732.28"/>
    <n v="58811.023300000001"/>
    <n v="4.7405810237487515E-2"/>
    <x v="7"/>
    <n v="78886.240000000005"/>
  </r>
  <r>
    <n v="156"/>
    <s v="Product_156"/>
    <x v="4"/>
    <n v="124.82"/>
    <x v="31"/>
    <n v="447"/>
    <n v="705732.28"/>
    <n v="58811.023300000001"/>
    <n v="4.7405810237487515E-2"/>
    <x v="8"/>
    <n v="67028.34"/>
  </r>
  <r>
    <n v="156"/>
    <s v="Product_156"/>
    <x v="4"/>
    <n v="124.82"/>
    <x v="31"/>
    <n v="447"/>
    <n v="705732.28"/>
    <n v="58811.023300000001"/>
    <n v="4.7405810237487515E-2"/>
    <x v="9"/>
    <n v="98982.26"/>
  </r>
  <r>
    <n v="156"/>
    <s v="Product_156"/>
    <x v="4"/>
    <n v="124.82"/>
    <x v="31"/>
    <n v="447"/>
    <n v="705732.28"/>
    <n v="58811.023300000001"/>
    <n v="4.7405810237487515E-2"/>
    <x v="10"/>
    <n v="59913.599999999999"/>
  </r>
  <r>
    <n v="156"/>
    <s v="Product_156"/>
    <x v="4"/>
    <n v="124.82"/>
    <x v="31"/>
    <n v="447"/>
    <n v="705732.28"/>
    <n v="58811.023300000001"/>
    <n v="4.7405810237487515E-2"/>
    <x v="11"/>
    <n v="4119.0600000000004"/>
  </r>
  <r>
    <n v="157"/>
    <s v="Product_157"/>
    <x v="4"/>
    <n v="337.71"/>
    <x v="36"/>
    <n v="66"/>
    <n v="2512562.4"/>
    <n v="209380.2"/>
    <n v="0.16877512864261524"/>
    <x v="0"/>
    <n v="261725.25"/>
  </r>
  <r>
    <n v="157"/>
    <s v="Product_157"/>
    <x v="4"/>
    <n v="337.71"/>
    <x v="36"/>
    <n v="66"/>
    <n v="2512562.4"/>
    <n v="209380.2"/>
    <n v="0.16877512864261524"/>
    <x v="1"/>
    <n v="311706.33"/>
  </r>
  <r>
    <n v="157"/>
    <s v="Product_157"/>
    <x v="4"/>
    <n v="337.71"/>
    <x v="36"/>
    <n v="66"/>
    <n v="2512562.4"/>
    <n v="209380.2"/>
    <n v="0.16877512864261524"/>
    <x v="2"/>
    <n v="305627.55"/>
  </r>
  <r>
    <n v="157"/>
    <s v="Product_157"/>
    <x v="4"/>
    <n v="337.71"/>
    <x v="36"/>
    <n v="66"/>
    <n v="2512562.4"/>
    <n v="209380.2"/>
    <n v="0.16877512864261524"/>
    <x v="3"/>
    <n v="49643.37"/>
  </r>
  <r>
    <n v="157"/>
    <s v="Product_157"/>
    <x v="4"/>
    <n v="337.71"/>
    <x v="36"/>
    <n v="66"/>
    <n v="2512562.4"/>
    <n v="209380.2"/>
    <n v="0.16877512864261524"/>
    <x v="4"/>
    <n v="61800.93"/>
  </r>
  <r>
    <n v="157"/>
    <s v="Product_157"/>
    <x v="4"/>
    <n v="337.71"/>
    <x v="36"/>
    <n v="66"/>
    <n v="2512562.4"/>
    <n v="209380.2"/>
    <n v="0.16877512864261524"/>
    <x v="5"/>
    <n v="315758.84999999998"/>
  </r>
  <r>
    <n v="157"/>
    <s v="Product_157"/>
    <x v="4"/>
    <n v="337.71"/>
    <x v="36"/>
    <n v="66"/>
    <n v="2512562.4"/>
    <n v="209380.2"/>
    <n v="0.16877512864261524"/>
    <x v="6"/>
    <n v="281312.43"/>
  </r>
  <r>
    <n v="157"/>
    <s v="Product_157"/>
    <x v="4"/>
    <n v="337.71"/>
    <x v="36"/>
    <n v="66"/>
    <n v="2512562.4"/>
    <n v="209380.2"/>
    <n v="0.16877512864261524"/>
    <x v="7"/>
    <n v="124952.7"/>
  </r>
  <r>
    <n v="157"/>
    <s v="Product_157"/>
    <x v="4"/>
    <n v="337.71"/>
    <x v="36"/>
    <n v="66"/>
    <n v="2512562.4"/>
    <n v="209380.2"/>
    <n v="0.16877512864261524"/>
    <x v="8"/>
    <n v="238085.55"/>
  </r>
  <r>
    <n v="157"/>
    <s v="Product_157"/>
    <x v="4"/>
    <n v="337.71"/>
    <x v="36"/>
    <n v="66"/>
    <n v="2512562.4"/>
    <n v="209380.2"/>
    <n v="0.16877512864261524"/>
    <x v="9"/>
    <n v="240111.81"/>
  </r>
  <r>
    <n v="157"/>
    <s v="Product_157"/>
    <x v="4"/>
    <n v="337.71"/>
    <x v="36"/>
    <n v="66"/>
    <n v="2512562.4"/>
    <n v="209380.2"/>
    <n v="0.16877512864261524"/>
    <x v="10"/>
    <n v="28029.93"/>
  </r>
  <r>
    <n v="157"/>
    <s v="Product_157"/>
    <x v="4"/>
    <n v="337.71"/>
    <x v="36"/>
    <n v="66"/>
    <n v="2512562.4"/>
    <n v="209380.2"/>
    <n v="0.16877512864261524"/>
    <x v="11"/>
    <n v="293807.7"/>
  </r>
  <r>
    <n v="158"/>
    <s v="Product_158"/>
    <x v="3"/>
    <n v="382"/>
    <x v="2"/>
    <n v="921"/>
    <n v="1756054"/>
    <n v="146337.8333"/>
    <n v="0.1179585588614154"/>
    <x v="0"/>
    <n v="177630"/>
  </r>
  <r>
    <n v="158"/>
    <s v="Product_158"/>
    <x v="3"/>
    <n v="382"/>
    <x v="2"/>
    <n v="921"/>
    <n v="1756054"/>
    <n v="146337.8333"/>
    <n v="0.1179585588614154"/>
    <x v="1"/>
    <n v="139812"/>
  </r>
  <r>
    <n v="158"/>
    <s v="Product_158"/>
    <x v="3"/>
    <n v="382"/>
    <x v="2"/>
    <n v="921"/>
    <n v="1756054"/>
    <n v="146337.8333"/>
    <n v="0.1179585588614154"/>
    <x v="2"/>
    <n v="147452"/>
  </r>
  <r>
    <n v="158"/>
    <s v="Product_158"/>
    <x v="3"/>
    <n v="382"/>
    <x v="2"/>
    <n v="921"/>
    <n v="1756054"/>
    <n v="146337.8333"/>
    <n v="0.1179585588614154"/>
    <x v="3"/>
    <n v="202078"/>
  </r>
  <r>
    <n v="158"/>
    <s v="Product_158"/>
    <x v="3"/>
    <n v="382"/>
    <x v="2"/>
    <n v="921"/>
    <n v="1756054"/>
    <n v="146337.8333"/>
    <n v="0.1179585588614154"/>
    <x v="4"/>
    <n v="332340"/>
  </r>
  <r>
    <n v="158"/>
    <s v="Product_158"/>
    <x v="3"/>
    <n v="382"/>
    <x v="2"/>
    <n v="921"/>
    <n v="1756054"/>
    <n v="146337.8333"/>
    <n v="0.1179585588614154"/>
    <x v="5"/>
    <n v="96646"/>
  </r>
  <r>
    <n v="158"/>
    <s v="Product_158"/>
    <x v="3"/>
    <n v="382"/>
    <x v="2"/>
    <n v="921"/>
    <n v="1756054"/>
    <n v="146337.8333"/>
    <n v="0.1179585588614154"/>
    <x v="6"/>
    <n v="204752"/>
  </r>
  <r>
    <n v="158"/>
    <s v="Product_158"/>
    <x v="3"/>
    <n v="382"/>
    <x v="2"/>
    <n v="921"/>
    <n v="1756054"/>
    <n v="146337.8333"/>
    <n v="0.1179585588614154"/>
    <x v="7"/>
    <n v="159676"/>
  </r>
  <r>
    <n v="158"/>
    <s v="Product_158"/>
    <x v="3"/>
    <n v="382"/>
    <x v="2"/>
    <n v="921"/>
    <n v="1756054"/>
    <n v="146337.8333"/>
    <n v="0.1179585588614154"/>
    <x v="8"/>
    <n v="127970"/>
  </r>
  <r>
    <n v="158"/>
    <s v="Product_158"/>
    <x v="3"/>
    <n v="382"/>
    <x v="2"/>
    <n v="921"/>
    <n v="1756054"/>
    <n v="146337.8333"/>
    <n v="0.1179585588614154"/>
    <x v="9"/>
    <n v="37436"/>
  </r>
  <r>
    <n v="158"/>
    <s v="Product_158"/>
    <x v="3"/>
    <n v="382"/>
    <x v="2"/>
    <n v="921"/>
    <n v="1756054"/>
    <n v="146337.8333"/>
    <n v="0.1179585588614154"/>
    <x v="10"/>
    <n v="29032"/>
  </r>
  <r>
    <n v="158"/>
    <s v="Product_158"/>
    <x v="3"/>
    <n v="382"/>
    <x v="2"/>
    <n v="921"/>
    <n v="1756054"/>
    <n v="146337.8333"/>
    <n v="0.1179585588614154"/>
    <x v="11"/>
    <n v="101230"/>
  </r>
  <r>
    <n v="159"/>
    <s v="Product_159"/>
    <x v="0"/>
    <n v="122.63"/>
    <x v="2"/>
    <n v="760"/>
    <n v="513942.33"/>
    <n v="42828.527499999997"/>
    <n v="3.4522797467889929E-2"/>
    <x v="0"/>
    <n v="1348.93"/>
  </r>
  <r>
    <n v="159"/>
    <s v="Product_159"/>
    <x v="0"/>
    <n v="122.63"/>
    <x v="2"/>
    <n v="760"/>
    <n v="513942.33"/>
    <n v="42828.527499999997"/>
    <n v="3.4522797467889929E-2"/>
    <x v="1"/>
    <n v="33110.1"/>
  </r>
  <r>
    <n v="159"/>
    <s v="Product_159"/>
    <x v="0"/>
    <n v="122.63"/>
    <x v="2"/>
    <n v="760"/>
    <n v="513942.33"/>
    <n v="42828.527499999997"/>
    <n v="3.4522797467889929E-2"/>
    <x v="2"/>
    <n v="94057.21"/>
  </r>
  <r>
    <n v="159"/>
    <s v="Product_159"/>
    <x v="0"/>
    <n v="122.63"/>
    <x v="2"/>
    <n v="760"/>
    <n v="513942.33"/>
    <n v="42828.527499999997"/>
    <n v="3.4522797467889929E-2"/>
    <x v="3"/>
    <n v="35930.589999999997"/>
  </r>
  <r>
    <n v="159"/>
    <s v="Product_159"/>
    <x v="0"/>
    <n v="122.63"/>
    <x v="2"/>
    <n v="760"/>
    <n v="513942.33"/>
    <n v="42828.527499999997"/>
    <n v="3.4522797467889929E-2"/>
    <x v="4"/>
    <n v="27101.23"/>
  </r>
  <r>
    <n v="159"/>
    <s v="Product_159"/>
    <x v="0"/>
    <n v="122.63"/>
    <x v="2"/>
    <n v="760"/>
    <n v="513942.33"/>
    <n v="42828.527499999997"/>
    <n v="3.4522797467889929E-2"/>
    <x v="5"/>
    <n v="22931.81"/>
  </r>
  <r>
    <n v="159"/>
    <s v="Product_159"/>
    <x v="0"/>
    <n v="122.63"/>
    <x v="2"/>
    <n v="760"/>
    <n v="513942.33"/>
    <n v="42828.527499999997"/>
    <n v="3.4522797467889929E-2"/>
    <x v="6"/>
    <n v="8829.36"/>
  </r>
  <r>
    <n v="159"/>
    <s v="Product_159"/>
    <x v="0"/>
    <n v="122.63"/>
    <x v="2"/>
    <n v="760"/>
    <n v="513942.33"/>
    <n v="42828.527499999997"/>
    <n v="3.4522797467889929E-2"/>
    <x v="7"/>
    <n v="12263"/>
  </r>
  <r>
    <n v="159"/>
    <s v="Product_159"/>
    <x v="0"/>
    <n v="122.63"/>
    <x v="2"/>
    <n v="760"/>
    <n v="513942.33"/>
    <n v="42828.527499999997"/>
    <n v="3.4522797467889929E-2"/>
    <x v="8"/>
    <n v="51627.23"/>
  </r>
  <r>
    <n v="159"/>
    <s v="Product_159"/>
    <x v="0"/>
    <n v="122.63"/>
    <x v="2"/>
    <n v="760"/>
    <n v="513942.33"/>
    <n v="42828.527499999997"/>
    <n v="3.4522797467889929E-2"/>
    <x v="9"/>
    <n v="65974.94"/>
  </r>
  <r>
    <n v="159"/>
    <s v="Product_159"/>
    <x v="0"/>
    <n v="122.63"/>
    <x v="2"/>
    <n v="760"/>
    <n v="513942.33"/>
    <n v="42828.527499999997"/>
    <n v="3.4522797467889929E-2"/>
    <x v="10"/>
    <n v="82407.360000000001"/>
  </r>
  <r>
    <n v="159"/>
    <s v="Product_159"/>
    <x v="0"/>
    <n v="122.63"/>
    <x v="2"/>
    <n v="760"/>
    <n v="513942.33"/>
    <n v="42828.527499999997"/>
    <n v="3.4522797467889929E-2"/>
    <x v="11"/>
    <n v="78360.570000000007"/>
  </r>
  <r>
    <n v="160"/>
    <s v="Product_160"/>
    <x v="3"/>
    <n v="365.47"/>
    <x v="16"/>
    <n v="254"/>
    <n v="2723116.97"/>
    <n v="226926.4142"/>
    <n v="0.18291860807940086"/>
    <x v="0"/>
    <n v="230246.1"/>
  </r>
  <r>
    <n v="160"/>
    <s v="Product_160"/>
    <x v="3"/>
    <n v="365.47"/>
    <x v="16"/>
    <n v="254"/>
    <n v="2723116.97"/>
    <n v="226926.4142"/>
    <n v="0.18291860807940086"/>
    <x v="1"/>
    <n v="234997.21"/>
  </r>
  <r>
    <n v="160"/>
    <s v="Product_160"/>
    <x v="3"/>
    <n v="365.47"/>
    <x v="16"/>
    <n v="254"/>
    <n v="2723116.97"/>
    <n v="226926.4142"/>
    <n v="0.18291860807940086"/>
    <x v="2"/>
    <n v="255098.06"/>
  </r>
  <r>
    <n v="160"/>
    <s v="Product_160"/>
    <x v="3"/>
    <n v="365.47"/>
    <x v="16"/>
    <n v="254"/>
    <n v="2723116.97"/>
    <n v="226926.4142"/>
    <n v="0.18291860807940086"/>
    <x v="3"/>
    <n v="70901.179999999993"/>
  </r>
  <r>
    <n v="160"/>
    <s v="Product_160"/>
    <x v="3"/>
    <n v="365.47"/>
    <x v="16"/>
    <n v="254"/>
    <n v="2723116.97"/>
    <n v="226926.4142"/>
    <n v="0.18291860807940086"/>
    <x v="4"/>
    <n v="301878.21999999997"/>
  </r>
  <r>
    <n v="160"/>
    <s v="Product_160"/>
    <x v="3"/>
    <n v="365.47"/>
    <x v="16"/>
    <n v="254"/>
    <n v="2723116.97"/>
    <n v="226926.4142"/>
    <n v="0.18291860807940086"/>
    <x v="5"/>
    <n v="119874.16"/>
  </r>
  <r>
    <n v="160"/>
    <s v="Product_160"/>
    <x v="3"/>
    <n v="365.47"/>
    <x v="16"/>
    <n v="254"/>
    <n v="2723116.97"/>
    <n v="226926.4142"/>
    <n v="0.18291860807940086"/>
    <x v="6"/>
    <n v="323075.48"/>
  </r>
  <r>
    <n v="160"/>
    <s v="Product_160"/>
    <x v="3"/>
    <n v="365.47"/>
    <x v="16"/>
    <n v="254"/>
    <n v="2723116.97"/>
    <n v="226926.4142"/>
    <n v="0.18291860807940086"/>
    <x v="7"/>
    <n v="241210.2"/>
  </r>
  <r>
    <n v="160"/>
    <s v="Product_160"/>
    <x v="3"/>
    <n v="365.47"/>
    <x v="16"/>
    <n v="254"/>
    <n v="2723116.97"/>
    <n v="226926.4142"/>
    <n v="0.18291860807940086"/>
    <x v="8"/>
    <n v="273737.03000000003"/>
  </r>
  <r>
    <n v="160"/>
    <s v="Product_160"/>
    <x v="3"/>
    <n v="365.47"/>
    <x v="16"/>
    <n v="254"/>
    <n v="2723116.97"/>
    <n v="226926.4142"/>
    <n v="0.18291860807940086"/>
    <x v="9"/>
    <n v="219282"/>
  </r>
  <r>
    <n v="160"/>
    <s v="Product_160"/>
    <x v="3"/>
    <n v="365.47"/>
    <x v="16"/>
    <n v="254"/>
    <n v="2723116.97"/>
    <n v="226926.4142"/>
    <n v="0.18291860807940086"/>
    <x v="10"/>
    <n v="188582.52"/>
  </r>
  <r>
    <n v="160"/>
    <s v="Product_160"/>
    <x v="3"/>
    <n v="365.47"/>
    <x v="16"/>
    <n v="254"/>
    <n v="2723116.97"/>
    <n v="226926.4142"/>
    <n v="0.18291860807940086"/>
    <x v="11"/>
    <n v="264234.81"/>
  </r>
  <r>
    <n v="161"/>
    <s v="Product_161"/>
    <x v="1"/>
    <n v="187.05"/>
    <x v="21"/>
    <n v="899"/>
    <n v="1259781.75"/>
    <n v="104981.8125"/>
    <n v="8.4622705059133663E-2"/>
    <x v="0"/>
    <n v="173208.3"/>
  </r>
  <r>
    <n v="161"/>
    <s v="Product_161"/>
    <x v="1"/>
    <n v="187.05"/>
    <x v="21"/>
    <n v="899"/>
    <n v="1259781.75"/>
    <n v="104981.8125"/>
    <n v="8.4622705059133663E-2"/>
    <x v="1"/>
    <n v="112978.2"/>
  </r>
  <r>
    <n v="161"/>
    <s v="Product_161"/>
    <x v="1"/>
    <n v="187.05"/>
    <x v="21"/>
    <n v="899"/>
    <n v="1259781.75"/>
    <n v="104981.8125"/>
    <n v="8.4622705059133663E-2"/>
    <x v="2"/>
    <n v="14028.75"/>
  </r>
  <r>
    <n v="161"/>
    <s v="Product_161"/>
    <x v="1"/>
    <n v="187.05"/>
    <x v="21"/>
    <n v="899"/>
    <n v="1259781.75"/>
    <n v="104981.8125"/>
    <n v="8.4622705059133663E-2"/>
    <x v="3"/>
    <n v="123827.1"/>
  </r>
  <r>
    <n v="161"/>
    <s v="Product_161"/>
    <x v="1"/>
    <n v="187.05"/>
    <x v="21"/>
    <n v="899"/>
    <n v="1259781.75"/>
    <n v="104981.8125"/>
    <n v="8.4622705059133663E-2"/>
    <x v="4"/>
    <n v="61165.35"/>
  </r>
  <r>
    <n v="161"/>
    <s v="Product_161"/>
    <x v="1"/>
    <n v="187.05"/>
    <x v="21"/>
    <n v="899"/>
    <n v="1259781.75"/>
    <n v="104981.8125"/>
    <n v="8.4622705059133663E-2"/>
    <x v="5"/>
    <n v="101568.15"/>
  </r>
  <r>
    <n v="161"/>
    <s v="Product_161"/>
    <x v="1"/>
    <n v="187.05"/>
    <x v="21"/>
    <n v="899"/>
    <n v="1259781.75"/>
    <n v="104981.8125"/>
    <n v="8.4622705059133663E-2"/>
    <x v="6"/>
    <n v="172460.1"/>
  </r>
  <r>
    <n v="161"/>
    <s v="Product_161"/>
    <x v="1"/>
    <n v="187.05"/>
    <x v="21"/>
    <n v="899"/>
    <n v="1259781.75"/>
    <n v="104981.8125"/>
    <n v="8.4622705059133663E-2"/>
    <x v="7"/>
    <n v="178258.65"/>
  </r>
  <r>
    <n v="161"/>
    <s v="Product_161"/>
    <x v="1"/>
    <n v="187.05"/>
    <x v="21"/>
    <n v="899"/>
    <n v="1259781.75"/>
    <n v="104981.8125"/>
    <n v="8.4622705059133663E-2"/>
    <x v="8"/>
    <n v="59856"/>
  </r>
  <r>
    <n v="161"/>
    <s v="Product_161"/>
    <x v="1"/>
    <n v="187.05"/>
    <x v="21"/>
    <n v="899"/>
    <n v="1259781.75"/>
    <n v="104981.8125"/>
    <n v="8.4622705059133663E-2"/>
    <x v="9"/>
    <n v="27122.25"/>
  </r>
  <r>
    <n v="161"/>
    <s v="Product_161"/>
    <x v="1"/>
    <n v="187.05"/>
    <x v="21"/>
    <n v="899"/>
    <n v="1259781.75"/>
    <n v="104981.8125"/>
    <n v="8.4622705059133663E-2"/>
    <x v="10"/>
    <n v="90532.2"/>
  </r>
  <r>
    <n v="161"/>
    <s v="Product_161"/>
    <x v="1"/>
    <n v="187.05"/>
    <x v="21"/>
    <n v="899"/>
    <n v="1259781.75"/>
    <n v="104981.8125"/>
    <n v="8.4622705059133663E-2"/>
    <x v="11"/>
    <n v="144776.70000000001"/>
  </r>
  <r>
    <n v="162"/>
    <s v="Product_162"/>
    <x v="2"/>
    <n v="317.99"/>
    <x v="23"/>
    <n v="968"/>
    <n v="2019872.48"/>
    <n v="168322.70670000001"/>
    <n v="0.13567990894621298"/>
    <x v="0"/>
    <n v="309404.27"/>
  </r>
  <r>
    <n v="162"/>
    <s v="Product_162"/>
    <x v="2"/>
    <n v="317.99"/>
    <x v="23"/>
    <n v="968"/>
    <n v="2019872.48"/>
    <n v="168322.70670000001"/>
    <n v="0.13567990894621298"/>
    <x v="1"/>
    <n v="120200.22"/>
  </r>
  <r>
    <n v="162"/>
    <s v="Product_162"/>
    <x v="2"/>
    <n v="317.99"/>
    <x v="23"/>
    <n v="968"/>
    <n v="2019872.48"/>
    <n v="168322.70670000001"/>
    <n v="0.13567990894621298"/>
    <x v="2"/>
    <n v="55966.239999999998"/>
  </r>
  <r>
    <n v="162"/>
    <s v="Product_162"/>
    <x v="2"/>
    <n v="317.99"/>
    <x v="23"/>
    <n v="968"/>
    <n v="2019872.48"/>
    <n v="168322.70670000001"/>
    <n v="0.13567990894621298"/>
    <x v="3"/>
    <n v="152317.21"/>
  </r>
  <r>
    <n v="162"/>
    <s v="Product_162"/>
    <x v="2"/>
    <n v="317.99"/>
    <x v="23"/>
    <n v="968"/>
    <n v="2019872.48"/>
    <n v="168322.70670000001"/>
    <n v="0.13567990894621298"/>
    <x v="4"/>
    <n v="56602.22"/>
  </r>
  <r>
    <n v="162"/>
    <s v="Product_162"/>
    <x v="2"/>
    <n v="317.99"/>
    <x v="23"/>
    <n v="968"/>
    <n v="2019872.48"/>
    <n v="168322.70670000001"/>
    <n v="0.13567990894621298"/>
    <x v="5"/>
    <n v="248668.18"/>
  </r>
  <r>
    <n v="162"/>
    <s v="Product_162"/>
    <x v="2"/>
    <n v="317.99"/>
    <x v="23"/>
    <n v="968"/>
    <n v="2019872.48"/>
    <n v="168322.70670000001"/>
    <n v="0.13567990894621298"/>
    <x v="6"/>
    <n v="40702.720000000001"/>
  </r>
  <r>
    <n v="162"/>
    <s v="Product_162"/>
    <x v="2"/>
    <n v="317.99"/>
    <x v="23"/>
    <n v="968"/>
    <n v="2019872.48"/>
    <n v="168322.70670000001"/>
    <n v="0.13567990894621298"/>
    <x v="7"/>
    <n v="208919.43"/>
  </r>
  <r>
    <n v="162"/>
    <s v="Product_162"/>
    <x v="2"/>
    <n v="317.99"/>
    <x v="23"/>
    <n v="968"/>
    <n v="2019872.48"/>
    <n v="168322.70670000001"/>
    <n v="0.13567990894621298"/>
    <x v="8"/>
    <n v="157723.04"/>
  </r>
  <r>
    <n v="162"/>
    <s v="Product_162"/>
    <x v="2"/>
    <n v="317.99"/>
    <x v="23"/>
    <n v="968"/>
    <n v="2019872.48"/>
    <n v="168322.70670000001"/>
    <n v="0.13567990894621298"/>
    <x v="9"/>
    <n v="220367.07"/>
  </r>
  <r>
    <n v="162"/>
    <s v="Product_162"/>
    <x v="2"/>
    <n v="317.99"/>
    <x v="23"/>
    <n v="968"/>
    <n v="2019872.48"/>
    <n v="168322.70670000001"/>
    <n v="0.13567990894621298"/>
    <x v="10"/>
    <n v="187296.11"/>
  </r>
  <r>
    <n v="162"/>
    <s v="Product_162"/>
    <x v="2"/>
    <n v="317.99"/>
    <x v="23"/>
    <n v="968"/>
    <n v="2019872.48"/>
    <n v="168322.70670000001"/>
    <n v="0.13567990894621298"/>
    <x v="11"/>
    <n v="261705.77"/>
  </r>
  <r>
    <n v="163"/>
    <s v="Product_163"/>
    <x v="1"/>
    <n v="318.60000000000002"/>
    <x v="20"/>
    <n v="44"/>
    <n v="2176356.6"/>
    <n v="181363.05"/>
    <n v="0.14619134041694046"/>
    <x v="0"/>
    <n v="92075.4"/>
  </r>
  <r>
    <n v="163"/>
    <s v="Product_163"/>
    <x v="1"/>
    <n v="318.60000000000002"/>
    <x v="20"/>
    <n v="44"/>
    <n v="2176356.6"/>
    <n v="181363.05"/>
    <n v="0.14619134041694046"/>
    <x v="1"/>
    <n v="22939.200000000001"/>
  </r>
  <r>
    <n v="163"/>
    <s v="Product_163"/>
    <x v="1"/>
    <n v="318.60000000000002"/>
    <x v="20"/>
    <n v="44"/>
    <n v="2176356.6"/>
    <n v="181363.05"/>
    <n v="0.14619134041694046"/>
    <x v="2"/>
    <n v="263163.59999999998"/>
  </r>
  <r>
    <n v="163"/>
    <s v="Product_163"/>
    <x v="1"/>
    <n v="318.60000000000002"/>
    <x v="20"/>
    <n v="44"/>
    <n v="2176356.6"/>
    <n v="181363.05"/>
    <n v="0.14619134041694046"/>
    <x v="3"/>
    <n v="279093.59999999998"/>
  </r>
  <r>
    <n v="163"/>
    <s v="Product_163"/>
    <x v="1"/>
    <n v="318.60000000000002"/>
    <x v="20"/>
    <n v="44"/>
    <n v="2176356.6"/>
    <n v="181363.05"/>
    <n v="0.14619134041694046"/>
    <x v="4"/>
    <n v="250738.2"/>
  </r>
  <r>
    <n v="163"/>
    <s v="Product_163"/>
    <x v="1"/>
    <n v="318.60000000000002"/>
    <x v="20"/>
    <n v="44"/>
    <n v="2176356.6"/>
    <n v="181363.05"/>
    <n v="0.14619134041694046"/>
    <x v="5"/>
    <n v="317325.59999999998"/>
  </r>
  <r>
    <n v="163"/>
    <s v="Product_163"/>
    <x v="1"/>
    <n v="318.60000000000002"/>
    <x v="20"/>
    <n v="44"/>
    <n v="2176356.6"/>
    <n v="181363.05"/>
    <n v="0.14619134041694046"/>
    <x v="6"/>
    <n v="190522.8"/>
  </r>
  <r>
    <n v="163"/>
    <s v="Product_163"/>
    <x v="1"/>
    <n v="318.60000000000002"/>
    <x v="20"/>
    <n v="44"/>
    <n v="2176356.6"/>
    <n v="181363.05"/>
    <n v="0.14619134041694046"/>
    <x v="7"/>
    <n v="275270.40000000002"/>
  </r>
  <r>
    <n v="163"/>
    <s v="Product_163"/>
    <x v="1"/>
    <n v="318.60000000000002"/>
    <x v="20"/>
    <n v="44"/>
    <n v="2176356.6"/>
    <n v="181363.05"/>
    <n v="0.14619134041694046"/>
    <x v="8"/>
    <n v="186699.6"/>
  </r>
  <r>
    <n v="163"/>
    <s v="Product_163"/>
    <x v="1"/>
    <n v="318.60000000000002"/>
    <x v="20"/>
    <n v="44"/>
    <n v="2176356.6"/>
    <n v="181363.05"/>
    <n v="0.14619134041694046"/>
    <x v="9"/>
    <n v="81561.600000000006"/>
  </r>
  <r>
    <n v="163"/>
    <s v="Product_163"/>
    <x v="1"/>
    <n v="318.60000000000002"/>
    <x v="20"/>
    <n v="44"/>
    <n v="2176356.6"/>
    <n v="181363.05"/>
    <n v="0.14619134041694046"/>
    <x v="10"/>
    <n v="191797.2"/>
  </r>
  <r>
    <n v="163"/>
    <s v="Product_163"/>
    <x v="1"/>
    <n v="318.60000000000002"/>
    <x v="20"/>
    <n v="44"/>
    <n v="2176356.6"/>
    <n v="181363.05"/>
    <n v="0.14619134041694046"/>
    <x v="11"/>
    <n v="25169.4"/>
  </r>
  <r>
    <n v="164"/>
    <s v="Product_164"/>
    <x v="0"/>
    <n v="270.20999999999998"/>
    <x v="31"/>
    <n v="97"/>
    <n v="2003336.94"/>
    <n v="166944.745"/>
    <n v="0.13456917518267536"/>
    <x v="0"/>
    <n v="229408.29"/>
  </r>
  <r>
    <n v="164"/>
    <s v="Product_164"/>
    <x v="0"/>
    <n v="270.20999999999998"/>
    <x v="31"/>
    <n v="97"/>
    <n v="2003336.94"/>
    <n v="166944.745"/>
    <n v="0.13456917518267536"/>
    <x v="1"/>
    <n v="249133.62"/>
  </r>
  <r>
    <n v="164"/>
    <s v="Product_164"/>
    <x v="0"/>
    <n v="270.20999999999998"/>
    <x v="31"/>
    <n v="97"/>
    <n v="2003336.94"/>
    <n v="166944.745"/>
    <n v="0.13456917518267536"/>
    <x v="2"/>
    <n v="215627.58"/>
  </r>
  <r>
    <n v="164"/>
    <s v="Product_164"/>
    <x v="0"/>
    <n v="270.20999999999998"/>
    <x v="31"/>
    <n v="97"/>
    <n v="2003336.94"/>
    <n v="166944.745"/>
    <n v="0.13456917518267536"/>
    <x v="3"/>
    <n v="32965.620000000003"/>
  </r>
  <r>
    <n v="164"/>
    <s v="Product_164"/>
    <x v="0"/>
    <n v="270.20999999999998"/>
    <x v="31"/>
    <n v="97"/>
    <n v="2003336.94"/>
    <n v="166944.745"/>
    <n v="0.13456917518267536"/>
    <x v="4"/>
    <n v="29993.31"/>
  </r>
  <r>
    <n v="164"/>
    <s v="Product_164"/>
    <x v="0"/>
    <n v="270.20999999999998"/>
    <x v="31"/>
    <n v="97"/>
    <n v="2003336.94"/>
    <n v="166944.745"/>
    <n v="0.13456917518267536"/>
    <x v="5"/>
    <n v="107003.16"/>
  </r>
  <r>
    <n v="164"/>
    <s v="Product_164"/>
    <x v="0"/>
    <n v="270.20999999999998"/>
    <x v="31"/>
    <n v="97"/>
    <n v="2003336.94"/>
    <n v="166944.745"/>
    <n v="0.13456917518267536"/>
    <x v="6"/>
    <n v="227246.61"/>
  </r>
  <r>
    <n v="164"/>
    <s v="Product_164"/>
    <x v="0"/>
    <n v="270.20999999999998"/>
    <x v="31"/>
    <n v="97"/>
    <n v="2003336.94"/>
    <n v="166944.745"/>
    <n v="0.13456917518267536"/>
    <x v="7"/>
    <n v="261293.07"/>
  </r>
  <r>
    <n v="164"/>
    <s v="Product_164"/>
    <x v="0"/>
    <n v="270.20999999999998"/>
    <x v="31"/>
    <n v="97"/>
    <n v="2003336.94"/>
    <n v="166944.745"/>
    <n v="0.13456917518267536"/>
    <x v="8"/>
    <n v="255618.66"/>
  </r>
  <r>
    <n v="164"/>
    <s v="Product_164"/>
    <x v="0"/>
    <n v="270.20999999999998"/>
    <x v="31"/>
    <n v="97"/>
    <n v="2003336.94"/>
    <n v="166944.745"/>
    <n v="0.13456917518267536"/>
    <x v="9"/>
    <n v="50799.48"/>
  </r>
  <r>
    <n v="164"/>
    <s v="Product_164"/>
    <x v="0"/>
    <n v="270.20999999999998"/>
    <x v="31"/>
    <n v="97"/>
    <n v="2003336.94"/>
    <n v="166944.745"/>
    <n v="0.13456917518267536"/>
    <x v="10"/>
    <n v="161585.57999999999"/>
  </r>
  <r>
    <n v="164"/>
    <s v="Product_164"/>
    <x v="0"/>
    <n v="270.20999999999998"/>
    <x v="31"/>
    <n v="97"/>
    <n v="2003336.94"/>
    <n v="166944.745"/>
    <n v="0.13456917518267536"/>
    <x v="11"/>
    <n v="182661.96"/>
  </r>
  <r>
    <n v="165"/>
    <s v="Product_165"/>
    <x v="3"/>
    <n v="49.69"/>
    <x v="36"/>
    <n v="554"/>
    <n v="295108.90999999997"/>
    <n v="24592.409199999998"/>
    <n v="1.9823206877899624E-2"/>
    <x v="0"/>
    <n v="37714.71"/>
  </r>
  <r>
    <n v="165"/>
    <s v="Product_165"/>
    <x v="3"/>
    <n v="49.69"/>
    <x v="36"/>
    <n v="554"/>
    <n v="295108.90999999997"/>
    <n v="24592.409199999998"/>
    <n v="1.9823206877899624E-2"/>
    <x v="1"/>
    <n v="45764.49"/>
  </r>
  <r>
    <n v="165"/>
    <s v="Product_165"/>
    <x v="3"/>
    <n v="49.69"/>
    <x v="36"/>
    <n v="554"/>
    <n v="295108.90999999997"/>
    <n v="24592.409199999998"/>
    <n v="1.9823206877899624E-2"/>
    <x v="2"/>
    <n v="17292.12"/>
  </r>
  <r>
    <n v="165"/>
    <s v="Product_165"/>
    <x v="3"/>
    <n v="49.69"/>
    <x v="36"/>
    <n v="554"/>
    <n v="295108.90999999997"/>
    <n v="24592.409199999998"/>
    <n v="1.9823206877899624E-2"/>
    <x v="3"/>
    <n v="19826.310000000001"/>
  </r>
  <r>
    <n v="165"/>
    <s v="Product_165"/>
    <x v="3"/>
    <n v="49.69"/>
    <x v="36"/>
    <n v="554"/>
    <n v="295108.90999999997"/>
    <n v="24592.409199999998"/>
    <n v="1.9823206877899624E-2"/>
    <x v="4"/>
    <n v="36522.15"/>
  </r>
  <r>
    <n v="165"/>
    <s v="Product_165"/>
    <x v="3"/>
    <n v="49.69"/>
    <x v="36"/>
    <n v="554"/>
    <n v="295108.90999999997"/>
    <n v="24592.409199999998"/>
    <n v="1.9823206877899624E-2"/>
    <x v="5"/>
    <n v="25640.04"/>
  </r>
  <r>
    <n v="165"/>
    <s v="Product_165"/>
    <x v="3"/>
    <n v="49.69"/>
    <x v="36"/>
    <n v="554"/>
    <n v="295108.90999999997"/>
    <n v="24592.409199999998"/>
    <n v="1.9823206877899624E-2"/>
    <x v="6"/>
    <n v="21118.25"/>
  </r>
  <r>
    <n v="165"/>
    <s v="Product_165"/>
    <x v="3"/>
    <n v="49.69"/>
    <x v="36"/>
    <n v="554"/>
    <n v="295108.90999999997"/>
    <n v="24592.409199999998"/>
    <n v="1.9823206877899624E-2"/>
    <x v="7"/>
    <n v="12024.98"/>
  </r>
  <r>
    <n v="165"/>
    <s v="Product_165"/>
    <x v="3"/>
    <n v="49.69"/>
    <x v="36"/>
    <n v="554"/>
    <n v="295108.90999999997"/>
    <n v="24592.409199999998"/>
    <n v="1.9823206877899624E-2"/>
    <x v="8"/>
    <n v="8049.78"/>
  </r>
  <r>
    <n v="165"/>
    <s v="Product_165"/>
    <x v="3"/>
    <n v="49.69"/>
    <x v="36"/>
    <n v="554"/>
    <n v="295108.90999999997"/>
    <n v="24592.409199999998"/>
    <n v="1.9823206877899624E-2"/>
    <x v="9"/>
    <n v="11875.91"/>
  </r>
  <r>
    <n v="165"/>
    <s v="Product_165"/>
    <x v="3"/>
    <n v="49.69"/>
    <x v="36"/>
    <n v="554"/>
    <n v="295108.90999999997"/>
    <n v="24592.409199999998"/>
    <n v="1.9823206877899624E-2"/>
    <x v="10"/>
    <n v="38807.89"/>
  </r>
  <r>
    <n v="165"/>
    <s v="Product_165"/>
    <x v="3"/>
    <n v="49.69"/>
    <x v="36"/>
    <n v="554"/>
    <n v="295108.90999999997"/>
    <n v="24592.409199999998"/>
    <n v="1.9823206877899624E-2"/>
    <x v="11"/>
    <n v="20472.28"/>
  </r>
  <r>
    <n v="166"/>
    <s v="Product_166"/>
    <x v="4"/>
    <n v="418.47"/>
    <x v="21"/>
    <n v="227"/>
    <n v="2985783.45"/>
    <n v="248815.28750000001"/>
    <n v="0.20056257543006367"/>
    <x v="0"/>
    <n v="147719.91"/>
  </r>
  <r>
    <n v="166"/>
    <s v="Product_166"/>
    <x v="4"/>
    <n v="418.47"/>
    <x v="21"/>
    <n v="227"/>
    <n v="2985783.45"/>
    <n v="248815.28750000001"/>
    <n v="0.20056257543006367"/>
    <x v="1"/>
    <n v="382481.58"/>
  </r>
  <r>
    <n v="166"/>
    <s v="Product_166"/>
    <x v="4"/>
    <n v="418.47"/>
    <x v="21"/>
    <n v="227"/>
    <n v="2985783.45"/>
    <n v="248815.28750000001"/>
    <n v="0.20056257543006367"/>
    <x v="2"/>
    <n v="106291.38"/>
  </r>
  <r>
    <n v="166"/>
    <s v="Product_166"/>
    <x v="4"/>
    <n v="418.47"/>
    <x v="21"/>
    <n v="227"/>
    <n v="2985783.45"/>
    <n v="248815.28750000001"/>
    <n v="0.20056257543006367"/>
    <x v="3"/>
    <n v="292092.06"/>
  </r>
  <r>
    <n v="166"/>
    <s v="Product_166"/>
    <x v="4"/>
    <n v="418.47"/>
    <x v="21"/>
    <n v="227"/>
    <n v="2985783.45"/>
    <n v="248815.28750000001"/>
    <n v="0.20056257543006367"/>
    <x v="4"/>
    <n v="303390.75"/>
  </r>
  <r>
    <n v="166"/>
    <s v="Product_166"/>
    <x v="4"/>
    <n v="418.47"/>
    <x v="21"/>
    <n v="227"/>
    <n v="2985783.45"/>
    <n v="248815.28750000001"/>
    <n v="0.20056257543006367"/>
    <x v="5"/>
    <n v="191659.26"/>
  </r>
  <r>
    <n v="166"/>
    <s v="Product_166"/>
    <x v="4"/>
    <n v="418.47"/>
    <x v="21"/>
    <n v="227"/>
    <n v="2985783.45"/>
    <n v="248815.28750000001"/>
    <n v="0.20056257543006367"/>
    <x v="6"/>
    <n v="396291.09"/>
  </r>
  <r>
    <n v="166"/>
    <s v="Product_166"/>
    <x v="4"/>
    <n v="418.47"/>
    <x v="21"/>
    <n v="227"/>
    <n v="2985783.45"/>
    <n v="248815.28750000001"/>
    <n v="0.20056257543006367"/>
    <x v="7"/>
    <n v="314689.44"/>
  </r>
  <r>
    <n v="166"/>
    <s v="Product_166"/>
    <x v="4"/>
    <n v="418.47"/>
    <x v="21"/>
    <n v="227"/>
    <n v="2985783.45"/>
    <n v="248815.28750000001"/>
    <n v="0.20056257543006367"/>
    <x v="8"/>
    <n v="338960.7"/>
  </r>
  <r>
    <n v="166"/>
    <s v="Product_166"/>
    <x v="4"/>
    <n v="418.47"/>
    <x v="21"/>
    <n v="227"/>
    <n v="2985783.45"/>
    <n v="248815.28750000001"/>
    <n v="0.20056257543006367"/>
    <x v="9"/>
    <n v="364068.9"/>
  </r>
  <r>
    <n v="166"/>
    <s v="Product_166"/>
    <x v="4"/>
    <n v="418.47"/>
    <x v="21"/>
    <n v="227"/>
    <n v="2985783.45"/>
    <n v="248815.28750000001"/>
    <n v="0.20056257543006367"/>
    <x v="10"/>
    <n v="43102.41"/>
  </r>
  <r>
    <n v="166"/>
    <s v="Product_166"/>
    <x v="4"/>
    <n v="418.47"/>
    <x v="21"/>
    <n v="227"/>
    <n v="2985783.45"/>
    <n v="248815.28750000001"/>
    <n v="0.20056257543006367"/>
    <x v="11"/>
    <n v="105035.97"/>
  </r>
  <r>
    <n v="167"/>
    <s v="Product_167"/>
    <x v="5"/>
    <n v="163.79"/>
    <x v="21"/>
    <n v="774"/>
    <n v="1006817.13"/>
    <n v="83901.427500000005"/>
    <n v="6.7630436018360662E-2"/>
    <x v="0"/>
    <n v="104498.02"/>
  </r>
  <r>
    <n v="167"/>
    <s v="Product_167"/>
    <x v="5"/>
    <n v="163.79"/>
    <x v="21"/>
    <n v="774"/>
    <n v="1006817.13"/>
    <n v="83901.427500000005"/>
    <n v="6.7630436018360662E-2"/>
    <x v="1"/>
    <n v="40456.129999999997"/>
  </r>
  <r>
    <n v="167"/>
    <s v="Product_167"/>
    <x v="5"/>
    <n v="163.79"/>
    <x v="21"/>
    <n v="774"/>
    <n v="1006817.13"/>
    <n v="83901.427500000005"/>
    <n v="6.7630436018360662E-2"/>
    <x v="2"/>
    <n v="136928.44"/>
  </r>
  <r>
    <n v="167"/>
    <s v="Product_167"/>
    <x v="5"/>
    <n v="163.79"/>
    <x v="21"/>
    <n v="774"/>
    <n v="1006817.13"/>
    <n v="83901.427500000005"/>
    <n v="6.7630436018360662E-2"/>
    <x v="3"/>
    <n v="157893.56"/>
  </r>
  <r>
    <n v="167"/>
    <s v="Product_167"/>
    <x v="5"/>
    <n v="163.79"/>
    <x v="21"/>
    <n v="774"/>
    <n v="1006817.13"/>
    <n v="83901.427500000005"/>
    <n v="6.7630436018360662E-2"/>
    <x v="4"/>
    <n v="9499.82"/>
  </r>
  <r>
    <n v="167"/>
    <s v="Product_167"/>
    <x v="5"/>
    <n v="163.79"/>
    <x v="21"/>
    <n v="774"/>
    <n v="1006817.13"/>
    <n v="83901.427500000005"/>
    <n v="6.7630436018360662E-2"/>
    <x v="5"/>
    <n v="53886.91"/>
  </r>
  <r>
    <n v="167"/>
    <s v="Product_167"/>
    <x v="5"/>
    <n v="163.79"/>
    <x v="21"/>
    <n v="774"/>
    <n v="1006817.13"/>
    <n v="83901.427500000005"/>
    <n v="6.7630436018360662E-2"/>
    <x v="6"/>
    <n v="108756.56"/>
  </r>
  <r>
    <n v="167"/>
    <s v="Product_167"/>
    <x v="5"/>
    <n v="163.79"/>
    <x v="21"/>
    <n v="774"/>
    <n v="1006817.13"/>
    <n v="83901.427500000005"/>
    <n v="6.7630436018360662E-2"/>
    <x v="7"/>
    <n v="83696.69"/>
  </r>
  <r>
    <n v="167"/>
    <s v="Product_167"/>
    <x v="5"/>
    <n v="163.79"/>
    <x v="21"/>
    <n v="774"/>
    <n v="1006817.13"/>
    <n v="83901.427500000005"/>
    <n v="6.7630436018360662E-2"/>
    <x v="8"/>
    <n v="88446.6"/>
  </r>
  <r>
    <n v="167"/>
    <s v="Product_167"/>
    <x v="5"/>
    <n v="163.79"/>
    <x v="21"/>
    <n v="774"/>
    <n v="1006817.13"/>
    <n v="83901.427500000005"/>
    <n v="6.7630436018360662E-2"/>
    <x v="9"/>
    <n v="147083.42000000001"/>
  </r>
  <r>
    <n v="167"/>
    <s v="Product_167"/>
    <x v="5"/>
    <n v="163.79"/>
    <x v="21"/>
    <n v="774"/>
    <n v="1006817.13"/>
    <n v="83901.427500000005"/>
    <n v="6.7630436018360662E-2"/>
    <x v="10"/>
    <n v="73869.289999999994"/>
  </r>
  <r>
    <n v="167"/>
    <s v="Product_167"/>
    <x v="5"/>
    <n v="163.79"/>
    <x v="21"/>
    <n v="774"/>
    <n v="1006817.13"/>
    <n v="83901.427500000005"/>
    <n v="6.7630436018360662E-2"/>
    <x v="11"/>
    <n v="1801.69"/>
  </r>
  <r>
    <n v="168"/>
    <s v="Product_168"/>
    <x v="6"/>
    <n v="97.33"/>
    <x v="9"/>
    <n v="679"/>
    <n v="615417.59"/>
    <n v="51284.799200000001"/>
    <n v="4.133914561532015E-2"/>
    <x v="0"/>
    <n v="7202.42"/>
  </r>
  <r>
    <n v="168"/>
    <s v="Product_168"/>
    <x v="6"/>
    <n v="97.33"/>
    <x v="9"/>
    <n v="679"/>
    <n v="615417.59"/>
    <n v="51284.799200000001"/>
    <n v="4.133914561532015E-2"/>
    <x v="1"/>
    <n v="83606.47"/>
  </r>
  <r>
    <n v="168"/>
    <s v="Product_168"/>
    <x v="6"/>
    <n v="97.33"/>
    <x v="9"/>
    <n v="679"/>
    <n v="615417.59"/>
    <n v="51284.799200000001"/>
    <n v="4.133914561532015E-2"/>
    <x v="2"/>
    <n v="68228.33"/>
  </r>
  <r>
    <n v="168"/>
    <s v="Product_168"/>
    <x v="6"/>
    <n v="97.33"/>
    <x v="9"/>
    <n v="679"/>
    <n v="615417.59"/>
    <n v="51284.799200000001"/>
    <n v="4.133914561532015E-2"/>
    <x v="3"/>
    <n v="43895.83"/>
  </r>
  <r>
    <n v="168"/>
    <s v="Product_168"/>
    <x v="6"/>
    <n v="97.33"/>
    <x v="9"/>
    <n v="679"/>
    <n v="615417.59"/>
    <n v="51284.799200000001"/>
    <n v="4.133914561532015E-2"/>
    <x v="4"/>
    <n v="31729.58"/>
  </r>
  <r>
    <n v="168"/>
    <s v="Product_168"/>
    <x v="6"/>
    <n v="97.33"/>
    <x v="9"/>
    <n v="679"/>
    <n v="615417.59"/>
    <n v="51284.799200000001"/>
    <n v="4.133914561532015E-2"/>
    <x v="5"/>
    <n v="79713.27"/>
  </r>
  <r>
    <n v="168"/>
    <s v="Product_168"/>
    <x v="6"/>
    <n v="97.33"/>
    <x v="9"/>
    <n v="679"/>
    <n v="615417.59"/>
    <n v="51284.799200000001"/>
    <n v="4.133914561532015E-2"/>
    <x v="6"/>
    <n v="67449.69"/>
  </r>
  <r>
    <n v="168"/>
    <s v="Product_168"/>
    <x v="6"/>
    <n v="97.33"/>
    <x v="9"/>
    <n v="679"/>
    <n v="615417.59"/>
    <n v="51284.799200000001"/>
    <n v="4.133914561532015E-2"/>
    <x v="7"/>
    <n v="82535.839999999997"/>
  </r>
  <r>
    <n v="168"/>
    <s v="Product_168"/>
    <x v="6"/>
    <n v="97.33"/>
    <x v="9"/>
    <n v="679"/>
    <n v="615417.59"/>
    <n v="51284.799200000001"/>
    <n v="4.133914561532015E-2"/>
    <x v="8"/>
    <n v="15962.12"/>
  </r>
  <r>
    <n v="168"/>
    <s v="Product_168"/>
    <x v="6"/>
    <n v="97.33"/>
    <x v="9"/>
    <n v="679"/>
    <n v="615417.59"/>
    <n v="51284.799200000001"/>
    <n v="4.133914561532015E-2"/>
    <x v="9"/>
    <n v="48859.66"/>
  </r>
  <r>
    <n v="168"/>
    <s v="Product_168"/>
    <x v="6"/>
    <n v="97.33"/>
    <x v="9"/>
    <n v="679"/>
    <n v="615417.59"/>
    <n v="51284.799200000001"/>
    <n v="4.133914561532015E-2"/>
    <x v="10"/>
    <n v="47302.38"/>
  </r>
  <r>
    <n v="168"/>
    <s v="Product_168"/>
    <x v="6"/>
    <n v="97.33"/>
    <x v="9"/>
    <n v="679"/>
    <n v="615417.59"/>
    <n v="51284.799200000001"/>
    <n v="4.133914561532015E-2"/>
    <x v="11"/>
    <n v="38932"/>
  </r>
  <r>
    <n v="169"/>
    <s v="Product_169"/>
    <x v="3"/>
    <n v="25.18"/>
    <x v="38"/>
    <n v="436"/>
    <n v="195321.26"/>
    <n v="16276.771699999999"/>
    <n v="1.3120219733901022E-2"/>
    <x v="0"/>
    <n v="21956.959999999999"/>
  </r>
  <r>
    <n v="169"/>
    <s v="Product_169"/>
    <x v="3"/>
    <n v="25.18"/>
    <x v="38"/>
    <n v="436"/>
    <n v="195321.26"/>
    <n v="16276.771699999999"/>
    <n v="1.3120219733901022E-2"/>
    <x v="1"/>
    <n v="19741.12"/>
  </r>
  <r>
    <n v="169"/>
    <s v="Product_169"/>
    <x v="3"/>
    <n v="25.18"/>
    <x v="38"/>
    <n v="436"/>
    <n v="195321.26"/>
    <n v="16276.771699999999"/>
    <n v="1.3120219733901022E-2"/>
    <x v="2"/>
    <n v="7730.26"/>
  </r>
  <r>
    <n v="169"/>
    <s v="Product_169"/>
    <x v="3"/>
    <n v="25.18"/>
    <x v="38"/>
    <n v="436"/>
    <n v="195321.26"/>
    <n v="16276.771699999999"/>
    <n v="1.3120219733901022E-2"/>
    <x v="3"/>
    <n v="16618.8"/>
  </r>
  <r>
    <n v="169"/>
    <s v="Product_169"/>
    <x v="3"/>
    <n v="25.18"/>
    <x v="38"/>
    <n v="436"/>
    <n v="195321.26"/>
    <n v="16276.771699999999"/>
    <n v="1.3120219733901022E-2"/>
    <x v="4"/>
    <n v="22762.720000000001"/>
  </r>
  <r>
    <n v="169"/>
    <s v="Product_169"/>
    <x v="3"/>
    <n v="25.18"/>
    <x v="38"/>
    <n v="436"/>
    <n v="195321.26"/>
    <n v="16276.771699999999"/>
    <n v="1.3120219733901022E-2"/>
    <x v="5"/>
    <n v="21251.919999999998"/>
  </r>
  <r>
    <n v="169"/>
    <s v="Product_169"/>
    <x v="3"/>
    <n v="25.18"/>
    <x v="38"/>
    <n v="436"/>
    <n v="195321.26"/>
    <n v="16276.771699999999"/>
    <n v="1.3120219733901022E-2"/>
    <x v="6"/>
    <n v="3122.32"/>
  </r>
  <r>
    <n v="169"/>
    <s v="Product_169"/>
    <x v="3"/>
    <n v="25.18"/>
    <x v="38"/>
    <n v="436"/>
    <n v="195321.26"/>
    <n v="16276.771699999999"/>
    <n v="1.3120219733901022E-2"/>
    <x v="7"/>
    <n v="13949.72"/>
  </r>
  <r>
    <n v="169"/>
    <s v="Product_169"/>
    <x v="3"/>
    <n v="25.18"/>
    <x v="38"/>
    <n v="436"/>
    <n v="195321.26"/>
    <n v="16276.771699999999"/>
    <n v="1.3120219733901022E-2"/>
    <x v="8"/>
    <n v="21352.639999999999"/>
  </r>
  <r>
    <n v="169"/>
    <s v="Product_169"/>
    <x v="3"/>
    <n v="25.18"/>
    <x v="38"/>
    <n v="436"/>
    <n v="195321.26"/>
    <n v="16276.771699999999"/>
    <n v="1.3120219733901022E-2"/>
    <x v="9"/>
    <n v="17802.259999999998"/>
  </r>
  <r>
    <n v="169"/>
    <s v="Product_169"/>
    <x v="3"/>
    <n v="25.18"/>
    <x v="38"/>
    <n v="436"/>
    <n v="195321.26"/>
    <n v="16276.771699999999"/>
    <n v="1.3120219733901022E-2"/>
    <x v="10"/>
    <n v="8510.84"/>
  </r>
  <r>
    <n v="169"/>
    <s v="Product_169"/>
    <x v="3"/>
    <n v="25.18"/>
    <x v="38"/>
    <n v="436"/>
    <n v="195321.26"/>
    <n v="16276.771699999999"/>
    <n v="1.3120219733901022E-2"/>
    <x v="11"/>
    <n v="20521.7"/>
  </r>
  <r>
    <n v="170"/>
    <s v="Product_170"/>
    <x v="0"/>
    <n v="297.49"/>
    <x v="33"/>
    <n v="791"/>
    <n v="1507084.34"/>
    <n v="125590.36169999999"/>
    <n v="0.10123464132025972"/>
    <x v="0"/>
    <n v="212705.35"/>
  </r>
  <r>
    <n v="170"/>
    <s v="Product_170"/>
    <x v="0"/>
    <n v="297.49"/>
    <x v="33"/>
    <n v="791"/>
    <n v="1507084.34"/>
    <n v="125590.36169999999"/>
    <n v="0.10123464132025972"/>
    <x v="1"/>
    <n v="12494.58"/>
  </r>
  <r>
    <n v="170"/>
    <s v="Product_170"/>
    <x v="0"/>
    <n v="297.49"/>
    <x v="33"/>
    <n v="791"/>
    <n v="1507084.34"/>
    <n v="125590.36169999999"/>
    <n v="0.10123464132025972"/>
    <x v="2"/>
    <n v="102336.56"/>
  </r>
  <r>
    <n v="170"/>
    <s v="Product_170"/>
    <x v="0"/>
    <n v="297.49"/>
    <x v="33"/>
    <n v="791"/>
    <n v="1507084.34"/>
    <n v="125590.36169999999"/>
    <n v="0.10123464132025972"/>
    <x v="3"/>
    <n v="30641.47"/>
  </r>
  <r>
    <n v="170"/>
    <s v="Product_170"/>
    <x v="0"/>
    <n v="297.49"/>
    <x v="33"/>
    <n v="791"/>
    <n v="1507084.34"/>
    <n v="125590.36169999999"/>
    <n v="0.10123464132025972"/>
    <x v="4"/>
    <n v="184443.8"/>
  </r>
  <r>
    <n v="170"/>
    <s v="Product_170"/>
    <x v="0"/>
    <n v="297.49"/>
    <x v="33"/>
    <n v="791"/>
    <n v="1507084.34"/>
    <n v="125590.36169999999"/>
    <n v="0.10123464132025972"/>
    <x v="5"/>
    <n v="49978.32"/>
  </r>
  <r>
    <n v="170"/>
    <s v="Product_170"/>
    <x v="0"/>
    <n v="297.49"/>
    <x v="33"/>
    <n v="791"/>
    <n v="1507084.34"/>
    <n v="125590.36169999999"/>
    <n v="0.10123464132025972"/>
    <x v="6"/>
    <n v="19634.34"/>
  </r>
  <r>
    <n v="170"/>
    <s v="Product_170"/>
    <x v="0"/>
    <n v="297.49"/>
    <x v="33"/>
    <n v="791"/>
    <n v="1507084.34"/>
    <n v="125590.36169999999"/>
    <n v="0.10123464132025972"/>
    <x v="7"/>
    <n v="27964.06"/>
  </r>
  <r>
    <n v="170"/>
    <s v="Product_170"/>
    <x v="0"/>
    <n v="297.49"/>
    <x v="33"/>
    <n v="791"/>
    <n v="1507084.34"/>
    <n v="125590.36169999999"/>
    <n v="0.10123464132025972"/>
    <x v="8"/>
    <n v="207350.53"/>
  </r>
  <r>
    <n v="170"/>
    <s v="Product_170"/>
    <x v="0"/>
    <n v="297.49"/>
    <x v="33"/>
    <n v="791"/>
    <n v="1507084.34"/>
    <n v="125590.36169999999"/>
    <n v="0.10123464132025972"/>
    <x v="9"/>
    <n v="240371.92"/>
  </r>
  <r>
    <n v="170"/>
    <s v="Product_170"/>
    <x v="0"/>
    <n v="297.49"/>
    <x v="33"/>
    <n v="791"/>
    <n v="1507084.34"/>
    <n v="125590.36169999999"/>
    <n v="0.10123464132025972"/>
    <x v="10"/>
    <n v="204078.14"/>
  </r>
  <r>
    <n v="170"/>
    <s v="Product_170"/>
    <x v="0"/>
    <n v="297.49"/>
    <x v="33"/>
    <n v="791"/>
    <n v="1507084.34"/>
    <n v="125590.36169999999"/>
    <n v="0.10123464132025972"/>
    <x v="11"/>
    <n v="215085.27"/>
  </r>
  <r>
    <n v="171"/>
    <s v="Product_171"/>
    <x v="4"/>
    <n v="340.39"/>
    <x v="26"/>
    <n v="601"/>
    <n v="1947371.19"/>
    <n v="162280.9325"/>
    <n v="0.13080981515411233"/>
    <x v="0"/>
    <n v="190618.4"/>
  </r>
  <r>
    <n v="171"/>
    <s v="Product_171"/>
    <x v="4"/>
    <n v="340.39"/>
    <x v="26"/>
    <n v="601"/>
    <n v="1947371.19"/>
    <n v="162280.9325"/>
    <n v="0.13080981515411233"/>
    <x v="1"/>
    <n v="127986.64"/>
  </r>
  <r>
    <n v="171"/>
    <s v="Product_171"/>
    <x v="4"/>
    <n v="340.39"/>
    <x v="26"/>
    <n v="601"/>
    <n v="1947371.19"/>
    <n v="162280.9325"/>
    <n v="0.13080981515411233"/>
    <x v="2"/>
    <n v="42889.14"/>
  </r>
  <r>
    <n v="171"/>
    <s v="Product_171"/>
    <x v="4"/>
    <n v="340.39"/>
    <x v="26"/>
    <n v="601"/>
    <n v="1947371.19"/>
    <n v="162280.9325"/>
    <n v="0.13080981515411233"/>
    <x v="3"/>
    <n v="256654.06"/>
  </r>
  <r>
    <n v="171"/>
    <s v="Product_171"/>
    <x v="4"/>
    <n v="340.39"/>
    <x v="26"/>
    <n v="601"/>
    <n v="1947371.19"/>
    <n v="162280.9325"/>
    <n v="0.13080981515411233"/>
    <x v="4"/>
    <n v="304989.44"/>
  </r>
  <r>
    <n v="171"/>
    <s v="Product_171"/>
    <x v="4"/>
    <n v="340.39"/>
    <x v="26"/>
    <n v="601"/>
    <n v="1947371.19"/>
    <n v="162280.9325"/>
    <n v="0.13080981515411233"/>
    <x v="5"/>
    <n v="235549.88"/>
  </r>
  <r>
    <n v="171"/>
    <s v="Product_171"/>
    <x v="4"/>
    <n v="340.39"/>
    <x v="26"/>
    <n v="601"/>
    <n v="1947371.19"/>
    <n v="162280.9325"/>
    <n v="0.13080981515411233"/>
    <x v="6"/>
    <n v="1701.95"/>
  </r>
  <r>
    <n v="171"/>
    <s v="Product_171"/>
    <x v="4"/>
    <n v="340.39"/>
    <x v="26"/>
    <n v="601"/>
    <n v="1947371.19"/>
    <n v="162280.9325"/>
    <n v="0.13080981515411233"/>
    <x v="7"/>
    <n v="76587.75"/>
  </r>
  <r>
    <n v="171"/>
    <s v="Product_171"/>
    <x v="4"/>
    <n v="340.39"/>
    <x v="26"/>
    <n v="601"/>
    <n v="1947371.19"/>
    <n v="162280.9325"/>
    <n v="0.13080981515411233"/>
    <x v="8"/>
    <n v="192320.35"/>
  </r>
  <r>
    <n v="171"/>
    <s v="Product_171"/>
    <x v="4"/>
    <n v="340.39"/>
    <x v="26"/>
    <n v="601"/>
    <n v="1947371.19"/>
    <n v="162280.9325"/>
    <n v="0.13080981515411233"/>
    <x v="9"/>
    <n v="230103.64"/>
  </r>
  <r>
    <n v="171"/>
    <s v="Product_171"/>
    <x v="4"/>
    <n v="340.39"/>
    <x v="26"/>
    <n v="601"/>
    <n v="1947371.19"/>
    <n v="162280.9325"/>
    <n v="0.13080981515411233"/>
    <x v="10"/>
    <n v="192320.35"/>
  </r>
  <r>
    <n v="171"/>
    <s v="Product_171"/>
    <x v="4"/>
    <n v="340.39"/>
    <x v="26"/>
    <n v="601"/>
    <n v="1947371.19"/>
    <n v="162280.9325"/>
    <n v="0.13080981515411233"/>
    <x v="11"/>
    <n v="95649.59"/>
  </r>
  <r>
    <n v="172"/>
    <s v="Product_172"/>
    <x v="1"/>
    <n v="13.21"/>
    <x v="18"/>
    <n v="379"/>
    <n v="83685.350000000006"/>
    <n v="6973.7791999999999"/>
    <n v="5.6213551996767471E-3"/>
    <x v="0"/>
    <n v="7793.9"/>
  </r>
  <r>
    <n v="172"/>
    <s v="Product_172"/>
    <x v="1"/>
    <n v="13.21"/>
    <x v="18"/>
    <n v="379"/>
    <n v="83685.350000000006"/>
    <n v="6973.7791999999999"/>
    <n v="5.6213551996767471E-3"/>
    <x v="1"/>
    <n v="528.4"/>
  </r>
  <r>
    <n v="172"/>
    <s v="Product_172"/>
    <x v="1"/>
    <n v="13.21"/>
    <x v="18"/>
    <n v="379"/>
    <n v="83685.350000000006"/>
    <n v="6973.7791999999999"/>
    <n v="5.6213551996767471E-3"/>
    <x v="2"/>
    <n v="12364.56"/>
  </r>
  <r>
    <n v="172"/>
    <s v="Product_172"/>
    <x v="1"/>
    <n v="13.21"/>
    <x v="18"/>
    <n v="379"/>
    <n v="83685.350000000006"/>
    <n v="6973.7791999999999"/>
    <n v="5.6213551996767471E-3"/>
    <x v="3"/>
    <n v="6089.81"/>
  </r>
  <r>
    <n v="172"/>
    <s v="Product_172"/>
    <x v="1"/>
    <n v="13.21"/>
    <x v="18"/>
    <n v="379"/>
    <n v="83685.350000000006"/>
    <n v="6973.7791999999999"/>
    <n v="5.6213551996767471E-3"/>
    <x v="4"/>
    <n v="8824.2800000000007"/>
  </r>
  <r>
    <n v="172"/>
    <s v="Product_172"/>
    <x v="1"/>
    <n v="13.21"/>
    <x v="18"/>
    <n v="379"/>
    <n v="83685.350000000006"/>
    <n v="6973.7791999999999"/>
    <n v="5.6213551996767471E-3"/>
    <x v="5"/>
    <n v="4821.6499999999996"/>
  </r>
  <r>
    <n v="172"/>
    <s v="Product_172"/>
    <x v="1"/>
    <n v="13.21"/>
    <x v="18"/>
    <n v="379"/>
    <n v="83685.350000000006"/>
    <n v="6973.7791999999999"/>
    <n v="5.6213551996767471E-3"/>
    <x v="6"/>
    <n v="8401.56"/>
  </r>
  <r>
    <n v="172"/>
    <s v="Product_172"/>
    <x v="1"/>
    <n v="13.21"/>
    <x v="18"/>
    <n v="379"/>
    <n v="83685.350000000006"/>
    <n v="6973.7791999999999"/>
    <n v="5.6213551996767471E-3"/>
    <x v="7"/>
    <n v="6829.57"/>
  </r>
  <r>
    <n v="172"/>
    <s v="Product_172"/>
    <x v="1"/>
    <n v="13.21"/>
    <x v="18"/>
    <n v="379"/>
    <n v="83685.350000000006"/>
    <n v="6973.7791999999999"/>
    <n v="5.6213551996767471E-3"/>
    <x v="8"/>
    <n v="3883.74"/>
  </r>
  <r>
    <n v="172"/>
    <s v="Product_172"/>
    <x v="1"/>
    <n v="13.21"/>
    <x v="18"/>
    <n v="379"/>
    <n v="83685.350000000006"/>
    <n v="6973.7791999999999"/>
    <n v="5.6213551996767471E-3"/>
    <x v="9"/>
    <n v="10805.78"/>
  </r>
  <r>
    <n v="172"/>
    <s v="Product_172"/>
    <x v="1"/>
    <n v="13.21"/>
    <x v="18"/>
    <n v="379"/>
    <n v="83685.350000000006"/>
    <n v="6973.7791999999999"/>
    <n v="5.6213551996767471E-3"/>
    <x v="10"/>
    <n v="11875.79"/>
  </r>
  <r>
    <n v="172"/>
    <s v="Product_172"/>
    <x v="1"/>
    <n v="13.21"/>
    <x v="18"/>
    <n v="379"/>
    <n v="83685.350000000006"/>
    <n v="6973.7791999999999"/>
    <n v="5.6213551996767471E-3"/>
    <x v="11"/>
    <n v="1466.31"/>
  </r>
  <r>
    <n v="173"/>
    <s v="Product_173"/>
    <x v="2"/>
    <n v="258.49"/>
    <x v="26"/>
    <n v="178"/>
    <n v="1044299.6"/>
    <n v="87024.966700000004"/>
    <n v="7.0148227694337734E-2"/>
    <x v="0"/>
    <n v="113735.6"/>
  </r>
  <r>
    <n v="173"/>
    <s v="Product_173"/>
    <x v="2"/>
    <n v="258.49"/>
    <x v="26"/>
    <n v="178"/>
    <n v="1044299.6"/>
    <n v="87024.966700000004"/>
    <n v="7.0148227694337734E-2"/>
    <x v="1"/>
    <n v="43684.81"/>
  </r>
  <r>
    <n v="173"/>
    <s v="Product_173"/>
    <x v="2"/>
    <n v="258.49"/>
    <x v="26"/>
    <n v="178"/>
    <n v="1044299.6"/>
    <n v="87024.966700000004"/>
    <n v="7.0148227694337734E-2"/>
    <x v="2"/>
    <n v="73928.14"/>
  </r>
  <r>
    <n v="173"/>
    <s v="Product_173"/>
    <x v="2"/>
    <n v="258.49"/>
    <x v="26"/>
    <n v="178"/>
    <n v="1044299.6"/>
    <n v="87024.966700000004"/>
    <n v="7.0148227694337734E-2"/>
    <x v="3"/>
    <n v="191799.58"/>
  </r>
  <r>
    <n v="173"/>
    <s v="Product_173"/>
    <x v="2"/>
    <n v="258.49"/>
    <x v="26"/>
    <n v="178"/>
    <n v="1044299.6"/>
    <n v="87024.966700000004"/>
    <n v="7.0148227694337734E-2"/>
    <x v="4"/>
    <n v="49113.1"/>
  </r>
  <r>
    <n v="173"/>
    <s v="Product_173"/>
    <x v="2"/>
    <n v="258.49"/>
    <x v="26"/>
    <n v="178"/>
    <n v="1044299.6"/>
    <n v="87024.966700000004"/>
    <n v="7.0148227694337734E-2"/>
    <x v="5"/>
    <n v="45752.73"/>
  </r>
  <r>
    <n v="173"/>
    <s v="Product_173"/>
    <x v="2"/>
    <n v="258.49"/>
    <x v="26"/>
    <n v="178"/>
    <n v="1044299.6"/>
    <n v="87024.966700000004"/>
    <n v="7.0148227694337734E-2"/>
    <x v="6"/>
    <n v="80907.37"/>
  </r>
  <r>
    <n v="173"/>
    <s v="Product_173"/>
    <x v="2"/>
    <n v="258.49"/>
    <x v="26"/>
    <n v="178"/>
    <n v="1044299.6"/>
    <n v="87024.966700000004"/>
    <n v="7.0148227694337734E-2"/>
    <x v="7"/>
    <n v="55058.37"/>
  </r>
  <r>
    <n v="173"/>
    <s v="Product_173"/>
    <x v="2"/>
    <n v="258.49"/>
    <x v="26"/>
    <n v="178"/>
    <n v="1044299.6"/>
    <n v="87024.966700000004"/>
    <n v="7.0148227694337734E-2"/>
    <x v="8"/>
    <n v="10598.09"/>
  </r>
  <r>
    <n v="173"/>
    <s v="Product_173"/>
    <x v="2"/>
    <n v="258.49"/>
    <x v="26"/>
    <n v="178"/>
    <n v="1044299.6"/>
    <n v="87024.966700000004"/>
    <n v="7.0148227694337734E-2"/>
    <x v="9"/>
    <n v="69792.3"/>
  </r>
  <r>
    <n v="173"/>
    <s v="Product_173"/>
    <x v="2"/>
    <n v="258.49"/>
    <x v="26"/>
    <n v="178"/>
    <n v="1044299.6"/>
    <n v="87024.966700000004"/>
    <n v="7.0148227694337734E-2"/>
    <x v="10"/>
    <n v="123299.73"/>
  </r>
  <r>
    <n v="173"/>
    <s v="Product_173"/>
    <x v="2"/>
    <n v="258.49"/>
    <x v="26"/>
    <n v="178"/>
    <n v="1044299.6"/>
    <n v="87024.966700000004"/>
    <n v="7.0148227694337734E-2"/>
    <x v="11"/>
    <n v="186629.78"/>
  </r>
  <r>
    <n v="174"/>
    <s v="Product_174"/>
    <x v="2"/>
    <n v="117.12"/>
    <x v="8"/>
    <n v="427"/>
    <n v="951717.12"/>
    <n v="79309.759999999995"/>
    <n v="6.3929229920570083E-2"/>
    <x v="0"/>
    <n v="115948.8"/>
  </r>
  <r>
    <n v="174"/>
    <s v="Product_174"/>
    <x v="2"/>
    <n v="117.12"/>
    <x v="8"/>
    <n v="427"/>
    <n v="951717.12"/>
    <n v="79309.759999999995"/>
    <n v="6.3929229920570083E-2"/>
    <x v="1"/>
    <n v="110678.39999999999"/>
  </r>
  <r>
    <n v="174"/>
    <s v="Product_174"/>
    <x v="2"/>
    <n v="117.12"/>
    <x v="8"/>
    <n v="427"/>
    <n v="951717.12"/>
    <n v="79309.759999999995"/>
    <n v="6.3929229920570083E-2"/>
    <x v="2"/>
    <n v="89596.800000000003"/>
  </r>
  <r>
    <n v="174"/>
    <s v="Product_174"/>
    <x v="2"/>
    <n v="117.12"/>
    <x v="8"/>
    <n v="427"/>
    <n v="951717.12"/>
    <n v="79309.759999999995"/>
    <n v="6.3929229920570083E-2"/>
    <x v="3"/>
    <n v="115948.8"/>
  </r>
  <r>
    <n v="174"/>
    <s v="Product_174"/>
    <x v="2"/>
    <n v="117.12"/>
    <x v="8"/>
    <n v="427"/>
    <n v="951717.12"/>
    <n v="79309.759999999995"/>
    <n v="6.3929229920570083E-2"/>
    <x v="4"/>
    <n v="23306.880000000001"/>
  </r>
  <r>
    <n v="174"/>
    <s v="Product_174"/>
    <x v="2"/>
    <n v="117.12"/>
    <x v="8"/>
    <n v="427"/>
    <n v="951717.12"/>
    <n v="79309.759999999995"/>
    <n v="6.3929229920570083E-2"/>
    <x v="5"/>
    <n v="76596.479999999996"/>
  </r>
  <r>
    <n v="174"/>
    <s v="Product_174"/>
    <x v="2"/>
    <n v="117.12"/>
    <x v="8"/>
    <n v="427"/>
    <n v="951717.12"/>
    <n v="79309.759999999995"/>
    <n v="6.3929229920570083E-2"/>
    <x v="6"/>
    <n v="38064"/>
  </r>
  <r>
    <n v="174"/>
    <s v="Product_174"/>
    <x v="2"/>
    <n v="117.12"/>
    <x v="8"/>
    <n v="427"/>
    <n v="951717.12"/>
    <n v="79309.759999999995"/>
    <n v="6.3929229920570083E-2"/>
    <x v="7"/>
    <n v="83975.039999999994"/>
  </r>
  <r>
    <n v="174"/>
    <s v="Product_174"/>
    <x v="2"/>
    <n v="117.12"/>
    <x v="8"/>
    <n v="427"/>
    <n v="951717.12"/>
    <n v="79309.759999999995"/>
    <n v="6.3929229920570083E-2"/>
    <x v="8"/>
    <n v="108101.75999999999"/>
  </r>
  <r>
    <n v="174"/>
    <s v="Product_174"/>
    <x v="2"/>
    <n v="117.12"/>
    <x v="8"/>
    <n v="427"/>
    <n v="951717.12"/>
    <n v="79309.759999999995"/>
    <n v="6.3929229920570083E-2"/>
    <x v="9"/>
    <n v="60785.279999999999"/>
  </r>
  <r>
    <n v="174"/>
    <s v="Product_174"/>
    <x v="2"/>
    <n v="117.12"/>
    <x v="8"/>
    <n v="427"/>
    <n v="951717.12"/>
    <n v="79309.759999999995"/>
    <n v="6.3929229920570083E-2"/>
    <x v="10"/>
    <n v="84560.639999999999"/>
  </r>
  <r>
    <n v="174"/>
    <s v="Product_174"/>
    <x v="2"/>
    <n v="117.12"/>
    <x v="8"/>
    <n v="427"/>
    <n v="951717.12"/>
    <n v="79309.759999999995"/>
    <n v="6.3929229920570083E-2"/>
    <x v="11"/>
    <n v="44154.239999999998"/>
  </r>
  <r>
    <n v="175"/>
    <s v="Product_175"/>
    <x v="5"/>
    <n v="324.36"/>
    <x v="26"/>
    <n v="915"/>
    <n v="1746029.88"/>
    <n v="145502.49"/>
    <n v="0.11728521353772156"/>
    <x v="0"/>
    <n v="77846.399999999994"/>
  </r>
  <r>
    <n v="175"/>
    <s v="Product_175"/>
    <x v="5"/>
    <n v="324.36"/>
    <x v="26"/>
    <n v="915"/>
    <n v="1746029.88"/>
    <n v="145502.49"/>
    <n v="0.11728521353772156"/>
    <x v="1"/>
    <n v="68439.960000000006"/>
  </r>
  <r>
    <n v="175"/>
    <s v="Product_175"/>
    <x v="5"/>
    <n v="324.36"/>
    <x v="26"/>
    <n v="915"/>
    <n v="1746029.88"/>
    <n v="145502.49"/>
    <n v="0.11728521353772156"/>
    <x v="2"/>
    <n v="234836.64"/>
  </r>
  <r>
    <n v="175"/>
    <s v="Product_175"/>
    <x v="5"/>
    <n v="324.36"/>
    <x v="26"/>
    <n v="915"/>
    <n v="1746029.88"/>
    <n v="145502.49"/>
    <n v="0.11728521353772156"/>
    <x v="3"/>
    <n v="232566.12"/>
  </r>
  <r>
    <n v="175"/>
    <s v="Product_175"/>
    <x v="5"/>
    <n v="324.36"/>
    <x v="26"/>
    <n v="915"/>
    <n v="1746029.88"/>
    <n v="145502.49"/>
    <n v="0.11728521353772156"/>
    <x v="4"/>
    <n v="100875.96"/>
  </r>
  <r>
    <n v="175"/>
    <s v="Product_175"/>
    <x v="5"/>
    <n v="324.36"/>
    <x v="26"/>
    <n v="915"/>
    <n v="1746029.88"/>
    <n v="145502.49"/>
    <n v="0.11728521353772156"/>
    <x v="5"/>
    <n v="117093.96"/>
  </r>
  <r>
    <n v="175"/>
    <s v="Product_175"/>
    <x v="5"/>
    <n v="324.36"/>
    <x v="26"/>
    <n v="915"/>
    <n v="1746029.88"/>
    <n v="145502.49"/>
    <n v="0.11728521353772156"/>
    <x v="6"/>
    <n v="182939.04"/>
  </r>
  <r>
    <n v="175"/>
    <s v="Product_175"/>
    <x v="5"/>
    <n v="324.36"/>
    <x v="26"/>
    <n v="915"/>
    <n v="1746029.88"/>
    <n v="145502.49"/>
    <n v="0.11728521353772156"/>
    <x v="7"/>
    <n v="21407.759999999998"/>
  </r>
  <r>
    <n v="175"/>
    <s v="Product_175"/>
    <x v="5"/>
    <n v="324.36"/>
    <x v="26"/>
    <n v="915"/>
    <n v="1746029.88"/>
    <n v="145502.49"/>
    <n v="0.11728521353772156"/>
    <x v="8"/>
    <n v="92118.24"/>
  </r>
  <r>
    <n v="175"/>
    <s v="Product_175"/>
    <x v="5"/>
    <n v="324.36"/>
    <x v="26"/>
    <n v="915"/>
    <n v="1746029.88"/>
    <n v="145502.49"/>
    <n v="0.11728521353772156"/>
    <x v="9"/>
    <n v="178073.64"/>
  </r>
  <r>
    <n v="175"/>
    <s v="Product_175"/>
    <x v="5"/>
    <n v="324.36"/>
    <x v="26"/>
    <n v="915"/>
    <n v="1746029.88"/>
    <n v="145502.49"/>
    <n v="0.11728521353772156"/>
    <x v="10"/>
    <n v="196562.16"/>
  </r>
  <r>
    <n v="175"/>
    <s v="Product_175"/>
    <x v="5"/>
    <n v="324.36"/>
    <x v="26"/>
    <n v="915"/>
    <n v="1746029.88"/>
    <n v="145502.49"/>
    <n v="0.11728521353772156"/>
    <x v="11"/>
    <n v="243270"/>
  </r>
  <r>
    <n v="176"/>
    <s v="Product_176"/>
    <x v="3"/>
    <n v="91.31"/>
    <x v="1"/>
    <n v="709"/>
    <n v="620908"/>
    <n v="51742.333299999998"/>
    <n v="4.1707950248411334E-2"/>
    <x v="0"/>
    <n v="78526.600000000006"/>
  </r>
  <r>
    <n v="176"/>
    <s v="Product_176"/>
    <x v="3"/>
    <n v="91.31"/>
    <x v="1"/>
    <n v="709"/>
    <n v="620908"/>
    <n v="51742.333299999998"/>
    <n v="4.1707950248411334E-2"/>
    <x v="1"/>
    <n v="44924.52"/>
  </r>
  <r>
    <n v="176"/>
    <s v="Product_176"/>
    <x v="3"/>
    <n v="91.31"/>
    <x v="1"/>
    <n v="709"/>
    <n v="620908"/>
    <n v="51742.333299999998"/>
    <n v="4.1707950248411334E-2"/>
    <x v="2"/>
    <n v="69486.91"/>
  </r>
  <r>
    <n v="176"/>
    <s v="Product_176"/>
    <x v="3"/>
    <n v="91.31"/>
    <x v="1"/>
    <n v="709"/>
    <n v="620908"/>
    <n v="51742.333299999998"/>
    <n v="4.1707950248411334E-2"/>
    <x v="3"/>
    <n v="64738.79"/>
  </r>
  <r>
    <n v="176"/>
    <s v="Product_176"/>
    <x v="3"/>
    <n v="91.31"/>
    <x v="1"/>
    <n v="709"/>
    <n v="620908"/>
    <n v="51742.333299999998"/>
    <n v="4.1707950248411334E-2"/>
    <x v="4"/>
    <n v="64556.17"/>
  </r>
  <r>
    <n v="176"/>
    <s v="Product_176"/>
    <x v="3"/>
    <n v="91.31"/>
    <x v="1"/>
    <n v="709"/>
    <n v="620908"/>
    <n v="51742.333299999998"/>
    <n v="4.1707950248411334E-2"/>
    <x v="5"/>
    <n v="69304.289999999994"/>
  </r>
  <r>
    <n v="176"/>
    <s v="Product_176"/>
    <x v="3"/>
    <n v="91.31"/>
    <x v="1"/>
    <n v="709"/>
    <n v="620908"/>
    <n v="51742.333299999998"/>
    <n v="4.1707950248411334E-2"/>
    <x v="6"/>
    <n v="52685.87"/>
  </r>
  <r>
    <n v="176"/>
    <s v="Product_176"/>
    <x v="3"/>
    <n v="91.31"/>
    <x v="1"/>
    <n v="709"/>
    <n v="620908"/>
    <n v="51742.333299999998"/>
    <n v="4.1707950248411334E-2"/>
    <x v="7"/>
    <n v="36067.449999999997"/>
  </r>
  <r>
    <n v="176"/>
    <s v="Product_176"/>
    <x v="3"/>
    <n v="91.31"/>
    <x v="1"/>
    <n v="709"/>
    <n v="620908"/>
    <n v="51742.333299999998"/>
    <n v="4.1707950248411334E-2"/>
    <x v="8"/>
    <n v="85648.78"/>
  </r>
  <r>
    <n v="176"/>
    <s v="Product_176"/>
    <x v="3"/>
    <n v="91.31"/>
    <x v="1"/>
    <n v="709"/>
    <n v="620908"/>
    <n v="51742.333299999998"/>
    <n v="4.1707950248411334E-2"/>
    <x v="9"/>
    <n v="10318.030000000001"/>
  </r>
  <r>
    <n v="176"/>
    <s v="Product_176"/>
    <x v="3"/>
    <n v="91.31"/>
    <x v="1"/>
    <n v="709"/>
    <n v="620908"/>
    <n v="51742.333299999998"/>
    <n v="4.1707950248411334E-2"/>
    <x v="10"/>
    <n v="20270.82"/>
  </r>
  <r>
    <n v="176"/>
    <s v="Product_176"/>
    <x v="3"/>
    <n v="91.31"/>
    <x v="1"/>
    <n v="709"/>
    <n v="620908"/>
    <n v="51742.333299999998"/>
    <n v="4.1707950248411334E-2"/>
    <x v="11"/>
    <n v="24379.77"/>
  </r>
  <r>
    <n v="177"/>
    <s v="Product_177"/>
    <x v="1"/>
    <n v="347.01"/>
    <x v="28"/>
    <n v="307"/>
    <n v="1935621.78"/>
    <n v="161301.815"/>
    <n v="0.13002057776672449"/>
    <x v="0"/>
    <n v="53092.53"/>
  </r>
  <r>
    <n v="177"/>
    <s v="Product_177"/>
    <x v="1"/>
    <n v="347.01"/>
    <x v="28"/>
    <n v="307"/>
    <n v="1935621.78"/>
    <n v="161301.815"/>
    <n v="0.13002057776672449"/>
    <x v="1"/>
    <n v="235619.79"/>
  </r>
  <r>
    <n v="177"/>
    <s v="Product_177"/>
    <x v="1"/>
    <n v="347.01"/>
    <x v="28"/>
    <n v="307"/>
    <n v="1935621.78"/>
    <n v="161301.815"/>
    <n v="0.13002057776672449"/>
    <x v="2"/>
    <n v="206470.95"/>
  </r>
  <r>
    <n v="177"/>
    <s v="Product_177"/>
    <x v="1"/>
    <n v="347.01"/>
    <x v="28"/>
    <n v="307"/>
    <n v="1935621.78"/>
    <n v="161301.815"/>
    <n v="0.13002057776672449"/>
    <x v="3"/>
    <n v="137068.95000000001"/>
  </r>
  <r>
    <n v="177"/>
    <s v="Product_177"/>
    <x v="1"/>
    <n v="347.01"/>
    <x v="28"/>
    <n v="307"/>
    <n v="1935621.78"/>
    <n v="161301.815"/>
    <n v="0.13002057776672449"/>
    <x v="4"/>
    <n v="11798.34"/>
  </r>
  <r>
    <n v="177"/>
    <s v="Product_177"/>
    <x v="1"/>
    <n v="347.01"/>
    <x v="28"/>
    <n v="307"/>
    <n v="1935621.78"/>
    <n v="161301.815"/>
    <n v="0.13002057776672449"/>
    <x v="5"/>
    <n v="221392.38"/>
  </r>
  <r>
    <n v="177"/>
    <s v="Product_177"/>
    <x v="1"/>
    <n v="347.01"/>
    <x v="28"/>
    <n v="307"/>
    <n v="1935621.78"/>
    <n v="161301.815"/>
    <n v="0.13002057776672449"/>
    <x v="6"/>
    <n v="286283.25"/>
  </r>
  <r>
    <n v="177"/>
    <s v="Product_177"/>
    <x v="1"/>
    <n v="347.01"/>
    <x v="28"/>
    <n v="307"/>
    <n v="1935621.78"/>
    <n v="161301.815"/>
    <n v="0.13002057776672449"/>
    <x v="7"/>
    <n v="212023.11"/>
  </r>
  <r>
    <n v="177"/>
    <s v="Product_177"/>
    <x v="1"/>
    <n v="347.01"/>
    <x v="28"/>
    <n v="307"/>
    <n v="1935621.78"/>
    <n v="161301.815"/>
    <n v="0.13002057776672449"/>
    <x v="8"/>
    <n v="133945.85999999999"/>
  </r>
  <r>
    <n v="177"/>
    <s v="Product_177"/>
    <x v="1"/>
    <n v="347.01"/>
    <x v="28"/>
    <n v="307"/>
    <n v="1935621.78"/>
    <n v="161301.815"/>
    <n v="0.13002057776672449"/>
    <x v="9"/>
    <n v="117289.38"/>
  </r>
  <r>
    <n v="177"/>
    <s v="Product_177"/>
    <x v="1"/>
    <n v="347.01"/>
    <x v="28"/>
    <n v="307"/>
    <n v="1935621.78"/>
    <n v="161301.815"/>
    <n v="0.13002057776672449"/>
    <x v="10"/>
    <n v="2776.08"/>
  </r>
  <r>
    <n v="177"/>
    <s v="Product_177"/>
    <x v="1"/>
    <n v="347.01"/>
    <x v="28"/>
    <n v="307"/>
    <n v="1935621.78"/>
    <n v="161301.815"/>
    <n v="0.13002057776672449"/>
    <x v="11"/>
    <n v="317861.15999999997"/>
  </r>
  <r>
    <n v="178"/>
    <s v="Product_178"/>
    <x v="5"/>
    <n v="196.43"/>
    <x v="32"/>
    <n v="779"/>
    <n v="970560.63"/>
    <n v="80880.052500000005"/>
    <n v="6.5194995827250996E-2"/>
    <x v="0"/>
    <n v="154197.54999999999"/>
  </r>
  <r>
    <n v="178"/>
    <s v="Product_178"/>
    <x v="5"/>
    <n v="196.43"/>
    <x v="32"/>
    <n v="779"/>
    <n v="970560.63"/>
    <n v="80880.052500000005"/>
    <n v="6.5194995827250996E-2"/>
    <x v="1"/>
    <n v="7464.34"/>
  </r>
  <r>
    <n v="178"/>
    <s v="Product_178"/>
    <x v="5"/>
    <n v="196.43"/>
    <x v="32"/>
    <n v="779"/>
    <n v="970560.63"/>
    <n v="80880.052500000005"/>
    <n v="6.5194995827250996E-2"/>
    <x v="2"/>
    <n v="95464.98"/>
  </r>
  <r>
    <n v="178"/>
    <s v="Product_178"/>
    <x v="5"/>
    <n v="196.43"/>
    <x v="32"/>
    <n v="779"/>
    <n v="970560.63"/>
    <n v="80880.052500000005"/>
    <n v="6.5194995827250996E-2"/>
    <x v="3"/>
    <n v="178947.73"/>
  </r>
  <r>
    <n v="178"/>
    <s v="Product_178"/>
    <x v="5"/>
    <n v="196.43"/>
    <x v="32"/>
    <n v="779"/>
    <n v="970560.63"/>
    <n v="80880.052500000005"/>
    <n v="6.5194995827250996E-2"/>
    <x v="4"/>
    <n v="74250.539999999994"/>
  </r>
  <r>
    <n v="178"/>
    <s v="Product_178"/>
    <x v="5"/>
    <n v="196.43"/>
    <x v="32"/>
    <n v="779"/>
    <n v="970560.63"/>
    <n v="80880.052500000005"/>
    <n v="6.5194995827250996E-2"/>
    <x v="5"/>
    <n v="152036.82"/>
  </r>
  <r>
    <n v="178"/>
    <s v="Product_178"/>
    <x v="5"/>
    <n v="196.43"/>
    <x v="32"/>
    <n v="779"/>
    <n v="970560.63"/>
    <n v="80880.052500000005"/>
    <n v="6.5194995827250996E-2"/>
    <x v="6"/>
    <n v="99197.15"/>
  </r>
  <r>
    <n v="178"/>
    <s v="Product_178"/>
    <x v="5"/>
    <n v="196.43"/>
    <x v="32"/>
    <n v="779"/>
    <n v="970560.63"/>
    <n v="80880.052500000005"/>
    <n v="6.5194995827250996E-2"/>
    <x v="7"/>
    <n v="2160.73"/>
  </r>
  <r>
    <n v="178"/>
    <s v="Product_178"/>
    <x v="5"/>
    <n v="196.43"/>
    <x v="32"/>
    <n v="779"/>
    <n v="970560.63"/>
    <n v="80880.052500000005"/>
    <n v="6.5194995827250996E-2"/>
    <x v="8"/>
    <n v="26910.91"/>
  </r>
  <r>
    <n v="178"/>
    <s v="Product_178"/>
    <x v="5"/>
    <n v="196.43"/>
    <x v="32"/>
    <n v="779"/>
    <n v="970560.63"/>
    <n v="80880.052500000005"/>
    <n v="6.5194995827250996E-2"/>
    <x v="9"/>
    <n v="111375.81"/>
  </r>
  <r>
    <n v="178"/>
    <s v="Product_178"/>
    <x v="5"/>
    <n v="196.43"/>
    <x v="32"/>
    <n v="779"/>
    <n v="970560.63"/>
    <n v="80880.052500000005"/>
    <n v="6.5194995827250996E-2"/>
    <x v="10"/>
    <n v="10214.36"/>
  </r>
  <r>
    <n v="178"/>
    <s v="Product_178"/>
    <x v="5"/>
    <n v="196.43"/>
    <x v="32"/>
    <n v="779"/>
    <n v="970560.63"/>
    <n v="80880.052500000005"/>
    <n v="6.5194995827250996E-2"/>
    <x v="11"/>
    <n v="58339.71"/>
  </r>
  <r>
    <n v="179"/>
    <s v="Product_179"/>
    <x v="6"/>
    <n v="468.68"/>
    <x v="31"/>
    <n v="504"/>
    <n v="1613665.24"/>
    <n v="134472.10329999999"/>
    <n v="0.10839394813323508"/>
    <x v="0"/>
    <n v="44524.6"/>
  </r>
  <r>
    <n v="179"/>
    <s v="Product_179"/>
    <x v="6"/>
    <n v="468.68"/>
    <x v="31"/>
    <n v="504"/>
    <n v="1613665.24"/>
    <n v="134472.10329999999"/>
    <n v="0.10839394813323508"/>
    <x v="1"/>
    <n v="172474.23999999999"/>
  </r>
  <r>
    <n v="179"/>
    <s v="Product_179"/>
    <x v="6"/>
    <n v="468.68"/>
    <x v="31"/>
    <n v="504"/>
    <n v="1613665.24"/>
    <n v="134472.10329999999"/>
    <n v="0.10839394813323508"/>
    <x v="2"/>
    <n v="179035.76"/>
  </r>
  <r>
    <n v="179"/>
    <s v="Product_179"/>
    <x v="6"/>
    <n v="468.68"/>
    <x v="31"/>
    <n v="504"/>
    <n v="1613665.24"/>
    <n v="134472.10329999999"/>
    <n v="0.10839394813323508"/>
    <x v="3"/>
    <n v="157476.48000000001"/>
  </r>
  <r>
    <n v="179"/>
    <s v="Product_179"/>
    <x v="6"/>
    <n v="468.68"/>
    <x v="31"/>
    <n v="504"/>
    <n v="1613665.24"/>
    <n v="134472.10329999999"/>
    <n v="0.10839394813323508"/>
    <x v="4"/>
    <n v="180910.48"/>
  </r>
  <r>
    <n v="179"/>
    <s v="Product_179"/>
    <x v="6"/>
    <n v="468.68"/>
    <x v="31"/>
    <n v="504"/>
    <n v="1613665.24"/>
    <n v="134472.10329999999"/>
    <n v="0.10839394813323508"/>
    <x v="5"/>
    <n v="18278.52"/>
  </r>
  <r>
    <n v="179"/>
    <s v="Product_179"/>
    <x v="6"/>
    <n v="468.68"/>
    <x v="31"/>
    <n v="504"/>
    <n v="1613665.24"/>
    <n v="134472.10329999999"/>
    <n v="0.10839394813323508"/>
    <x v="6"/>
    <n v="37963.08"/>
  </r>
  <r>
    <n v="179"/>
    <s v="Product_179"/>
    <x v="6"/>
    <n v="468.68"/>
    <x v="31"/>
    <n v="504"/>
    <n v="1613665.24"/>
    <n v="134472.10329999999"/>
    <n v="0.10839394813323508"/>
    <x v="7"/>
    <n v="110608.48"/>
  </r>
  <r>
    <n v="179"/>
    <s v="Product_179"/>
    <x v="6"/>
    <n v="468.68"/>
    <x v="31"/>
    <n v="504"/>
    <n v="1613665.24"/>
    <n v="134472.10329999999"/>
    <n v="0.10839394813323508"/>
    <x v="8"/>
    <n v="87174.48"/>
  </r>
  <r>
    <n v="179"/>
    <s v="Product_179"/>
    <x v="6"/>
    <n v="468.68"/>
    <x v="31"/>
    <n v="504"/>
    <n v="1613665.24"/>
    <n v="134472.10329999999"/>
    <n v="0.10839394813323508"/>
    <x v="9"/>
    <n v="441496.56"/>
  </r>
  <r>
    <n v="179"/>
    <s v="Product_179"/>
    <x v="6"/>
    <n v="468.68"/>
    <x v="31"/>
    <n v="504"/>
    <n v="1613665.24"/>
    <n v="134472.10329999999"/>
    <n v="0.10839394813323508"/>
    <x v="10"/>
    <n v="35619.68"/>
  </r>
  <r>
    <n v="179"/>
    <s v="Product_179"/>
    <x v="6"/>
    <n v="468.68"/>
    <x v="31"/>
    <n v="504"/>
    <n v="1613665.24"/>
    <n v="134472.10329999999"/>
    <n v="0.10839394813323508"/>
    <x v="11"/>
    <n v="148102.88"/>
  </r>
  <r>
    <n v="180"/>
    <s v="Product_180"/>
    <x v="6"/>
    <n v="73.069999999999993"/>
    <x v="1"/>
    <n v="268"/>
    <n v="641189.25"/>
    <n v="53432.4375"/>
    <n v="4.3070292762883024E-2"/>
    <x v="0"/>
    <n v="52975.75"/>
  </r>
  <r>
    <n v="180"/>
    <s v="Product_180"/>
    <x v="6"/>
    <n v="73.069999999999993"/>
    <x v="1"/>
    <n v="268"/>
    <n v="641189.25"/>
    <n v="53432.4375"/>
    <n v="4.3070292762883024E-2"/>
    <x v="1"/>
    <n v="55240.92"/>
  </r>
  <r>
    <n v="180"/>
    <s v="Product_180"/>
    <x v="6"/>
    <n v="73.069999999999993"/>
    <x v="1"/>
    <n v="268"/>
    <n v="641189.25"/>
    <n v="53432.4375"/>
    <n v="4.3070292762883024E-2"/>
    <x v="2"/>
    <n v="29593.35"/>
  </r>
  <r>
    <n v="180"/>
    <s v="Product_180"/>
    <x v="6"/>
    <n v="73.069999999999993"/>
    <x v="1"/>
    <n v="268"/>
    <n v="641189.25"/>
    <n v="53432.4375"/>
    <n v="4.3070292762883024E-2"/>
    <x v="3"/>
    <n v="43695.86"/>
  </r>
  <r>
    <n v="180"/>
    <s v="Product_180"/>
    <x v="6"/>
    <n v="73.069999999999993"/>
    <x v="1"/>
    <n v="268"/>
    <n v="641189.25"/>
    <n v="53432.4375"/>
    <n v="4.3070292762883024E-2"/>
    <x v="4"/>
    <n v="55313.99"/>
  </r>
  <r>
    <n v="180"/>
    <s v="Product_180"/>
    <x v="6"/>
    <n v="73.069999999999993"/>
    <x v="1"/>
    <n v="268"/>
    <n v="641189.25"/>
    <n v="53432.4375"/>
    <n v="4.3070292762883024E-2"/>
    <x v="5"/>
    <n v="67443.61"/>
  </r>
  <r>
    <n v="180"/>
    <s v="Product_180"/>
    <x v="6"/>
    <n v="73.069999999999993"/>
    <x v="1"/>
    <n v="268"/>
    <n v="641189.25"/>
    <n v="53432.4375"/>
    <n v="4.3070292762883024E-2"/>
    <x v="6"/>
    <n v="43695.86"/>
  </r>
  <r>
    <n v="180"/>
    <s v="Product_180"/>
    <x v="6"/>
    <n v="73.069999999999993"/>
    <x v="1"/>
    <n v="268"/>
    <n v="641189.25"/>
    <n v="53432.4375"/>
    <n v="4.3070292762883024E-2"/>
    <x v="7"/>
    <n v="60867.31"/>
  </r>
  <r>
    <n v="180"/>
    <s v="Product_180"/>
    <x v="6"/>
    <n v="73.069999999999993"/>
    <x v="1"/>
    <n v="268"/>
    <n v="641189.25"/>
    <n v="53432.4375"/>
    <n v="4.3070292762883024E-2"/>
    <x v="8"/>
    <n v="66420.63"/>
  </r>
  <r>
    <n v="180"/>
    <s v="Product_180"/>
    <x v="6"/>
    <n v="73.069999999999993"/>
    <x v="1"/>
    <n v="268"/>
    <n v="641189.25"/>
    <n v="53432.4375"/>
    <n v="4.3070292762883024E-2"/>
    <x v="9"/>
    <n v="71973.95"/>
  </r>
  <r>
    <n v="180"/>
    <s v="Product_180"/>
    <x v="6"/>
    <n v="73.069999999999993"/>
    <x v="1"/>
    <n v="268"/>
    <n v="641189.25"/>
    <n v="53432.4375"/>
    <n v="4.3070292762883024E-2"/>
    <x v="10"/>
    <n v="52391.19"/>
  </r>
  <r>
    <n v="180"/>
    <s v="Product_180"/>
    <x v="6"/>
    <n v="73.069999999999993"/>
    <x v="1"/>
    <n v="268"/>
    <n v="641189.25"/>
    <n v="53432.4375"/>
    <n v="4.3070292762883024E-2"/>
    <x v="11"/>
    <n v="41576.83"/>
  </r>
  <r>
    <n v="181"/>
    <s v="Product_181"/>
    <x v="5"/>
    <n v="173.83"/>
    <x v="18"/>
    <n v="586"/>
    <n v="777889.25"/>
    <n v="64824.104200000002"/>
    <n v="5.2252775190163456E-2"/>
    <x v="0"/>
    <n v="50932.19"/>
  </r>
  <r>
    <n v="181"/>
    <s v="Product_181"/>
    <x v="5"/>
    <n v="173.83"/>
    <x v="18"/>
    <n v="586"/>
    <n v="777889.25"/>
    <n v="64824.104200000002"/>
    <n v="5.2252775190163456E-2"/>
    <x v="1"/>
    <n v="26074.5"/>
  </r>
  <r>
    <n v="181"/>
    <s v="Product_181"/>
    <x v="5"/>
    <n v="173.83"/>
    <x v="18"/>
    <n v="586"/>
    <n v="777889.25"/>
    <n v="64824.104200000002"/>
    <n v="5.2252775190163456E-2"/>
    <x v="2"/>
    <n v="67272.210000000006"/>
  </r>
  <r>
    <n v="181"/>
    <s v="Product_181"/>
    <x v="5"/>
    <n v="173.83"/>
    <x v="18"/>
    <n v="586"/>
    <n v="777889.25"/>
    <n v="64824.104200000002"/>
    <n v="5.2252775190163456E-2"/>
    <x v="3"/>
    <n v="24510.03"/>
  </r>
  <r>
    <n v="181"/>
    <s v="Product_181"/>
    <x v="5"/>
    <n v="173.83"/>
    <x v="18"/>
    <n v="586"/>
    <n v="777889.25"/>
    <n v="64824.104200000002"/>
    <n v="5.2252775190163456E-2"/>
    <x v="4"/>
    <n v="41023.879999999997"/>
  </r>
  <r>
    <n v="181"/>
    <s v="Product_181"/>
    <x v="5"/>
    <n v="173.83"/>
    <x v="18"/>
    <n v="586"/>
    <n v="777889.25"/>
    <n v="64824.104200000002"/>
    <n v="5.2252775190163456E-2"/>
    <x v="5"/>
    <n v="72139.45"/>
  </r>
  <r>
    <n v="181"/>
    <s v="Product_181"/>
    <x v="5"/>
    <n v="173.83"/>
    <x v="18"/>
    <n v="586"/>
    <n v="777889.25"/>
    <n v="64824.104200000002"/>
    <n v="5.2252775190163456E-2"/>
    <x v="6"/>
    <n v="173.83"/>
  </r>
  <r>
    <n v="181"/>
    <s v="Product_181"/>
    <x v="5"/>
    <n v="173.83"/>
    <x v="18"/>
    <n v="586"/>
    <n v="777889.25"/>
    <n v="64824.104200000002"/>
    <n v="5.2252775190163456E-2"/>
    <x v="7"/>
    <n v="133675.26999999999"/>
  </r>
  <r>
    <n v="181"/>
    <s v="Product_181"/>
    <x v="5"/>
    <n v="173.83"/>
    <x v="18"/>
    <n v="586"/>
    <n v="777889.25"/>
    <n v="64824.104200000002"/>
    <n v="5.2252775190163456E-2"/>
    <x v="8"/>
    <n v="124288.45"/>
  </r>
  <r>
    <n v="181"/>
    <s v="Product_181"/>
    <x v="5"/>
    <n v="173.83"/>
    <x v="18"/>
    <n v="586"/>
    <n v="777889.25"/>
    <n v="64824.104200000002"/>
    <n v="5.2252775190163456E-2"/>
    <x v="9"/>
    <n v="62231.14"/>
  </r>
  <r>
    <n v="181"/>
    <s v="Product_181"/>
    <x v="5"/>
    <n v="173.83"/>
    <x v="18"/>
    <n v="586"/>
    <n v="777889.25"/>
    <n v="64824.104200000002"/>
    <n v="5.2252775190163456E-2"/>
    <x v="10"/>
    <n v="87262.66"/>
  </r>
  <r>
    <n v="181"/>
    <s v="Product_181"/>
    <x v="5"/>
    <n v="173.83"/>
    <x v="18"/>
    <n v="586"/>
    <n v="777889.25"/>
    <n v="64824.104200000002"/>
    <n v="5.2252775190163456E-2"/>
    <x v="11"/>
    <n v="88305.64"/>
  </r>
  <r>
    <n v="182"/>
    <s v="Product_182"/>
    <x v="0"/>
    <n v="61.17"/>
    <x v="25"/>
    <n v="8"/>
    <n v="310193.07"/>
    <n v="25849.422500000001"/>
    <n v="2.0836447800579111E-2"/>
    <x v="0"/>
    <n v="12723.36"/>
  </r>
  <r>
    <n v="182"/>
    <s v="Product_182"/>
    <x v="0"/>
    <n v="61.17"/>
    <x v="25"/>
    <n v="8"/>
    <n v="310193.07"/>
    <n v="25849.422500000001"/>
    <n v="2.0836447800579111E-2"/>
    <x v="1"/>
    <n v="6728.7"/>
  </r>
  <r>
    <n v="182"/>
    <s v="Product_182"/>
    <x v="0"/>
    <n v="61.17"/>
    <x v="25"/>
    <n v="8"/>
    <n v="310193.07"/>
    <n v="25849.422500000001"/>
    <n v="2.0836447800579111E-2"/>
    <x v="2"/>
    <n v="32053.08"/>
  </r>
  <r>
    <n v="182"/>
    <s v="Product_182"/>
    <x v="0"/>
    <n v="61.17"/>
    <x v="25"/>
    <n v="8"/>
    <n v="310193.07"/>
    <n v="25849.422500000001"/>
    <n v="2.0836447800579111E-2"/>
    <x v="3"/>
    <n v="19329.72"/>
  </r>
  <r>
    <n v="182"/>
    <s v="Product_182"/>
    <x v="0"/>
    <n v="61.17"/>
    <x v="25"/>
    <n v="8"/>
    <n v="310193.07"/>
    <n v="25849.422500000001"/>
    <n v="2.0836447800579111E-2"/>
    <x v="4"/>
    <n v="37619.550000000003"/>
  </r>
  <r>
    <n v="182"/>
    <s v="Product_182"/>
    <x v="0"/>
    <n v="61.17"/>
    <x v="25"/>
    <n v="8"/>
    <n v="310193.07"/>
    <n v="25849.422500000001"/>
    <n v="2.0836447800579111E-2"/>
    <x v="5"/>
    <n v="21654.18"/>
  </r>
  <r>
    <n v="182"/>
    <s v="Product_182"/>
    <x v="0"/>
    <n v="61.17"/>
    <x v="25"/>
    <n v="8"/>
    <n v="310193.07"/>
    <n v="25849.422500000001"/>
    <n v="2.0836447800579111E-2"/>
    <x v="6"/>
    <n v="12417.51"/>
  </r>
  <r>
    <n v="182"/>
    <s v="Product_182"/>
    <x v="0"/>
    <n v="61.17"/>
    <x v="25"/>
    <n v="8"/>
    <n v="310193.07"/>
    <n v="25849.422500000001"/>
    <n v="2.0836447800579111E-2"/>
    <x v="7"/>
    <n v="24345.66"/>
  </r>
  <r>
    <n v="182"/>
    <s v="Product_182"/>
    <x v="0"/>
    <n v="61.17"/>
    <x v="25"/>
    <n v="8"/>
    <n v="310193.07"/>
    <n v="25849.422500000001"/>
    <n v="2.0836447800579111E-2"/>
    <x v="8"/>
    <n v="26303.1"/>
  </r>
  <r>
    <n v="182"/>
    <s v="Product_182"/>
    <x v="0"/>
    <n v="61.17"/>
    <x v="25"/>
    <n v="8"/>
    <n v="310193.07"/>
    <n v="25849.422500000001"/>
    <n v="2.0836447800579111E-2"/>
    <x v="9"/>
    <n v="39699.33"/>
  </r>
  <r>
    <n v="182"/>
    <s v="Product_182"/>
    <x v="0"/>
    <n v="61.17"/>
    <x v="25"/>
    <n v="8"/>
    <n v="310193.07"/>
    <n v="25849.422500000001"/>
    <n v="2.0836447800579111E-2"/>
    <x v="10"/>
    <n v="19268.55"/>
  </r>
  <r>
    <n v="182"/>
    <s v="Product_182"/>
    <x v="0"/>
    <n v="61.17"/>
    <x v="25"/>
    <n v="8"/>
    <n v="310193.07"/>
    <n v="25849.422500000001"/>
    <n v="2.0836447800579111E-2"/>
    <x v="11"/>
    <n v="58050.33"/>
  </r>
  <r>
    <n v="183"/>
    <s v="Product_183"/>
    <x v="2"/>
    <n v="462.72"/>
    <x v="26"/>
    <n v="920"/>
    <n v="2984544"/>
    <n v="248712"/>
    <n v="0.2004793184597308"/>
    <x v="0"/>
    <n v="158250.23999999999"/>
  </r>
  <r>
    <n v="183"/>
    <s v="Product_183"/>
    <x v="2"/>
    <n v="462.72"/>
    <x v="26"/>
    <n v="920"/>
    <n v="2984544"/>
    <n v="248712"/>
    <n v="0.2004793184597308"/>
    <x v="1"/>
    <n v="221642.88"/>
  </r>
  <r>
    <n v="183"/>
    <s v="Product_183"/>
    <x v="2"/>
    <n v="462.72"/>
    <x v="26"/>
    <n v="920"/>
    <n v="2984544"/>
    <n v="248712"/>
    <n v="0.2004793184597308"/>
    <x v="2"/>
    <n v="257272.32000000001"/>
  </r>
  <r>
    <n v="183"/>
    <s v="Product_183"/>
    <x v="2"/>
    <n v="462.72"/>
    <x v="26"/>
    <n v="920"/>
    <n v="2984544"/>
    <n v="248712"/>
    <n v="0.2004793184597308"/>
    <x v="3"/>
    <n v="328531.20000000001"/>
  </r>
  <r>
    <n v="183"/>
    <s v="Product_183"/>
    <x v="2"/>
    <n v="462.72"/>
    <x v="26"/>
    <n v="920"/>
    <n v="2984544"/>
    <n v="248712"/>
    <n v="0.2004793184597308"/>
    <x v="4"/>
    <n v="239688.95999999999"/>
  </r>
  <r>
    <n v="183"/>
    <s v="Product_183"/>
    <x v="2"/>
    <n v="462.72"/>
    <x v="26"/>
    <n v="920"/>
    <n v="2984544"/>
    <n v="248712"/>
    <n v="0.2004793184597308"/>
    <x v="5"/>
    <n v="117530.88"/>
  </r>
  <r>
    <n v="183"/>
    <s v="Product_183"/>
    <x v="2"/>
    <n v="462.72"/>
    <x v="26"/>
    <n v="920"/>
    <n v="2984544"/>
    <n v="248712"/>
    <n v="0.2004793184597308"/>
    <x v="6"/>
    <n v="305857.91999999998"/>
  </r>
  <r>
    <n v="183"/>
    <s v="Product_183"/>
    <x v="2"/>
    <n v="462.72"/>
    <x v="26"/>
    <n v="920"/>
    <n v="2984544"/>
    <n v="248712"/>
    <n v="0.2004793184597308"/>
    <x v="7"/>
    <n v="187864.32000000001"/>
  </r>
  <r>
    <n v="183"/>
    <s v="Product_183"/>
    <x v="2"/>
    <n v="462.72"/>
    <x v="26"/>
    <n v="920"/>
    <n v="2984544"/>
    <n v="248712"/>
    <n v="0.2004793184597308"/>
    <x v="8"/>
    <n v="255884.16"/>
  </r>
  <r>
    <n v="183"/>
    <s v="Product_183"/>
    <x v="2"/>
    <n v="462.72"/>
    <x v="26"/>
    <n v="920"/>
    <n v="2984544"/>
    <n v="248712"/>
    <n v="0.2004793184597308"/>
    <x v="9"/>
    <n v="283647.35999999999"/>
  </r>
  <r>
    <n v="183"/>
    <s v="Product_183"/>
    <x v="2"/>
    <n v="462.72"/>
    <x v="26"/>
    <n v="920"/>
    <n v="2984544"/>
    <n v="248712"/>
    <n v="0.2004793184597308"/>
    <x v="10"/>
    <n v="376191.36"/>
  </r>
  <r>
    <n v="183"/>
    <s v="Product_183"/>
    <x v="2"/>
    <n v="462.72"/>
    <x v="26"/>
    <n v="920"/>
    <n v="2984544"/>
    <n v="248712"/>
    <n v="0.2004793184597308"/>
    <x v="11"/>
    <n v="252182.39999999999"/>
  </r>
  <r>
    <n v="184"/>
    <s v="Product_184"/>
    <x v="1"/>
    <n v="439.28"/>
    <x v="14"/>
    <n v="508"/>
    <n v="2924726.24"/>
    <n v="243727.18669999999"/>
    <n v="0.19646120924217939"/>
    <x v="0"/>
    <n v="38217.360000000001"/>
  </r>
  <r>
    <n v="184"/>
    <s v="Product_184"/>
    <x v="1"/>
    <n v="439.28"/>
    <x v="14"/>
    <n v="508"/>
    <n v="2924726.24"/>
    <n v="243727.18669999999"/>
    <n v="0.19646120924217939"/>
    <x v="1"/>
    <n v="191086.8"/>
  </r>
  <r>
    <n v="184"/>
    <s v="Product_184"/>
    <x v="1"/>
    <n v="439.28"/>
    <x v="14"/>
    <n v="508"/>
    <n v="2924726.24"/>
    <n v="243727.18669999999"/>
    <n v="0.19646120924217939"/>
    <x v="2"/>
    <n v="280260.64"/>
  </r>
  <r>
    <n v="184"/>
    <s v="Product_184"/>
    <x v="1"/>
    <n v="439.28"/>
    <x v="14"/>
    <n v="508"/>
    <n v="2924726.24"/>
    <n v="243727.18669999999"/>
    <n v="0.19646120924217939"/>
    <x v="3"/>
    <n v="244678.96"/>
  </r>
  <r>
    <n v="184"/>
    <s v="Product_184"/>
    <x v="1"/>
    <n v="439.28"/>
    <x v="14"/>
    <n v="508"/>
    <n v="2924726.24"/>
    <n v="243727.18669999999"/>
    <n v="0.19646120924217939"/>
    <x v="4"/>
    <n v="123876.96"/>
  </r>
  <r>
    <n v="184"/>
    <s v="Product_184"/>
    <x v="1"/>
    <n v="439.28"/>
    <x v="14"/>
    <n v="508"/>
    <n v="2924726.24"/>
    <n v="243727.18669999999"/>
    <n v="0.19646120924217939"/>
    <x v="5"/>
    <n v="62377.760000000002"/>
  </r>
  <r>
    <n v="184"/>
    <s v="Product_184"/>
    <x v="1"/>
    <n v="439.28"/>
    <x v="14"/>
    <n v="508"/>
    <n v="2924726.24"/>
    <n v="243727.18669999999"/>
    <n v="0.19646120924217939"/>
    <x v="6"/>
    <n v="353181.12"/>
  </r>
  <r>
    <n v="184"/>
    <s v="Product_184"/>
    <x v="1"/>
    <n v="439.28"/>
    <x v="14"/>
    <n v="508"/>
    <n v="2924726.24"/>
    <n v="243727.18669999999"/>
    <n v="0.19646120924217939"/>
    <x v="7"/>
    <n v="405894.72"/>
  </r>
  <r>
    <n v="184"/>
    <s v="Product_184"/>
    <x v="1"/>
    <n v="439.28"/>
    <x v="14"/>
    <n v="508"/>
    <n v="2924726.24"/>
    <n v="243727.18669999999"/>
    <n v="0.19646120924217939"/>
    <x v="8"/>
    <n v="378220.08"/>
  </r>
  <r>
    <n v="184"/>
    <s v="Product_184"/>
    <x v="1"/>
    <n v="439.28"/>
    <x v="14"/>
    <n v="508"/>
    <n v="2924726.24"/>
    <n v="243727.18669999999"/>
    <n v="0.19646120924217939"/>
    <x v="9"/>
    <n v="146280.24"/>
  </r>
  <r>
    <n v="184"/>
    <s v="Product_184"/>
    <x v="1"/>
    <n v="439.28"/>
    <x v="14"/>
    <n v="508"/>
    <n v="2924726.24"/>
    <n v="243727.18669999999"/>
    <n v="0.19646120924217939"/>
    <x v="10"/>
    <n v="360648.88"/>
  </r>
  <r>
    <n v="184"/>
    <s v="Product_184"/>
    <x v="1"/>
    <n v="439.28"/>
    <x v="14"/>
    <n v="508"/>
    <n v="2924726.24"/>
    <n v="243727.18669999999"/>
    <n v="0.19646120924217939"/>
    <x v="11"/>
    <n v="340002.72"/>
  </r>
  <r>
    <n v="185"/>
    <s v="Product_185"/>
    <x v="3"/>
    <n v="132.68"/>
    <x v="32"/>
    <n v="476"/>
    <n v="916686.12"/>
    <n v="76390.509999999995"/>
    <n v="6.1576109643247015E-2"/>
    <x v="0"/>
    <n v="108399.56"/>
  </r>
  <r>
    <n v="185"/>
    <s v="Product_185"/>
    <x v="3"/>
    <n v="132.68"/>
    <x v="32"/>
    <n v="476"/>
    <n v="916686.12"/>
    <n v="76390.509999999995"/>
    <n v="6.1576109643247015E-2"/>
    <x v="1"/>
    <n v="6103.28"/>
  </r>
  <r>
    <n v="185"/>
    <s v="Product_185"/>
    <x v="3"/>
    <n v="132.68"/>
    <x v="32"/>
    <n v="476"/>
    <n v="916686.12"/>
    <n v="76390.509999999995"/>
    <n v="6.1576109643247015E-2"/>
    <x v="2"/>
    <n v="124321.16"/>
  </r>
  <r>
    <n v="185"/>
    <s v="Product_185"/>
    <x v="3"/>
    <n v="132.68"/>
    <x v="32"/>
    <n v="476"/>
    <n v="916686.12"/>
    <n v="76390.509999999995"/>
    <n v="6.1576109643247015E-2"/>
    <x v="3"/>
    <n v="106011.32"/>
  </r>
  <r>
    <n v="185"/>
    <s v="Product_185"/>
    <x v="3"/>
    <n v="132.68"/>
    <x v="32"/>
    <n v="476"/>
    <n v="916686.12"/>
    <n v="76390.509999999995"/>
    <n v="6.1576109643247015E-2"/>
    <x v="4"/>
    <n v="0"/>
  </r>
  <r>
    <n v="185"/>
    <s v="Product_185"/>
    <x v="3"/>
    <n v="132.68"/>
    <x v="32"/>
    <n v="476"/>
    <n v="916686.12"/>
    <n v="76390.509999999995"/>
    <n v="6.1576109643247015E-2"/>
    <x v="5"/>
    <n v="99642.68"/>
  </r>
  <r>
    <n v="185"/>
    <s v="Product_185"/>
    <x v="3"/>
    <n v="132.68"/>
    <x v="32"/>
    <n v="476"/>
    <n v="916686.12"/>
    <n v="76390.509999999995"/>
    <n v="6.1576109643247015E-2"/>
    <x v="6"/>
    <n v="53470.04"/>
  </r>
  <r>
    <n v="185"/>
    <s v="Product_185"/>
    <x v="3"/>
    <n v="132.68"/>
    <x v="32"/>
    <n v="476"/>
    <n v="916686.12"/>
    <n v="76390.509999999995"/>
    <n v="6.1576109643247015E-2"/>
    <x v="7"/>
    <n v="112512.64"/>
  </r>
  <r>
    <n v="185"/>
    <s v="Product_185"/>
    <x v="3"/>
    <n v="132.68"/>
    <x v="32"/>
    <n v="476"/>
    <n v="916686.12"/>
    <n v="76390.509999999995"/>
    <n v="6.1576109643247015E-2"/>
    <x v="8"/>
    <n v="55062.2"/>
  </r>
  <r>
    <n v="185"/>
    <s v="Product_185"/>
    <x v="3"/>
    <n v="132.68"/>
    <x v="32"/>
    <n v="476"/>
    <n v="916686.12"/>
    <n v="76390.509999999995"/>
    <n v="6.1576109643247015E-2"/>
    <x v="9"/>
    <n v="91283.839999999997"/>
  </r>
  <r>
    <n v="185"/>
    <s v="Product_185"/>
    <x v="3"/>
    <n v="132.68"/>
    <x v="32"/>
    <n v="476"/>
    <n v="916686.12"/>
    <n v="76390.509999999995"/>
    <n v="6.1576109643247015E-2"/>
    <x v="10"/>
    <n v="111583.88"/>
  </r>
  <r>
    <n v="185"/>
    <s v="Product_185"/>
    <x v="3"/>
    <n v="132.68"/>
    <x v="32"/>
    <n v="476"/>
    <n v="916686.12"/>
    <n v="76390.509999999995"/>
    <n v="6.1576109643247015E-2"/>
    <x v="11"/>
    <n v="48295.519999999997"/>
  </r>
  <r>
    <n v="186"/>
    <s v="Product_186"/>
    <x v="4"/>
    <n v="331.69"/>
    <x v="14"/>
    <n v="297"/>
    <n v="2217679.34"/>
    <n v="184806.61170000001"/>
    <n v="0.14896709267661179"/>
    <x v="0"/>
    <n v="257059.75"/>
  </r>
  <r>
    <n v="186"/>
    <s v="Product_186"/>
    <x v="4"/>
    <n v="331.69"/>
    <x v="14"/>
    <n v="297"/>
    <n v="2217679.34"/>
    <n v="184806.61170000001"/>
    <n v="0.14896709267661179"/>
    <x v="1"/>
    <n v="190390.06"/>
  </r>
  <r>
    <n v="186"/>
    <s v="Product_186"/>
    <x v="4"/>
    <n v="331.69"/>
    <x v="14"/>
    <n v="297"/>
    <n v="2217679.34"/>
    <n v="184806.61170000001"/>
    <n v="0.14896709267661179"/>
    <x v="2"/>
    <n v="207306.25"/>
  </r>
  <r>
    <n v="186"/>
    <s v="Product_186"/>
    <x v="4"/>
    <n v="331.69"/>
    <x v="14"/>
    <n v="297"/>
    <n v="2217679.34"/>
    <n v="184806.61170000001"/>
    <n v="0.14896709267661179"/>
    <x v="3"/>
    <n v="174468.94"/>
  </r>
  <r>
    <n v="186"/>
    <s v="Product_186"/>
    <x v="4"/>
    <n v="331.69"/>
    <x v="14"/>
    <n v="297"/>
    <n v="2217679.34"/>
    <n v="184806.61170000001"/>
    <n v="0.14896709267661179"/>
    <x v="4"/>
    <n v="242133.7"/>
  </r>
  <r>
    <n v="186"/>
    <s v="Product_186"/>
    <x v="4"/>
    <n v="331.69"/>
    <x v="14"/>
    <n v="297"/>
    <n v="2217679.34"/>
    <n v="184806.61170000001"/>
    <n v="0.14896709267661179"/>
    <x v="5"/>
    <n v="245118.91"/>
  </r>
  <r>
    <n v="186"/>
    <s v="Product_186"/>
    <x v="4"/>
    <n v="331.69"/>
    <x v="14"/>
    <n v="297"/>
    <n v="2217679.34"/>
    <n v="184806.61170000001"/>
    <n v="0.14896709267661179"/>
    <x v="6"/>
    <n v="33832.379999999997"/>
  </r>
  <r>
    <n v="186"/>
    <s v="Product_186"/>
    <x v="4"/>
    <n v="331.69"/>
    <x v="14"/>
    <n v="297"/>
    <n v="2217679.34"/>
    <n v="184806.61170000001"/>
    <n v="0.14896709267661179"/>
    <x v="7"/>
    <n v="158879.51"/>
  </r>
  <r>
    <n v="186"/>
    <s v="Product_186"/>
    <x v="4"/>
    <n v="331.69"/>
    <x v="14"/>
    <n v="297"/>
    <n v="2217679.34"/>
    <n v="184806.61170000001"/>
    <n v="0.14896709267661179"/>
    <x v="8"/>
    <n v="265020.31"/>
  </r>
  <r>
    <n v="186"/>
    <s v="Product_186"/>
    <x v="4"/>
    <n v="331.69"/>
    <x v="14"/>
    <n v="297"/>
    <n v="2217679.34"/>
    <n v="184806.61170000001"/>
    <n v="0.14896709267661179"/>
    <x v="9"/>
    <n v="55723.92"/>
  </r>
  <r>
    <n v="186"/>
    <s v="Product_186"/>
    <x v="4"/>
    <n v="331.69"/>
    <x v="14"/>
    <n v="297"/>
    <n v="2217679.34"/>
    <n v="184806.61170000001"/>
    <n v="0.14896709267661179"/>
    <x v="10"/>
    <n v="206642.87"/>
  </r>
  <r>
    <n v="186"/>
    <s v="Product_186"/>
    <x v="4"/>
    <n v="331.69"/>
    <x v="14"/>
    <n v="297"/>
    <n v="2217679.34"/>
    <n v="184806.61170000001"/>
    <n v="0.14896709267661179"/>
    <x v="11"/>
    <n v="181102.74"/>
  </r>
  <r>
    <n v="187"/>
    <s v="Product_187"/>
    <x v="3"/>
    <n v="409.52"/>
    <x v="6"/>
    <n v="164"/>
    <n v="3096790.24"/>
    <n v="258065.85329999999"/>
    <n v="0.20801918039336872"/>
    <x v="0"/>
    <n v="383310.72"/>
  </r>
  <r>
    <n v="187"/>
    <s v="Product_187"/>
    <x v="3"/>
    <n v="409.52"/>
    <x v="6"/>
    <n v="164"/>
    <n v="3096790.24"/>
    <n v="258065.85329999999"/>
    <n v="0.20801918039336872"/>
    <x v="1"/>
    <n v="301406.71999999997"/>
  </r>
  <r>
    <n v="187"/>
    <s v="Product_187"/>
    <x v="3"/>
    <n v="409.52"/>
    <x v="6"/>
    <n v="164"/>
    <n v="3096790.24"/>
    <n v="258065.85329999999"/>
    <n v="0.20801918039336872"/>
    <x v="2"/>
    <n v="386586.88"/>
  </r>
  <r>
    <n v="187"/>
    <s v="Product_187"/>
    <x v="3"/>
    <n v="409.52"/>
    <x v="6"/>
    <n v="164"/>
    <n v="3096790.24"/>
    <n v="258065.85329999999"/>
    <n v="0.20801918039336872"/>
    <x v="3"/>
    <n v="227283.6"/>
  </r>
  <r>
    <n v="187"/>
    <s v="Product_187"/>
    <x v="3"/>
    <n v="409.52"/>
    <x v="6"/>
    <n v="164"/>
    <n v="3096790.24"/>
    <n v="258065.85329999999"/>
    <n v="0.20801918039336872"/>
    <x v="4"/>
    <n v="189607.76"/>
  </r>
  <r>
    <n v="187"/>
    <s v="Product_187"/>
    <x v="3"/>
    <n v="409.52"/>
    <x v="6"/>
    <n v="164"/>
    <n v="3096790.24"/>
    <n v="258065.85329999999"/>
    <n v="0.20801918039336872"/>
    <x v="5"/>
    <n v="348911.04"/>
  </r>
  <r>
    <n v="187"/>
    <s v="Product_187"/>
    <x v="3"/>
    <n v="409.52"/>
    <x v="6"/>
    <n v="164"/>
    <n v="3096790.24"/>
    <n v="258065.85329999999"/>
    <n v="0.20801918039336872"/>
    <x v="6"/>
    <n v="219093.2"/>
  </r>
  <r>
    <n v="187"/>
    <s v="Product_187"/>
    <x v="3"/>
    <n v="409.52"/>
    <x v="6"/>
    <n v="164"/>
    <n v="3096790.24"/>
    <n v="258065.85329999999"/>
    <n v="0.20801918039336872"/>
    <x v="7"/>
    <n v="264549.92"/>
  </r>
  <r>
    <n v="187"/>
    <s v="Product_187"/>
    <x v="3"/>
    <n v="409.52"/>
    <x v="6"/>
    <n v="164"/>
    <n v="3096790.24"/>
    <n v="258065.85329999999"/>
    <n v="0.20801918039336872"/>
    <x v="8"/>
    <n v="174046"/>
  </r>
  <r>
    <n v="187"/>
    <s v="Product_187"/>
    <x v="3"/>
    <n v="409.52"/>
    <x v="6"/>
    <n v="164"/>
    <n v="3096790.24"/>
    <n v="258065.85329999999"/>
    <n v="0.20801918039336872"/>
    <x v="9"/>
    <n v="138417.76"/>
  </r>
  <r>
    <n v="187"/>
    <s v="Product_187"/>
    <x v="3"/>
    <n v="409.52"/>
    <x v="6"/>
    <n v="164"/>
    <n v="3096790.24"/>
    <n v="258065.85329999999"/>
    <n v="0.20801918039336872"/>
    <x v="10"/>
    <n v="353006.24"/>
  </r>
  <r>
    <n v="187"/>
    <s v="Product_187"/>
    <x v="3"/>
    <n v="409.52"/>
    <x v="6"/>
    <n v="164"/>
    <n v="3096790.24"/>
    <n v="258065.85329999999"/>
    <n v="0.20801918039336872"/>
    <x v="11"/>
    <n v="110570.4"/>
  </r>
  <r>
    <n v="188"/>
    <s v="Product_188"/>
    <x v="3"/>
    <n v="279.82"/>
    <x v="24"/>
    <n v="485"/>
    <n v="1480527.62"/>
    <n v="123377.3017"/>
    <n v="9.9450759720214332E-2"/>
    <x v="0"/>
    <n v="108849.98"/>
  </r>
  <r>
    <n v="188"/>
    <s v="Product_188"/>
    <x v="3"/>
    <n v="279.82"/>
    <x v="24"/>
    <n v="485"/>
    <n v="1480527.62"/>
    <n v="123377.3017"/>
    <n v="9.9450759720214332E-2"/>
    <x v="1"/>
    <n v="102134.3"/>
  </r>
  <r>
    <n v="188"/>
    <s v="Product_188"/>
    <x v="3"/>
    <n v="279.82"/>
    <x v="24"/>
    <n v="485"/>
    <n v="1480527.62"/>
    <n v="123377.3017"/>
    <n v="9.9450759720214332E-2"/>
    <x v="2"/>
    <n v="76950.5"/>
  </r>
  <r>
    <n v="188"/>
    <s v="Product_188"/>
    <x v="3"/>
    <n v="279.82"/>
    <x v="24"/>
    <n v="485"/>
    <n v="1480527.62"/>
    <n v="123377.3017"/>
    <n v="9.9450759720214332E-2"/>
    <x v="3"/>
    <n v="111928"/>
  </r>
  <r>
    <n v="188"/>
    <s v="Product_188"/>
    <x v="3"/>
    <n v="279.82"/>
    <x v="24"/>
    <n v="485"/>
    <n v="1480527.62"/>
    <n v="123377.3017"/>
    <n v="9.9450759720214332E-2"/>
    <x v="4"/>
    <n v="64078.78"/>
  </r>
  <r>
    <n v="188"/>
    <s v="Product_188"/>
    <x v="3"/>
    <n v="279.82"/>
    <x v="24"/>
    <n v="485"/>
    <n v="1480527.62"/>
    <n v="123377.3017"/>
    <n v="9.9450759720214332E-2"/>
    <x v="5"/>
    <n v="198392.38"/>
  </r>
  <r>
    <n v="188"/>
    <s v="Product_188"/>
    <x v="3"/>
    <n v="279.82"/>
    <x v="24"/>
    <n v="485"/>
    <n v="1480527.62"/>
    <n v="123377.3017"/>
    <n v="9.9450759720214332E-2"/>
    <x v="6"/>
    <n v="102693.94"/>
  </r>
  <r>
    <n v="188"/>
    <s v="Product_188"/>
    <x v="3"/>
    <n v="279.82"/>
    <x v="24"/>
    <n v="485"/>
    <n v="1480527.62"/>
    <n v="123377.3017"/>
    <n v="9.9450759720214332E-2"/>
    <x v="7"/>
    <n v="61840.22"/>
  </r>
  <r>
    <n v="188"/>
    <s v="Product_188"/>
    <x v="3"/>
    <n v="279.82"/>
    <x v="24"/>
    <n v="485"/>
    <n v="1480527.62"/>
    <n v="123377.3017"/>
    <n v="9.9450759720214332E-2"/>
    <x v="8"/>
    <n v="116125.3"/>
  </r>
  <r>
    <n v="188"/>
    <s v="Product_188"/>
    <x v="3"/>
    <n v="279.82"/>
    <x v="24"/>
    <n v="485"/>
    <n v="1480527.62"/>
    <n v="123377.3017"/>
    <n v="9.9450759720214332E-2"/>
    <x v="9"/>
    <n v="223016.54"/>
  </r>
  <r>
    <n v="188"/>
    <s v="Product_188"/>
    <x v="3"/>
    <n v="279.82"/>
    <x v="24"/>
    <n v="485"/>
    <n v="1480527.62"/>
    <n v="123377.3017"/>
    <n v="9.9450759720214332E-2"/>
    <x v="10"/>
    <n v="45890.48"/>
  </r>
  <r>
    <n v="188"/>
    <s v="Product_188"/>
    <x v="3"/>
    <n v="279.82"/>
    <x v="24"/>
    <n v="485"/>
    <n v="1480527.62"/>
    <n v="123377.3017"/>
    <n v="9.9450759720214332E-2"/>
    <x v="11"/>
    <n v="268627.20000000001"/>
  </r>
  <r>
    <n v="189"/>
    <s v="Product_189"/>
    <x v="1"/>
    <n v="267.18"/>
    <x v="17"/>
    <n v="597"/>
    <n v="1206317.7"/>
    <n v="100526.47500000001"/>
    <n v="8.1031390504515952E-2"/>
    <x v="0"/>
    <n v="86566.32"/>
  </r>
  <r>
    <n v="189"/>
    <s v="Product_189"/>
    <x v="1"/>
    <n v="267.18"/>
    <x v="17"/>
    <n v="597"/>
    <n v="1206317.7"/>
    <n v="100526.47500000001"/>
    <n v="8.1031390504515952E-2"/>
    <x v="1"/>
    <n v="18168.240000000002"/>
  </r>
  <r>
    <n v="189"/>
    <s v="Product_189"/>
    <x v="1"/>
    <n v="267.18"/>
    <x v="17"/>
    <n v="597"/>
    <n v="1206317.7"/>
    <n v="100526.47500000001"/>
    <n v="8.1031390504515952E-2"/>
    <x v="2"/>
    <n v="133322.82"/>
  </r>
  <r>
    <n v="189"/>
    <s v="Product_189"/>
    <x v="1"/>
    <n v="267.18"/>
    <x v="17"/>
    <n v="597"/>
    <n v="1206317.7"/>
    <n v="100526.47500000001"/>
    <n v="8.1031390504515952E-2"/>
    <x v="3"/>
    <n v="181682.4"/>
  </r>
  <r>
    <n v="189"/>
    <s v="Product_189"/>
    <x v="1"/>
    <n v="267.18"/>
    <x v="17"/>
    <n v="597"/>
    <n v="1206317.7"/>
    <n v="100526.47500000001"/>
    <n v="8.1031390504515952E-2"/>
    <x v="4"/>
    <n v="258095.88"/>
  </r>
  <r>
    <n v="189"/>
    <s v="Product_189"/>
    <x v="1"/>
    <n v="267.18"/>
    <x v="17"/>
    <n v="597"/>
    <n v="1206317.7"/>
    <n v="100526.47500000001"/>
    <n v="8.1031390504515952E-2"/>
    <x v="5"/>
    <n v="153895.67999999999"/>
  </r>
  <r>
    <n v="189"/>
    <s v="Product_189"/>
    <x v="1"/>
    <n v="267.18"/>
    <x v="17"/>
    <n v="597"/>
    <n v="1206317.7"/>
    <n v="100526.47500000001"/>
    <n v="8.1031390504515952E-2"/>
    <x v="6"/>
    <n v="56374.98"/>
  </r>
  <r>
    <n v="189"/>
    <s v="Product_189"/>
    <x v="1"/>
    <n v="267.18"/>
    <x v="17"/>
    <n v="597"/>
    <n v="1206317.7"/>
    <n v="100526.47500000001"/>
    <n v="8.1031390504515952E-2"/>
    <x v="7"/>
    <n v="41412.9"/>
  </r>
  <r>
    <n v="189"/>
    <s v="Product_189"/>
    <x v="1"/>
    <n v="267.18"/>
    <x v="17"/>
    <n v="597"/>
    <n v="1206317.7"/>
    <n v="100526.47500000001"/>
    <n v="8.1031390504515952E-2"/>
    <x v="8"/>
    <n v="6679.5"/>
  </r>
  <r>
    <n v="189"/>
    <s v="Product_189"/>
    <x v="1"/>
    <n v="267.18"/>
    <x v="17"/>
    <n v="597"/>
    <n v="1206317.7"/>
    <n v="100526.47500000001"/>
    <n v="8.1031390504515952E-2"/>
    <x v="9"/>
    <n v="69466.8"/>
  </r>
  <r>
    <n v="189"/>
    <s v="Product_189"/>
    <x v="1"/>
    <n v="267.18"/>
    <x v="17"/>
    <n v="597"/>
    <n v="1206317.7"/>
    <n v="100526.47500000001"/>
    <n v="8.1031390504515952E-2"/>
    <x v="10"/>
    <n v="74276.039999999994"/>
  </r>
  <r>
    <n v="189"/>
    <s v="Product_189"/>
    <x v="1"/>
    <n v="267.18"/>
    <x v="17"/>
    <n v="597"/>
    <n v="1206317.7"/>
    <n v="100526.47500000001"/>
    <n v="8.1031390504515952E-2"/>
    <x v="11"/>
    <n v="126376.14"/>
  </r>
  <r>
    <n v="190"/>
    <s v="Product_190"/>
    <x v="2"/>
    <n v="124.72"/>
    <x v="6"/>
    <n v="72"/>
    <n v="820782.32"/>
    <n v="68398.526700000002"/>
    <n v="5.5134010461027456E-2"/>
    <x v="0"/>
    <n v="117112.08"/>
  </r>
  <r>
    <n v="190"/>
    <s v="Product_190"/>
    <x v="2"/>
    <n v="124.72"/>
    <x v="6"/>
    <n v="72"/>
    <n v="820782.32"/>
    <n v="68398.526700000002"/>
    <n v="5.5134010461027456E-2"/>
    <x v="1"/>
    <n v="37166.559999999998"/>
  </r>
  <r>
    <n v="190"/>
    <s v="Product_190"/>
    <x v="2"/>
    <n v="124.72"/>
    <x v="6"/>
    <n v="72"/>
    <n v="820782.32"/>
    <n v="68398.526700000002"/>
    <n v="5.5134010461027456E-2"/>
    <x v="2"/>
    <n v="89299.520000000004"/>
  </r>
  <r>
    <n v="190"/>
    <s v="Product_190"/>
    <x v="2"/>
    <n v="124.72"/>
    <x v="6"/>
    <n v="72"/>
    <n v="820782.32"/>
    <n v="68398.526700000002"/>
    <n v="5.5134010461027456E-2"/>
    <x v="3"/>
    <n v="38538.480000000003"/>
  </r>
  <r>
    <n v="190"/>
    <s v="Product_190"/>
    <x v="2"/>
    <n v="124.72"/>
    <x v="6"/>
    <n v="72"/>
    <n v="820782.32"/>
    <n v="68398.526700000002"/>
    <n v="5.5134010461027456E-2"/>
    <x v="4"/>
    <n v="21327.119999999999"/>
  </r>
  <r>
    <n v="190"/>
    <s v="Product_190"/>
    <x v="2"/>
    <n v="124.72"/>
    <x v="6"/>
    <n v="72"/>
    <n v="820782.32"/>
    <n v="68398.526700000002"/>
    <n v="5.5134010461027456E-2"/>
    <x v="5"/>
    <n v="112123.28"/>
  </r>
  <r>
    <n v="190"/>
    <s v="Product_190"/>
    <x v="2"/>
    <n v="124.72"/>
    <x v="6"/>
    <n v="72"/>
    <n v="820782.32"/>
    <n v="68398.526700000002"/>
    <n v="5.5134010461027456E-2"/>
    <x v="6"/>
    <n v="71838.720000000001"/>
  </r>
  <r>
    <n v="190"/>
    <s v="Product_190"/>
    <x v="2"/>
    <n v="124.72"/>
    <x v="6"/>
    <n v="72"/>
    <n v="820782.32"/>
    <n v="68398.526700000002"/>
    <n v="5.5134010461027456E-2"/>
    <x v="7"/>
    <n v="81442.16"/>
  </r>
  <r>
    <n v="190"/>
    <s v="Product_190"/>
    <x v="2"/>
    <n v="124.72"/>
    <x v="6"/>
    <n v="72"/>
    <n v="820782.32"/>
    <n v="68398.526700000002"/>
    <n v="5.5134010461027456E-2"/>
    <x v="8"/>
    <n v="46146.400000000001"/>
  </r>
  <r>
    <n v="190"/>
    <s v="Product_190"/>
    <x v="2"/>
    <n v="124.72"/>
    <x v="6"/>
    <n v="72"/>
    <n v="820782.32"/>
    <n v="68398.526700000002"/>
    <n v="5.5134010461027456E-2"/>
    <x v="9"/>
    <n v="110501.92"/>
  </r>
  <r>
    <n v="190"/>
    <s v="Product_190"/>
    <x v="2"/>
    <n v="124.72"/>
    <x v="6"/>
    <n v="72"/>
    <n v="820782.32"/>
    <n v="68398.526700000002"/>
    <n v="5.5134010461027456E-2"/>
    <x v="10"/>
    <n v="3242.72"/>
  </r>
  <r>
    <n v="190"/>
    <s v="Product_190"/>
    <x v="2"/>
    <n v="124.72"/>
    <x v="6"/>
    <n v="72"/>
    <n v="820782.32"/>
    <n v="68398.526700000002"/>
    <n v="5.5134010461027456E-2"/>
    <x v="11"/>
    <n v="92043.36"/>
  </r>
  <r>
    <n v="191"/>
    <s v="Product_191"/>
    <x v="1"/>
    <n v="51.09"/>
    <x v="24"/>
    <n v="567"/>
    <n v="299745.03000000003"/>
    <n v="24978.752499999999"/>
    <n v="2.0134626705483844E-2"/>
    <x v="0"/>
    <n v="45367.92"/>
  </r>
  <r>
    <n v="191"/>
    <s v="Product_191"/>
    <x v="1"/>
    <n v="51.09"/>
    <x v="24"/>
    <n v="567"/>
    <n v="299745.03000000003"/>
    <n v="24978.752499999999"/>
    <n v="2.0134626705483844E-2"/>
    <x v="1"/>
    <n v="48177.87"/>
  </r>
  <r>
    <n v="191"/>
    <s v="Product_191"/>
    <x v="1"/>
    <n v="51.09"/>
    <x v="24"/>
    <n v="567"/>
    <n v="299745.03000000003"/>
    <n v="24978.752499999999"/>
    <n v="2.0134626705483844E-2"/>
    <x v="2"/>
    <n v="17166.240000000002"/>
  </r>
  <r>
    <n v="191"/>
    <s v="Product_191"/>
    <x v="1"/>
    <n v="51.09"/>
    <x v="24"/>
    <n v="567"/>
    <n v="299745.03000000003"/>
    <n v="24978.752499999999"/>
    <n v="2.0134626705483844E-2"/>
    <x v="3"/>
    <n v="25238.46"/>
  </r>
  <r>
    <n v="191"/>
    <s v="Product_191"/>
    <x v="1"/>
    <n v="51.09"/>
    <x v="24"/>
    <n v="567"/>
    <n v="299745.03000000003"/>
    <n v="24978.752499999999"/>
    <n v="2.0134626705483844E-2"/>
    <x v="4"/>
    <n v="4393.74"/>
  </r>
  <r>
    <n v="191"/>
    <s v="Product_191"/>
    <x v="1"/>
    <n v="51.09"/>
    <x v="24"/>
    <n v="567"/>
    <n v="299745.03000000003"/>
    <n v="24978.752499999999"/>
    <n v="2.0134626705483844E-2"/>
    <x v="5"/>
    <n v="510.9"/>
  </r>
  <r>
    <n v="191"/>
    <s v="Product_191"/>
    <x v="1"/>
    <n v="51.09"/>
    <x v="24"/>
    <n v="567"/>
    <n v="299745.03000000003"/>
    <n v="24978.752499999999"/>
    <n v="2.0134626705483844E-2"/>
    <x v="6"/>
    <n v="49046.400000000001"/>
  </r>
  <r>
    <n v="191"/>
    <s v="Product_191"/>
    <x v="1"/>
    <n v="51.09"/>
    <x v="24"/>
    <n v="567"/>
    <n v="299745.03000000003"/>
    <n v="24978.752499999999"/>
    <n v="2.0134626705483844E-2"/>
    <x v="7"/>
    <n v="21815.43"/>
  </r>
  <r>
    <n v="191"/>
    <s v="Product_191"/>
    <x v="1"/>
    <n v="51.09"/>
    <x v="24"/>
    <n v="567"/>
    <n v="299745.03000000003"/>
    <n v="24978.752499999999"/>
    <n v="2.0134626705483844E-2"/>
    <x v="8"/>
    <n v="19618.560000000001"/>
  </r>
  <r>
    <n v="191"/>
    <s v="Product_191"/>
    <x v="1"/>
    <n v="51.09"/>
    <x v="24"/>
    <n v="567"/>
    <n v="299745.03000000003"/>
    <n v="24978.752499999999"/>
    <n v="2.0134626705483844E-2"/>
    <x v="9"/>
    <n v="37500.06"/>
  </r>
  <r>
    <n v="191"/>
    <s v="Product_191"/>
    <x v="1"/>
    <n v="51.09"/>
    <x v="24"/>
    <n v="567"/>
    <n v="299745.03000000003"/>
    <n v="24978.752499999999"/>
    <n v="2.0134626705483844E-2"/>
    <x v="10"/>
    <n v="3525.21"/>
  </r>
  <r>
    <n v="191"/>
    <s v="Product_191"/>
    <x v="1"/>
    <n v="51.09"/>
    <x v="24"/>
    <n v="567"/>
    <n v="299745.03000000003"/>
    <n v="24978.752499999999"/>
    <n v="2.0134626705483844E-2"/>
    <x v="11"/>
    <n v="27384.240000000002"/>
  </r>
  <r>
    <n v="192"/>
    <s v="Product_192"/>
    <x v="4"/>
    <n v="449.12"/>
    <x v="15"/>
    <n v="905"/>
    <n v="2414020"/>
    <n v="201168.3333"/>
    <n v="0.16215578806952063"/>
    <x v="0"/>
    <n v="373218.72"/>
  </r>
  <r>
    <n v="192"/>
    <s v="Product_192"/>
    <x v="4"/>
    <n v="449.12"/>
    <x v="15"/>
    <n v="905"/>
    <n v="2414020"/>
    <n v="201168.3333"/>
    <n v="0.16215578806952063"/>
    <x v="1"/>
    <n v="359745.12"/>
  </r>
  <r>
    <n v="192"/>
    <s v="Product_192"/>
    <x v="4"/>
    <n v="449.12"/>
    <x v="15"/>
    <n v="905"/>
    <n v="2414020"/>
    <n v="201168.3333"/>
    <n v="0.16215578806952063"/>
    <x v="2"/>
    <n v="426214.88"/>
  </r>
  <r>
    <n v="192"/>
    <s v="Product_192"/>
    <x v="4"/>
    <n v="449.12"/>
    <x v="15"/>
    <n v="905"/>
    <n v="2414020"/>
    <n v="201168.3333"/>
    <n v="0.16215578806952063"/>
    <x v="3"/>
    <n v="249261.6"/>
  </r>
  <r>
    <n v="192"/>
    <s v="Product_192"/>
    <x v="4"/>
    <n v="449.12"/>
    <x v="15"/>
    <n v="905"/>
    <n v="2414020"/>
    <n v="201168.3333"/>
    <n v="0.16215578806952063"/>
    <x v="4"/>
    <n v="247914.23999999999"/>
  </r>
  <r>
    <n v="192"/>
    <s v="Product_192"/>
    <x v="4"/>
    <n v="449.12"/>
    <x v="15"/>
    <n v="905"/>
    <n v="2414020"/>
    <n v="201168.3333"/>
    <n v="0.16215578806952063"/>
    <x v="5"/>
    <n v="278005.28000000003"/>
  </r>
  <r>
    <n v="192"/>
    <s v="Product_192"/>
    <x v="4"/>
    <n v="449.12"/>
    <x v="15"/>
    <n v="905"/>
    <n v="2414020"/>
    <n v="201168.3333"/>
    <n v="0.16215578806952063"/>
    <x v="6"/>
    <n v="93416.960000000006"/>
  </r>
  <r>
    <n v="192"/>
    <s v="Product_192"/>
    <x v="4"/>
    <n v="449.12"/>
    <x v="15"/>
    <n v="905"/>
    <n v="2414020"/>
    <n v="201168.3333"/>
    <n v="0.16215578806952063"/>
    <x v="7"/>
    <n v="70511.839999999997"/>
  </r>
  <r>
    <n v="192"/>
    <s v="Product_192"/>
    <x v="4"/>
    <n v="449.12"/>
    <x v="15"/>
    <n v="905"/>
    <n v="2414020"/>
    <n v="201168.3333"/>
    <n v="0.16215578806952063"/>
    <x v="8"/>
    <n v="24701.599999999999"/>
  </r>
  <r>
    <n v="192"/>
    <s v="Product_192"/>
    <x v="4"/>
    <n v="449.12"/>
    <x v="15"/>
    <n v="905"/>
    <n v="2414020"/>
    <n v="201168.3333"/>
    <n v="0.16215578806952063"/>
    <x v="9"/>
    <n v="88925.759999999995"/>
  </r>
  <r>
    <n v="192"/>
    <s v="Product_192"/>
    <x v="4"/>
    <n v="449.12"/>
    <x v="15"/>
    <n v="905"/>
    <n v="2414020"/>
    <n v="201168.3333"/>
    <n v="0.16215578806952063"/>
    <x v="10"/>
    <n v="97459.04"/>
  </r>
  <r>
    <n v="192"/>
    <s v="Product_192"/>
    <x v="4"/>
    <n v="449.12"/>
    <x v="15"/>
    <n v="905"/>
    <n v="2414020"/>
    <n v="201168.3333"/>
    <n v="0.16215578806952063"/>
    <x v="11"/>
    <n v="104644.96"/>
  </r>
  <r>
    <n v="193"/>
    <s v="Product_193"/>
    <x v="5"/>
    <n v="450.71"/>
    <x v="25"/>
    <n v="559"/>
    <n v="2414453.4700000002"/>
    <n v="201204.4558"/>
    <n v="0.16218490533841423"/>
    <x v="0"/>
    <n v="70310.759999999995"/>
  </r>
  <r>
    <n v="193"/>
    <s v="Product_193"/>
    <x v="5"/>
    <n v="450.71"/>
    <x v="25"/>
    <n v="559"/>
    <n v="2414453.4700000002"/>
    <n v="201204.4558"/>
    <n v="0.16218490533841423"/>
    <x v="1"/>
    <n v="132959.45000000001"/>
  </r>
  <r>
    <n v="193"/>
    <s v="Product_193"/>
    <x v="5"/>
    <n v="450.71"/>
    <x v="25"/>
    <n v="559"/>
    <n v="2414453.4700000002"/>
    <n v="201204.4558"/>
    <n v="0.16218490533841423"/>
    <x v="2"/>
    <n v="419611.01"/>
  </r>
  <r>
    <n v="193"/>
    <s v="Product_193"/>
    <x v="5"/>
    <n v="450.71"/>
    <x v="25"/>
    <n v="559"/>
    <n v="2414453.4700000002"/>
    <n v="201204.4558"/>
    <n v="0.16218490533841423"/>
    <x v="3"/>
    <n v="274482.39"/>
  </r>
  <r>
    <n v="193"/>
    <s v="Product_193"/>
    <x v="5"/>
    <n v="450.71"/>
    <x v="25"/>
    <n v="559"/>
    <n v="2414453.4700000002"/>
    <n v="201204.4558"/>
    <n v="0.16218490533841423"/>
    <x v="4"/>
    <n v="54986.62"/>
  </r>
  <r>
    <n v="193"/>
    <s v="Product_193"/>
    <x v="5"/>
    <n v="450.71"/>
    <x v="25"/>
    <n v="559"/>
    <n v="2414453.4700000002"/>
    <n v="201204.4558"/>
    <n v="0.16218490533841423"/>
    <x v="5"/>
    <n v="11267.75"/>
  </r>
  <r>
    <n v="193"/>
    <s v="Product_193"/>
    <x v="5"/>
    <n v="450.71"/>
    <x v="25"/>
    <n v="559"/>
    <n v="2414453.4700000002"/>
    <n v="201204.4558"/>
    <n v="0.16218490533841423"/>
    <x v="6"/>
    <n v="343441.02"/>
  </r>
  <r>
    <n v="193"/>
    <s v="Product_193"/>
    <x v="5"/>
    <n v="450.71"/>
    <x v="25"/>
    <n v="559"/>
    <n v="2414453.4700000002"/>
    <n v="201204.4558"/>
    <n v="0.16218490533841423"/>
    <x v="7"/>
    <n v="439892.96"/>
  </r>
  <r>
    <n v="193"/>
    <s v="Product_193"/>
    <x v="5"/>
    <n v="450.71"/>
    <x v="25"/>
    <n v="559"/>
    <n v="2414453.4700000002"/>
    <n v="201204.4558"/>
    <n v="0.16218490533841423"/>
    <x v="8"/>
    <n v="113578.92"/>
  </r>
  <r>
    <n v="193"/>
    <s v="Product_193"/>
    <x v="5"/>
    <n v="450.71"/>
    <x v="25"/>
    <n v="559"/>
    <n v="2414453.4700000002"/>
    <n v="201204.4558"/>
    <n v="0.16218490533841423"/>
    <x v="9"/>
    <n v="94649.1"/>
  </r>
  <r>
    <n v="193"/>
    <s v="Product_193"/>
    <x v="5"/>
    <n v="450.71"/>
    <x v="25"/>
    <n v="559"/>
    <n v="2414453.4700000002"/>
    <n v="201204.4558"/>
    <n v="0.16218490533841423"/>
    <x v="10"/>
    <n v="433132.31"/>
  </r>
  <r>
    <n v="193"/>
    <s v="Product_193"/>
    <x v="5"/>
    <n v="450.71"/>
    <x v="25"/>
    <n v="559"/>
    <n v="2414453.4700000002"/>
    <n v="201204.4558"/>
    <n v="0.16218490533841423"/>
    <x v="11"/>
    <n v="26141.18"/>
  </r>
  <r>
    <n v="194"/>
    <s v="Product_194"/>
    <x v="1"/>
    <n v="318.39"/>
    <x v="26"/>
    <n v="911"/>
    <n v="2153271.5699999998"/>
    <n v="179439.29749999999"/>
    <n v="0.14464066095601691"/>
    <x v="0"/>
    <n v="212366.13"/>
  </r>
  <r>
    <n v="194"/>
    <s v="Product_194"/>
    <x v="1"/>
    <n v="318.39"/>
    <x v="26"/>
    <n v="911"/>
    <n v="2153271.5699999998"/>
    <n v="179439.29749999999"/>
    <n v="0.14464066095601691"/>
    <x v="1"/>
    <n v="64314.78"/>
  </r>
  <r>
    <n v="194"/>
    <s v="Product_194"/>
    <x v="1"/>
    <n v="318.39"/>
    <x v="26"/>
    <n v="911"/>
    <n v="2153271.5699999998"/>
    <n v="179439.29749999999"/>
    <n v="0.14464066095601691"/>
    <x v="2"/>
    <n v="152827.20000000001"/>
  </r>
  <r>
    <n v="194"/>
    <s v="Product_194"/>
    <x v="1"/>
    <n v="318.39"/>
    <x v="26"/>
    <n v="911"/>
    <n v="2153271.5699999998"/>
    <n v="179439.29749999999"/>
    <n v="0.14464066095601691"/>
    <x v="3"/>
    <n v="245797.08"/>
  </r>
  <r>
    <n v="194"/>
    <s v="Product_194"/>
    <x v="1"/>
    <n v="318.39"/>
    <x v="26"/>
    <n v="911"/>
    <n v="2153271.5699999998"/>
    <n v="179439.29749999999"/>
    <n v="0.14464066095601691"/>
    <x v="4"/>
    <n v="268084.38"/>
  </r>
  <r>
    <n v="194"/>
    <s v="Product_194"/>
    <x v="1"/>
    <n v="318.39"/>
    <x v="26"/>
    <n v="911"/>
    <n v="2153271.5699999998"/>
    <n v="179439.29749999999"/>
    <n v="0.14464066095601691"/>
    <x v="5"/>
    <n v="304380.84000000003"/>
  </r>
  <r>
    <n v="194"/>
    <s v="Product_194"/>
    <x v="1"/>
    <n v="318.39"/>
    <x v="26"/>
    <n v="911"/>
    <n v="2153271.5699999998"/>
    <n v="179439.29749999999"/>
    <n v="0.14464066095601691"/>
    <x v="6"/>
    <n v="285277.44"/>
  </r>
  <r>
    <n v="194"/>
    <s v="Product_194"/>
    <x v="1"/>
    <n v="318.39"/>
    <x v="26"/>
    <n v="911"/>
    <n v="2153271.5699999998"/>
    <n v="179439.29749999999"/>
    <n v="0.14464066095601691"/>
    <x v="7"/>
    <n v="132131.85"/>
  </r>
  <r>
    <n v="194"/>
    <s v="Product_194"/>
    <x v="1"/>
    <n v="318.39"/>
    <x v="26"/>
    <n v="911"/>
    <n v="2153271.5699999998"/>
    <n v="179439.29749999999"/>
    <n v="0.14464066095601691"/>
    <x v="8"/>
    <n v="201540.87"/>
  </r>
  <r>
    <n v="194"/>
    <s v="Product_194"/>
    <x v="1"/>
    <n v="318.39"/>
    <x v="26"/>
    <n v="911"/>
    <n v="2153271.5699999998"/>
    <n v="179439.29749999999"/>
    <n v="0.14464066095601691"/>
    <x v="9"/>
    <n v="91059.54"/>
  </r>
  <r>
    <n v="194"/>
    <s v="Product_194"/>
    <x v="1"/>
    <n v="318.39"/>
    <x v="26"/>
    <n v="911"/>
    <n v="2153271.5699999998"/>
    <n v="179439.29749999999"/>
    <n v="0.14464066095601691"/>
    <x v="10"/>
    <n v="115893.96"/>
  </r>
  <r>
    <n v="194"/>
    <s v="Product_194"/>
    <x v="1"/>
    <n v="318.39"/>
    <x v="26"/>
    <n v="911"/>
    <n v="2153271.5699999998"/>
    <n v="179439.29749999999"/>
    <n v="0.14464066095601691"/>
    <x v="11"/>
    <n v="79597.5"/>
  </r>
  <r>
    <n v="195"/>
    <s v="Product_195"/>
    <x v="0"/>
    <n v="172.82"/>
    <x v="13"/>
    <n v="944"/>
    <n v="901083.48"/>
    <n v="75090.289999999994"/>
    <n v="6.0528041116405876E-2"/>
    <x v="0"/>
    <n v="112333"/>
  </r>
  <r>
    <n v="195"/>
    <s v="Product_195"/>
    <x v="0"/>
    <n v="172.82"/>
    <x v="13"/>
    <n v="944"/>
    <n v="901083.48"/>
    <n v="75090.289999999994"/>
    <n v="6.0528041116405876E-2"/>
    <x v="1"/>
    <n v="10369.200000000001"/>
  </r>
  <r>
    <n v="195"/>
    <s v="Product_195"/>
    <x v="0"/>
    <n v="172.82"/>
    <x v="13"/>
    <n v="944"/>
    <n v="901083.48"/>
    <n v="75090.289999999994"/>
    <n v="6.0528041116405876E-2"/>
    <x v="2"/>
    <n v="154846.72"/>
  </r>
  <r>
    <n v="195"/>
    <s v="Product_195"/>
    <x v="0"/>
    <n v="172.82"/>
    <x v="13"/>
    <n v="944"/>
    <n v="901083.48"/>
    <n v="75090.289999999994"/>
    <n v="6.0528041116405876E-2"/>
    <x v="3"/>
    <n v="18664.560000000001"/>
  </r>
  <r>
    <n v="195"/>
    <s v="Product_195"/>
    <x v="0"/>
    <n v="172.82"/>
    <x v="13"/>
    <n v="944"/>
    <n v="901083.48"/>
    <n v="75090.289999999994"/>
    <n v="6.0528041116405876E-2"/>
    <x v="4"/>
    <n v="51327.54"/>
  </r>
  <r>
    <n v="195"/>
    <s v="Product_195"/>
    <x v="0"/>
    <n v="172.82"/>
    <x v="13"/>
    <n v="944"/>
    <n v="901083.48"/>
    <n v="75090.289999999994"/>
    <n v="6.0528041116405876E-2"/>
    <x v="5"/>
    <n v="72584.399999999994"/>
  </r>
  <r>
    <n v="195"/>
    <s v="Product_195"/>
    <x v="0"/>
    <n v="172.82"/>
    <x v="13"/>
    <n v="944"/>
    <n v="901083.48"/>
    <n v="75090.289999999994"/>
    <n v="6.0528041116405876E-2"/>
    <x v="6"/>
    <n v="20047.12"/>
  </r>
  <r>
    <n v="195"/>
    <s v="Product_195"/>
    <x v="0"/>
    <n v="172.82"/>
    <x v="13"/>
    <n v="944"/>
    <n v="901083.48"/>
    <n v="75090.289999999994"/>
    <n v="6.0528041116405876E-2"/>
    <x v="7"/>
    <n v="56166.5"/>
  </r>
  <r>
    <n v="195"/>
    <s v="Product_195"/>
    <x v="0"/>
    <n v="172.82"/>
    <x v="13"/>
    <n v="944"/>
    <n v="901083.48"/>
    <n v="75090.289999999994"/>
    <n v="6.0528041116405876E-2"/>
    <x v="8"/>
    <n v="18146.099999999999"/>
  </r>
  <r>
    <n v="195"/>
    <s v="Product_195"/>
    <x v="0"/>
    <n v="172.82"/>
    <x v="13"/>
    <n v="944"/>
    <n v="901083.48"/>
    <n v="75090.289999999994"/>
    <n v="6.0528041116405876E-2"/>
    <x v="9"/>
    <n v="119418.62"/>
  </r>
  <r>
    <n v="195"/>
    <s v="Product_195"/>
    <x v="0"/>
    <n v="172.82"/>
    <x v="13"/>
    <n v="944"/>
    <n v="901083.48"/>
    <n v="75090.289999999994"/>
    <n v="6.0528041116405876E-2"/>
    <x v="10"/>
    <n v="120974"/>
  </r>
  <r>
    <n v="195"/>
    <s v="Product_195"/>
    <x v="0"/>
    <n v="172.82"/>
    <x v="13"/>
    <n v="944"/>
    <n v="901083.48"/>
    <n v="75090.289999999994"/>
    <n v="6.0528041116405876E-2"/>
    <x v="11"/>
    <n v="146205.72"/>
  </r>
  <r>
    <n v="196"/>
    <s v="Product_196"/>
    <x v="3"/>
    <n v="177.86"/>
    <x v="2"/>
    <n v="238"/>
    <n v="1359383.98"/>
    <n v="113281.99830000001"/>
    <n v="9.1313237075907203E-2"/>
    <x v="0"/>
    <n v="112407.52"/>
  </r>
  <r>
    <n v="196"/>
    <s v="Product_196"/>
    <x v="3"/>
    <n v="177.86"/>
    <x v="2"/>
    <n v="238"/>
    <n v="1359383.98"/>
    <n v="113281.99830000001"/>
    <n v="9.1313237075907203E-2"/>
    <x v="1"/>
    <n v="168077.7"/>
  </r>
  <r>
    <n v="196"/>
    <s v="Product_196"/>
    <x v="3"/>
    <n v="177.86"/>
    <x v="2"/>
    <n v="238"/>
    <n v="1359383.98"/>
    <n v="113281.99830000001"/>
    <n v="9.1313237075907203E-2"/>
    <x v="2"/>
    <n v="161852.6"/>
  </r>
  <r>
    <n v="196"/>
    <s v="Product_196"/>
    <x v="3"/>
    <n v="177.86"/>
    <x v="2"/>
    <n v="238"/>
    <n v="1359383.98"/>
    <n v="113281.99830000001"/>
    <n v="9.1313237075907203E-2"/>
    <x v="3"/>
    <n v="141220.84"/>
  </r>
  <r>
    <n v="196"/>
    <s v="Product_196"/>
    <x v="3"/>
    <n v="177.86"/>
    <x v="2"/>
    <n v="238"/>
    <n v="1359383.98"/>
    <n v="113281.99830000001"/>
    <n v="9.1313237075907203E-2"/>
    <x v="4"/>
    <n v="157228.24"/>
  </r>
  <r>
    <n v="196"/>
    <s v="Product_196"/>
    <x v="3"/>
    <n v="177.86"/>
    <x v="2"/>
    <n v="238"/>
    <n v="1359383.98"/>
    <n v="113281.99830000001"/>
    <n v="9.1313237075907203E-2"/>
    <x v="5"/>
    <n v="117743.32"/>
  </r>
  <r>
    <n v="196"/>
    <s v="Product_196"/>
    <x v="3"/>
    <n v="177.86"/>
    <x v="2"/>
    <n v="238"/>
    <n v="1359383.98"/>
    <n v="113281.99830000001"/>
    <n v="9.1313237075907203E-2"/>
    <x v="6"/>
    <n v="111518.22"/>
  </r>
  <r>
    <n v="196"/>
    <s v="Product_196"/>
    <x v="3"/>
    <n v="177.86"/>
    <x v="2"/>
    <n v="238"/>
    <n v="1359383.98"/>
    <n v="113281.99830000001"/>
    <n v="9.1313237075907203E-2"/>
    <x v="7"/>
    <n v="65808.2"/>
  </r>
  <r>
    <n v="196"/>
    <s v="Product_196"/>
    <x v="3"/>
    <n v="177.86"/>
    <x v="2"/>
    <n v="238"/>
    <n v="1359383.98"/>
    <n v="113281.99830000001"/>
    <n v="9.1313237075907203E-2"/>
    <x v="8"/>
    <n v="22943.94"/>
  </r>
  <r>
    <n v="196"/>
    <s v="Product_196"/>
    <x v="3"/>
    <n v="177.86"/>
    <x v="2"/>
    <n v="238"/>
    <n v="1359383.98"/>
    <n v="113281.99830000001"/>
    <n v="9.1313237075907203E-2"/>
    <x v="9"/>
    <n v="135351.46"/>
  </r>
  <r>
    <n v="196"/>
    <s v="Product_196"/>
    <x v="3"/>
    <n v="177.86"/>
    <x v="2"/>
    <n v="238"/>
    <n v="1359383.98"/>
    <n v="113281.99830000001"/>
    <n v="9.1313237075907203E-2"/>
    <x v="10"/>
    <n v="150113.84"/>
  </r>
  <r>
    <n v="196"/>
    <s v="Product_196"/>
    <x v="3"/>
    <n v="177.86"/>
    <x v="2"/>
    <n v="238"/>
    <n v="1359383.98"/>
    <n v="113281.99830000001"/>
    <n v="9.1313237075907203E-2"/>
    <x v="11"/>
    <n v="15118.1"/>
  </r>
  <r>
    <n v="197"/>
    <s v="Product_197"/>
    <x v="2"/>
    <n v="364.35"/>
    <x v="18"/>
    <n v="104"/>
    <n v="3067098.3"/>
    <n v="255591.52499999999"/>
    <n v="0.20602469818940491"/>
    <x v="0"/>
    <n v="209865.60000000001"/>
  </r>
  <r>
    <n v="197"/>
    <s v="Product_197"/>
    <x v="2"/>
    <n v="364.35"/>
    <x v="18"/>
    <n v="104"/>
    <n v="3067098.3"/>
    <n v="255591.52499999999"/>
    <n v="0.20602469818940491"/>
    <x v="1"/>
    <n v="350504.7"/>
  </r>
  <r>
    <n v="197"/>
    <s v="Product_197"/>
    <x v="2"/>
    <n v="364.35"/>
    <x v="18"/>
    <n v="104"/>
    <n v="3067098.3"/>
    <n v="255591.52499999999"/>
    <n v="0.20602469818940491"/>
    <x v="2"/>
    <n v="354148.2"/>
  </r>
  <r>
    <n v="197"/>
    <s v="Product_197"/>
    <x v="2"/>
    <n v="364.35"/>
    <x v="18"/>
    <n v="104"/>
    <n v="3067098.3"/>
    <n v="255591.52499999999"/>
    <n v="0.20602469818940491"/>
    <x v="3"/>
    <n v="135173.85"/>
  </r>
  <r>
    <n v="197"/>
    <s v="Product_197"/>
    <x v="2"/>
    <n v="364.35"/>
    <x v="18"/>
    <n v="104"/>
    <n v="3067098.3"/>
    <n v="255591.52499999999"/>
    <n v="0.20602469818940491"/>
    <x v="4"/>
    <n v="338116.8"/>
  </r>
  <r>
    <n v="197"/>
    <s v="Product_197"/>
    <x v="2"/>
    <n v="364.35"/>
    <x v="18"/>
    <n v="104"/>
    <n v="3067098.3"/>
    <n v="255591.52499999999"/>
    <n v="0.20602469818940491"/>
    <x v="5"/>
    <n v="80157"/>
  </r>
  <r>
    <n v="197"/>
    <s v="Product_197"/>
    <x v="2"/>
    <n v="364.35"/>
    <x v="18"/>
    <n v="104"/>
    <n v="3067098.3"/>
    <n v="255591.52499999999"/>
    <n v="0.20602469818940491"/>
    <x v="6"/>
    <n v="272533.8"/>
  </r>
  <r>
    <n v="197"/>
    <s v="Product_197"/>
    <x v="2"/>
    <n v="364.35"/>
    <x v="18"/>
    <n v="104"/>
    <n v="3067098.3"/>
    <n v="255591.52499999999"/>
    <n v="0.20602469818940491"/>
    <x v="7"/>
    <n v="124972.05"/>
  </r>
  <r>
    <n v="197"/>
    <s v="Product_197"/>
    <x v="2"/>
    <n v="364.35"/>
    <x v="18"/>
    <n v="104"/>
    <n v="3067098.3"/>
    <n v="255591.52499999999"/>
    <n v="0.20602469818940491"/>
    <x v="8"/>
    <n v="308968.8"/>
  </r>
  <r>
    <n v="197"/>
    <s v="Product_197"/>
    <x v="2"/>
    <n v="364.35"/>
    <x v="18"/>
    <n v="104"/>
    <n v="3067098.3"/>
    <n v="255591.52499999999"/>
    <n v="0.20602469818940491"/>
    <x v="9"/>
    <n v="270347.7"/>
  </r>
  <r>
    <n v="197"/>
    <s v="Product_197"/>
    <x v="2"/>
    <n v="364.35"/>
    <x v="18"/>
    <n v="104"/>
    <n v="3067098.3"/>
    <n v="255591.52499999999"/>
    <n v="0.20602469818940491"/>
    <x v="10"/>
    <n v="344675.1"/>
  </r>
  <r>
    <n v="197"/>
    <s v="Product_197"/>
    <x v="2"/>
    <n v="364.35"/>
    <x v="18"/>
    <n v="104"/>
    <n v="3067098.3"/>
    <n v="255591.52499999999"/>
    <n v="0.20602469818940491"/>
    <x v="11"/>
    <n v="277634.7"/>
  </r>
  <r>
    <n v="198"/>
    <s v="Product_198"/>
    <x v="6"/>
    <n v="449.07"/>
    <x v="18"/>
    <n v="210"/>
    <n v="3002482.02"/>
    <n v="250206.83499999999"/>
    <n v="0.20168426032827658"/>
    <x v="0"/>
    <n v="277525.26"/>
  </r>
  <r>
    <n v="198"/>
    <s v="Product_198"/>
    <x v="6"/>
    <n v="449.07"/>
    <x v="18"/>
    <n v="210"/>
    <n v="3002482.02"/>
    <n v="250206.83499999999"/>
    <n v="0.20168426032827658"/>
    <x v="1"/>
    <n v="372279.03"/>
  </r>
  <r>
    <n v="198"/>
    <s v="Product_198"/>
    <x v="6"/>
    <n v="449.07"/>
    <x v="18"/>
    <n v="210"/>
    <n v="3002482.02"/>
    <n v="250206.83499999999"/>
    <n v="0.20168426032827658"/>
    <x v="2"/>
    <n v="122147.04"/>
  </r>
  <r>
    <n v="198"/>
    <s v="Product_198"/>
    <x v="6"/>
    <n v="449.07"/>
    <x v="18"/>
    <n v="210"/>
    <n v="3002482.02"/>
    <n v="250206.83499999999"/>
    <n v="0.20168426032827658"/>
    <x v="3"/>
    <n v="383505.78"/>
  </r>
  <r>
    <n v="198"/>
    <s v="Product_198"/>
    <x v="6"/>
    <n v="449.07"/>
    <x v="18"/>
    <n v="210"/>
    <n v="3002482.02"/>
    <n v="250206.83499999999"/>
    <n v="0.20168426032827658"/>
    <x v="4"/>
    <n v="309409.23"/>
  </r>
  <r>
    <n v="198"/>
    <s v="Product_198"/>
    <x v="6"/>
    <n v="449.07"/>
    <x v="18"/>
    <n v="210"/>
    <n v="3002482.02"/>
    <n v="250206.83499999999"/>
    <n v="0.20168426032827658"/>
    <x v="5"/>
    <n v="382607.64"/>
  </r>
  <r>
    <n v="198"/>
    <s v="Product_198"/>
    <x v="6"/>
    <n v="449.07"/>
    <x v="18"/>
    <n v="210"/>
    <n v="3002482.02"/>
    <n v="250206.83499999999"/>
    <n v="0.20168426032827658"/>
    <x v="6"/>
    <n v="214206.39"/>
  </r>
  <r>
    <n v="198"/>
    <s v="Product_198"/>
    <x v="6"/>
    <n v="449.07"/>
    <x v="18"/>
    <n v="210"/>
    <n v="3002482.02"/>
    <n v="250206.83499999999"/>
    <n v="0.20168426032827658"/>
    <x v="7"/>
    <n v="117207.27"/>
  </r>
  <r>
    <n v="198"/>
    <s v="Product_198"/>
    <x v="6"/>
    <n v="449.07"/>
    <x v="18"/>
    <n v="210"/>
    <n v="3002482.02"/>
    <n v="250206.83499999999"/>
    <n v="0.20168426032827658"/>
    <x v="8"/>
    <n v="300427.83"/>
  </r>
  <r>
    <n v="198"/>
    <s v="Product_198"/>
    <x v="6"/>
    <n v="449.07"/>
    <x v="18"/>
    <n v="210"/>
    <n v="3002482.02"/>
    <n v="250206.83499999999"/>
    <n v="0.20168426032827658"/>
    <x v="9"/>
    <n v="211511.97"/>
  </r>
  <r>
    <n v="198"/>
    <s v="Product_198"/>
    <x v="6"/>
    <n v="449.07"/>
    <x v="18"/>
    <n v="210"/>
    <n v="3002482.02"/>
    <n v="250206.83499999999"/>
    <n v="0.20168426032827658"/>
    <x v="10"/>
    <n v="136966.35"/>
  </r>
  <r>
    <n v="198"/>
    <s v="Product_198"/>
    <x v="6"/>
    <n v="449.07"/>
    <x v="18"/>
    <n v="210"/>
    <n v="3002482.02"/>
    <n v="250206.83499999999"/>
    <n v="0.20168426032827658"/>
    <x v="11"/>
    <n v="174688.23"/>
  </r>
  <r>
    <n v="199"/>
    <s v="Product_199"/>
    <x v="4"/>
    <n v="444.11"/>
    <x v="31"/>
    <n v="554"/>
    <n v="2272954.98"/>
    <n v="189412.91500000001"/>
    <n v="0.15268009628273232"/>
    <x v="0"/>
    <n v="292224.38"/>
  </r>
  <r>
    <n v="199"/>
    <s v="Product_199"/>
    <x v="4"/>
    <n v="444.11"/>
    <x v="31"/>
    <n v="554"/>
    <n v="2272954.98"/>
    <n v="189412.91500000001"/>
    <n v="0.15268009628273232"/>
    <x v="1"/>
    <n v="139006.43"/>
  </r>
  <r>
    <n v="199"/>
    <s v="Product_199"/>
    <x v="4"/>
    <n v="444.11"/>
    <x v="31"/>
    <n v="554"/>
    <n v="2272954.98"/>
    <n v="189412.91500000001"/>
    <n v="0.15268009628273232"/>
    <x v="2"/>
    <n v="408137.09"/>
  </r>
  <r>
    <n v="199"/>
    <s v="Product_199"/>
    <x v="4"/>
    <n v="444.11"/>
    <x v="31"/>
    <n v="554"/>
    <n v="2272954.98"/>
    <n v="189412.91500000001"/>
    <n v="0.15268009628273232"/>
    <x v="3"/>
    <n v="273127.65000000002"/>
  </r>
  <r>
    <n v="199"/>
    <s v="Product_199"/>
    <x v="4"/>
    <n v="444.11"/>
    <x v="31"/>
    <n v="554"/>
    <n v="2272954.98"/>
    <n v="189412.91500000001"/>
    <n v="0.15268009628273232"/>
    <x v="4"/>
    <n v="254919.14"/>
  </r>
  <r>
    <n v="199"/>
    <s v="Product_199"/>
    <x v="4"/>
    <n v="444.11"/>
    <x v="31"/>
    <n v="554"/>
    <n v="2272954.98"/>
    <n v="189412.91500000001"/>
    <n v="0.15268009628273232"/>
    <x v="5"/>
    <n v="219834.45"/>
  </r>
  <r>
    <n v="199"/>
    <s v="Product_199"/>
    <x v="4"/>
    <n v="444.11"/>
    <x v="31"/>
    <n v="554"/>
    <n v="2272954.98"/>
    <n v="189412.91500000001"/>
    <n v="0.15268009628273232"/>
    <x v="6"/>
    <n v="46187.44"/>
  </r>
  <r>
    <n v="199"/>
    <s v="Product_199"/>
    <x v="4"/>
    <n v="444.11"/>
    <x v="31"/>
    <n v="554"/>
    <n v="2272954.98"/>
    <n v="189412.91500000001"/>
    <n v="0.15268009628273232"/>
    <x v="7"/>
    <n v="125239.02"/>
  </r>
  <r>
    <n v="199"/>
    <s v="Product_199"/>
    <x v="4"/>
    <n v="444.11"/>
    <x v="31"/>
    <n v="554"/>
    <n v="2272954.98"/>
    <n v="189412.91500000001"/>
    <n v="0.15268009628273232"/>
    <x v="8"/>
    <n v="166541.25"/>
  </r>
  <r>
    <n v="199"/>
    <s v="Product_199"/>
    <x v="4"/>
    <n v="444.11"/>
    <x v="31"/>
    <n v="554"/>
    <n v="2272954.98"/>
    <n v="189412.91500000001"/>
    <n v="0.15268009628273232"/>
    <x v="9"/>
    <n v="213616.91"/>
  </r>
  <r>
    <n v="199"/>
    <s v="Product_199"/>
    <x v="4"/>
    <n v="444.11"/>
    <x v="31"/>
    <n v="554"/>
    <n v="2272954.98"/>
    <n v="189412.91500000001"/>
    <n v="0.15268009628273232"/>
    <x v="10"/>
    <n v="54625.53"/>
  </r>
  <r>
    <n v="199"/>
    <s v="Product_199"/>
    <x v="4"/>
    <n v="444.11"/>
    <x v="31"/>
    <n v="554"/>
    <n v="2272954.98"/>
    <n v="189412.91500000001"/>
    <n v="0.15268009628273232"/>
    <x v="11"/>
    <n v="79495.69"/>
  </r>
  <r>
    <n v="200"/>
    <s v="Product_200"/>
    <x v="6"/>
    <n v="391.04"/>
    <x v="23"/>
    <n v="828"/>
    <n v="1830849.28"/>
    <n v="152570.7733"/>
    <n v="0.12298274572493784"/>
    <x v="0"/>
    <n v="53181.440000000002"/>
  </r>
  <r>
    <n v="200"/>
    <s v="Product_200"/>
    <x v="6"/>
    <n v="391.04"/>
    <x v="23"/>
    <n v="828"/>
    <n v="1830849.28"/>
    <n v="152570.7733"/>
    <n v="0.12298274572493784"/>
    <x v="1"/>
    <n v="62566.400000000001"/>
  </r>
  <r>
    <n v="200"/>
    <s v="Product_200"/>
    <x v="6"/>
    <n v="391.04"/>
    <x v="23"/>
    <n v="828"/>
    <n v="1830849.28"/>
    <n v="152570.7733"/>
    <n v="0.12298274572493784"/>
    <x v="2"/>
    <n v="22289.279999999999"/>
  </r>
  <r>
    <n v="200"/>
    <s v="Product_200"/>
    <x v="6"/>
    <n v="391.04"/>
    <x v="23"/>
    <n v="828"/>
    <n v="1830849.28"/>
    <n v="152570.7733"/>
    <n v="0.12298274572493784"/>
    <x v="3"/>
    <n v="299927.67999999999"/>
  </r>
  <r>
    <n v="200"/>
    <s v="Product_200"/>
    <x v="6"/>
    <n v="391.04"/>
    <x v="23"/>
    <n v="828"/>
    <n v="1830849.28"/>
    <n v="152570.7733"/>
    <n v="0.12298274572493784"/>
    <x v="4"/>
    <n v="188872.32000000001"/>
  </r>
  <r>
    <n v="200"/>
    <s v="Product_200"/>
    <x v="6"/>
    <n v="391.04"/>
    <x v="23"/>
    <n v="828"/>
    <n v="1830849.28"/>
    <n v="152570.7733"/>
    <n v="0.12298274572493784"/>
    <x v="5"/>
    <n v="92285.440000000002"/>
  </r>
  <r>
    <n v="200"/>
    <s v="Product_200"/>
    <x v="6"/>
    <n v="391.04"/>
    <x v="23"/>
    <n v="828"/>
    <n v="1830849.28"/>
    <n v="152570.7733"/>
    <n v="0.12298274572493784"/>
    <x v="6"/>
    <n v="193173.76000000001"/>
  </r>
  <r>
    <n v="200"/>
    <s v="Product_200"/>
    <x v="6"/>
    <n v="391.04"/>
    <x v="23"/>
    <n v="828"/>
    <n v="1830849.28"/>
    <n v="152570.7733"/>
    <n v="0.12298274572493784"/>
    <x v="7"/>
    <n v="331992.96000000002"/>
  </r>
  <r>
    <n v="200"/>
    <s v="Product_200"/>
    <x v="6"/>
    <n v="391.04"/>
    <x v="23"/>
    <n v="828"/>
    <n v="1830849.28"/>
    <n v="152570.7733"/>
    <n v="0.12298274572493784"/>
    <x v="8"/>
    <n v="290151.67999999999"/>
  </r>
  <r>
    <n v="200"/>
    <s v="Product_200"/>
    <x v="6"/>
    <n v="391.04"/>
    <x v="23"/>
    <n v="828"/>
    <n v="1830849.28"/>
    <n v="152570.7733"/>
    <n v="0.12298274572493784"/>
    <x v="9"/>
    <n v="8602.8799999999992"/>
  </r>
  <r>
    <n v="200"/>
    <s v="Product_200"/>
    <x v="6"/>
    <n v="391.04"/>
    <x v="23"/>
    <n v="828"/>
    <n v="1830849.28"/>
    <n v="152570.7733"/>
    <n v="0.12298274572493784"/>
    <x v="10"/>
    <n v="7038.72"/>
  </r>
  <r>
    <n v="200"/>
    <s v="Product_200"/>
    <x v="6"/>
    <n v="391.04"/>
    <x v="23"/>
    <n v="828"/>
    <n v="1830849.28"/>
    <n v="152570.7733"/>
    <n v="0.12298274572493784"/>
    <x v="11"/>
    <n v="280766.71999999997"/>
  </r>
  <r>
    <n v="201"/>
    <s v="Product_201"/>
    <x v="3"/>
    <n v="322.81"/>
    <x v="31"/>
    <n v="468"/>
    <n v="2301635.2999999998"/>
    <n v="191802.9417"/>
    <n v="0.15460662542983389"/>
    <x v="0"/>
    <n v="297630.82"/>
  </r>
  <r>
    <n v="201"/>
    <s v="Product_201"/>
    <x v="3"/>
    <n v="322.81"/>
    <x v="31"/>
    <n v="468"/>
    <n v="2301635.2999999998"/>
    <n v="191802.9417"/>
    <n v="0.15460662542983389"/>
    <x v="1"/>
    <n v="106527.3"/>
  </r>
  <r>
    <n v="201"/>
    <s v="Product_201"/>
    <x v="3"/>
    <n v="322.81"/>
    <x v="31"/>
    <n v="468"/>
    <n v="2301635.2999999998"/>
    <n v="191802.9417"/>
    <n v="0.15460662542983389"/>
    <x v="2"/>
    <n v="105558.87"/>
  </r>
  <r>
    <n v="201"/>
    <s v="Product_201"/>
    <x v="3"/>
    <n v="322.81"/>
    <x v="31"/>
    <n v="468"/>
    <n v="2301635.2999999998"/>
    <n v="191802.9417"/>
    <n v="0.15460662542983389"/>
    <x v="3"/>
    <n v="287300.90000000002"/>
  </r>
  <r>
    <n v="201"/>
    <s v="Product_201"/>
    <x v="3"/>
    <n v="322.81"/>
    <x v="31"/>
    <n v="468"/>
    <n v="2301635.2999999998"/>
    <n v="191802.9417"/>
    <n v="0.15460662542983389"/>
    <x v="4"/>
    <n v="52940.84"/>
  </r>
  <r>
    <n v="201"/>
    <s v="Product_201"/>
    <x v="3"/>
    <n v="322.81"/>
    <x v="31"/>
    <n v="468"/>
    <n v="2301635.2999999998"/>
    <n v="191802.9417"/>
    <n v="0.15460662542983389"/>
    <x v="5"/>
    <n v="76183.16"/>
  </r>
  <r>
    <n v="201"/>
    <s v="Product_201"/>
    <x v="3"/>
    <n v="322.81"/>
    <x v="31"/>
    <n v="468"/>
    <n v="2301635.2999999998"/>
    <n v="191802.9417"/>
    <n v="0.15460662542983389"/>
    <x v="6"/>
    <n v="248563.7"/>
  </r>
  <r>
    <n v="201"/>
    <s v="Product_201"/>
    <x v="3"/>
    <n v="322.81"/>
    <x v="31"/>
    <n v="468"/>
    <n v="2301635.2999999998"/>
    <n v="191802.9417"/>
    <n v="0.15460662542983389"/>
    <x v="7"/>
    <n v="276002.55"/>
  </r>
  <r>
    <n v="201"/>
    <s v="Product_201"/>
    <x v="3"/>
    <n v="322.81"/>
    <x v="31"/>
    <n v="468"/>
    <n v="2301635.2999999998"/>
    <n v="191802.9417"/>
    <n v="0.15460662542983389"/>
    <x v="8"/>
    <n v="311834.46000000002"/>
  </r>
  <r>
    <n v="201"/>
    <s v="Product_201"/>
    <x v="3"/>
    <n v="322.81"/>
    <x v="31"/>
    <n v="468"/>
    <n v="2301635.2999999998"/>
    <n v="191802.9417"/>
    <n v="0.15460662542983389"/>
    <x v="9"/>
    <n v="180450.79"/>
  </r>
  <r>
    <n v="201"/>
    <s v="Product_201"/>
    <x v="3"/>
    <n v="322.81"/>
    <x v="31"/>
    <n v="468"/>
    <n v="2301635.2999999998"/>
    <n v="191802.9417"/>
    <n v="0.15460662542983389"/>
    <x v="10"/>
    <n v="82639.360000000001"/>
  </r>
  <r>
    <n v="201"/>
    <s v="Product_201"/>
    <x v="3"/>
    <n v="322.81"/>
    <x v="31"/>
    <n v="468"/>
    <n v="2301635.2999999998"/>
    <n v="191802.9417"/>
    <n v="0.15460662542983389"/>
    <x v="11"/>
    <n v="276002.55"/>
  </r>
  <r>
    <n v="202"/>
    <s v="Product_202"/>
    <x v="1"/>
    <n v="46.65"/>
    <x v="16"/>
    <n v="454"/>
    <n v="209178.6"/>
    <n v="17431.55"/>
    <n v="1.4051052075077685E-2"/>
    <x v="0"/>
    <n v="31395.45"/>
  </r>
  <r>
    <n v="202"/>
    <s v="Product_202"/>
    <x v="1"/>
    <n v="46.65"/>
    <x v="16"/>
    <n v="454"/>
    <n v="209178.6"/>
    <n v="17431.55"/>
    <n v="1.4051052075077685E-2"/>
    <x v="1"/>
    <n v="24584.55"/>
  </r>
  <r>
    <n v="202"/>
    <s v="Product_202"/>
    <x v="1"/>
    <n v="46.65"/>
    <x v="16"/>
    <n v="454"/>
    <n v="209178.6"/>
    <n v="17431.55"/>
    <n v="1.4051052075077685E-2"/>
    <x v="2"/>
    <n v="34054.5"/>
  </r>
  <r>
    <n v="202"/>
    <s v="Product_202"/>
    <x v="1"/>
    <n v="46.65"/>
    <x v="16"/>
    <n v="454"/>
    <n v="209178.6"/>
    <n v="17431.55"/>
    <n v="1.4051052075077685E-2"/>
    <x v="3"/>
    <n v="9563.25"/>
  </r>
  <r>
    <n v="202"/>
    <s v="Product_202"/>
    <x v="1"/>
    <n v="46.65"/>
    <x v="16"/>
    <n v="454"/>
    <n v="209178.6"/>
    <n v="17431.55"/>
    <n v="1.4051052075077685E-2"/>
    <x v="4"/>
    <n v="46650"/>
  </r>
  <r>
    <n v="202"/>
    <s v="Product_202"/>
    <x v="1"/>
    <n v="46.65"/>
    <x v="16"/>
    <n v="454"/>
    <n v="209178.6"/>
    <n v="17431.55"/>
    <n v="1.4051052075077685E-2"/>
    <x v="5"/>
    <n v="10169.700000000001"/>
  </r>
  <r>
    <n v="202"/>
    <s v="Product_202"/>
    <x v="1"/>
    <n v="46.65"/>
    <x v="16"/>
    <n v="454"/>
    <n v="209178.6"/>
    <n v="17431.55"/>
    <n v="1.4051052075077685E-2"/>
    <x v="6"/>
    <n v="2099.25"/>
  </r>
  <r>
    <n v="202"/>
    <s v="Product_202"/>
    <x v="1"/>
    <n v="46.65"/>
    <x v="16"/>
    <n v="454"/>
    <n v="209178.6"/>
    <n v="17431.55"/>
    <n v="1.4051052075077685E-2"/>
    <x v="7"/>
    <n v="10636.2"/>
  </r>
  <r>
    <n v="202"/>
    <s v="Product_202"/>
    <x v="1"/>
    <n v="46.65"/>
    <x v="16"/>
    <n v="454"/>
    <n v="209178.6"/>
    <n v="17431.55"/>
    <n v="1.4051052075077685E-2"/>
    <x v="8"/>
    <n v="14321.55"/>
  </r>
  <r>
    <n v="202"/>
    <s v="Product_202"/>
    <x v="1"/>
    <n v="46.65"/>
    <x v="16"/>
    <n v="454"/>
    <n v="209178.6"/>
    <n v="17431.55"/>
    <n v="1.4051052075077685E-2"/>
    <x v="9"/>
    <n v="5038.2"/>
  </r>
  <r>
    <n v="202"/>
    <s v="Product_202"/>
    <x v="1"/>
    <n v="46.65"/>
    <x v="16"/>
    <n v="454"/>
    <n v="209178.6"/>
    <n v="17431.55"/>
    <n v="1.4051052075077685E-2"/>
    <x v="10"/>
    <n v="13761.75"/>
  </r>
  <r>
    <n v="202"/>
    <s v="Product_202"/>
    <x v="1"/>
    <n v="46.65"/>
    <x v="16"/>
    <n v="454"/>
    <n v="209178.6"/>
    <n v="17431.55"/>
    <n v="1.4051052075077685E-2"/>
    <x v="11"/>
    <n v="6904.2"/>
  </r>
  <r>
    <n v="203"/>
    <s v="Product_203"/>
    <x v="6"/>
    <n v="85.01"/>
    <x v="16"/>
    <n v="268"/>
    <n v="552990.05000000005"/>
    <n v="46082.504200000003"/>
    <n v="3.7145730918697294E-2"/>
    <x v="0"/>
    <n v="36299.269999999997"/>
  </r>
  <r>
    <n v="203"/>
    <s v="Product_203"/>
    <x v="6"/>
    <n v="85.01"/>
    <x v="16"/>
    <n v="268"/>
    <n v="552990.05000000005"/>
    <n v="46082.504200000003"/>
    <n v="3.7145730918697294E-2"/>
    <x v="1"/>
    <n v="28648.37"/>
  </r>
  <r>
    <n v="203"/>
    <s v="Product_203"/>
    <x v="6"/>
    <n v="85.01"/>
    <x v="16"/>
    <n v="268"/>
    <n v="552990.05000000005"/>
    <n v="46082.504200000003"/>
    <n v="3.7145730918697294E-2"/>
    <x v="2"/>
    <n v="9181.08"/>
  </r>
  <r>
    <n v="203"/>
    <s v="Product_203"/>
    <x v="6"/>
    <n v="85.01"/>
    <x v="16"/>
    <n v="268"/>
    <n v="552990.05000000005"/>
    <n v="46082.504200000003"/>
    <n v="3.7145730918697294E-2"/>
    <x v="3"/>
    <n v="71918.460000000006"/>
  </r>
  <r>
    <n v="203"/>
    <s v="Product_203"/>
    <x v="6"/>
    <n v="85.01"/>
    <x v="16"/>
    <n v="268"/>
    <n v="552990.05000000005"/>
    <n v="46082.504200000003"/>
    <n v="3.7145730918697294E-2"/>
    <x v="4"/>
    <n v="59336.98"/>
  </r>
  <r>
    <n v="203"/>
    <s v="Product_203"/>
    <x v="6"/>
    <n v="85.01"/>
    <x v="16"/>
    <n v="268"/>
    <n v="552990.05000000005"/>
    <n v="46082.504200000003"/>
    <n v="3.7145730918697294E-2"/>
    <x v="5"/>
    <n v="41314.86"/>
  </r>
  <r>
    <n v="203"/>
    <s v="Product_203"/>
    <x v="6"/>
    <n v="85.01"/>
    <x v="16"/>
    <n v="268"/>
    <n v="552990.05000000005"/>
    <n v="46082.504200000003"/>
    <n v="3.7145730918697294E-2"/>
    <x v="6"/>
    <n v="69878.22"/>
  </r>
  <r>
    <n v="203"/>
    <s v="Product_203"/>
    <x v="6"/>
    <n v="85.01"/>
    <x v="16"/>
    <n v="268"/>
    <n v="552990.05000000005"/>
    <n v="46082.504200000003"/>
    <n v="3.7145730918697294E-2"/>
    <x v="7"/>
    <n v="75403.87"/>
  </r>
  <r>
    <n v="203"/>
    <s v="Product_203"/>
    <x v="6"/>
    <n v="85.01"/>
    <x v="16"/>
    <n v="268"/>
    <n v="552990.05000000005"/>
    <n v="46082.504200000003"/>
    <n v="3.7145730918697294E-2"/>
    <x v="8"/>
    <n v="7650.9"/>
  </r>
  <r>
    <n v="203"/>
    <s v="Product_203"/>
    <x v="6"/>
    <n v="85.01"/>
    <x v="16"/>
    <n v="268"/>
    <n v="552990.05000000005"/>
    <n v="46082.504200000003"/>
    <n v="3.7145730918697294E-2"/>
    <x v="9"/>
    <n v="25077.95"/>
  </r>
  <r>
    <n v="203"/>
    <s v="Product_203"/>
    <x v="6"/>
    <n v="85.01"/>
    <x v="16"/>
    <n v="268"/>
    <n v="552990.05000000005"/>
    <n v="46082.504200000003"/>
    <n v="3.7145730918697294E-2"/>
    <x v="10"/>
    <n v="78804.27"/>
  </r>
  <r>
    <n v="203"/>
    <s v="Product_203"/>
    <x v="6"/>
    <n v="85.01"/>
    <x v="16"/>
    <n v="268"/>
    <n v="552990.05000000005"/>
    <n v="46082.504200000003"/>
    <n v="3.7145730918697294E-2"/>
    <x v="11"/>
    <n v="49475.82"/>
  </r>
  <r>
    <n v="204"/>
    <s v="Product_204"/>
    <x v="0"/>
    <n v="449.78"/>
    <x v="20"/>
    <n v="386"/>
    <n v="1727155.2"/>
    <n v="143929.60000000001"/>
    <n v="0.11601735386383315"/>
    <x v="0"/>
    <n v="202850.78"/>
  </r>
  <r>
    <n v="204"/>
    <s v="Product_204"/>
    <x v="0"/>
    <n v="449.78"/>
    <x v="20"/>
    <n v="386"/>
    <n v="1727155.2"/>
    <n v="143929.60000000001"/>
    <n v="0.11601735386383315"/>
    <x v="1"/>
    <n v="272116.90000000002"/>
  </r>
  <r>
    <n v="204"/>
    <s v="Product_204"/>
    <x v="0"/>
    <n v="449.78"/>
    <x v="20"/>
    <n v="386"/>
    <n v="1727155.2"/>
    <n v="143929.60000000001"/>
    <n v="0.11601735386383315"/>
    <x v="2"/>
    <n v="125038.84"/>
  </r>
  <r>
    <n v="204"/>
    <s v="Product_204"/>
    <x v="0"/>
    <n v="449.78"/>
    <x v="20"/>
    <n v="386"/>
    <n v="1727155.2"/>
    <n v="143929.60000000001"/>
    <n v="0.11601735386383315"/>
    <x v="3"/>
    <n v="18890.759999999998"/>
  </r>
  <r>
    <n v="204"/>
    <s v="Product_204"/>
    <x v="0"/>
    <n v="449.78"/>
    <x v="20"/>
    <n v="386"/>
    <n v="1727155.2"/>
    <n v="143929.60000000001"/>
    <n v="0.11601735386383315"/>
    <x v="4"/>
    <n v="171815.96"/>
  </r>
  <r>
    <n v="204"/>
    <s v="Product_204"/>
    <x v="0"/>
    <n v="449.78"/>
    <x v="20"/>
    <n v="386"/>
    <n v="1727155.2"/>
    <n v="143929.60000000001"/>
    <n v="0.11601735386383315"/>
    <x v="5"/>
    <n v="420544.3"/>
  </r>
  <r>
    <n v="204"/>
    <s v="Product_204"/>
    <x v="0"/>
    <n v="449.78"/>
    <x v="20"/>
    <n v="386"/>
    <n v="1727155.2"/>
    <n v="143929.60000000001"/>
    <n v="0.11601735386383315"/>
    <x v="6"/>
    <n v="148427.4"/>
  </r>
  <r>
    <n v="204"/>
    <s v="Product_204"/>
    <x v="0"/>
    <n v="449.78"/>
    <x v="20"/>
    <n v="386"/>
    <n v="1727155.2"/>
    <n v="143929.60000000001"/>
    <n v="0.11601735386383315"/>
    <x v="7"/>
    <n v="125488.62"/>
  </r>
  <r>
    <n v="204"/>
    <s v="Product_204"/>
    <x v="0"/>
    <n v="449.78"/>
    <x v="20"/>
    <n v="386"/>
    <n v="1727155.2"/>
    <n v="143929.60000000001"/>
    <n v="0.11601735386383315"/>
    <x v="8"/>
    <n v="176313.76"/>
  </r>
  <r>
    <n v="204"/>
    <s v="Product_204"/>
    <x v="0"/>
    <n v="449.78"/>
    <x v="20"/>
    <n v="386"/>
    <n v="1727155.2"/>
    <n v="143929.60000000001"/>
    <n v="0.11601735386383315"/>
    <x v="9"/>
    <n v="2248.9"/>
  </r>
  <r>
    <n v="204"/>
    <s v="Product_204"/>
    <x v="0"/>
    <n v="449.78"/>
    <x v="20"/>
    <n v="386"/>
    <n v="1727155.2"/>
    <n v="143929.60000000001"/>
    <n v="0.11601735386383315"/>
    <x v="10"/>
    <n v="9445.3799999999992"/>
  </r>
  <r>
    <n v="204"/>
    <s v="Product_204"/>
    <x v="0"/>
    <n v="449.78"/>
    <x v="20"/>
    <n v="386"/>
    <n v="1727155.2"/>
    <n v="143929.60000000001"/>
    <n v="0.11601735386383315"/>
    <x v="11"/>
    <n v="53973.599999999999"/>
  </r>
  <r>
    <n v="205"/>
    <s v="Product_205"/>
    <x v="1"/>
    <n v="305.18"/>
    <x v="9"/>
    <n v="775"/>
    <n v="2117949.2000000002"/>
    <n v="176495.76670000001"/>
    <n v="0.14226796862379384"/>
    <x v="0"/>
    <n v="186464.98"/>
  </r>
  <r>
    <n v="205"/>
    <s v="Product_205"/>
    <x v="1"/>
    <n v="305.18"/>
    <x v="9"/>
    <n v="775"/>
    <n v="2117949.2000000002"/>
    <n v="176495.76670000001"/>
    <n v="0.14226796862379384"/>
    <x v="1"/>
    <n v="92469.54"/>
  </r>
  <r>
    <n v="205"/>
    <s v="Product_205"/>
    <x v="1"/>
    <n v="305.18"/>
    <x v="9"/>
    <n v="775"/>
    <n v="2117949.2000000002"/>
    <n v="176495.76670000001"/>
    <n v="0.14226796862379384"/>
    <x v="2"/>
    <n v="209048.3"/>
  </r>
  <r>
    <n v="205"/>
    <s v="Product_205"/>
    <x v="1"/>
    <n v="305.18"/>
    <x v="9"/>
    <n v="775"/>
    <n v="2117949.2000000002"/>
    <n v="176495.76670000001"/>
    <n v="0.14226796862379384"/>
    <x v="3"/>
    <n v="263675.52000000002"/>
  </r>
  <r>
    <n v="205"/>
    <s v="Product_205"/>
    <x v="1"/>
    <n v="305.18"/>
    <x v="9"/>
    <n v="775"/>
    <n v="2117949.2000000002"/>
    <n v="176495.76670000001"/>
    <n v="0.14226796862379384"/>
    <x v="4"/>
    <n v="63477.440000000002"/>
  </r>
  <r>
    <n v="205"/>
    <s v="Product_205"/>
    <x v="1"/>
    <n v="305.18"/>
    <x v="9"/>
    <n v="775"/>
    <n v="2117949.2000000002"/>
    <n v="176495.76670000001"/>
    <n v="0.14226796862379384"/>
    <x v="5"/>
    <n v="140382.79999999999"/>
  </r>
  <r>
    <n v="205"/>
    <s v="Product_205"/>
    <x v="1"/>
    <n v="305.18"/>
    <x v="9"/>
    <n v="775"/>
    <n v="2117949.2000000002"/>
    <n v="176495.76670000001"/>
    <n v="0.14226796862379384"/>
    <x v="6"/>
    <n v="65613.7"/>
  </r>
  <r>
    <n v="205"/>
    <s v="Product_205"/>
    <x v="1"/>
    <n v="305.18"/>
    <x v="9"/>
    <n v="775"/>
    <n v="2117949.2000000002"/>
    <n v="176495.76670000001"/>
    <n v="0.14226796862379384"/>
    <x v="7"/>
    <n v="265201.42"/>
  </r>
  <r>
    <n v="205"/>
    <s v="Product_205"/>
    <x v="1"/>
    <n v="305.18"/>
    <x v="9"/>
    <n v="775"/>
    <n v="2117949.2000000002"/>
    <n v="176495.76670000001"/>
    <n v="0.14226796862379384"/>
    <x v="8"/>
    <n v="162660.94"/>
  </r>
  <r>
    <n v="205"/>
    <s v="Product_205"/>
    <x v="1"/>
    <n v="305.18"/>
    <x v="9"/>
    <n v="775"/>
    <n v="2117949.2000000002"/>
    <n v="176495.76670000001"/>
    <n v="0.14226796862379384"/>
    <x v="9"/>
    <n v="167543.82"/>
  </r>
  <r>
    <n v="205"/>
    <s v="Product_205"/>
    <x v="1"/>
    <n v="305.18"/>
    <x v="9"/>
    <n v="775"/>
    <n v="2117949.2000000002"/>
    <n v="176495.76670000001"/>
    <n v="0.14226796862379384"/>
    <x v="10"/>
    <n v="268253.21999999997"/>
  </r>
  <r>
    <n v="205"/>
    <s v="Product_205"/>
    <x v="1"/>
    <n v="305.18"/>
    <x v="9"/>
    <n v="775"/>
    <n v="2117949.2000000002"/>
    <n v="176495.76670000001"/>
    <n v="0.14226796862379384"/>
    <x v="11"/>
    <n v="233157.52"/>
  </r>
  <r>
    <n v="206"/>
    <s v="Product_206"/>
    <x v="3"/>
    <n v="9.5500000000000007"/>
    <x v="28"/>
    <n v="848"/>
    <n v="73200.75"/>
    <n v="6100.0625"/>
    <n v="4.9170782775328978E-3"/>
    <x v="0"/>
    <n v="8107.95"/>
  </r>
  <r>
    <n v="206"/>
    <s v="Product_206"/>
    <x v="3"/>
    <n v="9.5500000000000007"/>
    <x v="28"/>
    <n v="848"/>
    <n v="73200.75"/>
    <n v="6100.0625"/>
    <n v="4.9170782775328978E-3"/>
    <x v="1"/>
    <n v="4794.1000000000004"/>
  </r>
  <r>
    <n v="206"/>
    <s v="Product_206"/>
    <x v="3"/>
    <n v="9.5500000000000007"/>
    <x v="28"/>
    <n v="848"/>
    <n v="73200.75"/>
    <n v="6100.0625"/>
    <n v="4.9170782775328978E-3"/>
    <x v="2"/>
    <n v="3122.85"/>
  </r>
  <r>
    <n v="206"/>
    <s v="Product_206"/>
    <x v="3"/>
    <n v="9.5500000000000007"/>
    <x v="28"/>
    <n v="848"/>
    <n v="73200.75"/>
    <n v="6100.0625"/>
    <n v="4.9170782775328978E-3"/>
    <x v="3"/>
    <n v="2330.1999999999998"/>
  </r>
  <r>
    <n v="206"/>
    <s v="Product_206"/>
    <x v="3"/>
    <n v="9.5500000000000007"/>
    <x v="28"/>
    <n v="848"/>
    <n v="73200.75"/>
    <n v="6100.0625"/>
    <n v="4.9170782775328978E-3"/>
    <x v="4"/>
    <n v="7047.9"/>
  </r>
  <r>
    <n v="206"/>
    <s v="Product_206"/>
    <x v="3"/>
    <n v="9.5500000000000007"/>
    <x v="28"/>
    <n v="848"/>
    <n v="73200.75"/>
    <n v="6100.0625"/>
    <n v="4.9170782775328978E-3"/>
    <x v="5"/>
    <n v="6322.1"/>
  </r>
  <r>
    <n v="206"/>
    <s v="Product_206"/>
    <x v="3"/>
    <n v="9.5500000000000007"/>
    <x v="28"/>
    <n v="848"/>
    <n v="73200.75"/>
    <n v="6100.0625"/>
    <n v="4.9170782775328978E-3"/>
    <x v="6"/>
    <n v="9368.5499999999993"/>
  </r>
  <r>
    <n v="206"/>
    <s v="Product_206"/>
    <x v="3"/>
    <n v="9.5500000000000007"/>
    <x v="28"/>
    <n v="848"/>
    <n v="73200.75"/>
    <n v="6100.0625"/>
    <n v="4.9170782775328978E-3"/>
    <x v="7"/>
    <n v="2759.95"/>
  </r>
  <r>
    <n v="206"/>
    <s v="Product_206"/>
    <x v="3"/>
    <n v="9.5500000000000007"/>
    <x v="28"/>
    <n v="848"/>
    <n v="73200.75"/>
    <n v="6100.0625"/>
    <n v="4.9170782775328978E-3"/>
    <x v="8"/>
    <n v="7649.55"/>
  </r>
  <r>
    <n v="206"/>
    <s v="Product_206"/>
    <x v="3"/>
    <n v="9.5500000000000007"/>
    <x v="28"/>
    <n v="848"/>
    <n v="73200.75"/>
    <n v="6100.0625"/>
    <n v="4.9170782775328978E-3"/>
    <x v="9"/>
    <n v="6494"/>
  </r>
  <r>
    <n v="206"/>
    <s v="Product_206"/>
    <x v="3"/>
    <n v="9.5500000000000007"/>
    <x v="28"/>
    <n v="848"/>
    <n v="73200.75"/>
    <n v="6100.0625"/>
    <n v="4.9170782775328978E-3"/>
    <x v="10"/>
    <n v="9435.4"/>
  </r>
  <r>
    <n v="206"/>
    <s v="Product_206"/>
    <x v="3"/>
    <n v="9.5500000000000007"/>
    <x v="28"/>
    <n v="848"/>
    <n v="73200.75"/>
    <n v="6100.0625"/>
    <n v="4.9170782775328978E-3"/>
    <x v="11"/>
    <n v="5768.2"/>
  </r>
  <r>
    <n v="207"/>
    <s v="Product_207"/>
    <x v="6"/>
    <n v="55.23"/>
    <x v="35"/>
    <n v="387"/>
    <n v="386775.69"/>
    <n v="32231.307499999999"/>
    <n v="2.5980694782181846E-2"/>
    <x v="0"/>
    <n v="50259.3"/>
  </r>
  <r>
    <n v="207"/>
    <s v="Product_207"/>
    <x v="6"/>
    <n v="55.23"/>
    <x v="35"/>
    <n v="387"/>
    <n v="386775.69"/>
    <n v="32231.307499999999"/>
    <n v="2.5980694782181846E-2"/>
    <x v="1"/>
    <n v="35844.269999999997"/>
  </r>
  <r>
    <n v="207"/>
    <s v="Product_207"/>
    <x v="6"/>
    <n v="55.23"/>
    <x v="35"/>
    <n v="387"/>
    <n v="386775.69"/>
    <n v="32231.307499999999"/>
    <n v="2.5980694782181846E-2"/>
    <x v="2"/>
    <n v="42803.25"/>
  </r>
  <r>
    <n v="207"/>
    <s v="Product_207"/>
    <x v="6"/>
    <n v="55.23"/>
    <x v="35"/>
    <n v="387"/>
    <n v="386775.69"/>
    <n v="32231.307499999999"/>
    <n v="2.5980694782181846E-2"/>
    <x v="3"/>
    <n v="15795.78"/>
  </r>
  <r>
    <n v="207"/>
    <s v="Product_207"/>
    <x v="6"/>
    <n v="55.23"/>
    <x v="35"/>
    <n v="387"/>
    <n v="386775.69"/>
    <n v="32231.307499999999"/>
    <n v="2.5980694782181846E-2"/>
    <x v="4"/>
    <n v="23804.13"/>
  </r>
  <r>
    <n v="207"/>
    <s v="Product_207"/>
    <x v="6"/>
    <n v="55.23"/>
    <x v="35"/>
    <n v="387"/>
    <n v="386775.69"/>
    <n v="32231.307499999999"/>
    <n v="2.5980694782181846E-2"/>
    <x v="5"/>
    <n v="35015.82"/>
  </r>
  <r>
    <n v="207"/>
    <s v="Product_207"/>
    <x v="6"/>
    <n v="55.23"/>
    <x v="35"/>
    <n v="387"/>
    <n v="386775.69"/>
    <n v="32231.307499999999"/>
    <n v="2.5980694782181846E-2"/>
    <x v="6"/>
    <n v="52965.57"/>
  </r>
  <r>
    <n v="207"/>
    <s v="Product_207"/>
    <x v="6"/>
    <n v="55.23"/>
    <x v="35"/>
    <n v="387"/>
    <n v="386775.69"/>
    <n v="32231.307499999999"/>
    <n v="2.5980694782181846E-2"/>
    <x v="7"/>
    <n v="37501.17"/>
  </r>
  <r>
    <n v="207"/>
    <s v="Product_207"/>
    <x v="6"/>
    <n v="55.23"/>
    <x v="35"/>
    <n v="387"/>
    <n v="386775.69"/>
    <n v="32231.307499999999"/>
    <n v="2.5980694782181846E-2"/>
    <x v="8"/>
    <n v="6020.07"/>
  </r>
  <r>
    <n v="207"/>
    <s v="Product_207"/>
    <x v="6"/>
    <n v="55.23"/>
    <x v="35"/>
    <n v="387"/>
    <n v="386775.69"/>
    <n v="32231.307499999999"/>
    <n v="2.5980694782181846E-2"/>
    <x v="9"/>
    <n v="47884.41"/>
  </r>
  <r>
    <n v="207"/>
    <s v="Product_207"/>
    <x v="6"/>
    <n v="55.23"/>
    <x v="35"/>
    <n v="387"/>
    <n v="386775.69"/>
    <n v="32231.307499999999"/>
    <n v="2.5980694782181846E-2"/>
    <x v="10"/>
    <n v="24798.27"/>
  </r>
  <r>
    <n v="207"/>
    <s v="Product_207"/>
    <x v="6"/>
    <n v="55.23"/>
    <x v="35"/>
    <n v="387"/>
    <n v="386775.69"/>
    <n v="32231.307499999999"/>
    <n v="2.5980694782181846E-2"/>
    <x v="11"/>
    <n v="14083.65"/>
  </r>
  <r>
    <n v="208"/>
    <s v="Product_208"/>
    <x v="5"/>
    <n v="333.43"/>
    <x v="39"/>
    <n v="877"/>
    <n v="1854204.23"/>
    <n v="154517.01920000001"/>
    <n v="0.12455155639037319"/>
    <x v="0"/>
    <n v="272745.74"/>
  </r>
  <r>
    <n v="208"/>
    <s v="Product_208"/>
    <x v="5"/>
    <n v="333.43"/>
    <x v="39"/>
    <n v="877"/>
    <n v="1854204.23"/>
    <n v="154517.01920000001"/>
    <n v="0.12455155639037319"/>
    <x v="1"/>
    <n v="112365.91"/>
  </r>
  <r>
    <n v="208"/>
    <s v="Product_208"/>
    <x v="5"/>
    <n v="333.43"/>
    <x v="39"/>
    <n v="877"/>
    <n v="1854204.23"/>
    <n v="154517.01920000001"/>
    <n v="0.12455155639037319"/>
    <x v="2"/>
    <n v="104697.02"/>
  </r>
  <r>
    <n v="208"/>
    <s v="Product_208"/>
    <x v="5"/>
    <n v="333.43"/>
    <x v="39"/>
    <n v="877"/>
    <n v="1854204.23"/>
    <n v="154517.01920000001"/>
    <n v="0.12455155639037319"/>
    <x v="3"/>
    <n v="118034.22"/>
  </r>
  <r>
    <n v="208"/>
    <s v="Product_208"/>
    <x v="5"/>
    <n v="333.43"/>
    <x v="39"/>
    <n v="877"/>
    <n v="1854204.23"/>
    <n v="154517.01920000001"/>
    <n v="0.12455155639037319"/>
    <x v="4"/>
    <n v="129370.84"/>
  </r>
  <r>
    <n v="208"/>
    <s v="Product_208"/>
    <x v="5"/>
    <n v="333.43"/>
    <x v="39"/>
    <n v="877"/>
    <n v="1854204.23"/>
    <n v="154517.01920000001"/>
    <n v="0.12455155639037319"/>
    <x v="5"/>
    <n v="47680.49"/>
  </r>
  <r>
    <n v="208"/>
    <s v="Product_208"/>
    <x v="5"/>
    <n v="333.43"/>
    <x v="39"/>
    <n v="877"/>
    <n v="1854204.23"/>
    <n v="154517.01920000001"/>
    <n v="0.12455155639037319"/>
    <x v="6"/>
    <n v="163714.13"/>
  </r>
  <r>
    <n v="208"/>
    <s v="Product_208"/>
    <x v="5"/>
    <n v="333.43"/>
    <x v="39"/>
    <n v="877"/>
    <n v="1854204.23"/>
    <n v="154517.01920000001"/>
    <n v="0.12455155639037319"/>
    <x v="7"/>
    <n v="15337.78"/>
  </r>
  <r>
    <n v="208"/>
    <s v="Product_208"/>
    <x v="5"/>
    <n v="333.43"/>
    <x v="39"/>
    <n v="877"/>
    <n v="1854204.23"/>
    <n v="154517.01920000001"/>
    <n v="0.12455155639037319"/>
    <x v="8"/>
    <n v="186720.8"/>
  </r>
  <r>
    <n v="208"/>
    <s v="Product_208"/>
    <x v="5"/>
    <n v="333.43"/>
    <x v="39"/>
    <n v="877"/>
    <n v="1854204.23"/>
    <n v="154517.01920000001"/>
    <n v="0.12455155639037319"/>
    <x v="9"/>
    <n v="264743.42"/>
  </r>
  <r>
    <n v="208"/>
    <s v="Product_208"/>
    <x v="5"/>
    <n v="333.43"/>
    <x v="39"/>
    <n v="877"/>
    <n v="1854204.23"/>
    <n v="154517.01920000001"/>
    <n v="0.12455155639037319"/>
    <x v="10"/>
    <n v="183719.93"/>
  </r>
  <r>
    <n v="208"/>
    <s v="Product_208"/>
    <x v="5"/>
    <n v="333.43"/>
    <x v="39"/>
    <n v="877"/>
    <n v="1854204.23"/>
    <n v="154517.01920000001"/>
    <n v="0.12455155639037319"/>
    <x v="11"/>
    <n v="255073.95"/>
  </r>
  <r>
    <n v="209"/>
    <s v="Product_209"/>
    <x v="4"/>
    <n v="7.51"/>
    <x v="33"/>
    <n v="259"/>
    <n v="56580.34"/>
    <n v="4715.0282999999999"/>
    <n v="3.8006435828789407E-3"/>
    <x v="0"/>
    <n v="1051.4000000000001"/>
  </r>
  <r>
    <n v="209"/>
    <s v="Product_209"/>
    <x v="4"/>
    <n v="7.51"/>
    <x v="33"/>
    <n v="259"/>
    <n v="56580.34"/>
    <n v="4715.0282999999999"/>
    <n v="3.8006435828789407E-3"/>
    <x v="1"/>
    <n v="4122.99"/>
  </r>
  <r>
    <n v="209"/>
    <s v="Product_209"/>
    <x v="4"/>
    <n v="7.51"/>
    <x v="33"/>
    <n v="259"/>
    <n v="56580.34"/>
    <n v="4715.0282999999999"/>
    <n v="3.8006435828789407E-3"/>
    <x v="2"/>
    <n v="3552.23"/>
  </r>
  <r>
    <n v="209"/>
    <s v="Product_209"/>
    <x v="4"/>
    <n v="7.51"/>
    <x v="33"/>
    <n v="259"/>
    <n v="56580.34"/>
    <n v="4715.0282999999999"/>
    <n v="3.8006435828789407E-3"/>
    <x v="3"/>
    <n v="5887.84"/>
  </r>
  <r>
    <n v="209"/>
    <s v="Product_209"/>
    <x v="4"/>
    <n v="7.51"/>
    <x v="33"/>
    <n v="259"/>
    <n v="56580.34"/>
    <n v="4715.0282999999999"/>
    <n v="3.8006435828789407E-3"/>
    <x v="4"/>
    <n v="4198.09"/>
  </r>
  <r>
    <n v="209"/>
    <s v="Product_209"/>
    <x v="4"/>
    <n v="7.51"/>
    <x v="33"/>
    <n v="259"/>
    <n v="56580.34"/>
    <n v="4715.0282999999999"/>
    <n v="3.8006435828789407E-3"/>
    <x v="5"/>
    <n v="7427.39"/>
  </r>
  <r>
    <n v="209"/>
    <s v="Product_209"/>
    <x v="4"/>
    <n v="7.51"/>
    <x v="33"/>
    <n v="259"/>
    <n v="56580.34"/>
    <n v="4715.0282999999999"/>
    <n v="3.8006435828789407E-3"/>
    <x v="6"/>
    <n v="6098.12"/>
  </r>
  <r>
    <n v="209"/>
    <s v="Product_209"/>
    <x v="4"/>
    <n v="7.51"/>
    <x v="33"/>
    <n v="259"/>
    <n v="56580.34"/>
    <n v="4715.0282999999999"/>
    <n v="3.8006435828789407E-3"/>
    <x v="7"/>
    <n v="7314.74"/>
  </r>
  <r>
    <n v="209"/>
    <s v="Product_209"/>
    <x v="4"/>
    <n v="7.51"/>
    <x v="33"/>
    <n v="259"/>
    <n v="56580.34"/>
    <n v="4715.0282999999999"/>
    <n v="3.8006435828789407E-3"/>
    <x v="8"/>
    <n v="4806.3999999999996"/>
  </r>
  <r>
    <n v="209"/>
    <s v="Product_209"/>
    <x v="4"/>
    <n v="7.51"/>
    <x v="33"/>
    <n v="259"/>
    <n v="56580.34"/>
    <n v="4715.0282999999999"/>
    <n v="3.8006435828789407E-3"/>
    <x v="9"/>
    <n v="1517.02"/>
  </r>
  <r>
    <n v="209"/>
    <s v="Product_209"/>
    <x v="4"/>
    <n v="7.51"/>
    <x v="33"/>
    <n v="259"/>
    <n v="56580.34"/>
    <n v="4715.0282999999999"/>
    <n v="3.8006435828789407E-3"/>
    <x v="10"/>
    <n v="4122.99"/>
  </r>
  <r>
    <n v="209"/>
    <s v="Product_209"/>
    <x v="4"/>
    <n v="7.51"/>
    <x v="33"/>
    <n v="259"/>
    <n v="56580.34"/>
    <n v="4715.0282999999999"/>
    <n v="3.8006435828789407E-3"/>
    <x v="11"/>
    <n v="6481.13"/>
  </r>
  <r>
    <n v="210"/>
    <s v="Product_210"/>
    <x v="6"/>
    <n v="84.6"/>
    <x v="11"/>
    <n v="283"/>
    <n v="431883"/>
    <n v="35990.25"/>
    <n v="2.9010666116614108E-2"/>
    <x v="0"/>
    <n v="6937.2"/>
  </r>
  <r>
    <n v="210"/>
    <s v="Product_210"/>
    <x v="6"/>
    <n v="84.6"/>
    <x v="11"/>
    <n v="283"/>
    <n v="431883"/>
    <n v="35990.25"/>
    <n v="2.9010666116614108E-2"/>
    <x v="1"/>
    <n v="53974.8"/>
  </r>
  <r>
    <n v="210"/>
    <s v="Product_210"/>
    <x v="6"/>
    <n v="84.6"/>
    <x v="11"/>
    <n v="283"/>
    <n v="431883"/>
    <n v="35990.25"/>
    <n v="2.9010666116614108E-2"/>
    <x v="2"/>
    <n v="9306"/>
  </r>
  <r>
    <n v="210"/>
    <s v="Product_210"/>
    <x v="6"/>
    <n v="84.6"/>
    <x v="11"/>
    <n v="283"/>
    <n v="431883"/>
    <n v="35990.25"/>
    <n v="2.9010666116614108E-2"/>
    <x v="3"/>
    <n v="40185"/>
  </r>
  <r>
    <n v="210"/>
    <s v="Product_210"/>
    <x v="6"/>
    <n v="84.6"/>
    <x v="11"/>
    <n v="283"/>
    <n v="431883"/>
    <n v="35990.25"/>
    <n v="2.9010666116614108E-2"/>
    <x v="4"/>
    <n v="18865.8"/>
  </r>
  <r>
    <n v="210"/>
    <s v="Product_210"/>
    <x v="6"/>
    <n v="84.6"/>
    <x v="11"/>
    <n v="283"/>
    <n v="431883"/>
    <n v="35990.25"/>
    <n v="2.9010666116614108E-2"/>
    <x v="5"/>
    <n v="15904.8"/>
  </r>
  <r>
    <n v="210"/>
    <s v="Product_210"/>
    <x v="6"/>
    <n v="84.6"/>
    <x v="11"/>
    <n v="283"/>
    <n v="431883"/>
    <n v="35990.25"/>
    <n v="2.9010666116614108E-2"/>
    <x v="6"/>
    <n v="77916.600000000006"/>
  </r>
  <r>
    <n v="210"/>
    <s v="Product_210"/>
    <x v="6"/>
    <n v="84.6"/>
    <x v="11"/>
    <n v="283"/>
    <n v="431883"/>
    <n v="35990.25"/>
    <n v="2.9010666116614108E-2"/>
    <x v="7"/>
    <n v="60404.4"/>
  </r>
  <r>
    <n v="210"/>
    <s v="Product_210"/>
    <x v="6"/>
    <n v="84.6"/>
    <x v="11"/>
    <n v="283"/>
    <n v="431883"/>
    <n v="35990.25"/>
    <n v="2.9010666116614108E-2"/>
    <x v="8"/>
    <n v="49406.400000000001"/>
  </r>
  <r>
    <n v="210"/>
    <s v="Product_210"/>
    <x v="6"/>
    <n v="84.6"/>
    <x v="11"/>
    <n v="283"/>
    <n v="431883"/>
    <n v="35990.25"/>
    <n v="2.9010666116614108E-2"/>
    <x v="9"/>
    <n v="27410.400000000001"/>
  </r>
  <r>
    <n v="210"/>
    <s v="Product_210"/>
    <x v="6"/>
    <n v="84.6"/>
    <x v="11"/>
    <n v="283"/>
    <n v="431883"/>
    <n v="35990.25"/>
    <n v="2.9010666116614108E-2"/>
    <x v="10"/>
    <n v="3976.2"/>
  </r>
  <r>
    <n v="210"/>
    <s v="Product_210"/>
    <x v="6"/>
    <n v="84.6"/>
    <x v="11"/>
    <n v="283"/>
    <n v="431883"/>
    <n v="35990.25"/>
    <n v="2.9010666116614108E-2"/>
    <x v="11"/>
    <n v="67595.399999999994"/>
  </r>
  <r>
    <n v="211"/>
    <s v="Product_211"/>
    <x v="5"/>
    <n v="276.62"/>
    <x v="30"/>
    <n v="626"/>
    <n v="1302326.96"/>
    <n v="108527.2467"/>
    <n v="8.7480573699879494E-2"/>
    <x v="0"/>
    <n v="48685.120000000003"/>
  </r>
  <r>
    <n v="211"/>
    <s v="Product_211"/>
    <x v="5"/>
    <n v="276.62"/>
    <x v="30"/>
    <n v="626"/>
    <n v="1302326.96"/>
    <n v="108527.2467"/>
    <n v="8.7480573699879494E-2"/>
    <x v="1"/>
    <n v="75793.88"/>
  </r>
  <r>
    <n v="211"/>
    <s v="Product_211"/>
    <x v="5"/>
    <n v="276.62"/>
    <x v="30"/>
    <n v="626"/>
    <n v="1302326.96"/>
    <n v="108527.2467"/>
    <n v="8.7480573699879494E-2"/>
    <x v="2"/>
    <n v="193080.76"/>
  </r>
  <r>
    <n v="211"/>
    <s v="Product_211"/>
    <x v="5"/>
    <n v="276.62"/>
    <x v="30"/>
    <n v="626"/>
    <n v="1302326.96"/>
    <n v="108527.2467"/>
    <n v="8.7480573699879494E-2"/>
    <x v="3"/>
    <n v="22682.84"/>
  </r>
  <r>
    <n v="211"/>
    <s v="Product_211"/>
    <x v="5"/>
    <n v="276.62"/>
    <x v="30"/>
    <n v="626"/>
    <n v="1302326.96"/>
    <n v="108527.2467"/>
    <n v="8.7480573699879494E-2"/>
    <x v="4"/>
    <n v="553.24"/>
  </r>
  <r>
    <n v="211"/>
    <s v="Product_211"/>
    <x v="5"/>
    <n v="276.62"/>
    <x v="30"/>
    <n v="626"/>
    <n v="1302326.96"/>
    <n v="108527.2467"/>
    <n v="8.7480573699879494E-2"/>
    <x v="5"/>
    <n v="70261.48"/>
  </r>
  <r>
    <n v="211"/>
    <s v="Product_211"/>
    <x v="5"/>
    <n v="276.62"/>
    <x v="30"/>
    <n v="626"/>
    <n v="1302326.96"/>
    <n v="108527.2467"/>
    <n v="8.7480573699879494E-2"/>
    <x v="6"/>
    <n v="233467.28"/>
  </r>
  <r>
    <n v="211"/>
    <s v="Product_211"/>
    <x v="5"/>
    <n v="276.62"/>
    <x v="30"/>
    <n v="626"/>
    <n v="1302326.96"/>
    <n v="108527.2467"/>
    <n v="8.7480573699879494E-2"/>
    <x v="7"/>
    <n v="58920.06"/>
  </r>
  <r>
    <n v="211"/>
    <s v="Product_211"/>
    <x v="5"/>
    <n v="276.62"/>
    <x v="30"/>
    <n v="626"/>
    <n v="1302326.96"/>
    <n v="108527.2467"/>
    <n v="8.7480573699879494E-2"/>
    <x v="8"/>
    <n v="93774.18"/>
  </r>
  <r>
    <n v="211"/>
    <s v="Product_211"/>
    <x v="5"/>
    <n v="276.62"/>
    <x v="30"/>
    <n v="626"/>
    <n v="1302326.96"/>
    <n v="108527.2467"/>
    <n v="8.7480573699879494E-2"/>
    <x v="9"/>
    <n v="227934.88"/>
  </r>
  <r>
    <n v="211"/>
    <s v="Product_211"/>
    <x v="5"/>
    <n v="276.62"/>
    <x v="30"/>
    <n v="626"/>
    <n v="1302326.96"/>
    <n v="108527.2467"/>
    <n v="8.7480573699879494E-2"/>
    <x v="10"/>
    <n v="191974.28"/>
  </r>
  <r>
    <n v="211"/>
    <s v="Product_211"/>
    <x v="5"/>
    <n v="276.62"/>
    <x v="30"/>
    <n v="626"/>
    <n v="1302326.96"/>
    <n v="108527.2467"/>
    <n v="8.7480573699879494E-2"/>
    <x v="11"/>
    <n v="85198.96"/>
  </r>
  <r>
    <n v="212"/>
    <s v="Product_212"/>
    <x v="5"/>
    <n v="347.49"/>
    <x v="39"/>
    <n v="875"/>
    <n v="1697141.16"/>
    <n v="141428.43"/>
    <n v="0.11400123539366717"/>
    <x v="0"/>
    <n v="68455.53"/>
  </r>
  <r>
    <n v="212"/>
    <s v="Product_212"/>
    <x v="5"/>
    <n v="347.49"/>
    <x v="39"/>
    <n v="875"/>
    <n v="1697141.16"/>
    <n v="141428.43"/>
    <n v="0.11400123539366717"/>
    <x v="1"/>
    <n v="56640.87"/>
  </r>
  <r>
    <n v="212"/>
    <s v="Product_212"/>
    <x v="5"/>
    <n v="347.49"/>
    <x v="39"/>
    <n v="875"/>
    <n v="1697141.16"/>
    <n v="141428.43"/>
    <n v="0.11400123539366717"/>
    <x v="2"/>
    <n v="271042.2"/>
  </r>
  <r>
    <n v="212"/>
    <s v="Product_212"/>
    <x v="5"/>
    <n v="347.49"/>
    <x v="39"/>
    <n v="875"/>
    <n v="1697141.16"/>
    <n v="141428.43"/>
    <n v="0.11400123539366717"/>
    <x v="3"/>
    <n v="37876.410000000003"/>
  </r>
  <r>
    <n v="212"/>
    <s v="Product_212"/>
    <x v="5"/>
    <n v="347.49"/>
    <x v="39"/>
    <n v="875"/>
    <n v="1697141.16"/>
    <n v="141428.43"/>
    <n v="0.11400123539366717"/>
    <x v="4"/>
    <n v="128918.79"/>
  </r>
  <r>
    <n v="212"/>
    <s v="Product_212"/>
    <x v="5"/>
    <n v="347.49"/>
    <x v="39"/>
    <n v="875"/>
    <n v="1697141.16"/>
    <n v="141428.43"/>
    <n v="0.11400123539366717"/>
    <x v="5"/>
    <n v="23281.83"/>
  </r>
  <r>
    <n v="212"/>
    <s v="Product_212"/>
    <x v="5"/>
    <n v="347.49"/>
    <x v="39"/>
    <n v="875"/>
    <n v="1697141.16"/>
    <n v="141428.43"/>
    <n v="0.11400123539366717"/>
    <x v="6"/>
    <n v="155675.51999999999"/>
  </r>
  <r>
    <n v="212"/>
    <s v="Product_212"/>
    <x v="5"/>
    <n v="347.49"/>
    <x v="39"/>
    <n v="875"/>
    <n v="1697141.16"/>
    <n v="141428.43"/>
    <n v="0.11400123539366717"/>
    <x v="7"/>
    <n v="263049.93"/>
  </r>
  <r>
    <n v="212"/>
    <s v="Product_212"/>
    <x v="5"/>
    <n v="347.49"/>
    <x v="39"/>
    <n v="875"/>
    <n v="1697141.16"/>
    <n v="141428.43"/>
    <n v="0.11400123539366717"/>
    <x v="8"/>
    <n v="195984.36"/>
  </r>
  <r>
    <n v="212"/>
    <s v="Product_212"/>
    <x v="5"/>
    <n v="347.49"/>
    <x v="39"/>
    <n v="875"/>
    <n v="1697141.16"/>
    <n v="141428.43"/>
    <n v="0.11400123539366717"/>
    <x v="9"/>
    <n v="272432.15999999997"/>
  </r>
  <r>
    <n v="212"/>
    <s v="Product_212"/>
    <x v="5"/>
    <n v="347.49"/>
    <x v="39"/>
    <n v="875"/>
    <n v="1697141.16"/>
    <n v="141428.43"/>
    <n v="0.11400123539366717"/>
    <x v="10"/>
    <n v="203629.14"/>
  </r>
  <r>
    <n v="212"/>
    <s v="Product_212"/>
    <x v="5"/>
    <n v="347.49"/>
    <x v="39"/>
    <n v="875"/>
    <n v="1697141.16"/>
    <n v="141428.43"/>
    <n v="0.11400123539366717"/>
    <x v="11"/>
    <n v="20154.419999999998"/>
  </r>
  <r>
    <n v="213"/>
    <s v="Product_213"/>
    <x v="6"/>
    <n v="327.72"/>
    <x v="0"/>
    <n v="40"/>
    <n v="2233739.52"/>
    <n v="186144.96"/>
    <n v="0.15004589531471685"/>
    <x v="0"/>
    <n v="204169.56"/>
  </r>
  <r>
    <n v="213"/>
    <s v="Product_213"/>
    <x v="6"/>
    <n v="327.72"/>
    <x v="0"/>
    <n v="40"/>
    <n v="2233739.52"/>
    <n v="186144.96"/>
    <n v="0.15004589531471685"/>
    <x v="1"/>
    <n v="144852.24"/>
  </r>
  <r>
    <n v="213"/>
    <s v="Product_213"/>
    <x v="6"/>
    <n v="327.72"/>
    <x v="0"/>
    <n v="40"/>
    <n v="2233739.52"/>
    <n v="186144.96"/>
    <n v="0.15004589531471685"/>
    <x v="2"/>
    <n v="306090.48"/>
  </r>
  <r>
    <n v="213"/>
    <s v="Product_213"/>
    <x v="6"/>
    <n v="327.72"/>
    <x v="0"/>
    <n v="40"/>
    <n v="2233739.52"/>
    <n v="186144.96"/>
    <n v="0.15004589531471685"/>
    <x v="3"/>
    <n v="311006.28000000003"/>
  </r>
  <r>
    <n v="213"/>
    <s v="Product_213"/>
    <x v="6"/>
    <n v="327.72"/>
    <x v="0"/>
    <n v="40"/>
    <n v="2233739.52"/>
    <n v="186144.96"/>
    <n v="0.15004589531471685"/>
    <x v="4"/>
    <n v="224815.92"/>
  </r>
  <r>
    <n v="213"/>
    <s v="Product_213"/>
    <x v="6"/>
    <n v="327.72"/>
    <x v="0"/>
    <n v="40"/>
    <n v="2233739.52"/>
    <n v="186144.96"/>
    <n v="0.15004589531471685"/>
    <x v="5"/>
    <n v="201547.8"/>
  </r>
  <r>
    <n v="213"/>
    <s v="Product_213"/>
    <x v="6"/>
    <n v="327.72"/>
    <x v="0"/>
    <n v="40"/>
    <n v="2233739.52"/>
    <n v="186144.96"/>
    <n v="0.15004589531471685"/>
    <x v="6"/>
    <n v="175330.2"/>
  </r>
  <r>
    <n v="213"/>
    <s v="Product_213"/>
    <x v="6"/>
    <n v="327.72"/>
    <x v="0"/>
    <n v="40"/>
    <n v="2233739.52"/>
    <n v="186144.96"/>
    <n v="0.15004589531471685"/>
    <x v="7"/>
    <n v="7537.56"/>
  </r>
  <r>
    <n v="213"/>
    <s v="Product_213"/>
    <x v="6"/>
    <n v="327.72"/>
    <x v="0"/>
    <n v="40"/>
    <n v="2233739.52"/>
    <n v="186144.96"/>
    <n v="0.15004589531471685"/>
    <x v="8"/>
    <n v="320510.15999999997"/>
  </r>
  <r>
    <n v="213"/>
    <s v="Product_213"/>
    <x v="6"/>
    <n v="327.72"/>
    <x v="0"/>
    <n v="40"/>
    <n v="2233739.52"/>
    <n v="186144.96"/>
    <n v="0.15004589531471685"/>
    <x v="9"/>
    <n v="79635.960000000006"/>
  </r>
  <r>
    <n v="213"/>
    <s v="Product_213"/>
    <x v="6"/>
    <n v="327.72"/>
    <x v="0"/>
    <n v="40"/>
    <n v="2233739.52"/>
    <n v="186144.96"/>
    <n v="0.15004589531471685"/>
    <x v="10"/>
    <n v="235958.39999999999"/>
  </r>
  <r>
    <n v="213"/>
    <s v="Product_213"/>
    <x v="6"/>
    <n v="327.72"/>
    <x v="0"/>
    <n v="40"/>
    <n v="2233739.52"/>
    <n v="186144.96"/>
    <n v="0.15004589531471685"/>
    <x v="11"/>
    <n v="22284.959999999999"/>
  </r>
  <r>
    <n v="214"/>
    <s v="Product_214"/>
    <x v="2"/>
    <n v="116.01"/>
    <x v="4"/>
    <n v="486"/>
    <n v="489562.2"/>
    <n v="40796.85"/>
    <n v="3.2885122886325835E-2"/>
    <x v="0"/>
    <n v="65777.67"/>
  </r>
  <r>
    <n v="214"/>
    <s v="Product_214"/>
    <x v="2"/>
    <n v="116.01"/>
    <x v="4"/>
    <n v="486"/>
    <n v="489562.2"/>
    <n v="40796.85"/>
    <n v="3.2885122886325835E-2"/>
    <x v="1"/>
    <n v="36891.18"/>
  </r>
  <r>
    <n v="214"/>
    <s v="Product_214"/>
    <x v="2"/>
    <n v="116.01"/>
    <x v="4"/>
    <n v="486"/>
    <n v="489562.2"/>
    <n v="40796.85"/>
    <n v="3.2885122886325835E-2"/>
    <x v="2"/>
    <n v="26450.28"/>
  </r>
  <r>
    <n v="214"/>
    <s v="Product_214"/>
    <x v="2"/>
    <n v="116.01"/>
    <x v="4"/>
    <n v="486"/>
    <n v="489562.2"/>
    <n v="40796.85"/>
    <n v="3.2885122886325835E-2"/>
    <x v="3"/>
    <n v="21925.89"/>
  </r>
  <r>
    <n v="214"/>
    <s v="Product_214"/>
    <x v="2"/>
    <n v="116.01"/>
    <x v="4"/>
    <n v="486"/>
    <n v="489562.2"/>
    <n v="40796.85"/>
    <n v="3.2885122886325835E-2"/>
    <x v="4"/>
    <n v="51624.45"/>
  </r>
  <r>
    <n v="214"/>
    <s v="Product_214"/>
    <x v="2"/>
    <n v="116.01"/>
    <x v="4"/>
    <n v="486"/>
    <n v="489562.2"/>
    <n v="40796.85"/>
    <n v="3.2885122886325835E-2"/>
    <x v="5"/>
    <n v="38863.35"/>
  </r>
  <r>
    <n v="214"/>
    <s v="Product_214"/>
    <x v="2"/>
    <n v="116.01"/>
    <x v="4"/>
    <n v="486"/>
    <n v="489562.2"/>
    <n v="40796.85"/>
    <n v="3.2885122886325835E-2"/>
    <x v="6"/>
    <n v="59165.1"/>
  </r>
  <r>
    <n v="214"/>
    <s v="Product_214"/>
    <x v="2"/>
    <n v="116.01"/>
    <x v="4"/>
    <n v="486"/>
    <n v="489562.2"/>
    <n v="40796.85"/>
    <n v="3.2885122886325835E-2"/>
    <x v="7"/>
    <n v="37123.199999999997"/>
  </r>
  <r>
    <n v="214"/>
    <s v="Product_214"/>
    <x v="2"/>
    <n v="116.01"/>
    <x v="4"/>
    <n v="486"/>
    <n v="489562.2"/>
    <n v="40796.85"/>
    <n v="3.2885122886325835E-2"/>
    <x v="8"/>
    <n v="41183.550000000003"/>
  </r>
  <r>
    <n v="214"/>
    <s v="Product_214"/>
    <x v="2"/>
    <n v="116.01"/>
    <x v="4"/>
    <n v="486"/>
    <n v="489562.2"/>
    <n v="40796.85"/>
    <n v="3.2885122886325835E-2"/>
    <x v="9"/>
    <n v="37819.26"/>
  </r>
  <r>
    <n v="214"/>
    <s v="Product_214"/>
    <x v="2"/>
    <n v="116.01"/>
    <x v="4"/>
    <n v="486"/>
    <n v="489562.2"/>
    <n v="40796.85"/>
    <n v="3.2885122886325835E-2"/>
    <x v="10"/>
    <n v="21113.82"/>
  </r>
  <r>
    <n v="214"/>
    <s v="Product_214"/>
    <x v="2"/>
    <n v="116.01"/>
    <x v="4"/>
    <n v="486"/>
    <n v="489562.2"/>
    <n v="40796.85"/>
    <n v="3.2885122886325835E-2"/>
    <x v="11"/>
    <n v="51624.45"/>
  </r>
  <r>
    <n v="215"/>
    <s v="Product_215"/>
    <x v="6"/>
    <n v="357.53"/>
    <x v="6"/>
    <n v="929"/>
    <n v="2769069.85"/>
    <n v="230755.82079999999"/>
    <n v="0.18600537847503304"/>
    <x v="0"/>
    <n v="347161.63"/>
  </r>
  <r>
    <n v="215"/>
    <s v="Product_215"/>
    <x v="6"/>
    <n v="357.53"/>
    <x v="6"/>
    <n v="929"/>
    <n v="2769069.85"/>
    <n v="230755.82079999999"/>
    <n v="0.18600537847503304"/>
    <x v="1"/>
    <n v="210227.64"/>
  </r>
  <r>
    <n v="215"/>
    <s v="Product_215"/>
    <x v="6"/>
    <n v="357.53"/>
    <x v="6"/>
    <n v="929"/>
    <n v="2769069.85"/>
    <n v="230755.82079999999"/>
    <n v="0.18600537847503304"/>
    <x v="2"/>
    <n v="177334.88"/>
  </r>
  <r>
    <n v="215"/>
    <s v="Product_215"/>
    <x v="6"/>
    <n v="357.53"/>
    <x v="6"/>
    <n v="929"/>
    <n v="2769069.85"/>
    <n v="230755.82079999999"/>
    <n v="0.18600537847503304"/>
    <x v="3"/>
    <n v="351094.46"/>
  </r>
  <r>
    <n v="215"/>
    <s v="Product_215"/>
    <x v="6"/>
    <n v="357.53"/>
    <x v="6"/>
    <n v="929"/>
    <n v="2769069.85"/>
    <n v="230755.82079999999"/>
    <n v="0.18600537847503304"/>
    <x v="4"/>
    <n v="218093.3"/>
  </r>
  <r>
    <n v="215"/>
    <s v="Product_215"/>
    <x v="6"/>
    <n v="357.53"/>
    <x v="6"/>
    <n v="929"/>
    <n v="2769069.85"/>
    <n v="230755.82079999999"/>
    <n v="0.18600537847503304"/>
    <x v="5"/>
    <n v="239545.1"/>
  </r>
  <r>
    <n v="215"/>
    <s v="Product_215"/>
    <x v="6"/>
    <n v="357.53"/>
    <x v="6"/>
    <n v="929"/>
    <n v="2769069.85"/>
    <n v="230755.82079999999"/>
    <n v="0.18600537847503304"/>
    <x v="6"/>
    <n v="163391.21"/>
  </r>
  <r>
    <n v="215"/>
    <s v="Product_215"/>
    <x v="6"/>
    <n v="357.53"/>
    <x v="6"/>
    <n v="929"/>
    <n v="2769069.85"/>
    <n v="230755.82079999999"/>
    <n v="0.18600537847503304"/>
    <x v="7"/>
    <n v="97605.69"/>
  </r>
  <r>
    <n v="215"/>
    <s v="Product_215"/>
    <x v="6"/>
    <n v="357.53"/>
    <x v="6"/>
    <n v="929"/>
    <n v="2769069.85"/>
    <n v="230755.82079999999"/>
    <n v="0.18600537847503304"/>
    <x v="8"/>
    <n v="318559.23"/>
  </r>
  <r>
    <n v="215"/>
    <s v="Product_215"/>
    <x v="6"/>
    <n v="357.53"/>
    <x v="6"/>
    <n v="929"/>
    <n v="2769069.85"/>
    <n v="230755.82079999999"/>
    <n v="0.18600537847503304"/>
    <x v="9"/>
    <n v="352524.58"/>
  </r>
  <r>
    <n v="215"/>
    <s v="Product_215"/>
    <x v="6"/>
    <n v="357.53"/>
    <x v="6"/>
    <n v="929"/>
    <n v="2769069.85"/>
    <n v="230755.82079999999"/>
    <n v="0.18600537847503304"/>
    <x v="10"/>
    <n v="155168.01999999999"/>
  </r>
  <r>
    <n v="215"/>
    <s v="Product_215"/>
    <x v="6"/>
    <n v="357.53"/>
    <x v="6"/>
    <n v="929"/>
    <n v="2769069.85"/>
    <n v="230755.82079999999"/>
    <n v="0.18600537847503304"/>
    <x v="11"/>
    <n v="138364.10999999999"/>
  </r>
  <r>
    <n v="216"/>
    <s v="Product_216"/>
    <x v="3"/>
    <n v="122.44"/>
    <x v="10"/>
    <n v="220"/>
    <n v="561632.28"/>
    <n v="46802.69"/>
    <n v="3.7726251219410645E-2"/>
    <x v="0"/>
    <n v="84483.6"/>
  </r>
  <r>
    <n v="216"/>
    <s v="Product_216"/>
    <x v="3"/>
    <n v="122.44"/>
    <x v="10"/>
    <n v="220"/>
    <n v="561632.28"/>
    <n v="46802.69"/>
    <n v="3.7726251219410645E-2"/>
    <x v="1"/>
    <n v="61587.32"/>
  </r>
  <r>
    <n v="216"/>
    <s v="Product_216"/>
    <x v="3"/>
    <n v="122.44"/>
    <x v="10"/>
    <n v="220"/>
    <n v="561632.28"/>
    <n v="46802.69"/>
    <n v="3.7726251219410645E-2"/>
    <x v="2"/>
    <n v="18978.2"/>
  </r>
  <r>
    <n v="216"/>
    <s v="Product_216"/>
    <x v="3"/>
    <n v="122.44"/>
    <x v="10"/>
    <n v="220"/>
    <n v="561632.28"/>
    <n v="46802.69"/>
    <n v="3.7726251219410645E-2"/>
    <x v="3"/>
    <n v="97829.56"/>
  </r>
  <r>
    <n v="216"/>
    <s v="Product_216"/>
    <x v="3"/>
    <n v="122.44"/>
    <x v="10"/>
    <n v="220"/>
    <n v="561632.28"/>
    <n v="46802.69"/>
    <n v="3.7726251219410645E-2"/>
    <x v="4"/>
    <n v="14080.6"/>
  </r>
  <r>
    <n v="216"/>
    <s v="Product_216"/>
    <x v="3"/>
    <n v="122.44"/>
    <x v="10"/>
    <n v="220"/>
    <n v="561632.28"/>
    <n v="46802.69"/>
    <n v="3.7726251219410645E-2"/>
    <x v="5"/>
    <n v="100400.8"/>
  </r>
  <r>
    <n v="216"/>
    <s v="Product_216"/>
    <x v="3"/>
    <n v="122.44"/>
    <x v="10"/>
    <n v="220"/>
    <n v="561632.28"/>
    <n v="46802.69"/>
    <n v="3.7726251219410645E-2"/>
    <x v="6"/>
    <n v="66852.240000000005"/>
  </r>
  <r>
    <n v="216"/>
    <s v="Product_216"/>
    <x v="3"/>
    <n v="122.44"/>
    <x v="10"/>
    <n v="220"/>
    <n v="561632.28"/>
    <n v="46802.69"/>
    <n v="3.7726251219410645E-2"/>
    <x v="7"/>
    <n v="67954.2"/>
  </r>
  <r>
    <n v="216"/>
    <s v="Product_216"/>
    <x v="3"/>
    <n v="122.44"/>
    <x v="10"/>
    <n v="220"/>
    <n v="561632.28"/>
    <n v="46802.69"/>
    <n v="3.7726251219410645E-2"/>
    <x v="8"/>
    <n v="20447.48"/>
  </r>
  <r>
    <n v="216"/>
    <s v="Product_216"/>
    <x v="3"/>
    <n v="122.44"/>
    <x v="10"/>
    <n v="220"/>
    <n v="561632.28"/>
    <n v="46802.69"/>
    <n v="3.7726251219410645E-2"/>
    <x v="9"/>
    <n v="5632.24"/>
  </r>
  <r>
    <n v="216"/>
    <s v="Product_216"/>
    <x v="3"/>
    <n v="122.44"/>
    <x v="10"/>
    <n v="220"/>
    <n v="561632.28"/>
    <n v="46802.69"/>
    <n v="3.7726251219410645E-2"/>
    <x v="10"/>
    <n v="12978.64"/>
  </r>
  <r>
    <n v="216"/>
    <s v="Product_216"/>
    <x v="3"/>
    <n v="122.44"/>
    <x v="10"/>
    <n v="220"/>
    <n v="561632.28"/>
    <n v="46802.69"/>
    <n v="3.7726251219410645E-2"/>
    <x v="11"/>
    <n v="10407.4"/>
  </r>
  <r>
    <n v="217"/>
    <s v="Product_217"/>
    <x v="5"/>
    <n v="166.07"/>
    <x v="24"/>
    <n v="129"/>
    <n v="1215632.3999999999"/>
    <n v="101302.7"/>
    <n v="8.1657082304555373E-2"/>
    <x v="0"/>
    <n v="69749.399999999994"/>
  </r>
  <r>
    <n v="217"/>
    <s v="Product_217"/>
    <x v="5"/>
    <n v="166.07"/>
    <x v="24"/>
    <n v="129"/>
    <n v="1215632.3999999999"/>
    <n v="101302.7"/>
    <n v="8.1657082304555373E-2"/>
    <x v="1"/>
    <n v="113757.95"/>
  </r>
  <r>
    <n v="217"/>
    <s v="Product_217"/>
    <x v="5"/>
    <n v="166.07"/>
    <x v="24"/>
    <n v="129"/>
    <n v="1215632.3999999999"/>
    <n v="101302.7"/>
    <n v="8.1657082304555373E-2"/>
    <x v="2"/>
    <n v="78385.039999999994"/>
  </r>
  <r>
    <n v="217"/>
    <s v="Product_217"/>
    <x v="5"/>
    <n v="166.07"/>
    <x v="24"/>
    <n v="129"/>
    <n v="1215632.3999999999"/>
    <n v="101302.7"/>
    <n v="8.1657082304555373E-2"/>
    <x v="3"/>
    <n v="155275.45000000001"/>
  </r>
  <r>
    <n v="217"/>
    <s v="Product_217"/>
    <x v="5"/>
    <n v="166.07"/>
    <x v="24"/>
    <n v="129"/>
    <n v="1215632.3999999999"/>
    <n v="101302.7"/>
    <n v="8.1657082304555373E-2"/>
    <x v="4"/>
    <n v="44672.83"/>
  </r>
  <r>
    <n v="217"/>
    <s v="Product_217"/>
    <x v="5"/>
    <n v="166.07"/>
    <x v="24"/>
    <n v="129"/>
    <n v="1215632.3999999999"/>
    <n v="101302.7"/>
    <n v="8.1657082304555373E-2"/>
    <x v="5"/>
    <n v="144979.10999999999"/>
  </r>
  <r>
    <n v="217"/>
    <s v="Product_217"/>
    <x v="5"/>
    <n v="166.07"/>
    <x v="24"/>
    <n v="129"/>
    <n v="1215632.3999999999"/>
    <n v="101302.7"/>
    <n v="8.1657082304555373E-2"/>
    <x v="6"/>
    <n v="88847.45"/>
  </r>
  <r>
    <n v="217"/>
    <s v="Product_217"/>
    <x v="5"/>
    <n v="166.07"/>
    <x v="24"/>
    <n v="129"/>
    <n v="1215632.3999999999"/>
    <n v="101302.7"/>
    <n v="8.1657082304555373E-2"/>
    <x v="7"/>
    <n v="139997.01"/>
  </r>
  <r>
    <n v="217"/>
    <s v="Product_217"/>
    <x v="5"/>
    <n v="166.07"/>
    <x v="24"/>
    <n v="129"/>
    <n v="1215632.3999999999"/>
    <n v="101302.7"/>
    <n v="8.1657082304555373E-2"/>
    <x v="8"/>
    <n v="92334.92"/>
  </r>
  <r>
    <n v="217"/>
    <s v="Product_217"/>
    <x v="5"/>
    <n v="166.07"/>
    <x v="24"/>
    <n v="129"/>
    <n v="1215632.3999999999"/>
    <n v="101302.7"/>
    <n v="8.1657082304555373E-2"/>
    <x v="9"/>
    <n v="126213.2"/>
  </r>
  <r>
    <n v="217"/>
    <s v="Product_217"/>
    <x v="5"/>
    <n v="166.07"/>
    <x v="24"/>
    <n v="129"/>
    <n v="1215632.3999999999"/>
    <n v="101302.7"/>
    <n v="8.1657082304555373E-2"/>
    <x v="10"/>
    <n v="31055.09"/>
  </r>
  <r>
    <n v="217"/>
    <s v="Product_217"/>
    <x v="5"/>
    <n v="166.07"/>
    <x v="24"/>
    <n v="129"/>
    <n v="1215632.3999999999"/>
    <n v="101302.7"/>
    <n v="8.1657082304555373E-2"/>
    <x v="11"/>
    <n v="130364.95"/>
  </r>
  <r>
    <n v="218"/>
    <s v="Product_218"/>
    <x v="4"/>
    <n v="374.51"/>
    <x v="35"/>
    <n v="520"/>
    <n v="2299865.91"/>
    <n v="191655.49249999999"/>
    <n v="0.15448777105834877"/>
    <x v="0"/>
    <n v="149804"/>
  </r>
  <r>
    <n v="218"/>
    <s v="Product_218"/>
    <x v="4"/>
    <n v="374.51"/>
    <x v="35"/>
    <n v="520"/>
    <n v="2299865.91"/>
    <n v="191655.49249999999"/>
    <n v="0.15448777105834877"/>
    <x v="1"/>
    <n v="144560.85999999999"/>
  </r>
  <r>
    <n v="218"/>
    <s v="Product_218"/>
    <x v="4"/>
    <n v="374.51"/>
    <x v="35"/>
    <n v="520"/>
    <n v="2299865.91"/>
    <n v="191655.49249999999"/>
    <n v="0.15448777105834877"/>
    <x v="2"/>
    <n v="262157"/>
  </r>
  <r>
    <n v="218"/>
    <s v="Product_218"/>
    <x v="4"/>
    <n v="374.51"/>
    <x v="35"/>
    <n v="520"/>
    <n v="2299865.91"/>
    <n v="191655.49249999999"/>
    <n v="0.15448777105834877"/>
    <x v="3"/>
    <n v="340055.08"/>
  </r>
  <r>
    <n v="218"/>
    <s v="Product_218"/>
    <x v="4"/>
    <n v="374.51"/>
    <x v="35"/>
    <n v="520"/>
    <n v="2299865.91"/>
    <n v="191655.49249999999"/>
    <n v="0.15448777105834877"/>
    <x v="4"/>
    <n v="167031.46"/>
  </r>
  <r>
    <n v="218"/>
    <s v="Product_218"/>
    <x v="4"/>
    <n v="374.51"/>
    <x v="35"/>
    <n v="520"/>
    <n v="2299865.91"/>
    <n v="191655.49249999999"/>
    <n v="0.15448777105834877"/>
    <x v="5"/>
    <n v="152800.07999999999"/>
  </r>
  <r>
    <n v="218"/>
    <s v="Product_218"/>
    <x v="4"/>
    <n v="374.51"/>
    <x v="35"/>
    <n v="520"/>
    <n v="2299865.91"/>
    <n v="191655.49249999999"/>
    <n v="0.15448777105834877"/>
    <x v="6"/>
    <n v="201860.89"/>
  </r>
  <r>
    <n v="218"/>
    <s v="Product_218"/>
    <x v="4"/>
    <n v="374.51"/>
    <x v="35"/>
    <n v="520"/>
    <n v="2299865.91"/>
    <n v="191655.49249999999"/>
    <n v="0.15448777105834877"/>
    <x v="7"/>
    <n v="116847.12"/>
  </r>
  <r>
    <n v="218"/>
    <s v="Product_218"/>
    <x v="4"/>
    <n v="374.51"/>
    <x v="35"/>
    <n v="520"/>
    <n v="2299865.91"/>
    <n v="191655.49249999999"/>
    <n v="0.15448777105834877"/>
    <x v="8"/>
    <n v="168904.01"/>
  </r>
  <r>
    <n v="218"/>
    <s v="Product_218"/>
    <x v="4"/>
    <n v="374.51"/>
    <x v="35"/>
    <n v="520"/>
    <n v="2299865.91"/>
    <n v="191655.49249999999"/>
    <n v="0.15448777105834877"/>
    <x v="9"/>
    <n v="220960.9"/>
  </r>
  <r>
    <n v="218"/>
    <s v="Product_218"/>
    <x v="4"/>
    <n v="374.51"/>
    <x v="35"/>
    <n v="520"/>
    <n v="2299865.91"/>
    <n v="191655.49249999999"/>
    <n v="0.15448777105834877"/>
    <x v="10"/>
    <n v="290245.25"/>
  </r>
  <r>
    <n v="218"/>
    <s v="Product_218"/>
    <x v="4"/>
    <n v="374.51"/>
    <x v="35"/>
    <n v="520"/>
    <n v="2299865.91"/>
    <n v="191655.49249999999"/>
    <n v="0.15448777105834877"/>
    <x v="11"/>
    <n v="84639.26"/>
  </r>
  <r>
    <n v="219"/>
    <s v="Product_219"/>
    <x v="3"/>
    <n v="326.57"/>
    <x v="5"/>
    <n v="613"/>
    <n v="1926763"/>
    <n v="160563.5833"/>
    <n v="0.12942551125847912"/>
    <x v="0"/>
    <n v="227619.29"/>
  </r>
  <r>
    <n v="219"/>
    <s v="Product_219"/>
    <x v="3"/>
    <n v="326.57"/>
    <x v="5"/>
    <n v="613"/>
    <n v="1926763"/>
    <n v="160563.5833"/>
    <n v="0.12942551125847912"/>
    <x v="1"/>
    <n v="316446.33"/>
  </r>
  <r>
    <n v="219"/>
    <s v="Product_219"/>
    <x v="3"/>
    <n v="326.57"/>
    <x v="5"/>
    <n v="613"/>
    <n v="1926763"/>
    <n v="160563.5833"/>
    <n v="0.12942551125847912"/>
    <x v="2"/>
    <n v="88500.47"/>
  </r>
  <r>
    <n v="219"/>
    <s v="Product_219"/>
    <x v="3"/>
    <n v="326.57"/>
    <x v="5"/>
    <n v="613"/>
    <n v="1926763"/>
    <n v="160563.5833"/>
    <n v="0.12942551125847912"/>
    <x v="3"/>
    <n v="81642.5"/>
  </r>
  <r>
    <n v="219"/>
    <s v="Product_219"/>
    <x v="3"/>
    <n v="326.57"/>
    <x v="5"/>
    <n v="613"/>
    <n v="1926763"/>
    <n v="160563.5833"/>
    <n v="0.12942551125847912"/>
    <x v="4"/>
    <n v="119851.19"/>
  </r>
  <r>
    <n v="219"/>
    <s v="Product_219"/>
    <x v="3"/>
    <n v="326.57"/>
    <x v="5"/>
    <n v="613"/>
    <n v="1926763"/>
    <n v="160563.5833"/>
    <n v="0.12942551125847912"/>
    <x v="5"/>
    <n v="97644.43"/>
  </r>
  <r>
    <n v="219"/>
    <s v="Product_219"/>
    <x v="3"/>
    <n v="326.57"/>
    <x v="5"/>
    <n v="613"/>
    <n v="1926763"/>
    <n v="160563.5833"/>
    <n v="0.12942551125847912"/>
    <x v="6"/>
    <n v="157733.31"/>
  </r>
  <r>
    <n v="219"/>
    <s v="Product_219"/>
    <x v="3"/>
    <n v="326.57"/>
    <x v="5"/>
    <n v="613"/>
    <n v="1926763"/>
    <n v="160563.5833"/>
    <n v="0.12942551125847912"/>
    <x v="7"/>
    <n v="118218.34"/>
  </r>
  <r>
    <n v="219"/>
    <s v="Product_219"/>
    <x v="3"/>
    <n v="326.57"/>
    <x v="5"/>
    <n v="613"/>
    <n v="1926763"/>
    <n v="160563.5833"/>
    <n v="0.12942551125847912"/>
    <x v="8"/>
    <n v="295219.28000000003"/>
  </r>
  <r>
    <n v="219"/>
    <s v="Product_219"/>
    <x v="3"/>
    <n v="326.57"/>
    <x v="5"/>
    <n v="613"/>
    <n v="1926763"/>
    <n v="160563.5833"/>
    <n v="0.12942551125847912"/>
    <x v="9"/>
    <n v="202799.97"/>
  </r>
  <r>
    <n v="219"/>
    <s v="Product_219"/>
    <x v="3"/>
    <n v="326.57"/>
    <x v="5"/>
    <n v="613"/>
    <n v="1926763"/>
    <n v="160563.5833"/>
    <n v="0.12942551125847912"/>
    <x v="10"/>
    <n v="27758.45"/>
  </r>
  <r>
    <n v="219"/>
    <s v="Product_219"/>
    <x v="3"/>
    <n v="326.57"/>
    <x v="5"/>
    <n v="613"/>
    <n v="1926763"/>
    <n v="160563.5833"/>
    <n v="0.12942551125847912"/>
    <x v="11"/>
    <n v="193329.44"/>
  </r>
  <r>
    <n v="220"/>
    <s v="Product_220"/>
    <x v="0"/>
    <n v="425.37"/>
    <x v="33"/>
    <n v="928"/>
    <n v="3115835.25"/>
    <n v="259652.9375"/>
    <n v="0.20929848156127201"/>
    <x v="0"/>
    <n v="199923.9"/>
  </r>
  <r>
    <n v="220"/>
    <s v="Product_220"/>
    <x v="0"/>
    <n v="425.37"/>
    <x v="33"/>
    <n v="928"/>
    <n v="3115835.25"/>
    <n v="259652.9375"/>
    <n v="0.20929848156127201"/>
    <x v="1"/>
    <n v="369646.53"/>
  </r>
  <r>
    <n v="220"/>
    <s v="Product_220"/>
    <x v="0"/>
    <n v="425.37"/>
    <x v="33"/>
    <n v="928"/>
    <n v="3115835.25"/>
    <n v="259652.9375"/>
    <n v="0.20929848156127201"/>
    <x v="2"/>
    <n v="376877.82"/>
  </r>
  <r>
    <n v="220"/>
    <s v="Product_220"/>
    <x v="0"/>
    <n v="425.37"/>
    <x v="33"/>
    <n v="928"/>
    <n v="3115835.25"/>
    <n v="259652.9375"/>
    <n v="0.20929848156127201"/>
    <x v="3"/>
    <n v="307542.51"/>
  </r>
  <r>
    <n v="220"/>
    <s v="Product_220"/>
    <x v="0"/>
    <n v="425.37"/>
    <x v="33"/>
    <n v="928"/>
    <n v="3115835.25"/>
    <n v="259652.9375"/>
    <n v="0.20929848156127201"/>
    <x v="4"/>
    <n v="107193.24"/>
  </r>
  <r>
    <n v="220"/>
    <s v="Product_220"/>
    <x v="0"/>
    <n v="425.37"/>
    <x v="33"/>
    <n v="928"/>
    <n v="3115835.25"/>
    <n v="259652.9375"/>
    <n v="0.20929848156127201"/>
    <x v="5"/>
    <n v="385810.59"/>
  </r>
  <r>
    <n v="220"/>
    <s v="Product_220"/>
    <x v="0"/>
    <n v="425.37"/>
    <x v="33"/>
    <n v="928"/>
    <n v="3115835.25"/>
    <n v="259652.9375"/>
    <n v="0.20929848156127201"/>
    <x v="6"/>
    <n v="414735.75"/>
  </r>
  <r>
    <n v="220"/>
    <s v="Product_220"/>
    <x v="0"/>
    <n v="425.37"/>
    <x v="33"/>
    <n v="928"/>
    <n v="3115835.25"/>
    <n v="259652.9375"/>
    <n v="0.20929848156127201"/>
    <x v="7"/>
    <n v="283721.78999999998"/>
  </r>
  <r>
    <n v="220"/>
    <s v="Product_220"/>
    <x v="0"/>
    <n v="425.37"/>
    <x v="33"/>
    <n v="928"/>
    <n v="3115835.25"/>
    <n v="259652.9375"/>
    <n v="0.20929848156127201"/>
    <x v="8"/>
    <n v="44238.48"/>
  </r>
  <r>
    <n v="220"/>
    <s v="Product_220"/>
    <x v="0"/>
    <n v="425.37"/>
    <x v="33"/>
    <n v="928"/>
    <n v="3115835.25"/>
    <n v="259652.9375"/>
    <n v="0.20929848156127201"/>
    <x v="9"/>
    <n v="5104.4399999999996"/>
  </r>
  <r>
    <n v="220"/>
    <s v="Product_220"/>
    <x v="0"/>
    <n v="425.37"/>
    <x v="33"/>
    <n v="928"/>
    <n v="3115835.25"/>
    <n v="259652.9375"/>
    <n v="0.20929848156127201"/>
    <x v="10"/>
    <n v="355183.95"/>
  </r>
  <r>
    <n v="220"/>
    <s v="Product_220"/>
    <x v="0"/>
    <n v="425.37"/>
    <x v="33"/>
    <n v="928"/>
    <n v="3115835.25"/>
    <n v="259652.9375"/>
    <n v="0.20929848156127201"/>
    <x v="11"/>
    <n v="265856.25"/>
  </r>
  <r>
    <n v="221"/>
    <s v="Product_221"/>
    <x v="1"/>
    <n v="330.52"/>
    <x v="12"/>
    <n v="892"/>
    <n v="2093844.2"/>
    <n v="174487.01670000001"/>
    <n v="0.14064877521553054"/>
    <x v="0"/>
    <n v="71722.84"/>
  </r>
  <r>
    <n v="221"/>
    <s v="Product_221"/>
    <x v="1"/>
    <n v="330.52"/>
    <x v="12"/>
    <n v="892"/>
    <n v="2093844.2"/>
    <n v="174487.01670000001"/>
    <n v="0.14064877521553054"/>
    <x v="1"/>
    <n v="274992.64000000001"/>
  </r>
  <r>
    <n v="221"/>
    <s v="Product_221"/>
    <x v="1"/>
    <n v="330.52"/>
    <x v="12"/>
    <n v="892"/>
    <n v="2093844.2"/>
    <n v="174487.01670000001"/>
    <n v="0.14064877521553054"/>
    <x v="2"/>
    <n v="330.52"/>
  </r>
  <r>
    <n v="221"/>
    <s v="Product_221"/>
    <x v="1"/>
    <n v="330.52"/>
    <x v="12"/>
    <n v="892"/>
    <n v="2093844.2"/>
    <n v="174487.01670000001"/>
    <n v="0.14064877521553054"/>
    <x v="3"/>
    <n v="95850.8"/>
  </r>
  <r>
    <n v="221"/>
    <s v="Product_221"/>
    <x v="1"/>
    <n v="330.52"/>
    <x v="12"/>
    <n v="892"/>
    <n v="2093844.2"/>
    <n v="174487.01670000001"/>
    <n v="0.14064877521553054"/>
    <x v="4"/>
    <n v="104444.32"/>
  </r>
  <r>
    <n v="221"/>
    <s v="Product_221"/>
    <x v="1"/>
    <n v="330.52"/>
    <x v="12"/>
    <n v="892"/>
    <n v="2093844.2"/>
    <n v="174487.01670000001"/>
    <n v="0.14064877521553054"/>
    <x v="5"/>
    <n v="198642.52"/>
  </r>
  <r>
    <n v="221"/>
    <s v="Product_221"/>
    <x v="1"/>
    <n v="330.52"/>
    <x v="12"/>
    <n v="892"/>
    <n v="2093844.2"/>
    <n v="174487.01670000001"/>
    <n v="0.14064877521553054"/>
    <x v="6"/>
    <n v="330189.48"/>
  </r>
  <r>
    <n v="221"/>
    <s v="Product_221"/>
    <x v="1"/>
    <n v="330.52"/>
    <x v="12"/>
    <n v="892"/>
    <n v="2093844.2"/>
    <n v="174487.01670000001"/>
    <n v="0.14064877521553054"/>
    <x v="7"/>
    <n v="330189.48"/>
  </r>
  <r>
    <n v="221"/>
    <s v="Product_221"/>
    <x v="1"/>
    <n v="330.52"/>
    <x v="12"/>
    <n v="892"/>
    <n v="2093844.2"/>
    <n v="174487.01670000001"/>
    <n v="0.14064877521553054"/>
    <x v="8"/>
    <n v="49247.48"/>
  </r>
  <r>
    <n v="221"/>
    <s v="Product_221"/>
    <x v="1"/>
    <n v="330.52"/>
    <x v="12"/>
    <n v="892"/>
    <n v="2093844.2"/>
    <n v="174487.01670000001"/>
    <n v="0.14064877521553054"/>
    <x v="9"/>
    <n v="299451.12"/>
  </r>
  <r>
    <n v="221"/>
    <s v="Product_221"/>
    <x v="1"/>
    <n v="330.52"/>
    <x v="12"/>
    <n v="892"/>
    <n v="2093844.2"/>
    <n v="174487.01670000001"/>
    <n v="0.14064877521553054"/>
    <x v="10"/>
    <n v="278297.84000000003"/>
  </r>
  <r>
    <n v="221"/>
    <s v="Product_221"/>
    <x v="1"/>
    <n v="330.52"/>
    <x v="12"/>
    <n v="892"/>
    <n v="2093844.2"/>
    <n v="174487.01670000001"/>
    <n v="0.14064877521553054"/>
    <x v="11"/>
    <n v="60485.16"/>
  </r>
  <r>
    <n v="222"/>
    <s v="Product_222"/>
    <x v="6"/>
    <n v="286.31"/>
    <x v="36"/>
    <n v="688"/>
    <n v="1759661.26"/>
    <n v="146638.43830000001"/>
    <n v="0.11820086757802573"/>
    <x v="0"/>
    <n v="264550.44"/>
  </r>
  <r>
    <n v="222"/>
    <s v="Product_222"/>
    <x v="6"/>
    <n v="286.31"/>
    <x v="36"/>
    <n v="688"/>
    <n v="1759661.26"/>
    <n v="146638.43830000001"/>
    <n v="0.11820086757802573"/>
    <x v="1"/>
    <n v="253956.97"/>
  </r>
  <r>
    <n v="222"/>
    <s v="Product_222"/>
    <x v="6"/>
    <n v="286.31"/>
    <x v="36"/>
    <n v="688"/>
    <n v="1759661.26"/>
    <n v="146638.43830000001"/>
    <n v="0.11820086757802573"/>
    <x v="2"/>
    <n v="216736.67"/>
  </r>
  <r>
    <n v="222"/>
    <s v="Product_222"/>
    <x v="6"/>
    <n v="286.31"/>
    <x v="36"/>
    <n v="688"/>
    <n v="1759661.26"/>
    <n v="146638.43830000001"/>
    <n v="0.11820086757802573"/>
    <x v="3"/>
    <n v="184383.64"/>
  </r>
  <r>
    <n v="222"/>
    <s v="Product_222"/>
    <x v="6"/>
    <n v="286.31"/>
    <x v="36"/>
    <n v="688"/>
    <n v="1759661.26"/>
    <n v="146638.43830000001"/>
    <n v="0.11820086757802573"/>
    <x v="4"/>
    <n v="118532.34"/>
  </r>
  <r>
    <n v="222"/>
    <s v="Product_222"/>
    <x v="6"/>
    <n v="286.31"/>
    <x v="36"/>
    <n v="688"/>
    <n v="1759661.26"/>
    <n v="146638.43830000001"/>
    <n v="0.11820086757802573"/>
    <x v="5"/>
    <n v="101926.36"/>
  </r>
  <r>
    <n v="222"/>
    <s v="Product_222"/>
    <x v="6"/>
    <n v="286.31"/>
    <x v="36"/>
    <n v="688"/>
    <n v="1759661.26"/>
    <n v="146638.43830000001"/>
    <n v="0.11820086757802573"/>
    <x v="6"/>
    <n v="4294.6499999999996"/>
  </r>
  <r>
    <n v="222"/>
    <s v="Product_222"/>
    <x v="6"/>
    <n v="286.31"/>
    <x v="36"/>
    <n v="688"/>
    <n v="1759661.26"/>
    <n v="146638.43830000001"/>
    <n v="0.11820086757802573"/>
    <x v="7"/>
    <n v="108511.49"/>
  </r>
  <r>
    <n v="222"/>
    <s v="Product_222"/>
    <x v="6"/>
    <n v="286.31"/>
    <x v="36"/>
    <n v="688"/>
    <n v="1759661.26"/>
    <n v="146638.43830000001"/>
    <n v="0.11820086757802573"/>
    <x v="8"/>
    <n v="41514.949999999997"/>
  </r>
  <r>
    <n v="222"/>
    <s v="Product_222"/>
    <x v="6"/>
    <n v="286.31"/>
    <x v="36"/>
    <n v="688"/>
    <n v="1759661.26"/>
    <n v="146638.43830000001"/>
    <n v="0.11820086757802573"/>
    <x v="9"/>
    <n v="108511.49"/>
  </r>
  <r>
    <n v="222"/>
    <s v="Product_222"/>
    <x v="6"/>
    <n v="286.31"/>
    <x v="36"/>
    <n v="688"/>
    <n v="1759661.26"/>
    <n v="146638.43830000001"/>
    <n v="0.11820086757802573"/>
    <x v="10"/>
    <n v="130271.05"/>
  </r>
  <r>
    <n v="222"/>
    <s v="Product_222"/>
    <x v="6"/>
    <n v="286.31"/>
    <x v="36"/>
    <n v="688"/>
    <n v="1759661.26"/>
    <n v="146638.43830000001"/>
    <n v="0.11820086757802573"/>
    <x v="11"/>
    <n v="226471.21"/>
  </r>
  <r>
    <n v="223"/>
    <s v="Product_223"/>
    <x v="2"/>
    <n v="51.37"/>
    <x v="30"/>
    <n v="619"/>
    <n v="288493.92"/>
    <n v="24041.16"/>
    <n v="1.9378861380960077E-2"/>
    <x v="0"/>
    <n v="47671.360000000001"/>
  </r>
  <r>
    <n v="223"/>
    <s v="Product_223"/>
    <x v="2"/>
    <n v="51.37"/>
    <x v="30"/>
    <n v="619"/>
    <n v="288493.92"/>
    <n v="24041.16"/>
    <n v="1.9378861380960077E-2"/>
    <x v="1"/>
    <n v="30924.74"/>
  </r>
  <r>
    <n v="223"/>
    <s v="Product_223"/>
    <x v="2"/>
    <n v="51.37"/>
    <x v="30"/>
    <n v="619"/>
    <n v="288493.92"/>
    <n v="24041.16"/>
    <n v="1.9378861380960077E-2"/>
    <x v="2"/>
    <n v="37037.769999999997"/>
  </r>
  <r>
    <n v="223"/>
    <s v="Product_223"/>
    <x v="2"/>
    <n v="51.37"/>
    <x v="30"/>
    <n v="619"/>
    <n v="288493.92"/>
    <n v="24041.16"/>
    <n v="1.9378861380960077E-2"/>
    <x v="3"/>
    <n v="10274"/>
  </r>
  <r>
    <n v="223"/>
    <s v="Product_223"/>
    <x v="2"/>
    <n v="51.37"/>
    <x v="30"/>
    <n v="619"/>
    <n v="288493.92"/>
    <n v="24041.16"/>
    <n v="1.9378861380960077E-2"/>
    <x v="4"/>
    <n v="4828.78"/>
  </r>
  <r>
    <n v="223"/>
    <s v="Product_223"/>
    <x v="2"/>
    <n v="51.37"/>
    <x v="30"/>
    <n v="619"/>
    <n v="288493.92"/>
    <n v="24041.16"/>
    <n v="1.9378861380960077E-2"/>
    <x v="5"/>
    <n v="13099.35"/>
  </r>
  <r>
    <n v="223"/>
    <s v="Product_223"/>
    <x v="2"/>
    <n v="51.37"/>
    <x v="30"/>
    <n v="619"/>
    <n v="288493.92"/>
    <n v="24041.16"/>
    <n v="1.9378861380960077E-2"/>
    <x v="6"/>
    <n v="29280.9"/>
  </r>
  <r>
    <n v="223"/>
    <s v="Product_223"/>
    <x v="2"/>
    <n v="51.37"/>
    <x v="30"/>
    <n v="619"/>
    <n v="288493.92"/>
    <n v="24041.16"/>
    <n v="1.9378861380960077E-2"/>
    <x v="7"/>
    <n v="36472.699999999997"/>
  </r>
  <r>
    <n v="223"/>
    <s v="Product_223"/>
    <x v="2"/>
    <n v="51.37"/>
    <x v="30"/>
    <n v="619"/>
    <n v="288493.92"/>
    <n v="24041.16"/>
    <n v="1.9378861380960077E-2"/>
    <x v="8"/>
    <n v="36729.550000000003"/>
  </r>
  <r>
    <n v="223"/>
    <s v="Product_223"/>
    <x v="2"/>
    <n v="51.37"/>
    <x v="30"/>
    <n v="619"/>
    <n v="288493.92"/>
    <n v="24041.16"/>
    <n v="1.9378861380960077E-2"/>
    <x v="9"/>
    <n v="18698.68"/>
  </r>
  <r>
    <n v="223"/>
    <s v="Product_223"/>
    <x v="2"/>
    <n v="51.37"/>
    <x v="30"/>
    <n v="619"/>
    <n v="288493.92"/>
    <n v="24041.16"/>
    <n v="1.9378861380960077E-2"/>
    <x v="10"/>
    <n v="6986.32"/>
  </r>
  <r>
    <n v="223"/>
    <s v="Product_223"/>
    <x v="2"/>
    <n v="51.37"/>
    <x v="30"/>
    <n v="619"/>
    <n v="288493.92"/>
    <n v="24041.16"/>
    <n v="1.9378861380960077E-2"/>
    <x v="11"/>
    <n v="16489.77"/>
  </r>
  <r>
    <n v="224"/>
    <s v="Product_224"/>
    <x v="4"/>
    <n v="187.02"/>
    <x v="12"/>
    <n v="613"/>
    <n v="1711420.02"/>
    <n v="142618.33499999999"/>
    <n v="0.11496038229221583"/>
    <x v="0"/>
    <n v="154665.54"/>
  </r>
  <r>
    <n v="224"/>
    <s v="Product_224"/>
    <x v="4"/>
    <n v="187.02"/>
    <x v="12"/>
    <n v="613"/>
    <n v="1711420.02"/>
    <n v="142618.33499999999"/>
    <n v="0.11496038229221583"/>
    <x v="1"/>
    <n v="140077.98000000001"/>
  </r>
  <r>
    <n v="224"/>
    <s v="Product_224"/>
    <x v="4"/>
    <n v="187.02"/>
    <x v="12"/>
    <n v="613"/>
    <n v="1711420.02"/>
    <n v="142618.33499999999"/>
    <n v="0.11496038229221583"/>
    <x v="2"/>
    <n v="95380.2"/>
  </r>
  <r>
    <n v="224"/>
    <s v="Product_224"/>
    <x v="4"/>
    <n v="187.02"/>
    <x v="12"/>
    <n v="613"/>
    <n v="1711420.02"/>
    <n v="142618.33499999999"/>
    <n v="0.11496038229221583"/>
    <x v="3"/>
    <n v="148867.92000000001"/>
  </r>
  <r>
    <n v="224"/>
    <s v="Product_224"/>
    <x v="4"/>
    <n v="187.02"/>
    <x v="12"/>
    <n v="613"/>
    <n v="1711420.02"/>
    <n v="142618.33499999999"/>
    <n v="0.11496038229221583"/>
    <x v="4"/>
    <n v="146623.67999999999"/>
  </r>
  <r>
    <n v="224"/>
    <s v="Product_224"/>
    <x v="4"/>
    <n v="187.02"/>
    <x v="12"/>
    <n v="613"/>
    <n v="1711420.02"/>
    <n v="142618.33499999999"/>
    <n v="0.11496038229221583"/>
    <x v="5"/>
    <n v="65831.039999999994"/>
  </r>
  <r>
    <n v="224"/>
    <s v="Product_224"/>
    <x v="4"/>
    <n v="187.02"/>
    <x v="12"/>
    <n v="613"/>
    <n v="1711420.02"/>
    <n v="142618.33499999999"/>
    <n v="0.11496038229221583"/>
    <x v="6"/>
    <n v="182531.52"/>
  </r>
  <r>
    <n v="224"/>
    <s v="Product_224"/>
    <x v="4"/>
    <n v="187.02"/>
    <x v="12"/>
    <n v="613"/>
    <n v="1711420.02"/>
    <n v="142618.33499999999"/>
    <n v="0.11496038229221583"/>
    <x v="7"/>
    <n v="171684.36"/>
  </r>
  <r>
    <n v="224"/>
    <s v="Product_224"/>
    <x v="4"/>
    <n v="187.02"/>
    <x v="12"/>
    <n v="613"/>
    <n v="1711420.02"/>
    <n v="142618.33499999999"/>
    <n v="0.11496038229221583"/>
    <x v="8"/>
    <n v="163268.46"/>
  </r>
  <r>
    <n v="224"/>
    <s v="Product_224"/>
    <x v="4"/>
    <n v="187.02"/>
    <x v="12"/>
    <n v="613"/>
    <n v="1711420.02"/>
    <n v="142618.33499999999"/>
    <n v="0.11496038229221583"/>
    <x v="9"/>
    <n v="112399.02"/>
  </r>
  <r>
    <n v="224"/>
    <s v="Product_224"/>
    <x v="4"/>
    <n v="187.02"/>
    <x v="12"/>
    <n v="613"/>
    <n v="1711420.02"/>
    <n v="142618.33499999999"/>
    <n v="0.11496038229221583"/>
    <x v="10"/>
    <n v="160276.14000000001"/>
  </r>
  <r>
    <n v="224"/>
    <s v="Product_224"/>
    <x v="4"/>
    <n v="187.02"/>
    <x v="12"/>
    <n v="613"/>
    <n v="1711420.02"/>
    <n v="142618.33499999999"/>
    <n v="0.11496038229221583"/>
    <x v="11"/>
    <n v="169814.16"/>
  </r>
  <r>
    <n v="225"/>
    <s v="Product_225"/>
    <x v="2"/>
    <n v="136.28"/>
    <x v="30"/>
    <n v="260"/>
    <n v="1048674.6000000001"/>
    <n v="87389.55"/>
    <n v="7.044210743551807E-2"/>
    <x v="0"/>
    <n v="134372.07999999999"/>
  </r>
  <r>
    <n v="225"/>
    <s v="Product_225"/>
    <x v="2"/>
    <n v="136.28"/>
    <x v="30"/>
    <n v="260"/>
    <n v="1048674.6000000001"/>
    <n v="87389.55"/>
    <n v="7.044210743551807E-2"/>
    <x v="1"/>
    <n v="105617"/>
  </r>
  <r>
    <n v="225"/>
    <s v="Product_225"/>
    <x v="2"/>
    <n v="136.28"/>
    <x v="30"/>
    <n v="260"/>
    <n v="1048674.6000000001"/>
    <n v="87389.55"/>
    <n v="7.044210743551807E-2"/>
    <x v="2"/>
    <n v="124287.36"/>
  </r>
  <r>
    <n v="225"/>
    <s v="Product_225"/>
    <x v="2"/>
    <n v="136.28"/>
    <x v="30"/>
    <n v="260"/>
    <n v="1048674.6000000001"/>
    <n v="87389.55"/>
    <n v="7.044210743551807E-2"/>
    <x v="3"/>
    <n v="44291"/>
  </r>
  <r>
    <n v="225"/>
    <s v="Product_225"/>
    <x v="2"/>
    <n v="136.28"/>
    <x v="30"/>
    <n v="260"/>
    <n v="1048674.6000000001"/>
    <n v="87389.55"/>
    <n v="7.044210743551807E-2"/>
    <x v="4"/>
    <n v="121425.48"/>
  </r>
  <r>
    <n v="225"/>
    <s v="Product_225"/>
    <x v="2"/>
    <n v="136.28"/>
    <x v="30"/>
    <n v="260"/>
    <n v="1048674.6000000001"/>
    <n v="87389.55"/>
    <n v="7.044210743551807E-2"/>
    <x v="5"/>
    <n v="99620.68"/>
  </r>
  <r>
    <n v="225"/>
    <s v="Product_225"/>
    <x v="2"/>
    <n v="136.28"/>
    <x v="30"/>
    <n v="260"/>
    <n v="1048674.6000000001"/>
    <n v="87389.55"/>
    <n v="7.044210743551807E-2"/>
    <x v="6"/>
    <n v="32979.760000000002"/>
  </r>
  <r>
    <n v="225"/>
    <s v="Product_225"/>
    <x v="2"/>
    <n v="136.28"/>
    <x v="30"/>
    <n v="260"/>
    <n v="1048674.6000000001"/>
    <n v="87389.55"/>
    <n v="7.044210743551807E-2"/>
    <x v="7"/>
    <n v="133554.4"/>
  </r>
  <r>
    <n v="225"/>
    <s v="Product_225"/>
    <x v="2"/>
    <n v="136.28"/>
    <x v="30"/>
    <n v="260"/>
    <n v="1048674.6000000001"/>
    <n v="87389.55"/>
    <n v="7.044210743551807E-2"/>
    <x v="8"/>
    <n v="40611.440000000002"/>
  </r>
  <r>
    <n v="225"/>
    <s v="Product_225"/>
    <x v="2"/>
    <n v="136.28"/>
    <x v="30"/>
    <n v="260"/>
    <n v="1048674.6000000001"/>
    <n v="87389.55"/>
    <n v="7.044210743551807E-2"/>
    <x v="9"/>
    <n v="46471.48"/>
  </r>
  <r>
    <n v="225"/>
    <s v="Product_225"/>
    <x v="2"/>
    <n v="136.28"/>
    <x v="30"/>
    <n v="260"/>
    <n v="1048674.6000000001"/>
    <n v="87389.55"/>
    <n v="7.044210743551807E-2"/>
    <x v="10"/>
    <n v="122243.16"/>
  </r>
  <r>
    <n v="225"/>
    <s v="Product_225"/>
    <x v="2"/>
    <n v="136.28"/>
    <x v="30"/>
    <n v="260"/>
    <n v="1048674.6000000001"/>
    <n v="87389.55"/>
    <n v="7.044210743551807E-2"/>
    <x v="11"/>
    <n v="43200.76"/>
  </r>
  <r>
    <n v="226"/>
    <s v="Product_226"/>
    <x v="2"/>
    <n v="125.77"/>
    <x v="5"/>
    <n v="990"/>
    <n v="792728.31"/>
    <n v="66060.692500000005"/>
    <n v="5.3249552130085614E-2"/>
    <x v="0"/>
    <n v="91560.56"/>
  </r>
  <r>
    <n v="226"/>
    <s v="Product_226"/>
    <x v="2"/>
    <n v="125.77"/>
    <x v="5"/>
    <n v="990"/>
    <n v="792728.31"/>
    <n v="66060.692500000005"/>
    <n v="5.3249552130085614E-2"/>
    <x v="1"/>
    <n v="86781.3"/>
  </r>
  <r>
    <n v="226"/>
    <s v="Product_226"/>
    <x v="2"/>
    <n v="125.77"/>
    <x v="5"/>
    <n v="990"/>
    <n v="792728.31"/>
    <n v="66060.692500000005"/>
    <n v="5.3249552130085614E-2"/>
    <x v="2"/>
    <n v="35844.449999999997"/>
  </r>
  <r>
    <n v="226"/>
    <s v="Product_226"/>
    <x v="2"/>
    <n v="125.77"/>
    <x v="5"/>
    <n v="990"/>
    <n v="792728.31"/>
    <n v="66060.692500000005"/>
    <n v="5.3249552130085614E-2"/>
    <x v="3"/>
    <n v="64142.7"/>
  </r>
  <r>
    <n v="226"/>
    <s v="Product_226"/>
    <x v="2"/>
    <n v="125.77"/>
    <x v="5"/>
    <n v="990"/>
    <n v="792728.31"/>
    <n v="66060.692500000005"/>
    <n v="5.3249552130085614E-2"/>
    <x v="4"/>
    <n v="2892.71"/>
  </r>
  <r>
    <n v="226"/>
    <s v="Product_226"/>
    <x v="2"/>
    <n v="125.77"/>
    <x v="5"/>
    <n v="990"/>
    <n v="792728.31"/>
    <n v="66060.692500000005"/>
    <n v="5.3249552130085614E-2"/>
    <x v="5"/>
    <n v="65400.4"/>
  </r>
  <r>
    <n v="226"/>
    <s v="Product_226"/>
    <x v="2"/>
    <n v="125.77"/>
    <x v="5"/>
    <n v="990"/>
    <n v="792728.31"/>
    <n v="66060.692500000005"/>
    <n v="5.3249552130085614E-2"/>
    <x v="6"/>
    <n v="119355.73"/>
  </r>
  <r>
    <n v="226"/>
    <s v="Product_226"/>
    <x v="2"/>
    <n v="125.77"/>
    <x v="5"/>
    <n v="990"/>
    <n v="792728.31"/>
    <n v="66060.692500000005"/>
    <n v="5.3249552130085614E-2"/>
    <x v="7"/>
    <n v="84643.21"/>
  </r>
  <r>
    <n v="226"/>
    <s v="Product_226"/>
    <x v="2"/>
    <n v="125.77"/>
    <x v="5"/>
    <n v="990"/>
    <n v="792728.31"/>
    <n v="66060.692500000005"/>
    <n v="5.3249552130085614E-2"/>
    <x v="8"/>
    <n v="20877.82"/>
  </r>
  <r>
    <n v="226"/>
    <s v="Product_226"/>
    <x v="2"/>
    <n v="125.77"/>
    <x v="5"/>
    <n v="990"/>
    <n v="792728.31"/>
    <n v="66060.692500000005"/>
    <n v="5.3249552130085614E-2"/>
    <x v="9"/>
    <n v="108036.43"/>
  </r>
  <r>
    <n v="226"/>
    <s v="Product_226"/>
    <x v="2"/>
    <n v="125.77"/>
    <x v="5"/>
    <n v="990"/>
    <n v="792728.31"/>
    <n v="66060.692500000005"/>
    <n v="5.3249552130085614E-2"/>
    <x v="10"/>
    <n v="42132.95"/>
  </r>
  <r>
    <n v="226"/>
    <s v="Product_226"/>
    <x v="2"/>
    <n v="125.77"/>
    <x v="5"/>
    <n v="990"/>
    <n v="792728.31"/>
    <n v="66060.692500000005"/>
    <n v="5.3249552130085614E-2"/>
    <x v="11"/>
    <n v="71060.05"/>
  </r>
  <r>
    <n v="227"/>
    <s v="Product_227"/>
    <x v="2"/>
    <n v="486.64"/>
    <x v="29"/>
    <n v="966"/>
    <n v="3489695.44"/>
    <n v="290807.95329999999"/>
    <n v="0.23441160976123337"/>
    <x v="0"/>
    <n v="307069.84000000003"/>
  </r>
  <r>
    <n v="227"/>
    <s v="Product_227"/>
    <x v="2"/>
    <n v="486.64"/>
    <x v="29"/>
    <n v="966"/>
    <n v="3489695.44"/>
    <n v="290807.95329999999"/>
    <n v="0.23441160976123337"/>
    <x v="1"/>
    <n v="239913.52"/>
  </r>
  <r>
    <n v="227"/>
    <s v="Product_227"/>
    <x v="2"/>
    <n v="486.64"/>
    <x v="29"/>
    <n v="966"/>
    <n v="3489695.44"/>
    <n v="290807.95329999999"/>
    <n v="0.23441160976123337"/>
    <x v="2"/>
    <n v="423376.8"/>
  </r>
  <r>
    <n v="227"/>
    <s v="Product_227"/>
    <x v="2"/>
    <n v="486.64"/>
    <x v="29"/>
    <n v="966"/>
    <n v="3489695.44"/>
    <n v="290807.95329999999"/>
    <n v="0.23441160976123337"/>
    <x v="3"/>
    <n v="198549.12"/>
  </r>
  <r>
    <n v="227"/>
    <s v="Product_227"/>
    <x v="2"/>
    <n v="486.64"/>
    <x v="29"/>
    <n v="966"/>
    <n v="3489695.44"/>
    <n v="290807.95329999999"/>
    <n v="0.23441160976123337"/>
    <x v="4"/>
    <n v="305123.28000000003"/>
  </r>
  <r>
    <n v="227"/>
    <s v="Product_227"/>
    <x v="2"/>
    <n v="486.64"/>
    <x v="29"/>
    <n v="966"/>
    <n v="3489695.44"/>
    <n v="290807.95329999999"/>
    <n v="0.23441160976123337"/>
    <x v="5"/>
    <n v="254512.72"/>
  </r>
  <r>
    <n v="227"/>
    <s v="Product_227"/>
    <x v="2"/>
    <n v="486.64"/>
    <x v="29"/>
    <n v="966"/>
    <n v="3489695.44"/>
    <n v="290807.95329999999"/>
    <n v="0.23441160976123337"/>
    <x v="6"/>
    <n v="100247.84"/>
  </r>
  <r>
    <n v="227"/>
    <s v="Product_227"/>
    <x v="2"/>
    <n v="486.64"/>
    <x v="29"/>
    <n v="966"/>
    <n v="3489695.44"/>
    <n v="290807.95329999999"/>
    <n v="0.23441160976123337"/>
    <x v="7"/>
    <n v="440895.84"/>
  </r>
  <r>
    <n v="227"/>
    <s v="Product_227"/>
    <x v="2"/>
    <n v="486.64"/>
    <x v="29"/>
    <n v="966"/>
    <n v="3489695.44"/>
    <n v="290807.95329999999"/>
    <n v="0.23441160976123337"/>
    <x v="8"/>
    <n v="346487.68"/>
  </r>
  <r>
    <n v="227"/>
    <s v="Product_227"/>
    <x v="2"/>
    <n v="486.64"/>
    <x v="29"/>
    <n v="966"/>
    <n v="3489695.44"/>
    <n v="290807.95329999999"/>
    <n v="0.23441160976123337"/>
    <x v="9"/>
    <n v="384932.24"/>
  </r>
  <r>
    <n v="227"/>
    <s v="Product_227"/>
    <x v="2"/>
    <n v="486.64"/>
    <x v="29"/>
    <n v="966"/>
    <n v="3489695.44"/>
    <n v="290807.95329999999"/>
    <n v="0.23441160976123337"/>
    <x v="10"/>
    <n v="294903.84000000003"/>
  </r>
  <r>
    <n v="227"/>
    <s v="Product_227"/>
    <x v="2"/>
    <n v="486.64"/>
    <x v="29"/>
    <n v="966"/>
    <n v="3489695.44"/>
    <n v="290807.95329999999"/>
    <n v="0.23441160976123337"/>
    <x v="11"/>
    <n v="193682.72"/>
  </r>
  <r>
    <n v="228"/>
    <s v="Product_228"/>
    <x v="6"/>
    <n v="199.58"/>
    <x v="33"/>
    <n v="366"/>
    <n v="1465915.1"/>
    <n v="122159.5917"/>
    <n v="9.8469200041221769E-2"/>
    <x v="0"/>
    <n v="189601"/>
  </r>
  <r>
    <n v="228"/>
    <s v="Product_228"/>
    <x v="6"/>
    <n v="199.58"/>
    <x v="33"/>
    <n v="366"/>
    <n v="1465915.1"/>
    <n v="122159.5917"/>
    <n v="9.8469200041221769E-2"/>
    <x v="1"/>
    <n v="97594.62"/>
  </r>
  <r>
    <n v="228"/>
    <s v="Product_228"/>
    <x v="6"/>
    <n v="199.58"/>
    <x v="33"/>
    <n v="366"/>
    <n v="1465915.1"/>
    <n v="122159.5917"/>
    <n v="9.8469200041221769E-2"/>
    <x v="2"/>
    <n v="2394.96"/>
  </r>
  <r>
    <n v="228"/>
    <s v="Product_228"/>
    <x v="6"/>
    <n v="199.58"/>
    <x v="33"/>
    <n v="366"/>
    <n v="1465915.1"/>
    <n v="122159.5917"/>
    <n v="9.8469200041221769E-2"/>
    <x v="3"/>
    <n v="120945.48"/>
  </r>
  <r>
    <n v="228"/>
    <s v="Product_228"/>
    <x v="6"/>
    <n v="199.58"/>
    <x v="33"/>
    <n v="366"/>
    <n v="1465915.1"/>
    <n v="122159.5917"/>
    <n v="9.8469200041221769E-2"/>
    <x v="4"/>
    <n v="132121.96"/>
  </r>
  <r>
    <n v="228"/>
    <s v="Product_228"/>
    <x v="6"/>
    <n v="199.58"/>
    <x v="33"/>
    <n v="366"/>
    <n v="1465915.1"/>
    <n v="122159.5917"/>
    <n v="9.8469200041221769E-2"/>
    <x v="5"/>
    <n v="166848.88"/>
  </r>
  <r>
    <n v="228"/>
    <s v="Product_228"/>
    <x v="6"/>
    <n v="199.58"/>
    <x v="33"/>
    <n v="366"/>
    <n v="1465915.1"/>
    <n v="122159.5917"/>
    <n v="9.8469200041221769E-2"/>
    <x v="6"/>
    <n v="181817.38"/>
  </r>
  <r>
    <n v="228"/>
    <s v="Product_228"/>
    <x v="6"/>
    <n v="199.58"/>
    <x v="33"/>
    <n v="366"/>
    <n v="1465915.1"/>
    <n v="122159.5917"/>
    <n v="9.8469200041221769E-2"/>
    <x v="7"/>
    <n v="93603.02"/>
  </r>
  <r>
    <n v="228"/>
    <s v="Product_228"/>
    <x v="6"/>
    <n v="199.58"/>
    <x v="33"/>
    <n v="366"/>
    <n v="1465915.1"/>
    <n v="122159.5917"/>
    <n v="9.8469200041221769E-2"/>
    <x v="8"/>
    <n v="128729.1"/>
  </r>
  <r>
    <n v="228"/>
    <s v="Product_228"/>
    <x v="6"/>
    <n v="199.58"/>
    <x v="33"/>
    <n v="366"/>
    <n v="1465915.1"/>
    <n v="122159.5917"/>
    <n v="9.8469200041221769E-2"/>
    <x v="9"/>
    <n v="43907.6"/>
  </r>
  <r>
    <n v="228"/>
    <s v="Product_228"/>
    <x v="6"/>
    <n v="199.58"/>
    <x v="33"/>
    <n v="366"/>
    <n v="1465915.1"/>
    <n v="122159.5917"/>
    <n v="9.8469200041221769E-2"/>
    <x v="10"/>
    <n v="167048.46"/>
  </r>
  <r>
    <n v="228"/>
    <s v="Product_228"/>
    <x v="6"/>
    <n v="199.58"/>
    <x v="33"/>
    <n v="366"/>
    <n v="1465915.1"/>
    <n v="122159.5917"/>
    <n v="9.8469200041221769E-2"/>
    <x v="11"/>
    <n v="141302.64000000001"/>
  </r>
  <r>
    <n v="229"/>
    <s v="Product_229"/>
    <x v="4"/>
    <n v="446.56"/>
    <x v="18"/>
    <n v="758"/>
    <n v="3698409.92"/>
    <n v="308200.82669999998"/>
    <n v="0.24843148572991641"/>
    <x v="0"/>
    <n v="404136.8"/>
  </r>
  <r>
    <n v="229"/>
    <s v="Product_229"/>
    <x v="4"/>
    <n v="446.56"/>
    <x v="18"/>
    <n v="758"/>
    <n v="3698409.92"/>
    <n v="308200.82669999998"/>
    <n v="0.24843148572991641"/>
    <x v="1"/>
    <n v="321523.20000000001"/>
  </r>
  <r>
    <n v="229"/>
    <s v="Product_229"/>
    <x v="4"/>
    <n v="446.56"/>
    <x v="18"/>
    <n v="758"/>
    <n v="3698409.92"/>
    <n v="308200.82669999998"/>
    <n v="0.24843148572991641"/>
    <x v="2"/>
    <n v="271061.92"/>
  </r>
  <r>
    <n v="229"/>
    <s v="Product_229"/>
    <x v="4"/>
    <n v="446.56"/>
    <x v="18"/>
    <n v="758"/>
    <n v="3698409.92"/>
    <n v="308200.82669999998"/>
    <n v="0.24843148572991641"/>
    <x v="3"/>
    <n v="352335.84"/>
  </r>
  <r>
    <n v="229"/>
    <s v="Product_229"/>
    <x v="4"/>
    <n v="446.56"/>
    <x v="18"/>
    <n v="758"/>
    <n v="3698409.92"/>
    <n v="308200.82669999998"/>
    <n v="0.24843148572991641"/>
    <x v="4"/>
    <n v="379129.44"/>
  </r>
  <r>
    <n v="229"/>
    <s v="Product_229"/>
    <x v="4"/>
    <n v="446.56"/>
    <x v="18"/>
    <n v="758"/>
    <n v="3698409.92"/>
    <n v="308200.82669999998"/>
    <n v="0.24843148572991641"/>
    <x v="5"/>
    <n v="423785.44"/>
  </r>
  <r>
    <n v="229"/>
    <s v="Product_229"/>
    <x v="4"/>
    <n v="446.56"/>
    <x v="18"/>
    <n v="758"/>
    <n v="3698409.92"/>
    <n v="308200.82669999998"/>
    <n v="0.24843148572991641"/>
    <x v="6"/>
    <n v="120571.2"/>
  </r>
  <r>
    <n v="229"/>
    <s v="Product_229"/>
    <x v="4"/>
    <n v="446.56"/>
    <x v="18"/>
    <n v="758"/>
    <n v="3698409.92"/>
    <n v="308200.82669999998"/>
    <n v="0.24843148572991641"/>
    <x v="7"/>
    <n v="332687.2"/>
  </r>
  <r>
    <n v="229"/>
    <s v="Product_229"/>
    <x v="4"/>
    <n v="446.56"/>
    <x v="18"/>
    <n v="758"/>
    <n v="3698409.92"/>
    <n v="308200.82669999998"/>
    <n v="0.24843148572991641"/>
    <x v="8"/>
    <n v="322416.32"/>
  </r>
  <r>
    <n v="229"/>
    <s v="Product_229"/>
    <x v="4"/>
    <n v="446.56"/>
    <x v="18"/>
    <n v="758"/>
    <n v="3698409.92"/>
    <n v="308200.82669999998"/>
    <n v="0.24843148572991641"/>
    <x v="9"/>
    <n v="32152.32"/>
  </r>
  <r>
    <n v="229"/>
    <s v="Product_229"/>
    <x v="4"/>
    <n v="446.56"/>
    <x v="18"/>
    <n v="758"/>
    <n v="3698409.92"/>
    <n v="308200.82669999998"/>
    <n v="0.24843148572991641"/>
    <x v="10"/>
    <n v="337599.36"/>
  </r>
  <r>
    <n v="229"/>
    <s v="Product_229"/>
    <x v="4"/>
    <n v="446.56"/>
    <x v="18"/>
    <n v="758"/>
    <n v="3698409.92"/>
    <n v="308200.82669999998"/>
    <n v="0.24843148572991641"/>
    <x v="11"/>
    <n v="401010.88"/>
  </r>
  <r>
    <n v="230"/>
    <s v="Product_230"/>
    <x v="4"/>
    <n v="317.41000000000003"/>
    <x v="29"/>
    <n v="787"/>
    <n v="1743850.54"/>
    <n v="145320.87830000001"/>
    <n v="0.1171388217948315"/>
    <x v="0"/>
    <n v="55229.34"/>
  </r>
  <r>
    <n v="230"/>
    <s v="Product_230"/>
    <x v="4"/>
    <n v="317.41000000000003"/>
    <x v="29"/>
    <n v="787"/>
    <n v="1743850.54"/>
    <n v="145320.87830000001"/>
    <n v="0.1171388217948315"/>
    <x v="1"/>
    <n v="22853.52"/>
  </r>
  <r>
    <n v="230"/>
    <s v="Product_230"/>
    <x v="4"/>
    <n v="317.41000000000003"/>
    <x v="29"/>
    <n v="787"/>
    <n v="1743850.54"/>
    <n v="145320.87830000001"/>
    <n v="0.1171388217948315"/>
    <x v="2"/>
    <n v="157752.76999999999"/>
  </r>
  <r>
    <n v="230"/>
    <s v="Product_230"/>
    <x v="4"/>
    <n v="317.41000000000003"/>
    <x v="29"/>
    <n v="787"/>
    <n v="1743850.54"/>
    <n v="145320.87830000001"/>
    <n v="0.1171388217948315"/>
    <x v="3"/>
    <n v="305031.01"/>
  </r>
  <r>
    <n v="230"/>
    <s v="Product_230"/>
    <x v="4"/>
    <n v="317.41000000000003"/>
    <x v="29"/>
    <n v="787"/>
    <n v="1743850.54"/>
    <n v="145320.87830000001"/>
    <n v="0.1171388217948315"/>
    <x v="4"/>
    <n v="15553.09"/>
  </r>
  <r>
    <n v="230"/>
    <s v="Product_230"/>
    <x v="4"/>
    <n v="317.41000000000003"/>
    <x v="29"/>
    <n v="787"/>
    <n v="1743850.54"/>
    <n v="145320.87830000001"/>
    <n v="0.1171388217948315"/>
    <x v="5"/>
    <n v="239644.55"/>
  </r>
  <r>
    <n v="230"/>
    <s v="Product_230"/>
    <x v="4"/>
    <n v="317.41000000000003"/>
    <x v="29"/>
    <n v="787"/>
    <n v="1743850.54"/>
    <n v="145320.87830000001"/>
    <n v="0.1171388217948315"/>
    <x v="6"/>
    <n v="241231.6"/>
  </r>
  <r>
    <n v="230"/>
    <s v="Product_230"/>
    <x v="4"/>
    <n v="317.41000000000003"/>
    <x v="29"/>
    <n v="787"/>
    <n v="1743850.54"/>
    <n v="145320.87830000001"/>
    <n v="0.1171388217948315"/>
    <x v="7"/>
    <n v="213934.34"/>
  </r>
  <r>
    <n v="230"/>
    <s v="Product_230"/>
    <x v="4"/>
    <n v="317.41000000000003"/>
    <x v="29"/>
    <n v="787"/>
    <n v="1743850.54"/>
    <n v="145320.87830000001"/>
    <n v="0.1171388217948315"/>
    <x v="8"/>
    <n v="14918.27"/>
  </r>
  <r>
    <n v="230"/>
    <s v="Product_230"/>
    <x v="4"/>
    <n v="317.41000000000003"/>
    <x v="29"/>
    <n v="787"/>
    <n v="1743850.54"/>
    <n v="145320.87830000001"/>
    <n v="0.1171388217948315"/>
    <x v="9"/>
    <n v="236470.45"/>
  </r>
  <r>
    <n v="230"/>
    <s v="Product_230"/>
    <x v="4"/>
    <n v="317.41000000000003"/>
    <x v="29"/>
    <n v="787"/>
    <n v="1743850.54"/>
    <n v="145320.87830000001"/>
    <n v="0.1171388217948315"/>
    <x v="10"/>
    <n v="148547.88"/>
  </r>
  <r>
    <n v="230"/>
    <s v="Product_230"/>
    <x v="4"/>
    <n v="317.41000000000003"/>
    <x v="29"/>
    <n v="787"/>
    <n v="1743850.54"/>
    <n v="145320.87830000001"/>
    <n v="0.1171388217948315"/>
    <x v="11"/>
    <n v="92683.72"/>
  </r>
  <r>
    <n v="231"/>
    <s v="Product_231"/>
    <x v="5"/>
    <n v="398.43"/>
    <x v="37"/>
    <n v="544"/>
    <n v="2711316.15"/>
    <n v="225943.01250000001"/>
    <n v="0.18212591735315728"/>
    <x v="0"/>
    <n v="8765.4599999999991"/>
  </r>
  <r>
    <n v="231"/>
    <s v="Product_231"/>
    <x v="5"/>
    <n v="398.43"/>
    <x v="37"/>
    <n v="544"/>
    <n v="2711316.15"/>
    <n v="225943.01250000001"/>
    <n v="0.18212591735315728"/>
    <x v="1"/>
    <n v="202402.44"/>
  </r>
  <r>
    <n v="231"/>
    <s v="Product_231"/>
    <x v="5"/>
    <n v="398.43"/>
    <x v="37"/>
    <n v="544"/>
    <n v="2711316.15"/>
    <n v="225943.01250000001"/>
    <n v="0.18212591735315728"/>
    <x v="2"/>
    <n v="291650.76"/>
  </r>
  <r>
    <n v="231"/>
    <s v="Product_231"/>
    <x v="5"/>
    <n v="398.43"/>
    <x v="37"/>
    <n v="544"/>
    <n v="2711316.15"/>
    <n v="225943.01250000001"/>
    <n v="0.18212591735315728"/>
    <x v="3"/>
    <n v="374524.2"/>
  </r>
  <r>
    <n v="231"/>
    <s v="Product_231"/>
    <x v="5"/>
    <n v="398.43"/>
    <x v="37"/>
    <n v="544"/>
    <n v="2711316.15"/>
    <n v="225943.01250000001"/>
    <n v="0.18212591735315728"/>
    <x v="4"/>
    <n v="199613.43"/>
  </r>
  <r>
    <n v="231"/>
    <s v="Product_231"/>
    <x v="5"/>
    <n v="398.43"/>
    <x v="37"/>
    <n v="544"/>
    <n v="2711316.15"/>
    <n v="225943.01250000001"/>
    <n v="0.18212591735315728"/>
    <x v="5"/>
    <n v="276111.99"/>
  </r>
  <r>
    <n v="231"/>
    <s v="Product_231"/>
    <x v="5"/>
    <n v="398.43"/>
    <x v="37"/>
    <n v="544"/>
    <n v="2711316.15"/>
    <n v="225943.01250000001"/>
    <n v="0.18212591735315728"/>
    <x v="6"/>
    <n v="395640.99"/>
  </r>
  <r>
    <n v="231"/>
    <s v="Product_231"/>
    <x v="5"/>
    <n v="398.43"/>
    <x v="37"/>
    <n v="544"/>
    <n v="2711316.15"/>
    <n v="225943.01250000001"/>
    <n v="0.18212591735315728"/>
    <x v="7"/>
    <n v="45819.45"/>
  </r>
  <r>
    <n v="231"/>
    <s v="Product_231"/>
    <x v="5"/>
    <n v="398.43"/>
    <x v="37"/>
    <n v="544"/>
    <n v="2711316.15"/>
    <n v="225943.01250000001"/>
    <n v="0.18212591735315728"/>
    <x v="8"/>
    <n v="253799.91"/>
  </r>
  <r>
    <n v="231"/>
    <s v="Product_231"/>
    <x v="5"/>
    <n v="398.43"/>
    <x v="37"/>
    <n v="544"/>
    <n v="2711316.15"/>
    <n v="225943.01250000001"/>
    <n v="0.18212591735315728"/>
    <x v="9"/>
    <n v="307189.53000000003"/>
  </r>
  <r>
    <n v="231"/>
    <s v="Product_231"/>
    <x v="5"/>
    <n v="398.43"/>
    <x v="37"/>
    <n v="544"/>
    <n v="2711316.15"/>
    <n v="225943.01250000001"/>
    <n v="0.18212591735315728"/>
    <x v="10"/>
    <n v="239456.43"/>
  </r>
  <r>
    <n v="231"/>
    <s v="Product_231"/>
    <x v="5"/>
    <n v="398.43"/>
    <x v="37"/>
    <n v="544"/>
    <n v="2711316.15"/>
    <n v="225943.01250000001"/>
    <n v="0.18212591735315728"/>
    <x v="11"/>
    <n v="116341.56"/>
  </r>
  <r>
    <n v="232"/>
    <s v="Product_232"/>
    <x v="2"/>
    <n v="253.81"/>
    <x v="10"/>
    <n v="649"/>
    <n v="1645704.04"/>
    <n v="137142.00330000001"/>
    <n v="0.11054607481934446"/>
    <x v="0"/>
    <n v="183758.44"/>
  </r>
  <r>
    <n v="232"/>
    <s v="Product_232"/>
    <x v="2"/>
    <n v="253.81"/>
    <x v="10"/>
    <n v="649"/>
    <n v="1645704.04"/>
    <n v="137142.00330000001"/>
    <n v="0.11054607481934446"/>
    <x v="1"/>
    <n v="98732.09"/>
  </r>
  <r>
    <n v="232"/>
    <s v="Product_232"/>
    <x v="2"/>
    <n v="253.81"/>
    <x v="10"/>
    <n v="649"/>
    <n v="1645704.04"/>
    <n v="137142.00330000001"/>
    <n v="0.11054607481934446"/>
    <x v="2"/>
    <n v="60152.97"/>
  </r>
  <r>
    <n v="232"/>
    <s v="Product_232"/>
    <x v="2"/>
    <n v="253.81"/>
    <x v="10"/>
    <n v="649"/>
    <n v="1645704.04"/>
    <n v="137142.00330000001"/>
    <n v="0.11054607481934446"/>
    <x v="3"/>
    <n v="212185.16"/>
  </r>
  <r>
    <n v="232"/>
    <s v="Product_232"/>
    <x v="2"/>
    <n v="253.81"/>
    <x v="10"/>
    <n v="649"/>
    <n v="1645704.04"/>
    <n v="137142.00330000001"/>
    <n v="0.11054607481934446"/>
    <x v="4"/>
    <n v="181981.77"/>
  </r>
  <r>
    <n v="232"/>
    <s v="Product_232"/>
    <x v="2"/>
    <n v="253.81"/>
    <x v="10"/>
    <n v="649"/>
    <n v="1645704.04"/>
    <n v="137142.00330000001"/>
    <n v="0.11054607481934446"/>
    <x v="5"/>
    <n v="71828.23"/>
  </r>
  <r>
    <n v="232"/>
    <s v="Product_232"/>
    <x v="2"/>
    <n v="253.81"/>
    <x v="10"/>
    <n v="649"/>
    <n v="1645704.04"/>
    <n v="137142.00330000001"/>
    <n v="0.11054607481934446"/>
    <x v="6"/>
    <n v="197464.18"/>
  </r>
  <r>
    <n v="232"/>
    <s v="Product_232"/>
    <x v="2"/>
    <n v="253.81"/>
    <x v="10"/>
    <n v="649"/>
    <n v="1645704.04"/>
    <n v="137142.00330000001"/>
    <n v="0.11054607481934446"/>
    <x v="7"/>
    <n v="153301.24"/>
  </r>
  <r>
    <n v="232"/>
    <s v="Product_232"/>
    <x v="2"/>
    <n v="253.81"/>
    <x v="10"/>
    <n v="649"/>
    <n v="1645704.04"/>
    <n v="137142.00330000001"/>
    <n v="0.11054607481934446"/>
    <x v="8"/>
    <n v="60406.78"/>
  </r>
  <r>
    <n v="232"/>
    <s v="Product_232"/>
    <x v="2"/>
    <n v="253.81"/>
    <x v="10"/>
    <n v="649"/>
    <n v="1645704.04"/>
    <n v="137142.00330000001"/>
    <n v="0.11054607481934446"/>
    <x v="9"/>
    <n v="158377.44"/>
  </r>
  <r>
    <n v="232"/>
    <s v="Product_232"/>
    <x v="2"/>
    <n v="253.81"/>
    <x v="10"/>
    <n v="649"/>
    <n v="1645704.04"/>
    <n v="137142.00330000001"/>
    <n v="0.11054607481934446"/>
    <x v="10"/>
    <n v="144671.70000000001"/>
  </r>
  <r>
    <n v="232"/>
    <s v="Product_232"/>
    <x v="2"/>
    <n v="253.81"/>
    <x v="10"/>
    <n v="649"/>
    <n v="1645704.04"/>
    <n v="137142.00330000001"/>
    <n v="0.11054607481934446"/>
    <x v="11"/>
    <n v="122844.04"/>
  </r>
  <r>
    <n v="233"/>
    <s v="Product_233"/>
    <x v="5"/>
    <n v="290.57"/>
    <x v="10"/>
    <n v="524"/>
    <n v="1463891.66"/>
    <n v="121990.97169999999"/>
    <n v="9.8333280492994557E-2"/>
    <x v="0"/>
    <n v="266162.12"/>
  </r>
  <r>
    <n v="233"/>
    <s v="Product_233"/>
    <x v="5"/>
    <n v="290.57"/>
    <x v="10"/>
    <n v="524"/>
    <n v="1463891.66"/>
    <n v="121990.97169999999"/>
    <n v="9.8333280492994557E-2"/>
    <x v="1"/>
    <n v="179572.26"/>
  </r>
  <r>
    <n v="233"/>
    <s v="Product_233"/>
    <x v="5"/>
    <n v="290.57"/>
    <x v="10"/>
    <n v="524"/>
    <n v="1463891.66"/>
    <n v="121990.97169999999"/>
    <n v="9.8333280492994557E-2"/>
    <x v="2"/>
    <n v="27023.01"/>
  </r>
  <r>
    <n v="233"/>
    <s v="Product_233"/>
    <x v="5"/>
    <n v="290.57"/>
    <x v="10"/>
    <n v="524"/>
    <n v="1463891.66"/>
    <n v="121990.97169999999"/>
    <n v="9.8333280492994557E-2"/>
    <x v="3"/>
    <n v="147318.99"/>
  </r>
  <r>
    <n v="233"/>
    <s v="Product_233"/>
    <x v="5"/>
    <n v="290.57"/>
    <x v="10"/>
    <n v="524"/>
    <n v="1463891.66"/>
    <n v="121990.97169999999"/>
    <n v="9.8333280492994557E-2"/>
    <x v="4"/>
    <n v="144413.29"/>
  </r>
  <r>
    <n v="233"/>
    <s v="Product_233"/>
    <x v="5"/>
    <n v="290.57"/>
    <x v="10"/>
    <n v="524"/>
    <n v="1463891.66"/>
    <n v="121990.97169999999"/>
    <n v="9.8333280492994557E-2"/>
    <x v="5"/>
    <n v="90367.27"/>
  </r>
  <r>
    <n v="233"/>
    <s v="Product_233"/>
    <x v="5"/>
    <n v="290.57"/>
    <x v="10"/>
    <n v="524"/>
    <n v="1463891.66"/>
    <n v="121990.97169999999"/>
    <n v="9.8333280492994557E-2"/>
    <x v="6"/>
    <n v="204561.28"/>
  </r>
  <r>
    <n v="233"/>
    <s v="Product_233"/>
    <x v="5"/>
    <n v="290.57"/>
    <x v="10"/>
    <n v="524"/>
    <n v="1463891.66"/>
    <n v="121990.97169999999"/>
    <n v="9.8333280492994557E-2"/>
    <x v="7"/>
    <n v="11913.37"/>
  </r>
  <r>
    <n v="233"/>
    <s v="Product_233"/>
    <x v="5"/>
    <n v="290.57"/>
    <x v="10"/>
    <n v="524"/>
    <n v="1463891.66"/>
    <n v="121990.97169999999"/>
    <n v="9.8333280492994557E-2"/>
    <x v="8"/>
    <n v="1743.42"/>
  </r>
  <r>
    <n v="233"/>
    <s v="Product_233"/>
    <x v="5"/>
    <n v="290.57"/>
    <x v="10"/>
    <n v="524"/>
    <n v="1463891.66"/>
    <n v="121990.97169999999"/>
    <n v="9.8333280492994557E-2"/>
    <x v="9"/>
    <n v="13075.65"/>
  </r>
  <r>
    <n v="233"/>
    <s v="Product_233"/>
    <x v="5"/>
    <n v="290.57"/>
    <x v="10"/>
    <n v="524"/>
    <n v="1463891.66"/>
    <n v="121990.97169999999"/>
    <n v="9.8333280492994557E-2"/>
    <x v="10"/>
    <n v="116809.14"/>
  </r>
  <r>
    <n v="233"/>
    <s v="Product_233"/>
    <x v="5"/>
    <n v="290.57"/>
    <x v="10"/>
    <n v="524"/>
    <n v="1463891.66"/>
    <n v="121990.97169999999"/>
    <n v="9.8333280492994557E-2"/>
    <x v="11"/>
    <n v="260931.86"/>
  </r>
  <r>
    <n v="234"/>
    <s v="Product_234"/>
    <x v="5"/>
    <n v="248.8"/>
    <x v="16"/>
    <n v="907"/>
    <n v="1537832.8"/>
    <n v="128152.73330000001"/>
    <n v="0.1033000926268869"/>
    <x v="0"/>
    <n v="58219.199999999997"/>
  </r>
  <r>
    <n v="234"/>
    <s v="Product_234"/>
    <x v="5"/>
    <n v="248.8"/>
    <x v="16"/>
    <n v="907"/>
    <n v="1537832.8"/>
    <n v="128152.73330000001"/>
    <n v="0.1033000926268869"/>
    <x v="1"/>
    <n v="212972.79999999999"/>
  </r>
  <r>
    <n v="234"/>
    <s v="Product_234"/>
    <x v="5"/>
    <n v="248.8"/>
    <x v="16"/>
    <n v="907"/>
    <n v="1537832.8"/>
    <n v="128152.73330000001"/>
    <n v="0.1033000926268869"/>
    <x v="2"/>
    <n v="83845.600000000006"/>
  </r>
  <r>
    <n v="234"/>
    <s v="Product_234"/>
    <x v="5"/>
    <n v="248.8"/>
    <x v="16"/>
    <n v="907"/>
    <n v="1537832.8"/>
    <n v="128152.73330000001"/>
    <n v="0.1033000926268869"/>
    <x v="3"/>
    <n v="181624"/>
  </r>
  <r>
    <n v="234"/>
    <s v="Product_234"/>
    <x v="5"/>
    <n v="248.8"/>
    <x v="16"/>
    <n v="907"/>
    <n v="1537832.8"/>
    <n v="128152.73330000001"/>
    <n v="0.1033000926268869"/>
    <x v="4"/>
    <n v="83099.199999999997"/>
  </r>
  <r>
    <n v="234"/>
    <s v="Product_234"/>
    <x v="5"/>
    <n v="248.8"/>
    <x v="16"/>
    <n v="907"/>
    <n v="1537832.8"/>
    <n v="128152.73330000001"/>
    <n v="0.1033000926268869"/>
    <x v="5"/>
    <n v="24382.400000000001"/>
  </r>
  <r>
    <n v="234"/>
    <s v="Product_234"/>
    <x v="5"/>
    <n v="248.8"/>
    <x v="16"/>
    <n v="907"/>
    <n v="1537832.8"/>
    <n v="128152.73330000001"/>
    <n v="0.1033000926268869"/>
    <x v="6"/>
    <n v="210484.8"/>
  </r>
  <r>
    <n v="234"/>
    <s v="Product_234"/>
    <x v="5"/>
    <n v="248.8"/>
    <x v="16"/>
    <n v="907"/>
    <n v="1537832.8"/>
    <n v="128152.73330000001"/>
    <n v="0.1033000926268869"/>
    <x v="7"/>
    <n v="197796"/>
  </r>
  <r>
    <n v="234"/>
    <s v="Product_234"/>
    <x v="5"/>
    <n v="248.8"/>
    <x v="16"/>
    <n v="907"/>
    <n v="1537832.8"/>
    <n v="128152.73330000001"/>
    <n v="0.1033000926268869"/>
    <x v="8"/>
    <n v="115194.4"/>
  </r>
  <r>
    <n v="234"/>
    <s v="Product_234"/>
    <x v="5"/>
    <n v="248.8"/>
    <x v="16"/>
    <n v="907"/>
    <n v="1537832.8"/>
    <n v="128152.73330000001"/>
    <n v="0.1033000926268869"/>
    <x v="9"/>
    <n v="125146.4"/>
  </r>
  <r>
    <n v="234"/>
    <s v="Product_234"/>
    <x v="5"/>
    <n v="248.8"/>
    <x v="16"/>
    <n v="907"/>
    <n v="1537832.8"/>
    <n v="128152.73330000001"/>
    <n v="0.1033000926268869"/>
    <x v="10"/>
    <n v="134103.20000000001"/>
  </r>
  <r>
    <n v="234"/>
    <s v="Product_234"/>
    <x v="5"/>
    <n v="248.8"/>
    <x v="16"/>
    <n v="907"/>
    <n v="1537832.8"/>
    <n v="128152.73330000001"/>
    <n v="0.1033000926268869"/>
    <x v="11"/>
    <n v="110964.8"/>
  </r>
  <r>
    <n v="235"/>
    <s v="Product_235"/>
    <x v="1"/>
    <n v="101.65"/>
    <x v="5"/>
    <n v="814"/>
    <n v="474197.25"/>
    <n v="39516.4375"/>
    <n v="3.1853020593926105E-2"/>
    <x v="0"/>
    <n v="1219.8"/>
  </r>
  <r>
    <n v="235"/>
    <s v="Product_235"/>
    <x v="1"/>
    <n v="101.65"/>
    <x v="5"/>
    <n v="814"/>
    <n v="474197.25"/>
    <n v="39516.4375"/>
    <n v="3.1853020593926105E-2"/>
    <x v="1"/>
    <n v="29885.1"/>
  </r>
  <r>
    <n v="235"/>
    <s v="Product_235"/>
    <x v="1"/>
    <n v="101.65"/>
    <x v="5"/>
    <n v="814"/>
    <n v="474197.25"/>
    <n v="39516.4375"/>
    <n v="3.1853020593926105E-2"/>
    <x v="2"/>
    <n v="79287"/>
  </r>
  <r>
    <n v="235"/>
    <s v="Product_235"/>
    <x v="1"/>
    <n v="101.65"/>
    <x v="5"/>
    <n v="814"/>
    <n v="474197.25"/>
    <n v="39516.4375"/>
    <n v="3.1853020593926105E-2"/>
    <x v="3"/>
    <n v="60990"/>
  </r>
  <r>
    <n v="235"/>
    <s v="Product_235"/>
    <x v="1"/>
    <n v="101.65"/>
    <x v="5"/>
    <n v="814"/>
    <n v="474197.25"/>
    <n v="39516.4375"/>
    <n v="3.1853020593926105E-2"/>
    <x v="4"/>
    <n v="7928.7"/>
  </r>
  <r>
    <n v="235"/>
    <s v="Product_235"/>
    <x v="1"/>
    <n v="101.65"/>
    <x v="5"/>
    <n v="814"/>
    <n v="474197.25"/>
    <n v="39516.4375"/>
    <n v="3.1853020593926105E-2"/>
    <x v="5"/>
    <n v="19923.400000000001"/>
  </r>
  <r>
    <n v="235"/>
    <s v="Product_235"/>
    <x v="1"/>
    <n v="101.65"/>
    <x v="5"/>
    <n v="814"/>
    <n v="474197.25"/>
    <n v="39516.4375"/>
    <n v="3.1853020593926105E-2"/>
    <x v="6"/>
    <n v="74102.850000000006"/>
  </r>
  <r>
    <n v="235"/>
    <s v="Product_235"/>
    <x v="1"/>
    <n v="101.65"/>
    <x v="5"/>
    <n v="814"/>
    <n v="474197.25"/>
    <n v="39516.4375"/>
    <n v="3.1853020593926105E-2"/>
    <x v="7"/>
    <n v="38423.699999999997"/>
  </r>
  <r>
    <n v="235"/>
    <s v="Product_235"/>
    <x v="1"/>
    <n v="101.65"/>
    <x v="5"/>
    <n v="814"/>
    <n v="474197.25"/>
    <n v="39516.4375"/>
    <n v="3.1853020593926105E-2"/>
    <x v="8"/>
    <n v="45945.8"/>
  </r>
  <r>
    <n v="235"/>
    <s v="Product_235"/>
    <x v="1"/>
    <n v="101.65"/>
    <x v="5"/>
    <n v="814"/>
    <n v="474197.25"/>
    <n v="39516.4375"/>
    <n v="3.1853020593926105E-2"/>
    <x v="9"/>
    <n v="27750.45"/>
  </r>
  <r>
    <n v="235"/>
    <s v="Product_235"/>
    <x v="1"/>
    <n v="101.65"/>
    <x v="5"/>
    <n v="814"/>
    <n v="474197.25"/>
    <n v="39516.4375"/>
    <n v="3.1853020593926105E-2"/>
    <x v="10"/>
    <n v="7217.15"/>
  </r>
  <r>
    <n v="235"/>
    <s v="Product_235"/>
    <x v="1"/>
    <n v="101.65"/>
    <x v="5"/>
    <n v="814"/>
    <n v="474197.25"/>
    <n v="39516.4375"/>
    <n v="3.1853020593926105E-2"/>
    <x v="11"/>
    <n v="81523.3"/>
  </r>
  <r>
    <n v="236"/>
    <s v="Product_236"/>
    <x v="6"/>
    <n v="362.61"/>
    <x v="34"/>
    <n v="887"/>
    <n v="1963533.15"/>
    <n v="163627.76250000001"/>
    <n v="0.13189545461051619"/>
    <x v="0"/>
    <n v="36261"/>
  </r>
  <r>
    <n v="236"/>
    <s v="Product_236"/>
    <x v="6"/>
    <n v="362.61"/>
    <x v="34"/>
    <n v="887"/>
    <n v="1963533.15"/>
    <n v="163627.76250000001"/>
    <n v="0.13189545461051619"/>
    <x v="1"/>
    <n v="133440.48000000001"/>
  </r>
  <r>
    <n v="236"/>
    <s v="Product_236"/>
    <x v="6"/>
    <n v="362.61"/>
    <x v="34"/>
    <n v="887"/>
    <n v="1963533.15"/>
    <n v="163627.76250000001"/>
    <n v="0.13189545461051619"/>
    <x v="2"/>
    <n v="61643.7"/>
  </r>
  <r>
    <n v="236"/>
    <s v="Product_236"/>
    <x v="6"/>
    <n v="362.61"/>
    <x v="34"/>
    <n v="887"/>
    <n v="1963533.15"/>
    <n v="163627.76250000001"/>
    <n v="0.13189545461051619"/>
    <x v="3"/>
    <n v="25745.31"/>
  </r>
  <r>
    <n v="236"/>
    <s v="Product_236"/>
    <x v="6"/>
    <n v="362.61"/>
    <x v="34"/>
    <n v="887"/>
    <n v="1963533.15"/>
    <n v="163627.76250000001"/>
    <n v="0.13189545461051619"/>
    <x v="4"/>
    <n v="210676.41"/>
  </r>
  <r>
    <n v="236"/>
    <s v="Product_236"/>
    <x v="6"/>
    <n v="362.61"/>
    <x v="34"/>
    <n v="887"/>
    <n v="1963533.15"/>
    <n v="163627.76250000001"/>
    <n v="0.13189545461051619"/>
    <x v="5"/>
    <n v="174415.41"/>
  </r>
  <r>
    <n v="236"/>
    <s v="Product_236"/>
    <x v="6"/>
    <n v="362.61"/>
    <x v="34"/>
    <n v="887"/>
    <n v="1963533.15"/>
    <n v="163627.76250000001"/>
    <n v="0.13189545461051619"/>
    <x v="6"/>
    <n v="41337.54"/>
  </r>
  <r>
    <n v="236"/>
    <s v="Product_236"/>
    <x v="6"/>
    <n v="362.61"/>
    <x v="34"/>
    <n v="887"/>
    <n v="1963533.15"/>
    <n v="163627.76250000001"/>
    <n v="0.13189545461051619"/>
    <x v="7"/>
    <n v="261441.81"/>
  </r>
  <r>
    <n v="236"/>
    <s v="Product_236"/>
    <x v="6"/>
    <n v="362.61"/>
    <x v="34"/>
    <n v="887"/>
    <n v="1963533.15"/>
    <n v="163627.76250000001"/>
    <n v="0.13189545461051619"/>
    <x v="8"/>
    <n v="283923.63"/>
  </r>
  <r>
    <n v="236"/>
    <s v="Product_236"/>
    <x v="6"/>
    <n v="362.61"/>
    <x v="34"/>
    <n v="887"/>
    <n v="1963533.15"/>
    <n v="163627.76250000001"/>
    <n v="0.13189545461051619"/>
    <x v="9"/>
    <n v="200885.94"/>
  </r>
  <r>
    <n v="236"/>
    <s v="Product_236"/>
    <x v="6"/>
    <n v="362.61"/>
    <x v="34"/>
    <n v="887"/>
    <n v="1963533.15"/>
    <n v="163627.76250000001"/>
    <n v="0.13189545461051619"/>
    <x v="10"/>
    <n v="283198.40999999997"/>
  </r>
  <r>
    <n v="236"/>
    <s v="Product_236"/>
    <x v="6"/>
    <n v="362.61"/>
    <x v="34"/>
    <n v="887"/>
    <n v="1963533.15"/>
    <n v="163627.76250000001"/>
    <n v="0.13189545461051619"/>
    <x v="11"/>
    <n v="250563.51"/>
  </r>
  <r>
    <n v="237"/>
    <s v="Product_237"/>
    <x v="6"/>
    <n v="143.97999999999999"/>
    <x v="2"/>
    <n v="16"/>
    <n v="994037.92"/>
    <n v="82836.493300000002"/>
    <n v="6.6772024377837441E-2"/>
    <x v="0"/>
    <n v="133613.44"/>
  </r>
  <r>
    <n v="237"/>
    <s v="Product_237"/>
    <x v="6"/>
    <n v="143.97999999999999"/>
    <x v="2"/>
    <n v="16"/>
    <n v="994037.92"/>
    <n v="82836.493300000002"/>
    <n v="6.6772024377837441E-2"/>
    <x v="1"/>
    <n v="137500.9"/>
  </r>
  <r>
    <n v="237"/>
    <s v="Product_237"/>
    <x v="6"/>
    <n v="143.97999999999999"/>
    <x v="2"/>
    <n v="16"/>
    <n v="994037.92"/>
    <n v="82836.493300000002"/>
    <n v="6.6772024377837441E-2"/>
    <x v="2"/>
    <n v="141100.4"/>
  </r>
  <r>
    <n v="237"/>
    <s v="Product_237"/>
    <x v="6"/>
    <n v="143.97999999999999"/>
    <x v="2"/>
    <n v="16"/>
    <n v="994037.92"/>
    <n v="82836.493300000002"/>
    <n v="6.6772024377837441E-2"/>
    <x v="3"/>
    <n v="35419.08"/>
  </r>
  <r>
    <n v="237"/>
    <s v="Product_237"/>
    <x v="6"/>
    <n v="143.97999999999999"/>
    <x v="2"/>
    <n v="16"/>
    <n v="994037.92"/>
    <n v="82836.493300000002"/>
    <n v="6.6772024377837441E-2"/>
    <x v="4"/>
    <n v="3743.48"/>
  </r>
  <r>
    <n v="237"/>
    <s v="Product_237"/>
    <x v="6"/>
    <n v="143.97999999999999"/>
    <x v="2"/>
    <n v="16"/>
    <n v="994037.92"/>
    <n v="82836.493300000002"/>
    <n v="6.6772024377837441E-2"/>
    <x v="5"/>
    <n v="126270.46"/>
  </r>
  <r>
    <n v="237"/>
    <s v="Product_237"/>
    <x v="6"/>
    <n v="143.97999999999999"/>
    <x v="2"/>
    <n v="16"/>
    <n v="994037.92"/>
    <n v="82836.493300000002"/>
    <n v="6.6772024377837441E-2"/>
    <x v="6"/>
    <n v="83364.42"/>
  </r>
  <r>
    <n v="237"/>
    <s v="Product_237"/>
    <x v="6"/>
    <n v="143.97999999999999"/>
    <x v="2"/>
    <n v="16"/>
    <n v="994037.92"/>
    <n v="82836.493300000002"/>
    <n v="6.6772024377837441E-2"/>
    <x v="7"/>
    <n v="29515.9"/>
  </r>
  <r>
    <n v="237"/>
    <s v="Product_237"/>
    <x v="6"/>
    <n v="143.97999999999999"/>
    <x v="2"/>
    <n v="16"/>
    <n v="994037.92"/>
    <n v="82836.493300000002"/>
    <n v="6.6772024377837441E-2"/>
    <x v="8"/>
    <n v="129006.08"/>
  </r>
  <r>
    <n v="237"/>
    <s v="Product_237"/>
    <x v="6"/>
    <n v="143.97999999999999"/>
    <x v="2"/>
    <n v="16"/>
    <n v="994037.92"/>
    <n v="82836.493300000002"/>
    <n v="6.6772024377837441E-2"/>
    <x v="9"/>
    <n v="29803.86"/>
  </r>
  <r>
    <n v="237"/>
    <s v="Product_237"/>
    <x v="6"/>
    <n v="143.97999999999999"/>
    <x v="2"/>
    <n v="16"/>
    <n v="994037.92"/>
    <n v="82836.493300000002"/>
    <n v="6.6772024377837441E-2"/>
    <x v="10"/>
    <n v="3311.54"/>
  </r>
  <r>
    <n v="237"/>
    <s v="Product_237"/>
    <x v="6"/>
    <n v="143.97999999999999"/>
    <x v="2"/>
    <n v="16"/>
    <n v="994037.92"/>
    <n v="82836.493300000002"/>
    <n v="6.6772024377837441E-2"/>
    <x v="11"/>
    <n v="141388.35999999999"/>
  </r>
  <r>
    <n v="238"/>
    <s v="Product_238"/>
    <x v="3"/>
    <n v="17.04"/>
    <x v="19"/>
    <n v="129"/>
    <n v="113230.8"/>
    <n v="9435.9"/>
    <n v="7.6059973023182396E-3"/>
    <x v="0"/>
    <n v="9116.4"/>
  </r>
  <r>
    <n v="238"/>
    <s v="Product_238"/>
    <x v="3"/>
    <n v="17.04"/>
    <x v="19"/>
    <n v="129"/>
    <n v="113230.8"/>
    <n v="9435.9"/>
    <n v="7.6059973023182396E-3"/>
    <x v="1"/>
    <n v="13546.8"/>
  </r>
  <r>
    <n v="238"/>
    <s v="Product_238"/>
    <x v="3"/>
    <n v="17.04"/>
    <x v="19"/>
    <n v="129"/>
    <n v="113230.8"/>
    <n v="9435.9"/>
    <n v="7.6059973023182396E-3"/>
    <x v="2"/>
    <n v="10309.200000000001"/>
  </r>
  <r>
    <n v="238"/>
    <s v="Product_238"/>
    <x v="3"/>
    <n v="17.04"/>
    <x v="19"/>
    <n v="129"/>
    <n v="113230.8"/>
    <n v="9435.9"/>
    <n v="7.6059973023182396E-3"/>
    <x v="3"/>
    <n v="10905.6"/>
  </r>
  <r>
    <n v="238"/>
    <s v="Product_238"/>
    <x v="3"/>
    <n v="17.04"/>
    <x v="19"/>
    <n v="129"/>
    <n v="113230.8"/>
    <n v="9435.9"/>
    <n v="7.6059973023182396E-3"/>
    <x v="4"/>
    <n v="4600.8"/>
  </r>
  <r>
    <n v="238"/>
    <s v="Product_238"/>
    <x v="3"/>
    <n v="17.04"/>
    <x v="19"/>
    <n v="129"/>
    <n v="113230.8"/>
    <n v="9435.9"/>
    <n v="7.6059973023182396E-3"/>
    <x v="5"/>
    <n v="3834"/>
  </r>
  <r>
    <n v="238"/>
    <s v="Product_238"/>
    <x v="3"/>
    <n v="17.04"/>
    <x v="19"/>
    <n v="129"/>
    <n v="113230.8"/>
    <n v="9435.9"/>
    <n v="7.6059973023182396E-3"/>
    <x v="6"/>
    <n v="5077.92"/>
  </r>
  <r>
    <n v="238"/>
    <s v="Product_238"/>
    <x v="3"/>
    <n v="17.04"/>
    <x v="19"/>
    <n v="129"/>
    <n v="113230.8"/>
    <n v="9435.9"/>
    <n v="7.6059973023182396E-3"/>
    <x v="7"/>
    <n v="7923.6"/>
  </r>
  <r>
    <n v="238"/>
    <s v="Product_238"/>
    <x v="3"/>
    <n v="17.04"/>
    <x v="19"/>
    <n v="129"/>
    <n v="113230.8"/>
    <n v="9435.9"/>
    <n v="7.6059973023182396E-3"/>
    <x v="8"/>
    <n v="6304.8"/>
  </r>
  <r>
    <n v="238"/>
    <s v="Product_238"/>
    <x v="3"/>
    <n v="17.04"/>
    <x v="19"/>
    <n v="129"/>
    <n v="113230.8"/>
    <n v="9435.9"/>
    <n v="7.6059973023182396E-3"/>
    <x v="9"/>
    <n v="15813.12"/>
  </r>
  <r>
    <n v="238"/>
    <s v="Product_238"/>
    <x v="3"/>
    <n v="17.04"/>
    <x v="19"/>
    <n v="129"/>
    <n v="113230.8"/>
    <n v="9435.9"/>
    <n v="7.6059973023182396E-3"/>
    <x v="10"/>
    <n v="10615.92"/>
  </r>
  <r>
    <n v="238"/>
    <s v="Product_238"/>
    <x v="3"/>
    <n v="17.04"/>
    <x v="19"/>
    <n v="129"/>
    <n v="113230.8"/>
    <n v="9435.9"/>
    <n v="7.6059973023182396E-3"/>
    <x v="11"/>
    <n v="15182.64"/>
  </r>
  <r>
    <n v="239"/>
    <s v="Product_239"/>
    <x v="5"/>
    <n v="324.51"/>
    <x v="18"/>
    <n v="575"/>
    <n v="2831025.24"/>
    <n v="235918.77"/>
    <n v="0.19016707766998775"/>
    <x v="0"/>
    <n v="283946.25"/>
  </r>
  <r>
    <n v="239"/>
    <s v="Product_239"/>
    <x v="5"/>
    <n v="324.51"/>
    <x v="18"/>
    <n v="575"/>
    <n v="2831025.24"/>
    <n v="235918.77"/>
    <n v="0.19016707766998775"/>
    <x v="1"/>
    <n v="280376.64"/>
  </r>
  <r>
    <n v="239"/>
    <s v="Product_239"/>
    <x v="5"/>
    <n v="324.51"/>
    <x v="18"/>
    <n v="575"/>
    <n v="2831025.24"/>
    <n v="235918.77"/>
    <n v="0.19016707766998775"/>
    <x v="2"/>
    <n v="214176.6"/>
  </r>
  <r>
    <n v="239"/>
    <s v="Product_239"/>
    <x v="5"/>
    <n v="324.51"/>
    <x v="18"/>
    <n v="575"/>
    <n v="2831025.24"/>
    <n v="235918.77"/>
    <n v="0.19016707766998775"/>
    <x v="3"/>
    <n v="234620.73"/>
  </r>
  <r>
    <n v="239"/>
    <s v="Product_239"/>
    <x v="5"/>
    <n v="324.51"/>
    <x v="18"/>
    <n v="575"/>
    <n v="2831025.24"/>
    <n v="235918.77"/>
    <n v="0.19016707766998775"/>
    <x v="4"/>
    <n v="182050.11"/>
  </r>
  <r>
    <n v="239"/>
    <s v="Product_239"/>
    <x v="5"/>
    <n v="324.51"/>
    <x v="18"/>
    <n v="575"/>
    <n v="2831025.24"/>
    <n v="235918.77"/>
    <n v="0.19016707766998775"/>
    <x v="5"/>
    <n v="273886.44"/>
  </r>
  <r>
    <n v="239"/>
    <s v="Product_239"/>
    <x v="5"/>
    <n v="324.51"/>
    <x v="18"/>
    <n v="575"/>
    <n v="2831025.24"/>
    <n v="235918.77"/>
    <n v="0.19016707766998775"/>
    <x v="6"/>
    <n v="271290.36"/>
  </r>
  <r>
    <n v="239"/>
    <s v="Product_239"/>
    <x v="5"/>
    <n v="324.51"/>
    <x v="18"/>
    <n v="575"/>
    <n v="2831025.24"/>
    <n v="235918.77"/>
    <n v="0.19016707766998775"/>
    <x v="7"/>
    <n v="237216.81"/>
  </r>
  <r>
    <n v="239"/>
    <s v="Product_239"/>
    <x v="5"/>
    <n v="324.51"/>
    <x v="18"/>
    <n v="575"/>
    <n v="2831025.24"/>
    <n v="235918.77"/>
    <n v="0.19016707766998775"/>
    <x v="8"/>
    <n v="177831.48"/>
  </r>
  <r>
    <n v="239"/>
    <s v="Product_239"/>
    <x v="5"/>
    <n v="324.51"/>
    <x v="18"/>
    <n v="575"/>
    <n v="2831025.24"/>
    <n v="235918.77"/>
    <n v="0.19016707766998775"/>
    <x v="9"/>
    <n v="279078.59999999998"/>
  </r>
  <r>
    <n v="239"/>
    <s v="Product_239"/>
    <x v="5"/>
    <n v="324.51"/>
    <x v="18"/>
    <n v="575"/>
    <n v="2831025.24"/>
    <n v="235918.77"/>
    <n v="0.19016707766998775"/>
    <x v="10"/>
    <n v="263177.61"/>
  </r>
  <r>
    <n v="239"/>
    <s v="Product_239"/>
    <x v="5"/>
    <n v="324.51"/>
    <x v="18"/>
    <n v="575"/>
    <n v="2831025.24"/>
    <n v="235918.77"/>
    <n v="0.19016707766998775"/>
    <x v="11"/>
    <n v="133373.60999999999"/>
  </r>
  <r>
    <n v="240"/>
    <s v="Product_240"/>
    <x v="6"/>
    <n v="92.67"/>
    <x v="0"/>
    <n v="109"/>
    <n v="652952.81999999995"/>
    <n v="54412.735000000001"/>
    <n v="4.3860481313044576E-2"/>
    <x v="0"/>
    <n v="48373.74"/>
  </r>
  <r>
    <n v="240"/>
    <s v="Product_240"/>
    <x v="6"/>
    <n v="92.67"/>
    <x v="0"/>
    <n v="109"/>
    <n v="652952.81999999995"/>
    <n v="54412.735000000001"/>
    <n v="4.3860481313044576E-2"/>
    <x v="1"/>
    <n v="64220.31"/>
  </r>
  <r>
    <n v="240"/>
    <s v="Product_240"/>
    <x v="6"/>
    <n v="92.67"/>
    <x v="0"/>
    <n v="109"/>
    <n v="652952.81999999995"/>
    <n v="54412.735000000001"/>
    <n v="4.3860481313044576E-2"/>
    <x v="2"/>
    <n v="57733.41"/>
  </r>
  <r>
    <n v="240"/>
    <s v="Product_240"/>
    <x v="6"/>
    <n v="92.67"/>
    <x v="0"/>
    <n v="109"/>
    <n v="652952.81999999995"/>
    <n v="54412.735000000001"/>
    <n v="4.3860481313044576E-2"/>
    <x v="3"/>
    <n v="87017.13"/>
  </r>
  <r>
    <n v="240"/>
    <s v="Product_240"/>
    <x v="6"/>
    <n v="92.67"/>
    <x v="0"/>
    <n v="109"/>
    <n v="652952.81999999995"/>
    <n v="54412.735000000001"/>
    <n v="4.3860481313044576E-2"/>
    <x v="4"/>
    <n v="74414.009999999995"/>
  </r>
  <r>
    <n v="240"/>
    <s v="Product_240"/>
    <x v="6"/>
    <n v="92.67"/>
    <x v="0"/>
    <n v="109"/>
    <n v="652952.81999999995"/>
    <n v="54412.735000000001"/>
    <n v="4.3860481313044576E-2"/>
    <x v="5"/>
    <n v="56899.38"/>
  </r>
  <r>
    <n v="240"/>
    <s v="Product_240"/>
    <x v="6"/>
    <n v="92.67"/>
    <x v="0"/>
    <n v="109"/>
    <n v="652952.81999999995"/>
    <n v="54412.735000000001"/>
    <n v="4.3860481313044576E-2"/>
    <x v="6"/>
    <n v="44666.94"/>
  </r>
  <r>
    <n v="240"/>
    <s v="Product_240"/>
    <x v="6"/>
    <n v="92.67"/>
    <x v="0"/>
    <n v="109"/>
    <n v="652952.81999999995"/>
    <n v="54412.735000000001"/>
    <n v="4.3860481313044576E-2"/>
    <x v="7"/>
    <n v="25854.93"/>
  </r>
  <r>
    <n v="240"/>
    <s v="Product_240"/>
    <x v="6"/>
    <n v="92.67"/>
    <x v="0"/>
    <n v="109"/>
    <n v="652952.81999999995"/>
    <n v="54412.735000000001"/>
    <n v="4.3860481313044576E-2"/>
    <x v="8"/>
    <n v="45037.62"/>
  </r>
  <r>
    <n v="240"/>
    <s v="Product_240"/>
    <x v="6"/>
    <n v="92.67"/>
    <x v="0"/>
    <n v="109"/>
    <n v="652952.81999999995"/>
    <n v="54412.735000000001"/>
    <n v="4.3860481313044576E-2"/>
    <x v="9"/>
    <n v="56899.38"/>
  </r>
  <r>
    <n v="240"/>
    <s v="Product_240"/>
    <x v="6"/>
    <n v="92.67"/>
    <x v="0"/>
    <n v="109"/>
    <n v="652952.81999999995"/>
    <n v="54412.735000000001"/>
    <n v="4.3860481313044576E-2"/>
    <x v="10"/>
    <n v="44852.28"/>
  </r>
  <r>
    <n v="240"/>
    <s v="Product_240"/>
    <x v="6"/>
    <n v="92.67"/>
    <x v="0"/>
    <n v="109"/>
    <n v="652952.81999999995"/>
    <n v="54412.735000000001"/>
    <n v="4.3860481313044576E-2"/>
    <x v="11"/>
    <n v="46983.69"/>
  </r>
  <r>
    <n v="241"/>
    <s v="Product_241"/>
    <x v="2"/>
    <n v="470.53"/>
    <x v="2"/>
    <n v="887"/>
    <n v="2719192.87"/>
    <n v="226599.40580000001"/>
    <n v="0.18265501642400289"/>
    <x v="0"/>
    <n v="368895.52"/>
  </r>
  <r>
    <n v="241"/>
    <s v="Product_241"/>
    <x v="2"/>
    <n v="470.53"/>
    <x v="2"/>
    <n v="887"/>
    <n v="2719192.87"/>
    <n v="226599.40580000001"/>
    <n v="0.18265501642400289"/>
    <x v="1"/>
    <n v="257850.44"/>
  </r>
  <r>
    <n v="241"/>
    <s v="Product_241"/>
    <x v="2"/>
    <n v="470.53"/>
    <x v="2"/>
    <n v="887"/>
    <n v="2719192.87"/>
    <n v="226599.40580000001"/>
    <n v="0.18265501642400289"/>
    <x v="2"/>
    <n v="266319.98"/>
  </r>
  <r>
    <n v="241"/>
    <s v="Product_241"/>
    <x v="2"/>
    <n v="470.53"/>
    <x v="2"/>
    <n v="887"/>
    <n v="2719192.87"/>
    <n v="226599.40580000001"/>
    <n v="0.18265501642400289"/>
    <x v="3"/>
    <n v="401832.62"/>
  </r>
  <r>
    <n v="241"/>
    <s v="Product_241"/>
    <x v="2"/>
    <n v="470.53"/>
    <x v="2"/>
    <n v="887"/>
    <n v="2719192.87"/>
    <n v="226599.40580000001"/>
    <n v="0.18265501642400289"/>
    <x v="4"/>
    <n v="115750.38"/>
  </r>
  <r>
    <n v="241"/>
    <s v="Product_241"/>
    <x v="2"/>
    <n v="470.53"/>
    <x v="2"/>
    <n v="887"/>
    <n v="2719192.87"/>
    <n v="226599.40580000001"/>
    <n v="0.18265501642400289"/>
    <x v="5"/>
    <n v="290317.01"/>
  </r>
  <r>
    <n v="241"/>
    <s v="Product_241"/>
    <x v="2"/>
    <n v="470.53"/>
    <x v="2"/>
    <n v="887"/>
    <n v="2719192.87"/>
    <n v="226599.40580000001"/>
    <n v="0.18265501642400289"/>
    <x v="6"/>
    <n v="186329.88"/>
  </r>
  <r>
    <n v="241"/>
    <s v="Product_241"/>
    <x v="2"/>
    <n v="470.53"/>
    <x v="2"/>
    <n v="887"/>
    <n v="2719192.87"/>
    <n v="226599.40580000001"/>
    <n v="0.18265501642400289"/>
    <x v="7"/>
    <n v="304432.90999999997"/>
  </r>
  <r>
    <n v="241"/>
    <s v="Product_241"/>
    <x v="2"/>
    <n v="470.53"/>
    <x v="2"/>
    <n v="887"/>
    <n v="2719192.87"/>
    <n v="226599.40580000001"/>
    <n v="0.18265501642400289"/>
    <x v="8"/>
    <n v="98811.3"/>
  </r>
  <r>
    <n v="241"/>
    <s v="Product_241"/>
    <x v="2"/>
    <n v="470.53"/>
    <x v="2"/>
    <n v="887"/>
    <n v="2719192.87"/>
    <n v="226599.40580000001"/>
    <n v="0.18265501642400289"/>
    <x v="9"/>
    <n v="57875.19"/>
  </r>
  <r>
    <n v="241"/>
    <s v="Product_241"/>
    <x v="2"/>
    <n v="470.53"/>
    <x v="2"/>
    <n v="887"/>
    <n v="2719192.87"/>
    <n v="226599.40580000001"/>
    <n v="0.18265501642400289"/>
    <x v="10"/>
    <n v="25879.15"/>
  </r>
  <r>
    <n v="241"/>
    <s v="Product_241"/>
    <x v="2"/>
    <n v="470.53"/>
    <x v="2"/>
    <n v="887"/>
    <n v="2719192.87"/>
    <n v="226599.40580000001"/>
    <n v="0.18265501642400289"/>
    <x v="11"/>
    <n v="344898.49"/>
  </r>
  <r>
    <n v="242"/>
    <s v="Product_242"/>
    <x v="0"/>
    <n v="477.19"/>
    <x v="28"/>
    <n v="533"/>
    <n v="3171404.74"/>
    <n v="264283.72830000002"/>
    <n v="0.21303122381012302"/>
    <x v="0"/>
    <n v="215212.69"/>
  </r>
  <r>
    <n v="242"/>
    <s v="Product_242"/>
    <x v="0"/>
    <n v="477.19"/>
    <x v="28"/>
    <n v="533"/>
    <n v="3171404.74"/>
    <n v="264283.72830000002"/>
    <n v="0.21303122381012302"/>
    <x v="1"/>
    <n v="309219.12"/>
  </r>
  <r>
    <n v="242"/>
    <s v="Product_242"/>
    <x v="0"/>
    <n v="477.19"/>
    <x v="28"/>
    <n v="533"/>
    <n v="3171404.74"/>
    <n v="264283.72830000002"/>
    <n v="0.21303122381012302"/>
    <x v="2"/>
    <n v="404657.12"/>
  </r>
  <r>
    <n v="242"/>
    <s v="Product_242"/>
    <x v="0"/>
    <n v="477.19"/>
    <x v="28"/>
    <n v="533"/>
    <n v="3171404.74"/>
    <n v="264283.72830000002"/>
    <n v="0.21303122381012302"/>
    <x v="3"/>
    <n v="289654.33"/>
  </r>
  <r>
    <n v="242"/>
    <s v="Product_242"/>
    <x v="0"/>
    <n v="477.19"/>
    <x v="28"/>
    <n v="533"/>
    <n v="3171404.74"/>
    <n v="264283.72830000002"/>
    <n v="0.21303122381012302"/>
    <x v="4"/>
    <n v="369822.25"/>
  </r>
  <r>
    <n v="242"/>
    <s v="Product_242"/>
    <x v="0"/>
    <n v="477.19"/>
    <x v="28"/>
    <n v="533"/>
    <n v="3171404.74"/>
    <n v="264283.72830000002"/>
    <n v="0.21303122381012302"/>
    <x v="5"/>
    <n v="173697.16"/>
  </r>
  <r>
    <n v="242"/>
    <s v="Product_242"/>
    <x v="0"/>
    <n v="477.19"/>
    <x v="28"/>
    <n v="533"/>
    <n v="3171404.74"/>
    <n v="264283.72830000002"/>
    <n v="0.21303122381012302"/>
    <x v="6"/>
    <n v="187535.67"/>
  </r>
  <r>
    <n v="242"/>
    <s v="Product_242"/>
    <x v="0"/>
    <n v="477.19"/>
    <x v="28"/>
    <n v="533"/>
    <n v="3171404.74"/>
    <n v="264283.72830000002"/>
    <n v="0.21303122381012302"/>
    <x v="7"/>
    <n v="294426.23"/>
  </r>
  <r>
    <n v="242"/>
    <s v="Product_242"/>
    <x v="0"/>
    <n v="477.19"/>
    <x v="28"/>
    <n v="533"/>
    <n v="3171404.74"/>
    <n v="264283.72830000002"/>
    <n v="0.21303122381012302"/>
    <x v="8"/>
    <n v="78259.16"/>
  </r>
  <r>
    <n v="242"/>
    <s v="Product_242"/>
    <x v="0"/>
    <n v="477.19"/>
    <x v="28"/>
    <n v="533"/>
    <n v="3171404.74"/>
    <n v="264283.72830000002"/>
    <n v="0.21303122381012302"/>
    <x v="9"/>
    <n v="4294.71"/>
  </r>
  <r>
    <n v="242"/>
    <s v="Product_242"/>
    <x v="0"/>
    <n v="477.19"/>
    <x v="28"/>
    <n v="533"/>
    <n v="3171404.74"/>
    <n v="264283.72830000002"/>
    <n v="0.21303122381012302"/>
    <x v="10"/>
    <n v="470032.15"/>
  </r>
  <r>
    <n v="242"/>
    <s v="Product_242"/>
    <x v="0"/>
    <n v="477.19"/>
    <x v="28"/>
    <n v="533"/>
    <n v="3171404.74"/>
    <n v="264283.72830000002"/>
    <n v="0.21303122381012302"/>
    <x v="11"/>
    <n v="374594.15"/>
  </r>
  <r>
    <n v="243"/>
    <s v="Product_243"/>
    <x v="2"/>
    <n v="457.86"/>
    <x v="28"/>
    <n v="670"/>
    <n v="2523266.46"/>
    <n v="210272.20499999999"/>
    <n v="0.16949414724430187"/>
    <x v="0"/>
    <n v="196879.8"/>
  </r>
  <r>
    <n v="243"/>
    <s v="Product_243"/>
    <x v="2"/>
    <n v="457.86"/>
    <x v="28"/>
    <n v="670"/>
    <n v="2523266.46"/>
    <n v="210272.20499999999"/>
    <n v="0.16949414724430187"/>
    <x v="1"/>
    <n v="388723.14"/>
  </r>
  <r>
    <n v="243"/>
    <s v="Product_243"/>
    <x v="2"/>
    <n v="457.86"/>
    <x v="28"/>
    <n v="670"/>
    <n v="2523266.46"/>
    <n v="210272.20499999999"/>
    <n v="0.16949414724430187"/>
    <x v="2"/>
    <n v="428099.1"/>
  </r>
  <r>
    <n v="243"/>
    <s v="Product_243"/>
    <x v="2"/>
    <n v="457.86"/>
    <x v="28"/>
    <n v="670"/>
    <n v="2523266.46"/>
    <n v="210272.20499999999"/>
    <n v="0.16949414724430187"/>
    <x v="3"/>
    <n v="268305.96000000002"/>
  </r>
  <r>
    <n v="243"/>
    <s v="Product_243"/>
    <x v="2"/>
    <n v="457.86"/>
    <x v="28"/>
    <n v="670"/>
    <n v="2523266.46"/>
    <n v="210272.20499999999"/>
    <n v="0.16949414724430187"/>
    <x v="4"/>
    <n v="270137.40000000002"/>
  </r>
  <r>
    <n v="243"/>
    <s v="Product_243"/>
    <x v="2"/>
    <n v="457.86"/>
    <x v="28"/>
    <n v="670"/>
    <n v="2523266.46"/>
    <n v="210272.20499999999"/>
    <n v="0.16949414724430187"/>
    <x v="5"/>
    <n v="168034.62"/>
  </r>
  <r>
    <n v="243"/>
    <s v="Product_243"/>
    <x v="2"/>
    <n v="457.86"/>
    <x v="28"/>
    <n v="670"/>
    <n v="2523266.46"/>
    <n v="210272.20499999999"/>
    <n v="0.16949414724430187"/>
    <x v="6"/>
    <n v="33881.64"/>
  </r>
  <r>
    <n v="243"/>
    <s v="Product_243"/>
    <x v="2"/>
    <n v="457.86"/>
    <x v="28"/>
    <n v="670"/>
    <n v="2523266.46"/>
    <n v="210272.20499999999"/>
    <n v="0.16949414724430187"/>
    <x v="7"/>
    <n v="53569.62"/>
  </r>
  <r>
    <n v="243"/>
    <s v="Product_243"/>
    <x v="2"/>
    <n v="457.86"/>
    <x v="28"/>
    <n v="670"/>
    <n v="2523266.46"/>
    <n v="210272.20499999999"/>
    <n v="0.16949414724430187"/>
    <x v="8"/>
    <n v="56774.64"/>
  </r>
  <r>
    <n v="243"/>
    <s v="Product_243"/>
    <x v="2"/>
    <n v="457.86"/>
    <x v="28"/>
    <n v="670"/>
    <n v="2523266.46"/>
    <n v="210272.20499999999"/>
    <n v="0.16949414724430187"/>
    <x v="9"/>
    <n v="150178.07999999999"/>
  </r>
  <r>
    <n v="243"/>
    <s v="Product_243"/>
    <x v="2"/>
    <n v="457.86"/>
    <x v="28"/>
    <n v="670"/>
    <n v="2523266.46"/>
    <n v="210272.20499999999"/>
    <n v="0.16949414724430187"/>
    <x v="10"/>
    <n v="101644.92"/>
  </r>
  <r>
    <n v="243"/>
    <s v="Product_243"/>
    <x v="2"/>
    <n v="457.86"/>
    <x v="28"/>
    <n v="670"/>
    <n v="2523266.46"/>
    <n v="210272.20499999999"/>
    <n v="0.16949414724430187"/>
    <x v="11"/>
    <n v="407037.54"/>
  </r>
  <r>
    <n v="244"/>
    <s v="Product_244"/>
    <x v="4"/>
    <n v="188.23"/>
    <x v="7"/>
    <n v="269"/>
    <n v="1190178.29"/>
    <n v="99181.5242"/>
    <n v="7.9947265788263749E-2"/>
    <x v="0"/>
    <n v="149078.16"/>
  </r>
  <r>
    <n v="244"/>
    <s v="Product_244"/>
    <x v="4"/>
    <n v="188.23"/>
    <x v="7"/>
    <n v="269"/>
    <n v="1190178.29"/>
    <n v="99181.5242"/>
    <n v="7.9947265788263749E-2"/>
    <x v="1"/>
    <n v="106726.41"/>
  </r>
  <r>
    <n v="244"/>
    <s v="Product_244"/>
    <x v="4"/>
    <n v="188.23"/>
    <x v="7"/>
    <n v="269"/>
    <n v="1190178.29"/>
    <n v="99181.5242"/>
    <n v="7.9947265788263749E-2"/>
    <x v="2"/>
    <n v="87715.18"/>
  </r>
  <r>
    <n v="244"/>
    <s v="Product_244"/>
    <x v="4"/>
    <n v="188.23"/>
    <x v="7"/>
    <n v="269"/>
    <n v="1190178.29"/>
    <n v="99181.5242"/>
    <n v="7.9947265788263749E-2"/>
    <x v="3"/>
    <n v="175806.82"/>
  </r>
  <r>
    <n v="244"/>
    <s v="Product_244"/>
    <x v="4"/>
    <n v="188.23"/>
    <x v="7"/>
    <n v="269"/>
    <n v="1190178.29"/>
    <n v="99181.5242"/>
    <n v="7.9947265788263749E-2"/>
    <x v="4"/>
    <n v="72656.78"/>
  </r>
  <r>
    <n v="244"/>
    <s v="Product_244"/>
    <x v="4"/>
    <n v="188.23"/>
    <x v="7"/>
    <n v="269"/>
    <n v="1190178.29"/>
    <n v="99181.5242"/>
    <n v="7.9947265788263749E-2"/>
    <x v="5"/>
    <n v="107102.87"/>
  </r>
  <r>
    <n v="244"/>
    <s v="Product_244"/>
    <x v="4"/>
    <n v="188.23"/>
    <x v="7"/>
    <n v="269"/>
    <n v="1190178.29"/>
    <n v="99181.5242"/>
    <n v="7.9947265788263749E-2"/>
    <x v="6"/>
    <n v="183900.71"/>
  </r>
  <r>
    <n v="244"/>
    <s v="Product_244"/>
    <x v="4"/>
    <n v="188.23"/>
    <x v="7"/>
    <n v="269"/>
    <n v="1190178.29"/>
    <n v="99181.5242"/>
    <n v="7.9947265788263749E-2"/>
    <x v="7"/>
    <n v="44422.28"/>
  </r>
  <r>
    <n v="244"/>
    <s v="Product_244"/>
    <x v="4"/>
    <n v="188.23"/>
    <x v="7"/>
    <n v="269"/>
    <n v="1190178.29"/>
    <n v="99181.5242"/>
    <n v="7.9947265788263749E-2"/>
    <x v="8"/>
    <n v="63245.279999999999"/>
  </r>
  <r>
    <n v="244"/>
    <s v="Product_244"/>
    <x v="4"/>
    <n v="188.23"/>
    <x v="7"/>
    <n v="269"/>
    <n v="1190178.29"/>
    <n v="99181.5242"/>
    <n v="7.9947265788263749E-2"/>
    <x v="9"/>
    <n v="35010.78"/>
  </r>
  <r>
    <n v="244"/>
    <s v="Product_244"/>
    <x v="4"/>
    <n v="188.23"/>
    <x v="7"/>
    <n v="269"/>
    <n v="1190178.29"/>
    <n v="99181.5242"/>
    <n v="7.9947265788263749E-2"/>
    <x v="10"/>
    <n v="118773.13"/>
  </r>
  <r>
    <n v="244"/>
    <s v="Product_244"/>
    <x v="4"/>
    <n v="188.23"/>
    <x v="7"/>
    <n v="269"/>
    <n v="1190178.29"/>
    <n v="99181.5242"/>
    <n v="7.9947265788263749E-2"/>
    <x v="11"/>
    <n v="45739.89"/>
  </r>
  <r>
    <n v="245"/>
    <s v="Product_245"/>
    <x v="6"/>
    <n v="12.65"/>
    <x v="31"/>
    <n v="162"/>
    <n v="68208.800000000003"/>
    <n v="5684.0667000000003"/>
    <n v="4.5817564549077141E-3"/>
    <x v="0"/>
    <n v="7653.25"/>
  </r>
  <r>
    <n v="245"/>
    <s v="Product_245"/>
    <x v="6"/>
    <n v="12.65"/>
    <x v="31"/>
    <n v="162"/>
    <n v="68208.800000000003"/>
    <n v="5684.0667000000003"/>
    <n v="4.5817564549077141E-3"/>
    <x v="1"/>
    <n v="2352.9"/>
  </r>
  <r>
    <n v="245"/>
    <s v="Product_245"/>
    <x v="6"/>
    <n v="12.65"/>
    <x v="31"/>
    <n v="162"/>
    <n v="68208.800000000003"/>
    <n v="5684.0667000000003"/>
    <n v="4.5817564549077141E-3"/>
    <x v="2"/>
    <n v="7931.55"/>
  </r>
  <r>
    <n v="245"/>
    <s v="Product_245"/>
    <x v="6"/>
    <n v="12.65"/>
    <x v="31"/>
    <n v="162"/>
    <n v="68208.800000000003"/>
    <n v="5684.0667000000003"/>
    <n v="4.5817564549077141E-3"/>
    <x v="3"/>
    <n v="7147.25"/>
  </r>
  <r>
    <n v="245"/>
    <s v="Product_245"/>
    <x v="6"/>
    <n v="12.65"/>
    <x v="31"/>
    <n v="162"/>
    <n v="68208.800000000003"/>
    <n v="5684.0667000000003"/>
    <n v="4.5817564549077141E-3"/>
    <x v="4"/>
    <n v="8867.65"/>
  </r>
  <r>
    <n v="245"/>
    <s v="Product_245"/>
    <x v="6"/>
    <n v="12.65"/>
    <x v="31"/>
    <n v="162"/>
    <n v="68208.800000000003"/>
    <n v="5684.0667000000003"/>
    <n v="4.5817564549077141E-3"/>
    <x v="5"/>
    <n v="7450.85"/>
  </r>
  <r>
    <n v="245"/>
    <s v="Product_245"/>
    <x v="6"/>
    <n v="12.65"/>
    <x v="31"/>
    <n v="162"/>
    <n v="68208.800000000003"/>
    <n v="5684.0667000000003"/>
    <n v="4.5817564549077141E-3"/>
    <x v="6"/>
    <n v="6084.65"/>
  </r>
  <r>
    <n v="245"/>
    <s v="Product_245"/>
    <x v="6"/>
    <n v="12.65"/>
    <x v="31"/>
    <n v="162"/>
    <n v="68208.800000000003"/>
    <n v="5684.0667000000003"/>
    <n v="4.5817564549077141E-3"/>
    <x v="7"/>
    <n v="3896.2"/>
  </r>
  <r>
    <n v="245"/>
    <s v="Product_245"/>
    <x v="6"/>
    <n v="12.65"/>
    <x v="31"/>
    <n v="162"/>
    <n v="68208.800000000003"/>
    <n v="5684.0667000000003"/>
    <n v="4.5817564549077141E-3"/>
    <x v="8"/>
    <n v="2416.15"/>
  </r>
  <r>
    <n v="245"/>
    <s v="Product_245"/>
    <x v="6"/>
    <n v="12.65"/>
    <x v="31"/>
    <n v="162"/>
    <n v="68208.800000000003"/>
    <n v="5684.0667000000003"/>
    <n v="4.5817564549077141E-3"/>
    <x v="9"/>
    <n v="6856.3"/>
  </r>
  <r>
    <n v="245"/>
    <s v="Product_245"/>
    <x v="6"/>
    <n v="12.65"/>
    <x v="31"/>
    <n v="162"/>
    <n v="68208.800000000003"/>
    <n v="5684.0667000000003"/>
    <n v="4.5817564549077141E-3"/>
    <x v="10"/>
    <n v="2251.6999999999998"/>
  </r>
  <r>
    <n v="245"/>
    <s v="Product_245"/>
    <x v="6"/>
    <n v="12.65"/>
    <x v="31"/>
    <n v="162"/>
    <n v="68208.800000000003"/>
    <n v="5684.0667000000003"/>
    <n v="4.5817564549077141E-3"/>
    <x v="11"/>
    <n v="5300.35"/>
  </r>
  <r>
    <n v="246"/>
    <s v="Product_246"/>
    <x v="6"/>
    <n v="464.52"/>
    <x v="26"/>
    <n v="260"/>
    <n v="2954811.72"/>
    <n v="246234.31"/>
    <n v="0.19848212651662195"/>
    <x v="0"/>
    <n v="330738.24"/>
  </r>
  <r>
    <n v="246"/>
    <s v="Product_246"/>
    <x v="6"/>
    <n v="464.52"/>
    <x v="26"/>
    <n v="260"/>
    <n v="2954811.72"/>
    <n v="246234.31"/>
    <n v="0.19848212651662195"/>
    <x v="1"/>
    <n v="395771.04"/>
  </r>
  <r>
    <n v="246"/>
    <s v="Product_246"/>
    <x v="6"/>
    <n v="464.52"/>
    <x v="26"/>
    <n v="260"/>
    <n v="2954811.72"/>
    <n v="246234.31"/>
    <n v="0.19848212651662195"/>
    <x v="2"/>
    <n v="65961.84"/>
  </r>
  <r>
    <n v="246"/>
    <s v="Product_246"/>
    <x v="6"/>
    <n v="464.52"/>
    <x v="26"/>
    <n v="260"/>
    <n v="2954811.72"/>
    <n v="246234.31"/>
    <n v="0.19848212651662195"/>
    <x v="3"/>
    <n v="159330.35999999999"/>
  </r>
  <r>
    <n v="246"/>
    <s v="Product_246"/>
    <x v="6"/>
    <n v="464.52"/>
    <x v="26"/>
    <n v="260"/>
    <n v="2954811.72"/>
    <n v="246234.31"/>
    <n v="0.19848212651662195"/>
    <x v="4"/>
    <n v="259202.16"/>
  </r>
  <r>
    <n v="246"/>
    <s v="Product_246"/>
    <x v="6"/>
    <n v="464.52"/>
    <x v="26"/>
    <n v="260"/>
    <n v="2954811.72"/>
    <n v="246234.31"/>
    <n v="0.19848212651662195"/>
    <x v="5"/>
    <n v="34374.480000000003"/>
  </r>
  <r>
    <n v="246"/>
    <s v="Product_246"/>
    <x v="6"/>
    <n v="464.52"/>
    <x v="26"/>
    <n v="260"/>
    <n v="2954811.72"/>
    <n v="246234.31"/>
    <n v="0.19848212651662195"/>
    <x v="6"/>
    <n v="47381.04"/>
  </r>
  <r>
    <n v="246"/>
    <s v="Product_246"/>
    <x v="6"/>
    <n v="464.52"/>
    <x v="26"/>
    <n v="260"/>
    <n v="2954811.72"/>
    <n v="246234.31"/>
    <n v="0.19848212651662195"/>
    <x v="7"/>
    <n v="211356.6"/>
  </r>
  <r>
    <n v="246"/>
    <s v="Product_246"/>
    <x v="6"/>
    <n v="464.52"/>
    <x v="26"/>
    <n v="260"/>
    <n v="2954811.72"/>
    <n v="246234.31"/>
    <n v="0.19848212651662195"/>
    <x v="8"/>
    <n v="338635.08"/>
  </r>
  <r>
    <n v="246"/>
    <s v="Product_246"/>
    <x v="6"/>
    <n v="464.52"/>
    <x v="26"/>
    <n v="260"/>
    <n v="2954811.72"/>
    <n v="246234.31"/>
    <n v="0.19848212651662195"/>
    <x v="9"/>
    <n v="309834.84000000003"/>
  </r>
  <r>
    <n v="246"/>
    <s v="Product_246"/>
    <x v="6"/>
    <n v="464.52"/>
    <x v="26"/>
    <n v="260"/>
    <n v="2954811.72"/>
    <n v="246234.31"/>
    <n v="0.19848212651662195"/>
    <x v="10"/>
    <n v="371151.48"/>
  </r>
  <r>
    <n v="246"/>
    <s v="Product_246"/>
    <x v="6"/>
    <n v="464.52"/>
    <x v="26"/>
    <n v="260"/>
    <n v="2954811.72"/>
    <n v="246234.31"/>
    <n v="0.19848212651662195"/>
    <x v="11"/>
    <n v="431074.56"/>
  </r>
  <r>
    <n v="247"/>
    <s v="Product_247"/>
    <x v="3"/>
    <n v="216.95"/>
    <x v="23"/>
    <n v="924"/>
    <n v="1376113.85"/>
    <n v="114676.1542"/>
    <n v="9.2437024473754223E-2"/>
    <x v="0"/>
    <n v="115417.4"/>
  </r>
  <r>
    <n v="247"/>
    <s v="Product_247"/>
    <x v="3"/>
    <n v="216.95"/>
    <x v="23"/>
    <n v="924"/>
    <n v="1376113.85"/>
    <n v="114676.1542"/>
    <n v="9.2437024473754223E-2"/>
    <x v="1"/>
    <n v="166834.54999999999"/>
  </r>
  <r>
    <n v="247"/>
    <s v="Product_247"/>
    <x v="3"/>
    <n v="216.95"/>
    <x v="23"/>
    <n v="924"/>
    <n v="1376113.85"/>
    <n v="114676.1542"/>
    <n v="9.2437024473754223E-2"/>
    <x v="2"/>
    <n v="43390"/>
  </r>
  <r>
    <n v="247"/>
    <s v="Product_247"/>
    <x v="3"/>
    <n v="216.95"/>
    <x v="23"/>
    <n v="924"/>
    <n v="1376113.85"/>
    <n v="114676.1542"/>
    <n v="9.2437024473754223E-2"/>
    <x v="3"/>
    <n v="210441.5"/>
  </r>
  <r>
    <n v="247"/>
    <s v="Product_247"/>
    <x v="3"/>
    <n v="216.95"/>
    <x v="23"/>
    <n v="924"/>
    <n v="1376113.85"/>
    <n v="114676.1542"/>
    <n v="9.2437024473754223E-2"/>
    <x v="4"/>
    <n v="210875.4"/>
  </r>
  <r>
    <n v="247"/>
    <s v="Product_247"/>
    <x v="3"/>
    <n v="216.95"/>
    <x v="23"/>
    <n v="924"/>
    <n v="1376113.85"/>
    <n v="114676.1542"/>
    <n v="9.2437024473754223E-2"/>
    <x v="5"/>
    <n v="8894.9500000000007"/>
  </r>
  <r>
    <n v="247"/>
    <s v="Product_247"/>
    <x v="3"/>
    <n v="216.95"/>
    <x v="23"/>
    <n v="924"/>
    <n v="1376113.85"/>
    <n v="114676.1542"/>
    <n v="9.2437024473754223E-2"/>
    <x v="6"/>
    <n v="64217.2"/>
  </r>
  <r>
    <n v="247"/>
    <s v="Product_247"/>
    <x v="3"/>
    <n v="216.95"/>
    <x v="23"/>
    <n v="924"/>
    <n v="1376113.85"/>
    <n v="114676.1542"/>
    <n v="9.2437024473754223E-2"/>
    <x v="7"/>
    <n v="195038.05"/>
  </r>
  <r>
    <n v="247"/>
    <s v="Product_247"/>
    <x v="3"/>
    <n v="216.95"/>
    <x v="23"/>
    <n v="924"/>
    <n v="1376113.85"/>
    <n v="114676.1542"/>
    <n v="9.2437024473754223E-2"/>
    <x v="8"/>
    <n v="46210.35"/>
  </r>
  <r>
    <n v="247"/>
    <s v="Product_247"/>
    <x v="3"/>
    <n v="216.95"/>
    <x v="23"/>
    <n v="924"/>
    <n v="1376113.85"/>
    <n v="114676.1542"/>
    <n v="9.2437024473754223E-2"/>
    <x v="9"/>
    <n v="12800.05"/>
  </r>
  <r>
    <n v="247"/>
    <s v="Product_247"/>
    <x v="3"/>
    <n v="216.95"/>
    <x v="23"/>
    <n v="924"/>
    <n v="1376113.85"/>
    <n v="114676.1542"/>
    <n v="9.2437024473754223E-2"/>
    <x v="10"/>
    <n v="93939.35"/>
  </r>
  <r>
    <n v="247"/>
    <s v="Product_247"/>
    <x v="3"/>
    <n v="216.95"/>
    <x v="23"/>
    <n v="924"/>
    <n v="1376113.85"/>
    <n v="114676.1542"/>
    <n v="9.2437024473754223E-2"/>
    <x v="11"/>
    <n v="208055.05"/>
  </r>
  <r>
    <n v="248"/>
    <s v="Product_248"/>
    <x v="5"/>
    <n v="483.49"/>
    <x v="16"/>
    <n v="102"/>
    <n v="3022779.48"/>
    <n v="251898.29"/>
    <n v="0.2030476917091722"/>
    <x v="0"/>
    <n v="411449.99"/>
  </r>
  <r>
    <n v="248"/>
    <s v="Product_248"/>
    <x v="5"/>
    <n v="483.49"/>
    <x v="16"/>
    <n v="102"/>
    <n v="3022779.48"/>
    <n v="251898.29"/>
    <n v="0.2030476917091722"/>
    <x v="1"/>
    <n v="214669.56"/>
  </r>
  <r>
    <n v="248"/>
    <s v="Product_248"/>
    <x v="5"/>
    <n v="483.49"/>
    <x v="16"/>
    <n v="102"/>
    <n v="3022779.48"/>
    <n v="251898.29"/>
    <n v="0.2030476917091722"/>
    <x v="2"/>
    <n v="86544.71"/>
  </r>
  <r>
    <n v="248"/>
    <s v="Product_248"/>
    <x v="5"/>
    <n v="483.49"/>
    <x v="16"/>
    <n v="102"/>
    <n v="3022779.48"/>
    <n v="251898.29"/>
    <n v="0.2030476917091722"/>
    <x v="3"/>
    <n v="446744.76"/>
  </r>
  <r>
    <n v="248"/>
    <s v="Product_248"/>
    <x v="5"/>
    <n v="483.49"/>
    <x v="16"/>
    <n v="102"/>
    <n v="3022779.48"/>
    <n v="251898.29"/>
    <n v="0.2030476917091722"/>
    <x v="4"/>
    <n v="174056.4"/>
  </r>
  <r>
    <n v="248"/>
    <s v="Product_248"/>
    <x v="5"/>
    <n v="483.49"/>
    <x v="16"/>
    <n v="102"/>
    <n v="3022779.48"/>
    <n v="251898.29"/>
    <n v="0.2030476917091722"/>
    <x v="5"/>
    <n v="203549.29"/>
  </r>
  <r>
    <n v="248"/>
    <s v="Product_248"/>
    <x v="5"/>
    <n v="483.49"/>
    <x v="16"/>
    <n v="102"/>
    <n v="3022779.48"/>
    <n v="251898.29"/>
    <n v="0.2030476917091722"/>
    <x v="6"/>
    <n v="85577.73"/>
  </r>
  <r>
    <n v="248"/>
    <s v="Product_248"/>
    <x v="5"/>
    <n v="483.49"/>
    <x v="16"/>
    <n v="102"/>
    <n v="3022779.48"/>
    <n v="251898.29"/>
    <n v="0.2030476917091722"/>
    <x v="7"/>
    <n v="229174.26"/>
  </r>
  <r>
    <n v="248"/>
    <s v="Product_248"/>
    <x v="5"/>
    <n v="483.49"/>
    <x v="16"/>
    <n v="102"/>
    <n v="3022779.48"/>
    <n v="251898.29"/>
    <n v="0.2030476917091722"/>
    <x v="8"/>
    <n v="277039.77"/>
  </r>
  <r>
    <n v="248"/>
    <s v="Product_248"/>
    <x v="5"/>
    <n v="483.49"/>
    <x v="16"/>
    <n v="102"/>
    <n v="3022779.48"/>
    <n v="251898.29"/>
    <n v="0.2030476917091722"/>
    <x v="9"/>
    <n v="367452.4"/>
  </r>
  <r>
    <n v="248"/>
    <s v="Product_248"/>
    <x v="5"/>
    <n v="483.49"/>
    <x v="16"/>
    <n v="102"/>
    <n v="3022779.48"/>
    <n v="251898.29"/>
    <n v="0.2030476917091722"/>
    <x v="10"/>
    <n v="452546.64"/>
  </r>
  <r>
    <n v="248"/>
    <s v="Product_248"/>
    <x v="5"/>
    <n v="483.49"/>
    <x v="16"/>
    <n v="102"/>
    <n v="3022779.48"/>
    <n v="251898.29"/>
    <n v="0.2030476917091722"/>
    <x v="11"/>
    <n v="73973.97"/>
  </r>
  <r>
    <n v="249"/>
    <s v="Product_249"/>
    <x v="0"/>
    <n v="481.99"/>
    <x v="14"/>
    <n v="506"/>
    <n v="3284761.85"/>
    <n v="273730.15419999999"/>
    <n v="0.22064570567246608"/>
    <x v="0"/>
    <n v="471386.22"/>
  </r>
  <r>
    <n v="249"/>
    <s v="Product_249"/>
    <x v="0"/>
    <n v="481.99"/>
    <x v="14"/>
    <n v="506"/>
    <n v="3284761.85"/>
    <n v="273730.15419999999"/>
    <n v="0.22064570567246608"/>
    <x v="1"/>
    <n v="274252.31"/>
  </r>
  <r>
    <n v="249"/>
    <s v="Product_249"/>
    <x v="0"/>
    <n v="481.99"/>
    <x v="14"/>
    <n v="506"/>
    <n v="3284761.85"/>
    <n v="273730.15419999999"/>
    <n v="0.22064570567246608"/>
    <x v="2"/>
    <n v="343658.87"/>
  </r>
  <r>
    <n v="249"/>
    <s v="Product_249"/>
    <x v="0"/>
    <n v="481.99"/>
    <x v="14"/>
    <n v="506"/>
    <n v="3284761.85"/>
    <n v="273730.15419999999"/>
    <n v="0.22064570567246608"/>
    <x v="3"/>
    <n v="25545.47"/>
  </r>
  <r>
    <n v="249"/>
    <s v="Product_249"/>
    <x v="0"/>
    <n v="481.99"/>
    <x v="14"/>
    <n v="506"/>
    <n v="3284761.85"/>
    <n v="273730.15419999999"/>
    <n v="0.22064570567246608"/>
    <x v="4"/>
    <n v="416921.35"/>
  </r>
  <r>
    <n v="249"/>
    <s v="Product_249"/>
    <x v="0"/>
    <n v="481.99"/>
    <x v="14"/>
    <n v="506"/>
    <n v="3284761.85"/>
    <n v="273730.15419999999"/>
    <n v="0.22064570567246608"/>
    <x v="5"/>
    <n v="402461.65"/>
  </r>
  <r>
    <n v="249"/>
    <s v="Product_249"/>
    <x v="0"/>
    <n v="481.99"/>
    <x v="14"/>
    <n v="506"/>
    <n v="3284761.85"/>
    <n v="273730.15419999999"/>
    <n v="0.22064570567246608"/>
    <x v="6"/>
    <n v="103145.86"/>
  </r>
  <r>
    <n v="249"/>
    <s v="Product_249"/>
    <x v="0"/>
    <n v="481.99"/>
    <x v="14"/>
    <n v="506"/>
    <n v="3284761.85"/>
    <n v="273730.15419999999"/>
    <n v="0.22064570567246608"/>
    <x v="7"/>
    <n v="47717.01"/>
  </r>
  <r>
    <n v="249"/>
    <s v="Product_249"/>
    <x v="0"/>
    <n v="481.99"/>
    <x v="14"/>
    <n v="506"/>
    <n v="3284761.85"/>
    <n v="273730.15419999999"/>
    <n v="0.22064570567246608"/>
    <x v="8"/>
    <n v="157610.73000000001"/>
  </r>
  <r>
    <n v="249"/>
    <s v="Product_249"/>
    <x v="0"/>
    <n v="481.99"/>
    <x v="14"/>
    <n v="506"/>
    <n v="3284761.85"/>
    <n v="273730.15419999999"/>
    <n v="0.22064570567246608"/>
    <x v="9"/>
    <n v="432827.02"/>
  </r>
  <r>
    <n v="249"/>
    <s v="Product_249"/>
    <x v="0"/>
    <n v="481.99"/>
    <x v="14"/>
    <n v="506"/>
    <n v="3284761.85"/>
    <n v="273730.15419999999"/>
    <n v="0.22064570567246608"/>
    <x v="10"/>
    <n v="216413.51"/>
  </r>
  <r>
    <n v="249"/>
    <s v="Product_249"/>
    <x v="0"/>
    <n v="481.99"/>
    <x v="14"/>
    <n v="506"/>
    <n v="3284761.85"/>
    <n v="273730.15419999999"/>
    <n v="0.22064570567246608"/>
    <x v="11"/>
    <n v="392821.85"/>
  </r>
  <r>
    <n v="250"/>
    <s v="Product_250"/>
    <x v="6"/>
    <n v="427.24"/>
    <x v="26"/>
    <n v="735"/>
    <n v="3255996.04"/>
    <n v="271333.00329999998"/>
    <n v="0.21871343394729062"/>
    <x v="0"/>
    <n v="308467.28000000003"/>
  </r>
  <r>
    <n v="250"/>
    <s v="Product_250"/>
    <x v="6"/>
    <n v="427.24"/>
    <x v="26"/>
    <n v="735"/>
    <n v="3255996.04"/>
    <n v="271333.00329999998"/>
    <n v="0.21871343394729062"/>
    <x v="1"/>
    <n v="154660.88"/>
  </r>
  <r>
    <n v="250"/>
    <s v="Product_250"/>
    <x v="6"/>
    <n v="427.24"/>
    <x v="26"/>
    <n v="735"/>
    <n v="3255996.04"/>
    <n v="271333.00329999998"/>
    <n v="0.21871343394729062"/>
    <x v="2"/>
    <n v="155088.12"/>
  </r>
  <r>
    <n v="250"/>
    <s v="Product_250"/>
    <x v="6"/>
    <n v="427.24"/>
    <x v="26"/>
    <n v="735"/>
    <n v="3255996.04"/>
    <n v="271333.00329999998"/>
    <n v="0.21871343394729062"/>
    <x v="3"/>
    <n v="311457.96000000002"/>
  </r>
  <r>
    <n v="250"/>
    <s v="Product_250"/>
    <x v="6"/>
    <n v="427.24"/>
    <x v="26"/>
    <n v="735"/>
    <n v="3255996.04"/>
    <n v="271333.00329999998"/>
    <n v="0.21871343394729062"/>
    <x v="4"/>
    <n v="419976.92"/>
  </r>
  <r>
    <n v="250"/>
    <s v="Product_250"/>
    <x v="6"/>
    <n v="427.24"/>
    <x v="26"/>
    <n v="735"/>
    <n v="3255996.04"/>
    <n v="271333.00329999998"/>
    <n v="0.21871343394729062"/>
    <x v="5"/>
    <n v="76903.199999999997"/>
  </r>
  <r>
    <n v="250"/>
    <s v="Product_250"/>
    <x v="6"/>
    <n v="427.24"/>
    <x v="26"/>
    <n v="735"/>
    <n v="3255996.04"/>
    <n v="271333.00329999998"/>
    <n v="0.21871343394729062"/>
    <x v="6"/>
    <n v="412713.84"/>
  </r>
  <r>
    <n v="250"/>
    <s v="Product_250"/>
    <x v="6"/>
    <n v="427.24"/>
    <x v="26"/>
    <n v="735"/>
    <n v="3255996.04"/>
    <n v="271333.00329999998"/>
    <n v="0.21871343394729062"/>
    <x v="7"/>
    <n v="111082.4"/>
  </r>
  <r>
    <n v="250"/>
    <s v="Product_250"/>
    <x v="6"/>
    <n v="427.24"/>
    <x v="26"/>
    <n v="735"/>
    <n v="3255996.04"/>
    <n v="271333.00329999998"/>
    <n v="0.21871343394729062"/>
    <x v="8"/>
    <n v="408441.44"/>
  </r>
  <r>
    <n v="250"/>
    <s v="Product_250"/>
    <x v="6"/>
    <n v="427.24"/>
    <x v="26"/>
    <n v="735"/>
    <n v="3255996.04"/>
    <n v="271333.00329999998"/>
    <n v="0.21871343394729062"/>
    <x v="9"/>
    <n v="378107.4"/>
  </r>
  <r>
    <n v="250"/>
    <s v="Product_250"/>
    <x v="6"/>
    <n v="427.24"/>
    <x v="26"/>
    <n v="735"/>
    <n v="3255996.04"/>
    <n v="271333.00329999998"/>
    <n v="0.21871343394729062"/>
    <x v="10"/>
    <n v="338374.08"/>
  </r>
  <r>
    <n v="250"/>
    <s v="Product_250"/>
    <x v="6"/>
    <n v="427.24"/>
    <x v="26"/>
    <n v="735"/>
    <n v="3255996.04"/>
    <n v="271333.00329999998"/>
    <n v="0.21871343394729062"/>
    <x v="11"/>
    <n v="180722.52"/>
  </r>
  <r>
    <n v="251"/>
    <s v="Product_251"/>
    <x v="3"/>
    <n v="150.75"/>
    <x v="4"/>
    <n v="571"/>
    <n v="994950"/>
    <n v="82912.5"/>
    <n v="6.6833291082828469E-2"/>
    <x v="0"/>
    <n v="98138.25"/>
  </r>
  <r>
    <n v="251"/>
    <s v="Product_251"/>
    <x v="3"/>
    <n v="150.75"/>
    <x v="4"/>
    <n v="571"/>
    <n v="994950"/>
    <n v="82912.5"/>
    <n v="6.6833291082828469E-2"/>
    <x v="1"/>
    <n v="18391.5"/>
  </r>
  <r>
    <n v="251"/>
    <s v="Product_251"/>
    <x v="3"/>
    <n v="150.75"/>
    <x v="4"/>
    <n v="571"/>
    <n v="994950"/>
    <n v="82912.5"/>
    <n v="6.6833291082828469E-2"/>
    <x v="2"/>
    <n v="72058.5"/>
  </r>
  <r>
    <n v="251"/>
    <s v="Product_251"/>
    <x v="3"/>
    <n v="150.75"/>
    <x v="4"/>
    <n v="571"/>
    <n v="994950"/>
    <n v="82912.5"/>
    <n v="6.6833291082828469E-2"/>
    <x v="3"/>
    <n v="79445.25"/>
  </r>
  <r>
    <n v="251"/>
    <s v="Product_251"/>
    <x v="3"/>
    <n v="150.75"/>
    <x v="4"/>
    <n v="571"/>
    <n v="994950"/>
    <n v="82912.5"/>
    <n v="6.6833291082828469E-2"/>
    <x v="4"/>
    <n v="73415.25"/>
  </r>
  <r>
    <n v="251"/>
    <s v="Product_251"/>
    <x v="3"/>
    <n v="150.75"/>
    <x v="4"/>
    <n v="571"/>
    <n v="994950"/>
    <n v="82912.5"/>
    <n v="6.6833291082828469E-2"/>
    <x v="5"/>
    <n v="82008"/>
  </r>
  <r>
    <n v="251"/>
    <s v="Product_251"/>
    <x v="3"/>
    <n v="150.75"/>
    <x v="4"/>
    <n v="571"/>
    <n v="994950"/>
    <n v="82912.5"/>
    <n v="6.6833291082828469E-2"/>
    <x v="6"/>
    <n v="47335.5"/>
  </r>
  <r>
    <n v="251"/>
    <s v="Product_251"/>
    <x v="3"/>
    <n v="150.75"/>
    <x v="4"/>
    <n v="571"/>
    <n v="994950"/>
    <n v="82912.5"/>
    <n v="6.6833291082828469E-2"/>
    <x v="7"/>
    <n v="149544"/>
  </r>
  <r>
    <n v="251"/>
    <s v="Product_251"/>
    <x v="3"/>
    <n v="150.75"/>
    <x v="4"/>
    <n v="571"/>
    <n v="994950"/>
    <n v="82912.5"/>
    <n v="6.6833291082828469E-2"/>
    <x v="8"/>
    <n v="57285"/>
  </r>
  <r>
    <n v="251"/>
    <s v="Product_251"/>
    <x v="3"/>
    <n v="150.75"/>
    <x v="4"/>
    <n v="571"/>
    <n v="994950"/>
    <n v="82912.5"/>
    <n v="6.6833291082828469E-2"/>
    <x v="9"/>
    <n v="143212.5"/>
  </r>
  <r>
    <n v="251"/>
    <s v="Product_251"/>
    <x v="3"/>
    <n v="150.75"/>
    <x v="4"/>
    <n v="571"/>
    <n v="994950"/>
    <n v="82912.5"/>
    <n v="6.6833291082828469E-2"/>
    <x v="10"/>
    <n v="133112.25"/>
  </r>
  <r>
    <n v="251"/>
    <s v="Product_251"/>
    <x v="3"/>
    <n v="150.75"/>
    <x v="4"/>
    <n v="571"/>
    <n v="994950"/>
    <n v="82912.5"/>
    <n v="6.6833291082828469E-2"/>
    <x v="11"/>
    <n v="41004"/>
  </r>
  <r>
    <n v="252"/>
    <s v="Product_252"/>
    <x v="3"/>
    <n v="195.62"/>
    <x v="19"/>
    <n v="247"/>
    <n v="1035807.9"/>
    <n v="86317.324999999997"/>
    <n v="6.957781887189636E-2"/>
    <x v="0"/>
    <n v="57121.04"/>
  </r>
  <r>
    <n v="252"/>
    <s v="Product_252"/>
    <x v="3"/>
    <n v="195.62"/>
    <x v="19"/>
    <n v="247"/>
    <n v="1035807.9"/>
    <n v="86317.324999999997"/>
    <n v="6.957781887189636E-2"/>
    <x v="1"/>
    <n v="36580.94"/>
  </r>
  <r>
    <n v="252"/>
    <s v="Product_252"/>
    <x v="3"/>
    <n v="195.62"/>
    <x v="19"/>
    <n v="247"/>
    <n v="1035807.9"/>
    <n v="86317.324999999997"/>
    <n v="6.957781887189636E-2"/>
    <x v="2"/>
    <n v="110329.68"/>
  </r>
  <r>
    <n v="252"/>
    <s v="Product_252"/>
    <x v="3"/>
    <n v="195.62"/>
    <x v="19"/>
    <n v="247"/>
    <n v="1035807.9"/>
    <n v="86317.324999999997"/>
    <n v="6.957781887189636E-2"/>
    <x v="3"/>
    <n v="119328.2"/>
  </r>
  <r>
    <n v="252"/>
    <s v="Product_252"/>
    <x v="3"/>
    <n v="195.62"/>
    <x v="19"/>
    <n v="247"/>
    <n v="1035807.9"/>
    <n v="86317.324999999997"/>
    <n v="6.957781887189636E-2"/>
    <x v="4"/>
    <n v="68662.62"/>
  </r>
  <r>
    <n v="252"/>
    <s v="Product_252"/>
    <x v="3"/>
    <n v="195.62"/>
    <x v="19"/>
    <n v="247"/>
    <n v="1035807.9"/>
    <n v="86317.324999999997"/>
    <n v="6.957781887189636E-2"/>
    <x v="5"/>
    <n v="13693.4"/>
  </r>
  <r>
    <n v="252"/>
    <s v="Product_252"/>
    <x v="3"/>
    <n v="195.62"/>
    <x v="19"/>
    <n v="247"/>
    <n v="1035807.9"/>
    <n v="86317.324999999997"/>
    <n v="6.957781887189636E-2"/>
    <x v="6"/>
    <n v="7433.56"/>
  </r>
  <r>
    <n v="252"/>
    <s v="Product_252"/>
    <x v="3"/>
    <n v="195.62"/>
    <x v="19"/>
    <n v="247"/>
    <n v="1035807.9"/>
    <n v="86317.324999999997"/>
    <n v="6.957781887189636E-2"/>
    <x v="7"/>
    <n v="59468.480000000003"/>
  </r>
  <r>
    <n v="252"/>
    <s v="Product_252"/>
    <x v="3"/>
    <n v="195.62"/>
    <x v="19"/>
    <n v="247"/>
    <n v="1035807.9"/>
    <n v="86317.324999999997"/>
    <n v="6.957781887189636E-2"/>
    <x v="8"/>
    <n v="131456.64000000001"/>
  </r>
  <r>
    <n v="252"/>
    <s v="Product_252"/>
    <x v="3"/>
    <n v="195.62"/>
    <x v="19"/>
    <n v="247"/>
    <n v="1035807.9"/>
    <n v="86317.324999999997"/>
    <n v="6.957781887189636E-2"/>
    <x v="9"/>
    <n v="152779.22"/>
  </r>
  <r>
    <n v="252"/>
    <s v="Product_252"/>
    <x v="3"/>
    <n v="195.62"/>
    <x v="19"/>
    <n v="247"/>
    <n v="1035807.9"/>
    <n v="86317.324999999997"/>
    <n v="6.957781887189636E-2"/>
    <x v="10"/>
    <n v="96049.42"/>
  </r>
  <r>
    <n v="252"/>
    <s v="Product_252"/>
    <x v="3"/>
    <n v="195.62"/>
    <x v="19"/>
    <n v="247"/>
    <n v="1035807.9"/>
    <n v="86317.324999999997"/>
    <n v="6.957781887189636E-2"/>
    <x v="11"/>
    <n v="182904.7"/>
  </r>
  <r>
    <n v="253"/>
    <s v="Product_253"/>
    <x v="0"/>
    <n v="426.31"/>
    <x v="23"/>
    <n v="640"/>
    <n v="2677653.11"/>
    <n v="223137.7592"/>
    <n v="0.17986468638571876"/>
    <x v="0"/>
    <n v="344884.79"/>
  </r>
  <r>
    <n v="253"/>
    <s v="Product_253"/>
    <x v="0"/>
    <n v="426.31"/>
    <x v="23"/>
    <n v="640"/>
    <n v="2677653.11"/>
    <n v="223137.7592"/>
    <n v="0.17986468638571876"/>
    <x v="1"/>
    <n v="315895.71000000002"/>
  </r>
  <r>
    <n v="253"/>
    <s v="Product_253"/>
    <x v="0"/>
    <n v="426.31"/>
    <x v="23"/>
    <n v="640"/>
    <n v="2677653.11"/>
    <n v="223137.7592"/>
    <n v="0.17986468638571876"/>
    <x v="2"/>
    <n v="200365.7"/>
  </r>
  <r>
    <n v="253"/>
    <s v="Product_253"/>
    <x v="0"/>
    <n v="426.31"/>
    <x v="23"/>
    <n v="640"/>
    <n v="2677653.11"/>
    <n v="223137.7592"/>
    <n v="0.17986468638571876"/>
    <x v="3"/>
    <n v="226370.61"/>
  </r>
  <r>
    <n v="253"/>
    <s v="Product_253"/>
    <x v="0"/>
    <n v="426.31"/>
    <x v="23"/>
    <n v="640"/>
    <n v="2677653.11"/>
    <n v="223137.7592"/>
    <n v="0.17986468638571876"/>
    <x v="4"/>
    <n v="298417"/>
  </r>
  <r>
    <n v="253"/>
    <s v="Product_253"/>
    <x v="0"/>
    <n v="426.31"/>
    <x v="23"/>
    <n v="640"/>
    <n v="2677653.11"/>
    <n v="223137.7592"/>
    <n v="0.17986468638571876"/>
    <x v="5"/>
    <n v="241717.77"/>
  </r>
  <r>
    <n v="253"/>
    <s v="Product_253"/>
    <x v="0"/>
    <n v="426.31"/>
    <x v="23"/>
    <n v="640"/>
    <n v="2677653.11"/>
    <n v="223137.7592"/>
    <n v="0.17986468638571876"/>
    <x v="6"/>
    <n v="109987.98"/>
  </r>
  <r>
    <n v="253"/>
    <s v="Product_253"/>
    <x v="0"/>
    <n v="426.31"/>
    <x v="23"/>
    <n v="640"/>
    <n v="2677653.11"/>
    <n v="223137.7592"/>
    <n v="0.17986468638571876"/>
    <x v="7"/>
    <n v="150487.43"/>
  </r>
  <r>
    <n v="253"/>
    <s v="Product_253"/>
    <x v="0"/>
    <n v="426.31"/>
    <x v="23"/>
    <n v="640"/>
    <n v="2677653.11"/>
    <n v="223137.7592"/>
    <n v="0.17986468638571876"/>
    <x v="8"/>
    <n v="245980.87"/>
  </r>
  <r>
    <n v="253"/>
    <s v="Product_253"/>
    <x v="0"/>
    <n v="426.31"/>
    <x v="23"/>
    <n v="640"/>
    <n v="2677653.11"/>
    <n v="223137.7592"/>
    <n v="0.17986468638571876"/>
    <x v="9"/>
    <n v="188002.71"/>
  </r>
  <r>
    <n v="253"/>
    <s v="Product_253"/>
    <x v="0"/>
    <n v="426.31"/>
    <x v="23"/>
    <n v="640"/>
    <n v="2677653.11"/>
    <n v="223137.7592"/>
    <n v="0.17986468638571876"/>
    <x v="10"/>
    <n v="80146.28"/>
  </r>
  <r>
    <n v="253"/>
    <s v="Product_253"/>
    <x v="0"/>
    <n v="426.31"/>
    <x v="23"/>
    <n v="640"/>
    <n v="2677653.11"/>
    <n v="223137.7592"/>
    <n v="0.17986468638571876"/>
    <x v="11"/>
    <n v="275396.26"/>
  </r>
  <r>
    <n v="254"/>
    <s v="Product_254"/>
    <x v="2"/>
    <n v="161.88"/>
    <x v="23"/>
    <n v="795"/>
    <n v="1129274.8799999999"/>
    <n v="94106.240000000005"/>
    <n v="7.585623073276665E-2"/>
    <x v="0"/>
    <n v="147634.56"/>
  </r>
  <r>
    <n v="254"/>
    <s v="Product_254"/>
    <x v="2"/>
    <n v="161.88"/>
    <x v="23"/>
    <n v="795"/>
    <n v="1129274.8799999999"/>
    <n v="94106.240000000005"/>
    <n v="7.585623073276665E-2"/>
    <x v="1"/>
    <n v="109916.52"/>
  </r>
  <r>
    <n v="254"/>
    <s v="Product_254"/>
    <x v="2"/>
    <n v="161.88"/>
    <x v="23"/>
    <n v="795"/>
    <n v="1129274.8799999999"/>
    <n v="94106.240000000005"/>
    <n v="7.585623073276665E-2"/>
    <x v="2"/>
    <n v="62000.04"/>
  </r>
  <r>
    <n v="254"/>
    <s v="Product_254"/>
    <x v="2"/>
    <n v="161.88"/>
    <x v="23"/>
    <n v="795"/>
    <n v="1129274.8799999999"/>
    <n v="94106.240000000005"/>
    <n v="7.585623073276665E-2"/>
    <x v="3"/>
    <n v="90167.16"/>
  </r>
  <r>
    <n v="254"/>
    <s v="Product_254"/>
    <x v="2"/>
    <n v="161.88"/>
    <x v="23"/>
    <n v="795"/>
    <n v="1129274.8799999999"/>
    <n v="94106.240000000005"/>
    <n v="7.585623073276665E-2"/>
    <x v="4"/>
    <n v="150062.76"/>
  </r>
  <r>
    <n v="254"/>
    <s v="Product_254"/>
    <x v="2"/>
    <n v="161.88"/>
    <x v="23"/>
    <n v="795"/>
    <n v="1129274.8799999999"/>
    <n v="94106.240000000005"/>
    <n v="7.585623073276665E-2"/>
    <x v="5"/>
    <n v="16835.52"/>
  </r>
  <r>
    <n v="254"/>
    <s v="Product_254"/>
    <x v="2"/>
    <n v="161.88"/>
    <x v="23"/>
    <n v="795"/>
    <n v="1129274.8799999999"/>
    <n v="94106.240000000005"/>
    <n v="7.585623073276665E-2"/>
    <x v="6"/>
    <n v="115744.2"/>
  </r>
  <r>
    <n v="254"/>
    <s v="Product_254"/>
    <x v="2"/>
    <n v="161.88"/>
    <x v="23"/>
    <n v="795"/>
    <n v="1129274.8799999999"/>
    <n v="94106.240000000005"/>
    <n v="7.585623073276665E-2"/>
    <x v="7"/>
    <n v="46135.8"/>
  </r>
  <r>
    <n v="254"/>
    <s v="Product_254"/>
    <x v="2"/>
    <n v="161.88"/>
    <x v="23"/>
    <n v="795"/>
    <n v="1129274.8799999999"/>
    <n v="94106.240000000005"/>
    <n v="7.585623073276665E-2"/>
    <x v="8"/>
    <n v="129018.36"/>
  </r>
  <r>
    <n v="254"/>
    <s v="Product_254"/>
    <x v="2"/>
    <n v="161.88"/>
    <x v="23"/>
    <n v="795"/>
    <n v="1129274.8799999999"/>
    <n v="94106.240000000005"/>
    <n v="7.585623073276665E-2"/>
    <x v="9"/>
    <n v="34966.080000000002"/>
  </r>
  <r>
    <n v="254"/>
    <s v="Product_254"/>
    <x v="2"/>
    <n v="161.88"/>
    <x v="23"/>
    <n v="795"/>
    <n v="1129274.8799999999"/>
    <n v="94106.240000000005"/>
    <n v="7.585623073276665E-2"/>
    <x v="10"/>
    <n v="93404.76"/>
  </r>
  <r>
    <n v="254"/>
    <s v="Product_254"/>
    <x v="2"/>
    <n v="161.88"/>
    <x v="23"/>
    <n v="795"/>
    <n v="1129274.8799999999"/>
    <n v="94106.240000000005"/>
    <n v="7.585623073276665E-2"/>
    <x v="11"/>
    <n v="133389.12"/>
  </r>
  <r>
    <n v="255"/>
    <s v="Product_255"/>
    <x v="2"/>
    <n v="88.9"/>
    <x v="35"/>
    <n v="837"/>
    <n v="483171.5"/>
    <n v="40264.291700000002"/>
    <n v="3.2455843512163282E-2"/>
    <x v="0"/>
    <n v="8890"/>
  </r>
  <r>
    <n v="255"/>
    <s v="Product_255"/>
    <x v="2"/>
    <n v="88.9"/>
    <x v="35"/>
    <n v="837"/>
    <n v="483171.5"/>
    <n v="40264.291700000002"/>
    <n v="3.2455843512163282E-2"/>
    <x v="1"/>
    <n v="37249.1"/>
  </r>
  <r>
    <n v="255"/>
    <s v="Product_255"/>
    <x v="2"/>
    <n v="88.9"/>
    <x v="35"/>
    <n v="837"/>
    <n v="483171.5"/>
    <n v="40264.291700000002"/>
    <n v="3.2455843512163282E-2"/>
    <x v="2"/>
    <n v="61429.9"/>
  </r>
  <r>
    <n v="255"/>
    <s v="Product_255"/>
    <x v="2"/>
    <n v="88.9"/>
    <x v="35"/>
    <n v="837"/>
    <n v="483171.5"/>
    <n v="40264.291700000002"/>
    <n v="3.2455843512163282E-2"/>
    <x v="3"/>
    <n v="85521.8"/>
  </r>
  <r>
    <n v="255"/>
    <s v="Product_255"/>
    <x v="2"/>
    <n v="88.9"/>
    <x v="35"/>
    <n v="837"/>
    <n v="483171.5"/>
    <n v="40264.291700000002"/>
    <n v="3.2455843512163282E-2"/>
    <x v="4"/>
    <n v="22669.5"/>
  </r>
  <r>
    <n v="255"/>
    <s v="Product_255"/>
    <x v="2"/>
    <n v="88.9"/>
    <x v="35"/>
    <n v="837"/>
    <n v="483171.5"/>
    <n v="40264.291700000002"/>
    <n v="3.2455843512163282E-2"/>
    <x v="5"/>
    <n v="17691.099999999999"/>
  </r>
  <r>
    <n v="255"/>
    <s v="Product_255"/>
    <x v="2"/>
    <n v="88.9"/>
    <x v="35"/>
    <n v="837"/>
    <n v="483171.5"/>
    <n v="40264.291700000002"/>
    <n v="3.2455843512163282E-2"/>
    <x v="6"/>
    <n v="533.4"/>
  </r>
  <r>
    <n v="255"/>
    <s v="Product_255"/>
    <x v="2"/>
    <n v="88.9"/>
    <x v="35"/>
    <n v="837"/>
    <n v="483171.5"/>
    <n v="40264.291700000002"/>
    <n v="3.2455843512163282E-2"/>
    <x v="7"/>
    <n v="29070.3"/>
  </r>
  <r>
    <n v="255"/>
    <s v="Product_255"/>
    <x v="2"/>
    <n v="88.9"/>
    <x v="35"/>
    <n v="837"/>
    <n v="483171.5"/>
    <n v="40264.291700000002"/>
    <n v="3.2455843512163282E-2"/>
    <x v="8"/>
    <n v="21158.2"/>
  </r>
  <r>
    <n v="255"/>
    <s v="Product_255"/>
    <x v="2"/>
    <n v="88.9"/>
    <x v="35"/>
    <n v="837"/>
    <n v="483171.5"/>
    <n v="40264.291700000002"/>
    <n v="3.2455843512163282E-2"/>
    <x v="9"/>
    <n v="80899"/>
  </r>
  <r>
    <n v="255"/>
    <s v="Product_255"/>
    <x v="2"/>
    <n v="88.9"/>
    <x v="35"/>
    <n v="837"/>
    <n v="483171.5"/>
    <n v="40264.291700000002"/>
    <n v="3.2455843512163282E-2"/>
    <x v="10"/>
    <n v="71920.100000000006"/>
  </r>
  <r>
    <n v="255"/>
    <s v="Product_255"/>
    <x v="2"/>
    <n v="88.9"/>
    <x v="35"/>
    <n v="837"/>
    <n v="483171.5"/>
    <n v="40264.291700000002"/>
    <n v="3.2455843512163282E-2"/>
    <x v="11"/>
    <n v="46139.1"/>
  </r>
  <r>
    <n v="256"/>
    <s v="Product_256"/>
    <x v="2"/>
    <n v="280.62"/>
    <x v="30"/>
    <n v="537"/>
    <n v="1215926.46"/>
    <n v="101327.205"/>
    <n v="8.1676835053513419E-2"/>
    <x v="0"/>
    <n v="140590.62"/>
  </r>
  <r>
    <n v="256"/>
    <s v="Product_256"/>
    <x v="2"/>
    <n v="280.62"/>
    <x v="30"/>
    <n v="537"/>
    <n v="1215926.46"/>
    <n v="101327.205"/>
    <n v="8.1676835053513419E-2"/>
    <x v="1"/>
    <n v="175387.5"/>
  </r>
  <r>
    <n v="256"/>
    <s v="Product_256"/>
    <x v="2"/>
    <n v="280.62"/>
    <x v="30"/>
    <n v="537"/>
    <n v="1215926.46"/>
    <n v="101327.205"/>
    <n v="8.1676835053513419E-2"/>
    <x v="2"/>
    <n v="259573.5"/>
  </r>
  <r>
    <n v="256"/>
    <s v="Product_256"/>
    <x v="2"/>
    <n v="280.62"/>
    <x v="30"/>
    <n v="537"/>
    <n v="1215926.46"/>
    <n v="101327.205"/>
    <n v="8.1676835053513419E-2"/>
    <x v="3"/>
    <n v="53879.040000000001"/>
  </r>
  <r>
    <n v="256"/>
    <s v="Product_256"/>
    <x v="2"/>
    <n v="280.62"/>
    <x v="30"/>
    <n v="537"/>
    <n v="1215926.46"/>
    <n v="101327.205"/>
    <n v="8.1676835053513419E-2"/>
    <x v="4"/>
    <n v="62017.02"/>
  </r>
  <r>
    <n v="256"/>
    <s v="Product_256"/>
    <x v="2"/>
    <n v="280.62"/>
    <x v="30"/>
    <n v="537"/>
    <n v="1215926.46"/>
    <n v="101327.205"/>
    <n v="8.1676835053513419E-2"/>
    <x v="5"/>
    <n v="28062"/>
  </r>
  <r>
    <n v="256"/>
    <s v="Product_256"/>
    <x v="2"/>
    <n v="280.62"/>
    <x v="30"/>
    <n v="537"/>
    <n v="1215926.46"/>
    <n v="101327.205"/>
    <n v="8.1676835053513419E-2"/>
    <x v="6"/>
    <n v="13469.76"/>
  </r>
  <r>
    <n v="256"/>
    <s v="Product_256"/>
    <x v="2"/>
    <n v="280.62"/>
    <x v="30"/>
    <n v="537"/>
    <n v="1215926.46"/>
    <n v="101327.205"/>
    <n v="8.1676835053513419E-2"/>
    <x v="7"/>
    <n v="28623.24"/>
  </r>
  <r>
    <n v="256"/>
    <s v="Product_256"/>
    <x v="2"/>
    <n v="280.62"/>
    <x v="30"/>
    <n v="537"/>
    <n v="1215926.46"/>
    <n v="101327.205"/>
    <n v="8.1676835053513419E-2"/>
    <x v="8"/>
    <n v="149009.22"/>
  </r>
  <r>
    <n v="256"/>
    <s v="Product_256"/>
    <x v="2"/>
    <n v="280.62"/>
    <x v="30"/>
    <n v="537"/>
    <n v="1215926.46"/>
    <n v="101327.205"/>
    <n v="8.1676835053513419E-2"/>
    <x v="9"/>
    <n v="280.62"/>
  </r>
  <r>
    <n v="256"/>
    <s v="Product_256"/>
    <x v="2"/>
    <n v="280.62"/>
    <x v="30"/>
    <n v="537"/>
    <n v="1215926.46"/>
    <n v="101327.205"/>
    <n v="8.1676835053513419E-2"/>
    <x v="10"/>
    <n v="269395.20000000001"/>
  </r>
  <r>
    <n v="256"/>
    <s v="Product_256"/>
    <x v="2"/>
    <n v="280.62"/>
    <x v="30"/>
    <n v="537"/>
    <n v="1215926.46"/>
    <n v="101327.205"/>
    <n v="8.1676835053513419E-2"/>
    <x v="11"/>
    <n v="35638.74"/>
  </r>
  <r>
    <n v="257"/>
    <s v="Product_257"/>
    <x v="1"/>
    <n v="468.4"/>
    <x v="40"/>
    <n v="131"/>
    <n v="2875039.2"/>
    <n v="239586.6"/>
    <n v="0.19312360593812983"/>
    <x v="0"/>
    <n v="141925.20000000001"/>
  </r>
  <r>
    <n v="257"/>
    <s v="Product_257"/>
    <x v="1"/>
    <n v="468.4"/>
    <x v="40"/>
    <n v="131"/>
    <n v="2875039.2"/>
    <n v="239586.6"/>
    <n v="0.19312360593812983"/>
    <x v="1"/>
    <n v="117568.4"/>
  </r>
  <r>
    <n v="257"/>
    <s v="Product_257"/>
    <x v="1"/>
    <n v="468.4"/>
    <x v="40"/>
    <n v="131"/>
    <n v="2875039.2"/>
    <n v="239586.6"/>
    <n v="0.19312360593812983"/>
    <x v="2"/>
    <n v="194854.39999999999"/>
  </r>
  <r>
    <n v="257"/>
    <s v="Product_257"/>
    <x v="1"/>
    <n v="468.4"/>
    <x v="40"/>
    <n v="131"/>
    <n v="2875039.2"/>
    <n v="239586.6"/>
    <n v="0.19312360593812983"/>
    <x v="3"/>
    <n v="418749.6"/>
  </r>
  <r>
    <n v="257"/>
    <s v="Product_257"/>
    <x v="1"/>
    <n v="468.4"/>
    <x v="40"/>
    <n v="131"/>
    <n v="2875039.2"/>
    <n v="239586.6"/>
    <n v="0.19312360593812983"/>
    <x v="4"/>
    <n v="413597.2"/>
  </r>
  <r>
    <n v="257"/>
    <s v="Product_257"/>
    <x v="1"/>
    <n v="468.4"/>
    <x v="40"/>
    <n v="131"/>
    <n v="2875039.2"/>
    <n v="239586.6"/>
    <n v="0.19312360593812983"/>
    <x v="5"/>
    <n v="359262.8"/>
  </r>
  <r>
    <n v="257"/>
    <s v="Product_257"/>
    <x v="1"/>
    <n v="468.4"/>
    <x v="40"/>
    <n v="131"/>
    <n v="2875039.2"/>
    <n v="239586.6"/>
    <n v="0.19312360593812983"/>
    <x v="6"/>
    <n v="251530.8"/>
  </r>
  <r>
    <n v="257"/>
    <s v="Product_257"/>
    <x v="1"/>
    <n v="468.4"/>
    <x v="40"/>
    <n v="131"/>
    <n v="2875039.2"/>
    <n v="239586.6"/>
    <n v="0.19312360593812983"/>
    <x v="7"/>
    <n v="29040.799999999999"/>
  </r>
  <r>
    <n v="257"/>
    <s v="Product_257"/>
    <x v="1"/>
    <n v="468.4"/>
    <x v="40"/>
    <n v="131"/>
    <n v="2875039.2"/>
    <n v="239586.6"/>
    <n v="0.19312360593812983"/>
    <x v="8"/>
    <n v="327411.59999999998"/>
  </r>
  <r>
    <n v="257"/>
    <s v="Product_257"/>
    <x v="1"/>
    <n v="468.4"/>
    <x v="40"/>
    <n v="131"/>
    <n v="2875039.2"/>
    <n v="239586.6"/>
    <n v="0.19312360593812983"/>
    <x v="9"/>
    <n v="250594"/>
  </r>
  <r>
    <n v="257"/>
    <s v="Product_257"/>
    <x v="1"/>
    <n v="468.4"/>
    <x v="40"/>
    <n v="131"/>
    <n v="2875039.2"/>
    <n v="239586.6"/>
    <n v="0.19312360593812983"/>
    <x v="10"/>
    <n v="196259.6"/>
  </r>
  <r>
    <n v="257"/>
    <s v="Product_257"/>
    <x v="1"/>
    <n v="468.4"/>
    <x v="40"/>
    <n v="131"/>
    <n v="2875039.2"/>
    <n v="239586.6"/>
    <n v="0.19312360593812983"/>
    <x v="11"/>
    <n v="174244.8"/>
  </r>
  <r>
    <n v="258"/>
    <s v="Product_258"/>
    <x v="5"/>
    <n v="349.53"/>
    <x v="9"/>
    <n v="353"/>
    <n v="2057333.58"/>
    <n v="171444.465"/>
    <n v="0.13819626514560285"/>
    <x v="0"/>
    <n v="304091.09999999998"/>
  </r>
  <r>
    <n v="258"/>
    <s v="Product_258"/>
    <x v="5"/>
    <n v="349.53"/>
    <x v="9"/>
    <n v="353"/>
    <n v="2057333.58"/>
    <n v="171444.465"/>
    <n v="0.13819626514560285"/>
    <x v="1"/>
    <n v="216009.54"/>
  </r>
  <r>
    <n v="258"/>
    <s v="Product_258"/>
    <x v="5"/>
    <n v="349.53"/>
    <x v="9"/>
    <n v="353"/>
    <n v="2057333.58"/>
    <n v="171444.465"/>
    <n v="0.13819626514560285"/>
    <x v="2"/>
    <n v="288012.71999999997"/>
  </r>
  <r>
    <n v="258"/>
    <s v="Product_258"/>
    <x v="5"/>
    <n v="349.53"/>
    <x v="9"/>
    <n v="353"/>
    <n v="2057333.58"/>
    <n v="171444.465"/>
    <n v="0.13819626514560285"/>
    <x v="3"/>
    <n v="19923.21"/>
  </r>
  <r>
    <n v="258"/>
    <s v="Product_258"/>
    <x v="5"/>
    <n v="349.53"/>
    <x v="9"/>
    <n v="353"/>
    <n v="2057333.58"/>
    <n v="171444.465"/>
    <n v="0.13819626514560285"/>
    <x v="4"/>
    <n v="262846.56"/>
  </r>
  <r>
    <n v="258"/>
    <s v="Product_258"/>
    <x v="5"/>
    <n v="349.53"/>
    <x v="9"/>
    <n v="353"/>
    <n v="2057333.58"/>
    <n v="171444.465"/>
    <n v="0.13819626514560285"/>
    <x v="5"/>
    <n v="106956.18"/>
  </r>
  <r>
    <n v="258"/>
    <s v="Product_258"/>
    <x v="5"/>
    <n v="349.53"/>
    <x v="9"/>
    <n v="353"/>
    <n v="2057333.58"/>
    <n v="171444.465"/>
    <n v="0.13819626514560285"/>
    <x v="6"/>
    <n v="55924.800000000003"/>
  </r>
  <r>
    <n v="258"/>
    <s v="Product_258"/>
    <x v="5"/>
    <n v="349.53"/>
    <x v="9"/>
    <n v="353"/>
    <n v="2057333.58"/>
    <n v="171444.465"/>
    <n v="0.13819626514560285"/>
    <x v="7"/>
    <n v="239777.58"/>
  </r>
  <r>
    <n v="258"/>
    <s v="Product_258"/>
    <x v="5"/>
    <n v="349.53"/>
    <x v="9"/>
    <n v="353"/>
    <n v="2057333.58"/>
    <n v="171444.465"/>
    <n v="0.13819626514560285"/>
    <x v="8"/>
    <n v="28311.93"/>
  </r>
  <r>
    <n v="258"/>
    <s v="Product_258"/>
    <x v="5"/>
    <n v="349.53"/>
    <x v="9"/>
    <n v="353"/>
    <n v="2057333.58"/>
    <n v="171444.465"/>
    <n v="0.13819626514560285"/>
    <x v="9"/>
    <n v="250613.01"/>
  </r>
  <r>
    <n v="258"/>
    <s v="Product_258"/>
    <x v="5"/>
    <n v="349.53"/>
    <x v="9"/>
    <n v="353"/>
    <n v="2057333.58"/>
    <n v="171444.465"/>
    <n v="0.13819626514560285"/>
    <x v="10"/>
    <n v="86683.44"/>
  </r>
  <r>
    <n v="258"/>
    <s v="Product_258"/>
    <x v="5"/>
    <n v="349.53"/>
    <x v="9"/>
    <n v="353"/>
    <n v="2057333.58"/>
    <n v="171444.465"/>
    <n v="0.13819626514560285"/>
    <x v="11"/>
    <n v="198183.51"/>
  </r>
  <r>
    <n v="259"/>
    <s v="Product_259"/>
    <x v="5"/>
    <n v="287.18"/>
    <x v="24"/>
    <n v="196"/>
    <n v="1941623.98"/>
    <n v="161801.99830000001"/>
    <n v="0.13042376061987027"/>
    <x v="0"/>
    <n v="154790.01999999999"/>
  </r>
  <r>
    <n v="259"/>
    <s v="Product_259"/>
    <x v="5"/>
    <n v="287.18"/>
    <x v="24"/>
    <n v="196"/>
    <n v="1941623.98"/>
    <n v="161801.99830000001"/>
    <n v="0.13042376061987027"/>
    <x v="1"/>
    <n v="157374.64000000001"/>
  </r>
  <r>
    <n v="259"/>
    <s v="Product_259"/>
    <x v="5"/>
    <n v="287.18"/>
    <x v="24"/>
    <n v="196"/>
    <n v="1941623.98"/>
    <n v="161801.99830000001"/>
    <n v="0.13042376061987027"/>
    <x v="2"/>
    <n v="88164.26"/>
  </r>
  <r>
    <n v="259"/>
    <s v="Product_259"/>
    <x v="5"/>
    <n v="287.18"/>
    <x v="24"/>
    <n v="196"/>
    <n v="1941623.98"/>
    <n v="161801.99830000001"/>
    <n v="0.13042376061987027"/>
    <x v="3"/>
    <n v="125210.48"/>
  </r>
  <r>
    <n v="259"/>
    <s v="Product_259"/>
    <x v="5"/>
    <n v="287.18"/>
    <x v="24"/>
    <n v="196"/>
    <n v="1941623.98"/>
    <n v="161801.99830000001"/>
    <n v="0.13042376061987027"/>
    <x v="4"/>
    <n v="224000.4"/>
  </r>
  <r>
    <n v="259"/>
    <s v="Product_259"/>
    <x v="5"/>
    <n v="287.18"/>
    <x v="24"/>
    <n v="196"/>
    <n v="1941623.98"/>
    <n v="161801.99830000001"/>
    <n v="0.13042376061987027"/>
    <x v="5"/>
    <n v="168000.3"/>
  </r>
  <r>
    <n v="259"/>
    <s v="Product_259"/>
    <x v="5"/>
    <n v="287.18"/>
    <x v="24"/>
    <n v="196"/>
    <n v="1941623.98"/>
    <n v="161801.99830000001"/>
    <n v="0.13042376061987027"/>
    <x v="6"/>
    <n v="249272.24"/>
  </r>
  <r>
    <n v="259"/>
    <s v="Product_259"/>
    <x v="5"/>
    <n v="287.18"/>
    <x v="24"/>
    <n v="196"/>
    <n v="1941623.98"/>
    <n v="161801.99830000001"/>
    <n v="0.13042376061987027"/>
    <x v="7"/>
    <n v="80697.58"/>
  </r>
  <r>
    <n v="259"/>
    <s v="Product_259"/>
    <x v="5"/>
    <n v="287.18"/>
    <x v="24"/>
    <n v="196"/>
    <n v="1941623.98"/>
    <n v="161801.99830000001"/>
    <n v="0.13042376061987027"/>
    <x v="8"/>
    <n v="103959.16"/>
  </r>
  <r>
    <n v="259"/>
    <s v="Product_259"/>
    <x v="5"/>
    <n v="287.18"/>
    <x v="24"/>
    <n v="196"/>
    <n v="1941623.98"/>
    <n v="161801.99830000001"/>
    <n v="0.13042376061987027"/>
    <x v="9"/>
    <n v="238646.58"/>
  </r>
  <r>
    <n v="259"/>
    <s v="Product_259"/>
    <x v="5"/>
    <n v="287.18"/>
    <x v="24"/>
    <n v="196"/>
    <n v="1941623.98"/>
    <n v="161801.99830000001"/>
    <n v="0.13042376061987027"/>
    <x v="10"/>
    <n v="168574.66"/>
  </r>
  <r>
    <n v="259"/>
    <s v="Product_259"/>
    <x v="5"/>
    <n v="287.18"/>
    <x v="24"/>
    <n v="196"/>
    <n v="1941623.98"/>
    <n v="161801.99830000001"/>
    <n v="0.13042376061987027"/>
    <x v="11"/>
    <n v="182933.66"/>
  </r>
  <r>
    <n v="260"/>
    <s v="Product_260"/>
    <x v="2"/>
    <n v="53.1"/>
    <x v="15"/>
    <n v="793"/>
    <n v="263429.09999999998"/>
    <n v="21952.424999999999"/>
    <n v="1.7695194451969973E-2"/>
    <x v="0"/>
    <n v="29311.200000000001"/>
  </r>
  <r>
    <n v="260"/>
    <s v="Product_260"/>
    <x v="2"/>
    <n v="53.1"/>
    <x v="15"/>
    <n v="793"/>
    <n v="263429.09999999998"/>
    <n v="21952.424999999999"/>
    <n v="1.7695194451969973E-2"/>
    <x v="1"/>
    <n v="17735.400000000001"/>
  </r>
  <r>
    <n v="260"/>
    <s v="Product_260"/>
    <x v="2"/>
    <n v="53.1"/>
    <x v="15"/>
    <n v="793"/>
    <n v="263429.09999999998"/>
    <n v="21952.424999999999"/>
    <n v="1.7695194451969973E-2"/>
    <x v="2"/>
    <n v="34408.800000000003"/>
  </r>
  <r>
    <n v="260"/>
    <s v="Product_260"/>
    <x v="2"/>
    <n v="53.1"/>
    <x v="15"/>
    <n v="793"/>
    <n v="263429.09999999998"/>
    <n v="21952.424999999999"/>
    <n v="1.7695194451969973E-2"/>
    <x v="3"/>
    <n v="5841"/>
  </r>
  <r>
    <n v="260"/>
    <s v="Product_260"/>
    <x v="2"/>
    <n v="53.1"/>
    <x v="15"/>
    <n v="793"/>
    <n v="263429.09999999998"/>
    <n v="21952.424999999999"/>
    <n v="1.7695194451969973E-2"/>
    <x v="4"/>
    <n v="0"/>
  </r>
  <r>
    <n v="260"/>
    <s v="Product_260"/>
    <x v="2"/>
    <n v="53.1"/>
    <x v="15"/>
    <n v="793"/>
    <n v="263429.09999999998"/>
    <n v="21952.424999999999"/>
    <n v="1.7695194451969973E-2"/>
    <x v="5"/>
    <n v="36214.199999999997"/>
  </r>
  <r>
    <n v="260"/>
    <s v="Product_260"/>
    <x v="2"/>
    <n v="53.1"/>
    <x v="15"/>
    <n v="793"/>
    <n v="263429.09999999998"/>
    <n v="21952.424999999999"/>
    <n v="1.7695194451969973E-2"/>
    <x v="6"/>
    <n v="9292.5"/>
  </r>
  <r>
    <n v="260"/>
    <s v="Product_260"/>
    <x v="2"/>
    <n v="53.1"/>
    <x v="15"/>
    <n v="793"/>
    <n v="263429.09999999998"/>
    <n v="21952.424999999999"/>
    <n v="1.7695194451969973E-2"/>
    <x v="7"/>
    <n v="23364"/>
  </r>
  <r>
    <n v="260"/>
    <s v="Product_260"/>
    <x v="2"/>
    <n v="53.1"/>
    <x v="15"/>
    <n v="793"/>
    <n v="263429.09999999998"/>
    <n v="21952.424999999999"/>
    <n v="1.7695194451969973E-2"/>
    <x v="8"/>
    <n v="26762.400000000001"/>
  </r>
  <r>
    <n v="260"/>
    <s v="Product_260"/>
    <x v="2"/>
    <n v="53.1"/>
    <x v="15"/>
    <n v="793"/>
    <n v="263429.09999999998"/>
    <n v="21952.424999999999"/>
    <n v="1.7695194451969973E-2"/>
    <x v="9"/>
    <n v="37701"/>
  </r>
  <r>
    <n v="260"/>
    <s v="Product_260"/>
    <x v="2"/>
    <n v="53.1"/>
    <x v="15"/>
    <n v="793"/>
    <n v="263429.09999999998"/>
    <n v="21952.424999999999"/>
    <n v="1.7695194451969973E-2"/>
    <x v="10"/>
    <n v="34408.800000000003"/>
  </r>
  <r>
    <n v="260"/>
    <s v="Product_260"/>
    <x v="2"/>
    <n v="53.1"/>
    <x v="15"/>
    <n v="793"/>
    <n v="263429.09999999998"/>
    <n v="21952.424999999999"/>
    <n v="1.7695194451969973E-2"/>
    <x v="11"/>
    <n v="8389.7999999999993"/>
  </r>
  <r>
    <n v="261"/>
    <s v="Product_261"/>
    <x v="0"/>
    <n v="309.43"/>
    <x v="33"/>
    <n v="916"/>
    <n v="1348495.94"/>
    <n v="112374.6617"/>
    <n v="9.0581860075413245E-2"/>
    <x v="0"/>
    <n v="109538.22"/>
  </r>
  <r>
    <n v="261"/>
    <s v="Product_261"/>
    <x v="0"/>
    <n v="309.43"/>
    <x v="33"/>
    <n v="916"/>
    <n v="1348495.94"/>
    <n v="112374.6617"/>
    <n v="9.0581860075413245E-2"/>
    <x v="1"/>
    <n v="28158.13"/>
  </r>
  <r>
    <n v="261"/>
    <s v="Product_261"/>
    <x v="0"/>
    <n v="309.43"/>
    <x v="33"/>
    <n v="916"/>
    <n v="1348495.94"/>
    <n v="112374.6617"/>
    <n v="9.0581860075413245E-2"/>
    <x v="2"/>
    <n v="214434.99"/>
  </r>
  <r>
    <n v="261"/>
    <s v="Product_261"/>
    <x v="0"/>
    <n v="309.43"/>
    <x v="33"/>
    <n v="916"/>
    <n v="1348495.94"/>
    <n v="112374.6617"/>
    <n v="9.0581860075413245E-2"/>
    <x v="3"/>
    <n v="39607.040000000001"/>
  </r>
  <r>
    <n v="261"/>
    <s v="Product_261"/>
    <x v="0"/>
    <n v="309.43"/>
    <x v="33"/>
    <n v="916"/>
    <n v="1348495.94"/>
    <n v="112374.6617"/>
    <n v="9.0581860075413245E-2"/>
    <x v="4"/>
    <n v="168639.35"/>
  </r>
  <r>
    <n v="261"/>
    <s v="Product_261"/>
    <x v="0"/>
    <n v="309.43"/>
    <x v="33"/>
    <n v="916"/>
    <n v="1348495.94"/>
    <n v="112374.6617"/>
    <n v="9.0581860075413245E-2"/>
    <x v="5"/>
    <n v="116345.68"/>
  </r>
  <r>
    <n v="261"/>
    <s v="Product_261"/>
    <x v="0"/>
    <n v="309.43"/>
    <x v="33"/>
    <n v="916"/>
    <n v="1348495.94"/>
    <n v="112374.6617"/>
    <n v="9.0581860075413245E-2"/>
    <x v="6"/>
    <n v="182563.7"/>
  </r>
  <r>
    <n v="261"/>
    <s v="Product_261"/>
    <x v="0"/>
    <n v="309.43"/>
    <x v="33"/>
    <n v="916"/>
    <n v="1348495.94"/>
    <n v="112374.6617"/>
    <n v="9.0581860075413245E-2"/>
    <x v="7"/>
    <n v="90353.56"/>
  </r>
  <r>
    <n v="261"/>
    <s v="Product_261"/>
    <x v="0"/>
    <n v="309.43"/>
    <x v="33"/>
    <n v="916"/>
    <n v="1348495.94"/>
    <n v="112374.6617"/>
    <n v="9.0581860075413245E-2"/>
    <x v="8"/>
    <n v="62195.43"/>
  </r>
  <r>
    <n v="261"/>
    <s v="Product_261"/>
    <x v="0"/>
    <n v="309.43"/>
    <x v="33"/>
    <n v="916"/>
    <n v="1348495.94"/>
    <n v="112374.6617"/>
    <n v="9.0581860075413245E-2"/>
    <x v="9"/>
    <n v="109847.65"/>
  </r>
  <r>
    <n v="261"/>
    <s v="Product_261"/>
    <x v="0"/>
    <n v="309.43"/>
    <x v="33"/>
    <n v="916"/>
    <n v="1348495.94"/>
    <n v="112374.6617"/>
    <n v="9.0581860075413245E-2"/>
    <x v="10"/>
    <n v="50437.09"/>
  </r>
  <r>
    <n v="261"/>
    <s v="Product_261"/>
    <x v="0"/>
    <n v="309.43"/>
    <x v="33"/>
    <n v="916"/>
    <n v="1348495.94"/>
    <n v="112374.6617"/>
    <n v="9.0581860075413245E-2"/>
    <x v="11"/>
    <n v="176375.1"/>
  </r>
  <r>
    <n v="262"/>
    <s v="Product_262"/>
    <x v="1"/>
    <n v="495.08"/>
    <x v="4"/>
    <n v="930"/>
    <n v="3336344.12"/>
    <n v="278028.67670000001"/>
    <n v="0.22411061633694473"/>
    <x v="0"/>
    <n v="149514.16"/>
  </r>
  <r>
    <n v="262"/>
    <s v="Product_262"/>
    <x v="1"/>
    <n v="495.08"/>
    <x v="4"/>
    <n v="930"/>
    <n v="3336344.12"/>
    <n v="278028.67670000001"/>
    <n v="0.22411061633694473"/>
    <x v="1"/>
    <n v="261897.32"/>
  </r>
  <r>
    <n v="262"/>
    <s v="Product_262"/>
    <x v="1"/>
    <n v="495.08"/>
    <x v="4"/>
    <n v="930"/>
    <n v="3336344.12"/>
    <n v="278028.67670000001"/>
    <n v="0.22411061633694473"/>
    <x v="2"/>
    <n v="181199.28"/>
  </r>
  <r>
    <n v="262"/>
    <s v="Product_262"/>
    <x v="1"/>
    <n v="495.08"/>
    <x v="4"/>
    <n v="930"/>
    <n v="3336344.12"/>
    <n v="278028.67670000001"/>
    <n v="0.22411061633694473"/>
    <x v="3"/>
    <n v="419827.84"/>
  </r>
  <r>
    <n v="262"/>
    <s v="Product_262"/>
    <x v="1"/>
    <n v="495.08"/>
    <x v="4"/>
    <n v="930"/>
    <n v="3336344.12"/>
    <n v="278028.67670000001"/>
    <n v="0.22411061633694473"/>
    <x v="4"/>
    <n v="220310.6"/>
  </r>
  <r>
    <n v="262"/>
    <s v="Product_262"/>
    <x v="1"/>
    <n v="495.08"/>
    <x v="4"/>
    <n v="930"/>
    <n v="3336344.12"/>
    <n v="278028.67670000001"/>
    <n v="0.22411061633694473"/>
    <x v="5"/>
    <n v="323782.32"/>
  </r>
  <r>
    <n v="262"/>
    <s v="Product_262"/>
    <x v="1"/>
    <n v="495.08"/>
    <x v="4"/>
    <n v="930"/>
    <n v="3336344.12"/>
    <n v="278028.67670000001"/>
    <n v="0.22411061633694473"/>
    <x v="6"/>
    <n v="495.08"/>
  </r>
  <r>
    <n v="262"/>
    <s v="Product_262"/>
    <x v="1"/>
    <n v="495.08"/>
    <x v="4"/>
    <n v="930"/>
    <n v="3336344.12"/>
    <n v="278028.67670000001"/>
    <n v="0.22411061633694473"/>
    <x v="7"/>
    <n v="364873.96"/>
  </r>
  <r>
    <n v="262"/>
    <s v="Product_262"/>
    <x v="1"/>
    <n v="495.08"/>
    <x v="4"/>
    <n v="930"/>
    <n v="3336344.12"/>
    <n v="278028.67670000001"/>
    <n v="0.22411061633694473"/>
    <x v="8"/>
    <n v="454978.52"/>
  </r>
  <r>
    <n v="262"/>
    <s v="Product_262"/>
    <x v="1"/>
    <n v="495.08"/>
    <x v="4"/>
    <n v="930"/>
    <n v="3336344.12"/>
    <n v="278028.67670000001"/>
    <n v="0.22411061633694473"/>
    <x v="9"/>
    <n v="309425"/>
  </r>
  <r>
    <n v="262"/>
    <s v="Product_262"/>
    <x v="1"/>
    <n v="495.08"/>
    <x v="4"/>
    <n v="930"/>
    <n v="3336344.12"/>
    <n v="278028.67670000001"/>
    <n v="0.22411061633694473"/>
    <x v="10"/>
    <n v="368339.52"/>
  </r>
  <r>
    <n v="262"/>
    <s v="Product_262"/>
    <x v="1"/>
    <n v="495.08"/>
    <x v="4"/>
    <n v="930"/>
    <n v="3336344.12"/>
    <n v="278028.67670000001"/>
    <n v="0.22411061633694473"/>
    <x v="11"/>
    <n v="281700.52"/>
  </r>
  <r>
    <n v="263"/>
    <s v="Product_263"/>
    <x v="5"/>
    <n v="74.34"/>
    <x v="17"/>
    <n v="666"/>
    <n v="447898.5"/>
    <n v="37324.875"/>
    <n v="3.0086467486870945E-2"/>
    <x v="0"/>
    <n v="36798.300000000003"/>
  </r>
  <r>
    <n v="263"/>
    <s v="Product_263"/>
    <x v="5"/>
    <n v="74.34"/>
    <x v="17"/>
    <n v="666"/>
    <n v="447898.5"/>
    <n v="37324.875"/>
    <n v="3.0086467486870945E-2"/>
    <x v="1"/>
    <n v="64304.1"/>
  </r>
  <r>
    <n v="263"/>
    <s v="Product_263"/>
    <x v="5"/>
    <n v="74.34"/>
    <x v="17"/>
    <n v="666"/>
    <n v="447898.5"/>
    <n v="37324.875"/>
    <n v="3.0086467486870945E-2"/>
    <x v="2"/>
    <n v="0"/>
  </r>
  <r>
    <n v="263"/>
    <s v="Product_263"/>
    <x v="5"/>
    <n v="74.34"/>
    <x v="17"/>
    <n v="666"/>
    <n v="447898.5"/>
    <n v="37324.875"/>
    <n v="3.0086467486870945E-2"/>
    <x v="3"/>
    <n v="52409.7"/>
  </r>
  <r>
    <n v="263"/>
    <s v="Product_263"/>
    <x v="5"/>
    <n v="74.34"/>
    <x v="17"/>
    <n v="666"/>
    <n v="447898.5"/>
    <n v="37324.875"/>
    <n v="3.0086467486870945E-2"/>
    <x v="4"/>
    <n v="5798.52"/>
  </r>
  <r>
    <n v="263"/>
    <s v="Product_263"/>
    <x v="5"/>
    <n v="74.34"/>
    <x v="17"/>
    <n v="666"/>
    <n v="447898.5"/>
    <n v="37324.875"/>
    <n v="3.0086467486870945E-2"/>
    <x v="5"/>
    <n v="50328.18"/>
  </r>
  <r>
    <n v="263"/>
    <s v="Product_263"/>
    <x v="5"/>
    <n v="74.34"/>
    <x v="17"/>
    <n v="666"/>
    <n v="447898.5"/>
    <n v="37324.875"/>
    <n v="3.0086467486870945E-2"/>
    <x v="6"/>
    <n v="74340"/>
  </r>
  <r>
    <n v="263"/>
    <s v="Product_263"/>
    <x v="5"/>
    <n v="74.34"/>
    <x v="17"/>
    <n v="666"/>
    <n v="447898.5"/>
    <n v="37324.875"/>
    <n v="3.0086467486870945E-2"/>
    <x v="7"/>
    <n v="446.04"/>
  </r>
  <r>
    <n v="263"/>
    <s v="Product_263"/>
    <x v="5"/>
    <n v="74.34"/>
    <x v="17"/>
    <n v="666"/>
    <n v="447898.5"/>
    <n v="37324.875"/>
    <n v="3.0086467486870945E-2"/>
    <x v="8"/>
    <n v="37393.019999999997"/>
  </r>
  <r>
    <n v="263"/>
    <s v="Product_263"/>
    <x v="5"/>
    <n v="74.34"/>
    <x v="17"/>
    <n v="666"/>
    <n v="447898.5"/>
    <n v="37324.875"/>
    <n v="3.0086467486870945E-2"/>
    <x v="9"/>
    <n v="58802.94"/>
  </r>
  <r>
    <n v="263"/>
    <s v="Product_263"/>
    <x v="5"/>
    <n v="74.34"/>
    <x v="17"/>
    <n v="666"/>
    <n v="447898.5"/>
    <n v="37324.875"/>
    <n v="3.0086467486870945E-2"/>
    <x v="10"/>
    <n v="18882.36"/>
  </r>
  <r>
    <n v="263"/>
    <s v="Product_263"/>
    <x v="5"/>
    <n v="74.34"/>
    <x v="17"/>
    <n v="666"/>
    <n v="447898.5"/>
    <n v="37324.875"/>
    <n v="3.0086467486870945E-2"/>
    <x v="11"/>
    <n v="48395.34"/>
  </r>
  <r>
    <n v="264"/>
    <s v="Product_264"/>
    <x v="2"/>
    <n v="261.57"/>
    <x v="39"/>
    <n v="382"/>
    <n v="1519721.7"/>
    <n v="126643.47500000001"/>
    <n v="0.10208352453991751"/>
    <x v="0"/>
    <n v="171851.49"/>
  </r>
  <r>
    <n v="264"/>
    <s v="Product_264"/>
    <x v="2"/>
    <n v="261.57"/>
    <x v="39"/>
    <n v="382"/>
    <n v="1519721.7"/>
    <n v="126643.47500000001"/>
    <n v="0.10208352453991751"/>
    <x v="1"/>
    <n v="16217.34"/>
  </r>
  <r>
    <n v="264"/>
    <s v="Product_264"/>
    <x v="2"/>
    <n v="261.57"/>
    <x v="39"/>
    <n v="382"/>
    <n v="1519721.7"/>
    <n v="126643.47500000001"/>
    <n v="0.10208352453991751"/>
    <x v="2"/>
    <n v="11247.51"/>
  </r>
  <r>
    <n v="264"/>
    <s v="Product_264"/>
    <x v="2"/>
    <n v="261.57"/>
    <x v="39"/>
    <n v="382"/>
    <n v="1519721.7"/>
    <n v="126643.47500000001"/>
    <n v="0.10208352453991751"/>
    <x v="3"/>
    <n v="241690.68"/>
  </r>
  <r>
    <n v="264"/>
    <s v="Product_264"/>
    <x v="2"/>
    <n v="261.57"/>
    <x v="39"/>
    <n v="382"/>
    <n v="1519721.7"/>
    <n v="126643.47500000001"/>
    <n v="0.10208352453991751"/>
    <x v="4"/>
    <n v="61468.95"/>
  </r>
  <r>
    <n v="264"/>
    <s v="Product_264"/>
    <x v="2"/>
    <n v="261.57"/>
    <x v="39"/>
    <n v="382"/>
    <n v="1519721.7"/>
    <n v="126643.47500000001"/>
    <n v="0.10208352453991751"/>
    <x v="5"/>
    <n v="104104.86"/>
  </r>
  <r>
    <n v="264"/>
    <s v="Product_264"/>
    <x v="2"/>
    <n v="261.57"/>
    <x v="39"/>
    <n v="382"/>
    <n v="1519721.7"/>
    <n v="126643.47500000001"/>
    <n v="0.10208352453991751"/>
    <x v="6"/>
    <n v="233843.58"/>
  </r>
  <r>
    <n v="264"/>
    <s v="Product_264"/>
    <x v="2"/>
    <n v="261.57"/>
    <x v="39"/>
    <n v="382"/>
    <n v="1519721.7"/>
    <n v="126643.47500000001"/>
    <n v="0.10208352453991751"/>
    <x v="7"/>
    <n v="166881.66"/>
  </r>
  <r>
    <n v="264"/>
    <s v="Product_264"/>
    <x v="2"/>
    <n v="261.57"/>
    <x v="39"/>
    <n v="382"/>
    <n v="1519721.7"/>
    <n v="126643.47500000001"/>
    <n v="0.10208352453991751"/>
    <x v="8"/>
    <n v="168189.51"/>
  </r>
  <r>
    <n v="264"/>
    <s v="Product_264"/>
    <x v="2"/>
    <n v="261.57"/>
    <x v="39"/>
    <n v="382"/>
    <n v="1519721.7"/>
    <n v="126643.47500000001"/>
    <n v="0.10208352453991751"/>
    <x v="9"/>
    <n v="174205.62"/>
  </r>
  <r>
    <n v="264"/>
    <s v="Product_264"/>
    <x v="2"/>
    <n v="261.57"/>
    <x v="39"/>
    <n v="382"/>
    <n v="1519721.7"/>
    <n v="126643.47500000001"/>
    <n v="0.10208352453991751"/>
    <x v="10"/>
    <n v="124245.75"/>
  </r>
  <r>
    <n v="264"/>
    <s v="Product_264"/>
    <x v="2"/>
    <n v="261.57"/>
    <x v="39"/>
    <n v="382"/>
    <n v="1519721.7"/>
    <n v="126643.47500000001"/>
    <n v="0.10208352453991751"/>
    <x v="11"/>
    <n v="45774.75"/>
  </r>
  <r>
    <n v="265"/>
    <s v="Product_265"/>
    <x v="1"/>
    <n v="439.3"/>
    <x v="38"/>
    <n v="645"/>
    <n v="3269270.6"/>
    <n v="272439.21669999999"/>
    <n v="0.21960511949176667"/>
    <x v="0"/>
    <n v="336943.1"/>
  </r>
  <r>
    <n v="265"/>
    <s v="Product_265"/>
    <x v="1"/>
    <n v="439.3"/>
    <x v="38"/>
    <n v="645"/>
    <n v="3269270.6"/>
    <n v="272439.21669999999"/>
    <n v="0.21960511949176667"/>
    <x v="1"/>
    <n v="290377.3"/>
  </r>
  <r>
    <n v="265"/>
    <s v="Product_265"/>
    <x v="1"/>
    <n v="439.3"/>
    <x v="38"/>
    <n v="645"/>
    <n v="3269270.6"/>
    <n v="272439.21669999999"/>
    <n v="0.21960511949176667"/>
    <x v="2"/>
    <n v="324203.40000000002"/>
  </r>
  <r>
    <n v="265"/>
    <s v="Product_265"/>
    <x v="1"/>
    <n v="439.3"/>
    <x v="38"/>
    <n v="645"/>
    <n v="3269270.6"/>
    <n v="272439.21669999999"/>
    <n v="0.21960511949176667"/>
    <x v="3"/>
    <n v="373844.3"/>
  </r>
  <r>
    <n v="265"/>
    <s v="Product_265"/>
    <x v="1"/>
    <n v="439.3"/>
    <x v="38"/>
    <n v="645"/>
    <n v="3269270.6"/>
    <n v="272439.21669999999"/>
    <n v="0.21960511949176667"/>
    <x v="4"/>
    <n v="146286.9"/>
  </r>
  <r>
    <n v="265"/>
    <s v="Product_265"/>
    <x v="1"/>
    <n v="439.3"/>
    <x v="38"/>
    <n v="645"/>
    <n v="3269270.6"/>
    <n v="272439.21669999999"/>
    <n v="0.21960511949176667"/>
    <x v="5"/>
    <n v="339139.6"/>
  </r>
  <r>
    <n v="265"/>
    <s v="Product_265"/>
    <x v="1"/>
    <n v="439.3"/>
    <x v="38"/>
    <n v="645"/>
    <n v="3269270.6"/>
    <n v="272439.21669999999"/>
    <n v="0.21960511949176667"/>
    <x v="6"/>
    <n v="199442.2"/>
  </r>
  <r>
    <n v="265"/>
    <s v="Product_265"/>
    <x v="1"/>
    <n v="439.3"/>
    <x v="38"/>
    <n v="645"/>
    <n v="3269270.6"/>
    <n v="272439.21669999999"/>
    <n v="0.21960511949176667"/>
    <x v="7"/>
    <n v="410745.5"/>
  </r>
  <r>
    <n v="265"/>
    <s v="Product_265"/>
    <x v="1"/>
    <n v="439.3"/>
    <x v="38"/>
    <n v="645"/>
    <n v="3269270.6"/>
    <n v="272439.21669999999"/>
    <n v="0.21960511949176667"/>
    <x v="8"/>
    <n v="15814.8"/>
  </r>
  <r>
    <n v="265"/>
    <s v="Product_265"/>
    <x v="1"/>
    <n v="439.3"/>
    <x v="38"/>
    <n v="645"/>
    <n v="3269270.6"/>
    <n v="272439.21669999999"/>
    <n v="0.21960511949176667"/>
    <x v="9"/>
    <n v="72045.2"/>
  </r>
  <r>
    <n v="265"/>
    <s v="Product_265"/>
    <x v="1"/>
    <n v="439.3"/>
    <x v="38"/>
    <n v="645"/>
    <n v="3269270.6"/>
    <n v="272439.21669999999"/>
    <n v="0.21960511949176667"/>
    <x v="10"/>
    <n v="353636.5"/>
  </r>
  <r>
    <n v="265"/>
    <s v="Product_265"/>
    <x v="1"/>
    <n v="439.3"/>
    <x v="38"/>
    <n v="645"/>
    <n v="3269270.6"/>
    <n v="272439.21669999999"/>
    <n v="0.21960511949176667"/>
    <x v="11"/>
    <n v="406791.8"/>
  </r>
  <r>
    <n v="266"/>
    <s v="Product_266"/>
    <x v="0"/>
    <n v="371.68"/>
    <x v="24"/>
    <n v="227"/>
    <n v="2769759.36"/>
    <n v="230813.28"/>
    <n v="0.1860516945939682"/>
    <x v="0"/>
    <n v="361644.64"/>
  </r>
  <r>
    <n v="266"/>
    <s v="Product_266"/>
    <x v="0"/>
    <n v="371.68"/>
    <x v="24"/>
    <n v="227"/>
    <n v="2769759.36"/>
    <n v="230813.28"/>
    <n v="0.1860516945939682"/>
    <x v="1"/>
    <n v="189928.48"/>
  </r>
  <r>
    <n v="266"/>
    <s v="Product_266"/>
    <x v="0"/>
    <n v="371.68"/>
    <x v="24"/>
    <n v="227"/>
    <n v="2769759.36"/>
    <n v="230813.28"/>
    <n v="0.1860516945939682"/>
    <x v="2"/>
    <n v="312954.56"/>
  </r>
  <r>
    <n v="266"/>
    <s v="Product_266"/>
    <x v="0"/>
    <n v="371.68"/>
    <x v="24"/>
    <n v="227"/>
    <n v="2769759.36"/>
    <n v="230813.28"/>
    <n v="0.1860516945939682"/>
    <x v="3"/>
    <n v="120796"/>
  </r>
  <r>
    <n v="266"/>
    <s v="Product_266"/>
    <x v="0"/>
    <n v="371.68"/>
    <x v="24"/>
    <n v="227"/>
    <n v="2769759.36"/>
    <n v="230813.28"/>
    <n v="0.1860516945939682"/>
    <x v="4"/>
    <n v="330051.84000000003"/>
  </r>
  <r>
    <n v="266"/>
    <s v="Product_266"/>
    <x v="0"/>
    <n v="371.68"/>
    <x v="24"/>
    <n v="227"/>
    <n v="2769759.36"/>
    <n v="230813.28"/>
    <n v="0.1860516945939682"/>
    <x v="5"/>
    <n v="81769.600000000006"/>
  </r>
  <r>
    <n v="266"/>
    <s v="Product_266"/>
    <x v="0"/>
    <n v="371.68"/>
    <x v="24"/>
    <n v="227"/>
    <n v="2769759.36"/>
    <n v="230813.28"/>
    <n v="0.1860516945939682"/>
    <x v="6"/>
    <n v="344547.36"/>
  </r>
  <r>
    <n v="266"/>
    <s v="Product_266"/>
    <x v="0"/>
    <n v="371.68"/>
    <x v="24"/>
    <n v="227"/>
    <n v="2769759.36"/>
    <n v="230813.28"/>
    <n v="0.1860516945939682"/>
    <x v="7"/>
    <n v="33822.879999999997"/>
  </r>
  <r>
    <n v="266"/>
    <s v="Product_266"/>
    <x v="0"/>
    <n v="371.68"/>
    <x v="24"/>
    <n v="227"/>
    <n v="2769759.36"/>
    <n v="230813.28"/>
    <n v="0.1860516945939682"/>
    <x v="8"/>
    <n v="238990.24"/>
  </r>
  <r>
    <n v="266"/>
    <s v="Product_266"/>
    <x v="0"/>
    <n v="371.68"/>
    <x v="24"/>
    <n v="227"/>
    <n v="2769759.36"/>
    <n v="230813.28"/>
    <n v="0.1860516945939682"/>
    <x v="9"/>
    <n v="370564.96"/>
  </r>
  <r>
    <n v="266"/>
    <s v="Product_266"/>
    <x v="0"/>
    <n v="371.68"/>
    <x v="24"/>
    <n v="227"/>
    <n v="2769759.36"/>
    <n v="230813.28"/>
    <n v="0.1860516945939682"/>
    <x v="10"/>
    <n v="154618.88"/>
  </r>
  <r>
    <n v="266"/>
    <s v="Product_266"/>
    <x v="0"/>
    <n v="371.68"/>
    <x v="24"/>
    <n v="227"/>
    <n v="2769759.36"/>
    <n v="230813.28"/>
    <n v="0.1860516945939682"/>
    <x v="11"/>
    <n v="230069.92"/>
  </r>
  <r>
    <n v="267"/>
    <s v="Product_267"/>
    <x v="2"/>
    <n v="350.02"/>
    <x v="29"/>
    <n v="701"/>
    <n v="1640543.74"/>
    <n v="136711.97829999999"/>
    <n v="0.11019944450427865"/>
    <x v="0"/>
    <n v="79104.52"/>
  </r>
  <r>
    <n v="267"/>
    <s v="Product_267"/>
    <x v="2"/>
    <n v="350.02"/>
    <x v="29"/>
    <n v="701"/>
    <n v="1640543.74"/>
    <n v="136711.97829999999"/>
    <n v="0.11019944450427865"/>
    <x v="1"/>
    <n v="48302.76"/>
  </r>
  <r>
    <n v="267"/>
    <s v="Product_267"/>
    <x v="2"/>
    <n v="350.02"/>
    <x v="29"/>
    <n v="701"/>
    <n v="1640543.74"/>
    <n v="136711.97829999999"/>
    <n v="0.11019944450427865"/>
    <x v="2"/>
    <n v="33951.94"/>
  </r>
  <r>
    <n v="267"/>
    <s v="Product_267"/>
    <x v="2"/>
    <n v="350.02"/>
    <x v="29"/>
    <n v="701"/>
    <n v="1640543.74"/>
    <n v="136711.97829999999"/>
    <n v="0.11019944450427865"/>
    <x v="3"/>
    <n v="2450.14"/>
  </r>
  <r>
    <n v="267"/>
    <s v="Product_267"/>
    <x v="2"/>
    <n v="350.02"/>
    <x v="29"/>
    <n v="701"/>
    <n v="1640543.74"/>
    <n v="136711.97829999999"/>
    <n v="0.11019944450427865"/>
    <x v="4"/>
    <n v="121806.96"/>
  </r>
  <r>
    <n v="267"/>
    <s v="Product_267"/>
    <x v="2"/>
    <n v="350.02"/>
    <x v="29"/>
    <n v="701"/>
    <n v="1640543.74"/>
    <n v="136711.97829999999"/>
    <n v="0.11019944450427865"/>
    <x v="5"/>
    <n v="207911.88"/>
  </r>
  <r>
    <n v="267"/>
    <s v="Product_267"/>
    <x v="2"/>
    <n v="350.02"/>
    <x v="29"/>
    <n v="701"/>
    <n v="1640543.74"/>
    <n v="136711.97829999999"/>
    <n v="0.11019944450427865"/>
    <x v="6"/>
    <n v="225062.86"/>
  </r>
  <r>
    <n v="267"/>
    <s v="Product_267"/>
    <x v="2"/>
    <n v="350.02"/>
    <x v="29"/>
    <n v="701"/>
    <n v="1640543.74"/>
    <n v="136711.97829999999"/>
    <n v="0.11019944450427865"/>
    <x v="7"/>
    <n v="326918.68"/>
  </r>
  <r>
    <n v="267"/>
    <s v="Product_267"/>
    <x v="2"/>
    <n v="350.02"/>
    <x v="29"/>
    <n v="701"/>
    <n v="1640543.74"/>
    <n v="136711.97829999999"/>
    <n v="0.11019944450427865"/>
    <x v="8"/>
    <n v="205811.76"/>
  </r>
  <r>
    <n v="267"/>
    <s v="Product_267"/>
    <x v="2"/>
    <n v="350.02"/>
    <x v="29"/>
    <n v="701"/>
    <n v="1640543.74"/>
    <n v="136711.97829999999"/>
    <n v="0.11019944450427865"/>
    <x v="9"/>
    <n v="256564.66"/>
  </r>
  <r>
    <n v="267"/>
    <s v="Product_267"/>
    <x v="2"/>
    <n v="350.02"/>
    <x v="29"/>
    <n v="701"/>
    <n v="1640543.74"/>
    <n v="136711.97829999999"/>
    <n v="0.11019944450427865"/>
    <x v="10"/>
    <n v="59153.38"/>
  </r>
  <r>
    <n v="267"/>
    <s v="Product_267"/>
    <x v="2"/>
    <n v="350.02"/>
    <x v="29"/>
    <n v="701"/>
    <n v="1640543.74"/>
    <n v="136711.97829999999"/>
    <n v="0.11019944450427865"/>
    <x v="11"/>
    <n v="73504.2"/>
  </r>
  <r>
    <n v="268"/>
    <s v="Product_268"/>
    <x v="4"/>
    <n v="352.73"/>
    <x v="19"/>
    <n v="476"/>
    <n v="1366123.29"/>
    <n v="113843.6075"/>
    <n v="9.1765933459572124E-2"/>
    <x v="0"/>
    <n v="82891.55"/>
  </r>
  <r>
    <n v="268"/>
    <s v="Product_268"/>
    <x v="4"/>
    <n v="352.73"/>
    <x v="19"/>
    <n v="476"/>
    <n v="1366123.29"/>
    <n v="113843.6075"/>
    <n v="9.1765933459572124E-2"/>
    <x v="1"/>
    <n v="245852.81"/>
  </r>
  <r>
    <n v="268"/>
    <s v="Product_268"/>
    <x v="4"/>
    <n v="352.73"/>
    <x v="19"/>
    <n v="476"/>
    <n v="1366123.29"/>
    <n v="113843.6075"/>
    <n v="9.1765933459572124E-2"/>
    <x v="2"/>
    <n v="253612.87"/>
  </r>
  <r>
    <n v="268"/>
    <s v="Product_268"/>
    <x v="4"/>
    <n v="352.73"/>
    <x v="19"/>
    <n v="476"/>
    <n v="1366123.29"/>
    <n v="113843.6075"/>
    <n v="9.1765933459572124E-2"/>
    <x v="3"/>
    <n v="9876.44"/>
  </r>
  <r>
    <n v="268"/>
    <s v="Product_268"/>
    <x v="4"/>
    <n v="352.73"/>
    <x v="19"/>
    <n v="476"/>
    <n v="1366123.29"/>
    <n v="113843.6075"/>
    <n v="9.1765933459572124E-2"/>
    <x v="4"/>
    <n v="34214.81"/>
  </r>
  <r>
    <n v="268"/>
    <s v="Product_268"/>
    <x v="4"/>
    <n v="352.73"/>
    <x v="19"/>
    <n v="476"/>
    <n v="1366123.29"/>
    <n v="113843.6075"/>
    <n v="9.1765933459572124E-2"/>
    <x v="5"/>
    <n v="63844.13"/>
  </r>
  <r>
    <n v="268"/>
    <s v="Product_268"/>
    <x v="4"/>
    <n v="352.73"/>
    <x v="19"/>
    <n v="476"/>
    <n v="1366123.29"/>
    <n v="113843.6075"/>
    <n v="9.1765933459572124E-2"/>
    <x v="6"/>
    <n v="97000.75"/>
  </r>
  <r>
    <n v="268"/>
    <s v="Product_268"/>
    <x v="4"/>
    <n v="352.73"/>
    <x v="19"/>
    <n v="476"/>
    <n v="1366123.29"/>
    <n v="113843.6075"/>
    <n v="9.1765933459572124E-2"/>
    <x v="7"/>
    <n v="66665.97"/>
  </r>
  <r>
    <n v="268"/>
    <s v="Product_268"/>
    <x v="4"/>
    <n v="352.73"/>
    <x v="19"/>
    <n v="476"/>
    <n v="1366123.29"/>
    <n v="113843.6075"/>
    <n v="9.1765933459572124E-2"/>
    <x v="8"/>
    <n v="211638"/>
  </r>
  <r>
    <n v="268"/>
    <s v="Product_268"/>
    <x v="4"/>
    <n v="352.73"/>
    <x v="19"/>
    <n v="476"/>
    <n v="1366123.29"/>
    <n v="113843.6075"/>
    <n v="9.1765933459572124E-2"/>
    <x v="9"/>
    <n v="31745.7"/>
  </r>
  <r>
    <n v="268"/>
    <s v="Product_268"/>
    <x v="4"/>
    <n v="352.73"/>
    <x v="19"/>
    <n v="476"/>
    <n v="1366123.29"/>
    <n v="113843.6075"/>
    <n v="9.1765933459572124E-2"/>
    <x v="10"/>
    <n v="111462.68"/>
  </r>
  <r>
    <n v="268"/>
    <s v="Product_268"/>
    <x v="4"/>
    <n v="352.73"/>
    <x v="19"/>
    <n v="476"/>
    <n v="1366123.29"/>
    <n v="113843.6075"/>
    <n v="9.1765933459572124E-2"/>
    <x v="11"/>
    <n v="157317.57999999999"/>
  </r>
  <r>
    <n v="269"/>
    <s v="Product_269"/>
    <x v="6"/>
    <n v="182.95"/>
    <x v="22"/>
    <n v="477"/>
    <n v="929568.95"/>
    <n v="77464.079199999993"/>
    <n v="6.2441481699491652E-2"/>
    <x v="0"/>
    <n v="159532.4"/>
  </r>
  <r>
    <n v="269"/>
    <s v="Product_269"/>
    <x v="6"/>
    <n v="182.95"/>
    <x v="22"/>
    <n v="477"/>
    <n v="929568.95"/>
    <n v="77464.079199999993"/>
    <n v="6.2441481699491652E-2"/>
    <x v="1"/>
    <n v="33662.800000000003"/>
  </r>
  <r>
    <n v="269"/>
    <s v="Product_269"/>
    <x v="6"/>
    <n v="182.95"/>
    <x v="22"/>
    <n v="477"/>
    <n v="929568.95"/>
    <n v="77464.079199999993"/>
    <n v="6.2441481699491652E-2"/>
    <x v="2"/>
    <n v="48298.8"/>
  </r>
  <r>
    <n v="269"/>
    <s v="Product_269"/>
    <x v="6"/>
    <n v="182.95"/>
    <x v="22"/>
    <n v="477"/>
    <n v="929568.95"/>
    <n v="77464.079199999993"/>
    <n v="6.2441481699491652E-2"/>
    <x v="3"/>
    <n v="20307.45"/>
  </r>
  <r>
    <n v="269"/>
    <s v="Product_269"/>
    <x v="6"/>
    <n v="182.95"/>
    <x v="22"/>
    <n v="477"/>
    <n v="929568.95"/>
    <n v="77464.079199999993"/>
    <n v="6.2441481699491652E-2"/>
    <x v="4"/>
    <n v="14818.95"/>
  </r>
  <r>
    <n v="269"/>
    <s v="Product_269"/>
    <x v="6"/>
    <n v="182.95"/>
    <x v="22"/>
    <n v="477"/>
    <n v="929568.95"/>
    <n v="77464.079199999993"/>
    <n v="6.2441481699491652E-2"/>
    <x v="5"/>
    <n v="55982.7"/>
  </r>
  <r>
    <n v="269"/>
    <s v="Product_269"/>
    <x v="6"/>
    <n v="182.95"/>
    <x v="22"/>
    <n v="477"/>
    <n v="929568.95"/>
    <n v="77464.079199999993"/>
    <n v="6.2441481699491652E-2"/>
    <x v="6"/>
    <n v="90926.15"/>
  </r>
  <r>
    <n v="269"/>
    <s v="Product_269"/>
    <x v="6"/>
    <n v="182.95"/>
    <x v="22"/>
    <n v="477"/>
    <n v="929568.95"/>
    <n v="77464.079199999993"/>
    <n v="6.2441481699491652E-2"/>
    <x v="7"/>
    <n v="159166.5"/>
  </r>
  <r>
    <n v="269"/>
    <s v="Product_269"/>
    <x v="6"/>
    <n v="182.95"/>
    <x v="22"/>
    <n v="477"/>
    <n v="929568.95"/>
    <n v="77464.079199999993"/>
    <n v="6.2441481699491652E-2"/>
    <x v="8"/>
    <n v="177827.4"/>
  </r>
  <r>
    <n v="269"/>
    <s v="Product_269"/>
    <x v="6"/>
    <n v="182.95"/>
    <x v="22"/>
    <n v="477"/>
    <n v="929568.95"/>
    <n v="77464.079199999993"/>
    <n v="6.2441481699491652E-2"/>
    <x v="9"/>
    <n v="30369.7"/>
  </r>
  <r>
    <n v="269"/>
    <s v="Product_269"/>
    <x v="6"/>
    <n v="182.95"/>
    <x v="22"/>
    <n v="477"/>
    <n v="929568.95"/>
    <n v="77464.079199999993"/>
    <n v="6.2441481699491652E-2"/>
    <x v="10"/>
    <n v="31650.35"/>
  </r>
  <r>
    <n v="269"/>
    <s v="Product_269"/>
    <x v="6"/>
    <n v="182.95"/>
    <x v="22"/>
    <n v="477"/>
    <n v="929568.95"/>
    <n v="77464.079199999993"/>
    <n v="6.2441481699491652E-2"/>
    <x v="11"/>
    <n v="107025.75"/>
  </r>
  <r>
    <n v="270"/>
    <s v="Product_270"/>
    <x v="0"/>
    <n v="150.33000000000001"/>
    <x v="17"/>
    <n v="265"/>
    <n v="1046146.47"/>
    <n v="87178.872499999998"/>
    <n v="7.0272286592073449E-2"/>
    <x v="0"/>
    <n v="133944.03"/>
  </r>
  <r>
    <n v="270"/>
    <s v="Product_270"/>
    <x v="0"/>
    <n v="150.33000000000001"/>
    <x v="17"/>
    <n v="265"/>
    <n v="1046146.47"/>
    <n v="87178.872499999998"/>
    <n v="7.0272286592073449E-2"/>
    <x v="1"/>
    <n v="30667.32"/>
  </r>
  <r>
    <n v="270"/>
    <s v="Product_270"/>
    <x v="0"/>
    <n v="150.33000000000001"/>
    <x v="17"/>
    <n v="265"/>
    <n v="1046146.47"/>
    <n v="87178.872499999998"/>
    <n v="7.0272286592073449E-2"/>
    <x v="2"/>
    <n v="120113.67"/>
  </r>
  <r>
    <n v="270"/>
    <s v="Product_270"/>
    <x v="0"/>
    <n v="150.33000000000001"/>
    <x v="17"/>
    <n v="265"/>
    <n v="1046146.47"/>
    <n v="87178.872499999998"/>
    <n v="7.0272286592073449E-2"/>
    <x v="3"/>
    <n v="142212.18"/>
  </r>
  <r>
    <n v="270"/>
    <s v="Product_270"/>
    <x v="0"/>
    <n v="150.33000000000001"/>
    <x v="17"/>
    <n v="265"/>
    <n v="1046146.47"/>
    <n v="87178.872499999998"/>
    <n v="7.0272286592073449E-2"/>
    <x v="4"/>
    <n v="75315.33"/>
  </r>
  <r>
    <n v="270"/>
    <s v="Product_270"/>
    <x v="0"/>
    <n v="150.33000000000001"/>
    <x v="17"/>
    <n v="265"/>
    <n v="1046146.47"/>
    <n v="87178.872499999998"/>
    <n v="7.0272286592073449E-2"/>
    <x v="5"/>
    <n v="78321.929999999993"/>
  </r>
  <r>
    <n v="270"/>
    <s v="Product_270"/>
    <x v="0"/>
    <n v="150.33000000000001"/>
    <x v="17"/>
    <n v="265"/>
    <n v="1046146.47"/>
    <n v="87178.872499999998"/>
    <n v="7.0272286592073449E-2"/>
    <x v="6"/>
    <n v="94407.24"/>
  </r>
  <r>
    <n v="270"/>
    <s v="Product_270"/>
    <x v="0"/>
    <n v="150.33000000000001"/>
    <x v="17"/>
    <n v="265"/>
    <n v="1046146.47"/>
    <n v="87178.872499999998"/>
    <n v="7.0272286592073449E-2"/>
    <x v="7"/>
    <n v="71406.75"/>
  </r>
  <r>
    <n v="270"/>
    <s v="Product_270"/>
    <x v="0"/>
    <n v="150.33000000000001"/>
    <x v="17"/>
    <n v="265"/>
    <n v="1046146.47"/>
    <n v="87178.872499999998"/>
    <n v="7.0272286592073449E-2"/>
    <x v="8"/>
    <n v="60282.33"/>
  </r>
  <r>
    <n v="270"/>
    <s v="Product_270"/>
    <x v="0"/>
    <n v="150.33000000000001"/>
    <x v="17"/>
    <n v="265"/>
    <n v="1046146.47"/>
    <n v="87178.872499999998"/>
    <n v="7.0272286592073449E-2"/>
    <x v="9"/>
    <n v="144016.14000000001"/>
  </r>
  <r>
    <n v="270"/>
    <s v="Product_270"/>
    <x v="0"/>
    <n v="150.33000000000001"/>
    <x v="17"/>
    <n v="265"/>
    <n v="1046146.47"/>
    <n v="87178.872499999998"/>
    <n v="7.0272286592073449E-2"/>
    <x v="10"/>
    <n v="70504.77"/>
  </r>
  <r>
    <n v="270"/>
    <s v="Product_270"/>
    <x v="0"/>
    <n v="150.33000000000001"/>
    <x v="17"/>
    <n v="265"/>
    <n v="1046146.47"/>
    <n v="87178.872499999998"/>
    <n v="7.0272286592073449E-2"/>
    <x v="11"/>
    <n v="24954.78"/>
  </r>
  <r>
    <n v="271"/>
    <s v="Product_271"/>
    <x v="3"/>
    <n v="405.63"/>
    <x v="6"/>
    <n v="372"/>
    <n v="2838598.74"/>
    <n v="236549.89499999999"/>
    <n v="0.19067580869166301"/>
    <x v="0"/>
    <n v="184156.02"/>
  </r>
  <r>
    <n v="271"/>
    <s v="Product_271"/>
    <x v="3"/>
    <n v="405.63"/>
    <x v="6"/>
    <n v="372"/>
    <n v="2838598.74"/>
    <n v="236549.89499999999"/>
    <n v="0.19067580869166301"/>
    <x v="1"/>
    <n v="312740.73"/>
  </r>
  <r>
    <n v="271"/>
    <s v="Product_271"/>
    <x v="3"/>
    <n v="405.63"/>
    <x v="6"/>
    <n v="372"/>
    <n v="2838598.74"/>
    <n v="236549.89499999999"/>
    <n v="0.19067580869166301"/>
    <x v="2"/>
    <n v="317202.65999999997"/>
  </r>
  <r>
    <n v="271"/>
    <s v="Product_271"/>
    <x v="3"/>
    <n v="405.63"/>
    <x v="6"/>
    <n v="372"/>
    <n v="2838598.74"/>
    <n v="236549.89499999999"/>
    <n v="0.19067580869166301"/>
    <x v="3"/>
    <n v="272583.36"/>
  </r>
  <r>
    <n v="271"/>
    <s v="Product_271"/>
    <x v="3"/>
    <n v="405.63"/>
    <x v="6"/>
    <n v="372"/>
    <n v="2838598.74"/>
    <n v="236549.89499999999"/>
    <n v="0.19067580869166301"/>
    <x v="4"/>
    <n v="391838.58"/>
  </r>
  <r>
    <n v="271"/>
    <s v="Product_271"/>
    <x v="3"/>
    <n v="405.63"/>
    <x v="6"/>
    <n v="372"/>
    <n v="2838598.74"/>
    <n v="236549.89499999999"/>
    <n v="0.19067580869166301"/>
    <x v="5"/>
    <n v="160223.85"/>
  </r>
  <r>
    <n v="271"/>
    <s v="Product_271"/>
    <x v="3"/>
    <n v="405.63"/>
    <x v="6"/>
    <n v="372"/>
    <n v="2838598.74"/>
    <n v="236549.89499999999"/>
    <n v="0.19067580869166301"/>
    <x v="6"/>
    <n v="273800.25"/>
  </r>
  <r>
    <n v="271"/>
    <s v="Product_271"/>
    <x v="3"/>
    <n v="405.63"/>
    <x v="6"/>
    <n v="372"/>
    <n v="2838598.74"/>
    <n v="236549.89499999999"/>
    <n v="0.19067580869166301"/>
    <x v="7"/>
    <n v="206871.3"/>
  </r>
  <r>
    <n v="271"/>
    <s v="Product_271"/>
    <x v="3"/>
    <n v="405.63"/>
    <x v="6"/>
    <n v="372"/>
    <n v="2838598.74"/>
    <n v="236549.89499999999"/>
    <n v="0.19067580869166301"/>
    <x v="8"/>
    <n v="309901.32"/>
  </r>
  <r>
    <n v="271"/>
    <s v="Product_271"/>
    <x v="3"/>
    <n v="405.63"/>
    <x v="6"/>
    <n v="372"/>
    <n v="2838598.74"/>
    <n v="236549.89499999999"/>
    <n v="0.19067580869166301"/>
    <x v="9"/>
    <n v="83559.78"/>
  </r>
  <r>
    <n v="271"/>
    <s v="Product_271"/>
    <x v="3"/>
    <n v="405.63"/>
    <x v="6"/>
    <n v="372"/>
    <n v="2838598.74"/>
    <n v="236549.89499999999"/>
    <n v="0.19067580869166301"/>
    <x v="10"/>
    <n v="139536.72"/>
  </r>
  <r>
    <n v="271"/>
    <s v="Product_271"/>
    <x v="3"/>
    <n v="405.63"/>
    <x v="6"/>
    <n v="372"/>
    <n v="2838598.74"/>
    <n v="236549.89499999999"/>
    <n v="0.19067580869166301"/>
    <x v="11"/>
    <n v="186184.17"/>
  </r>
  <r>
    <n v="272"/>
    <s v="Product_272"/>
    <x v="3"/>
    <n v="406.01"/>
    <x v="7"/>
    <n v="486"/>
    <n v="2320753.16"/>
    <n v="193396.09669999999"/>
    <n v="0.15589082011525604"/>
    <x v="0"/>
    <n v="406010"/>
  </r>
  <r>
    <n v="272"/>
    <s v="Product_272"/>
    <x v="3"/>
    <n v="406.01"/>
    <x v="7"/>
    <n v="486"/>
    <n v="2320753.16"/>
    <n v="193396.09669999999"/>
    <n v="0.15589082011525604"/>
    <x v="1"/>
    <n v="86480.13"/>
  </r>
  <r>
    <n v="272"/>
    <s v="Product_272"/>
    <x v="3"/>
    <n v="406.01"/>
    <x v="7"/>
    <n v="486"/>
    <n v="2320753.16"/>
    <n v="193396.09669999999"/>
    <n v="0.15589082011525604"/>
    <x v="2"/>
    <n v="56435.39"/>
  </r>
  <r>
    <n v="272"/>
    <s v="Product_272"/>
    <x v="3"/>
    <n v="406.01"/>
    <x v="7"/>
    <n v="486"/>
    <n v="2320753.16"/>
    <n v="193396.09669999999"/>
    <n v="0.15589082011525604"/>
    <x v="3"/>
    <n v="52781.3"/>
  </r>
  <r>
    <n v="272"/>
    <s v="Product_272"/>
    <x v="3"/>
    <n v="406.01"/>
    <x v="7"/>
    <n v="486"/>
    <n v="2320753.16"/>
    <n v="193396.09669999999"/>
    <n v="0.15589082011525604"/>
    <x v="4"/>
    <n v="193260.76"/>
  </r>
  <r>
    <n v="272"/>
    <s v="Product_272"/>
    <x v="3"/>
    <n v="406.01"/>
    <x v="7"/>
    <n v="486"/>
    <n v="2320753.16"/>
    <n v="193396.09669999999"/>
    <n v="0.15589082011525604"/>
    <x v="5"/>
    <n v="1218.03"/>
  </r>
  <r>
    <n v="272"/>
    <s v="Product_272"/>
    <x v="3"/>
    <n v="406.01"/>
    <x v="7"/>
    <n v="486"/>
    <n v="2320753.16"/>
    <n v="193396.09669999999"/>
    <n v="0.15589082011525604"/>
    <x v="6"/>
    <n v="324401.99"/>
  </r>
  <r>
    <n v="272"/>
    <s v="Product_272"/>
    <x v="3"/>
    <n v="406.01"/>
    <x v="7"/>
    <n v="486"/>
    <n v="2320753.16"/>
    <n v="193396.09669999999"/>
    <n v="0.15589082011525604"/>
    <x v="7"/>
    <n v="187170.61"/>
  </r>
  <r>
    <n v="272"/>
    <s v="Product_272"/>
    <x v="3"/>
    <n v="406.01"/>
    <x v="7"/>
    <n v="486"/>
    <n v="2320753.16"/>
    <n v="193396.09669999999"/>
    <n v="0.15589082011525604"/>
    <x v="8"/>
    <n v="347138.55"/>
  </r>
  <r>
    <n v="272"/>
    <s v="Product_272"/>
    <x v="3"/>
    <n v="406.01"/>
    <x v="7"/>
    <n v="486"/>
    <n v="2320753.16"/>
    <n v="193396.09669999999"/>
    <n v="0.15589082011525604"/>
    <x v="9"/>
    <n v="114088.81"/>
  </r>
  <r>
    <n v="272"/>
    <s v="Product_272"/>
    <x v="3"/>
    <n v="406.01"/>
    <x v="7"/>
    <n v="486"/>
    <n v="2320753.16"/>
    <n v="193396.09669999999"/>
    <n v="0.15589082011525604"/>
    <x v="10"/>
    <n v="180268.44"/>
  </r>
  <r>
    <n v="272"/>
    <s v="Product_272"/>
    <x v="3"/>
    <n v="406.01"/>
    <x v="7"/>
    <n v="486"/>
    <n v="2320753.16"/>
    <n v="193396.09669999999"/>
    <n v="0.15589082011525604"/>
    <x v="11"/>
    <n v="371499.15"/>
  </r>
  <r>
    <n v="273"/>
    <s v="Product_273"/>
    <x v="0"/>
    <n v="434.2"/>
    <x v="28"/>
    <n v="434"/>
    <n v="1712050.6"/>
    <n v="142670.88329999999"/>
    <n v="0.11500273993500286"/>
    <x v="0"/>
    <n v="5210.3999999999996"/>
  </r>
  <r>
    <n v="273"/>
    <s v="Product_273"/>
    <x v="0"/>
    <n v="434.2"/>
    <x v="28"/>
    <n v="434"/>
    <n v="1712050.6"/>
    <n v="142670.88329999999"/>
    <n v="0.11500273993500286"/>
    <x v="1"/>
    <n v="110721"/>
  </r>
  <r>
    <n v="273"/>
    <s v="Product_273"/>
    <x v="0"/>
    <n v="434.2"/>
    <x v="28"/>
    <n v="434"/>
    <n v="1712050.6"/>
    <n v="142670.88329999999"/>
    <n v="0.11500273993500286"/>
    <x v="2"/>
    <n v="208416"/>
  </r>
  <r>
    <n v="273"/>
    <s v="Product_273"/>
    <x v="0"/>
    <n v="434.2"/>
    <x v="28"/>
    <n v="434"/>
    <n v="1712050.6"/>
    <n v="142670.88329999999"/>
    <n v="0.11500273993500286"/>
    <x v="3"/>
    <n v="81195.399999999994"/>
  </r>
  <r>
    <n v="273"/>
    <s v="Product_273"/>
    <x v="0"/>
    <n v="434.2"/>
    <x v="28"/>
    <n v="434"/>
    <n v="1712050.6"/>
    <n v="142670.88329999999"/>
    <n v="0.11500273993500286"/>
    <x v="4"/>
    <n v="402069.2"/>
  </r>
  <r>
    <n v="273"/>
    <s v="Product_273"/>
    <x v="0"/>
    <n v="434.2"/>
    <x v="28"/>
    <n v="434"/>
    <n v="1712050.6"/>
    <n v="142670.88329999999"/>
    <n v="0.11500273993500286"/>
    <x v="5"/>
    <n v="374280.4"/>
  </r>
  <r>
    <n v="273"/>
    <s v="Product_273"/>
    <x v="0"/>
    <n v="434.2"/>
    <x v="28"/>
    <n v="434"/>
    <n v="1712050.6"/>
    <n v="142670.88329999999"/>
    <n v="0.11500273993500286"/>
    <x v="6"/>
    <n v="11723.4"/>
  </r>
  <r>
    <n v="273"/>
    <s v="Product_273"/>
    <x v="0"/>
    <n v="434.2"/>
    <x v="28"/>
    <n v="434"/>
    <n v="1712050.6"/>
    <n v="142670.88329999999"/>
    <n v="0.11500273993500286"/>
    <x v="7"/>
    <n v="22578.400000000001"/>
  </r>
  <r>
    <n v="273"/>
    <s v="Product_273"/>
    <x v="0"/>
    <n v="434.2"/>
    <x v="28"/>
    <n v="434"/>
    <n v="1712050.6"/>
    <n v="142670.88329999999"/>
    <n v="0.11500273993500286"/>
    <x v="8"/>
    <n v="306111"/>
  </r>
  <r>
    <n v="273"/>
    <s v="Product_273"/>
    <x v="0"/>
    <n v="434.2"/>
    <x v="28"/>
    <n v="434"/>
    <n v="1712050.6"/>
    <n v="142670.88329999999"/>
    <n v="0.11500273993500286"/>
    <x v="9"/>
    <n v="27788.799999999999"/>
  </r>
  <r>
    <n v="273"/>
    <s v="Product_273"/>
    <x v="0"/>
    <n v="434.2"/>
    <x v="28"/>
    <n v="434"/>
    <n v="1712050.6"/>
    <n v="142670.88329999999"/>
    <n v="0.11500273993500286"/>
    <x v="10"/>
    <n v="7381.4"/>
  </r>
  <r>
    <n v="273"/>
    <s v="Product_273"/>
    <x v="0"/>
    <n v="434.2"/>
    <x v="28"/>
    <n v="434"/>
    <n v="1712050.6"/>
    <n v="142670.88329999999"/>
    <n v="0.11500273993500286"/>
    <x v="11"/>
    <n v="154575.20000000001"/>
  </r>
  <r>
    <n v="274"/>
    <s v="Product_274"/>
    <x v="3"/>
    <n v="457.05"/>
    <x v="13"/>
    <n v="646"/>
    <n v="2462585.4"/>
    <n v="205215.45"/>
    <n v="0.16541804799690799"/>
    <x v="0"/>
    <n v="95523.45"/>
  </r>
  <r>
    <n v="274"/>
    <s v="Product_274"/>
    <x v="3"/>
    <n v="457.05"/>
    <x v="13"/>
    <n v="646"/>
    <n v="2462585.4"/>
    <n v="205215.45"/>
    <n v="0.16541804799690799"/>
    <x v="1"/>
    <n v="61244.7"/>
  </r>
  <r>
    <n v="274"/>
    <s v="Product_274"/>
    <x v="3"/>
    <n v="457.05"/>
    <x v="13"/>
    <n v="646"/>
    <n v="2462585.4"/>
    <n v="205215.45"/>
    <n v="0.16541804799690799"/>
    <x v="2"/>
    <n v="107863.8"/>
  </r>
  <r>
    <n v="274"/>
    <s v="Product_274"/>
    <x v="3"/>
    <n v="457.05"/>
    <x v="13"/>
    <n v="646"/>
    <n v="2462585.4"/>
    <n v="205215.45"/>
    <n v="0.16541804799690799"/>
    <x v="3"/>
    <n v="308051.7"/>
  </r>
  <r>
    <n v="274"/>
    <s v="Product_274"/>
    <x v="3"/>
    <n v="457.05"/>
    <x v="13"/>
    <n v="646"/>
    <n v="2462585.4"/>
    <n v="205215.45"/>
    <n v="0.16541804799690799"/>
    <x v="4"/>
    <n v="321306.15000000002"/>
  </r>
  <r>
    <n v="274"/>
    <s v="Product_274"/>
    <x v="3"/>
    <n v="457.05"/>
    <x v="13"/>
    <n v="646"/>
    <n v="2462585.4"/>
    <n v="205215.45"/>
    <n v="0.16541804799690799"/>
    <x v="5"/>
    <n v="417286.65"/>
  </r>
  <r>
    <n v="274"/>
    <s v="Product_274"/>
    <x v="3"/>
    <n v="457.05"/>
    <x v="13"/>
    <n v="646"/>
    <n v="2462585.4"/>
    <n v="205215.45"/>
    <n v="0.16541804799690799"/>
    <x v="6"/>
    <n v="151740.6"/>
  </r>
  <r>
    <n v="274"/>
    <s v="Product_274"/>
    <x v="3"/>
    <n v="457.05"/>
    <x v="13"/>
    <n v="646"/>
    <n v="2462585.4"/>
    <n v="205215.45"/>
    <n v="0.16541804799690799"/>
    <x v="7"/>
    <n v="344158.65"/>
  </r>
  <r>
    <n v="274"/>
    <s v="Product_274"/>
    <x v="3"/>
    <n v="457.05"/>
    <x v="13"/>
    <n v="646"/>
    <n v="2462585.4"/>
    <n v="205215.45"/>
    <n v="0.16541804799690799"/>
    <x v="8"/>
    <n v="79983.75"/>
  </r>
  <r>
    <n v="274"/>
    <s v="Product_274"/>
    <x v="3"/>
    <n v="457.05"/>
    <x v="13"/>
    <n v="646"/>
    <n v="2462585.4"/>
    <n v="205215.45"/>
    <n v="0.16541804799690799"/>
    <x v="9"/>
    <n v="405403.35"/>
  </r>
  <r>
    <n v="274"/>
    <s v="Product_274"/>
    <x v="3"/>
    <n v="457.05"/>
    <x v="13"/>
    <n v="646"/>
    <n v="2462585.4"/>
    <n v="205215.45"/>
    <n v="0.16541804799690799"/>
    <x v="10"/>
    <n v="31536.45"/>
  </r>
  <r>
    <n v="274"/>
    <s v="Product_274"/>
    <x v="3"/>
    <n v="457.05"/>
    <x v="13"/>
    <n v="646"/>
    <n v="2462585.4"/>
    <n v="205215.45"/>
    <n v="0.16541804799690799"/>
    <x v="11"/>
    <n v="138486.15"/>
  </r>
  <r>
    <n v="275"/>
    <s v="Product_275"/>
    <x v="5"/>
    <n v="258.11"/>
    <x v="19"/>
    <n v="211"/>
    <n v="1733724.87"/>
    <n v="144477.07250000001"/>
    <n v="0.11645865510251667"/>
    <x v="0"/>
    <n v="191001.4"/>
  </r>
  <r>
    <n v="275"/>
    <s v="Product_275"/>
    <x v="5"/>
    <n v="258.11"/>
    <x v="19"/>
    <n v="211"/>
    <n v="1733724.87"/>
    <n v="144477.07250000001"/>
    <n v="0.11645865510251667"/>
    <x v="1"/>
    <n v="147638.92000000001"/>
  </r>
  <r>
    <n v="275"/>
    <s v="Product_275"/>
    <x v="5"/>
    <n v="258.11"/>
    <x v="19"/>
    <n v="211"/>
    <n v="1733724.87"/>
    <n v="144477.07250000001"/>
    <n v="0.11645865510251667"/>
    <x v="2"/>
    <n v="251141.03"/>
  </r>
  <r>
    <n v="275"/>
    <s v="Product_275"/>
    <x v="5"/>
    <n v="258.11"/>
    <x v="19"/>
    <n v="211"/>
    <n v="1733724.87"/>
    <n v="144477.07250000001"/>
    <n v="0.11645865510251667"/>
    <x v="3"/>
    <n v="182741.88"/>
  </r>
  <r>
    <n v="275"/>
    <s v="Product_275"/>
    <x v="5"/>
    <n v="258.11"/>
    <x v="19"/>
    <n v="211"/>
    <n v="1733724.87"/>
    <n v="144477.07250000001"/>
    <n v="0.11645865510251667"/>
    <x v="4"/>
    <n v="197196.04"/>
  </r>
  <r>
    <n v="275"/>
    <s v="Product_275"/>
    <x v="5"/>
    <n v="258.11"/>
    <x v="19"/>
    <n v="211"/>
    <n v="1733724.87"/>
    <n v="144477.07250000001"/>
    <n v="0.11645865510251667"/>
    <x v="5"/>
    <n v="218619.17"/>
  </r>
  <r>
    <n v="275"/>
    <s v="Product_275"/>
    <x v="5"/>
    <n v="258.11"/>
    <x v="19"/>
    <n v="211"/>
    <n v="1733724.87"/>
    <n v="144477.07250000001"/>
    <n v="0.11645865510251667"/>
    <x v="6"/>
    <n v="0"/>
  </r>
  <r>
    <n v="275"/>
    <s v="Product_275"/>
    <x v="5"/>
    <n v="258.11"/>
    <x v="19"/>
    <n v="211"/>
    <n v="1733724.87"/>
    <n v="144477.07250000001"/>
    <n v="0.11645865510251667"/>
    <x v="7"/>
    <n v="125183.35"/>
  </r>
  <r>
    <n v="275"/>
    <s v="Product_275"/>
    <x v="5"/>
    <n v="258.11"/>
    <x v="19"/>
    <n v="211"/>
    <n v="1733724.87"/>
    <n v="144477.07250000001"/>
    <n v="0.11645865510251667"/>
    <x v="8"/>
    <n v="140411.84"/>
  </r>
  <r>
    <n v="275"/>
    <s v="Product_275"/>
    <x v="5"/>
    <n v="258.11"/>
    <x v="19"/>
    <n v="211"/>
    <n v="1733724.87"/>
    <n v="144477.07250000001"/>
    <n v="0.11645865510251667"/>
    <x v="9"/>
    <n v="132926.65"/>
  </r>
  <r>
    <n v="275"/>
    <s v="Product_275"/>
    <x v="5"/>
    <n v="258.11"/>
    <x v="19"/>
    <n v="211"/>
    <n v="1733724.87"/>
    <n v="144477.07250000001"/>
    <n v="0.11645865510251667"/>
    <x v="10"/>
    <n v="86983.07"/>
  </r>
  <r>
    <n v="275"/>
    <s v="Product_275"/>
    <x v="5"/>
    <n v="258.11"/>
    <x v="19"/>
    <n v="211"/>
    <n v="1733724.87"/>
    <n v="144477.07250000001"/>
    <n v="0.11645865510251667"/>
    <x v="11"/>
    <n v="59881.52"/>
  </r>
  <r>
    <n v="276"/>
    <s v="Product_276"/>
    <x v="0"/>
    <n v="253.25"/>
    <x v="32"/>
    <n v="572"/>
    <n v="1803899.75"/>
    <n v="150324.9792"/>
    <n v="0.12117247809034774"/>
    <x v="0"/>
    <n v="100287"/>
  </r>
  <r>
    <n v="276"/>
    <s v="Product_276"/>
    <x v="0"/>
    <n v="253.25"/>
    <x v="32"/>
    <n v="572"/>
    <n v="1803899.75"/>
    <n v="150324.9792"/>
    <n v="0.12117247809034774"/>
    <x v="1"/>
    <n v="221340.5"/>
  </r>
  <r>
    <n v="276"/>
    <s v="Product_276"/>
    <x v="0"/>
    <n v="253.25"/>
    <x v="32"/>
    <n v="572"/>
    <n v="1803899.75"/>
    <n v="150324.9792"/>
    <n v="0.12117247809034774"/>
    <x v="2"/>
    <n v="241094"/>
  </r>
  <r>
    <n v="276"/>
    <s v="Product_276"/>
    <x v="0"/>
    <n v="253.25"/>
    <x v="32"/>
    <n v="572"/>
    <n v="1803899.75"/>
    <n v="150324.9792"/>
    <n v="0.12117247809034774"/>
    <x v="3"/>
    <n v="120040.5"/>
  </r>
  <r>
    <n v="276"/>
    <s v="Product_276"/>
    <x v="0"/>
    <n v="253.25"/>
    <x v="32"/>
    <n v="572"/>
    <n v="1803899.75"/>
    <n v="150324.9792"/>
    <n v="0.12117247809034774"/>
    <x v="4"/>
    <n v="232990"/>
  </r>
  <r>
    <n v="276"/>
    <s v="Product_276"/>
    <x v="0"/>
    <n v="253.25"/>
    <x v="32"/>
    <n v="572"/>
    <n v="1803899.75"/>
    <n v="150324.9792"/>
    <n v="0.12117247809034774"/>
    <x v="5"/>
    <n v="252996.75"/>
  </r>
  <r>
    <n v="276"/>
    <s v="Product_276"/>
    <x v="0"/>
    <n v="253.25"/>
    <x v="32"/>
    <n v="572"/>
    <n v="1803899.75"/>
    <n v="150324.9792"/>
    <n v="0.12117247809034774"/>
    <x v="6"/>
    <n v="47357.75"/>
  </r>
  <r>
    <n v="276"/>
    <s v="Product_276"/>
    <x v="0"/>
    <n v="253.25"/>
    <x v="32"/>
    <n v="572"/>
    <n v="1803899.75"/>
    <n v="150324.9792"/>
    <n v="0.12117247809034774"/>
    <x v="7"/>
    <n v="162839.75"/>
  </r>
  <r>
    <n v="276"/>
    <s v="Product_276"/>
    <x v="0"/>
    <n v="253.25"/>
    <x v="32"/>
    <n v="572"/>
    <n v="1803899.75"/>
    <n v="150324.9792"/>
    <n v="0.12117247809034774"/>
    <x v="8"/>
    <n v="144099.25"/>
  </r>
  <r>
    <n v="276"/>
    <s v="Product_276"/>
    <x v="0"/>
    <n v="253.25"/>
    <x v="32"/>
    <n v="572"/>
    <n v="1803899.75"/>
    <n v="150324.9792"/>
    <n v="0.12117247809034774"/>
    <x v="9"/>
    <n v="39507"/>
  </r>
  <r>
    <n v="276"/>
    <s v="Product_276"/>
    <x v="0"/>
    <n v="253.25"/>
    <x v="32"/>
    <n v="572"/>
    <n v="1803899.75"/>
    <n v="150324.9792"/>
    <n v="0.12117247809034774"/>
    <x v="10"/>
    <n v="158787.75"/>
  </r>
  <r>
    <n v="276"/>
    <s v="Product_276"/>
    <x v="0"/>
    <n v="253.25"/>
    <x v="32"/>
    <n v="572"/>
    <n v="1803899.75"/>
    <n v="150324.9792"/>
    <n v="0.12117247809034774"/>
    <x v="11"/>
    <n v="82559.5"/>
  </r>
  <r>
    <n v="277"/>
    <s v="Product_277"/>
    <x v="4"/>
    <n v="400.16"/>
    <x v="8"/>
    <n v="940"/>
    <n v="2713885.12"/>
    <n v="226157.09330000001"/>
    <n v="0.18229848152200298"/>
    <x v="0"/>
    <n v="39615.839999999997"/>
  </r>
  <r>
    <n v="277"/>
    <s v="Product_277"/>
    <x v="4"/>
    <n v="400.16"/>
    <x v="8"/>
    <n v="940"/>
    <n v="2713885.12"/>
    <n v="226157.09330000001"/>
    <n v="0.18229848152200298"/>
    <x v="1"/>
    <n v="328531.36"/>
  </r>
  <r>
    <n v="277"/>
    <s v="Product_277"/>
    <x v="4"/>
    <n v="400.16"/>
    <x v="8"/>
    <n v="940"/>
    <n v="2713885.12"/>
    <n v="226157.09330000001"/>
    <n v="0.18229848152200298"/>
    <x v="2"/>
    <n v="361344.48"/>
  </r>
  <r>
    <n v="277"/>
    <s v="Product_277"/>
    <x v="4"/>
    <n v="400.16"/>
    <x v="8"/>
    <n v="940"/>
    <n v="2713885.12"/>
    <n v="226157.09330000001"/>
    <n v="0.18229848152200298"/>
    <x v="3"/>
    <n v="145258.07999999999"/>
  </r>
  <r>
    <n v="277"/>
    <s v="Product_277"/>
    <x v="4"/>
    <n v="400.16"/>
    <x v="8"/>
    <n v="940"/>
    <n v="2713885.12"/>
    <n v="226157.09330000001"/>
    <n v="0.18229848152200298"/>
    <x v="4"/>
    <n v="219687.84"/>
  </r>
  <r>
    <n v="277"/>
    <s v="Product_277"/>
    <x v="4"/>
    <n v="400.16"/>
    <x v="8"/>
    <n v="940"/>
    <n v="2713885.12"/>
    <n v="226157.09330000001"/>
    <n v="0.18229848152200298"/>
    <x v="5"/>
    <n v="321328.48"/>
  </r>
  <r>
    <n v="277"/>
    <s v="Product_277"/>
    <x v="4"/>
    <n v="400.16"/>
    <x v="8"/>
    <n v="940"/>
    <n v="2713885.12"/>
    <n v="226157.09330000001"/>
    <n v="0.18229848152200298"/>
    <x v="6"/>
    <n v="22008.799999999999"/>
  </r>
  <r>
    <n v="277"/>
    <s v="Product_277"/>
    <x v="4"/>
    <n v="400.16"/>
    <x v="8"/>
    <n v="940"/>
    <n v="2713885.12"/>
    <n v="226157.09330000001"/>
    <n v="0.18229848152200298"/>
    <x v="7"/>
    <n v="195678.24"/>
  </r>
  <r>
    <n v="277"/>
    <s v="Product_277"/>
    <x v="4"/>
    <n v="400.16"/>
    <x v="8"/>
    <n v="940"/>
    <n v="2713885.12"/>
    <n v="226157.09330000001"/>
    <n v="0.18229848152200298"/>
    <x v="8"/>
    <n v="186474.56"/>
  </r>
  <r>
    <n v="277"/>
    <s v="Product_277"/>
    <x v="4"/>
    <n v="400.16"/>
    <x v="8"/>
    <n v="940"/>
    <n v="2713885.12"/>
    <n v="226157.09330000001"/>
    <n v="0.18229848152200298"/>
    <x v="9"/>
    <n v="304121.59999999998"/>
  </r>
  <r>
    <n v="277"/>
    <s v="Product_277"/>
    <x v="4"/>
    <n v="400.16"/>
    <x v="8"/>
    <n v="940"/>
    <n v="2713885.12"/>
    <n v="226157.09330000001"/>
    <n v="0.18229848152200298"/>
    <x v="10"/>
    <n v="236494.56"/>
  </r>
  <r>
    <n v="277"/>
    <s v="Product_277"/>
    <x v="4"/>
    <n v="400.16"/>
    <x v="8"/>
    <n v="940"/>
    <n v="2713885.12"/>
    <n v="226157.09330000001"/>
    <n v="0.18229848152200298"/>
    <x v="11"/>
    <n v="353341.28"/>
  </r>
  <r>
    <n v="278"/>
    <s v="Product_278"/>
    <x v="0"/>
    <n v="326.73"/>
    <x v="18"/>
    <n v="377"/>
    <n v="1268365.8600000001"/>
    <n v="105697.155"/>
    <n v="8.5199321293433924E-2"/>
    <x v="0"/>
    <n v="9801.9"/>
  </r>
  <r>
    <n v="278"/>
    <s v="Product_278"/>
    <x v="0"/>
    <n v="326.73"/>
    <x v="18"/>
    <n v="377"/>
    <n v="1268365.8600000001"/>
    <n v="105697.155"/>
    <n v="8.5199321293433924E-2"/>
    <x v="1"/>
    <n v="28425.51"/>
  </r>
  <r>
    <n v="278"/>
    <s v="Product_278"/>
    <x v="0"/>
    <n v="326.73"/>
    <x v="18"/>
    <n v="377"/>
    <n v="1268365.8600000001"/>
    <n v="105697.155"/>
    <n v="8.5199321293433924E-2"/>
    <x v="2"/>
    <n v="23197.83"/>
  </r>
  <r>
    <n v="278"/>
    <s v="Product_278"/>
    <x v="0"/>
    <n v="326.73"/>
    <x v="18"/>
    <n v="377"/>
    <n v="1268365.8600000001"/>
    <n v="105697.155"/>
    <n v="8.5199321293433924E-2"/>
    <x v="3"/>
    <n v="66326.19"/>
  </r>
  <r>
    <n v="278"/>
    <s v="Product_278"/>
    <x v="0"/>
    <n v="326.73"/>
    <x v="18"/>
    <n v="377"/>
    <n v="1268365.8600000001"/>
    <n v="105697.155"/>
    <n v="8.5199321293433924E-2"/>
    <x v="4"/>
    <n v="4247.49"/>
  </r>
  <r>
    <n v="278"/>
    <s v="Product_278"/>
    <x v="0"/>
    <n v="326.73"/>
    <x v="18"/>
    <n v="377"/>
    <n v="1268365.8600000001"/>
    <n v="105697.155"/>
    <n v="8.5199321293433924E-2"/>
    <x v="5"/>
    <n v="91484.4"/>
  </r>
  <r>
    <n v="278"/>
    <s v="Product_278"/>
    <x v="0"/>
    <n v="326.73"/>
    <x v="18"/>
    <n v="377"/>
    <n v="1268365.8600000001"/>
    <n v="105697.155"/>
    <n v="8.5199321293433924E-2"/>
    <x v="6"/>
    <n v="178394.58"/>
  </r>
  <r>
    <n v="278"/>
    <s v="Product_278"/>
    <x v="0"/>
    <n v="326.73"/>
    <x v="18"/>
    <n v="377"/>
    <n v="1268365.8600000001"/>
    <n v="105697.155"/>
    <n v="8.5199321293433924E-2"/>
    <x v="7"/>
    <n v="319215.21000000002"/>
  </r>
  <r>
    <n v="278"/>
    <s v="Product_278"/>
    <x v="0"/>
    <n v="326.73"/>
    <x v="18"/>
    <n v="377"/>
    <n v="1268365.8600000001"/>
    <n v="105697.155"/>
    <n v="8.5199321293433924E-2"/>
    <x v="8"/>
    <n v="65346"/>
  </r>
  <r>
    <n v="278"/>
    <s v="Product_278"/>
    <x v="0"/>
    <n v="326.73"/>
    <x v="18"/>
    <n v="377"/>
    <n v="1268365.8600000001"/>
    <n v="105697.155"/>
    <n v="8.5199321293433924E-2"/>
    <x v="9"/>
    <n v="250928.64000000001"/>
  </r>
  <r>
    <n v="278"/>
    <s v="Product_278"/>
    <x v="0"/>
    <n v="326.73"/>
    <x v="18"/>
    <n v="377"/>
    <n v="1268365.8600000001"/>
    <n v="105697.155"/>
    <n v="8.5199321293433924E-2"/>
    <x v="10"/>
    <n v="171859.98"/>
  </r>
  <r>
    <n v="278"/>
    <s v="Product_278"/>
    <x v="0"/>
    <n v="326.73"/>
    <x v="18"/>
    <n v="377"/>
    <n v="1268365.8600000001"/>
    <n v="105697.155"/>
    <n v="8.5199321293433924E-2"/>
    <x v="11"/>
    <n v="59138.13"/>
  </r>
  <r>
    <n v="279"/>
    <s v="Product_279"/>
    <x v="2"/>
    <n v="352.47"/>
    <x v="36"/>
    <n v="395"/>
    <n v="2218093.71"/>
    <n v="184841.14249999999"/>
    <n v="0.14899492695052105"/>
    <x v="0"/>
    <n v="316165.59000000003"/>
  </r>
  <r>
    <n v="279"/>
    <s v="Product_279"/>
    <x v="2"/>
    <n v="352.47"/>
    <x v="36"/>
    <n v="395"/>
    <n v="2218093.71"/>
    <n v="184841.14249999999"/>
    <n v="0.14899492695052105"/>
    <x v="1"/>
    <n v="294312.45"/>
  </r>
  <r>
    <n v="279"/>
    <s v="Product_279"/>
    <x v="2"/>
    <n v="352.47"/>
    <x v="36"/>
    <n v="395"/>
    <n v="2218093.71"/>
    <n v="184841.14249999999"/>
    <n v="0.14899492695052105"/>
    <x v="2"/>
    <n v="234745.02"/>
  </r>
  <r>
    <n v="279"/>
    <s v="Product_279"/>
    <x v="2"/>
    <n v="352.47"/>
    <x v="36"/>
    <n v="395"/>
    <n v="2218093.71"/>
    <n v="184841.14249999999"/>
    <n v="0.14899492695052105"/>
    <x v="3"/>
    <n v="74371.17"/>
  </r>
  <r>
    <n v="279"/>
    <s v="Product_279"/>
    <x v="2"/>
    <n v="352.47"/>
    <x v="36"/>
    <n v="395"/>
    <n v="2218093.71"/>
    <n v="184841.14249999999"/>
    <n v="0.14899492695052105"/>
    <x v="4"/>
    <n v="137815.76999999999"/>
  </r>
  <r>
    <n v="279"/>
    <s v="Product_279"/>
    <x v="2"/>
    <n v="352.47"/>
    <x v="36"/>
    <n v="395"/>
    <n v="2218093.71"/>
    <n v="184841.14249999999"/>
    <n v="0.14899492695052105"/>
    <x v="5"/>
    <n v="75428.58"/>
  </r>
  <r>
    <n v="279"/>
    <s v="Product_279"/>
    <x v="2"/>
    <n v="352.47"/>
    <x v="36"/>
    <n v="395"/>
    <n v="2218093.71"/>
    <n v="184841.14249999999"/>
    <n v="0.14899492695052105"/>
    <x v="6"/>
    <n v="39124.17"/>
  </r>
  <r>
    <n v="279"/>
    <s v="Product_279"/>
    <x v="2"/>
    <n v="352.47"/>
    <x v="36"/>
    <n v="395"/>
    <n v="2218093.71"/>
    <n v="184841.14249999999"/>
    <n v="0.14899492695052105"/>
    <x v="7"/>
    <n v="127946.61"/>
  </r>
  <r>
    <n v="279"/>
    <s v="Product_279"/>
    <x v="2"/>
    <n v="352.47"/>
    <x v="36"/>
    <n v="395"/>
    <n v="2218093.71"/>
    <n v="184841.14249999999"/>
    <n v="0.14899492695052105"/>
    <x v="8"/>
    <n v="189981.33"/>
  </r>
  <r>
    <n v="279"/>
    <s v="Product_279"/>
    <x v="2"/>
    <n v="352.47"/>
    <x v="36"/>
    <n v="395"/>
    <n v="2218093.71"/>
    <n v="184841.14249999999"/>
    <n v="0.14899492695052105"/>
    <x v="9"/>
    <n v="262942.62"/>
  </r>
  <r>
    <n v="279"/>
    <s v="Product_279"/>
    <x v="2"/>
    <n v="352.47"/>
    <x v="36"/>
    <n v="395"/>
    <n v="2218093.71"/>
    <n v="184841.14249999999"/>
    <n v="0.14899492695052105"/>
    <x v="10"/>
    <n v="242146.89"/>
  </r>
  <r>
    <n v="279"/>
    <s v="Product_279"/>
    <x v="2"/>
    <n v="352.47"/>
    <x v="36"/>
    <n v="395"/>
    <n v="2218093.71"/>
    <n v="184841.14249999999"/>
    <n v="0.14899492695052105"/>
    <x v="11"/>
    <n v="223113.51"/>
  </r>
  <r>
    <n v="280"/>
    <s v="Product_280"/>
    <x v="2"/>
    <n v="398.92"/>
    <x v="9"/>
    <n v="450"/>
    <n v="2468118.04"/>
    <n v="205676.50330000001"/>
    <n v="0.16578968932519231"/>
    <x v="0"/>
    <n v="210230.84"/>
  </r>
  <r>
    <n v="280"/>
    <s v="Product_280"/>
    <x v="2"/>
    <n v="398.92"/>
    <x v="9"/>
    <n v="450"/>
    <n v="2468118.04"/>
    <n v="205676.50330000001"/>
    <n v="0.16578968932519231"/>
    <x v="1"/>
    <n v="393734.04"/>
  </r>
  <r>
    <n v="280"/>
    <s v="Product_280"/>
    <x v="2"/>
    <n v="398.92"/>
    <x v="9"/>
    <n v="450"/>
    <n v="2468118.04"/>
    <n v="205676.50330000001"/>
    <n v="0.16578968932519231"/>
    <x v="2"/>
    <n v="75395.88"/>
  </r>
  <r>
    <n v="280"/>
    <s v="Product_280"/>
    <x v="2"/>
    <n v="398.92"/>
    <x v="9"/>
    <n v="450"/>
    <n v="2468118.04"/>
    <n v="205676.50330000001"/>
    <n v="0.16578968932519231"/>
    <x v="3"/>
    <n v="247330.4"/>
  </r>
  <r>
    <n v="280"/>
    <s v="Product_280"/>
    <x v="2"/>
    <n v="398.92"/>
    <x v="9"/>
    <n v="450"/>
    <n v="2468118.04"/>
    <n v="205676.50330000001"/>
    <n v="0.16578968932519231"/>
    <x v="4"/>
    <n v="138026.32"/>
  </r>
  <r>
    <n v="280"/>
    <s v="Product_280"/>
    <x v="2"/>
    <n v="398.92"/>
    <x v="9"/>
    <n v="450"/>
    <n v="2468118.04"/>
    <n v="205676.50330000001"/>
    <n v="0.16578968932519231"/>
    <x v="5"/>
    <n v="387351.32"/>
  </r>
  <r>
    <n v="280"/>
    <s v="Product_280"/>
    <x v="2"/>
    <n v="398.92"/>
    <x v="9"/>
    <n v="450"/>
    <n v="2468118.04"/>
    <n v="205676.50330000001"/>
    <n v="0.16578968932519231"/>
    <x v="6"/>
    <n v="317939.24"/>
  </r>
  <r>
    <n v="280"/>
    <s v="Product_280"/>
    <x v="2"/>
    <n v="398.92"/>
    <x v="9"/>
    <n v="450"/>
    <n v="2468118.04"/>
    <n v="205676.50330000001"/>
    <n v="0.16578968932519231"/>
    <x v="7"/>
    <n v="44280.12"/>
  </r>
  <r>
    <n v="280"/>
    <s v="Product_280"/>
    <x v="2"/>
    <n v="398.92"/>
    <x v="9"/>
    <n v="450"/>
    <n v="2468118.04"/>
    <n v="205676.50330000001"/>
    <n v="0.16578968932519231"/>
    <x v="8"/>
    <n v="217810.32"/>
  </r>
  <r>
    <n v="280"/>
    <s v="Product_280"/>
    <x v="2"/>
    <n v="398.92"/>
    <x v="9"/>
    <n v="450"/>
    <n v="2468118.04"/>
    <n v="205676.50330000001"/>
    <n v="0.16578968932519231"/>
    <x v="9"/>
    <n v="121670.6"/>
  </r>
  <r>
    <n v="280"/>
    <s v="Product_280"/>
    <x v="2"/>
    <n v="398.92"/>
    <x v="9"/>
    <n v="450"/>
    <n v="2468118.04"/>
    <n v="205676.50330000001"/>
    <n v="0.16578968932519231"/>
    <x v="10"/>
    <n v="181508.6"/>
  </r>
  <r>
    <n v="280"/>
    <s v="Product_280"/>
    <x v="2"/>
    <n v="398.92"/>
    <x v="9"/>
    <n v="450"/>
    <n v="2468118.04"/>
    <n v="205676.50330000001"/>
    <n v="0.16578968932519231"/>
    <x v="11"/>
    <n v="132840.35999999999"/>
  </r>
  <r>
    <n v="281"/>
    <s v="Product_281"/>
    <x v="1"/>
    <n v="445.55"/>
    <x v="26"/>
    <n v="943"/>
    <n v="2623398.4"/>
    <n v="218616.53330000001"/>
    <n v="0.17622026121254983"/>
    <x v="0"/>
    <n v="288716.40000000002"/>
  </r>
  <r>
    <n v="281"/>
    <s v="Product_281"/>
    <x v="1"/>
    <n v="445.55"/>
    <x v="26"/>
    <n v="943"/>
    <n v="2623398.4"/>
    <n v="218616.53330000001"/>
    <n v="0.17622026121254983"/>
    <x v="1"/>
    <n v="91783.3"/>
  </r>
  <r>
    <n v="281"/>
    <s v="Product_281"/>
    <x v="1"/>
    <n v="445.55"/>
    <x v="26"/>
    <n v="943"/>
    <n v="2623398.4"/>
    <n v="218616.53330000001"/>
    <n v="0.17622026121254983"/>
    <x v="2"/>
    <n v="118961.85"/>
  </r>
  <r>
    <n v="281"/>
    <s v="Product_281"/>
    <x v="1"/>
    <n v="445.55"/>
    <x v="26"/>
    <n v="943"/>
    <n v="2623398.4"/>
    <n v="218616.53330000001"/>
    <n v="0.17622026121254983"/>
    <x v="3"/>
    <n v="122526.25"/>
  </r>
  <r>
    <n v="281"/>
    <s v="Product_281"/>
    <x v="1"/>
    <n v="445.55"/>
    <x v="26"/>
    <n v="943"/>
    <n v="2623398.4"/>
    <n v="218616.53330000001"/>
    <n v="0.17622026121254983"/>
    <x v="4"/>
    <n v="137674.95000000001"/>
  </r>
  <r>
    <n v="281"/>
    <s v="Product_281"/>
    <x v="1"/>
    <n v="445.55"/>
    <x v="26"/>
    <n v="943"/>
    <n v="2623398.4"/>
    <n v="218616.53330000001"/>
    <n v="0.17622026121254983"/>
    <x v="5"/>
    <n v="271339.95"/>
  </r>
  <r>
    <n v="281"/>
    <s v="Product_281"/>
    <x v="1"/>
    <n v="445.55"/>
    <x v="26"/>
    <n v="943"/>
    <n v="2623398.4"/>
    <n v="218616.53330000001"/>
    <n v="0.17622026121254983"/>
    <x v="6"/>
    <n v="137674.95000000001"/>
  </r>
  <r>
    <n v="281"/>
    <s v="Product_281"/>
    <x v="1"/>
    <n v="445.55"/>
    <x v="26"/>
    <n v="943"/>
    <n v="2623398.4"/>
    <n v="218616.53330000001"/>
    <n v="0.17622026121254983"/>
    <x v="7"/>
    <n v="181784.4"/>
  </r>
  <r>
    <n v="281"/>
    <s v="Product_281"/>
    <x v="1"/>
    <n v="445.55"/>
    <x v="26"/>
    <n v="943"/>
    <n v="2623398.4"/>
    <n v="218616.53330000001"/>
    <n v="0.17622026121254983"/>
    <x v="8"/>
    <n v="444658.9"/>
  </r>
  <r>
    <n v="281"/>
    <s v="Product_281"/>
    <x v="1"/>
    <n v="445.55"/>
    <x v="26"/>
    <n v="943"/>
    <n v="2623398.4"/>
    <n v="218616.53330000001"/>
    <n v="0.17622026121254983"/>
    <x v="9"/>
    <n v="390747.35"/>
  </r>
  <r>
    <n v="281"/>
    <s v="Product_281"/>
    <x v="1"/>
    <n v="445.55"/>
    <x v="26"/>
    <n v="943"/>
    <n v="2623398.4"/>
    <n v="218616.53330000001"/>
    <n v="0.17622026121254983"/>
    <x v="10"/>
    <n v="119407.4"/>
  </r>
  <r>
    <n v="281"/>
    <s v="Product_281"/>
    <x v="1"/>
    <n v="445.55"/>
    <x v="26"/>
    <n v="943"/>
    <n v="2623398.4"/>
    <n v="218616.53330000001"/>
    <n v="0.17622026121254983"/>
    <x v="11"/>
    <n v="318122.7"/>
  </r>
  <r>
    <n v="282"/>
    <s v="Product_282"/>
    <x v="3"/>
    <n v="172.31"/>
    <x v="6"/>
    <n v="364"/>
    <n v="845352.86"/>
    <n v="70446.0717"/>
    <n v="5.6784475360652842E-2"/>
    <x v="0"/>
    <n v="56517.68"/>
  </r>
  <r>
    <n v="282"/>
    <s v="Product_282"/>
    <x v="3"/>
    <n v="172.31"/>
    <x v="6"/>
    <n v="364"/>
    <n v="845352.86"/>
    <n v="70446.0717"/>
    <n v="5.6784475360652842E-2"/>
    <x v="1"/>
    <n v="22055.68"/>
  </r>
  <r>
    <n v="282"/>
    <s v="Product_282"/>
    <x v="3"/>
    <n v="172.31"/>
    <x v="6"/>
    <n v="364"/>
    <n v="845352.86"/>
    <n v="70446.0717"/>
    <n v="5.6784475360652842E-2"/>
    <x v="2"/>
    <n v="55139.199999999997"/>
  </r>
  <r>
    <n v="282"/>
    <s v="Product_282"/>
    <x v="3"/>
    <n v="172.31"/>
    <x v="6"/>
    <n v="364"/>
    <n v="845352.86"/>
    <n v="70446.0717"/>
    <n v="5.6784475360652842E-2"/>
    <x v="3"/>
    <n v="12406.32"/>
  </r>
  <r>
    <n v="282"/>
    <s v="Product_282"/>
    <x v="3"/>
    <n v="172.31"/>
    <x v="6"/>
    <n v="364"/>
    <n v="845352.86"/>
    <n v="70446.0717"/>
    <n v="5.6784475360652842E-2"/>
    <x v="4"/>
    <n v="66339.350000000006"/>
  </r>
  <r>
    <n v="282"/>
    <s v="Product_282"/>
    <x v="3"/>
    <n v="172.31"/>
    <x v="6"/>
    <n v="364"/>
    <n v="845352.86"/>
    <n v="70446.0717"/>
    <n v="5.6784475360652842E-2"/>
    <x v="5"/>
    <n v="72197.89"/>
  </r>
  <r>
    <n v="282"/>
    <s v="Product_282"/>
    <x v="3"/>
    <n v="172.31"/>
    <x v="6"/>
    <n v="364"/>
    <n v="845352.86"/>
    <n v="70446.0717"/>
    <n v="5.6784475360652842E-2"/>
    <x v="6"/>
    <n v="6030.85"/>
  </r>
  <r>
    <n v="282"/>
    <s v="Product_282"/>
    <x v="3"/>
    <n v="172.31"/>
    <x v="6"/>
    <n v="364"/>
    <n v="845352.86"/>
    <n v="70446.0717"/>
    <n v="5.6784475360652842E-2"/>
    <x v="7"/>
    <n v="1033.8599999999999"/>
  </r>
  <r>
    <n v="282"/>
    <s v="Product_282"/>
    <x v="3"/>
    <n v="172.31"/>
    <x v="6"/>
    <n v="364"/>
    <n v="845352.86"/>
    <n v="70446.0717"/>
    <n v="5.6784475360652842E-2"/>
    <x v="8"/>
    <n v="109589.16"/>
  </r>
  <r>
    <n v="282"/>
    <s v="Product_282"/>
    <x v="3"/>
    <n v="172.31"/>
    <x v="6"/>
    <n v="364"/>
    <n v="845352.86"/>
    <n v="70446.0717"/>
    <n v="5.6784475360652842E-2"/>
    <x v="9"/>
    <n v="169036.11"/>
  </r>
  <r>
    <n v="282"/>
    <s v="Product_282"/>
    <x v="3"/>
    <n v="172.31"/>
    <x v="6"/>
    <n v="364"/>
    <n v="845352.86"/>
    <n v="70446.0717"/>
    <n v="5.6784475360652842E-2"/>
    <x v="10"/>
    <n v="108555.3"/>
  </r>
  <r>
    <n v="282"/>
    <s v="Product_282"/>
    <x v="3"/>
    <n v="172.31"/>
    <x v="6"/>
    <n v="364"/>
    <n v="845352.86"/>
    <n v="70446.0717"/>
    <n v="5.6784475360652842E-2"/>
    <x v="11"/>
    <n v="166451.46"/>
  </r>
  <r>
    <n v="283"/>
    <s v="Product_283"/>
    <x v="6"/>
    <n v="190.91"/>
    <x v="1"/>
    <n v="876"/>
    <n v="932213.53"/>
    <n v="77684.460800000001"/>
    <n v="6.2619124781990096E-2"/>
    <x v="0"/>
    <n v="31500.15"/>
  </r>
  <r>
    <n v="283"/>
    <s v="Product_283"/>
    <x v="6"/>
    <n v="190.91"/>
    <x v="1"/>
    <n v="876"/>
    <n v="932213.53"/>
    <n v="77684.460800000001"/>
    <n v="6.2619124781990096E-2"/>
    <x v="1"/>
    <n v="156928.01999999999"/>
  </r>
  <r>
    <n v="283"/>
    <s v="Product_283"/>
    <x v="6"/>
    <n v="190.91"/>
    <x v="1"/>
    <n v="876"/>
    <n v="932213.53"/>
    <n v="77684.460800000001"/>
    <n v="6.2619124781990096E-2"/>
    <x v="2"/>
    <n v="20236.46"/>
  </r>
  <r>
    <n v="283"/>
    <s v="Product_283"/>
    <x v="6"/>
    <n v="190.91"/>
    <x v="1"/>
    <n v="876"/>
    <n v="932213.53"/>
    <n v="77684.460800000001"/>
    <n v="6.2619124781990096E-2"/>
    <x v="3"/>
    <n v="129436.98"/>
  </r>
  <r>
    <n v="283"/>
    <s v="Product_283"/>
    <x v="6"/>
    <n v="190.91"/>
    <x v="1"/>
    <n v="876"/>
    <n v="932213.53"/>
    <n v="77684.460800000001"/>
    <n v="6.2619124781990096E-2"/>
    <x v="4"/>
    <n v="39709.279999999999"/>
  </r>
  <r>
    <n v="283"/>
    <s v="Product_283"/>
    <x v="6"/>
    <n v="190.91"/>
    <x v="1"/>
    <n v="876"/>
    <n v="932213.53"/>
    <n v="77684.460800000001"/>
    <n v="6.2619124781990096E-2"/>
    <x v="5"/>
    <n v="19091"/>
  </r>
  <r>
    <n v="283"/>
    <s v="Product_283"/>
    <x v="6"/>
    <n v="190.91"/>
    <x v="1"/>
    <n v="876"/>
    <n v="932213.53"/>
    <n v="77684.460800000001"/>
    <n v="6.2619124781990096E-2"/>
    <x v="6"/>
    <n v="83618.58"/>
  </r>
  <r>
    <n v="283"/>
    <s v="Product_283"/>
    <x v="6"/>
    <n v="190.91"/>
    <x v="1"/>
    <n v="876"/>
    <n v="932213.53"/>
    <n v="77684.460800000001"/>
    <n v="6.2619124781990096E-2"/>
    <x v="7"/>
    <n v="141464.31"/>
  </r>
  <r>
    <n v="283"/>
    <s v="Product_283"/>
    <x v="6"/>
    <n v="190.91"/>
    <x v="1"/>
    <n v="876"/>
    <n v="932213.53"/>
    <n v="77684.460800000001"/>
    <n v="6.2619124781990096E-2"/>
    <x v="8"/>
    <n v="75027.63"/>
  </r>
  <r>
    <n v="283"/>
    <s v="Product_283"/>
    <x v="6"/>
    <n v="190.91"/>
    <x v="1"/>
    <n v="876"/>
    <n v="932213.53"/>
    <n v="77684.460800000001"/>
    <n v="6.2619124781990096E-2"/>
    <x v="9"/>
    <n v="75218.539999999994"/>
  </r>
  <r>
    <n v="283"/>
    <s v="Product_283"/>
    <x v="6"/>
    <n v="190.91"/>
    <x v="1"/>
    <n v="876"/>
    <n v="932213.53"/>
    <n v="77684.460800000001"/>
    <n v="6.2619124781990096E-2"/>
    <x v="10"/>
    <n v="154637.1"/>
  </r>
  <r>
    <n v="283"/>
    <s v="Product_283"/>
    <x v="6"/>
    <n v="190.91"/>
    <x v="1"/>
    <n v="876"/>
    <n v="932213.53"/>
    <n v="77684.460800000001"/>
    <n v="6.2619124781990096E-2"/>
    <x v="11"/>
    <n v="5345.48"/>
  </r>
  <r>
    <n v="284"/>
    <s v="Product_284"/>
    <x v="3"/>
    <n v="51.52"/>
    <x v="38"/>
    <n v="457"/>
    <n v="308089.59999999998"/>
    <n v="25674.133300000001"/>
    <n v="2.0695152436194974E-2"/>
    <x v="0"/>
    <n v="23596.16"/>
  </r>
  <r>
    <n v="284"/>
    <s v="Product_284"/>
    <x v="3"/>
    <n v="51.52"/>
    <x v="38"/>
    <n v="457"/>
    <n v="308089.59999999998"/>
    <n v="25674.133300000001"/>
    <n v="2.0695152436194974E-2"/>
    <x v="1"/>
    <n v="103.04"/>
  </r>
  <r>
    <n v="284"/>
    <s v="Product_284"/>
    <x v="3"/>
    <n v="51.52"/>
    <x v="38"/>
    <n v="457"/>
    <n v="308089.59999999998"/>
    <n v="25674.133300000001"/>
    <n v="2.0695152436194974E-2"/>
    <x v="2"/>
    <n v="11901.12"/>
  </r>
  <r>
    <n v="284"/>
    <s v="Product_284"/>
    <x v="3"/>
    <n v="51.52"/>
    <x v="38"/>
    <n v="457"/>
    <n v="308089.59999999998"/>
    <n v="25674.133300000001"/>
    <n v="2.0695152436194974E-2"/>
    <x v="3"/>
    <n v="39721.919999999998"/>
  </r>
  <r>
    <n v="284"/>
    <s v="Product_284"/>
    <x v="3"/>
    <n v="51.52"/>
    <x v="38"/>
    <n v="457"/>
    <n v="308089.59999999998"/>
    <n v="25674.133300000001"/>
    <n v="2.0695152436194974E-2"/>
    <x v="4"/>
    <n v="18341.12"/>
  </r>
  <r>
    <n v="284"/>
    <s v="Product_284"/>
    <x v="3"/>
    <n v="51.52"/>
    <x v="38"/>
    <n v="457"/>
    <n v="308089.59999999998"/>
    <n v="25674.133300000001"/>
    <n v="2.0695152436194974E-2"/>
    <x v="5"/>
    <n v="49562.239999999998"/>
  </r>
  <r>
    <n v="284"/>
    <s v="Product_284"/>
    <x v="3"/>
    <n v="51.52"/>
    <x v="38"/>
    <n v="457"/>
    <n v="308089.59999999998"/>
    <n v="25674.133300000001"/>
    <n v="2.0695152436194974E-2"/>
    <x v="6"/>
    <n v="37506.559999999998"/>
  </r>
  <r>
    <n v="284"/>
    <s v="Product_284"/>
    <x v="3"/>
    <n v="51.52"/>
    <x v="38"/>
    <n v="457"/>
    <n v="308089.59999999998"/>
    <n v="25674.133300000001"/>
    <n v="2.0695152436194974E-2"/>
    <x v="7"/>
    <n v="34363.839999999997"/>
  </r>
  <r>
    <n v="284"/>
    <s v="Product_284"/>
    <x v="3"/>
    <n v="51.52"/>
    <x v="38"/>
    <n v="457"/>
    <n v="308089.59999999998"/>
    <n v="25674.133300000001"/>
    <n v="2.0695152436194974E-2"/>
    <x v="8"/>
    <n v="42864.639999999999"/>
  </r>
  <r>
    <n v="284"/>
    <s v="Product_284"/>
    <x v="3"/>
    <n v="51.52"/>
    <x v="38"/>
    <n v="457"/>
    <n v="308089.59999999998"/>
    <n v="25674.133300000001"/>
    <n v="2.0695152436194974E-2"/>
    <x v="9"/>
    <n v="3760.96"/>
  </r>
  <r>
    <n v="284"/>
    <s v="Product_284"/>
    <x v="3"/>
    <n v="51.52"/>
    <x v="38"/>
    <n v="457"/>
    <n v="308089.59999999998"/>
    <n v="25674.133300000001"/>
    <n v="2.0695152436194974E-2"/>
    <x v="10"/>
    <n v="9634.24"/>
  </r>
  <r>
    <n v="284"/>
    <s v="Product_284"/>
    <x v="3"/>
    <n v="51.52"/>
    <x v="38"/>
    <n v="457"/>
    <n v="308089.59999999998"/>
    <n v="25674.133300000001"/>
    <n v="2.0695152436194974E-2"/>
    <x v="11"/>
    <n v="36733.760000000002"/>
  </r>
  <r>
    <n v="285"/>
    <s v="Product_285"/>
    <x v="5"/>
    <n v="291.25"/>
    <x v="20"/>
    <n v="725"/>
    <n v="1527315"/>
    <n v="127276.25"/>
    <n v="0.10259358557733571"/>
    <x v="0"/>
    <n v="239116.25"/>
  </r>
  <r>
    <n v="285"/>
    <s v="Product_285"/>
    <x v="5"/>
    <n v="291.25"/>
    <x v="20"/>
    <n v="725"/>
    <n v="1527315"/>
    <n v="127276.25"/>
    <n v="0.10259358557733571"/>
    <x v="1"/>
    <n v="283386.25"/>
  </r>
  <r>
    <n v="285"/>
    <s v="Product_285"/>
    <x v="5"/>
    <n v="291.25"/>
    <x v="20"/>
    <n v="725"/>
    <n v="1527315"/>
    <n v="127276.25"/>
    <n v="0.10259358557733571"/>
    <x v="2"/>
    <n v="11941.25"/>
  </r>
  <r>
    <n v="285"/>
    <s v="Product_285"/>
    <x v="5"/>
    <n v="291.25"/>
    <x v="20"/>
    <n v="725"/>
    <n v="1527315"/>
    <n v="127276.25"/>
    <n v="0.10259358557733571"/>
    <x v="3"/>
    <n v="70482.5"/>
  </r>
  <r>
    <n v="285"/>
    <s v="Product_285"/>
    <x v="5"/>
    <n v="291.25"/>
    <x v="20"/>
    <n v="725"/>
    <n v="1527315"/>
    <n v="127276.25"/>
    <n v="0.10259358557733571"/>
    <x v="4"/>
    <n v="283386.25"/>
  </r>
  <r>
    <n v="285"/>
    <s v="Product_285"/>
    <x v="5"/>
    <n v="291.25"/>
    <x v="20"/>
    <n v="725"/>
    <n v="1527315"/>
    <n v="127276.25"/>
    <n v="0.10259358557733571"/>
    <x v="5"/>
    <n v="151450"/>
  </r>
  <r>
    <n v="285"/>
    <s v="Product_285"/>
    <x v="5"/>
    <n v="291.25"/>
    <x v="20"/>
    <n v="725"/>
    <n v="1527315"/>
    <n v="127276.25"/>
    <n v="0.10259358557733571"/>
    <x v="6"/>
    <n v="172128.75"/>
  </r>
  <r>
    <n v="285"/>
    <s v="Product_285"/>
    <x v="5"/>
    <n v="291.25"/>
    <x v="20"/>
    <n v="725"/>
    <n v="1527315"/>
    <n v="127276.25"/>
    <n v="0.10259358557733571"/>
    <x v="7"/>
    <n v="57085"/>
  </r>
  <r>
    <n v="285"/>
    <s v="Product_285"/>
    <x v="5"/>
    <n v="291.25"/>
    <x v="20"/>
    <n v="725"/>
    <n v="1527315"/>
    <n v="127276.25"/>
    <n v="0.10259358557733571"/>
    <x v="8"/>
    <n v="11941.25"/>
  </r>
  <r>
    <n v="285"/>
    <s v="Product_285"/>
    <x v="5"/>
    <n v="291.25"/>
    <x v="20"/>
    <n v="725"/>
    <n v="1527315"/>
    <n v="127276.25"/>
    <n v="0.10259358557733571"/>
    <x v="9"/>
    <n v="54172.5"/>
  </r>
  <r>
    <n v="285"/>
    <s v="Product_285"/>
    <x v="5"/>
    <n v="291.25"/>
    <x v="20"/>
    <n v="725"/>
    <n v="1527315"/>
    <n v="127276.25"/>
    <n v="0.10259358557733571"/>
    <x v="10"/>
    <n v="165430"/>
  </r>
  <r>
    <n v="285"/>
    <s v="Product_285"/>
    <x v="5"/>
    <n v="291.25"/>
    <x v="20"/>
    <n v="725"/>
    <n v="1527315"/>
    <n v="127276.25"/>
    <n v="0.10259358557733571"/>
    <x v="11"/>
    <n v="26795"/>
  </r>
  <r>
    <n v="286"/>
    <s v="Product_286"/>
    <x v="0"/>
    <n v="22.79"/>
    <x v="27"/>
    <n v="728"/>
    <n v="203309.59"/>
    <n v="16942.465800000002"/>
    <n v="1.3656815928841161E-2"/>
    <x v="0"/>
    <n v="21673.29"/>
  </r>
  <r>
    <n v="286"/>
    <s v="Product_286"/>
    <x v="0"/>
    <n v="22.79"/>
    <x v="27"/>
    <n v="728"/>
    <n v="203309.59"/>
    <n v="16942.465800000002"/>
    <n v="1.3656815928841161E-2"/>
    <x v="1"/>
    <n v="21263.07"/>
  </r>
  <r>
    <n v="286"/>
    <s v="Product_286"/>
    <x v="0"/>
    <n v="22.79"/>
    <x v="27"/>
    <n v="728"/>
    <n v="203309.59"/>
    <n v="16942.465800000002"/>
    <n v="1.3656815928841161E-2"/>
    <x v="2"/>
    <n v="15975.79"/>
  </r>
  <r>
    <n v="286"/>
    <s v="Product_286"/>
    <x v="0"/>
    <n v="22.79"/>
    <x v="27"/>
    <n v="728"/>
    <n v="203309.59"/>
    <n v="16942.465800000002"/>
    <n v="1.3656815928841161E-2"/>
    <x v="3"/>
    <n v="17912.939999999999"/>
  </r>
  <r>
    <n v="286"/>
    <s v="Product_286"/>
    <x v="0"/>
    <n v="22.79"/>
    <x v="27"/>
    <n v="728"/>
    <n v="203309.59"/>
    <n v="16942.465800000002"/>
    <n v="1.3656815928841161E-2"/>
    <x v="4"/>
    <n v="13674"/>
  </r>
  <r>
    <n v="286"/>
    <s v="Product_286"/>
    <x v="0"/>
    <n v="22.79"/>
    <x v="27"/>
    <n v="728"/>
    <n v="203309.59"/>
    <n v="16942.465800000002"/>
    <n v="1.3656815928841161E-2"/>
    <x v="5"/>
    <n v="13035.88"/>
  </r>
  <r>
    <n v="286"/>
    <s v="Product_286"/>
    <x v="0"/>
    <n v="22.79"/>
    <x v="27"/>
    <n v="728"/>
    <n v="203309.59"/>
    <n v="16942.465800000002"/>
    <n v="1.3656815928841161E-2"/>
    <x v="6"/>
    <n v="18801.75"/>
  </r>
  <r>
    <n v="286"/>
    <s v="Product_286"/>
    <x v="0"/>
    <n v="22.79"/>
    <x v="27"/>
    <n v="728"/>
    <n v="203309.59"/>
    <n v="16942.465800000002"/>
    <n v="1.3656815928841161E-2"/>
    <x v="7"/>
    <n v="19006.86"/>
  </r>
  <r>
    <n v="286"/>
    <s v="Product_286"/>
    <x v="0"/>
    <n v="22.79"/>
    <x v="27"/>
    <n v="728"/>
    <n v="203309.59"/>
    <n v="16942.465800000002"/>
    <n v="1.3656815928841161E-2"/>
    <x v="8"/>
    <n v="13582.84"/>
  </r>
  <r>
    <n v="286"/>
    <s v="Product_286"/>
    <x v="0"/>
    <n v="22.79"/>
    <x v="27"/>
    <n v="728"/>
    <n v="203309.59"/>
    <n v="16942.465800000002"/>
    <n v="1.3656815928841161E-2"/>
    <x v="9"/>
    <n v="13058.67"/>
  </r>
  <r>
    <n v="286"/>
    <s v="Product_286"/>
    <x v="0"/>
    <n v="22.79"/>
    <x v="27"/>
    <n v="728"/>
    <n v="203309.59"/>
    <n v="16942.465800000002"/>
    <n v="1.3656815928841161E-2"/>
    <x v="10"/>
    <n v="16180.9"/>
  </r>
  <r>
    <n v="286"/>
    <s v="Product_286"/>
    <x v="0"/>
    <n v="22.79"/>
    <x v="27"/>
    <n v="728"/>
    <n v="203309.59"/>
    <n v="16942.465800000002"/>
    <n v="1.3656815928841161E-2"/>
    <x v="11"/>
    <n v="19143.599999999999"/>
  </r>
  <r>
    <n v="287"/>
    <s v="Product_287"/>
    <x v="6"/>
    <n v="235.47"/>
    <x v="32"/>
    <n v="226"/>
    <n v="1691616.48"/>
    <n v="140968.04"/>
    <n v="0.11363012875858049"/>
    <x v="0"/>
    <n v="230996.07"/>
  </r>
  <r>
    <n v="287"/>
    <s v="Product_287"/>
    <x v="6"/>
    <n v="235.47"/>
    <x v="32"/>
    <n v="226"/>
    <n v="1691616.48"/>
    <n v="140968.04"/>
    <n v="0.11363012875858049"/>
    <x v="1"/>
    <n v="177308.91"/>
  </r>
  <r>
    <n v="287"/>
    <s v="Product_287"/>
    <x v="6"/>
    <n v="235.47"/>
    <x v="32"/>
    <n v="226"/>
    <n v="1691616.48"/>
    <n v="140968.04"/>
    <n v="0.11363012875858049"/>
    <x v="2"/>
    <n v="207684.54"/>
  </r>
  <r>
    <n v="287"/>
    <s v="Product_287"/>
    <x v="6"/>
    <n v="235.47"/>
    <x v="32"/>
    <n v="226"/>
    <n v="1691616.48"/>
    <n v="140968.04"/>
    <n v="0.11363012875858049"/>
    <x v="3"/>
    <n v="23782.47"/>
  </r>
  <r>
    <n v="287"/>
    <s v="Product_287"/>
    <x v="6"/>
    <n v="235.47"/>
    <x v="32"/>
    <n v="226"/>
    <n v="1691616.48"/>
    <n v="140968.04"/>
    <n v="0.11363012875858049"/>
    <x v="4"/>
    <n v="133511.49"/>
  </r>
  <r>
    <n v="287"/>
    <s v="Product_287"/>
    <x v="6"/>
    <n v="235.47"/>
    <x v="32"/>
    <n v="226"/>
    <n v="1691616.48"/>
    <n v="140968.04"/>
    <n v="0.11363012875858049"/>
    <x v="5"/>
    <n v="72524.759999999995"/>
  </r>
  <r>
    <n v="287"/>
    <s v="Product_287"/>
    <x v="6"/>
    <n v="235.47"/>
    <x v="32"/>
    <n v="226"/>
    <n v="1691616.48"/>
    <n v="140968.04"/>
    <n v="0.11363012875858049"/>
    <x v="6"/>
    <n v="139869.18"/>
  </r>
  <r>
    <n v="287"/>
    <s v="Product_287"/>
    <x v="6"/>
    <n v="235.47"/>
    <x v="32"/>
    <n v="226"/>
    <n v="1691616.48"/>
    <n v="140968.04"/>
    <n v="0.11363012875858049"/>
    <x v="7"/>
    <n v="206036.25"/>
  </r>
  <r>
    <n v="287"/>
    <s v="Product_287"/>
    <x v="6"/>
    <n v="235.47"/>
    <x v="32"/>
    <n v="226"/>
    <n v="1691616.48"/>
    <n v="140968.04"/>
    <n v="0.11363012875858049"/>
    <x v="8"/>
    <n v="92304.24"/>
  </r>
  <r>
    <n v="287"/>
    <s v="Product_287"/>
    <x v="6"/>
    <n v="235.47"/>
    <x v="32"/>
    <n v="226"/>
    <n v="1691616.48"/>
    <n v="140968.04"/>
    <n v="0.11363012875858049"/>
    <x v="9"/>
    <n v="79117.919999999998"/>
  </r>
  <r>
    <n v="287"/>
    <s v="Product_287"/>
    <x v="6"/>
    <n v="235.47"/>
    <x v="32"/>
    <n v="226"/>
    <n v="1691616.48"/>
    <n v="140968.04"/>
    <n v="0.11363012875858049"/>
    <x v="10"/>
    <n v="124328.16"/>
  </r>
  <r>
    <n v="287"/>
    <s v="Product_287"/>
    <x v="6"/>
    <n v="235.47"/>
    <x v="32"/>
    <n v="226"/>
    <n v="1691616.48"/>
    <n v="140968.04"/>
    <n v="0.11363012875858049"/>
    <x v="11"/>
    <n v="204152.49"/>
  </r>
  <r>
    <n v="288"/>
    <s v="Product_288"/>
    <x v="6"/>
    <n v="273.61"/>
    <x v="25"/>
    <n v="982"/>
    <n v="1857811.9"/>
    <n v="154817.65830000001"/>
    <n v="0.12479389264771358"/>
    <x v="0"/>
    <n v="271421.12"/>
  </r>
  <r>
    <n v="288"/>
    <s v="Product_288"/>
    <x v="6"/>
    <n v="273.61"/>
    <x v="25"/>
    <n v="982"/>
    <n v="1857811.9"/>
    <n v="154817.65830000001"/>
    <n v="0.12479389264771358"/>
    <x v="1"/>
    <n v="32833.199999999997"/>
  </r>
  <r>
    <n v="288"/>
    <s v="Product_288"/>
    <x v="6"/>
    <n v="273.61"/>
    <x v="25"/>
    <n v="982"/>
    <n v="1857811.9"/>
    <n v="154817.65830000001"/>
    <n v="0.12479389264771358"/>
    <x v="2"/>
    <n v="37758.18"/>
  </r>
  <r>
    <n v="288"/>
    <s v="Product_288"/>
    <x v="6"/>
    <n v="273.61"/>
    <x v="25"/>
    <n v="982"/>
    <n v="1857811.9"/>
    <n v="154817.65830000001"/>
    <n v="0.12479389264771358"/>
    <x v="3"/>
    <n v="269779.46000000002"/>
  </r>
  <r>
    <n v="288"/>
    <s v="Product_288"/>
    <x v="6"/>
    <n v="273.61"/>
    <x v="25"/>
    <n v="982"/>
    <n v="1857811.9"/>
    <n v="154817.65830000001"/>
    <n v="0.12479389264771358"/>
    <x v="4"/>
    <n v="25445.73"/>
  </r>
  <r>
    <n v="288"/>
    <s v="Product_288"/>
    <x v="6"/>
    <n v="273.61"/>
    <x v="25"/>
    <n v="982"/>
    <n v="1857811.9"/>
    <n v="154817.65830000001"/>
    <n v="0.12479389264771358"/>
    <x v="5"/>
    <n v="179761.77"/>
  </r>
  <r>
    <n v="288"/>
    <s v="Product_288"/>
    <x v="6"/>
    <n v="273.61"/>
    <x v="25"/>
    <n v="982"/>
    <n v="1857811.9"/>
    <n v="154817.65830000001"/>
    <n v="0.12479389264771358"/>
    <x v="6"/>
    <n v="157599.35999999999"/>
  </r>
  <r>
    <n v="288"/>
    <s v="Product_288"/>
    <x v="6"/>
    <n v="273.61"/>
    <x v="25"/>
    <n v="982"/>
    <n v="1857811.9"/>
    <n v="154817.65830000001"/>
    <n v="0.12479389264771358"/>
    <x v="7"/>
    <n v="200829.74"/>
  </r>
  <r>
    <n v="288"/>
    <s v="Product_288"/>
    <x v="6"/>
    <n v="273.61"/>
    <x v="25"/>
    <n v="982"/>
    <n v="1857811.9"/>
    <n v="154817.65830000001"/>
    <n v="0.12479389264771358"/>
    <x v="8"/>
    <n v="191253.39"/>
  </r>
  <r>
    <n v="288"/>
    <s v="Product_288"/>
    <x v="6"/>
    <n v="273.61"/>
    <x v="25"/>
    <n v="982"/>
    <n v="1857811.9"/>
    <n v="154817.65830000001"/>
    <n v="0.12479389264771358"/>
    <x v="9"/>
    <n v="184686.75"/>
  </r>
  <r>
    <n v="288"/>
    <s v="Product_288"/>
    <x v="6"/>
    <n v="273.61"/>
    <x v="25"/>
    <n v="982"/>
    <n v="1857811.9"/>
    <n v="154817.65830000001"/>
    <n v="0.12479389264771358"/>
    <x v="10"/>
    <n v="118473.13"/>
  </r>
  <r>
    <n v="288"/>
    <s v="Product_288"/>
    <x v="6"/>
    <n v="273.61"/>
    <x v="25"/>
    <n v="982"/>
    <n v="1857811.9"/>
    <n v="154817.65830000001"/>
    <n v="0.12479389264771358"/>
    <x v="11"/>
    <n v="187970.07"/>
  </r>
  <r>
    <n v="289"/>
    <s v="Product_289"/>
    <x v="3"/>
    <n v="146.84"/>
    <x v="16"/>
    <n v="131"/>
    <n v="779133.04"/>
    <n v="64927.753299999997"/>
    <n v="5.2336323689199493E-2"/>
    <x v="0"/>
    <n v="14537.16"/>
  </r>
  <r>
    <n v="289"/>
    <s v="Product_289"/>
    <x v="3"/>
    <n v="146.84"/>
    <x v="16"/>
    <n v="131"/>
    <n v="779133.04"/>
    <n v="64927.753299999997"/>
    <n v="5.2336323689199493E-2"/>
    <x v="1"/>
    <n v="56386.559999999998"/>
  </r>
  <r>
    <n v="289"/>
    <s v="Product_289"/>
    <x v="3"/>
    <n v="146.84"/>
    <x v="16"/>
    <n v="131"/>
    <n v="779133.04"/>
    <n v="64927.753299999997"/>
    <n v="5.2336323689199493E-2"/>
    <x v="2"/>
    <n v="90159.76"/>
  </r>
  <r>
    <n v="289"/>
    <s v="Product_289"/>
    <x v="3"/>
    <n v="146.84"/>
    <x v="16"/>
    <n v="131"/>
    <n v="779133.04"/>
    <n v="64927.753299999997"/>
    <n v="5.2336323689199493E-2"/>
    <x v="3"/>
    <n v="100438.56"/>
  </r>
  <r>
    <n v="289"/>
    <s v="Product_289"/>
    <x v="3"/>
    <n v="146.84"/>
    <x v="16"/>
    <n v="131"/>
    <n v="779133.04"/>
    <n v="64927.753299999997"/>
    <n v="5.2336323689199493E-2"/>
    <x v="4"/>
    <n v="13509.28"/>
  </r>
  <r>
    <n v="289"/>
    <s v="Product_289"/>
    <x v="3"/>
    <n v="146.84"/>
    <x v="16"/>
    <n v="131"/>
    <n v="779133.04"/>
    <n v="64927.753299999997"/>
    <n v="5.2336323689199493E-2"/>
    <x v="5"/>
    <n v="137735.92000000001"/>
  </r>
  <r>
    <n v="289"/>
    <s v="Product_289"/>
    <x v="3"/>
    <n v="146.84"/>
    <x v="16"/>
    <n v="131"/>
    <n v="779133.04"/>
    <n v="64927.753299999997"/>
    <n v="5.2336323689199493E-2"/>
    <x v="6"/>
    <n v="47576.160000000003"/>
  </r>
  <r>
    <n v="289"/>
    <s v="Product_289"/>
    <x v="3"/>
    <n v="146.84"/>
    <x v="16"/>
    <n v="131"/>
    <n v="779133.04"/>
    <n v="64927.753299999997"/>
    <n v="5.2336323689199493E-2"/>
    <x v="7"/>
    <n v="53743.44"/>
  </r>
  <r>
    <n v="289"/>
    <s v="Product_289"/>
    <x v="3"/>
    <n v="146.84"/>
    <x v="16"/>
    <n v="131"/>
    <n v="779133.04"/>
    <n v="64927.753299999997"/>
    <n v="5.2336323689199493E-2"/>
    <x v="8"/>
    <n v="91334.48"/>
  </r>
  <r>
    <n v="289"/>
    <s v="Product_289"/>
    <x v="3"/>
    <n v="146.84"/>
    <x v="16"/>
    <n v="131"/>
    <n v="779133.04"/>
    <n v="64927.753299999997"/>
    <n v="5.2336323689199493E-2"/>
    <x v="9"/>
    <n v="83258.28"/>
  </r>
  <r>
    <n v="289"/>
    <s v="Product_289"/>
    <x v="3"/>
    <n v="146.84"/>
    <x v="16"/>
    <n v="131"/>
    <n v="779133.04"/>
    <n v="64927.753299999997"/>
    <n v="5.2336323689199493E-2"/>
    <x v="10"/>
    <n v="42143.08"/>
  </r>
  <r>
    <n v="289"/>
    <s v="Product_289"/>
    <x v="3"/>
    <n v="146.84"/>
    <x v="16"/>
    <n v="131"/>
    <n v="779133.04"/>
    <n v="64927.753299999997"/>
    <n v="5.2336323689199493E-2"/>
    <x v="11"/>
    <n v="48310.36"/>
  </r>
  <r>
    <n v="290"/>
    <s v="Product_290"/>
    <x v="6"/>
    <n v="297.45999999999998"/>
    <x v="24"/>
    <n v="588"/>
    <n v="2166996.1"/>
    <n v="180583.00829999999"/>
    <n v="0.14556257211583903"/>
    <x v="0"/>
    <n v="184425.2"/>
  </r>
  <r>
    <n v="290"/>
    <s v="Product_290"/>
    <x v="6"/>
    <n v="297.45999999999998"/>
    <x v="24"/>
    <n v="588"/>
    <n v="2166996.1"/>
    <n v="180583.00829999999"/>
    <n v="0.14556257211583903"/>
    <x v="1"/>
    <n v="182342.98"/>
  </r>
  <r>
    <n v="290"/>
    <s v="Product_290"/>
    <x v="6"/>
    <n v="297.45999999999998"/>
    <x v="24"/>
    <n v="588"/>
    <n v="2166996.1"/>
    <n v="180583.00829999999"/>
    <n v="0.14556257211583903"/>
    <x v="2"/>
    <n v="202867.72"/>
  </r>
  <r>
    <n v="290"/>
    <s v="Product_290"/>
    <x v="6"/>
    <n v="297.45999999999998"/>
    <x v="24"/>
    <n v="588"/>
    <n v="2166996.1"/>
    <n v="180583.00829999999"/>
    <n v="0.14556257211583903"/>
    <x v="3"/>
    <n v="50568.2"/>
  </r>
  <r>
    <n v="290"/>
    <s v="Product_290"/>
    <x v="6"/>
    <n v="297.45999999999998"/>
    <x v="24"/>
    <n v="588"/>
    <n v="2166996.1"/>
    <n v="180583.00829999999"/>
    <n v="0.14556257211583903"/>
    <x v="4"/>
    <n v="100838.94"/>
  </r>
  <r>
    <n v="290"/>
    <s v="Product_290"/>
    <x v="6"/>
    <n v="297.45999999999998"/>
    <x v="24"/>
    <n v="588"/>
    <n v="2166996.1"/>
    <n v="180583.00829999999"/>
    <n v="0.14556257211583903"/>
    <x v="5"/>
    <n v="276637.8"/>
  </r>
  <r>
    <n v="290"/>
    <s v="Product_290"/>
    <x v="6"/>
    <n v="297.45999999999998"/>
    <x v="24"/>
    <n v="588"/>
    <n v="2166996.1"/>
    <n v="180583.00829999999"/>
    <n v="0.14556257211583903"/>
    <x v="6"/>
    <n v="190076.94"/>
  </r>
  <r>
    <n v="290"/>
    <s v="Product_290"/>
    <x v="6"/>
    <n v="297.45999999999998"/>
    <x v="24"/>
    <n v="588"/>
    <n v="2166996.1"/>
    <n v="180583.00829999999"/>
    <n v="0.14556257211583903"/>
    <x v="7"/>
    <n v="74067.539999999994"/>
  </r>
  <r>
    <n v="290"/>
    <s v="Product_290"/>
    <x v="6"/>
    <n v="297.45999999999998"/>
    <x v="24"/>
    <n v="588"/>
    <n v="2166996.1"/>
    <n v="180583.00829999999"/>
    <n v="0.14556257211583903"/>
    <x v="8"/>
    <n v="232613.72"/>
  </r>
  <r>
    <n v="290"/>
    <s v="Product_290"/>
    <x v="6"/>
    <n v="297.45999999999998"/>
    <x v="24"/>
    <n v="588"/>
    <n v="2166996.1"/>
    <n v="180583.00829999999"/>
    <n v="0.14556257211583903"/>
    <x v="9"/>
    <n v="185020.12"/>
  </r>
  <r>
    <n v="290"/>
    <s v="Product_290"/>
    <x v="6"/>
    <n v="297.45999999999998"/>
    <x v="24"/>
    <n v="588"/>
    <n v="2166996.1"/>
    <n v="180583.00829999999"/>
    <n v="0.14556257211583903"/>
    <x v="10"/>
    <n v="272770.82"/>
  </r>
  <r>
    <n v="290"/>
    <s v="Product_290"/>
    <x v="6"/>
    <n v="297.45999999999998"/>
    <x v="24"/>
    <n v="588"/>
    <n v="2166996.1"/>
    <n v="180583.00829999999"/>
    <n v="0.14556257211583903"/>
    <x v="11"/>
    <n v="214766.12"/>
  </r>
  <r>
    <n v="291"/>
    <s v="Product_291"/>
    <x v="6"/>
    <n v="20.100000000000001"/>
    <x v="29"/>
    <n v="476"/>
    <n v="144780.29999999999"/>
    <n v="12065.025"/>
    <n v="9.7252564781740072E-3"/>
    <x v="0"/>
    <n v="17165.400000000001"/>
  </r>
  <r>
    <n v="291"/>
    <s v="Product_291"/>
    <x v="6"/>
    <n v="20.100000000000001"/>
    <x v="29"/>
    <n v="476"/>
    <n v="144780.29999999999"/>
    <n v="12065.025"/>
    <n v="9.7252564781740072E-3"/>
    <x v="1"/>
    <n v="743.7"/>
  </r>
  <r>
    <n v="291"/>
    <s v="Product_291"/>
    <x v="6"/>
    <n v="20.100000000000001"/>
    <x v="29"/>
    <n v="476"/>
    <n v="144780.29999999999"/>
    <n v="12065.025"/>
    <n v="9.7252564781740072E-3"/>
    <x v="2"/>
    <n v="17326.2"/>
  </r>
  <r>
    <n v="291"/>
    <s v="Product_291"/>
    <x v="6"/>
    <n v="20.100000000000001"/>
    <x v="29"/>
    <n v="476"/>
    <n v="144780.29999999999"/>
    <n v="12065.025"/>
    <n v="9.7252564781740072E-3"/>
    <x v="3"/>
    <n v="13105.2"/>
  </r>
  <r>
    <n v="291"/>
    <s v="Product_291"/>
    <x v="6"/>
    <n v="20.100000000000001"/>
    <x v="29"/>
    <n v="476"/>
    <n v="144780.29999999999"/>
    <n v="12065.025"/>
    <n v="9.7252564781740072E-3"/>
    <x v="4"/>
    <n v="11979.6"/>
  </r>
  <r>
    <n v="291"/>
    <s v="Product_291"/>
    <x v="6"/>
    <n v="20.100000000000001"/>
    <x v="29"/>
    <n v="476"/>
    <n v="144780.29999999999"/>
    <n v="12065.025"/>
    <n v="9.7252564781740072E-3"/>
    <x v="5"/>
    <n v="10230.9"/>
  </r>
  <r>
    <n v="291"/>
    <s v="Product_291"/>
    <x v="6"/>
    <n v="20.100000000000001"/>
    <x v="29"/>
    <n v="476"/>
    <n v="144780.29999999999"/>
    <n v="12065.025"/>
    <n v="9.7252564781740072E-3"/>
    <x v="6"/>
    <n v="6150.6"/>
  </r>
  <r>
    <n v="291"/>
    <s v="Product_291"/>
    <x v="6"/>
    <n v="20.100000000000001"/>
    <x v="29"/>
    <n v="476"/>
    <n v="144780.29999999999"/>
    <n v="12065.025"/>
    <n v="9.7252564781740072E-3"/>
    <x v="7"/>
    <n v="18391.5"/>
  </r>
  <r>
    <n v="291"/>
    <s v="Product_291"/>
    <x v="6"/>
    <n v="20.100000000000001"/>
    <x v="29"/>
    <n v="476"/>
    <n v="144780.29999999999"/>
    <n v="12065.025"/>
    <n v="9.7252564781740072E-3"/>
    <x v="8"/>
    <n v="19979.400000000001"/>
  </r>
  <r>
    <n v="291"/>
    <s v="Product_291"/>
    <x v="6"/>
    <n v="20.100000000000001"/>
    <x v="29"/>
    <n v="476"/>
    <n v="144780.29999999999"/>
    <n v="12065.025"/>
    <n v="9.7252564781740072E-3"/>
    <x v="9"/>
    <n v="14652.9"/>
  </r>
  <r>
    <n v="291"/>
    <s v="Product_291"/>
    <x v="6"/>
    <n v="20.100000000000001"/>
    <x v="29"/>
    <n v="476"/>
    <n v="144780.29999999999"/>
    <n v="12065.025"/>
    <n v="9.7252564781740072E-3"/>
    <x v="10"/>
    <n v="11376.6"/>
  </r>
  <r>
    <n v="291"/>
    <s v="Product_291"/>
    <x v="6"/>
    <n v="20.100000000000001"/>
    <x v="29"/>
    <n v="476"/>
    <n v="144780.29999999999"/>
    <n v="12065.025"/>
    <n v="9.7252564781740072E-3"/>
    <x v="11"/>
    <n v="3678.3"/>
  </r>
  <r>
    <n v="292"/>
    <s v="Product_292"/>
    <x v="2"/>
    <n v="23.49"/>
    <x v="23"/>
    <n v="798"/>
    <n v="107960.04"/>
    <n v="8996.67"/>
    <n v="7.2519471115471178E-3"/>
    <x v="0"/>
    <n v="4040.28"/>
  </r>
  <r>
    <n v="292"/>
    <s v="Product_292"/>
    <x v="2"/>
    <n v="23.49"/>
    <x v="23"/>
    <n v="798"/>
    <n v="107960.04"/>
    <n v="8996.67"/>
    <n v="7.2519471115471178E-3"/>
    <x v="1"/>
    <n v="7986.6"/>
  </r>
  <r>
    <n v="292"/>
    <s v="Product_292"/>
    <x v="2"/>
    <n v="23.49"/>
    <x v="23"/>
    <n v="798"/>
    <n v="107960.04"/>
    <n v="8996.67"/>
    <n v="7.2519471115471178E-3"/>
    <x v="2"/>
    <n v="6389.28"/>
  </r>
  <r>
    <n v="292"/>
    <s v="Product_292"/>
    <x v="2"/>
    <n v="23.49"/>
    <x v="23"/>
    <n v="798"/>
    <n v="107960.04"/>
    <n v="8996.67"/>
    <n v="7.2519471115471178E-3"/>
    <x v="3"/>
    <n v="21328.92"/>
  </r>
  <r>
    <n v="292"/>
    <s v="Product_292"/>
    <x v="2"/>
    <n v="23.49"/>
    <x v="23"/>
    <n v="798"/>
    <n v="107960.04"/>
    <n v="8996.67"/>
    <n v="7.2519471115471178E-3"/>
    <x v="4"/>
    <n v="10429.56"/>
  </r>
  <r>
    <n v="292"/>
    <s v="Product_292"/>
    <x v="2"/>
    <n v="23.49"/>
    <x v="23"/>
    <n v="798"/>
    <n v="107960.04"/>
    <n v="8996.67"/>
    <n v="7.2519471115471178E-3"/>
    <x v="5"/>
    <n v="1456.38"/>
  </r>
  <r>
    <n v="292"/>
    <s v="Product_292"/>
    <x v="2"/>
    <n v="23.49"/>
    <x v="23"/>
    <n v="798"/>
    <n v="107960.04"/>
    <n v="8996.67"/>
    <n v="7.2519471115471178E-3"/>
    <x v="6"/>
    <n v="12520.17"/>
  </r>
  <r>
    <n v="292"/>
    <s v="Product_292"/>
    <x v="2"/>
    <n v="23.49"/>
    <x v="23"/>
    <n v="798"/>
    <n v="107960.04"/>
    <n v="8996.67"/>
    <n v="7.2519471115471178E-3"/>
    <x v="7"/>
    <n v="13953.06"/>
  </r>
  <r>
    <n v="292"/>
    <s v="Product_292"/>
    <x v="2"/>
    <n v="23.49"/>
    <x v="23"/>
    <n v="798"/>
    <n v="107960.04"/>
    <n v="8996.67"/>
    <n v="7.2519471115471178E-3"/>
    <x v="8"/>
    <n v="10335.6"/>
  </r>
  <r>
    <n v="292"/>
    <s v="Product_292"/>
    <x v="2"/>
    <n v="23.49"/>
    <x v="23"/>
    <n v="798"/>
    <n v="107960.04"/>
    <n v="8996.67"/>
    <n v="7.2519471115471178E-3"/>
    <x v="9"/>
    <n v="5614.11"/>
  </r>
  <r>
    <n v="292"/>
    <s v="Product_292"/>
    <x v="2"/>
    <n v="23.49"/>
    <x v="23"/>
    <n v="798"/>
    <n v="107960.04"/>
    <n v="8996.67"/>
    <n v="7.2519471115471178E-3"/>
    <x v="10"/>
    <n v="11698.02"/>
  </r>
  <r>
    <n v="292"/>
    <s v="Product_292"/>
    <x v="2"/>
    <n v="23.49"/>
    <x v="23"/>
    <n v="798"/>
    <n v="107960.04"/>
    <n v="8996.67"/>
    <n v="7.2519471115471178E-3"/>
    <x v="11"/>
    <n v="2208.06"/>
  </r>
  <r>
    <n v="293"/>
    <s v="Product_293"/>
    <x v="4"/>
    <n v="412.19"/>
    <x v="15"/>
    <n v="986"/>
    <n v="3002804.15"/>
    <n v="250233.67920000001"/>
    <n v="0.20170589860965407"/>
    <x v="0"/>
    <n v="308318.12"/>
  </r>
  <r>
    <n v="293"/>
    <s v="Product_293"/>
    <x v="4"/>
    <n v="412.19"/>
    <x v="15"/>
    <n v="986"/>
    <n v="3002804.15"/>
    <n v="250233.67920000001"/>
    <n v="0.20170589860965407"/>
    <x v="1"/>
    <n v="380863.56"/>
  </r>
  <r>
    <n v="293"/>
    <s v="Product_293"/>
    <x v="4"/>
    <n v="412.19"/>
    <x v="15"/>
    <n v="986"/>
    <n v="3002804.15"/>
    <n v="250233.67920000001"/>
    <n v="0.20170589860965407"/>
    <x v="2"/>
    <n v="197851.2"/>
  </r>
  <r>
    <n v="293"/>
    <s v="Product_293"/>
    <x v="4"/>
    <n v="412.19"/>
    <x v="15"/>
    <n v="986"/>
    <n v="3002804.15"/>
    <n v="250233.67920000001"/>
    <n v="0.20170589860965407"/>
    <x v="3"/>
    <n v="77079.53"/>
  </r>
  <r>
    <n v="293"/>
    <s v="Product_293"/>
    <x v="4"/>
    <n v="412.19"/>
    <x v="15"/>
    <n v="986"/>
    <n v="3002804.15"/>
    <n v="250233.67920000001"/>
    <n v="0.20170589860965407"/>
    <x v="4"/>
    <n v="311615.64"/>
  </r>
  <r>
    <n v="293"/>
    <s v="Product_293"/>
    <x v="4"/>
    <n v="412.19"/>
    <x v="15"/>
    <n v="986"/>
    <n v="3002804.15"/>
    <n v="250233.67920000001"/>
    <n v="0.20170589860965407"/>
    <x v="5"/>
    <n v="260504.08"/>
  </r>
  <r>
    <n v="293"/>
    <s v="Product_293"/>
    <x v="4"/>
    <n v="412.19"/>
    <x v="15"/>
    <n v="986"/>
    <n v="3002804.15"/>
    <n v="250233.67920000001"/>
    <n v="0.20170589860965407"/>
    <x v="6"/>
    <n v="299662.13"/>
  </r>
  <r>
    <n v="293"/>
    <s v="Product_293"/>
    <x v="4"/>
    <n v="412.19"/>
    <x v="15"/>
    <n v="986"/>
    <n v="3002804.15"/>
    <n v="250233.67920000001"/>
    <n v="0.20170589860965407"/>
    <x v="7"/>
    <n v="98513.41"/>
  </r>
  <r>
    <n v="293"/>
    <s v="Product_293"/>
    <x v="4"/>
    <n v="412.19"/>
    <x v="15"/>
    <n v="986"/>
    <n v="3002804.15"/>
    <n v="250233.67920000001"/>
    <n v="0.20170589860965407"/>
    <x v="8"/>
    <n v="344590.84"/>
  </r>
  <r>
    <n v="293"/>
    <s v="Product_293"/>
    <x v="4"/>
    <n v="412.19"/>
    <x v="15"/>
    <n v="986"/>
    <n v="3002804.15"/>
    <n v="250233.67920000001"/>
    <n v="0.20170589860965407"/>
    <x v="9"/>
    <n v="219285.08"/>
  </r>
  <r>
    <n v="293"/>
    <s v="Product_293"/>
    <x v="4"/>
    <n v="412.19"/>
    <x v="15"/>
    <n v="986"/>
    <n v="3002804.15"/>
    <n v="250233.67920000001"/>
    <n v="0.20170589860965407"/>
    <x v="10"/>
    <n v="181363.6"/>
  </r>
  <r>
    <n v="293"/>
    <s v="Product_293"/>
    <x v="4"/>
    <n v="412.19"/>
    <x v="15"/>
    <n v="986"/>
    <n v="3002804.15"/>
    <n v="250233.67920000001"/>
    <n v="0.20170589860965407"/>
    <x v="11"/>
    <n v="323156.96000000002"/>
  </r>
  <r>
    <n v="294"/>
    <s v="Product_294"/>
    <x v="0"/>
    <n v="183.29"/>
    <x v="6"/>
    <n v="277"/>
    <n v="932396.23"/>
    <n v="77699.685800000007"/>
    <n v="6.2631397199981786E-2"/>
    <x v="0"/>
    <n v="29509.69"/>
  </r>
  <r>
    <n v="294"/>
    <s v="Product_294"/>
    <x v="0"/>
    <n v="183.29"/>
    <x v="6"/>
    <n v="277"/>
    <n v="932396.23"/>
    <n v="77699.685800000007"/>
    <n v="6.2631397199981786E-2"/>
    <x v="1"/>
    <n v="118038.76"/>
  </r>
  <r>
    <n v="294"/>
    <s v="Product_294"/>
    <x v="0"/>
    <n v="183.29"/>
    <x v="6"/>
    <n v="277"/>
    <n v="932396.23"/>
    <n v="77699.685800000007"/>
    <n v="6.2631397199981786E-2"/>
    <x v="2"/>
    <n v="76065.350000000006"/>
  </r>
  <r>
    <n v="294"/>
    <s v="Product_294"/>
    <x v="0"/>
    <n v="183.29"/>
    <x v="6"/>
    <n v="277"/>
    <n v="932396.23"/>
    <n v="77699.685800000007"/>
    <n v="6.2631397199981786E-2"/>
    <x v="3"/>
    <n v="80647.600000000006"/>
  </r>
  <r>
    <n v="294"/>
    <s v="Product_294"/>
    <x v="0"/>
    <n v="183.29"/>
    <x v="6"/>
    <n v="277"/>
    <n v="932396.23"/>
    <n v="77699.685800000007"/>
    <n v="6.2631397199981786E-2"/>
    <x v="4"/>
    <n v="3849.09"/>
  </r>
  <r>
    <n v="294"/>
    <s v="Product_294"/>
    <x v="0"/>
    <n v="183.29"/>
    <x v="6"/>
    <n v="277"/>
    <n v="932396.23"/>
    <n v="77699.685800000007"/>
    <n v="6.2631397199981786E-2"/>
    <x v="5"/>
    <n v="41240.25"/>
  </r>
  <r>
    <n v="294"/>
    <s v="Product_294"/>
    <x v="0"/>
    <n v="183.29"/>
    <x v="6"/>
    <n v="277"/>
    <n v="932396.23"/>
    <n v="77699.685800000007"/>
    <n v="6.2631397199981786E-2"/>
    <x v="6"/>
    <n v="113273.22"/>
  </r>
  <r>
    <n v="294"/>
    <s v="Product_294"/>
    <x v="0"/>
    <n v="183.29"/>
    <x v="6"/>
    <n v="277"/>
    <n v="932396.23"/>
    <n v="77699.685800000007"/>
    <n v="6.2631397199981786E-2"/>
    <x v="7"/>
    <n v="69466.91"/>
  </r>
  <r>
    <n v="294"/>
    <s v="Product_294"/>
    <x v="0"/>
    <n v="183.29"/>
    <x v="6"/>
    <n v="277"/>
    <n v="932396.23"/>
    <n v="77699.685800000007"/>
    <n v="6.2631397199981786E-2"/>
    <x v="8"/>
    <n v="112906.64"/>
  </r>
  <r>
    <n v="294"/>
    <s v="Product_294"/>
    <x v="0"/>
    <n v="183.29"/>
    <x v="6"/>
    <n v="277"/>
    <n v="932396.23"/>
    <n v="77699.685800000007"/>
    <n v="6.2631397199981786E-2"/>
    <x v="9"/>
    <n v="25660.6"/>
  </r>
  <r>
    <n v="294"/>
    <s v="Product_294"/>
    <x v="0"/>
    <n v="183.29"/>
    <x v="6"/>
    <n v="277"/>
    <n v="932396.23"/>
    <n v="77699.685800000007"/>
    <n v="6.2631397199981786E-2"/>
    <x v="10"/>
    <n v="142966.20000000001"/>
  </r>
  <r>
    <n v="294"/>
    <s v="Product_294"/>
    <x v="0"/>
    <n v="183.29"/>
    <x v="6"/>
    <n v="277"/>
    <n v="932396.23"/>
    <n v="77699.685800000007"/>
    <n v="6.2631397199981786E-2"/>
    <x v="11"/>
    <n v="118771.92"/>
  </r>
  <r>
    <n v="295"/>
    <s v="Product_295"/>
    <x v="3"/>
    <n v="67.89"/>
    <x v="4"/>
    <n v="156"/>
    <n v="368914.26"/>
    <n v="30742.855"/>
    <n v="2.4780897656350834E-2"/>
    <x v="0"/>
    <n v="61372.56"/>
  </r>
  <r>
    <n v="295"/>
    <s v="Product_295"/>
    <x v="3"/>
    <n v="67.89"/>
    <x v="4"/>
    <n v="156"/>
    <n v="368914.26"/>
    <n v="30742.855"/>
    <n v="2.4780897656350834E-2"/>
    <x v="1"/>
    <n v="48405.57"/>
  </r>
  <r>
    <n v="295"/>
    <s v="Product_295"/>
    <x v="3"/>
    <n v="67.89"/>
    <x v="4"/>
    <n v="156"/>
    <n v="368914.26"/>
    <n v="30742.855"/>
    <n v="2.4780897656350834E-2"/>
    <x v="2"/>
    <n v="34284.449999999997"/>
  </r>
  <r>
    <n v="295"/>
    <s v="Product_295"/>
    <x v="3"/>
    <n v="67.89"/>
    <x v="4"/>
    <n v="156"/>
    <n v="368914.26"/>
    <n v="30742.855"/>
    <n v="2.4780897656350834E-2"/>
    <x v="3"/>
    <n v="5770.65"/>
  </r>
  <r>
    <n v="295"/>
    <s v="Product_295"/>
    <x v="3"/>
    <n v="67.89"/>
    <x v="4"/>
    <n v="156"/>
    <n v="368914.26"/>
    <n v="30742.855"/>
    <n v="2.4780897656350834E-2"/>
    <x v="4"/>
    <n v="19688.099999999999"/>
  </r>
  <r>
    <n v="295"/>
    <s v="Product_295"/>
    <x v="3"/>
    <n v="67.89"/>
    <x v="4"/>
    <n v="156"/>
    <n v="368914.26"/>
    <n v="30742.855"/>
    <n v="2.4780897656350834E-2"/>
    <x v="5"/>
    <n v="7060.56"/>
  </r>
  <r>
    <n v="295"/>
    <s v="Product_295"/>
    <x v="3"/>
    <n v="67.89"/>
    <x v="4"/>
    <n v="156"/>
    <n v="368914.26"/>
    <n v="30742.855"/>
    <n v="2.4780897656350834E-2"/>
    <x v="6"/>
    <n v="7332.12"/>
  </r>
  <r>
    <n v="295"/>
    <s v="Product_295"/>
    <x v="3"/>
    <n v="67.89"/>
    <x v="4"/>
    <n v="156"/>
    <n v="368914.26"/>
    <n v="30742.855"/>
    <n v="2.4780897656350834E-2"/>
    <x v="7"/>
    <n v="61508.34"/>
  </r>
  <r>
    <n v="295"/>
    <s v="Product_295"/>
    <x v="3"/>
    <n v="67.89"/>
    <x v="4"/>
    <n v="156"/>
    <n v="368914.26"/>
    <n v="30742.855"/>
    <n v="2.4780897656350834E-2"/>
    <x v="8"/>
    <n v="34284.449999999997"/>
  </r>
  <r>
    <n v="295"/>
    <s v="Product_295"/>
    <x v="3"/>
    <n v="67.89"/>
    <x v="4"/>
    <n v="156"/>
    <n v="368914.26"/>
    <n v="30742.855"/>
    <n v="2.4780897656350834E-2"/>
    <x v="9"/>
    <n v="17922.96"/>
  </r>
  <r>
    <n v="295"/>
    <s v="Product_295"/>
    <x v="3"/>
    <n v="67.89"/>
    <x v="4"/>
    <n v="156"/>
    <n v="368914.26"/>
    <n v="30742.855"/>
    <n v="2.4780897656350834E-2"/>
    <x v="10"/>
    <n v="20502.78"/>
  </r>
  <r>
    <n v="295"/>
    <s v="Product_295"/>
    <x v="3"/>
    <n v="67.89"/>
    <x v="4"/>
    <n v="156"/>
    <n v="368914.26"/>
    <n v="30742.855"/>
    <n v="2.4780897656350834E-2"/>
    <x v="11"/>
    <n v="50781.72"/>
  </r>
  <r>
    <n v="296"/>
    <s v="Product_296"/>
    <x v="2"/>
    <n v="263.51"/>
    <x v="40"/>
    <n v="760"/>
    <n v="1840617.35"/>
    <n v="153384.77919999999"/>
    <n v="0.12363889152686501"/>
    <x v="0"/>
    <n v="191571.77"/>
  </r>
  <r>
    <n v="296"/>
    <s v="Product_296"/>
    <x v="2"/>
    <n v="263.51"/>
    <x v="40"/>
    <n v="760"/>
    <n v="1840617.35"/>
    <n v="153384.77919999999"/>
    <n v="0.12363889152686501"/>
    <x v="1"/>
    <n v="226355.09"/>
  </r>
  <r>
    <n v="296"/>
    <s v="Product_296"/>
    <x v="2"/>
    <n v="263.51"/>
    <x v="40"/>
    <n v="760"/>
    <n v="1840617.35"/>
    <n v="153384.77919999999"/>
    <n v="0.12363889152686501"/>
    <x v="2"/>
    <n v="192889.32"/>
  </r>
  <r>
    <n v="296"/>
    <s v="Product_296"/>
    <x v="2"/>
    <n v="263.51"/>
    <x v="40"/>
    <n v="760"/>
    <n v="1840617.35"/>
    <n v="153384.77919999999"/>
    <n v="0.12363889152686501"/>
    <x v="3"/>
    <n v="125167.25"/>
  </r>
  <r>
    <n v="296"/>
    <s v="Product_296"/>
    <x v="2"/>
    <n v="263.51"/>
    <x v="40"/>
    <n v="760"/>
    <n v="1840617.35"/>
    <n v="153384.77919999999"/>
    <n v="0.12363889152686501"/>
    <x v="4"/>
    <n v="127538.84"/>
  </r>
  <r>
    <n v="296"/>
    <s v="Product_296"/>
    <x v="2"/>
    <n v="263.51"/>
    <x v="40"/>
    <n v="760"/>
    <n v="1840617.35"/>
    <n v="153384.77919999999"/>
    <n v="0.12363889152686501"/>
    <x v="5"/>
    <n v="256395.23"/>
  </r>
  <r>
    <n v="296"/>
    <s v="Product_296"/>
    <x v="2"/>
    <n v="263.51"/>
    <x v="40"/>
    <n v="760"/>
    <n v="1840617.35"/>
    <n v="153384.77919999999"/>
    <n v="0.12363889152686501"/>
    <x v="6"/>
    <n v="97762.21"/>
  </r>
  <r>
    <n v="296"/>
    <s v="Product_296"/>
    <x v="2"/>
    <n v="263.51"/>
    <x v="40"/>
    <n v="760"/>
    <n v="1840617.35"/>
    <n v="153384.77919999999"/>
    <n v="0.12363889152686501"/>
    <x v="7"/>
    <n v="229517.21"/>
  </r>
  <r>
    <n v="296"/>
    <s v="Product_296"/>
    <x v="2"/>
    <n v="263.51"/>
    <x v="40"/>
    <n v="760"/>
    <n v="1840617.35"/>
    <n v="153384.77919999999"/>
    <n v="0.12363889152686501"/>
    <x v="8"/>
    <n v="241638.67"/>
  </r>
  <r>
    <n v="296"/>
    <s v="Product_296"/>
    <x v="2"/>
    <n v="263.51"/>
    <x v="40"/>
    <n v="760"/>
    <n v="1840617.35"/>
    <n v="153384.77919999999"/>
    <n v="0.12363889152686501"/>
    <x v="9"/>
    <n v="36364.379999999997"/>
  </r>
  <r>
    <n v="296"/>
    <s v="Product_296"/>
    <x v="2"/>
    <n v="263.51"/>
    <x v="40"/>
    <n v="760"/>
    <n v="1840617.35"/>
    <n v="153384.77919999999"/>
    <n v="0.12363889152686501"/>
    <x v="10"/>
    <n v="22661.86"/>
  </r>
  <r>
    <n v="296"/>
    <s v="Product_296"/>
    <x v="2"/>
    <n v="263.51"/>
    <x v="40"/>
    <n v="760"/>
    <n v="1840617.35"/>
    <n v="153384.77919999999"/>
    <n v="0.12363889152686501"/>
    <x v="11"/>
    <n v="92755.520000000004"/>
  </r>
  <r>
    <n v="297"/>
    <s v="Product_297"/>
    <x v="5"/>
    <n v="386.15"/>
    <x v="0"/>
    <n v="218"/>
    <n v="2644741.35"/>
    <n v="220395.11249999999"/>
    <n v="0.17765392078329834"/>
    <x v="0"/>
    <n v="299266.25"/>
  </r>
  <r>
    <n v="297"/>
    <s v="Product_297"/>
    <x v="5"/>
    <n v="386.15"/>
    <x v="0"/>
    <n v="218"/>
    <n v="2644741.35"/>
    <n v="220395.11249999999"/>
    <n v="0.17765392078329834"/>
    <x v="1"/>
    <n v="7723"/>
  </r>
  <r>
    <n v="297"/>
    <s v="Product_297"/>
    <x v="5"/>
    <n v="386.15"/>
    <x v="0"/>
    <n v="218"/>
    <n v="2644741.35"/>
    <n v="220395.11249999999"/>
    <n v="0.17765392078329834"/>
    <x v="2"/>
    <n v="279572.59999999998"/>
  </r>
  <r>
    <n v="297"/>
    <s v="Product_297"/>
    <x v="5"/>
    <n v="386.15"/>
    <x v="0"/>
    <n v="218"/>
    <n v="2644741.35"/>
    <n v="220395.11249999999"/>
    <n v="0.17765392078329834"/>
    <x v="3"/>
    <n v="19693.650000000001"/>
  </r>
  <r>
    <n v="297"/>
    <s v="Product_297"/>
    <x v="5"/>
    <n v="386.15"/>
    <x v="0"/>
    <n v="218"/>
    <n v="2644741.35"/>
    <n v="220395.11249999999"/>
    <n v="0.17765392078329834"/>
    <x v="4"/>
    <n v="302355.45"/>
  </r>
  <r>
    <n v="297"/>
    <s v="Product_297"/>
    <x v="5"/>
    <n v="386.15"/>
    <x v="0"/>
    <n v="218"/>
    <n v="2644741.35"/>
    <n v="220395.11249999999"/>
    <n v="0.17765392078329834"/>
    <x v="5"/>
    <n v="297721.65000000002"/>
  </r>
  <r>
    <n v="297"/>
    <s v="Product_297"/>
    <x v="5"/>
    <n v="386.15"/>
    <x v="0"/>
    <n v="218"/>
    <n v="2644741.35"/>
    <n v="220395.11249999999"/>
    <n v="0.17765392078329834"/>
    <x v="6"/>
    <n v="137469.4"/>
  </r>
  <r>
    <n v="297"/>
    <s v="Product_297"/>
    <x v="5"/>
    <n v="386.15"/>
    <x v="0"/>
    <n v="218"/>
    <n v="2644741.35"/>
    <n v="220395.11249999999"/>
    <n v="0.17765392078329834"/>
    <x v="7"/>
    <n v="322049.09999999998"/>
  </r>
  <r>
    <n v="297"/>
    <s v="Product_297"/>
    <x v="5"/>
    <n v="386.15"/>
    <x v="0"/>
    <n v="218"/>
    <n v="2644741.35"/>
    <n v="220395.11249999999"/>
    <n v="0.17765392078329834"/>
    <x v="8"/>
    <n v="123181.85"/>
  </r>
  <r>
    <n v="297"/>
    <s v="Product_297"/>
    <x v="5"/>
    <n v="386.15"/>
    <x v="0"/>
    <n v="218"/>
    <n v="2644741.35"/>
    <n v="220395.11249999999"/>
    <n v="0.17765392078329834"/>
    <x v="9"/>
    <n v="176856.7"/>
  </r>
  <r>
    <n v="297"/>
    <s v="Product_297"/>
    <x v="5"/>
    <n v="386.15"/>
    <x v="0"/>
    <n v="218"/>
    <n v="2644741.35"/>
    <n v="220395.11249999999"/>
    <n v="0.17765392078329834"/>
    <x v="10"/>
    <n v="320118.34999999998"/>
  </r>
  <r>
    <n v="297"/>
    <s v="Product_297"/>
    <x v="5"/>
    <n v="386.15"/>
    <x v="0"/>
    <n v="218"/>
    <n v="2644741.35"/>
    <n v="220395.11249999999"/>
    <n v="0.17765392078329834"/>
    <x v="11"/>
    <n v="358733.35"/>
  </r>
  <r>
    <n v="298"/>
    <s v="Product_298"/>
    <x v="5"/>
    <n v="111.83"/>
    <x v="32"/>
    <n v="190"/>
    <n v="590238.74"/>
    <n v="49186.561699999998"/>
    <n v="3.9647819004755926E-2"/>
    <x v="0"/>
    <n v="29299.46"/>
  </r>
  <r>
    <n v="298"/>
    <s v="Product_298"/>
    <x v="5"/>
    <n v="111.83"/>
    <x v="32"/>
    <n v="190"/>
    <n v="590238.74"/>
    <n v="49186.561699999998"/>
    <n v="3.9647819004755926E-2"/>
    <x v="1"/>
    <n v="26951.03"/>
  </r>
  <r>
    <n v="298"/>
    <s v="Product_298"/>
    <x v="5"/>
    <n v="111.83"/>
    <x v="32"/>
    <n v="190"/>
    <n v="590238.74"/>
    <n v="49186.561699999998"/>
    <n v="3.9647819004755926E-2"/>
    <x v="2"/>
    <n v="95279.16"/>
  </r>
  <r>
    <n v="298"/>
    <s v="Product_298"/>
    <x v="5"/>
    <n v="111.83"/>
    <x v="32"/>
    <n v="190"/>
    <n v="590238.74"/>
    <n v="49186.561699999998"/>
    <n v="3.9647819004755926E-2"/>
    <x v="3"/>
    <n v="12301.3"/>
  </r>
  <r>
    <n v="298"/>
    <s v="Product_298"/>
    <x v="5"/>
    <n v="111.83"/>
    <x v="32"/>
    <n v="190"/>
    <n v="590238.74"/>
    <n v="49186.561699999998"/>
    <n v="3.9647819004755926E-2"/>
    <x v="4"/>
    <n v="34108.15"/>
  </r>
  <r>
    <n v="298"/>
    <s v="Product_298"/>
    <x v="5"/>
    <n v="111.83"/>
    <x v="32"/>
    <n v="190"/>
    <n v="590238.74"/>
    <n v="49186.561699999998"/>
    <n v="3.9647819004755926E-2"/>
    <x v="5"/>
    <n v="96173.8"/>
  </r>
  <r>
    <n v="298"/>
    <s v="Product_298"/>
    <x v="5"/>
    <n v="111.83"/>
    <x v="32"/>
    <n v="190"/>
    <n v="590238.74"/>
    <n v="49186.561699999998"/>
    <n v="3.9647819004755926E-2"/>
    <x v="6"/>
    <n v="20129.400000000001"/>
  </r>
  <r>
    <n v="298"/>
    <s v="Product_298"/>
    <x v="5"/>
    <n v="111.83"/>
    <x v="32"/>
    <n v="190"/>
    <n v="590238.74"/>
    <n v="49186.561699999998"/>
    <n v="3.9647819004755926E-2"/>
    <x v="7"/>
    <n v="52560.1"/>
  </r>
  <r>
    <n v="298"/>
    <s v="Product_298"/>
    <x v="5"/>
    <n v="111.83"/>
    <x v="32"/>
    <n v="190"/>
    <n v="590238.74"/>
    <n v="49186.561699999998"/>
    <n v="3.9647819004755926E-2"/>
    <x v="8"/>
    <n v="61730.16"/>
  </r>
  <r>
    <n v="298"/>
    <s v="Product_298"/>
    <x v="5"/>
    <n v="111.83"/>
    <x v="32"/>
    <n v="190"/>
    <n v="590238.74"/>
    <n v="49186.561699999998"/>
    <n v="3.9647819004755926E-2"/>
    <x v="9"/>
    <n v="7716.27"/>
  </r>
  <r>
    <n v="298"/>
    <s v="Product_298"/>
    <x v="5"/>
    <n v="111.83"/>
    <x v="32"/>
    <n v="190"/>
    <n v="590238.74"/>
    <n v="49186.561699999998"/>
    <n v="3.9647819004755926E-2"/>
    <x v="10"/>
    <n v="48869.71"/>
  </r>
  <r>
    <n v="298"/>
    <s v="Product_298"/>
    <x v="5"/>
    <n v="111.83"/>
    <x v="32"/>
    <n v="190"/>
    <n v="590238.74"/>
    <n v="49186.561699999998"/>
    <n v="3.9647819004755926E-2"/>
    <x v="11"/>
    <n v="105120.2"/>
  </r>
  <r>
    <n v="299"/>
    <s v="Product_299"/>
    <x v="1"/>
    <n v="313.33"/>
    <x v="26"/>
    <n v="417"/>
    <n v="2172943.5499999998"/>
    <n v="181078.6292"/>
    <n v="0.14596207727393801"/>
    <x v="0"/>
    <n v="251603.99"/>
  </r>
  <r>
    <n v="299"/>
    <s v="Product_299"/>
    <x v="1"/>
    <n v="313.33"/>
    <x v="26"/>
    <n v="417"/>
    <n v="2172943.5499999998"/>
    <n v="181078.6292"/>
    <n v="0.14596207727393801"/>
    <x v="1"/>
    <n v="142251.82"/>
  </r>
  <r>
    <n v="299"/>
    <s v="Product_299"/>
    <x v="1"/>
    <n v="313.33"/>
    <x v="26"/>
    <n v="417"/>
    <n v="2172943.5499999998"/>
    <n v="181078.6292"/>
    <n v="0.14596207727393801"/>
    <x v="2"/>
    <n v="132538.59"/>
  </r>
  <r>
    <n v="299"/>
    <s v="Product_299"/>
    <x v="1"/>
    <n v="313.33"/>
    <x v="26"/>
    <n v="417"/>
    <n v="2172943.5499999998"/>
    <n v="181078.6292"/>
    <n v="0.14596207727393801"/>
    <x v="3"/>
    <n v="297036.84000000003"/>
  </r>
  <r>
    <n v="299"/>
    <s v="Product_299"/>
    <x v="1"/>
    <n v="313.33"/>
    <x v="26"/>
    <n v="417"/>
    <n v="2172943.5499999998"/>
    <n v="181078.6292"/>
    <n v="0.14596207727393801"/>
    <x v="4"/>
    <n v="198337.89"/>
  </r>
  <r>
    <n v="299"/>
    <s v="Product_299"/>
    <x v="1"/>
    <n v="313.33"/>
    <x v="26"/>
    <n v="417"/>
    <n v="2172943.5499999998"/>
    <n v="181078.6292"/>
    <n v="0.14596207727393801"/>
    <x v="5"/>
    <n v="132851.92000000001"/>
  </r>
  <r>
    <n v="299"/>
    <s v="Product_299"/>
    <x v="1"/>
    <n v="313.33"/>
    <x v="26"/>
    <n v="417"/>
    <n v="2172943.5499999998"/>
    <n v="181078.6292"/>
    <n v="0.14596207727393801"/>
    <x v="6"/>
    <n v="111232.15"/>
  </r>
  <r>
    <n v="299"/>
    <s v="Product_299"/>
    <x v="1"/>
    <n v="313.33"/>
    <x v="26"/>
    <n v="417"/>
    <n v="2172943.5499999998"/>
    <n v="181078.6292"/>
    <n v="0.14596207727393801"/>
    <x v="7"/>
    <n v="242517.42"/>
  </r>
  <r>
    <n v="299"/>
    <s v="Product_299"/>
    <x v="1"/>
    <n v="313.33"/>
    <x v="26"/>
    <n v="417"/>
    <n v="2172943.5499999998"/>
    <n v="181078.6292"/>
    <n v="0.14596207727393801"/>
    <x v="8"/>
    <n v="67052.62"/>
  </r>
  <r>
    <n v="299"/>
    <s v="Product_299"/>
    <x v="1"/>
    <n v="313.33"/>
    <x v="26"/>
    <n v="417"/>
    <n v="2172943.5499999998"/>
    <n v="181078.6292"/>
    <n v="0.14596207727393801"/>
    <x v="9"/>
    <n v="120318.72"/>
  </r>
  <r>
    <n v="299"/>
    <s v="Product_299"/>
    <x v="1"/>
    <n v="313.33"/>
    <x v="26"/>
    <n v="417"/>
    <n v="2172943.5499999998"/>
    <n v="181078.6292"/>
    <n v="0.14596207727393801"/>
    <x v="10"/>
    <n v="169198.2"/>
  </r>
  <r>
    <n v="299"/>
    <s v="Product_299"/>
    <x v="1"/>
    <n v="313.33"/>
    <x v="26"/>
    <n v="417"/>
    <n v="2172943.5499999998"/>
    <n v="181078.6292"/>
    <n v="0.14596207727393801"/>
    <x v="11"/>
    <n v="308003.39"/>
  </r>
  <r>
    <n v="300"/>
    <s v="Product_300"/>
    <x v="6"/>
    <n v="47.25"/>
    <x v="6"/>
    <n v="981"/>
    <n v="258693.75"/>
    <n v="21557.8125"/>
    <n v="1.7377109095993222E-2"/>
    <x v="0"/>
    <n v="12899.25"/>
  </r>
  <r>
    <n v="300"/>
    <s v="Product_300"/>
    <x v="6"/>
    <n v="47.25"/>
    <x v="6"/>
    <n v="981"/>
    <n v="258693.75"/>
    <n v="21557.8125"/>
    <n v="1.7377109095993222E-2"/>
    <x v="1"/>
    <n v="45454.5"/>
  </r>
  <r>
    <n v="300"/>
    <s v="Product_300"/>
    <x v="6"/>
    <n v="47.25"/>
    <x v="6"/>
    <n v="981"/>
    <n v="258693.75"/>
    <n v="21557.8125"/>
    <n v="1.7377109095993222E-2"/>
    <x v="2"/>
    <n v="19183.5"/>
  </r>
  <r>
    <n v="300"/>
    <s v="Product_300"/>
    <x v="6"/>
    <n v="47.25"/>
    <x v="6"/>
    <n v="981"/>
    <n v="258693.75"/>
    <n v="21557.8125"/>
    <n v="1.7377109095993222E-2"/>
    <x v="3"/>
    <n v="41391"/>
  </r>
  <r>
    <n v="300"/>
    <s v="Product_300"/>
    <x v="6"/>
    <n v="47.25"/>
    <x v="6"/>
    <n v="981"/>
    <n v="258693.75"/>
    <n v="21557.8125"/>
    <n v="1.7377109095993222E-2"/>
    <x v="4"/>
    <n v="6000.75"/>
  </r>
  <r>
    <n v="300"/>
    <s v="Product_300"/>
    <x v="6"/>
    <n v="47.25"/>
    <x v="6"/>
    <n v="981"/>
    <n v="258693.75"/>
    <n v="21557.8125"/>
    <n v="1.7377109095993222E-2"/>
    <x v="5"/>
    <n v="12001.5"/>
  </r>
  <r>
    <n v="300"/>
    <s v="Product_300"/>
    <x v="6"/>
    <n v="47.25"/>
    <x v="6"/>
    <n v="981"/>
    <n v="258693.75"/>
    <n v="21557.8125"/>
    <n v="1.7377109095993222E-2"/>
    <x v="6"/>
    <n v="31893.75"/>
  </r>
  <r>
    <n v="300"/>
    <s v="Product_300"/>
    <x v="6"/>
    <n v="47.25"/>
    <x v="6"/>
    <n v="981"/>
    <n v="258693.75"/>
    <n v="21557.8125"/>
    <n v="1.7377109095993222E-2"/>
    <x v="7"/>
    <n v="43375.5"/>
  </r>
  <r>
    <n v="300"/>
    <s v="Product_300"/>
    <x v="6"/>
    <n v="47.25"/>
    <x v="6"/>
    <n v="981"/>
    <n v="258693.75"/>
    <n v="21557.8125"/>
    <n v="1.7377109095993222E-2"/>
    <x v="8"/>
    <n v="3307.5"/>
  </r>
  <r>
    <n v="300"/>
    <s v="Product_300"/>
    <x v="6"/>
    <n v="47.25"/>
    <x v="6"/>
    <n v="981"/>
    <n v="258693.75"/>
    <n v="21557.8125"/>
    <n v="1.7377109095993222E-2"/>
    <x v="9"/>
    <n v="29720.25"/>
  </r>
  <r>
    <n v="300"/>
    <s v="Product_300"/>
    <x v="6"/>
    <n v="47.25"/>
    <x v="6"/>
    <n v="981"/>
    <n v="258693.75"/>
    <n v="21557.8125"/>
    <n v="1.7377109095993222E-2"/>
    <x v="10"/>
    <n v="992.25"/>
  </r>
  <r>
    <n v="300"/>
    <s v="Product_300"/>
    <x v="6"/>
    <n v="47.25"/>
    <x v="6"/>
    <n v="981"/>
    <n v="258693.75"/>
    <n v="21557.8125"/>
    <n v="1.7377109095993222E-2"/>
    <x v="11"/>
    <n v="12474"/>
  </r>
  <r>
    <n v="301"/>
    <s v="Product_301"/>
    <x v="6"/>
    <n v="30.58"/>
    <x v="16"/>
    <n v="675"/>
    <n v="186629.74"/>
    <n v="15552.478300000001"/>
    <n v="1.2536388500057886E-2"/>
    <x v="0"/>
    <n v="61.16"/>
  </r>
  <r>
    <n v="301"/>
    <s v="Product_301"/>
    <x v="6"/>
    <n v="30.58"/>
    <x v="16"/>
    <n v="675"/>
    <n v="186629.74"/>
    <n v="15552.478300000001"/>
    <n v="1.2536388500057886E-2"/>
    <x v="1"/>
    <n v="18959.599999999999"/>
  </r>
  <r>
    <n v="301"/>
    <s v="Product_301"/>
    <x v="6"/>
    <n v="30.58"/>
    <x v="16"/>
    <n v="675"/>
    <n v="186629.74"/>
    <n v="15552.478300000001"/>
    <n v="1.2536388500057886E-2"/>
    <x v="2"/>
    <n v="17338.86"/>
  </r>
  <r>
    <n v="301"/>
    <s v="Product_301"/>
    <x v="6"/>
    <n v="30.58"/>
    <x v="16"/>
    <n v="675"/>
    <n v="186629.74"/>
    <n v="15552.478300000001"/>
    <n v="1.2536388500057886E-2"/>
    <x v="3"/>
    <n v="26084.74"/>
  </r>
  <r>
    <n v="301"/>
    <s v="Product_301"/>
    <x v="6"/>
    <n v="30.58"/>
    <x v="16"/>
    <n v="675"/>
    <n v="186629.74"/>
    <n v="15552.478300000001"/>
    <n v="1.2536388500057886E-2"/>
    <x v="4"/>
    <n v="19081.919999999998"/>
  </r>
  <r>
    <n v="301"/>
    <s v="Product_301"/>
    <x v="6"/>
    <n v="30.58"/>
    <x v="16"/>
    <n v="675"/>
    <n v="186629.74"/>
    <n v="15552.478300000001"/>
    <n v="1.2536388500057886E-2"/>
    <x v="5"/>
    <n v="13088.24"/>
  </r>
  <r>
    <n v="301"/>
    <s v="Product_301"/>
    <x v="6"/>
    <n v="30.58"/>
    <x v="16"/>
    <n v="675"/>
    <n v="186629.74"/>
    <n v="15552.478300000001"/>
    <n v="1.2536388500057886E-2"/>
    <x v="6"/>
    <n v="2048.86"/>
  </r>
  <r>
    <n v="301"/>
    <s v="Product_301"/>
    <x v="6"/>
    <n v="30.58"/>
    <x v="16"/>
    <n v="675"/>
    <n v="186629.74"/>
    <n v="15552.478300000001"/>
    <n v="1.2536388500057886E-2"/>
    <x v="7"/>
    <n v="21406"/>
  </r>
  <r>
    <n v="301"/>
    <s v="Product_301"/>
    <x v="6"/>
    <n v="30.58"/>
    <x v="16"/>
    <n v="675"/>
    <n v="186629.74"/>
    <n v="15552.478300000001"/>
    <n v="1.2536388500057886E-2"/>
    <x v="8"/>
    <n v="17338.86"/>
  </r>
  <r>
    <n v="301"/>
    <s v="Product_301"/>
    <x v="6"/>
    <n v="30.58"/>
    <x v="16"/>
    <n v="675"/>
    <n v="186629.74"/>
    <n v="15552.478300000001"/>
    <n v="1.2536388500057886E-2"/>
    <x v="9"/>
    <n v="6024.26"/>
  </r>
  <r>
    <n v="301"/>
    <s v="Product_301"/>
    <x v="6"/>
    <n v="30.58"/>
    <x v="16"/>
    <n v="675"/>
    <n v="186629.74"/>
    <n v="15552.478300000001"/>
    <n v="1.2536388500057886E-2"/>
    <x v="10"/>
    <n v="25442.560000000001"/>
  </r>
  <r>
    <n v="301"/>
    <s v="Product_301"/>
    <x v="6"/>
    <n v="30.58"/>
    <x v="16"/>
    <n v="675"/>
    <n v="186629.74"/>
    <n v="15552.478300000001"/>
    <n v="1.2536388500057886E-2"/>
    <x v="11"/>
    <n v="19754.68"/>
  </r>
  <r>
    <n v="302"/>
    <s v="Product_302"/>
    <x v="3"/>
    <n v="268.02"/>
    <x v="14"/>
    <n v="692"/>
    <n v="1460440.98"/>
    <n v="121703.41499999999"/>
    <n v="9.8101489648355467E-2"/>
    <x v="0"/>
    <n v="7236.54"/>
  </r>
  <r>
    <n v="302"/>
    <s v="Product_302"/>
    <x v="3"/>
    <n v="268.02"/>
    <x v="14"/>
    <n v="692"/>
    <n v="1460440.98"/>
    <n v="121703.41499999999"/>
    <n v="9.8101489648355467E-2"/>
    <x v="1"/>
    <n v="80942.039999999994"/>
  </r>
  <r>
    <n v="302"/>
    <s v="Product_302"/>
    <x v="3"/>
    <n v="268.02"/>
    <x v="14"/>
    <n v="692"/>
    <n v="1460440.98"/>
    <n v="121703.41499999999"/>
    <n v="9.8101489648355467E-2"/>
    <x v="2"/>
    <n v="104259.78"/>
  </r>
  <r>
    <n v="302"/>
    <s v="Product_302"/>
    <x v="3"/>
    <n v="268.02"/>
    <x v="14"/>
    <n v="692"/>
    <n v="1460440.98"/>
    <n v="121703.41499999999"/>
    <n v="9.8101489648355467E-2"/>
    <x v="3"/>
    <n v="11256.84"/>
  </r>
  <r>
    <n v="302"/>
    <s v="Product_302"/>
    <x v="3"/>
    <n v="268.02"/>
    <x v="14"/>
    <n v="692"/>
    <n v="1460440.98"/>
    <n v="121703.41499999999"/>
    <n v="9.8101489648355467E-2"/>
    <x v="4"/>
    <n v="251402.76"/>
  </r>
  <r>
    <n v="302"/>
    <s v="Product_302"/>
    <x v="3"/>
    <n v="268.02"/>
    <x v="14"/>
    <n v="692"/>
    <n v="1460440.98"/>
    <n v="121703.41499999999"/>
    <n v="9.8101489648355467E-2"/>
    <x v="5"/>
    <n v="116052.66"/>
  </r>
  <r>
    <n v="302"/>
    <s v="Product_302"/>
    <x v="3"/>
    <n v="268.02"/>
    <x v="14"/>
    <n v="692"/>
    <n v="1460440.98"/>
    <n v="121703.41499999999"/>
    <n v="9.8101489648355467E-2"/>
    <x v="6"/>
    <n v="77993.820000000007"/>
  </r>
  <r>
    <n v="302"/>
    <s v="Product_302"/>
    <x v="3"/>
    <n v="268.02"/>
    <x v="14"/>
    <n v="692"/>
    <n v="1460440.98"/>
    <n v="121703.41499999999"/>
    <n v="9.8101489648355467E-2"/>
    <x v="7"/>
    <n v="121681.08"/>
  </r>
  <r>
    <n v="302"/>
    <s v="Product_302"/>
    <x v="3"/>
    <n v="268.02"/>
    <x v="14"/>
    <n v="692"/>
    <n v="1460440.98"/>
    <n v="121703.41499999999"/>
    <n v="9.8101489648355467E-2"/>
    <x v="8"/>
    <n v="246042.36"/>
  </r>
  <r>
    <n v="302"/>
    <s v="Product_302"/>
    <x v="3"/>
    <n v="268.02"/>
    <x v="14"/>
    <n v="692"/>
    <n v="1460440.98"/>
    <n v="121703.41499999999"/>
    <n v="9.8101489648355467E-2"/>
    <x v="9"/>
    <n v="54676.08"/>
  </r>
  <r>
    <n v="302"/>
    <s v="Product_302"/>
    <x v="3"/>
    <n v="268.02"/>
    <x v="14"/>
    <n v="692"/>
    <n v="1460440.98"/>
    <n v="121703.41499999999"/>
    <n v="9.8101489648355467E-2"/>
    <x v="10"/>
    <n v="213343.92"/>
  </r>
  <r>
    <n v="302"/>
    <s v="Product_302"/>
    <x v="3"/>
    <n v="268.02"/>
    <x v="14"/>
    <n v="692"/>
    <n v="1460440.98"/>
    <n v="121703.41499999999"/>
    <n v="9.8101489648355467E-2"/>
    <x v="11"/>
    <n v="175553.1"/>
  </r>
  <r>
    <n v="303"/>
    <s v="Product_303"/>
    <x v="4"/>
    <n v="272.61"/>
    <x v="13"/>
    <n v="546"/>
    <n v="1238194.6200000001"/>
    <n v="103182.88499999999"/>
    <n v="8.3172643304339086E-2"/>
    <x v="0"/>
    <n v="88598.25"/>
  </r>
  <r>
    <n v="303"/>
    <s v="Product_303"/>
    <x v="4"/>
    <n v="272.61"/>
    <x v="13"/>
    <n v="546"/>
    <n v="1238194.6200000001"/>
    <n v="103182.88499999999"/>
    <n v="8.3172643304339086E-2"/>
    <x v="1"/>
    <n v="162202.95000000001"/>
  </r>
  <r>
    <n v="303"/>
    <s v="Product_303"/>
    <x v="4"/>
    <n v="272.61"/>
    <x v="13"/>
    <n v="546"/>
    <n v="1238194.6200000001"/>
    <n v="103182.88499999999"/>
    <n v="8.3172643304339086E-2"/>
    <x v="2"/>
    <n v="92960.01"/>
  </r>
  <r>
    <n v="303"/>
    <s v="Product_303"/>
    <x v="4"/>
    <n v="272.61"/>
    <x v="13"/>
    <n v="546"/>
    <n v="1238194.6200000001"/>
    <n v="103182.88499999999"/>
    <n v="8.3172643304339086E-2"/>
    <x v="3"/>
    <n v="57248.1"/>
  </r>
  <r>
    <n v="303"/>
    <s v="Product_303"/>
    <x v="4"/>
    <n v="272.61"/>
    <x v="13"/>
    <n v="546"/>
    <n v="1238194.6200000001"/>
    <n v="103182.88499999999"/>
    <n v="8.3172643304339086E-2"/>
    <x v="4"/>
    <n v="74149.919999999998"/>
  </r>
  <r>
    <n v="303"/>
    <s v="Product_303"/>
    <x v="4"/>
    <n v="272.61"/>
    <x v="13"/>
    <n v="546"/>
    <n v="1238194.6200000001"/>
    <n v="103182.88499999999"/>
    <n v="8.3172643304339086E-2"/>
    <x v="5"/>
    <n v="56157.66"/>
  </r>
  <r>
    <n v="303"/>
    <s v="Product_303"/>
    <x v="4"/>
    <n v="272.61"/>
    <x v="13"/>
    <n v="546"/>
    <n v="1238194.6200000001"/>
    <n v="103182.88499999999"/>
    <n v="8.3172643304339086E-2"/>
    <x v="6"/>
    <n v="188373.51"/>
  </r>
  <r>
    <n v="303"/>
    <s v="Product_303"/>
    <x v="4"/>
    <n v="272.61"/>
    <x v="13"/>
    <n v="546"/>
    <n v="1238194.6200000001"/>
    <n v="103182.88499999999"/>
    <n v="8.3172643304339086E-2"/>
    <x v="7"/>
    <n v="99502.65"/>
  </r>
  <r>
    <n v="303"/>
    <s v="Product_303"/>
    <x v="4"/>
    <n v="272.61"/>
    <x v="13"/>
    <n v="546"/>
    <n v="1238194.6200000001"/>
    <n v="103182.88499999999"/>
    <n v="8.3172643304339086E-2"/>
    <x v="8"/>
    <n v="64063.35"/>
  </r>
  <r>
    <n v="303"/>
    <s v="Product_303"/>
    <x v="4"/>
    <n v="272.61"/>
    <x v="13"/>
    <n v="546"/>
    <n v="1238194.6200000001"/>
    <n v="103182.88499999999"/>
    <n v="8.3172643304339086E-2"/>
    <x v="9"/>
    <n v="197642.25"/>
  </r>
  <r>
    <n v="303"/>
    <s v="Product_303"/>
    <x v="4"/>
    <n v="272.61"/>
    <x v="13"/>
    <n v="546"/>
    <n v="1238194.6200000001"/>
    <n v="103182.88499999999"/>
    <n v="8.3172643304339086E-2"/>
    <x v="10"/>
    <n v="152388.99"/>
  </r>
  <r>
    <n v="303"/>
    <s v="Product_303"/>
    <x v="4"/>
    <n v="272.61"/>
    <x v="13"/>
    <n v="546"/>
    <n v="1238194.6200000001"/>
    <n v="103182.88499999999"/>
    <n v="8.3172643304339086E-2"/>
    <x v="11"/>
    <n v="4906.9799999999996"/>
  </r>
  <r>
    <n v="304"/>
    <s v="Product_304"/>
    <x v="4"/>
    <n v="320.52999999999997"/>
    <x v="1"/>
    <n v="41"/>
    <n v="2209413.29"/>
    <n v="184117.77420000001"/>
    <n v="0.14841184133156407"/>
    <x v="0"/>
    <n v="300977.67"/>
  </r>
  <r>
    <n v="304"/>
    <s v="Product_304"/>
    <x v="4"/>
    <n v="320.52999999999997"/>
    <x v="1"/>
    <n v="41"/>
    <n v="2209413.29"/>
    <n v="184117.77420000001"/>
    <n v="0.14841184133156407"/>
    <x v="1"/>
    <n v="190394.82"/>
  </r>
  <r>
    <n v="304"/>
    <s v="Product_304"/>
    <x v="4"/>
    <n v="320.52999999999997"/>
    <x v="1"/>
    <n v="41"/>
    <n v="2209413.29"/>
    <n v="184117.77420000001"/>
    <n v="0.14841184133156407"/>
    <x v="2"/>
    <n v="302900.84999999998"/>
  </r>
  <r>
    <n v="304"/>
    <s v="Product_304"/>
    <x v="4"/>
    <n v="320.52999999999997"/>
    <x v="1"/>
    <n v="41"/>
    <n v="2209413.29"/>
    <n v="184117.77420000001"/>
    <n v="0.14841184133156407"/>
    <x v="3"/>
    <n v="309952.51"/>
  </r>
  <r>
    <n v="304"/>
    <s v="Product_304"/>
    <x v="4"/>
    <n v="320.52999999999997"/>
    <x v="1"/>
    <n v="41"/>
    <n v="2209413.29"/>
    <n v="184117.77420000001"/>
    <n v="0.14841184133156407"/>
    <x v="4"/>
    <n v="271488.90999999997"/>
  </r>
  <r>
    <n v="304"/>
    <s v="Product_304"/>
    <x v="4"/>
    <n v="320.52999999999997"/>
    <x v="1"/>
    <n v="41"/>
    <n v="2209413.29"/>
    <n v="184117.77420000001"/>
    <n v="0.14841184133156407"/>
    <x v="5"/>
    <n v="8654.31"/>
  </r>
  <r>
    <n v="304"/>
    <s v="Product_304"/>
    <x v="4"/>
    <n v="320.52999999999997"/>
    <x v="1"/>
    <n v="41"/>
    <n v="2209413.29"/>
    <n v="184117.77420000001"/>
    <n v="0.14841184133156407"/>
    <x v="6"/>
    <n v="57695.4"/>
  </r>
  <r>
    <n v="304"/>
    <s v="Product_304"/>
    <x v="4"/>
    <n v="320.52999999999997"/>
    <x v="1"/>
    <n v="41"/>
    <n v="2209413.29"/>
    <n v="184117.77420000001"/>
    <n v="0.14841184133156407"/>
    <x v="7"/>
    <n v="92633.17"/>
  </r>
  <r>
    <n v="304"/>
    <s v="Product_304"/>
    <x v="4"/>
    <n v="320.52999999999997"/>
    <x v="1"/>
    <n v="41"/>
    <n v="2209413.29"/>
    <n v="184117.77420000001"/>
    <n v="0.14841184133156407"/>
    <x v="8"/>
    <n v="89748.4"/>
  </r>
  <r>
    <n v="304"/>
    <s v="Product_304"/>
    <x v="4"/>
    <n v="320.52999999999997"/>
    <x v="1"/>
    <n v="41"/>
    <n v="2209413.29"/>
    <n v="184117.77420000001"/>
    <n v="0.14841184133156407"/>
    <x v="9"/>
    <n v="181740.51"/>
  </r>
  <r>
    <n v="304"/>
    <s v="Product_304"/>
    <x v="4"/>
    <n v="320.52999999999997"/>
    <x v="1"/>
    <n v="41"/>
    <n v="2209413.29"/>
    <n v="184117.77420000001"/>
    <n v="0.14841184133156407"/>
    <x v="10"/>
    <n v="165393.48000000001"/>
  </r>
  <r>
    <n v="304"/>
    <s v="Product_304"/>
    <x v="4"/>
    <n v="320.52999999999997"/>
    <x v="1"/>
    <n v="41"/>
    <n v="2209413.29"/>
    <n v="184117.77420000001"/>
    <n v="0.14841184133156407"/>
    <x v="11"/>
    <n v="237833.26"/>
  </r>
  <r>
    <n v="305"/>
    <s v="Product_305"/>
    <x v="3"/>
    <n v="364.42"/>
    <x v="6"/>
    <n v="307"/>
    <n v="2701081.04"/>
    <n v="225090.08670000001"/>
    <n v="0.18143839930109959"/>
    <x v="0"/>
    <n v="53934.16"/>
  </r>
  <r>
    <n v="305"/>
    <s v="Product_305"/>
    <x v="3"/>
    <n v="364.42"/>
    <x v="6"/>
    <n v="307"/>
    <n v="2701081.04"/>
    <n v="225090.08670000001"/>
    <n v="0.18143839930109959"/>
    <x v="1"/>
    <n v="292264.84000000003"/>
  </r>
  <r>
    <n v="305"/>
    <s v="Product_305"/>
    <x v="3"/>
    <n v="364.42"/>
    <x v="6"/>
    <n v="307"/>
    <n v="2701081.04"/>
    <n v="225090.08670000001"/>
    <n v="0.18143839930109959"/>
    <x v="2"/>
    <n v="223389.46"/>
  </r>
  <r>
    <n v="305"/>
    <s v="Product_305"/>
    <x v="3"/>
    <n v="364.42"/>
    <x v="6"/>
    <n v="307"/>
    <n v="2701081.04"/>
    <n v="225090.08670000001"/>
    <n v="0.18143839930109959"/>
    <x v="3"/>
    <n v="72519.58"/>
  </r>
  <r>
    <n v="305"/>
    <s v="Product_305"/>
    <x v="3"/>
    <n v="364.42"/>
    <x v="6"/>
    <n v="307"/>
    <n v="2701081.04"/>
    <n v="225090.08670000001"/>
    <n v="0.18143839930109959"/>
    <x v="4"/>
    <n v="160709.22"/>
  </r>
  <r>
    <n v="305"/>
    <s v="Product_305"/>
    <x v="3"/>
    <n v="364.42"/>
    <x v="6"/>
    <n v="307"/>
    <n v="2701081.04"/>
    <n v="225090.08670000001"/>
    <n v="0.18143839930109959"/>
    <x v="5"/>
    <n v="248170.02"/>
  </r>
  <r>
    <n v="305"/>
    <s v="Product_305"/>
    <x v="3"/>
    <n v="364.42"/>
    <x v="6"/>
    <n v="307"/>
    <n v="2701081.04"/>
    <n v="225090.08670000001"/>
    <n v="0.18143839930109959"/>
    <x v="6"/>
    <n v="169455.3"/>
  </r>
  <r>
    <n v="305"/>
    <s v="Product_305"/>
    <x v="3"/>
    <n v="364.42"/>
    <x v="6"/>
    <n v="307"/>
    <n v="2701081.04"/>
    <n v="225090.08670000001"/>
    <n v="0.18143839930109959"/>
    <x v="7"/>
    <n v="318138.65999999997"/>
  </r>
  <r>
    <n v="305"/>
    <s v="Product_305"/>
    <x v="3"/>
    <n v="364.42"/>
    <x v="6"/>
    <n v="307"/>
    <n v="2701081.04"/>
    <n v="225090.08670000001"/>
    <n v="0.18143839930109959"/>
    <x v="8"/>
    <n v="359318.12"/>
  </r>
  <r>
    <n v="305"/>
    <s v="Product_305"/>
    <x v="3"/>
    <n v="364.42"/>
    <x v="6"/>
    <n v="307"/>
    <n v="2701081.04"/>
    <n v="225090.08670000001"/>
    <n v="0.18143839930109959"/>
    <x v="9"/>
    <n v="290807.15999999997"/>
  </r>
  <r>
    <n v="305"/>
    <s v="Product_305"/>
    <x v="3"/>
    <n v="364.42"/>
    <x v="6"/>
    <n v="307"/>
    <n v="2701081.04"/>
    <n v="225090.08670000001"/>
    <n v="0.18143839930109959"/>
    <x v="10"/>
    <n v="277323.62"/>
  </r>
  <r>
    <n v="305"/>
    <s v="Product_305"/>
    <x v="3"/>
    <n v="364.42"/>
    <x v="6"/>
    <n v="307"/>
    <n v="2701081.04"/>
    <n v="225090.08670000001"/>
    <n v="0.18143839930109959"/>
    <x v="11"/>
    <n v="235050.9"/>
  </r>
  <r>
    <n v="306"/>
    <s v="Product_306"/>
    <x v="3"/>
    <n v="488.05"/>
    <x v="2"/>
    <n v="943"/>
    <n v="3812158.55"/>
    <n v="317679.87920000002"/>
    <n v="0.25607226697426333"/>
    <x v="0"/>
    <n v="263058.95"/>
  </r>
  <r>
    <n v="306"/>
    <s v="Product_306"/>
    <x v="3"/>
    <n v="488.05"/>
    <x v="2"/>
    <n v="943"/>
    <n v="3812158.55"/>
    <n v="317679.87920000002"/>
    <n v="0.25607226697426333"/>
    <x v="1"/>
    <n v="469992.15"/>
  </r>
  <r>
    <n v="306"/>
    <s v="Product_306"/>
    <x v="3"/>
    <n v="488.05"/>
    <x v="2"/>
    <n v="943"/>
    <n v="3812158.55"/>
    <n v="317679.87920000002"/>
    <n v="0.25607226697426333"/>
    <x v="2"/>
    <n v="454862.6"/>
  </r>
  <r>
    <n v="306"/>
    <s v="Product_306"/>
    <x v="3"/>
    <n v="488.05"/>
    <x v="2"/>
    <n v="943"/>
    <n v="3812158.55"/>
    <n v="317679.87920000002"/>
    <n v="0.25607226697426333"/>
    <x v="3"/>
    <n v="394832.45"/>
  </r>
  <r>
    <n v="306"/>
    <s v="Product_306"/>
    <x v="3"/>
    <n v="488.05"/>
    <x v="2"/>
    <n v="943"/>
    <n v="3812158.55"/>
    <n v="317679.87920000002"/>
    <n v="0.25607226697426333"/>
    <x v="4"/>
    <n v="245001.1"/>
  </r>
  <r>
    <n v="306"/>
    <s v="Product_306"/>
    <x v="3"/>
    <n v="488.05"/>
    <x v="2"/>
    <n v="943"/>
    <n v="3812158.55"/>
    <n v="317679.87920000002"/>
    <n v="0.25607226697426333"/>
    <x v="5"/>
    <n v="163496.75"/>
  </r>
  <r>
    <n v="306"/>
    <s v="Product_306"/>
    <x v="3"/>
    <n v="488.05"/>
    <x v="2"/>
    <n v="943"/>
    <n v="3812158.55"/>
    <n v="317679.87920000002"/>
    <n v="0.25607226697426333"/>
    <x v="6"/>
    <n v="211325.65"/>
  </r>
  <r>
    <n v="306"/>
    <s v="Product_306"/>
    <x v="3"/>
    <n v="488.05"/>
    <x v="2"/>
    <n v="943"/>
    <n v="3812158.55"/>
    <n v="317679.87920000002"/>
    <n v="0.25607226697426333"/>
    <x v="7"/>
    <n v="196196.1"/>
  </r>
  <r>
    <n v="306"/>
    <s v="Product_306"/>
    <x v="3"/>
    <n v="488.05"/>
    <x v="2"/>
    <n v="943"/>
    <n v="3812158.55"/>
    <n v="317679.87920000002"/>
    <n v="0.25607226697426333"/>
    <x v="8"/>
    <n v="300638.8"/>
  </r>
  <r>
    <n v="306"/>
    <s v="Product_306"/>
    <x v="3"/>
    <n v="488.05"/>
    <x v="2"/>
    <n v="943"/>
    <n v="3812158.55"/>
    <n v="317679.87920000002"/>
    <n v="0.25607226697426333"/>
    <x v="9"/>
    <n v="478777.05"/>
  </r>
  <r>
    <n v="306"/>
    <s v="Product_306"/>
    <x v="3"/>
    <n v="488.05"/>
    <x v="2"/>
    <n v="943"/>
    <n v="3812158.55"/>
    <n v="317679.87920000002"/>
    <n v="0.25607226697426333"/>
    <x v="10"/>
    <n v="328945.7"/>
  </r>
  <r>
    <n v="306"/>
    <s v="Product_306"/>
    <x v="3"/>
    <n v="488.05"/>
    <x v="2"/>
    <n v="943"/>
    <n v="3812158.55"/>
    <n v="317679.87920000002"/>
    <n v="0.25607226697426333"/>
    <x v="11"/>
    <n v="305031.25"/>
  </r>
  <r>
    <n v="307"/>
    <s v="Product_307"/>
    <x v="2"/>
    <n v="260.57"/>
    <x v="3"/>
    <n v="338"/>
    <n v="1523031.65"/>
    <n v="126919.3042"/>
    <n v="0.10230586219690491"/>
    <x v="0"/>
    <n v="126897.59"/>
  </r>
  <r>
    <n v="307"/>
    <s v="Product_307"/>
    <x v="2"/>
    <n v="260.57"/>
    <x v="3"/>
    <n v="338"/>
    <n v="1523031.65"/>
    <n v="126919.3042"/>
    <n v="0.10230586219690491"/>
    <x v="1"/>
    <n v="17718.759999999998"/>
  </r>
  <r>
    <n v="307"/>
    <s v="Product_307"/>
    <x v="2"/>
    <n v="260.57"/>
    <x v="3"/>
    <n v="338"/>
    <n v="1523031.65"/>
    <n v="126919.3042"/>
    <n v="0.10230586219690491"/>
    <x v="2"/>
    <n v="128200.44"/>
  </r>
  <r>
    <n v="307"/>
    <s v="Product_307"/>
    <x v="2"/>
    <n v="260.57"/>
    <x v="3"/>
    <n v="338"/>
    <n v="1523031.65"/>
    <n v="126919.3042"/>
    <n v="0.10230586219690491"/>
    <x v="3"/>
    <n v="223308.49"/>
  </r>
  <r>
    <n v="307"/>
    <s v="Product_307"/>
    <x v="2"/>
    <n v="260.57"/>
    <x v="3"/>
    <n v="338"/>
    <n v="1523031.65"/>
    <n v="126919.3042"/>
    <n v="0.10230586219690491"/>
    <x v="4"/>
    <n v="33613.53"/>
  </r>
  <r>
    <n v="307"/>
    <s v="Product_307"/>
    <x v="2"/>
    <n v="260.57"/>
    <x v="3"/>
    <n v="338"/>
    <n v="1523031.65"/>
    <n v="126919.3042"/>
    <n v="0.10230586219690491"/>
    <x v="5"/>
    <n v="152954.59"/>
  </r>
  <r>
    <n v="307"/>
    <s v="Product_307"/>
    <x v="2"/>
    <n v="260.57"/>
    <x v="3"/>
    <n v="338"/>
    <n v="1523031.65"/>
    <n v="126919.3042"/>
    <n v="0.10230586219690491"/>
    <x v="6"/>
    <n v="120643.91"/>
  </r>
  <r>
    <n v="307"/>
    <s v="Product_307"/>
    <x v="2"/>
    <n v="260.57"/>
    <x v="3"/>
    <n v="338"/>
    <n v="1523031.65"/>
    <n v="126919.3042"/>
    <n v="0.10230586219690491"/>
    <x v="7"/>
    <n v="14852.49"/>
  </r>
  <r>
    <n v="307"/>
    <s v="Product_307"/>
    <x v="2"/>
    <n v="260.57"/>
    <x v="3"/>
    <n v="338"/>
    <n v="1523031.65"/>
    <n v="126919.3042"/>
    <n v="0.10230586219690491"/>
    <x v="8"/>
    <n v="234773.57"/>
  </r>
  <r>
    <n v="307"/>
    <s v="Product_307"/>
    <x v="2"/>
    <n v="260.57"/>
    <x v="3"/>
    <n v="338"/>
    <n v="1523031.65"/>
    <n v="126919.3042"/>
    <n v="0.10230586219690491"/>
    <x v="9"/>
    <n v="209498.28"/>
  </r>
  <r>
    <n v="307"/>
    <s v="Product_307"/>
    <x v="2"/>
    <n v="260.57"/>
    <x v="3"/>
    <n v="338"/>
    <n v="1523031.65"/>
    <n v="126919.3042"/>
    <n v="0.10230586219690491"/>
    <x v="10"/>
    <n v="130806.14"/>
  </r>
  <r>
    <n v="307"/>
    <s v="Product_307"/>
    <x v="2"/>
    <n v="260.57"/>
    <x v="3"/>
    <n v="338"/>
    <n v="1523031.65"/>
    <n v="126919.3042"/>
    <n v="0.10230586219690491"/>
    <x v="11"/>
    <n v="129763.86"/>
  </r>
  <r>
    <n v="308"/>
    <s v="Product_308"/>
    <x v="5"/>
    <n v="164.86"/>
    <x v="4"/>
    <n v="314"/>
    <n v="1034001.92"/>
    <n v="86166.826700000005"/>
    <n v="6.9456506658187367E-2"/>
    <x v="0"/>
    <n v="135350.06"/>
  </r>
  <r>
    <n v="308"/>
    <s v="Product_308"/>
    <x v="5"/>
    <n v="164.86"/>
    <x v="4"/>
    <n v="314"/>
    <n v="1034001.92"/>
    <n v="86166.826700000005"/>
    <n v="6.9456506658187367E-2"/>
    <x v="1"/>
    <n v="21102.080000000002"/>
  </r>
  <r>
    <n v="308"/>
    <s v="Product_308"/>
    <x v="5"/>
    <n v="164.86"/>
    <x v="4"/>
    <n v="314"/>
    <n v="1034001.92"/>
    <n v="86166.826700000005"/>
    <n v="6.9456506658187367E-2"/>
    <x v="2"/>
    <n v="31488.26"/>
  </r>
  <r>
    <n v="308"/>
    <s v="Product_308"/>
    <x v="5"/>
    <n v="164.86"/>
    <x v="4"/>
    <n v="314"/>
    <n v="1034001.92"/>
    <n v="86166.826700000005"/>
    <n v="6.9456506658187367E-2"/>
    <x v="3"/>
    <n v="123809.86"/>
  </r>
  <r>
    <n v="308"/>
    <s v="Product_308"/>
    <x v="5"/>
    <n v="164.86"/>
    <x v="4"/>
    <n v="314"/>
    <n v="1034001.92"/>
    <n v="86166.826700000005"/>
    <n v="6.9456506658187367E-2"/>
    <x v="4"/>
    <n v="21596.66"/>
  </r>
  <r>
    <n v="308"/>
    <s v="Product_308"/>
    <x v="5"/>
    <n v="164.86"/>
    <x v="4"/>
    <n v="314"/>
    <n v="1034001.92"/>
    <n v="86166.826700000005"/>
    <n v="6.9456506658187367E-2"/>
    <x v="5"/>
    <n v="103367.22"/>
  </r>
  <r>
    <n v="308"/>
    <s v="Product_308"/>
    <x v="5"/>
    <n v="164.86"/>
    <x v="4"/>
    <n v="314"/>
    <n v="1034001.92"/>
    <n v="86166.826700000005"/>
    <n v="6.9456506658187367E-2"/>
    <x v="6"/>
    <n v="112104.8"/>
  </r>
  <r>
    <n v="308"/>
    <s v="Product_308"/>
    <x v="5"/>
    <n v="164.86"/>
    <x v="4"/>
    <n v="314"/>
    <n v="1034001.92"/>
    <n v="86166.826700000005"/>
    <n v="6.9456506658187367E-2"/>
    <x v="7"/>
    <n v="85727.2"/>
  </r>
  <r>
    <n v="308"/>
    <s v="Product_308"/>
    <x v="5"/>
    <n v="164.86"/>
    <x v="4"/>
    <n v="314"/>
    <n v="1034001.92"/>
    <n v="86166.826700000005"/>
    <n v="6.9456506658187367E-2"/>
    <x v="8"/>
    <n v="146065.96"/>
  </r>
  <r>
    <n v="308"/>
    <s v="Product_308"/>
    <x v="5"/>
    <n v="164.86"/>
    <x v="4"/>
    <n v="314"/>
    <n v="1034001.92"/>
    <n v="86166.826700000005"/>
    <n v="6.9456506658187367E-2"/>
    <x v="9"/>
    <n v="113093.96"/>
  </r>
  <r>
    <n v="308"/>
    <s v="Product_308"/>
    <x v="5"/>
    <n v="164.86"/>
    <x v="4"/>
    <n v="314"/>
    <n v="1034001.92"/>
    <n v="86166.826700000005"/>
    <n v="6.9456506658187367E-2"/>
    <x v="10"/>
    <n v="117545.18"/>
  </r>
  <r>
    <n v="308"/>
    <s v="Product_308"/>
    <x v="5"/>
    <n v="164.86"/>
    <x v="4"/>
    <n v="314"/>
    <n v="1034001.92"/>
    <n v="86166.826700000005"/>
    <n v="6.9456506658187367E-2"/>
    <x v="11"/>
    <n v="22750.68"/>
  </r>
  <r>
    <n v="309"/>
    <s v="Product_309"/>
    <x v="3"/>
    <n v="398.62"/>
    <x v="25"/>
    <n v="75"/>
    <n v="2294855.34"/>
    <n v="191237.94500000001"/>
    <n v="0.15415119848354519"/>
    <x v="0"/>
    <n v="174196.94"/>
  </r>
  <r>
    <n v="309"/>
    <s v="Product_309"/>
    <x v="3"/>
    <n v="398.62"/>
    <x v="25"/>
    <n v="75"/>
    <n v="2294855.34"/>
    <n v="191237.94500000001"/>
    <n v="0.15415119848354519"/>
    <x v="1"/>
    <n v="77730.899999999994"/>
  </r>
  <r>
    <n v="309"/>
    <s v="Product_309"/>
    <x v="3"/>
    <n v="398.62"/>
    <x v="25"/>
    <n v="75"/>
    <n v="2294855.34"/>
    <n v="191237.94500000001"/>
    <n v="0.15415119848354519"/>
    <x v="2"/>
    <n v="198512.76"/>
  </r>
  <r>
    <n v="309"/>
    <s v="Product_309"/>
    <x v="3"/>
    <n v="398.62"/>
    <x v="25"/>
    <n v="75"/>
    <n v="2294855.34"/>
    <n v="191237.94500000001"/>
    <n v="0.15415119848354519"/>
    <x v="3"/>
    <n v="249536.12"/>
  </r>
  <r>
    <n v="309"/>
    <s v="Product_309"/>
    <x v="3"/>
    <n v="398.62"/>
    <x v="25"/>
    <n v="75"/>
    <n v="2294855.34"/>
    <n v="191237.94500000001"/>
    <n v="0.15415119848354519"/>
    <x v="4"/>
    <n v="237577.52"/>
  </r>
  <r>
    <n v="309"/>
    <s v="Product_309"/>
    <x v="3"/>
    <n v="398.62"/>
    <x v="25"/>
    <n v="75"/>
    <n v="2294855.34"/>
    <n v="191237.94500000001"/>
    <n v="0.15415119848354519"/>
    <x v="5"/>
    <n v="27106.16"/>
  </r>
  <r>
    <n v="309"/>
    <s v="Product_309"/>
    <x v="3"/>
    <n v="398.62"/>
    <x v="25"/>
    <n v="75"/>
    <n v="2294855.34"/>
    <n v="191237.94500000001"/>
    <n v="0.15415119848354519"/>
    <x v="6"/>
    <n v="363940.06"/>
  </r>
  <r>
    <n v="309"/>
    <s v="Product_309"/>
    <x v="3"/>
    <n v="398.62"/>
    <x v="25"/>
    <n v="75"/>
    <n v="2294855.34"/>
    <n v="191237.94500000001"/>
    <n v="0.15415119848354519"/>
    <x v="7"/>
    <n v="120781.86"/>
  </r>
  <r>
    <n v="309"/>
    <s v="Product_309"/>
    <x v="3"/>
    <n v="398.62"/>
    <x v="25"/>
    <n v="75"/>
    <n v="2294855.34"/>
    <n v="191237.94500000001"/>
    <n v="0.15415119848354519"/>
    <x v="8"/>
    <n v="64177.82"/>
  </r>
  <r>
    <n v="309"/>
    <s v="Product_309"/>
    <x v="3"/>
    <n v="398.62"/>
    <x v="25"/>
    <n v="75"/>
    <n v="2294855.34"/>
    <n v="191237.94500000001"/>
    <n v="0.15415119848354519"/>
    <x v="9"/>
    <n v="342015.96"/>
  </r>
  <r>
    <n v="309"/>
    <s v="Product_309"/>
    <x v="3"/>
    <n v="398.62"/>
    <x v="25"/>
    <n v="75"/>
    <n v="2294855.34"/>
    <n v="191237.94500000001"/>
    <n v="0.15415119848354519"/>
    <x v="10"/>
    <n v="185756.92"/>
  </r>
  <r>
    <n v="309"/>
    <s v="Product_309"/>
    <x v="3"/>
    <n v="398.62"/>
    <x v="25"/>
    <n v="75"/>
    <n v="2294855.34"/>
    <n v="191237.94500000001"/>
    <n v="0.15415119848354519"/>
    <x v="11"/>
    <n v="253522.32"/>
  </r>
  <r>
    <n v="310"/>
    <s v="Product_310"/>
    <x v="5"/>
    <n v="139.06"/>
    <x v="21"/>
    <n v="953"/>
    <n v="748281.86"/>
    <n v="62356.8217"/>
    <n v="5.0263972422111974E-2"/>
    <x v="0"/>
    <n v="8899.84"/>
  </r>
  <r>
    <n v="310"/>
    <s v="Product_310"/>
    <x v="5"/>
    <n v="139.06"/>
    <x v="21"/>
    <n v="953"/>
    <n v="748281.86"/>
    <n v="62356.8217"/>
    <n v="5.0263972422111974E-2"/>
    <x v="1"/>
    <n v="19329.34"/>
  </r>
  <r>
    <n v="310"/>
    <s v="Product_310"/>
    <x v="5"/>
    <n v="139.06"/>
    <x v="21"/>
    <n v="953"/>
    <n v="748281.86"/>
    <n v="62356.8217"/>
    <n v="5.0263972422111974E-2"/>
    <x v="2"/>
    <n v="114168.26"/>
  </r>
  <r>
    <n v="310"/>
    <s v="Product_310"/>
    <x v="5"/>
    <n v="139.06"/>
    <x v="21"/>
    <n v="953"/>
    <n v="748281.86"/>
    <n v="62356.8217"/>
    <n v="5.0263972422111974E-2"/>
    <x v="3"/>
    <n v="3476.5"/>
  </r>
  <r>
    <n v="310"/>
    <s v="Product_310"/>
    <x v="5"/>
    <n v="139.06"/>
    <x v="21"/>
    <n v="953"/>
    <n v="748281.86"/>
    <n v="62356.8217"/>
    <n v="5.0263972422111974E-2"/>
    <x v="4"/>
    <n v="129882.04"/>
  </r>
  <r>
    <n v="310"/>
    <s v="Product_310"/>
    <x v="5"/>
    <n v="139.06"/>
    <x v="21"/>
    <n v="953"/>
    <n v="748281.86"/>
    <n v="62356.8217"/>
    <n v="5.0263972422111974E-2"/>
    <x v="5"/>
    <n v="120286.9"/>
  </r>
  <r>
    <n v="310"/>
    <s v="Product_310"/>
    <x v="5"/>
    <n v="139.06"/>
    <x v="21"/>
    <n v="953"/>
    <n v="748281.86"/>
    <n v="62356.8217"/>
    <n v="5.0263972422111974E-2"/>
    <x v="6"/>
    <n v="74118.98"/>
  </r>
  <r>
    <n v="310"/>
    <s v="Product_310"/>
    <x v="5"/>
    <n v="139.06"/>
    <x v="21"/>
    <n v="953"/>
    <n v="748281.86"/>
    <n v="62356.8217"/>
    <n v="5.0263972422111974E-2"/>
    <x v="7"/>
    <n v="15852.84"/>
  </r>
  <r>
    <n v="310"/>
    <s v="Product_310"/>
    <x v="5"/>
    <n v="139.06"/>
    <x v="21"/>
    <n v="953"/>
    <n v="748281.86"/>
    <n v="62356.8217"/>
    <n v="5.0263972422111974E-2"/>
    <x v="8"/>
    <n v="26421.4"/>
  </r>
  <r>
    <n v="310"/>
    <s v="Product_310"/>
    <x v="5"/>
    <n v="139.06"/>
    <x v="21"/>
    <n v="953"/>
    <n v="748281.86"/>
    <n v="62356.8217"/>
    <n v="5.0263972422111974E-2"/>
    <x v="9"/>
    <n v="122511.86"/>
  </r>
  <r>
    <n v="310"/>
    <s v="Product_310"/>
    <x v="5"/>
    <n v="139.06"/>
    <x v="21"/>
    <n v="953"/>
    <n v="748281.86"/>
    <n v="62356.8217"/>
    <n v="5.0263972422111974E-2"/>
    <x v="10"/>
    <n v="13906"/>
  </r>
  <r>
    <n v="310"/>
    <s v="Product_310"/>
    <x v="5"/>
    <n v="139.06"/>
    <x v="21"/>
    <n v="953"/>
    <n v="748281.86"/>
    <n v="62356.8217"/>
    <n v="5.0263972422111974E-2"/>
    <x v="11"/>
    <n v="99427.9"/>
  </r>
  <r>
    <n v="311"/>
    <s v="Product_311"/>
    <x v="1"/>
    <n v="222.29"/>
    <x v="24"/>
    <n v="279"/>
    <n v="1347521.98"/>
    <n v="112293.49830000001"/>
    <n v="9.0516436735362929E-2"/>
    <x v="0"/>
    <n v="78912.95"/>
  </r>
  <r>
    <n v="311"/>
    <s v="Product_311"/>
    <x v="1"/>
    <n v="222.29"/>
    <x v="24"/>
    <n v="279"/>
    <n v="1347521.98"/>
    <n v="112293.49830000001"/>
    <n v="9.0516436735362929E-2"/>
    <x v="1"/>
    <n v="98474.47"/>
  </r>
  <r>
    <n v="311"/>
    <s v="Product_311"/>
    <x v="1"/>
    <n v="222.29"/>
    <x v="24"/>
    <n v="279"/>
    <n v="1347521.98"/>
    <n v="112293.49830000001"/>
    <n v="9.0516436735362929E-2"/>
    <x v="2"/>
    <n v="158048.19"/>
  </r>
  <r>
    <n v="311"/>
    <s v="Product_311"/>
    <x v="1"/>
    <n v="222.29"/>
    <x v="24"/>
    <n v="279"/>
    <n v="1347521.98"/>
    <n v="112293.49830000001"/>
    <n v="9.0516436735362929E-2"/>
    <x v="3"/>
    <n v="204062.22"/>
  </r>
  <r>
    <n v="311"/>
    <s v="Product_311"/>
    <x v="1"/>
    <n v="222.29"/>
    <x v="24"/>
    <n v="279"/>
    <n v="1347521.98"/>
    <n v="112293.49830000001"/>
    <n v="9.0516436735362929E-2"/>
    <x v="4"/>
    <n v="106921.49"/>
  </r>
  <r>
    <n v="311"/>
    <s v="Product_311"/>
    <x v="1"/>
    <n v="222.29"/>
    <x v="24"/>
    <n v="279"/>
    <n v="1347521.98"/>
    <n v="112293.49830000001"/>
    <n v="9.0516436735362929E-2"/>
    <x v="5"/>
    <n v="165606.04999999999"/>
  </r>
  <r>
    <n v="311"/>
    <s v="Product_311"/>
    <x v="1"/>
    <n v="222.29"/>
    <x v="24"/>
    <n v="279"/>
    <n v="1347521.98"/>
    <n v="112293.49830000001"/>
    <n v="9.0516436735362929E-2"/>
    <x v="6"/>
    <n v="14448.85"/>
  </r>
  <r>
    <n v="311"/>
    <s v="Product_311"/>
    <x v="1"/>
    <n v="222.29"/>
    <x v="24"/>
    <n v="279"/>
    <n v="1347521.98"/>
    <n v="112293.49830000001"/>
    <n v="9.0516436735362929E-2"/>
    <x v="7"/>
    <n v="46458.61"/>
  </r>
  <r>
    <n v="311"/>
    <s v="Product_311"/>
    <x v="1"/>
    <n v="222.29"/>
    <x v="24"/>
    <n v="279"/>
    <n v="1347521.98"/>
    <n v="112293.49830000001"/>
    <n v="9.0516436735362929E-2"/>
    <x v="8"/>
    <n v="1778.32"/>
  </r>
  <r>
    <n v="311"/>
    <s v="Product_311"/>
    <x v="1"/>
    <n v="222.29"/>
    <x v="24"/>
    <n v="279"/>
    <n v="1347521.98"/>
    <n v="112293.49830000001"/>
    <n v="9.0516436735362929E-2"/>
    <x v="9"/>
    <n v="216288.17"/>
  </r>
  <r>
    <n v="311"/>
    <s v="Product_311"/>
    <x v="1"/>
    <n v="222.29"/>
    <x v="24"/>
    <n v="279"/>
    <n v="1347521.98"/>
    <n v="112293.49830000001"/>
    <n v="9.0516436735362929E-2"/>
    <x v="10"/>
    <n v="129372.78"/>
  </r>
  <r>
    <n v="311"/>
    <s v="Product_311"/>
    <x v="1"/>
    <n v="222.29"/>
    <x v="24"/>
    <n v="279"/>
    <n v="1347521.98"/>
    <n v="112293.49830000001"/>
    <n v="9.0516436735362929E-2"/>
    <x v="11"/>
    <n v="127149.88"/>
  </r>
  <r>
    <n v="312"/>
    <s v="Product_312"/>
    <x v="5"/>
    <n v="43.84"/>
    <x v="37"/>
    <n v="176"/>
    <n v="226959.68"/>
    <n v="18913.306700000001"/>
    <n v="1.5245451889547821E-2"/>
    <x v="0"/>
    <n v="23322.880000000001"/>
  </r>
  <r>
    <n v="312"/>
    <s v="Product_312"/>
    <x v="5"/>
    <n v="43.84"/>
    <x v="37"/>
    <n v="176"/>
    <n v="226959.68"/>
    <n v="18913.306700000001"/>
    <n v="1.5245451889547821E-2"/>
    <x v="1"/>
    <n v="12362.88"/>
  </r>
  <r>
    <n v="312"/>
    <s v="Product_312"/>
    <x v="5"/>
    <n v="43.84"/>
    <x v="37"/>
    <n v="176"/>
    <n v="226959.68"/>
    <n v="18913.306700000001"/>
    <n v="1.5245451889547821E-2"/>
    <x v="2"/>
    <n v="10170.879999999999"/>
  </r>
  <r>
    <n v="312"/>
    <s v="Product_312"/>
    <x v="5"/>
    <n v="43.84"/>
    <x v="37"/>
    <n v="176"/>
    <n v="226959.68"/>
    <n v="18913.306700000001"/>
    <n v="1.5245451889547821E-2"/>
    <x v="3"/>
    <n v="13064.32"/>
  </r>
  <r>
    <n v="312"/>
    <s v="Product_312"/>
    <x v="5"/>
    <n v="43.84"/>
    <x v="37"/>
    <n v="176"/>
    <n v="226959.68"/>
    <n v="18913.306700000001"/>
    <n v="1.5245451889547821E-2"/>
    <x v="4"/>
    <n v="37746.239999999998"/>
  </r>
  <r>
    <n v="312"/>
    <s v="Product_312"/>
    <x v="5"/>
    <n v="43.84"/>
    <x v="37"/>
    <n v="176"/>
    <n v="226959.68"/>
    <n v="18913.306700000001"/>
    <n v="1.5245451889547821E-2"/>
    <x v="5"/>
    <n v="22446.080000000002"/>
  </r>
  <r>
    <n v="312"/>
    <s v="Product_312"/>
    <x v="5"/>
    <n v="43.84"/>
    <x v="37"/>
    <n v="176"/>
    <n v="226959.68"/>
    <n v="18913.306700000001"/>
    <n v="1.5245451889547821E-2"/>
    <x v="6"/>
    <n v="876.8"/>
  </r>
  <r>
    <n v="312"/>
    <s v="Product_312"/>
    <x v="5"/>
    <n v="43.84"/>
    <x v="37"/>
    <n v="176"/>
    <n v="226959.68"/>
    <n v="18913.306700000001"/>
    <n v="1.5245451889547821E-2"/>
    <x v="7"/>
    <n v="1753.6"/>
  </r>
  <r>
    <n v="312"/>
    <s v="Product_312"/>
    <x v="5"/>
    <n v="43.84"/>
    <x v="37"/>
    <n v="176"/>
    <n v="226959.68"/>
    <n v="18913.306700000001"/>
    <n v="1.5245451889547821E-2"/>
    <x v="8"/>
    <n v="2586.56"/>
  </r>
  <r>
    <n v="312"/>
    <s v="Product_312"/>
    <x v="5"/>
    <n v="43.84"/>
    <x v="37"/>
    <n v="176"/>
    <n v="226959.68"/>
    <n v="18913.306700000001"/>
    <n v="1.5245451889547821E-2"/>
    <x v="9"/>
    <n v="28013.759999999998"/>
  </r>
  <r>
    <n v="312"/>
    <s v="Product_312"/>
    <x v="5"/>
    <n v="43.84"/>
    <x v="37"/>
    <n v="176"/>
    <n v="226959.68"/>
    <n v="18913.306700000001"/>
    <n v="1.5245451889547821E-2"/>
    <x v="10"/>
    <n v="41253.440000000002"/>
  </r>
  <r>
    <n v="312"/>
    <s v="Product_312"/>
    <x v="5"/>
    <n v="43.84"/>
    <x v="37"/>
    <n v="176"/>
    <n v="226959.68"/>
    <n v="18913.306700000001"/>
    <n v="1.5245451889547821E-2"/>
    <x v="11"/>
    <n v="33362.239999999998"/>
  </r>
  <r>
    <n v="313"/>
    <s v="Product_313"/>
    <x v="2"/>
    <n v="17.55"/>
    <x v="1"/>
    <n v="896"/>
    <n v="111758.39999999999"/>
    <n v="9313.2000000000007"/>
    <n v="7.507092495252202E-3"/>
    <x v="0"/>
    <n v="4405.05"/>
  </r>
  <r>
    <n v="313"/>
    <s v="Product_313"/>
    <x v="2"/>
    <n v="17.55"/>
    <x v="1"/>
    <n v="896"/>
    <n v="111758.39999999999"/>
    <n v="9313.2000000000007"/>
    <n v="7.507092495252202E-3"/>
    <x v="1"/>
    <n v="5458.05"/>
  </r>
  <r>
    <n v="313"/>
    <s v="Product_313"/>
    <x v="2"/>
    <n v="17.55"/>
    <x v="1"/>
    <n v="896"/>
    <n v="111758.39999999999"/>
    <n v="9313.2000000000007"/>
    <n v="7.507092495252202E-3"/>
    <x v="2"/>
    <n v="16567.2"/>
  </r>
  <r>
    <n v="313"/>
    <s v="Product_313"/>
    <x v="2"/>
    <n v="17.55"/>
    <x v="1"/>
    <n v="896"/>
    <n v="111758.39999999999"/>
    <n v="9313.2000000000007"/>
    <n v="7.507092495252202E-3"/>
    <x v="3"/>
    <n v="1333.8"/>
  </r>
  <r>
    <n v="313"/>
    <s v="Product_313"/>
    <x v="2"/>
    <n v="17.55"/>
    <x v="1"/>
    <n v="896"/>
    <n v="111758.39999999999"/>
    <n v="9313.2000000000007"/>
    <n v="7.507092495252202E-3"/>
    <x v="4"/>
    <n v="6826.95"/>
  </r>
  <r>
    <n v="313"/>
    <s v="Product_313"/>
    <x v="2"/>
    <n v="17.55"/>
    <x v="1"/>
    <n v="896"/>
    <n v="111758.39999999999"/>
    <n v="9313.2000000000007"/>
    <n v="7.507092495252202E-3"/>
    <x v="5"/>
    <n v="2913.3"/>
  </r>
  <r>
    <n v="313"/>
    <s v="Product_313"/>
    <x v="2"/>
    <n v="17.55"/>
    <x v="1"/>
    <n v="896"/>
    <n v="111758.39999999999"/>
    <n v="9313.2000000000007"/>
    <n v="7.507092495252202E-3"/>
    <x v="6"/>
    <n v="10723.05"/>
  </r>
  <r>
    <n v="313"/>
    <s v="Product_313"/>
    <x v="2"/>
    <n v="17.55"/>
    <x v="1"/>
    <n v="896"/>
    <n v="111758.39999999999"/>
    <n v="9313.2000000000007"/>
    <n v="7.507092495252202E-3"/>
    <x v="7"/>
    <n v="14303.25"/>
  </r>
  <r>
    <n v="313"/>
    <s v="Product_313"/>
    <x v="2"/>
    <n v="17.55"/>
    <x v="1"/>
    <n v="896"/>
    <n v="111758.39999999999"/>
    <n v="9313.2000000000007"/>
    <n v="7.507092495252202E-3"/>
    <x v="8"/>
    <n v="15654.6"/>
  </r>
  <r>
    <n v="313"/>
    <s v="Product_313"/>
    <x v="2"/>
    <n v="17.55"/>
    <x v="1"/>
    <n v="896"/>
    <n v="111758.39999999999"/>
    <n v="9313.2000000000007"/>
    <n v="7.507092495252202E-3"/>
    <x v="9"/>
    <n v="7546.5"/>
  </r>
  <r>
    <n v="313"/>
    <s v="Product_313"/>
    <x v="2"/>
    <n v="17.55"/>
    <x v="1"/>
    <n v="896"/>
    <n v="111758.39999999999"/>
    <n v="9313.2000000000007"/>
    <n v="7.507092495252202E-3"/>
    <x v="10"/>
    <n v="11828.7"/>
  </r>
  <r>
    <n v="313"/>
    <s v="Product_313"/>
    <x v="2"/>
    <n v="17.55"/>
    <x v="1"/>
    <n v="896"/>
    <n v="111758.39999999999"/>
    <n v="9313.2000000000007"/>
    <n v="7.507092495252202E-3"/>
    <x v="11"/>
    <n v="14197.95"/>
  </r>
  <r>
    <n v="314"/>
    <s v="Product_314"/>
    <x v="6"/>
    <n v="481.51"/>
    <x v="21"/>
    <n v="662"/>
    <n v="3395127.01"/>
    <n v="282927.25079999998"/>
    <n v="0.2280592107367235"/>
    <x v="0"/>
    <n v="112673.34"/>
  </r>
  <r>
    <n v="314"/>
    <s v="Product_314"/>
    <x v="6"/>
    <n v="481.51"/>
    <x v="21"/>
    <n v="662"/>
    <n v="3395127.01"/>
    <n v="282927.25079999998"/>
    <n v="0.2280592107367235"/>
    <x v="1"/>
    <n v="358724.95"/>
  </r>
  <r>
    <n v="314"/>
    <s v="Product_314"/>
    <x v="6"/>
    <n v="481.51"/>
    <x v="21"/>
    <n v="662"/>
    <n v="3395127.01"/>
    <n v="282927.25079999998"/>
    <n v="0.2280592107367235"/>
    <x v="2"/>
    <n v="108821.26"/>
  </r>
  <r>
    <n v="314"/>
    <s v="Product_314"/>
    <x v="6"/>
    <n v="481.51"/>
    <x v="21"/>
    <n v="662"/>
    <n v="3395127.01"/>
    <n v="282927.25079999998"/>
    <n v="0.2280592107367235"/>
    <x v="3"/>
    <n v="444433.73"/>
  </r>
  <r>
    <n v="314"/>
    <s v="Product_314"/>
    <x v="6"/>
    <n v="481.51"/>
    <x v="21"/>
    <n v="662"/>
    <n v="3395127.01"/>
    <n v="282927.25079999998"/>
    <n v="0.2280592107367235"/>
    <x v="4"/>
    <n v="285053.92"/>
  </r>
  <r>
    <n v="314"/>
    <s v="Product_314"/>
    <x v="6"/>
    <n v="481.51"/>
    <x v="21"/>
    <n v="662"/>
    <n v="3395127.01"/>
    <n v="282927.25079999998"/>
    <n v="0.2280592107367235"/>
    <x v="5"/>
    <n v="415543.13"/>
  </r>
  <r>
    <n v="314"/>
    <s v="Product_314"/>
    <x v="6"/>
    <n v="481.51"/>
    <x v="21"/>
    <n v="662"/>
    <n v="3395127.01"/>
    <n v="282927.25079999998"/>
    <n v="0.2280592107367235"/>
    <x v="6"/>
    <n v="184418.33"/>
  </r>
  <r>
    <n v="314"/>
    <s v="Product_314"/>
    <x v="6"/>
    <n v="481.51"/>
    <x v="21"/>
    <n v="662"/>
    <n v="3395127.01"/>
    <n v="282927.25079999998"/>
    <n v="0.2280592107367235"/>
    <x v="7"/>
    <n v="82819.72"/>
  </r>
  <r>
    <n v="314"/>
    <s v="Product_314"/>
    <x v="6"/>
    <n v="481.51"/>
    <x v="21"/>
    <n v="662"/>
    <n v="3395127.01"/>
    <n v="282927.25079999998"/>
    <n v="0.2280592107367235"/>
    <x v="8"/>
    <n v="392912.16"/>
  </r>
  <r>
    <n v="314"/>
    <s v="Product_314"/>
    <x v="6"/>
    <n v="481.51"/>
    <x v="21"/>
    <n v="662"/>
    <n v="3395127.01"/>
    <n v="282927.25079999998"/>
    <n v="0.2280592107367235"/>
    <x v="9"/>
    <n v="428062.39"/>
  </r>
  <r>
    <n v="314"/>
    <s v="Product_314"/>
    <x v="6"/>
    <n v="481.51"/>
    <x v="21"/>
    <n v="662"/>
    <n v="3395127.01"/>
    <n v="282927.25079999998"/>
    <n v="0.2280592107367235"/>
    <x v="10"/>
    <n v="329352.84000000003"/>
  </r>
  <r>
    <n v="314"/>
    <s v="Product_314"/>
    <x v="6"/>
    <n v="481.51"/>
    <x v="21"/>
    <n v="662"/>
    <n v="3395127.01"/>
    <n v="282927.25079999998"/>
    <n v="0.2280592107367235"/>
    <x v="11"/>
    <n v="252311.24"/>
  </r>
  <r>
    <n v="315"/>
    <s v="Product_315"/>
    <x v="6"/>
    <n v="418.81"/>
    <x v="39"/>
    <n v="273"/>
    <n v="2358737.9199999999"/>
    <n v="196561.4933"/>
    <n v="0.15844235187242109"/>
    <x v="0"/>
    <n v="94651.06"/>
  </r>
  <r>
    <n v="315"/>
    <s v="Product_315"/>
    <x v="6"/>
    <n v="418.81"/>
    <x v="39"/>
    <n v="273"/>
    <n v="2358737.9199999999"/>
    <n v="196561.4933"/>
    <n v="0.15844235187242109"/>
    <x v="1"/>
    <n v="223644.54"/>
  </r>
  <r>
    <n v="315"/>
    <s v="Product_315"/>
    <x v="6"/>
    <n v="418.81"/>
    <x v="39"/>
    <n v="273"/>
    <n v="2358737.9199999999"/>
    <n v="196561.4933"/>
    <n v="0.15844235187242109"/>
    <x v="2"/>
    <n v="154959.70000000001"/>
  </r>
  <r>
    <n v="315"/>
    <s v="Product_315"/>
    <x v="6"/>
    <n v="418.81"/>
    <x v="39"/>
    <n v="273"/>
    <n v="2358737.9199999999"/>
    <n v="196561.4933"/>
    <n v="0.15844235187242109"/>
    <x v="3"/>
    <n v="56958.16"/>
  </r>
  <r>
    <n v="315"/>
    <s v="Product_315"/>
    <x v="6"/>
    <n v="418.81"/>
    <x v="39"/>
    <n v="273"/>
    <n v="2358737.9199999999"/>
    <n v="196561.4933"/>
    <n v="0.15844235187242109"/>
    <x v="4"/>
    <n v="417972.38"/>
  </r>
  <r>
    <n v="315"/>
    <s v="Product_315"/>
    <x v="6"/>
    <n v="418.81"/>
    <x v="39"/>
    <n v="273"/>
    <n v="2358737.9199999999"/>
    <n v="196561.4933"/>
    <n v="0.15844235187242109"/>
    <x v="5"/>
    <n v="305312.49"/>
  </r>
  <r>
    <n v="315"/>
    <s v="Product_315"/>
    <x v="6"/>
    <n v="418.81"/>
    <x v="39"/>
    <n v="273"/>
    <n v="2358737.9199999999"/>
    <n v="196561.4933"/>
    <n v="0.15844235187242109"/>
    <x v="6"/>
    <n v="339654.91"/>
  </r>
  <r>
    <n v="315"/>
    <s v="Product_315"/>
    <x v="6"/>
    <n v="418.81"/>
    <x v="39"/>
    <n v="273"/>
    <n v="2358737.9199999999"/>
    <n v="196561.4933"/>
    <n v="0.15844235187242109"/>
    <x v="7"/>
    <n v="97582.73"/>
  </r>
  <r>
    <n v="315"/>
    <s v="Product_315"/>
    <x v="6"/>
    <n v="418.81"/>
    <x v="39"/>
    <n v="273"/>
    <n v="2358737.9199999999"/>
    <n v="196561.4933"/>
    <n v="0.15844235187242109"/>
    <x v="8"/>
    <n v="93813.440000000002"/>
  </r>
  <r>
    <n v="315"/>
    <s v="Product_315"/>
    <x v="6"/>
    <n v="418.81"/>
    <x v="39"/>
    <n v="273"/>
    <n v="2358737.9199999999"/>
    <n v="196561.4933"/>
    <n v="0.15844235187242109"/>
    <x v="9"/>
    <n v="135694.44"/>
  </r>
  <r>
    <n v="315"/>
    <s v="Product_315"/>
    <x v="6"/>
    <n v="418.81"/>
    <x v="39"/>
    <n v="273"/>
    <n v="2358737.9199999999"/>
    <n v="196561.4933"/>
    <n v="0.15844235187242109"/>
    <x v="10"/>
    <n v="58633.4"/>
  </r>
  <r>
    <n v="315"/>
    <s v="Product_315"/>
    <x v="6"/>
    <n v="418.81"/>
    <x v="39"/>
    <n v="273"/>
    <n v="2358737.9199999999"/>
    <n v="196561.4933"/>
    <n v="0.15844235187242109"/>
    <x v="11"/>
    <n v="379860.67"/>
  </r>
  <r>
    <n v="316"/>
    <s v="Product_316"/>
    <x v="5"/>
    <n v="349.51"/>
    <x v="5"/>
    <n v="837"/>
    <n v="2156127.19"/>
    <n v="179677.26579999999"/>
    <n v="0.14483248012550476"/>
    <x v="0"/>
    <n v="183143.24"/>
  </r>
  <r>
    <n v="316"/>
    <s v="Product_316"/>
    <x v="5"/>
    <n v="349.51"/>
    <x v="5"/>
    <n v="837"/>
    <n v="2156127.19"/>
    <n v="179677.26579999999"/>
    <n v="0.14483248012550476"/>
    <x v="1"/>
    <n v="232074.64"/>
  </r>
  <r>
    <n v="316"/>
    <s v="Product_316"/>
    <x v="5"/>
    <n v="349.51"/>
    <x v="5"/>
    <n v="837"/>
    <n v="2156127.19"/>
    <n v="179677.26579999999"/>
    <n v="0.14483248012550476"/>
    <x v="2"/>
    <n v="48232.38"/>
  </r>
  <r>
    <n v="316"/>
    <s v="Product_316"/>
    <x v="5"/>
    <n v="349.51"/>
    <x v="5"/>
    <n v="837"/>
    <n v="2156127.19"/>
    <n v="179677.26579999999"/>
    <n v="0.14483248012550476"/>
    <x v="3"/>
    <n v="6640.69"/>
  </r>
  <r>
    <n v="316"/>
    <s v="Product_316"/>
    <x v="5"/>
    <n v="349.51"/>
    <x v="5"/>
    <n v="837"/>
    <n v="2156127.19"/>
    <n v="179677.26579999999"/>
    <n v="0.14483248012550476"/>
    <x v="4"/>
    <n v="343917.84"/>
  </r>
  <r>
    <n v="316"/>
    <s v="Product_316"/>
    <x v="5"/>
    <n v="349.51"/>
    <x v="5"/>
    <n v="837"/>
    <n v="2156127.19"/>
    <n v="179677.26579999999"/>
    <n v="0.14483248012550476"/>
    <x v="5"/>
    <n v="274015.84000000003"/>
  </r>
  <r>
    <n v="316"/>
    <s v="Product_316"/>
    <x v="5"/>
    <n v="349.51"/>
    <x v="5"/>
    <n v="837"/>
    <n v="2156127.19"/>
    <n v="179677.26579999999"/>
    <n v="0.14483248012550476"/>
    <x v="6"/>
    <n v="214599.14"/>
  </r>
  <r>
    <n v="316"/>
    <s v="Product_316"/>
    <x v="5"/>
    <n v="349.51"/>
    <x v="5"/>
    <n v="837"/>
    <n v="2156127.19"/>
    <n v="179677.26579999999"/>
    <n v="0.14483248012550476"/>
    <x v="7"/>
    <n v="276811.92"/>
  </r>
  <r>
    <n v="316"/>
    <s v="Product_316"/>
    <x v="5"/>
    <n v="349.51"/>
    <x v="5"/>
    <n v="837"/>
    <n v="2156127.19"/>
    <n v="179677.26579999999"/>
    <n v="0.14483248012550476"/>
    <x v="8"/>
    <n v="285899.18"/>
  </r>
  <r>
    <n v="316"/>
    <s v="Product_316"/>
    <x v="5"/>
    <n v="349.51"/>
    <x v="5"/>
    <n v="837"/>
    <n v="2156127.19"/>
    <n v="179677.26579999999"/>
    <n v="0.14483248012550476"/>
    <x v="9"/>
    <n v="154133.91"/>
  </r>
  <r>
    <n v="316"/>
    <s v="Product_316"/>
    <x v="5"/>
    <n v="349.51"/>
    <x v="5"/>
    <n v="837"/>
    <n v="2156127.19"/>
    <n v="179677.26579999999"/>
    <n v="0.14483248012550476"/>
    <x v="10"/>
    <n v="47882.87"/>
  </r>
  <r>
    <n v="316"/>
    <s v="Product_316"/>
    <x v="5"/>
    <n v="349.51"/>
    <x v="5"/>
    <n v="837"/>
    <n v="2156127.19"/>
    <n v="179677.26579999999"/>
    <n v="0.14483248012550476"/>
    <x v="11"/>
    <n v="88775.54"/>
  </r>
  <r>
    <n v="317"/>
    <s v="Product_317"/>
    <x v="6"/>
    <n v="207.43"/>
    <x v="27"/>
    <n v="620"/>
    <n v="1281295.1100000001"/>
    <n v="106774.5925"/>
    <n v="8.6067811497698127E-2"/>
    <x v="0"/>
    <n v="64718.16"/>
  </r>
  <r>
    <n v="317"/>
    <s v="Product_317"/>
    <x v="6"/>
    <n v="207.43"/>
    <x v="27"/>
    <n v="620"/>
    <n v="1281295.1100000001"/>
    <n v="106774.5925"/>
    <n v="8.6067811497698127E-2"/>
    <x v="1"/>
    <n v="57250.68"/>
  </r>
  <r>
    <n v="317"/>
    <s v="Product_317"/>
    <x v="6"/>
    <n v="207.43"/>
    <x v="27"/>
    <n v="620"/>
    <n v="1281295.1100000001"/>
    <n v="106774.5925"/>
    <n v="8.6067811497698127E-2"/>
    <x v="2"/>
    <n v="177352.65"/>
  </r>
  <r>
    <n v="317"/>
    <s v="Product_317"/>
    <x v="6"/>
    <n v="207.43"/>
    <x v="27"/>
    <n v="620"/>
    <n v="1281295.1100000001"/>
    <n v="106774.5925"/>
    <n v="8.6067811497698127E-2"/>
    <x v="3"/>
    <n v="91061.77"/>
  </r>
  <r>
    <n v="317"/>
    <s v="Product_317"/>
    <x v="6"/>
    <n v="207.43"/>
    <x v="27"/>
    <n v="620"/>
    <n v="1281295.1100000001"/>
    <n v="106774.5925"/>
    <n v="8.6067811497698127E-2"/>
    <x v="4"/>
    <n v="67207.320000000007"/>
  </r>
  <r>
    <n v="317"/>
    <s v="Product_317"/>
    <x v="6"/>
    <n v="207.43"/>
    <x v="27"/>
    <n v="620"/>
    <n v="1281295.1100000001"/>
    <n v="106774.5925"/>
    <n v="8.6067811497698127E-2"/>
    <x v="5"/>
    <n v="76126.81"/>
  </r>
  <r>
    <n v="317"/>
    <s v="Product_317"/>
    <x v="6"/>
    <n v="207.43"/>
    <x v="27"/>
    <n v="620"/>
    <n v="1281295.1100000001"/>
    <n v="106774.5925"/>
    <n v="8.6067811497698127E-2"/>
    <x v="6"/>
    <n v="115745.94"/>
  </r>
  <r>
    <n v="317"/>
    <s v="Product_317"/>
    <x v="6"/>
    <n v="207.43"/>
    <x v="27"/>
    <n v="620"/>
    <n v="1281295.1100000001"/>
    <n v="106774.5925"/>
    <n v="8.6067811497698127E-2"/>
    <x v="7"/>
    <n v="183160.69"/>
  </r>
  <r>
    <n v="317"/>
    <s v="Product_317"/>
    <x v="6"/>
    <n v="207.43"/>
    <x v="27"/>
    <n v="620"/>
    <n v="1281295.1100000001"/>
    <n v="106774.5925"/>
    <n v="8.6067811497698127E-2"/>
    <x v="8"/>
    <n v="144993.57"/>
  </r>
  <r>
    <n v="317"/>
    <s v="Product_317"/>
    <x v="6"/>
    <n v="207.43"/>
    <x v="27"/>
    <n v="620"/>
    <n v="1281295.1100000001"/>
    <n v="106774.5925"/>
    <n v="8.6067811497698127E-2"/>
    <x v="9"/>
    <n v="166566.29"/>
  </r>
  <r>
    <n v="317"/>
    <s v="Product_317"/>
    <x v="6"/>
    <n v="207.43"/>
    <x v="27"/>
    <n v="620"/>
    <n v="1281295.1100000001"/>
    <n v="106774.5925"/>
    <n v="8.6067811497698127E-2"/>
    <x v="10"/>
    <n v="119687.11"/>
  </r>
  <r>
    <n v="317"/>
    <s v="Product_317"/>
    <x v="6"/>
    <n v="207.43"/>
    <x v="27"/>
    <n v="620"/>
    <n v="1281295.1100000001"/>
    <n v="106774.5925"/>
    <n v="8.6067811497698127E-2"/>
    <x v="11"/>
    <n v="17424.12"/>
  </r>
  <r>
    <n v="318"/>
    <s v="Product_318"/>
    <x v="6"/>
    <n v="90.78"/>
    <x v="3"/>
    <n v="651"/>
    <n v="373378.14"/>
    <n v="31114.845000000001"/>
    <n v="2.508074769042171E-2"/>
    <x v="0"/>
    <n v="4357.4399999999996"/>
  </r>
  <r>
    <n v="318"/>
    <s v="Product_318"/>
    <x v="6"/>
    <n v="90.78"/>
    <x v="3"/>
    <n v="651"/>
    <n v="373378.14"/>
    <n v="31114.845000000001"/>
    <n v="2.508074769042171E-2"/>
    <x v="1"/>
    <n v="5446.8"/>
  </r>
  <r>
    <n v="318"/>
    <s v="Product_318"/>
    <x v="6"/>
    <n v="90.78"/>
    <x v="3"/>
    <n v="651"/>
    <n v="373378.14"/>
    <n v="31114.845000000001"/>
    <n v="2.508074769042171E-2"/>
    <x v="2"/>
    <n v="74076.479999999996"/>
  </r>
  <r>
    <n v="318"/>
    <s v="Product_318"/>
    <x v="6"/>
    <n v="90.78"/>
    <x v="3"/>
    <n v="651"/>
    <n v="373378.14"/>
    <n v="31114.845000000001"/>
    <n v="2.508074769042171E-2"/>
    <x v="3"/>
    <n v="19063.8"/>
  </r>
  <r>
    <n v="318"/>
    <s v="Product_318"/>
    <x v="6"/>
    <n v="90.78"/>
    <x v="3"/>
    <n v="651"/>
    <n v="373378.14"/>
    <n v="31114.845000000001"/>
    <n v="2.508074769042171E-2"/>
    <x v="4"/>
    <n v="6173.04"/>
  </r>
  <r>
    <n v="318"/>
    <s v="Product_318"/>
    <x v="6"/>
    <n v="90.78"/>
    <x v="3"/>
    <n v="651"/>
    <n v="373378.14"/>
    <n v="31114.845000000001"/>
    <n v="2.508074769042171E-2"/>
    <x v="5"/>
    <n v="22695"/>
  </r>
  <r>
    <n v="318"/>
    <s v="Product_318"/>
    <x v="6"/>
    <n v="90.78"/>
    <x v="3"/>
    <n v="651"/>
    <n v="373378.14"/>
    <n v="31114.845000000001"/>
    <n v="2.508074769042171E-2"/>
    <x v="6"/>
    <n v="3449.64"/>
  </r>
  <r>
    <n v="318"/>
    <s v="Product_318"/>
    <x v="6"/>
    <n v="90.78"/>
    <x v="3"/>
    <n v="651"/>
    <n v="373378.14"/>
    <n v="31114.845000000001"/>
    <n v="2.508074769042171E-2"/>
    <x v="7"/>
    <n v="53469.42"/>
  </r>
  <r>
    <n v="318"/>
    <s v="Product_318"/>
    <x v="6"/>
    <n v="90.78"/>
    <x v="3"/>
    <n v="651"/>
    <n v="373378.14"/>
    <n v="31114.845000000001"/>
    <n v="2.508074769042171E-2"/>
    <x v="8"/>
    <n v="52743.18"/>
  </r>
  <r>
    <n v="318"/>
    <s v="Product_318"/>
    <x v="6"/>
    <n v="90.78"/>
    <x v="3"/>
    <n v="651"/>
    <n v="373378.14"/>
    <n v="31114.845000000001"/>
    <n v="2.508074769042171E-2"/>
    <x v="9"/>
    <n v="26053.86"/>
  </r>
  <r>
    <n v="318"/>
    <s v="Product_318"/>
    <x v="6"/>
    <n v="90.78"/>
    <x v="3"/>
    <n v="651"/>
    <n v="373378.14"/>
    <n v="31114.845000000001"/>
    <n v="2.508074769042171E-2"/>
    <x v="10"/>
    <n v="64363.02"/>
  </r>
  <r>
    <n v="318"/>
    <s v="Product_318"/>
    <x v="6"/>
    <n v="90.78"/>
    <x v="3"/>
    <n v="651"/>
    <n v="373378.14"/>
    <n v="31114.845000000001"/>
    <n v="2.508074769042171E-2"/>
    <x v="11"/>
    <n v="41486.46"/>
  </r>
  <r>
    <n v="319"/>
    <s v="Product_319"/>
    <x v="0"/>
    <n v="82.44"/>
    <x v="24"/>
    <n v="862"/>
    <n v="507253.32"/>
    <n v="42271.11"/>
    <n v="3.4073479861592183E-2"/>
    <x v="0"/>
    <n v="9645.48"/>
  </r>
  <r>
    <n v="319"/>
    <s v="Product_319"/>
    <x v="0"/>
    <n v="82.44"/>
    <x v="24"/>
    <n v="862"/>
    <n v="507253.32"/>
    <n v="42271.11"/>
    <n v="3.4073479861592183E-2"/>
    <x v="1"/>
    <n v="26215.919999999998"/>
  </r>
  <r>
    <n v="319"/>
    <s v="Product_319"/>
    <x v="0"/>
    <n v="82.44"/>
    <x v="24"/>
    <n v="862"/>
    <n v="507253.32"/>
    <n v="42271.11"/>
    <n v="3.4073479861592183E-2"/>
    <x v="2"/>
    <n v="12201.12"/>
  </r>
  <r>
    <n v="319"/>
    <s v="Product_319"/>
    <x v="0"/>
    <n v="82.44"/>
    <x v="24"/>
    <n v="862"/>
    <n v="507253.32"/>
    <n v="42271.11"/>
    <n v="3.4073479861592183E-2"/>
    <x v="3"/>
    <n v="61912.44"/>
  </r>
  <r>
    <n v="319"/>
    <s v="Product_319"/>
    <x v="0"/>
    <n v="82.44"/>
    <x v="24"/>
    <n v="862"/>
    <n v="507253.32"/>
    <n v="42271.11"/>
    <n v="3.4073479861592183E-2"/>
    <x v="4"/>
    <n v="54327.96"/>
  </r>
  <r>
    <n v="319"/>
    <s v="Product_319"/>
    <x v="0"/>
    <n v="82.44"/>
    <x v="24"/>
    <n v="862"/>
    <n v="507253.32"/>
    <n v="42271.11"/>
    <n v="3.4073479861592183E-2"/>
    <x v="5"/>
    <n v="70733.52"/>
  </r>
  <r>
    <n v="319"/>
    <s v="Product_319"/>
    <x v="0"/>
    <n v="82.44"/>
    <x v="24"/>
    <n v="862"/>
    <n v="507253.32"/>
    <n v="42271.11"/>
    <n v="3.4073479861592183E-2"/>
    <x v="6"/>
    <n v="23412.959999999999"/>
  </r>
  <r>
    <n v="319"/>
    <s v="Product_319"/>
    <x v="0"/>
    <n v="82.44"/>
    <x v="24"/>
    <n v="862"/>
    <n v="507253.32"/>
    <n v="42271.11"/>
    <n v="3.4073479861592183E-2"/>
    <x v="7"/>
    <n v="51030.36"/>
  </r>
  <r>
    <n v="319"/>
    <s v="Product_319"/>
    <x v="0"/>
    <n v="82.44"/>
    <x v="24"/>
    <n v="862"/>
    <n v="507253.32"/>
    <n v="42271.11"/>
    <n v="3.4073479861592183E-2"/>
    <x v="8"/>
    <n v="66281.759999999995"/>
  </r>
  <r>
    <n v="319"/>
    <s v="Product_319"/>
    <x v="0"/>
    <n v="82.44"/>
    <x v="24"/>
    <n v="862"/>
    <n v="507253.32"/>
    <n v="42271.11"/>
    <n v="3.4073479861592183E-2"/>
    <x v="9"/>
    <n v="18549"/>
  </r>
  <r>
    <n v="319"/>
    <s v="Product_319"/>
    <x v="0"/>
    <n v="82.44"/>
    <x v="24"/>
    <n v="862"/>
    <n v="507253.32"/>
    <n v="42271.11"/>
    <n v="3.4073479861592183E-2"/>
    <x v="10"/>
    <n v="69167.16"/>
  </r>
  <r>
    <n v="319"/>
    <s v="Product_319"/>
    <x v="0"/>
    <n v="82.44"/>
    <x v="24"/>
    <n v="862"/>
    <n v="507253.32"/>
    <n v="42271.11"/>
    <n v="3.4073479861592183E-2"/>
    <x v="11"/>
    <n v="43775.64"/>
  </r>
  <r>
    <n v="320"/>
    <s v="Product_320"/>
    <x v="1"/>
    <n v="128.87"/>
    <x v="13"/>
    <n v="783"/>
    <n v="729146.46"/>
    <n v="60762.205000000002"/>
    <n v="4.8978599530824604E-2"/>
    <x v="0"/>
    <n v="6830.11"/>
  </r>
  <r>
    <n v="320"/>
    <s v="Product_320"/>
    <x v="1"/>
    <n v="128.87"/>
    <x v="13"/>
    <n v="783"/>
    <n v="729146.46"/>
    <n v="60762.205000000002"/>
    <n v="4.8978599530824604E-2"/>
    <x v="1"/>
    <n v="114565.43"/>
  </r>
  <r>
    <n v="320"/>
    <s v="Product_320"/>
    <x v="1"/>
    <n v="128.87"/>
    <x v="13"/>
    <n v="783"/>
    <n v="729146.46"/>
    <n v="60762.205000000002"/>
    <n v="4.8978599530824604E-2"/>
    <x v="2"/>
    <n v="14691.18"/>
  </r>
  <r>
    <n v="320"/>
    <s v="Product_320"/>
    <x v="1"/>
    <n v="128.87"/>
    <x v="13"/>
    <n v="783"/>
    <n v="729146.46"/>
    <n v="60762.205000000002"/>
    <n v="4.8978599530824604E-2"/>
    <x v="3"/>
    <n v="70878.5"/>
  </r>
  <r>
    <n v="320"/>
    <s v="Product_320"/>
    <x v="1"/>
    <n v="128.87"/>
    <x v="13"/>
    <n v="783"/>
    <n v="729146.46"/>
    <n v="60762.205000000002"/>
    <n v="4.8978599530824604E-2"/>
    <x v="4"/>
    <n v="57604.89"/>
  </r>
  <r>
    <n v="320"/>
    <s v="Product_320"/>
    <x v="1"/>
    <n v="128.87"/>
    <x v="13"/>
    <n v="783"/>
    <n v="729146.46"/>
    <n v="60762.205000000002"/>
    <n v="4.8978599530824604E-2"/>
    <x v="5"/>
    <n v="110183.85"/>
  </r>
  <r>
    <n v="320"/>
    <s v="Product_320"/>
    <x v="1"/>
    <n v="128.87"/>
    <x v="13"/>
    <n v="783"/>
    <n v="729146.46"/>
    <n v="60762.205000000002"/>
    <n v="4.8978599530824604E-2"/>
    <x v="6"/>
    <n v="105802.27"/>
  </r>
  <r>
    <n v="320"/>
    <s v="Product_320"/>
    <x v="1"/>
    <n v="128.87"/>
    <x v="13"/>
    <n v="783"/>
    <n v="729146.46"/>
    <n v="60762.205000000002"/>
    <n v="4.8978599530824604E-2"/>
    <x v="7"/>
    <n v="102065.04"/>
  </r>
  <r>
    <n v="320"/>
    <s v="Product_320"/>
    <x v="1"/>
    <n v="128.87"/>
    <x v="13"/>
    <n v="783"/>
    <n v="729146.46"/>
    <n v="60762.205000000002"/>
    <n v="4.8978599530824604E-2"/>
    <x v="8"/>
    <n v="36856.82"/>
  </r>
  <r>
    <n v="320"/>
    <s v="Product_320"/>
    <x v="1"/>
    <n v="128.87"/>
    <x v="13"/>
    <n v="783"/>
    <n v="729146.46"/>
    <n v="60762.205000000002"/>
    <n v="4.8978599530824604E-2"/>
    <x v="9"/>
    <n v="8118.81"/>
  </r>
  <r>
    <n v="320"/>
    <s v="Product_320"/>
    <x v="1"/>
    <n v="128.87"/>
    <x v="13"/>
    <n v="783"/>
    <n v="729146.46"/>
    <n v="60762.205000000002"/>
    <n v="4.8978599530824604E-2"/>
    <x v="10"/>
    <n v="29253.49"/>
  </r>
  <r>
    <n v="320"/>
    <s v="Product_320"/>
    <x v="1"/>
    <n v="128.87"/>
    <x v="13"/>
    <n v="783"/>
    <n v="729146.46"/>
    <n v="60762.205000000002"/>
    <n v="4.8978599530824604E-2"/>
    <x v="11"/>
    <n v="72296.070000000007"/>
  </r>
  <r>
    <n v="321"/>
    <s v="Product_321"/>
    <x v="2"/>
    <n v="276.87"/>
    <x v="8"/>
    <n v="859"/>
    <n v="1926184.59"/>
    <n v="160515.38250000001"/>
    <n v="0.12938665800565716"/>
    <x v="0"/>
    <n v="179688.63"/>
  </r>
  <r>
    <n v="321"/>
    <s v="Product_321"/>
    <x v="2"/>
    <n v="276.87"/>
    <x v="8"/>
    <n v="859"/>
    <n v="1926184.59"/>
    <n v="160515.38250000001"/>
    <n v="0.12938665800565716"/>
    <x v="1"/>
    <n v="14120.37"/>
  </r>
  <r>
    <n v="321"/>
    <s v="Product_321"/>
    <x v="2"/>
    <n v="276.87"/>
    <x v="8"/>
    <n v="859"/>
    <n v="1926184.59"/>
    <n v="160515.38250000001"/>
    <n v="0.12938665800565716"/>
    <x v="2"/>
    <n v="124314.63"/>
  </r>
  <r>
    <n v="321"/>
    <s v="Product_321"/>
    <x v="2"/>
    <n v="276.87"/>
    <x v="8"/>
    <n v="859"/>
    <n v="1926184.59"/>
    <n v="160515.38250000001"/>
    <n v="0.12938665800565716"/>
    <x v="3"/>
    <n v="120161.58"/>
  </r>
  <r>
    <n v="321"/>
    <s v="Product_321"/>
    <x v="2"/>
    <n v="276.87"/>
    <x v="8"/>
    <n v="859"/>
    <n v="1926184.59"/>
    <n v="160515.38250000001"/>
    <n v="0.12938665800565716"/>
    <x v="4"/>
    <n v="145910.49"/>
  </r>
  <r>
    <n v="321"/>
    <s v="Product_321"/>
    <x v="2"/>
    <n v="276.87"/>
    <x v="8"/>
    <n v="859"/>
    <n v="1926184.59"/>
    <n v="160515.38250000001"/>
    <n v="0.12938665800565716"/>
    <x v="5"/>
    <n v="257489.1"/>
  </r>
  <r>
    <n v="321"/>
    <s v="Product_321"/>
    <x v="2"/>
    <n v="276.87"/>
    <x v="8"/>
    <n v="859"/>
    <n v="1926184.59"/>
    <n v="160515.38250000001"/>
    <n v="0.12938665800565716"/>
    <x v="6"/>
    <n v="166398.87"/>
  </r>
  <r>
    <n v="321"/>
    <s v="Product_321"/>
    <x v="2"/>
    <n v="276.87"/>
    <x v="8"/>
    <n v="859"/>
    <n v="1926184.59"/>
    <n v="160515.38250000001"/>
    <n v="0.12938665800565716"/>
    <x v="7"/>
    <n v="111301.74"/>
  </r>
  <r>
    <n v="321"/>
    <s v="Product_321"/>
    <x v="2"/>
    <n v="276.87"/>
    <x v="8"/>
    <n v="859"/>
    <n v="1926184.59"/>
    <n v="160515.38250000001"/>
    <n v="0.12938665800565716"/>
    <x v="8"/>
    <n v="274931.90999999997"/>
  </r>
  <r>
    <n v="321"/>
    <s v="Product_321"/>
    <x v="2"/>
    <n v="276.87"/>
    <x v="8"/>
    <n v="859"/>
    <n v="1926184.59"/>
    <n v="160515.38250000001"/>
    <n v="0.12938665800565716"/>
    <x v="9"/>
    <n v="267456.42"/>
  </r>
  <r>
    <n v="321"/>
    <s v="Product_321"/>
    <x v="2"/>
    <n v="276.87"/>
    <x v="8"/>
    <n v="859"/>
    <n v="1926184.59"/>
    <n v="160515.38250000001"/>
    <n v="0.12938665800565716"/>
    <x v="10"/>
    <n v="77523.600000000006"/>
  </r>
  <r>
    <n v="321"/>
    <s v="Product_321"/>
    <x v="2"/>
    <n v="276.87"/>
    <x v="8"/>
    <n v="859"/>
    <n v="1926184.59"/>
    <n v="160515.38250000001"/>
    <n v="0.12938665800565716"/>
    <x v="11"/>
    <n v="186887.25"/>
  </r>
  <r>
    <n v="322"/>
    <s v="Product_322"/>
    <x v="2"/>
    <n v="358.72"/>
    <x v="36"/>
    <n v="931"/>
    <n v="2251326.7200000002"/>
    <n v="187610.56"/>
    <n v="0.15122727172250813"/>
    <x v="0"/>
    <n v="202318.07999999999"/>
  </r>
  <r>
    <n v="322"/>
    <s v="Product_322"/>
    <x v="2"/>
    <n v="358.72"/>
    <x v="36"/>
    <n v="931"/>
    <n v="2251326.7200000002"/>
    <n v="187610.56"/>
    <n v="0.15122727172250813"/>
    <x v="1"/>
    <n v="306705.59999999998"/>
  </r>
  <r>
    <n v="322"/>
    <s v="Product_322"/>
    <x v="2"/>
    <n v="358.72"/>
    <x v="36"/>
    <n v="931"/>
    <n v="2251326.7200000002"/>
    <n v="187610.56"/>
    <n v="0.15122727172250813"/>
    <x v="2"/>
    <n v="22240.639999999999"/>
  </r>
  <r>
    <n v="322"/>
    <s v="Product_322"/>
    <x v="2"/>
    <n v="358.72"/>
    <x v="36"/>
    <n v="931"/>
    <n v="2251326.7200000002"/>
    <n v="187610.56"/>
    <n v="0.15122727172250813"/>
    <x v="3"/>
    <n v="279442.88"/>
  </r>
  <r>
    <n v="322"/>
    <s v="Product_322"/>
    <x v="2"/>
    <n v="358.72"/>
    <x v="36"/>
    <n v="931"/>
    <n v="2251326.7200000002"/>
    <n v="187610.56"/>
    <n v="0.15122727172250813"/>
    <x v="4"/>
    <n v="293432.96000000002"/>
  </r>
  <r>
    <n v="322"/>
    <s v="Product_322"/>
    <x v="2"/>
    <n v="358.72"/>
    <x v="36"/>
    <n v="931"/>
    <n v="2251326.7200000002"/>
    <n v="187610.56"/>
    <n v="0.15122727172250813"/>
    <x v="5"/>
    <n v="245723.2"/>
  </r>
  <r>
    <n v="322"/>
    <s v="Product_322"/>
    <x v="2"/>
    <n v="358.72"/>
    <x v="36"/>
    <n v="931"/>
    <n v="2251326.7200000002"/>
    <n v="187610.56"/>
    <n v="0.15122727172250813"/>
    <x v="6"/>
    <n v="213797.12"/>
  </r>
  <r>
    <n v="322"/>
    <s v="Product_322"/>
    <x v="2"/>
    <n v="358.72"/>
    <x v="36"/>
    <n v="931"/>
    <n v="2251326.7200000002"/>
    <n v="187610.56"/>
    <n v="0.15122727172250813"/>
    <x v="7"/>
    <n v="13631.36"/>
  </r>
  <r>
    <n v="322"/>
    <s v="Product_322"/>
    <x v="2"/>
    <n v="358.72"/>
    <x v="36"/>
    <n v="931"/>
    <n v="2251326.7200000002"/>
    <n v="187610.56"/>
    <n v="0.15122727172250813"/>
    <x v="8"/>
    <n v="60264.959999999999"/>
  </r>
  <r>
    <n v="322"/>
    <s v="Product_322"/>
    <x v="2"/>
    <n v="358.72"/>
    <x v="36"/>
    <n v="931"/>
    <n v="2251326.7200000002"/>
    <n v="187610.56"/>
    <n v="0.15122727172250813"/>
    <x v="9"/>
    <n v="336120.64"/>
  </r>
  <r>
    <n v="322"/>
    <s v="Product_322"/>
    <x v="2"/>
    <n v="358.72"/>
    <x v="36"/>
    <n v="931"/>
    <n v="2251326.7200000002"/>
    <n v="187610.56"/>
    <n v="0.15122727172250813"/>
    <x v="10"/>
    <n v="245005.76"/>
  </r>
  <r>
    <n v="322"/>
    <s v="Product_322"/>
    <x v="2"/>
    <n v="358.72"/>
    <x v="36"/>
    <n v="931"/>
    <n v="2251326.7200000002"/>
    <n v="187610.56"/>
    <n v="0.15122727172250813"/>
    <x v="11"/>
    <n v="32643.52"/>
  </r>
  <r>
    <n v="323"/>
    <s v="Product_323"/>
    <x v="6"/>
    <n v="331.8"/>
    <x v="2"/>
    <n v="289"/>
    <n v="1405836.6"/>
    <n v="117153.05"/>
    <n v="9.4433576262821131E-2"/>
    <x v="0"/>
    <n v="14267.4"/>
  </r>
  <r>
    <n v="323"/>
    <s v="Product_323"/>
    <x v="6"/>
    <n v="331.8"/>
    <x v="2"/>
    <n v="289"/>
    <n v="1405836.6"/>
    <n v="117153.05"/>
    <n v="9.4433576262821131E-2"/>
    <x v="1"/>
    <n v="50433.599999999999"/>
  </r>
  <r>
    <n v="323"/>
    <s v="Product_323"/>
    <x v="6"/>
    <n v="331.8"/>
    <x v="2"/>
    <n v="289"/>
    <n v="1405836.6"/>
    <n v="117153.05"/>
    <n v="9.4433576262821131E-2"/>
    <x v="2"/>
    <n v="34175.4"/>
  </r>
  <r>
    <n v="323"/>
    <s v="Product_323"/>
    <x v="6"/>
    <n v="331.8"/>
    <x v="2"/>
    <n v="289"/>
    <n v="1405836.6"/>
    <n v="117153.05"/>
    <n v="9.4433576262821131E-2"/>
    <x v="3"/>
    <n v="68350.8"/>
  </r>
  <r>
    <n v="323"/>
    <s v="Product_323"/>
    <x v="6"/>
    <n v="331.8"/>
    <x v="2"/>
    <n v="289"/>
    <n v="1405836.6"/>
    <n v="117153.05"/>
    <n v="9.4433576262821131E-2"/>
    <x v="4"/>
    <n v="204388.8"/>
  </r>
  <r>
    <n v="323"/>
    <s v="Product_323"/>
    <x v="6"/>
    <n v="331.8"/>
    <x v="2"/>
    <n v="289"/>
    <n v="1405836.6"/>
    <n v="117153.05"/>
    <n v="9.4433576262821131E-2"/>
    <x v="5"/>
    <n v="56074.2"/>
  </r>
  <r>
    <n v="323"/>
    <s v="Product_323"/>
    <x v="6"/>
    <n v="331.8"/>
    <x v="2"/>
    <n v="289"/>
    <n v="1405836.6"/>
    <n v="117153.05"/>
    <n v="9.4433576262821131E-2"/>
    <x v="6"/>
    <n v="260131.20000000001"/>
  </r>
  <r>
    <n v="323"/>
    <s v="Product_323"/>
    <x v="6"/>
    <n v="331.8"/>
    <x v="2"/>
    <n v="289"/>
    <n v="1405836.6"/>
    <n v="117153.05"/>
    <n v="9.4433576262821131E-2"/>
    <x v="7"/>
    <n v="39152.400000000001"/>
  </r>
  <r>
    <n v="323"/>
    <s v="Product_323"/>
    <x v="6"/>
    <n v="331.8"/>
    <x v="2"/>
    <n v="289"/>
    <n v="1405836.6"/>
    <n v="117153.05"/>
    <n v="9.4433576262821131E-2"/>
    <x v="8"/>
    <n v="20239.8"/>
  </r>
  <r>
    <n v="323"/>
    <s v="Product_323"/>
    <x v="6"/>
    <n v="331.8"/>
    <x v="2"/>
    <n v="289"/>
    <n v="1405836.6"/>
    <n v="117153.05"/>
    <n v="9.4433576262821131E-2"/>
    <x v="9"/>
    <n v="185476.2"/>
  </r>
  <r>
    <n v="323"/>
    <s v="Product_323"/>
    <x v="6"/>
    <n v="331.8"/>
    <x v="2"/>
    <n v="289"/>
    <n v="1405836.6"/>
    <n v="117153.05"/>
    <n v="9.4433576262821131E-2"/>
    <x v="10"/>
    <n v="274398.59999999998"/>
  </r>
  <r>
    <n v="323"/>
    <s v="Product_323"/>
    <x v="6"/>
    <n v="331.8"/>
    <x v="2"/>
    <n v="289"/>
    <n v="1405836.6"/>
    <n v="117153.05"/>
    <n v="9.4433576262821131E-2"/>
    <x v="11"/>
    <n v="198748.2"/>
  </r>
  <r>
    <n v="324"/>
    <s v="Product_324"/>
    <x v="4"/>
    <n v="143.57"/>
    <x v="10"/>
    <n v="724"/>
    <n v="940527.07"/>
    <n v="78377.255799999999"/>
    <n v="6.3177566149645481E-2"/>
    <x v="0"/>
    <n v="116865.98"/>
  </r>
  <r>
    <n v="324"/>
    <s v="Product_324"/>
    <x v="4"/>
    <n v="143.57"/>
    <x v="10"/>
    <n v="724"/>
    <n v="940527.07"/>
    <n v="78377.255799999999"/>
    <n v="6.3177566149645481E-2"/>
    <x v="1"/>
    <n v="107390.36"/>
  </r>
  <r>
    <n v="324"/>
    <s v="Product_324"/>
    <x v="4"/>
    <n v="143.57"/>
    <x v="10"/>
    <n v="724"/>
    <n v="940527.07"/>
    <n v="78377.255799999999"/>
    <n v="6.3177566149645481E-2"/>
    <x v="2"/>
    <n v="122034.5"/>
  </r>
  <r>
    <n v="324"/>
    <s v="Product_324"/>
    <x v="4"/>
    <n v="143.57"/>
    <x v="10"/>
    <n v="724"/>
    <n v="940527.07"/>
    <n v="78377.255799999999"/>
    <n v="6.3177566149645481E-2"/>
    <x v="3"/>
    <n v="142134.29999999999"/>
  </r>
  <r>
    <n v="324"/>
    <s v="Product_324"/>
    <x v="4"/>
    <n v="143.57"/>
    <x v="10"/>
    <n v="724"/>
    <n v="940527.07"/>
    <n v="78377.255799999999"/>
    <n v="6.3177566149645481E-2"/>
    <x v="4"/>
    <n v="23545.48"/>
  </r>
  <r>
    <n v="324"/>
    <s v="Product_324"/>
    <x v="4"/>
    <n v="143.57"/>
    <x v="10"/>
    <n v="724"/>
    <n v="940527.07"/>
    <n v="78377.255799999999"/>
    <n v="6.3177566149645481E-2"/>
    <x v="5"/>
    <n v="108682.49"/>
  </r>
  <r>
    <n v="324"/>
    <s v="Product_324"/>
    <x v="4"/>
    <n v="143.57"/>
    <x v="10"/>
    <n v="724"/>
    <n v="940527.07"/>
    <n v="78377.255799999999"/>
    <n v="6.3177566149645481E-2"/>
    <x v="6"/>
    <n v="48095.95"/>
  </r>
  <r>
    <n v="324"/>
    <s v="Product_324"/>
    <x v="4"/>
    <n v="143.57"/>
    <x v="10"/>
    <n v="724"/>
    <n v="940527.07"/>
    <n v="78377.255799999999"/>
    <n v="6.3177566149645481E-2"/>
    <x v="7"/>
    <n v="47952.38"/>
  </r>
  <r>
    <n v="324"/>
    <s v="Product_324"/>
    <x v="4"/>
    <n v="143.57"/>
    <x v="10"/>
    <n v="724"/>
    <n v="940527.07"/>
    <n v="78377.255799999999"/>
    <n v="6.3177566149645481E-2"/>
    <x v="8"/>
    <n v="49962.36"/>
  </r>
  <r>
    <n v="324"/>
    <s v="Product_324"/>
    <x v="4"/>
    <n v="143.57"/>
    <x v="10"/>
    <n v="724"/>
    <n v="940527.07"/>
    <n v="78377.255799999999"/>
    <n v="6.3177566149645481E-2"/>
    <x v="9"/>
    <n v="102365.41"/>
  </r>
  <r>
    <n v="324"/>
    <s v="Product_324"/>
    <x v="4"/>
    <n v="143.57"/>
    <x v="10"/>
    <n v="724"/>
    <n v="940527.07"/>
    <n v="78377.255799999999"/>
    <n v="6.3177566149645481E-2"/>
    <x v="10"/>
    <n v="61735.1"/>
  </r>
  <r>
    <n v="324"/>
    <s v="Product_324"/>
    <x v="4"/>
    <n v="143.57"/>
    <x v="10"/>
    <n v="724"/>
    <n v="940527.07"/>
    <n v="78377.255799999999"/>
    <n v="6.3177566149645481E-2"/>
    <x v="11"/>
    <n v="9762.76"/>
  </r>
  <r>
    <n v="325"/>
    <s v="Product_325"/>
    <x v="2"/>
    <n v="477.66"/>
    <x v="18"/>
    <n v="893"/>
    <n v="2209655.16"/>
    <n v="184137.93"/>
    <n v="0.1484280883471068"/>
    <x v="0"/>
    <n v="24838.32"/>
  </r>
  <r>
    <n v="325"/>
    <s v="Product_325"/>
    <x v="2"/>
    <n v="477.66"/>
    <x v="18"/>
    <n v="893"/>
    <n v="2209655.16"/>
    <n v="184137.93"/>
    <n v="0.1484280883471068"/>
    <x v="1"/>
    <n v="148074.6"/>
  </r>
  <r>
    <n v="325"/>
    <s v="Product_325"/>
    <x v="2"/>
    <n v="477.66"/>
    <x v="18"/>
    <n v="893"/>
    <n v="2209655.16"/>
    <n v="184137.93"/>
    <n v="0.1484280883471068"/>
    <x v="2"/>
    <n v="415564.2"/>
  </r>
  <r>
    <n v="325"/>
    <s v="Product_325"/>
    <x v="2"/>
    <n v="477.66"/>
    <x v="18"/>
    <n v="893"/>
    <n v="2209655.16"/>
    <n v="184137.93"/>
    <n v="0.1484280883471068"/>
    <x v="3"/>
    <n v="209215.08"/>
  </r>
  <r>
    <n v="325"/>
    <s v="Product_325"/>
    <x v="2"/>
    <n v="477.66"/>
    <x v="18"/>
    <n v="893"/>
    <n v="2209655.16"/>
    <n v="184137.93"/>
    <n v="0.1484280883471068"/>
    <x v="4"/>
    <n v="232620.42"/>
  </r>
  <r>
    <n v="325"/>
    <s v="Product_325"/>
    <x v="2"/>
    <n v="477.66"/>
    <x v="18"/>
    <n v="893"/>
    <n v="2209655.16"/>
    <n v="184137.93"/>
    <n v="0.1484280883471068"/>
    <x v="5"/>
    <n v="446134.44"/>
  </r>
  <r>
    <n v="325"/>
    <s v="Product_325"/>
    <x v="2"/>
    <n v="477.66"/>
    <x v="18"/>
    <n v="893"/>
    <n v="2209655.16"/>
    <n v="184137.93"/>
    <n v="0.1484280883471068"/>
    <x v="6"/>
    <n v="89322.42"/>
  </r>
  <r>
    <n v="325"/>
    <s v="Product_325"/>
    <x v="2"/>
    <n v="477.66"/>
    <x v="18"/>
    <n v="893"/>
    <n v="2209655.16"/>
    <n v="184137.93"/>
    <n v="0.1484280883471068"/>
    <x v="7"/>
    <n v="160016.1"/>
  </r>
  <r>
    <n v="325"/>
    <s v="Product_325"/>
    <x v="2"/>
    <n v="477.66"/>
    <x v="18"/>
    <n v="893"/>
    <n v="2209655.16"/>
    <n v="184137.93"/>
    <n v="0.1484280883471068"/>
    <x v="8"/>
    <n v="210648.06"/>
  </r>
  <r>
    <n v="325"/>
    <s v="Product_325"/>
    <x v="2"/>
    <n v="477.66"/>
    <x v="18"/>
    <n v="893"/>
    <n v="2209655.16"/>
    <n v="184137.93"/>
    <n v="0.1484280883471068"/>
    <x v="9"/>
    <n v="237397.02"/>
  </r>
  <r>
    <n v="325"/>
    <s v="Product_325"/>
    <x v="2"/>
    <n v="477.66"/>
    <x v="18"/>
    <n v="893"/>
    <n v="2209655.16"/>
    <n v="184137.93"/>
    <n v="0.1484280883471068"/>
    <x v="10"/>
    <n v="18628.740000000002"/>
  </r>
  <r>
    <n v="325"/>
    <s v="Product_325"/>
    <x v="2"/>
    <n v="477.66"/>
    <x v="18"/>
    <n v="893"/>
    <n v="2209655.16"/>
    <n v="184137.93"/>
    <n v="0.1484280883471068"/>
    <x v="11"/>
    <n v="17195.759999999998"/>
  </r>
  <r>
    <n v="326"/>
    <s v="Product_326"/>
    <x v="1"/>
    <n v="370.26"/>
    <x v="20"/>
    <n v="272"/>
    <n v="2662169.4"/>
    <n v="221847.45"/>
    <n v="0.17882460668576189"/>
    <x v="0"/>
    <n v="216602.1"/>
  </r>
  <r>
    <n v="326"/>
    <s v="Product_326"/>
    <x v="1"/>
    <n v="370.26"/>
    <x v="20"/>
    <n v="272"/>
    <n v="2662169.4"/>
    <n v="221847.45"/>
    <n v="0.17882460668576189"/>
    <x v="1"/>
    <n v="301021.38"/>
  </r>
  <r>
    <n v="326"/>
    <s v="Product_326"/>
    <x v="1"/>
    <n v="370.26"/>
    <x v="20"/>
    <n v="272"/>
    <n v="2662169.4"/>
    <n v="221847.45"/>
    <n v="0.17882460668576189"/>
    <x v="2"/>
    <n v="246963.42"/>
  </r>
  <r>
    <n v="326"/>
    <s v="Product_326"/>
    <x v="1"/>
    <n v="370.26"/>
    <x v="20"/>
    <n v="272"/>
    <n v="2662169.4"/>
    <n v="221847.45"/>
    <n v="0.17882460668576189"/>
    <x v="3"/>
    <n v="360262.98"/>
  </r>
  <r>
    <n v="326"/>
    <s v="Product_326"/>
    <x v="1"/>
    <n v="370.26"/>
    <x v="20"/>
    <n v="272"/>
    <n v="2662169.4"/>
    <n v="221847.45"/>
    <n v="0.17882460668576189"/>
    <x v="4"/>
    <n v="263625.12"/>
  </r>
  <r>
    <n v="326"/>
    <s v="Product_326"/>
    <x v="1"/>
    <n v="370.26"/>
    <x v="20"/>
    <n v="272"/>
    <n v="2662169.4"/>
    <n v="221847.45"/>
    <n v="0.17882460668576189"/>
    <x v="5"/>
    <n v="32953.14"/>
  </r>
  <r>
    <n v="326"/>
    <s v="Product_326"/>
    <x v="1"/>
    <n v="370.26"/>
    <x v="20"/>
    <n v="272"/>
    <n v="2662169.4"/>
    <n v="221847.45"/>
    <n v="0.17882460668576189"/>
    <x v="6"/>
    <n v="248074.2"/>
  </r>
  <r>
    <n v="326"/>
    <s v="Product_326"/>
    <x v="1"/>
    <n v="370.26"/>
    <x v="20"/>
    <n v="272"/>
    <n v="2662169.4"/>
    <n v="221847.45"/>
    <n v="0.17882460668576189"/>
    <x v="7"/>
    <n v="199199.88"/>
  </r>
  <r>
    <n v="326"/>
    <s v="Product_326"/>
    <x v="1"/>
    <n v="370.26"/>
    <x v="20"/>
    <n v="272"/>
    <n v="2662169.4"/>
    <n v="221847.45"/>
    <n v="0.17882460668576189"/>
    <x v="8"/>
    <n v="4813.38"/>
  </r>
  <r>
    <n v="326"/>
    <s v="Product_326"/>
    <x v="1"/>
    <n v="370.26"/>
    <x v="20"/>
    <n v="272"/>
    <n v="2662169.4"/>
    <n v="221847.45"/>
    <n v="0.17882460668576189"/>
    <x v="9"/>
    <n v="313980.48"/>
  </r>
  <r>
    <n v="326"/>
    <s v="Product_326"/>
    <x v="1"/>
    <n v="370.26"/>
    <x v="20"/>
    <n v="272"/>
    <n v="2662169.4"/>
    <n v="221847.45"/>
    <n v="0.17882460668576189"/>
    <x v="10"/>
    <n v="191794.68"/>
  </r>
  <r>
    <n v="326"/>
    <s v="Product_326"/>
    <x v="1"/>
    <n v="370.26"/>
    <x v="20"/>
    <n v="272"/>
    <n v="2662169.4"/>
    <n v="221847.45"/>
    <n v="0.17882460668576189"/>
    <x v="11"/>
    <n v="282878.64"/>
  </r>
  <r>
    <n v="327"/>
    <s v="Product_327"/>
    <x v="3"/>
    <n v="279.41000000000003"/>
    <x v="0"/>
    <n v="930"/>
    <n v="1903061.51"/>
    <n v="158588.45920000001"/>
    <n v="0.12783342263064185"/>
    <x v="0"/>
    <n v="155631.37"/>
  </r>
  <r>
    <n v="327"/>
    <s v="Product_327"/>
    <x v="3"/>
    <n v="279.41000000000003"/>
    <x v="0"/>
    <n v="930"/>
    <n v="1903061.51"/>
    <n v="158588.45920000001"/>
    <n v="0.12783342263064185"/>
    <x v="1"/>
    <n v="151719.63"/>
  </r>
  <r>
    <n v="327"/>
    <s v="Product_327"/>
    <x v="3"/>
    <n v="279.41000000000003"/>
    <x v="0"/>
    <n v="930"/>
    <n v="1903061.51"/>
    <n v="158588.45920000001"/>
    <n v="0.12783342263064185"/>
    <x v="2"/>
    <n v="75999.520000000004"/>
  </r>
  <r>
    <n v="327"/>
    <s v="Product_327"/>
    <x v="3"/>
    <n v="279.41000000000003"/>
    <x v="0"/>
    <n v="930"/>
    <n v="1903061.51"/>
    <n v="158588.45920000001"/>
    <n v="0.12783342263064185"/>
    <x v="3"/>
    <n v="217380.98"/>
  </r>
  <r>
    <n v="327"/>
    <s v="Product_327"/>
    <x v="3"/>
    <n v="279.41000000000003"/>
    <x v="0"/>
    <n v="930"/>
    <n v="1903061.51"/>
    <n v="158588.45920000001"/>
    <n v="0.12783342263064185"/>
    <x v="4"/>
    <n v="197822.28"/>
  </r>
  <r>
    <n v="327"/>
    <s v="Product_327"/>
    <x v="3"/>
    <n v="279.41000000000003"/>
    <x v="0"/>
    <n v="930"/>
    <n v="1903061.51"/>
    <n v="158588.45920000001"/>
    <n v="0.12783342263064185"/>
    <x v="5"/>
    <n v="156469.6"/>
  </r>
  <r>
    <n v="327"/>
    <s v="Product_327"/>
    <x v="3"/>
    <n v="279.41000000000003"/>
    <x v="0"/>
    <n v="930"/>
    <n v="1903061.51"/>
    <n v="158588.45920000001"/>
    <n v="0.12783342263064185"/>
    <x v="6"/>
    <n v="67617.22"/>
  </r>
  <r>
    <n v="327"/>
    <s v="Product_327"/>
    <x v="3"/>
    <n v="279.41000000000003"/>
    <x v="0"/>
    <n v="930"/>
    <n v="1903061.51"/>
    <n v="158588.45920000001"/>
    <n v="0.12783342263064185"/>
    <x v="7"/>
    <n v="171837.15"/>
  </r>
  <r>
    <n v="327"/>
    <s v="Product_327"/>
    <x v="3"/>
    <n v="279.41000000000003"/>
    <x v="0"/>
    <n v="930"/>
    <n v="1903061.51"/>
    <n v="158588.45920000001"/>
    <n v="0.12783342263064185"/>
    <x v="8"/>
    <n v="45543.83"/>
  </r>
  <r>
    <n v="327"/>
    <s v="Product_327"/>
    <x v="3"/>
    <n v="279.41000000000003"/>
    <x v="0"/>
    <n v="930"/>
    <n v="1903061.51"/>
    <n v="158588.45920000001"/>
    <n v="0.12783342263064185"/>
    <x v="9"/>
    <n v="258454.25"/>
  </r>
  <r>
    <n v="327"/>
    <s v="Product_327"/>
    <x v="3"/>
    <n v="279.41000000000003"/>
    <x v="0"/>
    <n v="930"/>
    <n v="1903061.51"/>
    <n v="158588.45920000001"/>
    <n v="0.12783342263064185"/>
    <x v="10"/>
    <n v="191395.85"/>
  </r>
  <r>
    <n v="327"/>
    <s v="Product_327"/>
    <x v="3"/>
    <n v="279.41000000000003"/>
    <x v="0"/>
    <n v="930"/>
    <n v="1903061.51"/>
    <n v="158588.45920000001"/>
    <n v="0.12783342263064185"/>
    <x v="11"/>
    <n v="213189.83"/>
  </r>
  <r>
    <n v="328"/>
    <s v="Product_328"/>
    <x v="1"/>
    <n v="307.8"/>
    <x v="4"/>
    <n v="66"/>
    <n v="1511605.8"/>
    <n v="125967.15"/>
    <n v="0.1015383591475871"/>
    <x v="0"/>
    <n v="161287.20000000001"/>
  </r>
  <r>
    <n v="328"/>
    <s v="Product_328"/>
    <x v="1"/>
    <n v="307.8"/>
    <x v="4"/>
    <n v="66"/>
    <n v="1511605.8"/>
    <n v="125967.15"/>
    <n v="0.1015383591475871"/>
    <x v="1"/>
    <n v="174214.8"/>
  </r>
  <r>
    <n v="328"/>
    <s v="Product_328"/>
    <x v="1"/>
    <n v="307.8"/>
    <x v="4"/>
    <n v="66"/>
    <n v="1511605.8"/>
    <n v="125967.15"/>
    <n v="0.1015383591475871"/>
    <x v="2"/>
    <n v="1539"/>
  </r>
  <r>
    <n v="328"/>
    <s v="Product_328"/>
    <x v="1"/>
    <n v="307.8"/>
    <x v="4"/>
    <n v="66"/>
    <n v="1511605.8"/>
    <n v="125967.15"/>
    <n v="0.1015383591475871"/>
    <x v="3"/>
    <n v="204687"/>
  </r>
  <r>
    <n v="328"/>
    <s v="Product_328"/>
    <x v="1"/>
    <n v="307.8"/>
    <x v="4"/>
    <n v="66"/>
    <n v="1511605.8"/>
    <n v="125967.15"/>
    <n v="0.1015383591475871"/>
    <x v="4"/>
    <n v="130815"/>
  </r>
  <r>
    <n v="328"/>
    <s v="Product_328"/>
    <x v="1"/>
    <n v="307.8"/>
    <x v="4"/>
    <n v="66"/>
    <n v="1511605.8"/>
    <n v="125967.15"/>
    <n v="0.1015383591475871"/>
    <x v="5"/>
    <n v="136971"/>
  </r>
  <r>
    <n v="328"/>
    <s v="Product_328"/>
    <x v="1"/>
    <n v="307.8"/>
    <x v="4"/>
    <n v="66"/>
    <n v="1511605.8"/>
    <n v="125967.15"/>
    <n v="0.1015383591475871"/>
    <x v="6"/>
    <n v="22161.599999999999"/>
  </r>
  <r>
    <n v="328"/>
    <s v="Product_328"/>
    <x v="1"/>
    <n v="307.8"/>
    <x v="4"/>
    <n v="66"/>
    <n v="1511605.8"/>
    <n v="125967.15"/>
    <n v="0.1015383591475871"/>
    <x v="7"/>
    <n v="22469.4"/>
  </r>
  <r>
    <n v="328"/>
    <s v="Product_328"/>
    <x v="1"/>
    <n v="307.8"/>
    <x v="4"/>
    <n v="66"/>
    <n v="1511605.8"/>
    <n v="125967.15"/>
    <n v="0.1015383591475871"/>
    <x v="8"/>
    <n v="128968.2"/>
  </r>
  <r>
    <n v="328"/>
    <s v="Product_328"/>
    <x v="1"/>
    <n v="307.8"/>
    <x v="4"/>
    <n v="66"/>
    <n v="1511605.8"/>
    <n v="125967.15"/>
    <n v="0.1015383591475871"/>
    <x v="9"/>
    <n v="281944.8"/>
  </r>
  <r>
    <n v="328"/>
    <s v="Product_328"/>
    <x v="1"/>
    <n v="307.8"/>
    <x v="4"/>
    <n v="66"/>
    <n v="1511605.8"/>
    <n v="125967.15"/>
    <n v="0.1015383591475871"/>
    <x v="10"/>
    <n v="203763.6"/>
  </r>
  <r>
    <n v="328"/>
    <s v="Product_328"/>
    <x v="1"/>
    <n v="307.8"/>
    <x v="4"/>
    <n v="66"/>
    <n v="1511605.8"/>
    <n v="125967.15"/>
    <n v="0.1015383591475871"/>
    <x v="11"/>
    <n v="42784.2"/>
  </r>
  <r>
    <n v="329"/>
    <s v="Product_329"/>
    <x v="6"/>
    <n v="212.7"/>
    <x v="5"/>
    <n v="483"/>
    <n v="1121779.8"/>
    <n v="93481.65"/>
    <n v="7.5352767379503582E-2"/>
    <x v="0"/>
    <n v="143785.20000000001"/>
  </r>
  <r>
    <n v="329"/>
    <s v="Product_329"/>
    <x v="6"/>
    <n v="212.7"/>
    <x v="5"/>
    <n v="483"/>
    <n v="1121779.8"/>
    <n v="93481.65"/>
    <n v="7.5352767379503582E-2"/>
    <x v="1"/>
    <n v="183560.1"/>
  </r>
  <r>
    <n v="329"/>
    <s v="Product_329"/>
    <x v="6"/>
    <n v="212.7"/>
    <x v="5"/>
    <n v="483"/>
    <n v="1121779.8"/>
    <n v="93481.65"/>
    <n v="7.5352767379503582E-2"/>
    <x v="2"/>
    <n v="31054.2"/>
  </r>
  <r>
    <n v="329"/>
    <s v="Product_329"/>
    <x v="6"/>
    <n v="212.7"/>
    <x v="5"/>
    <n v="483"/>
    <n v="1121779.8"/>
    <n v="93481.65"/>
    <n v="7.5352767379503582E-2"/>
    <x v="3"/>
    <n v="8720.7000000000007"/>
  </r>
  <r>
    <n v="329"/>
    <s v="Product_329"/>
    <x v="6"/>
    <n v="212.7"/>
    <x v="5"/>
    <n v="483"/>
    <n v="1121779.8"/>
    <n v="93481.65"/>
    <n v="7.5352767379503582E-2"/>
    <x v="4"/>
    <n v="148039.20000000001"/>
  </r>
  <r>
    <n v="329"/>
    <s v="Product_329"/>
    <x v="6"/>
    <n v="212.7"/>
    <x v="5"/>
    <n v="483"/>
    <n v="1121779.8"/>
    <n v="93481.65"/>
    <n v="7.5352767379503582E-2"/>
    <x v="5"/>
    <n v="62321.1"/>
  </r>
  <r>
    <n v="329"/>
    <s v="Product_329"/>
    <x v="6"/>
    <n v="212.7"/>
    <x v="5"/>
    <n v="483"/>
    <n v="1121779.8"/>
    <n v="93481.65"/>
    <n v="7.5352767379503582E-2"/>
    <x v="6"/>
    <n v="101670.6"/>
  </r>
  <r>
    <n v="329"/>
    <s v="Product_329"/>
    <x v="6"/>
    <n v="212.7"/>
    <x v="5"/>
    <n v="483"/>
    <n v="1121779.8"/>
    <n v="93481.65"/>
    <n v="7.5352767379503582E-2"/>
    <x v="7"/>
    <n v="40413"/>
  </r>
  <r>
    <n v="329"/>
    <s v="Product_329"/>
    <x v="6"/>
    <n v="212.7"/>
    <x v="5"/>
    <n v="483"/>
    <n v="1121779.8"/>
    <n v="93481.65"/>
    <n v="7.5352767379503582E-2"/>
    <x v="8"/>
    <n v="160801.20000000001"/>
  </r>
  <r>
    <n v="329"/>
    <s v="Product_329"/>
    <x v="6"/>
    <n v="212.7"/>
    <x v="5"/>
    <n v="483"/>
    <n v="1121779.8"/>
    <n v="93481.65"/>
    <n v="7.5352767379503582E-2"/>
    <x v="9"/>
    <n v="12549.3"/>
  </r>
  <r>
    <n v="329"/>
    <s v="Product_329"/>
    <x v="6"/>
    <n v="212.7"/>
    <x v="5"/>
    <n v="483"/>
    <n v="1121779.8"/>
    <n v="93481.65"/>
    <n v="7.5352767379503582E-2"/>
    <x v="10"/>
    <n v="44667"/>
  </r>
  <r>
    <n v="329"/>
    <s v="Product_329"/>
    <x v="6"/>
    <n v="212.7"/>
    <x v="5"/>
    <n v="483"/>
    <n v="1121779.8"/>
    <n v="93481.65"/>
    <n v="7.5352767379503582E-2"/>
    <x v="11"/>
    <n v="184198.2"/>
  </r>
  <r>
    <n v="330"/>
    <s v="Product_330"/>
    <x v="6"/>
    <n v="127.63"/>
    <x v="9"/>
    <n v="936"/>
    <n v="837763.32"/>
    <n v="69813.61"/>
    <n v="5.6274666891880751E-2"/>
    <x v="0"/>
    <n v="12890.63"/>
  </r>
  <r>
    <n v="330"/>
    <s v="Product_330"/>
    <x v="6"/>
    <n v="127.63"/>
    <x v="9"/>
    <n v="936"/>
    <n v="837763.32"/>
    <n v="69813.61"/>
    <n v="5.6274666891880751E-2"/>
    <x v="1"/>
    <n v="49520.44"/>
  </r>
  <r>
    <n v="330"/>
    <s v="Product_330"/>
    <x v="6"/>
    <n v="127.63"/>
    <x v="9"/>
    <n v="936"/>
    <n v="837763.32"/>
    <n v="69813.61"/>
    <n v="5.6274666891880751E-2"/>
    <x v="2"/>
    <n v="23356.29"/>
  </r>
  <r>
    <n v="330"/>
    <s v="Product_330"/>
    <x v="6"/>
    <n v="127.63"/>
    <x v="9"/>
    <n v="936"/>
    <n v="837763.32"/>
    <n v="69813.61"/>
    <n v="5.6274666891880751E-2"/>
    <x v="3"/>
    <n v="52328.3"/>
  </r>
  <r>
    <n v="330"/>
    <s v="Product_330"/>
    <x v="6"/>
    <n v="127.63"/>
    <x v="9"/>
    <n v="936"/>
    <n v="837763.32"/>
    <n v="69813.61"/>
    <n v="5.6274666891880751E-2"/>
    <x v="4"/>
    <n v="106315.79"/>
  </r>
  <r>
    <n v="330"/>
    <s v="Product_330"/>
    <x v="6"/>
    <n v="127.63"/>
    <x v="9"/>
    <n v="936"/>
    <n v="837763.32"/>
    <n v="69813.61"/>
    <n v="5.6274666891880751E-2"/>
    <x v="5"/>
    <n v="117164.34"/>
  </r>
  <r>
    <n v="330"/>
    <s v="Product_330"/>
    <x v="6"/>
    <n v="127.63"/>
    <x v="9"/>
    <n v="936"/>
    <n v="837763.32"/>
    <n v="69813.61"/>
    <n v="5.6274666891880751E-2"/>
    <x v="6"/>
    <n v="124183.99"/>
  </r>
  <r>
    <n v="330"/>
    <s v="Product_330"/>
    <x v="6"/>
    <n v="127.63"/>
    <x v="9"/>
    <n v="936"/>
    <n v="837763.32"/>
    <n v="69813.61"/>
    <n v="5.6274666891880751E-2"/>
    <x v="7"/>
    <n v="41224.49"/>
  </r>
  <r>
    <n v="330"/>
    <s v="Product_330"/>
    <x v="6"/>
    <n v="127.63"/>
    <x v="9"/>
    <n v="936"/>
    <n v="837763.32"/>
    <n v="69813.61"/>
    <n v="5.6274666891880751E-2"/>
    <x v="8"/>
    <n v="107974.98"/>
  </r>
  <r>
    <n v="330"/>
    <s v="Product_330"/>
    <x v="6"/>
    <n v="127.63"/>
    <x v="9"/>
    <n v="936"/>
    <n v="837763.32"/>
    <n v="69813.61"/>
    <n v="5.6274666891880751E-2"/>
    <x v="9"/>
    <n v="50541.48"/>
  </r>
  <r>
    <n v="330"/>
    <s v="Product_330"/>
    <x v="6"/>
    <n v="127.63"/>
    <x v="9"/>
    <n v="936"/>
    <n v="837763.32"/>
    <n v="69813.61"/>
    <n v="5.6274666891880751E-2"/>
    <x v="10"/>
    <n v="38416.629999999997"/>
  </r>
  <r>
    <n v="330"/>
    <s v="Product_330"/>
    <x v="6"/>
    <n v="127.63"/>
    <x v="9"/>
    <n v="936"/>
    <n v="837763.32"/>
    <n v="69813.61"/>
    <n v="5.6274666891880751E-2"/>
    <x v="11"/>
    <n v="113845.96"/>
  </r>
  <r>
    <n v="331"/>
    <s v="Product_331"/>
    <x v="0"/>
    <n v="181.21"/>
    <x v="1"/>
    <n v="248"/>
    <n v="999373.15"/>
    <n v="83281.095799999996"/>
    <n v="6.7130405180474584E-2"/>
    <x v="0"/>
    <n v="143337.10999999999"/>
  </r>
  <r>
    <n v="331"/>
    <s v="Product_331"/>
    <x v="0"/>
    <n v="181.21"/>
    <x v="1"/>
    <n v="248"/>
    <n v="999373.15"/>
    <n v="83281.095799999996"/>
    <n v="6.7130405180474584E-2"/>
    <x v="1"/>
    <n v="99121.87"/>
  </r>
  <r>
    <n v="331"/>
    <s v="Product_331"/>
    <x v="0"/>
    <n v="181.21"/>
    <x v="1"/>
    <n v="248"/>
    <n v="999373.15"/>
    <n v="83281.095799999996"/>
    <n v="6.7130405180474584E-2"/>
    <x v="2"/>
    <n v="180666.37"/>
  </r>
  <r>
    <n v="331"/>
    <s v="Product_331"/>
    <x v="0"/>
    <n v="181.21"/>
    <x v="1"/>
    <n v="248"/>
    <n v="999373.15"/>
    <n v="83281.095799999996"/>
    <n v="6.7130405180474584E-2"/>
    <x v="3"/>
    <n v="94591.62"/>
  </r>
  <r>
    <n v="331"/>
    <s v="Product_331"/>
    <x v="0"/>
    <n v="181.21"/>
    <x v="1"/>
    <n v="248"/>
    <n v="999373.15"/>
    <n v="83281.095799999996"/>
    <n v="6.7130405180474584E-2"/>
    <x v="4"/>
    <n v="47839.44"/>
  </r>
  <r>
    <n v="331"/>
    <s v="Product_331"/>
    <x v="0"/>
    <n v="181.21"/>
    <x v="1"/>
    <n v="248"/>
    <n v="999373.15"/>
    <n v="83281.095799999996"/>
    <n v="6.7130405180474584E-2"/>
    <x v="5"/>
    <n v="27000.29"/>
  </r>
  <r>
    <n v="331"/>
    <s v="Product_331"/>
    <x v="0"/>
    <n v="181.21"/>
    <x v="1"/>
    <n v="248"/>
    <n v="999373.15"/>
    <n v="83281.095799999996"/>
    <n v="6.7130405180474584E-2"/>
    <x v="6"/>
    <n v="101477.6"/>
  </r>
  <r>
    <n v="331"/>
    <s v="Product_331"/>
    <x v="0"/>
    <n v="181.21"/>
    <x v="1"/>
    <n v="248"/>
    <n v="999373.15"/>
    <n v="83281.095799999996"/>
    <n v="6.7130405180474584E-2"/>
    <x v="7"/>
    <n v="26456.66"/>
  </r>
  <r>
    <n v="331"/>
    <s v="Product_331"/>
    <x v="0"/>
    <n v="181.21"/>
    <x v="1"/>
    <n v="248"/>
    <n v="999373.15"/>
    <n v="83281.095799999996"/>
    <n v="6.7130405180474584E-2"/>
    <x v="8"/>
    <n v="94047.99"/>
  </r>
  <r>
    <n v="331"/>
    <s v="Product_331"/>
    <x v="0"/>
    <n v="181.21"/>
    <x v="1"/>
    <n v="248"/>
    <n v="999373.15"/>
    <n v="83281.095799999996"/>
    <n v="6.7130405180474584E-2"/>
    <x v="9"/>
    <n v="46389.760000000002"/>
  </r>
  <r>
    <n v="331"/>
    <s v="Product_331"/>
    <x v="0"/>
    <n v="181.21"/>
    <x v="1"/>
    <n v="248"/>
    <n v="999373.15"/>
    <n v="83281.095799999996"/>
    <n v="6.7130405180474584E-2"/>
    <x v="10"/>
    <n v="15402.85"/>
  </r>
  <r>
    <n v="331"/>
    <s v="Product_331"/>
    <x v="0"/>
    <n v="181.21"/>
    <x v="1"/>
    <n v="248"/>
    <n v="999373.15"/>
    <n v="83281.095799999996"/>
    <n v="6.7130405180474584E-2"/>
    <x v="11"/>
    <n v="123041.59"/>
  </r>
  <r>
    <n v="332"/>
    <s v="Product_332"/>
    <x v="5"/>
    <n v="380.13"/>
    <x v="3"/>
    <n v="156"/>
    <n v="2392918.35"/>
    <n v="199409.86249999999"/>
    <n v="0.16073833722598282"/>
    <x v="0"/>
    <n v="292319.96999999997"/>
  </r>
  <r>
    <n v="332"/>
    <s v="Product_332"/>
    <x v="5"/>
    <n v="380.13"/>
    <x v="3"/>
    <n v="156"/>
    <n v="2392918.35"/>
    <n v="199409.86249999999"/>
    <n v="0.16073833722598282"/>
    <x v="1"/>
    <n v="236060.73"/>
  </r>
  <r>
    <n v="332"/>
    <s v="Product_332"/>
    <x v="5"/>
    <n v="380.13"/>
    <x v="3"/>
    <n v="156"/>
    <n v="2392918.35"/>
    <n v="199409.86249999999"/>
    <n v="0.16073833722598282"/>
    <x v="2"/>
    <n v="10263.51"/>
  </r>
  <r>
    <n v="332"/>
    <s v="Product_332"/>
    <x v="5"/>
    <n v="380.13"/>
    <x v="3"/>
    <n v="156"/>
    <n v="2392918.35"/>
    <n v="199409.86249999999"/>
    <n v="0.16073833722598282"/>
    <x v="3"/>
    <n v="306004.65000000002"/>
  </r>
  <r>
    <n v="332"/>
    <s v="Product_332"/>
    <x v="5"/>
    <n v="380.13"/>
    <x v="3"/>
    <n v="156"/>
    <n v="2392918.35"/>
    <n v="199409.86249999999"/>
    <n v="0.16073833722598282"/>
    <x v="4"/>
    <n v="332233.62"/>
  </r>
  <r>
    <n v="332"/>
    <s v="Product_332"/>
    <x v="5"/>
    <n v="380.13"/>
    <x v="3"/>
    <n v="156"/>
    <n v="2392918.35"/>
    <n v="199409.86249999999"/>
    <n v="0.16073833722598282"/>
    <x v="5"/>
    <n v="49797.03"/>
  </r>
  <r>
    <n v="332"/>
    <s v="Product_332"/>
    <x v="5"/>
    <n v="380.13"/>
    <x v="3"/>
    <n v="156"/>
    <n v="2392918.35"/>
    <n v="199409.86249999999"/>
    <n v="0.16073833722598282"/>
    <x v="6"/>
    <n v="38013"/>
  </r>
  <r>
    <n v="332"/>
    <s v="Product_332"/>
    <x v="5"/>
    <n v="380.13"/>
    <x v="3"/>
    <n v="156"/>
    <n v="2392918.35"/>
    <n v="199409.86249999999"/>
    <n v="0.16073833722598282"/>
    <x v="7"/>
    <n v="291179.58"/>
  </r>
  <r>
    <n v="332"/>
    <s v="Product_332"/>
    <x v="5"/>
    <n v="380.13"/>
    <x v="3"/>
    <n v="156"/>
    <n v="2392918.35"/>
    <n v="199409.86249999999"/>
    <n v="0.16073833722598282"/>
    <x v="8"/>
    <n v="252786.45"/>
  </r>
  <r>
    <n v="332"/>
    <s v="Product_332"/>
    <x v="5"/>
    <n v="380.13"/>
    <x v="3"/>
    <n v="156"/>
    <n v="2392918.35"/>
    <n v="199409.86249999999"/>
    <n v="0.16073833722598282"/>
    <x v="9"/>
    <n v="218954.88"/>
  </r>
  <r>
    <n v="332"/>
    <s v="Product_332"/>
    <x v="5"/>
    <n v="380.13"/>
    <x v="3"/>
    <n v="156"/>
    <n v="2392918.35"/>
    <n v="199409.86249999999"/>
    <n v="0.16073833722598282"/>
    <x v="10"/>
    <n v="150531.48000000001"/>
  </r>
  <r>
    <n v="332"/>
    <s v="Product_332"/>
    <x v="5"/>
    <n v="380.13"/>
    <x v="3"/>
    <n v="156"/>
    <n v="2392918.35"/>
    <n v="199409.86249999999"/>
    <n v="0.16073833722598282"/>
    <x v="11"/>
    <n v="214773.45"/>
  </r>
  <r>
    <n v="333"/>
    <s v="Product_333"/>
    <x v="2"/>
    <n v="12.12"/>
    <x v="10"/>
    <n v="47"/>
    <n v="78780"/>
    <n v="6565"/>
    <n v="5.2918505166141272E-3"/>
    <x v="0"/>
    <n v="11889.72"/>
  </r>
  <r>
    <n v="333"/>
    <s v="Product_333"/>
    <x v="2"/>
    <n v="12.12"/>
    <x v="10"/>
    <n v="47"/>
    <n v="78780"/>
    <n v="6565"/>
    <n v="5.2918505166141272E-3"/>
    <x v="1"/>
    <n v="2133.12"/>
  </r>
  <r>
    <n v="333"/>
    <s v="Product_333"/>
    <x v="2"/>
    <n v="12.12"/>
    <x v="10"/>
    <n v="47"/>
    <n v="78780"/>
    <n v="6565"/>
    <n v="5.2918505166141272E-3"/>
    <x v="2"/>
    <n v="11647.32"/>
  </r>
  <r>
    <n v="333"/>
    <s v="Product_333"/>
    <x v="2"/>
    <n v="12.12"/>
    <x v="10"/>
    <n v="47"/>
    <n v="78780"/>
    <n v="6565"/>
    <n v="5.2918505166141272E-3"/>
    <x v="3"/>
    <n v="7381.08"/>
  </r>
  <r>
    <n v="333"/>
    <s v="Product_333"/>
    <x v="2"/>
    <n v="12.12"/>
    <x v="10"/>
    <n v="47"/>
    <n v="78780"/>
    <n v="6565"/>
    <n v="5.2918505166141272E-3"/>
    <x v="4"/>
    <n v="7405.32"/>
  </r>
  <r>
    <n v="333"/>
    <s v="Product_333"/>
    <x v="2"/>
    <n v="12.12"/>
    <x v="10"/>
    <n v="47"/>
    <n v="78780"/>
    <n v="6565"/>
    <n v="5.2918505166141272E-3"/>
    <x v="5"/>
    <n v="5235.84"/>
  </r>
  <r>
    <n v="333"/>
    <s v="Product_333"/>
    <x v="2"/>
    <n v="12.12"/>
    <x v="10"/>
    <n v="47"/>
    <n v="78780"/>
    <n v="6565"/>
    <n v="5.2918505166141272E-3"/>
    <x v="6"/>
    <n v="6217.56"/>
  </r>
  <r>
    <n v="333"/>
    <s v="Product_333"/>
    <x v="2"/>
    <n v="12.12"/>
    <x v="10"/>
    <n v="47"/>
    <n v="78780"/>
    <n v="6565"/>
    <n v="5.2918505166141272E-3"/>
    <x v="7"/>
    <n v="3429.96"/>
  </r>
  <r>
    <n v="333"/>
    <s v="Product_333"/>
    <x v="2"/>
    <n v="12.12"/>
    <x v="10"/>
    <n v="47"/>
    <n v="78780"/>
    <n v="6565"/>
    <n v="5.2918505166141272E-3"/>
    <x v="8"/>
    <n v="6629.64"/>
  </r>
  <r>
    <n v="333"/>
    <s v="Product_333"/>
    <x v="2"/>
    <n v="12.12"/>
    <x v="10"/>
    <n v="47"/>
    <n v="78780"/>
    <n v="6565"/>
    <n v="5.2918505166141272E-3"/>
    <x v="9"/>
    <n v="2884.56"/>
  </r>
  <r>
    <n v="333"/>
    <s v="Product_333"/>
    <x v="2"/>
    <n v="12.12"/>
    <x v="10"/>
    <n v="47"/>
    <n v="78780"/>
    <n v="6565"/>
    <n v="5.2918505166141272E-3"/>
    <x v="10"/>
    <n v="3054.24"/>
  </r>
  <r>
    <n v="333"/>
    <s v="Product_333"/>
    <x v="2"/>
    <n v="12.12"/>
    <x v="10"/>
    <n v="47"/>
    <n v="78780"/>
    <n v="6565"/>
    <n v="5.2918505166141272E-3"/>
    <x v="11"/>
    <n v="10871.64"/>
  </r>
  <r>
    <n v="334"/>
    <s v="Product_334"/>
    <x v="5"/>
    <n v="62.46"/>
    <x v="11"/>
    <n v="935"/>
    <n v="350900.28"/>
    <n v="29241.69"/>
    <n v="2.3570853363773063E-2"/>
    <x v="0"/>
    <n v="52966.080000000002"/>
  </r>
  <r>
    <n v="334"/>
    <s v="Product_334"/>
    <x v="5"/>
    <n v="62.46"/>
    <x v="11"/>
    <n v="935"/>
    <n v="350900.28"/>
    <n v="29241.69"/>
    <n v="2.3570853363773063E-2"/>
    <x v="1"/>
    <n v="22548.06"/>
  </r>
  <r>
    <n v="334"/>
    <s v="Product_334"/>
    <x v="5"/>
    <n v="62.46"/>
    <x v="11"/>
    <n v="935"/>
    <n v="350900.28"/>
    <n v="29241.69"/>
    <n v="2.3570853363773063E-2"/>
    <x v="2"/>
    <n v="34290.54"/>
  </r>
  <r>
    <n v="334"/>
    <s v="Product_334"/>
    <x v="5"/>
    <n v="62.46"/>
    <x v="11"/>
    <n v="935"/>
    <n v="350900.28"/>
    <n v="29241.69"/>
    <n v="2.3570853363773063E-2"/>
    <x v="3"/>
    <n v="26607.96"/>
  </r>
  <r>
    <n v="334"/>
    <s v="Product_334"/>
    <x v="5"/>
    <n v="62.46"/>
    <x v="11"/>
    <n v="935"/>
    <n v="350900.28"/>
    <n v="29241.69"/>
    <n v="2.3570853363773063E-2"/>
    <x v="4"/>
    <n v="21298.86"/>
  </r>
  <r>
    <n v="334"/>
    <s v="Product_334"/>
    <x v="5"/>
    <n v="62.46"/>
    <x v="11"/>
    <n v="935"/>
    <n v="350900.28"/>
    <n v="29241.69"/>
    <n v="2.3570853363773063E-2"/>
    <x v="5"/>
    <n v="3622.68"/>
  </r>
  <r>
    <n v="334"/>
    <s v="Product_334"/>
    <x v="5"/>
    <n v="62.46"/>
    <x v="11"/>
    <n v="935"/>
    <n v="350900.28"/>
    <n v="29241.69"/>
    <n v="2.3570853363773063E-2"/>
    <x v="6"/>
    <n v="47157.3"/>
  </r>
  <r>
    <n v="334"/>
    <s v="Product_334"/>
    <x v="5"/>
    <n v="62.46"/>
    <x v="11"/>
    <n v="935"/>
    <n v="350900.28"/>
    <n v="29241.69"/>
    <n v="2.3570853363773063E-2"/>
    <x v="7"/>
    <n v="13241.52"/>
  </r>
  <r>
    <n v="334"/>
    <s v="Product_334"/>
    <x v="5"/>
    <n v="62.46"/>
    <x v="11"/>
    <n v="935"/>
    <n v="350900.28"/>
    <n v="29241.69"/>
    <n v="2.3570853363773063E-2"/>
    <x v="8"/>
    <n v="34915.14"/>
  </r>
  <r>
    <n v="334"/>
    <s v="Product_334"/>
    <x v="5"/>
    <n v="62.46"/>
    <x v="11"/>
    <n v="935"/>
    <n v="350900.28"/>
    <n v="29241.69"/>
    <n v="2.3570853363773063E-2"/>
    <x v="9"/>
    <n v="49968"/>
  </r>
  <r>
    <n v="334"/>
    <s v="Product_334"/>
    <x v="5"/>
    <n v="62.46"/>
    <x v="11"/>
    <n v="935"/>
    <n v="350900.28"/>
    <n v="29241.69"/>
    <n v="2.3570853363773063E-2"/>
    <x v="10"/>
    <n v="33228.720000000001"/>
  </r>
  <r>
    <n v="334"/>
    <s v="Product_334"/>
    <x v="5"/>
    <n v="62.46"/>
    <x v="11"/>
    <n v="935"/>
    <n v="350900.28"/>
    <n v="29241.69"/>
    <n v="2.3570853363773063E-2"/>
    <x v="11"/>
    <n v="11055.42"/>
  </r>
  <r>
    <n v="335"/>
    <s v="Product_335"/>
    <x v="5"/>
    <n v="27.77"/>
    <x v="18"/>
    <n v="454"/>
    <n v="177422.53"/>
    <n v="14785.210800000001"/>
    <n v="1.1917917073362346E-2"/>
    <x v="0"/>
    <n v="24076.59"/>
  </r>
  <r>
    <n v="335"/>
    <s v="Product_335"/>
    <x v="5"/>
    <n v="27.77"/>
    <x v="18"/>
    <n v="454"/>
    <n v="177422.53"/>
    <n v="14785.210800000001"/>
    <n v="1.1917917073362346E-2"/>
    <x v="1"/>
    <n v="8692.01"/>
  </r>
  <r>
    <n v="335"/>
    <s v="Product_335"/>
    <x v="5"/>
    <n v="27.77"/>
    <x v="18"/>
    <n v="454"/>
    <n v="177422.53"/>
    <n v="14785.210800000001"/>
    <n v="1.1917917073362346E-2"/>
    <x v="2"/>
    <n v="3276.86"/>
  </r>
  <r>
    <n v="335"/>
    <s v="Product_335"/>
    <x v="5"/>
    <n v="27.77"/>
    <x v="18"/>
    <n v="454"/>
    <n v="177422.53"/>
    <n v="14785.210800000001"/>
    <n v="1.1917917073362346E-2"/>
    <x v="3"/>
    <n v="7608.98"/>
  </r>
  <r>
    <n v="335"/>
    <s v="Product_335"/>
    <x v="5"/>
    <n v="27.77"/>
    <x v="18"/>
    <n v="454"/>
    <n v="177422.53"/>
    <n v="14785.210800000001"/>
    <n v="1.1917917073362346E-2"/>
    <x v="4"/>
    <n v="23076.87"/>
  </r>
  <r>
    <n v="335"/>
    <s v="Product_335"/>
    <x v="5"/>
    <n v="27.77"/>
    <x v="18"/>
    <n v="454"/>
    <n v="177422.53"/>
    <n v="14785.210800000001"/>
    <n v="1.1917917073362346E-2"/>
    <x v="5"/>
    <n v="26881.360000000001"/>
  </r>
  <r>
    <n v="335"/>
    <s v="Product_335"/>
    <x v="5"/>
    <n v="27.77"/>
    <x v="18"/>
    <n v="454"/>
    <n v="177422.53"/>
    <n v="14785.210800000001"/>
    <n v="1.1917917073362346E-2"/>
    <x v="6"/>
    <n v="4859.75"/>
  </r>
  <r>
    <n v="335"/>
    <s v="Product_335"/>
    <x v="5"/>
    <n v="27.77"/>
    <x v="18"/>
    <n v="454"/>
    <n v="177422.53"/>
    <n v="14785.210800000001"/>
    <n v="1.1917917073362346E-2"/>
    <x v="7"/>
    <n v="17606.18"/>
  </r>
  <r>
    <n v="335"/>
    <s v="Product_335"/>
    <x v="5"/>
    <n v="27.77"/>
    <x v="18"/>
    <n v="454"/>
    <n v="177422.53"/>
    <n v="14785.210800000001"/>
    <n v="1.1917917073362346E-2"/>
    <x v="8"/>
    <n v="16550.919999999998"/>
  </r>
  <r>
    <n v="335"/>
    <s v="Product_335"/>
    <x v="5"/>
    <n v="27.77"/>
    <x v="18"/>
    <n v="454"/>
    <n v="177422.53"/>
    <n v="14785.210800000001"/>
    <n v="1.1917917073362346E-2"/>
    <x v="9"/>
    <n v="1027.49"/>
  </r>
  <r>
    <n v="335"/>
    <s v="Product_335"/>
    <x v="5"/>
    <n v="27.77"/>
    <x v="18"/>
    <n v="454"/>
    <n v="177422.53"/>
    <n v="14785.210800000001"/>
    <n v="1.1917917073362346E-2"/>
    <x v="10"/>
    <n v="21327.360000000001"/>
  </r>
  <r>
    <n v="335"/>
    <s v="Product_335"/>
    <x v="5"/>
    <n v="27.77"/>
    <x v="18"/>
    <n v="454"/>
    <n v="177422.53"/>
    <n v="14785.210800000001"/>
    <n v="1.1917917073362346E-2"/>
    <x v="11"/>
    <n v="22438.16"/>
  </r>
  <r>
    <n v="336"/>
    <s v="Product_336"/>
    <x v="2"/>
    <n v="25.16"/>
    <x v="5"/>
    <n v="201"/>
    <n v="156218.44"/>
    <n v="13018.203299999999"/>
    <n v="1.0493585077667596E-2"/>
    <x v="0"/>
    <n v="9988.52"/>
  </r>
  <r>
    <n v="336"/>
    <s v="Product_336"/>
    <x v="2"/>
    <n v="25.16"/>
    <x v="5"/>
    <n v="201"/>
    <n v="156218.44"/>
    <n v="13018.203299999999"/>
    <n v="1.0493585077667596E-2"/>
    <x v="1"/>
    <n v="20278.96"/>
  </r>
  <r>
    <n v="336"/>
    <s v="Product_336"/>
    <x v="2"/>
    <n v="25.16"/>
    <x v="5"/>
    <n v="201"/>
    <n v="156218.44"/>
    <n v="13018.203299999999"/>
    <n v="1.0493585077667596E-2"/>
    <x v="2"/>
    <n v="7346.72"/>
  </r>
  <r>
    <n v="336"/>
    <s v="Product_336"/>
    <x v="2"/>
    <n v="25.16"/>
    <x v="5"/>
    <n v="201"/>
    <n v="156218.44"/>
    <n v="13018.203299999999"/>
    <n v="1.0493585077667596E-2"/>
    <x v="3"/>
    <n v="11246.52"/>
  </r>
  <r>
    <n v="336"/>
    <s v="Product_336"/>
    <x v="2"/>
    <n v="25.16"/>
    <x v="5"/>
    <n v="201"/>
    <n v="156218.44"/>
    <n v="13018.203299999999"/>
    <n v="1.0493585077667596E-2"/>
    <x v="4"/>
    <n v="18241"/>
  </r>
  <r>
    <n v="336"/>
    <s v="Product_336"/>
    <x v="2"/>
    <n v="25.16"/>
    <x v="5"/>
    <n v="201"/>
    <n v="156218.44"/>
    <n v="13018.203299999999"/>
    <n v="1.0493585077667596E-2"/>
    <x v="5"/>
    <n v="21008.6"/>
  </r>
  <r>
    <n v="336"/>
    <s v="Product_336"/>
    <x v="2"/>
    <n v="25.16"/>
    <x v="5"/>
    <n v="201"/>
    <n v="156218.44"/>
    <n v="13018.203299999999"/>
    <n v="1.0493585077667596E-2"/>
    <x v="6"/>
    <n v="5962.92"/>
  </r>
  <r>
    <n v="336"/>
    <s v="Product_336"/>
    <x v="2"/>
    <n v="25.16"/>
    <x v="5"/>
    <n v="201"/>
    <n v="156218.44"/>
    <n v="13018.203299999999"/>
    <n v="1.0493585077667596E-2"/>
    <x v="7"/>
    <n v="18039.72"/>
  </r>
  <r>
    <n v="336"/>
    <s v="Product_336"/>
    <x v="2"/>
    <n v="25.16"/>
    <x v="5"/>
    <n v="201"/>
    <n v="156218.44"/>
    <n v="13018.203299999999"/>
    <n v="1.0493585077667596E-2"/>
    <x v="8"/>
    <n v="679.32"/>
  </r>
  <r>
    <n v="336"/>
    <s v="Product_336"/>
    <x v="2"/>
    <n v="25.16"/>
    <x v="5"/>
    <n v="201"/>
    <n v="156218.44"/>
    <n v="13018.203299999999"/>
    <n v="1.0493585077667596E-2"/>
    <x v="9"/>
    <n v="603.84"/>
  </r>
  <r>
    <n v="336"/>
    <s v="Product_336"/>
    <x v="2"/>
    <n v="25.16"/>
    <x v="5"/>
    <n v="201"/>
    <n v="156218.44"/>
    <n v="13018.203299999999"/>
    <n v="1.0493585077667596E-2"/>
    <x v="10"/>
    <n v="22392.400000000001"/>
  </r>
  <r>
    <n v="336"/>
    <s v="Product_336"/>
    <x v="2"/>
    <n v="25.16"/>
    <x v="5"/>
    <n v="201"/>
    <n v="156218.44"/>
    <n v="13018.203299999999"/>
    <n v="1.0493585077667596E-2"/>
    <x v="11"/>
    <n v="20429.919999999998"/>
  </r>
  <r>
    <n v="337"/>
    <s v="Product_337"/>
    <x v="2"/>
    <n v="428.45"/>
    <x v="40"/>
    <n v="660"/>
    <n v="3199236.15"/>
    <n v="266603.01250000001"/>
    <n v="0.21490072953983361"/>
    <x v="0"/>
    <n v="58697.65"/>
  </r>
  <r>
    <n v="337"/>
    <s v="Product_337"/>
    <x v="2"/>
    <n v="428.45"/>
    <x v="40"/>
    <n v="660"/>
    <n v="3199236.15"/>
    <n v="266603.01250000001"/>
    <n v="0.21490072953983361"/>
    <x v="1"/>
    <n v="362897.15"/>
  </r>
  <r>
    <n v="337"/>
    <s v="Product_337"/>
    <x v="2"/>
    <n v="428.45"/>
    <x v="40"/>
    <n v="660"/>
    <n v="3199236.15"/>
    <n v="266603.01250000001"/>
    <n v="0.21490072953983361"/>
    <x v="2"/>
    <n v="158526.5"/>
  </r>
  <r>
    <n v="337"/>
    <s v="Product_337"/>
    <x v="2"/>
    <n v="428.45"/>
    <x v="40"/>
    <n v="660"/>
    <n v="3199236.15"/>
    <n v="266603.01250000001"/>
    <n v="0.21490072953983361"/>
    <x v="3"/>
    <n v="386033.45"/>
  </r>
  <r>
    <n v="337"/>
    <s v="Product_337"/>
    <x v="2"/>
    <n v="428.45"/>
    <x v="40"/>
    <n v="660"/>
    <n v="3199236.15"/>
    <n v="266603.01250000001"/>
    <n v="0.21490072953983361"/>
    <x v="4"/>
    <n v="118680.65"/>
  </r>
  <r>
    <n v="337"/>
    <s v="Product_337"/>
    <x v="2"/>
    <n v="428.45"/>
    <x v="40"/>
    <n v="660"/>
    <n v="3199236.15"/>
    <n v="266603.01250000001"/>
    <n v="0.21490072953983361"/>
    <x v="5"/>
    <n v="84833.1"/>
  </r>
  <r>
    <n v="337"/>
    <s v="Product_337"/>
    <x v="2"/>
    <n v="428.45"/>
    <x v="40"/>
    <n v="660"/>
    <n v="3199236.15"/>
    <n v="266603.01250000001"/>
    <n v="0.21490072953983361"/>
    <x v="6"/>
    <n v="389461.05"/>
  </r>
  <r>
    <n v="337"/>
    <s v="Product_337"/>
    <x v="2"/>
    <n v="428.45"/>
    <x v="40"/>
    <n v="660"/>
    <n v="3199236.15"/>
    <n v="266603.01250000001"/>
    <n v="0.21490072953983361"/>
    <x v="7"/>
    <n v="397601.6"/>
  </r>
  <r>
    <n v="337"/>
    <s v="Product_337"/>
    <x v="2"/>
    <n v="428.45"/>
    <x v="40"/>
    <n v="660"/>
    <n v="3199236.15"/>
    <n v="266603.01250000001"/>
    <n v="0.21490072953983361"/>
    <x v="8"/>
    <n v="302914.15000000002"/>
  </r>
  <r>
    <n v="337"/>
    <s v="Product_337"/>
    <x v="2"/>
    <n v="428.45"/>
    <x v="40"/>
    <n v="660"/>
    <n v="3199236.15"/>
    <n v="266603.01250000001"/>
    <n v="0.21490072953983361"/>
    <x v="9"/>
    <n v="175236.05"/>
  </r>
  <r>
    <n v="337"/>
    <s v="Product_337"/>
    <x v="2"/>
    <n v="428.45"/>
    <x v="40"/>
    <n v="660"/>
    <n v="3199236.15"/>
    <n v="266603.01250000001"/>
    <n v="0.21490072953983361"/>
    <x v="10"/>
    <n v="391603.3"/>
  </r>
  <r>
    <n v="337"/>
    <s v="Product_337"/>
    <x v="2"/>
    <n v="428.45"/>
    <x v="40"/>
    <n v="660"/>
    <n v="3199236.15"/>
    <n v="266603.01250000001"/>
    <n v="0.21490072953983361"/>
    <x v="11"/>
    <n v="372751.5"/>
  </r>
  <r>
    <n v="338"/>
    <s v="Product_338"/>
    <x v="6"/>
    <n v="353.31"/>
    <x v="35"/>
    <n v="124"/>
    <n v="1961577.12"/>
    <n v="163464.76"/>
    <n v="0.13176406316134112"/>
    <x v="0"/>
    <n v="238130.94"/>
  </r>
  <r>
    <n v="338"/>
    <s v="Product_338"/>
    <x v="6"/>
    <n v="353.31"/>
    <x v="35"/>
    <n v="124"/>
    <n v="1961577.12"/>
    <n v="163464.76"/>
    <n v="0.13176406316134112"/>
    <x v="1"/>
    <n v="33917.760000000002"/>
  </r>
  <r>
    <n v="338"/>
    <s v="Product_338"/>
    <x v="6"/>
    <n v="353.31"/>
    <x v="35"/>
    <n v="124"/>
    <n v="1961577.12"/>
    <n v="163464.76"/>
    <n v="0.13176406316134112"/>
    <x v="2"/>
    <n v="85854.33"/>
  </r>
  <r>
    <n v="338"/>
    <s v="Product_338"/>
    <x v="6"/>
    <n v="353.31"/>
    <x v="35"/>
    <n v="124"/>
    <n v="1961577.12"/>
    <n v="163464.76"/>
    <n v="0.13176406316134112"/>
    <x v="3"/>
    <n v="332464.71000000002"/>
  </r>
  <r>
    <n v="338"/>
    <s v="Product_338"/>
    <x v="6"/>
    <n v="353.31"/>
    <x v="35"/>
    <n v="124"/>
    <n v="1961577.12"/>
    <n v="163464.76"/>
    <n v="0.13176406316134112"/>
    <x v="4"/>
    <n v="237777.63"/>
  </r>
  <r>
    <n v="338"/>
    <s v="Product_338"/>
    <x v="6"/>
    <n v="353.31"/>
    <x v="35"/>
    <n v="124"/>
    <n v="1961577.12"/>
    <n v="163464.76"/>
    <n v="0.13176406316134112"/>
    <x v="5"/>
    <n v="75608.34"/>
  </r>
  <r>
    <n v="338"/>
    <s v="Product_338"/>
    <x v="6"/>
    <n v="353.31"/>
    <x v="35"/>
    <n v="124"/>
    <n v="1961577.12"/>
    <n v="163464.76"/>
    <n v="0.13176406316134112"/>
    <x v="6"/>
    <n v="20491.98"/>
  </r>
  <r>
    <n v="338"/>
    <s v="Product_338"/>
    <x v="6"/>
    <n v="353.31"/>
    <x v="35"/>
    <n v="124"/>
    <n v="1961577.12"/>
    <n v="163464.76"/>
    <n v="0.13176406316134112"/>
    <x v="7"/>
    <n v="265335.81"/>
  </r>
  <r>
    <n v="338"/>
    <s v="Product_338"/>
    <x v="6"/>
    <n v="353.31"/>
    <x v="35"/>
    <n v="124"/>
    <n v="1961577.12"/>
    <n v="163464.76"/>
    <n v="0.13176406316134112"/>
    <x v="8"/>
    <n v="157222.95000000001"/>
  </r>
  <r>
    <n v="338"/>
    <s v="Product_338"/>
    <x v="6"/>
    <n v="353.31"/>
    <x v="35"/>
    <n v="124"/>
    <n v="1961577.12"/>
    <n v="163464.76"/>
    <n v="0.13176406316134112"/>
    <x v="9"/>
    <n v="162522.6"/>
  </r>
  <r>
    <n v="338"/>
    <s v="Product_338"/>
    <x v="6"/>
    <n v="353.31"/>
    <x v="35"/>
    <n v="124"/>
    <n v="1961577.12"/>
    <n v="163464.76"/>
    <n v="0.13176406316134112"/>
    <x v="10"/>
    <n v="134257.79999999999"/>
  </r>
  <r>
    <n v="338"/>
    <s v="Product_338"/>
    <x v="6"/>
    <n v="353.31"/>
    <x v="35"/>
    <n v="124"/>
    <n v="1961577.12"/>
    <n v="163464.76"/>
    <n v="0.13176406316134112"/>
    <x v="11"/>
    <n v="217992.27"/>
  </r>
  <r>
    <n v="339"/>
    <s v="Product_339"/>
    <x v="2"/>
    <n v="239.72"/>
    <x v="24"/>
    <n v="1"/>
    <n v="1728381.2"/>
    <n v="144031.76670000001"/>
    <n v="0.11609970736387594"/>
    <x v="0"/>
    <n v="220542.4"/>
  </r>
  <r>
    <n v="339"/>
    <s v="Product_339"/>
    <x v="2"/>
    <n v="239.72"/>
    <x v="24"/>
    <n v="1"/>
    <n v="1728381.2"/>
    <n v="144031.76670000001"/>
    <n v="0.11609970736387594"/>
    <x v="1"/>
    <n v="210953.60000000001"/>
  </r>
  <r>
    <n v="339"/>
    <s v="Product_339"/>
    <x v="2"/>
    <n v="239.72"/>
    <x v="24"/>
    <n v="1"/>
    <n v="1728381.2"/>
    <n v="144031.76670000001"/>
    <n v="0.11609970736387594"/>
    <x v="2"/>
    <n v="138797.88"/>
  </r>
  <r>
    <n v="339"/>
    <s v="Product_339"/>
    <x v="2"/>
    <n v="239.72"/>
    <x v="24"/>
    <n v="1"/>
    <n v="1728381.2"/>
    <n v="144031.76670000001"/>
    <n v="0.11609970736387594"/>
    <x v="3"/>
    <n v="211672.76"/>
  </r>
  <r>
    <n v="339"/>
    <s v="Product_339"/>
    <x v="2"/>
    <n v="239.72"/>
    <x v="24"/>
    <n v="1"/>
    <n v="1728381.2"/>
    <n v="144031.76670000001"/>
    <n v="0.11609970736387594"/>
    <x v="4"/>
    <n v="104997.36"/>
  </r>
  <r>
    <n v="339"/>
    <s v="Product_339"/>
    <x v="2"/>
    <n v="239.72"/>
    <x v="24"/>
    <n v="1"/>
    <n v="1728381.2"/>
    <n v="144031.76670000001"/>
    <n v="0.11609970736387594"/>
    <x v="5"/>
    <n v="215028.84"/>
  </r>
  <r>
    <n v="339"/>
    <s v="Product_339"/>
    <x v="2"/>
    <n v="239.72"/>
    <x v="24"/>
    <n v="1"/>
    <n v="1728381.2"/>
    <n v="144031.76670000001"/>
    <n v="0.11609970736387594"/>
    <x v="6"/>
    <n v="207118.07999999999"/>
  </r>
  <r>
    <n v="339"/>
    <s v="Product_339"/>
    <x v="2"/>
    <n v="239.72"/>
    <x v="24"/>
    <n v="1"/>
    <n v="1728381.2"/>
    <n v="144031.76670000001"/>
    <n v="0.11609970736387594"/>
    <x v="7"/>
    <n v="94209.96"/>
  </r>
  <r>
    <n v="339"/>
    <s v="Product_339"/>
    <x v="2"/>
    <n v="239.72"/>
    <x v="24"/>
    <n v="1"/>
    <n v="1728381.2"/>
    <n v="144031.76670000001"/>
    <n v="0.11609970736387594"/>
    <x v="8"/>
    <n v="49622.04"/>
  </r>
  <r>
    <n v="339"/>
    <s v="Product_339"/>
    <x v="2"/>
    <n v="239.72"/>
    <x v="24"/>
    <n v="1"/>
    <n v="1728381.2"/>
    <n v="144031.76670000001"/>
    <n v="0.11609970736387594"/>
    <x v="9"/>
    <n v="136640.4"/>
  </r>
  <r>
    <n v="339"/>
    <s v="Product_339"/>
    <x v="2"/>
    <n v="239.72"/>
    <x v="24"/>
    <n v="1"/>
    <n v="1728381.2"/>
    <n v="144031.76670000001"/>
    <n v="0.11609970736387594"/>
    <x v="10"/>
    <n v="106195.96"/>
  </r>
  <r>
    <n v="339"/>
    <s v="Product_339"/>
    <x v="2"/>
    <n v="239.72"/>
    <x v="24"/>
    <n v="1"/>
    <n v="1728381.2"/>
    <n v="144031.76670000001"/>
    <n v="0.11609970736387594"/>
    <x v="11"/>
    <n v="32601.919999999998"/>
  </r>
  <r>
    <n v="340"/>
    <s v="Product_340"/>
    <x v="4"/>
    <n v="53.43"/>
    <x v="16"/>
    <n v="968"/>
    <n v="261432.99"/>
    <n v="21786.0825"/>
    <n v="1.7561110728503124E-2"/>
    <x v="0"/>
    <n v="20623.98"/>
  </r>
  <r>
    <n v="340"/>
    <s v="Product_340"/>
    <x v="4"/>
    <n v="53.43"/>
    <x v="16"/>
    <n v="968"/>
    <n v="261432.99"/>
    <n v="21786.0825"/>
    <n v="1.7561110728503124E-2"/>
    <x v="1"/>
    <n v="11327.16"/>
  </r>
  <r>
    <n v="340"/>
    <s v="Product_340"/>
    <x v="4"/>
    <n v="53.43"/>
    <x v="16"/>
    <n v="968"/>
    <n v="261432.99"/>
    <n v="21786.0825"/>
    <n v="1.7561110728503124E-2"/>
    <x v="2"/>
    <n v="38736.75"/>
  </r>
  <r>
    <n v="340"/>
    <s v="Product_340"/>
    <x v="4"/>
    <n v="53.43"/>
    <x v="16"/>
    <n v="968"/>
    <n v="261432.99"/>
    <n v="21786.0825"/>
    <n v="1.7561110728503124E-2"/>
    <x v="3"/>
    <n v="39591.629999999997"/>
  </r>
  <r>
    <n v="340"/>
    <s v="Product_340"/>
    <x v="4"/>
    <n v="53.43"/>
    <x v="16"/>
    <n v="968"/>
    <n v="261432.99"/>
    <n v="21786.0825"/>
    <n v="1.7561110728503124E-2"/>
    <x v="4"/>
    <n v="8335.08"/>
  </r>
  <r>
    <n v="340"/>
    <s v="Product_340"/>
    <x v="4"/>
    <n v="53.43"/>
    <x v="16"/>
    <n v="968"/>
    <n v="261432.99"/>
    <n v="21786.0825"/>
    <n v="1.7561110728503124E-2"/>
    <x v="5"/>
    <n v="29920.799999999999"/>
  </r>
  <r>
    <n v="340"/>
    <s v="Product_340"/>
    <x v="4"/>
    <n v="53.43"/>
    <x v="16"/>
    <n v="968"/>
    <n v="261432.99"/>
    <n v="21786.0825"/>
    <n v="1.7561110728503124E-2"/>
    <x v="6"/>
    <n v="5236.1400000000003"/>
  </r>
  <r>
    <n v="340"/>
    <s v="Product_340"/>
    <x v="4"/>
    <n v="53.43"/>
    <x v="16"/>
    <n v="968"/>
    <n v="261432.99"/>
    <n v="21786.0825"/>
    <n v="1.7561110728503124E-2"/>
    <x v="7"/>
    <n v="18059.34"/>
  </r>
  <r>
    <n v="340"/>
    <s v="Product_340"/>
    <x v="4"/>
    <n v="53.43"/>
    <x v="16"/>
    <n v="968"/>
    <n v="261432.99"/>
    <n v="21786.0825"/>
    <n v="1.7561110728503124E-2"/>
    <x v="8"/>
    <n v="25058.67"/>
  </r>
  <r>
    <n v="340"/>
    <s v="Product_340"/>
    <x v="4"/>
    <n v="53.43"/>
    <x v="16"/>
    <n v="968"/>
    <n v="261432.99"/>
    <n v="21786.0825"/>
    <n v="1.7561110728503124E-2"/>
    <x v="9"/>
    <n v="52735.41"/>
  </r>
  <r>
    <n v="340"/>
    <s v="Product_340"/>
    <x v="4"/>
    <n v="53.43"/>
    <x v="16"/>
    <n v="968"/>
    <n v="261432.99"/>
    <n v="21786.0825"/>
    <n v="1.7561110728503124E-2"/>
    <x v="10"/>
    <n v="1709.76"/>
  </r>
  <r>
    <n v="340"/>
    <s v="Product_340"/>
    <x v="4"/>
    <n v="53.43"/>
    <x v="16"/>
    <n v="968"/>
    <n v="261432.99"/>
    <n v="21786.0825"/>
    <n v="1.7561110728503124E-2"/>
    <x v="11"/>
    <n v="10098.27"/>
  </r>
  <r>
    <n v="341"/>
    <s v="Product_341"/>
    <x v="4"/>
    <n v="248.35"/>
    <x v="8"/>
    <n v="759"/>
    <n v="1538279.9"/>
    <n v="128189.9917"/>
    <n v="0.10333012545712272"/>
    <x v="0"/>
    <n v="27318.5"/>
  </r>
  <r>
    <n v="341"/>
    <s v="Product_341"/>
    <x v="4"/>
    <n v="248.35"/>
    <x v="8"/>
    <n v="759"/>
    <n v="1538279.9"/>
    <n v="128189.9917"/>
    <n v="0.10333012545712272"/>
    <x v="1"/>
    <n v="205633.8"/>
  </r>
  <r>
    <n v="341"/>
    <s v="Product_341"/>
    <x v="4"/>
    <n v="248.35"/>
    <x v="8"/>
    <n v="759"/>
    <n v="1538279.9"/>
    <n v="128189.9917"/>
    <n v="0.10333012545712272"/>
    <x v="2"/>
    <n v="53891.95"/>
  </r>
  <r>
    <n v="341"/>
    <s v="Product_341"/>
    <x v="4"/>
    <n v="248.35"/>
    <x v="8"/>
    <n v="759"/>
    <n v="1538279.9"/>
    <n v="128189.9917"/>
    <n v="0.10333012545712272"/>
    <x v="3"/>
    <n v="91392.8"/>
  </r>
  <r>
    <n v="341"/>
    <s v="Product_341"/>
    <x v="4"/>
    <n v="248.35"/>
    <x v="8"/>
    <n v="759"/>
    <n v="1538279.9"/>
    <n v="128189.9917"/>
    <n v="0.10333012545712272"/>
    <x v="4"/>
    <n v="104555.35"/>
  </r>
  <r>
    <n v="341"/>
    <s v="Product_341"/>
    <x v="4"/>
    <n v="248.35"/>
    <x v="8"/>
    <n v="759"/>
    <n v="1538279.9"/>
    <n v="128189.9917"/>
    <n v="0.10333012545712272"/>
    <x v="5"/>
    <n v="116972.85"/>
  </r>
  <r>
    <n v="341"/>
    <s v="Product_341"/>
    <x v="4"/>
    <n v="248.35"/>
    <x v="8"/>
    <n v="759"/>
    <n v="1538279.9"/>
    <n v="128189.9917"/>
    <n v="0.10333012545712272"/>
    <x v="6"/>
    <n v="236677.55"/>
  </r>
  <r>
    <n v="341"/>
    <s v="Product_341"/>
    <x v="4"/>
    <n v="248.35"/>
    <x v="8"/>
    <n v="759"/>
    <n v="1538279.9"/>
    <n v="128189.9917"/>
    <n v="0.10333012545712272"/>
    <x v="7"/>
    <n v="197934.95"/>
  </r>
  <r>
    <n v="341"/>
    <s v="Product_341"/>
    <x v="4"/>
    <n v="248.35"/>
    <x v="8"/>
    <n v="759"/>
    <n v="1538279.9"/>
    <n v="128189.9917"/>
    <n v="0.10333012545712272"/>
    <x v="8"/>
    <n v="177570.25"/>
  </r>
  <r>
    <n v="341"/>
    <s v="Product_341"/>
    <x v="4"/>
    <n v="248.35"/>
    <x v="8"/>
    <n v="759"/>
    <n v="1538279.9"/>
    <n v="128189.9917"/>
    <n v="0.10333012545712272"/>
    <x v="9"/>
    <n v="103313.60000000001"/>
  </r>
  <r>
    <n v="341"/>
    <s v="Product_341"/>
    <x v="4"/>
    <n v="248.35"/>
    <x v="8"/>
    <n v="759"/>
    <n v="1538279.9"/>
    <n v="128189.9917"/>
    <n v="0.10333012545712272"/>
    <x v="10"/>
    <n v="64322.65"/>
  </r>
  <r>
    <n v="341"/>
    <s v="Product_341"/>
    <x v="4"/>
    <n v="248.35"/>
    <x v="8"/>
    <n v="759"/>
    <n v="1538279.9"/>
    <n v="128189.9917"/>
    <n v="0.10333012545712272"/>
    <x v="11"/>
    <n v="158695.65"/>
  </r>
  <r>
    <n v="342"/>
    <s v="Product_342"/>
    <x v="3"/>
    <n v="239.37"/>
    <x v="19"/>
    <n v="855"/>
    <n v="1352679.87"/>
    <n v="112723.32249999999"/>
    <n v="9.0862905164674171E-2"/>
    <x v="0"/>
    <n v="146733.81"/>
  </r>
  <r>
    <n v="342"/>
    <s v="Product_342"/>
    <x v="3"/>
    <n v="239.37"/>
    <x v="19"/>
    <n v="855"/>
    <n v="1352679.87"/>
    <n v="112723.32249999999"/>
    <n v="9.0862905164674171E-2"/>
    <x v="1"/>
    <n v="32554.32"/>
  </r>
  <r>
    <n v="342"/>
    <s v="Product_342"/>
    <x v="3"/>
    <n v="239.37"/>
    <x v="19"/>
    <n v="855"/>
    <n v="1352679.87"/>
    <n v="112723.32249999999"/>
    <n v="9.0862905164674171E-2"/>
    <x v="2"/>
    <n v="42129.120000000003"/>
  </r>
  <r>
    <n v="342"/>
    <s v="Product_342"/>
    <x v="3"/>
    <n v="239.37"/>
    <x v="19"/>
    <n v="855"/>
    <n v="1352679.87"/>
    <n v="112723.32249999999"/>
    <n v="9.0862905164674171E-2"/>
    <x v="3"/>
    <n v="224289.69"/>
  </r>
  <r>
    <n v="342"/>
    <s v="Product_342"/>
    <x v="3"/>
    <n v="239.37"/>
    <x v="19"/>
    <n v="855"/>
    <n v="1352679.87"/>
    <n v="112723.32249999999"/>
    <n v="9.0862905164674171E-2"/>
    <x v="4"/>
    <n v="59842.5"/>
  </r>
  <r>
    <n v="342"/>
    <s v="Product_342"/>
    <x v="3"/>
    <n v="239.37"/>
    <x v="19"/>
    <n v="855"/>
    <n v="1352679.87"/>
    <n v="112723.32249999999"/>
    <n v="9.0862905164674171E-2"/>
    <x v="5"/>
    <n v="177851.91"/>
  </r>
  <r>
    <n v="342"/>
    <s v="Product_342"/>
    <x v="3"/>
    <n v="239.37"/>
    <x v="19"/>
    <n v="855"/>
    <n v="1352679.87"/>
    <n v="112723.32249999999"/>
    <n v="9.0862905164674171E-2"/>
    <x v="6"/>
    <n v="208251.9"/>
  </r>
  <r>
    <n v="342"/>
    <s v="Product_342"/>
    <x v="3"/>
    <n v="239.37"/>
    <x v="19"/>
    <n v="855"/>
    <n v="1352679.87"/>
    <n v="112723.32249999999"/>
    <n v="9.0862905164674171E-2"/>
    <x v="7"/>
    <n v="5026.7700000000004"/>
  </r>
  <r>
    <n v="342"/>
    <s v="Product_342"/>
    <x v="3"/>
    <n v="239.37"/>
    <x v="19"/>
    <n v="855"/>
    <n v="1352679.87"/>
    <n v="112723.32249999999"/>
    <n v="9.0862905164674171E-2"/>
    <x v="8"/>
    <n v="233385.75"/>
  </r>
  <r>
    <n v="342"/>
    <s v="Product_342"/>
    <x v="3"/>
    <n v="239.37"/>
    <x v="19"/>
    <n v="855"/>
    <n v="1352679.87"/>
    <n v="112723.32249999999"/>
    <n v="9.0862905164674171E-2"/>
    <x v="9"/>
    <n v="85215.72"/>
  </r>
  <r>
    <n v="342"/>
    <s v="Product_342"/>
    <x v="3"/>
    <n v="239.37"/>
    <x v="19"/>
    <n v="855"/>
    <n v="1352679.87"/>
    <n v="112723.32249999999"/>
    <n v="9.0862905164674171E-2"/>
    <x v="10"/>
    <n v="55773.21"/>
  </r>
  <r>
    <n v="342"/>
    <s v="Product_342"/>
    <x v="3"/>
    <n v="239.37"/>
    <x v="19"/>
    <n v="855"/>
    <n v="1352679.87"/>
    <n v="112723.32249999999"/>
    <n v="9.0862905164674171E-2"/>
    <x v="11"/>
    <n v="81625.17"/>
  </r>
  <r>
    <n v="343"/>
    <s v="Product_343"/>
    <x v="2"/>
    <n v="90.73"/>
    <x v="2"/>
    <n v="640"/>
    <n v="513168.88"/>
    <n v="42764.073299999996"/>
    <n v="3.4470842888274865E-2"/>
    <x v="0"/>
    <n v="1451.68"/>
  </r>
  <r>
    <n v="343"/>
    <s v="Product_343"/>
    <x v="2"/>
    <n v="90.73"/>
    <x v="2"/>
    <n v="640"/>
    <n v="513168.88"/>
    <n v="42764.073299999996"/>
    <n v="3.4470842888274865E-2"/>
    <x v="1"/>
    <n v="453.65"/>
  </r>
  <r>
    <n v="343"/>
    <s v="Product_343"/>
    <x v="2"/>
    <n v="90.73"/>
    <x v="2"/>
    <n v="640"/>
    <n v="513168.88"/>
    <n v="42764.073299999996"/>
    <n v="3.4470842888274865E-2"/>
    <x v="2"/>
    <n v="27037.54"/>
  </r>
  <r>
    <n v="343"/>
    <s v="Product_343"/>
    <x v="2"/>
    <n v="90.73"/>
    <x v="2"/>
    <n v="640"/>
    <n v="513168.88"/>
    <n v="42764.073299999996"/>
    <n v="3.4470842888274865E-2"/>
    <x v="3"/>
    <n v="19869.87"/>
  </r>
  <r>
    <n v="343"/>
    <s v="Product_343"/>
    <x v="2"/>
    <n v="90.73"/>
    <x v="2"/>
    <n v="640"/>
    <n v="513168.88"/>
    <n v="42764.073299999996"/>
    <n v="3.4470842888274865E-2"/>
    <x v="4"/>
    <n v="79570.210000000006"/>
  </r>
  <r>
    <n v="343"/>
    <s v="Product_343"/>
    <x v="2"/>
    <n v="90.73"/>
    <x v="2"/>
    <n v="640"/>
    <n v="513168.88"/>
    <n v="42764.073299999996"/>
    <n v="3.4470842888274865E-2"/>
    <x v="5"/>
    <n v="22319.58"/>
  </r>
  <r>
    <n v="343"/>
    <s v="Product_343"/>
    <x v="2"/>
    <n v="90.73"/>
    <x v="2"/>
    <n v="640"/>
    <n v="513168.88"/>
    <n v="42764.073299999996"/>
    <n v="3.4470842888274865E-2"/>
    <x v="6"/>
    <n v="86465.69"/>
  </r>
  <r>
    <n v="343"/>
    <s v="Product_343"/>
    <x v="2"/>
    <n v="90.73"/>
    <x v="2"/>
    <n v="640"/>
    <n v="513168.88"/>
    <n v="42764.073299999996"/>
    <n v="3.4470842888274865E-2"/>
    <x v="7"/>
    <n v="69862.100000000006"/>
  </r>
  <r>
    <n v="343"/>
    <s v="Product_343"/>
    <x v="2"/>
    <n v="90.73"/>
    <x v="2"/>
    <n v="640"/>
    <n v="513168.88"/>
    <n v="42764.073299999996"/>
    <n v="3.4470842888274865E-2"/>
    <x v="8"/>
    <n v="74217.14"/>
  </r>
  <r>
    <n v="343"/>
    <s v="Product_343"/>
    <x v="2"/>
    <n v="90.73"/>
    <x v="2"/>
    <n v="640"/>
    <n v="513168.88"/>
    <n v="42764.073299999996"/>
    <n v="3.4470842888274865E-2"/>
    <x v="9"/>
    <n v="34658.86"/>
  </r>
  <r>
    <n v="343"/>
    <s v="Product_343"/>
    <x v="2"/>
    <n v="90.73"/>
    <x v="2"/>
    <n v="640"/>
    <n v="513168.88"/>
    <n v="42764.073299999996"/>
    <n v="3.4470842888274865E-2"/>
    <x v="10"/>
    <n v="46635.22"/>
  </r>
  <r>
    <n v="343"/>
    <s v="Product_343"/>
    <x v="2"/>
    <n v="90.73"/>
    <x v="2"/>
    <n v="640"/>
    <n v="513168.88"/>
    <n v="42764.073299999996"/>
    <n v="3.4470842888274865E-2"/>
    <x v="11"/>
    <n v="50627.34"/>
  </r>
  <r>
    <n v="344"/>
    <s v="Product_344"/>
    <x v="0"/>
    <n v="219.76"/>
    <x v="3"/>
    <n v="191"/>
    <n v="1376137.12"/>
    <n v="114678.09329999999"/>
    <n v="9.2438587578114739E-2"/>
    <x v="0"/>
    <n v="171193.04"/>
  </r>
  <r>
    <n v="344"/>
    <s v="Product_344"/>
    <x v="0"/>
    <n v="219.76"/>
    <x v="3"/>
    <n v="191"/>
    <n v="1376137.12"/>
    <n v="114678.09329999999"/>
    <n v="9.2438587578114739E-2"/>
    <x v="1"/>
    <n v="23734.080000000002"/>
  </r>
  <r>
    <n v="344"/>
    <s v="Product_344"/>
    <x v="0"/>
    <n v="219.76"/>
    <x v="3"/>
    <n v="191"/>
    <n v="1376137.12"/>
    <n v="114678.09329999999"/>
    <n v="9.2438587578114739E-2"/>
    <x v="2"/>
    <n v="148338"/>
  </r>
  <r>
    <n v="344"/>
    <s v="Product_344"/>
    <x v="0"/>
    <n v="219.76"/>
    <x v="3"/>
    <n v="191"/>
    <n v="1376137.12"/>
    <n v="114678.09329999999"/>
    <n v="9.2438587578114739E-2"/>
    <x v="3"/>
    <n v="126581.75999999999"/>
  </r>
  <r>
    <n v="344"/>
    <s v="Product_344"/>
    <x v="0"/>
    <n v="219.76"/>
    <x v="3"/>
    <n v="191"/>
    <n v="1376137.12"/>
    <n v="114678.09329999999"/>
    <n v="9.2438587578114739E-2"/>
    <x v="4"/>
    <n v="133614.07999999999"/>
  </r>
  <r>
    <n v="344"/>
    <s v="Product_344"/>
    <x v="0"/>
    <n v="219.76"/>
    <x v="3"/>
    <n v="191"/>
    <n v="1376137.12"/>
    <n v="114678.09329999999"/>
    <n v="9.2438587578114739E-2"/>
    <x v="5"/>
    <n v="83728.56"/>
  </r>
  <r>
    <n v="344"/>
    <s v="Product_344"/>
    <x v="0"/>
    <n v="219.76"/>
    <x v="3"/>
    <n v="191"/>
    <n v="1376137.12"/>
    <n v="114678.09329999999"/>
    <n v="9.2438587578114739E-2"/>
    <x v="6"/>
    <n v="108561.44"/>
  </r>
  <r>
    <n v="344"/>
    <s v="Product_344"/>
    <x v="0"/>
    <n v="219.76"/>
    <x v="3"/>
    <n v="191"/>
    <n v="1376137.12"/>
    <n v="114678.09329999999"/>
    <n v="9.2438587578114739E-2"/>
    <x v="7"/>
    <n v="190751.68"/>
  </r>
  <r>
    <n v="344"/>
    <s v="Product_344"/>
    <x v="0"/>
    <n v="219.76"/>
    <x v="3"/>
    <n v="191"/>
    <n v="1376137.12"/>
    <n v="114678.09329999999"/>
    <n v="9.2438587578114739E-2"/>
    <x v="8"/>
    <n v="22635.279999999999"/>
  </r>
  <r>
    <n v="344"/>
    <s v="Product_344"/>
    <x v="0"/>
    <n v="219.76"/>
    <x v="3"/>
    <n v="191"/>
    <n v="1376137.12"/>
    <n v="114678.09329999999"/>
    <n v="9.2438587578114739E-2"/>
    <x v="9"/>
    <n v="177566.07999999999"/>
  </r>
  <r>
    <n v="344"/>
    <s v="Product_344"/>
    <x v="0"/>
    <n v="219.76"/>
    <x v="3"/>
    <n v="191"/>
    <n v="1376137.12"/>
    <n v="114678.09329999999"/>
    <n v="9.2438587578114739E-2"/>
    <x v="10"/>
    <n v="188554.08"/>
  </r>
  <r>
    <n v="344"/>
    <s v="Product_344"/>
    <x v="0"/>
    <n v="219.76"/>
    <x v="3"/>
    <n v="191"/>
    <n v="1376137.12"/>
    <n v="114678.09329999999"/>
    <n v="9.2438587578114739E-2"/>
    <x v="11"/>
    <n v="879.04"/>
  </r>
  <r>
    <n v="345"/>
    <s v="Product_345"/>
    <x v="3"/>
    <n v="202.26"/>
    <x v="31"/>
    <n v="579"/>
    <n v="1293452.7"/>
    <n v="107787.72500000001"/>
    <n v="8.6884467361144177E-2"/>
    <x v="0"/>
    <n v="36609.06"/>
  </r>
  <r>
    <n v="345"/>
    <s v="Product_345"/>
    <x v="3"/>
    <n v="202.26"/>
    <x v="31"/>
    <n v="579"/>
    <n v="1293452.7"/>
    <n v="107787.72500000001"/>
    <n v="8.6884467361144177E-2"/>
    <x v="1"/>
    <n v="110433.96"/>
  </r>
  <r>
    <n v="345"/>
    <s v="Product_345"/>
    <x v="3"/>
    <n v="202.26"/>
    <x v="31"/>
    <n v="579"/>
    <n v="1293452.7"/>
    <n v="107787.72500000001"/>
    <n v="8.6884467361144177E-2"/>
    <x v="2"/>
    <n v="11528.82"/>
  </r>
  <r>
    <n v="345"/>
    <s v="Product_345"/>
    <x v="3"/>
    <n v="202.26"/>
    <x v="31"/>
    <n v="579"/>
    <n v="1293452.7"/>
    <n v="107787.72500000001"/>
    <n v="8.6884467361144177E-2"/>
    <x v="3"/>
    <n v="175157.16"/>
  </r>
  <r>
    <n v="345"/>
    <s v="Product_345"/>
    <x v="3"/>
    <n v="202.26"/>
    <x v="31"/>
    <n v="579"/>
    <n v="1293452.7"/>
    <n v="107787.72500000001"/>
    <n v="8.6884467361144177E-2"/>
    <x v="4"/>
    <n v="106995.54"/>
  </r>
  <r>
    <n v="345"/>
    <s v="Product_345"/>
    <x v="3"/>
    <n v="202.26"/>
    <x v="31"/>
    <n v="579"/>
    <n v="1293452.7"/>
    <n v="107787.72500000001"/>
    <n v="8.6884467361144177E-2"/>
    <x v="5"/>
    <n v="200237.4"/>
  </r>
  <r>
    <n v="345"/>
    <s v="Product_345"/>
    <x v="3"/>
    <n v="202.26"/>
    <x v="31"/>
    <n v="579"/>
    <n v="1293452.7"/>
    <n v="107787.72500000001"/>
    <n v="8.6884467361144177E-2"/>
    <x v="6"/>
    <n v="191337.96"/>
  </r>
  <r>
    <n v="345"/>
    <s v="Product_345"/>
    <x v="3"/>
    <n v="202.26"/>
    <x v="31"/>
    <n v="579"/>
    <n v="1293452.7"/>
    <n v="107787.72500000001"/>
    <n v="8.6884467361144177E-2"/>
    <x v="7"/>
    <n v="21035.040000000001"/>
  </r>
  <r>
    <n v="345"/>
    <s v="Product_345"/>
    <x v="3"/>
    <n v="202.26"/>
    <x v="31"/>
    <n v="579"/>
    <n v="1293452.7"/>
    <n v="107787.72500000001"/>
    <n v="8.6884467361144177E-2"/>
    <x v="8"/>
    <n v="149874.66"/>
  </r>
  <r>
    <n v="345"/>
    <s v="Product_345"/>
    <x v="3"/>
    <n v="202.26"/>
    <x v="31"/>
    <n v="579"/>
    <n v="1293452.7"/>
    <n v="107787.72500000001"/>
    <n v="8.6884467361144177E-2"/>
    <x v="9"/>
    <n v="31754.82"/>
  </r>
  <r>
    <n v="345"/>
    <s v="Product_345"/>
    <x v="3"/>
    <n v="202.26"/>
    <x v="31"/>
    <n v="579"/>
    <n v="1293452.7"/>
    <n v="107787.72500000001"/>
    <n v="8.6884467361144177E-2"/>
    <x v="10"/>
    <n v="62093.82"/>
  </r>
  <r>
    <n v="345"/>
    <s v="Product_345"/>
    <x v="3"/>
    <n v="202.26"/>
    <x v="31"/>
    <n v="579"/>
    <n v="1293452.7"/>
    <n v="107787.72500000001"/>
    <n v="8.6884467361144177E-2"/>
    <x v="11"/>
    <n v="196394.46"/>
  </r>
  <r>
    <n v="346"/>
    <s v="Product_346"/>
    <x v="6"/>
    <n v="309.85000000000002"/>
    <x v="30"/>
    <n v="516"/>
    <n v="1759018.45"/>
    <n v="146584.8708"/>
    <n v="0.11815768841541359"/>
    <x v="0"/>
    <n v="273597.55"/>
  </r>
  <r>
    <n v="346"/>
    <s v="Product_346"/>
    <x v="6"/>
    <n v="309.85000000000002"/>
    <x v="30"/>
    <n v="516"/>
    <n v="1759018.45"/>
    <n v="146584.8708"/>
    <n v="0.11815768841541359"/>
    <x v="1"/>
    <n v="11774.3"/>
  </r>
  <r>
    <n v="346"/>
    <s v="Product_346"/>
    <x v="6"/>
    <n v="309.85000000000002"/>
    <x v="30"/>
    <n v="516"/>
    <n v="1759018.45"/>
    <n v="146584.8708"/>
    <n v="0.11815768841541359"/>
    <x v="2"/>
    <n v="83039.8"/>
  </r>
  <r>
    <n v="346"/>
    <s v="Product_346"/>
    <x v="6"/>
    <n v="309.85000000000002"/>
    <x v="30"/>
    <n v="516"/>
    <n v="1759018.45"/>
    <n v="146584.8708"/>
    <n v="0.11815768841541359"/>
    <x v="3"/>
    <n v="71575.350000000006"/>
  </r>
  <r>
    <n v="346"/>
    <s v="Product_346"/>
    <x v="6"/>
    <n v="309.85000000000002"/>
    <x v="30"/>
    <n v="516"/>
    <n v="1759018.45"/>
    <n v="146584.8708"/>
    <n v="0.11815768841541359"/>
    <x v="4"/>
    <n v="101011.1"/>
  </r>
  <r>
    <n v="346"/>
    <s v="Product_346"/>
    <x v="6"/>
    <n v="309.85000000000002"/>
    <x v="30"/>
    <n v="516"/>
    <n v="1759018.45"/>
    <n v="146584.8708"/>
    <n v="0.11815768841541359"/>
    <x v="5"/>
    <n v="73744.3"/>
  </r>
  <r>
    <n v="346"/>
    <s v="Product_346"/>
    <x v="6"/>
    <n v="309.85000000000002"/>
    <x v="30"/>
    <n v="516"/>
    <n v="1759018.45"/>
    <n v="146584.8708"/>
    <n v="0.11815768841541359"/>
    <x v="6"/>
    <n v="303343.15000000002"/>
  </r>
  <r>
    <n v="346"/>
    <s v="Product_346"/>
    <x v="6"/>
    <n v="309.85000000000002"/>
    <x v="30"/>
    <n v="516"/>
    <n v="1759018.45"/>
    <n v="146584.8708"/>
    <n v="0.11815768841541359"/>
    <x v="7"/>
    <n v="144080.25"/>
  </r>
  <r>
    <n v="346"/>
    <s v="Product_346"/>
    <x v="6"/>
    <n v="309.85000000000002"/>
    <x v="30"/>
    <n v="516"/>
    <n v="1759018.45"/>
    <n v="146584.8708"/>
    <n v="0.11815768841541359"/>
    <x v="8"/>
    <n v="131686.25"/>
  </r>
  <r>
    <n v="346"/>
    <s v="Product_346"/>
    <x v="6"/>
    <n v="309.85000000000002"/>
    <x v="30"/>
    <n v="516"/>
    <n v="1759018.45"/>
    <n v="146584.8708"/>
    <n v="0.11815768841541359"/>
    <x v="9"/>
    <n v="175994.8"/>
  </r>
  <r>
    <n v="346"/>
    <s v="Product_346"/>
    <x v="6"/>
    <n v="309.85000000000002"/>
    <x v="30"/>
    <n v="516"/>
    <n v="1759018.45"/>
    <n v="146584.8708"/>
    <n v="0.11815768841541359"/>
    <x v="10"/>
    <n v="309850"/>
  </r>
  <r>
    <n v="346"/>
    <s v="Product_346"/>
    <x v="6"/>
    <n v="309.85000000000002"/>
    <x v="30"/>
    <n v="516"/>
    <n v="1759018.45"/>
    <n v="146584.8708"/>
    <n v="0.11815768841541359"/>
    <x v="11"/>
    <n v="79321.600000000006"/>
  </r>
  <r>
    <n v="347"/>
    <s v="Product_347"/>
    <x v="2"/>
    <n v="319.37"/>
    <x v="25"/>
    <n v="442"/>
    <n v="2161496.16"/>
    <n v="180124.68"/>
    <n v="0.14519312732870596"/>
    <x v="0"/>
    <n v="170862.95"/>
  </r>
  <r>
    <n v="347"/>
    <s v="Product_347"/>
    <x v="2"/>
    <n v="319.37"/>
    <x v="25"/>
    <n v="442"/>
    <n v="2161496.16"/>
    <n v="180124.68"/>
    <n v="0.14519312732870596"/>
    <x v="1"/>
    <n v="211103.57"/>
  </r>
  <r>
    <n v="347"/>
    <s v="Product_347"/>
    <x v="2"/>
    <n v="319.37"/>
    <x v="25"/>
    <n v="442"/>
    <n v="2161496.16"/>
    <n v="180124.68"/>
    <n v="0.14519312732870596"/>
    <x v="2"/>
    <n v="98046.59"/>
  </r>
  <r>
    <n v="347"/>
    <s v="Product_347"/>
    <x v="2"/>
    <n v="319.37"/>
    <x v="25"/>
    <n v="442"/>
    <n v="2161496.16"/>
    <n v="180124.68"/>
    <n v="0.14519312732870596"/>
    <x v="3"/>
    <n v="104433.99"/>
  </r>
  <r>
    <n v="347"/>
    <s v="Product_347"/>
    <x v="2"/>
    <n v="319.37"/>
    <x v="25"/>
    <n v="442"/>
    <n v="2161496.16"/>
    <n v="180124.68"/>
    <n v="0.14519312732870596"/>
    <x v="4"/>
    <n v="306595.20000000001"/>
  </r>
  <r>
    <n v="347"/>
    <s v="Product_347"/>
    <x v="2"/>
    <n v="319.37"/>
    <x v="25"/>
    <n v="442"/>
    <n v="2161496.16"/>
    <n v="180124.68"/>
    <n v="0.14519312732870596"/>
    <x v="5"/>
    <n v="295736.62"/>
  </r>
  <r>
    <n v="347"/>
    <s v="Product_347"/>
    <x v="2"/>
    <n v="319.37"/>
    <x v="25"/>
    <n v="442"/>
    <n v="2161496.16"/>
    <n v="180124.68"/>
    <n v="0.14519312732870596"/>
    <x v="6"/>
    <n v="163836.81"/>
  </r>
  <r>
    <n v="347"/>
    <s v="Product_347"/>
    <x v="2"/>
    <n v="319.37"/>
    <x v="25"/>
    <n v="442"/>
    <n v="2161496.16"/>
    <n v="180124.68"/>
    <n v="0.14519312732870596"/>
    <x v="7"/>
    <n v="146271.46"/>
  </r>
  <r>
    <n v="347"/>
    <s v="Product_347"/>
    <x v="2"/>
    <n v="319.37"/>
    <x v="25"/>
    <n v="442"/>
    <n v="2161496.16"/>
    <n v="180124.68"/>
    <n v="0.14519312732870596"/>
    <x v="8"/>
    <n v="31937"/>
  </r>
  <r>
    <n v="347"/>
    <s v="Product_347"/>
    <x v="2"/>
    <n v="319.37"/>
    <x v="25"/>
    <n v="442"/>
    <n v="2161496.16"/>
    <n v="180124.68"/>
    <n v="0.14519312732870596"/>
    <x v="9"/>
    <n v="137967.84"/>
  </r>
  <r>
    <n v="347"/>
    <s v="Product_347"/>
    <x v="2"/>
    <n v="319.37"/>
    <x v="25"/>
    <n v="442"/>
    <n v="2161496.16"/>
    <n v="180124.68"/>
    <n v="0.14519312732870596"/>
    <x v="10"/>
    <n v="235695.06"/>
  </r>
  <r>
    <n v="347"/>
    <s v="Product_347"/>
    <x v="2"/>
    <n v="319.37"/>
    <x v="25"/>
    <n v="442"/>
    <n v="2161496.16"/>
    <n v="180124.68"/>
    <n v="0.14519312732870596"/>
    <x v="11"/>
    <n v="259009.07"/>
  </r>
  <r>
    <n v="348"/>
    <s v="Product_348"/>
    <x v="4"/>
    <n v="27.43"/>
    <x v="34"/>
    <n v="921"/>
    <n v="177280.09"/>
    <n v="14773.3408"/>
    <n v="1.1908349020714639E-2"/>
    <x v="0"/>
    <n v="14812.2"/>
  </r>
  <r>
    <n v="348"/>
    <s v="Product_348"/>
    <x v="4"/>
    <n v="27.43"/>
    <x v="34"/>
    <n v="921"/>
    <n v="177280.09"/>
    <n v="14773.3408"/>
    <n v="1.1908349020714639E-2"/>
    <x v="1"/>
    <n v="11630.32"/>
  </r>
  <r>
    <n v="348"/>
    <s v="Product_348"/>
    <x v="4"/>
    <n v="27.43"/>
    <x v="34"/>
    <n v="921"/>
    <n v="177280.09"/>
    <n v="14773.3408"/>
    <n v="1.1908349020714639E-2"/>
    <x v="2"/>
    <n v="15607.67"/>
  </r>
  <r>
    <n v="348"/>
    <s v="Product_348"/>
    <x v="4"/>
    <n v="27.43"/>
    <x v="34"/>
    <n v="921"/>
    <n v="177280.09"/>
    <n v="14773.3408"/>
    <n v="1.1908349020714639E-2"/>
    <x v="3"/>
    <n v="12124.06"/>
  </r>
  <r>
    <n v="348"/>
    <s v="Product_348"/>
    <x v="4"/>
    <n v="27.43"/>
    <x v="34"/>
    <n v="921"/>
    <n v="177280.09"/>
    <n v="14773.3408"/>
    <n v="1.1908349020714639E-2"/>
    <x v="4"/>
    <n v="24522.42"/>
  </r>
  <r>
    <n v="348"/>
    <s v="Product_348"/>
    <x v="4"/>
    <n v="27.43"/>
    <x v="34"/>
    <n v="921"/>
    <n v="177280.09"/>
    <n v="14773.3408"/>
    <n v="1.1908349020714639E-2"/>
    <x v="5"/>
    <n v="10039.379999999999"/>
  </r>
  <r>
    <n v="348"/>
    <s v="Product_348"/>
    <x v="4"/>
    <n v="27.43"/>
    <x v="34"/>
    <n v="921"/>
    <n v="177280.09"/>
    <n v="14773.3408"/>
    <n v="1.1908349020714639E-2"/>
    <x v="6"/>
    <n v="20682.22"/>
  </r>
  <r>
    <n v="348"/>
    <s v="Product_348"/>
    <x v="4"/>
    <n v="27.43"/>
    <x v="34"/>
    <n v="921"/>
    <n v="177280.09"/>
    <n v="14773.3408"/>
    <n v="1.1908349020714639E-2"/>
    <x v="7"/>
    <n v="11822.33"/>
  </r>
  <r>
    <n v="348"/>
    <s v="Product_348"/>
    <x v="4"/>
    <n v="27.43"/>
    <x v="34"/>
    <n v="921"/>
    <n v="177280.09"/>
    <n v="14773.3408"/>
    <n v="1.1908349020714639E-2"/>
    <x v="8"/>
    <n v="14812.2"/>
  </r>
  <r>
    <n v="348"/>
    <s v="Product_348"/>
    <x v="4"/>
    <n v="27.43"/>
    <x v="34"/>
    <n v="921"/>
    <n v="177280.09"/>
    <n v="14773.3408"/>
    <n v="1.1908349020714639E-2"/>
    <x v="9"/>
    <n v="1289.21"/>
  </r>
  <r>
    <n v="348"/>
    <s v="Product_348"/>
    <x v="4"/>
    <n v="27.43"/>
    <x v="34"/>
    <n v="921"/>
    <n v="177280.09"/>
    <n v="14773.3408"/>
    <n v="1.1908349020714639E-2"/>
    <x v="10"/>
    <n v="21806.85"/>
  </r>
  <r>
    <n v="348"/>
    <s v="Product_348"/>
    <x v="4"/>
    <n v="27.43"/>
    <x v="34"/>
    <n v="921"/>
    <n v="177280.09"/>
    <n v="14773.3408"/>
    <n v="1.1908349020714639E-2"/>
    <x v="11"/>
    <n v="18131.23"/>
  </r>
  <r>
    <n v="349"/>
    <s v="Product_349"/>
    <x v="0"/>
    <n v="190.43"/>
    <x v="11"/>
    <n v="815"/>
    <n v="819610.72"/>
    <n v="68300.893299999996"/>
    <n v="5.5055311145652173E-2"/>
    <x v="0"/>
    <n v="32373.1"/>
  </r>
  <r>
    <n v="349"/>
    <s v="Product_349"/>
    <x v="0"/>
    <n v="190.43"/>
    <x v="11"/>
    <n v="815"/>
    <n v="819610.72"/>
    <n v="68300.893299999996"/>
    <n v="5.5055311145652173E-2"/>
    <x v="1"/>
    <n v="119780.47"/>
  </r>
  <r>
    <n v="349"/>
    <s v="Product_349"/>
    <x v="0"/>
    <n v="190.43"/>
    <x v="11"/>
    <n v="815"/>
    <n v="819610.72"/>
    <n v="68300.893299999996"/>
    <n v="5.5055311145652173E-2"/>
    <x v="2"/>
    <n v="54653.41"/>
  </r>
  <r>
    <n v="349"/>
    <s v="Product_349"/>
    <x v="0"/>
    <n v="190.43"/>
    <x v="11"/>
    <n v="815"/>
    <n v="819610.72"/>
    <n v="68300.893299999996"/>
    <n v="5.5055311145652173E-2"/>
    <x v="3"/>
    <n v="9711.93"/>
  </r>
  <r>
    <n v="349"/>
    <s v="Product_349"/>
    <x v="0"/>
    <n v="190.43"/>
    <x v="11"/>
    <n v="815"/>
    <n v="819610.72"/>
    <n v="68300.893299999996"/>
    <n v="5.5055311145652173E-2"/>
    <x v="4"/>
    <n v="18281.28"/>
  </r>
  <r>
    <n v="349"/>
    <s v="Product_349"/>
    <x v="0"/>
    <n v="190.43"/>
    <x v="11"/>
    <n v="815"/>
    <n v="819610.72"/>
    <n v="68300.893299999996"/>
    <n v="5.5055311145652173E-2"/>
    <x v="5"/>
    <n v="31801.81"/>
  </r>
  <r>
    <n v="349"/>
    <s v="Product_349"/>
    <x v="0"/>
    <n v="190.43"/>
    <x v="11"/>
    <n v="815"/>
    <n v="819610.72"/>
    <n v="68300.893299999996"/>
    <n v="5.5055311145652173E-2"/>
    <x v="6"/>
    <n v="56367.28"/>
  </r>
  <r>
    <n v="349"/>
    <s v="Product_349"/>
    <x v="0"/>
    <n v="190.43"/>
    <x v="11"/>
    <n v="815"/>
    <n v="819610.72"/>
    <n v="68300.893299999996"/>
    <n v="5.5055311145652173E-2"/>
    <x v="7"/>
    <n v="146440.67000000001"/>
  </r>
  <r>
    <n v="349"/>
    <s v="Product_349"/>
    <x v="0"/>
    <n v="190.43"/>
    <x v="11"/>
    <n v="815"/>
    <n v="819610.72"/>
    <n v="68300.893299999996"/>
    <n v="5.5055311145652173E-2"/>
    <x v="8"/>
    <n v="121494.34"/>
  </r>
  <r>
    <n v="349"/>
    <s v="Product_349"/>
    <x v="0"/>
    <n v="190.43"/>
    <x v="11"/>
    <n v="815"/>
    <n v="819610.72"/>
    <n v="68300.893299999996"/>
    <n v="5.5055311145652173E-2"/>
    <x v="9"/>
    <n v="62270.61"/>
  </r>
  <r>
    <n v="349"/>
    <s v="Product_349"/>
    <x v="0"/>
    <n v="190.43"/>
    <x v="11"/>
    <n v="815"/>
    <n v="819610.72"/>
    <n v="68300.893299999996"/>
    <n v="5.5055311145652173E-2"/>
    <x v="10"/>
    <n v="13139.67"/>
  </r>
  <r>
    <n v="349"/>
    <s v="Product_349"/>
    <x v="0"/>
    <n v="190.43"/>
    <x v="11"/>
    <n v="815"/>
    <n v="819610.72"/>
    <n v="68300.893299999996"/>
    <n v="5.5055311145652173E-2"/>
    <x v="11"/>
    <n v="153296.15"/>
  </r>
  <r>
    <n v="350"/>
    <s v="Product_350"/>
    <x v="3"/>
    <n v="314.8"/>
    <x v="13"/>
    <n v="806"/>
    <n v="2046514.8"/>
    <n v="170542.9"/>
    <n v="0.1374695405133087"/>
    <x v="0"/>
    <n v="128438.39999999999"/>
  </r>
  <r>
    <n v="350"/>
    <s v="Product_350"/>
    <x v="3"/>
    <n v="314.8"/>
    <x v="13"/>
    <n v="806"/>
    <n v="2046514.8"/>
    <n v="170542.9"/>
    <n v="0.1374695405133087"/>
    <x v="1"/>
    <n v="81848"/>
  </r>
  <r>
    <n v="350"/>
    <s v="Product_350"/>
    <x v="3"/>
    <n v="314.8"/>
    <x v="13"/>
    <n v="806"/>
    <n v="2046514.8"/>
    <n v="170542.9"/>
    <n v="0.1374695405133087"/>
    <x v="2"/>
    <n v="307244.79999999999"/>
  </r>
  <r>
    <n v="350"/>
    <s v="Product_350"/>
    <x v="3"/>
    <n v="314.8"/>
    <x v="13"/>
    <n v="806"/>
    <n v="2046514.8"/>
    <n v="170542.9"/>
    <n v="0.1374695405133087"/>
    <x v="3"/>
    <n v="278598"/>
  </r>
  <r>
    <n v="350"/>
    <s v="Product_350"/>
    <x v="3"/>
    <n v="314.8"/>
    <x v="13"/>
    <n v="806"/>
    <n v="2046514.8"/>
    <n v="170542.9"/>
    <n v="0.1374695405133087"/>
    <x v="4"/>
    <n v="161177.60000000001"/>
  </r>
  <r>
    <n v="350"/>
    <s v="Product_350"/>
    <x v="3"/>
    <n v="314.8"/>
    <x v="13"/>
    <n v="806"/>
    <n v="2046514.8"/>
    <n v="170542.9"/>
    <n v="0.1374695405133087"/>
    <x v="5"/>
    <n v="175973.2"/>
  </r>
  <r>
    <n v="350"/>
    <s v="Product_350"/>
    <x v="3"/>
    <n v="314.8"/>
    <x v="13"/>
    <n v="806"/>
    <n v="2046514.8"/>
    <n v="170542.9"/>
    <n v="0.1374695405133087"/>
    <x v="6"/>
    <n v="66108"/>
  </r>
  <r>
    <n v="350"/>
    <s v="Product_350"/>
    <x v="3"/>
    <n v="314.8"/>
    <x v="13"/>
    <n v="806"/>
    <n v="2046514.8"/>
    <n v="170542.9"/>
    <n v="0.1374695405133087"/>
    <x v="7"/>
    <n v="225082"/>
  </r>
  <r>
    <n v="350"/>
    <s v="Product_350"/>
    <x v="3"/>
    <n v="314.8"/>
    <x v="13"/>
    <n v="806"/>
    <n v="2046514.8"/>
    <n v="170542.9"/>
    <n v="0.1374695405133087"/>
    <x v="8"/>
    <n v="267265.2"/>
  </r>
  <r>
    <n v="350"/>
    <s v="Product_350"/>
    <x v="3"/>
    <n v="314.8"/>
    <x v="13"/>
    <n v="806"/>
    <n v="2046514.8"/>
    <n v="170542.9"/>
    <n v="0.1374695405133087"/>
    <x v="9"/>
    <n v="135993.60000000001"/>
  </r>
  <r>
    <n v="350"/>
    <s v="Product_350"/>
    <x v="3"/>
    <n v="314.8"/>
    <x v="13"/>
    <n v="806"/>
    <n v="2046514.8"/>
    <n v="170542.9"/>
    <n v="0.1374695405133087"/>
    <x v="10"/>
    <n v="142604.4"/>
  </r>
  <r>
    <n v="350"/>
    <s v="Product_350"/>
    <x v="3"/>
    <n v="314.8"/>
    <x v="13"/>
    <n v="806"/>
    <n v="2046514.8"/>
    <n v="170542.9"/>
    <n v="0.1374695405133087"/>
    <x v="11"/>
    <n v="76181.600000000006"/>
  </r>
  <r>
    <n v="351"/>
    <s v="Product_351"/>
    <x v="0"/>
    <n v="254.05"/>
    <x v="2"/>
    <n v="143"/>
    <n v="1420901.65"/>
    <n v="118408.4708"/>
    <n v="9.5445533518791162E-2"/>
    <x v="0"/>
    <n v="187742.95"/>
  </r>
  <r>
    <n v="351"/>
    <s v="Product_351"/>
    <x v="0"/>
    <n v="254.05"/>
    <x v="2"/>
    <n v="143"/>
    <n v="1420901.65"/>
    <n v="118408.4708"/>
    <n v="9.5445533518791162E-2"/>
    <x v="1"/>
    <n v="107971.25"/>
  </r>
  <r>
    <n v="351"/>
    <s v="Product_351"/>
    <x v="0"/>
    <n v="254.05"/>
    <x v="2"/>
    <n v="143"/>
    <n v="1420901.65"/>
    <n v="118408.4708"/>
    <n v="9.5445533518791162E-2"/>
    <x v="2"/>
    <n v="26421.200000000001"/>
  </r>
  <r>
    <n v="351"/>
    <s v="Product_351"/>
    <x v="0"/>
    <n v="254.05"/>
    <x v="2"/>
    <n v="143"/>
    <n v="1420901.65"/>
    <n v="118408.4708"/>
    <n v="9.5445533518791162E-2"/>
    <x v="3"/>
    <n v="239315.1"/>
  </r>
  <r>
    <n v="351"/>
    <s v="Product_351"/>
    <x v="0"/>
    <n v="254.05"/>
    <x v="2"/>
    <n v="143"/>
    <n v="1420901.65"/>
    <n v="118408.4708"/>
    <n v="9.5445533518791162E-2"/>
    <x v="4"/>
    <n v="54620.75"/>
  </r>
  <r>
    <n v="351"/>
    <s v="Product_351"/>
    <x v="0"/>
    <n v="254.05"/>
    <x v="2"/>
    <n v="143"/>
    <n v="1420901.65"/>
    <n v="118408.4708"/>
    <n v="9.5445533518791162E-2"/>
    <x v="5"/>
    <n v="12702.5"/>
  </r>
  <r>
    <n v="351"/>
    <s v="Product_351"/>
    <x v="0"/>
    <n v="254.05"/>
    <x v="2"/>
    <n v="143"/>
    <n v="1420901.65"/>
    <n v="118408.4708"/>
    <n v="9.5445533518791162E-2"/>
    <x v="6"/>
    <n v="30994.1"/>
  </r>
  <r>
    <n v="351"/>
    <s v="Product_351"/>
    <x v="0"/>
    <n v="254.05"/>
    <x v="2"/>
    <n v="143"/>
    <n v="1420901.65"/>
    <n v="118408.4708"/>
    <n v="9.5445533518791162E-2"/>
    <x v="7"/>
    <n v="208575.05"/>
  </r>
  <r>
    <n v="351"/>
    <s v="Product_351"/>
    <x v="0"/>
    <n v="254.05"/>
    <x v="2"/>
    <n v="143"/>
    <n v="1420901.65"/>
    <n v="118408.4708"/>
    <n v="9.5445533518791162E-2"/>
    <x v="8"/>
    <n v="132360.04999999999"/>
  </r>
  <r>
    <n v="351"/>
    <s v="Product_351"/>
    <x v="0"/>
    <n v="254.05"/>
    <x v="2"/>
    <n v="143"/>
    <n v="1420901.65"/>
    <n v="118408.4708"/>
    <n v="9.5445533518791162E-2"/>
    <x v="9"/>
    <n v="109241.5"/>
  </r>
  <r>
    <n v="351"/>
    <s v="Product_351"/>
    <x v="0"/>
    <n v="254.05"/>
    <x v="2"/>
    <n v="143"/>
    <n v="1420901.65"/>
    <n v="118408.4708"/>
    <n v="9.5445533518791162E-2"/>
    <x v="10"/>
    <n v="111273.9"/>
  </r>
  <r>
    <n v="351"/>
    <s v="Product_351"/>
    <x v="0"/>
    <n v="254.05"/>
    <x v="2"/>
    <n v="143"/>
    <n v="1420901.65"/>
    <n v="118408.4708"/>
    <n v="9.5445533518791162E-2"/>
    <x v="11"/>
    <n v="199683.3"/>
  </r>
  <r>
    <n v="352"/>
    <s v="Product_352"/>
    <x v="2"/>
    <n v="428.96"/>
    <x v="15"/>
    <n v="191"/>
    <n v="2020401.6"/>
    <n v="168366.8"/>
    <n v="0.1357154512659052"/>
    <x v="0"/>
    <n v="161717.92000000001"/>
  </r>
  <r>
    <n v="352"/>
    <s v="Product_352"/>
    <x v="2"/>
    <n v="428.96"/>
    <x v="15"/>
    <n v="191"/>
    <n v="2020401.6"/>
    <n v="168366.8"/>
    <n v="0.1357154512659052"/>
    <x v="1"/>
    <n v="36890.559999999998"/>
  </r>
  <r>
    <n v="352"/>
    <s v="Product_352"/>
    <x v="2"/>
    <n v="428.96"/>
    <x v="15"/>
    <n v="191"/>
    <n v="2020401.6"/>
    <n v="168366.8"/>
    <n v="0.1357154512659052"/>
    <x v="2"/>
    <n v="97373.92"/>
  </r>
  <r>
    <n v="352"/>
    <s v="Product_352"/>
    <x v="2"/>
    <n v="428.96"/>
    <x v="15"/>
    <n v="191"/>
    <n v="2020401.6"/>
    <n v="168366.8"/>
    <n v="0.1357154512659052"/>
    <x v="3"/>
    <n v="160860"/>
  </r>
  <r>
    <n v="352"/>
    <s v="Product_352"/>
    <x v="2"/>
    <n v="428.96"/>
    <x v="15"/>
    <n v="191"/>
    <n v="2020401.6"/>
    <n v="168366.8"/>
    <n v="0.1357154512659052"/>
    <x v="4"/>
    <n v="56193.760000000002"/>
  </r>
  <r>
    <n v="352"/>
    <s v="Product_352"/>
    <x v="2"/>
    <n v="428.96"/>
    <x v="15"/>
    <n v="191"/>
    <n v="2020401.6"/>
    <n v="168366.8"/>
    <n v="0.1357154512659052"/>
    <x v="5"/>
    <n v="347457.6"/>
  </r>
  <r>
    <n v="352"/>
    <s v="Product_352"/>
    <x v="2"/>
    <n v="428.96"/>
    <x v="15"/>
    <n v="191"/>
    <n v="2020401.6"/>
    <n v="168366.8"/>
    <n v="0.1357154512659052"/>
    <x v="6"/>
    <n v="97802.880000000005"/>
  </r>
  <r>
    <n v="352"/>
    <s v="Product_352"/>
    <x v="2"/>
    <n v="428.96"/>
    <x v="15"/>
    <n v="191"/>
    <n v="2020401.6"/>
    <n v="168366.8"/>
    <n v="0.1357154512659052"/>
    <x v="7"/>
    <n v="331586.08"/>
  </r>
  <r>
    <n v="352"/>
    <s v="Product_352"/>
    <x v="2"/>
    <n v="428.96"/>
    <x v="15"/>
    <n v="191"/>
    <n v="2020401.6"/>
    <n v="168366.8"/>
    <n v="0.1357154512659052"/>
    <x v="8"/>
    <n v="45040.800000000003"/>
  </r>
  <r>
    <n v="352"/>
    <s v="Product_352"/>
    <x v="2"/>
    <n v="428.96"/>
    <x v="15"/>
    <n v="191"/>
    <n v="2020401.6"/>
    <n v="168366.8"/>
    <n v="0.1357154512659052"/>
    <x v="9"/>
    <n v="23592.799999999999"/>
  </r>
  <r>
    <n v="352"/>
    <s v="Product_352"/>
    <x v="2"/>
    <n v="428.96"/>
    <x v="15"/>
    <n v="191"/>
    <n v="2020401.6"/>
    <n v="168366.8"/>
    <n v="0.1357154512659052"/>
    <x v="10"/>
    <n v="353463.03999999998"/>
  </r>
  <r>
    <n v="352"/>
    <s v="Product_352"/>
    <x v="2"/>
    <n v="428.96"/>
    <x v="15"/>
    <n v="191"/>
    <n v="2020401.6"/>
    <n v="168366.8"/>
    <n v="0.1357154512659052"/>
    <x v="11"/>
    <n v="308422.24"/>
  </r>
  <r>
    <n v="353"/>
    <s v="Product_353"/>
    <x v="1"/>
    <n v="331.05"/>
    <x v="39"/>
    <n v="533"/>
    <n v="1744302.45"/>
    <n v="145358.53750000001"/>
    <n v="0.11716917772485134"/>
    <x v="0"/>
    <n v="61906.35"/>
  </r>
  <r>
    <n v="353"/>
    <s v="Product_353"/>
    <x v="1"/>
    <n v="331.05"/>
    <x v="39"/>
    <n v="533"/>
    <n v="1744302.45"/>
    <n v="145358.53750000001"/>
    <n v="0.11716917772485134"/>
    <x v="1"/>
    <n v="153607.20000000001"/>
  </r>
  <r>
    <n v="353"/>
    <s v="Product_353"/>
    <x v="1"/>
    <n v="331.05"/>
    <x v="39"/>
    <n v="533"/>
    <n v="1744302.45"/>
    <n v="145358.53750000001"/>
    <n v="0.11716917772485134"/>
    <x v="2"/>
    <n v="81438.3"/>
  </r>
  <r>
    <n v="353"/>
    <s v="Product_353"/>
    <x v="1"/>
    <n v="331.05"/>
    <x v="39"/>
    <n v="533"/>
    <n v="1744302.45"/>
    <n v="145358.53750000001"/>
    <n v="0.11716917772485134"/>
    <x v="3"/>
    <n v="86735.1"/>
  </r>
  <r>
    <n v="353"/>
    <s v="Product_353"/>
    <x v="1"/>
    <n v="331.05"/>
    <x v="39"/>
    <n v="533"/>
    <n v="1744302.45"/>
    <n v="145358.53750000001"/>
    <n v="0.11716917772485134"/>
    <x v="4"/>
    <n v="85741.95"/>
  </r>
  <r>
    <n v="353"/>
    <s v="Product_353"/>
    <x v="1"/>
    <n v="331.05"/>
    <x v="39"/>
    <n v="533"/>
    <n v="1744302.45"/>
    <n v="145358.53750000001"/>
    <n v="0.11716917772485134"/>
    <x v="5"/>
    <n v="201609.45"/>
  </r>
  <r>
    <n v="353"/>
    <s v="Product_353"/>
    <x v="1"/>
    <n v="331.05"/>
    <x v="39"/>
    <n v="533"/>
    <n v="1744302.45"/>
    <n v="145358.53750000001"/>
    <n v="0.11716917772485134"/>
    <x v="6"/>
    <n v="196312.65"/>
  </r>
  <r>
    <n v="353"/>
    <s v="Product_353"/>
    <x v="1"/>
    <n v="331.05"/>
    <x v="39"/>
    <n v="533"/>
    <n v="1744302.45"/>
    <n v="145358.53750000001"/>
    <n v="0.11716917772485134"/>
    <x v="7"/>
    <n v="204588.9"/>
  </r>
  <r>
    <n v="353"/>
    <s v="Product_353"/>
    <x v="1"/>
    <n v="331.05"/>
    <x v="39"/>
    <n v="533"/>
    <n v="1744302.45"/>
    <n v="145358.53750000001"/>
    <n v="0.11716917772485134"/>
    <x v="8"/>
    <n v="224451.9"/>
  </r>
  <r>
    <n v="353"/>
    <s v="Product_353"/>
    <x v="1"/>
    <n v="331.05"/>
    <x v="39"/>
    <n v="533"/>
    <n v="1744302.45"/>
    <n v="145358.53750000001"/>
    <n v="0.11716917772485134"/>
    <x v="9"/>
    <n v="190684.79999999999"/>
  </r>
  <r>
    <n v="353"/>
    <s v="Product_353"/>
    <x v="1"/>
    <n v="331.05"/>
    <x v="39"/>
    <n v="533"/>
    <n v="1744302.45"/>
    <n v="145358.53750000001"/>
    <n v="0.11716917772485134"/>
    <x v="10"/>
    <n v="120171.15"/>
  </r>
  <r>
    <n v="353"/>
    <s v="Product_353"/>
    <x v="1"/>
    <n v="331.05"/>
    <x v="39"/>
    <n v="533"/>
    <n v="1744302.45"/>
    <n v="145358.53750000001"/>
    <n v="0.11716917772485134"/>
    <x v="11"/>
    <n v="137054.70000000001"/>
  </r>
  <r>
    <n v="354"/>
    <s v="Product_354"/>
    <x v="0"/>
    <n v="85.65"/>
    <x v="3"/>
    <n v="227"/>
    <n v="620106"/>
    <n v="51675.5"/>
    <n v="4.1654077893570965E-2"/>
    <x v="0"/>
    <n v="73402.05"/>
  </r>
  <r>
    <n v="354"/>
    <s v="Product_354"/>
    <x v="0"/>
    <n v="85.65"/>
    <x v="3"/>
    <n v="227"/>
    <n v="620106"/>
    <n v="51675.5"/>
    <n v="4.1654077893570965E-2"/>
    <x v="1"/>
    <n v="6423.75"/>
  </r>
  <r>
    <n v="354"/>
    <s v="Product_354"/>
    <x v="0"/>
    <n v="85.65"/>
    <x v="3"/>
    <n v="227"/>
    <n v="620106"/>
    <n v="51675.5"/>
    <n v="4.1654077893570965E-2"/>
    <x v="2"/>
    <n v="59869.35"/>
  </r>
  <r>
    <n v="354"/>
    <s v="Product_354"/>
    <x v="0"/>
    <n v="85.65"/>
    <x v="3"/>
    <n v="227"/>
    <n v="620106"/>
    <n v="51675.5"/>
    <n v="4.1654077893570965E-2"/>
    <x v="3"/>
    <n v="22782.9"/>
  </r>
  <r>
    <n v="354"/>
    <s v="Product_354"/>
    <x v="0"/>
    <n v="85.65"/>
    <x v="3"/>
    <n v="227"/>
    <n v="620106"/>
    <n v="51675.5"/>
    <n v="4.1654077893570965E-2"/>
    <x v="4"/>
    <n v="10620.6"/>
  </r>
  <r>
    <n v="354"/>
    <s v="Product_354"/>
    <x v="0"/>
    <n v="85.65"/>
    <x v="3"/>
    <n v="227"/>
    <n v="620106"/>
    <n v="51675.5"/>
    <n v="4.1654077893570965E-2"/>
    <x v="5"/>
    <n v="81367.5"/>
  </r>
  <r>
    <n v="354"/>
    <s v="Product_354"/>
    <x v="0"/>
    <n v="85.65"/>
    <x v="3"/>
    <n v="227"/>
    <n v="620106"/>
    <n v="51675.5"/>
    <n v="4.1654077893570965E-2"/>
    <x v="6"/>
    <n v="56100.75"/>
  </r>
  <r>
    <n v="354"/>
    <s v="Product_354"/>
    <x v="0"/>
    <n v="85.65"/>
    <x v="3"/>
    <n v="227"/>
    <n v="620106"/>
    <n v="51675.5"/>
    <n v="4.1654077893570965E-2"/>
    <x v="7"/>
    <n v="65265.3"/>
  </r>
  <r>
    <n v="354"/>
    <s v="Product_354"/>
    <x v="0"/>
    <n v="85.65"/>
    <x v="3"/>
    <n v="227"/>
    <n v="620106"/>
    <n v="51675.5"/>
    <n v="4.1654077893570965E-2"/>
    <x v="8"/>
    <n v="83680.05"/>
  </r>
  <r>
    <n v="354"/>
    <s v="Product_354"/>
    <x v="0"/>
    <n v="85.65"/>
    <x v="3"/>
    <n v="227"/>
    <n v="620106"/>
    <n v="51675.5"/>
    <n v="4.1654077893570965E-2"/>
    <x v="9"/>
    <n v="22868.55"/>
  </r>
  <r>
    <n v="354"/>
    <s v="Product_354"/>
    <x v="0"/>
    <n v="85.65"/>
    <x v="3"/>
    <n v="227"/>
    <n v="620106"/>
    <n v="51675.5"/>
    <n v="4.1654077893570965E-2"/>
    <x v="10"/>
    <n v="84108.3"/>
  </r>
  <r>
    <n v="354"/>
    <s v="Product_354"/>
    <x v="0"/>
    <n v="85.65"/>
    <x v="3"/>
    <n v="227"/>
    <n v="620106"/>
    <n v="51675.5"/>
    <n v="4.1654077893570965E-2"/>
    <x v="11"/>
    <n v="53616.9"/>
  </r>
  <r>
    <n v="355"/>
    <s v="Product_355"/>
    <x v="0"/>
    <n v="39.93"/>
    <x v="19"/>
    <n v="313"/>
    <n v="239060.91"/>
    <n v="19921.7425"/>
    <n v="1.6058321910202379E-2"/>
    <x v="0"/>
    <n v="9143.9699999999993"/>
  </r>
  <r>
    <n v="355"/>
    <s v="Product_355"/>
    <x v="0"/>
    <n v="39.93"/>
    <x v="19"/>
    <n v="313"/>
    <n v="239060.91"/>
    <n v="19921.7425"/>
    <n v="1.6058321910202379E-2"/>
    <x v="1"/>
    <n v="18767.099999999999"/>
  </r>
  <r>
    <n v="355"/>
    <s v="Product_355"/>
    <x v="0"/>
    <n v="39.93"/>
    <x v="19"/>
    <n v="313"/>
    <n v="239060.91"/>
    <n v="19921.7425"/>
    <n v="1.6058321910202379E-2"/>
    <x v="2"/>
    <n v="19685.490000000002"/>
  </r>
  <r>
    <n v="355"/>
    <s v="Product_355"/>
    <x v="0"/>
    <n v="39.93"/>
    <x v="19"/>
    <n v="313"/>
    <n v="239060.91"/>
    <n v="19921.7425"/>
    <n v="1.6058321910202379E-2"/>
    <x v="3"/>
    <n v="14294.94"/>
  </r>
  <r>
    <n v="355"/>
    <s v="Product_355"/>
    <x v="0"/>
    <n v="39.93"/>
    <x v="19"/>
    <n v="313"/>
    <n v="239060.91"/>
    <n v="19921.7425"/>
    <n v="1.6058321910202379E-2"/>
    <x v="4"/>
    <n v="3234.33"/>
  </r>
  <r>
    <n v="355"/>
    <s v="Product_355"/>
    <x v="0"/>
    <n v="39.93"/>
    <x v="19"/>
    <n v="313"/>
    <n v="239060.91"/>
    <n v="19921.7425"/>
    <n v="1.6058321910202379E-2"/>
    <x v="5"/>
    <n v="29029.11"/>
  </r>
  <r>
    <n v="355"/>
    <s v="Product_355"/>
    <x v="0"/>
    <n v="39.93"/>
    <x v="19"/>
    <n v="313"/>
    <n v="239060.91"/>
    <n v="19921.7425"/>
    <n v="1.6058321910202379E-2"/>
    <x v="6"/>
    <n v="15452.91"/>
  </r>
  <r>
    <n v="355"/>
    <s v="Product_355"/>
    <x v="0"/>
    <n v="39.93"/>
    <x v="19"/>
    <n v="313"/>
    <n v="239060.91"/>
    <n v="19921.7425"/>
    <n v="1.6058321910202379E-2"/>
    <x v="7"/>
    <n v="37334.550000000003"/>
  </r>
  <r>
    <n v="355"/>
    <s v="Product_355"/>
    <x v="0"/>
    <n v="39.93"/>
    <x v="19"/>
    <n v="313"/>
    <n v="239060.91"/>
    <n v="19921.7425"/>
    <n v="1.6058321910202379E-2"/>
    <x v="8"/>
    <n v="30666.240000000002"/>
  </r>
  <r>
    <n v="355"/>
    <s v="Product_355"/>
    <x v="0"/>
    <n v="39.93"/>
    <x v="19"/>
    <n v="313"/>
    <n v="239060.91"/>
    <n v="19921.7425"/>
    <n v="1.6058321910202379E-2"/>
    <x v="9"/>
    <n v="2715.24"/>
  </r>
  <r>
    <n v="355"/>
    <s v="Product_355"/>
    <x v="0"/>
    <n v="39.93"/>
    <x v="19"/>
    <n v="313"/>
    <n v="239060.91"/>
    <n v="19921.7425"/>
    <n v="1.6058321910202379E-2"/>
    <x v="10"/>
    <n v="30546.45"/>
  </r>
  <r>
    <n v="355"/>
    <s v="Product_355"/>
    <x v="0"/>
    <n v="39.93"/>
    <x v="19"/>
    <n v="313"/>
    <n v="239060.91"/>
    <n v="19921.7425"/>
    <n v="1.6058321910202379E-2"/>
    <x v="11"/>
    <n v="28190.58"/>
  </r>
  <r>
    <n v="356"/>
    <s v="Product_356"/>
    <x v="6"/>
    <n v="323"/>
    <x v="2"/>
    <n v="629"/>
    <n v="1902147"/>
    <n v="158512.25"/>
    <n v="0.12777199269644596"/>
    <x v="0"/>
    <n v="268736"/>
  </r>
  <r>
    <n v="356"/>
    <s v="Product_356"/>
    <x v="6"/>
    <n v="323"/>
    <x v="2"/>
    <n v="629"/>
    <n v="1902147"/>
    <n v="158512.25"/>
    <n v="0.12777199269644596"/>
    <x v="1"/>
    <n v="314925"/>
  </r>
  <r>
    <n v="356"/>
    <s v="Product_356"/>
    <x v="6"/>
    <n v="323"/>
    <x v="2"/>
    <n v="629"/>
    <n v="1902147"/>
    <n v="158512.25"/>
    <n v="0.12777199269644596"/>
    <x v="2"/>
    <n v="26486"/>
  </r>
  <r>
    <n v="356"/>
    <s v="Product_356"/>
    <x v="6"/>
    <n v="323"/>
    <x v="2"/>
    <n v="629"/>
    <n v="1902147"/>
    <n v="158512.25"/>
    <n v="0.12777199269644596"/>
    <x v="3"/>
    <n v="102068"/>
  </r>
  <r>
    <n v="356"/>
    <s v="Product_356"/>
    <x v="6"/>
    <n v="323"/>
    <x v="2"/>
    <n v="629"/>
    <n v="1902147"/>
    <n v="158512.25"/>
    <n v="0.12777199269644596"/>
    <x v="4"/>
    <n v="91086"/>
  </r>
  <r>
    <n v="356"/>
    <s v="Product_356"/>
    <x v="6"/>
    <n v="323"/>
    <x v="2"/>
    <n v="629"/>
    <n v="1902147"/>
    <n v="158512.25"/>
    <n v="0.12777199269644596"/>
    <x v="5"/>
    <n v="222224"/>
  </r>
  <r>
    <n v="356"/>
    <s v="Product_356"/>
    <x v="6"/>
    <n v="323"/>
    <x v="2"/>
    <n v="629"/>
    <n v="1902147"/>
    <n v="158512.25"/>
    <n v="0.12777199269644596"/>
    <x v="6"/>
    <n v="44897"/>
  </r>
  <r>
    <n v="356"/>
    <s v="Product_356"/>
    <x v="6"/>
    <n v="323"/>
    <x v="2"/>
    <n v="629"/>
    <n v="1902147"/>
    <n v="158512.25"/>
    <n v="0.12777199269644596"/>
    <x v="7"/>
    <n v="71060"/>
  </r>
  <r>
    <n v="356"/>
    <s v="Product_356"/>
    <x v="6"/>
    <n v="323"/>
    <x v="2"/>
    <n v="629"/>
    <n v="1902147"/>
    <n v="158512.25"/>
    <n v="0.12777199269644596"/>
    <x v="8"/>
    <n v="260338"/>
  </r>
  <r>
    <n v="356"/>
    <s v="Product_356"/>
    <x v="6"/>
    <n v="323"/>
    <x v="2"/>
    <n v="629"/>
    <n v="1902147"/>
    <n v="158512.25"/>
    <n v="0.12777199269644596"/>
    <x v="9"/>
    <n v="234821"/>
  </r>
  <r>
    <n v="356"/>
    <s v="Product_356"/>
    <x v="6"/>
    <n v="323"/>
    <x v="2"/>
    <n v="629"/>
    <n v="1902147"/>
    <n v="158512.25"/>
    <n v="0.12777199269644596"/>
    <x v="10"/>
    <n v="155040"/>
  </r>
  <r>
    <n v="356"/>
    <s v="Product_356"/>
    <x v="6"/>
    <n v="323"/>
    <x v="2"/>
    <n v="629"/>
    <n v="1902147"/>
    <n v="158512.25"/>
    <n v="0.12777199269644596"/>
    <x v="11"/>
    <n v="110466"/>
  </r>
  <r>
    <n v="357"/>
    <s v="Product_357"/>
    <x v="4"/>
    <n v="18.12"/>
    <x v="37"/>
    <n v="949"/>
    <n v="114174.12"/>
    <n v="9514.51"/>
    <n v="7.6693624765925795E-3"/>
    <x v="0"/>
    <n v="15420.12"/>
  </r>
  <r>
    <n v="357"/>
    <s v="Product_357"/>
    <x v="4"/>
    <n v="18.12"/>
    <x v="37"/>
    <n v="949"/>
    <n v="114174.12"/>
    <n v="9514.51"/>
    <n v="7.6693624765925795E-3"/>
    <x v="1"/>
    <n v="17431.439999999999"/>
  </r>
  <r>
    <n v="357"/>
    <s v="Product_357"/>
    <x v="4"/>
    <n v="18.12"/>
    <x v="37"/>
    <n v="949"/>
    <n v="114174.12"/>
    <n v="9514.51"/>
    <n v="7.6693624765925795E-3"/>
    <x v="2"/>
    <n v="3352.2"/>
  </r>
  <r>
    <n v="357"/>
    <s v="Product_357"/>
    <x v="4"/>
    <n v="18.12"/>
    <x v="37"/>
    <n v="949"/>
    <n v="114174.12"/>
    <n v="9514.51"/>
    <n v="7.6693624765925795E-3"/>
    <x v="3"/>
    <n v="5852.76"/>
  </r>
  <r>
    <n v="357"/>
    <s v="Product_357"/>
    <x v="4"/>
    <n v="18.12"/>
    <x v="37"/>
    <n v="949"/>
    <n v="114174.12"/>
    <n v="9514.51"/>
    <n v="7.6693624765925795E-3"/>
    <x v="4"/>
    <n v="12357.84"/>
  </r>
  <r>
    <n v="357"/>
    <s v="Product_357"/>
    <x v="4"/>
    <n v="18.12"/>
    <x v="37"/>
    <n v="949"/>
    <n v="114174.12"/>
    <n v="9514.51"/>
    <n v="7.6693624765925795E-3"/>
    <x v="5"/>
    <n v="6867.48"/>
  </r>
  <r>
    <n v="357"/>
    <s v="Product_357"/>
    <x v="4"/>
    <n v="18.12"/>
    <x v="37"/>
    <n v="949"/>
    <n v="114174.12"/>
    <n v="9514.51"/>
    <n v="7.6693624765925795E-3"/>
    <x v="6"/>
    <n v="9784.7999999999993"/>
  </r>
  <r>
    <n v="357"/>
    <s v="Product_357"/>
    <x v="4"/>
    <n v="18.12"/>
    <x v="37"/>
    <n v="949"/>
    <n v="114174.12"/>
    <n v="9514.51"/>
    <n v="7.6693624765925795E-3"/>
    <x v="7"/>
    <n v="6849.36"/>
  </r>
  <r>
    <n v="357"/>
    <s v="Product_357"/>
    <x v="4"/>
    <n v="18.12"/>
    <x v="37"/>
    <n v="949"/>
    <n v="114174.12"/>
    <n v="9514.51"/>
    <n v="7.6693624765925795E-3"/>
    <x v="8"/>
    <n v="5001.12"/>
  </r>
  <r>
    <n v="357"/>
    <s v="Product_357"/>
    <x v="4"/>
    <n v="18.12"/>
    <x v="37"/>
    <n v="949"/>
    <n v="114174.12"/>
    <n v="9514.51"/>
    <n v="7.6693624765925795E-3"/>
    <x v="9"/>
    <n v="16326.12"/>
  </r>
  <r>
    <n v="357"/>
    <s v="Product_357"/>
    <x v="4"/>
    <n v="18.12"/>
    <x v="37"/>
    <n v="949"/>
    <n v="114174.12"/>
    <n v="9514.51"/>
    <n v="7.6693624765925795E-3"/>
    <x v="10"/>
    <n v="2591.16"/>
  </r>
  <r>
    <n v="357"/>
    <s v="Product_357"/>
    <x v="4"/>
    <n v="18.12"/>
    <x v="37"/>
    <n v="949"/>
    <n v="114174.12"/>
    <n v="9514.51"/>
    <n v="7.6693624765925795E-3"/>
    <x v="11"/>
    <n v="12339.72"/>
  </r>
  <r>
    <n v="358"/>
    <s v="Product_358"/>
    <x v="2"/>
    <n v="294.95999999999998"/>
    <x v="30"/>
    <n v="302"/>
    <n v="1152998.6399999999"/>
    <n v="96083.22"/>
    <n v="7.744981529245222E-2"/>
    <x v="0"/>
    <n v="34805.279999999999"/>
  </r>
  <r>
    <n v="358"/>
    <s v="Product_358"/>
    <x v="2"/>
    <n v="294.95999999999998"/>
    <x v="30"/>
    <n v="302"/>
    <n v="1152998.6399999999"/>
    <n v="96083.22"/>
    <n v="7.744981529245222E-2"/>
    <x v="1"/>
    <n v="121818.48"/>
  </r>
  <r>
    <n v="358"/>
    <s v="Product_358"/>
    <x v="2"/>
    <n v="294.95999999999998"/>
    <x v="30"/>
    <n v="302"/>
    <n v="1152998.6399999999"/>
    <n v="96083.22"/>
    <n v="7.744981529245222E-2"/>
    <x v="2"/>
    <n v="74034.960000000006"/>
  </r>
  <r>
    <n v="358"/>
    <s v="Product_358"/>
    <x v="2"/>
    <n v="294.95999999999998"/>
    <x v="30"/>
    <n v="302"/>
    <n v="1152998.6399999999"/>
    <n v="96083.22"/>
    <n v="7.744981529245222E-2"/>
    <x v="3"/>
    <n v="271363.20000000001"/>
  </r>
  <r>
    <n v="358"/>
    <s v="Product_358"/>
    <x v="2"/>
    <n v="294.95999999999998"/>
    <x v="30"/>
    <n v="302"/>
    <n v="1152998.6399999999"/>
    <n v="96083.22"/>
    <n v="7.744981529245222E-2"/>
    <x v="4"/>
    <n v="17107.68"/>
  </r>
  <r>
    <n v="358"/>
    <s v="Product_358"/>
    <x v="2"/>
    <n v="294.95999999999998"/>
    <x v="30"/>
    <n v="302"/>
    <n v="1152998.6399999999"/>
    <n v="96083.22"/>
    <n v="7.744981529245222E-2"/>
    <x v="5"/>
    <n v="139516.07999999999"/>
  </r>
  <r>
    <n v="358"/>
    <s v="Product_358"/>
    <x v="2"/>
    <n v="294.95999999999998"/>
    <x v="30"/>
    <n v="302"/>
    <n v="1152998.6399999999"/>
    <n v="96083.22"/>
    <n v="7.744981529245222E-2"/>
    <x v="6"/>
    <n v="115034.4"/>
  </r>
  <r>
    <n v="358"/>
    <s v="Product_358"/>
    <x v="2"/>
    <n v="294.95999999999998"/>
    <x v="30"/>
    <n v="302"/>
    <n v="1152998.6399999999"/>
    <n v="96083.22"/>
    <n v="7.744981529245222E-2"/>
    <x v="7"/>
    <n v="65186.16"/>
  </r>
  <r>
    <n v="358"/>
    <s v="Product_358"/>
    <x v="2"/>
    <n v="294.95999999999998"/>
    <x v="30"/>
    <n v="302"/>
    <n v="1152998.6399999999"/>
    <n v="96083.22"/>
    <n v="7.744981529245222E-2"/>
    <x v="8"/>
    <n v="18877.439999999999"/>
  </r>
  <r>
    <n v="358"/>
    <s v="Product_358"/>
    <x v="2"/>
    <n v="294.95999999999998"/>
    <x v="30"/>
    <n v="302"/>
    <n v="1152998.6399999999"/>
    <n v="96083.22"/>
    <n v="7.744981529245222E-2"/>
    <x v="9"/>
    <n v="176976"/>
  </r>
  <r>
    <n v="358"/>
    <s v="Product_358"/>
    <x v="2"/>
    <n v="294.95999999999998"/>
    <x v="30"/>
    <n v="302"/>
    <n v="1152998.6399999999"/>
    <n v="96083.22"/>
    <n v="7.744981529245222E-2"/>
    <x v="10"/>
    <n v="6784.08"/>
  </r>
  <r>
    <n v="358"/>
    <s v="Product_358"/>
    <x v="2"/>
    <n v="294.95999999999998"/>
    <x v="30"/>
    <n v="302"/>
    <n v="1152998.6399999999"/>
    <n v="96083.22"/>
    <n v="7.744981529245222E-2"/>
    <x v="11"/>
    <n v="111494.88"/>
  </r>
  <r>
    <n v="359"/>
    <s v="Product_359"/>
    <x v="0"/>
    <n v="470.41"/>
    <x v="33"/>
    <n v="654"/>
    <n v="2904781.75"/>
    <n v="242065.1458"/>
    <n v="0.19512148774293972"/>
    <x v="0"/>
    <n v="72913.55"/>
  </r>
  <r>
    <n v="359"/>
    <s v="Product_359"/>
    <x v="0"/>
    <n v="470.41"/>
    <x v="33"/>
    <n v="654"/>
    <n v="2904781.75"/>
    <n v="242065.1458"/>
    <n v="0.19512148774293972"/>
    <x v="1"/>
    <n v="387617.84"/>
  </r>
  <r>
    <n v="359"/>
    <s v="Product_359"/>
    <x v="0"/>
    <n v="470.41"/>
    <x v="33"/>
    <n v="654"/>
    <n v="2904781.75"/>
    <n v="242065.1458"/>
    <n v="0.19512148774293972"/>
    <x v="2"/>
    <n v="166525.14000000001"/>
  </r>
  <r>
    <n v="359"/>
    <s v="Product_359"/>
    <x v="0"/>
    <n v="470.41"/>
    <x v="33"/>
    <n v="654"/>
    <n v="2904781.75"/>
    <n v="242065.1458"/>
    <n v="0.19512148774293972"/>
    <x v="3"/>
    <n v="426661.87"/>
  </r>
  <r>
    <n v="359"/>
    <s v="Product_359"/>
    <x v="0"/>
    <n v="470.41"/>
    <x v="33"/>
    <n v="654"/>
    <n v="2904781.75"/>
    <n v="242065.1458"/>
    <n v="0.19512148774293972"/>
    <x v="4"/>
    <n v="255432.63"/>
  </r>
  <r>
    <n v="359"/>
    <s v="Product_359"/>
    <x v="0"/>
    <n v="470.41"/>
    <x v="33"/>
    <n v="654"/>
    <n v="2904781.75"/>
    <n v="242065.1458"/>
    <n v="0.19512148774293972"/>
    <x v="5"/>
    <n v="37162.39"/>
  </r>
  <r>
    <n v="359"/>
    <s v="Product_359"/>
    <x v="0"/>
    <n v="470.41"/>
    <x v="33"/>
    <n v="654"/>
    <n v="2904781.75"/>
    <n v="242065.1458"/>
    <n v="0.19512148774293972"/>
    <x v="6"/>
    <n v="126540.29"/>
  </r>
  <r>
    <n v="359"/>
    <s v="Product_359"/>
    <x v="0"/>
    <n v="470.41"/>
    <x v="33"/>
    <n v="654"/>
    <n v="2904781.75"/>
    <n v="242065.1458"/>
    <n v="0.19512148774293972"/>
    <x v="7"/>
    <n v="120895.37"/>
  </r>
  <r>
    <n v="359"/>
    <s v="Product_359"/>
    <x v="0"/>
    <n v="470.41"/>
    <x v="33"/>
    <n v="654"/>
    <n v="2904781.75"/>
    <n v="242065.1458"/>
    <n v="0.19512148774293972"/>
    <x v="8"/>
    <n v="367860.62"/>
  </r>
  <r>
    <n v="359"/>
    <s v="Product_359"/>
    <x v="0"/>
    <n v="470.41"/>
    <x v="33"/>
    <n v="654"/>
    <n v="2904781.75"/>
    <n v="242065.1458"/>
    <n v="0.19512148774293972"/>
    <x v="9"/>
    <n v="210743.67999999999"/>
  </r>
  <r>
    <n v="359"/>
    <s v="Product_359"/>
    <x v="0"/>
    <n v="470.41"/>
    <x v="33"/>
    <n v="654"/>
    <n v="2904781.75"/>
    <n v="242065.1458"/>
    <n v="0.19512148774293972"/>
    <x v="10"/>
    <n v="453475.24"/>
  </r>
  <r>
    <n v="359"/>
    <s v="Product_359"/>
    <x v="0"/>
    <n v="470.41"/>
    <x v="33"/>
    <n v="654"/>
    <n v="2904781.75"/>
    <n v="242065.1458"/>
    <n v="0.19512148774293972"/>
    <x v="11"/>
    <n v="278953.13"/>
  </r>
  <r>
    <n v="360"/>
    <s v="Product_360"/>
    <x v="2"/>
    <n v="289.86"/>
    <x v="22"/>
    <n v="996"/>
    <n v="2375982.42"/>
    <n v="197998.535"/>
    <n v="0.15960070826025752"/>
    <x v="0"/>
    <n v="226960.38"/>
  </r>
  <r>
    <n v="360"/>
    <s v="Product_360"/>
    <x v="2"/>
    <n v="289.86"/>
    <x v="22"/>
    <n v="996"/>
    <n v="2375982.42"/>
    <n v="197998.535"/>
    <n v="0.15960070826025752"/>
    <x v="1"/>
    <n v="259134.84"/>
  </r>
  <r>
    <n v="360"/>
    <s v="Product_360"/>
    <x v="2"/>
    <n v="289.86"/>
    <x v="22"/>
    <n v="996"/>
    <n v="2375982.42"/>
    <n v="197998.535"/>
    <n v="0.15960070826025752"/>
    <x v="2"/>
    <n v="217105.14"/>
  </r>
  <r>
    <n v="360"/>
    <s v="Product_360"/>
    <x v="2"/>
    <n v="289.86"/>
    <x v="22"/>
    <n v="996"/>
    <n v="2375982.42"/>
    <n v="197998.535"/>
    <n v="0.15960070826025752"/>
    <x v="3"/>
    <n v="192756.9"/>
  </r>
  <r>
    <n v="360"/>
    <s v="Product_360"/>
    <x v="2"/>
    <n v="289.86"/>
    <x v="22"/>
    <n v="996"/>
    <n v="2375982.42"/>
    <n v="197998.535"/>
    <n v="0.15960070826025752"/>
    <x v="4"/>
    <n v="46377.599999999999"/>
  </r>
  <r>
    <n v="360"/>
    <s v="Product_360"/>
    <x v="2"/>
    <n v="289.86"/>
    <x v="22"/>
    <n v="996"/>
    <n v="2375982.42"/>
    <n v="197998.535"/>
    <n v="0.15960070826025752"/>
    <x v="5"/>
    <n v="201742.56"/>
  </r>
  <r>
    <n v="360"/>
    <s v="Product_360"/>
    <x v="2"/>
    <n v="289.86"/>
    <x v="22"/>
    <n v="996"/>
    <n v="2375982.42"/>
    <n v="197998.535"/>
    <n v="0.15960070826025752"/>
    <x v="6"/>
    <n v="219713.88"/>
  </r>
  <r>
    <n v="360"/>
    <s v="Product_360"/>
    <x v="2"/>
    <n v="289.86"/>
    <x v="22"/>
    <n v="996"/>
    <n v="2375982.42"/>
    <n v="197998.535"/>
    <n v="0.15960070826025752"/>
    <x v="7"/>
    <n v="206380.32"/>
  </r>
  <r>
    <n v="360"/>
    <s v="Product_360"/>
    <x v="2"/>
    <n v="289.86"/>
    <x v="22"/>
    <n v="996"/>
    <n v="2375982.42"/>
    <n v="197998.535"/>
    <n v="0.15960070826025752"/>
    <x v="8"/>
    <n v="260584.14"/>
  </r>
  <r>
    <n v="360"/>
    <s v="Product_360"/>
    <x v="2"/>
    <n v="289.86"/>
    <x v="22"/>
    <n v="996"/>
    <n v="2375982.42"/>
    <n v="197998.535"/>
    <n v="0.15960070826025752"/>
    <x v="9"/>
    <n v="229569.12"/>
  </r>
  <r>
    <n v="360"/>
    <s v="Product_360"/>
    <x v="2"/>
    <n v="289.86"/>
    <x v="22"/>
    <n v="996"/>
    <n v="2375982.42"/>
    <n v="197998.535"/>
    <n v="0.15960070826025752"/>
    <x v="10"/>
    <n v="122900.64"/>
  </r>
  <r>
    <n v="360"/>
    <s v="Product_360"/>
    <x v="2"/>
    <n v="289.86"/>
    <x v="22"/>
    <n v="996"/>
    <n v="2375982.42"/>
    <n v="197998.535"/>
    <n v="0.15960070826025752"/>
    <x v="11"/>
    <n v="192756.9"/>
  </r>
  <r>
    <n v="361"/>
    <s v="Product_361"/>
    <x v="4"/>
    <n v="197.14"/>
    <x v="37"/>
    <n v="460"/>
    <n v="1186191.3799999999"/>
    <n v="98849.281700000007"/>
    <n v="7.96794550273702E-2"/>
    <x v="0"/>
    <n v="135238.04"/>
  </r>
  <r>
    <n v="361"/>
    <s v="Product_361"/>
    <x v="4"/>
    <n v="197.14"/>
    <x v="37"/>
    <n v="460"/>
    <n v="1186191.3799999999"/>
    <n v="98849.281700000007"/>
    <n v="7.96794550273702E-2"/>
    <x v="1"/>
    <n v="142926.5"/>
  </r>
  <r>
    <n v="361"/>
    <s v="Product_361"/>
    <x v="4"/>
    <n v="197.14"/>
    <x v="37"/>
    <n v="460"/>
    <n v="1186191.3799999999"/>
    <n v="98849.281700000007"/>
    <n v="7.96794550273702E-2"/>
    <x v="2"/>
    <n v="171708.94"/>
  </r>
  <r>
    <n v="361"/>
    <s v="Product_361"/>
    <x v="4"/>
    <n v="197.14"/>
    <x v="37"/>
    <n v="460"/>
    <n v="1186191.3799999999"/>
    <n v="98849.281700000007"/>
    <n v="7.96794550273702E-2"/>
    <x v="3"/>
    <n v="171314.66"/>
  </r>
  <r>
    <n v="361"/>
    <s v="Product_361"/>
    <x v="4"/>
    <n v="197.14"/>
    <x v="37"/>
    <n v="460"/>
    <n v="1186191.3799999999"/>
    <n v="98849.281700000007"/>
    <n v="7.96794550273702E-2"/>
    <x v="4"/>
    <n v="55790.62"/>
  </r>
  <r>
    <n v="361"/>
    <s v="Product_361"/>
    <x v="4"/>
    <n v="197.14"/>
    <x v="37"/>
    <n v="460"/>
    <n v="1186191.3799999999"/>
    <n v="98849.281700000007"/>
    <n v="7.96794550273702E-2"/>
    <x v="5"/>
    <n v="72153.240000000005"/>
  </r>
  <r>
    <n v="361"/>
    <s v="Product_361"/>
    <x v="4"/>
    <n v="197.14"/>
    <x v="37"/>
    <n v="460"/>
    <n v="1186191.3799999999"/>
    <n v="98849.281700000007"/>
    <n v="7.96794550273702E-2"/>
    <x v="6"/>
    <n v="2168.54"/>
  </r>
  <r>
    <n v="361"/>
    <s v="Product_361"/>
    <x v="4"/>
    <n v="197.14"/>
    <x v="37"/>
    <n v="460"/>
    <n v="1186191.3799999999"/>
    <n v="98849.281700000007"/>
    <n v="7.96794550273702E-2"/>
    <x v="7"/>
    <n v="72153.240000000005"/>
  </r>
  <r>
    <n v="361"/>
    <s v="Product_361"/>
    <x v="4"/>
    <n v="197.14"/>
    <x v="37"/>
    <n v="460"/>
    <n v="1186191.3799999999"/>
    <n v="98849.281700000007"/>
    <n v="7.96794550273702E-2"/>
    <x v="8"/>
    <n v="36865.18"/>
  </r>
  <r>
    <n v="361"/>
    <s v="Product_361"/>
    <x v="4"/>
    <n v="197.14"/>
    <x v="37"/>
    <n v="460"/>
    <n v="1186191.3799999999"/>
    <n v="98849.281700000007"/>
    <n v="7.96794550273702E-2"/>
    <x v="9"/>
    <n v="50467.839999999997"/>
  </r>
  <r>
    <n v="361"/>
    <s v="Product_361"/>
    <x v="4"/>
    <n v="197.14"/>
    <x v="37"/>
    <n v="460"/>
    <n v="1186191.3799999999"/>
    <n v="98849.281700000007"/>
    <n v="7.96794550273702E-2"/>
    <x v="10"/>
    <n v="146869.29999999999"/>
  </r>
  <r>
    <n v="361"/>
    <s v="Product_361"/>
    <x v="4"/>
    <n v="197.14"/>
    <x v="37"/>
    <n v="460"/>
    <n v="1186191.3799999999"/>
    <n v="98849.281700000007"/>
    <n v="7.96794550273702E-2"/>
    <x v="11"/>
    <n v="128535.28"/>
  </r>
  <r>
    <n v="362"/>
    <s v="Product_362"/>
    <x v="6"/>
    <n v="323.43"/>
    <x v="40"/>
    <n v="401"/>
    <n v="2376563.64"/>
    <n v="198046.97"/>
    <n v="0.15963975026783897"/>
    <x v="0"/>
    <n v="150071.51999999999"/>
  </r>
  <r>
    <n v="362"/>
    <s v="Product_362"/>
    <x v="6"/>
    <n v="323.43"/>
    <x v="40"/>
    <n v="401"/>
    <n v="2376563.64"/>
    <n v="198046.97"/>
    <n v="0.15963975026783897"/>
    <x v="1"/>
    <n v="147484.07999999999"/>
  </r>
  <r>
    <n v="362"/>
    <s v="Product_362"/>
    <x v="6"/>
    <n v="323.43"/>
    <x v="40"/>
    <n v="401"/>
    <n v="2376563.64"/>
    <n v="198046.97"/>
    <n v="0.15963975026783897"/>
    <x v="2"/>
    <n v="224783.85"/>
  </r>
  <r>
    <n v="362"/>
    <s v="Product_362"/>
    <x v="6"/>
    <n v="323.43"/>
    <x v="40"/>
    <n v="401"/>
    <n v="2376563.64"/>
    <n v="198046.97"/>
    <n v="0.15963975026783897"/>
    <x v="3"/>
    <n v="283648.11"/>
  </r>
  <r>
    <n v="362"/>
    <s v="Product_362"/>
    <x v="6"/>
    <n v="323.43"/>
    <x v="40"/>
    <n v="401"/>
    <n v="2376563.64"/>
    <n v="198046.97"/>
    <n v="0.15963975026783897"/>
    <x v="4"/>
    <n v="33960.15"/>
  </r>
  <r>
    <n v="362"/>
    <s v="Product_362"/>
    <x v="6"/>
    <n v="323.43"/>
    <x v="40"/>
    <n v="401"/>
    <n v="2376563.64"/>
    <n v="198046.97"/>
    <n v="0.15963975026783897"/>
    <x v="5"/>
    <n v="148777.79999999999"/>
  </r>
  <r>
    <n v="362"/>
    <s v="Product_362"/>
    <x v="6"/>
    <n v="323.43"/>
    <x v="40"/>
    <n v="401"/>
    <n v="2376563.64"/>
    <n v="198046.97"/>
    <n v="0.15963975026783897"/>
    <x v="6"/>
    <n v="280090.38"/>
  </r>
  <r>
    <n v="362"/>
    <s v="Product_362"/>
    <x v="6"/>
    <n v="323.43"/>
    <x v="40"/>
    <n v="401"/>
    <n v="2376563.64"/>
    <n v="198046.97"/>
    <n v="0.15963975026783897"/>
    <x v="7"/>
    <n v="248717.67"/>
  </r>
  <r>
    <n v="362"/>
    <s v="Product_362"/>
    <x v="6"/>
    <n v="323.43"/>
    <x v="40"/>
    <n v="401"/>
    <n v="2376563.64"/>
    <n v="198046.97"/>
    <n v="0.15963975026783897"/>
    <x v="8"/>
    <n v="102203.88"/>
  </r>
  <r>
    <n v="362"/>
    <s v="Product_362"/>
    <x v="6"/>
    <n v="323.43"/>
    <x v="40"/>
    <n v="401"/>
    <n v="2376563.64"/>
    <n v="198046.97"/>
    <n v="0.15963975026783897"/>
    <x v="9"/>
    <n v="217021.53"/>
  </r>
  <r>
    <n v="362"/>
    <s v="Product_362"/>
    <x v="6"/>
    <n v="323.43"/>
    <x v="40"/>
    <n v="401"/>
    <n v="2376563.64"/>
    <n v="198046.97"/>
    <n v="0.15963975026783897"/>
    <x v="10"/>
    <n v="272974.92"/>
  </r>
  <r>
    <n v="362"/>
    <s v="Product_362"/>
    <x v="6"/>
    <n v="323.43"/>
    <x v="40"/>
    <n v="401"/>
    <n v="2376563.64"/>
    <n v="198046.97"/>
    <n v="0.15963975026783897"/>
    <x v="11"/>
    <n v="266829.75"/>
  </r>
  <r>
    <n v="363"/>
    <s v="Product_363"/>
    <x v="2"/>
    <n v="231.84"/>
    <x v="26"/>
    <n v="551"/>
    <n v="1230143.04"/>
    <n v="102511.92"/>
    <n v="8.2631798447997881E-2"/>
    <x v="0"/>
    <n v="23879.52"/>
  </r>
  <r>
    <n v="363"/>
    <s v="Product_363"/>
    <x v="2"/>
    <n v="231.84"/>
    <x v="26"/>
    <n v="551"/>
    <n v="1230143.04"/>
    <n v="102511.92"/>
    <n v="8.2631798447997881E-2"/>
    <x v="1"/>
    <n v="65842.559999999998"/>
  </r>
  <r>
    <n v="363"/>
    <s v="Product_363"/>
    <x v="2"/>
    <n v="231.84"/>
    <x v="26"/>
    <n v="551"/>
    <n v="1230143.04"/>
    <n v="102511.92"/>
    <n v="8.2631798447997881E-2"/>
    <x v="2"/>
    <n v="184312.8"/>
  </r>
  <r>
    <n v="363"/>
    <s v="Product_363"/>
    <x v="2"/>
    <n v="231.84"/>
    <x v="26"/>
    <n v="551"/>
    <n v="1230143.04"/>
    <n v="102511.92"/>
    <n v="8.2631798447997881E-2"/>
    <x v="3"/>
    <n v="150927.84"/>
  </r>
  <r>
    <n v="363"/>
    <s v="Product_363"/>
    <x v="2"/>
    <n v="231.84"/>
    <x v="26"/>
    <n v="551"/>
    <n v="1230143.04"/>
    <n v="102511.92"/>
    <n v="8.2631798447997881E-2"/>
    <x v="4"/>
    <n v="24111.360000000001"/>
  </r>
  <r>
    <n v="363"/>
    <s v="Product_363"/>
    <x v="2"/>
    <n v="231.84"/>
    <x v="26"/>
    <n v="551"/>
    <n v="1230143.04"/>
    <n v="102511.92"/>
    <n v="8.2631798447997881E-2"/>
    <x v="5"/>
    <n v="210974.4"/>
  </r>
  <r>
    <n v="363"/>
    <s v="Product_363"/>
    <x v="2"/>
    <n v="231.84"/>
    <x v="26"/>
    <n v="551"/>
    <n v="1230143.04"/>
    <n v="102511.92"/>
    <n v="8.2631798447997881E-2"/>
    <x v="6"/>
    <n v="89953.919999999998"/>
  </r>
  <r>
    <n v="363"/>
    <s v="Product_363"/>
    <x v="2"/>
    <n v="231.84"/>
    <x v="26"/>
    <n v="551"/>
    <n v="1230143.04"/>
    <n v="102511.92"/>
    <n v="8.2631798447997881E-2"/>
    <x v="7"/>
    <n v="80680.320000000007"/>
  </r>
  <r>
    <n v="363"/>
    <s v="Product_363"/>
    <x v="2"/>
    <n v="231.84"/>
    <x v="26"/>
    <n v="551"/>
    <n v="1230143.04"/>
    <n v="102511.92"/>
    <n v="8.2631798447997881E-2"/>
    <x v="8"/>
    <n v="212133.6"/>
  </r>
  <r>
    <n v="363"/>
    <s v="Product_363"/>
    <x v="2"/>
    <n v="231.84"/>
    <x v="26"/>
    <n v="551"/>
    <n v="1230143.04"/>
    <n v="102511.92"/>
    <n v="8.2631798447997881E-2"/>
    <x v="9"/>
    <n v="113369.76"/>
  </r>
  <r>
    <n v="363"/>
    <s v="Product_363"/>
    <x v="2"/>
    <n v="231.84"/>
    <x v="26"/>
    <n v="551"/>
    <n v="1230143.04"/>
    <n v="102511.92"/>
    <n v="8.2631798447997881E-2"/>
    <x v="10"/>
    <n v="40340.160000000003"/>
  </r>
  <r>
    <n v="363"/>
    <s v="Product_363"/>
    <x v="2"/>
    <n v="231.84"/>
    <x v="26"/>
    <n v="551"/>
    <n v="1230143.04"/>
    <n v="102511.92"/>
    <n v="8.2631798447997881E-2"/>
    <x v="11"/>
    <n v="33616.800000000003"/>
  </r>
  <r>
    <n v="364"/>
    <s v="Product_364"/>
    <x v="5"/>
    <n v="275.08"/>
    <x v="26"/>
    <n v="393"/>
    <n v="1721450.64"/>
    <n v="143454.22"/>
    <n v="0.11563416423723939"/>
    <x v="0"/>
    <n v="165873.24"/>
  </r>
  <r>
    <n v="364"/>
    <s v="Product_364"/>
    <x v="5"/>
    <n v="275.08"/>
    <x v="26"/>
    <n v="393"/>
    <n v="1721450.64"/>
    <n v="143454.22"/>
    <n v="0.11563416423723939"/>
    <x v="1"/>
    <n v="65469.04"/>
  </r>
  <r>
    <n v="364"/>
    <s v="Product_364"/>
    <x v="5"/>
    <n v="275.08"/>
    <x v="26"/>
    <n v="393"/>
    <n v="1721450.64"/>
    <n v="143454.22"/>
    <n v="0.11563416423723939"/>
    <x v="2"/>
    <n v="246471.67999999999"/>
  </r>
  <r>
    <n v="364"/>
    <s v="Product_364"/>
    <x v="5"/>
    <n v="275.08"/>
    <x v="26"/>
    <n v="393"/>
    <n v="1721450.64"/>
    <n v="143454.22"/>
    <n v="0.11563416423723939"/>
    <x v="3"/>
    <n v="258025.04"/>
  </r>
  <r>
    <n v="364"/>
    <s v="Product_364"/>
    <x v="5"/>
    <n v="275.08"/>
    <x v="26"/>
    <n v="393"/>
    <n v="1721450.64"/>
    <n v="143454.22"/>
    <n v="0.11563416423723939"/>
    <x v="4"/>
    <n v="120485.04"/>
  </r>
  <r>
    <n v="364"/>
    <s v="Product_364"/>
    <x v="5"/>
    <n v="275.08"/>
    <x v="26"/>
    <n v="393"/>
    <n v="1721450.64"/>
    <n v="143454.22"/>
    <n v="0.11563416423723939"/>
    <x v="5"/>
    <n v="147993.04"/>
  </r>
  <r>
    <n v="364"/>
    <s v="Product_364"/>
    <x v="5"/>
    <n v="275.08"/>
    <x v="26"/>
    <n v="393"/>
    <n v="1721450.64"/>
    <n v="143454.22"/>
    <n v="0.11563416423723939"/>
    <x v="6"/>
    <n v="92426.880000000005"/>
  </r>
  <r>
    <n v="364"/>
    <s v="Product_364"/>
    <x v="5"/>
    <n v="275.08"/>
    <x v="26"/>
    <n v="393"/>
    <n v="1721450.64"/>
    <n v="143454.22"/>
    <n v="0.11563416423723939"/>
    <x v="7"/>
    <n v="61617.919999999998"/>
  </r>
  <r>
    <n v="364"/>
    <s v="Product_364"/>
    <x v="5"/>
    <n v="275.08"/>
    <x v="26"/>
    <n v="393"/>
    <n v="1721450.64"/>
    <n v="143454.22"/>
    <n v="0.11563416423723939"/>
    <x v="8"/>
    <n v="37685.96"/>
  </r>
  <r>
    <n v="364"/>
    <s v="Product_364"/>
    <x v="5"/>
    <n v="275.08"/>
    <x v="26"/>
    <n v="393"/>
    <n v="1721450.64"/>
    <n v="143454.22"/>
    <n v="0.11563416423723939"/>
    <x v="9"/>
    <n v="204934.6"/>
  </r>
  <r>
    <n v="364"/>
    <s v="Product_364"/>
    <x v="5"/>
    <n v="275.08"/>
    <x v="26"/>
    <n v="393"/>
    <n v="1721450.64"/>
    <n v="143454.22"/>
    <n v="0.11563416423723939"/>
    <x v="10"/>
    <n v="231892.44"/>
  </r>
  <r>
    <n v="364"/>
    <s v="Product_364"/>
    <x v="5"/>
    <n v="275.08"/>
    <x v="26"/>
    <n v="393"/>
    <n v="1721450.64"/>
    <n v="143454.22"/>
    <n v="0.11563416423723939"/>
    <x v="11"/>
    <n v="88575.76"/>
  </r>
  <r>
    <n v="365"/>
    <s v="Product_365"/>
    <x v="4"/>
    <n v="471.03"/>
    <x v="3"/>
    <n v="867"/>
    <n v="2918972.91"/>
    <n v="243247.74249999999"/>
    <n v="0.19607474361216223"/>
    <x v="0"/>
    <n v="328307.90999999997"/>
  </r>
  <r>
    <n v="365"/>
    <s v="Product_365"/>
    <x v="4"/>
    <n v="471.03"/>
    <x v="3"/>
    <n v="867"/>
    <n v="2918972.91"/>
    <n v="243247.74249999999"/>
    <n v="0.19607474361216223"/>
    <x v="1"/>
    <n v="318416.28000000003"/>
  </r>
  <r>
    <n v="365"/>
    <s v="Product_365"/>
    <x v="4"/>
    <n v="471.03"/>
    <x v="3"/>
    <n v="867"/>
    <n v="2918972.91"/>
    <n v="243247.74249999999"/>
    <n v="0.19607474361216223"/>
    <x v="2"/>
    <n v="441355.11"/>
  </r>
  <r>
    <n v="365"/>
    <s v="Product_365"/>
    <x v="4"/>
    <n v="471.03"/>
    <x v="3"/>
    <n v="867"/>
    <n v="2918972.91"/>
    <n v="243247.74249999999"/>
    <n v="0.19607474361216223"/>
    <x v="3"/>
    <n v="264718.86"/>
  </r>
  <r>
    <n v="365"/>
    <s v="Product_365"/>
    <x v="4"/>
    <n v="471.03"/>
    <x v="3"/>
    <n v="867"/>
    <n v="2918972.91"/>
    <n v="243247.74249999999"/>
    <n v="0.19607474361216223"/>
    <x v="4"/>
    <n v="106923.81"/>
  </r>
  <r>
    <n v="365"/>
    <s v="Product_365"/>
    <x v="4"/>
    <n v="471.03"/>
    <x v="3"/>
    <n v="867"/>
    <n v="2918972.91"/>
    <n v="243247.74249999999"/>
    <n v="0.19607474361216223"/>
    <x v="5"/>
    <n v="212434.53"/>
  </r>
  <r>
    <n v="365"/>
    <s v="Product_365"/>
    <x v="4"/>
    <n v="471.03"/>
    <x v="3"/>
    <n v="867"/>
    <n v="2918972.91"/>
    <n v="243247.74249999999"/>
    <n v="0.19607474361216223"/>
    <x v="6"/>
    <n v="237870.15"/>
  </r>
  <r>
    <n v="365"/>
    <s v="Product_365"/>
    <x v="4"/>
    <n v="471.03"/>
    <x v="3"/>
    <n v="867"/>
    <n v="2918972.91"/>
    <n v="243247.74249999999"/>
    <n v="0.19607474361216223"/>
    <x v="7"/>
    <n v="335844.39"/>
  </r>
  <r>
    <n v="365"/>
    <s v="Product_365"/>
    <x v="4"/>
    <n v="471.03"/>
    <x v="3"/>
    <n v="867"/>
    <n v="2918972.91"/>
    <n v="243247.74249999999"/>
    <n v="0.19607474361216223"/>
    <x v="8"/>
    <n v="161092.26"/>
  </r>
  <r>
    <n v="365"/>
    <s v="Product_365"/>
    <x v="4"/>
    <n v="471.03"/>
    <x v="3"/>
    <n v="867"/>
    <n v="2918972.91"/>
    <n v="243247.74249999999"/>
    <n v="0.19607474361216223"/>
    <x v="9"/>
    <n v="302401.26"/>
  </r>
  <r>
    <n v="365"/>
    <s v="Product_365"/>
    <x v="4"/>
    <n v="471.03"/>
    <x v="3"/>
    <n v="867"/>
    <n v="2918972.91"/>
    <n v="243247.74249999999"/>
    <n v="0.19607474361216223"/>
    <x v="10"/>
    <n v="152613.72"/>
  </r>
  <r>
    <n v="365"/>
    <s v="Product_365"/>
    <x v="4"/>
    <n v="471.03"/>
    <x v="3"/>
    <n v="867"/>
    <n v="2918972.91"/>
    <n v="243247.74249999999"/>
    <n v="0.19607474361216223"/>
    <x v="11"/>
    <n v="56994.63"/>
  </r>
  <r>
    <n v="366"/>
    <s v="Product_366"/>
    <x v="4"/>
    <n v="196.12"/>
    <x v="23"/>
    <n v="764"/>
    <n v="1114157.72"/>
    <n v="92846.476699999999"/>
    <n v="7.4840773117182277E-2"/>
    <x v="0"/>
    <n v="190432.52"/>
  </r>
  <r>
    <n v="366"/>
    <s v="Product_366"/>
    <x v="4"/>
    <n v="196.12"/>
    <x v="23"/>
    <n v="764"/>
    <n v="1114157.72"/>
    <n v="92846.476699999999"/>
    <n v="7.4840773117182277E-2"/>
    <x v="1"/>
    <n v="117279.76"/>
  </r>
  <r>
    <n v="366"/>
    <s v="Product_366"/>
    <x v="4"/>
    <n v="196.12"/>
    <x v="23"/>
    <n v="764"/>
    <n v="1114157.72"/>
    <n v="92846.476699999999"/>
    <n v="7.4840773117182277E-2"/>
    <x v="2"/>
    <n v="40989.08"/>
  </r>
  <r>
    <n v="366"/>
    <s v="Product_366"/>
    <x v="4"/>
    <n v="196.12"/>
    <x v="23"/>
    <n v="764"/>
    <n v="1114157.72"/>
    <n v="92846.476699999999"/>
    <n v="7.4840773117182277E-2"/>
    <x v="3"/>
    <n v="123163.36"/>
  </r>
  <r>
    <n v="366"/>
    <s v="Product_366"/>
    <x v="4"/>
    <n v="196.12"/>
    <x v="23"/>
    <n v="764"/>
    <n v="1114157.72"/>
    <n v="92846.476699999999"/>
    <n v="7.4840773117182277E-2"/>
    <x v="4"/>
    <n v="137087.88"/>
  </r>
  <r>
    <n v="366"/>
    <s v="Product_366"/>
    <x v="4"/>
    <n v="196.12"/>
    <x v="23"/>
    <n v="764"/>
    <n v="1114157.72"/>
    <n v="92846.476699999999"/>
    <n v="7.4840773117182277E-2"/>
    <x v="5"/>
    <n v="90803.56"/>
  </r>
  <r>
    <n v="366"/>
    <s v="Product_366"/>
    <x v="4"/>
    <n v="196.12"/>
    <x v="23"/>
    <n v="764"/>
    <n v="1114157.72"/>
    <n v="92846.476699999999"/>
    <n v="7.4840773117182277E-2"/>
    <x v="6"/>
    <n v="20592.599999999999"/>
  </r>
  <r>
    <n v="366"/>
    <s v="Product_366"/>
    <x v="4"/>
    <n v="196.12"/>
    <x v="23"/>
    <n v="764"/>
    <n v="1114157.72"/>
    <n v="92846.476699999999"/>
    <n v="7.4840773117182277E-2"/>
    <x v="7"/>
    <n v="144540.44"/>
  </r>
  <r>
    <n v="366"/>
    <s v="Product_366"/>
    <x v="4"/>
    <n v="196.12"/>
    <x v="23"/>
    <n v="764"/>
    <n v="1114157.72"/>
    <n v="92846.476699999999"/>
    <n v="7.4840773117182277E-2"/>
    <x v="8"/>
    <n v="20396.48"/>
  </r>
  <r>
    <n v="366"/>
    <s v="Product_366"/>
    <x v="4"/>
    <n v="196.12"/>
    <x v="23"/>
    <n v="764"/>
    <n v="1114157.72"/>
    <n v="92846.476699999999"/>
    <n v="7.4840773117182277E-2"/>
    <x v="9"/>
    <n v="9413.76"/>
  </r>
  <r>
    <n v="366"/>
    <s v="Product_366"/>
    <x v="4"/>
    <n v="196.12"/>
    <x v="23"/>
    <n v="764"/>
    <n v="1114157.72"/>
    <n v="92846.476699999999"/>
    <n v="7.4840773117182277E-2"/>
    <x v="10"/>
    <n v="170232.16"/>
  </r>
  <r>
    <n v="366"/>
    <s v="Product_366"/>
    <x v="4"/>
    <n v="196.12"/>
    <x v="23"/>
    <n v="764"/>
    <n v="1114157.72"/>
    <n v="92846.476699999999"/>
    <n v="7.4840773117182277E-2"/>
    <x v="11"/>
    <n v="49226.12"/>
  </r>
  <r>
    <n v="367"/>
    <s v="Product_367"/>
    <x v="3"/>
    <n v="480.79"/>
    <x v="3"/>
    <n v="845"/>
    <n v="3468419.06"/>
    <n v="289034.92170000001"/>
    <n v="0.23298242186462667"/>
    <x v="0"/>
    <n v="381747.26"/>
  </r>
  <r>
    <n v="367"/>
    <s v="Product_367"/>
    <x v="3"/>
    <n v="480.79"/>
    <x v="3"/>
    <n v="845"/>
    <n v="3468419.06"/>
    <n v="289034.92170000001"/>
    <n v="0.23298242186462667"/>
    <x v="1"/>
    <n v="313475.08"/>
  </r>
  <r>
    <n v="367"/>
    <s v="Product_367"/>
    <x v="3"/>
    <n v="480.79"/>
    <x v="3"/>
    <n v="845"/>
    <n v="3468419.06"/>
    <n v="289034.92170000001"/>
    <n v="0.23298242186462667"/>
    <x v="2"/>
    <n v="391843.85"/>
  </r>
  <r>
    <n v="367"/>
    <s v="Product_367"/>
    <x v="3"/>
    <n v="480.79"/>
    <x v="3"/>
    <n v="845"/>
    <n v="3468419.06"/>
    <n v="289034.92170000001"/>
    <n v="0.23298242186462667"/>
    <x v="3"/>
    <n v="201931.8"/>
  </r>
  <r>
    <n v="367"/>
    <s v="Product_367"/>
    <x v="3"/>
    <n v="480.79"/>
    <x v="3"/>
    <n v="845"/>
    <n v="3468419.06"/>
    <n v="289034.92170000001"/>
    <n v="0.23298242186462667"/>
    <x v="4"/>
    <n v="279338.99"/>
  </r>
  <r>
    <n v="367"/>
    <s v="Product_367"/>
    <x v="3"/>
    <n v="480.79"/>
    <x v="3"/>
    <n v="845"/>
    <n v="3468419.06"/>
    <n v="289034.92170000001"/>
    <n v="0.23298242186462667"/>
    <x v="5"/>
    <n v="461077.61"/>
  </r>
  <r>
    <n v="367"/>
    <s v="Product_367"/>
    <x v="3"/>
    <n v="480.79"/>
    <x v="3"/>
    <n v="845"/>
    <n v="3468419.06"/>
    <n v="289034.92170000001"/>
    <n v="0.23298242186462667"/>
    <x v="6"/>
    <n v="14904.49"/>
  </r>
  <r>
    <n v="367"/>
    <s v="Product_367"/>
    <x v="3"/>
    <n v="480.79"/>
    <x v="3"/>
    <n v="845"/>
    <n v="3468419.06"/>
    <n v="289034.92170000001"/>
    <n v="0.23298242186462667"/>
    <x v="7"/>
    <n v="112985.65"/>
  </r>
  <r>
    <n v="367"/>
    <s v="Product_367"/>
    <x v="3"/>
    <n v="480.79"/>
    <x v="3"/>
    <n v="845"/>
    <n v="3468419.06"/>
    <n v="289034.92170000001"/>
    <n v="0.23298242186462667"/>
    <x v="8"/>
    <n v="262030.55"/>
  </r>
  <r>
    <n v="367"/>
    <s v="Product_367"/>
    <x v="3"/>
    <n v="480.79"/>
    <x v="3"/>
    <n v="845"/>
    <n v="3468419.06"/>
    <n v="289034.92170000001"/>
    <n v="0.23298242186462667"/>
    <x v="9"/>
    <n v="316359.82"/>
  </r>
  <r>
    <n v="367"/>
    <s v="Product_367"/>
    <x v="3"/>
    <n v="480.79"/>
    <x v="3"/>
    <n v="845"/>
    <n v="3468419.06"/>
    <n v="289034.92170000001"/>
    <n v="0.23298242186462667"/>
    <x v="10"/>
    <n v="322129.3"/>
  </r>
  <r>
    <n v="367"/>
    <s v="Product_367"/>
    <x v="3"/>
    <n v="480.79"/>
    <x v="3"/>
    <n v="845"/>
    <n v="3468419.06"/>
    <n v="289034.92170000001"/>
    <n v="0.23298242186462667"/>
    <x v="11"/>
    <n v="410594.66"/>
  </r>
  <r>
    <n v="368"/>
    <s v="Product_368"/>
    <x v="6"/>
    <n v="453.15"/>
    <x v="37"/>
    <n v="207"/>
    <n v="2503200.6"/>
    <n v="208600.05"/>
    <n v="0.16814627301724794"/>
    <x v="0"/>
    <n v="227028.15"/>
  </r>
  <r>
    <n v="368"/>
    <s v="Product_368"/>
    <x v="6"/>
    <n v="453.15"/>
    <x v="37"/>
    <n v="207"/>
    <n v="2503200.6"/>
    <n v="208600.05"/>
    <n v="0.16814627301724794"/>
    <x v="1"/>
    <n v="304063.65000000002"/>
  </r>
  <r>
    <n v="368"/>
    <s v="Product_368"/>
    <x v="6"/>
    <n v="453.15"/>
    <x v="37"/>
    <n v="207"/>
    <n v="2503200.6"/>
    <n v="208600.05"/>
    <n v="0.16814627301724794"/>
    <x v="2"/>
    <n v="365692.05"/>
  </r>
  <r>
    <n v="368"/>
    <s v="Product_368"/>
    <x v="6"/>
    <n v="453.15"/>
    <x v="37"/>
    <n v="207"/>
    <n v="2503200.6"/>
    <n v="208600.05"/>
    <n v="0.16814627301724794"/>
    <x v="3"/>
    <n v="20391.75"/>
  </r>
  <r>
    <n v="368"/>
    <s v="Product_368"/>
    <x v="6"/>
    <n v="453.15"/>
    <x v="37"/>
    <n v="207"/>
    <n v="2503200.6"/>
    <n v="208600.05"/>
    <n v="0.16814627301724794"/>
    <x v="4"/>
    <n v="143648.54999999999"/>
  </r>
  <r>
    <n v="368"/>
    <s v="Product_368"/>
    <x v="6"/>
    <n v="453.15"/>
    <x v="37"/>
    <n v="207"/>
    <n v="2503200.6"/>
    <n v="208600.05"/>
    <n v="0.16814627301724794"/>
    <x v="5"/>
    <n v="216152.55"/>
  </r>
  <r>
    <n v="368"/>
    <s v="Product_368"/>
    <x v="6"/>
    <n v="453.15"/>
    <x v="37"/>
    <n v="207"/>
    <n v="2503200.6"/>
    <n v="208600.05"/>
    <n v="0.16814627301724794"/>
    <x v="6"/>
    <n v="33079.949999999997"/>
  </r>
  <r>
    <n v="368"/>
    <s v="Product_368"/>
    <x v="6"/>
    <n v="453.15"/>
    <x v="37"/>
    <n v="207"/>
    <n v="2503200.6"/>
    <n v="208600.05"/>
    <n v="0.16814627301724794"/>
    <x v="7"/>
    <n v="82473.3"/>
  </r>
  <r>
    <n v="368"/>
    <s v="Product_368"/>
    <x v="6"/>
    <n v="453.15"/>
    <x v="37"/>
    <n v="207"/>
    <n v="2503200.6"/>
    <n v="208600.05"/>
    <n v="0.16814627301724794"/>
    <x v="8"/>
    <n v="171743.85"/>
  </r>
  <r>
    <n v="368"/>
    <s v="Product_368"/>
    <x v="6"/>
    <n v="453.15"/>
    <x v="37"/>
    <n v="207"/>
    <n v="2503200.6"/>
    <n v="208600.05"/>
    <n v="0.16814627301724794"/>
    <x v="9"/>
    <n v="142742.25"/>
  </r>
  <r>
    <n v="368"/>
    <s v="Product_368"/>
    <x v="6"/>
    <n v="453.15"/>
    <x v="37"/>
    <n v="207"/>
    <n v="2503200.6"/>
    <n v="208600.05"/>
    <n v="0.16814627301724794"/>
    <x v="10"/>
    <n v="389255.85"/>
  </r>
  <r>
    <n v="368"/>
    <s v="Product_368"/>
    <x v="6"/>
    <n v="453.15"/>
    <x v="37"/>
    <n v="207"/>
    <n v="2503200.6"/>
    <n v="208600.05"/>
    <n v="0.16814627301724794"/>
    <x v="11"/>
    <n v="406928.7"/>
  </r>
  <r>
    <n v="369"/>
    <s v="Product_369"/>
    <x v="6"/>
    <n v="101.92"/>
    <x v="0"/>
    <n v="210"/>
    <n v="624158.07999999996"/>
    <n v="52013.173300000002"/>
    <n v="4.1926266287089134E-2"/>
    <x v="0"/>
    <n v="70528.639999999999"/>
  </r>
  <r>
    <n v="369"/>
    <s v="Product_369"/>
    <x v="6"/>
    <n v="101.92"/>
    <x v="0"/>
    <n v="210"/>
    <n v="624158.07999999996"/>
    <n v="52013.173300000002"/>
    <n v="4.1926266287089134E-2"/>
    <x v="1"/>
    <n v="56769.440000000002"/>
  </r>
  <r>
    <n v="369"/>
    <s v="Product_369"/>
    <x v="6"/>
    <n v="101.92"/>
    <x v="0"/>
    <n v="210"/>
    <n v="624158.07999999996"/>
    <n v="52013.173300000002"/>
    <n v="4.1926266287089134E-2"/>
    <x v="2"/>
    <n v="61967.360000000001"/>
  </r>
  <r>
    <n v="369"/>
    <s v="Product_369"/>
    <x v="6"/>
    <n v="101.92"/>
    <x v="0"/>
    <n v="210"/>
    <n v="624158.07999999996"/>
    <n v="52013.173300000002"/>
    <n v="4.1926266287089134E-2"/>
    <x v="3"/>
    <n v="83574.399999999994"/>
  </r>
  <r>
    <n v="369"/>
    <s v="Product_369"/>
    <x v="6"/>
    <n v="101.92"/>
    <x v="0"/>
    <n v="210"/>
    <n v="624158.07999999996"/>
    <n v="52013.173300000002"/>
    <n v="4.1926266287089134E-2"/>
    <x v="4"/>
    <n v="47188.959999999999"/>
  </r>
  <r>
    <n v="369"/>
    <s v="Product_369"/>
    <x v="6"/>
    <n v="101.92"/>
    <x v="0"/>
    <n v="210"/>
    <n v="624158.07999999996"/>
    <n v="52013.173300000002"/>
    <n v="4.1926266287089134E-2"/>
    <x v="5"/>
    <n v="94276"/>
  </r>
  <r>
    <n v="369"/>
    <s v="Product_369"/>
    <x v="6"/>
    <n v="101.92"/>
    <x v="0"/>
    <n v="210"/>
    <n v="624158.07999999996"/>
    <n v="52013.173300000002"/>
    <n v="4.1926266287089134E-2"/>
    <x v="6"/>
    <n v="17326.400000000001"/>
  </r>
  <r>
    <n v="369"/>
    <s v="Product_369"/>
    <x v="6"/>
    <n v="101.92"/>
    <x v="0"/>
    <n v="210"/>
    <n v="624158.07999999996"/>
    <n v="52013.173300000002"/>
    <n v="4.1926266287089134E-2"/>
    <x v="7"/>
    <n v="72465.119999999995"/>
  </r>
  <r>
    <n v="369"/>
    <s v="Product_369"/>
    <x v="6"/>
    <n v="101.92"/>
    <x v="0"/>
    <n v="210"/>
    <n v="624158.07999999996"/>
    <n v="52013.173300000002"/>
    <n v="4.1926266287089134E-2"/>
    <x v="8"/>
    <n v="11109.28"/>
  </r>
  <r>
    <n v="369"/>
    <s v="Product_369"/>
    <x v="6"/>
    <n v="101.92"/>
    <x v="0"/>
    <n v="210"/>
    <n v="624158.07999999996"/>
    <n v="52013.173300000002"/>
    <n v="4.1926266287089134E-2"/>
    <x v="9"/>
    <n v="41991.040000000001"/>
  </r>
  <r>
    <n v="369"/>
    <s v="Product_369"/>
    <x v="6"/>
    <n v="101.92"/>
    <x v="0"/>
    <n v="210"/>
    <n v="624158.07999999996"/>
    <n v="52013.173300000002"/>
    <n v="4.1926266287089134E-2"/>
    <x v="10"/>
    <n v="35366.239999999998"/>
  </r>
  <r>
    <n v="369"/>
    <s v="Product_369"/>
    <x v="6"/>
    <n v="101.92"/>
    <x v="0"/>
    <n v="210"/>
    <n v="624158.07999999996"/>
    <n v="52013.173300000002"/>
    <n v="4.1926266287089134E-2"/>
    <x v="11"/>
    <n v="31595.200000000001"/>
  </r>
  <r>
    <n v="370"/>
    <s v="Product_370"/>
    <x v="5"/>
    <n v="39.33"/>
    <x v="8"/>
    <n v="115"/>
    <n v="307009.98"/>
    <n v="25584.165000000001"/>
    <n v="2.0622631648498264E-2"/>
    <x v="0"/>
    <n v="26783.73"/>
  </r>
  <r>
    <n v="370"/>
    <s v="Product_370"/>
    <x v="5"/>
    <n v="39.33"/>
    <x v="8"/>
    <n v="115"/>
    <n v="307009.98"/>
    <n v="25584.165000000001"/>
    <n v="2.0622631648498264E-2"/>
    <x v="1"/>
    <n v="14591.43"/>
  </r>
  <r>
    <n v="370"/>
    <s v="Product_370"/>
    <x v="5"/>
    <n v="39.33"/>
    <x v="8"/>
    <n v="115"/>
    <n v="307009.98"/>
    <n v="25584.165000000001"/>
    <n v="2.0622631648498264E-2"/>
    <x v="2"/>
    <n v="17541.18"/>
  </r>
  <r>
    <n v="370"/>
    <s v="Product_370"/>
    <x v="5"/>
    <n v="39.33"/>
    <x v="8"/>
    <n v="115"/>
    <n v="307009.98"/>
    <n v="25584.165000000001"/>
    <n v="2.0622631648498264E-2"/>
    <x v="3"/>
    <n v="23558.67"/>
  </r>
  <r>
    <n v="370"/>
    <s v="Product_370"/>
    <x v="5"/>
    <n v="39.33"/>
    <x v="8"/>
    <n v="115"/>
    <n v="307009.98"/>
    <n v="25584.165000000001"/>
    <n v="2.0622631648498264E-2"/>
    <x v="4"/>
    <n v="31503.33"/>
  </r>
  <r>
    <n v="370"/>
    <s v="Product_370"/>
    <x v="5"/>
    <n v="39.33"/>
    <x v="8"/>
    <n v="115"/>
    <n v="307009.98"/>
    <n v="25584.165000000001"/>
    <n v="2.0622631648498264E-2"/>
    <x v="5"/>
    <n v="16479.27"/>
  </r>
  <r>
    <n v="370"/>
    <s v="Product_370"/>
    <x v="5"/>
    <n v="39.33"/>
    <x v="8"/>
    <n v="115"/>
    <n v="307009.98"/>
    <n v="25584.165000000001"/>
    <n v="2.0622631648498264E-2"/>
    <x v="6"/>
    <n v="33351.839999999997"/>
  </r>
  <r>
    <n v="370"/>
    <s v="Product_370"/>
    <x v="5"/>
    <n v="39.33"/>
    <x v="8"/>
    <n v="115"/>
    <n v="307009.98"/>
    <n v="25584.165000000001"/>
    <n v="2.0622631648498264E-2"/>
    <x v="7"/>
    <n v="34138.44"/>
  </r>
  <r>
    <n v="370"/>
    <s v="Product_370"/>
    <x v="5"/>
    <n v="39.33"/>
    <x v="8"/>
    <n v="115"/>
    <n v="307009.98"/>
    <n v="25584.165000000001"/>
    <n v="2.0622631648498264E-2"/>
    <x v="8"/>
    <n v="37088.19"/>
  </r>
  <r>
    <n v="370"/>
    <s v="Product_370"/>
    <x v="5"/>
    <n v="39.33"/>
    <x v="8"/>
    <n v="115"/>
    <n v="307009.98"/>
    <n v="25584.165000000001"/>
    <n v="2.0622631648498264E-2"/>
    <x v="9"/>
    <n v="17029.89"/>
  </r>
  <r>
    <n v="370"/>
    <s v="Product_370"/>
    <x v="5"/>
    <n v="39.33"/>
    <x v="8"/>
    <n v="115"/>
    <n v="307009.98"/>
    <n v="25584.165000000001"/>
    <n v="2.0622631648498264E-2"/>
    <x v="10"/>
    <n v="31346.01"/>
  </r>
  <r>
    <n v="370"/>
    <s v="Product_370"/>
    <x v="5"/>
    <n v="39.33"/>
    <x v="8"/>
    <n v="115"/>
    <n v="307009.98"/>
    <n v="25584.165000000001"/>
    <n v="2.0622631648498264E-2"/>
    <x v="11"/>
    <n v="23598"/>
  </r>
  <r>
    <n v="371"/>
    <s v="Product_371"/>
    <x v="2"/>
    <n v="54.89"/>
    <x v="18"/>
    <n v="737"/>
    <n v="303816.15000000002"/>
    <n v="25318.012500000001"/>
    <n v="2.0408094063635637E-2"/>
    <x v="0"/>
    <n v="38313.22"/>
  </r>
  <r>
    <n v="371"/>
    <s v="Product_371"/>
    <x v="2"/>
    <n v="54.89"/>
    <x v="18"/>
    <n v="737"/>
    <n v="303816.15000000002"/>
    <n v="25318.012500000001"/>
    <n v="2.0408094063635637E-2"/>
    <x v="1"/>
    <n v="27115.66"/>
  </r>
  <r>
    <n v="371"/>
    <s v="Product_371"/>
    <x v="2"/>
    <n v="54.89"/>
    <x v="18"/>
    <n v="737"/>
    <n v="303816.15000000002"/>
    <n v="25318.012500000001"/>
    <n v="2.0408094063635637E-2"/>
    <x v="2"/>
    <n v="25194.51"/>
  </r>
  <r>
    <n v="371"/>
    <s v="Product_371"/>
    <x v="2"/>
    <n v="54.89"/>
    <x v="18"/>
    <n v="737"/>
    <n v="303816.15000000002"/>
    <n v="25318.012500000001"/>
    <n v="2.0408094063635637E-2"/>
    <x v="3"/>
    <n v="39465.910000000003"/>
  </r>
  <r>
    <n v="371"/>
    <s v="Product_371"/>
    <x v="2"/>
    <n v="54.89"/>
    <x v="18"/>
    <n v="737"/>
    <n v="303816.15000000002"/>
    <n v="25318.012500000001"/>
    <n v="2.0408094063635637E-2"/>
    <x v="4"/>
    <n v="32824.22"/>
  </r>
  <r>
    <n v="371"/>
    <s v="Product_371"/>
    <x v="2"/>
    <n v="54.89"/>
    <x v="18"/>
    <n v="737"/>
    <n v="303816.15000000002"/>
    <n v="25318.012500000001"/>
    <n v="2.0408094063635637E-2"/>
    <x v="5"/>
    <n v="38752.339999999997"/>
  </r>
  <r>
    <n v="371"/>
    <s v="Product_371"/>
    <x v="2"/>
    <n v="54.89"/>
    <x v="18"/>
    <n v="737"/>
    <n v="303816.15000000002"/>
    <n v="25318.012500000001"/>
    <n v="2.0408094063635637E-2"/>
    <x v="6"/>
    <n v="3732.52"/>
  </r>
  <r>
    <n v="371"/>
    <s v="Product_371"/>
    <x v="2"/>
    <n v="54.89"/>
    <x v="18"/>
    <n v="737"/>
    <n v="303816.15000000002"/>
    <n v="25318.012500000001"/>
    <n v="2.0408094063635637E-2"/>
    <x v="7"/>
    <n v="41551.730000000003"/>
  </r>
  <r>
    <n v="371"/>
    <s v="Product_371"/>
    <x v="2"/>
    <n v="54.89"/>
    <x v="18"/>
    <n v="737"/>
    <n v="303816.15000000002"/>
    <n v="25318.012500000001"/>
    <n v="2.0408094063635637E-2"/>
    <x v="8"/>
    <n v="29860.16"/>
  </r>
  <r>
    <n v="371"/>
    <s v="Product_371"/>
    <x v="2"/>
    <n v="54.89"/>
    <x v="18"/>
    <n v="737"/>
    <n v="303816.15000000002"/>
    <n v="25318.012500000001"/>
    <n v="2.0408094063635637E-2"/>
    <x v="9"/>
    <n v="54.89"/>
  </r>
  <r>
    <n v="371"/>
    <s v="Product_371"/>
    <x v="2"/>
    <n v="54.89"/>
    <x v="18"/>
    <n v="737"/>
    <n v="303816.15000000002"/>
    <n v="25318.012500000001"/>
    <n v="2.0408094063635637E-2"/>
    <x v="10"/>
    <n v="933.13"/>
  </r>
  <r>
    <n v="371"/>
    <s v="Product_371"/>
    <x v="2"/>
    <n v="54.89"/>
    <x v="18"/>
    <n v="737"/>
    <n v="303816.15000000002"/>
    <n v="25318.012500000001"/>
    <n v="2.0408094063635637E-2"/>
    <x v="11"/>
    <n v="26017.86"/>
  </r>
  <r>
    <n v="372"/>
    <s v="Product_372"/>
    <x v="1"/>
    <n v="14.02"/>
    <x v="0"/>
    <n v="646"/>
    <n v="95420.12"/>
    <n v="7951.6767"/>
    <n v="6.409609181484921E-3"/>
    <x v="0"/>
    <n v="2439.48"/>
  </r>
  <r>
    <n v="372"/>
    <s v="Product_372"/>
    <x v="1"/>
    <n v="14.02"/>
    <x v="0"/>
    <n v="646"/>
    <n v="95420.12"/>
    <n v="7951.6767"/>
    <n v="6.409609181484921E-3"/>
    <x v="1"/>
    <n v="8734.4599999999991"/>
  </r>
  <r>
    <n v="372"/>
    <s v="Product_372"/>
    <x v="1"/>
    <n v="14.02"/>
    <x v="0"/>
    <n v="646"/>
    <n v="95420.12"/>
    <n v="7951.6767"/>
    <n v="6.409609181484921E-3"/>
    <x v="2"/>
    <n v="13557.34"/>
  </r>
  <r>
    <n v="372"/>
    <s v="Product_372"/>
    <x v="1"/>
    <n v="14.02"/>
    <x v="0"/>
    <n v="646"/>
    <n v="95420.12"/>
    <n v="7951.6767"/>
    <n v="6.409609181484921E-3"/>
    <x v="3"/>
    <n v="12449.76"/>
  </r>
  <r>
    <n v="372"/>
    <s v="Product_372"/>
    <x v="1"/>
    <n v="14.02"/>
    <x v="0"/>
    <n v="646"/>
    <n v="95420.12"/>
    <n v="7951.6767"/>
    <n v="6.409609181484921E-3"/>
    <x v="4"/>
    <n v="12351.62"/>
  </r>
  <r>
    <n v="372"/>
    <s v="Product_372"/>
    <x v="1"/>
    <n v="14.02"/>
    <x v="0"/>
    <n v="646"/>
    <n v="95420.12"/>
    <n v="7951.6767"/>
    <n v="6.409609181484921E-3"/>
    <x v="5"/>
    <n v="2986.26"/>
  </r>
  <r>
    <n v="372"/>
    <s v="Product_372"/>
    <x v="1"/>
    <n v="14.02"/>
    <x v="0"/>
    <n v="646"/>
    <n v="95420.12"/>
    <n v="7951.6767"/>
    <n v="6.409609181484921E-3"/>
    <x v="6"/>
    <n v="11384.24"/>
  </r>
  <r>
    <n v="372"/>
    <s v="Product_372"/>
    <x v="1"/>
    <n v="14.02"/>
    <x v="0"/>
    <n v="646"/>
    <n v="95420.12"/>
    <n v="7951.6767"/>
    <n v="6.409609181484921E-3"/>
    <x v="7"/>
    <n v="6210.86"/>
  </r>
  <r>
    <n v="372"/>
    <s v="Product_372"/>
    <x v="1"/>
    <n v="14.02"/>
    <x v="0"/>
    <n v="646"/>
    <n v="95420.12"/>
    <n v="7951.6767"/>
    <n v="6.409609181484921E-3"/>
    <x v="8"/>
    <n v="4949.0600000000004"/>
  </r>
  <r>
    <n v="372"/>
    <s v="Product_372"/>
    <x v="1"/>
    <n v="14.02"/>
    <x v="0"/>
    <n v="646"/>
    <n v="95420.12"/>
    <n v="7951.6767"/>
    <n v="6.409609181484921E-3"/>
    <x v="9"/>
    <n v="11776.8"/>
  </r>
  <r>
    <n v="372"/>
    <s v="Product_372"/>
    <x v="1"/>
    <n v="14.02"/>
    <x v="0"/>
    <n v="646"/>
    <n v="95420.12"/>
    <n v="7951.6767"/>
    <n v="6.409609181484921E-3"/>
    <x v="10"/>
    <n v="602.86"/>
  </r>
  <r>
    <n v="372"/>
    <s v="Product_372"/>
    <x v="1"/>
    <n v="14.02"/>
    <x v="0"/>
    <n v="646"/>
    <n v="95420.12"/>
    <n v="7951.6767"/>
    <n v="6.409609181484921E-3"/>
    <x v="11"/>
    <n v="7977.38"/>
  </r>
  <r>
    <n v="373"/>
    <s v="Product_373"/>
    <x v="5"/>
    <n v="51.75"/>
    <x v="7"/>
    <n v="251"/>
    <n v="372289.5"/>
    <n v="31024.125"/>
    <n v="2.5007621006664323E-2"/>
    <x v="0"/>
    <n v="37932.75"/>
  </r>
  <r>
    <n v="373"/>
    <s v="Product_373"/>
    <x v="5"/>
    <n v="51.75"/>
    <x v="7"/>
    <n v="251"/>
    <n v="372289.5"/>
    <n v="31024.125"/>
    <n v="2.5007621006664323E-2"/>
    <x v="1"/>
    <n v="47506.5"/>
  </r>
  <r>
    <n v="373"/>
    <s v="Product_373"/>
    <x v="5"/>
    <n v="51.75"/>
    <x v="7"/>
    <n v="251"/>
    <n v="372289.5"/>
    <n v="31024.125"/>
    <n v="2.5007621006664323E-2"/>
    <x v="2"/>
    <n v="24374.25"/>
  </r>
  <r>
    <n v="373"/>
    <s v="Product_373"/>
    <x v="5"/>
    <n v="51.75"/>
    <x v="7"/>
    <n v="251"/>
    <n v="372289.5"/>
    <n v="31024.125"/>
    <n v="2.5007621006664323E-2"/>
    <x v="3"/>
    <n v="13869"/>
  </r>
  <r>
    <n v="373"/>
    <s v="Product_373"/>
    <x v="5"/>
    <n v="51.75"/>
    <x v="7"/>
    <n v="251"/>
    <n v="372289.5"/>
    <n v="31024.125"/>
    <n v="2.5007621006664323E-2"/>
    <x v="4"/>
    <n v="45177.75"/>
  </r>
  <r>
    <n v="373"/>
    <s v="Product_373"/>
    <x v="5"/>
    <n v="51.75"/>
    <x v="7"/>
    <n v="251"/>
    <n v="372289.5"/>
    <n v="31024.125"/>
    <n v="2.5007621006664323E-2"/>
    <x v="5"/>
    <n v="19044"/>
  </r>
  <r>
    <n v="373"/>
    <s v="Product_373"/>
    <x v="5"/>
    <n v="51.75"/>
    <x v="7"/>
    <n v="251"/>
    <n v="372289.5"/>
    <n v="31024.125"/>
    <n v="2.5007621006664323E-2"/>
    <x v="6"/>
    <n v="18681.75"/>
  </r>
  <r>
    <n v="373"/>
    <s v="Product_373"/>
    <x v="5"/>
    <n v="51.75"/>
    <x v="7"/>
    <n v="251"/>
    <n v="372289.5"/>
    <n v="31024.125"/>
    <n v="2.5007621006664323E-2"/>
    <x v="7"/>
    <n v="44712"/>
  </r>
  <r>
    <n v="373"/>
    <s v="Product_373"/>
    <x v="5"/>
    <n v="51.75"/>
    <x v="7"/>
    <n v="251"/>
    <n v="372289.5"/>
    <n v="31024.125"/>
    <n v="2.5007621006664323E-2"/>
    <x v="8"/>
    <n v="38398.5"/>
  </r>
  <r>
    <n v="373"/>
    <s v="Product_373"/>
    <x v="5"/>
    <n v="51.75"/>
    <x v="7"/>
    <n v="251"/>
    <n v="372289.5"/>
    <n v="31024.125"/>
    <n v="2.5007621006664323E-2"/>
    <x v="9"/>
    <n v="49214.25"/>
  </r>
  <r>
    <n v="373"/>
    <s v="Product_373"/>
    <x v="5"/>
    <n v="51.75"/>
    <x v="7"/>
    <n v="251"/>
    <n v="372289.5"/>
    <n v="31024.125"/>
    <n v="2.5007621006664323E-2"/>
    <x v="10"/>
    <n v="7969.5"/>
  </r>
  <r>
    <n v="373"/>
    <s v="Product_373"/>
    <x v="5"/>
    <n v="51.75"/>
    <x v="7"/>
    <n v="251"/>
    <n v="372289.5"/>
    <n v="31024.125"/>
    <n v="2.5007621006664323E-2"/>
    <x v="11"/>
    <n v="25409.25"/>
  </r>
  <r>
    <n v="374"/>
    <s v="Product_374"/>
    <x v="3"/>
    <n v="343.09"/>
    <x v="9"/>
    <n v="219"/>
    <n v="2264737.09"/>
    <n v="188728.09080000001"/>
    <n v="0.15212807996587555"/>
    <x v="0"/>
    <n v="255258.96"/>
  </r>
  <r>
    <n v="374"/>
    <s v="Product_374"/>
    <x v="3"/>
    <n v="343.09"/>
    <x v="9"/>
    <n v="219"/>
    <n v="2264737.09"/>
    <n v="188728.09080000001"/>
    <n v="0.15212807996587555"/>
    <x v="1"/>
    <n v="15095.96"/>
  </r>
  <r>
    <n v="374"/>
    <s v="Product_374"/>
    <x v="3"/>
    <n v="343.09"/>
    <x v="9"/>
    <n v="219"/>
    <n v="2264737.09"/>
    <n v="188728.09080000001"/>
    <n v="0.15212807996587555"/>
    <x v="2"/>
    <n v="246681.71"/>
  </r>
  <r>
    <n v="374"/>
    <s v="Product_374"/>
    <x v="3"/>
    <n v="343.09"/>
    <x v="9"/>
    <n v="219"/>
    <n v="2264737.09"/>
    <n v="188728.09080000001"/>
    <n v="0.15212807996587555"/>
    <x v="3"/>
    <n v="205854"/>
  </r>
  <r>
    <n v="374"/>
    <s v="Product_374"/>
    <x v="3"/>
    <n v="343.09"/>
    <x v="9"/>
    <n v="219"/>
    <n v="2264737.09"/>
    <n v="188728.09080000001"/>
    <n v="0.15212807996587555"/>
    <x v="4"/>
    <n v="161595.39000000001"/>
  </r>
  <r>
    <n v="374"/>
    <s v="Product_374"/>
    <x v="3"/>
    <n v="343.09"/>
    <x v="9"/>
    <n v="219"/>
    <n v="2264737.09"/>
    <n v="188728.09080000001"/>
    <n v="0.15212807996587555"/>
    <x v="5"/>
    <n v="292655.77"/>
  </r>
  <r>
    <n v="374"/>
    <s v="Product_374"/>
    <x v="3"/>
    <n v="343.09"/>
    <x v="9"/>
    <n v="219"/>
    <n v="2264737.09"/>
    <n v="188728.09080000001"/>
    <n v="0.15212807996587555"/>
    <x v="6"/>
    <n v="222322.32"/>
  </r>
  <r>
    <n v="374"/>
    <s v="Product_374"/>
    <x v="3"/>
    <n v="343.09"/>
    <x v="9"/>
    <n v="219"/>
    <n v="2264737.09"/>
    <n v="188728.09080000001"/>
    <n v="0.15212807996587555"/>
    <x v="7"/>
    <n v="213401.98"/>
  </r>
  <r>
    <n v="374"/>
    <s v="Product_374"/>
    <x v="3"/>
    <n v="343.09"/>
    <x v="9"/>
    <n v="219"/>
    <n v="2264737.09"/>
    <n v="188728.09080000001"/>
    <n v="0.15212807996587555"/>
    <x v="8"/>
    <n v="108416.44"/>
  </r>
  <r>
    <n v="374"/>
    <s v="Product_374"/>
    <x v="3"/>
    <n v="343.09"/>
    <x v="9"/>
    <n v="219"/>
    <n v="2264737.09"/>
    <n v="188728.09080000001"/>
    <n v="0.15212807996587555"/>
    <x v="9"/>
    <n v="49404.959999999999"/>
  </r>
  <r>
    <n v="374"/>
    <s v="Product_374"/>
    <x v="3"/>
    <n v="343.09"/>
    <x v="9"/>
    <n v="219"/>
    <n v="2264737.09"/>
    <n v="188728.09080000001"/>
    <n v="0.15212807996587555"/>
    <x v="10"/>
    <n v="297115.94"/>
  </r>
  <r>
    <n v="374"/>
    <s v="Product_374"/>
    <x v="3"/>
    <n v="343.09"/>
    <x v="9"/>
    <n v="219"/>
    <n v="2264737.09"/>
    <n v="188728.09080000001"/>
    <n v="0.15212807996587555"/>
    <x v="11"/>
    <n v="196933.66"/>
  </r>
  <r>
    <n v="375"/>
    <s v="Product_375"/>
    <x v="6"/>
    <n v="40.24"/>
    <x v="8"/>
    <n v="407"/>
    <n v="197739.36"/>
    <n v="16478.28"/>
    <n v="1.3282649585820604E-2"/>
    <x v="0"/>
    <n v="27081.52"/>
  </r>
  <r>
    <n v="375"/>
    <s v="Product_375"/>
    <x v="6"/>
    <n v="40.24"/>
    <x v="8"/>
    <n v="407"/>
    <n v="197739.36"/>
    <n v="16478.28"/>
    <n v="1.3282649585820604E-2"/>
    <x v="1"/>
    <n v="16096"/>
  </r>
  <r>
    <n v="375"/>
    <s v="Product_375"/>
    <x v="6"/>
    <n v="40.24"/>
    <x v="8"/>
    <n v="407"/>
    <n v="197739.36"/>
    <n v="16478.28"/>
    <n v="1.3282649585820604E-2"/>
    <x v="2"/>
    <n v="14848.56"/>
  </r>
  <r>
    <n v="375"/>
    <s v="Product_375"/>
    <x v="6"/>
    <n v="40.24"/>
    <x v="8"/>
    <n v="407"/>
    <n v="197739.36"/>
    <n v="16478.28"/>
    <n v="1.3282649585820604E-2"/>
    <x v="3"/>
    <n v="15291.2"/>
  </r>
  <r>
    <n v="375"/>
    <s v="Product_375"/>
    <x v="6"/>
    <n v="40.24"/>
    <x v="8"/>
    <n v="407"/>
    <n v="197739.36"/>
    <n v="16478.28"/>
    <n v="1.3282649585820604E-2"/>
    <x v="4"/>
    <n v="2213.1999999999998"/>
  </r>
  <r>
    <n v="375"/>
    <s v="Product_375"/>
    <x v="6"/>
    <n v="40.24"/>
    <x v="8"/>
    <n v="407"/>
    <n v="197739.36"/>
    <n v="16478.28"/>
    <n v="1.3282649585820604E-2"/>
    <x v="5"/>
    <n v="4547.12"/>
  </r>
  <r>
    <n v="375"/>
    <s v="Product_375"/>
    <x v="6"/>
    <n v="40.24"/>
    <x v="8"/>
    <n v="407"/>
    <n v="197739.36"/>
    <n v="16478.28"/>
    <n v="1.3282649585820604E-2"/>
    <x v="6"/>
    <n v="17383.68"/>
  </r>
  <r>
    <n v="375"/>
    <s v="Product_375"/>
    <x v="6"/>
    <n v="40.24"/>
    <x v="8"/>
    <n v="407"/>
    <n v="197739.36"/>
    <n v="16478.28"/>
    <n v="1.3282649585820604E-2"/>
    <x v="7"/>
    <n v="201.2"/>
  </r>
  <r>
    <n v="375"/>
    <s v="Product_375"/>
    <x v="6"/>
    <n v="40.24"/>
    <x v="8"/>
    <n v="407"/>
    <n v="197739.36"/>
    <n v="16478.28"/>
    <n v="1.3282649585820604E-2"/>
    <x v="8"/>
    <n v="10663.6"/>
  </r>
  <r>
    <n v="375"/>
    <s v="Product_375"/>
    <x v="6"/>
    <n v="40.24"/>
    <x v="8"/>
    <n v="407"/>
    <n v="197739.36"/>
    <n v="16478.28"/>
    <n v="1.3282649585820604E-2"/>
    <x v="9"/>
    <n v="38429.199999999997"/>
  </r>
  <r>
    <n v="375"/>
    <s v="Product_375"/>
    <x v="6"/>
    <n v="40.24"/>
    <x v="8"/>
    <n v="407"/>
    <n v="197739.36"/>
    <n v="16478.28"/>
    <n v="1.3282649585820604E-2"/>
    <x v="10"/>
    <n v="37061.040000000001"/>
  </r>
  <r>
    <n v="375"/>
    <s v="Product_375"/>
    <x v="6"/>
    <n v="40.24"/>
    <x v="8"/>
    <n v="407"/>
    <n v="197739.36"/>
    <n v="16478.28"/>
    <n v="1.3282649585820604E-2"/>
    <x v="11"/>
    <n v="13923.04"/>
  </r>
  <r>
    <n v="376"/>
    <s v="Product_376"/>
    <x v="4"/>
    <n v="162.88999999999999"/>
    <x v="2"/>
    <n v="443"/>
    <n v="1054712.75"/>
    <n v="87892.729200000002"/>
    <n v="7.0847705140479916E-2"/>
    <x v="0"/>
    <n v="68413.8"/>
  </r>
  <r>
    <n v="376"/>
    <s v="Product_376"/>
    <x v="4"/>
    <n v="162.88999999999999"/>
    <x v="2"/>
    <n v="443"/>
    <n v="1054712.75"/>
    <n v="87892.729200000002"/>
    <n v="7.0847705140479916E-2"/>
    <x v="1"/>
    <n v="40070.94"/>
  </r>
  <r>
    <n v="376"/>
    <s v="Product_376"/>
    <x v="4"/>
    <n v="162.88999999999999"/>
    <x v="2"/>
    <n v="443"/>
    <n v="1054712.75"/>
    <n v="87892.729200000002"/>
    <n v="7.0847705140479916E-2"/>
    <x v="2"/>
    <n v="146438.10999999999"/>
  </r>
  <r>
    <n v="376"/>
    <s v="Product_376"/>
    <x v="4"/>
    <n v="162.88999999999999"/>
    <x v="2"/>
    <n v="443"/>
    <n v="1054712.75"/>
    <n v="87892.729200000002"/>
    <n v="7.0847705140479916E-2"/>
    <x v="3"/>
    <n v="19058.13"/>
  </r>
  <r>
    <n v="376"/>
    <s v="Product_376"/>
    <x v="4"/>
    <n v="162.88999999999999"/>
    <x v="2"/>
    <n v="443"/>
    <n v="1054712.75"/>
    <n v="87892.729200000002"/>
    <n v="7.0847705140479916E-2"/>
    <x v="4"/>
    <n v="101643.36"/>
  </r>
  <r>
    <n v="376"/>
    <s v="Product_376"/>
    <x v="4"/>
    <n v="162.88999999999999"/>
    <x v="2"/>
    <n v="443"/>
    <n v="1054712.75"/>
    <n v="87892.729200000002"/>
    <n v="7.0847705140479916E-2"/>
    <x v="5"/>
    <n v="122656.17"/>
  </r>
  <r>
    <n v="376"/>
    <s v="Product_376"/>
    <x v="4"/>
    <n v="162.88999999999999"/>
    <x v="2"/>
    <n v="443"/>
    <n v="1054712.75"/>
    <n v="87892.729200000002"/>
    <n v="7.0847705140479916E-2"/>
    <x v="6"/>
    <n v="151161.92000000001"/>
  </r>
  <r>
    <n v="376"/>
    <s v="Product_376"/>
    <x v="4"/>
    <n v="162.88999999999999"/>
    <x v="2"/>
    <n v="443"/>
    <n v="1054712.75"/>
    <n v="87892.729200000002"/>
    <n v="7.0847705140479916E-2"/>
    <x v="7"/>
    <n v="38279.15"/>
  </r>
  <r>
    <n v="376"/>
    <s v="Product_376"/>
    <x v="4"/>
    <n v="162.88999999999999"/>
    <x v="2"/>
    <n v="443"/>
    <n v="1054712.75"/>
    <n v="87892.729200000002"/>
    <n v="7.0847705140479916E-2"/>
    <x v="8"/>
    <n v="112882.77"/>
  </r>
  <r>
    <n v="376"/>
    <s v="Product_376"/>
    <x v="4"/>
    <n v="162.88999999999999"/>
    <x v="2"/>
    <n v="443"/>
    <n v="1054712.75"/>
    <n v="87892.729200000002"/>
    <n v="7.0847705140479916E-2"/>
    <x v="9"/>
    <n v="59454.85"/>
  </r>
  <r>
    <n v="376"/>
    <s v="Product_376"/>
    <x v="4"/>
    <n v="162.88999999999999"/>
    <x v="2"/>
    <n v="443"/>
    <n v="1054712.75"/>
    <n v="87892.729200000002"/>
    <n v="7.0847705140479916E-2"/>
    <x v="10"/>
    <n v="61246.64"/>
  </r>
  <r>
    <n v="376"/>
    <s v="Product_376"/>
    <x v="4"/>
    <n v="162.88999999999999"/>
    <x v="2"/>
    <n v="443"/>
    <n v="1054712.75"/>
    <n v="87892.729200000002"/>
    <n v="7.0847705140479916E-2"/>
    <x v="11"/>
    <n v="133406.91"/>
  </r>
  <r>
    <n v="377"/>
    <s v="Product_377"/>
    <x v="6"/>
    <n v="423.21"/>
    <x v="39"/>
    <n v="603"/>
    <n v="2699656.59"/>
    <n v="224971.38250000001"/>
    <n v="0.18134271541599686"/>
    <x v="0"/>
    <n v="56286.93"/>
  </r>
  <r>
    <n v="377"/>
    <s v="Product_377"/>
    <x v="6"/>
    <n v="423.21"/>
    <x v="39"/>
    <n v="603"/>
    <n v="2699656.59"/>
    <n v="224971.38250000001"/>
    <n v="0.18134271541599686"/>
    <x v="1"/>
    <n v="260274.15"/>
  </r>
  <r>
    <n v="377"/>
    <s v="Product_377"/>
    <x v="6"/>
    <n v="423.21"/>
    <x v="39"/>
    <n v="603"/>
    <n v="2699656.59"/>
    <n v="224971.38250000001"/>
    <n v="0.18134271541599686"/>
    <x v="2"/>
    <n v="394854.93"/>
  </r>
  <r>
    <n v="377"/>
    <s v="Product_377"/>
    <x v="6"/>
    <n v="423.21"/>
    <x v="39"/>
    <n v="603"/>
    <n v="2699656.59"/>
    <n v="224971.38250000001"/>
    <n v="0.18134271541599686"/>
    <x v="3"/>
    <n v="239113.65"/>
  </r>
  <r>
    <n v="377"/>
    <s v="Product_377"/>
    <x v="6"/>
    <n v="423.21"/>
    <x v="39"/>
    <n v="603"/>
    <n v="2699656.59"/>
    <n v="224971.38250000001"/>
    <n v="0.18134271541599686"/>
    <x v="4"/>
    <n v="5078.5200000000004"/>
  </r>
  <r>
    <n v="377"/>
    <s v="Product_377"/>
    <x v="6"/>
    <n v="423.21"/>
    <x v="39"/>
    <n v="603"/>
    <n v="2699656.59"/>
    <n v="224971.38250000001"/>
    <n v="0.18134271541599686"/>
    <x v="5"/>
    <n v="212451.42"/>
  </r>
  <r>
    <n v="377"/>
    <s v="Product_377"/>
    <x v="6"/>
    <n v="423.21"/>
    <x v="39"/>
    <n v="603"/>
    <n v="2699656.59"/>
    <n v="224971.38250000001"/>
    <n v="0.18134271541599686"/>
    <x v="6"/>
    <n v="421093.95"/>
  </r>
  <r>
    <n v="377"/>
    <s v="Product_377"/>
    <x v="6"/>
    <n v="423.21"/>
    <x v="39"/>
    <n v="603"/>
    <n v="2699656.59"/>
    <n v="224971.38250000001"/>
    <n v="0.18134271541599686"/>
    <x v="7"/>
    <n v="53324.46"/>
  </r>
  <r>
    <n v="377"/>
    <s v="Product_377"/>
    <x v="6"/>
    <n v="423.21"/>
    <x v="39"/>
    <n v="603"/>
    <n v="2699656.59"/>
    <n v="224971.38250000001"/>
    <n v="0.18134271541599686"/>
    <x v="8"/>
    <n v="360151.71"/>
  </r>
  <r>
    <n v="377"/>
    <s v="Product_377"/>
    <x v="6"/>
    <n v="423.21"/>
    <x v="39"/>
    <n v="603"/>
    <n v="2699656.59"/>
    <n v="224971.38250000001"/>
    <n v="0.18134271541599686"/>
    <x v="9"/>
    <n v="177324.99"/>
  </r>
  <r>
    <n v="377"/>
    <s v="Product_377"/>
    <x v="6"/>
    <n v="423.21"/>
    <x v="39"/>
    <n v="603"/>
    <n v="2699656.59"/>
    <n v="224971.38250000001"/>
    <n v="0.18134271541599686"/>
    <x v="10"/>
    <n v="314021.82"/>
  </r>
  <r>
    <n v="377"/>
    <s v="Product_377"/>
    <x v="6"/>
    <n v="423.21"/>
    <x v="39"/>
    <n v="603"/>
    <n v="2699656.59"/>
    <n v="224971.38250000001"/>
    <n v="0.18134271541599686"/>
    <x v="11"/>
    <n v="205680.06"/>
  </r>
  <r>
    <n v="378"/>
    <s v="Product_378"/>
    <x v="5"/>
    <n v="16.52"/>
    <x v="27"/>
    <n v="354"/>
    <n v="94081.4"/>
    <n v="7840.1166999999996"/>
    <n v="6.3196839958591065E-3"/>
    <x v="0"/>
    <n v="6442.8"/>
  </r>
  <r>
    <n v="378"/>
    <s v="Product_378"/>
    <x v="5"/>
    <n v="16.52"/>
    <x v="27"/>
    <n v="354"/>
    <n v="94081.4"/>
    <n v="7840.1166999999996"/>
    <n v="6.3196839958591065E-3"/>
    <x v="1"/>
    <n v="9845.92"/>
  </r>
  <r>
    <n v="378"/>
    <s v="Product_378"/>
    <x v="5"/>
    <n v="16.52"/>
    <x v="27"/>
    <n v="354"/>
    <n v="94081.4"/>
    <n v="7840.1166999999996"/>
    <n v="6.3196839958591065E-3"/>
    <x v="2"/>
    <n v="8111.32"/>
  </r>
  <r>
    <n v="378"/>
    <s v="Product_378"/>
    <x v="5"/>
    <n v="16.52"/>
    <x v="27"/>
    <n v="354"/>
    <n v="94081.4"/>
    <n v="7840.1166999999996"/>
    <n v="6.3196839958591065E-3"/>
    <x v="3"/>
    <n v="15727.04"/>
  </r>
  <r>
    <n v="378"/>
    <s v="Product_378"/>
    <x v="5"/>
    <n v="16.52"/>
    <x v="27"/>
    <n v="354"/>
    <n v="94081.4"/>
    <n v="7840.1166999999996"/>
    <n v="6.3196839958591065E-3"/>
    <x v="4"/>
    <n v="7252.28"/>
  </r>
  <r>
    <n v="378"/>
    <s v="Product_378"/>
    <x v="5"/>
    <n v="16.52"/>
    <x v="27"/>
    <n v="354"/>
    <n v="94081.4"/>
    <n v="7840.1166999999996"/>
    <n v="6.3196839958591065E-3"/>
    <x v="5"/>
    <n v="10490.2"/>
  </r>
  <r>
    <n v="378"/>
    <s v="Product_378"/>
    <x v="5"/>
    <n v="16.52"/>
    <x v="27"/>
    <n v="354"/>
    <n v="94081.4"/>
    <n v="7840.1166999999996"/>
    <n v="6.3196839958591065E-3"/>
    <x v="6"/>
    <n v="1635.48"/>
  </r>
  <r>
    <n v="378"/>
    <s v="Product_378"/>
    <x v="5"/>
    <n v="16.52"/>
    <x v="27"/>
    <n v="354"/>
    <n v="94081.4"/>
    <n v="7840.1166999999996"/>
    <n v="6.3196839958591065E-3"/>
    <x v="7"/>
    <n v="1701.56"/>
  </r>
  <r>
    <n v="378"/>
    <s v="Product_378"/>
    <x v="5"/>
    <n v="16.52"/>
    <x v="27"/>
    <n v="354"/>
    <n v="94081.4"/>
    <n v="7840.1166999999996"/>
    <n v="6.3196839958591065E-3"/>
    <x v="8"/>
    <n v="1057.28"/>
  </r>
  <r>
    <n v="378"/>
    <s v="Product_378"/>
    <x v="5"/>
    <n v="16.52"/>
    <x v="27"/>
    <n v="354"/>
    <n v="94081.4"/>
    <n v="7840.1166999999996"/>
    <n v="6.3196839958591065E-3"/>
    <x v="9"/>
    <n v="9449.44"/>
  </r>
  <r>
    <n v="378"/>
    <s v="Product_378"/>
    <x v="5"/>
    <n v="16.52"/>
    <x v="27"/>
    <n v="354"/>
    <n v="94081.4"/>
    <n v="7840.1166999999996"/>
    <n v="6.3196839958591065E-3"/>
    <x v="10"/>
    <n v="14570.64"/>
  </r>
  <r>
    <n v="378"/>
    <s v="Product_378"/>
    <x v="5"/>
    <n v="16.52"/>
    <x v="27"/>
    <n v="354"/>
    <n v="94081.4"/>
    <n v="7840.1166999999996"/>
    <n v="6.3196839958591065E-3"/>
    <x v="11"/>
    <n v="7797.44"/>
  </r>
  <r>
    <n v="379"/>
    <s v="Product_379"/>
    <x v="1"/>
    <n v="408.16"/>
    <x v="25"/>
    <n v="888"/>
    <n v="2873038.24"/>
    <n v="239419.85329999999"/>
    <n v="0.19298919642797846"/>
    <x v="0"/>
    <n v="404486.56"/>
  </r>
  <r>
    <n v="379"/>
    <s v="Product_379"/>
    <x v="1"/>
    <n v="408.16"/>
    <x v="25"/>
    <n v="888"/>
    <n v="2873038.24"/>
    <n v="239419.85329999999"/>
    <n v="0.19298919642797846"/>
    <x v="1"/>
    <n v="183263.84"/>
  </r>
  <r>
    <n v="379"/>
    <s v="Product_379"/>
    <x v="1"/>
    <n v="408.16"/>
    <x v="25"/>
    <n v="888"/>
    <n v="2873038.24"/>
    <n v="239419.85329999999"/>
    <n v="0.19298919642797846"/>
    <x v="2"/>
    <n v="376323.52"/>
  </r>
  <r>
    <n v="379"/>
    <s v="Product_379"/>
    <x v="1"/>
    <n v="408.16"/>
    <x v="25"/>
    <n v="888"/>
    <n v="2873038.24"/>
    <n v="239419.85329999999"/>
    <n v="0.19298919642797846"/>
    <x v="3"/>
    <n v="46938.400000000001"/>
  </r>
  <r>
    <n v="379"/>
    <s v="Product_379"/>
    <x v="1"/>
    <n v="408.16"/>
    <x v="25"/>
    <n v="888"/>
    <n v="2873038.24"/>
    <n v="239419.85329999999"/>
    <n v="0.19298919642797846"/>
    <x v="4"/>
    <n v="6938.72"/>
  </r>
  <r>
    <n v="379"/>
    <s v="Product_379"/>
    <x v="1"/>
    <n v="408.16"/>
    <x v="25"/>
    <n v="888"/>
    <n v="2873038.24"/>
    <n v="239419.85329999999"/>
    <n v="0.19298919642797846"/>
    <x v="5"/>
    <n v="333058.56"/>
  </r>
  <r>
    <n v="379"/>
    <s v="Product_379"/>
    <x v="1"/>
    <n v="408.16"/>
    <x v="25"/>
    <n v="888"/>
    <n v="2873038.24"/>
    <n v="239419.85329999999"/>
    <n v="0.19298919642797846"/>
    <x v="6"/>
    <n v="268161.12"/>
  </r>
  <r>
    <n v="379"/>
    <s v="Product_379"/>
    <x v="1"/>
    <n v="408.16"/>
    <x v="25"/>
    <n v="888"/>
    <n v="2873038.24"/>
    <n v="239419.85329999999"/>
    <n v="0.19298919642797846"/>
    <x v="7"/>
    <n v="305303.67999999999"/>
  </r>
  <r>
    <n v="379"/>
    <s v="Product_379"/>
    <x v="1"/>
    <n v="408.16"/>
    <x v="25"/>
    <n v="888"/>
    <n v="2873038.24"/>
    <n v="239419.85329999999"/>
    <n v="0.19298919642797846"/>
    <x v="8"/>
    <n v="135509.12"/>
  </r>
  <r>
    <n v="379"/>
    <s v="Product_379"/>
    <x v="1"/>
    <n v="408.16"/>
    <x v="25"/>
    <n v="888"/>
    <n v="2873038.24"/>
    <n v="239419.85329999999"/>
    <n v="0.19298919642797846"/>
    <x v="9"/>
    <n v="319997.44"/>
  </r>
  <r>
    <n v="379"/>
    <s v="Product_379"/>
    <x v="1"/>
    <n v="408.16"/>
    <x v="25"/>
    <n v="888"/>
    <n v="2873038.24"/>
    <n v="239419.85329999999"/>
    <n v="0.19298919642797846"/>
    <x v="10"/>
    <n v="337548.32"/>
  </r>
  <r>
    <n v="379"/>
    <s v="Product_379"/>
    <x v="1"/>
    <n v="408.16"/>
    <x v="25"/>
    <n v="888"/>
    <n v="2873038.24"/>
    <n v="239419.85329999999"/>
    <n v="0.19298919642797846"/>
    <x v="11"/>
    <n v="155508.96"/>
  </r>
  <r>
    <n v="380"/>
    <s v="Product_380"/>
    <x v="0"/>
    <n v="144.52000000000001"/>
    <x v="22"/>
    <n v="558"/>
    <n v="858159.76"/>
    <n v="71513.313299999994"/>
    <n v="5.7644747008040821E-2"/>
    <x v="0"/>
    <n v="106222.2"/>
  </r>
  <r>
    <n v="380"/>
    <s v="Product_380"/>
    <x v="0"/>
    <n v="144.52000000000001"/>
    <x v="22"/>
    <n v="558"/>
    <n v="858159.76"/>
    <n v="71513.313299999994"/>
    <n v="5.7644747008040821E-2"/>
    <x v="1"/>
    <n v="69947.679999999993"/>
  </r>
  <r>
    <n v="380"/>
    <s v="Product_380"/>
    <x v="0"/>
    <n v="144.52000000000001"/>
    <x v="22"/>
    <n v="558"/>
    <n v="858159.76"/>
    <n v="71513.313299999994"/>
    <n v="5.7644747008040821E-2"/>
    <x v="2"/>
    <n v="19654.72"/>
  </r>
  <r>
    <n v="380"/>
    <s v="Product_380"/>
    <x v="0"/>
    <n v="144.52000000000001"/>
    <x v="22"/>
    <n v="558"/>
    <n v="858159.76"/>
    <n v="71513.313299999994"/>
    <n v="5.7644747008040821E-2"/>
    <x v="3"/>
    <n v="90903.08"/>
  </r>
  <r>
    <n v="380"/>
    <s v="Product_380"/>
    <x v="0"/>
    <n v="144.52000000000001"/>
    <x v="22"/>
    <n v="558"/>
    <n v="858159.76"/>
    <n v="71513.313299999994"/>
    <n v="5.7644747008040821E-2"/>
    <x v="4"/>
    <n v="100152.36"/>
  </r>
  <r>
    <n v="380"/>
    <s v="Product_380"/>
    <x v="0"/>
    <n v="144.52000000000001"/>
    <x v="22"/>
    <n v="558"/>
    <n v="858159.76"/>
    <n v="71513.313299999994"/>
    <n v="5.7644747008040821E-2"/>
    <x v="5"/>
    <n v="84833.24"/>
  </r>
  <r>
    <n v="380"/>
    <s v="Product_380"/>
    <x v="0"/>
    <n v="144.52000000000001"/>
    <x v="22"/>
    <n v="558"/>
    <n v="858159.76"/>
    <n v="71513.313299999994"/>
    <n v="5.7644747008040821E-2"/>
    <x v="6"/>
    <n v="1156.1600000000001"/>
  </r>
  <r>
    <n v="380"/>
    <s v="Product_380"/>
    <x v="0"/>
    <n v="144.52000000000001"/>
    <x v="22"/>
    <n v="558"/>
    <n v="858159.76"/>
    <n v="71513.313299999994"/>
    <n v="5.7644747008040821E-2"/>
    <x v="7"/>
    <n v="132091.28"/>
  </r>
  <r>
    <n v="380"/>
    <s v="Product_380"/>
    <x v="0"/>
    <n v="144.52000000000001"/>
    <x v="22"/>
    <n v="558"/>
    <n v="858159.76"/>
    <n v="71513.313299999994"/>
    <n v="5.7644747008040821E-2"/>
    <x v="8"/>
    <n v="73994.240000000005"/>
  </r>
  <r>
    <n v="380"/>
    <s v="Product_380"/>
    <x v="0"/>
    <n v="144.52000000000001"/>
    <x v="22"/>
    <n v="558"/>
    <n v="858159.76"/>
    <n v="71513.313299999994"/>
    <n v="5.7644747008040821E-2"/>
    <x v="9"/>
    <n v="80931.199999999997"/>
  </r>
  <r>
    <n v="380"/>
    <s v="Product_380"/>
    <x v="0"/>
    <n v="144.52000000000001"/>
    <x v="22"/>
    <n v="558"/>
    <n v="858159.76"/>
    <n v="71513.313299999994"/>
    <n v="5.7644747008040821E-2"/>
    <x v="10"/>
    <n v="57952.52"/>
  </r>
  <r>
    <n v="380"/>
    <s v="Product_380"/>
    <x v="0"/>
    <n v="144.52000000000001"/>
    <x v="22"/>
    <n v="558"/>
    <n v="858159.76"/>
    <n v="71513.313299999994"/>
    <n v="5.7644747008040821E-2"/>
    <x v="11"/>
    <n v="40321.08"/>
  </r>
  <r>
    <n v="381"/>
    <s v="Product_381"/>
    <x v="0"/>
    <n v="63.49"/>
    <x v="0"/>
    <n v="550"/>
    <n v="341195.26"/>
    <n v="28432.938300000002"/>
    <n v="2.2918942788744498E-2"/>
    <x v="0"/>
    <n v="31745"/>
  </r>
  <r>
    <n v="381"/>
    <s v="Product_381"/>
    <x v="0"/>
    <n v="63.49"/>
    <x v="0"/>
    <n v="550"/>
    <n v="341195.26"/>
    <n v="28432.938300000002"/>
    <n v="2.2918942788744498E-2"/>
    <x v="1"/>
    <n v="40951.050000000003"/>
  </r>
  <r>
    <n v="381"/>
    <s v="Product_381"/>
    <x v="0"/>
    <n v="63.49"/>
    <x v="0"/>
    <n v="550"/>
    <n v="341195.26"/>
    <n v="28432.938300000002"/>
    <n v="2.2918942788744498E-2"/>
    <x v="2"/>
    <n v="23237.34"/>
  </r>
  <r>
    <n v="381"/>
    <s v="Product_381"/>
    <x v="0"/>
    <n v="63.49"/>
    <x v="0"/>
    <n v="550"/>
    <n v="341195.26"/>
    <n v="28432.938300000002"/>
    <n v="2.2918942788744498E-2"/>
    <x v="3"/>
    <n v="16443.91"/>
  </r>
  <r>
    <n v="381"/>
    <s v="Product_381"/>
    <x v="0"/>
    <n v="63.49"/>
    <x v="0"/>
    <n v="550"/>
    <n v="341195.26"/>
    <n v="28432.938300000002"/>
    <n v="2.2918942788744498E-2"/>
    <x v="4"/>
    <n v="61712.28"/>
  </r>
  <r>
    <n v="381"/>
    <s v="Product_381"/>
    <x v="0"/>
    <n v="63.49"/>
    <x v="0"/>
    <n v="550"/>
    <n v="341195.26"/>
    <n v="28432.938300000002"/>
    <n v="2.2918942788744498E-2"/>
    <x v="5"/>
    <n v="19681.900000000001"/>
  </r>
  <r>
    <n v="381"/>
    <s v="Product_381"/>
    <x v="0"/>
    <n v="63.49"/>
    <x v="0"/>
    <n v="550"/>
    <n v="341195.26"/>
    <n v="28432.938300000002"/>
    <n v="2.2918942788744498E-2"/>
    <x v="6"/>
    <n v="36379.769999999997"/>
  </r>
  <r>
    <n v="381"/>
    <s v="Product_381"/>
    <x v="0"/>
    <n v="63.49"/>
    <x v="0"/>
    <n v="550"/>
    <n v="341195.26"/>
    <n v="28432.938300000002"/>
    <n v="2.2918942788744498E-2"/>
    <x v="7"/>
    <n v="30411.71"/>
  </r>
  <r>
    <n v="381"/>
    <s v="Product_381"/>
    <x v="0"/>
    <n v="63.49"/>
    <x v="0"/>
    <n v="550"/>
    <n v="341195.26"/>
    <n v="28432.938300000002"/>
    <n v="2.2918942788744498E-2"/>
    <x v="8"/>
    <n v="8380.68"/>
  </r>
  <r>
    <n v="381"/>
    <s v="Product_381"/>
    <x v="0"/>
    <n v="63.49"/>
    <x v="0"/>
    <n v="550"/>
    <n v="341195.26"/>
    <n v="28432.938300000002"/>
    <n v="2.2918942788744498E-2"/>
    <x v="9"/>
    <n v="53522.07"/>
  </r>
  <r>
    <n v="381"/>
    <s v="Product_381"/>
    <x v="0"/>
    <n v="63.49"/>
    <x v="0"/>
    <n v="550"/>
    <n v="341195.26"/>
    <n v="28432.938300000002"/>
    <n v="2.2918942788744498E-2"/>
    <x v="10"/>
    <n v="14221.76"/>
  </r>
  <r>
    <n v="381"/>
    <s v="Product_381"/>
    <x v="0"/>
    <n v="63.49"/>
    <x v="0"/>
    <n v="550"/>
    <n v="341195.26"/>
    <n v="28432.938300000002"/>
    <n v="2.2918942788744498E-2"/>
    <x v="11"/>
    <n v="4507.79"/>
  </r>
  <r>
    <n v="382"/>
    <s v="Product_382"/>
    <x v="6"/>
    <n v="349.88"/>
    <x v="29"/>
    <n v="142"/>
    <n v="1913143.84"/>
    <n v="159428.65330000001"/>
    <n v="0.12851067806627492"/>
    <x v="0"/>
    <n v="232320.32"/>
  </r>
  <r>
    <n v="382"/>
    <s v="Product_382"/>
    <x v="6"/>
    <n v="349.88"/>
    <x v="29"/>
    <n v="142"/>
    <n v="1913143.84"/>
    <n v="159428.65330000001"/>
    <n v="0.12851067806627492"/>
    <x v="1"/>
    <n v="216575.72"/>
  </r>
  <r>
    <n v="382"/>
    <s v="Product_382"/>
    <x v="6"/>
    <n v="349.88"/>
    <x v="29"/>
    <n v="142"/>
    <n v="1913143.84"/>
    <n v="159428.65330000001"/>
    <n v="0.12851067806627492"/>
    <x v="2"/>
    <n v="318740.68"/>
  </r>
  <r>
    <n v="382"/>
    <s v="Product_382"/>
    <x v="6"/>
    <n v="349.88"/>
    <x v="29"/>
    <n v="142"/>
    <n v="1913143.84"/>
    <n v="159428.65330000001"/>
    <n v="0.12851067806627492"/>
    <x v="3"/>
    <n v="25891.119999999999"/>
  </r>
  <r>
    <n v="382"/>
    <s v="Product_382"/>
    <x v="6"/>
    <n v="349.88"/>
    <x v="29"/>
    <n v="142"/>
    <n v="1913143.84"/>
    <n v="159428.65330000001"/>
    <n v="0.12851067806627492"/>
    <x v="4"/>
    <n v="39186.559999999998"/>
  </r>
  <r>
    <n v="382"/>
    <s v="Product_382"/>
    <x v="6"/>
    <n v="349.88"/>
    <x v="29"/>
    <n v="142"/>
    <n v="1913143.84"/>
    <n v="159428.65330000001"/>
    <n v="0.12851067806627492"/>
    <x v="5"/>
    <n v="163743.84"/>
  </r>
  <r>
    <n v="382"/>
    <s v="Product_382"/>
    <x v="6"/>
    <n v="349.88"/>
    <x v="29"/>
    <n v="142"/>
    <n v="1913143.84"/>
    <n v="159428.65330000001"/>
    <n v="0.12851067806627492"/>
    <x v="6"/>
    <n v="243516.48"/>
  </r>
  <r>
    <n v="382"/>
    <s v="Product_382"/>
    <x v="6"/>
    <n v="349.88"/>
    <x v="29"/>
    <n v="142"/>
    <n v="1913143.84"/>
    <n v="159428.65330000001"/>
    <n v="0.12851067806627492"/>
    <x v="7"/>
    <n v="53881.52"/>
  </r>
  <r>
    <n v="382"/>
    <s v="Product_382"/>
    <x v="6"/>
    <n v="349.88"/>
    <x v="29"/>
    <n v="142"/>
    <n v="1913143.84"/>
    <n v="159428.65330000001"/>
    <n v="0.12851067806627492"/>
    <x v="8"/>
    <n v="206779.08"/>
  </r>
  <r>
    <n v="382"/>
    <s v="Product_382"/>
    <x v="6"/>
    <n v="349.88"/>
    <x v="29"/>
    <n v="142"/>
    <n v="1913143.84"/>
    <n v="159428.65330000001"/>
    <n v="0.12851067806627492"/>
    <x v="9"/>
    <n v="154996.84"/>
  </r>
  <r>
    <n v="382"/>
    <s v="Product_382"/>
    <x v="6"/>
    <n v="349.88"/>
    <x v="29"/>
    <n v="142"/>
    <n v="1913143.84"/>
    <n v="159428.65330000001"/>
    <n v="0.12851067806627492"/>
    <x v="10"/>
    <n v="75574.080000000002"/>
  </r>
  <r>
    <n v="382"/>
    <s v="Product_382"/>
    <x v="6"/>
    <n v="349.88"/>
    <x v="29"/>
    <n v="142"/>
    <n v="1913143.84"/>
    <n v="159428.65330000001"/>
    <n v="0.12851067806627492"/>
    <x v="11"/>
    <n v="181937.6"/>
  </r>
  <r>
    <n v="383"/>
    <s v="Product_383"/>
    <x v="6"/>
    <n v="316.33"/>
    <x v="18"/>
    <n v="612"/>
    <n v="1478842.75"/>
    <n v="123236.8958"/>
    <n v="9.9337582769466318E-2"/>
    <x v="0"/>
    <n v="10122.56"/>
  </r>
  <r>
    <n v="383"/>
    <s v="Product_383"/>
    <x v="6"/>
    <n v="316.33"/>
    <x v="18"/>
    <n v="612"/>
    <n v="1478842.75"/>
    <n v="123236.8958"/>
    <n v="9.9337582769466318E-2"/>
    <x v="1"/>
    <n v="5377.61"/>
  </r>
  <r>
    <n v="383"/>
    <s v="Product_383"/>
    <x v="6"/>
    <n v="316.33"/>
    <x v="18"/>
    <n v="612"/>
    <n v="1478842.75"/>
    <n v="123236.8958"/>
    <n v="9.9337582769466318E-2"/>
    <x v="2"/>
    <n v="57888.39"/>
  </r>
  <r>
    <n v="383"/>
    <s v="Product_383"/>
    <x v="6"/>
    <n v="316.33"/>
    <x v="18"/>
    <n v="612"/>
    <n v="1478842.75"/>
    <n v="123236.8958"/>
    <n v="9.9337582769466318E-2"/>
    <x v="3"/>
    <n v="151522.07"/>
  </r>
  <r>
    <n v="383"/>
    <s v="Product_383"/>
    <x v="6"/>
    <n v="316.33"/>
    <x v="18"/>
    <n v="612"/>
    <n v="1478842.75"/>
    <n v="123236.8958"/>
    <n v="9.9337582769466318E-2"/>
    <x v="4"/>
    <n v="72123.240000000005"/>
  </r>
  <r>
    <n v="383"/>
    <s v="Product_383"/>
    <x v="6"/>
    <n v="316.33"/>
    <x v="18"/>
    <n v="612"/>
    <n v="1478842.75"/>
    <n v="123236.8958"/>
    <n v="9.9337582769466318E-2"/>
    <x v="5"/>
    <n v="260339.59"/>
  </r>
  <r>
    <n v="383"/>
    <s v="Product_383"/>
    <x v="6"/>
    <n v="316.33"/>
    <x v="18"/>
    <n v="612"/>
    <n v="1478842.75"/>
    <n v="123236.8958"/>
    <n v="9.9337582769466318E-2"/>
    <x v="6"/>
    <n v="8857.24"/>
  </r>
  <r>
    <n v="383"/>
    <s v="Product_383"/>
    <x v="6"/>
    <n v="316.33"/>
    <x v="18"/>
    <n v="612"/>
    <n v="1478842.75"/>
    <n v="123236.8958"/>
    <n v="9.9337582769466318E-2"/>
    <x v="7"/>
    <n v="80980.479999999996"/>
  </r>
  <r>
    <n v="383"/>
    <s v="Product_383"/>
    <x v="6"/>
    <n v="316.33"/>
    <x v="18"/>
    <n v="612"/>
    <n v="1478842.75"/>
    <n v="123236.8958"/>
    <n v="9.9337582769466318E-2"/>
    <x v="8"/>
    <n v="247370.06"/>
  </r>
  <r>
    <n v="383"/>
    <s v="Product_383"/>
    <x v="6"/>
    <n v="316.33"/>
    <x v="18"/>
    <n v="612"/>
    <n v="1478842.75"/>
    <n v="123236.8958"/>
    <n v="9.9337582769466318E-2"/>
    <x v="9"/>
    <n v="289441.95"/>
  </r>
  <r>
    <n v="383"/>
    <s v="Product_383"/>
    <x v="6"/>
    <n v="316.33"/>
    <x v="18"/>
    <n v="612"/>
    <n v="1478842.75"/>
    <n v="123236.8958"/>
    <n v="9.9337582769466318E-2"/>
    <x v="10"/>
    <n v="179359.11"/>
  </r>
  <r>
    <n v="383"/>
    <s v="Product_383"/>
    <x v="6"/>
    <n v="316.33"/>
    <x v="18"/>
    <n v="612"/>
    <n v="1478842.75"/>
    <n v="123236.8958"/>
    <n v="9.9337582769466318E-2"/>
    <x v="11"/>
    <n v="115460.45"/>
  </r>
  <r>
    <n v="384"/>
    <s v="Product_384"/>
    <x v="3"/>
    <n v="439.35"/>
    <x v="8"/>
    <n v="501"/>
    <n v="2504295"/>
    <n v="208691.25"/>
    <n v="0.16821978661467604"/>
    <x v="0"/>
    <n v="23724.9"/>
  </r>
  <r>
    <n v="384"/>
    <s v="Product_384"/>
    <x v="3"/>
    <n v="439.35"/>
    <x v="8"/>
    <n v="501"/>
    <n v="2504295"/>
    <n v="208691.25"/>
    <n v="0.16821978661467604"/>
    <x v="1"/>
    <n v="265806.75"/>
  </r>
  <r>
    <n v="384"/>
    <s v="Product_384"/>
    <x v="3"/>
    <n v="439.35"/>
    <x v="8"/>
    <n v="501"/>
    <n v="2504295"/>
    <n v="208691.25"/>
    <n v="0.16821978661467604"/>
    <x v="2"/>
    <n v="257898.45"/>
  </r>
  <r>
    <n v="384"/>
    <s v="Product_384"/>
    <x v="3"/>
    <n v="439.35"/>
    <x v="8"/>
    <n v="501"/>
    <n v="2504295"/>
    <n v="208691.25"/>
    <n v="0.16821978661467604"/>
    <x v="3"/>
    <n v="133562.4"/>
  </r>
  <r>
    <n v="384"/>
    <s v="Product_384"/>
    <x v="3"/>
    <n v="439.35"/>
    <x v="8"/>
    <n v="501"/>
    <n v="2504295"/>
    <n v="208691.25"/>
    <n v="0.16821978661467604"/>
    <x v="4"/>
    <n v="74689.5"/>
  </r>
  <r>
    <n v="384"/>
    <s v="Product_384"/>
    <x v="3"/>
    <n v="439.35"/>
    <x v="8"/>
    <n v="501"/>
    <n v="2504295"/>
    <n v="208691.25"/>
    <n v="0.16821978661467604"/>
    <x v="5"/>
    <n v="310620.45"/>
  </r>
  <r>
    <n v="384"/>
    <s v="Product_384"/>
    <x v="3"/>
    <n v="439.35"/>
    <x v="8"/>
    <n v="501"/>
    <n v="2504295"/>
    <n v="208691.25"/>
    <n v="0.16821978661467604"/>
    <x v="6"/>
    <n v="391900.2"/>
  </r>
  <r>
    <n v="384"/>
    <s v="Product_384"/>
    <x v="3"/>
    <n v="439.35"/>
    <x v="8"/>
    <n v="501"/>
    <n v="2504295"/>
    <n v="208691.25"/>
    <n v="0.16821978661467604"/>
    <x v="7"/>
    <n v="102807.9"/>
  </r>
  <r>
    <n v="384"/>
    <s v="Product_384"/>
    <x v="3"/>
    <n v="439.35"/>
    <x v="8"/>
    <n v="501"/>
    <n v="2504295"/>
    <n v="208691.25"/>
    <n v="0.16821978661467604"/>
    <x v="8"/>
    <n v="330391.2"/>
  </r>
  <r>
    <n v="384"/>
    <s v="Product_384"/>
    <x v="3"/>
    <n v="439.35"/>
    <x v="8"/>
    <n v="501"/>
    <n v="2504295"/>
    <n v="208691.25"/>
    <n v="0.16821978661467604"/>
    <x v="9"/>
    <n v="190238.55"/>
  </r>
  <r>
    <n v="384"/>
    <s v="Product_384"/>
    <x v="3"/>
    <n v="439.35"/>
    <x v="8"/>
    <n v="501"/>
    <n v="2504295"/>
    <n v="208691.25"/>
    <n v="0.16821978661467604"/>
    <x v="10"/>
    <n v="13180.5"/>
  </r>
  <r>
    <n v="384"/>
    <s v="Product_384"/>
    <x v="3"/>
    <n v="439.35"/>
    <x v="8"/>
    <n v="501"/>
    <n v="2504295"/>
    <n v="208691.25"/>
    <n v="0.16821978661467604"/>
    <x v="11"/>
    <n v="409474.2"/>
  </r>
  <r>
    <n v="385"/>
    <s v="Product_385"/>
    <x v="6"/>
    <n v="368.86"/>
    <x v="5"/>
    <n v="840"/>
    <n v="2145289.7599999998"/>
    <n v="178774.14670000001"/>
    <n v="0.14410450272585681"/>
    <x v="0"/>
    <n v="351523.58"/>
  </r>
  <r>
    <n v="385"/>
    <s v="Product_385"/>
    <x v="6"/>
    <n v="368.86"/>
    <x v="5"/>
    <n v="840"/>
    <n v="2145289.7599999998"/>
    <n v="178774.14670000001"/>
    <n v="0.14410450272585681"/>
    <x v="1"/>
    <n v="243816.46"/>
  </r>
  <r>
    <n v="385"/>
    <s v="Product_385"/>
    <x v="6"/>
    <n v="368.86"/>
    <x v="5"/>
    <n v="840"/>
    <n v="2145289.7599999998"/>
    <n v="178774.14670000001"/>
    <n v="0.14410450272585681"/>
    <x v="2"/>
    <n v="105493.96"/>
  </r>
  <r>
    <n v="385"/>
    <s v="Product_385"/>
    <x v="6"/>
    <n v="368.86"/>
    <x v="5"/>
    <n v="840"/>
    <n v="2145289.7599999998"/>
    <n v="178774.14670000001"/>
    <n v="0.14410450272585681"/>
    <x v="3"/>
    <n v="2213.16"/>
  </r>
  <r>
    <n v="385"/>
    <s v="Product_385"/>
    <x v="6"/>
    <n v="368.86"/>
    <x v="5"/>
    <n v="840"/>
    <n v="2145289.7599999998"/>
    <n v="178774.14670000001"/>
    <n v="0.14410450272585681"/>
    <x v="4"/>
    <n v="108444.84"/>
  </r>
  <r>
    <n v="385"/>
    <s v="Product_385"/>
    <x v="6"/>
    <n v="368.86"/>
    <x v="5"/>
    <n v="840"/>
    <n v="2145289.7599999998"/>
    <n v="178774.14670000001"/>
    <n v="0.14410450272585681"/>
    <x v="5"/>
    <n v="317957.32"/>
  </r>
  <r>
    <n v="385"/>
    <s v="Product_385"/>
    <x v="6"/>
    <n v="368.86"/>
    <x v="5"/>
    <n v="840"/>
    <n v="2145289.7599999998"/>
    <n v="178774.14670000001"/>
    <n v="0.14410450272585681"/>
    <x v="6"/>
    <n v="41681.18"/>
  </r>
  <r>
    <n v="385"/>
    <s v="Product_385"/>
    <x v="6"/>
    <n v="368.86"/>
    <x v="5"/>
    <n v="840"/>
    <n v="2145289.7599999998"/>
    <n v="178774.14670000001"/>
    <n v="0.14410450272585681"/>
    <x v="7"/>
    <n v="184061.14"/>
  </r>
  <r>
    <n v="385"/>
    <s v="Product_385"/>
    <x v="6"/>
    <n v="368.86"/>
    <x v="5"/>
    <n v="840"/>
    <n v="2145289.7599999998"/>
    <n v="178774.14670000001"/>
    <n v="0.14410450272585681"/>
    <x v="8"/>
    <n v="198815.54"/>
  </r>
  <r>
    <n v="385"/>
    <s v="Product_385"/>
    <x v="6"/>
    <n v="368.86"/>
    <x v="5"/>
    <n v="840"/>
    <n v="2145289.7599999998"/>
    <n v="178774.14670000001"/>
    <n v="0.14410450272585681"/>
    <x v="9"/>
    <n v="236808.12"/>
  </r>
  <r>
    <n v="385"/>
    <s v="Product_385"/>
    <x v="6"/>
    <n v="368.86"/>
    <x v="5"/>
    <n v="840"/>
    <n v="2145289.7599999998"/>
    <n v="178774.14670000001"/>
    <n v="0.14410450272585681"/>
    <x v="10"/>
    <n v="320170.48"/>
  </r>
  <r>
    <n v="385"/>
    <s v="Product_385"/>
    <x v="6"/>
    <n v="368.86"/>
    <x v="5"/>
    <n v="840"/>
    <n v="2145289.7599999998"/>
    <n v="178774.14670000001"/>
    <n v="0.14410450272585681"/>
    <x v="11"/>
    <n v="34303.980000000003"/>
  </r>
  <r>
    <n v="386"/>
    <s v="Product_386"/>
    <x v="1"/>
    <n v="402.72"/>
    <x v="20"/>
    <n v="702"/>
    <n v="1936680.48"/>
    <n v="161390.04"/>
    <n v="0.13009169330546458"/>
    <x v="0"/>
    <n v="208608.96"/>
  </r>
  <r>
    <n v="386"/>
    <s v="Product_386"/>
    <x v="1"/>
    <n v="402.72"/>
    <x v="20"/>
    <n v="702"/>
    <n v="1936680.48"/>
    <n v="161390.04"/>
    <n v="0.13009169330546458"/>
    <x v="1"/>
    <n v="304859.03999999998"/>
  </r>
  <r>
    <n v="386"/>
    <s v="Product_386"/>
    <x v="1"/>
    <n v="402.72"/>
    <x v="20"/>
    <n v="702"/>
    <n v="1936680.48"/>
    <n v="161390.04"/>
    <n v="0.13009169330546458"/>
    <x v="2"/>
    <n v="189681.12"/>
  </r>
  <r>
    <n v="386"/>
    <s v="Product_386"/>
    <x v="1"/>
    <n v="402.72"/>
    <x v="20"/>
    <n v="702"/>
    <n v="1936680.48"/>
    <n v="161390.04"/>
    <n v="0.13009169330546458"/>
    <x v="3"/>
    <n v="146992.79999999999"/>
  </r>
  <r>
    <n v="386"/>
    <s v="Product_386"/>
    <x v="1"/>
    <n v="402.72"/>
    <x v="20"/>
    <n v="702"/>
    <n v="1936680.48"/>
    <n v="161390.04"/>
    <n v="0.13009169330546458"/>
    <x v="4"/>
    <n v="75711.360000000001"/>
  </r>
  <r>
    <n v="386"/>
    <s v="Product_386"/>
    <x v="1"/>
    <n v="402.72"/>
    <x v="20"/>
    <n v="702"/>
    <n v="1936680.48"/>
    <n v="161390.04"/>
    <n v="0.13009169330546458"/>
    <x v="5"/>
    <n v="17316.96"/>
  </r>
  <r>
    <n v="386"/>
    <s v="Product_386"/>
    <x v="1"/>
    <n v="402.72"/>
    <x v="20"/>
    <n v="702"/>
    <n v="1936680.48"/>
    <n v="161390.04"/>
    <n v="0.13009169330546458"/>
    <x v="6"/>
    <n v="185653.92"/>
  </r>
  <r>
    <n v="386"/>
    <s v="Product_386"/>
    <x v="1"/>
    <n v="402.72"/>
    <x v="20"/>
    <n v="702"/>
    <n v="1936680.48"/>
    <n v="161390.04"/>
    <n v="0.13009169330546458"/>
    <x v="7"/>
    <n v="115983.36"/>
  </r>
  <r>
    <n v="386"/>
    <s v="Product_386"/>
    <x v="1"/>
    <n v="402.72"/>
    <x v="20"/>
    <n v="702"/>
    <n v="1936680.48"/>
    <n v="161390.04"/>
    <n v="0.13009169330546458"/>
    <x v="8"/>
    <n v="295596.48"/>
  </r>
  <r>
    <n v="386"/>
    <s v="Product_386"/>
    <x v="1"/>
    <n v="402.72"/>
    <x v="20"/>
    <n v="702"/>
    <n v="1936680.48"/>
    <n v="161390.04"/>
    <n v="0.13009169330546458"/>
    <x v="9"/>
    <n v="223106.88"/>
  </r>
  <r>
    <n v="386"/>
    <s v="Product_386"/>
    <x v="1"/>
    <n v="402.72"/>
    <x v="20"/>
    <n v="702"/>
    <n v="1936680.48"/>
    <n v="161390.04"/>
    <n v="0.13009169330546458"/>
    <x v="10"/>
    <n v="23357.759999999998"/>
  </r>
  <r>
    <n v="386"/>
    <s v="Product_386"/>
    <x v="1"/>
    <n v="402.72"/>
    <x v="20"/>
    <n v="702"/>
    <n v="1936680.48"/>
    <n v="161390.04"/>
    <n v="0.13009169330546458"/>
    <x v="11"/>
    <n v="149811.84"/>
  </r>
  <r>
    <n v="387"/>
    <s v="Product_387"/>
    <x v="6"/>
    <n v="144.61000000000001"/>
    <x v="28"/>
    <n v="547"/>
    <n v="887471.57"/>
    <n v="73955.964200000002"/>
    <n v="5.9613694924915611E-2"/>
    <x v="0"/>
    <n v="109180.55"/>
  </r>
  <r>
    <n v="387"/>
    <s v="Product_387"/>
    <x v="6"/>
    <n v="144.61000000000001"/>
    <x v="28"/>
    <n v="547"/>
    <n v="887471.57"/>
    <n v="73955.964200000002"/>
    <n v="5.9613694924915611E-2"/>
    <x v="1"/>
    <n v="41647.68"/>
  </r>
  <r>
    <n v="387"/>
    <s v="Product_387"/>
    <x v="6"/>
    <n v="144.61000000000001"/>
    <x v="28"/>
    <n v="547"/>
    <n v="887471.57"/>
    <n v="73955.964200000002"/>
    <n v="5.9613694924915611E-2"/>
    <x v="2"/>
    <n v="54084.14"/>
  </r>
  <r>
    <n v="387"/>
    <s v="Product_387"/>
    <x v="6"/>
    <n v="144.61000000000001"/>
    <x v="28"/>
    <n v="547"/>
    <n v="887471.57"/>
    <n v="73955.964200000002"/>
    <n v="5.9613694924915611E-2"/>
    <x v="3"/>
    <n v="91538.13"/>
  </r>
  <r>
    <n v="387"/>
    <s v="Product_387"/>
    <x v="6"/>
    <n v="144.61000000000001"/>
    <x v="28"/>
    <n v="547"/>
    <n v="887471.57"/>
    <n v="73955.964200000002"/>
    <n v="5.9613694924915611E-2"/>
    <x v="4"/>
    <n v="61459.25"/>
  </r>
  <r>
    <n v="387"/>
    <s v="Product_387"/>
    <x v="6"/>
    <n v="144.61000000000001"/>
    <x v="28"/>
    <n v="547"/>
    <n v="887471.57"/>
    <n v="73955.964200000002"/>
    <n v="5.9613694924915611E-2"/>
    <x v="5"/>
    <n v="59868.54"/>
  </r>
  <r>
    <n v="387"/>
    <s v="Product_387"/>
    <x v="6"/>
    <n v="144.61000000000001"/>
    <x v="28"/>
    <n v="547"/>
    <n v="887471.57"/>
    <n v="73955.964200000002"/>
    <n v="5.9613694924915611E-2"/>
    <x v="6"/>
    <n v="133041.20000000001"/>
  </r>
  <r>
    <n v="387"/>
    <s v="Product_387"/>
    <x v="6"/>
    <n v="144.61000000000001"/>
    <x v="28"/>
    <n v="547"/>
    <n v="887471.57"/>
    <n v="73955.964200000002"/>
    <n v="5.9613694924915611E-2"/>
    <x v="7"/>
    <n v="73606.490000000005"/>
  </r>
  <r>
    <n v="387"/>
    <s v="Product_387"/>
    <x v="6"/>
    <n v="144.61000000000001"/>
    <x v="28"/>
    <n v="547"/>
    <n v="887471.57"/>
    <n v="73955.964200000002"/>
    <n v="5.9613694924915611E-2"/>
    <x v="8"/>
    <n v="77221.740000000005"/>
  </r>
  <r>
    <n v="387"/>
    <s v="Product_387"/>
    <x v="6"/>
    <n v="144.61000000000001"/>
    <x v="28"/>
    <n v="547"/>
    <n v="887471.57"/>
    <n v="73955.964200000002"/>
    <n v="5.9613694924915611E-2"/>
    <x v="9"/>
    <n v="8098.16"/>
  </r>
  <r>
    <n v="387"/>
    <s v="Product_387"/>
    <x v="6"/>
    <n v="144.61000000000001"/>
    <x v="28"/>
    <n v="547"/>
    <n v="887471.57"/>
    <n v="73955.964200000002"/>
    <n v="5.9613694924915611E-2"/>
    <x v="10"/>
    <n v="128847.51"/>
  </r>
  <r>
    <n v="387"/>
    <s v="Product_387"/>
    <x v="6"/>
    <n v="144.61000000000001"/>
    <x v="28"/>
    <n v="547"/>
    <n v="887471.57"/>
    <n v="73955.964200000002"/>
    <n v="5.9613694924915611E-2"/>
    <x v="11"/>
    <n v="48878.18"/>
  </r>
  <r>
    <n v="388"/>
    <s v="Product_388"/>
    <x v="2"/>
    <n v="92.83"/>
    <x v="23"/>
    <n v="659"/>
    <n v="665312.61"/>
    <n v="55442.717499999999"/>
    <n v="4.4690719458471612E-2"/>
    <x v="0"/>
    <n v="76491.92"/>
  </r>
  <r>
    <n v="388"/>
    <s v="Product_388"/>
    <x v="2"/>
    <n v="92.83"/>
    <x v="23"/>
    <n v="659"/>
    <n v="665312.61"/>
    <n v="55442.717499999999"/>
    <n v="4.4690719458471612E-2"/>
    <x v="1"/>
    <n v="38338.79"/>
  </r>
  <r>
    <n v="388"/>
    <s v="Product_388"/>
    <x v="2"/>
    <n v="92.83"/>
    <x v="23"/>
    <n v="659"/>
    <n v="665312.61"/>
    <n v="55442.717499999999"/>
    <n v="4.4690719458471612E-2"/>
    <x v="2"/>
    <n v="60617.99"/>
  </r>
  <r>
    <n v="388"/>
    <s v="Product_388"/>
    <x v="2"/>
    <n v="92.83"/>
    <x v="23"/>
    <n v="659"/>
    <n v="665312.61"/>
    <n v="55442.717499999999"/>
    <n v="4.4690719458471612E-2"/>
    <x v="3"/>
    <n v="48457.26"/>
  </r>
  <r>
    <n v="388"/>
    <s v="Product_388"/>
    <x v="2"/>
    <n v="92.83"/>
    <x v="23"/>
    <n v="659"/>
    <n v="665312.61"/>
    <n v="55442.717499999999"/>
    <n v="4.4690719458471612E-2"/>
    <x v="4"/>
    <n v="90602.08"/>
  </r>
  <r>
    <n v="388"/>
    <s v="Product_388"/>
    <x v="2"/>
    <n v="92.83"/>
    <x v="23"/>
    <n v="659"/>
    <n v="665312.61"/>
    <n v="55442.717499999999"/>
    <n v="4.4690719458471612E-2"/>
    <x v="5"/>
    <n v="64702.51"/>
  </r>
  <r>
    <n v="388"/>
    <s v="Product_388"/>
    <x v="2"/>
    <n v="92.83"/>
    <x v="23"/>
    <n v="659"/>
    <n v="665312.61"/>
    <n v="55442.717499999999"/>
    <n v="4.4690719458471612E-2"/>
    <x v="6"/>
    <n v="13181.86"/>
  </r>
  <r>
    <n v="388"/>
    <s v="Product_388"/>
    <x v="2"/>
    <n v="92.83"/>
    <x v="23"/>
    <n v="659"/>
    <n v="665312.61"/>
    <n v="55442.717499999999"/>
    <n v="4.4690719458471612E-2"/>
    <x v="7"/>
    <n v="51149.33"/>
  </r>
  <r>
    <n v="388"/>
    <s v="Product_388"/>
    <x v="2"/>
    <n v="92.83"/>
    <x v="23"/>
    <n v="659"/>
    <n v="665312.61"/>
    <n v="55442.717499999999"/>
    <n v="4.4690719458471612E-2"/>
    <x v="8"/>
    <n v="45950.85"/>
  </r>
  <r>
    <n v="388"/>
    <s v="Product_388"/>
    <x v="2"/>
    <n v="92.83"/>
    <x v="23"/>
    <n v="659"/>
    <n v="665312.61"/>
    <n v="55442.717499999999"/>
    <n v="4.4690719458471612E-2"/>
    <x v="9"/>
    <n v="52077.63"/>
  </r>
  <r>
    <n v="388"/>
    <s v="Product_388"/>
    <x v="2"/>
    <n v="92.83"/>
    <x v="23"/>
    <n v="659"/>
    <n v="665312.61"/>
    <n v="55442.717499999999"/>
    <n v="4.4690719458471612E-2"/>
    <x v="10"/>
    <n v="83268.509999999995"/>
  </r>
  <r>
    <n v="388"/>
    <s v="Product_388"/>
    <x v="2"/>
    <n v="92.83"/>
    <x v="23"/>
    <n v="659"/>
    <n v="665312.61"/>
    <n v="55442.717499999999"/>
    <n v="4.4690719458471612E-2"/>
    <x v="11"/>
    <n v="40473.879999999997"/>
  </r>
  <r>
    <n v="389"/>
    <s v="Product_389"/>
    <x v="5"/>
    <n v="376.55"/>
    <x v="18"/>
    <n v="542"/>
    <n v="2576355.1"/>
    <n v="214696.25829999999"/>
    <n v="0.1730602445660884"/>
    <x v="0"/>
    <n v="239862.35"/>
  </r>
  <r>
    <n v="389"/>
    <s v="Product_389"/>
    <x v="5"/>
    <n v="376.55"/>
    <x v="18"/>
    <n v="542"/>
    <n v="2576355.1"/>
    <n v="214696.25829999999"/>
    <n v="0.1730602445660884"/>
    <x v="1"/>
    <n v="271116"/>
  </r>
  <r>
    <n v="389"/>
    <s v="Product_389"/>
    <x v="5"/>
    <n v="376.55"/>
    <x v="18"/>
    <n v="542"/>
    <n v="2576355.1"/>
    <n v="214696.25829999999"/>
    <n v="0.1730602445660884"/>
    <x v="2"/>
    <n v="281659.40000000002"/>
  </r>
  <r>
    <n v="389"/>
    <s v="Product_389"/>
    <x v="5"/>
    <n v="376.55"/>
    <x v="18"/>
    <n v="542"/>
    <n v="2576355.1"/>
    <n v="214696.25829999999"/>
    <n v="0.1730602445660884"/>
    <x v="3"/>
    <n v="130662.85"/>
  </r>
  <r>
    <n v="389"/>
    <s v="Product_389"/>
    <x v="5"/>
    <n v="376.55"/>
    <x v="18"/>
    <n v="542"/>
    <n v="2576355.1"/>
    <n v="214696.25829999999"/>
    <n v="0.1730602445660884"/>
    <x v="4"/>
    <n v="29370.9"/>
  </r>
  <r>
    <n v="389"/>
    <s v="Product_389"/>
    <x v="5"/>
    <n v="376.55"/>
    <x v="18"/>
    <n v="542"/>
    <n v="2576355.1"/>
    <n v="214696.25829999999"/>
    <n v="0.1730602445660884"/>
    <x v="5"/>
    <n v="321573.7"/>
  </r>
  <r>
    <n v="389"/>
    <s v="Product_389"/>
    <x v="5"/>
    <n v="376.55"/>
    <x v="18"/>
    <n v="542"/>
    <n v="2576355.1"/>
    <n v="214696.25829999999"/>
    <n v="0.1730602445660884"/>
    <x v="6"/>
    <n v="146477.95000000001"/>
  </r>
  <r>
    <n v="389"/>
    <s v="Product_389"/>
    <x v="5"/>
    <n v="376.55"/>
    <x v="18"/>
    <n v="542"/>
    <n v="2576355.1"/>
    <n v="214696.25829999999"/>
    <n v="0.1730602445660884"/>
    <x v="7"/>
    <n v="300863.45"/>
  </r>
  <r>
    <n v="389"/>
    <s v="Product_389"/>
    <x v="5"/>
    <n v="376.55"/>
    <x v="18"/>
    <n v="542"/>
    <n v="2576355.1"/>
    <n v="214696.25829999999"/>
    <n v="0.1730602445660884"/>
    <x v="8"/>
    <n v="233461"/>
  </r>
  <r>
    <n v="389"/>
    <s v="Product_389"/>
    <x v="5"/>
    <n v="376.55"/>
    <x v="18"/>
    <n v="542"/>
    <n v="2576355.1"/>
    <n v="214696.25829999999"/>
    <n v="0.1730602445660884"/>
    <x v="9"/>
    <n v="362617.65"/>
  </r>
  <r>
    <n v="389"/>
    <s v="Product_389"/>
    <x v="5"/>
    <n v="376.55"/>
    <x v="18"/>
    <n v="542"/>
    <n v="2576355.1"/>
    <n v="214696.25829999999"/>
    <n v="0.1730602445660884"/>
    <x v="10"/>
    <n v="132545.60000000001"/>
  </r>
  <r>
    <n v="389"/>
    <s v="Product_389"/>
    <x v="5"/>
    <n v="376.55"/>
    <x v="18"/>
    <n v="542"/>
    <n v="2576355.1"/>
    <n v="214696.25829999999"/>
    <n v="0.1730602445660884"/>
    <x v="11"/>
    <n v="126144.25"/>
  </r>
  <r>
    <n v="390"/>
    <s v="Product_390"/>
    <x v="1"/>
    <n v="404.38"/>
    <x v="39"/>
    <n v="846"/>
    <n v="2852092.14"/>
    <n v="237674.345"/>
    <n v="0.19158219426872419"/>
    <x v="0"/>
    <n v="4448.18"/>
  </r>
  <r>
    <n v="390"/>
    <s v="Product_390"/>
    <x v="1"/>
    <n v="404.38"/>
    <x v="39"/>
    <n v="846"/>
    <n v="2852092.14"/>
    <n v="237674.345"/>
    <n v="0.19158219426872419"/>
    <x v="1"/>
    <n v="257590.06"/>
  </r>
  <r>
    <n v="390"/>
    <s v="Product_390"/>
    <x v="1"/>
    <n v="404.38"/>
    <x v="39"/>
    <n v="846"/>
    <n v="2852092.14"/>
    <n v="237674.345"/>
    <n v="0.19158219426872419"/>
    <x v="2"/>
    <n v="216747.68"/>
  </r>
  <r>
    <n v="390"/>
    <s v="Product_390"/>
    <x v="1"/>
    <n v="404.38"/>
    <x v="39"/>
    <n v="846"/>
    <n v="2852092.14"/>
    <n v="237674.345"/>
    <n v="0.19158219426872419"/>
    <x v="3"/>
    <n v="176714.06"/>
  </r>
  <r>
    <n v="390"/>
    <s v="Product_390"/>
    <x v="1"/>
    <n v="404.38"/>
    <x v="39"/>
    <n v="846"/>
    <n v="2852092.14"/>
    <n v="237674.345"/>
    <n v="0.19158219426872419"/>
    <x v="4"/>
    <n v="265677.65999999997"/>
  </r>
  <r>
    <n v="390"/>
    <s v="Product_390"/>
    <x v="1"/>
    <n v="404.38"/>
    <x v="39"/>
    <n v="846"/>
    <n v="2852092.14"/>
    <n v="237674.345"/>
    <n v="0.19158219426872419"/>
    <x v="5"/>
    <n v="99073.1"/>
  </r>
  <r>
    <n v="390"/>
    <s v="Product_390"/>
    <x v="1"/>
    <n v="404.38"/>
    <x v="39"/>
    <n v="846"/>
    <n v="2852092.14"/>
    <n v="237674.345"/>
    <n v="0.19158219426872419"/>
    <x v="6"/>
    <n v="255163.78"/>
  </r>
  <r>
    <n v="390"/>
    <s v="Product_390"/>
    <x v="1"/>
    <n v="404.38"/>
    <x v="39"/>
    <n v="846"/>
    <n v="2852092.14"/>
    <n v="237674.345"/>
    <n v="0.19158219426872419"/>
    <x v="7"/>
    <n v="286301.03999999998"/>
  </r>
  <r>
    <n v="390"/>
    <s v="Product_390"/>
    <x v="1"/>
    <n v="404.38"/>
    <x v="39"/>
    <n v="846"/>
    <n v="2852092.14"/>
    <n v="237674.345"/>
    <n v="0.19158219426872419"/>
    <x v="8"/>
    <n v="249906.84"/>
  </r>
  <r>
    <n v="390"/>
    <s v="Product_390"/>
    <x v="1"/>
    <n v="404.38"/>
    <x v="39"/>
    <n v="846"/>
    <n v="2852092.14"/>
    <n v="237674.345"/>
    <n v="0.19158219426872419"/>
    <x v="9"/>
    <n v="394674.88"/>
  </r>
  <r>
    <n v="390"/>
    <s v="Product_390"/>
    <x v="1"/>
    <n v="404.38"/>
    <x v="39"/>
    <n v="846"/>
    <n v="2852092.14"/>
    <n v="237674.345"/>
    <n v="0.19158219426872419"/>
    <x v="10"/>
    <n v="377690.92"/>
  </r>
  <r>
    <n v="390"/>
    <s v="Product_390"/>
    <x v="1"/>
    <n v="404.38"/>
    <x v="39"/>
    <n v="846"/>
    <n v="2852092.14"/>
    <n v="237674.345"/>
    <n v="0.19158219426872419"/>
    <x v="11"/>
    <n v="268103.94"/>
  </r>
  <r>
    <n v="391"/>
    <s v="Product_391"/>
    <x v="3"/>
    <n v="495.3"/>
    <x v="10"/>
    <n v="507"/>
    <n v="3650361"/>
    <n v="304196.75"/>
    <n v="0.24520391906166622"/>
    <x v="0"/>
    <n v="261023.1"/>
  </r>
  <r>
    <n v="391"/>
    <s v="Product_391"/>
    <x v="3"/>
    <n v="495.3"/>
    <x v="10"/>
    <n v="507"/>
    <n v="3650361"/>
    <n v="304196.75"/>
    <n v="0.24520391906166622"/>
    <x v="1"/>
    <n v="115900.2"/>
  </r>
  <r>
    <n v="391"/>
    <s v="Product_391"/>
    <x v="3"/>
    <n v="495.3"/>
    <x v="10"/>
    <n v="507"/>
    <n v="3650361"/>
    <n v="304196.75"/>
    <n v="0.24520391906166622"/>
    <x v="2"/>
    <n v="252603"/>
  </r>
  <r>
    <n v="391"/>
    <s v="Product_391"/>
    <x v="3"/>
    <n v="495.3"/>
    <x v="10"/>
    <n v="507"/>
    <n v="3650361"/>
    <n v="304196.75"/>
    <n v="0.24520391906166622"/>
    <x v="3"/>
    <n v="495300"/>
  </r>
  <r>
    <n v="391"/>
    <s v="Product_391"/>
    <x v="3"/>
    <n v="495.3"/>
    <x v="10"/>
    <n v="507"/>
    <n v="3650361"/>
    <n v="304196.75"/>
    <n v="0.24520391906166622"/>
    <x v="4"/>
    <n v="454685.4"/>
  </r>
  <r>
    <n v="391"/>
    <s v="Product_391"/>
    <x v="3"/>
    <n v="495.3"/>
    <x v="10"/>
    <n v="507"/>
    <n v="3650361"/>
    <n v="304196.75"/>
    <n v="0.24520391906166622"/>
    <x v="5"/>
    <n v="469544.4"/>
  </r>
  <r>
    <n v="391"/>
    <s v="Product_391"/>
    <x v="3"/>
    <n v="495.3"/>
    <x v="10"/>
    <n v="507"/>
    <n v="3650361"/>
    <n v="304196.75"/>
    <n v="0.24520391906166622"/>
    <x v="6"/>
    <n v="337299.3"/>
  </r>
  <r>
    <n v="391"/>
    <s v="Product_391"/>
    <x v="3"/>
    <n v="495.3"/>
    <x v="10"/>
    <n v="507"/>
    <n v="3650361"/>
    <n v="304196.75"/>
    <n v="0.24520391906166622"/>
    <x v="7"/>
    <n v="388315.2"/>
  </r>
  <r>
    <n v="391"/>
    <s v="Product_391"/>
    <x v="3"/>
    <n v="495.3"/>
    <x v="10"/>
    <n v="507"/>
    <n v="3650361"/>
    <n v="304196.75"/>
    <n v="0.24520391906166622"/>
    <x v="8"/>
    <n v="324916.8"/>
  </r>
  <r>
    <n v="391"/>
    <s v="Product_391"/>
    <x v="3"/>
    <n v="495.3"/>
    <x v="10"/>
    <n v="507"/>
    <n v="3650361"/>
    <n v="304196.75"/>
    <n v="0.24520391906166622"/>
    <x v="9"/>
    <n v="87668.1"/>
  </r>
  <r>
    <n v="391"/>
    <s v="Product_391"/>
    <x v="3"/>
    <n v="495.3"/>
    <x v="10"/>
    <n v="507"/>
    <n v="3650361"/>
    <n v="304196.75"/>
    <n v="0.24520391906166622"/>
    <x v="10"/>
    <n v="219913.2"/>
  </r>
  <r>
    <n v="391"/>
    <s v="Product_391"/>
    <x v="3"/>
    <n v="495.3"/>
    <x v="10"/>
    <n v="507"/>
    <n v="3650361"/>
    <n v="304196.75"/>
    <n v="0.24520391906166622"/>
    <x v="11"/>
    <n v="243192.3"/>
  </r>
  <r>
    <n v="392"/>
    <s v="Product_392"/>
    <x v="2"/>
    <n v="209.25"/>
    <x v="24"/>
    <n v="596"/>
    <n v="1103166"/>
    <n v="91930.5"/>
    <n v="7.4102431670616156E-2"/>
    <x v="0"/>
    <n v="150450.75"/>
  </r>
  <r>
    <n v="392"/>
    <s v="Product_392"/>
    <x v="2"/>
    <n v="209.25"/>
    <x v="24"/>
    <n v="596"/>
    <n v="1103166"/>
    <n v="91930.5"/>
    <n v="7.4102431670616156E-2"/>
    <x v="1"/>
    <n v="86838.75"/>
  </r>
  <r>
    <n v="392"/>
    <s v="Product_392"/>
    <x v="2"/>
    <n v="209.25"/>
    <x v="24"/>
    <n v="596"/>
    <n v="1103166"/>
    <n v="91930.5"/>
    <n v="7.4102431670616156E-2"/>
    <x v="2"/>
    <n v="167609.25"/>
  </r>
  <r>
    <n v="392"/>
    <s v="Product_392"/>
    <x v="2"/>
    <n v="209.25"/>
    <x v="24"/>
    <n v="596"/>
    <n v="1103166"/>
    <n v="91930.5"/>
    <n v="7.4102431670616156E-2"/>
    <x v="3"/>
    <n v="44779.5"/>
  </r>
  <r>
    <n v="392"/>
    <s v="Product_392"/>
    <x v="2"/>
    <n v="209.25"/>
    <x v="24"/>
    <n v="596"/>
    <n v="1103166"/>
    <n v="91930.5"/>
    <n v="7.4102431670616156E-2"/>
    <x v="4"/>
    <n v="37874.25"/>
  </r>
  <r>
    <n v="392"/>
    <s v="Product_392"/>
    <x v="2"/>
    <n v="209.25"/>
    <x v="24"/>
    <n v="596"/>
    <n v="1103166"/>
    <n v="91930.5"/>
    <n v="7.4102431670616156E-2"/>
    <x v="5"/>
    <n v="17367.75"/>
  </r>
  <r>
    <n v="392"/>
    <s v="Product_392"/>
    <x v="2"/>
    <n v="209.25"/>
    <x v="24"/>
    <n v="596"/>
    <n v="1103166"/>
    <n v="91930.5"/>
    <n v="7.4102431670616156E-2"/>
    <x v="6"/>
    <n v="32643"/>
  </r>
  <r>
    <n v="392"/>
    <s v="Product_392"/>
    <x v="2"/>
    <n v="209.25"/>
    <x v="24"/>
    <n v="596"/>
    <n v="1103166"/>
    <n v="91930.5"/>
    <n v="7.4102431670616156E-2"/>
    <x v="7"/>
    <n v="186860.25"/>
  </r>
  <r>
    <n v="392"/>
    <s v="Product_392"/>
    <x v="2"/>
    <n v="209.25"/>
    <x v="24"/>
    <n v="596"/>
    <n v="1103166"/>
    <n v="91930.5"/>
    <n v="7.4102431670616156E-2"/>
    <x v="8"/>
    <n v="77004"/>
  </r>
  <r>
    <n v="392"/>
    <s v="Product_392"/>
    <x v="2"/>
    <n v="209.25"/>
    <x v="24"/>
    <n v="596"/>
    <n v="1103166"/>
    <n v="91930.5"/>
    <n v="7.4102431670616156E-2"/>
    <x v="9"/>
    <n v="61101"/>
  </r>
  <r>
    <n v="392"/>
    <s v="Product_392"/>
    <x v="2"/>
    <n v="209.25"/>
    <x v="24"/>
    <n v="596"/>
    <n v="1103166"/>
    <n v="91930.5"/>
    <n v="7.4102431670616156E-2"/>
    <x v="10"/>
    <n v="48964.5"/>
  </r>
  <r>
    <n v="392"/>
    <s v="Product_392"/>
    <x v="2"/>
    <n v="209.25"/>
    <x v="24"/>
    <n v="596"/>
    <n v="1103166"/>
    <n v="91930.5"/>
    <n v="7.4102431670616156E-2"/>
    <x v="11"/>
    <n v="191673"/>
  </r>
  <r>
    <n v="393"/>
    <s v="Product_393"/>
    <x v="2"/>
    <n v="189.15"/>
    <x v="0"/>
    <n v="881"/>
    <n v="1171405.95"/>
    <n v="97617.162500000006"/>
    <n v="7.8686280549281076E-2"/>
    <x v="0"/>
    <n v="104789.1"/>
  </r>
  <r>
    <n v="393"/>
    <s v="Product_393"/>
    <x v="2"/>
    <n v="189.15"/>
    <x v="0"/>
    <n v="881"/>
    <n v="1171405.95"/>
    <n v="97617.162500000006"/>
    <n v="7.8686280549281076E-2"/>
    <x v="1"/>
    <n v="177233.55"/>
  </r>
  <r>
    <n v="393"/>
    <s v="Product_393"/>
    <x v="2"/>
    <n v="189.15"/>
    <x v="0"/>
    <n v="881"/>
    <n v="1171405.95"/>
    <n v="97617.162500000006"/>
    <n v="7.8686280549281076E-2"/>
    <x v="2"/>
    <n v="109328.7"/>
  </r>
  <r>
    <n v="393"/>
    <s v="Product_393"/>
    <x v="2"/>
    <n v="189.15"/>
    <x v="0"/>
    <n v="881"/>
    <n v="1171405.95"/>
    <n v="97617.162500000006"/>
    <n v="7.8686280549281076E-2"/>
    <x v="3"/>
    <n v="80956.2"/>
  </r>
  <r>
    <n v="393"/>
    <s v="Product_393"/>
    <x v="2"/>
    <n v="189.15"/>
    <x v="0"/>
    <n v="881"/>
    <n v="1171405.95"/>
    <n v="97617.162500000006"/>
    <n v="7.8686280549281076E-2"/>
    <x v="4"/>
    <n v="94196.7"/>
  </r>
  <r>
    <n v="393"/>
    <s v="Product_393"/>
    <x v="2"/>
    <n v="189.15"/>
    <x v="0"/>
    <n v="881"/>
    <n v="1171405.95"/>
    <n v="97617.162500000006"/>
    <n v="7.8686280549281076E-2"/>
    <x v="5"/>
    <n v="38964.9"/>
  </r>
  <r>
    <n v="393"/>
    <s v="Product_393"/>
    <x v="2"/>
    <n v="189.15"/>
    <x v="0"/>
    <n v="881"/>
    <n v="1171405.95"/>
    <n v="97617.162500000006"/>
    <n v="7.8686280549281076E-2"/>
    <x v="6"/>
    <n v="63176.1"/>
  </r>
  <r>
    <n v="393"/>
    <s v="Product_393"/>
    <x v="2"/>
    <n v="189.15"/>
    <x v="0"/>
    <n v="881"/>
    <n v="1171405.95"/>
    <n v="97617.162500000006"/>
    <n v="7.8686280549281076E-2"/>
    <x v="7"/>
    <n v="146591.25"/>
  </r>
  <r>
    <n v="393"/>
    <s v="Product_393"/>
    <x v="2"/>
    <n v="189.15"/>
    <x v="0"/>
    <n v="881"/>
    <n v="1171405.95"/>
    <n v="97617.162500000006"/>
    <n v="7.8686280549281076E-2"/>
    <x v="8"/>
    <n v="163614.75"/>
  </r>
  <r>
    <n v="393"/>
    <s v="Product_393"/>
    <x v="2"/>
    <n v="189.15"/>
    <x v="0"/>
    <n v="881"/>
    <n v="1171405.95"/>
    <n v="97617.162500000006"/>
    <n v="7.8686280549281076E-2"/>
    <x v="9"/>
    <n v="8511.75"/>
  </r>
  <r>
    <n v="393"/>
    <s v="Product_393"/>
    <x v="2"/>
    <n v="189.15"/>
    <x v="0"/>
    <n v="881"/>
    <n v="1171405.95"/>
    <n v="97617.162500000006"/>
    <n v="7.8686280549281076E-2"/>
    <x v="10"/>
    <n v="20049.900000000001"/>
  </r>
  <r>
    <n v="393"/>
    <s v="Product_393"/>
    <x v="2"/>
    <n v="189.15"/>
    <x v="0"/>
    <n v="881"/>
    <n v="1171405.95"/>
    <n v="97617.162500000006"/>
    <n v="7.8686280549281076E-2"/>
    <x v="11"/>
    <n v="163993.04999999999"/>
  </r>
  <r>
    <n v="394"/>
    <s v="Product_394"/>
    <x v="5"/>
    <n v="389.32"/>
    <x v="27"/>
    <n v="281"/>
    <n v="2176298.7999999998"/>
    <n v="181358.23329999999"/>
    <n v="0.14618745784573123"/>
    <x v="0"/>
    <n v="144827.04"/>
  </r>
  <r>
    <n v="394"/>
    <s v="Product_394"/>
    <x v="5"/>
    <n v="389.32"/>
    <x v="27"/>
    <n v="281"/>
    <n v="2176298.7999999998"/>
    <n v="181358.23329999999"/>
    <n v="0.14618745784573123"/>
    <x v="1"/>
    <n v="193881.36"/>
  </r>
  <r>
    <n v="394"/>
    <s v="Product_394"/>
    <x v="5"/>
    <n v="389.32"/>
    <x v="27"/>
    <n v="281"/>
    <n v="2176298.7999999998"/>
    <n v="181358.23329999999"/>
    <n v="0.14618745784573123"/>
    <x v="2"/>
    <n v="96940.68"/>
  </r>
  <r>
    <n v="394"/>
    <s v="Product_394"/>
    <x v="5"/>
    <n v="389.32"/>
    <x v="27"/>
    <n v="281"/>
    <n v="2176298.7999999998"/>
    <n v="181358.23329999999"/>
    <n v="0.14618745784573123"/>
    <x v="3"/>
    <n v="307562.8"/>
  </r>
  <r>
    <n v="394"/>
    <s v="Product_394"/>
    <x v="5"/>
    <n v="389.32"/>
    <x v="27"/>
    <n v="281"/>
    <n v="2176298.7999999998"/>
    <n v="181358.23329999999"/>
    <n v="0.14618745784573123"/>
    <x v="4"/>
    <n v="310288.03999999998"/>
  </r>
  <r>
    <n v="394"/>
    <s v="Product_394"/>
    <x v="5"/>
    <n v="389.32"/>
    <x v="27"/>
    <n v="281"/>
    <n v="2176298.7999999998"/>
    <n v="181358.23329999999"/>
    <n v="0.14618745784573123"/>
    <x v="5"/>
    <n v="58398"/>
  </r>
  <r>
    <n v="394"/>
    <s v="Product_394"/>
    <x v="5"/>
    <n v="389.32"/>
    <x v="27"/>
    <n v="281"/>
    <n v="2176298.7999999998"/>
    <n v="181358.23329999999"/>
    <n v="0.14618745784573123"/>
    <x v="6"/>
    <n v="334815.2"/>
  </r>
  <r>
    <n v="394"/>
    <s v="Product_394"/>
    <x v="5"/>
    <n v="389.32"/>
    <x v="27"/>
    <n v="281"/>
    <n v="2176298.7999999998"/>
    <n v="181358.23329999999"/>
    <n v="0.14618745784573123"/>
    <x v="7"/>
    <n v="221133.76"/>
  </r>
  <r>
    <n v="394"/>
    <s v="Product_394"/>
    <x v="5"/>
    <n v="389.32"/>
    <x v="27"/>
    <n v="281"/>
    <n v="2176298.7999999998"/>
    <n v="181358.23329999999"/>
    <n v="0.14618745784573123"/>
    <x v="8"/>
    <n v="353502.56"/>
  </r>
  <r>
    <n v="394"/>
    <s v="Product_394"/>
    <x v="5"/>
    <n v="389.32"/>
    <x v="27"/>
    <n v="281"/>
    <n v="2176298.7999999998"/>
    <n v="181358.23329999999"/>
    <n v="0.14618745784573123"/>
    <x v="9"/>
    <n v="65795.08"/>
  </r>
  <r>
    <n v="394"/>
    <s v="Product_394"/>
    <x v="5"/>
    <n v="389.32"/>
    <x v="27"/>
    <n v="281"/>
    <n v="2176298.7999999998"/>
    <n v="181358.23329999999"/>
    <n v="0.14618745784573123"/>
    <x v="10"/>
    <n v="73970.8"/>
  </r>
  <r>
    <n v="394"/>
    <s v="Product_394"/>
    <x v="5"/>
    <n v="389.32"/>
    <x v="27"/>
    <n v="281"/>
    <n v="2176298.7999999998"/>
    <n v="181358.23329999999"/>
    <n v="0.14618745784573123"/>
    <x v="11"/>
    <n v="15183.48"/>
  </r>
  <r>
    <n v="395"/>
    <s v="Product_395"/>
    <x v="0"/>
    <n v="173.7"/>
    <x v="20"/>
    <n v="424"/>
    <n v="1282600.8"/>
    <n v="106883.4"/>
    <n v="8.6155517975243637E-2"/>
    <x v="0"/>
    <n v="83897.1"/>
  </r>
  <r>
    <n v="395"/>
    <s v="Product_395"/>
    <x v="0"/>
    <n v="173.7"/>
    <x v="20"/>
    <n v="424"/>
    <n v="1282600.8"/>
    <n v="106883.4"/>
    <n v="8.6155517975243637E-2"/>
    <x v="1"/>
    <n v="169010.1"/>
  </r>
  <r>
    <n v="395"/>
    <s v="Product_395"/>
    <x v="0"/>
    <n v="173.7"/>
    <x v="20"/>
    <n v="424"/>
    <n v="1282600.8"/>
    <n v="106883.4"/>
    <n v="8.6155517975243637E-2"/>
    <x v="2"/>
    <n v="159630.29999999999"/>
  </r>
  <r>
    <n v="395"/>
    <s v="Product_395"/>
    <x v="0"/>
    <n v="173.7"/>
    <x v="20"/>
    <n v="424"/>
    <n v="1282600.8"/>
    <n v="106883.4"/>
    <n v="8.6155517975243637E-2"/>
    <x v="3"/>
    <n v="86328.9"/>
  </r>
  <r>
    <n v="395"/>
    <s v="Product_395"/>
    <x v="0"/>
    <n v="173.7"/>
    <x v="20"/>
    <n v="424"/>
    <n v="1282600.8"/>
    <n v="106883.4"/>
    <n v="8.6155517975243637E-2"/>
    <x v="4"/>
    <n v="132185.70000000001"/>
  </r>
  <r>
    <n v="395"/>
    <s v="Product_395"/>
    <x v="0"/>
    <n v="173.7"/>
    <x v="20"/>
    <n v="424"/>
    <n v="1282600.8"/>
    <n v="106883.4"/>
    <n v="8.6155517975243637E-2"/>
    <x v="5"/>
    <n v="115857.9"/>
  </r>
  <r>
    <n v="395"/>
    <s v="Product_395"/>
    <x v="0"/>
    <n v="173.7"/>
    <x v="20"/>
    <n v="424"/>
    <n v="1282600.8"/>
    <n v="106883.4"/>
    <n v="8.6155517975243637E-2"/>
    <x v="6"/>
    <n v="44988.3"/>
  </r>
  <r>
    <n v="395"/>
    <s v="Product_395"/>
    <x v="0"/>
    <n v="173.7"/>
    <x v="20"/>
    <n v="424"/>
    <n v="1282600.8"/>
    <n v="106883.4"/>
    <n v="8.6155517975243637E-2"/>
    <x v="7"/>
    <n v="51588.9"/>
  </r>
  <r>
    <n v="395"/>
    <s v="Product_395"/>
    <x v="0"/>
    <n v="173.7"/>
    <x v="20"/>
    <n v="424"/>
    <n v="1282600.8"/>
    <n v="106883.4"/>
    <n v="8.6155517975243637E-2"/>
    <x v="8"/>
    <n v="157893.29999999999"/>
  </r>
  <r>
    <n v="395"/>
    <s v="Product_395"/>
    <x v="0"/>
    <n v="173.7"/>
    <x v="20"/>
    <n v="424"/>
    <n v="1282600.8"/>
    <n v="106883.4"/>
    <n v="8.6155517975243637E-2"/>
    <x v="9"/>
    <n v="46899"/>
  </r>
  <r>
    <n v="395"/>
    <s v="Product_395"/>
    <x v="0"/>
    <n v="173.7"/>
    <x v="20"/>
    <n v="424"/>
    <n v="1282600.8"/>
    <n v="106883.4"/>
    <n v="8.6155517975243637E-2"/>
    <x v="10"/>
    <n v="172136.7"/>
  </r>
  <r>
    <n v="395"/>
    <s v="Product_395"/>
    <x v="0"/>
    <n v="173.7"/>
    <x v="20"/>
    <n v="424"/>
    <n v="1282600.8"/>
    <n v="106883.4"/>
    <n v="8.6155517975243637E-2"/>
    <x v="11"/>
    <n v="62184.6"/>
  </r>
  <r>
    <n v="396"/>
    <s v="Product_396"/>
    <x v="1"/>
    <n v="465.72"/>
    <x v="21"/>
    <n v="856"/>
    <n v="3214865.16"/>
    <n v="267905.43"/>
    <n v="0.2159505694058233"/>
    <x v="0"/>
    <n v="452679.84"/>
  </r>
  <r>
    <n v="396"/>
    <s v="Product_396"/>
    <x v="1"/>
    <n v="465.72"/>
    <x v="21"/>
    <n v="856"/>
    <n v="3214865.16"/>
    <n v="267905.43"/>
    <n v="0.2159505694058233"/>
    <x v="1"/>
    <n v="294800.76"/>
  </r>
  <r>
    <n v="396"/>
    <s v="Product_396"/>
    <x v="1"/>
    <n v="465.72"/>
    <x v="21"/>
    <n v="856"/>
    <n v="3214865.16"/>
    <n v="267905.43"/>
    <n v="0.2159505694058233"/>
    <x v="2"/>
    <n v="237051.48"/>
  </r>
  <r>
    <n v="396"/>
    <s v="Product_396"/>
    <x v="1"/>
    <n v="465.72"/>
    <x v="21"/>
    <n v="856"/>
    <n v="3214865.16"/>
    <n v="267905.43"/>
    <n v="0.2159505694058233"/>
    <x v="3"/>
    <n v="251023.08"/>
  </r>
  <r>
    <n v="396"/>
    <s v="Product_396"/>
    <x v="1"/>
    <n v="465.72"/>
    <x v="21"/>
    <n v="856"/>
    <n v="3214865.16"/>
    <n v="267905.43"/>
    <n v="0.2159505694058233"/>
    <x v="4"/>
    <n v="402847.8"/>
  </r>
  <r>
    <n v="396"/>
    <s v="Product_396"/>
    <x v="1"/>
    <n v="465.72"/>
    <x v="21"/>
    <n v="856"/>
    <n v="3214865.16"/>
    <n v="267905.43"/>
    <n v="0.2159505694058233"/>
    <x v="5"/>
    <n v="245434.44"/>
  </r>
  <r>
    <n v="396"/>
    <s v="Product_396"/>
    <x v="1"/>
    <n v="465.72"/>
    <x v="21"/>
    <n v="856"/>
    <n v="3214865.16"/>
    <n v="267905.43"/>
    <n v="0.2159505694058233"/>
    <x v="6"/>
    <n v="37723.32"/>
  </r>
  <r>
    <n v="396"/>
    <s v="Product_396"/>
    <x v="1"/>
    <n v="465.72"/>
    <x v="21"/>
    <n v="856"/>
    <n v="3214865.16"/>
    <n v="267905.43"/>
    <n v="0.2159505694058233"/>
    <x v="7"/>
    <n v="283623.48"/>
  </r>
  <r>
    <n v="396"/>
    <s v="Product_396"/>
    <x v="1"/>
    <n v="465.72"/>
    <x v="21"/>
    <n v="856"/>
    <n v="3214865.16"/>
    <n v="267905.43"/>
    <n v="0.2159505694058233"/>
    <x v="8"/>
    <n v="302718"/>
  </r>
  <r>
    <n v="396"/>
    <s v="Product_396"/>
    <x v="1"/>
    <n v="465.72"/>
    <x v="21"/>
    <n v="856"/>
    <n v="3214865.16"/>
    <n v="267905.43"/>
    <n v="0.2159505694058233"/>
    <x v="9"/>
    <n v="193739.51999999999"/>
  </r>
  <r>
    <n v="396"/>
    <s v="Product_396"/>
    <x v="1"/>
    <n v="465.72"/>
    <x v="21"/>
    <n v="856"/>
    <n v="3214865.16"/>
    <n v="267905.43"/>
    <n v="0.2159505694058233"/>
    <x v="10"/>
    <n v="246365.88"/>
  </r>
  <r>
    <n v="396"/>
    <s v="Product_396"/>
    <x v="1"/>
    <n v="465.72"/>
    <x v="21"/>
    <n v="856"/>
    <n v="3214865.16"/>
    <n v="267905.43"/>
    <n v="0.2159505694058233"/>
    <x v="11"/>
    <n v="266857.56"/>
  </r>
  <r>
    <n v="397"/>
    <s v="Product_397"/>
    <x v="5"/>
    <n v="429.91"/>
    <x v="30"/>
    <n v="270"/>
    <n v="3161988.05"/>
    <n v="263499.00420000002"/>
    <n v="0.21239868108555723"/>
    <x v="0"/>
    <n v="277721.86"/>
  </r>
  <r>
    <n v="397"/>
    <s v="Product_397"/>
    <x v="5"/>
    <n v="429.91"/>
    <x v="30"/>
    <n v="270"/>
    <n v="3161988.05"/>
    <n v="263499.00420000002"/>
    <n v="0.21239868108555723"/>
    <x v="1"/>
    <n v="279011.59000000003"/>
  </r>
  <r>
    <n v="397"/>
    <s v="Product_397"/>
    <x v="5"/>
    <n v="429.91"/>
    <x v="30"/>
    <n v="270"/>
    <n v="3161988.05"/>
    <n v="263499.00420000002"/>
    <n v="0.21239868108555723"/>
    <x v="2"/>
    <n v="270413.39"/>
  </r>
  <r>
    <n v="397"/>
    <s v="Product_397"/>
    <x v="5"/>
    <n v="429.91"/>
    <x v="30"/>
    <n v="270"/>
    <n v="3161988.05"/>
    <n v="263499.00420000002"/>
    <n v="0.21239868108555723"/>
    <x v="3"/>
    <n v="320712.86"/>
  </r>
  <r>
    <n v="397"/>
    <s v="Product_397"/>
    <x v="5"/>
    <n v="429.91"/>
    <x v="30"/>
    <n v="270"/>
    <n v="3161988.05"/>
    <n v="263499.00420000002"/>
    <n v="0.21239868108555723"/>
    <x v="4"/>
    <n v="354675.75"/>
  </r>
  <r>
    <n v="397"/>
    <s v="Product_397"/>
    <x v="5"/>
    <n v="429.91"/>
    <x v="30"/>
    <n v="270"/>
    <n v="3161988.05"/>
    <n v="263499.00420000002"/>
    <n v="0.21239868108555723"/>
    <x v="5"/>
    <n v="70505.240000000005"/>
  </r>
  <r>
    <n v="397"/>
    <s v="Product_397"/>
    <x v="5"/>
    <n v="429.91"/>
    <x v="30"/>
    <n v="270"/>
    <n v="3161988.05"/>
    <n v="263499.00420000002"/>
    <n v="0.21239868108555723"/>
    <x v="6"/>
    <n v="323722.23"/>
  </r>
  <r>
    <n v="397"/>
    <s v="Product_397"/>
    <x v="5"/>
    <n v="429.91"/>
    <x v="30"/>
    <n v="270"/>
    <n v="3161988.05"/>
    <n v="263499.00420000002"/>
    <n v="0.21239868108555723"/>
    <x v="7"/>
    <n v="58467.76"/>
  </r>
  <r>
    <n v="397"/>
    <s v="Product_397"/>
    <x v="5"/>
    <n v="429.91"/>
    <x v="30"/>
    <n v="270"/>
    <n v="3161988.05"/>
    <n v="263499.00420000002"/>
    <n v="0.21239868108555723"/>
    <x v="8"/>
    <n v="341778.45"/>
  </r>
  <r>
    <n v="397"/>
    <s v="Product_397"/>
    <x v="5"/>
    <n v="429.91"/>
    <x v="30"/>
    <n v="270"/>
    <n v="3161988.05"/>
    <n v="263499.00420000002"/>
    <n v="0.21239868108555723"/>
    <x v="9"/>
    <n v="364133.77"/>
  </r>
  <r>
    <n v="397"/>
    <s v="Product_397"/>
    <x v="5"/>
    <n v="429.91"/>
    <x v="30"/>
    <n v="270"/>
    <n v="3161988.05"/>
    <n v="263499.00420000002"/>
    <n v="0.21239868108555723"/>
    <x v="10"/>
    <n v="392077.92"/>
  </r>
  <r>
    <n v="397"/>
    <s v="Product_397"/>
    <x v="5"/>
    <n v="429.91"/>
    <x v="30"/>
    <n v="270"/>
    <n v="3161988.05"/>
    <n v="263499.00420000002"/>
    <n v="0.21239868108555723"/>
    <x v="11"/>
    <n v="108767.23"/>
  </r>
  <r>
    <n v="398"/>
    <s v="Product_398"/>
    <x v="2"/>
    <n v="217.35"/>
    <x v="8"/>
    <n v="154"/>
    <n v="1274975.1000000001"/>
    <n v="106247.925"/>
    <n v="8.5643280548427902E-2"/>
    <x v="0"/>
    <n v="49338.45"/>
  </r>
  <r>
    <n v="398"/>
    <s v="Product_398"/>
    <x v="2"/>
    <n v="217.35"/>
    <x v="8"/>
    <n v="154"/>
    <n v="1274975.1000000001"/>
    <n v="106247.925"/>
    <n v="8.5643280548427902E-2"/>
    <x v="1"/>
    <n v="24777.9"/>
  </r>
  <r>
    <n v="398"/>
    <s v="Product_398"/>
    <x v="2"/>
    <n v="217.35"/>
    <x v="8"/>
    <n v="154"/>
    <n v="1274975.1000000001"/>
    <n v="106247.925"/>
    <n v="8.5643280548427902E-2"/>
    <x v="2"/>
    <n v="15649.2"/>
  </r>
  <r>
    <n v="398"/>
    <s v="Product_398"/>
    <x v="2"/>
    <n v="217.35"/>
    <x v="8"/>
    <n v="154"/>
    <n v="1274975.1000000001"/>
    <n v="106247.925"/>
    <n v="8.5643280548427902E-2"/>
    <x v="3"/>
    <n v="79550.100000000006"/>
  </r>
  <r>
    <n v="398"/>
    <s v="Product_398"/>
    <x v="2"/>
    <n v="217.35"/>
    <x v="8"/>
    <n v="154"/>
    <n v="1274975.1000000001"/>
    <n v="106247.925"/>
    <n v="8.5643280548427902E-2"/>
    <x v="4"/>
    <n v="153666.45000000001"/>
  </r>
  <r>
    <n v="398"/>
    <s v="Product_398"/>
    <x v="2"/>
    <n v="217.35"/>
    <x v="8"/>
    <n v="154"/>
    <n v="1274975.1000000001"/>
    <n v="106247.925"/>
    <n v="8.5643280548427902E-2"/>
    <x v="5"/>
    <n v="199092.6"/>
  </r>
  <r>
    <n v="398"/>
    <s v="Product_398"/>
    <x v="2"/>
    <n v="217.35"/>
    <x v="8"/>
    <n v="154"/>
    <n v="1274975.1000000001"/>
    <n v="106247.925"/>
    <n v="8.5643280548427902E-2"/>
    <x v="6"/>
    <n v="95634"/>
  </r>
  <r>
    <n v="398"/>
    <s v="Product_398"/>
    <x v="2"/>
    <n v="217.35"/>
    <x v="8"/>
    <n v="154"/>
    <n v="1274975.1000000001"/>
    <n v="106247.925"/>
    <n v="8.5643280548427902E-2"/>
    <x v="7"/>
    <n v="81506.25"/>
  </r>
  <r>
    <n v="398"/>
    <s v="Product_398"/>
    <x v="2"/>
    <n v="217.35"/>
    <x v="8"/>
    <n v="154"/>
    <n v="1274975.1000000001"/>
    <n v="106247.925"/>
    <n v="8.5643280548427902E-2"/>
    <x v="8"/>
    <n v="175836.15"/>
  </r>
  <r>
    <n v="398"/>
    <s v="Product_398"/>
    <x v="2"/>
    <n v="217.35"/>
    <x v="8"/>
    <n v="154"/>
    <n v="1274975.1000000001"/>
    <n v="106247.925"/>
    <n v="8.5643280548427902E-2"/>
    <x v="9"/>
    <n v="29994.3"/>
  </r>
  <r>
    <n v="398"/>
    <s v="Product_398"/>
    <x v="2"/>
    <n v="217.35"/>
    <x v="8"/>
    <n v="154"/>
    <n v="1274975.1000000001"/>
    <n v="106247.925"/>
    <n v="8.5643280548427902E-2"/>
    <x v="10"/>
    <n v="160186.95000000001"/>
  </r>
  <r>
    <n v="398"/>
    <s v="Product_398"/>
    <x v="2"/>
    <n v="217.35"/>
    <x v="8"/>
    <n v="154"/>
    <n v="1274975.1000000001"/>
    <n v="106247.925"/>
    <n v="8.5643280548427902E-2"/>
    <x v="11"/>
    <n v="209742.75"/>
  </r>
  <r>
    <n v="399"/>
    <s v="Product_399"/>
    <x v="3"/>
    <n v="376.68"/>
    <x v="26"/>
    <n v="614"/>
    <n v="2817189.72"/>
    <n v="234765.81"/>
    <n v="0.1892377110330288"/>
    <x v="0"/>
    <n v="234294.96"/>
  </r>
  <r>
    <n v="399"/>
    <s v="Product_399"/>
    <x v="3"/>
    <n v="376.68"/>
    <x v="26"/>
    <n v="614"/>
    <n v="2817189.72"/>
    <n v="234765.81"/>
    <n v="0.1892377110330288"/>
    <x v="1"/>
    <n v="350689.08"/>
  </r>
  <r>
    <n v="399"/>
    <s v="Product_399"/>
    <x v="3"/>
    <n v="376.68"/>
    <x v="26"/>
    <n v="614"/>
    <n v="2817189.72"/>
    <n v="234765.81"/>
    <n v="0.1892377110330288"/>
    <x v="2"/>
    <n v="105847.08"/>
  </r>
  <r>
    <n v="399"/>
    <s v="Product_399"/>
    <x v="3"/>
    <n v="376.68"/>
    <x v="26"/>
    <n v="614"/>
    <n v="2817189.72"/>
    <n v="234765.81"/>
    <n v="0.1892377110330288"/>
    <x v="3"/>
    <n v="117524.16"/>
  </r>
  <r>
    <n v="399"/>
    <s v="Product_399"/>
    <x v="3"/>
    <n v="376.68"/>
    <x v="26"/>
    <n v="614"/>
    <n v="2817189.72"/>
    <n v="234765.81"/>
    <n v="0.1892377110330288"/>
    <x v="4"/>
    <n v="314151.12"/>
  </r>
  <r>
    <n v="399"/>
    <s v="Product_399"/>
    <x v="3"/>
    <n v="376.68"/>
    <x v="26"/>
    <n v="614"/>
    <n v="2817189.72"/>
    <n v="234765.81"/>
    <n v="0.1892377110330288"/>
    <x v="5"/>
    <n v="366886.32"/>
  </r>
  <r>
    <n v="399"/>
    <s v="Product_399"/>
    <x v="3"/>
    <n v="376.68"/>
    <x v="26"/>
    <n v="614"/>
    <n v="2817189.72"/>
    <n v="234765.81"/>
    <n v="0.1892377110330288"/>
    <x v="6"/>
    <n v="355585.92"/>
  </r>
  <r>
    <n v="399"/>
    <s v="Product_399"/>
    <x v="3"/>
    <n v="376.68"/>
    <x v="26"/>
    <n v="614"/>
    <n v="2817189.72"/>
    <n v="234765.81"/>
    <n v="0.1892377110330288"/>
    <x v="7"/>
    <n v="32394.48"/>
  </r>
  <r>
    <n v="399"/>
    <s v="Product_399"/>
    <x v="3"/>
    <n v="376.68"/>
    <x v="26"/>
    <n v="614"/>
    <n v="2817189.72"/>
    <n v="234765.81"/>
    <n v="0.1892377110330288"/>
    <x v="8"/>
    <n v="373289.88"/>
  </r>
  <r>
    <n v="399"/>
    <s v="Product_399"/>
    <x v="3"/>
    <n v="376.68"/>
    <x v="26"/>
    <n v="614"/>
    <n v="2817189.72"/>
    <n v="234765.81"/>
    <n v="0.1892377110330288"/>
    <x v="9"/>
    <n v="92663.28"/>
  </r>
  <r>
    <n v="399"/>
    <s v="Product_399"/>
    <x v="3"/>
    <n v="376.68"/>
    <x v="26"/>
    <n v="614"/>
    <n v="2817189.72"/>
    <n v="234765.81"/>
    <n v="0.1892377110330288"/>
    <x v="10"/>
    <n v="255389.04"/>
  </r>
  <r>
    <n v="399"/>
    <s v="Product_399"/>
    <x v="3"/>
    <n v="376.68"/>
    <x v="26"/>
    <n v="614"/>
    <n v="2817189.72"/>
    <n v="234765.81"/>
    <n v="0.1892377110330288"/>
    <x v="11"/>
    <n v="218474.4"/>
  </r>
  <r>
    <n v="400"/>
    <s v="Product_400"/>
    <x v="5"/>
    <n v="378.5"/>
    <x v="6"/>
    <n v="727"/>
    <n v="1687353"/>
    <n v="140612.75"/>
    <n v="0.11334374009596851"/>
    <x v="0"/>
    <n v="115821"/>
  </r>
  <r>
    <n v="400"/>
    <s v="Product_400"/>
    <x v="5"/>
    <n v="378.5"/>
    <x v="6"/>
    <n v="727"/>
    <n v="1687353"/>
    <n v="140612.75"/>
    <n v="0.11334374009596851"/>
    <x v="1"/>
    <n v="254730.5"/>
  </r>
  <r>
    <n v="400"/>
    <s v="Product_400"/>
    <x v="5"/>
    <n v="378.5"/>
    <x v="6"/>
    <n v="727"/>
    <n v="1687353"/>
    <n v="140612.75"/>
    <n v="0.11334374009596851"/>
    <x v="2"/>
    <n v="346327.5"/>
  </r>
  <r>
    <n v="400"/>
    <s v="Product_400"/>
    <x v="5"/>
    <n v="378.5"/>
    <x v="6"/>
    <n v="727"/>
    <n v="1687353"/>
    <n v="140612.75"/>
    <n v="0.11334374009596851"/>
    <x v="3"/>
    <n v="203254.5"/>
  </r>
  <r>
    <n v="400"/>
    <s v="Product_400"/>
    <x v="5"/>
    <n v="378.5"/>
    <x v="6"/>
    <n v="727"/>
    <n v="1687353"/>
    <n v="140612.75"/>
    <n v="0.11334374009596851"/>
    <x v="4"/>
    <n v="26495"/>
  </r>
  <r>
    <n v="400"/>
    <s v="Product_400"/>
    <x v="5"/>
    <n v="378.5"/>
    <x v="6"/>
    <n v="727"/>
    <n v="1687353"/>
    <n v="140612.75"/>
    <n v="0.11334374009596851"/>
    <x v="5"/>
    <n v="54504"/>
  </r>
  <r>
    <n v="400"/>
    <s v="Product_400"/>
    <x v="5"/>
    <n v="378.5"/>
    <x v="6"/>
    <n v="727"/>
    <n v="1687353"/>
    <n v="140612.75"/>
    <n v="0.11334374009596851"/>
    <x v="6"/>
    <n v="64723.5"/>
  </r>
  <r>
    <n v="400"/>
    <s v="Product_400"/>
    <x v="5"/>
    <n v="378.5"/>
    <x v="6"/>
    <n v="727"/>
    <n v="1687353"/>
    <n v="140612.75"/>
    <n v="0.11334374009596851"/>
    <x v="7"/>
    <n v="158213"/>
  </r>
  <r>
    <n v="400"/>
    <s v="Product_400"/>
    <x v="5"/>
    <n v="378.5"/>
    <x v="6"/>
    <n v="727"/>
    <n v="1687353"/>
    <n v="140612.75"/>
    <n v="0.11334374009596851"/>
    <x v="8"/>
    <n v="37093"/>
  </r>
  <r>
    <n v="400"/>
    <s v="Product_400"/>
    <x v="5"/>
    <n v="378.5"/>
    <x v="6"/>
    <n v="727"/>
    <n v="1687353"/>
    <n v="140612.75"/>
    <n v="0.11334374009596851"/>
    <x v="9"/>
    <n v="55639.5"/>
  </r>
  <r>
    <n v="400"/>
    <s v="Product_400"/>
    <x v="5"/>
    <n v="378.5"/>
    <x v="6"/>
    <n v="727"/>
    <n v="1687353"/>
    <n v="140612.75"/>
    <n v="0.11334374009596851"/>
    <x v="10"/>
    <n v="220287"/>
  </r>
  <r>
    <n v="400"/>
    <s v="Product_400"/>
    <x v="5"/>
    <n v="378.5"/>
    <x v="6"/>
    <n v="727"/>
    <n v="1687353"/>
    <n v="140612.75"/>
    <n v="0.11334374009596851"/>
    <x v="11"/>
    <n v="150264.5"/>
  </r>
  <r>
    <n v="401"/>
    <s v="Product_401"/>
    <x v="0"/>
    <n v="56.05"/>
    <x v="0"/>
    <n v="662"/>
    <n v="363596.35"/>
    <n v="30299.695800000001"/>
    <n v="2.442368028162618E-2"/>
    <x v="0"/>
    <n v="25558.799999999999"/>
  </r>
  <r>
    <n v="401"/>
    <s v="Product_401"/>
    <x v="0"/>
    <n v="56.05"/>
    <x v="0"/>
    <n v="662"/>
    <n v="363596.35"/>
    <n v="30299.695800000001"/>
    <n v="2.442368028162618E-2"/>
    <x v="1"/>
    <n v="39907.599999999999"/>
  </r>
  <r>
    <n v="401"/>
    <s v="Product_401"/>
    <x v="0"/>
    <n v="56.05"/>
    <x v="0"/>
    <n v="662"/>
    <n v="363596.35"/>
    <n v="30299.695800000001"/>
    <n v="2.442368028162618E-2"/>
    <x v="2"/>
    <n v="53751.95"/>
  </r>
  <r>
    <n v="401"/>
    <s v="Product_401"/>
    <x v="0"/>
    <n v="56.05"/>
    <x v="0"/>
    <n v="662"/>
    <n v="363596.35"/>
    <n v="30299.695800000001"/>
    <n v="2.442368028162618E-2"/>
    <x v="3"/>
    <n v="51566"/>
  </r>
  <r>
    <n v="401"/>
    <s v="Product_401"/>
    <x v="0"/>
    <n v="56.05"/>
    <x v="0"/>
    <n v="662"/>
    <n v="363596.35"/>
    <n v="30299.695800000001"/>
    <n v="2.442368028162618E-2"/>
    <x v="4"/>
    <n v="13844.35"/>
  </r>
  <r>
    <n v="401"/>
    <s v="Product_401"/>
    <x v="0"/>
    <n v="56.05"/>
    <x v="0"/>
    <n v="662"/>
    <n v="363596.35"/>
    <n v="30299.695800000001"/>
    <n v="2.442368028162618E-2"/>
    <x v="5"/>
    <n v="2017.8"/>
  </r>
  <r>
    <n v="401"/>
    <s v="Product_401"/>
    <x v="0"/>
    <n v="56.05"/>
    <x v="0"/>
    <n v="662"/>
    <n v="363596.35"/>
    <n v="30299.695800000001"/>
    <n v="2.442368028162618E-2"/>
    <x v="6"/>
    <n v="12891.5"/>
  </r>
  <r>
    <n v="401"/>
    <s v="Product_401"/>
    <x v="0"/>
    <n v="56.05"/>
    <x v="0"/>
    <n v="662"/>
    <n v="363596.35"/>
    <n v="30299.695800000001"/>
    <n v="2.442368028162618E-2"/>
    <x v="7"/>
    <n v="42205.65"/>
  </r>
  <r>
    <n v="401"/>
    <s v="Product_401"/>
    <x v="0"/>
    <n v="56.05"/>
    <x v="0"/>
    <n v="662"/>
    <n v="363596.35"/>
    <n v="30299.695800000001"/>
    <n v="2.442368028162618E-2"/>
    <x v="8"/>
    <n v="17711.8"/>
  </r>
  <r>
    <n v="401"/>
    <s v="Product_401"/>
    <x v="0"/>
    <n v="56.05"/>
    <x v="0"/>
    <n v="662"/>
    <n v="363596.35"/>
    <n v="30299.695800000001"/>
    <n v="2.442368028162618E-2"/>
    <x v="9"/>
    <n v="12835.45"/>
  </r>
  <r>
    <n v="401"/>
    <s v="Product_401"/>
    <x v="0"/>
    <n v="56.05"/>
    <x v="0"/>
    <n v="662"/>
    <n v="363596.35"/>
    <n v="30299.695800000001"/>
    <n v="2.442368028162618E-2"/>
    <x v="10"/>
    <n v="48931.65"/>
  </r>
  <r>
    <n v="401"/>
    <s v="Product_401"/>
    <x v="0"/>
    <n v="56.05"/>
    <x v="0"/>
    <n v="662"/>
    <n v="363596.35"/>
    <n v="30299.695800000001"/>
    <n v="2.442368028162618E-2"/>
    <x v="11"/>
    <n v="42373.8"/>
  </r>
  <r>
    <n v="402"/>
    <s v="Product_402"/>
    <x v="2"/>
    <n v="451.76"/>
    <x v="0"/>
    <n v="944"/>
    <n v="2056411.52"/>
    <n v="171367.62669999999"/>
    <n v="0.13813432805893935"/>
    <x v="0"/>
    <n v="71829.84"/>
  </r>
  <r>
    <n v="402"/>
    <s v="Product_402"/>
    <x v="2"/>
    <n v="451.76"/>
    <x v="0"/>
    <n v="944"/>
    <n v="2056411.52"/>
    <n v="171367.62669999999"/>
    <n v="0.13813432805893935"/>
    <x v="1"/>
    <n v="105260.08"/>
  </r>
  <r>
    <n v="402"/>
    <s v="Product_402"/>
    <x v="2"/>
    <n v="451.76"/>
    <x v="0"/>
    <n v="944"/>
    <n v="2056411.52"/>
    <n v="171367.62669999999"/>
    <n v="0.13813432805893935"/>
    <x v="2"/>
    <n v="162181.84"/>
  </r>
  <r>
    <n v="402"/>
    <s v="Product_402"/>
    <x v="2"/>
    <n v="451.76"/>
    <x v="0"/>
    <n v="944"/>
    <n v="2056411.52"/>
    <n v="171367.62669999999"/>
    <n v="0.13813432805893935"/>
    <x v="3"/>
    <n v="23943.279999999999"/>
  </r>
  <r>
    <n v="402"/>
    <s v="Product_402"/>
    <x v="2"/>
    <n v="451.76"/>
    <x v="0"/>
    <n v="944"/>
    <n v="2056411.52"/>
    <n v="171367.62669999999"/>
    <n v="0.13813432805893935"/>
    <x v="4"/>
    <n v="65505.2"/>
  </r>
  <r>
    <n v="402"/>
    <s v="Product_402"/>
    <x v="2"/>
    <n v="451.76"/>
    <x v="0"/>
    <n v="944"/>
    <n v="2056411.52"/>
    <n v="171367.62669999999"/>
    <n v="0.13813432805893935"/>
    <x v="5"/>
    <n v="149984.32000000001"/>
  </r>
  <r>
    <n v="402"/>
    <s v="Product_402"/>
    <x v="2"/>
    <n v="451.76"/>
    <x v="0"/>
    <n v="944"/>
    <n v="2056411.52"/>
    <n v="171367.62669999999"/>
    <n v="0.13813432805893935"/>
    <x v="6"/>
    <n v="324815.44"/>
  </r>
  <r>
    <n v="402"/>
    <s v="Product_402"/>
    <x v="2"/>
    <n v="451.76"/>
    <x v="0"/>
    <n v="944"/>
    <n v="2056411.52"/>
    <n v="171367.62669999999"/>
    <n v="0.13813432805893935"/>
    <x v="7"/>
    <n v="89448.48"/>
  </r>
  <r>
    <n v="402"/>
    <s v="Product_402"/>
    <x v="2"/>
    <n v="451.76"/>
    <x v="0"/>
    <n v="944"/>
    <n v="2056411.52"/>
    <n v="171367.62669999999"/>
    <n v="0.13813432805893935"/>
    <x v="8"/>
    <n v="55114.720000000001"/>
  </r>
  <r>
    <n v="402"/>
    <s v="Product_402"/>
    <x v="2"/>
    <n v="451.76"/>
    <x v="0"/>
    <n v="944"/>
    <n v="2056411.52"/>
    <n v="171367.62669999999"/>
    <n v="0.13813432805893935"/>
    <x v="9"/>
    <n v="357342.16"/>
  </r>
  <r>
    <n v="402"/>
    <s v="Product_402"/>
    <x v="2"/>
    <n v="451.76"/>
    <x v="0"/>
    <n v="944"/>
    <n v="2056411.52"/>
    <n v="171367.62669999999"/>
    <n v="0.13813432805893935"/>
    <x v="10"/>
    <n v="255244.4"/>
  </r>
  <r>
    <n v="402"/>
    <s v="Product_402"/>
    <x v="2"/>
    <n v="451.76"/>
    <x v="0"/>
    <n v="944"/>
    <n v="2056411.52"/>
    <n v="171367.62669999999"/>
    <n v="0.13813432805893935"/>
    <x v="11"/>
    <n v="395741.76"/>
  </r>
  <r>
    <n v="403"/>
    <s v="Product_403"/>
    <x v="5"/>
    <n v="255.1"/>
    <x v="16"/>
    <n v="83"/>
    <n v="1107389.1000000001"/>
    <n v="92282.425000000003"/>
    <n v="7.4386107907182711E-2"/>
    <x v="0"/>
    <n v="84183"/>
  </r>
  <r>
    <n v="403"/>
    <s v="Product_403"/>
    <x v="5"/>
    <n v="255.1"/>
    <x v="16"/>
    <n v="83"/>
    <n v="1107389.1000000001"/>
    <n v="92282.425000000003"/>
    <n v="7.4386107907182711E-2"/>
    <x v="1"/>
    <n v="137498.9"/>
  </r>
  <r>
    <n v="403"/>
    <s v="Product_403"/>
    <x v="5"/>
    <n v="255.1"/>
    <x v="16"/>
    <n v="83"/>
    <n v="1107389.1000000001"/>
    <n v="92282.425000000003"/>
    <n v="7.4386107907182711E-2"/>
    <x v="2"/>
    <n v="2295.9"/>
  </r>
  <r>
    <n v="403"/>
    <s v="Product_403"/>
    <x v="5"/>
    <n v="255.1"/>
    <x v="16"/>
    <n v="83"/>
    <n v="1107389.1000000001"/>
    <n v="92282.425000000003"/>
    <n v="7.4386107907182711E-2"/>
    <x v="3"/>
    <n v="137754"/>
  </r>
  <r>
    <n v="403"/>
    <s v="Product_403"/>
    <x v="5"/>
    <n v="255.1"/>
    <x v="16"/>
    <n v="83"/>
    <n v="1107389.1000000001"/>
    <n v="92282.425000000003"/>
    <n v="7.4386107907182711E-2"/>
    <x v="4"/>
    <n v="157396.70000000001"/>
  </r>
  <r>
    <n v="403"/>
    <s v="Product_403"/>
    <x v="5"/>
    <n v="255.1"/>
    <x v="16"/>
    <n v="83"/>
    <n v="1107389.1000000001"/>
    <n v="92282.425000000003"/>
    <n v="7.4386107907182711E-2"/>
    <x v="5"/>
    <n v="102550.2"/>
  </r>
  <r>
    <n v="403"/>
    <s v="Product_403"/>
    <x v="5"/>
    <n v="255.1"/>
    <x v="16"/>
    <n v="83"/>
    <n v="1107389.1000000001"/>
    <n v="92282.425000000003"/>
    <n v="7.4386107907182711E-2"/>
    <x v="6"/>
    <n v="18877.400000000001"/>
  </r>
  <r>
    <n v="403"/>
    <s v="Product_403"/>
    <x v="5"/>
    <n v="255.1"/>
    <x v="16"/>
    <n v="83"/>
    <n v="1107389.1000000001"/>
    <n v="92282.425000000003"/>
    <n v="7.4386107907182711E-2"/>
    <x v="7"/>
    <n v="117856.2"/>
  </r>
  <r>
    <n v="403"/>
    <s v="Product_403"/>
    <x v="5"/>
    <n v="255.1"/>
    <x v="16"/>
    <n v="83"/>
    <n v="1107389.1000000001"/>
    <n v="92282.425000000003"/>
    <n v="7.4386107907182711E-2"/>
    <x v="8"/>
    <n v="81376.899999999994"/>
  </r>
  <r>
    <n v="403"/>
    <s v="Product_403"/>
    <x v="5"/>
    <n v="255.1"/>
    <x v="16"/>
    <n v="83"/>
    <n v="1107389.1000000001"/>
    <n v="92282.425000000003"/>
    <n v="7.4386107907182711E-2"/>
    <x v="9"/>
    <n v="162243.6"/>
  </r>
  <r>
    <n v="403"/>
    <s v="Product_403"/>
    <x v="5"/>
    <n v="255.1"/>
    <x v="16"/>
    <n v="83"/>
    <n v="1107389.1000000001"/>
    <n v="92282.425000000003"/>
    <n v="7.4386107907182711E-2"/>
    <x v="10"/>
    <n v="62244.4"/>
  </r>
  <r>
    <n v="403"/>
    <s v="Product_403"/>
    <x v="5"/>
    <n v="255.1"/>
    <x v="16"/>
    <n v="83"/>
    <n v="1107389.1000000001"/>
    <n v="92282.425000000003"/>
    <n v="7.4386107907182711E-2"/>
    <x v="11"/>
    <n v="43111.9"/>
  </r>
  <r>
    <n v="404"/>
    <s v="Product_404"/>
    <x v="1"/>
    <n v="414.1"/>
    <x v="3"/>
    <n v="622"/>
    <n v="2706971.7"/>
    <n v="225580.97500000001"/>
    <n v="0.18183408973222676"/>
    <x v="0"/>
    <n v="320927.5"/>
  </r>
  <r>
    <n v="404"/>
    <s v="Product_404"/>
    <x v="1"/>
    <n v="414.1"/>
    <x v="3"/>
    <n v="622"/>
    <n v="2706971.7"/>
    <n v="225580.97500000001"/>
    <n v="0.18183408973222676"/>
    <x v="1"/>
    <n v="4141"/>
  </r>
  <r>
    <n v="404"/>
    <s v="Product_404"/>
    <x v="1"/>
    <n v="414.1"/>
    <x v="3"/>
    <n v="622"/>
    <n v="2706971.7"/>
    <n v="225580.97500000001"/>
    <n v="0.18183408973222676"/>
    <x v="2"/>
    <n v="86961"/>
  </r>
  <r>
    <n v="404"/>
    <s v="Product_404"/>
    <x v="1"/>
    <n v="414.1"/>
    <x v="3"/>
    <n v="622"/>
    <n v="2706971.7"/>
    <n v="225580.97500000001"/>
    <n v="0.18183408973222676"/>
    <x v="3"/>
    <n v="192970.6"/>
  </r>
  <r>
    <n v="404"/>
    <s v="Product_404"/>
    <x v="1"/>
    <n v="414.1"/>
    <x v="3"/>
    <n v="622"/>
    <n v="2706971.7"/>
    <n v="225580.97500000001"/>
    <n v="0.18183408973222676"/>
    <x v="4"/>
    <n v="320513.40000000002"/>
  </r>
  <r>
    <n v="404"/>
    <s v="Product_404"/>
    <x v="1"/>
    <n v="414.1"/>
    <x v="3"/>
    <n v="622"/>
    <n v="2706971.7"/>
    <n v="225580.97500000001"/>
    <n v="0.18183408973222676"/>
    <x v="5"/>
    <n v="171023.3"/>
  </r>
  <r>
    <n v="404"/>
    <s v="Product_404"/>
    <x v="1"/>
    <n v="414.1"/>
    <x v="3"/>
    <n v="622"/>
    <n v="2706971.7"/>
    <n v="225580.97500000001"/>
    <n v="0.18183408973222676"/>
    <x v="6"/>
    <n v="111392.9"/>
  </r>
  <r>
    <n v="404"/>
    <s v="Product_404"/>
    <x v="1"/>
    <n v="414.1"/>
    <x v="3"/>
    <n v="622"/>
    <n v="2706971.7"/>
    <n v="225580.97500000001"/>
    <n v="0.18183408973222676"/>
    <x v="7"/>
    <n v="180547.6"/>
  </r>
  <r>
    <n v="404"/>
    <s v="Product_404"/>
    <x v="1"/>
    <n v="414.1"/>
    <x v="3"/>
    <n v="622"/>
    <n v="2706971.7"/>
    <n v="225580.97500000001"/>
    <n v="0.18183408973222676"/>
    <x v="8"/>
    <n v="330451.8"/>
  </r>
  <r>
    <n v="404"/>
    <s v="Product_404"/>
    <x v="1"/>
    <n v="414.1"/>
    <x v="3"/>
    <n v="622"/>
    <n v="2706971.7"/>
    <n v="225580.97500000001"/>
    <n v="0.18183408973222676"/>
    <x v="9"/>
    <n v="291112.3"/>
  </r>
  <r>
    <n v="404"/>
    <s v="Product_404"/>
    <x v="1"/>
    <n v="414.1"/>
    <x v="3"/>
    <n v="622"/>
    <n v="2706971.7"/>
    <n v="225580.97500000001"/>
    <n v="0.18183408973222676"/>
    <x v="10"/>
    <n v="411615.4"/>
  </r>
  <r>
    <n v="404"/>
    <s v="Product_404"/>
    <x v="1"/>
    <n v="414.1"/>
    <x v="3"/>
    <n v="622"/>
    <n v="2706971.7"/>
    <n v="225580.97500000001"/>
    <n v="0.18183408973222676"/>
    <x v="11"/>
    <n v="285314.90000000002"/>
  </r>
  <r>
    <n v="405"/>
    <s v="Product_405"/>
    <x v="0"/>
    <n v="163.41999999999999"/>
    <x v="35"/>
    <n v="947"/>
    <n v="1013040.58"/>
    <n v="84420.048299999995"/>
    <n v="6.80484807898461E-2"/>
    <x v="0"/>
    <n v="36606.080000000002"/>
  </r>
  <r>
    <n v="405"/>
    <s v="Product_405"/>
    <x v="0"/>
    <n v="163.41999999999999"/>
    <x v="35"/>
    <n v="947"/>
    <n v="1013040.58"/>
    <n v="84420.048299999995"/>
    <n v="6.80484807898461E-2"/>
    <x v="1"/>
    <n v="33501.1"/>
  </r>
  <r>
    <n v="405"/>
    <s v="Product_405"/>
    <x v="0"/>
    <n v="163.41999999999999"/>
    <x v="35"/>
    <n v="947"/>
    <n v="1013040.58"/>
    <n v="84420.048299999995"/>
    <n v="6.80484807898461E-2"/>
    <x v="2"/>
    <n v="136292.28"/>
  </r>
  <r>
    <n v="405"/>
    <s v="Product_405"/>
    <x v="0"/>
    <n v="163.41999999999999"/>
    <x v="35"/>
    <n v="947"/>
    <n v="1013040.58"/>
    <n v="84420.048299999995"/>
    <n v="6.80484807898461E-2"/>
    <x v="3"/>
    <n v="141194.88"/>
  </r>
  <r>
    <n v="405"/>
    <s v="Product_405"/>
    <x v="0"/>
    <n v="163.41999999999999"/>
    <x v="35"/>
    <n v="947"/>
    <n v="1013040.58"/>
    <n v="84420.048299999995"/>
    <n v="6.80484807898461E-2"/>
    <x v="4"/>
    <n v="48208.9"/>
  </r>
  <r>
    <n v="405"/>
    <s v="Product_405"/>
    <x v="0"/>
    <n v="163.41999999999999"/>
    <x v="35"/>
    <n v="947"/>
    <n v="1013040.58"/>
    <n v="84420.048299999995"/>
    <n v="6.80484807898461E-2"/>
    <x v="5"/>
    <n v="7190.48"/>
  </r>
  <r>
    <n v="405"/>
    <s v="Product_405"/>
    <x v="0"/>
    <n v="163.41999999999999"/>
    <x v="35"/>
    <n v="947"/>
    <n v="1013040.58"/>
    <n v="84420.048299999995"/>
    <n v="6.80484807898461E-2"/>
    <x v="6"/>
    <n v="146751.16"/>
  </r>
  <r>
    <n v="405"/>
    <s v="Product_405"/>
    <x v="0"/>
    <n v="163.41999999999999"/>
    <x v="35"/>
    <n v="947"/>
    <n v="1013040.58"/>
    <n v="84420.048299999995"/>
    <n v="6.80484807898461E-2"/>
    <x v="7"/>
    <n v="50496.78"/>
  </r>
  <r>
    <n v="405"/>
    <s v="Product_405"/>
    <x v="0"/>
    <n v="163.41999999999999"/>
    <x v="35"/>
    <n v="947"/>
    <n v="1013040.58"/>
    <n v="84420.048299999995"/>
    <n v="6.80484807898461E-2"/>
    <x v="8"/>
    <n v="96744.639999999999"/>
  </r>
  <r>
    <n v="405"/>
    <s v="Product_405"/>
    <x v="0"/>
    <n v="163.41999999999999"/>
    <x v="35"/>
    <n v="947"/>
    <n v="1013040.58"/>
    <n v="84420.048299999995"/>
    <n v="6.80484807898461E-2"/>
    <x v="9"/>
    <n v="60955.66"/>
  </r>
  <r>
    <n v="405"/>
    <s v="Product_405"/>
    <x v="0"/>
    <n v="163.41999999999999"/>
    <x v="35"/>
    <n v="947"/>
    <n v="1013040.58"/>
    <n v="84420.048299999995"/>
    <n v="6.80484807898461E-2"/>
    <x v="10"/>
    <n v="140704.62"/>
  </r>
  <r>
    <n v="405"/>
    <s v="Product_405"/>
    <x v="0"/>
    <n v="163.41999999999999"/>
    <x v="35"/>
    <n v="947"/>
    <n v="1013040.58"/>
    <n v="84420.048299999995"/>
    <n v="6.80484807898461E-2"/>
    <x v="11"/>
    <n v="114394"/>
  </r>
  <r>
    <n v="406"/>
    <s v="Product_406"/>
    <x v="1"/>
    <n v="448.28"/>
    <x v="19"/>
    <n v="899"/>
    <n v="2391125.52"/>
    <n v="199260.46"/>
    <n v="0.16061790833081013"/>
    <x v="0"/>
    <n v="440210.96"/>
  </r>
  <r>
    <n v="406"/>
    <s v="Product_406"/>
    <x v="1"/>
    <n v="448.28"/>
    <x v="19"/>
    <n v="899"/>
    <n v="2391125.52"/>
    <n v="199260.46"/>
    <n v="0.16061790833081013"/>
    <x v="1"/>
    <n v="303933.84000000003"/>
  </r>
  <r>
    <n v="406"/>
    <s v="Product_406"/>
    <x v="1"/>
    <n v="448.28"/>
    <x v="19"/>
    <n v="899"/>
    <n v="2391125.52"/>
    <n v="199260.46"/>
    <n v="0.16061790833081013"/>
    <x v="2"/>
    <n v="67690.28"/>
  </r>
  <r>
    <n v="406"/>
    <s v="Product_406"/>
    <x v="1"/>
    <n v="448.28"/>
    <x v="19"/>
    <n v="899"/>
    <n v="2391125.52"/>
    <n v="199260.46"/>
    <n v="0.16061790833081013"/>
    <x v="3"/>
    <n v="73069.64"/>
  </r>
  <r>
    <n v="406"/>
    <s v="Product_406"/>
    <x v="1"/>
    <n v="448.28"/>
    <x v="19"/>
    <n v="899"/>
    <n v="2391125.52"/>
    <n v="199260.46"/>
    <n v="0.16061790833081013"/>
    <x v="4"/>
    <n v="260450.68"/>
  </r>
  <r>
    <n v="406"/>
    <s v="Product_406"/>
    <x v="1"/>
    <n v="448.28"/>
    <x v="19"/>
    <n v="899"/>
    <n v="2391125.52"/>
    <n v="199260.46"/>
    <n v="0.16061790833081013"/>
    <x v="5"/>
    <n v="179760.28"/>
  </r>
  <r>
    <n v="406"/>
    <s v="Product_406"/>
    <x v="1"/>
    <n v="448.28"/>
    <x v="19"/>
    <n v="899"/>
    <n v="2391125.52"/>
    <n v="199260.46"/>
    <n v="0.16061790833081013"/>
    <x v="6"/>
    <n v="280175"/>
  </r>
  <r>
    <n v="406"/>
    <s v="Product_406"/>
    <x v="1"/>
    <n v="448.28"/>
    <x v="19"/>
    <n v="899"/>
    <n v="2391125.52"/>
    <n v="199260.46"/>
    <n v="0.16061790833081013"/>
    <x v="7"/>
    <n v="266726.59999999998"/>
  </r>
  <r>
    <n v="406"/>
    <s v="Product_406"/>
    <x v="1"/>
    <n v="448.28"/>
    <x v="19"/>
    <n v="899"/>
    <n v="2391125.52"/>
    <n v="199260.46"/>
    <n v="0.16061790833081013"/>
    <x v="8"/>
    <n v="221450.32"/>
  </r>
  <r>
    <n v="406"/>
    <s v="Product_406"/>
    <x v="1"/>
    <n v="448.28"/>
    <x v="19"/>
    <n v="899"/>
    <n v="2391125.52"/>
    <n v="199260.46"/>
    <n v="0.16061790833081013"/>
    <x v="9"/>
    <n v="35414.120000000003"/>
  </r>
  <r>
    <n v="406"/>
    <s v="Product_406"/>
    <x v="1"/>
    <n v="448.28"/>
    <x v="19"/>
    <n v="899"/>
    <n v="2391125.52"/>
    <n v="199260.46"/>
    <n v="0.16061790833081013"/>
    <x v="10"/>
    <n v="33621"/>
  </r>
  <r>
    <n v="406"/>
    <s v="Product_406"/>
    <x v="1"/>
    <n v="448.28"/>
    <x v="19"/>
    <n v="899"/>
    <n v="2391125.52"/>
    <n v="199260.46"/>
    <n v="0.16061790833081013"/>
    <x v="11"/>
    <n v="228622.8"/>
  </r>
  <r>
    <n v="407"/>
    <s v="Product_407"/>
    <x v="1"/>
    <n v="197.65"/>
    <x v="7"/>
    <n v="426"/>
    <n v="1010584.45"/>
    <n v="84215.370800000004"/>
    <n v="6.7883496367284898E-2"/>
    <x v="0"/>
    <n v="143889.20000000001"/>
  </r>
  <r>
    <n v="407"/>
    <s v="Product_407"/>
    <x v="1"/>
    <n v="197.65"/>
    <x v="7"/>
    <n v="426"/>
    <n v="1010584.45"/>
    <n v="84215.370800000004"/>
    <n v="6.7883496367284898E-2"/>
    <x v="1"/>
    <n v="48621.9"/>
  </r>
  <r>
    <n v="407"/>
    <s v="Product_407"/>
    <x v="1"/>
    <n v="197.65"/>
    <x v="7"/>
    <n v="426"/>
    <n v="1010584.45"/>
    <n v="84215.370800000004"/>
    <n v="6.7883496367284898E-2"/>
    <x v="2"/>
    <n v="790.6"/>
  </r>
  <r>
    <n v="407"/>
    <s v="Product_407"/>
    <x v="1"/>
    <n v="197.65"/>
    <x v="7"/>
    <n v="426"/>
    <n v="1010584.45"/>
    <n v="84215.370800000004"/>
    <n v="6.7883496367284898E-2"/>
    <x v="3"/>
    <n v="154364.65"/>
  </r>
  <r>
    <n v="407"/>
    <s v="Product_407"/>
    <x v="1"/>
    <n v="197.65"/>
    <x v="7"/>
    <n v="426"/>
    <n v="1010584.45"/>
    <n v="84215.370800000004"/>
    <n v="6.7883496367284898E-2"/>
    <x v="4"/>
    <n v="92697.85"/>
  </r>
  <r>
    <n v="407"/>
    <s v="Product_407"/>
    <x v="1"/>
    <n v="197.65"/>
    <x v="7"/>
    <n v="426"/>
    <n v="1010584.45"/>
    <n v="84215.370800000004"/>
    <n v="6.7883496367284898E-2"/>
    <x v="5"/>
    <n v="40518.25"/>
  </r>
  <r>
    <n v="407"/>
    <s v="Product_407"/>
    <x v="1"/>
    <n v="197.65"/>
    <x v="7"/>
    <n v="426"/>
    <n v="1010584.45"/>
    <n v="84215.370800000004"/>
    <n v="6.7883496367284898E-2"/>
    <x v="6"/>
    <n v="12056.65"/>
  </r>
  <r>
    <n v="407"/>
    <s v="Product_407"/>
    <x v="1"/>
    <n v="197.65"/>
    <x v="7"/>
    <n v="426"/>
    <n v="1010584.45"/>
    <n v="84215.370800000004"/>
    <n v="6.7883496367284898E-2"/>
    <x v="7"/>
    <n v="148830.45000000001"/>
  </r>
  <r>
    <n v="407"/>
    <s v="Product_407"/>
    <x v="1"/>
    <n v="197.65"/>
    <x v="7"/>
    <n v="426"/>
    <n v="1010584.45"/>
    <n v="84215.370800000004"/>
    <n v="6.7883496367284898E-2"/>
    <x v="8"/>
    <n v="90128.4"/>
  </r>
  <r>
    <n v="407"/>
    <s v="Product_407"/>
    <x v="1"/>
    <n v="197.65"/>
    <x v="7"/>
    <n v="426"/>
    <n v="1010584.45"/>
    <n v="84215.370800000004"/>
    <n v="6.7883496367284898E-2"/>
    <x v="9"/>
    <n v="119578.25"/>
  </r>
  <r>
    <n v="407"/>
    <s v="Product_407"/>
    <x v="1"/>
    <n v="197.65"/>
    <x v="7"/>
    <n v="426"/>
    <n v="1010584.45"/>
    <n v="84215.370800000004"/>
    <n v="6.7883496367284898E-2"/>
    <x v="10"/>
    <n v="107916.9"/>
  </r>
  <r>
    <n v="407"/>
    <s v="Product_407"/>
    <x v="1"/>
    <n v="197.65"/>
    <x v="7"/>
    <n v="426"/>
    <n v="1010584.45"/>
    <n v="84215.370800000004"/>
    <n v="6.7883496367284898E-2"/>
    <x v="11"/>
    <n v="51191.35"/>
  </r>
  <r>
    <n v="408"/>
    <s v="Product_408"/>
    <x v="1"/>
    <n v="10.36"/>
    <x v="4"/>
    <n v="275"/>
    <n v="56089.04"/>
    <n v="4674.0866999999998"/>
    <n v="3.7676417276007925E-3"/>
    <x v="0"/>
    <n v="5211.08"/>
  </r>
  <r>
    <n v="408"/>
    <s v="Product_408"/>
    <x v="1"/>
    <n v="10.36"/>
    <x v="4"/>
    <n v="275"/>
    <n v="56089.04"/>
    <n v="4674.0866999999998"/>
    <n v="3.7676417276007925E-3"/>
    <x v="1"/>
    <n v="5780.88"/>
  </r>
  <r>
    <n v="408"/>
    <s v="Product_408"/>
    <x v="1"/>
    <n v="10.36"/>
    <x v="4"/>
    <n v="275"/>
    <n v="56089.04"/>
    <n v="4674.0866999999998"/>
    <n v="3.7676417276007925E-3"/>
    <x v="2"/>
    <n v="2009.84"/>
  </r>
  <r>
    <n v="408"/>
    <s v="Product_408"/>
    <x v="1"/>
    <n v="10.36"/>
    <x v="4"/>
    <n v="275"/>
    <n v="56089.04"/>
    <n v="4674.0866999999998"/>
    <n v="3.7676417276007925E-3"/>
    <x v="3"/>
    <n v="3449.88"/>
  </r>
  <r>
    <n v="408"/>
    <s v="Product_408"/>
    <x v="1"/>
    <n v="10.36"/>
    <x v="4"/>
    <n v="275"/>
    <n v="56089.04"/>
    <n v="4674.0866999999998"/>
    <n v="3.7676417276007925E-3"/>
    <x v="4"/>
    <n v="5231.8"/>
  </r>
  <r>
    <n v="408"/>
    <s v="Product_408"/>
    <x v="1"/>
    <n v="10.36"/>
    <x v="4"/>
    <n v="275"/>
    <n v="56089.04"/>
    <n v="4674.0866999999998"/>
    <n v="3.7676417276007925E-3"/>
    <x v="5"/>
    <n v="631.96"/>
  </r>
  <r>
    <n v="408"/>
    <s v="Product_408"/>
    <x v="1"/>
    <n v="10.36"/>
    <x v="4"/>
    <n v="275"/>
    <n v="56089.04"/>
    <n v="4674.0866999999998"/>
    <n v="3.7676417276007925E-3"/>
    <x v="6"/>
    <n v="9044.2800000000007"/>
  </r>
  <r>
    <n v="408"/>
    <s v="Product_408"/>
    <x v="1"/>
    <n v="10.36"/>
    <x v="4"/>
    <n v="275"/>
    <n v="56089.04"/>
    <n v="4674.0866999999998"/>
    <n v="3.7676417276007925E-3"/>
    <x v="7"/>
    <n v="2900.8"/>
  </r>
  <r>
    <n v="408"/>
    <s v="Product_408"/>
    <x v="1"/>
    <n v="10.36"/>
    <x v="4"/>
    <n v="275"/>
    <n v="56089.04"/>
    <n v="4674.0866999999998"/>
    <n v="3.7676417276007925E-3"/>
    <x v="8"/>
    <n v="5397.56"/>
  </r>
  <r>
    <n v="408"/>
    <s v="Product_408"/>
    <x v="1"/>
    <n v="10.36"/>
    <x v="4"/>
    <n v="275"/>
    <n v="56089.04"/>
    <n v="4674.0866999999998"/>
    <n v="3.7676417276007925E-3"/>
    <x v="9"/>
    <n v="7635.32"/>
  </r>
  <r>
    <n v="408"/>
    <s v="Product_408"/>
    <x v="1"/>
    <n v="10.36"/>
    <x v="4"/>
    <n v="275"/>
    <n v="56089.04"/>
    <n v="4674.0866999999998"/>
    <n v="3.7676417276007925E-3"/>
    <x v="10"/>
    <n v="2755.76"/>
  </r>
  <r>
    <n v="408"/>
    <s v="Product_408"/>
    <x v="1"/>
    <n v="10.36"/>
    <x v="4"/>
    <n v="275"/>
    <n v="56089.04"/>
    <n v="4674.0866999999998"/>
    <n v="3.7676417276007925E-3"/>
    <x v="11"/>
    <n v="6039.88"/>
  </r>
  <r>
    <n v="409"/>
    <s v="Product_409"/>
    <x v="5"/>
    <n v="453.16"/>
    <x v="15"/>
    <n v="713"/>
    <n v="2648720.2000000002"/>
    <n v="220726.6833"/>
    <n v="0.17792119013374305"/>
    <x v="0"/>
    <n v="206187.8"/>
  </r>
  <r>
    <n v="409"/>
    <s v="Product_409"/>
    <x v="5"/>
    <n v="453.16"/>
    <x v="15"/>
    <n v="713"/>
    <n v="2648720.2000000002"/>
    <n v="220726.6833"/>
    <n v="0.17792119013374305"/>
    <x v="1"/>
    <n v="343042.12"/>
  </r>
  <r>
    <n v="409"/>
    <s v="Product_409"/>
    <x v="5"/>
    <n v="453.16"/>
    <x v="15"/>
    <n v="713"/>
    <n v="2648720.2000000002"/>
    <n v="220726.6833"/>
    <n v="0.17792119013374305"/>
    <x v="2"/>
    <n v="431861.48"/>
  </r>
  <r>
    <n v="409"/>
    <s v="Product_409"/>
    <x v="5"/>
    <n v="453.16"/>
    <x v="15"/>
    <n v="713"/>
    <n v="2648720.2000000002"/>
    <n v="220726.6833"/>
    <n v="0.17792119013374305"/>
    <x v="3"/>
    <n v="247425.36"/>
  </r>
  <r>
    <n v="409"/>
    <s v="Product_409"/>
    <x v="5"/>
    <n v="453.16"/>
    <x v="15"/>
    <n v="713"/>
    <n v="2648720.2000000002"/>
    <n v="220726.6833"/>
    <n v="0.17792119013374305"/>
    <x v="4"/>
    <n v="87006.720000000001"/>
  </r>
  <r>
    <n v="409"/>
    <s v="Product_409"/>
    <x v="5"/>
    <n v="453.16"/>
    <x v="15"/>
    <n v="713"/>
    <n v="2648720.2000000002"/>
    <n v="220726.6833"/>
    <n v="0.17792119013374305"/>
    <x v="5"/>
    <n v="189874.04"/>
  </r>
  <r>
    <n v="409"/>
    <s v="Product_409"/>
    <x v="5"/>
    <n v="453.16"/>
    <x v="15"/>
    <n v="713"/>
    <n v="2648720.2000000002"/>
    <n v="220726.6833"/>
    <n v="0.17792119013374305"/>
    <x v="6"/>
    <n v="144558.04"/>
  </r>
  <r>
    <n v="409"/>
    <s v="Product_409"/>
    <x v="5"/>
    <n v="453.16"/>
    <x v="15"/>
    <n v="713"/>
    <n v="2648720.2000000002"/>
    <n v="220726.6833"/>
    <n v="0.17792119013374305"/>
    <x v="7"/>
    <n v="145917.51999999999"/>
  </r>
  <r>
    <n v="409"/>
    <s v="Product_409"/>
    <x v="5"/>
    <n v="453.16"/>
    <x v="15"/>
    <n v="713"/>
    <n v="2648720.2000000002"/>
    <n v="220726.6833"/>
    <n v="0.17792119013374305"/>
    <x v="8"/>
    <n v="235190.04"/>
  </r>
  <r>
    <n v="409"/>
    <s v="Product_409"/>
    <x v="5"/>
    <n v="453.16"/>
    <x v="15"/>
    <n v="713"/>
    <n v="2648720.2000000002"/>
    <n v="220726.6833"/>
    <n v="0.17792119013374305"/>
    <x v="9"/>
    <n v="29002.240000000002"/>
  </r>
  <r>
    <n v="409"/>
    <s v="Product_409"/>
    <x v="5"/>
    <n v="453.16"/>
    <x v="15"/>
    <n v="713"/>
    <n v="2648720.2000000002"/>
    <n v="220726.6833"/>
    <n v="0.17792119013374305"/>
    <x v="10"/>
    <n v="143198.56"/>
  </r>
  <r>
    <n v="409"/>
    <s v="Product_409"/>
    <x v="5"/>
    <n v="453.16"/>
    <x v="15"/>
    <n v="713"/>
    <n v="2648720.2000000002"/>
    <n v="220726.6833"/>
    <n v="0.17792119013374305"/>
    <x v="11"/>
    <n v="445456.28"/>
  </r>
  <r>
    <n v="410"/>
    <s v="Product_410"/>
    <x v="0"/>
    <n v="50.19"/>
    <x v="2"/>
    <n v="284"/>
    <n v="266960.61"/>
    <n v="22246.717499999999"/>
    <n v="1.7932414850775867E-2"/>
    <x v="0"/>
    <n v="2208.36"/>
  </r>
  <r>
    <n v="410"/>
    <s v="Product_410"/>
    <x v="0"/>
    <n v="50.19"/>
    <x v="2"/>
    <n v="284"/>
    <n v="266960.61"/>
    <n v="22246.717499999999"/>
    <n v="1.7932414850775867E-2"/>
    <x v="1"/>
    <n v="6323.94"/>
  </r>
  <r>
    <n v="410"/>
    <s v="Product_410"/>
    <x v="0"/>
    <n v="50.19"/>
    <x v="2"/>
    <n v="284"/>
    <n v="266960.61"/>
    <n v="22246.717499999999"/>
    <n v="1.7932414850775867E-2"/>
    <x v="2"/>
    <n v="14153.58"/>
  </r>
  <r>
    <n v="410"/>
    <s v="Product_410"/>
    <x v="0"/>
    <n v="50.19"/>
    <x v="2"/>
    <n v="284"/>
    <n v="266960.61"/>
    <n v="22246.717499999999"/>
    <n v="1.7932414850775867E-2"/>
    <x v="3"/>
    <n v="40001.43"/>
  </r>
  <r>
    <n v="410"/>
    <s v="Product_410"/>
    <x v="0"/>
    <n v="50.19"/>
    <x v="2"/>
    <n v="284"/>
    <n v="266960.61"/>
    <n v="22246.717499999999"/>
    <n v="1.7932414850775867E-2"/>
    <x v="4"/>
    <n v="3362.73"/>
  </r>
  <r>
    <n v="410"/>
    <s v="Product_410"/>
    <x v="0"/>
    <n v="50.19"/>
    <x v="2"/>
    <n v="284"/>
    <n v="266960.61"/>
    <n v="22246.717499999999"/>
    <n v="1.7932414850775867E-2"/>
    <x v="5"/>
    <n v="43514.73"/>
  </r>
  <r>
    <n v="410"/>
    <s v="Product_410"/>
    <x v="0"/>
    <n v="50.19"/>
    <x v="2"/>
    <n v="284"/>
    <n v="266960.61"/>
    <n v="22246.717499999999"/>
    <n v="1.7932414850775867E-2"/>
    <x v="6"/>
    <n v="5069.1899999999996"/>
  </r>
  <r>
    <n v="410"/>
    <s v="Product_410"/>
    <x v="0"/>
    <n v="50.19"/>
    <x v="2"/>
    <n v="284"/>
    <n v="266960.61"/>
    <n v="22246.717499999999"/>
    <n v="1.7932414850775867E-2"/>
    <x v="7"/>
    <n v="38294.97"/>
  </r>
  <r>
    <n v="410"/>
    <s v="Product_410"/>
    <x v="0"/>
    <n v="50.19"/>
    <x v="2"/>
    <n v="284"/>
    <n v="266960.61"/>
    <n v="22246.717499999999"/>
    <n v="1.7932414850775867E-2"/>
    <x v="8"/>
    <n v="45974.04"/>
  </r>
  <r>
    <n v="410"/>
    <s v="Product_410"/>
    <x v="0"/>
    <n v="50.19"/>
    <x v="2"/>
    <n v="284"/>
    <n v="266960.61"/>
    <n v="22246.717499999999"/>
    <n v="1.7932414850775867E-2"/>
    <x v="9"/>
    <n v="4366.53"/>
  </r>
  <r>
    <n v="410"/>
    <s v="Product_410"/>
    <x v="0"/>
    <n v="50.19"/>
    <x v="2"/>
    <n v="284"/>
    <n v="266960.61"/>
    <n v="22246.717499999999"/>
    <n v="1.7932414850775867E-2"/>
    <x v="10"/>
    <n v="40704.089999999997"/>
  </r>
  <r>
    <n v="410"/>
    <s v="Product_410"/>
    <x v="0"/>
    <n v="50.19"/>
    <x v="2"/>
    <n v="284"/>
    <n v="266960.61"/>
    <n v="22246.717499999999"/>
    <n v="1.7932414850775867E-2"/>
    <x v="11"/>
    <n v="22987.02"/>
  </r>
  <r>
    <n v="411"/>
    <s v="Product_411"/>
    <x v="5"/>
    <n v="163.06"/>
    <x v="40"/>
    <n v="980"/>
    <n v="767849.54"/>
    <n v="63987.4617"/>
    <n v="5.1578382647003304E-2"/>
    <x v="0"/>
    <n v="34731.78"/>
  </r>
  <r>
    <n v="411"/>
    <s v="Product_411"/>
    <x v="5"/>
    <n v="163.06"/>
    <x v="40"/>
    <n v="980"/>
    <n v="767849.54"/>
    <n v="63987.4617"/>
    <n v="5.1578382647003304E-2"/>
    <x v="1"/>
    <n v="23806.76"/>
  </r>
  <r>
    <n v="411"/>
    <s v="Product_411"/>
    <x v="5"/>
    <n v="163.06"/>
    <x v="40"/>
    <n v="980"/>
    <n v="767849.54"/>
    <n v="63987.4617"/>
    <n v="5.1578382647003304E-2"/>
    <x v="2"/>
    <n v="75496.78"/>
  </r>
  <r>
    <n v="411"/>
    <s v="Product_411"/>
    <x v="5"/>
    <n v="163.06"/>
    <x v="40"/>
    <n v="980"/>
    <n v="767849.54"/>
    <n v="63987.4617"/>
    <n v="5.1578382647003304E-2"/>
    <x v="3"/>
    <n v="56581.82"/>
  </r>
  <r>
    <n v="411"/>
    <s v="Product_411"/>
    <x v="5"/>
    <n v="163.06"/>
    <x v="40"/>
    <n v="980"/>
    <n v="767849.54"/>
    <n v="63987.4617"/>
    <n v="5.1578382647003304E-2"/>
    <x v="4"/>
    <n v="80388.58"/>
  </r>
  <r>
    <n v="411"/>
    <s v="Product_411"/>
    <x v="5"/>
    <n v="163.06"/>
    <x v="40"/>
    <n v="980"/>
    <n v="767849.54"/>
    <n v="63987.4617"/>
    <n v="5.1578382647003304E-2"/>
    <x v="5"/>
    <n v="76149.02"/>
  </r>
  <r>
    <n v="411"/>
    <s v="Product_411"/>
    <x v="5"/>
    <n v="163.06"/>
    <x v="40"/>
    <n v="980"/>
    <n v="767849.54"/>
    <n v="63987.4617"/>
    <n v="5.1578382647003304E-2"/>
    <x v="6"/>
    <n v="69789.679999999993"/>
  </r>
  <r>
    <n v="411"/>
    <s v="Product_411"/>
    <x v="5"/>
    <n v="163.06"/>
    <x v="40"/>
    <n v="980"/>
    <n v="767849.54"/>
    <n v="63987.4617"/>
    <n v="5.1578382647003304E-2"/>
    <x v="7"/>
    <n v="114305.06"/>
  </r>
  <r>
    <n v="411"/>
    <s v="Product_411"/>
    <x v="5"/>
    <n v="163.06"/>
    <x v="40"/>
    <n v="980"/>
    <n v="767849.54"/>
    <n v="63987.4617"/>
    <n v="5.1578382647003304E-2"/>
    <x v="8"/>
    <n v="116750.96"/>
  </r>
  <r>
    <n v="411"/>
    <s v="Product_411"/>
    <x v="5"/>
    <n v="163.06"/>
    <x v="40"/>
    <n v="980"/>
    <n v="767849.54"/>
    <n v="63987.4617"/>
    <n v="5.1578382647003304E-2"/>
    <x v="9"/>
    <n v="14186.22"/>
  </r>
  <r>
    <n v="411"/>
    <s v="Product_411"/>
    <x v="5"/>
    <n v="163.06"/>
    <x v="40"/>
    <n v="980"/>
    <n v="767849.54"/>
    <n v="63987.4617"/>
    <n v="5.1578382647003304E-2"/>
    <x v="10"/>
    <n v="19567.2"/>
  </r>
  <r>
    <n v="411"/>
    <s v="Product_411"/>
    <x v="5"/>
    <n v="163.06"/>
    <x v="40"/>
    <n v="980"/>
    <n v="767849.54"/>
    <n v="63987.4617"/>
    <n v="5.1578382647003304E-2"/>
    <x v="11"/>
    <n v="86095.679999999993"/>
  </r>
  <r>
    <n v="412"/>
    <s v="Product_412"/>
    <x v="5"/>
    <n v="475.28"/>
    <x v="32"/>
    <n v="173"/>
    <n v="3212417.52"/>
    <n v="267701.46000000002"/>
    <n v="0.2157861552778913"/>
    <x v="0"/>
    <n v="27566.240000000002"/>
  </r>
  <r>
    <n v="412"/>
    <s v="Product_412"/>
    <x v="5"/>
    <n v="475.28"/>
    <x v="32"/>
    <n v="173"/>
    <n v="3212417.52"/>
    <n v="267701.46000000002"/>
    <n v="0.2157861552778913"/>
    <x v="1"/>
    <n v="55607.76"/>
  </r>
  <r>
    <n v="412"/>
    <s v="Product_412"/>
    <x v="5"/>
    <n v="475.28"/>
    <x v="32"/>
    <n v="173"/>
    <n v="3212417.52"/>
    <n v="267701.46000000002"/>
    <n v="0.2157861552778913"/>
    <x v="2"/>
    <n v="53231.360000000001"/>
  </r>
  <r>
    <n v="412"/>
    <s v="Product_412"/>
    <x v="5"/>
    <n v="475.28"/>
    <x v="32"/>
    <n v="173"/>
    <n v="3212417.52"/>
    <n v="267701.46000000002"/>
    <n v="0.2157861552778913"/>
    <x v="3"/>
    <n v="129276.16"/>
  </r>
  <r>
    <n v="412"/>
    <s v="Product_412"/>
    <x v="5"/>
    <n v="475.28"/>
    <x v="32"/>
    <n v="173"/>
    <n v="3212417.52"/>
    <n v="267701.46000000002"/>
    <n v="0.2157861552778913"/>
    <x v="4"/>
    <n v="387828.47999999998"/>
  </r>
  <r>
    <n v="412"/>
    <s v="Product_412"/>
    <x v="5"/>
    <n v="475.28"/>
    <x v="32"/>
    <n v="173"/>
    <n v="3212417.52"/>
    <n v="267701.46000000002"/>
    <n v="0.2157861552778913"/>
    <x v="5"/>
    <n v="389254.32"/>
  </r>
  <r>
    <n v="412"/>
    <s v="Product_412"/>
    <x v="5"/>
    <n v="475.28"/>
    <x v="32"/>
    <n v="173"/>
    <n v="3212417.52"/>
    <n v="267701.46000000002"/>
    <n v="0.2157861552778913"/>
    <x v="6"/>
    <n v="414919.44"/>
  </r>
  <r>
    <n v="412"/>
    <s v="Product_412"/>
    <x v="5"/>
    <n v="475.28"/>
    <x v="32"/>
    <n v="173"/>
    <n v="3212417.52"/>
    <n v="267701.46000000002"/>
    <n v="0.2157861552778913"/>
    <x v="7"/>
    <n v="451516"/>
  </r>
  <r>
    <n v="412"/>
    <s v="Product_412"/>
    <x v="5"/>
    <n v="475.28"/>
    <x v="32"/>
    <n v="173"/>
    <n v="3212417.52"/>
    <n v="267701.46000000002"/>
    <n v="0.2157861552778913"/>
    <x v="8"/>
    <n v="149237.92000000001"/>
  </r>
  <r>
    <n v="412"/>
    <s v="Product_412"/>
    <x v="5"/>
    <n v="475.28"/>
    <x v="32"/>
    <n v="173"/>
    <n v="3212417.52"/>
    <n v="267701.46000000002"/>
    <n v="0.2157861552778913"/>
    <x v="9"/>
    <n v="338399.36"/>
  </r>
  <r>
    <n v="412"/>
    <s v="Product_412"/>
    <x v="5"/>
    <n v="475.28"/>
    <x v="32"/>
    <n v="173"/>
    <n v="3212417.52"/>
    <n v="267701.46000000002"/>
    <n v="0.2157861552778913"/>
    <x v="10"/>
    <n v="396858.8"/>
  </r>
  <r>
    <n v="412"/>
    <s v="Product_412"/>
    <x v="5"/>
    <n v="475.28"/>
    <x v="32"/>
    <n v="173"/>
    <n v="3212417.52"/>
    <n v="267701.46000000002"/>
    <n v="0.2157861552778913"/>
    <x v="11"/>
    <n v="418721.68"/>
  </r>
  <r>
    <n v="413"/>
    <s v="Product_413"/>
    <x v="5"/>
    <n v="475.55"/>
    <x v="33"/>
    <n v="327"/>
    <n v="3114852.5"/>
    <n v="259571.0417"/>
    <n v="0.20923246777483887"/>
    <x v="0"/>
    <n v="305778.65000000002"/>
  </r>
  <r>
    <n v="413"/>
    <s v="Product_413"/>
    <x v="5"/>
    <n v="475.55"/>
    <x v="33"/>
    <n v="327"/>
    <n v="3114852.5"/>
    <n v="259571.0417"/>
    <n v="0.20923246777483887"/>
    <x v="1"/>
    <n v="432750.5"/>
  </r>
  <r>
    <n v="413"/>
    <s v="Product_413"/>
    <x v="5"/>
    <n v="475.55"/>
    <x v="33"/>
    <n v="327"/>
    <n v="3114852.5"/>
    <n v="259571.0417"/>
    <n v="0.20923246777483887"/>
    <x v="2"/>
    <n v="128398.5"/>
  </r>
  <r>
    <n v="413"/>
    <s v="Product_413"/>
    <x v="5"/>
    <n v="475.55"/>
    <x v="33"/>
    <n v="327"/>
    <n v="3114852.5"/>
    <n v="259571.0417"/>
    <n v="0.20923246777483887"/>
    <x v="3"/>
    <n v="457479.1"/>
  </r>
  <r>
    <n v="413"/>
    <s v="Product_413"/>
    <x v="5"/>
    <n v="475.55"/>
    <x v="33"/>
    <n v="327"/>
    <n v="3114852.5"/>
    <n v="259571.0417"/>
    <n v="0.20923246777483887"/>
    <x v="4"/>
    <n v="24253.05"/>
  </r>
  <r>
    <n v="413"/>
    <s v="Product_413"/>
    <x v="5"/>
    <n v="475.55"/>
    <x v="33"/>
    <n v="327"/>
    <n v="3114852.5"/>
    <n v="259571.0417"/>
    <n v="0.20923246777483887"/>
    <x v="5"/>
    <n v="8559.9"/>
  </r>
  <r>
    <n v="413"/>
    <s v="Product_413"/>
    <x v="5"/>
    <n v="475.55"/>
    <x v="33"/>
    <n v="327"/>
    <n v="3114852.5"/>
    <n v="259571.0417"/>
    <n v="0.20923246777483887"/>
    <x v="6"/>
    <n v="342871.55"/>
  </r>
  <r>
    <n v="413"/>
    <s v="Product_413"/>
    <x v="5"/>
    <n v="475.55"/>
    <x v="33"/>
    <n v="327"/>
    <n v="3114852.5"/>
    <n v="259571.0417"/>
    <n v="0.20923246777483887"/>
    <x v="7"/>
    <n v="447492.55"/>
  </r>
  <r>
    <n v="413"/>
    <s v="Product_413"/>
    <x v="5"/>
    <n v="475.55"/>
    <x v="33"/>
    <n v="327"/>
    <n v="3114852.5"/>
    <n v="259571.0417"/>
    <n v="0.20923246777483887"/>
    <x v="8"/>
    <n v="449394.75"/>
  </r>
  <r>
    <n v="413"/>
    <s v="Product_413"/>
    <x v="5"/>
    <n v="475.55"/>
    <x v="33"/>
    <n v="327"/>
    <n v="3114852.5"/>
    <n v="259571.0417"/>
    <n v="0.20923246777483887"/>
    <x v="9"/>
    <n v="344773.75"/>
  </r>
  <r>
    <n v="413"/>
    <s v="Product_413"/>
    <x v="5"/>
    <n v="475.55"/>
    <x v="33"/>
    <n v="327"/>
    <n v="3114852.5"/>
    <n v="259571.0417"/>
    <n v="0.20923246777483887"/>
    <x v="10"/>
    <n v="11413.2"/>
  </r>
  <r>
    <n v="413"/>
    <s v="Product_413"/>
    <x v="5"/>
    <n v="475.55"/>
    <x v="33"/>
    <n v="327"/>
    <n v="3114852.5"/>
    <n v="259571.0417"/>
    <n v="0.20923246777483887"/>
    <x v="11"/>
    <n v="161687"/>
  </r>
  <r>
    <n v="414"/>
    <s v="Product_414"/>
    <x v="2"/>
    <n v="288.85000000000002"/>
    <x v="13"/>
    <n v="718"/>
    <n v="1624492.4"/>
    <n v="135374.36670000001"/>
    <n v="0.10912123567118212"/>
    <x v="0"/>
    <n v="177642.75"/>
  </r>
  <r>
    <n v="414"/>
    <s v="Product_414"/>
    <x v="2"/>
    <n v="288.85000000000002"/>
    <x v="13"/>
    <n v="718"/>
    <n v="1624492.4"/>
    <n v="135374.36670000001"/>
    <n v="0.10912123567118212"/>
    <x v="1"/>
    <n v="110051.85"/>
  </r>
  <r>
    <n v="414"/>
    <s v="Product_414"/>
    <x v="2"/>
    <n v="288.85000000000002"/>
    <x v="13"/>
    <n v="718"/>
    <n v="1624492.4"/>
    <n v="135374.36670000001"/>
    <n v="0.10912123567118212"/>
    <x v="2"/>
    <n v="46793.7"/>
  </r>
  <r>
    <n v="414"/>
    <s v="Product_414"/>
    <x v="2"/>
    <n v="288.85000000000002"/>
    <x v="13"/>
    <n v="718"/>
    <n v="1624492.4"/>
    <n v="135374.36670000001"/>
    <n v="0.10912123567118212"/>
    <x v="3"/>
    <n v="207683.15"/>
  </r>
  <r>
    <n v="414"/>
    <s v="Product_414"/>
    <x v="2"/>
    <n v="288.85000000000002"/>
    <x v="13"/>
    <n v="718"/>
    <n v="1624492.4"/>
    <n v="135374.36670000001"/>
    <n v="0.10912123567118212"/>
    <x v="4"/>
    <n v="254476.85"/>
  </r>
  <r>
    <n v="414"/>
    <s v="Product_414"/>
    <x v="2"/>
    <n v="288.85000000000002"/>
    <x v="13"/>
    <n v="718"/>
    <n v="1624492.4"/>
    <n v="135374.36670000001"/>
    <n v="0.10912123567118212"/>
    <x v="5"/>
    <n v="105141.4"/>
  </r>
  <r>
    <n v="414"/>
    <s v="Product_414"/>
    <x v="2"/>
    <n v="288.85000000000002"/>
    <x v="13"/>
    <n v="718"/>
    <n v="1624492.4"/>
    <n v="135374.36670000001"/>
    <n v="0.10912123567118212"/>
    <x v="6"/>
    <n v="275274.05"/>
  </r>
  <r>
    <n v="414"/>
    <s v="Product_414"/>
    <x v="2"/>
    <n v="288.85000000000002"/>
    <x v="13"/>
    <n v="718"/>
    <n v="1624492.4"/>
    <n v="135374.36670000001"/>
    <n v="0.10912123567118212"/>
    <x v="7"/>
    <n v="43616.35"/>
  </r>
  <r>
    <n v="414"/>
    <s v="Product_414"/>
    <x v="2"/>
    <n v="288.85000000000002"/>
    <x v="13"/>
    <n v="718"/>
    <n v="1624492.4"/>
    <n v="135374.36670000001"/>
    <n v="0.10912123567118212"/>
    <x v="8"/>
    <n v="204505.8"/>
  </r>
  <r>
    <n v="414"/>
    <s v="Product_414"/>
    <x v="2"/>
    <n v="288.85000000000002"/>
    <x v="13"/>
    <n v="718"/>
    <n v="1624492.4"/>
    <n v="135374.36670000001"/>
    <n v="0.10912123567118212"/>
    <x v="9"/>
    <n v="58636.55"/>
  </r>
  <r>
    <n v="414"/>
    <s v="Product_414"/>
    <x v="2"/>
    <n v="288.85000000000002"/>
    <x v="13"/>
    <n v="718"/>
    <n v="1624492.4"/>
    <n v="135374.36670000001"/>
    <n v="0.10912123567118212"/>
    <x v="10"/>
    <n v="124494.35"/>
  </r>
  <r>
    <n v="414"/>
    <s v="Product_414"/>
    <x v="2"/>
    <n v="288.85000000000002"/>
    <x v="13"/>
    <n v="718"/>
    <n v="1624492.4"/>
    <n v="135374.36670000001"/>
    <n v="0.10912123567118212"/>
    <x v="11"/>
    <n v="16175.6"/>
  </r>
  <r>
    <n v="415"/>
    <s v="Product_415"/>
    <x v="6"/>
    <n v="317.76"/>
    <x v="27"/>
    <n v="63"/>
    <n v="1816951.68"/>
    <n v="151412.64000000001"/>
    <n v="0.1220492090184172"/>
    <x v="0"/>
    <n v="61645.440000000002"/>
  </r>
  <r>
    <n v="415"/>
    <s v="Product_415"/>
    <x v="6"/>
    <n v="317.76"/>
    <x v="27"/>
    <n v="63"/>
    <n v="1816951.68"/>
    <n v="151412.64000000001"/>
    <n v="0.1220492090184172"/>
    <x v="1"/>
    <n v="130599.36"/>
  </r>
  <r>
    <n v="415"/>
    <s v="Product_415"/>
    <x v="6"/>
    <n v="317.76"/>
    <x v="27"/>
    <n v="63"/>
    <n v="1816951.68"/>
    <n v="151412.64000000001"/>
    <n v="0.1220492090184172"/>
    <x v="2"/>
    <n v="145851.84"/>
  </r>
  <r>
    <n v="415"/>
    <s v="Product_415"/>
    <x v="6"/>
    <n v="317.76"/>
    <x v="27"/>
    <n v="63"/>
    <n v="1816951.68"/>
    <n v="151412.64000000001"/>
    <n v="0.1220492090184172"/>
    <x v="3"/>
    <n v="238002.24"/>
  </r>
  <r>
    <n v="415"/>
    <s v="Product_415"/>
    <x v="6"/>
    <n v="317.76"/>
    <x v="27"/>
    <n v="63"/>
    <n v="1816951.68"/>
    <n v="151412.64000000001"/>
    <n v="0.1220492090184172"/>
    <x v="4"/>
    <n v="115029.12"/>
  </r>
  <r>
    <n v="415"/>
    <s v="Product_415"/>
    <x v="6"/>
    <n v="317.76"/>
    <x v="27"/>
    <n v="63"/>
    <n v="1816951.68"/>
    <n v="151412.64000000001"/>
    <n v="0.1220492090184172"/>
    <x v="5"/>
    <n v="95010.240000000005"/>
  </r>
  <r>
    <n v="415"/>
    <s v="Product_415"/>
    <x v="6"/>
    <n v="317.76"/>
    <x v="27"/>
    <n v="63"/>
    <n v="1816951.68"/>
    <n v="151412.64000000001"/>
    <n v="0.1220492090184172"/>
    <x v="6"/>
    <n v="80711.039999999994"/>
  </r>
  <r>
    <n v="415"/>
    <s v="Product_415"/>
    <x v="6"/>
    <n v="317.76"/>
    <x v="27"/>
    <n v="63"/>
    <n v="1816951.68"/>
    <n v="151412.64000000001"/>
    <n v="0.1220492090184172"/>
    <x v="7"/>
    <n v="315535.68"/>
  </r>
  <r>
    <n v="415"/>
    <s v="Product_415"/>
    <x v="6"/>
    <n v="317.76"/>
    <x v="27"/>
    <n v="63"/>
    <n v="1816951.68"/>
    <n v="151412.64000000001"/>
    <n v="0.1220492090184172"/>
    <x v="8"/>
    <n v="225291.84"/>
  </r>
  <r>
    <n v="415"/>
    <s v="Product_415"/>
    <x v="6"/>
    <n v="317.76"/>
    <x v="27"/>
    <n v="63"/>
    <n v="1816951.68"/>
    <n v="151412.64000000001"/>
    <n v="0.1220492090184172"/>
    <x v="9"/>
    <n v="289797.12"/>
  </r>
  <r>
    <n v="415"/>
    <s v="Product_415"/>
    <x v="6"/>
    <n v="317.76"/>
    <x v="27"/>
    <n v="63"/>
    <n v="1816951.68"/>
    <n v="151412.64000000001"/>
    <n v="0.1220492090184172"/>
    <x v="10"/>
    <n v="50523.839999999997"/>
  </r>
  <r>
    <n v="415"/>
    <s v="Product_415"/>
    <x v="6"/>
    <n v="317.76"/>
    <x v="27"/>
    <n v="63"/>
    <n v="1816951.68"/>
    <n v="151412.64000000001"/>
    <n v="0.1220492090184172"/>
    <x v="11"/>
    <n v="68953.919999999998"/>
  </r>
  <r>
    <n v="416"/>
    <s v="Product_416"/>
    <x v="4"/>
    <n v="226.98"/>
    <x v="14"/>
    <n v="73"/>
    <n v="1333053.54"/>
    <n v="111087.795"/>
    <n v="8.9544555271938192E-2"/>
    <x v="0"/>
    <n v="209729.52"/>
  </r>
  <r>
    <n v="416"/>
    <s v="Product_416"/>
    <x v="4"/>
    <n v="226.98"/>
    <x v="14"/>
    <n v="73"/>
    <n v="1333053.54"/>
    <n v="111087.795"/>
    <n v="8.9544555271938192E-2"/>
    <x v="1"/>
    <n v="150487.74"/>
  </r>
  <r>
    <n v="416"/>
    <s v="Product_416"/>
    <x v="4"/>
    <n v="226.98"/>
    <x v="14"/>
    <n v="73"/>
    <n v="1333053.54"/>
    <n v="111087.795"/>
    <n v="8.9544555271938192E-2"/>
    <x v="2"/>
    <n v="23605.919999999998"/>
  </r>
  <r>
    <n v="416"/>
    <s v="Product_416"/>
    <x v="4"/>
    <n v="226.98"/>
    <x v="14"/>
    <n v="73"/>
    <n v="1333053.54"/>
    <n v="111087.795"/>
    <n v="8.9544555271938192E-2"/>
    <x v="3"/>
    <n v="93742.74"/>
  </r>
  <r>
    <n v="416"/>
    <s v="Product_416"/>
    <x v="4"/>
    <n v="226.98"/>
    <x v="14"/>
    <n v="73"/>
    <n v="1333053.54"/>
    <n v="111087.795"/>
    <n v="8.9544555271938192E-2"/>
    <x v="4"/>
    <n v="180676.08"/>
  </r>
  <r>
    <n v="416"/>
    <s v="Product_416"/>
    <x v="4"/>
    <n v="226.98"/>
    <x v="14"/>
    <n v="73"/>
    <n v="1333053.54"/>
    <n v="111087.795"/>
    <n v="8.9544555271938192E-2"/>
    <x v="5"/>
    <n v="1361.88"/>
  </r>
  <r>
    <n v="416"/>
    <s v="Product_416"/>
    <x v="4"/>
    <n v="226.98"/>
    <x v="14"/>
    <n v="73"/>
    <n v="1333053.54"/>
    <n v="111087.795"/>
    <n v="8.9544555271938192E-2"/>
    <x v="6"/>
    <n v="120526.38"/>
  </r>
  <r>
    <n v="416"/>
    <s v="Product_416"/>
    <x v="4"/>
    <n v="226.98"/>
    <x v="14"/>
    <n v="73"/>
    <n v="1333053.54"/>
    <n v="111087.795"/>
    <n v="8.9544555271938192E-2"/>
    <x v="7"/>
    <n v="68320.98"/>
  </r>
  <r>
    <n v="416"/>
    <s v="Product_416"/>
    <x v="4"/>
    <n v="226.98"/>
    <x v="14"/>
    <n v="73"/>
    <n v="1333053.54"/>
    <n v="111087.795"/>
    <n v="8.9544555271938192E-2"/>
    <x v="8"/>
    <n v="122796.18"/>
  </r>
  <r>
    <n v="416"/>
    <s v="Product_416"/>
    <x v="4"/>
    <n v="226.98"/>
    <x v="14"/>
    <n v="73"/>
    <n v="1333053.54"/>
    <n v="111087.795"/>
    <n v="8.9544555271938192E-2"/>
    <x v="9"/>
    <n v="86479.38"/>
  </r>
  <r>
    <n v="416"/>
    <s v="Product_416"/>
    <x v="4"/>
    <n v="226.98"/>
    <x v="14"/>
    <n v="73"/>
    <n v="1333053.54"/>
    <n v="111087.795"/>
    <n v="8.9544555271938192E-2"/>
    <x v="10"/>
    <n v="135053.1"/>
  </r>
  <r>
    <n v="416"/>
    <s v="Product_416"/>
    <x v="4"/>
    <n v="226.98"/>
    <x v="14"/>
    <n v="73"/>
    <n v="1333053.54"/>
    <n v="111087.795"/>
    <n v="8.9544555271938192E-2"/>
    <x v="11"/>
    <n v="140273.64000000001"/>
  </r>
  <r>
    <n v="417"/>
    <s v="Product_417"/>
    <x v="2"/>
    <n v="150.13999999999999"/>
    <x v="13"/>
    <n v="763"/>
    <n v="1019450.6"/>
    <n v="84954.216700000004"/>
    <n v="6.8479057936945698E-2"/>
    <x v="0"/>
    <n v="73268.320000000007"/>
  </r>
  <r>
    <n v="417"/>
    <s v="Product_417"/>
    <x v="2"/>
    <n v="150.13999999999999"/>
    <x v="13"/>
    <n v="763"/>
    <n v="1019450.6"/>
    <n v="84954.216700000004"/>
    <n v="6.8479057936945698E-2"/>
    <x v="1"/>
    <n v="87531.62"/>
  </r>
  <r>
    <n v="417"/>
    <s v="Product_417"/>
    <x v="2"/>
    <n v="150.13999999999999"/>
    <x v="13"/>
    <n v="763"/>
    <n v="1019450.6"/>
    <n v="84954.216700000004"/>
    <n v="6.8479057936945698E-2"/>
    <x v="2"/>
    <n v="103896.88"/>
  </r>
  <r>
    <n v="417"/>
    <s v="Product_417"/>
    <x v="2"/>
    <n v="150.13999999999999"/>
    <x v="13"/>
    <n v="763"/>
    <n v="1019450.6"/>
    <n v="84954.216700000004"/>
    <n v="6.8479057936945698E-2"/>
    <x v="3"/>
    <n v="74919.86"/>
  </r>
  <r>
    <n v="417"/>
    <s v="Product_417"/>
    <x v="2"/>
    <n v="150.13999999999999"/>
    <x v="13"/>
    <n v="763"/>
    <n v="1019450.6"/>
    <n v="84954.216700000004"/>
    <n v="6.8479057936945698E-2"/>
    <x v="4"/>
    <n v="137528.24"/>
  </r>
  <r>
    <n v="417"/>
    <s v="Product_417"/>
    <x v="2"/>
    <n v="150.13999999999999"/>
    <x v="13"/>
    <n v="763"/>
    <n v="1019450.6"/>
    <n v="84954.216700000004"/>
    <n v="6.8479057936945698E-2"/>
    <x v="5"/>
    <n v="114106.4"/>
  </r>
  <r>
    <n v="417"/>
    <s v="Product_417"/>
    <x v="2"/>
    <n v="150.13999999999999"/>
    <x v="13"/>
    <n v="763"/>
    <n v="1019450.6"/>
    <n v="84954.216700000004"/>
    <n v="6.8479057936945698E-2"/>
    <x v="6"/>
    <n v="85429.66"/>
  </r>
  <r>
    <n v="417"/>
    <s v="Product_417"/>
    <x v="2"/>
    <n v="150.13999999999999"/>
    <x v="13"/>
    <n v="763"/>
    <n v="1019450.6"/>
    <n v="84954.216700000004"/>
    <n v="6.8479057936945698E-2"/>
    <x v="7"/>
    <n v="41588.78"/>
  </r>
  <r>
    <n v="417"/>
    <s v="Product_417"/>
    <x v="2"/>
    <n v="150.13999999999999"/>
    <x v="13"/>
    <n v="763"/>
    <n v="1019450.6"/>
    <n v="84954.216700000004"/>
    <n v="6.8479057936945698E-2"/>
    <x v="8"/>
    <n v="71766.92"/>
  </r>
  <r>
    <n v="417"/>
    <s v="Product_417"/>
    <x v="2"/>
    <n v="150.13999999999999"/>
    <x v="13"/>
    <n v="763"/>
    <n v="1019450.6"/>
    <n v="84954.216700000004"/>
    <n v="6.8479057936945698E-2"/>
    <x v="9"/>
    <n v="90084"/>
  </r>
  <r>
    <n v="417"/>
    <s v="Product_417"/>
    <x v="2"/>
    <n v="150.13999999999999"/>
    <x v="13"/>
    <n v="763"/>
    <n v="1019450.6"/>
    <n v="84954.216700000004"/>
    <n v="6.8479057936945698E-2"/>
    <x v="10"/>
    <n v="16965.82"/>
  </r>
  <r>
    <n v="417"/>
    <s v="Product_417"/>
    <x v="2"/>
    <n v="150.13999999999999"/>
    <x v="13"/>
    <n v="763"/>
    <n v="1019450.6"/>
    <n v="84954.216700000004"/>
    <n v="6.8479057936945698E-2"/>
    <x v="11"/>
    <n v="122364.1"/>
  </r>
  <r>
    <n v="418"/>
    <s v="Product_418"/>
    <x v="0"/>
    <n v="167.69"/>
    <x v="23"/>
    <n v="636"/>
    <n v="987023.34"/>
    <n v="82251.945000000007"/>
    <n v="6.6300837416720007E-2"/>
    <x v="0"/>
    <n v="26159.64"/>
  </r>
  <r>
    <n v="418"/>
    <s v="Product_418"/>
    <x v="0"/>
    <n v="167.69"/>
    <x v="23"/>
    <n v="636"/>
    <n v="987023.34"/>
    <n v="82251.945000000007"/>
    <n v="6.6300837416720007E-2"/>
    <x v="1"/>
    <n v="60703.78"/>
  </r>
  <r>
    <n v="418"/>
    <s v="Product_418"/>
    <x v="0"/>
    <n v="167.69"/>
    <x v="23"/>
    <n v="636"/>
    <n v="987023.34"/>
    <n v="82251.945000000007"/>
    <n v="6.6300837416720007E-2"/>
    <x v="2"/>
    <n v="93067.95"/>
  </r>
  <r>
    <n v="418"/>
    <s v="Product_418"/>
    <x v="0"/>
    <n v="167.69"/>
    <x v="23"/>
    <n v="636"/>
    <n v="987023.34"/>
    <n v="82251.945000000007"/>
    <n v="6.6300837416720007E-2"/>
    <x v="3"/>
    <n v="15427.48"/>
  </r>
  <r>
    <n v="418"/>
    <s v="Product_418"/>
    <x v="0"/>
    <n v="167.69"/>
    <x v="23"/>
    <n v="636"/>
    <n v="987023.34"/>
    <n v="82251.945000000007"/>
    <n v="6.6300837416720007E-2"/>
    <x v="4"/>
    <n v="79317.37"/>
  </r>
  <r>
    <n v="418"/>
    <s v="Product_418"/>
    <x v="0"/>
    <n v="167.69"/>
    <x v="23"/>
    <n v="636"/>
    <n v="987023.34"/>
    <n v="82251.945000000007"/>
    <n v="6.6300837416720007E-2"/>
    <x v="5"/>
    <n v="71603.63"/>
  </r>
  <r>
    <n v="418"/>
    <s v="Product_418"/>
    <x v="0"/>
    <n v="167.69"/>
    <x v="23"/>
    <n v="636"/>
    <n v="987023.34"/>
    <n v="82251.945000000007"/>
    <n v="6.6300837416720007E-2"/>
    <x v="6"/>
    <n v="18613.59"/>
  </r>
  <r>
    <n v="418"/>
    <s v="Product_418"/>
    <x v="0"/>
    <n v="167.69"/>
    <x v="23"/>
    <n v="636"/>
    <n v="987023.34"/>
    <n v="82251.945000000007"/>
    <n v="6.6300837416720007E-2"/>
    <x v="7"/>
    <n v="108998.5"/>
  </r>
  <r>
    <n v="418"/>
    <s v="Product_418"/>
    <x v="0"/>
    <n v="167.69"/>
    <x v="23"/>
    <n v="636"/>
    <n v="987023.34"/>
    <n v="82251.945000000007"/>
    <n v="6.6300837416720007E-2"/>
    <x v="8"/>
    <n v="152933.28"/>
  </r>
  <r>
    <n v="418"/>
    <s v="Product_418"/>
    <x v="0"/>
    <n v="167.69"/>
    <x v="23"/>
    <n v="636"/>
    <n v="987023.34"/>
    <n v="82251.945000000007"/>
    <n v="6.6300837416720007E-2"/>
    <x v="9"/>
    <n v="79652.75"/>
  </r>
  <r>
    <n v="418"/>
    <s v="Product_418"/>
    <x v="0"/>
    <n v="167.69"/>
    <x v="23"/>
    <n v="636"/>
    <n v="987023.34"/>
    <n v="82251.945000000007"/>
    <n v="6.6300837416720007E-2"/>
    <x v="10"/>
    <n v="123084.46"/>
  </r>
  <r>
    <n v="418"/>
    <s v="Product_418"/>
    <x v="0"/>
    <n v="167.69"/>
    <x v="23"/>
    <n v="636"/>
    <n v="987023.34"/>
    <n v="82251.945000000007"/>
    <n v="6.6300837416720007E-2"/>
    <x v="11"/>
    <n v="157460.91"/>
  </r>
  <r>
    <n v="419"/>
    <s v="Product_419"/>
    <x v="4"/>
    <n v="337.9"/>
    <x v="39"/>
    <n v="375"/>
    <n v="2648798.1"/>
    <n v="220733.17499999999"/>
    <n v="0.17792642287244886"/>
    <x v="0"/>
    <n v="205781.1"/>
  </r>
  <r>
    <n v="419"/>
    <s v="Product_419"/>
    <x v="4"/>
    <n v="337.9"/>
    <x v="39"/>
    <n v="375"/>
    <n v="2648798.1"/>
    <n v="220733.17499999999"/>
    <n v="0.17792642287244886"/>
    <x v="1"/>
    <n v="171653.2"/>
  </r>
  <r>
    <n v="419"/>
    <s v="Product_419"/>
    <x v="4"/>
    <n v="337.9"/>
    <x v="39"/>
    <n v="375"/>
    <n v="2648798.1"/>
    <n v="220733.17499999999"/>
    <n v="0.17792642287244886"/>
    <x v="2"/>
    <n v="94949.9"/>
  </r>
  <r>
    <n v="419"/>
    <s v="Product_419"/>
    <x v="4"/>
    <n v="337.9"/>
    <x v="39"/>
    <n v="375"/>
    <n v="2648798.1"/>
    <n v="220733.17499999999"/>
    <n v="0.17792642287244886"/>
    <x v="3"/>
    <n v="231123.6"/>
  </r>
  <r>
    <n v="419"/>
    <s v="Product_419"/>
    <x v="4"/>
    <n v="337.9"/>
    <x v="39"/>
    <n v="375"/>
    <n v="2648798.1"/>
    <n v="220733.17499999999"/>
    <n v="0.17792642287244886"/>
    <x v="4"/>
    <n v="285525.5"/>
  </r>
  <r>
    <n v="419"/>
    <s v="Product_419"/>
    <x v="4"/>
    <n v="337.9"/>
    <x v="39"/>
    <n v="375"/>
    <n v="2648798.1"/>
    <n v="220733.17499999999"/>
    <n v="0.17792642287244886"/>
    <x v="5"/>
    <n v="39196.400000000001"/>
  </r>
  <r>
    <n v="419"/>
    <s v="Product_419"/>
    <x v="4"/>
    <n v="337.9"/>
    <x v="39"/>
    <n v="375"/>
    <n v="2648798.1"/>
    <n v="220733.17499999999"/>
    <n v="0.17792642287244886"/>
    <x v="6"/>
    <n v="332493.59999999998"/>
  </r>
  <r>
    <n v="419"/>
    <s v="Product_419"/>
    <x v="4"/>
    <n v="337.9"/>
    <x v="39"/>
    <n v="375"/>
    <n v="2648798.1"/>
    <n v="220733.17499999999"/>
    <n v="0.17792642287244886"/>
    <x v="7"/>
    <n v="232137.3"/>
  </r>
  <r>
    <n v="419"/>
    <s v="Product_419"/>
    <x v="4"/>
    <n v="337.9"/>
    <x v="39"/>
    <n v="375"/>
    <n v="2648798.1"/>
    <n v="220733.17499999999"/>
    <n v="0.17792642287244886"/>
    <x v="8"/>
    <n v="327763"/>
  </r>
  <r>
    <n v="419"/>
    <s v="Product_419"/>
    <x v="4"/>
    <n v="337.9"/>
    <x v="39"/>
    <n v="375"/>
    <n v="2648798.1"/>
    <n v="220733.17499999999"/>
    <n v="0.17792642287244886"/>
    <x v="9"/>
    <n v="193278.8"/>
  </r>
  <r>
    <n v="419"/>
    <s v="Product_419"/>
    <x v="4"/>
    <n v="337.9"/>
    <x v="39"/>
    <n v="375"/>
    <n v="2648798.1"/>
    <n v="220733.17499999999"/>
    <n v="0.17792642287244886"/>
    <x v="10"/>
    <n v="303772.09999999998"/>
  </r>
  <r>
    <n v="419"/>
    <s v="Product_419"/>
    <x v="4"/>
    <n v="337.9"/>
    <x v="39"/>
    <n v="375"/>
    <n v="2648798.1"/>
    <n v="220733.17499999999"/>
    <n v="0.17792642287244886"/>
    <x v="11"/>
    <n v="231123.6"/>
  </r>
  <r>
    <n v="420"/>
    <s v="Product_420"/>
    <x v="4"/>
    <n v="377.43"/>
    <x v="14"/>
    <n v="633"/>
    <n v="1726742.25"/>
    <n v="143895.1875"/>
    <n v="0.11598961497489137"/>
    <x v="0"/>
    <n v="84921.75"/>
  </r>
  <r>
    <n v="420"/>
    <s v="Product_420"/>
    <x v="4"/>
    <n v="377.43"/>
    <x v="14"/>
    <n v="633"/>
    <n v="1726742.25"/>
    <n v="143895.1875"/>
    <n v="0.11598961497489137"/>
    <x v="1"/>
    <n v="51330.48"/>
  </r>
  <r>
    <n v="420"/>
    <s v="Product_420"/>
    <x v="4"/>
    <n v="377.43"/>
    <x v="14"/>
    <n v="633"/>
    <n v="1726742.25"/>
    <n v="143895.1875"/>
    <n v="0.11598961497489137"/>
    <x v="2"/>
    <n v="258916.98"/>
  </r>
  <r>
    <n v="420"/>
    <s v="Product_420"/>
    <x v="4"/>
    <n v="377.43"/>
    <x v="14"/>
    <n v="633"/>
    <n v="1726742.25"/>
    <n v="143895.1875"/>
    <n v="0.11598961497489137"/>
    <x v="3"/>
    <n v="29439.54"/>
  </r>
  <r>
    <n v="420"/>
    <s v="Product_420"/>
    <x v="4"/>
    <n v="377.43"/>
    <x v="14"/>
    <n v="633"/>
    <n v="1726742.25"/>
    <n v="143895.1875"/>
    <n v="0.11598961497489137"/>
    <x v="4"/>
    <n v="196263.6"/>
  </r>
  <r>
    <n v="420"/>
    <s v="Product_420"/>
    <x v="4"/>
    <n v="377.43"/>
    <x v="14"/>
    <n v="633"/>
    <n v="1726742.25"/>
    <n v="143895.1875"/>
    <n v="0.11598961497489137"/>
    <x v="5"/>
    <n v="218531.97"/>
  </r>
  <r>
    <n v="420"/>
    <s v="Product_420"/>
    <x v="4"/>
    <n v="377.43"/>
    <x v="14"/>
    <n v="633"/>
    <n v="1726742.25"/>
    <n v="143895.1875"/>
    <n v="0.11598961497489137"/>
    <x v="6"/>
    <n v="117758.16"/>
  </r>
  <r>
    <n v="420"/>
    <s v="Product_420"/>
    <x v="4"/>
    <n v="377.43"/>
    <x v="14"/>
    <n v="633"/>
    <n v="1726742.25"/>
    <n v="143895.1875"/>
    <n v="0.11598961497489137"/>
    <x v="7"/>
    <n v="2642.01"/>
  </r>
  <r>
    <n v="420"/>
    <s v="Product_420"/>
    <x v="4"/>
    <n v="377.43"/>
    <x v="14"/>
    <n v="633"/>
    <n v="1726742.25"/>
    <n v="143895.1875"/>
    <n v="0.11598961497489137"/>
    <x v="8"/>
    <n v="7171.17"/>
  </r>
  <r>
    <n v="420"/>
    <s v="Product_420"/>
    <x v="4"/>
    <n v="377.43"/>
    <x v="14"/>
    <n v="633"/>
    <n v="1726742.25"/>
    <n v="143895.1875"/>
    <n v="0.11598961497489137"/>
    <x v="9"/>
    <n v="295150.26"/>
  </r>
  <r>
    <n v="420"/>
    <s v="Product_420"/>
    <x v="4"/>
    <n v="377.43"/>
    <x v="14"/>
    <n v="633"/>
    <n v="1726742.25"/>
    <n v="143895.1875"/>
    <n v="0.11598961497489137"/>
    <x v="10"/>
    <n v="189092.43"/>
  </r>
  <r>
    <n v="420"/>
    <s v="Product_420"/>
    <x v="4"/>
    <n v="377.43"/>
    <x v="14"/>
    <n v="633"/>
    <n v="1726742.25"/>
    <n v="143895.1875"/>
    <n v="0.11598961497489137"/>
    <x v="11"/>
    <n v="275523.90000000002"/>
  </r>
  <r>
    <n v="421"/>
    <s v="Product_421"/>
    <x v="4"/>
    <n v="396.83"/>
    <x v="20"/>
    <n v="508"/>
    <n v="2472250.9"/>
    <n v="206020.90830000001"/>
    <n v="0.16606730391425165"/>
    <x v="0"/>
    <n v="163097.13"/>
  </r>
  <r>
    <n v="421"/>
    <s v="Product_421"/>
    <x v="4"/>
    <n v="396.83"/>
    <x v="20"/>
    <n v="508"/>
    <n v="2472250.9"/>
    <n v="206020.90830000001"/>
    <n v="0.16606730391425165"/>
    <x v="1"/>
    <n v="69048.42"/>
  </r>
  <r>
    <n v="421"/>
    <s v="Product_421"/>
    <x v="4"/>
    <n v="396.83"/>
    <x v="20"/>
    <n v="508"/>
    <n v="2472250.9"/>
    <n v="206020.90830000001"/>
    <n v="0.16606730391425165"/>
    <x v="2"/>
    <n v="63889.63"/>
  </r>
  <r>
    <n v="421"/>
    <s v="Product_421"/>
    <x v="4"/>
    <n v="396.83"/>
    <x v="20"/>
    <n v="508"/>
    <n v="2472250.9"/>
    <n v="206020.90830000001"/>
    <n v="0.16606730391425165"/>
    <x v="3"/>
    <n v="246431.43"/>
  </r>
  <r>
    <n v="421"/>
    <s v="Product_421"/>
    <x v="4"/>
    <n v="396.83"/>
    <x v="20"/>
    <n v="508"/>
    <n v="2472250.9"/>
    <n v="206020.90830000001"/>
    <n v="0.16606730391425165"/>
    <x v="4"/>
    <n v="302384.46000000002"/>
  </r>
  <r>
    <n v="421"/>
    <s v="Product_421"/>
    <x v="4"/>
    <n v="396.83"/>
    <x v="20"/>
    <n v="508"/>
    <n v="2472250.9"/>
    <n v="206020.90830000001"/>
    <n v="0.16606730391425165"/>
    <x v="5"/>
    <n v="200795.98"/>
  </r>
  <r>
    <n v="421"/>
    <s v="Product_421"/>
    <x v="4"/>
    <n v="396.83"/>
    <x v="20"/>
    <n v="508"/>
    <n v="2472250.9"/>
    <n v="206020.90830000001"/>
    <n v="0.16606730391425165"/>
    <x v="6"/>
    <n v="395639.51"/>
  </r>
  <r>
    <n v="421"/>
    <s v="Product_421"/>
    <x v="4"/>
    <n v="396.83"/>
    <x v="20"/>
    <n v="508"/>
    <n v="2472250.9"/>
    <n v="206020.90830000001"/>
    <n v="0.16606730391425165"/>
    <x v="7"/>
    <n v="319844.98"/>
  </r>
  <r>
    <n v="421"/>
    <s v="Product_421"/>
    <x v="4"/>
    <n v="396.83"/>
    <x v="20"/>
    <n v="508"/>
    <n v="2472250.9"/>
    <n v="206020.90830000001"/>
    <n v="0.16606730391425165"/>
    <x v="8"/>
    <n v="221827.97"/>
  </r>
  <r>
    <n v="421"/>
    <s v="Product_421"/>
    <x v="4"/>
    <n v="396.83"/>
    <x v="20"/>
    <n v="508"/>
    <n v="2472250.9"/>
    <n v="206020.90830000001"/>
    <n v="0.16606730391425165"/>
    <x v="9"/>
    <n v="240082.15"/>
  </r>
  <r>
    <n v="421"/>
    <s v="Product_421"/>
    <x v="4"/>
    <n v="396.83"/>
    <x v="20"/>
    <n v="508"/>
    <n v="2472250.9"/>
    <n v="206020.90830000001"/>
    <n v="0.16606730391425165"/>
    <x v="10"/>
    <n v="65476.95"/>
  </r>
  <r>
    <n v="421"/>
    <s v="Product_421"/>
    <x v="4"/>
    <n v="396.83"/>
    <x v="20"/>
    <n v="508"/>
    <n v="2472250.9"/>
    <n v="206020.90830000001"/>
    <n v="0.16606730391425165"/>
    <x v="11"/>
    <n v="183732.29"/>
  </r>
  <r>
    <n v="422"/>
    <s v="Product_422"/>
    <x v="6"/>
    <n v="395.86"/>
    <x v="9"/>
    <n v="787"/>
    <n v="2411974.98"/>
    <n v="200997.91500000001"/>
    <n v="0.16201841893847871"/>
    <x v="0"/>
    <n v="80755.44"/>
  </r>
  <r>
    <n v="422"/>
    <s v="Product_422"/>
    <x v="6"/>
    <n v="395.86"/>
    <x v="9"/>
    <n v="787"/>
    <n v="2411974.98"/>
    <n v="200997.91500000001"/>
    <n v="0.16201841893847871"/>
    <x v="1"/>
    <n v="114007.67999999999"/>
  </r>
  <r>
    <n v="422"/>
    <s v="Product_422"/>
    <x v="6"/>
    <n v="395.86"/>
    <x v="9"/>
    <n v="787"/>
    <n v="2411974.98"/>
    <n v="200997.91500000001"/>
    <n v="0.16201841893847871"/>
    <x v="2"/>
    <n v="388734.52"/>
  </r>
  <r>
    <n v="422"/>
    <s v="Product_422"/>
    <x v="6"/>
    <n v="395.86"/>
    <x v="9"/>
    <n v="787"/>
    <n v="2411974.98"/>
    <n v="200997.91500000001"/>
    <n v="0.16201841893847871"/>
    <x v="3"/>
    <n v="85505.76"/>
  </r>
  <r>
    <n v="422"/>
    <s v="Product_422"/>
    <x v="6"/>
    <n v="395.86"/>
    <x v="9"/>
    <n v="787"/>
    <n v="2411974.98"/>
    <n v="200997.91500000001"/>
    <n v="0.16201841893847871"/>
    <x v="4"/>
    <n v="170219.8"/>
  </r>
  <r>
    <n v="422"/>
    <s v="Product_422"/>
    <x v="6"/>
    <n v="395.86"/>
    <x v="9"/>
    <n v="787"/>
    <n v="2411974.98"/>
    <n v="200997.91500000001"/>
    <n v="0.16201841893847871"/>
    <x v="5"/>
    <n v="215743.7"/>
  </r>
  <r>
    <n v="422"/>
    <s v="Product_422"/>
    <x v="6"/>
    <n v="395.86"/>
    <x v="9"/>
    <n v="787"/>
    <n v="2411974.98"/>
    <n v="200997.91500000001"/>
    <n v="0.16201841893847871"/>
    <x v="6"/>
    <n v="182095.6"/>
  </r>
  <r>
    <n v="422"/>
    <s v="Product_422"/>
    <x v="6"/>
    <n v="395.86"/>
    <x v="9"/>
    <n v="787"/>
    <n v="2411974.98"/>
    <n v="200997.91500000001"/>
    <n v="0.16201841893847871"/>
    <x v="7"/>
    <n v="92631.24"/>
  </r>
  <r>
    <n v="422"/>
    <s v="Product_422"/>
    <x v="6"/>
    <n v="395.86"/>
    <x v="9"/>
    <n v="787"/>
    <n v="2411974.98"/>
    <n v="200997.91500000001"/>
    <n v="0.16201841893847871"/>
    <x v="8"/>
    <n v="383192.48"/>
  </r>
  <r>
    <n v="422"/>
    <s v="Product_422"/>
    <x v="6"/>
    <n v="395.86"/>
    <x v="9"/>
    <n v="787"/>
    <n v="2411974.98"/>
    <n v="200997.91500000001"/>
    <n v="0.16201841893847871"/>
    <x v="9"/>
    <n v="323813.48"/>
  </r>
  <r>
    <n v="422"/>
    <s v="Product_422"/>
    <x v="6"/>
    <n v="395.86"/>
    <x v="9"/>
    <n v="787"/>
    <n v="2411974.98"/>
    <n v="200997.91500000001"/>
    <n v="0.16201841893847871"/>
    <x v="10"/>
    <n v="277893.71999999997"/>
  </r>
  <r>
    <n v="422"/>
    <s v="Product_422"/>
    <x v="6"/>
    <n v="395.86"/>
    <x v="9"/>
    <n v="787"/>
    <n v="2411974.98"/>
    <n v="200997.91500000001"/>
    <n v="0.16201841893847871"/>
    <x v="11"/>
    <n v="97381.56"/>
  </r>
  <r>
    <n v="423"/>
    <s v="Product_423"/>
    <x v="5"/>
    <n v="50.15"/>
    <x v="13"/>
    <n v="943"/>
    <n v="342524.5"/>
    <n v="28543.708299999998"/>
    <n v="2.3008231178953988E-2"/>
    <x v="0"/>
    <n v="3911.7"/>
  </r>
  <r>
    <n v="423"/>
    <s v="Product_423"/>
    <x v="5"/>
    <n v="50.15"/>
    <x v="13"/>
    <n v="943"/>
    <n v="342524.5"/>
    <n v="28543.708299999998"/>
    <n v="2.3008231178953988E-2"/>
    <x v="1"/>
    <n v="47993.55"/>
  </r>
  <r>
    <n v="423"/>
    <s v="Product_423"/>
    <x v="5"/>
    <n v="50.15"/>
    <x v="13"/>
    <n v="943"/>
    <n v="342524.5"/>
    <n v="28543.708299999998"/>
    <n v="2.3008231178953988E-2"/>
    <x v="2"/>
    <n v="17552.5"/>
  </r>
  <r>
    <n v="423"/>
    <s v="Product_423"/>
    <x v="5"/>
    <n v="50.15"/>
    <x v="13"/>
    <n v="943"/>
    <n v="342524.5"/>
    <n v="28543.708299999998"/>
    <n v="2.3008231178953988E-2"/>
    <x v="3"/>
    <n v="47441.9"/>
  </r>
  <r>
    <n v="423"/>
    <s v="Product_423"/>
    <x v="5"/>
    <n v="50.15"/>
    <x v="13"/>
    <n v="943"/>
    <n v="342524.5"/>
    <n v="28543.708299999998"/>
    <n v="2.3008231178953988E-2"/>
    <x v="4"/>
    <n v="42276.45"/>
  </r>
  <r>
    <n v="423"/>
    <s v="Product_423"/>
    <x v="5"/>
    <n v="50.15"/>
    <x v="13"/>
    <n v="943"/>
    <n v="342524.5"/>
    <n v="28543.708299999998"/>
    <n v="2.3008231178953988E-2"/>
    <x v="5"/>
    <n v="35355.75"/>
  </r>
  <r>
    <n v="423"/>
    <s v="Product_423"/>
    <x v="5"/>
    <n v="50.15"/>
    <x v="13"/>
    <n v="943"/>
    <n v="342524.5"/>
    <n v="28543.708299999998"/>
    <n v="2.3008231178953988E-2"/>
    <x v="6"/>
    <n v="35456.050000000003"/>
  </r>
  <r>
    <n v="423"/>
    <s v="Product_423"/>
    <x v="5"/>
    <n v="50.15"/>
    <x v="13"/>
    <n v="943"/>
    <n v="342524.5"/>
    <n v="28543.708299999998"/>
    <n v="2.3008231178953988E-2"/>
    <x v="7"/>
    <n v="33801.1"/>
  </r>
  <r>
    <n v="423"/>
    <s v="Product_423"/>
    <x v="5"/>
    <n v="50.15"/>
    <x v="13"/>
    <n v="943"/>
    <n v="342524.5"/>
    <n v="28543.708299999998"/>
    <n v="2.3008231178953988E-2"/>
    <x v="8"/>
    <n v="6469.35"/>
  </r>
  <r>
    <n v="423"/>
    <s v="Product_423"/>
    <x v="5"/>
    <n v="50.15"/>
    <x v="13"/>
    <n v="943"/>
    <n v="342524.5"/>
    <n v="28543.708299999998"/>
    <n v="2.3008231178953988E-2"/>
    <x v="9"/>
    <n v="26980.7"/>
  </r>
  <r>
    <n v="423"/>
    <s v="Product_423"/>
    <x v="5"/>
    <n v="50.15"/>
    <x v="13"/>
    <n v="943"/>
    <n v="342524.5"/>
    <n v="28543.708299999998"/>
    <n v="2.3008231178953988E-2"/>
    <x v="10"/>
    <n v="8726.1"/>
  </r>
  <r>
    <n v="423"/>
    <s v="Product_423"/>
    <x v="5"/>
    <n v="50.15"/>
    <x v="13"/>
    <n v="943"/>
    <n v="342524.5"/>
    <n v="28543.708299999998"/>
    <n v="2.3008231178953988E-2"/>
    <x v="11"/>
    <n v="36559.35"/>
  </r>
  <r>
    <n v="424"/>
    <s v="Product_424"/>
    <x v="3"/>
    <n v="249.74"/>
    <x v="36"/>
    <n v="398"/>
    <n v="1083122.3799999999"/>
    <n v="90260.198300000004"/>
    <n v="7.2756051360235122E-2"/>
    <x v="0"/>
    <n v="30718.02"/>
  </r>
  <r>
    <n v="424"/>
    <s v="Product_424"/>
    <x v="3"/>
    <n v="249.74"/>
    <x v="36"/>
    <n v="398"/>
    <n v="1083122.3799999999"/>
    <n v="90260.198300000004"/>
    <n v="7.2756051360235122E-2"/>
    <x v="1"/>
    <n v="119875.2"/>
  </r>
  <r>
    <n v="424"/>
    <s v="Product_424"/>
    <x v="3"/>
    <n v="249.74"/>
    <x v="36"/>
    <n v="398"/>
    <n v="1083122.3799999999"/>
    <n v="90260.198300000004"/>
    <n v="7.2756051360235122E-2"/>
    <x v="2"/>
    <n v="108137.42"/>
  </r>
  <r>
    <n v="424"/>
    <s v="Product_424"/>
    <x v="3"/>
    <n v="249.74"/>
    <x v="36"/>
    <n v="398"/>
    <n v="1083122.3799999999"/>
    <n v="90260.198300000004"/>
    <n v="7.2756051360235122E-2"/>
    <x v="3"/>
    <n v="89157.18"/>
  </r>
  <r>
    <n v="424"/>
    <s v="Product_424"/>
    <x v="3"/>
    <n v="249.74"/>
    <x v="36"/>
    <n v="398"/>
    <n v="1083122.3799999999"/>
    <n v="90260.198300000004"/>
    <n v="7.2756051360235122E-2"/>
    <x v="4"/>
    <n v="74172.78"/>
  </r>
  <r>
    <n v="424"/>
    <s v="Product_424"/>
    <x v="3"/>
    <n v="249.74"/>
    <x v="36"/>
    <n v="398"/>
    <n v="1083122.3799999999"/>
    <n v="90260.198300000004"/>
    <n v="7.2756051360235122E-2"/>
    <x v="5"/>
    <n v="80915.759999999995"/>
  </r>
  <r>
    <n v="424"/>
    <s v="Product_424"/>
    <x v="3"/>
    <n v="249.74"/>
    <x v="36"/>
    <n v="398"/>
    <n v="1083122.3799999999"/>
    <n v="90260.198300000004"/>
    <n v="7.2756051360235122E-2"/>
    <x v="6"/>
    <n v="221269.64"/>
  </r>
  <r>
    <n v="424"/>
    <s v="Product_424"/>
    <x v="3"/>
    <n v="249.74"/>
    <x v="36"/>
    <n v="398"/>
    <n v="1083122.3799999999"/>
    <n v="90260.198300000004"/>
    <n v="7.2756051360235122E-2"/>
    <x v="7"/>
    <n v="139854.39999999999"/>
  </r>
  <r>
    <n v="424"/>
    <s v="Product_424"/>
    <x v="3"/>
    <n v="249.74"/>
    <x v="36"/>
    <n v="398"/>
    <n v="1083122.3799999999"/>
    <n v="90260.198300000004"/>
    <n v="7.2756051360235122E-2"/>
    <x v="8"/>
    <n v="72924.08"/>
  </r>
  <r>
    <n v="424"/>
    <s v="Product_424"/>
    <x v="3"/>
    <n v="249.74"/>
    <x v="36"/>
    <n v="398"/>
    <n v="1083122.3799999999"/>
    <n v="90260.198300000004"/>
    <n v="7.2756051360235122E-2"/>
    <x v="9"/>
    <n v="53194.62"/>
  </r>
  <r>
    <n v="424"/>
    <s v="Product_424"/>
    <x v="3"/>
    <n v="249.74"/>
    <x v="36"/>
    <n v="398"/>
    <n v="1083122.3799999999"/>
    <n v="90260.198300000004"/>
    <n v="7.2756051360235122E-2"/>
    <x v="10"/>
    <n v="0"/>
  </r>
  <r>
    <n v="424"/>
    <s v="Product_424"/>
    <x v="3"/>
    <n v="249.74"/>
    <x v="36"/>
    <n v="398"/>
    <n v="1083122.3799999999"/>
    <n v="90260.198300000004"/>
    <n v="7.2756051360235122E-2"/>
    <x v="11"/>
    <n v="92903.28"/>
  </r>
  <r>
    <n v="425"/>
    <s v="Product_425"/>
    <x v="0"/>
    <n v="33.49"/>
    <x v="18"/>
    <n v="120"/>
    <n v="183826.61"/>
    <n v="15318.8842"/>
    <n v="1.2348095215739067E-2"/>
    <x v="0"/>
    <n v="15740.3"/>
  </r>
  <r>
    <n v="425"/>
    <s v="Product_425"/>
    <x v="0"/>
    <n v="33.49"/>
    <x v="18"/>
    <n v="120"/>
    <n v="183826.61"/>
    <n v="15318.8842"/>
    <n v="1.2348095215739067E-2"/>
    <x v="1"/>
    <n v="602.82000000000005"/>
  </r>
  <r>
    <n v="425"/>
    <s v="Product_425"/>
    <x v="0"/>
    <n v="33.49"/>
    <x v="18"/>
    <n v="120"/>
    <n v="183826.61"/>
    <n v="15318.8842"/>
    <n v="1.2348095215739067E-2"/>
    <x v="2"/>
    <n v="28499.99"/>
  </r>
  <r>
    <n v="425"/>
    <s v="Product_425"/>
    <x v="0"/>
    <n v="33.49"/>
    <x v="18"/>
    <n v="120"/>
    <n v="183826.61"/>
    <n v="15318.8842"/>
    <n v="1.2348095215739067E-2"/>
    <x v="3"/>
    <n v="20663.330000000002"/>
  </r>
  <r>
    <n v="425"/>
    <s v="Product_425"/>
    <x v="0"/>
    <n v="33.49"/>
    <x v="18"/>
    <n v="120"/>
    <n v="183826.61"/>
    <n v="15318.8842"/>
    <n v="1.2348095215739067E-2"/>
    <x v="4"/>
    <n v="14534.66"/>
  </r>
  <r>
    <n v="425"/>
    <s v="Product_425"/>
    <x v="0"/>
    <n v="33.49"/>
    <x v="18"/>
    <n v="120"/>
    <n v="183826.61"/>
    <n v="15318.8842"/>
    <n v="1.2348095215739067E-2"/>
    <x v="5"/>
    <n v="1808.46"/>
  </r>
  <r>
    <n v="425"/>
    <s v="Product_425"/>
    <x v="0"/>
    <n v="33.49"/>
    <x v="18"/>
    <n v="120"/>
    <n v="183826.61"/>
    <n v="15318.8842"/>
    <n v="1.2348095215739067E-2"/>
    <x v="6"/>
    <n v="15438.89"/>
  </r>
  <r>
    <n v="425"/>
    <s v="Product_425"/>
    <x v="0"/>
    <n v="33.49"/>
    <x v="18"/>
    <n v="120"/>
    <n v="183826.61"/>
    <n v="15318.8842"/>
    <n v="1.2348095215739067E-2"/>
    <x v="7"/>
    <n v="10080.49"/>
  </r>
  <r>
    <n v="425"/>
    <s v="Product_425"/>
    <x v="0"/>
    <n v="33.49"/>
    <x v="18"/>
    <n v="120"/>
    <n v="183826.61"/>
    <n v="15318.8842"/>
    <n v="1.2348095215739067E-2"/>
    <x v="8"/>
    <n v="30007.040000000001"/>
  </r>
  <r>
    <n v="425"/>
    <s v="Product_425"/>
    <x v="0"/>
    <n v="33.49"/>
    <x v="18"/>
    <n v="120"/>
    <n v="183826.61"/>
    <n v="15318.8842"/>
    <n v="1.2348095215739067E-2"/>
    <x v="9"/>
    <n v="2444.77"/>
  </r>
  <r>
    <n v="425"/>
    <s v="Product_425"/>
    <x v="0"/>
    <n v="33.49"/>
    <x v="18"/>
    <n v="120"/>
    <n v="183826.61"/>
    <n v="15318.8842"/>
    <n v="1.2348095215739067E-2"/>
    <x v="10"/>
    <n v="30074.02"/>
  </r>
  <r>
    <n v="425"/>
    <s v="Product_425"/>
    <x v="0"/>
    <n v="33.49"/>
    <x v="18"/>
    <n v="120"/>
    <n v="183826.61"/>
    <n v="15318.8842"/>
    <n v="1.2348095215739067E-2"/>
    <x v="11"/>
    <n v="13931.84"/>
  </r>
  <r>
    <n v="426"/>
    <s v="Product_426"/>
    <x v="6"/>
    <n v="277.02"/>
    <x v="18"/>
    <n v="934"/>
    <n v="1416126.24"/>
    <n v="118010.52"/>
    <n v="9.512475723197289E-2"/>
    <x v="0"/>
    <n v="260121.78"/>
  </r>
  <r>
    <n v="426"/>
    <s v="Product_426"/>
    <x v="6"/>
    <n v="277.02"/>
    <x v="18"/>
    <n v="934"/>
    <n v="1416126.24"/>
    <n v="118010.52"/>
    <n v="9.512475723197289E-2"/>
    <x v="1"/>
    <n v="53741.88"/>
  </r>
  <r>
    <n v="426"/>
    <s v="Product_426"/>
    <x v="6"/>
    <n v="277.02"/>
    <x v="18"/>
    <n v="934"/>
    <n v="1416126.24"/>
    <n v="118010.52"/>
    <n v="9.512475723197289E-2"/>
    <x v="2"/>
    <n v="38505.78"/>
  </r>
  <r>
    <n v="426"/>
    <s v="Product_426"/>
    <x v="6"/>
    <n v="277.02"/>
    <x v="18"/>
    <n v="934"/>
    <n v="1416126.24"/>
    <n v="118010.52"/>
    <n v="9.512475723197289E-2"/>
    <x v="3"/>
    <n v="140172.12"/>
  </r>
  <r>
    <n v="426"/>
    <s v="Product_426"/>
    <x v="6"/>
    <n v="277.02"/>
    <x v="18"/>
    <n v="934"/>
    <n v="1416126.24"/>
    <n v="118010.52"/>
    <n v="9.512475723197289E-2"/>
    <x v="4"/>
    <n v="192528.9"/>
  </r>
  <r>
    <n v="426"/>
    <s v="Product_426"/>
    <x v="6"/>
    <n v="277.02"/>
    <x v="18"/>
    <n v="934"/>
    <n v="1416126.24"/>
    <n v="118010.52"/>
    <n v="9.512475723197289E-2"/>
    <x v="5"/>
    <n v="215244.54"/>
  </r>
  <r>
    <n v="426"/>
    <s v="Product_426"/>
    <x v="6"/>
    <n v="277.02"/>
    <x v="18"/>
    <n v="934"/>
    <n v="1416126.24"/>
    <n v="118010.52"/>
    <n v="9.512475723197289E-2"/>
    <x v="6"/>
    <n v="239345.28"/>
  </r>
  <r>
    <n v="426"/>
    <s v="Product_426"/>
    <x v="6"/>
    <n v="277.02"/>
    <x v="18"/>
    <n v="934"/>
    <n v="1416126.24"/>
    <n v="118010.52"/>
    <n v="9.512475723197289E-2"/>
    <x v="7"/>
    <n v="10249.74"/>
  </r>
  <r>
    <n v="426"/>
    <s v="Product_426"/>
    <x v="6"/>
    <n v="277.02"/>
    <x v="18"/>
    <n v="934"/>
    <n v="1416126.24"/>
    <n v="118010.52"/>
    <n v="9.512475723197289E-2"/>
    <x v="8"/>
    <n v="36289.620000000003"/>
  </r>
  <r>
    <n v="426"/>
    <s v="Product_426"/>
    <x v="6"/>
    <n v="277.02"/>
    <x v="18"/>
    <n v="934"/>
    <n v="1416126.24"/>
    <n v="118010.52"/>
    <n v="9.512475723197289E-2"/>
    <x v="9"/>
    <n v="16621.2"/>
  </r>
  <r>
    <n v="426"/>
    <s v="Product_426"/>
    <x v="6"/>
    <n v="277.02"/>
    <x v="18"/>
    <n v="934"/>
    <n v="1416126.24"/>
    <n v="118010.52"/>
    <n v="9.512475723197289E-2"/>
    <x v="10"/>
    <n v="204994.8"/>
  </r>
  <r>
    <n v="426"/>
    <s v="Product_426"/>
    <x v="6"/>
    <n v="277.02"/>
    <x v="18"/>
    <n v="934"/>
    <n v="1416126.24"/>
    <n v="118010.52"/>
    <n v="9.512475723197289E-2"/>
    <x v="11"/>
    <n v="8310.6"/>
  </r>
  <r>
    <n v="427"/>
    <s v="Product_427"/>
    <x v="6"/>
    <n v="223.56"/>
    <x v="38"/>
    <n v="437"/>
    <n v="1114446.6000000001"/>
    <n v="92870.55"/>
    <n v="7.4860177912526749E-2"/>
    <x v="0"/>
    <n v="48512.52"/>
  </r>
  <r>
    <n v="427"/>
    <s v="Product_427"/>
    <x v="6"/>
    <n v="223.56"/>
    <x v="38"/>
    <n v="437"/>
    <n v="1114446.6000000001"/>
    <n v="92870.55"/>
    <n v="7.4860177912526749E-2"/>
    <x v="1"/>
    <n v="73551.240000000005"/>
  </r>
  <r>
    <n v="427"/>
    <s v="Product_427"/>
    <x v="6"/>
    <n v="223.56"/>
    <x v="38"/>
    <n v="437"/>
    <n v="1114446.6000000001"/>
    <n v="92870.55"/>
    <n v="7.4860177912526749E-2"/>
    <x v="2"/>
    <n v="105073.2"/>
  </r>
  <r>
    <n v="427"/>
    <s v="Product_427"/>
    <x v="6"/>
    <n v="223.56"/>
    <x v="38"/>
    <n v="437"/>
    <n v="1114446.6000000001"/>
    <n v="92870.55"/>
    <n v="7.4860177912526749E-2"/>
    <x v="3"/>
    <n v="124746.48"/>
  </r>
  <r>
    <n v="427"/>
    <s v="Product_427"/>
    <x v="6"/>
    <n v="223.56"/>
    <x v="38"/>
    <n v="437"/>
    <n v="1114446.6000000001"/>
    <n v="92870.55"/>
    <n v="7.4860177912526749E-2"/>
    <x v="4"/>
    <n v="154256.4"/>
  </r>
  <r>
    <n v="427"/>
    <s v="Product_427"/>
    <x v="6"/>
    <n v="223.56"/>
    <x v="38"/>
    <n v="437"/>
    <n v="1114446.6000000001"/>
    <n v="92870.55"/>
    <n v="7.4860177912526749E-2"/>
    <x v="5"/>
    <n v="221547.96"/>
  </r>
  <r>
    <n v="427"/>
    <s v="Product_427"/>
    <x v="6"/>
    <n v="223.56"/>
    <x v="38"/>
    <n v="437"/>
    <n v="1114446.6000000001"/>
    <n v="92870.55"/>
    <n v="7.4860177912526749E-2"/>
    <x v="6"/>
    <n v="20343.96"/>
  </r>
  <r>
    <n v="427"/>
    <s v="Product_427"/>
    <x v="6"/>
    <n v="223.56"/>
    <x v="38"/>
    <n v="437"/>
    <n v="1114446.6000000001"/>
    <n v="92870.55"/>
    <n v="7.4860177912526749E-2"/>
    <x v="7"/>
    <n v="30180.6"/>
  </r>
  <r>
    <n v="427"/>
    <s v="Product_427"/>
    <x v="6"/>
    <n v="223.56"/>
    <x v="38"/>
    <n v="437"/>
    <n v="1114446.6000000001"/>
    <n v="92870.55"/>
    <n v="7.4860177912526749E-2"/>
    <x v="8"/>
    <n v="79363.8"/>
  </r>
  <r>
    <n v="427"/>
    <s v="Product_427"/>
    <x v="6"/>
    <n v="223.56"/>
    <x v="38"/>
    <n v="437"/>
    <n v="1114446.6000000001"/>
    <n v="92870.55"/>
    <n v="7.4860177912526749E-2"/>
    <x v="9"/>
    <n v="155821.32"/>
  </r>
  <r>
    <n v="427"/>
    <s v="Product_427"/>
    <x v="6"/>
    <n v="223.56"/>
    <x v="38"/>
    <n v="437"/>
    <n v="1114446.6000000001"/>
    <n v="92870.55"/>
    <n v="7.4860177912526749E-2"/>
    <x v="10"/>
    <n v="19002.599999999999"/>
  </r>
  <r>
    <n v="427"/>
    <s v="Product_427"/>
    <x v="6"/>
    <n v="223.56"/>
    <x v="38"/>
    <n v="437"/>
    <n v="1114446.6000000001"/>
    <n v="92870.55"/>
    <n v="7.4860177912526749E-2"/>
    <x v="11"/>
    <n v="82046.52"/>
  </r>
  <r>
    <n v="428"/>
    <s v="Product_428"/>
    <x v="3"/>
    <n v="444.41"/>
    <x v="12"/>
    <n v="829"/>
    <n v="2042952.77"/>
    <n v="170246.06419999999"/>
    <n v="0.13723027000942833"/>
    <x v="0"/>
    <n v="228871.15"/>
  </r>
  <r>
    <n v="428"/>
    <s v="Product_428"/>
    <x v="3"/>
    <n v="444.41"/>
    <x v="12"/>
    <n v="829"/>
    <n v="2042952.77"/>
    <n v="170246.06419999999"/>
    <n v="0.13723027000942833"/>
    <x v="1"/>
    <n v="415523.35"/>
  </r>
  <r>
    <n v="428"/>
    <s v="Product_428"/>
    <x v="3"/>
    <n v="444.41"/>
    <x v="12"/>
    <n v="829"/>
    <n v="2042952.77"/>
    <n v="170246.06419999999"/>
    <n v="0.13723027000942833"/>
    <x v="2"/>
    <n v="58217.71"/>
  </r>
  <r>
    <n v="428"/>
    <s v="Product_428"/>
    <x v="3"/>
    <n v="444.41"/>
    <x v="12"/>
    <n v="829"/>
    <n v="2042952.77"/>
    <n v="170246.06419999999"/>
    <n v="0.13723027000942833"/>
    <x v="3"/>
    <n v="79993.8"/>
  </r>
  <r>
    <n v="428"/>
    <s v="Product_428"/>
    <x v="3"/>
    <n v="444.41"/>
    <x v="12"/>
    <n v="829"/>
    <n v="2042952.77"/>
    <n v="170246.06419999999"/>
    <n v="0.13723027000942833"/>
    <x v="4"/>
    <n v="87548.77"/>
  </r>
  <r>
    <n v="428"/>
    <s v="Product_428"/>
    <x v="3"/>
    <n v="444.41"/>
    <x v="12"/>
    <n v="829"/>
    <n v="2042952.77"/>
    <n v="170246.06419999999"/>
    <n v="0.13723027000942833"/>
    <x v="5"/>
    <n v="18220.810000000001"/>
  </r>
  <r>
    <n v="428"/>
    <s v="Product_428"/>
    <x v="3"/>
    <n v="444.41"/>
    <x v="12"/>
    <n v="829"/>
    <n v="2042952.77"/>
    <n v="170246.06419999999"/>
    <n v="0.13723027000942833"/>
    <x v="6"/>
    <n v="22664.91"/>
  </r>
  <r>
    <n v="428"/>
    <s v="Product_428"/>
    <x v="3"/>
    <n v="444.41"/>
    <x v="12"/>
    <n v="829"/>
    <n v="2042952.77"/>
    <n v="170246.06419999999"/>
    <n v="0.13723027000942833"/>
    <x v="7"/>
    <n v="364860.61"/>
  </r>
  <r>
    <n v="428"/>
    <s v="Product_428"/>
    <x v="3"/>
    <n v="444.41"/>
    <x v="12"/>
    <n v="829"/>
    <n v="2042952.77"/>
    <n v="170246.06419999999"/>
    <n v="0.13723027000942833"/>
    <x v="8"/>
    <n v="23553.73"/>
  </r>
  <r>
    <n v="428"/>
    <s v="Product_428"/>
    <x v="3"/>
    <n v="444.41"/>
    <x v="12"/>
    <n v="829"/>
    <n v="2042952.77"/>
    <n v="170246.06419999999"/>
    <n v="0.13723027000942833"/>
    <x v="9"/>
    <n v="240870.22"/>
  </r>
  <r>
    <n v="428"/>
    <s v="Product_428"/>
    <x v="3"/>
    <n v="444.41"/>
    <x v="12"/>
    <n v="829"/>
    <n v="2042952.77"/>
    <n v="170246.06419999999"/>
    <n v="0.13723027000942833"/>
    <x v="10"/>
    <n v="254646.93"/>
  </r>
  <r>
    <n v="428"/>
    <s v="Product_428"/>
    <x v="3"/>
    <n v="444.41"/>
    <x v="12"/>
    <n v="829"/>
    <n v="2042952.77"/>
    <n v="170246.06419999999"/>
    <n v="0.13723027000942833"/>
    <x v="11"/>
    <n v="247980.78"/>
  </r>
  <r>
    <n v="429"/>
    <s v="Product_429"/>
    <x v="4"/>
    <n v="178.7"/>
    <x v="5"/>
    <n v="676"/>
    <n v="921019.8"/>
    <n v="76751.649999999994"/>
    <n v="6.186721381622038E-2"/>
    <x v="0"/>
    <n v="107398.7"/>
  </r>
  <r>
    <n v="429"/>
    <s v="Product_429"/>
    <x v="4"/>
    <n v="178.7"/>
    <x v="5"/>
    <n v="676"/>
    <n v="921019.8"/>
    <n v="76751.649999999994"/>
    <n v="6.186721381622038E-2"/>
    <x v="1"/>
    <n v="31093.8"/>
  </r>
  <r>
    <n v="429"/>
    <s v="Product_429"/>
    <x v="4"/>
    <n v="178.7"/>
    <x v="5"/>
    <n v="676"/>
    <n v="921019.8"/>
    <n v="76751.649999999994"/>
    <n v="6.186721381622038E-2"/>
    <x v="2"/>
    <n v="15368.2"/>
  </r>
  <r>
    <n v="429"/>
    <s v="Product_429"/>
    <x v="4"/>
    <n v="178.7"/>
    <x v="5"/>
    <n v="676"/>
    <n v="921019.8"/>
    <n v="76751.649999999994"/>
    <n v="6.186721381622038E-2"/>
    <x v="3"/>
    <n v="102752.5"/>
  </r>
  <r>
    <n v="429"/>
    <s v="Product_429"/>
    <x v="4"/>
    <n v="178.7"/>
    <x v="5"/>
    <n v="676"/>
    <n v="921019.8"/>
    <n v="76751.649999999994"/>
    <n v="6.186721381622038E-2"/>
    <x v="4"/>
    <n v="22694.9"/>
  </r>
  <r>
    <n v="429"/>
    <s v="Product_429"/>
    <x v="4"/>
    <n v="178.7"/>
    <x v="5"/>
    <n v="676"/>
    <n v="921019.8"/>
    <n v="76751.649999999994"/>
    <n v="6.186721381622038E-2"/>
    <x v="5"/>
    <n v="52895.199999999997"/>
  </r>
  <r>
    <n v="429"/>
    <s v="Product_429"/>
    <x v="4"/>
    <n v="178.7"/>
    <x v="5"/>
    <n v="676"/>
    <n v="921019.8"/>
    <n v="76751.649999999994"/>
    <n v="6.186721381622038E-2"/>
    <x v="6"/>
    <n v="143674.79999999999"/>
  </r>
  <r>
    <n v="429"/>
    <s v="Product_429"/>
    <x v="4"/>
    <n v="178.7"/>
    <x v="5"/>
    <n v="676"/>
    <n v="921019.8"/>
    <n v="76751.649999999994"/>
    <n v="6.186721381622038E-2"/>
    <x v="7"/>
    <n v="75054"/>
  </r>
  <r>
    <n v="429"/>
    <s v="Product_429"/>
    <x v="4"/>
    <n v="178.7"/>
    <x v="5"/>
    <n v="676"/>
    <n v="921019.8"/>
    <n v="76751.649999999994"/>
    <n v="6.186721381622038E-2"/>
    <x v="8"/>
    <n v="158864.29999999999"/>
  </r>
  <r>
    <n v="429"/>
    <s v="Product_429"/>
    <x v="4"/>
    <n v="178.7"/>
    <x v="5"/>
    <n v="676"/>
    <n v="921019.8"/>
    <n v="76751.649999999994"/>
    <n v="6.186721381622038E-2"/>
    <x v="9"/>
    <n v="38956.6"/>
  </r>
  <r>
    <n v="429"/>
    <s v="Product_429"/>
    <x v="4"/>
    <n v="178.7"/>
    <x v="5"/>
    <n v="676"/>
    <n v="921019.8"/>
    <n v="76751.649999999994"/>
    <n v="6.186721381622038E-2"/>
    <x v="10"/>
    <n v="57005.3"/>
  </r>
  <r>
    <n v="429"/>
    <s v="Product_429"/>
    <x v="4"/>
    <n v="178.7"/>
    <x v="5"/>
    <n v="676"/>
    <n v="921019.8"/>
    <n v="76751.649999999994"/>
    <n v="6.186721381622038E-2"/>
    <x v="11"/>
    <n v="115261.5"/>
  </r>
  <r>
    <n v="430"/>
    <s v="Product_430"/>
    <x v="5"/>
    <n v="62.95"/>
    <x v="2"/>
    <n v="936"/>
    <n v="316827.34999999998"/>
    <n v="26402.279200000001"/>
    <n v="2.128208905528034E-2"/>
    <x v="0"/>
    <n v="6483.85"/>
  </r>
  <r>
    <n v="430"/>
    <s v="Product_430"/>
    <x v="5"/>
    <n v="62.95"/>
    <x v="2"/>
    <n v="936"/>
    <n v="316827.34999999998"/>
    <n v="26402.279200000001"/>
    <n v="2.128208905528034E-2"/>
    <x v="1"/>
    <n v="28201.599999999999"/>
  </r>
  <r>
    <n v="430"/>
    <s v="Product_430"/>
    <x v="5"/>
    <n v="62.95"/>
    <x v="2"/>
    <n v="936"/>
    <n v="316827.34999999998"/>
    <n v="26402.279200000001"/>
    <n v="2.128208905528034E-2"/>
    <x v="2"/>
    <n v="43246.65"/>
  </r>
  <r>
    <n v="430"/>
    <s v="Product_430"/>
    <x v="5"/>
    <n v="62.95"/>
    <x v="2"/>
    <n v="936"/>
    <n v="316827.34999999998"/>
    <n v="26402.279200000001"/>
    <n v="2.128208905528034E-2"/>
    <x v="3"/>
    <n v="15422.75"/>
  </r>
  <r>
    <n v="430"/>
    <s v="Product_430"/>
    <x v="5"/>
    <n v="62.95"/>
    <x v="2"/>
    <n v="936"/>
    <n v="316827.34999999998"/>
    <n v="26402.279200000001"/>
    <n v="2.128208905528034E-2"/>
    <x v="4"/>
    <n v="33426.449999999997"/>
  </r>
  <r>
    <n v="430"/>
    <s v="Product_430"/>
    <x v="5"/>
    <n v="62.95"/>
    <x v="2"/>
    <n v="936"/>
    <n v="316827.34999999998"/>
    <n v="26402.279200000001"/>
    <n v="2.128208905528034E-2"/>
    <x v="5"/>
    <n v="61187.4"/>
  </r>
  <r>
    <n v="430"/>
    <s v="Product_430"/>
    <x v="5"/>
    <n v="62.95"/>
    <x v="2"/>
    <n v="936"/>
    <n v="316827.34999999998"/>
    <n v="26402.279200000001"/>
    <n v="2.128208905528034E-2"/>
    <x v="6"/>
    <n v="32671.05"/>
  </r>
  <r>
    <n v="430"/>
    <s v="Product_430"/>
    <x v="5"/>
    <n v="62.95"/>
    <x v="2"/>
    <n v="936"/>
    <n v="316827.34999999998"/>
    <n v="26402.279200000001"/>
    <n v="2.128208905528034E-2"/>
    <x v="7"/>
    <n v="13723.1"/>
  </r>
  <r>
    <n v="430"/>
    <s v="Product_430"/>
    <x v="5"/>
    <n v="62.95"/>
    <x v="2"/>
    <n v="936"/>
    <n v="316827.34999999998"/>
    <n v="26402.279200000001"/>
    <n v="2.128208905528034E-2"/>
    <x v="8"/>
    <n v="49856.4"/>
  </r>
  <r>
    <n v="430"/>
    <s v="Product_430"/>
    <x v="5"/>
    <n v="62.95"/>
    <x v="2"/>
    <n v="936"/>
    <n v="316827.34999999998"/>
    <n v="26402.279200000001"/>
    <n v="2.128208905528034E-2"/>
    <x v="9"/>
    <n v="692.45"/>
  </r>
  <r>
    <n v="430"/>
    <s v="Product_430"/>
    <x v="5"/>
    <n v="62.95"/>
    <x v="2"/>
    <n v="936"/>
    <n v="316827.34999999998"/>
    <n v="26402.279200000001"/>
    <n v="2.128208905528034E-2"/>
    <x v="10"/>
    <n v="25180"/>
  </r>
  <r>
    <n v="430"/>
    <s v="Product_430"/>
    <x v="5"/>
    <n v="62.95"/>
    <x v="2"/>
    <n v="936"/>
    <n v="316827.34999999998"/>
    <n v="26402.279200000001"/>
    <n v="2.128208905528034E-2"/>
    <x v="11"/>
    <n v="6735.65"/>
  </r>
  <r>
    <n v="431"/>
    <s v="Product_431"/>
    <x v="3"/>
    <n v="75.78"/>
    <x v="39"/>
    <n v="465"/>
    <n v="475519.5"/>
    <n v="39626.625"/>
    <n v="3.1941839448274834E-2"/>
    <x v="0"/>
    <n v="29705.759999999998"/>
  </r>
  <r>
    <n v="431"/>
    <s v="Product_431"/>
    <x v="3"/>
    <n v="75.78"/>
    <x v="39"/>
    <n v="465"/>
    <n v="475519.5"/>
    <n v="39626.625"/>
    <n v="3.1941839448274834E-2"/>
    <x v="1"/>
    <n v="70020.72"/>
  </r>
  <r>
    <n v="431"/>
    <s v="Product_431"/>
    <x v="3"/>
    <n v="75.78"/>
    <x v="39"/>
    <n v="465"/>
    <n v="475519.5"/>
    <n v="39626.625"/>
    <n v="3.1941839448274834E-2"/>
    <x v="2"/>
    <n v="13791.96"/>
  </r>
  <r>
    <n v="431"/>
    <s v="Product_431"/>
    <x v="3"/>
    <n v="75.78"/>
    <x v="39"/>
    <n v="465"/>
    <n v="475519.5"/>
    <n v="39626.625"/>
    <n v="3.1941839448274834E-2"/>
    <x v="3"/>
    <n v="18414.54"/>
  </r>
  <r>
    <n v="431"/>
    <s v="Product_431"/>
    <x v="3"/>
    <n v="75.78"/>
    <x v="39"/>
    <n v="465"/>
    <n v="475519.5"/>
    <n v="39626.625"/>
    <n v="3.1941839448274834E-2"/>
    <x v="4"/>
    <n v="74491.740000000005"/>
  </r>
  <r>
    <n v="431"/>
    <s v="Product_431"/>
    <x v="3"/>
    <n v="75.78"/>
    <x v="39"/>
    <n v="465"/>
    <n v="475519.5"/>
    <n v="39626.625"/>
    <n v="3.1941839448274834E-2"/>
    <x v="5"/>
    <n v="17429.400000000001"/>
  </r>
  <r>
    <n v="431"/>
    <s v="Product_431"/>
    <x v="3"/>
    <n v="75.78"/>
    <x v="39"/>
    <n v="465"/>
    <n v="475519.5"/>
    <n v="39626.625"/>
    <n v="3.1941839448274834E-2"/>
    <x v="6"/>
    <n v="61457.58"/>
  </r>
  <r>
    <n v="431"/>
    <s v="Product_431"/>
    <x v="3"/>
    <n v="75.78"/>
    <x v="39"/>
    <n v="465"/>
    <n v="475519.5"/>
    <n v="39626.625"/>
    <n v="3.1941839448274834E-2"/>
    <x v="7"/>
    <n v="26295.66"/>
  </r>
  <r>
    <n v="431"/>
    <s v="Product_431"/>
    <x v="3"/>
    <n v="75.78"/>
    <x v="39"/>
    <n v="465"/>
    <n v="475519.5"/>
    <n v="39626.625"/>
    <n v="3.1941839448274834E-2"/>
    <x v="8"/>
    <n v="29251.08"/>
  </r>
  <r>
    <n v="431"/>
    <s v="Product_431"/>
    <x v="3"/>
    <n v="75.78"/>
    <x v="39"/>
    <n v="465"/>
    <n v="475519.5"/>
    <n v="39626.625"/>
    <n v="3.1941839448274834E-2"/>
    <x v="9"/>
    <n v="61609.14"/>
  </r>
  <r>
    <n v="431"/>
    <s v="Product_431"/>
    <x v="3"/>
    <n v="75.78"/>
    <x v="39"/>
    <n v="465"/>
    <n v="475519.5"/>
    <n v="39626.625"/>
    <n v="3.1941839448274834E-2"/>
    <x v="10"/>
    <n v="28872.18"/>
  </r>
  <r>
    <n v="431"/>
    <s v="Product_431"/>
    <x v="3"/>
    <n v="75.78"/>
    <x v="39"/>
    <n v="465"/>
    <n v="475519.5"/>
    <n v="39626.625"/>
    <n v="3.1941839448274834E-2"/>
    <x v="11"/>
    <n v="44179.74"/>
  </r>
  <r>
    <n v="432"/>
    <s v="Product_432"/>
    <x v="3"/>
    <n v="381.95"/>
    <x v="27"/>
    <n v="286"/>
    <n v="2462049.7000000002"/>
    <n v="205170.8083"/>
    <n v="0.165382063682085"/>
    <x v="0"/>
    <n v="240628.5"/>
  </r>
  <r>
    <n v="432"/>
    <s v="Product_432"/>
    <x v="3"/>
    <n v="381.95"/>
    <x v="27"/>
    <n v="286"/>
    <n v="2462049.7000000002"/>
    <n v="205170.8083"/>
    <n v="0.165382063682085"/>
    <x v="1"/>
    <n v="360942.75"/>
  </r>
  <r>
    <n v="432"/>
    <s v="Product_432"/>
    <x v="3"/>
    <n v="381.95"/>
    <x v="27"/>
    <n v="286"/>
    <n v="2462049.7000000002"/>
    <n v="205170.8083"/>
    <n v="0.165382063682085"/>
    <x v="2"/>
    <n v="140175.65"/>
  </r>
  <r>
    <n v="432"/>
    <s v="Product_432"/>
    <x v="3"/>
    <n v="381.95"/>
    <x v="27"/>
    <n v="286"/>
    <n v="2462049.7000000002"/>
    <n v="205170.8083"/>
    <n v="0.165382063682085"/>
    <x v="3"/>
    <n v="192884.75"/>
  </r>
  <r>
    <n v="432"/>
    <s v="Product_432"/>
    <x v="3"/>
    <n v="381.95"/>
    <x v="27"/>
    <n v="286"/>
    <n v="2462049.7000000002"/>
    <n v="205170.8083"/>
    <n v="0.165382063682085"/>
    <x v="4"/>
    <n v="156599.5"/>
  </r>
  <r>
    <n v="432"/>
    <s v="Product_432"/>
    <x v="3"/>
    <n v="381.95"/>
    <x v="27"/>
    <n v="286"/>
    <n v="2462049.7000000002"/>
    <n v="205170.8083"/>
    <n v="0.165382063682085"/>
    <x v="5"/>
    <n v="172641.4"/>
  </r>
  <r>
    <n v="432"/>
    <s v="Product_432"/>
    <x v="3"/>
    <n v="381.95"/>
    <x v="27"/>
    <n v="286"/>
    <n v="2462049.7000000002"/>
    <n v="205170.8083"/>
    <n v="0.165382063682085"/>
    <x v="6"/>
    <n v="37049.15"/>
  </r>
  <r>
    <n v="432"/>
    <s v="Product_432"/>
    <x v="3"/>
    <n v="381.95"/>
    <x v="27"/>
    <n v="286"/>
    <n v="2462049.7000000002"/>
    <n v="205170.8083"/>
    <n v="0.165382063682085"/>
    <x v="7"/>
    <n v="308233.65000000002"/>
  </r>
  <r>
    <n v="432"/>
    <s v="Product_432"/>
    <x v="3"/>
    <n v="381.95"/>
    <x v="27"/>
    <n v="286"/>
    <n v="2462049.7000000002"/>
    <n v="205170.8083"/>
    <n v="0.165382063682085"/>
    <x v="8"/>
    <n v="100834.8"/>
  </r>
  <r>
    <n v="432"/>
    <s v="Product_432"/>
    <x v="3"/>
    <n v="381.95"/>
    <x v="27"/>
    <n v="286"/>
    <n v="2462049.7000000002"/>
    <n v="205170.8083"/>
    <n v="0.165382063682085"/>
    <x v="9"/>
    <n v="158127.29999999999"/>
  </r>
  <r>
    <n v="432"/>
    <s v="Product_432"/>
    <x v="3"/>
    <n v="381.95"/>
    <x v="27"/>
    <n v="286"/>
    <n v="2462049.7000000002"/>
    <n v="205170.8083"/>
    <n v="0.165382063682085"/>
    <x v="10"/>
    <n v="273858.15000000002"/>
  </r>
  <r>
    <n v="432"/>
    <s v="Product_432"/>
    <x v="3"/>
    <n v="381.95"/>
    <x v="27"/>
    <n v="286"/>
    <n v="2462049.7000000002"/>
    <n v="205170.8083"/>
    <n v="0.165382063682085"/>
    <x v="11"/>
    <n v="320074.09999999998"/>
  </r>
  <r>
    <n v="433"/>
    <s v="Product_433"/>
    <x v="6"/>
    <n v="311.02"/>
    <x v="9"/>
    <n v="265"/>
    <n v="1926146.86"/>
    <n v="160512.2383"/>
    <n v="0.12938412358676921"/>
    <x v="0"/>
    <n v="200296.88"/>
  </r>
  <r>
    <n v="433"/>
    <s v="Product_433"/>
    <x v="6"/>
    <n v="311.02"/>
    <x v="9"/>
    <n v="265"/>
    <n v="1926146.86"/>
    <n v="160512.2383"/>
    <n v="0.12938412358676921"/>
    <x v="1"/>
    <n v="109790.06"/>
  </r>
  <r>
    <n v="433"/>
    <s v="Product_433"/>
    <x v="6"/>
    <n v="311.02"/>
    <x v="9"/>
    <n v="265"/>
    <n v="1926146.86"/>
    <n v="160512.2383"/>
    <n v="0.12938412358676921"/>
    <x v="2"/>
    <n v="39810.559999999998"/>
  </r>
  <r>
    <n v="433"/>
    <s v="Product_433"/>
    <x v="6"/>
    <n v="311.02"/>
    <x v="9"/>
    <n v="265"/>
    <n v="1926146.86"/>
    <n v="160512.2383"/>
    <n v="0.12938412358676921"/>
    <x v="3"/>
    <n v="130939.42"/>
  </r>
  <r>
    <n v="433"/>
    <s v="Product_433"/>
    <x v="6"/>
    <n v="311.02"/>
    <x v="9"/>
    <n v="265"/>
    <n v="1926146.86"/>
    <n v="160512.2383"/>
    <n v="0.12938412358676921"/>
    <x v="4"/>
    <n v="290181.65999999997"/>
  </r>
  <r>
    <n v="433"/>
    <s v="Product_433"/>
    <x v="6"/>
    <n v="311.02"/>
    <x v="9"/>
    <n v="265"/>
    <n v="1926146.86"/>
    <n v="160512.2383"/>
    <n v="0.12938412358676921"/>
    <x v="5"/>
    <n v="276496.78000000003"/>
  </r>
  <r>
    <n v="433"/>
    <s v="Product_433"/>
    <x v="6"/>
    <n v="311.02"/>
    <x v="9"/>
    <n v="265"/>
    <n v="1926146.86"/>
    <n v="160512.2383"/>
    <n v="0.12938412358676921"/>
    <x v="6"/>
    <n v="73089.7"/>
  </r>
  <r>
    <n v="433"/>
    <s v="Product_433"/>
    <x v="6"/>
    <n v="311.02"/>
    <x v="9"/>
    <n v="265"/>
    <n v="1926146.86"/>
    <n v="160512.2383"/>
    <n v="0.12938412358676921"/>
    <x v="7"/>
    <n v="169505.9"/>
  </r>
  <r>
    <n v="433"/>
    <s v="Product_433"/>
    <x v="6"/>
    <n v="311.02"/>
    <x v="9"/>
    <n v="265"/>
    <n v="1926146.86"/>
    <n v="160512.2383"/>
    <n v="0.12938412358676921"/>
    <x v="8"/>
    <n v="305110.62"/>
  </r>
  <r>
    <n v="433"/>
    <s v="Product_433"/>
    <x v="6"/>
    <n v="311.02"/>
    <x v="9"/>
    <n v="265"/>
    <n v="1926146.86"/>
    <n v="160512.2383"/>
    <n v="0.12938412358676921"/>
    <x v="9"/>
    <n v="9641.6200000000008"/>
  </r>
  <r>
    <n v="433"/>
    <s v="Product_433"/>
    <x v="6"/>
    <n v="311.02"/>
    <x v="9"/>
    <n v="265"/>
    <n v="1926146.86"/>
    <n v="160512.2383"/>
    <n v="0.12938412358676921"/>
    <x v="10"/>
    <n v="191588.32"/>
  </r>
  <r>
    <n v="433"/>
    <s v="Product_433"/>
    <x v="6"/>
    <n v="311.02"/>
    <x v="9"/>
    <n v="265"/>
    <n v="1926146.86"/>
    <n v="160512.2383"/>
    <n v="0.12938412358676921"/>
    <x v="11"/>
    <n v="129695.34"/>
  </r>
  <r>
    <n v="434"/>
    <s v="Product_434"/>
    <x v="0"/>
    <n v="55.06"/>
    <x v="35"/>
    <n v="320"/>
    <n v="340766.34"/>
    <n v="28397.195"/>
    <n v="2.2890131154781748E-2"/>
    <x v="0"/>
    <n v="45314.38"/>
  </r>
  <r>
    <n v="434"/>
    <s v="Product_434"/>
    <x v="0"/>
    <n v="55.06"/>
    <x v="35"/>
    <n v="320"/>
    <n v="340766.34"/>
    <n v="28397.195"/>
    <n v="2.2890131154781748E-2"/>
    <x v="1"/>
    <n v="27419.88"/>
  </r>
  <r>
    <n v="434"/>
    <s v="Product_434"/>
    <x v="0"/>
    <n v="55.06"/>
    <x v="35"/>
    <n v="320"/>
    <n v="340766.34"/>
    <n v="28397.195"/>
    <n v="2.2890131154781748E-2"/>
    <x v="2"/>
    <n v="13489.7"/>
  </r>
  <r>
    <n v="434"/>
    <s v="Product_434"/>
    <x v="0"/>
    <n v="55.06"/>
    <x v="35"/>
    <n v="320"/>
    <n v="340766.34"/>
    <n v="28397.195"/>
    <n v="2.2890131154781748E-2"/>
    <x v="3"/>
    <n v="17564.14"/>
  </r>
  <r>
    <n v="434"/>
    <s v="Product_434"/>
    <x v="0"/>
    <n v="55.06"/>
    <x v="35"/>
    <n v="320"/>
    <n v="340766.34"/>
    <n v="28397.195"/>
    <n v="2.2890131154781748E-2"/>
    <x v="4"/>
    <n v="46195.34"/>
  </r>
  <r>
    <n v="434"/>
    <s v="Product_434"/>
    <x v="0"/>
    <n v="55.06"/>
    <x v="35"/>
    <n v="320"/>
    <n v="340766.34"/>
    <n v="28397.195"/>
    <n v="2.2890131154781748E-2"/>
    <x v="5"/>
    <n v="21638.58"/>
  </r>
  <r>
    <n v="434"/>
    <s v="Product_434"/>
    <x v="0"/>
    <n v="55.06"/>
    <x v="35"/>
    <n v="320"/>
    <n v="340766.34"/>
    <n v="28397.195"/>
    <n v="2.2890131154781748E-2"/>
    <x v="6"/>
    <n v="49554"/>
  </r>
  <r>
    <n v="434"/>
    <s v="Product_434"/>
    <x v="0"/>
    <n v="55.06"/>
    <x v="35"/>
    <n v="320"/>
    <n v="340766.34"/>
    <n v="28397.195"/>
    <n v="2.2890131154781748E-2"/>
    <x v="7"/>
    <n v="47516.78"/>
  </r>
  <r>
    <n v="434"/>
    <s v="Product_434"/>
    <x v="0"/>
    <n v="55.06"/>
    <x v="35"/>
    <n v="320"/>
    <n v="340766.34"/>
    <n v="28397.195"/>
    <n v="2.2890131154781748E-2"/>
    <x v="8"/>
    <n v="11782.84"/>
  </r>
  <r>
    <n v="434"/>
    <s v="Product_434"/>
    <x v="0"/>
    <n v="55.06"/>
    <x v="35"/>
    <n v="320"/>
    <n v="340766.34"/>
    <n v="28397.195"/>
    <n v="2.2890131154781748E-2"/>
    <x v="9"/>
    <n v="8754.5400000000009"/>
  </r>
  <r>
    <n v="434"/>
    <s v="Product_434"/>
    <x v="0"/>
    <n v="55.06"/>
    <x v="35"/>
    <n v="320"/>
    <n v="340766.34"/>
    <n v="28397.195"/>
    <n v="2.2890131154781748E-2"/>
    <x v="10"/>
    <n v="17454.02"/>
  </r>
  <r>
    <n v="434"/>
    <s v="Product_434"/>
    <x v="0"/>
    <n v="55.06"/>
    <x v="35"/>
    <n v="320"/>
    <n v="340766.34"/>
    <n v="28397.195"/>
    <n v="2.2890131154781748E-2"/>
    <x v="11"/>
    <n v="34082.14"/>
  </r>
  <r>
    <n v="435"/>
    <s v="Product_435"/>
    <x v="1"/>
    <n v="46.63"/>
    <x v="36"/>
    <n v="673"/>
    <n v="258796.5"/>
    <n v="21566.375"/>
    <n v="1.7384011071628944E-2"/>
    <x v="0"/>
    <n v="28304.41"/>
  </r>
  <r>
    <n v="435"/>
    <s v="Product_435"/>
    <x v="1"/>
    <n v="46.63"/>
    <x v="36"/>
    <n v="673"/>
    <n v="258796.5"/>
    <n v="21566.375"/>
    <n v="1.7384011071628944E-2"/>
    <x v="1"/>
    <n v="6528.2"/>
  </r>
  <r>
    <n v="435"/>
    <s v="Product_435"/>
    <x v="1"/>
    <n v="46.63"/>
    <x v="36"/>
    <n v="673"/>
    <n v="258796.5"/>
    <n v="21566.375"/>
    <n v="1.7384011071628944E-2"/>
    <x v="2"/>
    <n v="27978"/>
  </r>
  <r>
    <n v="435"/>
    <s v="Product_435"/>
    <x v="1"/>
    <n v="46.63"/>
    <x v="36"/>
    <n v="673"/>
    <n v="258796.5"/>
    <n v="21566.375"/>
    <n v="1.7384011071628944E-2"/>
    <x v="3"/>
    <n v="4010.18"/>
  </r>
  <r>
    <n v="435"/>
    <s v="Product_435"/>
    <x v="1"/>
    <n v="46.63"/>
    <x v="36"/>
    <n v="673"/>
    <n v="258796.5"/>
    <n v="21566.375"/>
    <n v="1.7384011071628944E-2"/>
    <x v="4"/>
    <n v="2984.32"/>
  </r>
  <r>
    <n v="435"/>
    <s v="Product_435"/>
    <x v="1"/>
    <n v="46.63"/>
    <x v="36"/>
    <n v="673"/>
    <n v="258796.5"/>
    <n v="21566.375"/>
    <n v="1.7384011071628944E-2"/>
    <x v="5"/>
    <n v="24294.23"/>
  </r>
  <r>
    <n v="435"/>
    <s v="Product_435"/>
    <x v="1"/>
    <n v="46.63"/>
    <x v="36"/>
    <n v="673"/>
    <n v="258796.5"/>
    <n v="21566.375"/>
    <n v="1.7384011071628944E-2"/>
    <x v="6"/>
    <n v="17392.990000000002"/>
  </r>
  <r>
    <n v="435"/>
    <s v="Product_435"/>
    <x v="1"/>
    <n v="46.63"/>
    <x v="36"/>
    <n v="673"/>
    <n v="258796.5"/>
    <n v="21566.375"/>
    <n v="1.7384011071628944E-2"/>
    <x v="7"/>
    <n v="3637.14"/>
  </r>
  <r>
    <n v="435"/>
    <s v="Product_435"/>
    <x v="1"/>
    <n v="46.63"/>
    <x v="36"/>
    <n v="673"/>
    <n v="258796.5"/>
    <n v="21566.375"/>
    <n v="1.7384011071628944E-2"/>
    <x v="8"/>
    <n v="21403.17"/>
  </r>
  <r>
    <n v="435"/>
    <s v="Product_435"/>
    <x v="1"/>
    <n v="46.63"/>
    <x v="36"/>
    <n v="673"/>
    <n v="258796.5"/>
    <n v="21566.375"/>
    <n v="1.7384011071628944E-2"/>
    <x v="9"/>
    <n v="46630"/>
  </r>
  <r>
    <n v="435"/>
    <s v="Product_435"/>
    <x v="1"/>
    <n v="46.63"/>
    <x v="36"/>
    <n v="673"/>
    <n v="258796.5"/>
    <n v="21566.375"/>
    <n v="1.7384011071628944E-2"/>
    <x v="10"/>
    <n v="37397.26"/>
  </r>
  <r>
    <n v="435"/>
    <s v="Product_435"/>
    <x v="1"/>
    <n v="46.63"/>
    <x v="36"/>
    <n v="673"/>
    <n v="258796.5"/>
    <n v="21566.375"/>
    <n v="1.7384011071628944E-2"/>
    <x v="11"/>
    <n v="38236.6"/>
  </r>
  <r>
    <n v="436"/>
    <s v="Product_436"/>
    <x v="5"/>
    <n v="351.98"/>
    <x v="16"/>
    <n v="376"/>
    <n v="2198115.1"/>
    <n v="183176.25829999999"/>
    <n v="0.14765291352516272"/>
    <x v="0"/>
    <n v="344588.42"/>
  </r>
  <r>
    <n v="436"/>
    <s v="Product_436"/>
    <x v="5"/>
    <n v="351.98"/>
    <x v="16"/>
    <n v="376"/>
    <n v="2198115.1"/>
    <n v="183176.25829999999"/>
    <n v="0.14765291352516272"/>
    <x v="1"/>
    <n v="266448.86"/>
  </r>
  <r>
    <n v="436"/>
    <s v="Product_436"/>
    <x v="5"/>
    <n v="351.98"/>
    <x v="16"/>
    <n v="376"/>
    <n v="2198115.1"/>
    <n v="183176.25829999999"/>
    <n v="0.14765291352516272"/>
    <x v="2"/>
    <n v="203092.46"/>
  </r>
  <r>
    <n v="436"/>
    <s v="Product_436"/>
    <x v="5"/>
    <n v="351.98"/>
    <x v="16"/>
    <n v="376"/>
    <n v="2198115.1"/>
    <n v="183176.25829999999"/>
    <n v="0.14765291352516272"/>
    <x v="3"/>
    <n v="76027.679999999993"/>
  </r>
  <r>
    <n v="436"/>
    <s v="Product_436"/>
    <x v="5"/>
    <n v="351.98"/>
    <x v="16"/>
    <n v="376"/>
    <n v="2198115.1"/>
    <n v="183176.25829999999"/>
    <n v="0.14765291352516272"/>
    <x v="4"/>
    <n v="243922.14"/>
  </r>
  <r>
    <n v="436"/>
    <s v="Product_436"/>
    <x v="5"/>
    <n v="351.98"/>
    <x v="16"/>
    <n v="376"/>
    <n v="2198115.1"/>
    <n v="183176.25829999999"/>
    <n v="0.14765291352516272"/>
    <x v="5"/>
    <n v="125656.86"/>
  </r>
  <r>
    <n v="436"/>
    <s v="Product_436"/>
    <x v="5"/>
    <n v="351.98"/>
    <x v="16"/>
    <n v="376"/>
    <n v="2198115.1"/>
    <n v="183176.25829999999"/>
    <n v="0.14765291352516272"/>
    <x v="6"/>
    <n v="204148.4"/>
  </r>
  <r>
    <n v="436"/>
    <s v="Product_436"/>
    <x v="5"/>
    <n v="351.98"/>
    <x v="16"/>
    <n v="376"/>
    <n v="2198115.1"/>
    <n v="183176.25829999999"/>
    <n v="0.14765291352516272"/>
    <x v="7"/>
    <n v="262929.06"/>
  </r>
  <r>
    <n v="436"/>
    <s v="Product_436"/>
    <x v="5"/>
    <n v="351.98"/>
    <x v="16"/>
    <n v="376"/>
    <n v="2198115.1"/>
    <n v="183176.25829999999"/>
    <n v="0.14765291352516272"/>
    <x v="8"/>
    <n v="160854.85999999999"/>
  </r>
  <r>
    <n v="436"/>
    <s v="Product_436"/>
    <x v="5"/>
    <n v="351.98"/>
    <x v="16"/>
    <n v="376"/>
    <n v="2198115.1"/>
    <n v="183176.25829999999"/>
    <n v="0.14765291352516272"/>
    <x v="9"/>
    <n v="83067.28"/>
  </r>
  <r>
    <n v="436"/>
    <s v="Product_436"/>
    <x v="5"/>
    <n v="351.98"/>
    <x v="16"/>
    <n v="376"/>
    <n v="2198115.1"/>
    <n v="183176.25829999999"/>
    <n v="0.14765291352516272"/>
    <x v="10"/>
    <n v="87643.02"/>
  </r>
  <r>
    <n v="436"/>
    <s v="Product_436"/>
    <x v="5"/>
    <n v="351.98"/>
    <x v="16"/>
    <n v="376"/>
    <n v="2198115.1"/>
    <n v="183176.25829999999"/>
    <n v="0.14765291352516272"/>
    <x v="11"/>
    <n v="139736.06"/>
  </r>
  <r>
    <n v="437"/>
    <s v="Product_437"/>
    <x v="3"/>
    <n v="41.02"/>
    <x v="17"/>
    <n v="820"/>
    <n v="322704.34000000003"/>
    <n v="26892.028300000002"/>
    <n v="2.1676861238164782E-2"/>
    <x v="0"/>
    <n v="17761.66"/>
  </r>
  <r>
    <n v="437"/>
    <s v="Product_437"/>
    <x v="3"/>
    <n v="41.02"/>
    <x v="17"/>
    <n v="820"/>
    <n v="322704.34000000003"/>
    <n v="26892.028300000002"/>
    <n v="2.1676861238164782E-2"/>
    <x v="1"/>
    <n v="36753.919999999998"/>
  </r>
  <r>
    <n v="437"/>
    <s v="Product_437"/>
    <x v="3"/>
    <n v="41.02"/>
    <x v="17"/>
    <n v="820"/>
    <n v="322704.34000000003"/>
    <n v="26892.028300000002"/>
    <n v="2.1676861238164782E-2"/>
    <x v="2"/>
    <n v="27442.38"/>
  </r>
  <r>
    <n v="437"/>
    <s v="Product_437"/>
    <x v="3"/>
    <n v="41.02"/>
    <x v="17"/>
    <n v="820"/>
    <n v="322704.34000000003"/>
    <n v="26892.028300000002"/>
    <n v="2.1676861238164782E-2"/>
    <x v="3"/>
    <n v="20058.78"/>
  </r>
  <r>
    <n v="437"/>
    <s v="Product_437"/>
    <x v="3"/>
    <n v="41.02"/>
    <x v="17"/>
    <n v="820"/>
    <n v="322704.34000000003"/>
    <n v="26892.028300000002"/>
    <n v="2.1676861238164782E-2"/>
    <x v="4"/>
    <n v="9844.7999999999993"/>
  </r>
  <r>
    <n v="437"/>
    <s v="Product_437"/>
    <x v="3"/>
    <n v="41.02"/>
    <x v="17"/>
    <n v="820"/>
    <n v="322704.34000000003"/>
    <n v="26892.028300000002"/>
    <n v="2.1676861238164782E-2"/>
    <x v="5"/>
    <n v="40445.72"/>
  </r>
  <r>
    <n v="437"/>
    <s v="Product_437"/>
    <x v="3"/>
    <n v="41.02"/>
    <x v="17"/>
    <n v="820"/>
    <n v="322704.34000000003"/>
    <n v="26892.028300000002"/>
    <n v="2.1676861238164782E-2"/>
    <x v="6"/>
    <n v="37984.519999999997"/>
  </r>
  <r>
    <n v="437"/>
    <s v="Product_437"/>
    <x v="3"/>
    <n v="41.02"/>
    <x v="17"/>
    <n v="820"/>
    <n v="322704.34000000003"/>
    <n v="26892.028300000002"/>
    <n v="2.1676861238164782E-2"/>
    <x v="7"/>
    <n v="36671.879999999997"/>
  </r>
  <r>
    <n v="437"/>
    <s v="Product_437"/>
    <x v="3"/>
    <n v="41.02"/>
    <x v="17"/>
    <n v="820"/>
    <n v="322704.34000000003"/>
    <n v="26892.028300000002"/>
    <n v="2.1676861238164782E-2"/>
    <x v="8"/>
    <n v="32857.019999999997"/>
  </r>
  <r>
    <n v="437"/>
    <s v="Product_437"/>
    <x v="3"/>
    <n v="41.02"/>
    <x v="17"/>
    <n v="820"/>
    <n v="322704.34000000003"/>
    <n v="26892.028300000002"/>
    <n v="2.1676861238164782E-2"/>
    <x v="9"/>
    <n v="30272.76"/>
  </r>
  <r>
    <n v="437"/>
    <s v="Product_437"/>
    <x v="3"/>
    <n v="41.02"/>
    <x v="17"/>
    <n v="820"/>
    <n v="322704.34000000003"/>
    <n v="26892.028300000002"/>
    <n v="2.1676861238164782E-2"/>
    <x v="10"/>
    <n v="21494.48"/>
  </r>
  <r>
    <n v="437"/>
    <s v="Product_437"/>
    <x v="3"/>
    <n v="41.02"/>
    <x v="17"/>
    <n v="820"/>
    <n v="322704.34000000003"/>
    <n v="26892.028300000002"/>
    <n v="2.1676861238164782E-2"/>
    <x v="11"/>
    <n v="11116.42"/>
  </r>
  <r>
    <n v="438"/>
    <s v="Product_438"/>
    <x v="5"/>
    <n v="411.82"/>
    <x v="6"/>
    <n v="89"/>
    <n v="2426443.44"/>
    <n v="202203.62"/>
    <n v="0.1629903017453537"/>
    <x v="0"/>
    <n v="135900.6"/>
  </r>
  <r>
    <n v="438"/>
    <s v="Product_438"/>
    <x v="5"/>
    <n v="411.82"/>
    <x v="6"/>
    <n v="89"/>
    <n v="2426443.44"/>
    <n v="202203.62"/>
    <n v="0.1629903017453537"/>
    <x v="1"/>
    <n v="382580.78"/>
  </r>
  <r>
    <n v="438"/>
    <s v="Product_438"/>
    <x v="5"/>
    <n v="411.82"/>
    <x v="6"/>
    <n v="89"/>
    <n v="2426443.44"/>
    <n v="202203.62"/>
    <n v="0.1629903017453537"/>
    <x v="2"/>
    <n v="369814.36"/>
  </r>
  <r>
    <n v="438"/>
    <s v="Product_438"/>
    <x v="5"/>
    <n v="411.82"/>
    <x v="6"/>
    <n v="89"/>
    <n v="2426443.44"/>
    <n v="202203.62"/>
    <n v="0.1629903017453537"/>
    <x v="3"/>
    <n v="213322.76"/>
  </r>
  <r>
    <n v="438"/>
    <s v="Product_438"/>
    <x v="5"/>
    <n v="411.82"/>
    <x v="6"/>
    <n v="89"/>
    <n v="2426443.44"/>
    <n v="202203.62"/>
    <n v="0.1629903017453537"/>
    <x v="4"/>
    <n v="151549.76000000001"/>
  </r>
  <r>
    <n v="438"/>
    <s v="Product_438"/>
    <x v="5"/>
    <n v="411.82"/>
    <x v="6"/>
    <n v="89"/>
    <n v="2426443.44"/>
    <n v="202203.62"/>
    <n v="0.1629903017453537"/>
    <x v="5"/>
    <n v="182436.26"/>
  </r>
  <r>
    <n v="438"/>
    <s v="Product_438"/>
    <x v="5"/>
    <n v="411.82"/>
    <x v="6"/>
    <n v="89"/>
    <n v="2426443.44"/>
    <n v="202203.62"/>
    <n v="0.1629903017453537"/>
    <x v="6"/>
    <n v="228971.92"/>
  </r>
  <r>
    <n v="438"/>
    <s v="Product_438"/>
    <x v="5"/>
    <n v="411.82"/>
    <x v="6"/>
    <n v="89"/>
    <n v="2426443.44"/>
    <n v="202203.62"/>
    <n v="0.1629903017453537"/>
    <x v="7"/>
    <n v="112015.03999999999"/>
  </r>
  <r>
    <n v="438"/>
    <s v="Product_438"/>
    <x v="5"/>
    <n v="411.82"/>
    <x v="6"/>
    <n v="89"/>
    <n v="2426443.44"/>
    <n v="202203.62"/>
    <n v="0.1629903017453537"/>
    <x v="8"/>
    <n v="17296.439999999999"/>
  </r>
  <r>
    <n v="438"/>
    <s v="Product_438"/>
    <x v="5"/>
    <n v="411.82"/>
    <x v="6"/>
    <n v="89"/>
    <n v="2426443.44"/>
    <n v="202203.62"/>
    <n v="0.1629903017453537"/>
    <x v="9"/>
    <n v="74127.600000000006"/>
  </r>
  <r>
    <n v="438"/>
    <s v="Product_438"/>
    <x v="5"/>
    <n v="411.82"/>
    <x v="6"/>
    <n v="89"/>
    <n v="2426443.44"/>
    <n v="202203.62"/>
    <n v="0.1629903017453537"/>
    <x v="10"/>
    <n v="277566.68"/>
  </r>
  <r>
    <n v="438"/>
    <s v="Product_438"/>
    <x v="5"/>
    <n v="411.82"/>
    <x v="6"/>
    <n v="89"/>
    <n v="2426443.44"/>
    <n v="202203.62"/>
    <n v="0.1629903017453537"/>
    <x v="11"/>
    <n v="280861.24"/>
  </r>
  <r>
    <n v="439"/>
    <s v="Product_439"/>
    <x v="3"/>
    <n v="354.59"/>
    <x v="40"/>
    <n v="654"/>
    <n v="1574379.6"/>
    <n v="131198.29999999999"/>
    <n v="0.10575503299830852"/>
    <x v="0"/>
    <n v="50351.78"/>
  </r>
  <r>
    <n v="439"/>
    <s v="Product_439"/>
    <x v="3"/>
    <n v="354.59"/>
    <x v="40"/>
    <n v="654"/>
    <n v="1574379.6"/>
    <n v="131198.29999999999"/>
    <n v="0.10575503299830852"/>
    <x v="1"/>
    <n v="32622.28"/>
  </r>
  <r>
    <n v="439"/>
    <s v="Product_439"/>
    <x v="3"/>
    <n v="354.59"/>
    <x v="40"/>
    <n v="654"/>
    <n v="1574379.6"/>
    <n v="131198.29999999999"/>
    <n v="0.10575503299830852"/>
    <x v="2"/>
    <n v="133680.43"/>
  </r>
  <r>
    <n v="439"/>
    <s v="Product_439"/>
    <x v="3"/>
    <n v="354.59"/>
    <x v="40"/>
    <n v="654"/>
    <n v="1574379.6"/>
    <n v="131198.29999999999"/>
    <n v="0.10575503299830852"/>
    <x v="3"/>
    <n v="98221.43"/>
  </r>
  <r>
    <n v="439"/>
    <s v="Product_439"/>
    <x v="3"/>
    <n v="354.59"/>
    <x v="40"/>
    <n v="654"/>
    <n v="1574379.6"/>
    <n v="131198.29999999999"/>
    <n v="0.10575503299830852"/>
    <x v="4"/>
    <n v="189705.65"/>
  </r>
  <r>
    <n v="439"/>
    <s v="Product_439"/>
    <x v="3"/>
    <n v="354.59"/>
    <x v="40"/>
    <n v="654"/>
    <n v="1574379.6"/>
    <n v="131198.29999999999"/>
    <n v="0.10575503299830852"/>
    <x v="5"/>
    <n v="45032.93"/>
  </r>
  <r>
    <n v="439"/>
    <s v="Product_439"/>
    <x v="3"/>
    <n v="354.59"/>
    <x v="40"/>
    <n v="654"/>
    <n v="1574379.6"/>
    <n v="131198.29999999999"/>
    <n v="0.10575503299830852"/>
    <x v="6"/>
    <n v="229774.32"/>
  </r>
  <r>
    <n v="439"/>
    <s v="Product_439"/>
    <x v="3"/>
    <n v="354.59"/>
    <x v="40"/>
    <n v="654"/>
    <n v="1574379.6"/>
    <n v="131198.29999999999"/>
    <n v="0.10575503299830852"/>
    <x v="7"/>
    <n v="56734.400000000001"/>
  </r>
  <r>
    <n v="439"/>
    <s v="Product_439"/>
    <x v="3"/>
    <n v="354.59"/>
    <x v="40"/>
    <n v="654"/>
    <n v="1574379.6"/>
    <n v="131198.29999999999"/>
    <n v="0.10575503299830852"/>
    <x v="8"/>
    <n v="207435.15"/>
  </r>
  <r>
    <n v="439"/>
    <s v="Product_439"/>
    <x v="3"/>
    <n v="354.59"/>
    <x v="40"/>
    <n v="654"/>
    <n v="1574379.6"/>
    <n v="131198.29999999999"/>
    <n v="0.10575503299830852"/>
    <x v="9"/>
    <n v="293600.52"/>
  </r>
  <r>
    <n v="439"/>
    <s v="Product_439"/>
    <x v="3"/>
    <n v="354.59"/>
    <x v="40"/>
    <n v="654"/>
    <n v="1574379.6"/>
    <n v="131198.29999999999"/>
    <n v="0.10575503299830852"/>
    <x v="10"/>
    <n v="196442.86"/>
  </r>
  <r>
    <n v="439"/>
    <s v="Product_439"/>
    <x v="3"/>
    <n v="354.59"/>
    <x v="40"/>
    <n v="654"/>
    <n v="1574379.6"/>
    <n v="131198.29999999999"/>
    <n v="0.10575503299830852"/>
    <x v="11"/>
    <n v="40777.85"/>
  </r>
  <r>
    <n v="440"/>
    <s v="Product_440"/>
    <x v="4"/>
    <n v="45.27"/>
    <x v="35"/>
    <n v="203"/>
    <n v="356953.95"/>
    <n v="29746.162499999999"/>
    <n v="2.3977493586125331E-2"/>
    <x v="0"/>
    <n v="36170.730000000003"/>
  </r>
  <r>
    <n v="440"/>
    <s v="Product_440"/>
    <x v="4"/>
    <n v="45.27"/>
    <x v="35"/>
    <n v="203"/>
    <n v="356953.95"/>
    <n v="29746.162499999999"/>
    <n v="2.3977493586125331E-2"/>
    <x v="1"/>
    <n v="42689.61"/>
  </r>
  <r>
    <n v="440"/>
    <s v="Product_440"/>
    <x v="4"/>
    <n v="45.27"/>
    <x v="35"/>
    <n v="203"/>
    <n v="356953.95"/>
    <n v="29746.162499999999"/>
    <n v="2.3977493586125331E-2"/>
    <x v="2"/>
    <n v="6699.96"/>
  </r>
  <r>
    <n v="440"/>
    <s v="Product_440"/>
    <x v="4"/>
    <n v="45.27"/>
    <x v="35"/>
    <n v="203"/>
    <n v="356953.95"/>
    <n v="29746.162499999999"/>
    <n v="2.3977493586125331E-2"/>
    <x v="3"/>
    <n v="38388.959999999999"/>
  </r>
  <r>
    <n v="440"/>
    <s v="Product_440"/>
    <x v="4"/>
    <n v="45.27"/>
    <x v="35"/>
    <n v="203"/>
    <n v="356953.95"/>
    <n v="29746.162499999999"/>
    <n v="2.3977493586125331E-2"/>
    <x v="4"/>
    <n v="17338.41"/>
  </r>
  <r>
    <n v="440"/>
    <s v="Product_440"/>
    <x v="4"/>
    <n v="45.27"/>
    <x v="35"/>
    <n v="203"/>
    <n v="356953.95"/>
    <n v="29746.162499999999"/>
    <n v="2.3977493586125331E-2"/>
    <x v="5"/>
    <n v="31236.3"/>
  </r>
  <r>
    <n v="440"/>
    <s v="Product_440"/>
    <x v="4"/>
    <n v="45.27"/>
    <x v="35"/>
    <n v="203"/>
    <n v="356953.95"/>
    <n v="29746.162499999999"/>
    <n v="2.3977493586125331E-2"/>
    <x v="6"/>
    <n v="10547.91"/>
  </r>
  <r>
    <n v="440"/>
    <s v="Product_440"/>
    <x v="4"/>
    <n v="45.27"/>
    <x v="35"/>
    <n v="203"/>
    <n v="356953.95"/>
    <n v="29746.162499999999"/>
    <n v="2.3977493586125331E-2"/>
    <x v="7"/>
    <n v="31055.22"/>
  </r>
  <r>
    <n v="440"/>
    <s v="Product_440"/>
    <x v="4"/>
    <n v="45.27"/>
    <x v="35"/>
    <n v="203"/>
    <n v="356953.95"/>
    <n v="29746.162499999999"/>
    <n v="2.3977493586125331E-2"/>
    <x v="8"/>
    <n v="38977.47"/>
  </r>
  <r>
    <n v="440"/>
    <s v="Product_440"/>
    <x v="4"/>
    <n v="45.27"/>
    <x v="35"/>
    <n v="203"/>
    <n v="356953.95"/>
    <n v="29746.162499999999"/>
    <n v="2.3977493586125331E-2"/>
    <x v="9"/>
    <n v="25215.39"/>
  </r>
  <r>
    <n v="440"/>
    <s v="Product_440"/>
    <x v="4"/>
    <n v="45.27"/>
    <x v="35"/>
    <n v="203"/>
    <n v="356953.95"/>
    <n v="29746.162499999999"/>
    <n v="2.3977493586125331E-2"/>
    <x v="10"/>
    <n v="40607.19"/>
  </r>
  <r>
    <n v="440"/>
    <s v="Product_440"/>
    <x v="4"/>
    <n v="45.27"/>
    <x v="35"/>
    <n v="203"/>
    <n v="356953.95"/>
    <n v="29746.162499999999"/>
    <n v="2.3977493586125331E-2"/>
    <x v="11"/>
    <n v="38026.800000000003"/>
  </r>
  <r>
    <n v="441"/>
    <s v="Product_441"/>
    <x v="5"/>
    <n v="46.99"/>
    <x v="18"/>
    <n v="821"/>
    <n v="299655.23"/>
    <n v="24971.269199999999"/>
    <n v="2.0128594613882021E-2"/>
    <x v="0"/>
    <n v="25327.61"/>
  </r>
  <r>
    <n v="441"/>
    <s v="Product_441"/>
    <x v="5"/>
    <n v="46.99"/>
    <x v="18"/>
    <n v="821"/>
    <n v="299655.23"/>
    <n v="24971.269199999999"/>
    <n v="2.0128594613882021E-2"/>
    <x v="1"/>
    <n v="11183.62"/>
  </r>
  <r>
    <n v="441"/>
    <s v="Product_441"/>
    <x v="5"/>
    <n v="46.99"/>
    <x v="18"/>
    <n v="821"/>
    <n v="299655.23"/>
    <n v="24971.269199999999"/>
    <n v="2.0128594613882021E-2"/>
    <x v="2"/>
    <n v="46238.16"/>
  </r>
  <r>
    <n v="441"/>
    <s v="Product_441"/>
    <x v="5"/>
    <n v="46.99"/>
    <x v="18"/>
    <n v="821"/>
    <n v="299655.23"/>
    <n v="24971.269199999999"/>
    <n v="2.0128594613882021E-2"/>
    <x v="3"/>
    <n v="33879.79"/>
  </r>
  <r>
    <n v="441"/>
    <s v="Product_441"/>
    <x v="5"/>
    <n v="46.99"/>
    <x v="18"/>
    <n v="821"/>
    <n v="299655.23"/>
    <n v="24971.269199999999"/>
    <n v="2.0128594613882021E-2"/>
    <x v="4"/>
    <n v="20205.7"/>
  </r>
  <r>
    <n v="441"/>
    <s v="Product_441"/>
    <x v="5"/>
    <n v="46.99"/>
    <x v="18"/>
    <n v="821"/>
    <n v="299655.23"/>
    <n v="24971.269199999999"/>
    <n v="2.0128594613882021E-2"/>
    <x v="5"/>
    <n v="18983.96"/>
  </r>
  <r>
    <n v="441"/>
    <s v="Product_441"/>
    <x v="5"/>
    <n v="46.99"/>
    <x v="18"/>
    <n v="821"/>
    <n v="299655.23"/>
    <n v="24971.269199999999"/>
    <n v="2.0128594613882021E-2"/>
    <x v="6"/>
    <n v="1456.69"/>
  </r>
  <r>
    <n v="441"/>
    <s v="Product_441"/>
    <x v="5"/>
    <n v="46.99"/>
    <x v="18"/>
    <n v="821"/>
    <n v="299655.23"/>
    <n v="24971.269199999999"/>
    <n v="2.0128594613882021E-2"/>
    <x v="7"/>
    <n v="41210.230000000003"/>
  </r>
  <r>
    <n v="441"/>
    <s v="Product_441"/>
    <x v="5"/>
    <n v="46.99"/>
    <x v="18"/>
    <n v="821"/>
    <n v="299655.23"/>
    <n v="24971.269199999999"/>
    <n v="2.0128594613882021E-2"/>
    <x v="8"/>
    <n v="13016.23"/>
  </r>
  <r>
    <n v="441"/>
    <s v="Product_441"/>
    <x v="5"/>
    <n v="46.99"/>
    <x v="18"/>
    <n v="821"/>
    <n v="299655.23"/>
    <n v="24971.269199999999"/>
    <n v="2.0128594613882021E-2"/>
    <x v="9"/>
    <n v="15976.6"/>
  </r>
  <r>
    <n v="441"/>
    <s v="Product_441"/>
    <x v="5"/>
    <n v="46.99"/>
    <x v="18"/>
    <n v="821"/>
    <n v="299655.23"/>
    <n v="24971.269199999999"/>
    <n v="2.0128594613882021E-2"/>
    <x v="10"/>
    <n v="44687.49"/>
  </r>
  <r>
    <n v="441"/>
    <s v="Product_441"/>
    <x v="5"/>
    <n v="46.99"/>
    <x v="18"/>
    <n v="821"/>
    <n v="299655.23"/>
    <n v="24971.269199999999"/>
    <n v="2.0128594613882021E-2"/>
    <x v="11"/>
    <n v="27489.15"/>
  </r>
  <r>
    <n v="442"/>
    <s v="Product_442"/>
    <x v="4"/>
    <n v="493.39"/>
    <x v="32"/>
    <n v="739"/>
    <n v="2774331.97"/>
    <n v="231194.3308"/>
    <n v="0.1863588482952982"/>
    <x v="0"/>
    <n v="136669.03"/>
  </r>
  <r>
    <n v="442"/>
    <s v="Product_442"/>
    <x v="4"/>
    <n v="493.39"/>
    <x v="32"/>
    <n v="739"/>
    <n v="2774331.97"/>
    <n v="231194.3308"/>
    <n v="0.1863588482952982"/>
    <x v="1"/>
    <n v="100651.56"/>
  </r>
  <r>
    <n v="442"/>
    <s v="Product_442"/>
    <x v="4"/>
    <n v="493.39"/>
    <x v="32"/>
    <n v="739"/>
    <n v="2774331.97"/>
    <n v="231194.3308"/>
    <n v="0.1863588482952982"/>
    <x v="2"/>
    <n v="419874.89"/>
  </r>
  <r>
    <n v="442"/>
    <s v="Product_442"/>
    <x v="4"/>
    <n v="493.39"/>
    <x v="32"/>
    <n v="739"/>
    <n v="2774331.97"/>
    <n v="231194.3308"/>
    <n v="0.1863588482952982"/>
    <x v="3"/>
    <n v="82889.52"/>
  </r>
  <r>
    <n v="442"/>
    <s v="Product_442"/>
    <x v="4"/>
    <n v="493.39"/>
    <x v="32"/>
    <n v="739"/>
    <n v="2774331.97"/>
    <n v="231194.3308"/>
    <n v="0.1863588482952982"/>
    <x v="4"/>
    <n v="476614.74"/>
  </r>
  <r>
    <n v="442"/>
    <s v="Product_442"/>
    <x v="4"/>
    <n v="493.39"/>
    <x v="32"/>
    <n v="739"/>
    <n v="2774331.97"/>
    <n v="231194.3308"/>
    <n v="0.1863588482952982"/>
    <x v="5"/>
    <n v="192915.49"/>
  </r>
  <r>
    <n v="442"/>
    <s v="Product_442"/>
    <x v="4"/>
    <n v="493.39"/>
    <x v="32"/>
    <n v="739"/>
    <n v="2774331.97"/>
    <n v="231194.3308"/>
    <n v="0.1863588482952982"/>
    <x v="6"/>
    <n v="142096.32000000001"/>
  </r>
  <r>
    <n v="442"/>
    <s v="Product_442"/>
    <x v="4"/>
    <n v="493.39"/>
    <x v="32"/>
    <n v="739"/>
    <n v="2774331.97"/>
    <n v="231194.3308"/>
    <n v="0.1863588482952982"/>
    <x v="7"/>
    <n v="151470.73000000001"/>
  </r>
  <r>
    <n v="442"/>
    <s v="Product_442"/>
    <x v="4"/>
    <n v="493.39"/>
    <x v="32"/>
    <n v="739"/>
    <n v="2774331.97"/>
    <n v="231194.3308"/>
    <n v="0.1863588482952982"/>
    <x v="8"/>
    <n v="412967.43"/>
  </r>
  <r>
    <n v="442"/>
    <s v="Product_442"/>
    <x v="4"/>
    <n v="493.39"/>
    <x v="32"/>
    <n v="739"/>
    <n v="2774331.97"/>
    <n v="231194.3308"/>
    <n v="0.1863588482952982"/>
    <x v="9"/>
    <n v="225479.23"/>
  </r>
  <r>
    <n v="442"/>
    <s v="Product_442"/>
    <x v="4"/>
    <n v="493.39"/>
    <x v="32"/>
    <n v="739"/>
    <n v="2774331.97"/>
    <n v="231194.3308"/>
    <n v="0.1863588482952982"/>
    <x v="10"/>
    <n v="306888.58"/>
  </r>
  <r>
    <n v="442"/>
    <s v="Product_442"/>
    <x v="4"/>
    <n v="493.39"/>
    <x v="32"/>
    <n v="739"/>
    <n v="2774331.97"/>
    <n v="231194.3308"/>
    <n v="0.1863588482952982"/>
    <x v="11"/>
    <n v="125814.45"/>
  </r>
  <r>
    <n v="443"/>
    <s v="Product_443"/>
    <x v="6"/>
    <n v="190.26"/>
    <x v="35"/>
    <n v="955"/>
    <n v="849320.64"/>
    <n v="70776.72"/>
    <n v="5.7051001111386675E-2"/>
    <x v="0"/>
    <n v="44140.32"/>
  </r>
  <r>
    <n v="443"/>
    <s v="Product_443"/>
    <x v="6"/>
    <n v="190.26"/>
    <x v="35"/>
    <n v="955"/>
    <n v="849320.64"/>
    <n v="70776.72"/>
    <n v="5.7051001111386675E-2"/>
    <x v="1"/>
    <n v="106355.34"/>
  </r>
  <r>
    <n v="443"/>
    <s v="Product_443"/>
    <x v="6"/>
    <n v="190.26"/>
    <x v="35"/>
    <n v="955"/>
    <n v="849320.64"/>
    <n v="70776.72"/>
    <n v="5.7051001111386675E-2"/>
    <x v="2"/>
    <n v="82192.320000000007"/>
  </r>
  <r>
    <n v="443"/>
    <s v="Product_443"/>
    <x v="6"/>
    <n v="190.26"/>
    <x v="35"/>
    <n v="955"/>
    <n v="849320.64"/>
    <n v="70776.72"/>
    <n v="5.7051001111386675E-2"/>
    <x v="3"/>
    <n v="62595.54"/>
  </r>
  <r>
    <n v="443"/>
    <s v="Product_443"/>
    <x v="6"/>
    <n v="190.26"/>
    <x v="35"/>
    <n v="955"/>
    <n v="849320.64"/>
    <n v="70776.72"/>
    <n v="5.7051001111386675E-2"/>
    <x v="4"/>
    <n v="15601.32"/>
  </r>
  <r>
    <n v="443"/>
    <s v="Product_443"/>
    <x v="6"/>
    <n v="190.26"/>
    <x v="35"/>
    <n v="955"/>
    <n v="849320.64"/>
    <n v="70776.72"/>
    <n v="5.7051001111386675E-2"/>
    <x v="5"/>
    <n v="36529.919999999998"/>
  </r>
  <r>
    <n v="443"/>
    <s v="Product_443"/>
    <x v="6"/>
    <n v="190.26"/>
    <x v="35"/>
    <n v="955"/>
    <n v="849320.64"/>
    <n v="70776.72"/>
    <n v="5.7051001111386675E-2"/>
    <x v="6"/>
    <n v="121195.62"/>
  </r>
  <r>
    <n v="443"/>
    <s v="Product_443"/>
    <x v="6"/>
    <n v="190.26"/>
    <x v="35"/>
    <n v="955"/>
    <n v="849320.64"/>
    <n v="70776.72"/>
    <n v="5.7051001111386675E-2"/>
    <x v="7"/>
    <n v="70966.98"/>
  </r>
  <r>
    <n v="443"/>
    <s v="Product_443"/>
    <x v="6"/>
    <n v="190.26"/>
    <x v="35"/>
    <n v="955"/>
    <n v="849320.64"/>
    <n v="70776.72"/>
    <n v="5.7051001111386675E-2"/>
    <x v="8"/>
    <n v="143265.78"/>
  </r>
  <r>
    <n v="443"/>
    <s v="Product_443"/>
    <x v="6"/>
    <n v="190.26"/>
    <x v="35"/>
    <n v="955"/>
    <n v="849320.64"/>
    <n v="70776.72"/>
    <n v="5.7051001111386675E-2"/>
    <x v="9"/>
    <n v="15030.54"/>
  </r>
  <r>
    <n v="443"/>
    <s v="Product_443"/>
    <x v="6"/>
    <n v="190.26"/>
    <x v="35"/>
    <n v="955"/>
    <n v="849320.64"/>
    <n v="70776.72"/>
    <n v="5.7051001111386675E-2"/>
    <x v="10"/>
    <n v="136226.16"/>
  </r>
  <r>
    <n v="443"/>
    <s v="Product_443"/>
    <x v="6"/>
    <n v="190.26"/>
    <x v="35"/>
    <n v="955"/>
    <n v="849320.64"/>
    <n v="70776.72"/>
    <n v="5.7051001111386675E-2"/>
    <x v="11"/>
    <n v="15220.8"/>
  </r>
  <r>
    <n v="444"/>
    <s v="Product_444"/>
    <x v="4"/>
    <n v="188.47"/>
    <x v="39"/>
    <n v="334"/>
    <n v="1474212.34"/>
    <n v="122851.02830000001"/>
    <n v="9.9026546496927159E-2"/>
    <x v="0"/>
    <n v="99512.16"/>
  </r>
  <r>
    <n v="444"/>
    <s v="Product_444"/>
    <x v="4"/>
    <n v="188.47"/>
    <x v="39"/>
    <n v="334"/>
    <n v="1474212.34"/>
    <n v="122851.02830000001"/>
    <n v="9.9026546496927159E-2"/>
    <x v="1"/>
    <n v="81419.039999999994"/>
  </r>
  <r>
    <n v="444"/>
    <s v="Product_444"/>
    <x v="4"/>
    <n v="188.47"/>
    <x v="39"/>
    <n v="334"/>
    <n v="1474212.34"/>
    <n v="122851.02830000001"/>
    <n v="9.9026546496927159E-2"/>
    <x v="2"/>
    <n v="118170.69"/>
  </r>
  <r>
    <n v="444"/>
    <s v="Product_444"/>
    <x v="4"/>
    <n v="188.47"/>
    <x v="39"/>
    <n v="334"/>
    <n v="1474212.34"/>
    <n v="122851.02830000001"/>
    <n v="9.9026546496927159E-2"/>
    <x v="3"/>
    <n v="122317.03"/>
  </r>
  <r>
    <n v="444"/>
    <s v="Product_444"/>
    <x v="4"/>
    <n v="188.47"/>
    <x v="39"/>
    <n v="334"/>
    <n v="1474212.34"/>
    <n v="122851.02830000001"/>
    <n v="9.9026546496927159E-2"/>
    <x v="4"/>
    <n v="184889.07"/>
  </r>
  <r>
    <n v="444"/>
    <s v="Product_444"/>
    <x v="4"/>
    <n v="188.47"/>
    <x v="39"/>
    <n v="334"/>
    <n v="1474212.34"/>
    <n v="122851.02830000001"/>
    <n v="9.9026546496927159E-2"/>
    <x v="5"/>
    <n v="113647.41"/>
  </r>
  <r>
    <n v="444"/>
    <s v="Product_444"/>
    <x v="4"/>
    <n v="188.47"/>
    <x v="39"/>
    <n v="334"/>
    <n v="1474212.34"/>
    <n v="122851.02830000001"/>
    <n v="9.9026546496927159E-2"/>
    <x v="6"/>
    <n v="108935.66"/>
  </r>
  <r>
    <n v="444"/>
    <s v="Product_444"/>
    <x v="4"/>
    <n v="188.47"/>
    <x v="39"/>
    <n v="334"/>
    <n v="1474212.34"/>
    <n v="122851.02830000001"/>
    <n v="9.9026546496927159E-2"/>
    <x v="7"/>
    <n v="183758.25"/>
  </r>
  <r>
    <n v="444"/>
    <s v="Product_444"/>
    <x v="4"/>
    <n v="188.47"/>
    <x v="39"/>
    <n v="334"/>
    <n v="1474212.34"/>
    <n v="122851.02830000001"/>
    <n v="9.9026546496927159E-2"/>
    <x v="8"/>
    <n v="24312.63"/>
  </r>
  <r>
    <n v="444"/>
    <s v="Product_444"/>
    <x v="4"/>
    <n v="188.47"/>
    <x v="39"/>
    <n v="334"/>
    <n v="1474212.34"/>
    <n v="122851.02830000001"/>
    <n v="9.9026546496927159E-2"/>
    <x v="9"/>
    <n v="121751.62"/>
  </r>
  <r>
    <n v="444"/>
    <s v="Product_444"/>
    <x v="4"/>
    <n v="188.47"/>
    <x v="39"/>
    <n v="334"/>
    <n v="1474212.34"/>
    <n v="122851.02830000001"/>
    <n v="9.9026546496927159E-2"/>
    <x v="10"/>
    <n v="168680.65"/>
  </r>
  <r>
    <n v="444"/>
    <s v="Product_444"/>
    <x v="4"/>
    <n v="188.47"/>
    <x v="39"/>
    <n v="334"/>
    <n v="1474212.34"/>
    <n v="122851.02830000001"/>
    <n v="9.9026546496927159E-2"/>
    <x v="11"/>
    <n v="146818.13"/>
  </r>
  <r>
    <n v="445"/>
    <s v="Product_445"/>
    <x v="5"/>
    <n v="407.34"/>
    <x v="2"/>
    <n v="222"/>
    <n v="2633045.7599999998"/>
    <n v="219420.48"/>
    <n v="0.17686829862052098"/>
    <x v="0"/>
    <n v="232183.8"/>
  </r>
  <r>
    <n v="445"/>
    <s v="Product_445"/>
    <x v="5"/>
    <n v="407.34"/>
    <x v="2"/>
    <n v="222"/>
    <n v="2633045.7599999998"/>
    <n v="219420.48"/>
    <n v="0.17686829862052098"/>
    <x v="1"/>
    <n v="99390.96"/>
  </r>
  <r>
    <n v="445"/>
    <s v="Product_445"/>
    <x v="5"/>
    <n v="407.34"/>
    <x v="2"/>
    <n v="222"/>
    <n v="2633045.7599999998"/>
    <n v="219420.48"/>
    <n v="0.17686829862052098"/>
    <x v="2"/>
    <n v="295321.5"/>
  </r>
  <r>
    <n v="445"/>
    <s v="Product_445"/>
    <x v="5"/>
    <n v="407.34"/>
    <x v="2"/>
    <n v="222"/>
    <n v="2633045.7599999998"/>
    <n v="219420.48"/>
    <n v="0.17686829862052098"/>
    <x v="3"/>
    <n v="179229.6"/>
  </r>
  <r>
    <n v="445"/>
    <s v="Product_445"/>
    <x v="5"/>
    <n v="407.34"/>
    <x v="2"/>
    <n v="222"/>
    <n v="2633045.7599999998"/>
    <n v="219420.48"/>
    <n v="0.17686829862052098"/>
    <x v="4"/>
    <n v="338092.2"/>
  </r>
  <r>
    <n v="445"/>
    <s v="Product_445"/>
    <x v="5"/>
    <n v="407.34"/>
    <x v="2"/>
    <n v="222"/>
    <n v="2633045.7599999998"/>
    <n v="219420.48"/>
    <n v="0.17686829862052098"/>
    <x v="5"/>
    <n v="358459.2"/>
  </r>
  <r>
    <n v="445"/>
    <s v="Product_445"/>
    <x v="5"/>
    <n v="407.34"/>
    <x v="2"/>
    <n v="222"/>
    <n v="2633045.7599999998"/>
    <n v="219420.48"/>
    <n v="0.17686829862052098"/>
    <x v="6"/>
    <n v="220370.94"/>
  </r>
  <r>
    <n v="445"/>
    <s v="Product_445"/>
    <x v="5"/>
    <n v="407.34"/>
    <x v="2"/>
    <n v="222"/>
    <n v="2633045.7599999998"/>
    <n v="219420.48"/>
    <n v="0.17686829862052098"/>
    <x v="7"/>
    <n v="298172.88"/>
  </r>
  <r>
    <n v="445"/>
    <s v="Product_445"/>
    <x v="5"/>
    <n v="407.34"/>
    <x v="2"/>
    <n v="222"/>
    <n v="2633045.7599999998"/>
    <n v="219420.48"/>
    <n v="0.17686829862052098"/>
    <x v="8"/>
    <n v="142161.66"/>
  </r>
  <r>
    <n v="445"/>
    <s v="Product_445"/>
    <x v="5"/>
    <n v="407.34"/>
    <x v="2"/>
    <n v="222"/>
    <n v="2633045.7599999998"/>
    <n v="219420.48"/>
    <n v="0.17686829862052098"/>
    <x v="9"/>
    <n v="314059.14"/>
  </r>
  <r>
    <n v="445"/>
    <s v="Product_445"/>
    <x v="5"/>
    <n v="407.34"/>
    <x v="2"/>
    <n v="222"/>
    <n v="2633045.7599999998"/>
    <n v="219420.48"/>
    <n v="0.17686829862052098"/>
    <x v="10"/>
    <n v="103871.7"/>
  </r>
  <r>
    <n v="445"/>
    <s v="Product_445"/>
    <x v="5"/>
    <n v="407.34"/>
    <x v="2"/>
    <n v="222"/>
    <n v="2633045.7599999998"/>
    <n v="219420.48"/>
    <n v="0.17686829862052098"/>
    <x v="11"/>
    <n v="51732.18"/>
  </r>
  <r>
    <n v="446"/>
    <s v="Product_446"/>
    <x v="2"/>
    <n v="473.89"/>
    <x v="0"/>
    <n v="41"/>
    <n v="2924375.19"/>
    <n v="243697.9325"/>
    <n v="0.19643762833174713"/>
    <x v="0"/>
    <n v="42176.21"/>
  </r>
  <r>
    <n v="446"/>
    <s v="Product_446"/>
    <x v="2"/>
    <n v="473.89"/>
    <x v="0"/>
    <n v="41"/>
    <n v="2924375.19"/>
    <n v="243697.9325"/>
    <n v="0.19643762833174713"/>
    <x v="1"/>
    <n v="393802.59"/>
  </r>
  <r>
    <n v="446"/>
    <s v="Product_446"/>
    <x v="2"/>
    <n v="473.89"/>
    <x v="0"/>
    <n v="41"/>
    <n v="2924375.19"/>
    <n v="243697.9325"/>
    <n v="0.19643762833174713"/>
    <x v="2"/>
    <n v="221780.52"/>
  </r>
  <r>
    <n v="446"/>
    <s v="Product_446"/>
    <x v="2"/>
    <n v="473.89"/>
    <x v="0"/>
    <n v="41"/>
    <n v="2924375.19"/>
    <n v="243697.9325"/>
    <n v="0.19643762833174713"/>
    <x v="3"/>
    <n v="184817.1"/>
  </r>
  <r>
    <n v="446"/>
    <s v="Product_446"/>
    <x v="2"/>
    <n v="473.89"/>
    <x v="0"/>
    <n v="41"/>
    <n v="2924375.19"/>
    <n v="243697.9325"/>
    <n v="0.19643762833174713"/>
    <x v="4"/>
    <n v="329827.44"/>
  </r>
  <r>
    <n v="446"/>
    <s v="Product_446"/>
    <x v="2"/>
    <n v="473.89"/>
    <x v="0"/>
    <n v="41"/>
    <n v="2924375.19"/>
    <n v="243697.9325"/>
    <n v="0.19643762833174713"/>
    <x v="5"/>
    <n v="351626.38"/>
  </r>
  <r>
    <n v="446"/>
    <s v="Product_446"/>
    <x v="2"/>
    <n v="473.89"/>
    <x v="0"/>
    <n v="41"/>
    <n v="2924375.19"/>
    <n v="243697.9325"/>
    <n v="0.19643762833174713"/>
    <x v="6"/>
    <n v="53549.57"/>
  </r>
  <r>
    <n v="446"/>
    <s v="Product_446"/>
    <x v="2"/>
    <n v="473.89"/>
    <x v="0"/>
    <n v="41"/>
    <n v="2924375.19"/>
    <n v="243697.9325"/>
    <n v="0.19643762833174713"/>
    <x v="7"/>
    <n v="3791.12"/>
  </r>
  <r>
    <n v="446"/>
    <s v="Product_446"/>
    <x v="2"/>
    <n v="473.89"/>
    <x v="0"/>
    <n v="41"/>
    <n v="2924375.19"/>
    <n v="243697.9325"/>
    <n v="0.19643762833174713"/>
    <x v="8"/>
    <n v="334092.45"/>
  </r>
  <r>
    <n v="446"/>
    <s v="Product_446"/>
    <x v="2"/>
    <n v="473.89"/>
    <x v="0"/>
    <n v="41"/>
    <n v="2924375.19"/>
    <n v="243697.9325"/>
    <n v="0.19643762833174713"/>
    <x v="9"/>
    <n v="467255.54"/>
  </r>
  <r>
    <n v="446"/>
    <s v="Product_446"/>
    <x v="2"/>
    <n v="473.89"/>
    <x v="0"/>
    <n v="41"/>
    <n v="2924375.19"/>
    <n v="243697.9325"/>
    <n v="0.19643762833174713"/>
    <x v="10"/>
    <n v="145010.34"/>
  </r>
  <r>
    <n v="446"/>
    <s v="Product_446"/>
    <x v="2"/>
    <n v="473.89"/>
    <x v="0"/>
    <n v="41"/>
    <n v="2924375.19"/>
    <n v="243697.9325"/>
    <n v="0.19643762833174713"/>
    <x v="11"/>
    <n v="396645.93"/>
  </r>
  <r>
    <n v="447"/>
    <s v="Product_447"/>
    <x v="5"/>
    <n v="493.07"/>
    <x v="6"/>
    <n v="708"/>
    <n v="3452476.14"/>
    <n v="287706.34499999997"/>
    <n v="0.23191149587531035"/>
    <x v="0"/>
    <n v="242097.37"/>
  </r>
  <r>
    <n v="447"/>
    <s v="Product_447"/>
    <x v="5"/>
    <n v="493.07"/>
    <x v="6"/>
    <n v="708"/>
    <n v="3452476.14"/>
    <n v="287706.34499999997"/>
    <n v="0.23191149587531035"/>
    <x v="1"/>
    <n v="155810.12"/>
  </r>
  <r>
    <n v="447"/>
    <s v="Product_447"/>
    <x v="5"/>
    <n v="493.07"/>
    <x v="6"/>
    <n v="708"/>
    <n v="3452476.14"/>
    <n v="287706.34499999997"/>
    <n v="0.23191149587531035"/>
    <x v="2"/>
    <n v="219416.15"/>
  </r>
  <r>
    <n v="447"/>
    <s v="Product_447"/>
    <x v="5"/>
    <n v="493.07"/>
    <x v="6"/>
    <n v="708"/>
    <n v="3452476.14"/>
    <n v="287706.34499999997"/>
    <n v="0.23191149587531035"/>
    <x v="3"/>
    <n v="244069.65"/>
  </r>
  <r>
    <n v="447"/>
    <s v="Product_447"/>
    <x v="5"/>
    <n v="493.07"/>
    <x v="6"/>
    <n v="708"/>
    <n v="3452476.14"/>
    <n v="287706.34499999997"/>
    <n v="0.23191149587531035"/>
    <x v="4"/>
    <n v="468416.5"/>
  </r>
  <r>
    <n v="447"/>
    <s v="Product_447"/>
    <x v="5"/>
    <n v="493.07"/>
    <x v="6"/>
    <n v="708"/>
    <n v="3452476.14"/>
    <n v="287706.34499999997"/>
    <n v="0.23191149587531035"/>
    <x v="5"/>
    <n v="37966.39"/>
  </r>
  <r>
    <n v="447"/>
    <s v="Product_447"/>
    <x v="5"/>
    <n v="493.07"/>
    <x v="6"/>
    <n v="708"/>
    <n v="3452476.14"/>
    <n v="287706.34499999997"/>
    <n v="0.23191149587531035"/>
    <x v="6"/>
    <n v="100093.21"/>
  </r>
  <r>
    <n v="447"/>
    <s v="Product_447"/>
    <x v="5"/>
    <n v="493.07"/>
    <x v="6"/>
    <n v="708"/>
    <n v="3452476.14"/>
    <n v="287706.34499999997"/>
    <n v="0.23191149587531035"/>
    <x v="7"/>
    <n v="394456"/>
  </r>
  <r>
    <n v="447"/>
    <s v="Product_447"/>
    <x v="5"/>
    <n v="493.07"/>
    <x v="6"/>
    <n v="708"/>
    <n v="3452476.14"/>
    <n v="287706.34499999997"/>
    <n v="0.23191149587531035"/>
    <x v="8"/>
    <n v="267737.01"/>
  </r>
  <r>
    <n v="447"/>
    <s v="Product_447"/>
    <x v="5"/>
    <n v="493.07"/>
    <x v="6"/>
    <n v="708"/>
    <n v="3452476.14"/>
    <n v="287706.34499999997"/>
    <n v="0.23191149587531035"/>
    <x v="9"/>
    <n v="403824.33"/>
  </r>
  <r>
    <n v="447"/>
    <s v="Product_447"/>
    <x v="5"/>
    <n v="493.07"/>
    <x v="6"/>
    <n v="708"/>
    <n v="3452476.14"/>
    <n v="287706.34499999997"/>
    <n v="0.23191149587531035"/>
    <x v="10"/>
    <n v="467923.43"/>
  </r>
  <r>
    <n v="447"/>
    <s v="Product_447"/>
    <x v="5"/>
    <n v="493.07"/>
    <x v="6"/>
    <n v="708"/>
    <n v="3452476.14"/>
    <n v="287706.34499999997"/>
    <n v="0.23191149587531035"/>
    <x v="11"/>
    <n v="450665.98"/>
  </r>
  <r>
    <n v="448"/>
    <s v="Product_448"/>
    <x v="3"/>
    <n v="377.92"/>
    <x v="7"/>
    <n v="68"/>
    <n v="1739943.68"/>
    <n v="144995.30669999999"/>
    <n v="0.11687638819354518"/>
    <x v="0"/>
    <n v="74828.160000000003"/>
  </r>
  <r>
    <n v="448"/>
    <s v="Product_448"/>
    <x v="3"/>
    <n v="377.92"/>
    <x v="7"/>
    <n v="68"/>
    <n v="1739943.68"/>
    <n v="144995.30669999999"/>
    <n v="0.11687638819354518"/>
    <x v="1"/>
    <n v="349198.08000000002"/>
  </r>
  <r>
    <n v="448"/>
    <s v="Product_448"/>
    <x v="3"/>
    <n v="377.92"/>
    <x v="7"/>
    <n v="68"/>
    <n v="1739943.68"/>
    <n v="144995.30669999999"/>
    <n v="0.11687638819354518"/>
    <x v="2"/>
    <n v="181401.60000000001"/>
  </r>
  <r>
    <n v="448"/>
    <s v="Product_448"/>
    <x v="3"/>
    <n v="377.92"/>
    <x v="7"/>
    <n v="68"/>
    <n v="1739943.68"/>
    <n v="144995.30669999999"/>
    <n v="0.11687638819354518"/>
    <x v="3"/>
    <n v="143609.60000000001"/>
  </r>
  <r>
    <n v="448"/>
    <s v="Product_448"/>
    <x v="3"/>
    <n v="377.92"/>
    <x v="7"/>
    <n v="68"/>
    <n v="1739943.68"/>
    <n v="144995.30669999999"/>
    <n v="0.11687638819354518"/>
    <x v="4"/>
    <n v="312539.84000000003"/>
  </r>
  <r>
    <n v="448"/>
    <s v="Product_448"/>
    <x v="3"/>
    <n v="377.92"/>
    <x v="7"/>
    <n v="68"/>
    <n v="1739943.68"/>
    <n v="144995.30669999999"/>
    <n v="0.11687638819354518"/>
    <x v="5"/>
    <n v="31745.279999999999"/>
  </r>
  <r>
    <n v="448"/>
    <s v="Product_448"/>
    <x v="3"/>
    <n v="377.92"/>
    <x v="7"/>
    <n v="68"/>
    <n v="1739943.68"/>
    <n v="144995.30669999999"/>
    <n v="0.11687638819354518"/>
    <x v="6"/>
    <n v="10581.76"/>
  </r>
  <r>
    <n v="448"/>
    <s v="Product_448"/>
    <x v="3"/>
    <n v="377.92"/>
    <x v="7"/>
    <n v="68"/>
    <n v="1739943.68"/>
    <n v="144995.30669999999"/>
    <n v="0.11687638819354518"/>
    <x v="7"/>
    <n v="167418.56"/>
  </r>
  <r>
    <n v="448"/>
    <s v="Product_448"/>
    <x v="3"/>
    <n v="377.92"/>
    <x v="7"/>
    <n v="68"/>
    <n v="1739943.68"/>
    <n v="144995.30669999999"/>
    <n v="0.11687638819354518"/>
    <x v="8"/>
    <n v="39681.599999999999"/>
  </r>
  <r>
    <n v="448"/>
    <s v="Product_448"/>
    <x v="3"/>
    <n v="377.92"/>
    <x v="7"/>
    <n v="68"/>
    <n v="1739943.68"/>
    <n v="144995.30669999999"/>
    <n v="0.11687638819354518"/>
    <x v="9"/>
    <n v="286463.35999999999"/>
  </r>
  <r>
    <n v="448"/>
    <s v="Product_448"/>
    <x v="3"/>
    <n v="377.92"/>
    <x v="7"/>
    <n v="68"/>
    <n v="1739943.68"/>
    <n v="144995.30669999999"/>
    <n v="0.11687638819354518"/>
    <x v="10"/>
    <n v="54042.559999999998"/>
  </r>
  <r>
    <n v="448"/>
    <s v="Product_448"/>
    <x v="3"/>
    <n v="377.92"/>
    <x v="7"/>
    <n v="68"/>
    <n v="1739943.68"/>
    <n v="144995.30669999999"/>
    <n v="0.11687638819354518"/>
    <x v="11"/>
    <n v="88433.279999999999"/>
  </r>
  <r>
    <n v="449"/>
    <s v="Product_449"/>
    <x v="4"/>
    <n v="191.25"/>
    <x v="12"/>
    <n v="988"/>
    <n v="1114605"/>
    <n v="92883.75"/>
    <n v="7.4870818038470302E-2"/>
    <x v="0"/>
    <n v="69041.25"/>
  </r>
  <r>
    <n v="449"/>
    <s v="Product_449"/>
    <x v="4"/>
    <n v="191.25"/>
    <x v="12"/>
    <n v="988"/>
    <n v="1114605"/>
    <n v="92883.75"/>
    <n v="7.4870818038470302E-2"/>
    <x v="1"/>
    <n v="56227.5"/>
  </r>
  <r>
    <n v="449"/>
    <s v="Product_449"/>
    <x v="4"/>
    <n v="191.25"/>
    <x v="12"/>
    <n v="988"/>
    <n v="1114605"/>
    <n v="92883.75"/>
    <n v="7.4870818038470302E-2"/>
    <x v="2"/>
    <n v="168873.75"/>
  </r>
  <r>
    <n v="449"/>
    <s v="Product_449"/>
    <x v="4"/>
    <n v="191.25"/>
    <x v="12"/>
    <n v="988"/>
    <n v="1114605"/>
    <n v="92883.75"/>
    <n v="7.4870818038470302E-2"/>
    <x v="3"/>
    <n v="58331.25"/>
  </r>
  <r>
    <n v="449"/>
    <s v="Product_449"/>
    <x v="4"/>
    <n v="191.25"/>
    <x v="12"/>
    <n v="988"/>
    <n v="1114605"/>
    <n v="92883.75"/>
    <n v="7.4870818038470302E-2"/>
    <x v="4"/>
    <n v="116662.5"/>
  </r>
  <r>
    <n v="449"/>
    <s v="Product_449"/>
    <x v="4"/>
    <n v="191.25"/>
    <x v="12"/>
    <n v="988"/>
    <n v="1114605"/>
    <n v="92883.75"/>
    <n v="7.4870818038470302E-2"/>
    <x v="5"/>
    <n v="5546.25"/>
  </r>
  <r>
    <n v="449"/>
    <s v="Product_449"/>
    <x v="4"/>
    <n v="191.25"/>
    <x v="12"/>
    <n v="988"/>
    <n v="1114605"/>
    <n v="92883.75"/>
    <n v="7.4870818038470302E-2"/>
    <x v="6"/>
    <n v="122782.5"/>
  </r>
  <r>
    <n v="449"/>
    <s v="Product_449"/>
    <x v="4"/>
    <n v="191.25"/>
    <x v="12"/>
    <n v="988"/>
    <n v="1114605"/>
    <n v="92883.75"/>
    <n v="7.4870818038470302E-2"/>
    <x v="7"/>
    <n v="21420"/>
  </r>
  <r>
    <n v="449"/>
    <s v="Product_449"/>
    <x v="4"/>
    <n v="191.25"/>
    <x v="12"/>
    <n v="988"/>
    <n v="1114605"/>
    <n v="92883.75"/>
    <n v="7.4870818038470302E-2"/>
    <x v="8"/>
    <n v="174228.75"/>
  </r>
  <r>
    <n v="449"/>
    <s v="Product_449"/>
    <x v="4"/>
    <n v="191.25"/>
    <x v="12"/>
    <n v="988"/>
    <n v="1114605"/>
    <n v="92883.75"/>
    <n v="7.4870818038470302E-2"/>
    <x v="9"/>
    <n v="90270"/>
  </r>
  <r>
    <n v="449"/>
    <s v="Product_449"/>
    <x v="4"/>
    <n v="191.25"/>
    <x v="12"/>
    <n v="988"/>
    <n v="1114605"/>
    <n v="92883.75"/>
    <n v="7.4870818038470302E-2"/>
    <x v="10"/>
    <n v="125651.25"/>
  </r>
  <r>
    <n v="449"/>
    <s v="Product_449"/>
    <x v="4"/>
    <n v="191.25"/>
    <x v="12"/>
    <n v="988"/>
    <n v="1114605"/>
    <n v="92883.75"/>
    <n v="7.4870818038470302E-2"/>
    <x v="11"/>
    <n v="105570"/>
  </r>
  <r>
    <n v="450"/>
    <s v="Product_450"/>
    <x v="0"/>
    <n v="46.33"/>
    <x v="35"/>
    <n v="776"/>
    <n v="316248.58"/>
    <n v="26354.048299999999"/>
    <n v="2.1243211620353954E-2"/>
    <x v="0"/>
    <n v="20385.2"/>
  </r>
  <r>
    <n v="450"/>
    <s v="Product_450"/>
    <x v="0"/>
    <n v="46.33"/>
    <x v="35"/>
    <n v="776"/>
    <n v="316248.58"/>
    <n v="26354.048299999999"/>
    <n v="2.1243211620353954E-2"/>
    <x v="1"/>
    <n v="29604.87"/>
  </r>
  <r>
    <n v="450"/>
    <s v="Product_450"/>
    <x v="0"/>
    <n v="46.33"/>
    <x v="35"/>
    <n v="776"/>
    <n v="316248.58"/>
    <n v="26354.048299999999"/>
    <n v="2.1243211620353954E-2"/>
    <x v="2"/>
    <n v="13574.69"/>
  </r>
  <r>
    <n v="450"/>
    <s v="Product_450"/>
    <x v="0"/>
    <n v="46.33"/>
    <x v="35"/>
    <n v="776"/>
    <n v="316248.58"/>
    <n v="26354.048299999999"/>
    <n v="2.1243211620353954E-2"/>
    <x v="3"/>
    <n v="34330.53"/>
  </r>
  <r>
    <n v="450"/>
    <s v="Product_450"/>
    <x v="0"/>
    <n v="46.33"/>
    <x v="35"/>
    <n v="776"/>
    <n v="316248.58"/>
    <n v="26354.048299999999"/>
    <n v="2.1243211620353954E-2"/>
    <x v="4"/>
    <n v="26547.09"/>
  </r>
  <r>
    <n v="450"/>
    <s v="Product_450"/>
    <x v="0"/>
    <n v="46.33"/>
    <x v="35"/>
    <n v="776"/>
    <n v="316248.58"/>
    <n v="26354.048299999999"/>
    <n v="2.1243211620353954E-2"/>
    <x v="5"/>
    <n v="33542.92"/>
  </r>
  <r>
    <n v="450"/>
    <s v="Product_450"/>
    <x v="0"/>
    <n v="46.33"/>
    <x v="35"/>
    <n v="776"/>
    <n v="316248.58"/>
    <n v="26354.048299999999"/>
    <n v="2.1243211620353954E-2"/>
    <x v="6"/>
    <n v="21914.09"/>
  </r>
  <r>
    <n v="450"/>
    <s v="Product_450"/>
    <x v="0"/>
    <n v="46.33"/>
    <x v="35"/>
    <n v="776"/>
    <n v="316248.58"/>
    <n v="26354.048299999999"/>
    <n v="2.1243211620353954E-2"/>
    <x v="7"/>
    <n v="45774.04"/>
  </r>
  <r>
    <n v="450"/>
    <s v="Product_450"/>
    <x v="0"/>
    <n v="46.33"/>
    <x v="35"/>
    <n v="776"/>
    <n v="316248.58"/>
    <n v="26354.048299999999"/>
    <n v="2.1243211620353954E-2"/>
    <x v="8"/>
    <n v="33125.949999999997"/>
  </r>
  <r>
    <n v="450"/>
    <s v="Product_450"/>
    <x v="0"/>
    <n v="46.33"/>
    <x v="35"/>
    <n v="776"/>
    <n v="316248.58"/>
    <n v="26354.048299999999"/>
    <n v="2.1243211620353954E-2"/>
    <x v="9"/>
    <n v="31041.1"/>
  </r>
  <r>
    <n v="450"/>
    <s v="Product_450"/>
    <x v="0"/>
    <n v="46.33"/>
    <x v="35"/>
    <n v="776"/>
    <n v="316248.58"/>
    <n v="26354.048299999999"/>
    <n v="2.1243211620353954E-2"/>
    <x v="10"/>
    <n v="18068.7"/>
  </r>
  <r>
    <n v="450"/>
    <s v="Product_450"/>
    <x v="0"/>
    <n v="46.33"/>
    <x v="35"/>
    <n v="776"/>
    <n v="316248.58"/>
    <n v="26354.048299999999"/>
    <n v="2.1243211620353954E-2"/>
    <x v="11"/>
    <n v="8339.4"/>
  </r>
  <r>
    <n v="451"/>
    <s v="Product_451"/>
    <x v="2"/>
    <n v="389.69"/>
    <x v="9"/>
    <n v="514"/>
    <n v="2160831.0499999998"/>
    <n v="180069.2542"/>
    <n v="0.14514845021907016"/>
    <x v="0"/>
    <n v="9742.25"/>
  </r>
  <r>
    <n v="451"/>
    <s v="Product_451"/>
    <x v="2"/>
    <n v="389.69"/>
    <x v="9"/>
    <n v="514"/>
    <n v="2160831.0499999998"/>
    <n v="180069.2542"/>
    <n v="0.14514845021907016"/>
    <x v="1"/>
    <n v="333184.95"/>
  </r>
  <r>
    <n v="451"/>
    <s v="Product_451"/>
    <x v="2"/>
    <n v="389.69"/>
    <x v="9"/>
    <n v="514"/>
    <n v="2160831.0499999998"/>
    <n v="180069.2542"/>
    <n v="0.14514845021907016"/>
    <x v="2"/>
    <n v="297723.15999999997"/>
  </r>
  <r>
    <n v="451"/>
    <s v="Product_451"/>
    <x v="2"/>
    <n v="389.69"/>
    <x v="9"/>
    <n v="514"/>
    <n v="2160831.0499999998"/>
    <n v="180069.2542"/>
    <n v="0.14514845021907016"/>
    <x v="3"/>
    <n v="384234.34"/>
  </r>
  <r>
    <n v="451"/>
    <s v="Product_451"/>
    <x v="2"/>
    <n v="389.69"/>
    <x v="9"/>
    <n v="514"/>
    <n v="2160831.0499999998"/>
    <n v="180069.2542"/>
    <n v="0.14514845021907016"/>
    <x v="4"/>
    <n v="111061.65"/>
  </r>
  <r>
    <n v="451"/>
    <s v="Product_451"/>
    <x v="2"/>
    <n v="389.69"/>
    <x v="9"/>
    <n v="514"/>
    <n v="2160831.0499999998"/>
    <n v="180069.2542"/>
    <n v="0.14514845021907016"/>
    <x v="5"/>
    <n v="18705.12"/>
  </r>
  <r>
    <n v="451"/>
    <s v="Product_451"/>
    <x v="2"/>
    <n v="389.69"/>
    <x v="9"/>
    <n v="514"/>
    <n v="2160831.0499999998"/>
    <n v="180069.2542"/>
    <n v="0.14514845021907016"/>
    <x v="6"/>
    <n v="271224.24"/>
  </r>
  <r>
    <n v="451"/>
    <s v="Product_451"/>
    <x v="2"/>
    <n v="389.69"/>
    <x v="9"/>
    <n v="514"/>
    <n v="2160831.0499999998"/>
    <n v="180069.2542"/>
    <n v="0.14514845021907016"/>
    <x v="7"/>
    <n v="79496.759999999995"/>
  </r>
  <r>
    <n v="451"/>
    <s v="Product_451"/>
    <x v="2"/>
    <n v="389.69"/>
    <x v="9"/>
    <n v="514"/>
    <n v="2160831.0499999998"/>
    <n v="180069.2542"/>
    <n v="0.14514845021907016"/>
    <x v="8"/>
    <n v="0"/>
  </r>
  <r>
    <n v="451"/>
    <s v="Product_451"/>
    <x v="2"/>
    <n v="389.69"/>
    <x v="9"/>
    <n v="514"/>
    <n v="2160831.0499999998"/>
    <n v="180069.2542"/>
    <n v="0.14514845021907016"/>
    <x v="9"/>
    <n v="278238.65999999997"/>
  </r>
  <r>
    <n v="451"/>
    <s v="Product_451"/>
    <x v="2"/>
    <n v="389.69"/>
    <x v="9"/>
    <n v="514"/>
    <n v="2160831.0499999998"/>
    <n v="180069.2542"/>
    <n v="0.14514845021907016"/>
    <x v="10"/>
    <n v="316428.28000000003"/>
  </r>
  <r>
    <n v="451"/>
    <s v="Product_451"/>
    <x v="2"/>
    <n v="389.69"/>
    <x v="9"/>
    <n v="514"/>
    <n v="2160831.0499999998"/>
    <n v="180069.2542"/>
    <n v="0.14514845021907016"/>
    <x v="11"/>
    <n v="60791.64"/>
  </r>
  <r>
    <n v="452"/>
    <s v="Product_452"/>
    <x v="6"/>
    <n v="281.41000000000003"/>
    <x v="26"/>
    <n v="873"/>
    <n v="1598690.21"/>
    <n v="133224.18419999999"/>
    <n v="0.10738803774681961"/>
    <x v="0"/>
    <n v="6753.84"/>
  </r>
  <r>
    <n v="452"/>
    <s v="Product_452"/>
    <x v="6"/>
    <n v="281.41000000000003"/>
    <x v="26"/>
    <n v="873"/>
    <n v="1598690.21"/>
    <n v="133224.18419999999"/>
    <n v="0.10738803774681961"/>
    <x v="1"/>
    <n v="79076.210000000006"/>
  </r>
  <r>
    <n v="452"/>
    <s v="Product_452"/>
    <x v="6"/>
    <n v="281.41000000000003"/>
    <x v="26"/>
    <n v="873"/>
    <n v="1598690.21"/>
    <n v="133224.18419999999"/>
    <n v="0.10738803774681961"/>
    <x v="2"/>
    <n v="39960.22"/>
  </r>
  <r>
    <n v="452"/>
    <s v="Product_452"/>
    <x v="6"/>
    <n v="281.41000000000003"/>
    <x v="26"/>
    <n v="873"/>
    <n v="1598690.21"/>
    <n v="133224.18419999999"/>
    <n v="0.10738803774681961"/>
    <x v="3"/>
    <n v="230474.79"/>
  </r>
  <r>
    <n v="452"/>
    <s v="Product_452"/>
    <x v="6"/>
    <n v="281.41000000000003"/>
    <x v="26"/>
    <n v="873"/>
    <n v="1598690.21"/>
    <n v="133224.18419999999"/>
    <n v="0.10738803774681961"/>
    <x v="4"/>
    <n v="278033.08"/>
  </r>
  <r>
    <n v="452"/>
    <s v="Product_452"/>
    <x v="6"/>
    <n v="281.41000000000003"/>
    <x v="26"/>
    <n v="873"/>
    <n v="1598690.21"/>
    <n v="133224.18419999999"/>
    <n v="0.10738803774681961"/>
    <x v="5"/>
    <n v="218374.16"/>
  </r>
  <r>
    <n v="452"/>
    <s v="Product_452"/>
    <x v="6"/>
    <n v="281.41000000000003"/>
    <x v="26"/>
    <n v="873"/>
    <n v="1598690.21"/>
    <n v="133224.18419999999"/>
    <n v="0.10738803774681961"/>
    <x v="6"/>
    <n v="70915.320000000007"/>
  </r>
  <r>
    <n v="452"/>
    <s v="Product_452"/>
    <x v="6"/>
    <n v="281.41000000000003"/>
    <x v="26"/>
    <n v="873"/>
    <n v="1598690.21"/>
    <n v="133224.18419999999"/>
    <n v="0.10738803774681961"/>
    <x v="7"/>
    <n v="113689.64"/>
  </r>
  <r>
    <n v="452"/>
    <s v="Product_452"/>
    <x v="6"/>
    <n v="281.41000000000003"/>
    <x v="26"/>
    <n v="873"/>
    <n v="1598690.21"/>
    <n v="133224.18419999999"/>
    <n v="0.10738803774681961"/>
    <x v="8"/>
    <n v="212745.96"/>
  </r>
  <r>
    <n v="452"/>
    <s v="Product_452"/>
    <x v="6"/>
    <n v="281.41000000000003"/>
    <x v="26"/>
    <n v="873"/>
    <n v="1598690.21"/>
    <n v="133224.18419999999"/>
    <n v="0.10738803774681961"/>
    <x v="9"/>
    <n v="31236.51"/>
  </r>
  <r>
    <n v="452"/>
    <s v="Product_452"/>
    <x v="6"/>
    <n v="281.41000000000003"/>
    <x v="26"/>
    <n v="873"/>
    <n v="1598690.21"/>
    <n v="133224.18419999999"/>
    <n v="0.10738803774681961"/>
    <x v="10"/>
    <n v="189951.75"/>
  </r>
  <r>
    <n v="452"/>
    <s v="Product_452"/>
    <x v="6"/>
    <n v="281.41000000000003"/>
    <x v="26"/>
    <n v="873"/>
    <n v="1598690.21"/>
    <n v="133224.18419999999"/>
    <n v="0.10738803774681961"/>
    <x v="11"/>
    <n v="127478.73"/>
  </r>
  <r>
    <n v="453"/>
    <s v="Product_453"/>
    <x v="1"/>
    <n v="214.99"/>
    <x v="2"/>
    <n v="637"/>
    <n v="1247156.99"/>
    <n v="103929.74920000001"/>
    <n v="8.377466821313051E-2"/>
    <x v="0"/>
    <n v="84491.07"/>
  </r>
  <r>
    <n v="453"/>
    <s v="Product_453"/>
    <x v="1"/>
    <n v="214.99"/>
    <x v="2"/>
    <n v="637"/>
    <n v="1247156.99"/>
    <n v="103929.74920000001"/>
    <n v="8.377466821313051E-2"/>
    <x v="1"/>
    <n v="3439.84"/>
  </r>
  <r>
    <n v="453"/>
    <s v="Product_453"/>
    <x v="1"/>
    <n v="214.99"/>
    <x v="2"/>
    <n v="637"/>
    <n v="1247156.99"/>
    <n v="103929.74920000001"/>
    <n v="8.377466821313051E-2"/>
    <x v="2"/>
    <n v="53532.51"/>
  </r>
  <r>
    <n v="453"/>
    <s v="Product_453"/>
    <x v="1"/>
    <n v="214.99"/>
    <x v="2"/>
    <n v="637"/>
    <n v="1247156.99"/>
    <n v="103929.74920000001"/>
    <n v="8.377466821313051E-2"/>
    <x v="3"/>
    <n v="144473.28"/>
  </r>
  <r>
    <n v="453"/>
    <s v="Product_453"/>
    <x v="1"/>
    <n v="214.99"/>
    <x v="2"/>
    <n v="637"/>
    <n v="1247156.99"/>
    <n v="103929.74920000001"/>
    <n v="8.377466821313051E-2"/>
    <x v="4"/>
    <n v="114589.67"/>
  </r>
  <r>
    <n v="453"/>
    <s v="Product_453"/>
    <x v="1"/>
    <n v="214.99"/>
    <x v="2"/>
    <n v="637"/>
    <n v="1247156.99"/>
    <n v="103929.74920000001"/>
    <n v="8.377466821313051E-2"/>
    <x v="5"/>
    <n v="30958.560000000001"/>
  </r>
  <r>
    <n v="453"/>
    <s v="Product_453"/>
    <x v="1"/>
    <n v="214.99"/>
    <x v="2"/>
    <n v="637"/>
    <n v="1247156.99"/>
    <n v="103929.74920000001"/>
    <n v="8.377466821313051E-2"/>
    <x v="6"/>
    <n v="171347.03"/>
  </r>
  <r>
    <n v="453"/>
    <s v="Product_453"/>
    <x v="1"/>
    <n v="214.99"/>
    <x v="2"/>
    <n v="637"/>
    <n v="1247156.99"/>
    <n v="103929.74920000001"/>
    <n v="8.377466821313051E-2"/>
    <x v="7"/>
    <n v="149848.03"/>
  </r>
  <r>
    <n v="453"/>
    <s v="Product_453"/>
    <x v="1"/>
    <n v="214.99"/>
    <x v="2"/>
    <n v="637"/>
    <n v="1247156.99"/>
    <n v="103929.74920000001"/>
    <n v="8.377466821313051E-2"/>
    <x v="8"/>
    <n v="125339.17"/>
  </r>
  <r>
    <n v="453"/>
    <s v="Product_453"/>
    <x v="1"/>
    <n v="214.99"/>
    <x v="2"/>
    <n v="637"/>
    <n v="1247156.99"/>
    <n v="103929.74920000001"/>
    <n v="8.377466821313051E-2"/>
    <x v="9"/>
    <n v="210475.21"/>
  </r>
  <r>
    <n v="453"/>
    <s v="Product_453"/>
    <x v="1"/>
    <n v="214.99"/>
    <x v="2"/>
    <n v="637"/>
    <n v="1247156.99"/>
    <n v="103929.74920000001"/>
    <n v="8.377466821313051E-2"/>
    <x v="10"/>
    <n v="36118.32"/>
  </r>
  <r>
    <n v="453"/>
    <s v="Product_453"/>
    <x v="1"/>
    <n v="214.99"/>
    <x v="2"/>
    <n v="637"/>
    <n v="1247156.99"/>
    <n v="103929.74920000001"/>
    <n v="8.377466821313051E-2"/>
    <x v="11"/>
    <n v="122544.3"/>
  </r>
  <r>
    <n v="454"/>
    <s v="Product_454"/>
    <x v="3"/>
    <n v="453.65"/>
    <x v="15"/>
    <n v="622"/>
    <n v="3091171.1"/>
    <n v="257597.59169999999"/>
    <n v="0.20764172864277305"/>
    <x v="0"/>
    <n v="229546.9"/>
  </r>
  <r>
    <n v="454"/>
    <s v="Product_454"/>
    <x v="3"/>
    <n v="453.65"/>
    <x v="15"/>
    <n v="622"/>
    <n v="3091171.1"/>
    <n v="257597.59169999999"/>
    <n v="0.20764172864277305"/>
    <x v="1"/>
    <n v="31755.5"/>
  </r>
  <r>
    <n v="454"/>
    <s v="Product_454"/>
    <x v="3"/>
    <n v="453.65"/>
    <x v="15"/>
    <n v="622"/>
    <n v="3091171.1"/>
    <n v="257597.59169999999"/>
    <n v="0.20764172864277305"/>
    <x v="2"/>
    <n v="397851.05"/>
  </r>
  <r>
    <n v="454"/>
    <s v="Product_454"/>
    <x v="3"/>
    <n v="453.65"/>
    <x v="15"/>
    <n v="622"/>
    <n v="3091171.1"/>
    <n v="257597.59169999999"/>
    <n v="0.20764172864277305"/>
    <x v="3"/>
    <n v="232268.79999999999"/>
  </r>
  <r>
    <n v="454"/>
    <s v="Product_454"/>
    <x v="3"/>
    <n v="453.65"/>
    <x v="15"/>
    <n v="622"/>
    <n v="3091171.1"/>
    <n v="257597.59169999999"/>
    <n v="0.20764172864277305"/>
    <x v="4"/>
    <n v="207771.7"/>
  </r>
  <r>
    <n v="454"/>
    <s v="Product_454"/>
    <x v="3"/>
    <n v="453.65"/>
    <x v="15"/>
    <n v="622"/>
    <n v="3091171.1"/>
    <n v="257597.59169999999"/>
    <n v="0.20764172864277305"/>
    <x v="5"/>
    <n v="30848.2"/>
  </r>
  <r>
    <n v="454"/>
    <s v="Product_454"/>
    <x v="3"/>
    <n v="453.65"/>
    <x v="15"/>
    <n v="622"/>
    <n v="3091171.1"/>
    <n v="257597.59169999999"/>
    <n v="0.20764172864277305"/>
    <x v="6"/>
    <n v="410099.6"/>
  </r>
  <r>
    <n v="454"/>
    <s v="Product_454"/>
    <x v="3"/>
    <n v="453.65"/>
    <x v="15"/>
    <n v="622"/>
    <n v="3091171.1"/>
    <n v="257597.59169999999"/>
    <n v="0.20764172864277305"/>
    <x v="7"/>
    <n v="386509.8"/>
  </r>
  <r>
    <n v="454"/>
    <s v="Product_454"/>
    <x v="3"/>
    <n v="453.65"/>
    <x v="15"/>
    <n v="622"/>
    <n v="3091171.1"/>
    <n v="257597.59169999999"/>
    <n v="0.20764172864277305"/>
    <x v="8"/>
    <n v="195523.15"/>
  </r>
  <r>
    <n v="454"/>
    <s v="Product_454"/>
    <x v="3"/>
    <n v="453.65"/>
    <x v="15"/>
    <n v="622"/>
    <n v="3091171.1"/>
    <n v="257597.59169999999"/>
    <n v="0.20764172864277305"/>
    <x v="9"/>
    <n v="132012.15"/>
  </r>
  <r>
    <n v="454"/>
    <s v="Product_454"/>
    <x v="3"/>
    <n v="453.65"/>
    <x v="15"/>
    <n v="622"/>
    <n v="3091171.1"/>
    <n v="257597.59169999999"/>
    <n v="0.20764172864277305"/>
    <x v="10"/>
    <n v="448659.85"/>
  </r>
  <r>
    <n v="454"/>
    <s v="Product_454"/>
    <x v="3"/>
    <n v="453.65"/>
    <x v="15"/>
    <n v="622"/>
    <n v="3091171.1"/>
    <n v="257597.59169999999"/>
    <n v="0.20764172864277305"/>
    <x v="11"/>
    <n v="388324.4"/>
  </r>
  <r>
    <n v="455"/>
    <s v="Product_455"/>
    <x v="3"/>
    <n v="60.04"/>
    <x v="16"/>
    <n v="598"/>
    <n v="357718.32"/>
    <n v="29809.86"/>
    <n v="2.4028838239328994E-2"/>
    <x v="0"/>
    <n v="18012"/>
  </r>
  <r>
    <n v="455"/>
    <s v="Product_455"/>
    <x v="3"/>
    <n v="60.04"/>
    <x v="16"/>
    <n v="598"/>
    <n v="357718.32"/>
    <n v="29809.86"/>
    <n v="2.4028838239328994E-2"/>
    <x v="1"/>
    <n v="16090.72"/>
  </r>
  <r>
    <n v="455"/>
    <s v="Product_455"/>
    <x v="3"/>
    <n v="60.04"/>
    <x v="16"/>
    <n v="598"/>
    <n v="357718.32"/>
    <n v="29809.86"/>
    <n v="2.4028838239328994E-2"/>
    <x v="2"/>
    <n v="56857.88"/>
  </r>
  <r>
    <n v="455"/>
    <s v="Product_455"/>
    <x v="3"/>
    <n v="60.04"/>
    <x v="16"/>
    <n v="598"/>
    <n v="357718.32"/>
    <n v="29809.86"/>
    <n v="2.4028838239328994E-2"/>
    <x v="3"/>
    <n v="44849.88"/>
  </r>
  <r>
    <n v="455"/>
    <s v="Product_455"/>
    <x v="3"/>
    <n v="60.04"/>
    <x v="16"/>
    <n v="598"/>
    <n v="357718.32"/>
    <n v="29809.86"/>
    <n v="2.4028838239328994E-2"/>
    <x v="4"/>
    <n v="12668.44"/>
  </r>
  <r>
    <n v="455"/>
    <s v="Product_455"/>
    <x v="3"/>
    <n v="60.04"/>
    <x v="16"/>
    <n v="598"/>
    <n v="357718.32"/>
    <n v="29809.86"/>
    <n v="2.4028838239328994E-2"/>
    <x v="5"/>
    <n v="3422.28"/>
  </r>
  <r>
    <n v="455"/>
    <s v="Product_455"/>
    <x v="3"/>
    <n v="60.04"/>
    <x v="16"/>
    <n v="598"/>
    <n v="357718.32"/>
    <n v="29809.86"/>
    <n v="2.4028838239328994E-2"/>
    <x v="6"/>
    <n v="55296.84"/>
  </r>
  <r>
    <n v="455"/>
    <s v="Product_455"/>
    <x v="3"/>
    <n v="60.04"/>
    <x v="16"/>
    <n v="598"/>
    <n v="357718.32"/>
    <n v="29809.86"/>
    <n v="2.4028838239328994E-2"/>
    <x v="7"/>
    <n v="11767.84"/>
  </r>
  <r>
    <n v="455"/>
    <s v="Product_455"/>
    <x v="3"/>
    <n v="60.04"/>
    <x v="16"/>
    <n v="598"/>
    <n v="357718.32"/>
    <n v="29809.86"/>
    <n v="2.4028838239328994E-2"/>
    <x v="8"/>
    <n v="18312.2"/>
  </r>
  <r>
    <n v="455"/>
    <s v="Product_455"/>
    <x v="3"/>
    <n v="60.04"/>
    <x v="16"/>
    <n v="598"/>
    <n v="357718.32"/>
    <n v="29809.86"/>
    <n v="2.4028838239328994E-2"/>
    <x v="9"/>
    <n v="56977.96"/>
  </r>
  <r>
    <n v="455"/>
    <s v="Product_455"/>
    <x v="3"/>
    <n v="60.04"/>
    <x v="16"/>
    <n v="598"/>
    <n v="357718.32"/>
    <n v="29809.86"/>
    <n v="2.4028838239328994E-2"/>
    <x v="10"/>
    <n v="17831.88"/>
  </r>
  <r>
    <n v="455"/>
    <s v="Product_455"/>
    <x v="3"/>
    <n v="60.04"/>
    <x v="16"/>
    <n v="598"/>
    <n v="357718.32"/>
    <n v="29809.86"/>
    <n v="2.4028838239328994E-2"/>
    <x v="11"/>
    <n v="45630.400000000001"/>
  </r>
  <r>
    <n v="456"/>
    <s v="Product_456"/>
    <x v="0"/>
    <n v="248.85"/>
    <x v="14"/>
    <n v="937"/>
    <n v="1799434.35"/>
    <n v="149952.86249999999"/>
    <n v="0.12087252595405823"/>
    <x v="0"/>
    <n v="84111.3"/>
  </r>
  <r>
    <n v="456"/>
    <s v="Product_456"/>
    <x v="0"/>
    <n v="248.85"/>
    <x v="14"/>
    <n v="937"/>
    <n v="1799434.35"/>
    <n v="149952.86249999999"/>
    <n v="0.12087252595405823"/>
    <x v="1"/>
    <n v="80627.399999999994"/>
  </r>
  <r>
    <n v="456"/>
    <s v="Product_456"/>
    <x v="0"/>
    <n v="248.85"/>
    <x v="14"/>
    <n v="937"/>
    <n v="1799434.35"/>
    <n v="149952.86249999999"/>
    <n v="0.12087252595405823"/>
    <x v="2"/>
    <n v="242379.9"/>
  </r>
  <r>
    <n v="456"/>
    <s v="Product_456"/>
    <x v="0"/>
    <n v="248.85"/>
    <x v="14"/>
    <n v="937"/>
    <n v="1799434.35"/>
    <n v="149952.86249999999"/>
    <n v="0.12087252595405823"/>
    <x v="3"/>
    <n v="235909.8"/>
  </r>
  <r>
    <n v="456"/>
    <s v="Product_456"/>
    <x v="0"/>
    <n v="248.85"/>
    <x v="14"/>
    <n v="937"/>
    <n v="1799434.35"/>
    <n v="149952.86249999999"/>
    <n v="0.12087252595405823"/>
    <x v="4"/>
    <n v="31106.25"/>
  </r>
  <r>
    <n v="456"/>
    <s v="Product_456"/>
    <x v="0"/>
    <n v="248.85"/>
    <x v="14"/>
    <n v="937"/>
    <n v="1799434.35"/>
    <n v="149952.86249999999"/>
    <n v="0.12087252595405823"/>
    <x v="5"/>
    <n v="173199.6"/>
  </r>
  <r>
    <n v="456"/>
    <s v="Product_456"/>
    <x v="0"/>
    <n v="248.85"/>
    <x v="14"/>
    <n v="937"/>
    <n v="1799434.35"/>
    <n v="149952.86249999999"/>
    <n v="0.12087252595405823"/>
    <x v="6"/>
    <n v="95807.25"/>
  </r>
  <r>
    <n v="456"/>
    <s v="Product_456"/>
    <x v="0"/>
    <n v="248.85"/>
    <x v="14"/>
    <n v="937"/>
    <n v="1799434.35"/>
    <n v="149952.86249999999"/>
    <n v="0.12087252595405823"/>
    <x v="7"/>
    <n v="193356.45"/>
  </r>
  <r>
    <n v="456"/>
    <s v="Product_456"/>
    <x v="0"/>
    <n v="248.85"/>
    <x v="14"/>
    <n v="937"/>
    <n v="1799434.35"/>
    <n v="149952.86249999999"/>
    <n v="0.12087252595405823"/>
    <x v="8"/>
    <n v="225955.8"/>
  </r>
  <r>
    <n v="456"/>
    <s v="Product_456"/>
    <x v="0"/>
    <n v="248.85"/>
    <x v="14"/>
    <n v="937"/>
    <n v="1799434.35"/>
    <n v="149952.86249999999"/>
    <n v="0.12087252595405823"/>
    <x v="9"/>
    <n v="204305.85"/>
  </r>
  <r>
    <n v="456"/>
    <s v="Product_456"/>
    <x v="0"/>
    <n v="248.85"/>
    <x v="14"/>
    <n v="937"/>
    <n v="1799434.35"/>
    <n v="149952.86249999999"/>
    <n v="0.12087252595405823"/>
    <x v="10"/>
    <n v="57733.2"/>
  </r>
  <r>
    <n v="456"/>
    <s v="Product_456"/>
    <x v="0"/>
    <n v="248.85"/>
    <x v="14"/>
    <n v="937"/>
    <n v="1799434.35"/>
    <n v="149952.86249999999"/>
    <n v="0.12087252595405823"/>
    <x v="11"/>
    <n v="174941.55"/>
  </r>
  <r>
    <n v="457"/>
    <s v="Product_457"/>
    <x v="1"/>
    <n v="10.62"/>
    <x v="6"/>
    <n v="632"/>
    <n v="57847.14"/>
    <n v="4820.5950000000003"/>
    <n v="3.8857377214223127E-3"/>
    <x v="0"/>
    <n v="2824.92"/>
  </r>
  <r>
    <n v="457"/>
    <s v="Product_457"/>
    <x v="1"/>
    <n v="10.62"/>
    <x v="6"/>
    <n v="632"/>
    <n v="57847.14"/>
    <n v="4820.5950000000003"/>
    <n v="3.8857377214223127E-3"/>
    <x v="1"/>
    <n v="8421.66"/>
  </r>
  <r>
    <n v="457"/>
    <s v="Product_457"/>
    <x v="1"/>
    <n v="10.62"/>
    <x v="6"/>
    <n v="632"/>
    <n v="57847.14"/>
    <n v="4820.5950000000003"/>
    <n v="3.8857377214223127E-3"/>
    <x v="2"/>
    <n v="3196.62"/>
  </r>
  <r>
    <n v="457"/>
    <s v="Product_457"/>
    <x v="1"/>
    <n v="10.62"/>
    <x v="6"/>
    <n v="632"/>
    <n v="57847.14"/>
    <n v="4820.5950000000003"/>
    <n v="3.8857377214223127E-3"/>
    <x v="3"/>
    <n v="1985.94"/>
  </r>
  <r>
    <n v="457"/>
    <s v="Product_457"/>
    <x v="1"/>
    <n v="10.62"/>
    <x v="6"/>
    <n v="632"/>
    <n v="57847.14"/>
    <n v="4820.5950000000003"/>
    <n v="3.8857377214223127E-3"/>
    <x v="4"/>
    <n v="4375.4399999999996"/>
  </r>
  <r>
    <n v="457"/>
    <s v="Product_457"/>
    <x v="1"/>
    <n v="10.62"/>
    <x v="6"/>
    <n v="632"/>
    <n v="57847.14"/>
    <n v="4820.5950000000003"/>
    <n v="3.8857377214223127E-3"/>
    <x v="5"/>
    <n v="6085.26"/>
  </r>
  <r>
    <n v="457"/>
    <s v="Product_457"/>
    <x v="1"/>
    <n v="10.62"/>
    <x v="6"/>
    <n v="632"/>
    <n v="57847.14"/>
    <n v="4820.5950000000003"/>
    <n v="3.8857377214223127E-3"/>
    <x v="6"/>
    <n v="647.82000000000005"/>
  </r>
  <r>
    <n v="457"/>
    <s v="Product_457"/>
    <x v="1"/>
    <n v="10.62"/>
    <x v="6"/>
    <n v="632"/>
    <n v="57847.14"/>
    <n v="4820.5950000000003"/>
    <n v="3.8857377214223127E-3"/>
    <x v="7"/>
    <n v="8209.26"/>
  </r>
  <r>
    <n v="457"/>
    <s v="Product_457"/>
    <x v="1"/>
    <n v="10.62"/>
    <x v="6"/>
    <n v="632"/>
    <n v="57847.14"/>
    <n v="4820.5950000000003"/>
    <n v="3.8857377214223127E-3"/>
    <x v="8"/>
    <n v="5586.12"/>
  </r>
  <r>
    <n v="457"/>
    <s v="Product_457"/>
    <x v="1"/>
    <n v="10.62"/>
    <x v="6"/>
    <n v="632"/>
    <n v="57847.14"/>
    <n v="4820.5950000000003"/>
    <n v="3.8857377214223127E-3"/>
    <x v="9"/>
    <n v="6690.6"/>
  </r>
  <r>
    <n v="457"/>
    <s v="Product_457"/>
    <x v="1"/>
    <n v="10.62"/>
    <x v="6"/>
    <n v="632"/>
    <n v="57847.14"/>
    <n v="4820.5950000000003"/>
    <n v="3.8857377214223127E-3"/>
    <x v="10"/>
    <n v="9579.24"/>
  </r>
  <r>
    <n v="457"/>
    <s v="Product_457"/>
    <x v="1"/>
    <n v="10.62"/>
    <x v="6"/>
    <n v="632"/>
    <n v="57847.14"/>
    <n v="4820.5950000000003"/>
    <n v="3.8857377214223127E-3"/>
    <x v="11"/>
    <n v="244.26"/>
  </r>
  <r>
    <n v="458"/>
    <s v="Product_458"/>
    <x v="1"/>
    <n v="236.99"/>
    <x v="35"/>
    <n v="127"/>
    <n v="1218602.58"/>
    <n v="101550.215"/>
    <n v="8.1856596757048858E-2"/>
    <x v="0"/>
    <n v="109015.4"/>
  </r>
  <r>
    <n v="458"/>
    <s v="Product_458"/>
    <x v="1"/>
    <n v="236.99"/>
    <x v="35"/>
    <n v="127"/>
    <n v="1218602.58"/>
    <n v="101550.215"/>
    <n v="8.1856596757048858E-2"/>
    <x v="1"/>
    <n v="72044.960000000006"/>
  </r>
  <r>
    <n v="458"/>
    <s v="Product_458"/>
    <x v="1"/>
    <n v="236.99"/>
    <x v="35"/>
    <n v="127"/>
    <n v="1218602.58"/>
    <n v="101550.215"/>
    <n v="8.1856596757048858E-2"/>
    <x v="2"/>
    <n v="5687.76"/>
  </r>
  <r>
    <n v="458"/>
    <s v="Product_458"/>
    <x v="1"/>
    <n v="236.99"/>
    <x v="35"/>
    <n v="127"/>
    <n v="1218602.58"/>
    <n v="101550.215"/>
    <n v="8.1856596757048858E-2"/>
    <x v="3"/>
    <n v="220163.71"/>
  </r>
  <r>
    <n v="458"/>
    <s v="Product_458"/>
    <x v="1"/>
    <n v="236.99"/>
    <x v="35"/>
    <n v="127"/>
    <n v="1218602.58"/>
    <n v="101550.215"/>
    <n v="8.1856596757048858E-2"/>
    <x v="4"/>
    <n v="118021.02"/>
  </r>
  <r>
    <n v="458"/>
    <s v="Product_458"/>
    <x v="1"/>
    <n v="236.99"/>
    <x v="35"/>
    <n v="127"/>
    <n v="1218602.58"/>
    <n v="101550.215"/>
    <n v="8.1856596757048858E-2"/>
    <x v="5"/>
    <n v="113281.22"/>
  </r>
  <r>
    <n v="458"/>
    <s v="Product_458"/>
    <x v="1"/>
    <n v="236.99"/>
    <x v="35"/>
    <n v="127"/>
    <n v="1218602.58"/>
    <n v="101550.215"/>
    <n v="8.1856596757048858E-2"/>
    <x v="6"/>
    <n v="121812.86"/>
  </r>
  <r>
    <n v="458"/>
    <s v="Product_458"/>
    <x v="1"/>
    <n v="236.99"/>
    <x v="35"/>
    <n v="127"/>
    <n v="1218602.58"/>
    <n v="101550.215"/>
    <n v="8.1856596757048858E-2"/>
    <x v="7"/>
    <n v="179875.41"/>
  </r>
  <r>
    <n v="458"/>
    <s v="Product_458"/>
    <x v="1"/>
    <n v="236.99"/>
    <x v="35"/>
    <n v="127"/>
    <n v="1218602.58"/>
    <n v="101550.215"/>
    <n v="8.1856596757048858E-2"/>
    <x v="8"/>
    <n v="12323.48"/>
  </r>
  <r>
    <n v="458"/>
    <s v="Product_458"/>
    <x v="1"/>
    <n v="236.99"/>
    <x v="35"/>
    <n v="127"/>
    <n v="1218602.58"/>
    <n v="101550.215"/>
    <n v="8.1856596757048858E-2"/>
    <x v="9"/>
    <n v="90530.18"/>
  </r>
  <r>
    <n v="458"/>
    <s v="Product_458"/>
    <x v="1"/>
    <n v="236.99"/>
    <x v="35"/>
    <n v="127"/>
    <n v="1218602.58"/>
    <n v="101550.215"/>
    <n v="8.1856596757048858E-2"/>
    <x v="10"/>
    <n v="63987.3"/>
  </r>
  <r>
    <n v="458"/>
    <s v="Product_458"/>
    <x v="1"/>
    <n v="236.99"/>
    <x v="35"/>
    <n v="127"/>
    <n v="1218602.58"/>
    <n v="101550.215"/>
    <n v="8.1856596757048858E-2"/>
    <x v="11"/>
    <n v="111859.28"/>
  </r>
  <r>
    <n v="459"/>
    <s v="Product_459"/>
    <x v="6"/>
    <n v="32.869999999999997"/>
    <x v="10"/>
    <n v="255"/>
    <n v="185518.28"/>
    <n v="15459.8567"/>
    <n v="1.2461728939570507E-2"/>
    <x v="0"/>
    <n v="22746.04"/>
  </r>
  <r>
    <n v="459"/>
    <s v="Product_459"/>
    <x v="6"/>
    <n v="32.869999999999997"/>
    <x v="10"/>
    <n v="255"/>
    <n v="185518.28"/>
    <n v="15459.8567"/>
    <n v="1.2461728939570507E-2"/>
    <x v="1"/>
    <n v="14791.5"/>
  </r>
  <r>
    <n v="459"/>
    <s v="Product_459"/>
    <x v="6"/>
    <n v="32.869999999999997"/>
    <x v="10"/>
    <n v="255"/>
    <n v="185518.28"/>
    <n v="15459.8567"/>
    <n v="1.2461728939570507E-2"/>
    <x v="2"/>
    <n v="25901.56"/>
  </r>
  <r>
    <n v="459"/>
    <s v="Product_459"/>
    <x v="6"/>
    <n v="32.869999999999997"/>
    <x v="10"/>
    <n v="255"/>
    <n v="185518.28"/>
    <n v="15459.8567"/>
    <n v="1.2461728939570507E-2"/>
    <x v="3"/>
    <n v="16928.05"/>
  </r>
  <r>
    <n v="459"/>
    <s v="Product_459"/>
    <x v="6"/>
    <n v="32.869999999999997"/>
    <x v="10"/>
    <n v="255"/>
    <n v="185518.28"/>
    <n v="15459.8567"/>
    <n v="1.2461728939570507E-2"/>
    <x v="4"/>
    <n v="13936.88"/>
  </r>
  <r>
    <n v="459"/>
    <s v="Product_459"/>
    <x v="6"/>
    <n v="32.869999999999997"/>
    <x v="10"/>
    <n v="255"/>
    <n v="185518.28"/>
    <n v="15459.8567"/>
    <n v="1.2461728939570507E-2"/>
    <x v="5"/>
    <n v="26920.53"/>
  </r>
  <r>
    <n v="459"/>
    <s v="Product_459"/>
    <x v="6"/>
    <n v="32.869999999999997"/>
    <x v="10"/>
    <n v="255"/>
    <n v="185518.28"/>
    <n v="15459.8567"/>
    <n v="1.2461728939570507E-2"/>
    <x v="6"/>
    <n v="14101.23"/>
  </r>
  <r>
    <n v="459"/>
    <s v="Product_459"/>
    <x v="6"/>
    <n v="32.869999999999997"/>
    <x v="10"/>
    <n v="255"/>
    <n v="185518.28"/>
    <n v="15459.8567"/>
    <n v="1.2461728939570507E-2"/>
    <x v="7"/>
    <n v="3747.18"/>
  </r>
  <r>
    <n v="459"/>
    <s v="Product_459"/>
    <x v="6"/>
    <n v="32.869999999999997"/>
    <x v="10"/>
    <n v="255"/>
    <n v="185518.28"/>
    <n v="15459.8567"/>
    <n v="1.2461728939570507E-2"/>
    <x v="8"/>
    <n v="30864.93"/>
  </r>
  <r>
    <n v="459"/>
    <s v="Product_459"/>
    <x v="6"/>
    <n v="32.869999999999997"/>
    <x v="10"/>
    <n v="255"/>
    <n v="185518.28"/>
    <n v="15459.8567"/>
    <n v="1.2461728939570507E-2"/>
    <x v="9"/>
    <n v="525.91999999999996"/>
  </r>
  <r>
    <n v="459"/>
    <s v="Product_459"/>
    <x v="6"/>
    <n v="32.869999999999997"/>
    <x v="10"/>
    <n v="255"/>
    <n v="185518.28"/>
    <n v="15459.8567"/>
    <n v="1.2461728939570507E-2"/>
    <x v="10"/>
    <n v="1939.33"/>
  </r>
  <r>
    <n v="459"/>
    <s v="Product_459"/>
    <x v="6"/>
    <n v="32.869999999999997"/>
    <x v="10"/>
    <n v="255"/>
    <n v="185518.28"/>
    <n v="15459.8567"/>
    <n v="1.2461728939570507E-2"/>
    <x v="11"/>
    <n v="13115.13"/>
  </r>
  <r>
    <n v="460"/>
    <s v="Product_460"/>
    <x v="6"/>
    <n v="63.81"/>
    <x v="5"/>
    <n v="695"/>
    <n v="402322.05"/>
    <n v="33526.837500000001"/>
    <n v="2.7024982840032432E-2"/>
    <x v="0"/>
    <n v="29033.55"/>
  </r>
  <r>
    <n v="460"/>
    <s v="Product_460"/>
    <x v="6"/>
    <n v="63.81"/>
    <x v="5"/>
    <n v="695"/>
    <n v="402322.05"/>
    <n v="33526.837500000001"/>
    <n v="2.7024982840032432E-2"/>
    <x v="1"/>
    <n v="382.86"/>
  </r>
  <r>
    <n v="460"/>
    <s v="Product_460"/>
    <x v="6"/>
    <n v="63.81"/>
    <x v="5"/>
    <n v="695"/>
    <n v="402322.05"/>
    <n v="33526.837500000001"/>
    <n v="2.7024982840032432E-2"/>
    <x v="2"/>
    <n v="62725.23"/>
  </r>
  <r>
    <n v="460"/>
    <s v="Product_460"/>
    <x v="6"/>
    <n v="63.81"/>
    <x v="5"/>
    <n v="695"/>
    <n v="402322.05"/>
    <n v="33526.837500000001"/>
    <n v="2.7024982840032432E-2"/>
    <x v="3"/>
    <n v="58194.720000000001"/>
  </r>
  <r>
    <n v="460"/>
    <s v="Product_460"/>
    <x v="6"/>
    <n v="63.81"/>
    <x v="5"/>
    <n v="695"/>
    <n v="402322.05"/>
    <n v="33526.837500000001"/>
    <n v="2.7024982840032432E-2"/>
    <x v="4"/>
    <n v="35286.93"/>
  </r>
  <r>
    <n v="460"/>
    <s v="Product_460"/>
    <x v="6"/>
    <n v="63.81"/>
    <x v="5"/>
    <n v="695"/>
    <n v="402322.05"/>
    <n v="33526.837500000001"/>
    <n v="2.7024982840032432E-2"/>
    <x v="5"/>
    <n v="28331.64"/>
  </r>
  <r>
    <n v="460"/>
    <s v="Product_460"/>
    <x v="6"/>
    <n v="63.81"/>
    <x v="5"/>
    <n v="695"/>
    <n v="402322.05"/>
    <n v="33526.837500000001"/>
    <n v="2.7024982840032432E-2"/>
    <x v="6"/>
    <n v="36945.99"/>
  </r>
  <r>
    <n v="460"/>
    <s v="Product_460"/>
    <x v="6"/>
    <n v="63.81"/>
    <x v="5"/>
    <n v="695"/>
    <n v="402322.05"/>
    <n v="33526.837500000001"/>
    <n v="2.7024982840032432E-2"/>
    <x v="7"/>
    <n v="7657.2"/>
  </r>
  <r>
    <n v="460"/>
    <s v="Product_460"/>
    <x v="6"/>
    <n v="63.81"/>
    <x v="5"/>
    <n v="695"/>
    <n v="402322.05"/>
    <n v="33526.837500000001"/>
    <n v="2.7024982840032432E-2"/>
    <x v="8"/>
    <n v="33117.39"/>
  </r>
  <r>
    <n v="460"/>
    <s v="Product_460"/>
    <x v="6"/>
    <n v="63.81"/>
    <x v="5"/>
    <n v="695"/>
    <n v="402322.05"/>
    <n v="33526.837500000001"/>
    <n v="2.7024982840032432E-2"/>
    <x v="9"/>
    <n v="31394.52"/>
  </r>
  <r>
    <n v="460"/>
    <s v="Product_460"/>
    <x v="6"/>
    <n v="63.81"/>
    <x v="5"/>
    <n v="695"/>
    <n v="402322.05"/>
    <n v="33526.837500000001"/>
    <n v="2.7024982840032432E-2"/>
    <x v="10"/>
    <n v="18823.95"/>
  </r>
  <r>
    <n v="460"/>
    <s v="Product_460"/>
    <x v="6"/>
    <n v="63.81"/>
    <x v="5"/>
    <n v="695"/>
    <n v="402322.05"/>
    <n v="33526.837500000001"/>
    <n v="2.7024982840032432E-2"/>
    <x v="11"/>
    <n v="60428.07"/>
  </r>
  <r>
    <n v="461"/>
    <s v="Product_461"/>
    <x v="2"/>
    <n v="63.18"/>
    <x v="29"/>
    <n v="16"/>
    <n v="379774.98"/>
    <n v="31647.915000000001"/>
    <n v="2.5510439503809598E-2"/>
    <x v="0"/>
    <n v="22681.62"/>
  </r>
  <r>
    <n v="461"/>
    <s v="Product_461"/>
    <x v="2"/>
    <n v="63.18"/>
    <x v="29"/>
    <n v="16"/>
    <n v="379774.98"/>
    <n v="31647.915000000001"/>
    <n v="2.5510439503809598E-2"/>
    <x v="1"/>
    <n v="19775.34"/>
  </r>
  <r>
    <n v="461"/>
    <s v="Product_461"/>
    <x v="2"/>
    <n v="63.18"/>
    <x v="29"/>
    <n v="16"/>
    <n v="379774.98"/>
    <n v="31647.915000000001"/>
    <n v="2.5510439503809598E-2"/>
    <x v="2"/>
    <n v="56103.839999999997"/>
  </r>
  <r>
    <n v="461"/>
    <s v="Product_461"/>
    <x v="2"/>
    <n v="63.18"/>
    <x v="29"/>
    <n v="16"/>
    <n v="379774.98"/>
    <n v="31647.915000000001"/>
    <n v="2.5510439503809598E-2"/>
    <x v="3"/>
    <n v="40624.74"/>
  </r>
  <r>
    <n v="461"/>
    <s v="Product_461"/>
    <x v="2"/>
    <n v="63.18"/>
    <x v="29"/>
    <n v="16"/>
    <n v="379774.98"/>
    <n v="31647.915000000001"/>
    <n v="2.5510439503809598E-2"/>
    <x v="4"/>
    <n v="38476.620000000003"/>
  </r>
  <r>
    <n v="461"/>
    <s v="Product_461"/>
    <x v="2"/>
    <n v="63.18"/>
    <x v="29"/>
    <n v="16"/>
    <n v="379774.98"/>
    <n v="31647.915000000001"/>
    <n v="2.5510439503809598E-2"/>
    <x v="5"/>
    <n v="18638.099999999999"/>
  </r>
  <r>
    <n v="461"/>
    <s v="Product_461"/>
    <x v="2"/>
    <n v="63.18"/>
    <x v="29"/>
    <n v="16"/>
    <n v="379774.98"/>
    <n v="31647.915000000001"/>
    <n v="2.5510439503809598E-2"/>
    <x v="6"/>
    <n v="33864.480000000003"/>
  </r>
  <r>
    <n v="461"/>
    <s v="Product_461"/>
    <x v="2"/>
    <n v="63.18"/>
    <x v="29"/>
    <n v="16"/>
    <n v="379774.98"/>
    <n v="31647.915000000001"/>
    <n v="2.5510439503809598E-2"/>
    <x v="7"/>
    <n v="41193.360000000001"/>
  </r>
  <r>
    <n v="461"/>
    <s v="Product_461"/>
    <x v="2"/>
    <n v="63.18"/>
    <x v="29"/>
    <n v="16"/>
    <n v="379774.98"/>
    <n v="31647.915000000001"/>
    <n v="2.5510439503809598E-2"/>
    <x v="8"/>
    <n v="20786.22"/>
  </r>
  <r>
    <n v="461"/>
    <s v="Product_461"/>
    <x v="2"/>
    <n v="63.18"/>
    <x v="29"/>
    <n v="16"/>
    <n v="379774.98"/>
    <n v="31647.915000000001"/>
    <n v="2.5510439503809598E-2"/>
    <x v="9"/>
    <n v="20849.400000000001"/>
  </r>
  <r>
    <n v="461"/>
    <s v="Product_461"/>
    <x v="2"/>
    <n v="63.18"/>
    <x v="29"/>
    <n v="16"/>
    <n v="379774.98"/>
    <n v="31647.915000000001"/>
    <n v="2.5510439503809598E-2"/>
    <x v="10"/>
    <n v="29441.88"/>
  </r>
  <r>
    <n v="461"/>
    <s v="Product_461"/>
    <x v="2"/>
    <n v="63.18"/>
    <x v="29"/>
    <n v="16"/>
    <n v="379774.98"/>
    <n v="31647.915000000001"/>
    <n v="2.5510439503809598E-2"/>
    <x v="11"/>
    <n v="37339.379999999997"/>
  </r>
  <r>
    <n v="462"/>
    <s v="Product_462"/>
    <x v="3"/>
    <n v="326.36"/>
    <x v="5"/>
    <n v="477"/>
    <n v="2101105.6800000002"/>
    <n v="175092.14"/>
    <n v="0.14113654706992737"/>
    <x v="0"/>
    <n v="21866.12"/>
  </r>
  <r>
    <n v="462"/>
    <s v="Product_462"/>
    <x v="3"/>
    <n v="326.36"/>
    <x v="5"/>
    <n v="477"/>
    <n v="2101105.6800000002"/>
    <n v="175092.14"/>
    <n v="0.14113654706992737"/>
    <x v="1"/>
    <n v="266309.76000000001"/>
  </r>
  <r>
    <n v="462"/>
    <s v="Product_462"/>
    <x v="3"/>
    <n v="326.36"/>
    <x v="5"/>
    <n v="477"/>
    <n v="2101105.6800000002"/>
    <n v="175092.14"/>
    <n v="0.14113654706992737"/>
    <x v="2"/>
    <n v="290134.03999999998"/>
  </r>
  <r>
    <n v="462"/>
    <s v="Product_462"/>
    <x v="3"/>
    <n v="326.36"/>
    <x v="5"/>
    <n v="477"/>
    <n v="2101105.6800000002"/>
    <n v="175092.14"/>
    <n v="0.14113654706992737"/>
    <x v="3"/>
    <n v="139029.35999999999"/>
  </r>
  <r>
    <n v="462"/>
    <s v="Product_462"/>
    <x v="3"/>
    <n v="326.36"/>
    <x v="5"/>
    <n v="477"/>
    <n v="2101105.6800000002"/>
    <n v="175092.14"/>
    <n v="0.14113654706992737"/>
    <x v="4"/>
    <n v="313305.59999999998"/>
  </r>
  <r>
    <n v="462"/>
    <s v="Product_462"/>
    <x v="3"/>
    <n v="326.36"/>
    <x v="5"/>
    <n v="477"/>
    <n v="2101105.6800000002"/>
    <n v="175092.14"/>
    <n v="0.14113654706992737"/>
    <x v="5"/>
    <n v="220945.72"/>
  </r>
  <r>
    <n v="462"/>
    <s v="Product_462"/>
    <x v="3"/>
    <n v="326.36"/>
    <x v="5"/>
    <n v="477"/>
    <n v="2101105.6800000002"/>
    <n v="175092.14"/>
    <n v="0.14113654706992737"/>
    <x v="6"/>
    <n v="225188.4"/>
  </r>
  <r>
    <n v="462"/>
    <s v="Product_462"/>
    <x v="3"/>
    <n v="326.36"/>
    <x v="5"/>
    <n v="477"/>
    <n v="2101105.6800000002"/>
    <n v="175092.14"/>
    <n v="0.14113654706992737"/>
    <x v="7"/>
    <n v="20887.04"/>
  </r>
  <r>
    <n v="462"/>
    <s v="Product_462"/>
    <x v="3"/>
    <n v="326.36"/>
    <x v="5"/>
    <n v="477"/>
    <n v="2101105.6800000002"/>
    <n v="175092.14"/>
    <n v="0.14113654706992737"/>
    <x v="8"/>
    <n v="181782.52"/>
  </r>
  <r>
    <n v="462"/>
    <s v="Product_462"/>
    <x v="3"/>
    <n v="326.36"/>
    <x v="5"/>
    <n v="477"/>
    <n v="2101105.6800000002"/>
    <n v="175092.14"/>
    <n v="0.14113654706992737"/>
    <x v="9"/>
    <n v="301883"/>
  </r>
  <r>
    <n v="462"/>
    <s v="Product_462"/>
    <x v="3"/>
    <n v="326.36"/>
    <x v="5"/>
    <n v="477"/>
    <n v="2101105.6800000002"/>
    <n v="175092.14"/>
    <n v="0.14113654706992737"/>
    <x v="10"/>
    <n v="76368.240000000005"/>
  </r>
  <r>
    <n v="462"/>
    <s v="Product_462"/>
    <x v="3"/>
    <n v="326.36"/>
    <x v="5"/>
    <n v="477"/>
    <n v="2101105.6800000002"/>
    <n v="175092.14"/>
    <n v="0.14113654706992737"/>
    <x v="11"/>
    <n v="43405.88"/>
  </r>
  <r>
    <n v="463"/>
    <s v="Product_463"/>
    <x v="4"/>
    <n v="374.29"/>
    <x v="32"/>
    <n v="62"/>
    <n v="2114738.5"/>
    <n v="176228.2083"/>
    <n v="0.14205229783864923"/>
    <x v="0"/>
    <n v="322637.98"/>
  </r>
  <r>
    <n v="463"/>
    <s v="Product_463"/>
    <x v="4"/>
    <n v="374.29"/>
    <x v="32"/>
    <n v="62"/>
    <n v="2114738.5"/>
    <n v="176228.2083"/>
    <n v="0.14205229783864923"/>
    <x v="1"/>
    <n v="38177.58"/>
  </r>
  <r>
    <n v="463"/>
    <s v="Product_463"/>
    <x v="4"/>
    <n v="374.29"/>
    <x v="32"/>
    <n v="62"/>
    <n v="2114738.5"/>
    <n v="176228.2083"/>
    <n v="0.14205229783864923"/>
    <x v="2"/>
    <n v="336861"/>
  </r>
  <r>
    <n v="463"/>
    <s v="Product_463"/>
    <x v="4"/>
    <n v="374.29"/>
    <x v="32"/>
    <n v="62"/>
    <n v="2114738.5"/>
    <n v="176228.2083"/>
    <n v="0.14205229783864923"/>
    <x v="3"/>
    <n v="187519.29"/>
  </r>
  <r>
    <n v="463"/>
    <s v="Product_463"/>
    <x v="4"/>
    <n v="374.29"/>
    <x v="32"/>
    <n v="62"/>
    <n v="2114738.5"/>
    <n v="176228.2083"/>
    <n v="0.14205229783864923"/>
    <x v="4"/>
    <n v="202865.18"/>
  </r>
  <r>
    <n v="463"/>
    <s v="Product_463"/>
    <x v="4"/>
    <n v="374.29"/>
    <x v="32"/>
    <n v="62"/>
    <n v="2114738.5"/>
    <n v="176228.2083"/>
    <n v="0.14205229783864923"/>
    <x v="5"/>
    <n v="63629.3"/>
  </r>
  <r>
    <n v="463"/>
    <s v="Product_463"/>
    <x v="4"/>
    <n v="374.29"/>
    <x v="32"/>
    <n v="62"/>
    <n v="2114738.5"/>
    <n v="176228.2083"/>
    <n v="0.14205229783864923"/>
    <x v="6"/>
    <n v="52400.6"/>
  </r>
  <r>
    <n v="463"/>
    <s v="Product_463"/>
    <x v="4"/>
    <n v="374.29"/>
    <x v="32"/>
    <n v="62"/>
    <n v="2114738.5"/>
    <n v="176228.2083"/>
    <n v="0.14205229783864923"/>
    <x v="7"/>
    <n v="102929.75"/>
  </r>
  <r>
    <n v="463"/>
    <s v="Product_463"/>
    <x v="4"/>
    <n v="374.29"/>
    <x v="32"/>
    <n v="62"/>
    <n v="2114738.5"/>
    <n v="176228.2083"/>
    <n v="0.14205229783864923"/>
    <x v="8"/>
    <n v="121269.96"/>
  </r>
  <r>
    <n v="463"/>
    <s v="Product_463"/>
    <x v="4"/>
    <n v="374.29"/>
    <x v="32"/>
    <n v="62"/>
    <n v="2114738.5"/>
    <n v="176228.2083"/>
    <n v="0.14205229783864923"/>
    <x v="9"/>
    <n v="276226.02"/>
  </r>
  <r>
    <n v="463"/>
    <s v="Product_463"/>
    <x v="4"/>
    <n v="374.29"/>
    <x v="32"/>
    <n v="62"/>
    <n v="2114738.5"/>
    <n v="176228.2083"/>
    <n v="0.14205229783864923"/>
    <x v="10"/>
    <n v="253020.04"/>
  </r>
  <r>
    <n v="463"/>
    <s v="Product_463"/>
    <x v="4"/>
    <n v="374.29"/>
    <x v="32"/>
    <n v="62"/>
    <n v="2114738.5"/>
    <n v="176228.2083"/>
    <n v="0.14205229783864923"/>
    <x v="11"/>
    <n v="157201.79999999999"/>
  </r>
  <r>
    <n v="464"/>
    <s v="Product_464"/>
    <x v="6"/>
    <n v="293.77"/>
    <x v="5"/>
    <n v="881"/>
    <n v="1829599.56"/>
    <n v="152466.63"/>
    <n v="0.12289879889290405"/>
    <x v="0"/>
    <n v="120739.47"/>
  </r>
  <r>
    <n v="464"/>
    <s v="Product_464"/>
    <x v="6"/>
    <n v="293.77"/>
    <x v="5"/>
    <n v="881"/>
    <n v="1829599.56"/>
    <n v="152466.63"/>
    <n v="0.12289879889290405"/>
    <x v="1"/>
    <n v="240891.4"/>
  </r>
  <r>
    <n v="464"/>
    <s v="Product_464"/>
    <x v="6"/>
    <n v="293.77"/>
    <x v="5"/>
    <n v="881"/>
    <n v="1829599.56"/>
    <n v="152466.63"/>
    <n v="0.12289879889290405"/>
    <x v="2"/>
    <n v="20270.13"/>
  </r>
  <r>
    <n v="464"/>
    <s v="Product_464"/>
    <x v="6"/>
    <n v="293.77"/>
    <x v="5"/>
    <n v="881"/>
    <n v="1829599.56"/>
    <n v="152466.63"/>
    <n v="0.12289879889290405"/>
    <x v="3"/>
    <n v="214158.33"/>
  </r>
  <r>
    <n v="464"/>
    <s v="Product_464"/>
    <x v="6"/>
    <n v="293.77"/>
    <x v="5"/>
    <n v="881"/>
    <n v="1829599.56"/>
    <n v="152466.63"/>
    <n v="0.12289879889290405"/>
    <x v="4"/>
    <n v="46121.89"/>
  </r>
  <r>
    <n v="464"/>
    <s v="Product_464"/>
    <x v="6"/>
    <n v="293.77"/>
    <x v="5"/>
    <n v="881"/>
    <n v="1829599.56"/>
    <n v="152466.63"/>
    <n v="0.12289879889290405"/>
    <x v="5"/>
    <n v="168623.98"/>
  </r>
  <r>
    <n v="464"/>
    <s v="Product_464"/>
    <x v="6"/>
    <n v="293.77"/>
    <x v="5"/>
    <n v="881"/>
    <n v="1829599.56"/>
    <n v="152466.63"/>
    <n v="0.12289879889290405"/>
    <x v="6"/>
    <n v="217977.34"/>
  </r>
  <r>
    <n v="464"/>
    <s v="Product_464"/>
    <x v="6"/>
    <n v="293.77"/>
    <x v="5"/>
    <n v="881"/>
    <n v="1829599.56"/>
    <n v="152466.63"/>
    <n v="0.12289879889290405"/>
    <x v="7"/>
    <n v="242066.48"/>
  </r>
  <r>
    <n v="464"/>
    <s v="Product_464"/>
    <x v="6"/>
    <n v="293.77"/>
    <x v="5"/>
    <n v="881"/>
    <n v="1829599.56"/>
    <n v="152466.63"/>
    <n v="0.12289879889290405"/>
    <x v="8"/>
    <n v="33196.01"/>
  </r>
  <r>
    <n v="464"/>
    <s v="Product_464"/>
    <x v="6"/>
    <n v="293.77"/>
    <x v="5"/>
    <n v="881"/>
    <n v="1829599.56"/>
    <n v="152466.63"/>
    <n v="0.12289879889290405"/>
    <x v="9"/>
    <n v="256167.44"/>
  </r>
  <r>
    <n v="464"/>
    <s v="Product_464"/>
    <x v="6"/>
    <n v="293.77"/>
    <x v="5"/>
    <n v="881"/>
    <n v="1829599.56"/>
    <n v="152466.63"/>
    <n v="0.12289879889290405"/>
    <x v="10"/>
    <n v="207107.85"/>
  </r>
  <r>
    <n v="464"/>
    <s v="Product_464"/>
    <x v="6"/>
    <n v="293.77"/>
    <x v="5"/>
    <n v="881"/>
    <n v="1829599.56"/>
    <n v="152466.63"/>
    <n v="0.12289879889290405"/>
    <x v="11"/>
    <n v="62279.24"/>
  </r>
  <r>
    <n v="465"/>
    <s v="Product_465"/>
    <x v="0"/>
    <n v="481.28"/>
    <x v="11"/>
    <n v="432"/>
    <n v="2214850.5600000001"/>
    <n v="184570.88"/>
    <n v="0.14877707641735324"/>
    <x v="0"/>
    <n v="466841.59999999998"/>
  </r>
  <r>
    <n v="465"/>
    <s v="Product_465"/>
    <x v="0"/>
    <n v="481.28"/>
    <x v="11"/>
    <n v="432"/>
    <n v="2214850.5600000001"/>
    <n v="184570.88"/>
    <n v="0.14877707641735324"/>
    <x v="1"/>
    <n v="92405.759999999995"/>
  </r>
  <r>
    <n v="465"/>
    <s v="Product_465"/>
    <x v="0"/>
    <n v="481.28"/>
    <x v="11"/>
    <n v="432"/>
    <n v="2214850.5600000001"/>
    <n v="184570.88"/>
    <n v="0.14877707641735324"/>
    <x v="2"/>
    <n v="300318.71999999997"/>
  </r>
  <r>
    <n v="465"/>
    <s v="Product_465"/>
    <x v="0"/>
    <n v="481.28"/>
    <x v="11"/>
    <n v="432"/>
    <n v="2214850.5600000001"/>
    <n v="184570.88"/>
    <n v="0.14877707641735324"/>
    <x v="3"/>
    <n v="124651.52"/>
  </r>
  <r>
    <n v="465"/>
    <s v="Product_465"/>
    <x v="0"/>
    <n v="481.28"/>
    <x v="11"/>
    <n v="432"/>
    <n v="2214850.5600000001"/>
    <n v="184570.88"/>
    <n v="0.14877707641735324"/>
    <x v="4"/>
    <n v="53422.080000000002"/>
  </r>
  <r>
    <n v="465"/>
    <s v="Product_465"/>
    <x v="0"/>
    <n v="481.28"/>
    <x v="11"/>
    <n v="432"/>
    <n v="2214850.5600000001"/>
    <n v="184570.88"/>
    <n v="0.14877707641735324"/>
    <x v="5"/>
    <n v="70266.880000000005"/>
  </r>
  <r>
    <n v="465"/>
    <s v="Product_465"/>
    <x v="0"/>
    <n v="481.28"/>
    <x v="11"/>
    <n v="432"/>
    <n v="2214850.5600000001"/>
    <n v="184570.88"/>
    <n v="0.14877707641735324"/>
    <x v="6"/>
    <n v="143902.72"/>
  </r>
  <r>
    <n v="465"/>
    <s v="Product_465"/>
    <x v="0"/>
    <n v="481.28"/>
    <x v="11"/>
    <n v="432"/>
    <n v="2214850.5600000001"/>
    <n v="184570.88"/>
    <n v="0.14877707641735324"/>
    <x v="7"/>
    <n v="114544.64"/>
  </r>
  <r>
    <n v="465"/>
    <s v="Product_465"/>
    <x v="0"/>
    <n v="481.28"/>
    <x v="11"/>
    <n v="432"/>
    <n v="2214850.5600000001"/>
    <n v="184570.88"/>
    <n v="0.14877707641735324"/>
    <x v="8"/>
    <n v="70266.880000000005"/>
  </r>
  <r>
    <n v="465"/>
    <s v="Product_465"/>
    <x v="0"/>
    <n v="481.28"/>
    <x v="11"/>
    <n v="432"/>
    <n v="2214850.5600000001"/>
    <n v="184570.88"/>
    <n v="0.14877707641735324"/>
    <x v="9"/>
    <n v="233420.79999999999"/>
  </r>
  <r>
    <n v="465"/>
    <s v="Product_465"/>
    <x v="0"/>
    <n v="481.28"/>
    <x v="11"/>
    <n v="432"/>
    <n v="2214850.5600000001"/>
    <n v="184570.88"/>
    <n v="0.14877707641735324"/>
    <x v="10"/>
    <n v="112138.24000000001"/>
  </r>
  <r>
    <n v="465"/>
    <s v="Product_465"/>
    <x v="0"/>
    <n v="481.28"/>
    <x v="11"/>
    <n v="432"/>
    <n v="2214850.5600000001"/>
    <n v="184570.88"/>
    <n v="0.14877707641735324"/>
    <x v="11"/>
    <n v="432670.71999999997"/>
  </r>
  <r>
    <n v="466"/>
    <s v="Product_466"/>
    <x v="0"/>
    <n v="190.56"/>
    <x v="13"/>
    <n v="670"/>
    <n v="1125256.8"/>
    <n v="93771.4"/>
    <n v="7.5586326204665655E-2"/>
    <x v="0"/>
    <n v="93374.399999999994"/>
  </r>
  <r>
    <n v="466"/>
    <s v="Product_466"/>
    <x v="0"/>
    <n v="190.56"/>
    <x v="13"/>
    <n v="670"/>
    <n v="1125256.8"/>
    <n v="93771.4"/>
    <n v="7.5586326204665655E-2"/>
    <x v="1"/>
    <n v="143301.12"/>
  </r>
  <r>
    <n v="466"/>
    <s v="Product_466"/>
    <x v="0"/>
    <n v="190.56"/>
    <x v="13"/>
    <n v="670"/>
    <n v="1125256.8"/>
    <n v="93771.4"/>
    <n v="7.5586326204665655E-2"/>
    <x v="2"/>
    <n v="166549.44"/>
  </r>
  <r>
    <n v="466"/>
    <s v="Product_466"/>
    <x v="0"/>
    <n v="190.56"/>
    <x v="13"/>
    <n v="670"/>
    <n v="1125256.8"/>
    <n v="93771.4"/>
    <n v="7.5586326204665655E-2"/>
    <x v="3"/>
    <n v="97566.720000000001"/>
  </r>
  <r>
    <n v="466"/>
    <s v="Product_466"/>
    <x v="0"/>
    <n v="190.56"/>
    <x v="13"/>
    <n v="670"/>
    <n v="1125256.8"/>
    <n v="93771.4"/>
    <n v="7.5586326204665655E-2"/>
    <x v="4"/>
    <n v="76414.559999999998"/>
  </r>
  <r>
    <n v="466"/>
    <s v="Product_466"/>
    <x v="0"/>
    <n v="190.56"/>
    <x v="13"/>
    <n v="670"/>
    <n v="1125256.8"/>
    <n v="93771.4"/>
    <n v="7.5586326204665655E-2"/>
    <x v="5"/>
    <n v="92040.48"/>
  </r>
  <r>
    <n v="466"/>
    <s v="Product_466"/>
    <x v="0"/>
    <n v="190.56"/>
    <x v="13"/>
    <n v="670"/>
    <n v="1125256.8"/>
    <n v="93771.4"/>
    <n v="7.5586326204665655E-2"/>
    <x v="6"/>
    <n v="128437.44"/>
  </r>
  <r>
    <n v="466"/>
    <s v="Product_466"/>
    <x v="0"/>
    <n v="190.56"/>
    <x v="13"/>
    <n v="670"/>
    <n v="1125256.8"/>
    <n v="93771.4"/>
    <n v="7.5586326204665655E-2"/>
    <x v="7"/>
    <n v="57358.559999999998"/>
  </r>
  <r>
    <n v="466"/>
    <s v="Product_466"/>
    <x v="0"/>
    <n v="190.56"/>
    <x v="13"/>
    <n v="670"/>
    <n v="1125256.8"/>
    <n v="93771.4"/>
    <n v="7.5586326204665655E-2"/>
    <x v="8"/>
    <n v="31442.400000000001"/>
  </r>
  <r>
    <n v="466"/>
    <s v="Product_466"/>
    <x v="0"/>
    <n v="190.56"/>
    <x v="13"/>
    <n v="670"/>
    <n v="1125256.8"/>
    <n v="93771.4"/>
    <n v="7.5586326204665655E-2"/>
    <x v="9"/>
    <n v="77176.800000000003"/>
  </r>
  <r>
    <n v="466"/>
    <s v="Product_466"/>
    <x v="0"/>
    <n v="190.56"/>
    <x v="13"/>
    <n v="670"/>
    <n v="1125256.8"/>
    <n v="93771.4"/>
    <n v="7.5586326204665655E-2"/>
    <x v="10"/>
    <n v="69935.520000000004"/>
  </r>
  <r>
    <n v="466"/>
    <s v="Product_466"/>
    <x v="0"/>
    <n v="190.56"/>
    <x v="13"/>
    <n v="670"/>
    <n v="1125256.8"/>
    <n v="93771.4"/>
    <n v="7.5586326204665655E-2"/>
    <x v="11"/>
    <n v="91659.36"/>
  </r>
  <r>
    <n v="467"/>
    <s v="Product_467"/>
    <x v="0"/>
    <n v="146.43"/>
    <x v="18"/>
    <n v="268"/>
    <n v="715310.55"/>
    <n v="59609.212500000001"/>
    <n v="4.8049206696585883E-2"/>
    <x v="0"/>
    <n v="121829.75999999999"/>
  </r>
  <r>
    <n v="467"/>
    <s v="Product_467"/>
    <x v="0"/>
    <n v="146.43"/>
    <x v="18"/>
    <n v="268"/>
    <n v="715310.55"/>
    <n v="59609.212500000001"/>
    <n v="4.8049206696585883E-2"/>
    <x v="1"/>
    <n v="83904.39"/>
  </r>
  <r>
    <n v="467"/>
    <s v="Product_467"/>
    <x v="0"/>
    <n v="146.43"/>
    <x v="18"/>
    <n v="268"/>
    <n v="715310.55"/>
    <n v="59609.212500000001"/>
    <n v="4.8049206696585883E-2"/>
    <x v="2"/>
    <n v="16253.73"/>
  </r>
  <r>
    <n v="467"/>
    <s v="Product_467"/>
    <x v="0"/>
    <n v="146.43"/>
    <x v="18"/>
    <n v="268"/>
    <n v="715310.55"/>
    <n v="59609.212500000001"/>
    <n v="4.8049206696585883E-2"/>
    <x v="3"/>
    <n v="10250.1"/>
  </r>
  <r>
    <n v="467"/>
    <s v="Product_467"/>
    <x v="0"/>
    <n v="146.43"/>
    <x v="18"/>
    <n v="268"/>
    <n v="715310.55"/>
    <n v="59609.212500000001"/>
    <n v="4.8049206696585883E-2"/>
    <x v="4"/>
    <n v="110993.94"/>
  </r>
  <r>
    <n v="467"/>
    <s v="Product_467"/>
    <x v="0"/>
    <n v="146.43"/>
    <x v="18"/>
    <n v="268"/>
    <n v="715310.55"/>
    <n v="59609.212500000001"/>
    <n v="4.8049206696585883E-2"/>
    <x v="5"/>
    <n v="44661.15"/>
  </r>
  <r>
    <n v="467"/>
    <s v="Product_467"/>
    <x v="0"/>
    <n v="146.43"/>
    <x v="18"/>
    <n v="268"/>
    <n v="715310.55"/>
    <n v="59609.212500000001"/>
    <n v="4.8049206696585883E-2"/>
    <x v="6"/>
    <n v="45393.3"/>
  </r>
  <r>
    <n v="467"/>
    <s v="Product_467"/>
    <x v="0"/>
    <n v="146.43"/>
    <x v="18"/>
    <n v="268"/>
    <n v="715310.55"/>
    <n v="59609.212500000001"/>
    <n v="4.8049206696585883E-2"/>
    <x v="7"/>
    <n v="57254.13"/>
  </r>
  <r>
    <n v="467"/>
    <s v="Product_467"/>
    <x v="0"/>
    <n v="146.43"/>
    <x v="18"/>
    <n v="268"/>
    <n v="715310.55"/>
    <n v="59609.212500000001"/>
    <n v="4.8049206696585883E-2"/>
    <x v="8"/>
    <n v="55350.54"/>
  </r>
  <r>
    <n v="467"/>
    <s v="Product_467"/>
    <x v="0"/>
    <n v="146.43"/>
    <x v="18"/>
    <n v="268"/>
    <n v="715310.55"/>
    <n v="59609.212500000001"/>
    <n v="4.8049206696585883E-2"/>
    <x v="9"/>
    <n v="16985.88"/>
  </r>
  <r>
    <n v="467"/>
    <s v="Product_467"/>
    <x v="0"/>
    <n v="146.43"/>
    <x v="18"/>
    <n v="268"/>
    <n v="715310.55"/>
    <n v="59609.212500000001"/>
    <n v="4.8049206696585883E-2"/>
    <x v="10"/>
    <n v="101622.42"/>
  </r>
  <r>
    <n v="467"/>
    <s v="Product_467"/>
    <x v="0"/>
    <n v="146.43"/>
    <x v="18"/>
    <n v="268"/>
    <n v="715310.55"/>
    <n v="59609.212500000001"/>
    <n v="4.8049206696585883E-2"/>
    <x v="11"/>
    <n v="50811.21"/>
  </r>
  <r>
    <n v="468"/>
    <s v="Product_468"/>
    <x v="5"/>
    <n v="434.96"/>
    <x v="29"/>
    <n v="35"/>
    <n v="2131738.96"/>
    <n v="177644.91329999999"/>
    <n v="0.14319426144659131"/>
    <x v="0"/>
    <n v="20878.080000000002"/>
  </r>
  <r>
    <n v="468"/>
    <s v="Product_468"/>
    <x v="5"/>
    <n v="434.96"/>
    <x v="29"/>
    <n v="35"/>
    <n v="2131738.96"/>
    <n v="177644.91329999999"/>
    <n v="0.14319426144659131"/>
    <x v="1"/>
    <n v="229658.88"/>
  </r>
  <r>
    <n v="468"/>
    <s v="Product_468"/>
    <x v="5"/>
    <n v="434.96"/>
    <x v="29"/>
    <n v="35"/>
    <n v="2131738.96"/>
    <n v="177644.91329999999"/>
    <n v="0.14319426144659131"/>
    <x v="2"/>
    <n v="157890.48000000001"/>
  </r>
  <r>
    <n v="468"/>
    <s v="Product_468"/>
    <x v="5"/>
    <n v="434.96"/>
    <x v="29"/>
    <n v="35"/>
    <n v="2131738.96"/>
    <n v="177644.91329999999"/>
    <n v="0.14319426144659131"/>
    <x v="3"/>
    <n v="207475.92"/>
  </r>
  <r>
    <n v="468"/>
    <s v="Product_468"/>
    <x v="5"/>
    <n v="434.96"/>
    <x v="29"/>
    <n v="35"/>
    <n v="2131738.96"/>
    <n v="177644.91329999999"/>
    <n v="0.14319426144659131"/>
    <x v="4"/>
    <n v="52630.16"/>
  </r>
  <r>
    <n v="468"/>
    <s v="Product_468"/>
    <x v="5"/>
    <n v="434.96"/>
    <x v="29"/>
    <n v="35"/>
    <n v="2131738.96"/>
    <n v="177644.91329999999"/>
    <n v="0.14319426144659131"/>
    <x v="5"/>
    <n v="292293.12"/>
  </r>
  <r>
    <n v="468"/>
    <s v="Product_468"/>
    <x v="5"/>
    <n v="434.96"/>
    <x v="29"/>
    <n v="35"/>
    <n v="2131738.96"/>
    <n v="177644.91329999999"/>
    <n v="0.14319426144659131"/>
    <x v="6"/>
    <n v="204431.2"/>
  </r>
  <r>
    <n v="468"/>
    <s v="Product_468"/>
    <x v="5"/>
    <n v="434.96"/>
    <x v="29"/>
    <n v="35"/>
    <n v="2131738.96"/>
    <n v="177644.91329999999"/>
    <n v="0.14319426144659131"/>
    <x v="7"/>
    <n v="226614.16"/>
  </r>
  <r>
    <n v="468"/>
    <s v="Product_468"/>
    <x v="5"/>
    <n v="434.96"/>
    <x v="29"/>
    <n v="35"/>
    <n v="2131738.96"/>
    <n v="177644.91329999999"/>
    <n v="0.14319426144659131"/>
    <x v="8"/>
    <n v="60024.480000000003"/>
  </r>
  <r>
    <n v="468"/>
    <s v="Product_468"/>
    <x v="5"/>
    <n v="434.96"/>
    <x v="29"/>
    <n v="35"/>
    <n v="2131738.96"/>
    <n v="177644.91329999999"/>
    <n v="0.14319426144659131"/>
    <x v="9"/>
    <n v="240967.84"/>
  </r>
  <r>
    <n v="468"/>
    <s v="Product_468"/>
    <x v="5"/>
    <n v="434.96"/>
    <x v="29"/>
    <n v="35"/>
    <n v="2131738.96"/>
    <n v="177644.91329999999"/>
    <n v="0.14319426144659131"/>
    <x v="10"/>
    <n v="367106.24"/>
  </r>
  <r>
    <n v="468"/>
    <s v="Product_468"/>
    <x v="5"/>
    <n v="434.96"/>
    <x v="29"/>
    <n v="35"/>
    <n v="2131738.96"/>
    <n v="177644.91329999999"/>
    <n v="0.14319426144659131"/>
    <x v="11"/>
    <n v="71768.399999999994"/>
  </r>
  <r>
    <n v="469"/>
    <s v="Product_469"/>
    <x v="6"/>
    <n v="115.68"/>
    <x v="2"/>
    <n v="779"/>
    <n v="727974.24"/>
    <n v="60664.52"/>
    <n v="4.8899858568491703E-2"/>
    <x v="0"/>
    <n v="79356.479999999996"/>
  </r>
  <r>
    <n v="469"/>
    <s v="Product_469"/>
    <x v="6"/>
    <n v="115.68"/>
    <x v="2"/>
    <n v="779"/>
    <n v="727974.24"/>
    <n v="60664.52"/>
    <n v="4.8899858568491703E-2"/>
    <x v="1"/>
    <n v="19665.599999999999"/>
  </r>
  <r>
    <n v="469"/>
    <s v="Product_469"/>
    <x v="6"/>
    <n v="115.68"/>
    <x v="2"/>
    <n v="779"/>
    <n v="727974.24"/>
    <n v="60664.52"/>
    <n v="4.8899858568491703E-2"/>
    <x v="2"/>
    <n v="34935.360000000001"/>
  </r>
  <r>
    <n v="469"/>
    <s v="Product_469"/>
    <x v="6"/>
    <n v="115.68"/>
    <x v="2"/>
    <n v="779"/>
    <n v="727974.24"/>
    <n v="60664.52"/>
    <n v="4.8899858568491703E-2"/>
    <x v="3"/>
    <n v="20475.36"/>
  </r>
  <r>
    <n v="469"/>
    <s v="Product_469"/>
    <x v="6"/>
    <n v="115.68"/>
    <x v="2"/>
    <n v="779"/>
    <n v="727974.24"/>
    <n v="60664.52"/>
    <n v="4.8899858568491703E-2"/>
    <x v="4"/>
    <n v="31464.959999999999"/>
  </r>
  <r>
    <n v="469"/>
    <s v="Product_469"/>
    <x v="6"/>
    <n v="115.68"/>
    <x v="2"/>
    <n v="779"/>
    <n v="727974.24"/>
    <n v="60664.52"/>
    <n v="4.8899858568491703E-2"/>
    <x v="5"/>
    <n v="75423.360000000001"/>
  </r>
  <r>
    <n v="469"/>
    <s v="Product_469"/>
    <x v="6"/>
    <n v="115.68"/>
    <x v="2"/>
    <n v="779"/>
    <n v="727974.24"/>
    <n v="60664.52"/>
    <n v="4.8899858568491703E-2"/>
    <x v="6"/>
    <n v="45346.559999999998"/>
  </r>
  <r>
    <n v="469"/>
    <s v="Product_469"/>
    <x v="6"/>
    <n v="115.68"/>
    <x v="2"/>
    <n v="779"/>
    <n v="727974.24"/>
    <n v="60664.52"/>
    <n v="4.8899858568491703E-2"/>
    <x v="7"/>
    <n v="111978.24000000001"/>
  </r>
  <r>
    <n v="469"/>
    <s v="Product_469"/>
    <x v="6"/>
    <n v="115.68"/>
    <x v="2"/>
    <n v="779"/>
    <n v="727974.24"/>
    <n v="60664.52"/>
    <n v="4.8899858568491703E-2"/>
    <x v="8"/>
    <n v="72647.039999999994"/>
  </r>
  <r>
    <n v="469"/>
    <s v="Product_469"/>
    <x v="6"/>
    <n v="115.68"/>
    <x v="2"/>
    <n v="779"/>
    <n v="727974.24"/>
    <n v="60664.52"/>
    <n v="4.8899858568491703E-2"/>
    <x v="9"/>
    <n v="101682.72"/>
  </r>
  <r>
    <n v="469"/>
    <s v="Product_469"/>
    <x v="6"/>
    <n v="115.68"/>
    <x v="2"/>
    <n v="779"/>
    <n v="727974.24"/>
    <n v="60664.52"/>
    <n v="4.8899858568491703E-2"/>
    <x v="10"/>
    <n v="26722.080000000002"/>
  </r>
  <r>
    <n v="469"/>
    <s v="Product_469"/>
    <x v="6"/>
    <n v="115.68"/>
    <x v="2"/>
    <n v="779"/>
    <n v="727974.24"/>
    <n v="60664.52"/>
    <n v="4.8899858568491703E-2"/>
    <x v="11"/>
    <n v="108276.48"/>
  </r>
  <r>
    <n v="470"/>
    <s v="Product_470"/>
    <x v="6"/>
    <n v="481.8"/>
    <x v="28"/>
    <n v="576"/>
    <n v="2795885.4"/>
    <n v="232990.45"/>
    <n v="0.18780664633642929"/>
    <x v="0"/>
    <n v="271253.40000000002"/>
  </r>
  <r>
    <n v="470"/>
    <s v="Product_470"/>
    <x v="6"/>
    <n v="481.8"/>
    <x v="28"/>
    <n v="576"/>
    <n v="2795885.4"/>
    <n v="232990.45"/>
    <n v="0.18780664633642929"/>
    <x v="1"/>
    <n v="258244.8"/>
  </r>
  <r>
    <n v="470"/>
    <s v="Product_470"/>
    <x v="6"/>
    <n v="481.8"/>
    <x v="28"/>
    <n v="576"/>
    <n v="2795885.4"/>
    <n v="232990.45"/>
    <n v="0.18780664633642929"/>
    <x v="2"/>
    <n v="226446"/>
  </r>
  <r>
    <n v="470"/>
    <s v="Product_470"/>
    <x v="6"/>
    <n v="481.8"/>
    <x v="28"/>
    <n v="576"/>
    <n v="2795885.4"/>
    <n v="232990.45"/>
    <n v="0.18780664633642929"/>
    <x v="3"/>
    <n v="219700.8"/>
  </r>
  <r>
    <n v="470"/>
    <s v="Product_470"/>
    <x v="6"/>
    <n v="481.8"/>
    <x v="28"/>
    <n v="576"/>
    <n v="2795885.4"/>
    <n v="232990.45"/>
    <n v="0.18780664633642929"/>
    <x v="4"/>
    <n v="141167.4"/>
  </r>
  <r>
    <n v="470"/>
    <s v="Product_470"/>
    <x v="6"/>
    <n v="481.8"/>
    <x v="28"/>
    <n v="576"/>
    <n v="2795885.4"/>
    <n v="232990.45"/>
    <n v="0.18780664633642929"/>
    <x v="5"/>
    <n v="407121"/>
  </r>
  <r>
    <n v="470"/>
    <s v="Product_470"/>
    <x v="6"/>
    <n v="481.8"/>
    <x v="28"/>
    <n v="576"/>
    <n v="2795885.4"/>
    <n v="232990.45"/>
    <n v="0.18780664633642929"/>
    <x v="6"/>
    <n v="308833.8"/>
  </r>
  <r>
    <n v="470"/>
    <s v="Product_470"/>
    <x v="6"/>
    <n v="481.8"/>
    <x v="28"/>
    <n v="576"/>
    <n v="2795885.4"/>
    <n v="232990.45"/>
    <n v="0.18780664633642929"/>
    <x v="7"/>
    <n v="177302.39999999999"/>
  </r>
  <r>
    <n v="470"/>
    <s v="Product_470"/>
    <x v="6"/>
    <n v="481.8"/>
    <x v="28"/>
    <n v="576"/>
    <n v="2795885.4"/>
    <n v="232990.45"/>
    <n v="0.18780664633642929"/>
    <x v="8"/>
    <n v="143576.4"/>
  </r>
  <r>
    <n v="470"/>
    <s v="Product_470"/>
    <x v="6"/>
    <n v="481.8"/>
    <x v="28"/>
    <n v="576"/>
    <n v="2795885.4"/>
    <n v="232990.45"/>
    <n v="0.18780664633642929"/>
    <x v="9"/>
    <n v="54925.2"/>
  </r>
  <r>
    <n v="470"/>
    <s v="Product_470"/>
    <x v="6"/>
    <n v="481.8"/>
    <x v="28"/>
    <n v="576"/>
    <n v="2795885.4"/>
    <n v="232990.45"/>
    <n v="0.18780664633642929"/>
    <x v="10"/>
    <n v="420129.6"/>
  </r>
  <r>
    <n v="470"/>
    <s v="Product_470"/>
    <x v="6"/>
    <n v="481.8"/>
    <x v="28"/>
    <n v="576"/>
    <n v="2795885.4"/>
    <n v="232990.45"/>
    <n v="0.18780664633642929"/>
    <x v="11"/>
    <n v="167184.6"/>
  </r>
  <r>
    <n v="471"/>
    <s v="Product_471"/>
    <x v="0"/>
    <n v="11.02"/>
    <x v="15"/>
    <n v="494"/>
    <n v="61601.8"/>
    <n v="5133.4832999999999"/>
    <n v="4.1379476663412065E-3"/>
    <x v="0"/>
    <n v="1113.02"/>
  </r>
  <r>
    <n v="471"/>
    <s v="Product_471"/>
    <x v="0"/>
    <n v="11.02"/>
    <x v="15"/>
    <n v="494"/>
    <n v="61601.8"/>
    <n v="5133.4832999999999"/>
    <n v="4.1379476663412065E-3"/>
    <x v="1"/>
    <n v="2755"/>
  </r>
  <r>
    <n v="471"/>
    <s v="Product_471"/>
    <x v="0"/>
    <n v="11.02"/>
    <x v="15"/>
    <n v="494"/>
    <n v="61601.8"/>
    <n v="5133.4832999999999"/>
    <n v="4.1379476663412065E-3"/>
    <x v="2"/>
    <n v="10612.26"/>
  </r>
  <r>
    <n v="471"/>
    <s v="Product_471"/>
    <x v="0"/>
    <n v="11.02"/>
    <x v="15"/>
    <n v="494"/>
    <n v="61601.8"/>
    <n v="5133.4832999999999"/>
    <n v="4.1379476663412065E-3"/>
    <x v="3"/>
    <n v="2071.7600000000002"/>
  </r>
  <r>
    <n v="471"/>
    <s v="Product_471"/>
    <x v="0"/>
    <n v="11.02"/>
    <x v="15"/>
    <n v="494"/>
    <n v="61601.8"/>
    <n v="5133.4832999999999"/>
    <n v="4.1379476663412065E-3"/>
    <x v="4"/>
    <n v="4374.9399999999996"/>
  </r>
  <r>
    <n v="471"/>
    <s v="Product_471"/>
    <x v="0"/>
    <n v="11.02"/>
    <x v="15"/>
    <n v="494"/>
    <n v="61601.8"/>
    <n v="5133.4832999999999"/>
    <n v="4.1379476663412065E-3"/>
    <x v="5"/>
    <n v="6700.16"/>
  </r>
  <r>
    <n v="471"/>
    <s v="Product_471"/>
    <x v="0"/>
    <n v="11.02"/>
    <x v="15"/>
    <n v="494"/>
    <n v="61601.8"/>
    <n v="5133.4832999999999"/>
    <n v="4.1379476663412065E-3"/>
    <x v="6"/>
    <n v="4892.88"/>
  </r>
  <r>
    <n v="471"/>
    <s v="Product_471"/>
    <x v="0"/>
    <n v="11.02"/>
    <x v="15"/>
    <n v="494"/>
    <n v="61601.8"/>
    <n v="5133.4832999999999"/>
    <n v="4.1379476663412065E-3"/>
    <x v="7"/>
    <n v="2556.64"/>
  </r>
  <r>
    <n v="471"/>
    <s v="Product_471"/>
    <x v="0"/>
    <n v="11.02"/>
    <x v="15"/>
    <n v="494"/>
    <n v="61601.8"/>
    <n v="5133.4832999999999"/>
    <n v="4.1379476663412065E-3"/>
    <x v="8"/>
    <n v="3030.5"/>
  </r>
  <r>
    <n v="471"/>
    <s v="Product_471"/>
    <x v="0"/>
    <n v="11.02"/>
    <x v="15"/>
    <n v="494"/>
    <n v="61601.8"/>
    <n v="5133.4832999999999"/>
    <n v="4.1379476663412065E-3"/>
    <x v="9"/>
    <n v="8749.8799999999992"/>
  </r>
  <r>
    <n v="471"/>
    <s v="Product_471"/>
    <x v="0"/>
    <n v="11.02"/>
    <x v="15"/>
    <n v="494"/>
    <n v="61601.8"/>
    <n v="5133.4832999999999"/>
    <n v="4.1379476663412065E-3"/>
    <x v="10"/>
    <n v="5399.8"/>
  </r>
  <r>
    <n v="471"/>
    <s v="Product_471"/>
    <x v="0"/>
    <n v="11.02"/>
    <x v="15"/>
    <n v="494"/>
    <n v="61601.8"/>
    <n v="5133.4832999999999"/>
    <n v="4.1379476663412065E-3"/>
    <x v="11"/>
    <n v="9344.9599999999991"/>
  </r>
  <r>
    <n v="472"/>
    <s v="Product_472"/>
    <x v="6"/>
    <n v="485.09"/>
    <x v="31"/>
    <n v="562"/>
    <n v="2766468.27"/>
    <n v="230539.02249999999"/>
    <n v="0.18583062381056223"/>
    <x v="0"/>
    <n v="104294.35"/>
  </r>
  <r>
    <n v="472"/>
    <s v="Product_472"/>
    <x v="6"/>
    <n v="485.09"/>
    <x v="31"/>
    <n v="562"/>
    <n v="2766468.27"/>
    <n v="230539.02249999999"/>
    <n v="0.18583062381056223"/>
    <x v="1"/>
    <n v="370608.76"/>
  </r>
  <r>
    <n v="472"/>
    <s v="Product_472"/>
    <x v="6"/>
    <n v="485.09"/>
    <x v="31"/>
    <n v="562"/>
    <n v="2766468.27"/>
    <n v="230539.02249999999"/>
    <n v="0.18583062381056223"/>
    <x v="2"/>
    <n v="43658.1"/>
  </r>
  <r>
    <n v="472"/>
    <s v="Product_472"/>
    <x v="6"/>
    <n v="485.09"/>
    <x v="31"/>
    <n v="562"/>
    <n v="2766468.27"/>
    <n v="230539.02249999999"/>
    <n v="0.18583062381056223"/>
    <x v="3"/>
    <n v="140676.1"/>
  </r>
  <r>
    <n v="472"/>
    <s v="Product_472"/>
    <x v="6"/>
    <n v="485.09"/>
    <x v="31"/>
    <n v="562"/>
    <n v="2766468.27"/>
    <n v="230539.02249999999"/>
    <n v="0.18583062381056223"/>
    <x v="4"/>
    <n v="227992.3"/>
  </r>
  <r>
    <n v="472"/>
    <s v="Product_472"/>
    <x v="6"/>
    <n v="485.09"/>
    <x v="31"/>
    <n v="562"/>
    <n v="2766468.27"/>
    <n v="230539.02249999999"/>
    <n v="0.18583062381056223"/>
    <x v="5"/>
    <n v="215865.05"/>
  </r>
  <r>
    <n v="472"/>
    <s v="Product_472"/>
    <x v="6"/>
    <n v="485.09"/>
    <x v="31"/>
    <n v="562"/>
    <n v="2766468.27"/>
    <n v="230539.02249999999"/>
    <n v="0.18583062381056223"/>
    <x v="6"/>
    <n v="367213.13"/>
  </r>
  <r>
    <n v="472"/>
    <s v="Product_472"/>
    <x v="6"/>
    <n v="485.09"/>
    <x v="31"/>
    <n v="562"/>
    <n v="2766468.27"/>
    <n v="230539.02249999999"/>
    <n v="0.18583062381056223"/>
    <x v="7"/>
    <n v="94107.46"/>
  </r>
  <r>
    <n v="472"/>
    <s v="Product_472"/>
    <x v="6"/>
    <n v="485.09"/>
    <x v="31"/>
    <n v="562"/>
    <n v="2766468.27"/>
    <n v="230539.02249999999"/>
    <n v="0.18583062381056223"/>
    <x v="8"/>
    <n v="443857.35"/>
  </r>
  <r>
    <n v="472"/>
    <s v="Product_472"/>
    <x v="6"/>
    <n v="485.09"/>
    <x v="31"/>
    <n v="562"/>
    <n v="2766468.27"/>
    <n v="230539.02249999999"/>
    <n v="0.18583062381056223"/>
    <x v="9"/>
    <n v="265829.32"/>
  </r>
  <r>
    <n v="472"/>
    <s v="Product_472"/>
    <x v="6"/>
    <n v="485.09"/>
    <x v="31"/>
    <n v="562"/>
    <n v="2766468.27"/>
    <n v="230539.02249999999"/>
    <n v="0.18583062381056223"/>
    <x v="10"/>
    <n v="299785.62"/>
  </r>
  <r>
    <n v="472"/>
    <s v="Product_472"/>
    <x v="6"/>
    <n v="485.09"/>
    <x v="31"/>
    <n v="562"/>
    <n v="2766468.27"/>
    <n v="230539.02249999999"/>
    <n v="0.18583062381056223"/>
    <x v="11"/>
    <n v="192580.73"/>
  </r>
  <r>
    <n v="473"/>
    <s v="Product_473"/>
    <x v="5"/>
    <n v="26.36"/>
    <x v="2"/>
    <n v="469"/>
    <n v="197014.64"/>
    <n v="16417.886699999999"/>
    <n v="1.3233968322728438E-2"/>
    <x v="0"/>
    <n v="11519.32"/>
  </r>
  <r>
    <n v="473"/>
    <s v="Product_473"/>
    <x v="5"/>
    <n v="26.36"/>
    <x v="2"/>
    <n v="469"/>
    <n v="197014.64"/>
    <n v="16417.886699999999"/>
    <n v="1.3233968322728438E-2"/>
    <x v="1"/>
    <n v="10174.959999999999"/>
  </r>
  <r>
    <n v="473"/>
    <s v="Product_473"/>
    <x v="5"/>
    <n v="26.36"/>
    <x v="2"/>
    <n v="469"/>
    <n v="197014.64"/>
    <n v="16417.886699999999"/>
    <n v="1.3233968322728438E-2"/>
    <x v="2"/>
    <n v="13944.44"/>
  </r>
  <r>
    <n v="473"/>
    <s v="Product_473"/>
    <x v="5"/>
    <n v="26.36"/>
    <x v="2"/>
    <n v="469"/>
    <n v="197014.64"/>
    <n v="16417.886699999999"/>
    <n v="1.3233968322728438E-2"/>
    <x v="3"/>
    <n v="13680.84"/>
  </r>
  <r>
    <n v="473"/>
    <s v="Product_473"/>
    <x v="5"/>
    <n v="26.36"/>
    <x v="2"/>
    <n v="469"/>
    <n v="197014.64"/>
    <n v="16417.886699999999"/>
    <n v="1.3233968322728438E-2"/>
    <x v="4"/>
    <n v="25938.240000000002"/>
  </r>
  <r>
    <n v="473"/>
    <s v="Product_473"/>
    <x v="5"/>
    <n v="26.36"/>
    <x v="2"/>
    <n v="469"/>
    <n v="197014.64"/>
    <n v="16417.886699999999"/>
    <n v="1.3233968322728438E-2"/>
    <x v="5"/>
    <n v="5799.2"/>
  </r>
  <r>
    <n v="473"/>
    <s v="Product_473"/>
    <x v="5"/>
    <n v="26.36"/>
    <x v="2"/>
    <n v="469"/>
    <n v="197014.64"/>
    <n v="16417.886699999999"/>
    <n v="1.3233968322728438E-2"/>
    <x v="6"/>
    <n v="21298.880000000001"/>
  </r>
  <r>
    <n v="473"/>
    <s v="Product_473"/>
    <x v="5"/>
    <n v="26.36"/>
    <x v="2"/>
    <n v="469"/>
    <n v="197014.64"/>
    <n v="16417.886699999999"/>
    <n v="1.3233968322728438E-2"/>
    <x v="7"/>
    <n v="23882.16"/>
  </r>
  <r>
    <n v="473"/>
    <s v="Product_473"/>
    <x v="5"/>
    <n v="26.36"/>
    <x v="2"/>
    <n v="469"/>
    <n v="197014.64"/>
    <n v="16417.886699999999"/>
    <n v="1.3233968322728438E-2"/>
    <x v="8"/>
    <n v="20771.68"/>
  </r>
  <r>
    <n v="473"/>
    <s v="Product_473"/>
    <x v="5"/>
    <n v="26.36"/>
    <x v="2"/>
    <n v="469"/>
    <n v="197014.64"/>
    <n v="16417.886699999999"/>
    <n v="1.3233968322728438E-2"/>
    <x v="9"/>
    <n v="21430.68"/>
  </r>
  <r>
    <n v="473"/>
    <s v="Product_473"/>
    <x v="5"/>
    <n v="26.36"/>
    <x v="2"/>
    <n v="469"/>
    <n v="197014.64"/>
    <n v="16417.886699999999"/>
    <n v="1.3233968322728438E-2"/>
    <x v="10"/>
    <n v="13232.72"/>
  </r>
  <r>
    <n v="473"/>
    <s v="Product_473"/>
    <x v="5"/>
    <n v="26.36"/>
    <x v="2"/>
    <n v="469"/>
    <n v="197014.64"/>
    <n v="16417.886699999999"/>
    <n v="1.3233968322728438E-2"/>
    <x v="11"/>
    <n v="15341.52"/>
  </r>
  <r>
    <n v="474"/>
    <s v="Product_474"/>
    <x v="4"/>
    <n v="446.12"/>
    <x v="29"/>
    <n v="767"/>
    <n v="2836430.96"/>
    <n v="236369.24669999999"/>
    <n v="0.19053019346301481"/>
    <x v="0"/>
    <n v="311837.88"/>
  </r>
  <r>
    <n v="474"/>
    <s v="Product_474"/>
    <x v="4"/>
    <n v="446.12"/>
    <x v="29"/>
    <n v="767"/>
    <n v="2836430.96"/>
    <n v="236369.24669999999"/>
    <n v="0.19053019346301481"/>
    <x v="1"/>
    <n v="91900.72"/>
  </r>
  <r>
    <n v="474"/>
    <s v="Product_474"/>
    <x v="4"/>
    <n v="446.12"/>
    <x v="29"/>
    <n v="767"/>
    <n v="2836430.96"/>
    <n v="236369.24669999999"/>
    <n v="0.19053019346301481"/>
    <x v="2"/>
    <n v="294439.2"/>
  </r>
  <r>
    <n v="474"/>
    <s v="Product_474"/>
    <x v="4"/>
    <n v="446.12"/>
    <x v="29"/>
    <n v="767"/>
    <n v="2836430.96"/>
    <n v="236369.24669999999"/>
    <n v="0.19053019346301481"/>
    <x v="3"/>
    <n v="340835.68"/>
  </r>
  <r>
    <n v="474"/>
    <s v="Product_474"/>
    <x v="4"/>
    <n v="446.12"/>
    <x v="29"/>
    <n v="767"/>
    <n v="2836430.96"/>
    <n v="236369.24669999999"/>
    <n v="0.19053019346301481"/>
    <x v="4"/>
    <n v="91900.72"/>
  </r>
  <r>
    <n v="474"/>
    <s v="Product_474"/>
    <x v="4"/>
    <n v="446.12"/>
    <x v="29"/>
    <n v="767"/>
    <n v="2836430.96"/>
    <n v="236369.24669999999"/>
    <n v="0.19053019346301481"/>
    <x v="5"/>
    <n v="247150.48"/>
  </r>
  <r>
    <n v="474"/>
    <s v="Product_474"/>
    <x v="4"/>
    <n v="446.12"/>
    <x v="29"/>
    <n v="767"/>
    <n v="2836430.96"/>
    <n v="236369.24669999999"/>
    <n v="0.19053019346301481"/>
    <x v="6"/>
    <n v="76286.52"/>
  </r>
  <r>
    <n v="474"/>
    <s v="Product_474"/>
    <x v="4"/>
    <n v="446.12"/>
    <x v="29"/>
    <n v="767"/>
    <n v="2836430.96"/>
    <n v="236369.24669999999"/>
    <n v="0.19053019346301481"/>
    <x v="7"/>
    <n v="4907.32"/>
  </r>
  <r>
    <n v="474"/>
    <s v="Product_474"/>
    <x v="4"/>
    <n v="446.12"/>
    <x v="29"/>
    <n v="767"/>
    <n v="2836430.96"/>
    <n v="236369.24669999999"/>
    <n v="0.19053019346301481"/>
    <x v="8"/>
    <n v="378755.88"/>
  </r>
  <r>
    <n v="474"/>
    <s v="Product_474"/>
    <x v="4"/>
    <n v="446.12"/>
    <x v="29"/>
    <n v="767"/>
    <n v="2836430.96"/>
    <n v="236369.24669999999"/>
    <n v="0.19053019346301481"/>
    <x v="9"/>
    <n v="278378.88"/>
  </r>
  <r>
    <n v="474"/>
    <s v="Product_474"/>
    <x v="4"/>
    <n v="446.12"/>
    <x v="29"/>
    <n v="767"/>
    <n v="2836430.96"/>
    <n v="236369.24669999999"/>
    <n v="0.19053019346301481"/>
    <x v="10"/>
    <n v="396600.68"/>
  </r>
  <r>
    <n v="474"/>
    <s v="Product_474"/>
    <x v="4"/>
    <n v="446.12"/>
    <x v="29"/>
    <n v="767"/>
    <n v="2836430.96"/>
    <n v="236369.24669999999"/>
    <n v="0.19053019346301481"/>
    <x v="11"/>
    <n v="323437"/>
  </r>
  <r>
    <n v="475"/>
    <s v="Product_475"/>
    <x v="4"/>
    <n v="266.20999999999998"/>
    <x v="20"/>
    <n v="661"/>
    <n v="2152307.85"/>
    <n v="179358.98749999999"/>
    <n v="0.14457592546249226"/>
    <x v="0"/>
    <n v="151207.28"/>
  </r>
  <r>
    <n v="475"/>
    <s v="Product_475"/>
    <x v="4"/>
    <n v="266.20999999999998"/>
    <x v="20"/>
    <n v="661"/>
    <n v="2152307.85"/>
    <n v="179358.98749999999"/>
    <n v="0.14457592546249226"/>
    <x v="1"/>
    <n v="143753.4"/>
  </r>
  <r>
    <n v="475"/>
    <s v="Product_475"/>
    <x v="4"/>
    <n v="266.20999999999998"/>
    <x v="20"/>
    <n v="661"/>
    <n v="2152307.85"/>
    <n v="179358.98749999999"/>
    <n v="0.14457592546249226"/>
    <x v="2"/>
    <n v="262749.27"/>
  </r>
  <r>
    <n v="475"/>
    <s v="Product_475"/>
    <x v="4"/>
    <n v="266.20999999999998"/>
    <x v="20"/>
    <n v="661"/>
    <n v="2152307.85"/>
    <n v="179358.98749999999"/>
    <n v="0.14457592546249226"/>
    <x v="3"/>
    <n v="244646.99"/>
  </r>
  <r>
    <n v="475"/>
    <s v="Product_475"/>
    <x v="4"/>
    <n v="266.20999999999998"/>
    <x v="20"/>
    <n v="661"/>
    <n v="2152307.85"/>
    <n v="179358.98749999999"/>
    <n v="0.14457592546249226"/>
    <x v="4"/>
    <n v="29016.89"/>
  </r>
  <r>
    <n v="475"/>
    <s v="Product_475"/>
    <x v="4"/>
    <n v="266.20999999999998"/>
    <x v="20"/>
    <n v="661"/>
    <n v="2152307.85"/>
    <n v="179358.98749999999"/>
    <n v="0.14457592546249226"/>
    <x v="5"/>
    <n v="251302.24"/>
  </r>
  <r>
    <n v="475"/>
    <s v="Product_475"/>
    <x v="4"/>
    <n v="266.20999999999998"/>
    <x v="20"/>
    <n v="661"/>
    <n v="2152307.85"/>
    <n v="179358.98749999999"/>
    <n v="0.14457592546249226"/>
    <x v="6"/>
    <n v="153070.75"/>
  </r>
  <r>
    <n v="475"/>
    <s v="Product_475"/>
    <x v="4"/>
    <n v="266.20999999999998"/>
    <x v="20"/>
    <n v="661"/>
    <n v="2152307.85"/>
    <n v="179358.98749999999"/>
    <n v="0.14457592546249226"/>
    <x v="7"/>
    <n v="240920.05"/>
  </r>
  <r>
    <n v="475"/>
    <s v="Product_475"/>
    <x v="4"/>
    <n v="266.20999999999998"/>
    <x v="20"/>
    <n v="661"/>
    <n v="2152307.85"/>
    <n v="179358.98749999999"/>
    <n v="0.14457592546249226"/>
    <x v="8"/>
    <n v="219357.04"/>
  </r>
  <r>
    <n v="475"/>
    <s v="Product_475"/>
    <x v="4"/>
    <n v="266.20999999999998"/>
    <x v="20"/>
    <n v="661"/>
    <n v="2152307.85"/>
    <n v="179358.98749999999"/>
    <n v="0.14457592546249226"/>
    <x v="9"/>
    <n v="145350.66"/>
  </r>
  <r>
    <n v="475"/>
    <s v="Product_475"/>
    <x v="4"/>
    <n v="266.20999999999998"/>
    <x v="20"/>
    <n v="661"/>
    <n v="2152307.85"/>
    <n v="179358.98749999999"/>
    <n v="0.14457592546249226"/>
    <x v="10"/>
    <n v="195398.14"/>
  </r>
  <r>
    <n v="475"/>
    <s v="Product_475"/>
    <x v="4"/>
    <n v="266.20999999999998"/>
    <x v="20"/>
    <n v="661"/>
    <n v="2152307.85"/>
    <n v="179358.98749999999"/>
    <n v="0.14457592546249226"/>
    <x v="11"/>
    <n v="115535.14"/>
  </r>
  <r>
    <n v="476"/>
    <s v="Product_476"/>
    <x v="2"/>
    <n v="496.52"/>
    <x v="35"/>
    <n v="325"/>
    <n v="3515858.12"/>
    <n v="292988.17670000001"/>
    <n v="0.23616902270454401"/>
    <x v="0"/>
    <n v="277058.15999999997"/>
  </r>
  <r>
    <n v="476"/>
    <s v="Product_476"/>
    <x v="2"/>
    <n v="496.52"/>
    <x v="35"/>
    <n v="325"/>
    <n v="3515858.12"/>
    <n v="292988.17670000001"/>
    <n v="0.23616902270454401"/>
    <x v="1"/>
    <n v="311814.56"/>
  </r>
  <r>
    <n v="476"/>
    <s v="Product_476"/>
    <x v="2"/>
    <n v="496.52"/>
    <x v="35"/>
    <n v="325"/>
    <n v="3515858.12"/>
    <n v="292988.17670000001"/>
    <n v="0.23616902270454401"/>
    <x v="2"/>
    <n v="366431.76"/>
  </r>
  <r>
    <n v="476"/>
    <s v="Product_476"/>
    <x v="2"/>
    <n v="496.52"/>
    <x v="35"/>
    <n v="325"/>
    <n v="3515858.12"/>
    <n v="292988.17670000001"/>
    <n v="0.23616902270454401"/>
    <x v="3"/>
    <n v="485596.56"/>
  </r>
  <r>
    <n v="476"/>
    <s v="Product_476"/>
    <x v="2"/>
    <n v="496.52"/>
    <x v="35"/>
    <n v="325"/>
    <n v="3515858.12"/>
    <n v="292988.17670000001"/>
    <n v="0.23616902270454401"/>
    <x v="4"/>
    <n v="217972.28"/>
  </r>
  <r>
    <n v="476"/>
    <s v="Product_476"/>
    <x v="2"/>
    <n v="496.52"/>
    <x v="35"/>
    <n v="325"/>
    <n v="3515858.12"/>
    <n v="292988.17670000001"/>
    <n v="0.23616902270454401"/>
    <x v="5"/>
    <n v="398705.56"/>
  </r>
  <r>
    <n v="476"/>
    <s v="Product_476"/>
    <x v="2"/>
    <n v="496.52"/>
    <x v="35"/>
    <n v="325"/>
    <n v="3515858.12"/>
    <n v="292988.17670000001"/>
    <n v="0.23616902270454401"/>
    <x v="6"/>
    <n v="14895.6"/>
  </r>
  <r>
    <n v="476"/>
    <s v="Product_476"/>
    <x v="2"/>
    <n v="496.52"/>
    <x v="35"/>
    <n v="325"/>
    <n v="3515858.12"/>
    <n v="292988.17670000001"/>
    <n v="0.23616902270454401"/>
    <x v="7"/>
    <n v="456798.4"/>
  </r>
  <r>
    <n v="476"/>
    <s v="Product_476"/>
    <x v="2"/>
    <n v="496.52"/>
    <x v="35"/>
    <n v="325"/>
    <n v="3515858.12"/>
    <n v="292988.17670000001"/>
    <n v="0.23616902270454401"/>
    <x v="8"/>
    <n v="87884.04"/>
  </r>
  <r>
    <n v="476"/>
    <s v="Product_476"/>
    <x v="2"/>
    <n v="496.52"/>
    <x v="35"/>
    <n v="325"/>
    <n v="3515858.12"/>
    <n v="292988.17670000001"/>
    <n v="0.23616902270454401"/>
    <x v="9"/>
    <n v="319262.36"/>
  </r>
  <r>
    <n v="476"/>
    <s v="Product_476"/>
    <x v="2"/>
    <n v="496.52"/>
    <x v="35"/>
    <n v="325"/>
    <n v="3515858.12"/>
    <n v="292988.17670000001"/>
    <n v="0.23616902270454401"/>
    <x v="10"/>
    <n v="293443.32"/>
  </r>
  <r>
    <n v="476"/>
    <s v="Product_476"/>
    <x v="2"/>
    <n v="496.52"/>
    <x v="35"/>
    <n v="325"/>
    <n v="3515858.12"/>
    <n v="292988.17670000001"/>
    <n v="0.23616902270454401"/>
    <x v="11"/>
    <n v="285995.52000000002"/>
  </r>
  <r>
    <n v="477"/>
    <s v="Product_477"/>
    <x v="3"/>
    <n v="41.53"/>
    <x v="4"/>
    <n v="304"/>
    <n v="212550.54"/>
    <n v="17712.544999999998"/>
    <n v="1.4277553756100684E-2"/>
    <x v="0"/>
    <n v="6561.74"/>
  </r>
  <r>
    <n v="477"/>
    <s v="Product_477"/>
    <x v="3"/>
    <n v="41.53"/>
    <x v="4"/>
    <n v="304"/>
    <n v="212550.54"/>
    <n v="17712.544999999998"/>
    <n v="1.4277553756100684E-2"/>
    <x v="1"/>
    <n v="17234.95"/>
  </r>
  <r>
    <n v="477"/>
    <s v="Product_477"/>
    <x v="3"/>
    <n v="41.53"/>
    <x v="4"/>
    <n v="304"/>
    <n v="212550.54"/>
    <n v="17712.544999999998"/>
    <n v="1.4277553756100684E-2"/>
    <x v="2"/>
    <n v="30109.25"/>
  </r>
  <r>
    <n v="477"/>
    <s v="Product_477"/>
    <x v="3"/>
    <n v="41.53"/>
    <x v="4"/>
    <n v="304"/>
    <n v="212550.54"/>
    <n v="17712.544999999998"/>
    <n v="1.4277553756100684E-2"/>
    <x v="3"/>
    <n v="12085.23"/>
  </r>
  <r>
    <n v="477"/>
    <s v="Product_477"/>
    <x v="3"/>
    <n v="41.53"/>
    <x v="4"/>
    <n v="304"/>
    <n v="212550.54"/>
    <n v="17712.544999999998"/>
    <n v="1.4277553756100684E-2"/>
    <x v="4"/>
    <n v="11503.81"/>
  </r>
  <r>
    <n v="477"/>
    <s v="Product_477"/>
    <x v="3"/>
    <n v="41.53"/>
    <x v="4"/>
    <n v="304"/>
    <n v="212550.54"/>
    <n v="17712.544999999998"/>
    <n v="1.4277553756100684E-2"/>
    <x v="5"/>
    <n v="15656.81"/>
  </r>
  <r>
    <n v="477"/>
    <s v="Product_477"/>
    <x v="3"/>
    <n v="41.53"/>
    <x v="4"/>
    <n v="304"/>
    <n v="212550.54"/>
    <n v="17712.544999999998"/>
    <n v="1.4277553756100684E-2"/>
    <x v="6"/>
    <n v="1910.38"/>
  </r>
  <r>
    <n v="477"/>
    <s v="Product_477"/>
    <x v="3"/>
    <n v="41.53"/>
    <x v="4"/>
    <n v="304"/>
    <n v="212550.54"/>
    <n v="17712.544999999998"/>
    <n v="1.4277553756100684E-2"/>
    <x v="7"/>
    <n v="28572.639999999999"/>
  </r>
  <r>
    <n v="477"/>
    <s v="Product_477"/>
    <x v="3"/>
    <n v="41.53"/>
    <x v="4"/>
    <n v="304"/>
    <n v="212550.54"/>
    <n v="17712.544999999998"/>
    <n v="1.4277553756100684E-2"/>
    <x v="8"/>
    <n v="34926.730000000003"/>
  </r>
  <r>
    <n v="477"/>
    <s v="Product_477"/>
    <x v="3"/>
    <n v="41.53"/>
    <x v="4"/>
    <n v="304"/>
    <n v="212550.54"/>
    <n v="17712.544999999998"/>
    <n v="1.4277553756100684E-2"/>
    <x v="9"/>
    <n v="13912.55"/>
  </r>
  <r>
    <n v="477"/>
    <s v="Product_477"/>
    <x v="3"/>
    <n v="41.53"/>
    <x v="4"/>
    <n v="304"/>
    <n v="212550.54"/>
    <n v="17712.544999999998"/>
    <n v="1.4277553756100684E-2"/>
    <x v="10"/>
    <n v="30939.85"/>
  </r>
  <r>
    <n v="477"/>
    <s v="Product_477"/>
    <x v="3"/>
    <n v="41.53"/>
    <x v="4"/>
    <n v="304"/>
    <n v="212550.54"/>
    <n v="17712.544999999998"/>
    <n v="1.4277553756100684E-2"/>
    <x v="11"/>
    <n v="9136.6"/>
  </r>
  <r>
    <n v="478"/>
    <s v="Product_478"/>
    <x v="4"/>
    <n v="279.16000000000003"/>
    <x v="31"/>
    <n v="276"/>
    <n v="1774899.28"/>
    <n v="147908.2733"/>
    <n v="0.11922444366344305"/>
    <x v="0"/>
    <n v="136230.07999999999"/>
  </r>
  <r>
    <n v="478"/>
    <s v="Product_478"/>
    <x v="4"/>
    <n v="279.16000000000003"/>
    <x v="31"/>
    <n v="276"/>
    <n v="1774899.28"/>
    <n v="147908.2733"/>
    <n v="0.11922444366344305"/>
    <x v="1"/>
    <n v="221373.88"/>
  </r>
  <r>
    <n v="478"/>
    <s v="Product_478"/>
    <x v="4"/>
    <n v="279.16000000000003"/>
    <x v="31"/>
    <n v="276"/>
    <n v="1774899.28"/>
    <n v="147908.2733"/>
    <n v="0.11922444366344305"/>
    <x v="2"/>
    <n v="243148.36"/>
  </r>
  <r>
    <n v="478"/>
    <s v="Product_478"/>
    <x v="4"/>
    <n v="279.16000000000003"/>
    <x v="31"/>
    <n v="276"/>
    <n v="1774899.28"/>
    <n v="147908.2733"/>
    <n v="0.11922444366344305"/>
    <x v="3"/>
    <n v="263806.2"/>
  </r>
  <r>
    <n v="478"/>
    <s v="Product_478"/>
    <x v="4"/>
    <n v="279.16000000000003"/>
    <x v="31"/>
    <n v="276"/>
    <n v="1774899.28"/>
    <n v="147908.2733"/>
    <n v="0.11922444366344305"/>
    <x v="4"/>
    <n v="268551.92"/>
  </r>
  <r>
    <n v="478"/>
    <s v="Product_478"/>
    <x v="4"/>
    <n v="279.16000000000003"/>
    <x v="31"/>
    <n v="276"/>
    <n v="1774899.28"/>
    <n v="147908.2733"/>
    <n v="0.11922444366344305"/>
    <x v="5"/>
    <n v="172800.04"/>
  </r>
  <r>
    <n v="478"/>
    <s v="Product_478"/>
    <x v="4"/>
    <n v="279.16000000000003"/>
    <x v="31"/>
    <n v="276"/>
    <n v="1774899.28"/>
    <n v="147908.2733"/>
    <n v="0.11922444366344305"/>
    <x v="6"/>
    <n v="36011.64"/>
  </r>
  <r>
    <n v="478"/>
    <s v="Product_478"/>
    <x v="4"/>
    <n v="279.16000000000003"/>
    <x v="31"/>
    <n v="276"/>
    <n v="1774899.28"/>
    <n v="147908.2733"/>
    <n v="0.11922444366344305"/>
    <x v="7"/>
    <n v="49132.160000000003"/>
  </r>
  <r>
    <n v="478"/>
    <s v="Product_478"/>
    <x v="4"/>
    <n v="279.16000000000003"/>
    <x v="31"/>
    <n v="276"/>
    <n v="1774899.28"/>
    <n v="147908.2733"/>
    <n v="0.11922444366344305"/>
    <x v="8"/>
    <n v="98543.48"/>
  </r>
  <r>
    <n v="478"/>
    <s v="Product_478"/>
    <x v="4"/>
    <n v="279.16000000000003"/>
    <x v="31"/>
    <n v="276"/>
    <n v="1774899.28"/>
    <n v="147908.2733"/>
    <n v="0.11922444366344305"/>
    <x v="9"/>
    <n v="93518.6"/>
  </r>
  <r>
    <n v="478"/>
    <s v="Product_478"/>
    <x v="4"/>
    <n v="279.16000000000003"/>
    <x v="31"/>
    <n v="276"/>
    <n v="1774899.28"/>
    <n v="147908.2733"/>
    <n v="0.11922444366344305"/>
    <x v="10"/>
    <n v="106080.8"/>
  </r>
  <r>
    <n v="478"/>
    <s v="Product_478"/>
    <x v="4"/>
    <n v="279.16000000000003"/>
    <x v="31"/>
    <n v="276"/>
    <n v="1774899.28"/>
    <n v="147908.2733"/>
    <n v="0.11922444366344305"/>
    <x v="11"/>
    <n v="85702.12"/>
  </r>
  <r>
    <n v="479"/>
    <s v="Product_479"/>
    <x v="2"/>
    <n v="484.8"/>
    <x v="4"/>
    <n v="869"/>
    <n v="3247190.4"/>
    <n v="270599.2"/>
    <n v="0.21812193698634727"/>
    <x v="0"/>
    <n v="332088"/>
  </r>
  <r>
    <n v="479"/>
    <s v="Product_479"/>
    <x v="2"/>
    <n v="484.8"/>
    <x v="4"/>
    <n v="869"/>
    <n v="3247190.4"/>
    <n v="270599.2"/>
    <n v="0.21812193698634727"/>
    <x v="1"/>
    <n v="183739.2"/>
  </r>
  <r>
    <n v="479"/>
    <s v="Product_479"/>
    <x v="2"/>
    <n v="484.8"/>
    <x v="4"/>
    <n v="869"/>
    <n v="3247190.4"/>
    <n v="270599.2"/>
    <n v="0.21812193698634727"/>
    <x v="2"/>
    <n v="320937.59999999998"/>
  </r>
  <r>
    <n v="479"/>
    <s v="Product_479"/>
    <x v="2"/>
    <n v="484.8"/>
    <x v="4"/>
    <n v="869"/>
    <n v="3247190.4"/>
    <n v="270599.2"/>
    <n v="0.21812193698634727"/>
    <x v="3"/>
    <n v="366024"/>
  </r>
  <r>
    <n v="479"/>
    <s v="Product_479"/>
    <x v="2"/>
    <n v="484.8"/>
    <x v="4"/>
    <n v="869"/>
    <n v="3247190.4"/>
    <n v="270599.2"/>
    <n v="0.21812193698634727"/>
    <x v="4"/>
    <n v="274881.59999999998"/>
  </r>
  <r>
    <n v="479"/>
    <s v="Product_479"/>
    <x v="2"/>
    <n v="484.8"/>
    <x v="4"/>
    <n v="869"/>
    <n v="3247190.4"/>
    <n v="270599.2"/>
    <n v="0.21812193698634727"/>
    <x v="5"/>
    <n v="128472"/>
  </r>
  <r>
    <n v="479"/>
    <s v="Product_479"/>
    <x v="2"/>
    <n v="484.8"/>
    <x v="4"/>
    <n v="869"/>
    <n v="3247190.4"/>
    <n v="270599.2"/>
    <n v="0.21812193698634727"/>
    <x v="6"/>
    <n v="170164.8"/>
  </r>
  <r>
    <n v="479"/>
    <s v="Product_479"/>
    <x v="2"/>
    <n v="484.8"/>
    <x v="4"/>
    <n v="869"/>
    <n v="3247190.4"/>
    <n v="270599.2"/>
    <n v="0.21812193698634727"/>
    <x v="7"/>
    <n v="104716.8"/>
  </r>
  <r>
    <n v="479"/>
    <s v="Product_479"/>
    <x v="2"/>
    <n v="484.8"/>
    <x v="4"/>
    <n v="869"/>
    <n v="3247190.4"/>
    <n v="270599.2"/>
    <n v="0.21812193698634727"/>
    <x v="8"/>
    <n v="74174.399999999994"/>
  </r>
  <r>
    <n v="479"/>
    <s v="Product_479"/>
    <x v="2"/>
    <n v="484.8"/>
    <x v="4"/>
    <n v="869"/>
    <n v="3247190.4"/>
    <n v="270599.2"/>
    <n v="0.21812193698634727"/>
    <x v="9"/>
    <n v="475104"/>
  </r>
  <r>
    <n v="479"/>
    <s v="Product_479"/>
    <x v="2"/>
    <n v="484.8"/>
    <x v="4"/>
    <n v="869"/>
    <n v="3247190.4"/>
    <n v="270599.2"/>
    <n v="0.21812193698634727"/>
    <x v="10"/>
    <n v="336936"/>
  </r>
  <r>
    <n v="479"/>
    <s v="Product_479"/>
    <x v="2"/>
    <n v="484.8"/>
    <x v="4"/>
    <n v="869"/>
    <n v="3247190.4"/>
    <n v="270599.2"/>
    <n v="0.21812193698634727"/>
    <x v="11"/>
    <n v="479952"/>
  </r>
  <r>
    <n v="480"/>
    <s v="Product_480"/>
    <x v="1"/>
    <n v="263.93"/>
    <x v="30"/>
    <n v="963"/>
    <n v="1648506.78"/>
    <n v="137375.565"/>
    <n v="0.11073434190638352"/>
    <x v="0"/>
    <n v="63607.13"/>
  </r>
  <r>
    <n v="480"/>
    <s v="Product_480"/>
    <x v="1"/>
    <n v="263.93"/>
    <x v="30"/>
    <n v="963"/>
    <n v="1648506.78"/>
    <n v="137375.565"/>
    <n v="0.11073434190638352"/>
    <x v="1"/>
    <n v="37741.99"/>
  </r>
  <r>
    <n v="480"/>
    <s v="Product_480"/>
    <x v="1"/>
    <n v="263.93"/>
    <x v="30"/>
    <n v="963"/>
    <n v="1648506.78"/>
    <n v="137375.565"/>
    <n v="0.11073434190638352"/>
    <x v="2"/>
    <n v="50410.63"/>
  </r>
  <r>
    <n v="480"/>
    <s v="Product_480"/>
    <x v="1"/>
    <n v="263.93"/>
    <x v="30"/>
    <n v="963"/>
    <n v="1648506.78"/>
    <n v="137375.565"/>
    <n v="0.11073434190638352"/>
    <x v="3"/>
    <n v="167331.62"/>
  </r>
  <r>
    <n v="480"/>
    <s v="Product_480"/>
    <x v="1"/>
    <n v="263.93"/>
    <x v="30"/>
    <n v="963"/>
    <n v="1648506.78"/>
    <n v="137375.565"/>
    <n v="0.11073434190638352"/>
    <x v="4"/>
    <n v="233841.98"/>
  </r>
  <r>
    <n v="480"/>
    <s v="Product_480"/>
    <x v="1"/>
    <n v="263.93"/>
    <x v="30"/>
    <n v="963"/>
    <n v="1648506.78"/>
    <n v="137375.565"/>
    <n v="0.11073434190638352"/>
    <x v="5"/>
    <n v="24809.42"/>
  </r>
  <r>
    <n v="480"/>
    <s v="Product_480"/>
    <x v="1"/>
    <n v="263.93"/>
    <x v="30"/>
    <n v="963"/>
    <n v="1648506.78"/>
    <n v="137375.565"/>
    <n v="0.11073434190638352"/>
    <x v="6"/>
    <n v="257859.61"/>
  </r>
  <r>
    <n v="480"/>
    <s v="Product_480"/>
    <x v="1"/>
    <n v="263.93"/>
    <x v="30"/>
    <n v="963"/>
    <n v="1648506.78"/>
    <n v="137375.565"/>
    <n v="0.11073434190638352"/>
    <x v="7"/>
    <n v="2639.3"/>
  </r>
  <r>
    <n v="480"/>
    <s v="Product_480"/>
    <x v="1"/>
    <n v="263.93"/>
    <x v="30"/>
    <n v="963"/>
    <n v="1648506.78"/>
    <n v="137375.565"/>
    <n v="0.11073434190638352"/>
    <x v="8"/>
    <n v="244135.25"/>
  </r>
  <r>
    <n v="480"/>
    <s v="Product_480"/>
    <x v="1"/>
    <n v="263.93"/>
    <x v="30"/>
    <n v="963"/>
    <n v="1648506.78"/>
    <n v="137375.565"/>
    <n v="0.11073434190638352"/>
    <x v="9"/>
    <n v="243079.53"/>
  </r>
  <r>
    <n v="480"/>
    <s v="Product_480"/>
    <x v="1"/>
    <n v="263.93"/>
    <x v="30"/>
    <n v="963"/>
    <n v="1648506.78"/>
    <n v="137375.565"/>
    <n v="0.11073434190638352"/>
    <x v="10"/>
    <n v="112698.11"/>
  </r>
  <r>
    <n v="480"/>
    <s v="Product_480"/>
    <x v="1"/>
    <n v="263.93"/>
    <x v="30"/>
    <n v="963"/>
    <n v="1648506.78"/>
    <n v="137375.565"/>
    <n v="0.11073434190638352"/>
    <x v="11"/>
    <n v="210352.21"/>
  </r>
  <r>
    <n v="481"/>
    <s v="Product_481"/>
    <x v="3"/>
    <n v="316.55"/>
    <x v="21"/>
    <n v="684"/>
    <n v="2384571.15"/>
    <n v="198714.26250000001"/>
    <n v="0.16017763483156441"/>
    <x v="0"/>
    <n v="251024.15"/>
  </r>
  <r>
    <n v="481"/>
    <s v="Product_481"/>
    <x v="3"/>
    <n v="316.55"/>
    <x v="21"/>
    <n v="684"/>
    <n v="2384571.15"/>
    <n v="198714.26250000001"/>
    <n v="0.16017763483156441"/>
    <x v="1"/>
    <n v="7597.2"/>
  </r>
  <r>
    <n v="481"/>
    <s v="Product_481"/>
    <x v="3"/>
    <n v="316.55"/>
    <x v="21"/>
    <n v="684"/>
    <n v="2384571.15"/>
    <n v="198714.26250000001"/>
    <n v="0.16017763483156441"/>
    <x v="2"/>
    <n v="304521.09999999998"/>
  </r>
  <r>
    <n v="481"/>
    <s v="Product_481"/>
    <x v="3"/>
    <n v="316.55"/>
    <x v="21"/>
    <n v="684"/>
    <n v="2384571.15"/>
    <n v="198714.26250000001"/>
    <n v="0.16017763483156441"/>
    <x v="3"/>
    <n v="256405.5"/>
  </r>
  <r>
    <n v="481"/>
    <s v="Product_481"/>
    <x v="3"/>
    <n v="316.55"/>
    <x v="21"/>
    <n v="684"/>
    <n v="2384571.15"/>
    <n v="198714.26250000001"/>
    <n v="0.16017763483156441"/>
    <x v="4"/>
    <n v="289326.7"/>
  </r>
  <r>
    <n v="481"/>
    <s v="Product_481"/>
    <x v="3"/>
    <n v="316.55"/>
    <x v="21"/>
    <n v="684"/>
    <n v="2384571.15"/>
    <n v="198714.26250000001"/>
    <n v="0.16017763483156441"/>
    <x v="5"/>
    <n v="82619.55"/>
  </r>
  <r>
    <n v="481"/>
    <s v="Product_481"/>
    <x v="3"/>
    <n v="316.55"/>
    <x v="21"/>
    <n v="684"/>
    <n v="2384571.15"/>
    <n v="198714.26250000001"/>
    <n v="0.16017763483156441"/>
    <x v="6"/>
    <n v="267168.2"/>
  </r>
  <r>
    <n v="481"/>
    <s v="Product_481"/>
    <x v="3"/>
    <n v="316.55"/>
    <x v="21"/>
    <n v="684"/>
    <n v="2384571.15"/>
    <n v="198714.26250000001"/>
    <n v="0.16017763483156441"/>
    <x v="7"/>
    <n v="140864.75"/>
  </r>
  <r>
    <n v="481"/>
    <s v="Product_481"/>
    <x v="3"/>
    <n v="316.55"/>
    <x v="21"/>
    <n v="684"/>
    <n v="2384571.15"/>
    <n v="198714.26250000001"/>
    <n v="0.16017763483156441"/>
    <x v="8"/>
    <n v="63310"/>
  </r>
  <r>
    <n v="481"/>
    <s v="Product_481"/>
    <x v="3"/>
    <n v="316.55"/>
    <x v="21"/>
    <n v="684"/>
    <n v="2384571.15"/>
    <n v="198714.26250000001"/>
    <n v="0.16017763483156441"/>
    <x v="9"/>
    <n v="281096.40000000002"/>
  </r>
  <r>
    <n v="481"/>
    <s v="Product_481"/>
    <x v="3"/>
    <n v="316.55"/>
    <x v="21"/>
    <n v="684"/>
    <n v="2384571.15"/>
    <n v="198714.26250000001"/>
    <n v="0.16017763483156441"/>
    <x v="10"/>
    <n v="220318.8"/>
  </r>
  <r>
    <n v="481"/>
    <s v="Product_481"/>
    <x v="3"/>
    <n v="316.55"/>
    <x v="21"/>
    <n v="684"/>
    <n v="2384571.15"/>
    <n v="198714.26250000001"/>
    <n v="0.16017763483156441"/>
    <x v="11"/>
    <n v="220318.8"/>
  </r>
  <r>
    <n v="482"/>
    <s v="Product_482"/>
    <x v="4"/>
    <n v="349.4"/>
    <x v="23"/>
    <n v="929"/>
    <n v="2804633.8"/>
    <n v="233719.48329999999"/>
    <n v="0.1883942983427703"/>
    <x v="0"/>
    <n v="262748.79999999999"/>
  </r>
  <r>
    <n v="482"/>
    <s v="Product_482"/>
    <x v="4"/>
    <n v="349.4"/>
    <x v="23"/>
    <n v="929"/>
    <n v="2804633.8"/>
    <n v="233719.48329999999"/>
    <n v="0.1883942983427703"/>
    <x v="1"/>
    <n v="286857.40000000002"/>
  </r>
  <r>
    <n v="482"/>
    <s v="Product_482"/>
    <x v="4"/>
    <n v="349.4"/>
    <x v="23"/>
    <n v="929"/>
    <n v="2804633.8"/>
    <n v="233719.48329999999"/>
    <n v="0.1883942983427703"/>
    <x v="2"/>
    <n v="192519.4"/>
  </r>
  <r>
    <n v="482"/>
    <s v="Product_482"/>
    <x v="4"/>
    <n v="349.4"/>
    <x v="23"/>
    <n v="929"/>
    <n v="2804633.8"/>
    <n v="233719.48329999999"/>
    <n v="0.1883942983427703"/>
    <x v="3"/>
    <n v="98530.8"/>
  </r>
  <r>
    <n v="482"/>
    <s v="Product_482"/>
    <x v="4"/>
    <n v="349.4"/>
    <x v="23"/>
    <n v="929"/>
    <n v="2804633.8"/>
    <n v="233719.48329999999"/>
    <n v="0.1883942983427703"/>
    <x v="4"/>
    <n v="198459.2"/>
  </r>
  <r>
    <n v="482"/>
    <s v="Product_482"/>
    <x v="4"/>
    <n v="349.4"/>
    <x v="23"/>
    <n v="929"/>
    <n v="2804633.8"/>
    <n v="233719.48329999999"/>
    <n v="0.1883942983427703"/>
    <x v="5"/>
    <n v="287905.59999999998"/>
  </r>
  <r>
    <n v="482"/>
    <s v="Product_482"/>
    <x v="4"/>
    <n v="349.4"/>
    <x v="23"/>
    <n v="929"/>
    <n v="2804633.8"/>
    <n v="233719.48329999999"/>
    <n v="0.1883942983427703"/>
    <x v="6"/>
    <n v="216977.4"/>
  </r>
  <r>
    <n v="482"/>
    <s v="Product_482"/>
    <x v="4"/>
    <n v="349.4"/>
    <x v="23"/>
    <n v="929"/>
    <n v="2804633.8"/>
    <n v="233719.48329999999"/>
    <n v="0.1883942983427703"/>
    <x v="7"/>
    <n v="219772.6"/>
  </r>
  <r>
    <n v="482"/>
    <s v="Product_482"/>
    <x v="4"/>
    <n v="349.4"/>
    <x v="23"/>
    <n v="929"/>
    <n v="2804633.8"/>
    <n v="233719.48329999999"/>
    <n v="0.1883942983427703"/>
    <x v="8"/>
    <n v="306423.8"/>
  </r>
  <r>
    <n v="482"/>
    <s v="Product_482"/>
    <x v="4"/>
    <n v="349.4"/>
    <x v="23"/>
    <n v="929"/>
    <n v="2804633.8"/>
    <n v="233719.48329999999"/>
    <n v="0.1883942983427703"/>
    <x v="9"/>
    <n v="258206.6"/>
  </r>
  <r>
    <n v="482"/>
    <s v="Product_482"/>
    <x v="4"/>
    <n v="349.4"/>
    <x v="23"/>
    <n v="929"/>
    <n v="2804633.8"/>
    <n v="233719.48329999999"/>
    <n v="0.1883942983427703"/>
    <x v="10"/>
    <n v="225363"/>
  </r>
  <r>
    <n v="482"/>
    <s v="Product_482"/>
    <x v="4"/>
    <n v="349.4"/>
    <x v="23"/>
    <n v="929"/>
    <n v="2804633.8"/>
    <n v="233719.48329999999"/>
    <n v="0.1883942983427703"/>
    <x v="11"/>
    <n v="250869.2"/>
  </r>
  <r>
    <n v="483"/>
    <s v="Product_483"/>
    <x v="5"/>
    <n v="230"/>
    <x v="1"/>
    <n v="201"/>
    <n v="1464180"/>
    <n v="122015"/>
    <n v="9.8352649015182453E-2"/>
    <x v="0"/>
    <n v="202630"/>
  </r>
  <r>
    <n v="483"/>
    <s v="Product_483"/>
    <x v="5"/>
    <n v="230"/>
    <x v="1"/>
    <n v="201"/>
    <n v="1464180"/>
    <n v="122015"/>
    <n v="9.8352649015182453E-2"/>
    <x v="1"/>
    <n v="153410"/>
  </r>
  <r>
    <n v="483"/>
    <s v="Product_483"/>
    <x v="5"/>
    <n v="230"/>
    <x v="1"/>
    <n v="201"/>
    <n v="1464180"/>
    <n v="122015"/>
    <n v="9.8352649015182453E-2"/>
    <x v="2"/>
    <n v="55430"/>
  </r>
  <r>
    <n v="483"/>
    <s v="Product_483"/>
    <x v="5"/>
    <n v="230"/>
    <x v="1"/>
    <n v="201"/>
    <n v="1464180"/>
    <n v="122015"/>
    <n v="9.8352649015182453E-2"/>
    <x v="3"/>
    <n v="124890"/>
  </r>
  <r>
    <n v="483"/>
    <s v="Product_483"/>
    <x v="5"/>
    <n v="230"/>
    <x v="1"/>
    <n v="201"/>
    <n v="1464180"/>
    <n v="122015"/>
    <n v="9.8352649015182453E-2"/>
    <x v="4"/>
    <n v="215970"/>
  </r>
  <r>
    <n v="483"/>
    <s v="Product_483"/>
    <x v="5"/>
    <n v="230"/>
    <x v="1"/>
    <n v="201"/>
    <n v="1464180"/>
    <n v="122015"/>
    <n v="9.8352649015182453E-2"/>
    <x v="5"/>
    <n v="206080"/>
  </r>
  <r>
    <n v="483"/>
    <s v="Product_483"/>
    <x v="5"/>
    <n v="230"/>
    <x v="1"/>
    <n v="201"/>
    <n v="1464180"/>
    <n v="122015"/>
    <n v="9.8352649015182453E-2"/>
    <x v="6"/>
    <n v="133400"/>
  </r>
  <r>
    <n v="483"/>
    <s v="Product_483"/>
    <x v="5"/>
    <n v="230"/>
    <x v="1"/>
    <n v="201"/>
    <n v="1464180"/>
    <n v="122015"/>
    <n v="9.8352649015182453E-2"/>
    <x v="7"/>
    <n v="37490"/>
  </r>
  <r>
    <n v="483"/>
    <s v="Product_483"/>
    <x v="5"/>
    <n v="230"/>
    <x v="1"/>
    <n v="201"/>
    <n v="1464180"/>
    <n v="122015"/>
    <n v="9.8352649015182453E-2"/>
    <x v="8"/>
    <n v="26220"/>
  </r>
  <r>
    <n v="483"/>
    <s v="Product_483"/>
    <x v="5"/>
    <n v="230"/>
    <x v="1"/>
    <n v="201"/>
    <n v="1464180"/>
    <n v="122015"/>
    <n v="9.8352649015182453E-2"/>
    <x v="9"/>
    <n v="33580"/>
  </r>
  <r>
    <n v="483"/>
    <s v="Product_483"/>
    <x v="5"/>
    <n v="230"/>
    <x v="1"/>
    <n v="201"/>
    <n v="1464180"/>
    <n v="122015"/>
    <n v="9.8352649015182453E-2"/>
    <x v="10"/>
    <n v="168130"/>
  </r>
  <r>
    <n v="483"/>
    <s v="Product_483"/>
    <x v="5"/>
    <n v="230"/>
    <x v="1"/>
    <n v="201"/>
    <n v="1464180"/>
    <n v="122015"/>
    <n v="9.8352649015182453E-2"/>
    <x v="11"/>
    <n v="106950"/>
  </r>
  <r>
    <n v="484"/>
    <s v="Product_484"/>
    <x v="1"/>
    <n v="315.64"/>
    <x v="38"/>
    <n v="445"/>
    <n v="1232258.5600000001"/>
    <n v="102688.2133"/>
    <n v="8.277390324115487E-2"/>
    <x v="0"/>
    <n v="1262.56"/>
  </r>
  <r>
    <n v="484"/>
    <s v="Product_484"/>
    <x v="1"/>
    <n v="315.64"/>
    <x v="38"/>
    <n v="445"/>
    <n v="1232258.5600000001"/>
    <n v="102688.2133"/>
    <n v="8.277390324115487E-2"/>
    <x v="1"/>
    <n v="22726.080000000002"/>
  </r>
  <r>
    <n v="484"/>
    <s v="Product_484"/>
    <x v="1"/>
    <n v="315.64"/>
    <x v="38"/>
    <n v="445"/>
    <n v="1232258.5600000001"/>
    <n v="102688.2133"/>
    <n v="8.277390324115487E-2"/>
    <x v="2"/>
    <n v="43242.68"/>
  </r>
  <r>
    <n v="484"/>
    <s v="Product_484"/>
    <x v="1"/>
    <n v="315.64"/>
    <x v="38"/>
    <n v="445"/>
    <n v="1232258.5600000001"/>
    <n v="102688.2133"/>
    <n v="8.277390324115487E-2"/>
    <x v="3"/>
    <n v="266715.8"/>
  </r>
  <r>
    <n v="484"/>
    <s v="Product_484"/>
    <x v="1"/>
    <n v="315.64"/>
    <x v="38"/>
    <n v="445"/>
    <n v="1232258.5600000001"/>
    <n v="102688.2133"/>
    <n v="8.277390324115487E-2"/>
    <x v="4"/>
    <n v="151822.84"/>
  </r>
  <r>
    <n v="484"/>
    <s v="Product_484"/>
    <x v="1"/>
    <n v="315.64"/>
    <x v="38"/>
    <n v="445"/>
    <n v="1232258.5600000001"/>
    <n v="102688.2133"/>
    <n v="8.277390324115487E-2"/>
    <x v="5"/>
    <n v="22094.799999999999"/>
  </r>
  <r>
    <n v="484"/>
    <s v="Product_484"/>
    <x v="1"/>
    <n v="315.64"/>
    <x v="38"/>
    <n v="445"/>
    <n v="1232258.5600000001"/>
    <n v="102688.2133"/>
    <n v="8.277390324115487E-2"/>
    <x v="6"/>
    <n v="17991.48"/>
  </r>
  <r>
    <n v="484"/>
    <s v="Product_484"/>
    <x v="1"/>
    <n v="315.64"/>
    <x v="38"/>
    <n v="445"/>
    <n v="1232258.5600000001"/>
    <n v="102688.2133"/>
    <n v="8.277390324115487E-2"/>
    <x v="7"/>
    <n v="173602"/>
  </r>
  <r>
    <n v="484"/>
    <s v="Product_484"/>
    <x v="1"/>
    <n v="315.64"/>
    <x v="38"/>
    <n v="445"/>
    <n v="1232258.5600000001"/>
    <n v="102688.2133"/>
    <n v="8.277390324115487E-2"/>
    <x v="8"/>
    <n v="211478.8"/>
  </r>
  <r>
    <n v="484"/>
    <s v="Product_484"/>
    <x v="1"/>
    <n v="315.64"/>
    <x v="38"/>
    <n v="445"/>
    <n v="1232258.5600000001"/>
    <n v="102688.2133"/>
    <n v="8.277390324115487E-2"/>
    <x v="9"/>
    <n v="38192.44"/>
  </r>
  <r>
    <n v="484"/>
    <s v="Product_484"/>
    <x v="1"/>
    <n v="315.64"/>
    <x v="38"/>
    <n v="445"/>
    <n v="1232258.5600000001"/>
    <n v="102688.2133"/>
    <n v="8.277390324115487E-2"/>
    <x v="10"/>
    <n v="252196.36"/>
  </r>
  <r>
    <n v="484"/>
    <s v="Product_484"/>
    <x v="1"/>
    <n v="315.64"/>
    <x v="38"/>
    <n v="445"/>
    <n v="1232258.5600000001"/>
    <n v="102688.2133"/>
    <n v="8.277390324115487E-2"/>
    <x v="11"/>
    <n v="30932.720000000001"/>
  </r>
  <r>
    <n v="485"/>
    <s v="Product_485"/>
    <x v="2"/>
    <n v="294.24"/>
    <x v="20"/>
    <n v="905"/>
    <n v="1499152.8"/>
    <n v="124929.4"/>
    <n v="0.10070185985229141"/>
    <x v="0"/>
    <n v="175072.8"/>
  </r>
  <r>
    <n v="485"/>
    <s v="Product_485"/>
    <x v="2"/>
    <n v="294.24"/>
    <x v="20"/>
    <n v="905"/>
    <n v="1499152.8"/>
    <n v="124929.4"/>
    <n v="0.10070185985229141"/>
    <x v="1"/>
    <n v="185665.44"/>
  </r>
  <r>
    <n v="485"/>
    <s v="Product_485"/>
    <x v="2"/>
    <n v="294.24"/>
    <x v="20"/>
    <n v="905"/>
    <n v="1499152.8"/>
    <n v="124929.4"/>
    <n v="0.10070185985229141"/>
    <x v="2"/>
    <n v="101218.56"/>
  </r>
  <r>
    <n v="485"/>
    <s v="Product_485"/>
    <x v="2"/>
    <n v="294.24"/>
    <x v="20"/>
    <n v="905"/>
    <n v="1499152.8"/>
    <n v="124929.4"/>
    <n v="0.10070185985229141"/>
    <x v="3"/>
    <n v="110634.24000000001"/>
  </r>
  <r>
    <n v="485"/>
    <s v="Product_485"/>
    <x v="2"/>
    <n v="294.24"/>
    <x v="20"/>
    <n v="905"/>
    <n v="1499152.8"/>
    <n v="124929.4"/>
    <n v="0.10070185985229141"/>
    <x v="4"/>
    <n v="235980.48"/>
  </r>
  <r>
    <n v="485"/>
    <s v="Product_485"/>
    <x v="2"/>
    <n v="294.24"/>
    <x v="20"/>
    <n v="905"/>
    <n v="1499152.8"/>
    <n v="124929.4"/>
    <n v="0.10070185985229141"/>
    <x v="5"/>
    <n v="280410.71999999997"/>
  </r>
  <r>
    <n v="485"/>
    <s v="Product_485"/>
    <x v="2"/>
    <n v="294.24"/>
    <x v="20"/>
    <n v="905"/>
    <n v="1499152.8"/>
    <n v="124929.4"/>
    <n v="0.10070185985229141"/>
    <x v="6"/>
    <n v="30895.200000000001"/>
  </r>
  <r>
    <n v="485"/>
    <s v="Product_485"/>
    <x v="2"/>
    <n v="294.24"/>
    <x v="20"/>
    <n v="905"/>
    <n v="1499152.8"/>
    <n v="124929.4"/>
    <n v="0.10070185985229141"/>
    <x v="7"/>
    <n v="15300.48"/>
  </r>
  <r>
    <n v="485"/>
    <s v="Product_485"/>
    <x v="2"/>
    <n v="294.24"/>
    <x v="20"/>
    <n v="905"/>
    <n v="1499152.8"/>
    <n v="124929.4"/>
    <n v="0.10070185985229141"/>
    <x v="8"/>
    <n v="162714.72"/>
  </r>
  <r>
    <n v="485"/>
    <s v="Product_485"/>
    <x v="2"/>
    <n v="294.24"/>
    <x v="20"/>
    <n v="905"/>
    <n v="1499152.8"/>
    <n v="124929.4"/>
    <n v="0.10070185985229141"/>
    <x v="9"/>
    <n v="23539.200000000001"/>
  </r>
  <r>
    <n v="485"/>
    <s v="Product_485"/>
    <x v="2"/>
    <n v="294.24"/>
    <x v="20"/>
    <n v="905"/>
    <n v="1499152.8"/>
    <n v="124929.4"/>
    <n v="0.10070185985229141"/>
    <x v="10"/>
    <n v="106809.12"/>
  </r>
  <r>
    <n v="485"/>
    <s v="Product_485"/>
    <x v="2"/>
    <n v="294.24"/>
    <x v="20"/>
    <n v="905"/>
    <n v="1499152.8"/>
    <n v="124929.4"/>
    <n v="0.10070185985229141"/>
    <x v="11"/>
    <n v="70911.839999999997"/>
  </r>
  <r>
    <n v="486"/>
    <s v="Product_486"/>
    <x v="4"/>
    <n v="451.07"/>
    <x v="34"/>
    <n v="324"/>
    <n v="2542681.59"/>
    <n v="211890.13250000001"/>
    <n v="0.17079831030244647"/>
    <x v="0"/>
    <n v="369426.33"/>
  </r>
  <r>
    <n v="486"/>
    <s v="Product_486"/>
    <x v="4"/>
    <n v="451.07"/>
    <x v="34"/>
    <n v="324"/>
    <n v="2542681.59"/>
    <n v="211890.13250000001"/>
    <n v="0.17079831030244647"/>
    <x v="1"/>
    <n v="371230.61"/>
  </r>
  <r>
    <n v="486"/>
    <s v="Product_486"/>
    <x v="4"/>
    <n v="451.07"/>
    <x v="34"/>
    <n v="324"/>
    <n v="2542681.59"/>
    <n v="211890.13250000001"/>
    <n v="0.17079831030244647"/>
    <x v="2"/>
    <n v="80741.53"/>
  </r>
  <r>
    <n v="486"/>
    <s v="Product_486"/>
    <x v="4"/>
    <n v="451.07"/>
    <x v="34"/>
    <n v="324"/>
    <n v="2542681.59"/>
    <n v="211890.13250000001"/>
    <n v="0.17079831030244647"/>
    <x v="3"/>
    <n v="296352.99"/>
  </r>
  <r>
    <n v="486"/>
    <s v="Product_486"/>
    <x v="4"/>
    <n v="451.07"/>
    <x v="34"/>
    <n v="324"/>
    <n v="2542681.59"/>
    <n v="211890.13250000001"/>
    <n v="0.17079831030244647"/>
    <x v="4"/>
    <n v="50970.91"/>
  </r>
  <r>
    <n v="486"/>
    <s v="Product_486"/>
    <x v="4"/>
    <n v="451.07"/>
    <x v="34"/>
    <n v="324"/>
    <n v="2542681.59"/>
    <n v="211890.13250000001"/>
    <n v="0.17079831030244647"/>
    <x v="5"/>
    <n v="98333.26"/>
  </r>
  <r>
    <n v="486"/>
    <s v="Product_486"/>
    <x v="4"/>
    <n v="451.07"/>
    <x v="34"/>
    <n v="324"/>
    <n v="2542681.59"/>
    <n v="211890.13250000001"/>
    <n v="0.17079831030244647"/>
    <x v="6"/>
    <n v="365817.77"/>
  </r>
  <r>
    <n v="486"/>
    <s v="Product_486"/>
    <x v="4"/>
    <n v="451.07"/>
    <x v="34"/>
    <n v="324"/>
    <n v="2542681.59"/>
    <n v="211890.13250000001"/>
    <n v="0.17079831030244647"/>
    <x v="7"/>
    <n v="97882.19"/>
  </r>
  <r>
    <n v="486"/>
    <s v="Product_486"/>
    <x v="4"/>
    <n v="451.07"/>
    <x v="34"/>
    <n v="324"/>
    <n v="2542681.59"/>
    <n v="211890.13250000001"/>
    <n v="0.17079831030244647"/>
    <x v="8"/>
    <n v="341911.06"/>
  </r>
  <r>
    <n v="486"/>
    <s v="Product_486"/>
    <x v="4"/>
    <n v="451.07"/>
    <x v="34"/>
    <n v="324"/>
    <n v="2542681.59"/>
    <n v="211890.13250000001"/>
    <n v="0.17079831030244647"/>
    <x v="9"/>
    <n v="308531.88"/>
  </r>
  <r>
    <n v="486"/>
    <s v="Product_486"/>
    <x v="4"/>
    <n v="451.07"/>
    <x v="34"/>
    <n v="324"/>
    <n v="2542681.59"/>
    <n v="211890.13250000001"/>
    <n v="0.17079831030244647"/>
    <x v="10"/>
    <n v="90665.07"/>
  </r>
  <r>
    <n v="486"/>
    <s v="Product_486"/>
    <x v="4"/>
    <n v="451.07"/>
    <x v="34"/>
    <n v="324"/>
    <n v="2542681.59"/>
    <n v="211890.13250000001"/>
    <n v="0.17079831030244647"/>
    <x v="11"/>
    <n v="70817.990000000005"/>
  </r>
  <r>
    <n v="487"/>
    <s v="Product_487"/>
    <x v="4"/>
    <n v="27.5"/>
    <x v="29"/>
    <n v="35"/>
    <n v="185625"/>
    <n v="15468.75"/>
    <n v="1.2468897590079938E-2"/>
    <x v="0"/>
    <n v="9900"/>
  </r>
  <r>
    <n v="487"/>
    <s v="Product_487"/>
    <x v="4"/>
    <n v="27.5"/>
    <x v="29"/>
    <n v="35"/>
    <n v="185625"/>
    <n v="15468.75"/>
    <n v="1.2468897590079938E-2"/>
    <x v="1"/>
    <n v="22880"/>
  </r>
  <r>
    <n v="487"/>
    <s v="Product_487"/>
    <x v="4"/>
    <n v="27.5"/>
    <x v="29"/>
    <n v="35"/>
    <n v="185625"/>
    <n v="15468.75"/>
    <n v="1.2468897590079938E-2"/>
    <x v="2"/>
    <n v="19552.5"/>
  </r>
  <r>
    <n v="487"/>
    <s v="Product_487"/>
    <x v="4"/>
    <n v="27.5"/>
    <x v="29"/>
    <n v="35"/>
    <n v="185625"/>
    <n v="15468.75"/>
    <n v="1.2468897590079938E-2"/>
    <x v="3"/>
    <n v="4262.5"/>
  </r>
  <r>
    <n v="487"/>
    <s v="Product_487"/>
    <x v="4"/>
    <n v="27.5"/>
    <x v="29"/>
    <n v="35"/>
    <n v="185625"/>
    <n v="15468.75"/>
    <n v="1.2468897590079938E-2"/>
    <x v="4"/>
    <n v="24530"/>
  </r>
  <r>
    <n v="487"/>
    <s v="Product_487"/>
    <x v="4"/>
    <n v="27.5"/>
    <x v="29"/>
    <n v="35"/>
    <n v="185625"/>
    <n v="15468.75"/>
    <n v="1.2468897590079938E-2"/>
    <x v="5"/>
    <n v="14630"/>
  </r>
  <r>
    <n v="487"/>
    <s v="Product_487"/>
    <x v="4"/>
    <n v="27.5"/>
    <x v="29"/>
    <n v="35"/>
    <n v="185625"/>
    <n v="15468.75"/>
    <n v="1.2468897590079938E-2"/>
    <x v="6"/>
    <n v="9047.5"/>
  </r>
  <r>
    <n v="487"/>
    <s v="Product_487"/>
    <x v="4"/>
    <n v="27.5"/>
    <x v="29"/>
    <n v="35"/>
    <n v="185625"/>
    <n v="15468.75"/>
    <n v="1.2468897590079938E-2"/>
    <x v="7"/>
    <n v="19717.5"/>
  </r>
  <r>
    <n v="487"/>
    <s v="Product_487"/>
    <x v="4"/>
    <n v="27.5"/>
    <x v="29"/>
    <n v="35"/>
    <n v="185625"/>
    <n v="15468.75"/>
    <n v="1.2468897590079938E-2"/>
    <x v="8"/>
    <n v="1842.5"/>
  </r>
  <r>
    <n v="487"/>
    <s v="Product_487"/>
    <x v="4"/>
    <n v="27.5"/>
    <x v="29"/>
    <n v="35"/>
    <n v="185625"/>
    <n v="15468.75"/>
    <n v="1.2468897590079938E-2"/>
    <x v="9"/>
    <n v="18287.5"/>
  </r>
  <r>
    <n v="487"/>
    <s v="Product_487"/>
    <x v="4"/>
    <n v="27.5"/>
    <x v="29"/>
    <n v="35"/>
    <n v="185625"/>
    <n v="15468.75"/>
    <n v="1.2468897590079938E-2"/>
    <x v="10"/>
    <n v="24227.5"/>
  </r>
  <r>
    <n v="487"/>
    <s v="Product_487"/>
    <x v="4"/>
    <n v="27.5"/>
    <x v="29"/>
    <n v="35"/>
    <n v="185625"/>
    <n v="15468.75"/>
    <n v="1.2468897590079938E-2"/>
    <x v="11"/>
    <n v="16747.5"/>
  </r>
  <r>
    <n v="488"/>
    <s v="Product_488"/>
    <x v="6"/>
    <n v="144.08000000000001"/>
    <x v="6"/>
    <n v="977"/>
    <n v="880905.12"/>
    <n v="73408.759999999995"/>
    <n v="5.9172609981721642E-2"/>
    <x v="0"/>
    <n v="65988.639999999999"/>
  </r>
  <r>
    <n v="488"/>
    <s v="Product_488"/>
    <x v="6"/>
    <n v="144.08000000000001"/>
    <x v="6"/>
    <n v="977"/>
    <n v="880905.12"/>
    <n v="73408.759999999995"/>
    <n v="5.9172609981721642E-2"/>
    <x v="1"/>
    <n v="13255.36"/>
  </r>
  <r>
    <n v="488"/>
    <s v="Product_488"/>
    <x v="6"/>
    <n v="144.08000000000001"/>
    <x v="6"/>
    <n v="977"/>
    <n v="880905.12"/>
    <n v="73408.759999999995"/>
    <n v="5.9172609981721642E-2"/>
    <x v="2"/>
    <n v="72328.160000000003"/>
  </r>
  <r>
    <n v="488"/>
    <s v="Product_488"/>
    <x v="6"/>
    <n v="144.08000000000001"/>
    <x v="6"/>
    <n v="977"/>
    <n v="880905.12"/>
    <n v="73408.759999999995"/>
    <n v="5.9172609981721642E-2"/>
    <x v="3"/>
    <n v="73048.56"/>
  </r>
  <r>
    <n v="488"/>
    <s v="Product_488"/>
    <x v="6"/>
    <n v="144.08000000000001"/>
    <x v="6"/>
    <n v="977"/>
    <n v="880905.12"/>
    <n v="73408.759999999995"/>
    <n v="5.9172609981721642E-2"/>
    <x v="4"/>
    <n v="129095.67999999999"/>
  </r>
  <r>
    <n v="488"/>
    <s v="Product_488"/>
    <x v="6"/>
    <n v="144.08000000000001"/>
    <x v="6"/>
    <n v="977"/>
    <n v="880905.12"/>
    <n v="73408.759999999995"/>
    <n v="5.9172609981721642E-2"/>
    <x v="5"/>
    <n v="13111.28"/>
  </r>
  <r>
    <n v="488"/>
    <s v="Product_488"/>
    <x v="6"/>
    <n v="144.08000000000001"/>
    <x v="6"/>
    <n v="977"/>
    <n v="880905.12"/>
    <n v="73408.759999999995"/>
    <n v="5.9172609981721642E-2"/>
    <x v="6"/>
    <n v="110509.36"/>
  </r>
  <r>
    <n v="488"/>
    <s v="Product_488"/>
    <x v="6"/>
    <n v="144.08000000000001"/>
    <x v="6"/>
    <n v="977"/>
    <n v="880905.12"/>
    <n v="73408.759999999995"/>
    <n v="5.9172609981721642E-2"/>
    <x v="7"/>
    <n v="143791.84"/>
  </r>
  <r>
    <n v="488"/>
    <s v="Product_488"/>
    <x v="6"/>
    <n v="144.08000000000001"/>
    <x v="6"/>
    <n v="977"/>
    <n v="880905.12"/>
    <n v="73408.759999999995"/>
    <n v="5.9172609981721642E-2"/>
    <x v="8"/>
    <n v="63971.519999999997"/>
  </r>
  <r>
    <n v="488"/>
    <s v="Product_488"/>
    <x v="6"/>
    <n v="144.08000000000001"/>
    <x v="6"/>
    <n v="977"/>
    <n v="880905.12"/>
    <n v="73408.759999999995"/>
    <n v="5.9172609981721642E-2"/>
    <x v="9"/>
    <n v="95236.88"/>
  </r>
  <r>
    <n v="488"/>
    <s v="Product_488"/>
    <x v="6"/>
    <n v="144.08000000000001"/>
    <x v="6"/>
    <n v="977"/>
    <n v="880905.12"/>
    <n v="73408.759999999995"/>
    <n v="5.9172609981721642E-2"/>
    <x v="10"/>
    <n v="20891.599999999999"/>
  </r>
  <r>
    <n v="488"/>
    <s v="Product_488"/>
    <x v="6"/>
    <n v="144.08000000000001"/>
    <x v="6"/>
    <n v="977"/>
    <n v="880905.12"/>
    <n v="73408.759999999995"/>
    <n v="5.9172609981721642E-2"/>
    <x v="11"/>
    <n v="79676.240000000005"/>
  </r>
  <r>
    <n v="489"/>
    <s v="Product_489"/>
    <x v="1"/>
    <n v="475.45"/>
    <x v="29"/>
    <n v="482"/>
    <n v="2975841.55"/>
    <n v="247986.79579999999"/>
    <n v="0.19989475303032861"/>
    <x v="0"/>
    <n v="117436.15"/>
  </r>
  <r>
    <n v="489"/>
    <s v="Product_489"/>
    <x v="1"/>
    <n v="475.45"/>
    <x v="29"/>
    <n v="482"/>
    <n v="2975841.55"/>
    <n v="247986.79579999999"/>
    <n v="0.19989475303032861"/>
    <x v="1"/>
    <n v="239626.8"/>
  </r>
  <r>
    <n v="489"/>
    <s v="Product_489"/>
    <x v="1"/>
    <n v="475.45"/>
    <x v="29"/>
    <n v="482"/>
    <n v="2975841.55"/>
    <n v="247986.79579999999"/>
    <n v="0.19989475303032861"/>
    <x v="2"/>
    <n v="96040.9"/>
  </r>
  <r>
    <n v="489"/>
    <s v="Product_489"/>
    <x v="1"/>
    <n v="475.45"/>
    <x v="29"/>
    <n v="482"/>
    <n v="2975841.55"/>
    <n v="247986.79579999999"/>
    <n v="0.19989475303032861"/>
    <x v="3"/>
    <n v="195885.4"/>
  </r>
  <r>
    <n v="489"/>
    <s v="Product_489"/>
    <x v="1"/>
    <n v="475.45"/>
    <x v="29"/>
    <n v="482"/>
    <n v="2975841.55"/>
    <n v="247986.79579999999"/>
    <n v="0.19989475303032861"/>
    <x v="4"/>
    <n v="389393.55"/>
  </r>
  <r>
    <n v="489"/>
    <s v="Product_489"/>
    <x v="1"/>
    <n v="475.45"/>
    <x v="29"/>
    <n v="482"/>
    <n v="2975841.55"/>
    <n v="247986.79579999999"/>
    <n v="0.19989475303032861"/>
    <x v="5"/>
    <n v="59906.7"/>
  </r>
  <r>
    <n v="489"/>
    <s v="Product_489"/>
    <x v="1"/>
    <n v="475.45"/>
    <x v="29"/>
    <n v="482"/>
    <n v="2975841.55"/>
    <n v="247986.79579999999"/>
    <n v="0.19989475303032861"/>
    <x v="6"/>
    <n v="391295.35"/>
  </r>
  <r>
    <n v="489"/>
    <s v="Product_489"/>
    <x v="1"/>
    <n v="475.45"/>
    <x v="29"/>
    <n v="482"/>
    <n v="2975841.55"/>
    <n v="247986.79579999999"/>
    <n v="0.19989475303032861"/>
    <x v="7"/>
    <n v="391295.35"/>
  </r>
  <r>
    <n v="489"/>
    <s v="Product_489"/>
    <x v="1"/>
    <n v="475.45"/>
    <x v="29"/>
    <n v="482"/>
    <n v="2975841.55"/>
    <n v="247986.79579999999"/>
    <n v="0.19989475303032861"/>
    <x v="8"/>
    <n v="211099.8"/>
  </r>
  <r>
    <n v="489"/>
    <s v="Product_489"/>
    <x v="1"/>
    <n v="475.45"/>
    <x v="29"/>
    <n v="482"/>
    <n v="2975841.55"/>
    <n v="247986.79579999999"/>
    <n v="0.19989475303032861"/>
    <x v="9"/>
    <n v="177818.3"/>
  </r>
  <r>
    <n v="489"/>
    <s v="Product_489"/>
    <x v="1"/>
    <n v="475.45"/>
    <x v="29"/>
    <n v="482"/>
    <n v="2975841.55"/>
    <n v="247986.79579999999"/>
    <n v="0.19989475303032861"/>
    <x v="10"/>
    <n v="397000.75"/>
  </r>
  <r>
    <n v="489"/>
    <s v="Product_489"/>
    <x v="1"/>
    <n v="475.45"/>
    <x v="29"/>
    <n v="482"/>
    <n v="2975841.55"/>
    <n v="247986.79579999999"/>
    <n v="0.19989475303032861"/>
    <x v="11"/>
    <n v="309042.5"/>
  </r>
  <r>
    <n v="490"/>
    <s v="Product_490"/>
    <x v="4"/>
    <n v="445.68"/>
    <x v="39"/>
    <n v="728"/>
    <n v="2923215.12"/>
    <n v="243601.26"/>
    <n v="0.1963597035154383"/>
    <x v="0"/>
    <n v="251809.2"/>
  </r>
  <r>
    <n v="490"/>
    <s v="Product_490"/>
    <x v="4"/>
    <n v="445.68"/>
    <x v="39"/>
    <n v="728"/>
    <n v="2923215.12"/>
    <n v="243601.26"/>
    <n v="0.1963597035154383"/>
    <x v="1"/>
    <n v="266070.96000000002"/>
  </r>
  <r>
    <n v="490"/>
    <s v="Product_490"/>
    <x v="4"/>
    <n v="445.68"/>
    <x v="39"/>
    <n v="728"/>
    <n v="2923215.12"/>
    <n v="243601.26"/>
    <n v="0.1963597035154383"/>
    <x v="2"/>
    <n v="254928.96"/>
  </r>
  <r>
    <n v="490"/>
    <s v="Product_490"/>
    <x v="4"/>
    <n v="445.68"/>
    <x v="39"/>
    <n v="728"/>
    <n v="2923215.12"/>
    <n v="243601.26"/>
    <n v="0.1963597035154383"/>
    <x v="3"/>
    <n v="234873.36"/>
  </r>
  <r>
    <n v="490"/>
    <s v="Product_490"/>
    <x v="4"/>
    <n v="445.68"/>
    <x v="39"/>
    <n v="728"/>
    <n v="2923215.12"/>
    <n v="243601.26"/>
    <n v="0.1963597035154383"/>
    <x v="4"/>
    <n v="379719.36"/>
  </r>
  <r>
    <n v="490"/>
    <s v="Product_490"/>
    <x v="4"/>
    <n v="445.68"/>
    <x v="39"/>
    <n v="728"/>
    <n v="2923215.12"/>
    <n v="243601.26"/>
    <n v="0.1963597035154383"/>
    <x v="5"/>
    <n v="35208.720000000001"/>
  </r>
  <r>
    <n v="490"/>
    <s v="Product_490"/>
    <x v="4"/>
    <n v="445.68"/>
    <x v="39"/>
    <n v="728"/>
    <n v="2923215.12"/>
    <n v="243601.26"/>
    <n v="0.1963597035154383"/>
    <x v="6"/>
    <n v="303953.76"/>
  </r>
  <r>
    <n v="490"/>
    <s v="Product_490"/>
    <x v="4"/>
    <n v="445.68"/>
    <x v="39"/>
    <n v="728"/>
    <n v="2923215.12"/>
    <n v="243601.26"/>
    <n v="0.1963597035154383"/>
    <x v="7"/>
    <n v="159999.12"/>
  </r>
  <r>
    <n v="490"/>
    <s v="Product_490"/>
    <x v="4"/>
    <n v="445.68"/>
    <x v="39"/>
    <n v="728"/>
    <n v="2923215.12"/>
    <n v="243601.26"/>
    <n v="0.1963597035154383"/>
    <x v="8"/>
    <n v="144846"/>
  </r>
  <r>
    <n v="490"/>
    <s v="Product_490"/>
    <x v="4"/>
    <n v="445.68"/>
    <x v="39"/>
    <n v="728"/>
    <n v="2923215.12"/>
    <n v="243601.26"/>
    <n v="0.1963597035154383"/>
    <x v="9"/>
    <n v="253591.92"/>
  </r>
  <r>
    <n v="490"/>
    <s v="Product_490"/>
    <x v="4"/>
    <n v="445.68"/>
    <x v="39"/>
    <n v="728"/>
    <n v="2923215.12"/>
    <n v="243601.26"/>
    <n v="0.1963597035154383"/>
    <x v="10"/>
    <n v="284343.84000000003"/>
  </r>
  <r>
    <n v="490"/>
    <s v="Product_490"/>
    <x v="4"/>
    <n v="445.68"/>
    <x v="39"/>
    <n v="728"/>
    <n v="2923215.12"/>
    <n v="243601.26"/>
    <n v="0.1963597035154383"/>
    <x v="11"/>
    <n v="353869.92"/>
  </r>
  <r>
    <n v="491"/>
    <s v="Product_491"/>
    <x v="0"/>
    <n v="230.55"/>
    <x v="8"/>
    <n v="480"/>
    <n v="1360014.45"/>
    <n v="113334.53750000001"/>
    <n v="9.1355587329717935E-2"/>
    <x v="0"/>
    <n v="154929.60000000001"/>
  </r>
  <r>
    <n v="491"/>
    <s v="Product_491"/>
    <x v="0"/>
    <n v="230.55"/>
    <x v="8"/>
    <n v="480"/>
    <n v="1360014.45"/>
    <n v="113334.53750000001"/>
    <n v="9.1355587329717935E-2"/>
    <x v="1"/>
    <n v="77234.25"/>
  </r>
  <r>
    <n v="491"/>
    <s v="Product_491"/>
    <x v="0"/>
    <n v="230.55"/>
    <x v="8"/>
    <n v="480"/>
    <n v="1360014.45"/>
    <n v="113334.53750000001"/>
    <n v="9.1355587329717935E-2"/>
    <x v="2"/>
    <n v="44035.05"/>
  </r>
  <r>
    <n v="491"/>
    <s v="Product_491"/>
    <x v="0"/>
    <n v="230.55"/>
    <x v="8"/>
    <n v="480"/>
    <n v="1360014.45"/>
    <n v="113334.53750000001"/>
    <n v="9.1355587329717935E-2"/>
    <x v="3"/>
    <n v="81614.7"/>
  </r>
  <r>
    <n v="491"/>
    <s v="Product_491"/>
    <x v="0"/>
    <n v="230.55"/>
    <x v="8"/>
    <n v="480"/>
    <n v="1360014.45"/>
    <n v="113334.53750000001"/>
    <n v="9.1355587329717935E-2"/>
    <x v="4"/>
    <n v="109741.8"/>
  </r>
  <r>
    <n v="491"/>
    <s v="Product_491"/>
    <x v="0"/>
    <n v="230.55"/>
    <x v="8"/>
    <n v="480"/>
    <n v="1360014.45"/>
    <n v="113334.53750000001"/>
    <n v="9.1355587329717935E-2"/>
    <x v="5"/>
    <n v="189742.65"/>
  </r>
  <r>
    <n v="491"/>
    <s v="Product_491"/>
    <x v="0"/>
    <n v="230.55"/>
    <x v="8"/>
    <n v="480"/>
    <n v="1360014.45"/>
    <n v="113334.53750000001"/>
    <n v="9.1355587329717935E-2"/>
    <x v="6"/>
    <n v="88070.1"/>
  </r>
  <r>
    <n v="491"/>
    <s v="Product_491"/>
    <x v="0"/>
    <n v="230.55"/>
    <x v="8"/>
    <n v="480"/>
    <n v="1360014.45"/>
    <n v="113334.53750000001"/>
    <n v="9.1355587329717935E-2"/>
    <x v="7"/>
    <n v="88531.199999999997"/>
  </r>
  <r>
    <n v="491"/>
    <s v="Product_491"/>
    <x v="0"/>
    <n v="230.55"/>
    <x v="8"/>
    <n v="480"/>
    <n v="1360014.45"/>
    <n v="113334.53750000001"/>
    <n v="9.1355587329717935E-2"/>
    <x v="8"/>
    <n v="194814.75"/>
  </r>
  <r>
    <n v="491"/>
    <s v="Product_491"/>
    <x v="0"/>
    <n v="230.55"/>
    <x v="8"/>
    <n v="480"/>
    <n v="1360014.45"/>
    <n v="113334.53750000001"/>
    <n v="9.1355587329717935E-2"/>
    <x v="9"/>
    <n v="14294.1"/>
  </r>
  <r>
    <n v="491"/>
    <s v="Product_491"/>
    <x v="0"/>
    <n v="230.55"/>
    <x v="8"/>
    <n v="480"/>
    <n v="1360014.45"/>
    <n v="113334.53750000001"/>
    <n v="9.1355587329717935E-2"/>
    <x v="10"/>
    <n v="105130.8"/>
  </r>
  <r>
    <n v="491"/>
    <s v="Product_491"/>
    <x v="0"/>
    <n v="230.55"/>
    <x v="8"/>
    <n v="480"/>
    <n v="1360014.45"/>
    <n v="113334.53750000001"/>
    <n v="9.1355587329717935E-2"/>
    <x v="11"/>
    <n v="211875.45"/>
  </r>
  <r>
    <n v="492"/>
    <s v="Product_492"/>
    <x v="5"/>
    <n v="311.97000000000003"/>
    <x v="34"/>
    <n v="65"/>
    <n v="1711467.42"/>
    <n v="142622.285"/>
    <n v="0.11496356626929741"/>
    <x v="0"/>
    <n v="294811.65000000002"/>
  </r>
  <r>
    <n v="492"/>
    <s v="Product_492"/>
    <x v="5"/>
    <n v="311.97000000000003"/>
    <x v="34"/>
    <n v="65"/>
    <n v="1711467.42"/>
    <n v="142622.285"/>
    <n v="0.11496356626929741"/>
    <x v="1"/>
    <n v="132275.28"/>
  </r>
  <r>
    <n v="492"/>
    <s v="Product_492"/>
    <x v="5"/>
    <n v="311.97000000000003"/>
    <x v="34"/>
    <n v="65"/>
    <n v="1711467.42"/>
    <n v="142622.285"/>
    <n v="0.11496356626929741"/>
    <x v="2"/>
    <n v="1247.8800000000001"/>
  </r>
  <r>
    <n v="492"/>
    <s v="Product_492"/>
    <x v="5"/>
    <n v="311.97000000000003"/>
    <x v="34"/>
    <n v="65"/>
    <n v="1711467.42"/>
    <n v="142622.285"/>
    <n v="0.11496356626929741"/>
    <x v="3"/>
    <n v="174079.26"/>
  </r>
  <r>
    <n v="492"/>
    <s v="Product_492"/>
    <x v="5"/>
    <n v="311.97000000000003"/>
    <x v="34"/>
    <n v="65"/>
    <n v="1711467.42"/>
    <n v="142622.285"/>
    <n v="0.11496356626929741"/>
    <x v="4"/>
    <n v="221186.73"/>
  </r>
  <r>
    <n v="492"/>
    <s v="Product_492"/>
    <x v="5"/>
    <n v="311.97000000000003"/>
    <x v="34"/>
    <n v="65"/>
    <n v="1711467.42"/>
    <n v="142622.285"/>
    <n v="0.11496356626929741"/>
    <x v="5"/>
    <n v="73936.89"/>
  </r>
  <r>
    <n v="492"/>
    <s v="Product_492"/>
    <x v="5"/>
    <n v="311.97000000000003"/>
    <x v="34"/>
    <n v="65"/>
    <n v="1711467.42"/>
    <n v="142622.285"/>
    <n v="0.11496356626929741"/>
    <x v="6"/>
    <n v="306978.48"/>
  </r>
  <r>
    <n v="492"/>
    <s v="Product_492"/>
    <x v="5"/>
    <n v="311.97000000000003"/>
    <x v="34"/>
    <n v="65"/>
    <n v="1711467.42"/>
    <n v="142622.285"/>
    <n v="0.11496356626929741"/>
    <x v="7"/>
    <n v="17158.349999999999"/>
  </r>
  <r>
    <n v="492"/>
    <s v="Product_492"/>
    <x v="5"/>
    <n v="311.97000000000003"/>
    <x v="34"/>
    <n v="65"/>
    <n v="1711467.42"/>
    <n v="142622.285"/>
    <n v="0.11496356626929741"/>
    <x v="8"/>
    <n v="220562.79"/>
  </r>
  <r>
    <n v="492"/>
    <s v="Product_492"/>
    <x v="5"/>
    <n v="311.97000000000003"/>
    <x v="34"/>
    <n v="65"/>
    <n v="1711467.42"/>
    <n v="142622.285"/>
    <n v="0.11496356626929741"/>
    <x v="9"/>
    <n v="156920.91"/>
  </r>
  <r>
    <n v="492"/>
    <s v="Product_492"/>
    <x v="5"/>
    <n v="311.97000000000003"/>
    <x v="34"/>
    <n v="65"/>
    <n v="1711467.42"/>
    <n v="142622.285"/>
    <n v="0.11496356626929741"/>
    <x v="10"/>
    <n v="41803.980000000003"/>
  </r>
  <r>
    <n v="492"/>
    <s v="Product_492"/>
    <x v="5"/>
    <n v="311.97000000000003"/>
    <x v="34"/>
    <n v="65"/>
    <n v="1711467.42"/>
    <n v="142622.285"/>
    <n v="0.11496356626929741"/>
    <x v="11"/>
    <n v="70505.22"/>
  </r>
  <r>
    <n v="493"/>
    <s v="Product_493"/>
    <x v="6"/>
    <n v="142.30000000000001"/>
    <x v="10"/>
    <n v="8"/>
    <n v="1007057.1"/>
    <n v="83921.425000000003"/>
    <n v="6.7646555406130057E-2"/>
    <x v="0"/>
    <n v="59908.3"/>
  </r>
  <r>
    <n v="493"/>
    <s v="Product_493"/>
    <x v="6"/>
    <n v="142.30000000000001"/>
    <x v="10"/>
    <n v="8"/>
    <n v="1007057.1"/>
    <n v="83921.425000000003"/>
    <n v="6.7646555406130057E-2"/>
    <x v="1"/>
    <n v="70865.399999999994"/>
  </r>
  <r>
    <n v="493"/>
    <s v="Product_493"/>
    <x v="6"/>
    <n v="142.30000000000001"/>
    <x v="10"/>
    <n v="8"/>
    <n v="1007057.1"/>
    <n v="83921.425000000003"/>
    <n v="6.7646555406130057E-2"/>
    <x v="2"/>
    <n v="126504.7"/>
  </r>
  <r>
    <n v="493"/>
    <s v="Product_493"/>
    <x v="6"/>
    <n v="142.30000000000001"/>
    <x v="10"/>
    <n v="8"/>
    <n v="1007057.1"/>
    <n v="83921.425000000003"/>
    <n v="6.7646555406130057E-2"/>
    <x v="3"/>
    <n v="108432.6"/>
  </r>
  <r>
    <n v="493"/>
    <s v="Product_493"/>
    <x v="6"/>
    <n v="142.30000000000001"/>
    <x v="10"/>
    <n v="8"/>
    <n v="1007057.1"/>
    <n v="83921.425000000003"/>
    <n v="6.7646555406130057E-2"/>
    <x v="4"/>
    <n v="132623.6"/>
  </r>
  <r>
    <n v="493"/>
    <s v="Product_493"/>
    <x v="6"/>
    <n v="142.30000000000001"/>
    <x v="10"/>
    <n v="8"/>
    <n v="1007057.1"/>
    <n v="83921.425000000003"/>
    <n v="6.7646555406130057E-2"/>
    <x v="5"/>
    <n v="139738.6"/>
  </r>
  <r>
    <n v="493"/>
    <s v="Product_493"/>
    <x v="6"/>
    <n v="142.30000000000001"/>
    <x v="10"/>
    <n v="8"/>
    <n v="1007057.1"/>
    <n v="83921.425000000003"/>
    <n v="6.7646555406130057E-2"/>
    <x v="6"/>
    <n v="22910.3"/>
  </r>
  <r>
    <n v="493"/>
    <s v="Product_493"/>
    <x v="6"/>
    <n v="142.30000000000001"/>
    <x v="10"/>
    <n v="8"/>
    <n v="1007057.1"/>
    <n v="83921.425000000003"/>
    <n v="6.7646555406130057E-2"/>
    <x v="7"/>
    <n v="16649.099999999999"/>
  </r>
  <r>
    <n v="493"/>
    <s v="Product_493"/>
    <x v="6"/>
    <n v="142.30000000000001"/>
    <x v="10"/>
    <n v="8"/>
    <n v="1007057.1"/>
    <n v="83921.425000000003"/>
    <n v="6.7646555406130057E-2"/>
    <x v="8"/>
    <n v="85522.3"/>
  </r>
  <r>
    <n v="493"/>
    <s v="Product_493"/>
    <x v="6"/>
    <n v="142.30000000000001"/>
    <x v="10"/>
    <n v="8"/>
    <n v="1007057.1"/>
    <n v="83921.425000000003"/>
    <n v="6.7646555406130057E-2"/>
    <x v="9"/>
    <n v="94914.1"/>
  </r>
  <r>
    <n v="493"/>
    <s v="Product_493"/>
    <x v="6"/>
    <n v="142.30000000000001"/>
    <x v="10"/>
    <n v="8"/>
    <n v="1007057.1"/>
    <n v="83921.425000000003"/>
    <n v="6.7646555406130057E-2"/>
    <x v="10"/>
    <n v="88937.5"/>
  </r>
  <r>
    <n v="493"/>
    <s v="Product_493"/>
    <x v="6"/>
    <n v="142.30000000000001"/>
    <x v="10"/>
    <n v="8"/>
    <n v="1007057.1"/>
    <n v="83921.425000000003"/>
    <n v="6.7646555406130057E-2"/>
    <x v="11"/>
    <n v="60050.6"/>
  </r>
  <r>
    <n v="494"/>
    <s v="Product_494"/>
    <x v="6"/>
    <n v="98.12"/>
    <x v="24"/>
    <n v="301"/>
    <n v="558989.64"/>
    <n v="46582.47"/>
    <n v="3.754873845158601E-2"/>
    <x v="0"/>
    <n v="90466.64"/>
  </r>
  <r>
    <n v="494"/>
    <s v="Product_494"/>
    <x v="6"/>
    <n v="98.12"/>
    <x v="24"/>
    <n v="301"/>
    <n v="558989.64"/>
    <n v="46582.47"/>
    <n v="3.754873845158601E-2"/>
    <x v="1"/>
    <n v="35617.56"/>
  </r>
  <r>
    <n v="494"/>
    <s v="Product_494"/>
    <x v="6"/>
    <n v="98.12"/>
    <x v="24"/>
    <n v="301"/>
    <n v="558989.64"/>
    <n v="46582.47"/>
    <n v="3.754873845158601E-2"/>
    <x v="2"/>
    <n v="23156.32"/>
  </r>
  <r>
    <n v="494"/>
    <s v="Product_494"/>
    <x v="6"/>
    <n v="98.12"/>
    <x v="24"/>
    <n v="301"/>
    <n v="558989.64"/>
    <n v="46582.47"/>
    <n v="3.754873845158601E-2"/>
    <x v="3"/>
    <n v="18250.32"/>
  </r>
  <r>
    <n v="494"/>
    <s v="Product_494"/>
    <x v="6"/>
    <n v="98.12"/>
    <x v="24"/>
    <n v="301"/>
    <n v="558989.64"/>
    <n v="46582.47"/>
    <n v="3.754873845158601E-2"/>
    <x v="4"/>
    <n v="31398.400000000001"/>
  </r>
  <r>
    <n v="494"/>
    <s v="Product_494"/>
    <x v="6"/>
    <n v="98.12"/>
    <x v="24"/>
    <n v="301"/>
    <n v="558989.64"/>
    <n v="46582.47"/>
    <n v="3.754873845158601E-2"/>
    <x v="5"/>
    <n v="36402.519999999997"/>
  </r>
  <r>
    <n v="494"/>
    <s v="Product_494"/>
    <x v="6"/>
    <n v="98.12"/>
    <x v="24"/>
    <n v="301"/>
    <n v="558989.64"/>
    <n v="46582.47"/>
    <n v="3.754873845158601E-2"/>
    <x v="6"/>
    <n v="97727.52"/>
  </r>
  <r>
    <n v="494"/>
    <s v="Product_494"/>
    <x v="6"/>
    <n v="98.12"/>
    <x v="24"/>
    <n v="301"/>
    <n v="558989.64"/>
    <n v="46582.47"/>
    <n v="3.754873845158601E-2"/>
    <x v="7"/>
    <n v="88209.88"/>
  </r>
  <r>
    <n v="494"/>
    <s v="Product_494"/>
    <x v="6"/>
    <n v="98.12"/>
    <x v="24"/>
    <n v="301"/>
    <n v="558989.64"/>
    <n v="46582.47"/>
    <n v="3.754873845158601E-2"/>
    <x v="8"/>
    <n v="61030.64"/>
  </r>
  <r>
    <n v="494"/>
    <s v="Product_494"/>
    <x v="6"/>
    <n v="98.12"/>
    <x v="24"/>
    <n v="301"/>
    <n v="558989.64"/>
    <n v="46582.47"/>
    <n v="3.754873845158601E-2"/>
    <x v="9"/>
    <n v="43957.760000000002"/>
  </r>
  <r>
    <n v="494"/>
    <s v="Product_494"/>
    <x v="6"/>
    <n v="98.12"/>
    <x v="24"/>
    <n v="301"/>
    <n v="558989.64"/>
    <n v="46582.47"/>
    <n v="3.754873845158601E-2"/>
    <x v="10"/>
    <n v="25805.56"/>
  </r>
  <r>
    <n v="494"/>
    <s v="Product_494"/>
    <x v="6"/>
    <n v="98.12"/>
    <x v="24"/>
    <n v="301"/>
    <n v="558989.64"/>
    <n v="46582.47"/>
    <n v="3.754873845158601E-2"/>
    <x v="11"/>
    <n v="6966.52"/>
  </r>
  <r>
    <n v="495"/>
    <s v="Product_495"/>
    <x v="4"/>
    <n v="234.53"/>
    <x v="22"/>
    <n v="343"/>
    <n v="1324156.3799999999"/>
    <n v="110346.36500000001"/>
    <n v="8.8946910682671909E-2"/>
    <x v="0"/>
    <n v="172848.61"/>
  </r>
  <r>
    <n v="495"/>
    <s v="Product_495"/>
    <x v="4"/>
    <n v="234.53"/>
    <x v="22"/>
    <n v="343"/>
    <n v="1324156.3799999999"/>
    <n v="110346.36500000001"/>
    <n v="8.8946910682671909E-2"/>
    <x v="1"/>
    <n v="221865.38"/>
  </r>
  <r>
    <n v="495"/>
    <s v="Product_495"/>
    <x v="4"/>
    <n v="234.53"/>
    <x v="22"/>
    <n v="343"/>
    <n v="1324156.3799999999"/>
    <n v="110346.36500000001"/>
    <n v="8.8946910682671909E-2"/>
    <x v="2"/>
    <n v="162294.76"/>
  </r>
  <r>
    <n v="495"/>
    <s v="Product_495"/>
    <x v="4"/>
    <n v="234.53"/>
    <x v="22"/>
    <n v="343"/>
    <n v="1324156.3799999999"/>
    <n v="110346.36500000001"/>
    <n v="8.8946910682671909E-2"/>
    <x v="3"/>
    <n v="7035.9"/>
  </r>
  <r>
    <n v="495"/>
    <s v="Product_495"/>
    <x v="4"/>
    <n v="234.53"/>
    <x v="22"/>
    <n v="343"/>
    <n v="1324156.3799999999"/>
    <n v="110346.36500000001"/>
    <n v="8.8946910682671909E-2"/>
    <x v="4"/>
    <n v="41746.339999999997"/>
  </r>
  <r>
    <n v="495"/>
    <s v="Product_495"/>
    <x v="4"/>
    <n v="234.53"/>
    <x v="22"/>
    <n v="343"/>
    <n v="1324156.3799999999"/>
    <n v="110346.36500000001"/>
    <n v="8.8946910682671909E-2"/>
    <x v="5"/>
    <n v="214594.95"/>
  </r>
  <r>
    <n v="495"/>
    <s v="Product_495"/>
    <x v="4"/>
    <n v="234.53"/>
    <x v="22"/>
    <n v="343"/>
    <n v="1324156.3799999999"/>
    <n v="110346.36500000001"/>
    <n v="8.8946910682671909E-2"/>
    <x v="6"/>
    <n v="66841.05"/>
  </r>
  <r>
    <n v="495"/>
    <s v="Product_495"/>
    <x v="4"/>
    <n v="234.53"/>
    <x v="22"/>
    <n v="343"/>
    <n v="1324156.3799999999"/>
    <n v="110346.36500000001"/>
    <n v="8.8946910682671909E-2"/>
    <x v="7"/>
    <n v="59101.56"/>
  </r>
  <r>
    <n v="495"/>
    <s v="Product_495"/>
    <x v="4"/>
    <n v="234.53"/>
    <x v="22"/>
    <n v="343"/>
    <n v="1324156.3799999999"/>
    <n v="110346.36500000001"/>
    <n v="8.8946910682671909E-2"/>
    <x v="8"/>
    <n v="206151.87"/>
  </r>
  <r>
    <n v="495"/>
    <s v="Product_495"/>
    <x v="4"/>
    <n v="234.53"/>
    <x v="22"/>
    <n v="343"/>
    <n v="1324156.3799999999"/>
    <n v="110346.36500000001"/>
    <n v="8.8946910682671909E-2"/>
    <x v="9"/>
    <n v="100144.31"/>
  </r>
  <r>
    <n v="495"/>
    <s v="Product_495"/>
    <x v="4"/>
    <n v="234.53"/>
    <x v="22"/>
    <n v="343"/>
    <n v="1324156.3799999999"/>
    <n v="110346.36500000001"/>
    <n v="8.8946910682671909E-2"/>
    <x v="10"/>
    <n v="14775.39"/>
  </r>
  <r>
    <n v="495"/>
    <s v="Product_495"/>
    <x v="4"/>
    <n v="234.53"/>
    <x v="22"/>
    <n v="343"/>
    <n v="1324156.3799999999"/>
    <n v="110346.36500000001"/>
    <n v="8.8946910682671909E-2"/>
    <x v="11"/>
    <n v="56756.26"/>
  </r>
  <r>
    <n v="496"/>
    <s v="Product_496"/>
    <x v="5"/>
    <n v="179.91"/>
    <x v="35"/>
    <n v="431"/>
    <n v="1026206.64"/>
    <n v="85517.22"/>
    <n v="6.8932878116740898E-2"/>
    <x v="0"/>
    <n v="2518.7399999999998"/>
  </r>
  <r>
    <n v="496"/>
    <s v="Product_496"/>
    <x v="5"/>
    <n v="179.91"/>
    <x v="35"/>
    <n v="431"/>
    <n v="1026206.64"/>
    <n v="85517.22"/>
    <n v="6.8932878116740898E-2"/>
    <x v="1"/>
    <n v="113163.39"/>
  </r>
  <r>
    <n v="496"/>
    <s v="Product_496"/>
    <x v="5"/>
    <n v="179.91"/>
    <x v="35"/>
    <n v="431"/>
    <n v="1026206.64"/>
    <n v="85517.22"/>
    <n v="6.8932878116740898E-2"/>
    <x v="2"/>
    <n v="55772.1"/>
  </r>
  <r>
    <n v="496"/>
    <s v="Product_496"/>
    <x v="5"/>
    <n v="179.91"/>
    <x v="35"/>
    <n v="431"/>
    <n v="1026206.64"/>
    <n v="85517.22"/>
    <n v="6.8932878116740898E-2"/>
    <x v="3"/>
    <n v="46596.69"/>
  </r>
  <r>
    <n v="496"/>
    <s v="Product_496"/>
    <x v="5"/>
    <n v="179.91"/>
    <x v="35"/>
    <n v="431"/>
    <n v="1026206.64"/>
    <n v="85517.22"/>
    <n v="6.8932878116740898E-2"/>
    <x v="4"/>
    <n v="161199.35999999999"/>
  </r>
  <r>
    <n v="496"/>
    <s v="Product_496"/>
    <x v="5"/>
    <n v="179.91"/>
    <x v="35"/>
    <n v="431"/>
    <n v="1026206.64"/>
    <n v="85517.22"/>
    <n v="6.8932878116740898E-2"/>
    <x v="5"/>
    <n v="87256.35"/>
  </r>
  <r>
    <n v="496"/>
    <s v="Product_496"/>
    <x v="5"/>
    <n v="179.91"/>
    <x v="35"/>
    <n v="431"/>
    <n v="1026206.64"/>
    <n v="85517.22"/>
    <n v="6.8932878116740898E-2"/>
    <x v="6"/>
    <n v="12593.7"/>
  </r>
  <r>
    <n v="496"/>
    <s v="Product_496"/>
    <x v="5"/>
    <n v="179.91"/>
    <x v="35"/>
    <n v="431"/>
    <n v="1026206.64"/>
    <n v="85517.22"/>
    <n v="6.8932878116740898E-2"/>
    <x v="7"/>
    <n v="143388.26999999999"/>
  </r>
  <r>
    <n v="496"/>
    <s v="Product_496"/>
    <x v="5"/>
    <n v="179.91"/>
    <x v="35"/>
    <n v="431"/>
    <n v="1026206.64"/>
    <n v="85517.22"/>
    <n v="6.8932878116740898E-2"/>
    <x v="8"/>
    <n v="64407.78"/>
  </r>
  <r>
    <n v="496"/>
    <s v="Product_496"/>
    <x v="5"/>
    <n v="179.91"/>
    <x v="35"/>
    <n v="431"/>
    <n v="1026206.64"/>
    <n v="85517.22"/>
    <n v="6.8932878116740898E-2"/>
    <x v="9"/>
    <n v="155981.97"/>
  </r>
  <r>
    <n v="496"/>
    <s v="Product_496"/>
    <x v="5"/>
    <n v="179.91"/>
    <x v="35"/>
    <n v="431"/>
    <n v="1026206.64"/>
    <n v="85517.22"/>
    <n v="6.8932878116740898E-2"/>
    <x v="10"/>
    <n v="88155.9"/>
  </r>
  <r>
    <n v="496"/>
    <s v="Product_496"/>
    <x v="5"/>
    <n v="179.91"/>
    <x v="35"/>
    <n v="431"/>
    <n v="1026206.64"/>
    <n v="85517.22"/>
    <n v="6.8932878116740898E-2"/>
    <x v="11"/>
    <n v="95172.39"/>
  </r>
  <r>
    <n v="497"/>
    <s v="Product_497"/>
    <x v="6"/>
    <n v="293.91000000000003"/>
    <x v="26"/>
    <n v="424"/>
    <n v="1971254.37"/>
    <n v="164271.19750000001"/>
    <n v="0.13241410835570397"/>
    <x v="0"/>
    <n v="216023.85"/>
  </r>
  <r>
    <n v="497"/>
    <s v="Product_497"/>
    <x v="6"/>
    <n v="293.91000000000003"/>
    <x v="26"/>
    <n v="424"/>
    <n v="1971254.37"/>
    <n v="164271.19750000001"/>
    <n v="0.13241410835570397"/>
    <x v="1"/>
    <n v="218669.04"/>
  </r>
  <r>
    <n v="497"/>
    <s v="Product_497"/>
    <x v="6"/>
    <n v="293.91000000000003"/>
    <x v="26"/>
    <n v="424"/>
    <n v="1971254.37"/>
    <n v="164271.19750000001"/>
    <n v="0.13241410835570397"/>
    <x v="2"/>
    <n v="161062.68"/>
  </r>
  <r>
    <n v="497"/>
    <s v="Product_497"/>
    <x v="6"/>
    <n v="293.91000000000003"/>
    <x v="26"/>
    <n v="424"/>
    <n v="1971254.37"/>
    <n v="164271.19750000001"/>
    <n v="0.13241410835570397"/>
    <x v="3"/>
    <n v="123442.2"/>
  </r>
  <r>
    <n v="497"/>
    <s v="Product_497"/>
    <x v="6"/>
    <n v="293.91000000000003"/>
    <x v="26"/>
    <n v="424"/>
    <n v="1971254.37"/>
    <n v="164271.19750000001"/>
    <n v="0.13241410835570397"/>
    <x v="4"/>
    <n v="64072.38"/>
  </r>
  <r>
    <n v="497"/>
    <s v="Product_497"/>
    <x v="6"/>
    <n v="293.91000000000003"/>
    <x v="26"/>
    <n v="424"/>
    <n v="1971254.37"/>
    <n v="164271.19750000001"/>
    <n v="0.13241410835570397"/>
    <x v="5"/>
    <n v="203679.63"/>
  </r>
  <r>
    <n v="497"/>
    <s v="Product_497"/>
    <x v="6"/>
    <n v="293.91000000000003"/>
    <x v="26"/>
    <n v="424"/>
    <n v="1971254.37"/>
    <n v="164271.19750000001"/>
    <n v="0.13241410835570397"/>
    <x v="6"/>
    <n v="225135.06"/>
  </r>
  <r>
    <n v="497"/>
    <s v="Product_497"/>
    <x v="6"/>
    <n v="293.91000000000003"/>
    <x v="26"/>
    <n v="424"/>
    <n v="1971254.37"/>
    <n v="164271.19750000001"/>
    <n v="0.13241410835570397"/>
    <x v="7"/>
    <n v="228955.89"/>
  </r>
  <r>
    <n v="497"/>
    <s v="Product_497"/>
    <x v="6"/>
    <n v="293.91000000000003"/>
    <x v="26"/>
    <n v="424"/>
    <n v="1971254.37"/>
    <n v="164271.19750000001"/>
    <n v="0.13241410835570397"/>
    <x v="8"/>
    <n v="42323.040000000001"/>
  </r>
  <r>
    <n v="497"/>
    <s v="Product_497"/>
    <x v="6"/>
    <n v="293.91000000000003"/>
    <x v="26"/>
    <n v="424"/>
    <n v="1971254.37"/>
    <n v="164271.19750000001"/>
    <n v="0.13241410835570397"/>
    <x v="9"/>
    <n v="125205.66"/>
  </r>
  <r>
    <n v="497"/>
    <s v="Product_497"/>
    <x v="6"/>
    <n v="293.91000000000003"/>
    <x v="26"/>
    <n v="424"/>
    <n v="1971254.37"/>
    <n v="164271.19750000001"/>
    <n v="0.13241410835570397"/>
    <x v="10"/>
    <n v="189865.86"/>
  </r>
  <r>
    <n v="497"/>
    <s v="Product_497"/>
    <x v="6"/>
    <n v="293.91000000000003"/>
    <x v="26"/>
    <n v="424"/>
    <n v="1971254.37"/>
    <n v="164271.19750000001"/>
    <n v="0.13241410835570397"/>
    <x v="11"/>
    <n v="172819.08"/>
  </r>
  <r>
    <n v="498"/>
    <s v="Product_498"/>
    <x v="3"/>
    <n v="43.48"/>
    <x v="19"/>
    <n v="332"/>
    <n v="182529.04"/>
    <n v="15210.7533"/>
    <n v="1.2260934178993156E-2"/>
    <x v="0"/>
    <n v="24870.560000000001"/>
  </r>
  <r>
    <n v="498"/>
    <s v="Product_498"/>
    <x v="3"/>
    <n v="43.48"/>
    <x v="19"/>
    <n v="332"/>
    <n v="182529.04"/>
    <n v="15210.7533"/>
    <n v="1.2260934178993156E-2"/>
    <x v="1"/>
    <n v="8609.0400000000009"/>
  </r>
  <r>
    <n v="498"/>
    <s v="Product_498"/>
    <x v="3"/>
    <n v="43.48"/>
    <x v="19"/>
    <n v="332"/>
    <n v="182529.04"/>
    <n v="15210.7533"/>
    <n v="1.2260934178993156E-2"/>
    <x v="2"/>
    <n v="2391.4"/>
  </r>
  <r>
    <n v="498"/>
    <s v="Product_498"/>
    <x v="3"/>
    <n v="43.48"/>
    <x v="19"/>
    <n v="332"/>
    <n v="182529.04"/>
    <n v="15210.7533"/>
    <n v="1.2260934178993156E-2"/>
    <x v="3"/>
    <n v="22957.439999999999"/>
  </r>
  <r>
    <n v="498"/>
    <s v="Product_498"/>
    <x v="3"/>
    <n v="43.48"/>
    <x v="19"/>
    <n v="332"/>
    <n v="182529.04"/>
    <n v="15210.7533"/>
    <n v="1.2260934178993156E-2"/>
    <x v="4"/>
    <n v="34262.239999999998"/>
  </r>
  <r>
    <n v="498"/>
    <s v="Product_498"/>
    <x v="3"/>
    <n v="43.48"/>
    <x v="19"/>
    <n v="332"/>
    <n v="182529.04"/>
    <n v="15210.7533"/>
    <n v="1.2260934178993156E-2"/>
    <x v="5"/>
    <n v="1043.52"/>
  </r>
  <r>
    <n v="498"/>
    <s v="Product_498"/>
    <x v="3"/>
    <n v="43.48"/>
    <x v="19"/>
    <n v="332"/>
    <n v="182529.04"/>
    <n v="15210.7533"/>
    <n v="1.2260934178993156E-2"/>
    <x v="6"/>
    <n v="19696.439999999999"/>
  </r>
  <r>
    <n v="498"/>
    <s v="Product_498"/>
    <x v="3"/>
    <n v="43.48"/>
    <x v="19"/>
    <n v="332"/>
    <n v="182529.04"/>
    <n v="15210.7533"/>
    <n v="1.2260934178993156E-2"/>
    <x v="7"/>
    <n v="34870.959999999999"/>
  </r>
  <r>
    <n v="498"/>
    <s v="Product_498"/>
    <x v="3"/>
    <n v="43.48"/>
    <x v="19"/>
    <n v="332"/>
    <n v="182529.04"/>
    <n v="15210.7533"/>
    <n v="1.2260934178993156E-2"/>
    <x v="8"/>
    <n v="11913.52"/>
  </r>
  <r>
    <n v="498"/>
    <s v="Product_498"/>
    <x v="3"/>
    <n v="43.48"/>
    <x v="19"/>
    <n v="332"/>
    <n v="182529.04"/>
    <n v="15210.7533"/>
    <n v="1.2260934178993156E-2"/>
    <x v="9"/>
    <n v="18261.599999999999"/>
  </r>
  <r>
    <n v="498"/>
    <s v="Product_498"/>
    <x v="3"/>
    <n v="43.48"/>
    <x v="19"/>
    <n v="332"/>
    <n v="182529.04"/>
    <n v="15210.7533"/>
    <n v="1.2260934178993156E-2"/>
    <x v="10"/>
    <n v="1739.2"/>
  </r>
  <r>
    <n v="498"/>
    <s v="Product_498"/>
    <x v="3"/>
    <n v="43.48"/>
    <x v="19"/>
    <n v="332"/>
    <n v="182529.04"/>
    <n v="15210.7533"/>
    <n v="1.2260934178993156E-2"/>
    <x v="11"/>
    <n v="1913.12"/>
  </r>
  <r>
    <n v="499"/>
    <s v="Product_499"/>
    <x v="1"/>
    <n v="487.33"/>
    <x v="34"/>
    <n v="438"/>
    <n v="3049223.81"/>
    <n v="254101.98420000001"/>
    <n v="0.20482402379056358"/>
    <x v="0"/>
    <n v="58966.93"/>
  </r>
  <r>
    <n v="499"/>
    <s v="Product_499"/>
    <x v="1"/>
    <n v="487.33"/>
    <x v="34"/>
    <n v="438"/>
    <n v="3049223.81"/>
    <n v="254101.98420000001"/>
    <n v="0.20482402379056358"/>
    <x v="1"/>
    <n v="349415.61"/>
  </r>
  <r>
    <n v="499"/>
    <s v="Product_499"/>
    <x v="1"/>
    <n v="487.33"/>
    <x v="34"/>
    <n v="438"/>
    <n v="3049223.81"/>
    <n v="254101.98420000001"/>
    <n v="0.20482402379056358"/>
    <x v="2"/>
    <n v="215399.86"/>
  </r>
  <r>
    <n v="499"/>
    <s v="Product_499"/>
    <x v="1"/>
    <n v="487.33"/>
    <x v="34"/>
    <n v="438"/>
    <n v="3049223.81"/>
    <n v="254101.98420000001"/>
    <n v="0.20482402379056358"/>
    <x v="3"/>
    <n v="268031.5"/>
  </r>
  <r>
    <n v="499"/>
    <s v="Product_499"/>
    <x v="1"/>
    <n v="487.33"/>
    <x v="34"/>
    <n v="438"/>
    <n v="3049223.81"/>
    <n v="254101.98420000001"/>
    <n v="0.20482402379056358"/>
    <x v="4"/>
    <n v="461988.84"/>
  </r>
  <r>
    <n v="499"/>
    <s v="Product_499"/>
    <x v="1"/>
    <n v="487.33"/>
    <x v="34"/>
    <n v="438"/>
    <n v="3049223.81"/>
    <n v="254101.98420000001"/>
    <n v="0.20482402379056358"/>
    <x v="5"/>
    <n v="75536.149999999994"/>
  </r>
  <r>
    <n v="499"/>
    <s v="Product_499"/>
    <x v="1"/>
    <n v="487.33"/>
    <x v="34"/>
    <n v="438"/>
    <n v="3049223.81"/>
    <n v="254101.98420000001"/>
    <n v="0.20482402379056358"/>
    <x v="6"/>
    <n v="431287.05"/>
  </r>
  <r>
    <n v="499"/>
    <s v="Product_499"/>
    <x v="1"/>
    <n v="487.33"/>
    <x v="34"/>
    <n v="438"/>
    <n v="3049223.81"/>
    <n v="254101.98420000001"/>
    <n v="0.20482402379056358"/>
    <x v="7"/>
    <n v="411306.52"/>
  </r>
  <r>
    <n v="499"/>
    <s v="Product_499"/>
    <x v="1"/>
    <n v="487.33"/>
    <x v="34"/>
    <n v="438"/>
    <n v="3049223.81"/>
    <n v="254101.98420000001"/>
    <n v="0.20482402379056358"/>
    <x v="8"/>
    <n v="247563.64"/>
  </r>
  <r>
    <n v="499"/>
    <s v="Product_499"/>
    <x v="1"/>
    <n v="487.33"/>
    <x v="34"/>
    <n v="438"/>
    <n v="3049223.81"/>
    <n v="254101.98420000001"/>
    <n v="0.20482402379056358"/>
    <x v="9"/>
    <n v="156432.93"/>
  </r>
  <r>
    <n v="499"/>
    <s v="Product_499"/>
    <x v="1"/>
    <n v="487.33"/>
    <x v="34"/>
    <n v="438"/>
    <n v="3049223.81"/>
    <n v="254101.98420000001"/>
    <n v="0.20482402379056358"/>
    <x v="10"/>
    <n v="143762.35"/>
  </r>
  <r>
    <n v="499"/>
    <s v="Product_499"/>
    <x v="1"/>
    <n v="487.33"/>
    <x v="34"/>
    <n v="438"/>
    <n v="3049223.81"/>
    <n v="254101.98420000001"/>
    <n v="0.20482402379056358"/>
    <x v="11"/>
    <n v="229532.43"/>
  </r>
  <r>
    <n v="500"/>
    <s v="Product_500"/>
    <x v="3"/>
    <n v="493.17"/>
    <x v="2"/>
    <n v="588"/>
    <n v="2207922.09"/>
    <n v="183993.50750000001"/>
    <n v="0.14831167368126741"/>
    <x v="0"/>
    <n v="136114.92000000001"/>
  </r>
  <r>
    <n v="500"/>
    <s v="Product_500"/>
    <x v="3"/>
    <n v="493.17"/>
    <x v="2"/>
    <n v="588"/>
    <n v="2207922.09"/>
    <n v="183993.50750000001"/>
    <n v="0.14831167368126741"/>
    <x v="1"/>
    <n v="203186.04"/>
  </r>
  <r>
    <n v="500"/>
    <s v="Product_500"/>
    <x v="3"/>
    <n v="493.17"/>
    <x v="2"/>
    <n v="588"/>
    <n v="2207922.09"/>
    <n v="183993.50750000001"/>
    <n v="0.14831167368126741"/>
    <x v="2"/>
    <n v="116388.12"/>
  </r>
  <r>
    <n v="500"/>
    <s v="Product_500"/>
    <x v="3"/>
    <n v="493.17"/>
    <x v="2"/>
    <n v="588"/>
    <n v="2207922.09"/>
    <n v="183993.50750000001"/>
    <n v="0.14831167368126741"/>
    <x v="3"/>
    <n v="149430.51"/>
  </r>
  <r>
    <n v="500"/>
    <s v="Product_500"/>
    <x v="3"/>
    <n v="493.17"/>
    <x v="2"/>
    <n v="588"/>
    <n v="2207922.09"/>
    <n v="183993.50750000001"/>
    <n v="0.14831167368126741"/>
    <x v="4"/>
    <n v="259900.59"/>
  </r>
  <r>
    <n v="500"/>
    <s v="Product_500"/>
    <x v="3"/>
    <n v="493.17"/>
    <x v="2"/>
    <n v="588"/>
    <n v="2207922.09"/>
    <n v="183993.50750000001"/>
    <n v="0.14831167368126741"/>
    <x v="5"/>
    <n v="254475.72"/>
  </r>
  <r>
    <n v="500"/>
    <s v="Product_500"/>
    <x v="3"/>
    <n v="493.17"/>
    <x v="2"/>
    <n v="588"/>
    <n v="2207922.09"/>
    <n v="183993.50750000001"/>
    <n v="0.14831167368126741"/>
    <x v="6"/>
    <n v="279134.21999999997"/>
  </r>
  <r>
    <n v="500"/>
    <s v="Product_500"/>
    <x v="3"/>
    <n v="493.17"/>
    <x v="2"/>
    <n v="588"/>
    <n v="2207922.09"/>
    <n v="183993.50750000001"/>
    <n v="0.14831167368126741"/>
    <x v="7"/>
    <n v="88277.43"/>
  </r>
  <r>
    <n v="500"/>
    <s v="Product_500"/>
    <x v="3"/>
    <n v="493.17"/>
    <x v="2"/>
    <n v="588"/>
    <n v="2207922.09"/>
    <n v="183993.50750000001"/>
    <n v="0.14831167368126741"/>
    <x v="8"/>
    <n v="87784.26"/>
  </r>
  <r>
    <n v="500"/>
    <s v="Product_500"/>
    <x v="3"/>
    <n v="493.17"/>
    <x v="2"/>
    <n v="588"/>
    <n v="2207922.09"/>
    <n v="183993.50750000001"/>
    <n v="0.14831167368126741"/>
    <x v="9"/>
    <n v="449771.04"/>
  </r>
  <r>
    <n v="500"/>
    <s v="Product_500"/>
    <x v="3"/>
    <n v="493.17"/>
    <x v="2"/>
    <n v="588"/>
    <n v="2207922.09"/>
    <n v="183993.50750000001"/>
    <n v="0.14831167368126741"/>
    <x v="10"/>
    <n v="986.34"/>
  </r>
  <r>
    <n v="500"/>
    <s v="Product_500"/>
    <x v="3"/>
    <n v="493.17"/>
    <x v="2"/>
    <n v="588"/>
    <n v="2207922.09"/>
    <n v="183993.50750000001"/>
    <n v="0.14831167368126741"/>
    <x v="11"/>
    <n v="182472.9"/>
  </r>
  <r>
    <n v="501"/>
    <s v="Product_501"/>
    <x v="2"/>
    <n v="350.59"/>
    <x v="27"/>
    <n v="174"/>
    <n v="2900080.48"/>
    <n v="241673.37330000001"/>
    <n v="0.19480569162618111"/>
    <x v="0"/>
    <n v="195278.63"/>
  </r>
  <r>
    <n v="501"/>
    <s v="Product_501"/>
    <x v="2"/>
    <n v="350.59"/>
    <x v="27"/>
    <n v="174"/>
    <n v="2900080.48"/>
    <n v="241673.37330000001"/>
    <n v="0.19480569162618111"/>
    <x v="1"/>
    <n v="118499.42"/>
  </r>
  <r>
    <n v="501"/>
    <s v="Product_501"/>
    <x v="2"/>
    <n v="350.59"/>
    <x v="27"/>
    <n v="174"/>
    <n v="2900080.48"/>
    <n v="241673.37330000001"/>
    <n v="0.19480569162618111"/>
    <x v="2"/>
    <n v="304662.71000000002"/>
  </r>
  <r>
    <n v="501"/>
    <s v="Product_501"/>
    <x v="2"/>
    <n v="350.59"/>
    <x v="27"/>
    <n v="174"/>
    <n v="2900080.48"/>
    <n v="241673.37330000001"/>
    <n v="0.19480569162618111"/>
    <x v="3"/>
    <n v="329905.19"/>
  </r>
  <r>
    <n v="501"/>
    <s v="Product_501"/>
    <x v="2"/>
    <n v="350.59"/>
    <x v="27"/>
    <n v="174"/>
    <n v="2900080.48"/>
    <n v="241673.37330000001"/>
    <n v="0.19480569162618111"/>
    <x v="4"/>
    <n v="172139.69"/>
  </r>
  <r>
    <n v="501"/>
    <s v="Product_501"/>
    <x v="2"/>
    <n v="350.59"/>
    <x v="27"/>
    <n v="174"/>
    <n v="2900080.48"/>
    <n v="241673.37330000001"/>
    <n v="0.19480569162618111"/>
    <x v="5"/>
    <n v="221222.29"/>
  </r>
  <r>
    <n v="501"/>
    <s v="Product_501"/>
    <x v="2"/>
    <n v="350.59"/>
    <x v="27"/>
    <n v="174"/>
    <n v="2900080.48"/>
    <n v="241673.37330000001"/>
    <n v="0.19480569162618111"/>
    <x v="6"/>
    <n v="292392.06"/>
  </r>
  <r>
    <n v="501"/>
    <s v="Product_501"/>
    <x v="2"/>
    <n v="350.59"/>
    <x v="27"/>
    <n v="174"/>
    <n v="2900080.48"/>
    <n v="241673.37330000001"/>
    <n v="0.19480569162618111"/>
    <x v="7"/>
    <n v="145144.26"/>
  </r>
  <r>
    <n v="501"/>
    <s v="Product_501"/>
    <x v="2"/>
    <n v="350.59"/>
    <x v="27"/>
    <n v="174"/>
    <n v="2900080.48"/>
    <n v="241673.37330000001"/>
    <n v="0.19480569162618111"/>
    <x v="8"/>
    <n v="263643.68"/>
  </r>
  <r>
    <n v="501"/>
    <s v="Product_501"/>
    <x v="2"/>
    <n v="350.59"/>
    <x v="27"/>
    <n v="174"/>
    <n v="2900080.48"/>
    <n v="241673.37330000001"/>
    <n v="0.19480569162618111"/>
    <x v="9"/>
    <n v="238050.61"/>
  </r>
  <r>
    <n v="501"/>
    <s v="Product_501"/>
    <x v="2"/>
    <n v="350.59"/>
    <x v="27"/>
    <n v="174"/>
    <n v="2900080.48"/>
    <n v="241673.37330000001"/>
    <n v="0.19480569162618111"/>
    <x v="10"/>
    <n v="319738.08"/>
  </r>
  <r>
    <n v="501"/>
    <s v="Product_501"/>
    <x v="2"/>
    <n v="350.59"/>
    <x v="27"/>
    <n v="174"/>
    <n v="2900080.48"/>
    <n v="241673.37330000001"/>
    <n v="0.19480569162618111"/>
    <x v="11"/>
    <n v="299403.86"/>
  </r>
  <r>
    <n v="502"/>
    <s v="Product_502"/>
    <x v="3"/>
    <n v="270.37"/>
    <x v="19"/>
    <n v="559"/>
    <n v="2232174.7200000002"/>
    <n v="186014.56"/>
    <n v="0.1499407837675171"/>
    <x v="0"/>
    <n v="122207.24"/>
  </r>
  <r>
    <n v="502"/>
    <s v="Product_502"/>
    <x v="3"/>
    <n v="270.37"/>
    <x v="19"/>
    <n v="559"/>
    <n v="2232174.7200000002"/>
    <n v="186014.56"/>
    <n v="0.1499407837675171"/>
    <x v="1"/>
    <n v="177903.46"/>
  </r>
  <r>
    <n v="502"/>
    <s v="Product_502"/>
    <x v="3"/>
    <n v="270.37"/>
    <x v="19"/>
    <n v="559"/>
    <n v="2232174.7200000002"/>
    <n v="186014.56"/>
    <n v="0.1499407837675171"/>
    <x v="2"/>
    <n v="232518.2"/>
  </r>
  <r>
    <n v="502"/>
    <s v="Product_502"/>
    <x v="3"/>
    <n v="270.37"/>
    <x v="19"/>
    <n v="559"/>
    <n v="2232174.7200000002"/>
    <n v="186014.56"/>
    <n v="0.1499407837675171"/>
    <x v="3"/>
    <n v="266314.45"/>
  </r>
  <r>
    <n v="502"/>
    <s v="Product_502"/>
    <x v="3"/>
    <n v="270.37"/>
    <x v="19"/>
    <n v="559"/>
    <n v="2232174.7200000002"/>
    <n v="186014.56"/>
    <n v="0.1499407837675171"/>
    <x v="4"/>
    <n v="240629.3"/>
  </r>
  <r>
    <n v="502"/>
    <s v="Product_502"/>
    <x v="3"/>
    <n v="270.37"/>
    <x v="19"/>
    <n v="559"/>
    <n v="2232174.7200000002"/>
    <n v="186014.56"/>
    <n v="0.1499407837675171"/>
    <x v="5"/>
    <n v="213051.56"/>
  </r>
  <r>
    <n v="502"/>
    <s v="Product_502"/>
    <x v="3"/>
    <n v="270.37"/>
    <x v="19"/>
    <n v="559"/>
    <n v="2232174.7200000002"/>
    <n v="186014.56"/>
    <n v="0.1499407837675171"/>
    <x v="6"/>
    <n v="107066.52"/>
  </r>
  <r>
    <n v="502"/>
    <s v="Product_502"/>
    <x v="3"/>
    <n v="270.37"/>
    <x v="19"/>
    <n v="559"/>
    <n v="2232174.7200000002"/>
    <n v="186014.56"/>
    <n v="0.1499407837675171"/>
    <x v="7"/>
    <n v="234951.53"/>
  </r>
  <r>
    <n v="502"/>
    <s v="Product_502"/>
    <x v="3"/>
    <n v="270.37"/>
    <x v="19"/>
    <n v="559"/>
    <n v="2232174.7200000002"/>
    <n v="186014.56"/>
    <n v="0.1499407837675171"/>
    <x v="8"/>
    <n v="226299.69"/>
  </r>
  <r>
    <n v="502"/>
    <s v="Product_502"/>
    <x v="3"/>
    <n v="270.37"/>
    <x v="19"/>
    <n v="559"/>
    <n v="2232174.7200000002"/>
    <n v="186014.56"/>
    <n v="0.1499407837675171"/>
    <x v="9"/>
    <n v="44611.05"/>
  </r>
  <r>
    <n v="502"/>
    <s v="Product_502"/>
    <x v="3"/>
    <n v="270.37"/>
    <x v="19"/>
    <n v="559"/>
    <n v="2232174.7200000002"/>
    <n v="186014.56"/>
    <n v="0.1499407837675171"/>
    <x v="10"/>
    <n v="190610.85"/>
  </r>
  <r>
    <n v="502"/>
    <s v="Product_502"/>
    <x v="3"/>
    <n v="270.37"/>
    <x v="19"/>
    <n v="559"/>
    <n v="2232174.7200000002"/>
    <n v="186014.56"/>
    <n v="0.1499407837675171"/>
    <x v="11"/>
    <n v="176010.87"/>
  </r>
  <r>
    <n v="503"/>
    <s v="Product_503"/>
    <x v="5"/>
    <n v="158.22"/>
    <x v="16"/>
    <n v="527"/>
    <n v="1093933.08"/>
    <n v="91161.09"/>
    <n v="7.3482233238630165E-2"/>
    <x v="0"/>
    <n v="61547.58"/>
  </r>
  <r>
    <n v="503"/>
    <s v="Product_503"/>
    <x v="5"/>
    <n v="158.22"/>
    <x v="16"/>
    <n v="527"/>
    <n v="1093933.08"/>
    <n v="91161.09"/>
    <n v="7.3482233238630165E-2"/>
    <x v="1"/>
    <n v="152049.42000000001"/>
  </r>
  <r>
    <n v="503"/>
    <s v="Product_503"/>
    <x v="5"/>
    <n v="158.22"/>
    <x v="16"/>
    <n v="527"/>
    <n v="1093933.08"/>
    <n v="91161.09"/>
    <n v="7.3482233238630165E-2"/>
    <x v="2"/>
    <n v="31011.119999999999"/>
  </r>
  <r>
    <n v="503"/>
    <s v="Product_503"/>
    <x v="5"/>
    <n v="158.22"/>
    <x v="16"/>
    <n v="527"/>
    <n v="1093933.08"/>
    <n v="91161.09"/>
    <n v="7.3482233238630165E-2"/>
    <x v="3"/>
    <n v="149201.46"/>
  </r>
  <r>
    <n v="503"/>
    <s v="Product_503"/>
    <x v="5"/>
    <n v="158.22"/>
    <x v="16"/>
    <n v="527"/>
    <n v="1093933.08"/>
    <n v="91161.09"/>
    <n v="7.3482233238630165E-2"/>
    <x v="4"/>
    <n v="9493.2000000000007"/>
  </r>
  <r>
    <n v="503"/>
    <s v="Product_503"/>
    <x v="5"/>
    <n v="158.22"/>
    <x v="16"/>
    <n v="527"/>
    <n v="1093933.08"/>
    <n v="91161.09"/>
    <n v="7.3482233238630165E-2"/>
    <x v="5"/>
    <n v="83698.38"/>
  </r>
  <r>
    <n v="503"/>
    <s v="Product_503"/>
    <x v="5"/>
    <n v="158.22"/>
    <x v="16"/>
    <n v="527"/>
    <n v="1093933.08"/>
    <n v="91161.09"/>
    <n v="7.3482233238630165E-2"/>
    <x v="6"/>
    <n v="81325.08"/>
  </r>
  <r>
    <n v="503"/>
    <s v="Product_503"/>
    <x v="5"/>
    <n v="158.22"/>
    <x v="16"/>
    <n v="527"/>
    <n v="1093933.08"/>
    <n v="91161.09"/>
    <n v="7.3482233238630165E-2"/>
    <x v="7"/>
    <n v="37023.480000000003"/>
  </r>
  <r>
    <n v="503"/>
    <s v="Product_503"/>
    <x v="5"/>
    <n v="158.22"/>
    <x v="16"/>
    <n v="527"/>
    <n v="1093933.08"/>
    <n v="91161.09"/>
    <n v="7.3482233238630165E-2"/>
    <x v="8"/>
    <n v="131322.6"/>
  </r>
  <r>
    <n v="503"/>
    <s v="Product_503"/>
    <x v="5"/>
    <n v="158.22"/>
    <x v="16"/>
    <n v="527"/>
    <n v="1093933.08"/>
    <n v="91161.09"/>
    <n v="7.3482233238630165E-2"/>
    <x v="9"/>
    <n v="94299.12"/>
  </r>
  <r>
    <n v="503"/>
    <s v="Product_503"/>
    <x v="5"/>
    <n v="158.22"/>
    <x v="16"/>
    <n v="527"/>
    <n v="1093933.08"/>
    <n v="91161.09"/>
    <n v="7.3482233238630165E-2"/>
    <x v="10"/>
    <n v="154106.28"/>
  </r>
  <r>
    <n v="503"/>
    <s v="Product_503"/>
    <x v="5"/>
    <n v="158.22"/>
    <x v="16"/>
    <n v="527"/>
    <n v="1093933.08"/>
    <n v="91161.09"/>
    <n v="7.3482233238630165E-2"/>
    <x v="11"/>
    <n v="108855.36"/>
  </r>
  <r>
    <n v="504"/>
    <s v="Product_504"/>
    <x v="0"/>
    <n v="407.83"/>
    <x v="25"/>
    <n v="873"/>
    <n v="2446572.17"/>
    <n v="203881.01420000001"/>
    <n v="0.16434239910825402"/>
    <x v="0"/>
    <n v="119494.19"/>
  </r>
  <r>
    <n v="504"/>
    <s v="Product_504"/>
    <x v="0"/>
    <n v="407.83"/>
    <x v="25"/>
    <n v="873"/>
    <n v="2446572.17"/>
    <n v="203881.01420000001"/>
    <n v="0.16434239910825402"/>
    <x v="1"/>
    <n v="381728.88"/>
  </r>
  <r>
    <n v="504"/>
    <s v="Product_504"/>
    <x v="0"/>
    <n v="407.83"/>
    <x v="25"/>
    <n v="873"/>
    <n v="2446572.17"/>
    <n v="203881.01420000001"/>
    <n v="0.16434239910825402"/>
    <x v="2"/>
    <n v="238172.72"/>
  </r>
  <r>
    <n v="504"/>
    <s v="Product_504"/>
    <x v="0"/>
    <n v="407.83"/>
    <x v="25"/>
    <n v="873"/>
    <n v="2446572.17"/>
    <n v="203881.01420000001"/>
    <n v="0.16434239910825402"/>
    <x v="3"/>
    <n v="15497.54"/>
  </r>
  <r>
    <n v="504"/>
    <s v="Product_504"/>
    <x v="0"/>
    <n v="407.83"/>
    <x v="25"/>
    <n v="873"/>
    <n v="2446572.17"/>
    <n v="203881.01420000001"/>
    <n v="0.16434239910825402"/>
    <x v="4"/>
    <n v="21614.99"/>
  </r>
  <r>
    <n v="504"/>
    <s v="Product_504"/>
    <x v="0"/>
    <n v="407.83"/>
    <x v="25"/>
    <n v="873"/>
    <n v="2446572.17"/>
    <n v="203881.01420000001"/>
    <n v="0.16434239910825402"/>
    <x v="5"/>
    <n v="384175.86"/>
  </r>
  <r>
    <n v="504"/>
    <s v="Product_504"/>
    <x v="0"/>
    <n v="407.83"/>
    <x v="25"/>
    <n v="873"/>
    <n v="2446572.17"/>
    <n v="203881.01420000001"/>
    <n v="0.16434239910825402"/>
    <x v="6"/>
    <n v="10195.75"/>
  </r>
  <r>
    <n v="504"/>
    <s v="Product_504"/>
    <x v="0"/>
    <n v="407.83"/>
    <x v="25"/>
    <n v="873"/>
    <n v="2446572.17"/>
    <n v="203881.01420000001"/>
    <n v="0.16434239910825402"/>
    <x v="7"/>
    <n v="348286.82"/>
  </r>
  <r>
    <n v="504"/>
    <s v="Product_504"/>
    <x v="0"/>
    <n v="407.83"/>
    <x v="25"/>
    <n v="873"/>
    <n v="2446572.17"/>
    <n v="203881.01420000001"/>
    <n v="0.16434239910825402"/>
    <x v="8"/>
    <n v="194127.08"/>
  </r>
  <r>
    <n v="504"/>
    <s v="Product_504"/>
    <x v="0"/>
    <n v="407.83"/>
    <x v="25"/>
    <n v="873"/>
    <n v="2446572.17"/>
    <n v="203881.01420000001"/>
    <n v="0.16434239910825402"/>
    <x v="9"/>
    <n v="389885.48"/>
  </r>
  <r>
    <n v="504"/>
    <s v="Product_504"/>
    <x v="0"/>
    <n v="407.83"/>
    <x v="25"/>
    <n v="873"/>
    <n v="2446572.17"/>
    <n v="203881.01420000001"/>
    <n v="0.16434239910825402"/>
    <x v="10"/>
    <n v="44453.47"/>
  </r>
  <r>
    <n v="504"/>
    <s v="Product_504"/>
    <x v="0"/>
    <n v="407.83"/>
    <x v="25"/>
    <n v="873"/>
    <n v="2446572.17"/>
    <n v="203881.01420000001"/>
    <n v="0.16434239910825402"/>
    <x v="11"/>
    <n v="298939.39"/>
  </r>
  <r>
    <n v="505"/>
    <s v="Product_505"/>
    <x v="6"/>
    <n v="343.94"/>
    <x v="34"/>
    <n v="659"/>
    <n v="2442661.88"/>
    <n v="203555.15669999999"/>
    <n v="0.16407973510525053"/>
    <x v="0"/>
    <n v="197077.62"/>
  </r>
  <r>
    <n v="505"/>
    <s v="Product_505"/>
    <x v="6"/>
    <n v="343.94"/>
    <x v="34"/>
    <n v="659"/>
    <n v="2442661.88"/>
    <n v="203555.15669999999"/>
    <n v="0.16407973510525053"/>
    <x v="1"/>
    <n v="147206.32"/>
  </r>
  <r>
    <n v="505"/>
    <s v="Product_505"/>
    <x v="6"/>
    <n v="343.94"/>
    <x v="34"/>
    <n v="659"/>
    <n v="2442661.88"/>
    <n v="203555.15669999999"/>
    <n v="0.16407973510525053"/>
    <x v="2"/>
    <n v="196045.8"/>
  </r>
  <r>
    <n v="505"/>
    <s v="Product_505"/>
    <x v="6"/>
    <n v="343.94"/>
    <x v="34"/>
    <n v="659"/>
    <n v="2442661.88"/>
    <n v="203555.15669999999"/>
    <n v="0.16407973510525053"/>
    <x v="3"/>
    <n v="167842.72"/>
  </r>
  <r>
    <n v="505"/>
    <s v="Product_505"/>
    <x v="6"/>
    <n v="343.94"/>
    <x v="34"/>
    <n v="659"/>
    <n v="2442661.88"/>
    <n v="203555.15669999999"/>
    <n v="0.16407973510525053"/>
    <x v="4"/>
    <n v="233535.26"/>
  </r>
  <r>
    <n v="505"/>
    <s v="Product_505"/>
    <x v="6"/>
    <n v="343.94"/>
    <x v="34"/>
    <n v="659"/>
    <n v="2442661.88"/>
    <n v="203555.15669999999"/>
    <n v="0.16407973510525053"/>
    <x v="5"/>
    <n v="243853.46"/>
  </r>
  <r>
    <n v="505"/>
    <s v="Product_505"/>
    <x v="6"/>
    <n v="343.94"/>
    <x v="34"/>
    <n v="659"/>
    <n v="2442661.88"/>
    <n v="203555.15669999999"/>
    <n v="0.16407973510525053"/>
    <x v="6"/>
    <n v="107309.28"/>
  </r>
  <r>
    <n v="505"/>
    <s v="Product_505"/>
    <x v="6"/>
    <n v="343.94"/>
    <x v="34"/>
    <n v="659"/>
    <n v="2442661.88"/>
    <n v="203555.15669999999"/>
    <n v="0.16407973510525053"/>
    <x v="7"/>
    <n v="243165.58"/>
  </r>
  <r>
    <n v="505"/>
    <s v="Product_505"/>
    <x v="6"/>
    <n v="343.94"/>
    <x v="34"/>
    <n v="659"/>
    <n v="2442661.88"/>
    <n v="203555.15669999999"/>
    <n v="0.16407973510525053"/>
    <x v="8"/>
    <n v="289597.48"/>
  </r>
  <r>
    <n v="505"/>
    <s v="Product_505"/>
    <x v="6"/>
    <n v="343.94"/>
    <x v="34"/>
    <n v="659"/>
    <n v="2442661.88"/>
    <n v="203555.15669999999"/>
    <n v="0.16407973510525053"/>
    <x v="9"/>
    <n v="222873.12"/>
  </r>
  <r>
    <n v="505"/>
    <s v="Product_505"/>
    <x v="6"/>
    <n v="343.94"/>
    <x v="34"/>
    <n v="659"/>
    <n v="2442661.88"/>
    <n v="203555.15669999999"/>
    <n v="0.16407973510525053"/>
    <x v="10"/>
    <n v="75666.8"/>
  </r>
  <r>
    <n v="505"/>
    <s v="Product_505"/>
    <x v="6"/>
    <n v="343.94"/>
    <x v="34"/>
    <n v="659"/>
    <n v="2442661.88"/>
    <n v="203555.15669999999"/>
    <n v="0.16407973510525053"/>
    <x v="11"/>
    <n v="318488.44"/>
  </r>
  <r>
    <n v="506"/>
    <s v="Product_506"/>
    <x v="5"/>
    <n v="85.5"/>
    <x v="29"/>
    <n v="26"/>
    <n v="530527.5"/>
    <n v="44210.625"/>
    <n v="3.5636865003211497E-2"/>
    <x v="0"/>
    <n v="51043.5"/>
  </r>
  <r>
    <n v="506"/>
    <s v="Product_506"/>
    <x v="5"/>
    <n v="85.5"/>
    <x v="29"/>
    <n v="26"/>
    <n v="530527.5"/>
    <n v="44210.625"/>
    <n v="3.5636865003211497E-2"/>
    <x v="1"/>
    <n v="66861"/>
  </r>
  <r>
    <n v="506"/>
    <s v="Product_506"/>
    <x v="5"/>
    <n v="85.5"/>
    <x v="29"/>
    <n v="26"/>
    <n v="530527.5"/>
    <n v="44210.625"/>
    <n v="3.5636865003211497E-2"/>
    <x v="2"/>
    <n v="64210.5"/>
  </r>
  <r>
    <n v="506"/>
    <s v="Product_506"/>
    <x v="5"/>
    <n v="85.5"/>
    <x v="29"/>
    <n v="26"/>
    <n v="530527.5"/>
    <n v="44210.625"/>
    <n v="3.5636865003211497E-2"/>
    <x v="3"/>
    <n v="54976.5"/>
  </r>
  <r>
    <n v="506"/>
    <s v="Product_506"/>
    <x v="5"/>
    <n v="85.5"/>
    <x v="29"/>
    <n v="26"/>
    <n v="530527.5"/>
    <n v="44210.625"/>
    <n v="3.5636865003211497E-2"/>
    <x v="4"/>
    <n v="45913.5"/>
  </r>
  <r>
    <n v="506"/>
    <s v="Product_506"/>
    <x v="5"/>
    <n v="85.5"/>
    <x v="29"/>
    <n v="26"/>
    <n v="530527.5"/>
    <n v="44210.625"/>
    <n v="3.5636865003211497E-2"/>
    <x v="5"/>
    <n v="4788"/>
  </r>
  <r>
    <n v="506"/>
    <s v="Product_506"/>
    <x v="5"/>
    <n v="85.5"/>
    <x v="29"/>
    <n v="26"/>
    <n v="530527.5"/>
    <n v="44210.625"/>
    <n v="3.5636865003211497E-2"/>
    <x v="6"/>
    <n v="10687.5"/>
  </r>
  <r>
    <n v="506"/>
    <s v="Product_506"/>
    <x v="5"/>
    <n v="85.5"/>
    <x v="29"/>
    <n v="26"/>
    <n v="530527.5"/>
    <n v="44210.625"/>
    <n v="3.5636865003211497E-2"/>
    <x v="7"/>
    <n v="70024.5"/>
  </r>
  <r>
    <n v="506"/>
    <s v="Product_506"/>
    <x v="5"/>
    <n v="85.5"/>
    <x v="29"/>
    <n v="26"/>
    <n v="530527.5"/>
    <n v="44210.625"/>
    <n v="3.5636865003211497E-2"/>
    <x v="8"/>
    <n v="83362.5"/>
  </r>
  <r>
    <n v="506"/>
    <s v="Product_506"/>
    <x v="5"/>
    <n v="85.5"/>
    <x v="29"/>
    <n v="26"/>
    <n v="530527.5"/>
    <n v="44210.625"/>
    <n v="3.5636865003211497E-2"/>
    <x v="9"/>
    <n v="39330"/>
  </r>
  <r>
    <n v="506"/>
    <s v="Product_506"/>
    <x v="5"/>
    <n v="85.5"/>
    <x v="29"/>
    <n v="26"/>
    <n v="530527.5"/>
    <n v="44210.625"/>
    <n v="3.5636865003211497E-2"/>
    <x v="10"/>
    <n v="31549.5"/>
  </r>
  <r>
    <n v="506"/>
    <s v="Product_506"/>
    <x v="5"/>
    <n v="85.5"/>
    <x v="29"/>
    <n v="26"/>
    <n v="530527.5"/>
    <n v="44210.625"/>
    <n v="3.5636865003211497E-2"/>
    <x v="11"/>
    <n v="7780.5"/>
  </r>
  <r>
    <n v="507"/>
    <s v="Product_507"/>
    <x v="6"/>
    <n v="455.91"/>
    <x v="15"/>
    <n v="820"/>
    <n v="2549904.63"/>
    <n v="212492.05249999999"/>
    <n v="0.17128350004547163"/>
    <x v="0"/>
    <n v="202879.95"/>
  </r>
  <r>
    <n v="507"/>
    <s v="Product_507"/>
    <x v="6"/>
    <n v="455.91"/>
    <x v="15"/>
    <n v="820"/>
    <n v="2549904.63"/>
    <n v="212492.05249999999"/>
    <n v="0.17128350004547163"/>
    <x v="1"/>
    <n v="409407.18"/>
  </r>
  <r>
    <n v="507"/>
    <s v="Product_507"/>
    <x v="6"/>
    <n v="455.91"/>
    <x v="15"/>
    <n v="820"/>
    <n v="2549904.63"/>
    <n v="212492.05249999999"/>
    <n v="0.17128350004547163"/>
    <x v="2"/>
    <n v="233881.83"/>
  </r>
  <r>
    <n v="507"/>
    <s v="Product_507"/>
    <x v="6"/>
    <n v="455.91"/>
    <x v="15"/>
    <n v="820"/>
    <n v="2549904.63"/>
    <n v="212492.05249999999"/>
    <n v="0.17128350004547163"/>
    <x v="3"/>
    <n v="246647.31"/>
  </r>
  <r>
    <n v="507"/>
    <s v="Product_507"/>
    <x v="6"/>
    <n v="455.91"/>
    <x v="15"/>
    <n v="820"/>
    <n v="2549904.63"/>
    <n v="212492.05249999999"/>
    <n v="0.17128350004547163"/>
    <x v="4"/>
    <n v="386155.77"/>
  </r>
  <r>
    <n v="507"/>
    <s v="Product_507"/>
    <x v="6"/>
    <n v="455.91"/>
    <x v="15"/>
    <n v="820"/>
    <n v="2549904.63"/>
    <n v="212492.05249999999"/>
    <n v="0.17128350004547163"/>
    <x v="5"/>
    <n v="275369.64"/>
  </r>
  <r>
    <n v="507"/>
    <s v="Product_507"/>
    <x v="6"/>
    <n v="455.91"/>
    <x v="15"/>
    <n v="820"/>
    <n v="2549904.63"/>
    <n v="212492.05249999999"/>
    <n v="0.17128350004547163"/>
    <x v="6"/>
    <n v="185555.37"/>
  </r>
  <r>
    <n v="507"/>
    <s v="Product_507"/>
    <x v="6"/>
    <n v="455.91"/>
    <x v="15"/>
    <n v="820"/>
    <n v="2549904.63"/>
    <n v="212492.05249999999"/>
    <n v="0.17128350004547163"/>
    <x v="7"/>
    <n v="36016.89"/>
  </r>
  <r>
    <n v="507"/>
    <s v="Product_507"/>
    <x v="6"/>
    <n v="455.91"/>
    <x v="15"/>
    <n v="820"/>
    <n v="2549904.63"/>
    <n v="212492.05249999999"/>
    <n v="0.17128350004547163"/>
    <x v="8"/>
    <n v="188290.83"/>
  </r>
  <r>
    <n v="507"/>
    <s v="Product_507"/>
    <x v="6"/>
    <n v="455.91"/>
    <x v="15"/>
    <n v="820"/>
    <n v="2549904.63"/>
    <n v="212492.05249999999"/>
    <n v="0.17128350004547163"/>
    <x v="9"/>
    <n v="208806.78"/>
  </r>
  <r>
    <n v="507"/>
    <s v="Product_507"/>
    <x v="6"/>
    <n v="455.91"/>
    <x v="15"/>
    <n v="820"/>
    <n v="2549904.63"/>
    <n v="212492.05249999999"/>
    <n v="0.17128350004547163"/>
    <x v="10"/>
    <n v="167318.97"/>
  </r>
  <r>
    <n v="507"/>
    <s v="Product_507"/>
    <x v="6"/>
    <n v="455.91"/>
    <x v="15"/>
    <n v="820"/>
    <n v="2549904.63"/>
    <n v="212492.05249999999"/>
    <n v="0.17128350004547163"/>
    <x v="11"/>
    <n v="9574.11"/>
  </r>
  <r>
    <n v="508"/>
    <s v="Product_508"/>
    <x v="0"/>
    <n v="412.16"/>
    <x v="27"/>
    <n v="605"/>
    <n v="1906240"/>
    <n v="158853.3333"/>
    <n v="0.12804692978916626"/>
    <x v="0"/>
    <n v="86141.440000000002"/>
  </r>
  <r>
    <n v="508"/>
    <s v="Product_508"/>
    <x v="0"/>
    <n v="412.16"/>
    <x v="27"/>
    <n v="605"/>
    <n v="1906240"/>
    <n v="158853.3333"/>
    <n v="0.12804692978916626"/>
    <x v="1"/>
    <n v="56878.080000000002"/>
  </r>
  <r>
    <n v="508"/>
    <s v="Product_508"/>
    <x v="0"/>
    <n v="412.16"/>
    <x v="27"/>
    <n v="605"/>
    <n v="1906240"/>
    <n v="158853.3333"/>
    <n v="0.12804692978916626"/>
    <x v="2"/>
    <n v="184647.67999999999"/>
  </r>
  <r>
    <n v="508"/>
    <s v="Product_508"/>
    <x v="0"/>
    <n v="412.16"/>
    <x v="27"/>
    <n v="605"/>
    <n v="1906240"/>
    <n v="158853.3333"/>
    <n v="0.12804692978916626"/>
    <x v="3"/>
    <n v="275735.03999999998"/>
  </r>
  <r>
    <n v="508"/>
    <s v="Product_508"/>
    <x v="0"/>
    <n v="412.16"/>
    <x v="27"/>
    <n v="605"/>
    <n v="1906240"/>
    <n v="158853.3333"/>
    <n v="0.12804692978916626"/>
    <x v="4"/>
    <n v="406801.91999999998"/>
  </r>
  <r>
    <n v="508"/>
    <s v="Product_508"/>
    <x v="0"/>
    <n v="412.16"/>
    <x v="27"/>
    <n v="605"/>
    <n v="1906240"/>
    <n v="158853.3333"/>
    <n v="0.12804692978916626"/>
    <x v="5"/>
    <n v="7418.88"/>
  </r>
  <r>
    <n v="508"/>
    <s v="Product_508"/>
    <x v="0"/>
    <n v="412.16"/>
    <x v="27"/>
    <n v="605"/>
    <n v="1906240"/>
    <n v="158853.3333"/>
    <n v="0.12804692978916626"/>
    <x v="6"/>
    <n v="232458.23999999999"/>
  </r>
  <r>
    <n v="508"/>
    <s v="Product_508"/>
    <x v="0"/>
    <n v="412.16"/>
    <x v="27"/>
    <n v="605"/>
    <n v="1906240"/>
    <n v="158853.3333"/>
    <n v="0.12804692978916626"/>
    <x v="7"/>
    <n v="266255.35999999999"/>
  </r>
  <r>
    <n v="508"/>
    <s v="Product_508"/>
    <x v="0"/>
    <n v="412.16"/>
    <x v="27"/>
    <n v="605"/>
    <n v="1906240"/>
    <n v="158853.3333"/>
    <n v="0.12804692978916626"/>
    <x v="8"/>
    <n v="62648.32"/>
  </r>
  <r>
    <n v="508"/>
    <s v="Product_508"/>
    <x v="0"/>
    <n v="412.16"/>
    <x v="27"/>
    <n v="605"/>
    <n v="1906240"/>
    <n v="158853.3333"/>
    <n v="0.12804692978916626"/>
    <x v="9"/>
    <n v="77486.080000000002"/>
  </r>
  <r>
    <n v="508"/>
    <s v="Product_508"/>
    <x v="0"/>
    <n v="412.16"/>
    <x v="27"/>
    <n v="605"/>
    <n v="1906240"/>
    <n v="158853.3333"/>
    <n v="0.12804692978916626"/>
    <x v="10"/>
    <n v="179289.60000000001"/>
  </r>
  <r>
    <n v="508"/>
    <s v="Product_508"/>
    <x v="0"/>
    <n v="412.16"/>
    <x v="27"/>
    <n v="605"/>
    <n v="1906240"/>
    <n v="158853.3333"/>
    <n v="0.12804692978916626"/>
    <x v="11"/>
    <n v="70479.360000000001"/>
  </r>
  <r>
    <n v="509"/>
    <s v="Product_509"/>
    <x v="6"/>
    <n v="475.15"/>
    <x v="22"/>
    <n v="406"/>
    <n v="2218000.2000000002"/>
    <n v="184833.35"/>
    <n v="0.14898864564889869"/>
    <x v="0"/>
    <n v="279863.34999999998"/>
  </r>
  <r>
    <n v="509"/>
    <s v="Product_509"/>
    <x v="6"/>
    <n v="475.15"/>
    <x v="22"/>
    <n v="406"/>
    <n v="2218000.2000000002"/>
    <n v="184833.35"/>
    <n v="0.14898864564889869"/>
    <x v="1"/>
    <n v="328803.8"/>
  </r>
  <r>
    <n v="509"/>
    <s v="Product_509"/>
    <x v="6"/>
    <n v="475.15"/>
    <x v="22"/>
    <n v="406"/>
    <n v="2218000.2000000002"/>
    <n v="184833.35"/>
    <n v="0.14898864564889869"/>
    <x v="2"/>
    <n v="170578.85"/>
  </r>
  <r>
    <n v="509"/>
    <s v="Product_509"/>
    <x v="6"/>
    <n v="475.15"/>
    <x v="22"/>
    <n v="406"/>
    <n v="2218000.2000000002"/>
    <n v="184833.35"/>
    <n v="0.14898864564889869"/>
    <x v="3"/>
    <n v="131616.54999999999"/>
  </r>
  <r>
    <n v="509"/>
    <s v="Product_509"/>
    <x v="6"/>
    <n v="475.15"/>
    <x v="22"/>
    <n v="406"/>
    <n v="2218000.2000000002"/>
    <n v="184833.35"/>
    <n v="0.14898864564889869"/>
    <x v="4"/>
    <n v="30409.599999999999"/>
  </r>
  <r>
    <n v="509"/>
    <s v="Product_509"/>
    <x v="6"/>
    <n v="475.15"/>
    <x v="22"/>
    <n v="406"/>
    <n v="2218000.2000000002"/>
    <n v="184833.35"/>
    <n v="0.14898864564889869"/>
    <x v="5"/>
    <n v="181982.45"/>
  </r>
  <r>
    <n v="509"/>
    <s v="Product_509"/>
    <x v="6"/>
    <n v="475.15"/>
    <x v="22"/>
    <n v="406"/>
    <n v="2218000.2000000002"/>
    <n v="184833.35"/>
    <n v="0.14898864564889869"/>
    <x v="6"/>
    <n v="93604.55"/>
  </r>
  <r>
    <n v="509"/>
    <s v="Product_509"/>
    <x v="6"/>
    <n v="475.15"/>
    <x v="22"/>
    <n v="406"/>
    <n v="2218000.2000000002"/>
    <n v="184833.35"/>
    <n v="0.14898864564889869"/>
    <x v="7"/>
    <n v="9978.15"/>
  </r>
  <r>
    <n v="509"/>
    <s v="Product_509"/>
    <x v="6"/>
    <n v="475.15"/>
    <x v="22"/>
    <n v="406"/>
    <n v="2218000.2000000002"/>
    <n v="184833.35"/>
    <n v="0.14898864564889869"/>
    <x v="8"/>
    <n v="48940.45"/>
  </r>
  <r>
    <n v="509"/>
    <s v="Product_509"/>
    <x v="6"/>
    <n v="475.15"/>
    <x v="22"/>
    <n v="406"/>
    <n v="2218000.2000000002"/>
    <n v="184833.35"/>
    <n v="0.14898864564889869"/>
    <x v="9"/>
    <n v="219994.45"/>
  </r>
  <r>
    <n v="509"/>
    <s v="Product_509"/>
    <x v="6"/>
    <n v="475.15"/>
    <x v="22"/>
    <n v="406"/>
    <n v="2218000.2000000002"/>
    <n v="184833.35"/>
    <n v="0.14898864564889869"/>
    <x v="10"/>
    <n v="435712.55"/>
  </r>
  <r>
    <n v="509"/>
    <s v="Product_509"/>
    <x v="6"/>
    <n v="475.15"/>
    <x v="22"/>
    <n v="406"/>
    <n v="2218000.2000000002"/>
    <n v="184833.35"/>
    <n v="0.14898864564889869"/>
    <x v="11"/>
    <n v="286515.45"/>
  </r>
  <r>
    <n v="510"/>
    <s v="Product_510"/>
    <x v="3"/>
    <n v="364.23"/>
    <x v="28"/>
    <n v="232"/>
    <n v="2365673.85"/>
    <n v="197139.48749999999"/>
    <n v="0.1589082557154485"/>
    <x v="0"/>
    <n v="259695.99"/>
  </r>
  <r>
    <n v="510"/>
    <s v="Product_510"/>
    <x v="3"/>
    <n v="364.23"/>
    <x v="28"/>
    <n v="232"/>
    <n v="2365673.85"/>
    <n v="197139.48749999999"/>
    <n v="0.1589082557154485"/>
    <x v="1"/>
    <n v="342740.43"/>
  </r>
  <r>
    <n v="510"/>
    <s v="Product_510"/>
    <x v="3"/>
    <n v="364.23"/>
    <x v="28"/>
    <n v="232"/>
    <n v="2365673.85"/>
    <n v="197139.48749999999"/>
    <n v="0.1589082557154485"/>
    <x v="2"/>
    <n v="254596.77"/>
  </r>
  <r>
    <n v="510"/>
    <s v="Product_510"/>
    <x v="3"/>
    <n v="364.23"/>
    <x v="28"/>
    <n v="232"/>
    <n v="2365673.85"/>
    <n v="197139.48749999999"/>
    <n v="0.1589082557154485"/>
    <x v="3"/>
    <n v="73574.460000000006"/>
  </r>
  <r>
    <n v="510"/>
    <s v="Product_510"/>
    <x v="3"/>
    <n v="364.23"/>
    <x v="28"/>
    <n v="232"/>
    <n v="2365673.85"/>
    <n v="197139.48749999999"/>
    <n v="0.1589082557154485"/>
    <x v="4"/>
    <n v="222544.53"/>
  </r>
  <r>
    <n v="510"/>
    <s v="Product_510"/>
    <x v="3"/>
    <n v="364.23"/>
    <x v="28"/>
    <n v="232"/>
    <n v="2365673.85"/>
    <n v="197139.48749999999"/>
    <n v="0.1589082557154485"/>
    <x v="5"/>
    <n v="314694.71999999997"/>
  </r>
  <r>
    <n v="510"/>
    <s v="Product_510"/>
    <x v="3"/>
    <n v="364.23"/>
    <x v="28"/>
    <n v="232"/>
    <n v="2365673.85"/>
    <n v="197139.48749999999"/>
    <n v="0.1589082557154485"/>
    <x v="6"/>
    <n v="295026.3"/>
  </r>
  <r>
    <n v="510"/>
    <s v="Product_510"/>
    <x v="3"/>
    <n v="364.23"/>
    <x v="28"/>
    <n v="232"/>
    <n v="2365673.85"/>
    <n v="197139.48749999999"/>
    <n v="0.1589082557154485"/>
    <x v="7"/>
    <n v="173373.48"/>
  </r>
  <r>
    <n v="510"/>
    <s v="Product_510"/>
    <x v="3"/>
    <n v="364.23"/>
    <x v="28"/>
    <n v="232"/>
    <n v="2365673.85"/>
    <n v="197139.48749999999"/>
    <n v="0.1589082557154485"/>
    <x v="8"/>
    <n v="26953.02"/>
  </r>
  <r>
    <n v="510"/>
    <s v="Product_510"/>
    <x v="3"/>
    <n v="364.23"/>
    <x v="28"/>
    <n v="232"/>
    <n v="2365673.85"/>
    <n v="197139.48749999999"/>
    <n v="0.1589082557154485"/>
    <x v="9"/>
    <n v="331813.53000000003"/>
  </r>
  <r>
    <n v="510"/>
    <s v="Product_510"/>
    <x v="3"/>
    <n v="364.23"/>
    <x v="28"/>
    <n v="232"/>
    <n v="2365673.85"/>
    <n v="197139.48749999999"/>
    <n v="0.1589082557154485"/>
    <x v="10"/>
    <n v="1092.69"/>
  </r>
  <r>
    <n v="510"/>
    <s v="Product_510"/>
    <x v="3"/>
    <n v="364.23"/>
    <x v="28"/>
    <n v="232"/>
    <n v="2365673.85"/>
    <n v="197139.48749999999"/>
    <n v="0.1589082557154485"/>
    <x v="11"/>
    <n v="69567.929999999993"/>
  </r>
  <r>
    <n v="511"/>
    <s v="Product_511"/>
    <x v="2"/>
    <n v="308.64"/>
    <x v="21"/>
    <n v="533"/>
    <n v="1344127.2"/>
    <n v="112010.6"/>
    <n v="9.0288400834159704E-2"/>
    <x v="0"/>
    <n v="92900.64"/>
  </r>
  <r>
    <n v="511"/>
    <s v="Product_511"/>
    <x v="2"/>
    <n v="308.64"/>
    <x v="21"/>
    <n v="533"/>
    <n v="1344127.2"/>
    <n v="112010.6"/>
    <n v="9.0288400834159704E-2"/>
    <x v="1"/>
    <n v="166974.24"/>
  </r>
  <r>
    <n v="511"/>
    <s v="Product_511"/>
    <x v="2"/>
    <n v="308.64"/>
    <x v="21"/>
    <n v="533"/>
    <n v="1344127.2"/>
    <n v="112010.6"/>
    <n v="9.0288400834159704E-2"/>
    <x v="2"/>
    <n v="252467.52"/>
  </r>
  <r>
    <n v="511"/>
    <s v="Product_511"/>
    <x v="2"/>
    <n v="308.64"/>
    <x v="21"/>
    <n v="533"/>
    <n v="1344127.2"/>
    <n v="112010.6"/>
    <n v="9.0288400834159704E-2"/>
    <x v="3"/>
    <n v="20061.599999999999"/>
  </r>
  <r>
    <n v="511"/>
    <s v="Product_511"/>
    <x v="2"/>
    <n v="308.64"/>
    <x v="21"/>
    <n v="533"/>
    <n v="1344127.2"/>
    <n v="112010.6"/>
    <n v="9.0288400834159704E-2"/>
    <x v="4"/>
    <n v="180554.4"/>
  </r>
  <r>
    <n v="511"/>
    <s v="Product_511"/>
    <x v="2"/>
    <n v="308.64"/>
    <x v="21"/>
    <n v="533"/>
    <n v="1344127.2"/>
    <n v="112010.6"/>
    <n v="9.0288400834159704E-2"/>
    <x v="5"/>
    <n v="59258.879999999997"/>
  </r>
  <r>
    <n v="511"/>
    <s v="Product_511"/>
    <x v="2"/>
    <n v="308.64"/>
    <x v="21"/>
    <n v="533"/>
    <n v="1344127.2"/>
    <n v="112010.6"/>
    <n v="9.0288400834159704E-2"/>
    <x v="6"/>
    <n v="57715.68"/>
  </r>
  <r>
    <n v="511"/>
    <s v="Product_511"/>
    <x v="2"/>
    <n v="308.64"/>
    <x v="21"/>
    <n v="533"/>
    <n v="1344127.2"/>
    <n v="112010.6"/>
    <n v="9.0288400834159704E-2"/>
    <x v="7"/>
    <n v="259874.88"/>
  </r>
  <r>
    <n v="511"/>
    <s v="Product_511"/>
    <x v="2"/>
    <n v="308.64"/>
    <x v="21"/>
    <n v="533"/>
    <n v="1344127.2"/>
    <n v="112010.6"/>
    <n v="9.0288400834159704E-2"/>
    <x v="8"/>
    <n v="39197.279999999999"/>
  </r>
  <r>
    <n v="511"/>
    <s v="Product_511"/>
    <x v="2"/>
    <n v="308.64"/>
    <x v="21"/>
    <n v="533"/>
    <n v="1344127.2"/>
    <n v="112010.6"/>
    <n v="9.0288400834159704E-2"/>
    <x v="9"/>
    <n v="116665.92"/>
  </r>
  <r>
    <n v="511"/>
    <s v="Product_511"/>
    <x v="2"/>
    <n v="308.64"/>
    <x v="21"/>
    <n v="533"/>
    <n v="1344127.2"/>
    <n v="112010.6"/>
    <n v="9.0288400834159704E-2"/>
    <x v="10"/>
    <n v="74999.520000000004"/>
  </r>
  <r>
    <n v="511"/>
    <s v="Product_511"/>
    <x v="2"/>
    <n v="308.64"/>
    <x v="21"/>
    <n v="533"/>
    <n v="1344127.2"/>
    <n v="112010.6"/>
    <n v="9.0288400834159704E-2"/>
    <x v="11"/>
    <n v="23456.639999999999"/>
  </r>
  <r>
    <n v="512"/>
    <s v="Product_512"/>
    <x v="4"/>
    <n v="212.03"/>
    <x v="3"/>
    <n v="819"/>
    <n v="1074356.01"/>
    <n v="89529.667499999996"/>
    <n v="7.2167192263848601E-2"/>
    <x v="0"/>
    <n v="192523.24"/>
  </r>
  <r>
    <n v="512"/>
    <s v="Product_512"/>
    <x v="4"/>
    <n v="212.03"/>
    <x v="3"/>
    <n v="819"/>
    <n v="1074356.01"/>
    <n v="89529.667499999996"/>
    <n v="7.2167192263848601E-2"/>
    <x v="1"/>
    <n v="11873.68"/>
  </r>
  <r>
    <n v="512"/>
    <s v="Product_512"/>
    <x v="4"/>
    <n v="212.03"/>
    <x v="3"/>
    <n v="819"/>
    <n v="1074356.01"/>
    <n v="89529.667499999996"/>
    <n v="7.2167192263848601E-2"/>
    <x v="2"/>
    <n v="6148.87"/>
  </r>
  <r>
    <n v="512"/>
    <s v="Product_512"/>
    <x v="4"/>
    <n v="212.03"/>
    <x v="3"/>
    <n v="819"/>
    <n v="1074356.01"/>
    <n v="89529.667499999996"/>
    <n v="7.2167192263848601E-2"/>
    <x v="3"/>
    <n v="22687.21"/>
  </r>
  <r>
    <n v="512"/>
    <s v="Product_512"/>
    <x v="4"/>
    <n v="212.03"/>
    <x v="3"/>
    <n v="819"/>
    <n v="1074356.01"/>
    <n v="89529.667499999996"/>
    <n v="7.2167192263848601E-2"/>
    <x v="4"/>
    <n v="149057.09"/>
  </r>
  <r>
    <n v="512"/>
    <s v="Product_512"/>
    <x v="4"/>
    <n v="212.03"/>
    <x v="3"/>
    <n v="819"/>
    <n v="1074356.01"/>
    <n v="89529.667499999996"/>
    <n v="7.2167192263848601E-2"/>
    <x v="5"/>
    <n v="50039.08"/>
  </r>
  <r>
    <n v="512"/>
    <s v="Product_512"/>
    <x v="4"/>
    <n v="212.03"/>
    <x v="3"/>
    <n v="819"/>
    <n v="1074356.01"/>
    <n v="89529.667499999996"/>
    <n v="7.2167192263848601E-2"/>
    <x v="6"/>
    <n v="147784.91"/>
  </r>
  <r>
    <n v="512"/>
    <s v="Product_512"/>
    <x v="4"/>
    <n v="212.03"/>
    <x v="3"/>
    <n v="819"/>
    <n v="1074356.01"/>
    <n v="89529.667499999996"/>
    <n v="7.2167192263848601E-2"/>
    <x v="7"/>
    <n v="93081.17"/>
  </r>
  <r>
    <n v="512"/>
    <s v="Product_512"/>
    <x v="4"/>
    <n v="212.03"/>
    <x v="3"/>
    <n v="819"/>
    <n v="1074356.01"/>
    <n v="89529.667499999996"/>
    <n v="7.2167192263848601E-2"/>
    <x v="8"/>
    <n v="150541.29999999999"/>
  </r>
  <r>
    <n v="512"/>
    <s v="Product_512"/>
    <x v="4"/>
    <n v="212.03"/>
    <x v="3"/>
    <n v="819"/>
    <n v="1074356.01"/>
    <n v="89529.667499999996"/>
    <n v="7.2167192263848601E-2"/>
    <x v="9"/>
    <n v="212.03"/>
  </r>
  <r>
    <n v="512"/>
    <s v="Product_512"/>
    <x v="4"/>
    <n v="212.03"/>
    <x v="3"/>
    <n v="819"/>
    <n v="1074356.01"/>
    <n v="89529.667499999996"/>
    <n v="7.2167192263848601E-2"/>
    <x v="10"/>
    <n v="191039.03"/>
  </r>
  <r>
    <n v="512"/>
    <s v="Product_512"/>
    <x v="4"/>
    <n v="212.03"/>
    <x v="3"/>
    <n v="819"/>
    <n v="1074356.01"/>
    <n v="89529.667499999996"/>
    <n v="7.2167192263848601E-2"/>
    <x v="11"/>
    <n v="59368.4"/>
  </r>
  <r>
    <n v="513"/>
    <s v="Product_513"/>
    <x v="0"/>
    <n v="466.7"/>
    <x v="12"/>
    <n v="550"/>
    <n v="2527647.2000000002"/>
    <n v="210637.26670000001"/>
    <n v="0.16978841255570265"/>
    <x v="0"/>
    <n v="103607.4"/>
  </r>
  <r>
    <n v="513"/>
    <s v="Product_513"/>
    <x v="0"/>
    <n v="466.7"/>
    <x v="12"/>
    <n v="550"/>
    <n v="2527647.2000000002"/>
    <n v="210637.26670000001"/>
    <n v="0.16978841255570265"/>
    <x v="1"/>
    <n v="107807.7"/>
  </r>
  <r>
    <n v="513"/>
    <s v="Product_513"/>
    <x v="0"/>
    <n v="466.7"/>
    <x v="12"/>
    <n v="550"/>
    <n v="2527647.2000000002"/>
    <n v="210637.26670000001"/>
    <n v="0.16978841255570265"/>
    <x v="2"/>
    <n v="363092.6"/>
  </r>
  <r>
    <n v="513"/>
    <s v="Product_513"/>
    <x v="0"/>
    <n v="466.7"/>
    <x v="12"/>
    <n v="550"/>
    <n v="2527647.2000000002"/>
    <n v="210637.26670000001"/>
    <n v="0.16978841255570265"/>
    <x v="3"/>
    <n v="124608.9"/>
  </r>
  <r>
    <n v="513"/>
    <s v="Product_513"/>
    <x v="0"/>
    <n v="466.7"/>
    <x v="12"/>
    <n v="550"/>
    <n v="2527647.2000000002"/>
    <n v="210637.26670000001"/>
    <n v="0.16978841255570265"/>
    <x v="4"/>
    <n v="79339"/>
  </r>
  <r>
    <n v="513"/>
    <s v="Product_513"/>
    <x v="0"/>
    <n v="466.7"/>
    <x v="12"/>
    <n v="550"/>
    <n v="2527647.2000000002"/>
    <n v="210637.26670000001"/>
    <n v="0.16978841255570265"/>
    <x v="5"/>
    <n v="180146.2"/>
  </r>
  <r>
    <n v="513"/>
    <s v="Product_513"/>
    <x v="0"/>
    <n v="466.7"/>
    <x v="12"/>
    <n v="550"/>
    <n v="2527647.2000000002"/>
    <n v="210637.26670000001"/>
    <n v="0.16978841255570265"/>
    <x v="6"/>
    <n v="380827.2"/>
  </r>
  <r>
    <n v="513"/>
    <s v="Product_513"/>
    <x v="0"/>
    <n v="466.7"/>
    <x v="12"/>
    <n v="550"/>
    <n v="2527647.2000000002"/>
    <n v="210637.26670000001"/>
    <n v="0.16978841255570265"/>
    <x v="7"/>
    <n v="343491.2"/>
  </r>
  <r>
    <n v="513"/>
    <s v="Product_513"/>
    <x v="0"/>
    <n v="466.7"/>
    <x v="12"/>
    <n v="550"/>
    <n v="2527647.2000000002"/>
    <n v="210637.26670000001"/>
    <n v="0.16978841255570265"/>
    <x v="8"/>
    <n v="310355.5"/>
  </r>
  <r>
    <n v="513"/>
    <s v="Product_513"/>
    <x v="0"/>
    <n v="466.7"/>
    <x v="12"/>
    <n v="550"/>
    <n v="2527647.2000000002"/>
    <n v="210637.26670000001"/>
    <n v="0.16978841255570265"/>
    <x v="9"/>
    <n v="287953.90000000002"/>
  </r>
  <r>
    <n v="513"/>
    <s v="Product_513"/>
    <x v="0"/>
    <n v="466.7"/>
    <x v="12"/>
    <n v="550"/>
    <n v="2527647.2000000002"/>
    <n v="210637.26670000001"/>
    <n v="0.16978841255570265"/>
    <x v="10"/>
    <n v="77005.5"/>
  </r>
  <r>
    <n v="513"/>
    <s v="Product_513"/>
    <x v="0"/>
    <n v="466.7"/>
    <x v="12"/>
    <n v="550"/>
    <n v="2527647.2000000002"/>
    <n v="210637.26670000001"/>
    <n v="0.16978841255570265"/>
    <x v="11"/>
    <n v="169412.1"/>
  </r>
  <r>
    <n v="514"/>
    <s v="Product_514"/>
    <x v="3"/>
    <n v="433.7"/>
    <x v="16"/>
    <n v="788"/>
    <n v="2518062.2000000002"/>
    <n v="209838.51670000001"/>
    <n v="0.16914456402559669"/>
    <x v="0"/>
    <n v="317902.09999999998"/>
  </r>
  <r>
    <n v="514"/>
    <s v="Product_514"/>
    <x v="3"/>
    <n v="433.7"/>
    <x v="16"/>
    <n v="788"/>
    <n v="2518062.2000000002"/>
    <n v="209838.51670000001"/>
    <n v="0.16914456402559669"/>
    <x v="1"/>
    <n v="284940.90000000002"/>
  </r>
  <r>
    <n v="514"/>
    <s v="Product_514"/>
    <x v="3"/>
    <n v="433.7"/>
    <x v="16"/>
    <n v="788"/>
    <n v="2518062.2000000002"/>
    <n v="209838.51670000001"/>
    <n v="0.16914456402559669"/>
    <x v="2"/>
    <n v="428061.9"/>
  </r>
  <r>
    <n v="514"/>
    <s v="Product_514"/>
    <x v="3"/>
    <n v="433.7"/>
    <x v="16"/>
    <n v="788"/>
    <n v="2518062.2000000002"/>
    <n v="209838.51670000001"/>
    <n v="0.16914456402559669"/>
    <x v="3"/>
    <n v="95847.7"/>
  </r>
  <r>
    <n v="514"/>
    <s v="Product_514"/>
    <x v="3"/>
    <n v="433.7"/>
    <x v="16"/>
    <n v="788"/>
    <n v="2518062.2000000002"/>
    <n v="209838.51670000001"/>
    <n v="0.16914456402559669"/>
    <x v="4"/>
    <n v="117966.39999999999"/>
  </r>
  <r>
    <n v="514"/>
    <s v="Product_514"/>
    <x v="3"/>
    <n v="433.7"/>
    <x v="16"/>
    <n v="788"/>
    <n v="2518062.2000000002"/>
    <n v="209838.51670000001"/>
    <n v="0.16914456402559669"/>
    <x v="5"/>
    <n v="184322.5"/>
  </r>
  <r>
    <n v="514"/>
    <s v="Product_514"/>
    <x v="3"/>
    <n v="433.7"/>
    <x v="16"/>
    <n v="788"/>
    <n v="2518062.2000000002"/>
    <n v="209838.51670000001"/>
    <n v="0.16914456402559669"/>
    <x v="6"/>
    <n v="350863.3"/>
  </r>
  <r>
    <n v="514"/>
    <s v="Product_514"/>
    <x v="3"/>
    <n v="433.7"/>
    <x v="16"/>
    <n v="788"/>
    <n v="2518062.2000000002"/>
    <n v="209838.51670000001"/>
    <n v="0.16914456402559669"/>
    <x v="7"/>
    <n v="246775.3"/>
  </r>
  <r>
    <n v="514"/>
    <s v="Product_514"/>
    <x v="3"/>
    <n v="433.7"/>
    <x v="16"/>
    <n v="788"/>
    <n v="2518062.2000000002"/>
    <n v="209838.51670000001"/>
    <n v="0.16914456402559669"/>
    <x v="8"/>
    <n v="245907.9"/>
  </r>
  <r>
    <n v="514"/>
    <s v="Product_514"/>
    <x v="3"/>
    <n v="433.7"/>
    <x v="16"/>
    <n v="788"/>
    <n v="2518062.2000000002"/>
    <n v="209838.51670000001"/>
    <n v="0.16914456402559669"/>
    <x v="9"/>
    <n v="157433.1"/>
  </r>
  <r>
    <n v="514"/>
    <s v="Product_514"/>
    <x v="3"/>
    <n v="433.7"/>
    <x v="16"/>
    <n v="788"/>
    <n v="2518062.2000000002"/>
    <n v="209838.51670000001"/>
    <n v="0.16914456402559669"/>
    <x v="10"/>
    <n v="10842.5"/>
  </r>
  <r>
    <n v="514"/>
    <s v="Product_514"/>
    <x v="3"/>
    <n v="433.7"/>
    <x v="16"/>
    <n v="788"/>
    <n v="2518062.2000000002"/>
    <n v="209838.51670000001"/>
    <n v="0.16914456402559669"/>
    <x v="11"/>
    <n v="77198.600000000006"/>
  </r>
  <r>
    <n v="515"/>
    <s v="Product_515"/>
    <x v="5"/>
    <n v="27.38"/>
    <x v="40"/>
    <n v="505"/>
    <n v="131643.04"/>
    <n v="10970.2533"/>
    <n v="8.8427937196325773E-3"/>
    <x v="0"/>
    <n v="54.76"/>
  </r>
  <r>
    <n v="515"/>
    <s v="Product_515"/>
    <x v="5"/>
    <n v="27.38"/>
    <x v="40"/>
    <n v="505"/>
    <n v="131643.04"/>
    <n v="10970.2533"/>
    <n v="8.8427937196325773E-3"/>
    <x v="1"/>
    <n v="11882.92"/>
  </r>
  <r>
    <n v="515"/>
    <s v="Product_515"/>
    <x v="5"/>
    <n v="27.38"/>
    <x v="40"/>
    <n v="505"/>
    <n v="131643.04"/>
    <n v="10970.2533"/>
    <n v="8.8427937196325773E-3"/>
    <x v="2"/>
    <n v="2929.66"/>
  </r>
  <r>
    <n v="515"/>
    <s v="Product_515"/>
    <x v="5"/>
    <n v="27.38"/>
    <x v="40"/>
    <n v="505"/>
    <n v="131643.04"/>
    <n v="10970.2533"/>
    <n v="8.8427937196325773E-3"/>
    <x v="3"/>
    <n v="21986.14"/>
  </r>
  <r>
    <n v="515"/>
    <s v="Product_515"/>
    <x v="5"/>
    <n v="27.38"/>
    <x v="40"/>
    <n v="505"/>
    <n v="131643.04"/>
    <n v="10970.2533"/>
    <n v="8.8427937196325773E-3"/>
    <x v="4"/>
    <n v="24313.439999999999"/>
  </r>
  <r>
    <n v="515"/>
    <s v="Product_515"/>
    <x v="5"/>
    <n v="27.38"/>
    <x v="40"/>
    <n v="505"/>
    <n v="131643.04"/>
    <n v="10970.2533"/>
    <n v="8.8427937196325773E-3"/>
    <x v="5"/>
    <n v="7556.88"/>
  </r>
  <r>
    <n v="515"/>
    <s v="Product_515"/>
    <x v="5"/>
    <n v="27.38"/>
    <x v="40"/>
    <n v="505"/>
    <n v="131643.04"/>
    <n v="10970.2533"/>
    <n v="8.8427937196325773E-3"/>
    <x v="6"/>
    <n v="19576.7"/>
  </r>
  <r>
    <n v="515"/>
    <s v="Product_515"/>
    <x v="5"/>
    <n v="27.38"/>
    <x v="40"/>
    <n v="505"/>
    <n v="131643.04"/>
    <n v="10970.2533"/>
    <n v="8.8427937196325773E-3"/>
    <x v="7"/>
    <n v="2518.96"/>
  </r>
  <r>
    <n v="515"/>
    <s v="Product_515"/>
    <x v="5"/>
    <n v="27.38"/>
    <x v="40"/>
    <n v="505"/>
    <n v="131643.04"/>
    <n v="10970.2533"/>
    <n v="8.8427937196325773E-3"/>
    <x v="8"/>
    <n v="21602.82"/>
  </r>
  <r>
    <n v="515"/>
    <s v="Product_515"/>
    <x v="5"/>
    <n v="27.38"/>
    <x v="40"/>
    <n v="505"/>
    <n v="131643.04"/>
    <n v="10970.2533"/>
    <n v="8.8427937196325773E-3"/>
    <x v="9"/>
    <n v="1943.98"/>
  </r>
  <r>
    <n v="515"/>
    <s v="Product_515"/>
    <x v="5"/>
    <n v="27.38"/>
    <x v="40"/>
    <n v="505"/>
    <n v="131643.04"/>
    <n v="10970.2533"/>
    <n v="8.8427937196325773E-3"/>
    <x v="10"/>
    <n v="10787.72"/>
  </r>
  <r>
    <n v="515"/>
    <s v="Product_515"/>
    <x v="5"/>
    <n v="27.38"/>
    <x v="40"/>
    <n v="505"/>
    <n v="131643.04"/>
    <n v="10970.2533"/>
    <n v="8.8427937196325773E-3"/>
    <x v="11"/>
    <n v="6489.06"/>
  </r>
  <r>
    <n v="516"/>
    <s v="Product_516"/>
    <x v="3"/>
    <n v="18.05"/>
    <x v="38"/>
    <n v="669"/>
    <n v="103227.95"/>
    <n v="8602.3292000000001"/>
    <n v="6.9340807379603617E-3"/>
    <x v="0"/>
    <n v="17851.45"/>
  </r>
  <r>
    <n v="516"/>
    <s v="Product_516"/>
    <x v="3"/>
    <n v="18.05"/>
    <x v="38"/>
    <n v="669"/>
    <n v="103227.95"/>
    <n v="8602.3292000000001"/>
    <n v="6.9340807379603617E-3"/>
    <x v="1"/>
    <n v="6913.15"/>
  </r>
  <r>
    <n v="516"/>
    <s v="Product_516"/>
    <x v="3"/>
    <n v="18.05"/>
    <x v="38"/>
    <n v="669"/>
    <n v="103227.95"/>
    <n v="8602.3292000000001"/>
    <n v="6.9340807379603617E-3"/>
    <x v="2"/>
    <n v="15216.15"/>
  </r>
  <r>
    <n v="516"/>
    <s v="Product_516"/>
    <x v="3"/>
    <n v="18.05"/>
    <x v="38"/>
    <n v="669"/>
    <n v="103227.95"/>
    <n v="8602.3292000000001"/>
    <n v="6.9340807379603617E-3"/>
    <x v="3"/>
    <n v="9548.4500000000007"/>
  </r>
  <r>
    <n v="516"/>
    <s v="Product_516"/>
    <x v="3"/>
    <n v="18.05"/>
    <x v="38"/>
    <n v="669"/>
    <n v="103227.95"/>
    <n v="8602.3292000000001"/>
    <n v="6.9340807379603617E-3"/>
    <x v="4"/>
    <n v="12598.9"/>
  </r>
  <r>
    <n v="516"/>
    <s v="Product_516"/>
    <x v="3"/>
    <n v="18.05"/>
    <x v="38"/>
    <n v="669"/>
    <n v="103227.95"/>
    <n v="8602.3292000000001"/>
    <n v="6.9340807379603617E-3"/>
    <x v="5"/>
    <n v="4079.3"/>
  </r>
  <r>
    <n v="516"/>
    <s v="Product_516"/>
    <x v="3"/>
    <n v="18.05"/>
    <x v="38"/>
    <n v="669"/>
    <n v="103227.95"/>
    <n v="8602.3292000000001"/>
    <n v="6.9340807379603617E-3"/>
    <x v="6"/>
    <n v="8718.15"/>
  </r>
  <r>
    <n v="516"/>
    <s v="Product_516"/>
    <x v="3"/>
    <n v="18.05"/>
    <x v="38"/>
    <n v="669"/>
    <n v="103227.95"/>
    <n v="8602.3292000000001"/>
    <n v="6.9340807379603617E-3"/>
    <x v="7"/>
    <n v="3447.55"/>
  </r>
  <r>
    <n v="516"/>
    <s v="Product_516"/>
    <x v="3"/>
    <n v="18.05"/>
    <x v="38"/>
    <n v="669"/>
    <n v="103227.95"/>
    <n v="8602.3292000000001"/>
    <n v="6.9340807379603617E-3"/>
    <x v="8"/>
    <n v="6209.2"/>
  </r>
  <r>
    <n v="516"/>
    <s v="Product_516"/>
    <x v="3"/>
    <n v="18.05"/>
    <x v="38"/>
    <n v="669"/>
    <n v="103227.95"/>
    <n v="8602.3292000000001"/>
    <n v="6.9340807379603617E-3"/>
    <x v="9"/>
    <n v="7689.3"/>
  </r>
  <r>
    <n v="516"/>
    <s v="Product_516"/>
    <x v="3"/>
    <n v="18.05"/>
    <x v="38"/>
    <n v="669"/>
    <n v="103227.95"/>
    <n v="8602.3292000000001"/>
    <n v="6.9340807379603617E-3"/>
    <x v="10"/>
    <n v="8537.65"/>
  </r>
  <r>
    <n v="516"/>
    <s v="Product_516"/>
    <x v="3"/>
    <n v="18.05"/>
    <x v="38"/>
    <n v="669"/>
    <n v="103227.95"/>
    <n v="8602.3292000000001"/>
    <n v="6.9340807379603617E-3"/>
    <x v="11"/>
    <n v="2418.6999999999998"/>
  </r>
  <r>
    <n v="517"/>
    <s v="Product_517"/>
    <x v="3"/>
    <n v="191.35"/>
    <x v="5"/>
    <n v="179"/>
    <n v="1145612.45"/>
    <n v="95467.704199999993"/>
    <n v="7.6953666354050224E-2"/>
    <x v="0"/>
    <n v="98927.95"/>
  </r>
  <r>
    <n v="517"/>
    <s v="Product_517"/>
    <x v="3"/>
    <n v="191.35"/>
    <x v="5"/>
    <n v="179"/>
    <n v="1145612.45"/>
    <n v="95467.704199999993"/>
    <n v="7.6953666354050224E-2"/>
    <x v="1"/>
    <n v="106964.65"/>
  </r>
  <r>
    <n v="517"/>
    <s v="Product_517"/>
    <x v="3"/>
    <n v="191.35"/>
    <x v="5"/>
    <n v="179"/>
    <n v="1145612.45"/>
    <n v="95467.704199999993"/>
    <n v="7.6953666354050224E-2"/>
    <x v="2"/>
    <n v="178720.9"/>
  </r>
  <r>
    <n v="517"/>
    <s v="Product_517"/>
    <x v="3"/>
    <n v="191.35"/>
    <x v="5"/>
    <n v="179"/>
    <n v="1145612.45"/>
    <n v="95467.704199999993"/>
    <n v="7.6953666354050224E-2"/>
    <x v="3"/>
    <n v="17030.150000000001"/>
  </r>
  <r>
    <n v="517"/>
    <s v="Product_517"/>
    <x v="3"/>
    <n v="191.35"/>
    <x v="5"/>
    <n v="179"/>
    <n v="1145612.45"/>
    <n v="95467.704199999993"/>
    <n v="7.6953666354050224E-2"/>
    <x v="4"/>
    <n v="102180.9"/>
  </r>
  <r>
    <n v="517"/>
    <s v="Product_517"/>
    <x v="3"/>
    <n v="191.35"/>
    <x v="5"/>
    <n v="179"/>
    <n v="1145612.45"/>
    <n v="95467.704199999993"/>
    <n v="7.6953666354050224E-2"/>
    <x v="5"/>
    <n v="142364.4"/>
  </r>
  <r>
    <n v="517"/>
    <s v="Product_517"/>
    <x v="3"/>
    <n v="191.35"/>
    <x v="5"/>
    <n v="179"/>
    <n v="1145612.45"/>
    <n v="95467.704199999993"/>
    <n v="7.6953666354050224E-2"/>
    <x v="6"/>
    <n v="85916.15"/>
  </r>
  <r>
    <n v="517"/>
    <s v="Product_517"/>
    <x v="3"/>
    <n v="191.35"/>
    <x v="5"/>
    <n v="179"/>
    <n v="1145612.45"/>
    <n v="95467.704199999993"/>
    <n v="7.6953666354050224E-2"/>
    <x v="7"/>
    <n v="19517.7"/>
  </r>
  <r>
    <n v="517"/>
    <s v="Product_517"/>
    <x v="3"/>
    <n v="191.35"/>
    <x v="5"/>
    <n v="179"/>
    <n v="1145612.45"/>
    <n v="95467.704199999993"/>
    <n v="7.6953666354050224E-2"/>
    <x v="8"/>
    <n v="101415.5"/>
  </r>
  <r>
    <n v="517"/>
    <s v="Product_517"/>
    <x v="3"/>
    <n v="191.35"/>
    <x v="5"/>
    <n v="179"/>
    <n v="1145612.45"/>
    <n v="95467.704199999993"/>
    <n v="7.6953666354050224E-2"/>
    <x v="9"/>
    <n v="121889.95"/>
  </r>
  <r>
    <n v="517"/>
    <s v="Product_517"/>
    <x v="3"/>
    <n v="191.35"/>
    <x v="5"/>
    <n v="179"/>
    <n v="1145612.45"/>
    <n v="95467.704199999993"/>
    <n v="7.6953666354050224E-2"/>
    <x v="10"/>
    <n v="3061.6"/>
  </r>
  <r>
    <n v="517"/>
    <s v="Product_517"/>
    <x v="3"/>
    <n v="191.35"/>
    <x v="5"/>
    <n v="179"/>
    <n v="1145612.45"/>
    <n v="95467.704199999993"/>
    <n v="7.6953666354050224E-2"/>
    <x v="11"/>
    <n v="167622.6"/>
  </r>
  <r>
    <n v="518"/>
    <s v="Product_518"/>
    <x v="4"/>
    <n v="406.22"/>
    <x v="37"/>
    <n v="132"/>
    <n v="2189932.02"/>
    <n v="182494.33499999999"/>
    <n v="0.14710323548345799"/>
    <x v="0"/>
    <n v="37372.239999999998"/>
  </r>
  <r>
    <n v="518"/>
    <s v="Product_518"/>
    <x v="4"/>
    <n v="406.22"/>
    <x v="37"/>
    <n v="132"/>
    <n v="2189932.02"/>
    <n v="182494.33499999999"/>
    <n v="0.14710323548345799"/>
    <x v="1"/>
    <n v="78400.460000000006"/>
  </r>
  <r>
    <n v="518"/>
    <s v="Product_518"/>
    <x v="4"/>
    <n v="406.22"/>
    <x v="37"/>
    <n v="132"/>
    <n v="2189932.02"/>
    <n v="182494.33499999999"/>
    <n v="0.14710323548345799"/>
    <x v="2"/>
    <n v="244138.22"/>
  </r>
  <r>
    <n v="518"/>
    <s v="Product_518"/>
    <x v="4"/>
    <n v="406.22"/>
    <x v="37"/>
    <n v="132"/>
    <n v="2189932.02"/>
    <n v="182494.33499999999"/>
    <n v="0.14710323548345799"/>
    <x v="3"/>
    <n v="281104.24"/>
  </r>
  <r>
    <n v="518"/>
    <s v="Product_518"/>
    <x v="4"/>
    <n v="406.22"/>
    <x v="37"/>
    <n v="132"/>
    <n v="2189932.02"/>
    <n v="182494.33499999999"/>
    <n v="0.14710323548345799"/>
    <x v="4"/>
    <n v="158425.79999999999"/>
  </r>
  <r>
    <n v="518"/>
    <s v="Product_518"/>
    <x v="4"/>
    <n v="406.22"/>
    <x v="37"/>
    <n v="132"/>
    <n v="2189932.02"/>
    <n v="182494.33499999999"/>
    <n v="0.14710323548345799"/>
    <x v="5"/>
    <n v="223827.22"/>
  </r>
  <r>
    <n v="518"/>
    <s v="Product_518"/>
    <x v="4"/>
    <n v="406.22"/>
    <x v="37"/>
    <n v="132"/>
    <n v="2189932.02"/>
    <n v="182494.33499999999"/>
    <n v="0.14710323548345799"/>
    <x v="6"/>
    <n v="212046.84"/>
  </r>
  <r>
    <n v="518"/>
    <s v="Product_518"/>
    <x v="4"/>
    <n v="406.22"/>
    <x v="37"/>
    <n v="132"/>
    <n v="2189932.02"/>
    <n v="182494.33499999999"/>
    <n v="0.14710323548345799"/>
    <x v="7"/>
    <n v="160456.9"/>
  </r>
  <r>
    <n v="518"/>
    <s v="Product_518"/>
    <x v="4"/>
    <n v="406.22"/>
    <x v="37"/>
    <n v="132"/>
    <n v="2189932.02"/>
    <n v="182494.33499999999"/>
    <n v="0.14710323548345799"/>
    <x v="8"/>
    <n v="64182.76"/>
  </r>
  <r>
    <n v="518"/>
    <s v="Product_518"/>
    <x v="4"/>
    <n v="406.22"/>
    <x v="37"/>
    <n v="132"/>
    <n v="2189932.02"/>
    <n v="182494.33499999999"/>
    <n v="0.14710323548345799"/>
    <x v="9"/>
    <n v="68651.179999999993"/>
  </r>
  <r>
    <n v="518"/>
    <s v="Product_518"/>
    <x v="4"/>
    <n v="406.22"/>
    <x v="37"/>
    <n v="132"/>
    <n v="2189932.02"/>
    <n v="182494.33499999999"/>
    <n v="0.14710323548345799"/>
    <x v="10"/>
    <n v="295321.94"/>
  </r>
  <r>
    <n v="518"/>
    <s v="Product_518"/>
    <x v="4"/>
    <n v="406.22"/>
    <x v="37"/>
    <n v="132"/>
    <n v="2189932.02"/>
    <n v="182494.33499999999"/>
    <n v="0.14710323548345799"/>
    <x v="11"/>
    <n v="366004.22"/>
  </r>
  <r>
    <n v="519"/>
    <s v="Product_519"/>
    <x v="1"/>
    <n v="493.7"/>
    <x v="8"/>
    <n v="823"/>
    <n v="2701526.4"/>
    <n v="225127.2"/>
    <n v="0.18146831525116405"/>
    <x v="0"/>
    <n v="256230.3"/>
  </r>
  <r>
    <n v="519"/>
    <s v="Product_519"/>
    <x v="1"/>
    <n v="493.7"/>
    <x v="8"/>
    <n v="823"/>
    <n v="2701526.4"/>
    <n v="225127.2"/>
    <n v="0.18146831525116405"/>
    <x v="1"/>
    <n v="362869.5"/>
  </r>
  <r>
    <n v="519"/>
    <s v="Product_519"/>
    <x v="1"/>
    <n v="493.7"/>
    <x v="8"/>
    <n v="823"/>
    <n v="2701526.4"/>
    <n v="225127.2"/>
    <n v="0.18146831525116405"/>
    <x v="2"/>
    <n v="353489.2"/>
  </r>
  <r>
    <n v="519"/>
    <s v="Product_519"/>
    <x v="1"/>
    <n v="493.7"/>
    <x v="8"/>
    <n v="823"/>
    <n v="2701526.4"/>
    <n v="225127.2"/>
    <n v="0.18146831525116405"/>
    <x v="3"/>
    <n v="125399.8"/>
  </r>
  <r>
    <n v="519"/>
    <s v="Product_519"/>
    <x v="1"/>
    <n v="493.7"/>
    <x v="8"/>
    <n v="823"/>
    <n v="2701526.4"/>
    <n v="225127.2"/>
    <n v="0.18146831525116405"/>
    <x v="4"/>
    <n v="463584.3"/>
  </r>
  <r>
    <n v="519"/>
    <s v="Product_519"/>
    <x v="1"/>
    <n v="493.7"/>
    <x v="8"/>
    <n v="823"/>
    <n v="2701526.4"/>
    <n v="225127.2"/>
    <n v="0.18146831525116405"/>
    <x v="5"/>
    <n v="158971.4"/>
  </r>
  <r>
    <n v="519"/>
    <s v="Product_519"/>
    <x v="1"/>
    <n v="493.7"/>
    <x v="8"/>
    <n v="823"/>
    <n v="2701526.4"/>
    <n v="225127.2"/>
    <n v="0.18146831525116405"/>
    <x v="6"/>
    <n v="429519"/>
  </r>
  <r>
    <n v="519"/>
    <s v="Product_519"/>
    <x v="1"/>
    <n v="493.7"/>
    <x v="8"/>
    <n v="823"/>
    <n v="2701526.4"/>
    <n v="225127.2"/>
    <n v="0.18146831525116405"/>
    <x v="7"/>
    <n v="2962.2"/>
  </r>
  <r>
    <n v="519"/>
    <s v="Product_519"/>
    <x v="1"/>
    <n v="493.7"/>
    <x v="8"/>
    <n v="823"/>
    <n v="2701526.4"/>
    <n v="225127.2"/>
    <n v="0.18146831525116405"/>
    <x v="8"/>
    <n v="265116.90000000002"/>
  </r>
  <r>
    <n v="519"/>
    <s v="Product_519"/>
    <x v="1"/>
    <n v="493.7"/>
    <x v="8"/>
    <n v="823"/>
    <n v="2701526.4"/>
    <n v="225127.2"/>
    <n v="0.18146831525116405"/>
    <x v="9"/>
    <n v="100714.8"/>
  </r>
  <r>
    <n v="519"/>
    <s v="Product_519"/>
    <x v="1"/>
    <n v="493.7"/>
    <x v="8"/>
    <n v="823"/>
    <n v="2701526.4"/>
    <n v="225127.2"/>
    <n v="0.18146831525116405"/>
    <x v="10"/>
    <n v="44926.7"/>
  </r>
  <r>
    <n v="519"/>
    <s v="Product_519"/>
    <x v="1"/>
    <n v="493.7"/>
    <x v="8"/>
    <n v="823"/>
    <n v="2701526.4"/>
    <n v="225127.2"/>
    <n v="0.18146831525116405"/>
    <x v="11"/>
    <n v="137742.29999999999"/>
  </r>
  <r>
    <n v="520"/>
    <s v="Product_520"/>
    <x v="6"/>
    <n v="79.459999999999994"/>
    <x v="14"/>
    <n v="455"/>
    <n v="476998.38"/>
    <n v="39749.864999999998"/>
    <n v="3.2041179533220387E-2"/>
    <x v="0"/>
    <n v="33929.42"/>
  </r>
  <r>
    <n v="520"/>
    <s v="Product_520"/>
    <x v="6"/>
    <n v="79.459999999999994"/>
    <x v="14"/>
    <n v="455"/>
    <n v="476998.38"/>
    <n v="39749.864999999998"/>
    <n v="3.2041179533220387E-2"/>
    <x v="1"/>
    <n v="51410.62"/>
  </r>
  <r>
    <n v="520"/>
    <s v="Product_520"/>
    <x v="6"/>
    <n v="79.459999999999994"/>
    <x v="14"/>
    <n v="455"/>
    <n v="476998.38"/>
    <n v="39749.864999999998"/>
    <n v="3.2041179533220387E-2"/>
    <x v="2"/>
    <n v="70719.399999999994"/>
  </r>
  <r>
    <n v="520"/>
    <s v="Product_520"/>
    <x v="6"/>
    <n v="79.459999999999994"/>
    <x v="14"/>
    <n v="455"/>
    <n v="476998.38"/>
    <n v="39749.864999999998"/>
    <n v="3.2041179533220387E-2"/>
    <x v="3"/>
    <n v="36074.839999999997"/>
  </r>
  <r>
    <n v="520"/>
    <s v="Product_520"/>
    <x v="6"/>
    <n v="79.459999999999994"/>
    <x v="14"/>
    <n v="455"/>
    <n v="476998.38"/>
    <n v="39749.864999999998"/>
    <n v="3.2041179533220387E-2"/>
    <x v="4"/>
    <n v="54986.32"/>
  </r>
  <r>
    <n v="520"/>
    <s v="Product_520"/>
    <x v="6"/>
    <n v="79.459999999999994"/>
    <x v="14"/>
    <n v="455"/>
    <n v="476998.38"/>
    <n v="39749.864999999998"/>
    <n v="3.2041179533220387E-2"/>
    <x v="5"/>
    <n v="12077.92"/>
  </r>
  <r>
    <n v="520"/>
    <s v="Product_520"/>
    <x v="6"/>
    <n v="79.459999999999994"/>
    <x v="14"/>
    <n v="455"/>
    <n v="476998.38"/>
    <n v="39749.864999999998"/>
    <n v="3.2041179533220387E-2"/>
    <x v="6"/>
    <n v="28049.38"/>
  </r>
  <r>
    <n v="520"/>
    <s v="Product_520"/>
    <x v="6"/>
    <n v="79.459999999999994"/>
    <x v="14"/>
    <n v="455"/>
    <n v="476998.38"/>
    <n v="39749.864999999998"/>
    <n v="3.2041179533220387E-2"/>
    <x v="7"/>
    <n v="50774.94"/>
  </r>
  <r>
    <n v="520"/>
    <s v="Product_520"/>
    <x v="6"/>
    <n v="79.459999999999994"/>
    <x v="14"/>
    <n v="455"/>
    <n v="476998.38"/>
    <n v="39749.864999999998"/>
    <n v="3.2041179533220387E-2"/>
    <x v="8"/>
    <n v="33770.5"/>
  </r>
  <r>
    <n v="520"/>
    <s v="Product_520"/>
    <x v="6"/>
    <n v="79.459999999999994"/>
    <x v="14"/>
    <n v="455"/>
    <n v="476998.38"/>
    <n v="39749.864999999998"/>
    <n v="3.2041179533220387E-2"/>
    <x v="9"/>
    <n v="65475.040000000001"/>
  </r>
  <r>
    <n v="520"/>
    <s v="Product_520"/>
    <x v="6"/>
    <n v="79.459999999999994"/>
    <x v="14"/>
    <n v="455"/>
    <n v="476998.38"/>
    <n v="39749.864999999998"/>
    <n v="3.2041179533220387E-2"/>
    <x v="10"/>
    <n v="38299.72"/>
  </r>
  <r>
    <n v="520"/>
    <s v="Product_520"/>
    <x v="6"/>
    <n v="79.459999999999994"/>
    <x v="14"/>
    <n v="455"/>
    <n v="476998.38"/>
    <n v="39749.864999999998"/>
    <n v="3.2041179533220387E-2"/>
    <x v="11"/>
    <n v="1430.28"/>
  </r>
  <r>
    <n v="521"/>
    <s v="Product_521"/>
    <x v="6"/>
    <n v="299.08999999999997"/>
    <x v="13"/>
    <n v="348"/>
    <n v="2067010.99"/>
    <n v="172250.91579999999"/>
    <n v="0.13884632108756764"/>
    <x v="0"/>
    <n v="147152.28"/>
  </r>
  <r>
    <n v="521"/>
    <s v="Product_521"/>
    <x v="6"/>
    <n v="299.08999999999997"/>
    <x v="13"/>
    <n v="348"/>
    <n v="2067010.99"/>
    <n v="172250.91579999999"/>
    <n v="0.13884632108756764"/>
    <x v="1"/>
    <n v="159414.97"/>
  </r>
  <r>
    <n v="521"/>
    <s v="Product_521"/>
    <x v="6"/>
    <n v="299.08999999999997"/>
    <x v="13"/>
    <n v="348"/>
    <n v="2067010.99"/>
    <n v="172250.91579999999"/>
    <n v="0.13884632108756764"/>
    <x v="2"/>
    <n v="289220.03000000003"/>
  </r>
  <r>
    <n v="521"/>
    <s v="Product_521"/>
    <x v="6"/>
    <n v="299.08999999999997"/>
    <x v="13"/>
    <n v="348"/>
    <n v="2067010.99"/>
    <n v="172250.91579999999"/>
    <n v="0.13884632108756764"/>
    <x v="3"/>
    <n v="75370.679999999993"/>
  </r>
  <r>
    <n v="521"/>
    <s v="Product_521"/>
    <x v="6"/>
    <n v="299.08999999999997"/>
    <x v="13"/>
    <n v="348"/>
    <n v="2067010.99"/>
    <n v="172250.91579999999"/>
    <n v="0.13884632108756764"/>
    <x v="4"/>
    <n v="97503.34"/>
  </r>
  <r>
    <n v="521"/>
    <s v="Product_521"/>
    <x v="6"/>
    <n v="299.08999999999997"/>
    <x v="13"/>
    <n v="348"/>
    <n v="2067010.99"/>
    <n v="172250.91579999999"/>
    <n v="0.13884632108756764"/>
    <x v="5"/>
    <n v="190819.42"/>
  </r>
  <r>
    <n v="521"/>
    <s v="Product_521"/>
    <x v="6"/>
    <n v="299.08999999999997"/>
    <x v="13"/>
    <n v="348"/>
    <n v="2067010.99"/>
    <n v="172250.91579999999"/>
    <n v="0.13884632108756764"/>
    <x v="6"/>
    <n v="294603.65000000002"/>
  </r>
  <r>
    <n v="521"/>
    <s v="Product_521"/>
    <x v="6"/>
    <n v="299.08999999999997"/>
    <x v="13"/>
    <n v="348"/>
    <n v="2067010.99"/>
    <n v="172250.91579999999"/>
    <n v="0.13884632108756764"/>
    <x v="7"/>
    <n v="169284.94"/>
  </r>
  <r>
    <n v="521"/>
    <s v="Product_521"/>
    <x v="6"/>
    <n v="299.08999999999997"/>
    <x v="13"/>
    <n v="348"/>
    <n v="2067010.99"/>
    <n v="172250.91579999999"/>
    <n v="0.13884632108756764"/>
    <x v="8"/>
    <n v="203381.2"/>
  </r>
  <r>
    <n v="521"/>
    <s v="Product_521"/>
    <x v="6"/>
    <n v="299.08999999999997"/>
    <x v="13"/>
    <n v="348"/>
    <n v="2067010.99"/>
    <n v="172250.91579999999"/>
    <n v="0.13884632108756764"/>
    <x v="9"/>
    <n v="100494.24"/>
  </r>
  <r>
    <n v="521"/>
    <s v="Product_521"/>
    <x v="6"/>
    <n v="299.08999999999997"/>
    <x v="13"/>
    <n v="348"/>
    <n v="2067010.99"/>
    <n v="172250.91579999999"/>
    <n v="0.13884632108756764"/>
    <x v="10"/>
    <n v="162106.78"/>
  </r>
  <r>
    <n v="521"/>
    <s v="Product_521"/>
    <x v="6"/>
    <n v="299.08999999999997"/>
    <x v="13"/>
    <n v="348"/>
    <n v="2067010.99"/>
    <n v="172250.91579999999"/>
    <n v="0.13884632108756764"/>
    <x v="11"/>
    <n v="177659.46"/>
  </r>
  <r>
    <n v="522"/>
    <s v="Product_522"/>
    <x v="5"/>
    <n v="193.54"/>
    <x v="14"/>
    <n v="540"/>
    <n v="1186593.74"/>
    <n v="98882.811700000006"/>
    <n v="7.9706482559407071E-2"/>
    <x v="0"/>
    <n v="45288.36"/>
  </r>
  <r>
    <n v="522"/>
    <s v="Product_522"/>
    <x v="5"/>
    <n v="193.54"/>
    <x v="14"/>
    <n v="540"/>
    <n v="1186593.74"/>
    <n v="98882.811700000006"/>
    <n v="7.9706482559407071E-2"/>
    <x v="1"/>
    <n v="100060.18"/>
  </r>
  <r>
    <n v="522"/>
    <s v="Product_522"/>
    <x v="5"/>
    <n v="193.54"/>
    <x v="14"/>
    <n v="540"/>
    <n v="1186593.74"/>
    <n v="98882.811700000006"/>
    <n v="7.9706482559407071E-2"/>
    <x v="2"/>
    <n v="185411.32"/>
  </r>
  <r>
    <n v="522"/>
    <s v="Product_522"/>
    <x v="5"/>
    <n v="193.54"/>
    <x v="14"/>
    <n v="540"/>
    <n v="1186593.74"/>
    <n v="98882.811700000006"/>
    <n v="7.9706482559407071E-2"/>
    <x v="3"/>
    <n v="49546.239999999998"/>
  </r>
  <r>
    <n v="522"/>
    <s v="Product_522"/>
    <x v="5"/>
    <n v="193.54"/>
    <x v="14"/>
    <n v="540"/>
    <n v="1186593.74"/>
    <n v="98882.811700000006"/>
    <n v="7.9706482559407071E-2"/>
    <x v="4"/>
    <n v="20708.78"/>
  </r>
  <r>
    <n v="522"/>
    <s v="Product_522"/>
    <x v="5"/>
    <n v="193.54"/>
    <x v="14"/>
    <n v="540"/>
    <n v="1186593.74"/>
    <n v="98882.811700000006"/>
    <n v="7.9706482559407071E-2"/>
    <x v="5"/>
    <n v="45675.44"/>
  </r>
  <r>
    <n v="522"/>
    <s v="Product_522"/>
    <x v="5"/>
    <n v="193.54"/>
    <x v="14"/>
    <n v="540"/>
    <n v="1186593.74"/>
    <n v="98882.811700000006"/>
    <n v="7.9706482559407071E-2"/>
    <x v="6"/>
    <n v="127155.78"/>
  </r>
  <r>
    <n v="522"/>
    <s v="Product_522"/>
    <x v="5"/>
    <n v="193.54"/>
    <x v="14"/>
    <n v="540"/>
    <n v="1186593.74"/>
    <n v="98882.811700000006"/>
    <n v="7.9706482559407071E-2"/>
    <x v="7"/>
    <n v="44514.2"/>
  </r>
  <r>
    <n v="522"/>
    <s v="Product_522"/>
    <x v="5"/>
    <n v="193.54"/>
    <x v="14"/>
    <n v="540"/>
    <n v="1186593.74"/>
    <n v="98882.811700000006"/>
    <n v="7.9706482559407071E-2"/>
    <x v="8"/>
    <n v="192572.3"/>
  </r>
  <r>
    <n v="522"/>
    <s v="Product_522"/>
    <x v="5"/>
    <n v="193.54"/>
    <x v="14"/>
    <n v="540"/>
    <n v="1186593.74"/>
    <n v="98882.811700000006"/>
    <n v="7.9706482559407071E-2"/>
    <x v="9"/>
    <n v="193152.92"/>
  </r>
  <r>
    <n v="522"/>
    <s v="Product_522"/>
    <x v="5"/>
    <n v="193.54"/>
    <x v="14"/>
    <n v="540"/>
    <n v="1186593.74"/>
    <n v="98882.811700000006"/>
    <n v="7.9706482559407071E-2"/>
    <x v="10"/>
    <n v="39482.160000000003"/>
  </r>
  <r>
    <n v="522"/>
    <s v="Product_522"/>
    <x v="5"/>
    <n v="193.54"/>
    <x v="14"/>
    <n v="540"/>
    <n v="1186593.74"/>
    <n v="98882.811700000006"/>
    <n v="7.9706482559407071E-2"/>
    <x v="11"/>
    <n v="143026.06"/>
  </r>
  <r>
    <n v="523"/>
    <s v="Product_523"/>
    <x v="2"/>
    <n v="485.11"/>
    <x v="25"/>
    <n v="772"/>
    <n v="3566043.61"/>
    <n v="297170.30080000003"/>
    <n v="0.23954010814733448"/>
    <x v="0"/>
    <n v="300283.09000000003"/>
  </r>
  <r>
    <n v="523"/>
    <s v="Product_523"/>
    <x v="2"/>
    <n v="485.11"/>
    <x v="25"/>
    <n v="772"/>
    <n v="3566043.61"/>
    <n v="297170.30080000003"/>
    <n v="0.23954010814733448"/>
    <x v="1"/>
    <n v="346853.65"/>
  </r>
  <r>
    <n v="523"/>
    <s v="Product_523"/>
    <x v="2"/>
    <n v="485.11"/>
    <x v="25"/>
    <n v="772"/>
    <n v="3566043.61"/>
    <n v="297170.30080000003"/>
    <n v="0.23954010814733448"/>
    <x v="2"/>
    <n v="465220.49"/>
  </r>
  <r>
    <n v="523"/>
    <s v="Product_523"/>
    <x v="2"/>
    <n v="485.11"/>
    <x v="25"/>
    <n v="772"/>
    <n v="3566043.61"/>
    <n v="297170.30080000003"/>
    <n v="0.23954010814733448"/>
    <x v="3"/>
    <n v="185312.02"/>
  </r>
  <r>
    <n v="523"/>
    <s v="Product_523"/>
    <x v="2"/>
    <n v="485.11"/>
    <x v="25"/>
    <n v="772"/>
    <n v="3566043.61"/>
    <n v="297170.30080000003"/>
    <n v="0.23954010814733448"/>
    <x v="4"/>
    <n v="410403.06"/>
  </r>
  <r>
    <n v="523"/>
    <s v="Product_523"/>
    <x v="2"/>
    <n v="485.11"/>
    <x v="25"/>
    <n v="772"/>
    <n v="3566043.61"/>
    <n v="297170.30080000003"/>
    <n v="0.23954010814733448"/>
    <x v="5"/>
    <n v="483654.67"/>
  </r>
  <r>
    <n v="523"/>
    <s v="Product_523"/>
    <x v="2"/>
    <n v="485.11"/>
    <x v="25"/>
    <n v="772"/>
    <n v="3566043.61"/>
    <n v="297170.30080000003"/>
    <n v="0.23954010814733448"/>
    <x v="6"/>
    <n v="289125.56"/>
  </r>
  <r>
    <n v="523"/>
    <s v="Product_523"/>
    <x v="2"/>
    <n v="485.11"/>
    <x v="25"/>
    <n v="772"/>
    <n v="3566043.61"/>
    <n v="297170.30080000003"/>
    <n v="0.23954010814733448"/>
    <x v="7"/>
    <n v="423501.03"/>
  </r>
  <r>
    <n v="523"/>
    <s v="Product_523"/>
    <x v="2"/>
    <n v="485.11"/>
    <x v="25"/>
    <n v="772"/>
    <n v="3566043.61"/>
    <n v="297170.30080000003"/>
    <n v="0.23954010814733448"/>
    <x v="8"/>
    <n v="10672.42"/>
  </r>
  <r>
    <n v="523"/>
    <s v="Product_523"/>
    <x v="2"/>
    <n v="485.11"/>
    <x v="25"/>
    <n v="772"/>
    <n v="3566043.61"/>
    <n v="297170.30080000003"/>
    <n v="0.23954010814733448"/>
    <x v="9"/>
    <n v="228486.81"/>
  </r>
  <r>
    <n v="523"/>
    <s v="Product_523"/>
    <x v="2"/>
    <n v="485.11"/>
    <x v="25"/>
    <n v="772"/>
    <n v="3566043.61"/>
    <n v="297170.30080000003"/>
    <n v="0.23954010814733448"/>
    <x v="10"/>
    <n v="243040.11"/>
  </r>
  <r>
    <n v="523"/>
    <s v="Product_523"/>
    <x v="2"/>
    <n v="485.11"/>
    <x v="25"/>
    <n v="772"/>
    <n v="3566043.61"/>
    <n v="297170.30080000003"/>
    <n v="0.23954010814733448"/>
    <x v="11"/>
    <n v="179490.7"/>
  </r>
  <r>
    <n v="524"/>
    <s v="Product_524"/>
    <x v="5"/>
    <n v="421.85"/>
    <x v="32"/>
    <n v="406"/>
    <n v="1952321.8"/>
    <n v="162693.48329999999"/>
    <n v="0.13114236006508026"/>
    <x v="0"/>
    <n v="67496"/>
  </r>
  <r>
    <n v="524"/>
    <s v="Product_524"/>
    <x v="5"/>
    <n v="421.85"/>
    <x v="32"/>
    <n v="406"/>
    <n v="1952321.8"/>
    <n v="162693.48329999999"/>
    <n v="0.13114236006508026"/>
    <x v="1"/>
    <n v="316387.5"/>
  </r>
  <r>
    <n v="524"/>
    <s v="Product_524"/>
    <x v="5"/>
    <n v="421.85"/>
    <x v="32"/>
    <n v="406"/>
    <n v="1952321.8"/>
    <n v="162693.48329999999"/>
    <n v="0.13114236006508026"/>
    <x v="2"/>
    <n v="187301.4"/>
  </r>
  <r>
    <n v="524"/>
    <s v="Product_524"/>
    <x v="5"/>
    <n v="421.85"/>
    <x v="32"/>
    <n v="406"/>
    <n v="1952321.8"/>
    <n v="162693.48329999999"/>
    <n v="0.13114236006508026"/>
    <x v="3"/>
    <n v="186035.85"/>
  </r>
  <r>
    <n v="524"/>
    <s v="Product_524"/>
    <x v="5"/>
    <n v="421.85"/>
    <x v="32"/>
    <n v="406"/>
    <n v="1952321.8"/>
    <n v="162693.48329999999"/>
    <n v="0.13114236006508026"/>
    <x v="4"/>
    <n v="67917.850000000006"/>
  </r>
  <r>
    <n v="524"/>
    <s v="Product_524"/>
    <x v="5"/>
    <n v="421.85"/>
    <x v="32"/>
    <n v="406"/>
    <n v="1952321.8"/>
    <n v="162693.48329999999"/>
    <n v="0.13114236006508026"/>
    <x v="5"/>
    <n v="22779.9"/>
  </r>
  <r>
    <n v="524"/>
    <s v="Product_524"/>
    <x v="5"/>
    <n v="421.85"/>
    <x v="32"/>
    <n v="406"/>
    <n v="1952321.8"/>
    <n v="162693.48329999999"/>
    <n v="0.13114236006508026"/>
    <x v="6"/>
    <n v="41763.15"/>
  </r>
  <r>
    <n v="524"/>
    <s v="Product_524"/>
    <x v="5"/>
    <n v="421.85"/>
    <x v="32"/>
    <n v="406"/>
    <n v="1952321.8"/>
    <n v="162693.48329999999"/>
    <n v="0.13114236006508026"/>
    <x v="7"/>
    <n v="241720.05"/>
  </r>
  <r>
    <n v="524"/>
    <s v="Product_524"/>
    <x v="5"/>
    <n v="421.85"/>
    <x v="32"/>
    <n v="406"/>
    <n v="1952321.8"/>
    <n v="162693.48329999999"/>
    <n v="0.13114236006508026"/>
    <x v="8"/>
    <n v="19405.099999999999"/>
  </r>
  <r>
    <n v="524"/>
    <s v="Product_524"/>
    <x v="5"/>
    <n v="421.85"/>
    <x v="32"/>
    <n v="406"/>
    <n v="1952321.8"/>
    <n v="162693.48329999999"/>
    <n v="0.13114236006508026"/>
    <x v="9"/>
    <n v="81838.899999999994"/>
  </r>
  <r>
    <n v="524"/>
    <s v="Product_524"/>
    <x v="5"/>
    <n v="421.85"/>
    <x v="32"/>
    <n v="406"/>
    <n v="1952321.8"/>
    <n v="162693.48329999999"/>
    <n v="0.13114236006508026"/>
    <x v="10"/>
    <n v="392320.5"/>
  </r>
  <r>
    <n v="524"/>
    <s v="Product_524"/>
    <x v="5"/>
    <n v="421.85"/>
    <x v="32"/>
    <n v="406"/>
    <n v="1952321.8"/>
    <n v="162693.48329999999"/>
    <n v="0.13114236006508026"/>
    <x v="11"/>
    <n v="327355.59999999998"/>
  </r>
  <r>
    <n v="525"/>
    <s v="Product_525"/>
    <x v="1"/>
    <n v="419.97"/>
    <x v="19"/>
    <n v="76"/>
    <n v="2940629.94"/>
    <n v="245052.495"/>
    <n v="0.19752950072556455"/>
    <x v="0"/>
    <n v="302378.40000000002"/>
  </r>
  <r>
    <n v="525"/>
    <s v="Product_525"/>
    <x v="1"/>
    <n v="419.97"/>
    <x v="19"/>
    <n v="76"/>
    <n v="2940629.94"/>
    <n v="245052.495"/>
    <n v="0.19752950072556455"/>
    <x v="1"/>
    <n v="77274.48"/>
  </r>
  <r>
    <n v="525"/>
    <s v="Product_525"/>
    <x v="1"/>
    <n v="419.97"/>
    <x v="19"/>
    <n v="76"/>
    <n v="2940629.94"/>
    <n v="245052.495"/>
    <n v="0.19752950072556455"/>
    <x v="2"/>
    <n v="374613.24"/>
  </r>
  <r>
    <n v="525"/>
    <s v="Product_525"/>
    <x v="1"/>
    <n v="419.97"/>
    <x v="19"/>
    <n v="76"/>
    <n v="2940629.94"/>
    <n v="245052.495"/>
    <n v="0.19752950072556455"/>
    <x v="3"/>
    <n v="359914.29"/>
  </r>
  <r>
    <n v="525"/>
    <s v="Product_525"/>
    <x v="1"/>
    <n v="419.97"/>
    <x v="19"/>
    <n v="76"/>
    <n v="2940629.94"/>
    <n v="245052.495"/>
    <n v="0.19752950072556455"/>
    <x v="4"/>
    <n v="341435.61"/>
  </r>
  <r>
    <n v="525"/>
    <s v="Product_525"/>
    <x v="1"/>
    <n v="419.97"/>
    <x v="19"/>
    <n v="76"/>
    <n v="2940629.94"/>
    <n v="245052.495"/>
    <n v="0.19752950072556455"/>
    <x v="5"/>
    <n v="411150.63"/>
  </r>
  <r>
    <n v="525"/>
    <s v="Product_525"/>
    <x v="1"/>
    <n v="419.97"/>
    <x v="19"/>
    <n v="76"/>
    <n v="2940629.94"/>
    <n v="245052.495"/>
    <n v="0.19752950072556455"/>
    <x v="6"/>
    <n v="258281.55"/>
  </r>
  <r>
    <n v="525"/>
    <s v="Product_525"/>
    <x v="1"/>
    <n v="419.97"/>
    <x v="19"/>
    <n v="76"/>
    <n v="2940629.94"/>
    <n v="245052.495"/>
    <n v="0.19752950072556455"/>
    <x v="7"/>
    <n v="100372.83"/>
  </r>
  <r>
    <n v="525"/>
    <s v="Product_525"/>
    <x v="1"/>
    <n v="419.97"/>
    <x v="19"/>
    <n v="76"/>
    <n v="2940629.94"/>
    <n v="245052.495"/>
    <n v="0.19752950072556455"/>
    <x v="8"/>
    <n v="220064.28"/>
  </r>
  <r>
    <n v="525"/>
    <s v="Product_525"/>
    <x v="1"/>
    <n v="419.97"/>
    <x v="19"/>
    <n v="76"/>
    <n v="2940629.94"/>
    <n v="245052.495"/>
    <n v="0.19752950072556455"/>
    <x v="9"/>
    <n v="280959.93"/>
  </r>
  <r>
    <n v="525"/>
    <s v="Product_525"/>
    <x v="1"/>
    <n v="419.97"/>
    <x v="19"/>
    <n v="76"/>
    <n v="2940629.94"/>
    <n v="245052.495"/>
    <n v="0.19752950072556455"/>
    <x v="10"/>
    <n v="167568.03"/>
  </r>
  <r>
    <n v="525"/>
    <s v="Product_525"/>
    <x v="1"/>
    <n v="419.97"/>
    <x v="19"/>
    <n v="76"/>
    <n v="2940629.94"/>
    <n v="245052.495"/>
    <n v="0.19752950072556455"/>
    <x v="11"/>
    <n v="46616.67"/>
  </r>
  <r>
    <n v="526"/>
    <s v="Product_526"/>
    <x v="6"/>
    <n v="237"/>
    <x v="8"/>
    <n v="941"/>
    <n v="1641699"/>
    <n v="136808.25"/>
    <n v="0.11027704622080348"/>
    <x v="0"/>
    <n v="177987"/>
  </r>
  <r>
    <n v="526"/>
    <s v="Product_526"/>
    <x v="6"/>
    <n v="237"/>
    <x v="8"/>
    <n v="941"/>
    <n v="1641699"/>
    <n v="136808.25"/>
    <n v="0.11027704622080348"/>
    <x v="1"/>
    <n v="206427"/>
  </r>
  <r>
    <n v="526"/>
    <s v="Product_526"/>
    <x v="6"/>
    <n v="237"/>
    <x v="8"/>
    <n v="941"/>
    <n v="1641699"/>
    <n v="136808.25"/>
    <n v="0.11027704622080348"/>
    <x v="2"/>
    <n v="103569"/>
  </r>
  <r>
    <n v="526"/>
    <s v="Product_526"/>
    <x v="6"/>
    <n v="237"/>
    <x v="8"/>
    <n v="941"/>
    <n v="1641699"/>
    <n v="136808.25"/>
    <n v="0.11027704622080348"/>
    <x v="3"/>
    <n v="141726"/>
  </r>
  <r>
    <n v="526"/>
    <s v="Product_526"/>
    <x v="6"/>
    <n v="237"/>
    <x v="8"/>
    <n v="941"/>
    <n v="1641699"/>
    <n v="136808.25"/>
    <n v="0.11027704622080348"/>
    <x v="4"/>
    <n v="106887"/>
  </r>
  <r>
    <n v="526"/>
    <s v="Product_526"/>
    <x v="6"/>
    <n v="237"/>
    <x v="8"/>
    <n v="941"/>
    <n v="1641699"/>
    <n v="136808.25"/>
    <n v="0.11027704622080348"/>
    <x v="5"/>
    <n v="103095"/>
  </r>
  <r>
    <n v="526"/>
    <s v="Product_526"/>
    <x v="6"/>
    <n v="237"/>
    <x v="8"/>
    <n v="941"/>
    <n v="1641699"/>
    <n v="136808.25"/>
    <n v="0.11027704622080348"/>
    <x v="6"/>
    <n v="224439"/>
  </r>
  <r>
    <n v="526"/>
    <s v="Product_526"/>
    <x v="6"/>
    <n v="237"/>
    <x v="8"/>
    <n v="941"/>
    <n v="1641699"/>
    <n v="136808.25"/>
    <n v="0.11027704622080348"/>
    <x v="7"/>
    <n v="21093"/>
  </r>
  <r>
    <n v="526"/>
    <s v="Product_526"/>
    <x v="6"/>
    <n v="237"/>
    <x v="8"/>
    <n v="941"/>
    <n v="1641699"/>
    <n v="136808.25"/>
    <n v="0.11027704622080348"/>
    <x v="8"/>
    <n v="172536"/>
  </r>
  <r>
    <n v="526"/>
    <s v="Product_526"/>
    <x v="6"/>
    <n v="237"/>
    <x v="8"/>
    <n v="941"/>
    <n v="1641699"/>
    <n v="136808.25"/>
    <n v="0.11027704622080348"/>
    <x v="9"/>
    <n v="154524"/>
  </r>
  <r>
    <n v="526"/>
    <s v="Product_526"/>
    <x v="6"/>
    <n v="237"/>
    <x v="8"/>
    <n v="941"/>
    <n v="1641699"/>
    <n v="136808.25"/>
    <n v="0.11027704622080348"/>
    <x v="10"/>
    <n v="48822"/>
  </r>
  <r>
    <n v="526"/>
    <s v="Product_526"/>
    <x v="6"/>
    <n v="237"/>
    <x v="8"/>
    <n v="941"/>
    <n v="1641699"/>
    <n v="136808.25"/>
    <n v="0.11027704622080348"/>
    <x v="11"/>
    <n v="180594"/>
  </r>
  <r>
    <n v="527"/>
    <s v="Product_527"/>
    <x v="2"/>
    <n v="210.34"/>
    <x v="33"/>
    <n v="579"/>
    <n v="1160445.78"/>
    <n v="96703.815000000002"/>
    <n v="7.7950058395477084E-2"/>
    <x v="0"/>
    <n v="69412.2"/>
  </r>
  <r>
    <n v="527"/>
    <s v="Product_527"/>
    <x v="2"/>
    <n v="210.34"/>
    <x v="33"/>
    <n v="579"/>
    <n v="1160445.78"/>
    <n v="96703.815000000002"/>
    <n v="7.7950058395477084E-2"/>
    <x v="1"/>
    <n v="61208.94"/>
  </r>
  <r>
    <n v="527"/>
    <s v="Product_527"/>
    <x v="2"/>
    <n v="210.34"/>
    <x v="33"/>
    <n v="579"/>
    <n v="1160445.78"/>
    <n v="96703.815000000002"/>
    <n v="7.7950058395477084E-2"/>
    <x v="2"/>
    <n v="153758.54"/>
  </r>
  <r>
    <n v="527"/>
    <s v="Product_527"/>
    <x v="2"/>
    <n v="210.34"/>
    <x v="33"/>
    <n v="579"/>
    <n v="1160445.78"/>
    <n v="96703.815000000002"/>
    <n v="7.7950058395477084E-2"/>
    <x v="3"/>
    <n v="18720.259999999998"/>
  </r>
  <r>
    <n v="527"/>
    <s v="Product_527"/>
    <x v="2"/>
    <n v="210.34"/>
    <x v="33"/>
    <n v="579"/>
    <n v="1160445.78"/>
    <n v="96703.815000000002"/>
    <n v="7.7950058395477084E-2"/>
    <x v="4"/>
    <n v="43119.7"/>
  </r>
  <r>
    <n v="527"/>
    <s v="Product_527"/>
    <x v="2"/>
    <n v="210.34"/>
    <x v="33"/>
    <n v="579"/>
    <n v="1160445.78"/>
    <n v="96703.815000000002"/>
    <n v="7.7950058395477084E-2"/>
    <x v="5"/>
    <n v="143662.22"/>
  </r>
  <r>
    <n v="527"/>
    <s v="Product_527"/>
    <x v="2"/>
    <n v="210.34"/>
    <x v="33"/>
    <n v="579"/>
    <n v="1160445.78"/>
    <n v="96703.815000000002"/>
    <n v="7.7950058395477084E-2"/>
    <x v="6"/>
    <n v="117159.38"/>
  </r>
  <r>
    <n v="527"/>
    <s v="Product_527"/>
    <x v="2"/>
    <n v="210.34"/>
    <x v="33"/>
    <n v="579"/>
    <n v="1160445.78"/>
    <n v="96703.815000000002"/>
    <n v="7.7950058395477084E-2"/>
    <x v="7"/>
    <n v="48588.54"/>
  </r>
  <r>
    <n v="527"/>
    <s v="Product_527"/>
    <x v="2"/>
    <n v="210.34"/>
    <x v="33"/>
    <n v="579"/>
    <n v="1160445.78"/>
    <n v="96703.815000000002"/>
    <n v="7.7950058395477084E-2"/>
    <x v="8"/>
    <n v="175213.22"/>
  </r>
  <r>
    <n v="527"/>
    <s v="Product_527"/>
    <x v="2"/>
    <n v="210.34"/>
    <x v="33"/>
    <n v="579"/>
    <n v="1160445.78"/>
    <n v="96703.815000000002"/>
    <n v="7.7950058395477084E-2"/>
    <x v="9"/>
    <n v="57633.16"/>
  </r>
  <r>
    <n v="527"/>
    <s v="Product_527"/>
    <x v="2"/>
    <n v="210.34"/>
    <x v="33"/>
    <n v="579"/>
    <n v="1160445.78"/>
    <n v="96703.815000000002"/>
    <n v="7.7950058395477084E-2"/>
    <x v="10"/>
    <n v="129990.12"/>
  </r>
  <r>
    <n v="527"/>
    <s v="Product_527"/>
    <x v="2"/>
    <n v="210.34"/>
    <x v="33"/>
    <n v="579"/>
    <n v="1160445.78"/>
    <n v="96703.815000000002"/>
    <n v="7.7950058395477084E-2"/>
    <x v="11"/>
    <n v="141979.5"/>
  </r>
  <r>
    <n v="528"/>
    <s v="Product_528"/>
    <x v="5"/>
    <n v="140.34"/>
    <x v="17"/>
    <n v="854"/>
    <n v="804990.24"/>
    <n v="67082.52"/>
    <n v="5.4073216773461934E-2"/>
    <x v="0"/>
    <n v="46592.88"/>
  </r>
  <r>
    <n v="528"/>
    <s v="Product_528"/>
    <x v="5"/>
    <n v="140.34"/>
    <x v="17"/>
    <n v="854"/>
    <n v="804990.24"/>
    <n v="67082.52"/>
    <n v="5.4073216773461934E-2"/>
    <x v="1"/>
    <n v="46873.56"/>
  </r>
  <r>
    <n v="528"/>
    <s v="Product_528"/>
    <x v="5"/>
    <n v="140.34"/>
    <x v="17"/>
    <n v="854"/>
    <n v="804990.24"/>
    <n v="67082.52"/>
    <n v="5.4073216773461934E-2"/>
    <x v="2"/>
    <n v="124762.26"/>
  </r>
  <r>
    <n v="528"/>
    <s v="Product_528"/>
    <x v="5"/>
    <n v="140.34"/>
    <x v="17"/>
    <n v="854"/>
    <n v="804990.24"/>
    <n v="67082.52"/>
    <n v="5.4073216773461934E-2"/>
    <x v="3"/>
    <n v="104974.32"/>
  </r>
  <r>
    <n v="528"/>
    <s v="Product_528"/>
    <x v="5"/>
    <n v="140.34"/>
    <x v="17"/>
    <n v="854"/>
    <n v="804990.24"/>
    <n v="67082.52"/>
    <n v="5.4073216773461934E-2"/>
    <x v="4"/>
    <n v="82660.259999999995"/>
  </r>
  <r>
    <n v="528"/>
    <s v="Product_528"/>
    <x v="5"/>
    <n v="140.34"/>
    <x v="17"/>
    <n v="854"/>
    <n v="804990.24"/>
    <n v="67082.52"/>
    <n v="5.4073216773461934E-2"/>
    <x v="5"/>
    <n v="15156.72"/>
  </r>
  <r>
    <n v="528"/>
    <s v="Product_528"/>
    <x v="5"/>
    <n v="140.34"/>
    <x v="17"/>
    <n v="854"/>
    <n v="804990.24"/>
    <n v="67082.52"/>
    <n v="5.4073216773461934E-2"/>
    <x v="6"/>
    <n v="77888.7"/>
  </r>
  <r>
    <n v="528"/>
    <s v="Product_528"/>
    <x v="5"/>
    <n v="140.34"/>
    <x v="17"/>
    <n v="854"/>
    <n v="804990.24"/>
    <n v="67082.52"/>
    <n v="5.4073216773461934E-2"/>
    <x v="7"/>
    <n v="63995.040000000001"/>
  </r>
  <r>
    <n v="528"/>
    <s v="Product_528"/>
    <x v="5"/>
    <n v="140.34"/>
    <x v="17"/>
    <n v="854"/>
    <n v="804990.24"/>
    <n v="67082.52"/>
    <n v="5.4073216773461934E-2"/>
    <x v="8"/>
    <n v="98939.7"/>
  </r>
  <r>
    <n v="528"/>
    <s v="Product_528"/>
    <x v="5"/>
    <n v="140.34"/>
    <x v="17"/>
    <n v="854"/>
    <n v="804990.24"/>
    <n v="67082.52"/>
    <n v="5.4073216773461934E-2"/>
    <x v="9"/>
    <n v="842.04"/>
  </r>
  <r>
    <n v="528"/>
    <s v="Product_528"/>
    <x v="5"/>
    <n v="140.34"/>
    <x v="17"/>
    <n v="854"/>
    <n v="804990.24"/>
    <n v="67082.52"/>
    <n v="5.4073216773461934E-2"/>
    <x v="10"/>
    <n v="20349.3"/>
  </r>
  <r>
    <n v="528"/>
    <s v="Product_528"/>
    <x v="5"/>
    <n v="140.34"/>
    <x v="17"/>
    <n v="854"/>
    <n v="804990.24"/>
    <n v="67082.52"/>
    <n v="5.4073216773461934E-2"/>
    <x v="11"/>
    <n v="121955.46"/>
  </r>
  <r>
    <n v="529"/>
    <s v="Product_529"/>
    <x v="2"/>
    <n v="32.909999999999997"/>
    <x v="4"/>
    <n v="492"/>
    <n v="189791.97"/>
    <n v="15815.997499999999"/>
    <n v="1.2748803433532786E-2"/>
    <x v="0"/>
    <n v="1612.59"/>
  </r>
  <r>
    <n v="529"/>
    <s v="Product_529"/>
    <x v="2"/>
    <n v="32.909999999999997"/>
    <x v="4"/>
    <n v="492"/>
    <n v="189791.97"/>
    <n v="15815.997499999999"/>
    <n v="1.2748803433532786E-2"/>
    <x v="1"/>
    <n v="24057.21"/>
  </r>
  <r>
    <n v="529"/>
    <s v="Product_529"/>
    <x v="2"/>
    <n v="32.909999999999997"/>
    <x v="4"/>
    <n v="492"/>
    <n v="189791.97"/>
    <n v="15815.997499999999"/>
    <n v="1.2748803433532786E-2"/>
    <x v="2"/>
    <n v="19910.55"/>
  </r>
  <r>
    <n v="529"/>
    <s v="Product_529"/>
    <x v="2"/>
    <n v="32.909999999999997"/>
    <x v="4"/>
    <n v="492"/>
    <n v="189791.97"/>
    <n v="15815.997499999999"/>
    <n v="1.2748803433532786E-2"/>
    <x v="3"/>
    <n v="12801.99"/>
  </r>
  <r>
    <n v="529"/>
    <s v="Product_529"/>
    <x v="2"/>
    <n v="32.909999999999997"/>
    <x v="4"/>
    <n v="492"/>
    <n v="189791.97"/>
    <n v="15815.997499999999"/>
    <n v="1.2748803433532786E-2"/>
    <x v="4"/>
    <n v="493.65"/>
  </r>
  <r>
    <n v="529"/>
    <s v="Product_529"/>
    <x v="2"/>
    <n v="32.909999999999997"/>
    <x v="4"/>
    <n v="492"/>
    <n v="189791.97"/>
    <n v="15815.997499999999"/>
    <n v="1.2748803433532786E-2"/>
    <x v="5"/>
    <n v="28467.15"/>
  </r>
  <r>
    <n v="529"/>
    <s v="Product_529"/>
    <x v="2"/>
    <n v="32.909999999999997"/>
    <x v="4"/>
    <n v="492"/>
    <n v="189791.97"/>
    <n v="15815.997499999999"/>
    <n v="1.2748803433532786E-2"/>
    <x v="6"/>
    <n v="9116.07"/>
  </r>
  <r>
    <n v="529"/>
    <s v="Product_529"/>
    <x v="2"/>
    <n v="32.909999999999997"/>
    <x v="4"/>
    <n v="492"/>
    <n v="189791.97"/>
    <n v="15815.997499999999"/>
    <n v="1.2748803433532786E-2"/>
    <x v="7"/>
    <n v="7635.12"/>
  </r>
  <r>
    <n v="529"/>
    <s v="Product_529"/>
    <x v="2"/>
    <n v="32.909999999999997"/>
    <x v="4"/>
    <n v="492"/>
    <n v="189791.97"/>
    <n v="15815.997499999999"/>
    <n v="1.2748803433532786E-2"/>
    <x v="8"/>
    <n v="4706.13"/>
  </r>
  <r>
    <n v="529"/>
    <s v="Product_529"/>
    <x v="2"/>
    <n v="32.909999999999997"/>
    <x v="4"/>
    <n v="492"/>
    <n v="189791.97"/>
    <n v="15815.997499999999"/>
    <n v="1.2748803433532786E-2"/>
    <x v="9"/>
    <n v="29750.639999999999"/>
  </r>
  <r>
    <n v="529"/>
    <s v="Product_529"/>
    <x v="2"/>
    <n v="32.909999999999997"/>
    <x v="4"/>
    <n v="492"/>
    <n v="189791.97"/>
    <n v="15815.997499999999"/>
    <n v="1.2748803433532786E-2"/>
    <x v="10"/>
    <n v="28894.98"/>
  </r>
  <r>
    <n v="529"/>
    <s v="Product_529"/>
    <x v="2"/>
    <n v="32.909999999999997"/>
    <x v="4"/>
    <n v="492"/>
    <n v="189791.97"/>
    <n v="15815.997499999999"/>
    <n v="1.2748803433532786E-2"/>
    <x v="11"/>
    <n v="22345.89"/>
  </r>
  <r>
    <n v="530"/>
    <s v="Product_530"/>
    <x v="3"/>
    <n v="433.04"/>
    <x v="1"/>
    <n v="194"/>
    <n v="2557967.2799999998"/>
    <n v="213163.94"/>
    <n v="0.17182508850152367"/>
    <x v="0"/>
    <n v="226046.88"/>
  </r>
  <r>
    <n v="530"/>
    <s v="Product_530"/>
    <x v="3"/>
    <n v="433.04"/>
    <x v="1"/>
    <n v="194"/>
    <n v="2557967.2799999998"/>
    <n v="213163.94"/>
    <n v="0.17182508850152367"/>
    <x v="1"/>
    <n v="49799.6"/>
  </r>
  <r>
    <n v="530"/>
    <s v="Product_530"/>
    <x v="3"/>
    <n v="433.04"/>
    <x v="1"/>
    <n v="194"/>
    <n v="2557967.2799999998"/>
    <n v="213163.94"/>
    <n v="0.17182508850152367"/>
    <x v="2"/>
    <n v="197466.23999999999"/>
  </r>
  <r>
    <n v="530"/>
    <s v="Product_530"/>
    <x v="3"/>
    <n v="433.04"/>
    <x v="1"/>
    <n v="194"/>
    <n v="2557967.2799999998"/>
    <n v="213163.94"/>
    <n v="0.17182508850152367"/>
    <x v="3"/>
    <n v="251596.24"/>
  </r>
  <r>
    <n v="530"/>
    <s v="Product_530"/>
    <x v="3"/>
    <n v="433.04"/>
    <x v="1"/>
    <n v="194"/>
    <n v="2557967.2799999998"/>
    <n v="213163.94"/>
    <n v="0.17182508850152367"/>
    <x v="4"/>
    <n v="141171.04"/>
  </r>
  <r>
    <n v="530"/>
    <s v="Product_530"/>
    <x v="3"/>
    <n v="433.04"/>
    <x v="1"/>
    <n v="194"/>
    <n v="2557967.2799999998"/>
    <n v="213163.94"/>
    <n v="0.17182508850152367"/>
    <x v="5"/>
    <n v="424379.2"/>
  </r>
  <r>
    <n v="530"/>
    <s v="Product_530"/>
    <x v="3"/>
    <n v="433.04"/>
    <x v="1"/>
    <n v="194"/>
    <n v="2557967.2799999998"/>
    <n v="213163.94"/>
    <n v="0.17182508850152367"/>
    <x v="6"/>
    <n v="299663.68"/>
  </r>
  <r>
    <n v="530"/>
    <s v="Product_530"/>
    <x v="3"/>
    <n v="433.04"/>
    <x v="1"/>
    <n v="194"/>
    <n v="2557967.2799999998"/>
    <n v="213163.94"/>
    <n v="0.17182508850152367"/>
    <x v="7"/>
    <n v="152863.12"/>
  </r>
  <r>
    <n v="530"/>
    <s v="Product_530"/>
    <x v="3"/>
    <n v="433.04"/>
    <x v="1"/>
    <n v="194"/>
    <n v="2557967.2799999998"/>
    <n v="213163.94"/>
    <n v="0.17182508850152367"/>
    <x v="8"/>
    <n v="252895.35999999999"/>
  </r>
  <r>
    <n v="530"/>
    <s v="Product_530"/>
    <x v="3"/>
    <n v="433.04"/>
    <x v="1"/>
    <n v="194"/>
    <n v="2557967.2799999998"/>
    <n v="213163.94"/>
    <n v="0.17182508850152367"/>
    <x v="9"/>
    <n v="423513.12"/>
  </r>
  <r>
    <n v="530"/>
    <s v="Product_530"/>
    <x v="3"/>
    <n v="433.04"/>
    <x v="1"/>
    <n v="194"/>
    <n v="2557967.2799999998"/>
    <n v="213163.94"/>
    <n v="0.17182508850152367"/>
    <x v="10"/>
    <n v="43304"/>
  </r>
  <r>
    <n v="530"/>
    <s v="Product_530"/>
    <x v="3"/>
    <n v="433.04"/>
    <x v="1"/>
    <n v="194"/>
    <n v="2557967.2799999998"/>
    <n v="213163.94"/>
    <n v="0.17182508850152367"/>
    <x v="11"/>
    <n v="95268.800000000003"/>
  </r>
  <r>
    <n v="531"/>
    <s v="Product_531"/>
    <x v="0"/>
    <n v="407.39"/>
    <x v="17"/>
    <n v="984"/>
    <n v="2930356.27"/>
    <n v="244196.35579999999"/>
    <n v="0.19683939250143373"/>
    <x v="0"/>
    <n v="351170.18"/>
  </r>
  <r>
    <n v="531"/>
    <s v="Product_531"/>
    <x v="0"/>
    <n v="407.39"/>
    <x v="17"/>
    <n v="984"/>
    <n v="2930356.27"/>
    <n v="244196.35579999999"/>
    <n v="0.19683939250143373"/>
    <x v="1"/>
    <n v="335689.36"/>
  </r>
  <r>
    <n v="531"/>
    <s v="Product_531"/>
    <x v="0"/>
    <n v="407.39"/>
    <x v="17"/>
    <n v="984"/>
    <n v="2930356.27"/>
    <n v="244196.35579999999"/>
    <n v="0.19683939250143373"/>
    <x v="2"/>
    <n v="250137.46"/>
  </r>
  <r>
    <n v="531"/>
    <s v="Product_531"/>
    <x v="0"/>
    <n v="407.39"/>
    <x v="17"/>
    <n v="984"/>
    <n v="2930356.27"/>
    <n v="244196.35579999999"/>
    <n v="0.19683939250143373"/>
    <x v="3"/>
    <n v="17517.77"/>
  </r>
  <r>
    <n v="531"/>
    <s v="Product_531"/>
    <x v="0"/>
    <n v="407.39"/>
    <x v="17"/>
    <n v="984"/>
    <n v="2930356.27"/>
    <n v="244196.35579999999"/>
    <n v="0.19683939250143373"/>
    <x v="4"/>
    <n v="247285.73"/>
  </r>
  <r>
    <n v="531"/>
    <s v="Product_531"/>
    <x v="0"/>
    <n v="407.39"/>
    <x v="17"/>
    <n v="984"/>
    <n v="2930356.27"/>
    <n v="244196.35579999999"/>
    <n v="0.19683939250143373"/>
    <x v="5"/>
    <n v="74552.37"/>
  </r>
  <r>
    <n v="531"/>
    <s v="Product_531"/>
    <x v="0"/>
    <n v="407.39"/>
    <x v="17"/>
    <n v="984"/>
    <n v="2930356.27"/>
    <n v="244196.35579999999"/>
    <n v="0.19683939250143373"/>
    <x v="6"/>
    <n v="284358.21999999997"/>
  </r>
  <r>
    <n v="531"/>
    <s v="Product_531"/>
    <x v="0"/>
    <n v="407.39"/>
    <x v="17"/>
    <n v="984"/>
    <n v="2930356.27"/>
    <n v="244196.35579999999"/>
    <n v="0.19683939250143373"/>
    <x v="7"/>
    <n v="135253.48000000001"/>
  </r>
  <r>
    <n v="531"/>
    <s v="Product_531"/>
    <x v="0"/>
    <n v="407.39"/>
    <x v="17"/>
    <n v="984"/>
    <n v="2930356.27"/>
    <n v="244196.35579999999"/>
    <n v="0.19683939250143373"/>
    <x v="8"/>
    <n v="271729.13"/>
  </r>
  <r>
    <n v="531"/>
    <s v="Product_531"/>
    <x v="0"/>
    <n v="407.39"/>
    <x v="17"/>
    <n v="984"/>
    <n v="2930356.27"/>
    <n v="244196.35579999999"/>
    <n v="0.19683939250143373"/>
    <x v="9"/>
    <n v="230175.35"/>
  </r>
  <r>
    <n v="531"/>
    <s v="Product_531"/>
    <x v="0"/>
    <n v="407.39"/>
    <x v="17"/>
    <n v="984"/>
    <n v="2930356.27"/>
    <n v="244196.35579999999"/>
    <n v="0.19683939250143373"/>
    <x v="10"/>
    <n v="358095.81"/>
  </r>
  <r>
    <n v="531"/>
    <s v="Product_531"/>
    <x v="0"/>
    <n v="407.39"/>
    <x v="17"/>
    <n v="984"/>
    <n v="2930356.27"/>
    <n v="244196.35579999999"/>
    <n v="0.19683939250143373"/>
    <x v="11"/>
    <n v="374391.41"/>
  </r>
  <r>
    <n v="532"/>
    <s v="Product_532"/>
    <x v="3"/>
    <n v="499.86"/>
    <x v="22"/>
    <n v="162"/>
    <n v="3763945.8"/>
    <n v="313662.15000000002"/>
    <n v="0.25283369543332801"/>
    <x v="0"/>
    <n v="333406.62"/>
  </r>
  <r>
    <n v="532"/>
    <s v="Product_532"/>
    <x v="3"/>
    <n v="499.86"/>
    <x v="22"/>
    <n v="162"/>
    <n v="3763945.8"/>
    <n v="313662.15000000002"/>
    <n v="0.25283369543332801"/>
    <x v="1"/>
    <n v="23993.279999999999"/>
  </r>
  <r>
    <n v="532"/>
    <s v="Product_532"/>
    <x v="3"/>
    <n v="499.86"/>
    <x v="22"/>
    <n v="162"/>
    <n v="3763945.8"/>
    <n v="313662.15000000002"/>
    <n v="0.25283369543332801"/>
    <x v="2"/>
    <n v="366897.24"/>
  </r>
  <r>
    <n v="532"/>
    <s v="Product_532"/>
    <x v="3"/>
    <n v="499.86"/>
    <x v="22"/>
    <n v="162"/>
    <n v="3763945.8"/>
    <n v="313662.15000000002"/>
    <n v="0.25283369543332801"/>
    <x v="3"/>
    <n v="355400.46"/>
  </r>
  <r>
    <n v="532"/>
    <s v="Product_532"/>
    <x v="3"/>
    <n v="499.86"/>
    <x v="22"/>
    <n v="162"/>
    <n v="3763945.8"/>
    <n v="313662.15000000002"/>
    <n v="0.25283369543332801"/>
    <x v="4"/>
    <n v="328907.88"/>
  </r>
  <r>
    <n v="532"/>
    <s v="Product_532"/>
    <x v="3"/>
    <n v="499.86"/>
    <x v="22"/>
    <n v="162"/>
    <n v="3763945.8"/>
    <n v="313662.15000000002"/>
    <n v="0.25283369543332801"/>
    <x v="5"/>
    <n v="474867"/>
  </r>
  <r>
    <n v="532"/>
    <s v="Product_532"/>
    <x v="3"/>
    <n v="499.86"/>
    <x v="22"/>
    <n v="162"/>
    <n v="3763945.8"/>
    <n v="313662.15000000002"/>
    <n v="0.25283369543332801"/>
    <x v="6"/>
    <n v="494361.54"/>
  </r>
  <r>
    <n v="532"/>
    <s v="Product_532"/>
    <x v="3"/>
    <n v="499.86"/>
    <x v="22"/>
    <n v="162"/>
    <n v="3763945.8"/>
    <n v="313662.15000000002"/>
    <n v="0.25283369543332801"/>
    <x v="7"/>
    <n v="218938.68"/>
  </r>
  <r>
    <n v="532"/>
    <s v="Product_532"/>
    <x v="3"/>
    <n v="499.86"/>
    <x v="22"/>
    <n v="162"/>
    <n v="3763945.8"/>
    <n v="313662.15000000002"/>
    <n v="0.25283369543332801"/>
    <x v="8"/>
    <n v="293917.68"/>
  </r>
  <r>
    <n v="532"/>
    <s v="Product_532"/>
    <x v="3"/>
    <n v="499.86"/>
    <x v="22"/>
    <n v="162"/>
    <n v="3763945.8"/>
    <n v="313662.15000000002"/>
    <n v="0.25283369543332801"/>
    <x v="9"/>
    <n v="307413.90000000002"/>
  </r>
  <r>
    <n v="532"/>
    <s v="Product_532"/>
    <x v="3"/>
    <n v="499.86"/>
    <x v="22"/>
    <n v="162"/>
    <n v="3763945.8"/>
    <n v="313662.15000000002"/>
    <n v="0.25283369543332801"/>
    <x v="10"/>
    <n v="414383.94"/>
  </r>
  <r>
    <n v="532"/>
    <s v="Product_532"/>
    <x v="3"/>
    <n v="499.86"/>
    <x v="22"/>
    <n v="162"/>
    <n v="3763945.8"/>
    <n v="313662.15000000002"/>
    <n v="0.25283369543332801"/>
    <x v="11"/>
    <n v="151457.57999999999"/>
  </r>
  <r>
    <n v="533"/>
    <s v="Product_533"/>
    <x v="4"/>
    <n v="498.34"/>
    <x v="3"/>
    <n v="347"/>
    <n v="3365788.36"/>
    <n v="280482.36330000003"/>
    <n v="0.2260884599096194"/>
    <x v="0"/>
    <n v="244684.94"/>
  </r>
  <r>
    <n v="533"/>
    <s v="Product_533"/>
    <x v="4"/>
    <n v="498.34"/>
    <x v="3"/>
    <n v="347"/>
    <n v="3365788.36"/>
    <n v="280482.36330000003"/>
    <n v="0.2260884599096194"/>
    <x v="1"/>
    <n v="340864.56"/>
  </r>
  <r>
    <n v="533"/>
    <s v="Product_533"/>
    <x v="4"/>
    <n v="498.34"/>
    <x v="3"/>
    <n v="347"/>
    <n v="3365788.36"/>
    <n v="280482.36330000003"/>
    <n v="0.2260884599096194"/>
    <x v="2"/>
    <n v="347342.98"/>
  </r>
  <r>
    <n v="533"/>
    <s v="Product_533"/>
    <x v="4"/>
    <n v="498.34"/>
    <x v="3"/>
    <n v="347"/>
    <n v="3365788.36"/>
    <n v="280482.36330000003"/>
    <n v="0.2260884599096194"/>
    <x v="3"/>
    <n v="330399.42"/>
  </r>
  <r>
    <n v="533"/>
    <s v="Product_533"/>
    <x v="4"/>
    <n v="498.34"/>
    <x v="3"/>
    <n v="347"/>
    <n v="3365788.36"/>
    <n v="280482.36330000003"/>
    <n v="0.2260884599096194"/>
    <x v="4"/>
    <n v="498.34"/>
  </r>
  <r>
    <n v="533"/>
    <s v="Product_533"/>
    <x v="4"/>
    <n v="498.34"/>
    <x v="3"/>
    <n v="347"/>
    <n v="3365788.36"/>
    <n v="280482.36330000003"/>
    <n v="0.2260884599096194"/>
    <x v="5"/>
    <n v="182890.78"/>
  </r>
  <r>
    <n v="533"/>
    <s v="Product_533"/>
    <x v="4"/>
    <n v="498.34"/>
    <x v="3"/>
    <n v="347"/>
    <n v="3365788.36"/>
    <n v="280482.36330000003"/>
    <n v="0.2260884599096194"/>
    <x v="6"/>
    <n v="311462.5"/>
  </r>
  <r>
    <n v="533"/>
    <s v="Product_533"/>
    <x v="4"/>
    <n v="498.34"/>
    <x v="3"/>
    <n v="347"/>
    <n v="3365788.36"/>
    <n v="280482.36330000003"/>
    <n v="0.2260884599096194"/>
    <x v="7"/>
    <n v="186379.16"/>
  </r>
  <r>
    <n v="533"/>
    <s v="Product_533"/>
    <x v="4"/>
    <n v="498.34"/>
    <x v="3"/>
    <n v="347"/>
    <n v="3365788.36"/>
    <n v="280482.36330000003"/>
    <n v="0.2260884599096194"/>
    <x v="8"/>
    <n v="208306.12"/>
  </r>
  <r>
    <n v="533"/>
    <s v="Product_533"/>
    <x v="4"/>
    <n v="498.34"/>
    <x v="3"/>
    <n v="347"/>
    <n v="3365788.36"/>
    <n v="280482.36330000003"/>
    <n v="0.2260884599096194"/>
    <x v="9"/>
    <n v="425084.02"/>
  </r>
  <r>
    <n v="533"/>
    <s v="Product_533"/>
    <x v="4"/>
    <n v="498.34"/>
    <x v="3"/>
    <n v="347"/>
    <n v="3365788.36"/>
    <n v="280482.36330000003"/>
    <n v="0.2260884599096194"/>
    <x v="10"/>
    <n v="438040.86"/>
  </r>
  <r>
    <n v="533"/>
    <s v="Product_533"/>
    <x v="4"/>
    <n v="498.34"/>
    <x v="3"/>
    <n v="347"/>
    <n v="3365788.36"/>
    <n v="280482.36330000003"/>
    <n v="0.2260884599096194"/>
    <x v="11"/>
    <n v="349834.68"/>
  </r>
  <r>
    <n v="534"/>
    <s v="Product_534"/>
    <x v="6"/>
    <n v="279.94"/>
    <x v="33"/>
    <n v="951"/>
    <n v="1708753.76"/>
    <n v="142396.14670000001"/>
    <n v="0.11478128290965134"/>
    <x v="0"/>
    <n v="162645.14000000001"/>
  </r>
  <r>
    <n v="534"/>
    <s v="Product_534"/>
    <x v="6"/>
    <n v="279.94"/>
    <x v="33"/>
    <n v="951"/>
    <n v="1708753.76"/>
    <n v="142396.14670000001"/>
    <n v="0.11478128290965134"/>
    <x v="1"/>
    <n v="22675.14"/>
  </r>
  <r>
    <n v="534"/>
    <s v="Product_534"/>
    <x v="6"/>
    <n v="279.94"/>
    <x v="33"/>
    <n v="951"/>
    <n v="1708753.76"/>
    <n v="142396.14670000001"/>
    <n v="0.11478128290965134"/>
    <x v="2"/>
    <n v="274341.2"/>
  </r>
  <r>
    <n v="534"/>
    <s v="Product_534"/>
    <x v="6"/>
    <n v="279.94"/>
    <x v="33"/>
    <n v="951"/>
    <n v="1708753.76"/>
    <n v="142396.14670000001"/>
    <n v="0.11478128290965134"/>
    <x v="3"/>
    <n v="167124.18"/>
  </r>
  <r>
    <n v="534"/>
    <s v="Product_534"/>
    <x v="6"/>
    <n v="279.94"/>
    <x v="33"/>
    <n v="951"/>
    <n v="1708753.76"/>
    <n v="142396.14670000001"/>
    <n v="0.11478128290965134"/>
    <x v="4"/>
    <n v="2519.46"/>
  </r>
  <r>
    <n v="534"/>
    <s v="Product_534"/>
    <x v="6"/>
    <n v="279.94"/>
    <x v="33"/>
    <n v="951"/>
    <n v="1708753.76"/>
    <n v="142396.14670000001"/>
    <n v="0.11478128290965134"/>
    <x v="5"/>
    <n v="274901.08"/>
  </r>
  <r>
    <n v="534"/>
    <s v="Product_534"/>
    <x v="6"/>
    <n v="279.94"/>
    <x v="33"/>
    <n v="951"/>
    <n v="1708753.76"/>
    <n v="142396.14670000001"/>
    <n v="0.11478128290965134"/>
    <x v="6"/>
    <n v="137170.6"/>
  </r>
  <r>
    <n v="534"/>
    <s v="Product_534"/>
    <x v="6"/>
    <n v="279.94"/>
    <x v="33"/>
    <n v="951"/>
    <n v="1708753.76"/>
    <n v="142396.14670000001"/>
    <n v="0.11478128290965134"/>
    <x v="7"/>
    <n v="81462.539999999994"/>
  </r>
  <r>
    <n v="534"/>
    <s v="Product_534"/>
    <x v="6"/>
    <n v="279.94"/>
    <x v="33"/>
    <n v="951"/>
    <n v="1708753.76"/>
    <n v="142396.14670000001"/>
    <n v="0.11478128290965134"/>
    <x v="8"/>
    <n v="190359.2"/>
  </r>
  <r>
    <n v="534"/>
    <s v="Product_534"/>
    <x v="6"/>
    <n v="279.94"/>
    <x v="33"/>
    <n v="951"/>
    <n v="1708753.76"/>
    <n v="142396.14670000001"/>
    <n v="0.11478128290965134"/>
    <x v="9"/>
    <n v="237669.06"/>
  </r>
  <r>
    <n v="534"/>
    <s v="Product_534"/>
    <x v="6"/>
    <n v="279.94"/>
    <x v="33"/>
    <n v="951"/>
    <n v="1708753.76"/>
    <n v="142396.14670000001"/>
    <n v="0.11478128290965134"/>
    <x v="10"/>
    <n v="67185.600000000006"/>
  </r>
  <r>
    <n v="534"/>
    <s v="Product_534"/>
    <x v="6"/>
    <n v="279.94"/>
    <x v="33"/>
    <n v="951"/>
    <n v="1708753.76"/>
    <n v="142396.14670000001"/>
    <n v="0.11478128290965134"/>
    <x v="11"/>
    <n v="90700.56"/>
  </r>
  <r>
    <n v="535"/>
    <s v="Product_535"/>
    <x v="2"/>
    <n v="385.65"/>
    <x v="30"/>
    <n v="361"/>
    <n v="2481272.1"/>
    <n v="206772.67499999999"/>
    <n v="0.16667328058193986"/>
    <x v="0"/>
    <n v="262242"/>
  </r>
  <r>
    <n v="535"/>
    <s v="Product_535"/>
    <x v="2"/>
    <n v="385.65"/>
    <x v="30"/>
    <n v="361"/>
    <n v="2481272.1"/>
    <n v="206772.67499999999"/>
    <n v="0.16667328058193986"/>
    <x v="1"/>
    <n v="321246.45"/>
  </r>
  <r>
    <n v="535"/>
    <s v="Product_535"/>
    <x v="2"/>
    <n v="385.65"/>
    <x v="30"/>
    <n v="361"/>
    <n v="2481272.1"/>
    <n v="206772.67499999999"/>
    <n v="0.16667328058193986"/>
    <x v="2"/>
    <n v="268026.75"/>
  </r>
  <r>
    <n v="535"/>
    <s v="Product_535"/>
    <x v="2"/>
    <n v="385.65"/>
    <x v="30"/>
    <n v="361"/>
    <n v="2481272.1"/>
    <n v="206772.67499999999"/>
    <n v="0.16667328058193986"/>
    <x v="3"/>
    <n v="6941.7"/>
  </r>
  <r>
    <n v="535"/>
    <s v="Product_535"/>
    <x v="2"/>
    <n v="385.65"/>
    <x v="30"/>
    <n v="361"/>
    <n v="2481272.1"/>
    <n v="206772.67499999999"/>
    <n v="0.16667328058193986"/>
    <x v="4"/>
    <n v="166986.45000000001"/>
  </r>
  <r>
    <n v="535"/>
    <s v="Product_535"/>
    <x v="2"/>
    <n v="385.65"/>
    <x v="30"/>
    <n v="361"/>
    <n v="2481272.1"/>
    <n v="206772.67499999999"/>
    <n v="0.16667328058193986"/>
    <x v="5"/>
    <n v="75973.05"/>
  </r>
  <r>
    <n v="535"/>
    <s v="Product_535"/>
    <x v="2"/>
    <n v="385.65"/>
    <x v="30"/>
    <n v="361"/>
    <n v="2481272.1"/>
    <n v="206772.67499999999"/>
    <n v="0.16667328058193986"/>
    <x v="6"/>
    <n v="97955.1"/>
  </r>
  <r>
    <n v="535"/>
    <s v="Product_535"/>
    <x v="2"/>
    <n v="385.65"/>
    <x v="30"/>
    <n v="361"/>
    <n v="2481272.1"/>
    <n v="206772.67499999999"/>
    <n v="0.16667328058193986"/>
    <x v="7"/>
    <n v="132663.6"/>
  </r>
  <r>
    <n v="535"/>
    <s v="Product_535"/>
    <x v="2"/>
    <n v="385.65"/>
    <x v="30"/>
    <n v="361"/>
    <n v="2481272.1"/>
    <n v="206772.67499999999"/>
    <n v="0.16667328058193986"/>
    <x v="8"/>
    <n v="374851.8"/>
  </r>
  <r>
    <n v="535"/>
    <s v="Product_535"/>
    <x v="2"/>
    <n v="385.65"/>
    <x v="30"/>
    <n v="361"/>
    <n v="2481272.1"/>
    <n v="206772.67499999999"/>
    <n v="0.16667328058193986"/>
    <x v="9"/>
    <n v="220591.8"/>
  </r>
  <r>
    <n v="535"/>
    <s v="Product_535"/>
    <x v="2"/>
    <n v="385.65"/>
    <x v="30"/>
    <n v="361"/>
    <n v="2481272.1"/>
    <n v="206772.67499999999"/>
    <n v="0.16667328058193986"/>
    <x v="10"/>
    <n v="385650"/>
  </r>
  <r>
    <n v="535"/>
    <s v="Product_535"/>
    <x v="2"/>
    <n v="385.65"/>
    <x v="30"/>
    <n v="361"/>
    <n v="2481272.1"/>
    <n v="206772.67499999999"/>
    <n v="0.16667328058193986"/>
    <x v="11"/>
    <n v="168143.4"/>
  </r>
  <r>
    <n v="536"/>
    <s v="Product_536"/>
    <x v="5"/>
    <n v="472.66"/>
    <x v="23"/>
    <n v="769"/>
    <n v="2594430.7400000002"/>
    <n v="216202.56169999999"/>
    <n v="0.17427443071577273"/>
    <x v="0"/>
    <n v="128090.86"/>
  </r>
  <r>
    <n v="536"/>
    <s v="Product_536"/>
    <x v="5"/>
    <n v="472.66"/>
    <x v="23"/>
    <n v="769"/>
    <n v="2594430.7400000002"/>
    <n v="216202.56169999999"/>
    <n v="0.17427443071577273"/>
    <x v="1"/>
    <n v="156923.12"/>
  </r>
  <r>
    <n v="536"/>
    <s v="Product_536"/>
    <x v="5"/>
    <n v="472.66"/>
    <x v="23"/>
    <n v="769"/>
    <n v="2594430.7400000002"/>
    <n v="216202.56169999999"/>
    <n v="0.17427443071577273"/>
    <x v="2"/>
    <n v="233494.04"/>
  </r>
  <r>
    <n v="536"/>
    <s v="Product_536"/>
    <x v="5"/>
    <n v="472.66"/>
    <x v="23"/>
    <n v="769"/>
    <n v="2594430.7400000002"/>
    <n v="216202.56169999999"/>
    <n v="0.17427443071577273"/>
    <x v="3"/>
    <n v="47266"/>
  </r>
  <r>
    <n v="536"/>
    <s v="Product_536"/>
    <x v="5"/>
    <n v="472.66"/>
    <x v="23"/>
    <n v="769"/>
    <n v="2594430.7400000002"/>
    <n v="216202.56169999999"/>
    <n v="0.17427443071577273"/>
    <x v="4"/>
    <n v="58609.84"/>
  </r>
  <r>
    <n v="536"/>
    <s v="Product_536"/>
    <x v="5"/>
    <n v="472.66"/>
    <x v="23"/>
    <n v="769"/>
    <n v="2594430.7400000002"/>
    <n v="216202.56169999999"/>
    <n v="0.17427443071577273"/>
    <x v="5"/>
    <n v="174884.2"/>
  </r>
  <r>
    <n v="536"/>
    <s v="Product_536"/>
    <x v="5"/>
    <n v="472.66"/>
    <x v="23"/>
    <n v="769"/>
    <n v="2594430.7400000002"/>
    <n v="216202.56169999999"/>
    <n v="0.17427443071577273"/>
    <x v="6"/>
    <n v="179610.8"/>
  </r>
  <r>
    <n v="536"/>
    <s v="Product_536"/>
    <x v="5"/>
    <n v="472.66"/>
    <x v="23"/>
    <n v="769"/>
    <n v="2594430.7400000002"/>
    <n v="216202.56169999999"/>
    <n v="0.17427443071577273"/>
    <x v="7"/>
    <n v="313373.58"/>
  </r>
  <r>
    <n v="536"/>
    <s v="Product_536"/>
    <x v="5"/>
    <n v="472.66"/>
    <x v="23"/>
    <n v="769"/>
    <n v="2594430.7400000002"/>
    <n v="216202.56169999999"/>
    <n v="0.17427443071577273"/>
    <x v="8"/>
    <n v="377182.68"/>
  </r>
  <r>
    <n v="536"/>
    <s v="Product_536"/>
    <x v="5"/>
    <n v="472.66"/>
    <x v="23"/>
    <n v="769"/>
    <n v="2594430.7400000002"/>
    <n v="216202.56169999999"/>
    <n v="0.17427443071577273"/>
    <x v="9"/>
    <n v="282650.68"/>
  </r>
  <r>
    <n v="536"/>
    <s v="Product_536"/>
    <x v="5"/>
    <n v="472.66"/>
    <x v="23"/>
    <n v="769"/>
    <n v="2594430.7400000002"/>
    <n v="216202.56169999999"/>
    <n v="0.17427443071577273"/>
    <x v="10"/>
    <n v="435792.52"/>
  </r>
  <r>
    <n v="536"/>
    <s v="Product_536"/>
    <x v="5"/>
    <n v="472.66"/>
    <x v="23"/>
    <n v="769"/>
    <n v="2594430.7400000002"/>
    <n v="216202.56169999999"/>
    <n v="0.17427443071577273"/>
    <x v="11"/>
    <n v="206552.42"/>
  </r>
  <r>
    <n v="537"/>
    <s v="Product_537"/>
    <x v="0"/>
    <n v="425.58"/>
    <x v="0"/>
    <n v="584"/>
    <n v="2668812.1800000002"/>
    <n v="222401.01500000001"/>
    <n v="0.1792708189068174"/>
    <x v="0"/>
    <n v="246410.82"/>
  </r>
  <r>
    <n v="537"/>
    <s v="Product_537"/>
    <x v="0"/>
    <n v="425.58"/>
    <x v="0"/>
    <n v="584"/>
    <n v="2668812.1800000002"/>
    <n v="222401.01500000001"/>
    <n v="0.1792708189068174"/>
    <x v="1"/>
    <n v="236622.48"/>
  </r>
  <r>
    <n v="537"/>
    <s v="Product_537"/>
    <x v="0"/>
    <n v="425.58"/>
    <x v="0"/>
    <n v="584"/>
    <n v="2668812.1800000002"/>
    <n v="222401.01500000001"/>
    <n v="0.1792708189068174"/>
    <x v="2"/>
    <n v="286415.34000000003"/>
  </r>
  <r>
    <n v="537"/>
    <s v="Product_537"/>
    <x v="0"/>
    <n v="425.58"/>
    <x v="0"/>
    <n v="584"/>
    <n v="2668812.1800000002"/>
    <n v="222401.01500000001"/>
    <n v="0.1792708189068174"/>
    <x v="3"/>
    <n v="388554.54"/>
  </r>
  <r>
    <n v="537"/>
    <s v="Product_537"/>
    <x v="0"/>
    <n v="425.58"/>
    <x v="0"/>
    <n v="584"/>
    <n v="2668812.1800000002"/>
    <n v="222401.01500000001"/>
    <n v="0.1792708189068174"/>
    <x v="4"/>
    <n v="34046.400000000001"/>
  </r>
  <r>
    <n v="537"/>
    <s v="Product_537"/>
    <x v="0"/>
    <n v="425.58"/>
    <x v="0"/>
    <n v="584"/>
    <n v="2668812.1800000002"/>
    <n v="222401.01500000001"/>
    <n v="0.1792708189068174"/>
    <x v="5"/>
    <n v="158315.76"/>
  </r>
  <r>
    <n v="537"/>
    <s v="Product_537"/>
    <x v="0"/>
    <n v="425.58"/>
    <x v="0"/>
    <n v="584"/>
    <n v="2668812.1800000002"/>
    <n v="222401.01500000001"/>
    <n v="0.1792708189068174"/>
    <x v="6"/>
    <n v="379191.78"/>
  </r>
  <r>
    <n v="537"/>
    <s v="Product_537"/>
    <x v="0"/>
    <n v="425.58"/>
    <x v="0"/>
    <n v="584"/>
    <n v="2668812.1800000002"/>
    <n v="222401.01500000001"/>
    <n v="0.1792708189068174"/>
    <x v="7"/>
    <n v="181722.66"/>
  </r>
  <r>
    <n v="537"/>
    <s v="Product_537"/>
    <x v="0"/>
    <n v="425.58"/>
    <x v="0"/>
    <n v="584"/>
    <n v="2668812.1800000002"/>
    <n v="222401.01500000001"/>
    <n v="0.1792708189068174"/>
    <x v="8"/>
    <n v="35748.720000000001"/>
  </r>
  <r>
    <n v="537"/>
    <s v="Product_537"/>
    <x v="0"/>
    <n v="425.58"/>
    <x v="0"/>
    <n v="584"/>
    <n v="2668812.1800000002"/>
    <n v="222401.01500000001"/>
    <n v="0.1792708189068174"/>
    <x v="9"/>
    <n v="327271.02"/>
  </r>
  <r>
    <n v="537"/>
    <s v="Product_537"/>
    <x v="0"/>
    <n v="425.58"/>
    <x v="0"/>
    <n v="584"/>
    <n v="2668812.1800000002"/>
    <n v="222401.01500000001"/>
    <n v="0.1792708189068174"/>
    <x v="10"/>
    <n v="322589.64"/>
  </r>
  <r>
    <n v="537"/>
    <s v="Product_537"/>
    <x v="0"/>
    <n v="425.58"/>
    <x v="0"/>
    <n v="584"/>
    <n v="2668812.1800000002"/>
    <n v="222401.01500000001"/>
    <n v="0.1792708189068174"/>
    <x v="11"/>
    <n v="71923.02"/>
  </r>
  <r>
    <n v="538"/>
    <s v="Product_538"/>
    <x v="5"/>
    <n v="127.44"/>
    <x v="35"/>
    <n v="87"/>
    <n v="743357.52"/>
    <n v="61946.46"/>
    <n v="4.9933192133041343E-2"/>
    <x v="0"/>
    <n v="110363.04"/>
  </r>
  <r>
    <n v="538"/>
    <s v="Product_538"/>
    <x v="5"/>
    <n v="127.44"/>
    <x v="35"/>
    <n v="87"/>
    <n v="743357.52"/>
    <n v="61946.46"/>
    <n v="4.9933192133041343E-2"/>
    <x v="1"/>
    <n v="42564.959999999999"/>
  </r>
  <r>
    <n v="538"/>
    <s v="Product_538"/>
    <x v="5"/>
    <n v="127.44"/>
    <x v="35"/>
    <n v="87"/>
    <n v="743357.52"/>
    <n v="61946.46"/>
    <n v="4.9933192133041343E-2"/>
    <x v="2"/>
    <n v="31350.240000000002"/>
  </r>
  <r>
    <n v="538"/>
    <s v="Product_538"/>
    <x v="5"/>
    <n v="127.44"/>
    <x v="35"/>
    <n v="87"/>
    <n v="743357.52"/>
    <n v="61946.46"/>
    <n v="4.9933192133041343E-2"/>
    <x v="3"/>
    <n v="77228.639999999999"/>
  </r>
  <r>
    <n v="538"/>
    <s v="Product_538"/>
    <x v="5"/>
    <n v="127.44"/>
    <x v="35"/>
    <n v="87"/>
    <n v="743357.52"/>
    <n v="61946.46"/>
    <n v="4.9933192133041343E-2"/>
    <x v="4"/>
    <n v="61680.959999999999"/>
  </r>
  <r>
    <n v="538"/>
    <s v="Product_538"/>
    <x v="5"/>
    <n v="127.44"/>
    <x v="35"/>
    <n v="87"/>
    <n v="743357.52"/>
    <n v="61946.46"/>
    <n v="4.9933192133041343E-2"/>
    <x v="5"/>
    <n v="123871.67999999999"/>
  </r>
  <r>
    <n v="538"/>
    <s v="Product_538"/>
    <x v="5"/>
    <n v="127.44"/>
    <x v="35"/>
    <n v="87"/>
    <n v="743357.52"/>
    <n v="61946.46"/>
    <n v="4.9933192133041343E-2"/>
    <x v="6"/>
    <n v="68945.039999999994"/>
  </r>
  <r>
    <n v="538"/>
    <s v="Product_538"/>
    <x v="5"/>
    <n v="127.44"/>
    <x v="35"/>
    <n v="87"/>
    <n v="743357.52"/>
    <n v="61946.46"/>
    <n v="4.9933192133041343E-2"/>
    <x v="7"/>
    <n v="83600.639999999999"/>
  </r>
  <r>
    <n v="538"/>
    <s v="Product_538"/>
    <x v="5"/>
    <n v="127.44"/>
    <x v="35"/>
    <n v="87"/>
    <n v="743357.52"/>
    <n v="61946.46"/>
    <n v="4.9933192133041343E-2"/>
    <x v="8"/>
    <n v="52887.6"/>
  </r>
  <r>
    <n v="538"/>
    <s v="Product_538"/>
    <x v="5"/>
    <n v="127.44"/>
    <x v="35"/>
    <n v="87"/>
    <n v="743357.52"/>
    <n v="61946.46"/>
    <n v="4.9933192133041343E-2"/>
    <x v="9"/>
    <n v="22556.880000000001"/>
  </r>
  <r>
    <n v="538"/>
    <s v="Product_538"/>
    <x v="5"/>
    <n v="127.44"/>
    <x v="35"/>
    <n v="87"/>
    <n v="743357.52"/>
    <n v="61946.46"/>
    <n v="4.9933192133041343E-2"/>
    <x v="10"/>
    <n v="20645.28"/>
  </r>
  <r>
    <n v="538"/>
    <s v="Product_538"/>
    <x v="5"/>
    <n v="127.44"/>
    <x v="35"/>
    <n v="87"/>
    <n v="743357.52"/>
    <n v="61946.46"/>
    <n v="4.9933192133041343E-2"/>
    <x v="11"/>
    <n v="47662.559999999998"/>
  </r>
  <r>
    <n v="539"/>
    <s v="Product_539"/>
    <x v="6"/>
    <n v="228.02"/>
    <x v="0"/>
    <n v="934"/>
    <n v="1368348.02"/>
    <n v="114029.00169999999"/>
    <n v="9.1915374162794092E-2"/>
    <x v="0"/>
    <n v="57233.02"/>
  </r>
  <r>
    <n v="539"/>
    <s v="Product_539"/>
    <x v="6"/>
    <n v="228.02"/>
    <x v="0"/>
    <n v="934"/>
    <n v="1368348.02"/>
    <n v="114029.00169999999"/>
    <n v="9.1915374162794092E-2"/>
    <x v="1"/>
    <n v="121078.62"/>
  </r>
  <r>
    <n v="539"/>
    <s v="Product_539"/>
    <x v="6"/>
    <n v="228.02"/>
    <x v="0"/>
    <n v="934"/>
    <n v="1368348.02"/>
    <n v="114029.00169999999"/>
    <n v="9.1915374162794092E-2"/>
    <x v="2"/>
    <n v="123586.84"/>
  </r>
  <r>
    <n v="539"/>
    <s v="Product_539"/>
    <x v="6"/>
    <n v="228.02"/>
    <x v="0"/>
    <n v="934"/>
    <n v="1368348.02"/>
    <n v="114029.00169999999"/>
    <n v="9.1915374162794092E-2"/>
    <x v="3"/>
    <n v="174435.3"/>
  </r>
  <r>
    <n v="539"/>
    <s v="Product_539"/>
    <x v="6"/>
    <n v="228.02"/>
    <x v="0"/>
    <n v="934"/>
    <n v="1368348.02"/>
    <n v="114029.00169999999"/>
    <n v="9.1915374162794092E-2"/>
    <x v="4"/>
    <n v="148441.01999999999"/>
  </r>
  <r>
    <n v="539"/>
    <s v="Product_539"/>
    <x v="6"/>
    <n v="228.02"/>
    <x v="0"/>
    <n v="934"/>
    <n v="1368348.02"/>
    <n v="114029.00169999999"/>
    <n v="9.1915374162794092E-2"/>
    <x v="5"/>
    <n v="113097.92"/>
  </r>
  <r>
    <n v="539"/>
    <s v="Product_539"/>
    <x v="6"/>
    <n v="228.02"/>
    <x v="0"/>
    <n v="934"/>
    <n v="1368348.02"/>
    <n v="114029.00169999999"/>
    <n v="9.1915374162794092E-2"/>
    <x v="6"/>
    <n v="59969.26"/>
  </r>
  <r>
    <n v="539"/>
    <s v="Product_539"/>
    <x v="6"/>
    <n v="228.02"/>
    <x v="0"/>
    <n v="934"/>
    <n v="1368348.02"/>
    <n v="114029.00169999999"/>
    <n v="9.1915374162794092E-2"/>
    <x v="7"/>
    <n v="29414.58"/>
  </r>
  <r>
    <n v="539"/>
    <s v="Product_539"/>
    <x v="6"/>
    <n v="228.02"/>
    <x v="0"/>
    <n v="934"/>
    <n v="1368348.02"/>
    <n v="114029.00169999999"/>
    <n v="9.1915374162794092E-2"/>
    <x v="8"/>
    <n v="158017.85999999999"/>
  </r>
  <r>
    <n v="539"/>
    <s v="Product_539"/>
    <x v="6"/>
    <n v="228.02"/>
    <x v="0"/>
    <n v="934"/>
    <n v="1368348.02"/>
    <n v="114029.00169999999"/>
    <n v="9.1915374162794092E-2"/>
    <x v="9"/>
    <n v="54952.82"/>
  </r>
  <r>
    <n v="539"/>
    <s v="Product_539"/>
    <x v="6"/>
    <n v="228.02"/>
    <x v="0"/>
    <n v="934"/>
    <n v="1368348.02"/>
    <n v="114029.00169999999"/>
    <n v="9.1915374162794092E-2"/>
    <x v="10"/>
    <n v="201341.66"/>
  </r>
  <r>
    <n v="539"/>
    <s v="Product_539"/>
    <x v="6"/>
    <n v="228.02"/>
    <x v="0"/>
    <n v="934"/>
    <n v="1368348.02"/>
    <n v="114029.00169999999"/>
    <n v="9.1915374162794092E-2"/>
    <x v="11"/>
    <n v="126779.12"/>
  </r>
  <r>
    <n v="540"/>
    <s v="Product_540"/>
    <x v="2"/>
    <n v="68.930000000000007"/>
    <x v="27"/>
    <n v="262"/>
    <n v="403654.08"/>
    <n v="33637.839999999997"/>
    <n v="2.7114458641551164E-2"/>
    <x v="0"/>
    <n v="38531.870000000003"/>
  </r>
  <r>
    <n v="540"/>
    <s v="Product_540"/>
    <x v="2"/>
    <n v="68.930000000000007"/>
    <x v="27"/>
    <n v="262"/>
    <n v="403654.08"/>
    <n v="33637.839999999997"/>
    <n v="2.7114458641551164E-2"/>
    <x v="1"/>
    <n v="66103.87"/>
  </r>
  <r>
    <n v="540"/>
    <s v="Product_540"/>
    <x v="2"/>
    <n v="68.930000000000007"/>
    <x v="27"/>
    <n v="262"/>
    <n v="403654.08"/>
    <n v="33637.839999999997"/>
    <n v="2.7114458641551164E-2"/>
    <x v="2"/>
    <n v="38807.589999999997"/>
  </r>
  <r>
    <n v="540"/>
    <s v="Product_540"/>
    <x v="2"/>
    <n v="68.930000000000007"/>
    <x v="27"/>
    <n v="262"/>
    <n v="403654.08"/>
    <n v="33637.839999999997"/>
    <n v="2.7114458641551164E-2"/>
    <x v="3"/>
    <n v="24539.08"/>
  </r>
  <r>
    <n v="540"/>
    <s v="Product_540"/>
    <x v="2"/>
    <n v="68.930000000000007"/>
    <x v="27"/>
    <n v="262"/>
    <n v="403654.08"/>
    <n v="33637.839999999997"/>
    <n v="2.7114458641551164E-2"/>
    <x v="4"/>
    <n v="57694.41"/>
  </r>
  <r>
    <n v="540"/>
    <s v="Product_540"/>
    <x v="2"/>
    <n v="68.930000000000007"/>
    <x v="27"/>
    <n v="262"/>
    <n v="403654.08"/>
    <n v="33637.839999999997"/>
    <n v="2.7114458641551164E-2"/>
    <x v="5"/>
    <n v="41220.14"/>
  </r>
  <r>
    <n v="540"/>
    <s v="Product_540"/>
    <x v="2"/>
    <n v="68.930000000000007"/>
    <x v="27"/>
    <n v="262"/>
    <n v="403654.08"/>
    <n v="33637.839999999997"/>
    <n v="2.7114458641551164E-2"/>
    <x v="6"/>
    <n v="41978.37"/>
  </r>
  <r>
    <n v="540"/>
    <s v="Product_540"/>
    <x v="2"/>
    <n v="68.930000000000007"/>
    <x v="27"/>
    <n v="262"/>
    <n v="403654.08"/>
    <n v="33637.839999999997"/>
    <n v="2.7114458641551164E-2"/>
    <x v="7"/>
    <n v="9650.2000000000007"/>
  </r>
  <r>
    <n v="540"/>
    <s v="Product_540"/>
    <x v="2"/>
    <n v="68.930000000000007"/>
    <x v="27"/>
    <n v="262"/>
    <n v="403654.08"/>
    <n v="33637.839999999997"/>
    <n v="2.7114458641551164E-2"/>
    <x v="8"/>
    <n v="33155.33"/>
  </r>
  <r>
    <n v="540"/>
    <s v="Product_540"/>
    <x v="2"/>
    <n v="68.930000000000007"/>
    <x v="27"/>
    <n v="262"/>
    <n v="403654.08"/>
    <n v="33637.839999999997"/>
    <n v="2.7114458641551164E-2"/>
    <x v="9"/>
    <n v="13923.86"/>
  </r>
  <r>
    <n v="540"/>
    <s v="Product_540"/>
    <x v="2"/>
    <n v="68.930000000000007"/>
    <x v="27"/>
    <n v="262"/>
    <n v="403654.08"/>
    <n v="33637.839999999997"/>
    <n v="2.7114458641551164E-2"/>
    <x v="10"/>
    <n v="11855.96"/>
  </r>
  <r>
    <n v="540"/>
    <s v="Product_540"/>
    <x v="2"/>
    <n v="68.930000000000007"/>
    <x v="27"/>
    <n v="262"/>
    <n v="403654.08"/>
    <n v="33637.839999999997"/>
    <n v="2.7114458641551164E-2"/>
    <x v="11"/>
    <n v="26193.4"/>
  </r>
  <r>
    <n v="541"/>
    <s v="Product_541"/>
    <x v="2"/>
    <n v="477.26"/>
    <x v="6"/>
    <n v="214"/>
    <n v="3045873.32"/>
    <n v="253822.77669999999"/>
    <n v="0.20459896295992874"/>
    <x v="0"/>
    <n v="331695.7"/>
  </r>
  <r>
    <n v="541"/>
    <s v="Product_541"/>
    <x v="2"/>
    <n v="477.26"/>
    <x v="6"/>
    <n v="214"/>
    <n v="3045873.32"/>
    <n v="253822.77669999999"/>
    <n v="0.20459896295992874"/>
    <x v="1"/>
    <n v="104997.2"/>
  </r>
  <r>
    <n v="541"/>
    <s v="Product_541"/>
    <x v="2"/>
    <n v="477.26"/>
    <x v="6"/>
    <n v="214"/>
    <n v="3045873.32"/>
    <n v="253822.77669999999"/>
    <n v="0.20459896295992874"/>
    <x v="2"/>
    <n v="408534.56"/>
  </r>
  <r>
    <n v="541"/>
    <s v="Product_541"/>
    <x v="2"/>
    <n v="477.26"/>
    <x v="6"/>
    <n v="214"/>
    <n v="3045873.32"/>
    <n v="253822.77669999999"/>
    <n v="0.20459896295992874"/>
    <x v="3"/>
    <n v="258197.66"/>
  </r>
  <r>
    <n v="541"/>
    <s v="Product_541"/>
    <x v="2"/>
    <n v="477.26"/>
    <x v="6"/>
    <n v="214"/>
    <n v="3045873.32"/>
    <n v="253822.77669999999"/>
    <n v="0.20459896295992874"/>
    <x v="4"/>
    <n v="71111.740000000005"/>
  </r>
  <r>
    <n v="541"/>
    <s v="Product_541"/>
    <x v="2"/>
    <n v="477.26"/>
    <x v="6"/>
    <n v="214"/>
    <n v="3045873.32"/>
    <n v="253822.77669999999"/>
    <n v="0.20459896295992874"/>
    <x v="5"/>
    <n v="95452"/>
  </r>
  <r>
    <n v="541"/>
    <s v="Product_541"/>
    <x v="2"/>
    <n v="477.26"/>
    <x v="6"/>
    <n v="214"/>
    <n v="3045873.32"/>
    <n v="253822.77669999999"/>
    <n v="0.20459896295992874"/>
    <x v="6"/>
    <n v="393262.24"/>
  </r>
  <r>
    <n v="541"/>
    <s v="Product_541"/>
    <x v="2"/>
    <n v="477.26"/>
    <x v="6"/>
    <n v="214"/>
    <n v="3045873.32"/>
    <n v="253822.77669999999"/>
    <n v="0.20459896295992874"/>
    <x v="7"/>
    <n v="197585.64"/>
  </r>
  <r>
    <n v="541"/>
    <s v="Product_541"/>
    <x v="2"/>
    <n v="477.26"/>
    <x v="6"/>
    <n v="214"/>
    <n v="3045873.32"/>
    <n v="253822.77669999999"/>
    <n v="0.20459896295992874"/>
    <x v="8"/>
    <n v="217153.3"/>
  </r>
  <r>
    <n v="541"/>
    <s v="Product_541"/>
    <x v="2"/>
    <n v="477.26"/>
    <x v="6"/>
    <n v="214"/>
    <n v="3045873.32"/>
    <n v="253822.77669999999"/>
    <n v="0.20459896295992874"/>
    <x v="9"/>
    <n v="258674.92"/>
  </r>
  <r>
    <n v="541"/>
    <s v="Product_541"/>
    <x v="2"/>
    <n v="477.26"/>
    <x v="6"/>
    <n v="214"/>
    <n v="3045873.32"/>
    <n v="253822.77669999999"/>
    <n v="0.20459896295992874"/>
    <x v="10"/>
    <n v="239107.26"/>
  </r>
  <r>
    <n v="541"/>
    <s v="Product_541"/>
    <x v="2"/>
    <n v="477.26"/>
    <x v="6"/>
    <n v="214"/>
    <n v="3045873.32"/>
    <n v="253822.77669999999"/>
    <n v="0.20459896295992874"/>
    <x v="11"/>
    <n v="470101.1"/>
  </r>
  <r>
    <n v="542"/>
    <s v="Product_542"/>
    <x v="3"/>
    <n v="305.06"/>
    <x v="32"/>
    <n v="665"/>
    <n v="2322726.84"/>
    <n v="193560.57"/>
    <n v="0.15602339715927263"/>
    <x v="0"/>
    <n v="253504.86"/>
  </r>
  <r>
    <n v="542"/>
    <s v="Product_542"/>
    <x v="3"/>
    <n v="305.06"/>
    <x v="32"/>
    <n v="665"/>
    <n v="2322726.84"/>
    <n v="193560.57"/>
    <n v="0.15602339715927263"/>
    <x v="1"/>
    <n v="193408.04"/>
  </r>
  <r>
    <n v="542"/>
    <s v="Product_542"/>
    <x v="3"/>
    <n v="305.06"/>
    <x v="32"/>
    <n v="665"/>
    <n v="2322726.84"/>
    <n v="193560.57"/>
    <n v="0.15602339715927263"/>
    <x v="2"/>
    <n v="179070.22"/>
  </r>
  <r>
    <n v="542"/>
    <s v="Product_542"/>
    <x v="3"/>
    <n v="305.06"/>
    <x v="32"/>
    <n v="665"/>
    <n v="2322726.84"/>
    <n v="193560.57"/>
    <n v="0.15602339715927263"/>
    <x v="3"/>
    <n v="231845.6"/>
  </r>
  <r>
    <n v="542"/>
    <s v="Product_542"/>
    <x v="3"/>
    <n v="305.06"/>
    <x v="32"/>
    <n v="665"/>
    <n v="2322726.84"/>
    <n v="193560.57"/>
    <n v="0.15602339715927263"/>
    <x v="4"/>
    <n v="243742.94"/>
  </r>
  <r>
    <n v="542"/>
    <s v="Product_542"/>
    <x v="3"/>
    <n v="305.06"/>
    <x v="32"/>
    <n v="665"/>
    <n v="2322726.84"/>
    <n v="193560.57"/>
    <n v="0.15602339715927263"/>
    <x v="5"/>
    <n v="258690.88"/>
  </r>
  <r>
    <n v="542"/>
    <s v="Product_542"/>
    <x v="3"/>
    <n v="305.06"/>
    <x v="32"/>
    <n v="665"/>
    <n v="2322726.84"/>
    <n v="193560.57"/>
    <n v="0.15602339715927263"/>
    <x v="6"/>
    <n v="267842.68"/>
  </r>
  <r>
    <n v="542"/>
    <s v="Product_542"/>
    <x v="3"/>
    <n v="305.06"/>
    <x v="32"/>
    <n v="665"/>
    <n v="2322726.84"/>
    <n v="193560.57"/>
    <n v="0.15602339715927263"/>
    <x v="7"/>
    <n v="28065.52"/>
  </r>
  <r>
    <n v="542"/>
    <s v="Product_542"/>
    <x v="3"/>
    <n v="305.06"/>
    <x v="32"/>
    <n v="665"/>
    <n v="2322726.84"/>
    <n v="193560.57"/>
    <n v="0.15602339715927263"/>
    <x v="8"/>
    <n v="251979.56"/>
  </r>
  <r>
    <n v="542"/>
    <s v="Product_542"/>
    <x v="3"/>
    <n v="305.06"/>
    <x v="32"/>
    <n v="665"/>
    <n v="2322726.84"/>
    <n v="193560.57"/>
    <n v="0.15602339715927263"/>
    <x v="9"/>
    <n v="244048"/>
  </r>
  <r>
    <n v="542"/>
    <s v="Product_542"/>
    <x v="3"/>
    <n v="305.06"/>
    <x v="32"/>
    <n v="665"/>
    <n v="2322726.84"/>
    <n v="193560.57"/>
    <n v="0.15602339715927263"/>
    <x v="10"/>
    <n v="166562.76"/>
  </r>
  <r>
    <n v="542"/>
    <s v="Product_542"/>
    <x v="3"/>
    <n v="305.06"/>
    <x v="32"/>
    <n v="665"/>
    <n v="2322726.84"/>
    <n v="193560.57"/>
    <n v="0.15602339715927263"/>
    <x v="11"/>
    <n v="3965.78"/>
  </r>
  <r>
    <n v="543"/>
    <s v="Product_543"/>
    <x v="0"/>
    <n v="118.18"/>
    <x v="15"/>
    <n v="722"/>
    <n v="873468.38"/>
    <n v="72789.031700000007"/>
    <n v="5.8673065472824401E-2"/>
    <x v="0"/>
    <n v="82489.64"/>
  </r>
  <r>
    <n v="543"/>
    <s v="Product_543"/>
    <x v="0"/>
    <n v="118.18"/>
    <x v="15"/>
    <n v="722"/>
    <n v="873468.38"/>
    <n v="72789.031700000007"/>
    <n v="5.8673065472824401E-2"/>
    <x v="1"/>
    <n v="88044.1"/>
  </r>
  <r>
    <n v="543"/>
    <s v="Product_543"/>
    <x v="0"/>
    <n v="118.18"/>
    <x v="15"/>
    <n v="722"/>
    <n v="873468.38"/>
    <n v="72789.031700000007"/>
    <n v="5.8673065472824401E-2"/>
    <x v="2"/>
    <n v="105889.28"/>
  </r>
  <r>
    <n v="543"/>
    <s v="Product_543"/>
    <x v="0"/>
    <n v="118.18"/>
    <x v="15"/>
    <n v="722"/>
    <n v="873468.38"/>
    <n v="72789.031700000007"/>
    <n v="5.8673065472824401E-2"/>
    <x v="3"/>
    <n v="110734.66"/>
  </r>
  <r>
    <n v="543"/>
    <s v="Product_543"/>
    <x v="0"/>
    <n v="118.18"/>
    <x v="15"/>
    <n v="722"/>
    <n v="873468.38"/>
    <n v="72789.031700000007"/>
    <n v="5.8673065472824401E-2"/>
    <x v="4"/>
    <n v="103052.96"/>
  </r>
  <r>
    <n v="543"/>
    <s v="Product_543"/>
    <x v="0"/>
    <n v="118.18"/>
    <x v="15"/>
    <n v="722"/>
    <n v="873468.38"/>
    <n v="72789.031700000007"/>
    <n v="5.8673065472824401E-2"/>
    <x v="5"/>
    <n v="60035.44"/>
  </r>
  <r>
    <n v="543"/>
    <s v="Product_543"/>
    <x v="0"/>
    <n v="118.18"/>
    <x v="15"/>
    <n v="722"/>
    <n v="873468.38"/>
    <n v="72789.031700000007"/>
    <n v="5.8673065472824401E-2"/>
    <x v="6"/>
    <n v="38763.040000000001"/>
  </r>
  <r>
    <n v="543"/>
    <s v="Product_543"/>
    <x v="0"/>
    <n v="118.18"/>
    <x v="15"/>
    <n v="722"/>
    <n v="873468.38"/>
    <n v="72789.031700000007"/>
    <n v="5.8673065472824401E-2"/>
    <x v="7"/>
    <n v="73862.5"/>
  </r>
  <r>
    <n v="543"/>
    <s v="Product_543"/>
    <x v="0"/>
    <n v="118.18"/>
    <x v="15"/>
    <n v="722"/>
    <n v="873468.38"/>
    <n v="72789.031700000007"/>
    <n v="5.8673065472824401E-2"/>
    <x v="8"/>
    <n v="34981.279999999999"/>
  </r>
  <r>
    <n v="543"/>
    <s v="Product_543"/>
    <x v="0"/>
    <n v="118.18"/>
    <x v="15"/>
    <n v="722"/>
    <n v="873468.38"/>
    <n v="72789.031700000007"/>
    <n v="5.8673065472824401E-2"/>
    <x v="9"/>
    <n v="54480.98"/>
  </r>
  <r>
    <n v="543"/>
    <s v="Product_543"/>
    <x v="0"/>
    <n v="118.18"/>
    <x v="15"/>
    <n v="722"/>
    <n v="873468.38"/>
    <n v="72789.031700000007"/>
    <n v="5.8673065472824401E-2"/>
    <x v="10"/>
    <n v="33444.94"/>
  </r>
  <r>
    <n v="543"/>
    <s v="Product_543"/>
    <x v="0"/>
    <n v="118.18"/>
    <x v="15"/>
    <n v="722"/>
    <n v="873468.38"/>
    <n v="72789.031700000007"/>
    <n v="5.8673065472824401E-2"/>
    <x v="11"/>
    <n v="87689.56"/>
  </r>
  <r>
    <n v="544"/>
    <s v="Product_544"/>
    <x v="0"/>
    <n v="337.49"/>
    <x v="8"/>
    <n v="913"/>
    <n v="1202814.3600000001"/>
    <n v="100234.53"/>
    <n v="8.0796062355380699E-2"/>
    <x v="0"/>
    <n v="30036.61"/>
  </r>
  <r>
    <n v="544"/>
    <s v="Product_544"/>
    <x v="0"/>
    <n v="337.49"/>
    <x v="8"/>
    <n v="913"/>
    <n v="1202814.3600000001"/>
    <n v="100234.53"/>
    <n v="8.0796062355380699E-2"/>
    <x v="1"/>
    <n v="247042.68"/>
  </r>
  <r>
    <n v="544"/>
    <s v="Product_544"/>
    <x v="0"/>
    <n v="337.49"/>
    <x v="8"/>
    <n v="913"/>
    <n v="1202814.3600000001"/>
    <n v="100234.53"/>
    <n v="8.0796062355380699E-2"/>
    <x v="2"/>
    <n v="147820.62"/>
  </r>
  <r>
    <n v="544"/>
    <s v="Product_544"/>
    <x v="0"/>
    <n v="337.49"/>
    <x v="8"/>
    <n v="913"/>
    <n v="1202814.3600000001"/>
    <n v="100234.53"/>
    <n v="8.0796062355380699E-2"/>
    <x v="3"/>
    <n v="10799.68"/>
  </r>
  <r>
    <n v="544"/>
    <s v="Product_544"/>
    <x v="0"/>
    <n v="337.49"/>
    <x v="8"/>
    <n v="913"/>
    <n v="1202814.3600000001"/>
    <n v="100234.53"/>
    <n v="8.0796062355380699E-2"/>
    <x v="4"/>
    <n v="114409.11"/>
  </r>
  <r>
    <n v="544"/>
    <s v="Product_544"/>
    <x v="0"/>
    <n v="337.49"/>
    <x v="8"/>
    <n v="913"/>
    <n v="1202814.3600000001"/>
    <n v="100234.53"/>
    <n v="8.0796062355380699E-2"/>
    <x v="5"/>
    <n v="108334.29"/>
  </r>
  <r>
    <n v="544"/>
    <s v="Product_544"/>
    <x v="0"/>
    <n v="337.49"/>
    <x v="8"/>
    <n v="913"/>
    <n v="1202814.3600000001"/>
    <n v="100234.53"/>
    <n v="8.0796062355380699E-2"/>
    <x v="6"/>
    <n v="38473.86"/>
  </r>
  <r>
    <n v="544"/>
    <s v="Product_544"/>
    <x v="0"/>
    <n v="337.49"/>
    <x v="8"/>
    <n v="913"/>
    <n v="1202814.3600000001"/>
    <n v="100234.53"/>
    <n v="8.0796062355380699E-2"/>
    <x v="7"/>
    <n v="95509.67"/>
  </r>
  <r>
    <n v="544"/>
    <s v="Product_544"/>
    <x v="0"/>
    <n v="337.49"/>
    <x v="8"/>
    <n v="913"/>
    <n v="1202814.3600000001"/>
    <n v="100234.53"/>
    <n v="8.0796062355380699E-2"/>
    <x v="8"/>
    <n v="37461.39"/>
  </r>
  <r>
    <n v="544"/>
    <s v="Product_544"/>
    <x v="0"/>
    <n v="337.49"/>
    <x v="8"/>
    <n v="913"/>
    <n v="1202814.3600000001"/>
    <n v="100234.53"/>
    <n v="8.0796062355380699E-2"/>
    <x v="9"/>
    <n v="26661.71"/>
  </r>
  <r>
    <n v="544"/>
    <s v="Product_544"/>
    <x v="0"/>
    <n v="337.49"/>
    <x v="8"/>
    <n v="913"/>
    <n v="1202814.3600000001"/>
    <n v="100234.53"/>
    <n v="8.0796062355380699E-2"/>
    <x v="10"/>
    <n v="120821.42"/>
  </r>
  <r>
    <n v="544"/>
    <s v="Product_544"/>
    <x v="0"/>
    <n v="337.49"/>
    <x v="8"/>
    <n v="913"/>
    <n v="1202814.3600000001"/>
    <n v="100234.53"/>
    <n v="8.0796062355380699E-2"/>
    <x v="11"/>
    <n v="225443.32"/>
  </r>
  <r>
    <n v="545"/>
    <s v="Product_545"/>
    <x v="6"/>
    <n v="310.97000000000003"/>
    <x v="18"/>
    <n v="573"/>
    <n v="1867996.79"/>
    <n v="155666.39920000001"/>
    <n v="0.12547803729620505"/>
    <x v="0"/>
    <n v="138381.65"/>
  </r>
  <r>
    <n v="545"/>
    <s v="Product_545"/>
    <x v="6"/>
    <n v="310.97000000000003"/>
    <x v="18"/>
    <n v="573"/>
    <n v="1867996.79"/>
    <n v="155666.39920000001"/>
    <n v="0.12547803729620505"/>
    <x v="1"/>
    <n v="100132.34"/>
  </r>
  <r>
    <n v="545"/>
    <s v="Product_545"/>
    <x v="6"/>
    <n v="310.97000000000003"/>
    <x v="18"/>
    <n v="573"/>
    <n v="1867996.79"/>
    <n v="155666.39920000001"/>
    <n v="0.12547803729620505"/>
    <x v="2"/>
    <n v="86138.69"/>
  </r>
  <r>
    <n v="545"/>
    <s v="Product_545"/>
    <x v="6"/>
    <n v="310.97000000000003"/>
    <x v="18"/>
    <n v="573"/>
    <n v="1867996.79"/>
    <n v="155666.39920000001"/>
    <n v="0.12547803729620505"/>
    <x v="3"/>
    <n v="301329.93"/>
  </r>
  <r>
    <n v="545"/>
    <s v="Product_545"/>
    <x v="6"/>
    <n v="310.97000000000003"/>
    <x v="18"/>
    <n v="573"/>
    <n v="1867996.79"/>
    <n v="155666.39920000001"/>
    <n v="0.12547803729620505"/>
    <x v="4"/>
    <n v="39804.160000000003"/>
  </r>
  <r>
    <n v="545"/>
    <s v="Product_545"/>
    <x v="6"/>
    <n v="310.97000000000003"/>
    <x v="18"/>
    <n v="573"/>
    <n v="1867996.79"/>
    <n v="155666.39920000001"/>
    <n v="0.12547803729620505"/>
    <x v="5"/>
    <n v="85205.78"/>
  </r>
  <r>
    <n v="545"/>
    <s v="Product_545"/>
    <x v="6"/>
    <n v="310.97000000000003"/>
    <x v="18"/>
    <n v="573"/>
    <n v="1867996.79"/>
    <n v="155666.39920000001"/>
    <n v="0.12547803729620505"/>
    <x v="6"/>
    <n v="85516.75"/>
  </r>
  <r>
    <n v="545"/>
    <s v="Product_545"/>
    <x v="6"/>
    <n v="310.97000000000003"/>
    <x v="18"/>
    <n v="573"/>
    <n v="1867996.79"/>
    <n v="155666.39920000001"/>
    <n v="0.12547803729620505"/>
    <x v="7"/>
    <n v="296976.34999999998"/>
  </r>
  <r>
    <n v="545"/>
    <s v="Product_545"/>
    <x v="6"/>
    <n v="310.97000000000003"/>
    <x v="18"/>
    <n v="573"/>
    <n v="1867996.79"/>
    <n v="155666.39920000001"/>
    <n v="0.12547803729620505"/>
    <x v="8"/>
    <n v="298842.17"/>
  </r>
  <r>
    <n v="545"/>
    <s v="Product_545"/>
    <x v="6"/>
    <n v="310.97000000000003"/>
    <x v="18"/>
    <n v="573"/>
    <n v="1867996.79"/>
    <n v="155666.39920000001"/>
    <n v="0.12547803729620505"/>
    <x v="9"/>
    <n v="162326.34"/>
  </r>
  <r>
    <n v="545"/>
    <s v="Product_545"/>
    <x v="6"/>
    <n v="310.97000000000003"/>
    <x v="18"/>
    <n v="573"/>
    <n v="1867996.79"/>
    <n v="155666.39920000001"/>
    <n v="0.12547803729620505"/>
    <x v="10"/>
    <n v="118168.6"/>
  </r>
  <r>
    <n v="545"/>
    <s v="Product_545"/>
    <x v="6"/>
    <n v="310.97000000000003"/>
    <x v="18"/>
    <n v="573"/>
    <n v="1867996.79"/>
    <n v="155666.39920000001"/>
    <n v="0.12547803729620505"/>
    <x v="11"/>
    <n v="155174.03"/>
  </r>
  <r>
    <n v="546"/>
    <s v="Product_546"/>
    <x v="2"/>
    <n v="182.29"/>
    <x v="19"/>
    <n v="780"/>
    <n v="1125640.75"/>
    <n v="93803.395799999998"/>
    <n v="7.5612117090751649E-2"/>
    <x v="0"/>
    <n v="60337.99"/>
  </r>
  <r>
    <n v="546"/>
    <s v="Product_546"/>
    <x v="2"/>
    <n v="182.29"/>
    <x v="19"/>
    <n v="780"/>
    <n v="1125640.75"/>
    <n v="93803.395799999998"/>
    <n v="7.5612117090751649E-2"/>
    <x v="1"/>
    <n v="154946.5"/>
  </r>
  <r>
    <n v="546"/>
    <s v="Product_546"/>
    <x v="2"/>
    <n v="182.29"/>
    <x v="19"/>
    <n v="780"/>
    <n v="1125640.75"/>
    <n v="93803.395799999998"/>
    <n v="7.5612117090751649E-2"/>
    <x v="2"/>
    <n v="100441.79"/>
  </r>
  <r>
    <n v="546"/>
    <s v="Product_546"/>
    <x v="2"/>
    <n v="182.29"/>
    <x v="19"/>
    <n v="780"/>
    <n v="1125640.75"/>
    <n v="93803.395799999998"/>
    <n v="7.5612117090751649E-2"/>
    <x v="3"/>
    <n v="41562.120000000003"/>
  </r>
  <r>
    <n v="546"/>
    <s v="Product_546"/>
    <x v="2"/>
    <n v="182.29"/>
    <x v="19"/>
    <n v="780"/>
    <n v="1125640.75"/>
    <n v="93803.395799999998"/>
    <n v="7.5612117090751649E-2"/>
    <x v="4"/>
    <n v="79660.73"/>
  </r>
  <r>
    <n v="546"/>
    <s v="Product_546"/>
    <x v="2"/>
    <n v="182.29"/>
    <x v="19"/>
    <n v="780"/>
    <n v="1125640.75"/>
    <n v="93803.395799999998"/>
    <n v="7.5612117090751649E-2"/>
    <x v="5"/>
    <n v="38280.9"/>
  </r>
  <r>
    <n v="546"/>
    <s v="Product_546"/>
    <x v="2"/>
    <n v="182.29"/>
    <x v="19"/>
    <n v="780"/>
    <n v="1125640.75"/>
    <n v="93803.395799999998"/>
    <n v="7.5612117090751649E-2"/>
    <x v="6"/>
    <n v="88775.23"/>
  </r>
  <r>
    <n v="546"/>
    <s v="Product_546"/>
    <x v="2"/>
    <n v="182.29"/>
    <x v="19"/>
    <n v="780"/>
    <n v="1125640.75"/>
    <n v="93803.395799999998"/>
    <n v="7.5612117090751649E-2"/>
    <x v="7"/>
    <n v="168071.38"/>
  </r>
  <r>
    <n v="546"/>
    <s v="Product_546"/>
    <x v="2"/>
    <n v="182.29"/>
    <x v="19"/>
    <n v="780"/>
    <n v="1125640.75"/>
    <n v="93803.395799999998"/>
    <n v="7.5612117090751649E-2"/>
    <x v="8"/>
    <n v="41744.410000000003"/>
  </r>
  <r>
    <n v="546"/>
    <s v="Product_546"/>
    <x v="2"/>
    <n v="182.29"/>
    <x v="19"/>
    <n v="780"/>
    <n v="1125640.75"/>
    <n v="93803.395799999998"/>
    <n v="7.5612117090751649E-2"/>
    <x v="9"/>
    <n v="75832.639999999999"/>
  </r>
  <r>
    <n v="546"/>
    <s v="Product_546"/>
    <x v="2"/>
    <n v="182.29"/>
    <x v="19"/>
    <n v="780"/>
    <n v="1125640.75"/>
    <n v="93803.395799999998"/>
    <n v="7.5612117090751649E-2"/>
    <x v="10"/>
    <n v="158410.01"/>
  </r>
  <r>
    <n v="546"/>
    <s v="Product_546"/>
    <x v="2"/>
    <n v="182.29"/>
    <x v="19"/>
    <n v="780"/>
    <n v="1125640.75"/>
    <n v="93803.395799999998"/>
    <n v="7.5612117090751649E-2"/>
    <x v="11"/>
    <n v="117577.05"/>
  </r>
  <r>
    <n v="547"/>
    <s v="Product_547"/>
    <x v="0"/>
    <n v="61.21"/>
    <x v="4"/>
    <n v="262"/>
    <n v="343755.36"/>
    <n v="28646.28"/>
    <n v="2.3090911137406394E-2"/>
    <x v="0"/>
    <n v="8446.98"/>
  </r>
  <r>
    <n v="547"/>
    <s v="Product_547"/>
    <x v="0"/>
    <n v="61.21"/>
    <x v="4"/>
    <n v="262"/>
    <n v="343755.36"/>
    <n v="28646.28"/>
    <n v="2.3090911137406394E-2"/>
    <x v="1"/>
    <n v="122.42"/>
  </r>
  <r>
    <n v="547"/>
    <s v="Product_547"/>
    <x v="0"/>
    <n v="61.21"/>
    <x v="4"/>
    <n v="262"/>
    <n v="343755.36"/>
    <n v="28646.28"/>
    <n v="2.3090911137406394E-2"/>
    <x v="2"/>
    <n v="37460.519999999997"/>
  </r>
  <r>
    <n v="547"/>
    <s v="Product_547"/>
    <x v="0"/>
    <n v="61.21"/>
    <x v="4"/>
    <n v="262"/>
    <n v="343755.36"/>
    <n v="28646.28"/>
    <n v="2.3090911137406394E-2"/>
    <x v="3"/>
    <n v="32012.83"/>
  </r>
  <r>
    <n v="547"/>
    <s v="Product_547"/>
    <x v="0"/>
    <n v="61.21"/>
    <x v="4"/>
    <n v="262"/>
    <n v="343755.36"/>
    <n v="28646.28"/>
    <n v="2.3090911137406394E-2"/>
    <x v="4"/>
    <n v="45907.5"/>
  </r>
  <r>
    <n v="547"/>
    <s v="Product_547"/>
    <x v="0"/>
    <n v="61.21"/>
    <x v="4"/>
    <n v="262"/>
    <n v="343755.36"/>
    <n v="28646.28"/>
    <n v="2.3090911137406394E-2"/>
    <x v="5"/>
    <n v="30788.63"/>
  </r>
  <r>
    <n v="547"/>
    <s v="Product_547"/>
    <x v="0"/>
    <n v="61.21"/>
    <x v="4"/>
    <n v="262"/>
    <n v="343755.36"/>
    <n v="28646.28"/>
    <n v="2.3090911137406394E-2"/>
    <x v="6"/>
    <n v="17138.8"/>
  </r>
  <r>
    <n v="547"/>
    <s v="Product_547"/>
    <x v="0"/>
    <n v="61.21"/>
    <x v="4"/>
    <n v="262"/>
    <n v="343755.36"/>
    <n v="28646.28"/>
    <n v="2.3090911137406394E-2"/>
    <x v="7"/>
    <n v="40031.339999999997"/>
  </r>
  <r>
    <n v="547"/>
    <s v="Product_547"/>
    <x v="0"/>
    <n v="61.21"/>
    <x v="4"/>
    <n v="262"/>
    <n v="343755.36"/>
    <n v="28646.28"/>
    <n v="2.3090911137406394E-2"/>
    <x v="8"/>
    <n v="5814.95"/>
  </r>
  <r>
    <n v="547"/>
    <s v="Product_547"/>
    <x v="0"/>
    <n v="61.21"/>
    <x v="4"/>
    <n v="262"/>
    <n v="343755.36"/>
    <n v="28646.28"/>
    <n v="2.3090911137406394E-2"/>
    <x v="9"/>
    <n v="46825.65"/>
  </r>
  <r>
    <n v="547"/>
    <s v="Product_547"/>
    <x v="0"/>
    <n v="61.21"/>
    <x v="4"/>
    <n v="262"/>
    <n v="343755.36"/>
    <n v="28646.28"/>
    <n v="2.3090911137406394E-2"/>
    <x v="10"/>
    <n v="55333.84"/>
  </r>
  <r>
    <n v="547"/>
    <s v="Product_547"/>
    <x v="0"/>
    <n v="61.21"/>
    <x v="4"/>
    <n v="262"/>
    <n v="343755.36"/>
    <n v="28646.28"/>
    <n v="2.3090911137406394E-2"/>
    <x v="11"/>
    <n v="23871.9"/>
  </r>
  <r>
    <n v="548"/>
    <s v="Product_548"/>
    <x v="0"/>
    <n v="337.43"/>
    <x v="1"/>
    <n v="730"/>
    <n v="2205779.91"/>
    <n v="183814.99249999999"/>
    <n v="0.14816777806893328"/>
    <x v="0"/>
    <n v="120125.08"/>
  </r>
  <r>
    <n v="548"/>
    <s v="Product_548"/>
    <x v="0"/>
    <n v="337.43"/>
    <x v="1"/>
    <n v="730"/>
    <n v="2205779.91"/>
    <n v="183814.99249999999"/>
    <n v="0.14816777806893328"/>
    <x v="1"/>
    <n v="233838.99"/>
  </r>
  <r>
    <n v="548"/>
    <s v="Product_548"/>
    <x v="0"/>
    <n v="337.43"/>
    <x v="1"/>
    <n v="730"/>
    <n v="2205779.91"/>
    <n v="183814.99249999999"/>
    <n v="0.14816777806893328"/>
    <x v="2"/>
    <n v="37117.300000000003"/>
  </r>
  <r>
    <n v="548"/>
    <s v="Product_548"/>
    <x v="0"/>
    <n v="337.43"/>
    <x v="1"/>
    <n v="730"/>
    <n v="2205779.91"/>
    <n v="183814.99249999999"/>
    <n v="0.14816777806893328"/>
    <x v="3"/>
    <n v="212243.47"/>
  </r>
  <r>
    <n v="548"/>
    <s v="Product_548"/>
    <x v="0"/>
    <n v="337.43"/>
    <x v="1"/>
    <n v="730"/>
    <n v="2205779.91"/>
    <n v="183814.99249999999"/>
    <n v="0.14816777806893328"/>
    <x v="4"/>
    <n v="168715"/>
  </r>
  <r>
    <n v="548"/>
    <s v="Product_548"/>
    <x v="0"/>
    <n v="337.43"/>
    <x v="1"/>
    <n v="730"/>
    <n v="2205779.91"/>
    <n v="183814.99249999999"/>
    <n v="0.14816777806893328"/>
    <x v="5"/>
    <n v="304361.86"/>
  </r>
  <r>
    <n v="548"/>
    <s v="Product_548"/>
    <x v="0"/>
    <n v="337.43"/>
    <x v="1"/>
    <n v="730"/>
    <n v="2205779.91"/>
    <n v="183814.99249999999"/>
    <n v="0.14816777806893328"/>
    <x v="6"/>
    <n v="92455.82"/>
  </r>
  <r>
    <n v="548"/>
    <s v="Product_548"/>
    <x v="0"/>
    <n v="337.43"/>
    <x v="1"/>
    <n v="730"/>
    <n v="2205779.91"/>
    <n v="183814.99249999999"/>
    <n v="0.14816777806893328"/>
    <x v="7"/>
    <n v="74909.460000000006"/>
  </r>
  <r>
    <n v="548"/>
    <s v="Product_548"/>
    <x v="0"/>
    <n v="337.43"/>
    <x v="1"/>
    <n v="730"/>
    <n v="2205779.91"/>
    <n v="183814.99249999999"/>
    <n v="0.14816777806893328"/>
    <x v="8"/>
    <n v="320221.07"/>
  </r>
  <r>
    <n v="548"/>
    <s v="Product_548"/>
    <x v="0"/>
    <n v="337.43"/>
    <x v="1"/>
    <n v="730"/>
    <n v="2205779.91"/>
    <n v="183814.99249999999"/>
    <n v="0.14816777806893328"/>
    <x v="9"/>
    <n v="129235.69"/>
  </r>
  <r>
    <n v="548"/>
    <s v="Product_548"/>
    <x v="0"/>
    <n v="337.43"/>
    <x v="1"/>
    <n v="730"/>
    <n v="2205779.91"/>
    <n v="183814.99249999999"/>
    <n v="0.14816777806893328"/>
    <x v="10"/>
    <n v="327644.53000000003"/>
  </r>
  <r>
    <n v="548"/>
    <s v="Product_548"/>
    <x v="0"/>
    <n v="337.43"/>
    <x v="1"/>
    <n v="730"/>
    <n v="2205779.91"/>
    <n v="183814.99249999999"/>
    <n v="0.14816777806893328"/>
    <x v="11"/>
    <n v="184911.64"/>
  </r>
  <r>
    <n v="549"/>
    <s v="Product_549"/>
    <x v="5"/>
    <n v="262.55"/>
    <x v="13"/>
    <n v="283"/>
    <n v="1649339.1"/>
    <n v="137444.92499999999"/>
    <n v="0.1107902509317959"/>
    <x v="0"/>
    <n v="157530"/>
  </r>
  <r>
    <n v="549"/>
    <s v="Product_549"/>
    <x v="5"/>
    <n v="262.55"/>
    <x v="13"/>
    <n v="283"/>
    <n v="1649339.1"/>
    <n v="137444.92499999999"/>
    <n v="0.1107902509317959"/>
    <x v="1"/>
    <n v="53822.75"/>
  </r>
  <r>
    <n v="549"/>
    <s v="Product_549"/>
    <x v="5"/>
    <n v="262.55"/>
    <x v="13"/>
    <n v="283"/>
    <n v="1649339.1"/>
    <n v="137444.92499999999"/>
    <n v="0.1107902509317959"/>
    <x v="2"/>
    <n v="100819.2"/>
  </r>
  <r>
    <n v="549"/>
    <s v="Product_549"/>
    <x v="5"/>
    <n v="262.55"/>
    <x v="13"/>
    <n v="283"/>
    <n v="1649339.1"/>
    <n v="137444.92499999999"/>
    <n v="0.1107902509317959"/>
    <x v="3"/>
    <n v="226055.55"/>
  </r>
  <r>
    <n v="549"/>
    <s v="Product_549"/>
    <x v="5"/>
    <n v="262.55"/>
    <x v="13"/>
    <n v="283"/>
    <n v="1649339.1"/>
    <n v="137444.92499999999"/>
    <n v="0.1107902509317959"/>
    <x v="4"/>
    <n v="14965.35"/>
  </r>
  <r>
    <n v="549"/>
    <s v="Product_549"/>
    <x v="5"/>
    <n v="262.55"/>
    <x v="13"/>
    <n v="283"/>
    <n v="1649339.1"/>
    <n v="137444.92499999999"/>
    <n v="0.1107902509317959"/>
    <x v="5"/>
    <n v="30718.35"/>
  </r>
  <r>
    <n v="549"/>
    <s v="Product_549"/>
    <x v="5"/>
    <n v="262.55"/>
    <x v="13"/>
    <n v="283"/>
    <n v="1649339.1"/>
    <n v="137444.92499999999"/>
    <n v="0.1107902509317959"/>
    <x v="6"/>
    <n v="202688.6"/>
  </r>
  <r>
    <n v="549"/>
    <s v="Product_549"/>
    <x v="5"/>
    <n v="262.55"/>
    <x v="13"/>
    <n v="283"/>
    <n v="1649339.1"/>
    <n v="137444.92499999999"/>
    <n v="0.1107902509317959"/>
    <x v="7"/>
    <n v="195074.65"/>
  </r>
  <r>
    <n v="549"/>
    <s v="Product_549"/>
    <x v="5"/>
    <n v="262.55"/>
    <x v="13"/>
    <n v="283"/>
    <n v="1649339.1"/>
    <n v="137444.92499999999"/>
    <n v="0.1107902509317959"/>
    <x v="8"/>
    <n v="178271.45"/>
  </r>
  <r>
    <n v="549"/>
    <s v="Product_549"/>
    <x v="5"/>
    <n v="262.55"/>
    <x v="13"/>
    <n v="283"/>
    <n v="1649339.1"/>
    <n v="137444.92499999999"/>
    <n v="0.1107902509317959"/>
    <x v="9"/>
    <n v="102394.5"/>
  </r>
  <r>
    <n v="549"/>
    <s v="Product_549"/>
    <x v="5"/>
    <n v="262.55"/>
    <x v="13"/>
    <n v="283"/>
    <n v="1649339.1"/>
    <n v="137444.92499999999"/>
    <n v="0.1107902509317959"/>
    <x v="10"/>
    <n v="238920.5"/>
  </r>
  <r>
    <n v="549"/>
    <s v="Product_549"/>
    <x v="5"/>
    <n v="262.55"/>
    <x v="13"/>
    <n v="283"/>
    <n v="1649339.1"/>
    <n v="137444.92499999999"/>
    <n v="0.1107902509317959"/>
    <x v="11"/>
    <n v="148078.20000000001"/>
  </r>
  <r>
    <n v="550"/>
    <s v="Product_550"/>
    <x v="6"/>
    <n v="387.3"/>
    <x v="26"/>
    <n v="648"/>
    <n v="2566249.7999999998"/>
    <n v="213854.15"/>
    <n v="0.17238144617784848"/>
    <x v="0"/>
    <n v="105732.9"/>
  </r>
  <r>
    <n v="550"/>
    <s v="Product_550"/>
    <x v="6"/>
    <n v="387.3"/>
    <x v="26"/>
    <n v="648"/>
    <n v="2566249.7999999998"/>
    <n v="213854.15"/>
    <n v="0.17238144617784848"/>
    <x v="1"/>
    <n v="321846.3"/>
  </r>
  <r>
    <n v="550"/>
    <s v="Product_550"/>
    <x v="6"/>
    <n v="387.3"/>
    <x v="26"/>
    <n v="648"/>
    <n v="2566249.7999999998"/>
    <n v="213854.15"/>
    <n v="0.17238144617784848"/>
    <x v="2"/>
    <n v="322233.59999999998"/>
  </r>
  <r>
    <n v="550"/>
    <s v="Product_550"/>
    <x v="6"/>
    <n v="387.3"/>
    <x v="26"/>
    <n v="648"/>
    <n v="2566249.7999999998"/>
    <n v="213854.15"/>
    <n v="0.17238144617784848"/>
    <x v="3"/>
    <n v="59644.2"/>
  </r>
  <r>
    <n v="550"/>
    <s v="Product_550"/>
    <x v="6"/>
    <n v="387.3"/>
    <x v="26"/>
    <n v="648"/>
    <n v="2566249.7999999998"/>
    <n v="213854.15"/>
    <n v="0.17238144617784848"/>
    <x v="4"/>
    <n v="76298.100000000006"/>
  </r>
  <r>
    <n v="550"/>
    <s v="Product_550"/>
    <x v="6"/>
    <n v="387.3"/>
    <x v="26"/>
    <n v="648"/>
    <n v="2566249.7999999998"/>
    <n v="213854.15"/>
    <n v="0.17238144617784848"/>
    <x v="5"/>
    <n v="271884.59999999998"/>
  </r>
  <r>
    <n v="550"/>
    <s v="Product_550"/>
    <x v="6"/>
    <n v="387.3"/>
    <x v="26"/>
    <n v="648"/>
    <n v="2566249.7999999998"/>
    <n v="213854.15"/>
    <n v="0.17238144617784848"/>
    <x v="6"/>
    <n v="326106.59999999998"/>
  </r>
  <r>
    <n v="550"/>
    <s v="Product_550"/>
    <x v="6"/>
    <n v="387.3"/>
    <x v="26"/>
    <n v="648"/>
    <n v="2566249.7999999998"/>
    <n v="213854.15"/>
    <n v="0.17238144617784848"/>
    <x v="7"/>
    <n v="178932.6"/>
  </r>
  <r>
    <n v="550"/>
    <s v="Product_550"/>
    <x v="6"/>
    <n v="387.3"/>
    <x v="26"/>
    <n v="648"/>
    <n v="2566249.7999999998"/>
    <n v="213854.15"/>
    <n v="0.17238144617784848"/>
    <x v="8"/>
    <n v="146012.1"/>
  </r>
  <r>
    <n v="550"/>
    <s v="Product_550"/>
    <x v="6"/>
    <n v="387.3"/>
    <x v="26"/>
    <n v="648"/>
    <n v="2566249.7999999998"/>
    <n v="213854.15"/>
    <n v="0.17238144617784848"/>
    <x v="9"/>
    <n v="346633.5"/>
  </r>
  <r>
    <n v="550"/>
    <s v="Product_550"/>
    <x v="6"/>
    <n v="387.3"/>
    <x v="26"/>
    <n v="648"/>
    <n v="2566249.7999999998"/>
    <n v="213854.15"/>
    <n v="0.17238144617784848"/>
    <x v="10"/>
    <n v="206043.6"/>
  </r>
  <r>
    <n v="550"/>
    <s v="Product_550"/>
    <x v="6"/>
    <n v="387.3"/>
    <x v="26"/>
    <n v="648"/>
    <n v="2566249.7999999998"/>
    <n v="213854.15"/>
    <n v="0.17238144617784848"/>
    <x v="11"/>
    <n v="204881.7"/>
  </r>
  <r>
    <n v="551"/>
    <s v="Product_551"/>
    <x v="3"/>
    <n v="262.48"/>
    <x v="12"/>
    <n v="467"/>
    <n v="1579604.64"/>
    <n v="131633.72"/>
    <n v="0.10610601206181866"/>
    <x v="0"/>
    <n v="4724.6400000000003"/>
  </r>
  <r>
    <n v="551"/>
    <s v="Product_551"/>
    <x v="3"/>
    <n v="262.48"/>
    <x v="12"/>
    <n v="467"/>
    <n v="1579604.64"/>
    <n v="131633.72"/>
    <n v="0.10610601206181866"/>
    <x v="1"/>
    <n v="10236.719999999999"/>
  </r>
  <r>
    <n v="551"/>
    <s v="Product_551"/>
    <x v="3"/>
    <n v="262.48"/>
    <x v="12"/>
    <n v="467"/>
    <n v="1579604.64"/>
    <n v="131633.72"/>
    <n v="0.10610601206181866"/>
    <x v="2"/>
    <n v="199484.79999999999"/>
  </r>
  <r>
    <n v="551"/>
    <s v="Product_551"/>
    <x v="3"/>
    <n v="262.48"/>
    <x v="12"/>
    <n v="467"/>
    <n v="1579604.64"/>
    <n v="131633.72"/>
    <n v="0.10610601206181866"/>
    <x v="3"/>
    <n v="110766.56"/>
  </r>
  <r>
    <n v="551"/>
    <s v="Product_551"/>
    <x v="3"/>
    <n v="262.48"/>
    <x v="12"/>
    <n v="467"/>
    <n v="1579604.64"/>
    <n v="131633.72"/>
    <n v="0.10610601206181866"/>
    <x v="4"/>
    <n v="55120.800000000003"/>
  </r>
  <r>
    <n v="551"/>
    <s v="Product_551"/>
    <x v="3"/>
    <n v="262.48"/>
    <x v="12"/>
    <n v="467"/>
    <n v="1579604.64"/>
    <n v="131633.72"/>
    <n v="0.10610601206181866"/>
    <x v="5"/>
    <n v="145151.44"/>
  </r>
  <r>
    <n v="551"/>
    <s v="Product_551"/>
    <x v="3"/>
    <n v="262.48"/>
    <x v="12"/>
    <n v="467"/>
    <n v="1579604.64"/>
    <n v="131633.72"/>
    <n v="0.10610601206181866"/>
    <x v="6"/>
    <n v="188460.64"/>
  </r>
  <r>
    <n v="551"/>
    <s v="Product_551"/>
    <x v="3"/>
    <n v="262.48"/>
    <x v="12"/>
    <n v="467"/>
    <n v="1579604.64"/>
    <n v="131633.72"/>
    <n v="0.10610601206181866"/>
    <x v="7"/>
    <n v="142789.12"/>
  </r>
  <r>
    <n v="551"/>
    <s v="Product_551"/>
    <x v="3"/>
    <n v="262.48"/>
    <x v="12"/>
    <n v="467"/>
    <n v="1579604.64"/>
    <n v="131633.72"/>
    <n v="0.10610601206181866"/>
    <x v="8"/>
    <n v="40684.400000000001"/>
  </r>
  <r>
    <n v="551"/>
    <s v="Product_551"/>
    <x v="3"/>
    <n v="262.48"/>
    <x v="12"/>
    <n v="467"/>
    <n v="1579604.64"/>
    <n v="131633.72"/>
    <n v="0.10610601206181866"/>
    <x v="9"/>
    <n v="209459.04"/>
  </r>
  <r>
    <n v="551"/>
    <s v="Product_551"/>
    <x v="3"/>
    <n v="262.48"/>
    <x v="12"/>
    <n v="467"/>
    <n v="1579604.64"/>
    <n v="131633.72"/>
    <n v="0.10610601206181866"/>
    <x v="10"/>
    <n v="214971.12"/>
  </r>
  <r>
    <n v="551"/>
    <s v="Product_551"/>
    <x v="3"/>
    <n v="262.48"/>
    <x v="12"/>
    <n v="467"/>
    <n v="1579604.64"/>
    <n v="131633.72"/>
    <n v="0.10610601206181866"/>
    <x v="11"/>
    <n v="257755.36"/>
  </r>
  <r>
    <n v="552"/>
    <s v="Product_552"/>
    <x v="5"/>
    <n v="426.83"/>
    <x v="22"/>
    <n v="380"/>
    <n v="2568662.94"/>
    <n v="214055.245"/>
    <n v="0.17254354285410717"/>
    <x v="0"/>
    <n v="419147.06"/>
  </r>
  <r>
    <n v="552"/>
    <s v="Product_552"/>
    <x v="5"/>
    <n v="426.83"/>
    <x v="22"/>
    <n v="380"/>
    <n v="2568662.94"/>
    <n v="214055.245"/>
    <n v="0.17254354285410717"/>
    <x v="1"/>
    <n v="24756.14"/>
  </r>
  <r>
    <n v="552"/>
    <s v="Product_552"/>
    <x v="5"/>
    <n v="426.83"/>
    <x v="22"/>
    <n v="380"/>
    <n v="2568662.94"/>
    <n v="214055.245"/>
    <n v="0.17254354285410717"/>
    <x v="2"/>
    <n v="81097.7"/>
  </r>
  <r>
    <n v="552"/>
    <s v="Product_552"/>
    <x v="5"/>
    <n v="426.83"/>
    <x v="22"/>
    <n v="380"/>
    <n v="2568662.94"/>
    <n v="214055.245"/>
    <n v="0.17254354285410717"/>
    <x v="3"/>
    <n v="385854.32"/>
  </r>
  <r>
    <n v="552"/>
    <s v="Product_552"/>
    <x v="5"/>
    <n v="426.83"/>
    <x v="22"/>
    <n v="380"/>
    <n v="2568662.94"/>
    <n v="214055.245"/>
    <n v="0.17254354285410717"/>
    <x v="4"/>
    <n v="389695.79"/>
  </r>
  <r>
    <n v="552"/>
    <s v="Product_552"/>
    <x v="5"/>
    <n v="426.83"/>
    <x v="22"/>
    <n v="380"/>
    <n v="2568662.94"/>
    <n v="214055.245"/>
    <n v="0.17254354285410717"/>
    <x v="5"/>
    <n v="17500.03"/>
  </r>
  <r>
    <n v="552"/>
    <s v="Product_552"/>
    <x v="5"/>
    <n v="426.83"/>
    <x v="22"/>
    <n v="380"/>
    <n v="2568662.94"/>
    <n v="214055.245"/>
    <n v="0.17254354285410717"/>
    <x v="6"/>
    <n v="382012.85"/>
  </r>
  <r>
    <n v="552"/>
    <s v="Product_552"/>
    <x v="5"/>
    <n v="426.83"/>
    <x v="22"/>
    <n v="380"/>
    <n v="2568662.94"/>
    <n v="214055.245"/>
    <n v="0.17254354285410717"/>
    <x v="7"/>
    <n v="117378.25"/>
  </r>
  <r>
    <n v="552"/>
    <s v="Product_552"/>
    <x v="5"/>
    <n v="426.83"/>
    <x v="22"/>
    <n v="380"/>
    <n v="2568662.94"/>
    <n v="214055.245"/>
    <n v="0.17254354285410717"/>
    <x v="8"/>
    <n v="179268.6"/>
  </r>
  <r>
    <n v="552"/>
    <s v="Product_552"/>
    <x v="5"/>
    <n v="426.83"/>
    <x v="22"/>
    <n v="380"/>
    <n v="2568662.94"/>
    <n v="214055.245"/>
    <n v="0.17254354285410717"/>
    <x v="9"/>
    <n v="293232.21000000002"/>
  </r>
  <r>
    <n v="552"/>
    <s v="Product_552"/>
    <x v="5"/>
    <n v="426.83"/>
    <x v="22"/>
    <n v="380"/>
    <n v="2568662.94"/>
    <n v="214055.245"/>
    <n v="0.17254354285410717"/>
    <x v="10"/>
    <n v="69146.460000000006"/>
  </r>
  <r>
    <n v="552"/>
    <s v="Product_552"/>
    <x v="5"/>
    <n v="426.83"/>
    <x v="22"/>
    <n v="380"/>
    <n v="2568662.94"/>
    <n v="214055.245"/>
    <n v="0.17254354285410717"/>
    <x v="11"/>
    <n v="209573.53"/>
  </r>
  <r>
    <n v="553"/>
    <s v="Product_553"/>
    <x v="5"/>
    <n v="278.19"/>
    <x v="21"/>
    <n v="362"/>
    <n v="1558698.57"/>
    <n v="129891.5475"/>
    <n v="0.10470169881823055"/>
    <x v="0"/>
    <n v="86238.9"/>
  </r>
  <r>
    <n v="553"/>
    <s v="Product_553"/>
    <x v="5"/>
    <n v="278.19"/>
    <x v="21"/>
    <n v="362"/>
    <n v="1558698.57"/>
    <n v="129891.5475"/>
    <n v="0.10470169881823055"/>
    <x v="1"/>
    <n v="264280.5"/>
  </r>
  <r>
    <n v="553"/>
    <s v="Product_553"/>
    <x v="5"/>
    <n v="278.19"/>
    <x v="21"/>
    <n v="362"/>
    <n v="1558698.57"/>
    <n v="129891.5475"/>
    <n v="0.10470169881823055"/>
    <x v="2"/>
    <n v="136034.91"/>
  </r>
  <r>
    <n v="553"/>
    <s v="Product_553"/>
    <x v="5"/>
    <n v="278.19"/>
    <x v="21"/>
    <n v="362"/>
    <n v="1558698.57"/>
    <n v="129891.5475"/>
    <n v="0.10470169881823055"/>
    <x v="3"/>
    <n v="68156.55"/>
  </r>
  <r>
    <n v="553"/>
    <s v="Product_553"/>
    <x v="5"/>
    <n v="278.19"/>
    <x v="21"/>
    <n v="362"/>
    <n v="1558698.57"/>
    <n v="129891.5475"/>
    <n v="0.10470169881823055"/>
    <x v="4"/>
    <n v="250649.19"/>
  </r>
  <r>
    <n v="553"/>
    <s v="Product_553"/>
    <x v="5"/>
    <n v="278.19"/>
    <x v="21"/>
    <n v="362"/>
    <n v="1558698.57"/>
    <n v="129891.5475"/>
    <n v="0.10470169881823055"/>
    <x v="5"/>
    <n v="87351.66"/>
  </r>
  <r>
    <n v="553"/>
    <s v="Product_553"/>
    <x v="5"/>
    <n v="278.19"/>
    <x v="21"/>
    <n v="362"/>
    <n v="1558698.57"/>
    <n v="129891.5475"/>
    <n v="0.10470169881823055"/>
    <x v="6"/>
    <n v="90968.13"/>
  </r>
  <r>
    <n v="553"/>
    <s v="Product_553"/>
    <x v="5"/>
    <n v="278.19"/>
    <x v="21"/>
    <n v="362"/>
    <n v="1558698.57"/>
    <n v="129891.5475"/>
    <n v="0.10470169881823055"/>
    <x v="7"/>
    <n v="189447.39"/>
  </r>
  <r>
    <n v="553"/>
    <s v="Product_553"/>
    <x v="5"/>
    <n v="278.19"/>
    <x v="21"/>
    <n v="362"/>
    <n v="1558698.57"/>
    <n v="129891.5475"/>
    <n v="0.10470169881823055"/>
    <x v="8"/>
    <n v="28931.759999999998"/>
  </r>
  <r>
    <n v="553"/>
    <s v="Product_553"/>
    <x v="5"/>
    <n v="278.19"/>
    <x v="21"/>
    <n v="362"/>
    <n v="1558698.57"/>
    <n v="129891.5475"/>
    <n v="0.10470169881823055"/>
    <x v="9"/>
    <n v="34773.75"/>
  </r>
  <r>
    <n v="553"/>
    <s v="Product_553"/>
    <x v="5"/>
    <n v="278.19"/>
    <x v="21"/>
    <n v="362"/>
    <n v="1558698.57"/>
    <n v="129891.5475"/>
    <n v="0.10470169881823055"/>
    <x v="10"/>
    <n v="169139.52"/>
  </r>
  <r>
    <n v="553"/>
    <s v="Product_553"/>
    <x v="5"/>
    <n v="278.19"/>
    <x v="21"/>
    <n v="362"/>
    <n v="1558698.57"/>
    <n v="129891.5475"/>
    <n v="0.10470169881823055"/>
    <x v="11"/>
    <n v="152726.31"/>
  </r>
  <r>
    <n v="554"/>
    <s v="Product_554"/>
    <x v="1"/>
    <n v="282.66000000000003"/>
    <x v="2"/>
    <n v="449"/>
    <n v="1673347.2"/>
    <n v="139445.6"/>
    <n v="0.11240293532362025"/>
    <x v="0"/>
    <n v="245631.54"/>
  </r>
  <r>
    <n v="554"/>
    <s v="Product_554"/>
    <x v="1"/>
    <n v="282.66000000000003"/>
    <x v="2"/>
    <n v="449"/>
    <n v="1673347.2"/>
    <n v="139445.6"/>
    <n v="0.11240293532362025"/>
    <x v="1"/>
    <n v="161964.18"/>
  </r>
  <r>
    <n v="554"/>
    <s v="Product_554"/>
    <x v="1"/>
    <n v="282.66000000000003"/>
    <x v="2"/>
    <n v="449"/>
    <n v="1673347.2"/>
    <n v="139445.6"/>
    <n v="0.11240293532362025"/>
    <x v="2"/>
    <n v="195883.38"/>
  </r>
  <r>
    <n v="554"/>
    <s v="Product_554"/>
    <x v="1"/>
    <n v="282.66000000000003"/>
    <x v="2"/>
    <n v="449"/>
    <n v="1673347.2"/>
    <n v="139445.6"/>
    <n v="0.11240293532362025"/>
    <x v="3"/>
    <n v="114194.64"/>
  </r>
  <r>
    <n v="554"/>
    <s v="Product_554"/>
    <x v="1"/>
    <n v="282.66000000000003"/>
    <x v="2"/>
    <n v="449"/>
    <n v="1673347.2"/>
    <n v="139445.6"/>
    <n v="0.11240293532362025"/>
    <x v="4"/>
    <n v="12437.04"/>
  </r>
  <r>
    <n v="554"/>
    <s v="Product_554"/>
    <x v="1"/>
    <n v="282.66000000000003"/>
    <x v="2"/>
    <n v="449"/>
    <n v="1673347.2"/>
    <n v="139445.6"/>
    <n v="0.11240293532362025"/>
    <x v="5"/>
    <n v="222453.42"/>
  </r>
  <r>
    <n v="554"/>
    <s v="Product_554"/>
    <x v="1"/>
    <n v="282.66000000000003"/>
    <x v="2"/>
    <n v="449"/>
    <n v="1673347.2"/>
    <n v="139445.6"/>
    <n v="0.11240293532362025"/>
    <x v="6"/>
    <n v="59358.6"/>
  </r>
  <r>
    <n v="554"/>
    <s v="Product_554"/>
    <x v="1"/>
    <n v="282.66000000000003"/>
    <x v="2"/>
    <n v="449"/>
    <n v="1673347.2"/>
    <n v="139445.6"/>
    <n v="0.11240293532362025"/>
    <x v="7"/>
    <n v="39289.74"/>
  </r>
  <r>
    <n v="554"/>
    <s v="Product_554"/>
    <x v="1"/>
    <n v="282.66000000000003"/>
    <x v="2"/>
    <n v="449"/>
    <n v="1673347.2"/>
    <n v="139445.6"/>
    <n v="0.11240293532362025"/>
    <x v="8"/>
    <n v="198992.64000000001"/>
  </r>
  <r>
    <n v="554"/>
    <s v="Product_554"/>
    <x v="1"/>
    <n v="282.66000000000003"/>
    <x v="2"/>
    <n v="449"/>
    <n v="1673347.2"/>
    <n v="139445.6"/>
    <n v="0.11240293532362025"/>
    <x v="9"/>
    <n v="139351.38"/>
  </r>
  <r>
    <n v="554"/>
    <s v="Product_554"/>
    <x v="1"/>
    <n v="282.66000000000003"/>
    <x v="2"/>
    <n v="449"/>
    <n v="1673347.2"/>
    <n v="139445.6"/>
    <n v="0.11240293532362025"/>
    <x v="10"/>
    <n v="86493.96"/>
  </r>
  <r>
    <n v="554"/>
    <s v="Product_554"/>
    <x v="1"/>
    <n v="282.66000000000003"/>
    <x v="2"/>
    <n v="449"/>
    <n v="1673347.2"/>
    <n v="139445.6"/>
    <n v="0.11240293532362025"/>
    <x v="11"/>
    <n v="197296.68"/>
  </r>
  <r>
    <n v="555"/>
    <s v="Product_555"/>
    <x v="4"/>
    <n v="438.94"/>
    <x v="10"/>
    <n v="441"/>
    <n v="2664365.7999999998"/>
    <n v="222030.48329999999"/>
    <n v="0.1789721443917113"/>
    <x v="0"/>
    <n v="388461.9"/>
  </r>
  <r>
    <n v="555"/>
    <s v="Product_555"/>
    <x v="4"/>
    <n v="438.94"/>
    <x v="10"/>
    <n v="441"/>
    <n v="2664365.7999999998"/>
    <n v="222030.48329999999"/>
    <n v="0.1789721443917113"/>
    <x v="1"/>
    <n v="282238.42"/>
  </r>
  <r>
    <n v="555"/>
    <s v="Product_555"/>
    <x v="4"/>
    <n v="438.94"/>
    <x v="10"/>
    <n v="441"/>
    <n v="2664365.7999999998"/>
    <n v="222030.48329999999"/>
    <n v="0.1789721443917113"/>
    <x v="2"/>
    <n v="186549.5"/>
  </r>
  <r>
    <n v="555"/>
    <s v="Product_555"/>
    <x v="4"/>
    <n v="438.94"/>
    <x v="10"/>
    <n v="441"/>
    <n v="2664365.7999999998"/>
    <n v="222030.48329999999"/>
    <n v="0.1789721443917113"/>
    <x v="3"/>
    <n v="370026.42"/>
  </r>
  <r>
    <n v="555"/>
    <s v="Product_555"/>
    <x v="4"/>
    <n v="438.94"/>
    <x v="10"/>
    <n v="441"/>
    <n v="2664365.7999999998"/>
    <n v="222030.48329999999"/>
    <n v="0.1789721443917113"/>
    <x v="4"/>
    <n v="42138.239999999998"/>
  </r>
  <r>
    <n v="555"/>
    <s v="Product_555"/>
    <x v="4"/>
    <n v="438.94"/>
    <x v="10"/>
    <n v="441"/>
    <n v="2664365.7999999998"/>
    <n v="222030.48329999999"/>
    <n v="0.1789721443917113"/>
    <x v="5"/>
    <n v="143972.32"/>
  </r>
  <r>
    <n v="555"/>
    <s v="Product_555"/>
    <x v="4"/>
    <n v="438.94"/>
    <x v="10"/>
    <n v="441"/>
    <n v="2664365.7999999998"/>
    <n v="222030.48329999999"/>
    <n v="0.1789721443917113"/>
    <x v="6"/>
    <n v="318670.44"/>
  </r>
  <r>
    <n v="555"/>
    <s v="Product_555"/>
    <x v="4"/>
    <n v="438.94"/>
    <x v="10"/>
    <n v="441"/>
    <n v="2664365.7999999998"/>
    <n v="222030.48329999999"/>
    <n v="0.1789721443917113"/>
    <x v="7"/>
    <n v="156262.64000000001"/>
  </r>
  <r>
    <n v="555"/>
    <s v="Product_555"/>
    <x v="4"/>
    <n v="438.94"/>
    <x v="10"/>
    <n v="441"/>
    <n v="2664365.7999999998"/>
    <n v="222030.48329999999"/>
    <n v="0.1789721443917113"/>
    <x v="8"/>
    <n v="438940"/>
  </r>
  <r>
    <n v="555"/>
    <s v="Product_555"/>
    <x v="4"/>
    <n v="438.94"/>
    <x v="10"/>
    <n v="441"/>
    <n v="2664365.7999999998"/>
    <n v="222030.48329999999"/>
    <n v="0.1789721443917113"/>
    <x v="9"/>
    <n v="20191.240000000002"/>
  </r>
  <r>
    <n v="555"/>
    <s v="Product_555"/>
    <x v="4"/>
    <n v="438.94"/>
    <x v="10"/>
    <n v="441"/>
    <n v="2664365.7999999998"/>
    <n v="222030.48329999999"/>
    <n v="0.1789721443917113"/>
    <x v="10"/>
    <n v="148361.72"/>
  </r>
  <r>
    <n v="555"/>
    <s v="Product_555"/>
    <x v="4"/>
    <n v="438.94"/>
    <x v="10"/>
    <n v="441"/>
    <n v="2664365.7999999998"/>
    <n v="222030.48329999999"/>
    <n v="0.1789721443917113"/>
    <x v="11"/>
    <n v="168552.95999999999"/>
  </r>
  <r>
    <n v="556"/>
    <s v="Product_556"/>
    <x v="1"/>
    <n v="204.72"/>
    <x v="40"/>
    <n v="93"/>
    <n v="1201296.96"/>
    <n v="100108.08"/>
    <n v="8.0694134785262522E-2"/>
    <x v="0"/>
    <n v="200011.44"/>
  </r>
  <r>
    <n v="556"/>
    <s v="Product_556"/>
    <x v="1"/>
    <n v="204.72"/>
    <x v="40"/>
    <n v="93"/>
    <n v="1201296.96"/>
    <n v="100108.08"/>
    <n v="8.0694134785262522E-2"/>
    <x v="1"/>
    <n v="103588.32"/>
  </r>
  <r>
    <n v="556"/>
    <s v="Product_556"/>
    <x v="1"/>
    <n v="204.72"/>
    <x v="40"/>
    <n v="93"/>
    <n v="1201296.96"/>
    <n v="100108.08"/>
    <n v="8.0694134785262522E-2"/>
    <x v="2"/>
    <n v="82706.880000000005"/>
  </r>
  <r>
    <n v="556"/>
    <s v="Product_556"/>
    <x v="1"/>
    <n v="204.72"/>
    <x v="40"/>
    <n v="93"/>
    <n v="1201296.96"/>
    <n v="100108.08"/>
    <n v="8.0694134785262522E-2"/>
    <x v="3"/>
    <n v="155177.76"/>
  </r>
  <r>
    <n v="556"/>
    <s v="Product_556"/>
    <x v="1"/>
    <n v="204.72"/>
    <x v="40"/>
    <n v="93"/>
    <n v="1201296.96"/>
    <n v="100108.08"/>
    <n v="8.0694134785262522E-2"/>
    <x v="4"/>
    <n v="56912.160000000003"/>
  </r>
  <r>
    <n v="556"/>
    <s v="Product_556"/>
    <x v="1"/>
    <n v="204.72"/>
    <x v="40"/>
    <n v="93"/>
    <n v="1201296.96"/>
    <n v="100108.08"/>
    <n v="8.0694134785262522E-2"/>
    <x v="5"/>
    <n v="3275.52"/>
  </r>
  <r>
    <n v="556"/>
    <s v="Product_556"/>
    <x v="1"/>
    <n v="204.72"/>
    <x v="40"/>
    <n v="93"/>
    <n v="1201296.96"/>
    <n v="100108.08"/>
    <n v="8.0694134785262522E-2"/>
    <x v="6"/>
    <n v="188751.84"/>
  </r>
  <r>
    <n v="556"/>
    <s v="Product_556"/>
    <x v="1"/>
    <n v="204.72"/>
    <x v="40"/>
    <n v="93"/>
    <n v="1201296.96"/>
    <n v="100108.08"/>
    <n v="8.0694134785262522E-2"/>
    <x v="7"/>
    <n v="145760.64000000001"/>
  </r>
  <r>
    <n v="556"/>
    <s v="Product_556"/>
    <x v="1"/>
    <n v="204.72"/>
    <x v="40"/>
    <n v="93"/>
    <n v="1201296.96"/>
    <n v="100108.08"/>
    <n v="8.0694134785262522E-2"/>
    <x v="8"/>
    <n v="67352.88"/>
  </r>
  <r>
    <n v="556"/>
    <s v="Product_556"/>
    <x v="1"/>
    <n v="204.72"/>
    <x v="40"/>
    <n v="93"/>
    <n v="1201296.96"/>
    <n v="100108.08"/>
    <n v="8.0694134785262522E-2"/>
    <x v="9"/>
    <n v="146784.24"/>
  </r>
  <r>
    <n v="556"/>
    <s v="Product_556"/>
    <x v="1"/>
    <n v="204.72"/>
    <x v="40"/>
    <n v="93"/>
    <n v="1201296.96"/>
    <n v="100108.08"/>
    <n v="8.0694134785262522E-2"/>
    <x v="10"/>
    <n v="11054.88"/>
  </r>
  <r>
    <n v="556"/>
    <s v="Product_556"/>
    <x v="1"/>
    <n v="204.72"/>
    <x v="40"/>
    <n v="93"/>
    <n v="1201296.96"/>
    <n v="100108.08"/>
    <n v="8.0694134785262522E-2"/>
    <x v="11"/>
    <n v="39920.400000000001"/>
  </r>
  <r>
    <n v="557"/>
    <s v="Product_557"/>
    <x v="0"/>
    <n v="71.34"/>
    <x v="22"/>
    <n v="621"/>
    <n v="402072.24"/>
    <n v="33506.019999999997"/>
    <n v="2.7008202474742313E-2"/>
    <x v="0"/>
    <n v="10915.02"/>
  </r>
  <r>
    <n v="557"/>
    <s v="Product_557"/>
    <x v="0"/>
    <n v="71.34"/>
    <x v="22"/>
    <n v="621"/>
    <n v="402072.24"/>
    <n v="33506.019999999997"/>
    <n v="2.7008202474742313E-2"/>
    <x v="1"/>
    <n v="40735.14"/>
  </r>
  <r>
    <n v="557"/>
    <s v="Product_557"/>
    <x v="0"/>
    <n v="71.34"/>
    <x v="22"/>
    <n v="621"/>
    <n v="402072.24"/>
    <n v="33506.019999999997"/>
    <n v="2.7008202474742313E-2"/>
    <x v="2"/>
    <n v="23827.56"/>
  </r>
  <r>
    <n v="557"/>
    <s v="Product_557"/>
    <x v="0"/>
    <n v="71.34"/>
    <x v="22"/>
    <n v="621"/>
    <n v="402072.24"/>
    <n v="33506.019999999997"/>
    <n v="2.7008202474742313E-2"/>
    <x v="3"/>
    <n v="38523.599999999999"/>
  </r>
  <r>
    <n v="557"/>
    <s v="Product_557"/>
    <x v="0"/>
    <n v="71.34"/>
    <x v="22"/>
    <n v="621"/>
    <n v="402072.24"/>
    <n v="33506.019999999997"/>
    <n v="2.7008202474742313E-2"/>
    <x v="4"/>
    <n v="38095.56"/>
  </r>
  <r>
    <n v="557"/>
    <s v="Product_557"/>
    <x v="0"/>
    <n v="71.34"/>
    <x v="22"/>
    <n v="621"/>
    <n v="402072.24"/>
    <n v="33506.019999999997"/>
    <n v="2.7008202474742313E-2"/>
    <x v="5"/>
    <n v="20117.88"/>
  </r>
  <r>
    <n v="557"/>
    <s v="Product_557"/>
    <x v="0"/>
    <n v="71.34"/>
    <x v="22"/>
    <n v="621"/>
    <n v="402072.24"/>
    <n v="33506.019999999997"/>
    <n v="2.7008202474742313E-2"/>
    <x v="6"/>
    <n v="39308.339999999997"/>
  </r>
  <r>
    <n v="557"/>
    <s v="Product_557"/>
    <x v="0"/>
    <n v="71.34"/>
    <x v="22"/>
    <n v="621"/>
    <n v="402072.24"/>
    <n v="33506.019999999997"/>
    <n v="2.7008202474742313E-2"/>
    <x v="7"/>
    <n v="1569.48"/>
  </r>
  <r>
    <n v="557"/>
    <s v="Product_557"/>
    <x v="0"/>
    <n v="71.34"/>
    <x v="22"/>
    <n v="621"/>
    <n v="402072.24"/>
    <n v="33506.019999999997"/>
    <n v="2.7008202474742313E-2"/>
    <x v="8"/>
    <n v="31246.92"/>
  </r>
  <r>
    <n v="557"/>
    <s v="Product_557"/>
    <x v="0"/>
    <n v="71.34"/>
    <x v="22"/>
    <n v="621"/>
    <n v="402072.24"/>
    <n v="33506.019999999997"/>
    <n v="2.7008202474742313E-2"/>
    <x v="9"/>
    <n v="33886.5"/>
  </r>
  <r>
    <n v="557"/>
    <s v="Product_557"/>
    <x v="0"/>
    <n v="71.34"/>
    <x v="22"/>
    <n v="621"/>
    <n v="402072.24"/>
    <n v="33506.019999999997"/>
    <n v="2.7008202474742313E-2"/>
    <x v="10"/>
    <n v="70055.88"/>
  </r>
  <r>
    <n v="557"/>
    <s v="Product_557"/>
    <x v="0"/>
    <n v="71.34"/>
    <x v="22"/>
    <n v="621"/>
    <n v="402072.24"/>
    <n v="33506.019999999997"/>
    <n v="2.7008202474742313E-2"/>
    <x v="11"/>
    <n v="53790.36"/>
  </r>
  <r>
    <n v="558"/>
    <s v="Product_558"/>
    <x v="2"/>
    <n v="19.25"/>
    <x v="29"/>
    <n v="753"/>
    <n v="128185.75"/>
    <n v="10682.1458"/>
    <n v="8.6105588646873503E-3"/>
    <x v="0"/>
    <n v="7488.25"/>
  </r>
  <r>
    <n v="558"/>
    <s v="Product_558"/>
    <x v="2"/>
    <n v="19.25"/>
    <x v="29"/>
    <n v="753"/>
    <n v="128185.75"/>
    <n v="10682.1458"/>
    <n v="8.6105588646873503E-3"/>
    <x v="1"/>
    <n v="16997.75"/>
  </r>
  <r>
    <n v="558"/>
    <s v="Product_558"/>
    <x v="2"/>
    <n v="19.25"/>
    <x v="29"/>
    <n v="753"/>
    <n v="128185.75"/>
    <n v="10682.1458"/>
    <n v="8.6105588646873503E-3"/>
    <x v="2"/>
    <n v="4004"/>
  </r>
  <r>
    <n v="558"/>
    <s v="Product_558"/>
    <x v="2"/>
    <n v="19.25"/>
    <x v="29"/>
    <n v="753"/>
    <n v="128185.75"/>
    <n v="10682.1458"/>
    <n v="8.6105588646873503E-3"/>
    <x v="3"/>
    <n v="3080"/>
  </r>
  <r>
    <n v="558"/>
    <s v="Product_558"/>
    <x v="2"/>
    <n v="19.25"/>
    <x v="29"/>
    <n v="753"/>
    <n v="128185.75"/>
    <n v="10682.1458"/>
    <n v="8.6105588646873503E-3"/>
    <x v="4"/>
    <n v="7873.25"/>
  </r>
  <r>
    <n v="558"/>
    <s v="Product_558"/>
    <x v="2"/>
    <n v="19.25"/>
    <x v="29"/>
    <n v="753"/>
    <n v="128185.75"/>
    <n v="10682.1458"/>
    <n v="8.6105588646873503E-3"/>
    <x v="5"/>
    <n v="18133.5"/>
  </r>
  <r>
    <n v="558"/>
    <s v="Product_558"/>
    <x v="2"/>
    <n v="19.25"/>
    <x v="29"/>
    <n v="753"/>
    <n v="128185.75"/>
    <n v="10682.1458"/>
    <n v="8.6105588646873503E-3"/>
    <x v="6"/>
    <n v="19076.75"/>
  </r>
  <r>
    <n v="558"/>
    <s v="Product_558"/>
    <x v="2"/>
    <n v="19.25"/>
    <x v="29"/>
    <n v="753"/>
    <n v="128185.75"/>
    <n v="10682.1458"/>
    <n v="8.6105588646873503E-3"/>
    <x v="7"/>
    <n v="18614.75"/>
  </r>
  <r>
    <n v="558"/>
    <s v="Product_558"/>
    <x v="2"/>
    <n v="19.25"/>
    <x v="29"/>
    <n v="753"/>
    <n v="128185.75"/>
    <n v="10682.1458"/>
    <n v="8.6105588646873503E-3"/>
    <x v="8"/>
    <n v="2521.75"/>
  </r>
  <r>
    <n v="558"/>
    <s v="Product_558"/>
    <x v="2"/>
    <n v="19.25"/>
    <x v="29"/>
    <n v="753"/>
    <n v="128185.75"/>
    <n v="10682.1458"/>
    <n v="8.6105588646873503E-3"/>
    <x v="9"/>
    <n v="18249"/>
  </r>
  <r>
    <n v="558"/>
    <s v="Product_558"/>
    <x v="2"/>
    <n v="19.25"/>
    <x v="29"/>
    <n v="753"/>
    <n v="128185.75"/>
    <n v="10682.1458"/>
    <n v="8.6105588646873503E-3"/>
    <x v="10"/>
    <n v="6391"/>
  </r>
  <r>
    <n v="558"/>
    <s v="Product_558"/>
    <x v="2"/>
    <n v="19.25"/>
    <x v="29"/>
    <n v="753"/>
    <n v="128185.75"/>
    <n v="10682.1458"/>
    <n v="8.6105588646873503E-3"/>
    <x v="11"/>
    <n v="5755.75"/>
  </r>
  <r>
    <n v="559"/>
    <s v="Product_559"/>
    <x v="4"/>
    <n v="378.79"/>
    <x v="7"/>
    <n v="867"/>
    <n v="2185239.5099999998"/>
    <n v="182103.29250000001"/>
    <n v="0.14678802779790687"/>
    <x v="0"/>
    <n v="98106.61"/>
  </r>
  <r>
    <n v="559"/>
    <s v="Product_559"/>
    <x v="4"/>
    <n v="378.79"/>
    <x v="7"/>
    <n v="867"/>
    <n v="2185239.5099999998"/>
    <n v="182103.29250000001"/>
    <n v="0.14678802779790687"/>
    <x v="1"/>
    <n v="318941.18"/>
  </r>
  <r>
    <n v="559"/>
    <s v="Product_559"/>
    <x v="4"/>
    <n v="378.79"/>
    <x v="7"/>
    <n v="867"/>
    <n v="2185239.5099999998"/>
    <n v="182103.29250000001"/>
    <n v="0.14678802779790687"/>
    <x v="2"/>
    <n v="7954.59"/>
  </r>
  <r>
    <n v="559"/>
    <s v="Product_559"/>
    <x v="4"/>
    <n v="378.79"/>
    <x v="7"/>
    <n v="867"/>
    <n v="2185239.5099999998"/>
    <n v="182103.29250000001"/>
    <n v="0.14678802779790687"/>
    <x v="3"/>
    <n v="282577.34000000003"/>
  </r>
  <r>
    <n v="559"/>
    <s v="Product_559"/>
    <x v="4"/>
    <n v="378.79"/>
    <x v="7"/>
    <n v="867"/>
    <n v="2185239.5099999998"/>
    <n v="182103.29250000001"/>
    <n v="0.14678802779790687"/>
    <x v="4"/>
    <n v="174243.4"/>
  </r>
  <r>
    <n v="559"/>
    <s v="Product_559"/>
    <x v="4"/>
    <n v="378.79"/>
    <x v="7"/>
    <n v="867"/>
    <n v="2185239.5099999998"/>
    <n v="182103.29250000001"/>
    <n v="0.14678802779790687"/>
    <x v="5"/>
    <n v="97349.03"/>
  </r>
  <r>
    <n v="559"/>
    <s v="Product_559"/>
    <x v="4"/>
    <n v="378.79"/>
    <x v="7"/>
    <n v="867"/>
    <n v="2185239.5099999998"/>
    <n v="182103.29250000001"/>
    <n v="0.14678802779790687"/>
    <x v="6"/>
    <n v="9469.75"/>
  </r>
  <r>
    <n v="559"/>
    <s v="Product_559"/>
    <x v="4"/>
    <n v="378.79"/>
    <x v="7"/>
    <n v="867"/>
    <n v="2185239.5099999998"/>
    <n v="182103.29250000001"/>
    <n v="0.14678802779790687"/>
    <x v="7"/>
    <n v="278410.65000000002"/>
  </r>
  <r>
    <n v="559"/>
    <s v="Product_559"/>
    <x v="4"/>
    <n v="378.79"/>
    <x v="7"/>
    <n v="867"/>
    <n v="2185239.5099999998"/>
    <n v="182103.29250000001"/>
    <n v="0.14678802779790687"/>
    <x v="8"/>
    <n v="328032.14"/>
  </r>
  <r>
    <n v="559"/>
    <s v="Product_559"/>
    <x v="4"/>
    <n v="378.79"/>
    <x v="7"/>
    <n v="867"/>
    <n v="2185239.5099999998"/>
    <n v="182103.29250000001"/>
    <n v="0.14678802779790687"/>
    <x v="9"/>
    <n v="234092.22"/>
  </r>
  <r>
    <n v="559"/>
    <s v="Product_559"/>
    <x v="4"/>
    <n v="378.79"/>
    <x v="7"/>
    <n v="867"/>
    <n v="2185239.5099999998"/>
    <n v="182103.29250000001"/>
    <n v="0.14678802779790687"/>
    <x v="10"/>
    <n v="47727.54"/>
  </r>
  <r>
    <n v="559"/>
    <s v="Product_559"/>
    <x v="4"/>
    <n v="378.79"/>
    <x v="7"/>
    <n v="867"/>
    <n v="2185239.5099999998"/>
    <n v="182103.29250000001"/>
    <n v="0.14678802779790687"/>
    <x v="11"/>
    <n v="308335.06"/>
  </r>
  <r>
    <n v="560"/>
    <s v="Product_560"/>
    <x v="4"/>
    <n v="312.05"/>
    <x v="37"/>
    <n v="424"/>
    <n v="1970907.8"/>
    <n v="164242.3167"/>
    <n v="0.1323908283781266"/>
    <x v="0"/>
    <n v="193158.95"/>
  </r>
  <r>
    <n v="560"/>
    <s v="Product_560"/>
    <x v="4"/>
    <n v="312.05"/>
    <x v="37"/>
    <n v="424"/>
    <n v="1970907.8"/>
    <n v="164242.3167"/>
    <n v="0.1323908283781266"/>
    <x v="1"/>
    <n v="37758.050000000003"/>
  </r>
  <r>
    <n v="560"/>
    <s v="Product_560"/>
    <x v="4"/>
    <n v="312.05"/>
    <x v="37"/>
    <n v="424"/>
    <n v="1970907.8"/>
    <n v="164242.3167"/>
    <n v="0.1323908283781266"/>
    <x v="2"/>
    <n v="211257.85"/>
  </r>
  <r>
    <n v="560"/>
    <s v="Product_560"/>
    <x v="4"/>
    <n v="312.05"/>
    <x v="37"/>
    <n v="424"/>
    <n v="1970907.8"/>
    <n v="164242.3167"/>
    <n v="0.1323908283781266"/>
    <x v="3"/>
    <n v="218747.05"/>
  </r>
  <r>
    <n v="560"/>
    <s v="Product_560"/>
    <x v="4"/>
    <n v="312.05"/>
    <x v="37"/>
    <n v="424"/>
    <n v="1970907.8"/>
    <n v="164242.3167"/>
    <n v="0.1323908283781266"/>
    <x v="4"/>
    <n v="121699.5"/>
  </r>
  <r>
    <n v="560"/>
    <s v="Product_560"/>
    <x v="4"/>
    <n v="312.05"/>
    <x v="37"/>
    <n v="424"/>
    <n v="1970907.8"/>
    <n v="164242.3167"/>
    <n v="0.1323908283781266"/>
    <x v="5"/>
    <n v="179116.7"/>
  </r>
  <r>
    <n v="560"/>
    <s v="Product_560"/>
    <x v="4"/>
    <n v="312.05"/>
    <x v="37"/>
    <n v="424"/>
    <n v="1970907.8"/>
    <n v="164242.3167"/>
    <n v="0.1323908283781266"/>
    <x v="6"/>
    <n v="8113.3"/>
  </r>
  <r>
    <n v="560"/>
    <s v="Product_560"/>
    <x v="4"/>
    <n v="312.05"/>
    <x v="37"/>
    <n v="424"/>
    <n v="1970907.8"/>
    <n v="164242.3167"/>
    <n v="0.1323908283781266"/>
    <x v="7"/>
    <n v="274291.95"/>
  </r>
  <r>
    <n v="560"/>
    <s v="Product_560"/>
    <x v="4"/>
    <n v="312.05"/>
    <x v="37"/>
    <n v="424"/>
    <n v="1970907.8"/>
    <n v="164242.3167"/>
    <n v="0.1323908283781266"/>
    <x v="8"/>
    <n v="118891.05"/>
  </r>
  <r>
    <n v="560"/>
    <s v="Product_560"/>
    <x v="4"/>
    <n v="312.05"/>
    <x v="37"/>
    <n v="424"/>
    <n v="1970907.8"/>
    <n v="164242.3167"/>
    <n v="0.1323908283781266"/>
    <x v="9"/>
    <n v="144479.15"/>
  </r>
  <r>
    <n v="560"/>
    <s v="Product_560"/>
    <x v="4"/>
    <n v="312.05"/>
    <x v="37"/>
    <n v="424"/>
    <n v="1970907.8"/>
    <n v="164242.3167"/>
    <n v="0.1323908283781266"/>
    <x v="10"/>
    <n v="293014.95"/>
  </r>
  <r>
    <n v="560"/>
    <s v="Product_560"/>
    <x v="4"/>
    <n v="312.05"/>
    <x v="37"/>
    <n v="424"/>
    <n v="1970907.8"/>
    <n v="164242.3167"/>
    <n v="0.1323908283781266"/>
    <x v="11"/>
    <n v="170379.3"/>
  </r>
  <r>
    <n v="561"/>
    <s v="Product_561"/>
    <x v="2"/>
    <n v="353.52"/>
    <x v="25"/>
    <n v="142"/>
    <n v="2413834.56"/>
    <n v="201152.88"/>
    <n v="0.16214333159884531"/>
    <x v="0"/>
    <n v="311804.64"/>
  </r>
  <r>
    <n v="561"/>
    <s v="Product_561"/>
    <x v="2"/>
    <n v="353.52"/>
    <x v="25"/>
    <n v="142"/>
    <n v="2413834.56"/>
    <n v="201152.88"/>
    <n v="0.16214333159884531"/>
    <x v="1"/>
    <n v="168982.56"/>
  </r>
  <r>
    <n v="561"/>
    <s v="Product_561"/>
    <x v="2"/>
    <n v="353.52"/>
    <x v="25"/>
    <n v="142"/>
    <n v="2413834.56"/>
    <n v="201152.88"/>
    <n v="0.16214333159884531"/>
    <x v="2"/>
    <n v="215647.2"/>
  </r>
  <r>
    <n v="561"/>
    <s v="Product_561"/>
    <x v="2"/>
    <n v="353.52"/>
    <x v="25"/>
    <n v="142"/>
    <n v="2413834.56"/>
    <n v="201152.88"/>
    <n v="0.16214333159884531"/>
    <x v="3"/>
    <n v="41008.32"/>
  </r>
  <r>
    <n v="561"/>
    <s v="Product_561"/>
    <x v="2"/>
    <n v="353.52"/>
    <x v="25"/>
    <n v="142"/>
    <n v="2413834.56"/>
    <n v="201152.88"/>
    <n v="0.16214333159884531"/>
    <x v="4"/>
    <n v="299077.92"/>
  </r>
  <r>
    <n v="561"/>
    <s v="Product_561"/>
    <x v="2"/>
    <n v="353.52"/>
    <x v="25"/>
    <n v="142"/>
    <n v="2413834.56"/>
    <n v="201152.88"/>
    <n v="0.16214333159884531"/>
    <x v="5"/>
    <n v="202566.96"/>
  </r>
  <r>
    <n v="561"/>
    <s v="Product_561"/>
    <x v="2"/>
    <n v="353.52"/>
    <x v="25"/>
    <n v="142"/>
    <n v="2413834.56"/>
    <n v="201152.88"/>
    <n v="0.16214333159884531"/>
    <x v="6"/>
    <n v="247817.52"/>
  </r>
  <r>
    <n v="561"/>
    <s v="Product_561"/>
    <x v="2"/>
    <n v="353.52"/>
    <x v="25"/>
    <n v="142"/>
    <n v="2413834.56"/>
    <n v="201152.88"/>
    <n v="0.16214333159884531"/>
    <x v="7"/>
    <n v="95096.88"/>
  </r>
  <r>
    <n v="561"/>
    <s v="Product_561"/>
    <x v="2"/>
    <n v="353.52"/>
    <x v="25"/>
    <n v="142"/>
    <n v="2413834.56"/>
    <n v="201152.88"/>
    <n v="0.16214333159884531"/>
    <x v="8"/>
    <n v="48432.24"/>
  </r>
  <r>
    <n v="561"/>
    <s v="Product_561"/>
    <x v="2"/>
    <n v="353.52"/>
    <x v="25"/>
    <n v="142"/>
    <n v="2413834.56"/>
    <n v="201152.88"/>
    <n v="0.16214333159884531"/>
    <x v="9"/>
    <n v="277866.71999999997"/>
  </r>
  <r>
    <n v="561"/>
    <s v="Product_561"/>
    <x v="2"/>
    <n v="353.52"/>
    <x v="25"/>
    <n v="142"/>
    <n v="2413834.56"/>
    <n v="201152.88"/>
    <n v="0.16214333159884531"/>
    <x v="10"/>
    <n v="248878.07999999999"/>
  </r>
  <r>
    <n v="561"/>
    <s v="Product_561"/>
    <x v="2"/>
    <n v="353.52"/>
    <x v="25"/>
    <n v="142"/>
    <n v="2413834.56"/>
    <n v="201152.88"/>
    <n v="0.16214333159884531"/>
    <x v="11"/>
    <n v="256655.52"/>
  </r>
  <r>
    <n v="562"/>
    <s v="Product_562"/>
    <x v="4"/>
    <n v="110.42"/>
    <x v="10"/>
    <n v="291"/>
    <n v="689793.74"/>
    <n v="57482.811699999998"/>
    <n v="4.6335178463774961E-2"/>
    <x v="0"/>
    <n v="87894.32"/>
  </r>
  <r>
    <n v="562"/>
    <s v="Product_562"/>
    <x v="4"/>
    <n v="110.42"/>
    <x v="10"/>
    <n v="291"/>
    <n v="689793.74"/>
    <n v="57482.811699999998"/>
    <n v="4.6335178463774961E-2"/>
    <x v="1"/>
    <n v="68239.56"/>
  </r>
  <r>
    <n v="562"/>
    <s v="Product_562"/>
    <x v="4"/>
    <n v="110.42"/>
    <x v="10"/>
    <n v="291"/>
    <n v="689793.74"/>
    <n v="57482.811699999998"/>
    <n v="4.6335178463774961E-2"/>
    <x v="2"/>
    <n v="22856.94"/>
  </r>
  <r>
    <n v="562"/>
    <s v="Product_562"/>
    <x v="4"/>
    <n v="110.42"/>
    <x v="10"/>
    <n v="291"/>
    <n v="689793.74"/>
    <n v="57482.811699999998"/>
    <n v="4.6335178463774961E-2"/>
    <x v="3"/>
    <n v="29813.4"/>
  </r>
  <r>
    <n v="562"/>
    <s v="Product_562"/>
    <x v="4"/>
    <n v="110.42"/>
    <x v="10"/>
    <n v="291"/>
    <n v="689793.74"/>
    <n v="57482.811699999998"/>
    <n v="4.6335178463774961E-2"/>
    <x v="4"/>
    <n v="4748.0600000000004"/>
  </r>
  <r>
    <n v="562"/>
    <s v="Product_562"/>
    <x v="4"/>
    <n v="110.42"/>
    <x v="10"/>
    <n v="291"/>
    <n v="689793.74"/>
    <n v="57482.811699999998"/>
    <n v="4.6335178463774961E-2"/>
    <x v="5"/>
    <n v="67466.62"/>
  </r>
  <r>
    <n v="562"/>
    <s v="Product_562"/>
    <x v="4"/>
    <n v="110.42"/>
    <x v="10"/>
    <n v="291"/>
    <n v="689793.74"/>
    <n v="57482.811699999998"/>
    <n v="4.6335178463774961E-2"/>
    <x v="6"/>
    <n v="9054.44"/>
  </r>
  <r>
    <n v="562"/>
    <s v="Product_562"/>
    <x v="4"/>
    <n v="110.42"/>
    <x v="10"/>
    <n v="291"/>
    <n v="689793.74"/>
    <n v="57482.811699999998"/>
    <n v="4.6335178463774961E-2"/>
    <x v="7"/>
    <n v="94740.36"/>
  </r>
  <r>
    <n v="562"/>
    <s v="Product_562"/>
    <x v="4"/>
    <n v="110.42"/>
    <x v="10"/>
    <n v="291"/>
    <n v="689793.74"/>
    <n v="57482.811699999998"/>
    <n v="4.6335178463774961E-2"/>
    <x v="8"/>
    <n v="104015.64"/>
  </r>
  <r>
    <n v="562"/>
    <s v="Product_562"/>
    <x v="4"/>
    <n v="110.42"/>
    <x v="10"/>
    <n v="291"/>
    <n v="689793.74"/>
    <n v="57482.811699999998"/>
    <n v="4.6335178463774961E-2"/>
    <x v="9"/>
    <n v="93636.160000000003"/>
  </r>
  <r>
    <n v="562"/>
    <s v="Product_562"/>
    <x v="4"/>
    <n v="110.42"/>
    <x v="10"/>
    <n v="291"/>
    <n v="689793.74"/>
    <n v="57482.811699999998"/>
    <n v="4.6335178463774961E-2"/>
    <x v="10"/>
    <n v="26721.64"/>
  </r>
  <r>
    <n v="562"/>
    <s v="Product_562"/>
    <x v="4"/>
    <n v="110.42"/>
    <x v="10"/>
    <n v="291"/>
    <n v="689793.74"/>
    <n v="57482.811699999998"/>
    <n v="4.6335178463774961E-2"/>
    <x v="11"/>
    <n v="80606.600000000006"/>
  </r>
  <r>
    <n v="563"/>
    <s v="Product_563"/>
    <x v="2"/>
    <n v="72.5"/>
    <x v="28"/>
    <n v="432"/>
    <n v="412887.5"/>
    <n v="34407.291700000002"/>
    <n v="2.7734690659793296E-2"/>
    <x v="0"/>
    <n v="41325"/>
  </r>
  <r>
    <n v="563"/>
    <s v="Product_563"/>
    <x v="2"/>
    <n v="72.5"/>
    <x v="28"/>
    <n v="432"/>
    <n v="412887.5"/>
    <n v="34407.291700000002"/>
    <n v="2.7734690659793296E-2"/>
    <x v="1"/>
    <n v="6887.5"/>
  </r>
  <r>
    <n v="563"/>
    <s v="Product_563"/>
    <x v="2"/>
    <n v="72.5"/>
    <x v="28"/>
    <n v="432"/>
    <n v="412887.5"/>
    <n v="34407.291700000002"/>
    <n v="2.7734690659793296E-2"/>
    <x v="2"/>
    <n v="507.5"/>
  </r>
  <r>
    <n v="563"/>
    <s v="Product_563"/>
    <x v="2"/>
    <n v="72.5"/>
    <x v="28"/>
    <n v="432"/>
    <n v="412887.5"/>
    <n v="34407.291700000002"/>
    <n v="2.7734690659793296E-2"/>
    <x v="3"/>
    <n v="55752.5"/>
  </r>
  <r>
    <n v="563"/>
    <s v="Product_563"/>
    <x v="2"/>
    <n v="72.5"/>
    <x v="28"/>
    <n v="432"/>
    <n v="412887.5"/>
    <n v="34407.291700000002"/>
    <n v="2.7734690659793296E-2"/>
    <x v="4"/>
    <n v="1885"/>
  </r>
  <r>
    <n v="563"/>
    <s v="Product_563"/>
    <x v="2"/>
    <n v="72.5"/>
    <x v="28"/>
    <n v="432"/>
    <n v="412887.5"/>
    <n v="34407.291700000002"/>
    <n v="2.7734690659793296E-2"/>
    <x v="5"/>
    <n v="1305"/>
  </r>
  <r>
    <n v="563"/>
    <s v="Product_563"/>
    <x v="2"/>
    <n v="72.5"/>
    <x v="28"/>
    <n v="432"/>
    <n v="412887.5"/>
    <n v="34407.291700000002"/>
    <n v="2.7734690659793296E-2"/>
    <x v="6"/>
    <n v="64887.5"/>
  </r>
  <r>
    <n v="563"/>
    <s v="Product_563"/>
    <x v="2"/>
    <n v="72.5"/>
    <x v="28"/>
    <n v="432"/>
    <n v="412887.5"/>
    <n v="34407.291700000002"/>
    <n v="2.7734690659793296E-2"/>
    <x v="7"/>
    <n v="48140"/>
  </r>
  <r>
    <n v="563"/>
    <s v="Product_563"/>
    <x v="2"/>
    <n v="72.5"/>
    <x v="28"/>
    <n v="432"/>
    <n v="412887.5"/>
    <n v="34407.291700000002"/>
    <n v="2.7734690659793296E-2"/>
    <x v="8"/>
    <n v="61045"/>
  </r>
  <r>
    <n v="563"/>
    <s v="Product_563"/>
    <x v="2"/>
    <n v="72.5"/>
    <x v="28"/>
    <n v="432"/>
    <n v="412887.5"/>
    <n v="34407.291700000002"/>
    <n v="2.7734690659793296E-2"/>
    <x v="9"/>
    <n v="8845"/>
  </r>
  <r>
    <n v="563"/>
    <s v="Product_563"/>
    <x v="2"/>
    <n v="72.5"/>
    <x v="28"/>
    <n v="432"/>
    <n v="412887.5"/>
    <n v="34407.291700000002"/>
    <n v="2.7734690659793296E-2"/>
    <x v="10"/>
    <n v="62350"/>
  </r>
  <r>
    <n v="563"/>
    <s v="Product_563"/>
    <x v="2"/>
    <n v="72.5"/>
    <x v="28"/>
    <n v="432"/>
    <n v="412887.5"/>
    <n v="34407.291700000002"/>
    <n v="2.7734690659793296E-2"/>
    <x v="11"/>
    <n v="59957.5"/>
  </r>
  <r>
    <n v="564"/>
    <s v="Product_564"/>
    <x v="4"/>
    <n v="12.2"/>
    <x v="33"/>
    <n v="749"/>
    <n v="84350.8"/>
    <n v="7029.2332999999999"/>
    <n v="5.6660551479666794E-3"/>
    <x v="0"/>
    <n v="1512.8"/>
  </r>
  <r>
    <n v="564"/>
    <s v="Product_564"/>
    <x v="4"/>
    <n v="12.2"/>
    <x v="33"/>
    <n v="749"/>
    <n v="84350.8"/>
    <n v="7029.2332999999999"/>
    <n v="5.6660551479666794E-3"/>
    <x v="1"/>
    <n v="10467.6"/>
  </r>
  <r>
    <n v="564"/>
    <s v="Product_564"/>
    <x v="4"/>
    <n v="12.2"/>
    <x v="33"/>
    <n v="749"/>
    <n v="84350.8"/>
    <n v="7029.2332999999999"/>
    <n v="5.6660551479666794E-3"/>
    <x v="2"/>
    <n v="8552.2000000000007"/>
  </r>
  <r>
    <n v="564"/>
    <s v="Product_564"/>
    <x v="4"/>
    <n v="12.2"/>
    <x v="33"/>
    <n v="749"/>
    <n v="84350.8"/>
    <n v="7029.2332999999999"/>
    <n v="5.6660551479666794E-3"/>
    <x v="3"/>
    <n v="8430.2000000000007"/>
  </r>
  <r>
    <n v="564"/>
    <s v="Product_564"/>
    <x v="4"/>
    <n v="12.2"/>
    <x v="33"/>
    <n v="749"/>
    <n v="84350.8"/>
    <n v="7029.2332999999999"/>
    <n v="5.6660551479666794E-3"/>
    <x v="4"/>
    <n v="9674.6"/>
  </r>
  <r>
    <n v="564"/>
    <s v="Product_564"/>
    <x v="4"/>
    <n v="12.2"/>
    <x v="33"/>
    <n v="749"/>
    <n v="84350.8"/>
    <n v="7029.2332999999999"/>
    <n v="5.6660551479666794E-3"/>
    <x v="5"/>
    <n v="6441.6"/>
  </r>
  <r>
    <n v="564"/>
    <s v="Product_564"/>
    <x v="4"/>
    <n v="12.2"/>
    <x v="33"/>
    <n v="749"/>
    <n v="84350.8"/>
    <n v="7029.2332999999999"/>
    <n v="5.6660551479666794E-3"/>
    <x v="6"/>
    <n v="11529"/>
  </r>
  <r>
    <n v="564"/>
    <s v="Product_564"/>
    <x v="4"/>
    <n v="12.2"/>
    <x v="33"/>
    <n v="749"/>
    <n v="84350.8"/>
    <n v="7029.2332999999999"/>
    <n v="5.6660551479666794E-3"/>
    <x v="7"/>
    <n v="4050.4"/>
  </r>
  <r>
    <n v="564"/>
    <s v="Product_564"/>
    <x v="4"/>
    <n v="12.2"/>
    <x v="33"/>
    <n v="749"/>
    <n v="84350.8"/>
    <n v="7029.2332999999999"/>
    <n v="5.6660551479666794E-3"/>
    <x v="8"/>
    <n v="3281.8"/>
  </r>
  <r>
    <n v="564"/>
    <s v="Product_564"/>
    <x v="4"/>
    <n v="12.2"/>
    <x v="33"/>
    <n v="749"/>
    <n v="84350.8"/>
    <n v="7029.2332999999999"/>
    <n v="5.6660551479666794E-3"/>
    <x v="9"/>
    <n v="5770.6"/>
  </r>
  <r>
    <n v="564"/>
    <s v="Product_564"/>
    <x v="4"/>
    <n v="12.2"/>
    <x v="33"/>
    <n v="749"/>
    <n v="84350.8"/>
    <n v="7029.2332999999999"/>
    <n v="5.6660551479666794E-3"/>
    <x v="10"/>
    <n v="7307.8"/>
  </r>
  <r>
    <n v="564"/>
    <s v="Product_564"/>
    <x v="4"/>
    <n v="12.2"/>
    <x v="33"/>
    <n v="749"/>
    <n v="84350.8"/>
    <n v="7029.2332999999999"/>
    <n v="5.6660551479666794E-3"/>
    <x v="11"/>
    <n v="7332.2"/>
  </r>
  <r>
    <n v="565"/>
    <s v="Product_565"/>
    <x v="5"/>
    <n v="178.54"/>
    <x v="21"/>
    <n v="852"/>
    <n v="976792.34"/>
    <n v="81399.361699999994"/>
    <n v="6.5613595443687764E-2"/>
    <x v="0"/>
    <n v="63024.62"/>
  </r>
  <r>
    <n v="565"/>
    <s v="Product_565"/>
    <x v="5"/>
    <n v="178.54"/>
    <x v="21"/>
    <n v="852"/>
    <n v="976792.34"/>
    <n v="81399.361699999994"/>
    <n v="6.5613595443687764E-2"/>
    <x v="1"/>
    <n v="73737.02"/>
  </r>
  <r>
    <n v="565"/>
    <s v="Product_565"/>
    <x v="5"/>
    <n v="178.54"/>
    <x v="21"/>
    <n v="852"/>
    <n v="976792.34"/>
    <n v="81399.361699999994"/>
    <n v="6.5613595443687764E-2"/>
    <x v="2"/>
    <n v="122478.44"/>
  </r>
  <r>
    <n v="565"/>
    <s v="Product_565"/>
    <x v="5"/>
    <n v="178.54"/>
    <x v="21"/>
    <n v="852"/>
    <n v="976792.34"/>
    <n v="81399.361699999994"/>
    <n v="6.5613595443687764E-2"/>
    <x v="3"/>
    <n v="86770.44"/>
  </r>
  <r>
    <n v="565"/>
    <s v="Product_565"/>
    <x v="5"/>
    <n v="178.54"/>
    <x v="21"/>
    <n v="852"/>
    <n v="976792.34"/>
    <n v="81399.361699999994"/>
    <n v="6.5613595443687764E-2"/>
    <x v="4"/>
    <n v="17139.84"/>
  </r>
  <r>
    <n v="565"/>
    <s v="Product_565"/>
    <x v="5"/>
    <n v="178.54"/>
    <x v="21"/>
    <n v="852"/>
    <n v="976792.34"/>
    <n v="81399.361699999994"/>
    <n v="6.5613595443687764E-2"/>
    <x v="5"/>
    <n v="149259.44"/>
  </r>
  <r>
    <n v="565"/>
    <s v="Product_565"/>
    <x v="5"/>
    <n v="178.54"/>
    <x v="21"/>
    <n v="852"/>
    <n v="976792.34"/>
    <n v="81399.361699999994"/>
    <n v="6.5613595443687764E-2"/>
    <x v="6"/>
    <n v="121585.74"/>
  </r>
  <r>
    <n v="565"/>
    <s v="Product_565"/>
    <x v="5"/>
    <n v="178.54"/>
    <x v="21"/>
    <n v="852"/>
    <n v="976792.34"/>
    <n v="81399.361699999994"/>
    <n v="6.5613595443687764E-2"/>
    <x v="7"/>
    <n v="14997.36"/>
  </r>
  <r>
    <n v="565"/>
    <s v="Product_565"/>
    <x v="5"/>
    <n v="178.54"/>
    <x v="21"/>
    <n v="852"/>
    <n v="976792.34"/>
    <n v="81399.361699999994"/>
    <n v="6.5613595443687764E-2"/>
    <x v="8"/>
    <n v="98018.46"/>
  </r>
  <r>
    <n v="565"/>
    <s v="Product_565"/>
    <x v="5"/>
    <n v="178.54"/>
    <x v="21"/>
    <n v="852"/>
    <n v="976792.34"/>
    <n v="81399.361699999994"/>
    <n v="6.5613595443687764E-2"/>
    <x v="9"/>
    <n v="23745.82"/>
  </r>
  <r>
    <n v="565"/>
    <s v="Product_565"/>
    <x v="5"/>
    <n v="178.54"/>
    <x v="21"/>
    <n v="852"/>
    <n v="976792.34"/>
    <n v="81399.361699999994"/>
    <n v="6.5613595443687764E-2"/>
    <x v="10"/>
    <n v="151223.38"/>
  </r>
  <r>
    <n v="565"/>
    <s v="Product_565"/>
    <x v="5"/>
    <n v="178.54"/>
    <x v="21"/>
    <n v="852"/>
    <n v="976792.34"/>
    <n v="81399.361699999994"/>
    <n v="6.5613595443687764E-2"/>
    <x v="11"/>
    <n v="54811.78"/>
  </r>
  <r>
    <n v="566"/>
    <s v="Product_566"/>
    <x v="6"/>
    <n v="297.01"/>
    <x v="30"/>
    <n v="824"/>
    <n v="1863440.74"/>
    <n v="155286.72829999999"/>
    <n v="0.12517199597167822"/>
    <x v="0"/>
    <n v="80786.720000000001"/>
  </r>
  <r>
    <n v="566"/>
    <s v="Product_566"/>
    <x v="6"/>
    <n v="297.01"/>
    <x v="30"/>
    <n v="824"/>
    <n v="1863440.74"/>
    <n v="155286.72829999999"/>
    <n v="0.12517199597167822"/>
    <x v="1"/>
    <n v="69500.34"/>
  </r>
  <r>
    <n v="566"/>
    <s v="Product_566"/>
    <x v="6"/>
    <n v="297.01"/>
    <x v="30"/>
    <n v="824"/>
    <n v="1863440.74"/>
    <n v="155286.72829999999"/>
    <n v="0.12517199597167822"/>
    <x v="2"/>
    <n v="232855.84"/>
  </r>
  <r>
    <n v="566"/>
    <s v="Product_566"/>
    <x v="6"/>
    <n v="297.01"/>
    <x v="30"/>
    <n v="824"/>
    <n v="1863440.74"/>
    <n v="155286.72829999999"/>
    <n v="0.12517199597167822"/>
    <x v="3"/>
    <n v="262556.84000000003"/>
  </r>
  <r>
    <n v="566"/>
    <s v="Product_566"/>
    <x v="6"/>
    <n v="297.01"/>
    <x v="30"/>
    <n v="824"/>
    <n v="1863440.74"/>
    <n v="155286.72829999999"/>
    <n v="0.12517199597167822"/>
    <x v="4"/>
    <n v="289287.74"/>
  </r>
  <r>
    <n v="566"/>
    <s v="Product_566"/>
    <x v="6"/>
    <n v="297.01"/>
    <x v="30"/>
    <n v="824"/>
    <n v="1863440.74"/>
    <n v="155286.72829999999"/>
    <n v="0.12517199597167822"/>
    <x v="5"/>
    <n v="125338.22"/>
  </r>
  <r>
    <n v="566"/>
    <s v="Product_566"/>
    <x v="6"/>
    <n v="297.01"/>
    <x v="30"/>
    <n v="824"/>
    <n v="1863440.74"/>
    <n v="155286.72829999999"/>
    <n v="0.12517199597167822"/>
    <x v="6"/>
    <n v="122368.12"/>
  </r>
  <r>
    <n v="566"/>
    <s v="Product_566"/>
    <x v="6"/>
    <n v="297.01"/>
    <x v="30"/>
    <n v="824"/>
    <n v="1863440.74"/>
    <n v="155286.72829999999"/>
    <n v="0.12517199597167822"/>
    <x v="7"/>
    <n v="184146.2"/>
  </r>
  <r>
    <n v="566"/>
    <s v="Product_566"/>
    <x v="6"/>
    <n v="297.01"/>
    <x v="30"/>
    <n v="824"/>
    <n v="1863440.74"/>
    <n v="155286.72829999999"/>
    <n v="0.12517199597167822"/>
    <x v="8"/>
    <n v="117318.95"/>
  </r>
  <r>
    <n v="566"/>
    <s v="Product_566"/>
    <x v="6"/>
    <n v="297.01"/>
    <x v="30"/>
    <n v="824"/>
    <n v="1863440.74"/>
    <n v="155286.72829999999"/>
    <n v="0.12517199597167822"/>
    <x v="9"/>
    <n v="183552.18"/>
  </r>
  <r>
    <n v="566"/>
    <s v="Product_566"/>
    <x v="6"/>
    <n v="297.01"/>
    <x v="30"/>
    <n v="824"/>
    <n v="1863440.74"/>
    <n v="155286.72829999999"/>
    <n v="0.12517199597167822"/>
    <x v="10"/>
    <n v="121180.08"/>
  </r>
  <r>
    <n v="566"/>
    <s v="Product_566"/>
    <x v="6"/>
    <n v="297.01"/>
    <x v="30"/>
    <n v="824"/>
    <n v="1863440.74"/>
    <n v="155286.72829999999"/>
    <n v="0.12517199597167822"/>
    <x v="11"/>
    <n v="74549.509999999995"/>
  </r>
  <r>
    <n v="567"/>
    <s v="Product_567"/>
    <x v="6"/>
    <n v="199.16"/>
    <x v="35"/>
    <n v="689"/>
    <n v="1056145.48"/>
    <n v="88012.123300000007"/>
    <n v="7.0943945213984227E-2"/>
    <x v="0"/>
    <n v="123080.88"/>
  </r>
  <r>
    <n v="567"/>
    <s v="Product_567"/>
    <x v="6"/>
    <n v="199.16"/>
    <x v="35"/>
    <n v="689"/>
    <n v="1056145.48"/>
    <n v="88012.123300000007"/>
    <n v="7.0943945213984227E-2"/>
    <x v="1"/>
    <n v="178646.52"/>
  </r>
  <r>
    <n v="567"/>
    <s v="Product_567"/>
    <x v="6"/>
    <n v="199.16"/>
    <x v="35"/>
    <n v="689"/>
    <n v="1056145.48"/>
    <n v="88012.123300000007"/>
    <n v="7.0943945213984227E-2"/>
    <x v="2"/>
    <n v="105156.48"/>
  </r>
  <r>
    <n v="567"/>
    <s v="Product_567"/>
    <x v="6"/>
    <n v="199.16"/>
    <x v="35"/>
    <n v="689"/>
    <n v="1056145.48"/>
    <n v="88012.123300000007"/>
    <n v="7.0943945213984227E-2"/>
    <x v="3"/>
    <n v="34056.36"/>
  </r>
  <r>
    <n v="567"/>
    <s v="Product_567"/>
    <x v="6"/>
    <n v="199.16"/>
    <x v="35"/>
    <n v="689"/>
    <n v="1056145.48"/>
    <n v="88012.123300000007"/>
    <n v="7.0943945213984227E-2"/>
    <x v="4"/>
    <n v="108940.52"/>
  </r>
  <r>
    <n v="567"/>
    <s v="Product_567"/>
    <x v="6"/>
    <n v="199.16"/>
    <x v="35"/>
    <n v="689"/>
    <n v="1056145.48"/>
    <n v="88012.123300000007"/>
    <n v="7.0943945213984227E-2"/>
    <x v="5"/>
    <n v="92609.4"/>
  </r>
  <r>
    <n v="567"/>
    <s v="Product_567"/>
    <x v="6"/>
    <n v="199.16"/>
    <x v="35"/>
    <n v="689"/>
    <n v="1056145.48"/>
    <n v="88012.123300000007"/>
    <n v="7.0943945213984227E-2"/>
    <x v="6"/>
    <n v="33060.559999999998"/>
  </r>
  <r>
    <n v="567"/>
    <s v="Product_567"/>
    <x v="6"/>
    <n v="199.16"/>
    <x v="35"/>
    <n v="689"/>
    <n v="1056145.48"/>
    <n v="88012.123300000007"/>
    <n v="7.0943945213984227E-2"/>
    <x v="7"/>
    <n v="5974.8"/>
  </r>
  <r>
    <n v="567"/>
    <s v="Product_567"/>
    <x v="6"/>
    <n v="199.16"/>
    <x v="35"/>
    <n v="689"/>
    <n v="1056145.48"/>
    <n v="88012.123300000007"/>
    <n v="7.0943945213984227E-2"/>
    <x v="8"/>
    <n v="110732.96"/>
  </r>
  <r>
    <n v="567"/>
    <s v="Product_567"/>
    <x v="6"/>
    <n v="199.16"/>
    <x v="35"/>
    <n v="689"/>
    <n v="1056145.48"/>
    <n v="88012.123300000007"/>
    <n v="7.0943945213984227E-2"/>
    <x v="9"/>
    <n v="162514.56"/>
  </r>
  <r>
    <n v="567"/>
    <s v="Product_567"/>
    <x v="6"/>
    <n v="199.16"/>
    <x v="35"/>
    <n v="689"/>
    <n v="1056145.48"/>
    <n v="88012.123300000007"/>
    <n v="7.0943945213984227E-2"/>
    <x v="10"/>
    <n v="99978.32"/>
  </r>
  <r>
    <n v="567"/>
    <s v="Product_567"/>
    <x v="6"/>
    <n v="199.16"/>
    <x v="35"/>
    <n v="689"/>
    <n v="1056145.48"/>
    <n v="88012.123300000007"/>
    <n v="7.0943945213984227E-2"/>
    <x v="11"/>
    <n v="1394.12"/>
  </r>
  <r>
    <n v="568"/>
    <s v="Product_568"/>
    <x v="1"/>
    <n v="221.55"/>
    <x v="32"/>
    <n v="653"/>
    <n v="1793890.35"/>
    <n v="149490.86249999999"/>
    <n v="0.12050012154603454"/>
    <x v="0"/>
    <n v="179455.5"/>
  </r>
  <r>
    <n v="568"/>
    <s v="Product_568"/>
    <x v="1"/>
    <n v="221.55"/>
    <x v="32"/>
    <n v="653"/>
    <n v="1793890.35"/>
    <n v="149490.86249999999"/>
    <n v="0.12050012154603454"/>
    <x v="1"/>
    <n v="13514.55"/>
  </r>
  <r>
    <n v="568"/>
    <s v="Product_568"/>
    <x v="1"/>
    <n v="221.55"/>
    <x v="32"/>
    <n v="653"/>
    <n v="1793890.35"/>
    <n v="149490.86249999999"/>
    <n v="0.12050012154603454"/>
    <x v="2"/>
    <n v="133151.54999999999"/>
  </r>
  <r>
    <n v="568"/>
    <s v="Product_568"/>
    <x v="1"/>
    <n v="221.55"/>
    <x v="32"/>
    <n v="653"/>
    <n v="1793890.35"/>
    <n v="149490.86249999999"/>
    <n v="0.12050012154603454"/>
    <x v="3"/>
    <n v="210250.95"/>
  </r>
  <r>
    <n v="568"/>
    <s v="Product_568"/>
    <x v="1"/>
    <n v="221.55"/>
    <x v="32"/>
    <n v="653"/>
    <n v="1793890.35"/>
    <n v="149490.86249999999"/>
    <n v="0.12050012154603454"/>
    <x v="4"/>
    <n v="137361"/>
  </r>
  <r>
    <n v="568"/>
    <s v="Product_568"/>
    <x v="1"/>
    <n v="221.55"/>
    <x v="32"/>
    <n v="653"/>
    <n v="1793890.35"/>
    <n v="149490.86249999999"/>
    <n v="0.12050012154603454"/>
    <x v="5"/>
    <n v="82416.600000000006"/>
  </r>
  <r>
    <n v="568"/>
    <s v="Product_568"/>
    <x v="1"/>
    <n v="221.55"/>
    <x v="32"/>
    <n v="653"/>
    <n v="1793890.35"/>
    <n v="149490.86249999999"/>
    <n v="0.12050012154603454"/>
    <x v="6"/>
    <n v="154863.45000000001"/>
  </r>
  <r>
    <n v="568"/>
    <s v="Product_568"/>
    <x v="1"/>
    <n v="221.55"/>
    <x v="32"/>
    <n v="653"/>
    <n v="1793890.35"/>
    <n v="149490.86249999999"/>
    <n v="0.12050012154603454"/>
    <x v="7"/>
    <n v="163947"/>
  </r>
  <r>
    <n v="568"/>
    <s v="Product_568"/>
    <x v="1"/>
    <n v="221.55"/>
    <x v="32"/>
    <n v="653"/>
    <n v="1793890.35"/>
    <n v="149490.86249999999"/>
    <n v="0.12050012154603454"/>
    <x v="8"/>
    <n v="202053.6"/>
  </r>
  <r>
    <n v="568"/>
    <s v="Product_568"/>
    <x v="1"/>
    <n v="221.55"/>
    <x v="32"/>
    <n v="653"/>
    <n v="1793890.35"/>
    <n v="149490.86249999999"/>
    <n v="0.12050012154603454"/>
    <x v="9"/>
    <n v="186102"/>
  </r>
  <r>
    <n v="568"/>
    <s v="Product_568"/>
    <x v="1"/>
    <n v="221.55"/>
    <x v="32"/>
    <n v="653"/>
    <n v="1793890.35"/>
    <n v="149490.86249999999"/>
    <n v="0.12050012154603454"/>
    <x v="10"/>
    <n v="160845.29999999999"/>
  </r>
  <r>
    <n v="568"/>
    <s v="Product_568"/>
    <x v="1"/>
    <n v="221.55"/>
    <x v="32"/>
    <n v="653"/>
    <n v="1793890.35"/>
    <n v="149490.86249999999"/>
    <n v="0.12050012154603454"/>
    <x v="11"/>
    <n v="169928.85"/>
  </r>
  <r>
    <n v="569"/>
    <s v="Product_569"/>
    <x v="5"/>
    <n v="452.56"/>
    <x v="26"/>
    <n v="701"/>
    <n v="2559226.7999999998"/>
    <n v="213268.9"/>
    <n v="0.17190969362417771"/>
    <x v="0"/>
    <n v="110424.64"/>
  </r>
  <r>
    <n v="569"/>
    <s v="Product_569"/>
    <x v="5"/>
    <n v="452.56"/>
    <x v="26"/>
    <n v="701"/>
    <n v="2559226.7999999998"/>
    <n v="213268.9"/>
    <n v="0.17190969362417771"/>
    <x v="1"/>
    <n v="115402.8"/>
  </r>
  <r>
    <n v="569"/>
    <s v="Product_569"/>
    <x v="5"/>
    <n v="452.56"/>
    <x v="26"/>
    <n v="701"/>
    <n v="2559226.7999999998"/>
    <n v="213268.9"/>
    <n v="0.17190969362417771"/>
    <x v="2"/>
    <n v="295069.12"/>
  </r>
  <r>
    <n v="569"/>
    <s v="Product_569"/>
    <x v="5"/>
    <n v="452.56"/>
    <x v="26"/>
    <n v="701"/>
    <n v="2559226.7999999998"/>
    <n v="213268.9"/>
    <n v="0.17190969362417771"/>
    <x v="3"/>
    <n v="123548.88"/>
  </r>
  <r>
    <n v="569"/>
    <s v="Product_569"/>
    <x v="5"/>
    <n v="452.56"/>
    <x v="26"/>
    <n v="701"/>
    <n v="2559226.7999999998"/>
    <n v="213268.9"/>
    <n v="0.17190969362417771"/>
    <x v="4"/>
    <n v="256148.96"/>
  </r>
  <r>
    <n v="569"/>
    <s v="Product_569"/>
    <x v="5"/>
    <n v="452.56"/>
    <x v="26"/>
    <n v="701"/>
    <n v="2559226.7999999998"/>
    <n v="213268.9"/>
    <n v="0.17190969362417771"/>
    <x v="5"/>
    <n v="342587.92"/>
  </r>
  <r>
    <n v="569"/>
    <s v="Product_569"/>
    <x v="5"/>
    <n v="452.56"/>
    <x v="26"/>
    <n v="701"/>
    <n v="2559226.7999999998"/>
    <n v="213268.9"/>
    <n v="0.17190969362417771"/>
    <x v="6"/>
    <n v="76030.080000000002"/>
  </r>
  <r>
    <n v="569"/>
    <s v="Product_569"/>
    <x v="5"/>
    <n v="452.56"/>
    <x v="26"/>
    <n v="701"/>
    <n v="2559226.7999999998"/>
    <n v="213268.9"/>
    <n v="0.17190969362417771"/>
    <x v="7"/>
    <n v="108161.84"/>
  </r>
  <r>
    <n v="569"/>
    <s v="Product_569"/>
    <x v="5"/>
    <n v="452.56"/>
    <x v="26"/>
    <n v="701"/>
    <n v="2559226.7999999998"/>
    <n v="213268.9"/>
    <n v="0.17190969362417771"/>
    <x v="8"/>
    <n v="209535.28"/>
  </r>
  <r>
    <n v="569"/>
    <s v="Product_569"/>
    <x v="5"/>
    <n v="452.56"/>
    <x v="26"/>
    <n v="701"/>
    <n v="2559226.7999999998"/>
    <n v="213268.9"/>
    <n v="0.17190969362417771"/>
    <x v="9"/>
    <n v="253886.16"/>
  </r>
  <r>
    <n v="569"/>
    <s v="Product_569"/>
    <x v="5"/>
    <n v="452.56"/>
    <x v="26"/>
    <n v="701"/>
    <n v="2559226.7999999998"/>
    <n v="213268.9"/>
    <n v="0.17190969362417771"/>
    <x v="10"/>
    <n v="272893.68"/>
  </r>
  <r>
    <n v="569"/>
    <s v="Product_569"/>
    <x v="5"/>
    <n v="452.56"/>
    <x v="26"/>
    <n v="701"/>
    <n v="2559226.7999999998"/>
    <n v="213268.9"/>
    <n v="0.17190969362417771"/>
    <x v="11"/>
    <n v="395537.44"/>
  </r>
  <r>
    <n v="570"/>
    <s v="Product_570"/>
    <x v="4"/>
    <n v="177.39"/>
    <x v="39"/>
    <n v="998"/>
    <n v="1331489.3400000001"/>
    <n v="110957.44500000001"/>
    <n v="8.9439484028245794E-2"/>
    <x v="0"/>
    <n v="150249.32999999999"/>
  </r>
  <r>
    <n v="570"/>
    <s v="Product_570"/>
    <x v="4"/>
    <n v="177.39"/>
    <x v="39"/>
    <n v="998"/>
    <n v="1331489.3400000001"/>
    <n v="110957.44500000001"/>
    <n v="8.9439484028245794E-2"/>
    <x v="1"/>
    <n v="99338.4"/>
  </r>
  <r>
    <n v="570"/>
    <s v="Product_570"/>
    <x v="4"/>
    <n v="177.39"/>
    <x v="39"/>
    <n v="998"/>
    <n v="1331489.3400000001"/>
    <n v="110957.44500000001"/>
    <n v="8.9439484028245794E-2"/>
    <x v="2"/>
    <n v="116367.84"/>
  </r>
  <r>
    <n v="570"/>
    <s v="Product_570"/>
    <x v="4"/>
    <n v="177.39"/>
    <x v="39"/>
    <n v="998"/>
    <n v="1331489.3400000001"/>
    <n v="110957.44500000001"/>
    <n v="8.9439484028245794E-2"/>
    <x v="3"/>
    <n v="45766.62"/>
  </r>
  <r>
    <n v="570"/>
    <s v="Product_570"/>
    <x v="4"/>
    <n v="177.39"/>
    <x v="39"/>
    <n v="998"/>
    <n v="1331489.3400000001"/>
    <n v="110957.44500000001"/>
    <n v="8.9439484028245794E-2"/>
    <x v="4"/>
    <n v="124705.17"/>
  </r>
  <r>
    <n v="570"/>
    <s v="Product_570"/>
    <x v="4"/>
    <n v="177.39"/>
    <x v="39"/>
    <n v="998"/>
    <n v="1331489.3400000001"/>
    <n v="110957.44500000001"/>
    <n v="8.9439484028245794E-2"/>
    <x v="5"/>
    <n v="135171.18"/>
  </r>
  <r>
    <n v="570"/>
    <s v="Product_570"/>
    <x v="4"/>
    <n v="177.39"/>
    <x v="39"/>
    <n v="998"/>
    <n v="1331489.3400000001"/>
    <n v="110957.44500000001"/>
    <n v="8.9439484028245794E-2"/>
    <x v="6"/>
    <n v="141912"/>
  </r>
  <r>
    <n v="570"/>
    <s v="Product_570"/>
    <x v="4"/>
    <n v="177.39"/>
    <x v="39"/>
    <n v="998"/>
    <n v="1331489.3400000001"/>
    <n v="110957.44500000001"/>
    <n v="8.9439484028245794E-2"/>
    <x v="7"/>
    <n v="157699.71"/>
  </r>
  <r>
    <n v="570"/>
    <s v="Product_570"/>
    <x v="4"/>
    <n v="177.39"/>
    <x v="39"/>
    <n v="998"/>
    <n v="1331489.3400000001"/>
    <n v="110957.44500000001"/>
    <n v="8.9439484028245794E-2"/>
    <x v="8"/>
    <n v="119560.86"/>
  </r>
  <r>
    <n v="570"/>
    <s v="Product_570"/>
    <x v="4"/>
    <n v="177.39"/>
    <x v="39"/>
    <n v="998"/>
    <n v="1331489.3400000001"/>
    <n v="110957.44500000001"/>
    <n v="8.9439484028245794E-2"/>
    <x v="9"/>
    <n v="150426.72"/>
  </r>
  <r>
    <n v="570"/>
    <s v="Product_570"/>
    <x v="4"/>
    <n v="177.39"/>
    <x v="39"/>
    <n v="998"/>
    <n v="1331489.3400000001"/>
    <n v="110957.44500000001"/>
    <n v="8.9439484028245794E-2"/>
    <x v="10"/>
    <n v="53571.78"/>
  </r>
  <r>
    <n v="570"/>
    <s v="Product_570"/>
    <x v="4"/>
    <n v="177.39"/>
    <x v="39"/>
    <n v="998"/>
    <n v="1331489.3400000001"/>
    <n v="110957.44500000001"/>
    <n v="8.9439484028245794E-2"/>
    <x v="11"/>
    <n v="36719.730000000003"/>
  </r>
  <r>
    <n v="571"/>
    <s v="Product_571"/>
    <x v="3"/>
    <n v="259.42"/>
    <x v="15"/>
    <n v="49"/>
    <n v="1719954.6"/>
    <n v="143329.54999999999"/>
    <n v="0.11553367147198333"/>
    <x v="0"/>
    <n v="116479.58"/>
  </r>
  <r>
    <n v="571"/>
    <s v="Product_571"/>
    <x v="3"/>
    <n v="259.42"/>
    <x v="15"/>
    <n v="49"/>
    <n v="1719954.6"/>
    <n v="143329.54999999999"/>
    <n v="0.11553367147198333"/>
    <x v="1"/>
    <n v="234515.68"/>
  </r>
  <r>
    <n v="571"/>
    <s v="Product_571"/>
    <x v="3"/>
    <n v="259.42"/>
    <x v="15"/>
    <n v="49"/>
    <n v="1719954.6"/>
    <n v="143329.54999999999"/>
    <n v="0.11553367147198333"/>
    <x v="2"/>
    <n v="42804.3"/>
  </r>
  <r>
    <n v="571"/>
    <s v="Product_571"/>
    <x v="3"/>
    <n v="259.42"/>
    <x v="15"/>
    <n v="49"/>
    <n v="1719954.6"/>
    <n v="143329.54999999999"/>
    <n v="0.11553367147198333"/>
    <x v="3"/>
    <n v="34762.28"/>
  </r>
  <r>
    <n v="571"/>
    <s v="Product_571"/>
    <x v="3"/>
    <n v="259.42"/>
    <x v="15"/>
    <n v="49"/>
    <n v="1719954.6"/>
    <n v="143329.54999999999"/>
    <n v="0.11553367147198333"/>
    <x v="4"/>
    <n v="56553.56"/>
  </r>
  <r>
    <n v="571"/>
    <s v="Product_571"/>
    <x v="3"/>
    <n v="259.42"/>
    <x v="15"/>
    <n v="49"/>
    <n v="1719954.6"/>
    <n v="143329.54999999999"/>
    <n v="0.11553367147198333"/>
    <x v="5"/>
    <n v="250599.72"/>
  </r>
  <r>
    <n v="571"/>
    <s v="Product_571"/>
    <x v="3"/>
    <n v="259.42"/>
    <x v="15"/>
    <n v="49"/>
    <n v="1719954.6"/>
    <n v="143329.54999999999"/>
    <n v="0.11553367147198333"/>
    <x v="6"/>
    <n v="253712.76"/>
  </r>
  <r>
    <n v="571"/>
    <s v="Product_571"/>
    <x v="3"/>
    <n v="259.42"/>
    <x v="15"/>
    <n v="49"/>
    <n v="1719954.6"/>
    <n v="143329.54999999999"/>
    <n v="0.11553367147198333"/>
    <x v="7"/>
    <n v="93910.04"/>
  </r>
  <r>
    <n v="571"/>
    <s v="Product_571"/>
    <x v="3"/>
    <n v="259.42"/>
    <x v="15"/>
    <n v="49"/>
    <n v="1719954.6"/>
    <n v="143329.54999999999"/>
    <n v="0.11553367147198333"/>
    <x v="8"/>
    <n v="116479.58"/>
  </r>
  <r>
    <n v="571"/>
    <s v="Product_571"/>
    <x v="3"/>
    <n v="259.42"/>
    <x v="15"/>
    <n v="49"/>
    <n v="1719954.6"/>
    <n v="143329.54999999999"/>
    <n v="0.11553367147198333"/>
    <x v="9"/>
    <n v="157208.51999999999"/>
  </r>
  <r>
    <n v="571"/>
    <s v="Product_571"/>
    <x v="3"/>
    <n v="259.42"/>
    <x v="15"/>
    <n v="49"/>
    <n v="1719954.6"/>
    <n v="143329.54999999999"/>
    <n v="0.11553367147198333"/>
    <x v="10"/>
    <n v="120111.46"/>
  </r>
  <r>
    <n v="571"/>
    <s v="Product_571"/>
    <x v="3"/>
    <n v="259.42"/>
    <x v="15"/>
    <n v="49"/>
    <n v="1719954.6"/>
    <n v="143329.54999999999"/>
    <n v="0.11553367147198333"/>
    <x v="11"/>
    <n v="242817.12"/>
  </r>
  <r>
    <n v="572"/>
    <s v="Product_572"/>
    <x v="2"/>
    <n v="392.91"/>
    <x v="0"/>
    <n v="302"/>
    <n v="2197152.7200000002"/>
    <n v="183096.06"/>
    <n v="0.14758826804280445"/>
    <x v="0"/>
    <n v="365013.39"/>
  </r>
  <r>
    <n v="572"/>
    <s v="Product_572"/>
    <x v="2"/>
    <n v="392.91"/>
    <x v="0"/>
    <n v="302"/>
    <n v="2197152.7200000002"/>
    <n v="183096.06"/>
    <n v="0.14758826804280445"/>
    <x v="1"/>
    <n v="136339.76999999999"/>
  </r>
  <r>
    <n v="572"/>
    <s v="Product_572"/>
    <x v="2"/>
    <n v="392.91"/>
    <x v="0"/>
    <n v="302"/>
    <n v="2197152.7200000002"/>
    <n v="183096.06"/>
    <n v="0.14758826804280445"/>
    <x v="2"/>
    <n v="333187.68"/>
  </r>
  <r>
    <n v="572"/>
    <s v="Product_572"/>
    <x v="2"/>
    <n v="392.91"/>
    <x v="0"/>
    <n v="302"/>
    <n v="2197152.7200000002"/>
    <n v="183096.06"/>
    <n v="0.14758826804280445"/>
    <x v="3"/>
    <n v="267964.62"/>
  </r>
  <r>
    <n v="572"/>
    <s v="Product_572"/>
    <x v="2"/>
    <n v="392.91"/>
    <x v="0"/>
    <n v="302"/>
    <n v="2197152.7200000002"/>
    <n v="183096.06"/>
    <n v="0.14758826804280445"/>
    <x v="4"/>
    <n v="72295.44"/>
  </r>
  <r>
    <n v="572"/>
    <s v="Product_572"/>
    <x v="2"/>
    <n v="392.91"/>
    <x v="0"/>
    <n v="302"/>
    <n v="2197152.7200000002"/>
    <n v="183096.06"/>
    <n v="0.14758826804280445"/>
    <x v="5"/>
    <n v="31432.799999999999"/>
  </r>
  <r>
    <n v="572"/>
    <s v="Product_572"/>
    <x v="2"/>
    <n v="392.91"/>
    <x v="0"/>
    <n v="302"/>
    <n v="2197152.7200000002"/>
    <n v="183096.06"/>
    <n v="0.14758826804280445"/>
    <x v="6"/>
    <n v="89583.48"/>
  </r>
  <r>
    <n v="572"/>
    <s v="Product_572"/>
    <x v="2"/>
    <n v="392.91"/>
    <x v="0"/>
    <n v="302"/>
    <n v="2197152.7200000002"/>
    <n v="183096.06"/>
    <n v="0.14758826804280445"/>
    <x v="7"/>
    <n v="322579.11"/>
  </r>
  <r>
    <n v="572"/>
    <s v="Product_572"/>
    <x v="2"/>
    <n v="392.91"/>
    <x v="0"/>
    <n v="302"/>
    <n v="2197152.7200000002"/>
    <n v="183096.06"/>
    <n v="0.14758826804280445"/>
    <x v="8"/>
    <n v="129660.3"/>
  </r>
  <r>
    <n v="572"/>
    <s v="Product_572"/>
    <x v="2"/>
    <n v="392.91"/>
    <x v="0"/>
    <n v="302"/>
    <n v="2197152.7200000002"/>
    <n v="183096.06"/>
    <n v="0.14758826804280445"/>
    <x v="9"/>
    <n v="306076.89"/>
  </r>
  <r>
    <n v="572"/>
    <s v="Product_572"/>
    <x v="2"/>
    <n v="392.91"/>
    <x v="0"/>
    <n v="302"/>
    <n v="2197152.7200000002"/>
    <n v="183096.06"/>
    <n v="0.14758826804280445"/>
    <x v="10"/>
    <n v="91940.94"/>
  </r>
  <r>
    <n v="572"/>
    <s v="Product_572"/>
    <x v="2"/>
    <n v="392.91"/>
    <x v="0"/>
    <n v="302"/>
    <n v="2197152.7200000002"/>
    <n v="183096.06"/>
    <n v="0.14758826804280445"/>
    <x v="11"/>
    <n v="51078.3"/>
  </r>
  <r>
    <n v="573"/>
    <s v="Product_573"/>
    <x v="5"/>
    <n v="201.29"/>
    <x v="3"/>
    <n v="881"/>
    <n v="1171507.8"/>
    <n v="97625.65"/>
    <n v="7.8693122069655744E-2"/>
    <x v="0"/>
    <n v="49517.34"/>
  </r>
  <r>
    <n v="573"/>
    <s v="Product_573"/>
    <x v="5"/>
    <n v="201.29"/>
    <x v="3"/>
    <n v="881"/>
    <n v="1171507.8"/>
    <n v="97625.65"/>
    <n v="7.8693122069655744E-2"/>
    <x v="1"/>
    <n v="134864.29999999999"/>
  </r>
  <r>
    <n v="573"/>
    <s v="Product_573"/>
    <x v="5"/>
    <n v="201.29"/>
    <x v="3"/>
    <n v="881"/>
    <n v="1171507.8"/>
    <n v="97625.65"/>
    <n v="7.8693122069655744E-2"/>
    <x v="2"/>
    <n v="99638.55"/>
  </r>
  <r>
    <n v="573"/>
    <s v="Product_573"/>
    <x v="5"/>
    <n v="201.29"/>
    <x v="3"/>
    <n v="881"/>
    <n v="1171507.8"/>
    <n v="97625.65"/>
    <n v="7.8693122069655744E-2"/>
    <x v="3"/>
    <n v="145130.09"/>
  </r>
  <r>
    <n v="573"/>
    <s v="Product_573"/>
    <x v="5"/>
    <n v="201.29"/>
    <x v="3"/>
    <n v="881"/>
    <n v="1171507.8"/>
    <n v="97625.65"/>
    <n v="7.8693122069655744E-2"/>
    <x v="4"/>
    <n v="13687.72"/>
  </r>
  <r>
    <n v="573"/>
    <s v="Product_573"/>
    <x v="5"/>
    <n v="201.29"/>
    <x v="3"/>
    <n v="881"/>
    <n v="1171507.8"/>
    <n v="97625.65"/>
    <n v="7.8693122069655744E-2"/>
    <x v="5"/>
    <n v="110709.5"/>
  </r>
  <r>
    <n v="573"/>
    <s v="Product_573"/>
    <x v="5"/>
    <n v="201.29"/>
    <x v="3"/>
    <n v="881"/>
    <n v="1171507.8"/>
    <n v="97625.65"/>
    <n v="7.8693122069655744E-2"/>
    <x v="6"/>
    <n v="196861.62"/>
  </r>
  <r>
    <n v="573"/>
    <s v="Product_573"/>
    <x v="5"/>
    <n v="201.29"/>
    <x v="3"/>
    <n v="881"/>
    <n v="1171507.8"/>
    <n v="97625.65"/>
    <n v="7.8693122069655744E-2"/>
    <x v="7"/>
    <n v="78100.52"/>
  </r>
  <r>
    <n v="573"/>
    <s v="Product_573"/>
    <x v="5"/>
    <n v="201.29"/>
    <x v="3"/>
    <n v="881"/>
    <n v="1171507.8"/>
    <n v="97625.65"/>
    <n v="7.8693122069655744E-2"/>
    <x v="8"/>
    <n v="50725.08"/>
  </r>
  <r>
    <n v="573"/>
    <s v="Product_573"/>
    <x v="5"/>
    <n v="201.29"/>
    <x v="3"/>
    <n v="881"/>
    <n v="1171507.8"/>
    <n v="97625.65"/>
    <n v="7.8693122069655744E-2"/>
    <x v="9"/>
    <n v="4428.38"/>
  </r>
  <r>
    <n v="573"/>
    <s v="Product_573"/>
    <x v="5"/>
    <n v="201.29"/>
    <x v="3"/>
    <n v="881"/>
    <n v="1171507.8"/>
    <n v="97625.65"/>
    <n v="7.8693122069655744E-2"/>
    <x v="10"/>
    <n v="139896.54999999999"/>
  </r>
  <r>
    <n v="573"/>
    <s v="Product_573"/>
    <x v="5"/>
    <n v="201.29"/>
    <x v="3"/>
    <n v="881"/>
    <n v="1171507.8"/>
    <n v="97625.65"/>
    <n v="7.8693122069655744E-2"/>
    <x v="11"/>
    <n v="147948.15"/>
  </r>
  <r>
    <n v="574"/>
    <s v="Product_574"/>
    <x v="4"/>
    <n v="312.93"/>
    <x v="2"/>
    <n v="190"/>
    <n v="2066276.79"/>
    <n v="172189.73250000001"/>
    <n v="0.13879700302905915"/>
    <x v="0"/>
    <n v="162410.67000000001"/>
  </r>
  <r>
    <n v="574"/>
    <s v="Product_574"/>
    <x v="4"/>
    <n v="312.93"/>
    <x v="2"/>
    <n v="190"/>
    <n v="2066276.79"/>
    <n v="172189.73250000001"/>
    <n v="0.13879700302905915"/>
    <x v="1"/>
    <n v="38490.39"/>
  </r>
  <r>
    <n v="574"/>
    <s v="Product_574"/>
    <x v="4"/>
    <n v="312.93"/>
    <x v="2"/>
    <n v="190"/>
    <n v="2066276.79"/>
    <n v="172189.73250000001"/>
    <n v="0.13879700302905915"/>
    <x v="2"/>
    <n v="184315.77"/>
  </r>
  <r>
    <n v="574"/>
    <s v="Product_574"/>
    <x v="4"/>
    <n v="312.93"/>
    <x v="2"/>
    <n v="190"/>
    <n v="2066276.79"/>
    <n v="172189.73250000001"/>
    <n v="0.13879700302905915"/>
    <x v="3"/>
    <n v="233758.71"/>
  </r>
  <r>
    <n v="574"/>
    <s v="Product_574"/>
    <x v="4"/>
    <n v="312.93"/>
    <x v="2"/>
    <n v="190"/>
    <n v="2066276.79"/>
    <n v="172189.73250000001"/>
    <n v="0.13879700302905915"/>
    <x v="4"/>
    <n v="259106.04"/>
  </r>
  <r>
    <n v="574"/>
    <s v="Product_574"/>
    <x v="4"/>
    <n v="312.93"/>
    <x v="2"/>
    <n v="190"/>
    <n v="2066276.79"/>
    <n v="172189.73250000001"/>
    <n v="0.13879700302905915"/>
    <x v="5"/>
    <n v="171172.71"/>
  </r>
  <r>
    <n v="574"/>
    <s v="Product_574"/>
    <x v="4"/>
    <n v="312.93"/>
    <x v="2"/>
    <n v="190"/>
    <n v="2066276.79"/>
    <n v="172189.73250000001"/>
    <n v="0.13879700302905915"/>
    <x v="6"/>
    <n v="190261.44"/>
  </r>
  <r>
    <n v="574"/>
    <s v="Product_574"/>
    <x v="4"/>
    <n v="312.93"/>
    <x v="2"/>
    <n v="190"/>
    <n v="2066276.79"/>
    <n v="172189.73250000001"/>
    <n v="0.13879700302905915"/>
    <x v="7"/>
    <n v="204030.36"/>
  </r>
  <r>
    <n v="574"/>
    <s v="Product_574"/>
    <x v="4"/>
    <n v="312.93"/>
    <x v="2"/>
    <n v="190"/>
    <n v="2066276.79"/>
    <n v="172189.73250000001"/>
    <n v="0.13879700302905915"/>
    <x v="8"/>
    <n v="212792.4"/>
  </r>
  <r>
    <n v="574"/>
    <s v="Product_574"/>
    <x v="4"/>
    <n v="312.93"/>
    <x v="2"/>
    <n v="190"/>
    <n v="2066276.79"/>
    <n v="172189.73250000001"/>
    <n v="0.13879700302905915"/>
    <x v="9"/>
    <n v="176805.45"/>
  </r>
  <r>
    <n v="574"/>
    <s v="Product_574"/>
    <x v="4"/>
    <n v="312.93"/>
    <x v="2"/>
    <n v="190"/>
    <n v="2066276.79"/>
    <n v="172189.73250000001"/>
    <n v="0.13879700302905915"/>
    <x v="10"/>
    <n v="11578.41"/>
  </r>
  <r>
    <n v="574"/>
    <s v="Product_574"/>
    <x v="4"/>
    <n v="312.93"/>
    <x v="2"/>
    <n v="190"/>
    <n v="2066276.79"/>
    <n v="172189.73250000001"/>
    <n v="0.13879700302905915"/>
    <x v="11"/>
    <n v="221554.44"/>
  </r>
  <r>
    <n v="575"/>
    <s v="Product_575"/>
    <x v="6"/>
    <n v="431.87"/>
    <x v="10"/>
    <n v="136"/>
    <n v="2599425.5299999998"/>
    <n v="216618.7942"/>
    <n v="0.17460994330833277"/>
    <x v="0"/>
    <n v="60461.8"/>
  </r>
  <r>
    <n v="575"/>
    <s v="Product_575"/>
    <x v="6"/>
    <n v="431.87"/>
    <x v="10"/>
    <n v="136"/>
    <n v="2599425.5299999998"/>
    <n v="216618.7942"/>
    <n v="0.17460994330833277"/>
    <x v="1"/>
    <n v="207729.47"/>
  </r>
  <r>
    <n v="575"/>
    <s v="Product_575"/>
    <x v="6"/>
    <n v="431.87"/>
    <x v="10"/>
    <n v="136"/>
    <n v="2599425.5299999998"/>
    <n v="216618.7942"/>
    <n v="0.17460994330833277"/>
    <x v="2"/>
    <n v="184840.36"/>
  </r>
  <r>
    <n v="575"/>
    <s v="Product_575"/>
    <x v="6"/>
    <n v="431.87"/>
    <x v="10"/>
    <n v="136"/>
    <n v="2599425.5299999998"/>
    <n v="216618.7942"/>
    <n v="0.17460994330833277"/>
    <x v="3"/>
    <n v="181817.27"/>
  </r>
  <r>
    <n v="575"/>
    <s v="Product_575"/>
    <x v="6"/>
    <n v="431.87"/>
    <x v="10"/>
    <n v="136"/>
    <n v="2599425.5299999998"/>
    <n v="216618.7942"/>
    <n v="0.17460994330833277"/>
    <x v="4"/>
    <n v="55711.23"/>
  </r>
  <r>
    <n v="575"/>
    <s v="Product_575"/>
    <x v="6"/>
    <n v="431.87"/>
    <x v="10"/>
    <n v="136"/>
    <n v="2599425.5299999998"/>
    <n v="216618.7942"/>
    <n v="0.17460994330833277"/>
    <x v="5"/>
    <n v="182681.01"/>
  </r>
  <r>
    <n v="575"/>
    <s v="Product_575"/>
    <x v="6"/>
    <n v="431.87"/>
    <x v="10"/>
    <n v="136"/>
    <n v="2599425.5299999998"/>
    <n v="216618.7942"/>
    <n v="0.17460994330833277"/>
    <x v="6"/>
    <n v="158064.42000000001"/>
  </r>
  <r>
    <n v="575"/>
    <s v="Product_575"/>
    <x v="6"/>
    <n v="431.87"/>
    <x v="10"/>
    <n v="136"/>
    <n v="2599425.5299999998"/>
    <n v="216618.7942"/>
    <n v="0.17460994330833277"/>
    <x v="7"/>
    <n v="288057.28999999998"/>
  </r>
  <r>
    <n v="575"/>
    <s v="Product_575"/>
    <x v="6"/>
    <n v="431.87"/>
    <x v="10"/>
    <n v="136"/>
    <n v="2599425.5299999998"/>
    <n v="216618.7942"/>
    <n v="0.17460994330833277"/>
    <x v="8"/>
    <n v="415458.94"/>
  </r>
  <r>
    <n v="575"/>
    <s v="Product_575"/>
    <x v="6"/>
    <n v="431.87"/>
    <x v="10"/>
    <n v="136"/>
    <n v="2599425.5299999998"/>
    <n v="216618.7942"/>
    <n v="0.17460994330833277"/>
    <x v="9"/>
    <n v="382204.95"/>
  </r>
  <r>
    <n v="575"/>
    <s v="Product_575"/>
    <x v="6"/>
    <n v="431.87"/>
    <x v="10"/>
    <n v="136"/>
    <n v="2599425.5299999998"/>
    <n v="216618.7942"/>
    <n v="0.17460994330833277"/>
    <x v="10"/>
    <n v="59598.06"/>
  </r>
  <r>
    <n v="575"/>
    <s v="Product_575"/>
    <x v="6"/>
    <n v="431.87"/>
    <x v="10"/>
    <n v="136"/>
    <n v="2599425.5299999998"/>
    <n v="216618.7942"/>
    <n v="0.17460994330833277"/>
    <x v="11"/>
    <n v="422800.73"/>
  </r>
  <r>
    <n v="576"/>
    <s v="Product_576"/>
    <x v="6"/>
    <n v="475.01"/>
    <x v="32"/>
    <n v="555"/>
    <n v="2652930.85"/>
    <n v="221077.57079999999"/>
    <n v="0.1782040300725318"/>
    <x v="0"/>
    <n v="171478.61"/>
  </r>
  <r>
    <n v="576"/>
    <s v="Product_576"/>
    <x v="6"/>
    <n v="475.01"/>
    <x v="32"/>
    <n v="555"/>
    <n v="2652930.85"/>
    <n v="221077.57079999999"/>
    <n v="0.1782040300725318"/>
    <x v="1"/>
    <n v="150103.16"/>
  </r>
  <r>
    <n v="576"/>
    <s v="Product_576"/>
    <x v="6"/>
    <n v="475.01"/>
    <x v="32"/>
    <n v="555"/>
    <n v="2652930.85"/>
    <n v="221077.57079999999"/>
    <n v="0.1782040300725318"/>
    <x v="2"/>
    <n v="367182.73"/>
  </r>
  <r>
    <n v="576"/>
    <s v="Product_576"/>
    <x v="6"/>
    <n v="475.01"/>
    <x v="32"/>
    <n v="555"/>
    <n v="2652930.85"/>
    <n v="221077.57079999999"/>
    <n v="0.1782040300725318"/>
    <x v="3"/>
    <n v="199504.2"/>
  </r>
  <r>
    <n v="576"/>
    <s v="Product_576"/>
    <x v="6"/>
    <n v="475.01"/>
    <x v="32"/>
    <n v="555"/>
    <n v="2652930.85"/>
    <n v="221077.57079999999"/>
    <n v="0.1782040300725318"/>
    <x v="4"/>
    <n v="268855.65999999997"/>
  </r>
  <r>
    <n v="576"/>
    <s v="Product_576"/>
    <x v="6"/>
    <n v="475.01"/>
    <x v="32"/>
    <n v="555"/>
    <n v="2652930.85"/>
    <n v="221077.57079999999"/>
    <n v="0.1782040300725318"/>
    <x v="5"/>
    <n v="203304.28"/>
  </r>
  <r>
    <n v="576"/>
    <s v="Product_576"/>
    <x v="6"/>
    <n v="475.01"/>
    <x v="32"/>
    <n v="555"/>
    <n v="2652930.85"/>
    <n v="221077.57079999999"/>
    <n v="0.1782040300725318"/>
    <x v="6"/>
    <n v="250330.27"/>
  </r>
  <r>
    <n v="576"/>
    <s v="Product_576"/>
    <x v="6"/>
    <n v="475.01"/>
    <x v="32"/>
    <n v="555"/>
    <n v="2652930.85"/>
    <n v="221077.57079999999"/>
    <n v="0.1782040300725318"/>
    <x v="7"/>
    <n v="141552.98000000001"/>
  </r>
  <r>
    <n v="576"/>
    <s v="Product_576"/>
    <x v="6"/>
    <n v="475.01"/>
    <x v="32"/>
    <n v="555"/>
    <n v="2652930.85"/>
    <n v="221077.57079999999"/>
    <n v="0.1782040300725318"/>
    <x v="8"/>
    <n v="134902.84"/>
  </r>
  <r>
    <n v="576"/>
    <s v="Product_576"/>
    <x v="6"/>
    <n v="475.01"/>
    <x v="32"/>
    <n v="555"/>
    <n v="2652930.85"/>
    <n v="221077.57079999999"/>
    <n v="0.1782040300725318"/>
    <x v="9"/>
    <n v="363382.65"/>
  </r>
  <r>
    <n v="576"/>
    <s v="Product_576"/>
    <x v="6"/>
    <n v="475.01"/>
    <x v="32"/>
    <n v="555"/>
    <n v="2652930.85"/>
    <n v="221077.57079999999"/>
    <n v="0.1782040300725318"/>
    <x v="10"/>
    <n v="92151.94"/>
  </r>
  <r>
    <n v="576"/>
    <s v="Product_576"/>
    <x v="6"/>
    <n v="475.01"/>
    <x v="32"/>
    <n v="555"/>
    <n v="2652930.85"/>
    <n v="221077.57079999999"/>
    <n v="0.1782040300725318"/>
    <x v="11"/>
    <n v="310181.53000000003"/>
  </r>
  <r>
    <n v="577"/>
    <s v="Product_577"/>
    <x v="2"/>
    <n v="77.8"/>
    <x v="16"/>
    <n v="404"/>
    <n v="490529"/>
    <n v="40877.416700000002"/>
    <n v="3.2950065271188267E-2"/>
    <x v="0"/>
    <n v="544.6"/>
  </r>
  <r>
    <n v="577"/>
    <s v="Product_577"/>
    <x v="2"/>
    <n v="77.8"/>
    <x v="16"/>
    <n v="404"/>
    <n v="490529"/>
    <n v="40877.416700000002"/>
    <n v="3.2950065271188267E-2"/>
    <x v="1"/>
    <n v="39133.4"/>
  </r>
  <r>
    <n v="577"/>
    <s v="Product_577"/>
    <x v="2"/>
    <n v="77.8"/>
    <x v="16"/>
    <n v="404"/>
    <n v="490529"/>
    <n v="40877.416700000002"/>
    <n v="3.2950065271188267E-2"/>
    <x v="2"/>
    <n v="12603.6"/>
  </r>
  <r>
    <n v="577"/>
    <s v="Product_577"/>
    <x v="2"/>
    <n v="77.8"/>
    <x v="16"/>
    <n v="404"/>
    <n v="490529"/>
    <n v="40877.416700000002"/>
    <n v="3.2950065271188267E-2"/>
    <x v="3"/>
    <n v="14393"/>
  </r>
  <r>
    <n v="577"/>
    <s v="Product_577"/>
    <x v="2"/>
    <n v="77.8"/>
    <x v="16"/>
    <n v="404"/>
    <n v="490529"/>
    <n v="40877.416700000002"/>
    <n v="3.2950065271188267E-2"/>
    <x v="4"/>
    <n v="69164.2"/>
  </r>
  <r>
    <n v="577"/>
    <s v="Product_577"/>
    <x v="2"/>
    <n v="77.8"/>
    <x v="16"/>
    <n v="404"/>
    <n v="490529"/>
    <n v="40877.416700000002"/>
    <n v="3.2950065271188267E-2"/>
    <x v="5"/>
    <n v="30108.6"/>
  </r>
  <r>
    <n v="577"/>
    <s v="Product_577"/>
    <x v="2"/>
    <n v="77.8"/>
    <x v="16"/>
    <n v="404"/>
    <n v="490529"/>
    <n v="40877.416700000002"/>
    <n v="3.2950065271188267E-2"/>
    <x v="6"/>
    <n v="61462"/>
  </r>
  <r>
    <n v="577"/>
    <s v="Product_577"/>
    <x v="2"/>
    <n v="77.8"/>
    <x v="16"/>
    <n v="404"/>
    <n v="490529"/>
    <n v="40877.416700000002"/>
    <n v="3.2950065271188267E-2"/>
    <x v="7"/>
    <n v="66596.800000000003"/>
  </r>
  <r>
    <n v="577"/>
    <s v="Product_577"/>
    <x v="2"/>
    <n v="77.8"/>
    <x v="16"/>
    <n v="404"/>
    <n v="490529"/>
    <n v="40877.416700000002"/>
    <n v="3.2950065271188267E-2"/>
    <x v="8"/>
    <n v="21239.4"/>
  </r>
  <r>
    <n v="577"/>
    <s v="Product_577"/>
    <x v="2"/>
    <n v="77.8"/>
    <x v="16"/>
    <n v="404"/>
    <n v="490529"/>
    <n v="40877.416700000002"/>
    <n v="3.2950065271188267E-2"/>
    <x v="9"/>
    <n v="74999.199999999997"/>
  </r>
  <r>
    <n v="577"/>
    <s v="Product_577"/>
    <x v="2"/>
    <n v="77.8"/>
    <x v="16"/>
    <n v="404"/>
    <n v="490529"/>
    <n v="40877.416700000002"/>
    <n v="3.2950065271188267E-2"/>
    <x v="10"/>
    <n v="40922.800000000003"/>
  </r>
  <r>
    <n v="577"/>
    <s v="Product_577"/>
    <x v="2"/>
    <n v="77.8"/>
    <x v="16"/>
    <n v="404"/>
    <n v="490529"/>
    <n v="40877.416700000002"/>
    <n v="3.2950065271188267E-2"/>
    <x v="11"/>
    <n v="59361.4"/>
  </r>
  <r>
    <n v="578"/>
    <s v="Product_578"/>
    <x v="3"/>
    <n v="463.66"/>
    <x v="5"/>
    <n v="892"/>
    <n v="3123677.42"/>
    <n v="260306.45170000001"/>
    <n v="0.20982525982181882"/>
    <x v="0"/>
    <n v="221165.82"/>
  </r>
  <r>
    <n v="578"/>
    <s v="Product_578"/>
    <x v="3"/>
    <n v="463.66"/>
    <x v="5"/>
    <n v="892"/>
    <n v="3123677.42"/>
    <n v="260306.45170000001"/>
    <n v="0.20982525982181882"/>
    <x v="1"/>
    <n v="332907.88"/>
  </r>
  <r>
    <n v="578"/>
    <s v="Product_578"/>
    <x v="3"/>
    <n v="463.66"/>
    <x v="5"/>
    <n v="892"/>
    <n v="3123677.42"/>
    <n v="260306.45170000001"/>
    <n v="0.20982525982181882"/>
    <x v="2"/>
    <n v="169235.9"/>
  </r>
  <r>
    <n v="578"/>
    <s v="Product_578"/>
    <x v="3"/>
    <n v="463.66"/>
    <x v="5"/>
    <n v="892"/>
    <n v="3123677.42"/>
    <n v="260306.45170000001"/>
    <n v="0.20982525982181882"/>
    <x v="3"/>
    <n v="430276.48"/>
  </r>
  <r>
    <n v="578"/>
    <s v="Product_578"/>
    <x v="3"/>
    <n v="463.66"/>
    <x v="5"/>
    <n v="892"/>
    <n v="3123677.42"/>
    <n v="260306.45170000001"/>
    <n v="0.20982525982181882"/>
    <x v="4"/>
    <n v="281905.28000000003"/>
  </r>
  <r>
    <n v="578"/>
    <s v="Product_578"/>
    <x v="3"/>
    <n v="463.66"/>
    <x v="5"/>
    <n v="892"/>
    <n v="3123677.42"/>
    <n v="260306.45170000001"/>
    <n v="0.20982525982181882"/>
    <x v="5"/>
    <n v="462269.02"/>
  </r>
  <r>
    <n v="578"/>
    <s v="Product_578"/>
    <x v="3"/>
    <n v="463.66"/>
    <x v="5"/>
    <n v="892"/>
    <n v="3123677.42"/>
    <n v="260306.45170000001"/>
    <n v="0.20982525982181882"/>
    <x v="6"/>
    <n v="299524.36"/>
  </r>
  <r>
    <n v="578"/>
    <s v="Product_578"/>
    <x v="3"/>
    <n v="463.66"/>
    <x v="5"/>
    <n v="892"/>
    <n v="3123677.42"/>
    <n v="260306.45170000001"/>
    <n v="0.20982525982181882"/>
    <x v="7"/>
    <n v="171554.2"/>
  </r>
  <r>
    <n v="578"/>
    <s v="Product_578"/>
    <x v="3"/>
    <n v="463.66"/>
    <x v="5"/>
    <n v="892"/>
    <n v="3123677.42"/>
    <n v="260306.45170000001"/>
    <n v="0.20982525982181882"/>
    <x v="8"/>
    <n v="8809.5400000000009"/>
  </r>
  <r>
    <n v="578"/>
    <s v="Product_578"/>
    <x v="3"/>
    <n v="463.66"/>
    <x v="5"/>
    <n v="892"/>
    <n v="3123677.42"/>
    <n v="260306.45170000001"/>
    <n v="0.20982525982181882"/>
    <x v="9"/>
    <n v="108496.44"/>
  </r>
  <r>
    <n v="578"/>
    <s v="Product_578"/>
    <x v="3"/>
    <n v="463.66"/>
    <x v="5"/>
    <n v="892"/>
    <n v="3123677.42"/>
    <n v="260306.45170000001"/>
    <n v="0.20982525982181882"/>
    <x v="10"/>
    <n v="356090.88"/>
  </r>
  <r>
    <n v="578"/>
    <s v="Product_578"/>
    <x v="3"/>
    <n v="463.66"/>
    <x v="5"/>
    <n v="892"/>
    <n v="3123677.42"/>
    <n v="260306.45170000001"/>
    <n v="0.20982525982181882"/>
    <x v="11"/>
    <n v="281441.62"/>
  </r>
  <r>
    <n v="579"/>
    <s v="Product_579"/>
    <x v="4"/>
    <n v="248.6"/>
    <x v="22"/>
    <n v="865"/>
    <n v="1390171.2"/>
    <n v="115847.6"/>
    <n v="9.3381291989109966E-2"/>
    <x v="0"/>
    <n v="87258.6"/>
  </r>
  <r>
    <n v="579"/>
    <s v="Product_579"/>
    <x v="4"/>
    <n v="248.6"/>
    <x v="22"/>
    <n v="865"/>
    <n v="1390171.2"/>
    <n v="115847.6"/>
    <n v="9.3381291989109966E-2"/>
    <x v="1"/>
    <n v="11684.2"/>
  </r>
  <r>
    <n v="579"/>
    <s v="Product_579"/>
    <x v="4"/>
    <n v="248.6"/>
    <x v="22"/>
    <n v="865"/>
    <n v="1390171.2"/>
    <n v="115847.6"/>
    <n v="9.3381291989109966E-2"/>
    <x v="2"/>
    <n v="130515"/>
  </r>
  <r>
    <n v="579"/>
    <s v="Product_579"/>
    <x v="4"/>
    <n v="248.6"/>
    <x v="22"/>
    <n v="865"/>
    <n v="1390171.2"/>
    <n v="115847.6"/>
    <n v="9.3381291989109966E-2"/>
    <x v="3"/>
    <n v="90241.8"/>
  </r>
  <r>
    <n v="579"/>
    <s v="Product_579"/>
    <x v="4"/>
    <n v="248.6"/>
    <x v="22"/>
    <n v="865"/>
    <n v="1390171.2"/>
    <n v="115847.6"/>
    <n v="9.3381291989109966E-2"/>
    <x v="4"/>
    <n v="210564.2"/>
  </r>
  <r>
    <n v="579"/>
    <s v="Product_579"/>
    <x v="4"/>
    <n v="248.6"/>
    <x v="22"/>
    <n v="865"/>
    <n v="1390171.2"/>
    <n v="115847.6"/>
    <n v="9.3381291989109966E-2"/>
    <x v="5"/>
    <n v="228712"/>
  </r>
  <r>
    <n v="579"/>
    <s v="Product_579"/>
    <x v="4"/>
    <n v="248.6"/>
    <x v="22"/>
    <n v="865"/>
    <n v="1390171.2"/>
    <n v="115847.6"/>
    <n v="9.3381291989109966E-2"/>
    <x v="6"/>
    <n v="133498.20000000001"/>
  </r>
  <r>
    <n v="579"/>
    <s v="Product_579"/>
    <x v="4"/>
    <n v="248.6"/>
    <x v="22"/>
    <n v="865"/>
    <n v="1390171.2"/>
    <n v="115847.6"/>
    <n v="9.3381291989109966E-2"/>
    <x v="7"/>
    <n v="24362.799999999999"/>
  </r>
  <r>
    <n v="579"/>
    <s v="Product_579"/>
    <x v="4"/>
    <n v="248.6"/>
    <x v="22"/>
    <n v="865"/>
    <n v="1390171.2"/>
    <n v="115847.6"/>
    <n v="9.3381291989109966E-2"/>
    <x v="8"/>
    <n v="59166.8"/>
  </r>
  <r>
    <n v="579"/>
    <s v="Product_579"/>
    <x v="4"/>
    <n v="248.6"/>
    <x v="22"/>
    <n v="865"/>
    <n v="1390171.2"/>
    <n v="115847.6"/>
    <n v="9.3381291989109966E-2"/>
    <x v="9"/>
    <n v="247357"/>
  </r>
  <r>
    <n v="579"/>
    <s v="Product_579"/>
    <x v="4"/>
    <n v="248.6"/>
    <x v="22"/>
    <n v="865"/>
    <n v="1390171.2"/>
    <n v="115847.6"/>
    <n v="9.3381291989109966E-2"/>
    <x v="10"/>
    <n v="160595.6"/>
  </r>
  <r>
    <n v="579"/>
    <s v="Product_579"/>
    <x v="4"/>
    <n v="248.6"/>
    <x v="22"/>
    <n v="865"/>
    <n v="1390171.2"/>
    <n v="115847.6"/>
    <n v="9.3381291989109966E-2"/>
    <x v="11"/>
    <n v="6215"/>
  </r>
  <r>
    <n v="580"/>
    <s v="Product_580"/>
    <x v="4"/>
    <n v="132.83000000000001"/>
    <x v="1"/>
    <n v="602"/>
    <n v="764967.97"/>
    <n v="63747.330800000003"/>
    <n v="5.1384820350822064E-2"/>
    <x v="0"/>
    <n v="132165.85"/>
  </r>
  <r>
    <n v="580"/>
    <s v="Product_580"/>
    <x v="4"/>
    <n v="132.83000000000001"/>
    <x v="1"/>
    <n v="602"/>
    <n v="764967.97"/>
    <n v="63747.330800000003"/>
    <n v="5.1384820350822064E-2"/>
    <x v="1"/>
    <n v="54194.64"/>
  </r>
  <r>
    <n v="580"/>
    <s v="Product_580"/>
    <x v="4"/>
    <n v="132.83000000000001"/>
    <x v="1"/>
    <n v="602"/>
    <n v="764967.97"/>
    <n v="63747.330800000003"/>
    <n v="5.1384820350822064E-2"/>
    <x v="2"/>
    <n v="31613.54"/>
  </r>
  <r>
    <n v="580"/>
    <s v="Product_580"/>
    <x v="4"/>
    <n v="132.83000000000001"/>
    <x v="1"/>
    <n v="602"/>
    <n v="764967.97"/>
    <n v="63747.330800000003"/>
    <n v="5.1384820350822064E-2"/>
    <x v="3"/>
    <n v="126719.82"/>
  </r>
  <r>
    <n v="580"/>
    <s v="Product_580"/>
    <x v="4"/>
    <n v="132.83000000000001"/>
    <x v="1"/>
    <n v="602"/>
    <n v="764967.97"/>
    <n v="63747.330800000003"/>
    <n v="5.1384820350822064E-2"/>
    <x v="4"/>
    <n v="79432.34"/>
  </r>
  <r>
    <n v="580"/>
    <s v="Product_580"/>
    <x v="4"/>
    <n v="132.83000000000001"/>
    <x v="1"/>
    <n v="602"/>
    <n v="764967.97"/>
    <n v="63747.330800000003"/>
    <n v="5.1384820350822064E-2"/>
    <x v="5"/>
    <n v="94043.64"/>
  </r>
  <r>
    <n v="580"/>
    <s v="Product_580"/>
    <x v="4"/>
    <n v="132.83000000000001"/>
    <x v="1"/>
    <n v="602"/>
    <n v="764967.97"/>
    <n v="63747.330800000003"/>
    <n v="5.1384820350822064E-2"/>
    <x v="6"/>
    <n v="114632.29"/>
  </r>
  <r>
    <n v="580"/>
    <s v="Product_580"/>
    <x v="4"/>
    <n v="132.83000000000001"/>
    <x v="1"/>
    <n v="602"/>
    <n v="764967.97"/>
    <n v="63747.330800000003"/>
    <n v="5.1384820350822064E-2"/>
    <x v="7"/>
    <n v="6110.18"/>
  </r>
  <r>
    <n v="580"/>
    <s v="Product_580"/>
    <x v="4"/>
    <n v="132.83000000000001"/>
    <x v="1"/>
    <n v="602"/>
    <n v="764967.97"/>
    <n v="63747.330800000003"/>
    <n v="5.1384820350822064E-2"/>
    <x v="8"/>
    <n v="35731.269999999997"/>
  </r>
  <r>
    <n v="580"/>
    <s v="Product_580"/>
    <x v="4"/>
    <n v="132.83000000000001"/>
    <x v="1"/>
    <n v="602"/>
    <n v="764967.97"/>
    <n v="63747.330800000003"/>
    <n v="5.1384820350822064E-2"/>
    <x v="9"/>
    <n v="7704.14"/>
  </r>
  <r>
    <n v="580"/>
    <s v="Product_580"/>
    <x v="4"/>
    <n v="132.83000000000001"/>
    <x v="1"/>
    <n v="602"/>
    <n v="764967.97"/>
    <n v="63747.330800000003"/>
    <n v="5.1384820350822064E-2"/>
    <x v="10"/>
    <n v="0"/>
  </r>
  <r>
    <n v="580"/>
    <s v="Product_580"/>
    <x v="4"/>
    <n v="132.83000000000001"/>
    <x v="1"/>
    <n v="602"/>
    <n v="764967.97"/>
    <n v="63747.330800000003"/>
    <n v="5.1384820350822064E-2"/>
    <x v="11"/>
    <n v="82620.259999999995"/>
  </r>
  <r>
    <n v="581"/>
    <s v="Product_581"/>
    <x v="3"/>
    <n v="232.27"/>
    <x v="10"/>
    <n v="807"/>
    <n v="1553886.3"/>
    <n v="129490.52499999999"/>
    <n v="0.10437844655261"/>
    <x v="0"/>
    <n v="114741.38"/>
  </r>
  <r>
    <n v="581"/>
    <s v="Product_581"/>
    <x v="3"/>
    <n v="232.27"/>
    <x v="10"/>
    <n v="807"/>
    <n v="1553886.3"/>
    <n v="129490.52499999999"/>
    <n v="0.10437844655261"/>
    <x v="1"/>
    <n v="216243.37"/>
  </r>
  <r>
    <n v="581"/>
    <s v="Product_581"/>
    <x v="3"/>
    <n v="232.27"/>
    <x v="10"/>
    <n v="807"/>
    <n v="1553886.3"/>
    <n v="129490.52499999999"/>
    <n v="0.10437844655261"/>
    <x v="2"/>
    <n v="16491.169999999998"/>
  </r>
  <r>
    <n v="581"/>
    <s v="Product_581"/>
    <x v="3"/>
    <n v="232.27"/>
    <x v="10"/>
    <n v="807"/>
    <n v="1553886.3"/>
    <n v="129490.52499999999"/>
    <n v="0.10437844655261"/>
    <x v="3"/>
    <n v="140755.62"/>
  </r>
  <r>
    <n v="581"/>
    <s v="Product_581"/>
    <x v="3"/>
    <n v="232.27"/>
    <x v="10"/>
    <n v="807"/>
    <n v="1553886.3"/>
    <n v="129490.52499999999"/>
    <n v="0.10437844655261"/>
    <x v="4"/>
    <n v="186977.35"/>
  </r>
  <r>
    <n v="581"/>
    <s v="Product_581"/>
    <x v="3"/>
    <n v="232.27"/>
    <x v="10"/>
    <n v="807"/>
    <n v="1553886.3"/>
    <n v="129490.52499999999"/>
    <n v="0.10437844655261"/>
    <x v="5"/>
    <n v="155388.63"/>
  </r>
  <r>
    <n v="581"/>
    <s v="Product_581"/>
    <x v="3"/>
    <n v="232.27"/>
    <x v="10"/>
    <n v="807"/>
    <n v="1553886.3"/>
    <n v="129490.52499999999"/>
    <n v="0.10437844655261"/>
    <x v="6"/>
    <n v="121477.21"/>
  </r>
  <r>
    <n v="581"/>
    <s v="Product_581"/>
    <x v="3"/>
    <n v="232.27"/>
    <x v="10"/>
    <n v="807"/>
    <n v="1553886.3"/>
    <n v="129490.52499999999"/>
    <n v="0.10437844655261"/>
    <x v="7"/>
    <n v="231805.46"/>
  </r>
  <r>
    <n v="581"/>
    <s v="Product_581"/>
    <x v="3"/>
    <n v="232.27"/>
    <x v="10"/>
    <n v="807"/>
    <n v="1553886.3"/>
    <n v="129490.52499999999"/>
    <n v="0.10437844655261"/>
    <x v="8"/>
    <n v="96856.59"/>
  </r>
  <r>
    <n v="581"/>
    <s v="Product_581"/>
    <x v="3"/>
    <n v="232.27"/>
    <x v="10"/>
    <n v="807"/>
    <n v="1553886.3"/>
    <n v="129490.52499999999"/>
    <n v="0.10437844655261"/>
    <x v="9"/>
    <n v="37860.01"/>
  </r>
  <r>
    <n v="581"/>
    <s v="Product_581"/>
    <x v="3"/>
    <n v="232.27"/>
    <x v="10"/>
    <n v="807"/>
    <n v="1553886.3"/>
    <n v="129490.52499999999"/>
    <n v="0.10437844655261"/>
    <x v="10"/>
    <n v="130071.2"/>
  </r>
  <r>
    <n v="581"/>
    <s v="Product_581"/>
    <x v="3"/>
    <n v="232.27"/>
    <x v="10"/>
    <n v="807"/>
    <n v="1553886.3"/>
    <n v="129490.52499999999"/>
    <n v="0.10437844655261"/>
    <x v="11"/>
    <n v="105218.31"/>
  </r>
  <r>
    <n v="582"/>
    <s v="Product_582"/>
    <x v="3"/>
    <n v="490.12"/>
    <x v="29"/>
    <n v="341"/>
    <n v="2816229.52"/>
    <n v="234685.79329999999"/>
    <n v="0.18917321198674736"/>
    <x v="0"/>
    <n v="296522.59999999998"/>
  </r>
  <r>
    <n v="582"/>
    <s v="Product_582"/>
    <x v="3"/>
    <n v="490.12"/>
    <x v="29"/>
    <n v="341"/>
    <n v="2816229.52"/>
    <n v="234685.79329999999"/>
    <n v="0.18917321198674736"/>
    <x v="1"/>
    <n v="66166.2"/>
  </r>
  <r>
    <n v="582"/>
    <s v="Product_582"/>
    <x v="3"/>
    <n v="490.12"/>
    <x v="29"/>
    <n v="341"/>
    <n v="2816229.52"/>
    <n v="234685.79329999999"/>
    <n v="0.18917321198674736"/>
    <x v="2"/>
    <n v="217613.28"/>
  </r>
  <r>
    <n v="582"/>
    <s v="Product_582"/>
    <x v="3"/>
    <n v="490.12"/>
    <x v="29"/>
    <n v="341"/>
    <n v="2816229.52"/>
    <n v="234685.79329999999"/>
    <n v="0.18917321198674736"/>
    <x v="3"/>
    <n v="184775.24"/>
  </r>
  <r>
    <n v="582"/>
    <s v="Product_582"/>
    <x v="3"/>
    <n v="490.12"/>
    <x v="29"/>
    <n v="341"/>
    <n v="2816229.52"/>
    <n v="234685.79329999999"/>
    <n v="0.18917321198674736"/>
    <x v="4"/>
    <n v="308775.59999999998"/>
  </r>
  <r>
    <n v="582"/>
    <s v="Product_582"/>
    <x v="3"/>
    <n v="490.12"/>
    <x v="29"/>
    <n v="341"/>
    <n v="2816229.52"/>
    <n v="234685.79329999999"/>
    <n v="0.18917321198674736"/>
    <x v="5"/>
    <n v="99494.36"/>
  </r>
  <r>
    <n v="582"/>
    <s v="Product_582"/>
    <x v="3"/>
    <n v="490.12"/>
    <x v="29"/>
    <n v="341"/>
    <n v="2816229.52"/>
    <n v="234685.79329999999"/>
    <n v="0.18917321198674736"/>
    <x v="6"/>
    <n v="34798.519999999997"/>
  </r>
  <r>
    <n v="582"/>
    <s v="Product_582"/>
    <x v="3"/>
    <n v="490.12"/>
    <x v="29"/>
    <n v="341"/>
    <n v="2816229.52"/>
    <n v="234685.79329999999"/>
    <n v="0.18917321198674736"/>
    <x v="7"/>
    <n v="410720.56"/>
  </r>
  <r>
    <n v="582"/>
    <s v="Product_582"/>
    <x v="3"/>
    <n v="490.12"/>
    <x v="29"/>
    <n v="341"/>
    <n v="2816229.52"/>
    <n v="234685.79329999999"/>
    <n v="0.18917321198674736"/>
    <x v="8"/>
    <n v="462673.28"/>
  </r>
  <r>
    <n v="582"/>
    <s v="Product_582"/>
    <x v="3"/>
    <n v="490.12"/>
    <x v="29"/>
    <n v="341"/>
    <n v="2816229.52"/>
    <n v="234685.79329999999"/>
    <n v="0.18917321198674736"/>
    <x v="9"/>
    <n v="377392.4"/>
  </r>
  <r>
    <n v="582"/>
    <s v="Product_582"/>
    <x v="3"/>
    <n v="490.12"/>
    <x v="29"/>
    <n v="341"/>
    <n v="2816229.52"/>
    <n v="234685.79329999999"/>
    <n v="0.18917321198674736"/>
    <x v="10"/>
    <n v="46561.4"/>
  </r>
  <r>
    <n v="582"/>
    <s v="Product_582"/>
    <x v="3"/>
    <n v="490.12"/>
    <x v="29"/>
    <n v="341"/>
    <n v="2816229.52"/>
    <n v="234685.79329999999"/>
    <n v="0.18917321198674736"/>
    <x v="11"/>
    <n v="310736.08"/>
  </r>
  <r>
    <n v="583"/>
    <s v="Product_583"/>
    <x v="3"/>
    <n v="248.85"/>
    <x v="22"/>
    <n v="757"/>
    <n v="1547349.3"/>
    <n v="128945.77499999999"/>
    <n v="0.10393933983990236"/>
    <x v="0"/>
    <n v="207043.20000000001"/>
  </r>
  <r>
    <n v="583"/>
    <s v="Product_583"/>
    <x v="3"/>
    <n v="248.85"/>
    <x v="22"/>
    <n v="757"/>
    <n v="1547349.3"/>
    <n v="128945.77499999999"/>
    <n v="0.10393933983990236"/>
    <x v="1"/>
    <n v="49770"/>
  </r>
  <r>
    <n v="583"/>
    <s v="Product_583"/>
    <x v="3"/>
    <n v="248.85"/>
    <x v="22"/>
    <n v="757"/>
    <n v="1547349.3"/>
    <n v="128945.77499999999"/>
    <n v="0.10393933983990236"/>
    <x v="2"/>
    <n v="162747.9"/>
  </r>
  <r>
    <n v="583"/>
    <s v="Product_583"/>
    <x v="3"/>
    <n v="248.85"/>
    <x v="22"/>
    <n v="757"/>
    <n v="1547349.3"/>
    <n v="128945.77499999999"/>
    <n v="0.10393933983990236"/>
    <x v="3"/>
    <n v="129899.7"/>
  </r>
  <r>
    <n v="583"/>
    <s v="Product_583"/>
    <x v="3"/>
    <n v="248.85"/>
    <x v="22"/>
    <n v="757"/>
    <n v="1547349.3"/>
    <n v="128945.77499999999"/>
    <n v="0.10393933983990236"/>
    <x v="4"/>
    <n v="178923.15"/>
  </r>
  <r>
    <n v="583"/>
    <s v="Product_583"/>
    <x v="3"/>
    <n v="248.85"/>
    <x v="22"/>
    <n v="757"/>
    <n v="1547349.3"/>
    <n v="128945.77499999999"/>
    <n v="0.10393933983990236"/>
    <x v="5"/>
    <n v="48525.75"/>
  </r>
  <r>
    <n v="583"/>
    <s v="Product_583"/>
    <x v="3"/>
    <n v="248.85"/>
    <x v="22"/>
    <n v="757"/>
    <n v="1547349.3"/>
    <n v="128945.77499999999"/>
    <n v="0.10393933983990236"/>
    <x v="6"/>
    <n v="160259.4"/>
  </r>
  <r>
    <n v="583"/>
    <s v="Product_583"/>
    <x v="3"/>
    <n v="248.85"/>
    <x v="22"/>
    <n v="757"/>
    <n v="1547349.3"/>
    <n v="128945.77499999999"/>
    <n v="0.10393933983990236"/>
    <x v="7"/>
    <n v="104765.85"/>
  </r>
  <r>
    <n v="583"/>
    <s v="Product_583"/>
    <x v="3"/>
    <n v="248.85"/>
    <x v="22"/>
    <n v="757"/>
    <n v="1547349.3"/>
    <n v="128945.77499999999"/>
    <n v="0.10393933983990236"/>
    <x v="8"/>
    <n v="76894.649999999994"/>
  </r>
  <r>
    <n v="583"/>
    <s v="Product_583"/>
    <x v="3"/>
    <n v="248.85"/>
    <x v="22"/>
    <n v="757"/>
    <n v="1547349.3"/>
    <n v="128945.77499999999"/>
    <n v="0.10393933983990236"/>
    <x v="9"/>
    <n v="205301.25"/>
  </r>
  <r>
    <n v="583"/>
    <s v="Product_583"/>
    <x v="3"/>
    <n v="248.85"/>
    <x v="22"/>
    <n v="757"/>
    <n v="1547349.3"/>
    <n v="128945.77499999999"/>
    <n v="0.10393933983990236"/>
    <x v="10"/>
    <n v="177181.2"/>
  </r>
  <r>
    <n v="583"/>
    <s v="Product_583"/>
    <x v="3"/>
    <n v="248.85"/>
    <x v="22"/>
    <n v="757"/>
    <n v="1547349.3"/>
    <n v="128945.77499999999"/>
    <n v="0.10393933983990236"/>
    <x v="11"/>
    <n v="46037.25"/>
  </r>
  <r>
    <n v="584"/>
    <s v="Product_584"/>
    <x v="6"/>
    <n v="167.73"/>
    <x v="9"/>
    <n v="945"/>
    <n v="815000.07"/>
    <n v="67916.672500000001"/>
    <n v="5.4745602201955443E-2"/>
    <x v="0"/>
    <n v="71452.98"/>
  </r>
  <r>
    <n v="584"/>
    <s v="Product_584"/>
    <x v="6"/>
    <n v="167.73"/>
    <x v="9"/>
    <n v="945"/>
    <n v="815000.07"/>
    <n v="67916.672500000001"/>
    <n v="5.4745602201955443E-2"/>
    <x v="1"/>
    <n v="41764.769999999997"/>
  </r>
  <r>
    <n v="584"/>
    <s v="Product_584"/>
    <x v="6"/>
    <n v="167.73"/>
    <x v="9"/>
    <n v="945"/>
    <n v="815000.07"/>
    <n v="67916.672500000001"/>
    <n v="5.4745602201955443E-2"/>
    <x v="2"/>
    <n v="137706.32999999999"/>
  </r>
  <r>
    <n v="584"/>
    <s v="Product_584"/>
    <x v="6"/>
    <n v="167.73"/>
    <x v="9"/>
    <n v="945"/>
    <n v="815000.07"/>
    <n v="67916.672500000001"/>
    <n v="5.4745602201955443E-2"/>
    <x v="3"/>
    <n v="97115.67"/>
  </r>
  <r>
    <n v="584"/>
    <s v="Product_584"/>
    <x v="6"/>
    <n v="167.73"/>
    <x v="9"/>
    <n v="945"/>
    <n v="815000.07"/>
    <n v="67916.672500000001"/>
    <n v="5.4745602201955443E-2"/>
    <x v="4"/>
    <n v="55854.09"/>
  </r>
  <r>
    <n v="584"/>
    <s v="Product_584"/>
    <x v="6"/>
    <n v="167.73"/>
    <x v="9"/>
    <n v="945"/>
    <n v="815000.07"/>
    <n v="67916.672500000001"/>
    <n v="5.4745602201955443E-2"/>
    <x v="5"/>
    <n v="121939.71"/>
  </r>
  <r>
    <n v="584"/>
    <s v="Product_584"/>
    <x v="6"/>
    <n v="167.73"/>
    <x v="9"/>
    <n v="945"/>
    <n v="815000.07"/>
    <n v="67916.672500000001"/>
    <n v="5.4745602201955443E-2"/>
    <x v="6"/>
    <n v="17611.650000000001"/>
  </r>
  <r>
    <n v="584"/>
    <s v="Product_584"/>
    <x v="6"/>
    <n v="167.73"/>
    <x v="9"/>
    <n v="945"/>
    <n v="815000.07"/>
    <n v="67916.672500000001"/>
    <n v="5.4745602201955443E-2"/>
    <x v="7"/>
    <n v="80342.67"/>
  </r>
  <r>
    <n v="584"/>
    <s v="Product_584"/>
    <x v="6"/>
    <n v="167.73"/>
    <x v="9"/>
    <n v="945"/>
    <n v="815000.07"/>
    <n v="67916.672500000001"/>
    <n v="5.4745602201955443E-2"/>
    <x v="8"/>
    <n v="5031.8999999999996"/>
  </r>
  <r>
    <n v="584"/>
    <s v="Product_584"/>
    <x v="6"/>
    <n v="167.73"/>
    <x v="9"/>
    <n v="945"/>
    <n v="815000.07"/>
    <n v="67916.672500000001"/>
    <n v="5.4745602201955443E-2"/>
    <x v="9"/>
    <n v="36061.949999999997"/>
  </r>
  <r>
    <n v="584"/>
    <s v="Product_584"/>
    <x v="6"/>
    <n v="167.73"/>
    <x v="9"/>
    <n v="945"/>
    <n v="815000.07"/>
    <n v="67916.672500000001"/>
    <n v="5.4745602201955443E-2"/>
    <x v="10"/>
    <n v="69104.759999999995"/>
  </r>
  <r>
    <n v="584"/>
    <s v="Product_584"/>
    <x v="6"/>
    <n v="167.73"/>
    <x v="9"/>
    <n v="945"/>
    <n v="815000.07"/>
    <n v="67916.672500000001"/>
    <n v="5.4745602201955443E-2"/>
    <x v="11"/>
    <n v="81013.59"/>
  </r>
  <r>
    <n v="585"/>
    <s v="Product_585"/>
    <x v="2"/>
    <n v="318.52999999999997"/>
    <x v="11"/>
    <n v="704"/>
    <n v="2066941.17"/>
    <n v="172245.0975"/>
    <n v="0.13884163110276096"/>
    <x v="0"/>
    <n v="12104.14"/>
  </r>
  <r>
    <n v="585"/>
    <s v="Product_585"/>
    <x v="2"/>
    <n v="318.52999999999997"/>
    <x v="11"/>
    <n v="704"/>
    <n v="2066941.17"/>
    <n v="172245.0975"/>
    <n v="0.13884163110276096"/>
    <x v="1"/>
    <n v="99699.89"/>
  </r>
  <r>
    <n v="585"/>
    <s v="Product_585"/>
    <x v="2"/>
    <n v="318.52999999999997"/>
    <x v="11"/>
    <n v="704"/>
    <n v="2066941.17"/>
    <n v="172245.0975"/>
    <n v="0.13884163110276096"/>
    <x v="2"/>
    <n v="161813.24"/>
  </r>
  <r>
    <n v="585"/>
    <s v="Product_585"/>
    <x v="2"/>
    <n v="318.52999999999997"/>
    <x v="11"/>
    <n v="704"/>
    <n v="2066941.17"/>
    <n v="172245.0975"/>
    <n v="0.13884163110276096"/>
    <x v="3"/>
    <n v="283491.7"/>
  </r>
  <r>
    <n v="585"/>
    <s v="Product_585"/>
    <x v="2"/>
    <n v="318.52999999999997"/>
    <x v="11"/>
    <n v="704"/>
    <n v="2066941.17"/>
    <n v="172245.0975"/>
    <n v="0.13884163110276096"/>
    <x v="4"/>
    <n v="294321.71999999997"/>
  </r>
  <r>
    <n v="585"/>
    <s v="Product_585"/>
    <x v="2"/>
    <n v="318.52999999999997"/>
    <x v="11"/>
    <n v="704"/>
    <n v="2066941.17"/>
    <n v="172245.0975"/>
    <n v="0.13884163110276096"/>
    <x v="5"/>
    <n v="90462.52"/>
  </r>
  <r>
    <n v="585"/>
    <s v="Product_585"/>
    <x v="2"/>
    <n v="318.52999999999997"/>
    <x v="11"/>
    <n v="704"/>
    <n v="2066941.17"/>
    <n v="172245.0975"/>
    <n v="0.13884163110276096"/>
    <x v="6"/>
    <n v="232845.43"/>
  </r>
  <r>
    <n v="585"/>
    <s v="Product_585"/>
    <x v="2"/>
    <n v="318.52999999999997"/>
    <x v="11"/>
    <n v="704"/>
    <n v="2066941.17"/>
    <n v="172245.0975"/>
    <n v="0.13884163110276096"/>
    <x v="7"/>
    <n v="184110.34"/>
  </r>
  <r>
    <n v="585"/>
    <s v="Product_585"/>
    <x v="2"/>
    <n v="318.52999999999997"/>
    <x v="11"/>
    <n v="704"/>
    <n v="2066941.17"/>
    <n v="172245.0975"/>
    <n v="0.13884163110276096"/>
    <x v="8"/>
    <n v="262787.25"/>
  </r>
  <r>
    <n v="585"/>
    <s v="Product_585"/>
    <x v="2"/>
    <n v="318.52999999999997"/>
    <x v="11"/>
    <n v="704"/>
    <n v="2066941.17"/>
    <n v="172245.0975"/>
    <n v="0.13884163110276096"/>
    <x v="9"/>
    <n v="57972.46"/>
  </r>
  <r>
    <n v="585"/>
    <s v="Product_585"/>
    <x v="2"/>
    <n v="318.52999999999997"/>
    <x v="11"/>
    <n v="704"/>
    <n v="2066941.17"/>
    <n v="172245.0975"/>
    <n v="0.13884163110276096"/>
    <x v="10"/>
    <n v="171050.61"/>
  </r>
  <r>
    <n v="585"/>
    <s v="Product_585"/>
    <x v="2"/>
    <n v="318.52999999999997"/>
    <x v="11"/>
    <n v="704"/>
    <n v="2066941.17"/>
    <n v="172245.0975"/>
    <n v="0.13884163110276096"/>
    <x v="11"/>
    <n v="216281.87"/>
  </r>
  <r>
    <n v="586"/>
    <s v="Product_586"/>
    <x v="5"/>
    <n v="123.87"/>
    <x v="23"/>
    <n v="318"/>
    <n v="819523.92"/>
    <n v="68293.66"/>
    <n v="5.5049480571587144E-2"/>
    <x v="0"/>
    <n v="73331.039999999994"/>
  </r>
  <r>
    <n v="586"/>
    <s v="Product_586"/>
    <x v="5"/>
    <n v="123.87"/>
    <x v="23"/>
    <n v="318"/>
    <n v="819523.92"/>
    <n v="68293.66"/>
    <n v="5.5049480571587144E-2"/>
    <x v="1"/>
    <n v="107519.16"/>
  </r>
  <r>
    <n v="586"/>
    <s v="Product_586"/>
    <x v="5"/>
    <n v="123.87"/>
    <x v="23"/>
    <n v="318"/>
    <n v="819523.92"/>
    <n v="68293.66"/>
    <n v="5.5049480571587144E-2"/>
    <x v="2"/>
    <n v="98352.78"/>
  </r>
  <r>
    <n v="586"/>
    <s v="Product_586"/>
    <x v="5"/>
    <n v="123.87"/>
    <x v="23"/>
    <n v="318"/>
    <n v="819523.92"/>
    <n v="68293.66"/>
    <n v="5.5049480571587144E-2"/>
    <x v="3"/>
    <n v="89310.27"/>
  </r>
  <r>
    <n v="586"/>
    <s v="Product_586"/>
    <x v="5"/>
    <n v="123.87"/>
    <x v="23"/>
    <n v="318"/>
    <n v="819523.92"/>
    <n v="68293.66"/>
    <n v="5.5049480571587144E-2"/>
    <x v="4"/>
    <n v="18952.11"/>
  </r>
  <r>
    <n v="586"/>
    <s v="Product_586"/>
    <x v="5"/>
    <n v="123.87"/>
    <x v="23"/>
    <n v="318"/>
    <n v="819523.92"/>
    <n v="68293.66"/>
    <n v="5.5049480571587144E-2"/>
    <x v="5"/>
    <n v="119906.16"/>
  </r>
  <r>
    <n v="586"/>
    <s v="Product_586"/>
    <x v="5"/>
    <n v="123.87"/>
    <x v="23"/>
    <n v="318"/>
    <n v="819523.92"/>
    <n v="68293.66"/>
    <n v="5.5049480571587144E-2"/>
    <x v="6"/>
    <n v="109501.08"/>
  </r>
  <r>
    <n v="586"/>
    <s v="Product_586"/>
    <x v="5"/>
    <n v="123.87"/>
    <x v="23"/>
    <n v="318"/>
    <n v="819523.92"/>
    <n v="68293.66"/>
    <n v="5.5049480571587144E-2"/>
    <x v="7"/>
    <n v="7556.07"/>
  </r>
  <r>
    <n v="586"/>
    <s v="Product_586"/>
    <x v="5"/>
    <n v="123.87"/>
    <x v="23"/>
    <n v="318"/>
    <n v="819523.92"/>
    <n v="68293.66"/>
    <n v="5.5049480571587144E-2"/>
    <x v="8"/>
    <n v="12758.61"/>
  </r>
  <r>
    <n v="586"/>
    <s v="Product_586"/>
    <x v="5"/>
    <n v="123.87"/>
    <x v="23"/>
    <n v="318"/>
    <n v="819523.92"/>
    <n v="68293.66"/>
    <n v="5.5049480571587144E-2"/>
    <x v="9"/>
    <n v="70358.16"/>
  </r>
  <r>
    <n v="586"/>
    <s v="Product_586"/>
    <x v="5"/>
    <n v="123.87"/>
    <x v="23"/>
    <n v="318"/>
    <n v="819523.92"/>
    <n v="68293.66"/>
    <n v="5.5049480571587144E-2"/>
    <x v="10"/>
    <n v="105784.98"/>
  </r>
  <r>
    <n v="586"/>
    <s v="Product_586"/>
    <x v="5"/>
    <n v="123.87"/>
    <x v="23"/>
    <n v="318"/>
    <n v="819523.92"/>
    <n v="68293.66"/>
    <n v="5.5049480571587144E-2"/>
    <x v="11"/>
    <n v="6193.5"/>
  </r>
  <r>
    <n v="587"/>
    <s v="Product_587"/>
    <x v="3"/>
    <n v="42.55"/>
    <x v="6"/>
    <n v="618"/>
    <n v="233344.2"/>
    <n v="19445.349999999999"/>
    <n v="1.5674316137584542E-2"/>
    <x v="0"/>
    <n v="7914.3"/>
  </r>
  <r>
    <n v="587"/>
    <s v="Product_587"/>
    <x v="3"/>
    <n v="42.55"/>
    <x v="6"/>
    <n v="618"/>
    <n v="233344.2"/>
    <n v="19445.349999999999"/>
    <n v="1.5674316137584542E-2"/>
    <x v="1"/>
    <n v="15615.85"/>
  </r>
  <r>
    <n v="587"/>
    <s v="Product_587"/>
    <x v="3"/>
    <n v="42.55"/>
    <x v="6"/>
    <n v="618"/>
    <n v="233344.2"/>
    <n v="19445.349999999999"/>
    <n v="1.5674316137584542E-2"/>
    <x v="2"/>
    <n v="11403.4"/>
  </r>
  <r>
    <n v="587"/>
    <s v="Product_587"/>
    <x v="3"/>
    <n v="42.55"/>
    <x v="6"/>
    <n v="618"/>
    <n v="233344.2"/>
    <n v="19445.349999999999"/>
    <n v="1.5674316137584542E-2"/>
    <x v="3"/>
    <n v="8297.25"/>
  </r>
  <r>
    <n v="587"/>
    <s v="Product_587"/>
    <x v="3"/>
    <n v="42.55"/>
    <x v="6"/>
    <n v="618"/>
    <n v="233344.2"/>
    <n v="19445.349999999999"/>
    <n v="1.5674316137584542E-2"/>
    <x v="4"/>
    <n v="23232.3"/>
  </r>
  <r>
    <n v="587"/>
    <s v="Product_587"/>
    <x v="3"/>
    <n v="42.55"/>
    <x v="6"/>
    <n v="618"/>
    <n v="233344.2"/>
    <n v="19445.349999999999"/>
    <n v="1.5674316137584542E-2"/>
    <x v="5"/>
    <n v="8297.25"/>
  </r>
  <r>
    <n v="587"/>
    <s v="Product_587"/>
    <x v="3"/>
    <n v="42.55"/>
    <x v="6"/>
    <n v="618"/>
    <n v="233344.2"/>
    <n v="19445.349999999999"/>
    <n v="1.5674316137584542E-2"/>
    <x v="6"/>
    <n v="41018.199999999997"/>
  </r>
  <r>
    <n v="587"/>
    <s v="Product_587"/>
    <x v="3"/>
    <n v="42.55"/>
    <x v="6"/>
    <n v="618"/>
    <n v="233344.2"/>
    <n v="19445.349999999999"/>
    <n v="1.5674316137584542E-2"/>
    <x v="7"/>
    <n v="4595.3999999999996"/>
  </r>
  <r>
    <n v="587"/>
    <s v="Product_587"/>
    <x v="3"/>
    <n v="42.55"/>
    <x v="6"/>
    <n v="618"/>
    <n v="233344.2"/>
    <n v="19445.349999999999"/>
    <n v="1.5674316137584542E-2"/>
    <x v="8"/>
    <n v="28976.55"/>
  </r>
  <r>
    <n v="587"/>
    <s v="Product_587"/>
    <x v="3"/>
    <n v="42.55"/>
    <x v="6"/>
    <n v="618"/>
    <n v="233344.2"/>
    <n v="19445.349999999999"/>
    <n v="1.5674316137584542E-2"/>
    <x v="9"/>
    <n v="27912.799999999999"/>
  </r>
  <r>
    <n v="587"/>
    <s v="Product_587"/>
    <x v="3"/>
    <n v="42.55"/>
    <x v="6"/>
    <n v="618"/>
    <n v="233344.2"/>
    <n v="19445.349999999999"/>
    <n v="1.5674316137584542E-2"/>
    <x v="10"/>
    <n v="18211.400000000001"/>
  </r>
  <r>
    <n v="587"/>
    <s v="Product_587"/>
    <x v="3"/>
    <n v="42.55"/>
    <x v="6"/>
    <n v="618"/>
    <n v="233344.2"/>
    <n v="19445.349999999999"/>
    <n v="1.5674316137584542E-2"/>
    <x v="11"/>
    <n v="37869.5"/>
  </r>
  <r>
    <n v="588"/>
    <s v="Product_588"/>
    <x v="2"/>
    <n v="68.8"/>
    <x v="29"/>
    <n v="363"/>
    <n v="396425.6"/>
    <n v="33035.466699999997"/>
    <n v="2.6628903480059227E-2"/>
    <x v="0"/>
    <n v="40936"/>
  </r>
  <r>
    <n v="588"/>
    <s v="Product_588"/>
    <x v="2"/>
    <n v="68.8"/>
    <x v="29"/>
    <n v="363"/>
    <n v="396425.6"/>
    <n v="33035.466699999997"/>
    <n v="2.6628903480059227E-2"/>
    <x v="1"/>
    <n v="29446.400000000001"/>
  </r>
  <r>
    <n v="588"/>
    <s v="Product_588"/>
    <x v="2"/>
    <n v="68.8"/>
    <x v="29"/>
    <n v="363"/>
    <n v="396425.6"/>
    <n v="33035.466699999997"/>
    <n v="2.6628903480059227E-2"/>
    <x v="2"/>
    <n v="51737.599999999999"/>
  </r>
  <r>
    <n v="588"/>
    <s v="Product_588"/>
    <x v="2"/>
    <n v="68.8"/>
    <x v="29"/>
    <n v="363"/>
    <n v="396425.6"/>
    <n v="33035.466699999997"/>
    <n v="2.6628903480059227E-2"/>
    <x v="3"/>
    <n v="60544"/>
  </r>
  <r>
    <n v="588"/>
    <s v="Product_588"/>
    <x v="2"/>
    <n v="68.8"/>
    <x v="29"/>
    <n v="363"/>
    <n v="396425.6"/>
    <n v="33035.466699999997"/>
    <n v="2.6628903480059227E-2"/>
    <x v="4"/>
    <n v="5366.4"/>
  </r>
  <r>
    <n v="588"/>
    <s v="Product_588"/>
    <x v="2"/>
    <n v="68.8"/>
    <x v="29"/>
    <n v="363"/>
    <n v="396425.6"/>
    <n v="33035.466699999997"/>
    <n v="2.6628903480059227E-2"/>
    <x v="5"/>
    <n v="21052.799999999999"/>
  </r>
  <r>
    <n v="588"/>
    <s v="Product_588"/>
    <x v="2"/>
    <n v="68.8"/>
    <x v="29"/>
    <n v="363"/>
    <n v="396425.6"/>
    <n v="33035.466699999997"/>
    <n v="2.6628903480059227E-2"/>
    <x v="6"/>
    <n v="47334.400000000001"/>
  </r>
  <r>
    <n v="588"/>
    <s v="Product_588"/>
    <x v="2"/>
    <n v="68.8"/>
    <x v="29"/>
    <n v="363"/>
    <n v="396425.6"/>
    <n v="33035.466699999997"/>
    <n v="2.6628903480059227E-2"/>
    <x v="7"/>
    <n v="46646.400000000001"/>
  </r>
  <r>
    <n v="588"/>
    <s v="Product_588"/>
    <x v="2"/>
    <n v="68.8"/>
    <x v="29"/>
    <n v="363"/>
    <n v="396425.6"/>
    <n v="33035.466699999997"/>
    <n v="2.6628903480059227E-2"/>
    <x v="8"/>
    <n v="12728"/>
  </r>
  <r>
    <n v="588"/>
    <s v="Product_588"/>
    <x v="2"/>
    <n v="68.8"/>
    <x v="29"/>
    <n v="363"/>
    <n v="396425.6"/>
    <n v="33035.466699999997"/>
    <n v="2.6628903480059227E-2"/>
    <x v="9"/>
    <n v="64259.199999999997"/>
  </r>
  <r>
    <n v="588"/>
    <s v="Product_588"/>
    <x v="2"/>
    <n v="68.8"/>
    <x v="29"/>
    <n v="363"/>
    <n v="396425.6"/>
    <n v="33035.466699999997"/>
    <n v="2.6628903480059227E-2"/>
    <x v="10"/>
    <n v="16099.2"/>
  </r>
  <r>
    <n v="588"/>
    <s v="Product_588"/>
    <x v="2"/>
    <n v="68.8"/>
    <x v="29"/>
    <n v="363"/>
    <n v="396425.6"/>
    <n v="33035.466699999997"/>
    <n v="2.6628903480059227E-2"/>
    <x v="11"/>
    <n v="275.2"/>
  </r>
  <r>
    <n v="589"/>
    <s v="Product_589"/>
    <x v="1"/>
    <n v="68.38"/>
    <x v="30"/>
    <n v="822"/>
    <n v="352909.18"/>
    <n v="29409.098300000001"/>
    <n v="2.370579622367185E-2"/>
    <x v="0"/>
    <n v="40959.620000000003"/>
  </r>
  <r>
    <n v="589"/>
    <s v="Product_589"/>
    <x v="1"/>
    <n v="68.38"/>
    <x v="30"/>
    <n v="822"/>
    <n v="352909.18"/>
    <n v="29409.098300000001"/>
    <n v="2.370579622367185E-2"/>
    <x v="1"/>
    <n v="56687.02"/>
  </r>
  <r>
    <n v="589"/>
    <s v="Product_589"/>
    <x v="1"/>
    <n v="68.38"/>
    <x v="30"/>
    <n v="822"/>
    <n v="352909.18"/>
    <n v="29409.098300000001"/>
    <n v="2.370579622367185E-2"/>
    <x v="2"/>
    <n v="28309.32"/>
  </r>
  <r>
    <n v="589"/>
    <s v="Product_589"/>
    <x v="1"/>
    <n v="68.38"/>
    <x v="30"/>
    <n v="822"/>
    <n v="352909.18"/>
    <n v="29409.098300000001"/>
    <n v="2.370579622367185E-2"/>
    <x v="3"/>
    <n v="6632.86"/>
  </r>
  <r>
    <n v="589"/>
    <s v="Product_589"/>
    <x v="1"/>
    <n v="68.38"/>
    <x v="30"/>
    <n v="822"/>
    <n v="352909.18"/>
    <n v="29409.098300000001"/>
    <n v="2.370579622367185E-2"/>
    <x v="4"/>
    <n v="39523.64"/>
  </r>
  <r>
    <n v="589"/>
    <s v="Product_589"/>
    <x v="1"/>
    <n v="68.38"/>
    <x v="30"/>
    <n v="822"/>
    <n v="352909.18"/>
    <n v="29409.098300000001"/>
    <n v="2.370579622367185E-2"/>
    <x v="5"/>
    <n v="45335.94"/>
  </r>
  <r>
    <n v="589"/>
    <s v="Product_589"/>
    <x v="1"/>
    <n v="68.38"/>
    <x v="30"/>
    <n v="822"/>
    <n v="352909.18"/>
    <n v="29409.098300000001"/>
    <n v="2.370579622367185E-2"/>
    <x v="6"/>
    <n v="19214.78"/>
  </r>
  <r>
    <n v="589"/>
    <s v="Product_589"/>
    <x v="1"/>
    <n v="68.38"/>
    <x v="30"/>
    <n v="822"/>
    <n v="352909.18"/>
    <n v="29409.098300000001"/>
    <n v="2.370579622367185E-2"/>
    <x v="7"/>
    <n v="37472.239999999998"/>
  </r>
  <r>
    <n v="589"/>
    <s v="Product_589"/>
    <x v="1"/>
    <n v="68.38"/>
    <x v="30"/>
    <n v="822"/>
    <n v="352909.18"/>
    <n v="29409.098300000001"/>
    <n v="2.370579622367185E-2"/>
    <x v="8"/>
    <n v="8684.26"/>
  </r>
  <r>
    <n v="589"/>
    <s v="Product_589"/>
    <x v="1"/>
    <n v="68.38"/>
    <x v="30"/>
    <n v="822"/>
    <n v="352909.18"/>
    <n v="29409.098300000001"/>
    <n v="2.370579622367185E-2"/>
    <x v="9"/>
    <n v="6085.82"/>
  </r>
  <r>
    <n v="589"/>
    <s v="Product_589"/>
    <x v="1"/>
    <n v="68.38"/>
    <x v="30"/>
    <n v="822"/>
    <n v="352909.18"/>
    <n v="29409.098300000001"/>
    <n v="2.370579622367185E-2"/>
    <x v="10"/>
    <n v="23796.240000000002"/>
  </r>
  <r>
    <n v="589"/>
    <s v="Product_589"/>
    <x v="1"/>
    <n v="68.38"/>
    <x v="30"/>
    <n v="822"/>
    <n v="352909.18"/>
    <n v="29409.098300000001"/>
    <n v="2.370579622367185E-2"/>
    <x v="11"/>
    <n v="40207.440000000002"/>
  </r>
  <r>
    <n v="590"/>
    <s v="Product_590"/>
    <x v="4"/>
    <n v="80.19"/>
    <x v="3"/>
    <n v="382"/>
    <n v="449865.9"/>
    <n v="37488.824999999997"/>
    <n v="3.0218622687510532E-2"/>
    <x v="0"/>
    <n v="60383.07"/>
  </r>
  <r>
    <n v="590"/>
    <s v="Product_590"/>
    <x v="4"/>
    <n v="80.19"/>
    <x v="3"/>
    <n v="382"/>
    <n v="449865.9"/>
    <n v="37488.824999999997"/>
    <n v="3.0218622687510532E-2"/>
    <x v="1"/>
    <n v="64633.14"/>
  </r>
  <r>
    <n v="590"/>
    <s v="Product_590"/>
    <x v="4"/>
    <n v="80.19"/>
    <x v="3"/>
    <n v="382"/>
    <n v="449865.9"/>
    <n v="37488.824999999997"/>
    <n v="3.0218622687510532E-2"/>
    <x v="2"/>
    <n v="19566.36"/>
  </r>
  <r>
    <n v="590"/>
    <s v="Product_590"/>
    <x v="4"/>
    <n v="80.19"/>
    <x v="3"/>
    <n v="382"/>
    <n v="449865.9"/>
    <n v="37488.824999999997"/>
    <n v="3.0218622687510532E-2"/>
    <x v="3"/>
    <n v="48434.76"/>
  </r>
  <r>
    <n v="590"/>
    <s v="Product_590"/>
    <x v="4"/>
    <n v="80.19"/>
    <x v="3"/>
    <n v="382"/>
    <n v="449865.9"/>
    <n v="37488.824999999997"/>
    <n v="3.0218622687510532E-2"/>
    <x v="4"/>
    <n v="68482.259999999995"/>
  </r>
  <r>
    <n v="590"/>
    <s v="Product_590"/>
    <x v="4"/>
    <n v="80.19"/>
    <x v="3"/>
    <n v="382"/>
    <n v="449865.9"/>
    <n v="37488.824999999997"/>
    <n v="3.0218622687510532E-2"/>
    <x v="5"/>
    <n v="1042.47"/>
  </r>
  <r>
    <n v="590"/>
    <s v="Product_590"/>
    <x v="4"/>
    <n v="80.19"/>
    <x v="3"/>
    <n v="382"/>
    <n v="449865.9"/>
    <n v="37488.824999999997"/>
    <n v="3.0218622687510532E-2"/>
    <x v="6"/>
    <n v="10585.08"/>
  </r>
  <r>
    <n v="590"/>
    <s v="Product_590"/>
    <x v="4"/>
    <n v="80.19"/>
    <x v="3"/>
    <n v="382"/>
    <n v="449865.9"/>
    <n v="37488.824999999997"/>
    <n v="3.0218622687510532E-2"/>
    <x v="7"/>
    <n v="9462.42"/>
  </r>
  <r>
    <n v="590"/>
    <s v="Product_590"/>
    <x v="4"/>
    <n v="80.19"/>
    <x v="3"/>
    <n v="382"/>
    <n v="449865.9"/>
    <n v="37488.824999999997"/>
    <n v="3.0218622687510532E-2"/>
    <x v="8"/>
    <n v="16759.71"/>
  </r>
  <r>
    <n v="590"/>
    <s v="Product_590"/>
    <x v="4"/>
    <n v="80.19"/>
    <x v="3"/>
    <n v="382"/>
    <n v="449865.9"/>
    <n v="37488.824999999997"/>
    <n v="3.0218622687510532E-2"/>
    <x v="9"/>
    <n v="77222.97"/>
  </r>
  <r>
    <n v="590"/>
    <s v="Product_590"/>
    <x v="4"/>
    <n v="80.19"/>
    <x v="3"/>
    <n v="382"/>
    <n v="449865.9"/>
    <n v="37488.824999999997"/>
    <n v="3.0218622687510532E-2"/>
    <x v="10"/>
    <n v="60543.45"/>
  </r>
  <r>
    <n v="590"/>
    <s v="Product_590"/>
    <x v="4"/>
    <n v="80.19"/>
    <x v="3"/>
    <n v="382"/>
    <n v="449865.9"/>
    <n v="37488.824999999997"/>
    <n v="3.0218622687510532E-2"/>
    <x v="11"/>
    <n v="12750.21"/>
  </r>
  <r>
    <n v="591"/>
    <s v="Product_591"/>
    <x v="4"/>
    <n v="73.72"/>
    <x v="6"/>
    <n v="233"/>
    <n v="528277.52"/>
    <n v="44023.126700000001"/>
    <n v="3.5485728194054711E-2"/>
    <x v="0"/>
    <n v="62883.16"/>
  </r>
  <r>
    <n v="591"/>
    <s v="Product_591"/>
    <x v="4"/>
    <n v="73.72"/>
    <x v="6"/>
    <n v="233"/>
    <n v="528277.52"/>
    <n v="44023.126700000001"/>
    <n v="3.5485728194054711E-2"/>
    <x v="1"/>
    <n v="35311.879999999997"/>
  </r>
  <r>
    <n v="591"/>
    <s v="Product_591"/>
    <x v="4"/>
    <n v="73.72"/>
    <x v="6"/>
    <n v="233"/>
    <n v="528277.52"/>
    <n v="44023.126700000001"/>
    <n v="3.5485728194054711E-2"/>
    <x v="2"/>
    <n v="49687.28"/>
  </r>
  <r>
    <n v="591"/>
    <s v="Product_591"/>
    <x v="4"/>
    <n v="73.72"/>
    <x v="6"/>
    <n v="233"/>
    <n v="528277.52"/>
    <n v="44023.126700000001"/>
    <n v="3.5485728194054711E-2"/>
    <x v="3"/>
    <n v="72466.759999999995"/>
  </r>
  <r>
    <n v="591"/>
    <s v="Product_591"/>
    <x v="4"/>
    <n v="73.72"/>
    <x v="6"/>
    <n v="233"/>
    <n v="528277.52"/>
    <n v="44023.126700000001"/>
    <n v="3.5485728194054711E-2"/>
    <x v="4"/>
    <n v="30372.639999999999"/>
  </r>
  <r>
    <n v="591"/>
    <s v="Product_591"/>
    <x v="4"/>
    <n v="73.72"/>
    <x v="6"/>
    <n v="233"/>
    <n v="528277.52"/>
    <n v="44023.126700000001"/>
    <n v="3.5485728194054711E-2"/>
    <x v="5"/>
    <n v="61629.919999999998"/>
  </r>
  <r>
    <n v="591"/>
    <s v="Product_591"/>
    <x v="4"/>
    <n v="73.72"/>
    <x v="6"/>
    <n v="233"/>
    <n v="528277.52"/>
    <n v="44023.126700000001"/>
    <n v="3.5485728194054711E-2"/>
    <x v="6"/>
    <n v="39292.76"/>
  </r>
  <r>
    <n v="591"/>
    <s v="Product_591"/>
    <x v="4"/>
    <n v="73.72"/>
    <x v="6"/>
    <n v="233"/>
    <n v="528277.52"/>
    <n v="44023.126700000001"/>
    <n v="3.5485728194054711E-2"/>
    <x v="7"/>
    <n v="44010.84"/>
  </r>
  <r>
    <n v="591"/>
    <s v="Product_591"/>
    <x v="4"/>
    <n v="73.72"/>
    <x v="6"/>
    <n v="233"/>
    <n v="528277.52"/>
    <n v="44023.126700000001"/>
    <n v="3.5485728194054711E-2"/>
    <x v="8"/>
    <n v="30446.36"/>
  </r>
  <r>
    <n v="591"/>
    <s v="Product_591"/>
    <x v="4"/>
    <n v="73.72"/>
    <x v="6"/>
    <n v="233"/>
    <n v="528277.52"/>
    <n v="44023.126700000001"/>
    <n v="3.5485728194054711E-2"/>
    <x v="9"/>
    <n v="22853.200000000001"/>
  </r>
  <r>
    <n v="591"/>
    <s v="Product_591"/>
    <x v="4"/>
    <n v="73.72"/>
    <x v="6"/>
    <n v="233"/>
    <n v="528277.52"/>
    <n v="44023.126700000001"/>
    <n v="3.5485728194054711E-2"/>
    <x v="10"/>
    <n v="64062.68"/>
  </r>
  <r>
    <n v="591"/>
    <s v="Product_591"/>
    <x v="4"/>
    <n v="73.72"/>
    <x v="6"/>
    <n v="233"/>
    <n v="528277.52"/>
    <n v="44023.126700000001"/>
    <n v="3.5485728194054711E-2"/>
    <x v="11"/>
    <n v="15260.04"/>
  </r>
  <r>
    <n v="592"/>
    <s v="Product_592"/>
    <x v="0"/>
    <n v="322.23"/>
    <x v="11"/>
    <n v="777"/>
    <n v="1321787.46"/>
    <n v="110148.955"/>
    <n v="8.8787784374905768E-2"/>
    <x v="0"/>
    <n v="29645.16"/>
  </r>
  <r>
    <n v="592"/>
    <s v="Product_592"/>
    <x v="0"/>
    <n v="322.23"/>
    <x v="11"/>
    <n v="777"/>
    <n v="1321787.46"/>
    <n v="110148.955"/>
    <n v="8.8787784374905768E-2"/>
    <x v="1"/>
    <n v="100857.99"/>
  </r>
  <r>
    <n v="592"/>
    <s v="Product_592"/>
    <x v="0"/>
    <n v="322.23"/>
    <x v="11"/>
    <n v="777"/>
    <n v="1321787.46"/>
    <n v="110148.955"/>
    <n v="8.8787784374905768E-2"/>
    <x v="2"/>
    <n v="19011.57"/>
  </r>
  <r>
    <n v="592"/>
    <s v="Product_592"/>
    <x v="0"/>
    <n v="322.23"/>
    <x v="11"/>
    <n v="777"/>
    <n v="1321787.46"/>
    <n v="110148.955"/>
    <n v="8.8787784374905768E-2"/>
    <x v="3"/>
    <n v="6766.83"/>
  </r>
  <r>
    <n v="592"/>
    <s v="Product_592"/>
    <x v="0"/>
    <n v="322.23"/>
    <x v="11"/>
    <n v="777"/>
    <n v="1321787.46"/>
    <n v="110148.955"/>
    <n v="8.8787784374905768E-2"/>
    <x v="4"/>
    <n v="175615.35"/>
  </r>
  <r>
    <n v="592"/>
    <s v="Product_592"/>
    <x v="0"/>
    <n v="322.23"/>
    <x v="11"/>
    <n v="777"/>
    <n v="1321787.46"/>
    <n v="110148.955"/>
    <n v="8.8787784374905768E-2"/>
    <x v="5"/>
    <n v="46723.35"/>
  </r>
  <r>
    <n v="592"/>
    <s v="Product_592"/>
    <x v="0"/>
    <n v="322.23"/>
    <x v="11"/>
    <n v="777"/>
    <n v="1321787.46"/>
    <n v="110148.955"/>
    <n v="8.8787784374905768E-2"/>
    <x v="6"/>
    <n v="313852.02"/>
  </r>
  <r>
    <n v="592"/>
    <s v="Product_592"/>
    <x v="0"/>
    <n v="322.23"/>
    <x v="11"/>
    <n v="777"/>
    <n v="1321787.46"/>
    <n v="110148.955"/>
    <n v="8.8787784374905768E-2"/>
    <x v="7"/>
    <n v="122769.63"/>
  </r>
  <r>
    <n v="592"/>
    <s v="Product_592"/>
    <x v="0"/>
    <n v="322.23"/>
    <x v="11"/>
    <n v="777"/>
    <n v="1321787.46"/>
    <n v="110148.955"/>
    <n v="8.8787784374905768E-2"/>
    <x v="8"/>
    <n v="90224.4"/>
  </r>
  <r>
    <n v="592"/>
    <s v="Product_592"/>
    <x v="0"/>
    <n v="322.23"/>
    <x v="11"/>
    <n v="777"/>
    <n v="1321787.46"/>
    <n v="110148.955"/>
    <n v="8.8787784374905768E-2"/>
    <x v="9"/>
    <n v="179159.88"/>
  </r>
  <r>
    <n v="592"/>
    <s v="Product_592"/>
    <x v="0"/>
    <n v="322.23"/>
    <x v="11"/>
    <n v="777"/>
    <n v="1321787.46"/>
    <n v="110148.955"/>
    <n v="8.8787784374905768E-2"/>
    <x v="10"/>
    <n v="154670.39999999999"/>
  </r>
  <r>
    <n v="592"/>
    <s v="Product_592"/>
    <x v="0"/>
    <n v="322.23"/>
    <x v="11"/>
    <n v="777"/>
    <n v="1321787.46"/>
    <n v="110148.955"/>
    <n v="8.8787784374905768E-2"/>
    <x v="11"/>
    <n v="82490.880000000005"/>
  </r>
  <r>
    <n v="593"/>
    <s v="Product_593"/>
    <x v="1"/>
    <n v="95.03"/>
    <x v="23"/>
    <n v="344"/>
    <n v="590421.39"/>
    <n v="49201.782500000001"/>
    <n v="3.9660088064121995E-2"/>
    <x v="0"/>
    <n v="8077.55"/>
  </r>
  <r>
    <n v="593"/>
    <s v="Product_593"/>
    <x v="1"/>
    <n v="95.03"/>
    <x v="23"/>
    <n v="344"/>
    <n v="590421.39"/>
    <n v="49201.782500000001"/>
    <n v="3.9660088064121995E-2"/>
    <x v="1"/>
    <n v="47419.97"/>
  </r>
  <r>
    <n v="593"/>
    <s v="Product_593"/>
    <x v="1"/>
    <n v="95.03"/>
    <x v="23"/>
    <n v="344"/>
    <n v="590421.39"/>
    <n v="49201.782500000001"/>
    <n v="3.9660088064121995E-2"/>
    <x v="2"/>
    <n v="475.15"/>
  </r>
  <r>
    <n v="593"/>
    <s v="Product_593"/>
    <x v="1"/>
    <n v="95.03"/>
    <x v="23"/>
    <n v="344"/>
    <n v="590421.39"/>
    <n v="49201.782500000001"/>
    <n v="3.9660088064121995E-2"/>
    <x v="3"/>
    <n v="42668.47"/>
  </r>
  <r>
    <n v="593"/>
    <s v="Product_593"/>
    <x v="1"/>
    <n v="95.03"/>
    <x v="23"/>
    <n v="344"/>
    <n v="590421.39"/>
    <n v="49201.782500000001"/>
    <n v="3.9660088064121995E-2"/>
    <x v="4"/>
    <n v="57778.239999999998"/>
  </r>
  <r>
    <n v="593"/>
    <s v="Product_593"/>
    <x v="1"/>
    <n v="95.03"/>
    <x v="23"/>
    <n v="344"/>
    <n v="590421.39"/>
    <n v="49201.782500000001"/>
    <n v="3.9660088064121995E-2"/>
    <x v="5"/>
    <n v="89043.11"/>
  </r>
  <r>
    <n v="593"/>
    <s v="Product_593"/>
    <x v="1"/>
    <n v="95.03"/>
    <x v="23"/>
    <n v="344"/>
    <n v="590421.39"/>
    <n v="49201.782500000001"/>
    <n v="3.9660088064121995E-2"/>
    <x v="6"/>
    <n v="25468.04"/>
  </r>
  <r>
    <n v="593"/>
    <s v="Product_593"/>
    <x v="1"/>
    <n v="95.03"/>
    <x v="23"/>
    <n v="344"/>
    <n v="590421.39"/>
    <n v="49201.782500000001"/>
    <n v="3.9660088064121995E-2"/>
    <x v="7"/>
    <n v="37156.730000000003"/>
  </r>
  <r>
    <n v="593"/>
    <s v="Product_593"/>
    <x v="1"/>
    <n v="95.03"/>
    <x v="23"/>
    <n v="344"/>
    <n v="590421.39"/>
    <n v="49201.782500000001"/>
    <n v="3.9660088064121995E-2"/>
    <x v="8"/>
    <n v="91038.74"/>
  </r>
  <r>
    <n v="593"/>
    <s v="Product_593"/>
    <x v="1"/>
    <n v="95.03"/>
    <x v="23"/>
    <n v="344"/>
    <n v="590421.39"/>
    <n v="49201.782500000001"/>
    <n v="3.9660088064121995E-2"/>
    <x v="9"/>
    <n v="92274.13"/>
  </r>
  <r>
    <n v="593"/>
    <s v="Product_593"/>
    <x v="1"/>
    <n v="95.03"/>
    <x v="23"/>
    <n v="344"/>
    <n v="590421.39"/>
    <n v="49201.782500000001"/>
    <n v="3.9660088064121995E-2"/>
    <x v="10"/>
    <n v="79635.14"/>
  </r>
  <r>
    <n v="593"/>
    <s v="Product_593"/>
    <x v="1"/>
    <n v="95.03"/>
    <x v="23"/>
    <n v="344"/>
    <n v="590421.39"/>
    <n v="49201.782500000001"/>
    <n v="3.9660088064121995E-2"/>
    <x v="11"/>
    <n v="19386.12"/>
  </r>
  <r>
    <n v="594"/>
    <s v="Product_594"/>
    <x v="5"/>
    <n v="176.11"/>
    <x v="32"/>
    <n v="549"/>
    <n v="866813.42"/>
    <n v="72234.451700000005"/>
    <n v="5.8226035090569429E-2"/>
    <x v="0"/>
    <n v="7572.73"/>
  </r>
  <r>
    <n v="594"/>
    <s v="Product_594"/>
    <x v="5"/>
    <n v="176.11"/>
    <x v="32"/>
    <n v="549"/>
    <n v="866813.42"/>
    <n v="72234.451700000005"/>
    <n v="5.8226035090569429E-2"/>
    <x v="1"/>
    <n v="126799.2"/>
  </r>
  <r>
    <n v="594"/>
    <s v="Product_594"/>
    <x v="5"/>
    <n v="176.11"/>
    <x v="32"/>
    <n v="549"/>
    <n v="866813.42"/>
    <n v="72234.451700000005"/>
    <n v="5.8226035090569429E-2"/>
    <x v="2"/>
    <n v="124685.88"/>
  </r>
  <r>
    <n v="594"/>
    <s v="Product_594"/>
    <x v="5"/>
    <n v="176.11"/>
    <x v="32"/>
    <n v="549"/>
    <n v="866813.42"/>
    <n v="72234.451700000005"/>
    <n v="5.8226035090569429E-2"/>
    <x v="3"/>
    <n v="30114.81"/>
  </r>
  <r>
    <n v="594"/>
    <s v="Product_594"/>
    <x v="5"/>
    <n v="176.11"/>
    <x v="32"/>
    <n v="549"/>
    <n v="866813.42"/>
    <n v="72234.451700000005"/>
    <n v="5.8226035090569429E-2"/>
    <x v="4"/>
    <n v="29586.48"/>
  </r>
  <r>
    <n v="594"/>
    <s v="Product_594"/>
    <x v="5"/>
    <n v="176.11"/>
    <x v="32"/>
    <n v="549"/>
    <n v="866813.42"/>
    <n v="72234.451700000005"/>
    <n v="5.8226035090569429E-2"/>
    <x v="5"/>
    <n v="9862.16"/>
  </r>
  <r>
    <n v="594"/>
    <s v="Product_594"/>
    <x v="5"/>
    <n v="176.11"/>
    <x v="32"/>
    <n v="549"/>
    <n v="866813.42"/>
    <n v="72234.451700000005"/>
    <n v="5.8226035090569429E-2"/>
    <x v="6"/>
    <n v="72381.210000000006"/>
  </r>
  <r>
    <n v="594"/>
    <s v="Product_594"/>
    <x v="5"/>
    <n v="176.11"/>
    <x v="32"/>
    <n v="549"/>
    <n v="866813.42"/>
    <n v="72234.451700000005"/>
    <n v="5.8226035090569429E-2"/>
    <x v="7"/>
    <n v="171883.36"/>
  </r>
  <r>
    <n v="594"/>
    <s v="Product_594"/>
    <x v="5"/>
    <n v="176.11"/>
    <x v="32"/>
    <n v="549"/>
    <n v="866813.42"/>
    <n v="72234.451700000005"/>
    <n v="5.8226035090569429E-2"/>
    <x v="8"/>
    <n v="44379.72"/>
  </r>
  <r>
    <n v="594"/>
    <s v="Product_594"/>
    <x v="5"/>
    <n v="176.11"/>
    <x v="32"/>
    <n v="549"/>
    <n v="866813.42"/>
    <n v="72234.451700000005"/>
    <n v="5.8226035090569429E-2"/>
    <x v="9"/>
    <n v="45084.160000000003"/>
  </r>
  <r>
    <n v="594"/>
    <s v="Product_594"/>
    <x v="5"/>
    <n v="176.11"/>
    <x v="32"/>
    <n v="549"/>
    <n v="866813.42"/>
    <n v="72234.451700000005"/>
    <n v="5.8226035090569429E-2"/>
    <x v="10"/>
    <n v="69563.45"/>
  </r>
  <r>
    <n v="594"/>
    <s v="Product_594"/>
    <x v="5"/>
    <n v="176.11"/>
    <x v="32"/>
    <n v="549"/>
    <n v="866813.42"/>
    <n v="72234.451700000005"/>
    <n v="5.8226035090569429E-2"/>
    <x v="11"/>
    <n v="134900.26"/>
  </r>
  <r>
    <n v="595"/>
    <s v="Product_595"/>
    <x v="3"/>
    <n v="448.91"/>
    <x v="3"/>
    <n v="817"/>
    <n v="2615798.5699999998"/>
    <n v="217983.21419999999"/>
    <n v="0.1757097615386265"/>
    <x v="0"/>
    <n v="61051.76"/>
  </r>
  <r>
    <n v="595"/>
    <s v="Product_595"/>
    <x v="3"/>
    <n v="448.91"/>
    <x v="3"/>
    <n v="817"/>
    <n v="2615798.5699999998"/>
    <n v="217983.21419999999"/>
    <n v="0.1757097615386265"/>
    <x v="1"/>
    <n v="158914.14000000001"/>
  </r>
  <r>
    <n v="595"/>
    <s v="Product_595"/>
    <x v="3"/>
    <n v="448.91"/>
    <x v="3"/>
    <n v="817"/>
    <n v="2615798.5699999998"/>
    <n v="217983.21419999999"/>
    <n v="0.1757097615386265"/>
    <x v="2"/>
    <n v="440380.71"/>
  </r>
  <r>
    <n v="595"/>
    <s v="Product_595"/>
    <x v="3"/>
    <n v="448.91"/>
    <x v="3"/>
    <n v="817"/>
    <n v="2615798.5699999998"/>
    <n v="217983.21419999999"/>
    <n v="0.1757097615386265"/>
    <x v="3"/>
    <n v="171483.62"/>
  </r>
  <r>
    <n v="595"/>
    <s v="Product_595"/>
    <x v="3"/>
    <n v="448.91"/>
    <x v="3"/>
    <n v="817"/>
    <n v="2615798.5699999998"/>
    <n v="217983.21419999999"/>
    <n v="0.1757097615386265"/>
    <x v="4"/>
    <n v="305258.8"/>
  </r>
  <r>
    <n v="595"/>
    <s v="Product_595"/>
    <x v="3"/>
    <n v="448.91"/>
    <x v="3"/>
    <n v="817"/>
    <n v="2615798.5699999998"/>
    <n v="217983.21419999999"/>
    <n v="0.1757097615386265"/>
    <x v="5"/>
    <n v="324113.02"/>
  </r>
  <r>
    <n v="595"/>
    <s v="Product_595"/>
    <x v="3"/>
    <n v="448.91"/>
    <x v="3"/>
    <n v="817"/>
    <n v="2615798.5699999998"/>
    <n v="217983.21419999999"/>
    <n v="0.1757097615386265"/>
    <x v="6"/>
    <n v="301667.52"/>
  </r>
  <r>
    <n v="595"/>
    <s v="Product_595"/>
    <x v="3"/>
    <n v="448.91"/>
    <x v="3"/>
    <n v="817"/>
    <n v="2615798.5699999998"/>
    <n v="217983.21419999999"/>
    <n v="0.1757097615386265"/>
    <x v="7"/>
    <n v="22894.41"/>
  </r>
  <r>
    <n v="595"/>
    <s v="Product_595"/>
    <x v="3"/>
    <n v="448.91"/>
    <x v="3"/>
    <n v="817"/>
    <n v="2615798.5699999998"/>
    <n v="217983.21419999999"/>
    <n v="0.1757097615386265"/>
    <x v="8"/>
    <n v="8080.38"/>
  </r>
  <r>
    <n v="595"/>
    <s v="Product_595"/>
    <x v="3"/>
    <n v="448.91"/>
    <x v="3"/>
    <n v="817"/>
    <n v="2615798.5699999998"/>
    <n v="217983.21419999999"/>
    <n v="0.1757097615386265"/>
    <x v="9"/>
    <n v="238820.12"/>
  </r>
  <r>
    <n v="595"/>
    <s v="Product_595"/>
    <x v="3"/>
    <n v="448.91"/>
    <x v="3"/>
    <n v="817"/>
    <n v="2615798.5699999998"/>
    <n v="217983.21419999999"/>
    <n v="0.1757097615386265"/>
    <x v="10"/>
    <n v="157118.5"/>
  </r>
  <r>
    <n v="595"/>
    <s v="Product_595"/>
    <x v="3"/>
    <n v="448.91"/>
    <x v="3"/>
    <n v="817"/>
    <n v="2615798.5699999998"/>
    <n v="217983.21419999999"/>
    <n v="0.1757097615386265"/>
    <x v="11"/>
    <n v="426015.59"/>
  </r>
  <r>
    <n v="596"/>
    <s v="Product_596"/>
    <x v="3"/>
    <n v="239.61"/>
    <x v="15"/>
    <n v="553"/>
    <n v="1528951.41"/>
    <n v="127412.61749999999"/>
    <n v="0.1027035073481391"/>
    <x v="0"/>
    <n v="100636.2"/>
  </r>
  <r>
    <n v="596"/>
    <s v="Product_596"/>
    <x v="3"/>
    <n v="239.61"/>
    <x v="15"/>
    <n v="553"/>
    <n v="1528951.41"/>
    <n v="127412.61749999999"/>
    <n v="0.1027035073481391"/>
    <x v="1"/>
    <n v="115971.24"/>
  </r>
  <r>
    <n v="596"/>
    <s v="Product_596"/>
    <x v="3"/>
    <n v="239.61"/>
    <x v="15"/>
    <n v="553"/>
    <n v="1528951.41"/>
    <n v="127412.61749999999"/>
    <n v="0.1027035073481391"/>
    <x v="2"/>
    <n v="136338.09"/>
  </r>
  <r>
    <n v="596"/>
    <s v="Product_596"/>
    <x v="3"/>
    <n v="239.61"/>
    <x v="15"/>
    <n v="553"/>
    <n v="1528951.41"/>
    <n v="127412.61749999999"/>
    <n v="0.1027035073481391"/>
    <x v="3"/>
    <n v="31868.13"/>
  </r>
  <r>
    <n v="596"/>
    <s v="Product_596"/>
    <x v="3"/>
    <n v="239.61"/>
    <x v="15"/>
    <n v="553"/>
    <n v="1528951.41"/>
    <n v="127412.61749999999"/>
    <n v="0.1027035073481391"/>
    <x v="4"/>
    <n v="158621.82"/>
  </r>
  <r>
    <n v="596"/>
    <s v="Product_596"/>
    <x v="3"/>
    <n v="239.61"/>
    <x v="15"/>
    <n v="553"/>
    <n v="1528951.41"/>
    <n v="127412.61749999999"/>
    <n v="0.1027035073481391"/>
    <x v="5"/>
    <n v="186656.19"/>
  </r>
  <r>
    <n v="596"/>
    <s v="Product_596"/>
    <x v="3"/>
    <n v="239.61"/>
    <x v="15"/>
    <n v="553"/>
    <n v="1528951.41"/>
    <n v="127412.61749999999"/>
    <n v="0.1027035073481391"/>
    <x v="6"/>
    <n v="148078.98000000001"/>
  </r>
  <r>
    <n v="596"/>
    <s v="Product_596"/>
    <x v="3"/>
    <n v="239.61"/>
    <x v="15"/>
    <n v="553"/>
    <n v="1528951.41"/>
    <n v="127412.61749999999"/>
    <n v="0.1027035073481391"/>
    <x v="7"/>
    <n v="144245.22"/>
  </r>
  <r>
    <n v="596"/>
    <s v="Product_596"/>
    <x v="3"/>
    <n v="239.61"/>
    <x v="15"/>
    <n v="553"/>
    <n v="1528951.41"/>
    <n v="127412.61749999999"/>
    <n v="0.1027035073481391"/>
    <x v="8"/>
    <n v="170362.71"/>
  </r>
  <r>
    <n v="596"/>
    <s v="Product_596"/>
    <x v="3"/>
    <n v="239.61"/>
    <x v="15"/>
    <n v="553"/>
    <n v="1528951.41"/>
    <n v="127412.61749999999"/>
    <n v="0.1027035073481391"/>
    <x v="9"/>
    <n v="234338.58"/>
  </r>
  <r>
    <n v="596"/>
    <s v="Product_596"/>
    <x v="3"/>
    <n v="239.61"/>
    <x v="15"/>
    <n v="553"/>
    <n v="1528951.41"/>
    <n v="127412.61749999999"/>
    <n v="0.1027035073481391"/>
    <x v="10"/>
    <n v="99438.15"/>
  </r>
  <r>
    <n v="596"/>
    <s v="Product_596"/>
    <x v="3"/>
    <n v="239.61"/>
    <x v="15"/>
    <n v="553"/>
    <n v="1528951.41"/>
    <n v="127412.61749999999"/>
    <n v="0.1027035073481391"/>
    <x v="11"/>
    <n v="2396.1"/>
  </r>
  <r>
    <n v="597"/>
    <s v="Product_597"/>
    <x v="5"/>
    <n v="335.44"/>
    <x v="33"/>
    <n v="529"/>
    <n v="2176670.16"/>
    <n v="181389.18"/>
    <n v="0.14621240302988775"/>
    <x v="0"/>
    <n v="24487.119999999999"/>
  </r>
  <r>
    <n v="597"/>
    <s v="Product_597"/>
    <x v="5"/>
    <n v="335.44"/>
    <x v="33"/>
    <n v="529"/>
    <n v="2176670.16"/>
    <n v="181389.18"/>
    <n v="0.14621240302988775"/>
    <x v="1"/>
    <n v="70442.399999999994"/>
  </r>
  <r>
    <n v="597"/>
    <s v="Product_597"/>
    <x v="5"/>
    <n v="335.44"/>
    <x v="33"/>
    <n v="529"/>
    <n v="2176670.16"/>
    <n v="181389.18"/>
    <n v="0.14621240302988775"/>
    <x v="2"/>
    <n v="273719.03999999998"/>
  </r>
  <r>
    <n v="597"/>
    <s v="Product_597"/>
    <x v="5"/>
    <n v="335.44"/>
    <x v="33"/>
    <n v="529"/>
    <n v="2176670.16"/>
    <n v="181389.18"/>
    <n v="0.14621240302988775"/>
    <x v="3"/>
    <n v="142562"/>
  </r>
  <r>
    <n v="597"/>
    <s v="Product_597"/>
    <x v="5"/>
    <n v="335.44"/>
    <x v="33"/>
    <n v="529"/>
    <n v="2176670.16"/>
    <n v="181389.18"/>
    <n v="0.14621240302988775"/>
    <x v="4"/>
    <n v="195226.08"/>
  </r>
  <r>
    <n v="597"/>
    <s v="Product_597"/>
    <x v="5"/>
    <n v="335.44"/>
    <x v="33"/>
    <n v="529"/>
    <n v="2176670.16"/>
    <n v="181389.18"/>
    <n v="0.14621240302988775"/>
    <x v="5"/>
    <n v="70106.960000000006"/>
  </r>
  <r>
    <n v="597"/>
    <s v="Product_597"/>
    <x v="5"/>
    <n v="335.44"/>
    <x v="33"/>
    <n v="529"/>
    <n v="2176670.16"/>
    <n v="181389.18"/>
    <n v="0.14621240302988775"/>
    <x v="6"/>
    <n v="264997.59999999998"/>
  </r>
  <r>
    <n v="597"/>
    <s v="Product_597"/>
    <x v="5"/>
    <n v="335.44"/>
    <x v="33"/>
    <n v="529"/>
    <n v="2176670.16"/>
    <n v="181389.18"/>
    <n v="0.14621240302988775"/>
    <x v="7"/>
    <n v="96606.720000000001"/>
  </r>
  <r>
    <n v="597"/>
    <s v="Product_597"/>
    <x v="5"/>
    <n v="335.44"/>
    <x v="33"/>
    <n v="529"/>
    <n v="2176670.16"/>
    <n v="181389.18"/>
    <n v="0.14621240302988775"/>
    <x v="8"/>
    <n v="245206.64"/>
  </r>
  <r>
    <n v="597"/>
    <s v="Product_597"/>
    <x v="5"/>
    <n v="335.44"/>
    <x v="33"/>
    <n v="529"/>
    <n v="2176670.16"/>
    <n v="181389.18"/>
    <n v="0.14621240302988775"/>
    <x v="9"/>
    <n v="178454.08"/>
  </r>
  <r>
    <n v="597"/>
    <s v="Product_597"/>
    <x v="5"/>
    <n v="335.44"/>
    <x v="33"/>
    <n v="529"/>
    <n v="2176670.16"/>
    <n v="181389.18"/>
    <n v="0.14621240302988775"/>
    <x v="10"/>
    <n v="296864.40000000002"/>
  </r>
  <r>
    <n v="597"/>
    <s v="Product_597"/>
    <x v="5"/>
    <n v="335.44"/>
    <x v="33"/>
    <n v="529"/>
    <n v="2176670.16"/>
    <n v="181389.18"/>
    <n v="0.14621240302988775"/>
    <x v="11"/>
    <n v="317997.12"/>
  </r>
  <r>
    <n v="598"/>
    <s v="Product_598"/>
    <x v="6"/>
    <n v="90.3"/>
    <x v="24"/>
    <n v="856"/>
    <n v="454209"/>
    <n v="37850.75"/>
    <n v="3.0510359625549457E-2"/>
    <x v="0"/>
    <n v="49394.1"/>
  </r>
  <r>
    <n v="598"/>
    <s v="Product_598"/>
    <x v="6"/>
    <n v="90.3"/>
    <x v="24"/>
    <n v="856"/>
    <n v="454209"/>
    <n v="37850.75"/>
    <n v="3.0510359625549457E-2"/>
    <x v="1"/>
    <n v="63480.9"/>
  </r>
  <r>
    <n v="598"/>
    <s v="Product_598"/>
    <x v="6"/>
    <n v="90.3"/>
    <x v="24"/>
    <n v="856"/>
    <n v="454209"/>
    <n v="37850.75"/>
    <n v="3.0510359625549457E-2"/>
    <x v="2"/>
    <n v="36661.800000000003"/>
  </r>
  <r>
    <n v="598"/>
    <s v="Product_598"/>
    <x v="6"/>
    <n v="90.3"/>
    <x v="24"/>
    <n v="856"/>
    <n v="454209"/>
    <n v="37850.75"/>
    <n v="3.0510359625549457E-2"/>
    <x v="3"/>
    <n v="2167.1999999999998"/>
  </r>
  <r>
    <n v="598"/>
    <s v="Product_598"/>
    <x v="6"/>
    <n v="90.3"/>
    <x v="24"/>
    <n v="856"/>
    <n v="454209"/>
    <n v="37850.75"/>
    <n v="3.0510359625549457E-2"/>
    <x v="4"/>
    <n v="46414.2"/>
  </r>
  <r>
    <n v="598"/>
    <s v="Product_598"/>
    <x v="6"/>
    <n v="90.3"/>
    <x v="24"/>
    <n v="856"/>
    <n v="454209"/>
    <n v="37850.75"/>
    <n v="3.0510359625549457E-2"/>
    <x v="5"/>
    <n v="47678.400000000001"/>
  </r>
  <r>
    <n v="598"/>
    <s v="Product_598"/>
    <x v="6"/>
    <n v="90.3"/>
    <x v="24"/>
    <n v="856"/>
    <n v="454209"/>
    <n v="37850.75"/>
    <n v="3.0510359625549457E-2"/>
    <x v="6"/>
    <n v="78019.199999999997"/>
  </r>
  <r>
    <n v="598"/>
    <s v="Product_598"/>
    <x v="6"/>
    <n v="90.3"/>
    <x v="24"/>
    <n v="856"/>
    <n v="454209"/>
    <n v="37850.75"/>
    <n v="3.0510359625549457E-2"/>
    <x v="7"/>
    <n v="30340.799999999999"/>
  </r>
  <r>
    <n v="598"/>
    <s v="Product_598"/>
    <x v="6"/>
    <n v="90.3"/>
    <x v="24"/>
    <n v="856"/>
    <n v="454209"/>
    <n v="37850.75"/>
    <n v="3.0510359625549457E-2"/>
    <x v="8"/>
    <n v="12190.5"/>
  </r>
  <r>
    <n v="598"/>
    <s v="Product_598"/>
    <x v="6"/>
    <n v="90.3"/>
    <x v="24"/>
    <n v="856"/>
    <n v="454209"/>
    <n v="37850.75"/>
    <n v="3.0510359625549457E-2"/>
    <x v="9"/>
    <n v="4605.3"/>
  </r>
  <r>
    <n v="598"/>
    <s v="Product_598"/>
    <x v="6"/>
    <n v="90.3"/>
    <x v="24"/>
    <n v="856"/>
    <n v="454209"/>
    <n v="37850.75"/>
    <n v="3.0510359625549457E-2"/>
    <x v="10"/>
    <n v="82624.5"/>
  </r>
  <r>
    <n v="598"/>
    <s v="Product_598"/>
    <x v="6"/>
    <n v="90.3"/>
    <x v="24"/>
    <n v="856"/>
    <n v="454209"/>
    <n v="37850.75"/>
    <n v="3.0510359625549457E-2"/>
    <x v="11"/>
    <n v="632.1"/>
  </r>
  <r>
    <n v="599"/>
    <s v="Product_599"/>
    <x v="1"/>
    <n v="100.18"/>
    <x v="24"/>
    <n v="789"/>
    <n v="590160.38"/>
    <n v="49180.0317"/>
    <n v="3.9642555366694462E-2"/>
    <x v="0"/>
    <n v="61310.16"/>
  </r>
  <r>
    <n v="599"/>
    <s v="Product_599"/>
    <x v="1"/>
    <n v="100.18"/>
    <x v="24"/>
    <n v="789"/>
    <n v="590160.38"/>
    <n v="49180.0317"/>
    <n v="3.9642555366694462E-2"/>
    <x v="1"/>
    <n v="4307.74"/>
  </r>
  <r>
    <n v="599"/>
    <s v="Product_599"/>
    <x v="1"/>
    <n v="100.18"/>
    <x v="24"/>
    <n v="789"/>
    <n v="590160.38"/>
    <n v="49180.0317"/>
    <n v="3.9642555366694462E-2"/>
    <x v="2"/>
    <n v="21638.880000000001"/>
  </r>
  <r>
    <n v="599"/>
    <s v="Product_599"/>
    <x v="1"/>
    <n v="100.18"/>
    <x v="24"/>
    <n v="789"/>
    <n v="590160.38"/>
    <n v="49180.0317"/>
    <n v="3.9642555366694462E-2"/>
    <x v="3"/>
    <n v="50290.36"/>
  </r>
  <r>
    <n v="599"/>
    <s v="Product_599"/>
    <x v="1"/>
    <n v="100.18"/>
    <x v="24"/>
    <n v="789"/>
    <n v="590160.38"/>
    <n v="49180.0317"/>
    <n v="3.9642555366694462E-2"/>
    <x v="4"/>
    <n v="31356.34"/>
  </r>
  <r>
    <n v="599"/>
    <s v="Product_599"/>
    <x v="1"/>
    <n v="100.18"/>
    <x v="24"/>
    <n v="789"/>
    <n v="590160.38"/>
    <n v="49180.0317"/>
    <n v="3.9642555366694462E-2"/>
    <x v="5"/>
    <n v="79843.460000000006"/>
  </r>
  <r>
    <n v="599"/>
    <s v="Product_599"/>
    <x v="1"/>
    <n v="100.18"/>
    <x v="24"/>
    <n v="789"/>
    <n v="590160.38"/>
    <n v="49180.0317"/>
    <n v="3.9642555366694462E-2"/>
    <x v="6"/>
    <n v="74734.28"/>
  </r>
  <r>
    <n v="599"/>
    <s v="Product_599"/>
    <x v="1"/>
    <n v="100.18"/>
    <x v="24"/>
    <n v="789"/>
    <n v="590160.38"/>
    <n v="49180.0317"/>
    <n v="3.9642555366694462E-2"/>
    <x v="7"/>
    <n v="81045.62"/>
  </r>
  <r>
    <n v="599"/>
    <s v="Product_599"/>
    <x v="1"/>
    <n v="100.18"/>
    <x v="24"/>
    <n v="789"/>
    <n v="590160.38"/>
    <n v="49180.0317"/>
    <n v="3.9642555366694462E-2"/>
    <x v="8"/>
    <n v="22239.96"/>
  </r>
  <r>
    <n v="599"/>
    <s v="Product_599"/>
    <x v="1"/>
    <n v="100.18"/>
    <x v="24"/>
    <n v="789"/>
    <n v="590160.38"/>
    <n v="49180.0317"/>
    <n v="3.9642555366694462E-2"/>
    <x v="9"/>
    <n v="33760.660000000003"/>
  </r>
  <r>
    <n v="599"/>
    <s v="Product_599"/>
    <x v="1"/>
    <n v="100.18"/>
    <x v="24"/>
    <n v="789"/>
    <n v="590160.38"/>
    <n v="49180.0317"/>
    <n v="3.9642555366694462E-2"/>
    <x v="10"/>
    <n v="88759.48"/>
  </r>
  <r>
    <n v="599"/>
    <s v="Product_599"/>
    <x v="1"/>
    <n v="100.18"/>
    <x v="24"/>
    <n v="789"/>
    <n v="590160.38"/>
    <n v="49180.0317"/>
    <n v="3.9642555366694462E-2"/>
    <x v="11"/>
    <n v="40873.440000000002"/>
  </r>
  <r>
    <n v="600"/>
    <s v="Product_600"/>
    <x v="3"/>
    <n v="25.23"/>
    <x v="37"/>
    <n v="819"/>
    <n v="110784.93"/>
    <n v="9232.0774999999994"/>
    <n v="7.4417020697329301E-3"/>
    <x v="0"/>
    <n v="24902.01"/>
  </r>
  <r>
    <n v="600"/>
    <s v="Product_600"/>
    <x v="3"/>
    <n v="25.23"/>
    <x v="37"/>
    <n v="819"/>
    <n v="110784.93"/>
    <n v="9232.0774999999994"/>
    <n v="7.4417020697329301E-3"/>
    <x v="1"/>
    <n v="13624.2"/>
  </r>
  <r>
    <n v="600"/>
    <s v="Product_600"/>
    <x v="3"/>
    <n v="25.23"/>
    <x v="37"/>
    <n v="819"/>
    <n v="110784.93"/>
    <n v="9232.0774999999994"/>
    <n v="7.4417020697329301E-3"/>
    <x v="2"/>
    <n v="23438.67"/>
  </r>
  <r>
    <n v="600"/>
    <s v="Product_600"/>
    <x v="3"/>
    <n v="25.23"/>
    <x v="37"/>
    <n v="819"/>
    <n v="110784.93"/>
    <n v="9232.0774999999994"/>
    <n v="7.4417020697329301E-3"/>
    <x v="3"/>
    <n v="4642.32"/>
  </r>
  <r>
    <n v="600"/>
    <s v="Product_600"/>
    <x v="3"/>
    <n v="25.23"/>
    <x v="37"/>
    <n v="819"/>
    <n v="110784.93"/>
    <n v="9232.0774999999994"/>
    <n v="7.4417020697329301E-3"/>
    <x v="4"/>
    <n v="782.13"/>
  </r>
  <r>
    <n v="600"/>
    <s v="Product_600"/>
    <x v="3"/>
    <n v="25.23"/>
    <x v="37"/>
    <n v="819"/>
    <n v="110784.93"/>
    <n v="9232.0774999999994"/>
    <n v="7.4417020697329301E-3"/>
    <x v="5"/>
    <n v="8653.89"/>
  </r>
  <r>
    <n v="600"/>
    <s v="Product_600"/>
    <x v="3"/>
    <n v="25.23"/>
    <x v="37"/>
    <n v="819"/>
    <n v="110784.93"/>
    <n v="9232.0774999999994"/>
    <n v="7.4417020697329301E-3"/>
    <x v="6"/>
    <n v="428.91"/>
  </r>
  <r>
    <n v="600"/>
    <s v="Product_600"/>
    <x v="3"/>
    <n v="25.23"/>
    <x v="37"/>
    <n v="819"/>
    <n v="110784.93"/>
    <n v="9232.0774999999994"/>
    <n v="7.4417020697329301E-3"/>
    <x v="7"/>
    <n v="5121.6899999999996"/>
  </r>
  <r>
    <n v="600"/>
    <s v="Product_600"/>
    <x v="3"/>
    <n v="25.23"/>
    <x v="37"/>
    <n v="819"/>
    <n v="110784.93"/>
    <n v="9232.0774999999994"/>
    <n v="7.4417020697329301E-3"/>
    <x v="8"/>
    <n v="50.46"/>
  </r>
  <r>
    <n v="600"/>
    <s v="Product_600"/>
    <x v="3"/>
    <n v="25.23"/>
    <x v="37"/>
    <n v="819"/>
    <n v="110784.93"/>
    <n v="9232.0774999999994"/>
    <n v="7.4417020697329301E-3"/>
    <x v="9"/>
    <n v="4289.1000000000004"/>
  </r>
  <r>
    <n v="600"/>
    <s v="Product_600"/>
    <x v="3"/>
    <n v="25.23"/>
    <x v="37"/>
    <n v="819"/>
    <n v="110784.93"/>
    <n v="9232.0774999999994"/>
    <n v="7.4417020697329301E-3"/>
    <x v="10"/>
    <n v="1261.5"/>
  </r>
  <r>
    <n v="600"/>
    <s v="Product_600"/>
    <x v="3"/>
    <n v="25.23"/>
    <x v="37"/>
    <n v="819"/>
    <n v="110784.93"/>
    <n v="9232.0774999999994"/>
    <n v="7.4417020697329301E-3"/>
    <x v="11"/>
    <n v="23590.05"/>
  </r>
  <r>
    <n v="601"/>
    <s v="Product_601"/>
    <x v="0"/>
    <n v="88.62"/>
    <x v="40"/>
    <n v="571"/>
    <n v="517718.04"/>
    <n v="43143.17"/>
    <n v="3.4776421394192097E-2"/>
    <x v="0"/>
    <n v="45284.82"/>
  </r>
  <r>
    <n v="601"/>
    <s v="Product_601"/>
    <x v="0"/>
    <n v="88.62"/>
    <x v="40"/>
    <n v="571"/>
    <n v="517718.04"/>
    <n v="43143.17"/>
    <n v="3.4776421394192097E-2"/>
    <x v="1"/>
    <n v="50513.4"/>
  </r>
  <r>
    <n v="601"/>
    <s v="Product_601"/>
    <x v="0"/>
    <n v="88.62"/>
    <x v="40"/>
    <n v="571"/>
    <n v="517718.04"/>
    <n v="43143.17"/>
    <n v="3.4776421394192097E-2"/>
    <x v="2"/>
    <n v="2215.5"/>
  </r>
  <r>
    <n v="601"/>
    <s v="Product_601"/>
    <x v="0"/>
    <n v="88.62"/>
    <x v="40"/>
    <n v="571"/>
    <n v="517718.04"/>
    <n v="43143.17"/>
    <n v="3.4776421394192097E-2"/>
    <x v="3"/>
    <n v="7444.08"/>
  </r>
  <r>
    <n v="601"/>
    <s v="Product_601"/>
    <x v="0"/>
    <n v="88.62"/>
    <x v="40"/>
    <n v="571"/>
    <n v="517718.04"/>
    <n v="43143.17"/>
    <n v="3.4776421394192097E-2"/>
    <x v="4"/>
    <n v="25345.32"/>
  </r>
  <r>
    <n v="601"/>
    <s v="Product_601"/>
    <x v="0"/>
    <n v="88.62"/>
    <x v="40"/>
    <n v="571"/>
    <n v="517718.04"/>
    <n v="43143.17"/>
    <n v="3.4776421394192097E-2"/>
    <x v="5"/>
    <n v="63274.68"/>
  </r>
  <r>
    <n v="601"/>
    <s v="Product_601"/>
    <x v="0"/>
    <n v="88.62"/>
    <x v="40"/>
    <n v="571"/>
    <n v="517718.04"/>
    <n v="43143.17"/>
    <n v="3.4776421394192097E-2"/>
    <x v="6"/>
    <n v="66730.86"/>
  </r>
  <r>
    <n v="601"/>
    <s v="Product_601"/>
    <x v="0"/>
    <n v="88.62"/>
    <x v="40"/>
    <n v="571"/>
    <n v="517718.04"/>
    <n v="43143.17"/>
    <n v="3.4776421394192097E-2"/>
    <x v="7"/>
    <n v="77896.98"/>
  </r>
  <r>
    <n v="601"/>
    <s v="Product_601"/>
    <x v="0"/>
    <n v="88.62"/>
    <x v="40"/>
    <n v="571"/>
    <n v="517718.04"/>
    <n v="43143.17"/>
    <n v="3.4776421394192097E-2"/>
    <x v="8"/>
    <n v="85252.44"/>
  </r>
  <r>
    <n v="601"/>
    <s v="Product_601"/>
    <x v="0"/>
    <n v="88.62"/>
    <x v="40"/>
    <n v="571"/>
    <n v="517718.04"/>
    <n v="43143.17"/>
    <n v="3.4776421394192097E-2"/>
    <x v="9"/>
    <n v="83923.14"/>
  </r>
  <r>
    <n v="601"/>
    <s v="Product_601"/>
    <x v="0"/>
    <n v="88.62"/>
    <x v="40"/>
    <n v="571"/>
    <n v="517718.04"/>
    <n v="43143.17"/>
    <n v="3.4776421394192097E-2"/>
    <x v="10"/>
    <n v="7089.6"/>
  </r>
  <r>
    <n v="601"/>
    <s v="Product_601"/>
    <x v="0"/>
    <n v="88.62"/>
    <x v="40"/>
    <n v="571"/>
    <n v="517718.04"/>
    <n v="43143.17"/>
    <n v="3.4776421394192097E-2"/>
    <x v="11"/>
    <n v="2747.22"/>
  </r>
  <r>
    <n v="602"/>
    <s v="Product_602"/>
    <x v="2"/>
    <n v="142.9"/>
    <x v="20"/>
    <n v="935"/>
    <n v="713356.80000000005"/>
    <n v="59446.400000000001"/>
    <n v="4.7917968400738781E-2"/>
    <x v="0"/>
    <n v="22149.5"/>
  </r>
  <r>
    <n v="602"/>
    <s v="Product_602"/>
    <x v="2"/>
    <n v="142.9"/>
    <x v="20"/>
    <n v="935"/>
    <n v="713356.80000000005"/>
    <n v="59446.400000000001"/>
    <n v="4.7917968400738781E-2"/>
    <x v="1"/>
    <n v="83167.8"/>
  </r>
  <r>
    <n v="602"/>
    <s v="Product_602"/>
    <x v="2"/>
    <n v="142.9"/>
    <x v="20"/>
    <n v="935"/>
    <n v="713356.80000000005"/>
    <n v="59446.400000000001"/>
    <n v="4.7917968400738781E-2"/>
    <x v="2"/>
    <n v="116320.6"/>
  </r>
  <r>
    <n v="602"/>
    <s v="Product_602"/>
    <x v="2"/>
    <n v="142.9"/>
    <x v="20"/>
    <n v="935"/>
    <n v="713356.80000000005"/>
    <n v="59446.400000000001"/>
    <n v="4.7917968400738781E-2"/>
    <x v="3"/>
    <n v="80881.399999999994"/>
  </r>
  <r>
    <n v="602"/>
    <s v="Product_602"/>
    <x v="2"/>
    <n v="142.9"/>
    <x v="20"/>
    <n v="935"/>
    <n v="713356.80000000005"/>
    <n v="59446.400000000001"/>
    <n v="4.7917968400738781E-2"/>
    <x v="4"/>
    <n v="84739.7"/>
  </r>
  <r>
    <n v="602"/>
    <s v="Product_602"/>
    <x v="2"/>
    <n v="142.9"/>
    <x v="20"/>
    <n v="935"/>
    <n v="713356.80000000005"/>
    <n v="59446.400000000001"/>
    <n v="4.7917968400738781E-2"/>
    <x v="5"/>
    <n v="87169"/>
  </r>
  <r>
    <n v="602"/>
    <s v="Product_602"/>
    <x v="2"/>
    <n v="142.9"/>
    <x v="20"/>
    <n v="935"/>
    <n v="713356.80000000005"/>
    <n v="59446.400000000001"/>
    <n v="4.7917968400738781E-2"/>
    <x v="6"/>
    <n v="16576.400000000001"/>
  </r>
  <r>
    <n v="602"/>
    <s v="Product_602"/>
    <x v="2"/>
    <n v="142.9"/>
    <x v="20"/>
    <n v="935"/>
    <n v="713356.80000000005"/>
    <n v="59446.400000000001"/>
    <n v="4.7917968400738781E-2"/>
    <x v="7"/>
    <n v="33867.300000000003"/>
  </r>
  <r>
    <n v="602"/>
    <s v="Product_602"/>
    <x v="2"/>
    <n v="142.9"/>
    <x v="20"/>
    <n v="935"/>
    <n v="713356.80000000005"/>
    <n v="59446.400000000001"/>
    <n v="4.7917968400738781E-2"/>
    <x v="8"/>
    <n v="33581.5"/>
  </r>
  <r>
    <n v="602"/>
    <s v="Product_602"/>
    <x v="2"/>
    <n v="142.9"/>
    <x v="20"/>
    <n v="935"/>
    <n v="713356.80000000005"/>
    <n v="59446.400000000001"/>
    <n v="4.7917968400738781E-2"/>
    <x v="9"/>
    <n v="9431.4"/>
  </r>
  <r>
    <n v="602"/>
    <s v="Product_602"/>
    <x v="2"/>
    <n v="142.9"/>
    <x v="20"/>
    <n v="935"/>
    <n v="713356.80000000005"/>
    <n v="59446.400000000001"/>
    <n v="4.7917968400738781E-2"/>
    <x v="10"/>
    <n v="5001.5"/>
  </r>
  <r>
    <n v="602"/>
    <s v="Product_602"/>
    <x v="2"/>
    <n v="142.9"/>
    <x v="20"/>
    <n v="935"/>
    <n v="713356.80000000005"/>
    <n v="59446.400000000001"/>
    <n v="4.7917968400738781E-2"/>
    <x v="11"/>
    <n v="140470.70000000001"/>
  </r>
  <r>
    <n v="603"/>
    <s v="Product_603"/>
    <x v="4"/>
    <n v="92.62"/>
    <x v="10"/>
    <n v="183"/>
    <n v="497739.88"/>
    <n v="41478.323299999996"/>
    <n v="3.3434438196464258E-2"/>
    <x v="0"/>
    <n v="86784.94"/>
  </r>
  <r>
    <n v="603"/>
    <s v="Product_603"/>
    <x v="4"/>
    <n v="92.62"/>
    <x v="10"/>
    <n v="183"/>
    <n v="497739.88"/>
    <n v="41478.323299999996"/>
    <n v="3.3434438196464258E-2"/>
    <x v="1"/>
    <n v="8428.42"/>
  </r>
  <r>
    <n v="603"/>
    <s v="Product_603"/>
    <x v="4"/>
    <n v="92.62"/>
    <x v="10"/>
    <n v="183"/>
    <n v="497739.88"/>
    <n v="41478.323299999996"/>
    <n v="3.3434438196464258E-2"/>
    <x v="2"/>
    <n v="370.48"/>
  </r>
  <r>
    <n v="603"/>
    <s v="Product_603"/>
    <x v="4"/>
    <n v="92.62"/>
    <x v="10"/>
    <n v="183"/>
    <n v="497739.88"/>
    <n v="41478.323299999996"/>
    <n v="3.3434438196464258E-2"/>
    <x v="3"/>
    <n v="70576.44"/>
  </r>
  <r>
    <n v="603"/>
    <s v="Product_603"/>
    <x v="4"/>
    <n v="92.62"/>
    <x v="10"/>
    <n v="183"/>
    <n v="497739.88"/>
    <n v="41478.323299999996"/>
    <n v="3.3434438196464258E-2"/>
    <x v="4"/>
    <n v="3890.04"/>
  </r>
  <r>
    <n v="603"/>
    <s v="Product_603"/>
    <x v="4"/>
    <n v="92.62"/>
    <x v="10"/>
    <n v="183"/>
    <n v="497739.88"/>
    <n v="41478.323299999996"/>
    <n v="3.3434438196464258E-2"/>
    <x v="5"/>
    <n v="25748.36"/>
  </r>
  <r>
    <n v="603"/>
    <s v="Product_603"/>
    <x v="4"/>
    <n v="92.62"/>
    <x v="10"/>
    <n v="183"/>
    <n v="497739.88"/>
    <n v="41478.323299999996"/>
    <n v="3.3434438196464258E-2"/>
    <x v="6"/>
    <n v="73818.14"/>
  </r>
  <r>
    <n v="603"/>
    <s v="Product_603"/>
    <x v="4"/>
    <n v="92.62"/>
    <x v="10"/>
    <n v="183"/>
    <n v="497739.88"/>
    <n v="41478.323299999996"/>
    <n v="3.3434438196464258E-2"/>
    <x v="7"/>
    <n v="35288.22"/>
  </r>
  <r>
    <n v="603"/>
    <s v="Product_603"/>
    <x v="4"/>
    <n v="92.62"/>
    <x v="10"/>
    <n v="183"/>
    <n v="497739.88"/>
    <n v="41478.323299999996"/>
    <n v="3.3434438196464258E-2"/>
    <x v="8"/>
    <n v="79004.86"/>
  </r>
  <r>
    <n v="603"/>
    <s v="Product_603"/>
    <x v="4"/>
    <n v="92.62"/>
    <x v="10"/>
    <n v="183"/>
    <n v="497739.88"/>
    <n v="41478.323299999996"/>
    <n v="3.3434438196464258E-2"/>
    <x v="9"/>
    <n v="57794.879999999997"/>
  </r>
  <r>
    <n v="603"/>
    <s v="Product_603"/>
    <x v="4"/>
    <n v="92.62"/>
    <x v="10"/>
    <n v="183"/>
    <n v="497739.88"/>
    <n v="41478.323299999996"/>
    <n v="3.3434438196464258E-2"/>
    <x v="10"/>
    <n v="6112.92"/>
  </r>
  <r>
    <n v="603"/>
    <s v="Product_603"/>
    <x v="4"/>
    <n v="92.62"/>
    <x v="10"/>
    <n v="183"/>
    <n v="497739.88"/>
    <n v="41478.323299999996"/>
    <n v="3.3434438196464258E-2"/>
    <x v="11"/>
    <n v="49922.18"/>
  </r>
  <r>
    <n v="604"/>
    <s v="Product_604"/>
    <x v="1"/>
    <n v="48.91"/>
    <x v="25"/>
    <n v="41"/>
    <n v="309844.84999999998"/>
    <n v="25820.404200000001"/>
    <n v="2.0813056988356522E-2"/>
    <x v="0"/>
    <n v="12423.14"/>
  </r>
  <r>
    <n v="604"/>
    <s v="Product_604"/>
    <x v="1"/>
    <n v="48.91"/>
    <x v="25"/>
    <n v="41"/>
    <n v="309844.84999999998"/>
    <n v="25820.404200000001"/>
    <n v="2.0813056988356522E-2"/>
    <x v="1"/>
    <n v="12912.24"/>
  </r>
  <r>
    <n v="604"/>
    <s v="Product_604"/>
    <x v="1"/>
    <n v="48.91"/>
    <x v="25"/>
    <n v="41"/>
    <n v="309844.84999999998"/>
    <n v="25820.404200000001"/>
    <n v="2.0813056988356522E-2"/>
    <x v="2"/>
    <n v="48176.35"/>
  </r>
  <r>
    <n v="604"/>
    <s v="Product_604"/>
    <x v="1"/>
    <n v="48.91"/>
    <x v="25"/>
    <n v="41"/>
    <n v="309844.84999999998"/>
    <n v="25820.404200000001"/>
    <n v="2.0813056988356522E-2"/>
    <x v="3"/>
    <n v="6994.13"/>
  </r>
  <r>
    <n v="604"/>
    <s v="Product_604"/>
    <x v="1"/>
    <n v="48.91"/>
    <x v="25"/>
    <n v="41"/>
    <n v="309844.84999999998"/>
    <n v="25820.404200000001"/>
    <n v="2.0813056988356522E-2"/>
    <x v="4"/>
    <n v="44116.82"/>
  </r>
  <r>
    <n v="604"/>
    <s v="Product_604"/>
    <x v="1"/>
    <n v="48.91"/>
    <x v="25"/>
    <n v="41"/>
    <n v="309844.84999999998"/>
    <n v="25820.404200000001"/>
    <n v="2.0813056988356522E-2"/>
    <x v="5"/>
    <n v="10173.280000000001"/>
  </r>
  <r>
    <n v="604"/>
    <s v="Product_604"/>
    <x v="1"/>
    <n v="48.91"/>
    <x v="25"/>
    <n v="41"/>
    <n v="309844.84999999998"/>
    <n v="25820.404200000001"/>
    <n v="2.0813056988356522E-2"/>
    <x v="6"/>
    <n v="38785.629999999997"/>
  </r>
  <r>
    <n v="604"/>
    <s v="Product_604"/>
    <x v="1"/>
    <n v="48.91"/>
    <x v="25"/>
    <n v="41"/>
    <n v="309844.84999999998"/>
    <n v="25820.404200000001"/>
    <n v="2.0813056988356522E-2"/>
    <x v="7"/>
    <n v="32574.06"/>
  </r>
  <r>
    <n v="604"/>
    <s v="Product_604"/>
    <x v="1"/>
    <n v="48.91"/>
    <x v="25"/>
    <n v="41"/>
    <n v="309844.84999999998"/>
    <n v="25820.404200000001"/>
    <n v="2.0813056988356522E-2"/>
    <x v="8"/>
    <n v="22694.240000000002"/>
  </r>
  <r>
    <n v="604"/>
    <s v="Product_604"/>
    <x v="1"/>
    <n v="48.91"/>
    <x v="25"/>
    <n v="41"/>
    <n v="309844.84999999998"/>
    <n v="25820.404200000001"/>
    <n v="2.0813056988356522E-2"/>
    <x v="9"/>
    <n v="14624.09"/>
  </r>
  <r>
    <n v="604"/>
    <s v="Product_604"/>
    <x v="1"/>
    <n v="48.91"/>
    <x v="25"/>
    <n v="41"/>
    <n v="309844.84999999998"/>
    <n v="25820.404200000001"/>
    <n v="2.0813056988356522E-2"/>
    <x v="10"/>
    <n v="31302.400000000001"/>
  </r>
  <r>
    <n v="604"/>
    <s v="Product_604"/>
    <x v="1"/>
    <n v="48.91"/>
    <x v="25"/>
    <n v="41"/>
    <n v="309844.84999999998"/>
    <n v="25820.404200000001"/>
    <n v="2.0813056988356522E-2"/>
    <x v="11"/>
    <n v="35068.47"/>
  </r>
  <r>
    <n v="605"/>
    <s v="Product_605"/>
    <x v="4"/>
    <n v="64.709999999999994"/>
    <x v="24"/>
    <n v="551"/>
    <n v="438216.12"/>
    <n v="36518.01"/>
    <n v="2.9436077697520158E-2"/>
    <x v="0"/>
    <n v="11000.7"/>
  </r>
  <r>
    <n v="605"/>
    <s v="Product_605"/>
    <x v="4"/>
    <n v="64.709999999999994"/>
    <x v="24"/>
    <n v="551"/>
    <n v="438216.12"/>
    <n v="36518.01"/>
    <n v="2.9436077697520158E-2"/>
    <x v="1"/>
    <n v="57850.74"/>
  </r>
  <r>
    <n v="605"/>
    <s v="Product_605"/>
    <x v="4"/>
    <n v="64.709999999999994"/>
    <x v="24"/>
    <n v="551"/>
    <n v="438216.12"/>
    <n v="36518.01"/>
    <n v="2.9436077697520158E-2"/>
    <x v="2"/>
    <n v="34361.01"/>
  </r>
  <r>
    <n v="605"/>
    <s v="Product_605"/>
    <x v="4"/>
    <n v="64.709999999999994"/>
    <x v="24"/>
    <n v="551"/>
    <n v="438216.12"/>
    <n v="36518.01"/>
    <n v="2.9436077697520158E-2"/>
    <x v="3"/>
    <n v="55780.02"/>
  </r>
  <r>
    <n v="605"/>
    <s v="Product_605"/>
    <x v="4"/>
    <n v="64.709999999999994"/>
    <x v="24"/>
    <n v="551"/>
    <n v="438216.12"/>
    <n v="36518.01"/>
    <n v="2.9436077697520158E-2"/>
    <x v="4"/>
    <n v="39861.360000000001"/>
  </r>
  <r>
    <n v="605"/>
    <s v="Product_605"/>
    <x v="4"/>
    <n v="64.709999999999994"/>
    <x v="24"/>
    <n v="551"/>
    <n v="438216.12"/>
    <n v="36518.01"/>
    <n v="2.9436077697520158E-2"/>
    <x v="5"/>
    <n v="41414.400000000001"/>
  </r>
  <r>
    <n v="605"/>
    <s v="Product_605"/>
    <x v="4"/>
    <n v="64.709999999999994"/>
    <x v="24"/>
    <n v="551"/>
    <n v="438216.12"/>
    <n v="36518.01"/>
    <n v="2.9436077697520158E-2"/>
    <x v="6"/>
    <n v="9253.5300000000007"/>
  </r>
  <r>
    <n v="605"/>
    <s v="Product_605"/>
    <x v="4"/>
    <n v="64.709999999999994"/>
    <x v="24"/>
    <n v="551"/>
    <n v="438216.12"/>
    <n v="36518.01"/>
    <n v="2.9436077697520158E-2"/>
    <x v="7"/>
    <n v="48597.21"/>
  </r>
  <r>
    <n v="605"/>
    <s v="Product_605"/>
    <x v="4"/>
    <n v="64.709999999999994"/>
    <x v="24"/>
    <n v="551"/>
    <n v="438216.12"/>
    <n v="36518.01"/>
    <n v="2.9436077697520158E-2"/>
    <x v="8"/>
    <n v="14689.17"/>
  </r>
  <r>
    <n v="605"/>
    <s v="Product_605"/>
    <x v="4"/>
    <n v="64.709999999999994"/>
    <x v="24"/>
    <n v="551"/>
    <n v="438216.12"/>
    <n v="36518.01"/>
    <n v="2.9436077697520158E-2"/>
    <x v="9"/>
    <n v="43420.41"/>
  </r>
  <r>
    <n v="605"/>
    <s v="Product_605"/>
    <x v="4"/>
    <n v="64.709999999999994"/>
    <x v="24"/>
    <n v="551"/>
    <n v="438216.12"/>
    <n v="36518.01"/>
    <n v="2.9436077697520158E-2"/>
    <x v="10"/>
    <n v="57009.51"/>
  </r>
  <r>
    <n v="605"/>
    <s v="Product_605"/>
    <x v="4"/>
    <n v="64.709999999999994"/>
    <x v="24"/>
    <n v="551"/>
    <n v="438216.12"/>
    <n v="36518.01"/>
    <n v="2.9436077697520158E-2"/>
    <x v="11"/>
    <n v="24978.06"/>
  </r>
  <r>
    <n v="606"/>
    <s v="Product_606"/>
    <x v="2"/>
    <n v="233.09"/>
    <x v="27"/>
    <n v="397"/>
    <n v="1460075.76"/>
    <n v="121672.98"/>
    <n v="9.8076956903424273E-2"/>
    <x v="0"/>
    <n v="228428.2"/>
  </r>
  <r>
    <n v="606"/>
    <s v="Product_606"/>
    <x v="2"/>
    <n v="233.09"/>
    <x v="27"/>
    <n v="397"/>
    <n v="1460075.76"/>
    <n v="121672.98"/>
    <n v="9.8076956903424273E-2"/>
    <x v="1"/>
    <n v="51046.71"/>
  </r>
  <r>
    <n v="606"/>
    <s v="Product_606"/>
    <x v="2"/>
    <n v="233.09"/>
    <x v="27"/>
    <n v="397"/>
    <n v="1460075.76"/>
    <n v="121672.98"/>
    <n v="9.8076956903424273E-2"/>
    <x v="2"/>
    <n v="90672.01"/>
  </r>
  <r>
    <n v="606"/>
    <s v="Product_606"/>
    <x v="2"/>
    <n v="233.09"/>
    <x v="27"/>
    <n v="397"/>
    <n v="1460075.76"/>
    <n v="121672.98"/>
    <n v="9.8076956903424273E-2"/>
    <x v="3"/>
    <n v="211878.81"/>
  </r>
  <r>
    <n v="606"/>
    <s v="Product_606"/>
    <x v="2"/>
    <n v="233.09"/>
    <x v="27"/>
    <n v="397"/>
    <n v="1460075.76"/>
    <n v="121672.98"/>
    <n v="9.8076956903424273E-2"/>
    <x v="4"/>
    <n v="0"/>
  </r>
  <r>
    <n v="606"/>
    <s v="Product_606"/>
    <x v="2"/>
    <n v="233.09"/>
    <x v="27"/>
    <n v="397"/>
    <n v="1460075.76"/>
    <n v="121672.98"/>
    <n v="9.8076956903424273E-2"/>
    <x v="5"/>
    <n v="77852.06"/>
  </r>
  <r>
    <n v="606"/>
    <s v="Product_606"/>
    <x v="2"/>
    <n v="233.09"/>
    <x v="27"/>
    <n v="397"/>
    <n v="1460075.76"/>
    <n v="121672.98"/>
    <n v="9.8076956903424273E-2"/>
    <x v="6"/>
    <n v="166892.44"/>
  </r>
  <r>
    <n v="606"/>
    <s v="Product_606"/>
    <x v="2"/>
    <n v="233.09"/>
    <x v="27"/>
    <n v="397"/>
    <n v="1460075.76"/>
    <n v="121672.98"/>
    <n v="9.8076956903424273E-2"/>
    <x v="7"/>
    <n v="31467.15"/>
  </r>
  <r>
    <n v="606"/>
    <s v="Product_606"/>
    <x v="2"/>
    <n v="233.09"/>
    <x v="27"/>
    <n v="397"/>
    <n v="1460075.76"/>
    <n v="121672.98"/>
    <n v="9.8076956903424273E-2"/>
    <x v="8"/>
    <n v="212578.08"/>
  </r>
  <r>
    <n v="606"/>
    <s v="Product_606"/>
    <x v="2"/>
    <n v="233.09"/>
    <x v="27"/>
    <n v="397"/>
    <n v="1460075.76"/>
    <n v="121672.98"/>
    <n v="9.8076956903424273E-2"/>
    <x v="9"/>
    <n v="181110.93"/>
  </r>
  <r>
    <n v="606"/>
    <s v="Product_606"/>
    <x v="2"/>
    <n v="233.09"/>
    <x v="27"/>
    <n v="397"/>
    <n v="1460075.76"/>
    <n v="121672.98"/>
    <n v="9.8076956903424273E-2"/>
    <x v="10"/>
    <n v="155237.94"/>
  </r>
  <r>
    <n v="606"/>
    <s v="Product_606"/>
    <x v="2"/>
    <n v="233.09"/>
    <x v="27"/>
    <n v="397"/>
    <n v="1460075.76"/>
    <n v="121672.98"/>
    <n v="9.8076956903424273E-2"/>
    <x v="11"/>
    <n v="52911.43"/>
  </r>
  <r>
    <n v="607"/>
    <s v="Product_607"/>
    <x v="1"/>
    <n v="107.14"/>
    <x v="24"/>
    <n v="704"/>
    <n v="825942.26"/>
    <n v="68828.521699999998"/>
    <n v="5.5480616593988827E-2"/>
    <x v="0"/>
    <n v="77890.78"/>
  </r>
  <r>
    <n v="607"/>
    <s v="Product_607"/>
    <x v="1"/>
    <n v="107.14"/>
    <x v="24"/>
    <n v="704"/>
    <n v="825942.26"/>
    <n v="68828.521699999998"/>
    <n v="5.5480616593988827E-2"/>
    <x v="1"/>
    <n v="96533.14"/>
  </r>
  <r>
    <n v="607"/>
    <s v="Product_607"/>
    <x v="1"/>
    <n v="107.14"/>
    <x v="24"/>
    <n v="704"/>
    <n v="825942.26"/>
    <n v="68828.521699999998"/>
    <n v="5.5480616593988827E-2"/>
    <x v="2"/>
    <n v="75962.259999999995"/>
  </r>
  <r>
    <n v="607"/>
    <s v="Product_607"/>
    <x v="1"/>
    <n v="107.14"/>
    <x v="24"/>
    <n v="704"/>
    <n v="825942.26"/>
    <n v="68828.521699999998"/>
    <n v="5.5480616593988827E-2"/>
    <x v="3"/>
    <n v="72640.92"/>
  </r>
  <r>
    <n v="607"/>
    <s v="Product_607"/>
    <x v="1"/>
    <n v="107.14"/>
    <x v="24"/>
    <n v="704"/>
    <n v="825942.26"/>
    <n v="68828.521699999998"/>
    <n v="5.5480616593988827E-2"/>
    <x v="4"/>
    <n v="61284.08"/>
  </r>
  <r>
    <n v="607"/>
    <s v="Product_607"/>
    <x v="1"/>
    <n v="107.14"/>
    <x v="24"/>
    <n v="704"/>
    <n v="825942.26"/>
    <n v="68828.521699999998"/>
    <n v="5.5480616593988827E-2"/>
    <x v="5"/>
    <n v="30749.18"/>
  </r>
  <r>
    <n v="607"/>
    <s v="Product_607"/>
    <x v="1"/>
    <n v="107.14"/>
    <x v="24"/>
    <n v="704"/>
    <n v="825942.26"/>
    <n v="68828.521699999998"/>
    <n v="5.5480616593988827E-2"/>
    <x v="6"/>
    <n v="58927"/>
  </r>
  <r>
    <n v="607"/>
    <s v="Product_607"/>
    <x v="1"/>
    <n v="107.14"/>
    <x v="24"/>
    <n v="704"/>
    <n v="825942.26"/>
    <n v="68828.521699999998"/>
    <n v="5.5480616593988827E-2"/>
    <x v="7"/>
    <n v="43498.84"/>
  </r>
  <r>
    <n v="607"/>
    <s v="Product_607"/>
    <x v="1"/>
    <n v="107.14"/>
    <x v="24"/>
    <n v="704"/>
    <n v="825942.26"/>
    <n v="68828.521699999998"/>
    <n v="5.5480616593988827E-2"/>
    <x v="8"/>
    <n v="69962.42"/>
  </r>
  <r>
    <n v="607"/>
    <s v="Product_607"/>
    <x v="1"/>
    <n v="107.14"/>
    <x v="24"/>
    <n v="704"/>
    <n v="825942.26"/>
    <n v="68828.521699999998"/>
    <n v="5.5480616593988827E-2"/>
    <x v="9"/>
    <n v="89033.34"/>
  </r>
  <r>
    <n v="607"/>
    <s v="Product_607"/>
    <x v="1"/>
    <n v="107.14"/>
    <x v="24"/>
    <n v="704"/>
    <n v="825942.26"/>
    <n v="68828.521699999998"/>
    <n v="5.5480616593988827E-2"/>
    <x v="10"/>
    <n v="80997.84"/>
  </r>
  <r>
    <n v="607"/>
    <s v="Product_607"/>
    <x v="1"/>
    <n v="107.14"/>
    <x v="24"/>
    <n v="704"/>
    <n v="825942.26"/>
    <n v="68828.521699999998"/>
    <n v="5.5480616593988827E-2"/>
    <x v="11"/>
    <n v="68462.460000000006"/>
  </r>
  <r>
    <n v="608"/>
    <s v="Product_608"/>
    <x v="2"/>
    <n v="185.31"/>
    <x v="4"/>
    <n v="779"/>
    <n v="1138915.26"/>
    <n v="94909.604999999996"/>
    <n v="7.6503799276602114E-2"/>
    <x v="0"/>
    <n v="31317.39"/>
  </r>
  <r>
    <n v="608"/>
    <s v="Product_608"/>
    <x v="2"/>
    <n v="185.31"/>
    <x v="4"/>
    <n v="779"/>
    <n v="1138915.26"/>
    <n v="94909.604999999996"/>
    <n v="7.6503799276602114E-2"/>
    <x v="1"/>
    <n v="171226.44"/>
  </r>
  <r>
    <n v="608"/>
    <s v="Product_608"/>
    <x v="2"/>
    <n v="185.31"/>
    <x v="4"/>
    <n v="779"/>
    <n v="1138915.26"/>
    <n v="94909.604999999996"/>
    <n v="7.6503799276602114E-2"/>
    <x v="2"/>
    <n v="105626.7"/>
  </r>
  <r>
    <n v="608"/>
    <s v="Product_608"/>
    <x v="2"/>
    <n v="185.31"/>
    <x v="4"/>
    <n v="779"/>
    <n v="1138915.26"/>
    <n v="94909.604999999996"/>
    <n v="7.6503799276602114E-2"/>
    <x v="3"/>
    <n v="76162.41"/>
  </r>
  <r>
    <n v="608"/>
    <s v="Product_608"/>
    <x v="2"/>
    <n v="185.31"/>
    <x v="4"/>
    <n v="779"/>
    <n v="1138915.26"/>
    <n v="94909.604999999996"/>
    <n v="7.6503799276602114E-2"/>
    <x v="4"/>
    <n v="49848.39"/>
  </r>
  <r>
    <n v="608"/>
    <s v="Product_608"/>
    <x v="2"/>
    <n v="185.31"/>
    <x v="4"/>
    <n v="779"/>
    <n v="1138915.26"/>
    <n v="94909.604999999996"/>
    <n v="7.6503799276602114E-2"/>
    <x v="5"/>
    <n v="46512.81"/>
  </r>
  <r>
    <n v="608"/>
    <s v="Product_608"/>
    <x v="2"/>
    <n v="185.31"/>
    <x v="4"/>
    <n v="779"/>
    <n v="1138915.26"/>
    <n v="94909.604999999996"/>
    <n v="7.6503799276602114E-2"/>
    <x v="6"/>
    <n v="171967.68"/>
  </r>
  <r>
    <n v="608"/>
    <s v="Product_608"/>
    <x v="2"/>
    <n v="185.31"/>
    <x v="4"/>
    <n v="779"/>
    <n v="1138915.26"/>
    <n v="94909.604999999996"/>
    <n v="7.6503799276602114E-2"/>
    <x v="7"/>
    <n v="93952.17"/>
  </r>
  <r>
    <n v="608"/>
    <s v="Product_608"/>
    <x v="2"/>
    <n v="185.31"/>
    <x v="4"/>
    <n v="779"/>
    <n v="1138915.26"/>
    <n v="94909.604999999996"/>
    <n v="7.6503799276602114E-2"/>
    <x v="8"/>
    <n v="92284.38"/>
  </r>
  <r>
    <n v="608"/>
    <s v="Product_608"/>
    <x v="2"/>
    <n v="185.31"/>
    <x v="4"/>
    <n v="779"/>
    <n v="1138915.26"/>
    <n v="94909.604999999996"/>
    <n v="7.6503799276602114E-2"/>
    <x v="9"/>
    <n v="42806.61"/>
  </r>
  <r>
    <n v="608"/>
    <s v="Product_608"/>
    <x v="2"/>
    <n v="185.31"/>
    <x v="4"/>
    <n v="779"/>
    <n v="1138915.26"/>
    <n v="94909.604999999996"/>
    <n v="7.6503799276602114E-2"/>
    <x v="10"/>
    <n v="115262.82"/>
  </r>
  <r>
    <n v="608"/>
    <s v="Product_608"/>
    <x v="2"/>
    <n v="185.31"/>
    <x v="4"/>
    <n v="779"/>
    <n v="1138915.26"/>
    <n v="94909.604999999996"/>
    <n v="7.6503799276602114E-2"/>
    <x v="11"/>
    <n v="141947.46"/>
  </r>
  <r>
    <n v="609"/>
    <s v="Product_609"/>
    <x v="3"/>
    <n v="254.19"/>
    <x v="10"/>
    <n v="494"/>
    <n v="1522598.1"/>
    <n v="126883.175"/>
    <n v="0.10227673955421034"/>
    <x v="0"/>
    <n v="193946.97"/>
  </r>
  <r>
    <n v="609"/>
    <s v="Product_609"/>
    <x v="3"/>
    <n v="254.19"/>
    <x v="10"/>
    <n v="494"/>
    <n v="1522598.1"/>
    <n v="126883.175"/>
    <n v="0.10227673955421034"/>
    <x v="1"/>
    <n v="112097.79"/>
  </r>
  <r>
    <n v="609"/>
    <s v="Product_609"/>
    <x v="3"/>
    <n v="254.19"/>
    <x v="10"/>
    <n v="494"/>
    <n v="1522598.1"/>
    <n v="126883.175"/>
    <n v="0.10227673955421034"/>
    <x v="2"/>
    <n v="113622.93"/>
  </r>
  <r>
    <n v="609"/>
    <s v="Product_609"/>
    <x v="3"/>
    <n v="254.19"/>
    <x v="10"/>
    <n v="494"/>
    <n v="1522598.1"/>
    <n v="126883.175"/>
    <n v="0.10227673955421034"/>
    <x v="3"/>
    <n v="56684.37"/>
  </r>
  <r>
    <n v="609"/>
    <s v="Product_609"/>
    <x v="3"/>
    <n v="254.19"/>
    <x v="10"/>
    <n v="494"/>
    <n v="1522598.1"/>
    <n v="126883.175"/>
    <n v="0.10227673955421034"/>
    <x v="4"/>
    <n v="45500.01"/>
  </r>
  <r>
    <n v="609"/>
    <s v="Product_609"/>
    <x v="3"/>
    <n v="254.19"/>
    <x v="10"/>
    <n v="494"/>
    <n v="1522598.1"/>
    <n v="126883.175"/>
    <n v="0.10227673955421034"/>
    <x v="5"/>
    <n v="67106.16"/>
  </r>
  <r>
    <n v="609"/>
    <s v="Product_609"/>
    <x v="3"/>
    <n v="254.19"/>
    <x v="10"/>
    <n v="494"/>
    <n v="1522598.1"/>
    <n v="126883.175"/>
    <n v="0.10227673955421034"/>
    <x v="6"/>
    <n v="169036.35"/>
  </r>
  <r>
    <n v="609"/>
    <s v="Product_609"/>
    <x v="3"/>
    <n v="254.19"/>
    <x v="10"/>
    <n v="494"/>
    <n v="1522598.1"/>
    <n v="126883.175"/>
    <n v="0.10227673955421034"/>
    <x v="7"/>
    <n v="91762.59"/>
  </r>
  <r>
    <n v="609"/>
    <s v="Product_609"/>
    <x v="3"/>
    <n v="254.19"/>
    <x v="10"/>
    <n v="494"/>
    <n v="1522598.1"/>
    <n v="126883.175"/>
    <n v="0.10227673955421034"/>
    <x v="8"/>
    <n v="132178.79999999999"/>
  </r>
  <r>
    <n v="609"/>
    <s v="Product_609"/>
    <x v="3"/>
    <n v="254.19"/>
    <x v="10"/>
    <n v="494"/>
    <n v="1522598.1"/>
    <n v="126883.175"/>
    <n v="0.10227673955421034"/>
    <x v="9"/>
    <n v="247581.06"/>
  </r>
  <r>
    <n v="609"/>
    <s v="Product_609"/>
    <x v="3"/>
    <n v="254.19"/>
    <x v="10"/>
    <n v="494"/>
    <n v="1522598.1"/>
    <n v="126883.175"/>
    <n v="0.10227673955421034"/>
    <x v="10"/>
    <n v="172595.01"/>
  </r>
  <r>
    <n v="609"/>
    <s v="Product_609"/>
    <x v="3"/>
    <n v="254.19"/>
    <x v="10"/>
    <n v="494"/>
    <n v="1522598.1"/>
    <n v="126883.175"/>
    <n v="0.10227673955421034"/>
    <x v="11"/>
    <n v="120486.06"/>
  </r>
  <r>
    <n v="610"/>
    <s v="Product_610"/>
    <x v="5"/>
    <n v="346.75"/>
    <x v="1"/>
    <n v="659"/>
    <n v="2446321.25"/>
    <n v="203860.1042"/>
    <n v="0.16432554418147521"/>
    <x v="0"/>
    <n v="302019.25"/>
  </r>
  <r>
    <n v="610"/>
    <s v="Product_610"/>
    <x v="5"/>
    <n v="346.75"/>
    <x v="1"/>
    <n v="659"/>
    <n v="2446321.25"/>
    <n v="203860.1042"/>
    <n v="0.16432554418147521"/>
    <x v="1"/>
    <n v="138700"/>
  </r>
  <r>
    <n v="610"/>
    <s v="Product_610"/>
    <x v="5"/>
    <n v="346.75"/>
    <x v="1"/>
    <n v="659"/>
    <n v="2446321.25"/>
    <n v="203860.1042"/>
    <n v="0.16432554418147521"/>
    <x v="2"/>
    <n v="261102.75"/>
  </r>
  <r>
    <n v="610"/>
    <s v="Product_610"/>
    <x v="5"/>
    <n v="346.75"/>
    <x v="1"/>
    <n v="659"/>
    <n v="2446321.25"/>
    <n v="203860.1042"/>
    <n v="0.16432554418147521"/>
    <x v="3"/>
    <n v="75938.25"/>
  </r>
  <r>
    <n v="610"/>
    <s v="Product_610"/>
    <x v="5"/>
    <n v="346.75"/>
    <x v="1"/>
    <n v="659"/>
    <n v="2446321.25"/>
    <n v="203860.1042"/>
    <n v="0.16432554418147521"/>
    <x v="4"/>
    <n v="254861.25"/>
  </r>
  <r>
    <n v="610"/>
    <s v="Product_610"/>
    <x v="5"/>
    <n v="346.75"/>
    <x v="1"/>
    <n v="659"/>
    <n v="2446321.25"/>
    <n v="203860.1042"/>
    <n v="0.16432554418147521"/>
    <x v="5"/>
    <n v="93622.5"/>
  </r>
  <r>
    <n v="610"/>
    <s v="Product_610"/>
    <x v="5"/>
    <n v="346.75"/>
    <x v="1"/>
    <n v="659"/>
    <n v="2446321.25"/>
    <n v="203860.1042"/>
    <n v="0.16432554418147521"/>
    <x v="6"/>
    <n v="238217.25"/>
  </r>
  <r>
    <n v="610"/>
    <s v="Product_610"/>
    <x v="5"/>
    <n v="346.75"/>
    <x v="1"/>
    <n v="659"/>
    <n v="2446321.25"/>
    <n v="203860.1042"/>
    <n v="0.16432554418147521"/>
    <x v="7"/>
    <n v="131765"/>
  </r>
  <r>
    <n v="610"/>
    <s v="Product_610"/>
    <x v="5"/>
    <n v="346.75"/>
    <x v="1"/>
    <n v="659"/>
    <n v="2446321.25"/>
    <n v="203860.1042"/>
    <n v="0.16432554418147521"/>
    <x v="8"/>
    <n v="243071.75"/>
  </r>
  <r>
    <n v="610"/>
    <s v="Product_610"/>
    <x v="5"/>
    <n v="346.75"/>
    <x v="1"/>
    <n v="659"/>
    <n v="2446321.25"/>
    <n v="203860.1042"/>
    <n v="0.16432554418147521"/>
    <x v="9"/>
    <n v="289883"/>
  </r>
  <r>
    <n v="610"/>
    <s v="Product_610"/>
    <x v="5"/>
    <n v="346.75"/>
    <x v="1"/>
    <n v="659"/>
    <n v="2446321.25"/>
    <n v="203860.1042"/>
    <n v="0.16432554418147521"/>
    <x v="10"/>
    <n v="166440"/>
  </r>
  <r>
    <n v="610"/>
    <s v="Product_610"/>
    <x v="5"/>
    <n v="346.75"/>
    <x v="1"/>
    <n v="659"/>
    <n v="2446321.25"/>
    <n v="203860.1042"/>
    <n v="0.16432554418147521"/>
    <x v="11"/>
    <n v="250700.25"/>
  </r>
  <r>
    <n v="611"/>
    <s v="Product_611"/>
    <x v="3"/>
    <n v="24.46"/>
    <x v="2"/>
    <n v="907"/>
    <n v="158207.28"/>
    <n v="13183.94"/>
    <n v="1.0627180456970248E-2"/>
    <x v="0"/>
    <n v="7851.66"/>
  </r>
  <r>
    <n v="611"/>
    <s v="Product_611"/>
    <x v="3"/>
    <n v="24.46"/>
    <x v="2"/>
    <n v="907"/>
    <n v="158207.28"/>
    <n v="13183.94"/>
    <n v="1.0627180456970248E-2"/>
    <x v="1"/>
    <n v="9759.5400000000009"/>
  </r>
  <r>
    <n v="611"/>
    <s v="Product_611"/>
    <x v="3"/>
    <n v="24.46"/>
    <x v="2"/>
    <n v="907"/>
    <n v="158207.28"/>
    <n v="13183.94"/>
    <n v="1.0627180456970248E-2"/>
    <x v="2"/>
    <n v="3546.7"/>
  </r>
  <r>
    <n v="611"/>
    <s v="Product_611"/>
    <x v="3"/>
    <n v="24.46"/>
    <x v="2"/>
    <n v="907"/>
    <n v="158207.28"/>
    <n v="13183.94"/>
    <n v="1.0627180456970248E-2"/>
    <x v="3"/>
    <n v="4353.88"/>
  </r>
  <r>
    <n v="611"/>
    <s v="Product_611"/>
    <x v="3"/>
    <n v="24.46"/>
    <x v="2"/>
    <n v="907"/>
    <n v="158207.28"/>
    <n v="13183.94"/>
    <n v="1.0627180456970248E-2"/>
    <x v="4"/>
    <n v="12645.82"/>
  </r>
  <r>
    <n v="611"/>
    <s v="Product_611"/>
    <x v="3"/>
    <n v="24.46"/>
    <x v="2"/>
    <n v="907"/>
    <n v="158207.28"/>
    <n v="13183.94"/>
    <n v="1.0627180456970248E-2"/>
    <x v="5"/>
    <n v="22576.58"/>
  </r>
  <r>
    <n v="611"/>
    <s v="Product_611"/>
    <x v="3"/>
    <n v="24.46"/>
    <x v="2"/>
    <n v="907"/>
    <n v="158207.28"/>
    <n v="13183.94"/>
    <n v="1.0627180456970248E-2"/>
    <x v="6"/>
    <n v="23481.599999999999"/>
  </r>
  <r>
    <n v="611"/>
    <s v="Product_611"/>
    <x v="3"/>
    <n v="24.46"/>
    <x v="2"/>
    <n v="907"/>
    <n v="158207.28"/>
    <n v="13183.94"/>
    <n v="1.0627180456970248E-2"/>
    <x v="7"/>
    <n v="21524.799999999999"/>
  </r>
  <r>
    <n v="611"/>
    <s v="Product_611"/>
    <x v="3"/>
    <n v="24.46"/>
    <x v="2"/>
    <n v="907"/>
    <n v="158207.28"/>
    <n v="13183.94"/>
    <n v="1.0627180456970248E-2"/>
    <x v="8"/>
    <n v="21060.06"/>
  </r>
  <r>
    <n v="611"/>
    <s v="Product_611"/>
    <x v="3"/>
    <n v="24.46"/>
    <x v="2"/>
    <n v="907"/>
    <n v="158207.28"/>
    <n v="13183.94"/>
    <n v="1.0627180456970248E-2"/>
    <x v="9"/>
    <n v="1638.82"/>
  </r>
  <r>
    <n v="611"/>
    <s v="Product_611"/>
    <x v="3"/>
    <n v="24.46"/>
    <x v="2"/>
    <n v="907"/>
    <n v="158207.28"/>
    <n v="13183.94"/>
    <n v="1.0627180456970248E-2"/>
    <x v="10"/>
    <n v="11422.82"/>
  </r>
  <r>
    <n v="611"/>
    <s v="Product_611"/>
    <x v="3"/>
    <n v="24.46"/>
    <x v="2"/>
    <n v="907"/>
    <n v="158207.28"/>
    <n v="13183.94"/>
    <n v="1.0627180456970248E-2"/>
    <x v="11"/>
    <n v="18345"/>
  </r>
  <r>
    <n v="612"/>
    <s v="Product_612"/>
    <x v="5"/>
    <n v="400.71"/>
    <x v="5"/>
    <n v="333"/>
    <n v="2574561.75"/>
    <n v="214546.8125"/>
    <n v="0.17293978074120928"/>
    <x v="0"/>
    <n v="226801.86"/>
  </r>
  <r>
    <n v="612"/>
    <s v="Product_612"/>
    <x v="5"/>
    <n v="400.71"/>
    <x v="5"/>
    <n v="333"/>
    <n v="2574561.75"/>
    <n v="214546.8125"/>
    <n v="0.17293978074120928"/>
    <x v="1"/>
    <n v="290915.46000000002"/>
  </r>
  <r>
    <n v="612"/>
    <s v="Product_612"/>
    <x v="5"/>
    <n v="400.71"/>
    <x v="5"/>
    <n v="333"/>
    <n v="2574561.75"/>
    <n v="214546.8125"/>
    <n v="0.17293978074120928"/>
    <x v="2"/>
    <n v="155074.76999999999"/>
  </r>
  <r>
    <n v="612"/>
    <s v="Product_612"/>
    <x v="5"/>
    <n v="400.71"/>
    <x v="5"/>
    <n v="333"/>
    <n v="2574561.75"/>
    <n v="214546.8125"/>
    <n v="0.17293978074120928"/>
    <x v="3"/>
    <n v="252447.3"/>
  </r>
  <r>
    <n v="612"/>
    <s v="Product_612"/>
    <x v="5"/>
    <n v="400.71"/>
    <x v="5"/>
    <n v="333"/>
    <n v="2574561.75"/>
    <n v="214546.8125"/>
    <n v="0.17293978074120928"/>
    <x v="4"/>
    <n v="40872.42"/>
  </r>
  <r>
    <n v="612"/>
    <s v="Product_612"/>
    <x v="5"/>
    <n v="400.71"/>
    <x v="5"/>
    <n v="333"/>
    <n v="2574561.75"/>
    <n v="214546.8125"/>
    <n v="0.17293978074120928"/>
    <x v="5"/>
    <n v="368252.49"/>
  </r>
  <r>
    <n v="612"/>
    <s v="Product_612"/>
    <x v="5"/>
    <n v="400.71"/>
    <x v="5"/>
    <n v="333"/>
    <n v="2574561.75"/>
    <n v="214546.8125"/>
    <n v="0.17293978074120928"/>
    <x v="6"/>
    <n v="301333.92"/>
  </r>
  <r>
    <n v="612"/>
    <s v="Product_612"/>
    <x v="5"/>
    <n v="400.71"/>
    <x v="5"/>
    <n v="333"/>
    <n v="2574561.75"/>
    <n v="214546.8125"/>
    <n v="0.17293978074120928"/>
    <x v="7"/>
    <n v="230408.25"/>
  </r>
  <r>
    <n v="612"/>
    <s v="Product_612"/>
    <x v="5"/>
    <n v="400.71"/>
    <x v="5"/>
    <n v="333"/>
    <n v="2574561.75"/>
    <n v="214546.8125"/>
    <n v="0.17293978074120928"/>
    <x v="8"/>
    <n v="367050.36"/>
  </r>
  <r>
    <n v="612"/>
    <s v="Product_612"/>
    <x v="5"/>
    <n v="400.71"/>
    <x v="5"/>
    <n v="333"/>
    <n v="2574561.75"/>
    <n v="214546.8125"/>
    <n v="0.17293978074120928"/>
    <x v="9"/>
    <n v="202358.55"/>
  </r>
  <r>
    <n v="612"/>
    <s v="Product_612"/>
    <x v="5"/>
    <n v="400.71"/>
    <x v="5"/>
    <n v="333"/>
    <n v="2574561.75"/>
    <n v="214546.8125"/>
    <n v="0.17293978074120928"/>
    <x v="10"/>
    <n v="56500.11"/>
  </r>
  <r>
    <n v="612"/>
    <s v="Product_612"/>
    <x v="5"/>
    <n v="400.71"/>
    <x v="5"/>
    <n v="333"/>
    <n v="2574561.75"/>
    <n v="214546.8125"/>
    <n v="0.17293978074120928"/>
    <x v="11"/>
    <n v="82546.259999999995"/>
  </r>
  <r>
    <n v="613"/>
    <s v="Product_613"/>
    <x v="3"/>
    <n v="315.81"/>
    <x v="27"/>
    <n v="127"/>
    <n v="1924546.14"/>
    <n v="160378.845"/>
    <n v="0.12927659920292875"/>
    <x v="0"/>
    <n v="143693.54999999999"/>
  </r>
  <r>
    <n v="613"/>
    <s v="Product_613"/>
    <x v="3"/>
    <n v="315.81"/>
    <x v="27"/>
    <n v="127"/>
    <n v="1924546.14"/>
    <n v="160378.845"/>
    <n v="0.12927659920292875"/>
    <x v="1"/>
    <n v="312651.90000000002"/>
  </r>
  <r>
    <n v="613"/>
    <s v="Product_613"/>
    <x v="3"/>
    <n v="315.81"/>
    <x v="27"/>
    <n v="127"/>
    <n v="1924546.14"/>
    <n v="160378.845"/>
    <n v="0.12927659920292875"/>
    <x v="2"/>
    <n v="247595.04"/>
  </r>
  <r>
    <n v="613"/>
    <s v="Product_613"/>
    <x v="3"/>
    <n v="315.81"/>
    <x v="27"/>
    <n v="127"/>
    <n v="1924546.14"/>
    <n v="160378.845"/>
    <n v="0.12927659920292875"/>
    <x v="3"/>
    <n v="136429.92000000001"/>
  </r>
  <r>
    <n v="613"/>
    <s v="Product_613"/>
    <x v="3"/>
    <n v="315.81"/>
    <x v="27"/>
    <n v="127"/>
    <n v="1924546.14"/>
    <n v="160378.845"/>
    <n v="0.12927659920292875"/>
    <x v="4"/>
    <n v="2842.29"/>
  </r>
  <r>
    <n v="613"/>
    <s v="Product_613"/>
    <x v="3"/>
    <n v="315.81"/>
    <x v="27"/>
    <n v="127"/>
    <n v="1924546.14"/>
    <n v="160378.845"/>
    <n v="0.12927659920292875"/>
    <x v="5"/>
    <n v="220751.19"/>
  </r>
  <r>
    <n v="613"/>
    <s v="Product_613"/>
    <x v="3"/>
    <n v="315.81"/>
    <x v="27"/>
    <n v="127"/>
    <n v="1924546.14"/>
    <n v="160378.845"/>
    <n v="0.12927659920292875"/>
    <x v="6"/>
    <n v="132956.01"/>
  </r>
  <r>
    <n v="613"/>
    <s v="Product_613"/>
    <x v="3"/>
    <n v="315.81"/>
    <x v="27"/>
    <n v="127"/>
    <n v="1924546.14"/>
    <n v="160378.845"/>
    <n v="0.12927659920292875"/>
    <x v="7"/>
    <n v="200223.54"/>
  </r>
  <r>
    <n v="613"/>
    <s v="Product_613"/>
    <x v="3"/>
    <n v="315.81"/>
    <x v="27"/>
    <n v="127"/>
    <n v="1924546.14"/>
    <n v="160378.845"/>
    <n v="0.12927659920292875"/>
    <x v="8"/>
    <n v="306651.51"/>
  </r>
  <r>
    <n v="613"/>
    <s v="Product_613"/>
    <x v="3"/>
    <n v="315.81"/>
    <x v="27"/>
    <n v="127"/>
    <n v="1924546.14"/>
    <n v="160378.845"/>
    <n v="0.12927659920292875"/>
    <x v="9"/>
    <n v="8526.8700000000008"/>
  </r>
  <r>
    <n v="613"/>
    <s v="Product_613"/>
    <x v="3"/>
    <n v="315.81"/>
    <x v="27"/>
    <n v="127"/>
    <n v="1924546.14"/>
    <n v="160378.845"/>
    <n v="0.12927659920292875"/>
    <x v="10"/>
    <n v="112112.55"/>
  </r>
  <r>
    <n v="613"/>
    <s v="Product_613"/>
    <x v="3"/>
    <n v="315.81"/>
    <x v="27"/>
    <n v="127"/>
    <n v="1924546.14"/>
    <n v="160378.845"/>
    <n v="0.12927659920292875"/>
    <x v="11"/>
    <n v="100111.77"/>
  </r>
  <r>
    <n v="614"/>
    <s v="Product_614"/>
    <x v="2"/>
    <n v="45.47"/>
    <x v="20"/>
    <n v="558"/>
    <n v="346890.63"/>
    <n v="28907.552500000002"/>
    <n v="2.3301515099950494E-2"/>
    <x v="0"/>
    <n v="42878.21"/>
  </r>
  <r>
    <n v="614"/>
    <s v="Product_614"/>
    <x v="2"/>
    <n v="45.47"/>
    <x v="20"/>
    <n v="558"/>
    <n v="346890.63"/>
    <n v="28907.552500000002"/>
    <n v="2.3301515099950494E-2"/>
    <x v="1"/>
    <n v="40832.06"/>
  </r>
  <r>
    <n v="614"/>
    <s v="Product_614"/>
    <x v="2"/>
    <n v="45.47"/>
    <x v="20"/>
    <n v="558"/>
    <n v="346890.63"/>
    <n v="28907.552500000002"/>
    <n v="2.3301515099950494E-2"/>
    <x v="2"/>
    <n v="11276.56"/>
  </r>
  <r>
    <n v="614"/>
    <s v="Product_614"/>
    <x v="2"/>
    <n v="45.47"/>
    <x v="20"/>
    <n v="558"/>
    <n v="346890.63"/>
    <n v="28907.552500000002"/>
    <n v="2.3301515099950494E-2"/>
    <x v="3"/>
    <n v="12004.08"/>
  </r>
  <r>
    <n v="614"/>
    <s v="Product_614"/>
    <x v="2"/>
    <n v="45.47"/>
    <x v="20"/>
    <n v="558"/>
    <n v="346890.63"/>
    <n v="28907.552500000002"/>
    <n v="2.3301515099950494E-2"/>
    <x v="4"/>
    <n v="26463.54"/>
  </r>
  <r>
    <n v="614"/>
    <s v="Product_614"/>
    <x v="2"/>
    <n v="45.47"/>
    <x v="20"/>
    <n v="558"/>
    <n v="346890.63"/>
    <n v="28907.552500000002"/>
    <n v="2.3301515099950494E-2"/>
    <x v="5"/>
    <n v="19006.46"/>
  </r>
  <r>
    <n v="614"/>
    <s v="Product_614"/>
    <x v="2"/>
    <n v="45.47"/>
    <x v="20"/>
    <n v="558"/>
    <n v="346890.63"/>
    <n v="28907.552500000002"/>
    <n v="2.3301515099950494E-2"/>
    <x v="6"/>
    <n v="40786.589999999997"/>
  </r>
  <r>
    <n v="614"/>
    <s v="Product_614"/>
    <x v="2"/>
    <n v="45.47"/>
    <x v="20"/>
    <n v="558"/>
    <n v="346890.63"/>
    <n v="28907.552500000002"/>
    <n v="2.3301515099950494E-2"/>
    <x v="7"/>
    <n v="11503.91"/>
  </r>
  <r>
    <n v="614"/>
    <s v="Product_614"/>
    <x v="2"/>
    <n v="45.47"/>
    <x v="20"/>
    <n v="558"/>
    <n v="346890.63"/>
    <n v="28907.552500000002"/>
    <n v="2.3301515099950494E-2"/>
    <x v="8"/>
    <n v="30737.72"/>
  </r>
  <r>
    <n v="614"/>
    <s v="Product_614"/>
    <x v="2"/>
    <n v="45.47"/>
    <x v="20"/>
    <n v="558"/>
    <n v="346890.63"/>
    <n v="28907.552500000002"/>
    <n v="2.3301515099950494E-2"/>
    <x v="9"/>
    <n v="43105.56"/>
  </r>
  <r>
    <n v="614"/>
    <s v="Product_614"/>
    <x v="2"/>
    <n v="45.47"/>
    <x v="20"/>
    <n v="558"/>
    <n v="346890.63"/>
    <n v="28907.552500000002"/>
    <n v="2.3301515099950494E-2"/>
    <x v="10"/>
    <n v="32192.76"/>
  </r>
  <r>
    <n v="614"/>
    <s v="Product_614"/>
    <x v="2"/>
    <n v="45.47"/>
    <x v="20"/>
    <n v="558"/>
    <n v="346890.63"/>
    <n v="28907.552500000002"/>
    <n v="2.3301515099950494E-2"/>
    <x v="11"/>
    <n v="36103.18"/>
  </r>
  <r>
    <n v="615"/>
    <s v="Product_615"/>
    <x v="2"/>
    <n v="437.42"/>
    <x v="20"/>
    <n v="557"/>
    <n v="3223785.4"/>
    <n v="268648.78330000001"/>
    <n v="0.21654976433667278"/>
    <x v="0"/>
    <n v="263326.84000000003"/>
  </r>
  <r>
    <n v="615"/>
    <s v="Product_615"/>
    <x v="2"/>
    <n v="437.42"/>
    <x v="20"/>
    <n v="557"/>
    <n v="3223785.4"/>
    <n v="268648.78330000001"/>
    <n v="0.21654976433667278"/>
    <x v="1"/>
    <n v="344686.96"/>
  </r>
  <r>
    <n v="615"/>
    <s v="Product_615"/>
    <x v="2"/>
    <n v="437.42"/>
    <x v="20"/>
    <n v="557"/>
    <n v="3223785.4"/>
    <n v="268648.78330000001"/>
    <n v="0.21654976433667278"/>
    <x v="2"/>
    <n v="229645.5"/>
  </r>
  <r>
    <n v="615"/>
    <s v="Product_615"/>
    <x v="2"/>
    <n v="437.42"/>
    <x v="20"/>
    <n v="557"/>
    <n v="3223785.4"/>
    <n v="268648.78330000001"/>
    <n v="0.21654976433667278"/>
    <x v="3"/>
    <n v="416861.26"/>
  </r>
  <r>
    <n v="615"/>
    <s v="Product_615"/>
    <x v="2"/>
    <n v="437.42"/>
    <x v="20"/>
    <n v="557"/>
    <n v="3223785.4"/>
    <n v="268648.78330000001"/>
    <n v="0.21654976433667278"/>
    <x v="4"/>
    <n v="38930.379999999997"/>
  </r>
  <r>
    <n v="615"/>
    <s v="Product_615"/>
    <x v="2"/>
    <n v="437.42"/>
    <x v="20"/>
    <n v="557"/>
    <n v="3223785.4"/>
    <n v="268648.78330000001"/>
    <n v="0.21654976433667278"/>
    <x v="5"/>
    <n v="317129.5"/>
  </r>
  <r>
    <n v="615"/>
    <s v="Product_615"/>
    <x v="2"/>
    <n v="437.42"/>
    <x v="20"/>
    <n v="557"/>
    <n v="3223785.4"/>
    <n v="268648.78330000001"/>
    <n v="0.21654976433667278"/>
    <x v="6"/>
    <n v="160970.56"/>
  </r>
  <r>
    <n v="615"/>
    <s v="Product_615"/>
    <x v="2"/>
    <n v="437.42"/>
    <x v="20"/>
    <n v="557"/>
    <n v="3223785.4"/>
    <n v="268648.78330000001"/>
    <n v="0.21654976433667278"/>
    <x v="7"/>
    <n v="208211.92"/>
  </r>
  <r>
    <n v="615"/>
    <s v="Product_615"/>
    <x v="2"/>
    <n v="437.42"/>
    <x v="20"/>
    <n v="557"/>
    <n v="3223785.4"/>
    <n v="268648.78330000001"/>
    <n v="0.21654976433667278"/>
    <x v="8"/>
    <n v="433483.22"/>
  </r>
  <r>
    <n v="615"/>
    <s v="Product_615"/>
    <x v="2"/>
    <n v="437.42"/>
    <x v="20"/>
    <n v="557"/>
    <n v="3223785.4"/>
    <n v="268648.78330000001"/>
    <n v="0.21654976433667278"/>
    <x v="9"/>
    <n v="274262.34000000003"/>
  </r>
  <r>
    <n v="615"/>
    <s v="Product_615"/>
    <x v="2"/>
    <n v="437.42"/>
    <x v="20"/>
    <n v="557"/>
    <n v="3223785.4"/>
    <n v="268648.78330000001"/>
    <n v="0.21654976433667278"/>
    <x v="10"/>
    <n v="205587.4"/>
  </r>
  <r>
    <n v="615"/>
    <s v="Product_615"/>
    <x v="2"/>
    <n v="437.42"/>
    <x v="20"/>
    <n v="557"/>
    <n v="3223785.4"/>
    <n v="268648.78330000001"/>
    <n v="0.21654976433667278"/>
    <x v="11"/>
    <n v="330689.52"/>
  </r>
  <r>
    <n v="616"/>
    <s v="Product_616"/>
    <x v="2"/>
    <n v="460.83"/>
    <x v="35"/>
    <n v="1"/>
    <n v="2485717.02"/>
    <n v="207143.08499999999"/>
    <n v="0.16697185702517811"/>
    <x v="0"/>
    <n v="363594.87"/>
  </r>
  <r>
    <n v="616"/>
    <s v="Product_616"/>
    <x v="2"/>
    <n v="460.83"/>
    <x v="35"/>
    <n v="1"/>
    <n v="2485717.02"/>
    <n v="207143.08499999999"/>
    <n v="0.16697185702517811"/>
    <x v="1"/>
    <n v="264977.25"/>
  </r>
  <r>
    <n v="616"/>
    <s v="Product_616"/>
    <x v="2"/>
    <n v="460.83"/>
    <x v="35"/>
    <n v="1"/>
    <n v="2485717.02"/>
    <n v="207143.08499999999"/>
    <n v="0.16697185702517811"/>
    <x v="2"/>
    <n v="212442.63"/>
  </r>
  <r>
    <n v="616"/>
    <s v="Product_616"/>
    <x v="2"/>
    <n v="460.83"/>
    <x v="35"/>
    <n v="1"/>
    <n v="2485717.02"/>
    <n v="207143.08499999999"/>
    <n v="0.16697185702517811"/>
    <x v="3"/>
    <n v="197235.24"/>
  </r>
  <r>
    <n v="616"/>
    <s v="Product_616"/>
    <x v="2"/>
    <n v="460.83"/>
    <x v="35"/>
    <n v="1"/>
    <n v="2485717.02"/>
    <n v="207143.08499999999"/>
    <n v="0.16697185702517811"/>
    <x v="4"/>
    <n v="103686.75"/>
  </r>
  <r>
    <n v="616"/>
    <s v="Product_616"/>
    <x v="2"/>
    <n v="460.83"/>
    <x v="35"/>
    <n v="1"/>
    <n v="2485717.02"/>
    <n v="207143.08499999999"/>
    <n v="0.16697185702517811"/>
    <x v="5"/>
    <n v="365899.02"/>
  </r>
  <r>
    <n v="616"/>
    <s v="Product_616"/>
    <x v="2"/>
    <n v="460.83"/>
    <x v="35"/>
    <n v="1"/>
    <n v="2485717.02"/>
    <n v="207143.08499999999"/>
    <n v="0.16697185702517811"/>
    <x v="6"/>
    <n v="297235.34999999998"/>
  </r>
  <r>
    <n v="616"/>
    <s v="Product_616"/>
    <x v="2"/>
    <n v="460.83"/>
    <x v="35"/>
    <n v="1"/>
    <n v="2485717.02"/>
    <n v="207143.08499999999"/>
    <n v="0.16697185702517811"/>
    <x v="7"/>
    <n v="52073.79"/>
  </r>
  <r>
    <n v="616"/>
    <s v="Product_616"/>
    <x v="2"/>
    <n v="460.83"/>
    <x v="35"/>
    <n v="1"/>
    <n v="2485717.02"/>
    <n v="207143.08499999999"/>
    <n v="0.16697185702517811"/>
    <x v="8"/>
    <n v="63594.54"/>
  </r>
  <r>
    <n v="616"/>
    <s v="Product_616"/>
    <x v="2"/>
    <n v="460.83"/>
    <x v="35"/>
    <n v="1"/>
    <n v="2485717.02"/>
    <n v="207143.08499999999"/>
    <n v="0.16697185702517811"/>
    <x v="9"/>
    <n v="23041.5"/>
  </r>
  <r>
    <n v="616"/>
    <s v="Product_616"/>
    <x v="2"/>
    <n v="460.83"/>
    <x v="35"/>
    <n v="1"/>
    <n v="2485717.02"/>
    <n v="207143.08499999999"/>
    <n v="0.16697185702517811"/>
    <x v="10"/>
    <n v="285714.59999999998"/>
  </r>
  <r>
    <n v="616"/>
    <s v="Product_616"/>
    <x v="2"/>
    <n v="460.83"/>
    <x v="35"/>
    <n v="1"/>
    <n v="2485717.02"/>
    <n v="207143.08499999999"/>
    <n v="0.16697185702517811"/>
    <x v="11"/>
    <n v="256221.48"/>
  </r>
  <r>
    <n v="617"/>
    <s v="Product_617"/>
    <x v="4"/>
    <n v="35.229999999999997"/>
    <x v="11"/>
    <n v="168"/>
    <n v="213740.41"/>
    <n v="17811.700799999999"/>
    <n v="1.4357480313275141E-2"/>
    <x v="0"/>
    <n v="21560.76"/>
  </r>
  <r>
    <n v="617"/>
    <s v="Product_617"/>
    <x v="4"/>
    <n v="35.229999999999997"/>
    <x v="11"/>
    <n v="168"/>
    <n v="213740.41"/>
    <n v="17811.700799999999"/>
    <n v="1.4357480313275141E-2"/>
    <x v="1"/>
    <n v="30192.11"/>
  </r>
  <r>
    <n v="617"/>
    <s v="Product_617"/>
    <x v="4"/>
    <n v="35.229999999999997"/>
    <x v="11"/>
    <n v="168"/>
    <n v="213740.41"/>
    <n v="17811.700799999999"/>
    <n v="1.4357480313275141E-2"/>
    <x v="2"/>
    <n v="422.76"/>
  </r>
  <r>
    <n v="617"/>
    <s v="Product_617"/>
    <x v="4"/>
    <n v="35.229999999999997"/>
    <x v="11"/>
    <n v="168"/>
    <n v="213740.41"/>
    <n v="17811.700799999999"/>
    <n v="1.4357480313275141E-2"/>
    <x v="3"/>
    <n v="23287.03"/>
  </r>
  <r>
    <n v="617"/>
    <s v="Product_617"/>
    <x v="4"/>
    <n v="35.229999999999997"/>
    <x v="11"/>
    <n v="168"/>
    <n v="213740.41"/>
    <n v="17811.700799999999"/>
    <n v="1.4357480313275141E-2"/>
    <x v="4"/>
    <n v="23568.87"/>
  </r>
  <r>
    <n v="617"/>
    <s v="Product_617"/>
    <x v="4"/>
    <n v="35.229999999999997"/>
    <x v="11"/>
    <n v="168"/>
    <n v="213740.41"/>
    <n v="17811.700799999999"/>
    <n v="1.4357480313275141E-2"/>
    <x v="5"/>
    <n v="7398.3"/>
  </r>
  <r>
    <n v="617"/>
    <s v="Product_617"/>
    <x v="4"/>
    <n v="35.229999999999997"/>
    <x v="11"/>
    <n v="168"/>
    <n v="213740.41"/>
    <n v="17811.700799999999"/>
    <n v="1.4357480313275141E-2"/>
    <x v="6"/>
    <n v="19623.11"/>
  </r>
  <r>
    <n v="617"/>
    <s v="Product_617"/>
    <x v="4"/>
    <n v="35.229999999999997"/>
    <x v="11"/>
    <n v="168"/>
    <n v="213740.41"/>
    <n v="17811.700799999999"/>
    <n v="1.4357480313275141E-2"/>
    <x v="7"/>
    <n v="669.37"/>
  </r>
  <r>
    <n v="617"/>
    <s v="Product_617"/>
    <x v="4"/>
    <n v="35.229999999999997"/>
    <x v="11"/>
    <n v="168"/>
    <n v="213740.41"/>
    <n v="17811.700799999999"/>
    <n v="1.4357480313275141E-2"/>
    <x v="8"/>
    <n v="9688.25"/>
  </r>
  <r>
    <n v="617"/>
    <s v="Product_617"/>
    <x v="4"/>
    <n v="35.229999999999997"/>
    <x v="11"/>
    <n v="168"/>
    <n v="213740.41"/>
    <n v="17811.700799999999"/>
    <n v="1.4357480313275141E-2"/>
    <x v="9"/>
    <n v="24379.16"/>
  </r>
  <r>
    <n v="617"/>
    <s v="Product_617"/>
    <x v="4"/>
    <n v="35.229999999999997"/>
    <x v="11"/>
    <n v="168"/>
    <n v="213740.41"/>
    <n v="17811.700799999999"/>
    <n v="1.4357480313275141E-2"/>
    <x v="10"/>
    <n v="31249.01"/>
  </r>
  <r>
    <n v="617"/>
    <s v="Product_617"/>
    <x v="4"/>
    <n v="35.229999999999997"/>
    <x v="11"/>
    <n v="168"/>
    <n v="213740.41"/>
    <n v="17811.700799999999"/>
    <n v="1.4357480313275141E-2"/>
    <x v="11"/>
    <n v="21701.68"/>
  </r>
  <r>
    <n v="618"/>
    <s v="Product_618"/>
    <x v="2"/>
    <n v="142.05000000000001"/>
    <x v="5"/>
    <n v="620"/>
    <n v="772609.95"/>
    <n v="64384.162499999999"/>
    <n v="5.1898151346137539E-2"/>
    <x v="0"/>
    <n v="21875.7"/>
  </r>
  <r>
    <n v="618"/>
    <s v="Product_618"/>
    <x v="2"/>
    <n v="142.05000000000001"/>
    <x v="5"/>
    <n v="620"/>
    <n v="772609.95"/>
    <n v="64384.162499999999"/>
    <n v="5.1898151346137539E-2"/>
    <x v="1"/>
    <n v="114066.15"/>
  </r>
  <r>
    <n v="618"/>
    <s v="Product_618"/>
    <x v="2"/>
    <n v="142.05000000000001"/>
    <x v="5"/>
    <n v="620"/>
    <n v="772609.95"/>
    <n v="64384.162499999999"/>
    <n v="5.1898151346137539E-2"/>
    <x v="2"/>
    <n v="128129.1"/>
  </r>
  <r>
    <n v="618"/>
    <s v="Product_618"/>
    <x v="2"/>
    <n v="142.05000000000001"/>
    <x v="5"/>
    <n v="620"/>
    <n v="772609.95"/>
    <n v="64384.162499999999"/>
    <n v="5.1898151346137539E-2"/>
    <x v="3"/>
    <n v="58950.75"/>
  </r>
  <r>
    <n v="618"/>
    <s v="Product_618"/>
    <x v="2"/>
    <n v="142.05000000000001"/>
    <x v="5"/>
    <n v="620"/>
    <n v="772609.95"/>
    <n v="64384.162499999999"/>
    <n v="5.1898151346137539E-2"/>
    <x v="4"/>
    <n v="104974.95"/>
  </r>
  <r>
    <n v="618"/>
    <s v="Product_618"/>
    <x v="2"/>
    <n v="142.05000000000001"/>
    <x v="5"/>
    <n v="620"/>
    <n v="772609.95"/>
    <n v="64384.162499999999"/>
    <n v="5.1898151346137539E-2"/>
    <x v="5"/>
    <n v="51706.2"/>
  </r>
  <r>
    <n v="618"/>
    <s v="Product_618"/>
    <x v="2"/>
    <n v="142.05000000000001"/>
    <x v="5"/>
    <n v="620"/>
    <n v="772609.95"/>
    <n v="64384.162499999999"/>
    <n v="5.1898151346137539E-2"/>
    <x v="6"/>
    <n v="6960.45"/>
  </r>
  <r>
    <n v="618"/>
    <s v="Product_618"/>
    <x v="2"/>
    <n v="142.05000000000001"/>
    <x v="5"/>
    <n v="620"/>
    <n v="772609.95"/>
    <n v="64384.162499999999"/>
    <n v="5.1898151346137539E-2"/>
    <x v="7"/>
    <n v="74860.350000000006"/>
  </r>
  <r>
    <n v="618"/>
    <s v="Product_618"/>
    <x v="2"/>
    <n v="142.05000000000001"/>
    <x v="5"/>
    <n v="620"/>
    <n v="772609.95"/>
    <n v="64384.162499999999"/>
    <n v="5.1898151346137539E-2"/>
    <x v="8"/>
    <n v="41194.5"/>
  </r>
  <r>
    <n v="618"/>
    <s v="Product_618"/>
    <x v="2"/>
    <n v="142.05000000000001"/>
    <x v="5"/>
    <n v="620"/>
    <n v="772609.95"/>
    <n v="64384.162499999999"/>
    <n v="5.1898151346137539E-2"/>
    <x v="9"/>
    <n v="36790.949999999997"/>
  </r>
  <r>
    <n v="618"/>
    <s v="Product_618"/>
    <x v="2"/>
    <n v="142.05000000000001"/>
    <x v="5"/>
    <n v="620"/>
    <n v="772609.95"/>
    <n v="64384.162499999999"/>
    <n v="5.1898151346137539E-2"/>
    <x v="10"/>
    <n v="83809.5"/>
  </r>
  <r>
    <n v="618"/>
    <s v="Product_618"/>
    <x v="2"/>
    <n v="142.05000000000001"/>
    <x v="5"/>
    <n v="620"/>
    <n v="772609.95"/>
    <n v="64384.162499999999"/>
    <n v="5.1898151346137539E-2"/>
    <x v="11"/>
    <n v="49291.35"/>
  </r>
  <r>
    <n v="619"/>
    <s v="Product_619"/>
    <x v="3"/>
    <n v="404.07"/>
    <x v="1"/>
    <n v="19"/>
    <n v="2569481.13"/>
    <n v="214123.42749999999"/>
    <n v="0.17259850273192121"/>
    <x v="0"/>
    <n v="358814.16"/>
  </r>
  <r>
    <n v="619"/>
    <s v="Product_619"/>
    <x v="3"/>
    <n v="404.07"/>
    <x v="1"/>
    <n v="19"/>
    <n v="2569481.13"/>
    <n v="214123.42749999999"/>
    <n v="0.17259850273192121"/>
    <x v="1"/>
    <n v="197590.23"/>
  </r>
  <r>
    <n v="619"/>
    <s v="Product_619"/>
    <x v="3"/>
    <n v="404.07"/>
    <x v="1"/>
    <n v="19"/>
    <n v="2569481.13"/>
    <n v="214123.42749999999"/>
    <n v="0.17259850273192121"/>
    <x v="2"/>
    <n v="154758.81"/>
  </r>
  <r>
    <n v="619"/>
    <s v="Product_619"/>
    <x v="3"/>
    <n v="404.07"/>
    <x v="1"/>
    <n v="19"/>
    <n v="2569481.13"/>
    <n v="214123.42749999999"/>
    <n v="0.17259850273192121"/>
    <x v="3"/>
    <n v="182639.64"/>
  </r>
  <r>
    <n v="619"/>
    <s v="Product_619"/>
    <x v="3"/>
    <n v="404.07"/>
    <x v="1"/>
    <n v="19"/>
    <n v="2569481.13"/>
    <n v="214123.42749999999"/>
    <n v="0.17259850273192121"/>
    <x v="4"/>
    <n v="370128.12"/>
  </r>
  <r>
    <n v="619"/>
    <s v="Product_619"/>
    <x v="3"/>
    <n v="404.07"/>
    <x v="1"/>
    <n v="19"/>
    <n v="2569481.13"/>
    <n v="214123.42749999999"/>
    <n v="0.17259850273192121"/>
    <x v="5"/>
    <n v="30305.25"/>
  </r>
  <r>
    <n v="619"/>
    <s v="Product_619"/>
    <x v="3"/>
    <n v="404.07"/>
    <x v="1"/>
    <n v="19"/>
    <n v="2569481.13"/>
    <n v="214123.42749999999"/>
    <n v="0.17259850273192121"/>
    <x v="6"/>
    <n v="273555.39"/>
  </r>
  <r>
    <n v="619"/>
    <s v="Product_619"/>
    <x v="3"/>
    <n v="404.07"/>
    <x v="1"/>
    <n v="19"/>
    <n v="2569481.13"/>
    <n v="214123.42749999999"/>
    <n v="0.17259850273192121"/>
    <x v="7"/>
    <n v="58186.080000000002"/>
  </r>
  <r>
    <n v="619"/>
    <s v="Product_619"/>
    <x v="3"/>
    <n v="404.07"/>
    <x v="1"/>
    <n v="19"/>
    <n v="2569481.13"/>
    <n v="214123.42749999999"/>
    <n v="0.17259850273192121"/>
    <x v="8"/>
    <n v="21011.64"/>
  </r>
  <r>
    <n v="619"/>
    <s v="Product_619"/>
    <x v="3"/>
    <n v="404.07"/>
    <x v="1"/>
    <n v="19"/>
    <n v="2569481.13"/>
    <n v="214123.42749999999"/>
    <n v="0.17259850273192121"/>
    <x v="9"/>
    <n v="238401.3"/>
  </r>
  <r>
    <n v="619"/>
    <s v="Product_619"/>
    <x v="3"/>
    <n v="404.07"/>
    <x v="1"/>
    <n v="19"/>
    <n v="2569481.13"/>
    <n v="214123.42749999999"/>
    <n v="0.17259850273192121"/>
    <x v="10"/>
    <n v="364067.07"/>
  </r>
  <r>
    <n v="619"/>
    <s v="Product_619"/>
    <x v="3"/>
    <n v="404.07"/>
    <x v="1"/>
    <n v="19"/>
    <n v="2569481.13"/>
    <n v="214123.42749999999"/>
    <n v="0.17259850273192121"/>
    <x v="11"/>
    <n v="320023.44"/>
  </r>
  <r>
    <n v="620"/>
    <s v="Product_620"/>
    <x v="0"/>
    <n v="375.39"/>
    <x v="3"/>
    <n v="332"/>
    <n v="2096177.76"/>
    <n v="174681.48"/>
    <n v="0.14080552630326282"/>
    <x v="0"/>
    <n v="130635.72"/>
  </r>
  <r>
    <n v="620"/>
    <s v="Product_620"/>
    <x v="0"/>
    <n v="375.39"/>
    <x v="3"/>
    <n v="332"/>
    <n v="2096177.76"/>
    <n v="174681.48"/>
    <n v="0.14080552630326282"/>
    <x v="1"/>
    <n v="181688.76"/>
  </r>
  <r>
    <n v="620"/>
    <s v="Product_620"/>
    <x v="0"/>
    <n v="375.39"/>
    <x v="3"/>
    <n v="332"/>
    <n v="2096177.76"/>
    <n v="174681.48"/>
    <n v="0.14080552630326282"/>
    <x v="2"/>
    <n v="208341.45"/>
  </r>
  <r>
    <n v="620"/>
    <s v="Product_620"/>
    <x v="0"/>
    <n v="375.39"/>
    <x v="3"/>
    <n v="332"/>
    <n v="2096177.76"/>
    <n v="174681.48"/>
    <n v="0.14080552630326282"/>
    <x v="3"/>
    <n v="272533.14"/>
  </r>
  <r>
    <n v="620"/>
    <s v="Product_620"/>
    <x v="0"/>
    <n v="375.39"/>
    <x v="3"/>
    <n v="332"/>
    <n v="2096177.76"/>
    <n v="174681.48"/>
    <n v="0.14080552630326282"/>
    <x v="4"/>
    <n v="46923.75"/>
  </r>
  <r>
    <n v="620"/>
    <s v="Product_620"/>
    <x v="0"/>
    <n v="375.39"/>
    <x v="3"/>
    <n v="332"/>
    <n v="2096177.76"/>
    <n v="174681.48"/>
    <n v="0.14080552630326282"/>
    <x v="5"/>
    <n v="247382.01"/>
  </r>
  <r>
    <n v="620"/>
    <s v="Product_620"/>
    <x v="0"/>
    <n v="375.39"/>
    <x v="3"/>
    <n v="332"/>
    <n v="2096177.76"/>
    <n v="174681.48"/>
    <n v="0.14080552630326282"/>
    <x v="6"/>
    <n v="39415.949999999997"/>
  </r>
  <r>
    <n v="620"/>
    <s v="Product_620"/>
    <x v="0"/>
    <n v="375.39"/>
    <x v="3"/>
    <n v="332"/>
    <n v="2096177.76"/>
    <n v="174681.48"/>
    <n v="0.14080552630326282"/>
    <x v="7"/>
    <n v="77705.73"/>
  </r>
  <r>
    <n v="620"/>
    <s v="Product_620"/>
    <x v="0"/>
    <n v="375.39"/>
    <x v="3"/>
    <n v="332"/>
    <n v="2096177.76"/>
    <n v="174681.48"/>
    <n v="0.14080552630326282"/>
    <x v="8"/>
    <n v="257517.54"/>
  </r>
  <r>
    <n v="620"/>
    <s v="Product_620"/>
    <x v="0"/>
    <n v="375.39"/>
    <x v="3"/>
    <n v="332"/>
    <n v="2096177.76"/>
    <n v="174681.48"/>
    <n v="0.14080552630326282"/>
    <x v="9"/>
    <n v="294305.76"/>
  </r>
  <r>
    <n v="620"/>
    <s v="Product_620"/>
    <x v="0"/>
    <n v="375.39"/>
    <x v="3"/>
    <n v="332"/>
    <n v="2096177.76"/>
    <n v="174681.48"/>
    <n v="0.14080552630326282"/>
    <x v="10"/>
    <n v="252262.08"/>
  </r>
  <r>
    <n v="620"/>
    <s v="Product_620"/>
    <x v="0"/>
    <n v="375.39"/>
    <x v="3"/>
    <n v="332"/>
    <n v="2096177.76"/>
    <n v="174681.48"/>
    <n v="0.14080552630326282"/>
    <x v="11"/>
    <n v="87465.87"/>
  </r>
  <r>
    <n v="621"/>
    <s v="Product_621"/>
    <x v="2"/>
    <n v="96.34"/>
    <x v="19"/>
    <n v="584"/>
    <n v="594803.16"/>
    <n v="49566.93"/>
    <n v="3.9954422563210412E-2"/>
    <x v="0"/>
    <n v="43353"/>
  </r>
  <r>
    <n v="621"/>
    <s v="Product_621"/>
    <x v="2"/>
    <n v="96.34"/>
    <x v="19"/>
    <n v="584"/>
    <n v="594803.16"/>
    <n v="49566.93"/>
    <n v="3.9954422563210412E-2"/>
    <x v="1"/>
    <n v="72833.039999999994"/>
  </r>
  <r>
    <n v="621"/>
    <s v="Product_621"/>
    <x v="2"/>
    <n v="96.34"/>
    <x v="19"/>
    <n v="584"/>
    <n v="594803.16"/>
    <n v="49566.93"/>
    <n v="3.9954422563210412E-2"/>
    <x v="2"/>
    <n v="85357.24"/>
  </r>
  <r>
    <n v="621"/>
    <s v="Product_621"/>
    <x v="2"/>
    <n v="96.34"/>
    <x v="19"/>
    <n v="584"/>
    <n v="594803.16"/>
    <n v="49566.93"/>
    <n v="3.9954422563210412E-2"/>
    <x v="3"/>
    <n v="18882.64"/>
  </r>
  <r>
    <n v="621"/>
    <s v="Product_621"/>
    <x v="2"/>
    <n v="96.34"/>
    <x v="19"/>
    <n v="584"/>
    <n v="594803.16"/>
    <n v="49566.93"/>
    <n v="3.9954422563210412E-2"/>
    <x v="4"/>
    <n v="92004.7"/>
  </r>
  <r>
    <n v="621"/>
    <s v="Product_621"/>
    <x v="2"/>
    <n v="96.34"/>
    <x v="19"/>
    <n v="584"/>
    <n v="594803.16"/>
    <n v="49566.93"/>
    <n v="3.9954422563210412E-2"/>
    <x v="5"/>
    <n v="30828.799999999999"/>
  </r>
  <r>
    <n v="621"/>
    <s v="Product_621"/>
    <x v="2"/>
    <n v="96.34"/>
    <x v="19"/>
    <n v="584"/>
    <n v="594803.16"/>
    <n v="49566.93"/>
    <n v="3.9954422563210412E-2"/>
    <x v="6"/>
    <n v="20713.099999999999"/>
  </r>
  <r>
    <n v="621"/>
    <s v="Product_621"/>
    <x v="2"/>
    <n v="96.34"/>
    <x v="19"/>
    <n v="584"/>
    <n v="594803.16"/>
    <n v="49566.93"/>
    <n v="3.9954422563210412E-2"/>
    <x v="7"/>
    <n v="51060.2"/>
  </r>
  <r>
    <n v="621"/>
    <s v="Product_621"/>
    <x v="2"/>
    <n v="96.34"/>
    <x v="19"/>
    <n v="584"/>
    <n v="594803.16"/>
    <n v="49566.93"/>
    <n v="3.9954422563210412E-2"/>
    <x v="8"/>
    <n v="10501.06"/>
  </r>
  <r>
    <n v="621"/>
    <s v="Product_621"/>
    <x v="2"/>
    <n v="96.34"/>
    <x v="19"/>
    <n v="584"/>
    <n v="594803.16"/>
    <n v="49566.93"/>
    <n v="3.9954422563210412E-2"/>
    <x v="9"/>
    <n v="59634.46"/>
  </r>
  <r>
    <n v="621"/>
    <s v="Product_621"/>
    <x v="2"/>
    <n v="96.34"/>
    <x v="19"/>
    <n v="584"/>
    <n v="594803.16"/>
    <n v="49566.93"/>
    <n v="3.9954422563210412E-2"/>
    <x v="10"/>
    <n v="42196.92"/>
  </r>
  <r>
    <n v="621"/>
    <s v="Product_621"/>
    <x v="2"/>
    <n v="96.34"/>
    <x v="19"/>
    <n v="584"/>
    <n v="594803.16"/>
    <n v="49566.93"/>
    <n v="3.9954422563210412E-2"/>
    <x v="11"/>
    <n v="67438"/>
  </r>
  <r>
    <n v="622"/>
    <s v="Product_622"/>
    <x v="0"/>
    <n v="108.63"/>
    <x v="13"/>
    <n v="456"/>
    <n v="706964.04"/>
    <n v="58913.67"/>
    <n v="4.7488550651200938E-2"/>
    <x v="0"/>
    <n v="95051.25"/>
  </r>
  <r>
    <n v="622"/>
    <s v="Product_622"/>
    <x v="0"/>
    <n v="108.63"/>
    <x v="13"/>
    <n v="456"/>
    <n v="706964.04"/>
    <n v="58913.67"/>
    <n v="4.7488550651200938E-2"/>
    <x v="1"/>
    <n v="50947.47"/>
  </r>
  <r>
    <n v="622"/>
    <s v="Product_622"/>
    <x v="0"/>
    <n v="108.63"/>
    <x v="13"/>
    <n v="456"/>
    <n v="706964.04"/>
    <n v="58913.67"/>
    <n v="4.7488550651200938E-2"/>
    <x v="2"/>
    <n v="43234.74"/>
  </r>
  <r>
    <n v="622"/>
    <s v="Product_622"/>
    <x v="0"/>
    <n v="108.63"/>
    <x v="13"/>
    <n v="456"/>
    <n v="706964.04"/>
    <n v="58913.67"/>
    <n v="4.7488550651200938E-2"/>
    <x v="3"/>
    <n v="60072.39"/>
  </r>
  <r>
    <n v="622"/>
    <s v="Product_622"/>
    <x v="0"/>
    <n v="108.63"/>
    <x v="13"/>
    <n v="456"/>
    <n v="706964.04"/>
    <n v="58913.67"/>
    <n v="4.7488550651200938E-2"/>
    <x v="4"/>
    <n v="22595.040000000001"/>
  </r>
  <r>
    <n v="622"/>
    <s v="Product_622"/>
    <x v="0"/>
    <n v="108.63"/>
    <x v="13"/>
    <n v="456"/>
    <n v="706964.04"/>
    <n v="58913.67"/>
    <n v="4.7488550651200938E-2"/>
    <x v="5"/>
    <n v="78648.12"/>
  </r>
  <r>
    <n v="622"/>
    <s v="Product_622"/>
    <x v="0"/>
    <n v="108.63"/>
    <x v="13"/>
    <n v="456"/>
    <n v="706964.04"/>
    <n v="58913.67"/>
    <n v="4.7488550651200938E-2"/>
    <x v="6"/>
    <n v="71369.91"/>
  </r>
  <r>
    <n v="622"/>
    <s v="Product_622"/>
    <x v="0"/>
    <n v="108.63"/>
    <x v="13"/>
    <n v="456"/>
    <n v="706964.04"/>
    <n v="58913.67"/>
    <n v="4.7488550651200938E-2"/>
    <x v="7"/>
    <n v="40736.25"/>
  </r>
  <r>
    <n v="622"/>
    <s v="Product_622"/>
    <x v="0"/>
    <n v="108.63"/>
    <x v="13"/>
    <n v="456"/>
    <n v="706964.04"/>
    <n v="58913.67"/>
    <n v="4.7488550651200938E-2"/>
    <x v="8"/>
    <n v="77561.820000000007"/>
  </r>
  <r>
    <n v="622"/>
    <s v="Product_622"/>
    <x v="0"/>
    <n v="108.63"/>
    <x v="13"/>
    <n v="456"/>
    <n v="706964.04"/>
    <n v="58913.67"/>
    <n v="4.7488550651200938E-2"/>
    <x v="9"/>
    <n v="104502.06"/>
  </r>
  <r>
    <n v="622"/>
    <s v="Product_622"/>
    <x v="0"/>
    <n v="108.63"/>
    <x v="13"/>
    <n v="456"/>
    <n v="706964.04"/>
    <n v="58913.67"/>
    <n v="4.7488550651200938E-2"/>
    <x v="10"/>
    <n v="57573.9"/>
  </r>
  <r>
    <n v="622"/>
    <s v="Product_622"/>
    <x v="0"/>
    <n v="108.63"/>
    <x v="13"/>
    <n v="456"/>
    <n v="706964.04"/>
    <n v="58913.67"/>
    <n v="4.7488550651200938E-2"/>
    <x v="11"/>
    <n v="4671.09"/>
  </r>
  <r>
    <n v="623"/>
    <s v="Product_623"/>
    <x v="5"/>
    <n v="188.38"/>
    <x v="1"/>
    <n v="957"/>
    <n v="1062839.96"/>
    <n v="88569.996700000003"/>
    <n v="7.1393630253924076E-2"/>
    <x v="0"/>
    <n v="122823.76"/>
  </r>
  <r>
    <n v="623"/>
    <s v="Product_623"/>
    <x v="5"/>
    <n v="188.38"/>
    <x v="1"/>
    <n v="957"/>
    <n v="1062839.96"/>
    <n v="88569.996700000003"/>
    <n v="7.1393630253924076E-2"/>
    <x v="1"/>
    <n v="107941.74"/>
  </r>
  <r>
    <n v="623"/>
    <s v="Product_623"/>
    <x v="5"/>
    <n v="188.38"/>
    <x v="1"/>
    <n v="957"/>
    <n v="1062839.96"/>
    <n v="88569.996700000003"/>
    <n v="7.1393630253924076E-2"/>
    <x v="2"/>
    <n v="3390.84"/>
  </r>
  <r>
    <n v="623"/>
    <s v="Product_623"/>
    <x v="5"/>
    <n v="188.38"/>
    <x v="1"/>
    <n v="957"/>
    <n v="1062839.96"/>
    <n v="88569.996700000003"/>
    <n v="7.1393630253924076E-2"/>
    <x v="3"/>
    <n v="9795.76"/>
  </r>
  <r>
    <n v="623"/>
    <s v="Product_623"/>
    <x v="5"/>
    <n v="188.38"/>
    <x v="1"/>
    <n v="957"/>
    <n v="1062839.96"/>
    <n v="88569.996700000003"/>
    <n v="7.1393630253924076E-2"/>
    <x v="4"/>
    <n v="18084.48"/>
  </r>
  <r>
    <n v="623"/>
    <s v="Product_623"/>
    <x v="5"/>
    <n v="188.38"/>
    <x v="1"/>
    <n v="957"/>
    <n v="1062839.96"/>
    <n v="88569.996700000003"/>
    <n v="7.1393630253924076E-2"/>
    <x v="5"/>
    <n v="81380.160000000003"/>
  </r>
  <r>
    <n v="623"/>
    <s v="Product_623"/>
    <x v="5"/>
    <n v="188.38"/>
    <x v="1"/>
    <n v="957"/>
    <n v="1062839.96"/>
    <n v="88569.996700000003"/>
    <n v="7.1393630253924076E-2"/>
    <x v="6"/>
    <n v="173686.36"/>
  </r>
  <r>
    <n v="623"/>
    <s v="Product_623"/>
    <x v="5"/>
    <n v="188.38"/>
    <x v="1"/>
    <n v="957"/>
    <n v="1062839.96"/>
    <n v="88569.996700000003"/>
    <n v="7.1393630253924076E-2"/>
    <x v="7"/>
    <n v="94755.14"/>
  </r>
  <r>
    <n v="623"/>
    <s v="Product_623"/>
    <x v="5"/>
    <n v="188.38"/>
    <x v="1"/>
    <n v="957"/>
    <n v="1062839.96"/>
    <n v="88569.996700000003"/>
    <n v="7.1393630253924076E-2"/>
    <x v="8"/>
    <n v="178395.86"/>
  </r>
  <r>
    <n v="623"/>
    <s v="Product_623"/>
    <x v="5"/>
    <n v="188.38"/>
    <x v="1"/>
    <n v="957"/>
    <n v="1062839.96"/>
    <n v="88569.996700000003"/>
    <n v="7.1393630253924076E-2"/>
    <x v="9"/>
    <n v="110202.3"/>
  </r>
  <r>
    <n v="623"/>
    <s v="Product_623"/>
    <x v="5"/>
    <n v="188.38"/>
    <x v="1"/>
    <n v="957"/>
    <n v="1062839.96"/>
    <n v="88569.996700000003"/>
    <n v="7.1393630253924076E-2"/>
    <x v="10"/>
    <n v="23735.88"/>
  </r>
  <r>
    <n v="623"/>
    <s v="Product_623"/>
    <x v="5"/>
    <n v="188.38"/>
    <x v="1"/>
    <n v="957"/>
    <n v="1062839.96"/>
    <n v="88569.996700000003"/>
    <n v="7.1393630253924076E-2"/>
    <x v="11"/>
    <n v="138647.67999999999"/>
  </r>
  <r>
    <n v="624"/>
    <s v="Product_624"/>
    <x v="3"/>
    <n v="244.84"/>
    <x v="12"/>
    <n v="109"/>
    <n v="1505276.32"/>
    <n v="125439.6933"/>
    <n v="0.10111319207462571"/>
    <x v="0"/>
    <n v="42112.480000000003"/>
  </r>
  <r>
    <n v="624"/>
    <s v="Product_624"/>
    <x v="3"/>
    <n v="244.84"/>
    <x v="12"/>
    <n v="109"/>
    <n v="1505276.32"/>
    <n v="125439.6933"/>
    <n v="0.10111319207462571"/>
    <x v="1"/>
    <n v="229415.08"/>
  </r>
  <r>
    <n v="624"/>
    <s v="Product_624"/>
    <x v="3"/>
    <n v="244.84"/>
    <x v="12"/>
    <n v="109"/>
    <n v="1505276.32"/>
    <n v="125439.6933"/>
    <n v="0.10111319207462571"/>
    <x v="2"/>
    <n v="140538.16"/>
  </r>
  <r>
    <n v="624"/>
    <s v="Product_624"/>
    <x v="3"/>
    <n v="244.84"/>
    <x v="12"/>
    <n v="109"/>
    <n v="1505276.32"/>
    <n v="125439.6933"/>
    <n v="0.10111319207462571"/>
    <x v="3"/>
    <n v="117278.36"/>
  </r>
  <r>
    <n v="624"/>
    <s v="Product_624"/>
    <x v="3"/>
    <n v="244.84"/>
    <x v="12"/>
    <n v="109"/>
    <n v="1505276.32"/>
    <n v="125439.6933"/>
    <n v="0.10111319207462571"/>
    <x v="4"/>
    <n v="17873.32"/>
  </r>
  <r>
    <n v="624"/>
    <s v="Product_624"/>
    <x v="3"/>
    <n v="244.84"/>
    <x v="12"/>
    <n v="109"/>
    <n v="1505276.32"/>
    <n v="125439.6933"/>
    <n v="0.10111319207462571"/>
    <x v="5"/>
    <n v="26442.720000000001"/>
  </r>
  <r>
    <n v="624"/>
    <s v="Product_624"/>
    <x v="3"/>
    <n v="244.84"/>
    <x v="12"/>
    <n v="109"/>
    <n v="1505276.32"/>
    <n v="125439.6933"/>
    <n v="0.10111319207462571"/>
    <x v="6"/>
    <n v="103812.16"/>
  </r>
  <r>
    <n v="624"/>
    <s v="Product_624"/>
    <x v="3"/>
    <n v="244.84"/>
    <x v="12"/>
    <n v="109"/>
    <n v="1505276.32"/>
    <n v="125439.6933"/>
    <n v="0.10111319207462571"/>
    <x v="7"/>
    <n v="221090.52"/>
  </r>
  <r>
    <n v="624"/>
    <s v="Product_624"/>
    <x v="3"/>
    <n v="244.84"/>
    <x v="12"/>
    <n v="109"/>
    <n v="1505276.32"/>
    <n v="125439.6933"/>
    <n v="0.10111319207462571"/>
    <x v="8"/>
    <n v="158411.48000000001"/>
  </r>
  <r>
    <n v="624"/>
    <s v="Product_624"/>
    <x v="3"/>
    <n v="244.84"/>
    <x v="12"/>
    <n v="109"/>
    <n v="1505276.32"/>
    <n v="125439.6933"/>
    <n v="0.10111319207462571"/>
    <x v="9"/>
    <n v="167960.24"/>
  </r>
  <r>
    <n v="624"/>
    <s v="Product_624"/>
    <x v="3"/>
    <n v="244.84"/>
    <x v="12"/>
    <n v="109"/>
    <n v="1505276.32"/>
    <n v="125439.6933"/>
    <n v="0.10111319207462571"/>
    <x v="10"/>
    <n v="49947.360000000001"/>
  </r>
  <r>
    <n v="624"/>
    <s v="Product_624"/>
    <x v="3"/>
    <n v="244.84"/>
    <x v="12"/>
    <n v="109"/>
    <n v="1505276.32"/>
    <n v="125439.6933"/>
    <n v="0.10111319207462571"/>
    <x v="11"/>
    <n v="230394.44"/>
  </r>
  <r>
    <n v="625"/>
    <s v="Product_625"/>
    <x v="2"/>
    <n v="311.04000000000002"/>
    <x v="0"/>
    <n v="268"/>
    <n v="1132496.6399999999"/>
    <n v="94374.720000000001"/>
    <n v="7.6072644445896981E-2"/>
    <x v="0"/>
    <n v="2799.36"/>
  </r>
  <r>
    <n v="625"/>
    <s v="Product_625"/>
    <x v="2"/>
    <n v="311.04000000000002"/>
    <x v="0"/>
    <n v="268"/>
    <n v="1132496.6399999999"/>
    <n v="94374.720000000001"/>
    <n v="7.6072644445896981E-2"/>
    <x v="1"/>
    <n v="262206.71999999997"/>
  </r>
  <r>
    <n v="625"/>
    <s v="Product_625"/>
    <x v="2"/>
    <n v="311.04000000000002"/>
    <x v="0"/>
    <n v="268"/>
    <n v="1132496.6399999999"/>
    <n v="94374.720000000001"/>
    <n v="7.6072644445896981E-2"/>
    <x v="2"/>
    <n v="152409.60000000001"/>
  </r>
  <r>
    <n v="625"/>
    <s v="Product_625"/>
    <x v="2"/>
    <n v="311.04000000000002"/>
    <x v="0"/>
    <n v="268"/>
    <n v="1132496.6399999999"/>
    <n v="94374.720000000001"/>
    <n v="7.6072644445896981E-2"/>
    <x v="3"/>
    <n v="137479.67999999999"/>
  </r>
  <r>
    <n v="625"/>
    <s v="Product_625"/>
    <x v="2"/>
    <n v="311.04000000000002"/>
    <x v="0"/>
    <n v="268"/>
    <n v="1132496.6399999999"/>
    <n v="94374.720000000001"/>
    <n v="7.6072644445896981E-2"/>
    <x v="4"/>
    <n v="194711.04000000001"/>
  </r>
  <r>
    <n v="625"/>
    <s v="Product_625"/>
    <x v="2"/>
    <n v="311.04000000000002"/>
    <x v="0"/>
    <n v="268"/>
    <n v="1132496.6399999999"/>
    <n v="94374.720000000001"/>
    <n v="7.6072644445896981E-2"/>
    <x v="5"/>
    <n v="199065.60000000001"/>
  </r>
  <r>
    <n v="625"/>
    <s v="Product_625"/>
    <x v="2"/>
    <n v="311.04000000000002"/>
    <x v="0"/>
    <n v="268"/>
    <n v="1132496.6399999999"/>
    <n v="94374.720000000001"/>
    <n v="7.6072644445896981E-2"/>
    <x v="6"/>
    <n v="22083.84"/>
  </r>
  <r>
    <n v="625"/>
    <s v="Product_625"/>
    <x v="2"/>
    <n v="311.04000000000002"/>
    <x v="0"/>
    <n v="268"/>
    <n v="1132496.6399999999"/>
    <n v="94374.720000000001"/>
    <n v="7.6072644445896981E-2"/>
    <x v="7"/>
    <n v="51321.599999999999"/>
  </r>
  <r>
    <n v="625"/>
    <s v="Product_625"/>
    <x v="2"/>
    <n v="311.04000000000002"/>
    <x v="0"/>
    <n v="268"/>
    <n v="1132496.6399999999"/>
    <n v="94374.720000000001"/>
    <n v="7.6072644445896981E-2"/>
    <x v="8"/>
    <n v="933.12"/>
  </r>
  <r>
    <n v="625"/>
    <s v="Product_625"/>
    <x v="2"/>
    <n v="311.04000000000002"/>
    <x v="0"/>
    <n v="268"/>
    <n v="1132496.6399999999"/>
    <n v="94374.720000000001"/>
    <n v="7.6072644445896981E-2"/>
    <x v="9"/>
    <n v="56920.32"/>
  </r>
  <r>
    <n v="625"/>
    <s v="Product_625"/>
    <x v="2"/>
    <n v="311.04000000000002"/>
    <x v="0"/>
    <n v="268"/>
    <n v="1132496.6399999999"/>
    <n v="94374.720000000001"/>
    <n v="7.6072644445896981E-2"/>
    <x v="10"/>
    <n v="8709.1200000000008"/>
  </r>
  <r>
    <n v="625"/>
    <s v="Product_625"/>
    <x v="2"/>
    <n v="311.04000000000002"/>
    <x v="0"/>
    <n v="268"/>
    <n v="1132496.6399999999"/>
    <n v="94374.720000000001"/>
    <n v="7.6072644445896981E-2"/>
    <x v="11"/>
    <n v="43856.639999999999"/>
  </r>
  <r>
    <n v="626"/>
    <s v="Product_626"/>
    <x v="4"/>
    <n v="187.61"/>
    <x v="6"/>
    <n v="445"/>
    <n v="1224155.25"/>
    <n v="102012.9375"/>
    <n v="8.2229583550753965E-2"/>
    <x v="0"/>
    <n v="138643.79"/>
  </r>
  <r>
    <n v="626"/>
    <s v="Product_626"/>
    <x v="4"/>
    <n v="187.61"/>
    <x v="6"/>
    <n v="445"/>
    <n v="1224155.25"/>
    <n v="102012.9375"/>
    <n v="8.2229583550753965E-2"/>
    <x v="1"/>
    <n v="127762.41"/>
  </r>
  <r>
    <n v="626"/>
    <s v="Product_626"/>
    <x v="4"/>
    <n v="187.61"/>
    <x v="6"/>
    <n v="445"/>
    <n v="1224155.25"/>
    <n v="102012.9375"/>
    <n v="8.2229583550753965E-2"/>
    <x v="2"/>
    <n v="140707.5"/>
  </r>
  <r>
    <n v="626"/>
    <s v="Product_626"/>
    <x v="4"/>
    <n v="187.61"/>
    <x v="6"/>
    <n v="445"/>
    <n v="1224155.25"/>
    <n v="102012.9375"/>
    <n v="8.2229583550753965E-2"/>
    <x v="3"/>
    <n v="61723.69"/>
  </r>
  <r>
    <n v="626"/>
    <s v="Product_626"/>
    <x v="4"/>
    <n v="187.61"/>
    <x v="6"/>
    <n v="445"/>
    <n v="1224155.25"/>
    <n v="102012.9375"/>
    <n v="8.2229583550753965E-2"/>
    <x v="4"/>
    <n v="35645.9"/>
  </r>
  <r>
    <n v="626"/>
    <s v="Product_626"/>
    <x v="4"/>
    <n v="187.61"/>
    <x v="6"/>
    <n v="445"/>
    <n v="1224155.25"/>
    <n v="102012.9375"/>
    <n v="8.2229583550753965E-2"/>
    <x v="5"/>
    <n v="97744.81"/>
  </r>
  <r>
    <n v="626"/>
    <s v="Product_626"/>
    <x v="4"/>
    <n v="187.61"/>
    <x v="6"/>
    <n v="445"/>
    <n v="1224155.25"/>
    <n v="102012.9375"/>
    <n v="8.2229583550753965E-2"/>
    <x v="6"/>
    <n v="185171.07"/>
  </r>
  <r>
    <n v="626"/>
    <s v="Product_626"/>
    <x v="4"/>
    <n v="187.61"/>
    <x v="6"/>
    <n v="445"/>
    <n v="1224155.25"/>
    <n v="102012.9375"/>
    <n v="8.2229583550753965E-2"/>
    <x v="7"/>
    <n v="102997.89"/>
  </r>
  <r>
    <n v="626"/>
    <s v="Product_626"/>
    <x v="4"/>
    <n v="187.61"/>
    <x v="6"/>
    <n v="445"/>
    <n v="1224155.25"/>
    <n v="102012.9375"/>
    <n v="8.2229583550753965E-2"/>
    <x v="8"/>
    <n v="124948.26"/>
  </r>
  <r>
    <n v="626"/>
    <s v="Product_626"/>
    <x v="4"/>
    <n v="187.61"/>
    <x v="6"/>
    <n v="445"/>
    <n v="1224155.25"/>
    <n v="102012.9375"/>
    <n v="8.2229583550753965E-2"/>
    <x v="9"/>
    <n v="4127.42"/>
  </r>
  <r>
    <n v="626"/>
    <s v="Product_626"/>
    <x v="4"/>
    <n v="187.61"/>
    <x v="6"/>
    <n v="445"/>
    <n v="1224155.25"/>
    <n v="102012.9375"/>
    <n v="8.2229583550753965E-2"/>
    <x v="10"/>
    <n v="83298.84"/>
  </r>
  <r>
    <n v="626"/>
    <s v="Product_626"/>
    <x v="4"/>
    <n v="187.61"/>
    <x v="6"/>
    <n v="445"/>
    <n v="1224155.25"/>
    <n v="102012.9375"/>
    <n v="8.2229583550753965E-2"/>
    <x v="11"/>
    <n v="121383.67"/>
  </r>
  <r>
    <n v="627"/>
    <s v="Product_627"/>
    <x v="4"/>
    <n v="233.95"/>
    <x v="40"/>
    <n v="240"/>
    <n v="1341001.3999999999"/>
    <n v="111750.1167"/>
    <n v="9.0078432995306781E-2"/>
    <x v="0"/>
    <n v="61762.8"/>
  </r>
  <r>
    <n v="627"/>
    <s v="Product_627"/>
    <x v="4"/>
    <n v="233.95"/>
    <x v="40"/>
    <n v="240"/>
    <n v="1341001.3999999999"/>
    <n v="111750.1167"/>
    <n v="9.0078432995306781E-2"/>
    <x v="1"/>
    <n v="103873.8"/>
  </r>
  <r>
    <n v="627"/>
    <s v="Product_627"/>
    <x v="4"/>
    <n v="233.95"/>
    <x v="40"/>
    <n v="240"/>
    <n v="1341001.3999999999"/>
    <n v="111750.1167"/>
    <n v="9.0078432995306781E-2"/>
    <x v="2"/>
    <n v="97791.1"/>
  </r>
  <r>
    <n v="627"/>
    <s v="Product_627"/>
    <x v="4"/>
    <n v="233.95"/>
    <x v="40"/>
    <n v="240"/>
    <n v="1341001.3999999999"/>
    <n v="111750.1167"/>
    <n v="9.0078432995306781E-2"/>
    <x v="3"/>
    <n v="58487.5"/>
  </r>
  <r>
    <n v="627"/>
    <s v="Product_627"/>
    <x v="4"/>
    <n v="233.95"/>
    <x v="40"/>
    <n v="240"/>
    <n v="1341001.3999999999"/>
    <n v="111750.1167"/>
    <n v="9.0078432995306781E-2"/>
    <x v="4"/>
    <n v="159319.95000000001"/>
  </r>
  <r>
    <n v="627"/>
    <s v="Product_627"/>
    <x v="4"/>
    <n v="233.95"/>
    <x v="40"/>
    <n v="240"/>
    <n v="1341001.3999999999"/>
    <n v="111750.1167"/>
    <n v="9.0078432995306781E-2"/>
    <x v="5"/>
    <n v="10761.7"/>
  </r>
  <r>
    <n v="627"/>
    <s v="Product_627"/>
    <x v="4"/>
    <n v="233.95"/>
    <x v="40"/>
    <n v="240"/>
    <n v="1341001.3999999999"/>
    <n v="111750.1167"/>
    <n v="9.0078432995306781E-2"/>
    <x v="6"/>
    <n v="196751.95"/>
  </r>
  <r>
    <n v="627"/>
    <s v="Product_627"/>
    <x v="4"/>
    <n v="233.95"/>
    <x v="40"/>
    <n v="240"/>
    <n v="1341001.3999999999"/>
    <n v="111750.1167"/>
    <n v="9.0078432995306781E-2"/>
    <x v="7"/>
    <n v="42111"/>
  </r>
  <r>
    <n v="627"/>
    <s v="Product_627"/>
    <x v="4"/>
    <n v="233.95"/>
    <x v="40"/>
    <n v="240"/>
    <n v="1341001.3999999999"/>
    <n v="111750.1167"/>
    <n v="9.0078432995306781E-2"/>
    <x v="8"/>
    <n v="159787.85"/>
  </r>
  <r>
    <n v="627"/>
    <s v="Product_627"/>
    <x v="4"/>
    <n v="233.95"/>
    <x v="40"/>
    <n v="240"/>
    <n v="1341001.3999999999"/>
    <n v="111750.1167"/>
    <n v="9.0078432995306781E-2"/>
    <x v="9"/>
    <n v="183650.75"/>
  </r>
  <r>
    <n v="627"/>
    <s v="Product_627"/>
    <x v="4"/>
    <n v="233.95"/>
    <x v="40"/>
    <n v="240"/>
    <n v="1341001.3999999999"/>
    <n v="111750.1167"/>
    <n v="9.0078432995306781E-2"/>
    <x v="10"/>
    <n v="225761.75"/>
  </r>
  <r>
    <n v="627"/>
    <s v="Product_627"/>
    <x v="4"/>
    <n v="233.95"/>
    <x v="40"/>
    <n v="240"/>
    <n v="1341001.3999999999"/>
    <n v="111750.1167"/>
    <n v="9.0078432995306781E-2"/>
    <x v="11"/>
    <n v="40941.25"/>
  </r>
  <r>
    <n v="628"/>
    <s v="Product_628"/>
    <x v="5"/>
    <n v="375"/>
    <x v="27"/>
    <n v="929"/>
    <n v="2670375"/>
    <n v="222531.25"/>
    <n v="0.17937579745244289"/>
    <x v="0"/>
    <n v="163875"/>
  </r>
  <r>
    <n v="628"/>
    <s v="Product_628"/>
    <x v="5"/>
    <n v="375"/>
    <x v="27"/>
    <n v="929"/>
    <n v="2670375"/>
    <n v="222531.25"/>
    <n v="0.17937579745244289"/>
    <x v="1"/>
    <n v="100500"/>
  </r>
  <r>
    <n v="628"/>
    <s v="Product_628"/>
    <x v="5"/>
    <n v="375"/>
    <x v="27"/>
    <n v="929"/>
    <n v="2670375"/>
    <n v="222531.25"/>
    <n v="0.17937579745244289"/>
    <x v="2"/>
    <n v="126000"/>
  </r>
  <r>
    <n v="628"/>
    <s v="Product_628"/>
    <x v="5"/>
    <n v="375"/>
    <x v="27"/>
    <n v="929"/>
    <n v="2670375"/>
    <n v="222531.25"/>
    <n v="0.17937579745244289"/>
    <x v="3"/>
    <n v="302250"/>
  </r>
  <r>
    <n v="628"/>
    <s v="Product_628"/>
    <x v="5"/>
    <n v="375"/>
    <x v="27"/>
    <n v="929"/>
    <n v="2670375"/>
    <n v="222531.25"/>
    <n v="0.17937579745244289"/>
    <x v="4"/>
    <n v="306750"/>
  </r>
  <r>
    <n v="628"/>
    <s v="Product_628"/>
    <x v="5"/>
    <n v="375"/>
    <x v="27"/>
    <n v="929"/>
    <n v="2670375"/>
    <n v="222531.25"/>
    <n v="0.17937579745244289"/>
    <x v="5"/>
    <n v="141750"/>
  </r>
  <r>
    <n v="628"/>
    <s v="Product_628"/>
    <x v="5"/>
    <n v="375"/>
    <x v="27"/>
    <n v="929"/>
    <n v="2670375"/>
    <n v="222531.25"/>
    <n v="0.17937579745244289"/>
    <x v="6"/>
    <n v="294000"/>
  </r>
  <r>
    <n v="628"/>
    <s v="Product_628"/>
    <x v="5"/>
    <n v="375"/>
    <x v="27"/>
    <n v="929"/>
    <n v="2670375"/>
    <n v="222531.25"/>
    <n v="0.17937579745244289"/>
    <x v="7"/>
    <n v="322500"/>
  </r>
  <r>
    <n v="628"/>
    <s v="Product_628"/>
    <x v="5"/>
    <n v="375"/>
    <x v="27"/>
    <n v="929"/>
    <n v="2670375"/>
    <n v="222531.25"/>
    <n v="0.17937579745244289"/>
    <x v="8"/>
    <n v="350625"/>
  </r>
  <r>
    <n v="628"/>
    <s v="Product_628"/>
    <x v="5"/>
    <n v="375"/>
    <x v="27"/>
    <n v="929"/>
    <n v="2670375"/>
    <n v="222531.25"/>
    <n v="0.17937579745244289"/>
    <x v="9"/>
    <n v="48000"/>
  </r>
  <r>
    <n v="628"/>
    <s v="Product_628"/>
    <x v="5"/>
    <n v="375"/>
    <x v="27"/>
    <n v="929"/>
    <n v="2670375"/>
    <n v="222531.25"/>
    <n v="0.17937579745244289"/>
    <x v="10"/>
    <n v="269250"/>
  </r>
  <r>
    <n v="628"/>
    <s v="Product_628"/>
    <x v="5"/>
    <n v="375"/>
    <x v="27"/>
    <n v="929"/>
    <n v="2670375"/>
    <n v="222531.25"/>
    <n v="0.17937579745244289"/>
    <x v="11"/>
    <n v="244875"/>
  </r>
  <r>
    <n v="629"/>
    <s v="Product_629"/>
    <x v="0"/>
    <n v="23.16"/>
    <x v="32"/>
    <n v="301"/>
    <n v="175112.76"/>
    <n v="14592.73"/>
    <n v="1.1762764019696949E-2"/>
    <x v="0"/>
    <n v="17578.439999999999"/>
  </r>
  <r>
    <n v="629"/>
    <s v="Product_629"/>
    <x v="0"/>
    <n v="23.16"/>
    <x v="32"/>
    <n v="301"/>
    <n v="175112.76"/>
    <n v="14592.73"/>
    <n v="1.1762764019696949E-2"/>
    <x v="1"/>
    <n v="6160.56"/>
  </r>
  <r>
    <n v="629"/>
    <s v="Product_629"/>
    <x v="0"/>
    <n v="23.16"/>
    <x v="32"/>
    <n v="301"/>
    <n v="175112.76"/>
    <n v="14592.73"/>
    <n v="1.1762764019696949E-2"/>
    <x v="2"/>
    <n v="9680.8799999999992"/>
  </r>
  <r>
    <n v="629"/>
    <s v="Product_629"/>
    <x v="0"/>
    <n v="23.16"/>
    <x v="32"/>
    <n v="301"/>
    <n v="175112.76"/>
    <n v="14592.73"/>
    <n v="1.1762764019696949E-2"/>
    <x v="3"/>
    <n v="20589.240000000002"/>
  </r>
  <r>
    <n v="629"/>
    <s v="Product_629"/>
    <x v="0"/>
    <n v="23.16"/>
    <x v="32"/>
    <n v="301"/>
    <n v="175112.76"/>
    <n v="14592.73"/>
    <n v="1.1762764019696949E-2"/>
    <x v="4"/>
    <n v="22210.44"/>
  </r>
  <r>
    <n v="629"/>
    <s v="Product_629"/>
    <x v="0"/>
    <n v="23.16"/>
    <x v="32"/>
    <n v="301"/>
    <n v="175112.76"/>
    <n v="14592.73"/>
    <n v="1.1762764019696949E-2"/>
    <x v="5"/>
    <n v="19130.16"/>
  </r>
  <r>
    <n v="629"/>
    <s v="Product_629"/>
    <x v="0"/>
    <n v="23.16"/>
    <x v="32"/>
    <n v="301"/>
    <n v="175112.76"/>
    <n v="14592.73"/>
    <n v="1.1762764019696949E-2"/>
    <x v="6"/>
    <n v="17555.28"/>
  </r>
  <r>
    <n v="629"/>
    <s v="Product_629"/>
    <x v="0"/>
    <n v="23.16"/>
    <x v="32"/>
    <n v="301"/>
    <n v="175112.76"/>
    <n v="14592.73"/>
    <n v="1.1762764019696949E-2"/>
    <x v="7"/>
    <n v="14266.56"/>
  </r>
  <r>
    <n v="629"/>
    <s v="Product_629"/>
    <x v="0"/>
    <n v="23.16"/>
    <x v="32"/>
    <n v="301"/>
    <n v="175112.76"/>
    <n v="14592.73"/>
    <n v="1.1762764019696949E-2"/>
    <x v="8"/>
    <n v="20126.04"/>
  </r>
  <r>
    <n v="629"/>
    <s v="Product_629"/>
    <x v="0"/>
    <n v="23.16"/>
    <x v="32"/>
    <n v="301"/>
    <n v="175112.76"/>
    <n v="14592.73"/>
    <n v="1.1762764019696949E-2"/>
    <x v="9"/>
    <n v="6716.4"/>
  </r>
  <r>
    <n v="629"/>
    <s v="Product_629"/>
    <x v="0"/>
    <n v="23.16"/>
    <x v="32"/>
    <n v="301"/>
    <n v="175112.76"/>
    <n v="14592.73"/>
    <n v="1.1762764019696949E-2"/>
    <x v="10"/>
    <n v="10723.08"/>
  </r>
  <r>
    <n v="629"/>
    <s v="Product_629"/>
    <x v="0"/>
    <n v="23.16"/>
    <x v="32"/>
    <n v="301"/>
    <n v="175112.76"/>
    <n v="14592.73"/>
    <n v="1.1762764019696949E-2"/>
    <x v="11"/>
    <n v="10375.68"/>
  </r>
  <r>
    <n v="630"/>
    <s v="Product_630"/>
    <x v="6"/>
    <n v="129.96"/>
    <x v="39"/>
    <n v="602"/>
    <n v="728815.68"/>
    <n v="60734.64"/>
    <n v="4.8956380207216002E-2"/>
    <x v="0"/>
    <n v="31970.16"/>
  </r>
  <r>
    <n v="630"/>
    <s v="Product_630"/>
    <x v="6"/>
    <n v="129.96"/>
    <x v="39"/>
    <n v="602"/>
    <n v="728815.68"/>
    <n v="60734.64"/>
    <n v="4.8956380207216002E-2"/>
    <x v="1"/>
    <n v="6887.88"/>
  </r>
  <r>
    <n v="630"/>
    <s v="Product_630"/>
    <x v="6"/>
    <n v="129.96"/>
    <x v="39"/>
    <n v="602"/>
    <n v="728815.68"/>
    <n v="60734.64"/>
    <n v="4.8956380207216002E-2"/>
    <x v="2"/>
    <n v="118783.44"/>
  </r>
  <r>
    <n v="630"/>
    <s v="Product_630"/>
    <x v="6"/>
    <n v="129.96"/>
    <x v="39"/>
    <n v="602"/>
    <n v="728815.68"/>
    <n v="60734.64"/>
    <n v="4.8956380207216002E-2"/>
    <x v="3"/>
    <n v="101628.72"/>
  </r>
  <r>
    <n v="630"/>
    <s v="Product_630"/>
    <x v="6"/>
    <n v="129.96"/>
    <x v="39"/>
    <n v="602"/>
    <n v="728815.68"/>
    <n v="60734.64"/>
    <n v="4.8956380207216002E-2"/>
    <x v="4"/>
    <n v="92921.4"/>
  </r>
  <r>
    <n v="630"/>
    <s v="Product_630"/>
    <x v="6"/>
    <n v="129.96"/>
    <x v="39"/>
    <n v="602"/>
    <n v="728815.68"/>
    <n v="60734.64"/>
    <n v="4.8956380207216002E-2"/>
    <x v="5"/>
    <n v="12346.2"/>
  </r>
  <r>
    <n v="630"/>
    <s v="Product_630"/>
    <x v="6"/>
    <n v="129.96"/>
    <x v="39"/>
    <n v="602"/>
    <n v="728815.68"/>
    <n v="60734.64"/>
    <n v="4.8956380207216002E-2"/>
    <x v="6"/>
    <n v="57832.2"/>
  </r>
  <r>
    <n v="630"/>
    <s v="Product_630"/>
    <x v="6"/>
    <n v="129.96"/>
    <x v="39"/>
    <n v="602"/>
    <n v="728815.68"/>
    <n v="60734.64"/>
    <n v="4.8956380207216002E-2"/>
    <x v="7"/>
    <n v="79405.56"/>
  </r>
  <r>
    <n v="630"/>
    <s v="Product_630"/>
    <x v="6"/>
    <n v="129.96"/>
    <x v="39"/>
    <n v="602"/>
    <n v="728815.68"/>
    <n v="60734.64"/>
    <n v="4.8956380207216002E-2"/>
    <x v="8"/>
    <n v="5978.16"/>
  </r>
  <r>
    <n v="630"/>
    <s v="Product_630"/>
    <x v="6"/>
    <n v="129.96"/>
    <x v="39"/>
    <n v="602"/>
    <n v="728815.68"/>
    <n v="60734.64"/>
    <n v="4.8956380207216002E-2"/>
    <x v="9"/>
    <n v="107996.76"/>
  </r>
  <r>
    <n v="630"/>
    <s v="Product_630"/>
    <x v="6"/>
    <n v="129.96"/>
    <x v="39"/>
    <n v="602"/>
    <n v="728815.68"/>
    <n v="60734.64"/>
    <n v="4.8956380207216002E-2"/>
    <x v="10"/>
    <n v="36258.839999999997"/>
  </r>
  <r>
    <n v="630"/>
    <s v="Product_630"/>
    <x v="6"/>
    <n v="129.96"/>
    <x v="39"/>
    <n v="602"/>
    <n v="728815.68"/>
    <n v="60734.64"/>
    <n v="4.8956380207216002E-2"/>
    <x v="11"/>
    <n v="76806.36"/>
  </r>
  <r>
    <n v="631"/>
    <s v="Product_631"/>
    <x v="4"/>
    <n v="358.11"/>
    <x v="31"/>
    <n v="103"/>
    <n v="2304437.85"/>
    <n v="192036.48749999999"/>
    <n v="0.15479487975409562"/>
    <x v="0"/>
    <n v="238501.26"/>
  </r>
  <r>
    <n v="631"/>
    <s v="Product_631"/>
    <x v="4"/>
    <n v="358.11"/>
    <x v="31"/>
    <n v="103"/>
    <n v="2304437.85"/>
    <n v="192036.48749999999"/>
    <n v="0.15479487975409562"/>
    <x v="1"/>
    <n v="188723.97"/>
  </r>
  <r>
    <n v="631"/>
    <s v="Product_631"/>
    <x v="4"/>
    <n v="358.11"/>
    <x v="31"/>
    <n v="103"/>
    <n v="2304437.85"/>
    <n v="192036.48749999999"/>
    <n v="0.15479487975409562"/>
    <x v="2"/>
    <n v="327670.65000000002"/>
  </r>
  <r>
    <n v="631"/>
    <s v="Product_631"/>
    <x v="4"/>
    <n v="358.11"/>
    <x v="31"/>
    <n v="103"/>
    <n v="2304437.85"/>
    <n v="192036.48749999999"/>
    <n v="0.15479487975409562"/>
    <x v="3"/>
    <n v="345934.26"/>
  </r>
  <r>
    <n v="631"/>
    <s v="Product_631"/>
    <x v="4"/>
    <n v="358.11"/>
    <x v="31"/>
    <n v="103"/>
    <n v="2304437.85"/>
    <n v="192036.48749999999"/>
    <n v="0.15479487975409562"/>
    <x v="4"/>
    <n v="19696.05"/>
  </r>
  <r>
    <n v="631"/>
    <s v="Product_631"/>
    <x v="4"/>
    <n v="358.11"/>
    <x v="31"/>
    <n v="103"/>
    <n v="2304437.85"/>
    <n v="192036.48749999999"/>
    <n v="0.15479487975409562"/>
    <x v="5"/>
    <n v="342711.27"/>
  </r>
  <r>
    <n v="631"/>
    <s v="Product_631"/>
    <x v="4"/>
    <n v="358.11"/>
    <x v="31"/>
    <n v="103"/>
    <n v="2304437.85"/>
    <n v="192036.48749999999"/>
    <n v="0.15479487975409562"/>
    <x v="6"/>
    <n v="330893.64"/>
  </r>
  <r>
    <n v="631"/>
    <s v="Product_631"/>
    <x v="4"/>
    <n v="358.11"/>
    <x v="31"/>
    <n v="103"/>
    <n v="2304437.85"/>
    <n v="192036.48749999999"/>
    <n v="0.15479487975409562"/>
    <x v="7"/>
    <n v="215224.11"/>
  </r>
  <r>
    <n v="631"/>
    <s v="Product_631"/>
    <x v="4"/>
    <n v="358.11"/>
    <x v="31"/>
    <n v="103"/>
    <n v="2304437.85"/>
    <n v="192036.48749999999"/>
    <n v="0.15479487975409562"/>
    <x v="8"/>
    <n v="33304.230000000003"/>
  </r>
  <r>
    <n v="631"/>
    <s v="Product_631"/>
    <x v="4"/>
    <n v="358.11"/>
    <x v="31"/>
    <n v="103"/>
    <n v="2304437.85"/>
    <n v="192036.48749999999"/>
    <n v="0.15479487975409562"/>
    <x v="9"/>
    <n v="179055"/>
  </r>
  <r>
    <n v="631"/>
    <s v="Product_631"/>
    <x v="4"/>
    <n v="358.11"/>
    <x v="31"/>
    <n v="103"/>
    <n v="2304437.85"/>
    <n v="192036.48749999999"/>
    <n v="0.15479487975409562"/>
    <x v="10"/>
    <n v="53716.5"/>
  </r>
  <r>
    <n v="631"/>
    <s v="Product_631"/>
    <x v="4"/>
    <n v="358.11"/>
    <x v="31"/>
    <n v="103"/>
    <n v="2304437.85"/>
    <n v="192036.48749999999"/>
    <n v="0.15479487975409562"/>
    <x v="11"/>
    <n v="29006.91"/>
  </r>
  <r>
    <n v="632"/>
    <s v="Product_632"/>
    <x v="4"/>
    <n v="448.13"/>
    <x v="25"/>
    <n v="988"/>
    <n v="2701327.64"/>
    <n v="225110.6367"/>
    <n v="0.18145496404262529"/>
    <x v="0"/>
    <n v="244230.85"/>
  </r>
  <r>
    <n v="632"/>
    <s v="Product_632"/>
    <x v="4"/>
    <n v="448.13"/>
    <x v="25"/>
    <n v="988"/>
    <n v="2701327.64"/>
    <n v="225110.6367"/>
    <n v="0.18145496404262529"/>
    <x v="1"/>
    <n v="232579.47"/>
  </r>
  <r>
    <n v="632"/>
    <s v="Product_632"/>
    <x v="4"/>
    <n v="448.13"/>
    <x v="25"/>
    <n v="988"/>
    <n v="2701327.64"/>
    <n v="225110.6367"/>
    <n v="0.18145496404262529"/>
    <x v="2"/>
    <n v="273807.43"/>
  </r>
  <r>
    <n v="632"/>
    <s v="Product_632"/>
    <x v="4"/>
    <n v="448.13"/>
    <x v="25"/>
    <n v="988"/>
    <n v="2701327.64"/>
    <n v="225110.6367"/>
    <n v="0.18145496404262529"/>
    <x v="3"/>
    <n v="414072.12"/>
  </r>
  <r>
    <n v="632"/>
    <s v="Product_632"/>
    <x v="4"/>
    <n v="448.13"/>
    <x v="25"/>
    <n v="988"/>
    <n v="2701327.64"/>
    <n v="225110.6367"/>
    <n v="0.18145496404262529"/>
    <x v="4"/>
    <n v="322205.46999999997"/>
  </r>
  <r>
    <n v="632"/>
    <s v="Product_632"/>
    <x v="4"/>
    <n v="448.13"/>
    <x v="25"/>
    <n v="988"/>
    <n v="2701327.64"/>
    <n v="225110.6367"/>
    <n v="0.18145496404262529"/>
    <x v="5"/>
    <n v="45709.26"/>
  </r>
  <r>
    <n v="632"/>
    <s v="Product_632"/>
    <x v="4"/>
    <n v="448.13"/>
    <x v="25"/>
    <n v="988"/>
    <n v="2701327.64"/>
    <n v="225110.6367"/>
    <n v="0.18145496404262529"/>
    <x v="6"/>
    <n v="82904.05"/>
  </r>
  <r>
    <n v="632"/>
    <s v="Product_632"/>
    <x v="4"/>
    <n v="448.13"/>
    <x v="25"/>
    <n v="988"/>
    <n v="2701327.64"/>
    <n v="225110.6367"/>
    <n v="0.18145496404262529"/>
    <x v="7"/>
    <n v="414968.38"/>
  </r>
  <r>
    <n v="632"/>
    <s v="Product_632"/>
    <x v="4"/>
    <n v="448.13"/>
    <x v="25"/>
    <n v="988"/>
    <n v="2701327.64"/>
    <n v="225110.6367"/>
    <n v="0.18145496404262529"/>
    <x v="8"/>
    <n v="420794.07"/>
  </r>
  <r>
    <n v="632"/>
    <s v="Product_632"/>
    <x v="4"/>
    <n v="448.13"/>
    <x v="25"/>
    <n v="988"/>
    <n v="2701327.64"/>
    <n v="225110.6367"/>
    <n v="0.18145496404262529"/>
    <x v="9"/>
    <n v="82904.05"/>
  </r>
  <r>
    <n v="632"/>
    <s v="Product_632"/>
    <x v="4"/>
    <n v="448.13"/>
    <x v="25"/>
    <n v="988"/>
    <n v="2701327.64"/>
    <n v="225110.6367"/>
    <n v="0.18145496404262529"/>
    <x v="10"/>
    <n v="107103.07"/>
  </r>
  <r>
    <n v="632"/>
    <s v="Product_632"/>
    <x v="4"/>
    <n v="448.13"/>
    <x v="25"/>
    <n v="988"/>
    <n v="2701327.64"/>
    <n v="225110.6367"/>
    <n v="0.18145496404262529"/>
    <x v="11"/>
    <n v="60049.42"/>
  </r>
  <r>
    <n v="633"/>
    <s v="Product_633"/>
    <x v="4"/>
    <n v="258.27999999999997"/>
    <x v="35"/>
    <n v="250"/>
    <n v="1614766.56"/>
    <n v="134563.88"/>
    <n v="0.10846792656444805"/>
    <x v="0"/>
    <n v="128623.44"/>
  </r>
  <r>
    <n v="633"/>
    <s v="Product_633"/>
    <x v="4"/>
    <n v="258.27999999999997"/>
    <x v="35"/>
    <n v="250"/>
    <n v="1614766.56"/>
    <n v="134563.88"/>
    <n v="0.10846792656444805"/>
    <x v="1"/>
    <n v="158842.20000000001"/>
  </r>
  <r>
    <n v="633"/>
    <s v="Product_633"/>
    <x v="4"/>
    <n v="258.27999999999997"/>
    <x v="35"/>
    <n v="250"/>
    <n v="1614766.56"/>
    <n v="134563.88"/>
    <n v="0.10846792656444805"/>
    <x v="2"/>
    <n v="174080.72"/>
  </r>
  <r>
    <n v="633"/>
    <s v="Product_633"/>
    <x v="4"/>
    <n v="258.27999999999997"/>
    <x v="35"/>
    <n v="250"/>
    <n v="1614766.56"/>
    <n v="134563.88"/>
    <n v="0.10846792656444805"/>
    <x v="3"/>
    <n v="31510.16"/>
  </r>
  <r>
    <n v="633"/>
    <s v="Product_633"/>
    <x v="4"/>
    <n v="258.27999999999997"/>
    <x v="35"/>
    <n v="250"/>
    <n v="1614766.56"/>
    <n v="134563.88"/>
    <n v="0.10846792656444805"/>
    <x v="4"/>
    <n v="142570.56"/>
  </r>
  <r>
    <n v="633"/>
    <s v="Product_633"/>
    <x v="4"/>
    <n v="258.27999999999997"/>
    <x v="35"/>
    <n v="250"/>
    <n v="1614766.56"/>
    <n v="134563.88"/>
    <n v="0.10846792656444805"/>
    <x v="5"/>
    <n v="230127.48"/>
  </r>
  <r>
    <n v="633"/>
    <s v="Product_633"/>
    <x v="4"/>
    <n v="258.27999999999997"/>
    <x v="35"/>
    <n v="250"/>
    <n v="1614766.56"/>
    <n v="134563.88"/>
    <n v="0.10846792656444805"/>
    <x v="6"/>
    <n v="17821.32"/>
  </r>
  <r>
    <n v="633"/>
    <s v="Product_633"/>
    <x v="4"/>
    <n v="258.27999999999997"/>
    <x v="35"/>
    <n v="250"/>
    <n v="1614766.56"/>
    <n v="134563.88"/>
    <n v="0.10846792656444805"/>
    <x v="7"/>
    <n v="209465.08"/>
  </r>
  <r>
    <n v="633"/>
    <s v="Product_633"/>
    <x v="4"/>
    <n v="258.27999999999997"/>
    <x v="35"/>
    <n v="250"/>
    <n v="1614766.56"/>
    <n v="134563.88"/>
    <n v="0.10846792656444805"/>
    <x v="8"/>
    <n v="144378.51999999999"/>
  </r>
  <r>
    <n v="633"/>
    <s v="Product_633"/>
    <x v="4"/>
    <n v="258.27999999999997"/>
    <x v="35"/>
    <n v="250"/>
    <n v="1614766.56"/>
    <n v="134563.88"/>
    <n v="0.10846792656444805"/>
    <x v="9"/>
    <n v="123457.84"/>
  </r>
  <r>
    <n v="633"/>
    <s v="Product_633"/>
    <x v="4"/>
    <n v="258.27999999999997"/>
    <x v="35"/>
    <n v="250"/>
    <n v="1614766.56"/>
    <n v="134563.88"/>
    <n v="0.10846792656444805"/>
    <x v="10"/>
    <n v="68444.2"/>
  </r>
  <r>
    <n v="633"/>
    <s v="Product_633"/>
    <x v="4"/>
    <n v="258.27999999999997"/>
    <x v="35"/>
    <n v="250"/>
    <n v="1614766.56"/>
    <n v="134563.88"/>
    <n v="0.10846792656444805"/>
    <x v="11"/>
    <n v="185445.04"/>
  </r>
  <r>
    <n v="634"/>
    <s v="Product_634"/>
    <x v="3"/>
    <n v="268.39999999999998"/>
    <x v="4"/>
    <n v="453"/>
    <n v="1921744"/>
    <n v="160145.3333"/>
    <n v="0.12908837241939705"/>
    <x v="0"/>
    <n v="34355.199999999997"/>
  </r>
  <r>
    <n v="634"/>
    <s v="Product_634"/>
    <x v="3"/>
    <n v="268.39999999999998"/>
    <x v="4"/>
    <n v="453"/>
    <n v="1921744"/>
    <n v="160145.3333"/>
    <n v="0.12908837241939705"/>
    <x v="1"/>
    <n v="15567.2"/>
  </r>
  <r>
    <n v="634"/>
    <s v="Product_634"/>
    <x v="3"/>
    <n v="268.39999999999998"/>
    <x v="4"/>
    <n v="453"/>
    <n v="1921744"/>
    <n v="160145.3333"/>
    <n v="0.12908837241939705"/>
    <x v="2"/>
    <n v="248806.8"/>
  </r>
  <r>
    <n v="634"/>
    <s v="Product_634"/>
    <x v="3"/>
    <n v="268.39999999999998"/>
    <x v="4"/>
    <n v="453"/>
    <n v="1921744"/>
    <n v="160145.3333"/>
    <n v="0.12908837241939705"/>
    <x v="3"/>
    <n v="235655.2"/>
  </r>
  <r>
    <n v="634"/>
    <s v="Product_634"/>
    <x v="3"/>
    <n v="268.39999999999998"/>
    <x v="4"/>
    <n v="453"/>
    <n v="1921744"/>
    <n v="160145.3333"/>
    <n v="0.12908837241939705"/>
    <x v="4"/>
    <n v="8320.4"/>
  </r>
  <r>
    <n v="634"/>
    <s v="Product_634"/>
    <x v="3"/>
    <n v="268.39999999999998"/>
    <x v="4"/>
    <n v="453"/>
    <n v="1921744"/>
    <n v="160145.3333"/>
    <n v="0.12908837241939705"/>
    <x v="5"/>
    <n v="228945.2"/>
  </r>
  <r>
    <n v="634"/>
    <s v="Product_634"/>
    <x v="3"/>
    <n v="268.39999999999998"/>
    <x v="4"/>
    <n v="453"/>
    <n v="1921744"/>
    <n v="160145.3333"/>
    <n v="0.12908837241939705"/>
    <x v="6"/>
    <n v="261153.2"/>
  </r>
  <r>
    <n v="634"/>
    <s v="Product_634"/>
    <x v="3"/>
    <n v="268.39999999999998"/>
    <x v="4"/>
    <n v="453"/>
    <n v="1921744"/>
    <n v="160145.3333"/>
    <n v="0.12908837241939705"/>
    <x v="7"/>
    <n v="118901.2"/>
  </r>
  <r>
    <n v="634"/>
    <s v="Product_634"/>
    <x v="3"/>
    <n v="268.39999999999998"/>
    <x v="4"/>
    <n v="453"/>
    <n v="1921744"/>
    <n v="160145.3333"/>
    <n v="0.12908837241939705"/>
    <x v="8"/>
    <n v="201568.4"/>
  </r>
  <r>
    <n v="634"/>
    <s v="Product_634"/>
    <x v="3"/>
    <n v="268.39999999999998"/>
    <x v="4"/>
    <n v="453"/>
    <n v="1921744"/>
    <n v="160145.3333"/>
    <n v="0.12908837241939705"/>
    <x v="9"/>
    <n v="152988"/>
  </r>
  <r>
    <n v="634"/>
    <s v="Product_634"/>
    <x v="3"/>
    <n v="268.39999999999998"/>
    <x v="4"/>
    <n v="453"/>
    <n v="1921744"/>
    <n v="160145.3333"/>
    <n v="0.12908837241939705"/>
    <x v="10"/>
    <n v="186001.2"/>
  </r>
  <r>
    <n v="634"/>
    <s v="Product_634"/>
    <x v="3"/>
    <n v="268.39999999999998"/>
    <x v="4"/>
    <n v="453"/>
    <n v="1921744"/>
    <n v="160145.3333"/>
    <n v="0.12908837241939705"/>
    <x v="11"/>
    <n v="229482"/>
  </r>
  <r>
    <n v="635"/>
    <s v="Product_635"/>
    <x v="4"/>
    <n v="58.05"/>
    <x v="14"/>
    <n v="520"/>
    <n v="277595.09999999998"/>
    <n v="23132.924999999999"/>
    <n v="1.8646760260783834E-2"/>
    <x v="0"/>
    <n v="38951.550000000003"/>
  </r>
  <r>
    <n v="635"/>
    <s v="Product_635"/>
    <x v="4"/>
    <n v="58.05"/>
    <x v="14"/>
    <n v="520"/>
    <n v="277595.09999999998"/>
    <n v="23132.924999999999"/>
    <n v="1.8646760260783834E-2"/>
    <x v="1"/>
    <n v="47833.2"/>
  </r>
  <r>
    <n v="635"/>
    <s v="Product_635"/>
    <x v="4"/>
    <n v="58.05"/>
    <x v="14"/>
    <n v="520"/>
    <n v="277595.09999999998"/>
    <n v="23132.924999999999"/>
    <n v="1.8646760260783834E-2"/>
    <x v="2"/>
    <n v="7024.05"/>
  </r>
  <r>
    <n v="635"/>
    <s v="Product_635"/>
    <x v="4"/>
    <n v="58.05"/>
    <x v="14"/>
    <n v="520"/>
    <n v="277595.09999999998"/>
    <n v="23132.924999999999"/>
    <n v="1.8646760260783834E-2"/>
    <x v="3"/>
    <n v="22407.3"/>
  </r>
  <r>
    <n v="635"/>
    <s v="Product_635"/>
    <x v="4"/>
    <n v="58.05"/>
    <x v="14"/>
    <n v="520"/>
    <n v="277595.09999999998"/>
    <n v="23132.924999999999"/>
    <n v="1.8646760260783834E-2"/>
    <x v="4"/>
    <n v="30534.3"/>
  </r>
  <r>
    <n v="635"/>
    <s v="Product_635"/>
    <x v="4"/>
    <n v="58.05"/>
    <x v="14"/>
    <n v="520"/>
    <n v="277595.09999999998"/>
    <n v="23132.924999999999"/>
    <n v="1.8646760260783834E-2"/>
    <x v="5"/>
    <n v="8417.25"/>
  </r>
  <r>
    <n v="635"/>
    <s v="Product_635"/>
    <x v="4"/>
    <n v="58.05"/>
    <x v="14"/>
    <n v="520"/>
    <n v="277595.09999999998"/>
    <n v="23132.924999999999"/>
    <n v="1.8646760260783834E-2"/>
    <x v="6"/>
    <n v="8649.4500000000007"/>
  </r>
  <r>
    <n v="635"/>
    <s v="Product_635"/>
    <x v="4"/>
    <n v="58.05"/>
    <x v="14"/>
    <n v="520"/>
    <n v="277595.09999999998"/>
    <n v="23132.924999999999"/>
    <n v="1.8646760260783834E-2"/>
    <x v="7"/>
    <n v="19214.55"/>
  </r>
  <r>
    <n v="635"/>
    <s v="Product_635"/>
    <x v="4"/>
    <n v="58.05"/>
    <x v="14"/>
    <n v="520"/>
    <n v="277595.09999999998"/>
    <n v="23132.924999999999"/>
    <n v="1.8646760260783834E-2"/>
    <x v="8"/>
    <n v="49806.9"/>
  </r>
  <r>
    <n v="635"/>
    <s v="Product_635"/>
    <x v="4"/>
    <n v="58.05"/>
    <x v="14"/>
    <n v="520"/>
    <n v="277595.09999999998"/>
    <n v="23132.924999999999"/>
    <n v="1.8646760260783834E-2"/>
    <x v="9"/>
    <n v="28502.55"/>
  </r>
  <r>
    <n v="635"/>
    <s v="Product_635"/>
    <x v="4"/>
    <n v="58.05"/>
    <x v="14"/>
    <n v="520"/>
    <n v="277595.09999999998"/>
    <n v="23132.924999999999"/>
    <n v="1.8646760260783834E-2"/>
    <x v="10"/>
    <n v="6037.2"/>
  </r>
  <r>
    <n v="635"/>
    <s v="Product_635"/>
    <x v="4"/>
    <n v="58.05"/>
    <x v="14"/>
    <n v="520"/>
    <n v="277595.09999999998"/>
    <n v="23132.924999999999"/>
    <n v="1.8646760260783834E-2"/>
    <x v="11"/>
    <n v="10216.799999999999"/>
  </r>
  <r>
    <n v="636"/>
    <s v="Product_636"/>
    <x v="1"/>
    <n v="226.47"/>
    <x v="10"/>
    <n v="153"/>
    <n v="1279329.03"/>
    <n v="106610.7525"/>
    <n v="8.5935744964774699E-2"/>
    <x v="0"/>
    <n v="135882"/>
  </r>
  <r>
    <n v="636"/>
    <s v="Product_636"/>
    <x v="1"/>
    <n v="226.47"/>
    <x v="10"/>
    <n v="153"/>
    <n v="1279329.03"/>
    <n v="106610.7525"/>
    <n v="8.5935744964774699E-2"/>
    <x v="1"/>
    <n v="8832.33"/>
  </r>
  <r>
    <n v="636"/>
    <s v="Product_636"/>
    <x v="1"/>
    <n v="226.47"/>
    <x v="10"/>
    <n v="153"/>
    <n v="1279329.03"/>
    <n v="106610.7525"/>
    <n v="8.5935744964774699E-2"/>
    <x v="2"/>
    <n v="97608.57"/>
  </r>
  <r>
    <n v="636"/>
    <s v="Product_636"/>
    <x v="1"/>
    <n v="226.47"/>
    <x v="10"/>
    <n v="153"/>
    <n v="1279329.03"/>
    <n v="106610.7525"/>
    <n v="8.5935744964774699E-2"/>
    <x v="3"/>
    <n v="76546.86"/>
  </r>
  <r>
    <n v="636"/>
    <s v="Product_636"/>
    <x v="1"/>
    <n v="226.47"/>
    <x v="10"/>
    <n v="153"/>
    <n v="1279329.03"/>
    <n v="106610.7525"/>
    <n v="8.5935744964774699E-2"/>
    <x v="4"/>
    <n v="129767.31"/>
  </r>
  <r>
    <n v="636"/>
    <s v="Product_636"/>
    <x v="1"/>
    <n v="226.47"/>
    <x v="10"/>
    <n v="153"/>
    <n v="1279329.03"/>
    <n v="106610.7525"/>
    <n v="8.5935744964774699E-2"/>
    <x v="5"/>
    <n v="199067.13"/>
  </r>
  <r>
    <n v="636"/>
    <s v="Product_636"/>
    <x v="1"/>
    <n v="226.47"/>
    <x v="10"/>
    <n v="153"/>
    <n v="1279329.03"/>
    <n v="106610.7525"/>
    <n v="8.5935744964774699E-2"/>
    <x v="6"/>
    <n v="55485.15"/>
  </r>
  <r>
    <n v="636"/>
    <s v="Product_636"/>
    <x v="1"/>
    <n v="226.47"/>
    <x v="10"/>
    <n v="153"/>
    <n v="1279329.03"/>
    <n v="106610.7525"/>
    <n v="8.5935744964774699E-2"/>
    <x v="7"/>
    <n v="113687.94"/>
  </r>
  <r>
    <n v="636"/>
    <s v="Product_636"/>
    <x v="1"/>
    <n v="226.47"/>
    <x v="10"/>
    <n v="153"/>
    <n v="1279329.03"/>
    <n v="106610.7525"/>
    <n v="8.5935744964774699E-2"/>
    <x v="8"/>
    <n v="48011.64"/>
  </r>
  <r>
    <n v="636"/>
    <s v="Product_636"/>
    <x v="1"/>
    <n v="226.47"/>
    <x v="10"/>
    <n v="153"/>
    <n v="1279329.03"/>
    <n v="106610.7525"/>
    <n v="8.5935744964774699E-2"/>
    <x v="9"/>
    <n v="115952.64"/>
  </r>
  <r>
    <n v="636"/>
    <s v="Product_636"/>
    <x v="1"/>
    <n v="226.47"/>
    <x v="10"/>
    <n v="153"/>
    <n v="1279329.03"/>
    <n v="106610.7525"/>
    <n v="8.5935744964774699E-2"/>
    <x v="10"/>
    <n v="211975.92"/>
  </r>
  <r>
    <n v="636"/>
    <s v="Product_636"/>
    <x v="1"/>
    <n v="226.47"/>
    <x v="10"/>
    <n v="153"/>
    <n v="1279329.03"/>
    <n v="106610.7525"/>
    <n v="8.5935744964774699E-2"/>
    <x v="11"/>
    <n v="86511.54"/>
  </r>
  <r>
    <n v="637"/>
    <s v="Product_637"/>
    <x v="2"/>
    <n v="268.64999999999998"/>
    <x v="29"/>
    <n v="859"/>
    <n v="1800760.95"/>
    <n v="150063.41250000001"/>
    <n v="0.12096163700883536"/>
    <x v="0"/>
    <n v="162264.6"/>
  </r>
  <r>
    <n v="637"/>
    <s v="Product_637"/>
    <x v="2"/>
    <n v="268.64999999999998"/>
    <x v="29"/>
    <n v="859"/>
    <n v="1800760.95"/>
    <n v="150063.41250000001"/>
    <n v="0.12096163700883536"/>
    <x v="1"/>
    <n v="63401.4"/>
  </r>
  <r>
    <n v="637"/>
    <s v="Product_637"/>
    <x v="2"/>
    <n v="268.64999999999998"/>
    <x v="29"/>
    <n v="859"/>
    <n v="1800760.95"/>
    <n v="150063.41250000001"/>
    <n v="0.12096163700883536"/>
    <x v="2"/>
    <n v="11551.95"/>
  </r>
  <r>
    <n v="637"/>
    <s v="Product_637"/>
    <x v="2"/>
    <n v="268.64999999999998"/>
    <x v="29"/>
    <n v="859"/>
    <n v="1800760.95"/>
    <n v="150063.41250000001"/>
    <n v="0.12096163700883536"/>
    <x v="3"/>
    <n v="208741.05"/>
  </r>
  <r>
    <n v="637"/>
    <s v="Product_637"/>
    <x v="2"/>
    <n v="268.64999999999998"/>
    <x v="29"/>
    <n v="859"/>
    <n v="1800760.95"/>
    <n v="150063.41250000001"/>
    <n v="0.12096163700883536"/>
    <x v="4"/>
    <n v="178920.9"/>
  </r>
  <r>
    <n v="637"/>
    <s v="Product_637"/>
    <x v="2"/>
    <n v="268.64999999999998"/>
    <x v="29"/>
    <n v="859"/>
    <n v="1800760.95"/>
    <n v="150063.41250000001"/>
    <n v="0.12096163700883536"/>
    <x v="5"/>
    <n v="252799.65"/>
  </r>
  <r>
    <n v="637"/>
    <s v="Product_637"/>
    <x v="2"/>
    <n v="268.64999999999998"/>
    <x v="29"/>
    <n v="859"/>
    <n v="1800760.95"/>
    <n v="150063.41250000001"/>
    <n v="0.12096163700883536"/>
    <x v="6"/>
    <n v="207666.45"/>
  </r>
  <r>
    <n v="637"/>
    <s v="Product_637"/>
    <x v="2"/>
    <n v="268.64999999999998"/>
    <x v="29"/>
    <n v="859"/>
    <n v="1800760.95"/>
    <n v="150063.41250000001"/>
    <n v="0.12096163700883536"/>
    <x v="7"/>
    <n v="245008.8"/>
  </r>
  <r>
    <n v="637"/>
    <s v="Product_637"/>
    <x v="2"/>
    <n v="268.64999999999998"/>
    <x v="29"/>
    <n v="859"/>
    <n v="1800760.95"/>
    <n v="150063.41250000001"/>
    <n v="0.12096163700883536"/>
    <x v="8"/>
    <n v="116862.75"/>
  </r>
  <r>
    <n v="637"/>
    <s v="Product_637"/>
    <x v="2"/>
    <n v="268.64999999999998"/>
    <x v="29"/>
    <n v="859"/>
    <n v="1800760.95"/>
    <n v="150063.41250000001"/>
    <n v="0.12096163700883536"/>
    <x v="9"/>
    <n v="172473.3"/>
  </r>
  <r>
    <n v="637"/>
    <s v="Product_637"/>
    <x v="2"/>
    <n v="268.64999999999998"/>
    <x v="29"/>
    <n v="859"/>
    <n v="1800760.95"/>
    <n v="150063.41250000001"/>
    <n v="0.12096163700883536"/>
    <x v="10"/>
    <n v="116056.8"/>
  </r>
  <r>
    <n v="637"/>
    <s v="Product_637"/>
    <x v="2"/>
    <n v="268.64999999999998"/>
    <x v="29"/>
    <n v="859"/>
    <n v="1800760.95"/>
    <n v="150063.41250000001"/>
    <n v="0.12096163700883536"/>
    <x v="11"/>
    <n v="65013.3"/>
  </r>
  <r>
    <n v="638"/>
    <s v="Product_638"/>
    <x v="5"/>
    <n v="125.02"/>
    <x v="36"/>
    <n v="174"/>
    <n v="839884.36"/>
    <n v="69990.363299999997"/>
    <n v="5.6417142477305476E-2"/>
    <x v="0"/>
    <n v="40756.519999999997"/>
  </r>
  <r>
    <n v="638"/>
    <s v="Product_638"/>
    <x v="5"/>
    <n v="125.02"/>
    <x v="36"/>
    <n v="174"/>
    <n v="839884.36"/>
    <n v="69990.363299999997"/>
    <n v="5.6417142477305476E-2"/>
    <x v="1"/>
    <n v="119269.08"/>
  </r>
  <r>
    <n v="638"/>
    <s v="Product_638"/>
    <x v="5"/>
    <n v="125.02"/>
    <x v="36"/>
    <n v="174"/>
    <n v="839884.36"/>
    <n v="69990.363299999997"/>
    <n v="5.6417142477305476E-2"/>
    <x v="2"/>
    <n v="108892.42"/>
  </r>
  <r>
    <n v="638"/>
    <s v="Product_638"/>
    <x v="5"/>
    <n v="125.02"/>
    <x v="36"/>
    <n v="174"/>
    <n v="839884.36"/>
    <n v="69990.363299999997"/>
    <n v="5.6417142477305476E-2"/>
    <x v="3"/>
    <n v="43381.94"/>
  </r>
  <r>
    <n v="638"/>
    <s v="Product_638"/>
    <x v="5"/>
    <n v="125.02"/>
    <x v="36"/>
    <n v="174"/>
    <n v="839884.36"/>
    <n v="69990.363299999997"/>
    <n v="5.6417142477305476E-2"/>
    <x v="4"/>
    <n v="35380.660000000003"/>
  </r>
  <r>
    <n v="638"/>
    <s v="Product_638"/>
    <x v="5"/>
    <n v="125.02"/>
    <x v="36"/>
    <n v="174"/>
    <n v="839884.36"/>
    <n v="69990.363299999997"/>
    <n v="5.6417142477305476E-2"/>
    <x v="5"/>
    <n v="115893.54"/>
  </r>
  <r>
    <n v="638"/>
    <s v="Product_638"/>
    <x v="5"/>
    <n v="125.02"/>
    <x v="36"/>
    <n v="174"/>
    <n v="839884.36"/>
    <n v="69990.363299999997"/>
    <n v="5.6417142477305476E-2"/>
    <x v="6"/>
    <n v="67135.740000000005"/>
  </r>
  <r>
    <n v="638"/>
    <s v="Product_638"/>
    <x v="5"/>
    <n v="125.02"/>
    <x v="36"/>
    <n v="174"/>
    <n v="839884.36"/>
    <n v="69990.363299999997"/>
    <n v="5.6417142477305476E-2"/>
    <x v="7"/>
    <n v="9751.56"/>
  </r>
  <r>
    <n v="638"/>
    <s v="Product_638"/>
    <x v="5"/>
    <n v="125.02"/>
    <x v="36"/>
    <n v="174"/>
    <n v="839884.36"/>
    <n v="69990.363299999997"/>
    <n v="5.6417142477305476E-2"/>
    <x v="8"/>
    <n v="106392.02"/>
  </r>
  <r>
    <n v="638"/>
    <s v="Product_638"/>
    <x v="5"/>
    <n v="125.02"/>
    <x v="36"/>
    <n v="174"/>
    <n v="839884.36"/>
    <n v="69990.363299999997"/>
    <n v="5.6417142477305476E-2"/>
    <x v="9"/>
    <n v="8251.32"/>
  </r>
  <r>
    <n v="638"/>
    <s v="Product_638"/>
    <x v="5"/>
    <n v="125.02"/>
    <x v="36"/>
    <n v="174"/>
    <n v="839884.36"/>
    <n v="69990.363299999997"/>
    <n v="5.6417142477305476E-2"/>
    <x v="10"/>
    <n v="114018.24000000001"/>
  </r>
  <r>
    <n v="638"/>
    <s v="Product_638"/>
    <x v="5"/>
    <n v="125.02"/>
    <x v="36"/>
    <n v="174"/>
    <n v="839884.36"/>
    <n v="69990.363299999997"/>
    <n v="5.6417142477305476E-2"/>
    <x v="11"/>
    <n v="70761.320000000007"/>
  </r>
  <r>
    <n v="639"/>
    <s v="Product_639"/>
    <x v="4"/>
    <n v="138.28"/>
    <x v="11"/>
    <n v="343"/>
    <n v="870472.6"/>
    <n v="72539.383300000001"/>
    <n v="5.8471831404016794E-2"/>
    <x v="0"/>
    <n v="103986.56"/>
  </r>
  <r>
    <n v="639"/>
    <s v="Product_639"/>
    <x v="4"/>
    <n v="138.28"/>
    <x v="11"/>
    <n v="343"/>
    <n v="870472.6"/>
    <n v="72539.383300000001"/>
    <n v="5.8471831404016794E-2"/>
    <x v="1"/>
    <n v="53237.8"/>
  </r>
  <r>
    <n v="639"/>
    <s v="Product_639"/>
    <x v="4"/>
    <n v="138.28"/>
    <x v="11"/>
    <n v="343"/>
    <n v="870472.6"/>
    <n v="72539.383300000001"/>
    <n v="5.8471831404016794E-2"/>
    <x v="2"/>
    <n v="127079.32"/>
  </r>
  <r>
    <n v="639"/>
    <s v="Product_639"/>
    <x v="4"/>
    <n v="138.28"/>
    <x v="11"/>
    <n v="343"/>
    <n v="870472.6"/>
    <n v="72539.383300000001"/>
    <n v="5.8471831404016794E-2"/>
    <x v="3"/>
    <n v="3871.84"/>
  </r>
  <r>
    <n v="639"/>
    <s v="Product_639"/>
    <x v="4"/>
    <n v="138.28"/>
    <x v="11"/>
    <n v="343"/>
    <n v="870472.6"/>
    <n v="72539.383300000001"/>
    <n v="5.8471831404016794E-2"/>
    <x v="4"/>
    <n v="99561.600000000006"/>
  </r>
  <r>
    <n v="639"/>
    <s v="Product_639"/>
    <x v="4"/>
    <n v="138.28"/>
    <x v="11"/>
    <n v="343"/>
    <n v="870472.6"/>
    <n v="72539.383300000001"/>
    <n v="5.8471831404016794E-2"/>
    <x v="5"/>
    <n v="3595.28"/>
  </r>
  <r>
    <n v="639"/>
    <s v="Product_639"/>
    <x v="4"/>
    <n v="138.28"/>
    <x v="11"/>
    <n v="343"/>
    <n v="870472.6"/>
    <n v="72539.383300000001"/>
    <n v="5.8471831404016794E-2"/>
    <x v="6"/>
    <n v="129153.52"/>
  </r>
  <r>
    <n v="639"/>
    <s v="Product_639"/>
    <x v="4"/>
    <n v="138.28"/>
    <x v="11"/>
    <n v="343"/>
    <n v="870472.6"/>
    <n v="72539.383300000001"/>
    <n v="5.8471831404016794E-2"/>
    <x v="7"/>
    <n v="80755.520000000004"/>
  </r>
  <r>
    <n v="639"/>
    <s v="Product_639"/>
    <x v="4"/>
    <n v="138.28"/>
    <x v="11"/>
    <n v="343"/>
    <n v="870472.6"/>
    <n v="72539.383300000001"/>
    <n v="5.8471831404016794E-2"/>
    <x v="8"/>
    <n v="70107.960000000006"/>
  </r>
  <r>
    <n v="639"/>
    <s v="Product_639"/>
    <x v="4"/>
    <n v="138.28"/>
    <x v="11"/>
    <n v="343"/>
    <n v="870472.6"/>
    <n v="72539.383300000001"/>
    <n v="5.8471831404016794E-2"/>
    <x v="9"/>
    <n v="111177.12"/>
  </r>
  <r>
    <n v="639"/>
    <s v="Product_639"/>
    <x v="4"/>
    <n v="138.28"/>
    <x v="11"/>
    <n v="343"/>
    <n v="870472.6"/>
    <n v="72539.383300000001"/>
    <n v="5.8471831404016794E-2"/>
    <x v="10"/>
    <n v="68586.880000000005"/>
  </r>
  <r>
    <n v="639"/>
    <s v="Product_639"/>
    <x v="4"/>
    <n v="138.28"/>
    <x v="11"/>
    <n v="343"/>
    <n v="870472.6"/>
    <n v="72539.383300000001"/>
    <n v="5.8471831404016794E-2"/>
    <x v="11"/>
    <n v="19359.2"/>
  </r>
  <r>
    <n v="640"/>
    <s v="Product_640"/>
    <x v="6"/>
    <n v="191.76"/>
    <x v="14"/>
    <n v="670"/>
    <n v="1547886.72"/>
    <n v="128990.56"/>
    <n v="0.10397543969144642"/>
    <x v="0"/>
    <n v="159927.84"/>
  </r>
  <r>
    <n v="640"/>
    <s v="Product_640"/>
    <x v="6"/>
    <n v="191.76"/>
    <x v="14"/>
    <n v="670"/>
    <n v="1547886.72"/>
    <n v="128990.56"/>
    <n v="0.10397543969144642"/>
    <x v="1"/>
    <n v="116014.8"/>
  </r>
  <r>
    <n v="640"/>
    <s v="Product_640"/>
    <x v="6"/>
    <n v="191.76"/>
    <x v="14"/>
    <n v="670"/>
    <n v="1547886.72"/>
    <n v="128990.56"/>
    <n v="0.10397543969144642"/>
    <x v="2"/>
    <n v="60596.160000000003"/>
  </r>
  <r>
    <n v="640"/>
    <s v="Product_640"/>
    <x v="6"/>
    <n v="191.76"/>
    <x v="14"/>
    <n v="670"/>
    <n v="1547886.72"/>
    <n v="128990.56"/>
    <n v="0.10397543969144642"/>
    <x v="3"/>
    <n v="186774.24"/>
  </r>
  <r>
    <n v="640"/>
    <s v="Product_640"/>
    <x v="6"/>
    <n v="191.76"/>
    <x v="14"/>
    <n v="670"/>
    <n v="1547886.72"/>
    <n v="128990.56"/>
    <n v="0.10397543969144642"/>
    <x v="4"/>
    <n v="159352.56"/>
  </r>
  <r>
    <n v="640"/>
    <s v="Product_640"/>
    <x v="6"/>
    <n v="191.76"/>
    <x v="14"/>
    <n v="670"/>
    <n v="1547886.72"/>
    <n v="128990.56"/>
    <n v="0.10397543969144642"/>
    <x v="5"/>
    <n v="140176.56"/>
  </r>
  <r>
    <n v="640"/>
    <s v="Product_640"/>
    <x v="6"/>
    <n v="191.76"/>
    <x v="14"/>
    <n v="670"/>
    <n v="1547886.72"/>
    <n v="128990.56"/>
    <n v="0.10397543969144642"/>
    <x v="6"/>
    <n v="124835.76"/>
  </r>
  <r>
    <n v="640"/>
    <s v="Product_640"/>
    <x v="6"/>
    <n v="191.76"/>
    <x v="14"/>
    <n v="670"/>
    <n v="1547886.72"/>
    <n v="128990.56"/>
    <n v="0.10397543969144642"/>
    <x v="7"/>
    <n v="179103.84"/>
  </r>
  <r>
    <n v="640"/>
    <s v="Product_640"/>
    <x v="6"/>
    <n v="191.76"/>
    <x v="14"/>
    <n v="670"/>
    <n v="1547886.72"/>
    <n v="128990.56"/>
    <n v="0.10397543969144642"/>
    <x v="8"/>
    <n v="160119.6"/>
  </r>
  <r>
    <n v="640"/>
    <s v="Product_640"/>
    <x v="6"/>
    <n v="191.76"/>
    <x v="14"/>
    <n v="670"/>
    <n v="1547886.72"/>
    <n v="128990.56"/>
    <n v="0.10397543969144642"/>
    <x v="9"/>
    <n v="89360.16"/>
  </r>
  <r>
    <n v="640"/>
    <s v="Product_640"/>
    <x v="6"/>
    <n v="191.76"/>
    <x v="14"/>
    <n v="670"/>
    <n v="1547886.72"/>
    <n v="128990.56"/>
    <n v="0.10397543969144642"/>
    <x v="10"/>
    <n v="84182.64"/>
  </r>
  <r>
    <n v="640"/>
    <s v="Product_640"/>
    <x v="6"/>
    <n v="191.76"/>
    <x v="14"/>
    <n v="670"/>
    <n v="1547886.72"/>
    <n v="128990.56"/>
    <n v="0.10397543969144642"/>
    <x v="11"/>
    <n v="87442.559999999998"/>
  </r>
  <r>
    <n v="641"/>
    <s v="Product_641"/>
    <x v="6"/>
    <n v="14.94"/>
    <x v="1"/>
    <n v="431"/>
    <n v="94166.82"/>
    <n v="7847.2349999999997"/>
    <n v="6.3254218718571927E-3"/>
    <x v="0"/>
    <n v="14626.26"/>
  </r>
  <r>
    <n v="641"/>
    <s v="Product_641"/>
    <x v="6"/>
    <n v="14.94"/>
    <x v="1"/>
    <n v="431"/>
    <n v="94166.82"/>
    <n v="7847.2349999999997"/>
    <n v="6.3254218718571927E-3"/>
    <x v="1"/>
    <n v="10951.02"/>
  </r>
  <r>
    <n v="641"/>
    <s v="Product_641"/>
    <x v="6"/>
    <n v="14.94"/>
    <x v="1"/>
    <n v="431"/>
    <n v="94166.82"/>
    <n v="7847.2349999999997"/>
    <n v="6.3254218718571927E-3"/>
    <x v="2"/>
    <n v="5677.2"/>
  </r>
  <r>
    <n v="641"/>
    <s v="Product_641"/>
    <x v="6"/>
    <n v="14.94"/>
    <x v="1"/>
    <n v="431"/>
    <n v="94166.82"/>
    <n v="7847.2349999999997"/>
    <n v="6.3254218718571927E-3"/>
    <x v="3"/>
    <n v="507.96"/>
  </r>
  <r>
    <n v="641"/>
    <s v="Product_641"/>
    <x v="6"/>
    <n v="14.94"/>
    <x v="1"/>
    <n v="431"/>
    <n v="94166.82"/>
    <n v="7847.2349999999997"/>
    <n v="6.3254218718571927E-3"/>
    <x v="4"/>
    <n v="7365.42"/>
  </r>
  <r>
    <n v="641"/>
    <s v="Product_641"/>
    <x v="6"/>
    <n v="14.94"/>
    <x v="1"/>
    <n v="431"/>
    <n v="94166.82"/>
    <n v="7847.2349999999997"/>
    <n v="6.3254218718571927E-3"/>
    <x v="5"/>
    <n v="7903.26"/>
  </r>
  <r>
    <n v="641"/>
    <s v="Product_641"/>
    <x v="6"/>
    <n v="14.94"/>
    <x v="1"/>
    <n v="431"/>
    <n v="94166.82"/>
    <n v="7847.2349999999997"/>
    <n v="6.3254218718571927E-3"/>
    <x v="6"/>
    <n v="1464.12"/>
  </r>
  <r>
    <n v="641"/>
    <s v="Product_641"/>
    <x v="6"/>
    <n v="14.94"/>
    <x v="1"/>
    <n v="431"/>
    <n v="94166.82"/>
    <n v="7847.2349999999997"/>
    <n v="6.3254218718571927E-3"/>
    <x v="7"/>
    <n v="13998.78"/>
  </r>
  <r>
    <n v="641"/>
    <s v="Product_641"/>
    <x v="6"/>
    <n v="14.94"/>
    <x v="1"/>
    <n v="431"/>
    <n v="94166.82"/>
    <n v="7847.2349999999997"/>
    <n v="6.3254218718571927E-3"/>
    <x v="8"/>
    <n v="9711"/>
  </r>
  <r>
    <n v="641"/>
    <s v="Product_641"/>
    <x v="6"/>
    <n v="14.94"/>
    <x v="1"/>
    <n v="431"/>
    <n v="94166.82"/>
    <n v="7847.2349999999997"/>
    <n v="6.3254218718571927E-3"/>
    <x v="9"/>
    <n v="4242.96"/>
  </r>
  <r>
    <n v="641"/>
    <s v="Product_641"/>
    <x v="6"/>
    <n v="14.94"/>
    <x v="1"/>
    <n v="431"/>
    <n v="94166.82"/>
    <n v="7847.2349999999997"/>
    <n v="6.3254218718571927E-3"/>
    <x v="10"/>
    <n v="11160.18"/>
  </r>
  <r>
    <n v="641"/>
    <s v="Product_641"/>
    <x v="6"/>
    <n v="14.94"/>
    <x v="1"/>
    <n v="431"/>
    <n v="94166.82"/>
    <n v="7847.2349999999997"/>
    <n v="6.3254218718571927E-3"/>
    <x v="11"/>
    <n v="6558.66"/>
  </r>
  <r>
    <n v="642"/>
    <s v="Product_642"/>
    <x v="4"/>
    <n v="164.43"/>
    <x v="7"/>
    <n v="727"/>
    <n v="950734.26"/>
    <n v="79227.854999999996"/>
    <n v="6.3863208745160577E-2"/>
    <x v="0"/>
    <n v="66265.289999999994"/>
  </r>
  <r>
    <n v="642"/>
    <s v="Product_642"/>
    <x v="4"/>
    <n v="164.43"/>
    <x v="7"/>
    <n v="727"/>
    <n v="950734.26"/>
    <n v="79227.854999999996"/>
    <n v="6.3863208745160577E-2"/>
    <x v="1"/>
    <n v="117567.45"/>
  </r>
  <r>
    <n v="642"/>
    <s v="Product_642"/>
    <x v="4"/>
    <n v="164.43"/>
    <x v="7"/>
    <n v="727"/>
    <n v="950734.26"/>
    <n v="79227.854999999996"/>
    <n v="6.3863208745160577E-2"/>
    <x v="2"/>
    <n v="23677.919999999998"/>
  </r>
  <r>
    <n v="642"/>
    <s v="Product_642"/>
    <x v="4"/>
    <n v="164.43"/>
    <x v="7"/>
    <n v="727"/>
    <n v="950734.26"/>
    <n v="79227.854999999996"/>
    <n v="6.3863208745160577E-2"/>
    <x v="3"/>
    <n v="85010.31"/>
  </r>
  <r>
    <n v="642"/>
    <s v="Product_642"/>
    <x v="4"/>
    <n v="164.43"/>
    <x v="7"/>
    <n v="727"/>
    <n v="950734.26"/>
    <n v="79227.854999999996"/>
    <n v="6.3863208745160577E-2"/>
    <x v="4"/>
    <n v="30583.98"/>
  </r>
  <r>
    <n v="642"/>
    <s v="Product_642"/>
    <x v="4"/>
    <n v="164.43"/>
    <x v="7"/>
    <n v="727"/>
    <n v="950734.26"/>
    <n v="79227.854999999996"/>
    <n v="6.3863208745160577E-2"/>
    <x v="5"/>
    <n v="111483.54"/>
  </r>
  <r>
    <n v="642"/>
    <s v="Product_642"/>
    <x v="4"/>
    <n v="164.43"/>
    <x v="7"/>
    <n v="727"/>
    <n v="950734.26"/>
    <n v="79227.854999999996"/>
    <n v="6.3863208745160577E-2"/>
    <x v="6"/>
    <n v="149466.87"/>
  </r>
  <r>
    <n v="642"/>
    <s v="Product_642"/>
    <x v="4"/>
    <n v="164.43"/>
    <x v="7"/>
    <n v="727"/>
    <n v="950734.26"/>
    <n v="79227.854999999996"/>
    <n v="6.3863208745160577E-2"/>
    <x v="7"/>
    <n v="112963.41"/>
  </r>
  <r>
    <n v="642"/>
    <s v="Product_642"/>
    <x v="4"/>
    <n v="164.43"/>
    <x v="7"/>
    <n v="727"/>
    <n v="950734.26"/>
    <n v="79227.854999999996"/>
    <n v="6.3863208745160577E-2"/>
    <x v="8"/>
    <n v="33543.72"/>
  </r>
  <r>
    <n v="642"/>
    <s v="Product_642"/>
    <x v="4"/>
    <n v="164.43"/>
    <x v="7"/>
    <n v="727"/>
    <n v="950734.26"/>
    <n v="79227.854999999996"/>
    <n v="6.3863208745160577E-2"/>
    <x v="9"/>
    <n v="98658"/>
  </r>
  <r>
    <n v="642"/>
    <s v="Product_642"/>
    <x v="4"/>
    <n v="164.43"/>
    <x v="7"/>
    <n v="727"/>
    <n v="950734.26"/>
    <n v="79227.854999999996"/>
    <n v="6.3863208745160577E-2"/>
    <x v="10"/>
    <n v="112470.12"/>
  </r>
  <r>
    <n v="642"/>
    <s v="Product_642"/>
    <x v="4"/>
    <n v="164.43"/>
    <x v="7"/>
    <n v="727"/>
    <n v="950734.26"/>
    <n v="79227.854999999996"/>
    <n v="6.3863208745160577E-2"/>
    <x v="11"/>
    <n v="9043.65"/>
  </r>
  <r>
    <n v="643"/>
    <s v="Product_643"/>
    <x v="4"/>
    <n v="109.67"/>
    <x v="27"/>
    <n v="689"/>
    <n v="613055.30000000005"/>
    <n v="51087.941700000003"/>
    <n v="4.1180464661310347E-2"/>
    <x v="0"/>
    <n v="68872.759999999995"/>
  </r>
  <r>
    <n v="643"/>
    <s v="Product_643"/>
    <x v="4"/>
    <n v="109.67"/>
    <x v="27"/>
    <n v="689"/>
    <n v="613055.30000000005"/>
    <n v="51087.941700000003"/>
    <n v="4.1180464661310347E-2"/>
    <x v="1"/>
    <n v="71175.83"/>
  </r>
  <r>
    <n v="643"/>
    <s v="Product_643"/>
    <x v="4"/>
    <n v="109.67"/>
    <x v="27"/>
    <n v="689"/>
    <n v="613055.30000000005"/>
    <n v="51087.941700000003"/>
    <n v="4.1180464661310347E-2"/>
    <x v="2"/>
    <n v="35752.42"/>
  </r>
  <r>
    <n v="643"/>
    <s v="Product_643"/>
    <x v="4"/>
    <n v="109.67"/>
    <x v="27"/>
    <n v="689"/>
    <n v="613055.30000000005"/>
    <n v="51087.941700000003"/>
    <n v="4.1180464661310347E-2"/>
    <x v="3"/>
    <n v="43319.65"/>
  </r>
  <r>
    <n v="643"/>
    <s v="Product_643"/>
    <x v="4"/>
    <n v="109.67"/>
    <x v="27"/>
    <n v="689"/>
    <n v="613055.30000000005"/>
    <n v="51087.941700000003"/>
    <n v="4.1180464661310347E-2"/>
    <x v="4"/>
    <n v="54505.99"/>
  </r>
  <r>
    <n v="643"/>
    <s v="Product_643"/>
    <x v="4"/>
    <n v="109.67"/>
    <x v="27"/>
    <n v="689"/>
    <n v="613055.30000000005"/>
    <n v="51087.941700000003"/>
    <n v="4.1180464661310347E-2"/>
    <x v="5"/>
    <n v="103528.48"/>
  </r>
  <r>
    <n v="643"/>
    <s v="Product_643"/>
    <x v="4"/>
    <n v="109.67"/>
    <x v="27"/>
    <n v="689"/>
    <n v="613055.30000000005"/>
    <n v="51087.941700000003"/>
    <n v="4.1180464661310347E-2"/>
    <x v="6"/>
    <n v="30378.59"/>
  </r>
  <r>
    <n v="643"/>
    <s v="Product_643"/>
    <x v="4"/>
    <n v="109.67"/>
    <x v="27"/>
    <n v="689"/>
    <n v="613055.30000000005"/>
    <n v="51087.941700000003"/>
    <n v="4.1180464661310347E-2"/>
    <x v="7"/>
    <n v="43319.65"/>
  </r>
  <r>
    <n v="643"/>
    <s v="Product_643"/>
    <x v="4"/>
    <n v="109.67"/>
    <x v="27"/>
    <n v="689"/>
    <n v="613055.30000000005"/>
    <n v="51087.941700000003"/>
    <n v="4.1180464661310347E-2"/>
    <x v="8"/>
    <n v="41674.6"/>
  </r>
  <r>
    <n v="643"/>
    <s v="Product_643"/>
    <x v="4"/>
    <n v="109.67"/>
    <x v="27"/>
    <n v="689"/>
    <n v="613055.30000000005"/>
    <n v="51087.941700000003"/>
    <n v="4.1180464661310347E-2"/>
    <x v="9"/>
    <n v="45622.720000000001"/>
  </r>
  <r>
    <n v="643"/>
    <s v="Product_643"/>
    <x v="4"/>
    <n v="109.67"/>
    <x v="27"/>
    <n v="689"/>
    <n v="613055.30000000005"/>
    <n v="51087.941700000003"/>
    <n v="4.1180464661310347E-2"/>
    <x v="10"/>
    <n v="17218.189999999999"/>
  </r>
  <r>
    <n v="643"/>
    <s v="Product_643"/>
    <x v="4"/>
    <n v="109.67"/>
    <x v="27"/>
    <n v="689"/>
    <n v="613055.30000000005"/>
    <n v="51087.941700000003"/>
    <n v="4.1180464661310347E-2"/>
    <x v="11"/>
    <n v="57686.42"/>
  </r>
  <r>
    <n v="644"/>
    <s v="Product_644"/>
    <x v="1"/>
    <n v="167.11"/>
    <x v="26"/>
    <n v="687"/>
    <n v="923115.64"/>
    <n v="76926.3033"/>
    <n v="6.2007996654335908E-2"/>
    <x v="0"/>
    <n v="101101.55"/>
  </r>
  <r>
    <n v="644"/>
    <s v="Product_644"/>
    <x v="1"/>
    <n v="167.11"/>
    <x v="26"/>
    <n v="687"/>
    <n v="923115.64"/>
    <n v="76926.3033"/>
    <n v="6.2007996654335908E-2"/>
    <x v="1"/>
    <n v="49965.89"/>
  </r>
  <r>
    <n v="644"/>
    <s v="Product_644"/>
    <x v="1"/>
    <n v="167.11"/>
    <x v="26"/>
    <n v="687"/>
    <n v="923115.64"/>
    <n v="76926.3033"/>
    <n v="6.2007996654335908E-2"/>
    <x v="2"/>
    <n v="60493.82"/>
  </r>
  <r>
    <n v="644"/>
    <s v="Product_644"/>
    <x v="1"/>
    <n v="167.11"/>
    <x v="26"/>
    <n v="687"/>
    <n v="923115.64"/>
    <n v="76926.3033"/>
    <n v="6.2007996654335908E-2"/>
    <x v="3"/>
    <n v="103942.42"/>
  </r>
  <r>
    <n v="644"/>
    <s v="Product_644"/>
    <x v="1"/>
    <n v="167.11"/>
    <x v="26"/>
    <n v="687"/>
    <n v="923115.64"/>
    <n v="76926.3033"/>
    <n v="6.2007996654335908E-2"/>
    <x v="4"/>
    <n v="73695.509999999995"/>
  </r>
  <r>
    <n v="644"/>
    <s v="Product_644"/>
    <x v="1"/>
    <n v="167.11"/>
    <x v="26"/>
    <n v="687"/>
    <n v="923115.64"/>
    <n v="76926.3033"/>
    <n v="6.2007996654335908E-2"/>
    <x v="5"/>
    <n v="165104.68"/>
  </r>
  <r>
    <n v="644"/>
    <s v="Product_644"/>
    <x v="1"/>
    <n v="167.11"/>
    <x v="26"/>
    <n v="687"/>
    <n v="923115.64"/>
    <n v="76926.3033"/>
    <n v="6.2007996654335908E-2"/>
    <x v="6"/>
    <n v="93915.82"/>
  </r>
  <r>
    <n v="644"/>
    <s v="Product_644"/>
    <x v="1"/>
    <n v="167.11"/>
    <x v="26"/>
    <n v="687"/>
    <n v="923115.64"/>
    <n v="76926.3033"/>
    <n v="6.2007996654335908E-2"/>
    <x v="7"/>
    <n v="101435.77"/>
  </r>
  <r>
    <n v="644"/>
    <s v="Product_644"/>
    <x v="1"/>
    <n v="167.11"/>
    <x v="26"/>
    <n v="687"/>
    <n v="923115.64"/>
    <n v="76926.3033"/>
    <n v="6.2007996654335908E-2"/>
    <x v="8"/>
    <n v="12031.92"/>
  </r>
  <r>
    <n v="644"/>
    <s v="Product_644"/>
    <x v="1"/>
    <n v="167.11"/>
    <x v="26"/>
    <n v="687"/>
    <n v="923115.64"/>
    <n v="76926.3033"/>
    <n v="6.2007996654335908E-2"/>
    <x v="9"/>
    <n v="16543.89"/>
  </r>
  <r>
    <n v="644"/>
    <s v="Product_644"/>
    <x v="1"/>
    <n v="167.11"/>
    <x v="26"/>
    <n v="687"/>
    <n v="923115.64"/>
    <n v="76926.3033"/>
    <n v="6.2007996654335908E-2"/>
    <x v="10"/>
    <n v="28575.81"/>
  </r>
  <r>
    <n v="644"/>
    <s v="Product_644"/>
    <x v="1"/>
    <n v="167.11"/>
    <x v="26"/>
    <n v="687"/>
    <n v="923115.64"/>
    <n v="76926.3033"/>
    <n v="6.2007996654335908E-2"/>
    <x v="11"/>
    <n v="116308.56"/>
  </r>
  <r>
    <n v="645"/>
    <s v="Product_645"/>
    <x v="4"/>
    <n v="64.28"/>
    <x v="32"/>
    <n v="852"/>
    <n v="331620.52"/>
    <n v="27635.043300000001"/>
    <n v="2.2275783448614445E-2"/>
    <x v="0"/>
    <n v="43324.72"/>
  </r>
  <r>
    <n v="645"/>
    <s v="Product_645"/>
    <x v="4"/>
    <n v="64.28"/>
    <x v="32"/>
    <n v="852"/>
    <n v="331620.52"/>
    <n v="27635.043300000001"/>
    <n v="2.2275783448614445E-2"/>
    <x v="1"/>
    <n v="25326.32"/>
  </r>
  <r>
    <n v="645"/>
    <s v="Product_645"/>
    <x v="4"/>
    <n v="64.28"/>
    <x v="32"/>
    <n v="852"/>
    <n v="331620.52"/>
    <n v="27635.043300000001"/>
    <n v="2.2275783448614445E-2"/>
    <x v="2"/>
    <n v="3149.72"/>
  </r>
  <r>
    <n v="645"/>
    <s v="Product_645"/>
    <x v="4"/>
    <n v="64.28"/>
    <x v="32"/>
    <n v="852"/>
    <n v="331620.52"/>
    <n v="27635.043300000001"/>
    <n v="2.2275783448614445E-2"/>
    <x v="3"/>
    <n v="18834.04"/>
  </r>
  <r>
    <n v="645"/>
    <s v="Product_645"/>
    <x v="4"/>
    <n v="64.28"/>
    <x v="32"/>
    <n v="852"/>
    <n v="331620.52"/>
    <n v="27635.043300000001"/>
    <n v="2.2275783448614445E-2"/>
    <x v="4"/>
    <n v="8292.1200000000008"/>
  </r>
  <r>
    <n v="645"/>
    <s v="Product_645"/>
    <x v="4"/>
    <n v="64.28"/>
    <x v="32"/>
    <n v="852"/>
    <n v="331620.52"/>
    <n v="27635.043300000001"/>
    <n v="2.2275783448614445E-2"/>
    <x v="5"/>
    <n v="5206.68"/>
  </r>
  <r>
    <n v="645"/>
    <s v="Product_645"/>
    <x v="4"/>
    <n v="64.28"/>
    <x v="32"/>
    <n v="852"/>
    <n v="331620.52"/>
    <n v="27635.043300000001"/>
    <n v="2.2275783448614445E-2"/>
    <x v="6"/>
    <n v="42553.36"/>
  </r>
  <r>
    <n v="645"/>
    <s v="Product_645"/>
    <x v="4"/>
    <n v="64.28"/>
    <x v="32"/>
    <n v="852"/>
    <n v="331620.52"/>
    <n v="27635.043300000001"/>
    <n v="2.2275783448614445E-2"/>
    <x v="7"/>
    <n v="55023.68"/>
  </r>
  <r>
    <n v="645"/>
    <s v="Product_645"/>
    <x v="4"/>
    <n v="64.28"/>
    <x v="32"/>
    <n v="852"/>
    <n v="331620.52"/>
    <n v="27635.043300000001"/>
    <n v="2.2275783448614445E-2"/>
    <x v="8"/>
    <n v="33104.199999999997"/>
  </r>
  <r>
    <n v="645"/>
    <s v="Product_645"/>
    <x v="4"/>
    <n v="64.28"/>
    <x v="32"/>
    <n v="852"/>
    <n v="331620.52"/>
    <n v="27635.043300000001"/>
    <n v="2.2275783448614445E-2"/>
    <x v="9"/>
    <n v="12084.64"/>
  </r>
  <r>
    <n v="645"/>
    <s v="Product_645"/>
    <x v="4"/>
    <n v="64.28"/>
    <x v="32"/>
    <n v="852"/>
    <n v="331620.52"/>
    <n v="27635.043300000001"/>
    <n v="2.2275783448614445E-2"/>
    <x v="10"/>
    <n v="31690.04"/>
  </r>
  <r>
    <n v="645"/>
    <s v="Product_645"/>
    <x v="4"/>
    <n v="64.28"/>
    <x v="32"/>
    <n v="852"/>
    <n v="331620.52"/>
    <n v="27635.043300000001"/>
    <n v="2.2275783448614445E-2"/>
    <x v="11"/>
    <n v="53031"/>
  </r>
  <r>
    <n v="646"/>
    <s v="Product_646"/>
    <x v="4"/>
    <n v="445.81"/>
    <x v="31"/>
    <n v="850"/>
    <n v="2687342.68"/>
    <n v="223945.22330000001"/>
    <n v="0.1805155591454328"/>
    <x v="0"/>
    <n v="271944.09999999998"/>
  </r>
  <r>
    <n v="646"/>
    <s v="Product_646"/>
    <x v="4"/>
    <n v="445.81"/>
    <x v="31"/>
    <n v="850"/>
    <n v="2687342.68"/>
    <n v="223945.22330000001"/>
    <n v="0.1805155591454328"/>
    <x v="1"/>
    <n v="91836.86"/>
  </r>
  <r>
    <n v="646"/>
    <s v="Product_646"/>
    <x v="4"/>
    <n v="445.81"/>
    <x v="31"/>
    <n v="850"/>
    <n v="2687342.68"/>
    <n v="223945.22330000001"/>
    <n v="0.1805155591454328"/>
    <x v="2"/>
    <n v="28531.84"/>
  </r>
  <r>
    <n v="646"/>
    <s v="Product_646"/>
    <x v="4"/>
    <n v="445.81"/>
    <x v="31"/>
    <n v="850"/>
    <n v="2687342.68"/>
    <n v="223945.22330000001"/>
    <n v="0.1805155591454328"/>
    <x v="3"/>
    <n v="262136.28"/>
  </r>
  <r>
    <n v="646"/>
    <s v="Product_646"/>
    <x v="4"/>
    <n v="445.81"/>
    <x v="31"/>
    <n v="850"/>
    <n v="2687342.68"/>
    <n v="223945.22330000001"/>
    <n v="0.1805155591454328"/>
    <x v="4"/>
    <n v="284426.78000000003"/>
  </r>
  <r>
    <n v="646"/>
    <s v="Product_646"/>
    <x v="4"/>
    <n v="445.81"/>
    <x v="31"/>
    <n v="850"/>
    <n v="2687342.68"/>
    <n v="223945.22330000001"/>
    <n v="0.1805155591454328"/>
    <x v="5"/>
    <n v="190360.87"/>
  </r>
  <r>
    <n v="646"/>
    <s v="Product_646"/>
    <x v="4"/>
    <n v="445.81"/>
    <x v="31"/>
    <n v="850"/>
    <n v="2687342.68"/>
    <n v="223945.22330000001"/>
    <n v="0.1805155591454328"/>
    <x v="6"/>
    <n v="420398.83"/>
  </r>
  <r>
    <n v="646"/>
    <s v="Product_646"/>
    <x v="4"/>
    <n v="445.81"/>
    <x v="31"/>
    <n v="850"/>
    <n v="2687342.68"/>
    <n v="223945.22330000001"/>
    <n v="0.1805155591454328"/>
    <x v="7"/>
    <n v="45472.62"/>
  </r>
  <r>
    <n v="646"/>
    <s v="Product_646"/>
    <x v="4"/>
    <n v="445.81"/>
    <x v="31"/>
    <n v="850"/>
    <n v="2687342.68"/>
    <n v="223945.22330000001"/>
    <n v="0.1805155591454328"/>
    <x v="8"/>
    <n v="33435.75"/>
  </r>
  <r>
    <n v="646"/>
    <s v="Product_646"/>
    <x v="4"/>
    <n v="445.81"/>
    <x v="31"/>
    <n v="850"/>
    <n v="2687342.68"/>
    <n v="223945.22330000001"/>
    <n v="0.1805155591454328"/>
    <x v="9"/>
    <n v="440460.28"/>
  </r>
  <r>
    <n v="646"/>
    <s v="Product_646"/>
    <x v="4"/>
    <n v="445.81"/>
    <x v="31"/>
    <n v="850"/>
    <n v="2687342.68"/>
    <n v="223945.22330000001"/>
    <n v="0.1805155591454328"/>
    <x v="10"/>
    <n v="431989.89"/>
  </r>
  <r>
    <n v="646"/>
    <s v="Product_646"/>
    <x v="4"/>
    <n v="445.81"/>
    <x v="31"/>
    <n v="850"/>
    <n v="2687342.68"/>
    <n v="223945.22330000001"/>
    <n v="0.1805155591454328"/>
    <x v="11"/>
    <n v="186348.58"/>
  </r>
  <r>
    <n v="647"/>
    <s v="Product_647"/>
    <x v="2"/>
    <n v="298.83"/>
    <x v="23"/>
    <n v="658"/>
    <n v="1648346.28"/>
    <n v="137362.19"/>
    <n v="0.11072356071816421"/>
    <x v="0"/>
    <n v="186469.92"/>
  </r>
  <r>
    <n v="647"/>
    <s v="Product_647"/>
    <x v="2"/>
    <n v="298.83"/>
    <x v="23"/>
    <n v="658"/>
    <n v="1648346.28"/>
    <n v="137362.19"/>
    <n v="0.11072356071816421"/>
    <x v="1"/>
    <n v="100108.05"/>
  </r>
  <r>
    <n v="647"/>
    <s v="Product_647"/>
    <x v="2"/>
    <n v="298.83"/>
    <x v="23"/>
    <n v="658"/>
    <n v="1648346.28"/>
    <n v="137362.19"/>
    <n v="0.11072356071816421"/>
    <x v="2"/>
    <n v="105785.82"/>
  </r>
  <r>
    <n v="647"/>
    <s v="Product_647"/>
    <x v="2"/>
    <n v="298.83"/>
    <x v="23"/>
    <n v="658"/>
    <n v="1648346.28"/>
    <n v="137362.19"/>
    <n v="0.11072356071816421"/>
    <x v="3"/>
    <n v="103992.84"/>
  </r>
  <r>
    <n v="647"/>
    <s v="Product_647"/>
    <x v="2"/>
    <n v="298.83"/>
    <x v="23"/>
    <n v="658"/>
    <n v="1648346.28"/>
    <n v="137362.19"/>
    <n v="0.11072356071816421"/>
    <x v="4"/>
    <n v="86959.53"/>
  </r>
  <r>
    <n v="647"/>
    <s v="Product_647"/>
    <x v="2"/>
    <n v="298.83"/>
    <x v="23"/>
    <n v="658"/>
    <n v="1648346.28"/>
    <n v="137362.19"/>
    <n v="0.11072356071816421"/>
    <x v="5"/>
    <n v="174217.89"/>
  </r>
  <r>
    <n v="647"/>
    <s v="Product_647"/>
    <x v="2"/>
    <n v="298.83"/>
    <x v="23"/>
    <n v="658"/>
    <n v="1648346.28"/>
    <n v="137362.19"/>
    <n v="0.11072356071816421"/>
    <x v="6"/>
    <n v="135668.82"/>
  </r>
  <r>
    <n v="647"/>
    <s v="Product_647"/>
    <x v="2"/>
    <n v="298.83"/>
    <x v="23"/>
    <n v="658"/>
    <n v="1648346.28"/>
    <n v="137362.19"/>
    <n v="0.11072356071816421"/>
    <x v="7"/>
    <n v="119830.83"/>
  </r>
  <r>
    <n v="647"/>
    <s v="Product_647"/>
    <x v="2"/>
    <n v="298.83"/>
    <x v="23"/>
    <n v="658"/>
    <n v="1648346.28"/>
    <n v="137362.19"/>
    <n v="0.11072356071816421"/>
    <x v="8"/>
    <n v="251017.2"/>
  </r>
  <r>
    <n v="647"/>
    <s v="Product_647"/>
    <x v="2"/>
    <n v="298.83"/>
    <x v="23"/>
    <n v="658"/>
    <n v="1648346.28"/>
    <n v="137362.19"/>
    <n v="0.11072356071816421"/>
    <x v="9"/>
    <n v="265659.87"/>
  </r>
  <r>
    <n v="647"/>
    <s v="Product_647"/>
    <x v="2"/>
    <n v="298.83"/>
    <x v="23"/>
    <n v="658"/>
    <n v="1648346.28"/>
    <n v="137362.19"/>
    <n v="0.11072356071816421"/>
    <x v="10"/>
    <n v="92637.3"/>
  </r>
  <r>
    <n v="647"/>
    <s v="Product_647"/>
    <x v="2"/>
    <n v="298.83"/>
    <x v="23"/>
    <n v="658"/>
    <n v="1648346.28"/>
    <n v="137362.19"/>
    <n v="0.11072356071816421"/>
    <x v="11"/>
    <n v="25998.21"/>
  </r>
  <r>
    <n v="648"/>
    <s v="Product_648"/>
    <x v="6"/>
    <n v="341.16"/>
    <x v="21"/>
    <n v="962"/>
    <n v="1995444.84"/>
    <n v="166287.07"/>
    <n v="0.13403904299859098"/>
    <x v="0"/>
    <n v="122135.28"/>
  </r>
  <r>
    <n v="648"/>
    <s v="Product_648"/>
    <x v="6"/>
    <n v="341.16"/>
    <x v="21"/>
    <n v="962"/>
    <n v="1995444.84"/>
    <n v="166287.07"/>
    <n v="0.13403904299859098"/>
    <x v="1"/>
    <n v="201966.72"/>
  </r>
  <r>
    <n v="648"/>
    <s v="Product_648"/>
    <x v="6"/>
    <n v="341.16"/>
    <x v="21"/>
    <n v="962"/>
    <n v="1995444.84"/>
    <n v="166287.07"/>
    <n v="0.13403904299859098"/>
    <x v="2"/>
    <n v="272586.84000000003"/>
  </r>
  <r>
    <n v="648"/>
    <s v="Product_648"/>
    <x v="6"/>
    <n v="341.16"/>
    <x v="21"/>
    <n v="962"/>
    <n v="1995444.84"/>
    <n v="166287.07"/>
    <n v="0.13403904299859098"/>
    <x v="3"/>
    <n v="49809.36"/>
  </r>
  <r>
    <n v="648"/>
    <s v="Product_648"/>
    <x v="6"/>
    <n v="341.16"/>
    <x v="21"/>
    <n v="962"/>
    <n v="1995444.84"/>
    <n v="166287.07"/>
    <n v="0.13403904299859098"/>
    <x v="4"/>
    <n v="38551.08"/>
  </r>
  <r>
    <n v="648"/>
    <s v="Product_648"/>
    <x v="6"/>
    <n v="341.16"/>
    <x v="21"/>
    <n v="962"/>
    <n v="1995444.84"/>
    <n v="166287.07"/>
    <n v="0.13403904299859098"/>
    <x v="5"/>
    <n v="280092.36"/>
  </r>
  <r>
    <n v="648"/>
    <s v="Product_648"/>
    <x v="6"/>
    <n v="341.16"/>
    <x v="21"/>
    <n v="962"/>
    <n v="1995444.84"/>
    <n v="166287.07"/>
    <n v="0.13403904299859098"/>
    <x v="6"/>
    <n v="35139.480000000003"/>
  </r>
  <r>
    <n v="648"/>
    <s v="Product_648"/>
    <x v="6"/>
    <n v="341.16"/>
    <x v="21"/>
    <n v="962"/>
    <n v="1995444.84"/>
    <n v="166287.07"/>
    <n v="0.13403904299859098"/>
    <x v="7"/>
    <n v="332289.84000000003"/>
  </r>
  <r>
    <n v="648"/>
    <s v="Product_648"/>
    <x v="6"/>
    <n v="341.16"/>
    <x v="21"/>
    <n v="962"/>
    <n v="1995444.84"/>
    <n v="166287.07"/>
    <n v="0.13403904299859098"/>
    <x v="8"/>
    <n v="25928.16"/>
  </r>
  <r>
    <n v="648"/>
    <s v="Product_648"/>
    <x v="6"/>
    <n v="341.16"/>
    <x v="21"/>
    <n v="962"/>
    <n v="1995444.84"/>
    <n v="166287.07"/>
    <n v="0.13403904299859098"/>
    <x v="9"/>
    <n v="292374.12"/>
  </r>
  <r>
    <n v="648"/>
    <s v="Product_648"/>
    <x v="6"/>
    <n v="341.16"/>
    <x v="21"/>
    <n v="962"/>
    <n v="1995444.84"/>
    <n v="166287.07"/>
    <n v="0.13403904299859098"/>
    <x v="10"/>
    <n v="137146.32"/>
  </r>
  <r>
    <n v="648"/>
    <s v="Product_648"/>
    <x v="6"/>
    <n v="341.16"/>
    <x v="21"/>
    <n v="962"/>
    <n v="1995444.84"/>
    <n v="166287.07"/>
    <n v="0.13403904299859098"/>
    <x v="11"/>
    <n v="207425.28"/>
  </r>
  <r>
    <n v="649"/>
    <s v="Product_649"/>
    <x v="1"/>
    <n v="395.64"/>
    <x v="28"/>
    <n v="324"/>
    <n v="2345749.56"/>
    <n v="195479.13"/>
    <n v="0.15756989110095659"/>
    <x v="0"/>
    <n v="238175.28"/>
  </r>
  <r>
    <n v="649"/>
    <s v="Product_649"/>
    <x v="1"/>
    <n v="395.64"/>
    <x v="28"/>
    <n v="324"/>
    <n v="2345749.56"/>
    <n v="195479.13"/>
    <n v="0.15756989110095659"/>
    <x v="1"/>
    <n v="288421.56"/>
  </r>
  <r>
    <n v="649"/>
    <s v="Product_649"/>
    <x v="1"/>
    <n v="395.64"/>
    <x v="28"/>
    <n v="324"/>
    <n v="2345749.56"/>
    <n v="195479.13"/>
    <n v="0.15756989110095659"/>
    <x v="2"/>
    <n v="64489.32"/>
  </r>
  <r>
    <n v="649"/>
    <s v="Product_649"/>
    <x v="1"/>
    <n v="395.64"/>
    <x v="28"/>
    <n v="324"/>
    <n v="2345749.56"/>
    <n v="195479.13"/>
    <n v="0.15756989110095659"/>
    <x v="3"/>
    <n v="26112.240000000002"/>
  </r>
  <r>
    <n v="649"/>
    <s v="Product_649"/>
    <x v="1"/>
    <n v="395.64"/>
    <x v="28"/>
    <n v="324"/>
    <n v="2345749.56"/>
    <n v="195479.13"/>
    <n v="0.15756989110095659"/>
    <x v="4"/>
    <n v="78336.72"/>
  </r>
  <r>
    <n v="649"/>
    <s v="Product_649"/>
    <x v="1"/>
    <n v="395.64"/>
    <x v="28"/>
    <n v="324"/>
    <n v="2345749.56"/>
    <n v="195479.13"/>
    <n v="0.15756989110095659"/>
    <x v="5"/>
    <n v="189115.92"/>
  </r>
  <r>
    <n v="649"/>
    <s v="Product_649"/>
    <x v="1"/>
    <n v="395.64"/>
    <x v="28"/>
    <n v="324"/>
    <n v="2345749.56"/>
    <n v="195479.13"/>
    <n v="0.15756989110095659"/>
    <x v="6"/>
    <n v="373879.8"/>
  </r>
  <r>
    <n v="649"/>
    <s v="Product_649"/>
    <x v="1"/>
    <n v="395.64"/>
    <x v="28"/>
    <n v="324"/>
    <n v="2345749.56"/>
    <n v="195479.13"/>
    <n v="0.15756989110095659"/>
    <x v="7"/>
    <n v="88227.72"/>
  </r>
  <r>
    <n v="649"/>
    <s v="Product_649"/>
    <x v="1"/>
    <n v="395.64"/>
    <x v="28"/>
    <n v="324"/>
    <n v="2345749.56"/>
    <n v="195479.13"/>
    <n v="0.15756989110095659"/>
    <x v="8"/>
    <n v="322446.59999999998"/>
  </r>
  <r>
    <n v="649"/>
    <s v="Product_649"/>
    <x v="1"/>
    <n v="395.64"/>
    <x v="28"/>
    <n v="324"/>
    <n v="2345749.56"/>
    <n v="195479.13"/>
    <n v="0.15756989110095659"/>
    <x v="9"/>
    <n v="153112.68"/>
  </r>
  <r>
    <n v="649"/>
    <s v="Product_649"/>
    <x v="1"/>
    <n v="395.64"/>
    <x v="28"/>
    <n v="324"/>
    <n v="2345749.56"/>
    <n v="195479.13"/>
    <n v="0.15756989110095659"/>
    <x v="10"/>
    <n v="264287.52"/>
  </r>
  <r>
    <n v="649"/>
    <s v="Product_649"/>
    <x v="1"/>
    <n v="395.64"/>
    <x v="28"/>
    <n v="324"/>
    <n v="2345749.56"/>
    <n v="195479.13"/>
    <n v="0.15756989110095659"/>
    <x v="11"/>
    <n v="259144.2"/>
  </r>
  <r>
    <n v="650"/>
    <s v="Product_650"/>
    <x v="6"/>
    <n v="251.73"/>
    <x v="6"/>
    <n v="990"/>
    <n v="1533035.7"/>
    <n v="127752.97500000001"/>
    <n v="0.10297785936827748"/>
    <x v="0"/>
    <n v="215732.61"/>
  </r>
  <r>
    <n v="650"/>
    <s v="Product_650"/>
    <x v="6"/>
    <n v="251.73"/>
    <x v="6"/>
    <n v="990"/>
    <n v="1533035.7"/>
    <n v="127752.97500000001"/>
    <n v="0.10297785936827748"/>
    <x v="1"/>
    <n v="129137.49"/>
  </r>
  <r>
    <n v="650"/>
    <s v="Product_650"/>
    <x v="6"/>
    <n v="251.73"/>
    <x v="6"/>
    <n v="990"/>
    <n v="1533035.7"/>
    <n v="127752.97500000001"/>
    <n v="0.10297785936827748"/>
    <x v="2"/>
    <n v="35242.199999999997"/>
  </r>
  <r>
    <n v="650"/>
    <s v="Product_650"/>
    <x v="6"/>
    <n v="251.73"/>
    <x v="6"/>
    <n v="990"/>
    <n v="1533035.7"/>
    <n v="127752.97500000001"/>
    <n v="0.10297785936827748"/>
    <x v="3"/>
    <n v="227312.19"/>
  </r>
  <r>
    <n v="650"/>
    <s v="Product_650"/>
    <x v="6"/>
    <n v="251.73"/>
    <x v="6"/>
    <n v="990"/>
    <n v="1533035.7"/>
    <n v="127752.97500000001"/>
    <n v="0.10297785936827748"/>
    <x v="4"/>
    <n v="3020.76"/>
  </r>
  <r>
    <n v="650"/>
    <s v="Product_650"/>
    <x v="6"/>
    <n v="251.73"/>
    <x v="6"/>
    <n v="990"/>
    <n v="1533035.7"/>
    <n v="127752.97500000001"/>
    <n v="0.10297785936827748"/>
    <x v="5"/>
    <n v="192573.45"/>
  </r>
  <r>
    <n v="650"/>
    <s v="Product_650"/>
    <x v="6"/>
    <n v="251.73"/>
    <x v="6"/>
    <n v="990"/>
    <n v="1533035.7"/>
    <n v="127752.97500000001"/>
    <n v="0.10297785936827748"/>
    <x v="6"/>
    <n v="151038"/>
  </r>
  <r>
    <n v="650"/>
    <s v="Product_650"/>
    <x v="6"/>
    <n v="251.73"/>
    <x v="6"/>
    <n v="990"/>
    <n v="1533035.7"/>
    <n v="127752.97500000001"/>
    <n v="0.10297785936827748"/>
    <x v="7"/>
    <n v="130144.41"/>
  </r>
  <r>
    <n v="650"/>
    <s v="Product_650"/>
    <x v="6"/>
    <n v="251.73"/>
    <x v="6"/>
    <n v="990"/>
    <n v="1533035.7"/>
    <n v="127752.97500000001"/>
    <n v="0.10297785936827748"/>
    <x v="8"/>
    <n v="193076.91"/>
  </r>
  <r>
    <n v="650"/>
    <s v="Product_650"/>
    <x v="6"/>
    <n v="251.73"/>
    <x v="6"/>
    <n v="990"/>
    <n v="1533035.7"/>
    <n v="127752.97500000001"/>
    <n v="0.10297785936827748"/>
    <x v="9"/>
    <n v="60415.199999999997"/>
  </r>
  <r>
    <n v="650"/>
    <s v="Product_650"/>
    <x v="6"/>
    <n v="251.73"/>
    <x v="6"/>
    <n v="990"/>
    <n v="1533035.7"/>
    <n v="127752.97500000001"/>
    <n v="0.10297785936827748"/>
    <x v="10"/>
    <n v="193580.37"/>
  </r>
  <r>
    <n v="650"/>
    <s v="Product_650"/>
    <x v="6"/>
    <n v="251.73"/>
    <x v="6"/>
    <n v="990"/>
    <n v="1533035.7"/>
    <n v="127752.97500000001"/>
    <n v="0.10297785936827748"/>
    <x v="11"/>
    <n v="1762.11"/>
  </r>
  <r>
    <n v="651"/>
    <s v="Product_651"/>
    <x v="1"/>
    <n v="48.03"/>
    <x v="16"/>
    <n v="673"/>
    <n v="309073.05"/>
    <n v="25756.087500000001"/>
    <n v="2.0761213243386693E-2"/>
    <x v="0"/>
    <n v="34437.51"/>
  </r>
  <r>
    <n v="651"/>
    <s v="Product_651"/>
    <x v="1"/>
    <n v="48.03"/>
    <x v="16"/>
    <n v="673"/>
    <n v="309073.05"/>
    <n v="25756.087500000001"/>
    <n v="2.0761213243386693E-2"/>
    <x v="1"/>
    <n v="8501.31"/>
  </r>
  <r>
    <n v="651"/>
    <s v="Product_651"/>
    <x v="1"/>
    <n v="48.03"/>
    <x v="16"/>
    <n v="673"/>
    <n v="309073.05"/>
    <n v="25756.087500000001"/>
    <n v="2.0761213243386693E-2"/>
    <x v="2"/>
    <n v="46348.95"/>
  </r>
  <r>
    <n v="651"/>
    <s v="Product_651"/>
    <x v="1"/>
    <n v="48.03"/>
    <x v="16"/>
    <n v="673"/>
    <n v="309073.05"/>
    <n v="25756.087500000001"/>
    <n v="2.0761213243386693E-2"/>
    <x v="3"/>
    <n v="24927.57"/>
  </r>
  <r>
    <n v="651"/>
    <s v="Product_651"/>
    <x v="1"/>
    <n v="48.03"/>
    <x v="16"/>
    <n v="673"/>
    <n v="309073.05"/>
    <n v="25756.087500000001"/>
    <n v="2.0761213243386693E-2"/>
    <x v="4"/>
    <n v="12968.1"/>
  </r>
  <r>
    <n v="651"/>
    <s v="Product_651"/>
    <x v="1"/>
    <n v="48.03"/>
    <x v="16"/>
    <n v="673"/>
    <n v="309073.05"/>
    <n v="25756.087500000001"/>
    <n v="2.0761213243386693E-2"/>
    <x v="5"/>
    <n v="7732.83"/>
  </r>
  <r>
    <n v="651"/>
    <s v="Product_651"/>
    <x v="1"/>
    <n v="48.03"/>
    <x v="16"/>
    <n v="673"/>
    <n v="309073.05"/>
    <n v="25756.087500000001"/>
    <n v="2.0761213243386693E-2"/>
    <x v="6"/>
    <n v="31315.56"/>
  </r>
  <r>
    <n v="651"/>
    <s v="Product_651"/>
    <x v="1"/>
    <n v="48.03"/>
    <x v="16"/>
    <n v="673"/>
    <n v="309073.05"/>
    <n v="25756.087500000001"/>
    <n v="2.0761213243386693E-2"/>
    <x v="7"/>
    <n v="30402.99"/>
  </r>
  <r>
    <n v="651"/>
    <s v="Product_651"/>
    <x v="1"/>
    <n v="48.03"/>
    <x v="16"/>
    <n v="673"/>
    <n v="309073.05"/>
    <n v="25756.087500000001"/>
    <n v="2.0761213243386693E-2"/>
    <x v="8"/>
    <n v="19644.27"/>
  </r>
  <r>
    <n v="651"/>
    <s v="Product_651"/>
    <x v="1"/>
    <n v="48.03"/>
    <x v="16"/>
    <n v="673"/>
    <n v="309073.05"/>
    <n v="25756.087500000001"/>
    <n v="2.0761213243386693E-2"/>
    <x v="9"/>
    <n v="37511.43"/>
  </r>
  <r>
    <n v="651"/>
    <s v="Product_651"/>
    <x v="1"/>
    <n v="48.03"/>
    <x v="16"/>
    <n v="673"/>
    <n v="309073.05"/>
    <n v="25756.087500000001"/>
    <n v="2.0761213243386693E-2"/>
    <x v="10"/>
    <n v="32420.25"/>
  </r>
  <r>
    <n v="651"/>
    <s v="Product_651"/>
    <x v="1"/>
    <n v="48.03"/>
    <x v="16"/>
    <n v="673"/>
    <n v="309073.05"/>
    <n v="25756.087500000001"/>
    <n v="2.0761213243386693E-2"/>
    <x v="11"/>
    <n v="22862.28"/>
  </r>
  <r>
    <n v="652"/>
    <s v="Product_652"/>
    <x v="6"/>
    <n v="270.87"/>
    <x v="17"/>
    <n v="639"/>
    <n v="1616823.03"/>
    <n v="134735.2525"/>
    <n v="0.10860606482075552"/>
    <x v="0"/>
    <n v="4333.92"/>
  </r>
  <r>
    <n v="652"/>
    <s v="Product_652"/>
    <x v="6"/>
    <n v="270.87"/>
    <x v="17"/>
    <n v="639"/>
    <n v="1616823.03"/>
    <n v="134735.2525"/>
    <n v="0.10860606482075552"/>
    <x v="1"/>
    <n v="106993.65"/>
  </r>
  <r>
    <n v="652"/>
    <s v="Product_652"/>
    <x v="6"/>
    <n v="270.87"/>
    <x v="17"/>
    <n v="639"/>
    <n v="1616823.03"/>
    <n v="134735.2525"/>
    <n v="0.10860606482075552"/>
    <x v="2"/>
    <n v="223467.75"/>
  </r>
  <r>
    <n v="652"/>
    <s v="Product_652"/>
    <x v="6"/>
    <n v="270.87"/>
    <x v="17"/>
    <n v="639"/>
    <n v="1616823.03"/>
    <n v="134735.2525"/>
    <n v="0.10860606482075552"/>
    <x v="3"/>
    <n v="32775.269999999997"/>
  </r>
  <r>
    <n v="652"/>
    <s v="Product_652"/>
    <x v="6"/>
    <n v="270.87"/>
    <x v="17"/>
    <n v="639"/>
    <n v="1616823.03"/>
    <n v="134735.2525"/>
    <n v="0.10860606482075552"/>
    <x v="4"/>
    <n v="162522"/>
  </r>
  <r>
    <n v="652"/>
    <s v="Product_652"/>
    <x v="6"/>
    <n v="270.87"/>
    <x v="17"/>
    <n v="639"/>
    <n v="1616823.03"/>
    <n v="134735.2525"/>
    <n v="0.10860606482075552"/>
    <x v="5"/>
    <n v="226989.06"/>
  </r>
  <r>
    <n v="652"/>
    <s v="Product_652"/>
    <x v="6"/>
    <n v="270.87"/>
    <x v="17"/>
    <n v="639"/>
    <n v="1616823.03"/>
    <n v="134735.2525"/>
    <n v="0.10860606482075552"/>
    <x v="6"/>
    <n v="196109.88"/>
  </r>
  <r>
    <n v="652"/>
    <s v="Product_652"/>
    <x v="6"/>
    <n v="270.87"/>
    <x v="17"/>
    <n v="639"/>
    <n v="1616823.03"/>
    <n v="134735.2525"/>
    <n v="0.10860606482075552"/>
    <x v="7"/>
    <n v="63654.45"/>
  </r>
  <r>
    <n v="652"/>
    <s v="Product_652"/>
    <x v="6"/>
    <n v="270.87"/>
    <x v="17"/>
    <n v="639"/>
    <n v="1616823.03"/>
    <n v="134735.2525"/>
    <n v="0.10860606482075552"/>
    <x v="8"/>
    <n v="166043.31"/>
  </r>
  <r>
    <n v="652"/>
    <s v="Product_652"/>
    <x v="6"/>
    <n v="270.87"/>
    <x v="17"/>
    <n v="639"/>
    <n v="1616823.03"/>
    <n v="134735.2525"/>
    <n v="0.10860606482075552"/>
    <x v="9"/>
    <n v="197735.1"/>
  </r>
  <r>
    <n v="652"/>
    <s v="Product_652"/>
    <x v="6"/>
    <n v="270.87"/>
    <x v="17"/>
    <n v="639"/>
    <n v="1616823.03"/>
    <n v="134735.2525"/>
    <n v="0.10860606482075552"/>
    <x v="10"/>
    <n v="178232.46"/>
  </r>
  <r>
    <n v="652"/>
    <s v="Product_652"/>
    <x v="6"/>
    <n v="270.87"/>
    <x v="17"/>
    <n v="639"/>
    <n v="1616823.03"/>
    <n v="134735.2525"/>
    <n v="0.10860606482075552"/>
    <x v="11"/>
    <n v="57966.18"/>
  </r>
  <r>
    <n v="653"/>
    <s v="Product_653"/>
    <x v="4"/>
    <n v="295.49"/>
    <x v="33"/>
    <n v="420"/>
    <n v="1483064.31"/>
    <n v="123588.6925"/>
    <n v="9.962115556036398E-2"/>
    <x v="0"/>
    <n v="80668.77"/>
  </r>
  <r>
    <n v="653"/>
    <s v="Product_653"/>
    <x v="4"/>
    <n v="295.49"/>
    <x v="33"/>
    <n v="420"/>
    <n v="1483064.31"/>
    <n v="123588.6925"/>
    <n v="9.962115556036398E-2"/>
    <x v="1"/>
    <n v="109331.3"/>
  </r>
  <r>
    <n v="653"/>
    <s v="Product_653"/>
    <x v="4"/>
    <n v="295.49"/>
    <x v="33"/>
    <n v="420"/>
    <n v="1483064.31"/>
    <n v="123588.6925"/>
    <n v="9.962115556036398E-2"/>
    <x v="2"/>
    <n v="37527.230000000003"/>
  </r>
  <r>
    <n v="653"/>
    <s v="Product_653"/>
    <x v="4"/>
    <n v="295.49"/>
    <x v="33"/>
    <n v="420"/>
    <n v="1483064.31"/>
    <n v="123588.6925"/>
    <n v="9.962115556036398E-2"/>
    <x v="3"/>
    <n v="100171.11"/>
  </r>
  <r>
    <n v="653"/>
    <s v="Product_653"/>
    <x v="4"/>
    <n v="295.49"/>
    <x v="33"/>
    <n v="420"/>
    <n v="1483064.31"/>
    <n v="123588.6925"/>
    <n v="9.962115556036398E-2"/>
    <x v="4"/>
    <n v="63234.86"/>
  </r>
  <r>
    <n v="653"/>
    <s v="Product_653"/>
    <x v="4"/>
    <n v="295.49"/>
    <x v="33"/>
    <n v="420"/>
    <n v="1483064.31"/>
    <n v="123588.6925"/>
    <n v="9.962115556036398E-2"/>
    <x v="5"/>
    <n v="275101.19"/>
  </r>
  <r>
    <n v="653"/>
    <s v="Product_653"/>
    <x v="4"/>
    <n v="295.49"/>
    <x v="33"/>
    <n v="420"/>
    <n v="1483064.31"/>
    <n v="123588.6925"/>
    <n v="9.962115556036398E-2"/>
    <x v="6"/>
    <n v="68553.679999999993"/>
  </r>
  <r>
    <n v="653"/>
    <s v="Product_653"/>
    <x v="4"/>
    <n v="295.49"/>
    <x v="33"/>
    <n v="420"/>
    <n v="1483064.31"/>
    <n v="123588.6925"/>
    <n v="9.962115556036398E-2"/>
    <x v="7"/>
    <n v="125878.74"/>
  </r>
  <r>
    <n v="653"/>
    <s v="Product_653"/>
    <x v="4"/>
    <n v="295.49"/>
    <x v="33"/>
    <n v="420"/>
    <n v="1483064.31"/>
    <n v="123588.6925"/>
    <n v="9.962115556036398E-2"/>
    <x v="8"/>
    <n v="31026.45"/>
  </r>
  <r>
    <n v="653"/>
    <s v="Product_653"/>
    <x v="4"/>
    <n v="295.49"/>
    <x v="33"/>
    <n v="420"/>
    <n v="1483064.31"/>
    <n v="123588.6925"/>
    <n v="9.962115556036398E-2"/>
    <x v="9"/>
    <n v="122923.84"/>
  </r>
  <r>
    <n v="653"/>
    <s v="Product_653"/>
    <x v="4"/>
    <n v="295.49"/>
    <x v="33"/>
    <n v="420"/>
    <n v="1483064.31"/>
    <n v="123588.6925"/>
    <n v="9.962115556036398E-2"/>
    <x v="10"/>
    <n v="266531.98"/>
  </r>
  <r>
    <n v="653"/>
    <s v="Product_653"/>
    <x v="4"/>
    <n v="295.49"/>
    <x v="33"/>
    <n v="420"/>
    <n v="1483064.31"/>
    <n v="123588.6925"/>
    <n v="9.962115556036398E-2"/>
    <x v="11"/>
    <n v="202115.16"/>
  </r>
  <r>
    <n v="654"/>
    <s v="Product_654"/>
    <x v="6"/>
    <n v="373.99"/>
    <x v="25"/>
    <n v="594"/>
    <n v="2477309.7599999998"/>
    <n v="206442.48"/>
    <n v="0.1664071202496728"/>
    <x v="0"/>
    <n v="255809.16"/>
  </r>
  <r>
    <n v="654"/>
    <s v="Product_654"/>
    <x v="6"/>
    <n v="373.99"/>
    <x v="25"/>
    <n v="594"/>
    <n v="2477309.7599999998"/>
    <n v="206442.48"/>
    <n v="0.1664071202496728"/>
    <x v="1"/>
    <n v="320509.43"/>
  </r>
  <r>
    <n v="654"/>
    <s v="Product_654"/>
    <x v="6"/>
    <n v="373.99"/>
    <x v="25"/>
    <n v="594"/>
    <n v="2477309.7599999998"/>
    <n v="206442.48"/>
    <n v="0.1664071202496728"/>
    <x v="2"/>
    <n v="148474.03"/>
  </r>
  <r>
    <n v="654"/>
    <s v="Product_654"/>
    <x v="6"/>
    <n v="373.99"/>
    <x v="25"/>
    <n v="594"/>
    <n v="2477309.7599999998"/>
    <n v="206442.48"/>
    <n v="0.1664071202496728"/>
    <x v="3"/>
    <n v="65074.26"/>
  </r>
  <r>
    <n v="654"/>
    <s v="Product_654"/>
    <x v="6"/>
    <n v="373.99"/>
    <x v="25"/>
    <n v="594"/>
    <n v="2477309.7599999998"/>
    <n v="206442.48"/>
    <n v="0.1664071202496728"/>
    <x v="4"/>
    <n v="165677.57"/>
  </r>
  <r>
    <n v="654"/>
    <s v="Product_654"/>
    <x v="6"/>
    <n v="373.99"/>
    <x v="25"/>
    <n v="594"/>
    <n v="2477309.7599999998"/>
    <n v="206442.48"/>
    <n v="0.1664071202496728"/>
    <x v="5"/>
    <n v="149969.99"/>
  </r>
  <r>
    <n v="654"/>
    <s v="Product_654"/>
    <x v="6"/>
    <n v="373.99"/>
    <x v="25"/>
    <n v="594"/>
    <n v="2477309.7599999998"/>
    <n v="206442.48"/>
    <n v="0.1664071202496728"/>
    <x v="6"/>
    <n v="146978.07"/>
  </r>
  <r>
    <n v="654"/>
    <s v="Product_654"/>
    <x v="6"/>
    <n v="373.99"/>
    <x v="25"/>
    <n v="594"/>
    <n v="2477309.7599999998"/>
    <n v="206442.48"/>
    <n v="0.1664071202496728"/>
    <x v="7"/>
    <n v="43008.85"/>
  </r>
  <r>
    <n v="654"/>
    <s v="Product_654"/>
    <x v="6"/>
    <n v="373.99"/>
    <x v="25"/>
    <n v="594"/>
    <n v="2477309.7599999998"/>
    <n v="206442.48"/>
    <n v="0.1664071202496728"/>
    <x v="8"/>
    <n v="315647.56"/>
  </r>
  <r>
    <n v="654"/>
    <s v="Product_654"/>
    <x v="6"/>
    <n v="373.99"/>
    <x v="25"/>
    <n v="594"/>
    <n v="2477309.7599999998"/>
    <n v="206442.48"/>
    <n v="0.1664071202496728"/>
    <x v="9"/>
    <n v="342948.83"/>
  </r>
  <r>
    <n v="654"/>
    <s v="Product_654"/>
    <x v="6"/>
    <n v="373.99"/>
    <x v="25"/>
    <n v="594"/>
    <n v="2477309.7599999998"/>
    <n v="206442.48"/>
    <n v="0.1664071202496728"/>
    <x v="10"/>
    <n v="248703.35"/>
  </r>
  <r>
    <n v="654"/>
    <s v="Product_654"/>
    <x v="6"/>
    <n v="373.99"/>
    <x v="25"/>
    <n v="594"/>
    <n v="2477309.7599999998"/>
    <n v="206442.48"/>
    <n v="0.1664071202496728"/>
    <x v="11"/>
    <n v="274508.65999999997"/>
  </r>
  <r>
    <n v="655"/>
    <s v="Product_655"/>
    <x v="6"/>
    <n v="218.67"/>
    <x v="32"/>
    <n v="485"/>
    <n v="1406485.44"/>
    <n v="117207.12"/>
    <n v="9.4477160475682262E-2"/>
    <x v="0"/>
    <n v="25147.05"/>
  </r>
  <r>
    <n v="655"/>
    <s v="Product_655"/>
    <x v="6"/>
    <n v="218.67"/>
    <x v="32"/>
    <n v="485"/>
    <n v="1406485.44"/>
    <n v="117207.12"/>
    <n v="9.4477160475682262E-2"/>
    <x v="1"/>
    <n v="172749.3"/>
  </r>
  <r>
    <n v="655"/>
    <s v="Product_655"/>
    <x v="6"/>
    <n v="218.67"/>
    <x v="32"/>
    <n v="485"/>
    <n v="1406485.44"/>
    <n v="117207.12"/>
    <n v="9.4477160475682262E-2"/>
    <x v="2"/>
    <n v="203800.44"/>
  </r>
  <r>
    <n v="655"/>
    <s v="Product_655"/>
    <x v="6"/>
    <n v="218.67"/>
    <x v="32"/>
    <n v="485"/>
    <n v="1406485.44"/>
    <n v="117207.12"/>
    <n v="9.4477160475682262E-2"/>
    <x v="3"/>
    <n v="196584.33"/>
  </r>
  <r>
    <n v="655"/>
    <s v="Product_655"/>
    <x v="6"/>
    <n v="218.67"/>
    <x v="32"/>
    <n v="485"/>
    <n v="1406485.44"/>
    <n v="117207.12"/>
    <n v="9.4477160475682262E-2"/>
    <x v="4"/>
    <n v="172530.63"/>
  </r>
  <r>
    <n v="655"/>
    <s v="Product_655"/>
    <x v="6"/>
    <n v="218.67"/>
    <x v="32"/>
    <n v="485"/>
    <n v="1406485.44"/>
    <n v="117207.12"/>
    <n v="9.4477160475682262E-2"/>
    <x v="5"/>
    <n v="110865.69"/>
  </r>
  <r>
    <n v="655"/>
    <s v="Product_655"/>
    <x v="6"/>
    <n v="218.67"/>
    <x v="32"/>
    <n v="485"/>
    <n v="1406485.44"/>
    <n v="117207.12"/>
    <n v="9.4477160475682262E-2"/>
    <x v="6"/>
    <n v="109335"/>
  </r>
  <r>
    <n v="655"/>
    <s v="Product_655"/>
    <x v="6"/>
    <n v="218.67"/>
    <x v="32"/>
    <n v="485"/>
    <n v="1406485.44"/>
    <n v="117207.12"/>
    <n v="9.4477160475682262E-2"/>
    <x v="7"/>
    <n v="35424.54"/>
  </r>
  <r>
    <n v="655"/>
    <s v="Product_655"/>
    <x v="6"/>
    <n v="218.67"/>
    <x v="32"/>
    <n v="485"/>
    <n v="1406485.44"/>
    <n v="117207.12"/>
    <n v="9.4477160475682262E-2"/>
    <x v="8"/>
    <n v="120268.5"/>
  </r>
  <r>
    <n v="655"/>
    <s v="Product_655"/>
    <x v="6"/>
    <n v="218.67"/>
    <x v="32"/>
    <n v="485"/>
    <n v="1406485.44"/>
    <n v="117207.12"/>
    <n v="9.4477160475682262E-2"/>
    <x v="9"/>
    <n v="38267.25"/>
  </r>
  <r>
    <n v="655"/>
    <s v="Product_655"/>
    <x v="6"/>
    <n v="218.67"/>
    <x v="32"/>
    <n v="485"/>
    <n v="1406485.44"/>
    <n v="117207.12"/>
    <n v="9.4477160475682262E-2"/>
    <x v="10"/>
    <n v="101025.54"/>
  </r>
  <r>
    <n v="655"/>
    <s v="Product_655"/>
    <x v="6"/>
    <n v="218.67"/>
    <x v="32"/>
    <n v="485"/>
    <n v="1406485.44"/>
    <n v="117207.12"/>
    <n v="9.4477160475682262E-2"/>
    <x v="11"/>
    <n v="120487.17"/>
  </r>
  <r>
    <n v="656"/>
    <s v="Product_656"/>
    <x v="1"/>
    <n v="68.150000000000006"/>
    <x v="14"/>
    <n v="659"/>
    <n v="427709.4"/>
    <n v="35642.449999999997"/>
    <n v="2.8730314919404913E-2"/>
    <x v="0"/>
    <n v="58609"/>
  </r>
  <r>
    <n v="656"/>
    <s v="Product_656"/>
    <x v="1"/>
    <n v="68.150000000000006"/>
    <x v="14"/>
    <n v="659"/>
    <n v="427709.4"/>
    <n v="35642.449999999997"/>
    <n v="2.8730314919404913E-2"/>
    <x v="1"/>
    <n v="44774.55"/>
  </r>
  <r>
    <n v="656"/>
    <s v="Product_656"/>
    <x v="1"/>
    <n v="68.150000000000006"/>
    <x v="14"/>
    <n v="659"/>
    <n v="427709.4"/>
    <n v="35642.449999999997"/>
    <n v="2.8730314919404913E-2"/>
    <x v="2"/>
    <n v="59903.85"/>
  </r>
  <r>
    <n v="656"/>
    <s v="Product_656"/>
    <x v="1"/>
    <n v="68.150000000000006"/>
    <x v="14"/>
    <n v="659"/>
    <n v="427709.4"/>
    <n v="35642.449999999997"/>
    <n v="2.8730314919404913E-2"/>
    <x v="3"/>
    <n v="47023.5"/>
  </r>
  <r>
    <n v="656"/>
    <s v="Product_656"/>
    <x v="1"/>
    <n v="68.150000000000006"/>
    <x v="14"/>
    <n v="659"/>
    <n v="427709.4"/>
    <n v="35642.449999999997"/>
    <n v="2.8730314919404913E-2"/>
    <x v="4"/>
    <n v="34824.65"/>
  </r>
  <r>
    <n v="656"/>
    <s v="Product_656"/>
    <x v="1"/>
    <n v="68.150000000000006"/>
    <x v="14"/>
    <n v="659"/>
    <n v="427709.4"/>
    <n v="35642.449999999997"/>
    <n v="2.8730314919404913E-2"/>
    <x v="5"/>
    <n v="2521.5500000000002"/>
  </r>
  <r>
    <n v="656"/>
    <s v="Product_656"/>
    <x v="1"/>
    <n v="68.150000000000006"/>
    <x v="14"/>
    <n v="659"/>
    <n v="427709.4"/>
    <n v="35642.449999999997"/>
    <n v="2.8730314919404913E-2"/>
    <x v="6"/>
    <n v="47296.1"/>
  </r>
  <r>
    <n v="656"/>
    <s v="Product_656"/>
    <x v="1"/>
    <n v="68.150000000000006"/>
    <x v="14"/>
    <n v="659"/>
    <n v="427709.4"/>
    <n v="35642.449999999997"/>
    <n v="2.8730314919404913E-2"/>
    <x v="7"/>
    <n v="15333.75"/>
  </r>
  <r>
    <n v="656"/>
    <s v="Product_656"/>
    <x v="1"/>
    <n v="68.150000000000006"/>
    <x v="14"/>
    <n v="659"/>
    <n v="427709.4"/>
    <n v="35642.449999999997"/>
    <n v="2.8730314919404913E-2"/>
    <x v="8"/>
    <n v="32371.25"/>
  </r>
  <r>
    <n v="656"/>
    <s v="Product_656"/>
    <x v="1"/>
    <n v="68.150000000000006"/>
    <x v="14"/>
    <n v="659"/>
    <n v="427709.4"/>
    <n v="35642.449999999997"/>
    <n v="2.8730314919404913E-2"/>
    <x v="9"/>
    <n v="26305.9"/>
  </r>
  <r>
    <n v="656"/>
    <s v="Product_656"/>
    <x v="1"/>
    <n v="68.150000000000006"/>
    <x v="14"/>
    <n v="659"/>
    <n v="427709.4"/>
    <n v="35642.449999999997"/>
    <n v="2.8730314919404913E-2"/>
    <x v="10"/>
    <n v="24942.9"/>
  </r>
  <r>
    <n v="656"/>
    <s v="Product_656"/>
    <x v="1"/>
    <n v="68.150000000000006"/>
    <x v="14"/>
    <n v="659"/>
    <n v="427709.4"/>
    <n v="35642.449999999997"/>
    <n v="2.8730314919404913E-2"/>
    <x v="11"/>
    <n v="33802.400000000001"/>
  </r>
  <r>
    <n v="657"/>
    <s v="Product_657"/>
    <x v="5"/>
    <n v="145.47"/>
    <x v="1"/>
    <n v="751"/>
    <n v="984831.9"/>
    <n v="82069.324999999997"/>
    <n v="6.6153632886431488E-2"/>
    <x v="0"/>
    <n v="142415.13"/>
  </r>
  <r>
    <n v="657"/>
    <s v="Product_657"/>
    <x v="5"/>
    <n v="145.47"/>
    <x v="1"/>
    <n v="751"/>
    <n v="984831.9"/>
    <n v="82069.324999999997"/>
    <n v="6.6153632886431488E-2"/>
    <x v="1"/>
    <n v="46113.99"/>
  </r>
  <r>
    <n v="657"/>
    <s v="Product_657"/>
    <x v="5"/>
    <n v="145.47"/>
    <x v="1"/>
    <n v="751"/>
    <n v="984831.9"/>
    <n v="82069.324999999997"/>
    <n v="6.6153632886431488E-2"/>
    <x v="2"/>
    <n v="67207.14"/>
  </r>
  <r>
    <n v="657"/>
    <s v="Product_657"/>
    <x v="5"/>
    <n v="145.47"/>
    <x v="1"/>
    <n v="751"/>
    <n v="984831.9"/>
    <n v="82069.324999999997"/>
    <n v="6.6153632886431488E-2"/>
    <x v="3"/>
    <n v="86700.12"/>
  </r>
  <r>
    <n v="657"/>
    <s v="Product_657"/>
    <x v="5"/>
    <n v="145.47"/>
    <x v="1"/>
    <n v="751"/>
    <n v="984831.9"/>
    <n v="82069.324999999997"/>
    <n v="6.6153632886431488E-2"/>
    <x v="4"/>
    <n v="64879.62"/>
  </r>
  <r>
    <n v="657"/>
    <s v="Product_657"/>
    <x v="5"/>
    <n v="145.47"/>
    <x v="1"/>
    <n v="751"/>
    <n v="984831.9"/>
    <n v="82069.324999999997"/>
    <n v="6.6153632886431488E-2"/>
    <x v="5"/>
    <n v="138778.38"/>
  </r>
  <r>
    <n v="657"/>
    <s v="Product_657"/>
    <x v="5"/>
    <n v="145.47"/>
    <x v="1"/>
    <n v="751"/>
    <n v="984831.9"/>
    <n v="82069.324999999997"/>
    <n v="6.6153632886431488E-2"/>
    <x v="6"/>
    <n v="36367.5"/>
  </r>
  <r>
    <n v="657"/>
    <s v="Product_657"/>
    <x v="5"/>
    <n v="145.47"/>
    <x v="1"/>
    <n v="751"/>
    <n v="984831.9"/>
    <n v="82069.324999999997"/>
    <n v="6.6153632886431488E-2"/>
    <x v="7"/>
    <n v="33312.629999999997"/>
  </r>
  <r>
    <n v="657"/>
    <s v="Product_657"/>
    <x v="5"/>
    <n v="145.47"/>
    <x v="1"/>
    <n v="751"/>
    <n v="984831.9"/>
    <n v="82069.324999999997"/>
    <n v="6.6153632886431488E-2"/>
    <x v="8"/>
    <n v="120012.75"/>
  </r>
  <r>
    <n v="657"/>
    <s v="Product_657"/>
    <x v="5"/>
    <n v="145.47"/>
    <x v="1"/>
    <n v="751"/>
    <n v="984831.9"/>
    <n v="82069.324999999997"/>
    <n v="6.6153632886431488E-2"/>
    <x v="9"/>
    <n v="68370.899999999994"/>
  </r>
  <r>
    <n v="657"/>
    <s v="Product_657"/>
    <x v="5"/>
    <n v="145.47"/>
    <x v="1"/>
    <n v="751"/>
    <n v="984831.9"/>
    <n v="82069.324999999997"/>
    <n v="6.6153632886431488E-2"/>
    <x v="10"/>
    <n v="79863.03"/>
  </r>
  <r>
    <n v="657"/>
    <s v="Product_657"/>
    <x v="5"/>
    <n v="145.47"/>
    <x v="1"/>
    <n v="751"/>
    <n v="984831.9"/>
    <n v="82069.324999999997"/>
    <n v="6.6153632886431488E-2"/>
    <x v="11"/>
    <n v="100810.71"/>
  </r>
  <r>
    <n v="658"/>
    <s v="Product_658"/>
    <x v="0"/>
    <n v="184.73"/>
    <x v="17"/>
    <n v="412"/>
    <n v="1310289.8899999999"/>
    <n v="109190.8242"/>
    <n v="8.8015463713007974E-2"/>
    <x v="0"/>
    <n v="127833.16"/>
  </r>
  <r>
    <n v="658"/>
    <s v="Product_658"/>
    <x v="0"/>
    <n v="184.73"/>
    <x v="17"/>
    <n v="412"/>
    <n v="1310289.8899999999"/>
    <n v="109190.8242"/>
    <n v="8.8015463713007974E-2"/>
    <x v="1"/>
    <n v="135776.54999999999"/>
  </r>
  <r>
    <n v="658"/>
    <s v="Product_658"/>
    <x v="0"/>
    <n v="184.73"/>
    <x v="17"/>
    <n v="412"/>
    <n v="1310289.8899999999"/>
    <n v="109190.8242"/>
    <n v="8.8015463713007974E-2"/>
    <x v="2"/>
    <n v="138547.5"/>
  </r>
  <r>
    <n v="658"/>
    <s v="Product_658"/>
    <x v="0"/>
    <n v="184.73"/>
    <x v="17"/>
    <n v="412"/>
    <n v="1310289.8899999999"/>
    <n v="109190.8242"/>
    <n v="8.8015463713007974E-2"/>
    <x v="3"/>
    <n v="83128.5"/>
  </r>
  <r>
    <n v="658"/>
    <s v="Product_658"/>
    <x v="0"/>
    <n v="184.73"/>
    <x v="17"/>
    <n v="412"/>
    <n v="1310289.8899999999"/>
    <n v="109190.8242"/>
    <n v="8.8015463713007974E-2"/>
    <x v="4"/>
    <n v="181959.05"/>
  </r>
  <r>
    <n v="658"/>
    <s v="Product_658"/>
    <x v="0"/>
    <n v="184.73"/>
    <x v="17"/>
    <n v="412"/>
    <n v="1310289.8899999999"/>
    <n v="109190.8242"/>
    <n v="8.8015463713007974E-2"/>
    <x v="5"/>
    <n v="94212.3"/>
  </r>
  <r>
    <n v="658"/>
    <s v="Product_658"/>
    <x v="0"/>
    <n v="184.73"/>
    <x v="17"/>
    <n v="412"/>
    <n v="1310289.8899999999"/>
    <n v="109190.8242"/>
    <n v="8.8015463713007974E-2"/>
    <x v="6"/>
    <n v="96059.6"/>
  </r>
  <r>
    <n v="658"/>
    <s v="Product_658"/>
    <x v="0"/>
    <n v="184.73"/>
    <x v="17"/>
    <n v="412"/>
    <n v="1310289.8899999999"/>
    <n v="109190.8242"/>
    <n v="8.8015463713007974E-2"/>
    <x v="7"/>
    <n v="33436.129999999997"/>
  </r>
  <r>
    <n v="658"/>
    <s v="Product_658"/>
    <x v="0"/>
    <n v="184.73"/>
    <x v="17"/>
    <n v="412"/>
    <n v="1310289.8899999999"/>
    <n v="109190.8242"/>
    <n v="8.8015463713007974E-2"/>
    <x v="8"/>
    <n v="50616.02"/>
  </r>
  <r>
    <n v="658"/>
    <s v="Product_658"/>
    <x v="0"/>
    <n v="184.73"/>
    <x v="17"/>
    <n v="412"/>
    <n v="1310289.8899999999"/>
    <n v="109190.8242"/>
    <n v="8.8015463713007974E-2"/>
    <x v="9"/>
    <n v="157389.96"/>
  </r>
  <r>
    <n v="658"/>
    <s v="Product_658"/>
    <x v="0"/>
    <n v="184.73"/>
    <x v="17"/>
    <n v="412"/>
    <n v="1310289.8899999999"/>
    <n v="109190.8242"/>
    <n v="8.8015463713007974E-2"/>
    <x v="10"/>
    <n v="118596.66"/>
  </r>
  <r>
    <n v="658"/>
    <s v="Product_658"/>
    <x v="0"/>
    <n v="184.73"/>
    <x v="17"/>
    <n v="412"/>
    <n v="1310289.8899999999"/>
    <n v="109190.8242"/>
    <n v="8.8015463713007974E-2"/>
    <x v="11"/>
    <n v="92734.46"/>
  </r>
  <r>
    <n v="659"/>
    <s v="Product_659"/>
    <x v="1"/>
    <n v="324.73"/>
    <x v="29"/>
    <n v="936"/>
    <n v="1795107.44"/>
    <n v="149592.2867"/>
    <n v="0.12058187653899294"/>
    <x v="0"/>
    <n v="29225.7"/>
  </r>
  <r>
    <n v="659"/>
    <s v="Product_659"/>
    <x v="1"/>
    <n v="324.73"/>
    <x v="29"/>
    <n v="936"/>
    <n v="1795107.44"/>
    <n v="149592.2867"/>
    <n v="0.12058187653899294"/>
    <x v="1"/>
    <n v="119500.64"/>
  </r>
  <r>
    <n v="659"/>
    <s v="Product_659"/>
    <x v="1"/>
    <n v="324.73"/>
    <x v="29"/>
    <n v="936"/>
    <n v="1795107.44"/>
    <n v="149592.2867"/>
    <n v="0.12058187653899294"/>
    <x v="2"/>
    <n v="271149.55"/>
  </r>
  <r>
    <n v="659"/>
    <s v="Product_659"/>
    <x v="1"/>
    <n v="324.73"/>
    <x v="29"/>
    <n v="936"/>
    <n v="1795107.44"/>
    <n v="149592.2867"/>
    <n v="0.12058187653899294"/>
    <x v="3"/>
    <n v="180549.88"/>
  </r>
  <r>
    <n v="659"/>
    <s v="Product_659"/>
    <x v="1"/>
    <n v="324.73"/>
    <x v="29"/>
    <n v="936"/>
    <n v="1795107.44"/>
    <n v="149592.2867"/>
    <n v="0.12058187653899294"/>
    <x v="4"/>
    <n v="322132.15999999997"/>
  </r>
  <r>
    <n v="659"/>
    <s v="Product_659"/>
    <x v="1"/>
    <n v="324.73"/>
    <x v="29"/>
    <n v="936"/>
    <n v="1795107.44"/>
    <n v="149592.2867"/>
    <n v="0.12058187653899294"/>
    <x v="5"/>
    <n v="127294.16"/>
  </r>
  <r>
    <n v="659"/>
    <s v="Product_659"/>
    <x v="1"/>
    <n v="324.73"/>
    <x v="29"/>
    <n v="936"/>
    <n v="1795107.44"/>
    <n v="149592.2867"/>
    <n v="0.12058187653899294"/>
    <x v="6"/>
    <n v="25328.94"/>
  </r>
  <r>
    <n v="659"/>
    <s v="Product_659"/>
    <x v="1"/>
    <n v="324.73"/>
    <x v="29"/>
    <n v="936"/>
    <n v="1795107.44"/>
    <n v="149592.2867"/>
    <n v="0.12058187653899294"/>
    <x v="7"/>
    <n v="80533.039999999994"/>
  </r>
  <r>
    <n v="659"/>
    <s v="Product_659"/>
    <x v="1"/>
    <n v="324.73"/>
    <x v="29"/>
    <n v="936"/>
    <n v="1795107.44"/>
    <n v="149592.2867"/>
    <n v="0.12058187653899294"/>
    <x v="8"/>
    <n v="28251.51"/>
  </r>
  <r>
    <n v="659"/>
    <s v="Product_659"/>
    <x v="1"/>
    <n v="324.73"/>
    <x v="29"/>
    <n v="936"/>
    <n v="1795107.44"/>
    <n v="149592.2867"/>
    <n v="0.12058187653899294"/>
    <x v="9"/>
    <n v="75337.36"/>
  </r>
  <r>
    <n v="659"/>
    <s v="Product_659"/>
    <x v="1"/>
    <n v="324.73"/>
    <x v="29"/>
    <n v="936"/>
    <n v="1795107.44"/>
    <n v="149592.2867"/>
    <n v="0.12058187653899294"/>
    <x v="10"/>
    <n v="282190.37"/>
  </r>
  <r>
    <n v="659"/>
    <s v="Product_659"/>
    <x v="1"/>
    <n v="324.73"/>
    <x v="29"/>
    <n v="936"/>
    <n v="1795107.44"/>
    <n v="149592.2867"/>
    <n v="0.12058187653899294"/>
    <x v="11"/>
    <n v="253614.13"/>
  </r>
  <r>
    <n v="660"/>
    <s v="Product_660"/>
    <x v="1"/>
    <n v="287.54000000000002"/>
    <x v="39"/>
    <n v="84"/>
    <n v="1591821.44"/>
    <n v="132651.7867"/>
    <n v="0.10692664520971623"/>
    <x v="0"/>
    <n v="23290.74"/>
  </r>
  <r>
    <n v="660"/>
    <s v="Product_660"/>
    <x v="1"/>
    <n v="287.54000000000002"/>
    <x v="39"/>
    <n v="84"/>
    <n v="1591821.44"/>
    <n v="132651.7867"/>
    <n v="0.10692664520971623"/>
    <x v="1"/>
    <n v="110127.82"/>
  </r>
  <r>
    <n v="660"/>
    <s v="Product_660"/>
    <x v="1"/>
    <n v="287.54000000000002"/>
    <x v="39"/>
    <n v="84"/>
    <n v="1591821.44"/>
    <n v="132651.7867"/>
    <n v="0.10692664520971623"/>
    <x v="2"/>
    <n v="232044.78"/>
  </r>
  <r>
    <n v="660"/>
    <s v="Product_660"/>
    <x v="1"/>
    <n v="287.54000000000002"/>
    <x v="39"/>
    <n v="84"/>
    <n v="1591821.44"/>
    <n v="132651.7867"/>
    <n v="0.10692664520971623"/>
    <x v="3"/>
    <n v="38817.9"/>
  </r>
  <r>
    <n v="660"/>
    <s v="Product_660"/>
    <x v="1"/>
    <n v="287.54000000000002"/>
    <x v="39"/>
    <n v="84"/>
    <n v="1591821.44"/>
    <n v="132651.7867"/>
    <n v="0.10692664520971623"/>
    <x v="4"/>
    <n v="205303.56"/>
  </r>
  <r>
    <n v="660"/>
    <s v="Product_660"/>
    <x v="1"/>
    <n v="287.54000000000002"/>
    <x v="39"/>
    <n v="84"/>
    <n v="1591821.44"/>
    <n v="132651.7867"/>
    <n v="0.10692664520971623"/>
    <x v="5"/>
    <n v="204728.48"/>
  </r>
  <r>
    <n v="660"/>
    <s v="Product_660"/>
    <x v="1"/>
    <n v="287.54000000000002"/>
    <x v="39"/>
    <n v="84"/>
    <n v="1591821.44"/>
    <n v="132651.7867"/>
    <n v="0.10692664520971623"/>
    <x v="6"/>
    <n v="14664.54"/>
  </r>
  <r>
    <n v="660"/>
    <s v="Product_660"/>
    <x v="1"/>
    <n v="287.54000000000002"/>
    <x v="39"/>
    <n v="84"/>
    <n v="1591821.44"/>
    <n v="132651.7867"/>
    <n v="0.10692664520971623"/>
    <x v="7"/>
    <n v="91150.18"/>
  </r>
  <r>
    <n v="660"/>
    <s v="Product_660"/>
    <x v="1"/>
    <n v="287.54000000000002"/>
    <x v="39"/>
    <n v="84"/>
    <n v="1591821.44"/>
    <n v="132651.7867"/>
    <n v="0.10692664520971623"/>
    <x v="8"/>
    <n v="207603.88"/>
  </r>
  <r>
    <n v="660"/>
    <s v="Product_660"/>
    <x v="1"/>
    <n v="287.54000000000002"/>
    <x v="39"/>
    <n v="84"/>
    <n v="1591821.44"/>
    <n v="132651.7867"/>
    <n v="0.10692664520971623"/>
    <x v="9"/>
    <n v="190351.48"/>
  </r>
  <r>
    <n v="660"/>
    <s v="Product_660"/>
    <x v="1"/>
    <n v="287.54000000000002"/>
    <x v="39"/>
    <n v="84"/>
    <n v="1591821.44"/>
    <n v="132651.7867"/>
    <n v="0.10692664520971623"/>
    <x v="10"/>
    <n v="73035.16"/>
  </r>
  <r>
    <n v="660"/>
    <s v="Product_660"/>
    <x v="1"/>
    <n v="287.54000000000002"/>
    <x v="39"/>
    <n v="84"/>
    <n v="1591821.44"/>
    <n v="132651.7867"/>
    <n v="0.10692664520971623"/>
    <x v="11"/>
    <n v="200702.92"/>
  </r>
  <r>
    <n v="661"/>
    <s v="Product_661"/>
    <x v="1"/>
    <n v="181.27"/>
    <x v="22"/>
    <n v="113"/>
    <n v="1021093.91"/>
    <n v="85091.159199999995"/>
    <n v="6.8589443198083772E-2"/>
    <x v="0"/>
    <n v="58550.21"/>
  </r>
  <r>
    <n v="661"/>
    <s v="Product_661"/>
    <x v="1"/>
    <n v="181.27"/>
    <x v="22"/>
    <n v="113"/>
    <n v="1021093.91"/>
    <n v="85091.159199999995"/>
    <n v="6.8589443198083772E-2"/>
    <x v="1"/>
    <n v="11057.47"/>
  </r>
  <r>
    <n v="661"/>
    <s v="Product_661"/>
    <x v="1"/>
    <n v="181.27"/>
    <x v="22"/>
    <n v="113"/>
    <n v="1021093.91"/>
    <n v="85091.159199999995"/>
    <n v="6.8589443198083772E-2"/>
    <x v="2"/>
    <n v="33716.22"/>
  </r>
  <r>
    <n v="661"/>
    <s v="Product_661"/>
    <x v="1"/>
    <n v="181.27"/>
    <x v="22"/>
    <n v="113"/>
    <n v="1021093.91"/>
    <n v="85091.159199999995"/>
    <n v="6.8589443198083772E-2"/>
    <x v="3"/>
    <n v="154804.57999999999"/>
  </r>
  <r>
    <n v="661"/>
    <s v="Product_661"/>
    <x v="1"/>
    <n v="181.27"/>
    <x v="22"/>
    <n v="113"/>
    <n v="1021093.91"/>
    <n v="85091.159199999995"/>
    <n v="6.8589443198083772E-2"/>
    <x v="4"/>
    <n v="13232.71"/>
  </r>
  <r>
    <n v="661"/>
    <s v="Product_661"/>
    <x v="1"/>
    <n v="181.27"/>
    <x v="22"/>
    <n v="113"/>
    <n v="1021093.91"/>
    <n v="85091.159199999995"/>
    <n v="6.8589443198083772E-2"/>
    <x v="5"/>
    <n v="89366.11"/>
  </r>
  <r>
    <n v="661"/>
    <s v="Product_661"/>
    <x v="1"/>
    <n v="181.27"/>
    <x v="22"/>
    <n v="113"/>
    <n v="1021093.91"/>
    <n v="85091.159199999995"/>
    <n v="6.8589443198083772E-2"/>
    <x v="6"/>
    <n v="162599.19"/>
  </r>
  <r>
    <n v="661"/>
    <s v="Product_661"/>
    <x v="1"/>
    <n v="181.27"/>
    <x v="22"/>
    <n v="113"/>
    <n v="1021093.91"/>
    <n v="85091.159199999995"/>
    <n v="6.8589443198083772E-2"/>
    <x v="7"/>
    <n v="174744.28"/>
  </r>
  <r>
    <n v="661"/>
    <s v="Product_661"/>
    <x v="1"/>
    <n v="181.27"/>
    <x v="22"/>
    <n v="113"/>
    <n v="1021093.91"/>
    <n v="85091.159199999995"/>
    <n v="6.8589443198083772E-2"/>
    <x v="8"/>
    <n v="159517.6"/>
  </r>
  <r>
    <n v="661"/>
    <s v="Product_661"/>
    <x v="1"/>
    <n v="181.27"/>
    <x v="22"/>
    <n v="113"/>
    <n v="1021093.91"/>
    <n v="85091.159199999995"/>
    <n v="6.8589443198083772E-2"/>
    <x v="9"/>
    <n v="81752.77"/>
  </r>
  <r>
    <n v="661"/>
    <s v="Product_661"/>
    <x v="1"/>
    <n v="181.27"/>
    <x v="22"/>
    <n v="113"/>
    <n v="1021093.91"/>
    <n v="85091.159199999995"/>
    <n v="6.8589443198083772E-2"/>
    <x v="10"/>
    <n v="37522.89"/>
  </r>
  <r>
    <n v="661"/>
    <s v="Product_661"/>
    <x v="1"/>
    <n v="181.27"/>
    <x v="22"/>
    <n v="113"/>
    <n v="1021093.91"/>
    <n v="85091.159199999995"/>
    <n v="6.8589443198083772E-2"/>
    <x v="11"/>
    <n v="44229.88"/>
  </r>
  <r>
    <n v="662"/>
    <s v="Product_662"/>
    <x v="3"/>
    <n v="493.33"/>
    <x v="27"/>
    <n v="737"/>
    <n v="2782874.53"/>
    <n v="231906.2108"/>
    <n v="0.18693267351171364"/>
    <x v="0"/>
    <n v="473596.8"/>
  </r>
  <r>
    <n v="662"/>
    <s v="Product_662"/>
    <x v="3"/>
    <n v="493.33"/>
    <x v="27"/>
    <n v="737"/>
    <n v="2782874.53"/>
    <n v="231906.2108"/>
    <n v="0.18693267351171364"/>
    <x v="1"/>
    <n v="397130.65"/>
  </r>
  <r>
    <n v="662"/>
    <s v="Product_662"/>
    <x v="3"/>
    <n v="493.33"/>
    <x v="27"/>
    <n v="737"/>
    <n v="2782874.53"/>
    <n v="231906.2108"/>
    <n v="0.18693267351171364"/>
    <x v="2"/>
    <n v="354704.27"/>
  </r>
  <r>
    <n v="662"/>
    <s v="Product_662"/>
    <x v="3"/>
    <n v="493.33"/>
    <x v="27"/>
    <n v="737"/>
    <n v="2782874.53"/>
    <n v="231906.2108"/>
    <n v="0.18693267351171364"/>
    <x v="3"/>
    <n v="7399.95"/>
  </r>
  <r>
    <n v="662"/>
    <s v="Product_662"/>
    <x v="3"/>
    <n v="493.33"/>
    <x v="27"/>
    <n v="737"/>
    <n v="2782874.53"/>
    <n v="231906.2108"/>
    <n v="0.18693267351171364"/>
    <x v="4"/>
    <n v="264424.88"/>
  </r>
  <r>
    <n v="662"/>
    <s v="Product_662"/>
    <x v="3"/>
    <n v="493.33"/>
    <x v="27"/>
    <n v="737"/>
    <n v="2782874.53"/>
    <n v="231906.2108"/>
    <n v="0.18693267351171364"/>
    <x v="5"/>
    <n v="98172.67"/>
  </r>
  <r>
    <n v="662"/>
    <s v="Product_662"/>
    <x v="3"/>
    <n v="493.33"/>
    <x v="27"/>
    <n v="737"/>
    <n v="2782874.53"/>
    <n v="231906.2108"/>
    <n v="0.18693267351171364"/>
    <x v="6"/>
    <n v="453863.6"/>
  </r>
  <r>
    <n v="662"/>
    <s v="Product_662"/>
    <x v="3"/>
    <n v="493.33"/>
    <x v="27"/>
    <n v="737"/>
    <n v="2782874.53"/>
    <n v="231906.2108"/>
    <n v="0.18693267351171364"/>
    <x v="7"/>
    <n v="103105.97"/>
  </r>
  <r>
    <n v="662"/>
    <s v="Product_662"/>
    <x v="3"/>
    <n v="493.33"/>
    <x v="27"/>
    <n v="737"/>
    <n v="2782874.53"/>
    <n v="231906.2108"/>
    <n v="0.18693267351171364"/>
    <x v="8"/>
    <n v="37493.08"/>
  </r>
  <r>
    <n v="662"/>
    <s v="Product_662"/>
    <x v="3"/>
    <n v="493.33"/>
    <x v="27"/>
    <n v="737"/>
    <n v="2782874.53"/>
    <n v="231906.2108"/>
    <n v="0.18693267351171364"/>
    <x v="9"/>
    <n v="136159.07999999999"/>
  </r>
  <r>
    <n v="662"/>
    <s v="Product_662"/>
    <x v="3"/>
    <n v="493.33"/>
    <x v="27"/>
    <n v="737"/>
    <n v="2782874.53"/>
    <n v="231906.2108"/>
    <n v="0.18693267351171364"/>
    <x v="10"/>
    <n v="221505.17"/>
  </r>
  <r>
    <n v="662"/>
    <s v="Product_662"/>
    <x v="3"/>
    <n v="493.33"/>
    <x v="27"/>
    <n v="737"/>
    <n v="2782874.53"/>
    <n v="231906.2108"/>
    <n v="0.18693267351171364"/>
    <x v="11"/>
    <n v="235318.41"/>
  </r>
  <r>
    <n v="663"/>
    <s v="Product_663"/>
    <x v="5"/>
    <n v="304.86"/>
    <x v="14"/>
    <n v="332"/>
    <n v="1272790.5"/>
    <n v="106065.875"/>
    <n v="8.5496535478123345E-2"/>
    <x v="0"/>
    <n v="34449.18"/>
  </r>
  <r>
    <n v="663"/>
    <s v="Product_663"/>
    <x v="5"/>
    <n v="304.86"/>
    <x v="14"/>
    <n v="332"/>
    <n v="1272790.5"/>
    <n v="106065.875"/>
    <n v="8.5496535478123345E-2"/>
    <x v="1"/>
    <n v="153649.44"/>
  </r>
  <r>
    <n v="663"/>
    <s v="Product_663"/>
    <x v="5"/>
    <n v="304.86"/>
    <x v="14"/>
    <n v="332"/>
    <n v="1272790.5"/>
    <n v="106065.875"/>
    <n v="8.5496535478123345E-2"/>
    <x v="2"/>
    <n v="222852.66"/>
  </r>
  <r>
    <n v="663"/>
    <s v="Product_663"/>
    <x v="5"/>
    <n v="304.86"/>
    <x v="14"/>
    <n v="332"/>
    <n v="1272790.5"/>
    <n v="106065.875"/>
    <n v="8.5496535478123345E-2"/>
    <x v="3"/>
    <n v="101213.52"/>
  </r>
  <r>
    <n v="663"/>
    <s v="Product_663"/>
    <x v="5"/>
    <n v="304.86"/>
    <x v="14"/>
    <n v="332"/>
    <n v="1272790.5"/>
    <n v="106065.875"/>
    <n v="8.5496535478123345E-2"/>
    <x v="4"/>
    <n v="30486"/>
  </r>
  <r>
    <n v="663"/>
    <s v="Product_663"/>
    <x v="5"/>
    <n v="304.86"/>
    <x v="14"/>
    <n v="332"/>
    <n v="1272790.5"/>
    <n v="106065.875"/>
    <n v="8.5496535478123345E-2"/>
    <x v="5"/>
    <n v="77434.44"/>
  </r>
  <r>
    <n v="663"/>
    <s v="Product_663"/>
    <x v="5"/>
    <n v="304.86"/>
    <x v="14"/>
    <n v="332"/>
    <n v="1272790.5"/>
    <n v="106065.875"/>
    <n v="8.5496535478123345E-2"/>
    <x v="6"/>
    <n v="237790.8"/>
  </r>
  <r>
    <n v="663"/>
    <s v="Product_663"/>
    <x v="5"/>
    <n v="304.86"/>
    <x v="14"/>
    <n v="332"/>
    <n v="1272790.5"/>
    <n v="106065.875"/>
    <n v="8.5496535478123345E-2"/>
    <x v="7"/>
    <n v="199683.3"/>
  </r>
  <r>
    <n v="663"/>
    <s v="Product_663"/>
    <x v="5"/>
    <n v="304.86"/>
    <x v="14"/>
    <n v="332"/>
    <n v="1272790.5"/>
    <n v="106065.875"/>
    <n v="8.5496535478123345E-2"/>
    <x v="8"/>
    <n v="23169.360000000001"/>
  </r>
  <r>
    <n v="663"/>
    <s v="Product_663"/>
    <x v="5"/>
    <n v="304.86"/>
    <x v="14"/>
    <n v="332"/>
    <n v="1272790.5"/>
    <n v="106065.875"/>
    <n v="8.5496535478123345E-2"/>
    <x v="9"/>
    <n v="69508.08"/>
  </r>
  <r>
    <n v="663"/>
    <s v="Product_663"/>
    <x v="5"/>
    <n v="304.86"/>
    <x v="14"/>
    <n v="332"/>
    <n v="1272790.5"/>
    <n v="106065.875"/>
    <n v="8.5496535478123345E-2"/>
    <x v="10"/>
    <n v="28656.84"/>
  </r>
  <r>
    <n v="663"/>
    <s v="Product_663"/>
    <x v="5"/>
    <n v="304.86"/>
    <x v="14"/>
    <n v="332"/>
    <n v="1272790.5"/>
    <n v="106065.875"/>
    <n v="8.5496535478123345E-2"/>
    <x v="11"/>
    <n v="93896.88"/>
  </r>
  <r>
    <n v="664"/>
    <s v="Product_664"/>
    <x v="3"/>
    <n v="122.43"/>
    <x v="9"/>
    <n v="378"/>
    <n v="585215.4"/>
    <n v="48767.95"/>
    <n v="3.9310388636970596E-2"/>
    <x v="0"/>
    <n v="94026.240000000005"/>
  </r>
  <r>
    <n v="664"/>
    <s v="Product_664"/>
    <x v="3"/>
    <n v="122.43"/>
    <x v="9"/>
    <n v="378"/>
    <n v="585215.4"/>
    <n v="48767.95"/>
    <n v="3.9310388636970596E-2"/>
    <x v="1"/>
    <n v="29138.34"/>
  </r>
  <r>
    <n v="664"/>
    <s v="Product_664"/>
    <x v="3"/>
    <n v="122.43"/>
    <x v="9"/>
    <n v="378"/>
    <n v="585215.4"/>
    <n v="48767.95"/>
    <n v="3.9310388636970596E-2"/>
    <x v="2"/>
    <n v="111533.73"/>
  </r>
  <r>
    <n v="664"/>
    <s v="Product_664"/>
    <x v="3"/>
    <n v="122.43"/>
    <x v="9"/>
    <n v="378"/>
    <n v="585215.4"/>
    <n v="48767.95"/>
    <n v="3.9310388636970596E-2"/>
    <x v="3"/>
    <n v="23751.42"/>
  </r>
  <r>
    <n v="664"/>
    <s v="Product_664"/>
    <x v="3"/>
    <n v="122.43"/>
    <x v="9"/>
    <n v="378"/>
    <n v="585215.4"/>
    <n v="48767.95"/>
    <n v="3.9310388636970596E-2"/>
    <x v="4"/>
    <n v="21425.25"/>
  </r>
  <r>
    <n v="664"/>
    <s v="Product_664"/>
    <x v="3"/>
    <n v="122.43"/>
    <x v="9"/>
    <n v="378"/>
    <n v="585215.4"/>
    <n v="48767.95"/>
    <n v="3.9310388636970596E-2"/>
    <x v="5"/>
    <n v="21792.54"/>
  </r>
  <r>
    <n v="664"/>
    <s v="Product_664"/>
    <x v="3"/>
    <n v="122.43"/>
    <x v="9"/>
    <n v="378"/>
    <n v="585215.4"/>
    <n v="48767.95"/>
    <n v="3.9310388636970596E-2"/>
    <x v="6"/>
    <n v="27546.75"/>
  </r>
  <r>
    <n v="664"/>
    <s v="Product_664"/>
    <x v="3"/>
    <n v="122.43"/>
    <x v="9"/>
    <n v="378"/>
    <n v="585215.4"/>
    <n v="48767.95"/>
    <n v="3.9310388636970596E-2"/>
    <x v="7"/>
    <n v="47870.13"/>
  </r>
  <r>
    <n v="664"/>
    <s v="Product_664"/>
    <x v="3"/>
    <n v="122.43"/>
    <x v="9"/>
    <n v="378"/>
    <n v="585215.4"/>
    <n v="48767.95"/>
    <n v="3.9310388636970596E-2"/>
    <x v="8"/>
    <n v="53991.63"/>
  </r>
  <r>
    <n v="664"/>
    <s v="Product_664"/>
    <x v="3"/>
    <n v="122.43"/>
    <x v="9"/>
    <n v="378"/>
    <n v="585215.4"/>
    <n v="48767.95"/>
    <n v="3.9310388636970596E-2"/>
    <x v="9"/>
    <n v="20813.099999999999"/>
  </r>
  <r>
    <n v="664"/>
    <s v="Product_664"/>
    <x v="3"/>
    <n v="122.43"/>
    <x v="9"/>
    <n v="378"/>
    <n v="585215.4"/>
    <n v="48767.95"/>
    <n v="3.9310388636970596E-2"/>
    <x v="10"/>
    <n v="105167.37"/>
  </r>
  <r>
    <n v="664"/>
    <s v="Product_664"/>
    <x v="3"/>
    <n v="122.43"/>
    <x v="9"/>
    <n v="378"/>
    <n v="585215.4"/>
    <n v="48767.95"/>
    <n v="3.9310388636970596E-2"/>
    <x v="11"/>
    <n v="28158.9"/>
  </r>
  <r>
    <n v="665"/>
    <s v="Product_665"/>
    <x v="3"/>
    <n v="55.38"/>
    <x v="11"/>
    <n v="755"/>
    <n v="293846.28000000003"/>
    <n v="24487.19"/>
    <n v="1.9738392848732415E-2"/>
    <x v="0"/>
    <n v="3156.66"/>
  </r>
  <r>
    <n v="665"/>
    <s v="Product_665"/>
    <x v="3"/>
    <n v="55.38"/>
    <x v="11"/>
    <n v="755"/>
    <n v="293846.28000000003"/>
    <n v="24487.19"/>
    <n v="1.9738392848732415E-2"/>
    <x v="1"/>
    <n v="10743.72"/>
  </r>
  <r>
    <n v="665"/>
    <s v="Product_665"/>
    <x v="3"/>
    <n v="55.38"/>
    <x v="11"/>
    <n v="755"/>
    <n v="293846.28000000003"/>
    <n v="24487.19"/>
    <n v="1.9738392848732415E-2"/>
    <x v="2"/>
    <n v="10466.82"/>
  </r>
  <r>
    <n v="665"/>
    <s v="Product_665"/>
    <x v="3"/>
    <n v="55.38"/>
    <x v="11"/>
    <n v="755"/>
    <n v="293846.28000000003"/>
    <n v="24487.19"/>
    <n v="1.9738392848732415E-2"/>
    <x v="3"/>
    <n v="27413.1"/>
  </r>
  <r>
    <n v="665"/>
    <s v="Product_665"/>
    <x v="3"/>
    <n v="55.38"/>
    <x v="11"/>
    <n v="755"/>
    <n v="293846.28000000003"/>
    <n v="24487.19"/>
    <n v="1.9738392848732415E-2"/>
    <x v="4"/>
    <n v="23591.88"/>
  </r>
  <r>
    <n v="665"/>
    <s v="Product_665"/>
    <x v="3"/>
    <n v="55.38"/>
    <x v="11"/>
    <n v="755"/>
    <n v="293846.28000000003"/>
    <n v="24487.19"/>
    <n v="1.9738392848732415E-2"/>
    <x v="5"/>
    <n v="30237.48"/>
  </r>
  <r>
    <n v="665"/>
    <s v="Product_665"/>
    <x v="3"/>
    <n v="55.38"/>
    <x v="11"/>
    <n v="755"/>
    <n v="293846.28000000003"/>
    <n v="24487.19"/>
    <n v="1.9738392848732415E-2"/>
    <x v="6"/>
    <n v="2769"/>
  </r>
  <r>
    <n v="665"/>
    <s v="Product_665"/>
    <x v="3"/>
    <n v="55.38"/>
    <x v="11"/>
    <n v="755"/>
    <n v="293846.28000000003"/>
    <n v="24487.19"/>
    <n v="1.9738392848732415E-2"/>
    <x v="7"/>
    <n v="47405.279999999999"/>
  </r>
  <r>
    <n v="665"/>
    <s v="Product_665"/>
    <x v="3"/>
    <n v="55.38"/>
    <x v="11"/>
    <n v="755"/>
    <n v="293846.28000000003"/>
    <n v="24487.19"/>
    <n v="1.9738392848732415E-2"/>
    <x v="8"/>
    <n v="29849.82"/>
  </r>
  <r>
    <n v="665"/>
    <s v="Product_665"/>
    <x v="3"/>
    <n v="55.38"/>
    <x v="11"/>
    <n v="755"/>
    <n v="293846.28000000003"/>
    <n v="24487.19"/>
    <n v="1.9738392848732415E-2"/>
    <x v="9"/>
    <n v="40648.92"/>
  </r>
  <r>
    <n v="665"/>
    <s v="Product_665"/>
    <x v="3"/>
    <n v="55.38"/>
    <x v="11"/>
    <n v="755"/>
    <n v="293846.28000000003"/>
    <n v="24487.19"/>
    <n v="1.9738392848732415E-2"/>
    <x v="10"/>
    <n v="46408.44"/>
  </r>
  <r>
    <n v="665"/>
    <s v="Product_665"/>
    <x v="3"/>
    <n v="55.38"/>
    <x v="11"/>
    <n v="755"/>
    <n v="293846.28000000003"/>
    <n v="24487.19"/>
    <n v="1.9738392848732415E-2"/>
    <x v="11"/>
    <n v="21155.16"/>
  </r>
  <r>
    <n v="666"/>
    <s v="Product_666"/>
    <x v="1"/>
    <n v="80.67"/>
    <x v="7"/>
    <n v="655"/>
    <n v="266291.67"/>
    <n v="22190.9725"/>
    <n v="1.7887480470418115E-2"/>
    <x v="0"/>
    <n v="12342.51"/>
  </r>
  <r>
    <n v="666"/>
    <s v="Product_666"/>
    <x v="1"/>
    <n v="80.67"/>
    <x v="7"/>
    <n v="655"/>
    <n v="266291.67"/>
    <n v="22190.9725"/>
    <n v="1.7887480470418115E-2"/>
    <x v="1"/>
    <n v="54613.59"/>
  </r>
  <r>
    <n v="666"/>
    <s v="Product_666"/>
    <x v="1"/>
    <n v="80.67"/>
    <x v="7"/>
    <n v="655"/>
    <n v="266291.67"/>
    <n v="22190.9725"/>
    <n v="1.7887480470418115E-2"/>
    <x v="2"/>
    <n v="31219.29"/>
  </r>
  <r>
    <n v="666"/>
    <s v="Product_666"/>
    <x v="1"/>
    <n v="80.67"/>
    <x v="7"/>
    <n v="655"/>
    <n v="266291.67"/>
    <n v="22190.9725"/>
    <n v="1.7887480470418115E-2"/>
    <x v="3"/>
    <n v="645.36"/>
  </r>
  <r>
    <n v="666"/>
    <s v="Product_666"/>
    <x v="1"/>
    <n v="80.67"/>
    <x v="7"/>
    <n v="655"/>
    <n v="266291.67"/>
    <n v="22190.9725"/>
    <n v="1.7887480470418115E-2"/>
    <x v="4"/>
    <n v="9357.7199999999993"/>
  </r>
  <r>
    <n v="666"/>
    <s v="Product_666"/>
    <x v="1"/>
    <n v="80.67"/>
    <x v="7"/>
    <n v="655"/>
    <n v="266291.67"/>
    <n v="22190.9725"/>
    <n v="1.7887480470418115E-2"/>
    <x v="5"/>
    <n v="47837.31"/>
  </r>
  <r>
    <n v="666"/>
    <s v="Product_666"/>
    <x v="1"/>
    <n v="80.67"/>
    <x v="7"/>
    <n v="655"/>
    <n v="266291.67"/>
    <n v="22190.9725"/>
    <n v="1.7887480470418115E-2"/>
    <x v="6"/>
    <n v="14923.95"/>
  </r>
  <r>
    <n v="666"/>
    <s v="Product_666"/>
    <x v="1"/>
    <n v="80.67"/>
    <x v="7"/>
    <n v="655"/>
    <n v="266291.67"/>
    <n v="22190.9725"/>
    <n v="1.7887480470418115E-2"/>
    <x v="7"/>
    <n v="7663.65"/>
  </r>
  <r>
    <n v="666"/>
    <s v="Product_666"/>
    <x v="1"/>
    <n v="80.67"/>
    <x v="7"/>
    <n v="655"/>
    <n v="266291.67"/>
    <n v="22190.9725"/>
    <n v="1.7887480470418115E-2"/>
    <x v="8"/>
    <n v="19683.48"/>
  </r>
  <r>
    <n v="666"/>
    <s v="Product_666"/>
    <x v="1"/>
    <n v="80.67"/>
    <x v="7"/>
    <n v="655"/>
    <n v="266291.67"/>
    <n v="22190.9725"/>
    <n v="1.7887480470418115E-2"/>
    <x v="9"/>
    <n v="17102.04"/>
  </r>
  <r>
    <n v="666"/>
    <s v="Product_666"/>
    <x v="1"/>
    <n v="80.67"/>
    <x v="7"/>
    <n v="655"/>
    <n v="266291.67"/>
    <n v="22190.9725"/>
    <n v="1.7887480470418115E-2"/>
    <x v="10"/>
    <n v="38479.589999999997"/>
  </r>
  <r>
    <n v="666"/>
    <s v="Product_666"/>
    <x v="1"/>
    <n v="80.67"/>
    <x v="7"/>
    <n v="655"/>
    <n v="266291.67"/>
    <n v="22190.9725"/>
    <n v="1.7887480470418115E-2"/>
    <x v="11"/>
    <n v="12423.18"/>
  </r>
  <r>
    <n v="667"/>
    <s v="Product_667"/>
    <x v="0"/>
    <n v="126.75"/>
    <x v="40"/>
    <n v="41"/>
    <n v="796750.5"/>
    <n v="66395.875"/>
    <n v="5.3519732737212049E-2"/>
    <x v="0"/>
    <n v="111033"/>
  </r>
  <r>
    <n v="667"/>
    <s v="Product_667"/>
    <x v="0"/>
    <n v="126.75"/>
    <x v="40"/>
    <n v="41"/>
    <n v="796750.5"/>
    <n v="66395.875"/>
    <n v="5.3519732737212049E-2"/>
    <x v="1"/>
    <n v="121933.5"/>
  </r>
  <r>
    <n v="667"/>
    <s v="Product_667"/>
    <x v="0"/>
    <n v="126.75"/>
    <x v="40"/>
    <n v="41"/>
    <n v="796750.5"/>
    <n v="66395.875"/>
    <n v="5.3519732737212049E-2"/>
    <x v="2"/>
    <n v="54249"/>
  </r>
  <r>
    <n v="667"/>
    <s v="Product_667"/>
    <x v="0"/>
    <n v="126.75"/>
    <x v="40"/>
    <n v="41"/>
    <n v="796750.5"/>
    <n v="66395.875"/>
    <n v="5.3519732737212049E-2"/>
    <x v="3"/>
    <n v="104822.25"/>
  </r>
  <r>
    <n v="667"/>
    <s v="Product_667"/>
    <x v="0"/>
    <n v="126.75"/>
    <x v="40"/>
    <n v="41"/>
    <n v="796750.5"/>
    <n v="66395.875"/>
    <n v="5.3519732737212049E-2"/>
    <x v="4"/>
    <n v="20913.75"/>
  </r>
  <r>
    <n v="667"/>
    <s v="Product_667"/>
    <x v="0"/>
    <n v="126.75"/>
    <x v="40"/>
    <n v="41"/>
    <n v="796750.5"/>
    <n v="66395.875"/>
    <n v="5.3519732737212049E-2"/>
    <x v="5"/>
    <n v="49179"/>
  </r>
  <r>
    <n v="667"/>
    <s v="Product_667"/>
    <x v="0"/>
    <n v="126.75"/>
    <x v="40"/>
    <n v="41"/>
    <n v="796750.5"/>
    <n v="66395.875"/>
    <n v="5.3519732737212049E-2"/>
    <x v="6"/>
    <n v="4182.75"/>
  </r>
  <r>
    <n v="667"/>
    <s v="Product_667"/>
    <x v="0"/>
    <n v="126.75"/>
    <x v="40"/>
    <n v="41"/>
    <n v="796750.5"/>
    <n v="66395.875"/>
    <n v="5.3519732737212049E-2"/>
    <x v="7"/>
    <n v="113187.75"/>
  </r>
  <r>
    <n v="667"/>
    <s v="Product_667"/>
    <x v="0"/>
    <n v="126.75"/>
    <x v="40"/>
    <n v="41"/>
    <n v="796750.5"/>
    <n v="66395.875"/>
    <n v="5.3519732737212049E-2"/>
    <x v="8"/>
    <n v="73134.75"/>
  </r>
  <r>
    <n v="667"/>
    <s v="Product_667"/>
    <x v="0"/>
    <n v="126.75"/>
    <x v="40"/>
    <n v="41"/>
    <n v="796750.5"/>
    <n v="66395.875"/>
    <n v="5.3519732737212049E-2"/>
    <x v="9"/>
    <n v="35616.75"/>
  </r>
  <r>
    <n v="667"/>
    <s v="Product_667"/>
    <x v="0"/>
    <n v="126.75"/>
    <x v="40"/>
    <n v="41"/>
    <n v="796750.5"/>
    <n v="66395.875"/>
    <n v="5.3519732737212049E-2"/>
    <x v="10"/>
    <n v="86443.5"/>
  </r>
  <r>
    <n v="667"/>
    <s v="Product_667"/>
    <x v="0"/>
    <n v="126.75"/>
    <x v="40"/>
    <n v="41"/>
    <n v="796750.5"/>
    <n v="66395.875"/>
    <n v="5.3519732737212049E-2"/>
    <x v="11"/>
    <n v="22054.5"/>
  </r>
  <r>
    <n v="668"/>
    <s v="Product_668"/>
    <x v="1"/>
    <n v="84.54"/>
    <x v="14"/>
    <n v="935"/>
    <n v="535560.9"/>
    <n v="44630.074999999997"/>
    <n v="3.5974971126470266E-2"/>
    <x v="0"/>
    <n v="34069.620000000003"/>
  </r>
  <r>
    <n v="668"/>
    <s v="Product_668"/>
    <x v="1"/>
    <n v="84.54"/>
    <x v="14"/>
    <n v="935"/>
    <n v="535560.9"/>
    <n v="44630.074999999997"/>
    <n v="3.5974971126470266E-2"/>
    <x v="1"/>
    <n v="18683.34"/>
  </r>
  <r>
    <n v="668"/>
    <s v="Product_668"/>
    <x v="1"/>
    <n v="84.54"/>
    <x v="14"/>
    <n v="935"/>
    <n v="535560.9"/>
    <n v="44630.074999999997"/>
    <n v="3.5974971126470266E-2"/>
    <x v="2"/>
    <n v="72450.78"/>
  </r>
  <r>
    <n v="668"/>
    <s v="Product_668"/>
    <x v="1"/>
    <n v="84.54"/>
    <x v="14"/>
    <n v="935"/>
    <n v="535560.9"/>
    <n v="44630.074999999997"/>
    <n v="3.5974971126470266E-2"/>
    <x v="3"/>
    <n v="28151.82"/>
  </r>
  <r>
    <n v="668"/>
    <s v="Product_668"/>
    <x v="1"/>
    <n v="84.54"/>
    <x v="14"/>
    <n v="935"/>
    <n v="535560.9"/>
    <n v="44630.074999999997"/>
    <n v="3.5974971126470266E-2"/>
    <x v="4"/>
    <n v="3381.6"/>
  </r>
  <r>
    <n v="668"/>
    <s v="Product_668"/>
    <x v="1"/>
    <n v="84.54"/>
    <x v="14"/>
    <n v="935"/>
    <n v="535560.9"/>
    <n v="44630.074999999997"/>
    <n v="3.5974971126470266E-2"/>
    <x v="5"/>
    <n v="33562.379999999997"/>
  </r>
  <r>
    <n v="668"/>
    <s v="Product_668"/>
    <x v="1"/>
    <n v="84.54"/>
    <x v="14"/>
    <n v="935"/>
    <n v="535560.9"/>
    <n v="44630.074999999997"/>
    <n v="3.5974971126470266E-2"/>
    <x v="6"/>
    <n v="67801.08"/>
  </r>
  <r>
    <n v="668"/>
    <s v="Product_668"/>
    <x v="1"/>
    <n v="84.54"/>
    <x v="14"/>
    <n v="935"/>
    <n v="535560.9"/>
    <n v="44630.074999999997"/>
    <n v="3.5974971126470266E-2"/>
    <x v="7"/>
    <n v="72450.78"/>
  </r>
  <r>
    <n v="668"/>
    <s v="Product_668"/>
    <x v="1"/>
    <n v="84.54"/>
    <x v="14"/>
    <n v="935"/>
    <n v="535560.9"/>
    <n v="44630.074999999997"/>
    <n v="3.5974971126470266E-2"/>
    <x v="8"/>
    <n v="65687.58"/>
  </r>
  <r>
    <n v="668"/>
    <s v="Product_668"/>
    <x v="1"/>
    <n v="84.54"/>
    <x v="14"/>
    <n v="935"/>
    <n v="535560.9"/>
    <n v="44630.074999999997"/>
    <n v="3.5974971126470266E-2"/>
    <x v="9"/>
    <n v="3381.6"/>
  </r>
  <r>
    <n v="668"/>
    <s v="Product_668"/>
    <x v="1"/>
    <n v="84.54"/>
    <x v="14"/>
    <n v="935"/>
    <n v="535560.9"/>
    <n v="44630.074999999997"/>
    <n v="3.5974971126470266E-2"/>
    <x v="10"/>
    <n v="64334.94"/>
  </r>
  <r>
    <n v="668"/>
    <s v="Product_668"/>
    <x v="1"/>
    <n v="84.54"/>
    <x v="14"/>
    <n v="935"/>
    <n v="535560.9"/>
    <n v="44630.074999999997"/>
    <n v="3.5974971126470266E-2"/>
    <x v="11"/>
    <n v="71605.38"/>
  </r>
  <r>
    <n v="669"/>
    <s v="Product_669"/>
    <x v="4"/>
    <n v="97.35"/>
    <x v="23"/>
    <n v="770"/>
    <n v="463580.7"/>
    <n v="38631.724999999999"/>
    <n v="3.1139880258788256E-2"/>
    <x v="0"/>
    <n v="61038.45"/>
  </r>
  <r>
    <n v="669"/>
    <s v="Product_669"/>
    <x v="4"/>
    <n v="97.35"/>
    <x v="23"/>
    <n v="770"/>
    <n v="463580.7"/>
    <n v="38631.724999999999"/>
    <n v="3.1139880258788256E-2"/>
    <x v="1"/>
    <n v="5841"/>
  </r>
  <r>
    <n v="669"/>
    <s v="Product_669"/>
    <x v="4"/>
    <n v="97.35"/>
    <x v="23"/>
    <n v="770"/>
    <n v="463580.7"/>
    <n v="38631.724999999999"/>
    <n v="3.1139880258788256E-2"/>
    <x v="2"/>
    <n v="27550.05"/>
  </r>
  <r>
    <n v="669"/>
    <s v="Product_669"/>
    <x v="4"/>
    <n v="97.35"/>
    <x v="23"/>
    <n v="770"/>
    <n v="463580.7"/>
    <n v="38631.724999999999"/>
    <n v="3.1139880258788256E-2"/>
    <x v="3"/>
    <n v="32320.2"/>
  </r>
  <r>
    <n v="669"/>
    <s v="Product_669"/>
    <x v="4"/>
    <n v="97.35"/>
    <x v="23"/>
    <n v="770"/>
    <n v="463580.7"/>
    <n v="38631.724999999999"/>
    <n v="3.1139880258788256E-2"/>
    <x v="4"/>
    <n v="41665.800000000003"/>
  </r>
  <r>
    <n v="669"/>
    <s v="Product_669"/>
    <x v="4"/>
    <n v="97.35"/>
    <x v="23"/>
    <n v="770"/>
    <n v="463580.7"/>
    <n v="38631.724999999999"/>
    <n v="3.1139880258788256E-2"/>
    <x v="5"/>
    <n v="71162.850000000006"/>
  </r>
  <r>
    <n v="669"/>
    <s v="Product_669"/>
    <x v="4"/>
    <n v="97.35"/>
    <x v="23"/>
    <n v="770"/>
    <n v="463580.7"/>
    <n v="38631.724999999999"/>
    <n v="3.1139880258788256E-2"/>
    <x v="6"/>
    <n v="72136.350000000006"/>
  </r>
  <r>
    <n v="669"/>
    <s v="Product_669"/>
    <x v="4"/>
    <n v="97.35"/>
    <x v="23"/>
    <n v="770"/>
    <n v="463580.7"/>
    <n v="38631.724999999999"/>
    <n v="3.1139880258788256E-2"/>
    <x v="7"/>
    <n v="73499.25"/>
  </r>
  <r>
    <n v="669"/>
    <s v="Product_669"/>
    <x v="4"/>
    <n v="97.35"/>
    <x v="23"/>
    <n v="770"/>
    <n v="463580.7"/>
    <n v="38631.724999999999"/>
    <n v="3.1139880258788256E-2"/>
    <x v="8"/>
    <n v="37090.35"/>
  </r>
  <r>
    <n v="669"/>
    <s v="Product_669"/>
    <x v="4"/>
    <n v="97.35"/>
    <x v="23"/>
    <n v="770"/>
    <n v="463580.7"/>
    <n v="38631.724999999999"/>
    <n v="3.1139880258788256E-2"/>
    <x v="9"/>
    <n v="11779.35"/>
  </r>
  <r>
    <n v="669"/>
    <s v="Product_669"/>
    <x v="4"/>
    <n v="97.35"/>
    <x v="23"/>
    <n v="770"/>
    <n v="463580.7"/>
    <n v="38631.724999999999"/>
    <n v="3.1139880258788256E-2"/>
    <x v="10"/>
    <n v="18399.150000000001"/>
  </r>
  <r>
    <n v="669"/>
    <s v="Product_669"/>
    <x v="4"/>
    <n v="97.35"/>
    <x v="23"/>
    <n v="770"/>
    <n v="463580.7"/>
    <n v="38631.724999999999"/>
    <n v="3.1139880258788256E-2"/>
    <x v="11"/>
    <n v="11097.9"/>
  </r>
  <r>
    <n v="670"/>
    <s v="Product_670"/>
    <x v="0"/>
    <n v="146.12"/>
    <x v="21"/>
    <n v="959"/>
    <n v="758655.04"/>
    <n v="63221.253299999997"/>
    <n v="5.0960764982938715E-2"/>
    <x v="0"/>
    <n v="124786.48"/>
  </r>
  <r>
    <n v="670"/>
    <s v="Product_670"/>
    <x v="0"/>
    <n v="146.12"/>
    <x v="21"/>
    <n v="959"/>
    <n v="758655.04"/>
    <n v="63221.253299999997"/>
    <n v="5.0960764982938715E-2"/>
    <x v="1"/>
    <n v="18703.36"/>
  </r>
  <r>
    <n v="670"/>
    <s v="Product_670"/>
    <x v="0"/>
    <n v="146.12"/>
    <x v="21"/>
    <n v="959"/>
    <n v="758655.04"/>
    <n v="63221.253299999997"/>
    <n v="5.0960764982938715E-2"/>
    <x v="2"/>
    <n v="126101.56"/>
  </r>
  <r>
    <n v="670"/>
    <s v="Product_670"/>
    <x v="0"/>
    <n v="146.12"/>
    <x v="21"/>
    <n v="959"/>
    <n v="758655.04"/>
    <n v="63221.253299999997"/>
    <n v="5.0960764982938715E-2"/>
    <x v="3"/>
    <n v="47635.12"/>
  </r>
  <r>
    <n v="670"/>
    <s v="Product_670"/>
    <x v="0"/>
    <n v="146.12"/>
    <x v="21"/>
    <n v="959"/>
    <n v="758655.04"/>
    <n v="63221.253299999997"/>
    <n v="5.0960764982938715E-2"/>
    <x v="4"/>
    <n v="50119.16"/>
  </r>
  <r>
    <n v="670"/>
    <s v="Product_670"/>
    <x v="0"/>
    <n v="146.12"/>
    <x v="21"/>
    <n v="959"/>
    <n v="758655.04"/>
    <n v="63221.253299999997"/>
    <n v="5.0960764982938715E-2"/>
    <x v="5"/>
    <n v="22940.84"/>
  </r>
  <r>
    <n v="670"/>
    <s v="Product_670"/>
    <x v="0"/>
    <n v="146.12"/>
    <x v="21"/>
    <n v="959"/>
    <n v="758655.04"/>
    <n v="63221.253299999997"/>
    <n v="5.0960764982938715E-2"/>
    <x v="6"/>
    <n v="18995.599999999999"/>
  </r>
  <r>
    <n v="670"/>
    <s v="Product_670"/>
    <x v="0"/>
    <n v="146.12"/>
    <x v="21"/>
    <n v="959"/>
    <n v="758655.04"/>
    <n v="63221.253299999997"/>
    <n v="5.0960764982938715E-2"/>
    <x v="7"/>
    <n v="12420.2"/>
  </r>
  <r>
    <n v="670"/>
    <s v="Product_670"/>
    <x v="0"/>
    <n v="146.12"/>
    <x v="21"/>
    <n v="959"/>
    <n v="758655.04"/>
    <n v="63221.253299999997"/>
    <n v="5.0960764982938715E-2"/>
    <x v="8"/>
    <n v="143343.72"/>
  </r>
  <r>
    <n v="670"/>
    <s v="Product_670"/>
    <x v="0"/>
    <n v="146.12"/>
    <x v="21"/>
    <n v="959"/>
    <n v="758655.04"/>
    <n v="63221.253299999997"/>
    <n v="5.0960764982938715E-2"/>
    <x v="9"/>
    <n v="33023.120000000003"/>
  </r>
  <r>
    <n v="670"/>
    <s v="Product_670"/>
    <x v="0"/>
    <n v="146.12"/>
    <x v="21"/>
    <n v="959"/>
    <n v="758655.04"/>
    <n v="63221.253299999997"/>
    <n v="5.0960764982938715E-2"/>
    <x v="10"/>
    <n v="103745.2"/>
  </r>
  <r>
    <n v="670"/>
    <s v="Product_670"/>
    <x v="0"/>
    <n v="146.12"/>
    <x v="21"/>
    <n v="959"/>
    <n v="758655.04"/>
    <n v="63221.253299999997"/>
    <n v="5.0960764982938715E-2"/>
    <x v="11"/>
    <n v="56840.68"/>
  </r>
  <r>
    <n v="671"/>
    <s v="Product_671"/>
    <x v="3"/>
    <n v="90.82"/>
    <x v="34"/>
    <n v="797"/>
    <n v="433847.14"/>
    <n v="36153.9283"/>
    <n v="2.9142602334863696E-2"/>
    <x v="0"/>
    <n v="24067.3"/>
  </r>
  <r>
    <n v="671"/>
    <s v="Product_671"/>
    <x v="3"/>
    <n v="90.82"/>
    <x v="34"/>
    <n v="797"/>
    <n v="433847.14"/>
    <n v="36153.9283"/>
    <n v="2.9142602334863696E-2"/>
    <x v="1"/>
    <n v="89820.98"/>
  </r>
  <r>
    <n v="671"/>
    <s v="Product_671"/>
    <x v="3"/>
    <n v="90.82"/>
    <x v="34"/>
    <n v="797"/>
    <n v="433847.14"/>
    <n v="36153.9283"/>
    <n v="2.9142602334863696E-2"/>
    <x v="2"/>
    <n v="21433.52"/>
  </r>
  <r>
    <n v="671"/>
    <s v="Product_671"/>
    <x v="3"/>
    <n v="90.82"/>
    <x v="34"/>
    <n v="797"/>
    <n v="433847.14"/>
    <n v="36153.9283"/>
    <n v="2.9142602334863696E-2"/>
    <x v="3"/>
    <n v="1271.48"/>
  </r>
  <r>
    <n v="671"/>
    <s v="Product_671"/>
    <x v="3"/>
    <n v="90.82"/>
    <x v="34"/>
    <n v="797"/>
    <n v="433847.14"/>
    <n v="36153.9283"/>
    <n v="2.9142602334863696E-2"/>
    <x v="4"/>
    <n v="38416.86"/>
  </r>
  <r>
    <n v="671"/>
    <s v="Product_671"/>
    <x v="3"/>
    <n v="90.82"/>
    <x v="34"/>
    <n v="797"/>
    <n v="433847.14"/>
    <n v="36153.9283"/>
    <n v="2.9142602334863696E-2"/>
    <x v="5"/>
    <n v="272.45999999999998"/>
  </r>
  <r>
    <n v="671"/>
    <s v="Product_671"/>
    <x v="3"/>
    <n v="90.82"/>
    <x v="34"/>
    <n v="797"/>
    <n v="433847.14"/>
    <n v="36153.9283"/>
    <n v="2.9142602334863696E-2"/>
    <x v="6"/>
    <n v="57307.42"/>
  </r>
  <r>
    <n v="671"/>
    <s v="Product_671"/>
    <x v="3"/>
    <n v="90.82"/>
    <x v="34"/>
    <n v="797"/>
    <n v="433847.14"/>
    <n v="36153.9283"/>
    <n v="2.9142602334863696E-2"/>
    <x v="7"/>
    <n v="37599.480000000003"/>
  </r>
  <r>
    <n v="671"/>
    <s v="Product_671"/>
    <x v="3"/>
    <n v="90.82"/>
    <x v="34"/>
    <n v="797"/>
    <n v="433847.14"/>
    <n v="36153.9283"/>
    <n v="2.9142602334863696E-2"/>
    <x v="8"/>
    <n v="65027.12"/>
  </r>
  <r>
    <n v="671"/>
    <s v="Product_671"/>
    <x v="3"/>
    <n v="90.82"/>
    <x v="34"/>
    <n v="797"/>
    <n v="433847.14"/>
    <n v="36153.9283"/>
    <n v="2.9142602334863696E-2"/>
    <x v="9"/>
    <n v="26610.26"/>
  </r>
  <r>
    <n v="671"/>
    <s v="Product_671"/>
    <x v="3"/>
    <n v="90.82"/>
    <x v="34"/>
    <n v="797"/>
    <n v="433847.14"/>
    <n v="36153.9283"/>
    <n v="2.9142602334863696E-2"/>
    <x v="10"/>
    <n v="43866.06"/>
  </r>
  <r>
    <n v="671"/>
    <s v="Product_671"/>
    <x v="3"/>
    <n v="90.82"/>
    <x v="34"/>
    <n v="797"/>
    <n v="433847.14"/>
    <n v="36153.9283"/>
    <n v="2.9142602334863696E-2"/>
    <x v="11"/>
    <n v="28154.2"/>
  </r>
  <r>
    <n v="672"/>
    <s v="Product_672"/>
    <x v="6"/>
    <n v="448.9"/>
    <x v="2"/>
    <n v="105"/>
    <n v="2822234.3"/>
    <n v="235186.1917"/>
    <n v="0.1895765681449747"/>
    <x v="0"/>
    <n v="140954.6"/>
  </r>
  <r>
    <n v="672"/>
    <s v="Product_672"/>
    <x v="6"/>
    <n v="448.9"/>
    <x v="2"/>
    <n v="105"/>
    <n v="2822234.3"/>
    <n v="235186.1917"/>
    <n v="0.1895765681449747"/>
    <x v="1"/>
    <n v="307047.59999999998"/>
  </r>
  <r>
    <n v="672"/>
    <s v="Product_672"/>
    <x v="6"/>
    <n v="448.9"/>
    <x v="2"/>
    <n v="105"/>
    <n v="2822234.3"/>
    <n v="235186.1917"/>
    <n v="0.1895765681449747"/>
    <x v="2"/>
    <n v="86637.7"/>
  </r>
  <r>
    <n v="672"/>
    <s v="Product_672"/>
    <x v="6"/>
    <n v="448.9"/>
    <x v="2"/>
    <n v="105"/>
    <n v="2822234.3"/>
    <n v="235186.1917"/>
    <n v="0.1895765681449747"/>
    <x v="3"/>
    <n v="376178.2"/>
  </r>
  <r>
    <n v="672"/>
    <s v="Product_672"/>
    <x v="6"/>
    <n v="448.9"/>
    <x v="2"/>
    <n v="105"/>
    <n v="2822234.3"/>
    <n v="235186.1917"/>
    <n v="0.1895765681449747"/>
    <x v="4"/>
    <n v="163848.5"/>
  </r>
  <r>
    <n v="672"/>
    <s v="Product_672"/>
    <x v="6"/>
    <n v="448.9"/>
    <x v="2"/>
    <n v="105"/>
    <n v="2822234.3"/>
    <n v="235186.1917"/>
    <n v="0.1895765681449747"/>
    <x v="5"/>
    <n v="74517.399999999994"/>
  </r>
  <r>
    <n v="672"/>
    <s v="Product_672"/>
    <x v="6"/>
    <n v="448.9"/>
    <x v="2"/>
    <n v="105"/>
    <n v="2822234.3"/>
    <n v="235186.1917"/>
    <n v="0.1895765681449747"/>
    <x v="6"/>
    <n v="198413.8"/>
  </r>
  <r>
    <n v="672"/>
    <s v="Product_672"/>
    <x v="6"/>
    <n v="448.9"/>
    <x v="2"/>
    <n v="105"/>
    <n v="2822234.3"/>
    <n v="235186.1917"/>
    <n v="0.1895765681449747"/>
    <x v="7"/>
    <n v="176417.7"/>
  </r>
  <r>
    <n v="672"/>
    <s v="Product_672"/>
    <x v="6"/>
    <n v="448.9"/>
    <x v="2"/>
    <n v="105"/>
    <n v="2822234.3"/>
    <n v="235186.1917"/>
    <n v="0.1895765681449747"/>
    <x v="8"/>
    <n v="255424.1"/>
  </r>
  <r>
    <n v="672"/>
    <s v="Product_672"/>
    <x v="6"/>
    <n v="448.9"/>
    <x v="2"/>
    <n v="105"/>
    <n v="2822234.3"/>
    <n v="235186.1917"/>
    <n v="0.1895765681449747"/>
    <x v="9"/>
    <n v="268891.09999999998"/>
  </r>
  <r>
    <n v="672"/>
    <s v="Product_672"/>
    <x v="6"/>
    <n v="448.9"/>
    <x v="2"/>
    <n v="105"/>
    <n v="2822234.3"/>
    <n v="235186.1917"/>
    <n v="0.1895765681449747"/>
    <x v="10"/>
    <n v="328594.8"/>
  </r>
  <r>
    <n v="672"/>
    <s v="Product_672"/>
    <x v="6"/>
    <n v="448.9"/>
    <x v="2"/>
    <n v="105"/>
    <n v="2822234.3"/>
    <n v="235186.1917"/>
    <n v="0.1895765681449747"/>
    <x v="11"/>
    <n v="445308.8"/>
  </r>
  <r>
    <n v="673"/>
    <s v="Product_673"/>
    <x v="6"/>
    <n v="44.72"/>
    <x v="2"/>
    <n v="202"/>
    <n v="292200.48"/>
    <n v="24350.04"/>
    <n v="1.9627840328038795E-2"/>
    <x v="0"/>
    <n v="31930.080000000002"/>
  </r>
  <r>
    <n v="673"/>
    <s v="Product_673"/>
    <x v="6"/>
    <n v="44.72"/>
    <x v="2"/>
    <n v="202"/>
    <n v="292200.48"/>
    <n v="24350.04"/>
    <n v="1.9627840328038795E-2"/>
    <x v="1"/>
    <n v="44317.52"/>
  </r>
  <r>
    <n v="673"/>
    <s v="Product_673"/>
    <x v="6"/>
    <n v="44.72"/>
    <x v="2"/>
    <n v="202"/>
    <n v="292200.48"/>
    <n v="24350.04"/>
    <n v="1.9627840328038795E-2"/>
    <x v="2"/>
    <n v="12789.92"/>
  </r>
  <r>
    <n v="673"/>
    <s v="Product_673"/>
    <x v="6"/>
    <n v="44.72"/>
    <x v="2"/>
    <n v="202"/>
    <n v="292200.48"/>
    <n v="24350.04"/>
    <n v="1.9627840328038795E-2"/>
    <x v="3"/>
    <n v="27413.360000000001"/>
  </r>
  <r>
    <n v="673"/>
    <s v="Product_673"/>
    <x v="6"/>
    <n v="44.72"/>
    <x v="2"/>
    <n v="202"/>
    <n v="292200.48"/>
    <n v="24350.04"/>
    <n v="1.9627840328038795E-2"/>
    <x v="4"/>
    <n v="5321.68"/>
  </r>
  <r>
    <n v="673"/>
    <s v="Product_673"/>
    <x v="6"/>
    <n v="44.72"/>
    <x v="2"/>
    <n v="202"/>
    <n v="292200.48"/>
    <n v="24350.04"/>
    <n v="1.9627840328038795E-2"/>
    <x v="5"/>
    <n v="20884.240000000002"/>
  </r>
  <r>
    <n v="673"/>
    <s v="Product_673"/>
    <x v="6"/>
    <n v="44.72"/>
    <x v="2"/>
    <n v="202"/>
    <n v="292200.48"/>
    <n v="24350.04"/>
    <n v="1.9627840328038795E-2"/>
    <x v="6"/>
    <n v="37430.639999999999"/>
  </r>
  <r>
    <n v="673"/>
    <s v="Product_673"/>
    <x v="6"/>
    <n v="44.72"/>
    <x v="2"/>
    <n v="202"/>
    <n v="292200.48"/>
    <n v="24350.04"/>
    <n v="1.9627840328038795E-2"/>
    <x v="7"/>
    <n v="31080.400000000001"/>
  </r>
  <r>
    <n v="673"/>
    <s v="Product_673"/>
    <x v="6"/>
    <n v="44.72"/>
    <x v="2"/>
    <n v="202"/>
    <n v="292200.48"/>
    <n v="24350.04"/>
    <n v="1.9627840328038795E-2"/>
    <x v="8"/>
    <n v="31840.639999999999"/>
  </r>
  <r>
    <n v="673"/>
    <s v="Product_673"/>
    <x v="6"/>
    <n v="44.72"/>
    <x v="2"/>
    <n v="202"/>
    <n v="292200.48"/>
    <n v="24350.04"/>
    <n v="1.9627840328038795E-2"/>
    <x v="9"/>
    <n v="11895.52"/>
  </r>
  <r>
    <n v="673"/>
    <s v="Product_673"/>
    <x v="6"/>
    <n v="44.72"/>
    <x v="2"/>
    <n v="202"/>
    <n v="292200.48"/>
    <n v="24350.04"/>
    <n v="1.9627840328038795E-2"/>
    <x v="10"/>
    <n v="23925.200000000001"/>
  </r>
  <r>
    <n v="673"/>
    <s v="Product_673"/>
    <x v="6"/>
    <n v="44.72"/>
    <x v="2"/>
    <n v="202"/>
    <n v="292200.48"/>
    <n v="24350.04"/>
    <n v="1.9627840328038795E-2"/>
    <x v="11"/>
    <n v="13371.28"/>
  </r>
  <r>
    <n v="674"/>
    <s v="Product_674"/>
    <x v="5"/>
    <n v="264.63"/>
    <x v="4"/>
    <n v="450"/>
    <n v="1761112.65"/>
    <n v="146759.38750000001"/>
    <n v="0.11829836109060897"/>
    <x v="0"/>
    <n v="10585.2"/>
  </r>
  <r>
    <n v="674"/>
    <s v="Product_674"/>
    <x v="5"/>
    <n v="264.63"/>
    <x v="4"/>
    <n v="450"/>
    <n v="1761112.65"/>
    <n v="146759.38750000001"/>
    <n v="0.11829836109060897"/>
    <x v="1"/>
    <n v="41017.65"/>
  </r>
  <r>
    <n v="674"/>
    <s v="Product_674"/>
    <x v="5"/>
    <n v="264.63"/>
    <x v="4"/>
    <n v="450"/>
    <n v="1761112.65"/>
    <n v="146759.38750000001"/>
    <n v="0.11829836109060897"/>
    <x v="2"/>
    <n v="203765.1"/>
  </r>
  <r>
    <n v="674"/>
    <s v="Product_674"/>
    <x v="5"/>
    <n v="264.63"/>
    <x v="4"/>
    <n v="450"/>
    <n v="1761112.65"/>
    <n v="146759.38750000001"/>
    <n v="0.11829836109060897"/>
    <x v="3"/>
    <n v="59541.75"/>
  </r>
  <r>
    <n v="674"/>
    <s v="Product_674"/>
    <x v="5"/>
    <n v="264.63"/>
    <x v="4"/>
    <n v="450"/>
    <n v="1761112.65"/>
    <n v="146759.38750000001"/>
    <n v="0.11829836109060897"/>
    <x v="4"/>
    <n v="160895.04000000001"/>
  </r>
  <r>
    <n v="674"/>
    <s v="Product_674"/>
    <x v="5"/>
    <n v="264.63"/>
    <x v="4"/>
    <n v="450"/>
    <n v="1761112.65"/>
    <n v="146759.38750000001"/>
    <n v="0.11829836109060897"/>
    <x v="5"/>
    <n v="253780.17"/>
  </r>
  <r>
    <n v="674"/>
    <s v="Product_674"/>
    <x v="5"/>
    <n v="264.63"/>
    <x v="4"/>
    <n v="450"/>
    <n v="1761112.65"/>
    <n v="146759.38750000001"/>
    <n v="0.11829836109060897"/>
    <x v="6"/>
    <n v="200589.54"/>
  </r>
  <r>
    <n v="674"/>
    <s v="Product_674"/>
    <x v="5"/>
    <n v="264.63"/>
    <x v="4"/>
    <n v="450"/>
    <n v="1761112.65"/>
    <n v="146759.38750000001"/>
    <n v="0.11829836109060897"/>
    <x v="7"/>
    <n v="167246.16"/>
  </r>
  <r>
    <n v="674"/>
    <s v="Product_674"/>
    <x v="5"/>
    <n v="264.63"/>
    <x v="4"/>
    <n v="450"/>
    <n v="1761112.65"/>
    <n v="146759.38750000001"/>
    <n v="0.11829836109060897"/>
    <x v="8"/>
    <n v="194767.68"/>
  </r>
  <r>
    <n v="674"/>
    <s v="Product_674"/>
    <x v="5"/>
    <n v="264.63"/>
    <x v="4"/>
    <n v="450"/>
    <n v="1761112.65"/>
    <n v="146759.38750000001"/>
    <n v="0.11829836109060897"/>
    <x v="9"/>
    <n v="264630"/>
  </r>
  <r>
    <n v="674"/>
    <s v="Product_674"/>
    <x v="5"/>
    <n v="264.63"/>
    <x v="4"/>
    <n v="450"/>
    <n v="1761112.65"/>
    <n v="146759.38750000001"/>
    <n v="0.11829836109060897"/>
    <x v="10"/>
    <n v="199795.65"/>
  </r>
  <r>
    <n v="674"/>
    <s v="Product_674"/>
    <x v="5"/>
    <n v="264.63"/>
    <x v="4"/>
    <n v="450"/>
    <n v="1761112.65"/>
    <n v="146759.38750000001"/>
    <n v="0.11829836109060897"/>
    <x v="11"/>
    <n v="4498.71"/>
  </r>
  <r>
    <n v="675"/>
    <s v="Product_675"/>
    <x v="2"/>
    <n v="208.15"/>
    <x v="4"/>
    <n v="819"/>
    <n v="1337363.75"/>
    <n v="111446.9792"/>
    <n v="8.9834082906048579E-2"/>
    <x v="0"/>
    <n v="21647.599999999999"/>
  </r>
  <r>
    <n v="675"/>
    <s v="Product_675"/>
    <x v="2"/>
    <n v="208.15"/>
    <x v="4"/>
    <n v="819"/>
    <n v="1337363.75"/>
    <n v="111446.9792"/>
    <n v="8.9834082906048579E-2"/>
    <x v="1"/>
    <n v="190665.4"/>
  </r>
  <r>
    <n v="675"/>
    <s v="Product_675"/>
    <x v="2"/>
    <n v="208.15"/>
    <x v="4"/>
    <n v="819"/>
    <n v="1337363.75"/>
    <n v="111446.9792"/>
    <n v="8.9834082906048579E-2"/>
    <x v="2"/>
    <n v="157569.54999999999"/>
  </r>
  <r>
    <n v="675"/>
    <s v="Product_675"/>
    <x v="2"/>
    <n v="208.15"/>
    <x v="4"/>
    <n v="819"/>
    <n v="1337363.75"/>
    <n v="111446.9792"/>
    <n v="8.9834082906048579E-2"/>
    <x v="3"/>
    <n v="88255.6"/>
  </r>
  <r>
    <n v="675"/>
    <s v="Product_675"/>
    <x v="2"/>
    <n v="208.15"/>
    <x v="4"/>
    <n v="819"/>
    <n v="1337363.75"/>
    <n v="111446.9792"/>
    <n v="8.9834082906048579E-2"/>
    <x v="4"/>
    <n v="136546.4"/>
  </r>
  <r>
    <n v="675"/>
    <s v="Product_675"/>
    <x v="2"/>
    <n v="208.15"/>
    <x v="4"/>
    <n v="819"/>
    <n v="1337363.75"/>
    <n v="111446.9792"/>
    <n v="8.9834082906048579E-2"/>
    <x v="5"/>
    <n v="84925.2"/>
  </r>
  <r>
    <n v="675"/>
    <s v="Product_675"/>
    <x v="2"/>
    <n v="208.15"/>
    <x v="4"/>
    <n v="819"/>
    <n v="1337363.75"/>
    <n v="111446.9792"/>
    <n v="8.9834082906048579E-2"/>
    <x v="6"/>
    <n v="89712.65"/>
  </r>
  <r>
    <n v="675"/>
    <s v="Product_675"/>
    <x v="2"/>
    <n v="208.15"/>
    <x v="4"/>
    <n v="819"/>
    <n v="1337363.75"/>
    <n v="111446.9792"/>
    <n v="8.9834082906048579E-2"/>
    <x v="7"/>
    <n v="175470.45"/>
  </r>
  <r>
    <n v="675"/>
    <s v="Product_675"/>
    <x v="2"/>
    <n v="208.15"/>
    <x v="4"/>
    <n v="819"/>
    <n v="1337363.75"/>
    <n v="111446.9792"/>
    <n v="8.9834082906048579E-2"/>
    <x v="8"/>
    <n v="29349.15"/>
  </r>
  <r>
    <n v="675"/>
    <s v="Product_675"/>
    <x v="2"/>
    <n v="208.15"/>
    <x v="4"/>
    <n v="819"/>
    <n v="1337363.75"/>
    <n v="111446.9792"/>
    <n v="8.9834082906048579E-2"/>
    <x v="9"/>
    <n v="112401"/>
  </r>
  <r>
    <n v="675"/>
    <s v="Product_675"/>
    <x v="2"/>
    <n v="208.15"/>
    <x v="4"/>
    <n v="819"/>
    <n v="1337363.75"/>
    <n v="111446.9792"/>
    <n v="8.9834082906048579E-2"/>
    <x v="10"/>
    <n v="87839.3"/>
  </r>
  <r>
    <n v="675"/>
    <s v="Product_675"/>
    <x v="2"/>
    <n v="208.15"/>
    <x v="4"/>
    <n v="819"/>
    <n v="1337363.75"/>
    <n v="111446.9792"/>
    <n v="8.9834082906048579E-2"/>
    <x v="11"/>
    <n v="162981.45000000001"/>
  </r>
  <r>
    <n v="676"/>
    <s v="Product_676"/>
    <x v="5"/>
    <n v="491.28"/>
    <x v="17"/>
    <n v="843"/>
    <n v="3457628.64"/>
    <n v="288135.71999999997"/>
    <n v="0.23225760224478043"/>
    <x v="0"/>
    <n v="442152"/>
  </r>
  <r>
    <n v="676"/>
    <s v="Product_676"/>
    <x v="5"/>
    <n v="491.28"/>
    <x v="17"/>
    <n v="843"/>
    <n v="3457628.64"/>
    <n v="288135.71999999997"/>
    <n v="0.23225760224478043"/>
    <x v="1"/>
    <n v="185212.56"/>
  </r>
  <r>
    <n v="676"/>
    <s v="Product_676"/>
    <x v="5"/>
    <n v="491.28"/>
    <x v="17"/>
    <n v="843"/>
    <n v="3457628.64"/>
    <n v="288135.71999999997"/>
    <n v="0.23225760224478043"/>
    <x v="2"/>
    <n v="66322.8"/>
  </r>
  <r>
    <n v="676"/>
    <s v="Product_676"/>
    <x v="5"/>
    <n v="491.28"/>
    <x v="17"/>
    <n v="843"/>
    <n v="3457628.64"/>
    <n v="288135.71999999997"/>
    <n v="0.23225760224478043"/>
    <x v="3"/>
    <n v="387619.92"/>
  </r>
  <r>
    <n v="676"/>
    <s v="Product_676"/>
    <x v="5"/>
    <n v="491.28"/>
    <x v="17"/>
    <n v="843"/>
    <n v="3457628.64"/>
    <n v="288135.71999999997"/>
    <n v="0.23225760224478043"/>
    <x v="4"/>
    <n v="357160.56"/>
  </r>
  <r>
    <n v="676"/>
    <s v="Product_676"/>
    <x v="5"/>
    <n v="491.28"/>
    <x v="17"/>
    <n v="843"/>
    <n v="3457628.64"/>
    <n v="288135.71999999997"/>
    <n v="0.23225760224478043"/>
    <x v="5"/>
    <n v="201916.08"/>
  </r>
  <r>
    <n v="676"/>
    <s v="Product_676"/>
    <x v="5"/>
    <n v="491.28"/>
    <x v="17"/>
    <n v="843"/>
    <n v="3457628.64"/>
    <n v="288135.71999999997"/>
    <n v="0.23225760224478043"/>
    <x v="6"/>
    <n v="345369.84"/>
  </r>
  <r>
    <n v="676"/>
    <s v="Product_676"/>
    <x v="5"/>
    <n v="491.28"/>
    <x v="17"/>
    <n v="843"/>
    <n v="3457628.64"/>
    <n v="288135.71999999997"/>
    <n v="0.23225760224478043"/>
    <x v="7"/>
    <n v="245640"/>
  </r>
  <r>
    <n v="676"/>
    <s v="Product_676"/>
    <x v="5"/>
    <n v="491.28"/>
    <x v="17"/>
    <n v="843"/>
    <n v="3457628.64"/>
    <n v="288135.71999999997"/>
    <n v="0.23225760224478043"/>
    <x v="8"/>
    <n v="438221.76"/>
  </r>
  <r>
    <n v="676"/>
    <s v="Product_676"/>
    <x v="5"/>
    <n v="491.28"/>
    <x v="17"/>
    <n v="843"/>
    <n v="3457628.64"/>
    <n v="288135.71999999997"/>
    <n v="0.23225760224478043"/>
    <x v="9"/>
    <n v="372390.24"/>
  </r>
  <r>
    <n v="676"/>
    <s v="Product_676"/>
    <x v="5"/>
    <n v="491.28"/>
    <x v="17"/>
    <n v="843"/>
    <n v="3457628.64"/>
    <n v="288135.71999999997"/>
    <n v="0.23225760224478043"/>
    <x v="10"/>
    <n v="410218.8"/>
  </r>
  <r>
    <n v="676"/>
    <s v="Product_676"/>
    <x v="5"/>
    <n v="491.28"/>
    <x v="17"/>
    <n v="843"/>
    <n v="3457628.64"/>
    <n v="288135.71999999997"/>
    <n v="0.23225760224478043"/>
    <x v="11"/>
    <n v="5404.08"/>
  </r>
  <r>
    <n v="677"/>
    <s v="Product_677"/>
    <x v="0"/>
    <n v="60.46"/>
    <x v="24"/>
    <n v="973"/>
    <n v="391418.04"/>
    <n v="32618.17"/>
    <n v="2.6292533094517512E-2"/>
    <x v="0"/>
    <n v="53748.94"/>
  </r>
  <r>
    <n v="677"/>
    <s v="Product_677"/>
    <x v="0"/>
    <n v="60.46"/>
    <x v="24"/>
    <n v="973"/>
    <n v="391418.04"/>
    <n v="32618.17"/>
    <n v="2.6292533094517512E-2"/>
    <x v="1"/>
    <n v="37545.660000000003"/>
  </r>
  <r>
    <n v="677"/>
    <s v="Product_677"/>
    <x v="0"/>
    <n v="60.46"/>
    <x v="24"/>
    <n v="973"/>
    <n v="391418.04"/>
    <n v="32618.17"/>
    <n v="2.6292533094517512E-2"/>
    <x v="2"/>
    <n v="47823.86"/>
  </r>
  <r>
    <n v="677"/>
    <s v="Product_677"/>
    <x v="0"/>
    <n v="60.46"/>
    <x v="24"/>
    <n v="973"/>
    <n v="391418.04"/>
    <n v="32618.17"/>
    <n v="2.6292533094517512E-2"/>
    <x v="3"/>
    <n v="24607.22"/>
  </r>
  <r>
    <n v="677"/>
    <s v="Product_677"/>
    <x v="0"/>
    <n v="60.46"/>
    <x v="24"/>
    <n v="973"/>
    <n v="391418.04"/>
    <n v="32618.17"/>
    <n v="2.6292533094517512E-2"/>
    <x v="4"/>
    <n v="13784.88"/>
  </r>
  <r>
    <n v="677"/>
    <s v="Product_677"/>
    <x v="0"/>
    <n v="60.46"/>
    <x v="24"/>
    <n v="973"/>
    <n v="391418.04"/>
    <n v="32618.17"/>
    <n v="2.6292533094517512E-2"/>
    <x v="5"/>
    <n v="12273.38"/>
  </r>
  <r>
    <n v="677"/>
    <s v="Product_677"/>
    <x v="0"/>
    <n v="60.46"/>
    <x v="24"/>
    <n v="973"/>
    <n v="391418.04"/>
    <n v="32618.17"/>
    <n v="2.6292533094517512E-2"/>
    <x v="6"/>
    <n v="29988.16"/>
  </r>
  <r>
    <n v="677"/>
    <s v="Product_677"/>
    <x v="0"/>
    <n v="60.46"/>
    <x v="24"/>
    <n v="973"/>
    <n v="391418.04"/>
    <n v="32618.17"/>
    <n v="2.6292533094517512E-2"/>
    <x v="7"/>
    <n v="36457.379999999997"/>
  </r>
  <r>
    <n v="677"/>
    <s v="Product_677"/>
    <x v="0"/>
    <n v="60.46"/>
    <x v="24"/>
    <n v="973"/>
    <n v="391418.04"/>
    <n v="32618.17"/>
    <n v="2.6292533094517512E-2"/>
    <x v="8"/>
    <n v="22188.82"/>
  </r>
  <r>
    <n v="677"/>
    <s v="Product_677"/>
    <x v="0"/>
    <n v="60.46"/>
    <x v="24"/>
    <n v="973"/>
    <n v="391418.04"/>
    <n v="32618.17"/>
    <n v="2.6292533094517512E-2"/>
    <x v="9"/>
    <n v="50000.42"/>
  </r>
  <r>
    <n v="677"/>
    <s v="Product_677"/>
    <x v="0"/>
    <n v="60.46"/>
    <x v="24"/>
    <n v="973"/>
    <n v="391418.04"/>
    <n v="32618.17"/>
    <n v="2.6292533094517512E-2"/>
    <x v="10"/>
    <n v="38633.94"/>
  </r>
  <r>
    <n v="677"/>
    <s v="Product_677"/>
    <x v="0"/>
    <n v="60.46"/>
    <x v="24"/>
    <n v="973"/>
    <n v="391418.04"/>
    <n v="32618.17"/>
    <n v="2.6292533094517512E-2"/>
    <x v="11"/>
    <n v="24365.38"/>
  </r>
  <r>
    <n v="678"/>
    <s v="Product_678"/>
    <x v="3"/>
    <n v="201.94"/>
    <x v="29"/>
    <n v="266"/>
    <n v="1174281.1000000001"/>
    <n v="97856.758300000001"/>
    <n v="7.8879411597933574E-2"/>
    <x v="0"/>
    <n v="38772.480000000003"/>
  </r>
  <r>
    <n v="678"/>
    <s v="Product_678"/>
    <x v="3"/>
    <n v="201.94"/>
    <x v="29"/>
    <n v="266"/>
    <n v="1174281.1000000001"/>
    <n v="97856.758300000001"/>
    <n v="7.8879411597933574E-2"/>
    <x v="1"/>
    <n v="157513.20000000001"/>
  </r>
  <r>
    <n v="678"/>
    <s v="Product_678"/>
    <x v="3"/>
    <n v="201.94"/>
    <x v="29"/>
    <n v="266"/>
    <n v="1174281.1000000001"/>
    <n v="97856.758300000001"/>
    <n v="7.8879411597933574E-2"/>
    <x v="2"/>
    <n v="157917.07999999999"/>
  </r>
  <r>
    <n v="678"/>
    <s v="Product_678"/>
    <x v="3"/>
    <n v="201.94"/>
    <x v="29"/>
    <n v="266"/>
    <n v="1174281.1000000001"/>
    <n v="97856.758300000001"/>
    <n v="7.8879411597933574E-2"/>
    <x v="3"/>
    <n v="22617.279999999999"/>
  </r>
  <r>
    <n v="678"/>
    <s v="Product_678"/>
    <x v="3"/>
    <n v="201.94"/>
    <x v="29"/>
    <n v="266"/>
    <n v="1174281.1000000001"/>
    <n v="97856.758300000001"/>
    <n v="7.8879411597933574E-2"/>
    <x v="4"/>
    <n v="166398.56"/>
  </r>
  <r>
    <n v="678"/>
    <s v="Product_678"/>
    <x v="3"/>
    <n v="201.94"/>
    <x v="29"/>
    <n v="266"/>
    <n v="1174281.1000000001"/>
    <n v="97856.758300000001"/>
    <n v="7.8879411597933574E-2"/>
    <x v="5"/>
    <n v="38974.42"/>
  </r>
  <r>
    <n v="678"/>
    <s v="Product_678"/>
    <x v="3"/>
    <n v="201.94"/>
    <x v="29"/>
    <n v="266"/>
    <n v="1174281.1000000001"/>
    <n v="97856.758300000001"/>
    <n v="7.8879411597933574E-2"/>
    <x v="6"/>
    <n v="81179.88"/>
  </r>
  <r>
    <n v="678"/>
    <s v="Product_678"/>
    <x v="3"/>
    <n v="201.94"/>
    <x v="29"/>
    <n v="266"/>
    <n v="1174281.1000000001"/>
    <n v="97856.758300000001"/>
    <n v="7.8879411597933574E-2"/>
    <x v="7"/>
    <n v="117327.14"/>
  </r>
  <r>
    <n v="678"/>
    <s v="Product_678"/>
    <x v="3"/>
    <n v="201.94"/>
    <x v="29"/>
    <n v="266"/>
    <n v="1174281.1000000001"/>
    <n v="97856.758300000001"/>
    <n v="7.8879411597933574E-2"/>
    <x v="8"/>
    <n v="16761.02"/>
  </r>
  <r>
    <n v="678"/>
    <s v="Product_678"/>
    <x v="3"/>
    <n v="201.94"/>
    <x v="29"/>
    <n v="266"/>
    <n v="1174281.1000000001"/>
    <n v="97856.758300000001"/>
    <n v="7.8879411597933574E-2"/>
    <x v="9"/>
    <n v="90873"/>
  </r>
  <r>
    <n v="678"/>
    <s v="Product_678"/>
    <x v="3"/>
    <n v="201.94"/>
    <x v="29"/>
    <n v="266"/>
    <n v="1174281.1000000001"/>
    <n v="97856.758300000001"/>
    <n v="7.8879411597933574E-2"/>
    <x v="10"/>
    <n v="121971.76"/>
  </r>
  <r>
    <n v="678"/>
    <s v="Product_678"/>
    <x v="3"/>
    <n v="201.94"/>
    <x v="29"/>
    <n v="266"/>
    <n v="1174281.1000000001"/>
    <n v="97856.758300000001"/>
    <n v="7.8879411597933574E-2"/>
    <x v="11"/>
    <n v="163975.28"/>
  </r>
  <r>
    <n v="679"/>
    <s v="Product_679"/>
    <x v="0"/>
    <n v="484.89"/>
    <x v="0"/>
    <n v="910"/>
    <n v="3002438.88"/>
    <n v="250203.24"/>
    <n v="0.20168136250609731"/>
    <x v="0"/>
    <n v="193956"/>
  </r>
  <r>
    <n v="679"/>
    <s v="Product_679"/>
    <x v="0"/>
    <n v="484.89"/>
    <x v="0"/>
    <n v="910"/>
    <n v="3002438.88"/>
    <n v="250203.24"/>
    <n v="0.20168136250609731"/>
    <x v="1"/>
    <n v="447068.58"/>
  </r>
  <r>
    <n v="679"/>
    <s v="Product_679"/>
    <x v="0"/>
    <n v="484.89"/>
    <x v="0"/>
    <n v="910"/>
    <n v="3002438.88"/>
    <n v="250203.24"/>
    <n v="0.20168136250609731"/>
    <x v="2"/>
    <n v="82431.3"/>
  </r>
  <r>
    <n v="679"/>
    <s v="Product_679"/>
    <x v="0"/>
    <n v="484.89"/>
    <x v="0"/>
    <n v="910"/>
    <n v="3002438.88"/>
    <n v="250203.24"/>
    <n v="0.20168136250609731"/>
    <x v="3"/>
    <n v="482950.44"/>
  </r>
  <r>
    <n v="679"/>
    <s v="Product_679"/>
    <x v="0"/>
    <n v="484.89"/>
    <x v="0"/>
    <n v="910"/>
    <n v="3002438.88"/>
    <n v="250203.24"/>
    <n v="0.20168136250609731"/>
    <x v="4"/>
    <n v="62550.81"/>
  </r>
  <r>
    <n v="679"/>
    <s v="Product_679"/>
    <x v="0"/>
    <n v="484.89"/>
    <x v="0"/>
    <n v="910"/>
    <n v="3002438.88"/>
    <n v="250203.24"/>
    <n v="0.20168136250609731"/>
    <x v="5"/>
    <n v="113464.26"/>
  </r>
  <r>
    <n v="679"/>
    <s v="Product_679"/>
    <x v="0"/>
    <n v="484.89"/>
    <x v="0"/>
    <n v="910"/>
    <n v="3002438.88"/>
    <n v="250203.24"/>
    <n v="0.20168136250609731"/>
    <x v="6"/>
    <n v="156134.57999999999"/>
  </r>
  <r>
    <n v="679"/>
    <s v="Product_679"/>
    <x v="0"/>
    <n v="484.89"/>
    <x v="0"/>
    <n v="910"/>
    <n v="3002438.88"/>
    <n v="250203.24"/>
    <n v="0.20168136250609731"/>
    <x v="7"/>
    <n v="443674.35"/>
  </r>
  <r>
    <n v="679"/>
    <s v="Product_679"/>
    <x v="0"/>
    <n v="484.89"/>
    <x v="0"/>
    <n v="910"/>
    <n v="3002438.88"/>
    <n v="250203.24"/>
    <n v="0.20168136250609731"/>
    <x v="8"/>
    <n v="68854.38"/>
  </r>
  <r>
    <n v="679"/>
    <s v="Product_679"/>
    <x v="0"/>
    <n v="484.89"/>
    <x v="0"/>
    <n v="910"/>
    <n v="3002438.88"/>
    <n v="250203.24"/>
    <n v="0.20168136250609731"/>
    <x v="9"/>
    <n v="217230.72"/>
  </r>
  <r>
    <n v="679"/>
    <s v="Product_679"/>
    <x v="0"/>
    <n v="484.89"/>
    <x v="0"/>
    <n v="910"/>
    <n v="3002438.88"/>
    <n v="250203.24"/>
    <n v="0.20168136250609731"/>
    <x v="10"/>
    <n v="393245.79"/>
  </r>
  <r>
    <n v="679"/>
    <s v="Product_679"/>
    <x v="0"/>
    <n v="484.89"/>
    <x v="0"/>
    <n v="910"/>
    <n v="3002438.88"/>
    <n v="250203.24"/>
    <n v="0.20168136250609731"/>
    <x v="11"/>
    <n v="340877.67"/>
  </r>
  <r>
    <n v="680"/>
    <s v="Product_680"/>
    <x v="0"/>
    <n v="433.43"/>
    <x v="6"/>
    <n v="210"/>
    <n v="1996812.01"/>
    <n v="166401.00080000001"/>
    <n v="0.13413087924219086"/>
    <x v="0"/>
    <n v="120060.11"/>
  </r>
  <r>
    <n v="680"/>
    <s v="Product_680"/>
    <x v="0"/>
    <n v="433.43"/>
    <x v="6"/>
    <n v="210"/>
    <n v="1996812.01"/>
    <n v="166401.00080000001"/>
    <n v="0.13413087924219086"/>
    <x v="1"/>
    <n v="375783.81"/>
  </r>
  <r>
    <n v="680"/>
    <s v="Product_680"/>
    <x v="0"/>
    <n v="433.43"/>
    <x v="6"/>
    <n v="210"/>
    <n v="1996812.01"/>
    <n v="166401.00080000001"/>
    <n v="0.13413087924219086"/>
    <x v="2"/>
    <n v="68481.94"/>
  </r>
  <r>
    <n v="680"/>
    <s v="Product_680"/>
    <x v="0"/>
    <n v="433.43"/>
    <x v="6"/>
    <n v="210"/>
    <n v="1996812.01"/>
    <n v="166401.00080000001"/>
    <n v="0.13413087924219086"/>
    <x v="3"/>
    <n v="185074.61"/>
  </r>
  <r>
    <n v="680"/>
    <s v="Product_680"/>
    <x v="0"/>
    <n v="433.43"/>
    <x v="6"/>
    <n v="210"/>
    <n v="1996812.01"/>
    <n v="166401.00080000001"/>
    <n v="0.13413087924219086"/>
    <x v="4"/>
    <n v="152133.93"/>
  </r>
  <r>
    <n v="680"/>
    <s v="Product_680"/>
    <x v="0"/>
    <n v="433.43"/>
    <x v="6"/>
    <n v="210"/>
    <n v="1996812.01"/>
    <n v="166401.00080000001"/>
    <n v="0.13413087924219086"/>
    <x v="5"/>
    <n v="310769.31"/>
  </r>
  <r>
    <n v="680"/>
    <s v="Product_680"/>
    <x v="0"/>
    <n v="433.43"/>
    <x v="6"/>
    <n v="210"/>
    <n v="1996812.01"/>
    <n v="166401.00080000001"/>
    <n v="0.13413087924219086"/>
    <x v="6"/>
    <n v="90586.87"/>
  </r>
  <r>
    <n v="680"/>
    <s v="Product_680"/>
    <x v="0"/>
    <n v="433.43"/>
    <x v="6"/>
    <n v="210"/>
    <n v="1996812.01"/>
    <n v="166401.00080000001"/>
    <n v="0.13413087924219086"/>
    <x v="7"/>
    <n v="57212.76"/>
  </r>
  <r>
    <n v="680"/>
    <s v="Product_680"/>
    <x v="0"/>
    <n v="433.43"/>
    <x v="6"/>
    <n v="210"/>
    <n v="1996812.01"/>
    <n v="166401.00080000001"/>
    <n v="0.13413087924219086"/>
    <x v="8"/>
    <n v="152133.93"/>
  </r>
  <r>
    <n v="680"/>
    <s v="Product_680"/>
    <x v="0"/>
    <n v="433.43"/>
    <x v="6"/>
    <n v="210"/>
    <n v="1996812.01"/>
    <n v="166401.00080000001"/>
    <n v="0.13413087924219086"/>
    <x v="9"/>
    <n v="327239.65000000002"/>
  </r>
  <r>
    <n v="680"/>
    <s v="Product_680"/>
    <x v="0"/>
    <n v="433.43"/>
    <x v="6"/>
    <n v="210"/>
    <n v="1996812.01"/>
    <n v="166401.00080000001"/>
    <n v="0.13413087924219086"/>
    <x v="10"/>
    <n v="57212.76"/>
  </r>
  <r>
    <n v="680"/>
    <s v="Product_680"/>
    <x v="0"/>
    <n v="433.43"/>
    <x v="6"/>
    <n v="210"/>
    <n v="1996812.01"/>
    <n v="166401.00080000001"/>
    <n v="0.13413087924219086"/>
    <x v="11"/>
    <n v="100122.33"/>
  </r>
  <r>
    <n v="681"/>
    <s v="Product_681"/>
    <x v="6"/>
    <n v="409.45"/>
    <x v="25"/>
    <n v="563"/>
    <n v="2255250.6"/>
    <n v="187937.55"/>
    <n v="0.15149084859995332"/>
    <x v="0"/>
    <n v="144535.85"/>
  </r>
  <r>
    <n v="681"/>
    <s v="Product_681"/>
    <x v="6"/>
    <n v="409.45"/>
    <x v="25"/>
    <n v="563"/>
    <n v="2255250.6"/>
    <n v="187937.55"/>
    <n v="0.15149084859995332"/>
    <x v="1"/>
    <n v="369323.9"/>
  </r>
  <r>
    <n v="681"/>
    <s v="Product_681"/>
    <x v="6"/>
    <n v="409.45"/>
    <x v="25"/>
    <n v="563"/>
    <n v="2255250.6"/>
    <n v="187937.55"/>
    <n v="0.15149084859995332"/>
    <x v="2"/>
    <n v="81890"/>
  </r>
  <r>
    <n v="681"/>
    <s v="Product_681"/>
    <x v="6"/>
    <n v="409.45"/>
    <x v="25"/>
    <n v="563"/>
    <n v="2255250.6"/>
    <n v="187937.55"/>
    <n v="0.15149084859995332"/>
    <x v="3"/>
    <n v="0"/>
  </r>
  <r>
    <n v="681"/>
    <s v="Product_681"/>
    <x v="6"/>
    <n v="409.45"/>
    <x v="25"/>
    <n v="563"/>
    <n v="2255250.6"/>
    <n v="187937.55"/>
    <n v="0.15149084859995332"/>
    <x v="4"/>
    <n v="363591.6"/>
  </r>
  <r>
    <n v="681"/>
    <s v="Product_681"/>
    <x v="6"/>
    <n v="409.45"/>
    <x v="25"/>
    <n v="563"/>
    <n v="2255250.6"/>
    <n v="187937.55"/>
    <n v="0.15149084859995332"/>
    <x v="5"/>
    <n v="61008.05"/>
  </r>
  <r>
    <n v="681"/>
    <s v="Product_681"/>
    <x v="6"/>
    <n v="409.45"/>
    <x v="25"/>
    <n v="563"/>
    <n v="2255250.6"/>
    <n v="187937.55"/>
    <n v="0.15149084859995332"/>
    <x v="6"/>
    <n v="251402.3"/>
  </r>
  <r>
    <n v="681"/>
    <s v="Product_681"/>
    <x v="6"/>
    <n v="409.45"/>
    <x v="25"/>
    <n v="563"/>
    <n v="2255250.6"/>
    <n v="187937.55"/>
    <n v="0.15149084859995332"/>
    <x v="7"/>
    <n v="323465.5"/>
  </r>
  <r>
    <n v="681"/>
    <s v="Product_681"/>
    <x v="6"/>
    <n v="409.45"/>
    <x v="25"/>
    <n v="563"/>
    <n v="2255250.6"/>
    <n v="187937.55"/>
    <n v="0.15149084859995332"/>
    <x v="8"/>
    <n v="222740.8"/>
  </r>
  <r>
    <n v="681"/>
    <s v="Product_681"/>
    <x v="6"/>
    <n v="409.45"/>
    <x v="25"/>
    <n v="563"/>
    <n v="2255250.6"/>
    <n v="187937.55"/>
    <n v="0.15149084859995332"/>
    <x v="9"/>
    <n v="24567"/>
  </r>
  <r>
    <n v="681"/>
    <s v="Product_681"/>
    <x v="6"/>
    <n v="409.45"/>
    <x v="25"/>
    <n v="563"/>
    <n v="2255250.6"/>
    <n v="187937.55"/>
    <n v="0.15149084859995332"/>
    <x v="10"/>
    <n v="22110.3"/>
  </r>
  <r>
    <n v="681"/>
    <s v="Product_681"/>
    <x v="6"/>
    <n v="409.45"/>
    <x v="25"/>
    <n v="563"/>
    <n v="2255250.6"/>
    <n v="187937.55"/>
    <n v="0.15149084859995332"/>
    <x v="11"/>
    <n v="390615.3"/>
  </r>
  <r>
    <n v="682"/>
    <s v="Product_682"/>
    <x v="1"/>
    <n v="132.66"/>
    <x v="18"/>
    <n v="118"/>
    <n v="894659.04"/>
    <n v="74554.92"/>
    <n v="6.0096495341679358E-2"/>
    <x v="0"/>
    <n v="99229.68"/>
  </r>
  <r>
    <n v="682"/>
    <s v="Product_682"/>
    <x v="1"/>
    <n v="132.66"/>
    <x v="18"/>
    <n v="118"/>
    <n v="894659.04"/>
    <n v="74554.92"/>
    <n v="6.0096495341679358E-2"/>
    <x v="1"/>
    <n v="104668.74"/>
  </r>
  <r>
    <n v="682"/>
    <s v="Product_682"/>
    <x v="1"/>
    <n v="132.66"/>
    <x v="18"/>
    <n v="118"/>
    <n v="894659.04"/>
    <n v="74554.92"/>
    <n v="6.0096495341679358E-2"/>
    <x v="2"/>
    <n v="64472.76"/>
  </r>
  <r>
    <n v="682"/>
    <s v="Product_682"/>
    <x v="1"/>
    <n v="132.66"/>
    <x v="18"/>
    <n v="118"/>
    <n v="894659.04"/>
    <n v="74554.92"/>
    <n v="6.0096495341679358E-2"/>
    <x v="3"/>
    <n v="35154.9"/>
  </r>
  <r>
    <n v="682"/>
    <s v="Product_682"/>
    <x v="1"/>
    <n v="132.66"/>
    <x v="18"/>
    <n v="118"/>
    <n v="894659.04"/>
    <n v="74554.92"/>
    <n v="6.0096495341679358E-2"/>
    <x v="4"/>
    <n v="42053.22"/>
  </r>
  <r>
    <n v="682"/>
    <s v="Product_682"/>
    <x v="1"/>
    <n v="132.66"/>
    <x v="18"/>
    <n v="118"/>
    <n v="894659.04"/>
    <n v="74554.92"/>
    <n v="6.0096495341679358E-2"/>
    <x v="5"/>
    <n v="20960.28"/>
  </r>
  <r>
    <n v="682"/>
    <s v="Product_682"/>
    <x v="1"/>
    <n v="132.66"/>
    <x v="18"/>
    <n v="118"/>
    <n v="894659.04"/>
    <n v="74554.92"/>
    <n v="6.0096495341679358E-2"/>
    <x v="6"/>
    <n v="43512.480000000003"/>
  </r>
  <r>
    <n v="682"/>
    <s v="Product_682"/>
    <x v="1"/>
    <n v="132.66"/>
    <x v="18"/>
    <n v="118"/>
    <n v="894659.04"/>
    <n v="74554.92"/>
    <n v="6.0096495341679358E-2"/>
    <x v="7"/>
    <n v="85963.68"/>
  </r>
  <r>
    <n v="682"/>
    <s v="Product_682"/>
    <x v="1"/>
    <n v="132.66"/>
    <x v="18"/>
    <n v="118"/>
    <n v="894659.04"/>
    <n v="74554.92"/>
    <n v="6.0096495341679358E-2"/>
    <x v="8"/>
    <n v="120985.92"/>
  </r>
  <r>
    <n v="682"/>
    <s v="Product_682"/>
    <x v="1"/>
    <n v="132.66"/>
    <x v="18"/>
    <n v="118"/>
    <n v="894659.04"/>
    <n v="74554.92"/>
    <n v="6.0096495341679358E-2"/>
    <x v="9"/>
    <n v="66462.66"/>
  </r>
  <r>
    <n v="682"/>
    <s v="Product_682"/>
    <x v="1"/>
    <n v="132.66"/>
    <x v="18"/>
    <n v="118"/>
    <n v="894659.04"/>
    <n v="74554.92"/>
    <n v="6.0096495341679358E-2"/>
    <x v="10"/>
    <n v="131068.08"/>
  </r>
  <r>
    <n v="682"/>
    <s v="Product_682"/>
    <x v="1"/>
    <n v="132.66"/>
    <x v="18"/>
    <n v="118"/>
    <n v="894659.04"/>
    <n v="74554.92"/>
    <n v="6.0096495341679358E-2"/>
    <x v="11"/>
    <n v="80126.64"/>
  </r>
  <r>
    <n v="683"/>
    <s v="Product_683"/>
    <x v="4"/>
    <n v="89.59"/>
    <x v="5"/>
    <n v="713"/>
    <n v="565044.13"/>
    <n v="47087.010799999996"/>
    <n v="3.7955433755398338E-2"/>
    <x v="0"/>
    <n v="83856.240000000005"/>
  </r>
  <r>
    <n v="683"/>
    <s v="Product_683"/>
    <x v="4"/>
    <n v="89.59"/>
    <x v="5"/>
    <n v="713"/>
    <n v="565044.13"/>
    <n v="47087.010799999996"/>
    <n v="3.7955433755398338E-2"/>
    <x v="1"/>
    <n v="52410.15"/>
  </r>
  <r>
    <n v="683"/>
    <s v="Product_683"/>
    <x v="4"/>
    <n v="89.59"/>
    <x v="5"/>
    <n v="713"/>
    <n v="565044.13"/>
    <n v="47087.010799999996"/>
    <n v="3.7955433755398338E-2"/>
    <x v="2"/>
    <n v="49812.04"/>
  </r>
  <r>
    <n v="683"/>
    <s v="Product_683"/>
    <x v="4"/>
    <n v="89.59"/>
    <x v="5"/>
    <n v="713"/>
    <n v="565044.13"/>
    <n v="47087.010799999996"/>
    <n v="3.7955433755398338E-2"/>
    <x v="3"/>
    <n v="43899.1"/>
  </r>
  <r>
    <n v="683"/>
    <s v="Product_683"/>
    <x v="4"/>
    <n v="89.59"/>
    <x v="5"/>
    <n v="713"/>
    <n v="565044.13"/>
    <n v="47087.010799999996"/>
    <n v="3.7955433755398338E-2"/>
    <x v="4"/>
    <n v="88066.97"/>
  </r>
  <r>
    <n v="683"/>
    <s v="Product_683"/>
    <x v="4"/>
    <n v="89.59"/>
    <x v="5"/>
    <n v="713"/>
    <n v="565044.13"/>
    <n v="47087.010799999996"/>
    <n v="3.7955433755398338E-2"/>
    <x v="5"/>
    <n v="24906.02"/>
  </r>
  <r>
    <n v="683"/>
    <s v="Product_683"/>
    <x v="4"/>
    <n v="89.59"/>
    <x v="5"/>
    <n v="713"/>
    <n v="565044.13"/>
    <n v="47087.010799999996"/>
    <n v="3.7955433755398338E-2"/>
    <x v="6"/>
    <n v="33237.89"/>
  </r>
  <r>
    <n v="683"/>
    <s v="Product_683"/>
    <x v="4"/>
    <n v="89.59"/>
    <x v="5"/>
    <n v="713"/>
    <n v="565044.13"/>
    <n v="47087.010799999996"/>
    <n v="3.7955433755398338E-2"/>
    <x v="7"/>
    <n v="28041.67"/>
  </r>
  <r>
    <n v="683"/>
    <s v="Product_683"/>
    <x v="4"/>
    <n v="89.59"/>
    <x v="5"/>
    <n v="713"/>
    <n v="565044.13"/>
    <n v="47087.010799999996"/>
    <n v="3.7955433755398338E-2"/>
    <x v="8"/>
    <n v="13528.09"/>
  </r>
  <r>
    <n v="683"/>
    <s v="Product_683"/>
    <x v="4"/>
    <n v="89.59"/>
    <x v="5"/>
    <n v="713"/>
    <n v="565044.13"/>
    <n v="47087.010799999996"/>
    <n v="3.7955433755398338E-2"/>
    <x v="9"/>
    <n v="13080.14"/>
  </r>
  <r>
    <n v="683"/>
    <s v="Product_683"/>
    <x v="4"/>
    <n v="89.59"/>
    <x v="5"/>
    <n v="713"/>
    <n v="565044.13"/>
    <n v="47087.010799999996"/>
    <n v="3.7955433755398338E-2"/>
    <x v="10"/>
    <n v="45601.31"/>
  </r>
  <r>
    <n v="683"/>
    <s v="Product_683"/>
    <x v="4"/>
    <n v="89.59"/>
    <x v="5"/>
    <n v="713"/>
    <n v="565044.13"/>
    <n v="47087.010799999996"/>
    <n v="3.7955433755398338E-2"/>
    <x v="11"/>
    <n v="88604.51"/>
  </r>
  <r>
    <n v="684"/>
    <s v="Product_684"/>
    <x v="2"/>
    <n v="335.98"/>
    <x v="21"/>
    <n v="377"/>
    <n v="2606532.84"/>
    <n v="217211.07"/>
    <n v="0.17508735917651297"/>
    <x v="0"/>
    <n v="245937.36"/>
  </r>
  <r>
    <n v="684"/>
    <s v="Product_684"/>
    <x v="2"/>
    <n v="335.98"/>
    <x v="21"/>
    <n v="377"/>
    <n v="2606532.84"/>
    <n v="217211.07"/>
    <n v="0.17508735917651297"/>
    <x v="1"/>
    <n v="335308.03999999998"/>
  </r>
  <r>
    <n v="684"/>
    <s v="Product_684"/>
    <x v="2"/>
    <n v="335.98"/>
    <x v="21"/>
    <n v="377"/>
    <n v="2606532.84"/>
    <n v="217211.07"/>
    <n v="0.17508735917651297"/>
    <x v="2"/>
    <n v="322876.78000000003"/>
  </r>
  <r>
    <n v="684"/>
    <s v="Product_684"/>
    <x v="2"/>
    <n v="335.98"/>
    <x v="21"/>
    <n v="377"/>
    <n v="2606532.84"/>
    <n v="217211.07"/>
    <n v="0.17508735917651297"/>
    <x v="3"/>
    <n v="69547.86"/>
  </r>
  <r>
    <n v="684"/>
    <s v="Product_684"/>
    <x v="2"/>
    <n v="335.98"/>
    <x v="21"/>
    <n v="377"/>
    <n v="2606532.84"/>
    <n v="217211.07"/>
    <n v="0.17508735917651297"/>
    <x v="4"/>
    <n v="217715.04"/>
  </r>
  <r>
    <n v="684"/>
    <s v="Product_684"/>
    <x v="2"/>
    <n v="335.98"/>
    <x v="21"/>
    <n v="377"/>
    <n v="2606532.84"/>
    <n v="217211.07"/>
    <n v="0.17508735917651297"/>
    <x v="5"/>
    <n v="273823.7"/>
  </r>
  <r>
    <n v="684"/>
    <s v="Product_684"/>
    <x v="2"/>
    <n v="335.98"/>
    <x v="21"/>
    <n v="377"/>
    <n v="2606532.84"/>
    <n v="217211.07"/>
    <n v="0.17508735917651297"/>
    <x v="6"/>
    <n v="154214.82"/>
  </r>
  <r>
    <n v="684"/>
    <s v="Product_684"/>
    <x v="2"/>
    <n v="335.98"/>
    <x v="21"/>
    <n v="377"/>
    <n v="2606532.84"/>
    <n v="217211.07"/>
    <n v="0.17508735917651297"/>
    <x v="7"/>
    <n v="234514.04"/>
  </r>
  <r>
    <n v="684"/>
    <s v="Product_684"/>
    <x v="2"/>
    <n v="335.98"/>
    <x v="21"/>
    <n v="377"/>
    <n v="2606532.84"/>
    <n v="217211.07"/>
    <n v="0.17508735917651297"/>
    <x v="8"/>
    <n v="52748.86"/>
  </r>
  <r>
    <n v="684"/>
    <s v="Product_684"/>
    <x v="2"/>
    <n v="335.98"/>
    <x v="21"/>
    <n v="377"/>
    <n v="2606532.84"/>
    <n v="217211.07"/>
    <n v="0.17508735917651297"/>
    <x v="9"/>
    <n v="230146.3"/>
  </r>
  <r>
    <n v="684"/>
    <s v="Product_684"/>
    <x v="2"/>
    <n v="335.98"/>
    <x v="21"/>
    <n v="377"/>
    <n v="2606532.84"/>
    <n v="217211.07"/>
    <n v="0.17508735917651297"/>
    <x v="10"/>
    <n v="224770.62"/>
  </r>
  <r>
    <n v="684"/>
    <s v="Product_684"/>
    <x v="2"/>
    <n v="335.98"/>
    <x v="21"/>
    <n v="377"/>
    <n v="2606532.84"/>
    <n v="217211.07"/>
    <n v="0.17508735917651297"/>
    <x v="11"/>
    <n v="244929.42"/>
  </r>
  <r>
    <n v="685"/>
    <s v="Product_685"/>
    <x v="3"/>
    <n v="465.04"/>
    <x v="23"/>
    <n v="551"/>
    <n v="2886503.28"/>
    <n v="240541.94"/>
    <n v="0.19389367699259175"/>
    <x v="0"/>
    <n v="269258.15999999997"/>
  </r>
  <r>
    <n v="685"/>
    <s v="Product_685"/>
    <x v="3"/>
    <n v="465.04"/>
    <x v="23"/>
    <n v="551"/>
    <n v="2886503.28"/>
    <n v="240541.94"/>
    <n v="0.19389367699259175"/>
    <x v="1"/>
    <n v="202757.44"/>
  </r>
  <r>
    <n v="685"/>
    <s v="Product_685"/>
    <x v="3"/>
    <n v="465.04"/>
    <x v="23"/>
    <n v="551"/>
    <n v="2886503.28"/>
    <n v="240541.94"/>
    <n v="0.19389367699259175"/>
    <x v="2"/>
    <n v="360406"/>
  </r>
  <r>
    <n v="685"/>
    <s v="Product_685"/>
    <x v="3"/>
    <n v="465.04"/>
    <x v="23"/>
    <n v="551"/>
    <n v="2886503.28"/>
    <n v="240541.94"/>
    <n v="0.19389367699259175"/>
    <x v="3"/>
    <n v="288789.84000000003"/>
  </r>
  <r>
    <n v="685"/>
    <s v="Product_685"/>
    <x v="3"/>
    <n v="465.04"/>
    <x v="23"/>
    <n v="551"/>
    <n v="2886503.28"/>
    <n v="240541.94"/>
    <n v="0.19389367699259175"/>
    <x v="4"/>
    <n v="388308.4"/>
  </r>
  <r>
    <n v="685"/>
    <s v="Product_685"/>
    <x v="3"/>
    <n v="465.04"/>
    <x v="23"/>
    <n v="551"/>
    <n v="2886503.28"/>
    <n v="240541.94"/>
    <n v="0.19389367699259175"/>
    <x v="5"/>
    <n v="187411.12"/>
  </r>
  <r>
    <n v="685"/>
    <s v="Product_685"/>
    <x v="3"/>
    <n v="465.04"/>
    <x v="23"/>
    <n v="551"/>
    <n v="2886503.28"/>
    <n v="240541.94"/>
    <n v="0.19389367699259175"/>
    <x v="6"/>
    <n v="61385.279999999999"/>
  </r>
  <r>
    <n v="685"/>
    <s v="Product_685"/>
    <x v="3"/>
    <n v="465.04"/>
    <x v="23"/>
    <n v="551"/>
    <n v="2886503.28"/>
    <n v="240541.94"/>
    <n v="0.19389367699259175"/>
    <x v="7"/>
    <n v="102308.8"/>
  </r>
  <r>
    <n v="685"/>
    <s v="Product_685"/>
    <x v="3"/>
    <n v="465.04"/>
    <x v="23"/>
    <n v="551"/>
    <n v="2886503.28"/>
    <n v="240541.94"/>
    <n v="0.19389367699259175"/>
    <x v="8"/>
    <n v="206942.8"/>
  </r>
  <r>
    <n v="685"/>
    <s v="Product_685"/>
    <x v="3"/>
    <n v="465.04"/>
    <x v="23"/>
    <n v="551"/>
    <n v="2886503.28"/>
    <n v="240541.94"/>
    <n v="0.19389367699259175"/>
    <x v="9"/>
    <n v="438997.76000000001"/>
  </r>
  <r>
    <n v="685"/>
    <s v="Product_685"/>
    <x v="3"/>
    <n v="465.04"/>
    <x v="23"/>
    <n v="551"/>
    <n v="2886503.28"/>
    <n v="240541.94"/>
    <n v="0.19389367699259175"/>
    <x v="10"/>
    <n v="251121.6"/>
  </r>
  <r>
    <n v="685"/>
    <s v="Product_685"/>
    <x v="3"/>
    <n v="465.04"/>
    <x v="23"/>
    <n v="551"/>
    <n v="2886503.28"/>
    <n v="240541.94"/>
    <n v="0.19389367699259175"/>
    <x v="11"/>
    <n v="128816.08"/>
  </r>
  <r>
    <n v="686"/>
    <s v="Product_686"/>
    <x v="0"/>
    <n v="280.60000000000002"/>
    <x v="7"/>
    <n v="540"/>
    <n v="2304848.4"/>
    <n v="192070.7"/>
    <n v="0.15482245742900796"/>
    <x v="0"/>
    <n v="198664.8"/>
  </r>
  <r>
    <n v="686"/>
    <s v="Product_686"/>
    <x v="0"/>
    <n v="280.60000000000002"/>
    <x v="7"/>
    <n v="540"/>
    <n v="2304848.4"/>
    <n v="192070.7"/>
    <n v="0.15482245742900796"/>
    <x v="1"/>
    <n v="273304.40000000002"/>
  </r>
  <r>
    <n v="686"/>
    <s v="Product_686"/>
    <x v="0"/>
    <n v="280.60000000000002"/>
    <x v="7"/>
    <n v="540"/>
    <n v="2304848.4"/>
    <n v="192070.7"/>
    <n v="0.15482245742900796"/>
    <x v="2"/>
    <n v="163309.20000000001"/>
  </r>
  <r>
    <n v="686"/>
    <s v="Product_686"/>
    <x v="0"/>
    <n v="280.60000000000002"/>
    <x v="7"/>
    <n v="540"/>
    <n v="2304848.4"/>
    <n v="192070.7"/>
    <n v="0.15482245742900796"/>
    <x v="3"/>
    <n v="199506.6"/>
  </r>
  <r>
    <n v="686"/>
    <s v="Product_686"/>
    <x v="0"/>
    <n v="280.60000000000002"/>
    <x v="7"/>
    <n v="540"/>
    <n v="2304848.4"/>
    <n v="192070.7"/>
    <n v="0.15482245742900796"/>
    <x v="4"/>
    <n v="94281.600000000006"/>
  </r>
  <r>
    <n v="686"/>
    <s v="Product_686"/>
    <x v="0"/>
    <n v="280.60000000000002"/>
    <x v="7"/>
    <n v="540"/>
    <n v="2304848.4"/>
    <n v="192070.7"/>
    <n v="0.15482245742900796"/>
    <x v="5"/>
    <n v="250295.2"/>
  </r>
  <r>
    <n v="686"/>
    <s v="Product_686"/>
    <x v="0"/>
    <n v="280.60000000000002"/>
    <x v="7"/>
    <n v="540"/>
    <n v="2304848.4"/>
    <n v="192070.7"/>
    <n v="0.15482245742900796"/>
    <x v="6"/>
    <n v="234020.4"/>
  </r>
  <r>
    <n v="686"/>
    <s v="Product_686"/>
    <x v="0"/>
    <n v="280.60000000000002"/>
    <x v="7"/>
    <n v="540"/>
    <n v="2304848.4"/>
    <n v="192070.7"/>
    <n v="0.15482245742900796"/>
    <x v="7"/>
    <n v="273585"/>
  </r>
  <r>
    <n v="686"/>
    <s v="Product_686"/>
    <x v="0"/>
    <n v="280.60000000000002"/>
    <x v="7"/>
    <n v="540"/>
    <n v="2304848.4"/>
    <n v="192070.7"/>
    <n v="0.15482245742900796"/>
    <x v="8"/>
    <n v="182951.2"/>
  </r>
  <r>
    <n v="686"/>
    <s v="Product_686"/>
    <x v="0"/>
    <n v="280.60000000000002"/>
    <x v="7"/>
    <n v="540"/>
    <n v="2304848.4"/>
    <n v="192070.7"/>
    <n v="0.15482245742900796"/>
    <x v="9"/>
    <n v="221393.4"/>
  </r>
  <r>
    <n v="686"/>
    <s v="Product_686"/>
    <x v="0"/>
    <n v="280.60000000000002"/>
    <x v="7"/>
    <n v="540"/>
    <n v="2304848.4"/>
    <n v="192070.7"/>
    <n v="0.15482245742900796"/>
    <x v="10"/>
    <n v="114765.4"/>
  </r>
  <r>
    <n v="686"/>
    <s v="Product_686"/>
    <x v="0"/>
    <n v="280.60000000000002"/>
    <x v="7"/>
    <n v="540"/>
    <n v="2304848.4"/>
    <n v="192070.7"/>
    <n v="0.15482245742900796"/>
    <x v="11"/>
    <n v="98771.199999999997"/>
  </r>
  <r>
    <n v="687"/>
    <s v="Product_687"/>
    <x v="2"/>
    <n v="287.95"/>
    <x v="14"/>
    <n v="771"/>
    <n v="1856989.55"/>
    <n v="154749.1292"/>
    <n v="0.12473865333224848"/>
    <x v="0"/>
    <n v="73427.25"/>
  </r>
  <r>
    <n v="687"/>
    <s v="Product_687"/>
    <x v="2"/>
    <n v="287.95"/>
    <x v="14"/>
    <n v="771"/>
    <n v="1856989.55"/>
    <n v="154749.1292"/>
    <n v="0.12473865333224848"/>
    <x v="1"/>
    <n v="59317.7"/>
  </r>
  <r>
    <n v="687"/>
    <s v="Product_687"/>
    <x v="2"/>
    <n v="287.95"/>
    <x v="14"/>
    <n v="771"/>
    <n v="1856989.55"/>
    <n v="154749.1292"/>
    <n v="0.12473865333224848"/>
    <x v="2"/>
    <n v="144838.85"/>
  </r>
  <r>
    <n v="687"/>
    <s v="Product_687"/>
    <x v="2"/>
    <n v="287.95"/>
    <x v="14"/>
    <n v="771"/>
    <n v="1856989.55"/>
    <n v="154749.1292"/>
    <n v="0.12473865333224848"/>
    <x v="3"/>
    <n v="273840.45"/>
  </r>
  <r>
    <n v="687"/>
    <s v="Product_687"/>
    <x v="2"/>
    <n v="287.95"/>
    <x v="14"/>
    <n v="771"/>
    <n v="1856989.55"/>
    <n v="154749.1292"/>
    <n v="0.12473865333224848"/>
    <x v="4"/>
    <n v="78322.399999999994"/>
  </r>
  <r>
    <n v="687"/>
    <s v="Product_687"/>
    <x v="2"/>
    <n v="287.95"/>
    <x v="14"/>
    <n v="771"/>
    <n v="1856989.55"/>
    <n v="154749.1292"/>
    <n v="0.12473865333224848"/>
    <x v="5"/>
    <n v="194942.15"/>
  </r>
  <r>
    <n v="687"/>
    <s v="Product_687"/>
    <x v="2"/>
    <n v="287.95"/>
    <x v="14"/>
    <n v="771"/>
    <n v="1856989.55"/>
    <n v="154749.1292"/>
    <n v="0.12473865333224848"/>
    <x v="6"/>
    <n v="187167.5"/>
  </r>
  <r>
    <n v="687"/>
    <s v="Product_687"/>
    <x v="2"/>
    <n v="287.95"/>
    <x v="14"/>
    <n v="771"/>
    <n v="1856989.55"/>
    <n v="154749.1292"/>
    <n v="0.12473865333224848"/>
    <x v="7"/>
    <n v="125834.15"/>
  </r>
  <r>
    <n v="687"/>
    <s v="Product_687"/>
    <x v="2"/>
    <n v="287.95"/>
    <x v="14"/>
    <n v="771"/>
    <n v="1856989.55"/>
    <n v="154749.1292"/>
    <n v="0.12473865333224848"/>
    <x v="8"/>
    <n v="275568.15000000002"/>
  </r>
  <r>
    <n v="687"/>
    <s v="Product_687"/>
    <x v="2"/>
    <n v="287.95"/>
    <x v="14"/>
    <n v="771"/>
    <n v="1856989.55"/>
    <n v="154749.1292"/>
    <n v="0.12473865333224848"/>
    <x v="9"/>
    <n v="95887.35"/>
  </r>
  <r>
    <n v="687"/>
    <s v="Product_687"/>
    <x v="2"/>
    <n v="287.95"/>
    <x v="14"/>
    <n v="771"/>
    <n v="1856989.55"/>
    <n v="154749.1292"/>
    <n v="0.12473865333224848"/>
    <x v="10"/>
    <n v="60469.5"/>
  </r>
  <r>
    <n v="687"/>
    <s v="Product_687"/>
    <x v="2"/>
    <n v="287.95"/>
    <x v="14"/>
    <n v="771"/>
    <n v="1856989.55"/>
    <n v="154749.1292"/>
    <n v="0.12473865333224848"/>
    <x v="11"/>
    <n v="287374.09999999998"/>
  </r>
  <r>
    <n v="688"/>
    <s v="Product_688"/>
    <x v="0"/>
    <n v="143.59"/>
    <x v="19"/>
    <n v="84"/>
    <n v="786873.2"/>
    <n v="65572.766699999993"/>
    <n v="5.2856249681769635E-2"/>
    <x v="0"/>
    <n v="93333.5"/>
  </r>
  <r>
    <n v="688"/>
    <s v="Product_688"/>
    <x v="0"/>
    <n v="143.59"/>
    <x v="19"/>
    <n v="84"/>
    <n v="786873.2"/>
    <n v="65572.766699999993"/>
    <n v="5.2856249681769635E-2"/>
    <x v="1"/>
    <n v="55569.33"/>
  </r>
  <r>
    <n v="688"/>
    <s v="Product_688"/>
    <x v="0"/>
    <n v="143.59"/>
    <x v="19"/>
    <n v="84"/>
    <n v="786873.2"/>
    <n v="65572.766699999993"/>
    <n v="5.2856249681769635E-2"/>
    <x v="2"/>
    <n v="125641.25"/>
  </r>
  <r>
    <n v="688"/>
    <s v="Product_688"/>
    <x v="0"/>
    <n v="143.59"/>
    <x v="19"/>
    <n v="84"/>
    <n v="786873.2"/>
    <n v="65572.766699999993"/>
    <n v="5.2856249681769635E-2"/>
    <x v="3"/>
    <n v="52841.120000000003"/>
  </r>
  <r>
    <n v="688"/>
    <s v="Product_688"/>
    <x v="0"/>
    <n v="143.59"/>
    <x v="19"/>
    <n v="84"/>
    <n v="786873.2"/>
    <n v="65572.766699999993"/>
    <n v="5.2856249681769635E-2"/>
    <x v="4"/>
    <n v="16656.439999999999"/>
  </r>
  <r>
    <n v="688"/>
    <s v="Product_688"/>
    <x v="0"/>
    <n v="143.59"/>
    <x v="19"/>
    <n v="84"/>
    <n v="786873.2"/>
    <n v="65572.766699999993"/>
    <n v="5.2856249681769635E-2"/>
    <x v="5"/>
    <n v="44512.9"/>
  </r>
  <r>
    <n v="688"/>
    <s v="Product_688"/>
    <x v="0"/>
    <n v="143.59"/>
    <x v="19"/>
    <n v="84"/>
    <n v="786873.2"/>
    <n v="65572.766699999993"/>
    <n v="5.2856249681769635E-2"/>
    <x v="6"/>
    <n v="17230.8"/>
  </r>
  <r>
    <n v="688"/>
    <s v="Product_688"/>
    <x v="0"/>
    <n v="143.59"/>
    <x v="19"/>
    <n v="84"/>
    <n v="786873.2"/>
    <n v="65572.766699999993"/>
    <n v="5.2856249681769635E-2"/>
    <x v="7"/>
    <n v="6461.55"/>
  </r>
  <r>
    <n v="688"/>
    <s v="Product_688"/>
    <x v="0"/>
    <n v="143.59"/>
    <x v="19"/>
    <n v="84"/>
    <n v="786873.2"/>
    <n v="65572.766699999993"/>
    <n v="5.2856249681769635E-2"/>
    <x v="8"/>
    <n v="109415.58"/>
  </r>
  <r>
    <n v="688"/>
    <s v="Product_688"/>
    <x v="0"/>
    <n v="143.59"/>
    <x v="19"/>
    <n v="84"/>
    <n v="786873.2"/>
    <n v="65572.766699999993"/>
    <n v="5.2856249681769635E-2"/>
    <x v="9"/>
    <n v="126359.2"/>
  </r>
  <r>
    <n v="688"/>
    <s v="Product_688"/>
    <x v="0"/>
    <n v="143.59"/>
    <x v="19"/>
    <n v="84"/>
    <n v="786873.2"/>
    <n v="65572.766699999993"/>
    <n v="5.2856249681769635E-2"/>
    <x v="10"/>
    <n v="95487.35"/>
  </r>
  <r>
    <n v="688"/>
    <s v="Product_688"/>
    <x v="0"/>
    <n v="143.59"/>
    <x v="19"/>
    <n v="84"/>
    <n v="786873.2"/>
    <n v="65572.766699999993"/>
    <n v="5.2856249681769635E-2"/>
    <x v="11"/>
    <n v="43364.18"/>
  </r>
  <r>
    <n v="689"/>
    <s v="Product_689"/>
    <x v="6"/>
    <n v="385.9"/>
    <x v="22"/>
    <n v="454"/>
    <n v="2709018"/>
    <n v="225751.5"/>
    <n v="0.18197154484408443"/>
    <x v="0"/>
    <n v="317595.7"/>
  </r>
  <r>
    <n v="689"/>
    <s v="Product_689"/>
    <x v="6"/>
    <n v="385.9"/>
    <x v="22"/>
    <n v="454"/>
    <n v="2709018"/>
    <n v="225751.5"/>
    <n v="0.18197154484408443"/>
    <x v="1"/>
    <n v="184846.1"/>
  </r>
  <r>
    <n v="689"/>
    <s v="Product_689"/>
    <x v="6"/>
    <n v="385.9"/>
    <x v="22"/>
    <n v="454"/>
    <n v="2709018"/>
    <n v="225751.5"/>
    <n v="0.18197154484408443"/>
    <x v="2"/>
    <n v="142783"/>
  </r>
  <r>
    <n v="689"/>
    <s v="Product_689"/>
    <x v="6"/>
    <n v="385.9"/>
    <x v="22"/>
    <n v="454"/>
    <n v="2709018"/>
    <n v="225751.5"/>
    <n v="0.18197154484408443"/>
    <x v="3"/>
    <n v="379725.6"/>
  </r>
  <r>
    <n v="689"/>
    <s v="Product_689"/>
    <x v="6"/>
    <n v="385.9"/>
    <x v="22"/>
    <n v="454"/>
    <n v="2709018"/>
    <n v="225751.5"/>
    <n v="0.18197154484408443"/>
    <x v="4"/>
    <n v="315280.3"/>
  </r>
  <r>
    <n v="689"/>
    <s v="Product_689"/>
    <x v="6"/>
    <n v="385.9"/>
    <x v="22"/>
    <n v="454"/>
    <n v="2709018"/>
    <n v="225751.5"/>
    <n v="0.18197154484408443"/>
    <x v="5"/>
    <n v="25855.3"/>
  </r>
  <r>
    <n v="689"/>
    <s v="Product_689"/>
    <x v="6"/>
    <n v="385.9"/>
    <x v="22"/>
    <n v="454"/>
    <n v="2709018"/>
    <n v="225751.5"/>
    <n v="0.18197154484408443"/>
    <x v="6"/>
    <n v="233469.5"/>
  </r>
  <r>
    <n v="689"/>
    <s v="Product_689"/>
    <x v="6"/>
    <n v="385.9"/>
    <x v="22"/>
    <n v="454"/>
    <n v="2709018"/>
    <n v="225751.5"/>
    <n v="0.18197154484408443"/>
    <x v="7"/>
    <n v="304475.09999999998"/>
  </r>
  <r>
    <n v="689"/>
    <s v="Product_689"/>
    <x v="6"/>
    <n v="385.9"/>
    <x v="22"/>
    <n v="454"/>
    <n v="2709018"/>
    <n v="225751.5"/>
    <n v="0.18197154484408443"/>
    <x v="8"/>
    <n v="116541.8"/>
  </r>
  <r>
    <n v="689"/>
    <s v="Product_689"/>
    <x v="6"/>
    <n v="385.9"/>
    <x v="22"/>
    <n v="454"/>
    <n v="2709018"/>
    <n v="225751.5"/>
    <n v="0.18197154484408443"/>
    <x v="9"/>
    <n v="367376.8"/>
  </r>
  <r>
    <n v="689"/>
    <s v="Product_689"/>
    <x v="6"/>
    <n v="385.9"/>
    <x v="22"/>
    <n v="454"/>
    <n v="2709018"/>
    <n v="225751.5"/>
    <n v="0.18197154484408443"/>
    <x v="10"/>
    <n v="112682.8"/>
  </r>
  <r>
    <n v="689"/>
    <s v="Product_689"/>
    <x v="6"/>
    <n v="385.9"/>
    <x v="22"/>
    <n v="454"/>
    <n v="2709018"/>
    <n v="225751.5"/>
    <n v="0.18197154484408443"/>
    <x v="11"/>
    <n v="208386"/>
  </r>
  <r>
    <n v="690"/>
    <s v="Product_690"/>
    <x v="4"/>
    <n v="97.59"/>
    <x v="28"/>
    <n v="667"/>
    <n v="642337.38"/>
    <n v="53528.114999999998"/>
    <n v="4.3147415539395342E-2"/>
    <x v="0"/>
    <n v="92320.14"/>
  </r>
  <r>
    <n v="690"/>
    <s v="Product_690"/>
    <x v="4"/>
    <n v="97.59"/>
    <x v="28"/>
    <n v="667"/>
    <n v="642337.38"/>
    <n v="53528.114999999998"/>
    <n v="4.3147415539395342E-2"/>
    <x v="1"/>
    <n v="77096.100000000006"/>
  </r>
  <r>
    <n v="690"/>
    <s v="Product_690"/>
    <x v="4"/>
    <n v="97.59"/>
    <x v="28"/>
    <n v="667"/>
    <n v="642337.38"/>
    <n v="53528.114999999998"/>
    <n v="4.3147415539395342E-2"/>
    <x v="2"/>
    <n v="9954.18"/>
  </r>
  <r>
    <n v="690"/>
    <s v="Product_690"/>
    <x v="4"/>
    <n v="97.59"/>
    <x v="28"/>
    <n v="667"/>
    <n v="642337.38"/>
    <n v="53528.114999999998"/>
    <n v="4.3147415539395342E-2"/>
    <x v="3"/>
    <n v="29764.95"/>
  </r>
  <r>
    <n v="690"/>
    <s v="Product_690"/>
    <x v="4"/>
    <n v="97.59"/>
    <x v="28"/>
    <n v="667"/>
    <n v="642337.38"/>
    <n v="53528.114999999998"/>
    <n v="4.3147415539395342E-2"/>
    <x v="4"/>
    <n v="35815.53"/>
  </r>
  <r>
    <n v="690"/>
    <s v="Product_690"/>
    <x v="4"/>
    <n v="97.59"/>
    <x v="28"/>
    <n v="667"/>
    <n v="642337.38"/>
    <n v="53528.114999999998"/>
    <n v="4.3147415539395342E-2"/>
    <x v="5"/>
    <n v="45086.58"/>
  </r>
  <r>
    <n v="690"/>
    <s v="Product_690"/>
    <x v="4"/>
    <n v="97.59"/>
    <x v="28"/>
    <n v="667"/>
    <n v="642337.38"/>
    <n v="53528.114999999998"/>
    <n v="4.3147415539395342E-2"/>
    <x v="6"/>
    <n v="44013.09"/>
  </r>
  <r>
    <n v="690"/>
    <s v="Product_690"/>
    <x v="4"/>
    <n v="97.59"/>
    <x v="28"/>
    <n v="667"/>
    <n v="642337.38"/>
    <n v="53528.114999999998"/>
    <n v="4.3147415539395342E-2"/>
    <x v="7"/>
    <n v="18639.689999999999"/>
  </r>
  <r>
    <n v="690"/>
    <s v="Product_690"/>
    <x v="4"/>
    <n v="97.59"/>
    <x v="28"/>
    <n v="667"/>
    <n v="642337.38"/>
    <n v="53528.114999999998"/>
    <n v="4.3147415539395342E-2"/>
    <x v="8"/>
    <n v="60798.57"/>
  </r>
  <r>
    <n v="690"/>
    <s v="Product_690"/>
    <x v="4"/>
    <n v="97.59"/>
    <x v="28"/>
    <n v="667"/>
    <n v="642337.38"/>
    <n v="53528.114999999998"/>
    <n v="4.3147415539395342E-2"/>
    <x v="9"/>
    <n v="86855.1"/>
  </r>
  <r>
    <n v="690"/>
    <s v="Product_690"/>
    <x v="4"/>
    <n v="97.59"/>
    <x v="28"/>
    <n v="667"/>
    <n v="642337.38"/>
    <n v="53528.114999999998"/>
    <n v="4.3147415539395342E-2"/>
    <x v="10"/>
    <n v="96223.74"/>
  </r>
  <r>
    <n v="690"/>
    <s v="Product_690"/>
    <x v="4"/>
    <n v="97.59"/>
    <x v="28"/>
    <n v="667"/>
    <n v="642337.38"/>
    <n v="53528.114999999998"/>
    <n v="4.3147415539395342E-2"/>
    <x v="11"/>
    <n v="45769.71"/>
  </r>
  <r>
    <n v="691"/>
    <s v="Product_691"/>
    <x v="6"/>
    <n v="165.22"/>
    <x v="0"/>
    <n v="629"/>
    <n v="939275.7"/>
    <n v="78272.975000000006"/>
    <n v="6.3093508482966451E-2"/>
    <x v="0"/>
    <n v="109045.2"/>
  </r>
  <r>
    <n v="691"/>
    <s v="Product_691"/>
    <x v="6"/>
    <n v="165.22"/>
    <x v="0"/>
    <n v="629"/>
    <n v="939275.7"/>
    <n v="78272.975000000006"/>
    <n v="6.3093508482966451E-2"/>
    <x v="1"/>
    <n v="146384.92000000001"/>
  </r>
  <r>
    <n v="691"/>
    <s v="Product_691"/>
    <x v="6"/>
    <n v="165.22"/>
    <x v="0"/>
    <n v="629"/>
    <n v="939275.7"/>
    <n v="78272.975000000006"/>
    <n v="6.3093508482966451E-2"/>
    <x v="2"/>
    <n v="20487.28"/>
  </r>
  <r>
    <n v="691"/>
    <s v="Product_691"/>
    <x v="6"/>
    <n v="165.22"/>
    <x v="0"/>
    <n v="629"/>
    <n v="939275.7"/>
    <n v="78272.975000000006"/>
    <n v="6.3093508482966451E-2"/>
    <x v="3"/>
    <n v="1817.42"/>
  </r>
  <r>
    <n v="691"/>
    <s v="Product_691"/>
    <x v="6"/>
    <n v="165.22"/>
    <x v="0"/>
    <n v="629"/>
    <n v="939275.7"/>
    <n v="78272.975000000006"/>
    <n v="6.3093508482966451E-2"/>
    <x v="4"/>
    <n v="15365.46"/>
  </r>
  <r>
    <n v="691"/>
    <s v="Product_691"/>
    <x v="6"/>
    <n v="165.22"/>
    <x v="0"/>
    <n v="629"/>
    <n v="939275.7"/>
    <n v="78272.975000000006"/>
    <n v="6.3093508482966451E-2"/>
    <x v="5"/>
    <n v="14374.14"/>
  </r>
  <r>
    <n v="691"/>
    <s v="Product_691"/>
    <x v="6"/>
    <n v="165.22"/>
    <x v="0"/>
    <n v="629"/>
    <n v="939275.7"/>
    <n v="78272.975000000006"/>
    <n v="6.3093508482966451E-2"/>
    <x v="6"/>
    <n v="159272.07999999999"/>
  </r>
  <r>
    <n v="691"/>
    <s v="Product_691"/>
    <x v="6"/>
    <n v="165.22"/>
    <x v="0"/>
    <n v="629"/>
    <n v="939275.7"/>
    <n v="78272.975000000006"/>
    <n v="6.3093508482966451E-2"/>
    <x v="7"/>
    <n v="85749.18"/>
  </r>
  <r>
    <n v="691"/>
    <s v="Product_691"/>
    <x v="6"/>
    <n v="165.22"/>
    <x v="0"/>
    <n v="629"/>
    <n v="939275.7"/>
    <n v="78272.975000000006"/>
    <n v="6.3093508482966451E-2"/>
    <x v="8"/>
    <n v="108219.1"/>
  </r>
  <r>
    <n v="691"/>
    <s v="Product_691"/>
    <x v="6"/>
    <n v="165.22"/>
    <x v="0"/>
    <n v="629"/>
    <n v="939275.7"/>
    <n v="78272.975000000006"/>
    <n v="6.3093508482966451E-2"/>
    <x v="9"/>
    <n v="23296.02"/>
  </r>
  <r>
    <n v="691"/>
    <s v="Product_691"/>
    <x v="6"/>
    <n v="165.22"/>
    <x v="0"/>
    <n v="629"/>
    <n v="939275.7"/>
    <n v="78272.975000000006"/>
    <n v="6.3093508482966451E-2"/>
    <x v="10"/>
    <n v="121106.26"/>
  </r>
  <r>
    <n v="691"/>
    <s v="Product_691"/>
    <x v="6"/>
    <n v="165.22"/>
    <x v="0"/>
    <n v="629"/>
    <n v="939275.7"/>
    <n v="78272.975000000006"/>
    <n v="6.3093508482966451E-2"/>
    <x v="11"/>
    <n v="134158.64000000001"/>
  </r>
  <r>
    <n v="692"/>
    <s v="Product_692"/>
    <x v="2"/>
    <n v="215.59"/>
    <x v="9"/>
    <n v="514"/>
    <n v="681695.58"/>
    <n v="56807.964999999997"/>
    <n v="4.5791204711812236E-2"/>
    <x v="0"/>
    <n v="21127.82"/>
  </r>
  <r>
    <n v="692"/>
    <s v="Product_692"/>
    <x v="2"/>
    <n v="215.59"/>
    <x v="9"/>
    <n v="514"/>
    <n v="681695.58"/>
    <n v="56807.964999999997"/>
    <n v="4.5791204711812236E-2"/>
    <x v="1"/>
    <n v="180448.83"/>
  </r>
  <r>
    <n v="692"/>
    <s v="Product_692"/>
    <x v="2"/>
    <n v="215.59"/>
    <x v="9"/>
    <n v="514"/>
    <n v="681695.58"/>
    <n v="56807.964999999997"/>
    <n v="4.5791204711812236E-2"/>
    <x v="2"/>
    <n v="67264.08"/>
  </r>
  <r>
    <n v="692"/>
    <s v="Product_692"/>
    <x v="2"/>
    <n v="215.59"/>
    <x v="9"/>
    <n v="514"/>
    <n v="681695.58"/>
    <n v="56807.964999999997"/>
    <n v="4.5791204711812236E-2"/>
    <x v="3"/>
    <n v="74162.960000000006"/>
  </r>
  <r>
    <n v="692"/>
    <s v="Product_692"/>
    <x v="2"/>
    <n v="215.59"/>
    <x v="9"/>
    <n v="514"/>
    <n v="681695.58"/>
    <n v="56807.964999999997"/>
    <n v="4.5791204711812236E-2"/>
    <x v="4"/>
    <n v="36003.53"/>
  </r>
  <r>
    <n v="692"/>
    <s v="Product_692"/>
    <x v="2"/>
    <n v="215.59"/>
    <x v="9"/>
    <n v="514"/>
    <n v="681695.58"/>
    <n v="56807.964999999997"/>
    <n v="4.5791204711812236E-2"/>
    <x v="5"/>
    <n v="46567.44"/>
  </r>
  <r>
    <n v="692"/>
    <s v="Product_692"/>
    <x v="2"/>
    <n v="215.59"/>
    <x v="9"/>
    <n v="514"/>
    <n v="681695.58"/>
    <n v="56807.964999999997"/>
    <n v="4.5791204711812236E-2"/>
    <x v="6"/>
    <n v="27595.52"/>
  </r>
  <r>
    <n v="692"/>
    <s v="Product_692"/>
    <x v="2"/>
    <n v="215.59"/>
    <x v="9"/>
    <n v="514"/>
    <n v="681695.58"/>
    <n v="56807.964999999997"/>
    <n v="4.5791204711812236E-2"/>
    <x v="7"/>
    <n v="81493.02"/>
  </r>
  <r>
    <n v="692"/>
    <s v="Product_692"/>
    <x v="2"/>
    <n v="215.59"/>
    <x v="9"/>
    <n v="514"/>
    <n v="681695.58"/>
    <n v="56807.964999999997"/>
    <n v="4.5791204711812236E-2"/>
    <x v="8"/>
    <n v="96799.91"/>
  </r>
  <r>
    <n v="692"/>
    <s v="Product_692"/>
    <x v="2"/>
    <n v="215.59"/>
    <x v="9"/>
    <n v="514"/>
    <n v="681695.58"/>
    <n v="56807.964999999997"/>
    <n v="4.5791204711812236E-2"/>
    <x v="9"/>
    <n v="9270.3700000000008"/>
  </r>
  <r>
    <n v="692"/>
    <s v="Product_692"/>
    <x v="2"/>
    <n v="215.59"/>
    <x v="9"/>
    <n v="514"/>
    <n v="681695.58"/>
    <n v="56807.964999999997"/>
    <n v="4.5791204711812236E-2"/>
    <x v="10"/>
    <n v="24577.26"/>
  </r>
  <r>
    <n v="692"/>
    <s v="Product_692"/>
    <x v="2"/>
    <n v="215.59"/>
    <x v="9"/>
    <n v="514"/>
    <n v="681695.58"/>
    <n v="56807.964999999997"/>
    <n v="4.5791204711812236E-2"/>
    <x v="11"/>
    <n v="16384.84"/>
  </r>
  <r>
    <n v="693"/>
    <s v="Product_693"/>
    <x v="3"/>
    <n v="256.27"/>
    <x v="29"/>
    <n v="605"/>
    <n v="1837455.9"/>
    <n v="153121.32500000001"/>
    <n v="0.12342652898794967"/>
    <x v="0"/>
    <n v="150430.49"/>
  </r>
  <r>
    <n v="693"/>
    <s v="Product_693"/>
    <x v="3"/>
    <n v="256.27"/>
    <x v="29"/>
    <n v="605"/>
    <n v="1837455.9"/>
    <n v="153121.32500000001"/>
    <n v="0.12342652898794967"/>
    <x v="1"/>
    <n v="251913.41"/>
  </r>
  <r>
    <n v="693"/>
    <s v="Product_693"/>
    <x v="3"/>
    <n v="256.27"/>
    <x v="29"/>
    <n v="605"/>
    <n v="1837455.9"/>
    <n v="153121.32500000001"/>
    <n v="0.12342652898794967"/>
    <x v="2"/>
    <n v="249863.25"/>
  </r>
  <r>
    <n v="693"/>
    <s v="Product_693"/>
    <x v="3"/>
    <n v="256.27"/>
    <x v="29"/>
    <n v="605"/>
    <n v="1837455.9"/>
    <n v="153121.32500000001"/>
    <n v="0.12342652898794967"/>
    <x v="3"/>
    <n v="118909.28"/>
  </r>
  <r>
    <n v="693"/>
    <s v="Product_693"/>
    <x v="3"/>
    <n v="256.27"/>
    <x v="29"/>
    <n v="605"/>
    <n v="1837455.9"/>
    <n v="153121.32500000001"/>
    <n v="0.12342652898794967"/>
    <x v="4"/>
    <n v="244225.31"/>
  </r>
  <r>
    <n v="693"/>
    <s v="Product_693"/>
    <x v="3"/>
    <n v="256.27"/>
    <x v="29"/>
    <n v="605"/>
    <n v="1837455.9"/>
    <n v="153121.32500000001"/>
    <n v="0.12342652898794967"/>
    <x v="5"/>
    <n v="0"/>
  </r>
  <r>
    <n v="693"/>
    <s v="Product_693"/>
    <x v="3"/>
    <n v="256.27"/>
    <x v="29"/>
    <n v="605"/>
    <n v="1837455.9"/>
    <n v="153121.32500000001"/>
    <n v="0.12342652898794967"/>
    <x v="6"/>
    <n v="23064.3"/>
  </r>
  <r>
    <n v="693"/>
    <s v="Product_693"/>
    <x v="3"/>
    <n v="256.27"/>
    <x v="29"/>
    <n v="605"/>
    <n v="1837455.9"/>
    <n v="153121.32500000001"/>
    <n v="0.12342652898794967"/>
    <x v="7"/>
    <n v="201684.49"/>
  </r>
  <r>
    <n v="693"/>
    <s v="Product_693"/>
    <x v="3"/>
    <n v="256.27"/>
    <x v="29"/>
    <n v="605"/>
    <n v="1837455.9"/>
    <n v="153121.32500000001"/>
    <n v="0.12342652898794967"/>
    <x v="8"/>
    <n v="184514.4"/>
  </r>
  <r>
    <n v="693"/>
    <s v="Product_693"/>
    <x v="3"/>
    <n v="256.27"/>
    <x v="29"/>
    <n v="605"/>
    <n v="1837455.9"/>
    <n v="153121.32500000001"/>
    <n v="0.12342652898794967"/>
    <x v="9"/>
    <n v="36646.61"/>
  </r>
  <r>
    <n v="693"/>
    <s v="Product_693"/>
    <x v="3"/>
    <n v="256.27"/>
    <x v="29"/>
    <n v="605"/>
    <n v="1837455.9"/>
    <n v="153121.32500000001"/>
    <n v="0.12342652898794967"/>
    <x v="10"/>
    <n v="242943.96"/>
  </r>
  <r>
    <n v="693"/>
    <s v="Product_693"/>
    <x v="3"/>
    <n v="256.27"/>
    <x v="29"/>
    <n v="605"/>
    <n v="1837455.9"/>
    <n v="153121.32500000001"/>
    <n v="0.12342652898794967"/>
    <x v="11"/>
    <n v="133260.4"/>
  </r>
  <r>
    <n v="694"/>
    <s v="Product_694"/>
    <x v="0"/>
    <n v="124.99"/>
    <x v="36"/>
    <n v="678"/>
    <n v="779062.67"/>
    <n v="64921.889199999998"/>
    <n v="5.2331596759511059E-2"/>
    <x v="0"/>
    <n v="35122.19"/>
  </r>
  <r>
    <n v="694"/>
    <s v="Product_694"/>
    <x v="0"/>
    <n v="124.99"/>
    <x v="36"/>
    <n v="678"/>
    <n v="779062.67"/>
    <n v="64921.889199999998"/>
    <n v="5.2331596759511059E-2"/>
    <x v="1"/>
    <n v="42371.61"/>
  </r>
  <r>
    <n v="694"/>
    <s v="Product_694"/>
    <x v="0"/>
    <n v="124.99"/>
    <x v="36"/>
    <n v="678"/>
    <n v="779062.67"/>
    <n v="64921.889199999998"/>
    <n v="5.2331596759511059E-2"/>
    <x v="2"/>
    <n v="124240.06"/>
  </r>
  <r>
    <n v="694"/>
    <s v="Product_694"/>
    <x v="0"/>
    <n v="124.99"/>
    <x v="36"/>
    <n v="678"/>
    <n v="779062.67"/>
    <n v="64921.889199999998"/>
    <n v="5.2331596759511059E-2"/>
    <x v="3"/>
    <n v="87368.01"/>
  </r>
  <r>
    <n v="694"/>
    <s v="Product_694"/>
    <x v="0"/>
    <n v="124.99"/>
    <x v="36"/>
    <n v="678"/>
    <n v="779062.67"/>
    <n v="64921.889199999998"/>
    <n v="5.2331596759511059E-2"/>
    <x v="4"/>
    <n v="89242.86"/>
  </r>
  <r>
    <n v="694"/>
    <s v="Product_694"/>
    <x v="0"/>
    <n v="124.99"/>
    <x v="36"/>
    <n v="678"/>
    <n v="779062.67"/>
    <n v="64921.889199999998"/>
    <n v="5.2331596759511059E-2"/>
    <x v="5"/>
    <n v="16748.66"/>
  </r>
  <r>
    <n v="694"/>
    <s v="Product_694"/>
    <x v="0"/>
    <n v="124.99"/>
    <x v="36"/>
    <n v="678"/>
    <n v="779062.67"/>
    <n v="64921.889199999998"/>
    <n v="5.2331596759511059E-2"/>
    <x v="6"/>
    <n v="75368.97"/>
  </r>
  <r>
    <n v="694"/>
    <s v="Product_694"/>
    <x v="0"/>
    <n v="124.99"/>
    <x v="36"/>
    <n v="678"/>
    <n v="779062.67"/>
    <n v="64921.889199999998"/>
    <n v="5.2331596759511059E-2"/>
    <x v="7"/>
    <n v="86243.1"/>
  </r>
  <r>
    <n v="694"/>
    <s v="Product_694"/>
    <x v="0"/>
    <n v="124.99"/>
    <x v="36"/>
    <n v="678"/>
    <n v="779062.67"/>
    <n v="64921.889199999998"/>
    <n v="5.2331596759511059E-2"/>
    <x v="8"/>
    <n v="27872.77"/>
  </r>
  <r>
    <n v="694"/>
    <s v="Product_694"/>
    <x v="0"/>
    <n v="124.99"/>
    <x v="36"/>
    <n v="678"/>
    <n v="779062.67"/>
    <n v="64921.889199999998"/>
    <n v="5.2331596759511059E-2"/>
    <x v="9"/>
    <n v="107991.36"/>
  </r>
  <r>
    <n v="694"/>
    <s v="Product_694"/>
    <x v="0"/>
    <n v="124.99"/>
    <x v="36"/>
    <n v="678"/>
    <n v="779062.67"/>
    <n v="64921.889199999998"/>
    <n v="5.2331596759511059E-2"/>
    <x v="10"/>
    <n v="83618.31"/>
  </r>
  <r>
    <n v="694"/>
    <s v="Product_694"/>
    <x v="0"/>
    <n v="124.99"/>
    <x v="36"/>
    <n v="678"/>
    <n v="779062.67"/>
    <n v="64921.889199999998"/>
    <n v="5.2331596759511059E-2"/>
    <x v="11"/>
    <n v="2874.77"/>
  </r>
  <r>
    <n v="695"/>
    <s v="Product_695"/>
    <x v="4"/>
    <n v="61.84"/>
    <x v="34"/>
    <n v="387"/>
    <n v="358733.84"/>
    <n v="29894.486700000001"/>
    <n v="2.409705326898921E-2"/>
    <x v="0"/>
    <n v="54542.879999999997"/>
  </r>
  <r>
    <n v="695"/>
    <s v="Product_695"/>
    <x v="4"/>
    <n v="61.84"/>
    <x v="34"/>
    <n v="387"/>
    <n v="358733.84"/>
    <n v="29894.486700000001"/>
    <n v="2.409705326898921E-2"/>
    <x v="1"/>
    <n v="53677.120000000003"/>
  </r>
  <r>
    <n v="695"/>
    <s v="Product_695"/>
    <x v="4"/>
    <n v="61.84"/>
    <x v="34"/>
    <n v="387"/>
    <n v="358733.84"/>
    <n v="29894.486700000001"/>
    <n v="2.409705326898921E-2"/>
    <x v="2"/>
    <n v="49286.48"/>
  </r>
  <r>
    <n v="695"/>
    <s v="Product_695"/>
    <x v="4"/>
    <n v="61.84"/>
    <x v="34"/>
    <n v="387"/>
    <n v="358733.84"/>
    <n v="29894.486700000001"/>
    <n v="2.409705326898921E-2"/>
    <x v="3"/>
    <n v="41123.599999999999"/>
  </r>
  <r>
    <n v="695"/>
    <s v="Product_695"/>
    <x v="4"/>
    <n v="61.84"/>
    <x v="34"/>
    <n v="387"/>
    <n v="358733.84"/>
    <n v="29894.486700000001"/>
    <n v="2.409705326898921E-2"/>
    <x v="4"/>
    <n v="21025.599999999999"/>
  </r>
  <r>
    <n v="695"/>
    <s v="Product_695"/>
    <x v="4"/>
    <n v="61.84"/>
    <x v="34"/>
    <n v="387"/>
    <n v="358733.84"/>
    <n v="29894.486700000001"/>
    <n v="2.409705326898921E-2"/>
    <x v="5"/>
    <n v="43040.639999999999"/>
  </r>
  <r>
    <n v="695"/>
    <s v="Product_695"/>
    <x v="4"/>
    <n v="61.84"/>
    <x v="34"/>
    <n v="387"/>
    <n v="358733.84"/>
    <n v="29894.486700000001"/>
    <n v="2.409705326898921E-2"/>
    <x v="6"/>
    <n v="35496.160000000003"/>
  </r>
  <r>
    <n v="695"/>
    <s v="Product_695"/>
    <x v="4"/>
    <n v="61.84"/>
    <x v="34"/>
    <n v="387"/>
    <n v="358733.84"/>
    <n v="29894.486700000001"/>
    <n v="2.409705326898921E-2"/>
    <x v="7"/>
    <n v="20592.72"/>
  </r>
  <r>
    <n v="695"/>
    <s v="Product_695"/>
    <x v="4"/>
    <n v="61.84"/>
    <x v="34"/>
    <n v="387"/>
    <n v="358733.84"/>
    <n v="29894.486700000001"/>
    <n v="2.409705326898921E-2"/>
    <x v="8"/>
    <n v="2597.2800000000002"/>
  </r>
  <r>
    <n v="695"/>
    <s v="Product_695"/>
    <x v="4"/>
    <n v="61.84"/>
    <x v="34"/>
    <n v="387"/>
    <n v="358733.84"/>
    <n v="29894.486700000001"/>
    <n v="2.409705326898921E-2"/>
    <x v="9"/>
    <n v="20530.88"/>
  </r>
  <r>
    <n v="695"/>
    <s v="Product_695"/>
    <x v="4"/>
    <n v="61.84"/>
    <x v="34"/>
    <n v="387"/>
    <n v="358733.84"/>
    <n v="29894.486700000001"/>
    <n v="2.409705326898921E-2"/>
    <x v="10"/>
    <n v="15954.72"/>
  </r>
  <r>
    <n v="695"/>
    <s v="Product_695"/>
    <x v="4"/>
    <n v="61.84"/>
    <x v="34"/>
    <n v="387"/>
    <n v="358733.84"/>
    <n v="29894.486700000001"/>
    <n v="2.409705326898921E-2"/>
    <x v="11"/>
    <n v="865.76"/>
  </r>
  <r>
    <n v="696"/>
    <s v="Product_696"/>
    <x v="6"/>
    <n v="307.26"/>
    <x v="24"/>
    <n v="912"/>
    <n v="1678868.64"/>
    <n v="139905.72"/>
    <n v="0.11277382431976719"/>
    <x v="0"/>
    <n v="123518.52"/>
  </r>
  <r>
    <n v="696"/>
    <s v="Product_696"/>
    <x v="6"/>
    <n v="307.26"/>
    <x v="24"/>
    <n v="912"/>
    <n v="1678868.64"/>
    <n v="139905.72"/>
    <n v="0.11277382431976719"/>
    <x v="1"/>
    <n v="104161.14"/>
  </r>
  <r>
    <n v="696"/>
    <s v="Product_696"/>
    <x v="6"/>
    <n v="307.26"/>
    <x v="24"/>
    <n v="912"/>
    <n v="1678868.64"/>
    <n v="139905.72"/>
    <n v="0.11277382431976719"/>
    <x v="2"/>
    <n v="140417.82"/>
  </r>
  <r>
    <n v="696"/>
    <s v="Product_696"/>
    <x v="6"/>
    <n v="307.26"/>
    <x v="24"/>
    <n v="912"/>
    <n v="1678868.64"/>
    <n v="139905.72"/>
    <n v="0.11277382431976719"/>
    <x v="3"/>
    <n v="151479.18"/>
  </r>
  <r>
    <n v="696"/>
    <s v="Product_696"/>
    <x v="6"/>
    <n v="307.26"/>
    <x v="24"/>
    <n v="912"/>
    <n v="1678868.64"/>
    <n v="139905.72"/>
    <n v="0.11277382431976719"/>
    <x v="4"/>
    <n v="202791.6"/>
  </r>
  <r>
    <n v="696"/>
    <s v="Product_696"/>
    <x v="6"/>
    <n v="307.26"/>
    <x v="24"/>
    <n v="912"/>
    <n v="1678868.64"/>
    <n v="139905.72"/>
    <n v="0.11277382431976719"/>
    <x v="5"/>
    <n v="107541"/>
  </r>
  <r>
    <n v="696"/>
    <s v="Product_696"/>
    <x v="6"/>
    <n v="307.26"/>
    <x v="24"/>
    <n v="912"/>
    <n v="1678868.64"/>
    <n v="139905.72"/>
    <n v="0.11277382431976719"/>
    <x v="6"/>
    <n v="8603.2800000000007"/>
  </r>
  <r>
    <n v="696"/>
    <s v="Product_696"/>
    <x v="6"/>
    <n v="307.26"/>
    <x v="24"/>
    <n v="912"/>
    <n v="1678868.64"/>
    <n v="139905.72"/>
    <n v="0.11277382431976719"/>
    <x v="7"/>
    <n v="11675.88"/>
  </r>
  <r>
    <n v="696"/>
    <s v="Product_696"/>
    <x v="6"/>
    <n v="307.26"/>
    <x v="24"/>
    <n v="912"/>
    <n v="1678868.64"/>
    <n v="139905.72"/>
    <n v="0.11277382431976719"/>
    <x v="8"/>
    <n v="80809.38"/>
  </r>
  <r>
    <n v="696"/>
    <s v="Product_696"/>
    <x v="6"/>
    <n v="307.26"/>
    <x v="24"/>
    <n v="912"/>
    <n v="1678868.64"/>
    <n v="139905.72"/>
    <n v="0.11277382431976719"/>
    <x v="9"/>
    <n v="306338.21999999997"/>
  </r>
  <r>
    <n v="696"/>
    <s v="Product_696"/>
    <x v="6"/>
    <n v="307.26"/>
    <x v="24"/>
    <n v="912"/>
    <n v="1678868.64"/>
    <n v="139905.72"/>
    <n v="0.11277382431976719"/>
    <x v="10"/>
    <n v="234132.12"/>
  </r>
  <r>
    <n v="696"/>
    <s v="Product_696"/>
    <x v="6"/>
    <n v="307.26"/>
    <x v="24"/>
    <n v="912"/>
    <n v="1678868.64"/>
    <n v="139905.72"/>
    <n v="0.11277382431976719"/>
    <x v="11"/>
    <n v="207400.5"/>
  </r>
  <r>
    <n v="697"/>
    <s v="Product_697"/>
    <x v="2"/>
    <n v="147.87"/>
    <x v="16"/>
    <n v="350"/>
    <n v="719831.16"/>
    <n v="59985.93"/>
    <n v="4.8352867427277825E-2"/>
    <x v="0"/>
    <n v="15969.96"/>
  </r>
  <r>
    <n v="697"/>
    <s v="Product_697"/>
    <x v="2"/>
    <n v="147.87"/>
    <x v="16"/>
    <n v="350"/>
    <n v="719831.16"/>
    <n v="59985.93"/>
    <n v="4.8352867427277825E-2"/>
    <x v="1"/>
    <n v="30017.61"/>
  </r>
  <r>
    <n v="697"/>
    <s v="Product_697"/>
    <x v="2"/>
    <n v="147.87"/>
    <x v="16"/>
    <n v="350"/>
    <n v="719831.16"/>
    <n v="59985.93"/>
    <n v="4.8352867427277825E-2"/>
    <x v="2"/>
    <n v="33862.230000000003"/>
  </r>
  <r>
    <n v="697"/>
    <s v="Product_697"/>
    <x v="2"/>
    <n v="147.87"/>
    <x v="16"/>
    <n v="350"/>
    <n v="719831.16"/>
    <n v="59985.93"/>
    <n v="4.8352867427277825E-2"/>
    <x v="3"/>
    <n v="54268.29"/>
  </r>
  <r>
    <n v="697"/>
    <s v="Product_697"/>
    <x v="2"/>
    <n v="147.87"/>
    <x v="16"/>
    <n v="350"/>
    <n v="719831.16"/>
    <n v="59985.93"/>
    <n v="4.8352867427277825E-2"/>
    <x v="4"/>
    <n v="135005.31"/>
  </r>
  <r>
    <n v="697"/>
    <s v="Product_697"/>
    <x v="2"/>
    <n v="147.87"/>
    <x v="16"/>
    <n v="350"/>
    <n v="719831.16"/>
    <n v="59985.93"/>
    <n v="4.8352867427277825E-2"/>
    <x v="5"/>
    <n v="20553.93"/>
  </r>
  <r>
    <n v="697"/>
    <s v="Product_697"/>
    <x v="2"/>
    <n v="147.87"/>
    <x v="16"/>
    <n v="350"/>
    <n v="719831.16"/>
    <n v="59985.93"/>
    <n v="4.8352867427277825E-2"/>
    <x v="6"/>
    <n v="106614.27"/>
  </r>
  <r>
    <n v="697"/>
    <s v="Product_697"/>
    <x v="2"/>
    <n v="147.87"/>
    <x v="16"/>
    <n v="350"/>
    <n v="719831.16"/>
    <n v="59985.93"/>
    <n v="4.8352867427277825E-2"/>
    <x v="7"/>
    <n v="43178.04"/>
  </r>
  <r>
    <n v="697"/>
    <s v="Product_697"/>
    <x v="2"/>
    <n v="147.87"/>
    <x v="16"/>
    <n v="350"/>
    <n v="719831.16"/>
    <n v="59985.93"/>
    <n v="4.8352867427277825E-2"/>
    <x v="8"/>
    <n v="111641.85"/>
  </r>
  <r>
    <n v="697"/>
    <s v="Product_697"/>
    <x v="2"/>
    <n v="147.87"/>
    <x v="16"/>
    <n v="350"/>
    <n v="719831.16"/>
    <n v="59985.93"/>
    <n v="4.8352867427277825E-2"/>
    <x v="9"/>
    <n v="73343.520000000004"/>
  </r>
  <r>
    <n v="697"/>
    <s v="Product_697"/>
    <x v="2"/>
    <n v="147.87"/>
    <x v="16"/>
    <n v="350"/>
    <n v="719831.16"/>
    <n v="59985.93"/>
    <n v="4.8352867427277825E-2"/>
    <x v="10"/>
    <n v="17892.27"/>
  </r>
  <r>
    <n v="697"/>
    <s v="Product_697"/>
    <x v="2"/>
    <n v="147.87"/>
    <x v="16"/>
    <n v="350"/>
    <n v="719831.16"/>
    <n v="59985.93"/>
    <n v="4.8352867427277825E-2"/>
    <x v="11"/>
    <n v="77483.88"/>
  </r>
  <r>
    <n v="698"/>
    <s v="Product_698"/>
    <x v="6"/>
    <n v="292.70999999999998"/>
    <x v="23"/>
    <n v="296"/>
    <n v="1734306.75"/>
    <n v="144525.5625"/>
    <n v="0.11649774144395619"/>
    <x v="0"/>
    <n v="204604.29"/>
  </r>
  <r>
    <n v="698"/>
    <s v="Product_698"/>
    <x v="6"/>
    <n v="292.70999999999998"/>
    <x v="23"/>
    <n v="296"/>
    <n v="1734306.75"/>
    <n v="144525.5625"/>
    <n v="0.11649774144395619"/>
    <x v="1"/>
    <n v="46833.599999999999"/>
  </r>
  <r>
    <n v="698"/>
    <s v="Product_698"/>
    <x v="6"/>
    <n v="292.70999999999998"/>
    <x v="23"/>
    <n v="296"/>
    <n v="1734306.75"/>
    <n v="144525.5625"/>
    <n v="0.11649774144395619"/>
    <x v="2"/>
    <n v="192310.47"/>
  </r>
  <r>
    <n v="698"/>
    <s v="Product_698"/>
    <x v="6"/>
    <n v="292.70999999999998"/>
    <x v="23"/>
    <n v="296"/>
    <n v="1734306.75"/>
    <n v="144525.5625"/>
    <n v="0.11649774144395619"/>
    <x v="3"/>
    <n v="247339.95"/>
  </r>
  <r>
    <n v="698"/>
    <s v="Product_698"/>
    <x v="6"/>
    <n v="292.70999999999998"/>
    <x v="23"/>
    <n v="296"/>
    <n v="1734306.75"/>
    <n v="144525.5625"/>
    <n v="0.11649774144395619"/>
    <x v="4"/>
    <n v="203140.74"/>
  </r>
  <r>
    <n v="698"/>
    <s v="Product_698"/>
    <x v="6"/>
    <n v="292.70999999999998"/>
    <x v="23"/>
    <n v="296"/>
    <n v="1734306.75"/>
    <n v="144525.5625"/>
    <n v="0.11649774144395619"/>
    <x v="5"/>
    <n v="180602.07"/>
  </r>
  <r>
    <n v="698"/>
    <s v="Product_698"/>
    <x v="6"/>
    <n v="292.70999999999998"/>
    <x v="23"/>
    <n v="296"/>
    <n v="1734306.75"/>
    <n v="144525.5625"/>
    <n v="0.11649774144395619"/>
    <x v="6"/>
    <n v="153087.32999999999"/>
  </r>
  <r>
    <n v="698"/>
    <s v="Product_698"/>
    <x v="6"/>
    <n v="292.70999999999998"/>
    <x v="23"/>
    <n v="296"/>
    <n v="1734306.75"/>
    <n v="144525.5625"/>
    <n v="0.11649774144395619"/>
    <x v="7"/>
    <n v="201677.19"/>
  </r>
  <r>
    <n v="698"/>
    <s v="Product_698"/>
    <x v="6"/>
    <n v="292.70999999999998"/>
    <x v="23"/>
    <n v="296"/>
    <n v="1734306.75"/>
    <n v="144525.5625"/>
    <n v="0.11649774144395619"/>
    <x v="8"/>
    <n v="585.41999999999996"/>
  </r>
  <r>
    <n v="698"/>
    <s v="Product_698"/>
    <x v="6"/>
    <n v="292.70999999999998"/>
    <x v="23"/>
    <n v="296"/>
    <n v="1734306.75"/>
    <n v="144525.5625"/>
    <n v="0.11649774144395619"/>
    <x v="9"/>
    <n v="115620.45"/>
  </r>
  <r>
    <n v="698"/>
    <s v="Product_698"/>
    <x v="6"/>
    <n v="292.70999999999998"/>
    <x v="23"/>
    <n v="296"/>
    <n v="1734306.75"/>
    <n v="144525.5625"/>
    <n v="0.11649774144395619"/>
    <x v="10"/>
    <n v="87227.58"/>
  </r>
  <r>
    <n v="698"/>
    <s v="Product_698"/>
    <x v="6"/>
    <n v="292.70999999999998"/>
    <x v="23"/>
    <n v="296"/>
    <n v="1734306.75"/>
    <n v="144525.5625"/>
    <n v="0.11649774144395619"/>
    <x v="11"/>
    <n v="101277.66"/>
  </r>
  <r>
    <n v="699"/>
    <s v="Product_699"/>
    <x v="0"/>
    <n v="81.41"/>
    <x v="18"/>
    <n v="258"/>
    <n v="467130.58"/>
    <n v="38927.548300000002"/>
    <n v="3.1378334616644542E-2"/>
    <x v="0"/>
    <n v="16119.18"/>
  </r>
  <r>
    <n v="699"/>
    <s v="Product_699"/>
    <x v="0"/>
    <n v="81.41"/>
    <x v="18"/>
    <n v="258"/>
    <n v="467130.58"/>
    <n v="38927.548300000002"/>
    <n v="3.1378334616644542E-2"/>
    <x v="1"/>
    <n v="43879.99"/>
  </r>
  <r>
    <n v="699"/>
    <s v="Product_699"/>
    <x v="0"/>
    <n v="81.41"/>
    <x v="18"/>
    <n v="258"/>
    <n v="467130.58"/>
    <n v="38927.548300000002"/>
    <n v="3.1378334616644542E-2"/>
    <x v="2"/>
    <n v="71722.210000000006"/>
  </r>
  <r>
    <n v="699"/>
    <s v="Product_699"/>
    <x v="0"/>
    <n v="81.41"/>
    <x v="18"/>
    <n v="258"/>
    <n v="467130.58"/>
    <n v="38927.548300000002"/>
    <n v="3.1378334616644542E-2"/>
    <x v="3"/>
    <n v="76199.759999999995"/>
  </r>
  <r>
    <n v="699"/>
    <s v="Product_699"/>
    <x v="0"/>
    <n v="81.41"/>
    <x v="18"/>
    <n v="258"/>
    <n v="467130.58"/>
    <n v="38927.548300000002"/>
    <n v="3.1378334616644542E-2"/>
    <x v="4"/>
    <n v="75222.84"/>
  </r>
  <r>
    <n v="699"/>
    <s v="Product_699"/>
    <x v="0"/>
    <n v="81.41"/>
    <x v="18"/>
    <n v="258"/>
    <n v="467130.58"/>
    <n v="38927.548300000002"/>
    <n v="3.1378334616644542E-2"/>
    <x v="5"/>
    <n v="10746.12"/>
  </r>
  <r>
    <n v="699"/>
    <s v="Product_699"/>
    <x v="0"/>
    <n v="81.41"/>
    <x v="18"/>
    <n v="258"/>
    <n v="467130.58"/>
    <n v="38927.548300000002"/>
    <n v="3.1378334616644542E-2"/>
    <x v="6"/>
    <n v="27028.12"/>
  </r>
  <r>
    <n v="699"/>
    <s v="Product_699"/>
    <x v="0"/>
    <n v="81.41"/>
    <x v="18"/>
    <n v="258"/>
    <n v="467130.58"/>
    <n v="38927.548300000002"/>
    <n v="3.1378334616644542E-2"/>
    <x v="7"/>
    <n v="13107.01"/>
  </r>
  <r>
    <n v="699"/>
    <s v="Product_699"/>
    <x v="0"/>
    <n v="81.41"/>
    <x v="18"/>
    <n v="258"/>
    <n v="467130.58"/>
    <n v="38927.548300000002"/>
    <n v="3.1378334616644542E-2"/>
    <x v="8"/>
    <n v="51776.76"/>
  </r>
  <r>
    <n v="699"/>
    <s v="Product_699"/>
    <x v="0"/>
    <n v="81.41"/>
    <x v="18"/>
    <n v="258"/>
    <n v="467130.58"/>
    <n v="38927.548300000002"/>
    <n v="3.1378334616644542E-2"/>
    <x v="9"/>
    <n v="4396.1400000000003"/>
  </r>
  <r>
    <n v="699"/>
    <s v="Product_699"/>
    <x v="0"/>
    <n v="81.41"/>
    <x v="18"/>
    <n v="258"/>
    <n v="467130.58"/>
    <n v="38927.548300000002"/>
    <n v="3.1378334616644542E-2"/>
    <x v="10"/>
    <n v="63011.34"/>
  </r>
  <r>
    <n v="699"/>
    <s v="Product_699"/>
    <x v="0"/>
    <n v="81.41"/>
    <x v="18"/>
    <n v="258"/>
    <n v="467130.58"/>
    <n v="38927.548300000002"/>
    <n v="3.1378334616644542E-2"/>
    <x v="11"/>
    <n v="13921.11"/>
  </r>
  <r>
    <n v="700"/>
    <s v="Product_700"/>
    <x v="0"/>
    <n v="243.16"/>
    <x v="1"/>
    <n v="81"/>
    <n v="1100299"/>
    <n v="91691.583299999998"/>
    <n v="7.390984807793867E-2"/>
    <x v="0"/>
    <n v="73434.320000000007"/>
  </r>
  <r>
    <n v="700"/>
    <s v="Product_700"/>
    <x v="0"/>
    <n v="243.16"/>
    <x v="1"/>
    <n v="81"/>
    <n v="1100299"/>
    <n v="91691.583299999998"/>
    <n v="7.390984807793867E-2"/>
    <x v="1"/>
    <n v="95075.56"/>
  </r>
  <r>
    <n v="700"/>
    <s v="Product_700"/>
    <x v="0"/>
    <n v="243.16"/>
    <x v="1"/>
    <n v="81"/>
    <n v="1100299"/>
    <n v="91691.583299999998"/>
    <n v="7.390984807793867E-2"/>
    <x v="2"/>
    <n v="47659.360000000001"/>
  </r>
  <r>
    <n v="700"/>
    <s v="Product_700"/>
    <x v="0"/>
    <n v="243.16"/>
    <x v="1"/>
    <n v="81"/>
    <n v="1100299"/>
    <n v="91691.583299999998"/>
    <n v="7.390984807793867E-2"/>
    <x v="3"/>
    <n v="101884.04"/>
  </r>
  <r>
    <n v="700"/>
    <s v="Product_700"/>
    <x v="0"/>
    <n v="243.16"/>
    <x v="1"/>
    <n v="81"/>
    <n v="1100299"/>
    <n v="91691.583299999998"/>
    <n v="7.390984807793867E-2"/>
    <x v="4"/>
    <n v="36717.160000000003"/>
  </r>
  <r>
    <n v="700"/>
    <s v="Product_700"/>
    <x v="0"/>
    <n v="243.16"/>
    <x v="1"/>
    <n v="81"/>
    <n v="1100299"/>
    <n v="91691.583299999998"/>
    <n v="7.390984807793867E-2"/>
    <x v="5"/>
    <n v="150516.04"/>
  </r>
  <r>
    <n v="700"/>
    <s v="Product_700"/>
    <x v="0"/>
    <n v="243.16"/>
    <x v="1"/>
    <n v="81"/>
    <n v="1100299"/>
    <n v="91691.583299999998"/>
    <n v="7.390984807793867E-2"/>
    <x v="6"/>
    <n v="71975.360000000001"/>
  </r>
  <r>
    <n v="700"/>
    <s v="Product_700"/>
    <x v="0"/>
    <n v="243.16"/>
    <x v="1"/>
    <n v="81"/>
    <n v="1100299"/>
    <n v="91691.583299999998"/>
    <n v="7.390984807793867E-2"/>
    <x v="7"/>
    <n v="80242.8"/>
  </r>
  <r>
    <n v="700"/>
    <s v="Product_700"/>
    <x v="0"/>
    <n v="243.16"/>
    <x v="1"/>
    <n v="81"/>
    <n v="1100299"/>
    <n v="91691.583299999998"/>
    <n v="7.390984807793867E-2"/>
    <x v="8"/>
    <n v="64923.72"/>
  </r>
  <r>
    <n v="700"/>
    <s v="Product_700"/>
    <x v="0"/>
    <n v="243.16"/>
    <x v="1"/>
    <n v="81"/>
    <n v="1100299"/>
    <n v="91691.583299999998"/>
    <n v="7.390984807793867E-2"/>
    <x v="9"/>
    <n v="74406.960000000006"/>
  </r>
  <r>
    <n v="700"/>
    <s v="Product_700"/>
    <x v="0"/>
    <n v="243.16"/>
    <x v="1"/>
    <n v="81"/>
    <n v="1100299"/>
    <n v="91691.583299999998"/>
    <n v="7.390984807793867E-2"/>
    <x v="10"/>
    <n v="92400.8"/>
  </r>
  <r>
    <n v="700"/>
    <s v="Product_700"/>
    <x v="0"/>
    <n v="243.16"/>
    <x v="1"/>
    <n v="81"/>
    <n v="1100299"/>
    <n v="91691.583299999998"/>
    <n v="7.390984807793867E-2"/>
    <x v="11"/>
    <n v="211062.88"/>
  </r>
  <r>
    <n v="701"/>
    <s v="Product_701"/>
    <x v="3"/>
    <n v="268.63"/>
    <x v="18"/>
    <n v="937"/>
    <n v="1878260.96"/>
    <n v="156521.74669999999"/>
    <n v="0.12616750738146926"/>
    <x v="0"/>
    <n v="87573.38"/>
  </r>
  <r>
    <n v="701"/>
    <s v="Product_701"/>
    <x v="3"/>
    <n v="268.63"/>
    <x v="18"/>
    <n v="937"/>
    <n v="1878260.96"/>
    <n v="156521.74669999999"/>
    <n v="0.12616750738146926"/>
    <x v="1"/>
    <n v="206307.84"/>
  </r>
  <r>
    <n v="701"/>
    <s v="Product_701"/>
    <x v="3"/>
    <n v="268.63"/>
    <x v="18"/>
    <n v="937"/>
    <n v="1878260.96"/>
    <n v="156521.74669999999"/>
    <n v="0.12616750738146926"/>
    <x v="2"/>
    <n v="237468.92"/>
  </r>
  <r>
    <n v="701"/>
    <s v="Product_701"/>
    <x v="3"/>
    <n v="268.63"/>
    <x v="18"/>
    <n v="937"/>
    <n v="1878260.96"/>
    <n v="156521.74669999999"/>
    <n v="0.12616750738146926"/>
    <x v="3"/>
    <n v="238543.44"/>
  </r>
  <r>
    <n v="701"/>
    <s v="Product_701"/>
    <x v="3"/>
    <n v="268.63"/>
    <x v="18"/>
    <n v="937"/>
    <n v="1878260.96"/>
    <n v="156521.74669999999"/>
    <n v="0.12616750738146926"/>
    <x v="4"/>
    <n v="157148.54999999999"/>
  </r>
  <r>
    <n v="701"/>
    <s v="Product_701"/>
    <x v="3"/>
    <n v="268.63"/>
    <x v="18"/>
    <n v="937"/>
    <n v="1878260.96"/>
    <n v="156521.74669999999"/>
    <n v="0.12616750738146926"/>
    <x v="5"/>
    <n v="47547.51"/>
  </r>
  <r>
    <n v="701"/>
    <s v="Product_701"/>
    <x v="3"/>
    <n v="268.63"/>
    <x v="18"/>
    <n v="937"/>
    <n v="1878260.96"/>
    <n v="156521.74669999999"/>
    <n v="0.12616750738146926"/>
    <x v="6"/>
    <n v="34653.269999999997"/>
  </r>
  <r>
    <n v="701"/>
    <s v="Product_701"/>
    <x v="3"/>
    <n v="268.63"/>
    <x v="18"/>
    <n v="937"/>
    <n v="1878260.96"/>
    <n v="156521.74669999999"/>
    <n v="0.12616750738146926"/>
    <x v="7"/>
    <n v="237737.55"/>
  </r>
  <r>
    <n v="701"/>
    <s v="Product_701"/>
    <x v="3"/>
    <n v="268.63"/>
    <x v="18"/>
    <n v="937"/>
    <n v="1878260.96"/>
    <n v="156521.74669999999"/>
    <n v="0.12616750738146926"/>
    <x v="8"/>
    <n v="159834.85"/>
  </r>
  <r>
    <n v="701"/>
    <s v="Product_701"/>
    <x v="3"/>
    <n v="268.63"/>
    <x v="18"/>
    <n v="937"/>
    <n v="1878260.96"/>
    <n v="156521.74669999999"/>
    <n v="0.12616750738146926"/>
    <x v="9"/>
    <n v="233439.47"/>
  </r>
  <r>
    <n v="701"/>
    <s v="Product_701"/>
    <x v="3"/>
    <n v="268.63"/>
    <x v="18"/>
    <n v="937"/>
    <n v="1878260.96"/>
    <n v="156521.74669999999"/>
    <n v="0.12616750738146926"/>
    <x v="10"/>
    <n v="150432.79999999999"/>
  </r>
  <r>
    <n v="701"/>
    <s v="Product_701"/>
    <x v="3"/>
    <n v="268.63"/>
    <x v="18"/>
    <n v="937"/>
    <n v="1878260.96"/>
    <n v="156521.74669999999"/>
    <n v="0.12616750738146926"/>
    <x v="11"/>
    <n v="87573.38"/>
  </r>
  <r>
    <n v="702"/>
    <s v="Product_702"/>
    <x v="4"/>
    <n v="30.65"/>
    <x v="30"/>
    <n v="268"/>
    <n v="198213.55"/>
    <n v="16517.7958"/>
    <n v="1.3314502119413811E-2"/>
    <x v="0"/>
    <n v="4689.45"/>
  </r>
  <r>
    <n v="702"/>
    <s v="Product_702"/>
    <x v="4"/>
    <n v="30.65"/>
    <x v="30"/>
    <n v="268"/>
    <n v="198213.55"/>
    <n v="16517.7958"/>
    <n v="1.3314502119413811E-2"/>
    <x v="1"/>
    <n v="20719.400000000001"/>
  </r>
  <r>
    <n v="702"/>
    <s v="Product_702"/>
    <x v="4"/>
    <n v="30.65"/>
    <x v="30"/>
    <n v="268"/>
    <n v="198213.55"/>
    <n v="16517.7958"/>
    <n v="1.3314502119413811E-2"/>
    <x v="2"/>
    <n v="22435.8"/>
  </r>
  <r>
    <n v="702"/>
    <s v="Product_702"/>
    <x v="4"/>
    <n v="30.65"/>
    <x v="30"/>
    <n v="268"/>
    <n v="198213.55"/>
    <n v="16517.7958"/>
    <n v="1.3314502119413811E-2"/>
    <x v="3"/>
    <n v="24213.5"/>
  </r>
  <r>
    <n v="702"/>
    <s v="Product_702"/>
    <x v="4"/>
    <n v="30.65"/>
    <x v="30"/>
    <n v="268"/>
    <n v="198213.55"/>
    <n v="16517.7958"/>
    <n v="1.3314502119413811E-2"/>
    <x v="4"/>
    <n v="26849.4"/>
  </r>
  <r>
    <n v="702"/>
    <s v="Product_702"/>
    <x v="4"/>
    <n v="30.65"/>
    <x v="30"/>
    <n v="268"/>
    <n v="198213.55"/>
    <n v="16517.7958"/>
    <n v="1.3314502119413811E-2"/>
    <x v="5"/>
    <n v="24795.85"/>
  </r>
  <r>
    <n v="702"/>
    <s v="Product_702"/>
    <x v="4"/>
    <n v="30.65"/>
    <x v="30"/>
    <n v="268"/>
    <n v="198213.55"/>
    <n v="16517.7958"/>
    <n v="1.3314502119413811E-2"/>
    <x v="6"/>
    <n v="8949.7999999999993"/>
  </r>
  <r>
    <n v="702"/>
    <s v="Product_702"/>
    <x v="4"/>
    <n v="30.65"/>
    <x v="30"/>
    <n v="268"/>
    <n v="198213.55"/>
    <n v="16517.7958"/>
    <n v="1.3314502119413811E-2"/>
    <x v="7"/>
    <n v="3156.95"/>
  </r>
  <r>
    <n v="702"/>
    <s v="Product_702"/>
    <x v="4"/>
    <n v="30.65"/>
    <x v="30"/>
    <n v="268"/>
    <n v="198213.55"/>
    <n v="16517.7958"/>
    <n v="1.3314502119413811E-2"/>
    <x v="8"/>
    <n v="459.75"/>
  </r>
  <r>
    <n v="702"/>
    <s v="Product_702"/>
    <x v="4"/>
    <n v="30.65"/>
    <x v="30"/>
    <n v="268"/>
    <n v="198213.55"/>
    <n v="16517.7958"/>
    <n v="1.3314502119413811E-2"/>
    <x v="9"/>
    <n v="12934.3"/>
  </r>
  <r>
    <n v="702"/>
    <s v="Product_702"/>
    <x v="4"/>
    <n v="30.65"/>
    <x v="30"/>
    <n v="268"/>
    <n v="198213.55"/>
    <n v="16517.7958"/>
    <n v="1.3314502119413811E-2"/>
    <x v="10"/>
    <n v="27217.200000000001"/>
  </r>
  <r>
    <n v="702"/>
    <s v="Product_702"/>
    <x v="4"/>
    <n v="30.65"/>
    <x v="30"/>
    <n v="268"/>
    <n v="198213.55"/>
    <n v="16517.7958"/>
    <n v="1.3314502119413811E-2"/>
    <x v="11"/>
    <n v="21792.15"/>
  </r>
  <r>
    <n v="703"/>
    <s v="Product_703"/>
    <x v="1"/>
    <n v="171.62"/>
    <x v="17"/>
    <n v="419"/>
    <n v="925203.42"/>
    <n v="77100.285000000003"/>
    <n v="6.2148238082002517E-2"/>
    <x v="0"/>
    <n v="94562.62"/>
  </r>
  <r>
    <n v="703"/>
    <s v="Product_703"/>
    <x v="1"/>
    <n v="171.62"/>
    <x v="17"/>
    <n v="419"/>
    <n v="925203.42"/>
    <n v="77100.285000000003"/>
    <n v="6.2148238082002517E-2"/>
    <x v="1"/>
    <n v="98509.88"/>
  </r>
  <r>
    <n v="703"/>
    <s v="Product_703"/>
    <x v="1"/>
    <n v="171.62"/>
    <x v="17"/>
    <n v="419"/>
    <n v="925203.42"/>
    <n v="77100.285000000003"/>
    <n v="6.2148238082002517E-2"/>
    <x v="2"/>
    <n v="72423.64"/>
  </r>
  <r>
    <n v="703"/>
    <s v="Product_703"/>
    <x v="1"/>
    <n v="171.62"/>
    <x v="17"/>
    <n v="419"/>
    <n v="925203.42"/>
    <n v="77100.285000000003"/>
    <n v="6.2148238082002517E-2"/>
    <x v="3"/>
    <n v="29175.4"/>
  </r>
  <r>
    <n v="703"/>
    <s v="Product_703"/>
    <x v="1"/>
    <n v="171.62"/>
    <x v="17"/>
    <n v="419"/>
    <n v="925203.42"/>
    <n v="77100.285000000003"/>
    <n v="6.2148238082002517E-2"/>
    <x v="4"/>
    <n v="156517.44"/>
  </r>
  <r>
    <n v="703"/>
    <s v="Product_703"/>
    <x v="1"/>
    <n v="171.62"/>
    <x v="17"/>
    <n v="419"/>
    <n v="925203.42"/>
    <n v="77100.285000000003"/>
    <n v="6.2148238082002517E-2"/>
    <x v="5"/>
    <n v="61268.34"/>
  </r>
  <r>
    <n v="703"/>
    <s v="Product_703"/>
    <x v="1"/>
    <n v="171.62"/>
    <x v="17"/>
    <n v="419"/>
    <n v="925203.42"/>
    <n v="77100.285000000003"/>
    <n v="6.2148238082002517E-2"/>
    <x v="6"/>
    <n v="29518.639999999999"/>
  </r>
  <r>
    <n v="703"/>
    <s v="Product_703"/>
    <x v="1"/>
    <n v="171.62"/>
    <x v="17"/>
    <n v="419"/>
    <n v="925203.42"/>
    <n v="77100.285000000003"/>
    <n v="6.2148238082002517E-2"/>
    <x v="7"/>
    <n v="27459.200000000001"/>
  </r>
  <r>
    <n v="703"/>
    <s v="Product_703"/>
    <x v="1"/>
    <n v="171.62"/>
    <x v="17"/>
    <n v="419"/>
    <n v="925203.42"/>
    <n v="77100.285000000003"/>
    <n v="6.2148238082002517E-2"/>
    <x v="8"/>
    <n v="57149.46"/>
  </r>
  <r>
    <n v="703"/>
    <s v="Product_703"/>
    <x v="1"/>
    <n v="171.62"/>
    <x v="17"/>
    <n v="419"/>
    <n v="925203.42"/>
    <n v="77100.285000000003"/>
    <n v="6.2148238082002517E-2"/>
    <x v="9"/>
    <n v="71393.919999999998"/>
  </r>
  <r>
    <n v="703"/>
    <s v="Product_703"/>
    <x v="1"/>
    <n v="171.62"/>
    <x v="17"/>
    <n v="419"/>
    <n v="925203.42"/>
    <n v="77100.285000000003"/>
    <n v="6.2148238082002517E-2"/>
    <x v="10"/>
    <n v="144160.79999999999"/>
  </r>
  <r>
    <n v="703"/>
    <s v="Product_703"/>
    <x v="1"/>
    <n v="171.62"/>
    <x v="17"/>
    <n v="419"/>
    <n v="925203.42"/>
    <n v="77100.285000000003"/>
    <n v="6.2148238082002517E-2"/>
    <x v="11"/>
    <n v="83064.08"/>
  </r>
  <r>
    <n v="704"/>
    <s v="Product_704"/>
    <x v="6"/>
    <n v="71.540000000000006"/>
    <x v="9"/>
    <n v="235"/>
    <n v="441616.42"/>
    <n v="36801.368300000002"/>
    <n v="2.966448439099114E-2"/>
    <x v="0"/>
    <n v="46071.76"/>
  </r>
  <r>
    <n v="704"/>
    <s v="Product_704"/>
    <x v="6"/>
    <n v="71.540000000000006"/>
    <x v="9"/>
    <n v="235"/>
    <n v="441616.42"/>
    <n v="36801.368300000002"/>
    <n v="2.966448439099114E-2"/>
    <x v="1"/>
    <n v="38130.82"/>
  </r>
  <r>
    <n v="704"/>
    <s v="Product_704"/>
    <x v="6"/>
    <n v="71.540000000000006"/>
    <x v="9"/>
    <n v="235"/>
    <n v="441616.42"/>
    <n v="36801.368300000002"/>
    <n v="2.966448439099114E-2"/>
    <x v="2"/>
    <n v="40849.339999999997"/>
  </r>
  <r>
    <n v="704"/>
    <s v="Product_704"/>
    <x v="6"/>
    <n v="71.540000000000006"/>
    <x v="9"/>
    <n v="235"/>
    <n v="441616.42"/>
    <n v="36801.368300000002"/>
    <n v="2.966448439099114E-2"/>
    <x v="3"/>
    <n v="9514.82"/>
  </r>
  <r>
    <n v="704"/>
    <s v="Product_704"/>
    <x v="6"/>
    <n v="71.540000000000006"/>
    <x v="9"/>
    <n v="235"/>
    <n v="441616.42"/>
    <n v="36801.368300000002"/>
    <n v="2.966448439099114E-2"/>
    <x v="4"/>
    <n v="19530.419999999998"/>
  </r>
  <r>
    <n v="704"/>
    <s v="Product_704"/>
    <x v="6"/>
    <n v="71.540000000000006"/>
    <x v="9"/>
    <n v="235"/>
    <n v="441616.42"/>
    <n v="36801.368300000002"/>
    <n v="2.966448439099114E-2"/>
    <x v="5"/>
    <n v="27113.66"/>
  </r>
  <r>
    <n v="704"/>
    <s v="Product_704"/>
    <x v="6"/>
    <n v="71.540000000000006"/>
    <x v="9"/>
    <n v="235"/>
    <n v="441616.42"/>
    <n v="36801.368300000002"/>
    <n v="2.966448439099114E-2"/>
    <x v="6"/>
    <n v="51437.26"/>
  </r>
  <r>
    <n v="704"/>
    <s v="Product_704"/>
    <x v="6"/>
    <n v="71.540000000000006"/>
    <x v="9"/>
    <n v="235"/>
    <n v="441616.42"/>
    <n v="36801.368300000002"/>
    <n v="2.966448439099114E-2"/>
    <x v="7"/>
    <n v="57088.92"/>
  </r>
  <r>
    <n v="704"/>
    <s v="Product_704"/>
    <x v="6"/>
    <n v="71.540000000000006"/>
    <x v="9"/>
    <n v="235"/>
    <n v="441616.42"/>
    <n v="36801.368300000002"/>
    <n v="2.966448439099114E-2"/>
    <x v="8"/>
    <n v="33123.019999999997"/>
  </r>
  <r>
    <n v="704"/>
    <s v="Product_704"/>
    <x v="6"/>
    <n v="71.540000000000006"/>
    <x v="9"/>
    <n v="235"/>
    <n v="441616.42"/>
    <n v="36801.368300000002"/>
    <n v="2.966448439099114E-2"/>
    <x v="9"/>
    <n v="48074.879999999997"/>
  </r>
  <r>
    <n v="704"/>
    <s v="Product_704"/>
    <x v="6"/>
    <n v="71.540000000000006"/>
    <x v="9"/>
    <n v="235"/>
    <n v="441616.42"/>
    <n v="36801.368300000002"/>
    <n v="2.966448439099114E-2"/>
    <x v="10"/>
    <n v="35770"/>
  </r>
  <r>
    <n v="704"/>
    <s v="Product_704"/>
    <x v="6"/>
    <n v="71.540000000000006"/>
    <x v="9"/>
    <n v="235"/>
    <n v="441616.42"/>
    <n v="36801.368300000002"/>
    <n v="2.966448439099114E-2"/>
    <x v="11"/>
    <n v="34911.519999999997"/>
  </r>
  <r>
    <n v="705"/>
    <s v="Product_705"/>
    <x v="0"/>
    <n v="36.369999999999997"/>
    <x v="39"/>
    <n v="833"/>
    <n v="243460.78"/>
    <n v="20288.398300000001"/>
    <n v="1.6353872231762861E-2"/>
    <x v="0"/>
    <n v="14693.48"/>
  </r>
  <r>
    <n v="705"/>
    <s v="Product_705"/>
    <x v="0"/>
    <n v="36.369999999999997"/>
    <x v="39"/>
    <n v="833"/>
    <n v="243460.78"/>
    <n v="20288.398300000001"/>
    <n v="1.6353872231762861E-2"/>
    <x v="1"/>
    <n v="2509.5300000000002"/>
  </r>
  <r>
    <n v="705"/>
    <s v="Product_705"/>
    <x v="0"/>
    <n v="36.369999999999997"/>
    <x v="39"/>
    <n v="833"/>
    <n v="243460.78"/>
    <n v="20288.398300000001"/>
    <n v="1.6353872231762861E-2"/>
    <x v="2"/>
    <n v="22149.33"/>
  </r>
  <r>
    <n v="705"/>
    <s v="Product_705"/>
    <x v="0"/>
    <n v="36.369999999999997"/>
    <x v="39"/>
    <n v="833"/>
    <n v="243460.78"/>
    <n v="20288.398300000001"/>
    <n v="1.6353872231762861E-2"/>
    <x v="3"/>
    <n v="35060.68"/>
  </r>
  <r>
    <n v="705"/>
    <s v="Product_705"/>
    <x v="0"/>
    <n v="36.369999999999997"/>
    <x v="39"/>
    <n v="833"/>
    <n v="243460.78"/>
    <n v="20288.398300000001"/>
    <n v="1.6353872231762861E-2"/>
    <x v="4"/>
    <n v="20112.61"/>
  </r>
  <r>
    <n v="705"/>
    <s v="Product_705"/>
    <x v="0"/>
    <n v="36.369999999999997"/>
    <x v="39"/>
    <n v="833"/>
    <n v="243460.78"/>
    <n v="20288.398300000001"/>
    <n v="1.6353872231762861E-2"/>
    <x v="5"/>
    <n v="32987.589999999997"/>
  </r>
  <r>
    <n v="705"/>
    <s v="Product_705"/>
    <x v="0"/>
    <n v="36.369999999999997"/>
    <x v="39"/>
    <n v="833"/>
    <n v="243460.78"/>
    <n v="20288.398300000001"/>
    <n v="1.6353872231762861E-2"/>
    <x v="6"/>
    <n v="34296.910000000003"/>
  </r>
  <r>
    <n v="705"/>
    <s v="Product_705"/>
    <x v="0"/>
    <n v="36.369999999999997"/>
    <x v="39"/>
    <n v="833"/>
    <n v="243460.78"/>
    <n v="20288.398300000001"/>
    <n v="1.6353872231762861E-2"/>
    <x v="7"/>
    <n v="23058.58"/>
  </r>
  <r>
    <n v="705"/>
    <s v="Product_705"/>
    <x v="0"/>
    <n v="36.369999999999997"/>
    <x v="39"/>
    <n v="833"/>
    <n v="243460.78"/>
    <n v="20288.398300000001"/>
    <n v="1.6353872231762861E-2"/>
    <x v="8"/>
    <n v="2109.46"/>
  </r>
  <r>
    <n v="705"/>
    <s v="Product_705"/>
    <x v="0"/>
    <n v="36.369999999999997"/>
    <x v="39"/>
    <n v="833"/>
    <n v="243460.78"/>
    <n v="20288.398300000001"/>
    <n v="1.6353872231762861E-2"/>
    <x v="9"/>
    <n v="28950.52"/>
  </r>
  <r>
    <n v="705"/>
    <s v="Product_705"/>
    <x v="0"/>
    <n v="36.369999999999997"/>
    <x v="39"/>
    <n v="833"/>
    <n v="243460.78"/>
    <n v="20288.398300000001"/>
    <n v="1.6353872231762861E-2"/>
    <x v="10"/>
    <n v="10765.52"/>
  </r>
  <r>
    <n v="705"/>
    <s v="Product_705"/>
    <x v="0"/>
    <n v="36.369999999999997"/>
    <x v="39"/>
    <n v="833"/>
    <n v="243460.78"/>
    <n v="20288.398300000001"/>
    <n v="1.6353872231762861E-2"/>
    <x v="11"/>
    <n v="16766.57"/>
  </r>
  <r>
    <n v="706"/>
    <s v="Product_706"/>
    <x v="2"/>
    <n v="495.03"/>
    <x v="32"/>
    <n v="311"/>
    <n v="2290998.84"/>
    <n v="190916.57"/>
    <n v="0.15389214768997672"/>
    <x v="0"/>
    <n v="228208.83"/>
  </r>
  <r>
    <n v="706"/>
    <s v="Product_706"/>
    <x v="2"/>
    <n v="495.03"/>
    <x v="32"/>
    <n v="311"/>
    <n v="2290998.84"/>
    <n v="190916.57"/>
    <n v="0.15389214768997672"/>
    <x v="1"/>
    <n v="441566.76"/>
  </r>
  <r>
    <n v="706"/>
    <s v="Product_706"/>
    <x v="2"/>
    <n v="495.03"/>
    <x v="32"/>
    <n v="311"/>
    <n v="2290998.84"/>
    <n v="190916.57"/>
    <n v="0.15389214768997672"/>
    <x v="2"/>
    <n v="84155.1"/>
  </r>
  <r>
    <n v="706"/>
    <s v="Product_706"/>
    <x v="2"/>
    <n v="495.03"/>
    <x v="32"/>
    <n v="311"/>
    <n v="2290998.84"/>
    <n v="190916.57"/>
    <n v="0.15389214768997672"/>
    <x v="3"/>
    <n v="210882.78"/>
  </r>
  <r>
    <n v="706"/>
    <s v="Product_706"/>
    <x v="2"/>
    <n v="495.03"/>
    <x v="32"/>
    <n v="311"/>
    <n v="2290998.84"/>
    <n v="190916.57"/>
    <n v="0.15389214768997672"/>
    <x v="4"/>
    <n v="245039.85"/>
  </r>
  <r>
    <n v="706"/>
    <s v="Product_706"/>
    <x v="2"/>
    <n v="495.03"/>
    <x v="32"/>
    <n v="311"/>
    <n v="2290998.84"/>
    <n v="190916.57"/>
    <n v="0.15389214768997672"/>
    <x v="5"/>
    <n v="430676.1"/>
  </r>
  <r>
    <n v="706"/>
    <s v="Product_706"/>
    <x v="2"/>
    <n v="495.03"/>
    <x v="32"/>
    <n v="311"/>
    <n v="2290998.84"/>
    <n v="190916.57"/>
    <n v="0.15389214768997672"/>
    <x v="6"/>
    <n v="11385.69"/>
  </r>
  <r>
    <n v="706"/>
    <s v="Product_706"/>
    <x v="2"/>
    <n v="495.03"/>
    <x v="32"/>
    <n v="311"/>
    <n v="2290998.84"/>
    <n v="190916.57"/>
    <n v="0.15389214768997672"/>
    <x v="7"/>
    <n v="26236.59"/>
  </r>
  <r>
    <n v="706"/>
    <s v="Product_706"/>
    <x v="2"/>
    <n v="495.03"/>
    <x v="32"/>
    <n v="311"/>
    <n v="2290998.84"/>
    <n v="190916.57"/>
    <n v="0.15389214768997672"/>
    <x v="8"/>
    <n v="87125.28"/>
  </r>
  <r>
    <n v="706"/>
    <s v="Product_706"/>
    <x v="2"/>
    <n v="495.03"/>
    <x v="32"/>
    <n v="311"/>
    <n v="2290998.84"/>
    <n v="190916.57"/>
    <n v="0.15389214768997672"/>
    <x v="9"/>
    <n v="160389.72"/>
  </r>
  <r>
    <n v="706"/>
    <s v="Product_706"/>
    <x v="2"/>
    <n v="495.03"/>
    <x v="32"/>
    <n v="311"/>
    <n v="2290998.84"/>
    <n v="190916.57"/>
    <n v="0.15389214768997672"/>
    <x v="10"/>
    <n v="178705.83"/>
  </r>
  <r>
    <n v="706"/>
    <s v="Product_706"/>
    <x v="2"/>
    <n v="495.03"/>
    <x v="32"/>
    <n v="311"/>
    <n v="2290998.84"/>
    <n v="190916.57"/>
    <n v="0.15389214768997672"/>
    <x v="11"/>
    <n v="186626.31"/>
  </r>
  <r>
    <n v="707"/>
    <s v="Product_707"/>
    <x v="6"/>
    <n v="164.57"/>
    <x v="5"/>
    <n v="813"/>
    <n v="872714.71"/>
    <n v="72726.2258"/>
    <n v="5.8622439565502012E-2"/>
    <x v="0"/>
    <n v="21558.67"/>
  </r>
  <r>
    <n v="707"/>
    <s v="Product_707"/>
    <x v="6"/>
    <n v="164.57"/>
    <x v="5"/>
    <n v="813"/>
    <n v="872714.71"/>
    <n v="72726.2258"/>
    <n v="5.8622439565502012E-2"/>
    <x v="1"/>
    <n v="66486.28"/>
  </r>
  <r>
    <n v="707"/>
    <s v="Product_707"/>
    <x v="6"/>
    <n v="164.57"/>
    <x v="5"/>
    <n v="813"/>
    <n v="872714.71"/>
    <n v="72726.2258"/>
    <n v="5.8622439565502012E-2"/>
    <x v="2"/>
    <n v="62701.17"/>
  </r>
  <r>
    <n v="707"/>
    <s v="Product_707"/>
    <x v="6"/>
    <n v="164.57"/>
    <x v="5"/>
    <n v="813"/>
    <n v="872714.71"/>
    <n v="72726.2258"/>
    <n v="5.8622439565502012E-2"/>
    <x v="3"/>
    <n v="3949.68"/>
  </r>
  <r>
    <n v="707"/>
    <s v="Product_707"/>
    <x v="6"/>
    <n v="164.57"/>
    <x v="5"/>
    <n v="813"/>
    <n v="872714.71"/>
    <n v="72726.2258"/>
    <n v="5.8622439565502012E-2"/>
    <x v="4"/>
    <n v="118984.11"/>
  </r>
  <r>
    <n v="707"/>
    <s v="Product_707"/>
    <x v="6"/>
    <n v="164.57"/>
    <x v="5"/>
    <n v="813"/>
    <n v="872714.71"/>
    <n v="72726.2258"/>
    <n v="5.8622439565502012E-2"/>
    <x v="5"/>
    <n v="108122.49"/>
  </r>
  <r>
    <n v="707"/>
    <s v="Product_707"/>
    <x v="6"/>
    <n v="164.57"/>
    <x v="5"/>
    <n v="813"/>
    <n v="872714.71"/>
    <n v="72726.2258"/>
    <n v="5.8622439565502012E-2"/>
    <x v="6"/>
    <n v="16127.86"/>
  </r>
  <r>
    <n v="707"/>
    <s v="Product_707"/>
    <x v="6"/>
    <n v="164.57"/>
    <x v="5"/>
    <n v="813"/>
    <n v="872714.71"/>
    <n v="72726.2258"/>
    <n v="5.8622439565502012E-2"/>
    <x v="7"/>
    <n v="154531.23000000001"/>
  </r>
  <r>
    <n v="707"/>
    <s v="Product_707"/>
    <x v="6"/>
    <n v="164.57"/>
    <x v="5"/>
    <n v="813"/>
    <n v="872714.71"/>
    <n v="72726.2258"/>
    <n v="5.8622439565502012E-2"/>
    <x v="8"/>
    <n v="10203.34"/>
  </r>
  <r>
    <n v="707"/>
    <s v="Product_707"/>
    <x v="6"/>
    <n v="164.57"/>
    <x v="5"/>
    <n v="813"/>
    <n v="872714.71"/>
    <n v="72726.2258"/>
    <n v="5.8622439565502012E-2"/>
    <x v="9"/>
    <n v="116680.13"/>
  </r>
  <r>
    <n v="707"/>
    <s v="Product_707"/>
    <x v="6"/>
    <n v="164.57"/>
    <x v="5"/>
    <n v="813"/>
    <n v="872714.71"/>
    <n v="72726.2258"/>
    <n v="5.8622439565502012E-2"/>
    <x v="10"/>
    <n v="96767.16"/>
  </r>
  <r>
    <n v="707"/>
    <s v="Product_707"/>
    <x v="6"/>
    <n v="164.57"/>
    <x v="5"/>
    <n v="813"/>
    <n v="872714.71"/>
    <n v="72726.2258"/>
    <n v="5.8622439565502012E-2"/>
    <x v="11"/>
    <n v="96602.59"/>
  </r>
  <r>
    <n v="708"/>
    <s v="Product_708"/>
    <x v="3"/>
    <n v="405.89"/>
    <x v="10"/>
    <n v="975"/>
    <n v="2166234.9300000002"/>
    <n v="180519.57750000001"/>
    <n v="0.14551144241467465"/>
    <x v="0"/>
    <n v="320653.09999999998"/>
  </r>
  <r>
    <n v="708"/>
    <s v="Product_708"/>
    <x v="3"/>
    <n v="405.89"/>
    <x v="10"/>
    <n v="975"/>
    <n v="2166234.9300000002"/>
    <n v="180519.57750000001"/>
    <n v="0.14551144241467465"/>
    <x v="1"/>
    <n v="246375.23"/>
  </r>
  <r>
    <n v="708"/>
    <s v="Product_708"/>
    <x v="3"/>
    <n v="405.89"/>
    <x v="10"/>
    <n v="975"/>
    <n v="2166234.9300000002"/>
    <n v="180519.57750000001"/>
    <n v="0.14551144241467465"/>
    <x v="2"/>
    <n v="69813.08"/>
  </r>
  <r>
    <n v="708"/>
    <s v="Product_708"/>
    <x v="3"/>
    <n v="405.89"/>
    <x v="10"/>
    <n v="975"/>
    <n v="2166234.9300000002"/>
    <n v="180519.57750000001"/>
    <n v="0.14551144241467465"/>
    <x v="3"/>
    <n v="214715.81"/>
  </r>
  <r>
    <n v="708"/>
    <s v="Product_708"/>
    <x v="3"/>
    <n v="405.89"/>
    <x v="10"/>
    <n v="975"/>
    <n v="2166234.9300000002"/>
    <n v="180519.57750000001"/>
    <n v="0.14551144241467465"/>
    <x v="4"/>
    <n v="40589"/>
  </r>
  <r>
    <n v="708"/>
    <s v="Product_708"/>
    <x v="3"/>
    <n v="405.89"/>
    <x v="10"/>
    <n v="975"/>
    <n v="2166234.9300000002"/>
    <n v="180519.57750000001"/>
    <n v="0.14551144241467465"/>
    <x v="5"/>
    <n v="182244.61"/>
  </r>
  <r>
    <n v="708"/>
    <s v="Product_708"/>
    <x v="3"/>
    <n v="405.89"/>
    <x v="10"/>
    <n v="975"/>
    <n v="2166234.9300000002"/>
    <n v="180519.57750000001"/>
    <n v="0.14551144241467465"/>
    <x v="6"/>
    <n v="164385.45000000001"/>
  </r>
  <r>
    <n v="708"/>
    <s v="Product_708"/>
    <x v="3"/>
    <n v="405.89"/>
    <x v="10"/>
    <n v="975"/>
    <n v="2166234.9300000002"/>
    <n v="180519.57750000001"/>
    <n v="0.14551144241467465"/>
    <x v="7"/>
    <n v="13394.37"/>
  </r>
  <r>
    <n v="708"/>
    <s v="Product_708"/>
    <x v="3"/>
    <n v="405.89"/>
    <x v="10"/>
    <n v="975"/>
    <n v="2166234.9300000002"/>
    <n v="180519.57750000001"/>
    <n v="0.14551144241467465"/>
    <x v="8"/>
    <n v="388436.73"/>
  </r>
  <r>
    <n v="708"/>
    <s v="Product_708"/>
    <x v="3"/>
    <n v="405.89"/>
    <x v="10"/>
    <n v="975"/>
    <n v="2166234.9300000002"/>
    <n v="180519.57750000001"/>
    <n v="0.14551144241467465"/>
    <x v="9"/>
    <n v="271946.3"/>
  </r>
  <r>
    <n v="708"/>
    <s v="Product_708"/>
    <x v="3"/>
    <n v="405.89"/>
    <x v="10"/>
    <n v="975"/>
    <n v="2166234.9300000002"/>
    <n v="180519.57750000001"/>
    <n v="0.14551144241467465"/>
    <x v="10"/>
    <n v="187521.18"/>
  </r>
  <r>
    <n v="708"/>
    <s v="Product_708"/>
    <x v="3"/>
    <n v="405.89"/>
    <x v="10"/>
    <n v="975"/>
    <n v="2166234.9300000002"/>
    <n v="180519.57750000001"/>
    <n v="0.14551144241467465"/>
    <x v="11"/>
    <n v="66160.070000000007"/>
  </r>
  <r>
    <n v="709"/>
    <s v="Product_709"/>
    <x v="3"/>
    <n v="131.05000000000001"/>
    <x v="26"/>
    <n v="986"/>
    <n v="731521.1"/>
    <n v="60960.091699999997"/>
    <n v="4.9138110065360951E-2"/>
    <x v="0"/>
    <n v="114406.65"/>
  </r>
  <r>
    <n v="709"/>
    <s v="Product_709"/>
    <x v="3"/>
    <n v="131.05000000000001"/>
    <x v="26"/>
    <n v="986"/>
    <n v="731521.1"/>
    <n v="60960.091699999997"/>
    <n v="4.9138110065360951E-2"/>
    <x v="1"/>
    <n v="88327.7"/>
  </r>
  <r>
    <n v="709"/>
    <s v="Product_709"/>
    <x v="3"/>
    <n v="131.05000000000001"/>
    <x v="26"/>
    <n v="986"/>
    <n v="731521.1"/>
    <n v="60960.091699999997"/>
    <n v="4.9138110065360951E-2"/>
    <x v="2"/>
    <n v="86755.1"/>
  </r>
  <r>
    <n v="709"/>
    <s v="Product_709"/>
    <x v="3"/>
    <n v="131.05000000000001"/>
    <x v="26"/>
    <n v="986"/>
    <n v="731521.1"/>
    <n v="60960.091699999997"/>
    <n v="4.9138110065360951E-2"/>
    <x v="3"/>
    <n v="24768.45"/>
  </r>
  <r>
    <n v="709"/>
    <s v="Product_709"/>
    <x v="3"/>
    <n v="131.05000000000001"/>
    <x v="26"/>
    <n v="986"/>
    <n v="731521.1"/>
    <n v="60960.091699999997"/>
    <n v="4.9138110065360951E-2"/>
    <x v="4"/>
    <n v="72863.8"/>
  </r>
  <r>
    <n v="709"/>
    <s v="Product_709"/>
    <x v="3"/>
    <n v="131.05000000000001"/>
    <x v="26"/>
    <n v="986"/>
    <n v="731521.1"/>
    <n v="60960.091699999997"/>
    <n v="4.9138110065360951E-2"/>
    <x v="5"/>
    <n v="76664.25"/>
  </r>
  <r>
    <n v="709"/>
    <s v="Product_709"/>
    <x v="3"/>
    <n v="131.05000000000001"/>
    <x v="26"/>
    <n v="986"/>
    <n v="731521.1"/>
    <n v="60960.091699999997"/>
    <n v="4.9138110065360951E-2"/>
    <x v="6"/>
    <n v="46522.75"/>
  </r>
  <r>
    <n v="709"/>
    <s v="Product_709"/>
    <x v="3"/>
    <n v="131.05000000000001"/>
    <x v="26"/>
    <n v="986"/>
    <n v="731521.1"/>
    <n v="60960.091699999997"/>
    <n v="4.9138110065360951E-2"/>
    <x v="7"/>
    <n v="31583.05"/>
  </r>
  <r>
    <n v="709"/>
    <s v="Product_709"/>
    <x v="3"/>
    <n v="131.05000000000001"/>
    <x v="26"/>
    <n v="986"/>
    <n v="731521.1"/>
    <n v="60960.091699999997"/>
    <n v="4.9138110065360951E-2"/>
    <x v="8"/>
    <n v="73388"/>
  </r>
  <r>
    <n v="709"/>
    <s v="Product_709"/>
    <x v="3"/>
    <n v="131.05000000000001"/>
    <x v="26"/>
    <n v="986"/>
    <n v="731521.1"/>
    <n v="60960.091699999997"/>
    <n v="4.9138110065360951E-2"/>
    <x v="9"/>
    <n v="10352.950000000001"/>
  </r>
  <r>
    <n v="709"/>
    <s v="Product_709"/>
    <x v="3"/>
    <n v="131.05000000000001"/>
    <x v="26"/>
    <n v="986"/>
    <n v="731521.1"/>
    <n v="60960.091699999997"/>
    <n v="4.9138110065360951E-2"/>
    <x v="10"/>
    <n v="57268.85"/>
  </r>
  <r>
    <n v="709"/>
    <s v="Product_709"/>
    <x v="3"/>
    <n v="131.05000000000001"/>
    <x v="26"/>
    <n v="986"/>
    <n v="731521.1"/>
    <n v="60960.091699999997"/>
    <n v="4.9138110065360951E-2"/>
    <x v="11"/>
    <n v="48619.55"/>
  </r>
  <r>
    <n v="710"/>
    <s v="Product_710"/>
    <x v="0"/>
    <n v="342.34"/>
    <x v="5"/>
    <n v="357"/>
    <n v="1350873.64"/>
    <n v="112572.8033"/>
    <n v="9.0741576157837123E-2"/>
    <x v="0"/>
    <n v="28414.22"/>
  </r>
  <r>
    <n v="710"/>
    <s v="Product_710"/>
    <x v="0"/>
    <n v="342.34"/>
    <x v="5"/>
    <n v="357"/>
    <n v="1350873.64"/>
    <n v="112572.8033"/>
    <n v="9.0741576157837123E-2"/>
    <x v="1"/>
    <n v="201980.6"/>
  </r>
  <r>
    <n v="710"/>
    <s v="Product_710"/>
    <x v="0"/>
    <n v="342.34"/>
    <x v="5"/>
    <n v="357"/>
    <n v="1350873.64"/>
    <n v="112572.8033"/>
    <n v="9.0741576157837123E-2"/>
    <x v="2"/>
    <n v="154737.68"/>
  </r>
  <r>
    <n v="710"/>
    <s v="Product_710"/>
    <x v="0"/>
    <n v="342.34"/>
    <x v="5"/>
    <n v="357"/>
    <n v="1350873.64"/>
    <n v="112572.8033"/>
    <n v="9.0741576157837123E-2"/>
    <x v="3"/>
    <n v="47927.6"/>
  </r>
  <r>
    <n v="710"/>
    <s v="Product_710"/>
    <x v="0"/>
    <n v="342.34"/>
    <x v="5"/>
    <n v="357"/>
    <n v="1350873.64"/>
    <n v="112572.8033"/>
    <n v="9.0741576157837123E-2"/>
    <x v="4"/>
    <n v="27729.54"/>
  </r>
  <r>
    <n v="710"/>
    <s v="Product_710"/>
    <x v="0"/>
    <n v="342.34"/>
    <x v="5"/>
    <n v="357"/>
    <n v="1350873.64"/>
    <n v="112572.8033"/>
    <n v="9.0741576157837123E-2"/>
    <x v="5"/>
    <n v="158161.07999999999"/>
  </r>
  <r>
    <n v="710"/>
    <s v="Product_710"/>
    <x v="0"/>
    <n v="342.34"/>
    <x v="5"/>
    <n v="357"/>
    <n v="1350873.64"/>
    <n v="112572.8033"/>
    <n v="9.0741576157837123E-2"/>
    <x v="6"/>
    <n v="47242.92"/>
  </r>
  <r>
    <n v="710"/>
    <s v="Product_710"/>
    <x v="0"/>
    <n v="342.34"/>
    <x v="5"/>
    <n v="357"/>
    <n v="1350873.64"/>
    <n v="112572.8033"/>
    <n v="9.0741576157837123E-2"/>
    <x v="7"/>
    <n v="330700.44"/>
  </r>
  <r>
    <n v="710"/>
    <s v="Product_710"/>
    <x v="0"/>
    <n v="342.34"/>
    <x v="5"/>
    <n v="357"/>
    <n v="1350873.64"/>
    <n v="112572.8033"/>
    <n v="9.0741576157837123E-2"/>
    <x v="8"/>
    <n v="104756.04"/>
  </r>
  <r>
    <n v="710"/>
    <s v="Product_710"/>
    <x v="0"/>
    <n v="342.34"/>
    <x v="5"/>
    <n v="357"/>
    <n v="1350873.64"/>
    <n v="112572.8033"/>
    <n v="9.0741576157837123E-2"/>
    <x v="9"/>
    <n v="10270.200000000001"/>
  </r>
  <r>
    <n v="710"/>
    <s v="Product_710"/>
    <x v="0"/>
    <n v="342.34"/>
    <x v="5"/>
    <n v="357"/>
    <n v="1350873.64"/>
    <n v="112572.8033"/>
    <n v="9.0741576157837123E-2"/>
    <x v="10"/>
    <n v="43134.84"/>
  </r>
  <r>
    <n v="710"/>
    <s v="Product_710"/>
    <x v="0"/>
    <n v="342.34"/>
    <x v="5"/>
    <n v="357"/>
    <n v="1350873.64"/>
    <n v="112572.8033"/>
    <n v="9.0741576157837123E-2"/>
    <x v="11"/>
    <n v="195818.48"/>
  </r>
  <r>
    <n v="711"/>
    <s v="Product_711"/>
    <x v="0"/>
    <n v="381.31"/>
    <x v="36"/>
    <n v="213"/>
    <n v="2725985.19"/>
    <n v="227165.4325"/>
    <n v="0.18311127362254331"/>
    <x v="0"/>
    <n v="151761.38"/>
  </r>
  <r>
    <n v="711"/>
    <s v="Product_711"/>
    <x v="0"/>
    <n v="381.31"/>
    <x v="36"/>
    <n v="213"/>
    <n v="2725985.19"/>
    <n v="227165.4325"/>
    <n v="0.18311127362254331"/>
    <x v="1"/>
    <n v="196755.96"/>
  </r>
  <r>
    <n v="711"/>
    <s v="Product_711"/>
    <x v="0"/>
    <n v="381.31"/>
    <x v="36"/>
    <n v="213"/>
    <n v="2725985.19"/>
    <n v="227165.4325"/>
    <n v="0.18311127362254331"/>
    <x v="2"/>
    <n v="133077.19"/>
  </r>
  <r>
    <n v="711"/>
    <s v="Product_711"/>
    <x v="0"/>
    <n v="381.31"/>
    <x v="36"/>
    <n v="213"/>
    <n v="2725985.19"/>
    <n v="227165.4325"/>
    <n v="0.18311127362254331"/>
    <x v="3"/>
    <n v="211245.74"/>
  </r>
  <r>
    <n v="711"/>
    <s v="Product_711"/>
    <x v="0"/>
    <n v="381.31"/>
    <x v="36"/>
    <n v="213"/>
    <n v="2725985.19"/>
    <n v="227165.4325"/>
    <n v="0.18311127362254331"/>
    <x v="4"/>
    <n v="201331.68"/>
  </r>
  <r>
    <n v="711"/>
    <s v="Product_711"/>
    <x v="0"/>
    <n v="381.31"/>
    <x v="36"/>
    <n v="213"/>
    <n v="2725985.19"/>
    <n v="227165.4325"/>
    <n v="0.18311127362254331"/>
    <x v="5"/>
    <n v="377115.59"/>
  </r>
  <r>
    <n v="711"/>
    <s v="Product_711"/>
    <x v="0"/>
    <n v="381.31"/>
    <x v="36"/>
    <n v="213"/>
    <n v="2725985.19"/>
    <n v="227165.4325"/>
    <n v="0.18311127362254331"/>
    <x v="6"/>
    <n v="191417.62"/>
  </r>
  <r>
    <n v="711"/>
    <s v="Product_711"/>
    <x v="0"/>
    <n v="381.31"/>
    <x v="36"/>
    <n v="213"/>
    <n v="2725985.19"/>
    <n v="227165.4325"/>
    <n v="0.18311127362254331"/>
    <x v="7"/>
    <n v="338984.59"/>
  </r>
  <r>
    <n v="711"/>
    <s v="Product_711"/>
    <x v="0"/>
    <n v="381.31"/>
    <x v="36"/>
    <n v="213"/>
    <n v="2725985.19"/>
    <n v="227165.4325"/>
    <n v="0.18311127362254331"/>
    <x v="8"/>
    <n v="93420.95"/>
  </r>
  <r>
    <n v="711"/>
    <s v="Product_711"/>
    <x v="0"/>
    <n v="381.31"/>
    <x v="36"/>
    <n v="213"/>
    <n v="2725985.19"/>
    <n v="227165.4325"/>
    <n v="0.18311127362254331"/>
    <x v="9"/>
    <n v="375209.04"/>
  </r>
  <r>
    <n v="711"/>
    <s v="Product_711"/>
    <x v="0"/>
    <n v="381.31"/>
    <x v="36"/>
    <n v="213"/>
    <n v="2725985.19"/>
    <n v="227165.4325"/>
    <n v="0.18311127362254331"/>
    <x v="10"/>
    <n v="74736.759999999995"/>
  </r>
  <r>
    <n v="711"/>
    <s v="Product_711"/>
    <x v="0"/>
    <n v="381.31"/>
    <x v="36"/>
    <n v="213"/>
    <n v="2725985.19"/>
    <n v="227165.4325"/>
    <n v="0.18311127362254331"/>
    <x v="11"/>
    <n v="380928.69"/>
  </r>
  <r>
    <n v="712"/>
    <s v="Product_712"/>
    <x v="0"/>
    <n v="299.83999999999997"/>
    <x v="13"/>
    <n v="574"/>
    <n v="1810134.08"/>
    <n v="150844.5067"/>
    <n v="0.12159125369876665"/>
    <x v="0"/>
    <n v="225779.52"/>
  </r>
  <r>
    <n v="712"/>
    <s v="Product_712"/>
    <x v="0"/>
    <n v="299.83999999999997"/>
    <x v="13"/>
    <n v="574"/>
    <n v="1810134.08"/>
    <n v="150844.5067"/>
    <n v="0.12159125369876665"/>
    <x v="1"/>
    <n v="247967.68"/>
  </r>
  <r>
    <n v="712"/>
    <s v="Product_712"/>
    <x v="0"/>
    <n v="299.83999999999997"/>
    <x v="13"/>
    <n v="574"/>
    <n v="1810134.08"/>
    <n v="150844.5067"/>
    <n v="0.12159125369876665"/>
    <x v="2"/>
    <n v="270155.84000000003"/>
  </r>
  <r>
    <n v="712"/>
    <s v="Product_712"/>
    <x v="0"/>
    <n v="299.83999999999997"/>
    <x v="13"/>
    <n v="574"/>
    <n v="1810134.08"/>
    <n v="150844.5067"/>
    <n v="0.12159125369876665"/>
    <x v="3"/>
    <n v="253364.8"/>
  </r>
  <r>
    <n v="712"/>
    <s v="Product_712"/>
    <x v="0"/>
    <n v="299.83999999999997"/>
    <x v="13"/>
    <n v="574"/>
    <n v="1810134.08"/>
    <n v="150844.5067"/>
    <n v="0.12159125369876665"/>
    <x v="4"/>
    <n v="21588.48"/>
  </r>
  <r>
    <n v="712"/>
    <s v="Product_712"/>
    <x v="0"/>
    <n v="299.83999999999997"/>
    <x v="13"/>
    <n v="574"/>
    <n v="1810134.08"/>
    <n v="150844.5067"/>
    <n v="0.12159125369876665"/>
    <x v="5"/>
    <n v="32082.880000000001"/>
  </r>
  <r>
    <n v="712"/>
    <s v="Product_712"/>
    <x v="0"/>
    <n v="299.83999999999997"/>
    <x v="13"/>
    <n v="574"/>
    <n v="1810134.08"/>
    <n v="150844.5067"/>
    <n v="0.12159125369876665"/>
    <x v="6"/>
    <n v="247368"/>
  </r>
  <r>
    <n v="712"/>
    <s v="Product_712"/>
    <x v="0"/>
    <n v="299.83999999999997"/>
    <x v="13"/>
    <n v="574"/>
    <n v="1810134.08"/>
    <n v="150844.5067"/>
    <n v="0.12159125369876665"/>
    <x v="7"/>
    <n v="33582.080000000002"/>
  </r>
  <r>
    <n v="712"/>
    <s v="Product_712"/>
    <x v="0"/>
    <n v="299.83999999999997"/>
    <x v="13"/>
    <n v="574"/>
    <n v="1810134.08"/>
    <n v="150844.5067"/>
    <n v="0.12159125369876665"/>
    <x v="8"/>
    <n v="86353.919999999998"/>
  </r>
  <r>
    <n v="712"/>
    <s v="Product_712"/>
    <x v="0"/>
    <n v="299.83999999999997"/>
    <x v="13"/>
    <n v="574"/>
    <n v="1810134.08"/>
    <n v="150844.5067"/>
    <n v="0.12159125369876665"/>
    <x v="9"/>
    <n v="33282.239999999998"/>
  </r>
  <r>
    <n v="712"/>
    <s v="Product_712"/>
    <x v="0"/>
    <n v="299.83999999999997"/>
    <x v="13"/>
    <n v="574"/>
    <n v="1810134.08"/>
    <n v="150844.5067"/>
    <n v="0.12159125369876665"/>
    <x v="10"/>
    <n v="65964.800000000003"/>
  </r>
  <r>
    <n v="712"/>
    <s v="Product_712"/>
    <x v="0"/>
    <n v="299.83999999999997"/>
    <x v="13"/>
    <n v="574"/>
    <n v="1810134.08"/>
    <n v="150844.5067"/>
    <n v="0.12159125369876665"/>
    <x v="11"/>
    <n v="292643.84000000003"/>
  </r>
  <r>
    <n v="713"/>
    <s v="Product_713"/>
    <x v="5"/>
    <n v="238.43"/>
    <x v="28"/>
    <n v="49"/>
    <n v="1403637.41"/>
    <n v="116969.78419999999"/>
    <n v="9.4285851145562524E-2"/>
    <x v="0"/>
    <n v="149495.60999999999"/>
  </r>
  <r>
    <n v="713"/>
    <s v="Product_713"/>
    <x v="5"/>
    <n v="238.43"/>
    <x v="28"/>
    <n v="49"/>
    <n v="1403637.41"/>
    <n v="116969.78419999999"/>
    <n v="9.4285851145562524E-2"/>
    <x v="1"/>
    <n v="28373.17"/>
  </r>
  <r>
    <n v="713"/>
    <s v="Product_713"/>
    <x v="5"/>
    <n v="238.43"/>
    <x v="28"/>
    <n v="49"/>
    <n v="1403637.41"/>
    <n v="116969.78419999999"/>
    <n v="9.4285851145562524E-2"/>
    <x v="2"/>
    <n v="226746.93"/>
  </r>
  <r>
    <n v="713"/>
    <s v="Product_713"/>
    <x v="5"/>
    <n v="238.43"/>
    <x v="28"/>
    <n v="49"/>
    <n v="1403637.41"/>
    <n v="116969.78419999999"/>
    <n v="9.4285851145562524E-2"/>
    <x v="3"/>
    <n v="189551.85"/>
  </r>
  <r>
    <n v="713"/>
    <s v="Product_713"/>
    <x v="5"/>
    <n v="238.43"/>
    <x v="28"/>
    <n v="49"/>
    <n v="1403637.41"/>
    <n v="116969.78419999999"/>
    <n v="9.4285851145562524E-2"/>
    <x v="4"/>
    <n v="3099.59"/>
  </r>
  <r>
    <n v="713"/>
    <s v="Product_713"/>
    <x v="5"/>
    <n v="238.43"/>
    <x v="28"/>
    <n v="49"/>
    <n v="1403637.41"/>
    <n v="116969.78419999999"/>
    <n v="9.4285851145562524E-2"/>
    <x v="5"/>
    <n v="28850.03"/>
  </r>
  <r>
    <n v="713"/>
    <s v="Product_713"/>
    <x v="5"/>
    <n v="238.43"/>
    <x v="28"/>
    <n v="49"/>
    <n v="1403637.41"/>
    <n v="116969.78419999999"/>
    <n v="9.4285851145562524E-2"/>
    <x v="6"/>
    <n v="41248.39"/>
  </r>
  <r>
    <n v="713"/>
    <s v="Product_713"/>
    <x v="5"/>
    <n v="238.43"/>
    <x v="28"/>
    <n v="49"/>
    <n v="1403637.41"/>
    <n v="116969.78419999999"/>
    <n v="9.4285851145562524E-2"/>
    <x v="7"/>
    <n v="75582.31"/>
  </r>
  <r>
    <n v="713"/>
    <s v="Product_713"/>
    <x v="5"/>
    <n v="238.43"/>
    <x v="28"/>
    <n v="49"/>
    <n v="1403637.41"/>
    <n v="116969.78419999999"/>
    <n v="9.4285851145562524E-2"/>
    <x v="8"/>
    <n v="190028.71"/>
  </r>
  <r>
    <n v="713"/>
    <s v="Product_713"/>
    <x v="5"/>
    <n v="238.43"/>
    <x v="28"/>
    <n v="49"/>
    <n v="1403637.41"/>
    <n v="116969.78419999999"/>
    <n v="9.4285851145562524E-2"/>
    <x v="9"/>
    <n v="132805.51"/>
  </r>
  <r>
    <n v="713"/>
    <s v="Product_713"/>
    <x v="5"/>
    <n v="238.43"/>
    <x v="28"/>
    <n v="49"/>
    <n v="1403637.41"/>
    <n v="116969.78419999999"/>
    <n v="9.4285851145562524E-2"/>
    <x v="10"/>
    <n v="236999.42"/>
  </r>
  <r>
    <n v="713"/>
    <s v="Product_713"/>
    <x v="5"/>
    <n v="238.43"/>
    <x v="28"/>
    <n v="49"/>
    <n v="1403637.41"/>
    <n v="116969.78419999999"/>
    <n v="9.4285851145562524E-2"/>
    <x v="11"/>
    <n v="100855.89"/>
  </r>
  <r>
    <n v="714"/>
    <s v="Product_714"/>
    <x v="1"/>
    <n v="208.86"/>
    <x v="39"/>
    <n v="127"/>
    <n v="1122204.78"/>
    <n v="93517.065000000002"/>
    <n v="7.538131435376802E-2"/>
    <x v="0"/>
    <n v="22556.880000000001"/>
  </r>
  <r>
    <n v="714"/>
    <s v="Product_714"/>
    <x v="1"/>
    <n v="208.86"/>
    <x v="39"/>
    <n v="127"/>
    <n v="1122204.78"/>
    <n v="93517.065000000002"/>
    <n v="7.538131435376802E-2"/>
    <x v="1"/>
    <n v="169803.18"/>
  </r>
  <r>
    <n v="714"/>
    <s v="Product_714"/>
    <x v="1"/>
    <n v="208.86"/>
    <x v="39"/>
    <n v="127"/>
    <n v="1122204.78"/>
    <n v="93517.065000000002"/>
    <n v="7.538131435376802E-2"/>
    <x v="2"/>
    <n v="132208.38"/>
  </r>
  <r>
    <n v="714"/>
    <s v="Product_714"/>
    <x v="1"/>
    <n v="208.86"/>
    <x v="39"/>
    <n v="127"/>
    <n v="1122204.78"/>
    <n v="93517.065000000002"/>
    <n v="7.538131435376802E-2"/>
    <x v="3"/>
    <n v="137221.01999999999"/>
  </r>
  <r>
    <n v="714"/>
    <s v="Product_714"/>
    <x v="1"/>
    <n v="208.86"/>
    <x v="39"/>
    <n v="127"/>
    <n v="1122204.78"/>
    <n v="93517.065000000002"/>
    <n v="7.538131435376802E-2"/>
    <x v="4"/>
    <n v="90227.520000000004"/>
  </r>
  <r>
    <n v="714"/>
    <s v="Product_714"/>
    <x v="1"/>
    <n v="208.86"/>
    <x v="39"/>
    <n v="127"/>
    <n v="1122204.78"/>
    <n v="93517.065000000002"/>
    <n v="7.538131435376802E-2"/>
    <x v="5"/>
    <n v="3341.76"/>
  </r>
  <r>
    <n v="714"/>
    <s v="Product_714"/>
    <x v="1"/>
    <n v="208.86"/>
    <x v="39"/>
    <n v="127"/>
    <n v="1122204.78"/>
    <n v="93517.065000000002"/>
    <n v="7.538131435376802E-2"/>
    <x v="6"/>
    <n v="5848.08"/>
  </r>
  <r>
    <n v="714"/>
    <s v="Product_714"/>
    <x v="1"/>
    <n v="208.86"/>
    <x v="39"/>
    <n v="127"/>
    <n v="1122204.78"/>
    <n v="93517.065000000002"/>
    <n v="7.538131435376802E-2"/>
    <x v="7"/>
    <n v="4594.92"/>
  </r>
  <r>
    <n v="714"/>
    <s v="Product_714"/>
    <x v="1"/>
    <n v="208.86"/>
    <x v="39"/>
    <n v="127"/>
    <n v="1122204.78"/>
    <n v="93517.065000000002"/>
    <n v="7.538131435376802E-2"/>
    <x v="8"/>
    <n v="199252.44"/>
  </r>
  <r>
    <n v="714"/>
    <s v="Product_714"/>
    <x v="1"/>
    <n v="208.86"/>
    <x v="39"/>
    <n v="127"/>
    <n v="1122204.78"/>
    <n v="93517.065000000002"/>
    <n v="7.538131435376802E-2"/>
    <x v="9"/>
    <n v="180455.04000000001"/>
  </r>
  <r>
    <n v="714"/>
    <s v="Product_714"/>
    <x v="1"/>
    <n v="208.86"/>
    <x v="39"/>
    <n v="127"/>
    <n v="1122204.78"/>
    <n v="93517.065000000002"/>
    <n v="7.538131435376802E-2"/>
    <x v="10"/>
    <n v="18797.400000000001"/>
  </r>
  <r>
    <n v="714"/>
    <s v="Product_714"/>
    <x v="1"/>
    <n v="208.86"/>
    <x v="39"/>
    <n v="127"/>
    <n v="1122204.78"/>
    <n v="93517.065000000002"/>
    <n v="7.538131435376802E-2"/>
    <x v="11"/>
    <n v="157898.16"/>
  </r>
  <r>
    <n v="715"/>
    <s v="Product_715"/>
    <x v="0"/>
    <n v="177.69"/>
    <x v="13"/>
    <n v="223"/>
    <n v="974985.03"/>
    <n v="81248.752500000002"/>
    <n v="6.5492193890537453E-2"/>
    <x v="0"/>
    <n v="39091.800000000003"/>
  </r>
  <r>
    <n v="715"/>
    <s v="Product_715"/>
    <x v="0"/>
    <n v="177.69"/>
    <x v="13"/>
    <n v="223"/>
    <n v="974985.03"/>
    <n v="81248.752500000002"/>
    <n v="6.5492193890537453E-2"/>
    <x v="1"/>
    <n v="122428.41"/>
  </r>
  <r>
    <n v="715"/>
    <s v="Product_715"/>
    <x v="0"/>
    <n v="177.69"/>
    <x v="13"/>
    <n v="223"/>
    <n v="974985.03"/>
    <n v="81248.752500000002"/>
    <n v="6.5492193890537453E-2"/>
    <x v="2"/>
    <n v="87601.17"/>
  </r>
  <r>
    <n v="715"/>
    <s v="Product_715"/>
    <x v="0"/>
    <n v="177.69"/>
    <x v="13"/>
    <n v="223"/>
    <n v="974985.03"/>
    <n v="81248.752500000002"/>
    <n v="6.5492193890537453E-2"/>
    <x v="3"/>
    <n v="55794.66"/>
  </r>
  <r>
    <n v="715"/>
    <s v="Product_715"/>
    <x v="0"/>
    <n v="177.69"/>
    <x v="13"/>
    <n v="223"/>
    <n v="974985.03"/>
    <n v="81248.752500000002"/>
    <n v="6.5492193890537453E-2"/>
    <x v="4"/>
    <n v="27719.64"/>
  </r>
  <r>
    <n v="715"/>
    <s v="Product_715"/>
    <x v="0"/>
    <n v="177.69"/>
    <x v="13"/>
    <n v="223"/>
    <n v="974985.03"/>
    <n v="81248.752500000002"/>
    <n v="6.5492193890537453E-2"/>
    <x v="5"/>
    <n v="34649.550000000003"/>
  </r>
  <r>
    <n v="715"/>
    <s v="Product_715"/>
    <x v="0"/>
    <n v="177.69"/>
    <x v="13"/>
    <n v="223"/>
    <n v="974985.03"/>
    <n v="81248.752500000002"/>
    <n v="6.5492193890537453E-2"/>
    <x v="6"/>
    <n v="165251.70000000001"/>
  </r>
  <r>
    <n v="715"/>
    <s v="Product_715"/>
    <x v="0"/>
    <n v="177.69"/>
    <x v="13"/>
    <n v="223"/>
    <n v="974985.03"/>
    <n v="81248.752500000002"/>
    <n v="6.5492193890537453E-2"/>
    <x v="7"/>
    <n v="98973.33"/>
  </r>
  <r>
    <n v="715"/>
    <s v="Product_715"/>
    <x v="0"/>
    <n v="177.69"/>
    <x v="13"/>
    <n v="223"/>
    <n v="974985.03"/>
    <n v="81248.752500000002"/>
    <n v="6.5492193890537453E-2"/>
    <x v="8"/>
    <n v="58815.39"/>
  </r>
  <r>
    <n v="715"/>
    <s v="Product_715"/>
    <x v="0"/>
    <n v="177.69"/>
    <x v="13"/>
    <n v="223"/>
    <n v="974985.03"/>
    <n v="81248.752500000002"/>
    <n v="6.5492193890537453E-2"/>
    <x v="9"/>
    <n v="127226.04"/>
  </r>
  <r>
    <n v="715"/>
    <s v="Product_715"/>
    <x v="0"/>
    <n v="177.69"/>
    <x v="13"/>
    <n v="223"/>
    <n v="974985.03"/>
    <n v="81248.752500000002"/>
    <n v="6.5492193890537453E-2"/>
    <x v="10"/>
    <n v="72852.899999999994"/>
  </r>
  <r>
    <n v="715"/>
    <s v="Product_715"/>
    <x v="0"/>
    <n v="177.69"/>
    <x v="13"/>
    <n v="223"/>
    <n v="974985.03"/>
    <n v="81248.752500000002"/>
    <n v="6.5492193890537453E-2"/>
    <x v="11"/>
    <n v="84580.44"/>
  </r>
  <r>
    <n v="716"/>
    <s v="Product_716"/>
    <x v="6"/>
    <n v="465.12"/>
    <x v="11"/>
    <n v="921"/>
    <n v="3026535.84"/>
    <n v="252211.32"/>
    <n v="0.20330001584736193"/>
    <x v="0"/>
    <n v="420003.36"/>
  </r>
  <r>
    <n v="716"/>
    <s v="Product_716"/>
    <x v="6"/>
    <n v="465.12"/>
    <x v="11"/>
    <n v="921"/>
    <n v="3026535.84"/>
    <n v="252211.32"/>
    <n v="0.20330001584736193"/>
    <x v="1"/>
    <n v="319537.44"/>
  </r>
  <r>
    <n v="716"/>
    <s v="Product_716"/>
    <x v="6"/>
    <n v="465.12"/>
    <x v="11"/>
    <n v="921"/>
    <n v="3026535.84"/>
    <n v="252211.32"/>
    <n v="0.20330001584736193"/>
    <x v="2"/>
    <n v="287909.28000000003"/>
  </r>
  <r>
    <n v="716"/>
    <s v="Product_716"/>
    <x v="6"/>
    <n v="465.12"/>
    <x v="11"/>
    <n v="921"/>
    <n v="3026535.84"/>
    <n v="252211.32"/>
    <n v="0.20330001584736193"/>
    <x v="3"/>
    <n v="206048.16"/>
  </r>
  <r>
    <n v="716"/>
    <s v="Product_716"/>
    <x v="6"/>
    <n v="465.12"/>
    <x v="11"/>
    <n v="921"/>
    <n v="3026535.84"/>
    <n v="252211.32"/>
    <n v="0.20330001584736193"/>
    <x v="4"/>
    <n v="341398.08"/>
  </r>
  <r>
    <n v="716"/>
    <s v="Product_716"/>
    <x v="6"/>
    <n v="465.12"/>
    <x v="11"/>
    <n v="921"/>
    <n v="3026535.84"/>
    <n v="252211.32"/>
    <n v="0.20330001584736193"/>
    <x v="5"/>
    <n v="151629.12"/>
  </r>
  <r>
    <n v="716"/>
    <s v="Product_716"/>
    <x v="6"/>
    <n v="465.12"/>
    <x v="11"/>
    <n v="921"/>
    <n v="3026535.84"/>
    <n v="252211.32"/>
    <n v="0.20330001584736193"/>
    <x v="6"/>
    <n v="230234.4"/>
  </r>
  <r>
    <n v="716"/>
    <s v="Product_716"/>
    <x v="6"/>
    <n v="465.12"/>
    <x v="11"/>
    <n v="921"/>
    <n v="3026535.84"/>
    <n v="252211.32"/>
    <n v="0.20330001584736193"/>
    <x v="7"/>
    <n v="382793.76"/>
  </r>
  <r>
    <n v="716"/>
    <s v="Product_716"/>
    <x v="6"/>
    <n v="465.12"/>
    <x v="11"/>
    <n v="921"/>
    <n v="3026535.84"/>
    <n v="252211.32"/>
    <n v="0.20330001584736193"/>
    <x v="8"/>
    <n v="244653.12"/>
  </r>
  <r>
    <n v="716"/>
    <s v="Product_716"/>
    <x v="6"/>
    <n v="465.12"/>
    <x v="11"/>
    <n v="921"/>
    <n v="3026535.84"/>
    <n v="252211.32"/>
    <n v="0.20330001584736193"/>
    <x v="9"/>
    <n v="261862.56"/>
  </r>
  <r>
    <n v="716"/>
    <s v="Product_716"/>
    <x v="6"/>
    <n v="465.12"/>
    <x v="11"/>
    <n v="921"/>
    <n v="3026535.84"/>
    <n v="252211.32"/>
    <n v="0.20330001584736193"/>
    <x v="10"/>
    <n v="3255.84"/>
  </r>
  <r>
    <n v="716"/>
    <s v="Product_716"/>
    <x v="6"/>
    <n v="465.12"/>
    <x v="11"/>
    <n v="921"/>
    <n v="3026535.84"/>
    <n v="252211.32"/>
    <n v="0.20330001584736193"/>
    <x v="11"/>
    <n v="177210.72"/>
  </r>
  <r>
    <n v="717"/>
    <s v="Product_717"/>
    <x v="6"/>
    <n v="416.16"/>
    <x v="13"/>
    <n v="279"/>
    <n v="2379186.7200000002"/>
    <n v="198265.56"/>
    <n v="0.1598159491413236"/>
    <x v="0"/>
    <n v="229720.32000000001"/>
  </r>
  <r>
    <n v="717"/>
    <s v="Product_717"/>
    <x v="6"/>
    <n v="416.16"/>
    <x v="13"/>
    <n v="279"/>
    <n v="2379186.7200000002"/>
    <n v="198265.56"/>
    <n v="0.1598159491413236"/>
    <x v="1"/>
    <n v="374960.16"/>
  </r>
  <r>
    <n v="717"/>
    <s v="Product_717"/>
    <x v="6"/>
    <n v="416.16"/>
    <x v="13"/>
    <n v="279"/>
    <n v="2379186.7200000002"/>
    <n v="198265.56"/>
    <n v="0.1598159491413236"/>
    <x v="2"/>
    <n v="1248.48"/>
  </r>
  <r>
    <n v="717"/>
    <s v="Product_717"/>
    <x v="6"/>
    <n v="416.16"/>
    <x v="13"/>
    <n v="279"/>
    <n v="2379186.7200000002"/>
    <n v="198265.56"/>
    <n v="0.1598159491413236"/>
    <x v="3"/>
    <n v="132338.88"/>
  </r>
  <r>
    <n v="717"/>
    <s v="Product_717"/>
    <x v="6"/>
    <n v="416.16"/>
    <x v="13"/>
    <n v="279"/>
    <n v="2379186.7200000002"/>
    <n v="198265.56"/>
    <n v="0.1598159491413236"/>
    <x v="4"/>
    <n v="54516.959999999999"/>
  </r>
  <r>
    <n v="717"/>
    <s v="Product_717"/>
    <x v="6"/>
    <n v="416.16"/>
    <x v="13"/>
    <n v="279"/>
    <n v="2379186.7200000002"/>
    <n v="198265.56"/>
    <n v="0.1598159491413236"/>
    <x v="5"/>
    <n v="131922.72"/>
  </r>
  <r>
    <n v="717"/>
    <s v="Product_717"/>
    <x v="6"/>
    <n v="416.16"/>
    <x v="13"/>
    <n v="279"/>
    <n v="2379186.7200000002"/>
    <n v="198265.56"/>
    <n v="0.1598159491413236"/>
    <x v="6"/>
    <n v="272168.64"/>
  </r>
  <r>
    <n v="717"/>
    <s v="Product_717"/>
    <x v="6"/>
    <n v="416.16"/>
    <x v="13"/>
    <n v="279"/>
    <n v="2379186.7200000002"/>
    <n v="198265.56"/>
    <n v="0.1598159491413236"/>
    <x v="7"/>
    <n v="268839.36"/>
  </r>
  <r>
    <n v="717"/>
    <s v="Product_717"/>
    <x v="6"/>
    <n v="416.16"/>
    <x v="13"/>
    <n v="279"/>
    <n v="2379186.7200000002"/>
    <n v="198265.56"/>
    <n v="0.1598159491413236"/>
    <x v="8"/>
    <n v="353319.84"/>
  </r>
  <r>
    <n v="717"/>
    <s v="Product_717"/>
    <x v="6"/>
    <n v="416.16"/>
    <x v="13"/>
    <n v="279"/>
    <n v="2379186.7200000002"/>
    <n v="198265.56"/>
    <n v="0.1598159491413236"/>
    <x v="9"/>
    <n v="270087.84000000003"/>
  </r>
  <r>
    <n v="717"/>
    <s v="Product_717"/>
    <x v="6"/>
    <n v="416.16"/>
    <x v="13"/>
    <n v="279"/>
    <n v="2379186.7200000002"/>
    <n v="198265.56"/>
    <n v="0.1598159491413236"/>
    <x v="10"/>
    <n v="225974.88"/>
  </r>
  <r>
    <n v="717"/>
    <s v="Product_717"/>
    <x v="6"/>
    <n v="416.16"/>
    <x v="13"/>
    <n v="279"/>
    <n v="2379186.7200000002"/>
    <n v="198265.56"/>
    <n v="0.1598159491413236"/>
    <x v="11"/>
    <n v="64088.639999999999"/>
  </r>
  <r>
    <n v="718"/>
    <s v="Product_718"/>
    <x v="5"/>
    <n v="482.69"/>
    <x v="6"/>
    <n v="408"/>
    <n v="2245473.88"/>
    <n v="187122.82329999999"/>
    <n v="0.150834121755795"/>
    <x v="0"/>
    <n v="177147.23"/>
  </r>
  <r>
    <n v="718"/>
    <s v="Product_718"/>
    <x v="5"/>
    <n v="482.69"/>
    <x v="6"/>
    <n v="408"/>
    <n v="2245473.88"/>
    <n v="187122.82329999999"/>
    <n v="0.150834121755795"/>
    <x v="1"/>
    <n v="104261.04"/>
  </r>
  <r>
    <n v="718"/>
    <s v="Product_718"/>
    <x v="5"/>
    <n v="482.69"/>
    <x v="6"/>
    <n v="408"/>
    <n v="2245473.88"/>
    <n v="187122.82329999999"/>
    <n v="0.150834121755795"/>
    <x v="2"/>
    <n v="44407.48"/>
  </r>
  <r>
    <n v="718"/>
    <s v="Product_718"/>
    <x v="5"/>
    <n v="482.69"/>
    <x v="6"/>
    <n v="408"/>
    <n v="2245473.88"/>
    <n v="187122.82329999999"/>
    <n v="0.150834121755795"/>
    <x v="3"/>
    <n v="212383.6"/>
  </r>
  <r>
    <n v="718"/>
    <s v="Product_718"/>
    <x v="5"/>
    <n v="482.69"/>
    <x v="6"/>
    <n v="408"/>
    <n v="2245473.88"/>
    <n v="187122.82329999999"/>
    <n v="0.150834121755795"/>
    <x v="4"/>
    <n v="162666.53"/>
  </r>
  <r>
    <n v="718"/>
    <s v="Product_718"/>
    <x v="5"/>
    <n v="482.69"/>
    <x v="6"/>
    <n v="408"/>
    <n v="2245473.88"/>
    <n v="187122.82329999999"/>
    <n v="0.150834121755795"/>
    <x v="5"/>
    <n v="390013.52"/>
  </r>
  <r>
    <n v="718"/>
    <s v="Product_718"/>
    <x v="5"/>
    <n v="482.69"/>
    <x v="6"/>
    <n v="408"/>
    <n v="2245473.88"/>
    <n v="187122.82329999999"/>
    <n v="0.150834121755795"/>
    <x v="6"/>
    <n v="399184.63"/>
  </r>
  <r>
    <n v="718"/>
    <s v="Product_718"/>
    <x v="5"/>
    <n v="482.69"/>
    <x v="6"/>
    <n v="408"/>
    <n v="2245473.88"/>
    <n v="187122.82329999999"/>
    <n v="0.150834121755795"/>
    <x v="7"/>
    <n v="56474.73"/>
  </r>
  <r>
    <n v="718"/>
    <s v="Product_718"/>
    <x v="5"/>
    <n v="482.69"/>
    <x v="6"/>
    <n v="408"/>
    <n v="2245473.88"/>
    <n v="187122.82329999999"/>
    <n v="0.150834121755795"/>
    <x v="8"/>
    <n v="122603.26"/>
  </r>
  <r>
    <n v="718"/>
    <s v="Product_718"/>
    <x v="5"/>
    <n v="482.69"/>
    <x v="6"/>
    <n v="408"/>
    <n v="2245473.88"/>
    <n v="187122.82329999999"/>
    <n v="0.150834121755795"/>
    <x v="9"/>
    <n v="227346.99"/>
  </r>
  <r>
    <n v="718"/>
    <s v="Product_718"/>
    <x v="5"/>
    <n v="482.69"/>
    <x v="6"/>
    <n v="408"/>
    <n v="2245473.88"/>
    <n v="187122.82329999999"/>
    <n v="0.150834121755795"/>
    <x v="10"/>
    <n v="225416.23"/>
  </r>
  <r>
    <n v="718"/>
    <s v="Product_718"/>
    <x v="5"/>
    <n v="482.69"/>
    <x v="6"/>
    <n v="408"/>
    <n v="2245473.88"/>
    <n v="187122.82329999999"/>
    <n v="0.150834121755795"/>
    <x v="11"/>
    <n v="123568.64"/>
  </r>
  <r>
    <n v="719"/>
    <s v="Product_719"/>
    <x v="5"/>
    <n v="66.53"/>
    <x v="18"/>
    <n v="505"/>
    <n v="344292.75"/>
    <n v="28691.0625"/>
    <n v="2.3127008973775058E-2"/>
    <x v="0"/>
    <n v="9713.3799999999992"/>
  </r>
  <r>
    <n v="719"/>
    <s v="Product_719"/>
    <x v="5"/>
    <n v="66.53"/>
    <x v="18"/>
    <n v="505"/>
    <n v="344292.75"/>
    <n v="28691.0625"/>
    <n v="2.3127008973775058E-2"/>
    <x v="1"/>
    <n v="3659.15"/>
  </r>
  <r>
    <n v="719"/>
    <s v="Product_719"/>
    <x v="5"/>
    <n v="66.53"/>
    <x v="18"/>
    <n v="505"/>
    <n v="344292.75"/>
    <n v="28691.0625"/>
    <n v="2.3127008973775058E-2"/>
    <x v="2"/>
    <n v="61074.54"/>
  </r>
  <r>
    <n v="719"/>
    <s v="Product_719"/>
    <x v="5"/>
    <n v="66.53"/>
    <x v="18"/>
    <n v="505"/>
    <n v="344292.75"/>
    <n v="28691.0625"/>
    <n v="2.3127008973775058E-2"/>
    <x v="3"/>
    <n v="6054.23"/>
  </r>
  <r>
    <n v="719"/>
    <s v="Product_719"/>
    <x v="5"/>
    <n v="66.53"/>
    <x v="18"/>
    <n v="505"/>
    <n v="344292.75"/>
    <n v="28691.0625"/>
    <n v="2.3127008973775058E-2"/>
    <x v="4"/>
    <n v="26811.59"/>
  </r>
  <r>
    <n v="719"/>
    <s v="Product_719"/>
    <x v="5"/>
    <n v="66.53"/>
    <x v="18"/>
    <n v="505"/>
    <n v="344292.75"/>
    <n v="28691.0625"/>
    <n v="2.3127008973775058E-2"/>
    <x v="5"/>
    <n v="31801.34"/>
  </r>
  <r>
    <n v="719"/>
    <s v="Product_719"/>
    <x v="5"/>
    <n v="66.53"/>
    <x v="18"/>
    <n v="505"/>
    <n v="344292.75"/>
    <n v="28691.0625"/>
    <n v="2.3127008973775058E-2"/>
    <x v="6"/>
    <n v="23285.5"/>
  </r>
  <r>
    <n v="719"/>
    <s v="Product_719"/>
    <x v="5"/>
    <n v="66.53"/>
    <x v="18"/>
    <n v="505"/>
    <n v="344292.75"/>
    <n v="28691.0625"/>
    <n v="2.3127008973775058E-2"/>
    <x v="7"/>
    <n v="65465.52"/>
  </r>
  <r>
    <n v="719"/>
    <s v="Product_719"/>
    <x v="5"/>
    <n v="66.53"/>
    <x v="18"/>
    <n v="505"/>
    <n v="344292.75"/>
    <n v="28691.0625"/>
    <n v="2.3127008973775058E-2"/>
    <x v="8"/>
    <n v="40117.589999999997"/>
  </r>
  <r>
    <n v="719"/>
    <s v="Product_719"/>
    <x v="5"/>
    <n v="66.53"/>
    <x v="18"/>
    <n v="505"/>
    <n v="344292.75"/>
    <n v="28691.0625"/>
    <n v="2.3127008973775058E-2"/>
    <x v="9"/>
    <n v="4856.6899999999996"/>
  </r>
  <r>
    <n v="719"/>
    <s v="Product_719"/>
    <x v="5"/>
    <n v="66.53"/>
    <x v="18"/>
    <n v="505"/>
    <n v="344292.75"/>
    <n v="28691.0625"/>
    <n v="2.3127008973775058E-2"/>
    <x v="10"/>
    <n v="21223.07"/>
  </r>
  <r>
    <n v="719"/>
    <s v="Product_719"/>
    <x v="5"/>
    <n v="66.53"/>
    <x v="18"/>
    <n v="505"/>
    <n v="344292.75"/>
    <n v="28691.0625"/>
    <n v="2.3127008973775058E-2"/>
    <x v="11"/>
    <n v="50230.15"/>
  </r>
  <r>
    <n v="720"/>
    <s v="Product_720"/>
    <x v="4"/>
    <n v="366.78"/>
    <x v="8"/>
    <n v="294"/>
    <n v="1711028.7"/>
    <n v="142585.72500000001"/>
    <n v="0.1149340963447144"/>
    <x v="0"/>
    <n v="40712.58"/>
  </r>
  <r>
    <n v="720"/>
    <s v="Product_720"/>
    <x v="4"/>
    <n v="366.78"/>
    <x v="8"/>
    <n v="294"/>
    <n v="1711028.7"/>
    <n v="142585.72500000001"/>
    <n v="0.1149340963447144"/>
    <x v="1"/>
    <n v="133874.70000000001"/>
  </r>
  <r>
    <n v="720"/>
    <s v="Product_720"/>
    <x v="4"/>
    <n v="366.78"/>
    <x v="8"/>
    <n v="294"/>
    <n v="1711028.7"/>
    <n v="142585.72500000001"/>
    <n v="0.1149340963447144"/>
    <x v="2"/>
    <n v="1833.9"/>
  </r>
  <r>
    <n v="720"/>
    <s v="Product_720"/>
    <x v="4"/>
    <n v="366.78"/>
    <x v="8"/>
    <n v="294"/>
    <n v="1711028.7"/>
    <n v="142585.72500000001"/>
    <n v="0.1149340963447144"/>
    <x v="3"/>
    <n v="65286.84"/>
  </r>
  <r>
    <n v="720"/>
    <s v="Product_720"/>
    <x v="4"/>
    <n v="366.78"/>
    <x v="8"/>
    <n v="294"/>
    <n v="1711028.7"/>
    <n v="142585.72500000001"/>
    <n v="0.1149340963447144"/>
    <x v="4"/>
    <n v="137542.5"/>
  </r>
  <r>
    <n v="720"/>
    <s v="Product_720"/>
    <x v="4"/>
    <n v="366.78"/>
    <x v="8"/>
    <n v="294"/>
    <n v="1711028.7"/>
    <n v="142585.72500000001"/>
    <n v="0.1149340963447144"/>
    <x v="5"/>
    <n v="92061.78"/>
  </r>
  <r>
    <n v="720"/>
    <s v="Product_720"/>
    <x v="4"/>
    <n v="366.78"/>
    <x v="8"/>
    <n v="294"/>
    <n v="1711028.7"/>
    <n v="142585.72500000001"/>
    <n v="0.1149340963447144"/>
    <x v="6"/>
    <n v="202829.34"/>
  </r>
  <r>
    <n v="720"/>
    <s v="Product_720"/>
    <x v="4"/>
    <n v="366.78"/>
    <x v="8"/>
    <n v="294"/>
    <n v="1711028.7"/>
    <n v="142585.72500000001"/>
    <n v="0.1149340963447144"/>
    <x v="7"/>
    <n v="256746"/>
  </r>
  <r>
    <n v="720"/>
    <s v="Product_720"/>
    <x v="4"/>
    <n v="366.78"/>
    <x v="8"/>
    <n v="294"/>
    <n v="1711028.7"/>
    <n v="142585.72500000001"/>
    <n v="0.1149340963447144"/>
    <x v="8"/>
    <n v="186691.02"/>
  </r>
  <r>
    <n v="720"/>
    <s v="Product_720"/>
    <x v="4"/>
    <n v="366.78"/>
    <x v="8"/>
    <n v="294"/>
    <n v="1711028.7"/>
    <n v="142585.72500000001"/>
    <n v="0.1149340963447144"/>
    <x v="9"/>
    <n v="202462.56"/>
  </r>
  <r>
    <n v="720"/>
    <s v="Product_720"/>
    <x v="4"/>
    <n v="366.78"/>
    <x v="8"/>
    <n v="294"/>
    <n v="1711028.7"/>
    <n v="142585.72500000001"/>
    <n v="0.1149340963447144"/>
    <x v="10"/>
    <n v="144144.54"/>
  </r>
  <r>
    <n v="720"/>
    <s v="Product_720"/>
    <x v="4"/>
    <n v="366.78"/>
    <x v="8"/>
    <n v="294"/>
    <n v="1711028.7"/>
    <n v="142585.72500000001"/>
    <n v="0.1149340963447144"/>
    <x v="11"/>
    <n v="246842.94"/>
  </r>
  <r>
    <n v="721"/>
    <s v="Product_721"/>
    <x v="2"/>
    <n v="469.48"/>
    <x v="36"/>
    <n v="796"/>
    <n v="2952090.24"/>
    <n v="246007.52"/>
    <n v="0.19829931786793004"/>
    <x v="0"/>
    <n v="288260.71999999997"/>
  </r>
  <r>
    <n v="721"/>
    <s v="Product_721"/>
    <x v="2"/>
    <n v="469.48"/>
    <x v="36"/>
    <n v="796"/>
    <n v="2952090.24"/>
    <n v="246007.52"/>
    <n v="0.19829931786793004"/>
    <x v="1"/>
    <n v="327697.03999999998"/>
  </r>
  <r>
    <n v="721"/>
    <s v="Product_721"/>
    <x v="2"/>
    <n v="469.48"/>
    <x v="36"/>
    <n v="796"/>
    <n v="2952090.24"/>
    <n v="246007.52"/>
    <n v="0.19829931786793004"/>
    <x v="2"/>
    <n v="134740.76"/>
  </r>
  <r>
    <n v="721"/>
    <s v="Product_721"/>
    <x v="2"/>
    <n v="469.48"/>
    <x v="36"/>
    <n v="796"/>
    <n v="2952090.24"/>
    <n v="246007.52"/>
    <n v="0.19829931786793004"/>
    <x v="3"/>
    <n v="25821.4"/>
  </r>
  <r>
    <n v="721"/>
    <s v="Product_721"/>
    <x v="2"/>
    <n v="469.48"/>
    <x v="36"/>
    <n v="796"/>
    <n v="2952090.24"/>
    <n v="246007.52"/>
    <n v="0.19829931786793004"/>
    <x v="4"/>
    <n v="416428.76"/>
  </r>
  <r>
    <n v="721"/>
    <s v="Product_721"/>
    <x v="2"/>
    <n v="469.48"/>
    <x v="36"/>
    <n v="796"/>
    <n v="2952090.24"/>
    <n v="246007.52"/>
    <n v="0.19829931786793004"/>
    <x v="5"/>
    <n v="235678.96"/>
  </r>
  <r>
    <n v="721"/>
    <s v="Product_721"/>
    <x v="2"/>
    <n v="469.48"/>
    <x v="36"/>
    <n v="796"/>
    <n v="2952090.24"/>
    <n v="246007.52"/>
    <n v="0.19829931786793004"/>
    <x v="6"/>
    <n v="469480"/>
  </r>
  <r>
    <n v="721"/>
    <s v="Product_721"/>
    <x v="2"/>
    <n v="469.48"/>
    <x v="36"/>
    <n v="796"/>
    <n v="2952090.24"/>
    <n v="246007.52"/>
    <n v="0.19829931786793004"/>
    <x v="7"/>
    <n v="301406.15999999997"/>
  </r>
  <r>
    <n v="721"/>
    <s v="Product_721"/>
    <x v="2"/>
    <n v="469.48"/>
    <x v="36"/>
    <n v="796"/>
    <n v="2952090.24"/>
    <n v="246007.52"/>
    <n v="0.19829931786793004"/>
    <x v="8"/>
    <n v="370889.2"/>
  </r>
  <r>
    <n v="721"/>
    <s v="Product_721"/>
    <x v="2"/>
    <n v="469.48"/>
    <x v="36"/>
    <n v="796"/>
    <n v="2952090.24"/>
    <n v="246007.52"/>
    <n v="0.19829931786793004"/>
    <x v="9"/>
    <n v="224411.44"/>
  </r>
  <r>
    <n v="721"/>
    <s v="Product_721"/>
    <x v="2"/>
    <n v="469.48"/>
    <x v="36"/>
    <n v="796"/>
    <n v="2952090.24"/>
    <n v="246007.52"/>
    <n v="0.19829931786793004"/>
    <x v="10"/>
    <n v="125820.64"/>
  </r>
  <r>
    <n v="721"/>
    <s v="Product_721"/>
    <x v="2"/>
    <n v="469.48"/>
    <x v="36"/>
    <n v="796"/>
    <n v="2952090.24"/>
    <n v="246007.52"/>
    <n v="0.19829931786793004"/>
    <x v="11"/>
    <n v="31455.16"/>
  </r>
  <r>
    <n v="722"/>
    <s v="Product_722"/>
    <x v="0"/>
    <n v="94.71"/>
    <x v="23"/>
    <n v="277"/>
    <n v="611447.76"/>
    <n v="50953.98"/>
    <n v="4.1072482160936168E-2"/>
    <x v="0"/>
    <n v="52753.47"/>
  </r>
  <r>
    <n v="722"/>
    <s v="Product_722"/>
    <x v="0"/>
    <n v="94.71"/>
    <x v="23"/>
    <n v="277"/>
    <n v="611447.76"/>
    <n v="50953.98"/>
    <n v="4.1072482160936168E-2"/>
    <x v="1"/>
    <n v="47639.13"/>
  </r>
  <r>
    <n v="722"/>
    <s v="Product_722"/>
    <x v="0"/>
    <n v="94.71"/>
    <x v="23"/>
    <n v="277"/>
    <n v="611447.76"/>
    <n v="50953.98"/>
    <n v="4.1072482160936168E-2"/>
    <x v="2"/>
    <n v="58436.07"/>
  </r>
  <r>
    <n v="722"/>
    <s v="Product_722"/>
    <x v="0"/>
    <n v="94.71"/>
    <x v="23"/>
    <n v="277"/>
    <n v="611447.76"/>
    <n v="50953.98"/>
    <n v="4.1072482160936168E-2"/>
    <x v="3"/>
    <n v="14585.34"/>
  </r>
  <r>
    <n v="722"/>
    <s v="Product_722"/>
    <x v="0"/>
    <n v="94.71"/>
    <x v="23"/>
    <n v="277"/>
    <n v="611447.76"/>
    <n v="50953.98"/>
    <n v="4.1072482160936168E-2"/>
    <x v="4"/>
    <n v="52848.18"/>
  </r>
  <r>
    <n v="722"/>
    <s v="Product_722"/>
    <x v="0"/>
    <n v="94.71"/>
    <x v="23"/>
    <n v="277"/>
    <n v="611447.76"/>
    <n v="50953.98"/>
    <n v="4.1072482160936168E-2"/>
    <x v="5"/>
    <n v="94520.58"/>
  </r>
  <r>
    <n v="722"/>
    <s v="Product_722"/>
    <x v="0"/>
    <n v="94.71"/>
    <x v="23"/>
    <n v="277"/>
    <n v="611447.76"/>
    <n v="50953.98"/>
    <n v="4.1072482160936168E-2"/>
    <x v="6"/>
    <n v="28223.58"/>
  </r>
  <r>
    <n v="722"/>
    <s v="Product_722"/>
    <x v="0"/>
    <n v="94.71"/>
    <x v="23"/>
    <n v="277"/>
    <n v="611447.76"/>
    <n v="50953.98"/>
    <n v="4.1072482160936168E-2"/>
    <x v="7"/>
    <n v="88364.43"/>
  </r>
  <r>
    <n v="722"/>
    <s v="Product_722"/>
    <x v="0"/>
    <n v="94.71"/>
    <x v="23"/>
    <n v="277"/>
    <n v="611447.76"/>
    <n v="50953.98"/>
    <n v="4.1072482160936168E-2"/>
    <x v="8"/>
    <n v="67907.070000000007"/>
  </r>
  <r>
    <n v="722"/>
    <s v="Product_722"/>
    <x v="0"/>
    <n v="94.71"/>
    <x v="23"/>
    <n v="277"/>
    <n v="611447.76"/>
    <n v="50953.98"/>
    <n v="4.1072482160936168E-2"/>
    <x v="9"/>
    <n v="55689.48"/>
  </r>
  <r>
    <n v="722"/>
    <s v="Product_722"/>
    <x v="0"/>
    <n v="94.71"/>
    <x v="23"/>
    <n v="277"/>
    <n v="611447.76"/>
    <n v="50953.98"/>
    <n v="4.1072482160936168E-2"/>
    <x v="10"/>
    <n v="17994.900000000001"/>
  </r>
  <r>
    <n v="722"/>
    <s v="Product_722"/>
    <x v="0"/>
    <n v="94.71"/>
    <x v="23"/>
    <n v="277"/>
    <n v="611447.76"/>
    <n v="50953.98"/>
    <n v="4.1072482160936168E-2"/>
    <x v="11"/>
    <n v="32485.53"/>
  </r>
  <r>
    <n v="723"/>
    <s v="Product_723"/>
    <x v="6"/>
    <n v="37.92"/>
    <x v="17"/>
    <n v="438"/>
    <n v="218532.96"/>
    <n v="18211.080000000002"/>
    <n v="1.4679407936953728E-2"/>
    <x v="0"/>
    <n v="35000.160000000003"/>
  </r>
  <r>
    <n v="723"/>
    <s v="Product_723"/>
    <x v="6"/>
    <n v="37.92"/>
    <x v="17"/>
    <n v="438"/>
    <n v="218532.96"/>
    <n v="18211.080000000002"/>
    <n v="1.4679407936953728E-2"/>
    <x v="1"/>
    <n v="28174.560000000001"/>
  </r>
  <r>
    <n v="723"/>
    <s v="Product_723"/>
    <x v="6"/>
    <n v="37.92"/>
    <x v="17"/>
    <n v="438"/>
    <n v="218532.96"/>
    <n v="18211.080000000002"/>
    <n v="1.4679407936953728E-2"/>
    <x v="2"/>
    <n v="5498.4"/>
  </r>
  <r>
    <n v="723"/>
    <s v="Product_723"/>
    <x v="6"/>
    <n v="37.92"/>
    <x v="17"/>
    <n v="438"/>
    <n v="218532.96"/>
    <n v="18211.080000000002"/>
    <n v="1.4679407936953728E-2"/>
    <x v="3"/>
    <n v="25444.32"/>
  </r>
  <r>
    <n v="723"/>
    <s v="Product_723"/>
    <x v="6"/>
    <n v="37.92"/>
    <x v="17"/>
    <n v="438"/>
    <n v="218532.96"/>
    <n v="18211.080000000002"/>
    <n v="1.4679407936953728E-2"/>
    <x v="4"/>
    <n v="4019.52"/>
  </r>
  <r>
    <n v="723"/>
    <s v="Product_723"/>
    <x v="6"/>
    <n v="37.92"/>
    <x v="17"/>
    <n v="438"/>
    <n v="218532.96"/>
    <n v="18211.080000000002"/>
    <n v="1.4679407936953728E-2"/>
    <x v="5"/>
    <n v="4474.5600000000004"/>
  </r>
  <r>
    <n v="723"/>
    <s v="Product_723"/>
    <x v="6"/>
    <n v="37.92"/>
    <x v="17"/>
    <n v="438"/>
    <n v="218532.96"/>
    <n v="18211.080000000002"/>
    <n v="1.4679407936953728E-2"/>
    <x v="6"/>
    <n v="27264.48"/>
  </r>
  <r>
    <n v="723"/>
    <s v="Product_723"/>
    <x v="6"/>
    <n v="37.92"/>
    <x v="17"/>
    <n v="438"/>
    <n v="218532.96"/>
    <n v="18211.080000000002"/>
    <n v="1.4679407936953728E-2"/>
    <x v="7"/>
    <n v="8001.12"/>
  </r>
  <r>
    <n v="723"/>
    <s v="Product_723"/>
    <x v="6"/>
    <n v="37.92"/>
    <x v="17"/>
    <n v="438"/>
    <n v="218532.96"/>
    <n v="18211.080000000002"/>
    <n v="1.4679407936953728E-2"/>
    <x v="8"/>
    <n v="22941.599999999999"/>
  </r>
  <r>
    <n v="723"/>
    <s v="Product_723"/>
    <x v="6"/>
    <n v="37.92"/>
    <x v="17"/>
    <n v="438"/>
    <n v="218532.96"/>
    <n v="18211.080000000002"/>
    <n v="1.4679407936953728E-2"/>
    <x v="9"/>
    <n v="14637.12"/>
  </r>
  <r>
    <n v="723"/>
    <s v="Product_723"/>
    <x v="6"/>
    <n v="37.92"/>
    <x v="17"/>
    <n v="438"/>
    <n v="218532.96"/>
    <n v="18211.080000000002"/>
    <n v="1.4679407936953728E-2"/>
    <x v="10"/>
    <n v="32611.200000000001"/>
  </r>
  <r>
    <n v="723"/>
    <s v="Product_723"/>
    <x v="6"/>
    <n v="37.92"/>
    <x v="17"/>
    <n v="438"/>
    <n v="218532.96"/>
    <n v="18211.080000000002"/>
    <n v="1.4679407936953728E-2"/>
    <x v="11"/>
    <n v="10465.92"/>
  </r>
  <r>
    <n v="724"/>
    <s v="Product_724"/>
    <x v="5"/>
    <n v="371.85"/>
    <x v="32"/>
    <n v="107"/>
    <n v="2781809.85"/>
    <n v="231817.48749999999"/>
    <n v="0.18686115628135022"/>
    <x v="0"/>
    <n v="183322.05"/>
  </r>
  <r>
    <n v="724"/>
    <s v="Product_724"/>
    <x v="5"/>
    <n v="371.85"/>
    <x v="32"/>
    <n v="107"/>
    <n v="2781809.85"/>
    <n v="231817.48749999999"/>
    <n v="0.18686115628135022"/>
    <x v="1"/>
    <n v="284837.09999999998"/>
  </r>
  <r>
    <n v="724"/>
    <s v="Product_724"/>
    <x v="5"/>
    <n v="371.85"/>
    <x v="32"/>
    <n v="107"/>
    <n v="2781809.85"/>
    <n v="231817.48749999999"/>
    <n v="0.18686115628135022"/>
    <x v="2"/>
    <n v="290786.7"/>
  </r>
  <r>
    <n v="724"/>
    <s v="Product_724"/>
    <x v="5"/>
    <n v="371.85"/>
    <x v="32"/>
    <n v="107"/>
    <n v="2781809.85"/>
    <n v="231817.48749999999"/>
    <n v="0.18686115628135022"/>
    <x v="3"/>
    <n v="40903.5"/>
  </r>
  <r>
    <n v="724"/>
    <s v="Product_724"/>
    <x v="5"/>
    <n v="371.85"/>
    <x v="32"/>
    <n v="107"/>
    <n v="2781809.85"/>
    <n v="231817.48749999999"/>
    <n v="0.18686115628135022"/>
    <x v="4"/>
    <n v="230175.15"/>
  </r>
  <r>
    <n v="724"/>
    <s v="Product_724"/>
    <x v="5"/>
    <n v="371.85"/>
    <x v="32"/>
    <n v="107"/>
    <n v="2781809.85"/>
    <n v="231817.48749999999"/>
    <n v="0.18686115628135022"/>
    <x v="5"/>
    <n v="250255.05"/>
  </r>
  <r>
    <n v="724"/>
    <s v="Product_724"/>
    <x v="5"/>
    <n v="371.85"/>
    <x v="32"/>
    <n v="107"/>
    <n v="2781809.85"/>
    <n v="231817.48749999999"/>
    <n v="0.18686115628135022"/>
    <x v="6"/>
    <n v="312725.84999999998"/>
  </r>
  <r>
    <n v="724"/>
    <s v="Product_724"/>
    <x v="5"/>
    <n v="371.85"/>
    <x v="32"/>
    <n v="107"/>
    <n v="2781809.85"/>
    <n v="231817.48749999999"/>
    <n v="0.18686115628135022"/>
    <x v="7"/>
    <n v="155061.45000000001"/>
  </r>
  <r>
    <n v="724"/>
    <s v="Product_724"/>
    <x v="5"/>
    <n v="371.85"/>
    <x v="32"/>
    <n v="107"/>
    <n v="2781809.85"/>
    <n v="231817.48749999999"/>
    <n v="0.18686115628135022"/>
    <x v="8"/>
    <n v="273681.59999999998"/>
  </r>
  <r>
    <n v="724"/>
    <s v="Product_724"/>
    <x v="5"/>
    <n v="371.85"/>
    <x v="32"/>
    <n v="107"/>
    <n v="2781809.85"/>
    <n v="231817.48749999999"/>
    <n v="0.18686115628135022"/>
    <x v="9"/>
    <n v="259551.3"/>
  </r>
  <r>
    <n v="724"/>
    <s v="Product_724"/>
    <x v="5"/>
    <n v="371.85"/>
    <x v="32"/>
    <n v="107"/>
    <n v="2781809.85"/>
    <n v="231817.48749999999"/>
    <n v="0.18686115628135022"/>
    <x v="10"/>
    <n v="250626.9"/>
  </r>
  <r>
    <n v="724"/>
    <s v="Product_724"/>
    <x v="5"/>
    <n v="371.85"/>
    <x v="32"/>
    <n v="107"/>
    <n v="2781809.85"/>
    <n v="231817.48749999999"/>
    <n v="0.18686115628135022"/>
    <x v="11"/>
    <n v="249883.2"/>
  </r>
  <r>
    <n v="725"/>
    <s v="Product_725"/>
    <x v="6"/>
    <n v="289.36"/>
    <x v="6"/>
    <n v="658"/>
    <n v="1782168.24"/>
    <n v="148514.01999999999"/>
    <n v="0.11971271796823166"/>
    <x v="0"/>
    <n v="145837.44"/>
  </r>
  <r>
    <n v="725"/>
    <s v="Product_725"/>
    <x v="6"/>
    <n v="289.36"/>
    <x v="6"/>
    <n v="658"/>
    <n v="1782168.24"/>
    <n v="148514.01999999999"/>
    <n v="0.11971271796823166"/>
    <x v="1"/>
    <n v="267368.64"/>
  </r>
  <r>
    <n v="725"/>
    <s v="Product_725"/>
    <x v="6"/>
    <n v="289.36"/>
    <x v="6"/>
    <n v="658"/>
    <n v="1782168.24"/>
    <n v="148514.01999999999"/>
    <n v="0.11971271796823166"/>
    <x v="2"/>
    <n v="122399.28"/>
  </r>
  <r>
    <n v="725"/>
    <s v="Product_725"/>
    <x v="6"/>
    <n v="289.36"/>
    <x v="6"/>
    <n v="658"/>
    <n v="1782168.24"/>
    <n v="148514.01999999999"/>
    <n v="0.11971271796823166"/>
    <x v="3"/>
    <n v="39352.959999999999"/>
  </r>
  <r>
    <n v="725"/>
    <s v="Product_725"/>
    <x v="6"/>
    <n v="289.36"/>
    <x v="6"/>
    <n v="658"/>
    <n v="1782168.24"/>
    <n v="148514.01999999999"/>
    <n v="0.11971271796823166"/>
    <x v="4"/>
    <n v="76391.039999999994"/>
  </r>
  <r>
    <n v="725"/>
    <s v="Product_725"/>
    <x v="6"/>
    <n v="289.36"/>
    <x v="6"/>
    <n v="658"/>
    <n v="1782168.24"/>
    <n v="148514.01999999999"/>
    <n v="0.11971271796823166"/>
    <x v="5"/>
    <n v="205156.24"/>
  </r>
  <r>
    <n v="725"/>
    <s v="Product_725"/>
    <x v="6"/>
    <n v="289.36"/>
    <x v="6"/>
    <n v="658"/>
    <n v="1782168.24"/>
    <n v="148514.01999999999"/>
    <n v="0.11971271796823166"/>
    <x v="6"/>
    <n v="273155.84000000003"/>
  </r>
  <r>
    <n v="725"/>
    <s v="Product_725"/>
    <x v="6"/>
    <n v="289.36"/>
    <x v="6"/>
    <n v="658"/>
    <n v="1782168.24"/>
    <n v="148514.01999999999"/>
    <n v="0.11971271796823166"/>
    <x v="7"/>
    <n v="32408.32"/>
  </r>
  <r>
    <n v="725"/>
    <s v="Product_725"/>
    <x v="6"/>
    <n v="289.36"/>
    <x v="6"/>
    <n v="658"/>
    <n v="1782168.24"/>
    <n v="148514.01999999999"/>
    <n v="0.11971271796823166"/>
    <x v="8"/>
    <n v="234960.32"/>
  </r>
  <r>
    <n v="725"/>
    <s v="Product_725"/>
    <x v="6"/>
    <n v="289.36"/>
    <x v="6"/>
    <n v="658"/>
    <n v="1782168.24"/>
    <n v="148514.01999999999"/>
    <n v="0.11971271796823166"/>
    <x v="9"/>
    <n v="254926.16"/>
  </r>
  <r>
    <n v="725"/>
    <s v="Product_725"/>
    <x v="6"/>
    <n v="289.36"/>
    <x v="6"/>
    <n v="658"/>
    <n v="1782168.24"/>
    <n v="148514.01999999999"/>
    <n v="0.11971271796823166"/>
    <x v="10"/>
    <n v="17361.599999999999"/>
  </r>
  <r>
    <n v="725"/>
    <s v="Product_725"/>
    <x v="6"/>
    <n v="289.36"/>
    <x v="6"/>
    <n v="658"/>
    <n v="1782168.24"/>
    <n v="148514.01999999999"/>
    <n v="0.11971271796823166"/>
    <x v="11"/>
    <n v="112850.4"/>
  </r>
  <r>
    <n v="726"/>
    <s v="Product_726"/>
    <x v="6"/>
    <n v="421.71"/>
    <x v="13"/>
    <n v="420"/>
    <n v="2218194.6"/>
    <n v="184849.55"/>
    <n v="0.14900170398528395"/>
    <x v="0"/>
    <n v="199890.54"/>
  </r>
  <r>
    <n v="726"/>
    <s v="Product_726"/>
    <x v="6"/>
    <n v="421.71"/>
    <x v="13"/>
    <n v="420"/>
    <n v="2218194.6"/>
    <n v="184849.55"/>
    <n v="0.14900170398528395"/>
    <x v="1"/>
    <n v="191456.34"/>
  </r>
  <r>
    <n v="726"/>
    <s v="Product_726"/>
    <x v="6"/>
    <n v="421.71"/>
    <x v="13"/>
    <n v="420"/>
    <n v="2218194.6"/>
    <n v="184849.55"/>
    <n v="0.14900170398528395"/>
    <x v="2"/>
    <n v="374900.19"/>
  </r>
  <r>
    <n v="726"/>
    <s v="Product_726"/>
    <x v="6"/>
    <n v="421.71"/>
    <x v="13"/>
    <n v="420"/>
    <n v="2218194.6"/>
    <n v="184849.55"/>
    <n v="0.14900170398528395"/>
    <x v="3"/>
    <n v="97415.01"/>
  </r>
  <r>
    <n v="726"/>
    <s v="Product_726"/>
    <x v="6"/>
    <n v="421.71"/>
    <x v="13"/>
    <n v="420"/>
    <n v="2218194.6"/>
    <n v="184849.55"/>
    <n v="0.14900170398528395"/>
    <x v="4"/>
    <n v="86028.84"/>
  </r>
  <r>
    <n v="726"/>
    <s v="Product_726"/>
    <x v="6"/>
    <n v="421.71"/>
    <x v="13"/>
    <n v="420"/>
    <n v="2218194.6"/>
    <n v="184849.55"/>
    <n v="0.14900170398528395"/>
    <x v="5"/>
    <n v="209589.87"/>
  </r>
  <r>
    <n v="726"/>
    <s v="Product_726"/>
    <x v="6"/>
    <n v="421.71"/>
    <x v="13"/>
    <n v="420"/>
    <n v="2218194.6"/>
    <n v="184849.55"/>
    <n v="0.14900170398528395"/>
    <x v="6"/>
    <n v="80546.61"/>
  </r>
  <r>
    <n v="726"/>
    <s v="Product_726"/>
    <x v="6"/>
    <n v="421.71"/>
    <x v="13"/>
    <n v="420"/>
    <n v="2218194.6"/>
    <n v="184849.55"/>
    <n v="0.14900170398528395"/>
    <x v="7"/>
    <n v="18133.53"/>
  </r>
  <r>
    <n v="726"/>
    <s v="Product_726"/>
    <x v="6"/>
    <n v="421.71"/>
    <x v="13"/>
    <n v="420"/>
    <n v="2218194.6"/>
    <n v="184849.55"/>
    <n v="0.14900170398528395"/>
    <x v="8"/>
    <n v="349597.59"/>
  </r>
  <r>
    <n v="726"/>
    <s v="Product_726"/>
    <x v="6"/>
    <n v="421.71"/>
    <x v="13"/>
    <n v="420"/>
    <n v="2218194.6"/>
    <n v="184849.55"/>
    <n v="0.14900170398528395"/>
    <x v="9"/>
    <n v="237422.73"/>
  </r>
  <r>
    <n v="726"/>
    <s v="Product_726"/>
    <x v="6"/>
    <n v="421.71"/>
    <x v="13"/>
    <n v="420"/>
    <n v="2218194.6"/>
    <n v="184849.55"/>
    <n v="0.14900170398528395"/>
    <x v="10"/>
    <n v="184287.27"/>
  </r>
  <r>
    <n v="726"/>
    <s v="Product_726"/>
    <x v="6"/>
    <n v="421.71"/>
    <x v="13"/>
    <n v="420"/>
    <n v="2218194.6"/>
    <n v="184849.55"/>
    <n v="0.14900170398528395"/>
    <x v="11"/>
    <n v="188926.07999999999"/>
  </r>
  <r>
    <n v="727"/>
    <s v="Product_727"/>
    <x v="5"/>
    <n v="74.19"/>
    <x v="9"/>
    <n v="611"/>
    <n v="486018.69"/>
    <n v="40501.557500000003"/>
    <n v="3.2647096417372699E-2"/>
    <x v="0"/>
    <n v="61948.65"/>
  </r>
  <r>
    <n v="727"/>
    <s v="Product_727"/>
    <x v="5"/>
    <n v="74.19"/>
    <x v="9"/>
    <n v="611"/>
    <n v="486018.69"/>
    <n v="40501.557500000003"/>
    <n v="3.2647096417372699E-2"/>
    <x v="1"/>
    <n v="7641.57"/>
  </r>
  <r>
    <n v="727"/>
    <s v="Product_727"/>
    <x v="5"/>
    <n v="74.19"/>
    <x v="9"/>
    <n v="611"/>
    <n v="486018.69"/>
    <n v="40501.557500000003"/>
    <n v="3.2647096417372699E-2"/>
    <x v="2"/>
    <n v="45033.33"/>
  </r>
  <r>
    <n v="727"/>
    <s v="Product_727"/>
    <x v="5"/>
    <n v="74.19"/>
    <x v="9"/>
    <n v="611"/>
    <n v="486018.69"/>
    <n v="40501.557500000003"/>
    <n v="3.2647096417372699E-2"/>
    <x v="3"/>
    <n v="73522.289999999994"/>
  </r>
  <r>
    <n v="727"/>
    <s v="Product_727"/>
    <x v="5"/>
    <n v="74.19"/>
    <x v="9"/>
    <n v="611"/>
    <n v="486018.69"/>
    <n v="40501.557500000003"/>
    <n v="3.2647096417372699E-2"/>
    <x v="4"/>
    <n v="5786.82"/>
  </r>
  <r>
    <n v="727"/>
    <s v="Product_727"/>
    <x v="5"/>
    <n v="74.19"/>
    <x v="9"/>
    <n v="611"/>
    <n v="486018.69"/>
    <n v="40501.557500000003"/>
    <n v="3.2647096417372699E-2"/>
    <x v="5"/>
    <n v="35982.15"/>
  </r>
  <r>
    <n v="727"/>
    <s v="Product_727"/>
    <x v="5"/>
    <n v="74.19"/>
    <x v="9"/>
    <n v="611"/>
    <n v="486018.69"/>
    <n v="40501.557500000003"/>
    <n v="3.2647096417372699E-2"/>
    <x v="6"/>
    <n v="49781.49"/>
  </r>
  <r>
    <n v="727"/>
    <s v="Product_727"/>
    <x v="5"/>
    <n v="74.19"/>
    <x v="9"/>
    <n v="611"/>
    <n v="486018.69"/>
    <n v="40501.557500000003"/>
    <n v="3.2647096417372699E-2"/>
    <x v="7"/>
    <n v="9422.1299999999992"/>
  </r>
  <r>
    <n v="727"/>
    <s v="Product_727"/>
    <x v="5"/>
    <n v="74.19"/>
    <x v="9"/>
    <n v="611"/>
    <n v="486018.69"/>
    <n v="40501.557500000003"/>
    <n v="3.2647096417372699E-2"/>
    <x v="8"/>
    <n v="34275.78"/>
  </r>
  <r>
    <n v="727"/>
    <s v="Product_727"/>
    <x v="5"/>
    <n v="74.19"/>
    <x v="9"/>
    <n v="611"/>
    <n v="486018.69"/>
    <n v="40501.557500000003"/>
    <n v="3.2647096417372699E-2"/>
    <x v="9"/>
    <n v="68922.509999999995"/>
  </r>
  <r>
    <n v="727"/>
    <s v="Product_727"/>
    <x v="5"/>
    <n v="74.19"/>
    <x v="9"/>
    <n v="611"/>
    <n v="486018.69"/>
    <n v="40501.557500000003"/>
    <n v="3.2647096417372699E-2"/>
    <x v="10"/>
    <n v="19511.97"/>
  </r>
  <r>
    <n v="727"/>
    <s v="Product_727"/>
    <x v="5"/>
    <n v="74.19"/>
    <x v="9"/>
    <n v="611"/>
    <n v="486018.69"/>
    <n v="40501.557500000003"/>
    <n v="3.2647096417372699E-2"/>
    <x v="11"/>
    <n v="74190"/>
  </r>
  <r>
    <n v="728"/>
    <s v="Product_728"/>
    <x v="1"/>
    <n v="398.66"/>
    <x v="11"/>
    <n v="429"/>
    <n v="1876891.28"/>
    <n v="156407.6067"/>
    <n v="0.12607550253486358"/>
    <x v="0"/>
    <n v="354408.74"/>
  </r>
  <r>
    <n v="728"/>
    <s v="Product_728"/>
    <x v="1"/>
    <n v="398.66"/>
    <x v="11"/>
    <n v="429"/>
    <n v="1876891.28"/>
    <n v="156407.6067"/>
    <n v="0.12607550253486358"/>
    <x v="1"/>
    <n v="30298.16"/>
  </r>
  <r>
    <n v="728"/>
    <s v="Product_728"/>
    <x v="1"/>
    <n v="398.66"/>
    <x v="11"/>
    <n v="429"/>
    <n v="1876891.28"/>
    <n v="156407.6067"/>
    <n v="0.12607550253486358"/>
    <x v="2"/>
    <n v="181788.96"/>
  </r>
  <r>
    <n v="728"/>
    <s v="Product_728"/>
    <x v="1"/>
    <n v="398.66"/>
    <x v="11"/>
    <n v="429"/>
    <n v="1876891.28"/>
    <n v="156407.6067"/>
    <n v="0.12607550253486358"/>
    <x v="3"/>
    <n v="186174.22"/>
  </r>
  <r>
    <n v="728"/>
    <s v="Product_728"/>
    <x v="1"/>
    <n v="398.66"/>
    <x v="11"/>
    <n v="429"/>
    <n v="1876891.28"/>
    <n v="156407.6067"/>
    <n v="0.12607550253486358"/>
    <x v="4"/>
    <n v="61393.64"/>
  </r>
  <r>
    <n v="728"/>
    <s v="Product_728"/>
    <x v="1"/>
    <n v="398.66"/>
    <x v="11"/>
    <n v="429"/>
    <n v="1876891.28"/>
    <n v="156407.6067"/>
    <n v="0.12607550253486358"/>
    <x v="5"/>
    <n v="17541.04"/>
  </r>
  <r>
    <n v="728"/>
    <s v="Product_728"/>
    <x v="1"/>
    <n v="398.66"/>
    <x v="11"/>
    <n v="429"/>
    <n v="1876891.28"/>
    <n v="156407.6067"/>
    <n v="0.12607550253486358"/>
    <x v="6"/>
    <n v="25115.58"/>
  </r>
  <r>
    <n v="728"/>
    <s v="Product_728"/>
    <x v="1"/>
    <n v="398.66"/>
    <x v="11"/>
    <n v="429"/>
    <n v="1876891.28"/>
    <n v="156407.6067"/>
    <n v="0.12607550253486358"/>
    <x v="7"/>
    <n v="348827.5"/>
  </r>
  <r>
    <n v="728"/>
    <s v="Product_728"/>
    <x v="1"/>
    <n v="398.66"/>
    <x v="11"/>
    <n v="429"/>
    <n v="1876891.28"/>
    <n v="156407.6067"/>
    <n v="0.12607550253486358"/>
    <x v="8"/>
    <n v="78934.679999999993"/>
  </r>
  <r>
    <n v="728"/>
    <s v="Product_728"/>
    <x v="1"/>
    <n v="398.66"/>
    <x v="11"/>
    <n v="429"/>
    <n v="1876891.28"/>
    <n v="156407.6067"/>
    <n v="0.12607550253486358"/>
    <x v="9"/>
    <n v="172221.12"/>
  </r>
  <r>
    <n v="728"/>
    <s v="Product_728"/>
    <x v="1"/>
    <n v="398.66"/>
    <x v="11"/>
    <n v="429"/>
    <n v="1876891.28"/>
    <n v="156407.6067"/>
    <n v="0.12607550253486358"/>
    <x v="10"/>
    <n v="317333.36"/>
  </r>
  <r>
    <n v="728"/>
    <s v="Product_728"/>
    <x v="1"/>
    <n v="398.66"/>
    <x v="11"/>
    <n v="429"/>
    <n v="1876891.28"/>
    <n v="156407.6067"/>
    <n v="0.12607550253486358"/>
    <x v="11"/>
    <n v="102854.28"/>
  </r>
  <r>
    <n v="729"/>
    <s v="Product_729"/>
    <x v="5"/>
    <n v="104.81"/>
    <x v="21"/>
    <n v="375"/>
    <n v="530024.17000000004"/>
    <n v="44168.680800000002"/>
    <n v="3.5603055062610744E-2"/>
    <x v="0"/>
    <n v="28298.7"/>
  </r>
  <r>
    <n v="729"/>
    <s v="Product_729"/>
    <x v="5"/>
    <n v="104.81"/>
    <x v="21"/>
    <n v="375"/>
    <n v="530024.17000000004"/>
    <n v="44168.680800000002"/>
    <n v="3.5603055062610744E-2"/>
    <x v="1"/>
    <n v="24001.49"/>
  </r>
  <r>
    <n v="729"/>
    <s v="Product_729"/>
    <x v="5"/>
    <n v="104.81"/>
    <x v="21"/>
    <n v="375"/>
    <n v="530024.17000000004"/>
    <n v="44168.680800000002"/>
    <n v="3.5603055062610744E-2"/>
    <x v="2"/>
    <n v="77559.399999999994"/>
  </r>
  <r>
    <n v="729"/>
    <s v="Product_729"/>
    <x v="5"/>
    <n v="104.81"/>
    <x v="21"/>
    <n v="375"/>
    <n v="530024.17000000004"/>
    <n v="44168.680800000002"/>
    <n v="3.5603055062610744E-2"/>
    <x v="3"/>
    <n v="76616.11"/>
  </r>
  <r>
    <n v="729"/>
    <s v="Product_729"/>
    <x v="5"/>
    <n v="104.81"/>
    <x v="21"/>
    <n v="375"/>
    <n v="530024.17000000004"/>
    <n v="44168.680800000002"/>
    <n v="3.5603055062610744E-2"/>
    <x v="4"/>
    <n v="81961.42"/>
  </r>
  <r>
    <n v="729"/>
    <s v="Product_729"/>
    <x v="5"/>
    <n v="104.81"/>
    <x v="21"/>
    <n v="375"/>
    <n v="530024.17000000004"/>
    <n v="44168.680800000002"/>
    <n v="3.5603055062610744E-2"/>
    <x v="5"/>
    <n v="32805.53"/>
  </r>
  <r>
    <n v="729"/>
    <s v="Product_729"/>
    <x v="5"/>
    <n v="104.81"/>
    <x v="21"/>
    <n v="375"/>
    <n v="530024.17000000004"/>
    <n v="44168.680800000002"/>
    <n v="3.5603055062610744E-2"/>
    <x v="6"/>
    <n v="79026.740000000005"/>
  </r>
  <r>
    <n v="729"/>
    <s v="Product_729"/>
    <x v="5"/>
    <n v="104.81"/>
    <x v="21"/>
    <n v="375"/>
    <n v="530024.17000000004"/>
    <n v="44168.680800000002"/>
    <n v="3.5603055062610744E-2"/>
    <x v="7"/>
    <n v="16455.169999999998"/>
  </r>
  <r>
    <n v="729"/>
    <s v="Product_729"/>
    <x v="5"/>
    <n v="104.81"/>
    <x v="21"/>
    <n v="375"/>
    <n v="530024.17000000004"/>
    <n v="44168.680800000002"/>
    <n v="3.5603055062610744E-2"/>
    <x v="8"/>
    <n v="28298.7"/>
  </r>
  <r>
    <n v="729"/>
    <s v="Product_729"/>
    <x v="5"/>
    <n v="104.81"/>
    <x v="21"/>
    <n v="375"/>
    <n v="530024.17000000004"/>
    <n v="44168.680800000002"/>
    <n v="3.5603055062610744E-2"/>
    <x v="9"/>
    <n v="43076.91"/>
  </r>
  <r>
    <n v="729"/>
    <s v="Product_729"/>
    <x v="5"/>
    <n v="104.81"/>
    <x v="21"/>
    <n v="375"/>
    <n v="530024.17000000004"/>
    <n v="44168.680800000002"/>
    <n v="3.5603055062610744E-2"/>
    <x v="10"/>
    <n v="9852.14"/>
  </r>
  <r>
    <n v="729"/>
    <s v="Product_729"/>
    <x v="5"/>
    <n v="104.81"/>
    <x v="21"/>
    <n v="375"/>
    <n v="530024.17000000004"/>
    <n v="44168.680800000002"/>
    <n v="3.5603055062610744E-2"/>
    <x v="11"/>
    <n v="32071.86"/>
  </r>
  <r>
    <n v="730"/>
    <s v="Product_730"/>
    <x v="5"/>
    <n v="86.01"/>
    <x v="26"/>
    <n v="73"/>
    <n v="680769.15"/>
    <n v="56730.762499999997"/>
    <n v="4.5728974081270128E-2"/>
    <x v="0"/>
    <n v="85493.94"/>
  </r>
  <r>
    <n v="730"/>
    <s v="Product_730"/>
    <x v="5"/>
    <n v="86.01"/>
    <x v="26"/>
    <n v="73"/>
    <n v="680769.15"/>
    <n v="56730.762499999997"/>
    <n v="4.5728974081270128E-2"/>
    <x v="1"/>
    <n v="78527.13"/>
  </r>
  <r>
    <n v="730"/>
    <s v="Product_730"/>
    <x v="5"/>
    <n v="86.01"/>
    <x v="26"/>
    <n v="73"/>
    <n v="680769.15"/>
    <n v="56730.762499999997"/>
    <n v="4.5728974081270128E-2"/>
    <x v="2"/>
    <n v="17288.009999999998"/>
  </r>
  <r>
    <n v="730"/>
    <s v="Product_730"/>
    <x v="5"/>
    <n v="86.01"/>
    <x v="26"/>
    <n v="73"/>
    <n v="680769.15"/>
    <n v="56730.762499999997"/>
    <n v="4.5728974081270128E-2"/>
    <x v="3"/>
    <n v="41284.800000000003"/>
  </r>
  <r>
    <n v="730"/>
    <s v="Product_730"/>
    <x v="5"/>
    <n v="86.01"/>
    <x v="26"/>
    <n v="73"/>
    <n v="680769.15"/>
    <n v="56730.762499999997"/>
    <n v="4.5728974081270128E-2"/>
    <x v="4"/>
    <n v="84891.87"/>
  </r>
  <r>
    <n v="730"/>
    <s v="Product_730"/>
    <x v="5"/>
    <n v="86.01"/>
    <x v="26"/>
    <n v="73"/>
    <n v="680769.15"/>
    <n v="56730.762499999997"/>
    <n v="4.5728974081270128E-2"/>
    <x v="5"/>
    <n v="15309.78"/>
  </r>
  <r>
    <n v="730"/>
    <s v="Product_730"/>
    <x v="5"/>
    <n v="86.01"/>
    <x v="26"/>
    <n v="73"/>
    <n v="680769.15"/>
    <n v="56730.762499999997"/>
    <n v="4.5728974081270128E-2"/>
    <x v="6"/>
    <n v="66141.69"/>
  </r>
  <r>
    <n v="730"/>
    <s v="Product_730"/>
    <x v="5"/>
    <n v="86.01"/>
    <x v="26"/>
    <n v="73"/>
    <n v="680769.15"/>
    <n v="56730.762499999997"/>
    <n v="4.5728974081270128E-2"/>
    <x v="7"/>
    <n v="67431.839999999997"/>
  </r>
  <r>
    <n v="730"/>
    <s v="Product_730"/>
    <x v="5"/>
    <n v="86.01"/>
    <x v="26"/>
    <n v="73"/>
    <n v="680769.15"/>
    <n v="56730.762499999997"/>
    <n v="4.5728974081270128E-2"/>
    <x v="8"/>
    <n v="64077.45"/>
  </r>
  <r>
    <n v="730"/>
    <s v="Product_730"/>
    <x v="5"/>
    <n v="86.01"/>
    <x v="26"/>
    <n v="73"/>
    <n v="680769.15"/>
    <n v="56730.762499999997"/>
    <n v="4.5728974081270128E-2"/>
    <x v="9"/>
    <n v="40080.660000000003"/>
  </r>
  <r>
    <n v="730"/>
    <s v="Product_730"/>
    <x v="5"/>
    <n v="86.01"/>
    <x v="26"/>
    <n v="73"/>
    <n v="680769.15"/>
    <n v="56730.762499999997"/>
    <n v="4.5728974081270128E-2"/>
    <x v="10"/>
    <n v="47477.52"/>
  </r>
  <r>
    <n v="730"/>
    <s v="Product_730"/>
    <x v="5"/>
    <n v="86.01"/>
    <x v="26"/>
    <n v="73"/>
    <n v="680769.15"/>
    <n v="56730.762499999997"/>
    <n v="4.5728974081270128E-2"/>
    <x v="11"/>
    <n v="72764.460000000006"/>
  </r>
  <r>
    <n v="731"/>
    <s v="Product_731"/>
    <x v="2"/>
    <n v="86.31"/>
    <x v="17"/>
    <n v="949"/>
    <n v="561619.17000000004"/>
    <n v="46801.597500000003"/>
    <n v="3.7725370587774788E-2"/>
    <x v="0"/>
    <n v="36250.199999999997"/>
  </r>
  <r>
    <n v="731"/>
    <s v="Product_731"/>
    <x v="2"/>
    <n v="86.31"/>
    <x v="17"/>
    <n v="949"/>
    <n v="561619.17000000004"/>
    <n v="46801.597500000003"/>
    <n v="3.7725370587774788E-2"/>
    <x v="1"/>
    <n v="22181.67"/>
  </r>
  <r>
    <n v="731"/>
    <s v="Product_731"/>
    <x v="2"/>
    <n v="86.31"/>
    <x v="17"/>
    <n v="949"/>
    <n v="561619.17000000004"/>
    <n v="46801.597500000003"/>
    <n v="3.7725370587774788E-2"/>
    <x v="2"/>
    <n v="18211.41"/>
  </r>
  <r>
    <n v="731"/>
    <s v="Product_731"/>
    <x v="2"/>
    <n v="86.31"/>
    <x v="17"/>
    <n v="949"/>
    <n v="561619.17000000004"/>
    <n v="46801.597500000003"/>
    <n v="3.7725370587774788E-2"/>
    <x v="3"/>
    <n v="5782.77"/>
  </r>
  <r>
    <n v="731"/>
    <s v="Product_731"/>
    <x v="2"/>
    <n v="86.31"/>
    <x v="17"/>
    <n v="949"/>
    <n v="561619.17000000004"/>
    <n v="46801.597500000003"/>
    <n v="3.7725370587774788E-2"/>
    <x v="4"/>
    <n v="85964.76"/>
  </r>
  <r>
    <n v="731"/>
    <s v="Product_731"/>
    <x v="2"/>
    <n v="86.31"/>
    <x v="17"/>
    <n v="949"/>
    <n v="561619.17000000004"/>
    <n v="46801.597500000003"/>
    <n v="3.7725370587774788E-2"/>
    <x v="5"/>
    <n v="77074.83"/>
  </r>
  <r>
    <n v="731"/>
    <s v="Product_731"/>
    <x v="2"/>
    <n v="86.31"/>
    <x v="17"/>
    <n v="949"/>
    <n v="561619.17000000004"/>
    <n v="46801.597500000003"/>
    <n v="3.7725370587774788E-2"/>
    <x v="6"/>
    <n v="57223.53"/>
  </r>
  <r>
    <n v="731"/>
    <s v="Product_731"/>
    <x v="2"/>
    <n v="86.31"/>
    <x v="17"/>
    <n v="949"/>
    <n v="561619.17000000004"/>
    <n v="46801.597500000003"/>
    <n v="3.7725370587774788E-2"/>
    <x v="7"/>
    <n v="71292.06"/>
  </r>
  <r>
    <n v="731"/>
    <s v="Product_731"/>
    <x v="2"/>
    <n v="86.31"/>
    <x v="17"/>
    <n v="949"/>
    <n v="561619.17000000004"/>
    <n v="46801.597500000003"/>
    <n v="3.7725370587774788E-2"/>
    <x v="8"/>
    <n v="48074.67"/>
  </r>
  <r>
    <n v="731"/>
    <s v="Product_731"/>
    <x v="2"/>
    <n v="86.31"/>
    <x v="17"/>
    <n v="949"/>
    <n v="561619.17000000004"/>
    <n v="46801.597500000003"/>
    <n v="3.7725370587774788E-2"/>
    <x v="9"/>
    <n v="51613.38"/>
  </r>
  <r>
    <n v="731"/>
    <s v="Product_731"/>
    <x v="2"/>
    <n v="86.31"/>
    <x v="17"/>
    <n v="949"/>
    <n v="561619.17000000004"/>
    <n v="46801.597500000003"/>
    <n v="3.7725370587774788E-2"/>
    <x v="10"/>
    <n v="79836.75"/>
  </r>
  <r>
    <n v="731"/>
    <s v="Product_731"/>
    <x v="2"/>
    <n v="86.31"/>
    <x v="17"/>
    <n v="949"/>
    <n v="561619.17000000004"/>
    <n v="46801.597500000003"/>
    <n v="3.7725370587774788E-2"/>
    <x v="11"/>
    <n v="8113.14"/>
  </r>
  <r>
    <n v="732"/>
    <s v="Product_732"/>
    <x v="5"/>
    <n v="408.21"/>
    <x v="26"/>
    <n v="998"/>
    <n v="2183107.08"/>
    <n v="181925.59"/>
    <n v="0.14664478711756737"/>
    <x v="0"/>
    <n v="365756.15999999997"/>
  </r>
  <r>
    <n v="732"/>
    <s v="Product_732"/>
    <x v="5"/>
    <n v="408.21"/>
    <x v="26"/>
    <n v="998"/>
    <n v="2183107.08"/>
    <n v="181925.59"/>
    <n v="0.14664478711756737"/>
    <x v="1"/>
    <n v="107359.23"/>
  </r>
  <r>
    <n v="732"/>
    <s v="Product_732"/>
    <x v="5"/>
    <n v="408.21"/>
    <x v="26"/>
    <n v="998"/>
    <n v="2183107.08"/>
    <n v="181925.59"/>
    <n v="0.14664478711756737"/>
    <x v="2"/>
    <n v="2041.05"/>
  </r>
  <r>
    <n v="732"/>
    <s v="Product_732"/>
    <x v="5"/>
    <n v="408.21"/>
    <x v="26"/>
    <n v="998"/>
    <n v="2183107.08"/>
    <n v="181925.59"/>
    <n v="0.14664478711756737"/>
    <x v="3"/>
    <n v="331874.73"/>
  </r>
  <r>
    <n v="732"/>
    <s v="Product_732"/>
    <x v="5"/>
    <n v="408.21"/>
    <x v="26"/>
    <n v="998"/>
    <n v="2183107.08"/>
    <n v="181925.59"/>
    <n v="0.14664478711756737"/>
    <x v="4"/>
    <n v="100419.66"/>
  </r>
  <r>
    <n v="732"/>
    <s v="Product_732"/>
    <x v="5"/>
    <n v="408.21"/>
    <x v="26"/>
    <n v="998"/>
    <n v="2183107.08"/>
    <n v="181925.59"/>
    <n v="0.14664478711756737"/>
    <x v="5"/>
    <n v="170223.57"/>
  </r>
  <r>
    <n v="732"/>
    <s v="Product_732"/>
    <x v="5"/>
    <n v="408.21"/>
    <x v="26"/>
    <n v="998"/>
    <n v="2183107.08"/>
    <n v="181925.59"/>
    <n v="0.14664478711756737"/>
    <x v="6"/>
    <n v="87356.94"/>
  </r>
  <r>
    <n v="732"/>
    <s v="Product_732"/>
    <x v="5"/>
    <n v="408.21"/>
    <x v="26"/>
    <n v="998"/>
    <n v="2183107.08"/>
    <n v="181925.59"/>
    <n v="0.14664478711756737"/>
    <x v="7"/>
    <n v="160426.53"/>
  </r>
  <r>
    <n v="732"/>
    <s v="Product_732"/>
    <x v="5"/>
    <n v="408.21"/>
    <x v="26"/>
    <n v="998"/>
    <n v="2183107.08"/>
    <n v="181925.59"/>
    <n v="0.14664478711756737"/>
    <x v="8"/>
    <n v="25717.23"/>
  </r>
  <r>
    <n v="732"/>
    <s v="Product_732"/>
    <x v="5"/>
    <n v="408.21"/>
    <x v="26"/>
    <n v="998"/>
    <n v="2183107.08"/>
    <n v="181925.59"/>
    <n v="0.14664478711756737"/>
    <x v="9"/>
    <n v="253090.2"/>
  </r>
  <r>
    <n v="732"/>
    <s v="Product_732"/>
    <x v="5"/>
    <n v="408.21"/>
    <x v="26"/>
    <n v="998"/>
    <n v="2183107.08"/>
    <n v="181925.59"/>
    <n v="0.14664478711756737"/>
    <x v="10"/>
    <n v="191450.49"/>
  </r>
  <r>
    <n v="732"/>
    <s v="Product_732"/>
    <x v="5"/>
    <n v="408.21"/>
    <x v="26"/>
    <n v="998"/>
    <n v="2183107.08"/>
    <n v="181925.59"/>
    <n v="0.14664478711756737"/>
    <x v="11"/>
    <n v="387391.29"/>
  </r>
  <r>
    <n v="733"/>
    <s v="Product_733"/>
    <x v="3"/>
    <n v="334.27"/>
    <x v="27"/>
    <n v="634"/>
    <n v="2351255.1800000002"/>
    <n v="195937.93169999999"/>
    <n v="0.15793971742795943"/>
    <x v="0"/>
    <n v="235994.62"/>
  </r>
  <r>
    <n v="733"/>
    <s v="Product_733"/>
    <x v="3"/>
    <n v="334.27"/>
    <x v="27"/>
    <n v="634"/>
    <n v="2351255.1800000002"/>
    <n v="195937.93169999999"/>
    <n v="0.15793971742795943"/>
    <x v="1"/>
    <n v="110309.1"/>
  </r>
  <r>
    <n v="733"/>
    <s v="Product_733"/>
    <x v="3"/>
    <n v="334.27"/>
    <x v="27"/>
    <n v="634"/>
    <n v="2351255.1800000002"/>
    <n v="195937.93169999999"/>
    <n v="0.15793971742795943"/>
    <x v="2"/>
    <n v="208250.21"/>
  </r>
  <r>
    <n v="733"/>
    <s v="Product_733"/>
    <x v="3"/>
    <n v="334.27"/>
    <x v="27"/>
    <n v="634"/>
    <n v="2351255.1800000002"/>
    <n v="195937.93169999999"/>
    <n v="0.15793971742795943"/>
    <x v="3"/>
    <n v="82898.960000000006"/>
  </r>
  <r>
    <n v="733"/>
    <s v="Product_733"/>
    <x v="3"/>
    <n v="334.27"/>
    <x v="27"/>
    <n v="634"/>
    <n v="2351255.1800000002"/>
    <n v="195937.93169999999"/>
    <n v="0.15793971742795943"/>
    <x v="4"/>
    <n v="177163.1"/>
  </r>
  <r>
    <n v="733"/>
    <s v="Product_733"/>
    <x v="3"/>
    <n v="334.27"/>
    <x v="27"/>
    <n v="634"/>
    <n v="2351255.1800000002"/>
    <n v="195937.93169999999"/>
    <n v="0.15793971742795943"/>
    <x v="5"/>
    <n v="185519.85"/>
  </r>
  <r>
    <n v="733"/>
    <s v="Product_733"/>
    <x v="3"/>
    <n v="334.27"/>
    <x v="27"/>
    <n v="634"/>
    <n v="2351255.1800000002"/>
    <n v="195937.93169999999"/>
    <n v="0.15793971742795943"/>
    <x v="6"/>
    <n v="278446.90999999997"/>
  </r>
  <r>
    <n v="733"/>
    <s v="Product_733"/>
    <x v="3"/>
    <n v="334.27"/>
    <x v="27"/>
    <n v="634"/>
    <n v="2351255.1800000002"/>
    <n v="195937.93169999999"/>
    <n v="0.15793971742795943"/>
    <x v="7"/>
    <n v="289477.82"/>
  </r>
  <r>
    <n v="733"/>
    <s v="Product_733"/>
    <x v="3"/>
    <n v="334.27"/>
    <x v="27"/>
    <n v="634"/>
    <n v="2351255.1800000002"/>
    <n v="195937.93169999999"/>
    <n v="0.15793971742795943"/>
    <x v="8"/>
    <n v="76547.83"/>
  </r>
  <r>
    <n v="733"/>
    <s v="Product_733"/>
    <x v="3"/>
    <n v="334.27"/>
    <x v="27"/>
    <n v="634"/>
    <n v="2351255.1800000002"/>
    <n v="195937.93169999999"/>
    <n v="0.15793971742795943"/>
    <x v="9"/>
    <n v="331261.57"/>
  </r>
  <r>
    <n v="733"/>
    <s v="Product_733"/>
    <x v="3"/>
    <n v="334.27"/>
    <x v="27"/>
    <n v="634"/>
    <n v="2351255.1800000002"/>
    <n v="195937.93169999999"/>
    <n v="0.15793971742795943"/>
    <x v="10"/>
    <n v="220618.2"/>
  </r>
  <r>
    <n v="733"/>
    <s v="Product_733"/>
    <x v="3"/>
    <n v="334.27"/>
    <x v="27"/>
    <n v="634"/>
    <n v="2351255.1800000002"/>
    <n v="195937.93169999999"/>
    <n v="0.15793971742795943"/>
    <x v="11"/>
    <n v="154767.01"/>
  </r>
  <r>
    <n v="734"/>
    <s v="Product_734"/>
    <x v="5"/>
    <n v="263.92"/>
    <x v="30"/>
    <n v="30"/>
    <n v="2352582.88"/>
    <n v="196048.57329999999"/>
    <n v="0.15802890237250006"/>
    <x v="0"/>
    <n v="96594.72"/>
  </r>
  <r>
    <n v="734"/>
    <s v="Product_734"/>
    <x v="5"/>
    <n v="263.92"/>
    <x v="30"/>
    <n v="30"/>
    <n v="2352582.88"/>
    <n v="196048.57329999999"/>
    <n v="0.15802890237250006"/>
    <x v="1"/>
    <n v="261808.64000000001"/>
  </r>
  <r>
    <n v="734"/>
    <s v="Product_734"/>
    <x v="5"/>
    <n v="263.92"/>
    <x v="30"/>
    <n v="30"/>
    <n v="2352582.88"/>
    <n v="196048.57329999999"/>
    <n v="0.15802890237250006"/>
    <x v="2"/>
    <n v="98970"/>
  </r>
  <r>
    <n v="734"/>
    <s v="Product_734"/>
    <x v="5"/>
    <n v="263.92"/>
    <x v="30"/>
    <n v="30"/>
    <n v="2352582.88"/>
    <n v="196048.57329999999"/>
    <n v="0.15802890237250006"/>
    <x v="3"/>
    <n v="262072.56"/>
  </r>
  <r>
    <n v="734"/>
    <s v="Product_734"/>
    <x v="5"/>
    <n v="263.92"/>
    <x v="30"/>
    <n v="30"/>
    <n v="2352582.88"/>
    <n v="196048.57329999999"/>
    <n v="0.15802890237250006"/>
    <x v="4"/>
    <n v="226179.44"/>
  </r>
  <r>
    <n v="734"/>
    <s v="Product_734"/>
    <x v="5"/>
    <n v="263.92"/>
    <x v="30"/>
    <n v="30"/>
    <n v="2352582.88"/>
    <n v="196048.57329999999"/>
    <n v="0.15802890237250006"/>
    <x v="5"/>
    <n v="206385.44"/>
  </r>
  <r>
    <n v="734"/>
    <s v="Product_734"/>
    <x v="5"/>
    <n v="263.92"/>
    <x v="30"/>
    <n v="30"/>
    <n v="2352582.88"/>
    <n v="196048.57329999999"/>
    <n v="0.15802890237250006"/>
    <x v="6"/>
    <n v="43546.8"/>
  </r>
  <r>
    <n v="734"/>
    <s v="Product_734"/>
    <x v="5"/>
    <n v="263.92"/>
    <x v="30"/>
    <n v="30"/>
    <n v="2352582.88"/>
    <n v="196048.57329999999"/>
    <n v="0.15802890237250006"/>
    <x v="7"/>
    <n v="224595.92"/>
  </r>
  <r>
    <n v="734"/>
    <s v="Product_734"/>
    <x v="5"/>
    <n v="263.92"/>
    <x v="30"/>
    <n v="30"/>
    <n v="2352582.88"/>
    <n v="196048.57329999999"/>
    <n v="0.15802890237250006"/>
    <x v="8"/>
    <n v="248348.72"/>
  </r>
  <r>
    <n v="734"/>
    <s v="Product_734"/>
    <x v="5"/>
    <n v="263.92"/>
    <x v="30"/>
    <n v="30"/>
    <n v="2352582.88"/>
    <n v="196048.57329999999"/>
    <n v="0.15802890237250006"/>
    <x v="9"/>
    <n v="239639.36"/>
  </r>
  <r>
    <n v="734"/>
    <s v="Product_734"/>
    <x v="5"/>
    <n v="263.92"/>
    <x v="30"/>
    <n v="30"/>
    <n v="2352582.88"/>
    <n v="196048.57329999999"/>
    <n v="0.15802890237250006"/>
    <x v="10"/>
    <n v="188702.8"/>
  </r>
  <r>
    <n v="734"/>
    <s v="Product_734"/>
    <x v="5"/>
    <n v="263.92"/>
    <x v="30"/>
    <n v="30"/>
    <n v="2352582.88"/>
    <n v="196048.57329999999"/>
    <n v="0.15802890237250006"/>
    <x v="11"/>
    <n v="255738.48"/>
  </r>
  <r>
    <n v="735"/>
    <s v="Product_735"/>
    <x v="6"/>
    <n v="182.62"/>
    <x v="23"/>
    <n v="188"/>
    <n v="1179542.58"/>
    <n v="98295.214999999997"/>
    <n v="7.923283842779083E-2"/>
    <x v="0"/>
    <n v="50950.98"/>
  </r>
  <r>
    <n v="735"/>
    <s v="Product_735"/>
    <x v="6"/>
    <n v="182.62"/>
    <x v="23"/>
    <n v="188"/>
    <n v="1179542.58"/>
    <n v="98295.214999999997"/>
    <n v="7.923283842779083E-2"/>
    <x v="1"/>
    <n v="33054.22"/>
  </r>
  <r>
    <n v="735"/>
    <s v="Product_735"/>
    <x v="6"/>
    <n v="182.62"/>
    <x v="23"/>
    <n v="188"/>
    <n v="1179542.58"/>
    <n v="98295.214999999997"/>
    <n v="7.923283842779083E-2"/>
    <x v="2"/>
    <n v="162531.79999999999"/>
  </r>
  <r>
    <n v="735"/>
    <s v="Product_735"/>
    <x v="6"/>
    <n v="182.62"/>
    <x v="23"/>
    <n v="188"/>
    <n v="1179542.58"/>
    <n v="98295.214999999997"/>
    <n v="7.923283842779083E-2"/>
    <x v="3"/>
    <n v="58803.64"/>
  </r>
  <r>
    <n v="735"/>
    <s v="Product_735"/>
    <x v="6"/>
    <n v="182.62"/>
    <x v="23"/>
    <n v="188"/>
    <n v="1179542.58"/>
    <n v="98295.214999999997"/>
    <n v="7.923283842779083E-2"/>
    <x v="4"/>
    <n v="172941.14"/>
  </r>
  <r>
    <n v="735"/>
    <s v="Product_735"/>
    <x v="6"/>
    <n v="182.62"/>
    <x v="23"/>
    <n v="188"/>
    <n v="1179542.58"/>
    <n v="98295.214999999997"/>
    <n v="7.923283842779083E-2"/>
    <x v="5"/>
    <n v="14061.74"/>
  </r>
  <r>
    <n v="735"/>
    <s v="Product_735"/>
    <x v="6"/>
    <n v="182.62"/>
    <x v="23"/>
    <n v="188"/>
    <n v="1179542.58"/>
    <n v="98295.214999999997"/>
    <n v="7.923283842779083E-2"/>
    <x v="6"/>
    <n v="98980.04"/>
  </r>
  <r>
    <n v="735"/>
    <s v="Product_735"/>
    <x v="6"/>
    <n v="182.62"/>
    <x v="23"/>
    <n v="188"/>
    <n v="1179542.58"/>
    <n v="98295.214999999997"/>
    <n v="7.923283842779083E-2"/>
    <x v="7"/>
    <n v="93318.82"/>
  </r>
  <r>
    <n v="735"/>
    <s v="Product_735"/>
    <x v="6"/>
    <n v="182.62"/>
    <x v="23"/>
    <n v="188"/>
    <n v="1179542.58"/>
    <n v="98295.214999999997"/>
    <n v="7.923283842779083E-2"/>
    <x v="8"/>
    <n v="173671.62"/>
  </r>
  <r>
    <n v="735"/>
    <s v="Product_735"/>
    <x v="6"/>
    <n v="182.62"/>
    <x v="23"/>
    <n v="188"/>
    <n v="1179542.58"/>
    <n v="98295.214999999997"/>
    <n v="7.923283842779083E-2"/>
    <x v="9"/>
    <n v="134408.32000000001"/>
  </r>
  <r>
    <n v="735"/>
    <s v="Product_735"/>
    <x v="6"/>
    <n v="182.62"/>
    <x v="23"/>
    <n v="188"/>
    <n v="1179542.58"/>
    <n v="98295.214999999997"/>
    <n v="7.923283842779083E-2"/>
    <x v="10"/>
    <n v="142078.35999999999"/>
  </r>
  <r>
    <n v="735"/>
    <s v="Product_735"/>
    <x v="6"/>
    <n v="182.62"/>
    <x v="23"/>
    <n v="188"/>
    <n v="1179542.58"/>
    <n v="98295.214999999997"/>
    <n v="7.923283842779083E-2"/>
    <x v="11"/>
    <n v="44741.9"/>
  </r>
  <r>
    <n v="736"/>
    <s v="Product_736"/>
    <x v="0"/>
    <n v="439.21"/>
    <x v="2"/>
    <n v="364"/>
    <n v="3374889.64"/>
    <n v="281240.80330000003"/>
    <n v="0.22669981575209019"/>
    <x v="0"/>
    <n v="123857.22"/>
  </r>
  <r>
    <n v="736"/>
    <s v="Product_736"/>
    <x v="0"/>
    <n v="439.21"/>
    <x v="2"/>
    <n v="364"/>
    <n v="3374889.64"/>
    <n v="281240.80330000003"/>
    <n v="0.22669981575209019"/>
    <x v="1"/>
    <n v="391775.32"/>
  </r>
  <r>
    <n v="736"/>
    <s v="Product_736"/>
    <x v="0"/>
    <n v="439.21"/>
    <x v="2"/>
    <n v="364"/>
    <n v="3374889.64"/>
    <n v="281240.80330000003"/>
    <n v="0.22669981575209019"/>
    <x v="2"/>
    <n v="195887.66"/>
  </r>
  <r>
    <n v="736"/>
    <s v="Product_736"/>
    <x v="0"/>
    <n v="439.21"/>
    <x v="2"/>
    <n v="364"/>
    <n v="3374889.64"/>
    <n v="281240.80330000003"/>
    <n v="0.22669981575209019"/>
    <x v="3"/>
    <n v="404512.41"/>
  </r>
  <r>
    <n v="736"/>
    <s v="Product_736"/>
    <x v="0"/>
    <n v="439.21"/>
    <x v="2"/>
    <n v="364"/>
    <n v="3374889.64"/>
    <n v="281240.80330000003"/>
    <n v="0.22669981575209019"/>
    <x v="4"/>
    <n v="235855.77"/>
  </r>
  <r>
    <n v="736"/>
    <s v="Product_736"/>
    <x v="0"/>
    <n v="439.21"/>
    <x v="2"/>
    <n v="364"/>
    <n v="3374889.64"/>
    <n v="281240.80330000003"/>
    <n v="0.22669981575209019"/>
    <x v="5"/>
    <n v="142743.25"/>
  </r>
  <r>
    <n v="736"/>
    <s v="Product_736"/>
    <x v="0"/>
    <n v="439.21"/>
    <x v="2"/>
    <n v="364"/>
    <n v="3374889.64"/>
    <n v="281240.80330000003"/>
    <n v="0.22669981575209019"/>
    <x v="6"/>
    <n v="387383.22"/>
  </r>
  <r>
    <n v="736"/>
    <s v="Product_736"/>
    <x v="0"/>
    <n v="439.21"/>
    <x v="2"/>
    <n v="364"/>
    <n v="3374889.64"/>
    <n v="281240.80330000003"/>
    <n v="0.22669981575209019"/>
    <x v="7"/>
    <n v="400998.73"/>
  </r>
  <r>
    <n v="736"/>
    <s v="Product_736"/>
    <x v="0"/>
    <n v="439.21"/>
    <x v="2"/>
    <n v="364"/>
    <n v="3374889.64"/>
    <n v="281240.80330000003"/>
    <n v="0.22669981575209019"/>
    <x v="8"/>
    <n v="108924.08"/>
  </r>
  <r>
    <n v="736"/>
    <s v="Product_736"/>
    <x v="0"/>
    <n v="439.21"/>
    <x v="2"/>
    <n v="364"/>
    <n v="3374889.64"/>
    <n v="281240.80330000003"/>
    <n v="0.22669981575209019"/>
    <x v="9"/>
    <n v="436135.53"/>
  </r>
  <r>
    <n v="736"/>
    <s v="Product_736"/>
    <x v="0"/>
    <n v="439.21"/>
    <x v="2"/>
    <n v="364"/>
    <n v="3374889.64"/>
    <n v="281240.80330000003"/>
    <n v="0.22669981575209019"/>
    <x v="10"/>
    <n v="225314.73"/>
  </r>
  <r>
    <n v="736"/>
    <s v="Product_736"/>
    <x v="0"/>
    <n v="439.21"/>
    <x v="2"/>
    <n v="364"/>
    <n v="3374889.64"/>
    <n v="281240.80330000003"/>
    <n v="0.22669981575209019"/>
    <x v="11"/>
    <n v="321501.71999999997"/>
  </r>
  <r>
    <n v="737"/>
    <s v="Product_737"/>
    <x v="6"/>
    <n v="199.26"/>
    <x v="39"/>
    <n v="866"/>
    <n v="1353971.7"/>
    <n v="112830.97500000001"/>
    <n v="9.0949680631199653E-2"/>
    <x v="0"/>
    <n v="7771.14"/>
  </r>
  <r>
    <n v="737"/>
    <s v="Product_737"/>
    <x v="6"/>
    <n v="199.26"/>
    <x v="39"/>
    <n v="866"/>
    <n v="1353971.7"/>
    <n v="112830.97500000001"/>
    <n v="9.0949680631199653E-2"/>
    <x v="1"/>
    <n v="152832.42000000001"/>
  </r>
  <r>
    <n v="737"/>
    <s v="Product_737"/>
    <x v="6"/>
    <n v="199.26"/>
    <x v="39"/>
    <n v="866"/>
    <n v="1353971.7"/>
    <n v="112830.97500000001"/>
    <n v="9.0949680631199653E-2"/>
    <x v="2"/>
    <n v="166182.84"/>
  </r>
  <r>
    <n v="737"/>
    <s v="Product_737"/>
    <x v="6"/>
    <n v="199.26"/>
    <x v="39"/>
    <n v="866"/>
    <n v="1353971.7"/>
    <n v="112830.97500000001"/>
    <n v="9.0949680631199653E-2"/>
    <x v="3"/>
    <n v="179931.78"/>
  </r>
  <r>
    <n v="737"/>
    <s v="Product_737"/>
    <x v="6"/>
    <n v="199.26"/>
    <x v="39"/>
    <n v="866"/>
    <n v="1353971.7"/>
    <n v="112830.97500000001"/>
    <n v="9.0949680631199653E-2"/>
    <x v="4"/>
    <n v="145061.28"/>
  </r>
  <r>
    <n v="737"/>
    <s v="Product_737"/>
    <x v="6"/>
    <n v="199.26"/>
    <x v="39"/>
    <n v="866"/>
    <n v="1353971.7"/>
    <n v="112830.97500000001"/>
    <n v="9.0949680631199653E-2"/>
    <x v="5"/>
    <n v="137290.14000000001"/>
  </r>
  <r>
    <n v="737"/>
    <s v="Product_737"/>
    <x v="6"/>
    <n v="199.26"/>
    <x v="39"/>
    <n v="866"/>
    <n v="1353971.7"/>
    <n v="112830.97500000001"/>
    <n v="9.0949680631199653E-2"/>
    <x v="6"/>
    <n v="46029.06"/>
  </r>
  <r>
    <n v="737"/>
    <s v="Product_737"/>
    <x v="6"/>
    <n v="199.26"/>
    <x v="39"/>
    <n v="866"/>
    <n v="1353971.7"/>
    <n v="112830.97500000001"/>
    <n v="9.0949680631199653E-2"/>
    <x v="7"/>
    <n v="8767.44"/>
  </r>
  <r>
    <n v="737"/>
    <s v="Product_737"/>
    <x v="6"/>
    <n v="199.26"/>
    <x v="39"/>
    <n v="866"/>
    <n v="1353971.7"/>
    <n v="112830.97500000001"/>
    <n v="9.0949680631199653E-2"/>
    <x v="8"/>
    <n v="48818.7"/>
  </r>
  <r>
    <n v="737"/>
    <s v="Product_737"/>
    <x v="6"/>
    <n v="199.26"/>
    <x v="39"/>
    <n v="866"/>
    <n v="1353971.7"/>
    <n v="112830.97500000001"/>
    <n v="9.0949680631199653E-2"/>
    <x v="9"/>
    <n v="197665.92000000001"/>
  </r>
  <r>
    <n v="737"/>
    <s v="Product_737"/>
    <x v="6"/>
    <n v="199.26"/>
    <x v="39"/>
    <n v="866"/>
    <n v="1353971.7"/>
    <n v="112830.97500000001"/>
    <n v="9.0949680631199653E-2"/>
    <x v="10"/>
    <n v="137290.14000000001"/>
  </r>
  <r>
    <n v="737"/>
    <s v="Product_737"/>
    <x v="6"/>
    <n v="199.26"/>
    <x v="39"/>
    <n v="866"/>
    <n v="1353971.7"/>
    <n v="112830.97500000001"/>
    <n v="9.0949680631199653E-2"/>
    <x v="11"/>
    <n v="126330.84"/>
  </r>
  <r>
    <n v="738"/>
    <s v="Product_738"/>
    <x v="2"/>
    <n v="409.22"/>
    <x v="40"/>
    <n v="800"/>
    <n v="2392300.12"/>
    <n v="199358.34330000001"/>
    <n v="0.16069680916372225"/>
    <x v="0"/>
    <n v="392032.76"/>
  </r>
  <r>
    <n v="738"/>
    <s v="Product_738"/>
    <x v="2"/>
    <n v="409.22"/>
    <x v="40"/>
    <n v="800"/>
    <n v="2392300.12"/>
    <n v="199358.34330000001"/>
    <n v="0.16069680916372225"/>
    <x v="1"/>
    <n v="224661.78"/>
  </r>
  <r>
    <n v="738"/>
    <s v="Product_738"/>
    <x v="2"/>
    <n v="409.22"/>
    <x v="40"/>
    <n v="800"/>
    <n v="2392300.12"/>
    <n v="199358.34330000001"/>
    <n v="0.16069680916372225"/>
    <x v="2"/>
    <n v="42968.1"/>
  </r>
  <r>
    <n v="738"/>
    <s v="Product_738"/>
    <x v="2"/>
    <n v="409.22"/>
    <x v="40"/>
    <n v="800"/>
    <n v="2392300.12"/>
    <n v="199358.34330000001"/>
    <n v="0.16069680916372225"/>
    <x v="3"/>
    <n v="211566.74"/>
  </r>
  <r>
    <n v="738"/>
    <s v="Product_738"/>
    <x v="2"/>
    <n v="409.22"/>
    <x v="40"/>
    <n v="800"/>
    <n v="2392300.12"/>
    <n v="199358.34330000001"/>
    <n v="0.16069680916372225"/>
    <x v="4"/>
    <n v="62610.66"/>
  </r>
  <r>
    <n v="738"/>
    <s v="Product_738"/>
    <x v="2"/>
    <n v="409.22"/>
    <x v="40"/>
    <n v="800"/>
    <n v="2392300.12"/>
    <n v="199358.34330000001"/>
    <n v="0.16069680916372225"/>
    <x v="5"/>
    <n v="145682.32"/>
  </r>
  <r>
    <n v="738"/>
    <s v="Product_738"/>
    <x v="2"/>
    <n v="409.22"/>
    <x v="40"/>
    <n v="800"/>
    <n v="2392300.12"/>
    <n v="199358.34330000001"/>
    <n v="0.16069680916372225"/>
    <x v="6"/>
    <n v="324511.46000000002"/>
  </r>
  <r>
    <n v="738"/>
    <s v="Product_738"/>
    <x v="2"/>
    <n v="409.22"/>
    <x v="40"/>
    <n v="800"/>
    <n v="2392300.12"/>
    <n v="199358.34330000001"/>
    <n v="0.16069680916372225"/>
    <x v="7"/>
    <n v="43786.54"/>
  </r>
  <r>
    <n v="738"/>
    <s v="Product_738"/>
    <x v="2"/>
    <n v="409.22"/>
    <x v="40"/>
    <n v="800"/>
    <n v="2392300.12"/>
    <n v="199358.34330000001"/>
    <n v="0.16069680916372225"/>
    <x v="8"/>
    <n v="384257.58"/>
  </r>
  <r>
    <n v="738"/>
    <s v="Product_738"/>
    <x v="2"/>
    <n v="409.22"/>
    <x v="40"/>
    <n v="800"/>
    <n v="2392300.12"/>
    <n v="199358.34330000001"/>
    <n v="0.16069680916372225"/>
    <x v="9"/>
    <n v="101077.34"/>
  </r>
  <r>
    <n v="738"/>
    <s v="Product_738"/>
    <x v="2"/>
    <n v="409.22"/>
    <x v="40"/>
    <n v="800"/>
    <n v="2392300.12"/>
    <n v="199358.34330000001"/>
    <n v="0.16069680916372225"/>
    <x v="10"/>
    <n v="383029.92"/>
  </r>
  <r>
    <n v="738"/>
    <s v="Product_738"/>
    <x v="2"/>
    <n v="409.22"/>
    <x v="40"/>
    <n v="800"/>
    <n v="2392300.12"/>
    <n v="199358.34330000001"/>
    <n v="0.16069680916372225"/>
    <x v="11"/>
    <n v="76114.92"/>
  </r>
  <r>
    <n v="739"/>
    <s v="Product_739"/>
    <x v="3"/>
    <n v="222.37"/>
    <x v="34"/>
    <n v="451"/>
    <n v="1324880.46"/>
    <n v="110406.705"/>
    <n v="8.8995548955356246E-2"/>
    <x v="0"/>
    <n v="41805.56"/>
  </r>
  <r>
    <n v="739"/>
    <s v="Product_739"/>
    <x v="3"/>
    <n v="222.37"/>
    <x v="34"/>
    <n v="451"/>
    <n v="1324880.46"/>
    <n v="110406.705"/>
    <n v="8.8995548955356246E-2"/>
    <x v="1"/>
    <n v="152768.19"/>
  </r>
  <r>
    <n v="739"/>
    <s v="Product_739"/>
    <x v="3"/>
    <n v="222.37"/>
    <x v="34"/>
    <n v="451"/>
    <n v="1324880.46"/>
    <n v="110406.705"/>
    <n v="8.8995548955356246E-2"/>
    <x v="2"/>
    <n v="144540.5"/>
  </r>
  <r>
    <n v="739"/>
    <s v="Product_739"/>
    <x v="3"/>
    <n v="222.37"/>
    <x v="34"/>
    <n v="451"/>
    <n v="1324880.46"/>
    <n v="110406.705"/>
    <n v="8.8995548955356246E-2"/>
    <x v="3"/>
    <n v="216810.75"/>
  </r>
  <r>
    <n v="739"/>
    <s v="Product_739"/>
    <x v="3"/>
    <n v="222.37"/>
    <x v="34"/>
    <n v="451"/>
    <n v="1324880.46"/>
    <n v="110406.705"/>
    <n v="8.8995548955356246E-2"/>
    <x v="4"/>
    <n v="34022.61"/>
  </r>
  <r>
    <n v="739"/>
    <s v="Product_739"/>
    <x v="3"/>
    <n v="222.37"/>
    <x v="34"/>
    <n v="451"/>
    <n v="1324880.46"/>
    <n v="110406.705"/>
    <n v="8.8995548955356246E-2"/>
    <x v="5"/>
    <n v="92283.55"/>
  </r>
  <r>
    <n v="739"/>
    <s v="Product_739"/>
    <x v="3"/>
    <n v="222.37"/>
    <x v="34"/>
    <n v="451"/>
    <n v="1324880.46"/>
    <n v="110406.705"/>
    <n v="8.8995548955356246E-2"/>
    <x v="6"/>
    <n v="120079.8"/>
  </r>
  <r>
    <n v="739"/>
    <s v="Product_739"/>
    <x v="3"/>
    <n v="222.37"/>
    <x v="34"/>
    <n v="451"/>
    <n v="1324880.46"/>
    <n v="110406.705"/>
    <n v="8.8995548955356246E-2"/>
    <x v="7"/>
    <n v="48476.66"/>
  </r>
  <r>
    <n v="739"/>
    <s v="Product_739"/>
    <x v="3"/>
    <n v="222.37"/>
    <x v="34"/>
    <n v="451"/>
    <n v="1324880.46"/>
    <n v="110406.705"/>
    <n v="8.8995548955356246E-2"/>
    <x v="8"/>
    <n v="130308.82"/>
  </r>
  <r>
    <n v="739"/>
    <s v="Product_739"/>
    <x v="3"/>
    <n v="222.37"/>
    <x v="34"/>
    <n v="451"/>
    <n v="1324880.46"/>
    <n v="110406.705"/>
    <n v="8.8995548955356246E-2"/>
    <x v="9"/>
    <n v="128974.6"/>
  </r>
  <r>
    <n v="739"/>
    <s v="Product_739"/>
    <x v="3"/>
    <n v="222.37"/>
    <x v="34"/>
    <n v="451"/>
    <n v="1324880.46"/>
    <n v="110406.705"/>
    <n v="8.8995548955356246E-2"/>
    <x v="10"/>
    <n v="42917.41"/>
  </r>
  <r>
    <n v="739"/>
    <s v="Product_739"/>
    <x v="3"/>
    <n v="222.37"/>
    <x v="34"/>
    <n v="451"/>
    <n v="1324880.46"/>
    <n v="110406.705"/>
    <n v="8.8995548955356246E-2"/>
    <x v="11"/>
    <n v="171892.01"/>
  </r>
  <r>
    <n v="740"/>
    <s v="Product_740"/>
    <x v="5"/>
    <n v="191.59"/>
    <x v="30"/>
    <n v="195"/>
    <n v="1102217.27"/>
    <n v="91851.439199999993"/>
    <n v="7.403870309305044E-2"/>
    <x v="0"/>
    <n v="31229.17"/>
  </r>
  <r>
    <n v="740"/>
    <s v="Product_740"/>
    <x v="5"/>
    <n v="191.59"/>
    <x v="30"/>
    <n v="195"/>
    <n v="1102217.27"/>
    <n v="91851.439199999993"/>
    <n v="7.403870309305044E-2"/>
    <x v="1"/>
    <n v="4981.34"/>
  </r>
  <r>
    <n v="740"/>
    <s v="Product_740"/>
    <x v="5"/>
    <n v="191.59"/>
    <x v="30"/>
    <n v="195"/>
    <n v="1102217.27"/>
    <n v="91851.439199999993"/>
    <n v="7.403870309305044E-2"/>
    <x v="2"/>
    <n v="155187.9"/>
  </r>
  <r>
    <n v="740"/>
    <s v="Product_740"/>
    <x v="5"/>
    <n v="191.59"/>
    <x v="30"/>
    <n v="195"/>
    <n v="1102217.27"/>
    <n v="91851.439199999993"/>
    <n v="7.403870309305044E-2"/>
    <x v="3"/>
    <n v="151547.69"/>
  </r>
  <r>
    <n v="740"/>
    <s v="Product_740"/>
    <x v="5"/>
    <n v="191.59"/>
    <x v="30"/>
    <n v="195"/>
    <n v="1102217.27"/>
    <n v="91851.439199999993"/>
    <n v="7.403870309305044E-2"/>
    <x v="4"/>
    <n v="131239.15"/>
  </r>
  <r>
    <n v="740"/>
    <s v="Product_740"/>
    <x v="5"/>
    <n v="191.59"/>
    <x v="30"/>
    <n v="195"/>
    <n v="1102217.27"/>
    <n v="91851.439199999993"/>
    <n v="7.403870309305044E-2"/>
    <x v="5"/>
    <n v="184309.58"/>
  </r>
  <r>
    <n v="740"/>
    <s v="Product_740"/>
    <x v="5"/>
    <n v="191.59"/>
    <x v="30"/>
    <n v="195"/>
    <n v="1102217.27"/>
    <n v="91851.439199999993"/>
    <n v="7.403870309305044E-2"/>
    <x v="6"/>
    <n v="37168.46"/>
  </r>
  <r>
    <n v="740"/>
    <s v="Product_740"/>
    <x v="5"/>
    <n v="191.59"/>
    <x v="30"/>
    <n v="195"/>
    <n v="1102217.27"/>
    <n v="91851.439199999993"/>
    <n v="7.403870309305044E-2"/>
    <x v="7"/>
    <n v="84682.78"/>
  </r>
  <r>
    <n v="740"/>
    <s v="Product_740"/>
    <x v="5"/>
    <n v="191.59"/>
    <x v="30"/>
    <n v="195"/>
    <n v="1102217.27"/>
    <n v="91851.439199999993"/>
    <n v="7.403870309305044E-2"/>
    <x v="8"/>
    <n v="29888.04"/>
  </r>
  <r>
    <n v="740"/>
    <s v="Product_740"/>
    <x v="5"/>
    <n v="191.59"/>
    <x v="30"/>
    <n v="195"/>
    <n v="1102217.27"/>
    <n v="91851.439199999993"/>
    <n v="7.403870309305044E-2"/>
    <x v="9"/>
    <n v="22799.21"/>
  </r>
  <r>
    <n v="740"/>
    <s v="Product_740"/>
    <x v="5"/>
    <n v="191.59"/>
    <x v="30"/>
    <n v="195"/>
    <n v="1102217.27"/>
    <n v="91851.439199999993"/>
    <n v="7.403870309305044E-2"/>
    <x v="10"/>
    <n v="92154.79"/>
  </r>
  <r>
    <n v="740"/>
    <s v="Product_740"/>
    <x v="5"/>
    <n v="191.59"/>
    <x v="30"/>
    <n v="195"/>
    <n v="1102217.27"/>
    <n v="91851.439199999993"/>
    <n v="7.403870309305044E-2"/>
    <x v="11"/>
    <n v="177029.16"/>
  </r>
  <r>
    <n v="741"/>
    <s v="Product_741"/>
    <x v="1"/>
    <n v="234.03"/>
    <x v="21"/>
    <n v="156"/>
    <n v="1525875.6"/>
    <n v="127156.3"/>
    <n v="0.10249689746317456"/>
    <x v="0"/>
    <n v="232391.79"/>
  </r>
  <r>
    <n v="741"/>
    <s v="Product_741"/>
    <x v="1"/>
    <n v="234.03"/>
    <x v="21"/>
    <n v="156"/>
    <n v="1525875.6"/>
    <n v="127156.3"/>
    <n v="0.10249689746317456"/>
    <x v="1"/>
    <n v="64358.25"/>
  </r>
  <r>
    <n v="741"/>
    <s v="Product_741"/>
    <x v="1"/>
    <n v="234.03"/>
    <x v="21"/>
    <n v="156"/>
    <n v="1525875.6"/>
    <n v="127156.3"/>
    <n v="0.10249689746317456"/>
    <x v="2"/>
    <n v="93612"/>
  </r>
  <r>
    <n v="741"/>
    <s v="Product_741"/>
    <x v="1"/>
    <n v="234.03"/>
    <x v="21"/>
    <n v="156"/>
    <n v="1525875.6"/>
    <n v="127156.3"/>
    <n v="0.10249689746317456"/>
    <x v="3"/>
    <n v="100866.93"/>
  </r>
  <r>
    <n v="741"/>
    <s v="Product_741"/>
    <x v="1"/>
    <n v="234.03"/>
    <x v="21"/>
    <n v="156"/>
    <n v="1525875.6"/>
    <n v="127156.3"/>
    <n v="0.10249689746317456"/>
    <x v="4"/>
    <n v="21296.73"/>
  </r>
  <r>
    <n v="741"/>
    <s v="Product_741"/>
    <x v="1"/>
    <n v="234.03"/>
    <x v="21"/>
    <n v="156"/>
    <n v="1525875.6"/>
    <n v="127156.3"/>
    <n v="0.10249689746317456"/>
    <x v="5"/>
    <n v="120291.42"/>
  </r>
  <r>
    <n v="741"/>
    <s v="Product_741"/>
    <x v="1"/>
    <n v="234.03"/>
    <x v="21"/>
    <n v="156"/>
    <n v="1525875.6"/>
    <n v="127156.3"/>
    <n v="0.10249689746317456"/>
    <x v="6"/>
    <n v="118185.15"/>
  </r>
  <r>
    <n v="741"/>
    <s v="Product_741"/>
    <x v="1"/>
    <n v="234.03"/>
    <x v="21"/>
    <n v="156"/>
    <n v="1525875.6"/>
    <n v="127156.3"/>
    <n v="0.10249689746317456"/>
    <x v="7"/>
    <n v="194010.87"/>
  </r>
  <r>
    <n v="741"/>
    <s v="Product_741"/>
    <x v="1"/>
    <n v="234.03"/>
    <x v="21"/>
    <n v="156"/>
    <n v="1525875.6"/>
    <n v="127156.3"/>
    <n v="0.10249689746317456"/>
    <x v="8"/>
    <n v="171778.02"/>
  </r>
  <r>
    <n v="741"/>
    <s v="Product_741"/>
    <x v="1"/>
    <n v="234.03"/>
    <x v="21"/>
    <n v="156"/>
    <n v="1525875.6"/>
    <n v="127156.3"/>
    <n v="0.10249689746317456"/>
    <x v="9"/>
    <n v="15445.98"/>
  </r>
  <r>
    <n v="741"/>
    <s v="Product_741"/>
    <x v="1"/>
    <n v="234.03"/>
    <x v="21"/>
    <n v="156"/>
    <n v="1525875.6"/>
    <n v="127156.3"/>
    <n v="0.10249689746317456"/>
    <x v="10"/>
    <n v="210158.94"/>
  </r>
  <r>
    <n v="741"/>
    <s v="Product_741"/>
    <x v="1"/>
    <n v="234.03"/>
    <x v="21"/>
    <n v="156"/>
    <n v="1525875.6"/>
    <n v="127156.3"/>
    <n v="0.10249689746317456"/>
    <x v="11"/>
    <n v="183479.52"/>
  </r>
  <r>
    <n v="742"/>
    <s v="Product_742"/>
    <x v="4"/>
    <n v="154.18"/>
    <x v="3"/>
    <n v="172"/>
    <n v="846756.56"/>
    <n v="70563.046700000006"/>
    <n v="5.6878765416125944E-2"/>
    <x v="0"/>
    <n v="152329.84"/>
  </r>
  <r>
    <n v="742"/>
    <s v="Product_742"/>
    <x v="4"/>
    <n v="154.18"/>
    <x v="3"/>
    <n v="172"/>
    <n v="846756.56"/>
    <n v="70563.046700000006"/>
    <n v="5.6878765416125944E-2"/>
    <x v="1"/>
    <n v="100371.18"/>
  </r>
  <r>
    <n v="742"/>
    <s v="Product_742"/>
    <x v="4"/>
    <n v="154.18"/>
    <x v="3"/>
    <n v="172"/>
    <n v="846756.56"/>
    <n v="70563.046700000006"/>
    <n v="5.6878765416125944E-2"/>
    <x v="2"/>
    <n v="14647.1"/>
  </r>
  <r>
    <n v="742"/>
    <s v="Product_742"/>
    <x v="4"/>
    <n v="154.18"/>
    <x v="3"/>
    <n v="172"/>
    <n v="846756.56"/>
    <n v="70563.046700000006"/>
    <n v="5.6878765416125944E-2"/>
    <x v="3"/>
    <n v="74931.48"/>
  </r>
  <r>
    <n v="742"/>
    <s v="Product_742"/>
    <x v="4"/>
    <n v="154.18"/>
    <x v="3"/>
    <n v="172"/>
    <n v="846756.56"/>
    <n v="70563.046700000006"/>
    <n v="5.6878765416125944E-2"/>
    <x v="4"/>
    <n v="66605.759999999995"/>
  </r>
  <r>
    <n v="742"/>
    <s v="Product_742"/>
    <x v="4"/>
    <n v="154.18"/>
    <x v="3"/>
    <n v="172"/>
    <n v="846756.56"/>
    <n v="70563.046700000006"/>
    <n v="5.6878765416125944E-2"/>
    <x v="5"/>
    <n v="32840.339999999997"/>
  </r>
  <r>
    <n v="742"/>
    <s v="Product_742"/>
    <x v="4"/>
    <n v="154.18"/>
    <x v="3"/>
    <n v="172"/>
    <n v="846756.56"/>
    <n v="70563.046700000006"/>
    <n v="5.6878765416125944E-2"/>
    <x v="6"/>
    <n v="51341.94"/>
  </r>
  <r>
    <n v="742"/>
    <s v="Product_742"/>
    <x v="4"/>
    <n v="154.18"/>
    <x v="3"/>
    <n v="172"/>
    <n v="846756.56"/>
    <n v="70563.046700000006"/>
    <n v="5.6878765416125944E-2"/>
    <x v="7"/>
    <n v="48412.52"/>
  </r>
  <r>
    <n v="742"/>
    <s v="Product_742"/>
    <x v="4"/>
    <n v="154.18"/>
    <x v="3"/>
    <n v="172"/>
    <n v="846756.56"/>
    <n v="70563.046700000006"/>
    <n v="5.6878765416125944E-2"/>
    <x v="8"/>
    <n v="108080.18"/>
  </r>
  <r>
    <n v="742"/>
    <s v="Product_742"/>
    <x v="4"/>
    <n v="154.18"/>
    <x v="3"/>
    <n v="172"/>
    <n v="846756.56"/>
    <n v="70563.046700000006"/>
    <n v="5.6878765416125944E-2"/>
    <x v="9"/>
    <n v="88190.96"/>
  </r>
  <r>
    <n v="742"/>
    <s v="Product_742"/>
    <x v="4"/>
    <n v="154.18"/>
    <x v="3"/>
    <n v="172"/>
    <n v="846756.56"/>
    <n v="70563.046700000006"/>
    <n v="5.6878765416125944E-2"/>
    <x v="10"/>
    <n v="51650.3"/>
  </r>
  <r>
    <n v="742"/>
    <s v="Product_742"/>
    <x v="4"/>
    <n v="154.18"/>
    <x v="3"/>
    <n v="172"/>
    <n v="846756.56"/>
    <n v="70563.046700000006"/>
    <n v="5.6878765416125944E-2"/>
    <x v="11"/>
    <n v="57354.96"/>
  </r>
  <r>
    <n v="743"/>
    <s v="Product_743"/>
    <x v="5"/>
    <n v="375.07"/>
    <x v="28"/>
    <n v="847"/>
    <n v="2588733.14"/>
    <n v="215727.7617"/>
    <n v="0.17389170860986436"/>
    <x v="0"/>
    <n v="200662.45"/>
  </r>
  <r>
    <n v="743"/>
    <s v="Product_743"/>
    <x v="5"/>
    <n v="375.07"/>
    <x v="28"/>
    <n v="847"/>
    <n v="2588733.14"/>
    <n v="215727.7617"/>
    <n v="0.17389170860986436"/>
    <x v="1"/>
    <n v="111770.86"/>
  </r>
  <r>
    <n v="743"/>
    <s v="Product_743"/>
    <x v="5"/>
    <n v="375.07"/>
    <x v="28"/>
    <n v="847"/>
    <n v="2588733.14"/>
    <n v="215727.7617"/>
    <n v="0.17389170860986436"/>
    <x v="2"/>
    <n v="145152.09"/>
  </r>
  <r>
    <n v="743"/>
    <s v="Product_743"/>
    <x v="5"/>
    <n v="375.07"/>
    <x v="28"/>
    <n v="847"/>
    <n v="2588733.14"/>
    <n v="215727.7617"/>
    <n v="0.17389170860986436"/>
    <x v="3"/>
    <n v="226917.35"/>
  </r>
  <r>
    <n v="743"/>
    <s v="Product_743"/>
    <x v="5"/>
    <n v="375.07"/>
    <x v="28"/>
    <n v="847"/>
    <n v="2588733.14"/>
    <n v="215727.7617"/>
    <n v="0.17389170860986436"/>
    <x v="4"/>
    <n v="126398.59"/>
  </r>
  <r>
    <n v="743"/>
    <s v="Product_743"/>
    <x v="5"/>
    <n v="375.07"/>
    <x v="28"/>
    <n v="847"/>
    <n v="2588733.14"/>
    <n v="215727.7617"/>
    <n v="0.17389170860986436"/>
    <x v="5"/>
    <n v="319934.71000000002"/>
  </r>
  <r>
    <n v="743"/>
    <s v="Product_743"/>
    <x v="5"/>
    <n v="375.07"/>
    <x v="28"/>
    <n v="847"/>
    <n v="2588733.14"/>
    <n v="215727.7617"/>
    <n v="0.17389170860986436"/>
    <x v="6"/>
    <n v="287678.69"/>
  </r>
  <r>
    <n v="743"/>
    <s v="Product_743"/>
    <x v="5"/>
    <n v="375.07"/>
    <x v="28"/>
    <n v="847"/>
    <n v="2588733.14"/>
    <n v="215727.7617"/>
    <n v="0.17389170860986436"/>
    <x v="7"/>
    <n v="66012.320000000007"/>
  </r>
  <r>
    <n v="743"/>
    <s v="Product_743"/>
    <x v="5"/>
    <n v="375.07"/>
    <x v="28"/>
    <n v="847"/>
    <n v="2588733.14"/>
    <n v="215727.7617"/>
    <n v="0.17389170860986436"/>
    <x v="8"/>
    <n v="369068.88"/>
  </r>
  <r>
    <n v="743"/>
    <s v="Product_743"/>
    <x v="5"/>
    <n v="375.07"/>
    <x v="28"/>
    <n v="847"/>
    <n v="2588733.14"/>
    <n v="215727.7617"/>
    <n v="0.17389170860986436"/>
    <x v="9"/>
    <n v="358191.85"/>
  </r>
  <r>
    <n v="743"/>
    <s v="Product_743"/>
    <x v="5"/>
    <n v="375.07"/>
    <x v="28"/>
    <n v="847"/>
    <n v="2588733.14"/>
    <n v="215727.7617"/>
    <n v="0.17389170860986436"/>
    <x v="10"/>
    <n v="162780.38"/>
  </r>
  <r>
    <n v="743"/>
    <s v="Product_743"/>
    <x v="5"/>
    <n v="375.07"/>
    <x v="28"/>
    <n v="847"/>
    <n v="2588733.14"/>
    <n v="215727.7617"/>
    <n v="0.17389170860986436"/>
    <x v="11"/>
    <n v="214164.97"/>
  </r>
  <r>
    <n v="744"/>
    <s v="Product_744"/>
    <x v="0"/>
    <n v="253.85"/>
    <x v="38"/>
    <n v="41"/>
    <n v="1507107.45"/>
    <n v="125592.28750000001"/>
    <n v="0.10123619367701829"/>
    <x v="0"/>
    <n v="135809.75"/>
  </r>
  <r>
    <n v="744"/>
    <s v="Product_744"/>
    <x v="0"/>
    <n v="253.85"/>
    <x v="38"/>
    <n v="41"/>
    <n v="1507107.45"/>
    <n v="125592.28750000001"/>
    <n v="0.10123619367701829"/>
    <x v="1"/>
    <n v="242680.6"/>
  </r>
  <r>
    <n v="744"/>
    <s v="Product_744"/>
    <x v="0"/>
    <n v="253.85"/>
    <x v="38"/>
    <n v="41"/>
    <n v="1507107.45"/>
    <n v="125592.28750000001"/>
    <n v="0.10123619367701829"/>
    <x v="2"/>
    <n v="243188.3"/>
  </r>
  <r>
    <n v="744"/>
    <s v="Product_744"/>
    <x v="0"/>
    <n v="253.85"/>
    <x v="38"/>
    <n v="41"/>
    <n v="1507107.45"/>
    <n v="125592.28750000001"/>
    <n v="0.10123619367701829"/>
    <x v="3"/>
    <n v="108647.8"/>
  </r>
  <r>
    <n v="744"/>
    <s v="Product_744"/>
    <x v="0"/>
    <n v="253.85"/>
    <x v="38"/>
    <n v="41"/>
    <n v="1507107.45"/>
    <n v="125592.28750000001"/>
    <n v="0.10123619367701829"/>
    <x v="4"/>
    <n v="121594.15"/>
  </r>
  <r>
    <n v="744"/>
    <s v="Product_744"/>
    <x v="0"/>
    <n v="253.85"/>
    <x v="38"/>
    <n v="41"/>
    <n v="1507107.45"/>
    <n v="125592.28750000001"/>
    <n v="0.10123619367701829"/>
    <x v="5"/>
    <n v="18531.05"/>
  </r>
  <r>
    <n v="744"/>
    <s v="Product_744"/>
    <x v="0"/>
    <n v="253.85"/>
    <x v="38"/>
    <n v="41"/>
    <n v="1507107.45"/>
    <n v="125592.28750000001"/>
    <n v="0.10123619367701829"/>
    <x v="6"/>
    <n v="201049.2"/>
  </r>
  <r>
    <n v="744"/>
    <s v="Product_744"/>
    <x v="0"/>
    <n v="253.85"/>
    <x v="38"/>
    <n v="41"/>
    <n v="1507107.45"/>
    <n v="125592.28750000001"/>
    <n v="0.10123619367701829"/>
    <x v="7"/>
    <n v="57623.95"/>
  </r>
  <r>
    <n v="744"/>
    <s v="Product_744"/>
    <x v="0"/>
    <n v="253.85"/>
    <x v="38"/>
    <n v="41"/>
    <n v="1507107.45"/>
    <n v="125592.28750000001"/>
    <n v="0.10123619367701829"/>
    <x v="8"/>
    <n v="142917.54999999999"/>
  </r>
  <r>
    <n v="744"/>
    <s v="Product_744"/>
    <x v="0"/>
    <n v="253.85"/>
    <x v="38"/>
    <n v="41"/>
    <n v="1507107.45"/>
    <n v="125592.28750000001"/>
    <n v="0.10123619367701829"/>
    <x v="9"/>
    <n v="82755.100000000006"/>
  </r>
  <r>
    <n v="744"/>
    <s v="Product_744"/>
    <x v="0"/>
    <n v="253.85"/>
    <x v="38"/>
    <n v="41"/>
    <n v="1507107.45"/>
    <n v="125592.28750000001"/>
    <n v="0.10123619367701829"/>
    <x v="10"/>
    <n v="49500.75"/>
  </r>
  <r>
    <n v="744"/>
    <s v="Product_744"/>
    <x v="0"/>
    <n v="253.85"/>
    <x v="38"/>
    <n v="41"/>
    <n v="1507107.45"/>
    <n v="125592.28750000001"/>
    <n v="0.10123619367701829"/>
    <x v="11"/>
    <n v="102809.25"/>
  </r>
  <r>
    <n v="745"/>
    <s v="Product_745"/>
    <x v="4"/>
    <n v="119.95"/>
    <x v="30"/>
    <n v="63"/>
    <n v="828614.6"/>
    <n v="69051.216700000004"/>
    <n v="5.5660124385427896E-2"/>
    <x v="0"/>
    <n v="359.85"/>
  </r>
  <r>
    <n v="745"/>
    <s v="Product_745"/>
    <x v="4"/>
    <n v="119.95"/>
    <x v="30"/>
    <n v="63"/>
    <n v="828614.6"/>
    <n v="69051.216700000004"/>
    <n v="5.5660124385427896E-2"/>
    <x v="1"/>
    <n v="95720.1"/>
  </r>
  <r>
    <n v="745"/>
    <s v="Product_745"/>
    <x v="4"/>
    <n v="119.95"/>
    <x v="30"/>
    <n v="63"/>
    <n v="828614.6"/>
    <n v="69051.216700000004"/>
    <n v="5.5660124385427896E-2"/>
    <x v="2"/>
    <n v="54097.45"/>
  </r>
  <r>
    <n v="745"/>
    <s v="Product_745"/>
    <x v="4"/>
    <n v="119.95"/>
    <x v="30"/>
    <n v="63"/>
    <n v="828614.6"/>
    <n v="69051.216700000004"/>
    <n v="5.5660124385427896E-2"/>
    <x v="3"/>
    <n v="32146.6"/>
  </r>
  <r>
    <n v="745"/>
    <s v="Product_745"/>
    <x v="4"/>
    <n v="119.95"/>
    <x v="30"/>
    <n v="63"/>
    <n v="828614.6"/>
    <n v="69051.216700000004"/>
    <n v="5.5660124385427896E-2"/>
    <x v="4"/>
    <n v="83005.399999999994"/>
  </r>
  <r>
    <n v="745"/>
    <s v="Product_745"/>
    <x v="4"/>
    <n v="119.95"/>
    <x v="30"/>
    <n v="63"/>
    <n v="828614.6"/>
    <n v="69051.216700000004"/>
    <n v="5.5660124385427896E-2"/>
    <x v="5"/>
    <n v="67411.899999999994"/>
  </r>
  <r>
    <n v="745"/>
    <s v="Product_745"/>
    <x v="4"/>
    <n v="119.95"/>
    <x v="30"/>
    <n v="63"/>
    <n v="828614.6"/>
    <n v="69051.216700000004"/>
    <n v="5.5660124385427896E-2"/>
    <x v="6"/>
    <n v="36344.85"/>
  </r>
  <r>
    <n v="745"/>
    <s v="Product_745"/>
    <x v="4"/>
    <n v="119.95"/>
    <x v="30"/>
    <n v="63"/>
    <n v="828614.6"/>
    <n v="69051.216700000004"/>
    <n v="5.5660124385427896E-2"/>
    <x v="7"/>
    <n v="84204.9"/>
  </r>
  <r>
    <n v="745"/>
    <s v="Product_745"/>
    <x v="4"/>
    <n v="119.95"/>
    <x v="30"/>
    <n v="63"/>
    <n v="828614.6"/>
    <n v="69051.216700000004"/>
    <n v="5.5660124385427896E-2"/>
    <x v="8"/>
    <n v="113832.55"/>
  </r>
  <r>
    <n v="745"/>
    <s v="Product_745"/>
    <x v="4"/>
    <n v="119.95"/>
    <x v="30"/>
    <n v="63"/>
    <n v="828614.6"/>
    <n v="69051.216700000004"/>
    <n v="5.5660124385427896E-2"/>
    <x v="9"/>
    <n v="110234.05"/>
  </r>
  <r>
    <n v="745"/>
    <s v="Product_745"/>
    <x v="4"/>
    <n v="119.95"/>
    <x v="30"/>
    <n v="63"/>
    <n v="828614.6"/>
    <n v="69051.216700000004"/>
    <n v="5.5660124385427896E-2"/>
    <x v="10"/>
    <n v="102437.3"/>
  </r>
  <r>
    <n v="745"/>
    <s v="Product_745"/>
    <x v="4"/>
    <n v="119.95"/>
    <x v="30"/>
    <n v="63"/>
    <n v="828614.6"/>
    <n v="69051.216700000004"/>
    <n v="5.5660124385427896E-2"/>
    <x v="11"/>
    <n v="48819.65"/>
  </r>
  <r>
    <n v="746"/>
    <s v="Product_746"/>
    <x v="1"/>
    <n v="450.29"/>
    <x v="19"/>
    <n v="23"/>
    <n v="2775137.27"/>
    <n v="231261.43919999999"/>
    <n v="0.18641294231942906"/>
    <x v="0"/>
    <n v="375541.86"/>
  </r>
  <r>
    <n v="746"/>
    <s v="Product_746"/>
    <x v="1"/>
    <n v="450.29"/>
    <x v="19"/>
    <n v="23"/>
    <n v="2775137.27"/>
    <n v="231261.43919999999"/>
    <n v="0.18641294231942906"/>
    <x v="1"/>
    <n v="40526.1"/>
  </r>
  <r>
    <n v="746"/>
    <s v="Product_746"/>
    <x v="1"/>
    <n v="450.29"/>
    <x v="19"/>
    <n v="23"/>
    <n v="2775137.27"/>
    <n v="231261.43919999999"/>
    <n v="0.18641294231942906"/>
    <x v="2"/>
    <n v="381845.92"/>
  </r>
  <r>
    <n v="746"/>
    <s v="Product_746"/>
    <x v="1"/>
    <n v="450.29"/>
    <x v="19"/>
    <n v="23"/>
    <n v="2775137.27"/>
    <n v="231261.43919999999"/>
    <n v="0.18641294231942906"/>
    <x v="3"/>
    <n v="318805.32"/>
  </r>
  <r>
    <n v="746"/>
    <s v="Product_746"/>
    <x v="1"/>
    <n v="450.29"/>
    <x v="19"/>
    <n v="23"/>
    <n v="2775137.27"/>
    <n v="231261.43919999999"/>
    <n v="0.18641294231942906"/>
    <x v="4"/>
    <n v="58537.7"/>
  </r>
  <r>
    <n v="746"/>
    <s v="Product_746"/>
    <x v="1"/>
    <n v="450.29"/>
    <x v="19"/>
    <n v="23"/>
    <n v="2775137.27"/>
    <n v="231261.43919999999"/>
    <n v="0.18641294231942906"/>
    <x v="5"/>
    <n v="260267.62"/>
  </r>
  <r>
    <n v="746"/>
    <s v="Product_746"/>
    <x v="1"/>
    <n v="450.29"/>
    <x v="19"/>
    <n v="23"/>
    <n v="2775137.27"/>
    <n v="231261.43919999999"/>
    <n v="0.18641294231942906"/>
    <x v="6"/>
    <n v="374641.28"/>
  </r>
  <r>
    <n v="746"/>
    <s v="Product_746"/>
    <x v="1"/>
    <n v="450.29"/>
    <x v="19"/>
    <n v="23"/>
    <n v="2775137.27"/>
    <n v="231261.43919999999"/>
    <n v="0.18641294231942906"/>
    <x v="7"/>
    <n v="442184.78"/>
  </r>
  <r>
    <n v="746"/>
    <s v="Product_746"/>
    <x v="1"/>
    <n v="450.29"/>
    <x v="19"/>
    <n v="23"/>
    <n v="2775137.27"/>
    <n v="231261.43919999999"/>
    <n v="0.18641294231942906"/>
    <x v="8"/>
    <n v="39175.230000000003"/>
  </r>
  <r>
    <n v="746"/>
    <s v="Product_746"/>
    <x v="1"/>
    <n v="450.29"/>
    <x v="19"/>
    <n v="23"/>
    <n v="2775137.27"/>
    <n v="231261.43919999999"/>
    <n v="0.18641294231942906"/>
    <x v="9"/>
    <n v="316103.58"/>
  </r>
  <r>
    <n v="746"/>
    <s v="Product_746"/>
    <x v="1"/>
    <n v="450.29"/>
    <x v="19"/>
    <n v="23"/>
    <n v="2775137.27"/>
    <n v="231261.43919999999"/>
    <n v="0.18641294231942906"/>
    <x v="10"/>
    <n v="111671.92"/>
  </r>
  <r>
    <n v="746"/>
    <s v="Product_746"/>
    <x v="1"/>
    <n v="450.29"/>
    <x v="19"/>
    <n v="23"/>
    <n v="2775137.27"/>
    <n v="231261.43919999999"/>
    <n v="0.18641294231942906"/>
    <x v="11"/>
    <n v="55835.96"/>
  </r>
  <r>
    <n v="747"/>
    <s v="Product_747"/>
    <x v="2"/>
    <n v="195.03"/>
    <x v="16"/>
    <n v="360"/>
    <n v="1129223.7"/>
    <n v="94101.975000000006"/>
    <n v="7.5852792843588687E-2"/>
    <x v="0"/>
    <n v="56363.67"/>
  </r>
  <r>
    <n v="747"/>
    <s v="Product_747"/>
    <x v="2"/>
    <n v="195.03"/>
    <x v="16"/>
    <n v="360"/>
    <n v="1129223.7"/>
    <n v="94101.975000000006"/>
    <n v="7.5852792843588687E-2"/>
    <x v="1"/>
    <n v="93419.37"/>
  </r>
  <r>
    <n v="747"/>
    <s v="Product_747"/>
    <x v="2"/>
    <n v="195.03"/>
    <x v="16"/>
    <n v="360"/>
    <n v="1129223.7"/>
    <n v="94101.975000000006"/>
    <n v="7.5852792843588687E-2"/>
    <x v="2"/>
    <n v="157584.24"/>
  </r>
  <r>
    <n v="747"/>
    <s v="Product_747"/>
    <x v="2"/>
    <n v="195.03"/>
    <x v="16"/>
    <n v="360"/>
    <n v="1129223.7"/>
    <n v="94101.975000000006"/>
    <n v="7.5852792843588687E-2"/>
    <x v="3"/>
    <n v="104536.08"/>
  </r>
  <r>
    <n v="747"/>
    <s v="Product_747"/>
    <x v="2"/>
    <n v="195.03"/>
    <x v="16"/>
    <n v="360"/>
    <n v="1129223.7"/>
    <n v="94101.975000000006"/>
    <n v="7.5852792843588687E-2"/>
    <x v="4"/>
    <n v="87568.47"/>
  </r>
  <r>
    <n v="747"/>
    <s v="Product_747"/>
    <x v="2"/>
    <n v="195.03"/>
    <x v="16"/>
    <n v="360"/>
    <n v="1129223.7"/>
    <n v="94101.975000000006"/>
    <n v="7.5852792843588687E-2"/>
    <x v="5"/>
    <n v="99075.24"/>
  </r>
  <r>
    <n v="747"/>
    <s v="Product_747"/>
    <x v="2"/>
    <n v="195.03"/>
    <x v="16"/>
    <n v="360"/>
    <n v="1129223.7"/>
    <n v="94101.975000000006"/>
    <n v="7.5852792843588687E-2"/>
    <x v="6"/>
    <n v="85033.08"/>
  </r>
  <r>
    <n v="747"/>
    <s v="Product_747"/>
    <x v="2"/>
    <n v="195.03"/>
    <x v="16"/>
    <n v="360"/>
    <n v="1129223.7"/>
    <n v="94101.975000000006"/>
    <n v="7.5852792843588687E-2"/>
    <x v="7"/>
    <n v="130865.13"/>
  </r>
  <r>
    <n v="747"/>
    <s v="Product_747"/>
    <x v="2"/>
    <n v="195.03"/>
    <x v="16"/>
    <n v="360"/>
    <n v="1129223.7"/>
    <n v="94101.975000000006"/>
    <n v="7.5852792843588687E-2"/>
    <x v="8"/>
    <n v="60849.36"/>
  </r>
  <r>
    <n v="747"/>
    <s v="Product_747"/>
    <x v="2"/>
    <n v="195.03"/>
    <x v="16"/>
    <n v="360"/>
    <n v="1129223.7"/>
    <n v="94101.975000000006"/>
    <n v="7.5852792843588687E-2"/>
    <x v="9"/>
    <n v="91469.07"/>
  </r>
  <r>
    <n v="747"/>
    <s v="Product_747"/>
    <x v="2"/>
    <n v="195.03"/>
    <x v="16"/>
    <n v="360"/>
    <n v="1129223.7"/>
    <n v="94101.975000000006"/>
    <n v="7.5852792843588687E-2"/>
    <x v="10"/>
    <n v="96929.91"/>
  </r>
  <r>
    <n v="747"/>
    <s v="Product_747"/>
    <x v="2"/>
    <n v="195.03"/>
    <x v="16"/>
    <n v="360"/>
    <n v="1129223.7"/>
    <n v="94101.975000000006"/>
    <n v="7.5852792843588687E-2"/>
    <x v="11"/>
    <n v="65530.080000000002"/>
  </r>
  <r>
    <n v="748"/>
    <s v="Product_748"/>
    <x v="2"/>
    <n v="274.06"/>
    <x v="8"/>
    <n v="75"/>
    <n v="1943633.52"/>
    <n v="161969.46"/>
    <n v="0.1305587464701769"/>
    <x v="0"/>
    <n v="260905.12"/>
  </r>
  <r>
    <n v="748"/>
    <s v="Product_748"/>
    <x v="2"/>
    <n v="274.06"/>
    <x v="8"/>
    <n v="75"/>
    <n v="1943633.52"/>
    <n v="161969.46"/>
    <n v="0.1305587464701769"/>
    <x v="1"/>
    <n v="156762.32"/>
  </r>
  <r>
    <n v="748"/>
    <s v="Product_748"/>
    <x v="2"/>
    <n v="274.06"/>
    <x v="8"/>
    <n v="75"/>
    <n v="1943633.52"/>
    <n v="161969.46"/>
    <n v="0.1305587464701769"/>
    <x v="2"/>
    <n v="268030.68"/>
  </r>
  <r>
    <n v="748"/>
    <s v="Product_748"/>
    <x v="2"/>
    <n v="274.06"/>
    <x v="8"/>
    <n v="75"/>
    <n v="1943633.52"/>
    <n v="161969.46"/>
    <n v="0.1305587464701769"/>
    <x v="3"/>
    <n v="40286.82"/>
  </r>
  <r>
    <n v="748"/>
    <s v="Product_748"/>
    <x v="2"/>
    <n v="274.06"/>
    <x v="8"/>
    <n v="75"/>
    <n v="1943633.52"/>
    <n v="161969.46"/>
    <n v="0.1305587464701769"/>
    <x v="4"/>
    <n v="271867.52000000002"/>
  </r>
  <r>
    <n v="748"/>
    <s v="Product_748"/>
    <x v="2"/>
    <n v="274.06"/>
    <x v="8"/>
    <n v="75"/>
    <n v="1943633.52"/>
    <n v="161969.46"/>
    <n v="0.1305587464701769"/>
    <x v="5"/>
    <n v="90713.86"/>
  </r>
  <r>
    <n v="748"/>
    <s v="Product_748"/>
    <x v="2"/>
    <n v="274.06"/>
    <x v="8"/>
    <n v="75"/>
    <n v="1943633.52"/>
    <n v="161969.46"/>
    <n v="0.1305587464701769"/>
    <x v="6"/>
    <n v="88247.32"/>
  </r>
  <r>
    <n v="748"/>
    <s v="Product_748"/>
    <x v="2"/>
    <n v="274.06"/>
    <x v="8"/>
    <n v="75"/>
    <n v="1943633.52"/>
    <n v="161969.46"/>
    <n v="0.1305587464701769"/>
    <x v="7"/>
    <n v="248024.3"/>
  </r>
  <r>
    <n v="748"/>
    <s v="Product_748"/>
    <x v="2"/>
    <n v="274.06"/>
    <x v="8"/>
    <n v="75"/>
    <n v="1943633.52"/>
    <n v="161969.46"/>
    <n v="0.1305587464701769"/>
    <x v="8"/>
    <n v="232951"/>
  </r>
  <r>
    <n v="748"/>
    <s v="Product_748"/>
    <x v="2"/>
    <n v="274.06"/>
    <x v="8"/>
    <n v="75"/>
    <n v="1943633.52"/>
    <n v="161969.46"/>
    <n v="0.1305587464701769"/>
    <x v="9"/>
    <n v="134837.51999999999"/>
  </r>
  <r>
    <n v="748"/>
    <s v="Product_748"/>
    <x v="2"/>
    <n v="274.06"/>
    <x v="8"/>
    <n v="75"/>
    <n v="1943633.52"/>
    <n v="161969.46"/>
    <n v="0.1305587464701769"/>
    <x v="10"/>
    <n v="57826.66"/>
  </r>
  <r>
    <n v="748"/>
    <s v="Product_748"/>
    <x v="2"/>
    <n v="274.06"/>
    <x v="8"/>
    <n v="75"/>
    <n v="1943633.52"/>
    <n v="161969.46"/>
    <n v="0.1305587464701769"/>
    <x v="11"/>
    <n v="93180.4"/>
  </r>
  <r>
    <n v="749"/>
    <s v="Product_749"/>
    <x v="1"/>
    <n v="453.7"/>
    <x v="31"/>
    <n v="560"/>
    <n v="2524840.5"/>
    <n v="210403.375"/>
    <n v="0.169599879465515"/>
    <x v="0"/>
    <n v="195998.4"/>
  </r>
  <r>
    <n v="749"/>
    <s v="Product_749"/>
    <x v="1"/>
    <n v="453.7"/>
    <x v="31"/>
    <n v="560"/>
    <n v="2524840.5"/>
    <n v="210403.375"/>
    <n v="0.169599879465515"/>
    <x v="1"/>
    <n v="207340.9"/>
  </r>
  <r>
    <n v="749"/>
    <s v="Product_749"/>
    <x v="1"/>
    <n v="453.7"/>
    <x v="31"/>
    <n v="560"/>
    <n v="2524840.5"/>
    <n v="210403.375"/>
    <n v="0.169599879465515"/>
    <x v="2"/>
    <n v="408330"/>
  </r>
  <r>
    <n v="749"/>
    <s v="Product_749"/>
    <x v="1"/>
    <n v="453.7"/>
    <x v="31"/>
    <n v="560"/>
    <n v="2524840.5"/>
    <n v="210403.375"/>
    <n v="0.169599879465515"/>
    <x v="3"/>
    <n v="53082.9"/>
  </r>
  <r>
    <n v="749"/>
    <s v="Product_749"/>
    <x v="1"/>
    <n v="453.7"/>
    <x v="31"/>
    <n v="560"/>
    <n v="2524840.5"/>
    <n v="210403.375"/>
    <n v="0.169599879465515"/>
    <x v="4"/>
    <n v="367043.3"/>
  </r>
  <r>
    <n v="749"/>
    <s v="Product_749"/>
    <x v="1"/>
    <n v="453.7"/>
    <x v="31"/>
    <n v="560"/>
    <n v="2524840.5"/>
    <n v="210403.375"/>
    <n v="0.169599879465515"/>
    <x v="5"/>
    <n v="41740.400000000001"/>
  </r>
  <r>
    <n v="749"/>
    <s v="Product_749"/>
    <x v="1"/>
    <n v="453.7"/>
    <x v="31"/>
    <n v="560"/>
    <n v="2524840.5"/>
    <n v="210403.375"/>
    <n v="0.169599879465515"/>
    <x v="6"/>
    <n v="227303.7"/>
  </r>
  <r>
    <n v="749"/>
    <s v="Product_749"/>
    <x v="1"/>
    <n v="453.7"/>
    <x v="31"/>
    <n v="560"/>
    <n v="2524840.5"/>
    <n v="210403.375"/>
    <n v="0.169599879465515"/>
    <x v="7"/>
    <n v="120684.2"/>
  </r>
  <r>
    <n v="749"/>
    <s v="Product_749"/>
    <x v="1"/>
    <n v="453.7"/>
    <x v="31"/>
    <n v="560"/>
    <n v="2524840.5"/>
    <n v="210403.375"/>
    <n v="0.169599879465515"/>
    <x v="8"/>
    <n v="29490.5"/>
  </r>
  <r>
    <n v="749"/>
    <s v="Product_749"/>
    <x v="1"/>
    <n v="453.7"/>
    <x v="31"/>
    <n v="560"/>
    <n v="2524840.5"/>
    <n v="210403.375"/>
    <n v="0.169599879465515"/>
    <x v="9"/>
    <n v="317590"/>
  </r>
  <r>
    <n v="749"/>
    <s v="Product_749"/>
    <x v="1"/>
    <n v="453.7"/>
    <x v="31"/>
    <n v="560"/>
    <n v="2524840.5"/>
    <n v="210403.375"/>
    <n v="0.169599879465515"/>
    <x v="10"/>
    <n v="301256.8"/>
  </r>
  <r>
    <n v="749"/>
    <s v="Product_749"/>
    <x v="1"/>
    <n v="453.7"/>
    <x v="31"/>
    <n v="560"/>
    <n v="2524840.5"/>
    <n v="210403.375"/>
    <n v="0.169599879465515"/>
    <x v="11"/>
    <n v="254979.4"/>
  </r>
  <r>
    <n v="750"/>
    <s v="Product_750"/>
    <x v="6"/>
    <n v="314"/>
    <x v="23"/>
    <n v="672"/>
    <n v="2371328"/>
    <n v="197610.6667"/>
    <n v="0.15928805917569874"/>
    <x v="0"/>
    <n v="147580"/>
  </r>
  <r>
    <n v="750"/>
    <s v="Product_750"/>
    <x v="6"/>
    <n v="314"/>
    <x v="23"/>
    <n v="672"/>
    <n v="2371328"/>
    <n v="197610.6667"/>
    <n v="0.15928805917569874"/>
    <x v="1"/>
    <n v="141300"/>
  </r>
  <r>
    <n v="750"/>
    <s v="Product_750"/>
    <x v="6"/>
    <n v="314"/>
    <x v="23"/>
    <n v="672"/>
    <n v="2371328"/>
    <n v="197610.6667"/>
    <n v="0.15928805917569874"/>
    <x v="2"/>
    <n v="130310"/>
  </r>
  <r>
    <n v="750"/>
    <s v="Product_750"/>
    <x v="6"/>
    <n v="314"/>
    <x v="23"/>
    <n v="672"/>
    <n v="2371328"/>
    <n v="197610.6667"/>
    <n v="0.15928805917569874"/>
    <x v="3"/>
    <n v="266586"/>
  </r>
  <r>
    <n v="750"/>
    <s v="Product_750"/>
    <x v="6"/>
    <n v="314"/>
    <x v="23"/>
    <n v="672"/>
    <n v="2371328"/>
    <n v="197610.6667"/>
    <n v="0.15928805917569874"/>
    <x v="4"/>
    <n v="246804"/>
  </r>
  <r>
    <n v="750"/>
    <s v="Product_750"/>
    <x v="6"/>
    <n v="314"/>
    <x v="23"/>
    <n v="672"/>
    <n v="2371328"/>
    <n v="197610.6667"/>
    <n v="0.15928805917569874"/>
    <x v="5"/>
    <n v="215718"/>
  </r>
  <r>
    <n v="750"/>
    <s v="Product_750"/>
    <x v="6"/>
    <n v="314"/>
    <x v="23"/>
    <n v="672"/>
    <n v="2371328"/>
    <n v="197610.6667"/>
    <n v="0.15928805917569874"/>
    <x v="6"/>
    <n v="269098"/>
  </r>
  <r>
    <n v="750"/>
    <s v="Product_750"/>
    <x v="6"/>
    <n v="314"/>
    <x v="23"/>
    <n v="672"/>
    <n v="2371328"/>
    <n v="197610.6667"/>
    <n v="0.15928805917569874"/>
    <x v="7"/>
    <n v="272866"/>
  </r>
  <r>
    <n v="750"/>
    <s v="Product_750"/>
    <x v="6"/>
    <n v="314"/>
    <x v="23"/>
    <n v="672"/>
    <n v="2371328"/>
    <n v="197610.6667"/>
    <n v="0.15928805917569874"/>
    <x v="8"/>
    <n v="207554"/>
  </r>
  <r>
    <n v="750"/>
    <s v="Product_750"/>
    <x v="6"/>
    <n v="314"/>
    <x v="23"/>
    <n v="672"/>
    <n v="2371328"/>
    <n v="197610.6667"/>
    <n v="0.15928805917569874"/>
    <x v="9"/>
    <n v="207868"/>
  </r>
  <r>
    <n v="750"/>
    <s v="Product_750"/>
    <x v="6"/>
    <n v="314"/>
    <x v="23"/>
    <n v="672"/>
    <n v="2371328"/>
    <n v="197610.6667"/>
    <n v="0.15928805917569874"/>
    <x v="10"/>
    <n v="210066"/>
  </r>
  <r>
    <n v="750"/>
    <s v="Product_750"/>
    <x v="6"/>
    <n v="314"/>
    <x v="23"/>
    <n v="672"/>
    <n v="2371328"/>
    <n v="197610.6667"/>
    <n v="0.15928805917569874"/>
    <x v="11"/>
    <n v="55578"/>
  </r>
  <r>
    <n v="751"/>
    <s v="Product_751"/>
    <x v="1"/>
    <n v="62.86"/>
    <x v="27"/>
    <n v="825"/>
    <n v="360313.52"/>
    <n v="30026.126700000001"/>
    <n v="2.4203164343171553E-2"/>
    <x v="0"/>
    <n v="11314.8"/>
  </r>
  <r>
    <n v="751"/>
    <s v="Product_751"/>
    <x v="1"/>
    <n v="62.86"/>
    <x v="27"/>
    <n v="825"/>
    <n v="360313.52"/>
    <n v="30026.126700000001"/>
    <n v="2.4203164343171553E-2"/>
    <x v="1"/>
    <n v="22881.040000000001"/>
  </r>
  <r>
    <n v="751"/>
    <s v="Product_751"/>
    <x v="1"/>
    <n v="62.86"/>
    <x v="27"/>
    <n v="825"/>
    <n v="360313.52"/>
    <n v="30026.126700000001"/>
    <n v="2.4203164343171553E-2"/>
    <x v="2"/>
    <n v="45573.5"/>
  </r>
  <r>
    <n v="751"/>
    <s v="Product_751"/>
    <x v="1"/>
    <n v="62.86"/>
    <x v="27"/>
    <n v="825"/>
    <n v="360313.52"/>
    <n v="30026.126700000001"/>
    <n v="2.4203164343171553E-2"/>
    <x v="3"/>
    <n v="23006.76"/>
  </r>
  <r>
    <n v="751"/>
    <s v="Product_751"/>
    <x v="1"/>
    <n v="62.86"/>
    <x v="27"/>
    <n v="825"/>
    <n v="360313.52"/>
    <n v="30026.126700000001"/>
    <n v="2.4203164343171553E-2"/>
    <x v="4"/>
    <n v="17097.919999999998"/>
  </r>
  <r>
    <n v="751"/>
    <s v="Product_751"/>
    <x v="1"/>
    <n v="62.86"/>
    <x v="27"/>
    <n v="825"/>
    <n v="360313.52"/>
    <n v="30026.126700000001"/>
    <n v="2.4203164343171553E-2"/>
    <x v="5"/>
    <n v="41236.160000000003"/>
  </r>
  <r>
    <n v="751"/>
    <s v="Product_751"/>
    <x v="1"/>
    <n v="62.86"/>
    <x v="27"/>
    <n v="825"/>
    <n v="360313.52"/>
    <n v="30026.126700000001"/>
    <n v="2.4203164343171553E-2"/>
    <x v="6"/>
    <n v="57391.18"/>
  </r>
  <r>
    <n v="751"/>
    <s v="Product_751"/>
    <x v="1"/>
    <n v="62.86"/>
    <x v="27"/>
    <n v="825"/>
    <n v="360313.52"/>
    <n v="30026.126700000001"/>
    <n v="2.4203164343171553E-2"/>
    <x v="7"/>
    <n v="52613.82"/>
  </r>
  <r>
    <n v="751"/>
    <s v="Product_751"/>
    <x v="1"/>
    <n v="62.86"/>
    <x v="27"/>
    <n v="825"/>
    <n v="360313.52"/>
    <n v="30026.126700000001"/>
    <n v="2.4203164343171553E-2"/>
    <x v="8"/>
    <n v="1194.3399999999999"/>
  </r>
  <r>
    <n v="751"/>
    <s v="Product_751"/>
    <x v="1"/>
    <n v="62.86"/>
    <x v="27"/>
    <n v="825"/>
    <n v="360313.52"/>
    <n v="30026.126700000001"/>
    <n v="2.4203164343171553E-2"/>
    <x v="9"/>
    <n v="17915.099999999999"/>
  </r>
  <r>
    <n v="751"/>
    <s v="Product_751"/>
    <x v="1"/>
    <n v="62.86"/>
    <x v="27"/>
    <n v="825"/>
    <n v="360313.52"/>
    <n v="30026.126700000001"/>
    <n v="2.4203164343171553E-2"/>
    <x v="10"/>
    <n v="29229.9"/>
  </r>
  <r>
    <n v="751"/>
    <s v="Product_751"/>
    <x v="1"/>
    <n v="62.86"/>
    <x v="27"/>
    <n v="825"/>
    <n v="360313.52"/>
    <n v="30026.126700000001"/>
    <n v="2.4203164343171553E-2"/>
    <x v="11"/>
    <n v="40859"/>
  </r>
  <r>
    <n v="752"/>
    <s v="Product_752"/>
    <x v="5"/>
    <n v="470.22"/>
    <x v="10"/>
    <n v="118"/>
    <n v="3519126.48"/>
    <n v="293260.53999999998"/>
    <n v="0.23638856665674615"/>
    <x v="0"/>
    <n v="116144.34"/>
  </r>
  <r>
    <n v="752"/>
    <s v="Product_752"/>
    <x v="5"/>
    <n v="470.22"/>
    <x v="10"/>
    <n v="118"/>
    <n v="3519126.48"/>
    <n v="293260.53999999998"/>
    <n v="0.23638856665674615"/>
    <x v="1"/>
    <n v="403448.76"/>
  </r>
  <r>
    <n v="752"/>
    <s v="Product_752"/>
    <x v="5"/>
    <n v="470.22"/>
    <x v="10"/>
    <n v="118"/>
    <n v="3519126.48"/>
    <n v="293260.53999999998"/>
    <n v="0.23638856665674615"/>
    <x v="2"/>
    <n v="236520.66"/>
  </r>
  <r>
    <n v="752"/>
    <s v="Product_752"/>
    <x v="5"/>
    <n v="470.22"/>
    <x v="10"/>
    <n v="118"/>
    <n v="3519126.48"/>
    <n v="293260.53999999998"/>
    <n v="0.23638856665674615"/>
    <x v="3"/>
    <n v="399216.78"/>
  </r>
  <r>
    <n v="752"/>
    <s v="Product_752"/>
    <x v="5"/>
    <n v="470.22"/>
    <x v="10"/>
    <n v="118"/>
    <n v="3519126.48"/>
    <n v="293260.53999999998"/>
    <n v="0.23638856665674615"/>
    <x v="4"/>
    <n v="436364.16"/>
  </r>
  <r>
    <n v="752"/>
    <s v="Product_752"/>
    <x v="5"/>
    <n v="470.22"/>
    <x v="10"/>
    <n v="118"/>
    <n v="3519126.48"/>
    <n v="293260.53999999998"/>
    <n v="0.23638856665674615"/>
    <x v="5"/>
    <n v="243573.96"/>
  </r>
  <r>
    <n v="752"/>
    <s v="Product_752"/>
    <x v="5"/>
    <n v="470.22"/>
    <x v="10"/>
    <n v="118"/>
    <n v="3519126.48"/>
    <n v="293260.53999999998"/>
    <n v="0.23638856665674615"/>
    <x v="6"/>
    <n v="184326.24"/>
  </r>
  <r>
    <n v="752"/>
    <s v="Product_752"/>
    <x v="5"/>
    <n v="470.22"/>
    <x v="10"/>
    <n v="118"/>
    <n v="3519126.48"/>
    <n v="293260.53999999998"/>
    <n v="0.23638856665674615"/>
    <x v="7"/>
    <n v="177743.16"/>
  </r>
  <r>
    <n v="752"/>
    <s v="Product_752"/>
    <x v="5"/>
    <n v="470.22"/>
    <x v="10"/>
    <n v="118"/>
    <n v="3519126.48"/>
    <n v="293260.53999999998"/>
    <n v="0.23638856665674615"/>
    <x v="8"/>
    <n v="15047.04"/>
  </r>
  <r>
    <n v="752"/>
    <s v="Product_752"/>
    <x v="5"/>
    <n v="470.22"/>
    <x v="10"/>
    <n v="118"/>
    <n v="3519126.48"/>
    <n v="293260.53999999998"/>
    <n v="0.23638856665674615"/>
    <x v="9"/>
    <n v="449060.1"/>
  </r>
  <r>
    <n v="752"/>
    <s v="Product_752"/>
    <x v="5"/>
    <n v="470.22"/>
    <x v="10"/>
    <n v="118"/>
    <n v="3519126.48"/>
    <n v="293260.53999999998"/>
    <n v="0.23638856665674615"/>
    <x v="10"/>
    <n v="410502.06"/>
  </r>
  <r>
    <n v="752"/>
    <s v="Product_752"/>
    <x v="5"/>
    <n v="470.22"/>
    <x v="10"/>
    <n v="118"/>
    <n v="3519126.48"/>
    <n v="293260.53999999998"/>
    <n v="0.23638856665674615"/>
    <x v="11"/>
    <n v="447179.22"/>
  </r>
  <r>
    <n v="753"/>
    <s v="Product_753"/>
    <x v="0"/>
    <n v="315.72000000000003"/>
    <x v="38"/>
    <n v="612"/>
    <n v="2275394.04"/>
    <n v="189616.17"/>
    <n v="0.15284393407050914"/>
    <x v="0"/>
    <n v="197956.44"/>
  </r>
  <r>
    <n v="753"/>
    <s v="Product_753"/>
    <x v="0"/>
    <n v="315.72000000000003"/>
    <x v="38"/>
    <n v="612"/>
    <n v="2275394.04"/>
    <n v="189616.17"/>
    <n v="0.15284393407050914"/>
    <x v="1"/>
    <n v="212795.28"/>
  </r>
  <r>
    <n v="753"/>
    <s v="Product_753"/>
    <x v="0"/>
    <n v="315.72000000000003"/>
    <x v="38"/>
    <n v="612"/>
    <n v="2275394.04"/>
    <n v="189616.17"/>
    <n v="0.15284393407050914"/>
    <x v="2"/>
    <n v="143021.16"/>
  </r>
  <r>
    <n v="753"/>
    <s v="Product_753"/>
    <x v="0"/>
    <n v="315.72000000000003"/>
    <x v="38"/>
    <n v="612"/>
    <n v="2275394.04"/>
    <n v="189616.17"/>
    <n v="0.15284393407050914"/>
    <x v="3"/>
    <n v="20521.8"/>
  </r>
  <r>
    <n v="753"/>
    <s v="Product_753"/>
    <x v="0"/>
    <n v="315.72000000000003"/>
    <x v="38"/>
    <n v="612"/>
    <n v="2275394.04"/>
    <n v="189616.17"/>
    <n v="0.15284393407050914"/>
    <x v="4"/>
    <n v="185327.64"/>
  </r>
  <r>
    <n v="753"/>
    <s v="Product_753"/>
    <x v="0"/>
    <n v="315.72000000000003"/>
    <x v="38"/>
    <n v="612"/>
    <n v="2275394.04"/>
    <n v="189616.17"/>
    <n v="0.15284393407050914"/>
    <x v="5"/>
    <n v="84612.96"/>
  </r>
  <r>
    <n v="753"/>
    <s v="Product_753"/>
    <x v="0"/>
    <n v="315.72000000000003"/>
    <x v="38"/>
    <n v="612"/>
    <n v="2275394.04"/>
    <n v="189616.17"/>
    <n v="0.15284393407050914"/>
    <x v="6"/>
    <n v="254154.6"/>
  </r>
  <r>
    <n v="753"/>
    <s v="Product_753"/>
    <x v="0"/>
    <n v="315.72000000000003"/>
    <x v="38"/>
    <n v="612"/>
    <n v="2275394.04"/>
    <n v="189616.17"/>
    <n v="0.15284393407050914"/>
    <x v="7"/>
    <n v="154071.35999999999"/>
  </r>
  <r>
    <n v="753"/>
    <s v="Product_753"/>
    <x v="0"/>
    <n v="315.72000000000003"/>
    <x v="38"/>
    <n v="612"/>
    <n v="2275394.04"/>
    <n v="189616.17"/>
    <n v="0.15284393407050914"/>
    <x v="8"/>
    <n v="264889.08"/>
  </r>
  <r>
    <n v="753"/>
    <s v="Product_753"/>
    <x v="0"/>
    <n v="315.72000000000003"/>
    <x v="38"/>
    <n v="612"/>
    <n v="2275394.04"/>
    <n v="189616.17"/>
    <n v="0.15284393407050914"/>
    <x v="9"/>
    <n v="288252.36"/>
  </r>
  <r>
    <n v="753"/>
    <s v="Product_753"/>
    <x v="0"/>
    <n v="315.72000000000003"/>
    <x v="38"/>
    <n v="612"/>
    <n v="2275394.04"/>
    <n v="189616.17"/>
    <n v="0.15284393407050914"/>
    <x v="10"/>
    <n v="205218"/>
  </r>
  <r>
    <n v="753"/>
    <s v="Product_753"/>
    <x v="0"/>
    <n v="315.72000000000003"/>
    <x v="38"/>
    <n v="612"/>
    <n v="2275394.04"/>
    <n v="189616.17"/>
    <n v="0.15284393407050914"/>
    <x v="11"/>
    <n v="264573.36"/>
  </r>
  <r>
    <n v="754"/>
    <s v="Product_754"/>
    <x v="3"/>
    <n v="170.78"/>
    <x v="8"/>
    <n v="380"/>
    <n v="943559.5"/>
    <n v="78629.958299999998"/>
    <n v="6.3381262091027776E-2"/>
    <x v="0"/>
    <n v="47476.84"/>
  </r>
  <r>
    <n v="754"/>
    <s v="Product_754"/>
    <x v="3"/>
    <n v="170.78"/>
    <x v="8"/>
    <n v="380"/>
    <n v="943559.5"/>
    <n v="78629.958299999998"/>
    <n v="6.3381262091027776E-2"/>
    <x v="1"/>
    <n v="59773"/>
  </r>
  <r>
    <n v="754"/>
    <s v="Product_754"/>
    <x v="3"/>
    <n v="170.78"/>
    <x v="8"/>
    <n v="380"/>
    <n v="943559.5"/>
    <n v="78629.958299999998"/>
    <n v="6.3381262091027776E-2"/>
    <x v="2"/>
    <n v="49526.2"/>
  </r>
  <r>
    <n v="754"/>
    <s v="Product_754"/>
    <x v="3"/>
    <n v="170.78"/>
    <x v="8"/>
    <n v="380"/>
    <n v="943559.5"/>
    <n v="78629.958299999998"/>
    <n v="6.3381262091027776E-2"/>
    <x v="3"/>
    <n v="165485.82"/>
  </r>
  <r>
    <n v="754"/>
    <s v="Product_754"/>
    <x v="3"/>
    <n v="170.78"/>
    <x v="8"/>
    <n v="380"/>
    <n v="943559.5"/>
    <n v="78629.958299999998"/>
    <n v="6.3381262091027776E-2"/>
    <x v="4"/>
    <n v="30057.279999999999"/>
  </r>
  <r>
    <n v="754"/>
    <s v="Product_754"/>
    <x v="3"/>
    <n v="170.78"/>
    <x v="8"/>
    <n v="380"/>
    <n v="943559.5"/>
    <n v="78629.958299999998"/>
    <n v="6.3381262091027776E-2"/>
    <x v="5"/>
    <n v="64042.5"/>
  </r>
  <r>
    <n v="754"/>
    <s v="Product_754"/>
    <x v="3"/>
    <n v="170.78"/>
    <x v="8"/>
    <n v="380"/>
    <n v="943559.5"/>
    <n v="78629.958299999998"/>
    <n v="6.3381262091027776E-2"/>
    <x v="6"/>
    <n v="102126.44"/>
  </r>
  <r>
    <n v="754"/>
    <s v="Product_754"/>
    <x v="3"/>
    <n v="170.78"/>
    <x v="8"/>
    <n v="380"/>
    <n v="943559.5"/>
    <n v="78629.958299999998"/>
    <n v="6.3381262091027776E-2"/>
    <x v="7"/>
    <n v="119716.78"/>
  </r>
  <r>
    <n v="754"/>
    <s v="Product_754"/>
    <x v="3"/>
    <n v="170.78"/>
    <x v="8"/>
    <n v="380"/>
    <n v="943559.5"/>
    <n v="78629.958299999998"/>
    <n v="6.3381262091027776E-2"/>
    <x v="8"/>
    <n v="135257.76"/>
  </r>
  <r>
    <n v="754"/>
    <s v="Product_754"/>
    <x v="3"/>
    <n v="170.78"/>
    <x v="8"/>
    <n v="380"/>
    <n v="943559.5"/>
    <n v="78629.958299999998"/>
    <n v="6.3381262091027776E-2"/>
    <x v="9"/>
    <n v="103663.46"/>
  </r>
  <r>
    <n v="754"/>
    <s v="Product_754"/>
    <x v="3"/>
    <n v="170.78"/>
    <x v="8"/>
    <n v="380"/>
    <n v="943559.5"/>
    <n v="78629.958299999998"/>
    <n v="6.3381262091027776E-2"/>
    <x v="10"/>
    <n v="37571.599999999999"/>
  </r>
  <r>
    <n v="754"/>
    <s v="Product_754"/>
    <x v="3"/>
    <n v="170.78"/>
    <x v="8"/>
    <n v="380"/>
    <n v="943559.5"/>
    <n v="78629.958299999998"/>
    <n v="6.3381262091027776E-2"/>
    <x v="11"/>
    <n v="28861.82"/>
  </r>
  <r>
    <n v="755"/>
    <s v="Product_755"/>
    <x v="5"/>
    <n v="73.94"/>
    <x v="18"/>
    <n v="929"/>
    <n v="474325.1"/>
    <n v="39527.091699999997"/>
    <n v="3.1861608599619805E-2"/>
    <x v="0"/>
    <n v="64771.44"/>
  </r>
  <r>
    <n v="755"/>
    <s v="Product_755"/>
    <x v="5"/>
    <n v="73.94"/>
    <x v="18"/>
    <n v="929"/>
    <n v="474325.1"/>
    <n v="39527.091699999997"/>
    <n v="3.1861608599619805E-2"/>
    <x v="1"/>
    <n v="48356.76"/>
  </r>
  <r>
    <n v="755"/>
    <s v="Product_755"/>
    <x v="5"/>
    <n v="73.94"/>
    <x v="18"/>
    <n v="929"/>
    <n v="474325.1"/>
    <n v="39527.091699999997"/>
    <n v="3.1861608599619805E-2"/>
    <x v="2"/>
    <n v="39410.019999999997"/>
  </r>
  <r>
    <n v="755"/>
    <s v="Product_755"/>
    <x v="5"/>
    <n v="73.94"/>
    <x v="18"/>
    <n v="929"/>
    <n v="474325.1"/>
    <n v="39527.091699999997"/>
    <n v="3.1861608599619805E-2"/>
    <x v="3"/>
    <n v="60039.28"/>
  </r>
  <r>
    <n v="755"/>
    <s v="Product_755"/>
    <x v="5"/>
    <n v="73.94"/>
    <x v="18"/>
    <n v="929"/>
    <n v="474325.1"/>
    <n v="39527.091699999997"/>
    <n v="3.1861608599619805E-2"/>
    <x v="4"/>
    <n v="51388.3"/>
  </r>
  <r>
    <n v="755"/>
    <s v="Product_755"/>
    <x v="5"/>
    <n v="73.94"/>
    <x v="18"/>
    <n v="929"/>
    <n v="474325.1"/>
    <n v="39527.091699999997"/>
    <n v="3.1861608599619805E-2"/>
    <x v="5"/>
    <n v="61592.02"/>
  </r>
  <r>
    <n v="755"/>
    <s v="Product_755"/>
    <x v="5"/>
    <n v="73.94"/>
    <x v="18"/>
    <n v="929"/>
    <n v="474325.1"/>
    <n v="39527.091699999997"/>
    <n v="3.1861608599619805E-2"/>
    <x v="6"/>
    <n v="10943.12"/>
  </r>
  <r>
    <n v="755"/>
    <s v="Product_755"/>
    <x v="5"/>
    <n v="73.94"/>
    <x v="18"/>
    <n v="929"/>
    <n v="474325.1"/>
    <n v="39527.091699999997"/>
    <n v="3.1861608599619805E-2"/>
    <x v="7"/>
    <n v="50722.84"/>
  </r>
  <r>
    <n v="755"/>
    <s v="Product_755"/>
    <x v="5"/>
    <n v="73.94"/>
    <x v="18"/>
    <n v="929"/>
    <n v="474325.1"/>
    <n v="39527.091699999997"/>
    <n v="3.1861608599619805E-2"/>
    <x v="8"/>
    <n v="41184.58"/>
  </r>
  <r>
    <n v="755"/>
    <s v="Product_755"/>
    <x v="5"/>
    <n v="73.94"/>
    <x v="18"/>
    <n v="929"/>
    <n v="474325.1"/>
    <n v="39527.091699999997"/>
    <n v="3.1861608599619805E-2"/>
    <x v="9"/>
    <n v="22995.34"/>
  </r>
  <r>
    <n v="755"/>
    <s v="Product_755"/>
    <x v="5"/>
    <n v="73.94"/>
    <x v="18"/>
    <n v="929"/>
    <n v="474325.1"/>
    <n v="39527.091699999997"/>
    <n v="3.1861608599619805E-2"/>
    <x v="10"/>
    <n v="20111.68"/>
  </r>
  <r>
    <n v="755"/>
    <s v="Product_755"/>
    <x v="5"/>
    <n v="73.94"/>
    <x v="18"/>
    <n v="929"/>
    <n v="474325.1"/>
    <n v="39527.091699999997"/>
    <n v="3.1861608599619805E-2"/>
    <x v="11"/>
    <n v="2809.72"/>
  </r>
  <r>
    <n v="756"/>
    <s v="Product_756"/>
    <x v="5"/>
    <n v="398.04"/>
    <x v="4"/>
    <n v="920"/>
    <n v="1601314.92"/>
    <n v="133442.91"/>
    <n v="0.10756434611149926"/>
    <x v="0"/>
    <n v="230863.2"/>
  </r>
  <r>
    <n v="756"/>
    <s v="Product_756"/>
    <x v="5"/>
    <n v="398.04"/>
    <x v="4"/>
    <n v="920"/>
    <n v="1601314.92"/>
    <n v="133442.91"/>
    <n v="0.10756434611149926"/>
    <x v="1"/>
    <n v="158817.96"/>
  </r>
  <r>
    <n v="756"/>
    <s v="Product_756"/>
    <x v="5"/>
    <n v="398.04"/>
    <x v="4"/>
    <n v="920"/>
    <n v="1601314.92"/>
    <n v="133442.91"/>
    <n v="0.10756434611149926"/>
    <x v="2"/>
    <n v="76423.679999999993"/>
  </r>
  <r>
    <n v="756"/>
    <s v="Product_756"/>
    <x v="5"/>
    <n v="398.04"/>
    <x v="4"/>
    <n v="920"/>
    <n v="1601314.92"/>
    <n v="133442.91"/>
    <n v="0.10756434611149926"/>
    <x v="3"/>
    <n v="146876.76"/>
  </r>
  <r>
    <n v="756"/>
    <s v="Product_756"/>
    <x v="5"/>
    <n v="398.04"/>
    <x v="4"/>
    <n v="920"/>
    <n v="1601314.92"/>
    <n v="133442.91"/>
    <n v="0.10756434611149926"/>
    <x v="4"/>
    <n v="330373.2"/>
  </r>
  <r>
    <n v="756"/>
    <s v="Product_756"/>
    <x v="5"/>
    <n v="398.04"/>
    <x v="4"/>
    <n v="920"/>
    <n v="1601314.92"/>
    <n v="133442.91"/>
    <n v="0.10756434611149926"/>
    <x v="5"/>
    <n v="1194.1199999999999"/>
  </r>
  <r>
    <n v="756"/>
    <s v="Product_756"/>
    <x v="5"/>
    <n v="398.04"/>
    <x v="4"/>
    <n v="920"/>
    <n v="1601314.92"/>
    <n v="133442.91"/>
    <n v="0.10756434611149926"/>
    <x v="6"/>
    <n v="302510.40000000002"/>
  </r>
  <r>
    <n v="756"/>
    <s v="Product_756"/>
    <x v="5"/>
    <n v="398.04"/>
    <x v="4"/>
    <n v="920"/>
    <n v="1601314.92"/>
    <n v="133442.91"/>
    <n v="0.10756434611149926"/>
    <x v="7"/>
    <n v="115033.56"/>
  </r>
  <r>
    <n v="756"/>
    <s v="Product_756"/>
    <x v="5"/>
    <n v="398.04"/>
    <x v="4"/>
    <n v="920"/>
    <n v="1601314.92"/>
    <n v="133442.91"/>
    <n v="0.10756434611149926"/>
    <x v="8"/>
    <n v="28658.880000000001"/>
  </r>
  <r>
    <n v="756"/>
    <s v="Product_756"/>
    <x v="5"/>
    <n v="398.04"/>
    <x v="4"/>
    <n v="920"/>
    <n v="1601314.92"/>
    <n v="133442.91"/>
    <n v="0.10756434611149926"/>
    <x v="9"/>
    <n v="122596.32"/>
  </r>
  <r>
    <n v="756"/>
    <s v="Product_756"/>
    <x v="5"/>
    <n v="398.04"/>
    <x v="4"/>
    <n v="920"/>
    <n v="1601314.92"/>
    <n v="133442.91"/>
    <n v="0.10756434611149926"/>
    <x v="10"/>
    <n v="60900.12"/>
  </r>
  <r>
    <n v="756"/>
    <s v="Product_756"/>
    <x v="5"/>
    <n v="398.04"/>
    <x v="4"/>
    <n v="920"/>
    <n v="1601314.92"/>
    <n v="133442.91"/>
    <n v="0.10756434611149926"/>
    <x v="11"/>
    <n v="27066.720000000001"/>
  </r>
  <r>
    <n v="757"/>
    <s v="Product_757"/>
    <x v="5"/>
    <n v="311.94"/>
    <x v="12"/>
    <n v="679"/>
    <n v="2182020.2999999998"/>
    <n v="181835.02499999999"/>
    <n v="0.14657178537468285"/>
    <x v="0"/>
    <n v="268892.28000000003"/>
  </r>
  <r>
    <n v="757"/>
    <s v="Product_757"/>
    <x v="5"/>
    <n v="311.94"/>
    <x v="12"/>
    <n v="679"/>
    <n v="2182020.2999999998"/>
    <n v="181835.02499999999"/>
    <n v="0.14657178537468285"/>
    <x v="1"/>
    <n v="78608.88"/>
  </r>
  <r>
    <n v="757"/>
    <s v="Product_757"/>
    <x v="5"/>
    <n v="311.94"/>
    <x v="12"/>
    <n v="679"/>
    <n v="2182020.2999999998"/>
    <n v="181835.02499999999"/>
    <n v="0.14657178537468285"/>
    <x v="2"/>
    <n v="305389.26"/>
  </r>
  <r>
    <n v="757"/>
    <s v="Product_757"/>
    <x v="5"/>
    <n v="311.94"/>
    <x v="12"/>
    <n v="679"/>
    <n v="2182020.2999999998"/>
    <n v="181835.02499999999"/>
    <n v="0.14657178537468285"/>
    <x v="3"/>
    <n v="54277.56"/>
  </r>
  <r>
    <n v="757"/>
    <s v="Product_757"/>
    <x v="5"/>
    <n v="311.94"/>
    <x v="12"/>
    <n v="679"/>
    <n v="2182020.2999999998"/>
    <n v="181835.02499999999"/>
    <n v="0.14657178537468285"/>
    <x v="4"/>
    <n v="200265.48"/>
  </r>
  <r>
    <n v="757"/>
    <s v="Product_757"/>
    <x v="5"/>
    <n v="311.94"/>
    <x v="12"/>
    <n v="679"/>
    <n v="2182020.2999999998"/>
    <n v="181835.02499999999"/>
    <n v="0.14657178537468285"/>
    <x v="5"/>
    <n v="42735.78"/>
  </r>
  <r>
    <n v="757"/>
    <s v="Product_757"/>
    <x v="5"/>
    <n v="311.94"/>
    <x v="12"/>
    <n v="679"/>
    <n v="2182020.2999999998"/>
    <n v="181835.02499999999"/>
    <n v="0.14657178537468285"/>
    <x v="6"/>
    <n v="259534.07999999999"/>
  </r>
  <r>
    <n v="757"/>
    <s v="Product_757"/>
    <x v="5"/>
    <n v="311.94"/>
    <x v="12"/>
    <n v="679"/>
    <n v="2182020.2999999998"/>
    <n v="181835.02499999999"/>
    <n v="0.14657178537468285"/>
    <x v="7"/>
    <n v="310380.3"/>
  </r>
  <r>
    <n v="757"/>
    <s v="Product_757"/>
    <x v="5"/>
    <n v="311.94"/>
    <x v="12"/>
    <n v="679"/>
    <n v="2182020.2999999998"/>
    <n v="181835.02499999999"/>
    <n v="0.14657178537468285"/>
    <x v="8"/>
    <n v="269828.09999999998"/>
  </r>
  <r>
    <n v="757"/>
    <s v="Product_757"/>
    <x v="5"/>
    <n v="311.94"/>
    <x v="12"/>
    <n v="679"/>
    <n v="2182020.2999999998"/>
    <n v="181835.02499999999"/>
    <n v="0.14657178537468285"/>
    <x v="9"/>
    <n v="241441.56"/>
  </r>
  <r>
    <n v="757"/>
    <s v="Product_757"/>
    <x v="5"/>
    <n v="311.94"/>
    <x v="12"/>
    <n v="679"/>
    <n v="2182020.2999999998"/>
    <n v="181835.02499999999"/>
    <n v="0.14657178537468285"/>
    <x v="10"/>
    <n v="77361.119999999995"/>
  </r>
  <r>
    <n v="757"/>
    <s v="Product_757"/>
    <x v="5"/>
    <n v="311.94"/>
    <x v="12"/>
    <n v="679"/>
    <n v="2182020.2999999998"/>
    <n v="181835.02499999999"/>
    <n v="0.14657178537468285"/>
    <x v="11"/>
    <n v="73305.899999999994"/>
  </r>
  <r>
    <n v="758"/>
    <s v="Product_758"/>
    <x v="4"/>
    <n v="269.06"/>
    <x v="9"/>
    <n v="290"/>
    <n v="1515614.98"/>
    <n v="126301.24830000001"/>
    <n v="0.10180766584032891"/>
    <x v="0"/>
    <n v="68072.179999999993"/>
  </r>
  <r>
    <n v="758"/>
    <s v="Product_758"/>
    <x v="4"/>
    <n v="269.06"/>
    <x v="9"/>
    <n v="290"/>
    <n v="1515614.98"/>
    <n v="126301.24830000001"/>
    <n v="0.10180766584032891"/>
    <x v="1"/>
    <n v="209866.8"/>
  </r>
  <r>
    <n v="758"/>
    <s v="Product_758"/>
    <x v="4"/>
    <n v="269.06"/>
    <x v="9"/>
    <n v="290"/>
    <n v="1515614.98"/>
    <n v="126301.24830000001"/>
    <n v="0.10180766584032891"/>
    <x v="2"/>
    <n v="40089.94"/>
  </r>
  <r>
    <n v="758"/>
    <s v="Product_758"/>
    <x v="4"/>
    <n v="269.06"/>
    <x v="9"/>
    <n v="290"/>
    <n v="1515614.98"/>
    <n v="126301.24830000001"/>
    <n v="0.10180766584032891"/>
    <x v="3"/>
    <n v="223319.8"/>
  </r>
  <r>
    <n v="758"/>
    <s v="Product_758"/>
    <x v="4"/>
    <n v="269.06"/>
    <x v="9"/>
    <n v="290"/>
    <n v="1515614.98"/>
    <n v="126301.24830000001"/>
    <n v="0.10180766584032891"/>
    <x v="4"/>
    <n v="235158.44"/>
  </r>
  <r>
    <n v="758"/>
    <s v="Product_758"/>
    <x v="4"/>
    <n v="269.06"/>
    <x v="9"/>
    <n v="290"/>
    <n v="1515614.98"/>
    <n v="126301.24830000001"/>
    <n v="0.10180766584032891"/>
    <x v="5"/>
    <n v="61883.8"/>
  </r>
  <r>
    <n v="758"/>
    <s v="Product_758"/>
    <x v="4"/>
    <n v="269.06"/>
    <x v="9"/>
    <n v="290"/>
    <n v="1515614.98"/>
    <n v="126301.24830000001"/>
    <n v="0.10180766584032891"/>
    <x v="6"/>
    <n v="108700.24"/>
  </r>
  <r>
    <n v="758"/>
    <s v="Product_758"/>
    <x v="4"/>
    <n v="269.06"/>
    <x v="9"/>
    <n v="290"/>
    <n v="1515614.98"/>
    <n v="126301.24830000001"/>
    <n v="0.10180766584032891"/>
    <x v="7"/>
    <n v="95785.36"/>
  </r>
  <r>
    <n v="758"/>
    <s v="Product_758"/>
    <x v="4"/>
    <n v="269.06"/>
    <x v="9"/>
    <n v="290"/>
    <n v="1515614.98"/>
    <n v="126301.24830000001"/>
    <n v="0.10180766584032891"/>
    <x v="8"/>
    <n v="221705.44"/>
  </r>
  <r>
    <n v="758"/>
    <s v="Product_758"/>
    <x v="4"/>
    <n v="269.06"/>
    <x v="9"/>
    <n v="290"/>
    <n v="1515614.98"/>
    <n v="126301.24830000001"/>
    <n v="0.10180766584032891"/>
    <x v="9"/>
    <n v="25829.759999999998"/>
  </r>
  <r>
    <n v="758"/>
    <s v="Product_758"/>
    <x v="4"/>
    <n v="269.06"/>
    <x v="9"/>
    <n v="290"/>
    <n v="1515614.98"/>
    <n v="126301.24830000001"/>
    <n v="0.10180766584032891"/>
    <x v="10"/>
    <n v="74798.679999999993"/>
  </r>
  <r>
    <n v="758"/>
    <s v="Product_758"/>
    <x v="4"/>
    <n v="269.06"/>
    <x v="9"/>
    <n v="290"/>
    <n v="1515614.98"/>
    <n v="126301.24830000001"/>
    <n v="0.10180766584032891"/>
    <x v="11"/>
    <n v="150404.54"/>
  </r>
  <r>
    <n v="759"/>
    <s v="Product_759"/>
    <x v="4"/>
    <n v="447.48"/>
    <x v="32"/>
    <n v="440"/>
    <n v="2790485.28"/>
    <n v="232540.44"/>
    <n v="0.18744390670947095"/>
    <x v="0"/>
    <n v="80546.399999999994"/>
  </r>
  <r>
    <n v="759"/>
    <s v="Product_759"/>
    <x v="4"/>
    <n v="447.48"/>
    <x v="32"/>
    <n v="440"/>
    <n v="2790485.28"/>
    <n v="232540.44"/>
    <n v="0.18744390670947095"/>
    <x v="1"/>
    <n v="393782.4"/>
  </r>
  <r>
    <n v="759"/>
    <s v="Product_759"/>
    <x v="4"/>
    <n v="447.48"/>
    <x v="32"/>
    <n v="440"/>
    <n v="2790485.28"/>
    <n v="232540.44"/>
    <n v="0.18744390670947095"/>
    <x v="2"/>
    <n v="393334.92"/>
  </r>
  <r>
    <n v="759"/>
    <s v="Product_759"/>
    <x v="4"/>
    <n v="447.48"/>
    <x v="32"/>
    <n v="440"/>
    <n v="2790485.28"/>
    <n v="232540.44"/>
    <n v="0.18744390670947095"/>
    <x v="3"/>
    <n v="262670.76"/>
  </r>
  <r>
    <n v="759"/>
    <s v="Product_759"/>
    <x v="4"/>
    <n v="447.48"/>
    <x v="32"/>
    <n v="440"/>
    <n v="2790485.28"/>
    <n v="232540.44"/>
    <n v="0.18744390670947095"/>
    <x v="4"/>
    <n v="21479.040000000001"/>
  </r>
  <r>
    <n v="759"/>
    <s v="Product_759"/>
    <x v="4"/>
    <n v="447.48"/>
    <x v="32"/>
    <n v="440"/>
    <n v="2790485.28"/>
    <n v="232540.44"/>
    <n v="0.18744390670947095"/>
    <x v="5"/>
    <n v="268040.52"/>
  </r>
  <r>
    <n v="759"/>
    <s v="Product_759"/>
    <x v="4"/>
    <n v="447.48"/>
    <x v="32"/>
    <n v="440"/>
    <n v="2790485.28"/>
    <n v="232540.44"/>
    <n v="0.18744390670947095"/>
    <x v="6"/>
    <n v="126189.36"/>
  </r>
  <r>
    <n v="759"/>
    <s v="Product_759"/>
    <x v="4"/>
    <n v="447.48"/>
    <x v="32"/>
    <n v="440"/>
    <n v="2790485.28"/>
    <n v="232540.44"/>
    <n v="0.18744390670947095"/>
    <x v="7"/>
    <n v="293546.88"/>
  </r>
  <r>
    <n v="759"/>
    <s v="Product_759"/>
    <x v="4"/>
    <n v="447.48"/>
    <x v="32"/>
    <n v="440"/>
    <n v="2790485.28"/>
    <n v="232540.44"/>
    <n v="0.18744390670947095"/>
    <x v="8"/>
    <n v="153038.16"/>
  </r>
  <r>
    <n v="759"/>
    <s v="Product_759"/>
    <x v="4"/>
    <n v="447.48"/>
    <x v="32"/>
    <n v="440"/>
    <n v="2790485.28"/>
    <n v="232540.44"/>
    <n v="0.18744390670947095"/>
    <x v="9"/>
    <n v="431370.72"/>
  </r>
  <r>
    <n v="759"/>
    <s v="Product_759"/>
    <x v="4"/>
    <n v="447.48"/>
    <x v="32"/>
    <n v="440"/>
    <n v="2790485.28"/>
    <n v="232540.44"/>
    <n v="0.18744390670947095"/>
    <x v="10"/>
    <n v="196443.72"/>
  </r>
  <r>
    <n v="759"/>
    <s v="Product_759"/>
    <x v="4"/>
    <n v="447.48"/>
    <x v="32"/>
    <n v="440"/>
    <n v="2790485.28"/>
    <n v="232540.44"/>
    <n v="0.18744390670947095"/>
    <x v="11"/>
    <n v="170042.4"/>
  </r>
  <r>
    <n v="760"/>
    <s v="Product_760"/>
    <x v="2"/>
    <n v="395.36"/>
    <x v="1"/>
    <n v="668"/>
    <n v="2501838.08"/>
    <n v="208486.5067"/>
    <n v="0.16805474912583013"/>
    <x v="0"/>
    <n v="327753.44"/>
  </r>
  <r>
    <n v="760"/>
    <s v="Product_760"/>
    <x v="2"/>
    <n v="395.36"/>
    <x v="1"/>
    <n v="668"/>
    <n v="2501838.08"/>
    <n v="208486.5067"/>
    <n v="0.16805474912583013"/>
    <x v="1"/>
    <n v="317078.71999999997"/>
  </r>
  <r>
    <n v="760"/>
    <s v="Product_760"/>
    <x v="2"/>
    <n v="395.36"/>
    <x v="1"/>
    <n v="668"/>
    <n v="2501838.08"/>
    <n v="208486.5067"/>
    <n v="0.16805474912583013"/>
    <x v="2"/>
    <n v="299682.88"/>
  </r>
  <r>
    <n v="760"/>
    <s v="Product_760"/>
    <x v="2"/>
    <n v="395.36"/>
    <x v="1"/>
    <n v="668"/>
    <n v="2501838.08"/>
    <n v="208486.5067"/>
    <n v="0.16805474912583013"/>
    <x v="3"/>
    <n v="195307.84"/>
  </r>
  <r>
    <n v="760"/>
    <s v="Product_760"/>
    <x v="2"/>
    <n v="395.36"/>
    <x v="1"/>
    <n v="668"/>
    <n v="2501838.08"/>
    <n v="208486.5067"/>
    <n v="0.16805474912583013"/>
    <x v="4"/>
    <n v="223773.76"/>
  </r>
  <r>
    <n v="760"/>
    <s v="Product_760"/>
    <x v="2"/>
    <n v="395.36"/>
    <x v="1"/>
    <n v="668"/>
    <n v="2501838.08"/>
    <n v="208486.5067"/>
    <n v="0.16805474912583013"/>
    <x v="5"/>
    <n v="208750.07999999999"/>
  </r>
  <r>
    <n v="760"/>
    <s v="Product_760"/>
    <x v="2"/>
    <n v="395.36"/>
    <x v="1"/>
    <n v="668"/>
    <n v="2501838.08"/>
    <n v="208486.5067"/>
    <n v="0.16805474912583013"/>
    <x v="6"/>
    <n v="142724.96"/>
  </r>
  <r>
    <n v="760"/>
    <s v="Product_760"/>
    <x v="2"/>
    <n v="395.36"/>
    <x v="1"/>
    <n v="668"/>
    <n v="2501838.08"/>
    <n v="208486.5067"/>
    <n v="0.16805474912583013"/>
    <x v="7"/>
    <n v="293752.48"/>
  </r>
  <r>
    <n v="760"/>
    <s v="Product_760"/>
    <x v="2"/>
    <n v="395.36"/>
    <x v="1"/>
    <n v="668"/>
    <n v="2501838.08"/>
    <n v="208486.5067"/>
    <n v="0.16805474912583013"/>
    <x v="8"/>
    <n v="52187.519999999997"/>
  </r>
  <r>
    <n v="760"/>
    <s v="Product_760"/>
    <x v="2"/>
    <n v="395.36"/>
    <x v="1"/>
    <n v="668"/>
    <n v="2501838.08"/>
    <n v="208486.5067"/>
    <n v="0.16805474912583013"/>
    <x v="9"/>
    <n v="44280.32"/>
  </r>
  <r>
    <n v="760"/>
    <s v="Product_760"/>
    <x v="2"/>
    <n v="395.36"/>
    <x v="1"/>
    <n v="668"/>
    <n v="2501838.08"/>
    <n v="208486.5067"/>
    <n v="0.16805474912583013"/>
    <x v="10"/>
    <n v="374405.92"/>
  </r>
  <r>
    <n v="760"/>
    <s v="Product_760"/>
    <x v="2"/>
    <n v="395.36"/>
    <x v="1"/>
    <n v="668"/>
    <n v="2501838.08"/>
    <n v="208486.5067"/>
    <n v="0.16805474912583013"/>
    <x v="11"/>
    <n v="22140.16"/>
  </r>
  <r>
    <n v="761"/>
    <s v="Product_761"/>
    <x v="5"/>
    <n v="80.08"/>
    <x v="39"/>
    <n v="933"/>
    <n v="559358.80000000005"/>
    <n v="46613.2333"/>
    <n v="3.7573535856215513E-2"/>
    <x v="0"/>
    <n v="54454.400000000001"/>
  </r>
  <r>
    <n v="761"/>
    <s v="Product_761"/>
    <x v="5"/>
    <n v="80.08"/>
    <x v="39"/>
    <n v="933"/>
    <n v="559358.80000000005"/>
    <n v="46613.2333"/>
    <n v="3.7573535856215513E-2"/>
    <x v="1"/>
    <n v="36676.639999999999"/>
  </r>
  <r>
    <n v="761"/>
    <s v="Product_761"/>
    <x v="5"/>
    <n v="80.08"/>
    <x v="39"/>
    <n v="933"/>
    <n v="559358.80000000005"/>
    <n v="46613.2333"/>
    <n v="3.7573535856215513E-2"/>
    <x v="2"/>
    <n v="62302.239999999998"/>
  </r>
  <r>
    <n v="761"/>
    <s v="Product_761"/>
    <x v="5"/>
    <n v="80.08"/>
    <x v="39"/>
    <n v="933"/>
    <n v="559358.80000000005"/>
    <n v="46613.2333"/>
    <n v="3.7573535856215513E-2"/>
    <x v="3"/>
    <n v="77837.759999999995"/>
  </r>
  <r>
    <n v="761"/>
    <s v="Product_761"/>
    <x v="5"/>
    <n v="80.08"/>
    <x v="39"/>
    <n v="933"/>
    <n v="559358.80000000005"/>
    <n v="46613.2333"/>
    <n v="3.7573535856215513E-2"/>
    <x v="4"/>
    <n v="53253.2"/>
  </r>
  <r>
    <n v="761"/>
    <s v="Product_761"/>
    <x v="5"/>
    <n v="80.08"/>
    <x v="39"/>
    <n v="933"/>
    <n v="559358.80000000005"/>
    <n v="46613.2333"/>
    <n v="3.7573535856215513E-2"/>
    <x v="5"/>
    <n v="4084.08"/>
  </r>
  <r>
    <n v="761"/>
    <s v="Product_761"/>
    <x v="5"/>
    <n v="80.08"/>
    <x v="39"/>
    <n v="933"/>
    <n v="559358.80000000005"/>
    <n v="46613.2333"/>
    <n v="3.7573535856215513E-2"/>
    <x v="6"/>
    <n v="30270.240000000002"/>
  </r>
  <r>
    <n v="761"/>
    <s v="Product_761"/>
    <x v="5"/>
    <n v="80.08"/>
    <x v="39"/>
    <n v="933"/>
    <n v="559358.80000000005"/>
    <n v="46613.2333"/>
    <n v="3.7573535856215513E-2"/>
    <x v="7"/>
    <n v="69749.679999999993"/>
  </r>
  <r>
    <n v="761"/>
    <s v="Product_761"/>
    <x v="5"/>
    <n v="80.08"/>
    <x v="39"/>
    <n v="933"/>
    <n v="559358.80000000005"/>
    <n v="46613.2333"/>
    <n v="3.7573535856215513E-2"/>
    <x v="8"/>
    <n v="4324.32"/>
  </r>
  <r>
    <n v="761"/>
    <s v="Product_761"/>
    <x v="5"/>
    <n v="80.08"/>
    <x v="39"/>
    <n v="933"/>
    <n v="559358.80000000005"/>
    <n v="46613.2333"/>
    <n v="3.7573535856215513E-2"/>
    <x v="9"/>
    <n v="79038.960000000006"/>
  </r>
  <r>
    <n v="761"/>
    <s v="Product_761"/>
    <x v="5"/>
    <n v="80.08"/>
    <x v="39"/>
    <n v="933"/>
    <n v="559358.80000000005"/>
    <n v="46613.2333"/>
    <n v="3.7573535856215513E-2"/>
    <x v="10"/>
    <n v="65265.2"/>
  </r>
  <r>
    <n v="761"/>
    <s v="Product_761"/>
    <x v="5"/>
    <n v="80.08"/>
    <x v="39"/>
    <n v="933"/>
    <n v="559358.80000000005"/>
    <n v="46613.2333"/>
    <n v="3.7573535856215513E-2"/>
    <x v="11"/>
    <n v="22102.080000000002"/>
  </r>
  <r>
    <n v="762"/>
    <s v="Product_762"/>
    <x v="6"/>
    <n v="159.30000000000001"/>
    <x v="7"/>
    <n v="7"/>
    <n v="1046919.6"/>
    <n v="87243.3"/>
    <n v="7.0324219676484598E-2"/>
    <x v="0"/>
    <n v="131263.20000000001"/>
  </r>
  <r>
    <n v="762"/>
    <s v="Product_762"/>
    <x v="6"/>
    <n v="159.30000000000001"/>
    <x v="7"/>
    <n v="7"/>
    <n v="1046919.6"/>
    <n v="87243.3"/>
    <n v="7.0324219676484598E-2"/>
    <x v="1"/>
    <n v="111191.4"/>
  </r>
  <r>
    <n v="762"/>
    <s v="Product_762"/>
    <x v="6"/>
    <n v="159.30000000000001"/>
    <x v="7"/>
    <n v="7"/>
    <n v="1046919.6"/>
    <n v="87243.3"/>
    <n v="7.0324219676484598E-2"/>
    <x v="2"/>
    <n v="154839.6"/>
  </r>
  <r>
    <n v="762"/>
    <s v="Product_762"/>
    <x v="6"/>
    <n v="159.30000000000001"/>
    <x v="7"/>
    <n v="7"/>
    <n v="1046919.6"/>
    <n v="87243.3"/>
    <n v="7.0324219676484598E-2"/>
    <x v="3"/>
    <n v="18000.900000000001"/>
  </r>
  <r>
    <n v="762"/>
    <s v="Product_762"/>
    <x v="6"/>
    <n v="159.30000000000001"/>
    <x v="7"/>
    <n v="7"/>
    <n v="1046919.6"/>
    <n v="87243.3"/>
    <n v="7.0324219676484598E-2"/>
    <x v="4"/>
    <n v="56392.2"/>
  </r>
  <r>
    <n v="762"/>
    <s v="Product_762"/>
    <x v="6"/>
    <n v="159.30000000000001"/>
    <x v="7"/>
    <n v="7"/>
    <n v="1046919.6"/>
    <n v="87243.3"/>
    <n v="7.0324219676484598E-2"/>
    <x v="5"/>
    <n v="102748.5"/>
  </r>
  <r>
    <n v="762"/>
    <s v="Product_762"/>
    <x v="6"/>
    <n v="159.30000000000001"/>
    <x v="7"/>
    <n v="7"/>
    <n v="1046919.6"/>
    <n v="87243.3"/>
    <n v="7.0324219676484598E-2"/>
    <x v="6"/>
    <n v="31382.1"/>
  </r>
  <r>
    <n v="762"/>
    <s v="Product_762"/>
    <x v="6"/>
    <n v="159.30000000000001"/>
    <x v="7"/>
    <n v="7"/>
    <n v="1046919.6"/>
    <n v="87243.3"/>
    <n v="7.0324219676484598E-2"/>
    <x v="7"/>
    <n v="151175.70000000001"/>
  </r>
  <r>
    <n v="762"/>
    <s v="Product_762"/>
    <x v="6"/>
    <n v="159.30000000000001"/>
    <x v="7"/>
    <n v="7"/>
    <n v="1046919.6"/>
    <n v="87243.3"/>
    <n v="7.0324219676484598E-2"/>
    <x v="8"/>
    <n v="9558"/>
  </r>
  <r>
    <n v="762"/>
    <s v="Product_762"/>
    <x v="6"/>
    <n v="159.30000000000001"/>
    <x v="7"/>
    <n v="7"/>
    <n v="1046919.6"/>
    <n v="87243.3"/>
    <n v="7.0324219676484598E-2"/>
    <x v="9"/>
    <n v="101314.8"/>
  </r>
  <r>
    <n v="762"/>
    <s v="Product_762"/>
    <x v="6"/>
    <n v="159.30000000000001"/>
    <x v="7"/>
    <n v="7"/>
    <n v="1046919.6"/>
    <n v="87243.3"/>
    <n v="7.0324219676484598E-2"/>
    <x v="10"/>
    <n v="43807.5"/>
  </r>
  <r>
    <n v="762"/>
    <s v="Product_762"/>
    <x v="6"/>
    <n v="159.30000000000001"/>
    <x v="7"/>
    <n v="7"/>
    <n v="1046919.6"/>
    <n v="87243.3"/>
    <n v="7.0324219676484598E-2"/>
    <x v="11"/>
    <n v="135245.70000000001"/>
  </r>
  <r>
    <n v="763"/>
    <s v="Product_763"/>
    <x v="2"/>
    <n v="128"/>
    <x v="32"/>
    <n v="196"/>
    <n v="820352"/>
    <n v="68362.666700000002"/>
    <n v="5.5105104785547511E-2"/>
    <x v="0"/>
    <n v="65024"/>
  </r>
  <r>
    <n v="763"/>
    <s v="Product_763"/>
    <x v="2"/>
    <n v="128"/>
    <x v="32"/>
    <n v="196"/>
    <n v="820352"/>
    <n v="68362.666700000002"/>
    <n v="5.5105104785547511E-2"/>
    <x v="1"/>
    <n v="117248"/>
  </r>
  <r>
    <n v="763"/>
    <s v="Product_763"/>
    <x v="2"/>
    <n v="128"/>
    <x v="32"/>
    <n v="196"/>
    <n v="820352"/>
    <n v="68362.666700000002"/>
    <n v="5.5105104785547511E-2"/>
    <x v="2"/>
    <n v="97536"/>
  </r>
  <r>
    <n v="763"/>
    <s v="Product_763"/>
    <x v="2"/>
    <n v="128"/>
    <x v="32"/>
    <n v="196"/>
    <n v="820352"/>
    <n v="68362.666700000002"/>
    <n v="5.5105104785547511E-2"/>
    <x v="3"/>
    <n v="14080"/>
  </r>
  <r>
    <n v="763"/>
    <s v="Product_763"/>
    <x v="2"/>
    <n v="128"/>
    <x v="32"/>
    <n v="196"/>
    <n v="820352"/>
    <n v="68362.666700000002"/>
    <n v="5.5105104785547511E-2"/>
    <x v="4"/>
    <n v="91008"/>
  </r>
  <r>
    <n v="763"/>
    <s v="Product_763"/>
    <x v="2"/>
    <n v="128"/>
    <x v="32"/>
    <n v="196"/>
    <n v="820352"/>
    <n v="68362.666700000002"/>
    <n v="5.5105104785547511E-2"/>
    <x v="5"/>
    <n v="92416"/>
  </r>
  <r>
    <n v="763"/>
    <s v="Product_763"/>
    <x v="2"/>
    <n v="128"/>
    <x v="32"/>
    <n v="196"/>
    <n v="820352"/>
    <n v="68362.666700000002"/>
    <n v="5.5105104785547511E-2"/>
    <x v="6"/>
    <n v="71040"/>
  </r>
  <r>
    <n v="763"/>
    <s v="Product_763"/>
    <x v="2"/>
    <n v="128"/>
    <x v="32"/>
    <n v="196"/>
    <n v="820352"/>
    <n v="68362.666700000002"/>
    <n v="5.5105104785547511E-2"/>
    <x v="7"/>
    <n v="25984"/>
  </r>
  <r>
    <n v="763"/>
    <s v="Product_763"/>
    <x v="2"/>
    <n v="128"/>
    <x v="32"/>
    <n v="196"/>
    <n v="820352"/>
    <n v="68362.666700000002"/>
    <n v="5.5105104785547511E-2"/>
    <x v="8"/>
    <n v="109568"/>
  </r>
  <r>
    <n v="763"/>
    <s v="Product_763"/>
    <x v="2"/>
    <n v="128"/>
    <x v="32"/>
    <n v="196"/>
    <n v="820352"/>
    <n v="68362.666700000002"/>
    <n v="5.5105104785547511E-2"/>
    <x v="9"/>
    <n v="58240"/>
  </r>
  <r>
    <n v="763"/>
    <s v="Product_763"/>
    <x v="2"/>
    <n v="128"/>
    <x v="32"/>
    <n v="196"/>
    <n v="820352"/>
    <n v="68362.666700000002"/>
    <n v="5.5105104785547511E-2"/>
    <x v="10"/>
    <n v="65664"/>
  </r>
  <r>
    <n v="763"/>
    <s v="Product_763"/>
    <x v="2"/>
    <n v="128"/>
    <x v="32"/>
    <n v="196"/>
    <n v="820352"/>
    <n v="68362.666700000002"/>
    <n v="5.5105104785547511E-2"/>
    <x v="11"/>
    <n v="12544"/>
  </r>
  <r>
    <n v="764"/>
    <s v="Product_764"/>
    <x v="0"/>
    <n v="373.25"/>
    <x v="9"/>
    <n v="421"/>
    <n v="2132377.25"/>
    <n v="177698.1042"/>
    <n v="0.14323713698944801"/>
    <x v="0"/>
    <n v="283670"/>
  </r>
  <r>
    <n v="764"/>
    <s v="Product_764"/>
    <x v="0"/>
    <n v="373.25"/>
    <x v="9"/>
    <n v="421"/>
    <n v="2132377.25"/>
    <n v="177698.1042"/>
    <n v="0.14323713698944801"/>
    <x v="1"/>
    <n v="185878.5"/>
  </r>
  <r>
    <n v="764"/>
    <s v="Product_764"/>
    <x v="0"/>
    <n v="373.25"/>
    <x v="9"/>
    <n v="421"/>
    <n v="2132377.25"/>
    <n v="177698.1042"/>
    <n v="0.14323713698944801"/>
    <x v="2"/>
    <n v="191850.5"/>
  </r>
  <r>
    <n v="764"/>
    <s v="Product_764"/>
    <x v="0"/>
    <n v="373.25"/>
    <x v="9"/>
    <n v="421"/>
    <n v="2132377.25"/>
    <n v="177698.1042"/>
    <n v="0.14323713698944801"/>
    <x v="3"/>
    <n v="283670"/>
  </r>
  <r>
    <n v="764"/>
    <s v="Product_764"/>
    <x v="0"/>
    <n v="373.25"/>
    <x v="9"/>
    <n v="421"/>
    <n v="2132377.25"/>
    <n v="177698.1042"/>
    <n v="0.14323713698944801"/>
    <x v="4"/>
    <n v="114587.75"/>
  </r>
  <r>
    <n v="764"/>
    <s v="Product_764"/>
    <x v="0"/>
    <n v="373.25"/>
    <x v="9"/>
    <n v="421"/>
    <n v="2132377.25"/>
    <n v="177698.1042"/>
    <n v="0.14323713698944801"/>
    <x v="5"/>
    <n v="120933"/>
  </r>
  <r>
    <n v="764"/>
    <s v="Product_764"/>
    <x v="0"/>
    <n v="373.25"/>
    <x v="9"/>
    <n v="421"/>
    <n v="2132377.25"/>
    <n v="177698.1042"/>
    <n v="0.14323713698944801"/>
    <x v="6"/>
    <n v="132503.75"/>
  </r>
  <r>
    <n v="764"/>
    <s v="Product_764"/>
    <x v="0"/>
    <n v="373.25"/>
    <x v="9"/>
    <n v="421"/>
    <n v="2132377.25"/>
    <n v="177698.1042"/>
    <n v="0.14323713698944801"/>
    <x v="7"/>
    <n v="79129"/>
  </r>
  <r>
    <n v="764"/>
    <s v="Product_764"/>
    <x v="0"/>
    <n v="373.25"/>
    <x v="9"/>
    <n v="421"/>
    <n v="2132377.25"/>
    <n v="177698.1042"/>
    <n v="0.14323713698944801"/>
    <x v="8"/>
    <n v="193716.75"/>
  </r>
  <r>
    <n v="764"/>
    <s v="Product_764"/>
    <x v="0"/>
    <n v="373.25"/>
    <x v="9"/>
    <n v="421"/>
    <n v="2132377.25"/>
    <n v="177698.1042"/>
    <n v="0.14323713698944801"/>
    <x v="9"/>
    <n v="172441.5"/>
  </r>
  <r>
    <n v="764"/>
    <s v="Product_764"/>
    <x v="0"/>
    <n v="373.25"/>
    <x v="9"/>
    <n v="421"/>
    <n v="2132377.25"/>
    <n v="177698.1042"/>
    <n v="0.14323713698944801"/>
    <x v="10"/>
    <n v="32472.75"/>
  </r>
  <r>
    <n v="764"/>
    <s v="Product_764"/>
    <x v="0"/>
    <n v="373.25"/>
    <x v="9"/>
    <n v="421"/>
    <n v="2132377.25"/>
    <n v="177698.1042"/>
    <n v="0.14323713698944801"/>
    <x v="11"/>
    <n v="341523.75"/>
  </r>
  <r>
    <n v="765"/>
    <s v="Product_765"/>
    <x v="1"/>
    <n v="21.6"/>
    <x v="36"/>
    <n v="568"/>
    <n v="172108.79999999999"/>
    <n v="14342.4"/>
    <n v="1.1560980479738992E-2"/>
    <x v="0"/>
    <n v="15098.4"/>
  </r>
  <r>
    <n v="765"/>
    <s v="Product_765"/>
    <x v="1"/>
    <n v="21.6"/>
    <x v="36"/>
    <n v="568"/>
    <n v="172108.79999999999"/>
    <n v="14342.4"/>
    <n v="1.1560980479738992E-2"/>
    <x v="1"/>
    <n v="20498.400000000001"/>
  </r>
  <r>
    <n v="765"/>
    <s v="Product_765"/>
    <x v="1"/>
    <n v="21.6"/>
    <x v="36"/>
    <n v="568"/>
    <n v="172108.79999999999"/>
    <n v="14342.4"/>
    <n v="1.1560980479738992E-2"/>
    <x v="2"/>
    <n v="8467.2000000000007"/>
  </r>
  <r>
    <n v="765"/>
    <s v="Product_765"/>
    <x v="1"/>
    <n v="21.6"/>
    <x v="36"/>
    <n v="568"/>
    <n v="172108.79999999999"/>
    <n v="14342.4"/>
    <n v="1.1560980479738992E-2"/>
    <x v="3"/>
    <n v="9460.7999999999993"/>
  </r>
  <r>
    <n v="765"/>
    <s v="Product_765"/>
    <x v="1"/>
    <n v="21.6"/>
    <x v="36"/>
    <n v="568"/>
    <n v="172108.79999999999"/>
    <n v="14342.4"/>
    <n v="1.1560980479738992E-2"/>
    <x v="4"/>
    <n v="18727.2"/>
  </r>
  <r>
    <n v="765"/>
    <s v="Product_765"/>
    <x v="1"/>
    <n v="21.6"/>
    <x v="36"/>
    <n v="568"/>
    <n v="172108.79999999999"/>
    <n v="14342.4"/>
    <n v="1.1560980479738992E-2"/>
    <x v="5"/>
    <n v="21405.599999999999"/>
  </r>
  <r>
    <n v="765"/>
    <s v="Product_765"/>
    <x v="1"/>
    <n v="21.6"/>
    <x v="36"/>
    <n v="568"/>
    <n v="172108.79999999999"/>
    <n v="14342.4"/>
    <n v="1.1560980479738992E-2"/>
    <x v="6"/>
    <n v="11642.4"/>
  </r>
  <r>
    <n v="765"/>
    <s v="Product_765"/>
    <x v="1"/>
    <n v="21.6"/>
    <x v="36"/>
    <n v="568"/>
    <n v="172108.79999999999"/>
    <n v="14342.4"/>
    <n v="1.1560980479738992E-2"/>
    <x v="7"/>
    <n v="11901.6"/>
  </r>
  <r>
    <n v="765"/>
    <s v="Product_765"/>
    <x v="1"/>
    <n v="21.6"/>
    <x v="36"/>
    <n v="568"/>
    <n v="172108.79999999999"/>
    <n v="14342.4"/>
    <n v="1.1560980479738992E-2"/>
    <x v="8"/>
    <n v="5853.6"/>
  </r>
  <r>
    <n v="765"/>
    <s v="Product_765"/>
    <x v="1"/>
    <n v="21.6"/>
    <x v="36"/>
    <n v="568"/>
    <n v="172108.79999999999"/>
    <n v="14342.4"/>
    <n v="1.1560980479738992E-2"/>
    <x v="9"/>
    <n v="20455.2"/>
  </r>
  <r>
    <n v="765"/>
    <s v="Product_765"/>
    <x v="1"/>
    <n v="21.6"/>
    <x v="36"/>
    <n v="568"/>
    <n v="172108.79999999999"/>
    <n v="14342.4"/>
    <n v="1.1560980479738992E-2"/>
    <x v="10"/>
    <n v="17236.8"/>
  </r>
  <r>
    <n v="765"/>
    <s v="Product_765"/>
    <x v="1"/>
    <n v="21.6"/>
    <x v="36"/>
    <n v="568"/>
    <n v="172108.79999999999"/>
    <n v="14342.4"/>
    <n v="1.1560980479738992E-2"/>
    <x v="11"/>
    <n v="11361.6"/>
  </r>
  <r>
    <n v="766"/>
    <s v="Product_766"/>
    <x v="4"/>
    <n v="287.10000000000002"/>
    <x v="20"/>
    <n v="833"/>
    <n v="2082336.3"/>
    <n v="173528.02499999999"/>
    <n v="0.13987576066158103"/>
    <x v="0"/>
    <n v="162211.5"/>
  </r>
  <r>
    <n v="766"/>
    <s v="Product_766"/>
    <x v="4"/>
    <n v="287.10000000000002"/>
    <x v="20"/>
    <n v="833"/>
    <n v="2082336.3"/>
    <n v="173528.02499999999"/>
    <n v="0.13987576066158103"/>
    <x v="1"/>
    <n v="278487"/>
  </r>
  <r>
    <n v="766"/>
    <s v="Product_766"/>
    <x v="4"/>
    <n v="287.10000000000002"/>
    <x v="20"/>
    <n v="833"/>
    <n v="2082336.3"/>
    <n v="173528.02499999999"/>
    <n v="0.13987576066158103"/>
    <x v="2"/>
    <n v="90436.5"/>
  </r>
  <r>
    <n v="766"/>
    <s v="Product_766"/>
    <x v="4"/>
    <n v="287.10000000000002"/>
    <x v="20"/>
    <n v="833"/>
    <n v="2082336.3"/>
    <n v="173528.02499999999"/>
    <n v="0.13987576066158103"/>
    <x v="3"/>
    <n v="204989.4"/>
  </r>
  <r>
    <n v="766"/>
    <s v="Product_766"/>
    <x v="4"/>
    <n v="287.10000000000002"/>
    <x v="20"/>
    <n v="833"/>
    <n v="2082336.3"/>
    <n v="173528.02499999999"/>
    <n v="0.13987576066158103"/>
    <x v="4"/>
    <n v="253796.4"/>
  </r>
  <r>
    <n v="766"/>
    <s v="Product_766"/>
    <x v="4"/>
    <n v="287.10000000000002"/>
    <x v="20"/>
    <n v="833"/>
    <n v="2082336.3"/>
    <n v="173528.02499999999"/>
    <n v="0.13987576066158103"/>
    <x v="5"/>
    <n v="278199.90000000002"/>
  </r>
  <r>
    <n v="766"/>
    <s v="Product_766"/>
    <x v="4"/>
    <n v="287.10000000000002"/>
    <x v="20"/>
    <n v="833"/>
    <n v="2082336.3"/>
    <n v="173528.02499999999"/>
    <n v="0.13987576066158103"/>
    <x v="6"/>
    <n v="122878.8"/>
  </r>
  <r>
    <n v="766"/>
    <s v="Product_766"/>
    <x v="4"/>
    <n v="287.10000000000002"/>
    <x v="20"/>
    <n v="833"/>
    <n v="2082336.3"/>
    <n v="173528.02499999999"/>
    <n v="0.13987576066158103"/>
    <x v="7"/>
    <n v="225660.6"/>
  </r>
  <r>
    <n v="766"/>
    <s v="Product_766"/>
    <x v="4"/>
    <n v="287.10000000000002"/>
    <x v="20"/>
    <n v="833"/>
    <n v="2082336.3"/>
    <n v="173528.02499999999"/>
    <n v="0.13987576066158103"/>
    <x v="8"/>
    <n v="70339.5"/>
  </r>
  <r>
    <n v="766"/>
    <s v="Product_766"/>
    <x v="4"/>
    <n v="287.10000000000002"/>
    <x v="20"/>
    <n v="833"/>
    <n v="2082336.3"/>
    <n v="173528.02499999999"/>
    <n v="0.13987576066158103"/>
    <x v="9"/>
    <n v="37610.1"/>
  </r>
  <r>
    <n v="766"/>
    <s v="Product_766"/>
    <x v="4"/>
    <n v="287.10000000000002"/>
    <x v="20"/>
    <n v="833"/>
    <n v="2082336.3"/>
    <n v="173528.02499999999"/>
    <n v="0.13987576066158103"/>
    <x v="10"/>
    <n v="264706.2"/>
  </r>
  <r>
    <n v="766"/>
    <s v="Product_766"/>
    <x v="4"/>
    <n v="287.10000000000002"/>
    <x v="20"/>
    <n v="833"/>
    <n v="2082336.3"/>
    <n v="173528.02499999999"/>
    <n v="0.13987576066158103"/>
    <x v="11"/>
    <n v="93020.4"/>
  </r>
  <r>
    <n v="767"/>
    <s v="Product_767"/>
    <x v="5"/>
    <n v="382.42"/>
    <x v="3"/>
    <n v="193"/>
    <n v="2121283.7400000002"/>
    <n v="176773.64499999999"/>
    <n v="0.14249195805285794"/>
    <x v="0"/>
    <n v="124286.5"/>
  </r>
  <r>
    <n v="767"/>
    <s v="Product_767"/>
    <x v="5"/>
    <n v="382.42"/>
    <x v="3"/>
    <n v="193"/>
    <n v="2121283.7400000002"/>
    <n v="176773.64499999999"/>
    <n v="0.14249195805285794"/>
    <x v="1"/>
    <n v="353738.5"/>
  </r>
  <r>
    <n v="767"/>
    <s v="Product_767"/>
    <x v="5"/>
    <n v="382.42"/>
    <x v="3"/>
    <n v="193"/>
    <n v="2121283.7400000002"/>
    <n v="176773.64499999999"/>
    <n v="0.14249195805285794"/>
    <x v="2"/>
    <n v="28681.5"/>
  </r>
  <r>
    <n v="767"/>
    <s v="Product_767"/>
    <x v="5"/>
    <n v="382.42"/>
    <x v="3"/>
    <n v="193"/>
    <n v="2121283.7400000002"/>
    <n v="176773.64499999999"/>
    <n v="0.14249195805285794"/>
    <x v="3"/>
    <n v="55833.32"/>
  </r>
  <r>
    <n v="767"/>
    <s v="Product_767"/>
    <x v="5"/>
    <n v="382.42"/>
    <x v="3"/>
    <n v="193"/>
    <n v="2121283.7400000002"/>
    <n v="176773.64499999999"/>
    <n v="0.14249195805285794"/>
    <x v="4"/>
    <n v="240542.18"/>
  </r>
  <r>
    <n v="767"/>
    <s v="Product_767"/>
    <x v="5"/>
    <n v="382.42"/>
    <x v="3"/>
    <n v="193"/>
    <n v="2121283.7400000002"/>
    <n v="176773.64499999999"/>
    <n v="0.14249195805285794"/>
    <x v="5"/>
    <n v="345707.68"/>
  </r>
  <r>
    <n v="767"/>
    <s v="Product_767"/>
    <x v="5"/>
    <n v="382.42"/>
    <x v="3"/>
    <n v="193"/>
    <n v="2121283.7400000002"/>
    <n v="176773.64499999999"/>
    <n v="0.14249195805285794"/>
    <x v="6"/>
    <n v="6118.72"/>
  </r>
  <r>
    <n v="767"/>
    <s v="Product_767"/>
    <x v="5"/>
    <n v="382.42"/>
    <x v="3"/>
    <n v="193"/>
    <n v="2121283.7400000002"/>
    <n v="176773.64499999999"/>
    <n v="0.14249195805285794"/>
    <x v="7"/>
    <n v="123139.24"/>
  </r>
  <r>
    <n v="767"/>
    <s v="Product_767"/>
    <x v="5"/>
    <n v="382.42"/>
    <x v="3"/>
    <n v="193"/>
    <n v="2121283.7400000002"/>
    <n v="176773.64499999999"/>
    <n v="0.14249195805285794"/>
    <x v="8"/>
    <n v="66923.5"/>
  </r>
  <r>
    <n v="767"/>
    <s v="Product_767"/>
    <x v="5"/>
    <n v="382.42"/>
    <x v="3"/>
    <n v="193"/>
    <n v="2121283.7400000002"/>
    <n v="176773.64499999999"/>
    <n v="0.14249195805285794"/>
    <x v="9"/>
    <n v="355268.18"/>
  </r>
  <r>
    <n v="767"/>
    <s v="Product_767"/>
    <x v="5"/>
    <n v="382.42"/>
    <x v="3"/>
    <n v="193"/>
    <n v="2121283.7400000002"/>
    <n v="176773.64499999999"/>
    <n v="0.14249195805285794"/>
    <x v="10"/>
    <n v="245131.22"/>
  </r>
  <r>
    <n v="767"/>
    <s v="Product_767"/>
    <x v="5"/>
    <n v="382.42"/>
    <x v="3"/>
    <n v="193"/>
    <n v="2121283.7400000002"/>
    <n v="176773.64499999999"/>
    <n v="0.14249195805285794"/>
    <x v="11"/>
    <n v="175913.2"/>
  </r>
  <r>
    <n v="768"/>
    <s v="Product_768"/>
    <x v="0"/>
    <n v="439"/>
    <x v="19"/>
    <n v="559"/>
    <n v="2854817"/>
    <n v="237901.4167"/>
    <n v="0.19176522996050768"/>
    <x v="0"/>
    <n v="156284"/>
  </r>
  <r>
    <n v="768"/>
    <s v="Product_768"/>
    <x v="0"/>
    <n v="439"/>
    <x v="19"/>
    <n v="559"/>
    <n v="2854817"/>
    <n v="237901.4167"/>
    <n v="0.19176522996050768"/>
    <x v="1"/>
    <n v="222573"/>
  </r>
  <r>
    <n v="768"/>
    <s v="Product_768"/>
    <x v="0"/>
    <n v="439"/>
    <x v="19"/>
    <n v="559"/>
    <n v="2854817"/>
    <n v="237901.4167"/>
    <n v="0.19176522996050768"/>
    <x v="2"/>
    <n v="262522"/>
  </r>
  <r>
    <n v="768"/>
    <s v="Product_768"/>
    <x v="0"/>
    <n v="439"/>
    <x v="19"/>
    <n v="559"/>
    <n v="2854817"/>
    <n v="237901.4167"/>
    <n v="0.19176522996050768"/>
    <x v="3"/>
    <n v="14926"/>
  </r>
  <r>
    <n v="768"/>
    <s v="Product_768"/>
    <x v="0"/>
    <n v="439"/>
    <x v="19"/>
    <n v="559"/>
    <n v="2854817"/>
    <n v="237901.4167"/>
    <n v="0.19176522996050768"/>
    <x v="4"/>
    <n v="339786"/>
  </r>
  <r>
    <n v="768"/>
    <s v="Product_768"/>
    <x v="0"/>
    <n v="439"/>
    <x v="19"/>
    <n v="559"/>
    <n v="2854817"/>
    <n v="237901.4167"/>
    <n v="0.19176522996050768"/>
    <x v="5"/>
    <n v="320470"/>
  </r>
  <r>
    <n v="768"/>
    <s v="Product_768"/>
    <x v="0"/>
    <n v="439"/>
    <x v="19"/>
    <n v="559"/>
    <n v="2854817"/>
    <n v="237901.4167"/>
    <n v="0.19176522996050768"/>
    <x v="6"/>
    <n v="280082"/>
  </r>
  <r>
    <n v="768"/>
    <s v="Product_768"/>
    <x v="0"/>
    <n v="439"/>
    <x v="19"/>
    <n v="559"/>
    <n v="2854817"/>
    <n v="237901.4167"/>
    <n v="0.19176522996050768"/>
    <x v="7"/>
    <n v="260327"/>
  </r>
  <r>
    <n v="768"/>
    <s v="Product_768"/>
    <x v="0"/>
    <n v="439"/>
    <x v="19"/>
    <n v="559"/>
    <n v="2854817"/>
    <n v="237901.4167"/>
    <n v="0.19176522996050768"/>
    <x v="8"/>
    <n v="275253"/>
  </r>
  <r>
    <n v="768"/>
    <s v="Product_768"/>
    <x v="0"/>
    <n v="439"/>
    <x v="19"/>
    <n v="559"/>
    <n v="2854817"/>
    <n v="237901.4167"/>
    <n v="0.19176522996050768"/>
    <x v="9"/>
    <n v="423196"/>
  </r>
  <r>
    <n v="768"/>
    <s v="Product_768"/>
    <x v="0"/>
    <n v="439"/>
    <x v="19"/>
    <n v="559"/>
    <n v="2854817"/>
    <n v="237901.4167"/>
    <n v="0.19176522996050768"/>
    <x v="10"/>
    <n v="221256"/>
  </r>
  <r>
    <n v="768"/>
    <s v="Product_768"/>
    <x v="0"/>
    <n v="439"/>
    <x v="19"/>
    <n v="559"/>
    <n v="2854817"/>
    <n v="237901.4167"/>
    <n v="0.19176522996050768"/>
    <x v="11"/>
    <n v="78142"/>
  </r>
  <r>
    <n v="769"/>
    <s v="Product_769"/>
    <x v="2"/>
    <n v="174.33"/>
    <x v="34"/>
    <n v="148"/>
    <n v="1113794.3700000001"/>
    <n v="92816.197499999995"/>
    <n v="7.4816365984849045E-2"/>
    <x v="0"/>
    <n v="143647.92000000001"/>
  </r>
  <r>
    <n v="769"/>
    <s v="Product_769"/>
    <x v="2"/>
    <n v="174.33"/>
    <x v="34"/>
    <n v="148"/>
    <n v="1113794.3700000001"/>
    <n v="92816.197499999995"/>
    <n v="7.4816365984849045E-2"/>
    <x v="1"/>
    <n v="52821.99"/>
  </r>
  <r>
    <n v="769"/>
    <s v="Product_769"/>
    <x v="2"/>
    <n v="174.33"/>
    <x v="34"/>
    <n v="148"/>
    <n v="1113794.3700000001"/>
    <n v="92816.197499999995"/>
    <n v="7.4816365984849045E-2"/>
    <x v="2"/>
    <n v="46894.77"/>
  </r>
  <r>
    <n v="769"/>
    <s v="Product_769"/>
    <x v="2"/>
    <n v="174.33"/>
    <x v="34"/>
    <n v="148"/>
    <n v="1113794.3700000001"/>
    <n v="92816.197499999995"/>
    <n v="7.4816365984849045E-2"/>
    <x v="3"/>
    <n v="173981.34"/>
  </r>
  <r>
    <n v="769"/>
    <s v="Product_769"/>
    <x v="2"/>
    <n v="174.33"/>
    <x v="34"/>
    <n v="148"/>
    <n v="1113794.3700000001"/>
    <n v="92816.197499999995"/>
    <n v="7.4816365984849045E-2"/>
    <x v="4"/>
    <n v="7844.85"/>
  </r>
  <r>
    <n v="769"/>
    <s v="Product_769"/>
    <x v="2"/>
    <n v="174.33"/>
    <x v="34"/>
    <n v="148"/>
    <n v="1113794.3700000001"/>
    <n v="92816.197499999995"/>
    <n v="7.4816365984849045E-2"/>
    <x v="5"/>
    <n v="124820.28"/>
  </r>
  <r>
    <n v="769"/>
    <s v="Product_769"/>
    <x v="2"/>
    <n v="174.33"/>
    <x v="34"/>
    <n v="148"/>
    <n v="1113794.3700000001"/>
    <n v="92816.197499999995"/>
    <n v="7.4816365984849045E-2"/>
    <x v="6"/>
    <n v="65896.740000000005"/>
  </r>
  <r>
    <n v="769"/>
    <s v="Product_769"/>
    <x v="2"/>
    <n v="174.33"/>
    <x v="34"/>
    <n v="148"/>
    <n v="1113794.3700000001"/>
    <n v="92816.197499999995"/>
    <n v="7.4816365984849045E-2"/>
    <x v="7"/>
    <n v="31379.4"/>
  </r>
  <r>
    <n v="769"/>
    <s v="Product_769"/>
    <x v="2"/>
    <n v="174.33"/>
    <x v="34"/>
    <n v="148"/>
    <n v="1113794.3700000001"/>
    <n v="92816.197499999995"/>
    <n v="7.4816365984849045E-2"/>
    <x v="8"/>
    <n v="55088.28"/>
  </r>
  <r>
    <n v="769"/>
    <s v="Product_769"/>
    <x v="2"/>
    <n v="174.33"/>
    <x v="34"/>
    <n v="148"/>
    <n v="1113794.3700000001"/>
    <n v="92816.197499999995"/>
    <n v="7.4816365984849045E-2"/>
    <x v="9"/>
    <n v="161778.23999999999"/>
  </r>
  <r>
    <n v="769"/>
    <s v="Product_769"/>
    <x v="2"/>
    <n v="174.33"/>
    <x v="34"/>
    <n v="148"/>
    <n v="1113794.3700000001"/>
    <n v="92816.197499999995"/>
    <n v="7.4816365984849045E-2"/>
    <x v="10"/>
    <n v="102680.37"/>
  </r>
  <r>
    <n v="769"/>
    <s v="Product_769"/>
    <x v="2"/>
    <n v="174.33"/>
    <x v="34"/>
    <n v="148"/>
    <n v="1113794.3700000001"/>
    <n v="92816.197499999995"/>
    <n v="7.4816365984849045E-2"/>
    <x v="11"/>
    <n v="146960.19"/>
  </r>
  <r>
    <n v="770"/>
    <s v="Product_770"/>
    <x v="2"/>
    <n v="411.52"/>
    <x v="29"/>
    <n v="787"/>
    <n v="2521383.04"/>
    <n v="210115.25330000001"/>
    <n v="0.16936763319124271"/>
    <x v="0"/>
    <n v="267076.47999999998"/>
  </r>
  <r>
    <n v="770"/>
    <s v="Product_770"/>
    <x v="2"/>
    <n v="411.52"/>
    <x v="29"/>
    <n v="787"/>
    <n v="2521383.04"/>
    <n v="210115.25330000001"/>
    <n v="0.16936763319124271"/>
    <x v="1"/>
    <n v="205760"/>
  </r>
  <r>
    <n v="770"/>
    <s v="Product_770"/>
    <x v="2"/>
    <n v="411.52"/>
    <x v="29"/>
    <n v="787"/>
    <n v="2521383.04"/>
    <n v="210115.25330000001"/>
    <n v="0.16936763319124271"/>
    <x v="2"/>
    <n v="92180.479999999996"/>
  </r>
  <r>
    <n v="770"/>
    <s v="Product_770"/>
    <x v="2"/>
    <n v="411.52"/>
    <x v="29"/>
    <n v="787"/>
    <n v="2521383.04"/>
    <n v="210115.25330000001"/>
    <n v="0.16936763319124271"/>
    <x v="3"/>
    <n v="126748.16"/>
  </r>
  <r>
    <n v="770"/>
    <s v="Product_770"/>
    <x v="2"/>
    <n v="411.52"/>
    <x v="29"/>
    <n v="787"/>
    <n v="2521383.04"/>
    <n v="210115.25330000001"/>
    <n v="0.16936763319124271"/>
    <x v="4"/>
    <n v="123867.52"/>
  </r>
  <r>
    <n v="770"/>
    <s v="Product_770"/>
    <x v="2"/>
    <n v="411.52"/>
    <x v="29"/>
    <n v="787"/>
    <n v="2521383.04"/>
    <n v="210115.25330000001"/>
    <n v="0.16936763319124271"/>
    <x v="5"/>
    <n v="297117.44"/>
  </r>
  <r>
    <n v="770"/>
    <s v="Product_770"/>
    <x v="2"/>
    <n v="411.52"/>
    <x v="29"/>
    <n v="787"/>
    <n v="2521383.04"/>
    <n v="210115.25330000001"/>
    <n v="0.16936763319124271"/>
    <x v="6"/>
    <n v="279422.08000000002"/>
  </r>
  <r>
    <n v="770"/>
    <s v="Product_770"/>
    <x v="2"/>
    <n v="411.52"/>
    <x v="29"/>
    <n v="787"/>
    <n v="2521383.04"/>
    <n v="210115.25330000001"/>
    <n v="0.16936763319124271"/>
    <x v="7"/>
    <n v="204936.95999999999"/>
  </r>
  <r>
    <n v="770"/>
    <s v="Product_770"/>
    <x v="2"/>
    <n v="411.52"/>
    <x v="29"/>
    <n v="787"/>
    <n v="2521383.04"/>
    <n v="210115.25330000001"/>
    <n v="0.16936763319124271"/>
    <x v="8"/>
    <n v="321808.64000000001"/>
  </r>
  <r>
    <n v="770"/>
    <s v="Product_770"/>
    <x v="2"/>
    <n v="411.52"/>
    <x v="29"/>
    <n v="787"/>
    <n v="2521383.04"/>
    <n v="210115.25330000001"/>
    <n v="0.16936763319124271"/>
    <x v="9"/>
    <n v="49382.400000000001"/>
  </r>
  <r>
    <n v="770"/>
    <s v="Product_770"/>
    <x v="2"/>
    <n v="411.52"/>
    <x v="29"/>
    <n v="787"/>
    <n v="2521383.04"/>
    <n v="210115.25330000001"/>
    <n v="0.16936763319124271"/>
    <x v="10"/>
    <n v="317281.91999999998"/>
  </r>
  <r>
    <n v="770"/>
    <s v="Product_770"/>
    <x v="2"/>
    <n v="411.52"/>
    <x v="29"/>
    <n v="787"/>
    <n v="2521383.04"/>
    <n v="210115.25330000001"/>
    <n v="0.16936763319124271"/>
    <x v="11"/>
    <n v="235800.95999999999"/>
  </r>
  <r>
    <n v="771"/>
    <s v="Product_771"/>
    <x v="4"/>
    <n v="59.76"/>
    <x v="39"/>
    <n v="669"/>
    <n v="344934.72"/>
    <n v="28744.560000000001"/>
    <n v="2.3170131711476895E-2"/>
    <x v="0"/>
    <n v="40577.040000000001"/>
  </r>
  <r>
    <n v="771"/>
    <s v="Product_771"/>
    <x v="4"/>
    <n v="59.76"/>
    <x v="39"/>
    <n v="669"/>
    <n v="344934.72"/>
    <n v="28744.560000000001"/>
    <n v="2.3170131711476895E-2"/>
    <x v="1"/>
    <n v="47927.519999999997"/>
  </r>
  <r>
    <n v="771"/>
    <s v="Product_771"/>
    <x v="4"/>
    <n v="59.76"/>
    <x v="39"/>
    <n v="669"/>
    <n v="344934.72"/>
    <n v="28744.560000000001"/>
    <n v="2.3170131711476895E-2"/>
    <x v="2"/>
    <n v="31613.040000000001"/>
  </r>
  <r>
    <n v="771"/>
    <s v="Product_771"/>
    <x v="4"/>
    <n v="59.76"/>
    <x v="39"/>
    <n v="669"/>
    <n v="344934.72"/>
    <n v="28744.560000000001"/>
    <n v="2.3170131711476895E-2"/>
    <x v="3"/>
    <n v="32091.119999999999"/>
  </r>
  <r>
    <n v="771"/>
    <s v="Product_771"/>
    <x v="4"/>
    <n v="59.76"/>
    <x v="39"/>
    <n v="669"/>
    <n v="344934.72"/>
    <n v="28744.560000000001"/>
    <n v="2.3170131711476895E-2"/>
    <x v="4"/>
    <n v="51811.92"/>
  </r>
  <r>
    <n v="771"/>
    <s v="Product_771"/>
    <x v="4"/>
    <n v="59.76"/>
    <x v="39"/>
    <n v="669"/>
    <n v="344934.72"/>
    <n v="28744.560000000001"/>
    <n v="2.3170131711476895E-2"/>
    <x v="5"/>
    <n v="16493.759999999998"/>
  </r>
  <r>
    <n v="771"/>
    <s v="Product_771"/>
    <x v="4"/>
    <n v="59.76"/>
    <x v="39"/>
    <n v="669"/>
    <n v="344934.72"/>
    <n v="28744.560000000001"/>
    <n v="2.3170131711476895E-2"/>
    <x v="6"/>
    <n v="30178.799999999999"/>
  </r>
  <r>
    <n v="771"/>
    <s v="Product_771"/>
    <x v="4"/>
    <n v="59.76"/>
    <x v="39"/>
    <n v="669"/>
    <n v="344934.72"/>
    <n v="28744.560000000001"/>
    <n v="2.3170131711476895E-2"/>
    <x v="7"/>
    <n v="19063.439999999999"/>
  </r>
  <r>
    <n v="771"/>
    <s v="Product_771"/>
    <x v="4"/>
    <n v="59.76"/>
    <x v="39"/>
    <n v="669"/>
    <n v="344934.72"/>
    <n v="28744.560000000001"/>
    <n v="2.3170131711476895E-2"/>
    <x v="8"/>
    <n v="42071.040000000001"/>
  </r>
  <r>
    <n v="771"/>
    <s v="Product_771"/>
    <x v="4"/>
    <n v="59.76"/>
    <x v="39"/>
    <n v="669"/>
    <n v="344934.72"/>
    <n v="28744.560000000001"/>
    <n v="2.3170131711476895E-2"/>
    <x v="9"/>
    <n v="11712.96"/>
  </r>
  <r>
    <n v="771"/>
    <s v="Product_771"/>
    <x v="4"/>
    <n v="59.76"/>
    <x v="39"/>
    <n v="669"/>
    <n v="344934.72"/>
    <n v="28744.560000000001"/>
    <n v="2.3170131711476895E-2"/>
    <x v="10"/>
    <n v="14342.4"/>
  </r>
  <r>
    <n v="771"/>
    <s v="Product_771"/>
    <x v="4"/>
    <n v="59.76"/>
    <x v="39"/>
    <n v="669"/>
    <n v="344934.72"/>
    <n v="28744.560000000001"/>
    <n v="2.3170131711476895E-2"/>
    <x v="11"/>
    <n v="7051.68"/>
  </r>
  <r>
    <n v="772"/>
    <s v="Product_772"/>
    <x v="2"/>
    <n v="423.99"/>
    <x v="28"/>
    <n v="202"/>
    <n v="2847940.83"/>
    <n v="237328.4025"/>
    <n v="0.19130334034681351"/>
    <x v="0"/>
    <n v="165356.1"/>
  </r>
  <r>
    <n v="772"/>
    <s v="Product_772"/>
    <x v="2"/>
    <n v="423.99"/>
    <x v="28"/>
    <n v="202"/>
    <n v="2847940.83"/>
    <n v="237328.4025"/>
    <n v="0.19130334034681351"/>
    <x v="1"/>
    <n v="253122.03"/>
  </r>
  <r>
    <n v="772"/>
    <s v="Product_772"/>
    <x v="2"/>
    <n v="423.99"/>
    <x v="28"/>
    <n v="202"/>
    <n v="2847940.83"/>
    <n v="237328.4025"/>
    <n v="0.19130334034681351"/>
    <x v="2"/>
    <n v="47486.879999999997"/>
  </r>
  <r>
    <n v="772"/>
    <s v="Product_772"/>
    <x v="2"/>
    <n v="423.99"/>
    <x v="28"/>
    <n v="202"/>
    <n v="2847940.83"/>
    <n v="237328.4025"/>
    <n v="0.19130334034681351"/>
    <x v="3"/>
    <n v="317568.51"/>
  </r>
  <r>
    <n v="772"/>
    <s v="Product_772"/>
    <x v="2"/>
    <n v="423.99"/>
    <x v="28"/>
    <n v="202"/>
    <n v="2847940.83"/>
    <n v="237328.4025"/>
    <n v="0.19130334034681351"/>
    <x v="4"/>
    <n v="386254.89"/>
  </r>
  <r>
    <n v="772"/>
    <s v="Product_772"/>
    <x v="2"/>
    <n v="423.99"/>
    <x v="28"/>
    <n v="202"/>
    <n v="2847940.83"/>
    <n v="237328.4025"/>
    <n v="0.19130334034681351"/>
    <x v="5"/>
    <n v="226834.65"/>
  </r>
  <r>
    <n v="772"/>
    <s v="Product_772"/>
    <x v="2"/>
    <n v="423.99"/>
    <x v="28"/>
    <n v="202"/>
    <n v="2847940.83"/>
    <n v="237328.4025"/>
    <n v="0.19130334034681351"/>
    <x v="6"/>
    <n v="320112.45"/>
  </r>
  <r>
    <n v="772"/>
    <s v="Product_772"/>
    <x v="2"/>
    <n v="423.99"/>
    <x v="28"/>
    <n v="202"/>
    <n v="2847940.83"/>
    <n v="237328.4025"/>
    <n v="0.19130334034681351"/>
    <x v="7"/>
    <n v="34767.18"/>
  </r>
  <r>
    <n v="772"/>
    <s v="Product_772"/>
    <x v="2"/>
    <n v="423.99"/>
    <x v="28"/>
    <n v="202"/>
    <n v="2847940.83"/>
    <n v="237328.4025"/>
    <n v="0.19130334034681351"/>
    <x v="8"/>
    <n v="280257.39"/>
  </r>
  <r>
    <n v="772"/>
    <s v="Product_772"/>
    <x v="2"/>
    <n v="423.99"/>
    <x v="28"/>
    <n v="202"/>
    <n v="2847940.83"/>
    <n v="237328.4025"/>
    <n v="0.19130334034681351"/>
    <x v="9"/>
    <n v="341311.95"/>
  </r>
  <r>
    <n v="772"/>
    <s v="Product_772"/>
    <x v="2"/>
    <n v="423.99"/>
    <x v="28"/>
    <n v="202"/>
    <n v="2847940.83"/>
    <n v="237328.4025"/>
    <n v="0.19130334034681351"/>
    <x v="10"/>
    <n v="276441.48"/>
  </r>
  <r>
    <n v="772"/>
    <s v="Product_772"/>
    <x v="2"/>
    <n v="423.99"/>
    <x v="28"/>
    <n v="202"/>
    <n v="2847940.83"/>
    <n v="237328.4025"/>
    <n v="0.19130334034681351"/>
    <x v="11"/>
    <n v="198427.32"/>
  </r>
  <r>
    <n v="773"/>
    <s v="Product_773"/>
    <x v="6"/>
    <n v="68.11"/>
    <x v="37"/>
    <n v="444"/>
    <n v="342729.52"/>
    <n v="28560.793300000001"/>
    <n v="2.3022002887419547E-2"/>
    <x v="0"/>
    <n v="41819.54"/>
  </r>
  <r>
    <n v="773"/>
    <s v="Product_773"/>
    <x v="6"/>
    <n v="68.11"/>
    <x v="37"/>
    <n v="444"/>
    <n v="342729.52"/>
    <n v="28560.793300000001"/>
    <n v="2.3022002887419547E-2"/>
    <x v="1"/>
    <n v="11238.15"/>
  </r>
  <r>
    <n v="773"/>
    <s v="Product_773"/>
    <x v="6"/>
    <n v="68.11"/>
    <x v="37"/>
    <n v="444"/>
    <n v="342729.52"/>
    <n v="28560.793300000001"/>
    <n v="2.3022002887419547E-2"/>
    <x v="2"/>
    <n v="17027.5"/>
  </r>
  <r>
    <n v="773"/>
    <s v="Product_773"/>
    <x v="6"/>
    <n v="68.11"/>
    <x v="37"/>
    <n v="444"/>
    <n v="342729.52"/>
    <n v="28560.793300000001"/>
    <n v="2.3022002887419547E-2"/>
    <x v="3"/>
    <n v="885.43"/>
  </r>
  <r>
    <n v="773"/>
    <s v="Product_773"/>
    <x v="6"/>
    <n v="68.11"/>
    <x v="37"/>
    <n v="444"/>
    <n v="342729.52"/>
    <n v="28560.793300000001"/>
    <n v="2.3022002887419547E-2"/>
    <x v="4"/>
    <n v="27720.77"/>
  </r>
  <r>
    <n v="773"/>
    <s v="Product_773"/>
    <x v="6"/>
    <n v="68.11"/>
    <x v="37"/>
    <n v="444"/>
    <n v="342729.52"/>
    <n v="28560.793300000001"/>
    <n v="2.3022002887419547E-2"/>
    <x v="5"/>
    <n v="33033.35"/>
  </r>
  <r>
    <n v="773"/>
    <s v="Product_773"/>
    <x v="6"/>
    <n v="68.11"/>
    <x v="37"/>
    <n v="444"/>
    <n v="342729.52"/>
    <n v="28560.793300000001"/>
    <n v="2.3022002887419547E-2"/>
    <x v="6"/>
    <n v="61162.78"/>
  </r>
  <r>
    <n v="773"/>
    <s v="Product_773"/>
    <x v="6"/>
    <n v="68.11"/>
    <x v="37"/>
    <n v="444"/>
    <n v="342729.52"/>
    <n v="28560.793300000001"/>
    <n v="2.3022002887419547E-2"/>
    <x v="7"/>
    <n v="20569.22"/>
  </r>
  <r>
    <n v="773"/>
    <s v="Product_773"/>
    <x v="6"/>
    <n v="68.11"/>
    <x v="37"/>
    <n v="444"/>
    <n v="342729.52"/>
    <n v="28560.793300000001"/>
    <n v="2.3022002887419547E-2"/>
    <x v="8"/>
    <n v="8854.2999999999993"/>
  </r>
  <r>
    <n v="773"/>
    <s v="Product_773"/>
    <x v="6"/>
    <n v="68.11"/>
    <x v="37"/>
    <n v="444"/>
    <n v="342729.52"/>
    <n v="28560.793300000001"/>
    <n v="2.3022002887419547E-2"/>
    <x v="9"/>
    <n v="32760.91"/>
  </r>
  <r>
    <n v="773"/>
    <s v="Product_773"/>
    <x v="6"/>
    <n v="68.11"/>
    <x v="37"/>
    <n v="444"/>
    <n v="342729.52"/>
    <n v="28560.793300000001"/>
    <n v="2.3022002887419547E-2"/>
    <x v="10"/>
    <n v="50333.29"/>
  </r>
  <r>
    <n v="773"/>
    <s v="Product_773"/>
    <x v="6"/>
    <n v="68.11"/>
    <x v="37"/>
    <n v="444"/>
    <n v="342729.52"/>
    <n v="28560.793300000001"/>
    <n v="2.3022002887419547E-2"/>
    <x v="11"/>
    <n v="37324.28"/>
  </r>
  <r>
    <n v="774"/>
    <s v="Product_774"/>
    <x v="2"/>
    <n v="201.66"/>
    <x v="12"/>
    <n v="914"/>
    <n v="1017173.04"/>
    <n v="84764.42"/>
    <n v="6.8326068509900514E-2"/>
    <x v="0"/>
    <n v="188148.78"/>
  </r>
  <r>
    <n v="774"/>
    <s v="Product_774"/>
    <x v="2"/>
    <n v="201.66"/>
    <x v="12"/>
    <n v="914"/>
    <n v="1017173.04"/>
    <n v="84764.42"/>
    <n v="6.8326068509900514E-2"/>
    <x v="1"/>
    <n v="83487.240000000005"/>
  </r>
  <r>
    <n v="774"/>
    <s v="Product_774"/>
    <x v="2"/>
    <n v="201.66"/>
    <x v="12"/>
    <n v="914"/>
    <n v="1017173.04"/>
    <n v="84764.42"/>
    <n v="6.8326068509900514E-2"/>
    <x v="2"/>
    <n v="46785.120000000003"/>
  </r>
  <r>
    <n v="774"/>
    <s v="Product_774"/>
    <x v="2"/>
    <n v="201.66"/>
    <x v="12"/>
    <n v="914"/>
    <n v="1017173.04"/>
    <n v="84764.42"/>
    <n v="6.8326068509900514E-2"/>
    <x v="3"/>
    <n v="75219.179999999993"/>
  </r>
  <r>
    <n v="774"/>
    <s v="Product_774"/>
    <x v="2"/>
    <n v="201.66"/>
    <x v="12"/>
    <n v="914"/>
    <n v="1017173.04"/>
    <n v="84764.42"/>
    <n v="6.8326068509900514E-2"/>
    <x v="4"/>
    <n v="37912.080000000002"/>
  </r>
  <r>
    <n v="774"/>
    <s v="Product_774"/>
    <x v="2"/>
    <n v="201.66"/>
    <x v="12"/>
    <n v="914"/>
    <n v="1017173.04"/>
    <n v="84764.42"/>
    <n v="6.8326068509900514E-2"/>
    <x v="5"/>
    <n v="103854.9"/>
  </r>
  <r>
    <n v="774"/>
    <s v="Product_774"/>
    <x v="2"/>
    <n v="201.66"/>
    <x v="12"/>
    <n v="914"/>
    <n v="1017173.04"/>
    <n v="84764.42"/>
    <n v="6.8326068509900514E-2"/>
    <x v="6"/>
    <n v="15124.5"/>
  </r>
  <r>
    <n v="774"/>
    <s v="Product_774"/>
    <x v="2"/>
    <n v="201.66"/>
    <x v="12"/>
    <n v="914"/>
    <n v="1017173.04"/>
    <n v="84764.42"/>
    <n v="6.8326068509900514E-2"/>
    <x v="7"/>
    <n v="52633.26"/>
  </r>
  <r>
    <n v="774"/>
    <s v="Product_774"/>
    <x v="2"/>
    <n v="201.66"/>
    <x v="12"/>
    <n v="914"/>
    <n v="1017173.04"/>
    <n v="84764.42"/>
    <n v="6.8326068509900514E-2"/>
    <x v="8"/>
    <n v="20367.66"/>
  </r>
  <r>
    <n v="774"/>
    <s v="Product_774"/>
    <x v="2"/>
    <n v="201.66"/>
    <x v="12"/>
    <n v="914"/>
    <n v="1017173.04"/>
    <n v="84764.42"/>
    <n v="6.8326068509900514E-2"/>
    <x v="9"/>
    <n v="127650.78"/>
  </r>
  <r>
    <n v="774"/>
    <s v="Product_774"/>
    <x v="2"/>
    <n v="201.66"/>
    <x v="12"/>
    <n v="914"/>
    <n v="1017173.04"/>
    <n v="84764.42"/>
    <n v="6.8326068509900514E-2"/>
    <x v="10"/>
    <n v="135918.84"/>
  </r>
  <r>
    <n v="774"/>
    <s v="Product_774"/>
    <x v="2"/>
    <n v="201.66"/>
    <x v="12"/>
    <n v="914"/>
    <n v="1017173.04"/>
    <n v="84764.42"/>
    <n v="6.8326068509900514E-2"/>
    <x v="11"/>
    <n v="130070.7"/>
  </r>
  <r>
    <n v="775"/>
    <s v="Product_775"/>
    <x v="3"/>
    <n v="399.66"/>
    <x v="28"/>
    <n v="988"/>
    <n v="2284856.2200000002"/>
    <n v="190404.685"/>
    <n v="0.15347953247265811"/>
    <x v="0"/>
    <n v="33571.440000000002"/>
  </r>
  <r>
    <n v="775"/>
    <s v="Product_775"/>
    <x v="3"/>
    <n v="399.66"/>
    <x v="28"/>
    <n v="988"/>
    <n v="2284856.2200000002"/>
    <n v="190404.685"/>
    <n v="0.15347953247265811"/>
    <x v="1"/>
    <n v="184243.26"/>
  </r>
  <r>
    <n v="775"/>
    <s v="Product_775"/>
    <x v="3"/>
    <n v="399.66"/>
    <x v="28"/>
    <n v="988"/>
    <n v="2284856.2200000002"/>
    <n v="190404.685"/>
    <n v="0.15347953247265811"/>
    <x v="2"/>
    <n v="335714.4"/>
  </r>
  <r>
    <n v="775"/>
    <s v="Product_775"/>
    <x v="3"/>
    <n v="399.66"/>
    <x v="28"/>
    <n v="988"/>
    <n v="2284856.2200000002"/>
    <n v="190404.685"/>
    <n v="0.15347953247265811"/>
    <x v="3"/>
    <n v="222210.96"/>
  </r>
  <r>
    <n v="775"/>
    <s v="Product_775"/>
    <x v="3"/>
    <n v="399.66"/>
    <x v="28"/>
    <n v="988"/>
    <n v="2284856.2200000002"/>
    <n v="190404.685"/>
    <n v="0.15347953247265811"/>
    <x v="4"/>
    <n v="328120.86"/>
  </r>
  <r>
    <n v="775"/>
    <s v="Product_775"/>
    <x v="3"/>
    <n v="399.66"/>
    <x v="28"/>
    <n v="988"/>
    <n v="2284856.2200000002"/>
    <n v="190404.685"/>
    <n v="0.15347953247265811"/>
    <x v="5"/>
    <n v="60348.66"/>
  </r>
  <r>
    <n v="775"/>
    <s v="Product_775"/>
    <x v="3"/>
    <n v="399.66"/>
    <x v="28"/>
    <n v="988"/>
    <n v="2284856.2200000002"/>
    <n v="190404.685"/>
    <n v="0.15347953247265811"/>
    <x v="6"/>
    <n v="91921.8"/>
  </r>
  <r>
    <n v="775"/>
    <s v="Product_775"/>
    <x v="3"/>
    <n v="399.66"/>
    <x v="28"/>
    <n v="988"/>
    <n v="2284856.2200000002"/>
    <n v="190404.685"/>
    <n v="0.15347953247265811"/>
    <x v="7"/>
    <n v="312933.78000000003"/>
  </r>
  <r>
    <n v="775"/>
    <s v="Product_775"/>
    <x v="3"/>
    <n v="399.66"/>
    <x v="28"/>
    <n v="988"/>
    <n v="2284856.2200000002"/>
    <n v="190404.685"/>
    <n v="0.15347953247265811"/>
    <x v="8"/>
    <n v="123494.94"/>
  </r>
  <r>
    <n v="775"/>
    <s v="Product_775"/>
    <x v="3"/>
    <n v="399.66"/>
    <x v="28"/>
    <n v="988"/>
    <n v="2284856.2200000002"/>
    <n v="190404.685"/>
    <n v="0.15347953247265811"/>
    <x v="9"/>
    <n v="316930.38"/>
  </r>
  <r>
    <n v="775"/>
    <s v="Product_775"/>
    <x v="3"/>
    <n v="399.66"/>
    <x v="28"/>
    <n v="988"/>
    <n v="2284856.2200000002"/>
    <n v="190404.685"/>
    <n v="0.15347953247265811"/>
    <x v="10"/>
    <n v="93920.1"/>
  </r>
  <r>
    <n v="775"/>
    <s v="Product_775"/>
    <x v="3"/>
    <n v="399.66"/>
    <x v="28"/>
    <n v="988"/>
    <n v="2284856.2200000002"/>
    <n v="190404.685"/>
    <n v="0.15347953247265811"/>
    <x v="11"/>
    <n v="181445.64"/>
  </r>
  <r>
    <n v="776"/>
    <s v="Product_776"/>
    <x v="1"/>
    <n v="79.209999999999994"/>
    <x v="20"/>
    <n v="419"/>
    <n v="552727.38"/>
    <n v="46060.614999999998"/>
    <n v="3.712808671489938E-2"/>
    <x v="0"/>
    <n v="25030.36"/>
  </r>
  <r>
    <n v="776"/>
    <s v="Product_776"/>
    <x v="1"/>
    <n v="79.209999999999994"/>
    <x v="20"/>
    <n v="419"/>
    <n v="552727.38"/>
    <n v="46060.614999999998"/>
    <n v="3.712808671489938E-2"/>
    <x v="1"/>
    <n v="72793.990000000005"/>
  </r>
  <r>
    <n v="776"/>
    <s v="Product_776"/>
    <x v="1"/>
    <n v="79.209999999999994"/>
    <x v="20"/>
    <n v="419"/>
    <n v="552727.38"/>
    <n v="46060.614999999998"/>
    <n v="3.712808671489938E-2"/>
    <x v="2"/>
    <n v="62575.9"/>
  </r>
  <r>
    <n v="776"/>
    <s v="Product_776"/>
    <x v="1"/>
    <n v="79.209999999999994"/>
    <x v="20"/>
    <n v="419"/>
    <n v="552727.38"/>
    <n v="46060.614999999998"/>
    <n v="3.712808671489938E-2"/>
    <x v="3"/>
    <n v="33822.67"/>
  </r>
  <r>
    <n v="776"/>
    <s v="Product_776"/>
    <x v="1"/>
    <n v="79.209999999999994"/>
    <x v="20"/>
    <n v="419"/>
    <n v="552727.38"/>
    <n v="46060.614999999998"/>
    <n v="3.712808671489938E-2"/>
    <x v="4"/>
    <n v="65665.09"/>
  </r>
  <r>
    <n v="776"/>
    <s v="Product_776"/>
    <x v="1"/>
    <n v="79.209999999999994"/>
    <x v="20"/>
    <n v="419"/>
    <n v="552727.38"/>
    <n v="46060.614999999998"/>
    <n v="3.712808671489938E-2"/>
    <x v="5"/>
    <n v="75566.34"/>
  </r>
  <r>
    <n v="776"/>
    <s v="Product_776"/>
    <x v="1"/>
    <n v="79.209999999999994"/>
    <x v="20"/>
    <n v="419"/>
    <n v="552727.38"/>
    <n v="46060.614999999998"/>
    <n v="3.712808671489938E-2"/>
    <x v="6"/>
    <n v="56635.15"/>
  </r>
  <r>
    <n v="776"/>
    <s v="Product_776"/>
    <x v="1"/>
    <n v="79.209999999999994"/>
    <x v="20"/>
    <n v="419"/>
    <n v="552727.38"/>
    <n v="46060.614999999998"/>
    <n v="3.712808671489938E-2"/>
    <x v="7"/>
    <n v="15762.79"/>
  </r>
  <r>
    <n v="776"/>
    <s v="Product_776"/>
    <x v="1"/>
    <n v="79.209999999999994"/>
    <x v="20"/>
    <n v="419"/>
    <n v="552727.38"/>
    <n v="46060.614999999998"/>
    <n v="3.712808671489938E-2"/>
    <x v="8"/>
    <n v="61863.01"/>
  </r>
  <r>
    <n v="776"/>
    <s v="Product_776"/>
    <x v="1"/>
    <n v="79.209999999999994"/>
    <x v="20"/>
    <n v="419"/>
    <n v="552727.38"/>
    <n v="46060.614999999998"/>
    <n v="3.712808671489938E-2"/>
    <x v="9"/>
    <n v="70972.160000000003"/>
  </r>
  <r>
    <n v="776"/>
    <s v="Product_776"/>
    <x v="1"/>
    <n v="79.209999999999994"/>
    <x v="20"/>
    <n v="419"/>
    <n v="552727.38"/>
    <n v="46060.614999999998"/>
    <n v="3.712808671489938E-2"/>
    <x v="10"/>
    <n v="10059.67"/>
  </r>
  <r>
    <n v="776"/>
    <s v="Product_776"/>
    <x v="1"/>
    <n v="79.209999999999994"/>
    <x v="20"/>
    <n v="419"/>
    <n v="552727.38"/>
    <n v="46060.614999999998"/>
    <n v="3.712808671489938E-2"/>
    <x v="11"/>
    <n v="1980.25"/>
  </r>
  <r>
    <n v="777"/>
    <s v="Product_777"/>
    <x v="2"/>
    <n v="118.48"/>
    <x v="6"/>
    <n v="427"/>
    <n v="666686.96"/>
    <n v="55557.246700000003"/>
    <n v="4.4783038000709596E-2"/>
    <x v="0"/>
    <n v="24999.279999999999"/>
  </r>
  <r>
    <n v="777"/>
    <s v="Product_777"/>
    <x v="2"/>
    <n v="118.48"/>
    <x v="6"/>
    <n v="427"/>
    <n v="666686.96"/>
    <n v="55557.246700000003"/>
    <n v="4.4783038000709596E-2"/>
    <x v="1"/>
    <n v="13388.24"/>
  </r>
  <r>
    <n v="777"/>
    <s v="Product_777"/>
    <x v="2"/>
    <n v="118.48"/>
    <x v="6"/>
    <n v="427"/>
    <n v="666686.96"/>
    <n v="55557.246700000003"/>
    <n v="4.4783038000709596E-2"/>
    <x v="2"/>
    <n v="84476.24"/>
  </r>
  <r>
    <n v="777"/>
    <s v="Product_777"/>
    <x v="2"/>
    <n v="118.48"/>
    <x v="6"/>
    <n v="427"/>
    <n v="666686.96"/>
    <n v="55557.246700000003"/>
    <n v="4.4783038000709596E-2"/>
    <x v="3"/>
    <n v="86134.96"/>
  </r>
  <r>
    <n v="777"/>
    <s v="Product_777"/>
    <x v="2"/>
    <n v="118.48"/>
    <x v="6"/>
    <n v="427"/>
    <n v="666686.96"/>
    <n v="55557.246700000003"/>
    <n v="4.4783038000709596E-2"/>
    <x v="4"/>
    <n v="15165.44"/>
  </r>
  <r>
    <n v="777"/>
    <s v="Product_777"/>
    <x v="2"/>
    <n v="118.48"/>
    <x v="6"/>
    <n v="427"/>
    <n v="666686.96"/>
    <n v="55557.246700000003"/>
    <n v="4.4783038000709596E-2"/>
    <x v="5"/>
    <n v="57107.360000000001"/>
  </r>
  <r>
    <n v="777"/>
    <s v="Product_777"/>
    <x v="2"/>
    <n v="118.48"/>
    <x v="6"/>
    <n v="427"/>
    <n v="666686.96"/>
    <n v="55557.246700000003"/>
    <n v="4.4783038000709596E-2"/>
    <x v="6"/>
    <n v="113859.28"/>
  </r>
  <r>
    <n v="777"/>
    <s v="Product_777"/>
    <x v="2"/>
    <n v="118.48"/>
    <x v="6"/>
    <n v="427"/>
    <n v="666686.96"/>
    <n v="55557.246700000003"/>
    <n v="4.4783038000709596E-2"/>
    <x v="7"/>
    <n v="28316.720000000001"/>
  </r>
  <r>
    <n v="777"/>
    <s v="Product_777"/>
    <x v="2"/>
    <n v="118.48"/>
    <x v="6"/>
    <n v="427"/>
    <n v="666686.96"/>
    <n v="55557.246700000003"/>
    <n v="4.4783038000709596E-2"/>
    <x v="8"/>
    <n v="34477.68"/>
  </r>
  <r>
    <n v="777"/>
    <s v="Product_777"/>
    <x v="2"/>
    <n v="118.48"/>
    <x v="6"/>
    <n v="427"/>
    <n v="666686.96"/>
    <n v="55557.246700000003"/>
    <n v="4.4783038000709596E-2"/>
    <x v="9"/>
    <n v="91348.08"/>
  </r>
  <r>
    <n v="777"/>
    <s v="Product_777"/>
    <x v="2"/>
    <n v="118.48"/>
    <x v="6"/>
    <n v="427"/>
    <n v="666686.96"/>
    <n v="55557.246700000003"/>
    <n v="4.4783038000709596E-2"/>
    <x v="10"/>
    <n v="59476.959999999999"/>
  </r>
  <r>
    <n v="777"/>
    <s v="Product_777"/>
    <x v="2"/>
    <n v="118.48"/>
    <x v="6"/>
    <n v="427"/>
    <n v="666686.96"/>
    <n v="55557.246700000003"/>
    <n v="4.4783038000709596E-2"/>
    <x v="11"/>
    <n v="57936.72"/>
  </r>
  <r>
    <n v="778"/>
    <s v="Product_778"/>
    <x v="3"/>
    <n v="362.52"/>
    <x v="39"/>
    <n v="479"/>
    <n v="1523671.56"/>
    <n v="126972.63"/>
    <n v="0.10234884655923145"/>
    <x v="0"/>
    <n v="186335.28"/>
  </r>
  <r>
    <n v="778"/>
    <s v="Product_778"/>
    <x v="3"/>
    <n v="362.52"/>
    <x v="39"/>
    <n v="479"/>
    <n v="1523671.56"/>
    <n v="126972.63"/>
    <n v="0.10234884655923145"/>
    <x v="1"/>
    <n v="156608.64000000001"/>
  </r>
  <r>
    <n v="778"/>
    <s v="Product_778"/>
    <x v="3"/>
    <n v="362.52"/>
    <x v="39"/>
    <n v="479"/>
    <n v="1523671.56"/>
    <n v="126972.63"/>
    <n v="0.10234884655923145"/>
    <x v="2"/>
    <n v="29726.639999999999"/>
  </r>
  <r>
    <n v="778"/>
    <s v="Product_778"/>
    <x v="3"/>
    <n v="362.52"/>
    <x v="39"/>
    <n v="479"/>
    <n v="1523671.56"/>
    <n v="126972.63"/>
    <n v="0.10234884655923145"/>
    <x v="3"/>
    <n v="84104.639999999999"/>
  </r>
  <r>
    <n v="778"/>
    <s v="Product_778"/>
    <x v="3"/>
    <n v="362.52"/>
    <x v="39"/>
    <n v="479"/>
    <n v="1523671.56"/>
    <n v="126972.63"/>
    <n v="0.10234884655923145"/>
    <x v="4"/>
    <n v="203011.20000000001"/>
  </r>
  <r>
    <n v="778"/>
    <s v="Product_778"/>
    <x v="3"/>
    <n v="362.52"/>
    <x v="39"/>
    <n v="479"/>
    <n v="1523671.56"/>
    <n v="126972.63"/>
    <n v="0.10234884655923145"/>
    <x v="5"/>
    <n v="93530.16"/>
  </r>
  <r>
    <n v="778"/>
    <s v="Product_778"/>
    <x v="3"/>
    <n v="362.52"/>
    <x v="39"/>
    <n v="479"/>
    <n v="1523671.56"/>
    <n v="126972.63"/>
    <n v="0.10234884655923145"/>
    <x v="6"/>
    <n v="89542.44"/>
  </r>
  <r>
    <n v="778"/>
    <s v="Product_778"/>
    <x v="3"/>
    <n v="362.52"/>
    <x v="39"/>
    <n v="479"/>
    <n v="1523671.56"/>
    <n v="126972.63"/>
    <n v="0.10234884655923145"/>
    <x v="7"/>
    <n v="330980.76"/>
  </r>
  <r>
    <n v="778"/>
    <s v="Product_778"/>
    <x v="3"/>
    <n v="362.52"/>
    <x v="39"/>
    <n v="479"/>
    <n v="1523671.56"/>
    <n v="126972.63"/>
    <n v="0.10234884655923145"/>
    <x v="8"/>
    <n v="261376.92"/>
  </r>
  <r>
    <n v="778"/>
    <s v="Product_778"/>
    <x v="3"/>
    <n v="362.52"/>
    <x v="39"/>
    <n v="479"/>
    <n v="1523671.56"/>
    <n v="126972.63"/>
    <n v="0.10234884655923145"/>
    <x v="9"/>
    <n v="13775.76"/>
  </r>
  <r>
    <n v="778"/>
    <s v="Product_778"/>
    <x v="3"/>
    <n v="362.52"/>
    <x v="39"/>
    <n v="479"/>
    <n v="1523671.56"/>
    <n v="126972.63"/>
    <n v="0.10234884655923145"/>
    <x v="10"/>
    <n v="72141.48"/>
  </r>
  <r>
    <n v="778"/>
    <s v="Product_778"/>
    <x v="3"/>
    <n v="362.52"/>
    <x v="39"/>
    <n v="479"/>
    <n v="1523671.56"/>
    <n v="126972.63"/>
    <n v="0.10234884655923145"/>
    <x v="11"/>
    <n v="2537.64"/>
  </r>
  <r>
    <n v="779"/>
    <s v="Product_779"/>
    <x v="0"/>
    <n v="361.42"/>
    <x v="8"/>
    <n v="475"/>
    <n v="2544758.2200000002"/>
    <n v="212063.185"/>
    <n v="0.17093780275660131"/>
    <x v="0"/>
    <n v="138423.85999999999"/>
  </r>
  <r>
    <n v="779"/>
    <s v="Product_779"/>
    <x v="0"/>
    <n v="361.42"/>
    <x v="8"/>
    <n v="475"/>
    <n v="2544758.2200000002"/>
    <n v="212063.185"/>
    <n v="0.17093780275660131"/>
    <x v="1"/>
    <n v="358167.22"/>
  </r>
  <r>
    <n v="779"/>
    <s v="Product_779"/>
    <x v="0"/>
    <n v="361.42"/>
    <x v="8"/>
    <n v="475"/>
    <n v="2544758.2200000002"/>
    <n v="212063.185"/>
    <n v="0.17093780275660131"/>
    <x v="2"/>
    <n v="44816.08"/>
  </r>
  <r>
    <n v="779"/>
    <s v="Product_779"/>
    <x v="0"/>
    <n v="361.42"/>
    <x v="8"/>
    <n v="475"/>
    <n v="2544758.2200000002"/>
    <n v="212063.185"/>
    <n v="0.17093780275660131"/>
    <x v="3"/>
    <n v="254439.67999999999"/>
  </r>
  <r>
    <n v="779"/>
    <s v="Product_779"/>
    <x v="0"/>
    <n v="361.42"/>
    <x v="8"/>
    <n v="475"/>
    <n v="2544758.2200000002"/>
    <n v="212063.185"/>
    <n v="0.17093780275660131"/>
    <x v="4"/>
    <n v="193721.12"/>
  </r>
  <r>
    <n v="779"/>
    <s v="Product_779"/>
    <x v="0"/>
    <n v="361.42"/>
    <x v="8"/>
    <n v="475"/>
    <n v="2544758.2200000002"/>
    <n v="212063.185"/>
    <n v="0.17093780275660131"/>
    <x v="5"/>
    <n v="116738.66"/>
  </r>
  <r>
    <n v="779"/>
    <s v="Product_779"/>
    <x v="0"/>
    <n v="361.42"/>
    <x v="8"/>
    <n v="475"/>
    <n v="2544758.2200000002"/>
    <n v="212063.185"/>
    <n v="0.17093780275660131"/>
    <x v="6"/>
    <n v="108787.42"/>
  </r>
  <r>
    <n v="779"/>
    <s v="Product_779"/>
    <x v="0"/>
    <n v="361.42"/>
    <x v="8"/>
    <n v="475"/>
    <n v="2544758.2200000002"/>
    <n v="212063.185"/>
    <n v="0.17093780275660131"/>
    <x v="7"/>
    <n v="249741.22"/>
  </r>
  <r>
    <n v="779"/>
    <s v="Product_779"/>
    <x v="0"/>
    <n v="361.42"/>
    <x v="8"/>
    <n v="475"/>
    <n v="2544758.2200000002"/>
    <n v="212063.185"/>
    <n v="0.17093780275660131"/>
    <x v="8"/>
    <n v="178541.48"/>
  </r>
  <r>
    <n v="779"/>
    <s v="Product_779"/>
    <x v="0"/>
    <n v="361.42"/>
    <x v="8"/>
    <n v="475"/>
    <n v="2544758.2200000002"/>
    <n v="212063.185"/>
    <n v="0.17093780275660131"/>
    <x v="9"/>
    <n v="204202.3"/>
  </r>
  <r>
    <n v="779"/>
    <s v="Product_779"/>
    <x v="0"/>
    <n v="361.42"/>
    <x v="8"/>
    <n v="475"/>
    <n v="2544758.2200000002"/>
    <n v="212063.185"/>
    <n v="0.17093780275660131"/>
    <x v="10"/>
    <n v="347324.62"/>
  </r>
  <r>
    <n v="779"/>
    <s v="Product_779"/>
    <x v="0"/>
    <n v="361.42"/>
    <x v="8"/>
    <n v="475"/>
    <n v="2544758.2200000002"/>
    <n v="212063.185"/>
    <n v="0.17093780275660131"/>
    <x v="11"/>
    <n v="349854.56"/>
  </r>
  <r>
    <n v="780"/>
    <s v="Product_780"/>
    <x v="2"/>
    <n v="322.37"/>
    <x v="7"/>
    <n v="126"/>
    <n v="2366195.7999999998"/>
    <n v="197182.98329999999"/>
    <n v="0.15894331640822773"/>
    <x v="0"/>
    <n v="222435.3"/>
  </r>
  <r>
    <n v="780"/>
    <s v="Product_780"/>
    <x v="2"/>
    <n v="322.37"/>
    <x v="7"/>
    <n v="126"/>
    <n v="2366195.7999999998"/>
    <n v="197182.98329999999"/>
    <n v="0.15894331640822773"/>
    <x v="1"/>
    <n v="114441.35"/>
  </r>
  <r>
    <n v="780"/>
    <s v="Product_780"/>
    <x v="2"/>
    <n v="322.37"/>
    <x v="7"/>
    <n v="126"/>
    <n v="2366195.7999999998"/>
    <n v="197182.98329999999"/>
    <n v="0.15894331640822773"/>
    <x v="2"/>
    <n v="56092.38"/>
  </r>
  <r>
    <n v="780"/>
    <s v="Product_780"/>
    <x v="2"/>
    <n v="322.37"/>
    <x v="7"/>
    <n v="126"/>
    <n v="2366195.7999999998"/>
    <n v="197182.98329999999"/>
    <n v="0.15894331640822773"/>
    <x v="3"/>
    <n v="181171.94"/>
  </r>
  <r>
    <n v="780"/>
    <s v="Product_780"/>
    <x v="2"/>
    <n v="322.37"/>
    <x v="7"/>
    <n v="126"/>
    <n v="2366195.7999999998"/>
    <n v="197182.98329999999"/>
    <n v="0.15894331640822773"/>
    <x v="4"/>
    <n v="85428.05"/>
  </r>
  <r>
    <n v="780"/>
    <s v="Product_780"/>
    <x v="2"/>
    <n v="322.37"/>
    <x v="7"/>
    <n v="126"/>
    <n v="2366195.7999999998"/>
    <n v="197182.98329999999"/>
    <n v="0.15894331640822773"/>
    <x v="5"/>
    <n v="279817.15999999997"/>
  </r>
  <r>
    <n v="780"/>
    <s v="Product_780"/>
    <x v="2"/>
    <n v="322.37"/>
    <x v="7"/>
    <n v="126"/>
    <n v="2366195.7999999998"/>
    <n v="197182.98329999999"/>
    <n v="0.15894331640822773"/>
    <x v="6"/>
    <n v="233718.25"/>
  </r>
  <r>
    <n v="780"/>
    <s v="Product_780"/>
    <x v="2"/>
    <n v="322.37"/>
    <x v="7"/>
    <n v="126"/>
    <n v="2366195.7999999998"/>
    <n v="197182.98329999999"/>
    <n v="0.15894331640822773"/>
    <x v="7"/>
    <n v="303994.90999999997"/>
  </r>
  <r>
    <n v="780"/>
    <s v="Product_780"/>
    <x v="2"/>
    <n v="322.37"/>
    <x v="7"/>
    <n v="126"/>
    <n v="2366195.7999999998"/>
    <n v="197182.98329999999"/>
    <n v="0.15894331640822773"/>
    <x v="8"/>
    <n v="116053.2"/>
  </r>
  <r>
    <n v="780"/>
    <s v="Product_780"/>
    <x v="2"/>
    <n v="322.37"/>
    <x v="7"/>
    <n v="126"/>
    <n v="2366195.7999999998"/>
    <n v="197182.98329999999"/>
    <n v="0.15894331640822773"/>
    <x v="9"/>
    <n v="164731.07"/>
  </r>
  <r>
    <n v="780"/>
    <s v="Product_780"/>
    <x v="2"/>
    <n v="322.37"/>
    <x v="7"/>
    <n v="126"/>
    <n v="2366195.7999999998"/>
    <n v="197182.98329999999"/>
    <n v="0.15894331640822773"/>
    <x v="10"/>
    <n v="290455.37"/>
  </r>
  <r>
    <n v="780"/>
    <s v="Product_780"/>
    <x v="2"/>
    <n v="322.37"/>
    <x v="7"/>
    <n v="126"/>
    <n v="2366195.7999999998"/>
    <n v="197182.98329999999"/>
    <n v="0.15894331640822773"/>
    <x v="11"/>
    <n v="317856.82"/>
  </r>
  <r>
    <n v="781"/>
    <s v="Product_781"/>
    <x v="6"/>
    <n v="348.5"/>
    <x v="13"/>
    <n v="395"/>
    <n v="1854368.5"/>
    <n v="154530.7083"/>
    <n v="0.12456259081896376"/>
    <x v="0"/>
    <n v="118838.5"/>
  </r>
  <r>
    <n v="781"/>
    <s v="Product_781"/>
    <x v="6"/>
    <n v="348.5"/>
    <x v="13"/>
    <n v="395"/>
    <n v="1854368.5"/>
    <n v="154530.7083"/>
    <n v="0.12456259081896376"/>
    <x v="1"/>
    <n v="323059.5"/>
  </r>
  <r>
    <n v="781"/>
    <s v="Product_781"/>
    <x v="6"/>
    <n v="348.5"/>
    <x v="13"/>
    <n v="395"/>
    <n v="1854368.5"/>
    <n v="154530.7083"/>
    <n v="0.12456259081896376"/>
    <x v="2"/>
    <n v="23698"/>
  </r>
  <r>
    <n v="781"/>
    <s v="Product_781"/>
    <x v="6"/>
    <n v="348.5"/>
    <x v="13"/>
    <n v="395"/>
    <n v="1854368.5"/>
    <n v="154530.7083"/>
    <n v="0.12456259081896376"/>
    <x v="3"/>
    <n v="326893"/>
  </r>
  <r>
    <n v="781"/>
    <s v="Product_781"/>
    <x v="6"/>
    <n v="348.5"/>
    <x v="13"/>
    <n v="395"/>
    <n v="1854368.5"/>
    <n v="154530.7083"/>
    <n v="0.12456259081896376"/>
    <x v="4"/>
    <n v="40774.5"/>
  </r>
  <r>
    <n v="781"/>
    <s v="Product_781"/>
    <x v="6"/>
    <n v="348.5"/>
    <x v="13"/>
    <n v="395"/>
    <n v="1854368.5"/>
    <n v="154530.7083"/>
    <n v="0.12456259081896376"/>
    <x v="5"/>
    <n v="58199.5"/>
  </r>
  <r>
    <n v="781"/>
    <s v="Product_781"/>
    <x v="6"/>
    <n v="348.5"/>
    <x v="13"/>
    <n v="395"/>
    <n v="1854368.5"/>
    <n v="154530.7083"/>
    <n v="0.12456259081896376"/>
    <x v="6"/>
    <n v="74579"/>
  </r>
  <r>
    <n v="781"/>
    <s v="Product_781"/>
    <x v="6"/>
    <n v="348.5"/>
    <x v="13"/>
    <n v="395"/>
    <n v="1854368.5"/>
    <n v="154530.7083"/>
    <n v="0.12456259081896376"/>
    <x v="7"/>
    <n v="237677"/>
  </r>
  <r>
    <n v="781"/>
    <s v="Product_781"/>
    <x v="6"/>
    <n v="348.5"/>
    <x v="13"/>
    <n v="395"/>
    <n v="1854368.5"/>
    <n v="154530.7083"/>
    <n v="0.12456259081896376"/>
    <x v="8"/>
    <n v="117444.5"/>
  </r>
  <r>
    <n v="781"/>
    <s v="Product_781"/>
    <x v="6"/>
    <n v="348.5"/>
    <x v="13"/>
    <n v="395"/>
    <n v="1854368.5"/>
    <n v="154530.7083"/>
    <n v="0.12456259081896376"/>
    <x v="9"/>
    <n v="164840.5"/>
  </r>
  <r>
    <n v="781"/>
    <s v="Product_781"/>
    <x v="6"/>
    <n v="348.5"/>
    <x v="13"/>
    <n v="395"/>
    <n v="1854368.5"/>
    <n v="154530.7083"/>
    <n v="0.12456259081896376"/>
    <x v="10"/>
    <n v="188887"/>
  </r>
  <r>
    <n v="781"/>
    <s v="Product_781"/>
    <x v="6"/>
    <n v="348.5"/>
    <x v="13"/>
    <n v="395"/>
    <n v="1854368.5"/>
    <n v="154530.7083"/>
    <n v="0.12456259081896376"/>
    <x v="11"/>
    <n v="179477.5"/>
  </r>
  <r>
    <n v="782"/>
    <s v="Product_782"/>
    <x v="0"/>
    <n v="273.64999999999998"/>
    <x v="37"/>
    <n v="817"/>
    <n v="1590453.8"/>
    <n v="132537.8167"/>
    <n v="0.10683477739503557"/>
    <x v="0"/>
    <n v="222751.1"/>
  </r>
  <r>
    <n v="782"/>
    <s v="Product_782"/>
    <x v="0"/>
    <n v="273.64999999999998"/>
    <x v="37"/>
    <n v="817"/>
    <n v="1590453.8"/>
    <n v="132537.8167"/>
    <n v="0.10683477739503557"/>
    <x v="1"/>
    <n v="189913.1"/>
  </r>
  <r>
    <n v="782"/>
    <s v="Product_782"/>
    <x v="0"/>
    <n v="273.64999999999998"/>
    <x v="37"/>
    <n v="817"/>
    <n v="1590453.8"/>
    <n v="132537.8167"/>
    <n v="0.10683477739503557"/>
    <x v="2"/>
    <n v="12587.9"/>
  </r>
  <r>
    <n v="782"/>
    <s v="Product_782"/>
    <x v="0"/>
    <n v="273.64999999999998"/>
    <x v="37"/>
    <n v="817"/>
    <n v="1590453.8"/>
    <n v="132537.8167"/>
    <n v="0.10683477739503557"/>
    <x v="3"/>
    <n v="242453.9"/>
  </r>
  <r>
    <n v="782"/>
    <s v="Product_782"/>
    <x v="0"/>
    <n v="273.64999999999998"/>
    <x v="37"/>
    <n v="817"/>
    <n v="1590453.8"/>
    <n v="132537.8167"/>
    <n v="0.10683477739503557"/>
    <x v="4"/>
    <n v="126699.95"/>
  </r>
  <r>
    <n v="782"/>
    <s v="Product_782"/>
    <x v="0"/>
    <n v="273.64999999999998"/>
    <x v="37"/>
    <n v="817"/>
    <n v="1590453.8"/>
    <n v="132537.8167"/>
    <n v="0.10683477739503557"/>
    <x v="5"/>
    <n v="187997.55"/>
  </r>
  <r>
    <n v="782"/>
    <s v="Product_782"/>
    <x v="0"/>
    <n v="273.64999999999998"/>
    <x v="37"/>
    <n v="817"/>
    <n v="1590453.8"/>
    <n v="132537.8167"/>
    <n v="0.10683477739503557"/>
    <x v="6"/>
    <n v="42963.05"/>
  </r>
  <r>
    <n v="782"/>
    <s v="Product_782"/>
    <x v="0"/>
    <n v="273.64999999999998"/>
    <x v="37"/>
    <n v="817"/>
    <n v="1590453.8"/>
    <n v="132537.8167"/>
    <n v="0.10683477739503557"/>
    <x v="7"/>
    <n v="80453.100000000006"/>
  </r>
  <r>
    <n v="782"/>
    <s v="Product_782"/>
    <x v="0"/>
    <n v="273.64999999999998"/>
    <x v="37"/>
    <n v="817"/>
    <n v="1590453.8"/>
    <n v="132537.8167"/>
    <n v="0.10683477739503557"/>
    <x v="8"/>
    <n v="158169.70000000001"/>
  </r>
  <r>
    <n v="782"/>
    <s v="Product_782"/>
    <x v="0"/>
    <n v="273.64999999999998"/>
    <x v="37"/>
    <n v="817"/>
    <n v="1590453.8"/>
    <n v="132537.8167"/>
    <n v="0.10683477739503557"/>
    <x v="9"/>
    <n v="43784"/>
  </r>
  <r>
    <n v="782"/>
    <s v="Product_782"/>
    <x v="0"/>
    <n v="273.64999999999998"/>
    <x v="37"/>
    <n v="817"/>
    <n v="1590453.8"/>
    <n v="132537.8167"/>
    <n v="0.10683477739503557"/>
    <x v="10"/>
    <n v="137098.65"/>
  </r>
  <r>
    <n v="782"/>
    <s v="Product_782"/>
    <x v="0"/>
    <n v="273.64999999999998"/>
    <x v="37"/>
    <n v="817"/>
    <n v="1590453.8"/>
    <n v="132537.8167"/>
    <n v="0.10683477739503557"/>
    <x v="11"/>
    <n v="145581.79999999999"/>
  </r>
  <r>
    <n v="783"/>
    <s v="Product_783"/>
    <x v="5"/>
    <n v="129.63999999999999"/>
    <x v="39"/>
    <n v="881"/>
    <n v="736355.2"/>
    <n v="61362.933299999997"/>
    <n v="4.9462828706924339E-2"/>
    <x v="0"/>
    <n v="124843.32"/>
  </r>
  <r>
    <n v="783"/>
    <s v="Product_783"/>
    <x v="5"/>
    <n v="129.63999999999999"/>
    <x v="39"/>
    <n v="881"/>
    <n v="736355.2"/>
    <n v="61362.933299999997"/>
    <n v="4.9462828706924339E-2"/>
    <x v="1"/>
    <n v="26705.84"/>
  </r>
  <r>
    <n v="783"/>
    <s v="Product_783"/>
    <x v="5"/>
    <n v="129.63999999999999"/>
    <x v="39"/>
    <n v="881"/>
    <n v="736355.2"/>
    <n v="61362.933299999997"/>
    <n v="4.9462828706924339E-2"/>
    <x v="2"/>
    <n v="114472.12"/>
  </r>
  <r>
    <n v="783"/>
    <s v="Product_783"/>
    <x v="5"/>
    <n v="129.63999999999999"/>
    <x v="39"/>
    <n v="881"/>
    <n v="736355.2"/>
    <n v="61362.933299999997"/>
    <n v="4.9462828706924339E-2"/>
    <x v="3"/>
    <n v="93989"/>
  </r>
  <r>
    <n v="783"/>
    <s v="Product_783"/>
    <x v="5"/>
    <n v="129.63999999999999"/>
    <x v="39"/>
    <n v="881"/>
    <n v="736355.2"/>
    <n v="61362.933299999997"/>
    <n v="4.9462828706924339E-2"/>
    <x v="4"/>
    <n v="18538.52"/>
  </r>
  <r>
    <n v="783"/>
    <s v="Product_783"/>
    <x v="5"/>
    <n v="129.63999999999999"/>
    <x v="39"/>
    <n v="881"/>
    <n v="736355.2"/>
    <n v="61362.933299999997"/>
    <n v="4.9462828706924339E-2"/>
    <x v="5"/>
    <n v="40058.76"/>
  </r>
  <r>
    <n v="783"/>
    <s v="Product_783"/>
    <x v="5"/>
    <n v="129.63999999999999"/>
    <x v="39"/>
    <n v="881"/>
    <n v="736355.2"/>
    <n v="61362.933299999997"/>
    <n v="4.9462828706924339E-2"/>
    <x v="6"/>
    <n v="8815.52"/>
  </r>
  <r>
    <n v="783"/>
    <s v="Product_783"/>
    <x v="5"/>
    <n v="129.63999999999999"/>
    <x v="39"/>
    <n v="881"/>
    <n v="736355.2"/>
    <n v="61362.933299999997"/>
    <n v="4.9462828706924339E-2"/>
    <x v="7"/>
    <n v="66246.039999999994"/>
  </r>
  <r>
    <n v="783"/>
    <s v="Product_783"/>
    <x v="5"/>
    <n v="129.63999999999999"/>
    <x v="39"/>
    <n v="881"/>
    <n v="736355.2"/>
    <n v="61362.933299999997"/>
    <n v="4.9462828706924339E-2"/>
    <x v="8"/>
    <n v="1166.76"/>
  </r>
  <r>
    <n v="783"/>
    <s v="Product_783"/>
    <x v="5"/>
    <n v="129.63999999999999"/>
    <x v="39"/>
    <n v="881"/>
    <n v="736355.2"/>
    <n v="61362.933299999997"/>
    <n v="4.9462828706924339E-2"/>
    <x v="9"/>
    <n v="37336.32"/>
  </r>
  <r>
    <n v="783"/>
    <s v="Product_783"/>
    <x v="5"/>
    <n v="129.63999999999999"/>
    <x v="39"/>
    <n v="881"/>
    <n v="736355.2"/>
    <n v="61362.933299999997"/>
    <n v="4.9462828706924339E-2"/>
    <x v="10"/>
    <n v="84136.36"/>
  </r>
  <r>
    <n v="783"/>
    <s v="Product_783"/>
    <x v="5"/>
    <n v="129.63999999999999"/>
    <x v="39"/>
    <n v="881"/>
    <n v="736355.2"/>
    <n v="61362.933299999997"/>
    <n v="4.9462828706924339E-2"/>
    <x v="11"/>
    <n v="120046.64"/>
  </r>
  <r>
    <n v="784"/>
    <s v="Product_784"/>
    <x v="2"/>
    <n v="176.12"/>
    <x v="26"/>
    <n v="806"/>
    <n v="1035585.6"/>
    <n v="86298.8"/>
    <n v="6.9562886422418785E-2"/>
    <x v="0"/>
    <n v="173830.44"/>
  </r>
  <r>
    <n v="784"/>
    <s v="Product_784"/>
    <x v="2"/>
    <n v="176.12"/>
    <x v="26"/>
    <n v="806"/>
    <n v="1035585.6"/>
    <n v="86298.8"/>
    <n v="6.9562886422418785E-2"/>
    <x v="1"/>
    <n v="135084.04"/>
  </r>
  <r>
    <n v="784"/>
    <s v="Product_784"/>
    <x v="2"/>
    <n v="176.12"/>
    <x v="26"/>
    <n v="806"/>
    <n v="1035585.6"/>
    <n v="86298.8"/>
    <n v="6.9562886422418785E-2"/>
    <x v="2"/>
    <n v="44910.6"/>
  </r>
  <r>
    <n v="784"/>
    <s v="Product_784"/>
    <x v="2"/>
    <n v="176.12"/>
    <x v="26"/>
    <n v="806"/>
    <n v="1035585.6"/>
    <n v="86298.8"/>
    <n v="6.9562886422418785E-2"/>
    <x v="3"/>
    <n v="116591.44"/>
  </r>
  <r>
    <n v="784"/>
    <s v="Product_784"/>
    <x v="2"/>
    <n v="176.12"/>
    <x v="26"/>
    <n v="806"/>
    <n v="1035585.6"/>
    <n v="86298.8"/>
    <n v="6.9562886422418785E-2"/>
    <x v="4"/>
    <n v="77668.92"/>
  </r>
  <r>
    <n v="784"/>
    <s v="Product_784"/>
    <x v="2"/>
    <n v="176.12"/>
    <x v="26"/>
    <n v="806"/>
    <n v="1035585.6"/>
    <n v="86298.8"/>
    <n v="6.9562886422418785E-2"/>
    <x v="5"/>
    <n v="141248.24"/>
  </r>
  <r>
    <n v="784"/>
    <s v="Product_784"/>
    <x v="2"/>
    <n v="176.12"/>
    <x v="26"/>
    <n v="806"/>
    <n v="1035585.6"/>
    <n v="86298.8"/>
    <n v="6.9562886422418785E-2"/>
    <x v="6"/>
    <n v="69039.039999999994"/>
  </r>
  <r>
    <n v="784"/>
    <s v="Product_784"/>
    <x v="2"/>
    <n v="176.12"/>
    <x v="26"/>
    <n v="806"/>
    <n v="1035585.6"/>
    <n v="86298.8"/>
    <n v="6.9562886422418785E-2"/>
    <x v="7"/>
    <n v="121170.56"/>
  </r>
  <r>
    <n v="784"/>
    <s v="Product_784"/>
    <x v="2"/>
    <n v="176.12"/>
    <x v="26"/>
    <n v="806"/>
    <n v="1035585.6"/>
    <n v="86298.8"/>
    <n v="6.9562886422418785E-2"/>
    <x v="8"/>
    <n v="8453.76"/>
  </r>
  <r>
    <n v="784"/>
    <s v="Product_784"/>
    <x v="2"/>
    <n v="176.12"/>
    <x v="26"/>
    <n v="806"/>
    <n v="1035585.6"/>
    <n v="86298.8"/>
    <n v="6.9562886422418785E-2"/>
    <x v="9"/>
    <n v="35047.879999999997"/>
  </r>
  <r>
    <n v="784"/>
    <s v="Product_784"/>
    <x v="2"/>
    <n v="176.12"/>
    <x v="26"/>
    <n v="806"/>
    <n v="1035585.6"/>
    <n v="86298.8"/>
    <n v="6.9562886422418785E-2"/>
    <x v="10"/>
    <n v="86474.92"/>
  </r>
  <r>
    <n v="784"/>
    <s v="Product_784"/>
    <x v="2"/>
    <n v="176.12"/>
    <x v="26"/>
    <n v="806"/>
    <n v="1035585.6"/>
    <n v="86298.8"/>
    <n v="6.9562886422418785E-2"/>
    <x v="11"/>
    <n v="26065.759999999998"/>
  </r>
  <r>
    <n v="785"/>
    <s v="Product_785"/>
    <x v="4"/>
    <n v="94.89"/>
    <x v="5"/>
    <n v="576"/>
    <n v="537362.06999999995"/>
    <n v="44780.172500000001"/>
    <n v="3.6095960240395242E-2"/>
    <x v="0"/>
    <n v="79992.27"/>
  </r>
  <r>
    <n v="785"/>
    <s v="Product_785"/>
    <x v="4"/>
    <n v="94.89"/>
    <x v="5"/>
    <n v="576"/>
    <n v="537362.06999999995"/>
    <n v="44780.172500000001"/>
    <n v="3.6095960240395242E-2"/>
    <x v="1"/>
    <n v="22204.26"/>
  </r>
  <r>
    <n v="785"/>
    <s v="Product_785"/>
    <x v="4"/>
    <n v="94.89"/>
    <x v="5"/>
    <n v="576"/>
    <n v="537362.06999999995"/>
    <n v="44780.172500000001"/>
    <n v="3.6095960240395242E-2"/>
    <x v="2"/>
    <n v="68890.14"/>
  </r>
  <r>
    <n v="785"/>
    <s v="Product_785"/>
    <x v="4"/>
    <n v="94.89"/>
    <x v="5"/>
    <n v="576"/>
    <n v="537362.06999999995"/>
    <n v="44780.172500000001"/>
    <n v="3.6095960240395242E-2"/>
    <x v="3"/>
    <n v="41656.71"/>
  </r>
  <r>
    <n v="785"/>
    <s v="Product_785"/>
    <x v="4"/>
    <n v="94.89"/>
    <x v="5"/>
    <n v="576"/>
    <n v="537362.06999999995"/>
    <n v="44780.172500000001"/>
    <n v="3.6095960240395242E-2"/>
    <x v="4"/>
    <n v="18883.11"/>
  </r>
  <r>
    <n v="785"/>
    <s v="Product_785"/>
    <x v="4"/>
    <n v="94.89"/>
    <x v="5"/>
    <n v="576"/>
    <n v="537362.06999999995"/>
    <n v="44780.172500000001"/>
    <n v="3.6095960240395242E-2"/>
    <x v="5"/>
    <n v="45357.42"/>
  </r>
  <r>
    <n v="785"/>
    <s v="Product_785"/>
    <x v="4"/>
    <n v="94.89"/>
    <x v="5"/>
    <n v="576"/>
    <n v="537362.06999999995"/>
    <n v="44780.172500000001"/>
    <n v="3.6095960240395242E-2"/>
    <x v="6"/>
    <n v="7970.76"/>
  </r>
  <r>
    <n v="785"/>
    <s v="Product_785"/>
    <x v="4"/>
    <n v="94.89"/>
    <x v="5"/>
    <n v="576"/>
    <n v="537362.06999999995"/>
    <n v="44780.172500000001"/>
    <n v="3.6095960240395242E-2"/>
    <x v="7"/>
    <n v="83503.199999999997"/>
  </r>
  <r>
    <n v="785"/>
    <s v="Product_785"/>
    <x v="4"/>
    <n v="94.89"/>
    <x v="5"/>
    <n v="576"/>
    <n v="537362.06999999995"/>
    <n v="44780.172500000001"/>
    <n v="3.6095960240395242E-2"/>
    <x v="8"/>
    <n v="46116.54"/>
  </r>
  <r>
    <n v="785"/>
    <s v="Product_785"/>
    <x v="4"/>
    <n v="94.89"/>
    <x v="5"/>
    <n v="576"/>
    <n v="537362.06999999995"/>
    <n v="44780.172500000001"/>
    <n v="3.6095960240395242E-2"/>
    <x v="9"/>
    <n v="74678.429999999993"/>
  </r>
  <r>
    <n v="785"/>
    <s v="Product_785"/>
    <x v="4"/>
    <n v="94.89"/>
    <x v="5"/>
    <n v="576"/>
    <n v="537362.06999999995"/>
    <n v="44780.172500000001"/>
    <n v="3.6095960240395242E-2"/>
    <x v="10"/>
    <n v="1897.8"/>
  </r>
  <r>
    <n v="785"/>
    <s v="Product_785"/>
    <x v="4"/>
    <n v="94.89"/>
    <x v="5"/>
    <n v="576"/>
    <n v="537362.06999999995"/>
    <n v="44780.172500000001"/>
    <n v="3.6095960240395242E-2"/>
    <x v="11"/>
    <n v="46211.43"/>
  </r>
  <r>
    <n v="786"/>
    <s v="Product_786"/>
    <x v="3"/>
    <n v="454.68"/>
    <x v="37"/>
    <n v="325"/>
    <n v="1494078.48"/>
    <n v="124506.54"/>
    <n v="0.10036100502983057"/>
    <x v="0"/>
    <n v="16823.16"/>
  </r>
  <r>
    <n v="786"/>
    <s v="Product_786"/>
    <x v="3"/>
    <n v="454.68"/>
    <x v="37"/>
    <n v="325"/>
    <n v="1494078.48"/>
    <n v="124506.54"/>
    <n v="0.10036100502983057"/>
    <x v="1"/>
    <n v="200513.88"/>
  </r>
  <r>
    <n v="786"/>
    <s v="Product_786"/>
    <x v="3"/>
    <n v="454.68"/>
    <x v="37"/>
    <n v="325"/>
    <n v="1494078.48"/>
    <n v="124506.54"/>
    <n v="0.10036100502983057"/>
    <x v="2"/>
    <n v="13185.72"/>
  </r>
  <r>
    <n v="786"/>
    <s v="Product_786"/>
    <x v="3"/>
    <n v="454.68"/>
    <x v="37"/>
    <n v="325"/>
    <n v="1494078.48"/>
    <n v="124506.54"/>
    <n v="0.10036100502983057"/>
    <x v="3"/>
    <n v="227794.68"/>
  </r>
  <r>
    <n v="786"/>
    <s v="Product_786"/>
    <x v="3"/>
    <n v="454.68"/>
    <x v="37"/>
    <n v="325"/>
    <n v="1494078.48"/>
    <n v="124506.54"/>
    <n v="0.10036100502983057"/>
    <x v="4"/>
    <n v="70930.080000000002"/>
  </r>
  <r>
    <n v="786"/>
    <s v="Product_786"/>
    <x v="3"/>
    <n v="454.68"/>
    <x v="37"/>
    <n v="325"/>
    <n v="1494078.48"/>
    <n v="124506.54"/>
    <n v="0.10036100502983057"/>
    <x v="5"/>
    <n v="25007.4"/>
  </r>
  <r>
    <n v="786"/>
    <s v="Product_786"/>
    <x v="3"/>
    <n v="454.68"/>
    <x v="37"/>
    <n v="325"/>
    <n v="1494078.48"/>
    <n v="124506.54"/>
    <n v="0.10036100502983057"/>
    <x v="6"/>
    <n v="120944.88"/>
  </r>
  <r>
    <n v="786"/>
    <s v="Product_786"/>
    <x v="3"/>
    <n v="454.68"/>
    <x v="37"/>
    <n v="325"/>
    <n v="1494078.48"/>
    <n v="124506.54"/>
    <n v="0.10036100502983057"/>
    <x v="7"/>
    <n v="179598.6"/>
  </r>
  <r>
    <n v="786"/>
    <s v="Product_786"/>
    <x v="3"/>
    <n v="454.68"/>
    <x v="37"/>
    <n v="325"/>
    <n v="1494078.48"/>
    <n v="124506.54"/>
    <n v="0.10036100502983057"/>
    <x v="8"/>
    <n v="282810.96000000002"/>
  </r>
  <r>
    <n v="786"/>
    <s v="Product_786"/>
    <x v="3"/>
    <n v="454.68"/>
    <x v="37"/>
    <n v="325"/>
    <n v="1494078.48"/>
    <n v="124506.54"/>
    <n v="0.10036100502983057"/>
    <x v="9"/>
    <n v="239616.36"/>
  </r>
  <r>
    <n v="786"/>
    <s v="Product_786"/>
    <x v="3"/>
    <n v="454.68"/>
    <x v="37"/>
    <n v="325"/>
    <n v="1494078.48"/>
    <n v="124506.54"/>
    <n v="0.10036100502983057"/>
    <x v="10"/>
    <n v="105940.44"/>
  </r>
  <r>
    <n v="786"/>
    <s v="Product_786"/>
    <x v="3"/>
    <n v="454.68"/>
    <x v="37"/>
    <n v="325"/>
    <n v="1494078.48"/>
    <n v="124506.54"/>
    <n v="0.10036100502983057"/>
    <x v="11"/>
    <n v="10912.32"/>
  </r>
  <r>
    <n v="787"/>
    <s v="Product_787"/>
    <x v="3"/>
    <n v="293.77999999999997"/>
    <x v="26"/>
    <n v="392"/>
    <n v="1846701.08"/>
    <n v="153891.7567"/>
    <n v="0.12404755095493611"/>
    <x v="0"/>
    <n v="149827.79999999999"/>
  </r>
  <r>
    <n v="787"/>
    <s v="Product_787"/>
    <x v="3"/>
    <n v="293.77999999999997"/>
    <x v="26"/>
    <n v="392"/>
    <n v="1846701.08"/>
    <n v="153891.7567"/>
    <n v="0.12404755095493611"/>
    <x v="1"/>
    <n v="103998.12"/>
  </r>
  <r>
    <n v="787"/>
    <s v="Product_787"/>
    <x v="3"/>
    <n v="293.77999999999997"/>
    <x v="26"/>
    <n v="392"/>
    <n v="1846701.08"/>
    <n v="153891.7567"/>
    <n v="0.12404755095493611"/>
    <x v="2"/>
    <n v="82258.399999999994"/>
  </r>
  <r>
    <n v="787"/>
    <s v="Product_787"/>
    <x v="3"/>
    <n v="293.77999999999997"/>
    <x v="26"/>
    <n v="392"/>
    <n v="1846701.08"/>
    <n v="153891.7567"/>
    <n v="0.12404755095493611"/>
    <x v="3"/>
    <n v="80495.72"/>
  </r>
  <r>
    <n v="787"/>
    <s v="Product_787"/>
    <x v="3"/>
    <n v="293.77999999999997"/>
    <x v="26"/>
    <n v="392"/>
    <n v="1846701.08"/>
    <n v="153891.7567"/>
    <n v="0.12404755095493611"/>
    <x v="4"/>
    <n v="142777.07999999999"/>
  </r>
  <r>
    <n v="787"/>
    <s v="Product_787"/>
    <x v="3"/>
    <n v="293.77999999999997"/>
    <x v="26"/>
    <n v="392"/>
    <n v="1846701.08"/>
    <n v="153891.7567"/>
    <n v="0.12404755095493611"/>
    <x v="5"/>
    <n v="181849.82"/>
  </r>
  <r>
    <n v="787"/>
    <s v="Product_787"/>
    <x v="3"/>
    <n v="293.77999999999997"/>
    <x v="26"/>
    <n v="392"/>
    <n v="1846701.08"/>
    <n v="153891.7567"/>
    <n v="0.12404755095493611"/>
    <x v="6"/>
    <n v="19977.04"/>
  </r>
  <r>
    <n v="787"/>
    <s v="Product_787"/>
    <x v="3"/>
    <n v="293.77999999999997"/>
    <x v="26"/>
    <n v="392"/>
    <n v="1846701.08"/>
    <n v="153891.7567"/>
    <n v="0.12404755095493611"/>
    <x v="7"/>
    <n v="219747.44"/>
  </r>
  <r>
    <n v="787"/>
    <s v="Product_787"/>
    <x v="3"/>
    <n v="293.77999999999997"/>
    <x v="26"/>
    <n v="392"/>
    <n v="1846701.08"/>
    <n v="153891.7567"/>
    <n v="0.12404755095493611"/>
    <x v="8"/>
    <n v="94009.600000000006"/>
  </r>
  <r>
    <n v="787"/>
    <s v="Product_787"/>
    <x v="3"/>
    <n v="293.77999999999997"/>
    <x v="26"/>
    <n v="392"/>
    <n v="1846701.08"/>
    <n v="153891.7567"/>
    <n v="0.12404755095493611"/>
    <x v="9"/>
    <n v="269102.48"/>
  </r>
  <r>
    <n v="787"/>
    <s v="Product_787"/>
    <x v="3"/>
    <n v="293.77999999999997"/>
    <x v="26"/>
    <n v="392"/>
    <n v="1846701.08"/>
    <n v="153891.7567"/>
    <n v="0.12404755095493611"/>
    <x v="10"/>
    <n v="209465.14"/>
  </r>
  <r>
    <n v="787"/>
    <s v="Product_787"/>
    <x v="3"/>
    <n v="293.77999999999997"/>
    <x v="26"/>
    <n v="392"/>
    <n v="1846701.08"/>
    <n v="153891.7567"/>
    <n v="0.12404755095493611"/>
    <x v="11"/>
    <n v="293192.44"/>
  </r>
  <r>
    <n v="788"/>
    <s v="Product_788"/>
    <x v="4"/>
    <n v="203.42"/>
    <x v="26"/>
    <n v="930"/>
    <n v="1554332.22"/>
    <n v="129527.685"/>
    <n v="0.10440840011928135"/>
    <x v="0"/>
    <n v="85232.98"/>
  </r>
  <r>
    <n v="788"/>
    <s v="Product_788"/>
    <x v="4"/>
    <n v="203.42"/>
    <x v="26"/>
    <n v="930"/>
    <n v="1554332.22"/>
    <n v="129527.685"/>
    <n v="0.10440840011928135"/>
    <x v="1"/>
    <n v="104557.88"/>
  </r>
  <r>
    <n v="788"/>
    <s v="Product_788"/>
    <x v="4"/>
    <n v="203.42"/>
    <x v="26"/>
    <n v="930"/>
    <n v="1554332.22"/>
    <n v="129527.685"/>
    <n v="0.10440840011928135"/>
    <x v="2"/>
    <n v="187756.66"/>
  </r>
  <r>
    <n v="788"/>
    <s v="Product_788"/>
    <x v="4"/>
    <n v="203.42"/>
    <x v="26"/>
    <n v="930"/>
    <n v="1554332.22"/>
    <n v="129527.685"/>
    <n v="0.10440840011928135"/>
    <x v="3"/>
    <n v="172703.58"/>
  </r>
  <r>
    <n v="788"/>
    <s v="Product_788"/>
    <x v="4"/>
    <n v="203.42"/>
    <x v="26"/>
    <n v="930"/>
    <n v="1554332.22"/>
    <n v="129527.685"/>
    <n v="0.10440840011928135"/>
    <x v="4"/>
    <n v="174737.78"/>
  </r>
  <r>
    <n v="788"/>
    <s v="Product_788"/>
    <x v="4"/>
    <n v="203.42"/>
    <x v="26"/>
    <n v="930"/>
    <n v="1554332.22"/>
    <n v="129527.685"/>
    <n v="0.10440840011928135"/>
    <x v="5"/>
    <n v="96014.24"/>
  </r>
  <r>
    <n v="788"/>
    <s v="Product_788"/>
    <x v="4"/>
    <n v="203.42"/>
    <x v="26"/>
    <n v="930"/>
    <n v="1554332.22"/>
    <n v="129527.685"/>
    <n v="0.10440840011928135"/>
    <x v="6"/>
    <n v="124086.2"/>
  </r>
  <r>
    <n v="788"/>
    <s v="Product_788"/>
    <x v="4"/>
    <n v="203.42"/>
    <x v="26"/>
    <n v="930"/>
    <n v="1554332.22"/>
    <n v="129527.685"/>
    <n v="0.10440840011928135"/>
    <x v="7"/>
    <n v="27868.54"/>
  </r>
  <r>
    <n v="788"/>
    <s v="Product_788"/>
    <x v="4"/>
    <n v="203.42"/>
    <x v="26"/>
    <n v="930"/>
    <n v="1554332.22"/>
    <n v="129527.685"/>
    <n v="0.10440840011928135"/>
    <x v="8"/>
    <n v="148496.6"/>
  </r>
  <r>
    <n v="788"/>
    <s v="Product_788"/>
    <x v="4"/>
    <n v="203.42"/>
    <x v="26"/>
    <n v="930"/>
    <n v="1554332.22"/>
    <n v="129527.685"/>
    <n v="0.10440840011928135"/>
    <x v="9"/>
    <n v="139139.28"/>
  </r>
  <r>
    <n v="788"/>
    <s v="Product_788"/>
    <x v="4"/>
    <n v="203.42"/>
    <x v="26"/>
    <n v="930"/>
    <n v="1554332.22"/>
    <n v="129527.685"/>
    <n v="0.10440840011928135"/>
    <x v="10"/>
    <n v="160701.79999999999"/>
  </r>
  <r>
    <n v="788"/>
    <s v="Product_788"/>
    <x v="4"/>
    <n v="203.42"/>
    <x v="26"/>
    <n v="930"/>
    <n v="1554332.22"/>
    <n v="129527.685"/>
    <n v="0.10440840011928135"/>
    <x v="11"/>
    <n v="133036.68"/>
  </r>
  <r>
    <n v="789"/>
    <s v="Product_789"/>
    <x v="1"/>
    <n v="233.69"/>
    <x v="24"/>
    <n v="688"/>
    <n v="1426677.45"/>
    <n v="118889.78750000001"/>
    <n v="9.583350851515901E-2"/>
    <x v="0"/>
    <n v="175267.5"/>
  </r>
  <r>
    <n v="789"/>
    <s v="Product_789"/>
    <x v="1"/>
    <n v="233.69"/>
    <x v="24"/>
    <n v="688"/>
    <n v="1426677.45"/>
    <n v="118889.78750000001"/>
    <n v="9.583350851515901E-2"/>
    <x v="1"/>
    <n v="48373.83"/>
  </r>
  <r>
    <n v="789"/>
    <s v="Product_789"/>
    <x v="1"/>
    <n v="233.69"/>
    <x v="24"/>
    <n v="688"/>
    <n v="1426677.45"/>
    <n v="118889.78750000001"/>
    <n v="9.583350851515901E-2"/>
    <x v="2"/>
    <n v="232054.17"/>
  </r>
  <r>
    <n v="789"/>
    <s v="Product_789"/>
    <x v="1"/>
    <n v="233.69"/>
    <x v="24"/>
    <n v="688"/>
    <n v="1426677.45"/>
    <n v="118889.78750000001"/>
    <n v="9.583350851515901E-2"/>
    <x v="3"/>
    <n v="17526.75"/>
  </r>
  <r>
    <n v="789"/>
    <s v="Product_789"/>
    <x v="1"/>
    <n v="233.69"/>
    <x v="24"/>
    <n v="688"/>
    <n v="1426677.45"/>
    <n v="118889.78750000001"/>
    <n v="9.583350851515901E-2"/>
    <x v="4"/>
    <n v="31080.77"/>
  </r>
  <r>
    <n v="789"/>
    <s v="Product_789"/>
    <x v="1"/>
    <n v="233.69"/>
    <x v="24"/>
    <n v="688"/>
    <n v="1426677.45"/>
    <n v="118889.78750000001"/>
    <n v="9.583350851515901E-2"/>
    <x v="5"/>
    <n v="68938.55"/>
  </r>
  <r>
    <n v="789"/>
    <s v="Product_789"/>
    <x v="1"/>
    <n v="233.69"/>
    <x v="24"/>
    <n v="688"/>
    <n v="1426677.45"/>
    <n v="118889.78750000001"/>
    <n v="9.583350851515901E-2"/>
    <x v="6"/>
    <n v="80856.740000000005"/>
  </r>
  <r>
    <n v="789"/>
    <s v="Product_789"/>
    <x v="1"/>
    <n v="233.69"/>
    <x v="24"/>
    <n v="688"/>
    <n v="1426677.45"/>
    <n v="118889.78750000001"/>
    <n v="9.583350851515901E-2"/>
    <x v="7"/>
    <n v="195832.22"/>
  </r>
  <r>
    <n v="789"/>
    <s v="Product_789"/>
    <x v="1"/>
    <n v="233.69"/>
    <x v="24"/>
    <n v="688"/>
    <n v="1426677.45"/>
    <n v="118889.78750000001"/>
    <n v="9.583350851515901E-2"/>
    <x v="8"/>
    <n v="132735.92000000001"/>
  </r>
  <r>
    <n v="789"/>
    <s v="Product_789"/>
    <x v="1"/>
    <n v="233.69"/>
    <x v="24"/>
    <n v="688"/>
    <n v="1426677.45"/>
    <n v="118889.78750000001"/>
    <n v="9.583350851515901E-2"/>
    <x v="9"/>
    <n v="117312.38"/>
  </r>
  <r>
    <n v="789"/>
    <s v="Product_789"/>
    <x v="1"/>
    <n v="233.69"/>
    <x v="24"/>
    <n v="688"/>
    <n v="1426677.45"/>
    <n v="118889.78750000001"/>
    <n v="9.583350851515901E-2"/>
    <x v="10"/>
    <n v="150028.98000000001"/>
  </r>
  <r>
    <n v="789"/>
    <s v="Product_789"/>
    <x v="1"/>
    <n v="233.69"/>
    <x v="24"/>
    <n v="688"/>
    <n v="1426677.45"/>
    <n v="118889.78750000001"/>
    <n v="9.583350851515901E-2"/>
    <x v="11"/>
    <n v="176669.64"/>
  </r>
  <r>
    <n v="790"/>
    <s v="Product_790"/>
    <x v="5"/>
    <n v="473.91"/>
    <x v="27"/>
    <n v="628"/>
    <n v="3386086.95"/>
    <n v="282173.91249999998"/>
    <n v="0.22745196719545388"/>
    <x v="0"/>
    <n v="79616.88"/>
  </r>
  <r>
    <n v="790"/>
    <s v="Product_790"/>
    <x v="5"/>
    <n v="473.91"/>
    <x v="27"/>
    <n v="628"/>
    <n v="3386086.95"/>
    <n v="282173.91249999998"/>
    <n v="0.22745196719545388"/>
    <x v="1"/>
    <n v="335528.28000000003"/>
  </r>
  <r>
    <n v="790"/>
    <s v="Product_790"/>
    <x v="5"/>
    <n v="473.91"/>
    <x v="27"/>
    <n v="628"/>
    <n v="3386086.95"/>
    <n v="282173.91249999998"/>
    <n v="0.22745196719545388"/>
    <x v="2"/>
    <n v="111842.76"/>
  </r>
  <r>
    <n v="790"/>
    <s v="Product_790"/>
    <x v="5"/>
    <n v="473.91"/>
    <x v="27"/>
    <n v="628"/>
    <n v="3386086.95"/>
    <n v="282173.91249999998"/>
    <n v="0.22745196719545388"/>
    <x v="3"/>
    <n v="207572.58"/>
  </r>
  <r>
    <n v="790"/>
    <s v="Product_790"/>
    <x v="5"/>
    <n v="473.91"/>
    <x v="27"/>
    <n v="628"/>
    <n v="3386086.95"/>
    <n v="282173.91249999998"/>
    <n v="0.22745196719545388"/>
    <x v="4"/>
    <n v="431732.01"/>
  </r>
  <r>
    <n v="790"/>
    <s v="Product_790"/>
    <x v="5"/>
    <n v="473.91"/>
    <x v="27"/>
    <n v="628"/>
    <n v="3386086.95"/>
    <n v="282173.91249999998"/>
    <n v="0.22745196719545388"/>
    <x v="5"/>
    <n v="217998.6"/>
  </r>
  <r>
    <n v="790"/>
    <s v="Product_790"/>
    <x v="5"/>
    <n v="473.91"/>
    <x v="27"/>
    <n v="628"/>
    <n v="3386086.95"/>
    <n v="282173.91249999998"/>
    <n v="0.22745196719545388"/>
    <x v="6"/>
    <n v="455427.51"/>
  </r>
  <r>
    <n v="790"/>
    <s v="Product_790"/>
    <x v="5"/>
    <n v="473.91"/>
    <x v="27"/>
    <n v="628"/>
    <n v="3386086.95"/>
    <n v="282173.91249999998"/>
    <n v="0.22745196719545388"/>
    <x v="7"/>
    <n v="415619.07"/>
  </r>
  <r>
    <n v="790"/>
    <s v="Product_790"/>
    <x v="5"/>
    <n v="473.91"/>
    <x v="27"/>
    <n v="628"/>
    <n v="3386086.95"/>
    <n v="282173.91249999998"/>
    <n v="0.22745196719545388"/>
    <x v="8"/>
    <n v="376284.54"/>
  </r>
  <r>
    <n v="790"/>
    <s v="Product_790"/>
    <x v="5"/>
    <n v="473.91"/>
    <x v="27"/>
    <n v="628"/>
    <n v="3386086.95"/>
    <n v="282173.91249999998"/>
    <n v="0.22745196719545388"/>
    <x v="9"/>
    <n v="117055.77"/>
  </r>
  <r>
    <n v="790"/>
    <s v="Product_790"/>
    <x v="5"/>
    <n v="473.91"/>
    <x v="27"/>
    <n v="628"/>
    <n v="3386086.95"/>
    <n v="282173.91249999998"/>
    <n v="0.22745196719545388"/>
    <x v="10"/>
    <n v="196672.65"/>
  </r>
  <r>
    <n v="790"/>
    <s v="Product_790"/>
    <x v="5"/>
    <n v="473.91"/>
    <x v="27"/>
    <n v="628"/>
    <n v="3386086.95"/>
    <n v="282173.91249999998"/>
    <n v="0.22745196719545388"/>
    <x v="11"/>
    <n v="440736.3"/>
  </r>
  <r>
    <n v="791"/>
    <s v="Product_791"/>
    <x v="6"/>
    <n v="80.91"/>
    <x v="36"/>
    <n v="440"/>
    <n v="587082.96"/>
    <n v="48923.58"/>
    <n v="3.9435837333985167E-2"/>
    <x v="0"/>
    <n v="77997.240000000005"/>
  </r>
  <r>
    <n v="791"/>
    <s v="Product_791"/>
    <x v="6"/>
    <n v="80.91"/>
    <x v="36"/>
    <n v="440"/>
    <n v="587082.96"/>
    <n v="48923.58"/>
    <n v="3.9435837333985167E-2"/>
    <x v="1"/>
    <n v="68935.320000000007"/>
  </r>
  <r>
    <n v="791"/>
    <s v="Product_791"/>
    <x v="6"/>
    <n v="80.91"/>
    <x v="36"/>
    <n v="440"/>
    <n v="587082.96"/>
    <n v="48923.58"/>
    <n v="3.9435837333985167E-2"/>
    <x v="2"/>
    <n v="19984.77"/>
  </r>
  <r>
    <n v="791"/>
    <s v="Product_791"/>
    <x v="6"/>
    <n v="80.91"/>
    <x v="36"/>
    <n v="440"/>
    <n v="587082.96"/>
    <n v="48923.58"/>
    <n v="3.9435837333985167E-2"/>
    <x v="3"/>
    <n v="59145.21"/>
  </r>
  <r>
    <n v="791"/>
    <s v="Product_791"/>
    <x v="6"/>
    <n v="80.91"/>
    <x v="36"/>
    <n v="440"/>
    <n v="587082.96"/>
    <n v="48923.58"/>
    <n v="3.9435837333985167E-2"/>
    <x v="4"/>
    <n v="11893.77"/>
  </r>
  <r>
    <n v="791"/>
    <s v="Product_791"/>
    <x v="6"/>
    <n v="80.91"/>
    <x v="36"/>
    <n v="440"/>
    <n v="587082.96"/>
    <n v="48923.58"/>
    <n v="3.9435837333985167E-2"/>
    <x v="5"/>
    <n v="26133.93"/>
  </r>
  <r>
    <n v="791"/>
    <s v="Product_791"/>
    <x v="6"/>
    <n v="80.91"/>
    <x v="36"/>
    <n v="440"/>
    <n v="587082.96"/>
    <n v="48923.58"/>
    <n v="3.9435837333985167E-2"/>
    <x v="6"/>
    <n v="58821.57"/>
  </r>
  <r>
    <n v="791"/>
    <s v="Product_791"/>
    <x v="6"/>
    <n v="80.91"/>
    <x v="36"/>
    <n v="440"/>
    <n v="587082.96"/>
    <n v="48923.58"/>
    <n v="3.9435837333985167E-2"/>
    <x v="7"/>
    <n v="66508.02"/>
  </r>
  <r>
    <n v="791"/>
    <s v="Product_791"/>
    <x v="6"/>
    <n v="80.91"/>
    <x v="36"/>
    <n v="440"/>
    <n v="587082.96"/>
    <n v="48923.58"/>
    <n v="3.9435837333985167E-2"/>
    <x v="8"/>
    <n v="78482.7"/>
  </r>
  <r>
    <n v="791"/>
    <s v="Product_791"/>
    <x v="6"/>
    <n v="80.91"/>
    <x v="36"/>
    <n v="440"/>
    <n v="587082.96"/>
    <n v="48923.58"/>
    <n v="3.9435837333985167E-2"/>
    <x v="9"/>
    <n v="30907.62"/>
  </r>
  <r>
    <n v="791"/>
    <s v="Product_791"/>
    <x v="6"/>
    <n v="80.91"/>
    <x v="36"/>
    <n v="440"/>
    <n v="587082.96"/>
    <n v="48923.58"/>
    <n v="3.9435837333985167E-2"/>
    <x v="10"/>
    <n v="11893.77"/>
  </r>
  <r>
    <n v="791"/>
    <s v="Product_791"/>
    <x v="6"/>
    <n v="80.91"/>
    <x v="36"/>
    <n v="440"/>
    <n v="587082.96"/>
    <n v="48923.58"/>
    <n v="3.9435837333985167E-2"/>
    <x v="11"/>
    <n v="76379.039999999994"/>
  </r>
  <r>
    <n v="792"/>
    <s v="Product_792"/>
    <x v="3"/>
    <n v="295.18"/>
    <x v="3"/>
    <n v="204"/>
    <n v="2014308.32"/>
    <n v="167859.02669999999"/>
    <n v="0.13530615034034194"/>
    <x v="0"/>
    <n v="268023.44"/>
  </r>
  <r>
    <n v="792"/>
    <s v="Product_792"/>
    <x v="3"/>
    <n v="295.18"/>
    <x v="3"/>
    <n v="204"/>
    <n v="2014308.32"/>
    <n v="167859.02669999999"/>
    <n v="0.13530615034034194"/>
    <x v="1"/>
    <n v="36602.32"/>
  </r>
  <r>
    <n v="792"/>
    <s v="Product_792"/>
    <x v="3"/>
    <n v="295.18"/>
    <x v="3"/>
    <n v="204"/>
    <n v="2014308.32"/>
    <n v="167859.02669999999"/>
    <n v="0.13530615034034194"/>
    <x v="2"/>
    <n v="108331.06"/>
  </r>
  <r>
    <n v="792"/>
    <s v="Product_792"/>
    <x v="3"/>
    <n v="295.18"/>
    <x v="3"/>
    <n v="204"/>
    <n v="2014308.32"/>
    <n v="167859.02669999999"/>
    <n v="0.13530615034034194"/>
    <x v="3"/>
    <n v="253559.62"/>
  </r>
  <r>
    <n v="792"/>
    <s v="Product_792"/>
    <x v="3"/>
    <n v="295.18"/>
    <x v="3"/>
    <n v="204"/>
    <n v="2014308.32"/>
    <n v="167859.02669999999"/>
    <n v="0.13530615034034194"/>
    <x v="4"/>
    <n v="98885.3"/>
  </r>
  <r>
    <n v="792"/>
    <s v="Product_792"/>
    <x v="3"/>
    <n v="295.18"/>
    <x v="3"/>
    <n v="204"/>
    <n v="2014308.32"/>
    <n v="167859.02669999999"/>
    <n v="0.13530615034034194"/>
    <x v="5"/>
    <n v="239981.34"/>
  </r>
  <r>
    <n v="792"/>
    <s v="Product_792"/>
    <x v="3"/>
    <n v="295.18"/>
    <x v="3"/>
    <n v="204"/>
    <n v="2014308.32"/>
    <n v="167859.02669999999"/>
    <n v="0.13530615034034194"/>
    <x v="6"/>
    <n v="273336.68"/>
  </r>
  <r>
    <n v="792"/>
    <s v="Product_792"/>
    <x v="3"/>
    <n v="295.18"/>
    <x v="3"/>
    <n v="204"/>
    <n v="2014308.32"/>
    <n v="167859.02669999999"/>
    <n v="0.13530615034034194"/>
    <x v="7"/>
    <n v="37783.040000000001"/>
  </r>
  <r>
    <n v="792"/>
    <s v="Product_792"/>
    <x v="3"/>
    <n v="295.18"/>
    <x v="3"/>
    <n v="204"/>
    <n v="2014308.32"/>
    <n v="167859.02669999999"/>
    <n v="0.13530615034034194"/>
    <x v="8"/>
    <n v="184192.32"/>
  </r>
  <r>
    <n v="792"/>
    <s v="Product_792"/>
    <x v="3"/>
    <n v="295.18"/>
    <x v="3"/>
    <n v="204"/>
    <n v="2014308.32"/>
    <n v="167859.02669999999"/>
    <n v="0.13530615034034194"/>
    <x v="9"/>
    <n v="64054.06"/>
  </r>
  <r>
    <n v="792"/>
    <s v="Product_792"/>
    <x v="3"/>
    <n v="295.18"/>
    <x v="3"/>
    <n v="204"/>
    <n v="2014308.32"/>
    <n v="167859.02669999999"/>
    <n v="0.13530615034034194"/>
    <x v="10"/>
    <n v="286029.42"/>
  </r>
  <r>
    <n v="792"/>
    <s v="Product_792"/>
    <x v="3"/>
    <n v="295.18"/>
    <x v="3"/>
    <n v="204"/>
    <n v="2014308.32"/>
    <n v="167859.02669999999"/>
    <n v="0.13530615034034194"/>
    <x v="11"/>
    <n v="163529.72"/>
  </r>
  <r>
    <n v="793"/>
    <s v="Product_793"/>
    <x v="0"/>
    <n v="255.41"/>
    <x v="9"/>
    <n v="486"/>
    <n v="1081150.53"/>
    <n v="90095.877500000002"/>
    <n v="7.2623597241915944E-2"/>
    <x v="0"/>
    <n v="87350.22"/>
  </r>
  <r>
    <n v="793"/>
    <s v="Product_793"/>
    <x v="0"/>
    <n v="255.41"/>
    <x v="9"/>
    <n v="486"/>
    <n v="1081150.53"/>
    <n v="90095.877500000002"/>
    <n v="7.2623597241915944E-2"/>
    <x v="1"/>
    <n v="34991.17"/>
  </r>
  <r>
    <n v="793"/>
    <s v="Product_793"/>
    <x v="0"/>
    <n v="255.41"/>
    <x v="9"/>
    <n v="486"/>
    <n v="1081150.53"/>
    <n v="90095.877500000002"/>
    <n v="7.2623597241915944E-2"/>
    <x v="2"/>
    <n v="126172.54"/>
  </r>
  <r>
    <n v="793"/>
    <s v="Product_793"/>
    <x v="0"/>
    <n v="255.41"/>
    <x v="9"/>
    <n v="486"/>
    <n v="1081150.53"/>
    <n v="90095.877500000002"/>
    <n v="7.2623597241915944E-2"/>
    <x v="3"/>
    <n v="243916.55"/>
  </r>
  <r>
    <n v="793"/>
    <s v="Product_793"/>
    <x v="0"/>
    <n v="255.41"/>
    <x v="9"/>
    <n v="486"/>
    <n v="1081150.53"/>
    <n v="90095.877500000002"/>
    <n v="7.2623597241915944E-2"/>
    <x v="4"/>
    <n v="17878.7"/>
  </r>
  <r>
    <n v="793"/>
    <s v="Product_793"/>
    <x v="0"/>
    <n v="255.41"/>
    <x v="9"/>
    <n v="486"/>
    <n v="1081150.53"/>
    <n v="90095.877500000002"/>
    <n v="7.2623597241915944E-2"/>
    <x v="5"/>
    <n v="215821.45"/>
  </r>
  <r>
    <n v="793"/>
    <s v="Product_793"/>
    <x v="0"/>
    <n v="255.41"/>
    <x v="9"/>
    <n v="486"/>
    <n v="1081150.53"/>
    <n v="90095.877500000002"/>
    <n v="7.2623597241915944E-2"/>
    <x v="6"/>
    <n v="171635.52"/>
  </r>
  <r>
    <n v="793"/>
    <s v="Product_793"/>
    <x v="0"/>
    <n v="255.41"/>
    <x v="9"/>
    <n v="486"/>
    <n v="1081150.53"/>
    <n v="90095.877500000002"/>
    <n v="7.2623597241915944E-2"/>
    <x v="7"/>
    <n v="12259.68"/>
  </r>
  <r>
    <n v="793"/>
    <s v="Product_793"/>
    <x v="0"/>
    <n v="255.41"/>
    <x v="9"/>
    <n v="486"/>
    <n v="1081150.53"/>
    <n v="90095.877500000002"/>
    <n v="7.2623597241915944E-2"/>
    <x v="8"/>
    <n v="33714.120000000003"/>
  </r>
  <r>
    <n v="793"/>
    <s v="Product_793"/>
    <x v="0"/>
    <n v="255.41"/>
    <x v="9"/>
    <n v="486"/>
    <n v="1081150.53"/>
    <n v="90095.877500000002"/>
    <n v="7.2623597241915944E-2"/>
    <x v="9"/>
    <n v="21965.26"/>
  </r>
  <r>
    <n v="793"/>
    <s v="Product_793"/>
    <x v="0"/>
    <n v="255.41"/>
    <x v="9"/>
    <n v="486"/>
    <n v="1081150.53"/>
    <n v="90095.877500000002"/>
    <n v="7.2623597241915944E-2"/>
    <x v="10"/>
    <n v="7151.48"/>
  </r>
  <r>
    <n v="793"/>
    <s v="Product_793"/>
    <x v="0"/>
    <n v="255.41"/>
    <x v="9"/>
    <n v="486"/>
    <n v="1081150.53"/>
    <n v="90095.877500000002"/>
    <n v="7.2623597241915944E-2"/>
    <x v="11"/>
    <n v="108293.84"/>
  </r>
  <r>
    <n v="794"/>
    <s v="Product_794"/>
    <x v="6"/>
    <n v="307.67"/>
    <x v="35"/>
    <n v="833"/>
    <n v="1436511.23"/>
    <n v="119709.2692"/>
    <n v="9.6494068222867435E-2"/>
    <x v="0"/>
    <n v="253827.75"/>
  </r>
  <r>
    <n v="794"/>
    <s v="Product_794"/>
    <x v="6"/>
    <n v="307.67"/>
    <x v="35"/>
    <n v="833"/>
    <n v="1436511.23"/>
    <n v="119709.2692"/>
    <n v="9.6494068222867435E-2"/>
    <x v="1"/>
    <n v="103992.46"/>
  </r>
  <r>
    <n v="794"/>
    <s v="Product_794"/>
    <x v="6"/>
    <n v="307.67"/>
    <x v="35"/>
    <n v="833"/>
    <n v="1436511.23"/>
    <n v="119709.2692"/>
    <n v="9.6494068222867435E-2"/>
    <x v="2"/>
    <n v="7384.08"/>
  </r>
  <r>
    <n v="794"/>
    <s v="Product_794"/>
    <x v="6"/>
    <n v="307.67"/>
    <x v="35"/>
    <n v="833"/>
    <n v="1436511.23"/>
    <n v="119709.2692"/>
    <n v="9.6494068222867435E-2"/>
    <x v="3"/>
    <n v="214753.66"/>
  </r>
  <r>
    <n v="794"/>
    <s v="Product_794"/>
    <x v="6"/>
    <n v="307.67"/>
    <x v="35"/>
    <n v="833"/>
    <n v="1436511.23"/>
    <n v="119709.2692"/>
    <n v="9.6494068222867435E-2"/>
    <x v="4"/>
    <n v="71379.44"/>
  </r>
  <r>
    <n v="794"/>
    <s v="Product_794"/>
    <x v="6"/>
    <n v="307.67"/>
    <x v="35"/>
    <n v="833"/>
    <n v="1436511.23"/>
    <n v="119709.2692"/>
    <n v="9.6494068222867435E-2"/>
    <x v="5"/>
    <n v="43073.8"/>
  </r>
  <r>
    <n v="794"/>
    <s v="Product_794"/>
    <x v="6"/>
    <n v="307.67"/>
    <x v="35"/>
    <n v="833"/>
    <n v="1436511.23"/>
    <n v="119709.2692"/>
    <n v="9.6494068222867435E-2"/>
    <x v="6"/>
    <n v="129836.74"/>
  </r>
  <r>
    <n v="794"/>
    <s v="Product_794"/>
    <x v="6"/>
    <n v="307.67"/>
    <x v="35"/>
    <n v="833"/>
    <n v="1436511.23"/>
    <n v="119709.2692"/>
    <n v="9.6494068222867435E-2"/>
    <x v="7"/>
    <n v="207677.25"/>
  </r>
  <r>
    <n v="794"/>
    <s v="Product_794"/>
    <x v="6"/>
    <n v="307.67"/>
    <x v="35"/>
    <n v="833"/>
    <n v="1436511.23"/>
    <n v="119709.2692"/>
    <n v="9.6494068222867435E-2"/>
    <x v="8"/>
    <n v="179063.94"/>
  </r>
  <r>
    <n v="794"/>
    <s v="Product_794"/>
    <x v="6"/>
    <n v="307.67"/>
    <x v="35"/>
    <n v="833"/>
    <n v="1436511.23"/>
    <n v="119709.2692"/>
    <n v="9.6494068222867435E-2"/>
    <x v="9"/>
    <n v="24921.27"/>
  </r>
  <r>
    <n v="794"/>
    <s v="Product_794"/>
    <x v="6"/>
    <n v="307.67"/>
    <x v="35"/>
    <n v="833"/>
    <n v="1436511.23"/>
    <n v="119709.2692"/>
    <n v="9.6494068222867435E-2"/>
    <x v="10"/>
    <n v="110761.2"/>
  </r>
  <r>
    <n v="794"/>
    <s v="Product_794"/>
    <x v="6"/>
    <n v="307.67"/>
    <x v="35"/>
    <n v="833"/>
    <n v="1436511.23"/>
    <n v="119709.2692"/>
    <n v="9.6494068222867435E-2"/>
    <x v="11"/>
    <n v="89839.64"/>
  </r>
  <r>
    <n v="795"/>
    <s v="Product_795"/>
    <x v="3"/>
    <n v="13.96"/>
    <x v="13"/>
    <n v="31"/>
    <n v="66170.399999999994"/>
    <n v="5514.2"/>
    <n v="4.4448320058969731E-3"/>
    <x v="0"/>
    <n v="4257.8"/>
  </r>
  <r>
    <n v="795"/>
    <s v="Product_795"/>
    <x v="3"/>
    <n v="13.96"/>
    <x v="13"/>
    <n v="31"/>
    <n v="66170.399999999994"/>
    <n v="5514.2"/>
    <n v="4.4448320058969731E-3"/>
    <x v="1"/>
    <n v="7482.56"/>
  </r>
  <r>
    <n v="795"/>
    <s v="Product_795"/>
    <x v="3"/>
    <n v="13.96"/>
    <x v="13"/>
    <n v="31"/>
    <n v="66170.399999999994"/>
    <n v="5514.2"/>
    <n v="4.4448320058969731E-3"/>
    <x v="2"/>
    <n v="8166.6"/>
  </r>
  <r>
    <n v="795"/>
    <s v="Product_795"/>
    <x v="3"/>
    <n v="13.96"/>
    <x v="13"/>
    <n v="31"/>
    <n v="66170.399999999994"/>
    <n v="5514.2"/>
    <n v="4.4448320058969731E-3"/>
    <x v="3"/>
    <n v="4020.48"/>
  </r>
  <r>
    <n v="795"/>
    <s v="Product_795"/>
    <x v="3"/>
    <n v="13.96"/>
    <x v="13"/>
    <n v="31"/>
    <n v="66170.399999999994"/>
    <n v="5514.2"/>
    <n v="4.4448320058969731E-3"/>
    <x v="4"/>
    <n v="4648.68"/>
  </r>
  <r>
    <n v="795"/>
    <s v="Product_795"/>
    <x v="3"/>
    <n v="13.96"/>
    <x v="13"/>
    <n v="31"/>
    <n v="66170.399999999994"/>
    <n v="5514.2"/>
    <n v="4.4448320058969731E-3"/>
    <x v="5"/>
    <n v="9297.36"/>
  </r>
  <r>
    <n v="795"/>
    <s v="Product_795"/>
    <x v="3"/>
    <n v="13.96"/>
    <x v="13"/>
    <n v="31"/>
    <n v="66170.399999999994"/>
    <n v="5514.2"/>
    <n v="4.4448320058969731E-3"/>
    <x v="6"/>
    <n v="8445.7999999999993"/>
  </r>
  <r>
    <n v="795"/>
    <s v="Product_795"/>
    <x v="3"/>
    <n v="13.96"/>
    <x v="13"/>
    <n v="31"/>
    <n v="66170.399999999994"/>
    <n v="5514.2"/>
    <n v="4.4448320058969731E-3"/>
    <x v="7"/>
    <n v="11000.48"/>
  </r>
  <r>
    <n v="795"/>
    <s v="Product_795"/>
    <x v="3"/>
    <n v="13.96"/>
    <x v="13"/>
    <n v="31"/>
    <n v="66170.399999999994"/>
    <n v="5514.2"/>
    <n v="4.4448320058969731E-3"/>
    <x v="8"/>
    <n v="1144.72"/>
  </r>
  <r>
    <n v="795"/>
    <s v="Product_795"/>
    <x v="3"/>
    <n v="13.96"/>
    <x v="13"/>
    <n v="31"/>
    <n v="66170.399999999994"/>
    <n v="5514.2"/>
    <n v="4.4448320058969731E-3"/>
    <x v="9"/>
    <n v="851.56"/>
  </r>
  <r>
    <n v="795"/>
    <s v="Product_795"/>
    <x v="3"/>
    <n v="13.96"/>
    <x v="13"/>
    <n v="31"/>
    <n v="66170.399999999994"/>
    <n v="5514.2"/>
    <n v="4.4448320058969731E-3"/>
    <x v="10"/>
    <n v="4285.72"/>
  </r>
  <r>
    <n v="795"/>
    <s v="Product_795"/>
    <x v="3"/>
    <n v="13.96"/>
    <x v="13"/>
    <n v="31"/>
    <n v="66170.399999999994"/>
    <n v="5514.2"/>
    <n v="4.4448320058969731E-3"/>
    <x v="11"/>
    <n v="2568.64"/>
  </r>
  <r>
    <n v="796"/>
    <s v="Product_796"/>
    <x v="5"/>
    <n v="436.7"/>
    <x v="24"/>
    <n v="388"/>
    <n v="2648148.7999999998"/>
    <n v="220679.0667"/>
    <n v="0.17788280776023205"/>
    <x v="0"/>
    <n v="236254.7"/>
  </r>
  <r>
    <n v="796"/>
    <s v="Product_796"/>
    <x v="5"/>
    <n v="436.7"/>
    <x v="24"/>
    <n v="388"/>
    <n v="2648148.7999999998"/>
    <n v="220679.0667"/>
    <n v="0.17788280776023205"/>
    <x v="1"/>
    <n v="29258.9"/>
  </r>
  <r>
    <n v="796"/>
    <s v="Product_796"/>
    <x v="5"/>
    <n v="436.7"/>
    <x v="24"/>
    <n v="388"/>
    <n v="2648148.7999999998"/>
    <n v="220679.0667"/>
    <n v="0.17788280776023205"/>
    <x v="2"/>
    <n v="313113.90000000002"/>
  </r>
  <r>
    <n v="796"/>
    <s v="Product_796"/>
    <x v="5"/>
    <n v="436.7"/>
    <x v="24"/>
    <n v="388"/>
    <n v="2648148.7999999998"/>
    <n v="220679.0667"/>
    <n v="0.17788280776023205"/>
    <x v="3"/>
    <n v="399143.8"/>
  </r>
  <r>
    <n v="796"/>
    <s v="Product_796"/>
    <x v="5"/>
    <n v="436.7"/>
    <x v="24"/>
    <n v="388"/>
    <n v="2648148.7999999998"/>
    <n v="220679.0667"/>
    <n v="0.17788280776023205"/>
    <x v="4"/>
    <n v="353727"/>
  </r>
  <r>
    <n v="796"/>
    <s v="Product_796"/>
    <x v="5"/>
    <n v="436.7"/>
    <x v="24"/>
    <n v="388"/>
    <n v="2648148.7999999998"/>
    <n v="220679.0667"/>
    <n v="0.17788280776023205"/>
    <x v="5"/>
    <n v="113978.7"/>
  </r>
  <r>
    <n v="796"/>
    <s v="Product_796"/>
    <x v="5"/>
    <n v="436.7"/>
    <x v="24"/>
    <n v="388"/>
    <n v="2648148.7999999998"/>
    <n v="220679.0667"/>
    <n v="0.17788280776023205"/>
    <x v="6"/>
    <n v="75549.100000000006"/>
  </r>
  <r>
    <n v="796"/>
    <s v="Product_796"/>
    <x v="5"/>
    <n v="436.7"/>
    <x v="24"/>
    <n v="388"/>
    <n v="2648148.7999999998"/>
    <n v="220679.0667"/>
    <n v="0.17788280776023205"/>
    <x v="7"/>
    <n v="127516.4"/>
  </r>
  <r>
    <n v="796"/>
    <s v="Product_796"/>
    <x v="5"/>
    <n v="436.7"/>
    <x v="24"/>
    <n v="388"/>
    <n v="2648148.7999999998"/>
    <n v="220679.0667"/>
    <n v="0.17788280776023205"/>
    <x v="8"/>
    <n v="24455.200000000001"/>
  </r>
  <r>
    <n v="796"/>
    <s v="Product_796"/>
    <x v="5"/>
    <n v="436.7"/>
    <x v="24"/>
    <n v="388"/>
    <n v="2648148.7999999998"/>
    <n v="220679.0667"/>
    <n v="0.17788280776023205"/>
    <x v="9"/>
    <n v="348486.6"/>
  </r>
  <r>
    <n v="796"/>
    <s v="Product_796"/>
    <x v="5"/>
    <n v="436.7"/>
    <x v="24"/>
    <n v="388"/>
    <n v="2648148.7999999998"/>
    <n v="220679.0667"/>
    <n v="0.17788280776023205"/>
    <x v="10"/>
    <n v="385169.4"/>
  </r>
  <r>
    <n v="796"/>
    <s v="Product_796"/>
    <x v="5"/>
    <n v="436.7"/>
    <x v="24"/>
    <n v="388"/>
    <n v="2648148.7999999998"/>
    <n v="220679.0667"/>
    <n v="0.17788280776023205"/>
    <x v="11"/>
    <n v="241495.1"/>
  </r>
  <r>
    <n v="797"/>
    <s v="Product_797"/>
    <x v="1"/>
    <n v="466.4"/>
    <x v="3"/>
    <n v="625"/>
    <n v="3403787.2"/>
    <n v="283648.93329999998"/>
    <n v="0.2286409374557572"/>
    <x v="0"/>
    <n v="326946.40000000002"/>
  </r>
  <r>
    <n v="797"/>
    <s v="Product_797"/>
    <x v="1"/>
    <n v="466.4"/>
    <x v="3"/>
    <n v="625"/>
    <n v="3403787.2"/>
    <n v="283648.93329999998"/>
    <n v="0.2286409374557572"/>
    <x v="1"/>
    <n v="266780.79999999999"/>
  </r>
  <r>
    <n v="797"/>
    <s v="Product_797"/>
    <x v="1"/>
    <n v="466.4"/>
    <x v="3"/>
    <n v="625"/>
    <n v="3403787.2"/>
    <n v="283648.93329999998"/>
    <n v="0.2286409374557572"/>
    <x v="2"/>
    <n v="228069.6"/>
  </r>
  <r>
    <n v="797"/>
    <s v="Product_797"/>
    <x v="1"/>
    <n v="466.4"/>
    <x v="3"/>
    <n v="625"/>
    <n v="3403787.2"/>
    <n v="283648.93329999998"/>
    <n v="0.2286409374557572"/>
    <x v="3"/>
    <n v="251389.6"/>
  </r>
  <r>
    <n v="797"/>
    <s v="Product_797"/>
    <x v="1"/>
    <n v="466.4"/>
    <x v="3"/>
    <n v="625"/>
    <n v="3403787.2"/>
    <n v="283648.93329999998"/>
    <n v="0.2286409374557572"/>
    <x v="4"/>
    <n v="310156"/>
  </r>
  <r>
    <n v="797"/>
    <s v="Product_797"/>
    <x v="1"/>
    <n v="466.4"/>
    <x v="3"/>
    <n v="625"/>
    <n v="3403787.2"/>
    <n v="283648.93329999998"/>
    <n v="0.2286409374557572"/>
    <x v="5"/>
    <n v="365657.59999999998"/>
  </r>
  <r>
    <n v="797"/>
    <s v="Product_797"/>
    <x v="1"/>
    <n v="466.4"/>
    <x v="3"/>
    <n v="625"/>
    <n v="3403787.2"/>
    <n v="283648.93329999998"/>
    <n v="0.2286409374557572"/>
    <x v="6"/>
    <n v="315286.40000000002"/>
  </r>
  <r>
    <n v="797"/>
    <s v="Product_797"/>
    <x v="1"/>
    <n v="466.4"/>
    <x v="3"/>
    <n v="625"/>
    <n v="3403787.2"/>
    <n v="283648.93329999998"/>
    <n v="0.2286409374557572"/>
    <x v="7"/>
    <n v="292432.8"/>
  </r>
  <r>
    <n v="797"/>
    <s v="Product_797"/>
    <x v="1"/>
    <n v="466.4"/>
    <x v="3"/>
    <n v="625"/>
    <n v="3403787.2"/>
    <n v="283648.93329999998"/>
    <n v="0.2286409374557572"/>
    <x v="8"/>
    <n v="174900"/>
  </r>
  <r>
    <n v="797"/>
    <s v="Product_797"/>
    <x v="1"/>
    <n v="466.4"/>
    <x v="3"/>
    <n v="625"/>
    <n v="3403787.2"/>
    <n v="283648.93329999998"/>
    <n v="0.2286409374557572"/>
    <x v="9"/>
    <n v="232733.6"/>
  </r>
  <r>
    <n v="797"/>
    <s v="Product_797"/>
    <x v="1"/>
    <n v="466.4"/>
    <x v="3"/>
    <n v="625"/>
    <n v="3403787.2"/>
    <n v="283648.93329999998"/>
    <n v="0.2286409374557572"/>
    <x v="10"/>
    <n v="438882.4"/>
  </r>
  <r>
    <n v="797"/>
    <s v="Product_797"/>
    <x v="1"/>
    <n v="466.4"/>
    <x v="3"/>
    <n v="625"/>
    <n v="3403787.2"/>
    <n v="283648.93329999998"/>
    <n v="0.2286409374557572"/>
    <x v="11"/>
    <n v="200552"/>
  </r>
  <r>
    <n v="798"/>
    <s v="Product_798"/>
    <x v="5"/>
    <n v="284.74"/>
    <x v="24"/>
    <n v="877"/>
    <n v="1452458.74"/>
    <n v="121038.2283"/>
    <n v="9.7565302534015047E-2"/>
    <x v="0"/>
    <n v="247154.32"/>
  </r>
  <r>
    <n v="798"/>
    <s v="Product_798"/>
    <x v="5"/>
    <n v="284.74"/>
    <x v="24"/>
    <n v="877"/>
    <n v="1452458.74"/>
    <n v="121038.2283"/>
    <n v="9.7565302534015047E-2"/>
    <x v="1"/>
    <n v="153759.6"/>
  </r>
  <r>
    <n v="798"/>
    <s v="Product_798"/>
    <x v="5"/>
    <n v="284.74"/>
    <x v="24"/>
    <n v="877"/>
    <n v="1452458.74"/>
    <n v="121038.2283"/>
    <n v="9.7565302534015047E-2"/>
    <x v="2"/>
    <n v="140376.82"/>
  </r>
  <r>
    <n v="798"/>
    <s v="Product_798"/>
    <x v="5"/>
    <n v="284.74"/>
    <x v="24"/>
    <n v="877"/>
    <n v="1452458.74"/>
    <n v="121038.2283"/>
    <n v="9.7565302534015047E-2"/>
    <x v="3"/>
    <n v="253418.6"/>
  </r>
  <r>
    <n v="798"/>
    <s v="Product_798"/>
    <x v="5"/>
    <n v="284.74"/>
    <x v="24"/>
    <n v="877"/>
    <n v="1452458.74"/>
    <n v="121038.2283"/>
    <n v="9.7565302534015047E-2"/>
    <x v="4"/>
    <n v="25341.86"/>
  </r>
  <r>
    <n v="798"/>
    <s v="Product_798"/>
    <x v="5"/>
    <n v="284.74"/>
    <x v="24"/>
    <n v="877"/>
    <n v="1452458.74"/>
    <n v="121038.2283"/>
    <n v="9.7565302534015047E-2"/>
    <x v="5"/>
    <n v="119306.06"/>
  </r>
  <r>
    <n v="798"/>
    <s v="Product_798"/>
    <x v="5"/>
    <n v="284.74"/>
    <x v="24"/>
    <n v="877"/>
    <n v="1452458.74"/>
    <n v="121038.2283"/>
    <n v="9.7565302534015047E-2"/>
    <x v="6"/>
    <n v="32460.36"/>
  </r>
  <r>
    <n v="798"/>
    <s v="Product_798"/>
    <x v="5"/>
    <n v="284.74"/>
    <x v="24"/>
    <n v="877"/>
    <n v="1452458.74"/>
    <n v="121038.2283"/>
    <n v="9.7565302534015047E-2"/>
    <x v="7"/>
    <n v="152335.9"/>
  </r>
  <r>
    <n v="798"/>
    <s v="Product_798"/>
    <x v="5"/>
    <n v="284.74"/>
    <x v="24"/>
    <n v="877"/>
    <n v="1452458.74"/>
    <n v="121038.2283"/>
    <n v="9.7565302534015047E-2"/>
    <x v="8"/>
    <n v="99089.52"/>
  </r>
  <r>
    <n v="798"/>
    <s v="Product_798"/>
    <x v="5"/>
    <n v="284.74"/>
    <x v="24"/>
    <n v="877"/>
    <n v="1452458.74"/>
    <n v="121038.2283"/>
    <n v="9.7565302534015047E-2"/>
    <x v="9"/>
    <n v="11674.34"/>
  </r>
  <r>
    <n v="798"/>
    <s v="Product_798"/>
    <x v="5"/>
    <n v="284.74"/>
    <x v="24"/>
    <n v="877"/>
    <n v="1452458.74"/>
    <n v="121038.2283"/>
    <n v="9.7565302534015047E-2"/>
    <x v="10"/>
    <n v="45843.14"/>
  </r>
  <r>
    <n v="798"/>
    <s v="Product_798"/>
    <x v="5"/>
    <n v="284.74"/>
    <x v="24"/>
    <n v="877"/>
    <n v="1452458.74"/>
    <n v="121038.2283"/>
    <n v="9.7565302534015047E-2"/>
    <x v="11"/>
    <n v="171698.22"/>
  </r>
  <r>
    <n v="799"/>
    <s v="Product_799"/>
    <x v="0"/>
    <n v="349.84"/>
    <x v="24"/>
    <n v="434"/>
    <n v="1746401.28"/>
    <n v="145533.44"/>
    <n v="0.11731016140877853"/>
    <x v="0"/>
    <n v="187514.23999999999"/>
  </r>
  <r>
    <n v="799"/>
    <s v="Product_799"/>
    <x v="0"/>
    <n v="349.84"/>
    <x v="24"/>
    <n v="434"/>
    <n v="1746401.28"/>
    <n v="145533.44"/>
    <n v="0.11731016140877853"/>
    <x v="1"/>
    <n v="133638.88"/>
  </r>
  <r>
    <n v="799"/>
    <s v="Product_799"/>
    <x v="0"/>
    <n v="349.84"/>
    <x v="24"/>
    <n v="434"/>
    <n v="1746401.28"/>
    <n v="145533.44"/>
    <n v="0.11731016140877853"/>
    <x v="2"/>
    <n v="109499.92"/>
  </r>
  <r>
    <n v="799"/>
    <s v="Product_799"/>
    <x v="0"/>
    <n v="349.84"/>
    <x v="24"/>
    <n v="434"/>
    <n v="1746401.28"/>
    <n v="145533.44"/>
    <n v="0.11731016140877853"/>
    <x v="3"/>
    <n v="241739.44"/>
  </r>
  <r>
    <n v="799"/>
    <s v="Product_799"/>
    <x v="0"/>
    <n v="349.84"/>
    <x v="24"/>
    <n v="434"/>
    <n v="1746401.28"/>
    <n v="145533.44"/>
    <n v="0.11731016140877853"/>
    <x v="4"/>
    <n v="116496.72"/>
  </r>
  <r>
    <n v="799"/>
    <s v="Product_799"/>
    <x v="0"/>
    <n v="349.84"/>
    <x v="24"/>
    <n v="434"/>
    <n v="1746401.28"/>
    <n v="145533.44"/>
    <n v="0.11731016140877853"/>
    <x v="5"/>
    <n v="259931.12"/>
  </r>
  <r>
    <n v="799"/>
    <s v="Product_799"/>
    <x v="0"/>
    <n v="349.84"/>
    <x v="24"/>
    <n v="434"/>
    <n v="1746401.28"/>
    <n v="145533.44"/>
    <n v="0.11731016140877853"/>
    <x v="6"/>
    <n v="76614.960000000006"/>
  </r>
  <r>
    <n v="799"/>
    <s v="Product_799"/>
    <x v="0"/>
    <n v="349.84"/>
    <x v="24"/>
    <n v="434"/>
    <n v="1746401.28"/>
    <n v="145533.44"/>
    <n v="0.11731016140877853"/>
    <x v="7"/>
    <n v="108450.4"/>
  </r>
  <r>
    <n v="799"/>
    <s v="Product_799"/>
    <x v="0"/>
    <n v="349.84"/>
    <x v="24"/>
    <n v="434"/>
    <n v="1746401.28"/>
    <n v="145533.44"/>
    <n v="0.11731016140877853"/>
    <x v="8"/>
    <n v="94456.8"/>
  </r>
  <r>
    <n v="799"/>
    <s v="Product_799"/>
    <x v="0"/>
    <n v="349.84"/>
    <x v="24"/>
    <n v="434"/>
    <n v="1746401.28"/>
    <n v="145533.44"/>
    <n v="0.11731016140877853"/>
    <x v="9"/>
    <n v="3848.24"/>
  </r>
  <r>
    <n v="799"/>
    <s v="Product_799"/>
    <x v="0"/>
    <n v="349.84"/>
    <x v="24"/>
    <n v="434"/>
    <n v="1746401.28"/>
    <n v="145533.44"/>
    <n v="0.11731016140877853"/>
    <x v="10"/>
    <n v="303661.12"/>
  </r>
  <r>
    <n v="799"/>
    <s v="Product_799"/>
    <x v="0"/>
    <n v="349.84"/>
    <x v="24"/>
    <n v="434"/>
    <n v="1746401.28"/>
    <n v="145533.44"/>
    <n v="0.11731016140877853"/>
    <x v="11"/>
    <n v="110549.44"/>
  </r>
  <r>
    <n v="800"/>
    <s v="Product_800"/>
    <x v="5"/>
    <n v="461.64"/>
    <x v="38"/>
    <n v="837"/>
    <n v="2528402.2799999998"/>
    <n v="210700.19"/>
    <n v="0.16983913317626734"/>
    <x v="0"/>
    <n v="51242.04"/>
  </r>
  <r>
    <n v="800"/>
    <s v="Product_800"/>
    <x v="5"/>
    <n v="461.64"/>
    <x v="38"/>
    <n v="837"/>
    <n v="2528402.2799999998"/>
    <n v="210700.19"/>
    <n v="0.16983913317626734"/>
    <x v="1"/>
    <n v="8309.52"/>
  </r>
  <r>
    <n v="800"/>
    <s v="Product_800"/>
    <x v="5"/>
    <n v="461.64"/>
    <x v="38"/>
    <n v="837"/>
    <n v="2528402.2799999998"/>
    <n v="210700.19"/>
    <n v="0.16983913317626734"/>
    <x v="2"/>
    <n v="279292.2"/>
  </r>
  <r>
    <n v="800"/>
    <s v="Product_800"/>
    <x v="5"/>
    <n v="461.64"/>
    <x v="38"/>
    <n v="837"/>
    <n v="2528402.2799999998"/>
    <n v="210700.19"/>
    <n v="0.16983913317626734"/>
    <x v="3"/>
    <n v="116333.28"/>
  </r>
  <r>
    <n v="800"/>
    <s v="Product_800"/>
    <x v="5"/>
    <n v="461.64"/>
    <x v="38"/>
    <n v="837"/>
    <n v="2528402.2799999998"/>
    <n v="210700.19"/>
    <n v="0.16983913317626734"/>
    <x v="4"/>
    <n v="91404.72"/>
  </r>
  <r>
    <n v="800"/>
    <s v="Product_800"/>
    <x v="5"/>
    <n v="461.64"/>
    <x v="38"/>
    <n v="837"/>
    <n v="2528402.2799999998"/>
    <n v="210700.19"/>
    <n v="0.16983913317626734"/>
    <x v="5"/>
    <n v="110793.60000000001"/>
  </r>
  <r>
    <n v="800"/>
    <s v="Product_800"/>
    <x v="5"/>
    <n v="461.64"/>
    <x v="38"/>
    <n v="837"/>
    <n v="2528402.2799999998"/>
    <n v="210700.19"/>
    <n v="0.16983913317626734"/>
    <x v="6"/>
    <n v="440866.2"/>
  </r>
  <r>
    <n v="800"/>
    <s v="Product_800"/>
    <x v="5"/>
    <n v="461.64"/>
    <x v="38"/>
    <n v="837"/>
    <n v="2528402.2799999998"/>
    <n v="210700.19"/>
    <n v="0.16983913317626734"/>
    <x v="7"/>
    <n v="247439.04"/>
  </r>
  <r>
    <n v="800"/>
    <s v="Product_800"/>
    <x v="5"/>
    <n v="461.64"/>
    <x v="38"/>
    <n v="837"/>
    <n v="2528402.2799999998"/>
    <n v="210700.19"/>
    <n v="0.16983913317626734"/>
    <x v="8"/>
    <n v="222510.48"/>
  </r>
  <r>
    <n v="800"/>
    <s v="Product_800"/>
    <x v="5"/>
    <n v="461.64"/>
    <x v="38"/>
    <n v="837"/>
    <n v="2528402.2799999998"/>
    <n v="210700.19"/>
    <n v="0.16983913317626734"/>
    <x v="9"/>
    <n v="384084.47999999998"/>
  </r>
  <r>
    <n v="800"/>
    <s v="Product_800"/>
    <x v="5"/>
    <n v="461.64"/>
    <x v="38"/>
    <n v="837"/>
    <n v="2528402.2799999998"/>
    <n v="210700.19"/>
    <n v="0.16983913317626734"/>
    <x v="10"/>
    <n v="392855.64"/>
  </r>
  <r>
    <n v="800"/>
    <s v="Product_800"/>
    <x v="5"/>
    <n v="461.64"/>
    <x v="38"/>
    <n v="837"/>
    <n v="2528402.2799999998"/>
    <n v="210700.19"/>
    <n v="0.16983913317626734"/>
    <x v="11"/>
    <n v="183271.08"/>
  </r>
  <r>
    <n v="801"/>
    <s v="Product_801"/>
    <x v="6"/>
    <n v="355.08"/>
    <x v="12"/>
    <n v="926"/>
    <n v="1517967"/>
    <n v="126497.25"/>
    <n v="0.10196565693263769"/>
    <x v="0"/>
    <n v="145582.79999999999"/>
  </r>
  <r>
    <n v="801"/>
    <s v="Product_801"/>
    <x v="6"/>
    <n v="355.08"/>
    <x v="12"/>
    <n v="926"/>
    <n v="1517967"/>
    <n v="126497.25"/>
    <n v="0.10196565693263769"/>
    <x v="1"/>
    <n v="242164.56"/>
  </r>
  <r>
    <n v="801"/>
    <s v="Product_801"/>
    <x v="6"/>
    <n v="355.08"/>
    <x v="12"/>
    <n v="926"/>
    <n v="1517967"/>
    <n v="126497.25"/>
    <n v="0.10196565693263769"/>
    <x v="2"/>
    <n v="132799.92000000001"/>
  </r>
  <r>
    <n v="801"/>
    <s v="Product_801"/>
    <x v="6"/>
    <n v="355.08"/>
    <x v="12"/>
    <n v="926"/>
    <n v="1517967"/>
    <n v="126497.25"/>
    <n v="0.10196565693263769"/>
    <x v="3"/>
    <n v="44385"/>
  </r>
  <r>
    <n v="801"/>
    <s v="Product_801"/>
    <x v="6"/>
    <n v="355.08"/>
    <x v="12"/>
    <n v="926"/>
    <n v="1517967"/>
    <n v="126497.25"/>
    <n v="0.10196565693263769"/>
    <x v="4"/>
    <n v="56812.800000000003"/>
  </r>
  <r>
    <n v="801"/>
    <s v="Product_801"/>
    <x v="6"/>
    <n v="355.08"/>
    <x v="12"/>
    <n v="926"/>
    <n v="1517967"/>
    <n v="126497.25"/>
    <n v="0.10196565693263769"/>
    <x v="5"/>
    <n v="125698.32"/>
  </r>
  <r>
    <n v="801"/>
    <s v="Product_801"/>
    <x v="6"/>
    <n v="355.08"/>
    <x v="12"/>
    <n v="926"/>
    <n v="1517967"/>
    <n v="126497.25"/>
    <n v="0.10196565693263769"/>
    <x v="6"/>
    <n v="10652.4"/>
  </r>
  <r>
    <n v="801"/>
    <s v="Product_801"/>
    <x v="6"/>
    <n v="355.08"/>
    <x v="12"/>
    <n v="926"/>
    <n v="1517967"/>
    <n v="126497.25"/>
    <n v="0.10196565693263769"/>
    <x v="7"/>
    <n v="320282.15999999997"/>
  </r>
  <r>
    <n v="801"/>
    <s v="Product_801"/>
    <x v="6"/>
    <n v="355.08"/>
    <x v="12"/>
    <n v="926"/>
    <n v="1517967"/>
    <n v="126497.25"/>
    <n v="0.10196565693263769"/>
    <x v="8"/>
    <n v="39058.800000000003"/>
  </r>
  <r>
    <n v="801"/>
    <s v="Product_801"/>
    <x v="6"/>
    <n v="355.08"/>
    <x v="12"/>
    <n v="926"/>
    <n v="1517967"/>
    <n v="126497.25"/>
    <n v="0.10196565693263769"/>
    <x v="9"/>
    <n v="264534.59999999998"/>
  </r>
  <r>
    <n v="801"/>
    <s v="Product_801"/>
    <x v="6"/>
    <n v="355.08"/>
    <x v="12"/>
    <n v="926"/>
    <n v="1517967"/>
    <n v="126497.25"/>
    <n v="0.10196565693263769"/>
    <x v="10"/>
    <n v="21304.799999999999"/>
  </r>
  <r>
    <n v="801"/>
    <s v="Product_801"/>
    <x v="6"/>
    <n v="355.08"/>
    <x v="12"/>
    <n v="926"/>
    <n v="1517967"/>
    <n v="126497.25"/>
    <n v="0.10196565693263769"/>
    <x v="11"/>
    <n v="114690.84"/>
  </r>
  <r>
    <n v="802"/>
    <s v="Product_802"/>
    <x v="0"/>
    <n v="80.510000000000005"/>
    <x v="31"/>
    <n v="376"/>
    <n v="575646.5"/>
    <n v="47970.541700000002"/>
    <n v="3.8667621584312202E-2"/>
    <x v="0"/>
    <n v="76162.460000000006"/>
  </r>
  <r>
    <n v="802"/>
    <s v="Product_802"/>
    <x v="0"/>
    <n v="80.510000000000005"/>
    <x v="31"/>
    <n v="376"/>
    <n v="575646.5"/>
    <n v="47970.541700000002"/>
    <n v="3.8667621584312202E-2"/>
    <x v="1"/>
    <n v="36148.99"/>
  </r>
  <r>
    <n v="802"/>
    <s v="Product_802"/>
    <x v="0"/>
    <n v="80.510000000000005"/>
    <x v="31"/>
    <n v="376"/>
    <n v="575646.5"/>
    <n v="47970.541700000002"/>
    <n v="3.8667621584312202E-2"/>
    <x v="2"/>
    <n v="51365.38"/>
  </r>
  <r>
    <n v="802"/>
    <s v="Product_802"/>
    <x v="0"/>
    <n v="80.510000000000005"/>
    <x v="31"/>
    <n v="376"/>
    <n v="575646.5"/>
    <n v="47970.541700000002"/>
    <n v="3.8667621584312202E-2"/>
    <x v="3"/>
    <n v="14169.76"/>
  </r>
  <r>
    <n v="802"/>
    <s v="Product_802"/>
    <x v="0"/>
    <n v="80.510000000000005"/>
    <x v="31"/>
    <n v="376"/>
    <n v="575646.5"/>
    <n v="47970.541700000002"/>
    <n v="3.8667621584312202E-2"/>
    <x v="4"/>
    <n v="43233.87"/>
  </r>
  <r>
    <n v="802"/>
    <s v="Product_802"/>
    <x v="0"/>
    <n v="80.510000000000005"/>
    <x v="31"/>
    <n v="376"/>
    <n v="575646.5"/>
    <n v="47970.541700000002"/>
    <n v="3.8667621584312202E-2"/>
    <x v="5"/>
    <n v="68272.479999999996"/>
  </r>
  <r>
    <n v="802"/>
    <s v="Product_802"/>
    <x v="0"/>
    <n v="80.510000000000005"/>
    <x v="31"/>
    <n v="376"/>
    <n v="575646.5"/>
    <n v="47970.541700000002"/>
    <n v="3.8667621584312202E-2"/>
    <x v="6"/>
    <n v="42026.22"/>
  </r>
  <r>
    <n v="802"/>
    <s v="Product_802"/>
    <x v="0"/>
    <n v="80.510000000000005"/>
    <x v="31"/>
    <n v="376"/>
    <n v="575646.5"/>
    <n v="47970.541700000002"/>
    <n v="3.8667621584312202E-2"/>
    <x v="7"/>
    <n v="51365.38"/>
  </r>
  <r>
    <n v="802"/>
    <s v="Product_802"/>
    <x v="0"/>
    <n v="80.510000000000005"/>
    <x v="31"/>
    <n v="376"/>
    <n v="575646.5"/>
    <n v="47970.541700000002"/>
    <n v="3.8667621584312202E-2"/>
    <x v="8"/>
    <n v="69882.679999999993"/>
  </r>
  <r>
    <n v="802"/>
    <s v="Product_802"/>
    <x v="0"/>
    <n v="80.510000000000005"/>
    <x v="31"/>
    <n v="376"/>
    <n v="575646.5"/>
    <n v="47970.541700000002"/>
    <n v="3.8667621584312202E-2"/>
    <x v="9"/>
    <n v="67628.399999999994"/>
  </r>
  <r>
    <n v="802"/>
    <s v="Product_802"/>
    <x v="0"/>
    <n v="80.510000000000005"/>
    <x v="31"/>
    <n v="376"/>
    <n v="575646.5"/>
    <n v="47970.541700000002"/>
    <n v="3.8667621584312202E-2"/>
    <x v="10"/>
    <n v="9983.24"/>
  </r>
  <r>
    <n v="802"/>
    <s v="Product_802"/>
    <x v="0"/>
    <n v="80.510000000000005"/>
    <x v="31"/>
    <n v="376"/>
    <n v="575646.5"/>
    <n v="47970.541700000002"/>
    <n v="3.8667621584312202E-2"/>
    <x v="11"/>
    <n v="45407.64"/>
  </r>
  <r>
    <n v="803"/>
    <s v="Product_803"/>
    <x v="4"/>
    <n v="290.26"/>
    <x v="25"/>
    <n v="344"/>
    <n v="1603105.98"/>
    <n v="133592.16500000001"/>
    <n v="0.10768465611132517"/>
    <x v="0"/>
    <n v="59503.3"/>
  </r>
  <r>
    <n v="803"/>
    <s v="Product_803"/>
    <x v="4"/>
    <n v="290.26"/>
    <x v="25"/>
    <n v="344"/>
    <n v="1603105.98"/>
    <n v="133592.16500000001"/>
    <n v="0.10768465611132517"/>
    <x v="1"/>
    <n v="21188.98"/>
  </r>
  <r>
    <n v="803"/>
    <s v="Product_803"/>
    <x v="4"/>
    <n v="290.26"/>
    <x v="25"/>
    <n v="344"/>
    <n v="1603105.98"/>
    <n v="133592.16500000001"/>
    <n v="0.10768465611132517"/>
    <x v="2"/>
    <n v="271683.36"/>
  </r>
  <r>
    <n v="803"/>
    <s v="Product_803"/>
    <x v="4"/>
    <n v="290.26"/>
    <x v="25"/>
    <n v="344"/>
    <n v="1603105.98"/>
    <n v="133592.16500000001"/>
    <n v="0.10768465611132517"/>
    <x v="3"/>
    <n v="10449.36"/>
  </r>
  <r>
    <n v="803"/>
    <s v="Product_803"/>
    <x v="4"/>
    <n v="290.26"/>
    <x v="25"/>
    <n v="344"/>
    <n v="1603105.98"/>
    <n v="133592.16500000001"/>
    <n v="0.10768465611132517"/>
    <x v="4"/>
    <n v="34831.199999999997"/>
  </r>
  <r>
    <n v="803"/>
    <s v="Product_803"/>
    <x v="4"/>
    <n v="290.26"/>
    <x v="25"/>
    <n v="344"/>
    <n v="1603105.98"/>
    <n v="133592.16500000001"/>
    <n v="0.10768465611132517"/>
    <x v="5"/>
    <n v="290260"/>
  </r>
  <r>
    <n v="803"/>
    <s v="Product_803"/>
    <x v="4"/>
    <n v="290.26"/>
    <x v="25"/>
    <n v="344"/>
    <n v="1603105.98"/>
    <n v="133592.16500000001"/>
    <n v="0.10768465611132517"/>
    <x v="6"/>
    <n v="99268.92"/>
  </r>
  <r>
    <n v="803"/>
    <s v="Product_803"/>
    <x v="4"/>
    <n v="290.26"/>
    <x v="25"/>
    <n v="344"/>
    <n v="1603105.98"/>
    <n v="133592.16500000001"/>
    <n v="0.10768465611132517"/>
    <x v="7"/>
    <n v="67630.58"/>
  </r>
  <r>
    <n v="803"/>
    <s v="Product_803"/>
    <x v="4"/>
    <n v="290.26"/>
    <x v="25"/>
    <n v="344"/>
    <n v="1603105.98"/>
    <n v="133592.16500000001"/>
    <n v="0.10768465611132517"/>
    <x v="8"/>
    <n v="257170.36"/>
  </r>
  <r>
    <n v="803"/>
    <s v="Product_803"/>
    <x v="4"/>
    <n v="290.26"/>
    <x v="25"/>
    <n v="344"/>
    <n v="1603105.98"/>
    <n v="133592.16500000001"/>
    <n v="0.10768465611132517"/>
    <x v="9"/>
    <n v="186346.92"/>
  </r>
  <r>
    <n v="803"/>
    <s v="Product_803"/>
    <x v="4"/>
    <n v="290.26"/>
    <x v="25"/>
    <n v="344"/>
    <n v="1603105.98"/>
    <n v="133592.16500000001"/>
    <n v="0.10768465611132517"/>
    <x v="10"/>
    <n v="132068.29999999999"/>
  </r>
  <r>
    <n v="803"/>
    <s v="Product_803"/>
    <x v="4"/>
    <n v="290.26"/>
    <x v="25"/>
    <n v="344"/>
    <n v="1603105.98"/>
    <n v="133592.16500000001"/>
    <n v="0.10768465611132517"/>
    <x v="11"/>
    <n v="172704.7"/>
  </r>
  <r>
    <n v="804"/>
    <s v="Product_804"/>
    <x v="2"/>
    <n v="305.32"/>
    <x v="17"/>
    <n v="443"/>
    <n v="1113196.72"/>
    <n v="92766.393299999996"/>
    <n v="7.4776220332890997E-2"/>
    <x v="0"/>
    <n v="56178.879999999997"/>
  </r>
  <r>
    <n v="804"/>
    <s v="Product_804"/>
    <x v="2"/>
    <n v="305.32"/>
    <x v="17"/>
    <n v="443"/>
    <n v="1113196.72"/>
    <n v="92766.393299999996"/>
    <n v="7.4776220332890997E-2"/>
    <x v="1"/>
    <n v="174643.04"/>
  </r>
  <r>
    <n v="804"/>
    <s v="Product_804"/>
    <x v="2"/>
    <n v="305.32"/>
    <x v="17"/>
    <n v="443"/>
    <n v="1113196.72"/>
    <n v="92766.393299999996"/>
    <n v="7.4776220332890997E-2"/>
    <x v="2"/>
    <n v="7327.68"/>
  </r>
  <r>
    <n v="804"/>
    <s v="Product_804"/>
    <x v="2"/>
    <n v="305.32"/>
    <x v="17"/>
    <n v="443"/>
    <n v="1113196.72"/>
    <n v="92766.393299999996"/>
    <n v="7.4776220332890997E-2"/>
    <x v="3"/>
    <n v="124875.88"/>
  </r>
  <r>
    <n v="804"/>
    <s v="Product_804"/>
    <x v="2"/>
    <n v="305.32"/>
    <x v="17"/>
    <n v="443"/>
    <n v="1113196.72"/>
    <n v="92766.393299999996"/>
    <n v="7.4776220332890997E-2"/>
    <x v="4"/>
    <n v="91596"/>
  </r>
  <r>
    <n v="804"/>
    <s v="Product_804"/>
    <x v="2"/>
    <n v="305.32"/>
    <x v="17"/>
    <n v="443"/>
    <n v="1113196.72"/>
    <n v="92766.393299999996"/>
    <n v="7.4776220332890997E-2"/>
    <x v="5"/>
    <n v="234791.08"/>
  </r>
  <r>
    <n v="804"/>
    <s v="Product_804"/>
    <x v="2"/>
    <n v="305.32"/>
    <x v="17"/>
    <n v="443"/>
    <n v="1113196.72"/>
    <n v="92766.393299999996"/>
    <n v="7.4776220332890997E-2"/>
    <x v="6"/>
    <n v="114800.32000000001"/>
  </r>
  <r>
    <n v="804"/>
    <s v="Product_804"/>
    <x v="2"/>
    <n v="305.32"/>
    <x v="17"/>
    <n v="443"/>
    <n v="1113196.72"/>
    <n v="92766.393299999996"/>
    <n v="7.4776220332890997E-2"/>
    <x v="7"/>
    <n v="63506.559999999998"/>
  </r>
  <r>
    <n v="804"/>
    <s v="Product_804"/>
    <x v="2"/>
    <n v="305.32"/>
    <x v="17"/>
    <n v="443"/>
    <n v="1113196.72"/>
    <n v="92766.393299999996"/>
    <n v="7.4776220332890997E-2"/>
    <x v="8"/>
    <n v="22899"/>
  </r>
  <r>
    <n v="804"/>
    <s v="Product_804"/>
    <x v="2"/>
    <n v="305.32"/>
    <x v="17"/>
    <n v="443"/>
    <n v="1113196.72"/>
    <n v="92766.393299999996"/>
    <n v="7.4776220332890997E-2"/>
    <x v="9"/>
    <n v="34806.480000000003"/>
  </r>
  <r>
    <n v="804"/>
    <s v="Product_804"/>
    <x v="2"/>
    <n v="305.32"/>
    <x v="17"/>
    <n v="443"/>
    <n v="1113196.72"/>
    <n v="92766.393299999996"/>
    <n v="7.4776220332890997E-2"/>
    <x v="10"/>
    <n v="21372.400000000001"/>
  </r>
  <r>
    <n v="804"/>
    <s v="Product_804"/>
    <x v="2"/>
    <n v="305.32"/>
    <x v="17"/>
    <n v="443"/>
    <n v="1113196.72"/>
    <n v="92766.393299999996"/>
    <n v="7.4776220332890997E-2"/>
    <x v="11"/>
    <n v="166399.4"/>
  </r>
  <r>
    <n v="805"/>
    <s v="Product_805"/>
    <x v="4"/>
    <n v="214.94"/>
    <x v="25"/>
    <n v="579"/>
    <n v="1238914.1599999999"/>
    <n v="103242.84669999999"/>
    <n v="8.3220976613817693E-2"/>
    <x v="0"/>
    <n v="81892.14"/>
  </r>
  <r>
    <n v="805"/>
    <s v="Product_805"/>
    <x v="4"/>
    <n v="214.94"/>
    <x v="25"/>
    <n v="579"/>
    <n v="1238914.1599999999"/>
    <n v="103242.84669999999"/>
    <n v="8.3220976613817693E-2"/>
    <x v="1"/>
    <n v="201613.72"/>
  </r>
  <r>
    <n v="805"/>
    <s v="Product_805"/>
    <x v="4"/>
    <n v="214.94"/>
    <x v="25"/>
    <n v="579"/>
    <n v="1238914.1599999999"/>
    <n v="103242.84669999999"/>
    <n v="8.3220976613817693E-2"/>
    <x v="2"/>
    <n v="71575.02"/>
  </r>
  <r>
    <n v="805"/>
    <s v="Product_805"/>
    <x v="4"/>
    <n v="214.94"/>
    <x v="25"/>
    <n v="579"/>
    <n v="1238914.1599999999"/>
    <n v="103242.84669999999"/>
    <n v="8.3220976613817693E-2"/>
    <x v="3"/>
    <n v="131113.4"/>
  </r>
  <r>
    <n v="805"/>
    <s v="Product_805"/>
    <x v="4"/>
    <n v="214.94"/>
    <x v="25"/>
    <n v="579"/>
    <n v="1238914.1599999999"/>
    <n v="103242.84669999999"/>
    <n v="8.3220976613817693E-2"/>
    <x v="4"/>
    <n v="155401.62"/>
  </r>
  <r>
    <n v="805"/>
    <s v="Product_805"/>
    <x v="4"/>
    <n v="214.94"/>
    <x v="25"/>
    <n v="579"/>
    <n v="1238914.1599999999"/>
    <n v="103242.84669999999"/>
    <n v="8.3220976613817693E-2"/>
    <x v="5"/>
    <n v="163354.4"/>
  </r>
  <r>
    <n v="805"/>
    <s v="Product_805"/>
    <x v="4"/>
    <n v="214.94"/>
    <x v="25"/>
    <n v="579"/>
    <n v="1238914.1599999999"/>
    <n v="103242.84669999999"/>
    <n v="8.3220976613817693E-2"/>
    <x v="6"/>
    <n v="27727.26"/>
  </r>
  <r>
    <n v="805"/>
    <s v="Product_805"/>
    <x v="4"/>
    <n v="214.94"/>
    <x v="25"/>
    <n v="579"/>
    <n v="1238914.1599999999"/>
    <n v="103242.84669999999"/>
    <n v="8.3220976613817693E-2"/>
    <x v="7"/>
    <n v="129823.76"/>
  </r>
  <r>
    <n v="805"/>
    <s v="Product_805"/>
    <x v="4"/>
    <n v="214.94"/>
    <x v="25"/>
    <n v="579"/>
    <n v="1238914.1599999999"/>
    <n v="103242.84669999999"/>
    <n v="8.3220976613817693E-2"/>
    <x v="8"/>
    <n v="33745.58"/>
  </r>
  <r>
    <n v="805"/>
    <s v="Product_805"/>
    <x v="4"/>
    <n v="214.94"/>
    <x v="25"/>
    <n v="579"/>
    <n v="1238914.1599999999"/>
    <n v="103242.84669999999"/>
    <n v="8.3220976613817693E-2"/>
    <x v="9"/>
    <n v="46641.98"/>
  </r>
  <r>
    <n v="805"/>
    <s v="Product_805"/>
    <x v="4"/>
    <n v="214.94"/>
    <x v="25"/>
    <n v="579"/>
    <n v="1238914.1599999999"/>
    <n v="103242.84669999999"/>
    <n v="8.3220976613817693E-2"/>
    <x v="10"/>
    <n v="179904.78"/>
  </r>
  <r>
    <n v="805"/>
    <s v="Product_805"/>
    <x v="4"/>
    <n v="214.94"/>
    <x v="25"/>
    <n v="579"/>
    <n v="1238914.1599999999"/>
    <n v="103242.84669999999"/>
    <n v="8.3220976613817693E-2"/>
    <x v="11"/>
    <n v="16120.5"/>
  </r>
  <r>
    <n v="806"/>
    <s v="Product_806"/>
    <x v="6"/>
    <n v="369.54"/>
    <x v="28"/>
    <n v="75"/>
    <n v="2706880.5"/>
    <n v="225573.375"/>
    <n v="0.18182796359910774"/>
    <x v="0"/>
    <n v="182922.3"/>
  </r>
  <r>
    <n v="806"/>
    <s v="Product_806"/>
    <x v="6"/>
    <n v="369.54"/>
    <x v="28"/>
    <n v="75"/>
    <n v="2706880.5"/>
    <n v="225573.375"/>
    <n v="0.18182796359910774"/>
    <x v="1"/>
    <n v="245374.56"/>
  </r>
  <r>
    <n v="806"/>
    <s v="Product_806"/>
    <x v="6"/>
    <n v="369.54"/>
    <x v="28"/>
    <n v="75"/>
    <n v="2706880.5"/>
    <n v="225573.375"/>
    <n v="0.18182796359910774"/>
    <x v="2"/>
    <n v="130817.16"/>
  </r>
  <r>
    <n v="806"/>
    <s v="Product_806"/>
    <x v="6"/>
    <n v="369.54"/>
    <x v="28"/>
    <n v="75"/>
    <n v="2706880.5"/>
    <n v="225573.375"/>
    <n v="0.18182796359910774"/>
    <x v="3"/>
    <n v="225049.86"/>
  </r>
  <r>
    <n v="806"/>
    <s v="Product_806"/>
    <x v="6"/>
    <n v="369.54"/>
    <x v="28"/>
    <n v="75"/>
    <n v="2706880.5"/>
    <n v="225573.375"/>
    <n v="0.18182796359910774"/>
    <x v="4"/>
    <n v="212115.96"/>
  </r>
  <r>
    <n v="806"/>
    <s v="Product_806"/>
    <x v="6"/>
    <n v="369.54"/>
    <x v="28"/>
    <n v="75"/>
    <n v="2706880.5"/>
    <n v="225573.375"/>
    <n v="0.18182796359910774"/>
    <x v="5"/>
    <n v="217289.52"/>
  </r>
  <r>
    <n v="806"/>
    <s v="Product_806"/>
    <x v="6"/>
    <n v="369.54"/>
    <x v="28"/>
    <n v="75"/>
    <n v="2706880.5"/>
    <n v="225573.375"/>
    <n v="0.18182796359910774"/>
    <x v="6"/>
    <n v="369170.46"/>
  </r>
  <r>
    <n v="806"/>
    <s v="Product_806"/>
    <x v="6"/>
    <n v="369.54"/>
    <x v="28"/>
    <n v="75"/>
    <n v="2706880.5"/>
    <n v="225573.375"/>
    <n v="0.18182796359910774"/>
    <x v="7"/>
    <n v="34367.22"/>
  </r>
  <r>
    <n v="806"/>
    <s v="Product_806"/>
    <x v="6"/>
    <n v="369.54"/>
    <x v="28"/>
    <n v="75"/>
    <n v="2706880.5"/>
    <n v="225573.375"/>
    <n v="0.18182796359910774"/>
    <x v="8"/>
    <n v="196225.74"/>
  </r>
  <r>
    <n v="806"/>
    <s v="Product_806"/>
    <x v="6"/>
    <n v="369.54"/>
    <x v="28"/>
    <n v="75"/>
    <n v="2706880.5"/>
    <n v="225573.375"/>
    <n v="0.18182796359910774"/>
    <x v="9"/>
    <n v="239461.92"/>
  </r>
  <r>
    <n v="806"/>
    <s v="Product_806"/>
    <x v="6"/>
    <n v="369.54"/>
    <x v="28"/>
    <n v="75"/>
    <n v="2706880.5"/>
    <n v="225573.375"/>
    <n v="0.18182796359910774"/>
    <x v="10"/>
    <n v="334803.24"/>
  </r>
  <r>
    <n v="806"/>
    <s v="Product_806"/>
    <x v="6"/>
    <n v="369.54"/>
    <x v="28"/>
    <n v="75"/>
    <n v="2706880.5"/>
    <n v="225573.375"/>
    <n v="0.18182796359910774"/>
    <x v="11"/>
    <n v="319282.56"/>
  </r>
  <r>
    <n v="807"/>
    <s v="Product_807"/>
    <x v="2"/>
    <n v="467.51"/>
    <x v="5"/>
    <n v="557"/>
    <n v="2715298.08"/>
    <n v="226274.84"/>
    <n v="0.1823933935949397"/>
    <x v="0"/>
    <n v="176718.78"/>
  </r>
  <r>
    <n v="807"/>
    <s v="Product_807"/>
    <x v="2"/>
    <n v="467.51"/>
    <x v="5"/>
    <n v="557"/>
    <n v="2715298.08"/>
    <n v="226274.84"/>
    <n v="0.1823933935949397"/>
    <x v="1"/>
    <n v="128565.25"/>
  </r>
  <r>
    <n v="807"/>
    <s v="Product_807"/>
    <x v="2"/>
    <n v="467.51"/>
    <x v="5"/>
    <n v="557"/>
    <n v="2715298.08"/>
    <n v="226274.84"/>
    <n v="0.1823933935949397"/>
    <x v="2"/>
    <n v="53763.65"/>
  </r>
  <r>
    <n v="807"/>
    <s v="Product_807"/>
    <x v="2"/>
    <n v="467.51"/>
    <x v="5"/>
    <n v="557"/>
    <n v="2715298.08"/>
    <n v="226274.84"/>
    <n v="0.1823933935949397"/>
    <x v="3"/>
    <n v="58906.26"/>
  </r>
  <r>
    <n v="807"/>
    <s v="Product_807"/>
    <x v="2"/>
    <n v="467.51"/>
    <x v="5"/>
    <n v="557"/>
    <n v="2715298.08"/>
    <n v="226274.84"/>
    <n v="0.1823933935949397"/>
    <x v="4"/>
    <n v="449744.62"/>
  </r>
  <r>
    <n v="807"/>
    <s v="Product_807"/>
    <x v="2"/>
    <n v="467.51"/>
    <x v="5"/>
    <n v="557"/>
    <n v="2715298.08"/>
    <n v="226274.84"/>
    <n v="0.1823933935949397"/>
    <x v="5"/>
    <n v="83684.289999999994"/>
  </r>
  <r>
    <n v="807"/>
    <s v="Product_807"/>
    <x v="2"/>
    <n v="467.51"/>
    <x v="5"/>
    <n v="557"/>
    <n v="2715298.08"/>
    <n v="226274.84"/>
    <n v="0.1823933935949397"/>
    <x v="6"/>
    <n v="287986.15999999997"/>
  </r>
  <r>
    <n v="807"/>
    <s v="Product_807"/>
    <x v="2"/>
    <n v="467.51"/>
    <x v="5"/>
    <n v="557"/>
    <n v="2715298.08"/>
    <n v="226274.84"/>
    <n v="0.1823933935949397"/>
    <x v="7"/>
    <n v="152408.26"/>
  </r>
  <r>
    <n v="807"/>
    <s v="Product_807"/>
    <x v="2"/>
    <n v="467.51"/>
    <x v="5"/>
    <n v="557"/>
    <n v="2715298.08"/>
    <n v="226274.84"/>
    <n v="0.1823933935949397"/>
    <x v="8"/>
    <n v="435719.32"/>
  </r>
  <r>
    <n v="807"/>
    <s v="Product_807"/>
    <x v="2"/>
    <n v="467.51"/>
    <x v="5"/>
    <n v="557"/>
    <n v="2715298.08"/>
    <n v="226274.84"/>
    <n v="0.1823933935949397"/>
    <x v="9"/>
    <n v="49088.55"/>
  </r>
  <r>
    <n v="807"/>
    <s v="Product_807"/>
    <x v="2"/>
    <n v="467.51"/>
    <x v="5"/>
    <n v="557"/>
    <n v="2715298.08"/>
    <n v="226274.84"/>
    <n v="0.1823933935949397"/>
    <x v="10"/>
    <n v="409071.25"/>
  </r>
  <r>
    <n v="807"/>
    <s v="Product_807"/>
    <x v="2"/>
    <n v="467.51"/>
    <x v="5"/>
    <n v="557"/>
    <n v="2715298.08"/>
    <n v="226274.84"/>
    <n v="0.1823933935949397"/>
    <x v="11"/>
    <n v="429641.69"/>
  </r>
  <r>
    <n v="808"/>
    <s v="Product_808"/>
    <x v="4"/>
    <n v="463.16"/>
    <x v="0"/>
    <n v="772"/>
    <n v="2128683.36"/>
    <n v="177390.28"/>
    <n v="0.14298900911809972"/>
    <x v="0"/>
    <n v="21305.360000000001"/>
  </r>
  <r>
    <n v="808"/>
    <s v="Product_808"/>
    <x v="4"/>
    <n v="463.16"/>
    <x v="0"/>
    <n v="772"/>
    <n v="2128683.36"/>
    <n v="177390.28"/>
    <n v="0.14298900911809972"/>
    <x v="1"/>
    <n v="21768.52"/>
  </r>
  <r>
    <n v="808"/>
    <s v="Product_808"/>
    <x v="4"/>
    <n v="463.16"/>
    <x v="0"/>
    <n v="772"/>
    <n v="2128683.36"/>
    <n v="177390.28"/>
    <n v="0.14298900911809972"/>
    <x v="2"/>
    <n v="21768.52"/>
  </r>
  <r>
    <n v="808"/>
    <s v="Product_808"/>
    <x v="4"/>
    <n v="463.16"/>
    <x v="0"/>
    <n v="772"/>
    <n v="2128683.36"/>
    <n v="177390.28"/>
    <n v="0.14298900911809972"/>
    <x v="3"/>
    <n v="223243.12"/>
  </r>
  <r>
    <n v="808"/>
    <s v="Product_808"/>
    <x v="4"/>
    <n v="463.16"/>
    <x v="0"/>
    <n v="772"/>
    <n v="2128683.36"/>
    <n v="177390.28"/>
    <n v="0.14298900911809972"/>
    <x v="4"/>
    <n v="201474.6"/>
  </r>
  <r>
    <n v="808"/>
    <s v="Product_808"/>
    <x v="4"/>
    <n v="463.16"/>
    <x v="0"/>
    <n v="772"/>
    <n v="2128683.36"/>
    <n v="177390.28"/>
    <n v="0.14298900911809972"/>
    <x v="5"/>
    <n v="30105.4"/>
  </r>
  <r>
    <n v="808"/>
    <s v="Product_808"/>
    <x v="4"/>
    <n v="463.16"/>
    <x v="0"/>
    <n v="772"/>
    <n v="2128683.36"/>
    <n v="177390.28"/>
    <n v="0.14298900911809972"/>
    <x v="6"/>
    <n v="249180.08"/>
  </r>
  <r>
    <n v="808"/>
    <s v="Product_808"/>
    <x v="4"/>
    <n v="463.16"/>
    <x v="0"/>
    <n v="772"/>
    <n v="2128683.36"/>
    <n v="177390.28"/>
    <n v="0.14298900911809972"/>
    <x v="7"/>
    <n v="103747.84"/>
  </r>
  <r>
    <n v="808"/>
    <s v="Product_808"/>
    <x v="4"/>
    <n v="463.16"/>
    <x v="0"/>
    <n v="772"/>
    <n v="2128683.36"/>
    <n v="177390.28"/>
    <n v="0.14298900911809972"/>
    <x v="8"/>
    <n v="297348.71999999997"/>
  </r>
  <r>
    <n v="808"/>
    <s v="Product_808"/>
    <x v="4"/>
    <n v="463.16"/>
    <x v="0"/>
    <n v="772"/>
    <n v="2128683.36"/>
    <n v="177390.28"/>
    <n v="0.14298900911809972"/>
    <x v="9"/>
    <n v="319580.40000000002"/>
  </r>
  <r>
    <n v="808"/>
    <s v="Product_808"/>
    <x v="4"/>
    <n v="463.16"/>
    <x v="0"/>
    <n v="772"/>
    <n v="2128683.36"/>
    <n v="177390.28"/>
    <n v="0.14298900911809972"/>
    <x v="10"/>
    <n v="215369.4"/>
  </r>
  <r>
    <n v="808"/>
    <s v="Product_808"/>
    <x v="4"/>
    <n v="463.16"/>
    <x v="0"/>
    <n v="772"/>
    <n v="2128683.36"/>
    <n v="177390.28"/>
    <n v="0.14298900911809972"/>
    <x v="11"/>
    <n v="423791.4"/>
  </r>
  <r>
    <n v="809"/>
    <s v="Product_809"/>
    <x v="2"/>
    <n v="228.17"/>
    <x v="0"/>
    <n v="666"/>
    <n v="1458918.98"/>
    <n v="121576.5817"/>
    <n v="9.799925308468084E-2"/>
    <x v="0"/>
    <n v="201930.45"/>
  </r>
  <r>
    <n v="809"/>
    <s v="Product_809"/>
    <x v="2"/>
    <n v="228.17"/>
    <x v="0"/>
    <n v="666"/>
    <n v="1458918.98"/>
    <n v="121576.5817"/>
    <n v="9.799925308468084E-2"/>
    <x v="1"/>
    <n v="47915.7"/>
  </r>
  <r>
    <n v="809"/>
    <s v="Product_809"/>
    <x v="2"/>
    <n v="228.17"/>
    <x v="0"/>
    <n v="666"/>
    <n v="1458918.98"/>
    <n v="121576.5817"/>
    <n v="9.799925308468084E-2"/>
    <x v="2"/>
    <n v="168161.29"/>
  </r>
  <r>
    <n v="809"/>
    <s v="Product_809"/>
    <x v="2"/>
    <n v="228.17"/>
    <x v="0"/>
    <n v="666"/>
    <n v="1458918.98"/>
    <n v="121576.5817"/>
    <n v="9.799925308468084E-2"/>
    <x v="3"/>
    <n v="38104.39"/>
  </r>
  <r>
    <n v="809"/>
    <s v="Product_809"/>
    <x v="2"/>
    <n v="228.17"/>
    <x v="0"/>
    <n v="666"/>
    <n v="1458918.98"/>
    <n v="121576.5817"/>
    <n v="9.799925308468084E-2"/>
    <x v="4"/>
    <n v="15287.39"/>
  </r>
  <r>
    <n v="809"/>
    <s v="Product_809"/>
    <x v="2"/>
    <n v="228.17"/>
    <x v="0"/>
    <n v="666"/>
    <n v="1458918.98"/>
    <n v="121576.5817"/>
    <n v="9.799925308468084E-2"/>
    <x v="5"/>
    <n v="186871.23"/>
  </r>
  <r>
    <n v="809"/>
    <s v="Product_809"/>
    <x v="2"/>
    <n v="228.17"/>
    <x v="0"/>
    <n v="666"/>
    <n v="1458918.98"/>
    <n v="121576.5817"/>
    <n v="9.799925308468084E-2"/>
    <x v="6"/>
    <n v="168389.46"/>
  </r>
  <r>
    <n v="809"/>
    <s v="Product_809"/>
    <x v="2"/>
    <n v="228.17"/>
    <x v="0"/>
    <n v="666"/>
    <n v="1458918.98"/>
    <n v="121576.5817"/>
    <n v="9.799925308468084E-2"/>
    <x v="7"/>
    <n v="220412.22"/>
  </r>
  <r>
    <n v="809"/>
    <s v="Product_809"/>
    <x v="2"/>
    <n v="228.17"/>
    <x v="0"/>
    <n v="666"/>
    <n v="1458918.98"/>
    <n v="121576.5817"/>
    <n v="9.799925308468084E-2"/>
    <x v="8"/>
    <n v="74839.759999999995"/>
  </r>
  <r>
    <n v="809"/>
    <s v="Product_809"/>
    <x v="2"/>
    <n v="228.17"/>
    <x v="0"/>
    <n v="666"/>
    <n v="1458918.98"/>
    <n v="121576.5817"/>
    <n v="9.799925308468084E-2"/>
    <x v="9"/>
    <n v="120245.59"/>
  </r>
  <r>
    <n v="809"/>
    <s v="Product_809"/>
    <x v="2"/>
    <n v="228.17"/>
    <x v="0"/>
    <n v="666"/>
    <n v="1458918.98"/>
    <n v="121576.5817"/>
    <n v="9.799925308468084E-2"/>
    <x v="10"/>
    <n v="55217.14"/>
  </r>
  <r>
    <n v="809"/>
    <s v="Product_809"/>
    <x v="2"/>
    <n v="228.17"/>
    <x v="0"/>
    <n v="666"/>
    <n v="1458918.98"/>
    <n v="121576.5817"/>
    <n v="9.799925308468084E-2"/>
    <x v="11"/>
    <n v="161544.35999999999"/>
  </r>
  <r>
    <n v="810"/>
    <s v="Product_810"/>
    <x v="3"/>
    <n v="61.05"/>
    <x v="32"/>
    <n v="155"/>
    <n v="398534.40000000002"/>
    <n v="33211.199999999997"/>
    <n v="2.6770556873933756E-2"/>
    <x v="0"/>
    <n v="45115.95"/>
  </r>
  <r>
    <n v="810"/>
    <s v="Product_810"/>
    <x v="3"/>
    <n v="61.05"/>
    <x v="32"/>
    <n v="155"/>
    <n v="398534.40000000002"/>
    <n v="33211.199999999997"/>
    <n v="2.6770556873933756E-2"/>
    <x v="1"/>
    <n v="52136.7"/>
  </r>
  <r>
    <n v="810"/>
    <s v="Product_810"/>
    <x v="3"/>
    <n v="61.05"/>
    <x v="32"/>
    <n v="155"/>
    <n v="398534.40000000002"/>
    <n v="33211.199999999997"/>
    <n v="2.6770556873933756E-2"/>
    <x v="2"/>
    <n v="47435.85"/>
  </r>
  <r>
    <n v="810"/>
    <s v="Product_810"/>
    <x v="3"/>
    <n v="61.05"/>
    <x v="32"/>
    <n v="155"/>
    <n v="398534.40000000002"/>
    <n v="33211.199999999997"/>
    <n v="2.6770556873933756E-2"/>
    <x v="3"/>
    <n v="36080.550000000003"/>
  </r>
  <r>
    <n v="810"/>
    <s v="Product_810"/>
    <x v="3"/>
    <n v="61.05"/>
    <x v="32"/>
    <n v="155"/>
    <n v="398534.40000000002"/>
    <n v="33211.199999999997"/>
    <n v="2.6770556873933756E-2"/>
    <x v="4"/>
    <n v="46642.2"/>
  </r>
  <r>
    <n v="810"/>
    <s v="Product_810"/>
    <x v="3"/>
    <n v="61.05"/>
    <x v="32"/>
    <n v="155"/>
    <n v="398534.40000000002"/>
    <n v="33211.199999999997"/>
    <n v="2.6770556873933756E-2"/>
    <x v="5"/>
    <n v="21184.35"/>
  </r>
  <r>
    <n v="810"/>
    <s v="Product_810"/>
    <x v="3"/>
    <n v="61.05"/>
    <x v="32"/>
    <n v="155"/>
    <n v="398534.40000000002"/>
    <n v="33211.199999999997"/>
    <n v="2.6770556873933756E-2"/>
    <x v="6"/>
    <n v="61.05"/>
  </r>
  <r>
    <n v="810"/>
    <s v="Product_810"/>
    <x v="3"/>
    <n v="61.05"/>
    <x v="32"/>
    <n v="155"/>
    <n v="398534.40000000002"/>
    <n v="33211.199999999997"/>
    <n v="2.6770556873933756E-2"/>
    <x v="7"/>
    <n v="54273.45"/>
  </r>
  <r>
    <n v="810"/>
    <s v="Product_810"/>
    <x v="3"/>
    <n v="61.05"/>
    <x v="32"/>
    <n v="155"/>
    <n v="398534.40000000002"/>
    <n v="33211.199999999997"/>
    <n v="2.6770556873933756E-2"/>
    <x v="8"/>
    <n v="7387.05"/>
  </r>
  <r>
    <n v="810"/>
    <s v="Product_810"/>
    <x v="3"/>
    <n v="61.05"/>
    <x v="32"/>
    <n v="155"/>
    <n v="398534.40000000002"/>
    <n v="33211.199999999997"/>
    <n v="2.6770556873933756E-2"/>
    <x v="9"/>
    <n v="28754.55"/>
  </r>
  <r>
    <n v="810"/>
    <s v="Product_810"/>
    <x v="3"/>
    <n v="61.05"/>
    <x v="32"/>
    <n v="155"/>
    <n v="398534.40000000002"/>
    <n v="33211.199999999997"/>
    <n v="2.6770556873933756E-2"/>
    <x v="10"/>
    <n v="29853.45"/>
  </r>
  <r>
    <n v="810"/>
    <s v="Product_810"/>
    <x v="3"/>
    <n v="61.05"/>
    <x v="32"/>
    <n v="155"/>
    <n v="398534.40000000002"/>
    <n v="33211.199999999997"/>
    <n v="2.6770556873933756E-2"/>
    <x v="11"/>
    <n v="29609.25"/>
  </r>
  <r>
    <n v="811"/>
    <s v="Product_811"/>
    <x v="5"/>
    <n v="492.5"/>
    <x v="5"/>
    <n v="430"/>
    <n v="3428785"/>
    <n v="285732.0833"/>
    <n v="0.23032010248297502"/>
    <x v="0"/>
    <n v="270875"/>
  </r>
  <r>
    <n v="811"/>
    <s v="Product_811"/>
    <x v="5"/>
    <n v="492.5"/>
    <x v="5"/>
    <n v="430"/>
    <n v="3428785"/>
    <n v="285732.0833"/>
    <n v="0.23032010248297502"/>
    <x v="1"/>
    <n v="452607.5"/>
  </r>
  <r>
    <n v="811"/>
    <s v="Product_811"/>
    <x v="5"/>
    <n v="492.5"/>
    <x v="5"/>
    <n v="430"/>
    <n v="3428785"/>
    <n v="285732.0833"/>
    <n v="0.23032010248297502"/>
    <x v="2"/>
    <n v="48265"/>
  </r>
  <r>
    <n v="811"/>
    <s v="Product_811"/>
    <x v="5"/>
    <n v="492.5"/>
    <x v="5"/>
    <n v="430"/>
    <n v="3428785"/>
    <n v="285732.0833"/>
    <n v="0.23032010248297502"/>
    <x v="3"/>
    <n v="144302.5"/>
  </r>
  <r>
    <n v="811"/>
    <s v="Product_811"/>
    <x v="5"/>
    <n v="492.5"/>
    <x v="5"/>
    <n v="430"/>
    <n v="3428785"/>
    <n v="285732.0833"/>
    <n v="0.23032010248297502"/>
    <x v="4"/>
    <n v="453592.5"/>
  </r>
  <r>
    <n v="811"/>
    <s v="Product_811"/>
    <x v="5"/>
    <n v="492.5"/>
    <x v="5"/>
    <n v="430"/>
    <n v="3428785"/>
    <n v="285732.0833"/>
    <n v="0.23032010248297502"/>
    <x v="5"/>
    <n v="83725"/>
  </r>
  <r>
    <n v="811"/>
    <s v="Product_811"/>
    <x v="5"/>
    <n v="492.5"/>
    <x v="5"/>
    <n v="430"/>
    <n v="3428785"/>
    <n v="285732.0833"/>
    <n v="0.23032010248297502"/>
    <x v="6"/>
    <n v="428475"/>
  </r>
  <r>
    <n v="811"/>
    <s v="Product_811"/>
    <x v="5"/>
    <n v="492.5"/>
    <x v="5"/>
    <n v="430"/>
    <n v="3428785"/>
    <n v="285732.0833"/>
    <n v="0.23032010248297502"/>
    <x v="7"/>
    <n v="389567.5"/>
  </r>
  <r>
    <n v="811"/>
    <s v="Product_811"/>
    <x v="5"/>
    <n v="492.5"/>
    <x v="5"/>
    <n v="430"/>
    <n v="3428785"/>
    <n v="285732.0833"/>
    <n v="0.23032010248297502"/>
    <x v="8"/>
    <n v="19700"/>
  </r>
  <r>
    <n v="811"/>
    <s v="Product_811"/>
    <x v="5"/>
    <n v="492.5"/>
    <x v="5"/>
    <n v="430"/>
    <n v="3428785"/>
    <n v="285732.0833"/>
    <n v="0.23032010248297502"/>
    <x v="9"/>
    <n v="370852.5"/>
  </r>
  <r>
    <n v="811"/>
    <s v="Product_811"/>
    <x v="5"/>
    <n v="492.5"/>
    <x v="5"/>
    <n v="430"/>
    <n v="3428785"/>
    <n v="285732.0833"/>
    <n v="0.23032010248297502"/>
    <x v="10"/>
    <n v="374300"/>
  </r>
  <r>
    <n v="811"/>
    <s v="Product_811"/>
    <x v="5"/>
    <n v="492.5"/>
    <x v="5"/>
    <n v="430"/>
    <n v="3428785"/>
    <n v="285732.0833"/>
    <n v="0.23032010248297502"/>
    <x v="11"/>
    <n v="392522.5"/>
  </r>
  <r>
    <n v="812"/>
    <s v="Product_812"/>
    <x v="0"/>
    <n v="420.25"/>
    <x v="28"/>
    <n v="363"/>
    <n v="2033169.5"/>
    <n v="169430.7917"/>
    <n v="0.13657310318531465"/>
    <x v="0"/>
    <n v="221471.75"/>
  </r>
  <r>
    <n v="812"/>
    <s v="Product_812"/>
    <x v="0"/>
    <n v="420.25"/>
    <x v="28"/>
    <n v="363"/>
    <n v="2033169.5"/>
    <n v="169430.7917"/>
    <n v="0.13657310318531465"/>
    <x v="1"/>
    <n v="273162.5"/>
  </r>
  <r>
    <n v="812"/>
    <s v="Product_812"/>
    <x v="0"/>
    <n v="420.25"/>
    <x v="28"/>
    <n v="363"/>
    <n v="2033169.5"/>
    <n v="169430.7917"/>
    <n v="0.13657310318531465"/>
    <x v="2"/>
    <n v="192474.5"/>
  </r>
  <r>
    <n v="812"/>
    <s v="Product_812"/>
    <x v="0"/>
    <n v="420.25"/>
    <x v="28"/>
    <n v="363"/>
    <n v="2033169.5"/>
    <n v="169430.7917"/>
    <n v="0.13657310318531465"/>
    <x v="3"/>
    <n v="354691"/>
  </r>
  <r>
    <n v="812"/>
    <s v="Product_812"/>
    <x v="0"/>
    <n v="420.25"/>
    <x v="28"/>
    <n v="363"/>
    <n v="2033169.5"/>
    <n v="169430.7917"/>
    <n v="0.13657310318531465"/>
    <x v="4"/>
    <n v="192474.5"/>
  </r>
  <r>
    <n v="812"/>
    <s v="Product_812"/>
    <x v="0"/>
    <n v="420.25"/>
    <x v="28"/>
    <n v="363"/>
    <n v="2033169.5"/>
    <n v="169430.7917"/>
    <n v="0.13657310318531465"/>
    <x v="5"/>
    <n v="198778.25"/>
  </r>
  <r>
    <n v="812"/>
    <s v="Product_812"/>
    <x v="0"/>
    <n v="420.25"/>
    <x v="28"/>
    <n v="363"/>
    <n v="2033169.5"/>
    <n v="169430.7917"/>
    <n v="0.13657310318531465"/>
    <x v="6"/>
    <n v="42025"/>
  </r>
  <r>
    <n v="812"/>
    <s v="Product_812"/>
    <x v="0"/>
    <n v="420.25"/>
    <x v="28"/>
    <n v="363"/>
    <n v="2033169.5"/>
    <n v="169430.7917"/>
    <n v="0.13657310318531465"/>
    <x v="7"/>
    <n v="4202.5"/>
  </r>
  <r>
    <n v="812"/>
    <s v="Product_812"/>
    <x v="0"/>
    <n v="420.25"/>
    <x v="28"/>
    <n v="363"/>
    <n v="2033169.5"/>
    <n v="169430.7917"/>
    <n v="0.13657310318531465"/>
    <x v="8"/>
    <n v="69761.5"/>
  </r>
  <r>
    <n v="812"/>
    <s v="Product_812"/>
    <x v="0"/>
    <n v="420.25"/>
    <x v="28"/>
    <n v="363"/>
    <n v="2033169.5"/>
    <n v="169430.7917"/>
    <n v="0.13657310318531465"/>
    <x v="9"/>
    <n v="355111.25"/>
  </r>
  <r>
    <n v="812"/>
    <s v="Product_812"/>
    <x v="0"/>
    <n v="420.25"/>
    <x v="28"/>
    <n v="363"/>
    <n v="2033169.5"/>
    <n v="169430.7917"/>
    <n v="0.13657310318531465"/>
    <x v="10"/>
    <n v="92455"/>
  </r>
  <r>
    <n v="812"/>
    <s v="Product_812"/>
    <x v="0"/>
    <n v="420.25"/>
    <x v="28"/>
    <n v="363"/>
    <n v="2033169.5"/>
    <n v="169430.7917"/>
    <n v="0.13657310318531465"/>
    <x v="11"/>
    <n v="36561.75"/>
  </r>
  <r>
    <n v="813"/>
    <s v="Product_813"/>
    <x v="2"/>
    <n v="66.709999999999994"/>
    <x v="33"/>
    <n v="448"/>
    <n v="481646.2"/>
    <n v="40137.183299999997"/>
    <n v="3.2353385279198163E-2"/>
    <x v="0"/>
    <n v="33555.129999999997"/>
  </r>
  <r>
    <n v="813"/>
    <s v="Product_813"/>
    <x v="2"/>
    <n v="66.709999999999994"/>
    <x v="33"/>
    <n v="448"/>
    <n v="481646.2"/>
    <n v="40137.183299999997"/>
    <n v="3.2353385279198163E-2"/>
    <x v="1"/>
    <n v="41426.910000000003"/>
  </r>
  <r>
    <n v="813"/>
    <s v="Product_813"/>
    <x v="2"/>
    <n v="66.709999999999994"/>
    <x v="33"/>
    <n v="448"/>
    <n v="481646.2"/>
    <n v="40137.183299999997"/>
    <n v="3.2353385279198163E-2"/>
    <x v="2"/>
    <n v="34822.620000000003"/>
  </r>
  <r>
    <n v="813"/>
    <s v="Product_813"/>
    <x v="2"/>
    <n v="66.709999999999994"/>
    <x v="33"/>
    <n v="448"/>
    <n v="481646.2"/>
    <n v="40137.183299999997"/>
    <n v="3.2353385279198163E-2"/>
    <x v="3"/>
    <n v="42494.27"/>
  </r>
  <r>
    <n v="813"/>
    <s v="Product_813"/>
    <x v="2"/>
    <n v="66.709999999999994"/>
    <x v="33"/>
    <n v="448"/>
    <n v="481646.2"/>
    <n v="40137.183299999997"/>
    <n v="3.2353385279198163E-2"/>
    <x v="4"/>
    <n v="34222.230000000003"/>
  </r>
  <r>
    <n v="813"/>
    <s v="Product_813"/>
    <x v="2"/>
    <n v="66.709999999999994"/>
    <x v="33"/>
    <n v="448"/>
    <n v="481646.2"/>
    <n v="40137.183299999997"/>
    <n v="3.2353385279198163E-2"/>
    <x v="5"/>
    <n v="35556.43"/>
  </r>
  <r>
    <n v="813"/>
    <s v="Product_813"/>
    <x v="2"/>
    <n v="66.709999999999994"/>
    <x v="33"/>
    <n v="448"/>
    <n v="481646.2"/>
    <n v="40137.183299999997"/>
    <n v="3.2353385279198163E-2"/>
    <x v="6"/>
    <n v="35489.72"/>
  </r>
  <r>
    <n v="813"/>
    <s v="Product_813"/>
    <x v="2"/>
    <n v="66.709999999999994"/>
    <x v="33"/>
    <n v="448"/>
    <n v="481646.2"/>
    <n v="40137.183299999997"/>
    <n v="3.2353385279198163E-2"/>
    <x v="7"/>
    <n v="21880.880000000001"/>
  </r>
  <r>
    <n v="813"/>
    <s v="Product_813"/>
    <x v="2"/>
    <n v="66.709999999999994"/>
    <x v="33"/>
    <n v="448"/>
    <n v="481646.2"/>
    <n v="40137.183299999997"/>
    <n v="3.2353385279198163E-2"/>
    <x v="8"/>
    <n v="61439.91"/>
  </r>
  <r>
    <n v="813"/>
    <s v="Product_813"/>
    <x v="2"/>
    <n v="66.709999999999994"/>
    <x v="33"/>
    <n v="448"/>
    <n v="481646.2"/>
    <n v="40137.183299999997"/>
    <n v="3.2353385279198163E-2"/>
    <x v="9"/>
    <n v="59505.32"/>
  </r>
  <r>
    <n v="813"/>
    <s v="Product_813"/>
    <x v="2"/>
    <n v="66.709999999999994"/>
    <x v="33"/>
    <n v="448"/>
    <n v="481646.2"/>
    <n v="40137.183299999997"/>
    <n v="3.2353385279198163E-2"/>
    <x v="10"/>
    <n v="31487.119999999999"/>
  </r>
  <r>
    <n v="813"/>
    <s v="Product_813"/>
    <x v="2"/>
    <n v="66.709999999999994"/>
    <x v="33"/>
    <n v="448"/>
    <n v="481646.2"/>
    <n v="40137.183299999997"/>
    <n v="3.2353385279198163E-2"/>
    <x v="11"/>
    <n v="49765.66"/>
  </r>
  <r>
    <n v="814"/>
    <s v="Product_814"/>
    <x v="3"/>
    <n v="460.82"/>
    <x v="16"/>
    <n v="987"/>
    <n v="2303639.1800000002"/>
    <n v="191969.93169999999"/>
    <n v="0.15474123108372106"/>
    <x v="0"/>
    <n v="9677.2199999999993"/>
  </r>
  <r>
    <n v="814"/>
    <s v="Product_814"/>
    <x v="3"/>
    <n v="460.82"/>
    <x v="16"/>
    <n v="987"/>
    <n v="2303639.1800000002"/>
    <n v="191969.93169999999"/>
    <n v="0.15474123108372106"/>
    <x v="1"/>
    <n v="457594.26"/>
  </r>
  <r>
    <n v="814"/>
    <s v="Product_814"/>
    <x v="3"/>
    <n v="460.82"/>
    <x v="16"/>
    <n v="987"/>
    <n v="2303639.1800000002"/>
    <n v="191969.93169999999"/>
    <n v="0.15474123108372106"/>
    <x v="2"/>
    <n v="274648.71999999997"/>
  </r>
  <r>
    <n v="814"/>
    <s v="Product_814"/>
    <x v="3"/>
    <n v="460.82"/>
    <x v="16"/>
    <n v="987"/>
    <n v="2303639.1800000002"/>
    <n v="191969.93169999999"/>
    <n v="0.15474123108372106"/>
    <x v="3"/>
    <n v="157600.44"/>
  </r>
  <r>
    <n v="814"/>
    <s v="Product_814"/>
    <x v="3"/>
    <n v="460.82"/>
    <x v="16"/>
    <n v="987"/>
    <n v="2303639.1800000002"/>
    <n v="191969.93169999999"/>
    <n v="0.15474123108372106"/>
    <x v="4"/>
    <n v="182945.54"/>
  </r>
  <r>
    <n v="814"/>
    <s v="Product_814"/>
    <x v="3"/>
    <n v="460.82"/>
    <x v="16"/>
    <n v="987"/>
    <n v="2303639.1800000002"/>
    <n v="191969.93169999999"/>
    <n v="0.15474123108372106"/>
    <x v="5"/>
    <n v="168660.12"/>
  </r>
  <r>
    <n v="814"/>
    <s v="Product_814"/>
    <x v="3"/>
    <n v="460.82"/>
    <x v="16"/>
    <n v="987"/>
    <n v="2303639.1800000002"/>
    <n v="191969.93169999999"/>
    <n v="0.15474123108372106"/>
    <x v="6"/>
    <n v="26266.74"/>
  </r>
  <r>
    <n v="814"/>
    <s v="Product_814"/>
    <x v="3"/>
    <n v="460.82"/>
    <x v="16"/>
    <n v="987"/>
    <n v="2303639.1800000002"/>
    <n v="191969.93169999999"/>
    <n v="0.15474123108372106"/>
    <x v="7"/>
    <n v="5069.0200000000004"/>
  </r>
  <r>
    <n v="814"/>
    <s v="Product_814"/>
    <x v="3"/>
    <n v="460.82"/>
    <x v="16"/>
    <n v="987"/>
    <n v="2303639.1800000002"/>
    <n v="191969.93169999999"/>
    <n v="0.15474123108372106"/>
    <x v="8"/>
    <n v="295385.62"/>
  </r>
  <r>
    <n v="814"/>
    <s v="Product_814"/>
    <x v="3"/>
    <n v="460.82"/>
    <x v="16"/>
    <n v="987"/>
    <n v="2303639.1800000002"/>
    <n v="191969.93169999999"/>
    <n v="0.15474123108372106"/>
    <x v="9"/>
    <n v="177876.52"/>
  </r>
  <r>
    <n v="814"/>
    <s v="Product_814"/>
    <x v="3"/>
    <n v="460.82"/>
    <x v="16"/>
    <n v="987"/>
    <n v="2303639.1800000002"/>
    <n v="191969.93169999999"/>
    <n v="0.15474123108372106"/>
    <x v="10"/>
    <n v="441465.56"/>
  </r>
  <r>
    <n v="814"/>
    <s v="Product_814"/>
    <x v="3"/>
    <n v="460.82"/>
    <x v="16"/>
    <n v="987"/>
    <n v="2303639.1800000002"/>
    <n v="191969.93169999999"/>
    <n v="0.15474123108372106"/>
    <x v="11"/>
    <n v="106449.42"/>
  </r>
  <r>
    <n v="815"/>
    <s v="Product_815"/>
    <x v="5"/>
    <n v="435.6"/>
    <x v="24"/>
    <n v="234"/>
    <n v="1546815.6"/>
    <n v="128901.3"/>
    <n v="0.10390348987010396"/>
    <x v="0"/>
    <n v="92347.199999999997"/>
  </r>
  <r>
    <n v="815"/>
    <s v="Product_815"/>
    <x v="5"/>
    <n v="435.6"/>
    <x v="24"/>
    <n v="234"/>
    <n v="1546815.6"/>
    <n v="128901.3"/>
    <n v="0.10390348987010396"/>
    <x v="1"/>
    <n v="302306.40000000002"/>
  </r>
  <r>
    <n v="815"/>
    <s v="Product_815"/>
    <x v="5"/>
    <n v="435.6"/>
    <x v="24"/>
    <n v="234"/>
    <n v="1546815.6"/>
    <n v="128901.3"/>
    <n v="0.10390348987010396"/>
    <x v="2"/>
    <n v="175982.4"/>
  </r>
  <r>
    <n v="815"/>
    <s v="Product_815"/>
    <x v="5"/>
    <n v="435.6"/>
    <x v="24"/>
    <n v="234"/>
    <n v="1546815.6"/>
    <n v="128901.3"/>
    <n v="0.10390348987010396"/>
    <x v="3"/>
    <n v="134600.4"/>
  </r>
  <r>
    <n v="815"/>
    <s v="Product_815"/>
    <x v="5"/>
    <n v="435.6"/>
    <x v="24"/>
    <n v="234"/>
    <n v="1546815.6"/>
    <n v="128901.3"/>
    <n v="0.10390348987010396"/>
    <x v="4"/>
    <n v="269636.40000000002"/>
  </r>
  <r>
    <n v="815"/>
    <s v="Product_815"/>
    <x v="5"/>
    <n v="435.6"/>
    <x v="24"/>
    <n v="234"/>
    <n v="1546815.6"/>
    <n v="128901.3"/>
    <n v="0.10390348987010396"/>
    <x v="5"/>
    <n v="46173.599999999999"/>
  </r>
  <r>
    <n v="815"/>
    <s v="Product_815"/>
    <x v="5"/>
    <n v="435.6"/>
    <x v="24"/>
    <n v="234"/>
    <n v="1546815.6"/>
    <n v="128901.3"/>
    <n v="0.10390348987010396"/>
    <x v="6"/>
    <n v="169012.8"/>
  </r>
  <r>
    <n v="815"/>
    <s v="Product_815"/>
    <x v="5"/>
    <n v="435.6"/>
    <x v="24"/>
    <n v="234"/>
    <n v="1546815.6"/>
    <n v="128901.3"/>
    <n v="0.10390348987010396"/>
    <x v="7"/>
    <n v="14810.4"/>
  </r>
  <r>
    <n v="815"/>
    <s v="Product_815"/>
    <x v="5"/>
    <n v="435.6"/>
    <x v="24"/>
    <n v="234"/>
    <n v="1546815.6"/>
    <n v="128901.3"/>
    <n v="0.10390348987010396"/>
    <x v="8"/>
    <n v="9583.2000000000007"/>
  </r>
  <r>
    <n v="815"/>
    <s v="Product_815"/>
    <x v="5"/>
    <n v="435.6"/>
    <x v="24"/>
    <n v="234"/>
    <n v="1546815.6"/>
    <n v="128901.3"/>
    <n v="0.10390348987010396"/>
    <x v="9"/>
    <n v="98010"/>
  </r>
  <r>
    <n v="815"/>
    <s v="Product_815"/>
    <x v="5"/>
    <n v="435.6"/>
    <x v="24"/>
    <n v="234"/>
    <n v="1546815.6"/>
    <n v="128901.3"/>
    <n v="0.10390348987010396"/>
    <x v="10"/>
    <n v="231739.2"/>
  </r>
  <r>
    <n v="815"/>
    <s v="Product_815"/>
    <x v="5"/>
    <n v="435.6"/>
    <x v="24"/>
    <n v="234"/>
    <n v="1546815.6"/>
    <n v="128901.3"/>
    <n v="0.10390348987010396"/>
    <x v="11"/>
    <n v="2613.6"/>
  </r>
  <r>
    <n v="816"/>
    <s v="Product_816"/>
    <x v="5"/>
    <n v="261.82"/>
    <x v="18"/>
    <n v="563"/>
    <n v="1475617.52"/>
    <n v="122968.12669999999"/>
    <n v="9.912093596771844E-2"/>
    <x v="0"/>
    <n v="80902.38"/>
  </r>
  <r>
    <n v="816"/>
    <s v="Product_816"/>
    <x v="5"/>
    <n v="261.82"/>
    <x v="18"/>
    <n v="563"/>
    <n v="1475617.52"/>
    <n v="122968.12669999999"/>
    <n v="9.912093596771844E-2"/>
    <x v="1"/>
    <n v="141120.98000000001"/>
  </r>
  <r>
    <n v="816"/>
    <s v="Product_816"/>
    <x v="5"/>
    <n v="261.82"/>
    <x v="18"/>
    <n v="563"/>
    <n v="1475617.52"/>
    <n v="122968.12669999999"/>
    <n v="9.912093596771844E-2"/>
    <x v="2"/>
    <n v="55767.66"/>
  </r>
  <r>
    <n v="816"/>
    <s v="Product_816"/>
    <x v="5"/>
    <n v="261.82"/>
    <x v="18"/>
    <n v="563"/>
    <n v="1475617.52"/>
    <n v="122968.12669999999"/>
    <n v="9.912093596771844E-2"/>
    <x v="3"/>
    <n v="173063.02"/>
  </r>
  <r>
    <n v="816"/>
    <s v="Product_816"/>
    <x v="5"/>
    <n v="261.82"/>
    <x v="18"/>
    <n v="563"/>
    <n v="1475617.52"/>
    <n v="122968.12669999999"/>
    <n v="9.912093596771844E-2"/>
    <x v="4"/>
    <n v="74618.7"/>
  </r>
  <r>
    <n v="816"/>
    <s v="Product_816"/>
    <x v="5"/>
    <n v="261.82"/>
    <x v="18"/>
    <n v="563"/>
    <n v="1475617.52"/>
    <n v="122968.12669999999"/>
    <n v="9.912093596771844E-2"/>
    <x v="5"/>
    <n v="114677.16"/>
  </r>
  <r>
    <n v="816"/>
    <s v="Product_816"/>
    <x v="5"/>
    <n v="261.82"/>
    <x v="18"/>
    <n v="563"/>
    <n v="1475617.52"/>
    <n v="122968.12669999999"/>
    <n v="9.912093596771844E-2"/>
    <x v="6"/>
    <n v="180917.62"/>
  </r>
  <r>
    <n v="816"/>
    <s v="Product_816"/>
    <x v="5"/>
    <n v="261.82"/>
    <x v="18"/>
    <n v="563"/>
    <n v="1475617.52"/>
    <n v="122968.12669999999"/>
    <n v="9.912093596771844E-2"/>
    <x v="7"/>
    <n v="116771.72"/>
  </r>
  <r>
    <n v="816"/>
    <s v="Product_816"/>
    <x v="5"/>
    <n v="261.82"/>
    <x v="18"/>
    <n v="563"/>
    <n v="1475617.52"/>
    <n v="122968.12669999999"/>
    <n v="9.912093596771844E-2"/>
    <x v="8"/>
    <n v="72785.960000000006"/>
  </r>
  <r>
    <n v="816"/>
    <s v="Product_816"/>
    <x v="5"/>
    <n v="261.82"/>
    <x v="18"/>
    <n v="563"/>
    <n v="1475617.52"/>
    <n v="122968.12669999999"/>
    <n v="9.912093596771844E-2"/>
    <x v="9"/>
    <n v="125673.60000000001"/>
  </r>
  <r>
    <n v="816"/>
    <s v="Product_816"/>
    <x v="5"/>
    <n v="261.82"/>
    <x v="18"/>
    <n v="563"/>
    <n v="1475617.52"/>
    <n v="122968.12669999999"/>
    <n v="9.912093596771844E-2"/>
    <x v="10"/>
    <n v="129077.26"/>
  </r>
  <r>
    <n v="816"/>
    <s v="Product_816"/>
    <x v="5"/>
    <n v="261.82"/>
    <x v="18"/>
    <n v="563"/>
    <n v="1475617.52"/>
    <n v="122968.12669999999"/>
    <n v="9.912093596771844E-2"/>
    <x v="11"/>
    <n v="210241.46"/>
  </r>
  <r>
    <n v="817"/>
    <s v="Product_817"/>
    <x v="1"/>
    <n v="297.68"/>
    <x v="17"/>
    <n v="818"/>
    <n v="2478483.6800000002"/>
    <n v="206540.30669999999"/>
    <n v="0.16648597540527649"/>
    <x v="0"/>
    <n v="196468.8"/>
  </r>
  <r>
    <n v="817"/>
    <s v="Product_817"/>
    <x v="1"/>
    <n v="297.68"/>
    <x v="17"/>
    <n v="818"/>
    <n v="2478483.6800000002"/>
    <n v="206540.30669999999"/>
    <n v="0.16648597540527649"/>
    <x v="1"/>
    <n v="210757.44"/>
  </r>
  <r>
    <n v="817"/>
    <s v="Product_817"/>
    <x v="1"/>
    <n v="297.68"/>
    <x v="17"/>
    <n v="818"/>
    <n v="2478483.6800000002"/>
    <n v="206540.30669999999"/>
    <n v="0.16648597540527649"/>
    <x v="2"/>
    <n v="203613.12"/>
  </r>
  <r>
    <n v="817"/>
    <s v="Product_817"/>
    <x v="1"/>
    <n v="297.68"/>
    <x v="17"/>
    <n v="818"/>
    <n v="2478483.6800000002"/>
    <n v="206540.30669999999"/>
    <n v="0.16648597540527649"/>
    <x v="3"/>
    <n v="156877.35999999999"/>
  </r>
  <r>
    <n v="817"/>
    <s v="Product_817"/>
    <x v="1"/>
    <n v="297.68"/>
    <x v="17"/>
    <n v="818"/>
    <n v="2478483.6800000002"/>
    <n v="206540.30669999999"/>
    <n v="0.16648597540527649"/>
    <x v="4"/>
    <n v="166700.79999999999"/>
  </r>
  <r>
    <n v="817"/>
    <s v="Product_817"/>
    <x v="1"/>
    <n v="297.68"/>
    <x v="17"/>
    <n v="818"/>
    <n v="2478483.6800000002"/>
    <n v="206540.30669999999"/>
    <n v="0.16648597540527649"/>
    <x v="5"/>
    <n v="248265.12"/>
  </r>
  <r>
    <n v="817"/>
    <s v="Product_817"/>
    <x v="1"/>
    <n v="297.68"/>
    <x v="17"/>
    <n v="818"/>
    <n v="2478483.6800000002"/>
    <n v="206540.30669999999"/>
    <n v="0.16648597540527649"/>
    <x v="6"/>
    <n v="279819.2"/>
  </r>
  <r>
    <n v="817"/>
    <s v="Product_817"/>
    <x v="1"/>
    <n v="297.68"/>
    <x v="17"/>
    <n v="818"/>
    <n v="2478483.6800000002"/>
    <n v="206540.30669999999"/>
    <n v="0.16648597540527649"/>
    <x v="7"/>
    <n v="134253.68"/>
  </r>
  <r>
    <n v="817"/>
    <s v="Product_817"/>
    <x v="1"/>
    <n v="297.68"/>
    <x v="17"/>
    <n v="818"/>
    <n v="2478483.6800000002"/>
    <n v="206540.30669999999"/>
    <n v="0.16648597540527649"/>
    <x v="8"/>
    <n v="226832.16"/>
  </r>
  <r>
    <n v="817"/>
    <s v="Product_817"/>
    <x v="1"/>
    <n v="297.68"/>
    <x v="17"/>
    <n v="818"/>
    <n v="2478483.6800000002"/>
    <n v="206540.30669999999"/>
    <n v="0.16648597540527649"/>
    <x v="9"/>
    <n v="224153.04"/>
  </r>
  <r>
    <n v="817"/>
    <s v="Product_817"/>
    <x v="1"/>
    <n v="297.68"/>
    <x v="17"/>
    <n v="818"/>
    <n v="2478483.6800000002"/>
    <n v="206540.30669999999"/>
    <n v="0.16648597540527649"/>
    <x v="10"/>
    <n v="267316.64"/>
  </r>
  <r>
    <n v="817"/>
    <s v="Product_817"/>
    <x v="1"/>
    <n v="297.68"/>
    <x v="17"/>
    <n v="818"/>
    <n v="2478483.6800000002"/>
    <n v="206540.30669999999"/>
    <n v="0.16648597540527649"/>
    <x v="11"/>
    <n v="163426.32"/>
  </r>
  <r>
    <n v="818"/>
    <s v="Product_818"/>
    <x v="4"/>
    <n v="202.51"/>
    <x v="28"/>
    <n v="262"/>
    <n v="1209592.23"/>
    <n v="100799.35249999999"/>
    <n v="8.1251348911118751E-2"/>
    <x v="0"/>
    <n v="195827.17"/>
  </r>
  <r>
    <n v="818"/>
    <s v="Product_818"/>
    <x v="4"/>
    <n v="202.51"/>
    <x v="28"/>
    <n v="262"/>
    <n v="1209592.23"/>
    <n v="100799.35249999999"/>
    <n v="8.1251348911118751E-2"/>
    <x v="1"/>
    <n v="38476.9"/>
  </r>
  <r>
    <n v="818"/>
    <s v="Product_818"/>
    <x v="4"/>
    <n v="202.51"/>
    <x v="28"/>
    <n v="262"/>
    <n v="1209592.23"/>
    <n v="100799.35249999999"/>
    <n v="8.1251348911118751E-2"/>
    <x v="2"/>
    <n v="182664.02"/>
  </r>
  <r>
    <n v="818"/>
    <s v="Product_818"/>
    <x v="4"/>
    <n v="202.51"/>
    <x v="28"/>
    <n v="262"/>
    <n v="1209592.23"/>
    <n v="100799.35249999999"/>
    <n v="8.1251348911118751E-2"/>
    <x v="3"/>
    <n v="109152.89"/>
  </r>
  <r>
    <n v="818"/>
    <s v="Product_818"/>
    <x v="4"/>
    <n v="202.51"/>
    <x v="28"/>
    <n v="262"/>
    <n v="1209592.23"/>
    <n v="100799.35249999999"/>
    <n v="8.1251348911118751E-2"/>
    <x v="4"/>
    <n v="28148.89"/>
  </r>
  <r>
    <n v="818"/>
    <s v="Product_818"/>
    <x v="4"/>
    <n v="202.51"/>
    <x v="28"/>
    <n v="262"/>
    <n v="1209592.23"/>
    <n v="100799.35249999999"/>
    <n v="8.1251348911118751E-2"/>
    <x v="5"/>
    <n v="45767.26"/>
  </r>
  <r>
    <n v="818"/>
    <s v="Product_818"/>
    <x v="4"/>
    <n v="202.51"/>
    <x v="28"/>
    <n v="262"/>
    <n v="1209592.23"/>
    <n v="100799.35249999999"/>
    <n v="8.1251348911118751E-2"/>
    <x v="6"/>
    <n v="68853.399999999994"/>
  </r>
  <r>
    <n v="818"/>
    <s v="Product_818"/>
    <x v="4"/>
    <n v="202.51"/>
    <x v="28"/>
    <n v="262"/>
    <n v="1209592.23"/>
    <n v="100799.35249999999"/>
    <n v="8.1251348911118751E-2"/>
    <x v="7"/>
    <n v="149654.89000000001"/>
  </r>
  <r>
    <n v="818"/>
    <s v="Product_818"/>
    <x v="4"/>
    <n v="202.51"/>
    <x v="28"/>
    <n v="262"/>
    <n v="1209592.23"/>
    <n v="100799.35249999999"/>
    <n v="8.1251348911118751E-2"/>
    <x v="8"/>
    <n v="94774.68"/>
  </r>
  <r>
    <n v="818"/>
    <s v="Product_818"/>
    <x v="4"/>
    <n v="202.51"/>
    <x v="28"/>
    <n v="262"/>
    <n v="1209592.23"/>
    <n v="100799.35249999999"/>
    <n v="8.1251348911118751E-2"/>
    <x v="9"/>
    <n v="82421.570000000007"/>
  </r>
  <r>
    <n v="818"/>
    <s v="Product_818"/>
    <x v="4"/>
    <n v="202.51"/>
    <x v="28"/>
    <n v="262"/>
    <n v="1209592.23"/>
    <n v="100799.35249999999"/>
    <n v="8.1251348911118751E-2"/>
    <x v="10"/>
    <n v="16403.310000000001"/>
  </r>
  <r>
    <n v="818"/>
    <s v="Product_818"/>
    <x v="4"/>
    <n v="202.51"/>
    <x v="28"/>
    <n v="262"/>
    <n v="1209592.23"/>
    <n v="100799.35249999999"/>
    <n v="8.1251348911118751E-2"/>
    <x v="11"/>
    <n v="197447.25"/>
  </r>
  <r>
    <n v="819"/>
    <s v="Product_819"/>
    <x v="1"/>
    <n v="32.11"/>
    <x v="26"/>
    <n v="827"/>
    <n v="192595.78"/>
    <n v="16049.648300000001"/>
    <n v="1.293714239515995E-2"/>
    <x v="0"/>
    <n v="24146.720000000001"/>
  </r>
  <r>
    <n v="819"/>
    <s v="Product_819"/>
    <x v="1"/>
    <n v="32.11"/>
    <x v="26"/>
    <n v="827"/>
    <n v="192595.78"/>
    <n v="16049.648300000001"/>
    <n v="1.293714239515995E-2"/>
    <x v="1"/>
    <n v="10082.540000000001"/>
  </r>
  <r>
    <n v="819"/>
    <s v="Product_819"/>
    <x v="1"/>
    <n v="32.11"/>
    <x v="26"/>
    <n v="827"/>
    <n v="192595.78"/>
    <n v="16049.648300000001"/>
    <n v="1.293714239515995E-2"/>
    <x v="2"/>
    <n v="16119.22"/>
  </r>
  <r>
    <n v="819"/>
    <s v="Product_819"/>
    <x v="1"/>
    <n v="32.11"/>
    <x v="26"/>
    <n v="827"/>
    <n v="192595.78"/>
    <n v="16049.648300000001"/>
    <n v="1.293714239515995E-2"/>
    <x v="3"/>
    <n v="13421.98"/>
  </r>
  <r>
    <n v="819"/>
    <s v="Product_819"/>
    <x v="1"/>
    <n v="32.11"/>
    <x v="26"/>
    <n v="827"/>
    <n v="192595.78"/>
    <n v="16049.648300000001"/>
    <n v="1.293714239515995E-2"/>
    <x v="4"/>
    <n v="23408.19"/>
  </r>
  <r>
    <n v="819"/>
    <s v="Product_819"/>
    <x v="1"/>
    <n v="32.11"/>
    <x v="26"/>
    <n v="827"/>
    <n v="192595.78"/>
    <n v="16049.648300000001"/>
    <n v="1.293714239515995E-2"/>
    <x v="5"/>
    <n v="14224.73"/>
  </r>
  <r>
    <n v="819"/>
    <s v="Product_819"/>
    <x v="1"/>
    <n v="32.11"/>
    <x v="26"/>
    <n v="827"/>
    <n v="192595.78"/>
    <n v="16049.648300000001"/>
    <n v="1.293714239515995E-2"/>
    <x v="6"/>
    <n v="27614.6"/>
  </r>
  <r>
    <n v="819"/>
    <s v="Product_819"/>
    <x v="1"/>
    <n v="32.11"/>
    <x v="26"/>
    <n v="827"/>
    <n v="192595.78"/>
    <n v="16049.648300000001"/>
    <n v="1.293714239515995E-2"/>
    <x v="7"/>
    <n v="7032.09"/>
  </r>
  <r>
    <n v="819"/>
    <s v="Product_819"/>
    <x v="1"/>
    <n v="32.11"/>
    <x v="26"/>
    <n v="827"/>
    <n v="192595.78"/>
    <n v="16049.648300000001"/>
    <n v="1.293714239515995E-2"/>
    <x v="8"/>
    <n v="12811.89"/>
  </r>
  <r>
    <n v="819"/>
    <s v="Product_819"/>
    <x v="1"/>
    <n v="32.11"/>
    <x v="26"/>
    <n v="827"/>
    <n v="192595.78"/>
    <n v="16049.648300000001"/>
    <n v="1.293714239515995E-2"/>
    <x v="9"/>
    <n v="14642.16"/>
  </r>
  <r>
    <n v="819"/>
    <s v="Product_819"/>
    <x v="1"/>
    <n v="32.11"/>
    <x v="26"/>
    <n v="827"/>
    <n v="192595.78"/>
    <n v="16049.648300000001"/>
    <n v="1.293714239515995E-2"/>
    <x v="10"/>
    <n v="27454.05"/>
  </r>
  <r>
    <n v="819"/>
    <s v="Product_819"/>
    <x v="1"/>
    <n v="32.11"/>
    <x v="26"/>
    <n v="827"/>
    <n v="192595.78"/>
    <n v="16049.648300000001"/>
    <n v="1.293714239515995E-2"/>
    <x v="11"/>
    <n v="1637.61"/>
  </r>
  <r>
    <n v="820"/>
    <s v="Product_820"/>
    <x v="6"/>
    <n v="170.92"/>
    <x v="34"/>
    <n v="125"/>
    <n v="1022272.52"/>
    <n v="85189.376699999993"/>
    <n v="6.8668613392770056E-2"/>
    <x v="0"/>
    <n v="46319.32"/>
  </r>
  <r>
    <n v="820"/>
    <s v="Product_820"/>
    <x v="6"/>
    <n v="170.92"/>
    <x v="34"/>
    <n v="125"/>
    <n v="1022272.52"/>
    <n v="85189.376699999993"/>
    <n v="6.8668613392770056E-2"/>
    <x v="1"/>
    <n v="153828"/>
  </r>
  <r>
    <n v="820"/>
    <s v="Product_820"/>
    <x v="6"/>
    <n v="170.92"/>
    <x v="34"/>
    <n v="125"/>
    <n v="1022272.52"/>
    <n v="85189.376699999993"/>
    <n v="6.8668613392770056E-2"/>
    <x v="2"/>
    <n v="123062.39999999999"/>
  </r>
  <r>
    <n v="820"/>
    <s v="Product_820"/>
    <x v="6"/>
    <n v="170.92"/>
    <x v="34"/>
    <n v="125"/>
    <n v="1022272.52"/>
    <n v="85189.376699999993"/>
    <n v="6.8668613392770056E-2"/>
    <x v="3"/>
    <n v="75717.56"/>
  </r>
  <r>
    <n v="820"/>
    <s v="Product_820"/>
    <x v="6"/>
    <n v="170.92"/>
    <x v="34"/>
    <n v="125"/>
    <n v="1022272.52"/>
    <n v="85189.376699999993"/>
    <n v="6.8668613392770056E-2"/>
    <x v="4"/>
    <n v="94860.6"/>
  </r>
  <r>
    <n v="820"/>
    <s v="Product_820"/>
    <x v="6"/>
    <n v="170.92"/>
    <x v="34"/>
    <n v="125"/>
    <n v="1022272.52"/>
    <n v="85189.376699999993"/>
    <n v="6.8668613392770056E-2"/>
    <x v="5"/>
    <n v="75375.72"/>
  </r>
  <r>
    <n v="820"/>
    <s v="Product_820"/>
    <x v="6"/>
    <n v="170.92"/>
    <x v="34"/>
    <n v="125"/>
    <n v="1022272.52"/>
    <n v="85189.376699999993"/>
    <n v="6.8668613392770056E-2"/>
    <x v="6"/>
    <n v="3247.48"/>
  </r>
  <r>
    <n v="820"/>
    <s v="Product_820"/>
    <x v="6"/>
    <n v="170.92"/>
    <x v="34"/>
    <n v="125"/>
    <n v="1022272.52"/>
    <n v="85189.376699999993"/>
    <n v="6.8668613392770056E-2"/>
    <x v="7"/>
    <n v="75204.800000000003"/>
  </r>
  <r>
    <n v="820"/>
    <s v="Product_820"/>
    <x v="6"/>
    <n v="170.92"/>
    <x v="34"/>
    <n v="125"/>
    <n v="1022272.52"/>
    <n v="85189.376699999993"/>
    <n v="6.8668613392770056E-2"/>
    <x v="8"/>
    <n v="1367.36"/>
  </r>
  <r>
    <n v="820"/>
    <s v="Product_820"/>
    <x v="6"/>
    <n v="170.92"/>
    <x v="34"/>
    <n v="125"/>
    <n v="1022272.52"/>
    <n v="85189.376699999993"/>
    <n v="6.8668613392770056E-2"/>
    <x v="9"/>
    <n v="111439.84"/>
  </r>
  <r>
    <n v="820"/>
    <s v="Product_820"/>
    <x v="6"/>
    <n v="170.92"/>
    <x v="34"/>
    <n v="125"/>
    <n v="1022272.52"/>
    <n v="85189.376699999993"/>
    <n v="6.8668613392770056E-2"/>
    <x v="10"/>
    <n v="150067.76"/>
  </r>
  <r>
    <n v="820"/>
    <s v="Product_820"/>
    <x v="6"/>
    <n v="170.92"/>
    <x v="34"/>
    <n v="125"/>
    <n v="1022272.52"/>
    <n v="85189.376699999993"/>
    <n v="6.8668613392770056E-2"/>
    <x v="11"/>
    <n v="111781.68"/>
  </r>
  <r>
    <n v="821"/>
    <s v="Product_821"/>
    <x v="3"/>
    <n v="402.41"/>
    <x v="40"/>
    <n v="911"/>
    <n v="2953286.99"/>
    <n v="246107.24919999999"/>
    <n v="0.19837970657198889"/>
    <x v="0"/>
    <n v="229373.7"/>
  </r>
  <r>
    <n v="821"/>
    <s v="Product_821"/>
    <x v="3"/>
    <n v="402.41"/>
    <x v="40"/>
    <n v="911"/>
    <n v="2953286.99"/>
    <n v="246107.24919999999"/>
    <n v="0.19837970657198889"/>
    <x v="1"/>
    <n v="226154.42"/>
  </r>
  <r>
    <n v="821"/>
    <s v="Product_821"/>
    <x v="3"/>
    <n v="402.41"/>
    <x v="40"/>
    <n v="911"/>
    <n v="2953286.99"/>
    <n v="246107.24919999999"/>
    <n v="0.19837970657198889"/>
    <x v="2"/>
    <n v="179877.27"/>
  </r>
  <r>
    <n v="821"/>
    <s v="Product_821"/>
    <x v="3"/>
    <n v="402.41"/>
    <x v="40"/>
    <n v="911"/>
    <n v="2953286.99"/>
    <n v="246107.24919999999"/>
    <n v="0.19837970657198889"/>
    <x v="3"/>
    <n v="275248.44"/>
  </r>
  <r>
    <n v="821"/>
    <s v="Product_821"/>
    <x v="3"/>
    <n v="402.41"/>
    <x v="40"/>
    <n v="911"/>
    <n v="2953286.99"/>
    <n v="246107.24919999999"/>
    <n v="0.19837970657198889"/>
    <x v="4"/>
    <n v="373436.48"/>
  </r>
  <r>
    <n v="821"/>
    <s v="Product_821"/>
    <x v="3"/>
    <n v="402.41"/>
    <x v="40"/>
    <n v="911"/>
    <n v="2953286.99"/>
    <n v="246107.24919999999"/>
    <n v="0.19837970657198889"/>
    <x v="5"/>
    <n v="158951.95000000001"/>
  </r>
  <r>
    <n v="821"/>
    <s v="Product_821"/>
    <x v="3"/>
    <n v="402.41"/>
    <x v="40"/>
    <n v="911"/>
    <n v="2953286.99"/>
    <n v="246107.24919999999"/>
    <n v="0.19837970657198889"/>
    <x v="6"/>
    <n v="102212.14"/>
  </r>
  <r>
    <n v="821"/>
    <s v="Product_821"/>
    <x v="3"/>
    <n v="402.41"/>
    <x v="40"/>
    <n v="911"/>
    <n v="2953286.99"/>
    <n v="246107.24919999999"/>
    <n v="0.19837970657198889"/>
    <x v="7"/>
    <n v="262371.32"/>
  </r>
  <r>
    <n v="821"/>
    <s v="Product_821"/>
    <x v="3"/>
    <n v="402.41"/>
    <x v="40"/>
    <n v="911"/>
    <n v="2953286.99"/>
    <n v="246107.24919999999"/>
    <n v="0.19837970657198889"/>
    <x v="8"/>
    <n v="4828.92"/>
  </r>
  <r>
    <n v="821"/>
    <s v="Product_821"/>
    <x v="3"/>
    <n v="402.41"/>
    <x v="40"/>
    <n v="911"/>
    <n v="2953286.99"/>
    <n v="246107.24919999999"/>
    <n v="0.19837970657198889"/>
    <x v="9"/>
    <n v="360961.77"/>
  </r>
  <r>
    <n v="821"/>
    <s v="Product_821"/>
    <x v="3"/>
    <n v="402.41"/>
    <x v="40"/>
    <n v="911"/>
    <n v="2953286.99"/>
    <n v="246107.24919999999"/>
    <n v="0.19837970657198889"/>
    <x v="10"/>
    <n v="401202.77"/>
  </r>
  <r>
    <n v="821"/>
    <s v="Product_821"/>
    <x v="3"/>
    <n v="402.41"/>
    <x v="40"/>
    <n v="911"/>
    <n v="2953286.99"/>
    <n v="246107.24919999999"/>
    <n v="0.19837970657198889"/>
    <x v="11"/>
    <n v="378667.81"/>
  </r>
  <r>
    <n v="822"/>
    <s v="Product_822"/>
    <x v="1"/>
    <n v="7.29"/>
    <x v="23"/>
    <n v="245"/>
    <n v="60776.73"/>
    <n v="5064.7275"/>
    <n v="4.0825256416427693E-3"/>
    <x v="0"/>
    <n v="5817.42"/>
  </r>
  <r>
    <n v="822"/>
    <s v="Product_822"/>
    <x v="1"/>
    <n v="7.29"/>
    <x v="23"/>
    <n v="245"/>
    <n v="60776.73"/>
    <n v="5064.7275"/>
    <n v="4.0825256416427693E-3"/>
    <x v="1"/>
    <n v="4811.3999999999996"/>
  </r>
  <r>
    <n v="822"/>
    <s v="Product_822"/>
    <x v="1"/>
    <n v="7.29"/>
    <x v="23"/>
    <n v="245"/>
    <n v="60776.73"/>
    <n v="5064.7275"/>
    <n v="4.0825256416427693E-3"/>
    <x v="2"/>
    <n v="6509.97"/>
  </r>
  <r>
    <n v="822"/>
    <s v="Product_822"/>
    <x v="1"/>
    <n v="7.29"/>
    <x v="23"/>
    <n v="245"/>
    <n v="60776.73"/>
    <n v="5064.7275"/>
    <n v="4.0825256416427693E-3"/>
    <x v="3"/>
    <n v="4060.53"/>
  </r>
  <r>
    <n v="822"/>
    <s v="Product_822"/>
    <x v="1"/>
    <n v="7.29"/>
    <x v="23"/>
    <n v="245"/>
    <n v="60776.73"/>
    <n v="5064.7275"/>
    <n v="4.0825256416427693E-3"/>
    <x v="4"/>
    <n v="5686.2"/>
  </r>
  <r>
    <n v="822"/>
    <s v="Product_822"/>
    <x v="1"/>
    <n v="7.29"/>
    <x v="23"/>
    <n v="245"/>
    <n v="60776.73"/>
    <n v="5064.7275"/>
    <n v="4.0825256416427693E-3"/>
    <x v="5"/>
    <n v="5299.83"/>
  </r>
  <r>
    <n v="822"/>
    <s v="Product_822"/>
    <x v="1"/>
    <n v="7.29"/>
    <x v="23"/>
    <n v="245"/>
    <n v="60776.73"/>
    <n v="5064.7275"/>
    <n v="4.0825256416427693E-3"/>
    <x v="6"/>
    <n v="2303.64"/>
  </r>
  <r>
    <n v="822"/>
    <s v="Product_822"/>
    <x v="1"/>
    <n v="7.29"/>
    <x v="23"/>
    <n v="245"/>
    <n v="60776.73"/>
    <n v="5064.7275"/>
    <n v="4.0825256416427693E-3"/>
    <x v="7"/>
    <n v="3892.86"/>
  </r>
  <r>
    <n v="822"/>
    <s v="Product_822"/>
    <x v="1"/>
    <n v="7.29"/>
    <x v="23"/>
    <n v="245"/>
    <n v="60776.73"/>
    <n v="5064.7275"/>
    <n v="4.0825256416427693E-3"/>
    <x v="8"/>
    <n v="6728.67"/>
  </r>
  <r>
    <n v="822"/>
    <s v="Product_822"/>
    <x v="1"/>
    <n v="7.29"/>
    <x v="23"/>
    <n v="245"/>
    <n v="60776.73"/>
    <n v="5064.7275"/>
    <n v="4.0825256416427693E-3"/>
    <x v="9"/>
    <n v="5175.8999999999996"/>
  </r>
  <r>
    <n v="822"/>
    <s v="Product_822"/>
    <x v="1"/>
    <n v="7.29"/>
    <x v="23"/>
    <n v="245"/>
    <n v="60776.73"/>
    <n v="5064.7275"/>
    <n v="4.0825256416427693E-3"/>
    <x v="10"/>
    <n v="3798.09"/>
  </r>
  <r>
    <n v="822"/>
    <s v="Product_822"/>
    <x v="1"/>
    <n v="7.29"/>
    <x v="23"/>
    <n v="245"/>
    <n v="60776.73"/>
    <n v="5064.7275"/>
    <n v="4.0825256416427693E-3"/>
    <x v="11"/>
    <n v="6692.22"/>
  </r>
  <r>
    <n v="823"/>
    <s v="Product_823"/>
    <x v="1"/>
    <n v="170.08"/>
    <x v="26"/>
    <n v="542"/>
    <n v="1325263.3600000001"/>
    <n v="110438.6133"/>
    <n v="8.9021269310304324E-2"/>
    <x v="0"/>
    <n v="159364.96"/>
  </r>
  <r>
    <n v="823"/>
    <s v="Product_823"/>
    <x v="1"/>
    <n v="170.08"/>
    <x v="26"/>
    <n v="542"/>
    <n v="1325263.3600000001"/>
    <n v="110438.6133"/>
    <n v="8.9021269310304324E-2"/>
    <x v="1"/>
    <n v="132492.32"/>
  </r>
  <r>
    <n v="823"/>
    <s v="Product_823"/>
    <x v="1"/>
    <n v="170.08"/>
    <x v="26"/>
    <n v="542"/>
    <n v="1325263.3600000001"/>
    <n v="110438.6133"/>
    <n v="8.9021269310304324E-2"/>
    <x v="2"/>
    <n v="97796"/>
  </r>
  <r>
    <n v="823"/>
    <s v="Product_823"/>
    <x v="1"/>
    <n v="170.08"/>
    <x v="26"/>
    <n v="542"/>
    <n v="1325263.3600000001"/>
    <n v="110438.6133"/>
    <n v="8.9021269310304324E-2"/>
    <x v="3"/>
    <n v="142697.12"/>
  </r>
  <r>
    <n v="823"/>
    <s v="Product_823"/>
    <x v="1"/>
    <n v="170.08"/>
    <x v="26"/>
    <n v="542"/>
    <n v="1325263.3600000001"/>
    <n v="110438.6133"/>
    <n v="8.9021269310304324E-2"/>
    <x v="4"/>
    <n v="100177.12"/>
  </r>
  <r>
    <n v="823"/>
    <s v="Product_823"/>
    <x v="1"/>
    <n v="170.08"/>
    <x v="26"/>
    <n v="542"/>
    <n v="1325263.3600000001"/>
    <n v="110438.6133"/>
    <n v="8.9021269310304324E-2"/>
    <x v="5"/>
    <n v="98646.399999999994"/>
  </r>
  <r>
    <n v="823"/>
    <s v="Product_823"/>
    <x v="1"/>
    <n v="170.08"/>
    <x v="26"/>
    <n v="542"/>
    <n v="1325263.3600000001"/>
    <n v="110438.6133"/>
    <n v="8.9021269310304324E-2"/>
    <x v="6"/>
    <n v="6292.96"/>
  </r>
  <r>
    <n v="823"/>
    <s v="Product_823"/>
    <x v="1"/>
    <n v="170.08"/>
    <x v="26"/>
    <n v="542"/>
    <n v="1325263.3600000001"/>
    <n v="110438.6133"/>
    <n v="8.9021269310304324E-2"/>
    <x v="7"/>
    <n v="101027.52"/>
  </r>
  <r>
    <n v="823"/>
    <s v="Product_823"/>
    <x v="1"/>
    <n v="170.08"/>
    <x v="26"/>
    <n v="542"/>
    <n v="1325263.3600000001"/>
    <n v="110438.6133"/>
    <n v="8.9021269310304324E-2"/>
    <x v="8"/>
    <n v="156813.76000000001"/>
  </r>
  <r>
    <n v="823"/>
    <s v="Product_823"/>
    <x v="1"/>
    <n v="170.08"/>
    <x v="26"/>
    <n v="542"/>
    <n v="1325263.3600000001"/>
    <n v="110438.6133"/>
    <n v="8.9021269310304324E-2"/>
    <x v="9"/>
    <n v="105959.84"/>
  </r>
  <r>
    <n v="823"/>
    <s v="Product_823"/>
    <x v="1"/>
    <n v="170.08"/>
    <x v="26"/>
    <n v="542"/>
    <n v="1325263.3600000001"/>
    <n v="110438.6133"/>
    <n v="8.9021269310304324E-2"/>
    <x v="10"/>
    <n v="156813.76000000001"/>
  </r>
  <r>
    <n v="823"/>
    <s v="Product_823"/>
    <x v="1"/>
    <n v="170.08"/>
    <x v="26"/>
    <n v="542"/>
    <n v="1325263.3600000001"/>
    <n v="110438.6133"/>
    <n v="8.9021269310304324E-2"/>
    <x v="11"/>
    <n v="67181.600000000006"/>
  </r>
  <r>
    <n v="824"/>
    <s v="Product_824"/>
    <x v="5"/>
    <n v="202.09"/>
    <x v="28"/>
    <n v="938"/>
    <n v="937293.42"/>
    <n v="78107.785000000003"/>
    <n v="6.2960353755344284E-2"/>
    <x v="0"/>
    <n v="40620.089999999997"/>
  </r>
  <r>
    <n v="824"/>
    <s v="Product_824"/>
    <x v="5"/>
    <n v="202.09"/>
    <x v="28"/>
    <n v="938"/>
    <n v="937293.42"/>
    <n v="78107.785000000003"/>
    <n v="6.2960353755344284E-2"/>
    <x v="1"/>
    <n v="113372.49"/>
  </r>
  <r>
    <n v="824"/>
    <s v="Product_824"/>
    <x v="5"/>
    <n v="202.09"/>
    <x v="28"/>
    <n v="938"/>
    <n v="937293.42"/>
    <n v="78107.785000000003"/>
    <n v="6.2960353755344284E-2"/>
    <x v="2"/>
    <n v="51937.13"/>
  </r>
  <r>
    <n v="824"/>
    <s v="Product_824"/>
    <x v="5"/>
    <n v="202.09"/>
    <x v="28"/>
    <n v="938"/>
    <n v="937293.42"/>
    <n v="78107.785000000003"/>
    <n v="6.2960353755344284E-2"/>
    <x v="3"/>
    <n v="47491.15"/>
  </r>
  <r>
    <n v="824"/>
    <s v="Product_824"/>
    <x v="5"/>
    <n v="202.09"/>
    <x v="28"/>
    <n v="938"/>
    <n v="937293.42"/>
    <n v="78107.785000000003"/>
    <n v="6.2960353755344284E-2"/>
    <x v="4"/>
    <n v="146919.43"/>
  </r>
  <r>
    <n v="824"/>
    <s v="Product_824"/>
    <x v="5"/>
    <n v="202.09"/>
    <x v="28"/>
    <n v="938"/>
    <n v="937293.42"/>
    <n v="78107.785000000003"/>
    <n v="6.2960353755344284E-2"/>
    <x v="5"/>
    <n v="16773.47"/>
  </r>
  <r>
    <n v="824"/>
    <s v="Product_824"/>
    <x v="5"/>
    <n v="202.09"/>
    <x v="28"/>
    <n v="938"/>
    <n v="937293.42"/>
    <n v="78107.785000000003"/>
    <n v="6.2960353755344284E-2"/>
    <x v="6"/>
    <n v="133177.31"/>
  </r>
  <r>
    <n v="824"/>
    <s v="Product_824"/>
    <x v="5"/>
    <n v="202.09"/>
    <x v="28"/>
    <n v="938"/>
    <n v="937293.42"/>
    <n v="78107.785000000003"/>
    <n v="6.2960353755344284E-2"/>
    <x v="7"/>
    <n v="46076.52"/>
  </r>
  <r>
    <n v="824"/>
    <s v="Product_824"/>
    <x v="5"/>
    <n v="202.09"/>
    <x v="28"/>
    <n v="938"/>
    <n v="937293.42"/>
    <n v="78107.785000000003"/>
    <n v="6.2960353755344284E-2"/>
    <x v="8"/>
    <n v="165309.62"/>
  </r>
  <r>
    <n v="824"/>
    <s v="Product_824"/>
    <x v="5"/>
    <n v="202.09"/>
    <x v="28"/>
    <n v="938"/>
    <n v="937293.42"/>
    <n v="78107.785000000003"/>
    <n v="6.2960353755344284E-2"/>
    <x v="9"/>
    <n v="128933.42"/>
  </r>
  <r>
    <n v="824"/>
    <s v="Product_824"/>
    <x v="5"/>
    <n v="202.09"/>
    <x v="28"/>
    <n v="938"/>
    <n v="937293.42"/>
    <n v="78107.785000000003"/>
    <n v="6.2960353755344284E-2"/>
    <x v="10"/>
    <n v="2222.9899999999998"/>
  </r>
  <r>
    <n v="824"/>
    <s v="Product_824"/>
    <x v="5"/>
    <n v="202.09"/>
    <x v="28"/>
    <n v="938"/>
    <n v="937293.42"/>
    <n v="78107.785000000003"/>
    <n v="6.2960353755344284E-2"/>
    <x v="11"/>
    <n v="44459.8"/>
  </r>
  <r>
    <n v="825"/>
    <s v="Product_825"/>
    <x v="3"/>
    <n v="271.01"/>
    <x v="5"/>
    <n v="485"/>
    <n v="1823355.28"/>
    <n v="151946.2733"/>
    <n v="0.12247935491798807"/>
    <x v="0"/>
    <n v="8401.31"/>
  </r>
  <r>
    <n v="825"/>
    <s v="Product_825"/>
    <x v="3"/>
    <n v="271.01"/>
    <x v="5"/>
    <n v="485"/>
    <n v="1823355.28"/>
    <n v="151946.2733"/>
    <n v="0.12247935491798807"/>
    <x v="1"/>
    <n v="243637.99"/>
  </r>
  <r>
    <n v="825"/>
    <s v="Product_825"/>
    <x v="3"/>
    <n v="271.01"/>
    <x v="5"/>
    <n v="485"/>
    <n v="1823355.28"/>
    <n v="151946.2733"/>
    <n v="0.12247935491798807"/>
    <x v="2"/>
    <n v="228461.43"/>
  </r>
  <r>
    <n v="825"/>
    <s v="Product_825"/>
    <x v="3"/>
    <n v="271.01"/>
    <x v="5"/>
    <n v="485"/>
    <n v="1823355.28"/>
    <n v="151946.2733"/>
    <n v="0.12247935491798807"/>
    <x v="3"/>
    <n v="118702.38"/>
  </r>
  <r>
    <n v="825"/>
    <s v="Product_825"/>
    <x v="3"/>
    <n v="271.01"/>
    <x v="5"/>
    <n v="485"/>
    <n v="1823355.28"/>
    <n v="151946.2733"/>
    <n v="0.12247935491798807"/>
    <x v="4"/>
    <n v="242011.93"/>
  </r>
  <r>
    <n v="825"/>
    <s v="Product_825"/>
    <x v="3"/>
    <n v="271.01"/>
    <x v="5"/>
    <n v="485"/>
    <n v="1823355.28"/>
    <n v="151946.2733"/>
    <n v="0.12247935491798807"/>
    <x v="5"/>
    <n v="166400.14000000001"/>
  </r>
  <r>
    <n v="825"/>
    <s v="Product_825"/>
    <x v="3"/>
    <n v="271.01"/>
    <x v="5"/>
    <n v="485"/>
    <n v="1823355.28"/>
    <n v="151946.2733"/>
    <n v="0.12247935491798807"/>
    <x v="6"/>
    <n v="145261.35999999999"/>
  </r>
  <r>
    <n v="825"/>
    <s v="Product_825"/>
    <x v="3"/>
    <n v="271.01"/>
    <x v="5"/>
    <n v="485"/>
    <n v="1823355.28"/>
    <n v="151946.2733"/>
    <n v="0.12247935491798807"/>
    <x v="7"/>
    <n v="253123.34"/>
  </r>
  <r>
    <n v="825"/>
    <s v="Product_825"/>
    <x v="3"/>
    <n v="271.01"/>
    <x v="5"/>
    <n v="485"/>
    <n v="1823355.28"/>
    <n v="151946.2733"/>
    <n v="0.12247935491798807"/>
    <x v="8"/>
    <n v="225209.31"/>
  </r>
  <r>
    <n v="825"/>
    <s v="Product_825"/>
    <x v="3"/>
    <n v="271.01"/>
    <x v="5"/>
    <n v="485"/>
    <n v="1823355.28"/>
    <n v="151946.2733"/>
    <n v="0.12247935491798807"/>
    <x v="9"/>
    <n v="5420.2"/>
  </r>
  <r>
    <n v="825"/>
    <s v="Product_825"/>
    <x v="3"/>
    <n v="271.01"/>
    <x v="5"/>
    <n v="485"/>
    <n v="1823355.28"/>
    <n v="151946.2733"/>
    <n v="0.12247935491798807"/>
    <x v="10"/>
    <n v="71004.62"/>
  </r>
  <r>
    <n v="825"/>
    <s v="Product_825"/>
    <x v="3"/>
    <n v="271.01"/>
    <x v="5"/>
    <n v="485"/>
    <n v="1823355.28"/>
    <n v="151946.2733"/>
    <n v="0.12247935491798807"/>
    <x v="11"/>
    <n v="115721.27"/>
  </r>
  <r>
    <n v="826"/>
    <s v="Product_826"/>
    <x v="5"/>
    <n v="460.33"/>
    <x v="27"/>
    <n v="122"/>
    <n v="2547926.5499999998"/>
    <n v="212327.21249999999"/>
    <n v="0.171150627442401"/>
    <x v="0"/>
    <n v="203465.86"/>
  </r>
  <r>
    <n v="826"/>
    <s v="Product_826"/>
    <x v="5"/>
    <n v="460.33"/>
    <x v="27"/>
    <n v="122"/>
    <n v="2547926.5499999998"/>
    <n v="212327.21249999999"/>
    <n v="0.171150627442401"/>
    <x v="1"/>
    <n v="348469.81"/>
  </r>
  <r>
    <n v="826"/>
    <s v="Product_826"/>
    <x v="5"/>
    <n v="460.33"/>
    <x v="27"/>
    <n v="122"/>
    <n v="2547926.5499999998"/>
    <n v="212327.21249999999"/>
    <n v="0.171150627442401"/>
    <x v="2"/>
    <n v="55239.6"/>
  </r>
  <r>
    <n v="826"/>
    <s v="Product_826"/>
    <x v="5"/>
    <n v="460.33"/>
    <x v="27"/>
    <n v="122"/>
    <n v="2547926.5499999998"/>
    <n v="212327.21249999999"/>
    <n v="0.171150627442401"/>
    <x v="3"/>
    <n v="98050.29"/>
  </r>
  <r>
    <n v="826"/>
    <s v="Product_826"/>
    <x v="5"/>
    <n v="460.33"/>
    <x v="27"/>
    <n v="122"/>
    <n v="2547926.5499999998"/>
    <n v="212327.21249999999"/>
    <n v="0.171150627442401"/>
    <x v="4"/>
    <n v="280340.96999999997"/>
  </r>
  <r>
    <n v="826"/>
    <s v="Product_826"/>
    <x v="5"/>
    <n v="460.33"/>
    <x v="27"/>
    <n v="122"/>
    <n v="2547926.5499999998"/>
    <n v="212327.21249999999"/>
    <n v="0.171150627442401"/>
    <x v="5"/>
    <n v="253181.5"/>
  </r>
  <r>
    <n v="826"/>
    <s v="Product_826"/>
    <x v="5"/>
    <n v="460.33"/>
    <x v="27"/>
    <n v="122"/>
    <n v="2547926.5499999998"/>
    <n v="212327.21249999999"/>
    <n v="0.171150627442401"/>
    <x v="6"/>
    <n v="177227.05"/>
  </r>
  <r>
    <n v="826"/>
    <s v="Product_826"/>
    <x v="5"/>
    <n v="460.33"/>
    <x v="27"/>
    <n v="122"/>
    <n v="2547926.5499999998"/>
    <n v="212327.21249999999"/>
    <n v="0.171150627442401"/>
    <x v="7"/>
    <n v="157893.19"/>
  </r>
  <r>
    <n v="826"/>
    <s v="Product_826"/>
    <x v="5"/>
    <n v="460.33"/>
    <x v="27"/>
    <n v="122"/>
    <n v="2547926.5499999998"/>
    <n v="212327.21249999999"/>
    <n v="0.171150627442401"/>
    <x v="8"/>
    <n v="23476.83"/>
  </r>
  <r>
    <n v="826"/>
    <s v="Product_826"/>
    <x v="5"/>
    <n v="460.33"/>
    <x v="27"/>
    <n v="122"/>
    <n v="2547926.5499999998"/>
    <n v="212327.21249999999"/>
    <n v="0.171150627442401"/>
    <x v="9"/>
    <n v="302897.14"/>
  </r>
  <r>
    <n v="826"/>
    <s v="Product_826"/>
    <x v="5"/>
    <n v="460.33"/>
    <x v="27"/>
    <n v="122"/>
    <n v="2547926.5499999998"/>
    <n v="212327.21249999999"/>
    <n v="0.171150627442401"/>
    <x v="10"/>
    <n v="301976.48"/>
  </r>
  <r>
    <n v="826"/>
    <s v="Product_826"/>
    <x v="5"/>
    <n v="460.33"/>
    <x v="27"/>
    <n v="122"/>
    <n v="2547926.5499999998"/>
    <n v="212327.21249999999"/>
    <n v="0.171150627442401"/>
    <x v="11"/>
    <n v="345707.83"/>
  </r>
  <r>
    <n v="827"/>
    <s v="Product_827"/>
    <x v="0"/>
    <n v="176.44"/>
    <x v="13"/>
    <n v="125"/>
    <n v="711758.96"/>
    <n v="59313.246700000003"/>
    <n v="4.7810637473733625E-2"/>
    <x v="0"/>
    <n v="28406.84"/>
  </r>
  <r>
    <n v="827"/>
    <s v="Product_827"/>
    <x v="0"/>
    <n v="176.44"/>
    <x v="13"/>
    <n v="125"/>
    <n v="711758.96"/>
    <n v="59313.246700000003"/>
    <n v="4.7810637473733625E-2"/>
    <x v="1"/>
    <n v="19761.28"/>
  </r>
  <r>
    <n v="827"/>
    <s v="Product_827"/>
    <x v="0"/>
    <n v="176.44"/>
    <x v="13"/>
    <n v="125"/>
    <n v="711758.96"/>
    <n v="59313.246700000003"/>
    <n v="4.7810637473733625E-2"/>
    <x v="2"/>
    <n v="142739.96"/>
  </r>
  <r>
    <n v="827"/>
    <s v="Product_827"/>
    <x v="0"/>
    <n v="176.44"/>
    <x v="13"/>
    <n v="125"/>
    <n v="711758.96"/>
    <n v="59313.246700000003"/>
    <n v="4.7810637473733625E-2"/>
    <x v="3"/>
    <n v="14820.96"/>
  </r>
  <r>
    <n v="827"/>
    <s v="Product_827"/>
    <x v="0"/>
    <n v="176.44"/>
    <x v="13"/>
    <n v="125"/>
    <n v="711758.96"/>
    <n v="59313.246700000003"/>
    <n v="4.7810637473733625E-2"/>
    <x v="4"/>
    <n v="131800.68"/>
  </r>
  <r>
    <n v="827"/>
    <s v="Product_827"/>
    <x v="0"/>
    <n v="176.44"/>
    <x v="13"/>
    <n v="125"/>
    <n v="711758.96"/>
    <n v="59313.246700000003"/>
    <n v="4.7810637473733625E-2"/>
    <x v="5"/>
    <n v="2117.2800000000002"/>
  </r>
  <r>
    <n v="827"/>
    <s v="Product_827"/>
    <x v="0"/>
    <n v="176.44"/>
    <x v="13"/>
    <n v="125"/>
    <n v="711758.96"/>
    <n v="59313.246700000003"/>
    <n v="4.7810637473733625E-2"/>
    <x v="6"/>
    <n v="111510.08"/>
  </r>
  <r>
    <n v="827"/>
    <s v="Product_827"/>
    <x v="0"/>
    <n v="176.44"/>
    <x v="13"/>
    <n v="125"/>
    <n v="711758.96"/>
    <n v="59313.246700000003"/>
    <n v="4.7810637473733625E-2"/>
    <x v="7"/>
    <n v="13938.76"/>
  </r>
  <r>
    <n v="827"/>
    <s v="Product_827"/>
    <x v="0"/>
    <n v="176.44"/>
    <x v="13"/>
    <n v="125"/>
    <n v="711758.96"/>
    <n v="59313.246700000003"/>
    <n v="4.7810637473733625E-2"/>
    <x v="8"/>
    <n v="36699.519999999997"/>
  </r>
  <r>
    <n v="827"/>
    <s v="Product_827"/>
    <x v="0"/>
    <n v="176.44"/>
    <x v="13"/>
    <n v="125"/>
    <n v="711758.96"/>
    <n v="59313.246700000003"/>
    <n v="4.7810637473733625E-2"/>
    <x v="9"/>
    <n v="105864"/>
  </r>
  <r>
    <n v="827"/>
    <s v="Product_827"/>
    <x v="0"/>
    <n v="176.44"/>
    <x v="13"/>
    <n v="125"/>
    <n v="711758.96"/>
    <n v="59313.246700000003"/>
    <n v="4.7810637473733625E-2"/>
    <x v="10"/>
    <n v="79045.119999999995"/>
  </r>
  <r>
    <n v="827"/>
    <s v="Product_827"/>
    <x v="0"/>
    <n v="176.44"/>
    <x v="13"/>
    <n v="125"/>
    <n v="711758.96"/>
    <n v="59313.246700000003"/>
    <n v="4.7810637473733625E-2"/>
    <x v="11"/>
    <n v="25054.48"/>
  </r>
  <r>
    <n v="828"/>
    <s v="Product_828"/>
    <x v="2"/>
    <n v="176.74"/>
    <x v="18"/>
    <n v="549"/>
    <n v="1323252.3799999999"/>
    <n v="110271.03170000001"/>
    <n v="8.8886186731580039E-2"/>
    <x v="0"/>
    <n v="135382.84"/>
  </r>
  <r>
    <n v="828"/>
    <s v="Product_828"/>
    <x v="2"/>
    <n v="176.74"/>
    <x v="18"/>
    <n v="549"/>
    <n v="1323252.3799999999"/>
    <n v="110271.03170000001"/>
    <n v="8.8886186731580039E-2"/>
    <x v="1"/>
    <n v="29869.06"/>
  </r>
  <r>
    <n v="828"/>
    <s v="Product_828"/>
    <x v="2"/>
    <n v="176.74"/>
    <x v="18"/>
    <n v="549"/>
    <n v="1323252.3799999999"/>
    <n v="110271.03170000001"/>
    <n v="8.8886186731580039E-2"/>
    <x v="2"/>
    <n v="172674.98"/>
  </r>
  <r>
    <n v="828"/>
    <s v="Product_828"/>
    <x v="2"/>
    <n v="176.74"/>
    <x v="18"/>
    <n v="549"/>
    <n v="1323252.3799999999"/>
    <n v="110271.03170000001"/>
    <n v="8.8886186731580039E-2"/>
    <x v="3"/>
    <n v="140154.82"/>
  </r>
  <r>
    <n v="828"/>
    <s v="Product_828"/>
    <x v="2"/>
    <n v="176.74"/>
    <x v="18"/>
    <n v="549"/>
    <n v="1323252.3799999999"/>
    <n v="110271.03170000001"/>
    <n v="8.8886186731580039E-2"/>
    <x v="4"/>
    <n v="49663.94"/>
  </r>
  <r>
    <n v="828"/>
    <s v="Product_828"/>
    <x v="2"/>
    <n v="176.74"/>
    <x v="18"/>
    <n v="549"/>
    <n v="1323252.3799999999"/>
    <n v="110271.03170000001"/>
    <n v="8.8886186731580039E-2"/>
    <x v="5"/>
    <n v="142805.92000000001"/>
  </r>
  <r>
    <n v="828"/>
    <s v="Product_828"/>
    <x v="2"/>
    <n v="176.74"/>
    <x v="18"/>
    <n v="549"/>
    <n v="1323252.3799999999"/>
    <n v="110271.03170000001"/>
    <n v="8.8886186731580039E-2"/>
    <x v="6"/>
    <n v="163837.98000000001"/>
  </r>
  <r>
    <n v="828"/>
    <s v="Product_828"/>
    <x v="2"/>
    <n v="176.74"/>
    <x v="18"/>
    <n v="549"/>
    <n v="1323252.3799999999"/>
    <n v="110271.03170000001"/>
    <n v="8.8886186731580039E-2"/>
    <x v="7"/>
    <n v="62212.480000000003"/>
  </r>
  <r>
    <n v="828"/>
    <s v="Product_828"/>
    <x v="2"/>
    <n v="176.74"/>
    <x v="18"/>
    <n v="549"/>
    <n v="1323252.3799999999"/>
    <n v="110271.03170000001"/>
    <n v="8.8886186731580039E-2"/>
    <x v="8"/>
    <n v="97030.26"/>
  </r>
  <r>
    <n v="828"/>
    <s v="Product_828"/>
    <x v="2"/>
    <n v="176.74"/>
    <x v="18"/>
    <n v="549"/>
    <n v="1323252.3799999999"/>
    <n v="110271.03170000001"/>
    <n v="8.8886186731580039E-2"/>
    <x v="9"/>
    <n v="143866.35999999999"/>
  </r>
  <r>
    <n v="828"/>
    <s v="Product_828"/>
    <x v="2"/>
    <n v="176.74"/>
    <x v="18"/>
    <n v="549"/>
    <n v="1323252.3799999999"/>
    <n v="110271.03170000001"/>
    <n v="8.8886186731580039E-2"/>
    <x v="10"/>
    <n v="33757.339999999997"/>
  </r>
  <r>
    <n v="828"/>
    <s v="Product_828"/>
    <x v="2"/>
    <n v="176.74"/>
    <x v="18"/>
    <n v="549"/>
    <n v="1323252.3799999999"/>
    <n v="110271.03170000001"/>
    <n v="8.8886186731580039E-2"/>
    <x v="11"/>
    <n v="151996.4"/>
  </r>
  <r>
    <n v="829"/>
    <s v="Product_829"/>
    <x v="6"/>
    <n v="370.06"/>
    <x v="4"/>
    <n v="170"/>
    <n v="2246634.2599999998"/>
    <n v="187219.52170000001"/>
    <n v="0.15091206739558263"/>
    <x v="0"/>
    <n v="93625.18"/>
  </r>
  <r>
    <n v="829"/>
    <s v="Product_829"/>
    <x v="6"/>
    <n v="370.06"/>
    <x v="4"/>
    <n v="170"/>
    <n v="2246634.2599999998"/>
    <n v="187219.52170000001"/>
    <n v="0.15091206739558263"/>
    <x v="1"/>
    <n v="172818.02"/>
  </r>
  <r>
    <n v="829"/>
    <s v="Product_829"/>
    <x v="6"/>
    <n v="370.06"/>
    <x v="4"/>
    <n v="170"/>
    <n v="2246634.2599999998"/>
    <n v="187219.52170000001"/>
    <n v="0.15091206739558263"/>
    <x v="2"/>
    <n v="19613.18"/>
  </r>
  <r>
    <n v="829"/>
    <s v="Product_829"/>
    <x v="6"/>
    <n v="370.06"/>
    <x v="4"/>
    <n v="170"/>
    <n v="2246634.2599999998"/>
    <n v="187219.52170000001"/>
    <n v="0.15091206739558263"/>
    <x v="3"/>
    <n v="274954.58"/>
  </r>
  <r>
    <n v="829"/>
    <s v="Product_829"/>
    <x v="6"/>
    <n v="370.06"/>
    <x v="4"/>
    <n v="170"/>
    <n v="2246634.2599999998"/>
    <n v="187219.52170000001"/>
    <n v="0.15091206739558263"/>
    <x v="4"/>
    <n v="244239.6"/>
  </r>
  <r>
    <n v="829"/>
    <s v="Product_829"/>
    <x v="6"/>
    <n v="370.06"/>
    <x v="4"/>
    <n v="170"/>
    <n v="2246634.2599999998"/>
    <n v="187219.52170000001"/>
    <n v="0.15091206739558263"/>
    <x v="5"/>
    <n v="304929.44"/>
  </r>
  <r>
    <n v="829"/>
    <s v="Product_829"/>
    <x v="6"/>
    <n v="370.06"/>
    <x v="4"/>
    <n v="170"/>
    <n v="2246634.2599999998"/>
    <n v="187219.52170000001"/>
    <n v="0.15091206739558263"/>
    <x v="6"/>
    <n v="9251.5"/>
  </r>
  <r>
    <n v="829"/>
    <s v="Product_829"/>
    <x v="6"/>
    <n v="370.06"/>
    <x v="4"/>
    <n v="170"/>
    <n v="2246634.2599999998"/>
    <n v="187219.52170000001"/>
    <n v="0.15091206739558263"/>
    <x v="7"/>
    <n v="146173.70000000001"/>
  </r>
  <r>
    <n v="829"/>
    <s v="Product_829"/>
    <x v="6"/>
    <n v="370.06"/>
    <x v="4"/>
    <n v="170"/>
    <n v="2246634.2599999998"/>
    <n v="187219.52170000001"/>
    <n v="0.15091206739558263"/>
    <x v="8"/>
    <n v="226106.66"/>
  </r>
  <r>
    <n v="829"/>
    <s v="Product_829"/>
    <x v="6"/>
    <n v="370.06"/>
    <x v="4"/>
    <n v="170"/>
    <n v="2246634.2599999998"/>
    <n v="187219.52170000001"/>
    <n v="0.15091206739558263"/>
    <x v="9"/>
    <n v="339345.02"/>
  </r>
  <r>
    <n v="829"/>
    <s v="Product_829"/>
    <x v="6"/>
    <n v="370.06"/>
    <x v="4"/>
    <n v="170"/>
    <n v="2246634.2599999998"/>
    <n v="187219.52170000001"/>
    <n v="0.15091206739558263"/>
    <x v="10"/>
    <n v="281615.65999999997"/>
  </r>
  <r>
    <n v="829"/>
    <s v="Product_829"/>
    <x v="6"/>
    <n v="370.06"/>
    <x v="4"/>
    <n v="170"/>
    <n v="2246634.2599999998"/>
    <n v="187219.52170000001"/>
    <n v="0.15091206739558263"/>
    <x v="11"/>
    <n v="133961.72"/>
  </r>
  <r>
    <n v="830"/>
    <s v="Product_830"/>
    <x v="6"/>
    <n v="228.85"/>
    <x v="17"/>
    <n v="124"/>
    <n v="1228466.8"/>
    <n v="102372.23330000001"/>
    <n v="8.2519201196030775E-2"/>
    <x v="0"/>
    <n v="119002"/>
  </r>
  <r>
    <n v="830"/>
    <s v="Product_830"/>
    <x v="6"/>
    <n v="228.85"/>
    <x v="17"/>
    <n v="124"/>
    <n v="1228466.8"/>
    <n v="102372.23330000001"/>
    <n v="8.2519201196030775E-2"/>
    <x v="1"/>
    <n v="154931.45000000001"/>
  </r>
  <r>
    <n v="830"/>
    <s v="Product_830"/>
    <x v="6"/>
    <n v="228.85"/>
    <x v="17"/>
    <n v="124"/>
    <n v="1228466.8"/>
    <n v="102372.23330000001"/>
    <n v="8.2519201196030775E-2"/>
    <x v="2"/>
    <n v="75520.5"/>
  </r>
  <r>
    <n v="830"/>
    <s v="Product_830"/>
    <x v="6"/>
    <n v="228.85"/>
    <x v="17"/>
    <n v="124"/>
    <n v="1228466.8"/>
    <n v="102372.23330000001"/>
    <n v="8.2519201196030775E-2"/>
    <x v="3"/>
    <n v="19223.400000000001"/>
  </r>
  <r>
    <n v="830"/>
    <s v="Product_830"/>
    <x v="6"/>
    <n v="228.85"/>
    <x v="17"/>
    <n v="124"/>
    <n v="1228466.8"/>
    <n v="102372.23330000001"/>
    <n v="8.2519201196030775E-2"/>
    <x v="4"/>
    <n v="211228.55"/>
  </r>
  <r>
    <n v="830"/>
    <s v="Product_830"/>
    <x v="6"/>
    <n v="228.85"/>
    <x v="17"/>
    <n v="124"/>
    <n v="1228466.8"/>
    <n v="102372.23330000001"/>
    <n v="8.2519201196030775E-2"/>
    <x v="5"/>
    <n v="158364.20000000001"/>
  </r>
  <r>
    <n v="830"/>
    <s v="Product_830"/>
    <x v="6"/>
    <n v="228.85"/>
    <x v="17"/>
    <n v="124"/>
    <n v="1228466.8"/>
    <n v="102372.23330000001"/>
    <n v="8.2519201196030775E-2"/>
    <x v="6"/>
    <n v="103669.05"/>
  </r>
  <r>
    <n v="830"/>
    <s v="Product_830"/>
    <x v="6"/>
    <n v="228.85"/>
    <x v="17"/>
    <n v="124"/>
    <n v="1228466.8"/>
    <n v="102372.23330000001"/>
    <n v="8.2519201196030775E-2"/>
    <x v="7"/>
    <n v="66137.649999999994"/>
  </r>
  <r>
    <n v="830"/>
    <s v="Product_830"/>
    <x v="6"/>
    <n v="228.85"/>
    <x v="17"/>
    <n v="124"/>
    <n v="1228466.8"/>
    <n v="102372.23330000001"/>
    <n v="8.2519201196030775E-2"/>
    <x v="8"/>
    <n v="161110.39999999999"/>
  </r>
  <r>
    <n v="830"/>
    <s v="Product_830"/>
    <x v="6"/>
    <n v="228.85"/>
    <x v="17"/>
    <n v="124"/>
    <n v="1228466.8"/>
    <n v="102372.23330000001"/>
    <n v="8.2519201196030775E-2"/>
    <x v="9"/>
    <n v="46227.7"/>
  </r>
  <r>
    <n v="830"/>
    <s v="Product_830"/>
    <x v="6"/>
    <n v="228.85"/>
    <x v="17"/>
    <n v="124"/>
    <n v="1228466.8"/>
    <n v="102372.23330000001"/>
    <n v="8.2519201196030775E-2"/>
    <x v="10"/>
    <n v="25860.05"/>
  </r>
  <r>
    <n v="830"/>
    <s v="Product_830"/>
    <x v="6"/>
    <n v="228.85"/>
    <x v="17"/>
    <n v="124"/>
    <n v="1228466.8"/>
    <n v="102372.23330000001"/>
    <n v="8.2519201196030775E-2"/>
    <x v="11"/>
    <n v="87191.85"/>
  </r>
  <r>
    <n v="831"/>
    <s v="Product_831"/>
    <x v="4"/>
    <n v="116.18"/>
    <x v="18"/>
    <n v="869"/>
    <n v="864611.56"/>
    <n v="72050.963300000003"/>
    <n v="5.8078130622703068E-2"/>
    <x v="0"/>
    <n v="113391.67999999999"/>
  </r>
  <r>
    <n v="831"/>
    <s v="Product_831"/>
    <x v="4"/>
    <n v="116.18"/>
    <x v="18"/>
    <n v="869"/>
    <n v="864611.56"/>
    <n v="72050.963300000003"/>
    <n v="5.8078130622703068E-2"/>
    <x v="1"/>
    <n v="106885.6"/>
  </r>
  <r>
    <n v="831"/>
    <s v="Product_831"/>
    <x v="4"/>
    <n v="116.18"/>
    <x v="18"/>
    <n v="869"/>
    <n v="864611.56"/>
    <n v="72050.963300000003"/>
    <n v="5.8078130622703068E-2"/>
    <x v="2"/>
    <n v="90968.94"/>
  </r>
  <r>
    <n v="831"/>
    <s v="Product_831"/>
    <x v="4"/>
    <n v="116.18"/>
    <x v="18"/>
    <n v="869"/>
    <n v="864611.56"/>
    <n v="72050.963300000003"/>
    <n v="5.8078130622703068E-2"/>
    <x v="3"/>
    <n v="106885.6"/>
  </r>
  <r>
    <n v="831"/>
    <s v="Product_831"/>
    <x v="4"/>
    <n v="116.18"/>
    <x v="18"/>
    <n v="869"/>
    <n v="864611.56"/>
    <n v="72050.963300000003"/>
    <n v="5.8078130622703068E-2"/>
    <x v="4"/>
    <n v="94686.7"/>
  </r>
  <r>
    <n v="831"/>
    <s v="Product_831"/>
    <x v="4"/>
    <n v="116.18"/>
    <x v="18"/>
    <n v="869"/>
    <n v="864611.56"/>
    <n v="72050.963300000003"/>
    <n v="5.8078130622703068E-2"/>
    <x v="5"/>
    <n v="57160.56"/>
  </r>
  <r>
    <n v="831"/>
    <s v="Product_831"/>
    <x v="4"/>
    <n v="116.18"/>
    <x v="18"/>
    <n v="869"/>
    <n v="864611.56"/>
    <n v="72050.963300000003"/>
    <n v="5.8078130622703068E-2"/>
    <x v="6"/>
    <n v="79002.399999999994"/>
  </r>
  <r>
    <n v="831"/>
    <s v="Product_831"/>
    <x v="4"/>
    <n v="116.18"/>
    <x v="18"/>
    <n v="869"/>
    <n v="864611.56"/>
    <n v="72050.963300000003"/>
    <n v="5.8078130622703068E-2"/>
    <x v="7"/>
    <n v="52745.72"/>
  </r>
  <r>
    <n v="831"/>
    <s v="Product_831"/>
    <x v="4"/>
    <n v="116.18"/>
    <x v="18"/>
    <n v="869"/>
    <n v="864611.56"/>
    <n v="72050.963300000003"/>
    <n v="5.8078130622703068E-2"/>
    <x v="8"/>
    <n v="46588.18"/>
  </r>
  <r>
    <n v="831"/>
    <s v="Product_831"/>
    <x v="4"/>
    <n v="116.18"/>
    <x v="18"/>
    <n v="869"/>
    <n v="864611.56"/>
    <n v="72050.963300000003"/>
    <n v="5.8078130622703068E-2"/>
    <x v="9"/>
    <n v="48330.879999999997"/>
  </r>
  <r>
    <n v="831"/>
    <s v="Product_831"/>
    <x v="4"/>
    <n v="116.18"/>
    <x v="18"/>
    <n v="869"/>
    <n v="864611.56"/>
    <n v="72050.963300000003"/>
    <n v="5.8078130622703068E-2"/>
    <x v="10"/>
    <n v="2904.5"/>
  </r>
  <r>
    <n v="831"/>
    <s v="Product_831"/>
    <x v="4"/>
    <n v="116.18"/>
    <x v="18"/>
    <n v="869"/>
    <n v="864611.56"/>
    <n v="72050.963300000003"/>
    <n v="5.8078130622703068E-2"/>
    <x v="11"/>
    <n v="65060.800000000003"/>
  </r>
  <r>
    <n v="832"/>
    <s v="Product_832"/>
    <x v="5"/>
    <n v="228.96"/>
    <x v="22"/>
    <n v="35"/>
    <n v="1254700.8"/>
    <n v="104558.39999999999"/>
    <n v="8.428140488291648E-2"/>
    <x v="0"/>
    <n v="148824"/>
  </r>
  <r>
    <n v="832"/>
    <s v="Product_832"/>
    <x v="5"/>
    <n v="228.96"/>
    <x v="22"/>
    <n v="35"/>
    <n v="1254700.8"/>
    <n v="104558.39999999999"/>
    <n v="8.428140488291648E-2"/>
    <x v="1"/>
    <n v="2976.48"/>
  </r>
  <r>
    <n v="832"/>
    <s v="Product_832"/>
    <x v="5"/>
    <n v="228.96"/>
    <x v="22"/>
    <n v="35"/>
    <n v="1254700.8"/>
    <n v="104558.39999999999"/>
    <n v="8.428140488291648E-2"/>
    <x v="2"/>
    <n v="54950.400000000001"/>
  </r>
  <r>
    <n v="832"/>
    <s v="Product_832"/>
    <x v="5"/>
    <n v="228.96"/>
    <x v="22"/>
    <n v="35"/>
    <n v="1254700.8"/>
    <n v="104558.39999999999"/>
    <n v="8.428140488291648E-2"/>
    <x v="3"/>
    <n v="111732.48"/>
  </r>
  <r>
    <n v="832"/>
    <s v="Product_832"/>
    <x v="5"/>
    <n v="228.96"/>
    <x v="22"/>
    <n v="35"/>
    <n v="1254700.8"/>
    <n v="104558.39999999999"/>
    <n v="8.428140488291648E-2"/>
    <x v="4"/>
    <n v="227815.2"/>
  </r>
  <r>
    <n v="832"/>
    <s v="Product_832"/>
    <x v="5"/>
    <n v="228.96"/>
    <x v="22"/>
    <n v="35"/>
    <n v="1254700.8"/>
    <n v="104558.39999999999"/>
    <n v="8.428140488291648E-2"/>
    <x v="5"/>
    <n v="61132.32"/>
  </r>
  <r>
    <n v="832"/>
    <s v="Product_832"/>
    <x v="5"/>
    <n v="228.96"/>
    <x v="22"/>
    <n v="35"/>
    <n v="1254700.8"/>
    <n v="104558.39999999999"/>
    <n v="8.428140488291648E-2"/>
    <x v="6"/>
    <n v="73725.119999999995"/>
  </r>
  <r>
    <n v="832"/>
    <s v="Product_832"/>
    <x v="5"/>
    <n v="228.96"/>
    <x v="22"/>
    <n v="35"/>
    <n v="1254700.8"/>
    <n v="104558.39999999999"/>
    <n v="8.428140488291648E-2"/>
    <x v="7"/>
    <n v="192784.32"/>
  </r>
  <r>
    <n v="832"/>
    <s v="Product_832"/>
    <x v="5"/>
    <n v="228.96"/>
    <x v="22"/>
    <n v="35"/>
    <n v="1254700.8"/>
    <n v="104558.39999999999"/>
    <n v="8.428140488291648E-2"/>
    <x v="8"/>
    <n v="43502.400000000001"/>
  </r>
  <r>
    <n v="832"/>
    <s v="Product_832"/>
    <x v="5"/>
    <n v="228.96"/>
    <x v="22"/>
    <n v="35"/>
    <n v="1254700.8"/>
    <n v="104558.39999999999"/>
    <n v="8.428140488291648E-2"/>
    <x v="9"/>
    <n v="95018.4"/>
  </r>
  <r>
    <n v="832"/>
    <s v="Product_832"/>
    <x v="5"/>
    <n v="228.96"/>
    <x v="22"/>
    <n v="35"/>
    <n v="1254700.8"/>
    <n v="104558.39999999999"/>
    <n v="8.428140488291648E-2"/>
    <x v="10"/>
    <n v="179046.72"/>
  </r>
  <r>
    <n v="832"/>
    <s v="Product_832"/>
    <x v="5"/>
    <n v="228.96"/>
    <x v="22"/>
    <n v="35"/>
    <n v="1254700.8"/>
    <n v="104558.39999999999"/>
    <n v="8.428140488291648E-2"/>
    <x v="11"/>
    <n v="63192.959999999999"/>
  </r>
  <r>
    <n v="833"/>
    <s v="Product_833"/>
    <x v="2"/>
    <n v="74.72"/>
    <x v="15"/>
    <n v="87"/>
    <n v="458855.52"/>
    <n v="38237.96"/>
    <n v="3.0822478047261292E-2"/>
    <x v="0"/>
    <n v="35790.879999999997"/>
  </r>
  <r>
    <n v="833"/>
    <s v="Product_833"/>
    <x v="2"/>
    <n v="74.72"/>
    <x v="15"/>
    <n v="87"/>
    <n v="458855.52"/>
    <n v="38237.96"/>
    <n v="3.0822478047261292E-2"/>
    <x v="1"/>
    <n v="53350.080000000002"/>
  </r>
  <r>
    <n v="833"/>
    <s v="Product_833"/>
    <x v="2"/>
    <n v="74.72"/>
    <x v="15"/>
    <n v="87"/>
    <n v="458855.52"/>
    <n v="38237.96"/>
    <n v="3.0822478047261292E-2"/>
    <x v="2"/>
    <n v="56338.879999999997"/>
  </r>
  <r>
    <n v="833"/>
    <s v="Product_833"/>
    <x v="2"/>
    <n v="74.72"/>
    <x v="15"/>
    <n v="87"/>
    <n v="458855.52"/>
    <n v="38237.96"/>
    <n v="3.0822478047261292E-2"/>
    <x v="3"/>
    <n v="4782.08"/>
  </r>
  <r>
    <n v="833"/>
    <s v="Product_833"/>
    <x v="2"/>
    <n v="74.72"/>
    <x v="15"/>
    <n v="87"/>
    <n v="458855.52"/>
    <n v="38237.96"/>
    <n v="3.0822478047261292E-2"/>
    <x v="4"/>
    <n v="69863.199999999997"/>
  </r>
  <r>
    <n v="833"/>
    <s v="Product_833"/>
    <x v="2"/>
    <n v="74.72"/>
    <x v="15"/>
    <n v="87"/>
    <n v="458855.52"/>
    <n v="38237.96"/>
    <n v="3.0822478047261292E-2"/>
    <x v="5"/>
    <n v="39153.279999999999"/>
  </r>
  <r>
    <n v="833"/>
    <s v="Product_833"/>
    <x v="2"/>
    <n v="74.72"/>
    <x v="15"/>
    <n v="87"/>
    <n v="458855.52"/>
    <n v="38237.96"/>
    <n v="3.0822478047261292E-2"/>
    <x v="6"/>
    <n v="54993.919999999998"/>
  </r>
  <r>
    <n v="833"/>
    <s v="Product_833"/>
    <x v="2"/>
    <n v="74.72"/>
    <x v="15"/>
    <n v="87"/>
    <n v="458855.52"/>
    <n v="38237.96"/>
    <n v="3.0822478047261292E-2"/>
    <x v="7"/>
    <n v="50062.400000000001"/>
  </r>
  <r>
    <n v="833"/>
    <s v="Product_833"/>
    <x v="2"/>
    <n v="74.72"/>
    <x v="15"/>
    <n v="87"/>
    <n v="458855.52"/>
    <n v="38237.96"/>
    <n v="3.0822478047261292E-2"/>
    <x v="8"/>
    <n v="3736"/>
  </r>
  <r>
    <n v="833"/>
    <s v="Product_833"/>
    <x v="2"/>
    <n v="74.72"/>
    <x v="15"/>
    <n v="87"/>
    <n v="458855.52"/>
    <n v="38237.96"/>
    <n v="3.0822478047261292E-2"/>
    <x v="9"/>
    <n v="33399.839999999997"/>
  </r>
  <r>
    <n v="833"/>
    <s v="Product_833"/>
    <x v="2"/>
    <n v="74.72"/>
    <x v="15"/>
    <n v="87"/>
    <n v="458855.52"/>
    <n v="38237.96"/>
    <n v="3.0822478047261292E-2"/>
    <x v="10"/>
    <n v="37210.559999999998"/>
  </r>
  <r>
    <n v="833"/>
    <s v="Product_833"/>
    <x v="2"/>
    <n v="74.72"/>
    <x v="15"/>
    <n v="87"/>
    <n v="458855.52"/>
    <n v="38237.96"/>
    <n v="3.0822478047261292E-2"/>
    <x v="11"/>
    <n v="20174.400000000001"/>
  </r>
  <r>
    <n v="834"/>
    <s v="Product_834"/>
    <x v="4"/>
    <n v="92.31"/>
    <x v="31"/>
    <n v="646"/>
    <n v="469765.59"/>
    <n v="39147.1325"/>
    <n v="3.155533485820057E-2"/>
    <x v="0"/>
    <n v="830.79"/>
  </r>
  <r>
    <n v="834"/>
    <s v="Product_834"/>
    <x v="4"/>
    <n v="92.31"/>
    <x v="31"/>
    <n v="646"/>
    <n v="469765.59"/>
    <n v="39147.1325"/>
    <n v="3.155533485820057E-2"/>
    <x v="1"/>
    <n v="26492.97"/>
  </r>
  <r>
    <n v="834"/>
    <s v="Product_834"/>
    <x v="4"/>
    <n v="92.31"/>
    <x v="31"/>
    <n v="646"/>
    <n v="469765.59"/>
    <n v="39147.1325"/>
    <n v="3.155533485820057E-2"/>
    <x v="2"/>
    <n v="48831.99"/>
  </r>
  <r>
    <n v="834"/>
    <s v="Product_834"/>
    <x v="4"/>
    <n v="92.31"/>
    <x v="31"/>
    <n v="646"/>
    <n v="469765.59"/>
    <n v="39147.1325"/>
    <n v="3.155533485820057E-2"/>
    <x v="3"/>
    <n v="59539.95"/>
  </r>
  <r>
    <n v="834"/>
    <s v="Product_834"/>
    <x v="4"/>
    <n v="92.31"/>
    <x v="31"/>
    <n v="646"/>
    <n v="469765.59"/>
    <n v="39147.1325"/>
    <n v="3.155533485820057E-2"/>
    <x v="4"/>
    <n v="53262.87"/>
  </r>
  <r>
    <n v="834"/>
    <s v="Product_834"/>
    <x v="4"/>
    <n v="92.31"/>
    <x v="31"/>
    <n v="646"/>
    <n v="469765.59"/>
    <n v="39147.1325"/>
    <n v="3.155533485820057E-2"/>
    <x v="5"/>
    <n v="10984.89"/>
  </r>
  <r>
    <n v="834"/>
    <s v="Product_834"/>
    <x v="4"/>
    <n v="92.31"/>
    <x v="31"/>
    <n v="646"/>
    <n v="469765.59"/>
    <n v="39147.1325"/>
    <n v="3.155533485820057E-2"/>
    <x v="6"/>
    <n v="47262.720000000001"/>
  </r>
  <r>
    <n v="834"/>
    <s v="Product_834"/>
    <x v="4"/>
    <n v="92.31"/>
    <x v="31"/>
    <n v="646"/>
    <n v="469765.59"/>
    <n v="39147.1325"/>
    <n v="3.155533485820057E-2"/>
    <x v="7"/>
    <n v="91202.28"/>
  </r>
  <r>
    <n v="834"/>
    <s v="Product_834"/>
    <x v="4"/>
    <n v="92.31"/>
    <x v="31"/>
    <n v="646"/>
    <n v="469765.59"/>
    <n v="39147.1325"/>
    <n v="3.155533485820057E-2"/>
    <x v="8"/>
    <n v="36185.519999999997"/>
  </r>
  <r>
    <n v="834"/>
    <s v="Product_834"/>
    <x v="4"/>
    <n v="92.31"/>
    <x v="31"/>
    <n v="646"/>
    <n v="469765.59"/>
    <n v="39147.1325"/>
    <n v="3.155533485820057E-2"/>
    <x v="9"/>
    <n v="47170.41"/>
  </r>
  <r>
    <n v="834"/>
    <s v="Product_834"/>
    <x v="4"/>
    <n v="92.31"/>
    <x v="31"/>
    <n v="646"/>
    <n v="469765.59"/>
    <n v="39147.1325"/>
    <n v="3.155533485820057E-2"/>
    <x v="10"/>
    <n v="46801.17"/>
  </r>
  <r>
    <n v="834"/>
    <s v="Product_834"/>
    <x v="4"/>
    <n v="92.31"/>
    <x v="31"/>
    <n v="646"/>
    <n v="469765.59"/>
    <n v="39147.1325"/>
    <n v="3.155533485820057E-2"/>
    <x v="11"/>
    <n v="1200.03"/>
  </r>
  <r>
    <n v="835"/>
    <s v="Product_835"/>
    <x v="6"/>
    <n v="251.69"/>
    <x v="4"/>
    <n v="708"/>
    <n v="1764598.59"/>
    <n v="147049.88250000001"/>
    <n v="0.1185325204380307"/>
    <x v="0"/>
    <n v="182475.25"/>
  </r>
  <r>
    <n v="835"/>
    <s v="Product_835"/>
    <x v="6"/>
    <n v="251.69"/>
    <x v="4"/>
    <n v="708"/>
    <n v="1764598.59"/>
    <n v="147049.88250000001"/>
    <n v="0.1185325204380307"/>
    <x v="1"/>
    <n v="228031.14"/>
  </r>
  <r>
    <n v="835"/>
    <s v="Product_835"/>
    <x v="6"/>
    <n v="251.69"/>
    <x v="4"/>
    <n v="708"/>
    <n v="1764598.59"/>
    <n v="147049.88250000001"/>
    <n v="0.1185325204380307"/>
    <x v="2"/>
    <n v="121314.58"/>
  </r>
  <r>
    <n v="835"/>
    <s v="Product_835"/>
    <x v="6"/>
    <n v="251.69"/>
    <x v="4"/>
    <n v="708"/>
    <n v="1764598.59"/>
    <n v="147049.88250000001"/>
    <n v="0.1185325204380307"/>
    <x v="3"/>
    <n v="166618.78"/>
  </r>
  <r>
    <n v="835"/>
    <s v="Product_835"/>
    <x v="6"/>
    <n v="251.69"/>
    <x v="4"/>
    <n v="708"/>
    <n v="1764598.59"/>
    <n v="147049.88250000001"/>
    <n v="0.1185325204380307"/>
    <x v="4"/>
    <n v="187509.05"/>
  </r>
  <r>
    <n v="835"/>
    <s v="Product_835"/>
    <x v="6"/>
    <n v="251.69"/>
    <x v="4"/>
    <n v="708"/>
    <n v="1764598.59"/>
    <n v="147049.88250000001"/>
    <n v="0.1185325204380307"/>
    <x v="5"/>
    <n v="243887.61"/>
  </r>
  <r>
    <n v="835"/>
    <s v="Product_835"/>
    <x v="6"/>
    <n v="251.69"/>
    <x v="4"/>
    <n v="708"/>
    <n v="1764598.59"/>
    <n v="147049.88250000001"/>
    <n v="0.1185325204380307"/>
    <x v="6"/>
    <n v="205882.42"/>
  </r>
  <r>
    <n v="835"/>
    <s v="Product_835"/>
    <x v="6"/>
    <n v="251.69"/>
    <x v="4"/>
    <n v="708"/>
    <n v="1764598.59"/>
    <n v="147049.88250000001"/>
    <n v="0.1185325204380307"/>
    <x v="7"/>
    <n v="31964.63"/>
  </r>
  <r>
    <n v="835"/>
    <s v="Product_835"/>
    <x v="6"/>
    <n v="251.69"/>
    <x v="4"/>
    <n v="708"/>
    <n v="1764598.59"/>
    <n v="147049.88250000001"/>
    <n v="0.1185325204380307"/>
    <x v="8"/>
    <n v="164101.88"/>
  </r>
  <r>
    <n v="835"/>
    <s v="Product_835"/>
    <x v="6"/>
    <n v="251.69"/>
    <x v="4"/>
    <n v="708"/>
    <n v="1764598.59"/>
    <n v="147049.88250000001"/>
    <n v="0.1185325204380307"/>
    <x v="9"/>
    <n v="21141.96"/>
  </r>
  <r>
    <n v="835"/>
    <s v="Product_835"/>
    <x v="6"/>
    <n v="251.69"/>
    <x v="4"/>
    <n v="708"/>
    <n v="1764598.59"/>
    <n v="147049.88250000001"/>
    <n v="0.1185325204380307"/>
    <x v="10"/>
    <n v="136919.35999999999"/>
  </r>
  <r>
    <n v="835"/>
    <s v="Product_835"/>
    <x v="6"/>
    <n v="251.69"/>
    <x v="4"/>
    <n v="708"/>
    <n v="1764598.59"/>
    <n v="147049.88250000001"/>
    <n v="0.1185325204380307"/>
    <x v="11"/>
    <n v="74751.929999999993"/>
  </r>
  <r>
    <n v="836"/>
    <s v="Product_836"/>
    <x v="2"/>
    <n v="212.37"/>
    <x v="5"/>
    <n v="786"/>
    <n v="1094554.98"/>
    <n v="91212.914999999994"/>
    <n v="7.3524007824010737E-2"/>
    <x v="0"/>
    <n v="107034.48"/>
  </r>
  <r>
    <n v="836"/>
    <s v="Product_836"/>
    <x v="2"/>
    <n v="212.37"/>
    <x v="5"/>
    <n v="786"/>
    <n v="1094554.98"/>
    <n v="91212.914999999994"/>
    <n v="7.3524007824010737E-2"/>
    <x v="1"/>
    <n v="39925.56"/>
  </r>
  <r>
    <n v="836"/>
    <s v="Product_836"/>
    <x v="2"/>
    <n v="212.37"/>
    <x v="5"/>
    <n v="786"/>
    <n v="1094554.98"/>
    <n v="91212.914999999994"/>
    <n v="7.3524007824010737E-2"/>
    <x v="2"/>
    <n v="39500.82"/>
  </r>
  <r>
    <n v="836"/>
    <s v="Product_836"/>
    <x v="2"/>
    <n v="212.37"/>
    <x v="5"/>
    <n v="786"/>
    <n v="1094554.98"/>
    <n v="91212.914999999994"/>
    <n v="7.3524007824010737E-2"/>
    <x v="3"/>
    <n v="132943.62"/>
  </r>
  <r>
    <n v="836"/>
    <s v="Product_836"/>
    <x v="2"/>
    <n v="212.37"/>
    <x v="5"/>
    <n v="786"/>
    <n v="1094554.98"/>
    <n v="91212.914999999994"/>
    <n v="7.3524007824010737E-2"/>
    <x v="4"/>
    <n v="96840.72"/>
  </r>
  <r>
    <n v="836"/>
    <s v="Product_836"/>
    <x v="2"/>
    <n v="212.37"/>
    <x v="5"/>
    <n v="786"/>
    <n v="1094554.98"/>
    <n v="91212.914999999994"/>
    <n v="7.3524007824010737E-2"/>
    <x v="5"/>
    <n v="74754.240000000005"/>
  </r>
  <r>
    <n v="836"/>
    <s v="Product_836"/>
    <x v="2"/>
    <n v="212.37"/>
    <x v="5"/>
    <n v="786"/>
    <n v="1094554.98"/>
    <n v="91212.914999999994"/>
    <n v="7.3524007824010737E-2"/>
    <x v="6"/>
    <n v="163949.64000000001"/>
  </r>
  <r>
    <n v="836"/>
    <s v="Product_836"/>
    <x v="2"/>
    <n v="212.37"/>
    <x v="5"/>
    <n v="786"/>
    <n v="1094554.98"/>
    <n v="91212.914999999994"/>
    <n v="7.3524007824010737E-2"/>
    <x v="7"/>
    <n v="148871.37"/>
  </r>
  <r>
    <n v="836"/>
    <s v="Product_836"/>
    <x v="2"/>
    <n v="212.37"/>
    <x v="5"/>
    <n v="786"/>
    <n v="1094554.98"/>
    <n v="91212.914999999994"/>
    <n v="7.3524007824010737E-2"/>
    <x v="8"/>
    <n v="144199.23000000001"/>
  </r>
  <r>
    <n v="836"/>
    <s v="Product_836"/>
    <x v="2"/>
    <n v="212.37"/>
    <x v="5"/>
    <n v="786"/>
    <n v="1094554.98"/>
    <n v="91212.914999999994"/>
    <n v="7.3524007824010737E-2"/>
    <x v="9"/>
    <n v="35253.42"/>
  </r>
  <r>
    <n v="836"/>
    <s v="Product_836"/>
    <x v="2"/>
    <n v="212.37"/>
    <x v="5"/>
    <n v="786"/>
    <n v="1094554.98"/>
    <n v="91212.914999999994"/>
    <n v="7.3524007824010737E-2"/>
    <x v="10"/>
    <n v="12954.57"/>
  </r>
  <r>
    <n v="836"/>
    <s v="Product_836"/>
    <x v="2"/>
    <n v="212.37"/>
    <x v="5"/>
    <n v="786"/>
    <n v="1094554.98"/>
    <n v="91212.914999999994"/>
    <n v="7.3524007824010737E-2"/>
    <x v="11"/>
    <n v="98327.31"/>
  </r>
  <r>
    <n v="837"/>
    <s v="Product_837"/>
    <x v="1"/>
    <n v="457.85"/>
    <x v="23"/>
    <n v="201"/>
    <n v="2581358.2999999998"/>
    <n v="215113.1917"/>
    <n v="0.17339632207947661"/>
    <x v="0"/>
    <n v="358954.4"/>
  </r>
  <r>
    <n v="837"/>
    <s v="Product_837"/>
    <x v="1"/>
    <n v="457.85"/>
    <x v="23"/>
    <n v="201"/>
    <n v="2581358.2999999998"/>
    <n v="215113.1917"/>
    <n v="0.17339632207947661"/>
    <x v="1"/>
    <n v="418017.05"/>
  </r>
  <r>
    <n v="837"/>
    <s v="Product_837"/>
    <x v="1"/>
    <n v="457.85"/>
    <x v="23"/>
    <n v="201"/>
    <n v="2581358.2999999998"/>
    <n v="215113.1917"/>
    <n v="0.17339632207947661"/>
    <x v="2"/>
    <n v="392377.45"/>
  </r>
  <r>
    <n v="837"/>
    <s v="Product_837"/>
    <x v="1"/>
    <n v="457.85"/>
    <x v="23"/>
    <n v="201"/>
    <n v="2581358.2999999998"/>
    <n v="215113.1917"/>
    <n v="0.17339632207947661"/>
    <x v="3"/>
    <n v="28844.55"/>
  </r>
  <r>
    <n v="837"/>
    <s v="Product_837"/>
    <x v="1"/>
    <n v="457.85"/>
    <x v="23"/>
    <n v="201"/>
    <n v="2581358.2999999998"/>
    <n v="215113.1917"/>
    <n v="0.17339632207947661"/>
    <x v="4"/>
    <n v="39375.1"/>
  </r>
  <r>
    <n v="837"/>
    <s v="Product_837"/>
    <x v="1"/>
    <n v="457.85"/>
    <x v="23"/>
    <n v="201"/>
    <n v="2581358.2999999998"/>
    <n v="215113.1917"/>
    <n v="0.17339632207947661"/>
    <x v="5"/>
    <n v="25639.599999999999"/>
  </r>
  <r>
    <n v="837"/>
    <s v="Product_837"/>
    <x v="1"/>
    <n v="457.85"/>
    <x v="23"/>
    <n v="201"/>
    <n v="2581358.2999999998"/>
    <n v="215113.1917"/>
    <n v="0.17339632207947661"/>
    <x v="6"/>
    <n v="5494.2"/>
  </r>
  <r>
    <n v="837"/>
    <s v="Product_837"/>
    <x v="1"/>
    <n v="457.85"/>
    <x v="23"/>
    <n v="201"/>
    <n v="2581358.2999999998"/>
    <n v="215113.1917"/>
    <n v="0.17339632207947661"/>
    <x v="7"/>
    <n v="415727.8"/>
  </r>
  <r>
    <n v="837"/>
    <s v="Product_837"/>
    <x v="1"/>
    <n v="457.85"/>
    <x v="23"/>
    <n v="201"/>
    <n v="2581358.2999999998"/>
    <n v="215113.1917"/>
    <n v="0.17339632207947661"/>
    <x v="8"/>
    <n v="376352.7"/>
  </r>
  <r>
    <n v="837"/>
    <s v="Product_837"/>
    <x v="1"/>
    <n v="457.85"/>
    <x v="23"/>
    <n v="201"/>
    <n v="2581358.2999999998"/>
    <n v="215113.1917"/>
    <n v="0.17339632207947661"/>
    <x v="9"/>
    <n v="175356.55"/>
  </r>
  <r>
    <n v="837"/>
    <s v="Product_837"/>
    <x v="1"/>
    <n v="457.85"/>
    <x v="23"/>
    <n v="201"/>
    <n v="2581358.2999999998"/>
    <n v="215113.1917"/>
    <n v="0.17339632207947661"/>
    <x v="10"/>
    <n v="104389.8"/>
  </r>
  <r>
    <n v="837"/>
    <s v="Product_837"/>
    <x v="1"/>
    <n v="457.85"/>
    <x v="23"/>
    <n v="201"/>
    <n v="2581358.2999999998"/>
    <n v="215113.1917"/>
    <n v="0.17339632207947661"/>
    <x v="11"/>
    <n v="240829.1"/>
  </r>
  <r>
    <n v="838"/>
    <s v="Product_838"/>
    <x v="0"/>
    <n v="184.38"/>
    <x v="25"/>
    <n v="369"/>
    <n v="1049675.3400000001"/>
    <n v="87472.945000000007"/>
    <n v="7.0509329655446928E-2"/>
    <x v="0"/>
    <n v="153957.29999999999"/>
  </r>
  <r>
    <n v="838"/>
    <s v="Product_838"/>
    <x v="0"/>
    <n v="184.38"/>
    <x v="25"/>
    <n v="369"/>
    <n v="1049675.3400000001"/>
    <n v="87472.945000000007"/>
    <n v="7.0509329655446928E-2"/>
    <x v="1"/>
    <n v="28394.52"/>
  </r>
  <r>
    <n v="838"/>
    <s v="Product_838"/>
    <x v="0"/>
    <n v="184.38"/>
    <x v="25"/>
    <n v="369"/>
    <n v="1049675.3400000001"/>
    <n v="87472.945000000007"/>
    <n v="7.0509329655446928E-2"/>
    <x v="2"/>
    <n v="120768.9"/>
  </r>
  <r>
    <n v="838"/>
    <s v="Product_838"/>
    <x v="0"/>
    <n v="184.38"/>
    <x v="25"/>
    <n v="369"/>
    <n v="1049675.3400000001"/>
    <n v="87472.945000000007"/>
    <n v="7.0509329655446928E-2"/>
    <x v="3"/>
    <n v="63057.96"/>
  </r>
  <r>
    <n v="838"/>
    <s v="Product_838"/>
    <x v="0"/>
    <n v="184.38"/>
    <x v="25"/>
    <n v="369"/>
    <n v="1049675.3400000001"/>
    <n v="87472.945000000007"/>
    <n v="7.0509329655446928E-2"/>
    <x v="4"/>
    <n v="14381.64"/>
  </r>
  <r>
    <n v="838"/>
    <s v="Product_838"/>
    <x v="0"/>
    <n v="184.38"/>
    <x v="25"/>
    <n v="369"/>
    <n v="1049675.3400000001"/>
    <n v="87472.945000000007"/>
    <n v="7.0509329655446928E-2"/>
    <x v="5"/>
    <n v="7190.82"/>
  </r>
  <r>
    <n v="838"/>
    <s v="Product_838"/>
    <x v="0"/>
    <n v="184.38"/>
    <x v="25"/>
    <n v="369"/>
    <n v="1049675.3400000001"/>
    <n v="87472.945000000007"/>
    <n v="7.0509329655446928E-2"/>
    <x v="6"/>
    <n v="168523.32"/>
  </r>
  <r>
    <n v="838"/>
    <s v="Product_838"/>
    <x v="0"/>
    <n v="184.38"/>
    <x v="25"/>
    <n v="369"/>
    <n v="1049675.3400000001"/>
    <n v="87472.945000000007"/>
    <n v="7.0509329655446928E-2"/>
    <x v="7"/>
    <n v="99933.96"/>
  </r>
  <r>
    <n v="838"/>
    <s v="Product_838"/>
    <x v="0"/>
    <n v="184.38"/>
    <x v="25"/>
    <n v="369"/>
    <n v="1049675.3400000001"/>
    <n v="87472.945000000007"/>
    <n v="7.0509329655446928E-2"/>
    <x v="8"/>
    <n v="114315.6"/>
  </r>
  <r>
    <n v="838"/>
    <s v="Product_838"/>
    <x v="0"/>
    <n v="184.38"/>
    <x v="25"/>
    <n v="369"/>
    <n v="1049675.3400000001"/>
    <n v="87472.945000000007"/>
    <n v="7.0509329655446928E-2"/>
    <x v="9"/>
    <n v="86105.46"/>
  </r>
  <r>
    <n v="838"/>
    <s v="Product_838"/>
    <x v="0"/>
    <n v="184.38"/>
    <x v="25"/>
    <n v="369"/>
    <n v="1049675.3400000001"/>
    <n v="87472.945000000007"/>
    <n v="7.0509329655446928E-2"/>
    <x v="10"/>
    <n v="150085.32"/>
  </r>
  <r>
    <n v="838"/>
    <s v="Product_838"/>
    <x v="0"/>
    <n v="184.38"/>
    <x v="25"/>
    <n v="369"/>
    <n v="1049675.3400000001"/>
    <n v="87472.945000000007"/>
    <n v="7.0509329655446928E-2"/>
    <x v="11"/>
    <n v="42960.54"/>
  </r>
  <r>
    <n v="839"/>
    <s v="Product_839"/>
    <x v="1"/>
    <n v="292.39"/>
    <x v="14"/>
    <n v="797"/>
    <n v="2101114.54"/>
    <n v="175092.87830000001"/>
    <n v="0.14113714221838608"/>
    <x v="0"/>
    <n v="163446.01"/>
  </r>
  <r>
    <n v="839"/>
    <s v="Product_839"/>
    <x v="1"/>
    <n v="292.39"/>
    <x v="14"/>
    <n v="797"/>
    <n v="2101114.54"/>
    <n v="175092.87830000001"/>
    <n v="0.14113714221838608"/>
    <x v="1"/>
    <n v="165492.74"/>
  </r>
  <r>
    <n v="839"/>
    <s v="Product_839"/>
    <x v="1"/>
    <n v="292.39"/>
    <x v="14"/>
    <n v="797"/>
    <n v="2101114.54"/>
    <n v="175092.87830000001"/>
    <n v="0.14113714221838608"/>
    <x v="2"/>
    <n v="76313.789999999994"/>
  </r>
  <r>
    <n v="839"/>
    <s v="Product_839"/>
    <x v="1"/>
    <n v="292.39"/>
    <x v="14"/>
    <n v="797"/>
    <n v="2101114.54"/>
    <n v="175092.87830000001"/>
    <n v="0.14113714221838608"/>
    <x v="3"/>
    <n v="274261.82"/>
  </r>
  <r>
    <n v="839"/>
    <s v="Product_839"/>
    <x v="1"/>
    <n v="292.39"/>
    <x v="14"/>
    <n v="797"/>
    <n v="2101114.54"/>
    <n v="175092.87830000001"/>
    <n v="0.14113714221838608"/>
    <x v="4"/>
    <n v="59647.56"/>
  </r>
  <r>
    <n v="839"/>
    <s v="Product_839"/>
    <x v="1"/>
    <n v="292.39"/>
    <x v="14"/>
    <n v="797"/>
    <n v="2101114.54"/>
    <n v="175092.87830000001"/>
    <n v="0.14113714221838608"/>
    <x v="5"/>
    <n v="258765.15"/>
  </r>
  <r>
    <n v="839"/>
    <s v="Product_839"/>
    <x v="1"/>
    <n v="292.39"/>
    <x v="14"/>
    <n v="797"/>
    <n v="2101114.54"/>
    <n v="175092.87830000001"/>
    <n v="0.14113714221838608"/>
    <x v="6"/>
    <n v="265197.73"/>
  </r>
  <r>
    <n v="839"/>
    <s v="Product_839"/>
    <x v="1"/>
    <n v="292.39"/>
    <x v="14"/>
    <n v="797"/>
    <n v="2101114.54"/>
    <n v="175092.87830000001"/>
    <n v="0.14113714221838608"/>
    <x v="7"/>
    <n v="262273.83"/>
  </r>
  <r>
    <n v="839"/>
    <s v="Product_839"/>
    <x v="1"/>
    <n v="292.39"/>
    <x v="14"/>
    <n v="797"/>
    <n v="2101114.54"/>
    <n v="175092.87830000001"/>
    <n v="0.14113714221838608"/>
    <x v="8"/>
    <n v="209936.02"/>
  </r>
  <r>
    <n v="839"/>
    <s v="Product_839"/>
    <x v="1"/>
    <n v="292.39"/>
    <x v="14"/>
    <n v="797"/>
    <n v="2101114.54"/>
    <n v="175092.87830000001"/>
    <n v="0.14113714221838608"/>
    <x v="9"/>
    <n v="20759.689999999999"/>
  </r>
  <r>
    <n v="839"/>
    <s v="Product_839"/>
    <x v="1"/>
    <n v="292.39"/>
    <x v="14"/>
    <n v="797"/>
    <n v="2101114.54"/>
    <n v="175092.87830000001"/>
    <n v="0.14113714221838608"/>
    <x v="10"/>
    <n v="177188.34"/>
  </r>
  <r>
    <n v="839"/>
    <s v="Product_839"/>
    <x v="1"/>
    <n v="292.39"/>
    <x v="14"/>
    <n v="797"/>
    <n v="2101114.54"/>
    <n v="175092.87830000001"/>
    <n v="0.14113714221838608"/>
    <x v="11"/>
    <n v="167831.86"/>
  </r>
  <r>
    <n v="840"/>
    <s v="Product_840"/>
    <x v="0"/>
    <n v="317.97000000000003"/>
    <x v="10"/>
    <n v="77"/>
    <n v="2379687.48"/>
    <n v="198307.29"/>
    <n v="0.15984958644856784"/>
    <x v="0"/>
    <n v="138316.95000000001"/>
  </r>
  <r>
    <n v="840"/>
    <s v="Product_840"/>
    <x v="0"/>
    <n v="317.97000000000003"/>
    <x v="10"/>
    <n v="77"/>
    <n v="2379687.48"/>
    <n v="198307.29"/>
    <n v="0.15984958644856784"/>
    <x v="1"/>
    <n v="220353.21"/>
  </r>
  <r>
    <n v="840"/>
    <s v="Product_840"/>
    <x v="0"/>
    <n v="317.97000000000003"/>
    <x v="10"/>
    <n v="77"/>
    <n v="2379687.48"/>
    <n v="198307.29"/>
    <n v="0.15984958644856784"/>
    <x v="2"/>
    <n v="302707.44"/>
  </r>
  <r>
    <n v="840"/>
    <s v="Product_840"/>
    <x v="0"/>
    <n v="317.97000000000003"/>
    <x v="10"/>
    <n v="77"/>
    <n v="2379687.48"/>
    <n v="198307.29"/>
    <n v="0.15984958644856784"/>
    <x v="3"/>
    <n v="277905.78000000003"/>
  </r>
  <r>
    <n v="840"/>
    <s v="Product_840"/>
    <x v="0"/>
    <n v="317.97000000000003"/>
    <x v="10"/>
    <n v="77"/>
    <n v="2379687.48"/>
    <n v="198307.29"/>
    <n v="0.15984958644856784"/>
    <x v="4"/>
    <n v="251196.3"/>
  </r>
  <r>
    <n v="840"/>
    <s v="Product_840"/>
    <x v="0"/>
    <n v="317.97000000000003"/>
    <x v="10"/>
    <n v="77"/>
    <n v="2379687.48"/>
    <n v="198307.29"/>
    <n v="0.15984958644856784"/>
    <x v="5"/>
    <n v="106519.95"/>
  </r>
  <r>
    <n v="840"/>
    <s v="Product_840"/>
    <x v="0"/>
    <n v="317.97000000000003"/>
    <x v="10"/>
    <n v="77"/>
    <n v="2379687.48"/>
    <n v="198307.29"/>
    <n v="0.15984958644856784"/>
    <x v="6"/>
    <n v="177745.23"/>
  </r>
  <r>
    <n v="840"/>
    <s v="Product_840"/>
    <x v="0"/>
    <n v="317.97000000000003"/>
    <x v="10"/>
    <n v="77"/>
    <n v="2379687.48"/>
    <n v="198307.29"/>
    <n v="0.15984958644856784"/>
    <x v="7"/>
    <n v="113833.26"/>
  </r>
  <r>
    <n v="840"/>
    <s v="Product_840"/>
    <x v="0"/>
    <n v="317.97000000000003"/>
    <x v="10"/>
    <n v="77"/>
    <n v="2379687.48"/>
    <n v="198307.29"/>
    <n v="0.15984958644856784"/>
    <x v="8"/>
    <n v="298255.86"/>
  </r>
  <r>
    <n v="840"/>
    <s v="Product_840"/>
    <x v="0"/>
    <n v="317.97000000000003"/>
    <x v="10"/>
    <n v="77"/>
    <n v="2379687.48"/>
    <n v="198307.29"/>
    <n v="0.15984958644856784"/>
    <x v="9"/>
    <n v="257237.73"/>
  </r>
  <r>
    <n v="840"/>
    <s v="Product_840"/>
    <x v="0"/>
    <n v="317.97000000000003"/>
    <x v="10"/>
    <n v="77"/>
    <n v="2379687.48"/>
    <n v="198307.29"/>
    <n v="0.15984958644856784"/>
    <x v="10"/>
    <n v="10810.98"/>
  </r>
  <r>
    <n v="840"/>
    <s v="Product_840"/>
    <x v="0"/>
    <n v="317.97000000000003"/>
    <x v="10"/>
    <n v="77"/>
    <n v="2379687.48"/>
    <n v="198307.29"/>
    <n v="0.15984958644856784"/>
    <x v="11"/>
    <n v="224804.79"/>
  </r>
  <r>
    <n v="841"/>
    <s v="Product_841"/>
    <x v="5"/>
    <n v="11.48"/>
    <x v="34"/>
    <n v="59"/>
    <n v="75285.84"/>
    <n v="6273.82"/>
    <n v="5.0571390111415152E-3"/>
    <x v="0"/>
    <n v="1262.8"/>
  </r>
  <r>
    <n v="841"/>
    <s v="Product_841"/>
    <x v="5"/>
    <n v="11.48"/>
    <x v="34"/>
    <n v="59"/>
    <n v="75285.84"/>
    <n v="6273.82"/>
    <n v="5.0571390111415152E-3"/>
    <x v="1"/>
    <n v="8277.08"/>
  </r>
  <r>
    <n v="841"/>
    <s v="Product_841"/>
    <x v="5"/>
    <n v="11.48"/>
    <x v="34"/>
    <n v="59"/>
    <n v="75285.84"/>
    <n v="6273.82"/>
    <n v="5.0571390111415152E-3"/>
    <x v="2"/>
    <n v="4167.24"/>
  </r>
  <r>
    <n v="841"/>
    <s v="Product_841"/>
    <x v="5"/>
    <n v="11.48"/>
    <x v="34"/>
    <n v="59"/>
    <n v="75285.84"/>
    <n v="6273.82"/>
    <n v="5.0571390111415152E-3"/>
    <x v="3"/>
    <n v="10538.64"/>
  </r>
  <r>
    <n v="841"/>
    <s v="Product_841"/>
    <x v="5"/>
    <n v="11.48"/>
    <x v="34"/>
    <n v="59"/>
    <n v="75285.84"/>
    <n v="6273.82"/>
    <n v="5.0571390111415152E-3"/>
    <x v="4"/>
    <n v="3857.28"/>
  </r>
  <r>
    <n v="841"/>
    <s v="Product_841"/>
    <x v="5"/>
    <n v="11.48"/>
    <x v="34"/>
    <n v="59"/>
    <n v="75285.84"/>
    <n v="6273.82"/>
    <n v="5.0571390111415152E-3"/>
    <x v="5"/>
    <n v="7335.72"/>
  </r>
  <r>
    <n v="841"/>
    <s v="Product_841"/>
    <x v="5"/>
    <n v="11.48"/>
    <x v="34"/>
    <n v="59"/>
    <n v="75285.84"/>
    <n v="6273.82"/>
    <n v="5.0571390111415152E-3"/>
    <x v="6"/>
    <n v="10561.6"/>
  </r>
  <r>
    <n v="841"/>
    <s v="Product_841"/>
    <x v="5"/>
    <n v="11.48"/>
    <x v="34"/>
    <n v="59"/>
    <n v="75285.84"/>
    <n v="6273.82"/>
    <n v="5.0571390111415152E-3"/>
    <x v="7"/>
    <n v="6038.48"/>
  </r>
  <r>
    <n v="841"/>
    <s v="Product_841"/>
    <x v="5"/>
    <n v="11.48"/>
    <x v="34"/>
    <n v="59"/>
    <n v="75285.84"/>
    <n v="6273.82"/>
    <n v="5.0571390111415152E-3"/>
    <x v="8"/>
    <n v="3432.52"/>
  </r>
  <r>
    <n v="841"/>
    <s v="Product_841"/>
    <x v="5"/>
    <n v="11.48"/>
    <x v="34"/>
    <n v="59"/>
    <n v="75285.84"/>
    <n v="6273.82"/>
    <n v="5.0571390111415152E-3"/>
    <x v="9"/>
    <n v="11434.08"/>
  </r>
  <r>
    <n v="841"/>
    <s v="Product_841"/>
    <x v="5"/>
    <n v="11.48"/>
    <x v="34"/>
    <n v="59"/>
    <n v="75285.84"/>
    <n v="6273.82"/>
    <n v="5.0571390111415152E-3"/>
    <x v="10"/>
    <n v="8081.92"/>
  </r>
  <r>
    <n v="841"/>
    <s v="Product_841"/>
    <x v="5"/>
    <n v="11.48"/>
    <x v="34"/>
    <n v="59"/>
    <n v="75285.84"/>
    <n v="6273.82"/>
    <n v="5.0571390111415152E-3"/>
    <x v="11"/>
    <n v="298.48"/>
  </r>
  <r>
    <n v="842"/>
    <s v="Product_842"/>
    <x v="3"/>
    <n v="333.45"/>
    <x v="30"/>
    <n v="431"/>
    <n v="1836309.15"/>
    <n v="153025.76250000001"/>
    <n v="0.12334949890950432"/>
    <x v="0"/>
    <n v="50684.4"/>
  </r>
  <r>
    <n v="842"/>
    <s v="Product_842"/>
    <x v="3"/>
    <n v="333.45"/>
    <x v="30"/>
    <n v="431"/>
    <n v="1836309.15"/>
    <n v="153025.76250000001"/>
    <n v="0.12334949890950432"/>
    <x v="1"/>
    <n v="295770.15000000002"/>
  </r>
  <r>
    <n v="842"/>
    <s v="Product_842"/>
    <x v="3"/>
    <n v="333.45"/>
    <x v="30"/>
    <n v="431"/>
    <n v="1836309.15"/>
    <n v="153025.76250000001"/>
    <n v="0.12334949890950432"/>
    <x v="2"/>
    <n v="163390.5"/>
  </r>
  <r>
    <n v="842"/>
    <s v="Product_842"/>
    <x v="3"/>
    <n v="333.45"/>
    <x v="30"/>
    <n v="431"/>
    <n v="1836309.15"/>
    <n v="153025.76250000001"/>
    <n v="0.12334949890950432"/>
    <x v="3"/>
    <n v="117040.95"/>
  </r>
  <r>
    <n v="842"/>
    <s v="Product_842"/>
    <x v="3"/>
    <n v="333.45"/>
    <x v="30"/>
    <n v="431"/>
    <n v="1836309.15"/>
    <n v="153025.76250000001"/>
    <n v="0.12334949890950432"/>
    <x v="4"/>
    <n v="84362.85"/>
  </r>
  <r>
    <n v="842"/>
    <s v="Product_842"/>
    <x v="3"/>
    <n v="333.45"/>
    <x v="30"/>
    <n v="431"/>
    <n v="1836309.15"/>
    <n v="153025.76250000001"/>
    <n v="0.12334949890950432"/>
    <x v="5"/>
    <n v="57353.4"/>
  </r>
  <r>
    <n v="842"/>
    <s v="Product_842"/>
    <x v="3"/>
    <n v="333.45"/>
    <x v="30"/>
    <n v="431"/>
    <n v="1836309.15"/>
    <n v="153025.76250000001"/>
    <n v="0.12334949890950432"/>
    <x v="6"/>
    <n v="274762.8"/>
  </r>
  <r>
    <n v="842"/>
    <s v="Product_842"/>
    <x v="3"/>
    <n v="333.45"/>
    <x v="30"/>
    <n v="431"/>
    <n v="1836309.15"/>
    <n v="153025.76250000001"/>
    <n v="0.12334949890950432"/>
    <x v="7"/>
    <n v="104036.4"/>
  </r>
  <r>
    <n v="842"/>
    <s v="Product_842"/>
    <x v="3"/>
    <n v="333.45"/>
    <x v="30"/>
    <n v="431"/>
    <n v="1836309.15"/>
    <n v="153025.76250000001"/>
    <n v="0.12334949890950432"/>
    <x v="8"/>
    <n v="207072.45"/>
  </r>
  <r>
    <n v="842"/>
    <s v="Product_842"/>
    <x v="3"/>
    <n v="333.45"/>
    <x v="30"/>
    <n v="431"/>
    <n v="1836309.15"/>
    <n v="153025.76250000001"/>
    <n v="0.12334949890950432"/>
    <x v="9"/>
    <n v="173394"/>
  </r>
  <r>
    <n v="842"/>
    <s v="Product_842"/>
    <x v="3"/>
    <n v="333.45"/>
    <x v="30"/>
    <n v="431"/>
    <n v="1836309.15"/>
    <n v="153025.76250000001"/>
    <n v="0.12334949890950432"/>
    <x v="10"/>
    <n v="151719.75"/>
  </r>
  <r>
    <n v="842"/>
    <s v="Product_842"/>
    <x v="3"/>
    <n v="333.45"/>
    <x v="30"/>
    <n v="431"/>
    <n v="1836309.15"/>
    <n v="153025.76250000001"/>
    <n v="0.12334949890950432"/>
    <x v="11"/>
    <n v="156721.5"/>
  </r>
  <r>
    <n v="843"/>
    <s v="Product_843"/>
    <x v="4"/>
    <n v="93.13"/>
    <x v="39"/>
    <n v="638"/>
    <n v="433054.5"/>
    <n v="36087.875"/>
    <n v="2.9089358714738157E-2"/>
    <x v="0"/>
    <n v="59044.42"/>
  </r>
  <r>
    <n v="843"/>
    <s v="Product_843"/>
    <x v="4"/>
    <n v="93.13"/>
    <x v="39"/>
    <n v="638"/>
    <n v="433054.5"/>
    <n v="36087.875"/>
    <n v="2.9089358714738157E-2"/>
    <x v="1"/>
    <n v="43771.1"/>
  </r>
  <r>
    <n v="843"/>
    <s v="Product_843"/>
    <x v="4"/>
    <n v="93.13"/>
    <x v="39"/>
    <n v="638"/>
    <n v="433054.5"/>
    <n v="36087.875"/>
    <n v="2.9089358714738157E-2"/>
    <x v="2"/>
    <n v="40045.9"/>
  </r>
  <r>
    <n v="843"/>
    <s v="Product_843"/>
    <x v="4"/>
    <n v="93.13"/>
    <x v="39"/>
    <n v="638"/>
    <n v="433054.5"/>
    <n v="36087.875"/>
    <n v="2.9089358714738157E-2"/>
    <x v="3"/>
    <n v="14621.41"/>
  </r>
  <r>
    <n v="843"/>
    <s v="Product_843"/>
    <x v="4"/>
    <n v="93.13"/>
    <x v="39"/>
    <n v="638"/>
    <n v="433054.5"/>
    <n v="36087.875"/>
    <n v="2.9089358714738157E-2"/>
    <x v="4"/>
    <n v="28218.39"/>
  </r>
  <r>
    <n v="843"/>
    <s v="Product_843"/>
    <x v="4"/>
    <n v="93.13"/>
    <x v="39"/>
    <n v="638"/>
    <n v="433054.5"/>
    <n v="36087.875"/>
    <n v="2.9089358714738157E-2"/>
    <x v="5"/>
    <n v="50848.98"/>
  </r>
  <r>
    <n v="843"/>
    <s v="Product_843"/>
    <x v="4"/>
    <n v="93.13"/>
    <x v="39"/>
    <n v="638"/>
    <n v="433054.5"/>
    <n v="36087.875"/>
    <n v="2.9089358714738157E-2"/>
    <x v="6"/>
    <n v="34458.1"/>
  </r>
  <r>
    <n v="843"/>
    <s v="Product_843"/>
    <x v="4"/>
    <n v="93.13"/>
    <x v="39"/>
    <n v="638"/>
    <n v="433054.5"/>
    <n v="36087.875"/>
    <n v="2.9089358714738157E-2"/>
    <x v="7"/>
    <n v="6891.62"/>
  </r>
  <r>
    <n v="843"/>
    <s v="Product_843"/>
    <x v="4"/>
    <n v="93.13"/>
    <x v="39"/>
    <n v="638"/>
    <n v="433054.5"/>
    <n v="36087.875"/>
    <n v="2.9089358714738157E-2"/>
    <x v="8"/>
    <n v="18160.349999999999"/>
  </r>
  <r>
    <n v="843"/>
    <s v="Product_843"/>
    <x v="4"/>
    <n v="93.13"/>
    <x v="39"/>
    <n v="638"/>
    <n v="433054.5"/>
    <n v="36087.875"/>
    <n v="2.9089358714738157E-2"/>
    <x v="9"/>
    <n v="73758.960000000006"/>
  </r>
  <r>
    <n v="843"/>
    <s v="Product_843"/>
    <x v="4"/>
    <n v="93.13"/>
    <x v="39"/>
    <n v="638"/>
    <n v="433054.5"/>
    <n v="36087.875"/>
    <n v="2.9089358714738157E-2"/>
    <x v="10"/>
    <n v="54667.31"/>
  </r>
  <r>
    <n v="843"/>
    <s v="Product_843"/>
    <x v="4"/>
    <n v="93.13"/>
    <x v="39"/>
    <n v="638"/>
    <n v="433054.5"/>
    <n v="36087.875"/>
    <n v="2.9089358714738157E-2"/>
    <x v="11"/>
    <n v="8567.9599999999991"/>
  </r>
  <r>
    <n v="844"/>
    <s v="Product_844"/>
    <x v="4"/>
    <n v="480.73"/>
    <x v="26"/>
    <n v="500"/>
    <n v="2731507.86"/>
    <n v="227625.655"/>
    <n v="0.18348224524088033"/>
    <x v="0"/>
    <n v="440348.68"/>
  </r>
  <r>
    <n v="844"/>
    <s v="Product_844"/>
    <x v="4"/>
    <n v="480.73"/>
    <x v="26"/>
    <n v="500"/>
    <n v="2731507.86"/>
    <n v="227625.655"/>
    <n v="0.18348224524088033"/>
    <x v="1"/>
    <n v="35574.019999999997"/>
  </r>
  <r>
    <n v="844"/>
    <s v="Product_844"/>
    <x v="4"/>
    <n v="480.73"/>
    <x v="26"/>
    <n v="500"/>
    <n v="2731507.86"/>
    <n v="227625.655"/>
    <n v="0.18348224524088033"/>
    <x v="2"/>
    <n v="114413.74"/>
  </r>
  <r>
    <n v="844"/>
    <s v="Product_844"/>
    <x v="4"/>
    <n v="480.73"/>
    <x v="26"/>
    <n v="500"/>
    <n v="2731507.86"/>
    <n v="227625.655"/>
    <n v="0.18348224524088033"/>
    <x v="3"/>
    <n v="282669.24"/>
  </r>
  <r>
    <n v="844"/>
    <s v="Product_844"/>
    <x v="4"/>
    <n v="480.73"/>
    <x v="26"/>
    <n v="500"/>
    <n v="2731507.86"/>
    <n v="227625.655"/>
    <n v="0.18348224524088033"/>
    <x v="4"/>
    <n v="182196.67"/>
  </r>
  <r>
    <n v="844"/>
    <s v="Product_844"/>
    <x v="4"/>
    <n v="480.73"/>
    <x v="26"/>
    <n v="500"/>
    <n v="2731507.86"/>
    <n v="227625.655"/>
    <n v="0.18348224524088033"/>
    <x v="5"/>
    <n v="124028.34"/>
  </r>
  <r>
    <n v="844"/>
    <s v="Product_844"/>
    <x v="4"/>
    <n v="480.73"/>
    <x v="26"/>
    <n v="500"/>
    <n v="2731507.86"/>
    <n v="227625.655"/>
    <n v="0.18348224524088033"/>
    <x v="6"/>
    <n v="139411.70000000001"/>
  </r>
  <r>
    <n v="844"/>
    <s v="Product_844"/>
    <x v="4"/>
    <n v="480.73"/>
    <x v="26"/>
    <n v="500"/>
    <n v="2731507.86"/>
    <n v="227625.655"/>
    <n v="0.18348224524088033"/>
    <x v="7"/>
    <n v="261997.85"/>
  </r>
  <r>
    <n v="844"/>
    <s v="Product_844"/>
    <x v="4"/>
    <n v="480.73"/>
    <x v="26"/>
    <n v="500"/>
    <n v="2731507.86"/>
    <n v="227625.655"/>
    <n v="0.18348224524088033"/>
    <x v="8"/>
    <n v="199983.68"/>
  </r>
  <r>
    <n v="844"/>
    <s v="Product_844"/>
    <x v="4"/>
    <n v="480.73"/>
    <x v="26"/>
    <n v="500"/>
    <n v="2731507.86"/>
    <n v="227625.655"/>
    <n v="0.18348224524088033"/>
    <x v="9"/>
    <n v="226904.56"/>
  </r>
  <r>
    <n v="844"/>
    <s v="Product_844"/>
    <x v="4"/>
    <n v="480.73"/>
    <x v="26"/>
    <n v="500"/>
    <n v="2731507.86"/>
    <n v="227625.655"/>
    <n v="0.18348224524088033"/>
    <x v="10"/>
    <n v="427849.7"/>
  </r>
  <r>
    <n v="844"/>
    <s v="Product_844"/>
    <x v="4"/>
    <n v="480.73"/>
    <x v="26"/>
    <n v="500"/>
    <n v="2731507.86"/>
    <n v="227625.655"/>
    <n v="0.18348224524088033"/>
    <x v="11"/>
    <n v="296129.68"/>
  </r>
  <r>
    <n v="845"/>
    <s v="Product_845"/>
    <x v="3"/>
    <n v="78.59"/>
    <x v="12"/>
    <n v="913"/>
    <n v="520108.62"/>
    <n v="43342.385000000002"/>
    <n v="3.4937002658574023E-2"/>
    <x v="0"/>
    <n v="68216.12"/>
  </r>
  <r>
    <n v="845"/>
    <s v="Product_845"/>
    <x v="3"/>
    <n v="78.59"/>
    <x v="12"/>
    <n v="913"/>
    <n v="520108.62"/>
    <n v="43342.385000000002"/>
    <n v="3.4937002658574023E-2"/>
    <x v="1"/>
    <n v="21690.84"/>
  </r>
  <r>
    <n v="845"/>
    <s v="Product_845"/>
    <x v="3"/>
    <n v="78.59"/>
    <x v="12"/>
    <n v="913"/>
    <n v="520108.62"/>
    <n v="43342.385000000002"/>
    <n v="3.4937002658574023E-2"/>
    <x v="2"/>
    <n v="23812.77"/>
  </r>
  <r>
    <n v="845"/>
    <s v="Product_845"/>
    <x v="3"/>
    <n v="78.59"/>
    <x v="12"/>
    <n v="913"/>
    <n v="520108.62"/>
    <n v="43342.385000000002"/>
    <n v="3.4937002658574023E-2"/>
    <x v="3"/>
    <n v="38509.1"/>
  </r>
  <r>
    <n v="845"/>
    <s v="Product_845"/>
    <x v="3"/>
    <n v="78.59"/>
    <x v="12"/>
    <n v="913"/>
    <n v="520108.62"/>
    <n v="43342.385000000002"/>
    <n v="3.4937002658574023E-2"/>
    <x v="4"/>
    <n v="10138.11"/>
  </r>
  <r>
    <n v="845"/>
    <s v="Product_845"/>
    <x v="3"/>
    <n v="78.59"/>
    <x v="12"/>
    <n v="913"/>
    <n v="520108.62"/>
    <n v="43342.385000000002"/>
    <n v="3.4937002658574023E-2"/>
    <x v="5"/>
    <n v="69709.33"/>
  </r>
  <r>
    <n v="845"/>
    <s v="Product_845"/>
    <x v="3"/>
    <n v="78.59"/>
    <x v="12"/>
    <n v="913"/>
    <n v="520108.62"/>
    <n v="43342.385000000002"/>
    <n v="3.4937002658574023E-2"/>
    <x v="6"/>
    <n v="26013.29"/>
  </r>
  <r>
    <n v="845"/>
    <s v="Product_845"/>
    <x v="3"/>
    <n v="78.59"/>
    <x v="12"/>
    <n v="913"/>
    <n v="520108.62"/>
    <n v="43342.385000000002"/>
    <n v="3.4937002658574023E-2"/>
    <x v="7"/>
    <n v="68373.3"/>
  </r>
  <r>
    <n v="845"/>
    <s v="Product_845"/>
    <x v="3"/>
    <n v="78.59"/>
    <x v="12"/>
    <n v="913"/>
    <n v="520108.62"/>
    <n v="43342.385000000002"/>
    <n v="3.4937002658574023E-2"/>
    <x v="8"/>
    <n v="52105.17"/>
  </r>
  <r>
    <n v="845"/>
    <s v="Product_845"/>
    <x v="3"/>
    <n v="78.59"/>
    <x v="12"/>
    <n v="913"/>
    <n v="520108.62"/>
    <n v="43342.385000000002"/>
    <n v="3.4937002658574023E-2"/>
    <x v="9"/>
    <n v="77961.279999999999"/>
  </r>
  <r>
    <n v="845"/>
    <s v="Product_845"/>
    <x v="3"/>
    <n v="78.59"/>
    <x v="12"/>
    <n v="913"/>
    <n v="520108.62"/>
    <n v="43342.385000000002"/>
    <n v="3.4937002658574023E-2"/>
    <x v="10"/>
    <n v="39373.589999999997"/>
  </r>
  <r>
    <n v="845"/>
    <s v="Product_845"/>
    <x v="3"/>
    <n v="78.59"/>
    <x v="12"/>
    <n v="913"/>
    <n v="520108.62"/>
    <n v="43342.385000000002"/>
    <n v="3.4937002658574023E-2"/>
    <x v="11"/>
    <n v="24205.72"/>
  </r>
  <r>
    <n v="846"/>
    <s v="Product_846"/>
    <x v="2"/>
    <n v="210.24"/>
    <x v="8"/>
    <n v="109"/>
    <n v="1133614.0800000001"/>
    <n v="94467.839999999997"/>
    <n v="7.6147705698007745E-2"/>
    <x v="0"/>
    <n v="21234.240000000002"/>
  </r>
  <r>
    <n v="846"/>
    <s v="Product_846"/>
    <x v="2"/>
    <n v="210.24"/>
    <x v="8"/>
    <n v="109"/>
    <n v="1133614.0800000001"/>
    <n v="94467.839999999997"/>
    <n v="7.6147705698007745E-2"/>
    <x v="1"/>
    <n v="197415.36"/>
  </r>
  <r>
    <n v="846"/>
    <s v="Product_846"/>
    <x v="2"/>
    <n v="210.24"/>
    <x v="8"/>
    <n v="109"/>
    <n v="1133614.0800000001"/>
    <n v="94467.839999999997"/>
    <n v="7.6147705698007745E-2"/>
    <x v="2"/>
    <n v="62441.279999999999"/>
  </r>
  <r>
    <n v="846"/>
    <s v="Product_846"/>
    <x v="2"/>
    <n v="210.24"/>
    <x v="8"/>
    <n v="109"/>
    <n v="1133614.0800000001"/>
    <n v="94467.839999999997"/>
    <n v="7.6147705698007745E-2"/>
    <x v="3"/>
    <n v="138127.67999999999"/>
  </r>
  <r>
    <n v="846"/>
    <s v="Product_846"/>
    <x v="2"/>
    <n v="210.24"/>
    <x v="8"/>
    <n v="109"/>
    <n v="1133614.0800000001"/>
    <n v="94467.839999999997"/>
    <n v="7.6147705698007745E-2"/>
    <x v="4"/>
    <n v="125092.8"/>
  </r>
  <r>
    <n v="846"/>
    <s v="Product_846"/>
    <x v="2"/>
    <n v="210.24"/>
    <x v="8"/>
    <n v="109"/>
    <n v="1133614.0800000001"/>
    <n v="94467.839999999997"/>
    <n v="7.6147705698007745E-2"/>
    <x v="5"/>
    <n v="108483.84"/>
  </r>
  <r>
    <n v="846"/>
    <s v="Product_846"/>
    <x v="2"/>
    <n v="210.24"/>
    <x v="8"/>
    <n v="109"/>
    <n v="1133614.0800000001"/>
    <n v="94467.839999999997"/>
    <n v="7.6147705698007745E-2"/>
    <x v="6"/>
    <n v="127195.2"/>
  </r>
  <r>
    <n v="846"/>
    <s v="Product_846"/>
    <x v="2"/>
    <n v="210.24"/>
    <x v="8"/>
    <n v="109"/>
    <n v="1133614.0800000001"/>
    <n v="94467.839999999997"/>
    <n v="7.6147705698007745E-2"/>
    <x v="7"/>
    <n v="40996.800000000003"/>
  </r>
  <r>
    <n v="846"/>
    <s v="Product_846"/>
    <x v="2"/>
    <n v="210.24"/>
    <x v="8"/>
    <n v="109"/>
    <n v="1133614.0800000001"/>
    <n v="94467.839999999997"/>
    <n v="7.6147705698007745E-2"/>
    <x v="8"/>
    <n v="88090.559999999998"/>
  </r>
  <r>
    <n v="846"/>
    <s v="Product_846"/>
    <x v="2"/>
    <n v="210.24"/>
    <x v="8"/>
    <n v="109"/>
    <n v="1133614.0800000001"/>
    <n v="94467.839999999997"/>
    <n v="7.6147705698007745E-2"/>
    <x v="9"/>
    <n v="54031.68"/>
  </r>
  <r>
    <n v="846"/>
    <s v="Product_846"/>
    <x v="2"/>
    <n v="210.24"/>
    <x v="8"/>
    <n v="109"/>
    <n v="1133614.0800000001"/>
    <n v="94467.839999999997"/>
    <n v="7.6147705698007745E-2"/>
    <x v="10"/>
    <n v="159782.39999999999"/>
  </r>
  <r>
    <n v="846"/>
    <s v="Product_846"/>
    <x v="2"/>
    <n v="210.24"/>
    <x v="8"/>
    <n v="109"/>
    <n v="1133614.0800000001"/>
    <n v="94467.839999999997"/>
    <n v="7.6147705698007745E-2"/>
    <x v="11"/>
    <n v="10722.24"/>
  </r>
  <r>
    <n v="847"/>
    <s v="Product_847"/>
    <x v="3"/>
    <n v="47.25"/>
    <x v="23"/>
    <n v="736"/>
    <n v="301029.75"/>
    <n v="25085.8125"/>
    <n v="2.0220924575447091E-2"/>
    <x v="0"/>
    <n v="35532"/>
  </r>
  <r>
    <n v="847"/>
    <s v="Product_847"/>
    <x v="3"/>
    <n v="47.25"/>
    <x v="23"/>
    <n v="736"/>
    <n v="301029.75"/>
    <n v="25085.8125"/>
    <n v="2.0220924575447091E-2"/>
    <x v="1"/>
    <n v="30429"/>
  </r>
  <r>
    <n v="847"/>
    <s v="Product_847"/>
    <x v="3"/>
    <n v="47.25"/>
    <x v="23"/>
    <n v="736"/>
    <n v="301029.75"/>
    <n v="25085.8125"/>
    <n v="2.0220924575447091E-2"/>
    <x v="2"/>
    <n v="3543.75"/>
  </r>
  <r>
    <n v="847"/>
    <s v="Product_847"/>
    <x v="3"/>
    <n v="47.25"/>
    <x v="23"/>
    <n v="736"/>
    <n v="301029.75"/>
    <n v="25085.8125"/>
    <n v="2.0220924575447091E-2"/>
    <x v="3"/>
    <n v="40351.5"/>
  </r>
  <r>
    <n v="847"/>
    <s v="Product_847"/>
    <x v="3"/>
    <n v="47.25"/>
    <x v="23"/>
    <n v="736"/>
    <n v="301029.75"/>
    <n v="25085.8125"/>
    <n v="2.0220924575447091E-2"/>
    <x v="4"/>
    <n v="12993.75"/>
  </r>
  <r>
    <n v="847"/>
    <s v="Product_847"/>
    <x v="3"/>
    <n v="47.25"/>
    <x v="23"/>
    <n v="736"/>
    <n v="301029.75"/>
    <n v="25085.8125"/>
    <n v="2.0220924575447091E-2"/>
    <x v="5"/>
    <n v="34445.25"/>
  </r>
  <r>
    <n v="847"/>
    <s v="Product_847"/>
    <x v="3"/>
    <n v="47.25"/>
    <x v="23"/>
    <n v="736"/>
    <n v="301029.75"/>
    <n v="25085.8125"/>
    <n v="2.0220924575447091E-2"/>
    <x v="6"/>
    <n v="12285"/>
  </r>
  <r>
    <n v="847"/>
    <s v="Product_847"/>
    <x v="3"/>
    <n v="47.25"/>
    <x v="23"/>
    <n v="736"/>
    <n v="301029.75"/>
    <n v="25085.8125"/>
    <n v="2.0220924575447091E-2"/>
    <x v="7"/>
    <n v="39784.5"/>
  </r>
  <r>
    <n v="847"/>
    <s v="Product_847"/>
    <x v="3"/>
    <n v="47.25"/>
    <x v="23"/>
    <n v="736"/>
    <n v="301029.75"/>
    <n v="25085.8125"/>
    <n v="2.0220924575447091E-2"/>
    <x v="8"/>
    <n v="35626.5"/>
  </r>
  <r>
    <n v="847"/>
    <s v="Product_847"/>
    <x v="3"/>
    <n v="47.25"/>
    <x v="23"/>
    <n v="736"/>
    <n v="301029.75"/>
    <n v="25085.8125"/>
    <n v="2.0220924575447091E-2"/>
    <x v="9"/>
    <n v="12946.5"/>
  </r>
  <r>
    <n v="847"/>
    <s v="Product_847"/>
    <x v="3"/>
    <n v="47.25"/>
    <x v="23"/>
    <n v="736"/>
    <n v="301029.75"/>
    <n v="25085.8125"/>
    <n v="2.0220924575447091E-2"/>
    <x v="10"/>
    <n v="28066.5"/>
  </r>
  <r>
    <n v="847"/>
    <s v="Product_847"/>
    <x v="3"/>
    <n v="47.25"/>
    <x v="23"/>
    <n v="736"/>
    <n v="301029.75"/>
    <n v="25085.8125"/>
    <n v="2.0220924575447091E-2"/>
    <x v="11"/>
    <n v="15025.5"/>
  </r>
  <r>
    <n v="848"/>
    <s v="Product_848"/>
    <x v="5"/>
    <n v="498.45"/>
    <x v="40"/>
    <n v="278"/>
    <n v="3467218.2"/>
    <n v="288934.84999999998"/>
    <n v="0.23290175708154232"/>
    <x v="0"/>
    <n v="414710.4"/>
  </r>
  <r>
    <n v="848"/>
    <s v="Product_848"/>
    <x v="5"/>
    <n v="498.45"/>
    <x v="40"/>
    <n v="278"/>
    <n v="3467218.2"/>
    <n v="288934.84999999998"/>
    <n v="0.23290175708154232"/>
    <x v="1"/>
    <n v="170469.9"/>
  </r>
  <r>
    <n v="848"/>
    <s v="Product_848"/>
    <x v="5"/>
    <n v="498.45"/>
    <x v="40"/>
    <n v="278"/>
    <n v="3467218.2"/>
    <n v="288934.84999999998"/>
    <n v="0.23290175708154232"/>
    <x v="2"/>
    <n v="348416.55"/>
  </r>
  <r>
    <n v="848"/>
    <s v="Product_848"/>
    <x v="5"/>
    <n v="498.45"/>
    <x v="40"/>
    <n v="278"/>
    <n v="3467218.2"/>
    <n v="288934.84999999998"/>
    <n v="0.23290175708154232"/>
    <x v="3"/>
    <n v="230283.9"/>
  </r>
  <r>
    <n v="848"/>
    <s v="Product_848"/>
    <x v="5"/>
    <n v="498.45"/>
    <x v="40"/>
    <n v="278"/>
    <n v="3467218.2"/>
    <n v="288934.84999999998"/>
    <n v="0.23290175708154232"/>
    <x v="4"/>
    <n v="347918.1"/>
  </r>
  <r>
    <n v="848"/>
    <s v="Product_848"/>
    <x v="5"/>
    <n v="498.45"/>
    <x v="40"/>
    <n v="278"/>
    <n v="3467218.2"/>
    <n v="288934.84999999998"/>
    <n v="0.23290175708154232"/>
    <x v="5"/>
    <n v="260190.9"/>
  </r>
  <r>
    <n v="848"/>
    <s v="Product_848"/>
    <x v="5"/>
    <n v="498.45"/>
    <x v="40"/>
    <n v="278"/>
    <n v="3467218.2"/>
    <n v="288934.84999999998"/>
    <n v="0.23290175708154232"/>
    <x v="6"/>
    <n v="494960.85"/>
  </r>
  <r>
    <n v="848"/>
    <s v="Product_848"/>
    <x v="5"/>
    <n v="498.45"/>
    <x v="40"/>
    <n v="278"/>
    <n v="3467218.2"/>
    <n v="288934.84999999998"/>
    <n v="0.23290175708154232"/>
    <x v="7"/>
    <n v="13956.6"/>
  </r>
  <r>
    <n v="848"/>
    <s v="Product_848"/>
    <x v="5"/>
    <n v="498.45"/>
    <x v="40"/>
    <n v="278"/>
    <n v="3467218.2"/>
    <n v="288934.84999999998"/>
    <n v="0.23290175708154232"/>
    <x v="8"/>
    <n v="318509.55"/>
  </r>
  <r>
    <n v="848"/>
    <s v="Product_848"/>
    <x v="5"/>
    <n v="498.45"/>
    <x v="40"/>
    <n v="278"/>
    <n v="3467218.2"/>
    <n v="288934.84999999998"/>
    <n v="0.23290175708154232"/>
    <x v="9"/>
    <n v="373339.05"/>
  </r>
  <r>
    <n v="848"/>
    <s v="Product_848"/>
    <x v="5"/>
    <n v="498.45"/>
    <x v="40"/>
    <n v="278"/>
    <n v="3467218.2"/>
    <n v="288934.84999999998"/>
    <n v="0.23290175708154232"/>
    <x v="10"/>
    <n v="11962.8"/>
  </r>
  <r>
    <n v="848"/>
    <s v="Product_848"/>
    <x v="5"/>
    <n v="498.45"/>
    <x v="40"/>
    <n v="278"/>
    <n v="3467218.2"/>
    <n v="288934.84999999998"/>
    <n v="0.23290175708154232"/>
    <x v="11"/>
    <n v="482499.6"/>
  </r>
  <r>
    <n v="849"/>
    <s v="Product_849"/>
    <x v="6"/>
    <n v="253.59"/>
    <x v="2"/>
    <n v="68"/>
    <n v="1393984.23"/>
    <n v="116165.35249999999"/>
    <n v="9.3637422793570013E-2"/>
    <x v="0"/>
    <n v="48182.1"/>
  </r>
  <r>
    <n v="849"/>
    <s v="Product_849"/>
    <x v="6"/>
    <n v="253.59"/>
    <x v="2"/>
    <n v="68"/>
    <n v="1393984.23"/>
    <n v="116165.35249999999"/>
    <n v="9.3637422793570013E-2"/>
    <x v="1"/>
    <n v="107522.16"/>
  </r>
  <r>
    <n v="849"/>
    <s v="Product_849"/>
    <x v="6"/>
    <n v="253.59"/>
    <x v="2"/>
    <n v="68"/>
    <n v="1393984.23"/>
    <n v="116165.35249999999"/>
    <n v="9.3637422793570013E-2"/>
    <x v="2"/>
    <n v="84191.88"/>
  </r>
  <r>
    <n v="849"/>
    <s v="Product_849"/>
    <x v="6"/>
    <n v="253.59"/>
    <x v="2"/>
    <n v="68"/>
    <n v="1393984.23"/>
    <n v="116165.35249999999"/>
    <n v="9.3637422793570013E-2"/>
    <x v="3"/>
    <n v="56804.160000000003"/>
  </r>
  <r>
    <n v="849"/>
    <s v="Product_849"/>
    <x v="6"/>
    <n v="253.59"/>
    <x v="2"/>
    <n v="68"/>
    <n v="1393984.23"/>
    <n v="116165.35249999999"/>
    <n v="9.3637422793570013E-2"/>
    <x v="4"/>
    <n v="141249.63"/>
  </r>
  <r>
    <n v="849"/>
    <s v="Product_849"/>
    <x v="6"/>
    <n v="253.59"/>
    <x v="2"/>
    <n v="68"/>
    <n v="1393984.23"/>
    <n v="116165.35249999999"/>
    <n v="9.3637422793570013E-2"/>
    <x v="5"/>
    <n v="226455.87"/>
  </r>
  <r>
    <n v="849"/>
    <s v="Product_849"/>
    <x v="6"/>
    <n v="253.59"/>
    <x v="2"/>
    <n v="68"/>
    <n v="1393984.23"/>
    <n v="116165.35249999999"/>
    <n v="9.3637422793570013E-2"/>
    <x v="6"/>
    <n v="200082.51"/>
  </r>
  <r>
    <n v="849"/>
    <s v="Product_849"/>
    <x v="6"/>
    <n v="253.59"/>
    <x v="2"/>
    <n v="68"/>
    <n v="1393984.23"/>
    <n v="116165.35249999999"/>
    <n v="9.3637422793570013E-2"/>
    <x v="7"/>
    <n v="178780.95"/>
  </r>
  <r>
    <n v="849"/>
    <s v="Product_849"/>
    <x v="6"/>
    <n v="253.59"/>
    <x v="2"/>
    <n v="68"/>
    <n v="1393984.23"/>
    <n v="116165.35249999999"/>
    <n v="9.3637422793570013E-2"/>
    <x v="8"/>
    <n v="156211.44"/>
  </r>
  <r>
    <n v="849"/>
    <s v="Product_849"/>
    <x v="6"/>
    <n v="253.59"/>
    <x v="2"/>
    <n v="68"/>
    <n v="1393984.23"/>
    <n v="116165.35249999999"/>
    <n v="9.3637422793570013E-2"/>
    <x v="9"/>
    <n v="4818.21"/>
  </r>
  <r>
    <n v="849"/>
    <s v="Product_849"/>
    <x v="6"/>
    <n v="253.59"/>
    <x v="2"/>
    <n v="68"/>
    <n v="1393984.23"/>
    <n v="116165.35249999999"/>
    <n v="9.3637422793570013E-2"/>
    <x v="10"/>
    <n v="144039.12"/>
  </r>
  <r>
    <n v="849"/>
    <s v="Product_849"/>
    <x v="6"/>
    <n v="253.59"/>
    <x v="2"/>
    <n v="68"/>
    <n v="1393984.23"/>
    <n v="116165.35249999999"/>
    <n v="9.3637422793570013E-2"/>
    <x v="11"/>
    <n v="45646.2"/>
  </r>
  <r>
    <n v="850"/>
    <s v="Product_850"/>
    <x v="3"/>
    <n v="299.72000000000003"/>
    <x v="5"/>
    <n v="69"/>
    <n v="2200843.96"/>
    <n v="183403.66329999999"/>
    <n v="0.14783621790699525"/>
    <x v="0"/>
    <n v="218196.16"/>
  </r>
  <r>
    <n v="850"/>
    <s v="Product_850"/>
    <x v="3"/>
    <n v="299.72000000000003"/>
    <x v="5"/>
    <n v="69"/>
    <n v="2200843.96"/>
    <n v="183403.66329999999"/>
    <n v="0.14783621790699525"/>
    <x v="1"/>
    <n v="170840.4"/>
  </r>
  <r>
    <n v="850"/>
    <s v="Product_850"/>
    <x v="3"/>
    <n v="299.72000000000003"/>
    <x v="5"/>
    <n v="69"/>
    <n v="2200843.96"/>
    <n v="183403.66329999999"/>
    <n v="0.14783621790699525"/>
    <x v="2"/>
    <n v="269448.28000000003"/>
  </r>
  <r>
    <n v="850"/>
    <s v="Product_850"/>
    <x v="3"/>
    <n v="299.72000000000003"/>
    <x v="5"/>
    <n v="69"/>
    <n v="2200843.96"/>
    <n v="183403.66329999999"/>
    <n v="0.14783621790699525"/>
    <x v="3"/>
    <n v="274543.52"/>
  </r>
  <r>
    <n v="850"/>
    <s v="Product_850"/>
    <x v="3"/>
    <n v="299.72000000000003"/>
    <x v="5"/>
    <n v="69"/>
    <n v="2200843.96"/>
    <n v="183403.66329999999"/>
    <n v="0.14783621790699525"/>
    <x v="4"/>
    <n v="269148.56"/>
  </r>
  <r>
    <n v="850"/>
    <s v="Product_850"/>
    <x v="3"/>
    <n v="299.72000000000003"/>
    <x v="5"/>
    <n v="69"/>
    <n v="2200843.96"/>
    <n v="183403.66329999999"/>
    <n v="0.14783621790699525"/>
    <x v="5"/>
    <n v="251165.36"/>
  </r>
  <r>
    <n v="850"/>
    <s v="Product_850"/>
    <x v="3"/>
    <n v="299.72000000000003"/>
    <x v="5"/>
    <n v="69"/>
    <n v="2200843.96"/>
    <n v="183403.66329999999"/>
    <n v="0.14783621790699525"/>
    <x v="6"/>
    <n v="260756.4"/>
  </r>
  <r>
    <n v="850"/>
    <s v="Product_850"/>
    <x v="3"/>
    <n v="299.72000000000003"/>
    <x v="5"/>
    <n v="69"/>
    <n v="2200843.96"/>
    <n v="183403.66329999999"/>
    <n v="0.14783621790699525"/>
    <x v="7"/>
    <n v="4495.8"/>
  </r>
  <r>
    <n v="850"/>
    <s v="Product_850"/>
    <x v="3"/>
    <n v="299.72000000000003"/>
    <x v="5"/>
    <n v="69"/>
    <n v="2200843.96"/>
    <n v="183403.66329999999"/>
    <n v="0.14783621790699525"/>
    <x v="8"/>
    <n v="156154.12"/>
  </r>
  <r>
    <n v="850"/>
    <s v="Product_850"/>
    <x v="3"/>
    <n v="299.72000000000003"/>
    <x v="5"/>
    <n v="69"/>
    <n v="2200843.96"/>
    <n v="183403.66329999999"/>
    <n v="0.14783621790699525"/>
    <x v="9"/>
    <n v="146563.07999999999"/>
  </r>
  <r>
    <n v="850"/>
    <s v="Product_850"/>
    <x v="3"/>
    <n v="299.72000000000003"/>
    <x v="5"/>
    <n v="69"/>
    <n v="2200843.96"/>
    <n v="183403.66329999999"/>
    <n v="0.14783621790699525"/>
    <x v="10"/>
    <n v="9291.32"/>
  </r>
  <r>
    <n v="850"/>
    <s v="Product_850"/>
    <x v="3"/>
    <n v="299.72000000000003"/>
    <x v="5"/>
    <n v="69"/>
    <n v="2200843.96"/>
    <n v="183403.66329999999"/>
    <n v="0.14783621790699525"/>
    <x v="11"/>
    <n v="170240.96"/>
  </r>
  <r>
    <n v="851"/>
    <s v="Product_851"/>
    <x v="0"/>
    <n v="38.200000000000003"/>
    <x v="33"/>
    <n v="165"/>
    <n v="204522.8"/>
    <n v="17043.566699999999"/>
    <n v="1.3738310292451992E-2"/>
    <x v="0"/>
    <n v="21468.400000000001"/>
  </r>
  <r>
    <n v="851"/>
    <s v="Product_851"/>
    <x v="0"/>
    <n v="38.200000000000003"/>
    <x v="33"/>
    <n v="165"/>
    <n v="204522.8"/>
    <n v="17043.566699999999"/>
    <n v="1.3738310292451992E-2"/>
    <x v="1"/>
    <n v="19482"/>
  </r>
  <r>
    <n v="851"/>
    <s v="Product_851"/>
    <x v="0"/>
    <n v="38.200000000000003"/>
    <x v="33"/>
    <n v="165"/>
    <n v="204522.8"/>
    <n v="17043.566699999999"/>
    <n v="1.3738310292451992E-2"/>
    <x v="2"/>
    <n v="38123.599999999999"/>
  </r>
  <r>
    <n v="851"/>
    <s v="Product_851"/>
    <x v="0"/>
    <n v="38.200000000000003"/>
    <x v="33"/>
    <n v="165"/>
    <n v="204522.8"/>
    <n v="17043.566699999999"/>
    <n v="1.3738310292451992E-2"/>
    <x v="3"/>
    <n v="11918.4"/>
  </r>
  <r>
    <n v="851"/>
    <s v="Product_851"/>
    <x v="0"/>
    <n v="38.200000000000003"/>
    <x v="33"/>
    <n v="165"/>
    <n v="204522.8"/>
    <n v="17043.566699999999"/>
    <n v="1.3738310292451992E-2"/>
    <x v="4"/>
    <n v="6952.4"/>
  </r>
  <r>
    <n v="851"/>
    <s v="Product_851"/>
    <x v="0"/>
    <n v="38.200000000000003"/>
    <x v="33"/>
    <n v="165"/>
    <n v="204522.8"/>
    <n v="17043.566699999999"/>
    <n v="1.3738310292451992E-2"/>
    <x v="5"/>
    <n v="4431.2"/>
  </r>
  <r>
    <n v="851"/>
    <s v="Product_851"/>
    <x v="0"/>
    <n v="38.200000000000003"/>
    <x v="33"/>
    <n v="165"/>
    <n v="204522.8"/>
    <n v="17043.566699999999"/>
    <n v="1.3738310292451992E-2"/>
    <x v="6"/>
    <n v="7792.8"/>
  </r>
  <r>
    <n v="851"/>
    <s v="Product_851"/>
    <x v="0"/>
    <n v="38.200000000000003"/>
    <x v="33"/>
    <n v="165"/>
    <n v="204522.8"/>
    <n v="17043.566699999999"/>
    <n v="1.3738310292451992E-2"/>
    <x v="7"/>
    <n v="16120.4"/>
  </r>
  <r>
    <n v="851"/>
    <s v="Product_851"/>
    <x v="0"/>
    <n v="38.200000000000003"/>
    <x v="33"/>
    <n v="165"/>
    <n v="204522.8"/>
    <n v="17043.566699999999"/>
    <n v="1.3738310292451992E-2"/>
    <x v="8"/>
    <n v="13561"/>
  </r>
  <r>
    <n v="851"/>
    <s v="Product_851"/>
    <x v="0"/>
    <n v="38.200000000000003"/>
    <x v="33"/>
    <n v="165"/>
    <n v="204522.8"/>
    <n v="17043.566699999999"/>
    <n v="1.3738310292451992E-2"/>
    <x v="9"/>
    <n v="28420.799999999999"/>
  </r>
  <r>
    <n v="851"/>
    <s v="Product_851"/>
    <x v="0"/>
    <n v="38.200000000000003"/>
    <x v="33"/>
    <n v="165"/>
    <n v="204522.8"/>
    <n v="17043.566699999999"/>
    <n v="1.3738310292451992E-2"/>
    <x v="10"/>
    <n v="31706"/>
  </r>
  <r>
    <n v="851"/>
    <s v="Product_851"/>
    <x v="0"/>
    <n v="38.200000000000003"/>
    <x v="33"/>
    <n v="165"/>
    <n v="204522.8"/>
    <n v="17043.566699999999"/>
    <n v="1.3738310292451992E-2"/>
    <x v="11"/>
    <n v="4545.8"/>
  </r>
  <r>
    <n v="852"/>
    <s v="Product_852"/>
    <x v="6"/>
    <n v="376.23"/>
    <x v="21"/>
    <n v="489"/>
    <n v="2343912.9"/>
    <n v="195326.07500000001"/>
    <n v="0.15744651803457121"/>
    <x v="0"/>
    <n v="302112.69"/>
  </r>
  <r>
    <n v="852"/>
    <s v="Product_852"/>
    <x v="6"/>
    <n v="376.23"/>
    <x v="21"/>
    <n v="489"/>
    <n v="2343912.9"/>
    <n v="195326.07500000001"/>
    <n v="0.15744651803457121"/>
    <x v="1"/>
    <n v="322052.88"/>
  </r>
  <r>
    <n v="852"/>
    <s v="Product_852"/>
    <x v="6"/>
    <n v="376.23"/>
    <x v="21"/>
    <n v="489"/>
    <n v="2343912.9"/>
    <n v="195326.07500000001"/>
    <n v="0.15744651803457121"/>
    <x v="2"/>
    <n v="284806.11"/>
  </r>
  <r>
    <n v="852"/>
    <s v="Product_852"/>
    <x v="6"/>
    <n v="376.23"/>
    <x v="21"/>
    <n v="489"/>
    <n v="2343912.9"/>
    <n v="195326.07500000001"/>
    <n v="0.15744651803457121"/>
    <x v="3"/>
    <n v="231005.22"/>
  </r>
  <r>
    <n v="852"/>
    <s v="Product_852"/>
    <x v="6"/>
    <n v="376.23"/>
    <x v="21"/>
    <n v="489"/>
    <n v="2343912.9"/>
    <n v="195326.07500000001"/>
    <n v="0.15744651803457121"/>
    <x v="4"/>
    <n v="100453.41"/>
  </r>
  <r>
    <n v="852"/>
    <s v="Product_852"/>
    <x v="6"/>
    <n v="376.23"/>
    <x v="21"/>
    <n v="489"/>
    <n v="2343912.9"/>
    <n v="195326.07500000001"/>
    <n v="0.15744651803457121"/>
    <x v="5"/>
    <n v="68850.09"/>
  </r>
  <r>
    <n v="852"/>
    <s v="Product_852"/>
    <x v="6"/>
    <n v="376.23"/>
    <x v="21"/>
    <n v="489"/>
    <n v="2343912.9"/>
    <n v="195326.07500000001"/>
    <n v="0.15744651803457121"/>
    <x v="6"/>
    <n v="261856.08"/>
  </r>
  <r>
    <n v="852"/>
    <s v="Product_852"/>
    <x v="6"/>
    <n v="376.23"/>
    <x v="21"/>
    <n v="489"/>
    <n v="2343912.9"/>
    <n v="195326.07500000001"/>
    <n v="0.15744651803457121"/>
    <x v="7"/>
    <n v="221223.24"/>
  </r>
  <r>
    <n v="852"/>
    <s v="Product_852"/>
    <x v="6"/>
    <n v="376.23"/>
    <x v="21"/>
    <n v="489"/>
    <n v="2343912.9"/>
    <n v="195326.07500000001"/>
    <n v="0.15744651803457121"/>
    <x v="8"/>
    <n v="55305.81"/>
  </r>
  <r>
    <n v="852"/>
    <s v="Product_852"/>
    <x v="6"/>
    <n v="376.23"/>
    <x v="21"/>
    <n v="489"/>
    <n v="2343912.9"/>
    <n v="195326.07500000001"/>
    <n v="0.15744651803457121"/>
    <x v="9"/>
    <n v="183976.47"/>
  </r>
  <r>
    <n v="852"/>
    <s v="Product_852"/>
    <x v="6"/>
    <n v="376.23"/>
    <x v="21"/>
    <n v="489"/>
    <n v="2343912.9"/>
    <n v="195326.07500000001"/>
    <n v="0.15744651803457121"/>
    <x v="10"/>
    <n v="4138.53"/>
  </r>
  <r>
    <n v="852"/>
    <s v="Product_852"/>
    <x v="6"/>
    <n v="376.23"/>
    <x v="21"/>
    <n v="489"/>
    <n v="2343912.9"/>
    <n v="195326.07500000001"/>
    <n v="0.15744651803457121"/>
    <x v="11"/>
    <n v="308132.37"/>
  </r>
  <r>
    <n v="853"/>
    <s v="Product_853"/>
    <x v="3"/>
    <n v="108.9"/>
    <x v="7"/>
    <n v="305"/>
    <n v="954508.5"/>
    <n v="79542.375"/>
    <n v="6.4116733927869721E-2"/>
    <x v="0"/>
    <n v="8712"/>
  </r>
  <r>
    <n v="853"/>
    <s v="Product_853"/>
    <x v="3"/>
    <n v="108.9"/>
    <x v="7"/>
    <n v="305"/>
    <n v="954508.5"/>
    <n v="79542.375"/>
    <n v="6.4116733927869721E-2"/>
    <x v="1"/>
    <n v="108900"/>
  </r>
  <r>
    <n v="853"/>
    <s v="Product_853"/>
    <x v="3"/>
    <n v="108.9"/>
    <x v="7"/>
    <n v="305"/>
    <n v="954508.5"/>
    <n v="79542.375"/>
    <n v="6.4116733927869721E-2"/>
    <x v="2"/>
    <n v="69804.899999999994"/>
  </r>
  <r>
    <n v="853"/>
    <s v="Product_853"/>
    <x v="3"/>
    <n v="108.9"/>
    <x v="7"/>
    <n v="305"/>
    <n v="954508.5"/>
    <n v="79542.375"/>
    <n v="6.4116733927869721E-2"/>
    <x v="3"/>
    <n v="99970.2"/>
  </r>
  <r>
    <n v="853"/>
    <s v="Product_853"/>
    <x v="3"/>
    <n v="108.9"/>
    <x v="7"/>
    <n v="305"/>
    <n v="954508.5"/>
    <n v="79542.375"/>
    <n v="6.4116733927869721E-2"/>
    <x v="4"/>
    <n v="87882.3"/>
  </r>
  <r>
    <n v="853"/>
    <s v="Product_853"/>
    <x v="3"/>
    <n v="108.9"/>
    <x v="7"/>
    <n v="305"/>
    <n v="954508.5"/>
    <n v="79542.375"/>
    <n v="6.4116733927869721E-2"/>
    <x v="5"/>
    <n v="98554.5"/>
  </r>
  <r>
    <n v="853"/>
    <s v="Product_853"/>
    <x v="3"/>
    <n v="108.9"/>
    <x v="7"/>
    <n v="305"/>
    <n v="954508.5"/>
    <n v="79542.375"/>
    <n v="6.4116733927869721E-2"/>
    <x v="6"/>
    <n v="74705.399999999994"/>
  </r>
  <r>
    <n v="853"/>
    <s v="Product_853"/>
    <x v="3"/>
    <n v="108.9"/>
    <x v="7"/>
    <n v="305"/>
    <n v="954508.5"/>
    <n v="79542.375"/>
    <n v="6.4116733927869721E-2"/>
    <x v="7"/>
    <n v="87555.6"/>
  </r>
  <r>
    <n v="853"/>
    <s v="Product_853"/>
    <x v="3"/>
    <n v="108.9"/>
    <x v="7"/>
    <n v="305"/>
    <n v="954508.5"/>
    <n v="79542.375"/>
    <n v="6.4116733927869721E-2"/>
    <x v="8"/>
    <n v="108900"/>
  </r>
  <r>
    <n v="853"/>
    <s v="Product_853"/>
    <x v="3"/>
    <n v="108.9"/>
    <x v="7"/>
    <n v="305"/>
    <n v="954508.5"/>
    <n v="79542.375"/>
    <n v="6.4116733927869721E-2"/>
    <x v="9"/>
    <n v="79714.8"/>
  </r>
  <r>
    <n v="853"/>
    <s v="Product_853"/>
    <x v="3"/>
    <n v="108.9"/>
    <x v="7"/>
    <n v="305"/>
    <n v="954508.5"/>
    <n v="79542.375"/>
    <n v="6.4116733927869721E-2"/>
    <x v="10"/>
    <n v="34630.199999999997"/>
  </r>
  <r>
    <n v="853"/>
    <s v="Product_853"/>
    <x v="3"/>
    <n v="108.9"/>
    <x v="7"/>
    <n v="305"/>
    <n v="954508.5"/>
    <n v="79542.375"/>
    <n v="6.4116733927869721E-2"/>
    <x v="11"/>
    <n v="95178.6"/>
  </r>
  <r>
    <n v="854"/>
    <s v="Product_854"/>
    <x v="4"/>
    <n v="449.54"/>
    <x v="7"/>
    <n v="909"/>
    <n v="2836597.4"/>
    <n v="236383.11670000001"/>
    <n v="0.19054137365595697"/>
    <x v="0"/>
    <n v="219375.52"/>
  </r>
  <r>
    <n v="854"/>
    <s v="Product_854"/>
    <x v="4"/>
    <n v="449.54"/>
    <x v="7"/>
    <n v="909"/>
    <n v="2836597.4"/>
    <n v="236383.11670000001"/>
    <n v="0.19054137365595697"/>
    <x v="1"/>
    <n v="81366.740000000005"/>
  </r>
  <r>
    <n v="854"/>
    <s v="Product_854"/>
    <x v="4"/>
    <n v="449.54"/>
    <x v="7"/>
    <n v="909"/>
    <n v="2836597.4"/>
    <n v="236383.11670000001"/>
    <n v="0.19054137365595697"/>
    <x v="2"/>
    <n v="212632.42"/>
  </r>
  <r>
    <n v="854"/>
    <s v="Product_854"/>
    <x v="4"/>
    <n v="449.54"/>
    <x v="7"/>
    <n v="909"/>
    <n v="2836597.4"/>
    <n v="236383.11670000001"/>
    <n v="0.19054137365595697"/>
    <x v="3"/>
    <n v="385705.32"/>
  </r>
  <r>
    <n v="854"/>
    <s v="Product_854"/>
    <x v="4"/>
    <n v="449.54"/>
    <x v="7"/>
    <n v="909"/>
    <n v="2836597.4"/>
    <n v="236383.11670000001"/>
    <n v="0.19054137365595697"/>
    <x v="4"/>
    <n v="144302.34"/>
  </r>
  <r>
    <n v="854"/>
    <s v="Product_854"/>
    <x v="4"/>
    <n v="449.54"/>
    <x v="7"/>
    <n v="909"/>
    <n v="2836597.4"/>
    <n v="236383.11670000001"/>
    <n v="0.19054137365595697"/>
    <x v="5"/>
    <n v="392448.42"/>
  </r>
  <r>
    <n v="854"/>
    <s v="Product_854"/>
    <x v="4"/>
    <n v="449.54"/>
    <x v="7"/>
    <n v="909"/>
    <n v="2836597.4"/>
    <n v="236383.11670000001"/>
    <n v="0.19054137365595697"/>
    <x v="6"/>
    <n v="426613.46"/>
  </r>
  <r>
    <n v="854"/>
    <s v="Product_854"/>
    <x v="4"/>
    <n v="449.54"/>
    <x v="7"/>
    <n v="909"/>
    <n v="2836597.4"/>
    <n v="236383.11670000001"/>
    <n v="0.19054137365595697"/>
    <x v="7"/>
    <n v="266127.68"/>
  </r>
  <r>
    <n v="854"/>
    <s v="Product_854"/>
    <x v="4"/>
    <n v="449.54"/>
    <x v="7"/>
    <n v="909"/>
    <n v="2836597.4"/>
    <n v="236383.11670000001"/>
    <n v="0.19054137365595697"/>
    <x v="8"/>
    <n v="163632.56"/>
  </r>
  <r>
    <n v="854"/>
    <s v="Product_854"/>
    <x v="4"/>
    <n v="449.54"/>
    <x v="7"/>
    <n v="909"/>
    <n v="2836597.4"/>
    <n v="236383.11670000001"/>
    <n v="0.19054137365595697"/>
    <x v="9"/>
    <n v="146100.5"/>
  </r>
  <r>
    <n v="854"/>
    <s v="Product_854"/>
    <x v="4"/>
    <n v="449.54"/>
    <x v="7"/>
    <n v="909"/>
    <n v="2836597.4"/>
    <n v="236383.11670000001"/>
    <n v="0.19054137365595697"/>
    <x v="10"/>
    <n v="379411.76"/>
  </r>
  <r>
    <n v="854"/>
    <s v="Product_854"/>
    <x v="4"/>
    <n v="449.54"/>
    <x v="7"/>
    <n v="909"/>
    <n v="2836597.4"/>
    <n v="236383.11670000001"/>
    <n v="0.19054137365595697"/>
    <x v="11"/>
    <n v="18880.68"/>
  </r>
  <r>
    <n v="855"/>
    <s v="Product_855"/>
    <x v="1"/>
    <n v="106.54"/>
    <x v="14"/>
    <n v="674"/>
    <n v="697304.3"/>
    <n v="58108.691700000003"/>
    <n v="4.6839681647527963E-2"/>
    <x v="0"/>
    <n v="95246.76"/>
  </r>
  <r>
    <n v="855"/>
    <s v="Product_855"/>
    <x v="1"/>
    <n v="106.54"/>
    <x v="14"/>
    <n v="674"/>
    <n v="697304.3"/>
    <n v="58108.691700000003"/>
    <n v="4.6839681647527963E-2"/>
    <x v="1"/>
    <n v="48688.78"/>
  </r>
  <r>
    <n v="855"/>
    <s v="Product_855"/>
    <x v="1"/>
    <n v="106.54"/>
    <x v="14"/>
    <n v="674"/>
    <n v="697304.3"/>
    <n v="58108.691700000003"/>
    <n v="4.6839681647527963E-2"/>
    <x v="2"/>
    <n v="88002.04"/>
  </r>
  <r>
    <n v="855"/>
    <s v="Product_855"/>
    <x v="1"/>
    <n v="106.54"/>
    <x v="14"/>
    <n v="674"/>
    <n v="697304.3"/>
    <n v="58108.691700000003"/>
    <n v="4.6839681647527963E-2"/>
    <x v="3"/>
    <n v="86510.48"/>
  </r>
  <r>
    <n v="855"/>
    <s v="Product_855"/>
    <x v="1"/>
    <n v="106.54"/>
    <x v="14"/>
    <n v="674"/>
    <n v="697304.3"/>
    <n v="58108.691700000003"/>
    <n v="4.6839681647527963E-2"/>
    <x v="4"/>
    <n v="54441.94"/>
  </r>
  <r>
    <n v="855"/>
    <s v="Product_855"/>
    <x v="1"/>
    <n v="106.54"/>
    <x v="14"/>
    <n v="674"/>
    <n v="697304.3"/>
    <n v="58108.691700000003"/>
    <n v="4.6839681647527963E-2"/>
    <x v="5"/>
    <n v="12252.1"/>
  </r>
  <r>
    <n v="855"/>
    <s v="Product_855"/>
    <x v="1"/>
    <n v="106.54"/>
    <x v="14"/>
    <n v="674"/>
    <n v="697304.3"/>
    <n v="58108.691700000003"/>
    <n v="4.6839681647527963E-2"/>
    <x v="6"/>
    <n v="41124.44"/>
  </r>
  <r>
    <n v="855"/>
    <s v="Product_855"/>
    <x v="1"/>
    <n v="106.54"/>
    <x v="14"/>
    <n v="674"/>
    <n v="697304.3"/>
    <n v="58108.691700000003"/>
    <n v="4.6839681647527963E-2"/>
    <x v="7"/>
    <n v="43042.16"/>
  </r>
  <r>
    <n v="855"/>
    <s v="Product_855"/>
    <x v="1"/>
    <n v="106.54"/>
    <x v="14"/>
    <n v="674"/>
    <n v="697304.3"/>
    <n v="58108.691700000003"/>
    <n v="4.6839681647527963E-2"/>
    <x v="8"/>
    <n v="38674.019999999997"/>
  </r>
  <r>
    <n v="855"/>
    <s v="Product_855"/>
    <x v="1"/>
    <n v="106.54"/>
    <x v="14"/>
    <n v="674"/>
    <n v="697304.3"/>
    <n v="58108.691700000003"/>
    <n v="4.6839681647527963E-2"/>
    <x v="9"/>
    <n v="56253.120000000003"/>
  </r>
  <r>
    <n v="855"/>
    <s v="Product_855"/>
    <x v="1"/>
    <n v="106.54"/>
    <x v="14"/>
    <n v="674"/>
    <n v="697304.3"/>
    <n v="58108.691700000003"/>
    <n v="4.6839681647527963E-2"/>
    <x v="10"/>
    <n v="64243.62"/>
  </r>
  <r>
    <n v="855"/>
    <s v="Product_855"/>
    <x v="1"/>
    <n v="106.54"/>
    <x v="14"/>
    <n v="674"/>
    <n v="697304.3"/>
    <n v="58108.691700000003"/>
    <n v="4.6839681647527963E-2"/>
    <x v="11"/>
    <n v="68824.84"/>
  </r>
  <r>
    <n v="856"/>
    <s v="Product_856"/>
    <x v="0"/>
    <n v="99.39"/>
    <x v="8"/>
    <n v="365"/>
    <n v="816190.68"/>
    <n v="68015.89"/>
    <n v="5.4825578466788989E-2"/>
    <x v="0"/>
    <n v="8646.93"/>
  </r>
  <r>
    <n v="856"/>
    <s v="Product_856"/>
    <x v="0"/>
    <n v="99.39"/>
    <x v="8"/>
    <n v="365"/>
    <n v="816190.68"/>
    <n v="68015.89"/>
    <n v="5.4825578466788989E-2"/>
    <x v="1"/>
    <n v="91140.63"/>
  </r>
  <r>
    <n v="856"/>
    <s v="Product_856"/>
    <x v="0"/>
    <n v="99.39"/>
    <x v="8"/>
    <n v="365"/>
    <n v="816190.68"/>
    <n v="68015.89"/>
    <n v="5.4825578466788989E-2"/>
    <x v="2"/>
    <n v="91637.58"/>
  </r>
  <r>
    <n v="856"/>
    <s v="Product_856"/>
    <x v="0"/>
    <n v="99.39"/>
    <x v="8"/>
    <n v="365"/>
    <n v="816190.68"/>
    <n v="68015.89"/>
    <n v="5.4825578466788989E-2"/>
    <x v="3"/>
    <n v="93327.21"/>
  </r>
  <r>
    <n v="856"/>
    <s v="Product_856"/>
    <x v="0"/>
    <n v="99.39"/>
    <x v="8"/>
    <n v="365"/>
    <n v="816190.68"/>
    <n v="68015.89"/>
    <n v="5.4825578466788989E-2"/>
    <x v="4"/>
    <n v="60727.29"/>
  </r>
  <r>
    <n v="856"/>
    <s v="Product_856"/>
    <x v="0"/>
    <n v="99.39"/>
    <x v="8"/>
    <n v="365"/>
    <n v="816190.68"/>
    <n v="68015.89"/>
    <n v="5.4825578466788989E-2"/>
    <x v="5"/>
    <n v="16001.79"/>
  </r>
  <r>
    <n v="856"/>
    <s v="Product_856"/>
    <x v="0"/>
    <n v="99.39"/>
    <x v="8"/>
    <n v="365"/>
    <n v="816190.68"/>
    <n v="68015.89"/>
    <n v="5.4825578466788989E-2"/>
    <x v="6"/>
    <n v="88556.49"/>
  </r>
  <r>
    <n v="856"/>
    <s v="Product_856"/>
    <x v="0"/>
    <n v="99.39"/>
    <x v="8"/>
    <n v="365"/>
    <n v="816190.68"/>
    <n v="68015.89"/>
    <n v="5.4825578466788989E-2"/>
    <x v="7"/>
    <n v="93327.21"/>
  </r>
  <r>
    <n v="856"/>
    <s v="Product_856"/>
    <x v="0"/>
    <n v="99.39"/>
    <x v="8"/>
    <n v="365"/>
    <n v="816190.68"/>
    <n v="68015.89"/>
    <n v="5.4825578466788989E-2"/>
    <x v="8"/>
    <n v="96408.3"/>
  </r>
  <r>
    <n v="856"/>
    <s v="Product_856"/>
    <x v="0"/>
    <n v="99.39"/>
    <x v="8"/>
    <n v="365"/>
    <n v="816190.68"/>
    <n v="68015.89"/>
    <n v="5.4825578466788989E-2"/>
    <x v="9"/>
    <n v="88556.49"/>
  </r>
  <r>
    <n v="856"/>
    <s v="Product_856"/>
    <x v="0"/>
    <n v="99.39"/>
    <x v="8"/>
    <n v="365"/>
    <n v="816190.68"/>
    <n v="68015.89"/>
    <n v="5.4825578466788989E-2"/>
    <x v="10"/>
    <n v="0"/>
  </r>
  <r>
    <n v="856"/>
    <s v="Product_856"/>
    <x v="0"/>
    <n v="99.39"/>
    <x v="8"/>
    <n v="365"/>
    <n v="816190.68"/>
    <n v="68015.89"/>
    <n v="5.4825578466788989E-2"/>
    <x v="11"/>
    <n v="87860.76"/>
  </r>
  <r>
    <n v="857"/>
    <s v="Product_857"/>
    <x v="5"/>
    <n v="23.09"/>
    <x v="31"/>
    <n v="854"/>
    <n v="138770.9"/>
    <n v="11564.2417"/>
    <n v="9.3215899829399273E-3"/>
    <x v="0"/>
    <n v="4456.37"/>
  </r>
  <r>
    <n v="857"/>
    <s v="Product_857"/>
    <x v="5"/>
    <n v="23.09"/>
    <x v="31"/>
    <n v="854"/>
    <n v="138770.9"/>
    <n v="11564.2417"/>
    <n v="9.3215899829399273E-3"/>
    <x v="1"/>
    <n v="19626.5"/>
  </r>
  <r>
    <n v="857"/>
    <s v="Product_857"/>
    <x v="5"/>
    <n v="23.09"/>
    <x v="31"/>
    <n v="854"/>
    <n v="138770.9"/>
    <n v="11564.2417"/>
    <n v="9.3215899829399273E-3"/>
    <x v="2"/>
    <n v="6511.38"/>
  </r>
  <r>
    <n v="857"/>
    <s v="Product_857"/>
    <x v="5"/>
    <n v="23.09"/>
    <x v="31"/>
    <n v="854"/>
    <n v="138770.9"/>
    <n v="11564.2417"/>
    <n v="9.3215899829399273E-3"/>
    <x v="3"/>
    <n v="10736.85"/>
  </r>
  <r>
    <n v="857"/>
    <s v="Product_857"/>
    <x v="5"/>
    <n v="23.09"/>
    <x v="31"/>
    <n v="854"/>
    <n v="138770.9"/>
    <n v="11564.2417"/>
    <n v="9.3215899829399273E-3"/>
    <x v="4"/>
    <n v="1777.93"/>
  </r>
  <r>
    <n v="857"/>
    <s v="Product_857"/>
    <x v="5"/>
    <n v="23.09"/>
    <x v="31"/>
    <n v="854"/>
    <n v="138770.9"/>
    <n v="11564.2417"/>
    <n v="9.3215899829399273E-3"/>
    <x v="5"/>
    <n v="13346.02"/>
  </r>
  <r>
    <n v="857"/>
    <s v="Product_857"/>
    <x v="5"/>
    <n v="23.09"/>
    <x v="31"/>
    <n v="854"/>
    <n v="138770.9"/>
    <n v="11564.2417"/>
    <n v="9.3215899829399273E-3"/>
    <x v="6"/>
    <n v="18933.8"/>
  </r>
  <r>
    <n v="857"/>
    <s v="Product_857"/>
    <x v="5"/>
    <n v="23.09"/>
    <x v="31"/>
    <n v="854"/>
    <n v="138770.9"/>
    <n v="11564.2417"/>
    <n v="9.3215899829399273E-3"/>
    <x v="7"/>
    <n v="14662.15"/>
  </r>
  <r>
    <n v="857"/>
    <s v="Product_857"/>
    <x v="5"/>
    <n v="23.09"/>
    <x v="31"/>
    <n v="854"/>
    <n v="138770.9"/>
    <n v="11564.2417"/>
    <n v="9.3215899829399273E-3"/>
    <x v="8"/>
    <n v="15031.59"/>
  </r>
  <r>
    <n v="857"/>
    <s v="Product_857"/>
    <x v="5"/>
    <n v="23.09"/>
    <x v="31"/>
    <n v="854"/>
    <n v="138770.9"/>
    <n v="11564.2417"/>
    <n v="9.3215899829399273E-3"/>
    <x v="9"/>
    <n v="2031.92"/>
  </r>
  <r>
    <n v="857"/>
    <s v="Product_857"/>
    <x v="5"/>
    <n v="23.09"/>
    <x v="31"/>
    <n v="854"/>
    <n v="138770.9"/>
    <n v="11564.2417"/>
    <n v="9.3215899829399273E-3"/>
    <x v="10"/>
    <n v="10021.06"/>
  </r>
  <r>
    <n v="857"/>
    <s v="Product_857"/>
    <x v="5"/>
    <n v="23.09"/>
    <x v="31"/>
    <n v="854"/>
    <n v="138770.9"/>
    <n v="11564.2417"/>
    <n v="9.3215899829399273E-3"/>
    <x v="11"/>
    <n v="21635.33"/>
  </r>
  <r>
    <n v="858"/>
    <s v="Product_858"/>
    <x v="0"/>
    <n v="238.67"/>
    <x v="39"/>
    <n v="821"/>
    <n v="1523907.95"/>
    <n v="126992.32919999999"/>
    <n v="0.10236472546940692"/>
    <x v="0"/>
    <n v="24583.01"/>
  </r>
  <r>
    <n v="858"/>
    <s v="Product_858"/>
    <x v="0"/>
    <n v="238.67"/>
    <x v="39"/>
    <n v="821"/>
    <n v="1523907.95"/>
    <n v="126992.32919999999"/>
    <n v="0.10236472546940692"/>
    <x v="1"/>
    <n v="198573.44"/>
  </r>
  <r>
    <n v="858"/>
    <s v="Product_858"/>
    <x v="0"/>
    <n v="238.67"/>
    <x v="39"/>
    <n v="821"/>
    <n v="1523907.95"/>
    <n v="126992.32919999999"/>
    <n v="0.10236472546940692"/>
    <x v="2"/>
    <n v="140815.29999999999"/>
  </r>
  <r>
    <n v="858"/>
    <s v="Product_858"/>
    <x v="0"/>
    <n v="238.67"/>
    <x v="39"/>
    <n v="821"/>
    <n v="1523907.95"/>
    <n v="126992.32919999999"/>
    <n v="0.10236472546940692"/>
    <x v="3"/>
    <n v="20764.29"/>
  </r>
  <r>
    <n v="858"/>
    <s v="Product_858"/>
    <x v="0"/>
    <n v="238.67"/>
    <x v="39"/>
    <n v="821"/>
    <n v="1523907.95"/>
    <n v="126992.32919999999"/>
    <n v="0.10236472546940692"/>
    <x v="4"/>
    <n v="186878.61"/>
  </r>
  <r>
    <n v="858"/>
    <s v="Product_858"/>
    <x v="0"/>
    <n v="238.67"/>
    <x v="39"/>
    <n v="821"/>
    <n v="1523907.95"/>
    <n v="126992.32919999999"/>
    <n v="0.10236472546940692"/>
    <x v="5"/>
    <n v="169694.37"/>
  </r>
  <r>
    <n v="858"/>
    <s v="Product_858"/>
    <x v="0"/>
    <n v="238.67"/>
    <x v="39"/>
    <n v="821"/>
    <n v="1523907.95"/>
    <n v="126992.32919999999"/>
    <n v="0.10236472546940692"/>
    <x v="6"/>
    <n v="111458.89"/>
  </r>
  <r>
    <n v="858"/>
    <s v="Product_858"/>
    <x v="0"/>
    <n v="238.67"/>
    <x v="39"/>
    <n v="821"/>
    <n v="1523907.95"/>
    <n v="126992.32919999999"/>
    <n v="0.10236472546940692"/>
    <x v="7"/>
    <n v="126495.1"/>
  </r>
  <r>
    <n v="858"/>
    <s v="Product_858"/>
    <x v="0"/>
    <n v="238.67"/>
    <x v="39"/>
    <n v="821"/>
    <n v="1523907.95"/>
    <n v="126992.32919999999"/>
    <n v="0.10236472546940692"/>
    <x v="8"/>
    <n v="167307.67000000001"/>
  </r>
  <r>
    <n v="858"/>
    <s v="Product_858"/>
    <x v="0"/>
    <n v="238.67"/>
    <x v="39"/>
    <n v="821"/>
    <n v="1523907.95"/>
    <n v="126992.32919999999"/>
    <n v="0.10236472546940692"/>
    <x v="9"/>
    <n v="115754.95"/>
  </r>
  <r>
    <n v="858"/>
    <s v="Product_858"/>
    <x v="0"/>
    <n v="238.67"/>
    <x v="39"/>
    <n v="821"/>
    <n v="1523907.95"/>
    <n v="126992.32919999999"/>
    <n v="0.10236472546940692"/>
    <x v="10"/>
    <n v="199766.79"/>
  </r>
  <r>
    <n v="858"/>
    <s v="Product_858"/>
    <x v="0"/>
    <n v="238.67"/>
    <x v="39"/>
    <n v="821"/>
    <n v="1523907.95"/>
    <n v="126992.32919999999"/>
    <n v="0.10236472546940692"/>
    <x v="11"/>
    <n v="61815.53"/>
  </r>
  <r>
    <n v="859"/>
    <s v="Product_859"/>
    <x v="2"/>
    <n v="284.60000000000002"/>
    <x v="7"/>
    <n v="379"/>
    <n v="1564446.2"/>
    <n v="130370.51669999999"/>
    <n v="0.10508778156492776"/>
    <x v="0"/>
    <n v="222557.2"/>
  </r>
  <r>
    <n v="859"/>
    <s v="Product_859"/>
    <x v="2"/>
    <n v="284.60000000000002"/>
    <x v="7"/>
    <n v="379"/>
    <n v="1564446.2"/>
    <n v="130370.51669999999"/>
    <n v="0.10508778156492776"/>
    <x v="1"/>
    <n v="17929.8"/>
  </r>
  <r>
    <n v="859"/>
    <s v="Product_859"/>
    <x v="2"/>
    <n v="284.60000000000002"/>
    <x v="7"/>
    <n v="379"/>
    <n v="1564446.2"/>
    <n v="130370.51669999999"/>
    <n v="0.10508778156492776"/>
    <x v="2"/>
    <n v="20206.599999999999"/>
  </r>
  <r>
    <n v="859"/>
    <s v="Product_859"/>
    <x v="2"/>
    <n v="284.60000000000002"/>
    <x v="7"/>
    <n v="379"/>
    <n v="1564446.2"/>
    <n v="130370.51669999999"/>
    <n v="0.10508778156492776"/>
    <x v="3"/>
    <n v="251017.2"/>
  </r>
  <r>
    <n v="859"/>
    <s v="Product_859"/>
    <x v="2"/>
    <n v="284.60000000000002"/>
    <x v="7"/>
    <n v="379"/>
    <n v="1564446.2"/>
    <n v="130370.51669999999"/>
    <n v="0.10508778156492776"/>
    <x v="4"/>
    <n v="96194.8"/>
  </r>
  <r>
    <n v="859"/>
    <s v="Product_859"/>
    <x v="2"/>
    <n v="284.60000000000002"/>
    <x v="7"/>
    <n v="379"/>
    <n v="1564446.2"/>
    <n v="130370.51669999999"/>
    <n v="0.10508778156492776"/>
    <x v="5"/>
    <n v="154253.20000000001"/>
  </r>
  <r>
    <n v="859"/>
    <s v="Product_859"/>
    <x v="2"/>
    <n v="284.60000000000002"/>
    <x v="7"/>
    <n v="379"/>
    <n v="1564446.2"/>
    <n v="130370.51669999999"/>
    <n v="0.10508778156492776"/>
    <x v="6"/>
    <n v="117824.4"/>
  </r>
  <r>
    <n v="859"/>
    <s v="Product_859"/>
    <x v="2"/>
    <n v="284.60000000000002"/>
    <x v="7"/>
    <n v="379"/>
    <n v="1564446.2"/>
    <n v="130370.51669999999"/>
    <n v="0.10508778156492776"/>
    <x v="7"/>
    <n v="274923.59999999998"/>
  </r>
  <r>
    <n v="859"/>
    <s v="Product_859"/>
    <x v="2"/>
    <n v="284.60000000000002"/>
    <x v="7"/>
    <n v="379"/>
    <n v="1564446.2"/>
    <n v="130370.51669999999"/>
    <n v="0.10508778156492776"/>
    <x v="8"/>
    <n v="114124.6"/>
  </r>
  <r>
    <n v="859"/>
    <s v="Product_859"/>
    <x v="2"/>
    <n v="284.60000000000002"/>
    <x v="7"/>
    <n v="379"/>
    <n v="1564446.2"/>
    <n v="130370.51669999999"/>
    <n v="0.10508778156492776"/>
    <x v="9"/>
    <n v="201212.2"/>
  </r>
  <r>
    <n v="859"/>
    <s v="Product_859"/>
    <x v="2"/>
    <n v="284.60000000000002"/>
    <x v="7"/>
    <n v="379"/>
    <n v="1564446.2"/>
    <n v="130370.51669999999"/>
    <n v="0.10508778156492776"/>
    <x v="10"/>
    <n v="38421"/>
  </r>
  <r>
    <n v="859"/>
    <s v="Product_859"/>
    <x v="2"/>
    <n v="284.60000000000002"/>
    <x v="7"/>
    <n v="379"/>
    <n v="1564446.2"/>
    <n v="130370.51669999999"/>
    <n v="0.10508778156492776"/>
    <x v="11"/>
    <n v="55781.599999999999"/>
  </r>
  <r>
    <n v="860"/>
    <s v="Product_860"/>
    <x v="1"/>
    <n v="37.53"/>
    <x v="3"/>
    <n v="343"/>
    <n v="196281.9"/>
    <n v="16356.825000000001"/>
    <n v="1.3184748336087874E-2"/>
    <x v="0"/>
    <n v="3565.35"/>
  </r>
  <r>
    <n v="860"/>
    <s v="Product_860"/>
    <x v="1"/>
    <n v="37.53"/>
    <x v="3"/>
    <n v="343"/>
    <n v="196281.9"/>
    <n v="16356.825000000001"/>
    <n v="1.3184748336087874E-2"/>
    <x v="1"/>
    <n v="31450.14"/>
  </r>
  <r>
    <n v="860"/>
    <s v="Product_860"/>
    <x v="1"/>
    <n v="37.53"/>
    <x v="3"/>
    <n v="343"/>
    <n v="196281.9"/>
    <n v="16356.825000000001"/>
    <n v="1.3184748336087874E-2"/>
    <x v="2"/>
    <n v="9832.86"/>
  </r>
  <r>
    <n v="860"/>
    <s v="Product_860"/>
    <x v="1"/>
    <n v="37.53"/>
    <x v="3"/>
    <n v="343"/>
    <n v="196281.9"/>
    <n v="16356.825000000001"/>
    <n v="1.3184748336087874E-2"/>
    <x v="3"/>
    <n v="11334.06"/>
  </r>
  <r>
    <n v="860"/>
    <s v="Product_860"/>
    <x v="1"/>
    <n v="37.53"/>
    <x v="3"/>
    <n v="343"/>
    <n v="196281.9"/>
    <n v="16356.825000000001"/>
    <n v="1.3184748336087874E-2"/>
    <x v="4"/>
    <n v="25257.69"/>
  </r>
  <r>
    <n v="860"/>
    <s v="Product_860"/>
    <x v="1"/>
    <n v="37.53"/>
    <x v="3"/>
    <n v="343"/>
    <n v="196281.9"/>
    <n v="16356.825000000001"/>
    <n v="1.3184748336087874E-2"/>
    <x v="5"/>
    <n v="21992.58"/>
  </r>
  <r>
    <n v="860"/>
    <s v="Product_860"/>
    <x v="1"/>
    <n v="37.53"/>
    <x v="3"/>
    <n v="343"/>
    <n v="196281.9"/>
    <n v="16356.825000000001"/>
    <n v="1.3184748336087874E-2"/>
    <x v="6"/>
    <n v="2552.04"/>
  </r>
  <r>
    <n v="860"/>
    <s v="Product_860"/>
    <x v="1"/>
    <n v="37.53"/>
    <x v="3"/>
    <n v="343"/>
    <n v="196281.9"/>
    <n v="16356.825000000001"/>
    <n v="1.3184748336087874E-2"/>
    <x v="7"/>
    <n v="23005.89"/>
  </r>
  <r>
    <n v="860"/>
    <s v="Product_860"/>
    <x v="1"/>
    <n v="37.53"/>
    <x v="3"/>
    <n v="343"/>
    <n v="196281.9"/>
    <n v="16356.825000000001"/>
    <n v="1.3184748336087874E-2"/>
    <x v="8"/>
    <n v="22705.65"/>
  </r>
  <r>
    <n v="860"/>
    <s v="Product_860"/>
    <x v="1"/>
    <n v="37.53"/>
    <x v="3"/>
    <n v="343"/>
    <n v="196281.9"/>
    <n v="16356.825000000001"/>
    <n v="1.3184748336087874E-2"/>
    <x v="9"/>
    <n v="13097.97"/>
  </r>
  <r>
    <n v="860"/>
    <s v="Product_860"/>
    <x v="1"/>
    <n v="37.53"/>
    <x v="3"/>
    <n v="343"/>
    <n v="196281.9"/>
    <n v="16356.825000000001"/>
    <n v="1.3184748336087874E-2"/>
    <x v="10"/>
    <n v="7318.35"/>
  </r>
  <r>
    <n v="860"/>
    <s v="Product_860"/>
    <x v="1"/>
    <n v="37.53"/>
    <x v="3"/>
    <n v="343"/>
    <n v="196281.9"/>
    <n v="16356.825000000001"/>
    <n v="1.3184748336087874E-2"/>
    <x v="11"/>
    <n v="24169.32"/>
  </r>
  <r>
    <n v="861"/>
    <s v="Product_861"/>
    <x v="0"/>
    <n v="388.89"/>
    <x v="28"/>
    <n v="947"/>
    <n v="2295617.67"/>
    <n v="191301.4725"/>
    <n v="0.15420240610482383"/>
    <x v="0"/>
    <n v="164111.57999999999"/>
  </r>
  <r>
    <n v="861"/>
    <s v="Product_861"/>
    <x v="0"/>
    <n v="388.89"/>
    <x v="28"/>
    <n v="947"/>
    <n v="2295617.67"/>
    <n v="191301.4725"/>
    <n v="0.15420240610482383"/>
    <x v="1"/>
    <n v="100722.51"/>
  </r>
  <r>
    <n v="861"/>
    <s v="Product_861"/>
    <x v="0"/>
    <n v="388.89"/>
    <x v="28"/>
    <n v="947"/>
    <n v="2295617.67"/>
    <n v="191301.4725"/>
    <n v="0.15420240610482383"/>
    <x v="2"/>
    <n v="273000.78000000003"/>
  </r>
  <r>
    <n v="861"/>
    <s v="Product_861"/>
    <x v="0"/>
    <n v="388.89"/>
    <x v="28"/>
    <n v="947"/>
    <n v="2295617.67"/>
    <n v="191301.4725"/>
    <n v="0.15420240610482383"/>
    <x v="3"/>
    <n v="264056.31"/>
  </r>
  <r>
    <n v="861"/>
    <s v="Product_861"/>
    <x v="0"/>
    <n v="388.89"/>
    <x v="28"/>
    <n v="947"/>
    <n v="2295617.67"/>
    <n v="191301.4725"/>
    <n v="0.15420240610482383"/>
    <x v="4"/>
    <n v="215833.95"/>
  </r>
  <r>
    <n v="861"/>
    <s v="Product_861"/>
    <x v="0"/>
    <n v="388.89"/>
    <x v="28"/>
    <n v="947"/>
    <n v="2295617.67"/>
    <n v="191301.4725"/>
    <n v="0.15420240610482383"/>
    <x v="5"/>
    <n v="91778.04"/>
  </r>
  <r>
    <n v="861"/>
    <s v="Product_861"/>
    <x v="0"/>
    <n v="388.89"/>
    <x v="28"/>
    <n v="947"/>
    <n v="2295617.67"/>
    <n v="191301.4725"/>
    <n v="0.15420240610482383"/>
    <x v="6"/>
    <n v="183167.19"/>
  </r>
  <r>
    <n v="861"/>
    <s v="Product_861"/>
    <x v="0"/>
    <n v="388.89"/>
    <x v="28"/>
    <n v="947"/>
    <n v="2295617.67"/>
    <n v="191301.4725"/>
    <n v="0.15420240610482383"/>
    <x v="7"/>
    <n v="351167.67"/>
  </r>
  <r>
    <n v="861"/>
    <s v="Product_861"/>
    <x v="0"/>
    <n v="388.89"/>
    <x v="28"/>
    <n v="947"/>
    <n v="2295617.67"/>
    <n v="191301.4725"/>
    <n v="0.15420240610482383"/>
    <x v="8"/>
    <n v="190944.99"/>
  </r>
  <r>
    <n v="861"/>
    <s v="Product_861"/>
    <x v="0"/>
    <n v="388.89"/>
    <x v="28"/>
    <n v="947"/>
    <n v="2295617.67"/>
    <n v="191301.4725"/>
    <n v="0.15420240610482383"/>
    <x v="9"/>
    <n v="32277.87"/>
  </r>
  <r>
    <n v="861"/>
    <s v="Product_861"/>
    <x v="0"/>
    <n v="388.89"/>
    <x v="28"/>
    <n v="947"/>
    <n v="2295617.67"/>
    <n v="191301.4725"/>
    <n v="0.15420240610482383"/>
    <x v="10"/>
    <n v="51333.48"/>
  </r>
  <r>
    <n v="861"/>
    <s v="Product_861"/>
    <x v="0"/>
    <n v="388.89"/>
    <x v="28"/>
    <n v="947"/>
    <n v="2295617.67"/>
    <n v="191301.4725"/>
    <n v="0.15420240610482383"/>
    <x v="11"/>
    <n v="377223.3"/>
  </r>
  <r>
    <n v="862"/>
    <s v="Product_862"/>
    <x v="3"/>
    <n v="229.38"/>
    <x v="5"/>
    <n v="899"/>
    <n v="1323751.98"/>
    <n v="110312.66499999999"/>
    <n v="8.8919746118710008E-2"/>
    <x v="0"/>
    <n v="204148.2"/>
  </r>
  <r>
    <n v="862"/>
    <s v="Product_862"/>
    <x v="3"/>
    <n v="229.38"/>
    <x v="5"/>
    <n v="899"/>
    <n v="1323751.98"/>
    <n v="110312.66499999999"/>
    <n v="8.8919746118710008E-2"/>
    <x v="1"/>
    <n v="44040.959999999999"/>
  </r>
  <r>
    <n v="862"/>
    <s v="Product_862"/>
    <x v="3"/>
    <n v="229.38"/>
    <x v="5"/>
    <n v="899"/>
    <n v="1323751.98"/>
    <n v="110312.66499999999"/>
    <n v="8.8919746118710008E-2"/>
    <x v="2"/>
    <n v="201395.64"/>
  </r>
  <r>
    <n v="862"/>
    <s v="Product_862"/>
    <x v="3"/>
    <n v="229.38"/>
    <x v="5"/>
    <n v="899"/>
    <n v="1323751.98"/>
    <n v="110312.66499999999"/>
    <n v="8.8919746118710008E-2"/>
    <x v="3"/>
    <n v="99550.92"/>
  </r>
  <r>
    <n v="862"/>
    <s v="Product_862"/>
    <x v="3"/>
    <n v="229.38"/>
    <x v="5"/>
    <n v="899"/>
    <n v="1323751.98"/>
    <n v="110312.66499999999"/>
    <n v="8.8919746118710008E-2"/>
    <x v="4"/>
    <n v="116525.04"/>
  </r>
  <r>
    <n v="862"/>
    <s v="Product_862"/>
    <x v="3"/>
    <n v="229.38"/>
    <x v="5"/>
    <n v="899"/>
    <n v="1323751.98"/>
    <n v="110312.66499999999"/>
    <n v="8.8919746118710008E-2"/>
    <x v="5"/>
    <n v="192220.44"/>
  </r>
  <r>
    <n v="862"/>
    <s v="Product_862"/>
    <x v="3"/>
    <n v="229.38"/>
    <x v="5"/>
    <n v="899"/>
    <n v="1323751.98"/>
    <n v="110312.66499999999"/>
    <n v="8.8919746118710008E-2"/>
    <x v="6"/>
    <n v="23626.14"/>
  </r>
  <r>
    <n v="862"/>
    <s v="Product_862"/>
    <x v="3"/>
    <n v="229.38"/>
    <x v="5"/>
    <n v="899"/>
    <n v="1323751.98"/>
    <n v="110312.66499999999"/>
    <n v="8.8919746118710008E-2"/>
    <x v="7"/>
    <n v="17432.88"/>
  </r>
  <r>
    <n v="862"/>
    <s v="Product_862"/>
    <x v="3"/>
    <n v="229.38"/>
    <x v="5"/>
    <n v="899"/>
    <n v="1323751.98"/>
    <n v="110312.66499999999"/>
    <n v="8.8919746118710008E-2"/>
    <x v="8"/>
    <n v="52298.64"/>
  </r>
  <r>
    <n v="862"/>
    <s v="Product_862"/>
    <x v="3"/>
    <n v="229.38"/>
    <x v="5"/>
    <n v="899"/>
    <n v="1323751.98"/>
    <n v="110312.66499999999"/>
    <n v="8.8919746118710008E-2"/>
    <x v="9"/>
    <n v="88540.68"/>
  </r>
  <r>
    <n v="862"/>
    <s v="Product_862"/>
    <x v="3"/>
    <n v="229.38"/>
    <x v="5"/>
    <n v="899"/>
    <n v="1323751.98"/>
    <n v="110312.66499999999"/>
    <n v="8.8919746118710008E-2"/>
    <x v="10"/>
    <n v="225709.92"/>
  </r>
  <r>
    <n v="862"/>
    <s v="Product_862"/>
    <x v="3"/>
    <n v="229.38"/>
    <x v="5"/>
    <n v="899"/>
    <n v="1323751.98"/>
    <n v="110312.66499999999"/>
    <n v="8.8919746118710008E-2"/>
    <x v="11"/>
    <n v="58262.52"/>
  </r>
  <r>
    <n v="863"/>
    <s v="Product_863"/>
    <x v="0"/>
    <n v="264.57"/>
    <x v="0"/>
    <n v="554"/>
    <n v="1441906.5"/>
    <n v="120158.875"/>
    <n v="9.6856482063141264E-2"/>
    <x v="0"/>
    <n v="52120.29"/>
  </r>
  <r>
    <n v="863"/>
    <s v="Product_863"/>
    <x v="0"/>
    <n v="264.57"/>
    <x v="0"/>
    <n v="554"/>
    <n v="1441906.5"/>
    <n v="120158.875"/>
    <n v="9.6856482063141264E-2"/>
    <x v="1"/>
    <n v="173028.78"/>
  </r>
  <r>
    <n v="863"/>
    <s v="Product_863"/>
    <x v="0"/>
    <n v="264.57"/>
    <x v="0"/>
    <n v="554"/>
    <n v="1441906.5"/>
    <n v="120158.875"/>
    <n v="9.6856482063141264E-2"/>
    <x v="2"/>
    <n v="234409.02"/>
  </r>
  <r>
    <n v="863"/>
    <s v="Product_863"/>
    <x v="0"/>
    <n v="264.57"/>
    <x v="0"/>
    <n v="554"/>
    <n v="1441906.5"/>
    <n v="120158.875"/>
    <n v="9.6856482063141264E-2"/>
    <x v="3"/>
    <n v="180172.17"/>
  </r>
  <r>
    <n v="863"/>
    <s v="Product_863"/>
    <x v="0"/>
    <n v="264.57"/>
    <x v="0"/>
    <n v="554"/>
    <n v="1441906.5"/>
    <n v="120158.875"/>
    <n v="9.6856482063141264E-2"/>
    <x v="4"/>
    <n v="62703.09"/>
  </r>
  <r>
    <n v="863"/>
    <s v="Product_863"/>
    <x v="0"/>
    <n v="264.57"/>
    <x v="0"/>
    <n v="554"/>
    <n v="1441906.5"/>
    <n v="120158.875"/>
    <n v="9.6856482063141264E-2"/>
    <x v="5"/>
    <n v="17197.05"/>
  </r>
  <r>
    <n v="863"/>
    <s v="Product_863"/>
    <x v="0"/>
    <n v="264.57"/>
    <x v="0"/>
    <n v="554"/>
    <n v="1441906.5"/>
    <n v="120158.875"/>
    <n v="9.6856482063141264E-2"/>
    <x v="6"/>
    <n v="200279.49"/>
  </r>
  <r>
    <n v="863"/>
    <s v="Product_863"/>
    <x v="0"/>
    <n v="264.57"/>
    <x v="0"/>
    <n v="554"/>
    <n v="1441906.5"/>
    <n v="120158.875"/>
    <n v="9.6856482063141264E-2"/>
    <x v="7"/>
    <n v="60321.96"/>
  </r>
  <r>
    <n v="863"/>
    <s v="Product_863"/>
    <x v="0"/>
    <n v="264.57"/>
    <x v="0"/>
    <n v="554"/>
    <n v="1441906.5"/>
    <n v="120158.875"/>
    <n v="9.6856482063141264E-2"/>
    <x v="8"/>
    <n v="151863.18"/>
  </r>
  <r>
    <n v="863"/>
    <s v="Product_863"/>
    <x v="0"/>
    <n v="264.57"/>
    <x v="0"/>
    <n v="554"/>
    <n v="1441906.5"/>
    <n v="120158.875"/>
    <n v="9.6856482063141264E-2"/>
    <x v="9"/>
    <n v="22753.02"/>
  </r>
  <r>
    <n v="863"/>
    <s v="Product_863"/>
    <x v="0"/>
    <n v="264.57"/>
    <x v="0"/>
    <n v="554"/>
    <n v="1441906.5"/>
    <n v="120158.875"/>
    <n v="9.6856482063141264E-2"/>
    <x v="10"/>
    <n v="22488.45"/>
  </r>
  <r>
    <n v="863"/>
    <s v="Product_863"/>
    <x v="0"/>
    <n v="264.57"/>
    <x v="0"/>
    <n v="554"/>
    <n v="1441906.5"/>
    <n v="120158.875"/>
    <n v="9.6856482063141264E-2"/>
    <x v="11"/>
    <n v="264570"/>
  </r>
  <r>
    <n v="864"/>
    <s v="Product_864"/>
    <x v="0"/>
    <n v="223.18"/>
    <x v="1"/>
    <n v="354"/>
    <n v="1199815.6799999999"/>
    <n v="99984.639999999999"/>
    <n v="8.0594633486287509E-2"/>
    <x v="0"/>
    <n v="0"/>
  </r>
  <r>
    <n v="864"/>
    <s v="Product_864"/>
    <x v="0"/>
    <n v="223.18"/>
    <x v="1"/>
    <n v="354"/>
    <n v="1199815.6799999999"/>
    <n v="99984.639999999999"/>
    <n v="8.0594633486287509E-2"/>
    <x v="1"/>
    <n v="137255.70000000001"/>
  </r>
  <r>
    <n v="864"/>
    <s v="Product_864"/>
    <x v="0"/>
    <n v="223.18"/>
    <x v="1"/>
    <n v="354"/>
    <n v="1199815.6799999999"/>
    <n v="99984.639999999999"/>
    <n v="8.0594633486287509E-2"/>
    <x v="2"/>
    <n v="210012.38"/>
  </r>
  <r>
    <n v="864"/>
    <s v="Product_864"/>
    <x v="0"/>
    <n v="223.18"/>
    <x v="1"/>
    <n v="354"/>
    <n v="1199815.6799999999"/>
    <n v="99984.639999999999"/>
    <n v="8.0594633486287509E-2"/>
    <x v="3"/>
    <n v="29906.12"/>
  </r>
  <r>
    <n v="864"/>
    <s v="Product_864"/>
    <x v="0"/>
    <n v="223.18"/>
    <x v="1"/>
    <n v="354"/>
    <n v="1199815.6799999999"/>
    <n v="99984.639999999999"/>
    <n v="8.0594633486287509E-2"/>
    <x v="4"/>
    <n v="29682.94"/>
  </r>
  <r>
    <n v="864"/>
    <s v="Product_864"/>
    <x v="0"/>
    <n v="223.18"/>
    <x v="1"/>
    <n v="354"/>
    <n v="1199815.6799999999"/>
    <n v="99984.639999999999"/>
    <n v="8.0594633486287509E-2"/>
    <x v="5"/>
    <n v="15399.42"/>
  </r>
  <r>
    <n v="864"/>
    <s v="Product_864"/>
    <x v="0"/>
    <n v="223.18"/>
    <x v="1"/>
    <n v="354"/>
    <n v="1199815.6799999999"/>
    <n v="99984.639999999999"/>
    <n v="8.0594633486287509E-2"/>
    <x v="6"/>
    <n v="35708.800000000003"/>
  </r>
  <r>
    <n v="864"/>
    <s v="Product_864"/>
    <x v="0"/>
    <n v="223.18"/>
    <x v="1"/>
    <n v="354"/>
    <n v="1199815.6799999999"/>
    <n v="99984.639999999999"/>
    <n v="8.0594633486287509E-2"/>
    <x v="7"/>
    <n v="214475.98"/>
  </r>
  <r>
    <n v="864"/>
    <s v="Product_864"/>
    <x v="0"/>
    <n v="223.18"/>
    <x v="1"/>
    <n v="354"/>
    <n v="1199815.6799999999"/>
    <n v="99984.639999999999"/>
    <n v="8.0594633486287509E-2"/>
    <x v="8"/>
    <n v="189926.18"/>
  </r>
  <r>
    <n v="864"/>
    <s v="Product_864"/>
    <x v="0"/>
    <n v="223.18"/>
    <x v="1"/>
    <n v="354"/>
    <n v="1199815.6799999999"/>
    <n v="99984.639999999999"/>
    <n v="8.0594633486287509E-2"/>
    <x v="9"/>
    <n v="68293.08"/>
  </r>
  <r>
    <n v="864"/>
    <s v="Product_864"/>
    <x v="0"/>
    <n v="223.18"/>
    <x v="1"/>
    <n v="354"/>
    <n v="1199815.6799999999"/>
    <n v="99984.639999999999"/>
    <n v="8.0594633486287509E-2"/>
    <x v="10"/>
    <n v="106010.5"/>
  </r>
  <r>
    <n v="864"/>
    <s v="Product_864"/>
    <x v="0"/>
    <n v="223.18"/>
    <x v="1"/>
    <n v="354"/>
    <n v="1199815.6799999999"/>
    <n v="99984.639999999999"/>
    <n v="8.0594633486287509E-2"/>
    <x v="11"/>
    <n v="163144.57999999999"/>
  </r>
  <r>
    <n v="865"/>
    <s v="Product_865"/>
    <x v="0"/>
    <n v="203.38"/>
    <x v="18"/>
    <n v="416"/>
    <n v="1383187.38"/>
    <n v="115265.61500000001"/>
    <n v="9.2912171254469933E-2"/>
    <x v="0"/>
    <n v="82572.28"/>
  </r>
  <r>
    <n v="865"/>
    <s v="Product_865"/>
    <x v="0"/>
    <n v="203.38"/>
    <x v="18"/>
    <n v="416"/>
    <n v="1383187.38"/>
    <n v="115265.61500000001"/>
    <n v="9.2912171254469933E-2"/>
    <x v="1"/>
    <n v="197481.98"/>
  </r>
  <r>
    <n v="865"/>
    <s v="Product_865"/>
    <x v="0"/>
    <n v="203.38"/>
    <x v="18"/>
    <n v="416"/>
    <n v="1383187.38"/>
    <n v="115265.61500000001"/>
    <n v="9.2912171254469933E-2"/>
    <x v="2"/>
    <n v="116740.12"/>
  </r>
  <r>
    <n v="865"/>
    <s v="Product_865"/>
    <x v="0"/>
    <n v="203.38"/>
    <x v="18"/>
    <n v="416"/>
    <n v="1383187.38"/>
    <n v="115265.61500000001"/>
    <n v="9.2912171254469933E-2"/>
    <x v="3"/>
    <n v="9965.6200000000008"/>
  </r>
  <r>
    <n v="865"/>
    <s v="Product_865"/>
    <x v="0"/>
    <n v="203.38"/>
    <x v="18"/>
    <n v="416"/>
    <n v="1383187.38"/>
    <n v="115265.61500000001"/>
    <n v="9.2912171254469933E-2"/>
    <x v="4"/>
    <n v="197685.36"/>
  </r>
  <r>
    <n v="865"/>
    <s v="Product_865"/>
    <x v="0"/>
    <n v="203.38"/>
    <x v="18"/>
    <n v="416"/>
    <n v="1383187.38"/>
    <n v="115265.61500000001"/>
    <n v="9.2912171254469933E-2"/>
    <x v="5"/>
    <n v="164331.04"/>
  </r>
  <r>
    <n v="865"/>
    <s v="Product_865"/>
    <x v="0"/>
    <n v="203.38"/>
    <x v="18"/>
    <n v="416"/>
    <n v="1383187.38"/>
    <n v="115265.61500000001"/>
    <n v="9.2912171254469933E-2"/>
    <x v="6"/>
    <n v="40472.620000000003"/>
  </r>
  <r>
    <n v="865"/>
    <s v="Product_865"/>
    <x v="0"/>
    <n v="203.38"/>
    <x v="18"/>
    <n v="416"/>
    <n v="1383187.38"/>
    <n v="115265.61500000001"/>
    <n v="9.2912171254469933E-2"/>
    <x v="7"/>
    <n v="60200.480000000003"/>
  </r>
  <r>
    <n v="865"/>
    <s v="Product_865"/>
    <x v="0"/>
    <n v="203.38"/>
    <x v="18"/>
    <n v="416"/>
    <n v="1383187.38"/>
    <n v="115265.61500000001"/>
    <n v="9.2912171254469933E-2"/>
    <x v="8"/>
    <n v="109011.68"/>
  </r>
  <r>
    <n v="865"/>
    <s v="Product_865"/>
    <x v="0"/>
    <n v="203.38"/>
    <x v="18"/>
    <n v="416"/>
    <n v="1383187.38"/>
    <n v="115265.61500000001"/>
    <n v="9.2912171254469933E-2"/>
    <x v="9"/>
    <n v="172669.62"/>
  </r>
  <r>
    <n v="865"/>
    <s v="Product_865"/>
    <x v="0"/>
    <n v="203.38"/>
    <x v="18"/>
    <n v="416"/>
    <n v="1383187.38"/>
    <n v="115265.61500000001"/>
    <n v="9.2912171254469933E-2"/>
    <x v="10"/>
    <n v="163924.28"/>
  </r>
  <r>
    <n v="865"/>
    <s v="Product_865"/>
    <x v="0"/>
    <n v="203.38"/>
    <x v="18"/>
    <n v="416"/>
    <n v="1383187.38"/>
    <n v="115265.61500000001"/>
    <n v="9.2912171254469933E-2"/>
    <x v="11"/>
    <n v="68132.3"/>
  </r>
  <r>
    <n v="866"/>
    <s v="Product_866"/>
    <x v="2"/>
    <n v="282.02"/>
    <x v="14"/>
    <n v="109"/>
    <n v="1504576.7"/>
    <n v="125381.39169999999"/>
    <n v="0.10106619684159153"/>
    <x v="0"/>
    <n v="106321.54"/>
  </r>
  <r>
    <n v="866"/>
    <s v="Product_866"/>
    <x v="2"/>
    <n v="282.02"/>
    <x v="14"/>
    <n v="109"/>
    <n v="1504576.7"/>
    <n v="125381.39169999999"/>
    <n v="0.10106619684159153"/>
    <x v="1"/>
    <n v="114218.1"/>
  </r>
  <r>
    <n v="866"/>
    <s v="Product_866"/>
    <x v="2"/>
    <n v="282.02"/>
    <x v="14"/>
    <n v="109"/>
    <n v="1504576.7"/>
    <n v="125381.39169999999"/>
    <n v="0.10106619684159153"/>
    <x v="2"/>
    <n v="281737.98"/>
  </r>
  <r>
    <n v="866"/>
    <s v="Product_866"/>
    <x v="2"/>
    <n v="282.02"/>
    <x v="14"/>
    <n v="109"/>
    <n v="1504576.7"/>
    <n v="125381.39169999999"/>
    <n v="0.10106619684159153"/>
    <x v="3"/>
    <n v="121550.62"/>
  </r>
  <r>
    <n v="866"/>
    <s v="Product_866"/>
    <x v="2"/>
    <n v="282.02"/>
    <x v="14"/>
    <n v="109"/>
    <n v="1504576.7"/>
    <n v="125381.39169999999"/>
    <n v="0.10106619684159153"/>
    <x v="4"/>
    <n v="53865.82"/>
  </r>
  <r>
    <n v="866"/>
    <s v="Product_866"/>
    <x v="2"/>
    <n v="282.02"/>
    <x v="14"/>
    <n v="109"/>
    <n v="1504576.7"/>
    <n v="125381.39169999999"/>
    <n v="0.10106619684159153"/>
    <x v="5"/>
    <n v="125780.92"/>
  </r>
  <r>
    <n v="866"/>
    <s v="Product_866"/>
    <x v="2"/>
    <n v="282.02"/>
    <x v="14"/>
    <n v="109"/>
    <n v="1504576.7"/>
    <n v="125381.39169999999"/>
    <n v="0.10106619684159153"/>
    <x v="6"/>
    <n v="60634.3"/>
  </r>
  <r>
    <n v="866"/>
    <s v="Product_866"/>
    <x v="2"/>
    <n v="282.02"/>
    <x v="14"/>
    <n v="109"/>
    <n v="1504576.7"/>
    <n v="125381.39169999999"/>
    <n v="0.10106619684159153"/>
    <x v="7"/>
    <n v="143548.18"/>
  </r>
  <r>
    <n v="866"/>
    <s v="Product_866"/>
    <x v="2"/>
    <n v="282.02"/>
    <x v="14"/>
    <n v="109"/>
    <n v="1504576.7"/>
    <n v="125381.39169999999"/>
    <n v="0.10106619684159153"/>
    <x v="8"/>
    <n v="75299.34"/>
  </r>
  <r>
    <n v="866"/>
    <s v="Product_866"/>
    <x v="2"/>
    <n v="282.02"/>
    <x v="14"/>
    <n v="109"/>
    <n v="1504576.7"/>
    <n v="125381.39169999999"/>
    <n v="0.10106619684159153"/>
    <x v="9"/>
    <n v="43149.06"/>
  </r>
  <r>
    <n v="866"/>
    <s v="Product_866"/>
    <x v="2"/>
    <n v="282.02"/>
    <x v="14"/>
    <n v="109"/>
    <n v="1504576.7"/>
    <n v="125381.39169999999"/>
    <n v="0.10106619684159153"/>
    <x v="10"/>
    <n v="222795.8"/>
  </r>
  <r>
    <n v="866"/>
    <s v="Product_866"/>
    <x v="2"/>
    <n v="282.02"/>
    <x v="14"/>
    <n v="109"/>
    <n v="1504576.7"/>
    <n v="125381.39169999999"/>
    <n v="0.10106619684159153"/>
    <x v="11"/>
    <n v="155675.04"/>
  </r>
  <r>
    <n v="867"/>
    <s v="Product_867"/>
    <x v="0"/>
    <n v="81.84"/>
    <x v="13"/>
    <n v="563"/>
    <n v="508799.28"/>
    <n v="42399.94"/>
    <n v="3.4177325878660791E-2"/>
    <x v="0"/>
    <n v="13585.44"/>
  </r>
  <r>
    <n v="867"/>
    <s v="Product_867"/>
    <x v="0"/>
    <n v="81.84"/>
    <x v="13"/>
    <n v="563"/>
    <n v="508799.28"/>
    <n v="42399.94"/>
    <n v="3.4177325878660791E-2"/>
    <x v="1"/>
    <n v="59334"/>
  </r>
  <r>
    <n v="867"/>
    <s v="Product_867"/>
    <x v="0"/>
    <n v="81.84"/>
    <x v="13"/>
    <n v="563"/>
    <n v="508799.28"/>
    <n v="42399.94"/>
    <n v="3.4177325878660791E-2"/>
    <x v="2"/>
    <n v="72919.44"/>
  </r>
  <r>
    <n v="867"/>
    <s v="Product_867"/>
    <x v="0"/>
    <n v="81.84"/>
    <x v="13"/>
    <n v="563"/>
    <n v="508799.28"/>
    <n v="42399.94"/>
    <n v="3.4177325878660791E-2"/>
    <x v="3"/>
    <n v="27743.759999999998"/>
  </r>
  <r>
    <n v="867"/>
    <s v="Product_867"/>
    <x v="0"/>
    <n v="81.84"/>
    <x v="13"/>
    <n v="563"/>
    <n v="508799.28"/>
    <n v="42399.94"/>
    <n v="3.4177325878660791E-2"/>
    <x v="4"/>
    <n v="29053.200000000001"/>
  </r>
  <r>
    <n v="867"/>
    <s v="Product_867"/>
    <x v="0"/>
    <n v="81.84"/>
    <x v="13"/>
    <n v="563"/>
    <n v="508799.28"/>
    <n v="42399.94"/>
    <n v="3.4177325878660791E-2"/>
    <x v="5"/>
    <n v="33963.599999999999"/>
  </r>
  <r>
    <n v="867"/>
    <s v="Product_867"/>
    <x v="0"/>
    <n v="81.84"/>
    <x v="13"/>
    <n v="563"/>
    <n v="508799.28"/>
    <n v="42399.94"/>
    <n v="3.4177325878660791E-2"/>
    <x v="6"/>
    <n v="77338.8"/>
  </r>
  <r>
    <n v="867"/>
    <s v="Product_867"/>
    <x v="0"/>
    <n v="81.84"/>
    <x v="13"/>
    <n v="563"/>
    <n v="508799.28"/>
    <n v="42399.94"/>
    <n v="3.4177325878660791E-2"/>
    <x v="7"/>
    <n v="58433.760000000002"/>
  </r>
  <r>
    <n v="867"/>
    <s v="Product_867"/>
    <x v="0"/>
    <n v="81.84"/>
    <x v="13"/>
    <n v="563"/>
    <n v="508799.28"/>
    <n v="42399.94"/>
    <n v="3.4177325878660791E-2"/>
    <x v="8"/>
    <n v="33063.360000000001"/>
  </r>
  <r>
    <n v="867"/>
    <s v="Product_867"/>
    <x v="0"/>
    <n v="81.84"/>
    <x v="13"/>
    <n v="563"/>
    <n v="508799.28"/>
    <n v="42399.94"/>
    <n v="3.4177325878660791E-2"/>
    <x v="9"/>
    <n v="35927.760000000002"/>
  </r>
  <r>
    <n v="867"/>
    <s v="Product_867"/>
    <x v="0"/>
    <n v="81.84"/>
    <x v="13"/>
    <n v="563"/>
    <n v="508799.28"/>
    <n v="42399.94"/>
    <n v="3.4177325878660791E-2"/>
    <x v="10"/>
    <n v="26434.32"/>
  </r>
  <r>
    <n v="867"/>
    <s v="Product_867"/>
    <x v="0"/>
    <n v="81.84"/>
    <x v="13"/>
    <n v="563"/>
    <n v="508799.28"/>
    <n v="42399.94"/>
    <n v="3.4177325878660791E-2"/>
    <x v="11"/>
    <n v="41001.839999999997"/>
  </r>
  <r>
    <n v="868"/>
    <s v="Product_868"/>
    <x v="0"/>
    <n v="95.05"/>
    <x v="0"/>
    <n v="762"/>
    <n v="600620.94999999995"/>
    <n v="50051.745799999997"/>
    <n v="4.0345218133368464E-2"/>
    <x v="0"/>
    <n v="48285.4"/>
  </r>
  <r>
    <n v="868"/>
    <s v="Product_868"/>
    <x v="0"/>
    <n v="95.05"/>
    <x v="0"/>
    <n v="762"/>
    <n v="600620.94999999995"/>
    <n v="50051.745799999997"/>
    <n v="4.0345218133368464E-2"/>
    <x v="1"/>
    <n v="71572.649999999994"/>
  </r>
  <r>
    <n v="868"/>
    <s v="Product_868"/>
    <x v="0"/>
    <n v="95.05"/>
    <x v="0"/>
    <n v="762"/>
    <n v="600620.94999999995"/>
    <n v="50051.745799999997"/>
    <n v="4.0345218133368464E-2"/>
    <x v="2"/>
    <n v="1045.55"/>
  </r>
  <r>
    <n v="868"/>
    <s v="Product_868"/>
    <x v="0"/>
    <n v="95.05"/>
    <x v="0"/>
    <n v="762"/>
    <n v="600620.94999999995"/>
    <n v="50051.745799999997"/>
    <n v="4.0345218133368464E-2"/>
    <x v="3"/>
    <n v="32887.300000000003"/>
  </r>
  <r>
    <n v="868"/>
    <s v="Product_868"/>
    <x v="0"/>
    <n v="95.05"/>
    <x v="0"/>
    <n v="762"/>
    <n v="600620.94999999995"/>
    <n v="50051.745799999997"/>
    <n v="4.0345218133368464E-2"/>
    <x v="4"/>
    <n v="26328.85"/>
  </r>
  <r>
    <n v="868"/>
    <s v="Product_868"/>
    <x v="0"/>
    <n v="95.05"/>
    <x v="0"/>
    <n v="762"/>
    <n v="600620.94999999995"/>
    <n v="50051.745799999997"/>
    <n v="4.0345218133368464E-2"/>
    <x v="5"/>
    <n v="50471.55"/>
  </r>
  <r>
    <n v="868"/>
    <s v="Product_868"/>
    <x v="0"/>
    <n v="95.05"/>
    <x v="0"/>
    <n v="762"/>
    <n v="600620.94999999995"/>
    <n v="50051.745799999997"/>
    <n v="4.0345218133368464E-2"/>
    <x v="6"/>
    <n v="20055.55"/>
  </r>
  <r>
    <n v="868"/>
    <s v="Product_868"/>
    <x v="0"/>
    <n v="95.05"/>
    <x v="0"/>
    <n v="762"/>
    <n v="600620.94999999995"/>
    <n v="50051.745799999997"/>
    <n v="4.0345218133368464E-2"/>
    <x v="7"/>
    <n v="93434.15"/>
  </r>
  <r>
    <n v="868"/>
    <s v="Product_868"/>
    <x v="0"/>
    <n v="95.05"/>
    <x v="0"/>
    <n v="762"/>
    <n v="600620.94999999995"/>
    <n v="50051.745799999997"/>
    <n v="4.0345218133368464E-2"/>
    <x v="8"/>
    <n v="75279.600000000006"/>
  </r>
  <r>
    <n v="868"/>
    <s v="Product_868"/>
    <x v="0"/>
    <n v="95.05"/>
    <x v="0"/>
    <n v="762"/>
    <n v="600620.94999999995"/>
    <n v="50051.745799999997"/>
    <n v="4.0345218133368464E-2"/>
    <x v="9"/>
    <n v="70241.95"/>
  </r>
  <r>
    <n v="868"/>
    <s v="Product_868"/>
    <x v="0"/>
    <n v="95.05"/>
    <x v="0"/>
    <n v="762"/>
    <n v="600620.94999999995"/>
    <n v="50051.745799999997"/>
    <n v="4.0345218133368464E-2"/>
    <x v="10"/>
    <n v="17013.95"/>
  </r>
  <r>
    <n v="868"/>
    <s v="Product_868"/>
    <x v="0"/>
    <n v="95.05"/>
    <x v="0"/>
    <n v="762"/>
    <n v="600620.94999999995"/>
    <n v="50051.745799999997"/>
    <n v="4.0345218133368464E-2"/>
    <x v="11"/>
    <n v="94004.45"/>
  </r>
  <r>
    <n v="869"/>
    <s v="Product_869"/>
    <x v="2"/>
    <n v="431.58"/>
    <x v="23"/>
    <n v="497"/>
    <n v="2881228.08"/>
    <n v="240102.34"/>
    <n v="0.19353932855586611"/>
    <x v="0"/>
    <n v="274916.46000000002"/>
  </r>
  <r>
    <n v="869"/>
    <s v="Product_869"/>
    <x v="2"/>
    <n v="431.58"/>
    <x v="23"/>
    <n v="497"/>
    <n v="2881228.08"/>
    <n v="240102.34"/>
    <n v="0.19353932855586611"/>
    <x v="1"/>
    <n v="406548.36"/>
  </r>
  <r>
    <n v="869"/>
    <s v="Product_869"/>
    <x v="2"/>
    <n v="431.58"/>
    <x v="23"/>
    <n v="497"/>
    <n v="2881228.08"/>
    <n v="240102.34"/>
    <n v="0.19353932855586611"/>
    <x v="2"/>
    <n v="60421.2"/>
  </r>
  <r>
    <n v="869"/>
    <s v="Product_869"/>
    <x v="2"/>
    <n v="431.58"/>
    <x v="23"/>
    <n v="497"/>
    <n v="2881228.08"/>
    <n v="240102.34"/>
    <n v="0.19353932855586611"/>
    <x v="3"/>
    <n v="278369.09999999998"/>
  </r>
  <r>
    <n v="869"/>
    <s v="Product_869"/>
    <x v="2"/>
    <n v="431.58"/>
    <x v="23"/>
    <n v="497"/>
    <n v="2881228.08"/>
    <n v="240102.34"/>
    <n v="0.19353932855586611"/>
    <x v="4"/>
    <n v="7336.86"/>
  </r>
  <r>
    <n v="869"/>
    <s v="Product_869"/>
    <x v="2"/>
    <n v="431.58"/>
    <x v="23"/>
    <n v="497"/>
    <n v="2881228.08"/>
    <n v="240102.34"/>
    <n v="0.19353932855586611"/>
    <x v="5"/>
    <n v="189895.2"/>
  </r>
  <r>
    <n v="869"/>
    <s v="Product_869"/>
    <x v="2"/>
    <n v="431.58"/>
    <x v="23"/>
    <n v="497"/>
    <n v="2881228.08"/>
    <n v="240102.34"/>
    <n v="0.19353932855586611"/>
    <x v="6"/>
    <n v="218811.06"/>
  </r>
  <r>
    <n v="869"/>
    <s v="Product_869"/>
    <x v="2"/>
    <n v="431.58"/>
    <x v="23"/>
    <n v="497"/>
    <n v="2881228.08"/>
    <n v="240102.34"/>
    <n v="0.19353932855586611"/>
    <x v="7"/>
    <n v="416474.7"/>
  </r>
  <r>
    <n v="869"/>
    <s v="Product_869"/>
    <x v="2"/>
    <n v="431.58"/>
    <x v="23"/>
    <n v="497"/>
    <n v="2881228.08"/>
    <n v="240102.34"/>
    <n v="0.19353932855586611"/>
    <x v="8"/>
    <n v="4315.8"/>
  </r>
  <r>
    <n v="869"/>
    <s v="Product_869"/>
    <x v="2"/>
    <n v="431.58"/>
    <x v="23"/>
    <n v="497"/>
    <n v="2881228.08"/>
    <n v="240102.34"/>
    <n v="0.19353932855586611"/>
    <x v="9"/>
    <n v="413885.22"/>
  </r>
  <r>
    <n v="869"/>
    <s v="Product_869"/>
    <x v="2"/>
    <n v="431.58"/>
    <x v="23"/>
    <n v="497"/>
    <n v="2881228.08"/>
    <n v="240102.34"/>
    <n v="0.19353932855586611"/>
    <x v="10"/>
    <n v="222263.7"/>
  </r>
  <r>
    <n v="869"/>
    <s v="Product_869"/>
    <x v="2"/>
    <n v="431.58"/>
    <x v="23"/>
    <n v="497"/>
    <n v="2881228.08"/>
    <n v="240102.34"/>
    <n v="0.19353932855586611"/>
    <x v="11"/>
    <n v="387990.42"/>
  </r>
  <r>
    <n v="870"/>
    <s v="Product_870"/>
    <x v="6"/>
    <n v="473.33"/>
    <x v="3"/>
    <n v="341"/>
    <n v="2585801.79"/>
    <n v="215483.48250000001"/>
    <n v="0.17369480246602229"/>
    <x v="0"/>
    <n v="147678.96"/>
  </r>
  <r>
    <n v="870"/>
    <s v="Product_870"/>
    <x v="6"/>
    <n v="473.33"/>
    <x v="3"/>
    <n v="341"/>
    <n v="2585801.79"/>
    <n v="215483.48250000001"/>
    <n v="0.17369480246602229"/>
    <x v="1"/>
    <n v="340797.6"/>
  </r>
  <r>
    <n v="870"/>
    <s v="Product_870"/>
    <x v="6"/>
    <n v="473.33"/>
    <x v="3"/>
    <n v="341"/>
    <n v="2585801.79"/>
    <n v="215483.48250000001"/>
    <n v="0.17369480246602229"/>
    <x v="2"/>
    <n v="362097.45"/>
  </r>
  <r>
    <n v="870"/>
    <s v="Product_870"/>
    <x v="6"/>
    <n v="473.33"/>
    <x v="3"/>
    <n v="341"/>
    <n v="2585801.79"/>
    <n v="215483.48250000001"/>
    <n v="0.17369480246602229"/>
    <x v="3"/>
    <n v="163772.18"/>
  </r>
  <r>
    <n v="870"/>
    <s v="Product_870"/>
    <x v="6"/>
    <n v="473.33"/>
    <x v="3"/>
    <n v="341"/>
    <n v="2585801.79"/>
    <n v="215483.48250000001"/>
    <n v="0.17369480246602229"/>
    <x v="4"/>
    <n v="247551.59"/>
  </r>
  <r>
    <n v="870"/>
    <s v="Product_870"/>
    <x v="6"/>
    <n v="473.33"/>
    <x v="3"/>
    <n v="341"/>
    <n v="2585801.79"/>
    <n v="215483.48250000001"/>
    <n v="0.17369480246602229"/>
    <x v="5"/>
    <n v="348844.21"/>
  </r>
  <r>
    <n v="870"/>
    <s v="Product_870"/>
    <x v="6"/>
    <n v="473.33"/>
    <x v="3"/>
    <n v="341"/>
    <n v="2585801.79"/>
    <n v="215483.48250000001"/>
    <n v="0.17369480246602229"/>
    <x v="6"/>
    <n v="7099.95"/>
  </r>
  <r>
    <n v="870"/>
    <s v="Product_870"/>
    <x v="6"/>
    <n v="473.33"/>
    <x v="3"/>
    <n v="341"/>
    <n v="2585801.79"/>
    <n v="215483.48250000001"/>
    <n v="0.17369480246602229"/>
    <x v="7"/>
    <n v="270744.76"/>
  </r>
  <r>
    <n v="870"/>
    <s v="Product_870"/>
    <x v="6"/>
    <n v="473.33"/>
    <x v="3"/>
    <n v="341"/>
    <n v="2585801.79"/>
    <n v="215483.48250000001"/>
    <n v="0.17369480246602229"/>
    <x v="8"/>
    <n v="150992.26999999999"/>
  </r>
  <r>
    <n v="870"/>
    <s v="Product_870"/>
    <x v="6"/>
    <n v="473.33"/>
    <x v="3"/>
    <n v="341"/>
    <n v="2585801.79"/>
    <n v="215483.48250000001"/>
    <n v="0.17369480246602229"/>
    <x v="9"/>
    <n v="124485.79"/>
  </r>
  <r>
    <n v="870"/>
    <s v="Product_870"/>
    <x v="6"/>
    <n v="473.33"/>
    <x v="3"/>
    <n v="341"/>
    <n v="2585801.79"/>
    <n v="215483.48250000001"/>
    <n v="0.17369480246602229"/>
    <x v="10"/>
    <n v="301511.21000000002"/>
  </r>
  <r>
    <n v="870"/>
    <s v="Product_870"/>
    <x v="6"/>
    <n v="473.33"/>
    <x v="3"/>
    <n v="341"/>
    <n v="2585801.79"/>
    <n v="215483.48250000001"/>
    <n v="0.17369480246602229"/>
    <x v="11"/>
    <n v="120225.82"/>
  </r>
  <r>
    <n v="871"/>
    <s v="Product_871"/>
    <x v="1"/>
    <n v="189.79"/>
    <x v="21"/>
    <n v="942"/>
    <n v="1218262.01"/>
    <n v="101521.8342"/>
    <n v="8.1833719814545125E-2"/>
    <x v="0"/>
    <n v="112355.68"/>
  </r>
  <r>
    <n v="871"/>
    <s v="Product_871"/>
    <x v="1"/>
    <n v="189.79"/>
    <x v="21"/>
    <n v="942"/>
    <n v="1218262.01"/>
    <n v="101521.8342"/>
    <n v="8.1833719814545125E-2"/>
    <x v="1"/>
    <n v="17460.68"/>
  </r>
  <r>
    <n v="871"/>
    <s v="Product_871"/>
    <x v="1"/>
    <n v="189.79"/>
    <x v="21"/>
    <n v="942"/>
    <n v="1218262.01"/>
    <n v="101521.8342"/>
    <n v="8.1833719814545125E-2"/>
    <x v="2"/>
    <n v="105143.66"/>
  </r>
  <r>
    <n v="871"/>
    <s v="Product_871"/>
    <x v="1"/>
    <n v="189.79"/>
    <x v="21"/>
    <n v="942"/>
    <n v="1218262.01"/>
    <n v="101521.8342"/>
    <n v="8.1833719814545125E-2"/>
    <x v="3"/>
    <n v="122983.92"/>
  </r>
  <r>
    <n v="871"/>
    <s v="Product_871"/>
    <x v="1"/>
    <n v="189.79"/>
    <x v="21"/>
    <n v="942"/>
    <n v="1218262.01"/>
    <n v="101521.8342"/>
    <n v="8.1833719814545125E-2"/>
    <x v="4"/>
    <n v="33972.410000000003"/>
  </r>
  <r>
    <n v="871"/>
    <s v="Product_871"/>
    <x v="1"/>
    <n v="189.79"/>
    <x v="21"/>
    <n v="942"/>
    <n v="1218262.01"/>
    <n v="101521.8342"/>
    <n v="8.1833719814545125E-2"/>
    <x v="5"/>
    <n v="179351.55"/>
  </r>
  <r>
    <n v="871"/>
    <s v="Product_871"/>
    <x v="1"/>
    <n v="189.79"/>
    <x v="21"/>
    <n v="942"/>
    <n v="1218262.01"/>
    <n v="101521.8342"/>
    <n v="8.1833719814545125E-2"/>
    <x v="6"/>
    <n v="94325.63"/>
  </r>
  <r>
    <n v="871"/>
    <s v="Product_871"/>
    <x v="1"/>
    <n v="189.79"/>
    <x v="21"/>
    <n v="942"/>
    <n v="1218262.01"/>
    <n v="101521.8342"/>
    <n v="8.1833719814545125E-2"/>
    <x v="7"/>
    <n v="101917.23"/>
  </r>
  <r>
    <n v="871"/>
    <s v="Product_871"/>
    <x v="1"/>
    <n v="189.79"/>
    <x v="21"/>
    <n v="942"/>
    <n v="1218262.01"/>
    <n v="101521.8342"/>
    <n v="8.1833719814545125E-2"/>
    <x v="8"/>
    <n v="135130.48000000001"/>
  </r>
  <r>
    <n v="871"/>
    <s v="Product_871"/>
    <x v="1"/>
    <n v="189.79"/>
    <x v="21"/>
    <n v="942"/>
    <n v="1218262.01"/>
    <n v="101521.8342"/>
    <n v="8.1833719814545125E-2"/>
    <x v="9"/>
    <n v="185235.04"/>
  </r>
  <r>
    <n v="871"/>
    <s v="Product_871"/>
    <x v="1"/>
    <n v="189.79"/>
    <x v="21"/>
    <n v="942"/>
    <n v="1218262.01"/>
    <n v="101521.8342"/>
    <n v="8.1833719814545125E-2"/>
    <x v="10"/>
    <n v="33023.46"/>
  </r>
  <r>
    <n v="871"/>
    <s v="Product_871"/>
    <x v="1"/>
    <n v="189.79"/>
    <x v="21"/>
    <n v="942"/>
    <n v="1218262.01"/>
    <n v="101521.8342"/>
    <n v="8.1833719814545125E-2"/>
    <x v="11"/>
    <n v="97362.27"/>
  </r>
  <r>
    <n v="872"/>
    <s v="Product_872"/>
    <x v="5"/>
    <n v="139.02000000000001"/>
    <x v="10"/>
    <n v="383"/>
    <n v="762246.66"/>
    <n v="63520.555"/>
    <n v="5.1202023121457142E-2"/>
    <x v="0"/>
    <n v="57971.34"/>
  </r>
  <r>
    <n v="872"/>
    <s v="Product_872"/>
    <x v="5"/>
    <n v="139.02000000000001"/>
    <x v="10"/>
    <n v="383"/>
    <n v="762246.66"/>
    <n v="63520.555"/>
    <n v="5.1202023121457142E-2"/>
    <x v="1"/>
    <n v="59639.58"/>
  </r>
  <r>
    <n v="872"/>
    <s v="Product_872"/>
    <x v="5"/>
    <n v="139.02000000000001"/>
    <x v="10"/>
    <n v="383"/>
    <n v="762246.66"/>
    <n v="63520.555"/>
    <n v="5.1202023121457142E-2"/>
    <x v="2"/>
    <n v="2224.3200000000002"/>
  </r>
  <r>
    <n v="872"/>
    <s v="Product_872"/>
    <x v="5"/>
    <n v="139.02000000000001"/>
    <x v="10"/>
    <n v="383"/>
    <n v="762246.66"/>
    <n v="63520.555"/>
    <n v="5.1202023121457142E-2"/>
    <x v="3"/>
    <n v="33920.879999999997"/>
  </r>
  <r>
    <n v="872"/>
    <s v="Product_872"/>
    <x v="5"/>
    <n v="139.02000000000001"/>
    <x v="10"/>
    <n v="383"/>
    <n v="762246.66"/>
    <n v="63520.555"/>
    <n v="5.1202023121457142E-2"/>
    <x v="4"/>
    <n v="16960.439999999999"/>
  </r>
  <r>
    <n v="872"/>
    <s v="Product_872"/>
    <x v="5"/>
    <n v="139.02000000000001"/>
    <x v="10"/>
    <n v="383"/>
    <n v="762246.66"/>
    <n v="63520.555"/>
    <n v="5.1202023121457142E-2"/>
    <x v="5"/>
    <n v="64366.26"/>
  </r>
  <r>
    <n v="872"/>
    <s v="Product_872"/>
    <x v="5"/>
    <n v="139.02000000000001"/>
    <x v="10"/>
    <n v="383"/>
    <n v="762246.66"/>
    <n v="63520.555"/>
    <n v="5.1202023121457142E-2"/>
    <x v="6"/>
    <n v="122754.66"/>
  </r>
  <r>
    <n v="872"/>
    <s v="Product_872"/>
    <x v="5"/>
    <n v="139.02000000000001"/>
    <x v="10"/>
    <n v="383"/>
    <n v="762246.66"/>
    <n v="63520.555"/>
    <n v="5.1202023121457142E-2"/>
    <x v="7"/>
    <n v="80909.64"/>
  </r>
  <r>
    <n v="872"/>
    <s v="Product_872"/>
    <x v="5"/>
    <n v="139.02000000000001"/>
    <x v="10"/>
    <n v="383"/>
    <n v="762246.66"/>
    <n v="63520.555"/>
    <n v="5.1202023121457142E-2"/>
    <x v="8"/>
    <n v="17377.5"/>
  </r>
  <r>
    <n v="872"/>
    <s v="Product_872"/>
    <x v="5"/>
    <n v="139.02000000000001"/>
    <x v="10"/>
    <n v="383"/>
    <n v="762246.66"/>
    <n v="63520.555"/>
    <n v="5.1202023121457142E-2"/>
    <x v="9"/>
    <n v="102040.68"/>
  </r>
  <r>
    <n v="872"/>
    <s v="Product_872"/>
    <x v="5"/>
    <n v="139.02000000000001"/>
    <x v="10"/>
    <n v="383"/>
    <n v="762246.66"/>
    <n v="63520.555"/>
    <n v="5.1202023121457142E-2"/>
    <x v="10"/>
    <n v="105933.24"/>
  </r>
  <r>
    <n v="872"/>
    <s v="Product_872"/>
    <x v="5"/>
    <n v="139.02000000000001"/>
    <x v="10"/>
    <n v="383"/>
    <n v="762246.66"/>
    <n v="63520.555"/>
    <n v="5.1202023121457142E-2"/>
    <x v="11"/>
    <n v="98148.12"/>
  </r>
  <r>
    <n v="873"/>
    <s v="Product_873"/>
    <x v="6"/>
    <n v="323.77999999999997"/>
    <x v="9"/>
    <n v="533"/>
    <n v="1515614.18"/>
    <n v="126301.1817"/>
    <n v="0.10180761210231908"/>
    <x v="0"/>
    <n v="246720.36"/>
  </r>
  <r>
    <n v="873"/>
    <s v="Product_873"/>
    <x v="6"/>
    <n v="323.77999999999997"/>
    <x v="9"/>
    <n v="533"/>
    <n v="1515614.18"/>
    <n v="126301.1817"/>
    <n v="0.10180761210231908"/>
    <x v="1"/>
    <n v="211428.34"/>
  </r>
  <r>
    <n v="873"/>
    <s v="Product_873"/>
    <x v="6"/>
    <n v="323.77999999999997"/>
    <x v="9"/>
    <n v="533"/>
    <n v="1515614.18"/>
    <n v="126301.1817"/>
    <n v="0.10180761210231908"/>
    <x v="2"/>
    <n v="20074.36"/>
  </r>
  <r>
    <n v="873"/>
    <s v="Product_873"/>
    <x v="6"/>
    <n v="323.77999999999997"/>
    <x v="9"/>
    <n v="533"/>
    <n v="1515614.18"/>
    <n v="126301.1817"/>
    <n v="0.10180761210231908"/>
    <x v="3"/>
    <n v="34968.239999999998"/>
  </r>
  <r>
    <n v="873"/>
    <s v="Product_873"/>
    <x v="6"/>
    <n v="323.77999999999997"/>
    <x v="9"/>
    <n v="533"/>
    <n v="1515614.18"/>
    <n v="126301.1817"/>
    <n v="0.10180761210231908"/>
    <x v="4"/>
    <n v="79326.100000000006"/>
  </r>
  <r>
    <n v="873"/>
    <s v="Product_873"/>
    <x v="6"/>
    <n v="323.77999999999997"/>
    <x v="9"/>
    <n v="533"/>
    <n v="1515614.18"/>
    <n v="126301.1817"/>
    <n v="0.10180761210231908"/>
    <x v="5"/>
    <n v="297877.59999999998"/>
  </r>
  <r>
    <n v="873"/>
    <s v="Product_873"/>
    <x v="6"/>
    <n v="323.77999999999997"/>
    <x v="9"/>
    <n v="533"/>
    <n v="1515614.18"/>
    <n v="126301.1817"/>
    <n v="0.10180761210231908"/>
    <x v="6"/>
    <n v="107171.18"/>
  </r>
  <r>
    <n v="873"/>
    <s v="Product_873"/>
    <x v="6"/>
    <n v="323.77999999999997"/>
    <x v="9"/>
    <n v="533"/>
    <n v="1515614.18"/>
    <n v="126301.1817"/>
    <n v="0.10180761210231908"/>
    <x v="7"/>
    <n v="198800.92"/>
  </r>
  <r>
    <n v="873"/>
    <s v="Product_873"/>
    <x v="6"/>
    <n v="323.77999999999997"/>
    <x v="9"/>
    <n v="533"/>
    <n v="1515614.18"/>
    <n v="126301.1817"/>
    <n v="0.10180761210231908"/>
    <x v="8"/>
    <n v="98752.9"/>
  </r>
  <r>
    <n v="873"/>
    <s v="Product_873"/>
    <x v="6"/>
    <n v="323.77999999999997"/>
    <x v="9"/>
    <n v="533"/>
    <n v="1515614.18"/>
    <n v="126301.1817"/>
    <n v="0.10180761210231908"/>
    <x v="9"/>
    <n v="135987.6"/>
  </r>
  <r>
    <n v="873"/>
    <s v="Product_873"/>
    <x v="6"/>
    <n v="323.77999999999997"/>
    <x v="9"/>
    <n v="533"/>
    <n v="1515614.18"/>
    <n v="126301.1817"/>
    <n v="0.10180761210231908"/>
    <x v="10"/>
    <n v="6475.6"/>
  </r>
  <r>
    <n v="873"/>
    <s v="Product_873"/>
    <x v="6"/>
    <n v="323.77999999999997"/>
    <x v="9"/>
    <n v="533"/>
    <n v="1515614.18"/>
    <n v="126301.1817"/>
    <n v="0.10180761210231908"/>
    <x v="11"/>
    <n v="78030.98"/>
  </r>
  <r>
    <n v="874"/>
    <s v="Product_874"/>
    <x v="4"/>
    <n v="207.32"/>
    <x v="7"/>
    <n v="300"/>
    <n v="1523387.36"/>
    <n v="126948.9467"/>
    <n v="0.10232975613124438"/>
    <x v="0"/>
    <n v="140977.60000000001"/>
  </r>
  <r>
    <n v="874"/>
    <s v="Product_874"/>
    <x v="4"/>
    <n v="207.32"/>
    <x v="7"/>
    <n v="300"/>
    <n v="1523387.36"/>
    <n v="126948.9467"/>
    <n v="0.10232975613124438"/>
    <x v="1"/>
    <n v="89769.56"/>
  </r>
  <r>
    <n v="874"/>
    <s v="Product_874"/>
    <x v="4"/>
    <n v="207.32"/>
    <x v="7"/>
    <n v="300"/>
    <n v="1523387.36"/>
    <n v="126948.9467"/>
    <n v="0.10232975613124438"/>
    <x v="2"/>
    <n v="52244.639999999999"/>
  </r>
  <r>
    <n v="874"/>
    <s v="Product_874"/>
    <x v="4"/>
    <n v="207.32"/>
    <x v="7"/>
    <n v="300"/>
    <n v="1523387.36"/>
    <n v="126948.9467"/>
    <n v="0.10232975613124438"/>
    <x v="3"/>
    <n v="170831.68"/>
  </r>
  <r>
    <n v="874"/>
    <s v="Product_874"/>
    <x v="4"/>
    <n v="207.32"/>
    <x v="7"/>
    <n v="300"/>
    <n v="1523387.36"/>
    <n v="126948.9467"/>
    <n v="0.10232975613124438"/>
    <x v="4"/>
    <n v="151965.56"/>
  </r>
  <r>
    <n v="874"/>
    <s v="Product_874"/>
    <x v="4"/>
    <n v="207.32"/>
    <x v="7"/>
    <n v="300"/>
    <n v="1523387.36"/>
    <n v="126948.9467"/>
    <n v="0.10232975613124438"/>
    <x v="5"/>
    <n v="81891.399999999994"/>
  </r>
  <r>
    <n v="874"/>
    <s v="Product_874"/>
    <x v="4"/>
    <n v="207.32"/>
    <x v="7"/>
    <n v="300"/>
    <n v="1523387.36"/>
    <n v="126948.9467"/>
    <n v="0.10232975613124438"/>
    <x v="6"/>
    <n v="148441.12"/>
  </r>
  <r>
    <n v="874"/>
    <s v="Product_874"/>
    <x v="4"/>
    <n v="207.32"/>
    <x v="7"/>
    <n v="300"/>
    <n v="1523387.36"/>
    <n v="126948.9467"/>
    <n v="0.10232975613124438"/>
    <x v="7"/>
    <n v="202758.96"/>
  </r>
  <r>
    <n v="874"/>
    <s v="Product_874"/>
    <x v="4"/>
    <n v="207.32"/>
    <x v="7"/>
    <n v="300"/>
    <n v="1523387.36"/>
    <n v="126948.9467"/>
    <n v="0.10232975613124438"/>
    <x v="8"/>
    <n v="145331.32"/>
  </r>
  <r>
    <n v="874"/>
    <s v="Product_874"/>
    <x v="4"/>
    <n v="207.32"/>
    <x v="7"/>
    <n v="300"/>
    <n v="1523387.36"/>
    <n v="126948.9467"/>
    <n v="0.10232975613124438"/>
    <x v="9"/>
    <n v="102001.44"/>
  </r>
  <r>
    <n v="874"/>
    <s v="Product_874"/>
    <x v="4"/>
    <n v="207.32"/>
    <x v="7"/>
    <n v="300"/>
    <n v="1523387.36"/>
    <n v="126948.9467"/>
    <n v="0.10232975613124438"/>
    <x v="10"/>
    <n v="206490.72"/>
  </r>
  <r>
    <n v="874"/>
    <s v="Product_874"/>
    <x v="4"/>
    <n v="207.32"/>
    <x v="7"/>
    <n v="300"/>
    <n v="1523387.36"/>
    <n v="126948.9467"/>
    <n v="0.10232975613124438"/>
    <x v="11"/>
    <n v="30683.360000000001"/>
  </r>
  <r>
    <n v="875"/>
    <s v="Product_875"/>
    <x v="2"/>
    <n v="17.57"/>
    <x v="3"/>
    <n v="139"/>
    <n v="126960.82"/>
    <n v="10580.068300000001"/>
    <n v="8.528277239232716E-3"/>
    <x v="0"/>
    <n v="8363.32"/>
  </r>
  <r>
    <n v="875"/>
    <s v="Product_875"/>
    <x v="2"/>
    <n v="17.57"/>
    <x v="3"/>
    <n v="139"/>
    <n v="126960.82"/>
    <n v="10580.068300000001"/>
    <n v="8.528277239232716E-3"/>
    <x v="1"/>
    <n v="7080.71"/>
  </r>
  <r>
    <n v="875"/>
    <s v="Product_875"/>
    <x v="2"/>
    <n v="17.57"/>
    <x v="3"/>
    <n v="139"/>
    <n v="126960.82"/>
    <n v="10580.068300000001"/>
    <n v="8.528277239232716E-3"/>
    <x v="2"/>
    <n v="8152.48"/>
  </r>
  <r>
    <n v="875"/>
    <s v="Product_875"/>
    <x v="2"/>
    <n v="17.57"/>
    <x v="3"/>
    <n v="139"/>
    <n v="126960.82"/>
    <n v="10580.068300000001"/>
    <n v="8.528277239232716E-3"/>
    <x v="3"/>
    <n v="14020.86"/>
  </r>
  <r>
    <n v="875"/>
    <s v="Product_875"/>
    <x v="2"/>
    <n v="17.57"/>
    <x v="3"/>
    <n v="139"/>
    <n v="126960.82"/>
    <n v="10580.068300000001"/>
    <n v="8.528277239232716E-3"/>
    <x v="4"/>
    <n v="6536.04"/>
  </r>
  <r>
    <n v="875"/>
    <s v="Product_875"/>
    <x v="2"/>
    <n v="17.57"/>
    <x v="3"/>
    <n v="139"/>
    <n v="126960.82"/>
    <n v="10580.068300000001"/>
    <n v="8.528277239232716E-3"/>
    <x v="5"/>
    <n v="12474.7"/>
  </r>
  <r>
    <n v="875"/>
    <s v="Product_875"/>
    <x v="2"/>
    <n v="17.57"/>
    <x v="3"/>
    <n v="139"/>
    <n v="126960.82"/>
    <n v="10580.068300000001"/>
    <n v="8.528277239232716E-3"/>
    <x v="6"/>
    <n v="15391.32"/>
  </r>
  <r>
    <n v="875"/>
    <s v="Product_875"/>
    <x v="2"/>
    <n v="17.57"/>
    <x v="3"/>
    <n v="139"/>
    <n v="126960.82"/>
    <n v="10580.068300000001"/>
    <n v="8.528277239232716E-3"/>
    <x v="7"/>
    <n v="5710.25"/>
  </r>
  <r>
    <n v="875"/>
    <s v="Product_875"/>
    <x v="2"/>
    <n v="17.57"/>
    <x v="3"/>
    <n v="139"/>
    <n v="126960.82"/>
    <n v="10580.068300000001"/>
    <n v="8.528277239232716E-3"/>
    <x v="8"/>
    <n v="8960.7000000000007"/>
  </r>
  <r>
    <n v="875"/>
    <s v="Product_875"/>
    <x v="2"/>
    <n v="17.57"/>
    <x v="3"/>
    <n v="139"/>
    <n v="126960.82"/>
    <n v="10580.068300000001"/>
    <n v="8.528277239232716E-3"/>
    <x v="9"/>
    <n v="11104.24"/>
  </r>
  <r>
    <n v="875"/>
    <s v="Product_875"/>
    <x v="2"/>
    <n v="17.57"/>
    <x v="3"/>
    <n v="139"/>
    <n v="126960.82"/>
    <n v="10580.068300000001"/>
    <n v="8.528277239232716E-3"/>
    <x v="10"/>
    <n v="16709.07"/>
  </r>
  <r>
    <n v="875"/>
    <s v="Product_875"/>
    <x v="2"/>
    <n v="17.57"/>
    <x v="3"/>
    <n v="139"/>
    <n v="126960.82"/>
    <n v="10580.068300000001"/>
    <n v="8.528277239232716E-3"/>
    <x v="11"/>
    <n v="12457.13"/>
  </r>
  <r>
    <n v="876"/>
    <s v="Product_876"/>
    <x v="2"/>
    <n v="82.3"/>
    <x v="1"/>
    <n v="359"/>
    <n v="362613.8"/>
    <n v="30217.816699999999"/>
    <n v="2.4357679929695512E-2"/>
    <x v="0"/>
    <n v="5925.6"/>
  </r>
  <r>
    <n v="876"/>
    <s v="Product_876"/>
    <x v="2"/>
    <n v="82.3"/>
    <x v="1"/>
    <n v="359"/>
    <n v="362613.8"/>
    <n v="30217.816699999999"/>
    <n v="2.4357679929695512E-2"/>
    <x v="1"/>
    <n v="35635.9"/>
  </r>
  <r>
    <n v="876"/>
    <s v="Product_876"/>
    <x v="2"/>
    <n v="82.3"/>
    <x v="1"/>
    <n v="359"/>
    <n v="362613.8"/>
    <n v="30217.816699999999"/>
    <n v="2.4357679929695512E-2"/>
    <x v="2"/>
    <n v="30862.5"/>
  </r>
  <r>
    <n v="876"/>
    <s v="Product_876"/>
    <x v="2"/>
    <n v="82.3"/>
    <x v="1"/>
    <n v="359"/>
    <n v="362613.8"/>
    <n v="30217.816699999999"/>
    <n v="2.4357679929695512E-2"/>
    <x v="3"/>
    <n v="43783.6"/>
  </r>
  <r>
    <n v="876"/>
    <s v="Product_876"/>
    <x v="2"/>
    <n v="82.3"/>
    <x v="1"/>
    <n v="359"/>
    <n v="362613.8"/>
    <n v="30217.816699999999"/>
    <n v="2.4357679929695512E-2"/>
    <x v="4"/>
    <n v="4115"/>
  </r>
  <r>
    <n v="876"/>
    <s v="Product_876"/>
    <x v="2"/>
    <n v="82.3"/>
    <x v="1"/>
    <n v="359"/>
    <n v="362613.8"/>
    <n v="30217.816699999999"/>
    <n v="2.4357679929695512E-2"/>
    <x v="5"/>
    <n v="45265"/>
  </r>
  <r>
    <n v="876"/>
    <s v="Product_876"/>
    <x v="2"/>
    <n v="82.3"/>
    <x v="1"/>
    <n v="359"/>
    <n v="362613.8"/>
    <n v="30217.816699999999"/>
    <n v="2.4357679929695512E-2"/>
    <x v="6"/>
    <n v="45265"/>
  </r>
  <r>
    <n v="876"/>
    <s v="Product_876"/>
    <x v="2"/>
    <n v="82.3"/>
    <x v="1"/>
    <n v="359"/>
    <n v="362613.8"/>
    <n v="30217.816699999999"/>
    <n v="2.4357679929695512E-2"/>
    <x v="7"/>
    <n v="29792.6"/>
  </r>
  <r>
    <n v="876"/>
    <s v="Product_876"/>
    <x v="2"/>
    <n v="82.3"/>
    <x v="1"/>
    <n v="359"/>
    <n v="362613.8"/>
    <n v="30217.816699999999"/>
    <n v="2.4357679929695512E-2"/>
    <x v="8"/>
    <n v="7242.4"/>
  </r>
  <r>
    <n v="876"/>
    <s v="Product_876"/>
    <x v="2"/>
    <n v="82.3"/>
    <x v="1"/>
    <n v="359"/>
    <n v="362613.8"/>
    <n v="30217.816699999999"/>
    <n v="2.4357679929695512E-2"/>
    <x v="9"/>
    <n v="81641.600000000006"/>
  </r>
  <r>
    <n v="876"/>
    <s v="Product_876"/>
    <x v="2"/>
    <n v="82.3"/>
    <x v="1"/>
    <n v="359"/>
    <n v="362613.8"/>
    <n v="30217.816699999999"/>
    <n v="2.4357679929695512E-2"/>
    <x v="10"/>
    <n v="8559.2000000000007"/>
  </r>
  <r>
    <n v="876"/>
    <s v="Product_876"/>
    <x v="2"/>
    <n v="82.3"/>
    <x v="1"/>
    <n v="359"/>
    <n v="362613.8"/>
    <n v="30217.816699999999"/>
    <n v="2.4357679929695512E-2"/>
    <x v="11"/>
    <n v="24525.4"/>
  </r>
  <r>
    <n v="877"/>
    <s v="Product_877"/>
    <x v="0"/>
    <n v="359.41"/>
    <x v="22"/>
    <n v="836"/>
    <n v="2215043.83"/>
    <n v="184586.98579999999"/>
    <n v="0.1487900588487997"/>
    <x v="0"/>
    <n v="50317.4"/>
  </r>
  <r>
    <n v="877"/>
    <s v="Product_877"/>
    <x v="0"/>
    <n v="359.41"/>
    <x v="22"/>
    <n v="836"/>
    <n v="2215043.83"/>
    <n v="184586.98579999999"/>
    <n v="0.1487900588487997"/>
    <x v="1"/>
    <n v="39894.51"/>
  </r>
  <r>
    <n v="877"/>
    <s v="Product_877"/>
    <x v="0"/>
    <n v="359.41"/>
    <x v="22"/>
    <n v="836"/>
    <n v="2215043.83"/>
    <n v="184586.98579999999"/>
    <n v="0.1487900588487997"/>
    <x v="2"/>
    <n v="288606.23"/>
  </r>
  <r>
    <n v="877"/>
    <s v="Product_877"/>
    <x v="0"/>
    <n v="359.41"/>
    <x v="22"/>
    <n v="836"/>
    <n v="2215043.83"/>
    <n v="184586.98579999999"/>
    <n v="0.1487900588487997"/>
    <x v="3"/>
    <n v="31987.49"/>
  </r>
  <r>
    <n v="877"/>
    <s v="Product_877"/>
    <x v="0"/>
    <n v="359.41"/>
    <x v="22"/>
    <n v="836"/>
    <n v="2215043.83"/>
    <n v="184586.98579999999"/>
    <n v="0.1487900588487997"/>
    <x v="4"/>
    <n v="359050.59"/>
  </r>
  <r>
    <n v="877"/>
    <s v="Product_877"/>
    <x v="0"/>
    <n v="359.41"/>
    <x v="22"/>
    <n v="836"/>
    <n v="2215043.83"/>
    <n v="184586.98579999999"/>
    <n v="0.1487900588487997"/>
    <x v="5"/>
    <n v="235772.96"/>
  </r>
  <r>
    <n v="877"/>
    <s v="Product_877"/>
    <x v="0"/>
    <n v="359.41"/>
    <x v="22"/>
    <n v="836"/>
    <n v="2215043.83"/>
    <n v="184586.98579999999"/>
    <n v="0.1487900588487997"/>
    <x v="6"/>
    <n v="215646"/>
  </r>
  <r>
    <n v="877"/>
    <s v="Product_877"/>
    <x v="0"/>
    <n v="359.41"/>
    <x v="22"/>
    <n v="836"/>
    <n v="2215043.83"/>
    <n v="184586.98579999999"/>
    <n v="0.1487900588487997"/>
    <x v="7"/>
    <n v="240085.88"/>
  </r>
  <r>
    <n v="877"/>
    <s v="Product_877"/>
    <x v="0"/>
    <n v="359.41"/>
    <x v="22"/>
    <n v="836"/>
    <n v="2215043.83"/>
    <n v="184586.98579999999"/>
    <n v="0.1487900588487997"/>
    <x v="8"/>
    <n v="127231.14"/>
  </r>
  <r>
    <n v="877"/>
    <s v="Product_877"/>
    <x v="0"/>
    <n v="359.41"/>
    <x v="22"/>
    <n v="836"/>
    <n v="2215043.83"/>
    <n v="184586.98579999999"/>
    <n v="0.1487900588487997"/>
    <x v="9"/>
    <n v="147358.1"/>
  </r>
  <r>
    <n v="877"/>
    <s v="Product_877"/>
    <x v="0"/>
    <n v="359.41"/>
    <x v="22"/>
    <n v="836"/>
    <n v="2215043.83"/>
    <n v="184586.98579999999"/>
    <n v="0.1487900588487997"/>
    <x v="10"/>
    <n v="207379.57"/>
  </r>
  <r>
    <n v="877"/>
    <s v="Product_877"/>
    <x v="0"/>
    <n v="359.41"/>
    <x v="22"/>
    <n v="836"/>
    <n v="2215043.83"/>
    <n v="184586.98579999999"/>
    <n v="0.1487900588487997"/>
    <x v="11"/>
    <n v="271713.96000000002"/>
  </r>
  <r>
    <n v="878"/>
    <s v="Product_878"/>
    <x v="0"/>
    <n v="331.17"/>
    <x v="9"/>
    <n v="499"/>
    <n v="2422508.5499999998"/>
    <n v="201875.71249999999"/>
    <n v="0.1627259852985484"/>
    <x v="0"/>
    <n v="192409.77"/>
  </r>
  <r>
    <n v="878"/>
    <s v="Product_878"/>
    <x v="0"/>
    <n v="331.17"/>
    <x v="9"/>
    <n v="499"/>
    <n v="2422508.5499999998"/>
    <n v="201875.71249999999"/>
    <n v="0.1627259852985484"/>
    <x v="1"/>
    <n v="307325.76"/>
  </r>
  <r>
    <n v="878"/>
    <s v="Product_878"/>
    <x v="0"/>
    <n v="331.17"/>
    <x v="9"/>
    <n v="499"/>
    <n v="2422508.5499999998"/>
    <n v="201875.71249999999"/>
    <n v="0.1627259852985484"/>
    <x v="2"/>
    <n v="324546.59999999998"/>
  </r>
  <r>
    <n v="878"/>
    <s v="Product_878"/>
    <x v="0"/>
    <n v="331.17"/>
    <x v="9"/>
    <n v="499"/>
    <n v="2422508.5499999998"/>
    <n v="201875.71249999999"/>
    <n v="0.1627259852985484"/>
    <x v="3"/>
    <n v="97695.15"/>
  </r>
  <r>
    <n v="878"/>
    <s v="Product_878"/>
    <x v="0"/>
    <n v="331.17"/>
    <x v="9"/>
    <n v="499"/>
    <n v="2422508.5499999998"/>
    <n v="201875.71249999999"/>
    <n v="0.1627259852985484"/>
    <x v="4"/>
    <n v="23181.9"/>
  </r>
  <r>
    <n v="878"/>
    <s v="Product_878"/>
    <x v="0"/>
    <n v="331.17"/>
    <x v="9"/>
    <n v="499"/>
    <n v="2422508.5499999998"/>
    <n v="201875.71249999999"/>
    <n v="0.1627259852985484"/>
    <x v="5"/>
    <n v="184130.52"/>
  </r>
  <r>
    <n v="878"/>
    <s v="Product_878"/>
    <x v="0"/>
    <n v="331.17"/>
    <x v="9"/>
    <n v="499"/>
    <n v="2422508.5499999998"/>
    <n v="201875.71249999999"/>
    <n v="0.1627259852985484"/>
    <x v="6"/>
    <n v="311630.96999999997"/>
  </r>
  <r>
    <n v="878"/>
    <s v="Product_878"/>
    <x v="0"/>
    <n v="331.17"/>
    <x v="9"/>
    <n v="499"/>
    <n v="2422508.5499999998"/>
    <n v="201875.71249999999"/>
    <n v="0.1627259852985484"/>
    <x v="7"/>
    <n v="289442.58"/>
  </r>
  <r>
    <n v="878"/>
    <s v="Product_878"/>
    <x v="0"/>
    <n v="331.17"/>
    <x v="9"/>
    <n v="499"/>
    <n v="2422508.5499999998"/>
    <n v="201875.71249999999"/>
    <n v="0.1627259852985484"/>
    <x v="8"/>
    <n v="207643.59"/>
  </r>
  <r>
    <n v="878"/>
    <s v="Product_878"/>
    <x v="0"/>
    <n v="331.17"/>
    <x v="9"/>
    <n v="499"/>
    <n v="2422508.5499999998"/>
    <n v="201875.71249999999"/>
    <n v="0.1627259852985484"/>
    <x v="9"/>
    <n v="56961.24"/>
  </r>
  <r>
    <n v="878"/>
    <s v="Product_878"/>
    <x v="0"/>
    <n v="331.17"/>
    <x v="9"/>
    <n v="499"/>
    <n v="2422508.5499999998"/>
    <n v="201875.71249999999"/>
    <n v="0.1627259852985484"/>
    <x v="10"/>
    <n v="146377.14000000001"/>
  </r>
  <r>
    <n v="878"/>
    <s v="Product_878"/>
    <x v="0"/>
    <n v="331.17"/>
    <x v="9"/>
    <n v="499"/>
    <n v="2422508.5499999998"/>
    <n v="201875.71249999999"/>
    <n v="0.1627259852985484"/>
    <x v="11"/>
    <n v="281163.33"/>
  </r>
  <r>
    <n v="879"/>
    <s v="Product_879"/>
    <x v="5"/>
    <n v="18.41"/>
    <x v="17"/>
    <n v="385"/>
    <n v="82808.179999999993"/>
    <n v="6900.6817000000001"/>
    <n v="5.5624334870890543E-3"/>
    <x v="0"/>
    <n v="4805.01"/>
  </r>
  <r>
    <n v="879"/>
    <s v="Product_879"/>
    <x v="5"/>
    <n v="18.41"/>
    <x v="17"/>
    <n v="385"/>
    <n v="82808.179999999993"/>
    <n v="6900.6817000000001"/>
    <n v="5.5624334870890543E-3"/>
    <x v="1"/>
    <n v="6885.34"/>
  </r>
  <r>
    <n v="879"/>
    <s v="Product_879"/>
    <x v="5"/>
    <n v="18.41"/>
    <x v="17"/>
    <n v="385"/>
    <n v="82808.179999999993"/>
    <n v="6900.6817000000001"/>
    <n v="5.5624334870890543E-3"/>
    <x v="2"/>
    <n v="9554.7900000000009"/>
  </r>
  <r>
    <n v="879"/>
    <s v="Product_879"/>
    <x v="5"/>
    <n v="18.41"/>
    <x v="17"/>
    <n v="385"/>
    <n v="82808.179999999993"/>
    <n v="6900.6817000000001"/>
    <n v="5.5624334870890543E-3"/>
    <x v="3"/>
    <n v="2043.51"/>
  </r>
  <r>
    <n v="879"/>
    <s v="Product_879"/>
    <x v="5"/>
    <n v="18.41"/>
    <x v="17"/>
    <n v="385"/>
    <n v="82808.179999999993"/>
    <n v="6900.6817000000001"/>
    <n v="5.5624334870890543E-3"/>
    <x v="4"/>
    <n v="8818.39"/>
  </r>
  <r>
    <n v="879"/>
    <s v="Product_879"/>
    <x v="5"/>
    <n v="18.41"/>
    <x v="17"/>
    <n v="385"/>
    <n v="82808.179999999993"/>
    <n v="6900.6817000000001"/>
    <n v="5.5624334870890543E-3"/>
    <x v="5"/>
    <n v="7253.54"/>
  </r>
  <r>
    <n v="879"/>
    <s v="Product_879"/>
    <x v="5"/>
    <n v="18.41"/>
    <x v="17"/>
    <n v="385"/>
    <n v="82808.179999999993"/>
    <n v="6900.6817000000001"/>
    <n v="5.5624334870890543E-3"/>
    <x v="6"/>
    <n v="4694.55"/>
  </r>
  <r>
    <n v="879"/>
    <s v="Product_879"/>
    <x v="5"/>
    <n v="18.41"/>
    <x v="17"/>
    <n v="385"/>
    <n v="82808.179999999993"/>
    <n v="6900.6817000000001"/>
    <n v="5.5624334870890543E-3"/>
    <x v="7"/>
    <n v="6590.78"/>
  </r>
  <r>
    <n v="879"/>
    <s v="Product_879"/>
    <x v="5"/>
    <n v="18.41"/>
    <x v="17"/>
    <n v="385"/>
    <n v="82808.179999999993"/>
    <n v="6900.6817000000001"/>
    <n v="5.5624334870890543E-3"/>
    <x v="8"/>
    <n v="6461.91"/>
  </r>
  <r>
    <n v="879"/>
    <s v="Product_879"/>
    <x v="5"/>
    <n v="18.41"/>
    <x v="17"/>
    <n v="385"/>
    <n v="82808.179999999993"/>
    <n v="6900.6817000000001"/>
    <n v="5.5624334870890543E-3"/>
    <x v="9"/>
    <n v="55.23"/>
  </r>
  <r>
    <n v="879"/>
    <s v="Product_879"/>
    <x v="5"/>
    <n v="18.41"/>
    <x v="17"/>
    <n v="385"/>
    <n v="82808.179999999993"/>
    <n v="6900.6817000000001"/>
    <n v="5.5624334870890543E-3"/>
    <x v="10"/>
    <n v="14249.34"/>
  </r>
  <r>
    <n v="879"/>
    <s v="Product_879"/>
    <x v="5"/>
    <n v="18.41"/>
    <x v="17"/>
    <n v="385"/>
    <n v="82808.179999999993"/>
    <n v="6900.6817000000001"/>
    <n v="5.5624334870890543E-3"/>
    <x v="11"/>
    <n v="11395.79"/>
  </r>
  <r>
    <n v="880"/>
    <s v="Product_880"/>
    <x v="4"/>
    <n v="114.88"/>
    <x v="15"/>
    <n v="604"/>
    <n v="765790.08"/>
    <n v="63815.839999999997"/>
    <n v="5.1440043544884163E-2"/>
    <x v="0"/>
    <n v="38944.32"/>
  </r>
  <r>
    <n v="880"/>
    <s v="Product_880"/>
    <x v="4"/>
    <n v="114.88"/>
    <x v="15"/>
    <n v="604"/>
    <n v="765790.08"/>
    <n v="63815.839999999997"/>
    <n v="5.1440043544884163E-2"/>
    <x v="1"/>
    <n v="6663.04"/>
  </r>
  <r>
    <n v="880"/>
    <s v="Product_880"/>
    <x v="4"/>
    <n v="114.88"/>
    <x v="15"/>
    <n v="604"/>
    <n v="765790.08"/>
    <n v="63815.839999999997"/>
    <n v="5.1440043544884163E-2"/>
    <x v="2"/>
    <n v="96039.679999999993"/>
  </r>
  <r>
    <n v="880"/>
    <s v="Product_880"/>
    <x v="4"/>
    <n v="114.88"/>
    <x v="15"/>
    <n v="604"/>
    <n v="765790.08"/>
    <n v="63815.839999999997"/>
    <n v="5.1440043544884163E-2"/>
    <x v="3"/>
    <n v="93282.559999999998"/>
  </r>
  <r>
    <n v="880"/>
    <s v="Product_880"/>
    <x v="4"/>
    <n v="114.88"/>
    <x v="15"/>
    <n v="604"/>
    <n v="765790.08"/>
    <n v="63815.839999999997"/>
    <n v="5.1440043544884163E-2"/>
    <x v="4"/>
    <n v="64217.919999999998"/>
  </r>
  <r>
    <n v="880"/>
    <s v="Product_880"/>
    <x v="4"/>
    <n v="114.88"/>
    <x v="15"/>
    <n v="604"/>
    <n v="765790.08"/>
    <n v="63815.839999999997"/>
    <n v="5.1440043544884163E-2"/>
    <x v="5"/>
    <n v="37336"/>
  </r>
  <r>
    <n v="880"/>
    <s v="Product_880"/>
    <x v="4"/>
    <n v="114.88"/>
    <x v="15"/>
    <n v="604"/>
    <n v="765790.08"/>
    <n v="63815.839999999997"/>
    <n v="5.1440043544884163E-2"/>
    <x v="6"/>
    <n v="113846.08"/>
  </r>
  <r>
    <n v="880"/>
    <s v="Product_880"/>
    <x v="4"/>
    <n v="114.88"/>
    <x v="15"/>
    <n v="604"/>
    <n v="765790.08"/>
    <n v="63815.839999999997"/>
    <n v="5.1440043544884163E-2"/>
    <x v="7"/>
    <n v="80990.399999999994"/>
  </r>
  <r>
    <n v="880"/>
    <s v="Product_880"/>
    <x v="4"/>
    <n v="114.88"/>
    <x v="15"/>
    <n v="604"/>
    <n v="765790.08"/>
    <n v="63815.839999999997"/>
    <n v="5.1440043544884163E-2"/>
    <x v="8"/>
    <n v="79037.440000000002"/>
  </r>
  <r>
    <n v="880"/>
    <s v="Product_880"/>
    <x v="4"/>
    <n v="114.88"/>
    <x v="15"/>
    <n v="604"/>
    <n v="765790.08"/>
    <n v="63815.839999999997"/>
    <n v="5.1440043544884163E-2"/>
    <x v="9"/>
    <n v="97992.639999999999"/>
  </r>
  <r>
    <n v="880"/>
    <s v="Product_880"/>
    <x v="4"/>
    <n v="114.88"/>
    <x v="15"/>
    <n v="604"/>
    <n v="765790.08"/>
    <n v="63815.839999999997"/>
    <n v="5.1440043544884163E-2"/>
    <x v="10"/>
    <n v="5514.24"/>
  </r>
  <r>
    <n v="880"/>
    <s v="Product_880"/>
    <x v="4"/>
    <n v="114.88"/>
    <x v="15"/>
    <n v="604"/>
    <n v="765790.08"/>
    <n v="63815.839999999997"/>
    <n v="5.1440043544884163E-2"/>
    <x v="11"/>
    <n v="51925.760000000002"/>
  </r>
  <r>
    <n v="881"/>
    <s v="Product_881"/>
    <x v="0"/>
    <n v="119.38"/>
    <x v="6"/>
    <n v="959"/>
    <n v="603824.04"/>
    <n v="50318.67"/>
    <n v="4.0560377735694715E-2"/>
    <x v="0"/>
    <n v="36649.660000000003"/>
  </r>
  <r>
    <n v="881"/>
    <s v="Product_881"/>
    <x v="0"/>
    <n v="119.38"/>
    <x v="6"/>
    <n v="959"/>
    <n v="603824.04"/>
    <n v="50318.67"/>
    <n v="4.0560377735694715E-2"/>
    <x v="1"/>
    <n v="5013.96"/>
  </r>
  <r>
    <n v="881"/>
    <s v="Product_881"/>
    <x v="0"/>
    <n v="119.38"/>
    <x v="6"/>
    <n v="959"/>
    <n v="603824.04"/>
    <n v="50318.67"/>
    <n v="4.0560377735694715E-2"/>
    <x v="2"/>
    <n v="10624.82"/>
  </r>
  <r>
    <n v="881"/>
    <s v="Product_881"/>
    <x v="0"/>
    <n v="119.38"/>
    <x v="6"/>
    <n v="959"/>
    <n v="603824.04"/>
    <n v="50318.67"/>
    <n v="4.0560377735694715E-2"/>
    <x v="3"/>
    <n v="70195.44"/>
  </r>
  <r>
    <n v="881"/>
    <s v="Product_881"/>
    <x v="0"/>
    <n v="119.38"/>
    <x v="6"/>
    <n v="959"/>
    <n v="603824.04"/>
    <n v="50318.67"/>
    <n v="4.0560377735694715E-2"/>
    <x v="4"/>
    <n v="2148.84"/>
  </r>
  <r>
    <n v="881"/>
    <s v="Product_881"/>
    <x v="0"/>
    <n v="119.38"/>
    <x v="6"/>
    <n v="959"/>
    <n v="603824.04"/>
    <n v="50318.67"/>
    <n v="4.0560377735694715E-2"/>
    <x v="5"/>
    <n v="106486.96"/>
  </r>
  <r>
    <n v="881"/>
    <s v="Product_881"/>
    <x v="0"/>
    <n v="119.38"/>
    <x v="6"/>
    <n v="959"/>
    <n v="603824.04"/>
    <n v="50318.67"/>
    <n v="4.0560377735694715E-2"/>
    <x v="6"/>
    <n v="91325.7"/>
  </r>
  <r>
    <n v="881"/>
    <s v="Product_881"/>
    <x v="0"/>
    <n v="119.38"/>
    <x v="6"/>
    <n v="959"/>
    <n v="603824.04"/>
    <n v="50318.67"/>
    <n v="4.0560377735694715E-2"/>
    <x v="7"/>
    <n v="93832.68"/>
  </r>
  <r>
    <n v="881"/>
    <s v="Product_881"/>
    <x v="0"/>
    <n v="119.38"/>
    <x v="6"/>
    <n v="959"/>
    <n v="603824.04"/>
    <n v="50318.67"/>
    <n v="4.0560377735694715E-2"/>
    <x v="8"/>
    <n v="1551.94"/>
  </r>
  <r>
    <n v="881"/>
    <s v="Product_881"/>
    <x v="0"/>
    <n v="119.38"/>
    <x v="6"/>
    <n v="959"/>
    <n v="603824.04"/>
    <n v="50318.67"/>
    <n v="4.0560377735694715E-2"/>
    <x v="9"/>
    <n v="76283.820000000007"/>
  </r>
  <r>
    <n v="881"/>
    <s v="Product_881"/>
    <x v="0"/>
    <n v="119.38"/>
    <x v="6"/>
    <n v="959"/>
    <n v="603824.04"/>
    <n v="50318.67"/>
    <n v="4.0560377735694715E-2"/>
    <x v="10"/>
    <n v="62913.26"/>
  </r>
  <r>
    <n v="881"/>
    <s v="Product_881"/>
    <x v="0"/>
    <n v="119.38"/>
    <x v="6"/>
    <n v="959"/>
    <n v="603824.04"/>
    <n v="50318.67"/>
    <n v="4.0560377735694715E-2"/>
    <x v="11"/>
    <n v="46796.959999999999"/>
  </r>
  <r>
    <n v="882"/>
    <s v="Product_882"/>
    <x v="3"/>
    <n v="337.59"/>
    <x v="2"/>
    <n v="280"/>
    <n v="1918186.38"/>
    <n v="159848.86499999999"/>
    <n v="0.12884939814629578"/>
    <x v="0"/>
    <n v="82371.960000000006"/>
  </r>
  <r>
    <n v="882"/>
    <s v="Product_882"/>
    <x v="3"/>
    <n v="337.59"/>
    <x v="2"/>
    <n v="280"/>
    <n v="1918186.38"/>
    <n v="159848.86499999999"/>
    <n v="0.12884939814629578"/>
    <x v="1"/>
    <n v="69543.539999999994"/>
  </r>
  <r>
    <n v="882"/>
    <s v="Product_882"/>
    <x v="3"/>
    <n v="337.59"/>
    <x v="2"/>
    <n v="280"/>
    <n v="1918186.38"/>
    <n v="159848.86499999999"/>
    <n v="0.12884939814629578"/>
    <x v="2"/>
    <n v="242727.21"/>
  </r>
  <r>
    <n v="882"/>
    <s v="Product_882"/>
    <x v="3"/>
    <n v="337.59"/>
    <x v="2"/>
    <n v="280"/>
    <n v="1918186.38"/>
    <n v="159848.86499999999"/>
    <n v="0.12884939814629578"/>
    <x v="3"/>
    <n v="59415.839999999997"/>
  </r>
  <r>
    <n v="882"/>
    <s v="Product_882"/>
    <x v="3"/>
    <n v="337.59"/>
    <x v="2"/>
    <n v="280"/>
    <n v="1918186.38"/>
    <n v="159848.86499999999"/>
    <n v="0.12884939814629578"/>
    <x v="4"/>
    <n v="260957.07"/>
  </r>
  <r>
    <n v="882"/>
    <s v="Product_882"/>
    <x v="3"/>
    <n v="337.59"/>
    <x v="2"/>
    <n v="280"/>
    <n v="1918186.38"/>
    <n v="159848.86499999999"/>
    <n v="0.12884939814629578"/>
    <x v="5"/>
    <n v="309907.62"/>
  </r>
  <r>
    <n v="882"/>
    <s v="Product_882"/>
    <x v="3"/>
    <n v="337.59"/>
    <x v="2"/>
    <n v="280"/>
    <n v="1918186.38"/>
    <n v="159848.86499999999"/>
    <n v="0.12884939814629578"/>
    <x v="6"/>
    <n v="245427.93"/>
  </r>
  <r>
    <n v="882"/>
    <s v="Product_882"/>
    <x v="3"/>
    <n v="337.59"/>
    <x v="2"/>
    <n v="280"/>
    <n v="1918186.38"/>
    <n v="159848.86499999999"/>
    <n v="0.12884939814629578"/>
    <x v="7"/>
    <n v="109041.57"/>
  </r>
  <r>
    <n v="882"/>
    <s v="Product_882"/>
    <x v="3"/>
    <n v="337.59"/>
    <x v="2"/>
    <n v="280"/>
    <n v="1918186.38"/>
    <n v="159848.86499999999"/>
    <n v="0.12884939814629578"/>
    <x v="8"/>
    <n v="86423.039999999994"/>
  </r>
  <r>
    <n v="882"/>
    <s v="Product_882"/>
    <x v="3"/>
    <n v="337.59"/>
    <x v="2"/>
    <n v="280"/>
    <n v="1918186.38"/>
    <n v="159848.86499999999"/>
    <n v="0.12884939814629578"/>
    <x v="9"/>
    <n v="332526.15000000002"/>
  </r>
  <r>
    <n v="882"/>
    <s v="Product_882"/>
    <x v="3"/>
    <n v="337.59"/>
    <x v="2"/>
    <n v="280"/>
    <n v="1918186.38"/>
    <n v="159848.86499999999"/>
    <n v="0.12884939814629578"/>
    <x v="10"/>
    <n v="48612.959999999999"/>
  </r>
  <r>
    <n v="882"/>
    <s v="Product_882"/>
    <x v="3"/>
    <n v="337.59"/>
    <x v="2"/>
    <n v="280"/>
    <n v="1918186.38"/>
    <n v="159848.86499999999"/>
    <n v="0.12884939814629578"/>
    <x v="11"/>
    <n v="71231.490000000005"/>
  </r>
  <r>
    <n v="883"/>
    <s v="Product_883"/>
    <x v="0"/>
    <n v="14.76"/>
    <x v="26"/>
    <n v="637"/>
    <n v="94345.919999999998"/>
    <n v="7862.16"/>
    <n v="6.3374524688047116E-3"/>
    <x v="0"/>
    <n v="7586.64"/>
  </r>
  <r>
    <n v="883"/>
    <s v="Product_883"/>
    <x v="0"/>
    <n v="14.76"/>
    <x v="26"/>
    <n v="637"/>
    <n v="94345.919999999998"/>
    <n v="7862.16"/>
    <n v="6.3374524688047116E-3"/>
    <x v="1"/>
    <n v="11498.04"/>
  </r>
  <r>
    <n v="883"/>
    <s v="Product_883"/>
    <x v="0"/>
    <n v="14.76"/>
    <x v="26"/>
    <n v="637"/>
    <n v="94345.919999999998"/>
    <n v="7862.16"/>
    <n v="6.3374524688047116E-3"/>
    <x v="2"/>
    <n v="11852.28"/>
  </r>
  <r>
    <n v="883"/>
    <s v="Product_883"/>
    <x v="0"/>
    <n v="14.76"/>
    <x v="26"/>
    <n v="637"/>
    <n v="94345.919999999998"/>
    <n v="7862.16"/>
    <n v="6.3374524688047116E-3"/>
    <x v="3"/>
    <n v="5047.92"/>
  </r>
  <r>
    <n v="883"/>
    <s v="Product_883"/>
    <x v="0"/>
    <n v="14.76"/>
    <x v="26"/>
    <n v="637"/>
    <n v="94345.919999999998"/>
    <n v="7862.16"/>
    <n v="6.3374524688047116E-3"/>
    <x v="4"/>
    <n v="1225.08"/>
  </r>
  <r>
    <n v="883"/>
    <s v="Product_883"/>
    <x v="0"/>
    <n v="14.76"/>
    <x v="26"/>
    <n v="637"/>
    <n v="94345.919999999998"/>
    <n v="7862.16"/>
    <n v="6.3374524688047116E-3"/>
    <x v="5"/>
    <n v="1328.4"/>
  </r>
  <r>
    <n v="883"/>
    <s v="Product_883"/>
    <x v="0"/>
    <n v="14.76"/>
    <x v="26"/>
    <n v="637"/>
    <n v="94345.919999999998"/>
    <n v="7862.16"/>
    <n v="6.3374524688047116E-3"/>
    <x v="6"/>
    <n v="12974.04"/>
  </r>
  <r>
    <n v="883"/>
    <s v="Product_883"/>
    <x v="0"/>
    <n v="14.76"/>
    <x v="26"/>
    <n v="637"/>
    <n v="94345.919999999998"/>
    <n v="7862.16"/>
    <n v="6.3374524688047116E-3"/>
    <x v="7"/>
    <n v="10287.719999999999"/>
  </r>
  <r>
    <n v="883"/>
    <s v="Product_883"/>
    <x v="0"/>
    <n v="14.76"/>
    <x v="26"/>
    <n v="637"/>
    <n v="94345.919999999998"/>
    <n v="7862.16"/>
    <n v="6.3374524688047116E-3"/>
    <x v="8"/>
    <n v="3070.08"/>
  </r>
  <r>
    <n v="883"/>
    <s v="Product_883"/>
    <x v="0"/>
    <n v="14.76"/>
    <x v="26"/>
    <n v="637"/>
    <n v="94345.919999999998"/>
    <n v="7862.16"/>
    <n v="6.3374524688047116E-3"/>
    <x v="9"/>
    <n v="14627.16"/>
  </r>
  <r>
    <n v="883"/>
    <s v="Product_883"/>
    <x v="0"/>
    <n v="14.76"/>
    <x v="26"/>
    <n v="637"/>
    <n v="94345.919999999998"/>
    <n v="7862.16"/>
    <n v="6.3374524688047116E-3"/>
    <x v="10"/>
    <n v="5003.6400000000003"/>
  </r>
  <r>
    <n v="883"/>
    <s v="Product_883"/>
    <x v="0"/>
    <n v="14.76"/>
    <x v="26"/>
    <n v="637"/>
    <n v="94345.919999999998"/>
    <n v="7862.16"/>
    <n v="6.3374524688047116E-3"/>
    <x v="11"/>
    <n v="9844.92"/>
  </r>
  <r>
    <n v="884"/>
    <s v="Product_884"/>
    <x v="0"/>
    <n v="56.53"/>
    <x v="31"/>
    <n v="483"/>
    <n v="349129.28"/>
    <n v="29094.1067"/>
    <n v="2.3451890844543265E-2"/>
    <x v="0"/>
    <n v="18994.080000000002"/>
  </r>
  <r>
    <n v="884"/>
    <s v="Product_884"/>
    <x v="0"/>
    <n v="56.53"/>
    <x v="31"/>
    <n v="483"/>
    <n v="349129.28"/>
    <n v="29094.1067"/>
    <n v="2.3451890844543265E-2"/>
    <x v="1"/>
    <n v="16676.349999999999"/>
  </r>
  <r>
    <n v="884"/>
    <s v="Product_884"/>
    <x v="0"/>
    <n v="56.53"/>
    <x v="31"/>
    <n v="483"/>
    <n v="349129.28"/>
    <n v="29094.1067"/>
    <n v="2.3451890844543265E-2"/>
    <x v="2"/>
    <n v="44941.35"/>
  </r>
  <r>
    <n v="884"/>
    <s v="Product_884"/>
    <x v="0"/>
    <n v="56.53"/>
    <x v="31"/>
    <n v="483"/>
    <n v="349129.28"/>
    <n v="29094.1067"/>
    <n v="2.3451890844543265E-2"/>
    <x v="3"/>
    <n v="37253.269999999997"/>
  </r>
  <r>
    <n v="884"/>
    <s v="Product_884"/>
    <x v="0"/>
    <n v="56.53"/>
    <x v="31"/>
    <n v="483"/>
    <n v="349129.28"/>
    <n v="29094.1067"/>
    <n v="2.3451890844543265E-2"/>
    <x v="4"/>
    <n v="8705.6200000000008"/>
  </r>
  <r>
    <n v="884"/>
    <s v="Product_884"/>
    <x v="0"/>
    <n v="56.53"/>
    <x v="31"/>
    <n v="483"/>
    <n v="349129.28"/>
    <n v="29094.1067"/>
    <n v="2.3451890844543265E-2"/>
    <x v="5"/>
    <n v="42340.97"/>
  </r>
  <r>
    <n v="884"/>
    <s v="Product_884"/>
    <x v="0"/>
    <n v="56.53"/>
    <x v="31"/>
    <n v="483"/>
    <n v="349129.28"/>
    <n v="29094.1067"/>
    <n v="2.3451890844543265E-2"/>
    <x v="6"/>
    <n v="46015.42"/>
  </r>
  <r>
    <n v="884"/>
    <s v="Product_884"/>
    <x v="0"/>
    <n v="56.53"/>
    <x v="31"/>
    <n v="483"/>
    <n v="349129.28"/>
    <n v="29094.1067"/>
    <n v="2.3451890844543265E-2"/>
    <x v="7"/>
    <n v="18372.25"/>
  </r>
  <r>
    <n v="884"/>
    <s v="Product_884"/>
    <x v="0"/>
    <n v="56.53"/>
    <x v="31"/>
    <n v="483"/>
    <n v="349129.28"/>
    <n v="29094.1067"/>
    <n v="2.3451890844543265E-2"/>
    <x v="8"/>
    <n v="15828.4"/>
  </r>
  <r>
    <n v="884"/>
    <s v="Product_884"/>
    <x v="0"/>
    <n v="56.53"/>
    <x v="31"/>
    <n v="483"/>
    <n v="349129.28"/>
    <n v="29094.1067"/>
    <n v="2.3451890844543265E-2"/>
    <x v="9"/>
    <n v="26625.63"/>
  </r>
  <r>
    <n v="884"/>
    <s v="Product_884"/>
    <x v="0"/>
    <n v="56.53"/>
    <x v="31"/>
    <n v="483"/>
    <n v="349129.28"/>
    <n v="29094.1067"/>
    <n v="2.3451890844543265E-2"/>
    <x v="10"/>
    <n v="43019.33"/>
  </r>
  <r>
    <n v="884"/>
    <s v="Product_884"/>
    <x v="0"/>
    <n v="56.53"/>
    <x v="31"/>
    <n v="483"/>
    <n v="349129.28"/>
    <n v="29094.1067"/>
    <n v="2.3451890844543265E-2"/>
    <x v="11"/>
    <n v="30356.61"/>
  </r>
  <r>
    <n v="885"/>
    <s v="Product_885"/>
    <x v="3"/>
    <n v="400.96"/>
    <x v="36"/>
    <n v="909"/>
    <n v="1943052.16"/>
    <n v="161921.01329999999"/>
    <n v="0.13051969505844374"/>
    <x v="0"/>
    <n v="230151.04000000001"/>
  </r>
  <r>
    <n v="885"/>
    <s v="Product_885"/>
    <x v="3"/>
    <n v="400.96"/>
    <x v="36"/>
    <n v="909"/>
    <n v="1943052.16"/>
    <n v="161921.01329999999"/>
    <n v="0.13051969505844374"/>
    <x v="1"/>
    <n v="46912.32"/>
  </r>
  <r>
    <n v="885"/>
    <s v="Product_885"/>
    <x v="3"/>
    <n v="400.96"/>
    <x v="36"/>
    <n v="909"/>
    <n v="1943052.16"/>
    <n v="161921.01329999999"/>
    <n v="0.13051969505844374"/>
    <x v="2"/>
    <n v="252203.84"/>
  </r>
  <r>
    <n v="885"/>
    <s v="Product_885"/>
    <x v="3"/>
    <n v="400.96"/>
    <x v="36"/>
    <n v="909"/>
    <n v="1943052.16"/>
    <n v="161921.01329999999"/>
    <n v="0.13051969505844374"/>
    <x v="3"/>
    <n v="40096"/>
  </r>
  <r>
    <n v="885"/>
    <s v="Product_885"/>
    <x v="3"/>
    <n v="400.96"/>
    <x v="36"/>
    <n v="909"/>
    <n v="1943052.16"/>
    <n v="161921.01329999999"/>
    <n v="0.13051969505844374"/>
    <x v="4"/>
    <n v="226141.44"/>
  </r>
  <r>
    <n v="885"/>
    <s v="Product_885"/>
    <x v="3"/>
    <n v="400.96"/>
    <x v="36"/>
    <n v="909"/>
    <n v="1943052.16"/>
    <n v="161921.01329999999"/>
    <n v="0.13051969505844374"/>
    <x v="5"/>
    <n v="27666.240000000002"/>
  </r>
  <r>
    <n v="885"/>
    <s v="Product_885"/>
    <x v="3"/>
    <n v="400.96"/>
    <x v="36"/>
    <n v="909"/>
    <n v="1943052.16"/>
    <n v="161921.01329999999"/>
    <n v="0.13051969505844374"/>
    <x v="6"/>
    <n v="68564.160000000003"/>
  </r>
  <r>
    <n v="885"/>
    <s v="Product_885"/>
    <x v="3"/>
    <n v="400.96"/>
    <x v="36"/>
    <n v="909"/>
    <n v="1943052.16"/>
    <n v="161921.01329999999"/>
    <n v="0.13051969505844374"/>
    <x v="7"/>
    <n v="250199.04000000001"/>
  </r>
  <r>
    <n v="885"/>
    <s v="Product_885"/>
    <x v="3"/>
    <n v="400.96"/>
    <x v="36"/>
    <n v="909"/>
    <n v="1943052.16"/>
    <n v="161921.01329999999"/>
    <n v="0.13051969505844374"/>
    <x v="8"/>
    <n v="177224.32000000001"/>
  </r>
  <r>
    <n v="885"/>
    <s v="Product_885"/>
    <x v="3"/>
    <n v="400.96"/>
    <x v="36"/>
    <n v="909"/>
    <n v="1943052.16"/>
    <n v="161921.01329999999"/>
    <n v="0.13051969505844374"/>
    <x v="9"/>
    <n v="43704.639999999999"/>
  </r>
  <r>
    <n v="885"/>
    <s v="Product_885"/>
    <x v="3"/>
    <n v="400.96"/>
    <x v="36"/>
    <n v="909"/>
    <n v="1943052.16"/>
    <n v="161921.01329999999"/>
    <n v="0.13051969505844374"/>
    <x v="10"/>
    <n v="342419.84"/>
  </r>
  <r>
    <n v="885"/>
    <s v="Product_885"/>
    <x v="3"/>
    <n v="400.96"/>
    <x v="36"/>
    <n v="909"/>
    <n v="1943052.16"/>
    <n v="161921.01329999999"/>
    <n v="0.13051969505844374"/>
    <x v="11"/>
    <n v="237769.28"/>
  </r>
  <r>
    <n v="886"/>
    <s v="Product_886"/>
    <x v="4"/>
    <n v="93.38"/>
    <x v="39"/>
    <n v="111"/>
    <n v="711088.7"/>
    <n v="59257.3917"/>
    <n v="4.7765614425659665E-2"/>
    <x v="0"/>
    <n v="52292.800000000003"/>
  </r>
  <r>
    <n v="886"/>
    <s v="Product_886"/>
    <x v="4"/>
    <n v="93.38"/>
    <x v="39"/>
    <n v="111"/>
    <n v="711088.7"/>
    <n v="59257.3917"/>
    <n v="4.7765614425659665E-2"/>
    <x v="1"/>
    <n v="49584.78"/>
  </r>
  <r>
    <n v="886"/>
    <s v="Product_886"/>
    <x v="4"/>
    <n v="93.38"/>
    <x v="39"/>
    <n v="111"/>
    <n v="711088.7"/>
    <n v="59257.3917"/>
    <n v="4.7765614425659665E-2"/>
    <x v="2"/>
    <n v="80306.8"/>
  </r>
  <r>
    <n v="886"/>
    <s v="Product_886"/>
    <x v="4"/>
    <n v="93.38"/>
    <x v="39"/>
    <n v="111"/>
    <n v="711088.7"/>
    <n v="59257.3917"/>
    <n v="4.7765614425659665E-2"/>
    <x v="3"/>
    <n v="70688.66"/>
  </r>
  <r>
    <n v="886"/>
    <s v="Product_886"/>
    <x v="4"/>
    <n v="93.38"/>
    <x v="39"/>
    <n v="111"/>
    <n v="711088.7"/>
    <n v="59257.3917"/>
    <n v="4.7765614425659665E-2"/>
    <x v="4"/>
    <n v="57708.84"/>
  </r>
  <r>
    <n v="886"/>
    <s v="Product_886"/>
    <x v="4"/>
    <n v="93.38"/>
    <x v="39"/>
    <n v="111"/>
    <n v="711088.7"/>
    <n v="59257.3917"/>
    <n v="4.7765614425659665E-2"/>
    <x v="5"/>
    <n v="15407.7"/>
  </r>
  <r>
    <n v="886"/>
    <s v="Product_886"/>
    <x v="4"/>
    <n v="93.38"/>
    <x v="39"/>
    <n v="111"/>
    <n v="711088.7"/>
    <n v="59257.3917"/>
    <n v="4.7765614425659665E-2"/>
    <x v="6"/>
    <n v="60510.239999999998"/>
  </r>
  <r>
    <n v="886"/>
    <s v="Product_886"/>
    <x v="4"/>
    <n v="93.38"/>
    <x v="39"/>
    <n v="111"/>
    <n v="711088.7"/>
    <n v="59257.3917"/>
    <n v="4.7765614425659665E-2"/>
    <x v="7"/>
    <n v="76945.119999999995"/>
  </r>
  <r>
    <n v="886"/>
    <s v="Product_886"/>
    <x v="4"/>
    <n v="93.38"/>
    <x v="39"/>
    <n v="111"/>
    <n v="711088.7"/>
    <n v="59257.3917"/>
    <n v="4.7765614425659665E-2"/>
    <x v="8"/>
    <n v="78345.820000000007"/>
  </r>
  <r>
    <n v="886"/>
    <s v="Product_886"/>
    <x v="4"/>
    <n v="93.38"/>
    <x v="39"/>
    <n v="111"/>
    <n v="711088.7"/>
    <n v="59257.3917"/>
    <n v="4.7765614425659665E-2"/>
    <x v="9"/>
    <n v="80867.08"/>
  </r>
  <r>
    <n v="886"/>
    <s v="Product_886"/>
    <x v="4"/>
    <n v="93.38"/>
    <x v="39"/>
    <n v="111"/>
    <n v="711088.7"/>
    <n v="59257.3917"/>
    <n v="4.7765614425659665E-2"/>
    <x v="10"/>
    <n v="32963.14"/>
  </r>
  <r>
    <n v="886"/>
    <s v="Product_886"/>
    <x v="4"/>
    <n v="93.38"/>
    <x v="39"/>
    <n v="111"/>
    <n v="711088.7"/>
    <n v="59257.3917"/>
    <n v="4.7765614425659665E-2"/>
    <x v="11"/>
    <n v="55467.72"/>
  </r>
  <r>
    <n v="887"/>
    <s v="Product_887"/>
    <x v="3"/>
    <n v="328.11"/>
    <x v="38"/>
    <n v="866"/>
    <n v="1422028.74"/>
    <n v="118502.395"/>
    <n v="9.5521242985645308E-2"/>
    <x v="0"/>
    <n v="24608.25"/>
  </r>
  <r>
    <n v="887"/>
    <s v="Product_887"/>
    <x v="3"/>
    <n v="328.11"/>
    <x v="38"/>
    <n v="866"/>
    <n v="1422028.74"/>
    <n v="118502.395"/>
    <n v="9.5521242985645308E-2"/>
    <x v="1"/>
    <n v="72512.31"/>
  </r>
  <r>
    <n v="887"/>
    <s v="Product_887"/>
    <x v="3"/>
    <n v="328.11"/>
    <x v="38"/>
    <n v="866"/>
    <n v="1422028.74"/>
    <n v="118502.395"/>
    <n v="9.5521242985645308E-2"/>
    <x v="2"/>
    <n v="57091.14"/>
  </r>
  <r>
    <n v="887"/>
    <s v="Product_887"/>
    <x v="3"/>
    <n v="328.11"/>
    <x v="38"/>
    <n v="866"/>
    <n v="1422028.74"/>
    <n v="118502.395"/>
    <n v="9.5521242985645308E-2"/>
    <x v="3"/>
    <n v="206053.08"/>
  </r>
  <r>
    <n v="887"/>
    <s v="Product_887"/>
    <x v="3"/>
    <n v="328.11"/>
    <x v="38"/>
    <n v="866"/>
    <n v="1422028.74"/>
    <n v="118502.395"/>
    <n v="9.5521242985645308E-2"/>
    <x v="4"/>
    <n v="116807.16"/>
  </r>
  <r>
    <n v="887"/>
    <s v="Product_887"/>
    <x v="3"/>
    <n v="328.11"/>
    <x v="38"/>
    <n v="866"/>
    <n v="1422028.74"/>
    <n v="118502.395"/>
    <n v="9.5521242985645308E-2"/>
    <x v="5"/>
    <n v="210318.51"/>
  </r>
  <r>
    <n v="887"/>
    <s v="Product_887"/>
    <x v="3"/>
    <n v="328.11"/>
    <x v="38"/>
    <n v="866"/>
    <n v="1422028.74"/>
    <n v="118502.395"/>
    <n v="9.5521242985645308E-2"/>
    <x v="6"/>
    <n v="327781.89"/>
  </r>
  <r>
    <n v="887"/>
    <s v="Product_887"/>
    <x v="3"/>
    <n v="328.11"/>
    <x v="38"/>
    <n v="866"/>
    <n v="1422028.74"/>
    <n v="118502.395"/>
    <n v="9.5521242985645308E-2"/>
    <x v="7"/>
    <n v="53810.04"/>
  </r>
  <r>
    <n v="887"/>
    <s v="Product_887"/>
    <x v="3"/>
    <n v="328.11"/>
    <x v="38"/>
    <n v="866"/>
    <n v="1422028.74"/>
    <n v="118502.395"/>
    <n v="9.5521242985645308E-2"/>
    <x v="8"/>
    <n v="274299.96000000002"/>
  </r>
  <r>
    <n v="887"/>
    <s v="Product_887"/>
    <x v="3"/>
    <n v="328.11"/>
    <x v="38"/>
    <n v="866"/>
    <n v="1422028.74"/>
    <n v="118502.395"/>
    <n v="9.5521242985645308E-2"/>
    <x v="9"/>
    <n v="11811.96"/>
  </r>
  <r>
    <n v="887"/>
    <s v="Product_887"/>
    <x v="3"/>
    <n v="328.11"/>
    <x v="38"/>
    <n v="866"/>
    <n v="1422028.74"/>
    <n v="118502.395"/>
    <n v="9.5521242985645308E-2"/>
    <x v="10"/>
    <n v="24280.14"/>
  </r>
  <r>
    <n v="887"/>
    <s v="Product_887"/>
    <x v="3"/>
    <n v="328.11"/>
    <x v="38"/>
    <n v="866"/>
    <n v="1422028.74"/>
    <n v="118502.395"/>
    <n v="9.5521242985645308E-2"/>
    <x v="11"/>
    <n v="42654.3"/>
  </r>
  <r>
    <n v="888"/>
    <s v="Product_888"/>
    <x v="2"/>
    <n v="122.9"/>
    <x v="8"/>
    <n v="139"/>
    <n v="777588.3"/>
    <n v="64799.025000000001"/>
    <n v="5.2232559622595848E-2"/>
    <x v="0"/>
    <n v="108029.1"/>
  </r>
  <r>
    <n v="888"/>
    <s v="Product_888"/>
    <x v="2"/>
    <n v="122.9"/>
    <x v="8"/>
    <n v="139"/>
    <n v="777588.3"/>
    <n v="64799.025000000001"/>
    <n v="5.2232559622595848E-2"/>
    <x v="1"/>
    <n v="20278.5"/>
  </r>
  <r>
    <n v="888"/>
    <s v="Product_888"/>
    <x v="2"/>
    <n v="122.9"/>
    <x v="8"/>
    <n v="139"/>
    <n v="777588.3"/>
    <n v="64799.025000000001"/>
    <n v="5.2232559622595848E-2"/>
    <x v="2"/>
    <n v="9217.5"/>
  </r>
  <r>
    <n v="888"/>
    <s v="Product_888"/>
    <x v="2"/>
    <n v="122.9"/>
    <x v="8"/>
    <n v="139"/>
    <n v="777588.3"/>
    <n v="64799.025000000001"/>
    <n v="5.2232559622595848E-2"/>
    <x v="3"/>
    <n v="74108.7"/>
  </r>
  <r>
    <n v="888"/>
    <s v="Product_888"/>
    <x v="2"/>
    <n v="122.9"/>
    <x v="8"/>
    <n v="139"/>
    <n v="777588.3"/>
    <n v="64799.025000000001"/>
    <n v="5.2232559622595848E-2"/>
    <x v="4"/>
    <n v="100163.5"/>
  </r>
  <r>
    <n v="888"/>
    <s v="Product_888"/>
    <x v="2"/>
    <n v="122.9"/>
    <x v="8"/>
    <n v="139"/>
    <n v="777588.3"/>
    <n v="64799.025000000001"/>
    <n v="5.2232559622595848E-2"/>
    <x v="5"/>
    <n v="26177.7"/>
  </r>
  <r>
    <n v="888"/>
    <s v="Product_888"/>
    <x v="2"/>
    <n v="122.9"/>
    <x v="8"/>
    <n v="139"/>
    <n v="777588.3"/>
    <n v="64799.025000000001"/>
    <n v="5.2232559622595848E-2"/>
    <x v="6"/>
    <n v="61081.3"/>
  </r>
  <r>
    <n v="888"/>
    <s v="Product_888"/>
    <x v="2"/>
    <n v="122.9"/>
    <x v="8"/>
    <n v="139"/>
    <n v="777588.3"/>
    <n v="64799.025000000001"/>
    <n v="5.2232559622595848E-2"/>
    <x v="7"/>
    <n v="70298.8"/>
  </r>
  <r>
    <n v="888"/>
    <s v="Product_888"/>
    <x v="2"/>
    <n v="122.9"/>
    <x v="8"/>
    <n v="139"/>
    <n v="777588.3"/>
    <n v="64799.025000000001"/>
    <n v="5.2232559622595848E-2"/>
    <x v="8"/>
    <n v="47685.2"/>
  </r>
  <r>
    <n v="888"/>
    <s v="Product_888"/>
    <x v="2"/>
    <n v="122.9"/>
    <x v="8"/>
    <n v="139"/>
    <n v="777588.3"/>
    <n v="64799.025000000001"/>
    <n v="5.2232559622595848E-2"/>
    <x v="9"/>
    <n v="121793.9"/>
  </r>
  <r>
    <n v="888"/>
    <s v="Product_888"/>
    <x v="2"/>
    <n v="122.9"/>
    <x v="8"/>
    <n v="139"/>
    <n v="777588.3"/>
    <n v="64799.025000000001"/>
    <n v="5.2232559622595848E-2"/>
    <x v="10"/>
    <n v="98442.9"/>
  </r>
  <r>
    <n v="888"/>
    <s v="Product_888"/>
    <x v="2"/>
    <n v="122.9"/>
    <x v="8"/>
    <n v="139"/>
    <n v="777588.3"/>
    <n v="64799.025000000001"/>
    <n v="5.2232559622595848E-2"/>
    <x v="11"/>
    <n v="40311.199999999997"/>
  </r>
  <r>
    <n v="889"/>
    <s v="Product_889"/>
    <x v="3"/>
    <n v="54.22"/>
    <x v="3"/>
    <n v="996"/>
    <n v="386859.7"/>
    <n v="32238.308300000001"/>
    <n v="2.5986337944937626E-2"/>
    <x v="0"/>
    <n v="9434.2800000000007"/>
  </r>
  <r>
    <n v="889"/>
    <s v="Product_889"/>
    <x v="3"/>
    <n v="54.22"/>
    <x v="3"/>
    <n v="996"/>
    <n v="386859.7"/>
    <n v="32238.308300000001"/>
    <n v="2.5986337944937626E-2"/>
    <x v="1"/>
    <n v="34809.24"/>
  </r>
  <r>
    <n v="889"/>
    <s v="Product_889"/>
    <x v="3"/>
    <n v="54.22"/>
    <x v="3"/>
    <n v="996"/>
    <n v="386859.7"/>
    <n v="32238.308300000001"/>
    <n v="2.5986337944937626E-2"/>
    <x v="2"/>
    <n v="33182.639999999999"/>
  </r>
  <r>
    <n v="889"/>
    <s v="Product_889"/>
    <x v="3"/>
    <n v="54.22"/>
    <x v="3"/>
    <n v="996"/>
    <n v="386859.7"/>
    <n v="32238.308300000001"/>
    <n v="2.5986337944937626E-2"/>
    <x v="3"/>
    <n v="21688"/>
  </r>
  <r>
    <n v="889"/>
    <s v="Product_889"/>
    <x v="3"/>
    <n v="54.22"/>
    <x v="3"/>
    <n v="996"/>
    <n v="386859.7"/>
    <n v="32238.308300000001"/>
    <n v="2.5986337944937626E-2"/>
    <x v="4"/>
    <n v="35026.120000000003"/>
  </r>
  <r>
    <n v="889"/>
    <s v="Product_889"/>
    <x v="3"/>
    <n v="54.22"/>
    <x v="3"/>
    <n v="996"/>
    <n v="386859.7"/>
    <n v="32238.308300000001"/>
    <n v="2.5986337944937626E-2"/>
    <x v="5"/>
    <n v="46141.22"/>
  </r>
  <r>
    <n v="889"/>
    <s v="Product_889"/>
    <x v="3"/>
    <n v="54.22"/>
    <x v="3"/>
    <n v="996"/>
    <n v="386859.7"/>
    <n v="32238.308300000001"/>
    <n v="2.5986337944937626E-2"/>
    <x v="6"/>
    <n v="25483.4"/>
  </r>
  <r>
    <n v="889"/>
    <s v="Product_889"/>
    <x v="3"/>
    <n v="54.22"/>
    <x v="3"/>
    <n v="996"/>
    <n v="386859.7"/>
    <n v="32238.308300000001"/>
    <n v="2.5986337944937626E-2"/>
    <x v="7"/>
    <n v="32694.66"/>
  </r>
  <r>
    <n v="889"/>
    <s v="Product_889"/>
    <x v="3"/>
    <n v="54.22"/>
    <x v="3"/>
    <n v="996"/>
    <n v="386859.7"/>
    <n v="32238.308300000001"/>
    <n v="2.5986337944937626E-2"/>
    <x v="8"/>
    <n v="33399.519999999997"/>
  </r>
  <r>
    <n v="889"/>
    <s v="Product_889"/>
    <x v="3"/>
    <n v="54.22"/>
    <x v="3"/>
    <n v="996"/>
    <n v="386859.7"/>
    <n v="32238.308300000001"/>
    <n v="2.5986337944937626E-2"/>
    <x v="9"/>
    <n v="31556.04"/>
  </r>
  <r>
    <n v="889"/>
    <s v="Product_889"/>
    <x v="3"/>
    <n v="54.22"/>
    <x v="3"/>
    <n v="996"/>
    <n v="386859.7"/>
    <n v="32238.308300000001"/>
    <n v="2.5986337944937626E-2"/>
    <x v="10"/>
    <n v="50316.160000000003"/>
  </r>
  <r>
    <n v="889"/>
    <s v="Product_889"/>
    <x v="3"/>
    <n v="54.22"/>
    <x v="3"/>
    <n v="996"/>
    <n v="386859.7"/>
    <n v="32238.308300000001"/>
    <n v="2.5986337944937626E-2"/>
    <x v="11"/>
    <n v="33128.42"/>
  </r>
  <r>
    <n v="890"/>
    <s v="Product_890"/>
    <x v="1"/>
    <n v="125.37"/>
    <x v="11"/>
    <n v="435"/>
    <n v="723008.79"/>
    <n v="60250.732499999998"/>
    <n v="4.8566316817441682E-2"/>
    <x v="0"/>
    <n v="13539.96"/>
  </r>
  <r>
    <n v="890"/>
    <s v="Product_890"/>
    <x v="1"/>
    <n v="125.37"/>
    <x v="11"/>
    <n v="435"/>
    <n v="723008.79"/>
    <n v="60250.732499999998"/>
    <n v="4.8566316817441682E-2"/>
    <x v="1"/>
    <n v="19432.349999999999"/>
  </r>
  <r>
    <n v="890"/>
    <s v="Product_890"/>
    <x v="1"/>
    <n v="125.37"/>
    <x v="11"/>
    <n v="435"/>
    <n v="723008.79"/>
    <n v="60250.732499999998"/>
    <n v="4.8566316817441682E-2"/>
    <x v="2"/>
    <n v="115967.25"/>
  </r>
  <r>
    <n v="890"/>
    <s v="Product_890"/>
    <x v="1"/>
    <n v="125.37"/>
    <x v="11"/>
    <n v="435"/>
    <n v="723008.79"/>
    <n v="60250.732499999998"/>
    <n v="4.8566316817441682E-2"/>
    <x v="3"/>
    <n v="3384.99"/>
  </r>
  <r>
    <n v="890"/>
    <s v="Product_890"/>
    <x v="1"/>
    <n v="125.37"/>
    <x v="11"/>
    <n v="435"/>
    <n v="723008.79"/>
    <n v="60250.732499999998"/>
    <n v="4.8566316817441682E-2"/>
    <x v="4"/>
    <n v="55413.54"/>
  </r>
  <r>
    <n v="890"/>
    <s v="Product_890"/>
    <x v="1"/>
    <n v="125.37"/>
    <x v="11"/>
    <n v="435"/>
    <n v="723008.79"/>
    <n v="60250.732499999998"/>
    <n v="4.8566316817441682E-2"/>
    <x v="5"/>
    <n v="75222"/>
  </r>
  <r>
    <n v="890"/>
    <s v="Product_890"/>
    <x v="1"/>
    <n v="125.37"/>
    <x v="11"/>
    <n v="435"/>
    <n v="723008.79"/>
    <n v="60250.732499999998"/>
    <n v="4.8566316817441682E-2"/>
    <x v="6"/>
    <n v="48016.71"/>
  </r>
  <r>
    <n v="890"/>
    <s v="Product_890"/>
    <x v="1"/>
    <n v="125.37"/>
    <x v="11"/>
    <n v="435"/>
    <n v="723008.79"/>
    <n v="60250.732499999998"/>
    <n v="4.8566316817441682E-2"/>
    <x v="7"/>
    <n v="99919.89"/>
  </r>
  <r>
    <n v="890"/>
    <s v="Product_890"/>
    <x v="1"/>
    <n v="125.37"/>
    <x v="11"/>
    <n v="435"/>
    <n v="723008.79"/>
    <n v="60250.732499999998"/>
    <n v="4.8566316817441682E-2"/>
    <x v="8"/>
    <n v="60428.34"/>
  </r>
  <r>
    <n v="890"/>
    <s v="Product_890"/>
    <x v="1"/>
    <n v="125.37"/>
    <x v="11"/>
    <n v="435"/>
    <n v="723008.79"/>
    <n v="60250.732499999998"/>
    <n v="4.8566316817441682E-2"/>
    <x v="9"/>
    <n v="100296"/>
  </r>
  <r>
    <n v="890"/>
    <s v="Product_890"/>
    <x v="1"/>
    <n v="125.37"/>
    <x v="11"/>
    <n v="435"/>
    <n v="723008.79"/>
    <n v="60250.732499999998"/>
    <n v="4.8566316817441682E-2"/>
    <x v="10"/>
    <n v="99418.41"/>
  </r>
  <r>
    <n v="890"/>
    <s v="Product_890"/>
    <x v="1"/>
    <n v="125.37"/>
    <x v="11"/>
    <n v="435"/>
    <n v="723008.79"/>
    <n v="60250.732499999998"/>
    <n v="4.8566316817441682E-2"/>
    <x v="11"/>
    <n v="31969.35"/>
  </r>
  <r>
    <n v="891"/>
    <s v="Product_891"/>
    <x v="2"/>
    <n v="362.52"/>
    <x v="32"/>
    <n v="509"/>
    <n v="1717982.28"/>
    <n v="143165.19"/>
    <n v="0.11540118578258338"/>
    <x v="0"/>
    <n v="65978.64"/>
  </r>
  <r>
    <n v="891"/>
    <s v="Product_891"/>
    <x v="2"/>
    <n v="362.52"/>
    <x v="32"/>
    <n v="509"/>
    <n v="1717982.28"/>
    <n v="143165.19"/>
    <n v="0.11540118578258338"/>
    <x v="1"/>
    <n v="66341.16"/>
  </r>
  <r>
    <n v="891"/>
    <s v="Product_891"/>
    <x v="2"/>
    <n v="362.52"/>
    <x v="32"/>
    <n v="509"/>
    <n v="1717982.28"/>
    <n v="143165.19"/>
    <n v="0.11540118578258338"/>
    <x v="2"/>
    <n v="239988.24"/>
  </r>
  <r>
    <n v="891"/>
    <s v="Product_891"/>
    <x v="2"/>
    <n v="362.52"/>
    <x v="32"/>
    <n v="509"/>
    <n v="1717982.28"/>
    <n v="143165.19"/>
    <n v="0.11540118578258338"/>
    <x v="3"/>
    <n v="339318.72"/>
  </r>
  <r>
    <n v="891"/>
    <s v="Product_891"/>
    <x v="2"/>
    <n v="362.52"/>
    <x v="32"/>
    <n v="509"/>
    <n v="1717982.28"/>
    <n v="143165.19"/>
    <n v="0.11540118578258338"/>
    <x v="4"/>
    <n v="24651.360000000001"/>
  </r>
  <r>
    <n v="891"/>
    <s v="Product_891"/>
    <x v="2"/>
    <n v="362.52"/>
    <x v="32"/>
    <n v="509"/>
    <n v="1717982.28"/>
    <n v="143165.19"/>
    <n v="0.11540118578258338"/>
    <x v="5"/>
    <n v="121081.68"/>
  </r>
  <r>
    <n v="891"/>
    <s v="Product_891"/>
    <x v="2"/>
    <n v="362.52"/>
    <x v="32"/>
    <n v="509"/>
    <n v="1717982.28"/>
    <n v="143165.19"/>
    <n v="0.11540118578258338"/>
    <x v="6"/>
    <n v="249776.28"/>
  </r>
  <r>
    <n v="891"/>
    <s v="Product_891"/>
    <x v="2"/>
    <n v="362.52"/>
    <x v="32"/>
    <n v="509"/>
    <n v="1717982.28"/>
    <n v="143165.19"/>
    <n v="0.11540118578258338"/>
    <x v="7"/>
    <n v="164584.07999999999"/>
  </r>
  <r>
    <n v="891"/>
    <s v="Product_891"/>
    <x v="2"/>
    <n v="362.52"/>
    <x v="32"/>
    <n v="509"/>
    <n v="1717982.28"/>
    <n v="143165.19"/>
    <n v="0.11540118578258338"/>
    <x v="8"/>
    <n v="52927.92"/>
  </r>
  <r>
    <n v="891"/>
    <s v="Product_891"/>
    <x v="2"/>
    <n v="362.52"/>
    <x v="32"/>
    <n v="509"/>
    <n v="1717982.28"/>
    <n v="143165.19"/>
    <n v="0.11540118578258338"/>
    <x v="9"/>
    <n v="10875.6"/>
  </r>
  <r>
    <n v="891"/>
    <s v="Product_891"/>
    <x v="2"/>
    <n v="362.52"/>
    <x v="32"/>
    <n v="509"/>
    <n v="1717982.28"/>
    <n v="143165.19"/>
    <n v="0.11540118578258338"/>
    <x v="10"/>
    <n v="209174.04"/>
  </r>
  <r>
    <n v="891"/>
    <s v="Product_891"/>
    <x v="2"/>
    <n v="362.52"/>
    <x v="32"/>
    <n v="509"/>
    <n v="1717982.28"/>
    <n v="143165.19"/>
    <n v="0.11540118578258338"/>
    <x v="11"/>
    <n v="173284.56"/>
  </r>
  <r>
    <n v="892"/>
    <s v="Product_892"/>
    <x v="0"/>
    <n v="428.57"/>
    <x v="29"/>
    <n v="273"/>
    <n v="2959275.85"/>
    <n v="246606.32079999999"/>
    <n v="0.19878199334382091"/>
    <x v="0"/>
    <n v="81856.87"/>
  </r>
  <r>
    <n v="892"/>
    <s v="Product_892"/>
    <x v="0"/>
    <n v="428.57"/>
    <x v="29"/>
    <n v="273"/>
    <n v="2959275.85"/>
    <n v="246606.32079999999"/>
    <n v="0.19878199334382091"/>
    <x v="1"/>
    <n v="38142.730000000003"/>
  </r>
  <r>
    <n v="892"/>
    <s v="Product_892"/>
    <x v="0"/>
    <n v="428.57"/>
    <x v="29"/>
    <n v="273"/>
    <n v="2959275.85"/>
    <n v="246606.32079999999"/>
    <n v="0.19878199334382091"/>
    <x v="2"/>
    <n v="170999.43"/>
  </r>
  <r>
    <n v="892"/>
    <s v="Product_892"/>
    <x v="0"/>
    <n v="428.57"/>
    <x v="29"/>
    <n v="273"/>
    <n v="2959275.85"/>
    <n v="246606.32079999999"/>
    <n v="0.19878199334382091"/>
    <x v="3"/>
    <n v="411855.77"/>
  </r>
  <r>
    <n v="892"/>
    <s v="Product_892"/>
    <x v="0"/>
    <n v="428.57"/>
    <x v="29"/>
    <n v="273"/>
    <n v="2959275.85"/>
    <n v="246606.32079999999"/>
    <n v="0.19878199334382091"/>
    <x v="4"/>
    <n v="223713.54"/>
  </r>
  <r>
    <n v="892"/>
    <s v="Product_892"/>
    <x v="0"/>
    <n v="428.57"/>
    <x v="29"/>
    <n v="273"/>
    <n v="2959275.85"/>
    <n v="246606.32079999999"/>
    <n v="0.19878199334382091"/>
    <x v="5"/>
    <n v="326998.90999999997"/>
  </r>
  <r>
    <n v="892"/>
    <s v="Product_892"/>
    <x v="0"/>
    <n v="428.57"/>
    <x v="29"/>
    <n v="273"/>
    <n v="2959275.85"/>
    <n v="246606.32079999999"/>
    <n v="0.19878199334382091"/>
    <x v="6"/>
    <n v="251999.16"/>
  </r>
  <r>
    <n v="892"/>
    <s v="Product_892"/>
    <x v="0"/>
    <n v="428.57"/>
    <x v="29"/>
    <n v="273"/>
    <n v="2959275.85"/>
    <n v="246606.32079999999"/>
    <n v="0.19878199334382091"/>
    <x v="7"/>
    <n v="414855.76"/>
  </r>
  <r>
    <n v="892"/>
    <s v="Product_892"/>
    <x v="0"/>
    <n v="428.57"/>
    <x v="29"/>
    <n v="273"/>
    <n v="2959275.85"/>
    <n v="246606.32079999999"/>
    <n v="0.19878199334382091"/>
    <x v="8"/>
    <n v="119142.46"/>
  </r>
  <r>
    <n v="892"/>
    <s v="Product_892"/>
    <x v="0"/>
    <n v="428.57"/>
    <x v="29"/>
    <n v="273"/>
    <n v="2959275.85"/>
    <n v="246606.32079999999"/>
    <n v="0.19878199334382091"/>
    <x v="9"/>
    <n v="407141.5"/>
  </r>
  <r>
    <n v="892"/>
    <s v="Product_892"/>
    <x v="0"/>
    <n v="428.57"/>
    <x v="29"/>
    <n v="273"/>
    <n v="2959275.85"/>
    <n v="246606.32079999999"/>
    <n v="0.19878199334382091"/>
    <x v="10"/>
    <n v="272570.52"/>
  </r>
  <r>
    <n v="892"/>
    <s v="Product_892"/>
    <x v="0"/>
    <n v="428.57"/>
    <x v="29"/>
    <n v="273"/>
    <n v="2959275.85"/>
    <n v="246606.32079999999"/>
    <n v="0.19878199334382091"/>
    <x v="11"/>
    <n v="239999.2"/>
  </r>
  <r>
    <n v="893"/>
    <s v="Product_893"/>
    <x v="5"/>
    <n v="415.96"/>
    <x v="4"/>
    <n v="99"/>
    <n v="2065241.4"/>
    <n v="172103.45"/>
    <n v="0.13872745328158015"/>
    <x v="0"/>
    <n v="26621.439999999999"/>
  </r>
  <r>
    <n v="893"/>
    <s v="Product_893"/>
    <x v="5"/>
    <n v="415.96"/>
    <x v="4"/>
    <n v="99"/>
    <n v="2065241.4"/>
    <n v="172103.45"/>
    <n v="0.13872745328158015"/>
    <x v="1"/>
    <n v="38684.28"/>
  </r>
  <r>
    <n v="893"/>
    <s v="Product_893"/>
    <x v="5"/>
    <n v="415.96"/>
    <x v="4"/>
    <n v="99"/>
    <n v="2065241.4"/>
    <n v="172103.45"/>
    <n v="0.13872745328158015"/>
    <x v="2"/>
    <n v="324864.76"/>
  </r>
  <r>
    <n v="893"/>
    <s v="Product_893"/>
    <x v="5"/>
    <n v="415.96"/>
    <x v="4"/>
    <n v="99"/>
    <n v="2065241.4"/>
    <n v="172103.45"/>
    <n v="0.13872745328158015"/>
    <x v="3"/>
    <n v="222954.56"/>
  </r>
  <r>
    <n v="893"/>
    <s v="Product_893"/>
    <x v="5"/>
    <n v="415.96"/>
    <x v="4"/>
    <n v="99"/>
    <n v="2065241.4"/>
    <n v="172103.45"/>
    <n v="0.13872745328158015"/>
    <x v="4"/>
    <n v="59066.32"/>
  </r>
  <r>
    <n v="893"/>
    <s v="Product_893"/>
    <x v="5"/>
    <n v="415.96"/>
    <x v="4"/>
    <n v="99"/>
    <n v="2065241.4"/>
    <n v="172103.45"/>
    <n v="0.13872745328158015"/>
    <x v="5"/>
    <n v="153073.28"/>
  </r>
  <r>
    <n v="893"/>
    <s v="Product_893"/>
    <x v="5"/>
    <n v="415.96"/>
    <x v="4"/>
    <n v="99"/>
    <n v="2065241.4"/>
    <n v="172103.45"/>
    <n v="0.13872745328158015"/>
    <x v="6"/>
    <n v="290756.03999999998"/>
  </r>
  <r>
    <n v="893"/>
    <s v="Product_893"/>
    <x v="5"/>
    <n v="415.96"/>
    <x v="4"/>
    <n v="99"/>
    <n v="2065241.4"/>
    <n v="172103.45"/>
    <n v="0.13872745328158015"/>
    <x v="7"/>
    <n v="63225.919999999998"/>
  </r>
  <r>
    <n v="893"/>
    <s v="Product_893"/>
    <x v="5"/>
    <n v="415.96"/>
    <x v="4"/>
    <n v="99"/>
    <n v="2065241.4"/>
    <n v="172103.45"/>
    <n v="0.13872745328158015"/>
    <x v="8"/>
    <n v="216299.2"/>
  </r>
  <r>
    <n v="893"/>
    <s v="Product_893"/>
    <x v="5"/>
    <n v="415.96"/>
    <x v="4"/>
    <n v="99"/>
    <n v="2065241.4"/>
    <n v="172103.45"/>
    <n v="0.13872745328158015"/>
    <x v="9"/>
    <n v="158064.79999999999"/>
  </r>
  <r>
    <n v="893"/>
    <s v="Product_893"/>
    <x v="5"/>
    <n v="415.96"/>
    <x v="4"/>
    <n v="99"/>
    <n v="2065241.4"/>
    <n v="172103.45"/>
    <n v="0.13872745328158015"/>
    <x v="10"/>
    <n v="132275.28"/>
  </r>
  <r>
    <n v="893"/>
    <s v="Product_893"/>
    <x v="5"/>
    <n v="415.96"/>
    <x v="4"/>
    <n v="99"/>
    <n v="2065241.4"/>
    <n v="172103.45"/>
    <n v="0.13872745328158015"/>
    <x v="11"/>
    <n v="379355.52"/>
  </r>
  <r>
    <n v="894"/>
    <s v="Product_894"/>
    <x v="2"/>
    <n v="201.61"/>
    <x v="40"/>
    <n v="764"/>
    <n v="1053009.03"/>
    <n v="87750.752500000002"/>
    <n v="7.073326198787562E-2"/>
    <x v="0"/>
    <n v="170965.28"/>
  </r>
  <r>
    <n v="894"/>
    <s v="Product_894"/>
    <x v="2"/>
    <n v="201.61"/>
    <x v="40"/>
    <n v="764"/>
    <n v="1053009.03"/>
    <n v="87750.752500000002"/>
    <n v="7.073326198787562E-2"/>
    <x v="1"/>
    <n v="2419.3200000000002"/>
  </r>
  <r>
    <n v="894"/>
    <s v="Product_894"/>
    <x v="2"/>
    <n v="201.61"/>
    <x v="40"/>
    <n v="764"/>
    <n v="1053009.03"/>
    <n v="87750.752500000002"/>
    <n v="7.073326198787562E-2"/>
    <x v="2"/>
    <n v="195360.09"/>
  </r>
  <r>
    <n v="894"/>
    <s v="Product_894"/>
    <x v="2"/>
    <n v="201.61"/>
    <x v="40"/>
    <n v="764"/>
    <n v="1053009.03"/>
    <n v="87750.752500000002"/>
    <n v="7.073326198787562E-2"/>
    <x v="3"/>
    <n v="11491.77"/>
  </r>
  <r>
    <n v="894"/>
    <s v="Product_894"/>
    <x v="2"/>
    <n v="201.61"/>
    <x v="40"/>
    <n v="764"/>
    <n v="1053009.03"/>
    <n v="87750.752500000002"/>
    <n v="7.073326198787562E-2"/>
    <x v="4"/>
    <n v="38507.51"/>
  </r>
  <r>
    <n v="894"/>
    <s v="Product_894"/>
    <x v="2"/>
    <n v="201.61"/>
    <x v="40"/>
    <n v="764"/>
    <n v="1053009.03"/>
    <n v="87750.752500000002"/>
    <n v="7.073326198787562E-2"/>
    <x v="5"/>
    <n v="173384.6"/>
  </r>
  <r>
    <n v="894"/>
    <s v="Product_894"/>
    <x v="2"/>
    <n v="201.61"/>
    <x v="40"/>
    <n v="764"/>
    <n v="1053009.03"/>
    <n v="87750.752500000002"/>
    <n v="7.073326198787562E-2"/>
    <x v="6"/>
    <n v="102014.66"/>
  </r>
  <r>
    <n v="894"/>
    <s v="Product_894"/>
    <x v="2"/>
    <n v="201.61"/>
    <x v="40"/>
    <n v="764"/>
    <n v="1053009.03"/>
    <n v="87750.752500000002"/>
    <n v="7.073326198787562E-2"/>
    <x v="7"/>
    <n v="148384.95999999999"/>
  </r>
  <r>
    <n v="894"/>
    <s v="Product_894"/>
    <x v="2"/>
    <n v="201.61"/>
    <x v="40"/>
    <n v="764"/>
    <n v="1053009.03"/>
    <n v="87750.752500000002"/>
    <n v="7.073326198787562E-2"/>
    <x v="8"/>
    <n v="126812.69"/>
  </r>
  <r>
    <n v="894"/>
    <s v="Product_894"/>
    <x v="2"/>
    <n v="201.61"/>
    <x v="40"/>
    <n v="764"/>
    <n v="1053009.03"/>
    <n v="87750.752500000002"/>
    <n v="7.073326198787562E-2"/>
    <x v="9"/>
    <n v="53829.87"/>
  </r>
  <r>
    <n v="894"/>
    <s v="Product_894"/>
    <x v="2"/>
    <n v="201.61"/>
    <x v="40"/>
    <n v="764"/>
    <n v="1053009.03"/>
    <n v="87750.752500000002"/>
    <n v="7.073326198787562E-2"/>
    <x v="10"/>
    <n v="17338.46"/>
  </r>
  <r>
    <n v="894"/>
    <s v="Product_894"/>
    <x v="2"/>
    <n v="201.61"/>
    <x v="40"/>
    <n v="764"/>
    <n v="1053009.03"/>
    <n v="87750.752500000002"/>
    <n v="7.073326198787562E-2"/>
    <x v="11"/>
    <n v="12499.82"/>
  </r>
  <r>
    <n v="895"/>
    <s v="Product_895"/>
    <x v="4"/>
    <n v="335.7"/>
    <x v="1"/>
    <n v="850"/>
    <n v="2035684.8"/>
    <n v="169640.4"/>
    <n v="0.13674206220542684"/>
    <x v="0"/>
    <n v="322943.40000000002"/>
  </r>
  <r>
    <n v="895"/>
    <s v="Product_895"/>
    <x v="4"/>
    <n v="335.7"/>
    <x v="1"/>
    <n v="850"/>
    <n v="2035684.8"/>
    <n v="169640.4"/>
    <n v="0.13674206220542684"/>
    <x v="1"/>
    <n v="326300.40000000002"/>
  </r>
  <r>
    <n v="895"/>
    <s v="Product_895"/>
    <x v="4"/>
    <n v="335.7"/>
    <x v="1"/>
    <n v="850"/>
    <n v="2035684.8"/>
    <n v="169640.4"/>
    <n v="0.13674206220542684"/>
    <x v="2"/>
    <n v="23499"/>
  </r>
  <r>
    <n v="895"/>
    <s v="Product_895"/>
    <x v="4"/>
    <n v="335.7"/>
    <x v="1"/>
    <n v="850"/>
    <n v="2035684.8"/>
    <n v="169640.4"/>
    <n v="0.13674206220542684"/>
    <x v="3"/>
    <n v="166842.9"/>
  </r>
  <r>
    <n v="895"/>
    <s v="Product_895"/>
    <x v="4"/>
    <n v="335.7"/>
    <x v="1"/>
    <n v="850"/>
    <n v="2035684.8"/>
    <n v="169640.4"/>
    <n v="0.13674206220542684"/>
    <x v="4"/>
    <n v="129580.2"/>
  </r>
  <r>
    <n v="895"/>
    <s v="Product_895"/>
    <x v="4"/>
    <n v="335.7"/>
    <x v="1"/>
    <n v="850"/>
    <n v="2035684.8"/>
    <n v="169640.4"/>
    <n v="0.13674206220542684"/>
    <x v="5"/>
    <n v="195713.1"/>
  </r>
  <r>
    <n v="895"/>
    <s v="Product_895"/>
    <x v="4"/>
    <n v="335.7"/>
    <x v="1"/>
    <n v="850"/>
    <n v="2035684.8"/>
    <n v="169640.4"/>
    <n v="0.13674206220542684"/>
    <x v="6"/>
    <n v="332678.7"/>
  </r>
  <r>
    <n v="895"/>
    <s v="Product_895"/>
    <x v="4"/>
    <n v="335.7"/>
    <x v="1"/>
    <n v="850"/>
    <n v="2035684.8"/>
    <n v="169640.4"/>
    <n v="0.13674206220542684"/>
    <x v="7"/>
    <n v="42298.2"/>
  </r>
  <r>
    <n v="895"/>
    <s v="Product_895"/>
    <x v="4"/>
    <n v="335.7"/>
    <x v="1"/>
    <n v="850"/>
    <n v="2035684.8"/>
    <n v="169640.4"/>
    <n v="0.13674206220542684"/>
    <x v="8"/>
    <n v="203098.5"/>
  </r>
  <r>
    <n v="895"/>
    <s v="Product_895"/>
    <x v="4"/>
    <n v="335.7"/>
    <x v="1"/>
    <n v="850"/>
    <n v="2035684.8"/>
    <n v="169640.4"/>
    <n v="0.13674206220542684"/>
    <x v="9"/>
    <n v="3357"/>
  </r>
  <r>
    <n v="895"/>
    <s v="Product_895"/>
    <x v="4"/>
    <n v="335.7"/>
    <x v="1"/>
    <n v="850"/>
    <n v="2035684.8"/>
    <n v="169640.4"/>
    <n v="0.13674206220542684"/>
    <x v="10"/>
    <n v="185306.4"/>
  </r>
  <r>
    <n v="895"/>
    <s v="Product_895"/>
    <x v="4"/>
    <n v="335.7"/>
    <x v="1"/>
    <n v="850"/>
    <n v="2035684.8"/>
    <n v="169640.4"/>
    <n v="0.13674206220542684"/>
    <x v="11"/>
    <n v="104067"/>
  </r>
  <r>
    <n v="896"/>
    <s v="Product_896"/>
    <x v="4"/>
    <n v="106.47"/>
    <x v="3"/>
    <n v="104"/>
    <n v="608476.05000000005"/>
    <n v="50706.337500000001"/>
    <n v="4.0872864934498904E-2"/>
    <x v="0"/>
    <n v="50360.31"/>
  </r>
  <r>
    <n v="896"/>
    <s v="Product_896"/>
    <x v="4"/>
    <n v="106.47"/>
    <x v="3"/>
    <n v="104"/>
    <n v="608476.05000000005"/>
    <n v="50706.337500000001"/>
    <n v="4.0872864934498904E-2"/>
    <x v="1"/>
    <n v="88689.51"/>
  </r>
  <r>
    <n v="896"/>
    <s v="Product_896"/>
    <x v="4"/>
    <n v="106.47"/>
    <x v="3"/>
    <n v="104"/>
    <n v="608476.05000000005"/>
    <n v="50706.337500000001"/>
    <n v="4.0872864934498904E-2"/>
    <x v="2"/>
    <n v="19058.13"/>
  </r>
  <r>
    <n v="896"/>
    <s v="Product_896"/>
    <x v="4"/>
    <n v="106.47"/>
    <x v="3"/>
    <n v="104"/>
    <n v="608476.05000000005"/>
    <n v="50706.337500000001"/>
    <n v="4.0872864934498904E-2"/>
    <x v="3"/>
    <n v="31515.119999999999"/>
  </r>
  <r>
    <n v="896"/>
    <s v="Product_896"/>
    <x v="4"/>
    <n v="106.47"/>
    <x v="3"/>
    <n v="104"/>
    <n v="608476.05000000005"/>
    <n v="50706.337500000001"/>
    <n v="4.0872864934498904E-2"/>
    <x v="4"/>
    <n v="40139.19"/>
  </r>
  <r>
    <n v="896"/>
    <s v="Product_896"/>
    <x v="4"/>
    <n v="106.47"/>
    <x v="3"/>
    <n v="104"/>
    <n v="608476.05000000005"/>
    <n v="50706.337500000001"/>
    <n v="4.0872864934498904E-2"/>
    <x v="5"/>
    <n v="71973.72"/>
  </r>
  <r>
    <n v="896"/>
    <s v="Product_896"/>
    <x v="4"/>
    <n v="106.47"/>
    <x v="3"/>
    <n v="104"/>
    <n v="608476.05000000005"/>
    <n v="50706.337500000001"/>
    <n v="4.0872864934498904E-2"/>
    <x v="6"/>
    <n v="56003.22"/>
  </r>
  <r>
    <n v="896"/>
    <s v="Product_896"/>
    <x v="4"/>
    <n v="106.47"/>
    <x v="3"/>
    <n v="104"/>
    <n v="608476.05000000005"/>
    <n v="50706.337500000001"/>
    <n v="4.0872864934498904E-2"/>
    <x v="7"/>
    <n v="20442.240000000002"/>
  </r>
  <r>
    <n v="896"/>
    <s v="Product_896"/>
    <x v="4"/>
    <n v="106.47"/>
    <x v="3"/>
    <n v="104"/>
    <n v="608476.05000000005"/>
    <n v="50706.337500000001"/>
    <n v="4.0872864934498904E-2"/>
    <x v="8"/>
    <n v="46101.51"/>
  </r>
  <r>
    <n v="896"/>
    <s v="Product_896"/>
    <x v="4"/>
    <n v="106.47"/>
    <x v="3"/>
    <n v="104"/>
    <n v="608476.05000000005"/>
    <n v="50706.337500000001"/>
    <n v="4.0872864934498904E-2"/>
    <x v="9"/>
    <n v="36519.21"/>
  </r>
  <r>
    <n v="896"/>
    <s v="Product_896"/>
    <x v="4"/>
    <n v="106.47"/>
    <x v="3"/>
    <n v="104"/>
    <n v="608476.05000000005"/>
    <n v="50706.337500000001"/>
    <n v="4.0872864934498904E-2"/>
    <x v="10"/>
    <n v="104447.07"/>
  </r>
  <r>
    <n v="896"/>
    <s v="Product_896"/>
    <x v="4"/>
    <n v="106.47"/>
    <x v="3"/>
    <n v="104"/>
    <n v="608476.05000000005"/>
    <n v="50706.337500000001"/>
    <n v="4.0872864934498904E-2"/>
    <x v="11"/>
    <n v="43226.82"/>
  </r>
  <r>
    <n v="897"/>
    <s v="Product_897"/>
    <x v="3"/>
    <n v="150.11000000000001"/>
    <x v="26"/>
    <n v="214"/>
    <n v="957551.69"/>
    <n v="79795.974199999997"/>
    <n v="6.432115264548402E-2"/>
    <x v="0"/>
    <n v="117386.02"/>
  </r>
  <r>
    <n v="897"/>
    <s v="Product_897"/>
    <x v="3"/>
    <n v="150.11000000000001"/>
    <x v="26"/>
    <n v="214"/>
    <n v="957551.69"/>
    <n v="79795.974199999997"/>
    <n v="6.432115264548402E-2"/>
    <x v="1"/>
    <n v="120688.44"/>
  </r>
  <r>
    <n v="897"/>
    <s v="Product_897"/>
    <x v="3"/>
    <n v="150.11000000000001"/>
    <x v="26"/>
    <n v="214"/>
    <n v="957551.69"/>
    <n v="79795.974199999997"/>
    <n v="6.432115264548402E-2"/>
    <x v="2"/>
    <n v="18463.53"/>
  </r>
  <r>
    <n v="897"/>
    <s v="Product_897"/>
    <x v="3"/>
    <n v="150.11000000000001"/>
    <x v="26"/>
    <n v="214"/>
    <n v="957551.69"/>
    <n v="79795.974199999997"/>
    <n v="6.432115264548402E-2"/>
    <x v="3"/>
    <n v="19964.63"/>
  </r>
  <r>
    <n v="897"/>
    <s v="Product_897"/>
    <x v="3"/>
    <n v="150.11000000000001"/>
    <x v="26"/>
    <n v="214"/>
    <n v="957551.69"/>
    <n v="79795.974199999997"/>
    <n v="6.432115264548402E-2"/>
    <x v="4"/>
    <n v="87063.8"/>
  </r>
  <r>
    <n v="897"/>
    <s v="Product_897"/>
    <x v="3"/>
    <n v="150.11000000000001"/>
    <x v="26"/>
    <n v="214"/>
    <n v="957551.69"/>
    <n v="79795.974199999997"/>
    <n v="6.432115264548402E-2"/>
    <x v="5"/>
    <n v="7205.28"/>
  </r>
  <r>
    <n v="897"/>
    <s v="Product_897"/>
    <x v="3"/>
    <n v="150.11000000000001"/>
    <x v="26"/>
    <n v="214"/>
    <n v="957551.69"/>
    <n v="79795.974199999997"/>
    <n v="6.432115264548402E-2"/>
    <x v="6"/>
    <n v="120538.33"/>
  </r>
  <r>
    <n v="897"/>
    <s v="Product_897"/>
    <x v="3"/>
    <n v="150.11000000000001"/>
    <x v="26"/>
    <n v="214"/>
    <n v="957551.69"/>
    <n v="79795.974199999997"/>
    <n v="6.432115264548402E-2"/>
    <x v="7"/>
    <n v="93968.86"/>
  </r>
  <r>
    <n v="897"/>
    <s v="Product_897"/>
    <x v="3"/>
    <n v="150.11000000000001"/>
    <x v="26"/>
    <n v="214"/>
    <n v="957551.69"/>
    <n v="79795.974199999997"/>
    <n v="6.432115264548402E-2"/>
    <x v="8"/>
    <n v="21465.73"/>
  </r>
  <r>
    <n v="897"/>
    <s v="Product_897"/>
    <x v="3"/>
    <n v="150.11000000000001"/>
    <x v="26"/>
    <n v="214"/>
    <n v="957551.69"/>
    <n v="79795.974199999997"/>
    <n v="6.432115264548402E-2"/>
    <x v="9"/>
    <n v="125942.29"/>
  </r>
  <r>
    <n v="897"/>
    <s v="Product_897"/>
    <x v="3"/>
    <n v="150.11000000000001"/>
    <x v="26"/>
    <n v="214"/>
    <n v="957551.69"/>
    <n v="79795.974199999997"/>
    <n v="6.432115264548402E-2"/>
    <x v="10"/>
    <n v="104626.67"/>
  </r>
  <r>
    <n v="897"/>
    <s v="Product_897"/>
    <x v="3"/>
    <n v="150.11000000000001"/>
    <x v="26"/>
    <n v="214"/>
    <n v="957551.69"/>
    <n v="79795.974199999997"/>
    <n v="6.432115264548402E-2"/>
    <x v="11"/>
    <n v="120238.11"/>
  </r>
  <r>
    <n v="898"/>
    <s v="Product_898"/>
    <x v="2"/>
    <n v="448.69"/>
    <x v="40"/>
    <n v="761"/>
    <n v="2575929.29"/>
    <n v="214660.77420000001"/>
    <n v="0.17303164183863878"/>
    <x v="0"/>
    <n v="44420.31"/>
  </r>
  <r>
    <n v="898"/>
    <s v="Product_898"/>
    <x v="2"/>
    <n v="448.69"/>
    <x v="40"/>
    <n v="761"/>
    <n v="2575929.29"/>
    <n v="214660.77420000001"/>
    <n v="0.17303164183863878"/>
    <x v="1"/>
    <n v="423563.36"/>
  </r>
  <r>
    <n v="898"/>
    <s v="Product_898"/>
    <x v="2"/>
    <n v="448.69"/>
    <x v="40"/>
    <n v="761"/>
    <n v="2575929.29"/>
    <n v="214660.77420000001"/>
    <n v="0.17303164183863878"/>
    <x v="2"/>
    <n v="170502.2"/>
  </r>
  <r>
    <n v="898"/>
    <s v="Product_898"/>
    <x v="2"/>
    <n v="448.69"/>
    <x v="40"/>
    <n v="761"/>
    <n v="2575929.29"/>
    <n v="214660.77420000001"/>
    <n v="0.17303164183863878"/>
    <x v="3"/>
    <n v="148067.70000000001"/>
  </r>
  <r>
    <n v="898"/>
    <s v="Product_898"/>
    <x v="2"/>
    <n v="448.69"/>
    <x v="40"/>
    <n v="761"/>
    <n v="2575929.29"/>
    <n v="214660.77420000001"/>
    <n v="0.17303164183863878"/>
    <x v="4"/>
    <n v="239600.46"/>
  </r>
  <r>
    <n v="898"/>
    <s v="Product_898"/>
    <x v="2"/>
    <n v="448.69"/>
    <x v="40"/>
    <n v="761"/>
    <n v="2575929.29"/>
    <n v="214660.77420000001"/>
    <n v="0.17303164183863878"/>
    <x v="5"/>
    <n v="22883.19"/>
  </r>
  <r>
    <n v="898"/>
    <s v="Product_898"/>
    <x v="2"/>
    <n v="448.69"/>
    <x v="40"/>
    <n v="761"/>
    <n v="2575929.29"/>
    <n v="214660.77420000001"/>
    <n v="0.17303164183863878"/>
    <x v="6"/>
    <n v="372412.7"/>
  </r>
  <r>
    <n v="898"/>
    <s v="Product_898"/>
    <x v="2"/>
    <n v="448.69"/>
    <x v="40"/>
    <n v="761"/>
    <n v="2575929.29"/>
    <n v="214660.77420000001"/>
    <n v="0.17303164183863878"/>
    <x v="7"/>
    <n v="346837.37"/>
  </r>
  <r>
    <n v="898"/>
    <s v="Product_898"/>
    <x v="2"/>
    <n v="448.69"/>
    <x v="40"/>
    <n v="761"/>
    <n v="2575929.29"/>
    <n v="214660.77420000001"/>
    <n v="0.17303164183863878"/>
    <x v="8"/>
    <n v="129222.72"/>
  </r>
  <r>
    <n v="898"/>
    <s v="Product_898"/>
    <x v="2"/>
    <n v="448.69"/>
    <x v="40"/>
    <n v="761"/>
    <n v="2575929.29"/>
    <n v="214660.77420000001"/>
    <n v="0.17303164183863878"/>
    <x v="9"/>
    <n v="243638.67"/>
  </r>
  <r>
    <n v="898"/>
    <s v="Product_898"/>
    <x v="2"/>
    <n v="448.69"/>
    <x v="40"/>
    <n v="761"/>
    <n v="2575929.29"/>
    <n v="214660.77420000001"/>
    <n v="0.17303164183863878"/>
    <x v="10"/>
    <n v="388116.85"/>
  </r>
  <r>
    <n v="898"/>
    <s v="Product_898"/>
    <x v="2"/>
    <n v="448.69"/>
    <x v="40"/>
    <n v="761"/>
    <n v="2575929.29"/>
    <n v="214660.77420000001"/>
    <n v="0.17303164183863878"/>
    <x v="11"/>
    <n v="46663.76"/>
  </r>
  <r>
    <n v="899"/>
    <s v="Product_899"/>
    <x v="0"/>
    <n v="11.44"/>
    <x v="25"/>
    <n v="664"/>
    <n v="69978.48"/>
    <n v="5831.54"/>
    <n v="4.7006303064213171E-3"/>
    <x v="0"/>
    <n v="6211.92"/>
  </r>
  <r>
    <n v="899"/>
    <s v="Product_899"/>
    <x v="0"/>
    <n v="11.44"/>
    <x v="25"/>
    <n v="664"/>
    <n v="69978.48"/>
    <n v="5831.54"/>
    <n v="4.7006303064213171E-3"/>
    <x v="1"/>
    <n v="8477.0400000000009"/>
  </r>
  <r>
    <n v="899"/>
    <s v="Product_899"/>
    <x v="0"/>
    <n v="11.44"/>
    <x v="25"/>
    <n v="664"/>
    <n v="69978.48"/>
    <n v="5831.54"/>
    <n v="4.7006303064213171E-3"/>
    <x v="2"/>
    <n v="3340.48"/>
  </r>
  <r>
    <n v="899"/>
    <s v="Product_899"/>
    <x v="0"/>
    <n v="11.44"/>
    <x v="25"/>
    <n v="664"/>
    <n v="69978.48"/>
    <n v="5831.54"/>
    <n v="4.7006303064213171E-3"/>
    <x v="3"/>
    <n v="2837.12"/>
  </r>
  <r>
    <n v="899"/>
    <s v="Product_899"/>
    <x v="0"/>
    <n v="11.44"/>
    <x v="25"/>
    <n v="664"/>
    <n v="69978.48"/>
    <n v="5831.54"/>
    <n v="4.7006303064213171E-3"/>
    <x v="4"/>
    <n v="7916.48"/>
  </r>
  <r>
    <n v="899"/>
    <s v="Product_899"/>
    <x v="0"/>
    <n v="11.44"/>
    <x v="25"/>
    <n v="664"/>
    <n v="69978.48"/>
    <n v="5831.54"/>
    <n v="4.7006303064213171E-3"/>
    <x v="5"/>
    <n v="3294.72"/>
  </r>
  <r>
    <n v="899"/>
    <s v="Product_899"/>
    <x v="0"/>
    <n v="11.44"/>
    <x v="25"/>
    <n v="664"/>
    <n v="69978.48"/>
    <n v="5831.54"/>
    <n v="4.7006303064213171E-3"/>
    <x v="6"/>
    <n v="3706.56"/>
  </r>
  <r>
    <n v="899"/>
    <s v="Product_899"/>
    <x v="0"/>
    <n v="11.44"/>
    <x v="25"/>
    <n v="664"/>
    <n v="69978.48"/>
    <n v="5831.54"/>
    <n v="4.7006303064213171E-3"/>
    <x v="7"/>
    <n v="6051.76"/>
  </r>
  <r>
    <n v="899"/>
    <s v="Product_899"/>
    <x v="0"/>
    <n v="11.44"/>
    <x v="25"/>
    <n v="664"/>
    <n v="69978.48"/>
    <n v="5831.54"/>
    <n v="4.7006303064213171E-3"/>
    <x v="8"/>
    <n v="4404.3999999999996"/>
  </r>
  <r>
    <n v="899"/>
    <s v="Product_899"/>
    <x v="0"/>
    <n v="11.44"/>
    <x v="25"/>
    <n v="664"/>
    <n v="69978.48"/>
    <n v="5831.54"/>
    <n v="4.7006303064213171E-3"/>
    <x v="9"/>
    <n v="6497.92"/>
  </r>
  <r>
    <n v="899"/>
    <s v="Product_899"/>
    <x v="0"/>
    <n v="11.44"/>
    <x v="25"/>
    <n v="664"/>
    <n v="69978.48"/>
    <n v="5831.54"/>
    <n v="4.7006303064213171E-3"/>
    <x v="10"/>
    <n v="10193.040000000001"/>
  </r>
  <r>
    <n v="899"/>
    <s v="Product_899"/>
    <x v="0"/>
    <n v="11.44"/>
    <x v="25"/>
    <n v="664"/>
    <n v="69978.48"/>
    <n v="5831.54"/>
    <n v="4.7006303064213171E-3"/>
    <x v="11"/>
    <n v="7047.04"/>
  </r>
  <r>
    <n v="900"/>
    <s v="Product_900"/>
    <x v="4"/>
    <n v="47.33"/>
    <x v="28"/>
    <n v="762"/>
    <n v="293635.32"/>
    <n v="24469.61"/>
    <n v="1.9724222135543975E-2"/>
    <x v="0"/>
    <n v="40845.79"/>
  </r>
  <r>
    <n v="900"/>
    <s v="Product_900"/>
    <x v="4"/>
    <n v="47.33"/>
    <x v="28"/>
    <n v="762"/>
    <n v="293635.32"/>
    <n v="24469.61"/>
    <n v="1.9724222135543975E-2"/>
    <x v="1"/>
    <n v="39425.89"/>
  </r>
  <r>
    <n v="900"/>
    <s v="Product_900"/>
    <x v="4"/>
    <n v="47.33"/>
    <x v="28"/>
    <n v="762"/>
    <n v="293635.32"/>
    <n v="24469.61"/>
    <n v="1.9724222135543975E-2"/>
    <x v="2"/>
    <n v="37674.68"/>
  </r>
  <r>
    <n v="900"/>
    <s v="Product_900"/>
    <x v="4"/>
    <n v="47.33"/>
    <x v="28"/>
    <n v="762"/>
    <n v="293635.32"/>
    <n v="24469.61"/>
    <n v="1.9724222135543975E-2"/>
    <x v="3"/>
    <n v="25984.17"/>
  </r>
  <r>
    <n v="900"/>
    <s v="Product_900"/>
    <x v="4"/>
    <n v="47.33"/>
    <x v="28"/>
    <n v="762"/>
    <n v="293635.32"/>
    <n v="24469.61"/>
    <n v="1.9724222135543975E-2"/>
    <x v="4"/>
    <n v="13820.36"/>
  </r>
  <r>
    <n v="900"/>
    <s v="Product_900"/>
    <x v="4"/>
    <n v="47.33"/>
    <x v="28"/>
    <n v="762"/>
    <n v="293635.32"/>
    <n v="24469.61"/>
    <n v="1.9724222135543975E-2"/>
    <x v="5"/>
    <n v="37343.370000000003"/>
  </r>
  <r>
    <n v="900"/>
    <s v="Product_900"/>
    <x v="4"/>
    <n v="47.33"/>
    <x v="28"/>
    <n v="762"/>
    <n v="293635.32"/>
    <n v="24469.61"/>
    <n v="1.9724222135543975E-2"/>
    <x v="6"/>
    <n v="10081.290000000001"/>
  </r>
  <r>
    <n v="900"/>
    <s v="Product_900"/>
    <x v="4"/>
    <n v="47.33"/>
    <x v="28"/>
    <n v="762"/>
    <n v="293635.32"/>
    <n v="24469.61"/>
    <n v="1.9724222135543975E-2"/>
    <x v="7"/>
    <n v="425.97"/>
  </r>
  <r>
    <n v="900"/>
    <s v="Product_900"/>
    <x v="4"/>
    <n v="47.33"/>
    <x v="28"/>
    <n v="762"/>
    <n v="293635.32"/>
    <n v="24469.61"/>
    <n v="1.9724222135543975E-2"/>
    <x v="8"/>
    <n v="615.29"/>
  </r>
  <r>
    <n v="900"/>
    <s v="Product_900"/>
    <x v="4"/>
    <n v="47.33"/>
    <x v="28"/>
    <n v="762"/>
    <n v="293635.32"/>
    <n v="24469.61"/>
    <n v="1.9724222135543975E-2"/>
    <x v="9"/>
    <n v="7809.45"/>
  </r>
  <r>
    <n v="900"/>
    <s v="Product_900"/>
    <x v="4"/>
    <n v="47.33"/>
    <x v="28"/>
    <n v="762"/>
    <n v="293635.32"/>
    <n v="24469.61"/>
    <n v="1.9724222135543975E-2"/>
    <x v="10"/>
    <n v="40041.18"/>
  </r>
  <r>
    <n v="900"/>
    <s v="Product_900"/>
    <x v="4"/>
    <n v="47.33"/>
    <x v="28"/>
    <n v="762"/>
    <n v="293635.32"/>
    <n v="24469.61"/>
    <n v="1.9724222135543975E-2"/>
    <x v="11"/>
    <n v="39567.879999999997"/>
  </r>
  <r>
    <n v="901"/>
    <s v="Product_901"/>
    <x v="6"/>
    <n v="107.9"/>
    <x v="1"/>
    <n v="787"/>
    <n v="507345.8"/>
    <n v="42278.816700000003"/>
    <n v="3.4079691975526898E-2"/>
    <x v="0"/>
    <n v="13703.3"/>
  </r>
  <r>
    <n v="901"/>
    <s v="Product_901"/>
    <x v="6"/>
    <n v="107.9"/>
    <x v="1"/>
    <n v="787"/>
    <n v="507345.8"/>
    <n v="42278.816700000003"/>
    <n v="3.4079691975526898E-2"/>
    <x v="1"/>
    <n v="86643.7"/>
  </r>
  <r>
    <n v="901"/>
    <s v="Product_901"/>
    <x v="6"/>
    <n v="107.9"/>
    <x v="1"/>
    <n v="787"/>
    <n v="507345.8"/>
    <n v="42278.816700000003"/>
    <n v="3.4079691975526898E-2"/>
    <x v="2"/>
    <n v="20932.599999999999"/>
  </r>
  <r>
    <n v="901"/>
    <s v="Product_901"/>
    <x v="6"/>
    <n v="107.9"/>
    <x v="1"/>
    <n v="787"/>
    <n v="507345.8"/>
    <n v="42278.816700000003"/>
    <n v="3.4079691975526898E-2"/>
    <x v="3"/>
    <n v="97217.9"/>
  </r>
  <r>
    <n v="901"/>
    <s v="Product_901"/>
    <x v="6"/>
    <n v="107.9"/>
    <x v="1"/>
    <n v="787"/>
    <n v="507345.8"/>
    <n v="42278.816700000003"/>
    <n v="3.4079691975526898E-2"/>
    <x v="4"/>
    <n v="863.2"/>
  </r>
  <r>
    <n v="901"/>
    <s v="Product_901"/>
    <x v="6"/>
    <n v="107.9"/>
    <x v="1"/>
    <n v="787"/>
    <n v="507345.8"/>
    <n v="42278.816700000003"/>
    <n v="3.4079691975526898E-2"/>
    <x v="5"/>
    <n v="67437.5"/>
  </r>
  <r>
    <n v="901"/>
    <s v="Product_901"/>
    <x v="6"/>
    <n v="107.9"/>
    <x v="1"/>
    <n v="787"/>
    <n v="507345.8"/>
    <n v="42278.816700000003"/>
    <n v="3.4079691975526898E-2"/>
    <x v="6"/>
    <n v="22335.3"/>
  </r>
  <r>
    <n v="901"/>
    <s v="Product_901"/>
    <x v="6"/>
    <n v="107.9"/>
    <x v="1"/>
    <n v="787"/>
    <n v="507345.8"/>
    <n v="42278.816700000003"/>
    <n v="3.4079691975526898E-2"/>
    <x v="7"/>
    <n v="9818.9"/>
  </r>
  <r>
    <n v="901"/>
    <s v="Product_901"/>
    <x v="6"/>
    <n v="107.9"/>
    <x v="1"/>
    <n v="787"/>
    <n v="507345.8"/>
    <n v="42278.816700000003"/>
    <n v="3.4079691975526898E-2"/>
    <x v="8"/>
    <n v="27622.400000000001"/>
  </r>
  <r>
    <n v="901"/>
    <s v="Product_901"/>
    <x v="6"/>
    <n v="107.9"/>
    <x v="1"/>
    <n v="787"/>
    <n v="507345.8"/>
    <n v="42278.816700000003"/>
    <n v="3.4079691975526898E-2"/>
    <x v="9"/>
    <n v="75422.100000000006"/>
  </r>
  <r>
    <n v="901"/>
    <s v="Product_901"/>
    <x v="6"/>
    <n v="107.9"/>
    <x v="1"/>
    <n v="787"/>
    <n v="507345.8"/>
    <n v="42278.816700000003"/>
    <n v="3.4079691975526898E-2"/>
    <x v="10"/>
    <n v="83838.3"/>
  </r>
  <r>
    <n v="901"/>
    <s v="Product_901"/>
    <x v="6"/>
    <n v="107.9"/>
    <x v="1"/>
    <n v="787"/>
    <n v="507345.8"/>
    <n v="42278.816700000003"/>
    <n v="3.4079691975526898E-2"/>
    <x v="11"/>
    <n v="1510.6"/>
  </r>
  <r>
    <n v="902"/>
    <s v="Product_902"/>
    <x v="0"/>
    <n v="18.13"/>
    <x v="38"/>
    <n v="165"/>
    <n v="103449.78"/>
    <n v="8620.8150000000005"/>
    <n v="6.9489816163571701E-3"/>
    <x v="0"/>
    <n v="8176.63"/>
  </r>
  <r>
    <n v="902"/>
    <s v="Product_902"/>
    <x v="0"/>
    <n v="18.13"/>
    <x v="38"/>
    <n v="165"/>
    <n v="103449.78"/>
    <n v="8620.8150000000005"/>
    <n v="6.9489816163571701E-3"/>
    <x v="1"/>
    <n v="7922.81"/>
  </r>
  <r>
    <n v="902"/>
    <s v="Product_902"/>
    <x v="0"/>
    <n v="18.13"/>
    <x v="38"/>
    <n v="165"/>
    <n v="103449.78"/>
    <n v="8620.8150000000005"/>
    <n v="6.9489816163571701E-3"/>
    <x v="2"/>
    <n v="16498.3"/>
  </r>
  <r>
    <n v="902"/>
    <s v="Product_902"/>
    <x v="0"/>
    <n v="18.13"/>
    <x v="38"/>
    <n v="165"/>
    <n v="103449.78"/>
    <n v="8620.8150000000005"/>
    <n v="6.9489816163571701E-3"/>
    <x v="3"/>
    <n v="17042.2"/>
  </r>
  <r>
    <n v="902"/>
    <s v="Product_902"/>
    <x v="0"/>
    <n v="18.13"/>
    <x v="38"/>
    <n v="165"/>
    <n v="103449.78"/>
    <n v="8620.8150000000005"/>
    <n v="6.9489816163571701E-3"/>
    <x v="4"/>
    <n v="4895.1000000000004"/>
  </r>
  <r>
    <n v="902"/>
    <s v="Product_902"/>
    <x v="0"/>
    <n v="18.13"/>
    <x v="38"/>
    <n v="165"/>
    <n v="103449.78"/>
    <n v="8620.8150000000005"/>
    <n v="6.9489816163571701E-3"/>
    <x v="5"/>
    <n v="4314.9399999999996"/>
  </r>
  <r>
    <n v="902"/>
    <s v="Product_902"/>
    <x v="0"/>
    <n v="18.13"/>
    <x v="38"/>
    <n v="165"/>
    <n v="103449.78"/>
    <n v="8620.8150000000005"/>
    <n v="6.9489816163571701E-3"/>
    <x v="6"/>
    <n v="3045.84"/>
  </r>
  <r>
    <n v="902"/>
    <s v="Product_902"/>
    <x v="0"/>
    <n v="18.13"/>
    <x v="38"/>
    <n v="165"/>
    <n v="103449.78"/>
    <n v="8620.8150000000005"/>
    <n v="6.9489816163571701E-3"/>
    <x v="7"/>
    <n v="2501.94"/>
  </r>
  <r>
    <n v="902"/>
    <s v="Product_902"/>
    <x v="0"/>
    <n v="18.13"/>
    <x v="38"/>
    <n v="165"/>
    <n v="103449.78"/>
    <n v="8620.8150000000005"/>
    <n v="6.9489816163571701E-3"/>
    <x v="8"/>
    <n v="6254.85"/>
  </r>
  <r>
    <n v="902"/>
    <s v="Product_902"/>
    <x v="0"/>
    <n v="18.13"/>
    <x v="38"/>
    <n v="165"/>
    <n v="103449.78"/>
    <n v="8620.8150000000005"/>
    <n v="6.9489816163571701E-3"/>
    <x v="9"/>
    <n v="6182.33"/>
  </r>
  <r>
    <n v="902"/>
    <s v="Product_902"/>
    <x v="0"/>
    <n v="18.13"/>
    <x v="38"/>
    <n v="165"/>
    <n v="103449.78"/>
    <n v="8620.8150000000005"/>
    <n v="6.9489816163571701E-3"/>
    <x v="10"/>
    <n v="14177.66"/>
  </r>
  <r>
    <n v="902"/>
    <s v="Product_902"/>
    <x v="0"/>
    <n v="18.13"/>
    <x v="38"/>
    <n v="165"/>
    <n v="103449.78"/>
    <n v="8620.8150000000005"/>
    <n v="6.9489816163571701E-3"/>
    <x v="11"/>
    <n v="12437.18"/>
  </r>
  <r>
    <n v="903"/>
    <s v="Product_903"/>
    <x v="6"/>
    <n v="94.81"/>
    <x v="31"/>
    <n v="999"/>
    <n v="431859.55"/>
    <n v="35988.2958"/>
    <n v="2.900909092120138E-2"/>
    <x v="0"/>
    <n v="86561.53"/>
  </r>
  <r>
    <n v="903"/>
    <s v="Product_903"/>
    <x v="6"/>
    <n v="94.81"/>
    <x v="31"/>
    <n v="999"/>
    <n v="431859.55"/>
    <n v="35988.2958"/>
    <n v="2.900909092120138E-2"/>
    <x v="1"/>
    <n v="50912.97"/>
  </r>
  <r>
    <n v="903"/>
    <s v="Product_903"/>
    <x v="6"/>
    <n v="94.81"/>
    <x v="31"/>
    <n v="999"/>
    <n v="431859.55"/>
    <n v="35988.2958"/>
    <n v="2.900909092120138E-2"/>
    <x v="2"/>
    <n v="21521.87"/>
  </r>
  <r>
    <n v="903"/>
    <s v="Product_903"/>
    <x v="6"/>
    <n v="94.81"/>
    <x v="31"/>
    <n v="999"/>
    <n v="431859.55"/>
    <n v="35988.2958"/>
    <n v="2.900909092120138E-2"/>
    <x v="3"/>
    <n v="7015.94"/>
  </r>
  <r>
    <n v="903"/>
    <s v="Product_903"/>
    <x v="6"/>
    <n v="94.81"/>
    <x v="31"/>
    <n v="999"/>
    <n v="431859.55"/>
    <n v="35988.2958"/>
    <n v="2.900909092120138E-2"/>
    <x v="4"/>
    <n v="36596.660000000003"/>
  </r>
  <r>
    <n v="903"/>
    <s v="Product_903"/>
    <x v="6"/>
    <n v="94.81"/>
    <x v="31"/>
    <n v="999"/>
    <n v="431859.55"/>
    <n v="35988.2958"/>
    <n v="2.900909092120138E-2"/>
    <x v="5"/>
    <n v="12514.92"/>
  </r>
  <r>
    <n v="903"/>
    <s v="Product_903"/>
    <x v="6"/>
    <n v="94.81"/>
    <x v="31"/>
    <n v="999"/>
    <n v="431859.55"/>
    <n v="35988.2958"/>
    <n v="2.900909092120138E-2"/>
    <x v="6"/>
    <n v="31192.49"/>
  </r>
  <r>
    <n v="903"/>
    <s v="Product_903"/>
    <x v="6"/>
    <n v="94.81"/>
    <x v="31"/>
    <n v="999"/>
    <n v="431859.55"/>
    <n v="35988.2958"/>
    <n v="2.900909092120138E-2"/>
    <x v="7"/>
    <n v="45508.800000000003"/>
  </r>
  <r>
    <n v="903"/>
    <s v="Product_903"/>
    <x v="6"/>
    <n v="94.81"/>
    <x v="31"/>
    <n v="999"/>
    <n v="431859.55"/>
    <n v="35988.2958"/>
    <n v="2.900909092120138E-2"/>
    <x v="8"/>
    <n v="66082.570000000007"/>
  </r>
  <r>
    <n v="903"/>
    <s v="Product_903"/>
    <x v="6"/>
    <n v="94.81"/>
    <x v="31"/>
    <n v="999"/>
    <n v="431859.55"/>
    <n v="35988.2958"/>
    <n v="2.900909092120138E-2"/>
    <x v="9"/>
    <n v="45603.61"/>
  </r>
  <r>
    <n v="903"/>
    <s v="Product_903"/>
    <x v="6"/>
    <n v="94.81"/>
    <x v="31"/>
    <n v="999"/>
    <n v="431859.55"/>
    <n v="35988.2958"/>
    <n v="2.900909092120138E-2"/>
    <x v="10"/>
    <n v="3887.21"/>
  </r>
  <r>
    <n v="903"/>
    <s v="Product_903"/>
    <x v="6"/>
    <n v="94.81"/>
    <x v="31"/>
    <n v="999"/>
    <n v="431859.55"/>
    <n v="35988.2958"/>
    <n v="2.900909092120138E-2"/>
    <x v="11"/>
    <n v="24460.98"/>
  </r>
  <r>
    <n v="904"/>
    <s v="Product_904"/>
    <x v="1"/>
    <n v="293.61"/>
    <x v="16"/>
    <n v="853"/>
    <n v="1476858.3"/>
    <n v="123071.52499999999"/>
    <n v="9.9204282277492575E-2"/>
    <x v="0"/>
    <n v="108048.48"/>
  </r>
  <r>
    <n v="904"/>
    <s v="Product_904"/>
    <x v="1"/>
    <n v="293.61"/>
    <x v="16"/>
    <n v="853"/>
    <n v="1476858.3"/>
    <n v="123071.52499999999"/>
    <n v="9.9204282277492575E-2"/>
    <x v="1"/>
    <n v="172055.46"/>
  </r>
  <r>
    <n v="904"/>
    <s v="Product_904"/>
    <x v="1"/>
    <n v="293.61"/>
    <x v="16"/>
    <n v="853"/>
    <n v="1476858.3"/>
    <n v="123071.52499999999"/>
    <n v="9.9204282277492575E-2"/>
    <x v="2"/>
    <n v="126252.3"/>
  </r>
  <r>
    <n v="904"/>
    <s v="Product_904"/>
    <x v="1"/>
    <n v="293.61"/>
    <x v="16"/>
    <n v="853"/>
    <n v="1476858.3"/>
    <n v="123071.52499999999"/>
    <n v="9.9204282277492575E-2"/>
    <x v="3"/>
    <n v="191727.33"/>
  </r>
  <r>
    <n v="904"/>
    <s v="Product_904"/>
    <x v="1"/>
    <n v="293.61"/>
    <x v="16"/>
    <n v="853"/>
    <n v="1476858.3"/>
    <n v="123071.52499999999"/>
    <n v="9.9204282277492575E-2"/>
    <x v="4"/>
    <n v="27012.12"/>
  </r>
  <r>
    <n v="904"/>
    <s v="Product_904"/>
    <x v="1"/>
    <n v="293.61"/>
    <x v="16"/>
    <n v="853"/>
    <n v="1476858.3"/>
    <n v="123071.52499999999"/>
    <n v="9.9204282277492575E-2"/>
    <x v="5"/>
    <n v="293022.78000000003"/>
  </r>
  <r>
    <n v="904"/>
    <s v="Product_904"/>
    <x v="1"/>
    <n v="293.61"/>
    <x v="16"/>
    <n v="853"/>
    <n v="1476858.3"/>
    <n v="123071.52499999999"/>
    <n v="9.9204282277492575E-2"/>
    <x v="6"/>
    <n v="81917.19"/>
  </r>
  <r>
    <n v="904"/>
    <s v="Product_904"/>
    <x v="1"/>
    <n v="293.61"/>
    <x v="16"/>
    <n v="853"/>
    <n v="1476858.3"/>
    <n v="123071.52499999999"/>
    <n v="9.9204282277492575E-2"/>
    <x v="7"/>
    <n v="131537.28"/>
  </r>
  <r>
    <n v="904"/>
    <s v="Product_904"/>
    <x v="1"/>
    <n v="293.61"/>
    <x v="16"/>
    <n v="853"/>
    <n v="1476858.3"/>
    <n v="123071.52499999999"/>
    <n v="9.9204282277492575E-2"/>
    <x v="8"/>
    <n v="101001.84"/>
  </r>
  <r>
    <n v="904"/>
    <s v="Product_904"/>
    <x v="1"/>
    <n v="293.61"/>
    <x v="16"/>
    <n v="853"/>
    <n v="1476858.3"/>
    <n v="123071.52499999999"/>
    <n v="9.9204282277492575E-2"/>
    <x v="9"/>
    <n v="5284.98"/>
  </r>
  <r>
    <n v="904"/>
    <s v="Product_904"/>
    <x v="1"/>
    <n v="293.61"/>
    <x v="16"/>
    <n v="853"/>
    <n v="1476858.3"/>
    <n v="123071.52499999999"/>
    <n v="9.9204282277492575E-2"/>
    <x v="10"/>
    <n v="27012.12"/>
  </r>
  <r>
    <n v="904"/>
    <s v="Product_904"/>
    <x v="1"/>
    <n v="293.61"/>
    <x v="16"/>
    <n v="853"/>
    <n v="1476858.3"/>
    <n v="123071.52499999999"/>
    <n v="9.9204282277492575E-2"/>
    <x v="11"/>
    <n v="211986.42"/>
  </r>
  <r>
    <n v="905"/>
    <s v="Product_905"/>
    <x v="6"/>
    <n v="213.61"/>
    <x v="31"/>
    <n v="520"/>
    <n v="1876136.63"/>
    <n v="156344.71919999999"/>
    <n v="0.12602481079847916"/>
    <x v="0"/>
    <n v="181568.5"/>
  </r>
  <r>
    <n v="905"/>
    <s v="Product_905"/>
    <x v="6"/>
    <n v="213.61"/>
    <x v="31"/>
    <n v="520"/>
    <n v="1876136.63"/>
    <n v="156344.71919999999"/>
    <n v="0.12602481079847916"/>
    <x v="1"/>
    <n v="206560.87"/>
  </r>
  <r>
    <n v="905"/>
    <s v="Product_905"/>
    <x v="6"/>
    <n v="213.61"/>
    <x v="31"/>
    <n v="520"/>
    <n v="1876136.63"/>
    <n v="156344.71919999999"/>
    <n v="0.12602481079847916"/>
    <x v="2"/>
    <n v="201007.01"/>
  </r>
  <r>
    <n v="905"/>
    <s v="Product_905"/>
    <x v="6"/>
    <n v="213.61"/>
    <x v="31"/>
    <n v="520"/>
    <n v="1876136.63"/>
    <n v="156344.71919999999"/>
    <n v="0.12602481079847916"/>
    <x v="3"/>
    <n v="177937.13"/>
  </r>
  <r>
    <n v="905"/>
    <s v="Product_905"/>
    <x v="6"/>
    <n v="213.61"/>
    <x v="31"/>
    <n v="520"/>
    <n v="1876136.63"/>
    <n v="156344.71919999999"/>
    <n v="0.12602481079847916"/>
    <x v="4"/>
    <n v="206133.65"/>
  </r>
  <r>
    <n v="905"/>
    <s v="Product_905"/>
    <x v="6"/>
    <n v="213.61"/>
    <x v="31"/>
    <n v="520"/>
    <n v="1876136.63"/>
    <n v="156344.71919999999"/>
    <n v="0.12602481079847916"/>
    <x v="5"/>
    <n v="167683.85"/>
  </r>
  <r>
    <n v="905"/>
    <s v="Product_905"/>
    <x v="6"/>
    <n v="213.61"/>
    <x v="31"/>
    <n v="520"/>
    <n v="1876136.63"/>
    <n v="156344.71919999999"/>
    <n v="0.12602481079847916"/>
    <x v="6"/>
    <n v="208696.97"/>
  </r>
  <r>
    <n v="905"/>
    <s v="Product_905"/>
    <x v="6"/>
    <n v="213.61"/>
    <x v="31"/>
    <n v="520"/>
    <n v="1876136.63"/>
    <n v="156344.71919999999"/>
    <n v="0.12602481079847916"/>
    <x v="7"/>
    <n v="70918.52"/>
  </r>
  <r>
    <n v="905"/>
    <s v="Product_905"/>
    <x v="6"/>
    <n v="213.61"/>
    <x v="31"/>
    <n v="520"/>
    <n v="1876136.63"/>
    <n v="156344.71919999999"/>
    <n v="0.12602481079847916"/>
    <x v="8"/>
    <n v="85230.39"/>
  </r>
  <r>
    <n v="905"/>
    <s v="Product_905"/>
    <x v="6"/>
    <n v="213.61"/>
    <x v="31"/>
    <n v="520"/>
    <n v="1876136.63"/>
    <n v="156344.71919999999"/>
    <n v="0.12602481079847916"/>
    <x v="9"/>
    <n v="133933.47"/>
  </r>
  <r>
    <n v="905"/>
    <s v="Product_905"/>
    <x v="6"/>
    <n v="213.61"/>
    <x v="31"/>
    <n v="520"/>
    <n v="1876136.63"/>
    <n v="156344.71919999999"/>
    <n v="0.12602481079847916"/>
    <x v="10"/>
    <n v="148672.56"/>
  </r>
  <r>
    <n v="905"/>
    <s v="Product_905"/>
    <x v="6"/>
    <n v="213.61"/>
    <x v="31"/>
    <n v="520"/>
    <n v="1876136.63"/>
    <n v="156344.71919999999"/>
    <n v="0.12602481079847916"/>
    <x v="11"/>
    <n v="87793.71"/>
  </r>
  <r>
    <n v="906"/>
    <s v="Product_906"/>
    <x v="4"/>
    <n v="446.87"/>
    <x v="40"/>
    <n v="284"/>
    <n v="2481469.11"/>
    <n v="206789.0925"/>
    <n v="0.16668651423858213"/>
    <x v="0"/>
    <n v="18768.54"/>
  </r>
  <r>
    <n v="906"/>
    <s v="Product_906"/>
    <x v="4"/>
    <n v="446.87"/>
    <x v="40"/>
    <n v="284"/>
    <n v="2481469.11"/>
    <n v="206789.0925"/>
    <n v="0.16668651423858213"/>
    <x v="1"/>
    <n v="391011.25"/>
  </r>
  <r>
    <n v="906"/>
    <s v="Product_906"/>
    <x v="4"/>
    <n v="446.87"/>
    <x v="40"/>
    <n v="284"/>
    <n v="2481469.11"/>
    <n v="206789.0925"/>
    <n v="0.16668651423858213"/>
    <x v="2"/>
    <n v="194388.45"/>
  </r>
  <r>
    <n v="906"/>
    <s v="Product_906"/>
    <x v="4"/>
    <n v="446.87"/>
    <x v="40"/>
    <n v="284"/>
    <n v="2481469.11"/>
    <n v="206789.0925"/>
    <n v="0.16668651423858213"/>
    <x v="3"/>
    <n v="74627.289999999994"/>
  </r>
  <r>
    <n v="906"/>
    <s v="Product_906"/>
    <x v="4"/>
    <n v="446.87"/>
    <x v="40"/>
    <n v="284"/>
    <n v="2481469.11"/>
    <n v="206789.0925"/>
    <n v="0.16668651423858213"/>
    <x v="4"/>
    <n v="235947.36"/>
  </r>
  <r>
    <n v="906"/>
    <s v="Product_906"/>
    <x v="4"/>
    <n v="446.87"/>
    <x v="40"/>
    <n v="284"/>
    <n v="2481469.11"/>
    <n v="206789.0925"/>
    <n v="0.16668651423858213"/>
    <x v="5"/>
    <n v="73733.55"/>
  </r>
  <r>
    <n v="906"/>
    <s v="Product_906"/>
    <x v="4"/>
    <n v="446.87"/>
    <x v="40"/>
    <n v="284"/>
    <n v="2481469.11"/>
    <n v="206789.0925"/>
    <n v="0.16668651423858213"/>
    <x v="6"/>
    <n v="135848.48000000001"/>
  </r>
  <r>
    <n v="906"/>
    <s v="Product_906"/>
    <x v="4"/>
    <n v="446.87"/>
    <x v="40"/>
    <n v="284"/>
    <n v="2481469.11"/>
    <n v="206789.0925"/>
    <n v="0.16668651423858213"/>
    <x v="7"/>
    <n v="387883.16"/>
  </r>
  <r>
    <n v="906"/>
    <s v="Product_906"/>
    <x v="4"/>
    <n v="446.87"/>
    <x v="40"/>
    <n v="284"/>
    <n v="2481469.11"/>
    <n v="206789.0925"/>
    <n v="0.16668651423858213"/>
    <x v="8"/>
    <n v="92055.22"/>
  </r>
  <r>
    <n v="906"/>
    <s v="Product_906"/>
    <x v="4"/>
    <n v="446.87"/>
    <x v="40"/>
    <n v="284"/>
    <n v="2481469.11"/>
    <n v="206789.0925"/>
    <n v="0.16668651423858213"/>
    <x v="9"/>
    <n v="437485.73"/>
  </r>
  <r>
    <n v="906"/>
    <s v="Product_906"/>
    <x v="4"/>
    <n v="446.87"/>
    <x v="40"/>
    <n v="284"/>
    <n v="2481469.11"/>
    <n v="206789.0925"/>
    <n v="0.16668651423858213"/>
    <x v="10"/>
    <n v="324427.62"/>
  </r>
  <r>
    <n v="906"/>
    <s v="Product_906"/>
    <x v="4"/>
    <n v="446.87"/>
    <x v="40"/>
    <n v="284"/>
    <n v="2481469.11"/>
    <n v="206789.0925"/>
    <n v="0.16668651423858213"/>
    <x v="11"/>
    <n v="115292.46"/>
  </r>
  <r>
    <n v="907"/>
    <s v="Product_907"/>
    <x v="3"/>
    <n v="409.63"/>
    <x v="12"/>
    <n v="517"/>
    <n v="2680209.09"/>
    <n v="223350.75750000001"/>
    <n v="0.18003637798363012"/>
    <x v="0"/>
    <n v="361703.29"/>
  </r>
  <r>
    <n v="907"/>
    <s v="Product_907"/>
    <x v="3"/>
    <n v="409.63"/>
    <x v="12"/>
    <n v="517"/>
    <n v="2680209.09"/>
    <n v="223350.75750000001"/>
    <n v="0.18003637798363012"/>
    <x v="1"/>
    <n v="383004.05"/>
  </r>
  <r>
    <n v="907"/>
    <s v="Product_907"/>
    <x v="3"/>
    <n v="409.63"/>
    <x v="12"/>
    <n v="517"/>
    <n v="2680209.09"/>
    <n v="223350.75750000001"/>
    <n v="0.18003637798363012"/>
    <x v="2"/>
    <n v="321969.18"/>
  </r>
  <r>
    <n v="907"/>
    <s v="Product_907"/>
    <x v="3"/>
    <n v="409.63"/>
    <x v="12"/>
    <n v="517"/>
    <n v="2680209.09"/>
    <n v="223350.75750000001"/>
    <n v="0.18003637798363012"/>
    <x v="3"/>
    <n v="315415.09999999998"/>
  </r>
  <r>
    <n v="907"/>
    <s v="Product_907"/>
    <x v="3"/>
    <n v="409.63"/>
    <x v="12"/>
    <n v="517"/>
    <n v="2680209.09"/>
    <n v="223350.75750000001"/>
    <n v="0.18003637798363012"/>
    <x v="4"/>
    <n v="62673.39"/>
  </r>
  <r>
    <n v="907"/>
    <s v="Product_907"/>
    <x v="3"/>
    <n v="409.63"/>
    <x v="12"/>
    <n v="517"/>
    <n v="2680209.09"/>
    <n v="223350.75750000001"/>
    <n v="0.18003637798363012"/>
    <x v="5"/>
    <n v="152791.99"/>
  </r>
  <r>
    <n v="907"/>
    <s v="Product_907"/>
    <x v="3"/>
    <n v="409.63"/>
    <x v="12"/>
    <n v="517"/>
    <n v="2680209.09"/>
    <n v="223350.75750000001"/>
    <n v="0.18003637798363012"/>
    <x v="6"/>
    <n v="59396.35"/>
  </r>
  <r>
    <n v="907"/>
    <s v="Product_907"/>
    <x v="3"/>
    <n v="409.63"/>
    <x v="12"/>
    <n v="517"/>
    <n v="2680209.09"/>
    <n v="223350.75750000001"/>
    <n v="0.18003637798363012"/>
    <x v="7"/>
    <n v="138864.57"/>
  </r>
  <r>
    <n v="907"/>
    <s v="Product_907"/>
    <x v="3"/>
    <n v="409.63"/>
    <x v="12"/>
    <n v="517"/>
    <n v="2680209.09"/>
    <n v="223350.75750000001"/>
    <n v="0.18003637798363012"/>
    <x v="8"/>
    <n v="351052.91"/>
  </r>
  <r>
    <n v="907"/>
    <s v="Product_907"/>
    <x v="3"/>
    <n v="409.63"/>
    <x v="12"/>
    <n v="517"/>
    <n v="2680209.09"/>
    <n v="223350.75750000001"/>
    <n v="0.18003637798363012"/>
    <x v="9"/>
    <n v="74962.289999999994"/>
  </r>
  <r>
    <n v="907"/>
    <s v="Product_907"/>
    <x v="3"/>
    <n v="409.63"/>
    <x v="12"/>
    <n v="517"/>
    <n v="2680209.09"/>
    <n v="223350.75750000001"/>
    <n v="0.18003637798363012"/>
    <x v="10"/>
    <n v="207272.78"/>
  </r>
  <r>
    <n v="907"/>
    <s v="Product_907"/>
    <x v="3"/>
    <n v="409.63"/>
    <x v="12"/>
    <n v="517"/>
    <n v="2680209.09"/>
    <n v="223350.75750000001"/>
    <n v="0.18003637798363012"/>
    <x v="11"/>
    <n v="251103.19"/>
  </r>
  <r>
    <n v="908"/>
    <s v="Product_908"/>
    <x v="1"/>
    <n v="174.2"/>
    <x v="34"/>
    <n v="657"/>
    <n v="1255982"/>
    <n v="104665.1667"/>
    <n v="8.4367466305636546E-2"/>
    <x v="0"/>
    <n v="72815.600000000006"/>
  </r>
  <r>
    <n v="908"/>
    <s v="Product_908"/>
    <x v="1"/>
    <n v="174.2"/>
    <x v="34"/>
    <n v="657"/>
    <n v="1255982"/>
    <n v="104665.1667"/>
    <n v="8.4367466305636546E-2"/>
    <x v="1"/>
    <n v="141102"/>
  </r>
  <r>
    <n v="908"/>
    <s v="Product_908"/>
    <x v="1"/>
    <n v="174.2"/>
    <x v="34"/>
    <n v="657"/>
    <n v="1255982"/>
    <n v="104665.1667"/>
    <n v="8.4367466305636546E-2"/>
    <x v="2"/>
    <n v="80132"/>
  </r>
  <r>
    <n v="908"/>
    <s v="Product_908"/>
    <x v="1"/>
    <n v="174.2"/>
    <x v="34"/>
    <n v="657"/>
    <n v="1255982"/>
    <n v="104665.1667"/>
    <n v="8.4367466305636546E-2"/>
    <x v="3"/>
    <n v="87448.4"/>
  </r>
  <r>
    <n v="908"/>
    <s v="Product_908"/>
    <x v="1"/>
    <n v="174.2"/>
    <x v="34"/>
    <n v="657"/>
    <n v="1255982"/>
    <n v="104665.1667"/>
    <n v="8.4367466305636546E-2"/>
    <x v="4"/>
    <n v="70376.800000000003"/>
  </r>
  <r>
    <n v="908"/>
    <s v="Product_908"/>
    <x v="1"/>
    <n v="174.2"/>
    <x v="34"/>
    <n v="657"/>
    <n v="1255982"/>
    <n v="104665.1667"/>
    <n v="8.4367466305636546E-2"/>
    <x v="5"/>
    <n v="64802.400000000001"/>
  </r>
  <r>
    <n v="908"/>
    <s v="Product_908"/>
    <x v="1"/>
    <n v="174.2"/>
    <x v="34"/>
    <n v="657"/>
    <n v="1255982"/>
    <n v="104665.1667"/>
    <n v="8.4367466305636546E-2"/>
    <x v="6"/>
    <n v="134830.79999999999"/>
  </r>
  <r>
    <n v="908"/>
    <s v="Product_908"/>
    <x v="1"/>
    <n v="174.2"/>
    <x v="34"/>
    <n v="657"/>
    <n v="1255982"/>
    <n v="104665.1667"/>
    <n v="8.4367466305636546E-2"/>
    <x v="7"/>
    <n v="167232"/>
  </r>
  <r>
    <n v="908"/>
    <s v="Product_908"/>
    <x v="1"/>
    <n v="174.2"/>
    <x v="34"/>
    <n v="657"/>
    <n v="1255982"/>
    <n v="104665.1667"/>
    <n v="8.4367466305636546E-2"/>
    <x v="8"/>
    <n v="164096.4"/>
  </r>
  <r>
    <n v="908"/>
    <s v="Product_908"/>
    <x v="1"/>
    <n v="174.2"/>
    <x v="34"/>
    <n v="657"/>
    <n v="1255982"/>
    <n v="104665.1667"/>
    <n v="8.4367466305636546E-2"/>
    <x v="9"/>
    <n v="136050.20000000001"/>
  </r>
  <r>
    <n v="908"/>
    <s v="Product_908"/>
    <x v="1"/>
    <n v="174.2"/>
    <x v="34"/>
    <n v="657"/>
    <n v="1255982"/>
    <n v="104665.1667"/>
    <n v="8.4367466305636546E-2"/>
    <x v="10"/>
    <n v="91977.600000000006"/>
  </r>
  <r>
    <n v="908"/>
    <s v="Product_908"/>
    <x v="1"/>
    <n v="174.2"/>
    <x v="34"/>
    <n v="657"/>
    <n v="1255982"/>
    <n v="104665.1667"/>
    <n v="8.4367466305636546E-2"/>
    <x v="11"/>
    <n v="45117.8"/>
  </r>
  <r>
    <n v="909"/>
    <s v="Product_909"/>
    <x v="2"/>
    <n v="133.41"/>
    <x v="20"/>
    <n v="613"/>
    <n v="916660.11"/>
    <n v="76388.342499999999"/>
    <n v="6.1574362486202898E-2"/>
    <x v="0"/>
    <n v="64970.67"/>
  </r>
  <r>
    <n v="909"/>
    <s v="Product_909"/>
    <x v="2"/>
    <n v="133.41"/>
    <x v="20"/>
    <n v="613"/>
    <n v="916660.11"/>
    <n v="76388.342499999999"/>
    <n v="6.1574362486202898E-2"/>
    <x v="1"/>
    <n v="19878.09"/>
  </r>
  <r>
    <n v="909"/>
    <s v="Product_909"/>
    <x v="2"/>
    <n v="133.41"/>
    <x v="20"/>
    <n v="613"/>
    <n v="916660.11"/>
    <n v="76388.342499999999"/>
    <n v="6.1574362486202898E-2"/>
    <x v="2"/>
    <n v="82313.97"/>
  </r>
  <r>
    <n v="909"/>
    <s v="Product_909"/>
    <x v="2"/>
    <n v="133.41"/>
    <x v="20"/>
    <n v="613"/>
    <n v="916660.11"/>
    <n v="76388.342499999999"/>
    <n v="6.1574362486202898E-2"/>
    <x v="3"/>
    <n v="117934.44"/>
  </r>
  <r>
    <n v="909"/>
    <s v="Product_909"/>
    <x v="2"/>
    <n v="133.41"/>
    <x v="20"/>
    <n v="613"/>
    <n v="916660.11"/>
    <n v="76388.342499999999"/>
    <n v="6.1574362486202898E-2"/>
    <x v="4"/>
    <n v="111930.99"/>
  </r>
  <r>
    <n v="909"/>
    <s v="Product_909"/>
    <x v="2"/>
    <n v="133.41"/>
    <x v="20"/>
    <n v="613"/>
    <n v="916660.11"/>
    <n v="76388.342499999999"/>
    <n v="6.1574362486202898E-2"/>
    <x v="5"/>
    <n v="107261.64"/>
  </r>
  <r>
    <n v="909"/>
    <s v="Product_909"/>
    <x v="2"/>
    <n v="133.41"/>
    <x v="20"/>
    <n v="613"/>
    <n v="916660.11"/>
    <n v="76388.342499999999"/>
    <n v="6.1574362486202898E-2"/>
    <x v="6"/>
    <n v="68706.149999999994"/>
  </r>
  <r>
    <n v="909"/>
    <s v="Product_909"/>
    <x v="2"/>
    <n v="133.41"/>
    <x v="20"/>
    <n v="613"/>
    <n v="916660.11"/>
    <n v="76388.342499999999"/>
    <n v="6.1574362486202898E-2"/>
    <x v="7"/>
    <n v="6803.91"/>
  </r>
  <r>
    <n v="909"/>
    <s v="Product_909"/>
    <x v="2"/>
    <n v="133.41"/>
    <x v="20"/>
    <n v="613"/>
    <n v="916660.11"/>
    <n v="76388.342499999999"/>
    <n v="6.1574362486202898E-2"/>
    <x v="8"/>
    <n v="22813.11"/>
  </r>
  <r>
    <n v="909"/>
    <s v="Product_909"/>
    <x v="2"/>
    <n v="133.41"/>
    <x v="20"/>
    <n v="613"/>
    <n v="916660.11"/>
    <n v="76388.342499999999"/>
    <n v="6.1574362486202898E-2"/>
    <x v="9"/>
    <n v="72575.039999999994"/>
  </r>
  <r>
    <n v="909"/>
    <s v="Product_909"/>
    <x v="2"/>
    <n v="133.41"/>
    <x v="20"/>
    <n v="613"/>
    <n v="916660.11"/>
    <n v="76388.342499999999"/>
    <n v="6.1574362486202898E-2"/>
    <x v="10"/>
    <n v="127406.55"/>
  </r>
  <r>
    <n v="909"/>
    <s v="Product_909"/>
    <x v="2"/>
    <n v="133.41"/>
    <x v="20"/>
    <n v="613"/>
    <n v="916660.11"/>
    <n v="76388.342499999999"/>
    <n v="6.1574362486202898E-2"/>
    <x v="11"/>
    <n v="114065.55"/>
  </r>
  <r>
    <n v="910"/>
    <s v="Product_910"/>
    <x v="0"/>
    <n v="192.95"/>
    <x v="36"/>
    <n v="164"/>
    <n v="759451.2"/>
    <n v="63287.6"/>
    <n v="5.1014245050307432E-2"/>
    <x v="0"/>
    <n v="14857.15"/>
  </r>
  <r>
    <n v="910"/>
    <s v="Product_910"/>
    <x v="0"/>
    <n v="192.95"/>
    <x v="36"/>
    <n v="164"/>
    <n v="759451.2"/>
    <n v="63287.6"/>
    <n v="5.1014245050307432E-2"/>
    <x v="1"/>
    <n v="127154.05"/>
  </r>
  <r>
    <n v="910"/>
    <s v="Product_910"/>
    <x v="0"/>
    <n v="192.95"/>
    <x v="36"/>
    <n v="164"/>
    <n v="759451.2"/>
    <n v="63287.6"/>
    <n v="5.1014245050307432E-2"/>
    <x v="2"/>
    <n v="3859"/>
  </r>
  <r>
    <n v="910"/>
    <s v="Product_910"/>
    <x v="0"/>
    <n v="192.95"/>
    <x v="36"/>
    <n v="164"/>
    <n v="759451.2"/>
    <n v="63287.6"/>
    <n v="5.1014245050307432E-2"/>
    <x v="3"/>
    <n v="68304.3"/>
  </r>
  <r>
    <n v="910"/>
    <s v="Product_910"/>
    <x v="0"/>
    <n v="192.95"/>
    <x v="36"/>
    <n v="164"/>
    <n v="759451.2"/>
    <n v="63287.6"/>
    <n v="5.1014245050307432E-2"/>
    <x v="4"/>
    <n v="28556.6"/>
  </r>
  <r>
    <n v="910"/>
    <s v="Product_910"/>
    <x v="0"/>
    <n v="192.95"/>
    <x v="36"/>
    <n v="164"/>
    <n v="759451.2"/>
    <n v="63287.6"/>
    <n v="5.1014245050307432E-2"/>
    <x v="5"/>
    <n v="92037.15"/>
  </r>
  <r>
    <n v="910"/>
    <s v="Product_910"/>
    <x v="0"/>
    <n v="192.95"/>
    <x v="36"/>
    <n v="164"/>
    <n v="759451.2"/>
    <n v="63287.6"/>
    <n v="5.1014245050307432E-2"/>
    <x v="6"/>
    <n v="17172.55"/>
  </r>
  <r>
    <n v="910"/>
    <s v="Product_910"/>
    <x v="0"/>
    <n v="192.95"/>
    <x v="36"/>
    <n v="164"/>
    <n v="759451.2"/>
    <n v="63287.6"/>
    <n v="5.1014245050307432E-2"/>
    <x v="7"/>
    <n v="136222.70000000001"/>
  </r>
  <r>
    <n v="910"/>
    <s v="Product_910"/>
    <x v="0"/>
    <n v="192.95"/>
    <x v="36"/>
    <n v="164"/>
    <n v="759451.2"/>
    <n v="63287.6"/>
    <n v="5.1014245050307432E-2"/>
    <x v="8"/>
    <n v="89335.85"/>
  </r>
  <r>
    <n v="910"/>
    <s v="Product_910"/>
    <x v="0"/>
    <n v="192.95"/>
    <x v="36"/>
    <n v="164"/>
    <n v="759451.2"/>
    <n v="63287.6"/>
    <n v="5.1014245050307432E-2"/>
    <x v="9"/>
    <n v="1736.55"/>
  </r>
  <r>
    <n v="910"/>
    <s v="Product_910"/>
    <x v="0"/>
    <n v="192.95"/>
    <x v="36"/>
    <n v="164"/>
    <n v="759451.2"/>
    <n v="63287.6"/>
    <n v="5.1014245050307432E-2"/>
    <x v="10"/>
    <n v="50938.8"/>
  </r>
  <r>
    <n v="910"/>
    <s v="Product_910"/>
    <x v="0"/>
    <n v="192.95"/>
    <x v="36"/>
    <n v="164"/>
    <n v="759451.2"/>
    <n v="63287.6"/>
    <n v="5.1014245050307432E-2"/>
    <x v="11"/>
    <n v="129276.5"/>
  </r>
  <r>
    <n v="911"/>
    <s v="Product_911"/>
    <x v="4"/>
    <n v="297.2"/>
    <x v="17"/>
    <n v="886"/>
    <n v="1547520.4"/>
    <n v="128960.0333"/>
    <n v="0.10395083305675176"/>
    <x v="0"/>
    <n v="245190"/>
  </r>
  <r>
    <n v="911"/>
    <s v="Product_911"/>
    <x v="4"/>
    <n v="297.2"/>
    <x v="17"/>
    <n v="886"/>
    <n v="1547520.4"/>
    <n v="128960.0333"/>
    <n v="0.10395083305675176"/>
    <x v="1"/>
    <n v="2080.4"/>
  </r>
  <r>
    <n v="911"/>
    <s v="Product_911"/>
    <x v="4"/>
    <n v="297.2"/>
    <x v="17"/>
    <n v="886"/>
    <n v="1547520.4"/>
    <n v="128960.0333"/>
    <n v="0.10395083305675176"/>
    <x v="2"/>
    <n v="18723.599999999999"/>
  </r>
  <r>
    <n v="911"/>
    <s v="Product_911"/>
    <x v="4"/>
    <n v="297.2"/>
    <x v="17"/>
    <n v="886"/>
    <n v="1547520.4"/>
    <n v="128960.0333"/>
    <n v="0.10395083305675176"/>
    <x v="3"/>
    <n v="66572.800000000003"/>
  </r>
  <r>
    <n v="911"/>
    <s v="Product_911"/>
    <x v="4"/>
    <n v="297.2"/>
    <x v="17"/>
    <n v="886"/>
    <n v="1547520.4"/>
    <n v="128960.0333"/>
    <n v="0.10395083305675176"/>
    <x v="4"/>
    <n v="263913.59999999998"/>
  </r>
  <r>
    <n v="911"/>
    <s v="Product_911"/>
    <x v="4"/>
    <n v="297.2"/>
    <x v="17"/>
    <n v="886"/>
    <n v="1547520.4"/>
    <n v="128960.0333"/>
    <n v="0.10395083305675176"/>
    <x v="5"/>
    <n v="224088.8"/>
  </r>
  <r>
    <n v="911"/>
    <s v="Product_911"/>
    <x v="4"/>
    <n v="297.2"/>
    <x v="17"/>
    <n v="886"/>
    <n v="1547520.4"/>
    <n v="128960.0333"/>
    <n v="0.10395083305675176"/>
    <x v="6"/>
    <n v="134334.39999999999"/>
  </r>
  <r>
    <n v="911"/>
    <s v="Product_911"/>
    <x v="4"/>
    <n v="297.2"/>
    <x v="17"/>
    <n v="886"/>
    <n v="1547520.4"/>
    <n v="128960.0333"/>
    <n v="0.10395083305675176"/>
    <x v="7"/>
    <n v="138198"/>
  </r>
  <r>
    <n v="911"/>
    <s v="Product_911"/>
    <x v="4"/>
    <n v="297.2"/>
    <x v="17"/>
    <n v="886"/>
    <n v="1547520.4"/>
    <n v="128960.0333"/>
    <n v="0.10395083305675176"/>
    <x v="8"/>
    <n v="79946.8"/>
  </r>
  <r>
    <n v="911"/>
    <s v="Product_911"/>
    <x v="4"/>
    <n v="297.2"/>
    <x v="17"/>
    <n v="886"/>
    <n v="1547520.4"/>
    <n v="128960.0333"/>
    <n v="0.10395083305675176"/>
    <x v="9"/>
    <n v="175645.2"/>
  </r>
  <r>
    <n v="911"/>
    <s v="Product_911"/>
    <x v="4"/>
    <n v="297.2"/>
    <x v="17"/>
    <n v="886"/>
    <n v="1547520.4"/>
    <n v="128960.0333"/>
    <n v="0.10395083305675176"/>
    <x v="10"/>
    <n v="185750"/>
  </r>
  <r>
    <n v="911"/>
    <s v="Product_911"/>
    <x v="4"/>
    <n v="297.2"/>
    <x v="17"/>
    <n v="886"/>
    <n v="1547520.4"/>
    <n v="128960.0333"/>
    <n v="0.10395083305675176"/>
    <x v="11"/>
    <n v="13076.8"/>
  </r>
  <r>
    <n v="912"/>
    <s v="Product_912"/>
    <x v="1"/>
    <n v="137.69"/>
    <x v="2"/>
    <n v="659"/>
    <n v="704146.66"/>
    <n v="58678.888299999999"/>
    <n v="4.7299300158582289E-2"/>
    <x v="0"/>
    <n v="110152"/>
  </r>
  <r>
    <n v="912"/>
    <s v="Product_912"/>
    <x v="1"/>
    <n v="137.69"/>
    <x v="2"/>
    <n v="659"/>
    <n v="704146.66"/>
    <n v="58678.888299999999"/>
    <n v="4.7299300158582289E-2"/>
    <x v="1"/>
    <n v="3855.32"/>
  </r>
  <r>
    <n v="912"/>
    <s v="Product_912"/>
    <x v="1"/>
    <n v="137.69"/>
    <x v="2"/>
    <n v="659"/>
    <n v="704146.66"/>
    <n v="58678.888299999999"/>
    <n v="4.7299300158582289E-2"/>
    <x v="2"/>
    <n v="22581.16"/>
  </r>
  <r>
    <n v="912"/>
    <s v="Product_912"/>
    <x v="1"/>
    <n v="137.69"/>
    <x v="2"/>
    <n v="659"/>
    <n v="704146.66"/>
    <n v="58678.888299999999"/>
    <n v="4.7299300158582289E-2"/>
    <x v="3"/>
    <n v="91288.47"/>
  </r>
  <r>
    <n v="912"/>
    <s v="Product_912"/>
    <x v="1"/>
    <n v="137.69"/>
    <x v="2"/>
    <n v="659"/>
    <n v="704146.66"/>
    <n v="58678.888299999999"/>
    <n v="4.7299300158582289E-2"/>
    <x v="4"/>
    <n v="36625.54"/>
  </r>
  <r>
    <n v="912"/>
    <s v="Product_912"/>
    <x v="1"/>
    <n v="137.69"/>
    <x v="2"/>
    <n v="659"/>
    <n v="704146.66"/>
    <n v="58678.888299999999"/>
    <n v="4.7299300158582289E-2"/>
    <x v="5"/>
    <n v="65815.820000000007"/>
  </r>
  <r>
    <n v="912"/>
    <s v="Product_912"/>
    <x v="1"/>
    <n v="137.69"/>
    <x v="2"/>
    <n v="659"/>
    <n v="704146.66"/>
    <n v="58678.888299999999"/>
    <n v="4.7299300158582289E-2"/>
    <x v="6"/>
    <n v="8123.71"/>
  </r>
  <r>
    <n v="912"/>
    <s v="Product_912"/>
    <x v="1"/>
    <n v="137.69"/>
    <x v="2"/>
    <n v="659"/>
    <n v="704146.66"/>
    <n v="58678.888299999999"/>
    <n v="4.7299300158582289E-2"/>
    <x v="7"/>
    <n v="137690"/>
  </r>
  <r>
    <n v="912"/>
    <s v="Product_912"/>
    <x v="1"/>
    <n v="137.69"/>
    <x v="2"/>
    <n v="659"/>
    <n v="704146.66"/>
    <n v="58678.888299999999"/>
    <n v="4.7299300158582289E-2"/>
    <x v="8"/>
    <n v="30291.8"/>
  </r>
  <r>
    <n v="912"/>
    <s v="Product_912"/>
    <x v="1"/>
    <n v="137.69"/>
    <x v="2"/>
    <n v="659"/>
    <n v="704146.66"/>
    <n v="58678.888299999999"/>
    <n v="4.7299300158582289E-2"/>
    <x v="9"/>
    <n v="26298.79"/>
  </r>
  <r>
    <n v="912"/>
    <s v="Product_912"/>
    <x v="1"/>
    <n v="137.69"/>
    <x v="2"/>
    <n v="659"/>
    <n v="704146.66"/>
    <n v="58678.888299999999"/>
    <n v="4.7299300158582289E-2"/>
    <x v="10"/>
    <n v="40067.79"/>
  </r>
  <r>
    <n v="912"/>
    <s v="Product_912"/>
    <x v="1"/>
    <n v="137.69"/>
    <x v="2"/>
    <n v="659"/>
    <n v="704146.66"/>
    <n v="58678.888299999999"/>
    <n v="4.7299300158582289E-2"/>
    <x v="11"/>
    <n v="131356.26"/>
  </r>
  <r>
    <n v="913"/>
    <s v="Product_913"/>
    <x v="1"/>
    <n v="313.95"/>
    <x v="11"/>
    <n v="64"/>
    <n v="1773503.55"/>
    <n v="147791.96249999999"/>
    <n v="0.11913068897289272"/>
    <x v="0"/>
    <n v="84452.55"/>
  </r>
  <r>
    <n v="913"/>
    <s v="Product_913"/>
    <x v="1"/>
    <n v="313.95"/>
    <x v="11"/>
    <n v="64"/>
    <n v="1773503.55"/>
    <n v="147791.96249999999"/>
    <n v="0.11913068897289272"/>
    <x v="1"/>
    <n v="92615.25"/>
  </r>
  <r>
    <n v="913"/>
    <s v="Product_913"/>
    <x v="1"/>
    <n v="313.95"/>
    <x v="11"/>
    <n v="64"/>
    <n v="1773503.55"/>
    <n v="147791.96249999999"/>
    <n v="0.11913068897289272"/>
    <x v="2"/>
    <n v="8162.7"/>
  </r>
  <r>
    <n v="913"/>
    <s v="Product_913"/>
    <x v="1"/>
    <n v="313.95"/>
    <x v="11"/>
    <n v="64"/>
    <n v="1773503.55"/>
    <n v="147791.96249999999"/>
    <n v="0.11913068897289272"/>
    <x v="3"/>
    <n v="166393.5"/>
  </r>
  <r>
    <n v="913"/>
    <s v="Product_913"/>
    <x v="1"/>
    <n v="313.95"/>
    <x v="11"/>
    <n v="64"/>
    <n v="1773503.55"/>
    <n v="147791.96249999999"/>
    <n v="0.11913068897289272"/>
    <x v="4"/>
    <n v="132172.95000000001"/>
  </r>
  <r>
    <n v="913"/>
    <s v="Product_913"/>
    <x v="1"/>
    <n v="313.95"/>
    <x v="11"/>
    <n v="64"/>
    <n v="1773503.55"/>
    <n v="147791.96249999999"/>
    <n v="0.11913068897289272"/>
    <x v="5"/>
    <n v="260892.45"/>
  </r>
  <r>
    <n v="913"/>
    <s v="Product_913"/>
    <x v="1"/>
    <n v="313.95"/>
    <x v="11"/>
    <n v="64"/>
    <n v="1773503.55"/>
    <n v="147791.96249999999"/>
    <n v="0.11913068897289272"/>
    <x v="6"/>
    <n v="97324.5"/>
  </r>
  <r>
    <n v="913"/>
    <s v="Product_913"/>
    <x v="1"/>
    <n v="313.95"/>
    <x v="11"/>
    <n v="64"/>
    <n v="1773503.55"/>
    <n v="147791.96249999999"/>
    <n v="0.11913068897289272"/>
    <x v="7"/>
    <n v="225102.15"/>
  </r>
  <r>
    <n v="913"/>
    <s v="Product_913"/>
    <x v="1"/>
    <n v="313.95"/>
    <x v="11"/>
    <n v="64"/>
    <n v="1773503.55"/>
    <n v="147791.96249999999"/>
    <n v="0.11913068897289272"/>
    <x v="8"/>
    <n v="47406.45"/>
  </r>
  <r>
    <n v="913"/>
    <s v="Product_913"/>
    <x v="1"/>
    <n v="313.95"/>
    <x v="11"/>
    <n v="64"/>
    <n v="1773503.55"/>
    <n v="147791.96249999999"/>
    <n v="0.11913068897289272"/>
    <x v="9"/>
    <n v="100150.05"/>
  </r>
  <r>
    <n v="913"/>
    <s v="Product_913"/>
    <x v="1"/>
    <n v="313.95"/>
    <x v="11"/>
    <n v="64"/>
    <n v="1773503.55"/>
    <n v="147791.96249999999"/>
    <n v="0.11913068897289272"/>
    <x v="10"/>
    <n v="303903.59999999998"/>
  </r>
  <r>
    <n v="913"/>
    <s v="Product_913"/>
    <x v="1"/>
    <n v="313.95"/>
    <x v="11"/>
    <n v="64"/>
    <n v="1773503.55"/>
    <n v="147791.96249999999"/>
    <n v="0.11913068897289272"/>
    <x v="11"/>
    <n v="254927.4"/>
  </r>
  <r>
    <n v="914"/>
    <s v="Product_914"/>
    <x v="4"/>
    <n v="207.66"/>
    <x v="34"/>
    <n v="91"/>
    <n v="1552050.84"/>
    <n v="129337.57"/>
    <n v="0.10425515409323927"/>
    <x v="0"/>
    <n v="139755.18"/>
  </r>
  <r>
    <n v="914"/>
    <s v="Product_914"/>
    <x v="4"/>
    <n v="207.66"/>
    <x v="34"/>
    <n v="91"/>
    <n v="1552050.84"/>
    <n v="129337.57"/>
    <n v="0.10425515409323927"/>
    <x v="1"/>
    <n v="204545.1"/>
  </r>
  <r>
    <n v="914"/>
    <s v="Product_914"/>
    <x v="4"/>
    <n v="207.66"/>
    <x v="34"/>
    <n v="91"/>
    <n v="1552050.84"/>
    <n v="129337.57"/>
    <n v="0.10425515409323927"/>
    <x v="2"/>
    <n v="64374.6"/>
  </r>
  <r>
    <n v="914"/>
    <s v="Product_914"/>
    <x v="4"/>
    <n v="207.66"/>
    <x v="34"/>
    <n v="91"/>
    <n v="1552050.84"/>
    <n v="129337.57"/>
    <n v="0.10425515409323927"/>
    <x v="3"/>
    <n v="30110.7"/>
  </r>
  <r>
    <n v="914"/>
    <s v="Product_914"/>
    <x v="4"/>
    <n v="207.66"/>
    <x v="34"/>
    <n v="91"/>
    <n v="1552050.84"/>
    <n v="129337.57"/>
    <n v="0.10425515409323927"/>
    <x v="4"/>
    <n v="174226.74"/>
  </r>
  <r>
    <n v="914"/>
    <s v="Product_914"/>
    <x v="4"/>
    <n v="207.66"/>
    <x v="34"/>
    <n v="91"/>
    <n v="1552050.84"/>
    <n v="129337.57"/>
    <n v="0.10425515409323927"/>
    <x v="5"/>
    <n v="134771.34"/>
  </r>
  <r>
    <n v="914"/>
    <s v="Product_914"/>
    <x v="4"/>
    <n v="207.66"/>
    <x v="34"/>
    <n v="91"/>
    <n v="1552050.84"/>
    <n v="129337.57"/>
    <n v="0.10425515409323927"/>
    <x v="6"/>
    <n v="109436.82"/>
  </r>
  <r>
    <n v="914"/>
    <s v="Product_914"/>
    <x v="4"/>
    <n v="207.66"/>
    <x v="34"/>
    <n v="91"/>
    <n v="1552050.84"/>
    <n v="129337.57"/>
    <n v="0.10425515409323927"/>
    <x v="7"/>
    <n v="165712.68"/>
  </r>
  <r>
    <n v="914"/>
    <s v="Product_914"/>
    <x v="4"/>
    <n v="207.66"/>
    <x v="34"/>
    <n v="91"/>
    <n v="1552050.84"/>
    <n v="129337.57"/>
    <n v="0.10425515409323927"/>
    <x v="8"/>
    <n v="129164.52"/>
  </r>
  <r>
    <n v="914"/>
    <s v="Product_914"/>
    <x v="4"/>
    <n v="207.66"/>
    <x v="34"/>
    <n v="91"/>
    <n v="1552050.84"/>
    <n v="129337.57"/>
    <n v="0.10425515409323927"/>
    <x v="9"/>
    <n v="145569.66"/>
  </r>
  <r>
    <n v="914"/>
    <s v="Product_914"/>
    <x v="4"/>
    <n v="207.66"/>
    <x v="34"/>
    <n v="91"/>
    <n v="1552050.84"/>
    <n v="129337.57"/>
    <n v="0.10425515409323927"/>
    <x v="10"/>
    <n v="96146.58"/>
  </r>
  <r>
    <n v="914"/>
    <s v="Product_914"/>
    <x v="4"/>
    <n v="207.66"/>
    <x v="34"/>
    <n v="91"/>
    <n v="1552050.84"/>
    <n v="129337.57"/>
    <n v="0.10425515409323927"/>
    <x v="11"/>
    <n v="158236.92000000001"/>
  </r>
  <r>
    <n v="915"/>
    <s v="Product_915"/>
    <x v="2"/>
    <n v="278.26"/>
    <x v="39"/>
    <n v="117"/>
    <n v="1855715.94"/>
    <n v="154642.995"/>
    <n v="0.12465310174889657"/>
    <x v="0"/>
    <n v="194782"/>
  </r>
  <r>
    <n v="915"/>
    <s v="Product_915"/>
    <x v="2"/>
    <n v="278.26"/>
    <x v="39"/>
    <n v="117"/>
    <n v="1855715.94"/>
    <n v="154642.995"/>
    <n v="0.12465310174889657"/>
    <x v="1"/>
    <n v="257390.5"/>
  </r>
  <r>
    <n v="915"/>
    <s v="Product_915"/>
    <x v="2"/>
    <n v="278.26"/>
    <x v="39"/>
    <n v="117"/>
    <n v="1855715.94"/>
    <n v="154642.995"/>
    <n v="0.12465310174889657"/>
    <x v="2"/>
    <n v="79025.84"/>
  </r>
  <r>
    <n v="915"/>
    <s v="Product_915"/>
    <x v="2"/>
    <n v="278.26"/>
    <x v="39"/>
    <n v="117"/>
    <n v="1855715.94"/>
    <n v="154642.995"/>
    <n v="0.12465310174889657"/>
    <x v="3"/>
    <n v="266851.34000000003"/>
  </r>
  <r>
    <n v="915"/>
    <s v="Product_915"/>
    <x v="2"/>
    <n v="278.26"/>
    <x v="39"/>
    <n v="117"/>
    <n v="1855715.94"/>
    <n v="154642.995"/>
    <n v="0.12465310174889657"/>
    <x v="4"/>
    <n v="171686.42"/>
  </r>
  <r>
    <n v="915"/>
    <s v="Product_915"/>
    <x v="2"/>
    <n v="278.26"/>
    <x v="39"/>
    <n v="117"/>
    <n v="1855715.94"/>
    <n v="154642.995"/>
    <n v="0.12465310174889657"/>
    <x v="5"/>
    <n v="164173.4"/>
  </r>
  <r>
    <n v="915"/>
    <s v="Product_915"/>
    <x v="2"/>
    <n v="278.26"/>
    <x v="39"/>
    <n v="117"/>
    <n v="1855715.94"/>
    <n v="154642.995"/>
    <n v="0.12465310174889657"/>
    <x v="6"/>
    <n v="62886.76"/>
  </r>
  <r>
    <n v="915"/>
    <s v="Product_915"/>
    <x v="2"/>
    <n v="278.26"/>
    <x v="39"/>
    <n v="117"/>
    <n v="1855715.94"/>
    <n v="154642.995"/>
    <n v="0.12465310174889657"/>
    <x v="7"/>
    <n v="131895.24"/>
  </r>
  <r>
    <n v="915"/>
    <s v="Product_915"/>
    <x v="2"/>
    <n v="278.26"/>
    <x v="39"/>
    <n v="117"/>
    <n v="1855715.94"/>
    <n v="154642.995"/>
    <n v="0.12465310174889657"/>
    <x v="8"/>
    <n v="50643.32"/>
  </r>
  <r>
    <n v="915"/>
    <s v="Product_915"/>
    <x v="2"/>
    <n v="278.26"/>
    <x v="39"/>
    <n v="117"/>
    <n v="1855715.94"/>
    <n v="154642.995"/>
    <n v="0.12465310174889657"/>
    <x v="9"/>
    <n v="161112.54"/>
  </r>
  <r>
    <n v="915"/>
    <s v="Product_915"/>
    <x v="2"/>
    <n v="278.26"/>
    <x v="39"/>
    <n v="117"/>
    <n v="1855715.94"/>
    <n v="154642.995"/>
    <n v="0.12465310174889657"/>
    <x v="10"/>
    <n v="223442.78"/>
  </r>
  <r>
    <n v="915"/>
    <s v="Product_915"/>
    <x v="2"/>
    <n v="278.26"/>
    <x v="39"/>
    <n v="117"/>
    <n v="1855715.94"/>
    <n v="154642.995"/>
    <n v="0.12465310174889657"/>
    <x v="11"/>
    <n v="91825.8"/>
  </r>
  <r>
    <n v="916"/>
    <s v="Product_916"/>
    <x v="2"/>
    <n v="220.88"/>
    <x v="3"/>
    <n v="866"/>
    <n v="1324617.3600000001"/>
    <n v="110384.78"/>
    <n v="8.8977875867378056E-2"/>
    <x v="0"/>
    <n v="167427.04"/>
  </r>
  <r>
    <n v="916"/>
    <s v="Product_916"/>
    <x v="2"/>
    <n v="220.88"/>
    <x v="3"/>
    <n v="866"/>
    <n v="1324617.3600000001"/>
    <n v="110384.78"/>
    <n v="8.8977875867378056E-2"/>
    <x v="1"/>
    <n v="159033.60000000001"/>
  </r>
  <r>
    <n v="916"/>
    <s v="Product_916"/>
    <x v="2"/>
    <n v="220.88"/>
    <x v="3"/>
    <n v="866"/>
    <n v="1324617.3600000001"/>
    <n v="110384.78"/>
    <n v="8.8977875867378056E-2"/>
    <x v="2"/>
    <n v="145559.92000000001"/>
  </r>
  <r>
    <n v="916"/>
    <s v="Product_916"/>
    <x v="2"/>
    <n v="220.88"/>
    <x v="3"/>
    <n v="866"/>
    <n v="1324617.3600000001"/>
    <n v="110384.78"/>
    <n v="8.8977875867378056E-2"/>
    <x v="3"/>
    <n v="53011.199999999997"/>
  </r>
  <r>
    <n v="916"/>
    <s v="Product_916"/>
    <x v="2"/>
    <n v="220.88"/>
    <x v="3"/>
    <n v="866"/>
    <n v="1324617.3600000001"/>
    <n v="110384.78"/>
    <n v="8.8977875867378056E-2"/>
    <x v="4"/>
    <n v="104034.48"/>
  </r>
  <r>
    <n v="916"/>
    <s v="Product_916"/>
    <x v="2"/>
    <n v="220.88"/>
    <x v="3"/>
    <n v="866"/>
    <n v="1324617.3600000001"/>
    <n v="110384.78"/>
    <n v="8.8977875867378056E-2"/>
    <x v="5"/>
    <n v="150419.28"/>
  </r>
  <r>
    <n v="916"/>
    <s v="Product_916"/>
    <x v="2"/>
    <n v="220.88"/>
    <x v="3"/>
    <n v="866"/>
    <n v="1324617.3600000001"/>
    <n v="110384.78"/>
    <n v="8.8977875867378056E-2"/>
    <x v="6"/>
    <n v="104476.24"/>
  </r>
  <r>
    <n v="916"/>
    <s v="Product_916"/>
    <x v="2"/>
    <n v="220.88"/>
    <x v="3"/>
    <n v="866"/>
    <n v="1324617.3600000001"/>
    <n v="110384.78"/>
    <n v="8.8977875867378056E-2"/>
    <x v="7"/>
    <n v="88352"/>
  </r>
  <r>
    <n v="916"/>
    <s v="Product_916"/>
    <x v="2"/>
    <n v="220.88"/>
    <x v="3"/>
    <n v="866"/>
    <n v="1324617.3600000001"/>
    <n v="110384.78"/>
    <n v="8.8977875867378056E-2"/>
    <x v="8"/>
    <n v="87910.24"/>
  </r>
  <r>
    <n v="916"/>
    <s v="Product_916"/>
    <x v="2"/>
    <n v="220.88"/>
    <x v="3"/>
    <n v="866"/>
    <n v="1324617.3600000001"/>
    <n v="110384.78"/>
    <n v="8.8977875867378056E-2"/>
    <x v="9"/>
    <n v="104697.12"/>
  </r>
  <r>
    <n v="916"/>
    <s v="Product_916"/>
    <x v="2"/>
    <n v="220.88"/>
    <x v="3"/>
    <n v="866"/>
    <n v="1324617.3600000001"/>
    <n v="110384.78"/>
    <n v="8.8977875867378056E-2"/>
    <x v="10"/>
    <n v="123471.92"/>
  </r>
  <r>
    <n v="916"/>
    <s v="Product_916"/>
    <x v="2"/>
    <n v="220.88"/>
    <x v="3"/>
    <n v="866"/>
    <n v="1324617.3600000001"/>
    <n v="110384.78"/>
    <n v="8.8977875867378056E-2"/>
    <x v="11"/>
    <n v="36224.32"/>
  </r>
  <r>
    <n v="917"/>
    <s v="Product_917"/>
    <x v="3"/>
    <n v="150.76"/>
    <x v="2"/>
    <n v="267"/>
    <n v="1260504.3600000001"/>
    <n v="105042.03"/>
    <n v="8.4671244588224934E-2"/>
    <x v="0"/>
    <n v="135533.24"/>
  </r>
  <r>
    <n v="917"/>
    <s v="Product_917"/>
    <x v="3"/>
    <n v="150.76"/>
    <x v="2"/>
    <n v="267"/>
    <n v="1260504.3600000001"/>
    <n v="105042.03"/>
    <n v="8.4671244588224934E-2"/>
    <x v="1"/>
    <n v="96335.64"/>
  </r>
  <r>
    <n v="917"/>
    <s v="Product_917"/>
    <x v="3"/>
    <n v="150.76"/>
    <x v="2"/>
    <n v="267"/>
    <n v="1260504.3600000001"/>
    <n v="105042.03"/>
    <n v="8.4671244588224934E-2"/>
    <x v="2"/>
    <n v="42212.800000000003"/>
  </r>
  <r>
    <n v="917"/>
    <s v="Product_917"/>
    <x v="3"/>
    <n v="150.76"/>
    <x v="2"/>
    <n v="267"/>
    <n v="1260504.3600000001"/>
    <n v="105042.03"/>
    <n v="8.4671244588224934E-2"/>
    <x v="3"/>
    <n v="133121.07999999999"/>
  </r>
  <r>
    <n v="917"/>
    <s v="Product_917"/>
    <x v="3"/>
    <n v="150.76"/>
    <x v="2"/>
    <n v="267"/>
    <n v="1260504.3600000001"/>
    <n v="105042.03"/>
    <n v="8.4671244588224934E-2"/>
    <x v="4"/>
    <n v="134477.92000000001"/>
  </r>
  <r>
    <n v="917"/>
    <s v="Product_917"/>
    <x v="3"/>
    <n v="150.76"/>
    <x v="2"/>
    <n v="267"/>
    <n v="1260504.3600000001"/>
    <n v="105042.03"/>
    <n v="8.4671244588224934E-2"/>
    <x v="5"/>
    <n v="95581.84"/>
  </r>
  <r>
    <n v="917"/>
    <s v="Product_917"/>
    <x v="3"/>
    <n v="150.76"/>
    <x v="2"/>
    <n v="267"/>
    <n v="1260504.3600000001"/>
    <n v="105042.03"/>
    <n v="8.4671244588224934E-2"/>
    <x v="6"/>
    <n v="147292.51999999999"/>
  </r>
  <r>
    <n v="917"/>
    <s v="Product_917"/>
    <x v="3"/>
    <n v="150.76"/>
    <x v="2"/>
    <n v="267"/>
    <n v="1260504.3600000001"/>
    <n v="105042.03"/>
    <n v="8.4671244588224934E-2"/>
    <x v="7"/>
    <n v="66032.88"/>
  </r>
  <r>
    <n v="917"/>
    <s v="Product_917"/>
    <x v="3"/>
    <n v="150.76"/>
    <x v="2"/>
    <n v="267"/>
    <n v="1260504.3600000001"/>
    <n v="105042.03"/>
    <n v="8.4671244588224934E-2"/>
    <x v="8"/>
    <n v="128146"/>
  </r>
  <r>
    <n v="917"/>
    <s v="Product_917"/>
    <x v="3"/>
    <n v="150.76"/>
    <x v="2"/>
    <n v="267"/>
    <n v="1260504.3600000001"/>
    <n v="105042.03"/>
    <n v="8.4671244588224934E-2"/>
    <x v="9"/>
    <n v="129502.84"/>
  </r>
  <r>
    <n v="917"/>
    <s v="Product_917"/>
    <x v="3"/>
    <n v="150.76"/>
    <x v="2"/>
    <n v="267"/>
    <n v="1260504.3600000001"/>
    <n v="105042.03"/>
    <n v="8.4671244588224934E-2"/>
    <x v="10"/>
    <n v="123321.68"/>
  </r>
  <r>
    <n v="917"/>
    <s v="Product_917"/>
    <x v="3"/>
    <n v="150.76"/>
    <x v="2"/>
    <n v="267"/>
    <n v="1260504.3600000001"/>
    <n v="105042.03"/>
    <n v="8.4671244588224934E-2"/>
    <x v="11"/>
    <n v="28945.919999999998"/>
  </r>
  <r>
    <n v="918"/>
    <s v="Product_918"/>
    <x v="5"/>
    <n v="474.48"/>
    <x v="22"/>
    <n v="822"/>
    <n v="3211280.64"/>
    <n v="267606.71999999997"/>
    <n v="0.21570978819214201"/>
    <x v="0"/>
    <n v="344946.96"/>
  </r>
  <r>
    <n v="918"/>
    <s v="Product_918"/>
    <x v="5"/>
    <n v="474.48"/>
    <x v="22"/>
    <n v="822"/>
    <n v="3211280.64"/>
    <n v="267606.71999999997"/>
    <n v="0.21570978819214201"/>
    <x v="1"/>
    <n v="160848.72"/>
  </r>
  <r>
    <n v="918"/>
    <s v="Product_918"/>
    <x v="5"/>
    <n v="474.48"/>
    <x v="22"/>
    <n v="822"/>
    <n v="3211280.64"/>
    <n v="267606.71999999997"/>
    <n v="0.21570978819214201"/>
    <x v="2"/>
    <n v="397139.76"/>
  </r>
  <r>
    <n v="918"/>
    <s v="Product_918"/>
    <x v="5"/>
    <n v="474.48"/>
    <x v="22"/>
    <n v="822"/>
    <n v="3211280.64"/>
    <n v="267606.71999999997"/>
    <n v="0.21570978819214201"/>
    <x v="3"/>
    <n v="423236.16"/>
  </r>
  <r>
    <n v="918"/>
    <s v="Product_918"/>
    <x v="5"/>
    <n v="474.48"/>
    <x v="22"/>
    <n v="822"/>
    <n v="3211280.64"/>
    <n v="267606.71999999997"/>
    <n v="0.21570978819214201"/>
    <x v="4"/>
    <n v="259066.08"/>
  </r>
  <r>
    <n v="918"/>
    <s v="Product_918"/>
    <x v="5"/>
    <n v="474.48"/>
    <x v="22"/>
    <n v="822"/>
    <n v="3211280.64"/>
    <n v="267606.71999999997"/>
    <n v="0.21570978819214201"/>
    <x v="5"/>
    <n v="325967.76"/>
  </r>
  <r>
    <n v="918"/>
    <s v="Product_918"/>
    <x v="5"/>
    <n v="474.48"/>
    <x v="22"/>
    <n v="822"/>
    <n v="3211280.64"/>
    <n v="267606.71999999997"/>
    <n v="0.21570978819214201"/>
    <x v="6"/>
    <n v="256219.2"/>
  </r>
  <r>
    <n v="918"/>
    <s v="Product_918"/>
    <x v="5"/>
    <n v="474.48"/>
    <x v="22"/>
    <n v="822"/>
    <n v="3211280.64"/>
    <n v="267606.71999999997"/>
    <n v="0.21570978819214201"/>
    <x v="7"/>
    <n v="416118.96"/>
  </r>
  <r>
    <n v="918"/>
    <s v="Product_918"/>
    <x v="5"/>
    <n v="474.48"/>
    <x v="22"/>
    <n v="822"/>
    <n v="3211280.64"/>
    <n v="267606.71999999997"/>
    <n v="0.21570978819214201"/>
    <x v="8"/>
    <n v="33688.080000000002"/>
  </r>
  <r>
    <n v="918"/>
    <s v="Product_918"/>
    <x v="5"/>
    <n v="474.48"/>
    <x v="22"/>
    <n v="822"/>
    <n v="3211280.64"/>
    <n v="267606.71999999997"/>
    <n v="0.21570978819214201"/>
    <x v="9"/>
    <n v="301769.28000000003"/>
  </r>
  <r>
    <n v="918"/>
    <s v="Product_918"/>
    <x v="5"/>
    <n v="474.48"/>
    <x v="22"/>
    <n v="822"/>
    <n v="3211280.64"/>
    <n v="267606.71999999997"/>
    <n v="0.21570978819214201"/>
    <x v="10"/>
    <n v="45550.080000000002"/>
  </r>
  <r>
    <n v="918"/>
    <s v="Product_918"/>
    <x v="5"/>
    <n v="474.48"/>
    <x v="22"/>
    <n v="822"/>
    <n v="3211280.64"/>
    <n v="267606.71999999997"/>
    <n v="0.21570978819214201"/>
    <x v="11"/>
    <n v="246729.60000000001"/>
  </r>
  <r>
    <n v="919"/>
    <s v="Product_919"/>
    <x v="6"/>
    <n v="382.98"/>
    <x v="29"/>
    <n v="685"/>
    <n v="2465625.2400000002"/>
    <n v="205468.77"/>
    <n v="0.16562224168660619"/>
    <x v="0"/>
    <n v="120255.72"/>
  </r>
  <r>
    <n v="919"/>
    <s v="Product_919"/>
    <x v="6"/>
    <n v="382.98"/>
    <x v="29"/>
    <n v="685"/>
    <n v="2465625.2400000002"/>
    <n v="205468.77"/>
    <n v="0.16562224168660619"/>
    <x v="1"/>
    <n v="240128.46"/>
  </r>
  <r>
    <n v="919"/>
    <s v="Product_919"/>
    <x v="6"/>
    <n v="382.98"/>
    <x v="29"/>
    <n v="685"/>
    <n v="2465625.2400000002"/>
    <n v="205468.77"/>
    <n v="0.16562224168660619"/>
    <x v="2"/>
    <n v="317873.40000000002"/>
  </r>
  <r>
    <n v="919"/>
    <s v="Product_919"/>
    <x v="6"/>
    <n v="382.98"/>
    <x v="29"/>
    <n v="685"/>
    <n v="2465625.2400000002"/>
    <n v="205468.77"/>
    <n v="0.16562224168660619"/>
    <x v="3"/>
    <n v="131362.14000000001"/>
  </r>
  <r>
    <n v="919"/>
    <s v="Product_919"/>
    <x v="6"/>
    <n v="382.98"/>
    <x v="29"/>
    <n v="685"/>
    <n v="2465625.2400000002"/>
    <n v="205468.77"/>
    <n v="0.16562224168660619"/>
    <x v="4"/>
    <n v="241277.4"/>
  </r>
  <r>
    <n v="919"/>
    <s v="Product_919"/>
    <x v="6"/>
    <n v="382.98"/>
    <x v="29"/>
    <n v="685"/>
    <n v="2465625.2400000002"/>
    <n v="205468.77"/>
    <n v="0.16562224168660619"/>
    <x v="5"/>
    <n v="114511.02"/>
  </r>
  <r>
    <n v="919"/>
    <s v="Product_919"/>
    <x v="6"/>
    <n v="382.98"/>
    <x v="29"/>
    <n v="685"/>
    <n v="2465625.2400000002"/>
    <n v="205468.77"/>
    <n v="0.16562224168660619"/>
    <x v="6"/>
    <n v="253532.76"/>
  </r>
  <r>
    <n v="919"/>
    <s v="Product_919"/>
    <x v="6"/>
    <n v="382.98"/>
    <x v="29"/>
    <n v="685"/>
    <n v="2465625.2400000002"/>
    <n v="205468.77"/>
    <n v="0.16562224168660619"/>
    <x v="7"/>
    <n v="231319.92"/>
  </r>
  <r>
    <n v="919"/>
    <s v="Product_919"/>
    <x v="6"/>
    <n v="382.98"/>
    <x v="29"/>
    <n v="685"/>
    <n v="2465625.2400000002"/>
    <n v="205468.77"/>
    <n v="0.16562224168660619"/>
    <x v="8"/>
    <n v="159702.66"/>
  </r>
  <r>
    <n v="919"/>
    <s v="Product_919"/>
    <x v="6"/>
    <n v="382.98"/>
    <x v="29"/>
    <n v="685"/>
    <n v="2465625.2400000002"/>
    <n v="205468.77"/>
    <n v="0.16562224168660619"/>
    <x v="9"/>
    <n v="163149.48000000001"/>
  </r>
  <r>
    <n v="919"/>
    <s v="Product_919"/>
    <x v="6"/>
    <n v="382.98"/>
    <x v="29"/>
    <n v="685"/>
    <n v="2465625.2400000002"/>
    <n v="205468.77"/>
    <n v="0.16562224168660619"/>
    <x v="10"/>
    <n v="339320.28"/>
  </r>
  <r>
    <n v="919"/>
    <s v="Product_919"/>
    <x v="6"/>
    <n v="382.98"/>
    <x v="29"/>
    <n v="685"/>
    <n v="2465625.2400000002"/>
    <n v="205468.77"/>
    <n v="0.16562224168660619"/>
    <x v="11"/>
    <n v="153192"/>
  </r>
  <r>
    <n v="920"/>
    <s v="Product_920"/>
    <x v="2"/>
    <n v="74.36"/>
    <x v="30"/>
    <n v="559"/>
    <n v="503937.72"/>
    <n v="41994.81"/>
    <n v="3.3850762679910454E-2"/>
    <x v="0"/>
    <n v="68708.639999999999"/>
  </r>
  <r>
    <n v="920"/>
    <s v="Product_920"/>
    <x v="2"/>
    <n v="74.36"/>
    <x v="30"/>
    <n v="559"/>
    <n v="503937.72"/>
    <n v="41994.81"/>
    <n v="3.3850762679910454E-2"/>
    <x v="1"/>
    <n v="32569.68"/>
  </r>
  <r>
    <n v="920"/>
    <s v="Product_920"/>
    <x v="2"/>
    <n v="74.36"/>
    <x v="30"/>
    <n v="559"/>
    <n v="503937.72"/>
    <n v="41994.81"/>
    <n v="3.3850762679910454E-2"/>
    <x v="2"/>
    <n v="12120.68"/>
  </r>
  <r>
    <n v="920"/>
    <s v="Product_920"/>
    <x v="2"/>
    <n v="74.36"/>
    <x v="30"/>
    <n v="559"/>
    <n v="503937.72"/>
    <n v="41994.81"/>
    <n v="3.3850762679910454E-2"/>
    <x v="3"/>
    <n v="55621.279999999999"/>
  </r>
  <r>
    <n v="920"/>
    <s v="Product_920"/>
    <x v="2"/>
    <n v="74.36"/>
    <x v="30"/>
    <n v="559"/>
    <n v="503937.72"/>
    <n v="41994.81"/>
    <n v="3.3850762679910454E-2"/>
    <x v="4"/>
    <n v="39039"/>
  </r>
  <r>
    <n v="920"/>
    <s v="Product_920"/>
    <x v="2"/>
    <n v="74.36"/>
    <x v="30"/>
    <n v="559"/>
    <n v="503937.72"/>
    <n v="41994.81"/>
    <n v="3.3850762679910454E-2"/>
    <x v="5"/>
    <n v="6023.16"/>
  </r>
  <r>
    <n v="920"/>
    <s v="Product_920"/>
    <x v="2"/>
    <n v="74.36"/>
    <x v="30"/>
    <n v="559"/>
    <n v="503937.72"/>
    <n v="41994.81"/>
    <n v="3.3850762679910454E-2"/>
    <x v="6"/>
    <n v="56216.160000000003"/>
  </r>
  <r>
    <n v="920"/>
    <s v="Product_920"/>
    <x v="2"/>
    <n v="74.36"/>
    <x v="30"/>
    <n v="559"/>
    <n v="503937.72"/>
    <n v="41994.81"/>
    <n v="3.3850762679910454E-2"/>
    <x v="7"/>
    <n v="69229.16"/>
  </r>
  <r>
    <n v="920"/>
    <s v="Product_920"/>
    <x v="2"/>
    <n v="74.36"/>
    <x v="30"/>
    <n v="559"/>
    <n v="503937.72"/>
    <n v="41994.81"/>
    <n v="3.3850762679910454E-2"/>
    <x v="8"/>
    <n v="66700.92"/>
  </r>
  <r>
    <n v="920"/>
    <s v="Product_920"/>
    <x v="2"/>
    <n v="74.36"/>
    <x v="30"/>
    <n v="559"/>
    <n v="503937.72"/>
    <n v="41994.81"/>
    <n v="3.3850762679910454E-2"/>
    <x v="9"/>
    <n v="62982.92"/>
  </r>
  <r>
    <n v="920"/>
    <s v="Product_920"/>
    <x v="2"/>
    <n v="74.36"/>
    <x v="30"/>
    <n v="559"/>
    <n v="503937.72"/>
    <n v="41994.81"/>
    <n v="3.3850762679910454E-2"/>
    <x v="10"/>
    <n v="6989.84"/>
  </r>
  <r>
    <n v="920"/>
    <s v="Product_920"/>
    <x v="2"/>
    <n v="74.36"/>
    <x v="30"/>
    <n v="559"/>
    <n v="503937.72"/>
    <n v="41994.81"/>
    <n v="3.3850762679910454E-2"/>
    <x v="11"/>
    <n v="27736.28"/>
  </r>
  <r>
    <n v="921"/>
    <s v="Product_921"/>
    <x v="3"/>
    <n v="434.89"/>
    <x v="6"/>
    <n v="140"/>
    <n v="2182278.02"/>
    <n v="181856.50169999999"/>
    <n v="0.14658909707454501"/>
    <x v="0"/>
    <n v="369656.5"/>
  </r>
  <r>
    <n v="921"/>
    <s v="Product_921"/>
    <x v="3"/>
    <n v="434.89"/>
    <x v="6"/>
    <n v="140"/>
    <n v="2182278.02"/>
    <n v="181856.50169999999"/>
    <n v="0.14658909707454501"/>
    <x v="1"/>
    <n v="62189.27"/>
  </r>
  <r>
    <n v="921"/>
    <s v="Product_921"/>
    <x v="3"/>
    <n v="434.89"/>
    <x v="6"/>
    <n v="140"/>
    <n v="2182278.02"/>
    <n v="181856.50169999999"/>
    <n v="0.14658909707454501"/>
    <x v="2"/>
    <n v="390096.33"/>
  </r>
  <r>
    <n v="921"/>
    <s v="Product_921"/>
    <x v="3"/>
    <n v="434.89"/>
    <x v="6"/>
    <n v="140"/>
    <n v="2182278.02"/>
    <n v="181856.50169999999"/>
    <n v="0.14658909707454501"/>
    <x v="3"/>
    <n v="14786.26"/>
  </r>
  <r>
    <n v="921"/>
    <s v="Product_921"/>
    <x v="3"/>
    <n v="434.89"/>
    <x v="6"/>
    <n v="140"/>
    <n v="2182278.02"/>
    <n v="181856.50169999999"/>
    <n v="0.14658909707454501"/>
    <x v="4"/>
    <n v="218314.78"/>
  </r>
  <r>
    <n v="921"/>
    <s v="Product_921"/>
    <x v="3"/>
    <n v="434.89"/>
    <x v="6"/>
    <n v="140"/>
    <n v="2182278.02"/>
    <n v="181856.50169999999"/>
    <n v="0.14658909707454501"/>
    <x v="5"/>
    <n v="37400.54"/>
  </r>
  <r>
    <n v="921"/>
    <s v="Product_921"/>
    <x v="3"/>
    <n v="434.89"/>
    <x v="6"/>
    <n v="140"/>
    <n v="2182278.02"/>
    <n v="181856.50169999999"/>
    <n v="0.14658909707454501"/>
    <x v="6"/>
    <n v="339649.09"/>
  </r>
  <r>
    <n v="921"/>
    <s v="Product_921"/>
    <x v="3"/>
    <n v="434.89"/>
    <x v="6"/>
    <n v="140"/>
    <n v="2182278.02"/>
    <n v="181856.50169999999"/>
    <n v="0.14658909707454501"/>
    <x v="7"/>
    <n v="433150.44"/>
  </r>
  <r>
    <n v="921"/>
    <s v="Product_921"/>
    <x v="3"/>
    <n v="434.89"/>
    <x v="6"/>
    <n v="140"/>
    <n v="2182278.02"/>
    <n v="181856.50169999999"/>
    <n v="0.14658909707454501"/>
    <x v="8"/>
    <n v="122638.98"/>
  </r>
  <r>
    <n v="921"/>
    <s v="Product_921"/>
    <x v="3"/>
    <n v="434.89"/>
    <x v="6"/>
    <n v="140"/>
    <n v="2182278.02"/>
    <n v="181856.50169999999"/>
    <n v="0.14658909707454501"/>
    <x v="9"/>
    <n v="25223.62"/>
  </r>
  <r>
    <n v="921"/>
    <s v="Product_921"/>
    <x v="3"/>
    <n v="434.89"/>
    <x v="6"/>
    <n v="140"/>
    <n v="2182278.02"/>
    <n v="181856.50169999999"/>
    <n v="0.14658909707454501"/>
    <x v="10"/>
    <n v="141339.25"/>
  </r>
  <r>
    <n v="921"/>
    <s v="Product_921"/>
    <x v="3"/>
    <n v="434.89"/>
    <x v="6"/>
    <n v="140"/>
    <n v="2182278.02"/>
    <n v="181856.50169999999"/>
    <n v="0.14658909707454501"/>
    <x v="11"/>
    <n v="27832.959999999999"/>
  </r>
  <r>
    <n v="922"/>
    <s v="Product_922"/>
    <x v="6"/>
    <n v="246.28"/>
    <x v="38"/>
    <n v="246"/>
    <n v="1394683.64"/>
    <n v="116223.6367"/>
    <n v="9.3684403920376635E-2"/>
    <x v="0"/>
    <n v="221898.28"/>
  </r>
  <r>
    <n v="922"/>
    <s v="Product_922"/>
    <x v="6"/>
    <n v="246.28"/>
    <x v="38"/>
    <n v="246"/>
    <n v="1394683.64"/>
    <n v="116223.6367"/>
    <n v="9.3684403920376635E-2"/>
    <x v="1"/>
    <n v="231749.48"/>
  </r>
  <r>
    <n v="922"/>
    <s v="Product_922"/>
    <x v="6"/>
    <n v="246.28"/>
    <x v="38"/>
    <n v="246"/>
    <n v="1394683.64"/>
    <n v="116223.6367"/>
    <n v="9.3684403920376635E-2"/>
    <x v="2"/>
    <n v="225838.76"/>
  </r>
  <r>
    <n v="922"/>
    <s v="Product_922"/>
    <x v="6"/>
    <n v="246.28"/>
    <x v="38"/>
    <n v="246"/>
    <n v="1394683.64"/>
    <n v="116223.6367"/>
    <n v="9.3684403920376635E-2"/>
    <x v="3"/>
    <n v="172642.28"/>
  </r>
  <r>
    <n v="922"/>
    <s v="Product_922"/>
    <x v="6"/>
    <n v="246.28"/>
    <x v="38"/>
    <n v="246"/>
    <n v="1394683.64"/>
    <n v="116223.6367"/>
    <n v="9.3684403920376635E-2"/>
    <x v="4"/>
    <n v="3201.64"/>
  </r>
  <r>
    <n v="922"/>
    <s v="Product_922"/>
    <x v="6"/>
    <n v="246.28"/>
    <x v="38"/>
    <n v="246"/>
    <n v="1394683.64"/>
    <n v="116223.6367"/>
    <n v="9.3684403920376635E-2"/>
    <x v="5"/>
    <n v="55166.720000000001"/>
  </r>
  <r>
    <n v="922"/>
    <s v="Product_922"/>
    <x v="6"/>
    <n v="246.28"/>
    <x v="38"/>
    <n v="246"/>
    <n v="1394683.64"/>
    <n v="116223.6367"/>
    <n v="9.3684403920376635E-2"/>
    <x v="6"/>
    <n v="19209.84"/>
  </r>
  <r>
    <n v="922"/>
    <s v="Product_922"/>
    <x v="6"/>
    <n v="246.28"/>
    <x v="38"/>
    <n v="246"/>
    <n v="1394683.64"/>
    <n v="116223.6367"/>
    <n v="9.3684403920376635E-2"/>
    <x v="7"/>
    <n v="226823.88"/>
  </r>
  <r>
    <n v="922"/>
    <s v="Product_922"/>
    <x v="6"/>
    <n v="246.28"/>
    <x v="38"/>
    <n v="246"/>
    <n v="1394683.64"/>
    <n v="116223.6367"/>
    <n v="9.3684403920376635E-2"/>
    <x v="8"/>
    <n v="17978.439999999999"/>
  </r>
  <r>
    <n v="922"/>
    <s v="Product_922"/>
    <x v="6"/>
    <n v="246.28"/>
    <x v="38"/>
    <n v="246"/>
    <n v="1394683.64"/>
    <n v="116223.6367"/>
    <n v="9.3684403920376635E-2"/>
    <x v="9"/>
    <n v="107131.8"/>
  </r>
  <r>
    <n v="922"/>
    <s v="Product_922"/>
    <x v="6"/>
    <n v="246.28"/>
    <x v="38"/>
    <n v="246"/>
    <n v="1394683.64"/>
    <n v="116223.6367"/>
    <n v="9.3684403920376635E-2"/>
    <x v="10"/>
    <n v="17978.439999999999"/>
  </r>
  <r>
    <n v="922"/>
    <s v="Product_922"/>
    <x v="6"/>
    <n v="246.28"/>
    <x v="38"/>
    <n v="246"/>
    <n v="1394683.64"/>
    <n v="116223.6367"/>
    <n v="9.3684403920376635E-2"/>
    <x v="11"/>
    <n v="95064.08"/>
  </r>
  <r>
    <n v="923"/>
    <s v="Product_923"/>
    <x v="1"/>
    <n v="447.8"/>
    <x v="26"/>
    <n v="661"/>
    <n v="2356771.4"/>
    <n v="196397.61670000001"/>
    <n v="0.15831025578359231"/>
    <x v="0"/>
    <n v="397646.4"/>
  </r>
  <r>
    <n v="923"/>
    <s v="Product_923"/>
    <x v="1"/>
    <n v="447.8"/>
    <x v="26"/>
    <n v="661"/>
    <n v="2356771.4"/>
    <n v="196397.61670000001"/>
    <n v="0.15831025578359231"/>
    <x v="1"/>
    <n v="371226.2"/>
  </r>
  <r>
    <n v="923"/>
    <s v="Product_923"/>
    <x v="1"/>
    <n v="447.8"/>
    <x v="26"/>
    <n v="661"/>
    <n v="2356771.4"/>
    <n v="196397.61670000001"/>
    <n v="0.15831025578359231"/>
    <x v="2"/>
    <n v="99859.4"/>
  </r>
  <r>
    <n v="923"/>
    <s v="Product_923"/>
    <x v="1"/>
    <n v="447.8"/>
    <x v="26"/>
    <n v="661"/>
    <n v="2356771.4"/>
    <n v="196397.61670000001"/>
    <n v="0.15831025578359231"/>
    <x v="3"/>
    <n v="0"/>
  </r>
  <r>
    <n v="923"/>
    <s v="Product_923"/>
    <x v="1"/>
    <n v="447.8"/>
    <x v="26"/>
    <n v="661"/>
    <n v="2356771.4"/>
    <n v="196397.61670000001"/>
    <n v="0.15831025578359231"/>
    <x v="4"/>
    <n v="347940.6"/>
  </r>
  <r>
    <n v="923"/>
    <s v="Product_923"/>
    <x v="1"/>
    <n v="447.8"/>
    <x v="26"/>
    <n v="661"/>
    <n v="2356771.4"/>
    <n v="196397.61670000001"/>
    <n v="0.15831025578359231"/>
    <x v="5"/>
    <n v="6717"/>
  </r>
  <r>
    <n v="923"/>
    <s v="Product_923"/>
    <x v="1"/>
    <n v="447.8"/>
    <x v="26"/>
    <n v="661"/>
    <n v="2356771.4"/>
    <n v="196397.61670000001"/>
    <n v="0.15831025578359231"/>
    <x v="6"/>
    <n v="193449.60000000001"/>
  </r>
  <r>
    <n v="923"/>
    <s v="Product_923"/>
    <x v="1"/>
    <n v="447.8"/>
    <x v="26"/>
    <n v="661"/>
    <n v="2356771.4"/>
    <n v="196397.61670000001"/>
    <n v="0.15831025578359231"/>
    <x v="7"/>
    <n v="367196"/>
  </r>
  <r>
    <n v="923"/>
    <s v="Product_923"/>
    <x v="1"/>
    <n v="447.8"/>
    <x v="26"/>
    <n v="661"/>
    <n v="2356771.4"/>
    <n v="196397.61670000001"/>
    <n v="0.15831025578359231"/>
    <x v="8"/>
    <n v="158521.20000000001"/>
  </r>
  <r>
    <n v="923"/>
    <s v="Product_923"/>
    <x v="1"/>
    <n v="447.8"/>
    <x v="26"/>
    <n v="661"/>
    <n v="2356771.4"/>
    <n v="196397.61670000001"/>
    <n v="0.15831025578359231"/>
    <x v="9"/>
    <n v="42988.800000000003"/>
  </r>
  <r>
    <n v="923"/>
    <s v="Product_923"/>
    <x v="1"/>
    <n v="447.8"/>
    <x v="26"/>
    <n v="661"/>
    <n v="2356771.4"/>
    <n v="196397.61670000001"/>
    <n v="0.15831025578359231"/>
    <x v="10"/>
    <n v="150013"/>
  </r>
  <r>
    <n v="923"/>
    <s v="Product_923"/>
    <x v="1"/>
    <n v="447.8"/>
    <x v="26"/>
    <n v="661"/>
    <n v="2356771.4"/>
    <n v="196397.61670000001"/>
    <n v="0.15831025578359231"/>
    <x v="11"/>
    <n v="221213.2"/>
  </r>
  <r>
    <n v="924"/>
    <s v="Product_924"/>
    <x v="4"/>
    <n v="400.93"/>
    <x v="25"/>
    <n v="758"/>
    <n v="3417928.25"/>
    <n v="284827.3542"/>
    <n v="0.22959082731038999"/>
    <x v="0"/>
    <n v="397722.56"/>
  </r>
  <r>
    <n v="924"/>
    <s v="Product_924"/>
    <x v="4"/>
    <n v="400.93"/>
    <x v="25"/>
    <n v="758"/>
    <n v="3417928.25"/>
    <n v="284827.3542"/>
    <n v="0.22959082731038999"/>
    <x v="1"/>
    <n v="299093.78000000003"/>
  </r>
  <r>
    <n v="924"/>
    <s v="Product_924"/>
    <x v="4"/>
    <n v="400.93"/>
    <x v="25"/>
    <n v="758"/>
    <n v="3417928.25"/>
    <n v="284827.3542"/>
    <n v="0.22959082731038999"/>
    <x v="2"/>
    <n v="313928.19"/>
  </r>
  <r>
    <n v="924"/>
    <s v="Product_924"/>
    <x v="4"/>
    <n v="400.93"/>
    <x v="25"/>
    <n v="758"/>
    <n v="3417928.25"/>
    <n v="284827.3542"/>
    <n v="0.22959082731038999"/>
    <x v="3"/>
    <n v="398925.35"/>
  </r>
  <r>
    <n v="924"/>
    <s v="Product_924"/>
    <x v="4"/>
    <n v="400.93"/>
    <x v="25"/>
    <n v="758"/>
    <n v="3417928.25"/>
    <n v="284827.3542"/>
    <n v="0.22959082731038999"/>
    <x v="4"/>
    <n v="261005.43"/>
  </r>
  <r>
    <n v="924"/>
    <s v="Product_924"/>
    <x v="4"/>
    <n v="400.93"/>
    <x v="25"/>
    <n v="758"/>
    <n v="3417928.25"/>
    <n v="284827.3542"/>
    <n v="0.22959082731038999"/>
    <x v="5"/>
    <n v="329163.53000000003"/>
  </r>
  <r>
    <n v="924"/>
    <s v="Product_924"/>
    <x v="4"/>
    <n v="400.93"/>
    <x v="25"/>
    <n v="758"/>
    <n v="3417928.25"/>
    <n v="284827.3542"/>
    <n v="0.22959082731038999"/>
    <x v="6"/>
    <n v="320744"/>
  </r>
  <r>
    <n v="924"/>
    <s v="Product_924"/>
    <x v="4"/>
    <n v="400.93"/>
    <x v="25"/>
    <n v="758"/>
    <n v="3417928.25"/>
    <n v="284827.3542"/>
    <n v="0.22959082731038999"/>
    <x v="7"/>
    <n v="263010.08"/>
  </r>
  <r>
    <n v="924"/>
    <s v="Product_924"/>
    <x v="4"/>
    <n v="400.93"/>
    <x v="25"/>
    <n v="758"/>
    <n v="3417928.25"/>
    <n v="284827.3542"/>
    <n v="0.22959082731038999"/>
    <x v="8"/>
    <n v="291075.18"/>
  </r>
  <r>
    <n v="924"/>
    <s v="Product_924"/>
    <x v="4"/>
    <n v="400.93"/>
    <x v="25"/>
    <n v="758"/>
    <n v="3417928.25"/>
    <n v="284827.3542"/>
    <n v="0.22959082731038999"/>
    <x v="9"/>
    <n v="198460.35"/>
  </r>
  <r>
    <n v="924"/>
    <s v="Product_924"/>
    <x v="4"/>
    <n v="400.93"/>
    <x v="25"/>
    <n v="758"/>
    <n v="3417928.25"/>
    <n v="284827.3542"/>
    <n v="0.22959082731038999"/>
    <x v="10"/>
    <n v="26862.31"/>
  </r>
  <r>
    <n v="924"/>
    <s v="Product_924"/>
    <x v="4"/>
    <n v="400.93"/>
    <x v="25"/>
    <n v="758"/>
    <n v="3417928.25"/>
    <n v="284827.3542"/>
    <n v="0.22959082731038999"/>
    <x v="11"/>
    <n v="317937.49"/>
  </r>
  <r>
    <n v="925"/>
    <s v="Product_925"/>
    <x v="2"/>
    <n v="215.48"/>
    <x v="4"/>
    <n v="395"/>
    <n v="1379287.48"/>
    <n v="114940.62330000001"/>
    <n v="9.265020517386896E-2"/>
    <x v="0"/>
    <n v="203413.12"/>
  </r>
  <r>
    <n v="925"/>
    <s v="Product_925"/>
    <x v="2"/>
    <n v="215.48"/>
    <x v="4"/>
    <n v="395"/>
    <n v="1379287.48"/>
    <n v="114940.62330000001"/>
    <n v="9.265020517386896E-2"/>
    <x v="1"/>
    <n v="111618.64"/>
  </r>
  <r>
    <n v="925"/>
    <s v="Product_925"/>
    <x v="2"/>
    <n v="215.48"/>
    <x v="4"/>
    <n v="395"/>
    <n v="1379287.48"/>
    <n v="114940.62330000001"/>
    <n v="9.265020517386896E-2"/>
    <x v="2"/>
    <n v="31244.6"/>
  </r>
  <r>
    <n v="925"/>
    <s v="Product_925"/>
    <x v="2"/>
    <n v="215.48"/>
    <x v="4"/>
    <n v="395"/>
    <n v="1379287.48"/>
    <n v="114940.62330000001"/>
    <n v="9.265020517386896E-2"/>
    <x v="3"/>
    <n v="32752.959999999999"/>
  </r>
  <r>
    <n v="925"/>
    <s v="Product_925"/>
    <x v="2"/>
    <n v="215.48"/>
    <x v="4"/>
    <n v="395"/>
    <n v="1379287.48"/>
    <n v="114940.62330000001"/>
    <n v="9.265020517386896E-2"/>
    <x v="4"/>
    <n v="173461.4"/>
  </r>
  <r>
    <n v="925"/>
    <s v="Product_925"/>
    <x v="2"/>
    <n v="215.48"/>
    <x v="4"/>
    <n v="395"/>
    <n v="1379287.48"/>
    <n v="114940.62330000001"/>
    <n v="9.265020517386896E-2"/>
    <x v="5"/>
    <n v="76926.36"/>
  </r>
  <r>
    <n v="925"/>
    <s v="Product_925"/>
    <x v="2"/>
    <n v="215.48"/>
    <x v="4"/>
    <n v="395"/>
    <n v="1379287.48"/>
    <n v="114940.62330000001"/>
    <n v="9.265020517386896E-2"/>
    <x v="6"/>
    <n v="32752.959999999999"/>
  </r>
  <r>
    <n v="925"/>
    <s v="Product_925"/>
    <x v="2"/>
    <n v="215.48"/>
    <x v="4"/>
    <n v="395"/>
    <n v="1379287.48"/>
    <n v="114940.62330000001"/>
    <n v="9.265020517386896E-2"/>
    <x v="7"/>
    <n v="128641.56"/>
  </r>
  <r>
    <n v="925"/>
    <s v="Product_925"/>
    <x v="2"/>
    <n v="215.48"/>
    <x v="4"/>
    <n v="395"/>
    <n v="1379287.48"/>
    <n v="114940.62330000001"/>
    <n v="9.265020517386896E-2"/>
    <x v="8"/>
    <n v="106878.08"/>
  </r>
  <r>
    <n v="925"/>
    <s v="Product_925"/>
    <x v="2"/>
    <n v="215.48"/>
    <x v="4"/>
    <n v="395"/>
    <n v="1379287.48"/>
    <n v="114940.62330000001"/>
    <n v="9.265020517386896E-2"/>
    <x v="9"/>
    <n v="169367.28"/>
  </r>
  <r>
    <n v="925"/>
    <s v="Product_925"/>
    <x v="2"/>
    <n v="215.48"/>
    <x v="4"/>
    <n v="395"/>
    <n v="1379287.48"/>
    <n v="114940.62330000001"/>
    <n v="9.265020517386896E-2"/>
    <x v="10"/>
    <n v="163118.35999999999"/>
  </r>
  <r>
    <n v="925"/>
    <s v="Product_925"/>
    <x v="2"/>
    <n v="215.48"/>
    <x v="4"/>
    <n v="395"/>
    <n v="1379287.48"/>
    <n v="114940.62330000001"/>
    <n v="9.265020517386896E-2"/>
    <x v="11"/>
    <n v="149112.16"/>
  </r>
  <r>
    <n v="926"/>
    <s v="Product_926"/>
    <x v="3"/>
    <n v="16.12"/>
    <x v="32"/>
    <n v="487"/>
    <n v="107568.76"/>
    <n v="8964.0632999999998"/>
    <n v="7.2256638509461948E-3"/>
    <x v="0"/>
    <n v="2692.04"/>
  </r>
  <r>
    <n v="926"/>
    <s v="Product_926"/>
    <x v="3"/>
    <n v="16.12"/>
    <x v="32"/>
    <n v="487"/>
    <n v="107568.76"/>
    <n v="8964.0632999999998"/>
    <n v="7.2256638509461948E-3"/>
    <x v="1"/>
    <n v="15717"/>
  </r>
  <r>
    <n v="926"/>
    <s v="Product_926"/>
    <x v="3"/>
    <n v="16.12"/>
    <x v="32"/>
    <n v="487"/>
    <n v="107568.76"/>
    <n v="8964.0632999999998"/>
    <n v="7.2256638509461948E-3"/>
    <x v="2"/>
    <n v="15539.68"/>
  </r>
  <r>
    <n v="926"/>
    <s v="Product_926"/>
    <x v="3"/>
    <n v="16.12"/>
    <x v="32"/>
    <n v="487"/>
    <n v="107568.76"/>
    <n v="8964.0632999999998"/>
    <n v="7.2256638509461948E-3"/>
    <x v="3"/>
    <n v="6899.36"/>
  </r>
  <r>
    <n v="926"/>
    <s v="Product_926"/>
    <x v="3"/>
    <n v="16.12"/>
    <x v="32"/>
    <n v="487"/>
    <n v="107568.76"/>
    <n v="8964.0632999999998"/>
    <n v="7.2256638509461948E-3"/>
    <x v="4"/>
    <n v="5851.56"/>
  </r>
  <r>
    <n v="926"/>
    <s v="Product_926"/>
    <x v="3"/>
    <n v="16.12"/>
    <x v="32"/>
    <n v="487"/>
    <n v="107568.76"/>
    <n v="8964.0632999999998"/>
    <n v="7.2256638509461948E-3"/>
    <x v="5"/>
    <n v="2611.44"/>
  </r>
  <r>
    <n v="926"/>
    <s v="Product_926"/>
    <x v="3"/>
    <n v="16.12"/>
    <x v="32"/>
    <n v="487"/>
    <n v="107568.76"/>
    <n v="8964.0632999999998"/>
    <n v="7.2256638509461948E-3"/>
    <x v="6"/>
    <n v="12702.56"/>
  </r>
  <r>
    <n v="926"/>
    <s v="Product_926"/>
    <x v="3"/>
    <n v="16.12"/>
    <x v="32"/>
    <n v="487"/>
    <n v="107568.76"/>
    <n v="8964.0632999999998"/>
    <n v="7.2256638509461948E-3"/>
    <x v="7"/>
    <n v="8188.96"/>
  </r>
  <r>
    <n v="926"/>
    <s v="Product_926"/>
    <x v="3"/>
    <n v="16.12"/>
    <x v="32"/>
    <n v="487"/>
    <n v="107568.76"/>
    <n v="8964.0632999999998"/>
    <n v="7.2256638509461948E-3"/>
    <x v="8"/>
    <n v="5271.24"/>
  </r>
  <r>
    <n v="926"/>
    <s v="Product_926"/>
    <x v="3"/>
    <n v="16.12"/>
    <x v="32"/>
    <n v="487"/>
    <n v="107568.76"/>
    <n v="8964.0632999999998"/>
    <n v="7.2256638509461948E-3"/>
    <x v="9"/>
    <n v="10639.2"/>
  </r>
  <r>
    <n v="926"/>
    <s v="Product_926"/>
    <x v="3"/>
    <n v="16.12"/>
    <x v="32"/>
    <n v="487"/>
    <n v="107568.76"/>
    <n v="8964.0632999999998"/>
    <n v="7.2256638509461948E-3"/>
    <x v="10"/>
    <n v="14782.04"/>
  </r>
  <r>
    <n v="926"/>
    <s v="Product_926"/>
    <x v="3"/>
    <n v="16.12"/>
    <x v="32"/>
    <n v="487"/>
    <n v="107568.76"/>
    <n v="8964.0632999999998"/>
    <n v="7.2256638509461948E-3"/>
    <x v="11"/>
    <n v="6673.68"/>
  </r>
  <r>
    <n v="927"/>
    <s v="Product_927"/>
    <x v="1"/>
    <n v="138"/>
    <x v="22"/>
    <n v="476"/>
    <n v="784806"/>
    <n v="65400.5"/>
    <n v="5.271739066440552E-2"/>
    <x v="0"/>
    <n v="46644"/>
  </r>
  <r>
    <n v="927"/>
    <s v="Product_927"/>
    <x v="1"/>
    <n v="138"/>
    <x v="22"/>
    <n v="476"/>
    <n v="784806"/>
    <n v="65400.5"/>
    <n v="5.271739066440552E-2"/>
    <x v="1"/>
    <n v="6072"/>
  </r>
  <r>
    <n v="927"/>
    <s v="Product_927"/>
    <x v="1"/>
    <n v="138"/>
    <x v="22"/>
    <n v="476"/>
    <n v="784806"/>
    <n v="65400.5"/>
    <n v="5.271739066440552E-2"/>
    <x v="2"/>
    <n v="130962"/>
  </r>
  <r>
    <n v="927"/>
    <s v="Product_927"/>
    <x v="1"/>
    <n v="138"/>
    <x v="22"/>
    <n v="476"/>
    <n v="784806"/>
    <n v="65400.5"/>
    <n v="5.271739066440552E-2"/>
    <x v="3"/>
    <n v="130272"/>
  </r>
  <r>
    <n v="927"/>
    <s v="Product_927"/>
    <x v="1"/>
    <n v="138"/>
    <x v="22"/>
    <n v="476"/>
    <n v="784806"/>
    <n v="65400.5"/>
    <n v="5.271739066440552E-2"/>
    <x v="4"/>
    <n v="16284"/>
  </r>
  <r>
    <n v="927"/>
    <s v="Product_927"/>
    <x v="1"/>
    <n v="138"/>
    <x v="22"/>
    <n v="476"/>
    <n v="784806"/>
    <n v="65400.5"/>
    <n v="5.271739066440552E-2"/>
    <x v="5"/>
    <n v="84042"/>
  </r>
  <r>
    <n v="927"/>
    <s v="Product_927"/>
    <x v="1"/>
    <n v="138"/>
    <x v="22"/>
    <n v="476"/>
    <n v="784806"/>
    <n v="65400.5"/>
    <n v="5.271739066440552E-2"/>
    <x v="6"/>
    <n v="55200"/>
  </r>
  <r>
    <n v="927"/>
    <s v="Product_927"/>
    <x v="1"/>
    <n v="138"/>
    <x v="22"/>
    <n v="476"/>
    <n v="784806"/>
    <n v="65400.5"/>
    <n v="5.271739066440552E-2"/>
    <x v="7"/>
    <n v="20976"/>
  </r>
  <r>
    <n v="927"/>
    <s v="Product_927"/>
    <x v="1"/>
    <n v="138"/>
    <x v="22"/>
    <n v="476"/>
    <n v="784806"/>
    <n v="65400.5"/>
    <n v="5.271739066440552E-2"/>
    <x v="8"/>
    <n v="136206"/>
  </r>
  <r>
    <n v="927"/>
    <s v="Product_927"/>
    <x v="1"/>
    <n v="138"/>
    <x v="22"/>
    <n v="476"/>
    <n v="784806"/>
    <n v="65400.5"/>
    <n v="5.271739066440552E-2"/>
    <x v="9"/>
    <n v="38226"/>
  </r>
  <r>
    <n v="927"/>
    <s v="Product_927"/>
    <x v="1"/>
    <n v="138"/>
    <x v="22"/>
    <n v="476"/>
    <n v="784806"/>
    <n v="65400.5"/>
    <n v="5.271739066440552E-2"/>
    <x v="10"/>
    <n v="10488"/>
  </r>
  <r>
    <n v="927"/>
    <s v="Product_927"/>
    <x v="1"/>
    <n v="138"/>
    <x v="22"/>
    <n v="476"/>
    <n v="784806"/>
    <n v="65400.5"/>
    <n v="5.271739066440552E-2"/>
    <x v="11"/>
    <n v="109434"/>
  </r>
  <r>
    <n v="928"/>
    <s v="Product_928"/>
    <x v="2"/>
    <n v="273.11"/>
    <x v="19"/>
    <n v="517"/>
    <n v="1641391.1"/>
    <n v="136782.59169999999"/>
    <n v="0.1102563638042756"/>
    <x v="0"/>
    <n v="52437.120000000003"/>
  </r>
  <r>
    <n v="928"/>
    <s v="Product_928"/>
    <x v="2"/>
    <n v="273.11"/>
    <x v="19"/>
    <n v="517"/>
    <n v="1641391.1"/>
    <n v="136782.59169999999"/>
    <n v="0.1102563638042756"/>
    <x v="1"/>
    <n v="260546.94"/>
  </r>
  <r>
    <n v="928"/>
    <s v="Product_928"/>
    <x v="2"/>
    <n v="273.11"/>
    <x v="19"/>
    <n v="517"/>
    <n v="1641391.1"/>
    <n v="136782.59169999999"/>
    <n v="0.1102563638042756"/>
    <x v="2"/>
    <n v="236786.37"/>
  </r>
  <r>
    <n v="928"/>
    <s v="Product_928"/>
    <x v="2"/>
    <n v="273.11"/>
    <x v="19"/>
    <n v="517"/>
    <n v="1641391.1"/>
    <n v="136782.59169999999"/>
    <n v="0.1102563638042756"/>
    <x v="3"/>
    <n v="138466.76999999999"/>
  </r>
  <r>
    <n v="928"/>
    <s v="Product_928"/>
    <x v="2"/>
    <n v="273.11"/>
    <x v="19"/>
    <n v="517"/>
    <n v="1641391.1"/>
    <n v="136782.59169999999"/>
    <n v="0.1102563638042756"/>
    <x v="4"/>
    <n v="64727.07"/>
  </r>
  <r>
    <n v="928"/>
    <s v="Product_928"/>
    <x v="2"/>
    <n v="273.11"/>
    <x v="19"/>
    <n v="517"/>
    <n v="1641391.1"/>
    <n v="136782.59169999999"/>
    <n v="0.1102563638042756"/>
    <x v="5"/>
    <n v="182164.37"/>
  </r>
  <r>
    <n v="928"/>
    <s v="Product_928"/>
    <x v="2"/>
    <n v="273.11"/>
    <x v="19"/>
    <n v="517"/>
    <n v="1641391.1"/>
    <n v="136782.59169999999"/>
    <n v="0.1102563638042756"/>
    <x v="6"/>
    <n v="75924.58"/>
  </r>
  <r>
    <n v="928"/>
    <s v="Product_928"/>
    <x v="2"/>
    <n v="273.11"/>
    <x v="19"/>
    <n v="517"/>
    <n v="1641391.1"/>
    <n v="136782.59169999999"/>
    <n v="0.1102563638042756"/>
    <x v="7"/>
    <n v="140105.43"/>
  </r>
  <r>
    <n v="928"/>
    <s v="Product_928"/>
    <x v="2"/>
    <n v="273.11"/>
    <x v="19"/>
    <n v="517"/>
    <n v="1641391.1"/>
    <n v="136782.59169999999"/>
    <n v="0.1102563638042756"/>
    <x v="8"/>
    <n v="145840.74"/>
  </r>
  <r>
    <n v="928"/>
    <s v="Product_928"/>
    <x v="2"/>
    <n v="273.11"/>
    <x v="19"/>
    <n v="517"/>
    <n v="1641391.1"/>
    <n v="136782.59169999999"/>
    <n v="0.1102563638042756"/>
    <x v="9"/>
    <n v="72101.039999999994"/>
  </r>
  <r>
    <n v="928"/>
    <s v="Product_928"/>
    <x v="2"/>
    <n v="273.11"/>
    <x v="19"/>
    <n v="517"/>
    <n v="1641391.1"/>
    <n v="136782.59169999999"/>
    <n v="0.1102563638042756"/>
    <x v="10"/>
    <n v="56533.77"/>
  </r>
  <r>
    <n v="928"/>
    <s v="Product_928"/>
    <x v="2"/>
    <n v="273.11"/>
    <x v="19"/>
    <n v="517"/>
    <n v="1641391.1"/>
    <n v="136782.59169999999"/>
    <n v="0.1102563638042756"/>
    <x v="11"/>
    <n v="215756.9"/>
  </r>
  <r>
    <n v="929"/>
    <s v="Product_929"/>
    <x v="0"/>
    <n v="318.57"/>
    <x v="5"/>
    <n v="977"/>
    <n v="1261218.6299999999"/>
    <n v="105101.55250000001"/>
    <n v="8.4719223898563886E-2"/>
    <x v="0"/>
    <n v="143993.64000000001"/>
  </r>
  <r>
    <n v="929"/>
    <s v="Product_929"/>
    <x v="0"/>
    <n v="318.57"/>
    <x v="5"/>
    <n v="977"/>
    <n v="1261218.6299999999"/>
    <n v="105101.55250000001"/>
    <n v="8.4719223898563886E-2"/>
    <x v="1"/>
    <n v="75819.66"/>
  </r>
  <r>
    <n v="929"/>
    <s v="Product_929"/>
    <x v="0"/>
    <n v="318.57"/>
    <x v="5"/>
    <n v="977"/>
    <n v="1261218.6299999999"/>
    <n v="105101.55250000001"/>
    <n v="8.4719223898563886E-2"/>
    <x v="2"/>
    <n v="9238.5300000000007"/>
  </r>
  <r>
    <n v="929"/>
    <s v="Product_929"/>
    <x v="0"/>
    <n v="318.57"/>
    <x v="5"/>
    <n v="977"/>
    <n v="1261218.6299999999"/>
    <n v="105101.55250000001"/>
    <n v="8.4719223898563886E-2"/>
    <x v="3"/>
    <n v="39821.25"/>
  </r>
  <r>
    <n v="929"/>
    <s v="Product_929"/>
    <x v="0"/>
    <n v="318.57"/>
    <x v="5"/>
    <n v="977"/>
    <n v="1261218.6299999999"/>
    <n v="105101.55250000001"/>
    <n v="8.4719223898563886E-2"/>
    <x v="4"/>
    <n v="173620.65"/>
  </r>
  <r>
    <n v="929"/>
    <s v="Product_929"/>
    <x v="0"/>
    <n v="318.57"/>
    <x v="5"/>
    <n v="977"/>
    <n v="1261218.6299999999"/>
    <n v="105101.55250000001"/>
    <n v="8.4719223898563886E-2"/>
    <x v="5"/>
    <n v="163426.41"/>
  </r>
  <r>
    <n v="929"/>
    <s v="Product_929"/>
    <x v="0"/>
    <n v="318.57"/>
    <x v="5"/>
    <n v="977"/>
    <n v="1261218.6299999999"/>
    <n v="105101.55250000001"/>
    <n v="8.4719223898563886E-2"/>
    <x v="6"/>
    <n v="17839.919999999998"/>
  </r>
  <r>
    <n v="929"/>
    <s v="Product_929"/>
    <x v="0"/>
    <n v="318.57"/>
    <x v="5"/>
    <n v="977"/>
    <n v="1261218.6299999999"/>
    <n v="105101.55250000001"/>
    <n v="8.4719223898563886E-2"/>
    <x v="7"/>
    <n v="159922.14000000001"/>
  </r>
  <r>
    <n v="929"/>
    <s v="Product_929"/>
    <x v="0"/>
    <n v="318.57"/>
    <x v="5"/>
    <n v="977"/>
    <n v="1261218.6299999999"/>
    <n v="105101.55250000001"/>
    <n v="8.4719223898563886E-2"/>
    <x v="8"/>
    <n v="184452.03"/>
  </r>
  <r>
    <n v="929"/>
    <s v="Product_929"/>
    <x v="0"/>
    <n v="318.57"/>
    <x v="5"/>
    <n v="977"/>
    <n v="1261218.6299999999"/>
    <n v="105101.55250000001"/>
    <n v="8.4719223898563886E-2"/>
    <x v="9"/>
    <n v="2548.56"/>
  </r>
  <r>
    <n v="929"/>
    <s v="Product_929"/>
    <x v="0"/>
    <n v="318.57"/>
    <x v="5"/>
    <n v="977"/>
    <n v="1261218.6299999999"/>
    <n v="105101.55250000001"/>
    <n v="8.4719223898563886E-2"/>
    <x v="10"/>
    <n v="281297.31"/>
  </r>
  <r>
    <n v="929"/>
    <s v="Product_929"/>
    <x v="0"/>
    <n v="318.57"/>
    <x v="5"/>
    <n v="977"/>
    <n v="1261218.6299999999"/>
    <n v="105101.55250000001"/>
    <n v="8.4719223898563886E-2"/>
    <x v="11"/>
    <n v="9238.5300000000007"/>
  </r>
  <r>
    <n v="930"/>
    <s v="Product_930"/>
    <x v="5"/>
    <n v="132.65"/>
    <x v="24"/>
    <n v="184"/>
    <n v="863286.2"/>
    <n v="71940.516699999993"/>
    <n v="5.7989102861841169E-2"/>
    <x v="0"/>
    <n v="37407.300000000003"/>
  </r>
  <r>
    <n v="930"/>
    <s v="Product_930"/>
    <x v="5"/>
    <n v="132.65"/>
    <x v="24"/>
    <n v="184"/>
    <n v="863286.2"/>
    <n v="71940.516699999993"/>
    <n v="5.7989102861841169E-2"/>
    <x v="1"/>
    <n v="126150.15"/>
  </r>
  <r>
    <n v="930"/>
    <s v="Product_930"/>
    <x v="5"/>
    <n v="132.65"/>
    <x v="24"/>
    <n v="184"/>
    <n v="863286.2"/>
    <n v="71940.516699999993"/>
    <n v="5.7989102861841169E-2"/>
    <x v="2"/>
    <n v="5836.6"/>
  </r>
  <r>
    <n v="930"/>
    <s v="Product_930"/>
    <x v="5"/>
    <n v="132.65"/>
    <x v="24"/>
    <n v="184"/>
    <n v="863286.2"/>
    <n v="71940.516699999993"/>
    <n v="5.7989102861841169E-2"/>
    <x v="3"/>
    <n v="64998.5"/>
  </r>
  <r>
    <n v="930"/>
    <s v="Product_930"/>
    <x v="5"/>
    <n v="132.65"/>
    <x v="24"/>
    <n v="184"/>
    <n v="863286.2"/>
    <n v="71940.516699999993"/>
    <n v="5.7989102861841169E-2"/>
    <x v="4"/>
    <n v="22285.200000000001"/>
  </r>
  <r>
    <n v="930"/>
    <s v="Product_930"/>
    <x v="5"/>
    <n v="132.65"/>
    <x v="24"/>
    <n v="184"/>
    <n v="863286.2"/>
    <n v="71940.516699999993"/>
    <n v="5.7989102861841169E-2"/>
    <x v="5"/>
    <n v="46294.85"/>
  </r>
  <r>
    <n v="930"/>
    <s v="Product_930"/>
    <x v="5"/>
    <n v="132.65"/>
    <x v="24"/>
    <n v="184"/>
    <n v="863286.2"/>
    <n v="71940.516699999993"/>
    <n v="5.7989102861841169E-2"/>
    <x v="6"/>
    <n v="129466.4"/>
  </r>
  <r>
    <n v="930"/>
    <s v="Product_930"/>
    <x v="5"/>
    <n v="132.65"/>
    <x v="24"/>
    <n v="184"/>
    <n v="863286.2"/>
    <n v="71940.516699999993"/>
    <n v="5.7989102861841169E-2"/>
    <x v="7"/>
    <n v="113150.45"/>
  </r>
  <r>
    <n v="930"/>
    <s v="Product_930"/>
    <x v="5"/>
    <n v="132.65"/>
    <x v="24"/>
    <n v="184"/>
    <n v="863286.2"/>
    <n v="71940.516699999993"/>
    <n v="5.7989102861841169E-2"/>
    <x v="8"/>
    <n v="120578.85"/>
  </r>
  <r>
    <n v="930"/>
    <s v="Product_930"/>
    <x v="5"/>
    <n v="132.65"/>
    <x v="24"/>
    <n v="184"/>
    <n v="863286.2"/>
    <n v="71940.516699999993"/>
    <n v="5.7989102861841169E-2"/>
    <x v="9"/>
    <n v="60488.4"/>
  </r>
  <r>
    <n v="930"/>
    <s v="Product_930"/>
    <x v="5"/>
    <n v="132.65"/>
    <x v="24"/>
    <n v="184"/>
    <n v="863286.2"/>
    <n v="71940.516699999993"/>
    <n v="5.7989102861841169E-2"/>
    <x v="10"/>
    <n v="101477.25"/>
  </r>
  <r>
    <n v="930"/>
    <s v="Product_930"/>
    <x v="5"/>
    <n v="132.65"/>
    <x v="24"/>
    <n v="184"/>
    <n v="863286.2"/>
    <n v="71940.516699999993"/>
    <n v="5.7989102861841169E-2"/>
    <x v="11"/>
    <n v="35152.25"/>
  </r>
  <r>
    <n v="931"/>
    <s v="Product_931"/>
    <x v="1"/>
    <n v="73.98"/>
    <x v="15"/>
    <n v="20"/>
    <n v="506467.08"/>
    <n v="42205.59"/>
    <n v="3.4020666145545171E-2"/>
    <x v="0"/>
    <n v="24783.3"/>
  </r>
  <r>
    <n v="931"/>
    <s v="Product_931"/>
    <x v="1"/>
    <n v="73.98"/>
    <x v="15"/>
    <n v="20"/>
    <n v="506467.08"/>
    <n v="42205.59"/>
    <n v="3.4020666145545171E-2"/>
    <x v="1"/>
    <n v="69763.14"/>
  </r>
  <r>
    <n v="931"/>
    <s v="Product_931"/>
    <x v="1"/>
    <n v="73.98"/>
    <x v="15"/>
    <n v="20"/>
    <n v="506467.08"/>
    <n v="42205.59"/>
    <n v="3.4020666145545171E-2"/>
    <x v="2"/>
    <n v="58148.28"/>
  </r>
  <r>
    <n v="931"/>
    <s v="Product_931"/>
    <x v="1"/>
    <n v="73.98"/>
    <x v="15"/>
    <n v="20"/>
    <n v="506467.08"/>
    <n v="42205.59"/>
    <n v="3.4020666145545171E-2"/>
    <x v="3"/>
    <n v="35584.379999999997"/>
  </r>
  <r>
    <n v="931"/>
    <s v="Product_931"/>
    <x v="1"/>
    <n v="73.98"/>
    <x v="15"/>
    <n v="20"/>
    <n v="506467.08"/>
    <n v="42205.59"/>
    <n v="3.4020666145545171E-2"/>
    <x v="4"/>
    <n v="38543.58"/>
  </r>
  <r>
    <n v="931"/>
    <s v="Product_931"/>
    <x v="1"/>
    <n v="73.98"/>
    <x v="15"/>
    <n v="20"/>
    <n v="506467.08"/>
    <n v="42205.59"/>
    <n v="3.4020666145545171E-2"/>
    <x v="5"/>
    <n v="67173.84"/>
  </r>
  <r>
    <n v="931"/>
    <s v="Product_931"/>
    <x v="1"/>
    <n v="73.98"/>
    <x v="15"/>
    <n v="20"/>
    <n v="506467.08"/>
    <n v="42205.59"/>
    <n v="3.4020666145545171E-2"/>
    <x v="6"/>
    <n v="13686.3"/>
  </r>
  <r>
    <n v="931"/>
    <s v="Product_931"/>
    <x v="1"/>
    <n v="73.98"/>
    <x v="15"/>
    <n v="20"/>
    <n v="506467.08"/>
    <n v="42205.59"/>
    <n v="3.4020666145545171E-2"/>
    <x v="7"/>
    <n v="66582"/>
  </r>
  <r>
    <n v="931"/>
    <s v="Product_931"/>
    <x v="1"/>
    <n v="73.98"/>
    <x v="15"/>
    <n v="20"/>
    <n v="506467.08"/>
    <n v="42205.59"/>
    <n v="3.4020666145545171E-2"/>
    <x v="8"/>
    <n v="32995.08"/>
  </r>
  <r>
    <n v="931"/>
    <s v="Product_931"/>
    <x v="1"/>
    <n v="73.98"/>
    <x v="15"/>
    <n v="20"/>
    <n v="506467.08"/>
    <n v="42205.59"/>
    <n v="3.4020666145545171E-2"/>
    <x v="9"/>
    <n v="58740.12"/>
  </r>
  <r>
    <n v="931"/>
    <s v="Product_931"/>
    <x v="1"/>
    <n v="73.98"/>
    <x v="15"/>
    <n v="20"/>
    <n v="506467.08"/>
    <n v="42205.59"/>
    <n v="3.4020666145545171E-2"/>
    <x v="10"/>
    <n v="16275.6"/>
  </r>
  <r>
    <n v="931"/>
    <s v="Product_931"/>
    <x v="1"/>
    <n v="73.98"/>
    <x v="15"/>
    <n v="20"/>
    <n v="506467.08"/>
    <n v="42205.59"/>
    <n v="3.4020666145545171E-2"/>
    <x v="11"/>
    <n v="24191.46"/>
  </r>
  <r>
    <n v="932"/>
    <s v="Product_932"/>
    <x v="2"/>
    <n v="418.29"/>
    <x v="1"/>
    <n v="937"/>
    <n v="2189329.86"/>
    <n v="182444.155"/>
    <n v="0.14706278688346963"/>
    <x v="0"/>
    <n v="162714.81"/>
  </r>
  <r>
    <n v="932"/>
    <s v="Product_932"/>
    <x v="2"/>
    <n v="418.29"/>
    <x v="1"/>
    <n v="937"/>
    <n v="2189329.86"/>
    <n v="182444.155"/>
    <n v="0.14706278688346963"/>
    <x v="1"/>
    <n v="64416.66"/>
  </r>
  <r>
    <n v="932"/>
    <s v="Product_932"/>
    <x v="2"/>
    <n v="418.29"/>
    <x v="1"/>
    <n v="937"/>
    <n v="2189329.86"/>
    <n v="182444.155"/>
    <n v="0.14706278688346963"/>
    <x v="2"/>
    <n v="196596.3"/>
  </r>
  <r>
    <n v="932"/>
    <s v="Product_932"/>
    <x v="2"/>
    <n v="418.29"/>
    <x v="1"/>
    <n v="937"/>
    <n v="2189329.86"/>
    <n v="182444.155"/>
    <n v="0.14706278688346963"/>
    <x v="3"/>
    <n v="143891.76"/>
  </r>
  <r>
    <n v="932"/>
    <s v="Product_932"/>
    <x v="2"/>
    <n v="418.29"/>
    <x v="1"/>
    <n v="937"/>
    <n v="2189329.86"/>
    <n v="182444.155"/>
    <n v="0.14706278688346963"/>
    <x v="4"/>
    <n v="264777.57"/>
  </r>
  <r>
    <n v="932"/>
    <s v="Product_932"/>
    <x v="2"/>
    <n v="418.29"/>
    <x v="1"/>
    <n v="937"/>
    <n v="2189329.86"/>
    <n v="182444.155"/>
    <n v="0.14706278688346963"/>
    <x v="5"/>
    <n v="284437.2"/>
  </r>
  <r>
    <n v="932"/>
    <s v="Product_932"/>
    <x v="2"/>
    <n v="418.29"/>
    <x v="1"/>
    <n v="937"/>
    <n v="2189329.86"/>
    <n v="182444.155"/>
    <n v="0.14706278688346963"/>
    <x v="6"/>
    <n v="166061.13"/>
  </r>
  <r>
    <n v="932"/>
    <s v="Product_932"/>
    <x v="2"/>
    <n v="418.29"/>
    <x v="1"/>
    <n v="937"/>
    <n v="2189329.86"/>
    <n v="182444.155"/>
    <n v="0.14706278688346963"/>
    <x v="7"/>
    <n v="322501.59000000003"/>
  </r>
  <r>
    <n v="932"/>
    <s v="Product_932"/>
    <x v="2"/>
    <n v="418.29"/>
    <x v="1"/>
    <n v="937"/>
    <n v="2189329.86"/>
    <n v="182444.155"/>
    <n v="0.14706278688346963"/>
    <x v="8"/>
    <n v="155603.88"/>
  </r>
  <r>
    <n v="932"/>
    <s v="Product_932"/>
    <x v="2"/>
    <n v="418.29"/>
    <x v="1"/>
    <n v="937"/>
    <n v="2189329.86"/>
    <n v="182444.155"/>
    <n v="0.14706278688346963"/>
    <x v="9"/>
    <n v="113774.88"/>
  </r>
  <r>
    <n v="932"/>
    <s v="Product_932"/>
    <x v="2"/>
    <n v="418.29"/>
    <x v="1"/>
    <n v="937"/>
    <n v="2189329.86"/>
    <n v="182444.155"/>
    <n v="0.14706278688346963"/>
    <x v="10"/>
    <n v="109173.69"/>
  </r>
  <r>
    <n v="932"/>
    <s v="Product_932"/>
    <x v="2"/>
    <n v="418.29"/>
    <x v="1"/>
    <n v="937"/>
    <n v="2189329.86"/>
    <n v="182444.155"/>
    <n v="0.14706278688346963"/>
    <x v="11"/>
    <n v="205380.39"/>
  </r>
  <r>
    <n v="933"/>
    <s v="Product_933"/>
    <x v="1"/>
    <n v="492.28"/>
    <x v="1"/>
    <n v="558"/>
    <n v="3299260.56"/>
    <n v="274938.38"/>
    <n v="0.22161962044783717"/>
    <x v="0"/>
    <n v="491787.72"/>
  </r>
  <r>
    <n v="933"/>
    <s v="Product_933"/>
    <x v="1"/>
    <n v="492.28"/>
    <x v="1"/>
    <n v="558"/>
    <n v="3299260.56"/>
    <n v="274938.38"/>
    <n v="0.22161962044783717"/>
    <x v="1"/>
    <n v="88610.4"/>
  </r>
  <r>
    <n v="933"/>
    <s v="Product_933"/>
    <x v="1"/>
    <n v="492.28"/>
    <x v="1"/>
    <n v="558"/>
    <n v="3299260.56"/>
    <n v="274938.38"/>
    <n v="0.22161962044783717"/>
    <x v="2"/>
    <n v="16245.24"/>
  </r>
  <r>
    <n v="933"/>
    <s v="Product_933"/>
    <x v="1"/>
    <n v="492.28"/>
    <x v="1"/>
    <n v="558"/>
    <n v="3299260.56"/>
    <n v="274938.38"/>
    <n v="0.22161962044783717"/>
    <x v="3"/>
    <n v="448467.08"/>
  </r>
  <r>
    <n v="933"/>
    <s v="Product_933"/>
    <x v="1"/>
    <n v="492.28"/>
    <x v="1"/>
    <n v="558"/>
    <n v="3299260.56"/>
    <n v="274938.38"/>
    <n v="0.22161962044783717"/>
    <x v="4"/>
    <n v="448959.36"/>
  </r>
  <r>
    <n v="933"/>
    <s v="Product_933"/>
    <x v="1"/>
    <n v="492.28"/>
    <x v="1"/>
    <n v="558"/>
    <n v="3299260.56"/>
    <n v="274938.38"/>
    <n v="0.22161962044783717"/>
    <x v="5"/>
    <n v="227925.64"/>
  </r>
  <r>
    <n v="933"/>
    <s v="Product_933"/>
    <x v="1"/>
    <n v="492.28"/>
    <x v="1"/>
    <n v="558"/>
    <n v="3299260.56"/>
    <n v="274938.38"/>
    <n v="0.22161962044783717"/>
    <x v="6"/>
    <n v="297337.12"/>
  </r>
  <r>
    <n v="933"/>
    <s v="Product_933"/>
    <x v="1"/>
    <n v="492.28"/>
    <x v="1"/>
    <n v="558"/>
    <n v="3299260.56"/>
    <n v="274938.38"/>
    <n v="0.22161962044783717"/>
    <x v="7"/>
    <n v="332289"/>
  </r>
  <r>
    <n v="933"/>
    <s v="Product_933"/>
    <x v="1"/>
    <n v="492.28"/>
    <x v="1"/>
    <n v="558"/>
    <n v="3299260.56"/>
    <n v="274938.38"/>
    <n v="0.22161962044783717"/>
    <x v="8"/>
    <n v="177713.08"/>
  </r>
  <r>
    <n v="933"/>
    <s v="Product_933"/>
    <x v="1"/>
    <n v="492.28"/>
    <x v="1"/>
    <n v="558"/>
    <n v="3299260.56"/>
    <n v="274938.38"/>
    <n v="0.22161962044783717"/>
    <x v="9"/>
    <n v="462250.92"/>
  </r>
  <r>
    <n v="933"/>
    <s v="Product_933"/>
    <x v="1"/>
    <n v="492.28"/>
    <x v="1"/>
    <n v="558"/>
    <n v="3299260.56"/>
    <n v="274938.38"/>
    <n v="0.22161962044783717"/>
    <x v="10"/>
    <n v="201342.52"/>
  </r>
  <r>
    <n v="933"/>
    <s v="Product_933"/>
    <x v="1"/>
    <n v="492.28"/>
    <x v="1"/>
    <n v="558"/>
    <n v="3299260.56"/>
    <n v="274938.38"/>
    <n v="0.22161962044783717"/>
    <x v="11"/>
    <n v="106332.48"/>
  </r>
  <r>
    <n v="934"/>
    <s v="Product_934"/>
    <x v="4"/>
    <n v="265.22000000000003"/>
    <x v="22"/>
    <n v="524"/>
    <n v="1579119.88"/>
    <n v="131593.32329999999"/>
    <n v="0.10607344951477075"/>
    <x v="0"/>
    <n v="138975.28"/>
  </r>
  <r>
    <n v="934"/>
    <s v="Product_934"/>
    <x v="4"/>
    <n v="265.22000000000003"/>
    <x v="22"/>
    <n v="524"/>
    <n v="1579119.88"/>
    <n v="131593.32329999999"/>
    <n v="0.10607344951477075"/>
    <x v="1"/>
    <n v="56757.08"/>
  </r>
  <r>
    <n v="934"/>
    <s v="Product_934"/>
    <x v="4"/>
    <n v="265.22000000000003"/>
    <x v="22"/>
    <n v="524"/>
    <n v="1579119.88"/>
    <n v="131593.32329999999"/>
    <n v="0.10607344951477075"/>
    <x v="2"/>
    <n v="172923.44"/>
  </r>
  <r>
    <n v="934"/>
    <s v="Product_934"/>
    <x v="4"/>
    <n v="265.22000000000003"/>
    <x v="22"/>
    <n v="524"/>
    <n v="1579119.88"/>
    <n v="131593.32329999999"/>
    <n v="0.10607344951477075"/>
    <x v="3"/>
    <n v="195467.14"/>
  </r>
  <r>
    <n v="934"/>
    <s v="Product_934"/>
    <x v="4"/>
    <n v="265.22000000000003"/>
    <x v="22"/>
    <n v="524"/>
    <n v="1579119.88"/>
    <n v="131593.32329999999"/>
    <n v="0.10607344951477075"/>
    <x v="4"/>
    <n v="173984.32"/>
  </r>
  <r>
    <n v="934"/>
    <s v="Product_934"/>
    <x v="4"/>
    <n v="265.22000000000003"/>
    <x v="22"/>
    <n v="524"/>
    <n v="1579119.88"/>
    <n v="131593.32329999999"/>
    <n v="0.10607344951477075"/>
    <x v="5"/>
    <n v="219071.72"/>
  </r>
  <r>
    <n v="934"/>
    <s v="Product_934"/>
    <x v="4"/>
    <n v="265.22000000000003"/>
    <x v="22"/>
    <n v="524"/>
    <n v="1579119.88"/>
    <n v="131593.32329999999"/>
    <n v="0.10607344951477075"/>
    <x v="6"/>
    <n v="208728.14"/>
  </r>
  <r>
    <n v="934"/>
    <s v="Product_934"/>
    <x v="4"/>
    <n v="265.22000000000003"/>
    <x v="22"/>
    <n v="524"/>
    <n v="1579119.88"/>
    <n v="131593.32329999999"/>
    <n v="0.10607344951477075"/>
    <x v="7"/>
    <n v="1326.1"/>
  </r>
  <r>
    <n v="934"/>
    <s v="Product_934"/>
    <x v="4"/>
    <n v="265.22000000000003"/>
    <x v="22"/>
    <n v="524"/>
    <n v="1579119.88"/>
    <n v="131593.32329999999"/>
    <n v="0.10607344951477075"/>
    <x v="8"/>
    <n v="24400.240000000002"/>
  </r>
  <r>
    <n v="934"/>
    <s v="Product_934"/>
    <x v="4"/>
    <n v="265.22000000000003"/>
    <x v="22"/>
    <n v="524"/>
    <n v="1579119.88"/>
    <n v="131593.32329999999"/>
    <n v="0.10607344951477075"/>
    <x v="9"/>
    <n v="215358.64"/>
  </r>
  <r>
    <n v="934"/>
    <s v="Product_934"/>
    <x v="4"/>
    <n v="265.22000000000003"/>
    <x v="22"/>
    <n v="524"/>
    <n v="1579119.88"/>
    <n v="131593.32329999999"/>
    <n v="0.10607344951477075"/>
    <x v="10"/>
    <n v="87522.6"/>
  </r>
  <r>
    <n v="934"/>
    <s v="Product_934"/>
    <x v="4"/>
    <n v="265.22000000000003"/>
    <x v="22"/>
    <n v="524"/>
    <n v="1579119.88"/>
    <n v="131593.32329999999"/>
    <n v="0.10607344951477075"/>
    <x v="11"/>
    <n v="84605.18"/>
  </r>
  <r>
    <n v="935"/>
    <s v="Product_935"/>
    <x v="4"/>
    <n v="89.98"/>
    <x v="35"/>
    <n v="582"/>
    <n v="451069.74"/>
    <n v="37589.144999999997"/>
    <n v="3.0299487644681395E-2"/>
    <x v="0"/>
    <n v="21505.22"/>
  </r>
  <r>
    <n v="935"/>
    <s v="Product_935"/>
    <x v="4"/>
    <n v="89.98"/>
    <x v="35"/>
    <n v="582"/>
    <n v="451069.74"/>
    <n v="37589.144999999997"/>
    <n v="3.0299487644681395E-2"/>
    <x v="1"/>
    <n v="7828.26"/>
  </r>
  <r>
    <n v="935"/>
    <s v="Product_935"/>
    <x v="4"/>
    <n v="89.98"/>
    <x v="35"/>
    <n v="582"/>
    <n v="451069.74"/>
    <n v="37589.144999999997"/>
    <n v="3.0299487644681395E-2"/>
    <x v="2"/>
    <n v="38331.480000000003"/>
  </r>
  <r>
    <n v="935"/>
    <s v="Product_935"/>
    <x v="4"/>
    <n v="89.98"/>
    <x v="35"/>
    <n v="582"/>
    <n v="451069.74"/>
    <n v="37589.144999999997"/>
    <n v="3.0299487644681395E-2"/>
    <x v="3"/>
    <n v="19795.599999999999"/>
  </r>
  <r>
    <n v="935"/>
    <s v="Product_935"/>
    <x v="4"/>
    <n v="89.98"/>
    <x v="35"/>
    <n v="582"/>
    <n v="451069.74"/>
    <n v="37589.144999999997"/>
    <n v="3.0299487644681395E-2"/>
    <x v="4"/>
    <n v="86560.76"/>
  </r>
  <r>
    <n v="935"/>
    <s v="Product_935"/>
    <x v="4"/>
    <n v="89.98"/>
    <x v="35"/>
    <n v="582"/>
    <n v="451069.74"/>
    <n v="37589.144999999997"/>
    <n v="3.0299487644681395E-2"/>
    <x v="5"/>
    <n v="75223.28"/>
  </r>
  <r>
    <n v="935"/>
    <s v="Product_935"/>
    <x v="4"/>
    <n v="89.98"/>
    <x v="35"/>
    <n v="582"/>
    <n v="451069.74"/>
    <n v="37589.144999999997"/>
    <n v="3.0299487644681395E-2"/>
    <x v="6"/>
    <n v="14126.86"/>
  </r>
  <r>
    <n v="935"/>
    <s v="Product_935"/>
    <x v="4"/>
    <n v="89.98"/>
    <x v="35"/>
    <n v="582"/>
    <n v="451069.74"/>
    <n v="37589.144999999997"/>
    <n v="3.0299487644681395E-2"/>
    <x v="7"/>
    <n v="44900.02"/>
  </r>
  <r>
    <n v="935"/>
    <s v="Product_935"/>
    <x v="4"/>
    <n v="89.98"/>
    <x v="35"/>
    <n v="582"/>
    <n v="451069.74"/>
    <n v="37589.144999999997"/>
    <n v="3.0299487644681395E-2"/>
    <x v="8"/>
    <n v="28793.599999999999"/>
  </r>
  <r>
    <n v="935"/>
    <s v="Product_935"/>
    <x v="4"/>
    <n v="89.98"/>
    <x v="35"/>
    <n v="582"/>
    <n v="451069.74"/>
    <n v="37589.144999999997"/>
    <n v="3.0299487644681395E-2"/>
    <x v="9"/>
    <n v="629.86"/>
  </r>
  <r>
    <n v="935"/>
    <s v="Product_935"/>
    <x v="4"/>
    <n v="89.98"/>
    <x v="35"/>
    <n v="582"/>
    <n v="451069.74"/>
    <n v="37589.144999999997"/>
    <n v="3.0299487644681395E-2"/>
    <x v="10"/>
    <n v="30863.14"/>
  </r>
  <r>
    <n v="935"/>
    <s v="Product_935"/>
    <x v="4"/>
    <n v="89.98"/>
    <x v="35"/>
    <n v="582"/>
    <n v="451069.74"/>
    <n v="37589.144999999997"/>
    <n v="3.0299487644681395E-2"/>
    <x v="11"/>
    <n v="82511.66"/>
  </r>
  <r>
    <n v="936"/>
    <s v="Product_936"/>
    <x v="5"/>
    <n v="139.79"/>
    <x v="4"/>
    <n v="529"/>
    <n v="1051500.3799999999"/>
    <n v="87625.031700000007"/>
    <n v="7.0631922177239792E-2"/>
    <x v="0"/>
    <n v="116165.49"/>
  </r>
  <r>
    <n v="936"/>
    <s v="Product_936"/>
    <x v="5"/>
    <n v="139.79"/>
    <x v="4"/>
    <n v="529"/>
    <n v="1051500.3799999999"/>
    <n v="87625.031700000007"/>
    <n v="7.0631922177239792E-2"/>
    <x v="1"/>
    <n v="35646.449999999997"/>
  </r>
  <r>
    <n v="936"/>
    <s v="Product_936"/>
    <x v="5"/>
    <n v="139.79"/>
    <x v="4"/>
    <n v="529"/>
    <n v="1051500.3799999999"/>
    <n v="87625.031700000007"/>
    <n v="7.0631922177239792E-2"/>
    <x v="2"/>
    <n v="115885.91"/>
  </r>
  <r>
    <n v="936"/>
    <s v="Product_936"/>
    <x v="5"/>
    <n v="139.79"/>
    <x v="4"/>
    <n v="529"/>
    <n v="1051500.3799999999"/>
    <n v="87625.031700000007"/>
    <n v="7.0631922177239792E-2"/>
    <x v="3"/>
    <n v="127768.06"/>
  </r>
  <r>
    <n v="936"/>
    <s v="Product_936"/>
    <x v="5"/>
    <n v="139.79"/>
    <x v="4"/>
    <n v="529"/>
    <n v="1051500.3799999999"/>
    <n v="87625.031700000007"/>
    <n v="7.0631922177239792E-2"/>
    <x v="4"/>
    <n v="133779.03"/>
  </r>
  <r>
    <n v="936"/>
    <s v="Product_936"/>
    <x v="5"/>
    <n v="139.79"/>
    <x v="4"/>
    <n v="529"/>
    <n v="1051500.3799999999"/>
    <n v="87625.031700000007"/>
    <n v="7.0631922177239792E-2"/>
    <x v="5"/>
    <n v="52281.46"/>
  </r>
  <r>
    <n v="936"/>
    <s v="Product_936"/>
    <x v="5"/>
    <n v="139.79"/>
    <x v="4"/>
    <n v="529"/>
    <n v="1051500.3799999999"/>
    <n v="87625.031700000007"/>
    <n v="7.0631922177239792E-2"/>
    <x v="6"/>
    <n v="109874.94"/>
  </r>
  <r>
    <n v="936"/>
    <s v="Product_936"/>
    <x v="5"/>
    <n v="139.79"/>
    <x v="4"/>
    <n v="529"/>
    <n v="1051500.3799999999"/>
    <n v="87625.031700000007"/>
    <n v="7.0631922177239792E-2"/>
    <x v="7"/>
    <n v="92261.4"/>
  </r>
  <r>
    <n v="936"/>
    <s v="Product_936"/>
    <x v="5"/>
    <n v="139.79"/>
    <x v="4"/>
    <n v="529"/>
    <n v="1051500.3799999999"/>
    <n v="87625.031700000007"/>
    <n v="7.0631922177239792E-2"/>
    <x v="8"/>
    <n v="45152.17"/>
  </r>
  <r>
    <n v="936"/>
    <s v="Product_936"/>
    <x v="5"/>
    <n v="139.79"/>
    <x v="4"/>
    <n v="529"/>
    <n v="1051500.3799999999"/>
    <n v="87625.031700000007"/>
    <n v="7.0631922177239792E-2"/>
    <x v="9"/>
    <n v="28936.53"/>
  </r>
  <r>
    <n v="936"/>
    <s v="Product_936"/>
    <x v="5"/>
    <n v="139.79"/>
    <x v="4"/>
    <n v="529"/>
    <n v="1051500.3799999999"/>
    <n v="87625.031700000007"/>
    <n v="7.0631922177239792E-2"/>
    <x v="10"/>
    <n v="138112.51999999999"/>
  </r>
  <r>
    <n v="936"/>
    <s v="Product_936"/>
    <x v="5"/>
    <n v="139.79"/>
    <x v="4"/>
    <n v="529"/>
    <n v="1051500.3799999999"/>
    <n v="87625.031700000007"/>
    <n v="7.0631922177239792E-2"/>
    <x v="11"/>
    <n v="55636.42"/>
  </r>
  <r>
    <n v="937"/>
    <s v="Product_937"/>
    <x v="4"/>
    <n v="14.1"/>
    <x v="33"/>
    <n v="883"/>
    <n v="119271.9"/>
    <n v="9939.3250000000007"/>
    <n v="8.011793166191274E-3"/>
    <x v="0"/>
    <n v="13493.7"/>
  </r>
  <r>
    <n v="937"/>
    <s v="Product_937"/>
    <x v="4"/>
    <n v="14.1"/>
    <x v="33"/>
    <n v="883"/>
    <n v="119271.9"/>
    <n v="9939.3250000000007"/>
    <n v="8.011793166191274E-3"/>
    <x v="1"/>
    <n v="7191"/>
  </r>
  <r>
    <n v="937"/>
    <s v="Product_937"/>
    <x v="4"/>
    <n v="14.1"/>
    <x v="33"/>
    <n v="883"/>
    <n v="119271.9"/>
    <n v="9939.3250000000007"/>
    <n v="8.011793166191274E-3"/>
    <x v="2"/>
    <n v="12478.5"/>
  </r>
  <r>
    <n v="937"/>
    <s v="Product_937"/>
    <x v="4"/>
    <n v="14.1"/>
    <x v="33"/>
    <n v="883"/>
    <n v="119271.9"/>
    <n v="9939.3250000000007"/>
    <n v="8.011793166191274E-3"/>
    <x v="3"/>
    <n v="12943.8"/>
  </r>
  <r>
    <n v="937"/>
    <s v="Product_937"/>
    <x v="4"/>
    <n v="14.1"/>
    <x v="33"/>
    <n v="883"/>
    <n v="119271.9"/>
    <n v="9939.3250000000007"/>
    <n v="8.011793166191274E-3"/>
    <x v="4"/>
    <n v="10349.4"/>
  </r>
  <r>
    <n v="937"/>
    <s v="Product_937"/>
    <x v="4"/>
    <n v="14.1"/>
    <x v="33"/>
    <n v="883"/>
    <n v="119271.9"/>
    <n v="9939.3250000000007"/>
    <n v="8.011793166191274E-3"/>
    <x v="5"/>
    <n v="1283.0999999999999"/>
  </r>
  <r>
    <n v="937"/>
    <s v="Product_937"/>
    <x v="4"/>
    <n v="14.1"/>
    <x v="33"/>
    <n v="883"/>
    <n v="119271.9"/>
    <n v="9939.3250000000007"/>
    <n v="8.011793166191274E-3"/>
    <x v="6"/>
    <n v="9757.2000000000007"/>
  </r>
  <r>
    <n v="937"/>
    <s v="Product_937"/>
    <x v="4"/>
    <n v="14.1"/>
    <x v="33"/>
    <n v="883"/>
    <n v="119271.9"/>
    <n v="9939.3250000000007"/>
    <n v="8.011793166191274E-3"/>
    <x v="7"/>
    <n v="10095.6"/>
  </r>
  <r>
    <n v="937"/>
    <s v="Product_937"/>
    <x v="4"/>
    <n v="14.1"/>
    <x v="33"/>
    <n v="883"/>
    <n v="119271.9"/>
    <n v="9939.3250000000007"/>
    <n v="8.011793166191274E-3"/>
    <x v="8"/>
    <n v="5400.3"/>
  </r>
  <r>
    <n v="937"/>
    <s v="Product_937"/>
    <x v="4"/>
    <n v="14.1"/>
    <x v="33"/>
    <n v="883"/>
    <n v="119271.9"/>
    <n v="9939.3250000000007"/>
    <n v="8.011793166191274E-3"/>
    <x v="9"/>
    <n v="12873.3"/>
  </r>
  <r>
    <n v="937"/>
    <s v="Product_937"/>
    <x v="4"/>
    <n v="14.1"/>
    <x v="33"/>
    <n v="883"/>
    <n v="119271.9"/>
    <n v="9939.3250000000007"/>
    <n v="8.011793166191274E-3"/>
    <x v="10"/>
    <n v="10857"/>
  </r>
  <r>
    <n v="937"/>
    <s v="Product_937"/>
    <x v="4"/>
    <n v="14.1"/>
    <x v="33"/>
    <n v="883"/>
    <n v="119271.9"/>
    <n v="9939.3250000000007"/>
    <n v="8.011793166191274E-3"/>
    <x v="11"/>
    <n v="12549"/>
  </r>
  <r>
    <n v="938"/>
    <s v="Product_938"/>
    <x v="6"/>
    <n v="457.58"/>
    <x v="21"/>
    <n v="147"/>
    <n v="2363858.2799999998"/>
    <n v="196988.19"/>
    <n v="0.15878629931734681"/>
    <x v="0"/>
    <n v="220553.56"/>
  </r>
  <r>
    <n v="938"/>
    <s v="Product_938"/>
    <x v="6"/>
    <n v="457.58"/>
    <x v="21"/>
    <n v="147"/>
    <n v="2363858.2799999998"/>
    <n v="196988.19"/>
    <n v="0.15878629931734681"/>
    <x v="1"/>
    <n v="32945.760000000002"/>
  </r>
  <r>
    <n v="938"/>
    <s v="Product_938"/>
    <x v="6"/>
    <n v="457.58"/>
    <x v="21"/>
    <n v="147"/>
    <n v="2363858.2799999998"/>
    <n v="196988.19"/>
    <n v="0.15878629931734681"/>
    <x v="2"/>
    <n v="100667.6"/>
  </r>
  <r>
    <n v="938"/>
    <s v="Product_938"/>
    <x v="6"/>
    <n v="457.58"/>
    <x v="21"/>
    <n v="147"/>
    <n v="2363858.2799999998"/>
    <n v="196988.19"/>
    <n v="0.15878629931734681"/>
    <x v="3"/>
    <n v="330372.76"/>
  </r>
  <r>
    <n v="938"/>
    <s v="Product_938"/>
    <x v="6"/>
    <n v="457.58"/>
    <x v="21"/>
    <n v="147"/>
    <n v="2363858.2799999998"/>
    <n v="196988.19"/>
    <n v="0.15878629931734681"/>
    <x v="4"/>
    <n v="403585.56"/>
  </r>
  <r>
    <n v="938"/>
    <s v="Product_938"/>
    <x v="6"/>
    <n v="457.58"/>
    <x v="21"/>
    <n v="147"/>
    <n v="2363858.2799999998"/>
    <n v="196988.19"/>
    <n v="0.15878629931734681"/>
    <x v="5"/>
    <n v="82364.399999999994"/>
  </r>
  <r>
    <n v="938"/>
    <s v="Product_938"/>
    <x v="6"/>
    <n v="457.58"/>
    <x v="21"/>
    <n v="147"/>
    <n v="2363858.2799999998"/>
    <n v="196988.19"/>
    <n v="0.15878629931734681"/>
    <x v="6"/>
    <n v="163813.64000000001"/>
  </r>
  <r>
    <n v="938"/>
    <s v="Product_938"/>
    <x v="6"/>
    <n v="457.58"/>
    <x v="21"/>
    <n v="147"/>
    <n v="2363858.2799999998"/>
    <n v="196988.19"/>
    <n v="0.15878629931734681"/>
    <x v="7"/>
    <n v="53536.86"/>
  </r>
  <r>
    <n v="938"/>
    <s v="Product_938"/>
    <x v="6"/>
    <n v="457.58"/>
    <x v="21"/>
    <n v="147"/>
    <n v="2363858.2799999998"/>
    <n v="196988.19"/>
    <n v="0.15878629931734681"/>
    <x v="8"/>
    <n v="262650.92"/>
  </r>
  <r>
    <n v="938"/>
    <s v="Product_938"/>
    <x v="6"/>
    <n v="457.58"/>
    <x v="21"/>
    <n v="147"/>
    <n v="2363858.2799999998"/>
    <n v="196988.19"/>
    <n v="0.15878629931734681"/>
    <x v="9"/>
    <n v="291020.88"/>
  </r>
  <r>
    <n v="938"/>
    <s v="Product_938"/>
    <x v="6"/>
    <n v="457.58"/>
    <x v="21"/>
    <n v="147"/>
    <n v="2363858.2799999998"/>
    <n v="196988.19"/>
    <n v="0.15878629931734681"/>
    <x v="10"/>
    <n v="374758.02"/>
  </r>
  <r>
    <n v="938"/>
    <s v="Product_938"/>
    <x v="6"/>
    <n v="457.58"/>
    <x v="21"/>
    <n v="147"/>
    <n v="2363858.2799999998"/>
    <n v="196988.19"/>
    <n v="0.15878629931734681"/>
    <x v="11"/>
    <n v="47588.32"/>
  </r>
  <r>
    <n v="939"/>
    <s v="Product_939"/>
    <x v="0"/>
    <n v="63.29"/>
    <x v="9"/>
    <n v="666"/>
    <n v="413726.73"/>
    <n v="34477.227500000001"/>
    <n v="2.7791063847265471E-2"/>
    <x v="0"/>
    <n v="41644.82"/>
  </r>
  <r>
    <n v="939"/>
    <s v="Product_939"/>
    <x v="0"/>
    <n v="63.29"/>
    <x v="9"/>
    <n v="666"/>
    <n v="413726.73"/>
    <n v="34477.227500000001"/>
    <n v="2.7791063847265471E-2"/>
    <x v="1"/>
    <n v="58859.7"/>
  </r>
  <r>
    <n v="939"/>
    <s v="Product_939"/>
    <x v="0"/>
    <n v="63.29"/>
    <x v="9"/>
    <n v="666"/>
    <n v="413726.73"/>
    <n v="34477.227500000001"/>
    <n v="2.7791063847265471E-2"/>
    <x v="2"/>
    <n v="54872.43"/>
  </r>
  <r>
    <n v="939"/>
    <s v="Product_939"/>
    <x v="0"/>
    <n v="63.29"/>
    <x v="9"/>
    <n v="666"/>
    <n v="413726.73"/>
    <n v="34477.227500000001"/>
    <n v="2.7791063847265471E-2"/>
    <x v="3"/>
    <n v="1518.96"/>
  </r>
  <r>
    <n v="939"/>
    <s v="Product_939"/>
    <x v="0"/>
    <n v="63.29"/>
    <x v="9"/>
    <n v="666"/>
    <n v="413726.73"/>
    <n v="34477.227500000001"/>
    <n v="2.7791063847265471E-2"/>
    <x v="4"/>
    <n v="48606.720000000001"/>
  </r>
  <r>
    <n v="939"/>
    <s v="Product_939"/>
    <x v="0"/>
    <n v="63.29"/>
    <x v="9"/>
    <n v="666"/>
    <n v="413726.73"/>
    <n v="34477.227500000001"/>
    <n v="2.7791063847265471E-2"/>
    <x v="5"/>
    <n v="46961.18"/>
  </r>
  <r>
    <n v="939"/>
    <s v="Product_939"/>
    <x v="0"/>
    <n v="63.29"/>
    <x v="9"/>
    <n v="666"/>
    <n v="413726.73"/>
    <n v="34477.227500000001"/>
    <n v="2.7791063847265471E-2"/>
    <x v="6"/>
    <n v="27784.31"/>
  </r>
  <r>
    <n v="939"/>
    <s v="Product_939"/>
    <x v="0"/>
    <n v="63.29"/>
    <x v="9"/>
    <n v="666"/>
    <n v="413726.73"/>
    <n v="34477.227500000001"/>
    <n v="2.7791063847265471E-2"/>
    <x v="7"/>
    <n v="30632.36"/>
  </r>
  <r>
    <n v="939"/>
    <s v="Product_939"/>
    <x v="0"/>
    <n v="63.29"/>
    <x v="9"/>
    <n v="666"/>
    <n v="413726.73"/>
    <n v="34477.227500000001"/>
    <n v="2.7791063847265471E-2"/>
    <x v="8"/>
    <n v="46518.15"/>
  </r>
  <r>
    <n v="939"/>
    <s v="Product_939"/>
    <x v="0"/>
    <n v="63.29"/>
    <x v="9"/>
    <n v="666"/>
    <n v="413726.73"/>
    <n v="34477.227500000001"/>
    <n v="2.7791063847265471E-2"/>
    <x v="9"/>
    <n v="7721.38"/>
  </r>
  <r>
    <n v="939"/>
    <s v="Product_939"/>
    <x v="0"/>
    <n v="63.29"/>
    <x v="9"/>
    <n v="666"/>
    <n v="413726.73"/>
    <n v="34477.227500000001"/>
    <n v="2.7791063847265471E-2"/>
    <x v="10"/>
    <n v="4620.17"/>
  </r>
  <r>
    <n v="939"/>
    <s v="Product_939"/>
    <x v="0"/>
    <n v="63.29"/>
    <x v="9"/>
    <n v="666"/>
    <n v="413726.73"/>
    <n v="34477.227500000001"/>
    <n v="2.7791063847265471E-2"/>
    <x v="11"/>
    <n v="43986.55"/>
  </r>
  <r>
    <n v="940"/>
    <s v="Product_940"/>
    <x v="4"/>
    <n v="290.38"/>
    <x v="24"/>
    <n v="304"/>
    <n v="1728632.14"/>
    <n v="144052.6783"/>
    <n v="0.11611656363410491"/>
    <x v="0"/>
    <n v="207621.7"/>
  </r>
  <r>
    <n v="940"/>
    <s v="Product_940"/>
    <x v="4"/>
    <n v="290.38"/>
    <x v="24"/>
    <n v="304"/>
    <n v="1728632.14"/>
    <n v="144052.6783"/>
    <n v="0.11611656363410491"/>
    <x v="1"/>
    <n v="51687.64"/>
  </r>
  <r>
    <n v="940"/>
    <s v="Product_940"/>
    <x v="4"/>
    <n v="290.38"/>
    <x v="24"/>
    <n v="304"/>
    <n v="1728632.14"/>
    <n v="144052.6783"/>
    <n v="0.11611656363410491"/>
    <x v="2"/>
    <n v="154772.54"/>
  </r>
  <r>
    <n v="940"/>
    <s v="Product_940"/>
    <x v="4"/>
    <n v="290.38"/>
    <x v="24"/>
    <n v="304"/>
    <n v="1728632.14"/>
    <n v="144052.6783"/>
    <n v="0.11611656363410491"/>
    <x v="3"/>
    <n v="153030.26"/>
  </r>
  <r>
    <n v="940"/>
    <s v="Product_940"/>
    <x v="4"/>
    <n v="290.38"/>
    <x v="24"/>
    <n v="304"/>
    <n v="1728632.14"/>
    <n v="144052.6783"/>
    <n v="0.11611656363410491"/>
    <x v="4"/>
    <n v="226206.02"/>
  </r>
  <r>
    <n v="940"/>
    <s v="Product_940"/>
    <x v="4"/>
    <n v="290.38"/>
    <x v="24"/>
    <n v="304"/>
    <n v="1728632.14"/>
    <n v="144052.6783"/>
    <n v="0.11611656363410491"/>
    <x v="5"/>
    <n v="87114"/>
  </r>
  <r>
    <n v="940"/>
    <s v="Product_940"/>
    <x v="4"/>
    <n v="290.38"/>
    <x v="24"/>
    <n v="304"/>
    <n v="1728632.14"/>
    <n v="144052.6783"/>
    <n v="0.11611656363410491"/>
    <x v="6"/>
    <n v="170743.44"/>
  </r>
  <r>
    <n v="940"/>
    <s v="Product_940"/>
    <x v="4"/>
    <n v="290.38"/>
    <x v="24"/>
    <n v="304"/>
    <n v="1728632.14"/>
    <n v="144052.6783"/>
    <n v="0.11611656363410491"/>
    <x v="7"/>
    <n v="174228"/>
  </r>
  <r>
    <n v="940"/>
    <s v="Product_940"/>
    <x v="4"/>
    <n v="290.38"/>
    <x v="24"/>
    <n v="304"/>
    <n v="1728632.14"/>
    <n v="144052.6783"/>
    <n v="0.11611656363410491"/>
    <x v="8"/>
    <n v="213719.67999999999"/>
  </r>
  <r>
    <n v="940"/>
    <s v="Product_940"/>
    <x v="4"/>
    <n v="290.38"/>
    <x v="24"/>
    <n v="304"/>
    <n v="1728632.14"/>
    <n v="144052.6783"/>
    <n v="0.11611656363410491"/>
    <x v="9"/>
    <n v="9292.16"/>
  </r>
  <r>
    <n v="940"/>
    <s v="Product_940"/>
    <x v="4"/>
    <n v="290.38"/>
    <x v="24"/>
    <n v="304"/>
    <n v="1728632.14"/>
    <n v="144052.6783"/>
    <n v="0.11611656363410491"/>
    <x v="10"/>
    <n v="184681.68"/>
  </r>
  <r>
    <n v="940"/>
    <s v="Product_940"/>
    <x v="4"/>
    <n v="290.38"/>
    <x v="24"/>
    <n v="304"/>
    <n v="1728632.14"/>
    <n v="144052.6783"/>
    <n v="0.11611656363410491"/>
    <x v="11"/>
    <n v="95535.02"/>
  </r>
  <r>
    <n v="941"/>
    <s v="Product_941"/>
    <x v="0"/>
    <n v="140.66"/>
    <x v="13"/>
    <n v="620"/>
    <n v="996294.78"/>
    <n v="83024.565000000002"/>
    <n v="6.6923623333878635E-2"/>
    <x v="0"/>
    <n v="83130.06"/>
  </r>
  <r>
    <n v="941"/>
    <s v="Product_941"/>
    <x v="0"/>
    <n v="140.66"/>
    <x v="13"/>
    <n v="620"/>
    <n v="996294.78"/>
    <n v="83024.565000000002"/>
    <n v="6.6923623333878635E-2"/>
    <x v="1"/>
    <n v="29679.26"/>
  </r>
  <r>
    <n v="941"/>
    <s v="Product_941"/>
    <x v="0"/>
    <n v="140.66"/>
    <x v="13"/>
    <n v="620"/>
    <n v="996294.78"/>
    <n v="83024.565000000002"/>
    <n v="6.6923623333878635E-2"/>
    <x v="2"/>
    <n v="97196.06"/>
  </r>
  <r>
    <n v="941"/>
    <s v="Product_941"/>
    <x v="0"/>
    <n v="140.66"/>
    <x v="13"/>
    <n v="620"/>
    <n v="996294.78"/>
    <n v="83024.565000000002"/>
    <n v="6.6923623333878635E-2"/>
    <x v="3"/>
    <n v="25459.46"/>
  </r>
  <r>
    <n v="941"/>
    <s v="Product_941"/>
    <x v="0"/>
    <n v="140.66"/>
    <x v="13"/>
    <n v="620"/>
    <n v="996294.78"/>
    <n v="83024.565000000002"/>
    <n v="6.6923623333878635E-2"/>
    <x v="4"/>
    <n v="122374.2"/>
  </r>
  <r>
    <n v="941"/>
    <s v="Product_941"/>
    <x v="0"/>
    <n v="140.66"/>
    <x v="13"/>
    <n v="620"/>
    <n v="996294.78"/>
    <n v="83024.565000000002"/>
    <n v="6.6923623333878635E-2"/>
    <x v="5"/>
    <n v="92694.94"/>
  </r>
  <r>
    <n v="941"/>
    <s v="Product_941"/>
    <x v="0"/>
    <n v="140.66"/>
    <x v="13"/>
    <n v="620"/>
    <n v="996294.78"/>
    <n v="83024.565000000002"/>
    <n v="6.6923623333878635E-2"/>
    <x v="6"/>
    <n v="65406.9"/>
  </r>
  <r>
    <n v="941"/>
    <s v="Product_941"/>
    <x v="0"/>
    <n v="140.66"/>
    <x v="13"/>
    <n v="620"/>
    <n v="996294.78"/>
    <n v="83024.565000000002"/>
    <n v="6.6923623333878635E-2"/>
    <x v="7"/>
    <n v="93538.9"/>
  </r>
  <r>
    <n v="941"/>
    <s v="Product_941"/>
    <x v="0"/>
    <n v="140.66"/>
    <x v="13"/>
    <n v="620"/>
    <n v="996294.78"/>
    <n v="83024.565000000002"/>
    <n v="6.6923623333878635E-2"/>
    <x v="8"/>
    <n v="123780.8"/>
  </r>
  <r>
    <n v="941"/>
    <s v="Product_941"/>
    <x v="0"/>
    <n v="140.66"/>
    <x v="13"/>
    <n v="620"/>
    <n v="996294.78"/>
    <n v="83024.565000000002"/>
    <n v="6.6923623333878635E-2"/>
    <x v="9"/>
    <n v="72017.919999999998"/>
  </r>
  <r>
    <n v="941"/>
    <s v="Product_941"/>
    <x v="0"/>
    <n v="140.66"/>
    <x v="13"/>
    <n v="620"/>
    <n v="996294.78"/>
    <n v="83024.565000000002"/>
    <n v="6.6923623333878635E-2"/>
    <x v="10"/>
    <n v="98321.34"/>
  </r>
  <r>
    <n v="941"/>
    <s v="Product_941"/>
    <x v="0"/>
    <n v="140.66"/>
    <x v="13"/>
    <n v="620"/>
    <n v="996294.78"/>
    <n v="83024.565000000002"/>
    <n v="6.6923623333878635E-2"/>
    <x v="11"/>
    <n v="92694.94"/>
  </r>
  <r>
    <n v="942"/>
    <s v="Product_942"/>
    <x v="4"/>
    <n v="279.32"/>
    <x v="20"/>
    <n v="748"/>
    <n v="2087637.68"/>
    <n v="173969.80669999999"/>
    <n v="0.1402318676746778"/>
    <x v="0"/>
    <n v="248594.8"/>
  </r>
  <r>
    <n v="942"/>
    <s v="Product_942"/>
    <x v="4"/>
    <n v="279.32"/>
    <x v="20"/>
    <n v="748"/>
    <n v="2087637.68"/>
    <n v="173969.80669999999"/>
    <n v="0.1402318676746778"/>
    <x v="1"/>
    <n v="224573.28"/>
  </r>
  <r>
    <n v="942"/>
    <s v="Product_942"/>
    <x v="4"/>
    <n v="279.32"/>
    <x v="20"/>
    <n v="748"/>
    <n v="2087637.68"/>
    <n v="173969.80669999999"/>
    <n v="0.1402318676746778"/>
    <x v="2"/>
    <n v="264516.03999999998"/>
  </r>
  <r>
    <n v="942"/>
    <s v="Product_942"/>
    <x v="4"/>
    <n v="279.32"/>
    <x v="20"/>
    <n v="748"/>
    <n v="2087637.68"/>
    <n v="173969.80669999999"/>
    <n v="0.1402318676746778"/>
    <x v="3"/>
    <n v="139101.35999999999"/>
  </r>
  <r>
    <n v="942"/>
    <s v="Product_942"/>
    <x v="4"/>
    <n v="279.32"/>
    <x v="20"/>
    <n v="748"/>
    <n v="2087637.68"/>
    <n v="173969.80669999999"/>
    <n v="0.1402318676746778"/>
    <x v="4"/>
    <n v="143849.79999999999"/>
  </r>
  <r>
    <n v="942"/>
    <s v="Product_942"/>
    <x v="4"/>
    <n v="279.32"/>
    <x v="20"/>
    <n v="748"/>
    <n v="2087637.68"/>
    <n v="173969.80669999999"/>
    <n v="0.1402318676746778"/>
    <x v="5"/>
    <n v="220942.12"/>
  </r>
  <r>
    <n v="942"/>
    <s v="Product_942"/>
    <x v="4"/>
    <n v="279.32"/>
    <x v="20"/>
    <n v="748"/>
    <n v="2087637.68"/>
    <n v="173969.80669999999"/>
    <n v="0.1402318676746778"/>
    <x v="6"/>
    <n v="184909.84"/>
  </r>
  <r>
    <n v="942"/>
    <s v="Product_942"/>
    <x v="4"/>
    <n v="279.32"/>
    <x v="20"/>
    <n v="748"/>
    <n v="2087637.68"/>
    <n v="173969.80669999999"/>
    <n v="0.1402318676746778"/>
    <x v="7"/>
    <n v="265354"/>
  </r>
  <r>
    <n v="942"/>
    <s v="Product_942"/>
    <x v="4"/>
    <n v="279.32"/>
    <x v="20"/>
    <n v="748"/>
    <n v="2087637.68"/>
    <n v="173969.80669999999"/>
    <n v="0.1402318676746778"/>
    <x v="8"/>
    <n v="96365.4"/>
  </r>
  <r>
    <n v="942"/>
    <s v="Product_942"/>
    <x v="4"/>
    <n v="279.32"/>
    <x v="20"/>
    <n v="748"/>
    <n v="2087637.68"/>
    <n v="173969.80669999999"/>
    <n v="0.1402318676746778"/>
    <x v="9"/>
    <n v="56701.96"/>
  </r>
  <r>
    <n v="942"/>
    <s v="Product_942"/>
    <x v="4"/>
    <n v="279.32"/>
    <x v="20"/>
    <n v="748"/>
    <n v="2087637.68"/>
    <n v="173969.80669999999"/>
    <n v="0.1402318676746778"/>
    <x v="10"/>
    <n v="70667.960000000006"/>
  </r>
  <r>
    <n v="942"/>
    <s v="Product_942"/>
    <x v="4"/>
    <n v="279.32"/>
    <x v="20"/>
    <n v="748"/>
    <n v="2087637.68"/>
    <n v="173969.80669999999"/>
    <n v="0.1402318676746778"/>
    <x v="11"/>
    <n v="172061.12"/>
  </r>
  <r>
    <n v="943"/>
    <s v="Product_943"/>
    <x v="6"/>
    <n v="327.45"/>
    <x v="28"/>
    <n v="820"/>
    <n v="2164444.5"/>
    <n v="180370.375"/>
    <n v="0.14539117473353147"/>
    <x v="0"/>
    <n v="181407.3"/>
  </r>
  <r>
    <n v="943"/>
    <s v="Product_943"/>
    <x v="6"/>
    <n v="327.45"/>
    <x v="28"/>
    <n v="820"/>
    <n v="2164444.5"/>
    <n v="180370.375"/>
    <n v="0.14539117473353147"/>
    <x v="1"/>
    <n v="76295.850000000006"/>
  </r>
  <r>
    <n v="943"/>
    <s v="Product_943"/>
    <x v="6"/>
    <n v="327.45"/>
    <x v="28"/>
    <n v="820"/>
    <n v="2164444.5"/>
    <n v="180370.375"/>
    <n v="0.14539117473353147"/>
    <x v="2"/>
    <n v="119846.7"/>
  </r>
  <r>
    <n v="943"/>
    <s v="Product_943"/>
    <x v="6"/>
    <n v="327.45"/>
    <x v="28"/>
    <n v="820"/>
    <n v="2164444.5"/>
    <n v="180370.375"/>
    <n v="0.14539117473353147"/>
    <x v="3"/>
    <n v="275058"/>
  </r>
  <r>
    <n v="943"/>
    <s v="Product_943"/>
    <x v="6"/>
    <n v="327.45"/>
    <x v="28"/>
    <n v="820"/>
    <n v="2164444.5"/>
    <n v="180370.375"/>
    <n v="0.14539117473353147"/>
    <x v="4"/>
    <n v="306820.65000000002"/>
  </r>
  <r>
    <n v="943"/>
    <s v="Product_943"/>
    <x v="6"/>
    <n v="327.45"/>
    <x v="28"/>
    <n v="820"/>
    <n v="2164444.5"/>
    <n v="180370.375"/>
    <n v="0.14539117473353147"/>
    <x v="5"/>
    <n v="61560.6"/>
  </r>
  <r>
    <n v="943"/>
    <s v="Product_943"/>
    <x v="6"/>
    <n v="327.45"/>
    <x v="28"/>
    <n v="820"/>
    <n v="2164444.5"/>
    <n v="180370.375"/>
    <n v="0.14539117473353147"/>
    <x v="6"/>
    <n v="145715.25"/>
  </r>
  <r>
    <n v="943"/>
    <s v="Product_943"/>
    <x v="6"/>
    <n v="327.45"/>
    <x v="28"/>
    <n v="820"/>
    <n v="2164444.5"/>
    <n v="180370.375"/>
    <n v="0.14539117473353147"/>
    <x v="7"/>
    <n v="222011.1"/>
  </r>
  <r>
    <n v="943"/>
    <s v="Product_943"/>
    <x v="6"/>
    <n v="327.45"/>
    <x v="28"/>
    <n v="820"/>
    <n v="2164444.5"/>
    <n v="180370.375"/>
    <n v="0.14539117473353147"/>
    <x v="8"/>
    <n v="277677.59999999998"/>
  </r>
  <r>
    <n v="943"/>
    <s v="Product_943"/>
    <x v="6"/>
    <n v="327.45"/>
    <x v="28"/>
    <n v="820"/>
    <n v="2164444.5"/>
    <n v="180370.375"/>
    <n v="0.14539117473353147"/>
    <x v="9"/>
    <n v="169291.65"/>
  </r>
  <r>
    <n v="943"/>
    <s v="Product_943"/>
    <x v="6"/>
    <n v="327.45"/>
    <x v="28"/>
    <n v="820"/>
    <n v="2164444.5"/>
    <n v="180370.375"/>
    <n v="0.14539117473353147"/>
    <x v="10"/>
    <n v="313697.09999999998"/>
  </r>
  <r>
    <n v="943"/>
    <s v="Product_943"/>
    <x v="6"/>
    <n v="327.45"/>
    <x v="28"/>
    <n v="820"/>
    <n v="2164444.5"/>
    <n v="180370.375"/>
    <n v="0.14539117473353147"/>
    <x v="11"/>
    <n v="15062.7"/>
  </r>
  <r>
    <n v="944"/>
    <s v="Product_944"/>
    <x v="1"/>
    <n v="415.72"/>
    <x v="6"/>
    <n v="864"/>
    <n v="3035587.44"/>
    <n v="252965.62"/>
    <n v="0.20390803455942316"/>
    <x v="0"/>
    <n v="189984.04"/>
  </r>
  <r>
    <n v="944"/>
    <s v="Product_944"/>
    <x v="1"/>
    <n v="415.72"/>
    <x v="6"/>
    <n v="864"/>
    <n v="3035587.44"/>
    <n v="252965.62"/>
    <n v="0.20390803455942316"/>
    <x v="1"/>
    <n v="192894.07999999999"/>
  </r>
  <r>
    <n v="944"/>
    <s v="Product_944"/>
    <x v="1"/>
    <n v="415.72"/>
    <x v="6"/>
    <n v="864"/>
    <n v="3035587.44"/>
    <n v="252965.62"/>
    <n v="0.20390803455942316"/>
    <x v="2"/>
    <n v="387035.32"/>
  </r>
  <r>
    <n v="944"/>
    <s v="Product_944"/>
    <x v="1"/>
    <n v="415.72"/>
    <x v="6"/>
    <n v="864"/>
    <n v="3035587.44"/>
    <n v="252965.62"/>
    <n v="0.20390803455942316"/>
    <x v="3"/>
    <n v="266060.79999999999"/>
  </r>
  <r>
    <n v="944"/>
    <s v="Product_944"/>
    <x v="1"/>
    <n v="415.72"/>
    <x v="6"/>
    <n v="864"/>
    <n v="3035587.44"/>
    <n v="252965.62"/>
    <n v="0.20390803455942316"/>
    <x v="4"/>
    <n v="164625.12"/>
  </r>
  <r>
    <n v="944"/>
    <s v="Product_944"/>
    <x v="1"/>
    <n v="415.72"/>
    <x v="6"/>
    <n v="864"/>
    <n v="3035587.44"/>
    <n v="252965.62"/>
    <n v="0.20390803455942316"/>
    <x v="5"/>
    <n v="356687.76"/>
  </r>
  <r>
    <n v="944"/>
    <s v="Product_944"/>
    <x v="1"/>
    <n v="415.72"/>
    <x v="6"/>
    <n v="864"/>
    <n v="3035587.44"/>
    <n v="252965.62"/>
    <n v="0.20390803455942316"/>
    <x v="6"/>
    <n v="311374.28000000003"/>
  </r>
  <r>
    <n v="944"/>
    <s v="Product_944"/>
    <x v="1"/>
    <n v="415.72"/>
    <x v="6"/>
    <n v="864"/>
    <n v="3035587.44"/>
    <n v="252965.62"/>
    <n v="0.20390803455942316"/>
    <x v="7"/>
    <n v="194141.24"/>
  </r>
  <r>
    <n v="944"/>
    <s v="Product_944"/>
    <x v="1"/>
    <n v="415.72"/>
    <x v="6"/>
    <n v="864"/>
    <n v="3035587.44"/>
    <n v="252965.62"/>
    <n v="0.20390803455942316"/>
    <x v="8"/>
    <n v="42403.44"/>
  </r>
  <r>
    <n v="944"/>
    <s v="Product_944"/>
    <x v="1"/>
    <n v="415.72"/>
    <x v="6"/>
    <n v="864"/>
    <n v="3035587.44"/>
    <n v="252965.62"/>
    <n v="0.20390803455942316"/>
    <x v="9"/>
    <n v="335901.76"/>
  </r>
  <r>
    <n v="944"/>
    <s v="Product_944"/>
    <x v="1"/>
    <n v="415.72"/>
    <x v="6"/>
    <n v="864"/>
    <n v="3035587.44"/>
    <n v="252965.62"/>
    <n v="0.20390803455942316"/>
    <x v="10"/>
    <n v="345879.03999999998"/>
  </r>
  <r>
    <n v="944"/>
    <s v="Product_944"/>
    <x v="1"/>
    <n v="415.72"/>
    <x v="6"/>
    <n v="864"/>
    <n v="3035587.44"/>
    <n v="252965.62"/>
    <n v="0.20390803455942316"/>
    <x v="11"/>
    <n v="248600.56"/>
  </r>
  <r>
    <n v="945"/>
    <s v="Product_945"/>
    <x v="2"/>
    <n v="107.18"/>
    <x v="4"/>
    <n v="582"/>
    <n v="772553.44"/>
    <n v="64379.453300000001"/>
    <n v="5.1894355427469167E-2"/>
    <x v="0"/>
    <n v="9431.84"/>
  </r>
  <r>
    <n v="945"/>
    <s v="Product_945"/>
    <x v="2"/>
    <n v="107.18"/>
    <x v="4"/>
    <n v="582"/>
    <n v="772553.44"/>
    <n v="64379.453300000001"/>
    <n v="5.1894355427469167E-2"/>
    <x v="1"/>
    <n v="80385"/>
  </r>
  <r>
    <n v="945"/>
    <s v="Product_945"/>
    <x v="2"/>
    <n v="107.18"/>
    <x v="4"/>
    <n v="582"/>
    <n v="772553.44"/>
    <n v="64379.453300000001"/>
    <n v="5.1894355427469167E-2"/>
    <x v="2"/>
    <n v="90031.2"/>
  </r>
  <r>
    <n v="945"/>
    <s v="Product_945"/>
    <x v="2"/>
    <n v="107.18"/>
    <x v="4"/>
    <n v="582"/>
    <n v="772553.44"/>
    <n v="64379.453300000001"/>
    <n v="5.1894355427469167E-2"/>
    <x v="3"/>
    <n v="4394.38"/>
  </r>
  <r>
    <n v="945"/>
    <s v="Product_945"/>
    <x v="2"/>
    <n v="107.18"/>
    <x v="4"/>
    <n v="582"/>
    <n v="772553.44"/>
    <n v="64379.453300000001"/>
    <n v="5.1894355427469167E-2"/>
    <x v="4"/>
    <n v="92710.7"/>
  </r>
  <r>
    <n v="945"/>
    <s v="Product_945"/>
    <x v="2"/>
    <n v="107.18"/>
    <x v="4"/>
    <n v="582"/>
    <n v="772553.44"/>
    <n v="64379.453300000001"/>
    <n v="5.1894355427469167E-2"/>
    <x v="5"/>
    <n v="92281.98"/>
  </r>
  <r>
    <n v="945"/>
    <s v="Product_945"/>
    <x v="2"/>
    <n v="107.18"/>
    <x v="4"/>
    <n v="582"/>
    <n v="772553.44"/>
    <n v="64379.453300000001"/>
    <n v="5.1894355427469167E-2"/>
    <x v="6"/>
    <n v="85744"/>
  </r>
  <r>
    <n v="945"/>
    <s v="Product_945"/>
    <x v="2"/>
    <n v="107.18"/>
    <x v="4"/>
    <n v="582"/>
    <n v="772553.44"/>
    <n v="64379.453300000001"/>
    <n v="5.1894355427469167E-2"/>
    <x v="7"/>
    <n v="17148.8"/>
  </r>
  <r>
    <n v="945"/>
    <s v="Product_945"/>
    <x v="2"/>
    <n v="107.18"/>
    <x v="4"/>
    <n v="582"/>
    <n v="772553.44"/>
    <n v="64379.453300000001"/>
    <n v="5.1894355427469167E-2"/>
    <x v="8"/>
    <n v="22936.52"/>
  </r>
  <r>
    <n v="945"/>
    <s v="Product_945"/>
    <x v="2"/>
    <n v="107.18"/>
    <x v="4"/>
    <n v="582"/>
    <n v="772553.44"/>
    <n v="64379.453300000001"/>
    <n v="5.1894355427469167E-2"/>
    <x v="9"/>
    <n v="101821"/>
  </r>
  <r>
    <n v="945"/>
    <s v="Product_945"/>
    <x v="2"/>
    <n v="107.18"/>
    <x v="4"/>
    <n v="582"/>
    <n v="772553.44"/>
    <n v="64379.453300000001"/>
    <n v="5.1894355427469167E-2"/>
    <x v="10"/>
    <n v="87780.42"/>
  </r>
  <r>
    <n v="945"/>
    <s v="Product_945"/>
    <x v="2"/>
    <n v="107.18"/>
    <x v="4"/>
    <n v="582"/>
    <n v="772553.44"/>
    <n v="64379.453300000001"/>
    <n v="5.1894355427469167E-2"/>
    <x v="11"/>
    <n v="87887.6"/>
  </r>
  <r>
    <n v="946"/>
    <s v="Product_946"/>
    <x v="2"/>
    <n v="10.44"/>
    <x v="27"/>
    <n v="695"/>
    <n v="66471.48"/>
    <n v="5539.29"/>
    <n v="4.4650563058911607E-3"/>
    <x v="0"/>
    <n v="6879.96"/>
  </r>
  <r>
    <n v="946"/>
    <s v="Product_946"/>
    <x v="2"/>
    <n v="10.44"/>
    <x v="27"/>
    <n v="695"/>
    <n v="66471.48"/>
    <n v="5539.29"/>
    <n v="4.4650563058911607E-3"/>
    <x v="1"/>
    <n v="2317.6799999999998"/>
  </r>
  <r>
    <n v="946"/>
    <s v="Product_946"/>
    <x v="2"/>
    <n v="10.44"/>
    <x v="27"/>
    <n v="695"/>
    <n v="66471.48"/>
    <n v="5539.29"/>
    <n v="4.4650563058911607E-3"/>
    <x v="2"/>
    <n v="7746.48"/>
  </r>
  <r>
    <n v="946"/>
    <s v="Product_946"/>
    <x v="2"/>
    <n v="10.44"/>
    <x v="27"/>
    <n v="695"/>
    <n v="66471.48"/>
    <n v="5539.29"/>
    <n v="4.4650563058911607E-3"/>
    <x v="3"/>
    <n v="9542.16"/>
  </r>
  <r>
    <n v="946"/>
    <s v="Product_946"/>
    <x v="2"/>
    <n v="10.44"/>
    <x v="27"/>
    <n v="695"/>
    <n v="66471.48"/>
    <n v="5539.29"/>
    <n v="4.4650563058911607E-3"/>
    <x v="4"/>
    <n v="1096.2"/>
  </r>
  <r>
    <n v="946"/>
    <s v="Product_946"/>
    <x v="2"/>
    <n v="10.44"/>
    <x v="27"/>
    <n v="695"/>
    <n v="66471.48"/>
    <n v="5539.29"/>
    <n v="4.4650563058911607E-3"/>
    <x v="5"/>
    <n v="3267.72"/>
  </r>
  <r>
    <n v="946"/>
    <s v="Product_946"/>
    <x v="2"/>
    <n v="10.44"/>
    <x v="27"/>
    <n v="695"/>
    <n v="66471.48"/>
    <n v="5539.29"/>
    <n v="4.4650563058911607E-3"/>
    <x v="6"/>
    <n v="7746.48"/>
  </r>
  <r>
    <n v="946"/>
    <s v="Product_946"/>
    <x v="2"/>
    <n v="10.44"/>
    <x v="27"/>
    <n v="695"/>
    <n v="66471.48"/>
    <n v="5539.29"/>
    <n v="4.4650563058911607E-3"/>
    <x v="7"/>
    <n v="2808.36"/>
  </r>
  <r>
    <n v="946"/>
    <s v="Product_946"/>
    <x v="2"/>
    <n v="10.44"/>
    <x v="27"/>
    <n v="695"/>
    <n v="66471.48"/>
    <n v="5539.29"/>
    <n v="4.4650563058911607E-3"/>
    <x v="8"/>
    <n v="1994.04"/>
  </r>
  <r>
    <n v="946"/>
    <s v="Product_946"/>
    <x v="2"/>
    <n v="10.44"/>
    <x v="27"/>
    <n v="695"/>
    <n v="66471.48"/>
    <n v="5539.29"/>
    <n v="4.4650563058911607E-3"/>
    <x v="9"/>
    <n v="5387.04"/>
  </r>
  <r>
    <n v="946"/>
    <s v="Product_946"/>
    <x v="2"/>
    <n v="10.44"/>
    <x v="27"/>
    <n v="695"/>
    <n v="66471.48"/>
    <n v="5539.29"/>
    <n v="4.4650563058911607E-3"/>
    <x v="10"/>
    <n v="7788.24"/>
  </r>
  <r>
    <n v="946"/>
    <s v="Product_946"/>
    <x v="2"/>
    <n v="10.44"/>
    <x v="27"/>
    <n v="695"/>
    <n v="66471.48"/>
    <n v="5539.29"/>
    <n v="4.4650563058911607E-3"/>
    <x v="11"/>
    <n v="9897.1200000000008"/>
  </r>
  <r>
    <n v="947"/>
    <s v="Product_947"/>
    <x v="4"/>
    <n v="72.760000000000005"/>
    <x v="39"/>
    <n v="762"/>
    <n v="434668.24"/>
    <n v="36222.353300000002"/>
    <n v="2.9197757684688418E-2"/>
    <x v="0"/>
    <n v="6839.44"/>
  </r>
  <r>
    <n v="947"/>
    <s v="Product_947"/>
    <x v="4"/>
    <n v="72.760000000000005"/>
    <x v="39"/>
    <n v="762"/>
    <n v="434668.24"/>
    <n v="36222.353300000002"/>
    <n v="2.9197757684688418E-2"/>
    <x v="1"/>
    <n v="45838.8"/>
  </r>
  <r>
    <n v="947"/>
    <s v="Product_947"/>
    <x v="4"/>
    <n v="72.760000000000005"/>
    <x v="39"/>
    <n v="762"/>
    <n v="434668.24"/>
    <n v="36222.353300000002"/>
    <n v="2.9197757684688418E-2"/>
    <x v="2"/>
    <n v="66502.64"/>
  </r>
  <r>
    <n v="947"/>
    <s v="Product_947"/>
    <x v="4"/>
    <n v="72.760000000000005"/>
    <x v="39"/>
    <n v="762"/>
    <n v="434668.24"/>
    <n v="36222.353300000002"/>
    <n v="2.9197757684688418E-2"/>
    <x v="3"/>
    <n v="34924.800000000003"/>
  </r>
  <r>
    <n v="947"/>
    <s v="Product_947"/>
    <x v="4"/>
    <n v="72.760000000000005"/>
    <x v="39"/>
    <n v="762"/>
    <n v="434668.24"/>
    <n v="36222.353300000002"/>
    <n v="2.9197757684688418E-2"/>
    <x v="4"/>
    <n v="6111.84"/>
  </r>
  <r>
    <n v="947"/>
    <s v="Product_947"/>
    <x v="4"/>
    <n v="72.760000000000005"/>
    <x v="39"/>
    <n v="762"/>
    <n v="434668.24"/>
    <n v="36222.353300000002"/>
    <n v="2.9197757684688418E-2"/>
    <x v="5"/>
    <n v="35797.919999999998"/>
  </r>
  <r>
    <n v="947"/>
    <s v="Product_947"/>
    <x v="4"/>
    <n v="72.760000000000005"/>
    <x v="39"/>
    <n v="762"/>
    <n v="434668.24"/>
    <n v="36222.353300000002"/>
    <n v="2.9197757684688418E-2"/>
    <x v="6"/>
    <n v="35434.120000000003"/>
  </r>
  <r>
    <n v="947"/>
    <s v="Product_947"/>
    <x v="4"/>
    <n v="72.760000000000005"/>
    <x v="39"/>
    <n v="762"/>
    <n v="434668.24"/>
    <n v="36222.353300000002"/>
    <n v="2.9197757684688418E-2"/>
    <x v="7"/>
    <n v="4001.8"/>
  </r>
  <r>
    <n v="947"/>
    <s v="Product_947"/>
    <x v="4"/>
    <n v="72.760000000000005"/>
    <x v="39"/>
    <n v="762"/>
    <n v="434668.24"/>
    <n v="36222.353300000002"/>
    <n v="2.9197757684688418E-2"/>
    <x v="8"/>
    <n v="48821.96"/>
  </r>
  <r>
    <n v="947"/>
    <s v="Product_947"/>
    <x v="4"/>
    <n v="72.760000000000005"/>
    <x v="39"/>
    <n v="762"/>
    <n v="434668.24"/>
    <n v="36222.353300000002"/>
    <n v="2.9197757684688418E-2"/>
    <x v="9"/>
    <n v="32159.919999999998"/>
  </r>
  <r>
    <n v="947"/>
    <s v="Product_947"/>
    <x v="4"/>
    <n v="72.760000000000005"/>
    <x v="39"/>
    <n v="762"/>
    <n v="434668.24"/>
    <n v="36222.353300000002"/>
    <n v="2.9197757684688418E-2"/>
    <x v="10"/>
    <n v="71668.600000000006"/>
  </r>
  <r>
    <n v="947"/>
    <s v="Product_947"/>
    <x v="4"/>
    <n v="72.760000000000005"/>
    <x v="39"/>
    <n v="762"/>
    <n v="434668.24"/>
    <n v="36222.353300000002"/>
    <n v="2.9197757684688418E-2"/>
    <x v="11"/>
    <n v="46566.400000000001"/>
  </r>
  <r>
    <n v="948"/>
    <s v="Product_948"/>
    <x v="2"/>
    <n v="450.51"/>
    <x v="36"/>
    <n v="228"/>
    <n v="3445500.48"/>
    <n v="287125.03999999998"/>
    <n v="0.23144292326837046"/>
    <x v="0"/>
    <n v="203180.01"/>
  </r>
  <r>
    <n v="948"/>
    <s v="Product_948"/>
    <x v="2"/>
    <n v="450.51"/>
    <x v="36"/>
    <n v="228"/>
    <n v="3445500.48"/>
    <n v="287125.03999999998"/>
    <n v="0.23144292326837046"/>
    <x v="1"/>
    <n v="371220.24"/>
  </r>
  <r>
    <n v="948"/>
    <s v="Product_948"/>
    <x v="2"/>
    <n v="450.51"/>
    <x v="36"/>
    <n v="228"/>
    <n v="3445500.48"/>
    <n v="287125.03999999998"/>
    <n v="0.23144292326837046"/>
    <x v="2"/>
    <n v="247329.99"/>
  </r>
  <r>
    <n v="948"/>
    <s v="Product_948"/>
    <x v="2"/>
    <n v="450.51"/>
    <x v="36"/>
    <n v="228"/>
    <n v="3445500.48"/>
    <n v="287125.03999999998"/>
    <n v="0.23144292326837046"/>
    <x v="3"/>
    <n v="418523.79"/>
  </r>
  <r>
    <n v="948"/>
    <s v="Product_948"/>
    <x v="2"/>
    <n v="450.51"/>
    <x v="36"/>
    <n v="228"/>
    <n v="3445500.48"/>
    <n v="287125.03999999998"/>
    <n v="0.23144292326837046"/>
    <x v="4"/>
    <n v="95958.63"/>
  </r>
  <r>
    <n v="948"/>
    <s v="Product_948"/>
    <x v="2"/>
    <n v="450.51"/>
    <x v="36"/>
    <n v="228"/>
    <n v="3445500.48"/>
    <n v="287125.03999999998"/>
    <n v="0.23144292326837046"/>
    <x v="5"/>
    <n v="415370.22"/>
  </r>
  <r>
    <n v="948"/>
    <s v="Product_948"/>
    <x v="2"/>
    <n v="450.51"/>
    <x v="36"/>
    <n v="228"/>
    <n v="3445500.48"/>
    <n v="287125.03999999998"/>
    <n v="0.23144292326837046"/>
    <x v="6"/>
    <n v="238319.79"/>
  </r>
  <r>
    <n v="948"/>
    <s v="Product_948"/>
    <x v="2"/>
    <n v="450.51"/>
    <x v="36"/>
    <n v="228"/>
    <n v="3445500.48"/>
    <n v="287125.03999999998"/>
    <n v="0.23144292326837046"/>
    <x v="7"/>
    <n v="102265.77"/>
  </r>
  <r>
    <n v="948"/>
    <s v="Product_948"/>
    <x v="2"/>
    <n v="450.51"/>
    <x v="36"/>
    <n v="228"/>
    <n v="3445500.48"/>
    <n v="287125.03999999998"/>
    <n v="0.23144292326837046"/>
    <x v="8"/>
    <n v="397800.33"/>
  </r>
  <r>
    <n v="948"/>
    <s v="Product_948"/>
    <x v="2"/>
    <n v="450.51"/>
    <x v="36"/>
    <n v="228"/>
    <n v="3445500.48"/>
    <n v="287125.03999999998"/>
    <n v="0.23144292326837046"/>
    <x v="9"/>
    <n v="266251.40999999997"/>
  </r>
  <r>
    <n v="948"/>
    <s v="Product_948"/>
    <x v="2"/>
    <n v="450.51"/>
    <x v="36"/>
    <n v="228"/>
    <n v="3445500.48"/>
    <n v="287125.03999999998"/>
    <n v="0.23144292326837046"/>
    <x v="10"/>
    <n v="342838.11"/>
  </r>
  <r>
    <n v="948"/>
    <s v="Product_948"/>
    <x v="2"/>
    <n v="450.51"/>
    <x v="36"/>
    <n v="228"/>
    <n v="3445500.48"/>
    <n v="287125.03999999998"/>
    <n v="0.23144292326837046"/>
    <x v="11"/>
    <n v="346442.19"/>
  </r>
  <r>
    <n v="949"/>
    <s v="Product_949"/>
    <x v="4"/>
    <n v="437.58"/>
    <x v="20"/>
    <n v="102"/>
    <n v="2724373.08"/>
    <n v="227031.09"/>
    <n v="0.18300298414378802"/>
    <x v="0"/>
    <n v="186846.66"/>
  </r>
  <r>
    <n v="949"/>
    <s v="Product_949"/>
    <x v="4"/>
    <n v="437.58"/>
    <x v="20"/>
    <n v="102"/>
    <n v="2724373.08"/>
    <n v="227031.09"/>
    <n v="0.18300298414378802"/>
    <x v="1"/>
    <n v="115083.54"/>
  </r>
  <r>
    <n v="949"/>
    <s v="Product_949"/>
    <x v="4"/>
    <n v="437.58"/>
    <x v="20"/>
    <n v="102"/>
    <n v="2724373.08"/>
    <n v="227031.09"/>
    <n v="0.18300298414378802"/>
    <x v="2"/>
    <n v="254233.98"/>
  </r>
  <r>
    <n v="949"/>
    <s v="Product_949"/>
    <x v="4"/>
    <n v="437.58"/>
    <x v="20"/>
    <n v="102"/>
    <n v="2724373.08"/>
    <n v="227031.09"/>
    <n v="0.18300298414378802"/>
    <x v="3"/>
    <n v="370630.26"/>
  </r>
  <r>
    <n v="949"/>
    <s v="Product_949"/>
    <x v="4"/>
    <n v="437.58"/>
    <x v="20"/>
    <n v="102"/>
    <n v="2724373.08"/>
    <n v="227031.09"/>
    <n v="0.18300298414378802"/>
    <x v="4"/>
    <n v="52509.599999999999"/>
  </r>
  <r>
    <n v="949"/>
    <s v="Product_949"/>
    <x v="4"/>
    <n v="437.58"/>
    <x v="20"/>
    <n v="102"/>
    <n v="2724373.08"/>
    <n v="227031.09"/>
    <n v="0.18300298414378802"/>
    <x v="5"/>
    <n v="403011.18"/>
  </r>
  <r>
    <n v="949"/>
    <s v="Product_949"/>
    <x v="4"/>
    <n v="437.58"/>
    <x v="20"/>
    <n v="102"/>
    <n v="2724373.08"/>
    <n v="227031.09"/>
    <n v="0.18300298414378802"/>
    <x v="6"/>
    <n v="31505.759999999998"/>
  </r>
  <r>
    <n v="949"/>
    <s v="Product_949"/>
    <x v="4"/>
    <n v="437.58"/>
    <x v="20"/>
    <n v="102"/>
    <n v="2724373.08"/>
    <n v="227031.09"/>
    <n v="0.18300298414378802"/>
    <x v="7"/>
    <n v="371067.84"/>
  </r>
  <r>
    <n v="949"/>
    <s v="Product_949"/>
    <x v="4"/>
    <n v="437.58"/>
    <x v="20"/>
    <n v="102"/>
    <n v="2724373.08"/>
    <n v="227031.09"/>
    <n v="0.18300298414378802"/>
    <x v="8"/>
    <n v="314182.44"/>
  </r>
  <r>
    <n v="949"/>
    <s v="Product_949"/>
    <x v="4"/>
    <n v="437.58"/>
    <x v="20"/>
    <n v="102"/>
    <n v="2724373.08"/>
    <n v="227031.09"/>
    <n v="0.18300298414378802"/>
    <x v="9"/>
    <n v="343500.3"/>
  </r>
  <r>
    <n v="949"/>
    <s v="Product_949"/>
    <x v="4"/>
    <n v="437.58"/>
    <x v="20"/>
    <n v="102"/>
    <n v="2724373.08"/>
    <n v="227031.09"/>
    <n v="0.18300298414378802"/>
    <x v="10"/>
    <n v="144838.98000000001"/>
  </r>
  <r>
    <n v="949"/>
    <s v="Product_949"/>
    <x v="4"/>
    <n v="437.58"/>
    <x v="20"/>
    <n v="102"/>
    <n v="2724373.08"/>
    <n v="227031.09"/>
    <n v="0.18300298414378802"/>
    <x v="11"/>
    <n v="136962.54"/>
  </r>
  <r>
    <n v="950"/>
    <s v="Product_950"/>
    <x v="4"/>
    <n v="300.72000000000003"/>
    <x v="30"/>
    <n v="587"/>
    <n v="1372185.36"/>
    <n v="114348.78"/>
    <n v="9.2173137931027493E-2"/>
    <x v="0"/>
    <n v="45108"/>
  </r>
  <r>
    <n v="950"/>
    <s v="Product_950"/>
    <x v="4"/>
    <n v="300.72000000000003"/>
    <x v="30"/>
    <n v="587"/>
    <n v="1372185.36"/>
    <n v="114348.78"/>
    <n v="9.2173137931027493E-2"/>
    <x v="1"/>
    <n v="61948.32"/>
  </r>
  <r>
    <n v="950"/>
    <s v="Product_950"/>
    <x v="4"/>
    <n v="300.72000000000003"/>
    <x v="30"/>
    <n v="587"/>
    <n v="1372185.36"/>
    <n v="114348.78"/>
    <n v="9.2173137931027493E-2"/>
    <x v="2"/>
    <n v="34582.800000000003"/>
  </r>
  <r>
    <n v="950"/>
    <s v="Product_950"/>
    <x v="4"/>
    <n v="300.72000000000003"/>
    <x v="30"/>
    <n v="587"/>
    <n v="1372185.36"/>
    <n v="114348.78"/>
    <n v="9.2173137931027493E-2"/>
    <x v="3"/>
    <n v="224637.84"/>
  </r>
  <r>
    <n v="950"/>
    <s v="Product_950"/>
    <x v="4"/>
    <n v="300.72000000000003"/>
    <x v="30"/>
    <n v="587"/>
    <n v="1372185.36"/>
    <n v="114348.78"/>
    <n v="9.2173137931027493E-2"/>
    <x v="4"/>
    <n v="39394.32"/>
  </r>
  <r>
    <n v="950"/>
    <s v="Product_950"/>
    <x v="4"/>
    <n v="300.72000000000003"/>
    <x v="30"/>
    <n v="587"/>
    <n v="1372185.36"/>
    <n v="114348.78"/>
    <n v="9.2173137931027493E-2"/>
    <x v="5"/>
    <n v="38191.440000000002"/>
  </r>
  <r>
    <n v="950"/>
    <s v="Product_950"/>
    <x v="4"/>
    <n v="300.72000000000003"/>
    <x v="30"/>
    <n v="587"/>
    <n v="1372185.36"/>
    <n v="114348.78"/>
    <n v="9.2173137931027493E-2"/>
    <x v="6"/>
    <n v="279068.15999999997"/>
  </r>
  <r>
    <n v="950"/>
    <s v="Product_950"/>
    <x v="4"/>
    <n v="300.72000000000003"/>
    <x v="30"/>
    <n v="587"/>
    <n v="1372185.36"/>
    <n v="114348.78"/>
    <n v="9.2173137931027493E-2"/>
    <x v="7"/>
    <n v="44506.559999999998"/>
  </r>
  <r>
    <n v="950"/>
    <s v="Product_950"/>
    <x v="4"/>
    <n v="300.72000000000003"/>
    <x v="30"/>
    <n v="587"/>
    <n v="1372185.36"/>
    <n v="114348.78"/>
    <n v="9.2173137931027493E-2"/>
    <x v="8"/>
    <n v="234561.6"/>
  </r>
  <r>
    <n v="950"/>
    <s v="Product_950"/>
    <x v="4"/>
    <n v="300.72000000000003"/>
    <x v="30"/>
    <n v="587"/>
    <n v="1372185.36"/>
    <n v="114348.78"/>
    <n v="9.2173137931027493E-2"/>
    <x v="9"/>
    <n v="206895.35999999999"/>
  </r>
  <r>
    <n v="950"/>
    <s v="Product_950"/>
    <x v="4"/>
    <n v="300.72000000000003"/>
    <x v="30"/>
    <n v="587"/>
    <n v="1372185.36"/>
    <n v="114348.78"/>
    <n v="9.2173137931027493E-2"/>
    <x v="10"/>
    <n v="119385.84"/>
  </r>
  <r>
    <n v="950"/>
    <s v="Product_950"/>
    <x v="4"/>
    <n v="300.72000000000003"/>
    <x v="30"/>
    <n v="587"/>
    <n v="1372185.36"/>
    <n v="114348.78"/>
    <n v="9.2173137931027493E-2"/>
    <x v="11"/>
    <n v="43905.120000000003"/>
  </r>
  <r>
    <n v="951"/>
    <s v="Product_951"/>
    <x v="5"/>
    <n v="302.26"/>
    <x v="32"/>
    <n v="417"/>
    <n v="2088616.6"/>
    <n v="174051.38329999999"/>
    <n v="0.14029762419038896"/>
    <x v="0"/>
    <n v="155059.38"/>
  </r>
  <r>
    <n v="951"/>
    <s v="Product_951"/>
    <x v="5"/>
    <n v="302.26"/>
    <x v="32"/>
    <n v="417"/>
    <n v="2088616.6"/>
    <n v="174051.38329999999"/>
    <n v="0.14029762419038896"/>
    <x v="1"/>
    <n v="183169.56"/>
  </r>
  <r>
    <n v="951"/>
    <s v="Product_951"/>
    <x v="5"/>
    <n v="302.26"/>
    <x v="32"/>
    <n v="417"/>
    <n v="2088616.6"/>
    <n v="174051.38329999999"/>
    <n v="0.14029762419038896"/>
    <x v="2"/>
    <n v="71937.88"/>
  </r>
  <r>
    <n v="951"/>
    <s v="Product_951"/>
    <x v="5"/>
    <n v="302.26"/>
    <x v="32"/>
    <n v="417"/>
    <n v="2088616.6"/>
    <n v="174051.38329999999"/>
    <n v="0.14029762419038896"/>
    <x v="3"/>
    <n v="263268.46000000002"/>
  </r>
  <r>
    <n v="951"/>
    <s v="Product_951"/>
    <x v="5"/>
    <n v="302.26"/>
    <x v="32"/>
    <n v="417"/>
    <n v="2088616.6"/>
    <n v="174051.38329999999"/>
    <n v="0.14029762419038896"/>
    <x v="4"/>
    <n v="256618.74"/>
  </r>
  <r>
    <n v="951"/>
    <s v="Product_951"/>
    <x v="5"/>
    <n v="302.26"/>
    <x v="32"/>
    <n v="417"/>
    <n v="2088616.6"/>
    <n v="174051.38329999999"/>
    <n v="0.14029762419038896"/>
    <x v="5"/>
    <n v="156570.68"/>
  </r>
  <r>
    <n v="951"/>
    <s v="Product_951"/>
    <x v="5"/>
    <n v="302.26"/>
    <x v="32"/>
    <n v="417"/>
    <n v="2088616.6"/>
    <n v="174051.38329999999"/>
    <n v="0.14029762419038896"/>
    <x v="6"/>
    <n v="280195.02"/>
  </r>
  <r>
    <n v="951"/>
    <s v="Product_951"/>
    <x v="5"/>
    <n v="302.26"/>
    <x v="32"/>
    <n v="417"/>
    <n v="2088616.6"/>
    <n v="174051.38329999999"/>
    <n v="0.14029762419038896"/>
    <x v="7"/>
    <n v="13601.7"/>
  </r>
  <r>
    <n v="951"/>
    <s v="Product_951"/>
    <x v="5"/>
    <n v="302.26"/>
    <x v="32"/>
    <n v="417"/>
    <n v="2088616.6"/>
    <n v="174051.38329999999"/>
    <n v="0.14029762419038896"/>
    <x v="8"/>
    <n v="58336.18"/>
  </r>
  <r>
    <n v="951"/>
    <s v="Product_951"/>
    <x v="5"/>
    <n v="302.26"/>
    <x v="32"/>
    <n v="417"/>
    <n v="2088616.6"/>
    <n v="174051.38329999999"/>
    <n v="0.14029762419038896"/>
    <x v="9"/>
    <n v="256618.74"/>
  </r>
  <r>
    <n v="951"/>
    <s v="Product_951"/>
    <x v="5"/>
    <n v="302.26"/>
    <x v="32"/>
    <n v="417"/>
    <n v="2088616.6"/>
    <n v="174051.38329999999"/>
    <n v="0.14029762419038896"/>
    <x v="10"/>
    <n v="103977.44"/>
  </r>
  <r>
    <n v="951"/>
    <s v="Product_951"/>
    <x v="5"/>
    <n v="302.26"/>
    <x v="32"/>
    <n v="417"/>
    <n v="2088616.6"/>
    <n v="174051.38329999999"/>
    <n v="0.14029762419038896"/>
    <x v="11"/>
    <n v="289262.82"/>
  </r>
  <r>
    <n v="952"/>
    <s v="Product_952"/>
    <x v="3"/>
    <n v="334.19"/>
    <x v="10"/>
    <n v="958"/>
    <n v="1921592.5"/>
    <n v="160132.7083"/>
    <n v="0.12907819578378818"/>
    <x v="0"/>
    <n v="125321.25"/>
  </r>
  <r>
    <n v="952"/>
    <s v="Product_952"/>
    <x v="3"/>
    <n v="334.19"/>
    <x v="10"/>
    <n v="958"/>
    <n v="1921592.5"/>
    <n v="160132.7083"/>
    <n v="0.12907819578378818"/>
    <x v="1"/>
    <n v="295423.96000000002"/>
  </r>
  <r>
    <n v="952"/>
    <s v="Product_952"/>
    <x v="3"/>
    <n v="334.19"/>
    <x v="10"/>
    <n v="958"/>
    <n v="1921592.5"/>
    <n v="160132.7083"/>
    <n v="0.12907819578378818"/>
    <x v="2"/>
    <n v="111619.46"/>
  </r>
  <r>
    <n v="952"/>
    <s v="Product_952"/>
    <x v="3"/>
    <n v="334.19"/>
    <x v="10"/>
    <n v="958"/>
    <n v="1921592.5"/>
    <n v="160132.7083"/>
    <n v="0.12907819578378818"/>
    <x v="3"/>
    <n v="146375.22"/>
  </r>
  <r>
    <n v="952"/>
    <s v="Product_952"/>
    <x v="3"/>
    <n v="334.19"/>
    <x v="10"/>
    <n v="958"/>
    <n v="1921592.5"/>
    <n v="160132.7083"/>
    <n v="0.12907819578378818"/>
    <x v="4"/>
    <n v="65501.24"/>
  </r>
  <r>
    <n v="952"/>
    <s v="Product_952"/>
    <x v="3"/>
    <n v="334.19"/>
    <x v="10"/>
    <n v="958"/>
    <n v="1921592.5"/>
    <n v="160132.7083"/>
    <n v="0.12907819578378818"/>
    <x v="5"/>
    <n v="142030.75"/>
  </r>
  <r>
    <n v="952"/>
    <s v="Product_952"/>
    <x v="3"/>
    <n v="334.19"/>
    <x v="10"/>
    <n v="958"/>
    <n v="1921592.5"/>
    <n v="160132.7083"/>
    <n v="0.12907819578378818"/>
    <x v="6"/>
    <n v="233933"/>
  </r>
  <r>
    <n v="952"/>
    <s v="Product_952"/>
    <x v="3"/>
    <n v="334.19"/>
    <x v="10"/>
    <n v="958"/>
    <n v="1921592.5"/>
    <n v="160132.7083"/>
    <n v="0.12907819578378818"/>
    <x v="7"/>
    <n v="47789.17"/>
  </r>
  <r>
    <n v="952"/>
    <s v="Product_952"/>
    <x v="3"/>
    <n v="334.19"/>
    <x v="10"/>
    <n v="958"/>
    <n v="1921592.5"/>
    <n v="160132.7083"/>
    <n v="0.12907819578378818"/>
    <x v="8"/>
    <n v="126658.01"/>
  </r>
  <r>
    <n v="952"/>
    <s v="Product_952"/>
    <x v="3"/>
    <n v="334.19"/>
    <x v="10"/>
    <n v="958"/>
    <n v="1921592.5"/>
    <n v="160132.7083"/>
    <n v="0.12907819578378818"/>
    <x v="9"/>
    <n v="278046.08000000002"/>
  </r>
  <r>
    <n v="952"/>
    <s v="Product_952"/>
    <x v="3"/>
    <n v="334.19"/>
    <x v="10"/>
    <n v="958"/>
    <n v="1921592.5"/>
    <n v="160132.7083"/>
    <n v="0.12907819578378818"/>
    <x v="10"/>
    <n v="194832.77"/>
  </r>
  <r>
    <n v="952"/>
    <s v="Product_952"/>
    <x v="3"/>
    <n v="334.19"/>
    <x v="10"/>
    <n v="958"/>
    <n v="1921592.5"/>
    <n v="160132.7083"/>
    <n v="0.12907819578378818"/>
    <x v="11"/>
    <n v="154061.59"/>
  </r>
  <r>
    <n v="953"/>
    <s v="Product_953"/>
    <x v="3"/>
    <n v="91.81"/>
    <x v="22"/>
    <n v="216"/>
    <n v="545167.78"/>
    <n v="45430.648300000001"/>
    <n v="3.6620289391144673E-2"/>
    <x v="0"/>
    <n v="1928.01"/>
  </r>
  <r>
    <n v="953"/>
    <s v="Product_953"/>
    <x v="3"/>
    <n v="91.81"/>
    <x v="22"/>
    <n v="216"/>
    <n v="545167.78"/>
    <n v="45430.648300000001"/>
    <n v="3.6620289391144673E-2"/>
    <x v="1"/>
    <n v="67296.73"/>
  </r>
  <r>
    <n v="953"/>
    <s v="Product_953"/>
    <x v="3"/>
    <n v="91.81"/>
    <x v="22"/>
    <n v="216"/>
    <n v="545167.78"/>
    <n v="45430.648300000001"/>
    <n v="3.6620289391144673E-2"/>
    <x v="2"/>
    <n v="40396.400000000001"/>
  </r>
  <r>
    <n v="953"/>
    <s v="Product_953"/>
    <x v="3"/>
    <n v="91.81"/>
    <x v="22"/>
    <n v="216"/>
    <n v="545167.78"/>
    <n v="45430.648300000001"/>
    <n v="3.6620289391144673E-2"/>
    <x v="3"/>
    <n v="36815.81"/>
  </r>
  <r>
    <n v="953"/>
    <s v="Product_953"/>
    <x v="3"/>
    <n v="91.81"/>
    <x v="22"/>
    <n v="216"/>
    <n v="545167.78"/>
    <n v="45430.648300000001"/>
    <n v="3.6620289391144673E-2"/>
    <x v="4"/>
    <n v="1652.58"/>
  </r>
  <r>
    <n v="953"/>
    <s v="Product_953"/>
    <x v="3"/>
    <n v="91.81"/>
    <x v="22"/>
    <n v="216"/>
    <n v="545167.78"/>
    <n v="45430.648300000001"/>
    <n v="3.6620289391144673E-2"/>
    <x v="5"/>
    <n v="51229.98"/>
  </r>
  <r>
    <n v="953"/>
    <s v="Product_953"/>
    <x v="3"/>
    <n v="91.81"/>
    <x v="22"/>
    <n v="216"/>
    <n v="545167.78"/>
    <n v="45430.648300000001"/>
    <n v="3.6620289391144673E-2"/>
    <x v="6"/>
    <n v="87127.69"/>
  </r>
  <r>
    <n v="953"/>
    <s v="Product_953"/>
    <x v="3"/>
    <n v="91.81"/>
    <x v="22"/>
    <n v="216"/>
    <n v="545167.78"/>
    <n v="45430.648300000001"/>
    <n v="3.6620289391144673E-2"/>
    <x v="7"/>
    <n v="68765.69"/>
  </r>
  <r>
    <n v="953"/>
    <s v="Product_953"/>
    <x v="3"/>
    <n v="91.81"/>
    <x v="22"/>
    <n v="216"/>
    <n v="545167.78"/>
    <n v="45430.648300000001"/>
    <n v="3.6620289391144673E-2"/>
    <x v="8"/>
    <n v="36907.620000000003"/>
  </r>
  <r>
    <n v="953"/>
    <s v="Product_953"/>
    <x v="3"/>
    <n v="91.81"/>
    <x v="22"/>
    <n v="216"/>
    <n v="545167.78"/>
    <n v="45430.648300000001"/>
    <n v="3.6620289391144673E-2"/>
    <x v="9"/>
    <n v="31031.78"/>
  </r>
  <r>
    <n v="953"/>
    <s v="Product_953"/>
    <x v="3"/>
    <n v="91.81"/>
    <x v="22"/>
    <n v="216"/>
    <n v="545167.78"/>
    <n v="45430.648300000001"/>
    <n v="3.6620289391144673E-2"/>
    <x v="10"/>
    <n v="68490.259999999995"/>
  </r>
  <r>
    <n v="953"/>
    <s v="Product_953"/>
    <x v="3"/>
    <n v="91.81"/>
    <x v="22"/>
    <n v="216"/>
    <n v="545167.78"/>
    <n v="45430.648300000001"/>
    <n v="3.6620289391144673E-2"/>
    <x v="11"/>
    <n v="53525.23"/>
  </r>
  <r>
    <n v="954"/>
    <s v="Product_954"/>
    <x v="5"/>
    <n v="457.63"/>
    <x v="3"/>
    <n v="407"/>
    <n v="2911899.69"/>
    <n v="242658.3075"/>
    <n v="0.19559961765492534"/>
    <x v="0"/>
    <n v="403629.66"/>
  </r>
  <r>
    <n v="954"/>
    <s v="Product_954"/>
    <x v="5"/>
    <n v="457.63"/>
    <x v="3"/>
    <n v="407"/>
    <n v="2911899.69"/>
    <n v="242658.3075"/>
    <n v="0.19559961765492534"/>
    <x v="1"/>
    <n v="167034.95000000001"/>
  </r>
  <r>
    <n v="954"/>
    <s v="Product_954"/>
    <x v="5"/>
    <n v="457.63"/>
    <x v="3"/>
    <n v="407"/>
    <n v="2911899.69"/>
    <n v="242658.3075"/>
    <n v="0.19559961765492534"/>
    <x v="2"/>
    <n v="67271.61"/>
  </r>
  <r>
    <n v="954"/>
    <s v="Product_954"/>
    <x v="5"/>
    <n v="457.63"/>
    <x v="3"/>
    <n v="407"/>
    <n v="2911899.69"/>
    <n v="242658.3075"/>
    <n v="0.19559961765492534"/>
    <x v="3"/>
    <n v="249408.35"/>
  </r>
  <r>
    <n v="954"/>
    <s v="Product_954"/>
    <x v="5"/>
    <n v="457.63"/>
    <x v="3"/>
    <n v="407"/>
    <n v="2911899.69"/>
    <n v="242658.3075"/>
    <n v="0.19559961765492534"/>
    <x v="4"/>
    <n v="293340.83"/>
  </r>
  <r>
    <n v="954"/>
    <s v="Product_954"/>
    <x v="5"/>
    <n v="457.63"/>
    <x v="3"/>
    <n v="407"/>
    <n v="2911899.69"/>
    <n v="242658.3075"/>
    <n v="0.19559961765492534"/>
    <x v="5"/>
    <n v="258103.32"/>
  </r>
  <r>
    <n v="954"/>
    <s v="Product_954"/>
    <x v="5"/>
    <n v="457.63"/>
    <x v="3"/>
    <n v="407"/>
    <n v="2911899.69"/>
    <n v="242658.3075"/>
    <n v="0.19559961765492534"/>
    <x v="6"/>
    <n v="7322.08"/>
  </r>
  <r>
    <n v="954"/>
    <s v="Product_954"/>
    <x v="5"/>
    <n v="457.63"/>
    <x v="3"/>
    <n v="407"/>
    <n v="2911899.69"/>
    <n v="242658.3075"/>
    <n v="0.19559961765492534"/>
    <x v="7"/>
    <n v="358324.29"/>
  </r>
  <r>
    <n v="954"/>
    <s v="Product_954"/>
    <x v="5"/>
    <n v="457.63"/>
    <x v="3"/>
    <n v="407"/>
    <n v="2911899.69"/>
    <n v="242658.3075"/>
    <n v="0.19559961765492534"/>
    <x v="8"/>
    <n v="303408.69"/>
  </r>
  <r>
    <n v="954"/>
    <s v="Product_954"/>
    <x v="5"/>
    <n v="457.63"/>
    <x v="3"/>
    <n v="407"/>
    <n v="2911899.69"/>
    <n v="242658.3075"/>
    <n v="0.19559961765492534"/>
    <x v="9"/>
    <n v="199984.31"/>
  </r>
  <r>
    <n v="954"/>
    <s v="Product_954"/>
    <x v="5"/>
    <n v="457.63"/>
    <x v="3"/>
    <n v="407"/>
    <n v="2911899.69"/>
    <n v="242658.3075"/>
    <n v="0.19559961765492534"/>
    <x v="10"/>
    <n v="382121.05"/>
  </r>
  <r>
    <n v="954"/>
    <s v="Product_954"/>
    <x v="5"/>
    <n v="457.63"/>
    <x v="3"/>
    <n v="407"/>
    <n v="2911899.69"/>
    <n v="242658.3075"/>
    <n v="0.19559961765492534"/>
    <x v="11"/>
    <n v="221950.55"/>
  </r>
  <r>
    <n v="955"/>
    <s v="Product_955"/>
    <x v="3"/>
    <n v="212.29"/>
    <x v="11"/>
    <n v="399"/>
    <n v="1020478.03"/>
    <n v="85039.835800000001"/>
    <n v="6.8548072991227046E-2"/>
    <x v="0"/>
    <n v="66234.48"/>
  </r>
  <r>
    <n v="955"/>
    <s v="Product_955"/>
    <x v="3"/>
    <n v="212.29"/>
    <x v="11"/>
    <n v="399"/>
    <n v="1020478.03"/>
    <n v="85039.835800000001"/>
    <n v="6.8548072991227046E-2"/>
    <x v="1"/>
    <n v="58379.75"/>
  </r>
  <r>
    <n v="955"/>
    <s v="Product_955"/>
    <x v="3"/>
    <n v="212.29"/>
    <x v="11"/>
    <n v="399"/>
    <n v="1020478.03"/>
    <n v="85039.835800000001"/>
    <n v="6.8548072991227046E-2"/>
    <x v="2"/>
    <n v="1698.32"/>
  </r>
  <r>
    <n v="955"/>
    <s v="Product_955"/>
    <x v="3"/>
    <n v="212.29"/>
    <x v="11"/>
    <n v="399"/>
    <n v="1020478.03"/>
    <n v="85039.835800000001"/>
    <n v="6.8548072991227046E-2"/>
    <x v="3"/>
    <n v="73027.759999999995"/>
  </r>
  <r>
    <n v="955"/>
    <s v="Product_955"/>
    <x v="3"/>
    <n v="212.29"/>
    <x v="11"/>
    <n v="399"/>
    <n v="1020478.03"/>
    <n v="85039.835800000001"/>
    <n v="6.8548072991227046E-2"/>
    <x v="4"/>
    <n v="2335.19"/>
  </r>
  <r>
    <n v="955"/>
    <s v="Product_955"/>
    <x v="3"/>
    <n v="212.29"/>
    <x v="11"/>
    <n v="399"/>
    <n v="1020478.03"/>
    <n v="85039.835800000001"/>
    <n v="6.8548072991227046E-2"/>
    <x v="5"/>
    <n v="39485.94"/>
  </r>
  <r>
    <n v="955"/>
    <s v="Product_955"/>
    <x v="3"/>
    <n v="212.29"/>
    <x v="11"/>
    <n v="399"/>
    <n v="1020478.03"/>
    <n v="85039.835800000001"/>
    <n v="6.8548072991227046E-2"/>
    <x v="6"/>
    <n v="112513.7"/>
  </r>
  <r>
    <n v="955"/>
    <s v="Product_955"/>
    <x v="3"/>
    <n v="212.29"/>
    <x v="11"/>
    <n v="399"/>
    <n v="1020478.03"/>
    <n v="85039.835800000001"/>
    <n v="6.8548072991227046E-2"/>
    <x v="7"/>
    <n v="133954.99"/>
  </r>
  <r>
    <n v="955"/>
    <s v="Product_955"/>
    <x v="3"/>
    <n v="212.29"/>
    <x v="11"/>
    <n v="399"/>
    <n v="1020478.03"/>
    <n v="85039.835800000001"/>
    <n v="6.8548072991227046E-2"/>
    <x v="8"/>
    <n v="158792.92000000001"/>
  </r>
  <r>
    <n v="955"/>
    <s v="Product_955"/>
    <x v="3"/>
    <n v="212.29"/>
    <x v="11"/>
    <n v="399"/>
    <n v="1020478.03"/>
    <n v="85039.835800000001"/>
    <n v="6.8548072991227046E-2"/>
    <x v="9"/>
    <n v="94256.76"/>
  </r>
  <r>
    <n v="955"/>
    <s v="Product_955"/>
    <x v="3"/>
    <n v="212.29"/>
    <x v="11"/>
    <n v="399"/>
    <n v="1020478.03"/>
    <n v="85039.835800000001"/>
    <n v="6.8548072991227046E-2"/>
    <x v="10"/>
    <n v="141597.43"/>
  </r>
  <r>
    <n v="955"/>
    <s v="Product_955"/>
    <x v="3"/>
    <n v="212.29"/>
    <x v="11"/>
    <n v="399"/>
    <n v="1020478.03"/>
    <n v="85039.835800000001"/>
    <n v="6.8548072991227046E-2"/>
    <x v="11"/>
    <n v="138200.79"/>
  </r>
  <r>
    <n v="956"/>
    <s v="Product_956"/>
    <x v="0"/>
    <n v="194.65"/>
    <x v="14"/>
    <n v="923"/>
    <n v="1138507.8500000001"/>
    <n v="94875.654200000004"/>
    <n v="7.6476432523378268E-2"/>
    <x v="0"/>
    <n v="193871.4"/>
  </r>
  <r>
    <n v="956"/>
    <s v="Product_956"/>
    <x v="0"/>
    <n v="194.65"/>
    <x v="14"/>
    <n v="923"/>
    <n v="1138507.8500000001"/>
    <n v="94875.654200000004"/>
    <n v="7.6476432523378268E-2"/>
    <x v="1"/>
    <n v="73772.350000000006"/>
  </r>
  <r>
    <n v="956"/>
    <s v="Product_956"/>
    <x v="0"/>
    <n v="194.65"/>
    <x v="14"/>
    <n v="923"/>
    <n v="1138507.8500000001"/>
    <n v="94875.654200000004"/>
    <n v="7.6476432523378268E-2"/>
    <x v="2"/>
    <n v="55864.55"/>
  </r>
  <r>
    <n v="956"/>
    <s v="Product_956"/>
    <x v="0"/>
    <n v="194.65"/>
    <x v="14"/>
    <n v="923"/>
    <n v="1138507.8500000001"/>
    <n v="94875.654200000004"/>
    <n v="7.6476432523378268E-2"/>
    <x v="3"/>
    <n v="173627.8"/>
  </r>
  <r>
    <n v="956"/>
    <s v="Product_956"/>
    <x v="0"/>
    <n v="194.65"/>
    <x v="14"/>
    <n v="923"/>
    <n v="1138507.8500000001"/>
    <n v="94875.654200000004"/>
    <n v="7.6476432523378268E-2"/>
    <x v="4"/>
    <n v="15572"/>
  </r>
  <r>
    <n v="956"/>
    <s v="Product_956"/>
    <x v="0"/>
    <n v="194.65"/>
    <x v="14"/>
    <n v="923"/>
    <n v="1138507.8500000001"/>
    <n v="94875.654200000004"/>
    <n v="7.6476432523378268E-2"/>
    <x v="5"/>
    <n v="106862.85"/>
  </r>
  <r>
    <n v="956"/>
    <s v="Product_956"/>
    <x v="0"/>
    <n v="194.65"/>
    <x v="14"/>
    <n v="923"/>
    <n v="1138507.8500000001"/>
    <n v="94875.654200000004"/>
    <n v="7.6476432523378268E-2"/>
    <x v="6"/>
    <n v="142094.5"/>
  </r>
  <r>
    <n v="956"/>
    <s v="Product_956"/>
    <x v="0"/>
    <n v="194.65"/>
    <x v="14"/>
    <n v="923"/>
    <n v="1138507.8500000001"/>
    <n v="94875.654200000004"/>
    <n v="7.6476432523378268E-2"/>
    <x v="7"/>
    <n v="65986.350000000006"/>
  </r>
  <r>
    <n v="956"/>
    <s v="Product_956"/>
    <x v="0"/>
    <n v="194.65"/>
    <x v="14"/>
    <n v="923"/>
    <n v="1138507.8500000001"/>
    <n v="94875.654200000004"/>
    <n v="7.6476432523378268E-2"/>
    <x v="8"/>
    <n v="116595.35"/>
  </r>
  <r>
    <n v="956"/>
    <s v="Product_956"/>
    <x v="0"/>
    <n v="194.65"/>
    <x v="14"/>
    <n v="923"/>
    <n v="1138507.8500000001"/>
    <n v="94875.654200000004"/>
    <n v="7.6476432523378268E-2"/>
    <x v="9"/>
    <n v="26277.75"/>
  </r>
  <r>
    <n v="956"/>
    <s v="Product_956"/>
    <x v="0"/>
    <n v="194.65"/>
    <x v="14"/>
    <n v="923"/>
    <n v="1138507.8500000001"/>
    <n v="94875.654200000004"/>
    <n v="7.6476432523378268E-2"/>
    <x v="10"/>
    <n v="88371.1"/>
  </r>
  <r>
    <n v="956"/>
    <s v="Product_956"/>
    <x v="0"/>
    <n v="194.65"/>
    <x v="14"/>
    <n v="923"/>
    <n v="1138507.8500000001"/>
    <n v="94875.654200000004"/>
    <n v="7.6476432523378268E-2"/>
    <x v="11"/>
    <n v="79611.850000000006"/>
  </r>
  <r>
    <n v="957"/>
    <s v="Product_957"/>
    <x v="3"/>
    <n v="261.86"/>
    <x v="5"/>
    <n v="715"/>
    <n v="1271854.02"/>
    <n v="105987.83500000001"/>
    <n v="8.5433629763832897E-2"/>
    <x v="0"/>
    <n v="219700.54"/>
  </r>
  <r>
    <n v="957"/>
    <s v="Product_957"/>
    <x v="3"/>
    <n v="261.86"/>
    <x v="5"/>
    <n v="715"/>
    <n v="1271854.02"/>
    <n v="105987.83500000001"/>
    <n v="8.5433629763832897E-2"/>
    <x v="1"/>
    <n v="194300.12"/>
  </r>
  <r>
    <n v="957"/>
    <s v="Product_957"/>
    <x v="3"/>
    <n v="261.86"/>
    <x v="5"/>
    <n v="715"/>
    <n v="1271854.02"/>
    <n v="105987.83500000001"/>
    <n v="8.5433629763832897E-2"/>
    <x v="2"/>
    <n v="101339.82"/>
  </r>
  <r>
    <n v="957"/>
    <s v="Product_957"/>
    <x v="3"/>
    <n v="261.86"/>
    <x v="5"/>
    <n v="715"/>
    <n v="1271854.02"/>
    <n v="105987.83500000001"/>
    <n v="8.5433629763832897E-2"/>
    <x v="3"/>
    <n v="11521.84"/>
  </r>
  <r>
    <n v="957"/>
    <s v="Product_957"/>
    <x v="3"/>
    <n v="261.86"/>
    <x v="5"/>
    <n v="715"/>
    <n v="1271854.02"/>
    <n v="105987.83500000001"/>
    <n v="8.5433629763832897E-2"/>
    <x v="4"/>
    <n v="86151.94"/>
  </r>
  <r>
    <n v="957"/>
    <s v="Product_957"/>
    <x v="3"/>
    <n v="261.86"/>
    <x v="5"/>
    <n v="715"/>
    <n v="1271854.02"/>
    <n v="105987.83500000001"/>
    <n v="8.5433629763832897E-2"/>
    <x v="5"/>
    <n v="118360.72"/>
  </r>
  <r>
    <n v="957"/>
    <s v="Product_957"/>
    <x v="3"/>
    <n v="261.86"/>
    <x v="5"/>
    <n v="715"/>
    <n v="1271854.02"/>
    <n v="105987.83500000001"/>
    <n v="8.5433629763832897E-2"/>
    <x v="6"/>
    <n v="85104.5"/>
  </r>
  <r>
    <n v="957"/>
    <s v="Product_957"/>
    <x v="3"/>
    <n v="261.86"/>
    <x v="5"/>
    <n v="715"/>
    <n v="1271854.02"/>
    <n v="105987.83500000001"/>
    <n v="8.5433629763832897E-2"/>
    <x v="7"/>
    <n v="107886.32"/>
  </r>
  <r>
    <n v="957"/>
    <s v="Product_957"/>
    <x v="3"/>
    <n v="261.86"/>
    <x v="5"/>
    <n v="715"/>
    <n v="1271854.02"/>
    <n v="105987.83500000001"/>
    <n v="8.5433629763832897E-2"/>
    <x v="8"/>
    <n v="2618.6"/>
  </r>
  <r>
    <n v="957"/>
    <s v="Product_957"/>
    <x v="3"/>
    <n v="261.86"/>
    <x v="5"/>
    <n v="715"/>
    <n v="1271854.02"/>
    <n v="105987.83500000001"/>
    <n v="8.5433629763832897E-2"/>
    <x v="9"/>
    <n v="101077.96"/>
  </r>
  <r>
    <n v="957"/>
    <s v="Product_957"/>
    <x v="3"/>
    <n v="261.86"/>
    <x v="5"/>
    <n v="715"/>
    <n v="1271854.02"/>
    <n v="105987.83500000001"/>
    <n v="8.5433629763832897E-2"/>
    <x v="10"/>
    <n v="236983.3"/>
  </r>
  <r>
    <n v="957"/>
    <s v="Product_957"/>
    <x v="3"/>
    <n v="261.86"/>
    <x v="5"/>
    <n v="715"/>
    <n v="1271854.02"/>
    <n v="105987.83500000001"/>
    <n v="8.5433629763832897E-2"/>
    <x v="11"/>
    <n v="6808.36"/>
  </r>
  <r>
    <n v="958"/>
    <s v="Product_958"/>
    <x v="4"/>
    <n v="28.25"/>
    <x v="30"/>
    <n v="704"/>
    <n v="139329"/>
    <n v="11610.75"/>
    <n v="9.3590789620376976E-3"/>
    <x v="0"/>
    <n v="14633.5"/>
  </r>
  <r>
    <n v="958"/>
    <s v="Product_958"/>
    <x v="4"/>
    <n v="28.25"/>
    <x v="30"/>
    <n v="704"/>
    <n v="139329"/>
    <n v="11610.75"/>
    <n v="9.3590789620376976E-3"/>
    <x v="1"/>
    <n v="8701"/>
  </r>
  <r>
    <n v="958"/>
    <s v="Product_958"/>
    <x v="4"/>
    <n v="28.25"/>
    <x v="30"/>
    <n v="704"/>
    <n v="139329"/>
    <n v="11610.75"/>
    <n v="9.3590789620376976E-3"/>
    <x v="2"/>
    <n v="1384.25"/>
  </r>
  <r>
    <n v="958"/>
    <s v="Product_958"/>
    <x v="4"/>
    <n v="28.25"/>
    <x v="30"/>
    <n v="704"/>
    <n v="139329"/>
    <n v="11610.75"/>
    <n v="9.3590789620376976E-3"/>
    <x v="3"/>
    <n v="18221.25"/>
  </r>
  <r>
    <n v="958"/>
    <s v="Product_958"/>
    <x v="4"/>
    <n v="28.25"/>
    <x v="30"/>
    <n v="704"/>
    <n v="139329"/>
    <n v="11610.75"/>
    <n v="9.3590789620376976E-3"/>
    <x v="4"/>
    <n v="24436.25"/>
  </r>
  <r>
    <n v="958"/>
    <s v="Product_958"/>
    <x v="4"/>
    <n v="28.25"/>
    <x v="30"/>
    <n v="704"/>
    <n v="139329"/>
    <n v="11610.75"/>
    <n v="9.3590789620376976E-3"/>
    <x v="5"/>
    <n v="13277.5"/>
  </r>
  <r>
    <n v="958"/>
    <s v="Product_958"/>
    <x v="4"/>
    <n v="28.25"/>
    <x v="30"/>
    <n v="704"/>
    <n v="139329"/>
    <n v="11610.75"/>
    <n v="9.3590789620376976E-3"/>
    <x v="6"/>
    <n v="28080.5"/>
  </r>
  <r>
    <n v="958"/>
    <s v="Product_958"/>
    <x v="4"/>
    <n v="28.25"/>
    <x v="30"/>
    <n v="704"/>
    <n v="139329"/>
    <n v="11610.75"/>
    <n v="9.3590789620376976E-3"/>
    <x v="7"/>
    <n v="20650.75"/>
  </r>
  <r>
    <n v="958"/>
    <s v="Product_958"/>
    <x v="4"/>
    <n v="28.25"/>
    <x v="30"/>
    <n v="704"/>
    <n v="139329"/>
    <n v="11610.75"/>
    <n v="9.3590789620376976E-3"/>
    <x v="8"/>
    <n v="5254.5"/>
  </r>
  <r>
    <n v="958"/>
    <s v="Product_958"/>
    <x v="4"/>
    <n v="28.25"/>
    <x v="30"/>
    <n v="704"/>
    <n v="139329"/>
    <n v="11610.75"/>
    <n v="9.3590789620376976E-3"/>
    <x v="9"/>
    <n v="678"/>
  </r>
  <r>
    <n v="958"/>
    <s v="Product_958"/>
    <x v="4"/>
    <n v="28.25"/>
    <x v="30"/>
    <n v="704"/>
    <n v="139329"/>
    <n v="11610.75"/>
    <n v="9.3590789620376976E-3"/>
    <x v="10"/>
    <n v="3220.5"/>
  </r>
  <r>
    <n v="958"/>
    <s v="Product_958"/>
    <x v="4"/>
    <n v="28.25"/>
    <x v="30"/>
    <n v="704"/>
    <n v="139329"/>
    <n v="11610.75"/>
    <n v="9.3590789620376976E-3"/>
    <x v="11"/>
    <n v="791"/>
  </r>
  <r>
    <n v="959"/>
    <s v="Product_959"/>
    <x v="6"/>
    <n v="87.31"/>
    <x v="26"/>
    <n v="761"/>
    <n v="561054.06000000006"/>
    <n v="46754.504999999997"/>
    <n v="3.7687410729365996E-2"/>
    <x v="0"/>
    <n v="17898.55"/>
  </r>
  <r>
    <n v="959"/>
    <s v="Product_959"/>
    <x v="6"/>
    <n v="87.31"/>
    <x v="26"/>
    <n v="761"/>
    <n v="561054.06000000006"/>
    <n v="46754.504999999997"/>
    <n v="3.7687410729365996E-2"/>
    <x v="1"/>
    <n v="55005.3"/>
  </r>
  <r>
    <n v="959"/>
    <s v="Product_959"/>
    <x v="6"/>
    <n v="87.31"/>
    <x v="26"/>
    <n v="761"/>
    <n v="561054.06000000006"/>
    <n v="46754.504999999997"/>
    <n v="3.7687410729365996E-2"/>
    <x v="2"/>
    <n v="74126.19"/>
  </r>
  <r>
    <n v="959"/>
    <s v="Product_959"/>
    <x v="6"/>
    <n v="87.31"/>
    <x v="26"/>
    <n v="761"/>
    <n v="561054.06000000006"/>
    <n v="46754.504999999997"/>
    <n v="3.7687410729365996E-2"/>
    <x v="3"/>
    <n v="1746.2"/>
  </r>
  <r>
    <n v="959"/>
    <s v="Product_959"/>
    <x v="6"/>
    <n v="87.31"/>
    <x v="26"/>
    <n v="761"/>
    <n v="561054.06000000006"/>
    <n v="46754.504999999997"/>
    <n v="3.7687410729365996E-2"/>
    <x v="4"/>
    <n v="67490.63"/>
  </r>
  <r>
    <n v="959"/>
    <s v="Product_959"/>
    <x v="6"/>
    <n v="87.31"/>
    <x v="26"/>
    <n v="761"/>
    <n v="561054.06000000006"/>
    <n v="46754.504999999997"/>
    <n v="3.7687410729365996E-2"/>
    <x v="5"/>
    <n v="86174.97"/>
  </r>
  <r>
    <n v="959"/>
    <s v="Product_959"/>
    <x v="6"/>
    <n v="87.31"/>
    <x v="26"/>
    <n v="761"/>
    <n v="561054.06000000006"/>
    <n v="46754.504999999997"/>
    <n v="3.7687410729365996E-2"/>
    <x v="6"/>
    <n v="55092.61"/>
  </r>
  <r>
    <n v="959"/>
    <s v="Product_959"/>
    <x v="6"/>
    <n v="87.31"/>
    <x v="26"/>
    <n v="761"/>
    <n v="561054.06000000006"/>
    <n v="46754.504999999997"/>
    <n v="3.7687410729365996E-2"/>
    <x v="7"/>
    <n v="45313.89"/>
  </r>
  <r>
    <n v="959"/>
    <s v="Product_959"/>
    <x v="6"/>
    <n v="87.31"/>
    <x v="26"/>
    <n v="761"/>
    <n v="561054.06000000006"/>
    <n v="46754.504999999997"/>
    <n v="3.7687410729365996E-2"/>
    <x v="8"/>
    <n v="63299.75"/>
  </r>
  <r>
    <n v="959"/>
    <s v="Product_959"/>
    <x v="6"/>
    <n v="87.31"/>
    <x v="26"/>
    <n v="761"/>
    <n v="561054.06000000006"/>
    <n v="46754.504999999997"/>
    <n v="3.7687410729365996E-2"/>
    <x v="9"/>
    <n v="44091.55"/>
  </r>
  <r>
    <n v="959"/>
    <s v="Product_959"/>
    <x v="6"/>
    <n v="87.31"/>
    <x v="26"/>
    <n v="761"/>
    <n v="561054.06000000006"/>
    <n v="46754.504999999997"/>
    <n v="3.7687410729365996E-2"/>
    <x v="10"/>
    <n v="27240.720000000001"/>
  </r>
  <r>
    <n v="959"/>
    <s v="Product_959"/>
    <x v="6"/>
    <n v="87.31"/>
    <x v="26"/>
    <n v="761"/>
    <n v="561054.06000000006"/>
    <n v="46754.504999999997"/>
    <n v="3.7687410729365996E-2"/>
    <x v="11"/>
    <n v="23573.7"/>
  </r>
  <r>
    <n v="960"/>
    <s v="Product_960"/>
    <x v="6"/>
    <n v="370.33"/>
    <x v="28"/>
    <n v="499"/>
    <n v="2110881"/>
    <n v="175906.75"/>
    <n v="0.14179317987256851"/>
    <x v="0"/>
    <n v="352183.83"/>
  </r>
  <r>
    <n v="960"/>
    <s v="Product_960"/>
    <x v="6"/>
    <n v="370.33"/>
    <x v="28"/>
    <n v="499"/>
    <n v="2110881"/>
    <n v="175906.75"/>
    <n v="0.14179317987256851"/>
    <x v="1"/>
    <n v="98878.11"/>
  </r>
  <r>
    <n v="960"/>
    <s v="Product_960"/>
    <x v="6"/>
    <n v="370.33"/>
    <x v="28"/>
    <n v="499"/>
    <n v="2110881"/>
    <n v="175906.75"/>
    <n v="0.14179317987256851"/>
    <x v="2"/>
    <n v="191090.28"/>
  </r>
  <r>
    <n v="960"/>
    <s v="Product_960"/>
    <x v="6"/>
    <n v="370.33"/>
    <x v="28"/>
    <n v="499"/>
    <n v="2110881"/>
    <n v="175906.75"/>
    <n v="0.14179317987256851"/>
    <x v="3"/>
    <n v="234418.89"/>
  </r>
  <r>
    <n v="960"/>
    <s v="Product_960"/>
    <x v="6"/>
    <n v="370.33"/>
    <x v="28"/>
    <n v="499"/>
    <n v="2110881"/>
    <n v="175906.75"/>
    <n v="0.14179317987256851"/>
    <x v="4"/>
    <n v="144799.03"/>
  </r>
  <r>
    <n v="960"/>
    <s v="Product_960"/>
    <x v="6"/>
    <n v="370.33"/>
    <x v="28"/>
    <n v="499"/>
    <n v="2110881"/>
    <n v="175906.75"/>
    <n v="0.14179317987256851"/>
    <x v="5"/>
    <n v="272933.21000000002"/>
  </r>
  <r>
    <n v="960"/>
    <s v="Product_960"/>
    <x v="6"/>
    <n v="370.33"/>
    <x v="28"/>
    <n v="499"/>
    <n v="2110881"/>
    <n v="175906.75"/>
    <n v="0.14179317987256851"/>
    <x v="6"/>
    <n v="226641.96"/>
  </r>
  <r>
    <n v="960"/>
    <s v="Product_960"/>
    <x v="6"/>
    <n v="370.33"/>
    <x v="28"/>
    <n v="499"/>
    <n v="2110881"/>
    <n v="175906.75"/>
    <n v="0.14179317987256851"/>
    <x v="7"/>
    <n v="127023.19"/>
  </r>
  <r>
    <n v="960"/>
    <s v="Product_960"/>
    <x v="6"/>
    <n v="370.33"/>
    <x v="28"/>
    <n v="499"/>
    <n v="2110881"/>
    <n v="175906.75"/>
    <n v="0.14179317987256851"/>
    <x v="8"/>
    <n v="5184.62"/>
  </r>
  <r>
    <n v="960"/>
    <s v="Product_960"/>
    <x v="6"/>
    <n v="370.33"/>
    <x v="28"/>
    <n v="499"/>
    <n v="2110881"/>
    <n v="175906.75"/>
    <n v="0.14179317987256851"/>
    <x v="9"/>
    <n v="119986.92"/>
  </r>
  <r>
    <n v="960"/>
    <s v="Product_960"/>
    <x v="6"/>
    <n v="370.33"/>
    <x v="28"/>
    <n v="499"/>
    <n v="2110881"/>
    <n v="175906.75"/>
    <n v="0.14179317987256851"/>
    <x v="10"/>
    <n v="84064.91"/>
  </r>
  <r>
    <n v="960"/>
    <s v="Product_960"/>
    <x v="6"/>
    <n v="370.33"/>
    <x v="28"/>
    <n v="499"/>
    <n v="2110881"/>
    <n v="175906.75"/>
    <n v="0.14179317987256851"/>
    <x v="11"/>
    <n v="253676.05"/>
  </r>
  <r>
    <n v="961"/>
    <s v="Product_961"/>
    <x v="1"/>
    <n v="45.99"/>
    <x v="23"/>
    <n v="754"/>
    <n v="332829.63"/>
    <n v="27735.802500000002"/>
    <n v="2.2357002404924973E-2"/>
    <x v="0"/>
    <n v="17200.259999999998"/>
  </r>
  <r>
    <n v="961"/>
    <s v="Product_961"/>
    <x v="1"/>
    <n v="45.99"/>
    <x v="23"/>
    <n v="754"/>
    <n v="332829.63"/>
    <n v="27735.802500000002"/>
    <n v="2.2357002404924973E-2"/>
    <x v="1"/>
    <n v="43414.559999999998"/>
  </r>
  <r>
    <n v="961"/>
    <s v="Product_961"/>
    <x v="1"/>
    <n v="45.99"/>
    <x v="23"/>
    <n v="754"/>
    <n v="332829.63"/>
    <n v="27735.802500000002"/>
    <n v="2.2357002404924973E-2"/>
    <x v="2"/>
    <n v="42080.85"/>
  </r>
  <r>
    <n v="961"/>
    <s v="Product_961"/>
    <x v="1"/>
    <n v="45.99"/>
    <x v="23"/>
    <n v="754"/>
    <n v="332829.63"/>
    <n v="27735.802500000002"/>
    <n v="2.2357002404924973E-2"/>
    <x v="3"/>
    <n v="3173.31"/>
  </r>
  <r>
    <n v="961"/>
    <s v="Product_961"/>
    <x v="1"/>
    <n v="45.99"/>
    <x v="23"/>
    <n v="754"/>
    <n v="332829.63"/>
    <n v="27735.802500000002"/>
    <n v="2.2357002404924973E-2"/>
    <x v="4"/>
    <n v="29249.64"/>
  </r>
  <r>
    <n v="961"/>
    <s v="Product_961"/>
    <x v="1"/>
    <n v="45.99"/>
    <x v="23"/>
    <n v="754"/>
    <n v="332829.63"/>
    <n v="27735.802500000002"/>
    <n v="2.2357002404924973E-2"/>
    <x v="5"/>
    <n v="25938.36"/>
  </r>
  <r>
    <n v="961"/>
    <s v="Product_961"/>
    <x v="1"/>
    <n v="45.99"/>
    <x v="23"/>
    <n v="754"/>
    <n v="332829.63"/>
    <n v="27735.802500000002"/>
    <n v="2.2357002404924973E-2"/>
    <x v="6"/>
    <n v="25064.55"/>
  </r>
  <r>
    <n v="961"/>
    <s v="Product_961"/>
    <x v="1"/>
    <n v="45.99"/>
    <x v="23"/>
    <n v="754"/>
    <n v="332829.63"/>
    <n v="27735.802500000002"/>
    <n v="2.2357002404924973E-2"/>
    <x v="7"/>
    <n v="17752.14"/>
  </r>
  <r>
    <n v="961"/>
    <s v="Product_961"/>
    <x v="1"/>
    <n v="45.99"/>
    <x v="23"/>
    <n v="754"/>
    <n v="332829.63"/>
    <n v="27735.802500000002"/>
    <n v="2.2357002404924973E-2"/>
    <x v="8"/>
    <n v="35734.230000000003"/>
  </r>
  <r>
    <n v="961"/>
    <s v="Product_961"/>
    <x v="1"/>
    <n v="45.99"/>
    <x v="23"/>
    <n v="754"/>
    <n v="332829.63"/>
    <n v="27735.802500000002"/>
    <n v="2.2357002404924973E-2"/>
    <x v="9"/>
    <n v="31917.06"/>
  </r>
  <r>
    <n v="961"/>
    <s v="Product_961"/>
    <x v="1"/>
    <n v="45.99"/>
    <x v="23"/>
    <n v="754"/>
    <n v="332829.63"/>
    <n v="27735.802500000002"/>
    <n v="2.2357002404924973E-2"/>
    <x v="10"/>
    <n v="38309.67"/>
  </r>
  <r>
    <n v="961"/>
    <s v="Product_961"/>
    <x v="1"/>
    <n v="45.99"/>
    <x v="23"/>
    <n v="754"/>
    <n v="332829.63"/>
    <n v="27735.802500000002"/>
    <n v="2.2357002404924973E-2"/>
    <x v="11"/>
    <n v="22995"/>
  </r>
  <r>
    <n v="962"/>
    <s v="Product_962"/>
    <x v="3"/>
    <n v="303.56"/>
    <x v="29"/>
    <n v="465"/>
    <n v="2221452.08"/>
    <n v="185121.0067"/>
    <n v="0.14922051710055254"/>
    <x v="0"/>
    <n v="136602"/>
  </r>
  <r>
    <n v="962"/>
    <s v="Product_962"/>
    <x v="3"/>
    <n v="303.56"/>
    <x v="29"/>
    <n v="465"/>
    <n v="2221452.08"/>
    <n v="185121.0067"/>
    <n v="0.14922051710055254"/>
    <x v="1"/>
    <n v="237991.04000000001"/>
  </r>
  <r>
    <n v="962"/>
    <s v="Product_962"/>
    <x v="3"/>
    <n v="303.56"/>
    <x v="29"/>
    <n v="465"/>
    <n v="2221452.08"/>
    <n v="185121.0067"/>
    <n v="0.14922051710055254"/>
    <x v="2"/>
    <n v="259240.24"/>
  </r>
  <r>
    <n v="962"/>
    <s v="Product_962"/>
    <x v="3"/>
    <n v="303.56"/>
    <x v="29"/>
    <n v="465"/>
    <n v="2221452.08"/>
    <n v="185121.0067"/>
    <n v="0.14922051710055254"/>
    <x v="3"/>
    <n v="261972.28"/>
  </r>
  <r>
    <n v="962"/>
    <s v="Product_962"/>
    <x v="3"/>
    <n v="303.56"/>
    <x v="29"/>
    <n v="465"/>
    <n v="2221452.08"/>
    <n v="185121.0067"/>
    <n v="0.14922051710055254"/>
    <x v="4"/>
    <n v="92889.36"/>
  </r>
  <r>
    <n v="962"/>
    <s v="Product_962"/>
    <x v="3"/>
    <n v="303.56"/>
    <x v="29"/>
    <n v="465"/>
    <n v="2221452.08"/>
    <n v="185121.0067"/>
    <n v="0.14922051710055254"/>
    <x v="5"/>
    <n v="276239.59999999998"/>
  </r>
  <r>
    <n v="962"/>
    <s v="Product_962"/>
    <x v="3"/>
    <n v="303.56"/>
    <x v="29"/>
    <n v="465"/>
    <n v="2221452.08"/>
    <n v="185121.0067"/>
    <n v="0.14922051710055254"/>
    <x v="6"/>
    <n v="180618.2"/>
  </r>
  <r>
    <n v="962"/>
    <s v="Product_962"/>
    <x v="3"/>
    <n v="303.56"/>
    <x v="29"/>
    <n v="465"/>
    <n v="2221452.08"/>
    <n v="185121.0067"/>
    <n v="0.14922051710055254"/>
    <x v="7"/>
    <n v="143280.32000000001"/>
  </r>
  <r>
    <n v="962"/>
    <s v="Product_962"/>
    <x v="3"/>
    <n v="303.56"/>
    <x v="29"/>
    <n v="465"/>
    <n v="2221452.08"/>
    <n v="185121.0067"/>
    <n v="0.14922051710055254"/>
    <x v="8"/>
    <n v="89853.759999999995"/>
  </r>
  <r>
    <n v="962"/>
    <s v="Product_962"/>
    <x v="3"/>
    <n v="303.56"/>
    <x v="29"/>
    <n v="465"/>
    <n v="2221452.08"/>
    <n v="185121.0067"/>
    <n v="0.14922051710055254"/>
    <x v="9"/>
    <n v="206117.24"/>
  </r>
  <r>
    <n v="962"/>
    <s v="Product_962"/>
    <x v="3"/>
    <n v="303.56"/>
    <x v="29"/>
    <n v="465"/>
    <n v="2221452.08"/>
    <n v="185121.0067"/>
    <n v="0.14922051710055254"/>
    <x v="10"/>
    <n v="260150.92"/>
  </r>
  <r>
    <n v="962"/>
    <s v="Product_962"/>
    <x v="3"/>
    <n v="303.56"/>
    <x v="29"/>
    <n v="465"/>
    <n v="2221452.08"/>
    <n v="185121.0067"/>
    <n v="0.14922051710055254"/>
    <x v="11"/>
    <n v="76497.119999999995"/>
  </r>
  <r>
    <n v="963"/>
    <s v="Product_963"/>
    <x v="6"/>
    <n v="126.45"/>
    <x v="7"/>
    <n v="691"/>
    <n v="745549.2"/>
    <n v="62129.1"/>
    <n v="5.0080412784732797E-2"/>
    <x v="0"/>
    <n v="79031.25"/>
  </r>
  <r>
    <n v="963"/>
    <s v="Product_963"/>
    <x v="6"/>
    <n v="126.45"/>
    <x v="7"/>
    <n v="691"/>
    <n v="745549.2"/>
    <n v="62129.1"/>
    <n v="5.0080412784732797E-2"/>
    <x v="1"/>
    <n v="7966.35"/>
  </r>
  <r>
    <n v="963"/>
    <s v="Product_963"/>
    <x v="6"/>
    <n v="126.45"/>
    <x v="7"/>
    <n v="691"/>
    <n v="745549.2"/>
    <n v="62129.1"/>
    <n v="5.0080412784732797E-2"/>
    <x v="2"/>
    <n v="80548.649999999994"/>
  </r>
  <r>
    <n v="963"/>
    <s v="Product_963"/>
    <x v="6"/>
    <n v="126.45"/>
    <x v="7"/>
    <n v="691"/>
    <n v="745549.2"/>
    <n v="62129.1"/>
    <n v="5.0080412784732797E-2"/>
    <x v="3"/>
    <n v="110264.4"/>
  </r>
  <r>
    <n v="963"/>
    <s v="Product_963"/>
    <x v="6"/>
    <n v="126.45"/>
    <x v="7"/>
    <n v="691"/>
    <n v="745549.2"/>
    <n v="62129.1"/>
    <n v="5.0080412784732797E-2"/>
    <x v="4"/>
    <n v="33635.699999999997"/>
  </r>
  <r>
    <n v="963"/>
    <s v="Product_963"/>
    <x v="6"/>
    <n v="126.45"/>
    <x v="7"/>
    <n v="691"/>
    <n v="745549.2"/>
    <n v="62129.1"/>
    <n v="5.0080412784732797E-2"/>
    <x v="5"/>
    <n v="28198.35"/>
  </r>
  <r>
    <n v="963"/>
    <s v="Product_963"/>
    <x v="6"/>
    <n v="126.45"/>
    <x v="7"/>
    <n v="691"/>
    <n v="745549.2"/>
    <n v="62129.1"/>
    <n v="5.0080412784732797E-2"/>
    <x v="6"/>
    <n v="116334"/>
  </r>
  <r>
    <n v="963"/>
    <s v="Product_963"/>
    <x v="6"/>
    <n v="126.45"/>
    <x v="7"/>
    <n v="691"/>
    <n v="745549.2"/>
    <n v="62129.1"/>
    <n v="5.0080412784732797E-2"/>
    <x v="7"/>
    <n v="34647.300000000003"/>
  </r>
  <r>
    <n v="963"/>
    <s v="Product_963"/>
    <x v="6"/>
    <n v="126.45"/>
    <x v="7"/>
    <n v="691"/>
    <n v="745549.2"/>
    <n v="62129.1"/>
    <n v="5.0080412784732797E-2"/>
    <x v="8"/>
    <n v="51844.5"/>
  </r>
  <r>
    <n v="963"/>
    <s v="Product_963"/>
    <x v="6"/>
    <n v="126.45"/>
    <x v="7"/>
    <n v="691"/>
    <n v="745549.2"/>
    <n v="62129.1"/>
    <n v="5.0080412784732797E-2"/>
    <x v="9"/>
    <n v="123668.1"/>
  </r>
  <r>
    <n v="963"/>
    <s v="Product_963"/>
    <x v="6"/>
    <n v="126.45"/>
    <x v="7"/>
    <n v="691"/>
    <n v="745549.2"/>
    <n v="62129.1"/>
    <n v="5.0080412784732797E-2"/>
    <x v="10"/>
    <n v="30853.8"/>
  </r>
  <r>
    <n v="963"/>
    <s v="Product_963"/>
    <x v="6"/>
    <n v="126.45"/>
    <x v="7"/>
    <n v="691"/>
    <n v="745549.2"/>
    <n v="62129.1"/>
    <n v="5.0080412784732797E-2"/>
    <x v="11"/>
    <n v="48556.800000000003"/>
  </r>
  <r>
    <n v="964"/>
    <s v="Product_964"/>
    <x v="3"/>
    <n v="197.7"/>
    <x v="34"/>
    <n v="949"/>
    <n v="1196282.7"/>
    <n v="99690.225000000006"/>
    <n v="8.0357314343888597E-2"/>
    <x v="0"/>
    <n v="154799.1"/>
  </r>
  <r>
    <n v="964"/>
    <s v="Product_964"/>
    <x v="3"/>
    <n v="197.7"/>
    <x v="34"/>
    <n v="949"/>
    <n v="1196282.7"/>
    <n v="99690.225000000006"/>
    <n v="8.0357314343888597E-2"/>
    <x v="1"/>
    <n v="159939.29999999999"/>
  </r>
  <r>
    <n v="964"/>
    <s v="Product_964"/>
    <x v="3"/>
    <n v="197.7"/>
    <x v="34"/>
    <n v="949"/>
    <n v="1196282.7"/>
    <n v="99690.225000000006"/>
    <n v="8.0357314343888597E-2"/>
    <x v="2"/>
    <n v="115852.2"/>
  </r>
  <r>
    <n v="964"/>
    <s v="Product_964"/>
    <x v="3"/>
    <n v="197.7"/>
    <x v="34"/>
    <n v="949"/>
    <n v="1196282.7"/>
    <n v="99690.225000000006"/>
    <n v="8.0357314343888597E-2"/>
    <x v="3"/>
    <n v="9291.9"/>
  </r>
  <r>
    <n v="964"/>
    <s v="Product_964"/>
    <x v="3"/>
    <n v="197.7"/>
    <x v="34"/>
    <n v="949"/>
    <n v="1196282.7"/>
    <n v="99690.225000000006"/>
    <n v="8.0357314343888597E-2"/>
    <x v="4"/>
    <n v="88174.2"/>
  </r>
  <r>
    <n v="964"/>
    <s v="Product_964"/>
    <x v="3"/>
    <n v="197.7"/>
    <x v="34"/>
    <n v="949"/>
    <n v="1196282.7"/>
    <n v="99690.225000000006"/>
    <n v="8.0357314343888597E-2"/>
    <x v="5"/>
    <n v="30248.1"/>
  </r>
  <r>
    <n v="964"/>
    <s v="Product_964"/>
    <x v="3"/>
    <n v="197.7"/>
    <x v="34"/>
    <n v="949"/>
    <n v="1196282.7"/>
    <n v="99690.225000000006"/>
    <n v="8.0357314343888597E-2"/>
    <x v="6"/>
    <n v="139773.9"/>
  </r>
  <r>
    <n v="964"/>
    <s v="Product_964"/>
    <x v="3"/>
    <n v="197.7"/>
    <x v="34"/>
    <n v="949"/>
    <n v="1196282.7"/>
    <n v="99690.225000000006"/>
    <n v="8.0357314343888597E-2"/>
    <x v="7"/>
    <n v="69590.399999999994"/>
  </r>
  <r>
    <n v="964"/>
    <s v="Product_964"/>
    <x v="3"/>
    <n v="197.7"/>
    <x v="34"/>
    <n v="949"/>
    <n v="1196282.7"/>
    <n v="99690.225000000006"/>
    <n v="8.0357314343888597E-2"/>
    <x v="8"/>
    <n v="188803.5"/>
  </r>
  <r>
    <n v="964"/>
    <s v="Product_964"/>
    <x v="3"/>
    <n v="197.7"/>
    <x v="34"/>
    <n v="949"/>
    <n v="1196282.7"/>
    <n v="99690.225000000006"/>
    <n v="8.0357314343888597E-2"/>
    <x v="9"/>
    <n v="66624.899999999994"/>
  </r>
  <r>
    <n v="964"/>
    <s v="Product_964"/>
    <x v="3"/>
    <n v="197.7"/>
    <x v="34"/>
    <n v="949"/>
    <n v="1196282.7"/>
    <n v="99690.225000000006"/>
    <n v="8.0357314343888597E-2"/>
    <x v="10"/>
    <n v="161520.9"/>
  </r>
  <r>
    <n v="964"/>
    <s v="Product_964"/>
    <x v="3"/>
    <n v="197.7"/>
    <x v="34"/>
    <n v="949"/>
    <n v="1196282.7"/>
    <n v="99690.225000000006"/>
    <n v="8.0357314343888597E-2"/>
    <x v="11"/>
    <n v="11664.3"/>
  </r>
  <r>
    <n v="965"/>
    <s v="Product_965"/>
    <x v="1"/>
    <n v="147.9"/>
    <x v="15"/>
    <n v="974"/>
    <n v="875272.2"/>
    <n v="72939.350000000006"/>
    <n v="5.8794232593906884E-2"/>
    <x v="0"/>
    <n v="87852.6"/>
  </r>
  <r>
    <n v="965"/>
    <s v="Product_965"/>
    <x v="1"/>
    <n v="147.9"/>
    <x v="15"/>
    <n v="974"/>
    <n v="875272.2"/>
    <n v="72939.350000000006"/>
    <n v="5.8794232593906884E-2"/>
    <x v="1"/>
    <n v="51617.1"/>
  </r>
  <r>
    <n v="965"/>
    <s v="Product_965"/>
    <x v="1"/>
    <n v="147.9"/>
    <x v="15"/>
    <n v="974"/>
    <n v="875272.2"/>
    <n v="72939.350000000006"/>
    <n v="5.8794232593906884E-2"/>
    <x v="2"/>
    <n v="99980.4"/>
  </r>
  <r>
    <n v="965"/>
    <s v="Product_965"/>
    <x v="1"/>
    <n v="147.9"/>
    <x v="15"/>
    <n v="974"/>
    <n v="875272.2"/>
    <n v="72939.350000000006"/>
    <n v="5.8794232593906884E-2"/>
    <x v="3"/>
    <n v="72471"/>
  </r>
  <r>
    <n v="965"/>
    <s v="Product_965"/>
    <x v="1"/>
    <n v="147.9"/>
    <x v="15"/>
    <n v="974"/>
    <n v="875272.2"/>
    <n v="72939.350000000006"/>
    <n v="5.8794232593906884E-2"/>
    <x v="4"/>
    <n v="65076"/>
  </r>
  <r>
    <n v="965"/>
    <s v="Product_965"/>
    <x v="1"/>
    <n v="147.9"/>
    <x v="15"/>
    <n v="974"/>
    <n v="875272.2"/>
    <n v="72939.350000000006"/>
    <n v="5.8794232593906884E-2"/>
    <x v="5"/>
    <n v="82676.100000000006"/>
  </r>
  <r>
    <n v="965"/>
    <s v="Product_965"/>
    <x v="1"/>
    <n v="147.9"/>
    <x v="15"/>
    <n v="974"/>
    <n v="875272.2"/>
    <n v="72939.350000000006"/>
    <n v="5.8794232593906884E-2"/>
    <x v="6"/>
    <n v="124383.9"/>
  </r>
  <r>
    <n v="965"/>
    <s v="Product_965"/>
    <x v="1"/>
    <n v="147.9"/>
    <x v="15"/>
    <n v="974"/>
    <n v="875272.2"/>
    <n v="72939.350000000006"/>
    <n v="5.8794232593906884E-2"/>
    <x v="7"/>
    <n v="9613.5"/>
  </r>
  <r>
    <n v="965"/>
    <s v="Product_965"/>
    <x v="1"/>
    <n v="147.9"/>
    <x v="15"/>
    <n v="974"/>
    <n v="875272.2"/>
    <n v="72939.350000000006"/>
    <n v="5.8794232593906884E-2"/>
    <x v="8"/>
    <n v="86373.6"/>
  </r>
  <r>
    <n v="965"/>
    <s v="Product_965"/>
    <x v="1"/>
    <n v="147.9"/>
    <x v="15"/>
    <n v="974"/>
    <n v="875272.2"/>
    <n v="72939.350000000006"/>
    <n v="5.8794232593906884E-2"/>
    <x v="9"/>
    <n v="101903.1"/>
  </r>
  <r>
    <n v="965"/>
    <s v="Product_965"/>
    <x v="1"/>
    <n v="147.9"/>
    <x v="15"/>
    <n v="974"/>
    <n v="875272.2"/>
    <n v="72939.350000000006"/>
    <n v="5.8794232593906884E-2"/>
    <x v="10"/>
    <n v="77647.5"/>
  </r>
  <r>
    <n v="965"/>
    <s v="Product_965"/>
    <x v="1"/>
    <n v="147.9"/>
    <x v="15"/>
    <n v="974"/>
    <n v="875272.2"/>
    <n v="72939.350000000006"/>
    <n v="5.8794232593906884E-2"/>
    <x v="11"/>
    <n v="15677.4"/>
  </r>
  <r>
    <n v="966"/>
    <s v="Product_966"/>
    <x v="6"/>
    <n v="181.06"/>
    <x v="22"/>
    <n v="731"/>
    <n v="929380.98"/>
    <n v="77448.414999999994"/>
    <n v="6.2428855282360307E-2"/>
    <x v="0"/>
    <n v="32228.68"/>
  </r>
  <r>
    <n v="966"/>
    <s v="Product_966"/>
    <x v="6"/>
    <n v="181.06"/>
    <x v="22"/>
    <n v="731"/>
    <n v="929380.98"/>
    <n v="77448.414999999994"/>
    <n v="6.2428855282360307E-2"/>
    <x v="1"/>
    <n v="167299.44"/>
  </r>
  <r>
    <n v="966"/>
    <s v="Product_966"/>
    <x v="6"/>
    <n v="181.06"/>
    <x v="22"/>
    <n v="731"/>
    <n v="929380.98"/>
    <n v="77448.414999999994"/>
    <n v="6.2428855282360307E-2"/>
    <x v="2"/>
    <n v="50153.62"/>
  </r>
  <r>
    <n v="966"/>
    <s v="Product_966"/>
    <x v="6"/>
    <n v="181.06"/>
    <x v="22"/>
    <n v="731"/>
    <n v="929380.98"/>
    <n v="77448.414999999994"/>
    <n v="6.2428855282360307E-2"/>
    <x v="3"/>
    <n v="99583"/>
  </r>
  <r>
    <n v="966"/>
    <s v="Product_966"/>
    <x v="6"/>
    <n v="181.06"/>
    <x v="22"/>
    <n v="731"/>
    <n v="929380.98"/>
    <n v="77448.414999999994"/>
    <n v="6.2428855282360307E-2"/>
    <x v="4"/>
    <n v="161867.64000000001"/>
  </r>
  <r>
    <n v="966"/>
    <s v="Product_966"/>
    <x v="6"/>
    <n v="181.06"/>
    <x v="22"/>
    <n v="731"/>
    <n v="929380.98"/>
    <n v="77448.414999999994"/>
    <n v="6.2428855282360307E-2"/>
    <x v="5"/>
    <n v="63371"/>
  </r>
  <r>
    <n v="966"/>
    <s v="Product_966"/>
    <x v="6"/>
    <n v="181.06"/>
    <x v="22"/>
    <n v="731"/>
    <n v="929380.98"/>
    <n v="77448.414999999994"/>
    <n v="6.2428855282360307E-2"/>
    <x v="6"/>
    <n v="36393.06"/>
  </r>
  <r>
    <n v="966"/>
    <s v="Product_966"/>
    <x v="6"/>
    <n v="181.06"/>
    <x v="22"/>
    <n v="731"/>
    <n v="929380.98"/>
    <n v="77448.414999999994"/>
    <n v="6.2428855282360307E-2"/>
    <x v="7"/>
    <n v="14122.68"/>
  </r>
  <r>
    <n v="966"/>
    <s v="Product_966"/>
    <x v="6"/>
    <n v="181.06"/>
    <x v="22"/>
    <n v="731"/>
    <n v="929380.98"/>
    <n v="77448.414999999994"/>
    <n v="6.2428855282360307E-2"/>
    <x v="8"/>
    <n v="9234.06"/>
  </r>
  <r>
    <n v="966"/>
    <s v="Product_966"/>
    <x v="6"/>
    <n v="181.06"/>
    <x v="22"/>
    <n v="731"/>
    <n v="929380.98"/>
    <n v="77448.414999999994"/>
    <n v="6.2428855282360307E-2"/>
    <x v="9"/>
    <n v="160057.04"/>
  </r>
  <r>
    <n v="966"/>
    <s v="Product_966"/>
    <x v="6"/>
    <n v="181.06"/>
    <x v="22"/>
    <n v="731"/>
    <n v="929380.98"/>
    <n v="77448.414999999994"/>
    <n v="6.2428855282360307E-2"/>
    <x v="10"/>
    <n v="95418.62"/>
  </r>
  <r>
    <n v="966"/>
    <s v="Product_966"/>
    <x v="6"/>
    <n v="181.06"/>
    <x v="22"/>
    <n v="731"/>
    <n v="929380.98"/>
    <n v="77448.414999999994"/>
    <n v="6.2428855282360307E-2"/>
    <x v="11"/>
    <n v="39652.14"/>
  </r>
  <r>
    <n v="967"/>
    <s v="Product_967"/>
    <x v="4"/>
    <n v="360.93"/>
    <x v="0"/>
    <n v="82"/>
    <n v="2245345.5299999998"/>
    <n v="187112.1275"/>
    <n v="0.15082550016384516"/>
    <x v="0"/>
    <n v="75434.37"/>
  </r>
  <r>
    <n v="967"/>
    <s v="Product_967"/>
    <x v="4"/>
    <n v="360.93"/>
    <x v="0"/>
    <n v="82"/>
    <n v="2245345.5299999998"/>
    <n v="187112.1275"/>
    <n v="0.15082550016384516"/>
    <x v="1"/>
    <n v="329890.02"/>
  </r>
  <r>
    <n v="967"/>
    <s v="Product_967"/>
    <x v="4"/>
    <n v="360.93"/>
    <x v="0"/>
    <n v="82"/>
    <n v="2245345.5299999998"/>
    <n v="187112.1275"/>
    <n v="0.15082550016384516"/>
    <x v="2"/>
    <n v="343966.29"/>
  </r>
  <r>
    <n v="967"/>
    <s v="Product_967"/>
    <x v="4"/>
    <n v="360.93"/>
    <x v="0"/>
    <n v="82"/>
    <n v="2245345.5299999998"/>
    <n v="187112.1275"/>
    <n v="0.15082550016384516"/>
    <x v="3"/>
    <n v="103225.98"/>
  </r>
  <r>
    <n v="967"/>
    <s v="Product_967"/>
    <x v="4"/>
    <n v="360.93"/>
    <x v="0"/>
    <n v="82"/>
    <n v="2245345.5299999998"/>
    <n v="187112.1275"/>
    <n v="0.15082550016384516"/>
    <x v="4"/>
    <n v="234965.43"/>
  </r>
  <r>
    <n v="967"/>
    <s v="Product_967"/>
    <x v="4"/>
    <n v="360.93"/>
    <x v="0"/>
    <n v="82"/>
    <n v="2245345.5299999998"/>
    <n v="187112.1275"/>
    <n v="0.15082550016384516"/>
    <x v="5"/>
    <n v="52695.78"/>
  </r>
  <r>
    <n v="967"/>
    <s v="Product_967"/>
    <x v="4"/>
    <n v="360.93"/>
    <x v="0"/>
    <n v="82"/>
    <n v="2245345.5299999998"/>
    <n v="187112.1275"/>
    <n v="0.15082550016384516"/>
    <x v="6"/>
    <n v="123798.99"/>
  </r>
  <r>
    <n v="967"/>
    <s v="Product_967"/>
    <x v="4"/>
    <n v="360.93"/>
    <x v="0"/>
    <n v="82"/>
    <n v="2245345.5299999998"/>
    <n v="187112.1275"/>
    <n v="0.15082550016384516"/>
    <x v="7"/>
    <n v="215475.21"/>
  </r>
  <r>
    <n v="967"/>
    <s v="Product_967"/>
    <x v="4"/>
    <n v="360.93"/>
    <x v="0"/>
    <n v="82"/>
    <n v="2245345.5299999998"/>
    <n v="187112.1275"/>
    <n v="0.15082550016384516"/>
    <x v="8"/>
    <n v="230634.27"/>
  </r>
  <r>
    <n v="967"/>
    <s v="Product_967"/>
    <x v="4"/>
    <n v="360.93"/>
    <x v="0"/>
    <n v="82"/>
    <n v="2245345.5299999998"/>
    <n v="187112.1275"/>
    <n v="0.15082550016384516"/>
    <x v="9"/>
    <n v="33927.42"/>
  </r>
  <r>
    <n v="967"/>
    <s v="Product_967"/>
    <x v="4"/>
    <n v="360.93"/>
    <x v="0"/>
    <n v="82"/>
    <n v="2245345.5299999998"/>
    <n v="187112.1275"/>
    <n v="0.15082550016384516"/>
    <x v="10"/>
    <n v="342522.57"/>
  </r>
  <r>
    <n v="967"/>
    <s v="Product_967"/>
    <x v="4"/>
    <n v="360.93"/>
    <x v="0"/>
    <n v="82"/>
    <n v="2245345.5299999998"/>
    <n v="187112.1275"/>
    <n v="0.15082550016384516"/>
    <x v="11"/>
    <n v="158809.20000000001"/>
  </r>
  <r>
    <n v="968"/>
    <s v="Product_968"/>
    <x v="0"/>
    <n v="152.08000000000001"/>
    <x v="25"/>
    <n v="604"/>
    <n v="1039314.72"/>
    <n v="86609.56"/>
    <n v="6.9813380781374307E-2"/>
    <x v="0"/>
    <n v="75887.92"/>
  </r>
  <r>
    <n v="968"/>
    <s v="Product_968"/>
    <x v="0"/>
    <n v="152.08000000000001"/>
    <x v="25"/>
    <n v="604"/>
    <n v="1039314.72"/>
    <n v="86609.56"/>
    <n v="6.9813380781374307E-2"/>
    <x v="1"/>
    <n v="74975.44"/>
  </r>
  <r>
    <n v="968"/>
    <s v="Product_968"/>
    <x v="0"/>
    <n v="152.08000000000001"/>
    <x v="25"/>
    <n v="604"/>
    <n v="1039314.72"/>
    <n v="86609.56"/>
    <n v="6.9813380781374307E-2"/>
    <x v="2"/>
    <n v="126986.8"/>
  </r>
  <r>
    <n v="968"/>
    <s v="Product_968"/>
    <x v="0"/>
    <n v="152.08000000000001"/>
    <x v="25"/>
    <n v="604"/>
    <n v="1039314.72"/>
    <n v="86609.56"/>
    <n v="6.9813380781374307E-2"/>
    <x v="3"/>
    <n v="1368.72"/>
  </r>
  <r>
    <n v="968"/>
    <s v="Product_968"/>
    <x v="0"/>
    <n v="152.08000000000001"/>
    <x v="25"/>
    <n v="604"/>
    <n v="1039314.72"/>
    <n v="86609.56"/>
    <n v="6.9813380781374307E-2"/>
    <x v="4"/>
    <n v="127747.2"/>
  </r>
  <r>
    <n v="968"/>
    <s v="Product_968"/>
    <x v="0"/>
    <n v="152.08000000000001"/>
    <x v="25"/>
    <n v="604"/>
    <n v="1039314.72"/>
    <n v="86609.56"/>
    <n v="6.9813380781374307E-2"/>
    <x v="5"/>
    <n v="137480.32000000001"/>
  </r>
  <r>
    <n v="968"/>
    <s v="Product_968"/>
    <x v="0"/>
    <n v="152.08000000000001"/>
    <x v="25"/>
    <n v="604"/>
    <n v="1039314.72"/>
    <n v="86609.56"/>
    <n v="6.9813380781374307E-2"/>
    <x v="6"/>
    <n v="129572.16"/>
  </r>
  <r>
    <n v="968"/>
    <s v="Product_968"/>
    <x v="0"/>
    <n v="152.08000000000001"/>
    <x v="25"/>
    <n v="604"/>
    <n v="1039314.72"/>
    <n v="86609.56"/>
    <n v="6.9813380781374307E-2"/>
    <x v="7"/>
    <n v="96570.8"/>
  </r>
  <r>
    <n v="968"/>
    <s v="Product_968"/>
    <x v="0"/>
    <n v="152.08000000000001"/>
    <x v="25"/>
    <n v="604"/>
    <n v="1039314.72"/>
    <n v="86609.56"/>
    <n v="6.9813380781374307E-2"/>
    <x v="8"/>
    <n v="4106.16"/>
  </r>
  <r>
    <n v="968"/>
    <s v="Product_968"/>
    <x v="0"/>
    <n v="152.08000000000001"/>
    <x v="25"/>
    <n v="604"/>
    <n v="1039314.72"/>
    <n v="86609.56"/>
    <n v="6.9813380781374307E-2"/>
    <x v="9"/>
    <n v="82731.520000000004"/>
  </r>
  <r>
    <n v="968"/>
    <s v="Product_968"/>
    <x v="0"/>
    <n v="152.08000000000001"/>
    <x v="25"/>
    <n v="604"/>
    <n v="1039314.72"/>
    <n v="86609.56"/>
    <n v="6.9813380781374307E-2"/>
    <x v="10"/>
    <n v="64786.080000000002"/>
  </r>
  <r>
    <n v="968"/>
    <s v="Product_968"/>
    <x v="0"/>
    <n v="152.08000000000001"/>
    <x v="25"/>
    <n v="604"/>
    <n v="1039314.72"/>
    <n v="86609.56"/>
    <n v="6.9813380781374307E-2"/>
    <x v="11"/>
    <n v="117101.6"/>
  </r>
  <r>
    <n v="969"/>
    <s v="Product_969"/>
    <x v="5"/>
    <n v="285.37"/>
    <x v="20"/>
    <n v="947"/>
    <n v="1693385.58"/>
    <n v="141115.465"/>
    <n v="0.11374896365003702"/>
    <x v="0"/>
    <n v="132126.31"/>
  </r>
  <r>
    <n v="969"/>
    <s v="Product_969"/>
    <x v="5"/>
    <n v="285.37"/>
    <x v="20"/>
    <n v="947"/>
    <n v="1693385.58"/>
    <n v="141115.465"/>
    <n v="0.11374896365003702"/>
    <x v="1"/>
    <n v="148963.14000000001"/>
  </r>
  <r>
    <n v="969"/>
    <s v="Product_969"/>
    <x v="5"/>
    <n v="285.37"/>
    <x v="20"/>
    <n v="947"/>
    <n v="1693385.58"/>
    <n v="141115.465"/>
    <n v="0.11374896365003702"/>
    <x v="2"/>
    <n v="281945.56"/>
  </r>
  <r>
    <n v="969"/>
    <s v="Product_969"/>
    <x v="5"/>
    <n v="285.37"/>
    <x v="20"/>
    <n v="947"/>
    <n v="1693385.58"/>
    <n v="141115.465"/>
    <n v="0.11374896365003702"/>
    <x v="3"/>
    <n v="154385.17000000001"/>
  </r>
  <r>
    <n v="969"/>
    <s v="Product_969"/>
    <x v="5"/>
    <n v="285.37"/>
    <x v="20"/>
    <n v="947"/>
    <n v="1693385.58"/>
    <n v="141115.465"/>
    <n v="0.11374896365003702"/>
    <x v="4"/>
    <n v="285.37"/>
  </r>
  <r>
    <n v="969"/>
    <s v="Product_969"/>
    <x v="5"/>
    <n v="285.37"/>
    <x v="20"/>
    <n v="947"/>
    <n v="1693385.58"/>
    <n v="141115.465"/>
    <n v="0.11374896365003702"/>
    <x v="5"/>
    <n v="164087.75"/>
  </r>
  <r>
    <n v="969"/>
    <s v="Product_969"/>
    <x v="5"/>
    <n v="285.37"/>
    <x v="20"/>
    <n v="947"/>
    <n v="1693385.58"/>
    <n v="141115.465"/>
    <n v="0.11374896365003702"/>
    <x v="6"/>
    <n v="148963.14000000001"/>
  </r>
  <r>
    <n v="969"/>
    <s v="Product_969"/>
    <x v="5"/>
    <n v="285.37"/>
    <x v="20"/>
    <n v="947"/>
    <n v="1693385.58"/>
    <n v="141115.465"/>
    <n v="0.11374896365003702"/>
    <x v="7"/>
    <n v="57359.37"/>
  </r>
  <r>
    <n v="969"/>
    <s v="Product_969"/>
    <x v="5"/>
    <n v="285.37"/>
    <x v="20"/>
    <n v="947"/>
    <n v="1693385.58"/>
    <n v="141115.465"/>
    <n v="0.11374896365003702"/>
    <x v="8"/>
    <n v="164373.12"/>
  </r>
  <r>
    <n v="969"/>
    <s v="Product_969"/>
    <x v="5"/>
    <n v="285.37"/>
    <x v="20"/>
    <n v="947"/>
    <n v="1693385.58"/>
    <n v="141115.465"/>
    <n v="0.11374896365003702"/>
    <x v="9"/>
    <n v="177500.14"/>
  </r>
  <r>
    <n v="969"/>
    <s v="Product_969"/>
    <x v="5"/>
    <n v="285.37"/>
    <x v="20"/>
    <n v="947"/>
    <n v="1693385.58"/>
    <n v="141115.465"/>
    <n v="0.11374896365003702"/>
    <x v="10"/>
    <n v="11700.17"/>
  </r>
  <r>
    <n v="969"/>
    <s v="Product_969"/>
    <x v="5"/>
    <n v="285.37"/>
    <x v="20"/>
    <n v="947"/>
    <n v="1693385.58"/>
    <n v="141115.465"/>
    <n v="0.11374896365003702"/>
    <x v="11"/>
    <n v="251696.34"/>
  </r>
  <r>
    <n v="970"/>
    <s v="Product_970"/>
    <x v="5"/>
    <n v="240.64"/>
    <x v="16"/>
    <n v="687"/>
    <n v="1437583.3600000001"/>
    <n v="119798.6133"/>
    <n v="9.6566085888447228E-2"/>
    <x v="0"/>
    <n v="201896.95999999999"/>
  </r>
  <r>
    <n v="970"/>
    <s v="Product_970"/>
    <x v="5"/>
    <n v="240.64"/>
    <x v="16"/>
    <n v="687"/>
    <n v="1437583.3600000001"/>
    <n v="119798.6133"/>
    <n v="9.6566085888447228E-2"/>
    <x v="1"/>
    <n v="23342.080000000002"/>
  </r>
  <r>
    <n v="970"/>
    <s v="Product_970"/>
    <x v="5"/>
    <n v="240.64"/>
    <x v="16"/>
    <n v="687"/>
    <n v="1437583.3600000001"/>
    <n v="119798.6133"/>
    <n v="9.6566085888447228E-2"/>
    <x v="2"/>
    <n v="71951.360000000001"/>
  </r>
  <r>
    <n v="970"/>
    <s v="Product_970"/>
    <x v="5"/>
    <n v="240.64"/>
    <x v="16"/>
    <n v="687"/>
    <n v="1437583.3600000001"/>
    <n v="119798.6133"/>
    <n v="9.6566085888447228E-2"/>
    <x v="3"/>
    <n v="181683.20000000001"/>
  </r>
  <r>
    <n v="970"/>
    <s v="Product_970"/>
    <x v="5"/>
    <n v="240.64"/>
    <x v="16"/>
    <n v="687"/>
    <n v="1437583.3600000001"/>
    <n v="119798.6133"/>
    <n v="9.6566085888447228E-2"/>
    <x v="4"/>
    <n v="124892.16"/>
  </r>
  <r>
    <n v="970"/>
    <s v="Product_970"/>
    <x v="5"/>
    <n v="240.64"/>
    <x v="16"/>
    <n v="687"/>
    <n v="1437583.3600000001"/>
    <n v="119798.6133"/>
    <n v="9.6566085888447228E-2"/>
    <x v="5"/>
    <n v="83742.720000000001"/>
  </r>
  <r>
    <n v="970"/>
    <s v="Product_970"/>
    <x v="5"/>
    <n v="240.64"/>
    <x v="16"/>
    <n v="687"/>
    <n v="1437583.3600000001"/>
    <n v="119798.6133"/>
    <n v="9.6566085888447228E-2"/>
    <x v="6"/>
    <n v="206469.12"/>
  </r>
  <r>
    <n v="970"/>
    <s v="Product_970"/>
    <x v="5"/>
    <n v="240.64"/>
    <x v="16"/>
    <n v="687"/>
    <n v="1437583.3600000001"/>
    <n v="119798.6133"/>
    <n v="9.6566085888447228E-2"/>
    <x v="7"/>
    <n v="235105.28"/>
  </r>
  <r>
    <n v="970"/>
    <s v="Product_970"/>
    <x v="5"/>
    <n v="240.64"/>
    <x v="16"/>
    <n v="687"/>
    <n v="1437583.3600000001"/>
    <n v="119798.6133"/>
    <n v="9.6566085888447228E-2"/>
    <x v="8"/>
    <n v="3850.24"/>
  </r>
  <r>
    <n v="970"/>
    <s v="Product_970"/>
    <x v="5"/>
    <n v="240.64"/>
    <x v="16"/>
    <n v="687"/>
    <n v="1437583.3600000001"/>
    <n v="119798.6133"/>
    <n v="9.6566085888447228E-2"/>
    <x v="9"/>
    <n v="34892.800000000003"/>
  </r>
  <r>
    <n v="970"/>
    <s v="Product_970"/>
    <x v="5"/>
    <n v="240.64"/>
    <x v="16"/>
    <n v="687"/>
    <n v="1437583.3600000001"/>
    <n v="119798.6133"/>
    <n v="9.6566085888447228E-2"/>
    <x v="10"/>
    <n v="111656.96000000001"/>
  </r>
  <r>
    <n v="970"/>
    <s v="Product_970"/>
    <x v="5"/>
    <n v="240.64"/>
    <x v="16"/>
    <n v="687"/>
    <n v="1437583.3600000001"/>
    <n v="119798.6133"/>
    <n v="9.6566085888447228E-2"/>
    <x v="11"/>
    <n v="158100.48000000001"/>
  </r>
  <r>
    <n v="971"/>
    <s v="Product_971"/>
    <x v="5"/>
    <n v="333.52"/>
    <x v="16"/>
    <n v="751"/>
    <n v="2191226.4"/>
    <n v="182602.2"/>
    <n v="0.14719018223988972"/>
    <x v="0"/>
    <n v="41022.959999999999"/>
  </r>
  <r>
    <n v="971"/>
    <s v="Product_971"/>
    <x v="5"/>
    <n v="333.52"/>
    <x v="16"/>
    <n v="751"/>
    <n v="2191226.4"/>
    <n v="182602.2"/>
    <n v="0.14719018223988972"/>
    <x v="1"/>
    <n v="315176.40000000002"/>
  </r>
  <r>
    <n v="971"/>
    <s v="Product_971"/>
    <x v="5"/>
    <n v="333.52"/>
    <x v="16"/>
    <n v="751"/>
    <n v="2191226.4"/>
    <n v="182602.2"/>
    <n v="0.14719018223988972"/>
    <x v="2"/>
    <n v="267149.52"/>
  </r>
  <r>
    <n v="971"/>
    <s v="Product_971"/>
    <x v="5"/>
    <n v="333.52"/>
    <x v="16"/>
    <n v="751"/>
    <n v="2191226.4"/>
    <n v="182602.2"/>
    <n v="0.14719018223988972"/>
    <x v="3"/>
    <n v="91050.96"/>
  </r>
  <r>
    <n v="971"/>
    <s v="Product_971"/>
    <x v="5"/>
    <n v="333.52"/>
    <x v="16"/>
    <n v="751"/>
    <n v="2191226.4"/>
    <n v="182602.2"/>
    <n v="0.14719018223988972"/>
    <x v="4"/>
    <n v="253808.72"/>
  </r>
  <r>
    <n v="971"/>
    <s v="Product_971"/>
    <x v="5"/>
    <n v="333.52"/>
    <x v="16"/>
    <n v="751"/>
    <n v="2191226.4"/>
    <n v="182602.2"/>
    <n v="0.14719018223988972"/>
    <x v="5"/>
    <n v="60367.12"/>
  </r>
  <r>
    <n v="971"/>
    <s v="Product_971"/>
    <x v="5"/>
    <n v="333.52"/>
    <x v="16"/>
    <n v="751"/>
    <n v="2191226.4"/>
    <n v="182602.2"/>
    <n v="0.14719018223988972"/>
    <x v="6"/>
    <n v="133074.48000000001"/>
  </r>
  <r>
    <n v="971"/>
    <s v="Product_971"/>
    <x v="5"/>
    <n v="333.52"/>
    <x v="16"/>
    <n v="751"/>
    <n v="2191226.4"/>
    <n v="182602.2"/>
    <n v="0.14719018223988972"/>
    <x v="7"/>
    <n v="220456.72"/>
  </r>
  <r>
    <n v="971"/>
    <s v="Product_971"/>
    <x v="5"/>
    <n v="333.52"/>
    <x v="16"/>
    <n v="751"/>
    <n v="2191226.4"/>
    <n v="182602.2"/>
    <n v="0.14719018223988972"/>
    <x v="8"/>
    <n v="116732"/>
  </r>
  <r>
    <n v="971"/>
    <s v="Product_971"/>
    <x v="5"/>
    <n v="333.52"/>
    <x v="16"/>
    <n v="751"/>
    <n v="2191226.4"/>
    <n v="182602.2"/>
    <n v="0.14719018223988972"/>
    <x v="9"/>
    <n v="297499.84000000003"/>
  </r>
  <r>
    <n v="971"/>
    <s v="Product_971"/>
    <x v="5"/>
    <n v="333.52"/>
    <x v="16"/>
    <n v="751"/>
    <n v="2191226.4"/>
    <n v="182602.2"/>
    <n v="0.14719018223988972"/>
    <x v="10"/>
    <n v="207115.92"/>
  </r>
  <r>
    <n v="971"/>
    <s v="Product_971"/>
    <x v="5"/>
    <n v="333.52"/>
    <x v="16"/>
    <n v="751"/>
    <n v="2191226.4"/>
    <n v="182602.2"/>
    <n v="0.14719018223988972"/>
    <x v="11"/>
    <n v="187771.76"/>
  </r>
  <r>
    <n v="972"/>
    <s v="Product_972"/>
    <x v="3"/>
    <n v="468.73"/>
    <x v="21"/>
    <n v="772"/>
    <n v="3230487.16"/>
    <n v="269207.26329999999"/>
    <n v="0.21699993839250195"/>
    <x v="0"/>
    <n v="464980.16"/>
  </r>
  <r>
    <n v="972"/>
    <s v="Product_972"/>
    <x v="3"/>
    <n v="468.73"/>
    <x v="21"/>
    <n v="772"/>
    <n v="3230487.16"/>
    <n v="269207.26329999999"/>
    <n v="0.21699993839250195"/>
    <x v="1"/>
    <n v="32811.1"/>
  </r>
  <r>
    <n v="972"/>
    <s v="Product_972"/>
    <x v="3"/>
    <n v="468.73"/>
    <x v="21"/>
    <n v="772"/>
    <n v="3230487.16"/>
    <n v="269207.26329999999"/>
    <n v="0.21699993839250195"/>
    <x v="2"/>
    <n v="275613.24"/>
  </r>
  <r>
    <n v="972"/>
    <s v="Product_972"/>
    <x v="3"/>
    <n v="468.73"/>
    <x v="21"/>
    <n v="772"/>
    <n v="3230487.16"/>
    <n v="269207.26329999999"/>
    <n v="0.21699993839250195"/>
    <x v="3"/>
    <n v="447637.15"/>
  </r>
  <r>
    <n v="972"/>
    <s v="Product_972"/>
    <x v="3"/>
    <n v="468.73"/>
    <x v="21"/>
    <n v="772"/>
    <n v="3230487.16"/>
    <n v="269207.26329999999"/>
    <n v="0.21699993839250195"/>
    <x v="4"/>
    <n v="304674.5"/>
  </r>
  <r>
    <n v="972"/>
    <s v="Product_972"/>
    <x v="3"/>
    <n v="468.73"/>
    <x v="21"/>
    <n v="772"/>
    <n v="3230487.16"/>
    <n v="269207.26329999999"/>
    <n v="0.21699993839250195"/>
    <x v="5"/>
    <n v="298112.28000000003"/>
  </r>
  <r>
    <n v="972"/>
    <s v="Product_972"/>
    <x v="3"/>
    <n v="468.73"/>
    <x v="21"/>
    <n v="772"/>
    <n v="3230487.16"/>
    <n v="269207.26329999999"/>
    <n v="0.21699993839250195"/>
    <x v="6"/>
    <n v="101714.41"/>
  </r>
  <r>
    <n v="972"/>
    <s v="Product_972"/>
    <x v="3"/>
    <n v="468.73"/>
    <x v="21"/>
    <n v="772"/>
    <n v="3230487.16"/>
    <n v="269207.26329999999"/>
    <n v="0.21699993839250195"/>
    <x v="7"/>
    <n v="261082.61"/>
  </r>
  <r>
    <n v="972"/>
    <s v="Product_972"/>
    <x v="3"/>
    <n v="468.73"/>
    <x v="21"/>
    <n v="772"/>
    <n v="3230487.16"/>
    <n v="269207.26329999999"/>
    <n v="0.21699993839250195"/>
    <x v="8"/>
    <n v="200147.71"/>
  </r>
  <r>
    <n v="972"/>
    <s v="Product_972"/>
    <x v="3"/>
    <n v="468.73"/>
    <x v="21"/>
    <n v="772"/>
    <n v="3230487.16"/>
    <n v="269207.26329999999"/>
    <n v="0.21699993839250195"/>
    <x v="9"/>
    <n v="446230.96"/>
  </r>
  <r>
    <n v="972"/>
    <s v="Product_972"/>
    <x v="3"/>
    <n v="468.73"/>
    <x v="21"/>
    <n v="772"/>
    <n v="3230487.16"/>
    <n v="269207.26329999999"/>
    <n v="0.21699993839250195"/>
    <x v="10"/>
    <n v="129838.21"/>
  </r>
  <r>
    <n v="972"/>
    <s v="Product_972"/>
    <x v="3"/>
    <n v="468.73"/>
    <x v="21"/>
    <n v="772"/>
    <n v="3230487.16"/>
    <n v="269207.26329999999"/>
    <n v="0.21699993839250195"/>
    <x v="11"/>
    <n v="267644.83"/>
  </r>
  <r>
    <n v="973"/>
    <s v="Product_973"/>
    <x v="6"/>
    <n v="367.62"/>
    <x v="33"/>
    <n v="903"/>
    <n v="2025953.82"/>
    <n v="168829.48499999999"/>
    <n v="0.13608840783197973"/>
    <x v="0"/>
    <n v="41173.440000000002"/>
  </r>
  <r>
    <n v="973"/>
    <s v="Product_973"/>
    <x v="6"/>
    <n v="367.62"/>
    <x v="33"/>
    <n v="903"/>
    <n v="2025953.82"/>
    <n v="168829.48499999999"/>
    <n v="0.13608840783197973"/>
    <x v="1"/>
    <n v="133446.06"/>
  </r>
  <r>
    <n v="973"/>
    <s v="Product_973"/>
    <x v="6"/>
    <n v="367.62"/>
    <x v="33"/>
    <n v="903"/>
    <n v="2025953.82"/>
    <n v="168829.48499999999"/>
    <n v="0.13608840783197973"/>
    <x v="2"/>
    <n v="297404.58"/>
  </r>
  <r>
    <n v="973"/>
    <s v="Product_973"/>
    <x v="6"/>
    <n v="367.62"/>
    <x v="33"/>
    <n v="903"/>
    <n v="2025953.82"/>
    <n v="168829.48499999999"/>
    <n v="0.13608840783197973"/>
    <x v="3"/>
    <n v="220204.38"/>
  </r>
  <r>
    <n v="973"/>
    <s v="Product_973"/>
    <x v="6"/>
    <n v="367.62"/>
    <x v="33"/>
    <n v="903"/>
    <n v="2025953.82"/>
    <n v="168829.48499999999"/>
    <n v="0.13608840783197973"/>
    <x v="4"/>
    <n v="233438.7"/>
  </r>
  <r>
    <n v="973"/>
    <s v="Product_973"/>
    <x v="6"/>
    <n v="367.62"/>
    <x v="33"/>
    <n v="903"/>
    <n v="2025953.82"/>
    <n v="168829.48499999999"/>
    <n v="0.13608840783197973"/>
    <x v="5"/>
    <n v="65436.36"/>
  </r>
  <r>
    <n v="973"/>
    <s v="Product_973"/>
    <x v="6"/>
    <n v="367.62"/>
    <x v="33"/>
    <n v="903"/>
    <n v="2025953.82"/>
    <n v="168829.48499999999"/>
    <n v="0.13608840783197973"/>
    <x v="6"/>
    <n v="163223.28"/>
  </r>
  <r>
    <n v="973"/>
    <s v="Product_973"/>
    <x v="6"/>
    <n v="367.62"/>
    <x v="33"/>
    <n v="903"/>
    <n v="2025953.82"/>
    <n v="168829.48499999999"/>
    <n v="0.13608840783197973"/>
    <x v="7"/>
    <n v="41173.440000000002"/>
  </r>
  <r>
    <n v="973"/>
    <s v="Product_973"/>
    <x v="6"/>
    <n v="367.62"/>
    <x v="33"/>
    <n v="903"/>
    <n v="2025953.82"/>
    <n v="168829.48499999999"/>
    <n v="0.13608840783197973"/>
    <x v="8"/>
    <n v="238585.38"/>
  </r>
  <r>
    <n v="973"/>
    <s v="Product_973"/>
    <x v="6"/>
    <n v="367.62"/>
    <x v="33"/>
    <n v="903"/>
    <n v="2025953.82"/>
    <n v="168829.48499999999"/>
    <n v="0.13608840783197973"/>
    <x v="9"/>
    <n v="84552.6"/>
  </r>
  <r>
    <n v="973"/>
    <s v="Product_973"/>
    <x v="6"/>
    <n v="367.62"/>
    <x v="33"/>
    <n v="903"/>
    <n v="2025953.82"/>
    <n v="168829.48499999999"/>
    <n v="0.13608840783197973"/>
    <x v="10"/>
    <n v="306962.7"/>
  </r>
  <r>
    <n v="973"/>
    <s v="Product_973"/>
    <x v="6"/>
    <n v="367.62"/>
    <x v="33"/>
    <n v="903"/>
    <n v="2025953.82"/>
    <n v="168829.48499999999"/>
    <n v="0.13608840783197973"/>
    <x v="11"/>
    <n v="200352.9"/>
  </r>
  <r>
    <n v="974"/>
    <s v="Product_974"/>
    <x v="6"/>
    <n v="111.4"/>
    <x v="27"/>
    <n v="365"/>
    <n v="546862.6"/>
    <n v="45571.883300000001"/>
    <n v="3.6734134708389765E-2"/>
    <x v="0"/>
    <n v="1225.4000000000001"/>
  </r>
  <r>
    <n v="974"/>
    <s v="Product_974"/>
    <x v="6"/>
    <n v="111.4"/>
    <x v="27"/>
    <n v="365"/>
    <n v="546862.6"/>
    <n v="45571.883300000001"/>
    <n v="3.6734134708389765E-2"/>
    <x v="1"/>
    <n v="63386.6"/>
  </r>
  <r>
    <n v="974"/>
    <s v="Product_974"/>
    <x v="6"/>
    <n v="111.4"/>
    <x v="27"/>
    <n v="365"/>
    <n v="546862.6"/>
    <n v="45571.883300000001"/>
    <n v="3.6734134708389765E-2"/>
    <x v="2"/>
    <n v="72187.199999999997"/>
  </r>
  <r>
    <n v="974"/>
    <s v="Product_974"/>
    <x v="6"/>
    <n v="111.4"/>
    <x v="27"/>
    <n v="365"/>
    <n v="546862.6"/>
    <n v="45571.883300000001"/>
    <n v="3.6734134708389765E-2"/>
    <x v="3"/>
    <n v="84107"/>
  </r>
  <r>
    <n v="974"/>
    <s v="Product_974"/>
    <x v="6"/>
    <n v="111.4"/>
    <x v="27"/>
    <n v="365"/>
    <n v="546862.6"/>
    <n v="45571.883300000001"/>
    <n v="3.6734134708389765E-2"/>
    <x v="4"/>
    <n v="34311.199999999997"/>
  </r>
  <r>
    <n v="974"/>
    <s v="Product_974"/>
    <x v="6"/>
    <n v="111.4"/>
    <x v="27"/>
    <n v="365"/>
    <n v="546862.6"/>
    <n v="45571.883300000001"/>
    <n v="3.6734134708389765E-2"/>
    <x v="5"/>
    <n v="4233.2"/>
  </r>
  <r>
    <n v="974"/>
    <s v="Product_974"/>
    <x v="6"/>
    <n v="111.4"/>
    <x v="27"/>
    <n v="365"/>
    <n v="546862.6"/>
    <n v="45571.883300000001"/>
    <n v="3.6734134708389765E-2"/>
    <x v="6"/>
    <n v="85109.6"/>
  </r>
  <r>
    <n v="974"/>
    <s v="Product_974"/>
    <x v="6"/>
    <n v="111.4"/>
    <x v="27"/>
    <n v="365"/>
    <n v="546862.6"/>
    <n v="45571.883300000001"/>
    <n v="3.6734134708389765E-2"/>
    <x v="7"/>
    <n v="10026"/>
  </r>
  <r>
    <n v="974"/>
    <s v="Product_974"/>
    <x v="6"/>
    <n v="111.4"/>
    <x v="27"/>
    <n v="365"/>
    <n v="546862.6"/>
    <n v="45571.883300000001"/>
    <n v="3.6734134708389765E-2"/>
    <x v="8"/>
    <n v="92462"/>
  </r>
  <r>
    <n v="974"/>
    <s v="Product_974"/>
    <x v="6"/>
    <n v="111.4"/>
    <x v="27"/>
    <n v="365"/>
    <n v="546862.6"/>
    <n v="45571.883300000001"/>
    <n v="3.6734134708389765E-2"/>
    <x v="9"/>
    <n v="87226.2"/>
  </r>
  <r>
    <n v="974"/>
    <s v="Product_974"/>
    <x v="6"/>
    <n v="111.4"/>
    <x v="27"/>
    <n v="365"/>
    <n v="546862.6"/>
    <n v="45571.883300000001"/>
    <n v="3.6734134708389765E-2"/>
    <x v="10"/>
    <n v="2005.2"/>
  </r>
  <r>
    <n v="974"/>
    <s v="Product_974"/>
    <x v="6"/>
    <n v="111.4"/>
    <x v="27"/>
    <n v="365"/>
    <n v="546862.6"/>
    <n v="45571.883300000001"/>
    <n v="3.6734134708389765E-2"/>
    <x v="11"/>
    <n v="10583"/>
  </r>
  <r>
    <n v="975"/>
    <s v="Product_975"/>
    <x v="1"/>
    <n v="20.440000000000001"/>
    <x v="17"/>
    <n v="163"/>
    <n v="121045.68"/>
    <n v="10087.14"/>
    <n v="8.1309424250051877E-3"/>
    <x v="0"/>
    <n v="2555"/>
  </r>
  <r>
    <n v="975"/>
    <s v="Product_975"/>
    <x v="1"/>
    <n v="20.440000000000001"/>
    <x v="17"/>
    <n v="163"/>
    <n v="121045.68"/>
    <n v="10087.14"/>
    <n v="8.1309424250051877E-3"/>
    <x v="1"/>
    <n v="16372.44"/>
  </r>
  <r>
    <n v="975"/>
    <s v="Product_975"/>
    <x v="1"/>
    <n v="20.440000000000001"/>
    <x v="17"/>
    <n v="163"/>
    <n v="121045.68"/>
    <n v="10087.14"/>
    <n v="8.1309424250051877E-3"/>
    <x v="2"/>
    <n v="12611.48"/>
  </r>
  <r>
    <n v="975"/>
    <s v="Product_975"/>
    <x v="1"/>
    <n v="20.440000000000001"/>
    <x v="17"/>
    <n v="163"/>
    <n v="121045.68"/>
    <n v="10087.14"/>
    <n v="8.1309424250051877E-3"/>
    <x v="3"/>
    <n v="7767.2"/>
  </r>
  <r>
    <n v="975"/>
    <s v="Product_975"/>
    <x v="1"/>
    <n v="20.440000000000001"/>
    <x v="17"/>
    <n v="163"/>
    <n v="121045.68"/>
    <n v="10087.14"/>
    <n v="8.1309424250051877E-3"/>
    <x v="4"/>
    <n v="15105.16"/>
  </r>
  <r>
    <n v="975"/>
    <s v="Product_975"/>
    <x v="1"/>
    <n v="20.440000000000001"/>
    <x v="17"/>
    <n v="163"/>
    <n v="121045.68"/>
    <n v="10087.14"/>
    <n v="8.1309424250051877E-3"/>
    <x v="5"/>
    <n v="15759.24"/>
  </r>
  <r>
    <n v="975"/>
    <s v="Product_975"/>
    <x v="1"/>
    <n v="20.440000000000001"/>
    <x v="17"/>
    <n v="163"/>
    <n v="121045.68"/>
    <n v="10087.14"/>
    <n v="8.1309424250051877E-3"/>
    <x v="6"/>
    <n v="4517.24"/>
  </r>
  <r>
    <n v="975"/>
    <s v="Product_975"/>
    <x v="1"/>
    <n v="20.440000000000001"/>
    <x v="17"/>
    <n v="163"/>
    <n v="121045.68"/>
    <n v="10087.14"/>
    <n v="8.1309424250051877E-3"/>
    <x v="7"/>
    <n v="2861.6"/>
  </r>
  <r>
    <n v="975"/>
    <s v="Product_975"/>
    <x v="1"/>
    <n v="20.440000000000001"/>
    <x v="17"/>
    <n v="163"/>
    <n v="121045.68"/>
    <n v="10087.14"/>
    <n v="8.1309424250051877E-3"/>
    <x v="8"/>
    <n v="4660.32"/>
  </r>
  <r>
    <n v="975"/>
    <s v="Product_975"/>
    <x v="1"/>
    <n v="20.440000000000001"/>
    <x v="17"/>
    <n v="163"/>
    <n v="121045.68"/>
    <n v="10087.14"/>
    <n v="8.1309424250051877E-3"/>
    <x v="9"/>
    <n v="17312.68"/>
  </r>
  <r>
    <n v="975"/>
    <s v="Product_975"/>
    <x v="1"/>
    <n v="20.440000000000001"/>
    <x v="17"/>
    <n v="163"/>
    <n v="121045.68"/>
    <n v="10087.14"/>
    <n v="8.1309424250051877E-3"/>
    <x v="10"/>
    <n v="1328.6"/>
  </r>
  <r>
    <n v="975"/>
    <s v="Product_975"/>
    <x v="1"/>
    <n v="20.440000000000001"/>
    <x v="17"/>
    <n v="163"/>
    <n v="121045.68"/>
    <n v="10087.14"/>
    <n v="8.1309424250051877E-3"/>
    <x v="11"/>
    <n v="20194.72"/>
  </r>
  <r>
    <n v="976"/>
    <s v="Product_976"/>
    <x v="4"/>
    <n v="134.82"/>
    <x v="12"/>
    <n v="48"/>
    <n v="789640.74"/>
    <n v="65803.395000000004"/>
    <n v="5.3042152296376779E-2"/>
    <x v="0"/>
    <n v="76038.48"/>
  </r>
  <r>
    <n v="976"/>
    <s v="Product_976"/>
    <x v="4"/>
    <n v="134.82"/>
    <x v="12"/>
    <n v="48"/>
    <n v="789640.74"/>
    <n v="65803.395000000004"/>
    <n v="5.3042152296376779E-2"/>
    <x v="1"/>
    <n v="102732.84"/>
  </r>
  <r>
    <n v="976"/>
    <s v="Product_976"/>
    <x v="4"/>
    <n v="134.82"/>
    <x v="12"/>
    <n v="48"/>
    <n v="789640.74"/>
    <n v="65803.395000000004"/>
    <n v="5.3042152296376779E-2"/>
    <x v="2"/>
    <n v="81700.92"/>
  </r>
  <r>
    <n v="976"/>
    <s v="Product_976"/>
    <x v="4"/>
    <n v="134.82"/>
    <x v="12"/>
    <n v="48"/>
    <n v="789640.74"/>
    <n v="65803.395000000004"/>
    <n v="5.3042152296376779E-2"/>
    <x v="3"/>
    <n v="44220.959999999999"/>
  </r>
  <r>
    <n v="976"/>
    <s v="Product_976"/>
    <x v="4"/>
    <n v="134.82"/>
    <x v="12"/>
    <n v="48"/>
    <n v="789640.74"/>
    <n v="65803.395000000004"/>
    <n v="5.3042152296376779E-2"/>
    <x v="4"/>
    <n v="70241.22"/>
  </r>
  <r>
    <n v="976"/>
    <s v="Product_976"/>
    <x v="4"/>
    <n v="134.82"/>
    <x v="12"/>
    <n v="48"/>
    <n v="789640.74"/>
    <n v="65803.395000000004"/>
    <n v="5.3042152296376779E-2"/>
    <x v="5"/>
    <n v="120394.26"/>
  </r>
  <r>
    <n v="976"/>
    <s v="Product_976"/>
    <x v="4"/>
    <n v="134.82"/>
    <x v="12"/>
    <n v="48"/>
    <n v="789640.74"/>
    <n v="65803.395000000004"/>
    <n v="5.3042152296376779E-2"/>
    <x v="6"/>
    <n v="51501.24"/>
  </r>
  <r>
    <n v="976"/>
    <s v="Product_976"/>
    <x v="4"/>
    <n v="134.82"/>
    <x v="12"/>
    <n v="48"/>
    <n v="789640.74"/>
    <n v="65803.395000000004"/>
    <n v="5.3042152296376779E-2"/>
    <x v="7"/>
    <n v="38828.160000000003"/>
  </r>
  <r>
    <n v="976"/>
    <s v="Product_976"/>
    <x v="4"/>
    <n v="134.82"/>
    <x v="12"/>
    <n v="48"/>
    <n v="789640.74"/>
    <n v="65803.395000000004"/>
    <n v="5.3042152296376779E-2"/>
    <x v="8"/>
    <n v="103137.3"/>
  </r>
  <r>
    <n v="976"/>
    <s v="Product_976"/>
    <x v="4"/>
    <n v="134.82"/>
    <x v="12"/>
    <n v="48"/>
    <n v="789640.74"/>
    <n v="65803.395000000004"/>
    <n v="5.3042152296376779E-2"/>
    <x v="9"/>
    <n v="66601.08"/>
  </r>
  <r>
    <n v="976"/>
    <s v="Product_976"/>
    <x v="4"/>
    <n v="134.82"/>
    <x v="12"/>
    <n v="48"/>
    <n v="789640.74"/>
    <n v="65803.395000000004"/>
    <n v="5.3042152296376779E-2"/>
    <x v="10"/>
    <n v="22380.12"/>
  </r>
  <r>
    <n v="976"/>
    <s v="Product_976"/>
    <x v="4"/>
    <n v="134.82"/>
    <x v="12"/>
    <n v="48"/>
    <n v="789640.74"/>
    <n v="65803.395000000004"/>
    <n v="5.3042152296376779E-2"/>
    <x v="11"/>
    <n v="11864.16"/>
  </r>
  <r>
    <n v="977"/>
    <s v="Product_977"/>
    <x v="2"/>
    <n v="299.56"/>
    <x v="8"/>
    <n v="511"/>
    <n v="1768302.68"/>
    <n v="147358.55669999999"/>
    <n v="0.11878133346900416"/>
    <x v="0"/>
    <n v="98854.8"/>
  </r>
  <r>
    <n v="977"/>
    <s v="Product_977"/>
    <x v="2"/>
    <n v="299.56"/>
    <x v="8"/>
    <n v="511"/>
    <n v="1768302.68"/>
    <n v="147358.55669999999"/>
    <n v="0.11878133346900416"/>
    <x v="1"/>
    <n v="82379"/>
  </r>
  <r>
    <n v="977"/>
    <s v="Product_977"/>
    <x v="2"/>
    <n v="299.56"/>
    <x v="8"/>
    <n v="511"/>
    <n v="1768302.68"/>
    <n v="147358.55669999999"/>
    <n v="0.11878133346900416"/>
    <x v="2"/>
    <n v="40141.040000000001"/>
  </r>
  <r>
    <n v="977"/>
    <s v="Product_977"/>
    <x v="2"/>
    <n v="299.56"/>
    <x v="8"/>
    <n v="511"/>
    <n v="1768302.68"/>
    <n v="147358.55669999999"/>
    <n v="0.11878133346900416"/>
    <x v="3"/>
    <n v="143189.68"/>
  </r>
  <r>
    <n v="977"/>
    <s v="Product_977"/>
    <x v="2"/>
    <n v="299.56"/>
    <x v="8"/>
    <n v="511"/>
    <n v="1768302.68"/>
    <n v="147358.55669999999"/>
    <n v="0.11878133346900416"/>
    <x v="4"/>
    <n v="140194.07999999999"/>
  </r>
  <r>
    <n v="977"/>
    <s v="Product_977"/>
    <x v="2"/>
    <n v="299.56"/>
    <x v="8"/>
    <n v="511"/>
    <n v="1768302.68"/>
    <n v="147358.55669999999"/>
    <n v="0.11878133346900416"/>
    <x v="5"/>
    <n v="599.12"/>
  </r>
  <r>
    <n v="977"/>
    <s v="Product_977"/>
    <x v="2"/>
    <n v="299.56"/>
    <x v="8"/>
    <n v="511"/>
    <n v="1768302.68"/>
    <n v="147358.55669999999"/>
    <n v="0.11878133346900416"/>
    <x v="6"/>
    <n v="263612.79999999999"/>
  </r>
  <r>
    <n v="977"/>
    <s v="Product_977"/>
    <x v="2"/>
    <n v="299.56"/>
    <x v="8"/>
    <n v="511"/>
    <n v="1768302.68"/>
    <n v="147358.55669999999"/>
    <n v="0.11878133346900416"/>
    <x v="7"/>
    <n v="269604"/>
  </r>
  <r>
    <n v="977"/>
    <s v="Product_977"/>
    <x v="2"/>
    <n v="299.56"/>
    <x v="8"/>
    <n v="511"/>
    <n v="1768302.68"/>
    <n v="147358.55669999999"/>
    <n v="0.11878133346900416"/>
    <x v="8"/>
    <n v="295965.28000000003"/>
  </r>
  <r>
    <n v="977"/>
    <s v="Product_977"/>
    <x v="2"/>
    <n v="299.56"/>
    <x v="8"/>
    <n v="511"/>
    <n v="1768302.68"/>
    <n v="147358.55669999999"/>
    <n v="0.11878133346900416"/>
    <x v="9"/>
    <n v="11083.72"/>
  </r>
  <r>
    <n v="977"/>
    <s v="Product_977"/>
    <x v="2"/>
    <n v="299.56"/>
    <x v="8"/>
    <n v="511"/>
    <n v="1768302.68"/>
    <n v="147358.55669999999"/>
    <n v="0.11878133346900416"/>
    <x v="10"/>
    <n v="174943.04"/>
  </r>
  <r>
    <n v="977"/>
    <s v="Product_977"/>
    <x v="2"/>
    <n v="299.56"/>
    <x v="8"/>
    <n v="511"/>
    <n v="1768302.68"/>
    <n v="147358.55669999999"/>
    <n v="0.11878133346900416"/>
    <x v="11"/>
    <n v="247736.12"/>
  </r>
  <r>
    <n v="978"/>
    <s v="Product_978"/>
    <x v="6"/>
    <n v="30.46"/>
    <x v="30"/>
    <n v="329"/>
    <n v="155102.32"/>
    <n v="12925.193300000001"/>
    <n v="1.0418612493273034E-2"/>
    <x v="0"/>
    <n v="27414"/>
  </r>
  <r>
    <n v="978"/>
    <s v="Product_978"/>
    <x v="6"/>
    <n v="30.46"/>
    <x v="30"/>
    <n v="329"/>
    <n v="155102.32"/>
    <n v="12925.193300000001"/>
    <n v="1.0418612493273034E-2"/>
    <x v="1"/>
    <n v="1492.54"/>
  </r>
  <r>
    <n v="978"/>
    <s v="Product_978"/>
    <x v="6"/>
    <n v="30.46"/>
    <x v="30"/>
    <n v="329"/>
    <n v="155102.32"/>
    <n v="12925.193300000001"/>
    <n v="1.0418612493273034E-2"/>
    <x v="2"/>
    <n v="17636.34"/>
  </r>
  <r>
    <n v="978"/>
    <s v="Product_978"/>
    <x v="6"/>
    <n v="30.46"/>
    <x v="30"/>
    <n v="329"/>
    <n v="155102.32"/>
    <n v="12925.193300000001"/>
    <n v="1.0418612493273034E-2"/>
    <x v="3"/>
    <n v="426.44"/>
  </r>
  <r>
    <n v="978"/>
    <s v="Product_978"/>
    <x v="6"/>
    <n v="30.46"/>
    <x v="30"/>
    <n v="329"/>
    <n v="155102.32"/>
    <n v="12925.193300000001"/>
    <n v="1.0418612493273034E-2"/>
    <x v="4"/>
    <n v="6427.06"/>
  </r>
  <r>
    <n v="978"/>
    <s v="Product_978"/>
    <x v="6"/>
    <n v="30.46"/>
    <x v="30"/>
    <n v="329"/>
    <n v="155102.32"/>
    <n v="12925.193300000001"/>
    <n v="1.0418612493273034E-2"/>
    <x v="5"/>
    <n v="1918.98"/>
  </r>
  <r>
    <n v="978"/>
    <s v="Product_978"/>
    <x v="6"/>
    <n v="30.46"/>
    <x v="30"/>
    <n v="329"/>
    <n v="155102.32"/>
    <n v="12925.193300000001"/>
    <n v="1.0418612493273034E-2"/>
    <x v="6"/>
    <n v="18001.86"/>
  </r>
  <r>
    <n v="978"/>
    <s v="Product_978"/>
    <x v="6"/>
    <n v="30.46"/>
    <x v="30"/>
    <n v="329"/>
    <n v="155102.32"/>
    <n v="12925.193300000001"/>
    <n v="1.0418612493273034E-2"/>
    <x v="7"/>
    <n v="22205.34"/>
  </r>
  <r>
    <n v="978"/>
    <s v="Product_978"/>
    <x v="6"/>
    <n v="30.46"/>
    <x v="30"/>
    <n v="329"/>
    <n v="155102.32"/>
    <n v="12925.193300000001"/>
    <n v="1.0418612493273034E-2"/>
    <x v="8"/>
    <n v="6366.14"/>
  </r>
  <r>
    <n v="978"/>
    <s v="Product_978"/>
    <x v="6"/>
    <n v="30.46"/>
    <x v="30"/>
    <n v="329"/>
    <n v="155102.32"/>
    <n v="12925.193300000001"/>
    <n v="1.0418612493273034E-2"/>
    <x v="9"/>
    <n v="12915.04"/>
  </r>
  <r>
    <n v="978"/>
    <s v="Product_978"/>
    <x v="6"/>
    <n v="30.46"/>
    <x v="30"/>
    <n v="329"/>
    <n v="155102.32"/>
    <n v="12925.193300000001"/>
    <n v="1.0418612493273034E-2"/>
    <x v="10"/>
    <n v="12244.92"/>
  </r>
  <r>
    <n v="978"/>
    <s v="Product_978"/>
    <x v="6"/>
    <n v="30.46"/>
    <x v="30"/>
    <n v="329"/>
    <n v="155102.32"/>
    <n v="12925.193300000001"/>
    <n v="1.0418612493273034E-2"/>
    <x v="11"/>
    <n v="28053.66"/>
  </r>
  <r>
    <n v="979"/>
    <s v="Product_979"/>
    <x v="0"/>
    <n v="250.7"/>
    <x v="2"/>
    <n v="840"/>
    <n v="1065475"/>
    <n v="88789.583299999998"/>
    <n v="7.1570632510655471E-2"/>
    <x v="0"/>
    <n v="70697.399999999994"/>
  </r>
  <r>
    <n v="979"/>
    <s v="Product_979"/>
    <x v="0"/>
    <n v="250.7"/>
    <x v="2"/>
    <n v="840"/>
    <n v="1065475"/>
    <n v="88789.583299999998"/>
    <n v="7.1570632510655471E-2"/>
    <x v="1"/>
    <n v="89499.9"/>
  </r>
  <r>
    <n v="979"/>
    <s v="Product_979"/>
    <x v="0"/>
    <n v="250.7"/>
    <x v="2"/>
    <n v="840"/>
    <n v="1065475"/>
    <n v="88789.583299999998"/>
    <n v="7.1570632510655471E-2"/>
    <x v="2"/>
    <n v="36602.199999999997"/>
  </r>
  <r>
    <n v="979"/>
    <s v="Product_979"/>
    <x v="0"/>
    <n v="250.7"/>
    <x v="2"/>
    <n v="840"/>
    <n v="1065475"/>
    <n v="88789.583299999998"/>
    <n v="7.1570632510655471E-2"/>
    <x v="3"/>
    <n v="129110.5"/>
  </r>
  <r>
    <n v="979"/>
    <s v="Product_979"/>
    <x v="0"/>
    <n v="250.7"/>
    <x v="2"/>
    <n v="840"/>
    <n v="1065475"/>
    <n v="88789.583299999998"/>
    <n v="7.1570632510655471E-2"/>
    <x v="4"/>
    <n v="27827.7"/>
  </r>
  <r>
    <n v="979"/>
    <s v="Product_979"/>
    <x v="0"/>
    <n v="250.7"/>
    <x v="2"/>
    <n v="840"/>
    <n v="1065475"/>
    <n v="88789.583299999998"/>
    <n v="7.1570632510655471E-2"/>
    <x v="5"/>
    <n v="7019.6"/>
  </r>
  <r>
    <n v="979"/>
    <s v="Product_979"/>
    <x v="0"/>
    <n v="250.7"/>
    <x v="2"/>
    <n v="840"/>
    <n v="1065475"/>
    <n v="88789.583299999998"/>
    <n v="7.1570632510655471E-2"/>
    <x v="6"/>
    <n v="1504.2"/>
  </r>
  <r>
    <n v="979"/>
    <s v="Product_979"/>
    <x v="0"/>
    <n v="250.7"/>
    <x v="2"/>
    <n v="840"/>
    <n v="1065475"/>
    <n v="88789.583299999998"/>
    <n v="7.1570632510655471E-2"/>
    <x v="7"/>
    <n v="147411.6"/>
  </r>
  <r>
    <n v="979"/>
    <s v="Product_979"/>
    <x v="0"/>
    <n v="250.7"/>
    <x v="2"/>
    <n v="840"/>
    <n v="1065475"/>
    <n v="88789.583299999998"/>
    <n v="7.1570632510655471E-2"/>
    <x v="8"/>
    <n v="107801"/>
  </r>
  <r>
    <n v="979"/>
    <s v="Product_979"/>
    <x v="0"/>
    <n v="250.7"/>
    <x v="2"/>
    <n v="840"/>
    <n v="1065475"/>
    <n v="88789.583299999998"/>
    <n v="7.1570632510655471E-2"/>
    <x v="9"/>
    <n v="161952.20000000001"/>
  </r>
  <r>
    <n v="979"/>
    <s v="Product_979"/>
    <x v="0"/>
    <n v="250.7"/>
    <x v="2"/>
    <n v="840"/>
    <n v="1065475"/>
    <n v="88789.583299999998"/>
    <n v="7.1570632510655471E-2"/>
    <x v="10"/>
    <n v="228387.7"/>
  </r>
  <r>
    <n v="979"/>
    <s v="Product_979"/>
    <x v="0"/>
    <n v="250.7"/>
    <x v="2"/>
    <n v="840"/>
    <n v="1065475"/>
    <n v="88789.583299999998"/>
    <n v="7.1570632510655471E-2"/>
    <x v="11"/>
    <n v="57661"/>
  </r>
  <r>
    <n v="980"/>
    <s v="Product_980"/>
    <x v="1"/>
    <n v="300.44"/>
    <x v="7"/>
    <n v="116"/>
    <n v="1661433.2"/>
    <n v="138452.76670000001"/>
    <n v="0.11160264201243797"/>
    <x v="0"/>
    <n v="41761.160000000003"/>
  </r>
  <r>
    <n v="980"/>
    <s v="Product_980"/>
    <x v="1"/>
    <n v="300.44"/>
    <x v="7"/>
    <n v="116"/>
    <n v="1661433.2"/>
    <n v="138452.76670000001"/>
    <n v="0.11160264201243797"/>
    <x v="1"/>
    <n v="218419.88"/>
  </r>
  <r>
    <n v="980"/>
    <s v="Product_980"/>
    <x v="1"/>
    <n v="300.44"/>
    <x v="7"/>
    <n v="116"/>
    <n v="1661433.2"/>
    <n v="138452.76670000001"/>
    <n v="0.11160264201243797"/>
    <x v="2"/>
    <n v="146915.16"/>
  </r>
  <r>
    <n v="980"/>
    <s v="Product_980"/>
    <x v="1"/>
    <n v="300.44"/>
    <x v="7"/>
    <n v="116"/>
    <n v="1661433.2"/>
    <n v="138452.76670000001"/>
    <n v="0.11160264201243797"/>
    <x v="3"/>
    <n v="57083.6"/>
  </r>
  <r>
    <n v="980"/>
    <s v="Product_980"/>
    <x v="1"/>
    <n v="300.44"/>
    <x v="7"/>
    <n v="116"/>
    <n v="1661433.2"/>
    <n v="138452.76670000001"/>
    <n v="0.11160264201243797"/>
    <x v="4"/>
    <n v="2103.08"/>
  </r>
  <r>
    <n v="980"/>
    <s v="Product_980"/>
    <x v="1"/>
    <n v="300.44"/>
    <x v="7"/>
    <n v="116"/>
    <n v="1661433.2"/>
    <n v="138452.76670000001"/>
    <n v="0.11160264201243797"/>
    <x v="5"/>
    <n v="111463.24"/>
  </r>
  <r>
    <n v="980"/>
    <s v="Product_980"/>
    <x v="1"/>
    <n v="300.44"/>
    <x v="7"/>
    <n v="116"/>
    <n v="1661433.2"/>
    <n v="138452.76670000001"/>
    <n v="0.11160264201243797"/>
    <x v="6"/>
    <n v="81419.240000000005"/>
  </r>
  <r>
    <n v="980"/>
    <s v="Product_980"/>
    <x v="1"/>
    <n v="300.44"/>
    <x v="7"/>
    <n v="116"/>
    <n v="1661433.2"/>
    <n v="138452.76670000001"/>
    <n v="0.11160264201243797"/>
    <x v="7"/>
    <n v="123180.4"/>
  </r>
  <r>
    <n v="980"/>
    <s v="Product_980"/>
    <x v="1"/>
    <n v="300.44"/>
    <x v="7"/>
    <n v="116"/>
    <n v="1661433.2"/>
    <n v="138452.76670000001"/>
    <n v="0.11160264201243797"/>
    <x v="8"/>
    <n v="88028.92"/>
  </r>
  <r>
    <n v="980"/>
    <s v="Product_980"/>
    <x v="1"/>
    <n v="300.44"/>
    <x v="7"/>
    <n v="116"/>
    <n v="1661433.2"/>
    <n v="138452.76670000001"/>
    <n v="0.11160264201243797"/>
    <x v="9"/>
    <n v="253871.8"/>
  </r>
  <r>
    <n v="980"/>
    <s v="Product_980"/>
    <x v="1"/>
    <n v="300.44"/>
    <x v="7"/>
    <n v="116"/>
    <n v="1661433.2"/>
    <n v="138452.76670000001"/>
    <n v="0.11160264201243797"/>
    <x v="10"/>
    <n v="246661.24"/>
  </r>
  <r>
    <n v="980"/>
    <s v="Product_980"/>
    <x v="1"/>
    <n v="300.44"/>
    <x v="7"/>
    <n v="116"/>
    <n v="1661433.2"/>
    <n v="138452.76670000001"/>
    <n v="0.11160264201243797"/>
    <x v="11"/>
    <n v="290525.48"/>
  </r>
  <r>
    <n v="981"/>
    <s v="Product_981"/>
    <x v="6"/>
    <n v="170.45"/>
    <x v="0"/>
    <n v="941"/>
    <n v="1117811.1000000001"/>
    <n v="93150.925000000003"/>
    <n v="7.5086179830058483E-2"/>
    <x v="0"/>
    <n v="68180"/>
  </r>
  <r>
    <n v="981"/>
    <s v="Product_981"/>
    <x v="6"/>
    <n v="170.45"/>
    <x v="0"/>
    <n v="941"/>
    <n v="1117811.1000000001"/>
    <n v="93150.925000000003"/>
    <n v="7.5086179830058483E-2"/>
    <x v="1"/>
    <n v="154257.25"/>
  </r>
  <r>
    <n v="981"/>
    <s v="Product_981"/>
    <x v="6"/>
    <n v="170.45"/>
    <x v="0"/>
    <n v="941"/>
    <n v="1117811.1000000001"/>
    <n v="93150.925000000003"/>
    <n v="7.5086179830058483E-2"/>
    <x v="2"/>
    <n v="81304.649999999994"/>
  </r>
  <r>
    <n v="981"/>
    <s v="Product_981"/>
    <x v="6"/>
    <n v="170.45"/>
    <x v="0"/>
    <n v="941"/>
    <n v="1117811.1000000001"/>
    <n v="93150.925000000003"/>
    <n v="7.5086179830058483E-2"/>
    <x v="3"/>
    <n v="28465.15"/>
  </r>
  <r>
    <n v="981"/>
    <s v="Product_981"/>
    <x v="6"/>
    <n v="170.45"/>
    <x v="0"/>
    <n v="941"/>
    <n v="1117811.1000000001"/>
    <n v="93150.925000000003"/>
    <n v="7.5086179830058483E-2"/>
    <x v="4"/>
    <n v="136871.35"/>
  </r>
  <r>
    <n v="981"/>
    <s v="Product_981"/>
    <x v="6"/>
    <n v="170.45"/>
    <x v="0"/>
    <n v="941"/>
    <n v="1117811.1000000001"/>
    <n v="93150.925000000003"/>
    <n v="7.5086179830058483E-2"/>
    <x v="5"/>
    <n v="88974.9"/>
  </r>
  <r>
    <n v="981"/>
    <s v="Product_981"/>
    <x v="6"/>
    <n v="170.45"/>
    <x v="0"/>
    <n v="941"/>
    <n v="1117811.1000000001"/>
    <n v="93150.925000000003"/>
    <n v="7.5086179830058483E-2"/>
    <x v="6"/>
    <n v="125792.1"/>
  </r>
  <r>
    <n v="981"/>
    <s v="Product_981"/>
    <x v="6"/>
    <n v="170.45"/>
    <x v="0"/>
    <n v="941"/>
    <n v="1117811.1000000001"/>
    <n v="93150.925000000003"/>
    <n v="7.5086179830058483E-2"/>
    <x v="7"/>
    <n v="64089.2"/>
  </r>
  <r>
    <n v="981"/>
    <s v="Product_981"/>
    <x v="6"/>
    <n v="170.45"/>
    <x v="0"/>
    <n v="941"/>
    <n v="1117811.1000000001"/>
    <n v="93150.925000000003"/>
    <n v="7.5086179830058483E-2"/>
    <x v="8"/>
    <n v="126473.9"/>
  </r>
  <r>
    <n v="981"/>
    <s v="Product_981"/>
    <x v="6"/>
    <n v="170.45"/>
    <x v="0"/>
    <n v="941"/>
    <n v="1117811.1000000001"/>
    <n v="93150.925000000003"/>
    <n v="7.5086179830058483E-2"/>
    <x v="9"/>
    <n v="127155.7"/>
  </r>
  <r>
    <n v="981"/>
    <s v="Product_981"/>
    <x v="6"/>
    <n v="170.45"/>
    <x v="0"/>
    <n v="941"/>
    <n v="1117811.1000000001"/>
    <n v="93150.925000000003"/>
    <n v="7.5086179830058483E-2"/>
    <x v="10"/>
    <n v="69543.600000000006"/>
  </r>
  <r>
    <n v="981"/>
    <s v="Product_981"/>
    <x v="6"/>
    <n v="170.45"/>
    <x v="0"/>
    <n v="941"/>
    <n v="1117811.1000000001"/>
    <n v="93150.925000000003"/>
    <n v="7.5086179830058483E-2"/>
    <x v="11"/>
    <n v="46703.3"/>
  </r>
  <r>
    <n v="982"/>
    <s v="Product_982"/>
    <x v="6"/>
    <n v="386.6"/>
    <x v="4"/>
    <n v="849"/>
    <n v="1940732"/>
    <n v="161727.6667"/>
    <n v="0.13036384408237589"/>
    <x v="0"/>
    <n v="348326.6"/>
  </r>
  <r>
    <n v="982"/>
    <s v="Product_982"/>
    <x v="6"/>
    <n v="386.6"/>
    <x v="4"/>
    <n v="849"/>
    <n v="1940732"/>
    <n v="161727.6667"/>
    <n v="0.13036384408237589"/>
    <x v="1"/>
    <n v="358378.2"/>
  </r>
  <r>
    <n v="982"/>
    <s v="Product_982"/>
    <x v="6"/>
    <n v="386.6"/>
    <x v="4"/>
    <n v="849"/>
    <n v="1940732"/>
    <n v="161727.6667"/>
    <n v="0.13036384408237589"/>
    <x v="2"/>
    <n v="61082.8"/>
  </r>
  <r>
    <n v="982"/>
    <s v="Product_982"/>
    <x v="6"/>
    <n v="386.6"/>
    <x v="4"/>
    <n v="849"/>
    <n v="1940732"/>
    <n v="161727.6667"/>
    <n v="0.13036384408237589"/>
    <x v="3"/>
    <n v="201032"/>
  </r>
  <r>
    <n v="982"/>
    <s v="Product_982"/>
    <x v="6"/>
    <n v="386.6"/>
    <x v="4"/>
    <n v="849"/>
    <n v="1940732"/>
    <n v="161727.6667"/>
    <n v="0.13036384408237589"/>
    <x v="4"/>
    <n v="184021.6"/>
  </r>
  <r>
    <n v="982"/>
    <s v="Product_982"/>
    <x v="6"/>
    <n v="386.6"/>
    <x v="4"/>
    <n v="849"/>
    <n v="1940732"/>
    <n v="161727.6667"/>
    <n v="0.13036384408237589"/>
    <x v="5"/>
    <n v="37113.599999999999"/>
  </r>
  <r>
    <n v="982"/>
    <s v="Product_982"/>
    <x v="6"/>
    <n v="386.6"/>
    <x v="4"/>
    <n v="849"/>
    <n v="1940732"/>
    <n v="161727.6667"/>
    <n v="0.13036384408237589"/>
    <x v="6"/>
    <n v="5799"/>
  </r>
  <r>
    <n v="982"/>
    <s v="Product_982"/>
    <x v="6"/>
    <n v="386.6"/>
    <x v="4"/>
    <n v="849"/>
    <n v="1940732"/>
    <n v="161727.6667"/>
    <n v="0.13036384408237589"/>
    <x v="7"/>
    <n v="148067.79999999999"/>
  </r>
  <r>
    <n v="982"/>
    <s v="Product_982"/>
    <x v="6"/>
    <n v="386.6"/>
    <x v="4"/>
    <n v="849"/>
    <n v="1940732"/>
    <n v="161727.6667"/>
    <n v="0.13036384408237589"/>
    <x v="8"/>
    <n v="290723.20000000001"/>
  </r>
  <r>
    <n v="982"/>
    <s v="Product_982"/>
    <x v="6"/>
    <n v="386.6"/>
    <x v="4"/>
    <n v="849"/>
    <n v="1940732"/>
    <n v="161727.6667"/>
    <n v="0.13036384408237589"/>
    <x v="9"/>
    <n v="168557.6"/>
  </r>
  <r>
    <n v="982"/>
    <s v="Product_982"/>
    <x v="6"/>
    <n v="386.6"/>
    <x v="4"/>
    <n v="849"/>
    <n v="1940732"/>
    <n v="161727.6667"/>
    <n v="0.13036384408237589"/>
    <x v="10"/>
    <n v="42912.6"/>
  </r>
  <r>
    <n v="982"/>
    <s v="Product_982"/>
    <x v="6"/>
    <n v="386.6"/>
    <x v="4"/>
    <n v="849"/>
    <n v="1940732"/>
    <n v="161727.6667"/>
    <n v="0.13036384408237589"/>
    <x v="11"/>
    <n v="94717"/>
  </r>
  <r>
    <n v="983"/>
    <s v="Product_983"/>
    <x v="1"/>
    <n v="57.77"/>
    <x v="39"/>
    <n v="337"/>
    <n v="373540.82"/>
    <n v="31128.401699999999"/>
    <n v="2.509167531471776E-2"/>
    <x v="0"/>
    <n v="5545.92"/>
  </r>
  <r>
    <n v="983"/>
    <s v="Product_983"/>
    <x v="1"/>
    <n v="57.77"/>
    <x v="39"/>
    <n v="337"/>
    <n v="373540.82"/>
    <n v="31128.401699999999"/>
    <n v="2.509167531471776E-2"/>
    <x v="1"/>
    <n v="32524.51"/>
  </r>
  <r>
    <n v="983"/>
    <s v="Product_983"/>
    <x v="1"/>
    <n v="57.77"/>
    <x v="39"/>
    <n v="337"/>
    <n v="373540.82"/>
    <n v="31128.401699999999"/>
    <n v="2.509167531471776E-2"/>
    <x v="2"/>
    <n v="22125.91"/>
  </r>
  <r>
    <n v="983"/>
    <s v="Product_983"/>
    <x v="1"/>
    <n v="57.77"/>
    <x v="39"/>
    <n v="337"/>
    <n v="373540.82"/>
    <n v="31128.401699999999"/>
    <n v="2.509167531471776E-2"/>
    <x v="3"/>
    <n v="35817.4"/>
  </r>
  <r>
    <n v="983"/>
    <s v="Product_983"/>
    <x v="1"/>
    <n v="57.77"/>
    <x v="39"/>
    <n v="337"/>
    <n v="373540.82"/>
    <n v="31128.401699999999"/>
    <n v="2.509167531471776E-2"/>
    <x v="4"/>
    <n v="50433.21"/>
  </r>
  <r>
    <n v="983"/>
    <s v="Product_983"/>
    <x v="1"/>
    <n v="57.77"/>
    <x v="39"/>
    <n v="337"/>
    <n v="373540.82"/>
    <n v="31128.401699999999"/>
    <n v="2.509167531471776E-2"/>
    <x v="5"/>
    <n v="50202.13"/>
  </r>
  <r>
    <n v="983"/>
    <s v="Product_983"/>
    <x v="1"/>
    <n v="57.77"/>
    <x v="39"/>
    <n v="337"/>
    <n v="373540.82"/>
    <n v="31128.401699999999"/>
    <n v="2.509167531471776E-2"/>
    <x v="6"/>
    <n v="24436.71"/>
  </r>
  <r>
    <n v="983"/>
    <s v="Product_983"/>
    <x v="1"/>
    <n v="57.77"/>
    <x v="39"/>
    <n v="337"/>
    <n v="373540.82"/>
    <n v="31128.401699999999"/>
    <n v="2.509167531471776E-2"/>
    <x v="7"/>
    <n v="48815.65"/>
  </r>
  <r>
    <n v="983"/>
    <s v="Product_983"/>
    <x v="1"/>
    <n v="57.77"/>
    <x v="39"/>
    <n v="337"/>
    <n v="373540.82"/>
    <n v="31128.401699999999"/>
    <n v="2.509167531471776E-2"/>
    <x v="8"/>
    <n v="33564.370000000003"/>
  </r>
  <r>
    <n v="983"/>
    <s v="Product_983"/>
    <x v="1"/>
    <n v="57.77"/>
    <x v="39"/>
    <n v="337"/>
    <n v="373540.82"/>
    <n v="31128.401699999999"/>
    <n v="2.509167531471776E-2"/>
    <x v="9"/>
    <n v="47949.1"/>
  </r>
  <r>
    <n v="983"/>
    <s v="Product_983"/>
    <x v="1"/>
    <n v="57.77"/>
    <x v="39"/>
    <n v="337"/>
    <n v="373540.82"/>
    <n v="31128.401699999999"/>
    <n v="2.509167531471776E-2"/>
    <x v="10"/>
    <n v="15771.21"/>
  </r>
  <r>
    <n v="983"/>
    <s v="Product_983"/>
    <x v="1"/>
    <n v="57.77"/>
    <x v="39"/>
    <n v="337"/>
    <n v="373540.82"/>
    <n v="31128.401699999999"/>
    <n v="2.509167531471776E-2"/>
    <x v="11"/>
    <n v="6354.7"/>
  </r>
  <r>
    <n v="984"/>
    <s v="Product_984"/>
    <x v="1"/>
    <n v="42.19"/>
    <x v="19"/>
    <n v="881"/>
    <n v="180531.01"/>
    <n v="15044.2508"/>
    <n v="1.2126721484302744E-2"/>
    <x v="0"/>
    <n v="21770.04"/>
  </r>
  <r>
    <n v="984"/>
    <s v="Product_984"/>
    <x v="1"/>
    <n v="42.19"/>
    <x v="19"/>
    <n v="881"/>
    <n v="180531.01"/>
    <n v="15044.2508"/>
    <n v="1.2126721484302744E-2"/>
    <x v="1"/>
    <n v="32992.58"/>
  </r>
  <r>
    <n v="984"/>
    <s v="Product_984"/>
    <x v="1"/>
    <n v="42.19"/>
    <x v="19"/>
    <n v="881"/>
    <n v="180531.01"/>
    <n v="15044.2508"/>
    <n v="1.2126721484302744E-2"/>
    <x v="2"/>
    <n v="6834.78"/>
  </r>
  <r>
    <n v="984"/>
    <s v="Product_984"/>
    <x v="1"/>
    <n v="42.19"/>
    <x v="19"/>
    <n v="881"/>
    <n v="180531.01"/>
    <n v="15044.2508"/>
    <n v="1.2126721484302744E-2"/>
    <x v="3"/>
    <n v="5737.84"/>
  </r>
  <r>
    <n v="984"/>
    <s v="Product_984"/>
    <x v="1"/>
    <n v="42.19"/>
    <x v="19"/>
    <n v="881"/>
    <n v="180531.01"/>
    <n v="15044.2508"/>
    <n v="1.2126721484302744E-2"/>
    <x v="4"/>
    <n v="19365.21"/>
  </r>
  <r>
    <n v="984"/>
    <s v="Product_984"/>
    <x v="1"/>
    <n v="42.19"/>
    <x v="19"/>
    <n v="881"/>
    <n v="180531.01"/>
    <n v="15044.2508"/>
    <n v="1.2126721484302744E-2"/>
    <x v="5"/>
    <n v="18605.79"/>
  </r>
  <r>
    <n v="984"/>
    <s v="Product_984"/>
    <x v="1"/>
    <n v="42.19"/>
    <x v="19"/>
    <n v="881"/>
    <n v="180531.01"/>
    <n v="15044.2508"/>
    <n v="1.2126721484302744E-2"/>
    <x v="6"/>
    <n v="22065.37"/>
  </r>
  <r>
    <n v="984"/>
    <s v="Product_984"/>
    <x v="1"/>
    <n v="42.19"/>
    <x v="19"/>
    <n v="881"/>
    <n v="180531.01"/>
    <n v="15044.2508"/>
    <n v="1.2126721484302744E-2"/>
    <x v="7"/>
    <n v="6370.69"/>
  </r>
  <r>
    <n v="984"/>
    <s v="Product_984"/>
    <x v="1"/>
    <n v="42.19"/>
    <x v="19"/>
    <n v="881"/>
    <n v="180531.01"/>
    <n v="15044.2508"/>
    <n v="1.2126721484302744E-2"/>
    <x v="8"/>
    <n v="4345.57"/>
  </r>
  <r>
    <n v="984"/>
    <s v="Product_984"/>
    <x v="1"/>
    <n v="42.19"/>
    <x v="19"/>
    <n v="881"/>
    <n v="180531.01"/>
    <n v="15044.2508"/>
    <n v="1.2126721484302744E-2"/>
    <x v="9"/>
    <n v="15483.73"/>
  </r>
  <r>
    <n v="984"/>
    <s v="Product_984"/>
    <x v="1"/>
    <n v="42.19"/>
    <x v="19"/>
    <n v="881"/>
    <n v="180531.01"/>
    <n v="15044.2508"/>
    <n v="1.2126721484302744E-2"/>
    <x v="10"/>
    <n v="17129.14"/>
  </r>
  <r>
    <n v="984"/>
    <s v="Product_984"/>
    <x v="1"/>
    <n v="42.19"/>
    <x v="19"/>
    <n v="881"/>
    <n v="180531.01"/>
    <n v="15044.2508"/>
    <n v="1.2126721484302744E-2"/>
    <x v="11"/>
    <n v="9830.27"/>
  </r>
  <r>
    <n v="985"/>
    <s v="Product_985"/>
    <x v="3"/>
    <n v="365.45"/>
    <x v="23"/>
    <n v="737"/>
    <n v="1802033.95"/>
    <n v="150169.4958"/>
    <n v="0.12104714761695476"/>
    <x v="0"/>
    <n v="207575.6"/>
  </r>
  <r>
    <n v="985"/>
    <s v="Product_985"/>
    <x v="3"/>
    <n v="365.45"/>
    <x v="23"/>
    <n v="737"/>
    <n v="1802033.95"/>
    <n v="150169.4958"/>
    <n v="0.12104714761695476"/>
    <x v="1"/>
    <n v="176877.8"/>
  </r>
  <r>
    <n v="985"/>
    <s v="Product_985"/>
    <x v="3"/>
    <n v="365.45"/>
    <x v="23"/>
    <n v="737"/>
    <n v="1802033.95"/>
    <n v="150169.4958"/>
    <n v="0.12104714761695476"/>
    <x v="2"/>
    <n v="160798"/>
  </r>
  <r>
    <n v="985"/>
    <s v="Product_985"/>
    <x v="3"/>
    <n v="365.45"/>
    <x v="23"/>
    <n v="737"/>
    <n v="1802033.95"/>
    <n v="150169.4958"/>
    <n v="0.12104714761695476"/>
    <x v="3"/>
    <n v="55913.85"/>
  </r>
  <r>
    <n v="985"/>
    <s v="Product_985"/>
    <x v="3"/>
    <n v="365.45"/>
    <x v="23"/>
    <n v="737"/>
    <n v="1802033.95"/>
    <n v="150169.4958"/>
    <n v="0.12104714761695476"/>
    <x v="4"/>
    <n v="92093.4"/>
  </r>
  <r>
    <n v="985"/>
    <s v="Product_985"/>
    <x v="3"/>
    <n v="365.45"/>
    <x v="23"/>
    <n v="737"/>
    <n v="1802033.95"/>
    <n v="150169.4958"/>
    <n v="0.12104714761695476"/>
    <x v="5"/>
    <n v="73820.899999999994"/>
  </r>
  <r>
    <n v="985"/>
    <s v="Product_985"/>
    <x v="3"/>
    <n v="365.45"/>
    <x v="23"/>
    <n v="737"/>
    <n v="1802033.95"/>
    <n v="150169.4958"/>
    <n v="0.12104714761695476"/>
    <x v="6"/>
    <n v="293090.90000000002"/>
  </r>
  <r>
    <n v="985"/>
    <s v="Product_985"/>
    <x v="3"/>
    <n v="365.45"/>
    <x v="23"/>
    <n v="737"/>
    <n v="1802033.95"/>
    <n v="150169.4958"/>
    <n v="0.12104714761695476"/>
    <x v="7"/>
    <n v="304785.3"/>
  </r>
  <r>
    <n v="985"/>
    <s v="Product_985"/>
    <x v="3"/>
    <n v="365.45"/>
    <x v="23"/>
    <n v="737"/>
    <n v="1802033.95"/>
    <n v="150169.4958"/>
    <n v="0.12104714761695476"/>
    <x v="8"/>
    <n v="74186.350000000006"/>
  </r>
  <r>
    <n v="985"/>
    <s v="Product_985"/>
    <x v="3"/>
    <n v="365.45"/>
    <x v="23"/>
    <n v="737"/>
    <n v="1802033.95"/>
    <n v="150169.4958"/>
    <n v="0.12104714761695476"/>
    <x v="9"/>
    <n v="125714.8"/>
  </r>
  <r>
    <n v="985"/>
    <s v="Product_985"/>
    <x v="3"/>
    <n v="365.45"/>
    <x v="23"/>
    <n v="737"/>
    <n v="1802033.95"/>
    <n v="150169.4958"/>
    <n v="0.12104714761695476"/>
    <x v="10"/>
    <n v="135947.4"/>
  </r>
  <r>
    <n v="985"/>
    <s v="Product_985"/>
    <x v="3"/>
    <n v="365.45"/>
    <x v="23"/>
    <n v="737"/>
    <n v="1802033.95"/>
    <n v="150169.4958"/>
    <n v="0.12104714761695476"/>
    <x v="11"/>
    <n v="101229.65"/>
  </r>
  <r>
    <n v="986"/>
    <s v="Product_986"/>
    <x v="6"/>
    <n v="250.27"/>
    <x v="24"/>
    <n v="864"/>
    <n v="1492860.55"/>
    <n v="124405.04580000001"/>
    <n v="0.1002791936119618"/>
    <x v="0"/>
    <n v="230999.21"/>
  </r>
  <r>
    <n v="986"/>
    <s v="Product_986"/>
    <x v="6"/>
    <n v="250.27"/>
    <x v="24"/>
    <n v="864"/>
    <n v="1492860.55"/>
    <n v="124405.04580000001"/>
    <n v="0.1002791936119618"/>
    <x v="1"/>
    <n v="20772.41"/>
  </r>
  <r>
    <n v="986"/>
    <s v="Product_986"/>
    <x v="6"/>
    <n v="250.27"/>
    <x v="24"/>
    <n v="864"/>
    <n v="1492860.55"/>
    <n v="124405.04580000001"/>
    <n v="0.1002791936119618"/>
    <x v="2"/>
    <n v="213230.04"/>
  </r>
  <r>
    <n v="986"/>
    <s v="Product_986"/>
    <x v="6"/>
    <n v="250.27"/>
    <x v="24"/>
    <n v="864"/>
    <n v="1492860.55"/>
    <n v="124405.04580000001"/>
    <n v="0.1002791936119618"/>
    <x v="3"/>
    <n v="96854.49"/>
  </r>
  <r>
    <n v="986"/>
    <s v="Product_986"/>
    <x v="6"/>
    <n v="250.27"/>
    <x v="24"/>
    <n v="864"/>
    <n v="1492860.55"/>
    <n v="124405.04580000001"/>
    <n v="0.1002791936119618"/>
    <x v="4"/>
    <n v="131391.75"/>
  </r>
  <r>
    <n v="986"/>
    <s v="Product_986"/>
    <x v="6"/>
    <n v="250.27"/>
    <x v="24"/>
    <n v="864"/>
    <n v="1492860.55"/>
    <n v="124405.04580000001"/>
    <n v="0.1002791936119618"/>
    <x v="5"/>
    <n v="102610.7"/>
  </r>
  <r>
    <n v="986"/>
    <s v="Product_986"/>
    <x v="6"/>
    <n v="250.27"/>
    <x v="24"/>
    <n v="864"/>
    <n v="1492860.55"/>
    <n v="124405.04580000001"/>
    <n v="0.1002791936119618"/>
    <x v="6"/>
    <n v="188203.04"/>
  </r>
  <r>
    <n v="986"/>
    <s v="Product_986"/>
    <x v="6"/>
    <n v="250.27"/>
    <x v="24"/>
    <n v="864"/>
    <n v="1492860.55"/>
    <n v="124405.04580000001"/>
    <n v="0.1002791936119618"/>
    <x v="7"/>
    <n v="187702.5"/>
  </r>
  <r>
    <n v="986"/>
    <s v="Product_986"/>
    <x v="6"/>
    <n v="250.27"/>
    <x v="24"/>
    <n v="864"/>
    <n v="1492860.55"/>
    <n v="124405.04580000001"/>
    <n v="0.1002791936119618"/>
    <x v="8"/>
    <n v="13014.04"/>
  </r>
  <r>
    <n v="986"/>
    <s v="Product_986"/>
    <x v="6"/>
    <n v="250.27"/>
    <x v="24"/>
    <n v="864"/>
    <n v="1492860.55"/>
    <n v="124405.04580000001"/>
    <n v="0.1002791936119618"/>
    <x v="9"/>
    <n v="39792.93"/>
  </r>
  <r>
    <n v="986"/>
    <s v="Product_986"/>
    <x v="6"/>
    <n v="250.27"/>
    <x v="24"/>
    <n v="864"/>
    <n v="1492860.55"/>
    <n v="124405.04580000001"/>
    <n v="0.1002791936119618"/>
    <x v="10"/>
    <n v="149160.92000000001"/>
  </r>
  <r>
    <n v="986"/>
    <s v="Product_986"/>
    <x v="6"/>
    <n v="250.27"/>
    <x v="24"/>
    <n v="864"/>
    <n v="1492860.55"/>
    <n v="124405.04580000001"/>
    <n v="0.1002791936119618"/>
    <x v="11"/>
    <n v="119128.52"/>
  </r>
  <r>
    <n v="987"/>
    <s v="Product_987"/>
    <x v="2"/>
    <n v="345.76"/>
    <x v="3"/>
    <n v="840"/>
    <n v="2460428.16"/>
    <n v="205035.68"/>
    <n v="0.16527314076653907"/>
    <x v="0"/>
    <n v="292167.2"/>
  </r>
  <r>
    <n v="987"/>
    <s v="Product_987"/>
    <x v="2"/>
    <n v="345.76"/>
    <x v="3"/>
    <n v="840"/>
    <n v="2460428.16"/>
    <n v="205035.68"/>
    <n v="0.16527314076653907"/>
    <x v="1"/>
    <n v="310492.48"/>
  </r>
  <r>
    <n v="987"/>
    <s v="Product_987"/>
    <x v="2"/>
    <n v="345.76"/>
    <x v="3"/>
    <n v="840"/>
    <n v="2460428.16"/>
    <n v="205035.68"/>
    <n v="0.16527314076653907"/>
    <x v="2"/>
    <n v="65002.879999999997"/>
  </r>
  <r>
    <n v="987"/>
    <s v="Product_987"/>
    <x v="2"/>
    <n v="345.76"/>
    <x v="3"/>
    <n v="840"/>
    <n v="2460428.16"/>
    <n v="205035.68"/>
    <n v="0.16527314076653907"/>
    <x v="3"/>
    <n v="71918.080000000002"/>
  </r>
  <r>
    <n v="987"/>
    <s v="Product_987"/>
    <x v="2"/>
    <n v="345.76"/>
    <x v="3"/>
    <n v="840"/>
    <n v="2460428.16"/>
    <n v="205035.68"/>
    <n v="0.16527314076653907"/>
    <x v="4"/>
    <n v="259665.76"/>
  </r>
  <r>
    <n v="987"/>
    <s v="Product_987"/>
    <x v="2"/>
    <n v="345.76"/>
    <x v="3"/>
    <n v="840"/>
    <n v="2460428.16"/>
    <n v="205035.68"/>
    <n v="0.16527314076653907"/>
    <x v="5"/>
    <n v="342993.91999999998"/>
  </r>
  <r>
    <n v="987"/>
    <s v="Product_987"/>
    <x v="2"/>
    <n v="345.76"/>
    <x v="3"/>
    <n v="840"/>
    <n v="2460428.16"/>
    <n v="205035.68"/>
    <n v="0.16527314076653907"/>
    <x v="6"/>
    <n v="6915.2"/>
  </r>
  <r>
    <n v="987"/>
    <s v="Product_987"/>
    <x v="2"/>
    <n v="345.76"/>
    <x v="3"/>
    <n v="840"/>
    <n v="2460428.16"/>
    <n v="205035.68"/>
    <n v="0.16527314076653907"/>
    <x v="7"/>
    <n v="216445.76"/>
  </r>
  <r>
    <n v="987"/>
    <s v="Product_987"/>
    <x v="2"/>
    <n v="345.76"/>
    <x v="3"/>
    <n v="840"/>
    <n v="2460428.16"/>
    <n v="205035.68"/>
    <n v="0.16527314076653907"/>
    <x v="8"/>
    <n v="336424.48"/>
  </r>
  <r>
    <n v="987"/>
    <s v="Product_987"/>
    <x v="2"/>
    <n v="345.76"/>
    <x v="3"/>
    <n v="840"/>
    <n v="2460428.16"/>
    <n v="205035.68"/>
    <n v="0.16527314076653907"/>
    <x v="9"/>
    <n v="189822.24"/>
  </r>
  <r>
    <n v="987"/>
    <s v="Product_987"/>
    <x v="2"/>
    <n v="345.76"/>
    <x v="3"/>
    <n v="840"/>
    <n v="2460428.16"/>
    <n v="205035.68"/>
    <n v="0.16527314076653907"/>
    <x v="10"/>
    <n v="224744"/>
  </r>
  <r>
    <n v="987"/>
    <s v="Product_987"/>
    <x v="2"/>
    <n v="345.76"/>
    <x v="3"/>
    <n v="840"/>
    <n v="2460428.16"/>
    <n v="205035.68"/>
    <n v="0.16527314076653907"/>
    <x v="11"/>
    <n v="143836.16"/>
  </r>
  <r>
    <n v="988"/>
    <s v="Product_988"/>
    <x v="0"/>
    <n v="220.24"/>
    <x v="9"/>
    <n v="147"/>
    <n v="1175200.6399999999"/>
    <n v="97933.386700000003"/>
    <n v="7.8941179409866141E-2"/>
    <x v="0"/>
    <n v="14976.32"/>
  </r>
  <r>
    <n v="988"/>
    <s v="Product_988"/>
    <x v="0"/>
    <n v="220.24"/>
    <x v="9"/>
    <n v="147"/>
    <n v="1175200.6399999999"/>
    <n v="97933.386700000003"/>
    <n v="7.8941179409866141E-2"/>
    <x v="1"/>
    <n v="177072.96"/>
  </r>
  <r>
    <n v="988"/>
    <s v="Product_988"/>
    <x v="0"/>
    <n v="220.24"/>
    <x v="9"/>
    <n v="147"/>
    <n v="1175200.6399999999"/>
    <n v="97933.386700000003"/>
    <n v="7.8941179409866141E-2"/>
    <x v="2"/>
    <n v="91179.36"/>
  </r>
  <r>
    <n v="988"/>
    <s v="Product_988"/>
    <x v="0"/>
    <n v="220.24"/>
    <x v="9"/>
    <n v="147"/>
    <n v="1175200.6399999999"/>
    <n v="97933.386700000003"/>
    <n v="7.8941179409866141E-2"/>
    <x v="3"/>
    <n v="59685.04"/>
  </r>
  <r>
    <n v="988"/>
    <s v="Product_988"/>
    <x v="0"/>
    <n v="220.24"/>
    <x v="9"/>
    <n v="147"/>
    <n v="1175200.6399999999"/>
    <n v="97933.386700000003"/>
    <n v="7.8941179409866141E-2"/>
    <x v="4"/>
    <n v="96244.88"/>
  </r>
  <r>
    <n v="988"/>
    <s v="Product_988"/>
    <x v="0"/>
    <n v="220.24"/>
    <x v="9"/>
    <n v="147"/>
    <n v="1175200.6399999999"/>
    <n v="97933.386700000003"/>
    <n v="7.8941179409866141E-2"/>
    <x v="5"/>
    <n v="4404.8"/>
  </r>
  <r>
    <n v="988"/>
    <s v="Product_988"/>
    <x v="0"/>
    <n v="220.24"/>
    <x v="9"/>
    <n v="147"/>
    <n v="1175200.6399999999"/>
    <n v="97933.386700000003"/>
    <n v="7.8941179409866141E-2"/>
    <x v="6"/>
    <n v="151745.35999999999"/>
  </r>
  <r>
    <n v="988"/>
    <s v="Product_988"/>
    <x v="0"/>
    <n v="220.24"/>
    <x v="9"/>
    <n v="147"/>
    <n v="1175200.6399999999"/>
    <n v="97933.386700000003"/>
    <n v="7.8941179409866141E-2"/>
    <x v="7"/>
    <n v="70036.320000000007"/>
  </r>
  <r>
    <n v="988"/>
    <s v="Product_988"/>
    <x v="0"/>
    <n v="220.24"/>
    <x v="9"/>
    <n v="147"/>
    <n v="1175200.6399999999"/>
    <n v="97933.386700000003"/>
    <n v="7.8941179409866141E-2"/>
    <x v="8"/>
    <n v="206805.36"/>
  </r>
  <r>
    <n v="988"/>
    <s v="Product_988"/>
    <x v="0"/>
    <n v="220.24"/>
    <x v="9"/>
    <n v="147"/>
    <n v="1175200.6399999999"/>
    <n v="97933.386700000003"/>
    <n v="7.8941179409866141E-2"/>
    <x v="9"/>
    <n v="145578.64000000001"/>
  </r>
  <r>
    <n v="988"/>
    <s v="Product_988"/>
    <x v="0"/>
    <n v="220.24"/>
    <x v="9"/>
    <n v="147"/>
    <n v="1175200.6399999999"/>
    <n v="97933.386700000003"/>
    <n v="7.8941179409866141E-2"/>
    <x v="10"/>
    <n v="8369.1200000000008"/>
  </r>
  <r>
    <n v="988"/>
    <s v="Product_988"/>
    <x v="0"/>
    <n v="220.24"/>
    <x v="9"/>
    <n v="147"/>
    <n v="1175200.6399999999"/>
    <n v="97933.386700000003"/>
    <n v="7.8941179409866141E-2"/>
    <x v="11"/>
    <n v="149102.48000000001"/>
  </r>
  <r>
    <n v="989"/>
    <s v="Product_989"/>
    <x v="4"/>
    <n v="126.97"/>
    <x v="30"/>
    <n v="575"/>
    <n v="680432.23"/>
    <n v="56702.685799999999"/>
    <n v="4.5706342318436191E-2"/>
    <x v="0"/>
    <n v="14855.49"/>
  </r>
  <r>
    <n v="989"/>
    <s v="Product_989"/>
    <x v="4"/>
    <n v="126.97"/>
    <x v="30"/>
    <n v="575"/>
    <n v="680432.23"/>
    <n v="56702.685799999999"/>
    <n v="4.5706342318436191E-2"/>
    <x v="1"/>
    <n v="80879.89"/>
  </r>
  <r>
    <n v="989"/>
    <s v="Product_989"/>
    <x v="4"/>
    <n v="126.97"/>
    <x v="30"/>
    <n v="575"/>
    <n v="680432.23"/>
    <n v="56702.685799999999"/>
    <n v="4.5706342318436191E-2"/>
    <x v="2"/>
    <n v="42915.86"/>
  </r>
  <r>
    <n v="989"/>
    <s v="Product_989"/>
    <x v="4"/>
    <n v="126.97"/>
    <x v="30"/>
    <n v="575"/>
    <n v="680432.23"/>
    <n v="56702.685799999999"/>
    <n v="4.5706342318436191E-2"/>
    <x v="3"/>
    <n v="18029.740000000002"/>
  </r>
  <r>
    <n v="989"/>
    <s v="Product_989"/>
    <x v="4"/>
    <n v="126.97"/>
    <x v="30"/>
    <n v="575"/>
    <n v="680432.23"/>
    <n v="56702.685799999999"/>
    <n v="4.5706342318436191E-2"/>
    <x v="4"/>
    <n v="95608.41"/>
  </r>
  <r>
    <n v="989"/>
    <s v="Product_989"/>
    <x v="4"/>
    <n v="126.97"/>
    <x v="30"/>
    <n v="575"/>
    <n v="680432.23"/>
    <n v="56702.685799999999"/>
    <n v="4.5706342318436191E-2"/>
    <x v="5"/>
    <n v="69833.5"/>
  </r>
  <r>
    <n v="989"/>
    <s v="Product_989"/>
    <x v="4"/>
    <n v="126.97"/>
    <x v="30"/>
    <n v="575"/>
    <n v="680432.23"/>
    <n v="56702.685799999999"/>
    <n v="4.5706342318436191E-2"/>
    <x v="6"/>
    <n v="119097.86"/>
  </r>
  <r>
    <n v="989"/>
    <s v="Product_989"/>
    <x v="4"/>
    <n v="126.97"/>
    <x v="30"/>
    <n v="575"/>
    <n v="680432.23"/>
    <n v="56702.685799999999"/>
    <n v="4.5706342318436191E-2"/>
    <x v="7"/>
    <n v="46724.959999999999"/>
  </r>
  <r>
    <n v="989"/>
    <s v="Product_989"/>
    <x v="4"/>
    <n v="126.97"/>
    <x v="30"/>
    <n v="575"/>
    <n v="680432.23"/>
    <n v="56702.685799999999"/>
    <n v="4.5706342318436191E-2"/>
    <x v="8"/>
    <n v="47486.78"/>
  </r>
  <r>
    <n v="989"/>
    <s v="Product_989"/>
    <x v="4"/>
    <n v="126.97"/>
    <x v="30"/>
    <n v="575"/>
    <n v="680432.23"/>
    <n v="56702.685799999999"/>
    <n v="4.5706342318436191E-2"/>
    <x v="9"/>
    <n v="115669.67"/>
  </r>
  <r>
    <n v="989"/>
    <s v="Product_989"/>
    <x v="4"/>
    <n v="126.97"/>
    <x v="30"/>
    <n v="575"/>
    <n v="680432.23"/>
    <n v="56702.685799999999"/>
    <n v="4.5706342318436191E-2"/>
    <x v="10"/>
    <n v="13204.88"/>
  </r>
  <r>
    <n v="989"/>
    <s v="Product_989"/>
    <x v="4"/>
    <n v="126.97"/>
    <x v="30"/>
    <n v="575"/>
    <n v="680432.23"/>
    <n v="56702.685799999999"/>
    <n v="4.5706342318436191E-2"/>
    <x v="11"/>
    <n v="16125.19"/>
  </r>
  <r>
    <n v="990"/>
    <s v="Product_990"/>
    <x v="4"/>
    <n v="410.46"/>
    <x v="3"/>
    <n v="806"/>
    <n v="3150280.5"/>
    <n v="262523.375"/>
    <n v="0.21161225553953303"/>
    <x v="0"/>
    <n v="364078.02"/>
  </r>
  <r>
    <n v="990"/>
    <s v="Product_990"/>
    <x v="4"/>
    <n v="410.46"/>
    <x v="3"/>
    <n v="806"/>
    <n v="3150280.5"/>
    <n v="262523.375"/>
    <n v="0.21161225553953303"/>
    <x v="1"/>
    <n v="331241.21999999997"/>
  </r>
  <r>
    <n v="990"/>
    <s v="Product_990"/>
    <x v="4"/>
    <n v="410.46"/>
    <x v="3"/>
    <n v="806"/>
    <n v="3150280.5"/>
    <n v="262523.375"/>
    <n v="0.21161225553953303"/>
    <x v="2"/>
    <n v="248738.76"/>
  </r>
  <r>
    <n v="990"/>
    <s v="Product_990"/>
    <x v="4"/>
    <n v="410.46"/>
    <x v="3"/>
    <n v="806"/>
    <n v="3150280.5"/>
    <n v="262523.375"/>
    <n v="0.21161225553953303"/>
    <x v="3"/>
    <n v="250380.6"/>
  </r>
  <r>
    <n v="990"/>
    <s v="Product_990"/>
    <x v="4"/>
    <n v="410.46"/>
    <x v="3"/>
    <n v="806"/>
    <n v="3150280.5"/>
    <n v="262523.375"/>
    <n v="0.21161225553953303"/>
    <x v="4"/>
    <n v="402250.8"/>
  </r>
  <r>
    <n v="990"/>
    <s v="Product_990"/>
    <x v="4"/>
    <n v="410.46"/>
    <x v="3"/>
    <n v="806"/>
    <n v="3150280.5"/>
    <n v="262523.375"/>
    <n v="0.21161225553953303"/>
    <x v="5"/>
    <n v="301277.64"/>
  </r>
  <r>
    <n v="990"/>
    <s v="Product_990"/>
    <x v="4"/>
    <n v="410.46"/>
    <x v="3"/>
    <n v="806"/>
    <n v="3150280.5"/>
    <n v="262523.375"/>
    <n v="0.21161225553953303"/>
    <x v="6"/>
    <n v="93174.42"/>
  </r>
  <r>
    <n v="990"/>
    <s v="Product_990"/>
    <x v="4"/>
    <n v="410.46"/>
    <x v="3"/>
    <n v="806"/>
    <n v="3150280.5"/>
    <n v="262523.375"/>
    <n v="0.21161225553953303"/>
    <x v="7"/>
    <n v="248328.3"/>
  </r>
  <r>
    <n v="990"/>
    <s v="Product_990"/>
    <x v="4"/>
    <n v="410.46"/>
    <x v="3"/>
    <n v="806"/>
    <n v="3150280.5"/>
    <n v="262523.375"/>
    <n v="0.21161225553953303"/>
    <x v="8"/>
    <n v="345196.86"/>
  </r>
  <r>
    <n v="990"/>
    <s v="Product_990"/>
    <x v="4"/>
    <n v="410.46"/>
    <x v="3"/>
    <n v="806"/>
    <n v="3150280.5"/>
    <n v="262523.375"/>
    <n v="0.21161225553953303"/>
    <x v="9"/>
    <n v="336166.74"/>
  </r>
  <r>
    <n v="990"/>
    <s v="Product_990"/>
    <x v="4"/>
    <n v="410.46"/>
    <x v="3"/>
    <n v="806"/>
    <n v="3150280.5"/>
    <n v="262523.375"/>
    <n v="0.21161225553953303"/>
    <x v="10"/>
    <n v="132578.57999999999"/>
  </r>
  <r>
    <n v="990"/>
    <s v="Product_990"/>
    <x v="4"/>
    <n v="410.46"/>
    <x v="3"/>
    <n v="806"/>
    <n v="3150280.5"/>
    <n v="262523.375"/>
    <n v="0.21161225553953303"/>
    <x v="11"/>
    <n v="96868.56"/>
  </r>
  <r>
    <n v="991"/>
    <s v="Product_991"/>
    <x v="2"/>
    <n v="400.71"/>
    <x v="28"/>
    <n v="323"/>
    <n v="2655905.88"/>
    <n v="221325.49"/>
    <n v="0.17840387031170979"/>
    <x v="0"/>
    <n v="23241.18"/>
  </r>
  <r>
    <n v="991"/>
    <s v="Product_991"/>
    <x v="2"/>
    <n v="400.71"/>
    <x v="28"/>
    <n v="323"/>
    <n v="2655905.88"/>
    <n v="221325.49"/>
    <n v="0.17840387031170979"/>
    <x v="1"/>
    <n v="233613.93"/>
  </r>
  <r>
    <n v="991"/>
    <s v="Product_991"/>
    <x v="2"/>
    <n v="400.71"/>
    <x v="28"/>
    <n v="323"/>
    <n v="2655905.88"/>
    <n v="221325.49"/>
    <n v="0.17840387031170979"/>
    <x v="2"/>
    <n v="72127.8"/>
  </r>
  <r>
    <n v="991"/>
    <s v="Product_991"/>
    <x v="2"/>
    <n v="400.71"/>
    <x v="28"/>
    <n v="323"/>
    <n v="2655905.88"/>
    <n v="221325.49"/>
    <n v="0.17840387031170979"/>
    <x v="3"/>
    <n v="355830.48"/>
  </r>
  <r>
    <n v="991"/>
    <s v="Product_991"/>
    <x v="2"/>
    <n v="400.71"/>
    <x v="28"/>
    <n v="323"/>
    <n v="2655905.88"/>
    <n v="221325.49"/>
    <n v="0.17840387031170979"/>
    <x v="4"/>
    <n v="341805.63"/>
  </r>
  <r>
    <n v="991"/>
    <s v="Product_991"/>
    <x v="2"/>
    <n v="400.71"/>
    <x v="28"/>
    <n v="323"/>
    <n v="2655905.88"/>
    <n v="221325.49"/>
    <n v="0.17840387031170979"/>
    <x v="5"/>
    <n v="40471.71"/>
  </r>
  <r>
    <n v="991"/>
    <s v="Product_991"/>
    <x v="2"/>
    <n v="400.71"/>
    <x v="28"/>
    <n v="323"/>
    <n v="2655905.88"/>
    <n v="221325.49"/>
    <n v="0.17840387031170979"/>
    <x v="6"/>
    <n v="314156.64"/>
  </r>
  <r>
    <n v="991"/>
    <s v="Product_991"/>
    <x v="2"/>
    <n v="400.71"/>
    <x v="28"/>
    <n v="323"/>
    <n v="2655905.88"/>
    <n v="221325.49"/>
    <n v="0.17840387031170979"/>
    <x v="7"/>
    <n v="398305.74"/>
  </r>
  <r>
    <n v="991"/>
    <s v="Product_991"/>
    <x v="2"/>
    <n v="400.71"/>
    <x v="28"/>
    <n v="323"/>
    <n v="2655905.88"/>
    <n v="221325.49"/>
    <n v="0.17840387031170979"/>
    <x v="8"/>
    <n v="21237.63"/>
  </r>
  <r>
    <n v="991"/>
    <s v="Product_991"/>
    <x v="2"/>
    <n v="400.71"/>
    <x v="28"/>
    <n v="323"/>
    <n v="2655905.88"/>
    <n v="221325.49"/>
    <n v="0.17840387031170979"/>
    <x v="9"/>
    <n v="216383.4"/>
  </r>
  <r>
    <n v="991"/>
    <s v="Product_991"/>
    <x v="2"/>
    <n v="400.71"/>
    <x v="28"/>
    <n v="323"/>
    <n v="2655905.88"/>
    <n v="221325.49"/>
    <n v="0.17840387031170979"/>
    <x v="10"/>
    <n v="317362.32"/>
  </r>
  <r>
    <n v="991"/>
    <s v="Product_991"/>
    <x v="2"/>
    <n v="400.71"/>
    <x v="28"/>
    <n v="323"/>
    <n v="2655905.88"/>
    <n v="221325.49"/>
    <n v="0.17840387031170979"/>
    <x v="11"/>
    <n v="321369.42"/>
  </r>
  <r>
    <n v="992"/>
    <s v="Product_992"/>
    <x v="1"/>
    <n v="348.87"/>
    <x v="36"/>
    <n v="443"/>
    <n v="1736674.86"/>
    <n v="144722.905"/>
    <n v="0.11665681334198741"/>
    <x v="0"/>
    <n v="11163.84"/>
  </r>
  <r>
    <n v="992"/>
    <s v="Product_992"/>
    <x v="1"/>
    <n v="348.87"/>
    <x v="36"/>
    <n v="443"/>
    <n v="1736674.86"/>
    <n v="144722.905"/>
    <n v="0.11665681334198741"/>
    <x v="1"/>
    <n v="102916.65"/>
  </r>
  <r>
    <n v="992"/>
    <s v="Product_992"/>
    <x v="1"/>
    <n v="348.87"/>
    <x v="36"/>
    <n v="443"/>
    <n v="1736674.86"/>
    <n v="144722.905"/>
    <n v="0.11665681334198741"/>
    <x v="2"/>
    <n v="100125.69"/>
  </r>
  <r>
    <n v="992"/>
    <s v="Product_992"/>
    <x v="1"/>
    <n v="348.87"/>
    <x v="36"/>
    <n v="443"/>
    <n v="1736674.86"/>
    <n v="144722.905"/>
    <n v="0.11665681334198741"/>
    <x v="3"/>
    <n v="285724.53000000003"/>
  </r>
  <r>
    <n v="992"/>
    <s v="Product_992"/>
    <x v="1"/>
    <n v="348.87"/>
    <x v="36"/>
    <n v="443"/>
    <n v="1736674.86"/>
    <n v="144722.905"/>
    <n v="0.11665681334198741"/>
    <x v="4"/>
    <n v="230254.2"/>
  </r>
  <r>
    <n v="992"/>
    <s v="Product_992"/>
    <x v="1"/>
    <n v="348.87"/>
    <x v="36"/>
    <n v="443"/>
    <n v="1736674.86"/>
    <n v="144722.905"/>
    <n v="0.11665681334198741"/>
    <x v="5"/>
    <n v="15699.15"/>
  </r>
  <r>
    <n v="992"/>
    <s v="Product_992"/>
    <x v="1"/>
    <n v="348.87"/>
    <x v="36"/>
    <n v="443"/>
    <n v="1736674.86"/>
    <n v="144722.905"/>
    <n v="0.11665681334198741"/>
    <x v="6"/>
    <n v="100125.69"/>
  </r>
  <r>
    <n v="992"/>
    <s v="Product_992"/>
    <x v="1"/>
    <n v="348.87"/>
    <x v="36"/>
    <n v="443"/>
    <n v="1736674.86"/>
    <n v="144722.905"/>
    <n v="0.11665681334198741"/>
    <x v="7"/>
    <n v="195018.33"/>
  </r>
  <r>
    <n v="992"/>
    <s v="Product_992"/>
    <x v="1"/>
    <n v="348.87"/>
    <x v="36"/>
    <n v="443"/>
    <n v="1736674.86"/>
    <n v="144722.905"/>
    <n v="0.11665681334198741"/>
    <x v="8"/>
    <n v="95939.25"/>
  </r>
  <r>
    <n v="992"/>
    <s v="Product_992"/>
    <x v="1"/>
    <n v="348.87"/>
    <x v="36"/>
    <n v="443"/>
    <n v="1736674.86"/>
    <n v="144722.905"/>
    <n v="0.11665681334198741"/>
    <x v="9"/>
    <n v="49888.41"/>
  </r>
  <r>
    <n v="992"/>
    <s v="Product_992"/>
    <x v="1"/>
    <n v="348.87"/>
    <x v="36"/>
    <n v="443"/>
    <n v="1736674.86"/>
    <n v="144722.905"/>
    <n v="0.11665681334198741"/>
    <x v="10"/>
    <n v="334217.46000000002"/>
  </r>
  <r>
    <n v="992"/>
    <s v="Product_992"/>
    <x v="1"/>
    <n v="348.87"/>
    <x v="36"/>
    <n v="443"/>
    <n v="1736674.86"/>
    <n v="144722.905"/>
    <n v="0.11665681334198741"/>
    <x v="11"/>
    <n v="215601.66"/>
  </r>
  <r>
    <n v="993"/>
    <s v="Product_993"/>
    <x v="1"/>
    <n v="139.71"/>
    <x v="22"/>
    <n v="837"/>
    <n v="740742.42"/>
    <n v="61728.535000000003"/>
    <n v="4.9757529296204611E-2"/>
    <x v="0"/>
    <n v="44288.07"/>
  </r>
  <r>
    <n v="993"/>
    <s v="Product_993"/>
    <x v="1"/>
    <n v="139.71"/>
    <x v="22"/>
    <n v="837"/>
    <n v="740742.42"/>
    <n v="61728.535000000003"/>
    <n v="4.9757529296204611E-2"/>
    <x v="1"/>
    <n v="32831.85"/>
  </r>
  <r>
    <n v="993"/>
    <s v="Product_993"/>
    <x v="1"/>
    <n v="139.71"/>
    <x v="22"/>
    <n v="837"/>
    <n v="740742.42"/>
    <n v="61728.535000000003"/>
    <n v="4.9757529296204611E-2"/>
    <x v="2"/>
    <n v="116378.43"/>
  </r>
  <r>
    <n v="993"/>
    <s v="Product_993"/>
    <x v="1"/>
    <n v="139.71"/>
    <x v="22"/>
    <n v="837"/>
    <n v="740742.42"/>
    <n v="61728.535000000003"/>
    <n v="4.9757529296204611E-2"/>
    <x v="3"/>
    <n v="9500.2800000000007"/>
  </r>
  <r>
    <n v="993"/>
    <s v="Product_993"/>
    <x v="1"/>
    <n v="139.71"/>
    <x v="22"/>
    <n v="837"/>
    <n v="740742.42"/>
    <n v="61728.535000000003"/>
    <n v="4.9757529296204611E-2"/>
    <x v="4"/>
    <n v="32831.85"/>
  </r>
  <r>
    <n v="993"/>
    <s v="Product_993"/>
    <x v="1"/>
    <n v="139.71"/>
    <x v="22"/>
    <n v="837"/>
    <n v="740742.42"/>
    <n v="61728.535000000003"/>
    <n v="4.9757529296204611E-2"/>
    <x v="5"/>
    <n v="9081.15"/>
  </r>
  <r>
    <n v="993"/>
    <s v="Product_993"/>
    <x v="1"/>
    <n v="139.71"/>
    <x v="22"/>
    <n v="837"/>
    <n v="740742.42"/>
    <n v="61728.535000000003"/>
    <n v="4.9757529296204611E-2"/>
    <x v="6"/>
    <n v="112885.68"/>
  </r>
  <r>
    <n v="993"/>
    <s v="Product_993"/>
    <x v="1"/>
    <n v="139.71"/>
    <x v="22"/>
    <n v="837"/>
    <n v="740742.42"/>
    <n v="61728.535000000003"/>
    <n v="4.9757529296204611E-2"/>
    <x v="7"/>
    <n v="98076.42"/>
  </r>
  <r>
    <n v="993"/>
    <s v="Product_993"/>
    <x v="1"/>
    <n v="139.71"/>
    <x v="22"/>
    <n v="837"/>
    <n v="740742.42"/>
    <n v="61728.535000000003"/>
    <n v="4.9757529296204611E-2"/>
    <x v="8"/>
    <n v="46663.14"/>
  </r>
  <r>
    <n v="993"/>
    <s v="Product_993"/>
    <x v="1"/>
    <n v="139.71"/>
    <x v="22"/>
    <n v="837"/>
    <n v="740742.42"/>
    <n v="61728.535000000003"/>
    <n v="4.9757529296204611E-2"/>
    <x v="9"/>
    <n v="82009.77"/>
  </r>
  <r>
    <n v="993"/>
    <s v="Product_993"/>
    <x v="1"/>
    <n v="139.71"/>
    <x v="22"/>
    <n v="837"/>
    <n v="740742.42"/>
    <n v="61728.535000000003"/>
    <n v="4.9757529296204611E-2"/>
    <x v="10"/>
    <n v="138452.60999999999"/>
  </r>
  <r>
    <n v="993"/>
    <s v="Product_993"/>
    <x v="1"/>
    <n v="139.71"/>
    <x v="22"/>
    <n v="837"/>
    <n v="740742.42"/>
    <n v="61728.535000000003"/>
    <n v="4.9757529296204611E-2"/>
    <x v="11"/>
    <n v="17743.169999999998"/>
  </r>
  <r>
    <n v="994"/>
    <s v="Product_994"/>
    <x v="1"/>
    <n v="297.16000000000003"/>
    <x v="23"/>
    <n v="13"/>
    <n v="1141688.72"/>
    <n v="95140.726699999999"/>
    <n v="7.6690099552481891E-2"/>
    <x v="0"/>
    <n v="14560.84"/>
  </r>
  <r>
    <n v="994"/>
    <s v="Product_994"/>
    <x v="1"/>
    <n v="297.16000000000003"/>
    <x v="23"/>
    <n v="13"/>
    <n v="1141688.72"/>
    <n v="95140.726699999999"/>
    <n v="7.6690099552481891E-2"/>
    <x v="1"/>
    <n v="16343.8"/>
  </r>
  <r>
    <n v="994"/>
    <s v="Product_994"/>
    <x v="1"/>
    <n v="297.16000000000003"/>
    <x v="23"/>
    <n v="13"/>
    <n v="1141688.72"/>
    <n v="95140.726699999999"/>
    <n v="7.6690099552481891E-2"/>
    <x v="2"/>
    <n v="55271.76"/>
  </r>
  <r>
    <n v="994"/>
    <s v="Product_994"/>
    <x v="1"/>
    <n v="297.16000000000003"/>
    <x v="23"/>
    <n v="13"/>
    <n v="1141688.72"/>
    <n v="95140.726699999999"/>
    <n v="7.6690099552481891E-2"/>
    <x v="3"/>
    <n v="73101.36"/>
  </r>
  <r>
    <n v="994"/>
    <s v="Product_994"/>
    <x v="1"/>
    <n v="297.16000000000003"/>
    <x v="23"/>
    <n v="13"/>
    <n v="1141688.72"/>
    <n v="95140.726699999999"/>
    <n v="7.6690099552481891E-2"/>
    <x v="4"/>
    <n v="90633.8"/>
  </r>
  <r>
    <n v="994"/>
    <s v="Product_994"/>
    <x v="1"/>
    <n v="297.16000000000003"/>
    <x v="23"/>
    <n v="13"/>
    <n v="1141688.72"/>
    <n v="95140.726699999999"/>
    <n v="7.6690099552481891E-2"/>
    <x v="5"/>
    <n v="178890.32"/>
  </r>
  <r>
    <n v="994"/>
    <s v="Product_994"/>
    <x v="1"/>
    <n v="297.16000000000003"/>
    <x v="23"/>
    <n v="13"/>
    <n v="1141688.72"/>
    <n v="95140.726699999999"/>
    <n v="7.6690099552481891E-2"/>
    <x v="6"/>
    <n v="39522.28"/>
  </r>
  <r>
    <n v="994"/>
    <s v="Product_994"/>
    <x v="1"/>
    <n v="297.16000000000003"/>
    <x v="23"/>
    <n v="13"/>
    <n v="1141688.72"/>
    <n v="95140.726699999999"/>
    <n v="7.6690099552481891E-2"/>
    <x v="7"/>
    <n v="136990.76"/>
  </r>
  <r>
    <n v="994"/>
    <s v="Product_994"/>
    <x v="1"/>
    <n v="297.16000000000003"/>
    <x v="23"/>
    <n v="13"/>
    <n v="1141688.72"/>
    <n v="95140.726699999999"/>
    <n v="7.6690099552481891E-2"/>
    <x v="8"/>
    <n v="8914.7999999999993"/>
  </r>
  <r>
    <n v="994"/>
    <s v="Product_994"/>
    <x v="1"/>
    <n v="297.16000000000003"/>
    <x v="23"/>
    <n v="13"/>
    <n v="1141688.72"/>
    <n v="95140.726699999999"/>
    <n v="7.6690099552481891E-2"/>
    <x v="9"/>
    <n v="194936.95999999999"/>
  </r>
  <r>
    <n v="994"/>
    <s v="Product_994"/>
    <x v="1"/>
    <n v="297.16000000000003"/>
    <x v="23"/>
    <n v="13"/>
    <n v="1141688.72"/>
    <n v="95140.726699999999"/>
    <n v="7.6690099552481891E-2"/>
    <x v="10"/>
    <n v="122727.08"/>
  </r>
  <r>
    <n v="994"/>
    <s v="Product_994"/>
    <x v="1"/>
    <n v="297.16000000000003"/>
    <x v="23"/>
    <n v="13"/>
    <n v="1141688.72"/>
    <n v="95140.726699999999"/>
    <n v="7.6690099552481891E-2"/>
    <x v="11"/>
    <n v="209794.96"/>
  </r>
  <r>
    <n v="995"/>
    <s v="Product_995"/>
    <x v="6"/>
    <n v="183.68"/>
    <x v="31"/>
    <n v="943"/>
    <n v="1235431.68"/>
    <n v="102952.64"/>
    <n v="8.2987049683288405E-2"/>
    <x v="0"/>
    <n v="161454.72"/>
  </r>
  <r>
    <n v="995"/>
    <s v="Product_995"/>
    <x v="6"/>
    <n v="183.68"/>
    <x v="31"/>
    <n v="943"/>
    <n v="1235431.68"/>
    <n v="102952.64"/>
    <n v="8.2987049683288405E-2"/>
    <x v="1"/>
    <n v="168618.23999999999"/>
  </r>
  <r>
    <n v="995"/>
    <s v="Product_995"/>
    <x v="6"/>
    <n v="183.68"/>
    <x v="31"/>
    <n v="943"/>
    <n v="1235431.68"/>
    <n v="102952.64"/>
    <n v="8.2987049683288405E-2"/>
    <x v="2"/>
    <n v="162189.44"/>
  </r>
  <r>
    <n v="995"/>
    <s v="Product_995"/>
    <x v="6"/>
    <n v="183.68"/>
    <x v="31"/>
    <n v="943"/>
    <n v="1235431.68"/>
    <n v="102952.64"/>
    <n v="8.2987049683288405E-2"/>
    <x v="3"/>
    <n v="47756.800000000003"/>
  </r>
  <r>
    <n v="995"/>
    <s v="Product_995"/>
    <x v="6"/>
    <n v="183.68"/>
    <x v="31"/>
    <n v="943"/>
    <n v="1235431.68"/>
    <n v="102952.64"/>
    <n v="8.2987049683288405E-2"/>
    <x v="4"/>
    <n v="87615.360000000001"/>
  </r>
  <r>
    <n v="995"/>
    <s v="Product_995"/>
    <x v="6"/>
    <n v="183.68"/>
    <x v="31"/>
    <n v="943"/>
    <n v="1235431.68"/>
    <n v="102952.64"/>
    <n v="8.2987049683288405E-2"/>
    <x v="5"/>
    <n v="29939.84"/>
  </r>
  <r>
    <n v="995"/>
    <s v="Product_995"/>
    <x v="6"/>
    <n v="183.68"/>
    <x v="31"/>
    <n v="943"/>
    <n v="1235431.68"/>
    <n v="102952.64"/>
    <n v="8.2987049683288405E-2"/>
    <x v="6"/>
    <n v="180557.44"/>
  </r>
  <r>
    <n v="995"/>
    <s v="Product_995"/>
    <x v="6"/>
    <n v="183.68"/>
    <x v="31"/>
    <n v="943"/>
    <n v="1235431.68"/>
    <n v="102952.64"/>
    <n v="8.2987049683288405E-2"/>
    <x v="7"/>
    <n v="2020.48"/>
  </r>
  <r>
    <n v="995"/>
    <s v="Product_995"/>
    <x v="6"/>
    <n v="183.68"/>
    <x v="31"/>
    <n v="943"/>
    <n v="1235431.68"/>
    <n v="102952.64"/>
    <n v="8.2987049683288405E-2"/>
    <x v="8"/>
    <n v="24613.119999999999"/>
  </r>
  <r>
    <n v="995"/>
    <s v="Product_995"/>
    <x v="6"/>
    <n v="183.68"/>
    <x v="31"/>
    <n v="943"/>
    <n v="1235431.68"/>
    <n v="102952.64"/>
    <n v="8.2987049683288405E-2"/>
    <x v="9"/>
    <n v="135923.20000000001"/>
  </r>
  <r>
    <n v="995"/>
    <s v="Product_995"/>
    <x v="6"/>
    <n v="183.68"/>
    <x v="31"/>
    <n v="943"/>
    <n v="1235431.68"/>
    <n v="102952.64"/>
    <n v="8.2987049683288405E-2"/>
    <x v="10"/>
    <n v="78615.039999999994"/>
  </r>
  <r>
    <n v="995"/>
    <s v="Product_995"/>
    <x v="6"/>
    <n v="183.68"/>
    <x v="31"/>
    <n v="943"/>
    <n v="1235431.68"/>
    <n v="102952.64"/>
    <n v="8.2987049683288405E-2"/>
    <x v="11"/>
    <n v="156128"/>
  </r>
  <r>
    <n v="996"/>
    <s v="Product_996"/>
    <x v="1"/>
    <n v="50.33"/>
    <x v="5"/>
    <n v="494"/>
    <n v="277569.95"/>
    <n v="23130.8292"/>
    <n v="1.8645070872100246E-2"/>
    <x v="0"/>
    <n v="24561.040000000001"/>
  </r>
  <r>
    <n v="996"/>
    <s v="Product_996"/>
    <x v="1"/>
    <n v="50.33"/>
    <x v="5"/>
    <n v="494"/>
    <n v="277569.95"/>
    <n v="23130.8292"/>
    <n v="1.8645070872100246E-2"/>
    <x v="1"/>
    <n v="18068.47"/>
  </r>
  <r>
    <n v="996"/>
    <s v="Product_996"/>
    <x v="1"/>
    <n v="50.33"/>
    <x v="5"/>
    <n v="494"/>
    <n v="277569.95"/>
    <n v="23130.8292"/>
    <n v="1.8645070872100246E-2"/>
    <x v="2"/>
    <n v="6895.21"/>
  </r>
  <r>
    <n v="996"/>
    <s v="Product_996"/>
    <x v="1"/>
    <n v="50.33"/>
    <x v="5"/>
    <n v="494"/>
    <n v="277569.95"/>
    <n v="23130.8292"/>
    <n v="1.8645070872100246E-2"/>
    <x v="3"/>
    <n v="39609.71"/>
  </r>
  <r>
    <n v="996"/>
    <s v="Product_996"/>
    <x v="1"/>
    <n v="50.33"/>
    <x v="5"/>
    <n v="494"/>
    <n v="277569.95"/>
    <n v="23130.8292"/>
    <n v="1.8645070872100246E-2"/>
    <x v="4"/>
    <n v="34123.74"/>
  </r>
  <r>
    <n v="996"/>
    <s v="Product_996"/>
    <x v="1"/>
    <n v="50.33"/>
    <x v="5"/>
    <n v="494"/>
    <n v="277569.95"/>
    <n v="23130.8292"/>
    <n v="1.8645070872100246E-2"/>
    <x v="5"/>
    <n v="48820.1"/>
  </r>
  <r>
    <n v="996"/>
    <s v="Product_996"/>
    <x v="1"/>
    <n v="50.33"/>
    <x v="5"/>
    <n v="494"/>
    <n v="277569.95"/>
    <n v="23130.8292"/>
    <n v="1.8645070872100246E-2"/>
    <x v="6"/>
    <n v="14193.06"/>
  </r>
  <r>
    <n v="996"/>
    <s v="Product_996"/>
    <x v="1"/>
    <n v="50.33"/>
    <x v="5"/>
    <n v="494"/>
    <n v="277569.95"/>
    <n v="23130.8292"/>
    <n v="1.8645070872100246E-2"/>
    <x v="7"/>
    <n v="7801.15"/>
  </r>
  <r>
    <n v="996"/>
    <s v="Product_996"/>
    <x v="1"/>
    <n v="50.33"/>
    <x v="5"/>
    <n v="494"/>
    <n v="277569.95"/>
    <n v="23130.8292"/>
    <n v="1.8645070872100246E-2"/>
    <x v="8"/>
    <n v="2868.81"/>
  </r>
  <r>
    <n v="996"/>
    <s v="Product_996"/>
    <x v="1"/>
    <n v="50.33"/>
    <x v="5"/>
    <n v="494"/>
    <n v="277569.95"/>
    <n v="23130.8292"/>
    <n v="1.8645070872100246E-2"/>
    <x v="9"/>
    <n v="28939.75"/>
  </r>
  <r>
    <n v="996"/>
    <s v="Product_996"/>
    <x v="1"/>
    <n v="50.33"/>
    <x v="5"/>
    <n v="494"/>
    <n v="277569.95"/>
    <n v="23130.8292"/>
    <n v="1.8645070872100246E-2"/>
    <x v="10"/>
    <n v="31909.22"/>
  </r>
  <r>
    <n v="996"/>
    <s v="Product_996"/>
    <x v="1"/>
    <n v="50.33"/>
    <x v="5"/>
    <n v="494"/>
    <n v="277569.95"/>
    <n v="23130.8292"/>
    <n v="1.8645070872100246E-2"/>
    <x v="11"/>
    <n v="19779.689999999999"/>
  </r>
  <r>
    <n v="997"/>
    <s v="Product_997"/>
    <x v="1"/>
    <n v="459.07"/>
    <x v="12"/>
    <n v="701"/>
    <n v="2070864.77"/>
    <n v="172572.06419999999"/>
    <n v="0.13910518917190273"/>
    <x v="0"/>
    <n v="8263.26"/>
  </r>
  <r>
    <n v="997"/>
    <s v="Product_997"/>
    <x v="1"/>
    <n v="459.07"/>
    <x v="12"/>
    <n v="701"/>
    <n v="2070864.77"/>
    <n v="172572.06419999999"/>
    <n v="0.13910518917190273"/>
    <x v="1"/>
    <n v="415917.42"/>
  </r>
  <r>
    <n v="997"/>
    <s v="Product_997"/>
    <x v="1"/>
    <n v="459.07"/>
    <x v="12"/>
    <n v="701"/>
    <n v="2070864.77"/>
    <n v="172572.06419999999"/>
    <n v="0.13910518917190273"/>
    <x v="2"/>
    <n v="59220.03"/>
  </r>
  <r>
    <n v="997"/>
    <s v="Product_997"/>
    <x v="1"/>
    <n v="459.07"/>
    <x v="12"/>
    <n v="701"/>
    <n v="2070864.77"/>
    <n v="172572.06419999999"/>
    <n v="0.13910518917190273"/>
    <x v="3"/>
    <n v="35807.46"/>
  </r>
  <r>
    <n v="997"/>
    <s v="Product_997"/>
    <x v="1"/>
    <n v="459.07"/>
    <x v="12"/>
    <n v="701"/>
    <n v="2070864.77"/>
    <n v="172572.06419999999"/>
    <n v="0.13910518917190273"/>
    <x v="4"/>
    <n v="8722.33"/>
  </r>
  <r>
    <n v="997"/>
    <s v="Product_997"/>
    <x v="1"/>
    <n v="459.07"/>
    <x v="12"/>
    <n v="701"/>
    <n v="2070864.77"/>
    <n v="172572.06419999999"/>
    <n v="0.13910518917190273"/>
    <x v="5"/>
    <n v="50497.7"/>
  </r>
  <r>
    <n v="997"/>
    <s v="Product_997"/>
    <x v="1"/>
    <n v="459.07"/>
    <x v="12"/>
    <n v="701"/>
    <n v="2070864.77"/>
    <n v="172572.06419999999"/>
    <n v="0.13910518917190273"/>
    <x v="6"/>
    <n v="185005.21"/>
  </r>
  <r>
    <n v="997"/>
    <s v="Product_997"/>
    <x v="1"/>
    <n v="459.07"/>
    <x v="12"/>
    <n v="701"/>
    <n v="2070864.77"/>
    <n v="172572.06419999999"/>
    <n v="0.13910518917190273"/>
    <x v="7"/>
    <n v="313544.81"/>
  </r>
  <r>
    <n v="997"/>
    <s v="Product_997"/>
    <x v="1"/>
    <n v="459.07"/>
    <x v="12"/>
    <n v="701"/>
    <n v="2070864.77"/>
    <n v="172572.06419999999"/>
    <n v="0.13910518917190273"/>
    <x v="8"/>
    <n v="47743.28"/>
  </r>
  <r>
    <n v="997"/>
    <s v="Product_997"/>
    <x v="1"/>
    <n v="459.07"/>
    <x v="12"/>
    <n v="701"/>
    <n v="2070864.77"/>
    <n v="172572.06419999999"/>
    <n v="0.13910518917190273"/>
    <x v="9"/>
    <n v="393882.06"/>
  </r>
  <r>
    <n v="997"/>
    <s v="Product_997"/>
    <x v="1"/>
    <n v="459.07"/>
    <x v="12"/>
    <n v="701"/>
    <n v="2070864.77"/>
    <n v="172572.06419999999"/>
    <n v="0.13910518917190273"/>
    <x v="10"/>
    <n v="334662.03000000003"/>
  </r>
  <r>
    <n v="997"/>
    <s v="Product_997"/>
    <x v="1"/>
    <n v="459.07"/>
    <x v="12"/>
    <n v="701"/>
    <n v="2070864.77"/>
    <n v="172572.06419999999"/>
    <n v="0.13910518917190273"/>
    <x v="11"/>
    <n v="217599.18"/>
  </r>
  <r>
    <n v="998"/>
    <s v="Product_998"/>
    <x v="6"/>
    <n v="72.73"/>
    <x v="24"/>
    <n v="287"/>
    <n v="401978.71"/>
    <n v="33498.2258"/>
    <n v="2.7001919829669725E-2"/>
    <x v="0"/>
    <n v="52729.25"/>
  </r>
  <r>
    <n v="998"/>
    <s v="Product_998"/>
    <x v="6"/>
    <n v="72.73"/>
    <x v="24"/>
    <n v="287"/>
    <n v="401978.71"/>
    <n v="33498.2258"/>
    <n v="2.7001919829669725E-2"/>
    <x v="1"/>
    <n v="7927.57"/>
  </r>
  <r>
    <n v="998"/>
    <s v="Product_998"/>
    <x v="6"/>
    <n v="72.73"/>
    <x v="24"/>
    <n v="287"/>
    <n v="401978.71"/>
    <n v="33498.2258"/>
    <n v="2.7001919829669725E-2"/>
    <x v="2"/>
    <n v="14036.89"/>
  </r>
  <r>
    <n v="998"/>
    <s v="Product_998"/>
    <x v="6"/>
    <n v="72.73"/>
    <x v="24"/>
    <n v="287"/>
    <n v="401978.71"/>
    <n v="33498.2258"/>
    <n v="2.7001919829669725E-2"/>
    <x v="3"/>
    <n v="47783.61"/>
  </r>
  <r>
    <n v="998"/>
    <s v="Product_998"/>
    <x v="6"/>
    <n v="72.73"/>
    <x v="24"/>
    <n v="287"/>
    <n v="401978.71"/>
    <n v="33498.2258"/>
    <n v="2.7001919829669725E-2"/>
    <x v="4"/>
    <n v="15636.95"/>
  </r>
  <r>
    <n v="998"/>
    <s v="Product_998"/>
    <x v="6"/>
    <n v="72.73"/>
    <x v="24"/>
    <n v="287"/>
    <n v="401978.71"/>
    <n v="33498.2258"/>
    <n v="2.7001919829669725E-2"/>
    <x v="5"/>
    <n v="24510.01"/>
  </r>
  <r>
    <n v="998"/>
    <s v="Product_998"/>
    <x v="6"/>
    <n v="72.73"/>
    <x v="24"/>
    <n v="287"/>
    <n v="401978.71"/>
    <n v="33498.2258"/>
    <n v="2.7001919829669725E-2"/>
    <x v="6"/>
    <n v="48292.72"/>
  </r>
  <r>
    <n v="998"/>
    <s v="Product_998"/>
    <x v="6"/>
    <n v="72.73"/>
    <x v="24"/>
    <n v="287"/>
    <n v="401978.71"/>
    <n v="33498.2258"/>
    <n v="2.7001919829669725E-2"/>
    <x v="7"/>
    <n v="34619.480000000003"/>
  </r>
  <r>
    <n v="998"/>
    <s v="Product_998"/>
    <x v="6"/>
    <n v="72.73"/>
    <x v="24"/>
    <n v="287"/>
    <n v="401978.71"/>
    <n v="33498.2258"/>
    <n v="2.7001919829669725E-2"/>
    <x v="8"/>
    <n v="19273.45"/>
  </r>
  <r>
    <n v="998"/>
    <s v="Product_998"/>
    <x v="6"/>
    <n v="72.73"/>
    <x v="24"/>
    <n v="287"/>
    <n v="401978.71"/>
    <n v="33498.2258"/>
    <n v="2.7001919829669725E-2"/>
    <x v="9"/>
    <n v="25019.119999999999"/>
  </r>
  <r>
    <n v="998"/>
    <s v="Product_998"/>
    <x v="6"/>
    <n v="72.73"/>
    <x v="24"/>
    <n v="287"/>
    <n v="401978.71"/>
    <n v="33498.2258"/>
    <n v="2.7001919829669725E-2"/>
    <x v="10"/>
    <n v="64584.24"/>
  </r>
  <r>
    <n v="998"/>
    <s v="Product_998"/>
    <x v="6"/>
    <n v="72.73"/>
    <x v="24"/>
    <n v="287"/>
    <n v="401978.71"/>
    <n v="33498.2258"/>
    <n v="2.7001919829669725E-2"/>
    <x v="11"/>
    <n v="47565.42"/>
  </r>
  <r>
    <n v="999"/>
    <s v="Product_999"/>
    <x v="6"/>
    <n v="475.37"/>
    <x v="13"/>
    <n v="720"/>
    <n v="2161032.02"/>
    <n v="180086.00169999999"/>
    <n v="0.14516194987886102"/>
    <x v="0"/>
    <n v="93172.52"/>
  </r>
  <r>
    <n v="999"/>
    <s v="Product_999"/>
    <x v="6"/>
    <n v="475.37"/>
    <x v="13"/>
    <n v="720"/>
    <n v="2161032.02"/>
    <n v="180086.00169999999"/>
    <n v="0.14516194987886102"/>
    <x v="1"/>
    <n v="90795.67"/>
  </r>
  <r>
    <n v="999"/>
    <s v="Product_999"/>
    <x v="6"/>
    <n v="475.37"/>
    <x v="13"/>
    <n v="720"/>
    <n v="2161032.02"/>
    <n v="180086.00169999999"/>
    <n v="0.14516194987886102"/>
    <x v="2"/>
    <n v="149741.54999999999"/>
  </r>
  <r>
    <n v="999"/>
    <s v="Product_999"/>
    <x v="6"/>
    <n v="475.37"/>
    <x v="13"/>
    <n v="720"/>
    <n v="2161032.02"/>
    <n v="180086.00169999999"/>
    <n v="0.14516194987886102"/>
    <x v="3"/>
    <n v="295680.14"/>
  </r>
  <r>
    <n v="999"/>
    <s v="Product_999"/>
    <x v="6"/>
    <n v="475.37"/>
    <x v="13"/>
    <n v="720"/>
    <n v="2161032.02"/>
    <n v="180086.00169999999"/>
    <n v="0.14516194987886102"/>
    <x v="4"/>
    <n v="405965.98"/>
  </r>
  <r>
    <n v="999"/>
    <s v="Product_999"/>
    <x v="6"/>
    <n v="475.37"/>
    <x v="13"/>
    <n v="720"/>
    <n v="2161032.02"/>
    <n v="180086.00169999999"/>
    <n v="0.14516194987886102"/>
    <x v="5"/>
    <n v="57995.14"/>
  </r>
  <r>
    <n v="999"/>
    <s v="Product_999"/>
    <x v="6"/>
    <n v="475.37"/>
    <x v="13"/>
    <n v="720"/>
    <n v="2161032.02"/>
    <n v="180086.00169999999"/>
    <n v="0.14516194987886102"/>
    <x v="6"/>
    <n v="30899.05"/>
  </r>
  <r>
    <n v="999"/>
    <s v="Product_999"/>
    <x v="6"/>
    <n v="475.37"/>
    <x v="13"/>
    <n v="720"/>
    <n v="2161032.02"/>
    <n v="180086.00169999999"/>
    <n v="0.14516194987886102"/>
    <x v="7"/>
    <n v="445897.06"/>
  </r>
  <r>
    <n v="999"/>
    <s v="Product_999"/>
    <x v="6"/>
    <n v="475.37"/>
    <x v="13"/>
    <n v="720"/>
    <n v="2161032.02"/>
    <n v="180086.00169999999"/>
    <n v="0.14516194987886102"/>
    <x v="8"/>
    <n v="247667.77"/>
  </r>
  <r>
    <n v="999"/>
    <s v="Product_999"/>
    <x v="6"/>
    <n v="475.37"/>
    <x v="13"/>
    <n v="720"/>
    <n v="2161032.02"/>
    <n v="180086.00169999999"/>
    <n v="0.14516194987886102"/>
    <x v="9"/>
    <n v="127399.16"/>
  </r>
  <r>
    <n v="999"/>
    <s v="Product_999"/>
    <x v="6"/>
    <n v="475.37"/>
    <x v="13"/>
    <n v="720"/>
    <n v="2161032.02"/>
    <n v="180086.00169999999"/>
    <n v="0.14516194987886102"/>
    <x v="10"/>
    <n v="28522.2"/>
  </r>
  <r>
    <n v="999"/>
    <s v="Product_999"/>
    <x v="6"/>
    <n v="475.37"/>
    <x v="13"/>
    <n v="720"/>
    <n v="2161032.02"/>
    <n v="180086.00169999999"/>
    <n v="0.14516194987886102"/>
    <x v="11"/>
    <n v="187295.78"/>
  </r>
  <r>
    <n v="1000"/>
    <s v="Product_1000"/>
    <x v="2"/>
    <n v="225.77"/>
    <x v="33"/>
    <n v="114"/>
    <n v="1690114.22"/>
    <n v="140842.8517"/>
    <n v="0.11352921818029808"/>
    <x v="0"/>
    <n v="200935.3"/>
  </r>
  <r>
    <n v="1000"/>
    <s v="Product_1000"/>
    <x v="2"/>
    <n v="225.77"/>
    <x v="33"/>
    <n v="114"/>
    <n v="1690114.22"/>
    <n v="140842.8517"/>
    <n v="0.11352921818029808"/>
    <x v="1"/>
    <n v="203870.31"/>
  </r>
  <r>
    <n v="1000"/>
    <s v="Product_1000"/>
    <x v="2"/>
    <n v="225.77"/>
    <x v="33"/>
    <n v="114"/>
    <n v="1690114.22"/>
    <n v="140842.8517"/>
    <n v="0.11352921818029808"/>
    <x v="2"/>
    <n v="221931.91"/>
  </r>
  <r>
    <n v="1000"/>
    <s v="Product_1000"/>
    <x v="2"/>
    <n v="225.77"/>
    <x v="33"/>
    <n v="114"/>
    <n v="1690114.22"/>
    <n v="140842.8517"/>
    <n v="0.11352921818029808"/>
    <x v="3"/>
    <n v="173617.13"/>
  </r>
  <r>
    <n v="1000"/>
    <s v="Product_1000"/>
    <x v="2"/>
    <n v="225.77"/>
    <x v="33"/>
    <n v="114"/>
    <n v="1690114.22"/>
    <n v="140842.8517"/>
    <n v="0.11352921818029808"/>
    <x v="4"/>
    <n v="30253.18"/>
  </r>
  <r>
    <n v="1000"/>
    <s v="Product_1000"/>
    <x v="2"/>
    <n v="225.77"/>
    <x v="33"/>
    <n v="114"/>
    <n v="1690114.22"/>
    <n v="140842.8517"/>
    <n v="0.11352921818029808"/>
    <x v="5"/>
    <n v="158942.07999999999"/>
  </r>
  <r>
    <n v="1000"/>
    <s v="Product_1000"/>
    <x v="2"/>
    <n v="225.77"/>
    <x v="33"/>
    <n v="114"/>
    <n v="1690114.22"/>
    <n v="140842.8517"/>
    <n v="0.11352921818029808"/>
    <x v="6"/>
    <n v="146298.96"/>
  </r>
  <r>
    <n v="1000"/>
    <s v="Product_1000"/>
    <x v="2"/>
    <n v="225.77"/>
    <x v="33"/>
    <n v="114"/>
    <n v="1690114.22"/>
    <n v="140842.8517"/>
    <n v="0.11352921818029808"/>
    <x v="7"/>
    <n v="90308"/>
  </r>
  <r>
    <n v="1000"/>
    <s v="Product_1000"/>
    <x v="2"/>
    <n v="225.77"/>
    <x v="33"/>
    <n v="114"/>
    <n v="1690114.22"/>
    <n v="140842.8517"/>
    <n v="0.11352921818029808"/>
    <x v="8"/>
    <n v="111756.15"/>
  </r>
  <r>
    <n v="1000"/>
    <s v="Product_1000"/>
    <x v="2"/>
    <n v="225.77"/>
    <x v="33"/>
    <n v="114"/>
    <n v="1690114.22"/>
    <n v="140842.8517"/>
    <n v="0.11352921818029808"/>
    <x v="9"/>
    <n v="189421.03"/>
  </r>
  <r>
    <n v="1000"/>
    <s v="Product_1000"/>
    <x v="2"/>
    <n v="225.77"/>
    <x v="33"/>
    <n v="114"/>
    <n v="1690114.22"/>
    <n v="140842.8517"/>
    <n v="0.11352921818029808"/>
    <x v="10"/>
    <n v="137945.47"/>
  </r>
  <r>
    <n v="1000"/>
    <s v="Product_1000"/>
    <x v="2"/>
    <n v="225.77"/>
    <x v="33"/>
    <n v="114"/>
    <n v="1690114.22"/>
    <n v="140842.8517"/>
    <n v="0.11352921818029808"/>
    <x v="11"/>
    <n v="2483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EF146-91A3-4132-81F1-F1C1D12AA925}" name="PivotTable7"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10">
    <pivotField showAll="0"/>
    <pivotField showAll="0"/>
    <pivotField showAll="0">
      <items count="8">
        <item x="3"/>
        <item x="0"/>
        <item x="4"/>
        <item x="5"/>
        <item x="1"/>
        <item x="6"/>
        <item x="2"/>
        <item t="default"/>
      </items>
    </pivotField>
    <pivotField showAll="0"/>
    <pivotField showAll="0"/>
    <pivotField showAll="0"/>
    <pivotField showAll="0"/>
    <pivotField showAll="0"/>
    <pivotField axis="axisRow" showAll="0">
      <items count="25">
        <item m="1" x="19"/>
        <item m="1" x="14"/>
        <item m="1" x="13"/>
        <item m="1" x="21"/>
        <item m="1" x="22"/>
        <item m="1" x="12"/>
        <item m="1" x="23"/>
        <item m="1" x="15"/>
        <item m="1" x="17"/>
        <item m="1" x="16"/>
        <item m="1" x="18"/>
        <item m="1" x="20"/>
        <item x="0"/>
        <item x="1"/>
        <item x="2"/>
        <item x="3"/>
        <item x="4"/>
        <item x="5"/>
        <item x="6"/>
        <item x="7"/>
        <item x="8"/>
        <item x="9"/>
        <item x="10"/>
        <item x="11"/>
        <item t="default"/>
      </items>
    </pivotField>
    <pivotField dataField="1" showAll="0"/>
  </pivotFields>
  <rowFields count="1">
    <field x="8"/>
  </rowFields>
  <rowItems count="13">
    <i>
      <x v="12"/>
    </i>
    <i>
      <x v="13"/>
    </i>
    <i>
      <x v="14"/>
    </i>
    <i>
      <x v="15"/>
    </i>
    <i>
      <x v="16"/>
    </i>
    <i>
      <x v="17"/>
    </i>
    <i>
      <x v="18"/>
    </i>
    <i>
      <x v="19"/>
    </i>
    <i>
      <x v="20"/>
    </i>
    <i>
      <x v="21"/>
    </i>
    <i>
      <x v="22"/>
    </i>
    <i>
      <x v="23"/>
    </i>
    <i t="grand">
      <x/>
    </i>
  </rowItems>
  <colItems count="1">
    <i/>
  </colItems>
  <dataFields count="1">
    <dataField name="Units Sold" fld="9" baseField="8" baseItem="0"/>
  </dataFields>
  <conditionalFormats count="2">
    <conditionalFormat type="all" priority="1">
      <pivotAreas count="1">
        <pivotArea type="data" grandCol="1" collapsedLevelsAreSubtotals="1" fieldPosition="0">
          <references count="2">
            <reference field="4294967294" count="1" selected="0">
              <x v="0"/>
            </reference>
            <reference field="8" count="12">
              <x v="0"/>
              <x v="1"/>
              <x v="2"/>
              <x v="3"/>
              <x v="4"/>
              <x v="5"/>
              <x v="6"/>
              <x v="7"/>
              <x v="8"/>
              <x v="9"/>
              <x v="10"/>
              <x v="11"/>
            </reference>
          </references>
        </pivotArea>
      </pivotAreas>
    </conditionalFormat>
    <conditionalFormat type="all" priority="2">
      <pivotAreas count="1">
        <pivotArea type="data" grandCol="1" collapsedLevelsAreSubtotals="1" fieldPosition="0">
          <references count="2">
            <reference field="4294967294" count="1" selected="0">
              <x v="0"/>
            </reference>
            <reference field="8" count="12">
              <x v="0"/>
              <x v="1"/>
              <x v="2"/>
              <x v="3"/>
              <x v="4"/>
              <x v="5"/>
              <x v="6"/>
              <x v="7"/>
              <x v="8"/>
              <x v="9"/>
              <x v="10"/>
              <x v="1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B79B00-66BF-4F1C-83B8-51A891AB9C86}" name="PivotTable8"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I33" firstHeaderRow="1" firstDataRow="2" firstDataCol="1"/>
  <pivotFields count="10">
    <pivotField showAll="0"/>
    <pivotField showAll="0"/>
    <pivotField axis="axisCol" showAll="0">
      <items count="8">
        <item x="3"/>
        <item x="0"/>
        <item x="4"/>
        <item x="5"/>
        <item x="1"/>
        <item x="6"/>
        <item x="2"/>
        <item t="default"/>
      </items>
    </pivotField>
    <pivotField showAll="0"/>
    <pivotField showAll="0"/>
    <pivotField showAll="0"/>
    <pivotField showAll="0"/>
    <pivotField showAll="0"/>
    <pivotField axis="axisRow" showAll="0">
      <items count="25">
        <item m="1" x="19"/>
        <item m="1" x="14"/>
        <item m="1" x="13"/>
        <item m="1" x="21"/>
        <item m="1" x="22"/>
        <item m="1" x="12"/>
        <item m="1" x="23"/>
        <item m="1" x="15"/>
        <item m="1" x="17"/>
        <item m="1" x="16"/>
        <item m="1" x="18"/>
        <item m="1" x="20"/>
        <item x="0"/>
        <item x="1"/>
        <item x="2"/>
        <item x="3"/>
        <item x="4"/>
        <item x="5"/>
        <item x="6"/>
        <item x="7"/>
        <item x="8"/>
        <item x="9"/>
        <item x="10"/>
        <item x="11"/>
        <item t="default"/>
      </items>
    </pivotField>
    <pivotField dataField="1" showAll="0"/>
  </pivotFields>
  <rowFields count="1">
    <field x="8"/>
  </rowFields>
  <rowItems count="13">
    <i>
      <x v="12"/>
    </i>
    <i>
      <x v="13"/>
    </i>
    <i>
      <x v="14"/>
    </i>
    <i>
      <x v="15"/>
    </i>
    <i>
      <x v="16"/>
    </i>
    <i>
      <x v="17"/>
    </i>
    <i>
      <x v="18"/>
    </i>
    <i>
      <x v="19"/>
    </i>
    <i>
      <x v="20"/>
    </i>
    <i>
      <x v="21"/>
    </i>
    <i>
      <x v="22"/>
    </i>
    <i>
      <x v="23"/>
    </i>
    <i t="grand">
      <x/>
    </i>
  </rowItems>
  <colFields count="1">
    <field x="2"/>
  </colFields>
  <colItems count="8">
    <i>
      <x/>
    </i>
    <i>
      <x v="1"/>
    </i>
    <i>
      <x v="2"/>
    </i>
    <i>
      <x v="3"/>
    </i>
    <i>
      <x v="4"/>
    </i>
    <i>
      <x v="5"/>
    </i>
    <i>
      <x v="6"/>
    </i>
    <i t="grand">
      <x/>
    </i>
  </colItems>
  <dataFields count="1">
    <dataField name="Sum of Val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DC2ACD-0015-45CC-9F0C-D6C12437F6D8}"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C23" firstHeaderRow="0" firstDataRow="1" firstDataCol="1"/>
  <pivotFields count="10">
    <pivotField showAll="0"/>
    <pivotField showAll="0"/>
    <pivotField axis="axisRow" showAll="0">
      <items count="8">
        <item x="3"/>
        <item x="0"/>
        <item x="4"/>
        <item x="5"/>
        <item x="1"/>
        <item x="6"/>
        <item x="2"/>
        <item t="default"/>
      </items>
    </pivotField>
    <pivotField showAll="0"/>
    <pivotField dataField="1" showAll="0"/>
    <pivotField showAll="0"/>
    <pivotField showAll="0"/>
    <pivotField dataField="1" showAll="0"/>
    <pivotField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Average of Review_Score" fld="4" subtotal="average" baseField="2" baseItem="0" numFmtId="2"/>
    <dataField name="Average of Annual_Revenue" fld="7"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D6B16D-F63D-4859-A713-0E94C26DB9C3}" name="PivotTable10"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rowPageCount="1" colPageCount="1"/>
  <pivotFields count="10">
    <pivotField showAll="0"/>
    <pivotField showAll="0"/>
    <pivotField axis="axisRow" showAll="0">
      <items count="8">
        <item x="3"/>
        <item x="0"/>
        <item x="4"/>
        <item x="5"/>
        <item x="1"/>
        <item x="6"/>
        <item x="2"/>
        <item t="default"/>
      </items>
    </pivotField>
    <pivotField showAll="0"/>
    <pivotField axis="axisPage" multipleItemSelectionAllowed="1" showAll="0">
      <items count="42">
        <item h="1" x="38"/>
        <item h="1" x="16"/>
        <item h="1" x="13"/>
        <item h="1" x="24"/>
        <item h="1" x="32"/>
        <item h="1" x="23"/>
        <item h="1" x="36"/>
        <item h="1" x="0"/>
        <item h="1" x="40"/>
        <item h="1" x="10"/>
        <item h="1" x="8"/>
        <item h="1" x="33"/>
        <item h="1" x="17"/>
        <item h="1" x="20"/>
        <item h="1" x="25"/>
        <item h="1" x="34"/>
        <item h="1" x="29"/>
        <item h="1" x="30"/>
        <item h="1" x="39"/>
        <item h="1" x="19"/>
        <item h="1" x="9"/>
        <item h="1" x="27"/>
        <item h="1" x="1"/>
        <item h="1" x="15"/>
        <item h="1" x="22"/>
        <item h="1" x="26"/>
        <item h="1" x="5"/>
        <item h="1" x="35"/>
        <item h="1" x="6"/>
        <item h="1" x="3"/>
        <item h="1" x="31"/>
        <item h="1" x="28"/>
        <item h="1" x="4"/>
        <item h="1" x="21"/>
        <item h="1" x="7"/>
        <item x="2"/>
        <item h="1" x="37"/>
        <item h="1" x="14"/>
        <item h="1" x="12"/>
        <item h="1" x="18"/>
        <item h="1" x="11"/>
        <item t="default"/>
      </items>
    </pivotField>
    <pivotField showAll="0"/>
    <pivotField showAll="0"/>
    <pivotField dataField="1" showAll="0"/>
    <pivotField showAll="0"/>
    <pivotField showAll="0"/>
  </pivotFields>
  <rowFields count="1">
    <field x="2"/>
  </rowFields>
  <rowItems count="8">
    <i>
      <x/>
    </i>
    <i>
      <x v="1"/>
    </i>
    <i>
      <x v="2"/>
    </i>
    <i>
      <x v="3"/>
    </i>
    <i>
      <x v="4"/>
    </i>
    <i>
      <x v="5"/>
    </i>
    <i>
      <x v="6"/>
    </i>
    <i t="grand">
      <x/>
    </i>
  </rowItems>
  <colItems count="1">
    <i/>
  </colItems>
  <pageFields count="1">
    <pageField fld="4" hier="-1"/>
  </pageFields>
  <dataFields count="1">
    <dataField name="Sum of Annual_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B317E6-6400-420D-AC36-1CC56819BFA1}"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11" firstHeaderRow="0" firstDataRow="1" firstDataCol="1"/>
  <pivotFields count="4">
    <pivotField dataField="1" subtotalTop="0" showAll="0" defaultSubtota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8">
    <i>
      <x/>
    </i>
    <i>
      <x v="5"/>
    </i>
    <i>
      <x v="6"/>
    </i>
    <i>
      <x v="3"/>
    </i>
    <i>
      <x v="2"/>
    </i>
    <i>
      <x v="1"/>
    </i>
    <i>
      <x v="4"/>
    </i>
    <i t="grand">
      <x/>
    </i>
  </rowItems>
  <colFields count="1">
    <field x="-2"/>
  </colFields>
  <colItems count="3">
    <i>
      <x/>
    </i>
    <i i="1">
      <x v="1"/>
    </i>
    <i i="2">
      <x v="2"/>
    </i>
  </colItems>
  <dataFields count="3">
    <dataField name="Sum of Annual_Revenue" fld="0" baseField="0" baseItem="0"/>
    <dataField name="Sum of Total_Units_Sold" fld="2" baseField="0" baseItem="0"/>
    <dataField name="Average of Review_Score" fld="3" subtotal="average" baseField="1" baseItem="2" numFmtId="2"/>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iew_Score"/>
    <pivotHierarchy dragToData="1"/>
    <pivotHierarchy dragToData="1" caption="Average of Review_C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96E3C0-1B4D-4793-83E9-D51280674C64}"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11" firstHeaderRow="1" firstDataRow="1" firstDataCol="1"/>
  <pivotFields count="21">
    <pivotField showAll="0"/>
    <pivotField showAll="0"/>
    <pivotField axis="axisRow" showAll="0">
      <items count="8">
        <item x="3"/>
        <item x="0"/>
        <item x="4"/>
        <item x="5"/>
        <item x="1"/>
        <item x="6"/>
        <item x="2"/>
        <item t="default"/>
      </items>
    </pivotField>
    <pivotField numFmtId="164" showAll="0"/>
    <pivotField numFmtId="2" showAll="0"/>
    <pivotField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numFmtId="164" showAll="0"/>
    <pivotField dataField="1" numFmtId="164" showAll="0"/>
    <pivotField numFmtId="164" showAll="0"/>
    <pivotField numFmtId="10" showAll="0"/>
  </pivotFields>
  <rowFields count="1">
    <field x="2"/>
  </rowFields>
  <rowItems count="8">
    <i>
      <x/>
    </i>
    <i>
      <x v="1"/>
    </i>
    <i>
      <x v="2"/>
    </i>
    <i>
      <x v="3"/>
    </i>
    <i>
      <x v="4"/>
    </i>
    <i>
      <x v="5"/>
    </i>
    <i>
      <x v="6"/>
    </i>
    <i t="grand">
      <x/>
    </i>
  </rowItems>
  <colItems count="1">
    <i/>
  </colItems>
  <dataFields count="1">
    <dataField name="Sum of Annual_Revenue" fld="18" baseField="0" baseItem="0"/>
  </dataFields>
  <formats count="1">
    <format dxfId="36">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FA3D3C-47FC-4685-BB6E-96EEAB964D6B}" name="PivotTable8" cacheId="2" applyNumberFormats="0" applyBorderFormats="0" applyFontFormats="0" applyPatternFormats="0" applyAlignmentFormats="0" applyWidthHeightFormats="1" dataCaption="Values" updatedVersion="7" minRefreshableVersion="3" showDrill="0" useAutoFormatting="1" subtotalHiddenItems="1" itemPrintTitles="1" createdVersion="7" indent="0" outline="1" outlineData="1" multipleFieldFilters="0" chartFormat="10">
  <location ref="A28:B3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Review_Score" fld="1" subtotal="average" baseField="0" baseItem="0" numFmtId="2"/>
  </dataFields>
  <chartFormats count="2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8" format="7">
      <pivotArea type="data" outline="0" fieldPosition="0">
        <references count="2">
          <reference field="4294967294" count="1" selected="0">
            <x v="0"/>
          </reference>
          <reference field="0" count="1" selected="0">
            <x v="5"/>
          </reference>
        </references>
      </pivotArea>
    </chartFormat>
    <chartFormat chart="8" format="8">
      <pivotArea type="data" outline="0" fieldPosition="0">
        <references count="2">
          <reference field="4294967294" count="1" selected="0">
            <x v="0"/>
          </reference>
          <reference field="0" count="1" selected="0">
            <x v="6"/>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 chart="9" format="12">
      <pivotArea type="data" outline="0" fieldPosition="0">
        <references count="2">
          <reference field="4294967294" count="1" selected="0">
            <x v="0"/>
          </reference>
          <reference field="0" count="1" selected="0">
            <x v="2"/>
          </reference>
        </references>
      </pivotArea>
    </chartFormat>
    <chartFormat chart="9" format="13">
      <pivotArea type="data" outline="0" fieldPosition="0">
        <references count="2">
          <reference field="4294967294" count="1" selected="0">
            <x v="0"/>
          </reference>
          <reference field="0" count="1" selected="0">
            <x v="3"/>
          </reference>
        </references>
      </pivotArea>
    </chartFormat>
    <chartFormat chart="9" format="14">
      <pivotArea type="data" outline="0" fieldPosition="0">
        <references count="2">
          <reference field="4294967294" count="1" selected="0">
            <x v="0"/>
          </reference>
          <reference field="0" count="1" selected="0">
            <x v="4"/>
          </reference>
        </references>
      </pivotArea>
    </chartFormat>
    <chartFormat chart="9" format="15">
      <pivotArea type="data" outline="0" fieldPosition="0">
        <references count="2">
          <reference field="4294967294" count="1" selected="0">
            <x v="0"/>
          </reference>
          <reference field="0" count="1" selected="0">
            <x v="5"/>
          </reference>
        </references>
      </pivotArea>
    </chartFormat>
    <chartFormat chart="9" format="16">
      <pivotArea type="data" outline="0" fieldPosition="0">
        <references count="2">
          <reference field="4294967294" count="1" selected="0">
            <x v="0"/>
          </reference>
          <reference field="0" count="1" selected="0">
            <x v="6"/>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4"/>
          </reference>
        </references>
      </pivotArea>
    </chartFormat>
    <chartFormat chart="7" format="6">
      <pivotArea type="data" outline="0" fieldPosition="0">
        <references count="2">
          <reference field="4294967294" count="1" selected="0">
            <x v="0"/>
          </reference>
          <reference field="0" count="1" selected="0">
            <x v="5"/>
          </reference>
        </references>
      </pivotArea>
    </chartFormat>
    <chartFormat chart="7" format="7">
      <pivotArea type="data" outline="0" fieldPosition="0">
        <references count="2">
          <reference field="4294967294" count="1" selected="0">
            <x v="0"/>
          </reference>
          <reference field="0" count="1" selected="0">
            <x v="6"/>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Review_Score"/>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sis!$A$1:$R$100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9AEF27-671C-4D86-A10C-9454BB3866B7}" name="PivotTable2" cacheId="0" applyNumberFormats="0" applyBorderFormats="0" applyFontFormats="0" applyPatternFormats="0" applyAlignmentFormats="0" applyWidthHeightFormats="1" dataCaption="Values" updatedVersion="7" minRefreshableVersion="3" showDrill="0" useAutoFormatting="1" subtotalHiddenItems="1" itemPrintTitles="1" createdVersion="7" indent="0" outline="1" outlineData="1" multipleFieldFilters="0" chartFormat="3">
  <location ref="A15:B23"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Total_Units_Sold" fld="1" baseField="0" baseItem="0"/>
  </dataFields>
  <chartFormats count="1">
    <chartFormat chart="2" format="0"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Review_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analysis!$A$1:$T$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4D7635-F534-4A35-844E-0364461F9EE6}"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9:B52" firstHeaderRow="1" firstDataRow="1" firstDataCol="1"/>
  <pivotFields count="11">
    <pivotField showAll="0"/>
    <pivotField showAll="0"/>
    <pivotField showAll="0">
      <items count="8">
        <item x="3"/>
        <item x="0"/>
        <item x="4"/>
        <item x="5"/>
        <item x="1"/>
        <item x="6"/>
        <item x="2"/>
        <item t="default"/>
      </items>
    </pivotField>
    <pivotField numFmtId="164" showAll="0"/>
    <pivotField showAll="0"/>
    <pivotField showAll="0"/>
    <pivotField numFmtId="164" showAll="0"/>
    <pivotField numFmtId="164" showAll="0"/>
    <pivotField numFmtId="10" showAll="0"/>
    <pivotField axis="axisRow" showAll="0">
      <items count="36">
        <item m="1" x="26"/>
        <item m="1" x="15"/>
        <item m="1" x="13"/>
        <item m="1" x="30"/>
        <item x="4"/>
        <item m="1" x="12"/>
        <item m="1" x="34"/>
        <item m="1" x="17"/>
        <item m="1" x="22"/>
        <item m="1" x="19"/>
        <item m="1" x="24"/>
        <item m="1" x="27"/>
        <item m="1" x="21"/>
        <item m="1" x="33"/>
        <item m="1" x="28"/>
        <item m="1" x="25"/>
        <item m="1" x="20"/>
        <item m="1" x="31"/>
        <item m="1" x="23"/>
        <item m="1" x="18"/>
        <item m="1" x="32"/>
        <item m="1" x="29"/>
        <item m="1" x="14"/>
        <item m="1" x="16"/>
        <item x="0"/>
        <item x="1"/>
        <item x="2"/>
        <item x="3"/>
        <item x="5"/>
        <item x="6"/>
        <item x="7"/>
        <item x="8"/>
        <item x="9"/>
        <item x="10"/>
        <item x="11"/>
        <item t="default"/>
      </items>
    </pivotField>
    <pivotField dataField="1" numFmtId="164" showAll="0"/>
  </pivotFields>
  <rowFields count="1">
    <field x="9"/>
  </rowFields>
  <rowItems count="13">
    <i>
      <x v="4"/>
    </i>
    <i>
      <x v="24"/>
    </i>
    <i>
      <x v="25"/>
    </i>
    <i>
      <x v="26"/>
    </i>
    <i>
      <x v="27"/>
    </i>
    <i>
      <x v="28"/>
    </i>
    <i>
      <x v="29"/>
    </i>
    <i>
      <x v="30"/>
    </i>
    <i>
      <x v="31"/>
    </i>
    <i>
      <x v="32"/>
    </i>
    <i>
      <x v="33"/>
    </i>
    <i>
      <x v="34"/>
    </i>
    <i t="grand">
      <x/>
    </i>
  </rowItems>
  <colItems count="1">
    <i/>
  </colItems>
  <dataFields count="1">
    <dataField name="Sum of Value" fld="10" baseField="0" baseItem="0"/>
  </dataField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E34233-129A-4AAE-9DD0-E1B91E27900E}"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I17" firstHeaderRow="1" firstDataRow="2" firstDataCol="1"/>
  <pivotFields count="11">
    <pivotField showAll="0"/>
    <pivotField showAll="0"/>
    <pivotField axis="axisCol" showAll="0">
      <items count="8">
        <item x="3"/>
        <item x="0"/>
        <item x="4"/>
        <item x="5"/>
        <item x="1"/>
        <item x="6"/>
        <item x="2"/>
        <item t="default"/>
      </items>
    </pivotField>
    <pivotField numFmtId="164" showAll="0"/>
    <pivotField showAll="0">
      <items count="42">
        <item x="38"/>
        <item x="16"/>
        <item x="13"/>
        <item x="24"/>
        <item x="32"/>
        <item x="23"/>
        <item x="36"/>
        <item x="0"/>
        <item x="40"/>
        <item x="10"/>
        <item x="8"/>
        <item x="33"/>
        <item x="17"/>
        <item x="20"/>
        <item x="25"/>
        <item x="34"/>
        <item x="29"/>
        <item x="30"/>
        <item x="39"/>
        <item x="19"/>
        <item x="9"/>
        <item x="27"/>
        <item x="1"/>
        <item x="15"/>
        <item x="22"/>
        <item x="26"/>
        <item x="5"/>
        <item x="35"/>
        <item x="6"/>
        <item x="3"/>
        <item x="31"/>
        <item x="28"/>
        <item x="4"/>
        <item x="21"/>
        <item x="7"/>
        <item x="2"/>
        <item x="37"/>
        <item x="14"/>
        <item x="12"/>
        <item x="18"/>
        <item x="11"/>
        <item t="default"/>
      </items>
    </pivotField>
    <pivotField showAll="0"/>
    <pivotField numFmtId="164" showAll="0"/>
    <pivotField numFmtId="164" showAll="0"/>
    <pivotField numFmtId="10" showAll="0"/>
    <pivotField axis="axisRow" showAll="0">
      <items count="36">
        <item m="1" x="26"/>
        <item m="1" x="15"/>
        <item m="1" x="13"/>
        <item m="1" x="30"/>
        <item x="4"/>
        <item m="1" x="12"/>
        <item m="1" x="34"/>
        <item m="1" x="17"/>
        <item m="1" x="22"/>
        <item m="1" x="19"/>
        <item m="1" x="24"/>
        <item m="1" x="27"/>
        <item m="1" x="21"/>
        <item m="1" x="33"/>
        <item m="1" x="28"/>
        <item m="1" x="25"/>
        <item m="1" x="20"/>
        <item m="1" x="31"/>
        <item m="1" x="23"/>
        <item m="1" x="18"/>
        <item m="1" x="32"/>
        <item m="1" x="29"/>
        <item m="1" x="14"/>
        <item m="1" x="16"/>
        <item x="0"/>
        <item x="1"/>
        <item x="2"/>
        <item x="3"/>
        <item x="5"/>
        <item x="6"/>
        <item x="7"/>
        <item x="8"/>
        <item x="9"/>
        <item x="10"/>
        <item x="11"/>
        <item t="default"/>
      </items>
    </pivotField>
    <pivotField dataField="1" numFmtId="164" showAll="0"/>
  </pivotFields>
  <rowFields count="1">
    <field x="9"/>
  </rowFields>
  <rowItems count="13">
    <i>
      <x v="4"/>
    </i>
    <i>
      <x v="24"/>
    </i>
    <i>
      <x v="25"/>
    </i>
    <i>
      <x v="26"/>
    </i>
    <i>
      <x v="27"/>
    </i>
    <i>
      <x v="28"/>
    </i>
    <i>
      <x v="29"/>
    </i>
    <i>
      <x v="30"/>
    </i>
    <i>
      <x v="31"/>
    </i>
    <i>
      <x v="32"/>
    </i>
    <i>
      <x v="33"/>
    </i>
    <i>
      <x v="34"/>
    </i>
    <i t="grand">
      <x/>
    </i>
  </rowItems>
  <colFields count="1">
    <field x="2"/>
  </colFields>
  <colItems count="8">
    <i>
      <x/>
    </i>
    <i>
      <x v="1"/>
    </i>
    <i>
      <x v="2"/>
    </i>
    <i>
      <x v="3"/>
    </i>
    <i>
      <x v="4"/>
    </i>
    <i>
      <x v="5"/>
    </i>
    <i>
      <x v="6"/>
    </i>
    <i t="grand">
      <x/>
    </i>
  </colItems>
  <dataFields count="1">
    <dataField name="Sum of Value" fld="10" baseField="0" baseItem="0"/>
  </dataFields>
  <conditionalFormats count="2">
    <conditionalFormat type="all" priority="1">
      <pivotAreas count="1">
        <pivotArea type="data" grandCol="1" collapsedLevelsAreSubtotals="1" fieldPosition="0">
          <references count="2">
            <reference field="4294967294" count="1" selected="0">
              <x v="0"/>
            </reference>
            <reference field="9" count="12">
              <x v="0"/>
              <x v="1"/>
              <x v="2"/>
              <x v="3"/>
              <x v="4"/>
              <x v="5"/>
              <x v="6"/>
              <x v="7"/>
              <x v="8"/>
              <x v="9"/>
              <x v="10"/>
              <x v="11"/>
            </reference>
          </references>
        </pivotArea>
      </pivotAreas>
    </conditionalFormat>
    <conditionalFormat type="all" priority="2">
      <pivotAreas count="1">
        <pivotArea type="data" grandCol="1" collapsedLevelsAreSubtotals="1" fieldPosition="0">
          <references count="2">
            <reference field="4294967294" count="1" selected="0">
              <x v="0"/>
            </reference>
            <reference field="9" count="12">
              <x v="0"/>
              <x v="1"/>
              <x v="2"/>
              <x v="3"/>
              <x v="4"/>
              <x v="5"/>
              <x v="6"/>
              <x v="7"/>
              <x v="8"/>
              <x v="9"/>
              <x v="10"/>
              <x v="11"/>
            </reference>
          </references>
        </pivotArea>
      </pivotAreas>
    </conditionalFormat>
  </conditionalFormats>
  <chartFormats count="4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6"/>
          </reference>
        </references>
      </pivotArea>
    </chartFormat>
    <chartFormat chart="5" format="28" series="1">
      <pivotArea type="data" outline="0" fieldPosition="0">
        <references count="2">
          <reference field="4294967294" count="1" selected="0">
            <x v="0"/>
          </reference>
          <reference field="2" count="1" selected="0">
            <x v="0"/>
          </reference>
        </references>
      </pivotArea>
    </chartFormat>
    <chartFormat chart="5" format="29" series="1">
      <pivotArea type="data" outline="0" fieldPosition="0">
        <references count="2">
          <reference field="4294967294" count="1" selected="0">
            <x v="0"/>
          </reference>
          <reference field="2" count="1" selected="0">
            <x v="1"/>
          </reference>
        </references>
      </pivotArea>
    </chartFormat>
    <chartFormat chart="5" format="30" series="1">
      <pivotArea type="data" outline="0" fieldPosition="0">
        <references count="2">
          <reference field="4294967294" count="1" selected="0">
            <x v="0"/>
          </reference>
          <reference field="2" count="1" selected="0">
            <x v="2"/>
          </reference>
        </references>
      </pivotArea>
    </chartFormat>
    <chartFormat chart="5" format="31" series="1">
      <pivotArea type="data" outline="0" fieldPosition="0">
        <references count="2">
          <reference field="4294967294" count="1" selected="0">
            <x v="0"/>
          </reference>
          <reference field="2" count="1" selected="0">
            <x v="3"/>
          </reference>
        </references>
      </pivotArea>
    </chartFormat>
    <chartFormat chart="5" format="32" series="1">
      <pivotArea type="data" outline="0" fieldPosition="0">
        <references count="2">
          <reference field="4294967294" count="1" selected="0">
            <x v="0"/>
          </reference>
          <reference field="2" count="1" selected="0">
            <x v="4"/>
          </reference>
        </references>
      </pivotArea>
    </chartFormat>
    <chartFormat chart="5" format="33" series="1">
      <pivotArea type="data" outline="0" fieldPosition="0">
        <references count="2">
          <reference field="4294967294" count="1" selected="0">
            <x v="0"/>
          </reference>
          <reference field="2" count="1" selected="0">
            <x v="5"/>
          </reference>
        </references>
      </pivotArea>
    </chartFormat>
    <chartFormat chart="5" format="34" series="1">
      <pivotArea type="data" outline="0" fieldPosition="0">
        <references count="2">
          <reference field="4294967294" count="1" selected="0">
            <x v="0"/>
          </reference>
          <reference field="2" count="1" selected="0">
            <x v="6"/>
          </reference>
        </references>
      </pivotArea>
    </chartFormat>
    <chartFormat chart="7" format="14" series="1">
      <pivotArea type="data" outline="0" fieldPosition="0">
        <references count="2">
          <reference field="4294967294" count="1" selected="0">
            <x v="0"/>
          </reference>
          <reference field="2" count="1" selected="0">
            <x v="0"/>
          </reference>
        </references>
      </pivotArea>
    </chartFormat>
    <chartFormat chart="7" format="15" series="1">
      <pivotArea type="data" outline="0" fieldPosition="0">
        <references count="2">
          <reference field="4294967294" count="1" selected="0">
            <x v="0"/>
          </reference>
          <reference field="2" count="1" selected="0">
            <x v="1"/>
          </reference>
        </references>
      </pivotArea>
    </chartFormat>
    <chartFormat chart="7" format="16" series="1">
      <pivotArea type="data" outline="0" fieldPosition="0">
        <references count="2">
          <reference field="4294967294" count="1" selected="0">
            <x v="0"/>
          </reference>
          <reference field="2" count="1" selected="0">
            <x v="2"/>
          </reference>
        </references>
      </pivotArea>
    </chartFormat>
    <chartFormat chart="7" format="17" series="1">
      <pivotArea type="data" outline="0" fieldPosition="0">
        <references count="2">
          <reference field="4294967294" count="1" selected="0">
            <x v="0"/>
          </reference>
          <reference field="2" count="1" selected="0">
            <x v="3"/>
          </reference>
        </references>
      </pivotArea>
    </chartFormat>
    <chartFormat chart="7" format="18" series="1">
      <pivotArea type="data" outline="0" fieldPosition="0">
        <references count="2">
          <reference field="4294967294" count="1" selected="0">
            <x v="0"/>
          </reference>
          <reference field="2" count="1" selected="0">
            <x v="4"/>
          </reference>
        </references>
      </pivotArea>
    </chartFormat>
    <chartFormat chart="7" format="19" series="1">
      <pivotArea type="data" outline="0" fieldPosition="0">
        <references count="2">
          <reference field="4294967294" count="1" selected="0">
            <x v="0"/>
          </reference>
          <reference field="2" count="1" selected="0">
            <x v="5"/>
          </reference>
        </references>
      </pivotArea>
    </chartFormat>
    <chartFormat chart="7" format="20" series="1">
      <pivotArea type="data" outline="0" fieldPosition="0">
        <references count="2">
          <reference field="4294967294" count="1" selected="0">
            <x v="0"/>
          </reference>
          <reference field="2" count="1" selected="0">
            <x v="6"/>
          </reference>
        </references>
      </pivotArea>
    </chartFormat>
    <chartFormat chart="8" format="7" series="1">
      <pivotArea type="data" outline="0" fieldPosition="0">
        <references count="2">
          <reference field="4294967294" count="1" selected="0">
            <x v="0"/>
          </reference>
          <reference field="2" count="1" selected="0">
            <x v="0"/>
          </reference>
        </references>
      </pivotArea>
    </chartFormat>
    <chartFormat chart="8" format="8" series="1">
      <pivotArea type="data" outline="0" fieldPosition="0">
        <references count="2">
          <reference field="4294967294" count="1" selected="0">
            <x v="0"/>
          </reference>
          <reference field="2" count="1" selected="0">
            <x v="1"/>
          </reference>
        </references>
      </pivotArea>
    </chartFormat>
    <chartFormat chart="8" format="9" series="1">
      <pivotArea type="data" outline="0" fieldPosition="0">
        <references count="2">
          <reference field="4294967294" count="1" selected="0">
            <x v="0"/>
          </reference>
          <reference field="2" count="1" selected="0">
            <x v="2"/>
          </reference>
        </references>
      </pivotArea>
    </chartFormat>
    <chartFormat chart="8" format="10" series="1">
      <pivotArea type="data" outline="0" fieldPosition="0">
        <references count="2">
          <reference field="4294967294" count="1" selected="0">
            <x v="0"/>
          </reference>
          <reference field="2" count="1" selected="0">
            <x v="3"/>
          </reference>
        </references>
      </pivotArea>
    </chartFormat>
    <chartFormat chart="8" format="11" series="1">
      <pivotArea type="data" outline="0" fieldPosition="0">
        <references count="2">
          <reference field="4294967294" count="1" selected="0">
            <x v="0"/>
          </reference>
          <reference field="2" count="1" selected="0">
            <x v="4"/>
          </reference>
        </references>
      </pivotArea>
    </chartFormat>
    <chartFormat chart="8" format="12" series="1">
      <pivotArea type="data" outline="0" fieldPosition="0">
        <references count="2">
          <reference field="4294967294" count="1" selected="0">
            <x v="0"/>
          </reference>
          <reference field="2" count="1" selected="0">
            <x v="5"/>
          </reference>
        </references>
      </pivotArea>
    </chartFormat>
    <chartFormat chart="8" format="13" series="1">
      <pivotArea type="data" outline="0" fieldPosition="0">
        <references count="2">
          <reference field="4294967294" count="1" selected="0">
            <x v="0"/>
          </reference>
          <reference field="2" count="1" selected="0">
            <x v="6"/>
          </reference>
        </references>
      </pivotArea>
    </chartFormat>
    <chartFormat chart="9" format="14" series="1">
      <pivotArea type="data" outline="0" fieldPosition="0">
        <references count="2">
          <reference field="4294967294" count="1" selected="0">
            <x v="0"/>
          </reference>
          <reference field="2" count="1" selected="0">
            <x v="0"/>
          </reference>
        </references>
      </pivotArea>
    </chartFormat>
    <chartFormat chart="9" format="15" series="1">
      <pivotArea type="data" outline="0" fieldPosition="0">
        <references count="2">
          <reference field="4294967294" count="1" selected="0">
            <x v="0"/>
          </reference>
          <reference field="2" count="1" selected="0">
            <x v="1"/>
          </reference>
        </references>
      </pivotArea>
    </chartFormat>
    <chartFormat chart="9" format="16" series="1">
      <pivotArea type="data" outline="0" fieldPosition="0">
        <references count="2">
          <reference field="4294967294" count="1" selected="0">
            <x v="0"/>
          </reference>
          <reference field="2" count="1" selected="0">
            <x v="2"/>
          </reference>
        </references>
      </pivotArea>
    </chartFormat>
    <chartFormat chart="9" format="17" series="1">
      <pivotArea type="data" outline="0" fieldPosition="0">
        <references count="2">
          <reference field="4294967294" count="1" selected="0">
            <x v="0"/>
          </reference>
          <reference field="2" count="1" selected="0">
            <x v="3"/>
          </reference>
        </references>
      </pivotArea>
    </chartFormat>
    <chartFormat chart="9" format="18" series="1">
      <pivotArea type="data" outline="0" fieldPosition="0">
        <references count="2">
          <reference field="4294967294" count="1" selected="0">
            <x v="0"/>
          </reference>
          <reference field="2" count="1" selected="0">
            <x v="4"/>
          </reference>
        </references>
      </pivotArea>
    </chartFormat>
    <chartFormat chart="9" format="19" series="1">
      <pivotArea type="data" outline="0" fieldPosition="0">
        <references count="2">
          <reference field="4294967294" count="1" selected="0">
            <x v="0"/>
          </reference>
          <reference field="2" count="1" selected="0">
            <x v="5"/>
          </reference>
        </references>
      </pivotArea>
    </chartFormat>
    <chartFormat chart="9"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849A1D54-BE4C-4C2F-A825-DA5AC45D584D}"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Product_Category" tableColumnId="3"/>
      <queryTableField id="4" name="Product_Price" tableColumnId="4"/>
      <queryTableField id="5" name="Review_Score" tableColumnId="5"/>
      <queryTableField id="6" name="Review_Count" tableColumnId="6"/>
      <queryTableField id="7" name="Total_Units_Sold" tableColumnId="7"/>
      <queryTableField id="8" name="Annual_Revenue" tableColumnId="8"/>
      <queryTableField id="9" name="Month" tableColumnId="9"/>
      <queryTableField id="10" name="Valu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E0B9577-1907-4233-B19E-94E25B516B2C}" autoFormatId="16" applyNumberFormats="0" applyBorderFormats="0" applyFontFormats="0" applyPatternFormats="0" applyAlignmentFormats="0" applyWidthHeightFormats="0">
  <queryTableRefresh nextId="12">
    <queryTableFields count="11">
      <queryTableField id="1" name="Product_ID" tableColumnId="1"/>
      <queryTableField id="2" name="Product_Name" tableColumnId="2"/>
      <queryTableField id="3" name="Product_Category" tableColumnId="3"/>
      <queryTableField id="4" name="Product_Price" tableColumnId="4"/>
      <queryTableField id="5" name="Review_Score" tableColumnId="5"/>
      <queryTableField id="6" name="Review_Count" tableColumnId="6"/>
      <queryTableField id="7" name="Annual_Revenue" tableColumnId="7"/>
      <queryTableField id="8" name="Average_Revenue_PerProduct" tableColumnId="8"/>
      <queryTableField id="9" name="Revenue_Contribution" tableColumnId="9"/>
      <queryTableField id="10" name="Month" tableColumnId="10"/>
      <queryTableField id="11" name="Valu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38EDA4C-5258-47B3-9A64-D1E6C640114D}" sourceName="Product_Category">
  <pivotTables>
    <pivotTable tabId="11" name="PivotTable5"/>
    <pivotTable tabId="11" name="PivotTable1"/>
  </pivotTables>
  <data>
    <tabular pivotCacheId="670438414">
      <items count="7">
        <i x="3" s="1"/>
        <i x="0" s="1"/>
        <i x="4" s="1"/>
        <i x="5" s="1"/>
        <i x="1"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_Score" xr10:uid="{0F284DB4-6DA8-4FD3-8002-7F3859E8207C}" sourceName="Review_Score">
  <pivotTables>
    <pivotTable tabId="11" name="PivotTable5"/>
  </pivotTables>
  <data>
    <tabular pivotCacheId="670438414">
      <items count="41">
        <i x="38" s="1"/>
        <i x="16" s="1"/>
        <i x="13" s="1"/>
        <i x="24" s="1"/>
        <i x="32" s="1"/>
        <i x="23" s="1"/>
        <i x="36" s="1"/>
        <i x="0" s="1"/>
        <i x="40" s="1"/>
        <i x="10" s="1"/>
        <i x="8" s="1"/>
        <i x="33" s="1"/>
        <i x="17" s="1"/>
        <i x="20" s="1"/>
        <i x="25" s="1"/>
        <i x="34" s="1"/>
        <i x="29" s="1"/>
        <i x="30" s="1"/>
        <i x="39" s="1"/>
        <i x="19" s="1"/>
        <i x="9" s="1"/>
        <i x="27" s="1"/>
        <i x="1" s="1"/>
        <i x="15" s="1"/>
        <i x="22" s="1"/>
        <i x="26" s="1"/>
        <i x="5" s="1"/>
        <i x="35" s="1"/>
        <i x="6" s="1"/>
        <i x="3" s="1"/>
        <i x="31" s="1"/>
        <i x="28" s="1"/>
        <i x="4" s="1"/>
        <i x="21" s="1"/>
        <i x="7" s="1"/>
        <i x="2" s="1"/>
        <i x="37" s="1"/>
        <i x="14" s="1"/>
        <i x="12" s="1"/>
        <i x="18"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125B29AD-C8B6-4B68-9742-DFA194B3D21B}" sourceName="Product_Category">
  <pivotTables>
    <pivotTable tabId="16" name="PivotTable7"/>
    <pivotTable tabId="16" name="PivotTable8"/>
  </pivotTables>
  <data>
    <tabular pivotCacheId="1808816601">
      <items count="7">
        <i x="3" s="1"/>
        <i x="0" s="1"/>
        <i x="4" s="1"/>
        <i x="5" s="1"/>
        <i x="1" s="1"/>
        <i x="6"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2" xr10:uid="{67E29C8A-458F-461B-8B0E-BEA0BBBB8009}" sourceName="Product_Category">
  <pivotTables>
    <pivotTable tabId="3" name="PivotTable1"/>
  </pivotTables>
  <data>
    <tabular pivotCacheId="1394841767">
      <items count="7">
        <i x="3" s="1"/>
        <i x="0" s="1"/>
        <i x="4" s="1"/>
        <i x="5" s="1"/>
        <i x="1"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37CA49BF-2874-4081-972F-0E8AFD06B660}" cache="Slicer_Product_Category1" caption="Product_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4" xr10:uid="{403C9CDC-7CFA-4D4B-ACA5-F332C2D1005E}" cache="Slicer_Product_Category" caption="Product_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3" xr10:uid="{5786692C-157E-4566-A821-57D9B6756EEA}" cache="Slicer_Product_Category2" caption="Product_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77C90A16-376B-4565-897C-63611CB1700D}" cache="Slicer_Product_Category" caption="Product_Category" rowHeight="241300"/>
  <slicer name="Review_Score" xr10:uid="{56EB16C6-3080-4073-88CD-5BD69D8C9DF6}" cache="Slicer_Review_Score" caption="Review_Score" startItem="3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4B9227-F8C6-4DE2-A7C5-0146B9409CB3}" name="Table4" displayName="Table4" ref="B42:B45" totalsRowShown="0" headerRowDxfId="69" headerRowBorderDxfId="68" tableBorderDxfId="67">
  <autoFilter ref="B42:B45" xr:uid="{B54B9227-F8C6-4DE2-A7C5-0146B9409CB3}">
    <filterColumn colId="0" hiddenButton="1"/>
  </autoFilter>
  <tableColumns count="1">
    <tableColumn id="1" xr3:uid="{AE50CEE3-3384-458E-ADB5-BA7B204FC979}" name="Review &amp; Revenue Correlation" dataDxfId="66"/>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BE636F4-132F-4FF4-B414-9B392A88D1C3}" name="Table3__3" displayName="Table3__3" ref="A1:J12001" tableType="queryTable" totalsRowShown="0">
  <autoFilter ref="A1:J12001" xr:uid="{0BE636F4-132F-4FF4-B414-9B392A88D1C3}"/>
  <tableColumns count="10">
    <tableColumn id="1" xr3:uid="{6E935F71-F512-4C40-93D4-401C0B4A3327}" uniqueName="1" name="Product_ID" queryTableFieldId="1"/>
    <tableColumn id="2" xr3:uid="{4DE66030-570B-425B-9024-4B43AC8C7980}" uniqueName="2" name="Product_Name" queryTableFieldId="2" dataDxfId="65"/>
    <tableColumn id="3" xr3:uid="{6C6E59D7-A1E1-42D8-A801-74F2DD85CF65}" uniqueName="3" name="Product_Category" queryTableFieldId="3" dataDxfId="64"/>
    <tableColumn id="4" xr3:uid="{8CDB065C-E15E-456C-A4AF-6F10620BFDAC}" uniqueName="4" name="Product_Price" queryTableFieldId="4"/>
    <tableColumn id="5" xr3:uid="{590937AB-5FE1-4C1A-ADE4-3475E77847EB}" uniqueName="5" name="Review_Score" queryTableFieldId="5"/>
    <tableColumn id="6" xr3:uid="{A0419DEC-1539-4E69-A778-404F674D2F65}" uniqueName="6" name="Review_Count" queryTableFieldId="6"/>
    <tableColumn id="7" xr3:uid="{F28A45D8-79CF-4876-ADDE-6A213C50A694}" uniqueName="7" name="Total_Units_Sold" queryTableFieldId="7"/>
    <tableColumn id="8" xr3:uid="{47D4EB3A-609F-4A33-A9EB-74AADCDEC86F}" uniqueName="8" name="Annual_Revenue" queryTableFieldId="8"/>
    <tableColumn id="9" xr3:uid="{82D84901-B8D1-41E7-8E6F-B42417A3B4CF}" uniqueName="9" name="Month" queryTableFieldId="9" dataDxfId="63"/>
    <tableColumn id="10" xr3:uid="{4651D93D-8C4A-4F0F-A50F-168D56F4A0E0}" uniqueName="10" name="Value"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F74043-0ED4-4D94-B4C7-7CC6C9367132}" name="Table3" displayName="Table3" ref="A1:T1001" totalsRowShown="0" headerRowDxfId="61" headerRowBorderDxfId="60" tableBorderDxfId="59" totalsRowBorderDxfId="58">
  <autoFilter ref="A1:T1001" xr:uid="{15F74043-0ED4-4D94-B4C7-7CC6C9367132}"/>
  <tableColumns count="20">
    <tableColumn id="1" xr3:uid="{8B0C0657-0A6D-4CF9-B820-0D8BC623E8C7}" name="Product_ID" dataDxfId="57"/>
    <tableColumn id="2" xr3:uid="{F5BCA193-B5A9-4CAC-9DB1-DB2A3C8EA658}" name="Product_Name" dataDxfId="56"/>
    <tableColumn id="3" xr3:uid="{4C26D9EB-CE59-44DC-99CB-592369880726}" name="Product_Category" dataDxfId="55"/>
    <tableColumn id="4" xr3:uid="{0BDD6DE9-31CC-472D-B589-FCAC2F3A2B22}" name="Product_Price" dataDxfId="54"/>
    <tableColumn id="5" xr3:uid="{6F2F1570-4D80-4303-9875-968A4FBBB944}" name="Review_Score" dataDxfId="53"/>
    <tableColumn id="6" xr3:uid="{36E8ED91-36B8-4CFA-AC76-7D0E7F3D3002}" name="Review_Count" dataDxfId="52"/>
    <tableColumn id="7" xr3:uid="{91B6A2A7-FFD0-4556-A9C0-5183ABA33AD6}" name="Sales_Unit_January" dataDxfId="51"/>
    <tableColumn id="8" xr3:uid="{0F55CE89-F265-42A8-995A-5BF9A135B4EC}" name="Sales_Unit_February" dataDxfId="50"/>
    <tableColumn id="9" xr3:uid="{3CB09005-C48D-4D19-82D1-844B85E1580A}" name="Sales_Unit_March" dataDxfId="49"/>
    <tableColumn id="10" xr3:uid="{7FC8D98B-55C2-4836-B47D-CABC60855347}" name="Sales_Unit_April" dataDxfId="48"/>
    <tableColumn id="11" xr3:uid="{2866008D-F3F2-414B-9851-52F4E00DA085}" name="Sales_Unit_May" dataDxfId="47"/>
    <tableColumn id="12" xr3:uid="{BCF20034-7CE4-4B9B-8D60-A9D567D0212F}" name="Sales_Unit_June" dataDxfId="46"/>
    <tableColumn id="13" xr3:uid="{8EB72E8C-4F06-4D47-AE06-E6AC0DCCA64D}" name="Sales_Unit_July" dataDxfId="45"/>
    <tableColumn id="14" xr3:uid="{FDECF455-9C4F-43E0-80C5-E4D0F457633B}" name="Sales_Unit_August" dataDxfId="44"/>
    <tableColumn id="15" xr3:uid="{BFE1F12F-4D3B-4B14-912F-E1FB6201873D}" name="Sales_Unit_September" dataDxfId="43"/>
    <tableColumn id="16" xr3:uid="{777B5B90-E56D-4DC1-B575-058A57234F84}" name="Sales_Unit_October" dataDxfId="42"/>
    <tableColumn id="17" xr3:uid="{FEB6F4F6-1344-4DA3-B785-72FC52A7C95A}" name="Sales_Unit_November" dataDxfId="41"/>
    <tableColumn id="18" xr3:uid="{88308EEE-70A4-4C67-904B-6DB57BB8BB3E}" name="Sales_Unit_December" dataDxfId="40"/>
    <tableColumn id="19" xr3:uid="{627FB1C1-8E02-4466-83E2-FB1CEF4A13FE}" name="Total_Units_Sold" dataDxfId="39">
      <calculatedColumnFormula>SUM(G2:R2)</calculatedColumnFormula>
    </tableColumn>
    <tableColumn id="20" xr3:uid="{50F7D2B8-A011-41D4-A51F-748AEF697D7B}" name="Annual_Revenue" dataDxfId="38">
      <calculatedColumnFormula>(S2*D2)</calculatedColumnFormula>
    </tableColumn>
  </tableColumns>
  <tableStyleInfo name="TableStyleLight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C020E7-1B1B-45EB-8383-18E10E4CF6A7}" name="Table5" displayName="Table5" ref="A1:U1001" totalsRowShown="0">
  <autoFilter ref="A1:U1001" xr:uid="{69C020E7-1B1B-45EB-8383-18E10E4CF6A7}"/>
  <tableColumns count="21">
    <tableColumn id="1" xr3:uid="{D53EEA2B-1A20-4FFA-AF05-D6C0862DBF84}" name="Product_ID"/>
    <tableColumn id="2" xr3:uid="{9C589DA9-DD04-42C9-9056-F5F1CB99BBE6}" name="Product_Name"/>
    <tableColumn id="3" xr3:uid="{2E3F6537-CD86-43F8-A3BE-04F53157913B}" name="Product_Category"/>
    <tableColumn id="4" xr3:uid="{3379C0AA-30DC-4401-9B0D-F413A86C6804}" name="Product_Price"/>
    <tableColumn id="5" xr3:uid="{309D05D8-4472-4134-8F8D-BAFDA44148A2}" name="Review_Score"/>
    <tableColumn id="6" xr3:uid="{47E1A771-65A8-4CB3-8826-00824DBB49E6}" name="Review_Count"/>
    <tableColumn id="7" xr3:uid="{FAD1F566-52DF-4224-AF84-BBFFB39FBDC2}" name="Sales_Amount_January"/>
    <tableColumn id="8" xr3:uid="{536795C2-3A10-4093-91E7-D61FF0EE921C}" name="Sales_Amount_February"/>
    <tableColumn id="9" xr3:uid="{839922EE-24A3-4DA1-B8AD-8A26E2692759}" name="Sales_Amount_March"/>
    <tableColumn id="10" xr3:uid="{54401602-051C-47CF-967C-733EC402975B}" name="Sales_Amount_April"/>
    <tableColumn id="11" xr3:uid="{BAE7A4A2-77D3-4C5D-9B5D-1DAE28E2EDCB}" name="Sales_Amount_May"/>
    <tableColumn id="12" xr3:uid="{EB827D97-675A-4D0D-B7C9-BA3B6FFE2212}" name="Sales_Amount_June"/>
    <tableColumn id="13" xr3:uid="{CF5B1FD8-FC54-4227-A6D6-53E8CE947968}" name="Sales_Amount_July"/>
    <tableColumn id="14" xr3:uid="{BE728F82-BAD4-4E0E-B4F5-D746653BA28D}" name="Sales_Amount_August"/>
    <tableColumn id="15" xr3:uid="{07619B29-53D9-4618-B3DF-646367E226B4}" name="Sales_Amount_September"/>
    <tableColumn id="16" xr3:uid="{AC82C6B9-AD87-4C76-94EA-A5E8F4C87807}" name="Sales_Amount_October"/>
    <tableColumn id="17" xr3:uid="{F57356BC-C7D1-4906-8FB1-087B2D917CC1}" name="Sales_Amount_November"/>
    <tableColumn id="18" xr3:uid="{F2EBADE5-64CF-40CF-9BE0-9D754F948F09}" name="Sales_Amount_December"/>
    <tableColumn id="19" xr3:uid="{2137463D-8617-498E-A88D-F5C7FAB95712}" name="Annual_Revenue"/>
    <tableColumn id="20" xr3:uid="{D9A5E9D6-4A43-4CAE-B558-CB703282BE73}" name="Average_Revenue_PerProduct"/>
    <tableColumn id="21" xr3:uid="{56AF5F54-E7A1-43CF-BC36-A7DFD2B15D87}" name="Revenue_Contribu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57704B-6031-4869-AEA9-C393362BE3B5}" name="Table6" displayName="Table6" ref="A1:K139" totalsRowShown="0">
  <autoFilter ref="A1:K139" xr:uid="{0257704B-6031-4869-AEA9-C393362BE3B5}"/>
  <tableColumns count="11">
    <tableColumn id="1" xr3:uid="{83EA4E97-254B-4004-91DE-70FA3C663BF3}" name="Product_ID"/>
    <tableColumn id="2" xr3:uid="{83CE465A-19D5-4569-83EB-E5B56B1C8D4C}" name="Product_Name"/>
    <tableColumn id="3" xr3:uid="{8C775170-5C72-4A6B-B82C-DBE9ECECA596}" name="Product_Category"/>
    <tableColumn id="4" xr3:uid="{802B4FD7-9D17-4637-B932-7660708D401D}" name="Product_Price"/>
    <tableColumn id="5" xr3:uid="{AB1F0F2E-50EF-410E-8060-FF68F7EC9E90}" name="Review_Score"/>
    <tableColumn id="6" xr3:uid="{4FBBE90E-4527-4C3A-81F0-0812EF123B9D}" name="Review_Count"/>
    <tableColumn id="7" xr3:uid="{F9747DAC-0C6A-4699-A9C3-E311C7A3D3E1}" name="Annual_Revenue"/>
    <tableColumn id="8" xr3:uid="{EA9E9B41-FA69-4201-B055-D28E7954AE89}" name="Average_Revenue_PerProduct"/>
    <tableColumn id="9" xr3:uid="{238424DB-B5E3-409A-8F03-B3DECEF2D629}" name="Revenue_Contribution"/>
    <tableColumn id="10" xr3:uid="{5448ABE9-D0C7-40E4-8456-A64A5C1AEDBF}" name="Month"/>
    <tableColumn id="11" xr3:uid="{47B17752-84C9-4183-BFD4-539B80C9214E}"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EF014F-50E6-41A5-8AC1-119BB96DA270}" name="Table1_2" displayName="Table1_2" ref="A1:K12001" tableType="queryTable" totalsRowShown="0">
  <autoFilter ref="A1:K12001" xr:uid="{45EF014F-50E6-41A5-8AC1-119BB96DA270}"/>
  <tableColumns count="11">
    <tableColumn id="1" xr3:uid="{78B17BC4-134E-4ED4-96A1-AB424AB6D7D3}" uniqueName="1" name="Product_ID" queryTableFieldId="1"/>
    <tableColumn id="2" xr3:uid="{A2F0CFBC-73F2-4748-AECC-9AF3D5A1D62A}" uniqueName="2" name="Product_Name" queryTableFieldId="2" dataDxfId="33"/>
    <tableColumn id="3" xr3:uid="{D392EB9C-065B-4433-9418-E11BC0854E69}" uniqueName="3" name="Product_Category" queryTableFieldId="3" dataDxfId="32"/>
    <tableColumn id="4" xr3:uid="{57BB9770-CE2B-46F6-AEA9-DAB22D953853}" uniqueName="4" name="Product_Price" queryTableFieldId="4" dataDxfId="31"/>
    <tableColumn id="5" xr3:uid="{D6A5D02A-ABDE-4C39-86EE-F5F723BD63D2}" uniqueName="5" name="Review_Score" queryTableFieldId="5"/>
    <tableColumn id="6" xr3:uid="{6CFAC9AD-CA7B-4751-9E9A-7BC8B575E446}" uniqueName="6" name="Review_Count" queryTableFieldId="6"/>
    <tableColumn id="7" xr3:uid="{AF4BE806-EB68-40C7-9006-513B68BD34A1}" uniqueName="7" name="Annual_Revenue" queryTableFieldId="7" dataDxfId="30"/>
    <tableColumn id="8" xr3:uid="{E56AA53F-13F8-4CFE-B5BC-571289538A2C}" uniqueName="8" name="Average_Revenue_PerProduct" queryTableFieldId="8" dataDxfId="29"/>
    <tableColumn id="9" xr3:uid="{16F59477-0B35-42F0-A684-191E615BD758}" uniqueName="9" name="Revenue_Contribution" queryTableFieldId="9" dataDxfId="28" dataCellStyle="Percent"/>
    <tableColumn id="10" xr3:uid="{A6ACA339-4337-47CC-A097-957FFF9ECC99}" uniqueName="10" name="Month" queryTableFieldId="10" dataDxfId="27"/>
    <tableColumn id="11" xr3:uid="{20795311-8161-4617-B962-39712AB1666B}" uniqueName="11" name="Value" queryTableFieldId="11" dataDxfId="2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4841D-274A-49F1-A689-E9C59D5657D5}" name="Table1" displayName="Table1" ref="A1:U1001" totalsRowShown="0" headerRowDxfId="24" headerRowBorderDxfId="23" tableBorderDxfId="22" totalsRowBorderDxfId="21">
  <autoFilter ref="A1:U1001" xr:uid="{E554841D-274A-49F1-A689-E9C59D5657D5}"/>
  <tableColumns count="21">
    <tableColumn id="1" xr3:uid="{218F2C28-26CC-4C63-96D9-CD1221BAA8A0}" name="Product_ID" dataDxfId="20"/>
    <tableColumn id="2" xr3:uid="{4A07D502-B5EC-4B65-BD05-9CEC0F7B4155}" name="Product_Name" dataDxfId="19"/>
    <tableColumn id="3" xr3:uid="{C026E4C5-9A22-41E3-B08F-065911EBAE2C}" name="Product_Category" dataDxfId="18"/>
    <tableColumn id="4" xr3:uid="{FC483CFC-513B-447D-8D83-AE7291838178}" name="Product_Price" dataDxfId="17"/>
    <tableColumn id="5" xr3:uid="{52625263-61C4-4D84-8A5A-99419708D2D2}" name="Review_Score" dataDxfId="16"/>
    <tableColumn id="6" xr3:uid="{BEC6D647-78AB-4B33-8ABF-BBF1567FBD16}" name="Review_Count" dataDxfId="15"/>
    <tableColumn id="7" xr3:uid="{99E4312B-1EB5-432D-9C65-710BF948ABAD}" name="Sales_Amount_January" dataDxfId="14">
      <calculatedColumnFormula>(ecommerce_sales_analysis!G2*ecommerce_sales_analysis!$D2)</calculatedColumnFormula>
    </tableColumn>
    <tableColumn id="8" xr3:uid="{43E37BB6-08CF-438C-BA6B-442653845B75}" name="Sales_Amount_February" dataDxfId="13">
      <calculatedColumnFormula>(ecommerce_sales_analysis!H2*ecommerce_sales_analysis!$D2)</calculatedColumnFormula>
    </tableColumn>
    <tableColumn id="9" xr3:uid="{3817CDDA-40B2-409B-99C1-B8EE528B22F4}" name="Sales_Amount_March" dataDxfId="12">
      <calculatedColumnFormula>(ecommerce_sales_analysis!I2*ecommerce_sales_analysis!$D2)</calculatedColumnFormula>
    </tableColumn>
    <tableColumn id="10" xr3:uid="{3496CE57-D3BD-49FE-8314-21C41E8CB51B}" name="Sales_Amount_April" dataDxfId="11">
      <calculatedColumnFormula>(ecommerce_sales_analysis!J2*ecommerce_sales_analysis!$D2)</calculatedColumnFormula>
    </tableColumn>
    <tableColumn id="11" xr3:uid="{7B48C072-78B9-4C61-8D2D-A5546CC182FA}" name="Sales_Amount_May" dataDxfId="10">
      <calculatedColumnFormula>(ecommerce_sales_analysis!K2*ecommerce_sales_analysis!$D2)</calculatedColumnFormula>
    </tableColumn>
    <tableColumn id="12" xr3:uid="{3778ECD9-A18A-4ADC-AD37-D30ABCE8E0F3}" name="Sales_Amount_June" dataDxfId="9">
      <calculatedColumnFormula>(ecommerce_sales_analysis!L2*ecommerce_sales_analysis!$D2)</calculatedColumnFormula>
    </tableColumn>
    <tableColumn id="13" xr3:uid="{CB2DFE1E-E8B8-481F-9901-FF6DCF1C5602}" name="Sales_Amount_July" dataDxfId="8">
      <calculatedColumnFormula>(ecommerce_sales_analysis!M2*ecommerce_sales_analysis!$D2)</calculatedColumnFormula>
    </tableColumn>
    <tableColumn id="14" xr3:uid="{3A4C8A56-C34A-4F4A-A9A3-87A1F99EF036}" name="Sales_Amount_August" dataDxfId="7">
      <calculatedColumnFormula>(ecommerce_sales_analysis!N2*ecommerce_sales_analysis!$D2)</calculatedColumnFormula>
    </tableColumn>
    <tableColumn id="15" xr3:uid="{B0053A98-072F-496F-92AB-3CB81A708B14}" name="Sales_Amount_September" dataDxfId="6">
      <calculatedColumnFormula>(ecommerce_sales_analysis!O2*ecommerce_sales_analysis!$D2)</calculatedColumnFormula>
    </tableColumn>
    <tableColumn id="16" xr3:uid="{A28627CF-877E-4C91-ACD7-A6B97EB1CAEB}" name="Sales_Amount_October" dataDxfId="5">
      <calculatedColumnFormula>(ecommerce_sales_analysis!P2*ecommerce_sales_analysis!$D2)</calculatedColumnFormula>
    </tableColumn>
    <tableColumn id="17" xr3:uid="{884F96CD-62AC-45F7-AE24-4C013A4CA1F2}" name="Sales_Amount_November" dataDxfId="4">
      <calculatedColumnFormula>(ecommerce_sales_analysis!Q2*ecommerce_sales_analysis!$D2)</calculatedColumnFormula>
    </tableColumn>
    <tableColumn id="18" xr3:uid="{5D1C62FE-DFEE-4921-90CD-4C9A76DB628B}" name="Sales_Amount_December" dataDxfId="3">
      <calculatedColumnFormula>(ecommerce_sales_analysis!R2*ecommerce_sales_analysis!$D2)</calculatedColumnFormula>
    </tableColumn>
    <tableColumn id="19" xr3:uid="{3396ACE9-7DD9-4CBA-8D02-80C6AE3CA7FF}" name="Annual_Revenue" dataDxfId="2">
      <calculatedColumnFormula>SUM(G2:R2)</calculatedColumnFormula>
    </tableColumn>
    <tableColumn id="20" xr3:uid="{B23CE79A-1D28-462A-88D1-FE834AB6F3F9}" name="Average_Revenue_PerProduct" dataDxfId="1">
      <calculatedColumnFormula>AVERAGE(S2/12)</calculatedColumnFormula>
    </tableColumn>
    <tableColumn id="21" xr3:uid="{3680B258-5407-4450-8C00-8B46F5F7EB70}" name="Revenue_Contribution" dataDxfId="0">
      <calculatedColumnFormula>(S2/$S$1002)*100</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3.xml"/><Relationship Id="rId5" Type="http://schemas.openxmlformats.org/officeDocument/2006/relationships/drawing" Target="../drawings/drawing4.xml"/><Relationship Id="rId4"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A7CA-F207-4D4F-AC21-56F4321C4D9C}">
  <dimension ref="A3:L54"/>
  <sheetViews>
    <sheetView topLeftCell="A19" workbookViewId="0">
      <selection activeCell="L42" sqref="L42"/>
    </sheetView>
  </sheetViews>
  <sheetFormatPr defaultRowHeight="15" x14ac:dyDescent="0.25"/>
  <cols>
    <col min="1" max="1" width="21.5703125" bestFit="1" customWidth="1"/>
    <col min="2" max="2" width="10" bestFit="1" customWidth="1"/>
    <col min="3" max="3" width="8.42578125" bestFit="1" customWidth="1"/>
    <col min="4" max="4" width="10.5703125" bestFit="1" customWidth="1"/>
    <col min="5" max="5" width="7" bestFit="1" customWidth="1"/>
    <col min="6" max="6" width="15.5703125" bestFit="1" customWidth="1"/>
    <col min="7" max="8" width="7" bestFit="1" customWidth="1"/>
    <col min="9" max="9" width="11.28515625" bestFit="1" customWidth="1"/>
    <col min="10" max="11" width="4" bestFit="1" customWidth="1"/>
    <col min="12" max="12" width="8.7109375" customWidth="1"/>
    <col min="13" max="13" width="12.140625" customWidth="1"/>
    <col min="14" max="16" width="4" bestFit="1" customWidth="1"/>
    <col min="17" max="17" width="12" customWidth="1"/>
    <col min="18" max="18" width="6.42578125" customWidth="1"/>
    <col min="19" max="19" width="13.5703125" customWidth="1"/>
    <col min="20" max="21" width="4" bestFit="1" customWidth="1"/>
    <col min="22" max="22" width="2" bestFit="1" customWidth="1"/>
    <col min="23" max="31" width="4" bestFit="1" customWidth="1"/>
    <col min="32" max="32" width="2" bestFit="1" customWidth="1"/>
    <col min="33" max="41" width="4" bestFit="1" customWidth="1"/>
    <col min="42" max="42" width="2" bestFit="1" customWidth="1"/>
    <col min="43" max="43" width="11.28515625" bestFit="1" customWidth="1"/>
  </cols>
  <sheetData>
    <row r="3" spans="1:12" x14ac:dyDescent="0.25">
      <c r="A3" s="17" t="s">
        <v>1044</v>
      </c>
      <c r="B3" t="s">
        <v>1073</v>
      </c>
      <c r="L3" s="65" t="s">
        <v>1071</v>
      </c>
    </row>
    <row r="4" spans="1:12" x14ac:dyDescent="0.25">
      <c r="A4" s="18" t="s">
        <v>1013</v>
      </c>
      <c r="B4">
        <v>498306</v>
      </c>
      <c r="L4" s="64" t="s">
        <v>1070</v>
      </c>
    </row>
    <row r="5" spans="1:12" x14ac:dyDescent="0.25">
      <c r="A5" s="18" t="s">
        <v>1014</v>
      </c>
      <c r="B5">
        <v>507661</v>
      </c>
    </row>
    <row r="6" spans="1:12" x14ac:dyDescent="0.25">
      <c r="A6" s="18" t="s">
        <v>1024</v>
      </c>
      <c r="B6">
        <v>506739</v>
      </c>
    </row>
    <row r="7" spans="1:12" x14ac:dyDescent="0.25">
      <c r="A7" s="18" t="s">
        <v>1023</v>
      </c>
      <c r="B7">
        <v>503823</v>
      </c>
    </row>
    <row r="8" spans="1:12" x14ac:dyDescent="0.25">
      <c r="A8" s="18" t="s">
        <v>1022</v>
      </c>
      <c r="B8">
        <v>487194</v>
      </c>
    </row>
    <row r="9" spans="1:12" x14ac:dyDescent="0.25">
      <c r="A9" s="18" t="s">
        <v>1021</v>
      </c>
      <c r="B9">
        <v>491653</v>
      </c>
    </row>
    <row r="10" spans="1:12" x14ac:dyDescent="0.25">
      <c r="A10" s="18" t="s">
        <v>1020</v>
      </c>
      <c r="B10">
        <v>507011</v>
      </c>
    </row>
    <row r="11" spans="1:12" x14ac:dyDescent="0.25">
      <c r="A11" s="18" t="s">
        <v>1019</v>
      </c>
      <c r="B11">
        <v>504569</v>
      </c>
    </row>
    <row r="12" spans="1:12" x14ac:dyDescent="0.25">
      <c r="A12" s="18" t="s">
        <v>1018</v>
      </c>
      <c r="B12">
        <v>491934</v>
      </c>
    </row>
    <row r="13" spans="1:12" x14ac:dyDescent="0.25">
      <c r="A13" s="18" t="s">
        <v>1017</v>
      </c>
      <c r="B13">
        <v>514798</v>
      </c>
    </row>
    <row r="14" spans="1:12" x14ac:dyDescent="0.25">
      <c r="A14" s="18" t="s">
        <v>1016</v>
      </c>
      <c r="B14">
        <v>505838</v>
      </c>
    </row>
    <row r="15" spans="1:12" x14ac:dyDescent="0.25">
      <c r="A15" s="18" t="s">
        <v>1015</v>
      </c>
      <c r="B15">
        <v>500386</v>
      </c>
    </row>
    <row r="16" spans="1:12" x14ac:dyDescent="0.25">
      <c r="A16" s="18" t="s">
        <v>1045</v>
      </c>
      <c r="B16">
        <v>6019912</v>
      </c>
    </row>
    <row r="19" spans="1:9" x14ac:dyDescent="0.25">
      <c r="A19" s="17" t="s">
        <v>1068</v>
      </c>
      <c r="B19" s="17" t="s">
        <v>1065</v>
      </c>
    </row>
    <row r="20" spans="1:9" x14ac:dyDescent="0.25">
      <c r="A20" s="17" t="s">
        <v>1044</v>
      </c>
      <c r="B20" t="s">
        <v>8</v>
      </c>
      <c r="C20" t="s">
        <v>1</v>
      </c>
      <c r="D20" t="s">
        <v>11</v>
      </c>
      <c r="E20" t="s">
        <v>17</v>
      </c>
      <c r="F20" t="s">
        <v>3</v>
      </c>
      <c r="G20" t="s">
        <v>30</v>
      </c>
      <c r="H20" t="s">
        <v>5</v>
      </c>
      <c r="I20" t="s">
        <v>1045</v>
      </c>
    </row>
    <row r="21" spans="1:9" x14ac:dyDescent="0.25">
      <c r="A21" s="18" t="s">
        <v>1013</v>
      </c>
      <c r="B21">
        <v>77932</v>
      </c>
      <c r="C21">
        <v>60966</v>
      </c>
      <c r="D21">
        <v>76347</v>
      </c>
      <c r="E21">
        <v>67644</v>
      </c>
      <c r="F21">
        <v>57844</v>
      </c>
      <c r="G21">
        <v>77737</v>
      </c>
      <c r="H21">
        <v>79836</v>
      </c>
      <c r="I21">
        <v>498306</v>
      </c>
    </row>
    <row r="22" spans="1:9" x14ac:dyDescent="0.25">
      <c r="A22" s="18" t="s">
        <v>1014</v>
      </c>
      <c r="B22">
        <v>80079</v>
      </c>
      <c r="C22">
        <v>67911</v>
      </c>
      <c r="D22">
        <v>72472</v>
      </c>
      <c r="E22">
        <v>67432</v>
      </c>
      <c r="F22">
        <v>57252</v>
      </c>
      <c r="G22">
        <v>82244</v>
      </c>
      <c r="H22">
        <v>80271</v>
      </c>
      <c r="I22">
        <v>507661</v>
      </c>
    </row>
    <row r="23" spans="1:9" x14ac:dyDescent="0.25">
      <c r="A23" s="18" t="s">
        <v>1024</v>
      </c>
      <c r="B23">
        <v>76998</v>
      </c>
      <c r="C23">
        <v>76796</v>
      </c>
      <c r="D23">
        <v>70708</v>
      </c>
      <c r="E23">
        <v>67602</v>
      </c>
      <c r="F23">
        <v>62667</v>
      </c>
      <c r="G23">
        <v>75109</v>
      </c>
      <c r="H23">
        <v>76859</v>
      </c>
      <c r="I23">
        <v>506739</v>
      </c>
    </row>
    <row r="24" spans="1:9" x14ac:dyDescent="0.25">
      <c r="A24" s="18" t="s">
        <v>1023</v>
      </c>
      <c r="B24">
        <v>74699</v>
      </c>
      <c r="C24">
        <v>70088</v>
      </c>
      <c r="D24">
        <v>73158</v>
      </c>
      <c r="E24">
        <v>72925</v>
      </c>
      <c r="F24">
        <v>65388</v>
      </c>
      <c r="G24">
        <v>74287</v>
      </c>
      <c r="H24">
        <v>73278</v>
      </c>
      <c r="I24">
        <v>503823</v>
      </c>
    </row>
    <row r="25" spans="1:9" x14ac:dyDescent="0.25">
      <c r="A25" s="18" t="s">
        <v>1022</v>
      </c>
      <c r="B25">
        <v>79051</v>
      </c>
      <c r="C25">
        <v>61643</v>
      </c>
      <c r="D25">
        <v>72169</v>
      </c>
      <c r="E25">
        <v>69178</v>
      </c>
      <c r="F25">
        <v>59766</v>
      </c>
      <c r="G25">
        <v>73467</v>
      </c>
      <c r="H25">
        <v>71920</v>
      </c>
      <c r="I25">
        <v>487194</v>
      </c>
    </row>
    <row r="26" spans="1:9" x14ac:dyDescent="0.25">
      <c r="A26" s="18" t="s">
        <v>1021</v>
      </c>
      <c r="B26">
        <v>76644</v>
      </c>
      <c r="C26">
        <v>63123</v>
      </c>
      <c r="D26">
        <v>70060</v>
      </c>
      <c r="E26">
        <v>63926</v>
      </c>
      <c r="F26">
        <v>63169</v>
      </c>
      <c r="G26">
        <v>75641</v>
      </c>
      <c r="H26">
        <v>79090</v>
      </c>
      <c r="I26">
        <v>491653</v>
      </c>
    </row>
    <row r="27" spans="1:9" x14ac:dyDescent="0.25">
      <c r="A27" s="18" t="s">
        <v>1020</v>
      </c>
      <c r="B27">
        <v>79114</v>
      </c>
      <c r="C27">
        <v>66105</v>
      </c>
      <c r="D27">
        <v>72223</v>
      </c>
      <c r="E27">
        <v>75256</v>
      </c>
      <c r="F27">
        <v>60129</v>
      </c>
      <c r="G27">
        <v>77082</v>
      </c>
      <c r="H27">
        <v>77102</v>
      </c>
      <c r="I27">
        <v>507011</v>
      </c>
    </row>
    <row r="28" spans="1:9" x14ac:dyDescent="0.25">
      <c r="A28" s="18" t="s">
        <v>1019</v>
      </c>
      <c r="B28">
        <v>78108</v>
      </c>
      <c r="C28">
        <v>74422</v>
      </c>
      <c r="D28">
        <v>65754</v>
      </c>
      <c r="E28">
        <v>69126</v>
      </c>
      <c r="F28">
        <v>65042</v>
      </c>
      <c r="G28">
        <v>73912</v>
      </c>
      <c r="H28">
        <v>78205</v>
      </c>
      <c r="I28">
        <v>504569</v>
      </c>
    </row>
    <row r="29" spans="1:9" x14ac:dyDescent="0.25">
      <c r="A29" s="18" t="s">
        <v>1018</v>
      </c>
      <c r="B29">
        <v>77211</v>
      </c>
      <c r="C29">
        <v>72675</v>
      </c>
      <c r="D29">
        <v>69914</v>
      </c>
      <c r="E29">
        <v>64581</v>
      </c>
      <c r="F29">
        <v>58135</v>
      </c>
      <c r="G29">
        <v>79209</v>
      </c>
      <c r="H29">
        <v>70209</v>
      </c>
      <c r="I29">
        <v>491934</v>
      </c>
    </row>
    <row r="30" spans="1:9" x14ac:dyDescent="0.25">
      <c r="A30" s="18" t="s">
        <v>1017</v>
      </c>
      <c r="B30">
        <v>83504</v>
      </c>
      <c r="C30">
        <v>68806</v>
      </c>
      <c r="D30">
        <v>70148</v>
      </c>
      <c r="E30">
        <v>72613</v>
      </c>
      <c r="F30">
        <v>64876</v>
      </c>
      <c r="G30">
        <v>80187</v>
      </c>
      <c r="H30">
        <v>74664</v>
      </c>
      <c r="I30">
        <v>514798</v>
      </c>
    </row>
    <row r="31" spans="1:9" x14ac:dyDescent="0.25">
      <c r="A31" s="18" t="s">
        <v>1016</v>
      </c>
      <c r="B31">
        <v>76557</v>
      </c>
      <c r="C31">
        <v>71683</v>
      </c>
      <c r="D31">
        <v>68148</v>
      </c>
      <c r="E31">
        <v>72500</v>
      </c>
      <c r="F31">
        <v>66281</v>
      </c>
      <c r="G31">
        <v>74270</v>
      </c>
      <c r="H31">
        <v>76399</v>
      </c>
      <c r="I31">
        <v>505838</v>
      </c>
    </row>
    <row r="32" spans="1:9" x14ac:dyDescent="0.25">
      <c r="A32" s="18" t="s">
        <v>1015</v>
      </c>
      <c r="B32">
        <v>78332</v>
      </c>
      <c r="C32">
        <v>72318</v>
      </c>
      <c r="D32">
        <v>64019</v>
      </c>
      <c r="E32">
        <v>71631</v>
      </c>
      <c r="F32">
        <v>61592</v>
      </c>
      <c r="G32">
        <v>73226</v>
      </c>
      <c r="H32">
        <v>79268</v>
      </c>
      <c r="I32">
        <v>500386</v>
      </c>
    </row>
    <row r="33" spans="1:9" x14ac:dyDescent="0.25">
      <c r="A33" s="18" t="s">
        <v>1045</v>
      </c>
      <c r="B33">
        <v>938229</v>
      </c>
      <c r="C33">
        <v>826536</v>
      </c>
      <c r="D33">
        <v>845120</v>
      </c>
      <c r="E33">
        <v>834414</v>
      </c>
      <c r="F33">
        <v>742141</v>
      </c>
      <c r="G33">
        <v>916371</v>
      </c>
      <c r="H33">
        <v>917101</v>
      </c>
      <c r="I33">
        <v>6019912</v>
      </c>
    </row>
    <row r="35" spans="1:9" ht="15.75" thickBot="1" x14ac:dyDescent="0.3"/>
    <row r="36" spans="1:9" ht="19.5" thickBot="1" x14ac:dyDescent="0.35">
      <c r="B36" s="118" t="s">
        <v>1088</v>
      </c>
      <c r="C36" s="119"/>
      <c r="D36" s="119"/>
      <c r="E36" s="119"/>
      <c r="F36" s="120"/>
    </row>
    <row r="37" spans="1:9" x14ac:dyDescent="0.25">
      <c r="B37" s="66"/>
      <c r="C37" s="67"/>
      <c r="D37" s="67"/>
      <c r="E37" s="67"/>
      <c r="F37" s="68"/>
    </row>
    <row r="38" spans="1:9" x14ac:dyDescent="0.25">
      <c r="B38" s="116" t="s">
        <v>1075</v>
      </c>
      <c r="C38" s="117"/>
      <c r="D38" s="117"/>
      <c r="E38" s="117"/>
      <c r="F38" s="82"/>
    </row>
    <row r="39" spans="1:9" x14ac:dyDescent="0.25">
      <c r="B39" s="116" t="s">
        <v>1076</v>
      </c>
      <c r="C39" s="117"/>
      <c r="D39" s="117"/>
      <c r="E39" s="83"/>
      <c r="F39" s="82"/>
    </row>
    <row r="40" spans="1:9" x14ac:dyDescent="0.25">
      <c r="B40" s="72"/>
      <c r="C40" s="73"/>
      <c r="D40" s="73"/>
      <c r="E40" s="73"/>
      <c r="F40" s="74"/>
    </row>
    <row r="41" spans="1:9" x14ac:dyDescent="0.25">
      <c r="B41" s="113" t="s">
        <v>1077</v>
      </c>
      <c r="C41" s="114"/>
      <c r="D41" s="114"/>
      <c r="E41" s="77"/>
      <c r="F41" s="78"/>
    </row>
    <row r="42" spans="1:9" x14ac:dyDescent="0.25">
      <c r="B42" s="113" t="s">
        <v>1078</v>
      </c>
      <c r="C42" s="114"/>
      <c r="D42" s="114"/>
      <c r="E42" s="77"/>
      <c r="F42" s="78"/>
    </row>
    <row r="43" spans="1:9" x14ac:dyDescent="0.25">
      <c r="B43" s="113" t="s">
        <v>1079</v>
      </c>
      <c r="C43" s="114"/>
      <c r="D43" s="114"/>
      <c r="E43" s="114"/>
      <c r="F43" s="78"/>
    </row>
    <row r="44" spans="1:9" x14ac:dyDescent="0.25">
      <c r="B44" s="113" t="s">
        <v>1080</v>
      </c>
      <c r="C44" s="114"/>
      <c r="D44" s="114"/>
      <c r="E44" s="77"/>
      <c r="F44" s="78"/>
    </row>
    <row r="45" spans="1:9" x14ac:dyDescent="0.25">
      <c r="B45" s="113" t="s">
        <v>1081</v>
      </c>
      <c r="C45" s="114"/>
      <c r="D45" s="114"/>
      <c r="E45" s="114"/>
      <c r="F45" s="115"/>
    </row>
    <row r="46" spans="1:9" x14ac:dyDescent="0.25">
      <c r="B46" s="75" t="s">
        <v>1082</v>
      </c>
      <c r="C46" s="76"/>
      <c r="D46" s="76"/>
      <c r="E46" s="76"/>
      <c r="F46" s="78"/>
    </row>
    <row r="47" spans="1:9" x14ac:dyDescent="0.25">
      <c r="B47" s="113" t="s">
        <v>1083</v>
      </c>
      <c r="C47" s="114"/>
      <c r="D47" s="114"/>
      <c r="E47" s="114"/>
      <c r="F47" s="78"/>
    </row>
    <row r="48" spans="1:9" x14ac:dyDescent="0.25">
      <c r="B48" s="79"/>
      <c r="C48" s="80"/>
      <c r="D48" s="80"/>
      <c r="E48" s="80"/>
      <c r="F48" s="81"/>
    </row>
    <row r="49" spans="2:6" ht="18.75" x14ac:dyDescent="0.3">
      <c r="B49" s="110" t="s">
        <v>1074</v>
      </c>
      <c r="C49" s="111"/>
      <c r="D49" s="111"/>
      <c r="E49" s="111"/>
      <c r="F49" s="112"/>
    </row>
    <row r="50" spans="2:6" ht="27.75" customHeight="1" x14ac:dyDescent="0.25">
      <c r="B50" s="107" t="s">
        <v>1084</v>
      </c>
      <c r="C50" s="108"/>
      <c r="D50" s="108"/>
      <c r="E50" s="108"/>
      <c r="F50" s="109"/>
    </row>
    <row r="51" spans="2:6" x14ac:dyDescent="0.25">
      <c r="B51" s="84" t="s">
        <v>1085</v>
      </c>
      <c r="C51" s="77"/>
      <c r="D51" s="77"/>
      <c r="E51" s="77"/>
      <c r="F51" s="78"/>
    </row>
    <row r="52" spans="2:6" x14ac:dyDescent="0.25">
      <c r="B52" s="84" t="s">
        <v>1086</v>
      </c>
      <c r="C52" s="77"/>
      <c r="D52" s="77"/>
      <c r="E52" s="77"/>
      <c r="F52" s="78"/>
    </row>
    <row r="53" spans="2:6" x14ac:dyDescent="0.25">
      <c r="B53" s="84" t="s">
        <v>1087</v>
      </c>
      <c r="C53" s="77"/>
      <c r="D53" s="77"/>
      <c r="E53" s="77"/>
      <c r="F53" s="78"/>
    </row>
    <row r="54" spans="2:6" ht="15.75" thickBot="1" x14ac:dyDescent="0.3">
      <c r="B54" s="69"/>
      <c r="C54" s="70"/>
      <c r="D54" s="70"/>
      <c r="E54" s="70"/>
      <c r="F54" s="71"/>
    </row>
  </sheetData>
  <mergeCells count="11">
    <mergeCell ref="B38:E38"/>
    <mergeCell ref="B36:F36"/>
    <mergeCell ref="B41:D41"/>
    <mergeCell ref="B39:D39"/>
    <mergeCell ref="B42:D42"/>
    <mergeCell ref="B50:F50"/>
    <mergeCell ref="B49:F49"/>
    <mergeCell ref="B43:E43"/>
    <mergeCell ref="B44:D44"/>
    <mergeCell ref="B45:F45"/>
    <mergeCell ref="B47:E47"/>
  </mergeCells>
  <conditionalFormatting pivot="1">
    <cfRule type="top10" dxfId="71" priority="2" rank="1"/>
  </conditionalFormatting>
  <conditionalFormatting pivot="1">
    <cfRule type="top10" dxfId="70" priority="1" bottom="1" rank="1"/>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C224-B734-425F-866F-9E4379FF8915}">
  <dimension ref="A1:G45"/>
  <sheetViews>
    <sheetView workbookViewId="0">
      <selection activeCell="F26" sqref="F26"/>
    </sheetView>
  </sheetViews>
  <sheetFormatPr defaultRowHeight="15" x14ac:dyDescent="0.25"/>
  <cols>
    <col min="1" max="1" width="15.42578125" bestFit="1" customWidth="1"/>
    <col min="2" max="2" width="23.85546875" bestFit="1" customWidth="1"/>
    <col min="3" max="3" width="26.7109375" bestFit="1" customWidth="1"/>
    <col min="5" max="5" width="20.140625" bestFit="1" customWidth="1"/>
    <col min="6" max="6" width="23.85546875" bestFit="1" customWidth="1"/>
    <col min="7" max="7" width="26.7109375" bestFit="1" customWidth="1"/>
  </cols>
  <sheetData>
    <row r="1" spans="1:7" x14ac:dyDescent="0.25">
      <c r="A1" s="17" t="s">
        <v>1011</v>
      </c>
      <c r="B1" s="18">
        <v>4.5</v>
      </c>
    </row>
    <row r="3" spans="1:7" x14ac:dyDescent="0.25">
      <c r="A3" s="17" t="s">
        <v>1044</v>
      </c>
      <c r="B3" t="s">
        <v>1046</v>
      </c>
    </row>
    <row r="4" spans="1:7" x14ac:dyDescent="0.25">
      <c r="A4" s="18" t="s">
        <v>8</v>
      </c>
      <c r="B4">
        <v>149668999.68000007</v>
      </c>
    </row>
    <row r="5" spans="1:7" x14ac:dyDescent="0.25">
      <c r="A5" s="18" t="s">
        <v>1</v>
      </c>
      <c r="B5">
        <v>120491863.80000001</v>
      </c>
    </row>
    <row r="6" spans="1:7" x14ac:dyDescent="0.25">
      <c r="A6" s="18" t="s">
        <v>11</v>
      </c>
      <c r="B6">
        <v>45741242.759999961</v>
      </c>
    </row>
    <row r="7" spans="1:7" x14ac:dyDescent="0.25">
      <c r="A7" s="18" t="s">
        <v>17</v>
      </c>
      <c r="B7">
        <v>86552212.680000007</v>
      </c>
    </row>
    <row r="8" spans="1:7" x14ac:dyDescent="0.25">
      <c r="A8" s="18" t="s">
        <v>3</v>
      </c>
      <c r="B8">
        <v>46678768.200000003</v>
      </c>
    </row>
    <row r="9" spans="1:7" x14ac:dyDescent="0.25">
      <c r="A9" s="18" t="s">
        <v>30</v>
      </c>
      <c r="B9">
        <v>120219035.04000004</v>
      </c>
    </row>
    <row r="10" spans="1:7" x14ac:dyDescent="0.25">
      <c r="A10" s="18" t="s">
        <v>5</v>
      </c>
      <c r="B10">
        <v>65354060.759999968</v>
      </c>
    </row>
    <row r="11" spans="1:7" x14ac:dyDescent="0.25">
      <c r="A11" s="18" t="s">
        <v>1045</v>
      </c>
      <c r="B11">
        <v>634706182.92000008</v>
      </c>
    </row>
    <row r="15" spans="1:7" x14ac:dyDescent="0.25">
      <c r="A15" s="17" t="s">
        <v>1044</v>
      </c>
      <c r="B15" t="s">
        <v>1051</v>
      </c>
      <c r="C15" t="s">
        <v>1089</v>
      </c>
      <c r="E15" t="s">
        <v>1009</v>
      </c>
      <c r="F15" t="s">
        <v>1051</v>
      </c>
      <c r="G15" t="s">
        <v>1089</v>
      </c>
    </row>
    <row r="16" spans="1:7" x14ac:dyDescent="0.25">
      <c r="A16" s="18" t="s">
        <v>8</v>
      </c>
      <c r="B16" s="2">
        <v>3.096753246753261</v>
      </c>
      <c r="C16" s="2">
        <v>1537550.6857142802</v>
      </c>
      <c r="E16" t="s">
        <v>8</v>
      </c>
      <c r="F16" s="2">
        <v>3.096753246753261</v>
      </c>
      <c r="G16" s="1">
        <v>1537550.6857142802</v>
      </c>
    </row>
    <row r="17" spans="1:7" x14ac:dyDescent="0.25">
      <c r="A17" s="18" t="s">
        <v>1</v>
      </c>
      <c r="B17" s="2">
        <v>2.9521428571428499</v>
      </c>
      <c r="C17" s="2">
        <v>1337559.4346428618</v>
      </c>
      <c r="E17" t="s">
        <v>1</v>
      </c>
      <c r="F17" s="2">
        <v>2.9521428571428499</v>
      </c>
      <c r="G17" s="1">
        <v>1337559.4346428618</v>
      </c>
    </row>
    <row r="18" spans="1:7" x14ac:dyDescent="0.25">
      <c r="A18" s="18" t="s">
        <v>11</v>
      </c>
      <c r="B18" s="2">
        <v>3.1434782608695686</v>
      </c>
      <c r="C18" s="2">
        <v>1461410.7541304231</v>
      </c>
      <c r="E18" t="s">
        <v>11</v>
      </c>
      <c r="F18" s="2">
        <v>3.1434782608695686</v>
      </c>
      <c r="G18" s="1">
        <v>1461410.7541304231</v>
      </c>
    </row>
    <row r="19" spans="1:7" x14ac:dyDescent="0.25">
      <c r="A19" s="18" t="s">
        <v>17</v>
      </c>
      <c r="B19" s="2">
        <v>3.0050359712230148</v>
      </c>
      <c r="C19" s="2">
        <v>1595229.1520143945</v>
      </c>
      <c r="E19" t="s">
        <v>17</v>
      </c>
      <c r="F19" s="2">
        <v>3.0050359712230148</v>
      </c>
      <c r="G19" s="1">
        <v>1595229.1520143945</v>
      </c>
    </row>
    <row r="20" spans="1:7" x14ac:dyDescent="0.25">
      <c r="A20" s="18" t="s">
        <v>3</v>
      </c>
      <c r="B20" s="2">
        <v>3.0352000000000046</v>
      </c>
      <c r="C20" s="2">
        <v>1426924.0420800073</v>
      </c>
      <c r="E20" t="s">
        <v>3</v>
      </c>
      <c r="F20" s="2">
        <v>3.0352000000000046</v>
      </c>
      <c r="G20" s="1">
        <v>1426924.0420800073</v>
      </c>
    </row>
    <row r="21" spans="1:7" x14ac:dyDescent="0.25">
      <c r="A21" s="18" t="s">
        <v>30</v>
      </c>
      <c r="B21" s="2">
        <v>3.0915032679738572</v>
      </c>
      <c r="C21" s="2">
        <v>1520580.6005228788</v>
      </c>
      <c r="E21" t="s">
        <v>30</v>
      </c>
      <c r="F21" s="2">
        <v>3.0915032679738572</v>
      </c>
      <c r="G21" s="1">
        <v>1520580.6005228788</v>
      </c>
    </row>
    <row r="22" spans="1:7" x14ac:dyDescent="0.25">
      <c r="A22" s="18" t="s">
        <v>5</v>
      </c>
      <c r="B22" s="2">
        <v>2.8708609271523007</v>
      </c>
      <c r="C22" s="2">
        <v>1524749.557814566</v>
      </c>
      <c r="E22" t="s">
        <v>5</v>
      </c>
      <c r="F22" s="2">
        <v>2.8708609271523007</v>
      </c>
      <c r="G22" s="1">
        <v>1524749.557814566</v>
      </c>
    </row>
    <row r="23" spans="1:7" x14ac:dyDescent="0.25">
      <c r="A23" s="18" t="s">
        <v>1045</v>
      </c>
      <c r="B23" s="2">
        <v>3.0275999999999823</v>
      </c>
      <c r="C23" s="2">
        <v>1488704.1830200113</v>
      </c>
    </row>
    <row r="27" spans="1:7" x14ac:dyDescent="0.25">
      <c r="E27" t="s">
        <v>1091</v>
      </c>
    </row>
    <row r="28" spans="1:7" x14ac:dyDescent="0.25">
      <c r="E28" s="121" t="s">
        <v>1092</v>
      </c>
      <c r="F28" s="121"/>
    </row>
    <row r="29" spans="1:7" x14ac:dyDescent="0.25">
      <c r="E29" s="18">
        <f>CORREL(B16:B22,C16:C22)</f>
        <v>0.10700162439612547</v>
      </c>
      <c r="F29" s="18"/>
    </row>
    <row r="33" spans="2:6" x14ac:dyDescent="0.25">
      <c r="E33" s="85"/>
      <c r="F33" s="85"/>
    </row>
    <row r="42" spans="2:6" ht="19.5" thickBot="1" x14ac:dyDescent="0.35">
      <c r="B42" s="86" t="s">
        <v>1093</v>
      </c>
    </row>
    <row r="43" spans="2:6" x14ac:dyDescent="0.25">
      <c r="B43" s="87" t="s">
        <v>1094</v>
      </c>
    </row>
    <row r="44" spans="2:6" x14ac:dyDescent="0.25">
      <c r="B44" s="88" t="s">
        <v>1095</v>
      </c>
    </row>
    <row r="45" spans="2:6" ht="15.75" thickBot="1" x14ac:dyDescent="0.3">
      <c r="B45" s="89" t="s">
        <v>1090</v>
      </c>
    </row>
  </sheetData>
  <mergeCells count="1">
    <mergeCell ref="E28:F28"/>
  </mergeCells>
  <pageMargins left="0.7" right="0.7" top="0.75" bottom="0.75" header="0.3" footer="0.3"/>
  <pageSetup orientation="portrait" r:id="rId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EEAC-DEBA-41A1-8DF7-DF3083899FE7}">
  <dimension ref="A1"/>
  <sheetViews>
    <sheetView tabSelected="1" workbookViewId="0">
      <selection activeCell="K41" sqref="K4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0AD4-05B9-46CF-924E-DD2F5EF473FE}">
  <dimension ref="A1:J12001"/>
  <sheetViews>
    <sheetView topLeftCell="B2" workbookViewId="0">
      <selection activeCell="G18" sqref="G18"/>
    </sheetView>
  </sheetViews>
  <sheetFormatPr defaultRowHeight="15" x14ac:dyDescent="0.25"/>
  <cols>
    <col min="1" max="1" width="13" bestFit="1" customWidth="1"/>
    <col min="2" max="2" width="16.5703125" bestFit="1" customWidth="1"/>
    <col min="3" max="3" width="19.140625" bestFit="1" customWidth="1"/>
    <col min="4" max="4" width="15.7109375" bestFit="1" customWidth="1"/>
    <col min="5" max="5" width="15.85546875" bestFit="1" customWidth="1"/>
    <col min="6" max="6" width="16.28515625" bestFit="1" customWidth="1"/>
    <col min="7" max="7" width="18.42578125" bestFit="1" customWidth="1"/>
    <col min="8" max="8" width="18.5703125" bestFit="1" customWidth="1"/>
    <col min="9" max="9" width="21.5703125" bestFit="1" customWidth="1"/>
    <col min="10" max="10" width="8.42578125" bestFit="1" customWidth="1"/>
  </cols>
  <sheetData>
    <row r="1" spans="1:10" x14ac:dyDescent="0.25">
      <c r="A1" t="s">
        <v>1007</v>
      </c>
      <c r="B1" t="s">
        <v>1008</v>
      </c>
      <c r="C1" t="s">
        <v>1009</v>
      </c>
      <c r="D1" t="s">
        <v>1010</v>
      </c>
      <c r="E1" t="s">
        <v>1011</v>
      </c>
      <c r="F1" t="s">
        <v>1012</v>
      </c>
      <c r="G1" t="s">
        <v>1043</v>
      </c>
      <c r="H1" t="s">
        <v>1025</v>
      </c>
      <c r="I1" t="s">
        <v>1066</v>
      </c>
      <c r="J1" t="s">
        <v>1067</v>
      </c>
    </row>
    <row r="2" spans="1:10" x14ac:dyDescent="0.25">
      <c r="A2">
        <v>1</v>
      </c>
      <c r="B2" t="s">
        <v>0</v>
      </c>
      <c r="C2" t="s">
        <v>1</v>
      </c>
      <c r="D2">
        <v>190.4</v>
      </c>
      <c r="E2">
        <v>1.7</v>
      </c>
      <c r="F2">
        <v>220</v>
      </c>
      <c r="G2">
        <v>6421</v>
      </c>
      <c r="H2">
        <v>1222558.3999999999</v>
      </c>
      <c r="I2" t="s">
        <v>1013</v>
      </c>
      <c r="J2">
        <v>479</v>
      </c>
    </row>
    <row r="3" spans="1:10" x14ac:dyDescent="0.25">
      <c r="A3">
        <v>1</v>
      </c>
      <c r="B3" t="s">
        <v>0</v>
      </c>
      <c r="C3" t="s">
        <v>1</v>
      </c>
      <c r="D3">
        <v>190.4</v>
      </c>
      <c r="E3">
        <v>1.7</v>
      </c>
      <c r="F3">
        <v>220</v>
      </c>
      <c r="G3">
        <v>6421</v>
      </c>
      <c r="H3">
        <v>1222558.3999999999</v>
      </c>
      <c r="I3" t="s">
        <v>1014</v>
      </c>
      <c r="J3">
        <v>449</v>
      </c>
    </row>
    <row r="4" spans="1:10" x14ac:dyDescent="0.25">
      <c r="A4">
        <v>1</v>
      </c>
      <c r="B4" t="s">
        <v>0</v>
      </c>
      <c r="C4" t="s">
        <v>1</v>
      </c>
      <c r="D4">
        <v>190.4</v>
      </c>
      <c r="E4">
        <v>1.7</v>
      </c>
      <c r="F4">
        <v>220</v>
      </c>
      <c r="G4">
        <v>6421</v>
      </c>
      <c r="H4">
        <v>1222558.3999999999</v>
      </c>
      <c r="I4" t="s">
        <v>1024</v>
      </c>
      <c r="J4">
        <v>92</v>
      </c>
    </row>
    <row r="5" spans="1:10" x14ac:dyDescent="0.25">
      <c r="A5">
        <v>1</v>
      </c>
      <c r="B5" t="s">
        <v>0</v>
      </c>
      <c r="C5" t="s">
        <v>1</v>
      </c>
      <c r="D5">
        <v>190.4</v>
      </c>
      <c r="E5">
        <v>1.7</v>
      </c>
      <c r="F5">
        <v>220</v>
      </c>
      <c r="G5">
        <v>6421</v>
      </c>
      <c r="H5">
        <v>1222558.3999999999</v>
      </c>
      <c r="I5" t="s">
        <v>1023</v>
      </c>
      <c r="J5">
        <v>784</v>
      </c>
    </row>
    <row r="6" spans="1:10" x14ac:dyDescent="0.25">
      <c r="A6">
        <v>1</v>
      </c>
      <c r="B6" t="s">
        <v>0</v>
      </c>
      <c r="C6" t="s">
        <v>1</v>
      </c>
      <c r="D6">
        <v>190.4</v>
      </c>
      <c r="E6">
        <v>1.7</v>
      </c>
      <c r="F6">
        <v>220</v>
      </c>
      <c r="G6">
        <v>6421</v>
      </c>
      <c r="H6">
        <v>1222558.3999999999</v>
      </c>
      <c r="I6" t="s">
        <v>1022</v>
      </c>
      <c r="J6">
        <v>604</v>
      </c>
    </row>
    <row r="7" spans="1:10" x14ac:dyDescent="0.25">
      <c r="A7">
        <v>1</v>
      </c>
      <c r="B7" t="s">
        <v>0</v>
      </c>
      <c r="C7" t="s">
        <v>1</v>
      </c>
      <c r="D7">
        <v>190.4</v>
      </c>
      <c r="E7">
        <v>1.7</v>
      </c>
      <c r="F7">
        <v>220</v>
      </c>
      <c r="G7">
        <v>6421</v>
      </c>
      <c r="H7">
        <v>1222558.3999999999</v>
      </c>
      <c r="I7" t="s">
        <v>1021</v>
      </c>
      <c r="J7">
        <v>904</v>
      </c>
    </row>
    <row r="8" spans="1:10" x14ac:dyDescent="0.25">
      <c r="A8">
        <v>1</v>
      </c>
      <c r="B8" t="s">
        <v>0</v>
      </c>
      <c r="C8" t="s">
        <v>1</v>
      </c>
      <c r="D8">
        <v>190.4</v>
      </c>
      <c r="E8">
        <v>1.7</v>
      </c>
      <c r="F8">
        <v>220</v>
      </c>
      <c r="G8">
        <v>6421</v>
      </c>
      <c r="H8">
        <v>1222558.3999999999</v>
      </c>
      <c r="I8" t="s">
        <v>1020</v>
      </c>
      <c r="J8">
        <v>446</v>
      </c>
    </row>
    <row r="9" spans="1:10" x14ac:dyDescent="0.25">
      <c r="A9">
        <v>1</v>
      </c>
      <c r="B9" t="s">
        <v>0</v>
      </c>
      <c r="C9" t="s">
        <v>1</v>
      </c>
      <c r="D9">
        <v>190.4</v>
      </c>
      <c r="E9">
        <v>1.7</v>
      </c>
      <c r="F9">
        <v>220</v>
      </c>
      <c r="G9">
        <v>6421</v>
      </c>
      <c r="H9">
        <v>1222558.3999999999</v>
      </c>
      <c r="I9" t="s">
        <v>1019</v>
      </c>
      <c r="J9">
        <v>603</v>
      </c>
    </row>
    <row r="10" spans="1:10" x14ac:dyDescent="0.25">
      <c r="A10">
        <v>1</v>
      </c>
      <c r="B10" t="s">
        <v>0</v>
      </c>
      <c r="C10" t="s">
        <v>1</v>
      </c>
      <c r="D10">
        <v>190.4</v>
      </c>
      <c r="E10">
        <v>1.7</v>
      </c>
      <c r="F10">
        <v>220</v>
      </c>
      <c r="G10">
        <v>6421</v>
      </c>
      <c r="H10">
        <v>1222558.3999999999</v>
      </c>
      <c r="I10" t="s">
        <v>1018</v>
      </c>
      <c r="J10">
        <v>807</v>
      </c>
    </row>
    <row r="11" spans="1:10" x14ac:dyDescent="0.25">
      <c r="A11">
        <v>1</v>
      </c>
      <c r="B11" t="s">
        <v>0</v>
      </c>
      <c r="C11" t="s">
        <v>1</v>
      </c>
      <c r="D11">
        <v>190.4</v>
      </c>
      <c r="E11">
        <v>1.7</v>
      </c>
      <c r="F11">
        <v>220</v>
      </c>
      <c r="G11">
        <v>6421</v>
      </c>
      <c r="H11">
        <v>1222558.3999999999</v>
      </c>
      <c r="I11" t="s">
        <v>1017</v>
      </c>
      <c r="J11">
        <v>252</v>
      </c>
    </row>
    <row r="12" spans="1:10" x14ac:dyDescent="0.25">
      <c r="A12">
        <v>1</v>
      </c>
      <c r="B12" t="s">
        <v>0</v>
      </c>
      <c r="C12" t="s">
        <v>1</v>
      </c>
      <c r="D12">
        <v>190.4</v>
      </c>
      <c r="E12">
        <v>1.7</v>
      </c>
      <c r="F12">
        <v>220</v>
      </c>
      <c r="G12">
        <v>6421</v>
      </c>
      <c r="H12">
        <v>1222558.3999999999</v>
      </c>
      <c r="I12" t="s">
        <v>1016</v>
      </c>
      <c r="J12">
        <v>695</v>
      </c>
    </row>
    <row r="13" spans="1:10" x14ac:dyDescent="0.25">
      <c r="A13">
        <v>1</v>
      </c>
      <c r="B13" t="s">
        <v>0</v>
      </c>
      <c r="C13" t="s">
        <v>1</v>
      </c>
      <c r="D13">
        <v>190.4</v>
      </c>
      <c r="E13">
        <v>1.7</v>
      </c>
      <c r="F13">
        <v>220</v>
      </c>
      <c r="G13">
        <v>6421</v>
      </c>
      <c r="H13">
        <v>1222558.3999999999</v>
      </c>
      <c r="I13" t="s">
        <v>1015</v>
      </c>
      <c r="J13">
        <v>306</v>
      </c>
    </row>
    <row r="14" spans="1:10" x14ac:dyDescent="0.25">
      <c r="A14">
        <v>2</v>
      </c>
      <c r="B14" t="s">
        <v>2</v>
      </c>
      <c r="C14" t="s">
        <v>3</v>
      </c>
      <c r="D14">
        <v>475.6</v>
      </c>
      <c r="E14">
        <v>3.2</v>
      </c>
      <c r="F14">
        <v>903</v>
      </c>
      <c r="G14">
        <v>6027</v>
      </c>
      <c r="H14">
        <v>2866441.2</v>
      </c>
      <c r="I14" t="s">
        <v>1013</v>
      </c>
      <c r="J14">
        <v>21</v>
      </c>
    </row>
    <row r="15" spans="1:10" x14ac:dyDescent="0.25">
      <c r="A15">
        <v>2</v>
      </c>
      <c r="B15" t="s">
        <v>2</v>
      </c>
      <c r="C15" t="s">
        <v>3</v>
      </c>
      <c r="D15">
        <v>475.6</v>
      </c>
      <c r="E15">
        <v>3.2</v>
      </c>
      <c r="F15">
        <v>903</v>
      </c>
      <c r="G15">
        <v>6027</v>
      </c>
      <c r="H15">
        <v>2866441.2</v>
      </c>
      <c r="I15" t="s">
        <v>1014</v>
      </c>
      <c r="J15">
        <v>989</v>
      </c>
    </row>
    <row r="16" spans="1:10" x14ac:dyDescent="0.25">
      <c r="A16">
        <v>2</v>
      </c>
      <c r="B16" t="s">
        <v>2</v>
      </c>
      <c r="C16" t="s">
        <v>3</v>
      </c>
      <c r="D16">
        <v>475.6</v>
      </c>
      <c r="E16">
        <v>3.2</v>
      </c>
      <c r="F16">
        <v>903</v>
      </c>
      <c r="G16">
        <v>6027</v>
      </c>
      <c r="H16">
        <v>2866441.2</v>
      </c>
      <c r="I16" t="s">
        <v>1024</v>
      </c>
      <c r="J16">
        <v>861</v>
      </c>
    </row>
    <row r="17" spans="1:10" x14ac:dyDescent="0.25">
      <c r="A17">
        <v>2</v>
      </c>
      <c r="B17" t="s">
        <v>2</v>
      </c>
      <c r="C17" t="s">
        <v>3</v>
      </c>
      <c r="D17">
        <v>475.6</v>
      </c>
      <c r="E17">
        <v>3.2</v>
      </c>
      <c r="F17">
        <v>903</v>
      </c>
      <c r="G17">
        <v>6027</v>
      </c>
      <c r="H17">
        <v>2866441.2</v>
      </c>
      <c r="I17" t="s">
        <v>1023</v>
      </c>
      <c r="J17">
        <v>863</v>
      </c>
    </row>
    <row r="18" spans="1:10" x14ac:dyDescent="0.25">
      <c r="A18">
        <v>2</v>
      </c>
      <c r="B18" t="s">
        <v>2</v>
      </c>
      <c r="C18" t="s">
        <v>3</v>
      </c>
      <c r="D18">
        <v>475.6</v>
      </c>
      <c r="E18">
        <v>3.2</v>
      </c>
      <c r="F18">
        <v>903</v>
      </c>
      <c r="G18">
        <v>6027</v>
      </c>
      <c r="H18">
        <v>2866441.2</v>
      </c>
      <c r="I18" t="s">
        <v>1022</v>
      </c>
      <c r="J18">
        <v>524</v>
      </c>
    </row>
    <row r="19" spans="1:10" x14ac:dyDescent="0.25">
      <c r="A19">
        <v>2</v>
      </c>
      <c r="B19" t="s">
        <v>2</v>
      </c>
      <c r="C19" t="s">
        <v>3</v>
      </c>
      <c r="D19">
        <v>475.6</v>
      </c>
      <c r="E19">
        <v>3.2</v>
      </c>
      <c r="F19">
        <v>903</v>
      </c>
      <c r="G19">
        <v>6027</v>
      </c>
      <c r="H19">
        <v>2866441.2</v>
      </c>
      <c r="I19" t="s">
        <v>1021</v>
      </c>
      <c r="J19">
        <v>128</v>
      </c>
    </row>
    <row r="20" spans="1:10" x14ac:dyDescent="0.25">
      <c r="A20">
        <v>2</v>
      </c>
      <c r="B20" t="s">
        <v>2</v>
      </c>
      <c r="C20" t="s">
        <v>3</v>
      </c>
      <c r="D20">
        <v>475.6</v>
      </c>
      <c r="E20">
        <v>3.2</v>
      </c>
      <c r="F20">
        <v>903</v>
      </c>
      <c r="G20">
        <v>6027</v>
      </c>
      <c r="H20">
        <v>2866441.2</v>
      </c>
      <c r="I20" t="s">
        <v>1020</v>
      </c>
      <c r="J20">
        <v>610</v>
      </c>
    </row>
    <row r="21" spans="1:10" x14ac:dyDescent="0.25">
      <c r="A21">
        <v>2</v>
      </c>
      <c r="B21" t="s">
        <v>2</v>
      </c>
      <c r="C21" t="s">
        <v>3</v>
      </c>
      <c r="D21">
        <v>475.6</v>
      </c>
      <c r="E21">
        <v>3.2</v>
      </c>
      <c r="F21">
        <v>903</v>
      </c>
      <c r="G21">
        <v>6027</v>
      </c>
      <c r="H21">
        <v>2866441.2</v>
      </c>
      <c r="I21" t="s">
        <v>1019</v>
      </c>
      <c r="J21">
        <v>436</v>
      </c>
    </row>
    <row r="22" spans="1:10" x14ac:dyDescent="0.25">
      <c r="A22">
        <v>2</v>
      </c>
      <c r="B22" t="s">
        <v>2</v>
      </c>
      <c r="C22" t="s">
        <v>3</v>
      </c>
      <c r="D22">
        <v>475.6</v>
      </c>
      <c r="E22">
        <v>3.2</v>
      </c>
      <c r="F22">
        <v>903</v>
      </c>
      <c r="G22">
        <v>6027</v>
      </c>
      <c r="H22">
        <v>2866441.2</v>
      </c>
      <c r="I22" t="s">
        <v>1018</v>
      </c>
      <c r="J22">
        <v>176</v>
      </c>
    </row>
    <row r="23" spans="1:10" x14ac:dyDescent="0.25">
      <c r="A23">
        <v>2</v>
      </c>
      <c r="B23" t="s">
        <v>2</v>
      </c>
      <c r="C23" t="s">
        <v>3</v>
      </c>
      <c r="D23">
        <v>475.6</v>
      </c>
      <c r="E23">
        <v>3.2</v>
      </c>
      <c r="F23">
        <v>903</v>
      </c>
      <c r="G23">
        <v>6027</v>
      </c>
      <c r="H23">
        <v>2866441.2</v>
      </c>
      <c r="I23" t="s">
        <v>1017</v>
      </c>
      <c r="J23">
        <v>294</v>
      </c>
    </row>
    <row r="24" spans="1:10" x14ac:dyDescent="0.25">
      <c r="A24">
        <v>2</v>
      </c>
      <c r="B24" t="s">
        <v>2</v>
      </c>
      <c r="C24" t="s">
        <v>3</v>
      </c>
      <c r="D24">
        <v>475.6</v>
      </c>
      <c r="E24">
        <v>3.2</v>
      </c>
      <c r="F24">
        <v>903</v>
      </c>
      <c r="G24">
        <v>6027</v>
      </c>
      <c r="H24">
        <v>2866441.2</v>
      </c>
      <c r="I24" t="s">
        <v>1016</v>
      </c>
      <c r="J24">
        <v>772</v>
      </c>
    </row>
    <row r="25" spans="1:10" x14ac:dyDescent="0.25">
      <c r="A25">
        <v>2</v>
      </c>
      <c r="B25" t="s">
        <v>2</v>
      </c>
      <c r="C25" t="s">
        <v>3</v>
      </c>
      <c r="D25">
        <v>475.6</v>
      </c>
      <c r="E25">
        <v>3.2</v>
      </c>
      <c r="F25">
        <v>903</v>
      </c>
      <c r="G25">
        <v>6027</v>
      </c>
      <c r="H25">
        <v>2866441.2</v>
      </c>
      <c r="I25" t="s">
        <v>1015</v>
      </c>
      <c r="J25">
        <v>353</v>
      </c>
    </row>
    <row r="26" spans="1:10" x14ac:dyDescent="0.25">
      <c r="A26">
        <v>3</v>
      </c>
      <c r="B26" t="s">
        <v>4</v>
      </c>
      <c r="C26" t="s">
        <v>5</v>
      </c>
      <c r="D26">
        <v>367.34</v>
      </c>
      <c r="E26">
        <v>4.5</v>
      </c>
      <c r="F26">
        <v>163</v>
      </c>
      <c r="G26">
        <v>5580</v>
      </c>
      <c r="H26">
        <v>2049757.2</v>
      </c>
      <c r="I26" t="s">
        <v>1013</v>
      </c>
      <c r="J26">
        <v>348</v>
      </c>
    </row>
    <row r="27" spans="1:10" x14ac:dyDescent="0.25">
      <c r="A27">
        <v>3</v>
      </c>
      <c r="B27" t="s">
        <v>4</v>
      </c>
      <c r="C27" t="s">
        <v>5</v>
      </c>
      <c r="D27">
        <v>367.34</v>
      </c>
      <c r="E27">
        <v>4.5</v>
      </c>
      <c r="F27">
        <v>163</v>
      </c>
      <c r="G27">
        <v>5580</v>
      </c>
      <c r="H27">
        <v>2049757.2</v>
      </c>
      <c r="I27" t="s">
        <v>1014</v>
      </c>
      <c r="J27">
        <v>558</v>
      </c>
    </row>
    <row r="28" spans="1:10" x14ac:dyDescent="0.25">
      <c r="A28">
        <v>3</v>
      </c>
      <c r="B28" t="s">
        <v>4</v>
      </c>
      <c r="C28" t="s">
        <v>5</v>
      </c>
      <c r="D28">
        <v>367.34</v>
      </c>
      <c r="E28">
        <v>4.5</v>
      </c>
      <c r="F28">
        <v>163</v>
      </c>
      <c r="G28">
        <v>5580</v>
      </c>
      <c r="H28">
        <v>2049757.2</v>
      </c>
      <c r="I28" t="s">
        <v>1024</v>
      </c>
      <c r="J28">
        <v>567</v>
      </c>
    </row>
    <row r="29" spans="1:10" x14ac:dyDescent="0.25">
      <c r="A29">
        <v>3</v>
      </c>
      <c r="B29" t="s">
        <v>4</v>
      </c>
      <c r="C29" t="s">
        <v>5</v>
      </c>
      <c r="D29">
        <v>367.34</v>
      </c>
      <c r="E29">
        <v>4.5</v>
      </c>
      <c r="F29">
        <v>163</v>
      </c>
      <c r="G29">
        <v>5580</v>
      </c>
      <c r="H29">
        <v>2049757.2</v>
      </c>
      <c r="I29" t="s">
        <v>1023</v>
      </c>
      <c r="J29">
        <v>143</v>
      </c>
    </row>
    <row r="30" spans="1:10" x14ac:dyDescent="0.25">
      <c r="A30">
        <v>3</v>
      </c>
      <c r="B30" t="s">
        <v>4</v>
      </c>
      <c r="C30" t="s">
        <v>5</v>
      </c>
      <c r="D30">
        <v>367.34</v>
      </c>
      <c r="E30">
        <v>4.5</v>
      </c>
      <c r="F30">
        <v>163</v>
      </c>
      <c r="G30">
        <v>5580</v>
      </c>
      <c r="H30">
        <v>2049757.2</v>
      </c>
      <c r="I30" t="s">
        <v>1022</v>
      </c>
      <c r="J30">
        <v>771</v>
      </c>
    </row>
    <row r="31" spans="1:10" x14ac:dyDescent="0.25">
      <c r="A31">
        <v>3</v>
      </c>
      <c r="B31" t="s">
        <v>4</v>
      </c>
      <c r="C31" t="s">
        <v>5</v>
      </c>
      <c r="D31">
        <v>367.34</v>
      </c>
      <c r="E31">
        <v>4.5</v>
      </c>
      <c r="F31">
        <v>163</v>
      </c>
      <c r="G31">
        <v>5580</v>
      </c>
      <c r="H31">
        <v>2049757.2</v>
      </c>
      <c r="I31" t="s">
        <v>1021</v>
      </c>
      <c r="J31">
        <v>409</v>
      </c>
    </row>
    <row r="32" spans="1:10" x14ac:dyDescent="0.25">
      <c r="A32">
        <v>3</v>
      </c>
      <c r="B32" t="s">
        <v>4</v>
      </c>
      <c r="C32" t="s">
        <v>5</v>
      </c>
      <c r="D32">
        <v>367.34</v>
      </c>
      <c r="E32">
        <v>4.5</v>
      </c>
      <c r="F32">
        <v>163</v>
      </c>
      <c r="G32">
        <v>5580</v>
      </c>
      <c r="H32">
        <v>2049757.2</v>
      </c>
      <c r="I32" t="s">
        <v>1020</v>
      </c>
      <c r="J32">
        <v>290</v>
      </c>
    </row>
    <row r="33" spans="1:10" x14ac:dyDescent="0.25">
      <c r="A33">
        <v>3</v>
      </c>
      <c r="B33" t="s">
        <v>4</v>
      </c>
      <c r="C33" t="s">
        <v>5</v>
      </c>
      <c r="D33">
        <v>367.34</v>
      </c>
      <c r="E33">
        <v>4.5</v>
      </c>
      <c r="F33">
        <v>163</v>
      </c>
      <c r="G33">
        <v>5580</v>
      </c>
      <c r="H33">
        <v>2049757.2</v>
      </c>
      <c r="I33" t="s">
        <v>1019</v>
      </c>
      <c r="J33">
        <v>828</v>
      </c>
    </row>
    <row r="34" spans="1:10" x14ac:dyDescent="0.25">
      <c r="A34">
        <v>3</v>
      </c>
      <c r="B34" t="s">
        <v>4</v>
      </c>
      <c r="C34" t="s">
        <v>5</v>
      </c>
      <c r="D34">
        <v>367.34</v>
      </c>
      <c r="E34">
        <v>4.5</v>
      </c>
      <c r="F34">
        <v>163</v>
      </c>
      <c r="G34">
        <v>5580</v>
      </c>
      <c r="H34">
        <v>2049757.2</v>
      </c>
      <c r="I34" t="s">
        <v>1018</v>
      </c>
      <c r="J34">
        <v>340</v>
      </c>
    </row>
    <row r="35" spans="1:10" x14ac:dyDescent="0.25">
      <c r="A35">
        <v>3</v>
      </c>
      <c r="B35" t="s">
        <v>4</v>
      </c>
      <c r="C35" t="s">
        <v>5</v>
      </c>
      <c r="D35">
        <v>367.34</v>
      </c>
      <c r="E35">
        <v>4.5</v>
      </c>
      <c r="F35">
        <v>163</v>
      </c>
      <c r="G35">
        <v>5580</v>
      </c>
      <c r="H35">
        <v>2049757.2</v>
      </c>
      <c r="I35" t="s">
        <v>1017</v>
      </c>
      <c r="J35">
        <v>667</v>
      </c>
    </row>
    <row r="36" spans="1:10" x14ac:dyDescent="0.25">
      <c r="A36">
        <v>3</v>
      </c>
      <c r="B36" t="s">
        <v>4</v>
      </c>
      <c r="C36" t="s">
        <v>5</v>
      </c>
      <c r="D36">
        <v>367.34</v>
      </c>
      <c r="E36">
        <v>4.5</v>
      </c>
      <c r="F36">
        <v>163</v>
      </c>
      <c r="G36">
        <v>5580</v>
      </c>
      <c r="H36">
        <v>2049757.2</v>
      </c>
      <c r="I36" t="s">
        <v>1016</v>
      </c>
      <c r="J36">
        <v>267</v>
      </c>
    </row>
    <row r="37" spans="1:10" x14ac:dyDescent="0.25">
      <c r="A37">
        <v>3</v>
      </c>
      <c r="B37" t="s">
        <v>4</v>
      </c>
      <c r="C37" t="s">
        <v>5</v>
      </c>
      <c r="D37">
        <v>367.34</v>
      </c>
      <c r="E37">
        <v>4.5</v>
      </c>
      <c r="F37">
        <v>163</v>
      </c>
      <c r="G37">
        <v>5580</v>
      </c>
      <c r="H37">
        <v>2049757.2</v>
      </c>
      <c r="I37" t="s">
        <v>1015</v>
      </c>
      <c r="J37">
        <v>392</v>
      </c>
    </row>
    <row r="38" spans="1:10" x14ac:dyDescent="0.25">
      <c r="A38">
        <v>4</v>
      </c>
      <c r="B38" t="s">
        <v>6</v>
      </c>
      <c r="C38" t="s">
        <v>5</v>
      </c>
      <c r="D38">
        <v>301.33999999999997</v>
      </c>
      <c r="E38">
        <v>3.9</v>
      </c>
      <c r="F38">
        <v>951</v>
      </c>
      <c r="G38">
        <v>5022</v>
      </c>
      <c r="H38">
        <v>1513329.48</v>
      </c>
      <c r="I38" t="s">
        <v>1013</v>
      </c>
      <c r="J38">
        <v>725</v>
      </c>
    </row>
    <row r="39" spans="1:10" x14ac:dyDescent="0.25">
      <c r="A39">
        <v>4</v>
      </c>
      <c r="B39" t="s">
        <v>6</v>
      </c>
      <c r="C39" t="s">
        <v>5</v>
      </c>
      <c r="D39">
        <v>301.33999999999997</v>
      </c>
      <c r="E39">
        <v>3.9</v>
      </c>
      <c r="F39">
        <v>951</v>
      </c>
      <c r="G39">
        <v>5022</v>
      </c>
      <c r="H39">
        <v>1513329.48</v>
      </c>
      <c r="I39" t="s">
        <v>1014</v>
      </c>
      <c r="J39">
        <v>678</v>
      </c>
    </row>
    <row r="40" spans="1:10" x14ac:dyDescent="0.25">
      <c r="A40">
        <v>4</v>
      </c>
      <c r="B40" t="s">
        <v>6</v>
      </c>
      <c r="C40" t="s">
        <v>5</v>
      </c>
      <c r="D40">
        <v>301.33999999999997</v>
      </c>
      <c r="E40">
        <v>3.9</v>
      </c>
      <c r="F40">
        <v>951</v>
      </c>
      <c r="G40">
        <v>5022</v>
      </c>
      <c r="H40">
        <v>1513329.48</v>
      </c>
      <c r="I40" t="s">
        <v>1024</v>
      </c>
      <c r="J40">
        <v>59</v>
      </c>
    </row>
    <row r="41" spans="1:10" x14ac:dyDescent="0.25">
      <c r="A41">
        <v>4</v>
      </c>
      <c r="B41" t="s">
        <v>6</v>
      </c>
      <c r="C41" t="s">
        <v>5</v>
      </c>
      <c r="D41">
        <v>301.33999999999997</v>
      </c>
      <c r="E41">
        <v>3.9</v>
      </c>
      <c r="F41">
        <v>951</v>
      </c>
      <c r="G41">
        <v>5022</v>
      </c>
      <c r="H41">
        <v>1513329.48</v>
      </c>
      <c r="I41" t="s">
        <v>1023</v>
      </c>
      <c r="J41">
        <v>15</v>
      </c>
    </row>
    <row r="42" spans="1:10" x14ac:dyDescent="0.25">
      <c r="A42">
        <v>4</v>
      </c>
      <c r="B42" t="s">
        <v>6</v>
      </c>
      <c r="C42" t="s">
        <v>5</v>
      </c>
      <c r="D42">
        <v>301.33999999999997</v>
      </c>
      <c r="E42">
        <v>3.9</v>
      </c>
      <c r="F42">
        <v>951</v>
      </c>
      <c r="G42">
        <v>5022</v>
      </c>
      <c r="H42">
        <v>1513329.48</v>
      </c>
      <c r="I42" t="s">
        <v>1022</v>
      </c>
      <c r="J42">
        <v>937</v>
      </c>
    </row>
    <row r="43" spans="1:10" x14ac:dyDescent="0.25">
      <c r="A43">
        <v>4</v>
      </c>
      <c r="B43" t="s">
        <v>6</v>
      </c>
      <c r="C43" t="s">
        <v>5</v>
      </c>
      <c r="D43">
        <v>301.33999999999997</v>
      </c>
      <c r="E43">
        <v>3.9</v>
      </c>
      <c r="F43">
        <v>951</v>
      </c>
      <c r="G43">
        <v>5022</v>
      </c>
      <c r="H43">
        <v>1513329.48</v>
      </c>
      <c r="I43" t="s">
        <v>1021</v>
      </c>
      <c r="J43">
        <v>421</v>
      </c>
    </row>
    <row r="44" spans="1:10" x14ac:dyDescent="0.25">
      <c r="A44">
        <v>4</v>
      </c>
      <c r="B44" t="s">
        <v>6</v>
      </c>
      <c r="C44" t="s">
        <v>5</v>
      </c>
      <c r="D44">
        <v>301.33999999999997</v>
      </c>
      <c r="E44">
        <v>3.9</v>
      </c>
      <c r="F44">
        <v>951</v>
      </c>
      <c r="G44">
        <v>5022</v>
      </c>
      <c r="H44">
        <v>1513329.48</v>
      </c>
      <c r="I44" t="s">
        <v>1020</v>
      </c>
      <c r="J44">
        <v>670</v>
      </c>
    </row>
    <row r="45" spans="1:10" x14ac:dyDescent="0.25">
      <c r="A45">
        <v>4</v>
      </c>
      <c r="B45" t="s">
        <v>6</v>
      </c>
      <c r="C45" t="s">
        <v>5</v>
      </c>
      <c r="D45">
        <v>301.33999999999997</v>
      </c>
      <c r="E45">
        <v>3.9</v>
      </c>
      <c r="F45">
        <v>951</v>
      </c>
      <c r="G45">
        <v>5022</v>
      </c>
      <c r="H45">
        <v>1513329.48</v>
      </c>
      <c r="I45" t="s">
        <v>1019</v>
      </c>
      <c r="J45">
        <v>933</v>
      </c>
    </row>
    <row r="46" spans="1:10" x14ac:dyDescent="0.25">
      <c r="A46">
        <v>4</v>
      </c>
      <c r="B46" t="s">
        <v>6</v>
      </c>
      <c r="C46" t="s">
        <v>5</v>
      </c>
      <c r="D46">
        <v>301.33999999999997</v>
      </c>
      <c r="E46">
        <v>3.9</v>
      </c>
      <c r="F46">
        <v>951</v>
      </c>
      <c r="G46">
        <v>5022</v>
      </c>
      <c r="H46">
        <v>1513329.48</v>
      </c>
      <c r="I46" t="s">
        <v>1018</v>
      </c>
      <c r="J46">
        <v>56</v>
      </c>
    </row>
    <row r="47" spans="1:10" x14ac:dyDescent="0.25">
      <c r="A47">
        <v>4</v>
      </c>
      <c r="B47" t="s">
        <v>6</v>
      </c>
      <c r="C47" t="s">
        <v>5</v>
      </c>
      <c r="D47">
        <v>301.33999999999997</v>
      </c>
      <c r="E47">
        <v>3.9</v>
      </c>
      <c r="F47">
        <v>951</v>
      </c>
      <c r="G47">
        <v>5022</v>
      </c>
      <c r="H47">
        <v>1513329.48</v>
      </c>
      <c r="I47" t="s">
        <v>1017</v>
      </c>
      <c r="J47">
        <v>157</v>
      </c>
    </row>
    <row r="48" spans="1:10" x14ac:dyDescent="0.25">
      <c r="A48">
        <v>4</v>
      </c>
      <c r="B48" t="s">
        <v>6</v>
      </c>
      <c r="C48" t="s">
        <v>5</v>
      </c>
      <c r="D48">
        <v>301.33999999999997</v>
      </c>
      <c r="E48">
        <v>3.9</v>
      </c>
      <c r="F48">
        <v>951</v>
      </c>
      <c r="G48">
        <v>5022</v>
      </c>
      <c r="H48">
        <v>1513329.48</v>
      </c>
      <c r="I48" t="s">
        <v>1016</v>
      </c>
      <c r="J48">
        <v>168</v>
      </c>
    </row>
    <row r="49" spans="1:10" x14ac:dyDescent="0.25">
      <c r="A49">
        <v>4</v>
      </c>
      <c r="B49" t="s">
        <v>6</v>
      </c>
      <c r="C49" t="s">
        <v>5</v>
      </c>
      <c r="D49">
        <v>301.33999999999997</v>
      </c>
      <c r="E49">
        <v>3.9</v>
      </c>
      <c r="F49">
        <v>951</v>
      </c>
      <c r="G49">
        <v>5022</v>
      </c>
      <c r="H49">
        <v>1513329.48</v>
      </c>
      <c r="I49" t="s">
        <v>1015</v>
      </c>
      <c r="J49">
        <v>203</v>
      </c>
    </row>
    <row r="50" spans="1:10" x14ac:dyDescent="0.25">
      <c r="A50">
        <v>5</v>
      </c>
      <c r="B50" t="s">
        <v>7</v>
      </c>
      <c r="C50" t="s">
        <v>8</v>
      </c>
      <c r="D50">
        <v>82.23</v>
      </c>
      <c r="E50">
        <v>4.2</v>
      </c>
      <c r="F50">
        <v>220</v>
      </c>
      <c r="G50">
        <v>6094</v>
      </c>
      <c r="H50">
        <v>501109.62</v>
      </c>
      <c r="I50" t="s">
        <v>1013</v>
      </c>
      <c r="J50">
        <v>682</v>
      </c>
    </row>
    <row r="51" spans="1:10" x14ac:dyDescent="0.25">
      <c r="A51">
        <v>5</v>
      </c>
      <c r="B51" t="s">
        <v>7</v>
      </c>
      <c r="C51" t="s">
        <v>8</v>
      </c>
      <c r="D51">
        <v>82.23</v>
      </c>
      <c r="E51">
        <v>4.2</v>
      </c>
      <c r="F51">
        <v>220</v>
      </c>
      <c r="G51">
        <v>6094</v>
      </c>
      <c r="H51">
        <v>501109.62</v>
      </c>
      <c r="I51" t="s">
        <v>1014</v>
      </c>
      <c r="J51">
        <v>451</v>
      </c>
    </row>
    <row r="52" spans="1:10" x14ac:dyDescent="0.25">
      <c r="A52">
        <v>5</v>
      </c>
      <c r="B52" t="s">
        <v>7</v>
      </c>
      <c r="C52" t="s">
        <v>8</v>
      </c>
      <c r="D52">
        <v>82.23</v>
      </c>
      <c r="E52">
        <v>4.2</v>
      </c>
      <c r="F52">
        <v>220</v>
      </c>
      <c r="G52">
        <v>6094</v>
      </c>
      <c r="H52">
        <v>501109.62</v>
      </c>
      <c r="I52" t="s">
        <v>1024</v>
      </c>
      <c r="J52">
        <v>649</v>
      </c>
    </row>
    <row r="53" spans="1:10" x14ac:dyDescent="0.25">
      <c r="A53">
        <v>5</v>
      </c>
      <c r="B53" t="s">
        <v>7</v>
      </c>
      <c r="C53" t="s">
        <v>8</v>
      </c>
      <c r="D53">
        <v>82.23</v>
      </c>
      <c r="E53">
        <v>4.2</v>
      </c>
      <c r="F53">
        <v>220</v>
      </c>
      <c r="G53">
        <v>6094</v>
      </c>
      <c r="H53">
        <v>501109.62</v>
      </c>
      <c r="I53" t="s">
        <v>1023</v>
      </c>
      <c r="J53">
        <v>301</v>
      </c>
    </row>
    <row r="54" spans="1:10" x14ac:dyDescent="0.25">
      <c r="A54">
        <v>5</v>
      </c>
      <c r="B54" t="s">
        <v>7</v>
      </c>
      <c r="C54" t="s">
        <v>8</v>
      </c>
      <c r="D54">
        <v>82.23</v>
      </c>
      <c r="E54">
        <v>4.2</v>
      </c>
      <c r="F54">
        <v>220</v>
      </c>
      <c r="G54">
        <v>6094</v>
      </c>
      <c r="H54">
        <v>501109.62</v>
      </c>
      <c r="I54" t="s">
        <v>1022</v>
      </c>
      <c r="J54">
        <v>620</v>
      </c>
    </row>
    <row r="55" spans="1:10" x14ac:dyDescent="0.25">
      <c r="A55">
        <v>5</v>
      </c>
      <c r="B55" t="s">
        <v>7</v>
      </c>
      <c r="C55" t="s">
        <v>8</v>
      </c>
      <c r="D55">
        <v>82.23</v>
      </c>
      <c r="E55">
        <v>4.2</v>
      </c>
      <c r="F55">
        <v>220</v>
      </c>
      <c r="G55">
        <v>6094</v>
      </c>
      <c r="H55">
        <v>501109.62</v>
      </c>
      <c r="I55" t="s">
        <v>1021</v>
      </c>
      <c r="J55">
        <v>293</v>
      </c>
    </row>
    <row r="56" spans="1:10" x14ac:dyDescent="0.25">
      <c r="A56">
        <v>5</v>
      </c>
      <c r="B56" t="s">
        <v>7</v>
      </c>
      <c r="C56" t="s">
        <v>8</v>
      </c>
      <c r="D56">
        <v>82.23</v>
      </c>
      <c r="E56">
        <v>4.2</v>
      </c>
      <c r="F56">
        <v>220</v>
      </c>
      <c r="G56">
        <v>6094</v>
      </c>
      <c r="H56">
        <v>501109.62</v>
      </c>
      <c r="I56" t="s">
        <v>1020</v>
      </c>
      <c r="J56">
        <v>411</v>
      </c>
    </row>
    <row r="57" spans="1:10" x14ac:dyDescent="0.25">
      <c r="A57">
        <v>5</v>
      </c>
      <c r="B57" t="s">
        <v>7</v>
      </c>
      <c r="C57" t="s">
        <v>8</v>
      </c>
      <c r="D57">
        <v>82.23</v>
      </c>
      <c r="E57">
        <v>4.2</v>
      </c>
      <c r="F57">
        <v>220</v>
      </c>
      <c r="G57">
        <v>6094</v>
      </c>
      <c r="H57">
        <v>501109.62</v>
      </c>
      <c r="I57" t="s">
        <v>1019</v>
      </c>
      <c r="J57">
        <v>258</v>
      </c>
    </row>
    <row r="58" spans="1:10" x14ac:dyDescent="0.25">
      <c r="A58">
        <v>5</v>
      </c>
      <c r="B58" t="s">
        <v>7</v>
      </c>
      <c r="C58" t="s">
        <v>8</v>
      </c>
      <c r="D58">
        <v>82.23</v>
      </c>
      <c r="E58">
        <v>4.2</v>
      </c>
      <c r="F58">
        <v>220</v>
      </c>
      <c r="G58">
        <v>6094</v>
      </c>
      <c r="H58">
        <v>501109.62</v>
      </c>
      <c r="I58" t="s">
        <v>1018</v>
      </c>
      <c r="J58">
        <v>854</v>
      </c>
    </row>
    <row r="59" spans="1:10" x14ac:dyDescent="0.25">
      <c r="A59">
        <v>5</v>
      </c>
      <c r="B59" t="s">
        <v>7</v>
      </c>
      <c r="C59" t="s">
        <v>8</v>
      </c>
      <c r="D59">
        <v>82.23</v>
      </c>
      <c r="E59">
        <v>4.2</v>
      </c>
      <c r="F59">
        <v>220</v>
      </c>
      <c r="G59">
        <v>6094</v>
      </c>
      <c r="H59">
        <v>501109.62</v>
      </c>
      <c r="I59" t="s">
        <v>1017</v>
      </c>
      <c r="J59">
        <v>548</v>
      </c>
    </row>
    <row r="60" spans="1:10" x14ac:dyDescent="0.25">
      <c r="A60">
        <v>5</v>
      </c>
      <c r="B60" t="s">
        <v>7</v>
      </c>
      <c r="C60" t="s">
        <v>8</v>
      </c>
      <c r="D60">
        <v>82.23</v>
      </c>
      <c r="E60">
        <v>4.2</v>
      </c>
      <c r="F60">
        <v>220</v>
      </c>
      <c r="G60">
        <v>6094</v>
      </c>
      <c r="H60">
        <v>501109.62</v>
      </c>
      <c r="I60" t="s">
        <v>1016</v>
      </c>
      <c r="J60">
        <v>770</v>
      </c>
    </row>
    <row r="61" spans="1:10" x14ac:dyDescent="0.25">
      <c r="A61">
        <v>5</v>
      </c>
      <c r="B61" t="s">
        <v>7</v>
      </c>
      <c r="C61" t="s">
        <v>8</v>
      </c>
      <c r="D61">
        <v>82.23</v>
      </c>
      <c r="E61">
        <v>4.2</v>
      </c>
      <c r="F61">
        <v>220</v>
      </c>
      <c r="G61">
        <v>6094</v>
      </c>
      <c r="H61">
        <v>501109.62</v>
      </c>
      <c r="I61" t="s">
        <v>1015</v>
      </c>
      <c r="J61">
        <v>257</v>
      </c>
    </row>
    <row r="62" spans="1:10" x14ac:dyDescent="0.25">
      <c r="A62">
        <v>6</v>
      </c>
      <c r="B62" t="s">
        <v>9</v>
      </c>
      <c r="C62" t="s">
        <v>5</v>
      </c>
      <c r="D62">
        <v>82.22</v>
      </c>
      <c r="E62">
        <v>3.6</v>
      </c>
      <c r="F62">
        <v>270</v>
      </c>
      <c r="G62">
        <v>6453</v>
      </c>
      <c r="H62">
        <v>530565.66</v>
      </c>
      <c r="I62" t="s">
        <v>1013</v>
      </c>
      <c r="J62">
        <v>834</v>
      </c>
    </row>
    <row r="63" spans="1:10" x14ac:dyDescent="0.25">
      <c r="A63">
        <v>6</v>
      </c>
      <c r="B63" t="s">
        <v>9</v>
      </c>
      <c r="C63" t="s">
        <v>5</v>
      </c>
      <c r="D63">
        <v>82.22</v>
      </c>
      <c r="E63">
        <v>3.6</v>
      </c>
      <c r="F63">
        <v>270</v>
      </c>
      <c r="G63">
        <v>6453</v>
      </c>
      <c r="H63">
        <v>530565.66</v>
      </c>
      <c r="I63" t="s">
        <v>1014</v>
      </c>
      <c r="J63">
        <v>288</v>
      </c>
    </row>
    <row r="64" spans="1:10" x14ac:dyDescent="0.25">
      <c r="A64">
        <v>6</v>
      </c>
      <c r="B64" t="s">
        <v>9</v>
      </c>
      <c r="C64" t="s">
        <v>5</v>
      </c>
      <c r="D64">
        <v>82.22</v>
      </c>
      <c r="E64">
        <v>3.6</v>
      </c>
      <c r="F64">
        <v>270</v>
      </c>
      <c r="G64">
        <v>6453</v>
      </c>
      <c r="H64">
        <v>530565.66</v>
      </c>
      <c r="I64" t="s">
        <v>1024</v>
      </c>
      <c r="J64">
        <v>38</v>
      </c>
    </row>
    <row r="65" spans="1:10" x14ac:dyDescent="0.25">
      <c r="A65">
        <v>6</v>
      </c>
      <c r="B65" t="s">
        <v>9</v>
      </c>
      <c r="C65" t="s">
        <v>5</v>
      </c>
      <c r="D65">
        <v>82.22</v>
      </c>
      <c r="E65">
        <v>3.6</v>
      </c>
      <c r="F65">
        <v>270</v>
      </c>
      <c r="G65">
        <v>6453</v>
      </c>
      <c r="H65">
        <v>530565.66</v>
      </c>
      <c r="I65" t="s">
        <v>1023</v>
      </c>
      <c r="J65">
        <v>422</v>
      </c>
    </row>
    <row r="66" spans="1:10" x14ac:dyDescent="0.25">
      <c r="A66">
        <v>6</v>
      </c>
      <c r="B66" t="s">
        <v>9</v>
      </c>
      <c r="C66" t="s">
        <v>5</v>
      </c>
      <c r="D66">
        <v>82.22</v>
      </c>
      <c r="E66">
        <v>3.6</v>
      </c>
      <c r="F66">
        <v>270</v>
      </c>
      <c r="G66">
        <v>6453</v>
      </c>
      <c r="H66">
        <v>530565.66</v>
      </c>
      <c r="I66" t="s">
        <v>1022</v>
      </c>
      <c r="J66">
        <v>329</v>
      </c>
    </row>
    <row r="67" spans="1:10" x14ac:dyDescent="0.25">
      <c r="A67">
        <v>6</v>
      </c>
      <c r="B67" t="s">
        <v>9</v>
      </c>
      <c r="C67" t="s">
        <v>5</v>
      </c>
      <c r="D67">
        <v>82.22</v>
      </c>
      <c r="E67">
        <v>3.6</v>
      </c>
      <c r="F67">
        <v>270</v>
      </c>
      <c r="G67">
        <v>6453</v>
      </c>
      <c r="H67">
        <v>530565.66</v>
      </c>
      <c r="I67" t="s">
        <v>1021</v>
      </c>
      <c r="J67">
        <v>245</v>
      </c>
    </row>
    <row r="68" spans="1:10" x14ac:dyDescent="0.25">
      <c r="A68">
        <v>6</v>
      </c>
      <c r="B68" t="s">
        <v>9</v>
      </c>
      <c r="C68" t="s">
        <v>5</v>
      </c>
      <c r="D68">
        <v>82.22</v>
      </c>
      <c r="E68">
        <v>3.6</v>
      </c>
      <c r="F68">
        <v>270</v>
      </c>
      <c r="G68">
        <v>6453</v>
      </c>
      <c r="H68">
        <v>530565.66</v>
      </c>
      <c r="I68" t="s">
        <v>1020</v>
      </c>
      <c r="J68">
        <v>614</v>
      </c>
    </row>
    <row r="69" spans="1:10" x14ac:dyDescent="0.25">
      <c r="A69">
        <v>6</v>
      </c>
      <c r="B69" t="s">
        <v>9</v>
      </c>
      <c r="C69" t="s">
        <v>5</v>
      </c>
      <c r="D69">
        <v>82.22</v>
      </c>
      <c r="E69">
        <v>3.6</v>
      </c>
      <c r="F69">
        <v>270</v>
      </c>
      <c r="G69">
        <v>6453</v>
      </c>
      <c r="H69">
        <v>530565.66</v>
      </c>
      <c r="I69" t="s">
        <v>1019</v>
      </c>
      <c r="J69">
        <v>979</v>
      </c>
    </row>
    <row r="70" spans="1:10" x14ac:dyDescent="0.25">
      <c r="A70">
        <v>6</v>
      </c>
      <c r="B70" t="s">
        <v>9</v>
      </c>
      <c r="C70" t="s">
        <v>5</v>
      </c>
      <c r="D70">
        <v>82.22</v>
      </c>
      <c r="E70">
        <v>3.6</v>
      </c>
      <c r="F70">
        <v>270</v>
      </c>
      <c r="G70">
        <v>6453</v>
      </c>
      <c r="H70">
        <v>530565.66</v>
      </c>
      <c r="I70" t="s">
        <v>1018</v>
      </c>
      <c r="J70">
        <v>851</v>
      </c>
    </row>
    <row r="71" spans="1:10" x14ac:dyDescent="0.25">
      <c r="A71">
        <v>6</v>
      </c>
      <c r="B71" t="s">
        <v>9</v>
      </c>
      <c r="C71" t="s">
        <v>5</v>
      </c>
      <c r="D71">
        <v>82.22</v>
      </c>
      <c r="E71">
        <v>3.6</v>
      </c>
      <c r="F71">
        <v>270</v>
      </c>
      <c r="G71">
        <v>6453</v>
      </c>
      <c r="H71">
        <v>530565.66</v>
      </c>
      <c r="I71" t="s">
        <v>1017</v>
      </c>
      <c r="J71">
        <v>630</v>
      </c>
    </row>
    <row r="72" spans="1:10" x14ac:dyDescent="0.25">
      <c r="A72">
        <v>6</v>
      </c>
      <c r="B72" t="s">
        <v>9</v>
      </c>
      <c r="C72" t="s">
        <v>5</v>
      </c>
      <c r="D72">
        <v>82.22</v>
      </c>
      <c r="E72">
        <v>3.6</v>
      </c>
      <c r="F72">
        <v>270</v>
      </c>
      <c r="G72">
        <v>6453</v>
      </c>
      <c r="H72">
        <v>530565.66</v>
      </c>
      <c r="I72" t="s">
        <v>1016</v>
      </c>
      <c r="J72">
        <v>738</v>
      </c>
    </row>
    <row r="73" spans="1:10" x14ac:dyDescent="0.25">
      <c r="A73">
        <v>6</v>
      </c>
      <c r="B73" t="s">
        <v>9</v>
      </c>
      <c r="C73" t="s">
        <v>5</v>
      </c>
      <c r="D73">
        <v>82.22</v>
      </c>
      <c r="E73">
        <v>3.6</v>
      </c>
      <c r="F73">
        <v>270</v>
      </c>
      <c r="G73">
        <v>6453</v>
      </c>
      <c r="H73">
        <v>530565.66</v>
      </c>
      <c r="I73" t="s">
        <v>1015</v>
      </c>
      <c r="J73">
        <v>485</v>
      </c>
    </row>
    <row r="74" spans="1:10" x14ac:dyDescent="0.25">
      <c r="A74">
        <v>7</v>
      </c>
      <c r="B74" t="s">
        <v>10</v>
      </c>
      <c r="C74" t="s">
        <v>11</v>
      </c>
      <c r="D74">
        <v>33.75</v>
      </c>
      <c r="E74">
        <v>3.8</v>
      </c>
      <c r="F74">
        <v>632</v>
      </c>
      <c r="G74">
        <v>5298</v>
      </c>
      <c r="H74">
        <v>178807.5</v>
      </c>
      <c r="I74" t="s">
        <v>1013</v>
      </c>
      <c r="J74">
        <v>565</v>
      </c>
    </row>
    <row r="75" spans="1:10" x14ac:dyDescent="0.25">
      <c r="A75">
        <v>7</v>
      </c>
      <c r="B75" t="s">
        <v>10</v>
      </c>
      <c r="C75" t="s">
        <v>11</v>
      </c>
      <c r="D75">
        <v>33.75</v>
      </c>
      <c r="E75">
        <v>3.8</v>
      </c>
      <c r="F75">
        <v>632</v>
      </c>
      <c r="G75">
        <v>5298</v>
      </c>
      <c r="H75">
        <v>178807.5</v>
      </c>
      <c r="I75" t="s">
        <v>1014</v>
      </c>
      <c r="J75">
        <v>140</v>
      </c>
    </row>
    <row r="76" spans="1:10" x14ac:dyDescent="0.25">
      <c r="A76">
        <v>7</v>
      </c>
      <c r="B76" t="s">
        <v>10</v>
      </c>
      <c r="C76" t="s">
        <v>11</v>
      </c>
      <c r="D76">
        <v>33.75</v>
      </c>
      <c r="E76">
        <v>3.8</v>
      </c>
      <c r="F76">
        <v>632</v>
      </c>
      <c r="G76">
        <v>5298</v>
      </c>
      <c r="H76">
        <v>178807.5</v>
      </c>
      <c r="I76" t="s">
        <v>1024</v>
      </c>
      <c r="J76">
        <v>539</v>
      </c>
    </row>
    <row r="77" spans="1:10" x14ac:dyDescent="0.25">
      <c r="A77">
        <v>7</v>
      </c>
      <c r="B77" t="s">
        <v>10</v>
      </c>
      <c r="C77" t="s">
        <v>11</v>
      </c>
      <c r="D77">
        <v>33.75</v>
      </c>
      <c r="E77">
        <v>3.8</v>
      </c>
      <c r="F77">
        <v>632</v>
      </c>
      <c r="G77">
        <v>5298</v>
      </c>
      <c r="H77">
        <v>178807.5</v>
      </c>
      <c r="I77" t="s">
        <v>1023</v>
      </c>
      <c r="J77">
        <v>244</v>
      </c>
    </row>
    <row r="78" spans="1:10" x14ac:dyDescent="0.25">
      <c r="A78">
        <v>7</v>
      </c>
      <c r="B78" t="s">
        <v>10</v>
      </c>
      <c r="C78" t="s">
        <v>11</v>
      </c>
      <c r="D78">
        <v>33.75</v>
      </c>
      <c r="E78">
        <v>3.8</v>
      </c>
      <c r="F78">
        <v>632</v>
      </c>
      <c r="G78">
        <v>5298</v>
      </c>
      <c r="H78">
        <v>178807.5</v>
      </c>
      <c r="I78" t="s">
        <v>1022</v>
      </c>
      <c r="J78">
        <v>188</v>
      </c>
    </row>
    <row r="79" spans="1:10" x14ac:dyDescent="0.25">
      <c r="A79">
        <v>7</v>
      </c>
      <c r="B79" t="s">
        <v>10</v>
      </c>
      <c r="C79" t="s">
        <v>11</v>
      </c>
      <c r="D79">
        <v>33.75</v>
      </c>
      <c r="E79">
        <v>3.8</v>
      </c>
      <c r="F79">
        <v>632</v>
      </c>
      <c r="G79">
        <v>5298</v>
      </c>
      <c r="H79">
        <v>178807.5</v>
      </c>
      <c r="I79" t="s">
        <v>1021</v>
      </c>
      <c r="J79">
        <v>700</v>
      </c>
    </row>
    <row r="80" spans="1:10" x14ac:dyDescent="0.25">
      <c r="A80">
        <v>7</v>
      </c>
      <c r="B80" t="s">
        <v>10</v>
      </c>
      <c r="C80" t="s">
        <v>11</v>
      </c>
      <c r="D80">
        <v>33.75</v>
      </c>
      <c r="E80">
        <v>3.8</v>
      </c>
      <c r="F80">
        <v>632</v>
      </c>
      <c r="G80">
        <v>5298</v>
      </c>
      <c r="H80">
        <v>178807.5</v>
      </c>
      <c r="I80" t="s">
        <v>1020</v>
      </c>
      <c r="J80">
        <v>896</v>
      </c>
    </row>
    <row r="81" spans="1:10" x14ac:dyDescent="0.25">
      <c r="A81">
        <v>7</v>
      </c>
      <c r="B81" t="s">
        <v>10</v>
      </c>
      <c r="C81" t="s">
        <v>11</v>
      </c>
      <c r="D81">
        <v>33.75</v>
      </c>
      <c r="E81">
        <v>3.8</v>
      </c>
      <c r="F81">
        <v>632</v>
      </c>
      <c r="G81">
        <v>5298</v>
      </c>
      <c r="H81">
        <v>178807.5</v>
      </c>
      <c r="I81" t="s">
        <v>1019</v>
      </c>
      <c r="J81">
        <v>965</v>
      </c>
    </row>
    <row r="82" spans="1:10" x14ac:dyDescent="0.25">
      <c r="A82">
        <v>7</v>
      </c>
      <c r="B82" t="s">
        <v>10</v>
      </c>
      <c r="C82" t="s">
        <v>11</v>
      </c>
      <c r="D82">
        <v>33.75</v>
      </c>
      <c r="E82">
        <v>3.8</v>
      </c>
      <c r="F82">
        <v>632</v>
      </c>
      <c r="G82">
        <v>5298</v>
      </c>
      <c r="H82">
        <v>178807.5</v>
      </c>
      <c r="I82" t="s">
        <v>1018</v>
      </c>
      <c r="J82">
        <v>447</v>
      </c>
    </row>
    <row r="83" spans="1:10" x14ac:dyDescent="0.25">
      <c r="A83">
        <v>7</v>
      </c>
      <c r="B83" t="s">
        <v>10</v>
      </c>
      <c r="C83" t="s">
        <v>11</v>
      </c>
      <c r="D83">
        <v>33.75</v>
      </c>
      <c r="E83">
        <v>3.8</v>
      </c>
      <c r="F83">
        <v>632</v>
      </c>
      <c r="G83">
        <v>5298</v>
      </c>
      <c r="H83">
        <v>178807.5</v>
      </c>
      <c r="I83" t="s">
        <v>1017</v>
      </c>
      <c r="J83">
        <v>66</v>
      </c>
    </row>
    <row r="84" spans="1:10" x14ac:dyDescent="0.25">
      <c r="A84">
        <v>7</v>
      </c>
      <c r="B84" t="s">
        <v>10</v>
      </c>
      <c r="C84" t="s">
        <v>11</v>
      </c>
      <c r="D84">
        <v>33.75</v>
      </c>
      <c r="E84">
        <v>3.8</v>
      </c>
      <c r="F84">
        <v>632</v>
      </c>
      <c r="G84">
        <v>5298</v>
      </c>
      <c r="H84">
        <v>178807.5</v>
      </c>
      <c r="I84" t="s">
        <v>1016</v>
      </c>
      <c r="J84">
        <v>32</v>
      </c>
    </row>
    <row r="85" spans="1:10" x14ac:dyDescent="0.25">
      <c r="A85">
        <v>7</v>
      </c>
      <c r="B85" t="s">
        <v>10</v>
      </c>
      <c r="C85" t="s">
        <v>11</v>
      </c>
      <c r="D85">
        <v>33.75</v>
      </c>
      <c r="E85">
        <v>3.8</v>
      </c>
      <c r="F85">
        <v>632</v>
      </c>
      <c r="G85">
        <v>5298</v>
      </c>
      <c r="H85">
        <v>178807.5</v>
      </c>
      <c r="I85" t="s">
        <v>1015</v>
      </c>
      <c r="J85">
        <v>516</v>
      </c>
    </row>
    <row r="86" spans="1:10" x14ac:dyDescent="0.25">
      <c r="A86">
        <v>8</v>
      </c>
      <c r="B86" t="s">
        <v>12</v>
      </c>
      <c r="C86" t="s">
        <v>11</v>
      </c>
      <c r="D86">
        <v>433.76</v>
      </c>
      <c r="E86">
        <v>4.4000000000000004</v>
      </c>
      <c r="F86">
        <v>906</v>
      </c>
      <c r="G86">
        <v>4769</v>
      </c>
      <c r="H86">
        <v>2068601.44</v>
      </c>
      <c r="I86" t="s">
        <v>1013</v>
      </c>
      <c r="J86">
        <v>905</v>
      </c>
    </row>
    <row r="87" spans="1:10" x14ac:dyDescent="0.25">
      <c r="A87">
        <v>8</v>
      </c>
      <c r="B87" t="s">
        <v>12</v>
      </c>
      <c r="C87" t="s">
        <v>11</v>
      </c>
      <c r="D87">
        <v>433.76</v>
      </c>
      <c r="E87">
        <v>4.4000000000000004</v>
      </c>
      <c r="F87">
        <v>906</v>
      </c>
      <c r="G87">
        <v>4769</v>
      </c>
      <c r="H87">
        <v>2068601.44</v>
      </c>
      <c r="I87" t="s">
        <v>1014</v>
      </c>
      <c r="J87">
        <v>83</v>
      </c>
    </row>
    <row r="88" spans="1:10" x14ac:dyDescent="0.25">
      <c r="A88">
        <v>8</v>
      </c>
      <c r="B88" t="s">
        <v>12</v>
      </c>
      <c r="C88" t="s">
        <v>11</v>
      </c>
      <c r="D88">
        <v>433.76</v>
      </c>
      <c r="E88">
        <v>4.4000000000000004</v>
      </c>
      <c r="F88">
        <v>906</v>
      </c>
      <c r="G88">
        <v>4769</v>
      </c>
      <c r="H88">
        <v>2068601.44</v>
      </c>
      <c r="I88" t="s">
        <v>1024</v>
      </c>
      <c r="J88">
        <v>48</v>
      </c>
    </row>
    <row r="89" spans="1:10" x14ac:dyDescent="0.25">
      <c r="A89">
        <v>8</v>
      </c>
      <c r="B89" t="s">
        <v>12</v>
      </c>
      <c r="C89" t="s">
        <v>11</v>
      </c>
      <c r="D89">
        <v>433.76</v>
      </c>
      <c r="E89">
        <v>4.4000000000000004</v>
      </c>
      <c r="F89">
        <v>906</v>
      </c>
      <c r="G89">
        <v>4769</v>
      </c>
      <c r="H89">
        <v>2068601.44</v>
      </c>
      <c r="I89" t="s">
        <v>1023</v>
      </c>
      <c r="J89">
        <v>926</v>
      </c>
    </row>
    <row r="90" spans="1:10" x14ac:dyDescent="0.25">
      <c r="A90">
        <v>8</v>
      </c>
      <c r="B90" t="s">
        <v>12</v>
      </c>
      <c r="C90" t="s">
        <v>11</v>
      </c>
      <c r="D90">
        <v>433.76</v>
      </c>
      <c r="E90">
        <v>4.4000000000000004</v>
      </c>
      <c r="F90">
        <v>906</v>
      </c>
      <c r="G90">
        <v>4769</v>
      </c>
      <c r="H90">
        <v>2068601.44</v>
      </c>
      <c r="I90" t="s">
        <v>1022</v>
      </c>
      <c r="J90">
        <v>94</v>
      </c>
    </row>
    <row r="91" spans="1:10" x14ac:dyDescent="0.25">
      <c r="A91">
        <v>8</v>
      </c>
      <c r="B91" t="s">
        <v>12</v>
      </c>
      <c r="C91" t="s">
        <v>11</v>
      </c>
      <c r="D91">
        <v>433.76</v>
      </c>
      <c r="E91">
        <v>4.4000000000000004</v>
      </c>
      <c r="F91">
        <v>906</v>
      </c>
      <c r="G91">
        <v>4769</v>
      </c>
      <c r="H91">
        <v>2068601.44</v>
      </c>
      <c r="I91" t="s">
        <v>1021</v>
      </c>
      <c r="J91">
        <v>555</v>
      </c>
    </row>
    <row r="92" spans="1:10" x14ac:dyDescent="0.25">
      <c r="A92">
        <v>8</v>
      </c>
      <c r="B92" t="s">
        <v>12</v>
      </c>
      <c r="C92" t="s">
        <v>11</v>
      </c>
      <c r="D92">
        <v>433.76</v>
      </c>
      <c r="E92">
        <v>4.4000000000000004</v>
      </c>
      <c r="F92">
        <v>906</v>
      </c>
      <c r="G92">
        <v>4769</v>
      </c>
      <c r="H92">
        <v>2068601.44</v>
      </c>
      <c r="I92" t="s">
        <v>1020</v>
      </c>
      <c r="J92">
        <v>280</v>
      </c>
    </row>
    <row r="93" spans="1:10" x14ac:dyDescent="0.25">
      <c r="A93">
        <v>8</v>
      </c>
      <c r="B93" t="s">
        <v>12</v>
      </c>
      <c r="C93" t="s">
        <v>11</v>
      </c>
      <c r="D93">
        <v>433.76</v>
      </c>
      <c r="E93">
        <v>4.4000000000000004</v>
      </c>
      <c r="F93">
        <v>906</v>
      </c>
      <c r="G93">
        <v>4769</v>
      </c>
      <c r="H93">
        <v>2068601.44</v>
      </c>
      <c r="I93" t="s">
        <v>1019</v>
      </c>
      <c r="J93">
        <v>102</v>
      </c>
    </row>
    <row r="94" spans="1:10" x14ac:dyDescent="0.25">
      <c r="A94">
        <v>8</v>
      </c>
      <c r="B94" t="s">
        <v>12</v>
      </c>
      <c r="C94" t="s">
        <v>11</v>
      </c>
      <c r="D94">
        <v>433.76</v>
      </c>
      <c r="E94">
        <v>4.4000000000000004</v>
      </c>
      <c r="F94">
        <v>906</v>
      </c>
      <c r="G94">
        <v>4769</v>
      </c>
      <c r="H94">
        <v>2068601.44</v>
      </c>
      <c r="I94" t="s">
        <v>1018</v>
      </c>
      <c r="J94">
        <v>202</v>
      </c>
    </row>
    <row r="95" spans="1:10" x14ac:dyDescent="0.25">
      <c r="A95">
        <v>8</v>
      </c>
      <c r="B95" t="s">
        <v>12</v>
      </c>
      <c r="C95" t="s">
        <v>11</v>
      </c>
      <c r="D95">
        <v>433.76</v>
      </c>
      <c r="E95">
        <v>4.4000000000000004</v>
      </c>
      <c r="F95">
        <v>906</v>
      </c>
      <c r="G95">
        <v>4769</v>
      </c>
      <c r="H95">
        <v>2068601.44</v>
      </c>
      <c r="I95" t="s">
        <v>1017</v>
      </c>
      <c r="J95">
        <v>753</v>
      </c>
    </row>
    <row r="96" spans="1:10" x14ac:dyDescent="0.25">
      <c r="A96">
        <v>8</v>
      </c>
      <c r="B96" t="s">
        <v>12</v>
      </c>
      <c r="C96" t="s">
        <v>11</v>
      </c>
      <c r="D96">
        <v>433.76</v>
      </c>
      <c r="E96">
        <v>4.4000000000000004</v>
      </c>
      <c r="F96">
        <v>906</v>
      </c>
      <c r="G96">
        <v>4769</v>
      </c>
      <c r="H96">
        <v>2068601.44</v>
      </c>
      <c r="I96" t="s">
        <v>1016</v>
      </c>
      <c r="J96">
        <v>376</v>
      </c>
    </row>
    <row r="97" spans="1:10" x14ac:dyDescent="0.25">
      <c r="A97">
        <v>8</v>
      </c>
      <c r="B97" t="s">
        <v>12</v>
      </c>
      <c r="C97" t="s">
        <v>11</v>
      </c>
      <c r="D97">
        <v>433.76</v>
      </c>
      <c r="E97">
        <v>4.4000000000000004</v>
      </c>
      <c r="F97">
        <v>906</v>
      </c>
      <c r="G97">
        <v>4769</v>
      </c>
      <c r="H97">
        <v>2068601.44</v>
      </c>
      <c r="I97" t="s">
        <v>1015</v>
      </c>
      <c r="J97">
        <v>445</v>
      </c>
    </row>
    <row r="98" spans="1:10" x14ac:dyDescent="0.25">
      <c r="A98">
        <v>9</v>
      </c>
      <c r="B98" t="s">
        <v>13</v>
      </c>
      <c r="C98" t="s">
        <v>11</v>
      </c>
      <c r="D98">
        <v>302.55</v>
      </c>
      <c r="E98">
        <v>2</v>
      </c>
      <c r="F98">
        <v>848</v>
      </c>
      <c r="G98">
        <v>5677</v>
      </c>
      <c r="H98">
        <v>1717576.35</v>
      </c>
      <c r="I98" t="s">
        <v>1013</v>
      </c>
      <c r="J98">
        <v>809</v>
      </c>
    </row>
    <row r="99" spans="1:10" x14ac:dyDescent="0.25">
      <c r="A99">
        <v>9</v>
      </c>
      <c r="B99" t="s">
        <v>13</v>
      </c>
      <c r="C99" t="s">
        <v>11</v>
      </c>
      <c r="D99">
        <v>302.55</v>
      </c>
      <c r="E99">
        <v>2</v>
      </c>
      <c r="F99">
        <v>848</v>
      </c>
      <c r="G99">
        <v>5677</v>
      </c>
      <c r="H99">
        <v>1717576.35</v>
      </c>
      <c r="I99" t="s">
        <v>1014</v>
      </c>
      <c r="J99">
        <v>693</v>
      </c>
    </row>
    <row r="100" spans="1:10" x14ac:dyDescent="0.25">
      <c r="A100">
        <v>9</v>
      </c>
      <c r="B100" t="s">
        <v>13</v>
      </c>
      <c r="C100" t="s">
        <v>11</v>
      </c>
      <c r="D100">
        <v>302.55</v>
      </c>
      <c r="E100">
        <v>2</v>
      </c>
      <c r="F100">
        <v>848</v>
      </c>
      <c r="G100">
        <v>5677</v>
      </c>
      <c r="H100">
        <v>1717576.35</v>
      </c>
      <c r="I100" t="s">
        <v>1024</v>
      </c>
      <c r="J100">
        <v>419</v>
      </c>
    </row>
    <row r="101" spans="1:10" x14ac:dyDescent="0.25">
      <c r="A101">
        <v>9</v>
      </c>
      <c r="B101" t="s">
        <v>13</v>
      </c>
      <c r="C101" t="s">
        <v>11</v>
      </c>
      <c r="D101">
        <v>302.55</v>
      </c>
      <c r="E101">
        <v>2</v>
      </c>
      <c r="F101">
        <v>848</v>
      </c>
      <c r="G101">
        <v>5677</v>
      </c>
      <c r="H101">
        <v>1717576.35</v>
      </c>
      <c r="I101" t="s">
        <v>1023</v>
      </c>
      <c r="J101">
        <v>106</v>
      </c>
    </row>
    <row r="102" spans="1:10" x14ac:dyDescent="0.25">
      <c r="A102">
        <v>9</v>
      </c>
      <c r="B102" t="s">
        <v>13</v>
      </c>
      <c r="C102" t="s">
        <v>11</v>
      </c>
      <c r="D102">
        <v>302.55</v>
      </c>
      <c r="E102">
        <v>2</v>
      </c>
      <c r="F102">
        <v>848</v>
      </c>
      <c r="G102">
        <v>5677</v>
      </c>
      <c r="H102">
        <v>1717576.35</v>
      </c>
      <c r="I102" t="s">
        <v>1022</v>
      </c>
      <c r="J102">
        <v>616</v>
      </c>
    </row>
    <row r="103" spans="1:10" x14ac:dyDescent="0.25">
      <c r="A103">
        <v>9</v>
      </c>
      <c r="B103" t="s">
        <v>13</v>
      </c>
      <c r="C103" t="s">
        <v>11</v>
      </c>
      <c r="D103">
        <v>302.55</v>
      </c>
      <c r="E103">
        <v>2</v>
      </c>
      <c r="F103">
        <v>848</v>
      </c>
      <c r="G103">
        <v>5677</v>
      </c>
      <c r="H103">
        <v>1717576.35</v>
      </c>
      <c r="I103" t="s">
        <v>1021</v>
      </c>
      <c r="J103">
        <v>85</v>
      </c>
    </row>
    <row r="104" spans="1:10" x14ac:dyDescent="0.25">
      <c r="A104">
        <v>9</v>
      </c>
      <c r="B104" t="s">
        <v>13</v>
      </c>
      <c r="C104" t="s">
        <v>11</v>
      </c>
      <c r="D104">
        <v>302.55</v>
      </c>
      <c r="E104">
        <v>2</v>
      </c>
      <c r="F104">
        <v>848</v>
      </c>
      <c r="G104">
        <v>5677</v>
      </c>
      <c r="H104">
        <v>1717576.35</v>
      </c>
      <c r="I104" t="s">
        <v>1020</v>
      </c>
      <c r="J104">
        <v>42</v>
      </c>
    </row>
    <row r="105" spans="1:10" x14ac:dyDescent="0.25">
      <c r="A105">
        <v>9</v>
      </c>
      <c r="B105" t="s">
        <v>13</v>
      </c>
      <c r="C105" t="s">
        <v>11</v>
      </c>
      <c r="D105">
        <v>302.55</v>
      </c>
      <c r="E105">
        <v>2</v>
      </c>
      <c r="F105">
        <v>848</v>
      </c>
      <c r="G105">
        <v>5677</v>
      </c>
      <c r="H105">
        <v>1717576.35</v>
      </c>
      <c r="I105" t="s">
        <v>1019</v>
      </c>
      <c r="J105">
        <v>992</v>
      </c>
    </row>
    <row r="106" spans="1:10" x14ac:dyDescent="0.25">
      <c r="A106">
        <v>9</v>
      </c>
      <c r="B106" t="s">
        <v>13</v>
      </c>
      <c r="C106" t="s">
        <v>11</v>
      </c>
      <c r="D106">
        <v>302.55</v>
      </c>
      <c r="E106">
        <v>2</v>
      </c>
      <c r="F106">
        <v>848</v>
      </c>
      <c r="G106">
        <v>5677</v>
      </c>
      <c r="H106">
        <v>1717576.35</v>
      </c>
      <c r="I106" t="s">
        <v>1018</v>
      </c>
      <c r="J106">
        <v>696</v>
      </c>
    </row>
    <row r="107" spans="1:10" x14ac:dyDescent="0.25">
      <c r="A107">
        <v>9</v>
      </c>
      <c r="B107" t="s">
        <v>13</v>
      </c>
      <c r="C107" t="s">
        <v>11</v>
      </c>
      <c r="D107">
        <v>302.55</v>
      </c>
      <c r="E107">
        <v>2</v>
      </c>
      <c r="F107">
        <v>848</v>
      </c>
      <c r="G107">
        <v>5677</v>
      </c>
      <c r="H107">
        <v>1717576.35</v>
      </c>
      <c r="I107" t="s">
        <v>1017</v>
      </c>
      <c r="J107">
        <v>298</v>
      </c>
    </row>
    <row r="108" spans="1:10" x14ac:dyDescent="0.25">
      <c r="A108">
        <v>9</v>
      </c>
      <c r="B108" t="s">
        <v>13</v>
      </c>
      <c r="C108" t="s">
        <v>11</v>
      </c>
      <c r="D108">
        <v>302.55</v>
      </c>
      <c r="E108">
        <v>2</v>
      </c>
      <c r="F108">
        <v>848</v>
      </c>
      <c r="G108">
        <v>5677</v>
      </c>
      <c r="H108">
        <v>1717576.35</v>
      </c>
      <c r="I108" t="s">
        <v>1016</v>
      </c>
      <c r="J108">
        <v>213</v>
      </c>
    </row>
    <row r="109" spans="1:10" x14ac:dyDescent="0.25">
      <c r="A109">
        <v>9</v>
      </c>
      <c r="B109" t="s">
        <v>13</v>
      </c>
      <c r="C109" t="s">
        <v>11</v>
      </c>
      <c r="D109">
        <v>302.55</v>
      </c>
      <c r="E109">
        <v>2</v>
      </c>
      <c r="F109">
        <v>848</v>
      </c>
      <c r="G109">
        <v>5677</v>
      </c>
      <c r="H109">
        <v>1717576.35</v>
      </c>
      <c r="I109" t="s">
        <v>1015</v>
      </c>
      <c r="J109">
        <v>708</v>
      </c>
    </row>
    <row r="110" spans="1:10" x14ac:dyDescent="0.25">
      <c r="A110">
        <v>10</v>
      </c>
      <c r="B110" t="s">
        <v>14</v>
      </c>
      <c r="C110" t="s">
        <v>1</v>
      </c>
      <c r="D110">
        <v>355.5</v>
      </c>
      <c r="E110">
        <v>3</v>
      </c>
      <c r="F110">
        <v>400</v>
      </c>
      <c r="G110">
        <v>4879</v>
      </c>
      <c r="H110">
        <v>1734484.5</v>
      </c>
      <c r="I110" t="s">
        <v>1013</v>
      </c>
      <c r="J110">
        <v>319</v>
      </c>
    </row>
    <row r="111" spans="1:10" x14ac:dyDescent="0.25">
      <c r="A111">
        <v>10</v>
      </c>
      <c r="B111" t="s">
        <v>14</v>
      </c>
      <c r="C111" t="s">
        <v>1</v>
      </c>
      <c r="D111">
        <v>355.5</v>
      </c>
      <c r="E111">
        <v>3</v>
      </c>
      <c r="F111">
        <v>400</v>
      </c>
      <c r="G111">
        <v>4879</v>
      </c>
      <c r="H111">
        <v>1734484.5</v>
      </c>
      <c r="I111" t="s">
        <v>1014</v>
      </c>
      <c r="J111">
        <v>390</v>
      </c>
    </row>
    <row r="112" spans="1:10" x14ac:dyDescent="0.25">
      <c r="A112">
        <v>10</v>
      </c>
      <c r="B112" t="s">
        <v>14</v>
      </c>
      <c r="C112" t="s">
        <v>1</v>
      </c>
      <c r="D112">
        <v>355.5</v>
      </c>
      <c r="E112">
        <v>3</v>
      </c>
      <c r="F112">
        <v>400</v>
      </c>
      <c r="G112">
        <v>4879</v>
      </c>
      <c r="H112">
        <v>1734484.5</v>
      </c>
      <c r="I112" t="s">
        <v>1024</v>
      </c>
      <c r="J112">
        <v>636</v>
      </c>
    </row>
    <row r="113" spans="1:10" x14ac:dyDescent="0.25">
      <c r="A113">
        <v>10</v>
      </c>
      <c r="B113" t="s">
        <v>14</v>
      </c>
      <c r="C113" t="s">
        <v>1</v>
      </c>
      <c r="D113">
        <v>355.5</v>
      </c>
      <c r="E113">
        <v>3</v>
      </c>
      <c r="F113">
        <v>400</v>
      </c>
      <c r="G113">
        <v>4879</v>
      </c>
      <c r="H113">
        <v>1734484.5</v>
      </c>
      <c r="I113" t="s">
        <v>1023</v>
      </c>
      <c r="J113">
        <v>87</v>
      </c>
    </row>
    <row r="114" spans="1:10" x14ac:dyDescent="0.25">
      <c r="A114">
        <v>10</v>
      </c>
      <c r="B114" t="s">
        <v>14</v>
      </c>
      <c r="C114" t="s">
        <v>1</v>
      </c>
      <c r="D114">
        <v>355.5</v>
      </c>
      <c r="E114">
        <v>3</v>
      </c>
      <c r="F114">
        <v>400</v>
      </c>
      <c r="G114">
        <v>4879</v>
      </c>
      <c r="H114">
        <v>1734484.5</v>
      </c>
      <c r="I114" t="s">
        <v>1022</v>
      </c>
      <c r="J114">
        <v>7</v>
      </c>
    </row>
    <row r="115" spans="1:10" x14ac:dyDescent="0.25">
      <c r="A115">
        <v>10</v>
      </c>
      <c r="B115" t="s">
        <v>14</v>
      </c>
      <c r="C115" t="s">
        <v>1</v>
      </c>
      <c r="D115">
        <v>355.5</v>
      </c>
      <c r="E115">
        <v>3</v>
      </c>
      <c r="F115">
        <v>400</v>
      </c>
      <c r="G115">
        <v>4879</v>
      </c>
      <c r="H115">
        <v>1734484.5</v>
      </c>
      <c r="I115" t="s">
        <v>1021</v>
      </c>
      <c r="J115">
        <v>555</v>
      </c>
    </row>
    <row r="116" spans="1:10" x14ac:dyDescent="0.25">
      <c r="A116">
        <v>10</v>
      </c>
      <c r="B116" t="s">
        <v>14</v>
      </c>
      <c r="C116" t="s">
        <v>1</v>
      </c>
      <c r="D116">
        <v>355.5</v>
      </c>
      <c r="E116">
        <v>3</v>
      </c>
      <c r="F116">
        <v>400</v>
      </c>
      <c r="G116">
        <v>4879</v>
      </c>
      <c r="H116">
        <v>1734484.5</v>
      </c>
      <c r="I116" t="s">
        <v>1020</v>
      </c>
      <c r="J116">
        <v>485</v>
      </c>
    </row>
    <row r="117" spans="1:10" x14ac:dyDescent="0.25">
      <c r="A117">
        <v>10</v>
      </c>
      <c r="B117" t="s">
        <v>14</v>
      </c>
      <c r="C117" t="s">
        <v>1</v>
      </c>
      <c r="D117">
        <v>355.5</v>
      </c>
      <c r="E117">
        <v>3</v>
      </c>
      <c r="F117">
        <v>400</v>
      </c>
      <c r="G117">
        <v>4879</v>
      </c>
      <c r="H117">
        <v>1734484.5</v>
      </c>
      <c r="I117" t="s">
        <v>1019</v>
      </c>
      <c r="J117">
        <v>566</v>
      </c>
    </row>
    <row r="118" spans="1:10" x14ac:dyDescent="0.25">
      <c r="A118">
        <v>10</v>
      </c>
      <c r="B118" t="s">
        <v>14</v>
      </c>
      <c r="C118" t="s">
        <v>1</v>
      </c>
      <c r="D118">
        <v>355.5</v>
      </c>
      <c r="E118">
        <v>3</v>
      </c>
      <c r="F118">
        <v>400</v>
      </c>
      <c r="G118">
        <v>4879</v>
      </c>
      <c r="H118">
        <v>1734484.5</v>
      </c>
      <c r="I118" t="s">
        <v>1018</v>
      </c>
      <c r="J118">
        <v>632</v>
      </c>
    </row>
    <row r="119" spans="1:10" x14ac:dyDescent="0.25">
      <c r="A119">
        <v>10</v>
      </c>
      <c r="B119" t="s">
        <v>14</v>
      </c>
      <c r="C119" t="s">
        <v>1</v>
      </c>
      <c r="D119">
        <v>355.5</v>
      </c>
      <c r="E119">
        <v>3</v>
      </c>
      <c r="F119">
        <v>400</v>
      </c>
      <c r="G119">
        <v>4879</v>
      </c>
      <c r="H119">
        <v>1734484.5</v>
      </c>
      <c r="I119" t="s">
        <v>1017</v>
      </c>
      <c r="J119">
        <v>462</v>
      </c>
    </row>
    <row r="120" spans="1:10" x14ac:dyDescent="0.25">
      <c r="A120">
        <v>10</v>
      </c>
      <c r="B120" t="s">
        <v>14</v>
      </c>
      <c r="C120" t="s">
        <v>1</v>
      </c>
      <c r="D120">
        <v>355.5</v>
      </c>
      <c r="E120">
        <v>3</v>
      </c>
      <c r="F120">
        <v>400</v>
      </c>
      <c r="G120">
        <v>4879</v>
      </c>
      <c r="H120">
        <v>1734484.5</v>
      </c>
      <c r="I120" t="s">
        <v>1016</v>
      </c>
      <c r="J120">
        <v>561</v>
      </c>
    </row>
    <row r="121" spans="1:10" x14ac:dyDescent="0.25">
      <c r="A121">
        <v>10</v>
      </c>
      <c r="B121" t="s">
        <v>14</v>
      </c>
      <c r="C121" t="s">
        <v>1</v>
      </c>
      <c r="D121">
        <v>355.5</v>
      </c>
      <c r="E121">
        <v>3</v>
      </c>
      <c r="F121">
        <v>400</v>
      </c>
      <c r="G121">
        <v>4879</v>
      </c>
      <c r="H121">
        <v>1734484.5</v>
      </c>
      <c r="I121" t="s">
        <v>1015</v>
      </c>
      <c r="J121">
        <v>179</v>
      </c>
    </row>
    <row r="122" spans="1:10" x14ac:dyDescent="0.25">
      <c r="A122">
        <v>11</v>
      </c>
      <c r="B122" t="s">
        <v>15</v>
      </c>
      <c r="C122" t="s">
        <v>5</v>
      </c>
      <c r="D122">
        <v>15.19</v>
      </c>
      <c r="E122">
        <v>1.9</v>
      </c>
      <c r="F122">
        <v>182</v>
      </c>
      <c r="G122">
        <v>5366</v>
      </c>
      <c r="H122">
        <v>81509.539999999994</v>
      </c>
      <c r="I122" t="s">
        <v>1013</v>
      </c>
      <c r="J122">
        <v>125</v>
      </c>
    </row>
    <row r="123" spans="1:10" x14ac:dyDescent="0.25">
      <c r="A123">
        <v>11</v>
      </c>
      <c r="B123" t="s">
        <v>15</v>
      </c>
      <c r="C123" t="s">
        <v>5</v>
      </c>
      <c r="D123">
        <v>15.19</v>
      </c>
      <c r="E123">
        <v>1.9</v>
      </c>
      <c r="F123">
        <v>182</v>
      </c>
      <c r="G123">
        <v>5366</v>
      </c>
      <c r="H123">
        <v>81509.539999999994</v>
      </c>
      <c r="I123" t="s">
        <v>1014</v>
      </c>
      <c r="J123">
        <v>590</v>
      </c>
    </row>
    <row r="124" spans="1:10" x14ac:dyDescent="0.25">
      <c r="A124">
        <v>11</v>
      </c>
      <c r="B124" t="s">
        <v>15</v>
      </c>
      <c r="C124" t="s">
        <v>5</v>
      </c>
      <c r="D124">
        <v>15.19</v>
      </c>
      <c r="E124">
        <v>1.9</v>
      </c>
      <c r="F124">
        <v>182</v>
      </c>
      <c r="G124">
        <v>5366</v>
      </c>
      <c r="H124">
        <v>81509.539999999994</v>
      </c>
      <c r="I124" t="s">
        <v>1024</v>
      </c>
      <c r="J124">
        <v>12</v>
      </c>
    </row>
    <row r="125" spans="1:10" x14ac:dyDescent="0.25">
      <c r="A125">
        <v>11</v>
      </c>
      <c r="B125" t="s">
        <v>15</v>
      </c>
      <c r="C125" t="s">
        <v>5</v>
      </c>
      <c r="D125">
        <v>15.19</v>
      </c>
      <c r="E125">
        <v>1.9</v>
      </c>
      <c r="F125">
        <v>182</v>
      </c>
      <c r="G125">
        <v>5366</v>
      </c>
      <c r="H125">
        <v>81509.539999999994</v>
      </c>
      <c r="I125" t="s">
        <v>1023</v>
      </c>
      <c r="J125">
        <v>128</v>
      </c>
    </row>
    <row r="126" spans="1:10" x14ac:dyDescent="0.25">
      <c r="A126">
        <v>11</v>
      </c>
      <c r="B126" t="s">
        <v>15</v>
      </c>
      <c r="C126" t="s">
        <v>5</v>
      </c>
      <c r="D126">
        <v>15.19</v>
      </c>
      <c r="E126">
        <v>1.9</v>
      </c>
      <c r="F126">
        <v>182</v>
      </c>
      <c r="G126">
        <v>5366</v>
      </c>
      <c r="H126">
        <v>81509.539999999994</v>
      </c>
      <c r="I126" t="s">
        <v>1022</v>
      </c>
      <c r="J126">
        <v>66</v>
      </c>
    </row>
    <row r="127" spans="1:10" x14ac:dyDescent="0.25">
      <c r="A127">
        <v>11</v>
      </c>
      <c r="B127" t="s">
        <v>15</v>
      </c>
      <c r="C127" t="s">
        <v>5</v>
      </c>
      <c r="D127">
        <v>15.19</v>
      </c>
      <c r="E127">
        <v>1.9</v>
      </c>
      <c r="F127">
        <v>182</v>
      </c>
      <c r="G127">
        <v>5366</v>
      </c>
      <c r="H127">
        <v>81509.539999999994</v>
      </c>
      <c r="I127" t="s">
        <v>1021</v>
      </c>
      <c r="J127">
        <v>841</v>
      </c>
    </row>
    <row r="128" spans="1:10" x14ac:dyDescent="0.25">
      <c r="A128">
        <v>11</v>
      </c>
      <c r="B128" t="s">
        <v>15</v>
      </c>
      <c r="C128" t="s">
        <v>5</v>
      </c>
      <c r="D128">
        <v>15.19</v>
      </c>
      <c r="E128">
        <v>1.9</v>
      </c>
      <c r="F128">
        <v>182</v>
      </c>
      <c r="G128">
        <v>5366</v>
      </c>
      <c r="H128">
        <v>81509.539999999994</v>
      </c>
      <c r="I128" t="s">
        <v>1020</v>
      </c>
      <c r="J128">
        <v>595</v>
      </c>
    </row>
    <row r="129" spans="1:10" x14ac:dyDescent="0.25">
      <c r="A129">
        <v>11</v>
      </c>
      <c r="B129" t="s">
        <v>15</v>
      </c>
      <c r="C129" t="s">
        <v>5</v>
      </c>
      <c r="D129">
        <v>15.19</v>
      </c>
      <c r="E129">
        <v>1.9</v>
      </c>
      <c r="F129">
        <v>182</v>
      </c>
      <c r="G129">
        <v>5366</v>
      </c>
      <c r="H129">
        <v>81509.539999999994</v>
      </c>
      <c r="I129" t="s">
        <v>1019</v>
      </c>
      <c r="J129">
        <v>768</v>
      </c>
    </row>
    <row r="130" spans="1:10" x14ac:dyDescent="0.25">
      <c r="A130">
        <v>11</v>
      </c>
      <c r="B130" t="s">
        <v>15</v>
      </c>
      <c r="C130" t="s">
        <v>5</v>
      </c>
      <c r="D130">
        <v>15.19</v>
      </c>
      <c r="E130">
        <v>1.9</v>
      </c>
      <c r="F130">
        <v>182</v>
      </c>
      <c r="G130">
        <v>5366</v>
      </c>
      <c r="H130">
        <v>81509.539999999994</v>
      </c>
      <c r="I130" t="s">
        <v>1018</v>
      </c>
      <c r="J130">
        <v>737</v>
      </c>
    </row>
    <row r="131" spans="1:10" x14ac:dyDescent="0.25">
      <c r="A131">
        <v>11</v>
      </c>
      <c r="B131" t="s">
        <v>15</v>
      </c>
      <c r="C131" t="s">
        <v>5</v>
      </c>
      <c r="D131">
        <v>15.19</v>
      </c>
      <c r="E131">
        <v>1.9</v>
      </c>
      <c r="F131">
        <v>182</v>
      </c>
      <c r="G131">
        <v>5366</v>
      </c>
      <c r="H131">
        <v>81509.539999999994</v>
      </c>
      <c r="I131" t="s">
        <v>1017</v>
      </c>
      <c r="J131">
        <v>724</v>
      </c>
    </row>
    <row r="132" spans="1:10" x14ac:dyDescent="0.25">
      <c r="A132">
        <v>11</v>
      </c>
      <c r="B132" t="s">
        <v>15</v>
      </c>
      <c r="C132" t="s">
        <v>5</v>
      </c>
      <c r="D132">
        <v>15.19</v>
      </c>
      <c r="E132">
        <v>1.9</v>
      </c>
      <c r="F132">
        <v>182</v>
      </c>
      <c r="G132">
        <v>5366</v>
      </c>
      <c r="H132">
        <v>81509.539999999994</v>
      </c>
      <c r="I132" t="s">
        <v>1016</v>
      </c>
      <c r="J132">
        <v>439</v>
      </c>
    </row>
    <row r="133" spans="1:10" x14ac:dyDescent="0.25">
      <c r="A133">
        <v>11</v>
      </c>
      <c r="B133" t="s">
        <v>15</v>
      </c>
      <c r="C133" t="s">
        <v>5</v>
      </c>
      <c r="D133">
        <v>15.19</v>
      </c>
      <c r="E133">
        <v>1.9</v>
      </c>
      <c r="F133">
        <v>182</v>
      </c>
      <c r="G133">
        <v>5366</v>
      </c>
      <c r="H133">
        <v>81509.539999999994</v>
      </c>
      <c r="I133" t="s">
        <v>1015</v>
      </c>
      <c r="J133">
        <v>341</v>
      </c>
    </row>
    <row r="134" spans="1:10" x14ac:dyDescent="0.25">
      <c r="A134">
        <v>12</v>
      </c>
      <c r="B134" t="s">
        <v>16</v>
      </c>
      <c r="C134" t="s">
        <v>17</v>
      </c>
      <c r="D134">
        <v>485.11</v>
      </c>
      <c r="E134">
        <v>5</v>
      </c>
      <c r="F134">
        <v>991</v>
      </c>
      <c r="G134">
        <v>5961</v>
      </c>
      <c r="H134">
        <v>2891740.71</v>
      </c>
      <c r="I134" t="s">
        <v>1013</v>
      </c>
      <c r="J134">
        <v>276</v>
      </c>
    </row>
    <row r="135" spans="1:10" x14ac:dyDescent="0.25">
      <c r="A135">
        <v>12</v>
      </c>
      <c r="B135" t="s">
        <v>16</v>
      </c>
      <c r="C135" t="s">
        <v>17</v>
      </c>
      <c r="D135">
        <v>485.11</v>
      </c>
      <c r="E135">
        <v>5</v>
      </c>
      <c r="F135">
        <v>991</v>
      </c>
      <c r="G135">
        <v>5961</v>
      </c>
      <c r="H135">
        <v>2891740.71</v>
      </c>
      <c r="I135" t="s">
        <v>1014</v>
      </c>
      <c r="J135">
        <v>214</v>
      </c>
    </row>
    <row r="136" spans="1:10" x14ac:dyDescent="0.25">
      <c r="A136">
        <v>12</v>
      </c>
      <c r="B136" t="s">
        <v>16</v>
      </c>
      <c r="C136" t="s">
        <v>17</v>
      </c>
      <c r="D136">
        <v>485.11</v>
      </c>
      <c r="E136">
        <v>5</v>
      </c>
      <c r="F136">
        <v>991</v>
      </c>
      <c r="G136">
        <v>5961</v>
      </c>
      <c r="H136">
        <v>2891740.71</v>
      </c>
      <c r="I136" t="s">
        <v>1024</v>
      </c>
      <c r="J136">
        <v>991</v>
      </c>
    </row>
    <row r="137" spans="1:10" x14ac:dyDescent="0.25">
      <c r="A137">
        <v>12</v>
      </c>
      <c r="B137" t="s">
        <v>16</v>
      </c>
      <c r="C137" t="s">
        <v>17</v>
      </c>
      <c r="D137">
        <v>485.11</v>
      </c>
      <c r="E137">
        <v>5</v>
      </c>
      <c r="F137">
        <v>991</v>
      </c>
      <c r="G137">
        <v>5961</v>
      </c>
      <c r="H137">
        <v>2891740.71</v>
      </c>
      <c r="I137" t="s">
        <v>1023</v>
      </c>
      <c r="J137">
        <v>906</v>
      </c>
    </row>
    <row r="138" spans="1:10" x14ac:dyDescent="0.25">
      <c r="A138">
        <v>12</v>
      </c>
      <c r="B138" t="s">
        <v>16</v>
      </c>
      <c r="C138" t="s">
        <v>17</v>
      </c>
      <c r="D138">
        <v>485.11</v>
      </c>
      <c r="E138">
        <v>5</v>
      </c>
      <c r="F138">
        <v>991</v>
      </c>
      <c r="G138">
        <v>5961</v>
      </c>
      <c r="H138">
        <v>2891740.71</v>
      </c>
      <c r="I138" t="s">
        <v>1022</v>
      </c>
      <c r="J138">
        <v>495</v>
      </c>
    </row>
    <row r="139" spans="1:10" x14ac:dyDescent="0.25">
      <c r="A139">
        <v>12</v>
      </c>
      <c r="B139" t="s">
        <v>16</v>
      </c>
      <c r="C139" t="s">
        <v>17</v>
      </c>
      <c r="D139">
        <v>485.11</v>
      </c>
      <c r="E139">
        <v>5</v>
      </c>
      <c r="F139">
        <v>991</v>
      </c>
      <c r="G139">
        <v>5961</v>
      </c>
      <c r="H139">
        <v>2891740.71</v>
      </c>
      <c r="I139" t="s">
        <v>1021</v>
      </c>
      <c r="J139">
        <v>374</v>
      </c>
    </row>
    <row r="140" spans="1:10" x14ac:dyDescent="0.25">
      <c r="A140">
        <v>12</v>
      </c>
      <c r="B140" t="s">
        <v>16</v>
      </c>
      <c r="C140" t="s">
        <v>17</v>
      </c>
      <c r="D140">
        <v>485.11</v>
      </c>
      <c r="E140">
        <v>5</v>
      </c>
      <c r="F140">
        <v>991</v>
      </c>
      <c r="G140">
        <v>5961</v>
      </c>
      <c r="H140">
        <v>2891740.71</v>
      </c>
      <c r="I140" t="s">
        <v>1020</v>
      </c>
      <c r="J140">
        <v>962</v>
      </c>
    </row>
    <row r="141" spans="1:10" x14ac:dyDescent="0.25">
      <c r="A141">
        <v>12</v>
      </c>
      <c r="B141" t="s">
        <v>16</v>
      </c>
      <c r="C141" t="s">
        <v>17</v>
      </c>
      <c r="D141">
        <v>485.11</v>
      </c>
      <c r="E141">
        <v>5</v>
      </c>
      <c r="F141">
        <v>991</v>
      </c>
      <c r="G141">
        <v>5961</v>
      </c>
      <c r="H141">
        <v>2891740.71</v>
      </c>
      <c r="I141" t="s">
        <v>1019</v>
      </c>
      <c r="J141">
        <v>100</v>
      </c>
    </row>
    <row r="142" spans="1:10" x14ac:dyDescent="0.25">
      <c r="A142">
        <v>12</v>
      </c>
      <c r="B142" t="s">
        <v>16</v>
      </c>
      <c r="C142" t="s">
        <v>17</v>
      </c>
      <c r="D142">
        <v>485.11</v>
      </c>
      <c r="E142">
        <v>5</v>
      </c>
      <c r="F142">
        <v>991</v>
      </c>
      <c r="G142">
        <v>5961</v>
      </c>
      <c r="H142">
        <v>2891740.71</v>
      </c>
      <c r="I142" t="s">
        <v>1018</v>
      </c>
      <c r="J142">
        <v>201</v>
      </c>
    </row>
    <row r="143" spans="1:10" x14ac:dyDescent="0.25">
      <c r="A143">
        <v>12</v>
      </c>
      <c r="B143" t="s">
        <v>16</v>
      </c>
      <c r="C143" t="s">
        <v>17</v>
      </c>
      <c r="D143">
        <v>485.11</v>
      </c>
      <c r="E143">
        <v>5</v>
      </c>
      <c r="F143">
        <v>991</v>
      </c>
      <c r="G143">
        <v>5961</v>
      </c>
      <c r="H143">
        <v>2891740.71</v>
      </c>
      <c r="I143" t="s">
        <v>1017</v>
      </c>
      <c r="J143">
        <v>819</v>
      </c>
    </row>
    <row r="144" spans="1:10" x14ac:dyDescent="0.25">
      <c r="A144">
        <v>12</v>
      </c>
      <c r="B144" t="s">
        <v>16</v>
      </c>
      <c r="C144" t="s">
        <v>17</v>
      </c>
      <c r="D144">
        <v>485.11</v>
      </c>
      <c r="E144">
        <v>5</v>
      </c>
      <c r="F144">
        <v>991</v>
      </c>
      <c r="G144">
        <v>5961</v>
      </c>
      <c r="H144">
        <v>2891740.71</v>
      </c>
      <c r="I144" t="s">
        <v>1016</v>
      </c>
      <c r="J144">
        <v>491</v>
      </c>
    </row>
    <row r="145" spans="1:10" x14ac:dyDescent="0.25">
      <c r="A145">
        <v>12</v>
      </c>
      <c r="B145" t="s">
        <v>16</v>
      </c>
      <c r="C145" t="s">
        <v>17</v>
      </c>
      <c r="D145">
        <v>485.11</v>
      </c>
      <c r="E145">
        <v>5</v>
      </c>
      <c r="F145">
        <v>991</v>
      </c>
      <c r="G145">
        <v>5961</v>
      </c>
      <c r="H145">
        <v>2891740.71</v>
      </c>
      <c r="I145" t="s">
        <v>1015</v>
      </c>
      <c r="J145">
        <v>132</v>
      </c>
    </row>
    <row r="146" spans="1:10" x14ac:dyDescent="0.25">
      <c r="A146">
        <v>13</v>
      </c>
      <c r="B146" t="s">
        <v>18</v>
      </c>
      <c r="C146" t="s">
        <v>11</v>
      </c>
      <c r="D146">
        <v>417.06</v>
      </c>
      <c r="E146">
        <v>4.8</v>
      </c>
      <c r="F146">
        <v>618</v>
      </c>
      <c r="G146">
        <v>5218</v>
      </c>
      <c r="H146">
        <v>2176219.08</v>
      </c>
      <c r="I146" t="s">
        <v>1013</v>
      </c>
      <c r="J146">
        <v>975</v>
      </c>
    </row>
    <row r="147" spans="1:10" x14ac:dyDescent="0.25">
      <c r="A147">
        <v>13</v>
      </c>
      <c r="B147" t="s">
        <v>18</v>
      </c>
      <c r="C147" t="s">
        <v>11</v>
      </c>
      <c r="D147">
        <v>417.06</v>
      </c>
      <c r="E147">
        <v>4.8</v>
      </c>
      <c r="F147">
        <v>618</v>
      </c>
      <c r="G147">
        <v>5218</v>
      </c>
      <c r="H147">
        <v>2176219.08</v>
      </c>
      <c r="I147" t="s">
        <v>1014</v>
      </c>
      <c r="J147">
        <v>525</v>
      </c>
    </row>
    <row r="148" spans="1:10" x14ac:dyDescent="0.25">
      <c r="A148">
        <v>13</v>
      </c>
      <c r="B148" t="s">
        <v>18</v>
      </c>
      <c r="C148" t="s">
        <v>11</v>
      </c>
      <c r="D148">
        <v>417.06</v>
      </c>
      <c r="E148">
        <v>4.8</v>
      </c>
      <c r="F148">
        <v>618</v>
      </c>
      <c r="G148">
        <v>5218</v>
      </c>
      <c r="H148">
        <v>2176219.08</v>
      </c>
      <c r="I148" t="s">
        <v>1024</v>
      </c>
      <c r="J148">
        <v>35</v>
      </c>
    </row>
    <row r="149" spans="1:10" x14ac:dyDescent="0.25">
      <c r="A149">
        <v>13</v>
      </c>
      <c r="B149" t="s">
        <v>18</v>
      </c>
      <c r="C149" t="s">
        <v>11</v>
      </c>
      <c r="D149">
        <v>417.06</v>
      </c>
      <c r="E149">
        <v>4.8</v>
      </c>
      <c r="F149">
        <v>618</v>
      </c>
      <c r="G149">
        <v>5218</v>
      </c>
      <c r="H149">
        <v>2176219.08</v>
      </c>
      <c r="I149" t="s">
        <v>1023</v>
      </c>
      <c r="J149">
        <v>886</v>
      </c>
    </row>
    <row r="150" spans="1:10" x14ac:dyDescent="0.25">
      <c r="A150">
        <v>13</v>
      </c>
      <c r="B150" t="s">
        <v>18</v>
      </c>
      <c r="C150" t="s">
        <v>11</v>
      </c>
      <c r="D150">
        <v>417.06</v>
      </c>
      <c r="E150">
        <v>4.8</v>
      </c>
      <c r="F150">
        <v>618</v>
      </c>
      <c r="G150">
        <v>5218</v>
      </c>
      <c r="H150">
        <v>2176219.08</v>
      </c>
      <c r="I150" t="s">
        <v>1022</v>
      </c>
      <c r="J150">
        <v>190</v>
      </c>
    </row>
    <row r="151" spans="1:10" x14ac:dyDescent="0.25">
      <c r="A151">
        <v>13</v>
      </c>
      <c r="B151" t="s">
        <v>18</v>
      </c>
      <c r="C151" t="s">
        <v>11</v>
      </c>
      <c r="D151">
        <v>417.06</v>
      </c>
      <c r="E151">
        <v>4.8</v>
      </c>
      <c r="F151">
        <v>618</v>
      </c>
      <c r="G151">
        <v>5218</v>
      </c>
      <c r="H151">
        <v>2176219.08</v>
      </c>
      <c r="I151" t="s">
        <v>1021</v>
      </c>
      <c r="J151">
        <v>445</v>
      </c>
    </row>
    <row r="152" spans="1:10" x14ac:dyDescent="0.25">
      <c r="A152">
        <v>13</v>
      </c>
      <c r="B152" t="s">
        <v>18</v>
      </c>
      <c r="C152" t="s">
        <v>11</v>
      </c>
      <c r="D152">
        <v>417.06</v>
      </c>
      <c r="E152">
        <v>4.8</v>
      </c>
      <c r="F152">
        <v>618</v>
      </c>
      <c r="G152">
        <v>5218</v>
      </c>
      <c r="H152">
        <v>2176219.08</v>
      </c>
      <c r="I152" t="s">
        <v>1020</v>
      </c>
      <c r="J152">
        <v>702</v>
      </c>
    </row>
    <row r="153" spans="1:10" x14ac:dyDescent="0.25">
      <c r="A153">
        <v>13</v>
      </c>
      <c r="B153" t="s">
        <v>18</v>
      </c>
      <c r="C153" t="s">
        <v>11</v>
      </c>
      <c r="D153">
        <v>417.06</v>
      </c>
      <c r="E153">
        <v>4.8</v>
      </c>
      <c r="F153">
        <v>618</v>
      </c>
      <c r="G153">
        <v>5218</v>
      </c>
      <c r="H153">
        <v>2176219.08</v>
      </c>
      <c r="I153" t="s">
        <v>1019</v>
      </c>
      <c r="J153">
        <v>197</v>
      </c>
    </row>
    <row r="154" spans="1:10" x14ac:dyDescent="0.25">
      <c r="A154">
        <v>13</v>
      </c>
      <c r="B154" t="s">
        <v>18</v>
      </c>
      <c r="C154" t="s">
        <v>11</v>
      </c>
      <c r="D154">
        <v>417.06</v>
      </c>
      <c r="E154">
        <v>4.8</v>
      </c>
      <c r="F154">
        <v>618</v>
      </c>
      <c r="G154">
        <v>5218</v>
      </c>
      <c r="H154">
        <v>2176219.08</v>
      </c>
      <c r="I154" t="s">
        <v>1018</v>
      </c>
      <c r="J154">
        <v>329</v>
      </c>
    </row>
    <row r="155" spans="1:10" x14ac:dyDescent="0.25">
      <c r="A155">
        <v>13</v>
      </c>
      <c r="B155" t="s">
        <v>18</v>
      </c>
      <c r="C155" t="s">
        <v>11</v>
      </c>
      <c r="D155">
        <v>417.06</v>
      </c>
      <c r="E155">
        <v>4.8</v>
      </c>
      <c r="F155">
        <v>618</v>
      </c>
      <c r="G155">
        <v>5218</v>
      </c>
      <c r="H155">
        <v>2176219.08</v>
      </c>
      <c r="I155" t="s">
        <v>1017</v>
      </c>
      <c r="J155">
        <v>100</v>
      </c>
    </row>
    <row r="156" spans="1:10" x14ac:dyDescent="0.25">
      <c r="A156">
        <v>13</v>
      </c>
      <c r="B156" t="s">
        <v>18</v>
      </c>
      <c r="C156" t="s">
        <v>11</v>
      </c>
      <c r="D156">
        <v>417.06</v>
      </c>
      <c r="E156">
        <v>4.8</v>
      </c>
      <c r="F156">
        <v>618</v>
      </c>
      <c r="G156">
        <v>5218</v>
      </c>
      <c r="H156">
        <v>2176219.08</v>
      </c>
      <c r="I156" t="s">
        <v>1016</v>
      </c>
      <c r="J156">
        <v>392</v>
      </c>
    </row>
    <row r="157" spans="1:10" x14ac:dyDescent="0.25">
      <c r="A157">
        <v>13</v>
      </c>
      <c r="B157" t="s">
        <v>18</v>
      </c>
      <c r="C157" t="s">
        <v>11</v>
      </c>
      <c r="D157">
        <v>417.06</v>
      </c>
      <c r="E157">
        <v>4.8</v>
      </c>
      <c r="F157">
        <v>618</v>
      </c>
      <c r="G157">
        <v>5218</v>
      </c>
      <c r="H157">
        <v>2176219.08</v>
      </c>
      <c r="I157" t="s">
        <v>1015</v>
      </c>
      <c r="J157">
        <v>442</v>
      </c>
    </row>
    <row r="158" spans="1:10" x14ac:dyDescent="0.25">
      <c r="A158">
        <v>14</v>
      </c>
      <c r="B158" t="s">
        <v>19</v>
      </c>
      <c r="C158" t="s">
        <v>8</v>
      </c>
      <c r="D158">
        <v>110.11</v>
      </c>
      <c r="E158">
        <v>1.2</v>
      </c>
      <c r="F158">
        <v>729</v>
      </c>
      <c r="G158">
        <v>4201</v>
      </c>
      <c r="H158">
        <v>462572.11</v>
      </c>
      <c r="I158" t="s">
        <v>1013</v>
      </c>
      <c r="J158">
        <v>203</v>
      </c>
    </row>
    <row r="159" spans="1:10" x14ac:dyDescent="0.25">
      <c r="A159">
        <v>14</v>
      </c>
      <c r="B159" t="s">
        <v>19</v>
      </c>
      <c r="C159" t="s">
        <v>8</v>
      </c>
      <c r="D159">
        <v>110.11</v>
      </c>
      <c r="E159">
        <v>1.2</v>
      </c>
      <c r="F159">
        <v>729</v>
      </c>
      <c r="G159">
        <v>4201</v>
      </c>
      <c r="H159">
        <v>462572.11</v>
      </c>
      <c r="I159" t="s">
        <v>1014</v>
      </c>
      <c r="J159">
        <v>214</v>
      </c>
    </row>
    <row r="160" spans="1:10" x14ac:dyDescent="0.25">
      <c r="A160">
        <v>14</v>
      </c>
      <c r="B160" t="s">
        <v>19</v>
      </c>
      <c r="C160" t="s">
        <v>8</v>
      </c>
      <c r="D160">
        <v>110.11</v>
      </c>
      <c r="E160">
        <v>1.2</v>
      </c>
      <c r="F160">
        <v>729</v>
      </c>
      <c r="G160">
        <v>4201</v>
      </c>
      <c r="H160">
        <v>462572.11</v>
      </c>
      <c r="I160" t="s">
        <v>1024</v>
      </c>
      <c r="J160">
        <v>100</v>
      </c>
    </row>
    <row r="161" spans="1:10" x14ac:dyDescent="0.25">
      <c r="A161">
        <v>14</v>
      </c>
      <c r="B161" t="s">
        <v>19</v>
      </c>
      <c r="C161" t="s">
        <v>8</v>
      </c>
      <c r="D161">
        <v>110.11</v>
      </c>
      <c r="E161">
        <v>1.2</v>
      </c>
      <c r="F161">
        <v>729</v>
      </c>
      <c r="G161">
        <v>4201</v>
      </c>
      <c r="H161">
        <v>462572.11</v>
      </c>
      <c r="I161" t="s">
        <v>1023</v>
      </c>
      <c r="J161">
        <v>340</v>
      </c>
    </row>
    <row r="162" spans="1:10" x14ac:dyDescent="0.25">
      <c r="A162">
        <v>14</v>
      </c>
      <c r="B162" t="s">
        <v>19</v>
      </c>
      <c r="C162" t="s">
        <v>8</v>
      </c>
      <c r="D162">
        <v>110.11</v>
      </c>
      <c r="E162">
        <v>1.2</v>
      </c>
      <c r="F162">
        <v>729</v>
      </c>
      <c r="G162">
        <v>4201</v>
      </c>
      <c r="H162">
        <v>462572.11</v>
      </c>
      <c r="I162" t="s">
        <v>1022</v>
      </c>
      <c r="J162">
        <v>365</v>
      </c>
    </row>
    <row r="163" spans="1:10" x14ac:dyDescent="0.25">
      <c r="A163">
        <v>14</v>
      </c>
      <c r="B163" t="s">
        <v>19</v>
      </c>
      <c r="C163" t="s">
        <v>8</v>
      </c>
      <c r="D163">
        <v>110.11</v>
      </c>
      <c r="E163">
        <v>1.2</v>
      </c>
      <c r="F163">
        <v>729</v>
      </c>
      <c r="G163">
        <v>4201</v>
      </c>
      <c r="H163">
        <v>462572.11</v>
      </c>
      <c r="I163" t="s">
        <v>1021</v>
      </c>
      <c r="J163">
        <v>377</v>
      </c>
    </row>
    <row r="164" spans="1:10" x14ac:dyDescent="0.25">
      <c r="A164">
        <v>14</v>
      </c>
      <c r="B164" t="s">
        <v>19</v>
      </c>
      <c r="C164" t="s">
        <v>8</v>
      </c>
      <c r="D164">
        <v>110.11</v>
      </c>
      <c r="E164">
        <v>1.2</v>
      </c>
      <c r="F164">
        <v>729</v>
      </c>
      <c r="G164">
        <v>4201</v>
      </c>
      <c r="H164">
        <v>462572.11</v>
      </c>
      <c r="I164" t="s">
        <v>1020</v>
      </c>
      <c r="J164">
        <v>50</v>
      </c>
    </row>
    <row r="165" spans="1:10" x14ac:dyDescent="0.25">
      <c r="A165">
        <v>14</v>
      </c>
      <c r="B165" t="s">
        <v>19</v>
      </c>
      <c r="C165" t="s">
        <v>8</v>
      </c>
      <c r="D165">
        <v>110.11</v>
      </c>
      <c r="E165">
        <v>1.2</v>
      </c>
      <c r="F165">
        <v>729</v>
      </c>
      <c r="G165">
        <v>4201</v>
      </c>
      <c r="H165">
        <v>462572.11</v>
      </c>
      <c r="I165" t="s">
        <v>1019</v>
      </c>
      <c r="J165">
        <v>812</v>
      </c>
    </row>
    <row r="166" spans="1:10" x14ac:dyDescent="0.25">
      <c r="A166">
        <v>14</v>
      </c>
      <c r="B166" t="s">
        <v>19</v>
      </c>
      <c r="C166" t="s">
        <v>8</v>
      </c>
      <c r="D166">
        <v>110.11</v>
      </c>
      <c r="E166">
        <v>1.2</v>
      </c>
      <c r="F166">
        <v>729</v>
      </c>
      <c r="G166">
        <v>4201</v>
      </c>
      <c r="H166">
        <v>462572.11</v>
      </c>
      <c r="I166" t="s">
        <v>1018</v>
      </c>
      <c r="J166">
        <v>362</v>
      </c>
    </row>
    <row r="167" spans="1:10" x14ac:dyDescent="0.25">
      <c r="A167">
        <v>14</v>
      </c>
      <c r="B167" t="s">
        <v>19</v>
      </c>
      <c r="C167" t="s">
        <v>8</v>
      </c>
      <c r="D167">
        <v>110.11</v>
      </c>
      <c r="E167">
        <v>1.2</v>
      </c>
      <c r="F167">
        <v>729</v>
      </c>
      <c r="G167">
        <v>4201</v>
      </c>
      <c r="H167">
        <v>462572.11</v>
      </c>
      <c r="I167" t="s">
        <v>1017</v>
      </c>
      <c r="J167">
        <v>55</v>
      </c>
    </row>
    <row r="168" spans="1:10" x14ac:dyDescent="0.25">
      <c r="A168">
        <v>14</v>
      </c>
      <c r="B168" t="s">
        <v>19</v>
      </c>
      <c r="C168" t="s">
        <v>8</v>
      </c>
      <c r="D168">
        <v>110.11</v>
      </c>
      <c r="E168">
        <v>1.2</v>
      </c>
      <c r="F168">
        <v>729</v>
      </c>
      <c r="G168">
        <v>4201</v>
      </c>
      <c r="H168">
        <v>462572.11</v>
      </c>
      <c r="I168" t="s">
        <v>1016</v>
      </c>
      <c r="J168">
        <v>488</v>
      </c>
    </row>
    <row r="169" spans="1:10" x14ac:dyDescent="0.25">
      <c r="A169">
        <v>14</v>
      </c>
      <c r="B169" t="s">
        <v>19</v>
      </c>
      <c r="C169" t="s">
        <v>8</v>
      </c>
      <c r="D169">
        <v>110.11</v>
      </c>
      <c r="E169">
        <v>1.2</v>
      </c>
      <c r="F169">
        <v>729</v>
      </c>
      <c r="G169">
        <v>4201</v>
      </c>
      <c r="H169">
        <v>462572.11</v>
      </c>
      <c r="I169" t="s">
        <v>1015</v>
      </c>
      <c r="J169">
        <v>835</v>
      </c>
    </row>
    <row r="170" spans="1:10" x14ac:dyDescent="0.25">
      <c r="A170">
        <v>15</v>
      </c>
      <c r="B170" t="s">
        <v>20</v>
      </c>
      <c r="C170" t="s">
        <v>1</v>
      </c>
      <c r="D170">
        <v>95</v>
      </c>
      <c r="E170">
        <v>3.8</v>
      </c>
      <c r="F170">
        <v>205</v>
      </c>
      <c r="G170">
        <v>5864</v>
      </c>
      <c r="H170">
        <v>557080</v>
      </c>
      <c r="I170" t="s">
        <v>1013</v>
      </c>
      <c r="J170">
        <v>193</v>
      </c>
    </row>
    <row r="171" spans="1:10" x14ac:dyDescent="0.25">
      <c r="A171">
        <v>15</v>
      </c>
      <c r="B171" t="s">
        <v>20</v>
      </c>
      <c r="C171" t="s">
        <v>1</v>
      </c>
      <c r="D171">
        <v>95</v>
      </c>
      <c r="E171">
        <v>3.8</v>
      </c>
      <c r="F171">
        <v>205</v>
      </c>
      <c r="G171">
        <v>5864</v>
      </c>
      <c r="H171">
        <v>557080</v>
      </c>
      <c r="I171" t="s">
        <v>1014</v>
      </c>
      <c r="J171">
        <v>402</v>
      </c>
    </row>
    <row r="172" spans="1:10" x14ac:dyDescent="0.25">
      <c r="A172">
        <v>15</v>
      </c>
      <c r="B172" t="s">
        <v>20</v>
      </c>
      <c r="C172" t="s">
        <v>1</v>
      </c>
      <c r="D172">
        <v>95</v>
      </c>
      <c r="E172">
        <v>3.8</v>
      </c>
      <c r="F172">
        <v>205</v>
      </c>
      <c r="G172">
        <v>5864</v>
      </c>
      <c r="H172">
        <v>557080</v>
      </c>
      <c r="I172" t="s">
        <v>1024</v>
      </c>
      <c r="J172">
        <v>793</v>
      </c>
    </row>
    <row r="173" spans="1:10" x14ac:dyDescent="0.25">
      <c r="A173">
        <v>15</v>
      </c>
      <c r="B173" t="s">
        <v>20</v>
      </c>
      <c r="C173" t="s">
        <v>1</v>
      </c>
      <c r="D173">
        <v>95</v>
      </c>
      <c r="E173">
        <v>3.8</v>
      </c>
      <c r="F173">
        <v>205</v>
      </c>
      <c r="G173">
        <v>5864</v>
      </c>
      <c r="H173">
        <v>557080</v>
      </c>
      <c r="I173" t="s">
        <v>1023</v>
      </c>
      <c r="J173">
        <v>3</v>
      </c>
    </row>
    <row r="174" spans="1:10" x14ac:dyDescent="0.25">
      <c r="A174">
        <v>15</v>
      </c>
      <c r="B174" t="s">
        <v>20</v>
      </c>
      <c r="C174" t="s">
        <v>1</v>
      </c>
      <c r="D174">
        <v>95</v>
      </c>
      <c r="E174">
        <v>3.8</v>
      </c>
      <c r="F174">
        <v>205</v>
      </c>
      <c r="G174">
        <v>5864</v>
      </c>
      <c r="H174">
        <v>557080</v>
      </c>
      <c r="I174" t="s">
        <v>1022</v>
      </c>
      <c r="J174">
        <v>767</v>
      </c>
    </row>
    <row r="175" spans="1:10" x14ac:dyDescent="0.25">
      <c r="A175">
        <v>15</v>
      </c>
      <c r="B175" t="s">
        <v>20</v>
      </c>
      <c r="C175" t="s">
        <v>1</v>
      </c>
      <c r="D175">
        <v>95</v>
      </c>
      <c r="E175">
        <v>3.8</v>
      </c>
      <c r="F175">
        <v>205</v>
      </c>
      <c r="G175">
        <v>5864</v>
      </c>
      <c r="H175">
        <v>557080</v>
      </c>
      <c r="I175" t="s">
        <v>1021</v>
      </c>
      <c r="J175">
        <v>389</v>
      </c>
    </row>
    <row r="176" spans="1:10" x14ac:dyDescent="0.25">
      <c r="A176">
        <v>15</v>
      </c>
      <c r="B176" t="s">
        <v>20</v>
      </c>
      <c r="C176" t="s">
        <v>1</v>
      </c>
      <c r="D176">
        <v>95</v>
      </c>
      <c r="E176">
        <v>3.8</v>
      </c>
      <c r="F176">
        <v>205</v>
      </c>
      <c r="G176">
        <v>5864</v>
      </c>
      <c r="H176">
        <v>557080</v>
      </c>
      <c r="I176" t="s">
        <v>1020</v>
      </c>
      <c r="J176">
        <v>897</v>
      </c>
    </row>
    <row r="177" spans="1:10" x14ac:dyDescent="0.25">
      <c r="A177">
        <v>15</v>
      </c>
      <c r="B177" t="s">
        <v>20</v>
      </c>
      <c r="C177" t="s">
        <v>1</v>
      </c>
      <c r="D177">
        <v>95</v>
      </c>
      <c r="E177">
        <v>3.8</v>
      </c>
      <c r="F177">
        <v>205</v>
      </c>
      <c r="G177">
        <v>5864</v>
      </c>
      <c r="H177">
        <v>557080</v>
      </c>
      <c r="I177" t="s">
        <v>1019</v>
      </c>
      <c r="J177">
        <v>225</v>
      </c>
    </row>
    <row r="178" spans="1:10" x14ac:dyDescent="0.25">
      <c r="A178">
        <v>15</v>
      </c>
      <c r="B178" t="s">
        <v>20</v>
      </c>
      <c r="C178" t="s">
        <v>1</v>
      </c>
      <c r="D178">
        <v>95</v>
      </c>
      <c r="E178">
        <v>3.8</v>
      </c>
      <c r="F178">
        <v>205</v>
      </c>
      <c r="G178">
        <v>5864</v>
      </c>
      <c r="H178">
        <v>557080</v>
      </c>
      <c r="I178" t="s">
        <v>1018</v>
      </c>
      <c r="J178">
        <v>891</v>
      </c>
    </row>
    <row r="179" spans="1:10" x14ac:dyDescent="0.25">
      <c r="A179">
        <v>15</v>
      </c>
      <c r="B179" t="s">
        <v>20</v>
      </c>
      <c r="C179" t="s">
        <v>1</v>
      </c>
      <c r="D179">
        <v>95</v>
      </c>
      <c r="E179">
        <v>3.8</v>
      </c>
      <c r="F179">
        <v>205</v>
      </c>
      <c r="G179">
        <v>5864</v>
      </c>
      <c r="H179">
        <v>557080</v>
      </c>
      <c r="I179" t="s">
        <v>1017</v>
      </c>
      <c r="J179">
        <v>331</v>
      </c>
    </row>
    <row r="180" spans="1:10" x14ac:dyDescent="0.25">
      <c r="A180">
        <v>15</v>
      </c>
      <c r="B180" t="s">
        <v>20</v>
      </c>
      <c r="C180" t="s">
        <v>1</v>
      </c>
      <c r="D180">
        <v>95</v>
      </c>
      <c r="E180">
        <v>3.8</v>
      </c>
      <c r="F180">
        <v>205</v>
      </c>
      <c r="G180">
        <v>5864</v>
      </c>
      <c r="H180">
        <v>557080</v>
      </c>
      <c r="I180" t="s">
        <v>1016</v>
      </c>
      <c r="J180">
        <v>721</v>
      </c>
    </row>
    <row r="181" spans="1:10" x14ac:dyDescent="0.25">
      <c r="A181">
        <v>15</v>
      </c>
      <c r="B181" t="s">
        <v>20</v>
      </c>
      <c r="C181" t="s">
        <v>1</v>
      </c>
      <c r="D181">
        <v>95</v>
      </c>
      <c r="E181">
        <v>3.8</v>
      </c>
      <c r="F181">
        <v>205</v>
      </c>
      <c r="G181">
        <v>5864</v>
      </c>
      <c r="H181">
        <v>557080</v>
      </c>
      <c r="I181" t="s">
        <v>1015</v>
      </c>
      <c r="J181">
        <v>252</v>
      </c>
    </row>
    <row r="182" spans="1:10" x14ac:dyDescent="0.25">
      <c r="A182">
        <v>16</v>
      </c>
      <c r="B182" t="s">
        <v>21</v>
      </c>
      <c r="C182" t="s">
        <v>8</v>
      </c>
      <c r="D182">
        <v>95.79</v>
      </c>
      <c r="E182">
        <v>4.7</v>
      </c>
      <c r="F182">
        <v>582</v>
      </c>
      <c r="G182">
        <v>6042</v>
      </c>
      <c r="H182">
        <v>578763.18000000005</v>
      </c>
      <c r="I182" t="s">
        <v>1013</v>
      </c>
      <c r="J182">
        <v>680</v>
      </c>
    </row>
    <row r="183" spans="1:10" x14ac:dyDescent="0.25">
      <c r="A183">
        <v>16</v>
      </c>
      <c r="B183" t="s">
        <v>21</v>
      </c>
      <c r="C183" t="s">
        <v>8</v>
      </c>
      <c r="D183">
        <v>95.79</v>
      </c>
      <c r="E183">
        <v>4.7</v>
      </c>
      <c r="F183">
        <v>582</v>
      </c>
      <c r="G183">
        <v>6042</v>
      </c>
      <c r="H183">
        <v>578763.18000000005</v>
      </c>
      <c r="I183" t="s">
        <v>1014</v>
      </c>
      <c r="J183">
        <v>127</v>
      </c>
    </row>
    <row r="184" spans="1:10" x14ac:dyDescent="0.25">
      <c r="A184">
        <v>16</v>
      </c>
      <c r="B184" t="s">
        <v>21</v>
      </c>
      <c r="C184" t="s">
        <v>8</v>
      </c>
      <c r="D184">
        <v>95.79</v>
      </c>
      <c r="E184">
        <v>4.7</v>
      </c>
      <c r="F184">
        <v>582</v>
      </c>
      <c r="G184">
        <v>6042</v>
      </c>
      <c r="H184">
        <v>578763.18000000005</v>
      </c>
      <c r="I184" t="s">
        <v>1024</v>
      </c>
      <c r="J184">
        <v>85</v>
      </c>
    </row>
    <row r="185" spans="1:10" x14ac:dyDescent="0.25">
      <c r="A185">
        <v>16</v>
      </c>
      <c r="B185" t="s">
        <v>21</v>
      </c>
      <c r="C185" t="s">
        <v>8</v>
      </c>
      <c r="D185">
        <v>95.79</v>
      </c>
      <c r="E185">
        <v>4.7</v>
      </c>
      <c r="F185">
        <v>582</v>
      </c>
      <c r="G185">
        <v>6042</v>
      </c>
      <c r="H185">
        <v>578763.18000000005</v>
      </c>
      <c r="I185" t="s">
        <v>1023</v>
      </c>
      <c r="J185">
        <v>326</v>
      </c>
    </row>
    <row r="186" spans="1:10" x14ac:dyDescent="0.25">
      <c r="A186">
        <v>16</v>
      </c>
      <c r="B186" t="s">
        <v>21</v>
      </c>
      <c r="C186" t="s">
        <v>8</v>
      </c>
      <c r="D186">
        <v>95.79</v>
      </c>
      <c r="E186">
        <v>4.7</v>
      </c>
      <c r="F186">
        <v>582</v>
      </c>
      <c r="G186">
        <v>6042</v>
      </c>
      <c r="H186">
        <v>578763.18000000005</v>
      </c>
      <c r="I186" t="s">
        <v>1022</v>
      </c>
      <c r="J186">
        <v>520</v>
      </c>
    </row>
    <row r="187" spans="1:10" x14ac:dyDescent="0.25">
      <c r="A187">
        <v>16</v>
      </c>
      <c r="B187" t="s">
        <v>21</v>
      </c>
      <c r="C187" t="s">
        <v>8</v>
      </c>
      <c r="D187">
        <v>95.79</v>
      </c>
      <c r="E187">
        <v>4.7</v>
      </c>
      <c r="F187">
        <v>582</v>
      </c>
      <c r="G187">
        <v>6042</v>
      </c>
      <c r="H187">
        <v>578763.18000000005</v>
      </c>
      <c r="I187" t="s">
        <v>1021</v>
      </c>
      <c r="J187">
        <v>656</v>
      </c>
    </row>
    <row r="188" spans="1:10" x14ac:dyDescent="0.25">
      <c r="A188">
        <v>16</v>
      </c>
      <c r="B188" t="s">
        <v>21</v>
      </c>
      <c r="C188" t="s">
        <v>8</v>
      </c>
      <c r="D188">
        <v>95.79</v>
      </c>
      <c r="E188">
        <v>4.7</v>
      </c>
      <c r="F188">
        <v>582</v>
      </c>
      <c r="G188">
        <v>6042</v>
      </c>
      <c r="H188">
        <v>578763.18000000005</v>
      </c>
      <c r="I188" t="s">
        <v>1020</v>
      </c>
      <c r="J188">
        <v>209</v>
      </c>
    </row>
    <row r="189" spans="1:10" x14ac:dyDescent="0.25">
      <c r="A189">
        <v>16</v>
      </c>
      <c r="B189" t="s">
        <v>21</v>
      </c>
      <c r="C189" t="s">
        <v>8</v>
      </c>
      <c r="D189">
        <v>95.79</v>
      </c>
      <c r="E189">
        <v>4.7</v>
      </c>
      <c r="F189">
        <v>582</v>
      </c>
      <c r="G189">
        <v>6042</v>
      </c>
      <c r="H189">
        <v>578763.18000000005</v>
      </c>
      <c r="I189" t="s">
        <v>1019</v>
      </c>
      <c r="J189">
        <v>942</v>
      </c>
    </row>
    <row r="190" spans="1:10" x14ac:dyDescent="0.25">
      <c r="A190">
        <v>16</v>
      </c>
      <c r="B190" t="s">
        <v>21</v>
      </c>
      <c r="C190" t="s">
        <v>8</v>
      </c>
      <c r="D190">
        <v>95.79</v>
      </c>
      <c r="E190">
        <v>4.7</v>
      </c>
      <c r="F190">
        <v>582</v>
      </c>
      <c r="G190">
        <v>6042</v>
      </c>
      <c r="H190">
        <v>578763.18000000005</v>
      </c>
      <c r="I190" t="s">
        <v>1018</v>
      </c>
      <c r="J190">
        <v>453</v>
      </c>
    </row>
    <row r="191" spans="1:10" x14ac:dyDescent="0.25">
      <c r="A191">
        <v>16</v>
      </c>
      <c r="B191" t="s">
        <v>21</v>
      </c>
      <c r="C191" t="s">
        <v>8</v>
      </c>
      <c r="D191">
        <v>95.79</v>
      </c>
      <c r="E191">
        <v>4.7</v>
      </c>
      <c r="F191">
        <v>582</v>
      </c>
      <c r="G191">
        <v>6042</v>
      </c>
      <c r="H191">
        <v>578763.18000000005</v>
      </c>
      <c r="I191" t="s">
        <v>1017</v>
      </c>
      <c r="J191">
        <v>835</v>
      </c>
    </row>
    <row r="192" spans="1:10" x14ac:dyDescent="0.25">
      <c r="A192">
        <v>16</v>
      </c>
      <c r="B192" t="s">
        <v>21</v>
      </c>
      <c r="C192" t="s">
        <v>8</v>
      </c>
      <c r="D192">
        <v>95.79</v>
      </c>
      <c r="E192">
        <v>4.7</v>
      </c>
      <c r="F192">
        <v>582</v>
      </c>
      <c r="G192">
        <v>6042</v>
      </c>
      <c r="H192">
        <v>578763.18000000005</v>
      </c>
      <c r="I192" t="s">
        <v>1016</v>
      </c>
      <c r="J192">
        <v>945</v>
      </c>
    </row>
    <row r="193" spans="1:10" x14ac:dyDescent="0.25">
      <c r="A193">
        <v>16</v>
      </c>
      <c r="B193" t="s">
        <v>21</v>
      </c>
      <c r="C193" t="s">
        <v>8</v>
      </c>
      <c r="D193">
        <v>95.79</v>
      </c>
      <c r="E193">
        <v>4.7</v>
      </c>
      <c r="F193">
        <v>582</v>
      </c>
      <c r="G193">
        <v>6042</v>
      </c>
      <c r="H193">
        <v>578763.18000000005</v>
      </c>
      <c r="I193" t="s">
        <v>1015</v>
      </c>
      <c r="J193">
        <v>264</v>
      </c>
    </row>
    <row r="194" spans="1:10" x14ac:dyDescent="0.25">
      <c r="A194">
        <v>17</v>
      </c>
      <c r="B194" t="s">
        <v>22</v>
      </c>
      <c r="C194" t="s">
        <v>5</v>
      </c>
      <c r="D194">
        <v>155.6</v>
      </c>
      <c r="E194">
        <v>1.7</v>
      </c>
      <c r="F194">
        <v>556</v>
      </c>
      <c r="G194">
        <v>5259</v>
      </c>
      <c r="H194">
        <v>818300.4</v>
      </c>
      <c r="I194" t="s">
        <v>1013</v>
      </c>
      <c r="J194">
        <v>663</v>
      </c>
    </row>
    <row r="195" spans="1:10" x14ac:dyDescent="0.25">
      <c r="A195">
        <v>17</v>
      </c>
      <c r="B195" t="s">
        <v>22</v>
      </c>
      <c r="C195" t="s">
        <v>5</v>
      </c>
      <c r="D195">
        <v>155.6</v>
      </c>
      <c r="E195">
        <v>1.7</v>
      </c>
      <c r="F195">
        <v>556</v>
      </c>
      <c r="G195">
        <v>5259</v>
      </c>
      <c r="H195">
        <v>818300.4</v>
      </c>
      <c r="I195" t="s">
        <v>1014</v>
      </c>
      <c r="J195">
        <v>821</v>
      </c>
    </row>
    <row r="196" spans="1:10" x14ac:dyDescent="0.25">
      <c r="A196">
        <v>17</v>
      </c>
      <c r="B196" t="s">
        <v>22</v>
      </c>
      <c r="C196" t="s">
        <v>5</v>
      </c>
      <c r="D196">
        <v>155.6</v>
      </c>
      <c r="E196">
        <v>1.7</v>
      </c>
      <c r="F196">
        <v>556</v>
      </c>
      <c r="G196">
        <v>5259</v>
      </c>
      <c r="H196">
        <v>818300.4</v>
      </c>
      <c r="I196" t="s">
        <v>1024</v>
      </c>
      <c r="J196">
        <v>515</v>
      </c>
    </row>
    <row r="197" spans="1:10" x14ac:dyDescent="0.25">
      <c r="A197">
        <v>17</v>
      </c>
      <c r="B197" t="s">
        <v>22</v>
      </c>
      <c r="C197" t="s">
        <v>5</v>
      </c>
      <c r="D197">
        <v>155.6</v>
      </c>
      <c r="E197">
        <v>1.7</v>
      </c>
      <c r="F197">
        <v>556</v>
      </c>
      <c r="G197">
        <v>5259</v>
      </c>
      <c r="H197">
        <v>818300.4</v>
      </c>
      <c r="I197" t="s">
        <v>1023</v>
      </c>
      <c r="J197">
        <v>409</v>
      </c>
    </row>
    <row r="198" spans="1:10" x14ac:dyDescent="0.25">
      <c r="A198">
        <v>17</v>
      </c>
      <c r="B198" t="s">
        <v>22</v>
      </c>
      <c r="C198" t="s">
        <v>5</v>
      </c>
      <c r="D198">
        <v>155.6</v>
      </c>
      <c r="E198">
        <v>1.7</v>
      </c>
      <c r="F198">
        <v>556</v>
      </c>
      <c r="G198">
        <v>5259</v>
      </c>
      <c r="H198">
        <v>818300.4</v>
      </c>
      <c r="I198" t="s">
        <v>1022</v>
      </c>
      <c r="J198">
        <v>989</v>
      </c>
    </row>
    <row r="199" spans="1:10" x14ac:dyDescent="0.25">
      <c r="A199">
        <v>17</v>
      </c>
      <c r="B199" t="s">
        <v>22</v>
      </c>
      <c r="C199" t="s">
        <v>5</v>
      </c>
      <c r="D199">
        <v>155.6</v>
      </c>
      <c r="E199">
        <v>1.7</v>
      </c>
      <c r="F199">
        <v>556</v>
      </c>
      <c r="G199">
        <v>5259</v>
      </c>
      <c r="H199">
        <v>818300.4</v>
      </c>
      <c r="I199" t="s">
        <v>1021</v>
      </c>
      <c r="J199">
        <v>50</v>
      </c>
    </row>
    <row r="200" spans="1:10" x14ac:dyDescent="0.25">
      <c r="A200">
        <v>17</v>
      </c>
      <c r="B200" t="s">
        <v>22</v>
      </c>
      <c r="C200" t="s">
        <v>5</v>
      </c>
      <c r="D200">
        <v>155.6</v>
      </c>
      <c r="E200">
        <v>1.7</v>
      </c>
      <c r="F200">
        <v>556</v>
      </c>
      <c r="G200">
        <v>5259</v>
      </c>
      <c r="H200">
        <v>818300.4</v>
      </c>
      <c r="I200" t="s">
        <v>1020</v>
      </c>
      <c r="J200">
        <v>125</v>
      </c>
    </row>
    <row r="201" spans="1:10" x14ac:dyDescent="0.25">
      <c r="A201">
        <v>17</v>
      </c>
      <c r="B201" t="s">
        <v>22</v>
      </c>
      <c r="C201" t="s">
        <v>5</v>
      </c>
      <c r="D201">
        <v>155.6</v>
      </c>
      <c r="E201">
        <v>1.7</v>
      </c>
      <c r="F201">
        <v>556</v>
      </c>
      <c r="G201">
        <v>5259</v>
      </c>
      <c r="H201">
        <v>818300.4</v>
      </c>
      <c r="I201" t="s">
        <v>1019</v>
      </c>
      <c r="J201">
        <v>462</v>
      </c>
    </row>
    <row r="202" spans="1:10" x14ac:dyDescent="0.25">
      <c r="A202">
        <v>17</v>
      </c>
      <c r="B202" t="s">
        <v>22</v>
      </c>
      <c r="C202" t="s">
        <v>5</v>
      </c>
      <c r="D202">
        <v>155.6</v>
      </c>
      <c r="E202">
        <v>1.7</v>
      </c>
      <c r="F202">
        <v>556</v>
      </c>
      <c r="G202">
        <v>5259</v>
      </c>
      <c r="H202">
        <v>818300.4</v>
      </c>
      <c r="I202" t="s">
        <v>1018</v>
      </c>
      <c r="J202">
        <v>355</v>
      </c>
    </row>
    <row r="203" spans="1:10" x14ac:dyDescent="0.25">
      <c r="A203">
        <v>17</v>
      </c>
      <c r="B203" t="s">
        <v>22</v>
      </c>
      <c r="C203" t="s">
        <v>5</v>
      </c>
      <c r="D203">
        <v>155.6</v>
      </c>
      <c r="E203">
        <v>1.7</v>
      </c>
      <c r="F203">
        <v>556</v>
      </c>
      <c r="G203">
        <v>5259</v>
      </c>
      <c r="H203">
        <v>818300.4</v>
      </c>
      <c r="I203" t="s">
        <v>1017</v>
      </c>
      <c r="J203">
        <v>750</v>
      </c>
    </row>
    <row r="204" spans="1:10" x14ac:dyDescent="0.25">
      <c r="A204">
        <v>17</v>
      </c>
      <c r="B204" t="s">
        <v>22</v>
      </c>
      <c r="C204" t="s">
        <v>5</v>
      </c>
      <c r="D204">
        <v>155.6</v>
      </c>
      <c r="E204">
        <v>1.7</v>
      </c>
      <c r="F204">
        <v>556</v>
      </c>
      <c r="G204">
        <v>5259</v>
      </c>
      <c r="H204">
        <v>818300.4</v>
      </c>
      <c r="I204" t="s">
        <v>1016</v>
      </c>
      <c r="J204">
        <v>28</v>
      </c>
    </row>
    <row r="205" spans="1:10" x14ac:dyDescent="0.25">
      <c r="A205">
        <v>17</v>
      </c>
      <c r="B205" t="s">
        <v>22</v>
      </c>
      <c r="C205" t="s">
        <v>5</v>
      </c>
      <c r="D205">
        <v>155.6</v>
      </c>
      <c r="E205">
        <v>1.7</v>
      </c>
      <c r="F205">
        <v>556</v>
      </c>
      <c r="G205">
        <v>5259</v>
      </c>
      <c r="H205">
        <v>818300.4</v>
      </c>
      <c r="I205" t="s">
        <v>1015</v>
      </c>
      <c r="J205">
        <v>92</v>
      </c>
    </row>
    <row r="206" spans="1:10" x14ac:dyDescent="0.25">
      <c r="A206">
        <v>18</v>
      </c>
      <c r="B206" t="s">
        <v>23</v>
      </c>
      <c r="C206" t="s">
        <v>3</v>
      </c>
      <c r="D206">
        <v>264.75</v>
      </c>
      <c r="E206">
        <v>3.3</v>
      </c>
      <c r="F206">
        <v>841</v>
      </c>
      <c r="G206">
        <v>4512</v>
      </c>
      <c r="H206">
        <v>1194552</v>
      </c>
      <c r="I206" t="s">
        <v>1013</v>
      </c>
      <c r="J206">
        <v>546</v>
      </c>
    </row>
    <row r="207" spans="1:10" x14ac:dyDescent="0.25">
      <c r="A207">
        <v>18</v>
      </c>
      <c r="B207" t="s">
        <v>23</v>
      </c>
      <c r="C207" t="s">
        <v>3</v>
      </c>
      <c r="D207">
        <v>264.75</v>
      </c>
      <c r="E207">
        <v>3.3</v>
      </c>
      <c r="F207">
        <v>841</v>
      </c>
      <c r="G207">
        <v>4512</v>
      </c>
      <c r="H207">
        <v>1194552</v>
      </c>
      <c r="I207" t="s">
        <v>1014</v>
      </c>
      <c r="J207">
        <v>476</v>
      </c>
    </row>
    <row r="208" spans="1:10" x14ac:dyDescent="0.25">
      <c r="A208">
        <v>18</v>
      </c>
      <c r="B208" t="s">
        <v>23</v>
      </c>
      <c r="C208" t="s">
        <v>3</v>
      </c>
      <c r="D208">
        <v>264.75</v>
      </c>
      <c r="E208">
        <v>3.3</v>
      </c>
      <c r="F208">
        <v>841</v>
      </c>
      <c r="G208">
        <v>4512</v>
      </c>
      <c r="H208">
        <v>1194552</v>
      </c>
      <c r="I208" t="s">
        <v>1024</v>
      </c>
      <c r="J208">
        <v>222</v>
      </c>
    </row>
    <row r="209" spans="1:10" x14ac:dyDescent="0.25">
      <c r="A209">
        <v>18</v>
      </c>
      <c r="B209" t="s">
        <v>23</v>
      </c>
      <c r="C209" t="s">
        <v>3</v>
      </c>
      <c r="D209">
        <v>264.75</v>
      </c>
      <c r="E209">
        <v>3.3</v>
      </c>
      <c r="F209">
        <v>841</v>
      </c>
      <c r="G209">
        <v>4512</v>
      </c>
      <c r="H209">
        <v>1194552</v>
      </c>
      <c r="I209" t="s">
        <v>1023</v>
      </c>
      <c r="J209">
        <v>878</v>
      </c>
    </row>
    <row r="210" spans="1:10" x14ac:dyDescent="0.25">
      <c r="A210">
        <v>18</v>
      </c>
      <c r="B210" t="s">
        <v>23</v>
      </c>
      <c r="C210" t="s">
        <v>3</v>
      </c>
      <c r="D210">
        <v>264.75</v>
      </c>
      <c r="E210">
        <v>3.3</v>
      </c>
      <c r="F210">
        <v>841</v>
      </c>
      <c r="G210">
        <v>4512</v>
      </c>
      <c r="H210">
        <v>1194552</v>
      </c>
      <c r="I210" t="s">
        <v>1022</v>
      </c>
      <c r="J210">
        <v>116</v>
      </c>
    </row>
    <row r="211" spans="1:10" x14ac:dyDescent="0.25">
      <c r="A211">
        <v>18</v>
      </c>
      <c r="B211" t="s">
        <v>23</v>
      </c>
      <c r="C211" t="s">
        <v>3</v>
      </c>
      <c r="D211">
        <v>264.75</v>
      </c>
      <c r="E211">
        <v>3.3</v>
      </c>
      <c r="F211">
        <v>841</v>
      </c>
      <c r="G211">
        <v>4512</v>
      </c>
      <c r="H211">
        <v>1194552</v>
      </c>
      <c r="I211" t="s">
        <v>1021</v>
      </c>
      <c r="J211">
        <v>241</v>
      </c>
    </row>
    <row r="212" spans="1:10" x14ac:dyDescent="0.25">
      <c r="A212">
        <v>18</v>
      </c>
      <c r="B212" t="s">
        <v>23</v>
      </c>
      <c r="C212" t="s">
        <v>3</v>
      </c>
      <c r="D212">
        <v>264.75</v>
      </c>
      <c r="E212">
        <v>3.3</v>
      </c>
      <c r="F212">
        <v>841</v>
      </c>
      <c r="G212">
        <v>4512</v>
      </c>
      <c r="H212">
        <v>1194552</v>
      </c>
      <c r="I212" t="s">
        <v>1020</v>
      </c>
      <c r="J212">
        <v>491</v>
      </c>
    </row>
    <row r="213" spans="1:10" x14ac:dyDescent="0.25">
      <c r="A213">
        <v>18</v>
      </c>
      <c r="B213" t="s">
        <v>23</v>
      </c>
      <c r="C213" t="s">
        <v>3</v>
      </c>
      <c r="D213">
        <v>264.75</v>
      </c>
      <c r="E213">
        <v>3.3</v>
      </c>
      <c r="F213">
        <v>841</v>
      </c>
      <c r="G213">
        <v>4512</v>
      </c>
      <c r="H213">
        <v>1194552</v>
      </c>
      <c r="I213" t="s">
        <v>1019</v>
      </c>
      <c r="J213">
        <v>236</v>
      </c>
    </row>
    <row r="214" spans="1:10" x14ac:dyDescent="0.25">
      <c r="A214">
        <v>18</v>
      </c>
      <c r="B214" t="s">
        <v>23</v>
      </c>
      <c r="C214" t="s">
        <v>3</v>
      </c>
      <c r="D214">
        <v>264.75</v>
      </c>
      <c r="E214">
        <v>3.3</v>
      </c>
      <c r="F214">
        <v>841</v>
      </c>
      <c r="G214">
        <v>4512</v>
      </c>
      <c r="H214">
        <v>1194552</v>
      </c>
      <c r="I214" t="s">
        <v>1018</v>
      </c>
      <c r="J214">
        <v>215</v>
      </c>
    </row>
    <row r="215" spans="1:10" x14ac:dyDescent="0.25">
      <c r="A215">
        <v>18</v>
      </c>
      <c r="B215" t="s">
        <v>23</v>
      </c>
      <c r="C215" t="s">
        <v>3</v>
      </c>
      <c r="D215">
        <v>264.75</v>
      </c>
      <c r="E215">
        <v>3.3</v>
      </c>
      <c r="F215">
        <v>841</v>
      </c>
      <c r="G215">
        <v>4512</v>
      </c>
      <c r="H215">
        <v>1194552</v>
      </c>
      <c r="I215" t="s">
        <v>1017</v>
      </c>
      <c r="J215">
        <v>392</v>
      </c>
    </row>
    <row r="216" spans="1:10" x14ac:dyDescent="0.25">
      <c r="A216">
        <v>18</v>
      </c>
      <c r="B216" t="s">
        <v>23</v>
      </c>
      <c r="C216" t="s">
        <v>3</v>
      </c>
      <c r="D216">
        <v>264.75</v>
      </c>
      <c r="E216">
        <v>3.3</v>
      </c>
      <c r="F216">
        <v>841</v>
      </c>
      <c r="G216">
        <v>4512</v>
      </c>
      <c r="H216">
        <v>1194552</v>
      </c>
      <c r="I216" t="s">
        <v>1016</v>
      </c>
      <c r="J216">
        <v>38</v>
      </c>
    </row>
    <row r="217" spans="1:10" x14ac:dyDescent="0.25">
      <c r="A217">
        <v>18</v>
      </c>
      <c r="B217" t="s">
        <v>23</v>
      </c>
      <c r="C217" t="s">
        <v>3</v>
      </c>
      <c r="D217">
        <v>264.75</v>
      </c>
      <c r="E217">
        <v>3.3</v>
      </c>
      <c r="F217">
        <v>841</v>
      </c>
      <c r="G217">
        <v>4512</v>
      </c>
      <c r="H217">
        <v>1194552</v>
      </c>
      <c r="I217" t="s">
        <v>1015</v>
      </c>
      <c r="J217">
        <v>661</v>
      </c>
    </row>
    <row r="218" spans="1:10" x14ac:dyDescent="0.25">
      <c r="A218">
        <v>19</v>
      </c>
      <c r="B218" t="s">
        <v>24</v>
      </c>
      <c r="C218" t="s">
        <v>8</v>
      </c>
      <c r="D218">
        <v>218.81</v>
      </c>
      <c r="E218">
        <v>4.7</v>
      </c>
      <c r="F218">
        <v>813</v>
      </c>
      <c r="G218">
        <v>6169</v>
      </c>
      <c r="H218">
        <v>1349838.89</v>
      </c>
      <c r="I218" t="s">
        <v>1013</v>
      </c>
      <c r="J218">
        <v>695</v>
      </c>
    </row>
    <row r="219" spans="1:10" x14ac:dyDescent="0.25">
      <c r="A219">
        <v>19</v>
      </c>
      <c r="B219" t="s">
        <v>24</v>
      </c>
      <c r="C219" t="s">
        <v>8</v>
      </c>
      <c r="D219">
        <v>218.81</v>
      </c>
      <c r="E219">
        <v>4.7</v>
      </c>
      <c r="F219">
        <v>813</v>
      </c>
      <c r="G219">
        <v>6169</v>
      </c>
      <c r="H219">
        <v>1349838.89</v>
      </c>
      <c r="I219" t="s">
        <v>1014</v>
      </c>
      <c r="J219">
        <v>759</v>
      </c>
    </row>
    <row r="220" spans="1:10" x14ac:dyDescent="0.25">
      <c r="A220">
        <v>19</v>
      </c>
      <c r="B220" t="s">
        <v>24</v>
      </c>
      <c r="C220" t="s">
        <v>8</v>
      </c>
      <c r="D220">
        <v>218.81</v>
      </c>
      <c r="E220">
        <v>4.7</v>
      </c>
      <c r="F220">
        <v>813</v>
      </c>
      <c r="G220">
        <v>6169</v>
      </c>
      <c r="H220">
        <v>1349838.89</v>
      </c>
      <c r="I220" t="s">
        <v>1024</v>
      </c>
      <c r="J220">
        <v>337</v>
      </c>
    </row>
    <row r="221" spans="1:10" x14ac:dyDescent="0.25">
      <c r="A221">
        <v>19</v>
      </c>
      <c r="B221" t="s">
        <v>24</v>
      </c>
      <c r="C221" t="s">
        <v>8</v>
      </c>
      <c r="D221">
        <v>218.81</v>
      </c>
      <c r="E221">
        <v>4.7</v>
      </c>
      <c r="F221">
        <v>813</v>
      </c>
      <c r="G221">
        <v>6169</v>
      </c>
      <c r="H221">
        <v>1349838.89</v>
      </c>
      <c r="I221" t="s">
        <v>1023</v>
      </c>
      <c r="J221">
        <v>305</v>
      </c>
    </row>
    <row r="222" spans="1:10" x14ac:dyDescent="0.25">
      <c r="A222">
        <v>19</v>
      </c>
      <c r="B222" t="s">
        <v>24</v>
      </c>
      <c r="C222" t="s">
        <v>8</v>
      </c>
      <c r="D222">
        <v>218.81</v>
      </c>
      <c r="E222">
        <v>4.7</v>
      </c>
      <c r="F222">
        <v>813</v>
      </c>
      <c r="G222">
        <v>6169</v>
      </c>
      <c r="H222">
        <v>1349838.89</v>
      </c>
      <c r="I222" t="s">
        <v>1022</v>
      </c>
      <c r="J222">
        <v>266</v>
      </c>
    </row>
    <row r="223" spans="1:10" x14ac:dyDescent="0.25">
      <c r="A223">
        <v>19</v>
      </c>
      <c r="B223" t="s">
        <v>24</v>
      </c>
      <c r="C223" t="s">
        <v>8</v>
      </c>
      <c r="D223">
        <v>218.81</v>
      </c>
      <c r="E223">
        <v>4.7</v>
      </c>
      <c r="F223">
        <v>813</v>
      </c>
      <c r="G223">
        <v>6169</v>
      </c>
      <c r="H223">
        <v>1349838.89</v>
      </c>
      <c r="I223" t="s">
        <v>1021</v>
      </c>
      <c r="J223">
        <v>293</v>
      </c>
    </row>
    <row r="224" spans="1:10" x14ac:dyDescent="0.25">
      <c r="A224">
        <v>19</v>
      </c>
      <c r="B224" t="s">
        <v>24</v>
      </c>
      <c r="C224" t="s">
        <v>8</v>
      </c>
      <c r="D224">
        <v>218.81</v>
      </c>
      <c r="E224">
        <v>4.7</v>
      </c>
      <c r="F224">
        <v>813</v>
      </c>
      <c r="G224">
        <v>6169</v>
      </c>
      <c r="H224">
        <v>1349838.89</v>
      </c>
      <c r="I224" t="s">
        <v>1020</v>
      </c>
      <c r="J224">
        <v>508</v>
      </c>
    </row>
    <row r="225" spans="1:10" x14ac:dyDescent="0.25">
      <c r="A225">
        <v>19</v>
      </c>
      <c r="B225" t="s">
        <v>24</v>
      </c>
      <c r="C225" t="s">
        <v>8</v>
      </c>
      <c r="D225">
        <v>218.81</v>
      </c>
      <c r="E225">
        <v>4.7</v>
      </c>
      <c r="F225">
        <v>813</v>
      </c>
      <c r="G225">
        <v>6169</v>
      </c>
      <c r="H225">
        <v>1349838.89</v>
      </c>
      <c r="I225" t="s">
        <v>1019</v>
      </c>
      <c r="J225">
        <v>25</v>
      </c>
    </row>
    <row r="226" spans="1:10" x14ac:dyDescent="0.25">
      <c r="A226">
        <v>19</v>
      </c>
      <c r="B226" t="s">
        <v>24</v>
      </c>
      <c r="C226" t="s">
        <v>8</v>
      </c>
      <c r="D226">
        <v>218.81</v>
      </c>
      <c r="E226">
        <v>4.7</v>
      </c>
      <c r="F226">
        <v>813</v>
      </c>
      <c r="G226">
        <v>6169</v>
      </c>
      <c r="H226">
        <v>1349838.89</v>
      </c>
      <c r="I226" t="s">
        <v>1018</v>
      </c>
      <c r="J226">
        <v>971</v>
      </c>
    </row>
    <row r="227" spans="1:10" x14ac:dyDescent="0.25">
      <c r="A227">
        <v>19</v>
      </c>
      <c r="B227" t="s">
        <v>24</v>
      </c>
      <c r="C227" t="s">
        <v>8</v>
      </c>
      <c r="D227">
        <v>218.81</v>
      </c>
      <c r="E227">
        <v>4.7</v>
      </c>
      <c r="F227">
        <v>813</v>
      </c>
      <c r="G227">
        <v>6169</v>
      </c>
      <c r="H227">
        <v>1349838.89</v>
      </c>
      <c r="I227" t="s">
        <v>1017</v>
      </c>
      <c r="J227">
        <v>742</v>
      </c>
    </row>
    <row r="228" spans="1:10" x14ac:dyDescent="0.25">
      <c r="A228">
        <v>19</v>
      </c>
      <c r="B228" t="s">
        <v>24</v>
      </c>
      <c r="C228" t="s">
        <v>8</v>
      </c>
      <c r="D228">
        <v>218.81</v>
      </c>
      <c r="E228">
        <v>4.7</v>
      </c>
      <c r="F228">
        <v>813</v>
      </c>
      <c r="G228">
        <v>6169</v>
      </c>
      <c r="H228">
        <v>1349838.89</v>
      </c>
      <c r="I228" t="s">
        <v>1016</v>
      </c>
      <c r="J228">
        <v>858</v>
      </c>
    </row>
    <row r="229" spans="1:10" x14ac:dyDescent="0.25">
      <c r="A229">
        <v>19</v>
      </c>
      <c r="B229" t="s">
        <v>24</v>
      </c>
      <c r="C229" t="s">
        <v>8</v>
      </c>
      <c r="D229">
        <v>218.81</v>
      </c>
      <c r="E229">
        <v>4.7</v>
      </c>
      <c r="F229">
        <v>813</v>
      </c>
      <c r="G229">
        <v>6169</v>
      </c>
      <c r="H229">
        <v>1349838.89</v>
      </c>
      <c r="I229" t="s">
        <v>1015</v>
      </c>
      <c r="J229">
        <v>410</v>
      </c>
    </row>
    <row r="230" spans="1:10" x14ac:dyDescent="0.25">
      <c r="A230">
        <v>20</v>
      </c>
      <c r="B230" t="s">
        <v>25</v>
      </c>
      <c r="C230" t="s">
        <v>3</v>
      </c>
      <c r="D230">
        <v>149.16</v>
      </c>
      <c r="E230">
        <v>1.1000000000000001</v>
      </c>
      <c r="F230">
        <v>228</v>
      </c>
      <c r="G230">
        <v>7337</v>
      </c>
      <c r="H230">
        <v>1094386.92</v>
      </c>
      <c r="I230" t="s">
        <v>1013</v>
      </c>
      <c r="J230">
        <v>285</v>
      </c>
    </row>
    <row r="231" spans="1:10" x14ac:dyDescent="0.25">
      <c r="A231">
        <v>20</v>
      </c>
      <c r="B231" t="s">
        <v>25</v>
      </c>
      <c r="C231" t="s">
        <v>3</v>
      </c>
      <c r="D231">
        <v>149.16</v>
      </c>
      <c r="E231">
        <v>1.1000000000000001</v>
      </c>
      <c r="F231">
        <v>228</v>
      </c>
      <c r="G231">
        <v>7337</v>
      </c>
      <c r="H231">
        <v>1094386.92</v>
      </c>
      <c r="I231" t="s">
        <v>1014</v>
      </c>
      <c r="J231">
        <v>403</v>
      </c>
    </row>
    <row r="232" spans="1:10" x14ac:dyDescent="0.25">
      <c r="A232">
        <v>20</v>
      </c>
      <c r="B232" t="s">
        <v>25</v>
      </c>
      <c r="C232" t="s">
        <v>3</v>
      </c>
      <c r="D232">
        <v>149.16</v>
      </c>
      <c r="E232">
        <v>1.1000000000000001</v>
      </c>
      <c r="F232">
        <v>228</v>
      </c>
      <c r="G232">
        <v>7337</v>
      </c>
      <c r="H232">
        <v>1094386.92</v>
      </c>
      <c r="I232" t="s">
        <v>1024</v>
      </c>
      <c r="J232">
        <v>959</v>
      </c>
    </row>
    <row r="233" spans="1:10" x14ac:dyDescent="0.25">
      <c r="A233">
        <v>20</v>
      </c>
      <c r="B233" t="s">
        <v>25</v>
      </c>
      <c r="C233" t="s">
        <v>3</v>
      </c>
      <c r="D233">
        <v>149.16</v>
      </c>
      <c r="E233">
        <v>1.1000000000000001</v>
      </c>
      <c r="F233">
        <v>228</v>
      </c>
      <c r="G233">
        <v>7337</v>
      </c>
      <c r="H233">
        <v>1094386.92</v>
      </c>
      <c r="I233" t="s">
        <v>1023</v>
      </c>
      <c r="J233">
        <v>907</v>
      </c>
    </row>
    <row r="234" spans="1:10" x14ac:dyDescent="0.25">
      <c r="A234">
        <v>20</v>
      </c>
      <c r="B234" t="s">
        <v>25</v>
      </c>
      <c r="C234" t="s">
        <v>3</v>
      </c>
      <c r="D234">
        <v>149.16</v>
      </c>
      <c r="E234">
        <v>1.1000000000000001</v>
      </c>
      <c r="F234">
        <v>228</v>
      </c>
      <c r="G234">
        <v>7337</v>
      </c>
      <c r="H234">
        <v>1094386.92</v>
      </c>
      <c r="I234" t="s">
        <v>1022</v>
      </c>
      <c r="J234">
        <v>610</v>
      </c>
    </row>
    <row r="235" spans="1:10" x14ac:dyDescent="0.25">
      <c r="A235">
        <v>20</v>
      </c>
      <c r="B235" t="s">
        <v>25</v>
      </c>
      <c r="C235" t="s">
        <v>3</v>
      </c>
      <c r="D235">
        <v>149.16</v>
      </c>
      <c r="E235">
        <v>1.1000000000000001</v>
      </c>
      <c r="F235">
        <v>228</v>
      </c>
      <c r="G235">
        <v>7337</v>
      </c>
      <c r="H235">
        <v>1094386.92</v>
      </c>
      <c r="I235" t="s">
        <v>1021</v>
      </c>
      <c r="J235">
        <v>919</v>
      </c>
    </row>
    <row r="236" spans="1:10" x14ac:dyDescent="0.25">
      <c r="A236">
        <v>20</v>
      </c>
      <c r="B236" t="s">
        <v>25</v>
      </c>
      <c r="C236" t="s">
        <v>3</v>
      </c>
      <c r="D236">
        <v>149.16</v>
      </c>
      <c r="E236">
        <v>1.1000000000000001</v>
      </c>
      <c r="F236">
        <v>228</v>
      </c>
      <c r="G236">
        <v>7337</v>
      </c>
      <c r="H236">
        <v>1094386.92</v>
      </c>
      <c r="I236" t="s">
        <v>1020</v>
      </c>
      <c r="J236">
        <v>959</v>
      </c>
    </row>
    <row r="237" spans="1:10" x14ac:dyDescent="0.25">
      <c r="A237">
        <v>20</v>
      </c>
      <c r="B237" t="s">
        <v>25</v>
      </c>
      <c r="C237" t="s">
        <v>3</v>
      </c>
      <c r="D237">
        <v>149.16</v>
      </c>
      <c r="E237">
        <v>1.1000000000000001</v>
      </c>
      <c r="F237">
        <v>228</v>
      </c>
      <c r="G237">
        <v>7337</v>
      </c>
      <c r="H237">
        <v>1094386.92</v>
      </c>
      <c r="I237" t="s">
        <v>1019</v>
      </c>
      <c r="J237">
        <v>120</v>
      </c>
    </row>
    <row r="238" spans="1:10" x14ac:dyDescent="0.25">
      <c r="A238">
        <v>20</v>
      </c>
      <c r="B238" t="s">
        <v>25</v>
      </c>
      <c r="C238" t="s">
        <v>3</v>
      </c>
      <c r="D238">
        <v>149.16</v>
      </c>
      <c r="E238">
        <v>1.1000000000000001</v>
      </c>
      <c r="F238">
        <v>228</v>
      </c>
      <c r="G238">
        <v>7337</v>
      </c>
      <c r="H238">
        <v>1094386.92</v>
      </c>
      <c r="I238" t="s">
        <v>1018</v>
      </c>
      <c r="J238">
        <v>554</v>
      </c>
    </row>
    <row r="239" spans="1:10" x14ac:dyDescent="0.25">
      <c r="A239">
        <v>20</v>
      </c>
      <c r="B239" t="s">
        <v>25</v>
      </c>
      <c r="C239" t="s">
        <v>3</v>
      </c>
      <c r="D239">
        <v>149.16</v>
      </c>
      <c r="E239">
        <v>1.1000000000000001</v>
      </c>
      <c r="F239">
        <v>228</v>
      </c>
      <c r="G239">
        <v>7337</v>
      </c>
      <c r="H239">
        <v>1094386.92</v>
      </c>
      <c r="I239" t="s">
        <v>1017</v>
      </c>
      <c r="J239">
        <v>873</v>
      </c>
    </row>
    <row r="240" spans="1:10" x14ac:dyDescent="0.25">
      <c r="A240">
        <v>20</v>
      </c>
      <c r="B240" t="s">
        <v>25</v>
      </c>
      <c r="C240" t="s">
        <v>3</v>
      </c>
      <c r="D240">
        <v>149.16</v>
      </c>
      <c r="E240">
        <v>1.1000000000000001</v>
      </c>
      <c r="F240">
        <v>228</v>
      </c>
      <c r="G240">
        <v>7337</v>
      </c>
      <c r="H240">
        <v>1094386.92</v>
      </c>
      <c r="I240" t="s">
        <v>1016</v>
      </c>
      <c r="J240">
        <v>611</v>
      </c>
    </row>
    <row r="241" spans="1:10" x14ac:dyDescent="0.25">
      <c r="A241">
        <v>20</v>
      </c>
      <c r="B241" t="s">
        <v>25</v>
      </c>
      <c r="C241" t="s">
        <v>3</v>
      </c>
      <c r="D241">
        <v>149.16</v>
      </c>
      <c r="E241">
        <v>1.1000000000000001</v>
      </c>
      <c r="F241">
        <v>228</v>
      </c>
      <c r="G241">
        <v>7337</v>
      </c>
      <c r="H241">
        <v>1094386.92</v>
      </c>
      <c r="I241" t="s">
        <v>1015</v>
      </c>
      <c r="J241">
        <v>137</v>
      </c>
    </row>
    <row r="242" spans="1:10" x14ac:dyDescent="0.25">
      <c r="A242">
        <v>21</v>
      </c>
      <c r="B242" t="s">
        <v>26</v>
      </c>
      <c r="C242" t="s">
        <v>1</v>
      </c>
      <c r="D242">
        <v>307.87</v>
      </c>
      <c r="E242">
        <v>3.8</v>
      </c>
      <c r="F242">
        <v>696</v>
      </c>
      <c r="G242">
        <v>5424</v>
      </c>
      <c r="H242">
        <v>1669886.88</v>
      </c>
      <c r="I242" t="s">
        <v>1013</v>
      </c>
      <c r="J242">
        <v>56</v>
      </c>
    </row>
    <row r="243" spans="1:10" x14ac:dyDescent="0.25">
      <c r="A243">
        <v>21</v>
      </c>
      <c r="B243" t="s">
        <v>26</v>
      </c>
      <c r="C243" t="s">
        <v>1</v>
      </c>
      <c r="D243">
        <v>307.87</v>
      </c>
      <c r="E243">
        <v>3.8</v>
      </c>
      <c r="F243">
        <v>696</v>
      </c>
      <c r="G243">
        <v>5424</v>
      </c>
      <c r="H243">
        <v>1669886.88</v>
      </c>
      <c r="I243" t="s">
        <v>1014</v>
      </c>
      <c r="J243">
        <v>28</v>
      </c>
    </row>
    <row r="244" spans="1:10" x14ac:dyDescent="0.25">
      <c r="A244">
        <v>21</v>
      </c>
      <c r="B244" t="s">
        <v>26</v>
      </c>
      <c r="C244" t="s">
        <v>1</v>
      </c>
      <c r="D244">
        <v>307.87</v>
      </c>
      <c r="E244">
        <v>3.8</v>
      </c>
      <c r="F244">
        <v>696</v>
      </c>
      <c r="G244">
        <v>5424</v>
      </c>
      <c r="H244">
        <v>1669886.88</v>
      </c>
      <c r="I244" t="s">
        <v>1024</v>
      </c>
      <c r="J244">
        <v>165</v>
      </c>
    </row>
    <row r="245" spans="1:10" x14ac:dyDescent="0.25">
      <c r="A245">
        <v>21</v>
      </c>
      <c r="B245" t="s">
        <v>26</v>
      </c>
      <c r="C245" t="s">
        <v>1</v>
      </c>
      <c r="D245">
        <v>307.87</v>
      </c>
      <c r="E245">
        <v>3.8</v>
      </c>
      <c r="F245">
        <v>696</v>
      </c>
      <c r="G245">
        <v>5424</v>
      </c>
      <c r="H245">
        <v>1669886.88</v>
      </c>
      <c r="I245" t="s">
        <v>1023</v>
      </c>
      <c r="J245">
        <v>606</v>
      </c>
    </row>
    <row r="246" spans="1:10" x14ac:dyDescent="0.25">
      <c r="A246">
        <v>21</v>
      </c>
      <c r="B246" t="s">
        <v>26</v>
      </c>
      <c r="C246" t="s">
        <v>1</v>
      </c>
      <c r="D246">
        <v>307.87</v>
      </c>
      <c r="E246">
        <v>3.8</v>
      </c>
      <c r="F246">
        <v>696</v>
      </c>
      <c r="G246">
        <v>5424</v>
      </c>
      <c r="H246">
        <v>1669886.88</v>
      </c>
      <c r="I246" t="s">
        <v>1022</v>
      </c>
      <c r="J246">
        <v>484</v>
      </c>
    </row>
    <row r="247" spans="1:10" x14ac:dyDescent="0.25">
      <c r="A247">
        <v>21</v>
      </c>
      <c r="B247" t="s">
        <v>26</v>
      </c>
      <c r="C247" t="s">
        <v>1</v>
      </c>
      <c r="D247">
        <v>307.87</v>
      </c>
      <c r="E247">
        <v>3.8</v>
      </c>
      <c r="F247">
        <v>696</v>
      </c>
      <c r="G247">
        <v>5424</v>
      </c>
      <c r="H247">
        <v>1669886.88</v>
      </c>
      <c r="I247" t="s">
        <v>1021</v>
      </c>
      <c r="J247">
        <v>562</v>
      </c>
    </row>
    <row r="248" spans="1:10" x14ac:dyDescent="0.25">
      <c r="A248">
        <v>21</v>
      </c>
      <c r="B248" t="s">
        <v>26</v>
      </c>
      <c r="C248" t="s">
        <v>1</v>
      </c>
      <c r="D248">
        <v>307.87</v>
      </c>
      <c r="E248">
        <v>3.8</v>
      </c>
      <c r="F248">
        <v>696</v>
      </c>
      <c r="G248">
        <v>5424</v>
      </c>
      <c r="H248">
        <v>1669886.88</v>
      </c>
      <c r="I248" t="s">
        <v>1020</v>
      </c>
      <c r="J248">
        <v>969</v>
      </c>
    </row>
    <row r="249" spans="1:10" x14ac:dyDescent="0.25">
      <c r="A249">
        <v>21</v>
      </c>
      <c r="B249" t="s">
        <v>26</v>
      </c>
      <c r="C249" t="s">
        <v>1</v>
      </c>
      <c r="D249">
        <v>307.87</v>
      </c>
      <c r="E249">
        <v>3.8</v>
      </c>
      <c r="F249">
        <v>696</v>
      </c>
      <c r="G249">
        <v>5424</v>
      </c>
      <c r="H249">
        <v>1669886.88</v>
      </c>
      <c r="I249" t="s">
        <v>1019</v>
      </c>
      <c r="J249">
        <v>909</v>
      </c>
    </row>
    <row r="250" spans="1:10" x14ac:dyDescent="0.25">
      <c r="A250">
        <v>21</v>
      </c>
      <c r="B250" t="s">
        <v>26</v>
      </c>
      <c r="C250" t="s">
        <v>1</v>
      </c>
      <c r="D250">
        <v>307.87</v>
      </c>
      <c r="E250">
        <v>3.8</v>
      </c>
      <c r="F250">
        <v>696</v>
      </c>
      <c r="G250">
        <v>5424</v>
      </c>
      <c r="H250">
        <v>1669886.88</v>
      </c>
      <c r="I250" t="s">
        <v>1018</v>
      </c>
      <c r="J250">
        <v>886</v>
      </c>
    </row>
    <row r="251" spans="1:10" x14ac:dyDescent="0.25">
      <c r="A251">
        <v>21</v>
      </c>
      <c r="B251" t="s">
        <v>26</v>
      </c>
      <c r="C251" t="s">
        <v>1</v>
      </c>
      <c r="D251">
        <v>307.87</v>
      </c>
      <c r="E251">
        <v>3.8</v>
      </c>
      <c r="F251">
        <v>696</v>
      </c>
      <c r="G251">
        <v>5424</v>
      </c>
      <c r="H251">
        <v>1669886.88</v>
      </c>
      <c r="I251" t="s">
        <v>1017</v>
      </c>
      <c r="J251">
        <v>380</v>
      </c>
    </row>
    <row r="252" spans="1:10" x14ac:dyDescent="0.25">
      <c r="A252">
        <v>21</v>
      </c>
      <c r="B252" t="s">
        <v>26</v>
      </c>
      <c r="C252" t="s">
        <v>1</v>
      </c>
      <c r="D252">
        <v>307.87</v>
      </c>
      <c r="E252">
        <v>3.8</v>
      </c>
      <c r="F252">
        <v>696</v>
      </c>
      <c r="G252">
        <v>5424</v>
      </c>
      <c r="H252">
        <v>1669886.88</v>
      </c>
      <c r="I252" t="s">
        <v>1016</v>
      </c>
      <c r="J252">
        <v>172</v>
      </c>
    </row>
    <row r="253" spans="1:10" x14ac:dyDescent="0.25">
      <c r="A253">
        <v>21</v>
      </c>
      <c r="B253" t="s">
        <v>26</v>
      </c>
      <c r="C253" t="s">
        <v>1</v>
      </c>
      <c r="D253">
        <v>307.87</v>
      </c>
      <c r="E253">
        <v>3.8</v>
      </c>
      <c r="F253">
        <v>696</v>
      </c>
      <c r="G253">
        <v>5424</v>
      </c>
      <c r="H253">
        <v>1669886.88</v>
      </c>
      <c r="I253" t="s">
        <v>1015</v>
      </c>
      <c r="J253">
        <v>207</v>
      </c>
    </row>
    <row r="254" spans="1:10" x14ac:dyDescent="0.25">
      <c r="A254">
        <v>22</v>
      </c>
      <c r="B254" t="s">
        <v>27</v>
      </c>
      <c r="C254" t="s">
        <v>8</v>
      </c>
      <c r="D254">
        <v>74.05</v>
      </c>
      <c r="E254">
        <v>2.2000000000000002</v>
      </c>
      <c r="F254">
        <v>619</v>
      </c>
      <c r="G254">
        <v>5249</v>
      </c>
      <c r="H254">
        <v>388688.45</v>
      </c>
      <c r="I254" t="s">
        <v>1013</v>
      </c>
      <c r="J254">
        <v>733</v>
      </c>
    </row>
    <row r="255" spans="1:10" x14ac:dyDescent="0.25">
      <c r="A255">
        <v>22</v>
      </c>
      <c r="B255" t="s">
        <v>27</v>
      </c>
      <c r="C255" t="s">
        <v>8</v>
      </c>
      <c r="D255">
        <v>74.05</v>
      </c>
      <c r="E255">
        <v>2.2000000000000002</v>
      </c>
      <c r="F255">
        <v>619</v>
      </c>
      <c r="G255">
        <v>5249</v>
      </c>
      <c r="H255">
        <v>388688.45</v>
      </c>
      <c r="I255" t="s">
        <v>1014</v>
      </c>
      <c r="J255">
        <v>791</v>
      </c>
    </row>
    <row r="256" spans="1:10" x14ac:dyDescent="0.25">
      <c r="A256">
        <v>22</v>
      </c>
      <c r="B256" t="s">
        <v>27</v>
      </c>
      <c r="C256" t="s">
        <v>8</v>
      </c>
      <c r="D256">
        <v>74.05</v>
      </c>
      <c r="E256">
        <v>2.2000000000000002</v>
      </c>
      <c r="F256">
        <v>619</v>
      </c>
      <c r="G256">
        <v>5249</v>
      </c>
      <c r="H256">
        <v>388688.45</v>
      </c>
      <c r="I256" t="s">
        <v>1024</v>
      </c>
      <c r="J256">
        <v>382</v>
      </c>
    </row>
    <row r="257" spans="1:10" x14ac:dyDescent="0.25">
      <c r="A257">
        <v>22</v>
      </c>
      <c r="B257" t="s">
        <v>27</v>
      </c>
      <c r="C257" t="s">
        <v>8</v>
      </c>
      <c r="D257">
        <v>74.05</v>
      </c>
      <c r="E257">
        <v>2.2000000000000002</v>
      </c>
      <c r="F257">
        <v>619</v>
      </c>
      <c r="G257">
        <v>5249</v>
      </c>
      <c r="H257">
        <v>388688.45</v>
      </c>
      <c r="I257" t="s">
        <v>1023</v>
      </c>
      <c r="J257">
        <v>720</v>
      </c>
    </row>
    <row r="258" spans="1:10" x14ac:dyDescent="0.25">
      <c r="A258">
        <v>22</v>
      </c>
      <c r="B258" t="s">
        <v>27</v>
      </c>
      <c r="C258" t="s">
        <v>8</v>
      </c>
      <c r="D258">
        <v>74.05</v>
      </c>
      <c r="E258">
        <v>2.2000000000000002</v>
      </c>
      <c r="F258">
        <v>619</v>
      </c>
      <c r="G258">
        <v>5249</v>
      </c>
      <c r="H258">
        <v>388688.45</v>
      </c>
      <c r="I258" t="s">
        <v>1022</v>
      </c>
      <c r="J258">
        <v>508</v>
      </c>
    </row>
    <row r="259" spans="1:10" x14ac:dyDescent="0.25">
      <c r="A259">
        <v>22</v>
      </c>
      <c r="B259" t="s">
        <v>27</v>
      </c>
      <c r="C259" t="s">
        <v>8</v>
      </c>
      <c r="D259">
        <v>74.05</v>
      </c>
      <c r="E259">
        <v>2.2000000000000002</v>
      </c>
      <c r="F259">
        <v>619</v>
      </c>
      <c r="G259">
        <v>5249</v>
      </c>
      <c r="H259">
        <v>388688.45</v>
      </c>
      <c r="I259" t="s">
        <v>1021</v>
      </c>
      <c r="J259">
        <v>265</v>
      </c>
    </row>
    <row r="260" spans="1:10" x14ac:dyDescent="0.25">
      <c r="A260">
        <v>22</v>
      </c>
      <c r="B260" t="s">
        <v>27</v>
      </c>
      <c r="C260" t="s">
        <v>8</v>
      </c>
      <c r="D260">
        <v>74.05</v>
      </c>
      <c r="E260">
        <v>2.2000000000000002</v>
      </c>
      <c r="F260">
        <v>619</v>
      </c>
      <c r="G260">
        <v>5249</v>
      </c>
      <c r="H260">
        <v>388688.45</v>
      </c>
      <c r="I260" t="s">
        <v>1020</v>
      </c>
      <c r="J260">
        <v>580</v>
      </c>
    </row>
    <row r="261" spans="1:10" x14ac:dyDescent="0.25">
      <c r="A261">
        <v>22</v>
      </c>
      <c r="B261" t="s">
        <v>27</v>
      </c>
      <c r="C261" t="s">
        <v>8</v>
      </c>
      <c r="D261">
        <v>74.05</v>
      </c>
      <c r="E261">
        <v>2.2000000000000002</v>
      </c>
      <c r="F261">
        <v>619</v>
      </c>
      <c r="G261">
        <v>5249</v>
      </c>
      <c r="H261">
        <v>388688.45</v>
      </c>
      <c r="I261" t="s">
        <v>1019</v>
      </c>
      <c r="J261">
        <v>505</v>
      </c>
    </row>
    <row r="262" spans="1:10" x14ac:dyDescent="0.25">
      <c r="A262">
        <v>22</v>
      </c>
      <c r="B262" t="s">
        <v>27</v>
      </c>
      <c r="C262" t="s">
        <v>8</v>
      </c>
      <c r="D262">
        <v>74.05</v>
      </c>
      <c r="E262">
        <v>2.2000000000000002</v>
      </c>
      <c r="F262">
        <v>619</v>
      </c>
      <c r="G262">
        <v>5249</v>
      </c>
      <c r="H262">
        <v>388688.45</v>
      </c>
      <c r="I262" t="s">
        <v>1018</v>
      </c>
      <c r="J262">
        <v>22</v>
      </c>
    </row>
    <row r="263" spans="1:10" x14ac:dyDescent="0.25">
      <c r="A263">
        <v>22</v>
      </c>
      <c r="B263" t="s">
        <v>27</v>
      </c>
      <c r="C263" t="s">
        <v>8</v>
      </c>
      <c r="D263">
        <v>74.05</v>
      </c>
      <c r="E263">
        <v>2.2000000000000002</v>
      </c>
      <c r="F263">
        <v>619</v>
      </c>
      <c r="G263">
        <v>5249</v>
      </c>
      <c r="H263">
        <v>388688.45</v>
      </c>
      <c r="I263" t="s">
        <v>1017</v>
      </c>
      <c r="J263">
        <v>91</v>
      </c>
    </row>
    <row r="264" spans="1:10" x14ac:dyDescent="0.25">
      <c r="A264">
        <v>22</v>
      </c>
      <c r="B264" t="s">
        <v>27</v>
      </c>
      <c r="C264" t="s">
        <v>8</v>
      </c>
      <c r="D264">
        <v>74.05</v>
      </c>
      <c r="E264">
        <v>2.2000000000000002</v>
      </c>
      <c r="F264">
        <v>619</v>
      </c>
      <c r="G264">
        <v>5249</v>
      </c>
      <c r="H264">
        <v>388688.45</v>
      </c>
      <c r="I264" t="s">
        <v>1016</v>
      </c>
      <c r="J264">
        <v>16</v>
      </c>
    </row>
    <row r="265" spans="1:10" x14ac:dyDescent="0.25">
      <c r="A265">
        <v>22</v>
      </c>
      <c r="B265" t="s">
        <v>27</v>
      </c>
      <c r="C265" t="s">
        <v>8</v>
      </c>
      <c r="D265">
        <v>74.05</v>
      </c>
      <c r="E265">
        <v>2.2000000000000002</v>
      </c>
      <c r="F265">
        <v>619</v>
      </c>
      <c r="G265">
        <v>5249</v>
      </c>
      <c r="H265">
        <v>388688.45</v>
      </c>
      <c r="I265" t="s">
        <v>1015</v>
      </c>
      <c r="J265">
        <v>636</v>
      </c>
    </row>
    <row r="266" spans="1:10" x14ac:dyDescent="0.25">
      <c r="A266">
        <v>23</v>
      </c>
      <c r="B266" t="s">
        <v>28</v>
      </c>
      <c r="C266" t="s">
        <v>8</v>
      </c>
      <c r="D266">
        <v>149.61000000000001</v>
      </c>
      <c r="E266">
        <v>4.7</v>
      </c>
      <c r="F266">
        <v>596</v>
      </c>
      <c r="G266">
        <v>4835</v>
      </c>
      <c r="H266">
        <v>723364.35</v>
      </c>
      <c r="I266" t="s">
        <v>1013</v>
      </c>
      <c r="J266">
        <v>302</v>
      </c>
    </row>
    <row r="267" spans="1:10" x14ac:dyDescent="0.25">
      <c r="A267">
        <v>23</v>
      </c>
      <c r="B267" t="s">
        <v>28</v>
      </c>
      <c r="C267" t="s">
        <v>8</v>
      </c>
      <c r="D267">
        <v>149.61000000000001</v>
      </c>
      <c r="E267">
        <v>4.7</v>
      </c>
      <c r="F267">
        <v>596</v>
      </c>
      <c r="G267">
        <v>4835</v>
      </c>
      <c r="H267">
        <v>723364.35</v>
      </c>
      <c r="I267" t="s">
        <v>1014</v>
      </c>
      <c r="J267">
        <v>337</v>
      </c>
    </row>
    <row r="268" spans="1:10" x14ac:dyDescent="0.25">
      <c r="A268">
        <v>23</v>
      </c>
      <c r="B268" t="s">
        <v>28</v>
      </c>
      <c r="C268" t="s">
        <v>8</v>
      </c>
      <c r="D268">
        <v>149.61000000000001</v>
      </c>
      <c r="E268">
        <v>4.7</v>
      </c>
      <c r="F268">
        <v>596</v>
      </c>
      <c r="G268">
        <v>4835</v>
      </c>
      <c r="H268">
        <v>723364.35</v>
      </c>
      <c r="I268" t="s">
        <v>1024</v>
      </c>
      <c r="J268">
        <v>855</v>
      </c>
    </row>
    <row r="269" spans="1:10" x14ac:dyDescent="0.25">
      <c r="A269">
        <v>23</v>
      </c>
      <c r="B269" t="s">
        <v>28</v>
      </c>
      <c r="C269" t="s">
        <v>8</v>
      </c>
      <c r="D269">
        <v>149.61000000000001</v>
      </c>
      <c r="E269">
        <v>4.7</v>
      </c>
      <c r="F269">
        <v>596</v>
      </c>
      <c r="G269">
        <v>4835</v>
      </c>
      <c r="H269">
        <v>723364.35</v>
      </c>
      <c r="I269" t="s">
        <v>1023</v>
      </c>
      <c r="J269">
        <v>224</v>
      </c>
    </row>
    <row r="270" spans="1:10" x14ac:dyDescent="0.25">
      <c r="A270">
        <v>23</v>
      </c>
      <c r="B270" t="s">
        <v>28</v>
      </c>
      <c r="C270" t="s">
        <v>8</v>
      </c>
      <c r="D270">
        <v>149.61000000000001</v>
      </c>
      <c r="E270">
        <v>4.7</v>
      </c>
      <c r="F270">
        <v>596</v>
      </c>
      <c r="G270">
        <v>4835</v>
      </c>
      <c r="H270">
        <v>723364.35</v>
      </c>
      <c r="I270" t="s">
        <v>1022</v>
      </c>
      <c r="J270">
        <v>297</v>
      </c>
    </row>
    <row r="271" spans="1:10" x14ac:dyDescent="0.25">
      <c r="A271">
        <v>23</v>
      </c>
      <c r="B271" t="s">
        <v>28</v>
      </c>
      <c r="C271" t="s">
        <v>8</v>
      </c>
      <c r="D271">
        <v>149.61000000000001</v>
      </c>
      <c r="E271">
        <v>4.7</v>
      </c>
      <c r="F271">
        <v>596</v>
      </c>
      <c r="G271">
        <v>4835</v>
      </c>
      <c r="H271">
        <v>723364.35</v>
      </c>
      <c r="I271" t="s">
        <v>1021</v>
      </c>
      <c r="J271">
        <v>119</v>
      </c>
    </row>
    <row r="272" spans="1:10" x14ac:dyDescent="0.25">
      <c r="A272">
        <v>23</v>
      </c>
      <c r="B272" t="s">
        <v>28</v>
      </c>
      <c r="C272" t="s">
        <v>8</v>
      </c>
      <c r="D272">
        <v>149.61000000000001</v>
      </c>
      <c r="E272">
        <v>4.7</v>
      </c>
      <c r="F272">
        <v>596</v>
      </c>
      <c r="G272">
        <v>4835</v>
      </c>
      <c r="H272">
        <v>723364.35</v>
      </c>
      <c r="I272" t="s">
        <v>1020</v>
      </c>
      <c r="J272">
        <v>776</v>
      </c>
    </row>
    <row r="273" spans="1:10" x14ac:dyDescent="0.25">
      <c r="A273">
        <v>23</v>
      </c>
      <c r="B273" t="s">
        <v>28</v>
      </c>
      <c r="C273" t="s">
        <v>8</v>
      </c>
      <c r="D273">
        <v>149.61000000000001</v>
      </c>
      <c r="E273">
        <v>4.7</v>
      </c>
      <c r="F273">
        <v>596</v>
      </c>
      <c r="G273">
        <v>4835</v>
      </c>
      <c r="H273">
        <v>723364.35</v>
      </c>
      <c r="I273" t="s">
        <v>1019</v>
      </c>
      <c r="J273">
        <v>181</v>
      </c>
    </row>
    <row r="274" spans="1:10" x14ac:dyDescent="0.25">
      <c r="A274">
        <v>23</v>
      </c>
      <c r="B274" t="s">
        <v>28</v>
      </c>
      <c r="C274" t="s">
        <v>8</v>
      </c>
      <c r="D274">
        <v>149.61000000000001</v>
      </c>
      <c r="E274">
        <v>4.7</v>
      </c>
      <c r="F274">
        <v>596</v>
      </c>
      <c r="G274">
        <v>4835</v>
      </c>
      <c r="H274">
        <v>723364.35</v>
      </c>
      <c r="I274" t="s">
        <v>1018</v>
      </c>
      <c r="J274">
        <v>154</v>
      </c>
    </row>
    <row r="275" spans="1:10" x14ac:dyDescent="0.25">
      <c r="A275">
        <v>23</v>
      </c>
      <c r="B275" t="s">
        <v>28</v>
      </c>
      <c r="C275" t="s">
        <v>8</v>
      </c>
      <c r="D275">
        <v>149.61000000000001</v>
      </c>
      <c r="E275">
        <v>4.7</v>
      </c>
      <c r="F275">
        <v>596</v>
      </c>
      <c r="G275">
        <v>4835</v>
      </c>
      <c r="H275">
        <v>723364.35</v>
      </c>
      <c r="I275" t="s">
        <v>1017</v>
      </c>
      <c r="J275">
        <v>790</v>
      </c>
    </row>
    <row r="276" spans="1:10" x14ac:dyDescent="0.25">
      <c r="A276">
        <v>23</v>
      </c>
      <c r="B276" t="s">
        <v>28</v>
      </c>
      <c r="C276" t="s">
        <v>8</v>
      </c>
      <c r="D276">
        <v>149.61000000000001</v>
      </c>
      <c r="E276">
        <v>4.7</v>
      </c>
      <c r="F276">
        <v>596</v>
      </c>
      <c r="G276">
        <v>4835</v>
      </c>
      <c r="H276">
        <v>723364.35</v>
      </c>
      <c r="I276" t="s">
        <v>1016</v>
      </c>
      <c r="J276">
        <v>55</v>
      </c>
    </row>
    <row r="277" spans="1:10" x14ac:dyDescent="0.25">
      <c r="A277">
        <v>23</v>
      </c>
      <c r="B277" t="s">
        <v>28</v>
      </c>
      <c r="C277" t="s">
        <v>8</v>
      </c>
      <c r="D277">
        <v>149.61000000000001</v>
      </c>
      <c r="E277">
        <v>4.7</v>
      </c>
      <c r="F277">
        <v>596</v>
      </c>
      <c r="G277">
        <v>4835</v>
      </c>
      <c r="H277">
        <v>723364.35</v>
      </c>
      <c r="I277" t="s">
        <v>1015</v>
      </c>
      <c r="J277">
        <v>745</v>
      </c>
    </row>
    <row r="278" spans="1:10" x14ac:dyDescent="0.25">
      <c r="A278">
        <v>24</v>
      </c>
      <c r="B278" t="s">
        <v>29</v>
      </c>
      <c r="C278" t="s">
        <v>30</v>
      </c>
      <c r="D278">
        <v>186.35</v>
      </c>
      <c r="E278">
        <v>4.9000000000000004</v>
      </c>
      <c r="F278">
        <v>850</v>
      </c>
      <c r="G278">
        <v>6870</v>
      </c>
      <c r="H278">
        <v>1280224.5</v>
      </c>
      <c r="I278" t="s">
        <v>1013</v>
      </c>
      <c r="J278">
        <v>162</v>
      </c>
    </row>
    <row r="279" spans="1:10" x14ac:dyDescent="0.25">
      <c r="A279">
        <v>24</v>
      </c>
      <c r="B279" t="s">
        <v>29</v>
      </c>
      <c r="C279" t="s">
        <v>30</v>
      </c>
      <c r="D279">
        <v>186.35</v>
      </c>
      <c r="E279">
        <v>4.9000000000000004</v>
      </c>
      <c r="F279">
        <v>850</v>
      </c>
      <c r="G279">
        <v>6870</v>
      </c>
      <c r="H279">
        <v>1280224.5</v>
      </c>
      <c r="I279" t="s">
        <v>1014</v>
      </c>
      <c r="J279">
        <v>830</v>
      </c>
    </row>
    <row r="280" spans="1:10" x14ac:dyDescent="0.25">
      <c r="A280">
        <v>24</v>
      </c>
      <c r="B280" t="s">
        <v>29</v>
      </c>
      <c r="C280" t="s">
        <v>30</v>
      </c>
      <c r="D280">
        <v>186.35</v>
      </c>
      <c r="E280">
        <v>4.9000000000000004</v>
      </c>
      <c r="F280">
        <v>850</v>
      </c>
      <c r="G280">
        <v>6870</v>
      </c>
      <c r="H280">
        <v>1280224.5</v>
      </c>
      <c r="I280" t="s">
        <v>1024</v>
      </c>
      <c r="J280">
        <v>894</v>
      </c>
    </row>
    <row r="281" spans="1:10" x14ac:dyDescent="0.25">
      <c r="A281">
        <v>24</v>
      </c>
      <c r="B281" t="s">
        <v>29</v>
      </c>
      <c r="C281" t="s">
        <v>30</v>
      </c>
      <c r="D281">
        <v>186.35</v>
      </c>
      <c r="E281">
        <v>4.9000000000000004</v>
      </c>
      <c r="F281">
        <v>850</v>
      </c>
      <c r="G281">
        <v>6870</v>
      </c>
      <c r="H281">
        <v>1280224.5</v>
      </c>
      <c r="I281" t="s">
        <v>1023</v>
      </c>
      <c r="J281">
        <v>970</v>
      </c>
    </row>
    <row r="282" spans="1:10" x14ac:dyDescent="0.25">
      <c r="A282">
        <v>24</v>
      </c>
      <c r="B282" t="s">
        <v>29</v>
      </c>
      <c r="C282" t="s">
        <v>30</v>
      </c>
      <c r="D282">
        <v>186.35</v>
      </c>
      <c r="E282">
        <v>4.9000000000000004</v>
      </c>
      <c r="F282">
        <v>850</v>
      </c>
      <c r="G282">
        <v>6870</v>
      </c>
      <c r="H282">
        <v>1280224.5</v>
      </c>
      <c r="I282" t="s">
        <v>1022</v>
      </c>
      <c r="J282">
        <v>908</v>
      </c>
    </row>
    <row r="283" spans="1:10" x14ac:dyDescent="0.25">
      <c r="A283">
        <v>24</v>
      </c>
      <c r="B283" t="s">
        <v>29</v>
      </c>
      <c r="C283" t="s">
        <v>30</v>
      </c>
      <c r="D283">
        <v>186.35</v>
      </c>
      <c r="E283">
        <v>4.9000000000000004</v>
      </c>
      <c r="F283">
        <v>850</v>
      </c>
      <c r="G283">
        <v>6870</v>
      </c>
      <c r="H283">
        <v>1280224.5</v>
      </c>
      <c r="I283" t="s">
        <v>1021</v>
      </c>
      <c r="J283">
        <v>711</v>
      </c>
    </row>
    <row r="284" spans="1:10" x14ac:dyDescent="0.25">
      <c r="A284">
        <v>24</v>
      </c>
      <c r="B284" t="s">
        <v>29</v>
      </c>
      <c r="C284" t="s">
        <v>30</v>
      </c>
      <c r="D284">
        <v>186.35</v>
      </c>
      <c r="E284">
        <v>4.9000000000000004</v>
      </c>
      <c r="F284">
        <v>850</v>
      </c>
      <c r="G284">
        <v>6870</v>
      </c>
      <c r="H284">
        <v>1280224.5</v>
      </c>
      <c r="I284" t="s">
        <v>1020</v>
      </c>
      <c r="J284">
        <v>257</v>
      </c>
    </row>
    <row r="285" spans="1:10" x14ac:dyDescent="0.25">
      <c r="A285">
        <v>24</v>
      </c>
      <c r="B285" t="s">
        <v>29</v>
      </c>
      <c r="C285" t="s">
        <v>30</v>
      </c>
      <c r="D285">
        <v>186.35</v>
      </c>
      <c r="E285">
        <v>4.9000000000000004</v>
      </c>
      <c r="F285">
        <v>850</v>
      </c>
      <c r="G285">
        <v>6870</v>
      </c>
      <c r="H285">
        <v>1280224.5</v>
      </c>
      <c r="I285" t="s">
        <v>1019</v>
      </c>
      <c r="J285">
        <v>710</v>
      </c>
    </row>
    <row r="286" spans="1:10" x14ac:dyDescent="0.25">
      <c r="A286">
        <v>24</v>
      </c>
      <c r="B286" t="s">
        <v>29</v>
      </c>
      <c r="C286" t="s">
        <v>30</v>
      </c>
      <c r="D286">
        <v>186.35</v>
      </c>
      <c r="E286">
        <v>4.9000000000000004</v>
      </c>
      <c r="F286">
        <v>850</v>
      </c>
      <c r="G286">
        <v>6870</v>
      </c>
      <c r="H286">
        <v>1280224.5</v>
      </c>
      <c r="I286" t="s">
        <v>1018</v>
      </c>
      <c r="J286">
        <v>185</v>
      </c>
    </row>
    <row r="287" spans="1:10" x14ac:dyDescent="0.25">
      <c r="A287">
        <v>24</v>
      </c>
      <c r="B287" t="s">
        <v>29</v>
      </c>
      <c r="C287" t="s">
        <v>30</v>
      </c>
      <c r="D287">
        <v>186.35</v>
      </c>
      <c r="E287">
        <v>4.9000000000000004</v>
      </c>
      <c r="F287">
        <v>850</v>
      </c>
      <c r="G287">
        <v>6870</v>
      </c>
      <c r="H287">
        <v>1280224.5</v>
      </c>
      <c r="I287" t="s">
        <v>1017</v>
      </c>
      <c r="J287">
        <v>446</v>
      </c>
    </row>
    <row r="288" spans="1:10" x14ac:dyDescent="0.25">
      <c r="A288">
        <v>24</v>
      </c>
      <c r="B288" t="s">
        <v>29</v>
      </c>
      <c r="C288" t="s">
        <v>30</v>
      </c>
      <c r="D288">
        <v>186.35</v>
      </c>
      <c r="E288">
        <v>4.9000000000000004</v>
      </c>
      <c r="F288">
        <v>850</v>
      </c>
      <c r="G288">
        <v>6870</v>
      </c>
      <c r="H288">
        <v>1280224.5</v>
      </c>
      <c r="I288" t="s">
        <v>1016</v>
      </c>
      <c r="J288">
        <v>225</v>
      </c>
    </row>
    <row r="289" spans="1:10" x14ac:dyDescent="0.25">
      <c r="A289">
        <v>24</v>
      </c>
      <c r="B289" t="s">
        <v>29</v>
      </c>
      <c r="C289" t="s">
        <v>30</v>
      </c>
      <c r="D289">
        <v>186.35</v>
      </c>
      <c r="E289">
        <v>4.9000000000000004</v>
      </c>
      <c r="F289">
        <v>850</v>
      </c>
      <c r="G289">
        <v>6870</v>
      </c>
      <c r="H289">
        <v>1280224.5</v>
      </c>
      <c r="I289" t="s">
        <v>1015</v>
      </c>
      <c r="J289">
        <v>572</v>
      </c>
    </row>
    <row r="290" spans="1:10" x14ac:dyDescent="0.25">
      <c r="A290">
        <v>25</v>
      </c>
      <c r="B290" t="s">
        <v>31</v>
      </c>
      <c r="C290" t="s">
        <v>1</v>
      </c>
      <c r="D290">
        <v>230.75</v>
      </c>
      <c r="E290">
        <v>4.8</v>
      </c>
      <c r="F290">
        <v>250</v>
      </c>
      <c r="G290">
        <v>5493</v>
      </c>
      <c r="H290">
        <v>1267509.75</v>
      </c>
      <c r="I290" t="s">
        <v>1013</v>
      </c>
      <c r="J290">
        <v>18</v>
      </c>
    </row>
    <row r="291" spans="1:10" x14ac:dyDescent="0.25">
      <c r="A291">
        <v>25</v>
      </c>
      <c r="B291" t="s">
        <v>31</v>
      </c>
      <c r="C291" t="s">
        <v>1</v>
      </c>
      <c r="D291">
        <v>230.75</v>
      </c>
      <c r="E291">
        <v>4.8</v>
      </c>
      <c r="F291">
        <v>250</v>
      </c>
      <c r="G291">
        <v>5493</v>
      </c>
      <c r="H291">
        <v>1267509.75</v>
      </c>
      <c r="I291" t="s">
        <v>1014</v>
      </c>
      <c r="J291">
        <v>713</v>
      </c>
    </row>
    <row r="292" spans="1:10" x14ac:dyDescent="0.25">
      <c r="A292">
        <v>25</v>
      </c>
      <c r="B292" t="s">
        <v>31</v>
      </c>
      <c r="C292" t="s">
        <v>1</v>
      </c>
      <c r="D292">
        <v>230.75</v>
      </c>
      <c r="E292">
        <v>4.8</v>
      </c>
      <c r="F292">
        <v>250</v>
      </c>
      <c r="G292">
        <v>5493</v>
      </c>
      <c r="H292">
        <v>1267509.75</v>
      </c>
      <c r="I292" t="s">
        <v>1024</v>
      </c>
      <c r="J292">
        <v>375</v>
      </c>
    </row>
    <row r="293" spans="1:10" x14ac:dyDescent="0.25">
      <c r="A293">
        <v>25</v>
      </c>
      <c r="B293" t="s">
        <v>31</v>
      </c>
      <c r="C293" t="s">
        <v>1</v>
      </c>
      <c r="D293">
        <v>230.75</v>
      </c>
      <c r="E293">
        <v>4.8</v>
      </c>
      <c r="F293">
        <v>250</v>
      </c>
      <c r="G293">
        <v>5493</v>
      </c>
      <c r="H293">
        <v>1267509.75</v>
      </c>
      <c r="I293" t="s">
        <v>1023</v>
      </c>
      <c r="J293">
        <v>347</v>
      </c>
    </row>
    <row r="294" spans="1:10" x14ac:dyDescent="0.25">
      <c r="A294">
        <v>25</v>
      </c>
      <c r="B294" t="s">
        <v>31</v>
      </c>
      <c r="C294" t="s">
        <v>1</v>
      </c>
      <c r="D294">
        <v>230.75</v>
      </c>
      <c r="E294">
        <v>4.8</v>
      </c>
      <c r="F294">
        <v>250</v>
      </c>
      <c r="G294">
        <v>5493</v>
      </c>
      <c r="H294">
        <v>1267509.75</v>
      </c>
      <c r="I294" t="s">
        <v>1022</v>
      </c>
      <c r="J294">
        <v>163</v>
      </c>
    </row>
    <row r="295" spans="1:10" x14ac:dyDescent="0.25">
      <c r="A295">
        <v>25</v>
      </c>
      <c r="B295" t="s">
        <v>31</v>
      </c>
      <c r="C295" t="s">
        <v>1</v>
      </c>
      <c r="D295">
        <v>230.75</v>
      </c>
      <c r="E295">
        <v>4.8</v>
      </c>
      <c r="F295">
        <v>250</v>
      </c>
      <c r="G295">
        <v>5493</v>
      </c>
      <c r="H295">
        <v>1267509.75</v>
      </c>
      <c r="I295" t="s">
        <v>1021</v>
      </c>
      <c r="J295">
        <v>916</v>
      </c>
    </row>
    <row r="296" spans="1:10" x14ac:dyDescent="0.25">
      <c r="A296">
        <v>25</v>
      </c>
      <c r="B296" t="s">
        <v>31</v>
      </c>
      <c r="C296" t="s">
        <v>1</v>
      </c>
      <c r="D296">
        <v>230.75</v>
      </c>
      <c r="E296">
        <v>4.8</v>
      </c>
      <c r="F296">
        <v>250</v>
      </c>
      <c r="G296">
        <v>5493</v>
      </c>
      <c r="H296">
        <v>1267509.75</v>
      </c>
      <c r="I296" t="s">
        <v>1020</v>
      </c>
      <c r="J296">
        <v>929</v>
      </c>
    </row>
    <row r="297" spans="1:10" x14ac:dyDescent="0.25">
      <c r="A297">
        <v>25</v>
      </c>
      <c r="B297" t="s">
        <v>31</v>
      </c>
      <c r="C297" t="s">
        <v>1</v>
      </c>
      <c r="D297">
        <v>230.75</v>
      </c>
      <c r="E297">
        <v>4.8</v>
      </c>
      <c r="F297">
        <v>250</v>
      </c>
      <c r="G297">
        <v>5493</v>
      </c>
      <c r="H297">
        <v>1267509.75</v>
      </c>
      <c r="I297" t="s">
        <v>1019</v>
      </c>
      <c r="J297">
        <v>813</v>
      </c>
    </row>
    <row r="298" spans="1:10" x14ac:dyDescent="0.25">
      <c r="A298">
        <v>25</v>
      </c>
      <c r="B298" t="s">
        <v>31</v>
      </c>
      <c r="C298" t="s">
        <v>1</v>
      </c>
      <c r="D298">
        <v>230.75</v>
      </c>
      <c r="E298">
        <v>4.8</v>
      </c>
      <c r="F298">
        <v>250</v>
      </c>
      <c r="G298">
        <v>5493</v>
      </c>
      <c r="H298">
        <v>1267509.75</v>
      </c>
      <c r="I298" t="s">
        <v>1018</v>
      </c>
      <c r="J298">
        <v>248</v>
      </c>
    </row>
    <row r="299" spans="1:10" x14ac:dyDescent="0.25">
      <c r="A299">
        <v>25</v>
      </c>
      <c r="B299" t="s">
        <v>31</v>
      </c>
      <c r="C299" t="s">
        <v>1</v>
      </c>
      <c r="D299">
        <v>230.75</v>
      </c>
      <c r="E299">
        <v>4.8</v>
      </c>
      <c r="F299">
        <v>250</v>
      </c>
      <c r="G299">
        <v>5493</v>
      </c>
      <c r="H299">
        <v>1267509.75</v>
      </c>
      <c r="I299" t="s">
        <v>1017</v>
      </c>
      <c r="J299">
        <v>108</v>
      </c>
    </row>
    <row r="300" spans="1:10" x14ac:dyDescent="0.25">
      <c r="A300">
        <v>25</v>
      </c>
      <c r="B300" t="s">
        <v>31</v>
      </c>
      <c r="C300" t="s">
        <v>1</v>
      </c>
      <c r="D300">
        <v>230.75</v>
      </c>
      <c r="E300">
        <v>4.8</v>
      </c>
      <c r="F300">
        <v>250</v>
      </c>
      <c r="G300">
        <v>5493</v>
      </c>
      <c r="H300">
        <v>1267509.75</v>
      </c>
      <c r="I300" t="s">
        <v>1016</v>
      </c>
      <c r="J300">
        <v>557</v>
      </c>
    </row>
    <row r="301" spans="1:10" x14ac:dyDescent="0.25">
      <c r="A301">
        <v>25</v>
      </c>
      <c r="B301" t="s">
        <v>31</v>
      </c>
      <c r="C301" t="s">
        <v>1</v>
      </c>
      <c r="D301">
        <v>230.75</v>
      </c>
      <c r="E301">
        <v>4.8</v>
      </c>
      <c r="F301">
        <v>250</v>
      </c>
      <c r="G301">
        <v>5493</v>
      </c>
      <c r="H301">
        <v>1267509.75</v>
      </c>
      <c r="I301" t="s">
        <v>1015</v>
      </c>
      <c r="J301">
        <v>306</v>
      </c>
    </row>
    <row r="302" spans="1:10" x14ac:dyDescent="0.25">
      <c r="A302">
        <v>26</v>
      </c>
      <c r="B302" t="s">
        <v>32</v>
      </c>
      <c r="C302" t="s">
        <v>1</v>
      </c>
      <c r="D302">
        <v>393.66</v>
      </c>
      <c r="E302">
        <v>2.9</v>
      </c>
      <c r="F302">
        <v>875</v>
      </c>
      <c r="G302">
        <v>5160</v>
      </c>
      <c r="H302">
        <v>2031285.6</v>
      </c>
      <c r="I302" t="s">
        <v>1013</v>
      </c>
      <c r="J302">
        <v>369</v>
      </c>
    </row>
    <row r="303" spans="1:10" x14ac:dyDescent="0.25">
      <c r="A303">
        <v>26</v>
      </c>
      <c r="B303" t="s">
        <v>32</v>
      </c>
      <c r="C303" t="s">
        <v>1</v>
      </c>
      <c r="D303">
        <v>393.66</v>
      </c>
      <c r="E303">
        <v>2.9</v>
      </c>
      <c r="F303">
        <v>875</v>
      </c>
      <c r="G303">
        <v>5160</v>
      </c>
      <c r="H303">
        <v>2031285.6</v>
      </c>
      <c r="I303" t="s">
        <v>1014</v>
      </c>
      <c r="J303">
        <v>360</v>
      </c>
    </row>
    <row r="304" spans="1:10" x14ac:dyDescent="0.25">
      <c r="A304">
        <v>26</v>
      </c>
      <c r="B304" t="s">
        <v>32</v>
      </c>
      <c r="C304" t="s">
        <v>1</v>
      </c>
      <c r="D304">
        <v>393.66</v>
      </c>
      <c r="E304">
        <v>2.9</v>
      </c>
      <c r="F304">
        <v>875</v>
      </c>
      <c r="G304">
        <v>5160</v>
      </c>
      <c r="H304">
        <v>2031285.6</v>
      </c>
      <c r="I304" t="s">
        <v>1024</v>
      </c>
      <c r="J304">
        <v>470</v>
      </c>
    </row>
    <row r="305" spans="1:10" x14ac:dyDescent="0.25">
      <c r="A305">
        <v>26</v>
      </c>
      <c r="B305" t="s">
        <v>32</v>
      </c>
      <c r="C305" t="s">
        <v>1</v>
      </c>
      <c r="D305">
        <v>393.66</v>
      </c>
      <c r="E305">
        <v>2.9</v>
      </c>
      <c r="F305">
        <v>875</v>
      </c>
      <c r="G305">
        <v>5160</v>
      </c>
      <c r="H305">
        <v>2031285.6</v>
      </c>
      <c r="I305" t="s">
        <v>1023</v>
      </c>
      <c r="J305">
        <v>991</v>
      </c>
    </row>
    <row r="306" spans="1:10" x14ac:dyDescent="0.25">
      <c r="A306">
        <v>26</v>
      </c>
      <c r="B306" t="s">
        <v>32</v>
      </c>
      <c r="C306" t="s">
        <v>1</v>
      </c>
      <c r="D306">
        <v>393.66</v>
      </c>
      <c r="E306">
        <v>2.9</v>
      </c>
      <c r="F306">
        <v>875</v>
      </c>
      <c r="G306">
        <v>5160</v>
      </c>
      <c r="H306">
        <v>2031285.6</v>
      </c>
      <c r="I306" t="s">
        <v>1022</v>
      </c>
      <c r="J306">
        <v>375</v>
      </c>
    </row>
    <row r="307" spans="1:10" x14ac:dyDescent="0.25">
      <c r="A307">
        <v>26</v>
      </c>
      <c r="B307" t="s">
        <v>32</v>
      </c>
      <c r="C307" t="s">
        <v>1</v>
      </c>
      <c r="D307">
        <v>393.66</v>
      </c>
      <c r="E307">
        <v>2.9</v>
      </c>
      <c r="F307">
        <v>875</v>
      </c>
      <c r="G307">
        <v>5160</v>
      </c>
      <c r="H307">
        <v>2031285.6</v>
      </c>
      <c r="I307" t="s">
        <v>1021</v>
      </c>
      <c r="J307">
        <v>247</v>
      </c>
    </row>
    <row r="308" spans="1:10" x14ac:dyDescent="0.25">
      <c r="A308">
        <v>26</v>
      </c>
      <c r="B308" t="s">
        <v>32</v>
      </c>
      <c r="C308" t="s">
        <v>1</v>
      </c>
      <c r="D308">
        <v>393.66</v>
      </c>
      <c r="E308">
        <v>2.9</v>
      </c>
      <c r="F308">
        <v>875</v>
      </c>
      <c r="G308">
        <v>5160</v>
      </c>
      <c r="H308">
        <v>2031285.6</v>
      </c>
      <c r="I308" t="s">
        <v>1020</v>
      </c>
      <c r="J308">
        <v>187</v>
      </c>
    </row>
    <row r="309" spans="1:10" x14ac:dyDescent="0.25">
      <c r="A309">
        <v>26</v>
      </c>
      <c r="B309" t="s">
        <v>32</v>
      </c>
      <c r="C309" t="s">
        <v>1</v>
      </c>
      <c r="D309">
        <v>393.66</v>
      </c>
      <c r="E309">
        <v>2.9</v>
      </c>
      <c r="F309">
        <v>875</v>
      </c>
      <c r="G309">
        <v>5160</v>
      </c>
      <c r="H309">
        <v>2031285.6</v>
      </c>
      <c r="I309" t="s">
        <v>1019</v>
      </c>
      <c r="J309">
        <v>766</v>
      </c>
    </row>
    <row r="310" spans="1:10" x14ac:dyDescent="0.25">
      <c r="A310">
        <v>26</v>
      </c>
      <c r="B310" t="s">
        <v>32</v>
      </c>
      <c r="C310" t="s">
        <v>1</v>
      </c>
      <c r="D310">
        <v>393.66</v>
      </c>
      <c r="E310">
        <v>2.9</v>
      </c>
      <c r="F310">
        <v>875</v>
      </c>
      <c r="G310">
        <v>5160</v>
      </c>
      <c r="H310">
        <v>2031285.6</v>
      </c>
      <c r="I310" t="s">
        <v>1018</v>
      </c>
      <c r="J310">
        <v>748</v>
      </c>
    </row>
    <row r="311" spans="1:10" x14ac:dyDescent="0.25">
      <c r="A311">
        <v>26</v>
      </c>
      <c r="B311" t="s">
        <v>32</v>
      </c>
      <c r="C311" t="s">
        <v>1</v>
      </c>
      <c r="D311">
        <v>393.66</v>
      </c>
      <c r="E311">
        <v>2.9</v>
      </c>
      <c r="F311">
        <v>875</v>
      </c>
      <c r="G311">
        <v>5160</v>
      </c>
      <c r="H311">
        <v>2031285.6</v>
      </c>
      <c r="I311" t="s">
        <v>1017</v>
      </c>
      <c r="J311">
        <v>316</v>
      </c>
    </row>
    <row r="312" spans="1:10" x14ac:dyDescent="0.25">
      <c r="A312">
        <v>26</v>
      </c>
      <c r="B312" t="s">
        <v>32</v>
      </c>
      <c r="C312" t="s">
        <v>1</v>
      </c>
      <c r="D312">
        <v>393.66</v>
      </c>
      <c r="E312">
        <v>2.9</v>
      </c>
      <c r="F312">
        <v>875</v>
      </c>
      <c r="G312">
        <v>5160</v>
      </c>
      <c r="H312">
        <v>2031285.6</v>
      </c>
      <c r="I312" t="s">
        <v>1016</v>
      </c>
      <c r="J312">
        <v>66</v>
      </c>
    </row>
    <row r="313" spans="1:10" x14ac:dyDescent="0.25">
      <c r="A313">
        <v>26</v>
      </c>
      <c r="B313" t="s">
        <v>32</v>
      </c>
      <c r="C313" t="s">
        <v>1</v>
      </c>
      <c r="D313">
        <v>393.66</v>
      </c>
      <c r="E313">
        <v>2.9</v>
      </c>
      <c r="F313">
        <v>875</v>
      </c>
      <c r="G313">
        <v>5160</v>
      </c>
      <c r="H313">
        <v>2031285.6</v>
      </c>
      <c r="I313" t="s">
        <v>1015</v>
      </c>
      <c r="J313">
        <v>265</v>
      </c>
    </row>
    <row r="314" spans="1:10" x14ac:dyDescent="0.25">
      <c r="A314">
        <v>27</v>
      </c>
      <c r="B314" t="s">
        <v>33</v>
      </c>
      <c r="C314" t="s">
        <v>11</v>
      </c>
      <c r="D314">
        <v>103.84</v>
      </c>
      <c r="E314">
        <v>4.4000000000000004</v>
      </c>
      <c r="F314">
        <v>441</v>
      </c>
      <c r="G314">
        <v>5335</v>
      </c>
      <c r="H314">
        <v>553986.4</v>
      </c>
      <c r="I314" t="s">
        <v>1013</v>
      </c>
      <c r="J314">
        <v>263</v>
      </c>
    </row>
    <row r="315" spans="1:10" x14ac:dyDescent="0.25">
      <c r="A315">
        <v>27</v>
      </c>
      <c r="B315" t="s">
        <v>33</v>
      </c>
      <c r="C315" t="s">
        <v>11</v>
      </c>
      <c r="D315">
        <v>103.84</v>
      </c>
      <c r="E315">
        <v>4.4000000000000004</v>
      </c>
      <c r="F315">
        <v>441</v>
      </c>
      <c r="G315">
        <v>5335</v>
      </c>
      <c r="H315">
        <v>553986.4</v>
      </c>
      <c r="I315" t="s">
        <v>1014</v>
      </c>
      <c r="J315">
        <v>568</v>
      </c>
    </row>
    <row r="316" spans="1:10" x14ac:dyDescent="0.25">
      <c r="A316">
        <v>27</v>
      </c>
      <c r="B316" t="s">
        <v>33</v>
      </c>
      <c r="C316" t="s">
        <v>11</v>
      </c>
      <c r="D316">
        <v>103.84</v>
      </c>
      <c r="E316">
        <v>4.4000000000000004</v>
      </c>
      <c r="F316">
        <v>441</v>
      </c>
      <c r="G316">
        <v>5335</v>
      </c>
      <c r="H316">
        <v>553986.4</v>
      </c>
      <c r="I316" t="s">
        <v>1024</v>
      </c>
      <c r="J316">
        <v>789</v>
      </c>
    </row>
    <row r="317" spans="1:10" x14ac:dyDescent="0.25">
      <c r="A317">
        <v>27</v>
      </c>
      <c r="B317" t="s">
        <v>33</v>
      </c>
      <c r="C317" t="s">
        <v>11</v>
      </c>
      <c r="D317">
        <v>103.84</v>
      </c>
      <c r="E317">
        <v>4.4000000000000004</v>
      </c>
      <c r="F317">
        <v>441</v>
      </c>
      <c r="G317">
        <v>5335</v>
      </c>
      <c r="H317">
        <v>553986.4</v>
      </c>
      <c r="I317" t="s">
        <v>1023</v>
      </c>
      <c r="J317">
        <v>320</v>
      </c>
    </row>
    <row r="318" spans="1:10" x14ac:dyDescent="0.25">
      <c r="A318">
        <v>27</v>
      </c>
      <c r="B318" t="s">
        <v>33</v>
      </c>
      <c r="C318" t="s">
        <v>11</v>
      </c>
      <c r="D318">
        <v>103.84</v>
      </c>
      <c r="E318">
        <v>4.4000000000000004</v>
      </c>
      <c r="F318">
        <v>441</v>
      </c>
      <c r="G318">
        <v>5335</v>
      </c>
      <c r="H318">
        <v>553986.4</v>
      </c>
      <c r="I318" t="s">
        <v>1022</v>
      </c>
      <c r="J318">
        <v>652</v>
      </c>
    </row>
    <row r="319" spans="1:10" x14ac:dyDescent="0.25">
      <c r="A319">
        <v>27</v>
      </c>
      <c r="B319" t="s">
        <v>33</v>
      </c>
      <c r="C319" t="s">
        <v>11</v>
      </c>
      <c r="D319">
        <v>103.84</v>
      </c>
      <c r="E319">
        <v>4.4000000000000004</v>
      </c>
      <c r="F319">
        <v>441</v>
      </c>
      <c r="G319">
        <v>5335</v>
      </c>
      <c r="H319">
        <v>553986.4</v>
      </c>
      <c r="I319" t="s">
        <v>1021</v>
      </c>
      <c r="J319">
        <v>69</v>
      </c>
    </row>
    <row r="320" spans="1:10" x14ac:dyDescent="0.25">
      <c r="A320">
        <v>27</v>
      </c>
      <c r="B320" t="s">
        <v>33</v>
      </c>
      <c r="C320" t="s">
        <v>11</v>
      </c>
      <c r="D320">
        <v>103.84</v>
      </c>
      <c r="E320">
        <v>4.4000000000000004</v>
      </c>
      <c r="F320">
        <v>441</v>
      </c>
      <c r="G320">
        <v>5335</v>
      </c>
      <c r="H320">
        <v>553986.4</v>
      </c>
      <c r="I320" t="s">
        <v>1020</v>
      </c>
      <c r="J320">
        <v>229</v>
      </c>
    </row>
    <row r="321" spans="1:10" x14ac:dyDescent="0.25">
      <c r="A321">
        <v>27</v>
      </c>
      <c r="B321" t="s">
        <v>33</v>
      </c>
      <c r="C321" t="s">
        <v>11</v>
      </c>
      <c r="D321">
        <v>103.84</v>
      </c>
      <c r="E321">
        <v>4.4000000000000004</v>
      </c>
      <c r="F321">
        <v>441</v>
      </c>
      <c r="G321">
        <v>5335</v>
      </c>
      <c r="H321">
        <v>553986.4</v>
      </c>
      <c r="I321" t="s">
        <v>1019</v>
      </c>
      <c r="J321">
        <v>633</v>
      </c>
    </row>
    <row r="322" spans="1:10" x14ac:dyDescent="0.25">
      <c r="A322">
        <v>27</v>
      </c>
      <c r="B322" t="s">
        <v>33</v>
      </c>
      <c r="C322" t="s">
        <v>11</v>
      </c>
      <c r="D322">
        <v>103.84</v>
      </c>
      <c r="E322">
        <v>4.4000000000000004</v>
      </c>
      <c r="F322">
        <v>441</v>
      </c>
      <c r="G322">
        <v>5335</v>
      </c>
      <c r="H322">
        <v>553986.4</v>
      </c>
      <c r="I322" t="s">
        <v>1018</v>
      </c>
      <c r="J322">
        <v>804</v>
      </c>
    </row>
    <row r="323" spans="1:10" x14ac:dyDescent="0.25">
      <c r="A323">
        <v>27</v>
      </c>
      <c r="B323" t="s">
        <v>33</v>
      </c>
      <c r="C323" t="s">
        <v>11</v>
      </c>
      <c r="D323">
        <v>103.84</v>
      </c>
      <c r="E323">
        <v>4.4000000000000004</v>
      </c>
      <c r="F323">
        <v>441</v>
      </c>
      <c r="G323">
        <v>5335</v>
      </c>
      <c r="H323">
        <v>553986.4</v>
      </c>
      <c r="I323" t="s">
        <v>1017</v>
      </c>
      <c r="J323">
        <v>167</v>
      </c>
    </row>
    <row r="324" spans="1:10" x14ac:dyDescent="0.25">
      <c r="A324">
        <v>27</v>
      </c>
      <c r="B324" t="s">
        <v>33</v>
      </c>
      <c r="C324" t="s">
        <v>11</v>
      </c>
      <c r="D324">
        <v>103.84</v>
      </c>
      <c r="E324">
        <v>4.4000000000000004</v>
      </c>
      <c r="F324">
        <v>441</v>
      </c>
      <c r="G324">
        <v>5335</v>
      </c>
      <c r="H324">
        <v>553986.4</v>
      </c>
      <c r="I324" t="s">
        <v>1016</v>
      </c>
      <c r="J324">
        <v>196</v>
      </c>
    </row>
    <row r="325" spans="1:10" x14ac:dyDescent="0.25">
      <c r="A325">
        <v>27</v>
      </c>
      <c r="B325" t="s">
        <v>33</v>
      </c>
      <c r="C325" t="s">
        <v>11</v>
      </c>
      <c r="D325">
        <v>103.84</v>
      </c>
      <c r="E325">
        <v>4.4000000000000004</v>
      </c>
      <c r="F325">
        <v>441</v>
      </c>
      <c r="G325">
        <v>5335</v>
      </c>
      <c r="H325">
        <v>553986.4</v>
      </c>
      <c r="I325" t="s">
        <v>1015</v>
      </c>
      <c r="J325">
        <v>645</v>
      </c>
    </row>
    <row r="326" spans="1:10" x14ac:dyDescent="0.25">
      <c r="A326">
        <v>28</v>
      </c>
      <c r="B326" t="s">
        <v>34</v>
      </c>
      <c r="C326" t="s">
        <v>5</v>
      </c>
      <c r="D326">
        <v>259.55</v>
      </c>
      <c r="E326">
        <v>4.4000000000000004</v>
      </c>
      <c r="F326">
        <v>533</v>
      </c>
      <c r="G326">
        <v>6146</v>
      </c>
      <c r="H326">
        <v>1595194.3</v>
      </c>
      <c r="I326" t="s">
        <v>1013</v>
      </c>
      <c r="J326">
        <v>793</v>
      </c>
    </row>
    <row r="327" spans="1:10" x14ac:dyDescent="0.25">
      <c r="A327">
        <v>28</v>
      </c>
      <c r="B327" t="s">
        <v>34</v>
      </c>
      <c r="C327" t="s">
        <v>5</v>
      </c>
      <c r="D327">
        <v>259.55</v>
      </c>
      <c r="E327">
        <v>4.4000000000000004</v>
      </c>
      <c r="F327">
        <v>533</v>
      </c>
      <c r="G327">
        <v>6146</v>
      </c>
      <c r="H327">
        <v>1595194.3</v>
      </c>
      <c r="I327" t="s">
        <v>1014</v>
      </c>
      <c r="J327">
        <v>391</v>
      </c>
    </row>
    <row r="328" spans="1:10" x14ac:dyDescent="0.25">
      <c r="A328">
        <v>28</v>
      </c>
      <c r="B328" t="s">
        <v>34</v>
      </c>
      <c r="C328" t="s">
        <v>5</v>
      </c>
      <c r="D328">
        <v>259.55</v>
      </c>
      <c r="E328">
        <v>4.4000000000000004</v>
      </c>
      <c r="F328">
        <v>533</v>
      </c>
      <c r="G328">
        <v>6146</v>
      </c>
      <c r="H328">
        <v>1595194.3</v>
      </c>
      <c r="I328" t="s">
        <v>1024</v>
      </c>
      <c r="J328">
        <v>641</v>
      </c>
    </row>
    <row r="329" spans="1:10" x14ac:dyDescent="0.25">
      <c r="A329">
        <v>28</v>
      </c>
      <c r="B329" t="s">
        <v>34</v>
      </c>
      <c r="C329" t="s">
        <v>5</v>
      </c>
      <c r="D329">
        <v>259.55</v>
      </c>
      <c r="E329">
        <v>4.4000000000000004</v>
      </c>
      <c r="F329">
        <v>533</v>
      </c>
      <c r="G329">
        <v>6146</v>
      </c>
      <c r="H329">
        <v>1595194.3</v>
      </c>
      <c r="I329" t="s">
        <v>1023</v>
      </c>
      <c r="J329">
        <v>558</v>
      </c>
    </row>
    <row r="330" spans="1:10" x14ac:dyDescent="0.25">
      <c r="A330">
        <v>28</v>
      </c>
      <c r="B330" t="s">
        <v>34</v>
      </c>
      <c r="C330" t="s">
        <v>5</v>
      </c>
      <c r="D330">
        <v>259.55</v>
      </c>
      <c r="E330">
        <v>4.4000000000000004</v>
      </c>
      <c r="F330">
        <v>533</v>
      </c>
      <c r="G330">
        <v>6146</v>
      </c>
      <c r="H330">
        <v>1595194.3</v>
      </c>
      <c r="I330" t="s">
        <v>1022</v>
      </c>
      <c r="J330">
        <v>267</v>
      </c>
    </row>
    <row r="331" spans="1:10" x14ac:dyDescent="0.25">
      <c r="A331">
        <v>28</v>
      </c>
      <c r="B331" t="s">
        <v>34</v>
      </c>
      <c r="C331" t="s">
        <v>5</v>
      </c>
      <c r="D331">
        <v>259.55</v>
      </c>
      <c r="E331">
        <v>4.4000000000000004</v>
      </c>
      <c r="F331">
        <v>533</v>
      </c>
      <c r="G331">
        <v>6146</v>
      </c>
      <c r="H331">
        <v>1595194.3</v>
      </c>
      <c r="I331" t="s">
        <v>1021</v>
      </c>
      <c r="J331">
        <v>852</v>
      </c>
    </row>
    <row r="332" spans="1:10" x14ac:dyDescent="0.25">
      <c r="A332">
        <v>28</v>
      </c>
      <c r="B332" t="s">
        <v>34</v>
      </c>
      <c r="C332" t="s">
        <v>5</v>
      </c>
      <c r="D332">
        <v>259.55</v>
      </c>
      <c r="E332">
        <v>4.4000000000000004</v>
      </c>
      <c r="F332">
        <v>533</v>
      </c>
      <c r="G332">
        <v>6146</v>
      </c>
      <c r="H332">
        <v>1595194.3</v>
      </c>
      <c r="I332" t="s">
        <v>1020</v>
      </c>
      <c r="J332">
        <v>188</v>
      </c>
    </row>
    <row r="333" spans="1:10" x14ac:dyDescent="0.25">
      <c r="A333">
        <v>28</v>
      </c>
      <c r="B333" t="s">
        <v>34</v>
      </c>
      <c r="C333" t="s">
        <v>5</v>
      </c>
      <c r="D333">
        <v>259.55</v>
      </c>
      <c r="E333">
        <v>4.4000000000000004</v>
      </c>
      <c r="F333">
        <v>533</v>
      </c>
      <c r="G333">
        <v>6146</v>
      </c>
      <c r="H333">
        <v>1595194.3</v>
      </c>
      <c r="I333" t="s">
        <v>1019</v>
      </c>
      <c r="J333">
        <v>542</v>
      </c>
    </row>
    <row r="334" spans="1:10" x14ac:dyDescent="0.25">
      <c r="A334">
        <v>28</v>
      </c>
      <c r="B334" t="s">
        <v>34</v>
      </c>
      <c r="C334" t="s">
        <v>5</v>
      </c>
      <c r="D334">
        <v>259.55</v>
      </c>
      <c r="E334">
        <v>4.4000000000000004</v>
      </c>
      <c r="F334">
        <v>533</v>
      </c>
      <c r="G334">
        <v>6146</v>
      </c>
      <c r="H334">
        <v>1595194.3</v>
      </c>
      <c r="I334" t="s">
        <v>1018</v>
      </c>
      <c r="J334">
        <v>133</v>
      </c>
    </row>
    <row r="335" spans="1:10" x14ac:dyDescent="0.25">
      <c r="A335">
        <v>28</v>
      </c>
      <c r="B335" t="s">
        <v>34</v>
      </c>
      <c r="C335" t="s">
        <v>5</v>
      </c>
      <c r="D335">
        <v>259.55</v>
      </c>
      <c r="E335">
        <v>4.4000000000000004</v>
      </c>
      <c r="F335">
        <v>533</v>
      </c>
      <c r="G335">
        <v>6146</v>
      </c>
      <c r="H335">
        <v>1595194.3</v>
      </c>
      <c r="I335" t="s">
        <v>1017</v>
      </c>
      <c r="J335">
        <v>811</v>
      </c>
    </row>
    <row r="336" spans="1:10" x14ac:dyDescent="0.25">
      <c r="A336">
        <v>28</v>
      </c>
      <c r="B336" t="s">
        <v>34</v>
      </c>
      <c r="C336" t="s">
        <v>5</v>
      </c>
      <c r="D336">
        <v>259.55</v>
      </c>
      <c r="E336">
        <v>4.4000000000000004</v>
      </c>
      <c r="F336">
        <v>533</v>
      </c>
      <c r="G336">
        <v>6146</v>
      </c>
      <c r="H336">
        <v>1595194.3</v>
      </c>
      <c r="I336" t="s">
        <v>1016</v>
      </c>
      <c r="J336">
        <v>653</v>
      </c>
    </row>
    <row r="337" spans="1:10" x14ac:dyDescent="0.25">
      <c r="A337">
        <v>28</v>
      </c>
      <c r="B337" t="s">
        <v>34</v>
      </c>
      <c r="C337" t="s">
        <v>5</v>
      </c>
      <c r="D337">
        <v>259.55</v>
      </c>
      <c r="E337">
        <v>4.4000000000000004</v>
      </c>
      <c r="F337">
        <v>533</v>
      </c>
      <c r="G337">
        <v>6146</v>
      </c>
      <c r="H337">
        <v>1595194.3</v>
      </c>
      <c r="I337" t="s">
        <v>1015</v>
      </c>
      <c r="J337">
        <v>317</v>
      </c>
    </row>
    <row r="338" spans="1:10" x14ac:dyDescent="0.25">
      <c r="A338">
        <v>29</v>
      </c>
      <c r="B338" t="s">
        <v>35</v>
      </c>
      <c r="C338" t="s">
        <v>8</v>
      </c>
      <c r="D338">
        <v>298.25</v>
      </c>
      <c r="E338">
        <v>2.2999999999999998</v>
      </c>
      <c r="F338">
        <v>196</v>
      </c>
      <c r="G338">
        <v>5594</v>
      </c>
      <c r="H338">
        <v>1668410.5</v>
      </c>
      <c r="I338" t="s">
        <v>1013</v>
      </c>
      <c r="J338">
        <v>112</v>
      </c>
    </row>
    <row r="339" spans="1:10" x14ac:dyDescent="0.25">
      <c r="A339">
        <v>29</v>
      </c>
      <c r="B339" t="s">
        <v>35</v>
      </c>
      <c r="C339" t="s">
        <v>8</v>
      </c>
      <c r="D339">
        <v>298.25</v>
      </c>
      <c r="E339">
        <v>2.2999999999999998</v>
      </c>
      <c r="F339">
        <v>196</v>
      </c>
      <c r="G339">
        <v>5594</v>
      </c>
      <c r="H339">
        <v>1668410.5</v>
      </c>
      <c r="I339" t="s">
        <v>1014</v>
      </c>
      <c r="J339">
        <v>217</v>
      </c>
    </row>
    <row r="340" spans="1:10" x14ac:dyDescent="0.25">
      <c r="A340">
        <v>29</v>
      </c>
      <c r="B340" t="s">
        <v>35</v>
      </c>
      <c r="C340" t="s">
        <v>8</v>
      </c>
      <c r="D340">
        <v>298.25</v>
      </c>
      <c r="E340">
        <v>2.2999999999999998</v>
      </c>
      <c r="F340">
        <v>196</v>
      </c>
      <c r="G340">
        <v>5594</v>
      </c>
      <c r="H340">
        <v>1668410.5</v>
      </c>
      <c r="I340" t="s">
        <v>1024</v>
      </c>
      <c r="J340">
        <v>30</v>
      </c>
    </row>
    <row r="341" spans="1:10" x14ac:dyDescent="0.25">
      <c r="A341">
        <v>29</v>
      </c>
      <c r="B341" t="s">
        <v>35</v>
      </c>
      <c r="C341" t="s">
        <v>8</v>
      </c>
      <c r="D341">
        <v>298.25</v>
      </c>
      <c r="E341">
        <v>2.2999999999999998</v>
      </c>
      <c r="F341">
        <v>196</v>
      </c>
      <c r="G341">
        <v>5594</v>
      </c>
      <c r="H341">
        <v>1668410.5</v>
      </c>
      <c r="I341" t="s">
        <v>1023</v>
      </c>
      <c r="J341">
        <v>987</v>
      </c>
    </row>
    <row r="342" spans="1:10" x14ac:dyDescent="0.25">
      <c r="A342">
        <v>29</v>
      </c>
      <c r="B342" t="s">
        <v>35</v>
      </c>
      <c r="C342" t="s">
        <v>8</v>
      </c>
      <c r="D342">
        <v>298.25</v>
      </c>
      <c r="E342">
        <v>2.2999999999999998</v>
      </c>
      <c r="F342">
        <v>196</v>
      </c>
      <c r="G342">
        <v>5594</v>
      </c>
      <c r="H342">
        <v>1668410.5</v>
      </c>
      <c r="I342" t="s">
        <v>1022</v>
      </c>
      <c r="J342">
        <v>548</v>
      </c>
    </row>
    <row r="343" spans="1:10" x14ac:dyDescent="0.25">
      <c r="A343">
        <v>29</v>
      </c>
      <c r="B343" t="s">
        <v>35</v>
      </c>
      <c r="C343" t="s">
        <v>8</v>
      </c>
      <c r="D343">
        <v>298.25</v>
      </c>
      <c r="E343">
        <v>2.2999999999999998</v>
      </c>
      <c r="F343">
        <v>196</v>
      </c>
      <c r="G343">
        <v>5594</v>
      </c>
      <c r="H343">
        <v>1668410.5</v>
      </c>
      <c r="I343" t="s">
        <v>1021</v>
      </c>
      <c r="J343">
        <v>56</v>
      </c>
    </row>
    <row r="344" spans="1:10" x14ac:dyDescent="0.25">
      <c r="A344">
        <v>29</v>
      </c>
      <c r="B344" t="s">
        <v>35</v>
      </c>
      <c r="C344" t="s">
        <v>8</v>
      </c>
      <c r="D344">
        <v>298.25</v>
      </c>
      <c r="E344">
        <v>2.2999999999999998</v>
      </c>
      <c r="F344">
        <v>196</v>
      </c>
      <c r="G344">
        <v>5594</v>
      </c>
      <c r="H344">
        <v>1668410.5</v>
      </c>
      <c r="I344" t="s">
        <v>1020</v>
      </c>
      <c r="J344">
        <v>414</v>
      </c>
    </row>
    <row r="345" spans="1:10" x14ac:dyDescent="0.25">
      <c r="A345">
        <v>29</v>
      </c>
      <c r="B345" t="s">
        <v>35</v>
      </c>
      <c r="C345" t="s">
        <v>8</v>
      </c>
      <c r="D345">
        <v>298.25</v>
      </c>
      <c r="E345">
        <v>2.2999999999999998</v>
      </c>
      <c r="F345">
        <v>196</v>
      </c>
      <c r="G345">
        <v>5594</v>
      </c>
      <c r="H345">
        <v>1668410.5</v>
      </c>
      <c r="I345" t="s">
        <v>1019</v>
      </c>
      <c r="J345">
        <v>983</v>
      </c>
    </row>
    <row r="346" spans="1:10" x14ac:dyDescent="0.25">
      <c r="A346">
        <v>29</v>
      </c>
      <c r="B346" t="s">
        <v>35</v>
      </c>
      <c r="C346" t="s">
        <v>8</v>
      </c>
      <c r="D346">
        <v>298.25</v>
      </c>
      <c r="E346">
        <v>2.2999999999999998</v>
      </c>
      <c r="F346">
        <v>196</v>
      </c>
      <c r="G346">
        <v>5594</v>
      </c>
      <c r="H346">
        <v>1668410.5</v>
      </c>
      <c r="I346" t="s">
        <v>1018</v>
      </c>
      <c r="J346">
        <v>320</v>
      </c>
    </row>
    <row r="347" spans="1:10" x14ac:dyDescent="0.25">
      <c r="A347">
        <v>29</v>
      </c>
      <c r="B347" t="s">
        <v>35</v>
      </c>
      <c r="C347" t="s">
        <v>8</v>
      </c>
      <c r="D347">
        <v>298.25</v>
      </c>
      <c r="E347">
        <v>2.2999999999999998</v>
      </c>
      <c r="F347">
        <v>196</v>
      </c>
      <c r="G347">
        <v>5594</v>
      </c>
      <c r="H347">
        <v>1668410.5</v>
      </c>
      <c r="I347" t="s">
        <v>1017</v>
      </c>
      <c r="J347">
        <v>981</v>
      </c>
    </row>
    <row r="348" spans="1:10" x14ac:dyDescent="0.25">
      <c r="A348">
        <v>29</v>
      </c>
      <c r="B348" t="s">
        <v>35</v>
      </c>
      <c r="C348" t="s">
        <v>8</v>
      </c>
      <c r="D348">
        <v>298.25</v>
      </c>
      <c r="E348">
        <v>2.2999999999999998</v>
      </c>
      <c r="F348">
        <v>196</v>
      </c>
      <c r="G348">
        <v>5594</v>
      </c>
      <c r="H348">
        <v>1668410.5</v>
      </c>
      <c r="I348" t="s">
        <v>1016</v>
      </c>
      <c r="J348">
        <v>834</v>
      </c>
    </row>
    <row r="349" spans="1:10" x14ac:dyDescent="0.25">
      <c r="A349">
        <v>29</v>
      </c>
      <c r="B349" t="s">
        <v>35</v>
      </c>
      <c r="C349" t="s">
        <v>8</v>
      </c>
      <c r="D349">
        <v>298.25</v>
      </c>
      <c r="E349">
        <v>2.2999999999999998</v>
      </c>
      <c r="F349">
        <v>196</v>
      </c>
      <c r="G349">
        <v>5594</v>
      </c>
      <c r="H349">
        <v>1668410.5</v>
      </c>
      <c r="I349" t="s">
        <v>1015</v>
      </c>
      <c r="J349">
        <v>112</v>
      </c>
    </row>
    <row r="350" spans="1:10" x14ac:dyDescent="0.25">
      <c r="A350">
        <v>30</v>
      </c>
      <c r="B350" t="s">
        <v>36</v>
      </c>
      <c r="C350" t="s">
        <v>8</v>
      </c>
      <c r="D350">
        <v>27.99</v>
      </c>
      <c r="E350">
        <v>4.3</v>
      </c>
      <c r="F350">
        <v>690</v>
      </c>
      <c r="G350">
        <v>4621</v>
      </c>
      <c r="H350">
        <v>129341.79</v>
      </c>
      <c r="I350" t="s">
        <v>1013</v>
      </c>
      <c r="J350">
        <v>487</v>
      </c>
    </row>
    <row r="351" spans="1:10" x14ac:dyDescent="0.25">
      <c r="A351">
        <v>30</v>
      </c>
      <c r="B351" t="s">
        <v>36</v>
      </c>
      <c r="C351" t="s">
        <v>8</v>
      </c>
      <c r="D351">
        <v>27.99</v>
      </c>
      <c r="E351">
        <v>4.3</v>
      </c>
      <c r="F351">
        <v>690</v>
      </c>
      <c r="G351">
        <v>4621</v>
      </c>
      <c r="H351">
        <v>129341.79</v>
      </c>
      <c r="I351" t="s">
        <v>1014</v>
      </c>
      <c r="J351">
        <v>573</v>
      </c>
    </row>
    <row r="352" spans="1:10" x14ac:dyDescent="0.25">
      <c r="A352">
        <v>30</v>
      </c>
      <c r="B352" t="s">
        <v>36</v>
      </c>
      <c r="C352" t="s">
        <v>8</v>
      </c>
      <c r="D352">
        <v>27.99</v>
      </c>
      <c r="E352">
        <v>4.3</v>
      </c>
      <c r="F352">
        <v>690</v>
      </c>
      <c r="G352">
        <v>4621</v>
      </c>
      <c r="H352">
        <v>129341.79</v>
      </c>
      <c r="I352" t="s">
        <v>1024</v>
      </c>
      <c r="J352">
        <v>374</v>
      </c>
    </row>
    <row r="353" spans="1:10" x14ac:dyDescent="0.25">
      <c r="A353">
        <v>30</v>
      </c>
      <c r="B353" t="s">
        <v>36</v>
      </c>
      <c r="C353" t="s">
        <v>8</v>
      </c>
      <c r="D353">
        <v>27.99</v>
      </c>
      <c r="E353">
        <v>4.3</v>
      </c>
      <c r="F353">
        <v>690</v>
      </c>
      <c r="G353">
        <v>4621</v>
      </c>
      <c r="H353">
        <v>129341.79</v>
      </c>
      <c r="I353" t="s">
        <v>1023</v>
      </c>
      <c r="J353">
        <v>180</v>
      </c>
    </row>
    <row r="354" spans="1:10" x14ac:dyDescent="0.25">
      <c r="A354">
        <v>30</v>
      </c>
      <c r="B354" t="s">
        <v>36</v>
      </c>
      <c r="C354" t="s">
        <v>8</v>
      </c>
      <c r="D354">
        <v>27.99</v>
      </c>
      <c r="E354">
        <v>4.3</v>
      </c>
      <c r="F354">
        <v>690</v>
      </c>
      <c r="G354">
        <v>4621</v>
      </c>
      <c r="H354">
        <v>129341.79</v>
      </c>
      <c r="I354" t="s">
        <v>1022</v>
      </c>
      <c r="J354">
        <v>73</v>
      </c>
    </row>
    <row r="355" spans="1:10" x14ac:dyDescent="0.25">
      <c r="A355">
        <v>30</v>
      </c>
      <c r="B355" t="s">
        <v>36</v>
      </c>
      <c r="C355" t="s">
        <v>8</v>
      </c>
      <c r="D355">
        <v>27.99</v>
      </c>
      <c r="E355">
        <v>4.3</v>
      </c>
      <c r="F355">
        <v>690</v>
      </c>
      <c r="G355">
        <v>4621</v>
      </c>
      <c r="H355">
        <v>129341.79</v>
      </c>
      <c r="I355" t="s">
        <v>1021</v>
      </c>
      <c r="J355">
        <v>381</v>
      </c>
    </row>
    <row r="356" spans="1:10" x14ac:dyDescent="0.25">
      <c r="A356">
        <v>30</v>
      </c>
      <c r="B356" t="s">
        <v>36</v>
      </c>
      <c r="C356" t="s">
        <v>8</v>
      </c>
      <c r="D356">
        <v>27.99</v>
      </c>
      <c r="E356">
        <v>4.3</v>
      </c>
      <c r="F356">
        <v>690</v>
      </c>
      <c r="G356">
        <v>4621</v>
      </c>
      <c r="H356">
        <v>129341.79</v>
      </c>
      <c r="I356" t="s">
        <v>1020</v>
      </c>
      <c r="J356">
        <v>9</v>
      </c>
    </row>
    <row r="357" spans="1:10" x14ac:dyDescent="0.25">
      <c r="A357">
        <v>30</v>
      </c>
      <c r="B357" t="s">
        <v>36</v>
      </c>
      <c r="C357" t="s">
        <v>8</v>
      </c>
      <c r="D357">
        <v>27.99</v>
      </c>
      <c r="E357">
        <v>4.3</v>
      </c>
      <c r="F357">
        <v>690</v>
      </c>
      <c r="G357">
        <v>4621</v>
      </c>
      <c r="H357">
        <v>129341.79</v>
      </c>
      <c r="I357" t="s">
        <v>1019</v>
      </c>
      <c r="J357">
        <v>314</v>
      </c>
    </row>
    <row r="358" spans="1:10" x14ac:dyDescent="0.25">
      <c r="A358">
        <v>30</v>
      </c>
      <c r="B358" t="s">
        <v>36</v>
      </c>
      <c r="C358" t="s">
        <v>8</v>
      </c>
      <c r="D358">
        <v>27.99</v>
      </c>
      <c r="E358">
        <v>4.3</v>
      </c>
      <c r="F358">
        <v>690</v>
      </c>
      <c r="G358">
        <v>4621</v>
      </c>
      <c r="H358">
        <v>129341.79</v>
      </c>
      <c r="I358" t="s">
        <v>1018</v>
      </c>
      <c r="J358">
        <v>389</v>
      </c>
    </row>
    <row r="359" spans="1:10" x14ac:dyDescent="0.25">
      <c r="A359">
        <v>30</v>
      </c>
      <c r="B359" t="s">
        <v>36</v>
      </c>
      <c r="C359" t="s">
        <v>8</v>
      </c>
      <c r="D359">
        <v>27.99</v>
      </c>
      <c r="E359">
        <v>4.3</v>
      </c>
      <c r="F359">
        <v>690</v>
      </c>
      <c r="G359">
        <v>4621</v>
      </c>
      <c r="H359">
        <v>129341.79</v>
      </c>
      <c r="I359" t="s">
        <v>1017</v>
      </c>
      <c r="J359">
        <v>919</v>
      </c>
    </row>
    <row r="360" spans="1:10" x14ac:dyDescent="0.25">
      <c r="A360">
        <v>30</v>
      </c>
      <c r="B360" t="s">
        <v>36</v>
      </c>
      <c r="C360" t="s">
        <v>8</v>
      </c>
      <c r="D360">
        <v>27.99</v>
      </c>
      <c r="E360">
        <v>4.3</v>
      </c>
      <c r="F360">
        <v>690</v>
      </c>
      <c r="G360">
        <v>4621</v>
      </c>
      <c r="H360">
        <v>129341.79</v>
      </c>
      <c r="I360" t="s">
        <v>1016</v>
      </c>
      <c r="J360">
        <v>22</v>
      </c>
    </row>
    <row r="361" spans="1:10" x14ac:dyDescent="0.25">
      <c r="A361">
        <v>30</v>
      </c>
      <c r="B361" t="s">
        <v>36</v>
      </c>
      <c r="C361" t="s">
        <v>8</v>
      </c>
      <c r="D361">
        <v>27.99</v>
      </c>
      <c r="E361">
        <v>4.3</v>
      </c>
      <c r="F361">
        <v>690</v>
      </c>
      <c r="G361">
        <v>4621</v>
      </c>
      <c r="H361">
        <v>129341.79</v>
      </c>
      <c r="I361" t="s">
        <v>1015</v>
      </c>
      <c r="J361">
        <v>900</v>
      </c>
    </row>
    <row r="362" spans="1:10" x14ac:dyDescent="0.25">
      <c r="A362">
        <v>31</v>
      </c>
      <c r="B362" t="s">
        <v>37</v>
      </c>
      <c r="C362" t="s">
        <v>17</v>
      </c>
      <c r="D362">
        <v>305.73</v>
      </c>
      <c r="E362">
        <v>1.1000000000000001</v>
      </c>
      <c r="F362">
        <v>929</v>
      </c>
      <c r="G362">
        <v>5511</v>
      </c>
      <c r="H362">
        <v>1684878.03</v>
      </c>
      <c r="I362" t="s">
        <v>1013</v>
      </c>
      <c r="J362">
        <v>326</v>
      </c>
    </row>
    <row r="363" spans="1:10" x14ac:dyDescent="0.25">
      <c r="A363">
        <v>31</v>
      </c>
      <c r="B363" t="s">
        <v>37</v>
      </c>
      <c r="C363" t="s">
        <v>17</v>
      </c>
      <c r="D363">
        <v>305.73</v>
      </c>
      <c r="E363">
        <v>1.1000000000000001</v>
      </c>
      <c r="F363">
        <v>929</v>
      </c>
      <c r="G363">
        <v>5511</v>
      </c>
      <c r="H363">
        <v>1684878.03</v>
      </c>
      <c r="I363" t="s">
        <v>1014</v>
      </c>
      <c r="J363">
        <v>668</v>
      </c>
    </row>
    <row r="364" spans="1:10" x14ac:dyDescent="0.25">
      <c r="A364">
        <v>31</v>
      </c>
      <c r="B364" t="s">
        <v>37</v>
      </c>
      <c r="C364" t="s">
        <v>17</v>
      </c>
      <c r="D364">
        <v>305.73</v>
      </c>
      <c r="E364">
        <v>1.1000000000000001</v>
      </c>
      <c r="F364">
        <v>929</v>
      </c>
      <c r="G364">
        <v>5511</v>
      </c>
      <c r="H364">
        <v>1684878.03</v>
      </c>
      <c r="I364" t="s">
        <v>1024</v>
      </c>
      <c r="J364">
        <v>10</v>
      </c>
    </row>
    <row r="365" spans="1:10" x14ac:dyDescent="0.25">
      <c r="A365">
        <v>31</v>
      </c>
      <c r="B365" t="s">
        <v>37</v>
      </c>
      <c r="C365" t="s">
        <v>17</v>
      </c>
      <c r="D365">
        <v>305.73</v>
      </c>
      <c r="E365">
        <v>1.1000000000000001</v>
      </c>
      <c r="F365">
        <v>929</v>
      </c>
      <c r="G365">
        <v>5511</v>
      </c>
      <c r="H365">
        <v>1684878.03</v>
      </c>
      <c r="I365" t="s">
        <v>1023</v>
      </c>
      <c r="J365">
        <v>617</v>
      </c>
    </row>
    <row r="366" spans="1:10" x14ac:dyDescent="0.25">
      <c r="A366">
        <v>31</v>
      </c>
      <c r="B366" t="s">
        <v>37</v>
      </c>
      <c r="C366" t="s">
        <v>17</v>
      </c>
      <c r="D366">
        <v>305.73</v>
      </c>
      <c r="E366">
        <v>1.1000000000000001</v>
      </c>
      <c r="F366">
        <v>929</v>
      </c>
      <c r="G366">
        <v>5511</v>
      </c>
      <c r="H366">
        <v>1684878.03</v>
      </c>
      <c r="I366" t="s">
        <v>1022</v>
      </c>
      <c r="J366">
        <v>507</v>
      </c>
    </row>
    <row r="367" spans="1:10" x14ac:dyDescent="0.25">
      <c r="A367">
        <v>31</v>
      </c>
      <c r="B367" t="s">
        <v>37</v>
      </c>
      <c r="C367" t="s">
        <v>17</v>
      </c>
      <c r="D367">
        <v>305.73</v>
      </c>
      <c r="E367">
        <v>1.1000000000000001</v>
      </c>
      <c r="F367">
        <v>929</v>
      </c>
      <c r="G367">
        <v>5511</v>
      </c>
      <c r="H367">
        <v>1684878.03</v>
      </c>
      <c r="I367" t="s">
        <v>1021</v>
      </c>
      <c r="J367">
        <v>38</v>
      </c>
    </row>
    <row r="368" spans="1:10" x14ac:dyDescent="0.25">
      <c r="A368">
        <v>31</v>
      </c>
      <c r="B368" t="s">
        <v>37</v>
      </c>
      <c r="C368" t="s">
        <v>17</v>
      </c>
      <c r="D368">
        <v>305.73</v>
      </c>
      <c r="E368">
        <v>1.1000000000000001</v>
      </c>
      <c r="F368">
        <v>929</v>
      </c>
      <c r="G368">
        <v>5511</v>
      </c>
      <c r="H368">
        <v>1684878.03</v>
      </c>
      <c r="I368" t="s">
        <v>1020</v>
      </c>
      <c r="J368">
        <v>113</v>
      </c>
    </row>
    <row r="369" spans="1:10" x14ac:dyDescent="0.25">
      <c r="A369">
        <v>31</v>
      </c>
      <c r="B369" t="s">
        <v>37</v>
      </c>
      <c r="C369" t="s">
        <v>17</v>
      </c>
      <c r="D369">
        <v>305.73</v>
      </c>
      <c r="E369">
        <v>1.1000000000000001</v>
      </c>
      <c r="F369">
        <v>929</v>
      </c>
      <c r="G369">
        <v>5511</v>
      </c>
      <c r="H369">
        <v>1684878.03</v>
      </c>
      <c r="I369" t="s">
        <v>1019</v>
      </c>
      <c r="J369">
        <v>990</v>
      </c>
    </row>
    <row r="370" spans="1:10" x14ac:dyDescent="0.25">
      <c r="A370">
        <v>31</v>
      </c>
      <c r="B370" t="s">
        <v>37</v>
      </c>
      <c r="C370" t="s">
        <v>17</v>
      </c>
      <c r="D370">
        <v>305.73</v>
      </c>
      <c r="E370">
        <v>1.1000000000000001</v>
      </c>
      <c r="F370">
        <v>929</v>
      </c>
      <c r="G370">
        <v>5511</v>
      </c>
      <c r="H370">
        <v>1684878.03</v>
      </c>
      <c r="I370" t="s">
        <v>1018</v>
      </c>
      <c r="J370">
        <v>433</v>
      </c>
    </row>
    <row r="371" spans="1:10" x14ac:dyDescent="0.25">
      <c r="A371">
        <v>31</v>
      </c>
      <c r="B371" t="s">
        <v>37</v>
      </c>
      <c r="C371" t="s">
        <v>17</v>
      </c>
      <c r="D371">
        <v>305.73</v>
      </c>
      <c r="E371">
        <v>1.1000000000000001</v>
      </c>
      <c r="F371">
        <v>929</v>
      </c>
      <c r="G371">
        <v>5511</v>
      </c>
      <c r="H371">
        <v>1684878.03</v>
      </c>
      <c r="I371" t="s">
        <v>1017</v>
      </c>
      <c r="J371">
        <v>434</v>
      </c>
    </row>
    <row r="372" spans="1:10" x14ac:dyDescent="0.25">
      <c r="A372">
        <v>31</v>
      </c>
      <c r="B372" t="s">
        <v>37</v>
      </c>
      <c r="C372" t="s">
        <v>17</v>
      </c>
      <c r="D372">
        <v>305.73</v>
      </c>
      <c r="E372">
        <v>1.1000000000000001</v>
      </c>
      <c r="F372">
        <v>929</v>
      </c>
      <c r="G372">
        <v>5511</v>
      </c>
      <c r="H372">
        <v>1684878.03</v>
      </c>
      <c r="I372" t="s">
        <v>1016</v>
      </c>
      <c r="J372">
        <v>998</v>
      </c>
    </row>
    <row r="373" spans="1:10" x14ac:dyDescent="0.25">
      <c r="A373">
        <v>31</v>
      </c>
      <c r="B373" t="s">
        <v>37</v>
      </c>
      <c r="C373" t="s">
        <v>17</v>
      </c>
      <c r="D373">
        <v>305.73</v>
      </c>
      <c r="E373">
        <v>1.1000000000000001</v>
      </c>
      <c r="F373">
        <v>929</v>
      </c>
      <c r="G373">
        <v>5511</v>
      </c>
      <c r="H373">
        <v>1684878.03</v>
      </c>
      <c r="I373" t="s">
        <v>1015</v>
      </c>
      <c r="J373">
        <v>377</v>
      </c>
    </row>
    <row r="374" spans="1:10" x14ac:dyDescent="0.25">
      <c r="A374">
        <v>32</v>
      </c>
      <c r="B374" t="s">
        <v>38</v>
      </c>
      <c r="C374" t="s">
        <v>1</v>
      </c>
      <c r="D374">
        <v>89.41</v>
      </c>
      <c r="E374">
        <v>3.4</v>
      </c>
      <c r="F374">
        <v>987</v>
      </c>
      <c r="G374">
        <v>5885</v>
      </c>
      <c r="H374">
        <v>526177.85</v>
      </c>
      <c r="I374" t="s">
        <v>1013</v>
      </c>
      <c r="J374">
        <v>541</v>
      </c>
    </row>
    <row r="375" spans="1:10" x14ac:dyDescent="0.25">
      <c r="A375">
        <v>32</v>
      </c>
      <c r="B375" t="s">
        <v>38</v>
      </c>
      <c r="C375" t="s">
        <v>1</v>
      </c>
      <c r="D375">
        <v>89.41</v>
      </c>
      <c r="E375">
        <v>3.4</v>
      </c>
      <c r="F375">
        <v>987</v>
      </c>
      <c r="G375">
        <v>5885</v>
      </c>
      <c r="H375">
        <v>526177.85</v>
      </c>
      <c r="I375" t="s">
        <v>1014</v>
      </c>
      <c r="J375">
        <v>201</v>
      </c>
    </row>
    <row r="376" spans="1:10" x14ac:dyDescent="0.25">
      <c r="A376">
        <v>32</v>
      </c>
      <c r="B376" t="s">
        <v>38</v>
      </c>
      <c r="C376" t="s">
        <v>1</v>
      </c>
      <c r="D376">
        <v>89.41</v>
      </c>
      <c r="E376">
        <v>3.4</v>
      </c>
      <c r="F376">
        <v>987</v>
      </c>
      <c r="G376">
        <v>5885</v>
      </c>
      <c r="H376">
        <v>526177.85</v>
      </c>
      <c r="I376" t="s">
        <v>1024</v>
      </c>
      <c r="J376">
        <v>987</v>
      </c>
    </row>
    <row r="377" spans="1:10" x14ac:dyDescent="0.25">
      <c r="A377">
        <v>32</v>
      </c>
      <c r="B377" t="s">
        <v>38</v>
      </c>
      <c r="C377" t="s">
        <v>1</v>
      </c>
      <c r="D377">
        <v>89.41</v>
      </c>
      <c r="E377">
        <v>3.4</v>
      </c>
      <c r="F377">
        <v>987</v>
      </c>
      <c r="G377">
        <v>5885</v>
      </c>
      <c r="H377">
        <v>526177.85</v>
      </c>
      <c r="I377" t="s">
        <v>1023</v>
      </c>
      <c r="J377">
        <v>710</v>
      </c>
    </row>
    <row r="378" spans="1:10" x14ac:dyDescent="0.25">
      <c r="A378">
        <v>32</v>
      </c>
      <c r="B378" t="s">
        <v>38</v>
      </c>
      <c r="C378" t="s">
        <v>1</v>
      </c>
      <c r="D378">
        <v>89.41</v>
      </c>
      <c r="E378">
        <v>3.4</v>
      </c>
      <c r="F378">
        <v>987</v>
      </c>
      <c r="G378">
        <v>5885</v>
      </c>
      <c r="H378">
        <v>526177.85</v>
      </c>
      <c r="I378" t="s">
        <v>1022</v>
      </c>
      <c r="J378">
        <v>72</v>
      </c>
    </row>
    <row r="379" spans="1:10" x14ac:dyDescent="0.25">
      <c r="A379">
        <v>32</v>
      </c>
      <c r="B379" t="s">
        <v>38</v>
      </c>
      <c r="C379" t="s">
        <v>1</v>
      </c>
      <c r="D379">
        <v>89.41</v>
      </c>
      <c r="E379">
        <v>3.4</v>
      </c>
      <c r="F379">
        <v>987</v>
      </c>
      <c r="G379">
        <v>5885</v>
      </c>
      <c r="H379">
        <v>526177.85</v>
      </c>
      <c r="I379" t="s">
        <v>1021</v>
      </c>
      <c r="J379">
        <v>983</v>
      </c>
    </row>
    <row r="380" spans="1:10" x14ac:dyDescent="0.25">
      <c r="A380">
        <v>32</v>
      </c>
      <c r="B380" t="s">
        <v>38</v>
      </c>
      <c r="C380" t="s">
        <v>1</v>
      </c>
      <c r="D380">
        <v>89.41</v>
      </c>
      <c r="E380">
        <v>3.4</v>
      </c>
      <c r="F380">
        <v>987</v>
      </c>
      <c r="G380">
        <v>5885</v>
      </c>
      <c r="H380">
        <v>526177.85</v>
      </c>
      <c r="I380" t="s">
        <v>1020</v>
      </c>
      <c r="J380">
        <v>75</v>
      </c>
    </row>
    <row r="381" spans="1:10" x14ac:dyDescent="0.25">
      <c r="A381">
        <v>32</v>
      </c>
      <c r="B381" t="s">
        <v>38</v>
      </c>
      <c r="C381" t="s">
        <v>1</v>
      </c>
      <c r="D381">
        <v>89.41</v>
      </c>
      <c r="E381">
        <v>3.4</v>
      </c>
      <c r="F381">
        <v>987</v>
      </c>
      <c r="G381">
        <v>5885</v>
      </c>
      <c r="H381">
        <v>526177.85</v>
      </c>
      <c r="I381" t="s">
        <v>1019</v>
      </c>
      <c r="J381">
        <v>796</v>
      </c>
    </row>
    <row r="382" spans="1:10" x14ac:dyDescent="0.25">
      <c r="A382">
        <v>32</v>
      </c>
      <c r="B382" t="s">
        <v>38</v>
      </c>
      <c r="C382" t="s">
        <v>1</v>
      </c>
      <c r="D382">
        <v>89.41</v>
      </c>
      <c r="E382">
        <v>3.4</v>
      </c>
      <c r="F382">
        <v>987</v>
      </c>
      <c r="G382">
        <v>5885</v>
      </c>
      <c r="H382">
        <v>526177.85</v>
      </c>
      <c r="I382" t="s">
        <v>1018</v>
      </c>
      <c r="J382">
        <v>21</v>
      </c>
    </row>
    <row r="383" spans="1:10" x14ac:dyDescent="0.25">
      <c r="A383">
        <v>32</v>
      </c>
      <c r="B383" t="s">
        <v>38</v>
      </c>
      <c r="C383" t="s">
        <v>1</v>
      </c>
      <c r="D383">
        <v>89.41</v>
      </c>
      <c r="E383">
        <v>3.4</v>
      </c>
      <c r="F383">
        <v>987</v>
      </c>
      <c r="G383">
        <v>5885</v>
      </c>
      <c r="H383">
        <v>526177.85</v>
      </c>
      <c r="I383" t="s">
        <v>1017</v>
      </c>
      <c r="J383">
        <v>441</v>
      </c>
    </row>
    <row r="384" spans="1:10" x14ac:dyDescent="0.25">
      <c r="A384">
        <v>32</v>
      </c>
      <c r="B384" t="s">
        <v>38</v>
      </c>
      <c r="C384" t="s">
        <v>1</v>
      </c>
      <c r="D384">
        <v>89.41</v>
      </c>
      <c r="E384">
        <v>3.4</v>
      </c>
      <c r="F384">
        <v>987</v>
      </c>
      <c r="G384">
        <v>5885</v>
      </c>
      <c r="H384">
        <v>526177.85</v>
      </c>
      <c r="I384" t="s">
        <v>1016</v>
      </c>
      <c r="J384">
        <v>605</v>
      </c>
    </row>
    <row r="385" spans="1:10" x14ac:dyDescent="0.25">
      <c r="A385">
        <v>32</v>
      </c>
      <c r="B385" t="s">
        <v>38</v>
      </c>
      <c r="C385" t="s">
        <v>1</v>
      </c>
      <c r="D385">
        <v>89.41</v>
      </c>
      <c r="E385">
        <v>3.4</v>
      </c>
      <c r="F385">
        <v>987</v>
      </c>
      <c r="G385">
        <v>5885</v>
      </c>
      <c r="H385">
        <v>526177.85</v>
      </c>
      <c r="I385" t="s">
        <v>1015</v>
      </c>
      <c r="J385">
        <v>453</v>
      </c>
    </row>
    <row r="386" spans="1:10" x14ac:dyDescent="0.25">
      <c r="A386">
        <v>33</v>
      </c>
      <c r="B386" t="s">
        <v>39</v>
      </c>
      <c r="C386" t="s">
        <v>1</v>
      </c>
      <c r="D386">
        <v>37.200000000000003</v>
      </c>
      <c r="E386">
        <v>1.9</v>
      </c>
      <c r="F386">
        <v>519</v>
      </c>
      <c r="G386">
        <v>5779</v>
      </c>
      <c r="H386">
        <v>214978.8</v>
      </c>
      <c r="I386" t="s">
        <v>1013</v>
      </c>
      <c r="J386">
        <v>646</v>
      </c>
    </row>
    <row r="387" spans="1:10" x14ac:dyDescent="0.25">
      <c r="A387">
        <v>33</v>
      </c>
      <c r="B387" t="s">
        <v>39</v>
      </c>
      <c r="C387" t="s">
        <v>1</v>
      </c>
      <c r="D387">
        <v>37.200000000000003</v>
      </c>
      <c r="E387">
        <v>1.9</v>
      </c>
      <c r="F387">
        <v>519</v>
      </c>
      <c r="G387">
        <v>5779</v>
      </c>
      <c r="H387">
        <v>214978.8</v>
      </c>
      <c r="I387" t="s">
        <v>1014</v>
      </c>
      <c r="J387">
        <v>16</v>
      </c>
    </row>
    <row r="388" spans="1:10" x14ac:dyDescent="0.25">
      <c r="A388">
        <v>33</v>
      </c>
      <c r="B388" t="s">
        <v>39</v>
      </c>
      <c r="C388" t="s">
        <v>1</v>
      </c>
      <c r="D388">
        <v>37.200000000000003</v>
      </c>
      <c r="E388">
        <v>1.9</v>
      </c>
      <c r="F388">
        <v>519</v>
      </c>
      <c r="G388">
        <v>5779</v>
      </c>
      <c r="H388">
        <v>214978.8</v>
      </c>
      <c r="I388" t="s">
        <v>1024</v>
      </c>
      <c r="J388">
        <v>301</v>
      </c>
    </row>
    <row r="389" spans="1:10" x14ac:dyDescent="0.25">
      <c r="A389">
        <v>33</v>
      </c>
      <c r="B389" t="s">
        <v>39</v>
      </c>
      <c r="C389" t="s">
        <v>1</v>
      </c>
      <c r="D389">
        <v>37.200000000000003</v>
      </c>
      <c r="E389">
        <v>1.9</v>
      </c>
      <c r="F389">
        <v>519</v>
      </c>
      <c r="G389">
        <v>5779</v>
      </c>
      <c r="H389">
        <v>214978.8</v>
      </c>
      <c r="I389" t="s">
        <v>1023</v>
      </c>
      <c r="J389">
        <v>385</v>
      </c>
    </row>
    <row r="390" spans="1:10" x14ac:dyDescent="0.25">
      <c r="A390">
        <v>33</v>
      </c>
      <c r="B390" t="s">
        <v>39</v>
      </c>
      <c r="C390" t="s">
        <v>1</v>
      </c>
      <c r="D390">
        <v>37.200000000000003</v>
      </c>
      <c r="E390">
        <v>1.9</v>
      </c>
      <c r="F390">
        <v>519</v>
      </c>
      <c r="G390">
        <v>5779</v>
      </c>
      <c r="H390">
        <v>214978.8</v>
      </c>
      <c r="I390" t="s">
        <v>1022</v>
      </c>
      <c r="J390">
        <v>307</v>
      </c>
    </row>
    <row r="391" spans="1:10" x14ac:dyDescent="0.25">
      <c r="A391">
        <v>33</v>
      </c>
      <c r="B391" t="s">
        <v>39</v>
      </c>
      <c r="C391" t="s">
        <v>1</v>
      </c>
      <c r="D391">
        <v>37.200000000000003</v>
      </c>
      <c r="E391">
        <v>1.9</v>
      </c>
      <c r="F391">
        <v>519</v>
      </c>
      <c r="G391">
        <v>5779</v>
      </c>
      <c r="H391">
        <v>214978.8</v>
      </c>
      <c r="I391" t="s">
        <v>1021</v>
      </c>
      <c r="J391">
        <v>800</v>
      </c>
    </row>
    <row r="392" spans="1:10" x14ac:dyDescent="0.25">
      <c r="A392">
        <v>33</v>
      </c>
      <c r="B392" t="s">
        <v>39</v>
      </c>
      <c r="C392" t="s">
        <v>1</v>
      </c>
      <c r="D392">
        <v>37.200000000000003</v>
      </c>
      <c r="E392">
        <v>1.9</v>
      </c>
      <c r="F392">
        <v>519</v>
      </c>
      <c r="G392">
        <v>5779</v>
      </c>
      <c r="H392">
        <v>214978.8</v>
      </c>
      <c r="I392" t="s">
        <v>1020</v>
      </c>
      <c r="J392">
        <v>675</v>
      </c>
    </row>
    <row r="393" spans="1:10" x14ac:dyDescent="0.25">
      <c r="A393">
        <v>33</v>
      </c>
      <c r="B393" t="s">
        <v>39</v>
      </c>
      <c r="C393" t="s">
        <v>1</v>
      </c>
      <c r="D393">
        <v>37.200000000000003</v>
      </c>
      <c r="E393">
        <v>1.9</v>
      </c>
      <c r="F393">
        <v>519</v>
      </c>
      <c r="G393">
        <v>5779</v>
      </c>
      <c r="H393">
        <v>214978.8</v>
      </c>
      <c r="I393" t="s">
        <v>1019</v>
      </c>
      <c r="J393">
        <v>617</v>
      </c>
    </row>
    <row r="394" spans="1:10" x14ac:dyDescent="0.25">
      <c r="A394">
        <v>33</v>
      </c>
      <c r="B394" t="s">
        <v>39</v>
      </c>
      <c r="C394" t="s">
        <v>1</v>
      </c>
      <c r="D394">
        <v>37.200000000000003</v>
      </c>
      <c r="E394">
        <v>1.9</v>
      </c>
      <c r="F394">
        <v>519</v>
      </c>
      <c r="G394">
        <v>5779</v>
      </c>
      <c r="H394">
        <v>214978.8</v>
      </c>
      <c r="I394" t="s">
        <v>1018</v>
      </c>
      <c r="J394">
        <v>872</v>
      </c>
    </row>
    <row r="395" spans="1:10" x14ac:dyDescent="0.25">
      <c r="A395">
        <v>33</v>
      </c>
      <c r="B395" t="s">
        <v>39</v>
      </c>
      <c r="C395" t="s">
        <v>1</v>
      </c>
      <c r="D395">
        <v>37.200000000000003</v>
      </c>
      <c r="E395">
        <v>1.9</v>
      </c>
      <c r="F395">
        <v>519</v>
      </c>
      <c r="G395">
        <v>5779</v>
      </c>
      <c r="H395">
        <v>214978.8</v>
      </c>
      <c r="I395" t="s">
        <v>1017</v>
      </c>
      <c r="J395">
        <v>217</v>
      </c>
    </row>
    <row r="396" spans="1:10" x14ac:dyDescent="0.25">
      <c r="A396">
        <v>33</v>
      </c>
      <c r="B396" t="s">
        <v>39</v>
      </c>
      <c r="C396" t="s">
        <v>1</v>
      </c>
      <c r="D396">
        <v>37.200000000000003</v>
      </c>
      <c r="E396">
        <v>1.9</v>
      </c>
      <c r="F396">
        <v>519</v>
      </c>
      <c r="G396">
        <v>5779</v>
      </c>
      <c r="H396">
        <v>214978.8</v>
      </c>
      <c r="I396" t="s">
        <v>1016</v>
      </c>
      <c r="J396">
        <v>753</v>
      </c>
    </row>
    <row r="397" spans="1:10" x14ac:dyDescent="0.25">
      <c r="A397">
        <v>33</v>
      </c>
      <c r="B397" t="s">
        <v>39</v>
      </c>
      <c r="C397" t="s">
        <v>1</v>
      </c>
      <c r="D397">
        <v>37.200000000000003</v>
      </c>
      <c r="E397">
        <v>1.9</v>
      </c>
      <c r="F397">
        <v>519</v>
      </c>
      <c r="G397">
        <v>5779</v>
      </c>
      <c r="H397">
        <v>214978.8</v>
      </c>
      <c r="I397" t="s">
        <v>1015</v>
      </c>
      <c r="J397">
        <v>190</v>
      </c>
    </row>
    <row r="398" spans="1:10" x14ac:dyDescent="0.25">
      <c r="A398">
        <v>34</v>
      </c>
      <c r="B398" t="s">
        <v>40</v>
      </c>
      <c r="C398" t="s">
        <v>5</v>
      </c>
      <c r="D398">
        <v>474.7</v>
      </c>
      <c r="E398">
        <v>1.5</v>
      </c>
      <c r="F398">
        <v>70</v>
      </c>
      <c r="G398">
        <v>5433</v>
      </c>
      <c r="H398">
        <v>2579045.1</v>
      </c>
      <c r="I398" t="s">
        <v>1013</v>
      </c>
      <c r="J398">
        <v>578</v>
      </c>
    </row>
    <row r="399" spans="1:10" x14ac:dyDescent="0.25">
      <c r="A399">
        <v>34</v>
      </c>
      <c r="B399" t="s">
        <v>40</v>
      </c>
      <c r="C399" t="s">
        <v>5</v>
      </c>
      <c r="D399">
        <v>474.7</v>
      </c>
      <c r="E399">
        <v>1.5</v>
      </c>
      <c r="F399">
        <v>70</v>
      </c>
      <c r="G399">
        <v>5433</v>
      </c>
      <c r="H399">
        <v>2579045.1</v>
      </c>
      <c r="I399" t="s">
        <v>1014</v>
      </c>
      <c r="J399">
        <v>321</v>
      </c>
    </row>
    <row r="400" spans="1:10" x14ac:dyDescent="0.25">
      <c r="A400">
        <v>34</v>
      </c>
      <c r="B400" t="s">
        <v>40</v>
      </c>
      <c r="C400" t="s">
        <v>5</v>
      </c>
      <c r="D400">
        <v>474.7</v>
      </c>
      <c r="E400">
        <v>1.5</v>
      </c>
      <c r="F400">
        <v>70</v>
      </c>
      <c r="G400">
        <v>5433</v>
      </c>
      <c r="H400">
        <v>2579045.1</v>
      </c>
      <c r="I400" t="s">
        <v>1024</v>
      </c>
      <c r="J400">
        <v>95</v>
      </c>
    </row>
    <row r="401" spans="1:10" x14ac:dyDescent="0.25">
      <c r="A401">
        <v>34</v>
      </c>
      <c r="B401" t="s">
        <v>40</v>
      </c>
      <c r="C401" t="s">
        <v>5</v>
      </c>
      <c r="D401">
        <v>474.7</v>
      </c>
      <c r="E401">
        <v>1.5</v>
      </c>
      <c r="F401">
        <v>70</v>
      </c>
      <c r="G401">
        <v>5433</v>
      </c>
      <c r="H401">
        <v>2579045.1</v>
      </c>
      <c r="I401" t="s">
        <v>1023</v>
      </c>
      <c r="J401">
        <v>617</v>
      </c>
    </row>
    <row r="402" spans="1:10" x14ac:dyDescent="0.25">
      <c r="A402">
        <v>34</v>
      </c>
      <c r="B402" t="s">
        <v>40</v>
      </c>
      <c r="C402" t="s">
        <v>5</v>
      </c>
      <c r="D402">
        <v>474.7</v>
      </c>
      <c r="E402">
        <v>1.5</v>
      </c>
      <c r="F402">
        <v>70</v>
      </c>
      <c r="G402">
        <v>5433</v>
      </c>
      <c r="H402">
        <v>2579045.1</v>
      </c>
      <c r="I402" t="s">
        <v>1022</v>
      </c>
      <c r="J402">
        <v>198</v>
      </c>
    </row>
    <row r="403" spans="1:10" x14ac:dyDescent="0.25">
      <c r="A403">
        <v>34</v>
      </c>
      <c r="B403" t="s">
        <v>40</v>
      </c>
      <c r="C403" t="s">
        <v>5</v>
      </c>
      <c r="D403">
        <v>474.7</v>
      </c>
      <c r="E403">
        <v>1.5</v>
      </c>
      <c r="F403">
        <v>70</v>
      </c>
      <c r="G403">
        <v>5433</v>
      </c>
      <c r="H403">
        <v>2579045.1</v>
      </c>
      <c r="I403" t="s">
        <v>1021</v>
      </c>
      <c r="J403">
        <v>442</v>
      </c>
    </row>
    <row r="404" spans="1:10" x14ac:dyDescent="0.25">
      <c r="A404">
        <v>34</v>
      </c>
      <c r="B404" t="s">
        <v>40</v>
      </c>
      <c r="C404" t="s">
        <v>5</v>
      </c>
      <c r="D404">
        <v>474.7</v>
      </c>
      <c r="E404">
        <v>1.5</v>
      </c>
      <c r="F404">
        <v>70</v>
      </c>
      <c r="G404">
        <v>5433</v>
      </c>
      <c r="H404">
        <v>2579045.1</v>
      </c>
      <c r="I404" t="s">
        <v>1020</v>
      </c>
      <c r="J404">
        <v>501</v>
      </c>
    </row>
    <row r="405" spans="1:10" x14ac:dyDescent="0.25">
      <c r="A405">
        <v>34</v>
      </c>
      <c r="B405" t="s">
        <v>40</v>
      </c>
      <c r="C405" t="s">
        <v>5</v>
      </c>
      <c r="D405">
        <v>474.7</v>
      </c>
      <c r="E405">
        <v>1.5</v>
      </c>
      <c r="F405">
        <v>70</v>
      </c>
      <c r="G405">
        <v>5433</v>
      </c>
      <c r="H405">
        <v>2579045.1</v>
      </c>
      <c r="I405" t="s">
        <v>1019</v>
      </c>
      <c r="J405">
        <v>735</v>
      </c>
    </row>
    <row r="406" spans="1:10" x14ac:dyDescent="0.25">
      <c r="A406">
        <v>34</v>
      </c>
      <c r="B406" t="s">
        <v>40</v>
      </c>
      <c r="C406" t="s">
        <v>5</v>
      </c>
      <c r="D406">
        <v>474.7</v>
      </c>
      <c r="E406">
        <v>1.5</v>
      </c>
      <c r="F406">
        <v>70</v>
      </c>
      <c r="G406">
        <v>5433</v>
      </c>
      <c r="H406">
        <v>2579045.1</v>
      </c>
      <c r="I406" t="s">
        <v>1018</v>
      </c>
      <c r="J406">
        <v>599</v>
      </c>
    </row>
    <row r="407" spans="1:10" x14ac:dyDescent="0.25">
      <c r="A407">
        <v>34</v>
      </c>
      <c r="B407" t="s">
        <v>40</v>
      </c>
      <c r="C407" t="s">
        <v>5</v>
      </c>
      <c r="D407">
        <v>474.7</v>
      </c>
      <c r="E407">
        <v>1.5</v>
      </c>
      <c r="F407">
        <v>70</v>
      </c>
      <c r="G407">
        <v>5433</v>
      </c>
      <c r="H407">
        <v>2579045.1</v>
      </c>
      <c r="I407" t="s">
        <v>1017</v>
      </c>
      <c r="J407">
        <v>221</v>
      </c>
    </row>
    <row r="408" spans="1:10" x14ac:dyDescent="0.25">
      <c r="A408">
        <v>34</v>
      </c>
      <c r="B408" t="s">
        <v>40</v>
      </c>
      <c r="C408" t="s">
        <v>5</v>
      </c>
      <c r="D408">
        <v>474.7</v>
      </c>
      <c r="E408">
        <v>1.5</v>
      </c>
      <c r="F408">
        <v>70</v>
      </c>
      <c r="G408">
        <v>5433</v>
      </c>
      <c r="H408">
        <v>2579045.1</v>
      </c>
      <c r="I408" t="s">
        <v>1016</v>
      </c>
      <c r="J408">
        <v>236</v>
      </c>
    </row>
    <row r="409" spans="1:10" x14ac:dyDescent="0.25">
      <c r="A409">
        <v>34</v>
      </c>
      <c r="B409" t="s">
        <v>40</v>
      </c>
      <c r="C409" t="s">
        <v>5</v>
      </c>
      <c r="D409">
        <v>474.7</v>
      </c>
      <c r="E409">
        <v>1.5</v>
      </c>
      <c r="F409">
        <v>70</v>
      </c>
      <c r="G409">
        <v>5433</v>
      </c>
      <c r="H409">
        <v>2579045.1</v>
      </c>
      <c r="I409" t="s">
        <v>1015</v>
      </c>
      <c r="J409">
        <v>890</v>
      </c>
    </row>
    <row r="410" spans="1:10" x14ac:dyDescent="0.25">
      <c r="A410">
        <v>35</v>
      </c>
      <c r="B410" t="s">
        <v>41</v>
      </c>
      <c r="C410" t="s">
        <v>1</v>
      </c>
      <c r="D410">
        <v>482.99</v>
      </c>
      <c r="E410">
        <v>1.3</v>
      </c>
      <c r="F410">
        <v>639</v>
      </c>
      <c r="G410">
        <v>4794</v>
      </c>
      <c r="H410">
        <v>2315454.06</v>
      </c>
      <c r="I410" t="s">
        <v>1013</v>
      </c>
      <c r="J410">
        <v>64</v>
      </c>
    </row>
    <row r="411" spans="1:10" x14ac:dyDescent="0.25">
      <c r="A411">
        <v>35</v>
      </c>
      <c r="B411" t="s">
        <v>41</v>
      </c>
      <c r="C411" t="s">
        <v>1</v>
      </c>
      <c r="D411">
        <v>482.99</v>
      </c>
      <c r="E411">
        <v>1.3</v>
      </c>
      <c r="F411">
        <v>639</v>
      </c>
      <c r="G411">
        <v>4794</v>
      </c>
      <c r="H411">
        <v>2315454.06</v>
      </c>
      <c r="I411" t="s">
        <v>1014</v>
      </c>
      <c r="J411">
        <v>517</v>
      </c>
    </row>
    <row r="412" spans="1:10" x14ac:dyDescent="0.25">
      <c r="A412">
        <v>35</v>
      </c>
      <c r="B412" t="s">
        <v>41</v>
      </c>
      <c r="C412" t="s">
        <v>1</v>
      </c>
      <c r="D412">
        <v>482.99</v>
      </c>
      <c r="E412">
        <v>1.3</v>
      </c>
      <c r="F412">
        <v>639</v>
      </c>
      <c r="G412">
        <v>4794</v>
      </c>
      <c r="H412">
        <v>2315454.06</v>
      </c>
      <c r="I412" t="s">
        <v>1024</v>
      </c>
      <c r="J412">
        <v>189</v>
      </c>
    </row>
    <row r="413" spans="1:10" x14ac:dyDescent="0.25">
      <c r="A413">
        <v>35</v>
      </c>
      <c r="B413" t="s">
        <v>41</v>
      </c>
      <c r="C413" t="s">
        <v>1</v>
      </c>
      <c r="D413">
        <v>482.99</v>
      </c>
      <c r="E413">
        <v>1.3</v>
      </c>
      <c r="F413">
        <v>639</v>
      </c>
      <c r="G413">
        <v>4794</v>
      </c>
      <c r="H413">
        <v>2315454.06</v>
      </c>
      <c r="I413" t="s">
        <v>1023</v>
      </c>
      <c r="J413">
        <v>791</v>
      </c>
    </row>
    <row r="414" spans="1:10" x14ac:dyDescent="0.25">
      <c r="A414">
        <v>35</v>
      </c>
      <c r="B414" t="s">
        <v>41</v>
      </c>
      <c r="C414" t="s">
        <v>1</v>
      </c>
      <c r="D414">
        <v>482.99</v>
      </c>
      <c r="E414">
        <v>1.3</v>
      </c>
      <c r="F414">
        <v>639</v>
      </c>
      <c r="G414">
        <v>4794</v>
      </c>
      <c r="H414">
        <v>2315454.06</v>
      </c>
      <c r="I414" t="s">
        <v>1022</v>
      </c>
      <c r="J414">
        <v>129</v>
      </c>
    </row>
    <row r="415" spans="1:10" x14ac:dyDescent="0.25">
      <c r="A415">
        <v>35</v>
      </c>
      <c r="B415" t="s">
        <v>41</v>
      </c>
      <c r="C415" t="s">
        <v>1</v>
      </c>
      <c r="D415">
        <v>482.99</v>
      </c>
      <c r="E415">
        <v>1.3</v>
      </c>
      <c r="F415">
        <v>639</v>
      </c>
      <c r="G415">
        <v>4794</v>
      </c>
      <c r="H415">
        <v>2315454.06</v>
      </c>
      <c r="I415" t="s">
        <v>1021</v>
      </c>
      <c r="J415">
        <v>17</v>
      </c>
    </row>
    <row r="416" spans="1:10" x14ac:dyDescent="0.25">
      <c r="A416">
        <v>35</v>
      </c>
      <c r="B416" t="s">
        <v>41</v>
      </c>
      <c r="C416" t="s">
        <v>1</v>
      </c>
      <c r="D416">
        <v>482.99</v>
      </c>
      <c r="E416">
        <v>1.3</v>
      </c>
      <c r="F416">
        <v>639</v>
      </c>
      <c r="G416">
        <v>4794</v>
      </c>
      <c r="H416">
        <v>2315454.06</v>
      </c>
      <c r="I416" t="s">
        <v>1020</v>
      </c>
      <c r="J416">
        <v>84</v>
      </c>
    </row>
    <row r="417" spans="1:10" x14ac:dyDescent="0.25">
      <c r="A417">
        <v>35</v>
      </c>
      <c r="B417" t="s">
        <v>41</v>
      </c>
      <c r="C417" t="s">
        <v>1</v>
      </c>
      <c r="D417">
        <v>482.99</v>
      </c>
      <c r="E417">
        <v>1.3</v>
      </c>
      <c r="F417">
        <v>639</v>
      </c>
      <c r="G417">
        <v>4794</v>
      </c>
      <c r="H417">
        <v>2315454.06</v>
      </c>
      <c r="I417" t="s">
        <v>1019</v>
      </c>
      <c r="J417">
        <v>272</v>
      </c>
    </row>
    <row r="418" spans="1:10" x14ac:dyDescent="0.25">
      <c r="A418">
        <v>35</v>
      </c>
      <c r="B418" t="s">
        <v>41</v>
      </c>
      <c r="C418" t="s">
        <v>1</v>
      </c>
      <c r="D418">
        <v>482.99</v>
      </c>
      <c r="E418">
        <v>1.3</v>
      </c>
      <c r="F418">
        <v>639</v>
      </c>
      <c r="G418">
        <v>4794</v>
      </c>
      <c r="H418">
        <v>2315454.06</v>
      </c>
      <c r="I418" t="s">
        <v>1018</v>
      </c>
      <c r="J418">
        <v>664</v>
      </c>
    </row>
    <row r="419" spans="1:10" x14ac:dyDescent="0.25">
      <c r="A419">
        <v>35</v>
      </c>
      <c r="B419" t="s">
        <v>41</v>
      </c>
      <c r="C419" t="s">
        <v>1</v>
      </c>
      <c r="D419">
        <v>482.99</v>
      </c>
      <c r="E419">
        <v>1.3</v>
      </c>
      <c r="F419">
        <v>639</v>
      </c>
      <c r="G419">
        <v>4794</v>
      </c>
      <c r="H419">
        <v>2315454.06</v>
      </c>
      <c r="I419" t="s">
        <v>1017</v>
      </c>
      <c r="J419">
        <v>672</v>
      </c>
    </row>
    <row r="420" spans="1:10" x14ac:dyDescent="0.25">
      <c r="A420">
        <v>35</v>
      </c>
      <c r="B420" t="s">
        <v>41</v>
      </c>
      <c r="C420" t="s">
        <v>1</v>
      </c>
      <c r="D420">
        <v>482.99</v>
      </c>
      <c r="E420">
        <v>1.3</v>
      </c>
      <c r="F420">
        <v>639</v>
      </c>
      <c r="G420">
        <v>4794</v>
      </c>
      <c r="H420">
        <v>2315454.06</v>
      </c>
      <c r="I420" t="s">
        <v>1016</v>
      </c>
      <c r="J420">
        <v>956</v>
      </c>
    </row>
    <row r="421" spans="1:10" x14ac:dyDescent="0.25">
      <c r="A421">
        <v>35</v>
      </c>
      <c r="B421" t="s">
        <v>41</v>
      </c>
      <c r="C421" t="s">
        <v>1</v>
      </c>
      <c r="D421">
        <v>482.99</v>
      </c>
      <c r="E421">
        <v>1.3</v>
      </c>
      <c r="F421">
        <v>639</v>
      </c>
      <c r="G421">
        <v>4794</v>
      </c>
      <c r="H421">
        <v>2315454.06</v>
      </c>
      <c r="I421" t="s">
        <v>1015</v>
      </c>
      <c r="J421">
        <v>439</v>
      </c>
    </row>
    <row r="422" spans="1:10" x14ac:dyDescent="0.25">
      <c r="A422">
        <v>36</v>
      </c>
      <c r="B422" t="s">
        <v>42</v>
      </c>
      <c r="C422" t="s">
        <v>3</v>
      </c>
      <c r="D422">
        <v>405.16</v>
      </c>
      <c r="E422">
        <v>3.8</v>
      </c>
      <c r="F422">
        <v>399</v>
      </c>
      <c r="G422">
        <v>6503</v>
      </c>
      <c r="H422">
        <v>2634755.48</v>
      </c>
      <c r="I422" t="s">
        <v>1013</v>
      </c>
      <c r="J422">
        <v>291</v>
      </c>
    </row>
    <row r="423" spans="1:10" x14ac:dyDescent="0.25">
      <c r="A423">
        <v>36</v>
      </c>
      <c r="B423" t="s">
        <v>42</v>
      </c>
      <c r="C423" t="s">
        <v>3</v>
      </c>
      <c r="D423">
        <v>405.16</v>
      </c>
      <c r="E423">
        <v>3.8</v>
      </c>
      <c r="F423">
        <v>399</v>
      </c>
      <c r="G423">
        <v>6503</v>
      </c>
      <c r="H423">
        <v>2634755.48</v>
      </c>
      <c r="I423" t="s">
        <v>1014</v>
      </c>
      <c r="J423">
        <v>569</v>
      </c>
    </row>
    <row r="424" spans="1:10" x14ac:dyDescent="0.25">
      <c r="A424">
        <v>36</v>
      </c>
      <c r="B424" t="s">
        <v>42</v>
      </c>
      <c r="C424" t="s">
        <v>3</v>
      </c>
      <c r="D424">
        <v>405.16</v>
      </c>
      <c r="E424">
        <v>3.8</v>
      </c>
      <c r="F424">
        <v>399</v>
      </c>
      <c r="G424">
        <v>6503</v>
      </c>
      <c r="H424">
        <v>2634755.48</v>
      </c>
      <c r="I424" t="s">
        <v>1024</v>
      </c>
      <c r="J424">
        <v>452</v>
      </c>
    </row>
    <row r="425" spans="1:10" x14ac:dyDescent="0.25">
      <c r="A425">
        <v>36</v>
      </c>
      <c r="B425" t="s">
        <v>42</v>
      </c>
      <c r="C425" t="s">
        <v>3</v>
      </c>
      <c r="D425">
        <v>405.16</v>
      </c>
      <c r="E425">
        <v>3.8</v>
      </c>
      <c r="F425">
        <v>399</v>
      </c>
      <c r="G425">
        <v>6503</v>
      </c>
      <c r="H425">
        <v>2634755.48</v>
      </c>
      <c r="I425" t="s">
        <v>1023</v>
      </c>
      <c r="J425">
        <v>771</v>
      </c>
    </row>
    <row r="426" spans="1:10" x14ac:dyDescent="0.25">
      <c r="A426">
        <v>36</v>
      </c>
      <c r="B426" t="s">
        <v>42</v>
      </c>
      <c r="C426" t="s">
        <v>3</v>
      </c>
      <c r="D426">
        <v>405.16</v>
      </c>
      <c r="E426">
        <v>3.8</v>
      </c>
      <c r="F426">
        <v>399</v>
      </c>
      <c r="G426">
        <v>6503</v>
      </c>
      <c r="H426">
        <v>2634755.48</v>
      </c>
      <c r="I426" t="s">
        <v>1022</v>
      </c>
      <c r="J426">
        <v>757</v>
      </c>
    </row>
    <row r="427" spans="1:10" x14ac:dyDescent="0.25">
      <c r="A427">
        <v>36</v>
      </c>
      <c r="B427" t="s">
        <v>42</v>
      </c>
      <c r="C427" t="s">
        <v>3</v>
      </c>
      <c r="D427">
        <v>405.16</v>
      </c>
      <c r="E427">
        <v>3.8</v>
      </c>
      <c r="F427">
        <v>399</v>
      </c>
      <c r="G427">
        <v>6503</v>
      </c>
      <c r="H427">
        <v>2634755.48</v>
      </c>
      <c r="I427" t="s">
        <v>1021</v>
      </c>
      <c r="J427">
        <v>951</v>
      </c>
    </row>
    <row r="428" spans="1:10" x14ac:dyDescent="0.25">
      <c r="A428">
        <v>36</v>
      </c>
      <c r="B428" t="s">
        <v>42</v>
      </c>
      <c r="C428" t="s">
        <v>3</v>
      </c>
      <c r="D428">
        <v>405.16</v>
      </c>
      <c r="E428">
        <v>3.8</v>
      </c>
      <c r="F428">
        <v>399</v>
      </c>
      <c r="G428">
        <v>6503</v>
      </c>
      <c r="H428">
        <v>2634755.48</v>
      </c>
      <c r="I428" t="s">
        <v>1020</v>
      </c>
      <c r="J428">
        <v>48</v>
      </c>
    </row>
    <row r="429" spans="1:10" x14ac:dyDescent="0.25">
      <c r="A429">
        <v>36</v>
      </c>
      <c r="B429" t="s">
        <v>42</v>
      </c>
      <c r="C429" t="s">
        <v>3</v>
      </c>
      <c r="D429">
        <v>405.16</v>
      </c>
      <c r="E429">
        <v>3.8</v>
      </c>
      <c r="F429">
        <v>399</v>
      </c>
      <c r="G429">
        <v>6503</v>
      </c>
      <c r="H429">
        <v>2634755.48</v>
      </c>
      <c r="I429" t="s">
        <v>1019</v>
      </c>
      <c r="J429">
        <v>909</v>
      </c>
    </row>
    <row r="430" spans="1:10" x14ac:dyDescent="0.25">
      <c r="A430">
        <v>36</v>
      </c>
      <c r="B430" t="s">
        <v>42</v>
      </c>
      <c r="C430" t="s">
        <v>3</v>
      </c>
      <c r="D430">
        <v>405.16</v>
      </c>
      <c r="E430">
        <v>3.8</v>
      </c>
      <c r="F430">
        <v>399</v>
      </c>
      <c r="G430">
        <v>6503</v>
      </c>
      <c r="H430">
        <v>2634755.48</v>
      </c>
      <c r="I430" t="s">
        <v>1018</v>
      </c>
      <c r="J430">
        <v>124</v>
      </c>
    </row>
    <row r="431" spans="1:10" x14ac:dyDescent="0.25">
      <c r="A431">
        <v>36</v>
      </c>
      <c r="B431" t="s">
        <v>42</v>
      </c>
      <c r="C431" t="s">
        <v>3</v>
      </c>
      <c r="D431">
        <v>405.16</v>
      </c>
      <c r="E431">
        <v>3.8</v>
      </c>
      <c r="F431">
        <v>399</v>
      </c>
      <c r="G431">
        <v>6503</v>
      </c>
      <c r="H431">
        <v>2634755.48</v>
      </c>
      <c r="I431" t="s">
        <v>1017</v>
      </c>
      <c r="J431">
        <v>527</v>
      </c>
    </row>
    <row r="432" spans="1:10" x14ac:dyDescent="0.25">
      <c r="A432">
        <v>36</v>
      </c>
      <c r="B432" t="s">
        <v>42</v>
      </c>
      <c r="C432" t="s">
        <v>3</v>
      </c>
      <c r="D432">
        <v>405.16</v>
      </c>
      <c r="E432">
        <v>3.8</v>
      </c>
      <c r="F432">
        <v>399</v>
      </c>
      <c r="G432">
        <v>6503</v>
      </c>
      <c r="H432">
        <v>2634755.48</v>
      </c>
      <c r="I432" t="s">
        <v>1016</v>
      </c>
      <c r="J432">
        <v>918</v>
      </c>
    </row>
    <row r="433" spans="1:10" x14ac:dyDescent="0.25">
      <c r="A433">
        <v>36</v>
      </c>
      <c r="B433" t="s">
        <v>42</v>
      </c>
      <c r="C433" t="s">
        <v>3</v>
      </c>
      <c r="D433">
        <v>405.16</v>
      </c>
      <c r="E433">
        <v>3.8</v>
      </c>
      <c r="F433">
        <v>399</v>
      </c>
      <c r="G433">
        <v>6503</v>
      </c>
      <c r="H433">
        <v>2634755.48</v>
      </c>
      <c r="I433" t="s">
        <v>1015</v>
      </c>
      <c r="J433">
        <v>186</v>
      </c>
    </row>
    <row r="434" spans="1:10" x14ac:dyDescent="0.25">
      <c r="A434">
        <v>37</v>
      </c>
      <c r="B434" t="s">
        <v>43</v>
      </c>
      <c r="C434" t="s">
        <v>3</v>
      </c>
      <c r="D434">
        <v>155.78</v>
      </c>
      <c r="E434">
        <v>2.4</v>
      </c>
      <c r="F434">
        <v>978</v>
      </c>
      <c r="G434">
        <v>5032</v>
      </c>
      <c r="H434">
        <v>783884.96</v>
      </c>
      <c r="I434" t="s">
        <v>1013</v>
      </c>
      <c r="J434">
        <v>24</v>
      </c>
    </row>
    <row r="435" spans="1:10" x14ac:dyDescent="0.25">
      <c r="A435">
        <v>37</v>
      </c>
      <c r="B435" t="s">
        <v>43</v>
      </c>
      <c r="C435" t="s">
        <v>3</v>
      </c>
      <c r="D435">
        <v>155.78</v>
      </c>
      <c r="E435">
        <v>2.4</v>
      </c>
      <c r="F435">
        <v>978</v>
      </c>
      <c r="G435">
        <v>5032</v>
      </c>
      <c r="H435">
        <v>783884.96</v>
      </c>
      <c r="I435" t="s">
        <v>1014</v>
      </c>
      <c r="J435">
        <v>324</v>
      </c>
    </row>
    <row r="436" spans="1:10" x14ac:dyDescent="0.25">
      <c r="A436">
        <v>37</v>
      </c>
      <c r="B436" t="s">
        <v>43</v>
      </c>
      <c r="C436" t="s">
        <v>3</v>
      </c>
      <c r="D436">
        <v>155.78</v>
      </c>
      <c r="E436">
        <v>2.4</v>
      </c>
      <c r="F436">
        <v>978</v>
      </c>
      <c r="G436">
        <v>5032</v>
      </c>
      <c r="H436">
        <v>783884.96</v>
      </c>
      <c r="I436" t="s">
        <v>1024</v>
      </c>
      <c r="J436">
        <v>191</v>
      </c>
    </row>
    <row r="437" spans="1:10" x14ac:dyDescent="0.25">
      <c r="A437">
        <v>37</v>
      </c>
      <c r="B437" t="s">
        <v>43</v>
      </c>
      <c r="C437" t="s">
        <v>3</v>
      </c>
      <c r="D437">
        <v>155.78</v>
      </c>
      <c r="E437">
        <v>2.4</v>
      </c>
      <c r="F437">
        <v>978</v>
      </c>
      <c r="G437">
        <v>5032</v>
      </c>
      <c r="H437">
        <v>783884.96</v>
      </c>
      <c r="I437" t="s">
        <v>1023</v>
      </c>
      <c r="J437">
        <v>107</v>
      </c>
    </row>
    <row r="438" spans="1:10" x14ac:dyDescent="0.25">
      <c r="A438">
        <v>37</v>
      </c>
      <c r="B438" t="s">
        <v>43</v>
      </c>
      <c r="C438" t="s">
        <v>3</v>
      </c>
      <c r="D438">
        <v>155.78</v>
      </c>
      <c r="E438">
        <v>2.4</v>
      </c>
      <c r="F438">
        <v>978</v>
      </c>
      <c r="G438">
        <v>5032</v>
      </c>
      <c r="H438">
        <v>783884.96</v>
      </c>
      <c r="I438" t="s">
        <v>1022</v>
      </c>
      <c r="J438">
        <v>823</v>
      </c>
    </row>
    <row r="439" spans="1:10" x14ac:dyDescent="0.25">
      <c r="A439">
        <v>37</v>
      </c>
      <c r="B439" t="s">
        <v>43</v>
      </c>
      <c r="C439" t="s">
        <v>3</v>
      </c>
      <c r="D439">
        <v>155.78</v>
      </c>
      <c r="E439">
        <v>2.4</v>
      </c>
      <c r="F439">
        <v>978</v>
      </c>
      <c r="G439">
        <v>5032</v>
      </c>
      <c r="H439">
        <v>783884.96</v>
      </c>
      <c r="I439" t="s">
        <v>1021</v>
      </c>
      <c r="J439">
        <v>731</v>
      </c>
    </row>
    <row r="440" spans="1:10" x14ac:dyDescent="0.25">
      <c r="A440">
        <v>37</v>
      </c>
      <c r="B440" t="s">
        <v>43</v>
      </c>
      <c r="C440" t="s">
        <v>3</v>
      </c>
      <c r="D440">
        <v>155.78</v>
      </c>
      <c r="E440">
        <v>2.4</v>
      </c>
      <c r="F440">
        <v>978</v>
      </c>
      <c r="G440">
        <v>5032</v>
      </c>
      <c r="H440">
        <v>783884.96</v>
      </c>
      <c r="I440" t="s">
        <v>1020</v>
      </c>
      <c r="J440">
        <v>494</v>
      </c>
    </row>
    <row r="441" spans="1:10" x14ac:dyDescent="0.25">
      <c r="A441">
        <v>37</v>
      </c>
      <c r="B441" t="s">
        <v>43</v>
      </c>
      <c r="C441" t="s">
        <v>3</v>
      </c>
      <c r="D441">
        <v>155.78</v>
      </c>
      <c r="E441">
        <v>2.4</v>
      </c>
      <c r="F441">
        <v>978</v>
      </c>
      <c r="G441">
        <v>5032</v>
      </c>
      <c r="H441">
        <v>783884.96</v>
      </c>
      <c r="I441" t="s">
        <v>1019</v>
      </c>
      <c r="J441">
        <v>231</v>
      </c>
    </row>
    <row r="442" spans="1:10" x14ac:dyDescent="0.25">
      <c r="A442">
        <v>37</v>
      </c>
      <c r="B442" t="s">
        <v>43</v>
      </c>
      <c r="C442" t="s">
        <v>3</v>
      </c>
      <c r="D442">
        <v>155.78</v>
      </c>
      <c r="E442">
        <v>2.4</v>
      </c>
      <c r="F442">
        <v>978</v>
      </c>
      <c r="G442">
        <v>5032</v>
      </c>
      <c r="H442">
        <v>783884.96</v>
      </c>
      <c r="I442" t="s">
        <v>1018</v>
      </c>
      <c r="J442">
        <v>78</v>
      </c>
    </row>
    <row r="443" spans="1:10" x14ac:dyDescent="0.25">
      <c r="A443">
        <v>37</v>
      </c>
      <c r="B443" t="s">
        <v>43</v>
      </c>
      <c r="C443" t="s">
        <v>3</v>
      </c>
      <c r="D443">
        <v>155.78</v>
      </c>
      <c r="E443">
        <v>2.4</v>
      </c>
      <c r="F443">
        <v>978</v>
      </c>
      <c r="G443">
        <v>5032</v>
      </c>
      <c r="H443">
        <v>783884.96</v>
      </c>
      <c r="I443" t="s">
        <v>1017</v>
      </c>
      <c r="J443">
        <v>277</v>
      </c>
    </row>
    <row r="444" spans="1:10" x14ac:dyDescent="0.25">
      <c r="A444">
        <v>37</v>
      </c>
      <c r="B444" t="s">
        <v>43</v>
      </c>
      <c r="C444" t="s">
        <v>3</v>
      </c>
      <c r="D444">
        <v>155.78</v>
      </c>
      <c r="E444">
        <v>2.4</v>
      </c>
      <c r="F444">
        <v>978</v>
      </c>
      <c r="G444">
        <v>5032</v>
      </c>
      <c r="H444">
        <v>783884.96</v>
      </c>
      <c r="I444" t="s">
        <v>1016</v>
      </c>
      <c r="J444">
        <v>922</v>
      </c>
    </row>
    <row r="445" spans="1:10" x14ac:dyDescent="0.25">
      <c r="A445">
        <v>37</v>
      </c>
      <c r="B445" t="s">
        <v>43</v>
      </c>
      <c r="C445" t="s">
        <v>3</v>
      </c>
      <c r="D445">
        <v>155.78</v>
      </c>
      <c r="E445">
        <v>2.4</v>
      </c>
      <c r="F445">
        <v>978</v>
      </c>
      <c r="G445">
        <v>5032</v>
      </c>
      <c r="H445">
        <v>783884.96</v>
      </c>
      <c r="I445" t="s">
        <v>1015</v>
      </c>
      <c r="J445">
        <v>830</v>
      </c>
    </row>
    <row r="446" spans="1:10" x14ac:dyDescent="0.25">
      <c r="A446">
        <v>38</v>
      </c>
      <c r="B446" t="s">
        <v>44</v>
      </c>
      <c r="C446" t="s">
        <v>30</v>
      </c>
      <c r="D446">
        <v>53.35</v>
      </c>
      <c r="E446">
        <v>3.9</v>
      </c>
      <c r="F446">
        <v>672</v>
      </c>
      <c r="G446">
        <v>6981</v>
      </c>
      <c r="H446">
        <v>372436.35</v>
      </c>
      <c r="I446" t="s">
        <v>1013</v>
      </c>
      <c r="J446">
        <v>548</v>
      </c>
    </row>
    <row r="447" spans="1:10" x14ac:dyDescent="0.25">
      <c r="A447">
        <v>38</v>
      </c>
      <c r="B447" t="s">
        <v>44</v>
      </c>
      <c r="C447" t="s">
        <v>30</v>
      </c>
      <c r="D447">
        <v>53.35</v>
      </c>
      <c r="E447">
        <v>3.9</v>
      </c>
      <c r="F447">
        <v>672</v>
      </c>
      <c r="G447">
        <v>6981</v>
      </c>
      <c r="H447">
        <v>372436.35</v>
      </c>
      <c r="I447" t="s">
        <v>1014</v>
      </c>
      <c r="J447">
        <v>411</v>
      </c>
    </row>
    <row r="448" spans="1:10" x14ac:dyDescent="0.25">
      <c r="A448">
        <v>38</v>
      </c>
      <c r="B448" t="s">
        <v>44</v>
      </c>
      <c r="C448" t="s">
        <v>30</v>
      </c>
      <c r="D448">
        <v>53.35</v>
      </c>
      <c r="E448">
        <v>3.9</v>
      </c>
      <c r="F448">
        <v>672</v>
      </c>
      <c r="G448">
        <v>6981</v>
      </c>
      <c r="H448">
        <v>372436.35</v>
      </c>
      <c r="I448" t="s">
        <v>1024</v>
      </c>
      <c r="J448">
        <v>485</v>
      </c>
    </row>
    <row r="449" spans="1:10" x14ac:dyDescent="0.25">
      <c r="A449">
        <v>38</v>
      </c>
      <c r="B449" t="s">
        <v>44</v>
      </c>
      <c r="C449" t="s">
        <v>30</v>
      </c>
      <c r="D449">
        <v>53.35</v>
      </c>
      <c r="E449">
        <v>3.9</v>
      </c>
      <c r="F449">
        <v>672</v>
      </c>
      <c r="G449">
        <v>6981</v>
      </c>
      <c r="H449">
        <v>372436.35</v>
      </c>
      <c r="I449" t="s">
        <v>1023</v>
      </c>
      <c r="J449">
        <v>530</v>
      </c>
    </row>
    <row r="450" spans="1:10" x14ac:dyDescent="0.25">
      <c r="A450">
        <v>38</v>
      </c>
      <c r="B450" t="s">
        <v>44</v>
      </c>
      <c r="C450" t="s">
        <v>30</v>
      </c>
      <c r="D450">
        <v>53.35</v>
      </c>
      <c r="E450">
        <v>3.9</v>
      </c>
      <c r="F450">
        <v>672</v>
      </c>
      <c r="G450">
        <v>6981</v>
      </c>
      <c r="H450">
        <v>372436.35</v>
      </c>
      <c r="I450" t="s">
        <v>1022</v>
      </c>
      <c r="J450">
        <v>571</v>
      </c>
    </row>
    <row r="451" spans="1:10" x14ac:dyDescent="0.25">
      <c r="A451">
        <v>38</v>
      </c>
      <c r="B451" t="s">
        <v>44</v>
      </c>
      <c r="C451" t="s">
        <v>30</v>
      </c>
      <c r="D451">
        <v>53.35</v>
      </c>
      <c r="E451">
        <v>3.9</v>
      </c>
      <c r="F451">
        <v>672</v>
      </c>
      <c r="G451">
        <v>6981</v>
      </c>
      <c r="H451">
        <v>372436.35</v>
      </c>
      <c r="I451" t="s">
        <v>1021</v>
      </c>
      <c r="J451">
        <v>824</v>
      </c>
    </row>
    <row r="452" spans="1:10" x14ac:dyDescent="0.25">
      <c r="A452">
        <v>38</v>
      </c>
      <c r="B452" t="s">
        <v>44</v>
      </c>
      <c r="C452" t="s">
        <v>30</v>
      </c>
      <c r="D452">
        <v>53.35</v>
      </c>
      <c r="E452">
        <v>3.9</v>
      </c>
      <c r="F452">
        <v>672</v>
      </c>
      <c r="G452">
        <v>6981</v>
      </c>
      <c r="H452">
        <v>372436.35</v>
      </c>
      <c r="I452" t="s">
        <v>1020</v>
      </c>
      <c r="J452">
        <v>837</v>
      </c>
    </row>
    <row r="453" spans="1:10" x14ac:dyDescent="0.25">
      <c r="A453">
        <v>38</v>
      </c>
      <c r="B453" t="s">
        <v>44</v>
      </c>
      <c r="C453" t="s">
        <v>30</v>
      </c>
      <c r="D453">
        <v>53.35</v>
      </c>
      <c r="E453">
        <v>3.9</v>
      </c>
      <c r="F453">
        <v>672</v>
      </c>
      <c r="G453">
        <v>6981</v>
      </c>
      <c r="H453">
        <v>372436.35</v>
      </c>
      <c r="I453" t="s">
        <v>1019</v>
      </c>
      <c r="J453">
        <v>419</v>
      </c>
    </row>
    <row r="454" spans="1:10" x14ac:dyDescent="0.25">
      <c r="A454">
        <v>38</v>
      </c>
      <c r="B454" t="s">
        <v>44</v>
      </c>
      <c r="C454" t="s">
        <v>30</v>
      </c>
      <c r="D454">
        <v>53.35</v>
      </c>
      <c r="E454">
        <v>3.9</v>
      </c>
      <c r="F454">
        <v>672</v>
      </c>
      <c r="G454">
        <v>6981</v>
      </c>
      <c r="H454">
        <v>372436.35</v>
      </c>
      <c r="I454" t="s">
        <v>1018</v>
      </c>
      <c r="J454">
        <v>857</v>
      </c>
    </row>
    <row r="455" spans="1:10" x14ac:dyDescent="0.25">
      <c r="A455">
        <v>38</v>
      </c>
      <c r="B455" t="s">
        <v>44</v>
      </c>
      <c r="C455" t="s">
        <v>30</v>
      </c>
      <c r="D455">
        <v>53.35</v>
      </c>
      <c r="E455">
        <v>3.9</v>
      </c>
      <c r="F455">
        <v>672</v>
      </c>
      <c r="G455">
        <v>6981</v>
      </c>
      <c r="H455">
        <v>372436.35</v>
      </c>
      <c r="I455" t="s">
        <v>1017</v>
      </c>
      <c r="J455">
        <v>568</v>
      </c>
    </row>
    <row r="456" spans="1:10" x14ac:dyDescent="0.25">
      <c r="A456">
        <v>38</v>
      </c>
      <c r="B456" t="s">
        <v>44</v>
      </c>
      <c r="C456" t="s">
        <v>30</v>
      </c>
      <c r="D456">
        <v>53.35</v>
      </c>
      <c r="E456">
        <v>3.9</v>
      </c>
      <c r="F456">
        <v>672</v>
      </c>
      <c r="G456">
        <v>6981</v>
      </c>
      <c r="H456">
        <v>372436.35</v>
      </c>
      <c r="I456" t="s">
        <v>1016</v>
      </c>
      <c r="J456">
        <v>565</v>
      </c>
    </row>
    <row r="457" spans="1:10" x14ac:dyDescent="0.25">
      <c r="A457">
        <v>38</v>
      </c>
      <c r="B457" t="s">
        <v>44</v>
      </c>
      <c r="C457" t="s">
        <v>30</v>
      </c>
      <c r="D457">
        <v>53.35</v>
      </c>
      <c r="E457">
        <v>3.9</v>
      </c>
      <c r="F457">
        <v>672</v>
      </c>
      <c r="G457">
        <v>6981</v>
      </c>
      <c r="H457">
        <v>372436.35</v>
      </c>
      <c r="I457" t="s">
        <v>1015</v>
      </c>
      <c r="J457">
        <v>366</v>
      </c>
    </row>
    <row r="458" spans="1:10" x14ac:dyDescent="0.25">
      <c r="A458">
        <v>39</v>
      </c>
      <c r="B458" t="s">
        <v>45</v>
      </c>
      <c r="C458" t="s">
        <v>3</v>
      </c>
      <c r="D458">
        <v>343.7</v>
      </c>
      <c r="E458">
        <v>1.3</v>
      </c>
      <c r="F458">
        <v>760</v>
      </c>
      <c r="G458">
        <v>5756</v>
      </c>
      <c r="H458">
        <v>1978337.2</v>
      </c>
      <c r="I458" t="s">
        <v>1013</v>
      </c>
      <c r="J458">
        <v>0</v>
      </c>
    </row>
    <row r="459" spans="1:10" x14ac:dyDescent="0.25">
      <c r="A459">
        <v>39</v>
      </c>
      <c r="B459" t="s">
        <v>45</v>
      </c>
      <c r="C459" t="s">
        <v>3</v>
      </c>
      <c r="D459">
        <v>343.7</v>
      </c>
      <c r="E459">
        <v>1.3</v>
      </c>
      <c r="F459">
        <v>760</v>
      </c>
      <c r="G459">
        <v>5756</v>
      </c>
      <c r="H459">
        <v>1978337.2</v>
      </c>
      <c r="I459" t="s">
        <v>1014</v>
      </c>
      <c r="J459">
        <v>317</v>
      </c>
    </row>
    <row r="460" spans="1:10" x14ac:dyDescent="0.25">
      <c r="A460">
        <v>39</v>
      </c>
      <c r="B460" t="s">
        <v>45</v>
      </c>
      <c r="C460" t="s">
        <v>3</v>
      </c>
      <c r="D460">
        <v>343.7</v>
      </c>
      <c r="E460">
        <v>1.3</v>
      </c>
      <c r="F460">
        <v>760</v>
      </c>
      <c r="G460">
        <v>5756</v>
      </c>
      <c r="H460">
        <v>1978337.2</v>
      </c>
      <c r="I460" t="s">
        <v>1024</v>
      </c>
      <c r="J460">
        <v>265</v>
      </c>
    </row>
    <row r="461" spans="1:10" x14ac:dyDescent="0.25">
      <c r="A461">
        <v>39</v>
      </c>
      <c r="B461" t="s">
        <v>45</v>
      </c>
      <c r="C461" t="s">
        <v>3</v>
      </c>
      <c r="D461">
        <v>343.7</v>
      </c>
      <c r="E461">
        <v>1.3</v>
      </c>
      <c r="F461">
        <v>760</v>
      </c>
      <c r="G461">
        <v>5756</v>
      </c>
      <c r="H461">
        <v>1978337.2</v>
      </c>
      <c r="I461" t="s">
        <v>1023</v>
      </c>
      <c r="J461">
        <v>409</v>
      </c>
    </row>
    <row r="462" spans="1:10" x14ac:dyDescent="0.25">
      <c r="A462">
        <v>39</v>
      </c>
      <c r="B462" t="s">
        <v>45</v>
      </c>
      <c r="C462" t="s">
        <v>3</v>
      </c>
      <c r="D462">
        <v>343.7</v>
      </c>
      <c r="E462">
        <v>1.3</v>
      </c>
      <c r="F462">
        <v>760</v>
      </c>
      <c r="G462">
        <v>5756</v>
      </c>
      <c r="H462">
        <v>1978337.2</v>
      </c>
      <c r="I462" t="s">
        <v>1022</v>
      </c>
      <c r="J462">
        <v>790</v>
      </c>
    </row>
    <row r="463" spans="1:10" x14ac:dyDescent="0.25">
      <c r="A463">
        <v>39</v>
      </c>
      <c r="B463" t="s">
        <v>45</v>
      </c>
      <c r="C463" t="s">
        <v>3</v>
      </c>
      <c r="D463">
        <v>343.7</v>
      </c>
      <c r="E463">
        <v>1.3</v>
      </c>
      <c r="F463">
        <v>760</v>
      </c>
      <c r="G463">
        <v>5756</v>
      </c>
      <c r="H463">
        <v>1978337.2</v>
      </c>
      <c r="I463" t="s">
        <v>1021</v>
      </c>
      <c r="J463">
        <v>755</v>
      </c>
    </row>
    <row r="464" spans="1:10" x14ac:dyDescent="0.25">
      <c r="A464">
        <v>39</v>
      </c>
      <c r="B464" t="s">
        <v>45</v>
      </c>
      <c r="C464" t="s">
        <v>3</v>
      </c>
      <c r="D464">
        <v>343.7</v>
      </c>
      <c r="E464">
        <v>1.3</v>
      </c>
      <c r="F464">
        <v>760</v>
      </c>
      <c r="G464">
        <v>5756</v>
      </c>
      <c r="H464">
        <v>1978337.2</v>
      </c>
      <c r="I464" t="s">
        <v>1020</v>
      </c>
      <c r="J464">
        <v>688</v>
      </c>
    </row>
    <row r="465" spans="1:10" x14ac:dyDescent="0.25">
      <c r="A465">
        <v>39</v>
      </c>
      <c r="B465" t="s">
        <v>45</v>
      </c>
      <c r="C465" t="s">
        <v>3</v>
      </c>
      <c r="D465">
        <v>343.7</v>
      </c>
      <c r="E465">
        <v>1.3</v>
      </c>
      <c r="F465">
        <v>760</v>
      </c>
      <c r="G465">
        <v>5756</v>
      </c>
      <c r="H465">
        <v>1978337.2</v>
      </c>
      <c r="I465" t="s">
        <v>1019</v>
      </c>
      <c r="J465">
        <v>767</v>
      </c>
    </row>
    <row r="466" spans="1:10" x14ac:dyDescent="0.25">
      <c r="A466">
        <v>39</v>
      </c>
      <c r="B466" t="s">
        <v>45</v>
      </c>
      <c r="C466" t="s">
        <v>3</v>
      </c>
      <c r="D466">
        <v>343.7</v>
      </c>
      <c r="E466">
        <v>1.3</v>
      </c>
      <c r="F466">
        <v>760</v>
      </c>
      <c r="G466">
        <v>5756</v>
      </c>
      <c r="H466">
        <v>1978337.2</v>
      </c>
      <c r="I466" t="s">
        <v>1018</v>
      </c>
      <c r="J466">
        <v>967</v>
      </c>
    </row>
    <row r="467" spans="1:10" x14ac:dyDescent="0.25">
      <c r="A467">
        <v>39</v>
      </c>
      <c r="B467" t="s">
        <v>45</v>
      </c>
      <c r="C467" t="s">
        <v>3</v>
      </c>
      <c r="D467">
        <v>343.7</v>
      </c>
      <c r="E467">
        <v>1.3</v>
      </c>
      <c r="F467">
        <v>760</v>
      </c>
      <c r="G467">
        <v>5756</v>
      </c>
      <c r="H467">
        <v>1978337.2</v>
      </c>
      <c r="I467" t="s">
        <v>1017</v>
      </c>
      <c r="J467">
        <v>573</v>
      </c>
    </row>
    <row r="468" spans="1:10" x14ac:dyDescent="0.25">
      <c r="A468">
        <v>39</v>
      </c>
      <c r="B468" t="s">
        <v>45</v>
      </c>
      <c r="C468" t="s">
        <v>3</v>
      </c>
      <c r="D468">
        <v>343.7</v>
      </c>
      <c r="E468">
        <v>1.3</v>
      </c>
      <c r="F468">
        <v>760</v>
      </c>
      <c r="G468">
        <v>5756</v>
      </c>
      <c r="H468">
        <v>1978337.2</v>
      </c>
      <c r="I468" t="s">
        <v>1016</v>
      </c>
      <c r="J468">
        <v>137</v>
      </c>
    </row>
    <row r="469" spans="1:10" x14ac:dyDescent="0.25">
      <c r="A469">
        <v>39</v>
      </c>
      <c r="B469" t="s">
        <v>45</v>
      </c>
      <c r="C469" t="s">
        <v>3</v>
      </c>
      <c r="D469">
        <v>343.7</v>
      </c>
      <c r="E469">
        <v>1.3</v>
      </c>
      <c r="F469">
        <v>760</v>
      </c>
      <c r="G469">
        <v>5756</v>
      </c>
      <c r="H469">
        <v>1978337.2</v>
      </c>
      <c r="I469" t="s">
        <v>1015</v>
      </c>
      <c r="J469">
        <v>88</v>
      </c>
    </row>
    <row r="470" spans="1:10" x14ac:dyDescent="0.25">
      <c r="A470">
        <v>40</v>
      </c>
      <c r="B470" t="s">
        <v>46</v>
      </c>
      <c r="C470" t="s">
        <v>3</v>
      </c>
      <c r="D470">
        <v>222.88</v>
      </c>
      <c r="E470">
        <v>2.2999999999999998</v>
      </c>
      <c r="F470">
        <v>203</v>
      </c>
      <c r="G470">
        <v>6357</v>
      </c>
      <c r="H470">
        <v>1416848.16</v>
      </c>
      <c r="I470" t="s">
        <v>1013</v>
      </c>
      <c r="J470">
        <v>910</v>
      </c>
    </row>
    <row r="471" spans="1:10" x14ac:dyDescent="0.25">
      <c r="A471">
        <v>40</v>
      </c>
      <c r="B471" t="s">
        <v>46</v>
      </c>
      <c r="C471" t="s">
        <v>3</v>
      </c>
      <c r="D471">
        <v>222.88</v>
      </c>
      <c r="E471">
        <v>2.2999999999999998</v>
      </c>
      <c r="F471">
        <v>203</v>
      </c>
      <c r="G471">
        <v>6357</v>
      </c>
      <c r="H471">
        <v>1416848.16</v>
      </c>
      <c r="I471" t="s">
        <v>1014</v>
      </c>
      <c r="J471">
        <v>680</v>
      </c>
    </row>
    <row r="472" spans="1:10" x14ac:dyDescent="0.25">
      <c r="A472">
        <v>40</v>
      </c>
      <c r="B472" t="s">
        <v>46</v>
      </c>
      <c r="C472" t="s">
        <v>3</v>
      </c>
      <c r="D472">
        <v>222.88</v>
      </c>
      <c r="E472">
        <v>2.2999999999999998</v>
      </c>
      <c r="F472">
        <v>203</v>
      </c>
      <c r="G472">
        <v>6357</v>
      </c>
      <c r="H472">
        <v>1416848.16</v>
      </c>
      <c r="I472" t="s">
        <v>1024</v>
      </c>
      <c r="J472">
        <v>423</v>
      </c>
    </row>
    <row r="473" spans="1:10" x14ac:dyDescent="0.25">
      <c r="A473">
        <v>40</v>
      </c>
      <c r="B473" t="s">
        <v>46</v>
      </c>
      <c r="C473" t="s">
        <v>3</v>
      </c>
      <c r="D473">
        <v>222.88</v>
      </c>
      <c r="E473">
        <v>2.2999999999999998</v>
      </c>
      <c r="F473">
        <v>203</v>
      </c>
      <c r="G473">
        <v>6357</v>
      </c>
      <c r="H473">
        <v>1416848.16</v>
      </c>
      <c r="I473" t="s">
        <v>1023</v>
      </c>
      <c r="J473">
        <v>970</v>
      </c>
    </row>
    <row r="474" spans="1:10" x14ac:dyDescent="0.25">
      <c r="A474">
        <v>40</v>
      </c>
      <c r="B474" t="s">
        <v>46</v>
      </c>
      <c r="C474" t="s">
        <v>3</v>
      </c>
      <c r="D474">
        <v>222.88</v>
      </c>
      <c r="E474">
        <v>2.2999999999999998</v>
      </c>
      <c r="F474">
        <v>203</v>
      </c>
      <c r="G474">
        <v>6357</v>
      </c>
      <c r="H474">
        <v>1416848.16</v>
      </c>
      <c r="I474" t="s">
        <v>1022</v>
      </c>
      <c r="J474">
        <v>614</v>
      </c>
    </row>
    <row r="475" spans="1:10" x14ac:dyDescent="0.25">
      <c r="A475">
        <v>40</v>
      </c>
      <c r="B475" t="s">
        <v>46</v>
      </c>
      <c r="C475" t="s">
        <v>3</v>
      </c>
      <c r="D475">
        <v>222.88</v>
      </c>
      <c r="E475">
        <v>2.2999999999999998</v>
      </c>
      <c r="F475">
        <v>203</v>
      </c>
      <c r="G475">
        <v>6357</v>
      </c>
      <c r="H475">
        <v>1416848.16</v>
      </c>
      <c r="I475" t="s">
        <v>1021</v>
      </c>
      <c r="J475">
        <v>351</v>
      </c>
    </row>
    <row r="476" spans="1:10" x14ac:dyDescent="0.25">
      <c r="A476">
        <v>40</v>
      </c>
      <c r="B476" t="s">
        <v>46</v>
      </c>
      <c r="C476" t="s">
        <v>3</v>
      </c>
      <c r="D476">
        <v>222.88</v>
      </c>
      <c r="E476">
        <v>2.2999999999999998</v>
      </c>
      <c r="F476">
        <v>203</v>
      </c>
      <c r="G476">
        <v>6357</v>
      </c>
      <c r="H476">
        <v>1416848.16</v>
      </c>
      <c r="I476" t="s">
        <v>1020</v>
      </c>
      <c r="J476">
        <v>386</v>
      </c>
    </row>
    <row r="477" spans="1:10" x14ac:dyDescent="0.25">
      <c r="A477">
        <v>40</v>
      </c>
      <c r="B477" t="s">
        <v>46</v>
      </c>
      <c r="C477" t="s">
        <v>3</v>
      </c>
      <c r="D477">
        <v>222.88</v>
      </c>
      <c r="E477">
        <v>2.2999999999999998</v>
      </c>
      <c r="F477">
        <v>203</v>
      </c>
      <c r="G477">
        <v>6357</v>
      </c>
      <c r="H477">
        <v>1416848.16</v>
      </c>
      <c r="I477" t="s">
        <v>1019</v>
      </c>
      <c r="J477">
        <v>441</v>
      </c>
    </row>
    <row r="478" spans="1:10" x14ac:dyDescent="0.25">
      <c r="A478">
        <v>40</v>
      </c>
      <c r="B478" t="s">
        <v>46</v>
      </c>
      <c r="C478" t="s">
        <v>3</v>
      </c>
      <c r="D478">
        <v>222.88</v>
      </c>
      <c r="E478">
        <v>2.2999999999999998</v>
      </c>
      <c r="F478">
        <v>203</v>
      </c>
      <c r="G478">
        <v>6357</v>
      </c>
      <c r="H478">
        <v>1416848.16</v>
      </c>
      <c r="I478" t="s">
        <v>1018</v>
      </c>
      <c r="J478">
        <v>50</v>
      </c>
    </row>
    <row r="479" spans="1:10" x14ac:dyDescent="0.25">
      <c r="A479">
        <v>40</v>
      </c>
      <c r="B479" t="s">
        <v>46</v>
      </c>
      <c r="C479" t="s">
        <v>3</v>
      </c>
      <c r="D479">
        <v>222.88</v>
      </c>
      <c r="E479">
        <v>2.2999999999999998</v>
      </c>
      <c r="F479">
        <v>203</v>
      </c>
      <c r="G479">
        <v>6357</v>
      </c>
      <c r="H479">
        <v>1416848.16</v>
      </c>
      <c r="I479" t="s">
        <v>1017</v>
      </c>
      <c r="J479">
        <v>874</v>
      </c>
    </row>
    <row r="480" spans="1:10" x14ac:dyDescent="0.25">
      <c r="A480">
        <v>40</v>
      </c>
      <c r="B480" t="s">
        <v>46</v>
      </c>
      <c r="C480" t="s">
        <v>3</v>
      </c>
      <c r="D480">
        <v>222.88</v>
      </c>
      <c r="E480">
        <v>2.2999999999999998</v>
      </c>
      <c r="F480">
        <v>203</v>
      </c>
      <c r="G480">
        <v>6357</v>
      </c>
      <c r="H480">
        <v>1416848.16</v>
      </c>
      <c r="I480" t="s">
        <v>1016</v>
      </c>
      <c r="J480">
        <v>472</v>
      </c>
    </row>
    <row r="481" spans="1:10" x14ac:dyDescent="0.25">
      <c r="A481">
        <v>40</v>
      </c>
      <c r="B481" t="s">
        <v>46</v>
      </c>
      <c r="C481" t="s">
        <v>3</v>
      </c>
      <c r="D481">
        <v>222.88</v>
      </c>
      <c r="E481">
        <v>2.2999999999999998</v>
      </c>
      <c r="F481">
        <v>203</v>
      </c>
      <c r="G481">
        <v>6357</v>
      </c>
      <c r="H481">
        <v>1416848.16</v>
      </c>
      <c r="I481" t="s">
        <v>1015</v>
      </c>
      <c r="J481">
        <v>186</v>
      </c>
    </row>
    <row r="482" spans="1:10" x14ac:dyDescent="0.25">
      <c r="A482">
        <v>41</v>
      </c>
      <c r="B482" t="s">
        <v>47</v>
      </c>
      <c r="C482" t="s">
        <v>5</v>
      </c>
      <c r="D482">
        <v>65.41</v>
      </c>
      <c r="E482">
        <v>3.2</v>
      </c>
      <c r="F482">
        <v>148</v>
      </c>
      <c r="G482">
        <v>8030</v>
      </c>
      <c r="H482">
        <v>525242.30000000005</v>
      </c>
      <c r="I482" t="s">
        <v>1013</v>
      </c>
      <c r="J482">
        <v>548</v>
      </c>
    </row>
    <row r="483" spans="1:10" x14ac:dyDescent="0.25">
      <c r="A483">
        <v>41</v>
      </c>
      <c r="B483" t="s">
        <v>47</v>
      </c>
      <c r="C483" t="s">
        <v>5</v>
      </c>
      <c r="D483">
        <v>65.41</v>
      </c>
      <c r="E483">
        <v>3.2</v>
      </c>
      <c r="F483">
        <v>148</v>
      </c>
      <c r="G483">
        <v>8030</v>
      </c>
      <c r="H483">
        <v>525242.30000000005</v>
      </c>
      <c r="I483" t="s">
        <v>1014</v>
      </c>
      <c r="J483">
        <v>964</v>
      </c>
    </row>
    <row r="484" spans="1:10" x14ac:dyDescent="0.25">
      <c r="A484">
        <v>41</v>
      </c>
      <c r="B484" t="s">
        <v>47</v>
      </c>
      <c r="C484" t="s">
        <v>5</v>
      </c>
      <c r="D484">
        <v>65.41</v>
      </c>
      <c r="E484">
        <v>3.2</v>
      </c>
      <c r="F484">
        <v>148</v>
      </c>
      <c r="G484">
        <v>8030</v>
      </c>
      <c r="H484">
        <v>525242.30000000005</v>
      </c>
      <c r="I484" t="s">
        <v>1024</v>
      </c>
      <c r="J484">
        <v>127</v>
      </c>
    </row>
    <row r="485" spans="1:10" x14ac:dyDescent="0.25">
      <c r="A485">
        <v>41</v>
      </c>
      <c r="B485" t="s">
        <v>47</v>
      </c>
      <c r="C485" t="s">
        <v>5</v>
      </c>
      <c r="D485">
        <v>65.41</v>
      </c>
      <c r="E485">
        <v>3.2</v>
      </c>
      <c r="F485">
        <v>148</v>
      </c>
      <c r="G485">
        <v>8030</v>
      </c>
      <c r="H485">
        <v>525242.30000000005</v>
      </c>
      <c r="I485" t="s">
        <v>1023</v>
      </c>
      <c r="J485">
        <v>295</v>
      </c>
    </row>
    <row r="486" spans="1:10" x14ac:dyDescent="0.25">
      <c r="A486">
        <v>41</v>
      </c>
      <c r="B486" t="s">
        <v>47</v>
      </c>
      <c r="C486" t="s">
        <v>5</v>
      </c>
      <c r="D486">
        <v>65.41</v>
      </c>
      <c r="E486">
        <v>3.2</v>
      </c>
      <c r="F486">
        <v>148</v>
      </c>
      <c r="G486">
        <v>8030</v>
      </c>
      <c r="H486">
        <v>525242.30000000005</v>
      </c>
      <c r="I486" t="s">
        <v>1022</v>
      </c>
      <c r="J486">
        <v>807</v>
      </c>
    </row>
    <row r="487" spans="1:10" x14ac:dyDescent="0.25">
      <c r="A487">
        <v>41</v>
      </c>
      <c r="B487" t="s">
        <v>47</v>
      </c>
      <c r="C487" t="s">
        <v>5</v>
      </c>
      <c r="D487">
        <v>65.41</v>
      </c>
      <c r="E487">
        <v>3.2</v>
      </c>
      <c r="F487">
        <v>148</v>
      </c>
      <c r="G487">
        <v>8030</v>
      </c>
      <c r="H487">
        <v>525242.30000000005</v>
      </c>
      <c r="I487" t="s">
        <v>1021</v>
      </c>
      <c r="J487">
        <v>971</v>
      </c>
    </row>
    <row r="488" spans="1:10" x14ac:dyDescent="0.25">
      <c r="A488">
        <v>41</v>
      </c>
      <c r="B488" t="s">
        <v>47</v>
      </c>
      <c r="C488" t="s">
        <v>5</v>
      </c>
      <c r="D488">
        <v>65.41</v>
      </c>
      <c r="E488">
        <v>3.2</v>
      </c>
      <c r="F488">
        <v>148</v>
      </c>
      <c r="G488">
        <v>8030</v>
      </c>
      <c r="H488">
        <v>525242.30000000005</v>
      </c>
      <c r="I488" t="s">
        <v>1020</v>
      </c>
      <c r="J488">
        <v>969</v>
      </c>
    </row>
    <row r="489" spans="1:10" x14ac:dyDescent="0.25">
      <c r="A489">
        <v>41</v>
      </c>
      <c r="B489" t="s">
        <v>47</v>
      </c>
      <c r="C489" t="s">
        <v>5</v>
      </c>
      <c r="D489">
        <v>65.41</v>
      </c>
      <c r="E489">
        <v>3.2</v>
      </c>
      <c r="F489">
        <v>148</v>
      </c>
      <c r="G489">
        <v>8030</v>
      </c>
      <c r="H489">
        <v>525242.30000000005</v>
      </c>
      <c r="I489" t="s">
        <v>1019</v>
      </c>
      <c r="J489">
        <v>495</v>
      </c>
    </row>
    <row r="490" spans="1:10" x14ac:dyDescent="0.25">
      <c r="A490">
        <v>41</v>
      </c>
      <c r="B490" t="s">
        <v>47</v>
      </c>
      <c r="C490" t="s">
        <v>5</v>
      </c>
      <c r="D490">
        <v>65.41</v>
      </c>
      <c r="E490">
        <v>3.2</v>
      </c>
      <c r="F490">
        <v>148</v>
      </c>
      <c r="G490">
        <v>8030</v>
      </c>
      <c r="H490">
        <v>525242.30000000005</v>
      </c>
      <c r="I490" t="s">
        <v>1018</v>
      </c>
      <c r="J490">
        <v>727</v>
      </c>
    </row>
    <row r="491" spans="1:10" x14ac:dyDescent="0.25">
      <c r="A491">
        <v>41</v>
      </c>
      <c r="B491" t="s">
        <v>47</v>
      </c>
      <c r="C491" t="s">
        <v>5</v>
      </c>
      <c r="D491">
        <v>65.41</v>
      </c>
      <c r="E491">
        <v>3.2</v>
      </c>
      <c r="F491">
        <v>148</v>
      </c>
      <c r="G491">
        <v>8030</v>
      </c>
      <c r="H491">
        <v>525242.30000000005</v>
      </c>
      <c r="I491" t="s">
        <v>1017</v>
      </c>
      <c r="J491">
        <v>465</v>
      </c>
    </row>
    <row r="492" spans="1:10" x14ac:dyDescent="0.25">
      <c r="A492">
        <v>41</v>
      </c>
      <c r="B492" t="s">
        <v>47</v>
      </c>
      <c r="C492" t="s">
        <v>5</v>
      </c>
      <c r="D492">
        <v>65.41</v>
      </c>
      <c r="E492">
        <v>3.2</v>
      </c>
      <c r="F492">
        <v>148</v>
      </c>
      <c r="G492">
        <v>8030</v>
      </c>
      <c r="H492">
        <v>525242.30000000005</v>
      </c>
      <c r="I492" t="s">
        <v>1016</v>
      </c>
      <c r="J492">
        <v>844</v>
      </c>
    </row>
    <row r="493" spans="1:10" x14ac:dyDescent="0.25">
      <c r="A493">
        <v>41</v>
      </c>
      <c r="B493" t="s">
        <v>47</v>
      </c>
      <c r="C493" t="s">
        <v>5</v>
      </c>
      <c r="D493">
        <v>65.41</v>
      </c>
      <c r="E493">
        <v>3.2</v>
      </c>
      <c r="F493">
        <v>148</v>
      </c>
      <c r="G493">
        <v>8030</v>
      </c>
      <c r="H493">
        <v>525242.30000000005</v>
      </c>
      <c r="I493" t="s">
        <v>1015</v>
      </c>
      <c r="J493">
        <v>818</v>
      </c>
    </row>
    <row r="494" spans="1:10" x14ac:dyDescent="0.25">
      <c r="A494">
        <v>42</v>
      </c>
      <c r="B494" t="s">
        <v>48</v>
      </c>
      <c r="C494" t="s">
        <v>8</v>
      </c>
      <c r="D494">
        <v>250.11</v>
      </c>
      <c r="E494">
        <v>4.2</v>
      </c>
      <c r="F494">
        <v>472</v>
      </c>
      <c r="G494">
        <v>6073</v>
      </c>
      <c r="H494">
        <v>1518918.03</v>
      </c>
      <c r="I494" t="s">
        <v>1013</v>
      </c>
      <c r="J494">
        <v>140</v>
      </c>
    </row>
    <row r="495" spans="1:10" x14ac:dyDescent="0.25">
      <c r="A495">
        <v>42</v>
      </c>
      <c r="B495" t="s">
        <v>48</v>
      </c>
      <c r="C495" t="s">
        <v>8</v>
      </c>
      <c r="D495">
        <v>250.11</v>
      </c>
      <c r="E495">
        <v>4.2</v>
      </c>
      <c r="F495">
        <v>472</v>
      </c>
      <c r="G495">
        <v>6073</v>
      </c>
      <c r="H495">
        <v>1518918.03</v>
      </c>
      <c r="I495" t="s">
        <v>1014</v>
      </c>
      <c r="J495">
        <v>81</v>
      </c>
    </row>
    <row r="496" spans="1:10" x14ac:dyDescent="0.25">
      <c r="A496">
        <v>42</v>
      </c>
      <c r="B496" t="s">
        <v>48</v>
      </c>
      <c r="C496" t="s">
        <v>8</v>
      </c>
      <c r="D496">
        <v>250.11</v>
      </c>
      <c r="E496">
        <v>4.2</v>
      </c>
      <c r="F496">
        <v>472</v>
      </c>
      <c r="G496">
        <v>6073</v>
      </c>
      <c r="H496">
        <v>1518918.03</v>
      </c>
      <c r="I496" t="s">
        <v>1024</v>
      </c>
      <c r="J496">
        <v>237</v>
      </c>
    </row>
    <row r="497" spans="1:10" x14ac:dyDescent="0.25">
      <c r="A497">
        <v>42</v>
      </c>
      <c r="B497" t="s">
        <v>48</v>
      </c>
      <c r="C497" t="s">
        <v>8</v>
      </c>
      <c r="D497">
        <v>250.11</v>
      </c>
      <c r="E497">
        <v>4.2</v>
      </c>
      <c r="F497">
        <v>472</v>
      </c>
      <c r="G497">
        <v>6073</v>
      </c>
      <c r="H497">
        <v>1518918.03</v>
      </c>
      <c r="I497" t="s">
        <v>1023</v>
      </c>
      <c r="J497">
        <v>817</v>
      </c>
    </row>
    <row r="498" spans="1:10" x14ac:dyDescent="0.25">
      <c r="A498">
        <v>42</v>
      </c>
      <c r="B498" t="s">
        <v>48</v>
      </c>
      <c r="C498" t="s">
        <v>8</v>
      </c>
      <c r="D498">
        <v>250.11</v>
      </c>
      <c r="E498">
        <v>4.2</v>
      </c>
      <c r="F498">
        <v>472</v>
      </c>
      <c r="G498">
        <v>6073</v>
      </c>
      <c r="H498">
        <v>1518918.03</v>
      </c>
      <c r="I498" t="s">
        <v>1022</v>
      </c>
      <c r="J498">
        <v>831</v>
      </c>
    </row>
    <row r="499" spans="1:10" x14ac:dyDescent="0.25">
      <c r="A499">
        <v>42</v>
      </c>
      <c r="B499" t="s">
        <v>48</v>
      </c>
      <c r="C499" t="s">
        <v>8</v>
      </c>
      <c r="D499">
        <v>250.11</v>
      </c>
      <c r="E499">
        <v>4.2</v>
      </c>
      <c r="F499">
        <v>472</v>
      </c>
      <c r="G499">
        <v>6073</v>
      </c>
      <c r="H499">
        <v>1518918.03</v>
      </c>
      <c r="I499" t="s">
        <v>1021</v>
      </c>
      <c r="J499">
        <v>815</v>
      </c>
    </row>
    <row r="500" spans="1:10" x14ac:dyDescent="0.25">
      <c r="A500">
        <v>42</v>
      </c>
      <c r="B500" t="s">
        <v>48</v>
      </c>
      <c r="C500" t="s">
        <v>8</v>
      </c>
      <c r="D500">
        <v>250.11</v>
      </c>
      <c r="E500">
        <v>4.2</v>
      </c>
      <c r="F500">
        <v>472</v>
      </c>
      <c r="G500">
        <v>6073</v>
      </c>
      <c r="H500">
        <v>1518918.03</v>
      </c>
      <c r="I500" t="s">
        <v>1020</v>
      </c>
      <c r="J500">
        <v>388</v>
      </c>
    </row>
    <row r="501" spans="1:10" x14ac:dyDescent="0.25">
      <c r="A501">
        <v>42</v>
      </c>
      <c r="B501" t="s">
        <v>48</v>
      </c>
      <c r="C501" t="s">
        <v>8</v>
      </c>
      <c r="D501">
        <v>250.11</v>
      </c>
      <c r="E501">
        <v>4.2</v>
      </c>
      <c r="F501">
        <v>472</v>
      </c>
      <c r="G501">
        <v>6073</v>
      </c>
      <c r="H501">
        <v>1518918.03</v>
      </c>
      <c r="I501" t="s">
        <v>1019</v>
      </c>
      <c r="J501">
        <v>23</v>
      </c>
    </row>
    <row r="502" spans="1:10" x14ac:dyDescent="0.25">
      <c r="A502">
        <v>42</v>
      </c>
      <c r="B502" t="s">
        <v>48</v>
      </c>
      <c r="C502" t="s">
        <v>8</v>
      </c>
      <c r="D502">
        <v>250.11</v>
      </c>
      <c r="E502">
        <v>4.2</v>
      </c>
      <c r="F502">
        <v>472</v>
      </c>
      <c r="G502">
        <v>6073</v>
      </c>
      <c r="H502">
        <v>1518918.03</v>
      </c>
      <c r="I502" t="s">
        <v>1018</v>
      </c>
      <c r="J502">
        <v>175</v>
      </c>
    </row>
    <row r="503" spans="1:10" x14ac:dyDescent="0.25">
      <c r="A503">
        <v>42</v>
      </c>
      <c r="B503" t="s">
        <v>48</v>
      </c>
      <c r="C503" t="s">
        <v>8</v>
      </c>
      <c r="D503">
        <v>250.11</v>
      </c>
      <c r="E503">
        <v>4.2</v>
      </c>
      <c r="F503">
        <v>472</v>
      </c>
      <c r="G503">
        <v>6073</v>
      </c>
      <c r="H503">
        <v>1518918.03</v>
      </c>
      <c r="I503" t="s">
        <v>1017</v>
      </c>
      <c r="J503">
        <v>838</v>
      </c>
    </row>
    <row r="504" spans="1:10" x14ac:dyDescent="0.25">
      <c r="A504">
        <v>42</v>
      </c>
      <c r="B504" t="s">
        <v>48</v>
      </c>
      <c r="C504" t="s">
        <v>8</v>
      </c>
      <c r="D504">
        <v>250.11</v>
      </c>
      <c r="E504">
        <v>4.2</v>
      </c>
      <c r="F504">
        <v>472</v>
      </c>
      <c r="G504">
        <v>6073</v>
      </c>
      <c r="H504">
        <v>1518918.03</v>
      </c>
      <c r="I504" t="s">
        <v>1016</v>
      </c>
      <c r="J504">
        <v>783</v>
      </c>
    </row>
    <row r="505" spans="1:10" x14ac:dyDescent="0.25">
      <c r="A505">
        <v>42</v>
      </c>
      <c r="B505" t="s">
        <v>48</v>
      </c>
      <c r="C505" t="s">
        <v>8</v>
      </c>
      <c r="D505">
        <v>250.11</v>
      </c>
      <c r="E505">
        <v>4.2</v>
      </c>
      <c r="F505">
        <v>472</v>
      </c>
      <c r="G505">
        <v>6073</v>
      </c>
      <c r="H505">
        <v>1518918.03</v>
      </c>
      <c r="I505" t="s">
        <v>1015</v>
      </c>
      <c r="J505">
        <v>945</v>
      </c>
    </row>
    <row r="506" spans="1:10" x14ac:dyDescent="0.25">
      <c r="A506">
        <v>43</v>
      </c>
      <c r="B506" t="s">
        <v>49</v>
      </c>
      <c r="C506" t="s">
        <v>3</v>
      </c>
      <c r="D506">
        <v>22.02</v>
      </c>
      <c r="E506">
        <v>2.2999999999999998</v>
      </c>
      <c r="F506">
        <v>655</v>
      </c>
      <c r="G506">
        <v>5718</v>
      </c>
      <c r="H506">
        <v>125910.36</v>
      </c>
      <c r="I506" t="s">
        <v>1013</v>
      </c>
      <c r="J506">
        <v>743</v>
      </c>
    </row>
    <row r="507" spans="1:10" x14ac:dyDescent="0.25">
      <c r="A507">
        <v>43</v>
      </c>
      <c r="B507" t="s">
        <v>49</v>
      </c>
      <c r="C507" t="s">
        <v>3</v>
      </c>
      <c r="D507">
        <v>22.02</v>
      </c>
      <c r="E507">
        <v>2.2999999999999998</v>
      </c>
      <c r="F507">
        <v>655</v>
      </c>
      <c r="G507">
        <v>5718</v>
      </c>
      <c r="H507">
        <v>125910.36</v>
      </c>
      <c r="I507" t="s">
        <v>1014</v>
      </c>
      <c r="J507">
        <v>473</v>
      </c>
    </row>
    <row r="508" spans="1:10" x14ac:dyDescent="0.25">
      <c r="A508">
        <v>43</v>
      </c>
      <c r="B508" t="s">
        <v>49</v>
      </c>
      <c r="C508" t="s">
        <v>3</v>
      </c>
      <c r="D508">
        <v>22.02</v>
      </c>
      <c r="E508">
        <v>2.2999999999999998</v>
      </c>
      <c r="F508">
        <v>655</v>
      </c>
      <c r="G508">
        <v>5718</v>
      </c>
      <c r="H508">
        <v>125910.36</v>
      </c>
      <c r="I508" t="s">
        <v>1024</v>
      </c>
      <c r="J508">
        <v>919</v>
      </c>
    </row>
    <row r="509" spans="1:10" x14ac:dyDescent="0.25">
      <c r="A509">
        <v>43</v>
      </c>
      <c r="B509" t="s">
        <v>49</v>
      </c>
      <c r="C509" t="s">
        <v>3</v>
      </c>
      <c r="D509">
        <v>22.02</v>
      </c>
      <c r="E509">
        <v>2.2999999999999998</v>
      </c>
      <c r="F509">
        <v>655</v>
      </c>
      <c r="G509">
        <v>5718</v>
      </c>
      <c r="H509">
        <v>125910.36</v>
      </c>
      <c r="I509" t="s">
        <v>1023</v>
      </c>
      <c r="J509">
        <v>170</v>
      </c>
    </row>
    <row r="510" spans="1:10" x14ac:dyDescent="0.25">
      <c r="A510">
        <v>43</v>
      </c>
      <c r="B510" t="s">
        <v>49</v>
      </c>
      <c r="C510" t="s">
        <v>3</v>
      </c>
      <c r="D510">
        <v>22.02</v>
      </c>
      <c r="E510">
        <v>2.2999999999999998</v>
      </c>
      <c r="F510">
        <v>655</v>
      </c>
      <c r="G510">
        <v>5718</v>
      </c>
      <c r="H510">
        <v>125910.36</v>
      </c>
      <c r="I510" t="s">
        <v>1022</v>
      </c>
      <c r="J510">
        <v>486</v>
      </c>
    </row>
    <row r="511" spans="1:10" x14ac:dyDescent="0.25">
      <c r="A511">
        <v>43</v>
      </c>
      <c r="B511" t="s">
        <v>49</v>
      </c>
      <c r="C511" t="s">
        <v>3</v>
      </c>
      <c r="D511">
        <v>22.02</v>
      </c>
      <c r="E511">
        <v>2.2999999999999998</v>
      </c>
      <c r="F511">
        <v>655</v>
      </c>
      <c r="G511">
        <v>5718</v>
      </c>
      <c r="H511">
        <v>125910.36</v>
      </c>
      <c r="I511" t="s">
        <v>1021</v>
      </c>
      <c r="J511">
        <v>297</v>
      </c>
    </row>
    <row r="512" spans="1:10" x14ac:dyDescent="0.25">
      <c r="A512">
        <v>43</v>
      </c>
      <c r="B512" t="s">
        <v>49</v>
      </c>
      <c r="C512" t="s">
        <v>3</v>
      </c>
      <c r="D512">
        <v>22.02</v>
      </c>
      <c r="E512">
        <v>2.2999999999999998</v>
      </c>
      <c r="F512">
        <v>655</v>
      </c>
      <c r="G512">
        <v>5718</v>
      </c>
      <c r="H512">
        <v>125910.36</v>
      </c>
      <c r="I512" t="s">
        <v>1020</v>
      </c>
      <c r="J512">
        <v>217</v>
      </c>
    </row>
    <row r="513" spans="1:10" x14ac:dyDescent="0.25">
      <c r="A513">
        <v>43</v>
      </c>
      <c r="B513" t="s">
        <v>49</v>
      </c>
      <c r="C513" t="s">
        <v>3</v>
      </c>
      <c r="D513">
        <v>22.02</v>
      </c>
      <c r="E513">
        <v>2.2999999999999998</v>
      </c>
      <c r="F513">
        <v>655</v>
      </c>
      <c r="G513">
        <v>5718</v>
      </c>
      <c r="H513">
        <v>125910.36</v>
      </c>
      <c r="I513" t="s">
        <v>1019</v>
      </c>
      <c r="J513">
        <v>108</v>
      </c>
    </row>
    <row r="514" spans="1:10" x14ac:dyDescent="0.25">
      <c r="A514">
        <v>43</v>
      </c>
      <c r="B514" t="s">
        <v>49</v>
      </c>
      <c r="C514" t="s">
        <v>3</v>
      </c>
      <c r="D514">
        <v>22.02</v>
      </c>
      <c r="E514">
        <v>2.2999999999999998</v>
      </c>
      <c r="F514">
        <v>655</v>
      </c>
      <c r="G514">
        <v>5718</v>
      </c>
      <c r="H514">
        <v>125910.36</v>
      </c>
      <c r="I514" t="s">
        <v>1018</v>
      </c>
      <c r="J514">
        <v>869</v>
      </c>
    </row>
    <row r="515" spans="1:10" x14ac:dyDescent="0.25">
      <c r="A515">
        <v>43</v>
      </c>
      <c r="B515" t="s">
        <v>49</v>
      </c>
      <c r="C515" t="s">
        <v>3</v>
      </c>
      <c r="D515">
        <v>22.02</v>
      </c>
      <c r="E515">
        <v>2.2999999999999998</v>
      </c>
      <c r="F515">
        <v>655</v>
      </c>
      <c r="G515">
        <v>5718</v>
      </c>
      <c r="H515">
        <v>125910.36</v>
      </c>
      <c r="I515" t="s">
        <v>1017</v>
      </c>
      <c r="J515">
        <v>753</v>
      </c>
    </row>
    <row r="516" spans="1:10" x14ac:dyDescent="0.25">
      <c r="A516">
        <v>43</v>
      </c>
      <c r="B516" t="s">
        <v>49</v>
      </c>
      <c r="C516" t="s">
        <v>3</v>
      </c>
      <c r="D516">
        <v>22.02</v>
      </c>
      <c r="E516">
        <v>2.2999999999999998</v>
      </c>
      <c r="F516">
        <v>655</v>
      </c>
      <c r="G516">
        <v>5718</v>
      </c>
      <c r="H516">
        <v>125910.36</v>
      </c>
      <c r="I516" t="s">
        <v>1016</v>
      </c>
      <c r="J516">
        <v>552</v>
      </c>
    </row>
    <row r="517" spans="1:10" x14ac:dyDescent="0.25">
      <c r="A517">
        <v>43</v>
      </c>
      <c r="B517" t="s">
        <v>49</v>
      </c>
      <c r="C517" t="s">
        <v>3</v>
      </c>
      <c r="D517">
        <v>22.02</v>
      </c>
      <c r="E517">
        <v>2.2999999999999998</v>
      </c>
      <c r="F517">
        <v>655</v>
      </c>
      <c r="G517">
        <v>5718</v>
      </c>
      <c r="H517">
        <v>125910.36</v>
      </c>
      <c r="I517" t="s">
        <v>1015</v>
      </c>
      <c r="J517">
        <v>131</v>
      </c>
    </row>
    <row r="518" spans="1:10" x14ac:dyDescent="0.25">
      <c r="A518">
        <v>44</v>
      </c>
      <c r="B518" t="s">
        <v>50</v>
      </c>
      <c r="C518" t="s">
        <v>30</v>
      </c>
      <c r="D518">
        <v>455.11</v>
      </c>
      <c r="E518">
        <v>3.5</v>
      </c>
      <c r="F518">
        <v>944</v>
      </c>
      <c r="G518">
        <v>6667</v>
      </c>
      <c r="H518">
        <v>3034218.37</v>
      </c>
      <c r="I518" t="s">
        <v>1013</v>
      </c>
      <c r="J518">
        <v>647</v>
      </c>
    </row>
    <row r="519" spans="1:10" x14ac:dyDescent="0.25">
      <c r="A519">
        <v>44</v>
      </c>
      <c r="B519" t="s">
        <v>50</v>
      </c>
      <c r="C519" t="s">
        <v>30</v>
      </c>
      <c r="D519">
        <v>455.11</v>
      </c>
      <c r="E519">
        <v>3.5</v>
      </c>
      <c r="F519">
        <v>944</v>
      </c>
      <c r="G519">
        <v>6667</v>
      </c>
      <c r="H519">
        <v>3034218.37</v>
      </c>
      <c r="I519" t="s">
        <v>1014</v>
      </c>
      <c r="J519">
        <v>467</v>
      </c>
    </row>
    <row r="520" spans="1:10" x14ac:dyDescent="0.25">
      <c r="A520">
        <v>44</v>
      </c>
      <c r="B520" t="s">
        <v>50</v>
      </c>
      <c r="C520" t="s">
        <v>30</v>
      </c>
      <c r="D520">
        <v>455.11</v>
      </c>
      <c r="E520">
        <v>3.5</v>
      </c>
      <c r="F520">
        <v>944</v>
      </c>
      <c r="G520">
        <v>6667</v>
      </c>
      <c r="H520">
        <v>3034218.37</v>
      </c>
      <c r="I520" t="s">
        <v>1024</v>
      </c>
      <c r="J520">
        <v>354</v>
      </c>
    </row>
    <row r="521" spans="1:10" x14ac:dyDescent="0.25">
      <c r="A521">
        <v>44</v>
      </c>
      <c r="B521" t="s">
        <v>50</v>
      </c>
      <c r="C521" t="s">
        <v>30</v>
      </c>
      <c r="D521">
        <v>455.11</v>
      </c>
      <c r="E521">
        <v>3.5</v>
      </c>
      <c r="F521">
        <v>944</v>
      </c>
      <c r="G521">
        <v>6667</v>
      </c>
      <c r="H521">
        <v>3034218.37</v>
      </c>
      <c r="I521" t="s">
        <v>1023</v>
      </c>
      <c r="J521">
        <v>330</v>
      </c>
    </row>
    <row r="522" spans="1:10" x14ac:dyDescent="0.25">
      <c r="A522">
        <v>44</v>
      </c>
      <c r="B522" t="s">
        <v>50</v>
      </c>
      <c r="C522" t="s">
        <v>30</v>
      </c>
      <c r="D522">
        <v>455.11</v>
      </c>
      <c r="E522">
        <v>3.5</v>
      </c>
      <c r="F522">
        <v>944</v>
      </c>
      <c r="G522">
        <v>6667</v>
      </c>
      <c r="H522">
        <v>3034218.37</v>
      </c>
      <c r="I522" t="s">
        <v>1022</v>
      </c>
      <c r="J522">
        <v>852</v>
      </c>
    </row>
    <row r="523" spans="1:10" x14ac:dyDescent="0.25">
      <c r="A523">
        <v>44</v>
      </c>
      <c r="B523" t="s">
        <v>50</v>
      </c>
      <c r="C523" t="s">
        <v>30</v>
      </c>
      <c r="D523">
        <v>455.11</v>
      </c>
      <c r="E523">
        <v>3.5</v>
      </c>
      <c r="F523">
        <v>944</v>
      </c>
      <c r="G523">
        <v>6667</v>
      </c>
      <c r="H523">
        <v>3034218.37</v>
      </c>
      <c r="I523" t="s">
        <v>1021</v>
      </c>
      <c r="J523">
        <v>282</v>
      </c>
    </row>
    <row r="524" spans="1:10" x14ac:dyDescent="0.25">
      <c r="A524">
        <v>44</v>
      </c>
      <c r="B524" t="s">
        <v>50</v>
      </c>
      <c r="C524" t="s">
        <v>30</v>
      </c>
      <c r="D524">
        <v>455.11</v>
      </c>
      <c r="E524">
        <v>3.5</v>
      </c>
      <c r="F524">
        <v>944</v>
      </c>
      <c r="G524">
        <v>6667</v>
      </c>
      <c r="H524">
        <v>3034218.37</v>
      </c>
      <c r="I524" t="s">
        <v>1020</v>
      </c>
      <c r="J524">
        <v>700</v>
      </c>
    </row>
    <row r="525" spans="1:10" x14ac:dyDescent="0.25">
      <c r="A525">
        <v>44</v>
      </c>
      <c r="B525" t="s">
        <v>50</v>
      </c>
      <c r="C525" t="s">
        <v>30</v>
      </c>
      <c r="D525">
        <v>455.11</v>
      </c>
      <c r="E525">
        <v>3.5</v>
      </c>
      <c r="F525">
        <v>944</v>
      </c>
      <c r="G525">
        <v>6667</v>
      </c>
      <c r="H525">
        <v>3034218.37</v>
      </c>
      <c r="I525" t="s">
        <v>1019</v>
      </c>
      <c r="J525">
        <v>702</v>
      </c>
    </row>
    <row r="526" spans="1:10" x14ac:dyDescent="0.25">
      <c r="A526">
        <v>44</v>
      </c>
      <c r="B526" t="s">
        <v>50</v>
      </c>
      <c r="C526" t="s">
        <v>30</v>
      </c>
      <c r="D526">
        <v>455.11</v>
      </c>
      <c r="E526">
        <v>3.5</v>
      </c>
      <c r="F526">
        <v>944</v>
      </c>
      <c r="G526">
        <v>6667</v>
      </c>
      <c r="H526">
        <v>3034218.37</v>
      </c>
      <c r="I526" t="s">
        <v>1018</v>
      </c>
      <c r="J526">
        <v>252</v>
      </c>
    </row>
    <row r="527" spans="1:10" x14ac:dyDescent="0.25">
      <c r="A527">
        <v>44</v>
      </c>
      <c r="B527" t="s">
        <v>50</v>
      </c>
      <c r="C527" t="s">
        <v>30</v>
      </c>
      <c r="D527">
        <v>455.11</v>
      </c>
      <c r="E527">
        <v>3.5</v>
      </c>
      <c r="F527">
        <v>944</v>
      </c>
      <c r="G527">
        <v>6667</v>
      </c>
      <c r="H527">
        <v>3034218.37</v>
      </c>
      <c r="I527" t="s">
        <v>1017</v>
      </c>
      <c r="J527">
        <v>601</v>
      </c>
    </row>
    <row r="528" spans="1:10" x14ac:dyDescent="0.25">
      <c r="A528">
        <v>44</v>
      </c>
      <c r="B528" t="s">
        <v>50</v>
      </c>
      <c r="C528" t="s">
        <v>30</v>
      </c>
      <c r="D528">
        <v>455.11</v>
      </c>
      <c r="E528">
        <v>3.5</v>
      </c>
      <c r="F528">
        <v>944</v>
      </c>
      <c r="G528">
        <v>6667</v>
      </c>
      <c r="H528">
        <v>3034218.37</v>
      </c>
      <c r="I528" t="s">
        <v>1016</v>
      </c>
      <c r="J528">
        <v>609</v>
      </c>
    </row>
    <row r="529" spans="1:10" x14ac:dyDescent="0.25">
      <c r="A529">
        <v>44</v>
      </c>
      <c r="B529" t="s">
        <v>50</v>
      </c>
      <c r="C529" t="s">
        <v>30</v>
      </c>
      <c r="D529">
        <v>455.11</v>
      </c>
      <c r="E529">
        <v>3.5</v>
      </c>
      <c r="F529">
        <v>944</v>
      </c>
      <c r="G529">
        <v>6667</v>
      </c>
      <c r="H529">
        <v>3034218.37</v>
      </c>
      <c r="I529" t="s">
        <v>1015</v>
      </c>
      <c r="J529">
        <v>871</v>
      </c>
    </row>
    <row r="530" spans="1:10" x14ac:dyDescent="0.25">
      <c r="A530">
        <v>45</v>
      </c>
      <c r="B530" t="s">
        <v>51</v>
      </c>
      <c r="C530" t="s">
        <v>1</v>
      </c>
      <c r="D530">
        <v>133.1</v>
      </c>
      <c r="E530">
        <v>4.5</v>
      </c>
      <c r="F530">
        <v>199</v>
      </c>
      <c r="G530">
        <v>7847</v>
      </c>
      <c r="H530">
        <v>1044435.7</v>
      </c>
      <c r="I530" t="s">
        <v>1013</v>
      </c>
      <c r="J530">
        <v>900</v>
      </c>
    </row>
    <row r="531" spans="1:10" x14ac:dyDescent="0.25">
      <c r="A531">
        <v>45</v>
      </c>
      <c r="B531" t="s">
        <v>51</v>
      </c>
      <c r="C531" t="s">
        <v>1</v>
      </c>
      <c r="D531">
        <v>133.1</v>
      </c>
      <c r="E531">
        <v>4.5</v>
      </c>
      <c r="F531">
        <v>199</v>
      </c>
      <c r="G531">
        <v>7847</v>
      </c>
      <c r="H531">
        <v>1044435.7</v>
      </c>
      <c r="I531" t="s">
        <v>1014</v>
      </c>
      <c r="J531">
        <v>424</v>
      </c>
    </row>
    <row r="532" spans="1:10" x14ac:dyDescent="0.25">
      <c r="A532">
        <v>45</v>
      </c>
      <c r="B532" t="s">
        <v>51</v>
      </c>
      <c r="C532" t="s">
        <v>1</v>
      </c>
      <c r="D532">
        <v>133.1</v>
      </c>
      <c r="E532">
        <v>4.5</v>
      </c>
      <c r="F532">
        <v>199</v>
      </c>
      <c r="G532">
        <v>7847</v>
      </c>
      <c r="H532">
        <v>1044435.7</v>
      </c>
      <c r="I532" t="s">
        <v>1024</v>
      </c>
      <c r="J532">
        <v>939</v>
      </c>
    </row>
    <row r="533" spans="1:10" x14ac:dyDescent="0.25">
      <c r="A533">
        <v>45</v>
      </c>
      <c r="B533" t="s">
        <v>51</v>
      </c>
      <c r="C533" t="s">
        <v>1</v>
      </c>
      <c r="D533">
        <v>133.1</v>
      </c>
      <c r="E533">
        <v>4.5</v>
      </c>
      <c r="F533">
        <v>199</v>
      </c>
      <c r="G533">
        <v>7847</v>
      </c>
      <c r="H533">
        <v>1044435.7</v>
      </c>
      <c r="I533" t="s">
        <v>1023</v>
      </c>
      <c r="J533">
        <v>492</v>
      </c>
    </row>
    <row r="534" spans="1:10" x14ac:dyDescent="0.25">
      <c r="A534">
        <v>45</v>
      </c>
      <c r="B534" t="s">
        <v>51</v>
      </c>
      <c r="C534" t="s">
        <v>1</v>
      </c>
      <c r="D534">
        <v>133.1</v>
      </c>
      <c r="E534">
        <v>4.5</v>
      </c>
      <c r="F534">
        <v>199</v>
      </c>
      <c r="G534">
        <v>7847</v>
      </c>
      <c r="H534">
        <v>1044435.7</v>
      </c>
      <c r="I534" t="s">
        <v>1022</v>
      </c>
      <c r="J534">
        <v>150</v>
      </c>
    </row>
    <row r="535" spans="1:10" x14ac:dyDescent="0.25">
      <c r="A535">
        <v>45</v>
      </c>
      <c r="B535" t="s">
        <v>51</v>
      </c>
      <c r="C535" t="s">
        <v>1</v>
      </c>
      <c r="D535">
        <v>133.1</v>
      </c>
      <c r="E535">
        <v>4.5</v>
      </c>
      <c r="F535">
        <v>199</v>
      </c>
      <c r="G535">
        <v>7847</v>
      </c>
      <c r="H535">
        <v>1044435.7</v>
      </c>
      <c r="I535" t="s">
        <v>1021</v>
      </c>
      <c r="J535">
        <v>585</v>
      </c>
    </row>
    <row r="536" spans="1:10" x14ac:dyDescent="0.25">
      <c r="A536">
        <v>45</v>
      </c>
      <c r="B536" t="s">
        <v>51</v>
      </c>
      <c r="C536" t="s">
        <v>1</v>
      </c>
      <c r="D536">
        <v>133.1</v>
      </c>
      <c r="E536">
        <v>4.5</v>
      </c>
      <c r="F536">
        <v>199</v>
      </c>
      <c r="G536">
        <v>7847</v>
      </c>
      <c r="H536">
        <v>1044435.7</v>
      </c>
      <c r="I536" t="s">
        <v>1020</v>
      </c>
      <c r="J536">
        <v>980</v>
      </c>
    </row>
    <row r="537" spans="1:10" x14ac:dyDescent="0.25">
      <c r="A537">
        <v>45</v>
      </c>
      <c r="B537" t="s">
        <v>51</v>
      </c>
      <c r="C537" t="s">
        <v>1</v>
      </c>
      <c r="D537">
        <v>133.1</v>
      </c>
      <c r="E537">
        <v>4.5</v>
      </c>
      <c r="F537">
        <v>199</v>
      </c>
      <c r="G537">
        <v>7847</v>
      </c>
      <c r="H537">
        <v>1044435.7</v>
      </c>
      <c r="I537" t="s">
        <v>1019</v>
      </c>
      <c r="J537">
        <v>501</v>
      </c>
    </row>
    <row r="538" spans="1:10" x14ac:dyDescent="0.25">
      <c r="A538">
        <v>45</v>
      </c>
      <c r="B538" t="s">
        <v>51</v>
      </c>
      <c r="C538" t="s">
        <v>1</v>
      </c>
      <c r="D538">
        <v>133.1</v>
      </c>
      <c r="E538">
        <v>4.5</v>
      </c>
      <c r="F538">
        <v>199</v>
      </c>
      <c r="G538">
        <v>7847</v>
      </c>
      <c r="H538">
        <v>1044435.7</v>
      </c>
      <c r="I538" t="s">
        <v>1018</v>
      </c>
      <c r="J538">
        <v>965</v>
      </c>
    </row>
    <row r="539" spans="1:10" x14ac:dyDescent="0.25">
      <c r="A539">
        <v>45</v>
      </c>
      <c r="B539" t="s">
        <v>51</v>
      </c>
      <c r="C539" t="s">
        <v>1</v>
      </c>
      <c r="D539">
        <v>133.1</v>
      </c>
      <c r="E539">
        <v>4.5</v>
      </c>
      <c r="F539">
        <v>199</v>
      </c>
      <c r="G539">
        <v>7847</v>
      </c>
      <c r="H539">
        <v>1044435.7</v>
      </c>
      <c r="I539" t="s">
        <v>1017</v>
      </c>
      <c r="J539">
        <v>583</v>
      </c>
    </row>
    <row r="540" spans="1:10" x14ac:dyDescent="0.25">
      <c r="A540">
        <v>45</v>
      </c>
      <c r="B540" t="s">
        <v>51</v>
      </c>
      <c r="C540" t="s">
        <v>1</v>
      </c>
      <c r="D540">
        <v>133.1</v>
      </c>
      <c r="E540">
        <v>4.5</v>
      </c>
      <c r="F540">
        <v>199</v>
      </c>
      <c r="G540">
        <v>7847</v>
      </c>
      <c r="H540">
        <v>1044435.7</v>
      </c>
      <c r="I540" t="s">
        <v>1016</v>
      </c>
      <c r="J540">
        <v>694</v>
      </c>
    </row>
    <row r="541" spans="1:10" x14ac:dyDescent="0.25">
      <c r="A541">
        <v>45</v>
      </c>
      <c r="B541" t="s">
        <v>51</v>
      </c>
      <c r="C541" t="s">
        <v>1</v>
      </c>
      <c r="D541">
        <v>133.1</v>
      </c>
      <c r="E541">
        <v>4.5</v>
      </c>
      <c r="F541">
        <v>199</v>
      </c>
      <c r="G541">
        <v>7847</v>
      </c>
      <c r="H541">
        <v>1044435.7</v>
      </c>
      <c r="I541" t="s">
        <v>1015</v>
      </c>
      <c r="J541">
        <v>634</v>
      </c>
    </row>
    <row r="542" spans="1:10" x14ac:dyDescent="0.25">
      <c r="A542">
        <v>46</v>
      </c>
      <c r="B542" t="s">
        <v>52</v>
      </c>
      <c r="C542" t="s">
        <v>3</v>
      </c>
      <c r="D542">
        <v>332.95</v>
      </c>
      <c r="E542">
        <v>3.5</v>
      </c>
      <c r="F542">
        <v>917</v>
      </c>
      <c r="G542">
        <v>5696</v>
      </c>
      <c r="H542">
        <v>1896483.2</v>
      </c>
      <c r="I542" t="s">
        <v>1013</v>
      </c>
      <c r="J542">
        <v>187</v>
      </c>
    </row>
    <row r="543" spans="1:10" x14ac:dyDescent="0.25">
      <c r="A543">
        <v>46</v>
      </c>
      <c r="B543" t="s">
        <v>52</v>
      </c>
      <c r="C543" t="s">
        <v>3</v>
      </c>
      <c r="D543">
        <v>332.95</v>
      </c>
      <c r="E543">
        <v>3.5</v>
      </c>
      <c r="F543">
        <v>917</v>
      </c>
      <c r="G543">
        <v>5696</v>
      </c>
      <c r="H543">
        <v>1896483.2</v>
      </c>
      <c r="I543" t="s">
        <v>1014</v>
      </c>
      <c r="J543">
        <v>944</v>
      </c>
    </row>
    <row r="544" spans="1:10" x14ac:dyDescent="0.25">
      <c r="A544">
        <v>46</v>
      </c>
      <c r="B544" t="s">
        <v>52</v>
      </c>
      <c r="C544" t="s">
        <v>3</v>
      </c>
      <c r="D544">
        <v>332.95</v>
      </c>
      <c r="E544">
        <v>3.5</v>
      </c>
      <c r="F544">
        <v>917</v>
      </c>
      <c r="G544">
        <v>5696</v>
      </c>
      <c r="H544">
        <v>1896483.2</v>
      </c>
      <c r="I544" t="s">
        <v>1024</v>
      </c>
      <c r="J544">
        <v>111</v>
      </c>
    </row>
    <row r="545" spans="1:10" x14ac:dyDescent="0.25">
      <c r="A545">
        <v>46</v>
      </c>
      <c r="B545" t="s">
        <v>52</v>
      </c>
      <c r="C545" t="s">
        <v>3</v>
      </c>
      <c r="D545">
        <v>332.95</v>
      </c>
      <c r="E545">
        <v>3.5</v>
      </c>
      <c r="F545">
        <v>917</v>
      </c>
      <c r="G545">
        <v>5696</v>
      </c>
      <c r="H545">
        <v>1896483.2</v>
      </c>
      <c r="I545" t="s">
        <v>1023</v>
      </c>
      <c r="J545">
        <v>194</v>
      </c>
    </row>
    <row r="546" spans="1:10" x14ac:dyDescent="0.25">
      <c r="A546">
        <v>46</v>
      </c>
      <c r="B546" t="s">
        <v>52</v>
      </c>
      <c r="C546" t="s">
        <v>3</v>
      </c>
      <c r="D546">
        <v>332.95</v>
      </c>
      <c r="E546">
        <v>3.5</v>
      </c>
      <c r="F546">
        <v>917</v>
      </c>
      <c r="G546">
        <v>5696</v>
      </c>
      <c r="H546">
        <v>1896483.2</v>
      </c>
      <c r="I546" t="s">
        <v>1022</v>
      </c>
      <c r="J546">
        <v>668</v>
      </c>
    </row>
    <row r="547" spans="1:10" x14ac:dyDescent="0.25">
      <c r="A547">
        <v>46</v>
      </c>
      <c r="B547" t="s">
        <v>52</v>
      </c>
      <c r="C547" t="s">
        <v>3</v>
      </c>
      <c r="D547">
        <v>332.95</v>
      </c>
      <c r="E547">
        <v>3.5</v>
      </c>
      <c r="F547">
        <v>917</v>
      </c>
      <c r="G547">
        <v>5696</v>
      </c>
      <c r="H547">
        <v>1896483.2</v>
      </c>
      <c r="I547" t="s">
        <v>1021</v>
      </c>
      <c r="J547">
        <v>109</v>
      </c>
    </row>
    <row r="548" spans="1:10" x14ac:dyDescent="0.25">
      <c r="A548">
        <v>46</v>
      </c>
      <c r="B548" t="s">
        <v>52</v>
      </c>
      <c r="C548" t="s">
        <v>3</v>
      </c>
      <c r="D548">
        <v>332.95</v>
      </c>
      <c r="E548">
        <v>3.5</v>
      </c>
      <c r="F548">
        <v>917</v>
      </c>
      <c r="G548">
        <v>5696</v>
      </c>
      <c r="H548">
        <v>1896483.2</v>
      </c>
      <c r="I548" t="s">
        <v>1020</v>
      </c>
      <c r="J548">
        <v>345</v>
      </c>
    </row>
    <row r="549" spans="1:10" x14ac:dyDescent="0.25">
      <c r="A549">
        <v>46</v>
      </c>
      <c r="B549" t="s">
        <v>52</v>
      </c>
      <c r="C549" t="s">
        <v>3</v>
      </c>
      <c r="D549">
        <v>332.95</v>
      </c>
      <c r="E549">
        <v>3.5</v>
      </c>
      <c r="F549">
        <v>917</v>
      </c>
      <c r="G549">
        <v>5696</v>
      </c>
      <c r="H549">
        <v>1896483.2</v>
      </c>
      <c r="I549" t="s">
        <v>1019</v>
      </c>
      <c r="J549">
        <v>858</v>
      </c>
    </row>
    <row r="550" spans="1:10" x14ac:dyDescent="0.25">
      <c r="A550">
        <v>46</v>
      </c>
      <c r="B550" t="s">
        <v>52</v>
      </c>
      <c r="C550" t="s">
        <v>3</v>
      </c>
      <c r="D550">
        <v>332.95</v>
      </c>
      <c r="E550">
        <v>3.5</v>
      </c>
      <c r="F550">
        <v>917</v>
      </c>
      <c r="G550">
        <v>5696</v>
      </c>
      <c r="H550">
        <v>1896483.2</v>
      </c>
      <c r="I550" t="s">
        <v>1018</v>
      </c>
      <c r="J550">
        <v>245</v>
      </c>
    </row>
    <row r="551" spans="1:10" x14ac:dyDescent="0.25">
      <c r="A551">
        <v>46</v>
      </c>
      <c r="B551" t="s">
        <v>52</v>
      </c>
      <c r="C551" t="s">
        <v>3</v>
      </c>
      <c r="D551">
        <v>332.95</v>
      </c>
      <c r="E551">
        <v>3.5</v>
      </c>
      <c r="F551">
        <v>917</v>
      </c>
      <c r="G551">
        <v>5696</v>
      </c>
      <c r="H551">
        <v>1896483.2</v>
      </c>
      <c r="I551" t="s">
        <v>1017</v>
      </c>
      <c r="J551">
        <v>837</v>
      </c>
    </row>
    <row r="552" spans="1:10" x14ac:dyDescent="0.25">
      <c r="A552">
        <v>46</v>
      </c>
      <c r="B552" t="s">
        <v>52</v>
      </c>
      <c r="C552" t="s">
        <v>3</v>
      </c>
      <c r="D552">
        <v>332.95</v>
      </c>
      <c r="E552">
        <v>3.5</v>
      </c>
      <c r="F552">
        <v>917</v>
      </c>
      <c r="G552">
        <v>5696</v>
      </c>
      <c r="H552">
        <v>1896483.2</v>
      </c>
      <c r="I552" t="s">
        <v>1016</v>
      </c>
      <c r="J552">
        <v>639</v>
      </c>
    </row>
    <row r="553" spans="1:10" x14ac:dyDescent="0.25">
      <c r="A553">
        <v>46</v>
      </c>
      <c r="B553" t="s">
        <v>52</v>
      </c>
      <c r="C553" t="s">
        <v>3</v>
      </c>
      <c r="D553">
        <v>332.95</v>
      </c>
      <c r="E553">
        <v>3.5</v>
      </c>
      <c r="F553">
        <v>917</v>
      </c>
      <c r="G553">
        <v>5696</v>
      </c>
      <c r="H553">
        <v>1896483.2</v>
      </c>
      <c r="I553" t="s">
        <v>1015</v>
      </c>
      <c r="J553">
        <v>559</v>
      </c>
    </row>
    <row r="554" spans="1:10" x14ac:dyDescent="0.25">
      <c r="A554">
        <v>47</v>
      </c>
      <c r="B554" t="s">
        <v>53</v>
      </c>
      <c r="C554" t="s">
        <v>30</v>
      </c>
      <c r="D554">
        <v>159.30000000000001</v>
      </c>
      <c r="E554">
        <v>1.9</v>
      </c>
      <c r="F554">
        <v>426</v>
      </c>
      <c r="G554">
        <v>4126</v>
      </c>
      <c r="H554">
        <v>657271.80000000005</v>
      </c>
      <c r="I554" t="s">
        <v>1013</v>
      </c>
      <c r="J554">
        <v>127</v>
      </c>
    </row>
    <row r="555" spans="1:10" x14ac:dyDescent="0.25">
      <c r="A555">
        <v>47</v>
      </c>
      <c r="B555" t="s">
        <v>53</v>
      </c>
      <c r="C555" t="s">
        <v>30</v>
      </c>
      <c r="D555">
        <v>159.30000000000001</v>
      </c>
      <c r="E555">
        <v>1.9</v>
      </c>
      <c r="F555">
        <v>426</v>
      </c>
      <c r="G555">
        <v>4126</v>
      </c>
      <c r="H555">
        <v>657271.80000000005</v>
      </c>
      <c r="I555" t="s">
        <v>1014</v>
      </c>
      <c r="J555">
        <v>730</v>
      </c>
    </row>
    <row r="556" spans="1:10" x14ac:dyDescent="0.25">
      <c r="A556">
        <v>47</v>
      </c>
      <c r="B556" t="s">
        <v>53</v>
      </c>
      <c r="C556" t="s">
        <v>30</v>
      </c>
      <c r="D556">
        <v>159.30000000000001</v>
      </c>
      <c r="E556">
        <v>1.9</v>
      </c>
      <c r="F556">
        <v>426</v>
      </c>
      <c r="G556">
        <v>4126</v>
      </c>
      <c r="H556">
        <v>657271.80000000005</v>
      </c>
      <c r="I556" t="s">
        <v>1024</v>
      </c>
      <c r="J556">
        <v>827</v>
      </c>
    </row>
    <row r="557" spans="1:10" x14ac:dyDescent="0.25">
      <c r="A557">
        <v>47</v>
      </c>
      <c r="B557" t="s">
        <v>53</v>
      </c>
      <c r="C557" t="s">
        <v>30</v>
      </c>
      <c r="D557">
        <v>159.30000000000001</v>
      </c>
      <c r="E557">
        <v>1.9</v>
      </c>
      <c r="F557">
        <v>426</v>
      </c>
      <c r="G557">
        <v>4126</v>
      </c>
      <c r="H557">
        <v>657271.80000000005</v>
      </c>
      <c r="I557" t="s">
        <v>1023</v>
      </c>
      <c r="J557">
        <v>11</v>
      </c>
    </row>
    <row r="558" spans="1:10" x14ac:dyDescent="0.25">
      <c r="A558">
        <v>47</v>
      </c>
      <c r="B558" t="s">
        <v>53</v>
      </c>
      <c r="C558" t="s">
        <v>30</v>
      </c>
      <c r="D558">
        <v>159.30000000000001</v>
      </c>
      <c r="E558">
        <v>1.9</v>
      </c>
      <c r="F558">
        <v>426</v>
      </c>
      <c r="G558">
        <v>4126</v>
      </c>
      <c r="H558">
        <v>657271.80000000005</v>
      </c>
      <c r="I558" t="s">
        <v>1022</v>
      </c>
      <c r="J558">
        <v>205</v>
      </c>
    </row>
    <row r="559" spans="1:10" x14ac:dyDescent="0.25">
      <c r="A559">
        <v>47</v>
      </c>
      <c r="B559" t="s">
        <v>53</v>
      </c>
      <c r="C559" t="s">
        <v>30</v>
      </c>
      <c r="D559">
        <v>159.30000000000001</v>
      </c>
      <c r="E559">
        <v>1.9</v>
      </c>
      <c r="F559">
        <v>426</v>
      </c>
      <c r="G559">
        <v>4126</v>
      </c>
      <c r="H559">
        <v>657271.80000000005</v>
      </c>
      <c r="I559" t="s">
        <v>1021</v>
      </c>
      <c r="J559">
        <v>179</v>
      </c>
    </row>
    <row r="560" spans="1:10" x14ac:dyDescent="0.25">
      <c r="A560">
        <v>47</v>
      </c>
      <c r="B560" t="s">
        <v>53</v>
      </c>
      <c r="C560" t="s">
        <v>30</v>
      </c>
      <c r="D560">
        <v>159.30000000000001</v>
      </c>
      <c r="E560">
        <v>1.9</v>
      </c>
      <c r="F560">
        <v>426</v>
      </c>
      <c r="G560">
        <v>4126</v>
      </c>
      <c r="H560">
        <v>657271.80000000005</v>
      </c>
      <c r="I560" t="s">
        <v>1020</v>
      </c>
      <c r="J560">
        <v>229</v>
      </c>
    </row>
    <row r="561" spans="1:10" x14ac:dyDescent="0.25">
      <c r="A561">
        <v>47</v>
      </c>
      <c r="B561" t="s">
        <v>53</v>
      </c>
      <c r="C561" t="s">
        <v>30</v>
      </c>
      <c r="D561">
        <v>159.30000000000001</v>
      </c>
      <c r="E561">
        <v>1.9</v>
      </c>
      <c r="F561">
        <v>426</v>
      </c>
      <c r="G561">
        <v>4126</v>
      </c>
      <c r="H561">
        <v>657271.80000000005</v>
      </c>
      <c r="I561" t="s">
        <v>1019</v>
      </c>
      <c r="J561">
        <v>24</v>
      </c>
    </row>
    <row r="562" spans="1:10" x14ac:dyDescent="0.25">
      <c r="A562">
        <v>47</v>
      </c>
      <c r="B562" t="s">
        <v>53</v>
      </c>
      <c r="C562" t="s">
        <v>30</v>
      </c>
      <c r="D562">
        <v>159.30000000000001</v>
      </c>
      <c r="E562">
        <v>1.9</v>
      </c>
      <c r="F562">
        <v>426</v>
      </c>
      <c r="G562">
        <v>4126</v>
      </c>
      <c r="H562">
        <v>657271.80000000005</v>
      </c>
      <c r="I562" t="s">
        <v>1018</v>
      </c>
      <c r="J562">
        <v>738</v>
      </c>
    </row>
    <row r="563" spans="1:10" x14ac:dyDescent="0.25">
      <c r="A563">
        <v>47</v>
      </c>
      <c r="B563" t="s">
        <v>53</v>
      </c>
      <c r="C563" t="s">
        <v>30</v>
      </c>
      <c r="D563">
        <v>159.30000000000001</v>
      </c>
      <c r="E563">
        <v>1.9</v>
      </c>
      <c r="F563">
        <v>426</v>
      </c>
      <c r="G563">
        <v>4126</v>
      </c>
      <c r="H563">
        <v>657271.80000000005</v>
      </c>
      <c r="I563" t="s">
        <v>1017</v>
      </c>
      <c r="J563">
        <v>29</v>
      </c>
    </row>
    <row r="564" spans="1:10" x14ac:dyDescent="0.25">
      <c r="A564">
        <v>47</v>
      </c>
      <c r="B564" t="s">
        <v>53</v>
      </c>
      <c r="C564" t="s">
        <v>30</v>
      </c>
      <c r="D564">
        <v>159.30000000000001</v>
      </c>
      <c r="E564">
        <v>1.9</v>
      </c>
      <c r="F564">
        <v>426</v>
      </c>
      <c r="G564">
        <v>4126</v>
      </c>
      <c r="H564">
        <v>657271.80000000005</v>
      </c>
      <c r="I564" t="s">
        <v>1016</v>
      </c>
      <c r="J564">
        <v>228</v>
      </c>
    </row>
    <row r="565" spans="1:10" x14ac:dyDescent="0.25">
      <c r="A565">
        <v>47</v>
      </c>
      <c r="B565" t="s">
        <v>53</v>
      </c>
      <c r="C565" t="s">
        <v>30</v>
      </c>
      <c r="D565">
        <v>159.30000000000001</v>
      </c>
      <c r="E565">
        <v>1.9</v>
      </c>
      <c r="F565">
        <v>426</v>
      </c>
      <c r="G565">
        <v>4126</v>
      </c>
      <c r="H565">
        <v>657271.80000000005</v>
      </c>
      <c r="I565" t="s">
        <v>1015</v>
      </c>
      <c r="J565">
        <v>799</v>
      </c>
    </row>
    <row r="566" spans="1:10" x14ac:dyDescent="0.25">
      <c r="A566">
        <v>48</v>
      </c>
      <c r="B566" t="s">
        <v>54</v>
      </c>
      <c r="C566" t="s">
        <v>5</v>
      </c>
      <c r="D566">
        <v>262.43</v>
      </c>
      <c r="E566">
        <v>1.1000000000000001</v>
      </c>
      <c r="F566">
        <v>666</v>
      </c>
      <c r="G566">
        <v>5043</v>
      </c>
      <c r="H566">
        <v>1323434.49</v>
      </c>
      <c r="I566" t="s">
        <v>1013</v>
      </c>
      <c r="J566">
        <v>200</v>
      </c>
    </row>
    <row r="567" spans="1:10" x14ac:dyDescent="0.25">
      <c r="A567">
        <v>48</v>
      </c>
      <c r="B567" t="s">
        <v>54</v>
      </c>
      <c r="C567" t="s">
        <v>5</v>
      </c>
      <c r="D567">
        <v>262.43</v>
      </c>
      <c r="E567">
        <v>1.1000000000000001</v>
      </c>
      <c r="F567">
        <v>666</v>
      </c>
      <c r="G567">
        <v>5043</v>
      </c>
      <c r="H567">
        <v>1323434.49</v>
      </c>
      <c r="I567" t="s">
        <v>1014</v>
      </c>
      <c r="J567">
        <v>688</v>
      </c>
    </row>
    <row r="568" spans="1:10" x14ac:dyDescent="0.25">
      <c r="A568">
        <v>48</v>
      </c>
      <c r="B568" t="s">
        <v>54</v>
      </c>
      <c r="C568" t="s">
        <v>5</v>
      </c>
      <c r="D568">
        <v>262.43</v>
      </c>
      <c r="E568">
        <v>1.1000000000000001</v>
      </c>
      <c r="F568">
        <v>666</v>
      </c>
      <c r="G568">
        <v>5043</v>
      </c>
      <c r="H568">
        <v>1323434.49</v>
      </c>
      <c r="I568" t="s">
        <v>1024</v>
      </c>
      <c r="J568">
        <v>445</v>
      </c>
    </row>
    <row r="569" spans="1:10" x14ac:dyDescent="0.25">
      <c r="A569">
        <v>48</v>
      </c>
      <c r="B569" t="s">
        <v>54</v>
      </c>
      <c r="C569" t="s">
        <v>5</v>
      </c>
      <c r="D569">
        <v>262.43</v>
      </c>
      <c r="E569">
        <v>1.1000000000000001</v>
      </c>
      <c r="F569">
        <v>666</v>
      </c>
      <c r="G569">
        <v>5043</v>
      </c>
      <c r="H569">
        <v>1323434.49</v>
      </c>
      <c r="I569" t="s">
        <v>1023</v>
      </c>
      <c r="J569">
        <v>194</v>
      </c>
    </row>
    <row r="570" spans="1:10" x14ac:dyDescent="0.25">
      <c r="A570">
        <v>48</v>
      </c>
      <c r="B570" t="s">
        <v>54</v>
      </c>
      <c r="C570" t="s">
        <v>5</v>
      </c>
      <c r="D570">
        <v>262.43</v>
      </c>
      <c r="E570">
        <v>1.1000000000000001</v>
      </c>
      <c r="F570">
        <v>666</v>
      </c>
      <c r="G570">
        <v>5043</v>
      </c>
      <c r="H570">
        <v>1323434.49</v>
      </c>
      <c r="I570" t="s">
        <v>1022</v>
      </c>
      <c r="J570">
        <v>985</v>
      </c>
    </row>
    <row r="571" spans="1:10" x14ac:dyDescent="0.25">
      <c r="A571">
        <v>48</v>
      </c>
      <c r="B571" t="s">
        <v>54</v>
      </c>
      <c r="C571" t="s">
        <v>5</v>
      </c>
      <c r="D571">
        <v>262.43</v>
      </c>
      <c r="E571">
        <v>1.1000000000000001</v>
      </c>
      <c r="F571">
        <v>666</v>
      </c>
      <c r="G571">
        <v>5043</v>
      </c>
      <c r="H571">
        <v>1323434.49</v>
      </c>
      <c r="I571" t="s">
        <v>1021</v>
      </c>
      <c r="J571">
        <v>937</v>
      </c>
    </row>
    <row r="572" spans="1:10" x14ac:dyDescent="0.25">
      <c r="A572">
        <v>48</v>
      </c>
      <c r="B572" t="s">
        <v>54</v>
      </c>
      <c r="C572" t="s">
        <v>5</v>
      </c>
      <c r="D572">
        <v>262.43</v>
      </c>
      <c r="E572">
        <v>1.1000000000000001</v>
      </c>
      <c r="F572">
        <v>666</v>
      </c>
      <c r="G572">
        <v>5043</v>
      </c>
      <c r="H572">
        <v>1323434.49</v>
      </c>
      <c r="I572" t="s">
        <v>1020</v>
      </c>
      <c r="J572">
        <v>254</v>
      </c>
    </row>
    <row r="573" spans="1:10" x14ac:dyDescent="0.25">
      <c r="A573">
        <v>48</v>
      </c>
      <c r="B573" t="s">
        <v>54</v>
      </c>
      <c r="C573" t="s">
        <v>5</v>
      </c>
      <c r="D573">
        <v>262.43</v>
      </c>
      <c r="E573">
        <v>1.1000000000000001</v>
      </c>
      <c r="F573">
        <v>666</v>
      </c>
      <c r="G573">
        <v>5043</v>
      </c>
      <c r="H573">
        <v>1323434.49</v>
      </c>
      <c r="I573" t="s">
        <v>1019</v>
      </c>
      <c r="J573">
        <v>186</v>
      </c>
    </row>
    <row r="574" spans="1:10" x14ac:dyDescent="0.25">
      <c r="A574">
        <v>48</v>
      </c>
      <c r="B574" t="s">
        <v>54</v>
      </c>
      <c r="C574" t="s">
        <v>5</v>
      </c>
      <c r="D574">
        <v>262.43</v>
      </c>
      <c r="E574">
        <v>1.1000000000000001</v>
      </c>
      <c r="F574">
        <v>666</v>
      </c>
      <c r="G574">
        <v>5043</v>
      </c>
      <c r="H574">
        <v>1323434.49</v>
      </c>
      <c r="I574" t="s">
        <v>1018</v>
      </c>
      <c r="J574">
        <v>105</v>
      </c>
    </row>
    <row r="575" spans="1:10" x14ac:dyDescent="0.25">
      <c r="A575">
        <v>48</v>
      </c>
      <c r="B575" t="s">
        <v>54</v>
      </c>
      <c r="C575" t="s">
        <v>5</v>
      </c>
      <c r="D575">
        <v>262.43</v>
      </c>
      <c r="E575">
        <v>1.1000000000000001</v>
      </c>
      <c r="F575">
        <v>666</v>
      </c>
      <c r="G575">
        <v>5043</v>
      </c>
      <c r="H575">
        <v>1323434.49</v>
      </c>
      <c r="I575" t="s">
        <v>1017</v>
      </c>
      <c r="J575">
        <v>358</v>
      </c>
    </row>
    <row r="576" spans="1:10" x14ac:dyDescent="0.25">
      <c r="A576">
        <v>48</v>
      </c>
      <c r="B576" t="s">
        <v>54</v>
      </c>
      <c r="C576" t="s">
        <v>5</v>
      </c>
      <c r="D576">
        <v>262.43</v>
      </c>
      <c r="E576">
        <v>1.1000000000000001</v>
      </c>
      <c r="F576">
        <v>666</v>
      </c>
      <c r="G576">
        <v>5043</v>
      </c>
      <c r="H576">
        <v>1323434.49</v>
      </c>
      <c r="I576" t="s">
        <v>1016</v>
      </c>
      <c r="J576">
        <v>316</v>
      </c>
    </row>
    <row r="577" spans="1:10" x14ac:dyDescent="0.25">
      <c r="A577">
        <v>48</v>
      </c>
      <c r="B577" t="s">
        <v>54</v>
      </c>
      <c r="C577" t="s">
        <v>5</v>
      </c>
      <c r="D577">
        <v>262.43</v>
      </c>
      <c r="E577">
        <v>1.1000000000000001</v>
      </c>
      <c r="F577">
        <v>666</v>
      </c>
      <c r="G577">
        <v>5043</v>
      </c>
      <c r="H577">
        <v>1323434.49</v>
      </c>
      <c r="I577" t="s">
        <v>1015</v>
      </c>
      <c r="J577">
        <v>375</v>
      </c>
    </row>
    <row r="578" spans="1:10" x14ac:dyDescent="0.25">
      <c r="A578">
        <v>49</v>
      </c>
      <c r="B578" t="s">
        <v>55</v>
      </c>
      <c r="C578" t="s">
        <v>17</v>
      </c>
      <c r="D578">
        <v>275.62</v>
      </c>
      <c r="E578">
        <v>4.5</v>
      </c>
      <c r="F578">
        <v>492</v>
      </c>
      <c r="G578">
        <v>4800</v>
      </c>
      <c r="H578">
        <v>1322976</v>
      </c>
      <c r="I578" t="s">
        <v>1013</v>
      </c>
      <c r="J578">
        <v>126</v>
      </c>
    </row>
    <row r="579" spans="1:10" x14ac:dyDescent="0.25">
      <c r="A579">
        <v>49</v>
      </c>
      <c r="B579" t="s">
        <v>55</v>
      </c>
      <c r="C579" t="s">
        <v>17</v>
      </c>
      <c r="D579">
        <v>275.62</v>
      </c>
      <c r="E579">
        <v>4.5</v>
      </c>
      <c r="F579">
        <v>492</v>
      </c>
      <c r="G579">
        <v>4800</v>
      </c>
      <c r="H579">
        <v>1322976</v>
      </c>
      <c r="I579" t="s">
        <v>1014</v>
      </c>
      <c r="J579">
        <v>203</v>
      </c>
    </row>
    <row r="580" spans="1:10" x14ac:dyDescent="0.25">
      <c r="A580">
        <v>49</v>
      </c>
      <c r="B580" t="s">
        <v>55</v>
      </c>
      <c r="C580" t="s">
        <v>17</v>
      </c>
      <c r="D580">
        <v>275.62</v>
      </c>
      <c r="E580">
        <v>4.5</v>
      </c>
      <c r="F580">
        <v>492</v>
      </c>
      <c r="G580">
        <v>4800</v>
      </c>
      <c r="H580">
        <v>1322976</v>
      </c>
      <c r="I580" t="s">
        <v>1024</v>
      </c>
      <c r="J580">
        <v>342</v>
      </c>
    </row>
    <row r="581" spans="1:10" x14ac:dyDescent="0.25">
      <c r="A581">
        <v>49</v>
      </c>
      <c r="B581" t="s">
        <v>55</v>
      </c>
      <c r="C581" t="s">
        <v>17</v>
      </c>
      <c r="D581">
        <v>275.62</v>
      </c>
      <c r="E581">
        <v>4.5</v>
      </c>
      <c r="F581">
        <v>492</v>
      </c>
      <c r="G581">
        <v>4800</v>
      </c>
      <c r="H581">
        <v>1322976</v>
      </c>
      <c r="I581" t="s">
        <v>1023</v>
      </c>
      <c r="J581">
        <v>489</v>
      </c>
    </row>
    <row r="582" spans="1:10" x14ac:dyDescent="0.25">
      <c r="A582">
        <v>49</v>
      </c>
      <c r="B582" t="s">
        <v>55</v>
      </c>
      <c r="C582" t="s">
        <v>17</v>
      </c>
      <c r="D582">
        <v>275.62</v>
      </c>
      <c r="E582">
        <v>4.5</v>
      </c>
      <c r="F582">
        <v>492</v>
      </c>
      <c r="G582">
        <v>4800</v>
      </c>
      <c r="H582">
        <v>1322976</v>
      </c>
      <c r="I582" t="s">
        <v>1022</v>
      </c>
      <c r="J582">
        <v>178</v>
      </c>
    </row>
    <row r="583" spans="1:10" x14ac:dyDescent="0.25">
      <c r="A583">
        <v>49</v>
      </c>
      <c r="B583" t="s">
        <v>55</v>
      </c>
      <c r="C583" t="s">
        <v>17</v>
      </c>
      <c r="D583">
        <v>275.62</v>
      </c>
      <c r="E583">
        <v>4.5</v>
      </c>
      <c r="F583">
        <v>492</v>
      </c>
      <c r="G583">
        <v>4800</v>
      </c>
      <c r="H583">
        <v>1322976</v>
      </c>
      <c r="I583" t="s">
        <v>1021</v>
      </c>
      <c r="J583">
        <v>543</v>
      </c>
    </row>
    <row r="584" spans="1:10" x14ac:dyDescent="0.25">
      <c r="A584">
        <v>49</v>
      </c>
      <c r="B584" t="s">
        <v>55</v>
      </c>
      <c r="C584" t="s">
        <v>17</v>
      </c>
      <c r="D584">
        <v>275.62</v>
      </c>
      <c r="E584">
        <v>4.5</v>
      </c>
      <c r="F584">
        <v>492</v>
      </c>
      <c r="G584">
        <v>4800</v>
      </c>
      <c r="H584">
        <v>1322976</v>
      </c>
      <c r="I584" t="s">
        <v>1020</v>
      </c>
      <c r="J584">
        <v>235</v>
      </c>
    </row>
    <row r="585" spans="1:10" x14ac:dyDescent="0.25">
      <c r="A585">
        <v>49</v>
      </c>
      <c r="B585" t="s">
        <v>55</v>
      </c>
      <c r="C585" t="s">
        <v>17</v>
      </c>
      <c r="D585">
        <v>275.62</v>
      </c>
      <c r="E585">
        <v>4.5</v>
      </c>
      <c r="F585">
        <v>492</v>
      </c>
      <c r="G585">
        <v>4800</v>
      </c>
      <c r="H585">
        <v>1322976</v>
      </c>
      <c r="I585" t="s">
        <v>1019</v>
      </c>
      <c r="J585">
        <v>287</v>
      </c>
    </row>
    <row r="586" spans="1:10" x14ac:dyDescent="0.25">
      <c r="A586">
        <v>49</v>
      </c>
      <c r="B586" t="s">
        <v>55</v>
      </c>
      <c r="C586" t="s">
        <v>17</v>
      </c>
      <c r="D586">
        <v>275.62</v>
      </c>
      <c r="E586">
        <v>4.5</v>
      </c>
      <c r="F586">
        <v>492</v>
      </c>
      <c r="G586">
        <v>4800</v>
      </c>
      <c r="H586">
        <v>1322976</v>
      </c>
      <c r="I586" t="s">
        <v>1018</v>
      </c>
      <c r="J586">
        <v>192</v>
      </c>
    </row>
    <row r="587" spans="1:10" x14ac:dyDescent="0.25">
      <c r="A587">
        <v>49</v>
      </c>
      <c r="B587" t="s">
        <v>55</v>
      </c>
      <c r="C587" t="s">
        <v>17</v>
      </c>
      <c r="D587">
        <v>275.62</v>
      </c>
      <c r="E587">
        <v>4.5</v>
      </c>
      <c r="F587">
        <v>492</v>
      </c>
      <c r="G587">
        <v>4800</v>
      </c>
      <c r="H587">
        <v>1322976</v>
      </c>
      <c r="I587" t="s">
        <v>1017</v>
      </c>
      <c r="J587">
        <v>918</v>
      </c>
    </row>
    <row r="588" spans="1:10" x14ac:dyDescent="0.25">
      <c r="A588">
        <v>49</v>
      </c>
      <c r="B588" t="s">
        <v>55</v>
      </c>
      <c r="C588" t="s">
        <v>17</v>
      </c>
      <c r="D588">
        <v>275.62</v>
      </c>
      <c r="E588">
        <v>4.5</v>
      </c>
      <c r="F588">
        <v>492</v>
      </c>
      <c r="G588">
        <v>4800</v>
      </c>
      <c r="H588">
        <v>1322976</v>
      </c>
      <c r="I588" t="s">
        <v>1016</v>
      </c>
      <c r="J588">
        <v>597</v>
      </c>
    </row>
    <row r="589" spans="1:10" x14ac:dyDescent="0.25">
      <c r="A589">
        <v>49</v>
      </c>
      <c r="B589" t="s">
        <v>55</v>
      </c>
      <c r="C589" t="s">
        <v>17</v>
      </c>
      <c r="D589">
        <v>275.62</v>
      </c>
      <c r="E589">
        <v>4.5</v>
      </c>
      <c r="F589">
        <v>492</v>
      </c>
      <c r="G589">
        <v>4800</v>
      </c>
      <c r="H589">
        <v>1322976</v>
      </c>
      <c r="I589" t="s">
        <v>1015</v>
      </c>
      <c r="J589">
        <v>690</v>
      </c>
    </row>
    <row r="590" spans="1:10" x14ac:dyDescent="0.25">
      <c r="A590">
        <v>50</v>
      </c>
      <c r="B590" t="s">
        <v>56</v>
      </c>
      <c r="C590" t="s">
        <v>17</v>
      </c>
      <c r="D590">
        <v>96.5</v>
      </c>
      <c r="E590">
        <v>1.1000000000000001</v>
      </c>
      <c r="F590">
        <v>888</v>
      </c>
      <c r="G590">
        <v>5429</v>
      </c>
      <c r="H590">
        <v>523898.5</v>
      </c>
      <c r="I590" t="s">
        <v>1013</v>
      </c>
      <c r="J590">
        <v>256</v>
      </c>
    </row>
    <row r="591" spans="1:10" x14ac:dyDescent="0.25">
      <c r="A591">
        <v>50</v>
      </c>
      <c r="B591" t="s">
        <v>56</v>
      </c>
      <c r="C591" t="s">
        <v>17</v>
      </c>
      <c r="D591">
        <v>96.5</v>
      </c>
      <c r="E591">
        <v>1.1000000000000001</v>
      </c>
      <c r="F591">
        <v>888</v>
      </c>
      <c r="G591">
        <v>5429</v>
      </c>
      <c r="H591">
        <v>523898.5</v>
      </c>
      <c r="I591" t="s">
        <v>1014</v>
      </c>
      <c r="J591">
        <v>582</v>
      </c>
    </row>
    <row r="592" spans="1:10" x14ac:dyDescent="0.25">
      <c r="A592">
        <v>50</v>
      </c>
      <c r="B592" t="s">
        <v>56</v>
      </c>
      <c r="C592" t="s">
        <v>17</v>
      </c>
      <c r="D592">
        <v>96.5</v>
      </c>
      <c r="E592">
        <v>1.1000000000000001</v>
      </c>
      <c r="F592">
        <v>888</v>
      </c>
      <c r="G592">
        <v>5429</v>
      </c>
      <c r="H592">
        <v>523898.5</v>
      </c>
      <c r="I592" t="s">
        <v>1024</v>
      </c>
      <c r="J592">
        <v>144</v>
      </c>
    </row>
    <row r="593" spans="1:10" x14ac:dyDescent="0.25">
      <c r="A593">
        <v>50</v>
      </c>
      <c r="B593" t="s">
        <v>56</v>
      </c>
      <c r="C593" t="s">
        <v>17</v>
      </c>
      <c r="D593">
        <v>96.5</v>
      </c>
      <c r="E593">
        <v>1.1000000000000001</v>
      </c>
      <c r="F593">
        <v>888</v>
      </c>
      <c r="G593">
        <v>5429</v>
      </c>
      <c r="H593">
        <v>523898.5</v>
      </c>
      <c r="I593" t="s">
        <v>1023</v>
      </c>
      <c r="J593">
        <v>794</v>
      </c>
    </row>
    <row r="594" spans="1:10" x14ac:dyDescent="0.25">
      <c r="A594">
        <v>50</v>
      </c>
      <c r="B594" t="s">
        <v>56</v>
      </c>
      <c r="C594" t="s">
        <v>17</v>
      </c>
      <c r="D594">
        <v>96.5</v>
      </c>
      <c r="E594">
        <v>1.1000000000000001</v>
      </c>
      <c r="F594">
        <v>888</v>
      </c>
      <c r="G594">
        <v>5429</v>
      </c>
      <c r="H594">
        <v>523898.5</v>
      </c>
      <c r="I594" t="s">
        <v>1022</v>
      </c>
      <c r="J594">
        <v>196</v>
      </c>
    </row>
    <row r="595" spans="1:10" x14ac:dyDescent="0.25">
      <c r="A595">
        <v>50</v>
      </c>
      <c r="B595" t="s">
        <v>56</v>
      </c>
      <c r="C595" t="s">
        <v>17</v>
      </c>
      <c r="D595">
        <v>96.5</v>
      </c>
      <c r="E595">
        <v>1.1000000000000001</v>
      </c>
      <c r="F595">
        <v>888</v>
      </c>
      <c r="G595">
        <v>5429</v>
      </c>
      <c r="H595">
        <v>523898.5</v>
      </c>
      <c r="I595" t="s">
        <v>1021</v>
      </c>
      <c r="J595">
        <v>745</v>
      </c>
    </row>
    <row r="596" spans="1:10" x14ac:dyDescent="0.25">
      <c r="A596">
        <v>50</v>
      </c>
      <c r="B596" t="s">
        <v>56</v>
      </c>
      <c r="C596" t="s">
        <v>17</v>
      </c>
      <c r="D596">
        <v>96.5</v>
      </c>
      <c r="E596">
        <v>1.1000000000000001</v>
      </c>
      <c r="F596">
        <v>888</v>
      </c>
      <c r="G596">
        <v>5429</v>
      </c>
      <c r="H596">
        <v>523898.5</v>
      </c>
      <c r="I596" t="s">
        <v>1020</v>
      </c>
      <c r="J596">
        <v>25</v>
      </c>
    </row>
    <row r="597" spans="1:10" x14ac:dyDescent="0.25">
      <c r="A597">
        <v>50</v>
      </c>
      <c r="B597" t="s">
        <v>56</v>
      </c>
      <c r="C597" t="s">
        <v>17</v>
      </c>
      <c r="D597">
        <v>96.5</v>
      </c>
      <c r="E597">
        <v>1.1000000000000001</v>
      </c>
      <c r="F597">
        <v>888</v>
      </c>
      <c r="G597">
        <v>5429</v>
      </c>
      <c r="H597">
        <v>523898.5</v>
      </c>
      <c r="I597" t="s">
        <v>1019</v>
      </c>
      <c r="J597">
        <v>627</v>
      </c>
    </row>
    <row r="598" spans="1:10" x14ac:dyDescent="0.25">
      <c r="A598">
        <v>50</v>
      </c>
      <c r="B598" t="s">
        <v>56</v>
      </c>
      <c r="C598" t="s">
        <v>17</v>
      </c>
      <c r="D598">
        <v>96.5</v>
      </c>
      <c r="E598">
        <v>1.1000000000000001</v>
      </c>
      <c r="F598">
        <v>888</v>
      </c>
      <c r="G598">
        <v>5429</v>
      </c>
      <c r="H598">
        <v>523898.5</v>
      </c>
      <c r="I598" t="s">
        <v>1018</v>
      </c>
      <c r="J598">
        <v>315</v>
      </c>
    </row>
    <row r="599" spans="1:10" x14ac:dyDescent="0.25">
      <c r="A599">
        <v>50</v>
      </c>
      <c r="B599" t="s">
        <v>56</v>
      </c>
      <c r="C599" t="s">
        <v>17</v>
      </c>
      <c r="D599">
        <v>96.5</v>
      </c>
      <c r="E599">
        <v>1.1000000000000001</v>
      </c>
      <c r="F599">
        <v>888</v>
      </c>
      <c r="G599">
        <v>5429</v>
      </c>
      <c r="H599">
        <v>523898.5</v>
      </c>
      <c r="I599" t="s">
        <v>1017</v>
      </c>
      <c r="J599">
        <v>287</v>
      </c>
    </row>
    <row r="600" spans="1:10" x14ac:dyDescent="0.25">
      <c r="A600">
        <v>50</v>
      </c>
      <c r="B600" t="s">
        <v>56</v>
      </c>
      <c r="C600" t="s">
        <v>17</v>
      </c>
      <c r="D600">
        <v>96.5</v>
      </c>
      <c r="E600">
        <v>1.1000000000000001</v>
      </c>
      <c r="F600">
        <v>888</v>
      </c>
      <c r="G600">
        <v>5429</v>
      </c>
      <c r="H600">
        <v>523898.5</v>
      </c>
      <c r="I600" t="s">
        <v>1016</v>
      </c>
      <c r="J600">
        <v>767</v>
      </c>
    </row>
    <row r="601" spans="1:10" x14ac:dyDescent="0.25">
      <c r="A601">
        <v>50</v>
      </c>
      <c r="B601" t="s">
        <v>56</v>
      </c>
      <c r="C601" t="s">
        <v>17</v>
      </c>
      <c r="D601">
        <v>96.5</v>
      </c>
      <c r="E601">
        <v>1.1000000000000001</v>
      </c>
      <c r="F601">
        <v>888</v>
      </c>
      <c r="G601">
        <v>5429</v>
      </c>
      <c r="H601">
        <v>523898.5</v>
      </c>
      <c r="I601" t="s">
        <v>1015</v>
      </c>
      <c r="J601">
        <v>691</v>
      </c>
    </row>
    <row r="602" spans="1:10" x14ac:dyDescent="0.25">
      <c r="A602">
        <v>51</v>
      </c>
      <c r="B602" t="s">
        <v>57</v>
      </c>
      <c r="C602" t="s">
        <v>17</v>
      </c>
      <c r="D602">
        <v>484.94</v>
      </c>
      <c r="E602">
        <v>4.5</v>
      </c>
      <c r="F602">
        <v>896</v>
      </c>
      <c r="G602">
        <v>5656</v>
      </c>
      <c r="H602">
        <v>2742820.64</v>
      </c>
      <c r="I602" t="s">
        <v>1013</v>
      </c>
      <c r="J602">
        <v>675</v>
      </c>
    </row>
    <row r="603" spans="1:10" x14ac:dyDescent="0.25">
      <c r="A603">
        <v>51</v>
      </c>
      <c r="B603" t="s">
        <v>57</v>
      </c>
      <c r="C603" t="s">
        <v>17</v>
      </c>
      <c r="D603">
        <v>484.94</v>
      </c>
      <c r="E603">
        <v>4.5</v>
      </c>
      <c r="F603">
        <v>896</v>
      </c>
      <c r="G603">
        <v>5656</v>
      </c>
      <c r="H603">
        <v>2742820.64</v>
      </c>
      <c r="I603" t="s">
        <v>1014</v>
      </c>
      <c r="J603">
        <v>386</v>
      </c>
    </row>
    <row r="604" spans="1:10" x14ac:dyDescent="0.25">
      <c r="A604">
        <v>51</v>
      </c>
      <c r="B604" t="s">
        <v>57</v>
      </c>
      <c r="C604" t="s">
        <v>17</v>
      </c>
      <c r="D604">
        <v>484.94</v>
      </c>
      <c r="E604">
        <v>4.5</v>
      </c>
      <c r="F604">
        <v>896</v>
      </c>
      <c r="G604">
        <v>5656</v>
      </c>
      <c r="H604">
        <v>2742820.64</v>
      </c>
      <c r="I604" t="s">
        <v>1024</v>
      </c>
      <c r="J604">
        <v>64</v>
      </c>
    </row>
    <row r="605" spans="1:10" x14ac:dyDescent="0.25">
      <c r="A605">
        <v>51</v>
      </c>
      <c r="B605" t="s">
        <v>57</v>
      </c>
      <c r="C605" t="s">
        <v>17</v>
      </c>
      <c r="D605">
        <v>484.94</v>
      </c>
      <c r="E605">
        <v>4.5</v>
      </c>
      <c r="F605">
        <v>896</v>
      </c>
      <c r="G605">
        <v>5656</v>
      </c>
      <c r="H605">
        <v>2742820.64</v>
      </c>
      <c r="I605" t="s">
        <v>1023</v>
      </c>
      <c r="J605">
        <v>880</v>
      </c>
    </row>
    <row r="606" spans="1:10" x14ac:dyDescent="0.25">
      <c r="A606">
        <v>51</v>
      </c>
      <c r="B606" t="s">
        <v>57</v>
      </c>
      <c r="C606" t="s">
        <v>17</v>
      </c>
      <c r="D606">
        <v>484.94</v>
      </c>
      <c r="E606">
        <v>4.5</v>
      </c>
      <c r="F606">
        <v>896</v>
      </c>
      <c r="G606">
        <v>5656</v>
      </c>
      <c r="H606">
        <v>2742820.64</v>
      </c>
      <c r="I606" t="s">
        <v>1022</v>
      </c>
      <c r="J606">
        <v>734</v>
      </c>
    </row>
    <row r="607" spans="1:10" x14ac:dyDescent="0.25">
      <c r="A607">
        <v>51</v>
      </c>
      <c r="B607" t="s">
        <v>57</v>
      </c>
      <c r="C607" t="s">
        <v>17</v>
      </c>
      <c r="D607">
        <v>484.94</v>
      </c>
      <c r="E607">
        <v>4.5</v>
      </c>
      <c r="F607">
        <v>896</v>
      </c>
      <c r="G607">
        <v>5656</v>
      </c>
      <c r="H607">
        <v>2742820.64</v>
      </c>
      <c r="I607" t="s">
        <v>1021</v>
      </c>
      <c r="J607">
        <v>793</v>
      </c>
    </row>
    <row r="608" spans="1:10" x14ac:dyDescent="0.25">
      <c r="A608">
        <v>51</v>
      </c>
      <c r="B608" t="s">
        <v>57</v>
      </c>
      <c r="C608" t="s">
        <v>17</v>
      </c>
      <c r="D608">
        <v>484.94</v>
      </c>
      <c r="E608">
        <v>4.5</v>
      </c>
      <c r="F608">
        <v>896</v>
      </c>
      <c r="G608">
        <v>5656</v>
      </c>
      <c r="H608">
        <v>2742820.64</v>
      </c>
      <c r="I608" t="s">
        <v>1020</v>
      </c>
      <c r="J608">
        <v>583</v>
      </c>
    </row>
    <row r="609" spans="1:10" x14ac:dyDescent="0.25">
      <c r="A609">
        <v>51</v>
      </c>
      <c r="B609" t="s">
        <v>57</v>
      </c>
      <c r="C609" t="s">
        <v>17</v>
      </c>
      <c r="D609">
        <v>484.94</v>
      </c>
      <c r="E609">
        <v>4.5</v>
      </c>
      <c r="F609">
        <v>896</v>
      </c>
      <c r="G609">
        <v>5656</v>
      </c>
      <c r="H609">
        <v>2742820.64</v>
      </c>
      <c r="I609" t="s">
        <v>1019</v>
      </c>
      <c r="J609">
        <v>337</v>
      </c>
    </row>
    <row r="610" spans="1:10" x14ac:dyDescent="0.25">
      <c r="A610">
        <v>51</v>
      </c>
      <c r="B610" t="s">
        <v>57</v>
      </c>
      <c r="C610" t="s">
        <v>17</v>
      </c>
      <c r="D610">
        <v>484.94</v>
      </c>
      <c r="E610">
        <v>4.5</v>
      </c>
      <c r="F610">
        <v>896</v>
      </c>
      <c r="G610">
        <v>5656</v>
      </c>
      <c r="H610">
        <v>2742820.64</v>
      </c>
      <c r="I610" t="s">
        <v>1018</v>
      </c>
      <c r="J610">
        <v>301</v>
      </c>
    </row>
    <row r="611" spans="1:10" x14ac:dyDescent="0.25">
      <c r="A611">
        <v>51</v>
      </c>
      <c r="B611" t="s">
        <v>57</v>
      </c>
      <c r="C611" t="s">
        <v>17</v>
      </c>
      <c r="D611">
        <v>484.94</v>
      </c>
      <c r="E611">
        <v>4.5</v>
      </c>
      <c r="F611">
        <v>896</v>
      </c>
      <c r="G611">
        <v>5656</v>
      </c>
      <c r="H611">
        <v>2742820.64</v>
      </c>
      <c r="I611" t="s">
        <v>1017</v>
      </c>
      <c r="J611">
        <v>85</v>
      </c>
    </row>
    <row r="612" spans="1:10" x14ac:dyDescent="0.25">
      <c r="A612">
        <v>51</v>
      </c>
      <c r="B612" t="s">
        <v>57</v>
      </c>
      <c r="C612" t="s">
        <v>17</v>
      </c>
      <c r="D612">
        <v>484.94</v>
      </c>
      <c r="E612">
        <v>4.5</v>
      </c>
      <c r="F612">
        <v>896</v>
      </c>
      <c r="G612">
        <v>5656</v>
      </c>
      <c r="H612">
        <v>2742820.64</v>
      </c>
      <c r="I612" t="s">
        <v>1016</v>
      </c>
      <c r="J612">
        <v>720</v>
      </c>
    </row>
    <row r="613" spans="1:10" x14ac:dyDescent="0.25">
      <c r="A613">
        <v>51</v>
      </c>
      <c r="B613" t="s">
        <v>57</v>
      </c>
      <c r="C613" t="s">
        <v>17</v>
      </c>
      <c r="D613">
        <v>484.94</v>
      </c>
      <c r="E613">
        <v>4.5</v>
      </c>
      <c r="F613">
        <v>896</v>
      </c>
      <c r="G613">
        <v>5656</v>
      </c>
      <c r="H613">
        <v>2742820.64</v>
      </c>
      <c r="I613" t="s">
        <v>1015</v>
      </c>
      <c r="J613">
        <v>98</v>
      </c>
    </row>
    <row r="614" spans="1:10" x14ac:dyDescent="0.25">
      <c r="A614">
        <v>52</v>
      </c>
      <c r="B614" t="s">
        <v>58</v>
      </c>
      <c r="C614" t="s">
        <v>1</v>
      </c>
      <c r="D614">
        <v>388.69</v>
      </c>
      <c r="E614">
        <v>3.1</v>
      </c>
      <c r="F614">
        <v>142</v>
      </c>
      <c r="G614">
        <v>5346</v>
      </c>
      <c r="H614">
        <v>2077936.74</v>
      </c>
      <c r="I614" t="s">
        <v>1013</v>
      </c>
      <c r="J614">
        <v>546</v>
      </c>
    </row>
    <row r="615" spans="1:10" x14ac:dyDescent="0.25">
      <c r="A615">
        <v>52</v>
      </c>
      <c r="B615" t="s">
        <v>58</v>
      </c>
      <c r="C615" t="s">
        <v>1</v>
      </c>
      <c r="D615">
        <v>388.69</v>
      </c>
      <c r="E615">
        <v>3.1</v>
      </c>
      <c r="F615">
        <v>142</v>
      </c>
      <c r="G615">
        <v>5346</v>
      </c>
      <c r="H615">
        <v>2077936.74</v>
      </c>
      <c r="I615" t="s">
        <v>1014</v>
      </c>
      <c r="J615">
        <v>777</v>
      </c>
    </row>
    <row r="616" spans="1:10" x14ac:dyDescent="0.25">
      <c r="A616">
        <v>52</v>
      </c>
      <c r="B616" t="s">
        <v>58</v>
      </c>
      <c r="C616" t="s">
        <v>1</v>
      </c>
      <c r="D616">
        <v>388.69</v>
      </c>
      <c r="E616">
        <v>3.1</v>
      </c>
      <c r="F616">
        <v>142</v>
      </c>
      <c r="G616">
        <v>5346</v>
      </c>
      <c r="H616">
        <v>2077936.74</v>
      </c>
      <c r="I616" t="s">
        <v>1024</v>
      </c>
      <c r="J616">
        <v>246</v>
      </c>
    </row>
    <row r="617" spans="1:10" x14ac:dyDescent="0.25">
      <c r="A617">
        <v>52</v>
      </c>
      <c r="B617" t="s">
        <v>58</v>
      </c>
      <c r="C617" t="s">
        <v>1</v>
      </c>
      <c r="D617">
        <v>388.69</v>
      </c>
      <c r="E617">
        <v>3.1</v>
      </c>
      <c r="F617">
        <v>142</v>
      </c>
      <c r="G617">
        <v>5346</v>
      </c>
      <c r="H617">
        <v>2077936.74</v>
      </c>
      <c r="I617" t="s">
        <v>1023</v>
      </c>
      <c r="J617">
        <v>181</v>
      </c>
    </row>
    <row r="618" spans="1:10" x14ac:dyDescent="0.25">
      <c r="A618">
        <v>52</v>
      </c>
      <c r="B618" t="s">
        <v>58</v>
      </c>
      <c r="C618" t="s">
        <v>1</v>
      </c>
      <c r="D618">
        <v>388.69</v>
      </c>
      <c r="E618">
        <v>3.1</v>
      </c>
      <c r="F618">
        <v>142</v>
      </c>
      <c r="G618">
        <v>5346</v>
      </c>
      <c r="H618">
        <v>2077936.74</v>
      </c>
      <c r="I618" t="s">
        <v>1022</v>
      </c>
      <c r="J618">
        <v>88</v>
      </c>
    </row>
    <row r="619" spans="1:10" x14ac:dyDescent="0.25">
      <c r="A619">
        <v>52</v>
      </c>
      <c r="B619" t="s">
        <v>58</v>
      </c>
      <c r="C619" t="s">
        <v>1</v>
      </c>
      <c r="D619">
        <v>388.69</v>
      </c>
      <c r="E619">
        <v>3.1</v>
      </c>
      <c r="F619">
        <v>142</v>
      </c>
      <c r="G619">
        <v>5346</v>
      </c>
      <c r="H619">
        <v>2077936.74</v>
      </c>
      <c r="I619" t="s">
        <v>1021</v>
      </c>
      <c r="J619">
        <v>24</v>
      </c>
    </row>
    <row r="620" spans="1:10" x14ac:dyDescent="0.25">
      <c r="A620">
        <v>52</v>
      </c>
      <c r="B620" t="s">
        <v>58</v>
      </c>
      <c r="C620" t="s">
        <v>1</v>
      </c>
      <c r="D620">
        <v>388.69</v>
      </c>
      <c r="E620">
        <v>3.1</v>
      </c>
      <c r="F620">
        <v>142</v>
      </c>
      <c r="G620">
        <v>5346</v>
      </c>
      <c r="H620">
        <v>2077936.74</v>
      </c>
      <c r="I620" t="s">
        <v>1020</v>
      </c>
      <c r="J620">
        <v>260</v>
      </c>
    </row>
    <row r="621" spans="1:10" x14ac:dyDescent="0.25">
      <c r="A621">
        <v>52</v>
      </c>
      <c r="B621" t="s">
        <v>58</v>
      </c>
      <c r="C621" t="s">
        <v>1</v>
      </c>
      <c r="D621">
        <v>388.69</v>
      </c>
      <c r="E621">
        <v>3.1</v>
      </c>
      <c r="F621">
        <v>142</v>
      </c>
      <c r="G621">
        <v>5346</v>
      </c>
      <c r="H621">
        <v>2077936.74</v>
      </c>
      <c r="I621" t="s">
        <v>1019</v>
      </c>
      <c r="J621">
        <v>877</v>
      </c>
    </row>
    <row r="622" spans="1:10" x14ac:dyDescent="0.25">
      <c r="A622">
        <v>52</v>
      </c>
      <c r="B622" t="s">
        <v>58</v>
      </c>
      <c r="C622" t="s">
        <v>1</v>
      </c>
      <c r="D622">
        <v>388.69</v>
      </c>
      <c r="E622">
        <v>3.1</v>
      </c>
      <c r="F622">
        <v>142</v>
      </c>
      <c r="G622">
        <v>5346</v>
      </c>
      <c r="H622">
        <v>2077936.74</v>
      </c>
      <c r="I622" t="s">
        <v>1018</v>
      </c>
      <c r="J622">
        <v>547</v>
      </c>
    </row>
    <row r="623" spans="1:10" x14ac:dyDescent="0.25">
      <c r="A623">
        <v>52</v>
      </c>
      <c r="B623" t="s">
        <v>58</v>
      </c>
      <c r="C623" t="s">
        <v>1</v>
      </c>
      <c r="D623">
        <v>388.69</v>
      </c>
      <c r="E623">
        <v>3.1</v>
      </c>
      <c r="F623">
        <v>142</v>
      </c>
      <c r="G623">
        <v>5346</v>
      </c>
      <c r="H623">
        <v>2077936.74</v>
      </c>
      <c r="I623" t="s">
        <v>1017</v>
      </c>
      <c r="J623">
        <v>233</v>
      </c>
    </row>
    <row r="624" spans="1:10" x14ac:dyDescent="0.25">
      <c r="A624">
        <v>52</v>
      </c>
      <c r="B624" t="s">
        <v>58</v>
      </c>
      <c r="C624" t="s">
        <v>1</v>
      </c>
      <c r="D624">
        <v>388.69</v>
      </c>
      <c r="E624">
        <v>3.1</v>
      </c>
      <c r="F624">
        <v>142</v>
      </c>
      <c r="G624">
        <v>5346</v>
      </c>
      <c r="H624">
        <v>2077936.74</v>
      </c>
      <c r="I624" t="s">
        <v>1016</v>
      </c>
      <c r="J624">
        <v>726</v>
      </c>
    </row>
    <row r="625" spans="1:10" x14ac:dyDescent="0.25">
      <c r="A625">
        <v>52</v>
      </c>
      <c r="B625" t="s">
        <v>58</v>
      </c>
      <c r="C625" t="s">
        <v>1</v>
      </c>
      <c r="D625">
        <v>388.69</v>
      </c>
      <c r="E625">
        <v>3.1</v>
      </c>
      <c r="F625">
        <v>142</v>
      </c>
      <c r="G625">
        <v>5346</v>
      </c>
      <c r="H625">
        <v>2077936.74</v>
      </c>
      <c r="I625" t="s">
        <v>1015</v>
      </c>
      <c r="J625">
        <v>841</v>
      </c>
    </row>
    <row r="626" spans="1:10" x14ac:dyDescent="0.25">
      <c r="A626">
        <v>53</v>
      </c>
      <c r="B626" t="s">
        <v>59</v>
      </c>
      <c r="C626" t="s">
        <v>30</v>
      </c>
      <c r="D626">
        <v>470.05</v>
      </c>
      <c r="E626">
        <v>4.8</v>
      </c>
      <c r="F626">
        <v>313</v>
      </c>
      <c r="G626">
        <v>7920</v>
      </c>
      <c r="H626">
        <v>3722796</v>
      </c>
      <c r="I626" t="s">
        <v>1013</v>
      </c>
      <c r="J626">
        <v>193</v>
      </c>
    </row>
    <row r="627" spans="1:10" x14ac:dyDescent="0.25">
      <c r="A627">
        <v>53</v>
      </c>
      <c r="B627" t="s">
        <v>59</v>
      </c>
      <c r="C627" t="s">
        <v>30</v>
      </c>
      <c r="D627">
        <v>470.05</v>
      </c>
      <c r="E627">
        <v>4.8</v>
      </c>
      <c r="F627">
        <v>313</v>
      </c>
      <c r="G627">
        <v>7920</v>
      </c>
      <c r="H627">
        <v>3722796</v>
      </c>
      <c r="I627" t="s">
        <v>1014</v>
      </c>
      <c r="J627">
        <v>97</v>
      </c>
    </row>
    <row r="628" spans="1:10" x14ac:dyDescent="0.25">
      <c r="A628">
        <v>53</v>
      </c>
      <c r="B628" t="s">
        <v>59</v>
      </c>
      <c r="C628" t="s">
        <v>30</v>
      </c>
      <c r="D628">
        <v>470.05</v>
      </c>
      <c r="E628">
        <v>4.8</v>
      </c>
      <c r="F628">
        <v>313</v>
      </c>
      <c r="G628">
        <v>7920</v>
      </c>
      <c r="H628">
        <v>3722796</v>
      </c>
      <c r="I628" t="s">
        <v>1024</v>
      </c>
      <c r="J628">
        <v>734</v>
      </c>
    </row>
    <row r="629" spans="1:10" x14ac:dyDescent="0.25">
      <c r="A629">
        <v>53</v>
      </c>
      <c r="B629" t="s">
        <v>59</v>
      </c>
      <c r="C629" t="s">
        <v>30</v>
      </c>
      <c r="D629">
        <v>470.05</v>
      </c>
      <c r="E629">
        <v>4.8</v>
      </c>
      <c r="F629">
        <v>313</v>
      </c>
      <c r="G629">
        <v>7920</v>
      </c>
      <c r="H629">
        <v>3722796</v>
      </c>
      <c r="I629" t="s">
        <v>1023</v>
      </c>
      <c r="J629">
        <v>961</v>
      </c>
    </row>
    <row r="630" spans="1:10" x14ac:dyDescent="0.25">
      <c r="A630">
        <v>53</v>
      </c>
      <c r="B630" t="s">
        <v>59</v>
      </c>
      <c r="C630" t="s">
        <v>30</v>
      </c>
      <c r="D630">
        <v>470.05</v>
      </c>
      <c r="E630">
        <v>4.8</v>
      </c>
      <c r="F630">
        <v>313</v>
      </c>
      <c r="G630">
        <v>7920</v>
      </c>
      <c r="H630">
        <v>3722796</v>
      </c>
      <c r="I630" t="s">
        <v>1022</v>
      </c>
      <c r="J630">
        <v>798</v>
      </c>
    </row>
    <row r="631" spans="1:10" x14ac:dyDescent="0.25">
      <c r="A631">
        <v>53</v>
      </c>
      <c r="B631" t="s">
        <v>59</v>
      </c>
      <c r="C631" t="s">
        <v>30</v>
      </c>
      <c r="D631">
        <v>470.05</v>
      </c>
      <c r="E631">
        <v>4.8</v>
      </c>
      <c r="F631">
        <v>313</v>
      </c>
      <c r="G631">
        <v>7920</v>
      </c>
      <c r="H631">
        <v>3722796</v>
      </c>
      <c r="I631" t="s">
        <v>1021</v>
      </c>
      <c r="J631">
        <v>842</v>
      </c>
    </row>
    <row r="632" spans="1:10" x14ac:dyDescent="0.25">
      <c r="A632">
        <v>53</v>
      </c>
      <c r="B632" t="s">
        <v>59</v>
      </c>
      <c r="C632" t="s">
        <v>30</v>
      </c>
      <c r="D632">
        <v>470.05</v>
      </c>
      <c r="E632">
        <v>4.8</v>
      </c>
      <c r="F632">
        <v>313</v>
      </c>
      <c r="G632">
        <v>7920</v>
      </c>
      <c r="H632">
        <v>3722796</v>
      </c>
      <c r="I632" t="s">
        <v>1020</v>
      </c>
      <c r="J632">
        <v>765</v>
      </c>
    </row>
    <row r="633" spans="1:10" x14ac:dyDescent="0.25">
      <c r="A633">
        <v>53</v>
      </c>
      <c r="B633" t="s">
        <v>59</v>
      </c>
      <c r="C633" t="s">
        <v>30</v>
      </c>
      <c r="D633">
        <v>470.05</v>
      </c>
      <c r="E633">
        <v>4.8</v>
      </c>
      <c r="F633">
        <v>313</v>
      </c>
      <c r="G633">
        <v>7920</v>
      </c>
      <c r="H633">
        <v>3722796</v>
      </c>
      <c r="I633" t="s">
        <v>1019</v>
      </c>
      <c r="J633">
        <v>913</v>
      </c>
    </row>
    <row r="634" spans="1:10" x14ac:dyDescent="0.25">
      <c r="A634">
        <v>53</v>
      </c>
      <c r="B634" t="s">
        <v>59</v>
      </c>
      <c r="C634" t="s">
        <v>30</v>
      </c>
      <c r="D634">
        <v>470.05</v>
      </c>
      <c r="E634">
        <v>4.8</v>
      </c>
      <c r="F634">
        <v>313</v>
      </c>
      <c r="G634">
        <v>7920</v>
      </c>
      <c r="H634">
        <v>3722796</v>
      </c>
      <c r="I634" t="s">
        <v>1018</v>
      </c>
      <c r="J634">
        <v>953</v>
      </c>
    </row>
    <row r="635" spans="1:10" x14ac:dyDescent="0.25">
      <c r="A635">
        <v>53</v>
      </c>
      <c r="B635" t="s">
        <v>59</v>
      </c>
      <c r="C635" t="s">
        <v>30</v>
      </c>
      <c r="D635">
        <v>470.05</v>
      </c>
      <c r="E635">
        <v>4.8</v>
      </c>
      <c r="F635">
        <v>313</v>
      </c>
      <c r="G635">
        <v>7920</v>
      </c>
      <c r="H635">
        <v>3722796</v>
      </c>
      <c r="I635" t="s">
        <v>1017</v>
      </c>
      <c r="J635">
        <v>746</v>
      </c>
    </row>
    <row r="636" spans="1:10" x14ac:dyDescent="0.25">
      <c r="A636">
        <v>53</v>
      </c>
      <c r="B636" t="s">
        <v>59</v>
      </c>
      <c r="C636" t="s">
        <v>30</v>
      </c>
      <c r="D636">
        <v>470.05</v>
      </c>
      <c r="E636">
        <v>4.8</v>
      </c>
      <c r="F636">
        <v>313</v>
      </c>
      <c r="G636">
        <v>7920</v>
      </c>
      <c r="H636">
        <v>3722796</v>
      </c>
      <c r="I636" t="s">
        <v>1016</v>
      </c>
      <c r="J636">
        <v>885</v>
      </c>
    </row>
    <row r="637" spans="1:10" x14ac:dyDescent="0.25">
      <c r="A637">
        <v>53</v>
      </c>
      <c r="B637" t="s">
        <v>59</v>
      </c>
      <c r="C637" t="s">
        <v>30</v>
      </c>
      <c r="D637">
        <v>470.05</v>
      </c>
      <c r="E637">
        <v>4.8</v>
      </c>
      <c r="F637">
        <v>313</v>
      </c>
      <c r="G637">
        <v>7920</v>
      </c>
      <c r="H637">
        <v>3722796</v>
      </c>
      <c r="I637" t="s">
        <v>1015</v>
      </c>
      <c r="J637">
        <v>33</v>
      </c>
    </row>
    <row r="638" spans="1:10" x14ac:dyDescent="0.25">
      <c r="A638">
        <v>54</v>
      </c>
      <c r="B638" t="s">
        <v>60</v>
      </c>
      <c r="C638" t="s">
        <v>3</v>
      </c>
      <c r="D638">
        <v>447.94</v>
      </c>
      <c r="E638">
        <v>4.2</v>
      </c>
      <c r="F638">
        <v>165</v>
      </c>
      <c r="G638">
        <v>6950</v>
      </c>
      <c r="H638">
        <v>3113183</v>
      </c>
      <c r="I638" t="s">
        <v>1013</v>
      </c>
      <c r="J638">
        <v>702</v>
      </c>
    </row>
    <row r="639" spans="1:10" x14ac:dyDescent="0.25">
      <c r="A639">
        <v>54</v>
      </c>
      <c r="B639" t="s">
        <v>60</v>
      </c>
      <c r="C639" t="s">
        <v>3</v>
      </c>
      <c r="D639">
        <v>447.94</v>
      </c>
      <c r="E639">
        <v>4.2</v>
      </c>
      <c r="F639">
        <v>165</v>
      </c>
      <c r="G639">
        <v>6950</v>
      </c>
      <c r="H639">
        <v>3113183</v>
      </c>
      <c r="I639" t="s">
        <v>1014</v>
      </c>
      <c r="J639">
        <v>344</v>
      </c>
    </row>
    <row r="640" spans="1:10" x14ac:dyDescent="0.25">
      <c r="A640">
        <v>54</v>
      </c>
      <c r="B640" t="s">
        <v>60</v>
      </c>
      <c r="C640" t="s">
        <v>3</v>
      </c>
      <c r="D640">
        <v>447.94</v>
      </c>
      <c r="E640">
        <v>4.2</v>
      </c>
      <c r="F640">
        <v>165</v>
      </c>
      <c r="G640">
        <v>6950</v>
      </c>
      <c r="H640">
        <v>3113183</v>
      </c>
      <c r="I640" t="s">
        <v>1024</v>
      </c>
      <c r="J640">
        <v>990</v>
      </c>
    </row>
    <row r="641" spans="1:10" x14ac:dyDescent="0.25">
      <c r="A641">
        <v>54</v>
      </c>
      <c r="B641" t="s">
        <v>60</v>
      </c>
      <c r="C641" t="s">
        <v>3</v>
      </c>
      <c r="D641">
        <v>447.94</v>
      </c>
      <c r="E641">
        <v>4.2</v>
      </c>
      <c r="F641">
        <v>165</v>
      </c>
      <c r="G641">
        <v>6950</v>
      </c>
      <c r="H641">
        <v>3113183</v>
      </c>
      <c r="I641" t="s">
        <v>1023</v>
      </c>
      <c r="J641">
        <v>816</v>
      </c>
    </row>
    <row r="642" spans="1:10" x14ac:dyDescent="0.25">
      <c r="A642">
        <v>54</v>
      </c>
      <c r="B642" t="s">
        <v>60</v>
      </c>
      <c r="C642" t="s">
        <v>3</v>
      </c>
      <c r="D642">
        <v>447.94</v>
      </c>
      <c r="E642">
        <v>4.2</v>
      </c>
      <c r="F642">
        <v>165</v>
      </c>
      <c r="G642">
        <v>6950</v>
      </c>
      <c r="H642">
        <v>3113183</v>
      </c>
      <c r="I642" t="s">
        <v>1022</v>
      </c>
      <c r="J642">
        <v>433</v>
      </c>
    </row>
    <row r="643" spans="1:10" x14ac:dyDescent="0.25">
      <c r="A643">
        <v>54</v>
      </c>
      <c r="B643" t="s">
        <v>60</v>
      </c>
      <c r="C643" t="s">
        <v>3</v>
      </c>
      <c r="D643">
        <v>447.94</v>
      </c>
      <c r="E643">
        <v>4.2</v>
      </c>
      <c r="F643">
        <v>165</v>
      </c>
      <c r="G643">
        <v>6950</v>
      </c>
      <c r="H643">
        <v>3113183</v>
      </c>
      <c r="I643" t="s">
        <v>1021</v>
      </c>
      <c r="J643">
        <v>790</v>
      </c>
    </row>
    <row r="644" spans="1:10" x14ac:dyDescent="0.25">
      <c r="A644">
        <v>54</v>
      </c>
      <c r="B644" t="s">
        <v>60</v>
      </c>
      <c r="C644" t="s">
        <v>3</v>
      </c>
      <c r="D644">
        <v>447.94</v>
      </c>
      <c r="E644">
        <v>4.2</v>
      </c>
      <c r="F644">
        <v>165</v>
      </c>
      <c r="G644">
        <v>6950</v>
      </c>
      <c r="H644">
        <v>3113183</v>
      </c>
      <c r="I644" t="s">
        <v>1020</v>
      </c>
      <c r="J644">
        <v>270</v>
      </c>
    </row>
    <row r="645" spans="1:10" x14ac:dyDescent="0.25">
      <c r="A645">
        <v>54</v>
      </c>
      <c r="B645" t="s">
        <v>60</v>
      </c>
      <c r="C645" t="s">
        <v>3</v>
      </c>
      <c r="D645">
        <v>447.94</v>
      </c>
      <c r="E645">
        <v>4.2</v>
      </c>
      <c r="F645">
        <v>165</v>
      </c>
      <c r="G645">
        <v>6950</v>
      </c>
      <c r="H645">
        <v>3113183</v>
      </c>
      <c r="I645" t="s">
        <v>1019</v>
      </c>
      <c r="J645">
        <v>36</v>
      </c>
    </row>
    <row r="646" spans="1:10" x14ac:dyDescent="0.25">
      <c r="A646">
        <v>54</v>
      </c>
      <c r="B646" t="s">
        <v>60</v>
      </c>
      <c r="C646" t="s">
        <v>3</v>
      </c>
      <c r="D646">
        <v>447.94</v>
      </c>
      <c r="E646">
        <v>4.2</v>
      </c>
      <c r="F646">
        <v>165</v>
      </c>
      <c r="G646">
        <v>6950</v>
      </c>
      <c r="H646">
        <v>3113183</v>
      </c>
      <c r="I646" t="s">
        <v>1018</v>
      </c>
      <c r="J646">
        <v>715</v>
      </c>
    </row>
    <row r="647" spans="1:10" x14ac:dyDescent="0.25">
      <c r="A647">
        <v>54</v>
      </c>
      <c r="B647" t="s">
        <v>60</v>
      </c>
      <c r="C647" t="s">
        <v>3</v>
      </c>
      <c r="D647">
        <v>447.94</v>
      </c>
      <c r="E647">
        <v>4.2</v>
      </c>
      <c r="F647">
        <v>165</v>
      </c>
      <c r="G647">
        <v>6950</v>
      </c>
      <c r="H647">
        <v>3113183</v>
      </c>
      <c r="I647" t="s">
        <v>1017</v>
      </c>
      <c r="J647">
        <v>312</v>
      </c>
    </row>
    <row r="648" spans="1:10" x14ac:dyDescent="0.25">
      <c r="A648">
        <v>54</v>
      </c>
      <c r="B648" t="s">
        <v>60</v>
      </c>
      <c r="C648" t="s">
        <v>3</v>
      </c>
      <c r="D648">
        <v>447.94</v>
      </c>
      <c r="E648">
        <v>4.2</v>
      </c>
      <c r="F648">
        <v>165</v>
      </c>
      <c r="G648">
        <v>6950</v>
      </c>
      <c r="H648">
        <v>3113183</v>
      </c>
      <c r="I648" t="s">
        <v>1016</v>
      </c>
      <c r="J648">
        <v>611</v>
      </c>
    </row>
    <row r="649" spans="1:10" x14ac:dyDescent="0.25">
      <c r="A649">
        <v>54</v>
      </c>
      <c r="B649" t="s">
        <v>60</v>
      </c>
      <c r="C649" t="s">
        <v>3</v>
      </c>
      <c r="D649">
        <v>447.94</v>
      </c>
      <c r="E649">
        <v>4.2</v>
      </c>
      <c r="F649">
        <v>165</v>
      </c>
      <c r="G649">
        <v>6950</v>
      </c>
      <c r="H649">
        <v>3113183</v>
      </c>
      <c r="I649" t="s">
        <v>1015</v>
      </c>
      <c r="J649">
        <v>931</v>
      </c>
    </row>
    <row r="650" spans="1:10" x14ac:dyDescent="0.25">
      <c r="A650">
        <v>55</v>
      </c>
      <c r="B650" t="s">
        <v>61</v>
      </c>
      <c r="C650" t="s">
        <v>8</v>
      </c>
      <c r="D650">
        <v>300.95999999999998</v>
      </c>
      <c r="E650">
        <v>5</v>
      </c>
      <c r="F650">
        <v>314</v>
      </c>
      <c r="G650">
        <v>6926</v>
      </c>
      <c r="H650">
        <v>2084448.96</v>
      </c>
      <c r="I650" t="s">
        <v>1013</v>
      </c>
      <c r="J650">
        <v>103</v>
      </c>
    </row>
    <row r="651" spans="1:10" x14ac:dyDescent="0.25">
      <c r="A651">
        <v>55</v>
      </c>
      <c r="B651" t="s">
        <v>61</v>
      </c>
      <c r="C651" t="s">
        <v>8</v>
      </c>
      <c r="D651">
        <v>300.95999999999998</v>
      </c>
      <c r="E651">
        <v>5</v>
      </c>
      <c r="F651">
        <v>314</v>
      </c>
      <c r="G651">
        <v>6926</v>
      </c>
      <c r="H651">
        <v>2084448.96</v>
      </c>
      <c r="I651" t="s">
        <v>1014</v>
      </c>
      <c r="J651">
        <v>802</v>
      </c>
    </row>
    <row r="652" spans="1:10" x14ac:dyDescent="0.25">
      <c r="A652">
        <v>55</v>
      </c>
      <c r="B652" t="s">
        <v>61</v>
      </c>
      <c r="C652" t="s">
        <v>8</v>
      </c>
      <c r="D652">
        <v>300.95999999999998</v>
      </c>
      <c r="E652">
        <v>5</v>
      </c>
      <c r="F652">
        <v>314</v>
      </c>
      <c r="G652">
        <v>6926</v>
      </c>
      <c r="H652">
        <v>2084448.96</v>
      </c>
      <c r="I652" t="s">
        <v>1024</v>
      </c>
      <c r="J652">
        <v>489</v>
      </c>
    </row>
    <row r="653" spans="1:10" x14ac:dyDescent="0.25">
      <c r="A653">
        <v>55</v>
      </c>
      <c r="B653" t="s">
        <v>61</v>
      </c>
      <c r="C653" t="s">
        <v>8</v>
      </c>
      <c r="D653">
        <v>300.95999999999998</v>
      </c>
      <c r="E653">
        <v>5</v>
      </c>
      <c r="F653">
        <v>314</v>
      </c>
      <c r="G653">
        <v>6926</v>
      </c>
      <c r="H653">
        <v>2084448.96</v>
      </c>
      <c r="I653" t="s">
        <v>1023</v>
      </c>
      <c r="J653">
        <v>655</v>
      </c>
    </row>
    <row r="654" spans="1:10" x14ac:dyDescent="0.25">
      <c r="A654">
        <v>55</v>
      </c>
      <c r="B654" t="s">
        <v>61</v>
      </c>
      <c r="C654" t="s">
        <v>8</v>
      </c>
      <c r="D654">
        <v>300.95999999999998</v>
      </c>
      <c r="E654">
        <v>5</v>
      </c>
      <c r="F654">
        <v>314</v>
      </c>
      <c r="G654">
        <v>6926</v>
      </c>
      <c r="H654">
        <v>2084448.96</v>
      </c>
      <c r="I654" t="s">
        <v>1022</v>
      </c>
      <c r="J654">
        <v>787</v>
      </c>
    </row>
    <row r="655" spans="1:10" x14ac:dyDescent="0.25">
      <c r="A655">
        <v>55</v>
      </c>
      <c r="B655" t="s">
        <v>61</v>
      </c>
      <c r="C655" t="s">
        <v>8</v>
      </c>
      <c r="D655">
        <v>300.95999999999998</v>
      </c>
      <c r="E655">
        <v>5</v>
      </c>
      <c r="F655">
        <v>314</v>
      </c>
      <c r="G655">
        <v>6926</v>
      </c>
      <c r="H655">
        <v>2084448.96</v>
      </c>
      <c r="I655" t="s">
        <v>1021</v>
      </c>
      <c r="J655">
        <v>737</v>
      </c>
    </row>
    <row r="656" spans="1:10" x14ac:dyDescent="0.25">
      <c r="A656">
        <v>55</v>
      </c>
      <c r="B656" t="s">
        <v>61</v>
      </c>
      <c r="C656" t="s">
        <v>8</v>
      </c>
      <c r="D656">
        <v>300.95999999999998</v>
      </c>
      <c r="E656">
        <v>5</v>
      </c>
      <c r="F656">
        <v>314</v>
      </c>
      <c r="G656">
        <v>6926</v>
      </c>
      <c r="H656">
        <v>2084448.96</v>
      </c>
      <c r="I656" t="s">
        <v>1020</v>
      </c>
      <c r="J656">
        <v>122</v>
      </c>
    </row>
    <row r="657" spans="1:10" x14ac:dyDescent="0.25">
      <c r="A657">
        <v>55</v>
      </c>
      <c r="B657" t="s">
        <v>61</v>
      </c>
      <c r="C657" t="s">
        <v>8</v>
      </c>
      <c r="D657">
        <v>300.95999999999998</v>
      </c>
      <c r="E657">
        <v>5</v>
      </c>
      <c r="F657">
        <v>314</v>
      </c>
      <c r="G657">
        <v>6926</v>
      </c>
      <c r="H657">
        <v>2084448.96</v>
      </c>
      <c r="I657" t="s">
        <v>1019</v>
      </c>
      <c r="J657">
        <v>793</v>
      </c>
    </row>
    <row r="658" spans="1:10" x14ac:dyDescent="0.25">
      <c r="A658">
        <v>55</v>
      </c>
      <c r="B658" t="s">
        <v>61</v>
      </c>
      <c r="C658" t="s">
        <v>8</v>
      </c>
      <c r="D658">
        <v>300.95999999999998</v>
      </c>
      <c r="E658">
        <v>5</v>
      </c>
      <c r="F658">
        <v>314</v>
      </c>
      <c r="G658">
        <v>6926</v>
      </c>
      <c r="H658">
        <v>2084448.96</v>
      </c>
      <c r="I658" t="s">
        <v>1018</v>
      </c>
      <c r="J658">
        <v>933</v>
      </c>
    </row>
    <row r="659" spans="1:10" x14ac:dyDescent="0.25">
      <c r="A659">
        <v>55</v>
      </c>
      <c r="B659" t="s">
        <v>61</v>
      </c>
      <c r="C659" t="s">
        <v>8</v>
      </c>
      <c r="D659">
        <v>300.95999999999998</v>
      </c>
      <c r="E659">
        <v>5</v>
      </c>
      <c r="F659">
        <v>314</v>
      </c>
      <c r="G659">
        <v>6926</v>
      </c>
      <c r="H659">
        <v>2084448.96</v>
      </c>
      <c r="I659" t="s">
        <v>1017</v>
      </c>
      <c r="J659">
        <v>364</v>
      </c>
    </row>
    <row r="660" spans="1:10" x14ac:dyDescent="0.25">
      <c r="A660">
        <v>55</v>
      </c>
      <c r="B660" t="s">
        <v>61</v>
      </c>
      <c r="C660" t="s">
        <v>8</v>
      </c>
      <c r="D660">
        <v>300.95999999999998</v>
      </c>
      <c r="E660">
        <v>5</v>
      </c>
      <c r="F660">
        <v>314</v>
      </c>
      <c r="G660">
        <v>6926</v>
      </c>
      <c r="H660">
        <v>2084448.96</v>
      </c>
      <c r="I660" t="s">
        <v>1016</v>
      </c>
      <c r="J660">
        <v>560</v>
      </c>
    </row>
    <row r="661" spans="1:10" x14ac:dyDescent="0.25">
      <c r="A661">
        <v>55</v>
      </c>
      <c r="B661" t="s">
        <v>61</v>
      </c>
      <c r="C661" t="s">
        <v>8</v>
      </c>
      <c r="D661">
        <v>300.95999999999998</v>
      </c>
      <c r="E661">
        <v>5</v>
      </c>
      <c r="F661">
        <v>314</v>
      </c>
      <c r="G661">
        <v>6926</v>
      </c>
      <c r="H661">
        <v>2084448.96</v>
      </c>
      <c r="I661" t="s">
        <v>1015</v>
      </c>
      <c r="J661">
        <v>581</v>
      </c>
    </row>
    <row r="662" spans="1:10" x14ac:dyDescent="0.25">
      <c r="A662">
        <v>56</v>
      </c>
      <c r="B662" t="s">
        <v>62</v>
      </c>
      <c r="C662" t="s">
        <v>1</v>
      </c>
      <c r="D662">
        <v>461.33</v>
      </c>
      <c r="E662">
        <v>2.4</v>
      </c>
      <c r="F662">
        <v>21</v>
      </c>
      <c r="G662">
        <v>5980</v>
      </c>
      <c r="H662">
        <v>2758753.4</v>
      </c>
      <c r="I662" t="s">
        <v>1013</v>
      </c>
      <c r="J662">
        <v>534</v>
      </c>
    </row>
    <row r="663" spans="1:10" x14ac:dyDescent="0.25">
      <c r="A663">
        <v>56</v>
      </c>
      <c r="B663" t="s">
        <v>62</v>
      </c>
      <c r="C663" t="s">
        <v>1</v>
      </c>
      <c r="D663">
        <v>461.33</v>
      </c>
      <c r="E663">
        <v>2.4</v>
      </c>
      <c r="F663">
        <v>21</v>
      </c>
      <c r="G663">
        <v>5980</v>
      </c>
      <c r="H663">
        <v>2758753.4</v>
      </c>
      <c r="I663" t="s">
        <v>1014</v>
      </c>
      <c r="J663">
        <v>207</v>
      </c>
    </row>
    <row r="664" spans="1:10" x14ac:dyDescent="0.25">
      <c r="A664">
        <v>56</v>
      </c>
      <c r="B664" t="s">
        <v>62</v>
      </c>
      <c r="C664" t="s">
        <v>1</v>
      </c>
      <c r="D664">
        <v>461.33</v>
      </c>
      <c r="E664">
        <v>2.4</v>
      </c>
      <c r="F664">
        <v>21</v>
      </c>
      <c r="G664">
        <v>5980</v>
      </c>
      <c r="H664">
        <v>2758753.4</v>
      </c>
      <c r="I664" t="s">
        <v>1024</v>
      </c>
      <c r="J664">
        <v>824</v>
      </c>
    </row>
    <row r="665" spans="1:10" x14ac:dyDescent="0.25">
      <c r="A665">
        <v>56</v>
      </c>
      <c r="B665" t="s">
        <v>62</v>
      </c>
      <c r="C665" t="s">
        <v>1</v>
      </c>
      <c r="D665">
        <v>461.33</v>
      </c>
      <c r="E665">
        <v>2.4</v>
      </c>
      <c r="F665">
        <v>21</v>
      </c>
      <c r="G665">
        <v>5980</v>
      </c>
      <c r="H665">
        <v>2758753.4</v>
      </c>
      <c r="I665" t="s">
        <v>1023</v>
      </c>
      <c r="J665">
        <v>897</v>
      </c>
    </row>
    <row r="666" spans="1:10" x14ac:dyDescent="0.25">
      <c r="A666">
        <v>56</v>
      </c>
      <c r="B666" t="s">
        <v>62</v>
      </c>
      <c r="C666" t="s">
        <v>1</v>
      </c>
      <c r="D666">
        <v>461.33</v>
      </c>
      <c r="E666">
        <v>2.4</v>
      </c>
      <c r="F666">
        <v>21</v>
      </c>
      <c r="G666">
        <v>5980</v>
      </c>
      <c r="H666">
        <v>2758753.4</v>
      </c>
      <c r="I666" t="s">
        <v>1022</v>
      </c>
      <c r="J666">
        <v>747</v>
      </c>
    </row>
    <row r="667" spans="1:10" x14ac:dyDescent="0.25">
      <c r="A667">
        <v>56</v>
      </c>
      <c r="B667" t="s">
        <v>62</v>
      </c>
      <c r="C667" t="s">
        <v>1</v>
      </c>
      <c r="D667">
        <v>461.33</v>
      </c>
      <c r="E667">
        <v>2.4</v>
      </c>
      <c r="F667">
        <v>21</v>
      </c>
      <c r="G667">
        <v>5980</v>
      </c>
      <c r="H667">
        <v>2758753.4</v>
      </c>
      <c r="I667" t="s">
        <v>1021</v>
      </c>
      <c r="J667">
        <v>56</v>
      </c>
    </row>
    <row r="668" spans="1:10" x14ac:dyDescent="0.25">
      <c r="A668">
        <v>56</v>
      </c>
      <c r="B668" t="s">
        <v>62</v>
      </c>
      <c r="C668" t="s">
        <v>1</v>
      </c>
      <c r="D668">
        <v>461.33</v>
      </c>
      <c r="E668">
        <v>2.4</v>
      </c>
      <c r="F668">
        <v>21</v>
      </c>
      <c r="G668">
        <v>5980</v>
      </c>
      <c r="H668">
        <v>2758753.4</v>
      </c>
      <c r="I668" t="s">
        <v>1020</v>
      </c>
      <c r="J668">
        <v>655</v>
      </c>
    </row>
    <row r="669" spans="1:10" x14ac:dyDescent="0.25">
      <c r="A669">
        <v>56</v>
      </c>
      <c r="B669" t="s">
        <v>62</v>
      </c>
      <c r="C669" t="s">
        <v>1</v>
      </c>
      <c r="D669">
        <v>461.33</v>
      </c>
      <c r="E669">
        <v>2.4</v>
      </c>
      <c r="F669">
        <v>21</v>
      </c>
      <c r="G669">
        <v>5980</v>
      </c>
      <c r="H669">
        <v>2758753.4</v>
      </c>
      <c r="I669" t="s">
        <v>1019</v>
      </c>
      <c r="J669">
        <v>136</v>
      </c>
    </row>
    <row r="670" spans="1:10" x14ac:dyDescent="0.25">
      <c r="A670">
        <v>56</v>
      </c>
      <c r="B670" t="s">
        <v>62</v>
      </c>
      <c r="C670" t="s">
        <v>1</v>
      </c>
      <c r="D670">
        <v>461.33</v>
      </c>
      <c r="E670">
        <v>2.4</v>
      </c>
      <c r="F670">
        <v>21</v>
      </c>
      <c r="G670">
        <v>5980</v>
      </c>
      <c r="H670">
        <v>2758753.4</v>
      </c>
      <c r="I670" t="s">
        <v>1018</v>
      </c>
      <c r="J670">
        <v>778</v>
      </c>
    </row>
    <row r="671" spans="1:10" x14ac:dyDescent="0.25">
      <c r="A671">
        <v>56</v>
      </c>
      <c r="B671" t="s">
        <v>62</v>
      </c>
      <c r="C671" t="s">
        <v>1</v>
      </c>
      <c r="D671">
        <v>461.33</v>
      </c>
      <c r="E671">
        <v>2.4</v>
      </c>
      <c r="F671">
        <v>21</v>
      </c>
      <c r="G671">
        <v>5980</v>
      </c>
      <c r="H671">
        <v>2758753.4</v>
      </c>
      <c r="I671" t="s">
        <v>1017</v>
      </c>
      <c r="J671">
        <v>776</v>
      </c>
    </row>
    <row r="672" spans="1:10" x14ac:dyDescent="0.25">
      <c r="A672">
        <v>56</v>
      </c>
      <c r="B672" t="s">
        <v>62</v>
      </c>
      <c r="C672" t="s">
        <v>1</v>
      </c>
      <c r="D672">
        <v>461.33</v>
      </c>
      <c r="E672">
        <v>2.4</v>
      </c>
      <c r="F672">
        <v>21</v>
      </c>
      <c r="G672">
        <v>5980</v>
      </c>
      <c r="H672">
        <v>2758753.4</v>
      </c>
      <c r="I672" t="s">
        <v>1016</v>
      </c>
      <c r="J672">
        <v>200</v>
      </c>
    </row>
    <row r="673" spans="1:10" x14ac:dyDescent="0.25">
      <c r="A673">
        <v>56</v>
      </c>
      <c r="B673" t="s">
        <v>62</v>
      </c>
      <c r="C673" t="s">
        <v>1</v>
      </c>
      <c r="D673">
        <v>461.33</v>
      </c>
      <c r="E673">
        <v>2.4</v>
      </c>
      <c r="F673">
        <v>21</v>
      </c>
      <c r="G673">
        <v>5980</v>
      </c>
      <c r="H673">
        <v>2758753.4</v>
      </c>
      <c r="I673" t="s">
        <v>1015</v>
      </c>
      <c r="J673">
        <v>170</v>
      </c>
    </row>
    <row r="674" spans="1:10" x14ac:dyDescent="0.25">
      <c r="A674">
        <v>57</v>
      </c>
      <c r="B674" t="s">
        <v>63</v>
      </c>
      <c r="C674" t="s">
        <v>1</v>
      </c>
      <c r="D674">
        <v>48.8</v>
      </c>
      <c r="E674">
        <v>4.0999999999999996</v>
      </c>
      <c r="F674">
        <v>82</v>
      </c>
      <c r="G674">
        <v>5031</v>
      </c>
      <c r="H674">
        <v>245512.8</v>
      </c>
      <c r="I674" t="s">
        <v>1013</v>
      </c>
      <c r="J674">
        <v>264</v>
      </c>
    </row>
    <row r="675" spans="1:10" x14ac:dyDescent="0.25">
      <c r="A675">
        <v>57</v>
      </c>
      <c r="B675" t="s">
        <v>63</v>
      </c>
      <c r="C675" t="s">
        <v>1</v>
      </c>
      <c r="D675">
        <v>48.8</v>
      </c>
      <c r="E675">
        <v>4.0999999999999996</v>
      </c>
      <c r="F675">
        <v>82</v>
      </c>
      <c r="G675">
        <v>5031</v>
      </c>
      <c r="H675">
        <v>245512.8</v>
      </c>
      <c r="I675" t="s">
        <v>1014</v>
      </c>
      <c r="J675">
        <v>513</v>
      </c>
    </row>
    <row r="676" spans="1:10" x14ac:dyDescent="0.25">
      <c r="A676">
        <v>57</v>
      </c>
      <c r="B676" t="s">
        <v>63</v>
      </c>
      <c r="C676" t="s">
        <v>1</v>
      </c>
      <c r="D676">
        <v>48.8</v>
      </c>
      <c r="E676">
        <v>4.0999999999999996</v>
      </c>
      <c r="F676">
        <v>82</v>
      </c>
      <c r="G676">
        <v>5031</v>
      </c>
      <c r="H676">
        <v>245512.8</v>
      </c>
      <c r="I676" t="s">
        <v>1024</v>
      </c>
      <c r="J676">
        <v>438</v>
      </c>
    </row>
    <row r="677" spans="1:10" x14ac:dyDescent="0.25">
      <c r="A677">
        <v>57</v>
      </c>
      <c r="B677" t="s">
        <v>63</v>
      </c>
      <c r="C677" t="s">
        <v>1</v>
      </c>
      <c r="D677">
        <v>48.8</v>
      </c>
      <c r="E677">
        <v>4.0999999999999996</v>
      </c>
      <c r="F677">
        <v>82</v>
      </c>
      <c r="G677">
        <v>5031</v>
      </c>
      <c r="H677">
        <v>245512.8</v>
      </c>
      <c r="I677" t="s">
        <v>1023</v>
      </c>
      <c r="J677">
        <v>315</v>
      </c>
    </row>
    <row r="678" spans="1:10" x14ac:dyDescent="0.25">
      <c r="A678">
        <v>57</v>
      </c>
      <c r="B678" t="s">
        <v>63</v>
      </c>
      <c r="C678" t="s">
        <v>1</v>
      </c>
      <c r="D678">
        <v>48.8</v>
      </c>
      <c r="E678">
        <v>4.0999999999999996</v>
      </c>
      <c r="F678">
        <v>82</v>
      </c>
      <c r="G678">
        <v>5031</v>
      </c>
      <c r="H678">
        <v>245512.8</v>
      </c>
      <c r="I678" t="s">
        <v>1022</v>
      </c>
      <c r="J678">
        <v>182</v>
      </c>
    </row>
    <row r="679" spans="1:10" x14ac:dyDescent="0.25">
      <c r="A679">
        <v>57</v>
      </c>
      <c r="B679" t="s">
        <v>63</v>
      </c>
      <c r="C679" t="s">
        <v>1</v>
      </c>
      <c r="D679">
        <v>48.8</v>
      </c>
      <c r="E679">
        <v>4.0999999999999996</v>
      </c>
      <c r="F679">
        <v>82</v>
      </c>
      <c r="G679">
        <v>5031</v>
      </c>
      <c r="H679">
        <v>245512.8</v>
      </c>
      <c r="I679" t="s">
        <v>1021</v>
      </c>
      <c r="J679">
        <v>179</v>
      </c>
    </row>
    <row r="680" spans="1:10" x14ac:dyDescent="0.25">
      <c r="A680">
        <v>57</v>
      </c>
      <c r="B680" t="s">
        <v>63</v>
      </c>
      <c r="C680" t="s">
        <v>1</v>
      </c>
      <c r="D680">
        <v>48.8</v>
      </c>
      <c r="E680">
        <v>4.0999999999999996</v>
      </c>
      <c r="F680">
        <v>82</v>
      </c>
      <c r="G680">
        <v>5031</v>
      </c>
      <c r="H680">
        <v>245512.8</v>
      </c>
      <c r="I680" t="s">
        <v>1020</v>
      </c>
      <c r="J680">
        <v>256</v>
      </c>
    </row>
    <row r="681" spans="1:10" x14ac:dyDescent="0.25">
      <c r="A681">
        <v>57</v>
      </c>
      <c r="B681" t="s">
        <v>63</v>
      </c>
      <c r="C681" t="s">
        <v>1</v>
      </c>
      <c r="D681">
        <v>48.8</v>
      </c>
      <c r="E681">
        <v>4.0999999999999996</v>
      </c>
      <c r="F681">
        <v>82</v>
      </c>
      <c r="G681">
        <v>5031</v>
      </c>
      <c r="H681">
        <v>245512.8</v>
      </c>
      <c r="I681" t="s">
        <v>1019</v>
      </c>
      <c r="J681">
        <v>507</v>
      </c>
    </row>
    <row r="682" spans="1:10" x14ac:dyDescent="0.25">
      <c r="A682">
        <v>57</v>
      </c>
      <c r="B682" t="s">
        <v>63</v>
      </c>
      <c r="C682" t="s">
        <v>1</v>
      </c>
      <c r="D682">
        <v>48.8</v>
      </c>
      <c r="E682">
        <v>4.0999999999999996</v>
      </c>
      <c r="F682">
        <v>82</v>
      </c>
      <c r="G682">
        <v>5031</v>
      </c>
      <c r="H682">
        <v>245512.8</v>
      </c>
      <c r="I682" t="s">
        <v>1018</v>
      </c>
      <c r="J682">
        <v>267</v>
      </c>
    </row>
    <row r="683" spans="1:10" x14ac:dyDescent="0.25">
      <c r="A683">
        <v>57</v>
      </c>
      <c r="B683" t="s">
        <v>63</v>
      </c>
      <c r="C683" t="s">
        <v>1</v>
      </c>
      <c r="D683">
        <v>48.8</v>
      </c>
      <c r="E683">
        <v>4.0999999999999996</v>
      </c>
      <c r="F683">
        <v>82</v>
      </c>
      <c r="G683">
        <v>5031</v>
      </c>
      <c r="H683">
        <v>245512.8</v>
      </c>
      <c r="I683" t="s">
        <v>1017</v>
      </c>
      <c r="J683">
        <v>798</v>
      </c>
    </row>
    <row r="684" spans="1:10" x14ac:dyDescent="0.25">
      <c r="A684">
        <v>57</v>
      </c>
      <c r="B684" t="s">
        <v>63</v>
      </c>
      <c r="C684" t="s">
        <v>1</v>
      </c>
      <c r="D684">
        <v>48.8</v>
      </c>
      <c r="E684">
        <v>4.0999999999999996</v>
      </c>
      <c r="F684">
        <v>82</v>
      </c>
      <c r="G684">
        <v>5031</v>
      </c>
      <c r="H684">
        <v>245512.8</v>
      </c>
      <c r="I684" t="s">
        <v>1016</v>
      </c>
      <c r="J684">
        <v>947</v>
      </c>
    </row>
    <row r="685" spans="1:10" x14ac:dyDescent="0.25">
      <c r="A685">
        <v>57</v>
      </c>
      <c r="B685" t="s">
        <v>63</v>
      </c>
      <c r="C685" t="s">
        <v>1</v>
      </c>
      <c r="D685">
        <v>48.8</v>
      </c>
      <c r="E685">
        <v>4.0999999999999996</v>
      </c>
      <c r="F685">
        <v>82</v>
      </c>
      <c r="G685">
        <v>5031</v>
      </c>
      <c r="H685">
        <v>245512.8</v>
      </c>
      <c r="I685" t="s">
        <v>1015</v>
      </c>
      <c r="J685">
        <v>365</v>
      </c>
    </row>
    <row r="686" spans="1:10" x14ac:dyDescent="0.25">
      <c r="A686">
        <v>58</v>
      </c>
      <c r="B686" t="s">
        <v>64</v>
      </c>
      <c r="C686" t="s">
        <v>17</v>
      </c>
      <c r="D686">
        <v>102.01</v>
      </c>
      <c r="E686">
        <v>2.6</v>
      </c>
      <c r="F686">
        <v>581</v>
      </c>
      <c r="G686">
        <v>5601</v>
      </c>
      <c r="H686">
        <v>571358.01</v>
      </c>
      <c r="I686" t="s">
        <v>1013</v>
      </c>
      <c r="J686">
        <v>801</v>
      </c>
    </row>
    <row r="687" spans="1:10" x14ac:dyDescent="0.25">
      <c r="A687">
        <v>58</v>
      </c>
      <c r="B687" t="s">
        <v>64</v>
      </c>
      <c r="C687" t="s">
        <v>17</v>
      </c>
      <c r="D687">
        <v>102.01</v>
      </c>
      <c r="E687">
        <v>2.6</v>
      </c>
      <c r="F687">
        <v>581</v>
      </c>
      <c r="G687">
        <v>5601</v>
      </c>
      <c r="H687">
        <v>571358.01</v>
      </c>
      <c r="I687" t="s">
        <v>1014</v>
      </c>
      <c r="J687">
        <v>635</v>
      </c>
    </row>
    <row r="688" spans="1:10" x14ac:dyDescent="0.25">
      <c r="A688">
        <v>58</v>
      </c>
      <c r="B688" t="s">
        <v>64</v>
      </c>
      <c r="C688" t="s">
        <v>17</v>
      </c>
      <c r="D688">
        <v>102.01</v>
      </c>
      <c r="E688">
        <v>2.6</v>
      </c>
      <c r="F688">
        <v>581</v>
      </c>
      <c r="G688">
        <v>5601</v>
      </c>
      <c r="H688">
        <v>571358.01</v>
      </c>
      <c r="I688" t="s">
        <v>1024</v>
      </c>
      <c r="J688">
        <v>105</v>
      </c>
    </row>
    <row r="689" spans="1:10" x14ac:dyDescent="0.25">
      <c r="A689">
        <v>58</v>
      </c>
      <c r="B689" t="s">
        <v>64</v>
      </c>
      <c r="C689" t="s">
        <v>17</v>
      </c>
      <c r="D689">
        <v>102.01</v>
      </c>
      <c r="E689">
        <v>2.6</v>
      </c>
      <c r="F689">
        <v>581</v>
      </c>
      <c r="G689">
        <v>5601</v>
      </c>
      <c r="H689">
        <v>571358.01</v>
      </c>
      <c r="I689" t="s">
        <v>1023</v>
      </c>
      <c r="J689">
        <v>693</v>
      </c>
    </row>
    <row r="690" spans="1:10" x14ac:dyDescent="0.25">
      <c r="A690">
        <v>58</v>
      </c>
      <c r="B690" t="s">
        <v>64</v>
      </c>
      <c r="C690" t="s">
        <v>17</v>
      </c>
      <c r="D690">
        <v>102.01</v>
      </c>
      <c r="E690">
        <v>2.6</v>
      </c>
      <c r="F690">
        <v>581</v>
      </c>
      <c r="G690">
        <v>5601</v>
      </c>
      <c r="H690">
        <v>571358.01</v>
      </c>
      <c r="I690" t="s">
        <v>1022</v>
      </c>
      <c r="J690">
        <v>208</v>
      </c>
    </row>
    <row r="691" spans="1:10" x14ac:dyDescent="0.25">
      <c r="A691">
        <v>58</v>
      </c>
      <c r="B691" t="s">
        <v>64</v>
      </c>
      <c r="C691" t="s">
        <v>17</v>
      </c>
      <c r="D691">
        <v>102.01</v>
      </c>
      <c r="E691">
        <v>2.6</v>
      </c>
      <c r="F691">
        <v>581</v>
      </c>
      <c r="G691">
        <v>5601</v>
      </c>
      <c r="H691">
        <v>571358.01</v>
      </c>
      <c r="I691" t="s">
        <v>1021</v>
      </c>
      <c r="J691">
        <v>231</v>
      </c>
    </row>
    <row r="692" spans="1:10" x14ac:dyDescent="0.25">
      <c r="A692">
        <v>58</v>
      </c>
      <c r="B692" t="s">
        <v>64</v>
      </c>
      <c r="C692" t="s">
        <v>17</v>
      </c>
      <c r="D692">
        <v>102.01</v>
      </c>
      <c r="E692">
        <v>2.6</v>
      </c>
      <c r="F692">
        <v>581</v>
      </c>
      <c r="G692">
        <v>5601</v>
      </c>
      <c r="H692">
        <v>571358.01</v>
      </c>
      <c r="I692" t="s">
        <v>1020</v>
      </c>
      <c r="J692">
        <v>655</v>
      </c>
    </row>
    <row r="693" spans="1:10" x14ac:dyDescent="0.25">
      <c r="A693">
        <v>58</v>
      </c>
      <c r="B693" t="s">
        <v>64</v>
      </c>
      <c r="C693" t="s">
        <v>17</v>
      </c>
      <c r="D693">
        <v>102.01</v>
      </c>
      <c r="E693">
        <v>2.6</v>
      </c>
      <c r="F693">
        <v>581</v>
      </c>
      <c r="G693">
        <v>5601</v>
      </c>
      <c r="H693">
        <v>571358.01</v>
      </c>
      <c r="I693" t="s">
        <v>1019</v>
      </c>
      <c r="J693">
        <v>226</v>
      </c>
    </row>
    <row r="694" spans="1:10" x14ac:dyDescent="0.25">
      <c r="A694">
        <v>58</v>
      </c>
      <c r="B694" t="s">
        <v>64</v>
      </c>
      <c r="C694" t="s">
        <v>17</v>
      </c>
      <c r="D694">
        <v>102.01</v>
      </c>
      <c r="E694">
        <v>2.6</v>
      </c>
      <c r="F694">
        <v>581</v>
      </c>
      <c r="G694">
        <v>5601</v>
      </c>
      <c r="H694">
        <v>571358.01</v>
      </c>
      <c r="I694" t="s">
        <v>1018</v>
      </c>
      <c r="J694">
        <v>169</v>
      </c>
    </row>
    <row r="695" spans="1:10" x14ac:dyDescent="0.25">
      <c r="A695">
        <v>58</v>
      </c>
      <c r="B695" t="s">
        <v>64</v>
      </c>
      <c r="C695" t="s">
        <v>17</v>
      </c>
      <c r="D695">
        <v>102.01</v>
      </c>
      <c r="E695">
        <v>2.6</v>
      </c>
      <c r="F695">
        <v>581</v>
      </c>
      <c r="G695">
        <v>5601</v>
      </c>
      <c r="H695">
        <v>571358.01</v>
      </c>
      <c r="I695" t="s">
        <v>1017</v>
      </c>
      <c r="J695">
        <v>838</v>
      </c>
    </row>
    <row r="696" spans="1:10" x14ac:dyDescent="0.25">
      <c r="A696">
        <v>58</v>
      </c>
      <c r="B696" t="s">
        <v>64</v>
      </c>
      <c r="C696" t="s">
        <v>17</v>
      </c>
      <c r="D696">
        <v>102.01</v>
      </c>
      <c r="E696">
        <v>2.6</v>
      </c>
      <c r="F696">
        <v>581</v>
      </c>
      <c r="G696">
        <v>5601</v>
      </c>
      <c r="H696">
        <v>571358.01</v>
      </c>
      <c r="I696" t="s">
        <v>1016</v>
      </c>
      <c r="J696">
        <v>257</v>
      </c>
    </row>
    <row r="697" spans="1:10" x14ac:dyDescent="0.25">
      <c r="A697">
        <v>58</v>
      </c>
      <c r="B697" t="s">
        <v>64</v>
      </c>
      <c r="C697" t="s">
        <v>17</v>
      </c>
      <c r="D697">
        <v>102.01</v>
      </c>
      <c r="E697">
        <v>2.6</v>
      </c>
      <c r="F697">
        <v>581</v>
      </c>
      <c r="G697">
        <v>5601</v>
      </c>
      <c r="H697">
        <v>571358.01</v>
      </c>
      <c r="I697" t="s">
        <v>1015</v>
      </c>
      <c r="J697">
        <v>783</v>
      </c>
    </row>
    <row r="698" spans="1:10" x14ac:dyDescent="0.25">
      <c r="A698">
        <v>59</v>
      </c>
      <c r="B698" t="s">
        <v>65</v>
      </c>
      <c r="C698" t="s">
        <v>8</v>
      </c>
      <c r="D698">
        <v>27.39</v>
      </c>
      <c r="E698">
        <v>2.9</v>
      </c>
      <c r="F698">
        <v>131</v>
      </c>
      <c r="G698">
        <v>6056</v>
      </c>
      <c r="H698">
        <v>165873.84</v>
      </c>
      <c r="I698" t="s">
        <v>1013</v>
      </c>
      <c r="J698">
        <v>941</v>
      </c>
    </row>
    <row r="699" spans="1:10" x14ac:dyDescent="0.25">
      <c r="A699">
        <v>59</v>
      </c>
      <c r="B699" t="s">
        <v>65</v>
      </c>
      <c r="C699" t="s">
        <v>8</v>
      </c>
      <c r="D699">
        <v>27.39</v>
      </c>
      <c r="E699">
        <v>2.9</v>
      </c>
      <c r="F699">
        <v>131</v>
      </c>
      <c r="G699">
        <v>6056</v>
      </c>
      <c r="H699">
        <v>165873.84</v>
      </c>
      <c r="I699" t="s">
        <v>1014</v>
      </c>
      <c r="J699">
        <v>791</v>
      </c>
    </row>
    <row r="700" spans="1:10" x14ac:dyDescent="0.25">
      <c r="A700">
        <v>59</v>
      </c>
      <c r="B700" t="s">
        <v>65</v>
      </c>
      <c r="C700" t="s">
        <v>8</v>
      </c>
      <c r="D700">
        <v>27.39</v>
      </c>
      <c r="E700">
        <v>2.9</v>
      </c>
      <c r="F700">
        <v>131</v>
      </c>
      <c r="G700">
        <v>6056</v>
      </c>
      <c r="H700">
        <v>165873.84</v>
      </c>
      <c r="I700" t="s">
        <v>1024</v>
      </c>
      <c r="J700">
        <v>180</v>
      </c>
    </row>
    <row r="701" spans="1:10" x14ac:dyDescent="0.25">
      <c r="A701">
        <v>59</v>
      </c>
      <c r="B701" t="s">
        <v>65</v>
      </c>
      <c r="C701" t="s">
        <v>8</v>
      </c>
      <c r="D701">
        <v>27.39</v>
      </c>
      <c r="E701">
        <v>2.9</v>
      </c>
      <c r="F701">
        <v>131</v>
      </c>
      <c r="G701">
        <v>6056</v>
      </c>
      <c r="H701">
        <v>165873.84</v>
      </c>
      <c r="I701" t="s">
        <v>1023</v>
      </c>
      <c r="J701">
        <v>29</v>
      </c>
    </row>
    <row r="702" spans="1:10" x14ac:dyDescent="0.25">
      <c r="A702">
        <v>59</v>
      </c>
      <c r="B702" t="s">
        <v>65</v>
      </c>
      <c r="C702" t="s">
        <v>8</v>
      </c>
      <c r="D702">
        <v>27.39</v>
      </c>
      <c r="E702">
        <v>2.9</v>
      </c>
      <c r="F702">
        <v>131</v>
      </c>
      <c r="G702">
        <v>6056</v>
      </c>
      <c r="H702">
        <v>165873.84</v>
      </c>
      <c r="I702" t="s">
        <v>1022</v>
      </c>
      <c r="J702">
        <v>492</v>
      </c>
    </row>
    <row r="703" spans="1:10" x14ac:dyDescent="0.25">
      <c r="A703">
        <v>59</v>
      </c>
      <c r="B703" t="s">
        <v>65</v>
      </c>
      <c r="C703" t="s">
        <v>8</v>
      </c>
      <c r="D703">
        <v>27.39</v>
      </c>
      <c r="E703">
        <v>2.9</v>
      </c>
      <c r="F703">
        <v>131</v>
      </c>
      <c r="G703">
        <v>6056</v>
      </c>
      <c r="H703">
        <v>165873.84</v>
      </c>
      <c r="I703" t="s">
        <v>1021</v>
      </c>
      <c r="J703">
        <v>893</v>
      </c>
    </row>
    <row r="704" spans="1:10" x14ac:dyDescent="0.25">
      <c r="A704">
        <v>59</v>
      </c>
      <c r="B704" t="s">
        <v>65</v>
      </c>
      <c r="C704" t="s">
        <v>8</v>
      </c>
      <c r="D704">
        <v>27.39</v>
      </c>
      <c r="E704">
        <v>2.9</v>
      </c>
      <c r="F704">
        <v>131</v>
      </c>
      <c r="G704">
        <v>6056</v>
      </c>
      <c r="H704">
        <v>165873.84</v>
      </c>
      <c r="I704" t="s">
        <v>1020</v>
      </c>
      <c r="J704">
        <v>420</v>
      </c>
    </row>
    <row r="705" spans="1:10" x14ac:dyDescent="0.25">
      <c r="A705">
        <v>59</v>
      </c>
      <c r="B705" t="s">
        <v>65</v>
      </c>
      <c r="C705" t="s">
        <v>8</v>
      </c>
      <c r="D705">
        <v>27.39</v>
      </c>
      <c r="E705">
        <v>2.9</v>
      </c>
      <c r="F705">
        <v>131</v>
      </c>
      <c r="G705">
        <v>6056</v>
      </c>
      <c r="H705">
        <v>165873.84</v>
      </c>
      <c r="I705" t="s">
        <v>1019</v>
      </c>
      <c r="J705">
        <v>319</v>
      </c>
    </row>
    <row r="706" spans="1:10" x14ac:dyDescent="0.25">
      <c r="A706">
        <v>59</v>
      </c>
      <c r="B706" t="s">
        <v>65</v>
      </c>
      <c r="C706" t="s">
        <v>8</v>
      </c>
      <c r="D706">
        <v>27.39</v>
      </c>
      <c r="E706">
        <v>2.9</v>
      </c>
      <c r="F706">
        <v>131</v>
      </c>
      <c r="G706">
        <v>6056</v>
      </c>
      <c r="H706">
        <v>165873.84</v>
      </c>
      <c r="I706" t="s">
        <v>1018</v>
      </c>
      <c r="J706">
        <v>550</v>
      </c>
    </row>
    <row r="707" spans="1:10" x14ac:dyDescent="0.25">
      <c r="A707">
        <v>59</v>
      </c>
      <c r="B707" t="s">
        <v>65</v>
      </c>
      <c r="C707" t="s">
        <v>8</v>
      </c>
      <c r="D707">
        <v>27.39</v>
      </c>
      <c r="E707">
        <v>2.9</v>
      </c>
      <c r="F707">
        <v>131</v>
      </c>
      <c r="G707">
        <v>6056</v>
      </c>
      <c r="H707">
        <v>165873.84</v>
      </c>
      <c r="I707" t="s">
        <v>1017</v>
      </c>
      <c r="J707">
        <v>904</v>
      </c>
    </row>
    <row r="708" spans="1:10" x14ac:dyDescent="0.25">
      <c r="A708">
        <v>59</v>
      </c>
      <c r="B708" t="s">
        <v>65</v>
      </c>
      <c r="C708" t="s">
        <v>8</v>
      </c>
      <c r="D708">
        <v>27.39</v>
      </c>
      <c r="E708">
        <v>2.9</v>
      </c>
      <c r="F708">
        <v>131</v>
      </c>
      <c r="G708">
        <v>6056</v>
      </c>
      <c r="H708">
        <v>165873.84</v>
      </c>
      <c r="I708" t="s">
        <v>1016</v>
      </c>
      <c r="J708">
        <v>479</v>
      </c>
    </row>
    <row r="709" spans="1:10" x14ac:dyDescent="0.25">
      <c r="A709">
        <v>59</v>
      </c>
      <c r="B709" t="s">
        <v>65</v>
      </c>
      <c r="C709" t="s">
        <v>8</v>
      </c>
      <c r="D709">
        <v>27.39</v>
      </c>
      <c r="E709">
        <v>2.9</v>
      </c>
      <c r="F709">
        <v>131</v>
      </c>
      <c r="G709">
        <v>6056</v>
      </c>
      <c r="H709">
        <v>165873.84</v>
      </c>
      <c r="I709" t="s">
        <v>1015</v>
      </c>
      <c r="J709">
        <v>58</v>
      </c>
    </row>
    <row r="710" spans="1:10" x14ac:dyDescent="0.25">
      <c r="A710">
        <v>60</v>
      </c>
      <c r="B710" t="s">
        <v>66</v>
      </c>
      <c r="C710" t="s">
        <v>17</v>
      </c>
      <c r="D710">
        <v>166.04</v>
      </c>
      <c r="E710">
        <v>3.5</v>
      </c>
      <c r="F710">
        <v>599</v>
      </c>
      <c r="G710">
        <v>5693</v>
      </c>
      <c r="H710">
        <v>945265.72</v>
      </c>
      <c r="I710" t="s">
        <v>1013</v>
      </c>
      <c r="J710">
        <v>973</v>
      </c>
    </row>
    <row r="711" spans="1:10" x14ac:dyDescent="0.25">
      <c r="A711">
        <v>60</v>
      </c>
      <c r="B711" t="s">
        <v>66</v>
      </c>
      <c r="C711" t="s">
        <v>17</v>
      </c>
      <c r="D711">
        <v>166.04</v>
      </c>
      <c r="E711">
        <v>3.5</v>
      </c>
      <c r="F711">
        <v>599</v>
      </c>
      <c r="G711">
        <v>5693</v>
      </c>
      <c r="H711">
        <v>945265.72</v>
      </c>
      <c r="I711" t="s">
        <v>1014</v>
      </c>
      <c r="J711">
        <v>585</v>
      </c>
    </row>
    <row r="712" spans="1:10" x14ac:dyDescent="0.25">
      <c r="A712">
        <v>60</v>
      </c>
      <c r="B712" t="s">
        <v>66</v>
      </c>
      <c r="C712" t="s">
        <v>17</v>
      </c>
      <c r="D712">
        <v>166.04</v>
      </c>
      <c r="E712">
        <v>3.5</v>
      </c>
      <c r="F712">
        <v>599</v>
      </c>
      <c r="G712">
        <v>5693</v>
      </c>
      <c r="H712">
        <v>945265.72</v>
      </c>
      <c r="I712" t="s">
        <v>1024</v>
      </c>
      <c r="J712">
        <v>183</v>
      </c>
    </row>
    <row r="713" spans="1:10" x14ac:dyDescent="0.25">
      <c r="A713">
        <v>60</v>
      </c>
      <c r="B713" t="s">
        <v>66</v>
      </c>
      <c r="C713" t="s">
        <v>17</v>
      </c>
      <c r="D713">
        <v>166.04</v>
      </c>
      <c r="E713">
        <v>3.5</v>
      </c>
      <c r="F713">
        <v>599</v>
      </c>
      <c r="G713">
        <v>5693</v>
      </c>
      <c r="H713">
        <v>945265.72</v>
      </c>
      <c r="I713" t="s">
        <v>1023</v>
      </c>
      <c r="J713">
        <v>595</v>
      </c>
    </row>
    <row r="714" spans="1:10" x14ac:dyDescent="0.25">
      <c r="A714">
        <v>60</v>
      </c>
      <c r="B714" t="s">
        <v>66</v>
      </c>
      <c r="C714" t="s">
        <v>17</v>
      </c>
      <c r="D714">
        <v>166.04</v>
      </c>
      <c r="E714">
        <v>3.5</v>
      </c>
      <c r="F714">
        <v>599</v>
      </c>
      <c r="G714">
        <v>5693</v>
      </c>
      <c r="H714">
        <v>945265.72</v>
      </c>
      <c r="I714" t="s">
        <v>1022</v>
      </c>
      <c r="J714">
        <v>129</v>
      </c>
    </row>
    <row r="715" spans="1:10" x14ac:dyDescent="0.25">
      <c r="A715">
        <v>60</v>
      </c>
      <c r="B715" t="s">
        <v>66</v>
      </c>
      <c r="C715" t="s">
        <v>17</v>
      </c>
      <c r="D715">
        <v>166.04</v>
      </c>
      <c r="E715">
        <v>3.5</v>
      </c>
      <c r="F715">
        <v>599</v>
      </c>
      <c r="G715">
        <v>5693</v>
      </c>
      <c r="H715">
        <v>945265.72</v>
      </c>
      <c r="I715" t="s">
        <v>1021</v>
      </c>
      <c r="J715">
        <v>342</v>
      </c>
    </row>
    <row r="716" spans="1:10" x14ac:dyDescent="0.25">
      <c r="A716">
        <v>60</v>
      </c>
      <c r="B716" t="s">
        <v>66</v>
      </c>
      <c r="C716" t="s">
        <v>17</v>
      </c>
      <c r="D716">
        <v>166.04</v>
      </c>
      <c r="E716">
        <v>3.5</v>
      </c>
      <c r="F716">
        <v>599</v>
      </c>
      <c r="G716">
        <v>5693</v>
      </c>
      <c r="H716">
        <v>945265.72</v>
      </c>
      <c r="I716" t="s">
        <v>1020</v>
      </c>
      <c r="J716">
        <v>258</v>
      </c>
    </row>
    <row r="717" spans="1:10" x14ac:dyDescent="0.25">
      <c r="A717">
        <v>60</v>
      </c>
      <c r="B717" t="s">
        <v>66</v>
      </c>
      <c r="C717" t="s">
        <v>17</v>
      </c>
      <c r="D717">
        <v>166.04</v>
      </c>
      <c r="E717">
        <v>3.5</v>
      </c>
      <c r="F717">
        <v>599</v>
      </c>
      <c r="G717">
        <v>5693</v>
      </c>
      <c r="H717">
        <v>945265.72</v>
      </c>
      <c r="I717" t="s">
        <v>1019</v>
      </c>
      <c r="J717">
        <v>839</v>
      </c>
    </row>
    <row r="718" spans="1:10" x14ac:dyDescent="0.25">
      <c r="A718">
        <v>60</v>
      </c>
      <c r="B718" t="s">
        <v>66</v>
      </c>
      <c r="C718" t="s">
        <v>17</v>
      </c>
      <c r="D718">
        <v>166.04</v>
      </c>
      <c r="E718">
        <v>3.5</v>
      </c>
      <c r="F718">
        <v>599</v>
      </c>
      <c r="G718">
        <v>5693</v>
      </c>
      <c r="H718">
        <v>945265.72</v>
      </c>
      <c r="I718" t="s">
        <v>1018</v>
      </c>
      <c r="J718">
        <v>454</v>
      </c>
    </row>
    <row r="719" spans="1:10" x14ac:dyDescent="0.25">
      <c r="A719">
        <v>60</v>
      </c>
      <c r="B719" t="s">
        <v>66</v>
      </c>
      <c r="C719" t="s">
        <v>17</v>
      </c>
      <c r="D719">
        <v>166.04</v>
      </c>
      <c r="E719">
        <v>3.5</v>
      </c>
      <c r="F719">
        <v>599</v>
      </c>
      <c r="G719">
        <v>5693</v>
      </c>
      <c r="H719">
        <v>945265.72</v>
      </c>
      <c r="I719" t="s">
        <v>1017</v>
      </c>
      <c r="J719">
        <v>268</v>
      </c>
    </row>
    <row r="720" spans="1:10" x14ac:dyDescent="0.25">
      <c r="A720">
        <v>60</v>
      </c>
      <c r="B720" t="s">
        <v>66</v>
      </c>
      <c r="C720" t="s">
        <v>17</v>
      </c>
      <c r="D720">
        <v>166.04</v>
      </c>
      <c r="E720">
        <v>3.5</v>
      </c>
      <c r="F720">
        <v>599</v>
      </c>
      <c r="G720">
        <v>5693</v>
      </c>
      <c r="H720">
        <v>945265.72</v>
      </c>
      <c r="I720" t="s">
        <v>1016</v>
      </c>
      <c r="J720">
        <v>887</v>
      </c>
    </row>
    <row r="721" spans="1:10" x14ac:dyDescent="0.25">
      <c r="A721">
        <v>60</v>
      </c>
      <c r="B721" t="s">
        <v>66</v>
      </c>
      <c r="C721" t="s">
        <v>17</v>
      </c>
      <c r="D721">
        <v>166.04</v>
      </c>
      <c r="E721">
        <v>3.5</v>
      </c>
      <c r="F721">
        <v>599</v>
      </c>
      <c r="G721">
        <v>5693</v>
      </c>
      <c r="H721">
        <v>945265.72</v>
      </c>
      <c r="I721" t="s">
        <v>1015</v>
      </c>
      <c r="J721">
        <v>180</v>
      </c>
    </row>
    <row r="722" spans="1:10" x14ac:dyDescent="0.25">
      <c r="A722">
        <v>61</v>
      </c>
      <c r="B722" t="s">
        <v>67</v>
      </c>
      <c r="C722" t="s">
        <v>1</v>
      </c>
      <c r="D722">
        <v>197.4</v>
      </c>
      <c r="E722">
        <v>4.5</v>
      </c>
      <c r="F722">
        <v>730</v>
      </c>
      <c r="G722">
        <v>5994</v>
      </c>
      <c r="H722">
        <v>1183215.6000000001</v>
      </c>
      <c r="I722" t="s">
        <v>1013</v>
      </c>
      <c r="J722">
        <v>383</v>
      </c>
    </row>
    <row r="723" spans="1:10" x14ac:dyDescent="0.25">
      <c r="A723">
        <v>61</v>
      </c>
      <c r="B723" t="s">
        <v>67</v>
      </c>
      <c r="C723" t="s">
        <v>1</v>
      </c>
      <c r="D723">
        <v>197.4</v>
      </c>
      <c r="E723">
        <v>4.5</v>
      </c>
      <c r="F723">
        <v>730</v>
      </c>
      <c r="G723">
        <v>5994</v>
      </c>
      <c r="H723">
        <v>1183215.6000000001</v>
      </c>
      <c r="I723" t="s">
        <v>1014</v>
      </c>
      <c r="J723">
        <v>165</v>
      </c>
    </row>
    <row r="724" spans="1:10" x14ac:dyDescent="0.25">
      <c r="A724">
        <v>61</v>
      </c>
      <c r="B724" t="s">
        <v>67</v>
      </c>
      <c r="C724" t="s">
        <v>1</v>
      </c>
      <c r="D724">
        <v>197.4</v>
      </c>
      <c r="E724">
        <v>4.5</v>
      </c>
      <c r="F724">
        <v>730</v>
      </c>
      <c r="G724">
        <v>5994</v>
      </c>
      <c r="H724">
        <v>1183215.6000000001</v>
      </c>
      <c r="I724" t="s">
        <v>1024</v>
      </c>
      <c r="J724">
        <v>225</v>
      </c>
    </row>
    <row r="725" spans="1:10" x14ac:dyDescent="0.25">
      <c r="A725">
        <v>61</v>
      </c>
      <c r="B725" t="s">
        <v>67</v>
      </c>
      <c r="C725" t="s">
        <v>1</v>
      </c>
      <c r="D725">
        <v>197.4</v>
      </c>
      <c r="E725">
        <v>4.5</v>
      </c>
      <c r="F725">
        <v>730</v>
      </c>
      <c r="G725">
        <v>5994</v>
      </c>
      <c r="H725">
        <v>1183215.6000000001</v>
      </c>
      <c r="I725" t="s">
        <v>1023</v>
      </c>
      <c r="J725">
        <v>677</v>
      </c>
    </row>
    <row r="726" spans="1:10" x14ac:dyDescent="0.25">
      <c r="A726">
        <v>61</v>
      </c>
      <c r="B726" t="s">
        <v>67</v>
      </c>
      <c r="C726" t="s">
        <v>1</v>
      </c>
      <c r="D726">
        <v>197.4</v>
      </c>
      <c r="E726">
        <v>4.5</v>
      </c>
      <c r="F726">
        <v>730</v>
      </c>
      <c r="G726">
        <v>5994</v>
      </c>
      <c r="H726">
        <v>1183215.6000000001</v>
      </c>
      <c r="I726" t="s">
        <v>1022</v>
      </c>
      <c r="J726">
        <v>664</v>
      </c>
    </row>
    <row r="727" spans="1:10" x14ac:dyDescent="0.25">
      <c r="A727">
        <v>61</v>
      </c>
      <c r="B727" t="s">
        <v>67</v>
      </c>
      <c r="C727" t="s">
        <v>1</v>
      </c>
      <c r="D727">
        <v>197.4</v>
      </c>
      <c r="E727">
        <v>4.5</v>
      </c>
      <c r="F727">
        <v>730</v>
      </c>
      <c r="G727">
        <v>5994</v>
      </c>
      <c r="H727">
        <v>1183215.6000000001</v>
      </c>
      <c r="I727" t="s">
        <v>1021</v>
      </c>
      <c r="J727">
        <v>476</v>
      </c>
    </row>
    <row r="728" spans="1:10" x14ac:dyDescent="0.25">
      <c r="A728">
        <v>61</v>
      </c>
      <c r="B728" t="s">
        <v>67</v>
      </c>
      <c r="C728" t="s">
        <v>1</v>
      </c>
      <c r="D728">
        <v>197.4</v>
      </c>
      <c r="E728">
        <v>4.5</v>
      </c>
      <c r="F728">
        <v>730</v>
      </c>
      <c r="G728">
        <v>5994</v>
      </c>
      <c r="H728">
        <v>1183215.6000000001</v>
      </c>
      <c r="I728" t="s">
        <v>1020</v>
      </c>
      <c r="J728">
        <v>947</v>
      </c>
    </row>
    <row r="729" spans="1:10" x14ac:dyDescent="0.25">
      <c r="A729">
        <v>61</v>
      </c>
      <c r="B729" t="s">
        <v>67</v>
      </c>
      <c r="C729" t="s">
        <v>1</v>
      </c>
      <c r="D729">
        <v>197.4</v>
      </c>
      <c r="E729">
        <v>4.5</v>
      </c>
      <c r="F729">
        <v>730</v>
      </c>
      <c r="G729">
        <v>5994</v>
      </c>
      <c r="H729">
        <v>1183215.6000000001</v>
      </c>
      <c r="I729" t="s">
        <v>1019</v>
      </c>
      <c r="J729">
        <v>915</v>
      </c>
    </row>
    <row r="730" spans="1:10" x14ac:dyDescent="0.25">
      <c r="A730">
        <v>61</v>
      </c>
      <c r="B730" t="s">
        <v>67</v>
      </c>
      <c r="C730" t="s">
        <v>1</v>
      </c>
      <c r="D730">
        <v>197.4</v>
      </c>
      <c r="E730">
        <v>4.5</v>
      </c>
      <c r="F730">
        <v>730</v>
      </c>
      <c r="G730">
        <v>5994</v>
      </c>
      <c r="H730">
        <v>1183215.6000000001</v>
      </c>
      <c r="I730" t="s">
        <v>1018</v>
      </c>
      <c r="J730">
        <v>650</v>
      </c>
    </row>
    <row r="731" spans="1:10" x14ac:dyDescent="0.25">
      <c r="A731">
        <v>61</v>
      </c>
      <c r="B731" t="s">
        <v>67</v>
      </c>
      <c r="C731" t="s">
        <v>1</v>
      </c>
      <c r="D731">
        <v>197.4</v>
      </c>
      <c r="E731">
        <v>4.5</v>
      </c>
      <c r="F731">
        <v>730</v>
      </c>
      <c r="G731">
        <v>5994</v>
      </c>
      <c r="H731">
        <v>1183215.6000000001</v>
      </c>
      <c r="I731" t="s">
        <v>1017</v>
      </c>
      <c r="J731">
        <v>697</v>
      </c>
    </row>
    <row r="732" spans="1:10" x14ac:dyDescent="0.25">
      <c r="A732">
        <v>61</v>
      </c>
      <c r="B732" t="s">
        <v>67</v>
      </c>
      <c r="C732" t="s">
        <v>1</v>
      </c>
      <c r="D732">
        <v>197.4</v>
      </c>
      <c r="E732">
        <v>4.5</v>
      </c>
      <c r="F732">
        <v>730</v>
      </c>
      <c r="G732">
        <v>5994</v>
      </c>
      <c r="H732">
        <v>1183215.6000000001</v>
      </c>
      <c r="I732" t="s">
        <v>1016</v>
      </c>
      <c r="J732">
        <v>177</v>
      </c>
    </row>
    <row r="733" spans="1:10" x14ac:dyDescent="0.25">
      <c r="A733">
        <v>61</v>
      </c>
      <c r="B733" t="s">
        <v>67</v>
      </c>
      <c r="C733" t="s">
        <v>1</v>
      </c>
      <c r="D733">
        <v>197.4</v>
      </c>
      <c r="E733">
        <v>4.5</v>
      </c>
      <c r="F733">
        <v>730</v>
      </c>
      <c r="G733">
        <v>5994</v>
      </c>
      <c r="H733">
        <v>1183215.6000000001</v>
      </c>
      <c r="I733" t="s">
        <v>1015</v>
      </c>
      <c r="J733">
        <v>18</v>
      </c>
    </row>
    <row r="734" spans="1:10" x14ac:dyDescent="0.25">
      <c r="A734">
        <v>62</v>
      </c>
      <c r="B734" t="s">
        <v>68</v>
      </c>
      <c r="C734" t="s">
        <v>3</v>
      </c>
      <c r="D734">
        <v>139.32</v>
      </c>
      <c r="E734">
        <v>4.9000000000000004</v>
      </c>
      <c r="F734">
        <v>933</v>
      </c>
      <c r="G734">
        <v>4290</v>
      </c>
      <c r="H734">
        <v>597682.80000000005</v>
      </c>
      <c r="I734" t="s">
        <v>1013</v>
      </c>
      <c r="J734">
        <v>259</v>
      </c>
    </row>
    <row r="735" spans="1:10" x14ac:dyDescent="0.25">
      <c r="A735">
        <v>62</v>
      </c>
      <c r="B735" t="s">
        <v>68</v>
      </c>
      <c r="C735" t="s">
        <v>3</v>
      </c>
      <c r="D735">
        <v>139.32</v>
      </c>
      <c r="E735">
        <v>4.9000000000000004</v>
      </c>
      <c r="F735">
        <v>933</v>
      </c>
      <c r="G735">
        <v>4290</v>
      </c>
      <c r="H735">
        <v>597682.80000000005</v>
      </c>
      <c r="I735" t="s">
        <v>1014</v>
      </c>
      <c r="J735">
        <v>21</v>
      </c>
    </row>
    <row r="736" spans="1:10" x14ac:dyDescent="0.25">
      <c r="A736">
        <v>62</v>
      </c>
      <c r="B736" t="s">
        <v>68</v>
      </c>
      <c r="C736" t="s">
        <v>3</v>
      </c>
      <c r="D736">
        <v>139.32</v>
      </c>
      <c r="E736">
        <v>4.9000000000000004</v>
      </c>
      <c r="F736">
        <v>933</v>
      </c>
      <c r="G736">
        <v>4290</v>
      </c>
      <c r="H736">
        <v>597682.80000000005</v>
      </c>
      <c r="I736" t="s">
        <v>1024</v>
      </c>
      <c r="J736">
        <v>776</v>
      </c>
    </row>
    <row r="737" spans="1:10" x14ac:dyDescent="0.25">
      <c r="A737">
        <v>62</v>
      </c>
      <c r="B737" t="s">
        <v>68</v>
      </c>
      <c r="C737" t="s">
        <v>3</v>
      </c>
      <c r="D737">
        <v>139.32</v>
      </c>
      <c r="E737">
        <v>4.9000000000000004</v>
      </c>
      <c r="F737">
        <v>933</v>
      </c>
      <c r="G737">
        <v>4290</v>
      </c>
      <c r="H737">
        <v>597682.80000000005</v>
      </c>
      <c r="I737" t="s">
        <v>1023</v>
      </c>
      <c r="J737">
        <v>795</v>
      </c>
    </row>
    <row r="738" spans="1:10" x14ac:dyDescent="0.25">
      <c r="A738">
        <v>62</v>
      </c>
      <c r="B738" t="s">
        <v>68</v>
      </c>
      <c r="C738" t="s">
        <v>3</v>
      </c>
      <c r="D738">
        <v>139.32</v>
      </c>
      <c r="E738">
        <v>4.9000000000000004</v>
      </c>
      <c r="F738">
        <v>933</v>
      </c>
      <c r="G738">
        <v>4290</v>
      </c>
      <c r="H738">
        <v>597682.80000000005</v>
      </c>
      <c r="I738" t="s">
        <v>1022</v>
      </c>
      <c r="J738">
        <v>12</v>
      </c>
    </row>
    <row r="739" spans="1:10" x14ac:dyDescent="0.25">
      <c r="A739">
        <v>62</v>
      </c>
      <c r="B739" t="s">
        <v>68</v>
      </c>
      <c r="C739" t="s">
        <v>3</v>
      </c>
      <c r="D739">
        <v>139.32</v>
      </c>
      <c r="E739">
        <v>4.9000000000000004</v>
      </c>
      <c r="F739">
        <v>933</v>
      </c>
      <c r="G739">
        <v>4290</v>
      </c>
      <c r="H739">
        <v>597682.80000000005</v>
      </c>
      <c r="I739" t="s">
        <v>1021</v>
      </c>
      <c r="J739">
        <v>798</v>
      </c>
    </row>
    <row r="740" spans="1:10" x14ac:dyDescent="0.25">
      <c r="A740">
        <v>62</v>
      </c>
      <c r="B740" t="s">
        <v>68</v>
      </c>
      <c r="C740" t="s">
        <v>3</v>
      </c>
      <c r="D740">
        <v>139.32</v>
      </c>
      <c r="E740">
        <v>4.9000000000000004</v>
      </c>
      <c r="F740">
        <v>933</v>
      </c>
      <c r="G740">
        <v>4290</v>
      </c>
      <c r="H740">
        <v>597682.80000000005</v>
      </c>
      <c r="I740" t="s">
        <v>1020</v>
      </c>
      <c r="J740">
        <v>46</v>
      </c>
    </row>
    <row r="741" spans="1:10" x14ac:dyDescent="0.25">
      <c r="A741">
        <v>62</v>
      </c>
      <c r="B741" t="s">
        <v>68</v>
      </c>
      <c r="C741" t="s">
        <v>3</v>
      </c>
      <c r="D741">
        <v>139.32</v>
      </c>
      <c r="E741">
        <v>4.9000000000000004</v>
      </c>
      <c r="F741">
        <v>933</v>
      </c>
      <c r="G741">
        <v>4290</v>
      </c>
      <c r="H741">
        <v>597682.80000000005</v>
      </c>
      <c r="I741" t="s">
        <v>1019</v>
      </c>
      <c r="J741">
        <v>181</v>
      </c>
    </row>
    <row r="742" spans="1:10" x14ac:dyDescent="0.25">
      <c r="A742">
        <v>62</v>
      </c>
      <c r="B742" t="s">
        <v>68</v>
      </c>
      <c r="C742" t="s">
        <v>3</v>
      </c>
      <c r="D742">
        <v>139.32</v>
      </c>
      <c r="E742">
        <v>4.9000000000000004</v>
      </c>
      <c r="F742">
        <v>933</v>
      </c>
      <c r="G742">
        <v>4290</v>
      </c>
      <c r="H742">
        <v>597682.80000000005</v>
      </c>
      <c r="I742" t="s">
        <v>1018</v>
      </c>
      <c r="J742">
        <v>291</v>
      </c>
    </row>
    <row r="743" spans="1:10" x14ac:dyDescent="0.25">
      <c r="A743">
        <v>62</v>
      </c>
      <c r="B743" t="s">
        <v>68</v>
      </c>
      <c r="C743" t="s">
        <v>3</v>
      </c>
      <c r="D743">
        <v>139.32</v>
      </c>
      <c r="E743">
        <v>4.9000000000000004</v>
      </c>
      <c r="F743">
        <v>933</v>
      </c>
      <c r="G743">
        <v>4290</v>
      </c>
      <c r="H743">
        <v>597682.80000000005</v>
      </c>
      <c r="I743" t="s">
        <v>1017</v>
      </c>
      <c r="J743">
        <v>130</v>
      </c>
    </row>
    <row r="744" spans="1:10" x14ac:dyDescent="0.25">
      <c r="A744">
        <v>62</v>
      </c>
      <c r="B744" t="s">
        <v>68</v>
      </c>
      <c r="C744" t="s">
        <v>3</v>
      </c>
      <c r="D744">
        <v>139.32</v>
      </c>
      <c r="E744">
        <v>4.9000000000000004</v>
      </c>
      <c r="F744">
        <v>933</v>
      </c>
      <c r="G744">
        <v>4290</v>
      </c>
      <c r="H744">
        <v>597682.80000000005</v>
      </c>
      <c r="I744" t="s">
        <v>1016</v>
      </c>
      <c r="J744">
        <v>756</v>
      </c>
    </row>
    <row r="745" spans="1:10" x14ac:dyDescent="0.25">
      <c r="A745">
        <v>62</v>
      </c>
      <c r="B745" t="s">
        <v>68</v>
      </c>
      <c r="C745" t="s">
        <v>3</v>
      </c>
      <c r="D745">
        <v>139.32</v>
      </c>
      <c r="E745">
        <v>4.9000000000000004</v>
      </c>
      <c r="F745">
        <v>933</v>
      </c>
      <c r="G745">
        <v>4290</v>
      </c>
      <c r="H745">
        <v>597682.80000000005</v>
      </c>
      <c r="I745" t="s">
        <v>1015</v>
      </c>
      <c r="J745">
        <v>225</v>
      </c>
    </row>
    <row r="746" spans="1:10" x14ac:dyDescent="0.25">
      <c r="A746">
        <v>63</v>
      </c>
      <c r="B746" t="s">
        <v>69</v>
      </c>
      <c r="C746" t="s">
        <v>17</v>
      </c>
      <c r="D746">
        <v>415.23</v>
      </c>
      <c r="E746">
        <v>4.0999999999999996</v>
      </c>
      <c r="F746">
        <v>984</v>
      </c>
      <c r="G746">
        <v>7049</v>
      </c>
      <c r="H746">
        <v>2926956.27</v>
      </c>
      <c r="I746" t="s">
        <v>1013</v>
      </c>
      <c r="J746">
        <v>413</v>
      </c>
    </row>
    <row r="747" spans="1:10" x14ac:dyDescent="0.25">
      <c r="A747">
        <v>63</v>
      </c>
      <c r="B747" t="s">
        <v>69</v>
      </c>
      <c r="C747" t="s">
        <v>17</v>
      </c>
      <c r="D747">
        <v>415.23</v>
      </c>
      <c r="E747">
        <v>4.0999999999999996</v>
      </c>
      <c r="F747">
        <v>984</v>
      </c>
      <c r="G747">
        <v>7049</v>
      </c>
      <c r="H747">
        <v>2926956.27</v>
      </c>
      <c r="I747" t="s">
        <v>1014</v>
      </c>
      <c r="J747">
        <v>153</v>
      </c>
    </row>
    <row r="748" spans="1:10" x14ac:dyDescent="0.25">
      <c r="A748">
        <v>63</v>
      </c>
      <c r="B748" t="s">
        <v>69</v>
      </c>
      <c r="C748" t="s">
        <v>17</v>
      </c>
      <c r="D748">
        <v>415.23</v>
      </c>
      <c r="E748">
        <v>4.0999999999999996</v>
      </c>
      <c r="F748">
        <v>984</v>
      </c>
      <c r="G748">
        <v>7049</v>
      </c>
      <c r="H748">
        <v>2926956.27</v>
      </c>
      <c r="I748" t="s">
        <v>1024</v>
      </c>
      <c r="J748">
        <v>789</v>
      </c>
    </row>
    <row r="749" spans="1:10" x14ac:dyDescent="0.25">
      <c r="A749">
        <v>63</v>
      </c>
      <c r="B749" t="s">
        <v>69</v>
      </c>
      <c r="C749" t="s">
        <v>17</v>
      </c>
      <c r="D749">
        <v>415.23</v>
      </c>
      <c r="E749">
        <v>4.0999999999999996</v>
      </c>
      <c r="F749">
        <v>984</v>
      </c>
      <c r="G749">
        <v>7049</v>
      </c>
      <c r="H749">
        <v>2926956.27</v>
      </c>
      <c r="I749" t="s">
        <v>1023</v>
      </c>
      <c r="J749">
        <v>792</v>
      </c>
    </row>
    <row r="750" spans="1:10" x14ac:dyDescent="0.25">
      <c r="A750">
        <v>63</v>
      </c>
      <c r="B750" t="s">
        <v>69</v>
      </c>
      <c r="C750" t="s">
        <v>17</v>
      </c>
      <c r="D750">
        <v>415.23</v>
      </c>
      <c r="E750">
        <v>4.0999999999999996</v>
      </c>
      <c r="F750">
        <v>984</v>
      </c>
      <c r="G750">
        <v>7049</v>
      </c>
      <c r="H750">
        <v>2926956.27</v>
      </c>
      <c r="I750" t="s">
        <v>1022</v>
      </c>
      <c r="J750">
        <v>633</v>
      </c>
    </row>
    <row r="751" spans="1:10" x14ac:dyDescent="0.25">
      <c r="A751">
        <v>63</v>
      </c>
      <c r="B751" t="s">
        <v>69</v>
      </c>
      <c r="C751" t="s">
        <v>17</v>
      </c>
      <c r="D751">
        <v>415.23</v>
      </c>
      <c r="E751">
        <v>4.0999999999999996</v>
      </c>
      <c r="F751">
        <v>984</v>
      </c>
      <c r="G751">
        <v>7049</v>
      </c>
      <c r="H751">
        <v>2926956.27</v>
      </c>
      <c r="I751" t="s">
        <v>1021</v>
      </c>
      <c r="J751">
        <v>575</v>
      </c>
    </row>
    <row r="752" spans="1:10" x14ac:dyDescent="0.25">
      <c r="A752">
        <v>63</v>
      </c>
      <c r="B752" t="s">
        <v>69</v>
      </c>
      <c r="C752" t="s">
        <v>17</v>
      </c>
      <c r="D752">
        <v>415.23</v>
      </c>
      <c r="E752">
        <v>4.0999999999999996</v>
      </c>
      <c r="F752">
        <v>984</v>
      </c>
      <c r="G752">
        <v>7049</v>
      </c>
      <c r="H752">
        <v>2926956.27</v>
      </c>
      <c r="I752" t="s">
        <v>1020</v>
      </c>
      <c r="J752">
        <v>862</v>
      </c>
    </row>
    <row r="753" spans="1:10" x14ac:dyDescent="0.25">
      <c r="A753">
        <v>63</v>
      </c>
      <c r="B753" t="s">
        <v>69</v>
      </c>
      <c r="C753" t="s">
        <v>17</v>
      </c>
      <c r="D753">
        <v>415.23</v>
      </c>
      <c r="E753">
        <v>4.0999999999999996</v>
      </c>
      <c r="F753">
        <v>984</v>
      </c>
      <c r="G753">
        <v>7049</v>
      </c>
      <c r="H753">
        <v>2926956.27</v>
      </c>
      <c r="I753" t="s">
        <v>1019</v>
      </c>
      <c r="J753">
        <v>873</v>
      </c>
    </row>
    <row r="754" spans="1:10" x14ac:dyDescent="0.25">
      <c r="A754">
        <v>63</v>
      </c>
      <c r="B754" t="s">
        <v>69</v>
      </c>
      <c r="C754" t="s">
        <v>17</v>
      </c>
      <c r="D754">
        <v>415.23</v>
      </c>
      <c r="E754">
        <v>4.0999999999999996</v>
      </c>
      <c r="F754">
        <v>984</v>
      </c>
      <c r="G754">
        <v>7049</v>
      </c>
      <c r="H754">
        <v>2926956.27</v>
      </c>
      <c r="I754" t="s">
        <v>1018</v>
      </c>
      <c r="J754">
        <v>563</v>
      </c>
    </row>
    <row r="755" spans="1:10" x14ac:dyDescent="0.25">
      <c r="A755">
        <v>63</v>
      </c>
      <c r="B755" t="s">
        <v>69</v>
      </c>
      <c r="C755" t="s">
        <v>17</v>
      </c>
      <c r="D755">
        <v>415.23</v>
      </c>
      <c r="E755">
        <v>4.0999999999999996</v>
      </c>
      <c r="F755">
        <v>984</v>
      </c>
      <c r="G755">
        <v>7049</v>
      </c>
      <c r="H755">
        <v>2926956.27</v>
      </c>
      <c r="I755" t="s">
        <v>1017</v>
      </c>
      <c r="J755">
        <v>802</v>
      </c>
    </row>
    <row r="756" spans="1:10" x14ac:dyDescent="0.25">
      <c r="A756">
        <v>63</v>
      </c>
      <c r="B756" t="s">
        <v>69</v>
      </c>
      <c r="C756" t="s">
        <v>17</v>
      </c>
      <c r="D756">
        <v>415.23</v>
      </c>
      <c r="E756">
        <v>4.0999999999999996</v>
      </c>
      <c r="F756">
        <v>984</v>
      </c>
      <c r="G756">
        <v>7049</v>
      </c>
      <c r="H756">
        <v>2926956.27</v>
      </c>
      <c r="I756" t="s">
        <v>1016</v>
      </c>
      <c r="J756">
        <v>122</v>
      </c>
    </row>
    <row r="757" spans="1:10" x14ac:dyDescent="0.25">
      <c r="A757">
        <v>63</v>
      </c>
      <c r="B757" t="s">
        <v>69</v>
      </c>
      <c r="C757" t="s">
        <v>17</v>
      </c>
      <c r="D757">
        <v>415.23</v>
      </c>
      <c r="E757">
        <v>4.0999999999999996</v>
      </c>
      <c r="F757">
        <v>984</v>
      </c>
      <c r="G757">
        <v>7049</v>
      </c>
      <c r="H757">
        <v>2926956.27</v>
      </c>
      <c r="I757" t="s">
        <v>1015</v>
      </c>
      <c r="J757">
        <v>472</v>
      </c>
    </row>
    <row r="758" spans="1:10" x14ac:dyDescent="0.25">
      <c r="A758">
        <v>64</v>
      </c>
      <c r="B758" t="s">
        <v>70</v>
      </c>
      <c r="C758" t="s">
        <v>17</v>
      </c>
      <c r="D758">
        <v>181.59</v>
      </c>
      <c r="E758">
        <v>2.7</v>
      </c>
      <c r="F758">
        <v>305</v>
      </c>
      <c r="G758">
        <v>7089</v>
      </c>
      <c r="H758">
        <v>1287291.51</v>
      </c>
      <c r="I758" t="s">
        <v>1013</v>
      </c>
      <c r="J758">
        <v>990</v>
      </c>
    </row>
    <row r="759" spans="1:10" x14ac:dyDescent="0.25">
      <c r="A759">
        <v>64</v>
      </c>
      <c r="B759" t="s">
        <v>70</v>
      </c>
      <c r="C759" t="s">
        <v>17</v>
      </c>
      <c r="D759">
        <v>181.59</v>
      </c>
      <c r="E759">
        <v>2.7</v>
      </c>
      <c r="F759">
        <v>305</v>
      </c>
      <c r="G759">
        <v>7089</v>
      </c>
      <c r="H759">
        <v>1287291.51</v>
      </c>
      <c r="I759" t="s">
        <v>1014</v>
      </c>
      <c r="J759">
        <v>938</v>
      </c>
    </row>
    <row r="760" spans="1:10" x14ac:dyDescent="0.25">
      <c r="A760">
        <v>64</v>
      </c>
      <c r="B760" t="s">
        <v>70</v>
      </c>
      <c r="C760" t="s">
        <v>17</v>
      </c>
      <c r="D760">
        <v>181.59</v>
      </c>
      <c r="E760">
        <v>2.7</v>
      </c>
      <c r="F760">
        <v>305</v>
      </c>
      <c r="G760">
        <v>7089</v>
      </c>
      <c r="H760">
        <v>1287291.51</v>
      </c>
      <c r="I760" t="s">
        <v>1024</v>
      </c>
      <c r="J760">
        <v>908</v>
      </c>
    </row>
    <row r="761" spans="1:10" x14ac:dyDescent="0.25">
      <c r="A761">
        <v>64</v>
      </c>
      <c r="B761" t="s">
        <v>70</v>
      </c>
      <c r="C761" t="s">
        <v>17</v>
      </c>
      <c r="D761">
        <v>181.59</v>
      </c>
      <c r="E761">
        <v>2.7</v>
      </c>
      <c r="F761">
        <v>305</v>
      </c>
      <c r="G761">
        <v>7089</v>
      </c>
      <c r="H761">
        <v>1287291.51</v>
      </c>
      <c r="I761" t="s">
        <v>1023</v>
      </c>
      <c r="J761">
        <v>95</v>
      </c>
    </row>
    <row r="762" spans="1:10" x14ac:dyDescent="0.25">
      <c r="A762">
        <v>64</v>
      </c>
      <c r="B762" t="s">
        <v>70</v>
      </c>
      <c r="C762" t="s">
        <v>17</v>
      </c>
      <c r="D762">
        <v>181.59</v>
      </c>
      <c r="E762">
        <v>2.7</v>
      </c>
      <c r="F762">
        <v>305</v>
      </c>
      <c r="G762">
        <v>7089</v>
      </c>
      <c r="H762">
        <v>1287291.51</v>
      </c>
      <c r="I762" t="s">
        <v>1022</v>
      </c>
      <c r="J762">
        <v>870</v>
      </c>
    </row>
    <row r="763" spans="1:10" x14ac:dyDescent="0.25">
      <c r="A763">
        <v>64</v>
      </c>
      <c r="B763" t="s">
        <v>70</v>
      </c>
      <c r="C763" t="s">
        <v>17</v>
      </c>
      <c r="D763">
        <v>181.59</v>
      </c>
      <c r="E763">
        <v>2.7</v>
      </c>
      <c r="F763">
        <v>305</v>
      </c>
      <c r="G763">
        <v>7089</v>
      </c>
      <c r="H763">
        <v>1287291.51</v>
      </c>
      <c r="I763" t="s">
        <v>1021</v>
      </c>
      <c r="J763">
        <v>454</v>
      </c>
    </row>
    <row r="764" spans="1:10" x14ac:dyDescent="0.25">
      <c r="A764">
        <v>64</v>
      </c>
      <c r="B764" t="s">
        <v>70</v>
      </c>
      <c r="C764" t="s">
        <v>17</v>
      </c>
      <c r="D764">
        <v>181.59</v>
      </c>
      <c r="E764">
        <v>2.7</v>
      </c>
      <c r="F764">
        <v>305</v>
      </c>
      <c r="G764">
        <v>7089</v>
      </c>
      <c r="H764">
        <v>1287291.51</v>
      </c>
      <c r="I764" t="s">
        <v>1020</v>
      </c>
      <c r="J764">
        <v>524</v>
      </c>
    </row>
    <row r="765" spans="1:10" x14ac:dyDescent="0.25">
      <c r="A765">
        <v>64</v>
      </c>
      <c r="B765" t="s">
        <v>70</v>
      </c>
      <c r="C765" t="s">
        <v>17</v>
      </c>
      <c r="D765">
        <v>181.59</v>
      </c>
      <c r="E765">
        <v>2.7</v>
      </c>
      <c r="F765">
        <v>305</v>
      </c>
      <c r="G765">
        <v>7089</v>
      </c>
      <c r="H765">
        <v>1287291.51</v>
      </c>
      <c r="I765" t="s">
        <v>1019</v>
      </c>
      <c r="J765">
        <v>85</v>
      </c>
    </row>
    <row r="766" spans="1:10" x14ac:dyDescent="0.25">
      <c r="A766">
        <v>64</v>
      </c>
      <c r="B766" t="s">
        <v>70</v>
      </c>
      <c r="C766" t="s">
        <v>17</v>
      </c>
      <c r="D766">
        <v>181.59</v>
      </c>
      <c r="E766">
        <v>2.7</v>
      </c>
      <c r="F766">
        <v>305</v>
      </c>
      <c r="G766">
        <v>7089</v>
      </c>
      <c r="H766">
        <v>1287291.51</v>
      </c>
      <c r="I766" t="s">
        <v>1018</v>
      </c>
      <c r="J766">
        <v>798</v>
      </c>
    </row>
    <row r="767" spans="1:10" x14ac:dyDescent="0.25">
      <c r="A767">
        <v>64</v>
      </c>
      <c r="B767" t="s">
        <v>70</v>
      </c>
      <c r="C767" t="s">
        <v>17</v>
      </c>
      <c r="D767">
        <v>181.59</v>
      </c>
      <c r="E767">
        <v>2.7</v>
      </c>
      <c r="F767">
        <v>305</v>
      </c>
      <c r="G767">
        <v>7089</v>
      </c>
      <c r="H767">
        <v>1287291.51</v>
      </c>
      <c r="I767" t="s">
        <v>1017</v>
      </c>
      <c r="J767">
        <v>992</v>
      </c>
    </row>
    <row r="768" spans="1:10" x14ac:dyDescent="0.25">
      <c r="A768">
        <v>64</v>
      </c>
      <c r="B768" t="s">
        <v>70</v>
      </c>
      <c r="C768" t="s">
        <v>17</v>
      </c>
      <c r="D768">
        <v>181.59</v>
      </c>
      <c r="E768">
        <v>2.7</v>
      </c>
      <c r="F768">
        <v>305</v>
      </c>
      <c r="G768">
        <v>7089</v>
      </c>
      <c r="H768">
        <v>1287291.51</v>
      </c>
      <c r="I768" t="s">
        <v>1016</v>
      </c>
      <c r="J768">
        <v>341</v>
      </c>
    </row>
    <row r="769" spans="1:10" x14ac:dyDescent="0.25">
      <c r="A769">
        <v>64</v>
      </c>
      <c r="B769" t="s">
        <v>70</v>
      </c>
      <c r="C769" t="s">
        <v>17</v>
      </c>
      <c r="D769">
        <v>181.59</v>
      </c>
      <c r="E769">
        <v>2.7</v>
      </c>
      <c r="F769">
        <v>305</v>
      </c>
      <c r="G769">
        <v>7089</v>
      </c>
      <c r="H769">
        <v>1287291.51</v>
      </c>
      <c r="I769" t="s">
        <v>1015</v>
      </c>
      <c r="J769">
        <v>94</v>
      </c>
    </row>
    <row r="770" spans="1:10" x14ac:dyDescent="0.25">
      <c r="A770">
        <v>65</v>
      </c>
      <c r="B770" t="s">
        <v>71</v>
      </c>
      <c r="C770" t="s">
        <v>17</v>
      </c>
      <c r="D770">
        <v>144.06</v>
      </c>
      <c r="E770">
        <v>2.7</v>
      </c>
      <c r="F770">
        <v>915</v>
      </c>
      <c r="G770">
        <v>6216</v>
      </c>
      <c r="H770">
        <v>895476.96</v>
      </c>
      <c r="I770" t="s">
        <v>1013</v>
      </c>
      <c r="J770">
        <v>357</v>
      </c>
    </row>
    <row r="771" spans="1:10" x14ac:dyDescent="0.25">
      <c r="A771">
        <v>65</v>
      </c>
      <c r="B771" t="s">
        <v>71</v>
      </c>
      <c r="C771" t="s">
        <v>17</v>
      </c>
      <c r="D771">
        <v>144.06</v>
      </c>
      <c r="E771">
        <v>2.7</v>
      </c>
      <c r="F771">
        <v>915</v>
      </c>
      <c r="G771">
        <v>6216</v>
      </c>
      <c r="H771">
        <v>895476.96</v>
      </c>
      <c r="I771" t="s">
        <v>1014</v>
      </c>
      <c r="J771">
        <v>438</v>
      </c>
    </row>
    <row r="772" spans="1:10" x14ac:dyDescent="0.25">
      <c r="A772">
        <v>65</v>
      </c>
      <c r="B772" t="s">
        <v>71</v>
      </c>
      <c r="C772" t="s">
        <v>17</v>
      </c>
      <c r="D772">
        <v>144.06</v>
      </c>
      <c r="E772">
        <v>2.7</v>
      </c>
      <c r="F772">
        <v>915</v>
      </c>
      <c r="G772">
        <v>6216</v>
      </c>
      <c r="H772">
        <v>895476.96</v>
      </c>
      <c r="I772" t="s">
        <v>1024</v>
      </c>
      <c r="J772">
        <v>88</v>
      </c>
    </row>
    <row r="773" spans="1:10" x14ac:dyDescent="0.25">
      <c r="A773">
        <v>65</v>
      </c>
      <c r="B773" t="s">
        <v>71</v>
      </c>
      <c r="C773" t="s">
        <v>17</v>
      </c>
      <c r="D773">
        <v>144.06</v>
      </c>
      <c r="E773">
        <v>2.7</v>
      </c>
      <c r="F773">
        <v>915</v>
      </c>
      <c r="G773">
        <v>6216</v>
      </c>
      <c r="H773">
        <v>895476.96</v>
      </c>
      <c r="I773" t="s">
        <v>1023</v>
      </c>
      <c r="J773">
        <v>380</v>
      </c>
    </row>
    <row r="774" spans="1:10" x14ac:dyDescent="0.25">
      <c r="A774">
        <v>65</v>
      </c>
      <c r="B774" t="s">
        <v>71</v>
      </c>
      <c r="C774" t="s">
        <v>17</v>
      </c>
      <c r="D774">
        <v>144.06</v>
      </c>
      <c r="E774">
        <v>2.7</v>
      </c>
      <c r="F774">
        <v>915</v>
      </c>
      <c r="G774">
        <v>6216</v>
      </c>
      <c r="H774">
        <v>895476.96</v>
      </c>
      <c r="I774" t="s">
        <v>1022</v>
      </c>
      <c r="J774">
        <v>731</v>
      </c>
    </row>
    <row r="775" spans="1:10" x14ac:dyDescent="0.25">
      <c r="A775">
        <v>65</v>
      </c>
      <c r="B775" t="s">
        <v>71</v>
      </c>
      <c r="C775" t="s">
        <v>17</v>
      </c>
      <c r="D775">
        <v>144.06</v>
      </c>
      <c r="E775">
        <v>2.7</v>
      </c>
      <c r="F775">
        <v>915</v>
      </c>
      <c r="G775">
        <v>6216</v>
      </c>
      <c r="H775">
        <v>895476.96</v>
      </c>
      <c r="I775" t="s">
        <v>1021</v>
      </c>
      <c r="J775">
        <v>231</v>
      </c>
    </row>
    <row r="776" spans="1:10" x14ac:dyDescent="0.25">
      <c r="A776">
        <v>65</v>
      </c>
      <c r="B776" t="s">
        <v>71</v>
      </c>
      <c r="C776" t="s">
        <v>17</v>
      </c>
      <c r="D776">
        <v>144.06</v>
      </c>
      <c r="E776">
        <v>2.7</v>
      </c>
      <c r="F776">
        <v>915</v>
      </c>
      <c r="G776">
        <v>6216</v>
      </c>
      <c r="H776">
        <v>895476.96</v>
      </c>
      <c r="I776" t="s">
        <v>1020</v>
      </c>
      <c r="J776">
        <v>887</v>
      </c>
    </row>
    <row r="777" spans="1:10" x14ac:dyDescent="0.25">
      <c r="A777">
        <v>65</v>
      </c>
      <c r="B777" t="s">
        <v>71</v>
      </c>
      <c r="C777" t="s">
        <v>17</v>
      </c>
      <c r="D777">
        <v>144.06</v>
      </c>
      <c r="E777">
        <v>2.7</v>
      </c>
      <c r="F777">
        <v>915</v>
      </c>
      <c r="G777">
        <v>6216</v>
      </c>
      <c r="H777">
        <v>895476.96</v>
      </c>
      <c r="I777" t="s">
        <v>1019</v>
      </c>
      <c r="J777">
        <v>466</v>
      </c>
    </row>
    <row r="778" spans="1:10" x14ac:dyDescent="0.25">
      <c r="A778">
        <v>65</v>
      </c>
      <c r="B778" t="s">
        <v>71</v>
      </c>
      <c r="C778" t="s">
        <v>17</v>
      </c>
      <c r="D778">
        <v>144.06</v>
      </c>
      <c r="E778">
        <v>2.7</v>
      </c>
      <c r="F778">
        <v>915</v>
      </c>
      <c r="G778">
        <v>6216</v>
      </c>
      <c r="H778">
        <v>895476.96</v>
      </c>
      <c r="I778" t="s">
        <v>1018</v>
      </c>
      <c r="J778">
        <v>800</v>
      </c>
    </row>
    <row r="779" spans="1:10" x14ac:dyDescent="0.25">
      <c r="A779">
        <v>65</v>
      </c>
      <c r="B779" t="s">
        <v>71</v>
      </c>
      <c r="C779" t="s">
        <v>17</v>
      </c>
      <c r="D779">
        <v>144.06</v>
      </c>
      <c r="E779">
        <v>2.7</v>
      </c>
      <c r="F779">
        <v>915</v>
      </c>
      <c r="G779">
        <v>6216</v>
      </c>
      <c r="H779">
        <v>895476.96</v>
      </c>
      <c r="I779" t="s">
        <v>1017</v>
      </c>
      <c r="J779">
        <v>788</v>
      </c>
    </row>
    <row r="780" spans="1:10" x14ac:dyDescent="0.25">
      <c r="A780">
        <v>65</v>
      </c>
      <c r="B780" t="s">
        <v>71</v>
      </c>
      <c r="C780" t="s">
        <v>17</v>
      </c>
      <c r="D780">
        <v>144.06</v>
      </c>
      <c r="E780">
        <v>2.7</v>
      </c>
      <c r="F780">
        <v>915</v>
      </c>
      <c r="G780">
        <v>6216</v>
      </c>
      <c r="H780">
        <v>895476.96</v>
      </c>
      <c r="I780" t="s">
        <v>1016</v>
      </c>
      <c r="J780">
        <v>170</v>
      </c>
    </row>
    <row r="781" spans="1:10" x14ac:dyDescent="0.25">
      <c r="A781">
        <v>65</v>
      </c>
      <c r="B781" t="s">
        <v>71</v>
      </c>
      <c r="C781" t="s">
        <v>17</v>
      </c>
      <c r="D781">
        <v>144.06</v>
      </c>
      <c r="E781">
        <v>2.7</v>
      </c>
      <c r="F781">
        <v>915</v>
      </c>
      <c r="G781">
        <v>6216</v>
      </c>
      <c r="H781">
        <v>895476.96</v>
      </c>
      <c r="I781" t="s">
        <v>1015</v>
      </c>
      <c r="J781">
        <v>880</v>
      </c>
    </row>
    <row r="782" spans="1:10" x14ac:dyDescent="0.25">
      <c r="A782">
        <v>66</v>
      </c>
      <c r="B782" t="s">
        <v>72</v>
      </c>
      <c r="C782" t="s">
        <v>1</v>
      </c>
      <c r="D782">
        <v>273.63</v>
      </c>
      <c r="E782">
        <v>4</v>
      </c>
      <c r="F782">
        <v>371</v>
      </c>
      <c r="G782">
        <v>5468</v>
      </c>
      <c r="H782">
        <v>1496208.84</v>
      </c>
      <c r="I782" t="s">
        <v>1013</v>
      </c>
      <c r="J782">
        <v>74</v>
      </c>
    </row>
    <row r="783" spans="1:10" x14ac:dyDescent="0.25">
      <c r="A783">
        <v>66</v>
      </c>
      <c r="B783" t="s">
        <v>72</v>
      </c>
      <c r="C783" t="s">
        <v>1</v>
      </c>
      <c r="D783">
        <v>273.63</v>
      </c>
      <c r="E783">
        <v>4</v>
      </c>
      <c r="F783">
        <v>371</v>
      </c>
      <c r="G783">
        <v>5468</v>
      </c>
      <c r="H783">
        <v>1496208.84</v>
      </c>
      <c r="I783" t="s">
        <v>1014</v>
      </c>
      <c r="J783">
        <v>294</v>
      </c>
    </row>
    <row r="784" spans="1:10" x14ac:dyDescent="0.25">
      <c r="A784">
        <v>66</v>
      </c>
      <c r="B784" t="s">
        <v>72</v>
      </c>
      <c r="C784" t="s">
        <v>1</v>
      </c>
      <c r="D784">
        <v>273.63</v>
      </c>
      <c r="E784">
        <v>4</v>
      </c>
      <c r="F784">
        <v>371</v>
      </c>
      <c r="G784">
        <v>5468</v>
      </c>
      <c r="H784">
        <v>1496208.84</v>
      </c>
      <c r="I784" t="s">
        <v>1024</v>
      </c>
      <c r="J784">
        <v>687</v>
      </c>
    </row>
    <row r="785" spans="1:10" x14ac:dyDescent="0.25">
      <c r="A785">
        <v>66</v>
      </c>
      <c r="B785" t="s">
        <v>72</v>
      </c>
      <c r="C785" t="s">
        <v>1</v>
      </c>
      <c r="D785">
        <v>273.63</v>
      </c>
      <c r="E785">
        <v>4</v>
      </c>
      <c r="F785">
        <v>371</v>
      </c>
      <c r="G785">
        <v>5468</v>
      </c>
      <c r="H785">
        <v>1496208.84</v>
      </c>
      <c r="I785" t="s">
        <v>1023</v>
      </c>
      <c r="J785">
        <v>777</v>
      </c>
    </row>
    <row r="786" spans="1:10" x14ac:dyDescent="0.25">
      <c r="A786">
        <v>66</v>
      </c>
      <c r="B786" t="s">
        <v>72</v>
      </c>
      <c r="C786" t="s">
        <v>1</v>
      </c>
      <c r="D786">
        <v>273.63</v>
      </c>
      <c r="E786">
        <v>4</v>
      </c>
      <c r="F786">
        <v>371</v>
      </c>
      <c r="G786">
        <v>5468</v>
      </c>
      <c r="H786">
        <v>1496208.84</v>
      </c>
      <c r="I786" t="s">
        <v>1022</v>
      </c>
      <c r="J786">
        <v>105</v>
      </c>
    </row>
    <row r="787" spans="1:10" x14ac:dyDescent="0.25">
      <c r="A787">
        <v>66</v>
      </c>
      <c r="B787" t="s">
        <v>72</v>
      </c>
      <c r="C787" t="s">
        <v>1</v>
      </c>
      <c r="D787">
        <v>273.63</v>
      </c>
      <c r="E787">
        <v>4</v>
      </c>
      <c r="F787">
        <v>371</v>
      </c>
      <c r="G787">
        <v>5468</v>
      </c>
      <c r="H787">
        <v>1496208.84</v>
      </c>
      <c r="I787" t="s">
        <v>1021</v>
      </c>
      <c r="J787">
        <v>288</v>
      </c>
    </row>
    <row r="788" spans="1:10" x14ac:dyDescent="0.25">
      <c r="A788">
        <v>66</v>
      </c>
      <c r="B788" t="s">
        <v>72</v>
      </c>
      <c r="C788" t="s">
        <v>1</v>
      </c>
      <c r="D788">
        <v>273.63</v>
      </c>
      <c r="E788">
        <v>4</v>
      </c>
      <c r="F788">
        <v>371</v>
      </c>
      <c r="G788">
        <v>5468</v>
      </c>
      <c r="H788">
        <v>1496208.84</v>
      </c>
      <c r="I788" t="s">
        <v>1020</v>
      </c>
      <c r="J788">
        <v>207</v>
      </c>
    </row>
    <row r="789" spans="1:10" x14ac:dyDescent="0.25">
      <c r="A789">
        <v>66</v>
      </c>
      <c r="B789" t="s">
        <v>72</v>
      </c>
      <c r="C789" t="s">
        <v>1</v>
      </c>
      <c r="D789">
        <v>273.63</v>
      </c>
      <c r="E789">
        <v>4</v>
      </c>
      <c r="F789">
        <v>371</v>
      </c>
      <c r="G789">
        <v>5468</v>
      </c>
      <c r="H789">
        <v>1496208.84</v>
      </c>
      <c r="I789" t="s">
        <v>1019</v>
      </c>
      <c r="J789">
        <v>925</v>
      </c>
    </row>
    <row r="790" spans="1:10" x14ac:dyDescent="0.25">
      <c r="A790">
        <v>66</v>
      </c>
      <c r="B790" t="s">
        <v>72</v>
      </c>
      <c r="C790" t="s">
        <v>1</v>
      </c>
      <c r="D790">
        <v>273.63</v>
      </c>
      <c r="E790">
        <v>4</v>
      </c>
      <c r="F790">
        <v>371</v>
      </c>
      <c r="G790">
        <v>5468</v>
      </c>
      <c r="H790">
        <v>1496208.84</v>
      </c>
      <c r="I790" t="s">
        <v>1018</v>
      </c>
      <c r="J790">
        <v>140</v>
      </c>
    </row>
    <row r="791" spans="1:10" x14ac:dyDescent="0.25">
      <c r="A791">
        <v>66</v>
      </c>
      <c r="B791" t="s">
        <v>72</v>
      </c>
      <c r="C791" t="s">
        <v>1</v>
      </c>
      <c r="D791">
        <v>273.63</v>
      </c>
      <c r="E791">
        <v>4</v>
      </c>
      <c r="F791">
        <v>371</v>
      </c>
      <c r="G791">
        <v>5468</v>
      </c>
      <c r="H791">
        <v>1496208.84</v>
      </c>
      <c r="I791" t="s">
        <v>1017</v>
      </c>
      <c r="J791">
        <v>831</v>
      </c>
    </row>
    <row r="792" spans="1:10" x14ac:dyDescent="0.25">
      <c r="A792">
        <v>66</v>
      </c>
      <c r="B792" t="s">
        <v>72</v>
      </c>
      <c r="C792" t="s">
        <v>1</v>
      </c>
      <c r="D792">
        <v>273.63</v>
      </c>
      <c r="E792">
        <v>4</v>
      </c>
      <c r="F792">
        <v>371</v>
      </c>
      <c r="G792">
        <v>5468</v>
      </c>
      <c r="H792">
        <v>1496208.84</v>
      </c>
      <c r="I792" t="s">
        <v>1016</v>
      </c>
      <c r="J792">
        <v>844</v>
      </c>
    </row>
    <row r="793" spans="1:10" x14ac:dyDescent="0.25">
      <c r="A793">
        <v>66</v>
      </c>
      <c r="B793" t="s">
        <v>72</v>
      </c>
      <c r="C793" t="s">
        <v>1</v>
      </c>
      <c r="D793">
        <v>273.63</v>
      </c>
      <c r="E793">
        <v>4</v>
      </c>
      <c r="F793">
        <v>371</v>
      </c>
      <c r="G793">
        <v>5468</v>
      </c>
      <c r="H793">
        <v>1496208.84</v>
      </c>
      <c r="I793" t="s">
        <v>1015</v>
      </c>
      <c r="J793">
        <v>296</v>
      </c>
    </row>
    <row r="794" spans="1:10" x14ac:dyDescent="0.25">
      <c r="A794">
        <v>67</v>
      </c>
      <c r="B794" t="s">
        <v>73</v>
      </c>
      <c r="C794" t="s">
        <v>3</v>
      </c>
      <c r="D794">
        <v>74.760000000000005</v>
      </c>
      <c r="E794">
        <v>2</v>
      </c>
      <c r="F794">
        <v>857</v>
      </c>
      <c r="G794">
        <v>4226</v>
      </c>
      <c r="H794">
        <v>315935.76</v>
      </c>
      <c r="I794" t="s">
        <v>1013</v>
      </c>
      <c r="J794">
        <v>354</v>
      </c>
    </row>
    <row r="795" spans="1:10" x14ac:dyDescent="0.25">
      <c r="A795">
        <v>67</v>
      </c>
      <c r="B795" t="s">
        <v>73</v>
      </c>
      <c r="C795" t="s">
        <v>3</v>
      </c>
      <c r="D795">
        <v>74.760000000000005</v>
      </c>
      <c r="E795">
        <v>2</v>
      </c>
      <c r="F795">
        <v>857</v>
      </c>
      <c r="G795">
        <v>4226</v>
      </c>
      <c r="H795">
        <v>315935.76</v>
      </c>
      <c r="I795" t="s">
        <v>1014</v>
      </c>
      <c r="J795">
        <v>218</v>
      </c>
    </row>
    <row r="796" spans="1:10" x14ac:dyDescent="0.25">
      <c r="A796">
        <v>67</v>
      </c>
      <c r="B796" t="s">
        <v>73</v>
      </c>
      <c r="C796" t="s">
        <v>3</v>
      </c>
      <c r="D796">
        <v>74.760000000000005</v>
      </c>
      <c r="E796">
        <v>2</v>
      </c>
      <c r="F796">
        <v>857</v>
      </c>
      <c r="G796">
        <v>4226</v>
      </c>
      <c r="H796">
        <v>315935.76</v>
      </c>
      <c r="I796" t="s">
        <v>1024</v>
      </c>
      <c r="J796">
        <v>529</v>
      </c>
    </row>
    <row r="797" spans="1:10" x14ac:dyDescent="0.25">
      <c r="A797">
        <v>67</v>
      </c>
      <c r="B797" t="s">
        <v>73</v>
      </c>
      <c r="C797" t="s">
        <v>3</v>
      </c>
      <c r="D797">
        <v>74.760000000000005</v>
      </c>
      <c r="E797">
        <v>2</v>
      </c>
      <c r="F797">
        <v>857</v>
      </c>
      <c r="G797">
        <v>4226</v>
      </c>
      <c r="H797">
        <v>315935.76</v>
      </c>
      <c r="I797" t="s">
        <v>1023</v>
      </c>
      <c r="J797">
        <v>443</v>
      </c>
    </row>
    <row r="798" spans="1:10" x14ac:dyDescent="0.25">
      <c r="A798">
        <v>67</v>
      </c>
      <c r="B798" t="s">
        <v>73</v>
      </c>
      <c r="C798" t="s">
        <v>3</v>
      </c>
      <c r="D798">
        <v>74.760000000000005</v>
      </c>
      <c r="E798">
        <v>2</v>
      </c>
      <c r="F798">
        <v>857</v>
      </c>
      <c r="G798">
        <v>4226</v>
      </c>
      <c r="H798">
        <v>315935.76</v>
      </c>
      <c r="I798" t="s">
        <v>1022</v>
      </c>
      <c r="J798">
        <v>374</v>
      </c>
    </row>
    <row r="799" spans="1:10" x14ac:dyDescent="0.25">
      <c r="A799">
        <v>67</v>
      </c>
      <c r="B799" t="s">
        <v>73</v>
      </c>
      <c r="C799" t="s">
        <v>3</v>
      </c>
      <c r="D799">
        <v>74.760000000000005</v>
      </c>
      <c r="E799">
        <v>2</v>
      </c>
      <c r="F799">
        <v>857</v>
      </c>
      <c r="G799">
        <v>4226</v>
      </c>
      <c r="H799">
        <v>315935.76</v>
      </c>
      <c r="I799" t="s">
        <v>1021</v>
      </c>
      <c r="J799">
        <v>212</v>
      </c>
    </row>
    <row r="800" spans="1:10" x14ac:dyDescent="0.25">
      <c r="A800">
        <v>67</v>
      </c>
      <c r="B800" t="s">
        <v>73</v>
      </c>
      <c r="C800" t="s">
        <v>3</v>
      </c>
      <c r="D800">
        <v>74.760000000000005</v>
      </c>
      <c r="E800">
        <v>2</v>
      </c>
      <c r="F800">
        <v>857</v>
      </c>
      <c r="G800">
        <v>4226</v>
      </c>
      <c r="H800">
        <v>315935.76</v>
      </c>
      <c r="I800" t="s">
        <v>1020</v>
      </c>
      <c r="J800">
        <v>310</v>
      </c>
    </row>
    <row r="801" spans="1:10" x14ac:dyDescent="0.25">
      <c r="A801">
        <v>67</v>
      </c>
      <c r="B801" t="s">
        <v>73</v>
      </c>
      <c r="C801" t="s">
        <v>3</v>
      </c>
      <c r="D801">
        <v>74.760000000000005</v>
      </c>
      <c r="E801">
        <v>2</v>
      </c>
      <c r="F801">
        <v>857</v>
      </c>
      <c r="G801">
        <v>4226</v>
      </c>
      <c r="H801">
        <v>315935.76</v>
      </c>
      <c r="I801" t="s">
        <v>1019</v>
      </c>
      <c r="J801">
        <v>52</v>
      </c>
    </row>
    <row r="802" spans="1:10" x14ac:dyDescent="0.25">
      <c r="A802">
        <v>67</v>
      </c>
      <c r="B802" t="s">
        <v>73</v>
      </c>
      <c r="C802" t="s">
        <v>3</v>
      </c>
      <c r="D802">
        <v>74.760000000000005</v>
      </c>
      <c r="E802">
        <v>2</v>
      </c>
      <c r="F802">
        <v>857</v>
      </c>
      <c r="G802">
        <v>4226</v>
      </c>
      <c r="H802">
        <v>315935.76</v>
      </c>
      <c r="I802" t="s">
        <v>1018</v>
      </c>
      <c r="J802">
        <v>145</v>
      </c>
    </row>
    <row r="803" spans="1:10" x14ac:dyDescent="0.25">
      <c r="A803">
        <v>67</v>
      </c>
      <c r="B803" t="s">
        <v>73</v>
      </c>
      <c r="C803" t="s">
        <v>3</v>
      </c>
      <c r="D803">
        <v>74.760000000000005</v>
      </c>
      <c r="E803">
        <v>2</v>
      </c>
      <c r="F803">
        <v>857</v>
      </c>
      <c r="G803">
        <v>4226</v>
      </c>
      <c r="H803">
        <v>315935.76</v>
      </c>
      <c r="I803" t="s">
        <v>1017</v>
      </c>
      <c r="J803">
        <v>350</v>
      </c>
    </row>
    <row r="804" spans="1:10" x14ac:dyDescent="0.25">
      <c r="A804">
        <v>67</v>
      </c>
      <c r="B804" t="s">
        <v>73</v>
      </c>
      <c r="C804" t="s">
        <v>3</v>
      </c>
      <c r="D804">
        <v>74.760000000000005</v>
      </c>
      <c r="E804">
        <v>2</v>
      </c>
      <c r="F804">
        <v>857</v>
      </c>
      <c r="G804">
        <v>4226</v>
      </c>
      <c r="H804">
        <v>315935.76</v>
      </c>
      <c r="I804" t="s">
        <v>1016</v>
      </c>
      <c r="J804">
        <v>647</v>
      </c>
    </row>
    <row r="805" spans="1:10" x14ac:dyDescent="0.25">
      <c r="A805">
        <v>67</v>
      </c>
      <c r="B805" t="s">
        <v>73</v>
      </c>
      <c r="C805" t="s">
        <v>3</v>
      </c>
      <c r="D805">
        <v>74.760000000000005</v>
      </c>
      <c r="E805">
        <v>2</v>
      </c>
      <c r="F805">
        <v>857</v>
      </c>
      <c r="G805">
        <v>4226</v>
      </c>
      <c r="H805">
        <v>315935.76</v>
      </c>
      <c r="I805" t="s">
        <v>1015</v>
      </c>
      <c r="J805">
        <v>592</v>
      </c>
    </row>
    <row r="806" spans="1:10" x14ac:dyDescent="0.25">
      <c r="A806">
        <v>68</v>
      </c>
      <c r="B806" t="s">
        <v>74</v>
      </c>
      <c r="C806" t="s">
        <v>8</v>
      </c>
      <c r="D806">
        <v>402.09</v>
      </c>
      <c r="E806">
        <v>1.4</v>
      </c>
      <c r="F806">
        <v>853</v>
      </c>
      <c r="G806">
        <v>5196</v>
      </c>
      <c r="H806">
        <v>2089259.64</v>
      </c>
      <c r="I806" t="s">
        <v>1013</v>
      </c>
      <c r="J806">
        <v>583</v>
      </c>
    </row>
    <row r="807" spans="1:10" x14ac:dyDescent="0.25">
      <c r="A807">
        <v>68</v>
      </c>
      <c r="B807" t="s">
        <v>74</v>
      </c>
      <c r="C807" t="s">
        <v>8</v>
      </c>
      <c r="D807">
        <v>402.09</v>
      </c>
      <c r="E807">
        <v>1.4</v>
      </c>
      <c r="F807">
        <v>853</v>
      </c>
      <c r="G807">
        <v>5196</v>
      </c>
      <c r="H807">
        <v>2089259.64</v>
      </c>
      <c r="I807" t="s">
        <v>1014</v>
      </c>
      <c r="J807">
        <v>668</v>
      </c>
    </row>
    <row r="808" spans="1:10" x14ac:dyDescent="0.25">
      <c r="A808">
        <v>68</v>
      </c>
      <c r="B808" t="s">
        <v>74</v>
      </c>
      <c r="C808" t="s">
        <v>8</v>
      </c>
      <c r="D808">
        <v>402.09</v>
      </c>
      <c r="E808">
        <v>1.4</v>
      </c>
      <c r="F808">
        <v>853</v>
      </c>
      <c r="G808">
        <v>5196</v>
      </c>
      <c r="H808">
        <v>2089259.64</v>
      </c>
      <c r="I808" t="s">
        <v>1024</v>
      </c>
      <c r="J808">
        <v>370</v>
      </c>
    </row>
    <row r="809" spans="1:10" x14ac:dyDescent="0.25">
      <c r="A809">
        <v>68</v>
      </c>
      <c r="B809" t="s">
        <v>74</v>
      </c>
      <c r="C809" t="s">
        <v>8</v>
      </c>
      <c r="D809">
        <v>402.09</v>
      </c>
      <c r="E809">
        <v>1.4</v>
      </c>
      <c r="F809">
        <v>853</v>
      </c>
      <c r="G809">
        <v>5196</v>
      </c>
      <c r="H809">
        <v>2089259.64</v>
      </c>
      <c r="I809" t="s">
        <v>1023</v>
      </c>
      <c r="J809">
        <v>297</v>
      </c>
    </row>
    <row r="810" spans="1:10" x14ac:dyDescent="0.25">
      <c r="A810">
        <v>68</v>
      </c>
      <c r="B810" t="s">
        <v>74</v>
      </c>
      <c r="C810" t="s">
        <v>8</v>
      </c>
      <c r="D810">
        <v>402.09</v>
      </c>
      <c r="E810">
        <v>1.4</v>
      </c>
      <c r="F810">
        <v>853</v>
      </c>
      <c r="G810">
        <v>5196</v>
      </c>
      <c r="H810">
        <v>2089259.64</v>
      </c>
      <c r="I810" t="s">
        <v>1022</v>
      </c>
      <c r="J810">
        <v>581</v>
      </c>
    </row>
    <row r="811" spans="1:10" x14ac:dyDescent="0.25">
      <c r="A811">
        <v>68</v>
      </c>
      <c r="B811" t="s">
        <v>74</v>
      </c>
      <c r="C811" t="s">
        <v>8</v>
      </c>
      <c r="D811">
        <v>402.09</v>
      </c>
      <c r="E811">
        <v>1.4</v>
      </c>
      <c r="F811">
        <v>853</v>
      </c>
      <c r="G811">
        <v>5196</v>
      </c>
      <c r="H811">
        <v>2089259.64</v>
      </c>
      <c r="I811" t="s">
        <v>1021</v>
      </c>
      <c r="J811">
        <v>257</v>
      </c>
    </row>
    <row r="812" spans="1:10" x14ac:dyDescent="0.25">
      <c r="A812">
        <v>68</v>
      </c>
      <c r="B812" t="s">
        <v>74</v>
      </c>
      <c r="C812" t="s">
        <v>8</v>
      </c>
      <c r="D812">
        <v>402.09</v>
      </c>
      <c r="E812">
        <v>1.4</v>
      </c>
      <c r="F812">
        <v>853</v>
      </c>
      <c r="G812">
        <v>5196</v>
      </c>
      <c r="H812">
        <v>2089259.64</v>
      </c>
      <c r="I812" t="s">
        <v>1020</v>
      </c>
      <c r="J812">
        <v>746</v>
      </c>
    </row>
    <row r="813" spans="1:10" x14ac:dyDescent="0.25">
      <c r="A813">
        <v>68</v>
      </c>
      <c r="B813" t="s">
        <v>74</v>
      </c>
      <c r="C813" t="s">
        <v>8</v>
      </c>
      <c r="D813">
        <v>402.09</v>
      </c>
      <c r="E813">
        <v>1.4</v>
      </c>
      <c r="F813">
        <v>853</v>
      </c>
      <c r="G813">
        <v>5196</v>
      </c>
      <c r="H813">
        <v>2089259.64</v>
      </c>
      <c r="I813" t="s">
        <v>1019</v>
      </c>
      <c r="J813">
        <v>859</v>
      </c>
    </row>
    <row r="814" spans="1:10" x14ac:dyDescent="0.25">
      <c r="A814">
        <v>68</v>
      </c>
      <c r="B814" t="s">
        <v>74</v>
      </c>
      <c r="C814" t="s">
        <v>8</v>
      </c>
      <c r="D814">
        <v>402.09</v>
      </c>
      <c r="E814">
        <v>1.4</v>
      </c>
      <c r="F814">
        <v>853</v>
      </c>
      <c r="G814">
        <v>5196</v>
      </c>
      <c r="H814">
        <v>2089259.64</v>
      </c>
      <c r="I814" t="s">
        <v>1018</v>
      </c>
      <c r="J814">
        <v>424</v>
      </c>
    </row>
    <row r="815" spans="1:10" x14ac:dyDescent="0.25">
      <c r="A815">
        <v>68</v>
      </c>
      <c r="B815" t="s">
        <v>74</v>
      </c>
      <c r="C815" t="s">
        <v>8</v>
      </c>
      <c r="D815">
        <v>402.09</v>
      </c>
      <c r="E815">
        <v>1.4</v>
      </c>
      <c r="F815">
        <v>853</v>
      </c>
      <c r="G815">
        <v>5196</v>
      </c>
      <c r="H815">
        <v>2089259.64</v>
      </c>
      <c r="I815" t="s">
        <v>1017</v>
      </c>
      <c r="J815">
        <v>179</v>
      </c>
    </row>
    <row r="816" spans="1:10" x14ac:dyDescent="0.25">
      <c r="A816">
        <v>68</v>
      </c>
      <c r="B816" t="s">
        <v>74</v>
      </c>
      <c r="C816" t="s">
        <v>8</v>
      </c>
      <c r="D816">
        <v>402.09</v>
      </c>
      <c r="E816">
        <v>1.4</v>
      </c>
      <c r="F816">
        <v>853</v>
      </c>
      <c r="G816">
        <v>5196</v>
      </c>
      <c r="H816">
        <v>2089259.64</v>
      </c>
      <c r="I816" t="s">
        <v>1016</v>
      </c>
      <c r="J816">
        <v>58</v>
      </c>
    </row>
    <row r="817" spans="1:10" x14ac:dyDescent="0.25">
      <c r="A817">
        <v>68</v>
      </c>
      <c r="B817" t="s">
        <v>74</v>
      </c>
      <c r="C817" t="s">
        <v>8</v>
      </c>
      <c r="D817">
        <v>402.09</v>
      </c>
      <c r="E817">
        <v>1.4</v>
      </c>
      <c r="F817">
        <v>853</v>
      </c>
      <c r="G817">
        <v>5196</v>
      </c>
      <c r="H817">
        <v>2089259.64</v>
      </c>
      <c r="I817" t="s">
        <v>1015</v>
      </c>
      <c r="J817">
        <v>174</v>
      </c>
    </row>
    <row r="818" spans="1:10" x14ac:dyDescent="0.25">
      <c r="A818">
        <v>69</v>
      </c>
      <c r="B818" t="s">
        <v>75</v>
      </c>
      <c r="C818" t="s">
        <v>11</v>
      </c>
      <c r="D818">
        <v>41.9</v>
      </c>
      <c r="E818">
        <v>2.4</v>
      </c>
      <c r="F818">
        <v>384</v>
      </c>
      <c r="G818">
        <v>7330</v>
      </c>
      <c r="H818">
        <v>307127</v>
      </c>
      <c r="I818" t="s">
        <v>1013</v>
      </c>
      <c r="J818">
        <v>770</v>
      </c>
    </row>
    <row r="819" spans="1:10" x14ac:dyDescent="0.25">
      <c r="A819">
        <v>69</v>
      </c>
      <c r="B819" t="s">
        <v>75</v>
      </c>
      <c r="C819" t="s">
        <v>11</v>
      </c>
      <c r="D819">
        <v>41.9</v>
      </c>
      <c r="E819">
        <v>2.4</v>
      </c>
      <c r="F819">
        <v>384</v>
      </c>
      <c r="G819">
        <v>7330</v>
      </c>
      <c r="H819">
        <v>307127</v>
      </c>
      <c r="I819" t="s">
        <v>1014</v>
      </c>
      <c r="J819">
        <v>494</v>
      </c>
    </row>
    <row r="820" spans="1:10" x14ac:dyDescent="0.25">
      <c r="A820">
        <v>69</v>
      </c>
      <c r="B820" t="s">
        <v>75</v>
      </c>
      <c r="C820" t="s">
        <v>11</v>
      </c>
      <c r="D820">
        <v>41.9</v>
      </c>
      <c r="E820">
        <v>2.4</v>
      </c>
      <c r="F820">
        <v>384</v>
      </c>
      <c r="G820">
        <v>7330</v>
      </c>
      <c r="H820">
        <v>307127</v>
      </c>
      <c r="I820" t="s">
        <v>1024</v>
      </c>
      <c r="J820">
        <v>971</v>
      </c>
    </row>
    <row r="821" spans="1:10" x14ac:dyDescent="0.25">
      <c r="A821">
        <v>69</v>
      </c>
      <c r="B821" t="s">
        <v>75</v>
      </c>
      <c r="C821" t="s">
        <v>11</v>
      </c>
      <c r="D821">
        <v>41.9</v>
      </c>
      <c r="E821">
        <v>2.4</v>
      </c>
      <c r="F821">
        <v>384</v>
      </c>
      <c r="G821">
        <v>7330</v>
      </c>
      <c r="H821">
        <v>307127</v>
      </c>
      <c r="I821" t="s">
        <v>1023</v>
      </c>
      <c r="J821">
        <v>807</v>
      </c>
    </row>
    <row r="822" spans="1:10" x14ac:dyDescent="0.25">
      <c r="A822">
        <v>69</v>
      </c>
      <c r="B822" t="s">
        <v>75</v>
      </c>
      <c r="C822" t="s">
        <v>11</v>
      </c>
      <c r="D822">
        <v>41.9</v>
      </c>
      <c r="E822">
        <v>2.4</v>
      </c>
      <c r="F822">
        <v>384</v>
      </c>
      <c r="G822">
        <v>7330</v>
      </c>
      <c r="H822">
        <v>307127</v>
      </c>
      <c r="I822" t="s">
        <v>1022</v>
      </c>
      <c r="J822">
        <v>706</v>
      </c>
    </row>
    <row r="823" spans="1:10" x14ac:dyDescent="0.25">
      <c r="A823">
        <v>69</v>
      </c>
      <c r="B823" t="s">
        <v>75</v>
      </c>
      <c r="C823" t="s">
        <v>11</v>
      </c>
      <c r="D823">
        <v>41.9</v>
      </c>
      <c r="E823">
        <v>2.4</v>
      </c>
      <c r="F823">
        <v>384</v>
      </c>
      <c r="G823">
        <v>7330</v>
      </c>
      <c r="H823">
        <v>307127</v>
      </c>
      <c r="I823" t="s">
        <v>1021</v>
      </c>
      <c r="J823">
        <v>529</v>
      </c>
    </row>
    <row r="824" spans="1:10" x14ac:dyDescent="0.25">
      <c r="A824">
        <v>69</v>
      </c>
      <c r="B824" t="s">
        <v>75</v>
      </c>
      <c r="C824" t="s">
        <v>11</v>
      </c>
      <c r="D824">
        <v>41.9</v>
      </c>
      <c r="E824">
        <v>2.4</v>
      </c>
      <c r="F824">
        <v>384</v>
      </c>
      <c r="G824">
        <v>7330</v>
      </c>
      <c r="H824">
        <v>307127</v>
      </c>
      <c r="I824" t="s">
        <v>1020</v>
      </c>
      <c r="J824">
        <v>148</v>
      </c>
    </row>
    <row r="825" spans="1:10" x14ac:dyDescent="0.25">
      <c r="A825">
        <v>69</v>
      </c>
      <c r="B825" t="s">
        <v>75</v>
      </c>
      <c r="C825" t="s">
        <v>11</v>
      </c>
      <c r="D825">
        <v>41.9</v>
      </c>
      <c r="E825">
        <v>2.4</v>
      </c>
      <c r="F825">
        <v>384</v>
      </c>
      <c r="G825">
        <v>7330</v>
      </c>
      <c r="H825">
        <v>307127</v>
      </c>
      <c r="I825" t="s">
        <v>1019</v>
      </c>
      <c r="J825">
        <v>866</v>
      </c>
    </row>
    <row r="826" spans="1:10" x14ac:dyDescent="0.25">
      <c r="A826">
        <v>69</v>
      </c>
      <c r="B826" t="s">
        <v>75</v>
      </c>
      <c r="C826" t="s">
        <v>11</v>
      </c>
      <c r="D826">
        <v>41.9</v>
      </c>
      <c r="E826">
        <v>2.4</v>
      </c>
      <c r="F826">
        <v>384</v>
      </c>
      <c r="G826">
        <v>7330</v>
      </c>
      <c r="H826">
        <v>307127</v>
      </c>
      <c r="I826" t="s">
        <v>1018</v>
      </c>
      <c r="J826">
        <v>313</v>
      </c>
    </row>
    <row r="827" spans="1:10" x14ac:dyDescent="0.25">
      <c r="A827">
        <v>69</v>
      </c>
      <c r="B827" t="s">
        <v>75</v>
      </c>
      <c r="C827" t="s">
        <v>11</v>
      </c>
      <c r="D827">
        <v>41.9</v>
      </c>
      <c r="E827">
        <v>2.4</v>
      </c>
      <c r="F827">
        <v>384</v>
      </c>
      <c r="G827">
        <v>7330</v>
      </c>
      <c r="H827">
        <v>307127</v>
      </c>
      <c r="I827" t="s">
        <v>1017</v>
      </c>
      <c r="J827">
        <v>801</v>
      </c>
    </row>
    <row r="828" spans="1:10" x14ac:dyDescent="0.25">
      <c r="A828">
        <v>69</v>
      </c>
      <c r="B828" t="s">
        <v>75</v>
      </c>
      <c r="C828" t="s">
        <v>11</v>
      </c>
      <c r="D828">
        <v>41.9</v>
      </c>
      <c r="E828">
        <v>2.4</v>
      </c>
      <c r="F828">
        <v>384</v>
      </c>
      <c r="G828">
        <v>7330</v>
      </c>
      <c r="H828">
        <v>307127</v>
      </c>
      <c r="I828" t="s">
        <v>1016</v>
      </c>
      <c r="J828">
        <v>704</v>
      </c>
    </row>
    <row r="829" spans="1:10" x14ac:dyDescent="0.25">
      <c r="A829">
        <v>69</v>
      </c>
      <c r="B829" t="s">
        <v>75</v>
      </c>
      <c r="C829" t="s">
        <v>11</v>
      </c>
      <c r="D829">
        <v>41.9</v>
      </c>
      <c r="E829">
        <v>2.4</v>
      </c>
      <c r="F829">
        <v>384</v>
      </c>
      <c r="G829">
        <v>7330</v>
      </c>
      <c r="H829">
        <v>307127</v>
      </c>
      <c r="I829" t="s">
        <v>1015</v>
      </c>
      <c r="J829">
        <v>221</v>
      </c>
    </row>
    <row r="830" spans="1:10" x14ac:dyDescent="0.25">
      <c r="A830">
        <v>70</v>
      </c>
      <c r="B830" t="s">
        <v>76</v>
      </c>
      <c r="C830" t="s">
        <v>8</v>
      </c>
      <c r="D830">
        <v>493.51</v>
      </c>
      <c r="E830">
        <v>2.1</v>
      </c>
      <c r="F830">
        <v>908</v>
      </c>
      <c r="G830">
        <v>6999</v>
      </c>
      <c r="H830">
        <v>3454076.49</v>
      </c>
      <c r="I830" t="s">
        <v>1013</v>
      </c>
      <c r="J830">
        <v>909</v>
      </c>
    </row>
    <row r="831" spans="1:10" x14ac:dyDescent="0.25">
      <c r="A831">
        <v>70</v>
      </c>
      <c r="B831" t="s">
        <v>76</v>
      </c>
      <c r="C831" t="s">
        <v>8</v>
      </c>
      <c r="D831">
        <v>493.51</v>
      </c>
      <c r="E831">
        <v>2.1</v>
      </c>
      <c r="F831">
        <v>908</v>
      </c>
      <c r="G831">
        <v>6999</v>
      </c>
      <c r="H831">
        <v>3454076.49</v>
      </c>
      <c r="I831" t="s">
        <v>1014</v>
      </c>
      <c r="J831">
        <v>229</v>
      </c>
    </row>
    <row r="832" spans="1:10" x14ac:dyDescent="0.25">
      <c r="A832">
        <v>70</v>
      </c>
      <c r="B832" t="s">
        <v>76</v>
      </c>
      <c r="C832" t="s">
        <v>8</v>
      </c>
      <c r="D832">
        <v>493.51</v>
      </c>
      <c r="E832">
        <v>2.1</v>
      </c>
      <c r="F832">
        <v>908</v>
      </c>
      <c r="G832">
        <v>6999</v>
      </c>
      <c r="H832">
        <v>3454076.49</v>
      </c>
      <c r="I832" t="s">
        <v>1024</v>
      </c>
      <c r="J832">
        <v>935</v>
      </c>
    </row>
    <row r="833" spans="1:10" x14ac:dyDescent="0.25">
      <c r="A833">
        <v>70</v>
      </c>
      <c r="B833" t="s">
        <v>76</v>
      </c>
      <c r="C833" t="s">
        <v>8</v>
      </c>
      <c r="D833">
        <v>493.51</v>
      </c>
      <c r="E833">
        <v>2.1</v>
      </c>
      <c r="F833">
        <v>908</v>
      </c>
      <c r="G833">
        <v>6999</v>
      </c>
      <c r="H833">
        <v>3454076.49</v>
      </c>
      <c r="I833" t="s">
        <v>1023</v>
      </c>
      <c r="J833">
        <v>736</v>
      </c>
    </row>
    <row r="834" spans="1:10" x14ac:dyDescent="0.25">
      <c r="A834">
        <v>70</v>
      </c>
      <c r="B834" t="s">
        <v>76</v>
      </c>
      <c r="C834" t="s">
        <v>8</v>
      </c>
      <c r="D834">
        <v>493.51</v>
      </c>
      <c r="E834">
        <v>2.1</v>
      </c>
      <c r="F834">
        <v>908</v>
      </c>
      <c r="G834">
        <v>6999</v>
      </c>
      <c r="H834">
        <v>3454076.49</v>
      </c>
      <c r="I834" t="s">
        <v>1022</v>
      </c>
      <c r="J834">
        <v>697</v>
      </c>
    </row>
    <row r="835" spans="1:10" x14ac:dyDescent="0.25">
      <c r="A835">
        <v>70</v>
      </c>
      <c r="B835" t="s">
        <v>76</v>
      </c>
      <c r="C835" t="s">
        <v>8</v>
      </c>
      <c r="D835">
        <v>493.51</v>
      </c>
      <c r="E835">
        <v>2.1</v>
      </c>
      <c r="F835">
        <v>908</v>
      </c>
      <c r="G835">
        <v>6999</v>
      </c>
      <c r="H835">
        <v>3454076.49</v>
      </c>
      <c r="I835" t="s">
        <v>1021</v>
      </c>
      <c r="J835">
        <v>686</v>
      </c>
    </row>
    <row r="836" spans="1:10" x14ac:dyDescent="0.25">
      <c r="A836">
        <v>70</v>
      </c>
      <c r="B836" t="s">
        <v>76</v>
      </c>
      <c r="C836" t="s">
        <v>8</v>
      </c>
      <c r="D836">
        <v>493.51</v>
      </c>
      <c r="E836">
        <v>2.1</v>
      </c>
      <c r="F836">
        <v>908</v>
      </c>
      <c r="G836">
        <v>6999</v>
      </c>
      <c r="H836">
        <v>3454076.49</v>
      </c>
      <c r="I836" t="s">
        <v>1020</v>
      </c>
      <c r="J836">
        <v>833</v>
      </c>
    </row>
    <row r="837" spans="1:10" x14ac:dyDescent="0.25">
      <c r="A837">
        <v>70</v>
      </c>
      <c r="B837" t="s">
        <v>76</v>
      </c>
      <c r="C837" t="s">
        <v>8</v>
      </c>
      <c r="D837">
        <v>493.51</v>
      </c>
      <c r="E837">
        <v>2.1</v>
      </c>
      <c r="F837">
        <v>908</v>
      </c>
      <c r="G837">
        <v>6999</v>
      </c>
      <c r="H837">
        <v>3454076.49</v>
      </c>
      <c r="I837" t="s">
        <v>1019</v>
      </c>
      <c r="J837">
        <v>234</v>
      </c>
    </row>
    <row r="838" spans="1:10" x14ac:dyDescent="0.25">
      <c r="A838">
        <v>70</v>
      </c>
      <c r="B838" t="s">
        <v>76</v>
      </c>
      <c r="C838" t="s">
        <v>8</v>
      </c>
      <c r="D838">
        <v>493.51</v>
      </c>
      <c r="E838">
        <v>2.1</v>
      </c>
      <c r="F838">
        <v>908</v>
      </c>
      <c r="G838">
        <v>6999</v>
      </c>
      <c r="H838">
        <v>3454076.49</v>
      </c>
      <c r="I838" t="s">
        <v>1018</v>
      </c>
      <c r="J838">
        <v>183</v>
      </c>
    </row>
    <row r="839" spans="1:10" x14ac:dyDescent="0.25">
      <c r="A839">
        <v>70</v>
      </c>
      <c r="B839" t="s">
        <v>76</v>
      </c>
      <c r="C839" t="s">
        <v>8</v>
      </c>
      <c r="D839">
        <v>493.51</v>
      </c>
      <c r="E839">
        <v>2.1</v>
      </c>
      <c r="F839">
        <v>908</v>
      </c>
      <c r="G839">
        <v>6999</v>
      </c>
      <c r="H839">
        <v>3454076.49</v>
      </c>
      <c r="I839" t="s">
        <v>1017</v>
      </c>
      <c r="J839">
        <v>479</v>
      </c>
    </row>
    <row r="840" spans="1:10" x14ac:dyDescent="0.25">
      <c r="A840">
        <v>70</v>
      </c>
      <c r="B840" t="s">
        <v>76</v>
      </c>
      <c r="C840" t="s">
        <v>8</v>
      </c>
      <c r="D840">
        <v>493.51</v>
      </c>
      <c r="E840">
        <v>2.1</v>
      </c>
      <c r="F840">
        <v>908</v>
      </c>
      <c r="G840">
        <v>6999</v>
      </c>
      <c r="H840">
        <v>3454076.49</v>
      </c>
      <c r="I840" t="s">
        <v>1016</v>
      </c>
      <c r="J840">
        <v>464</v>
      </c>
    </row>
    <row r="841" spans="1:10" x14ac:dyDescent="0.25">
      <c r="A841">
        <v>70</v>
      </c>
      <c r="B841" t="s">
        <v>76</v>
      </c>
      <c r="C841" t="s">
        <v>8</v>
      </c>
      <c r="D841">
        <v>493.51</v>
      </c>
      <c r="E841">
        <v>2.1</v>
      </c>
      <c r="F841">
        <v>908</v>
      </c>
      <c r="G841">
        <v>6999</v>
      </c>
      <c r="H841">
        <v>3454076.49</v>
      </c>
      <c r="I841" t="s">
        <v>1015</v>
      </c>
      <c r="J841">
        <v>614</v>
      </c>
    </row>
    <row r="842" spans="1:10" x14ac:dyDescent="0.25">
      <c r="A842">
        <v>71</v>
      </c>
      <c r="B842" t="s">
        <v>77</v>
      </c>
      <c r="C842" t="s">
        <v>3</v>
      </c>
      <c r="D842">
        <v>387.26</v>
      </c>
      <c r="E842">
        <v>2.2000000000000002</v>
      </c>
      <c r="F842">
        <v>445</v>
      </c>
      <c r="G842">
        <v>6766</v>
      </c>
      <c r="H842">
        <v>2620201.16</v>
      </c>
      <c r="I842" t="s">
        <v>1013</v>
      </c>
      <c r="J842">
        <v>187</v>
      </c>
    </row>
    <row r="843" spans="1:10" x14ac:dyDescent="0.25">
      <c r="A843">
        <v>71</v>
      </c>
      <c r="B843" t="s">
        <v>77</v>
      </c>
      <c r="C843" t="s">
        <v>3</v>
      </c>
      <c r="D843">
        <v>387.26</v>
      </c>
      <c r="E843">
        <v>2.2000000000000002</v>
      </c>
      <c r="F843">
        <v>445</v>
      </c>
      <c r="G843">
        <v>6766</v>
      </c>
      <c r="H843">
        <v>2620201.16</v>
      </c>
      <c r="I843" t="s">
        <v>1014</v>
      </c>
      <c r="J843">
        <v>19</v>
      </c>
    </row>
    <row r="844" spans="1:10" x14ac:dyDescent="0.25">
      <c r="A844">
        <v>71</v>
      </c>
      <c r="B844" t="s">
        <v>77</v>
      </c>
      <c r="C844" t="s">
        <v>3</v>
      </c>
      <c r="D844">
        <v>387.26</v>
      </c>
      <c r="E844">
        <v>2.2000000000000002</v>
      </c>
      <c r="F844">
        <v>445</v>
      </c>
      <c r="G844">
        <v>6766</v>
      </c>
      <c r="H844">
        <v>2620201.16</v>
      </c>
      <c r="I844" t="s">
        <v>1024</v>
      </c>
      <c r="J844">
        <v>912</v>
      </c>
    </row>
    <row r="845" spans="1:10" x14ac:dyDescent="0.25">
      <c r="A845">
        <v>71</v>
      </c>
      <c r="B845" t="s">
        <v>77</v>
      </c>
      <c r="C845" t="s">
        <v>3</v>
      </c>
      <c r="D845">
        <v>387.26</v>
      </c>
      <c r="E845">
        <v>2.2000000000000002</v>
      </c>
      <c r="F845">
        <v>445</v>
      </c>
      <c r="G845">
        <v>6766</v>
      </c>
      <c r="H845">
        <v>2620201.16</v>
      </c>
      <c r="I845" t="s">
        <v>1023</v>
      </c>
      <c r="J845">
        <v>844</v>
      </c>
    </row>
    <row r="846" spans="1:10" x14ac:dyDescent="0.25">
      <c r="A846">
        <v>71</v>
      </c>
      <c r="B846" t="s">
        <v>77</v>
      </c>
      <c r="C846" t="s">
        <v>3</v>
      </c>
      <c r="D846">
        <v>387.26</v>
      </c>
      <c r="E846">
        <v>2.2000000000000002</v>
      </c>
      <c r="F846">
        <v>445</v>
      </c>
      <c r="G846">
        <v>6766</v>
      </c>
      <c r="H846">
        <v>2620201.16</v>
      </c>
      <c r="I846" t="s">
        <v>1022</v>
      </c>
      <c r="J846">
        <v>98</v>
      </c>
    </row>
    <row r="847" spans="1:10" x14ac:dyDescent="0.25">
      <c r="A847">
        <v>71</v>
      </c>
      <c r="B847" t="s">
        <v>77</v>
      </c>
      <c r="C847" t="s">
        <v>3</v>
      </c>
      <c r="D847">
        <v>387.26</v>
      </c>
      <c r="E847">
        <v>2.2000000000000002</v>
      </c>
      <c r="F847">
        <v>445</v>
      </c>
      <c r="G847">
        <v>6766</v>
      </c>
      <c r="H847">
        <v>2620201.16</v>
      </c>
      <c r="I847" t="s">
        <v>1021</v>
      </c>
      <c r="J847">
        <v>928</v>
      </c>
    </row>
    <row r="848" spans="1:10" x14ac:dyDescent="0.25">
      <c r="A848">
        <v>71</v>
      </c>
      <c r="B848" t="s">
        <v>77</v>
      </c>
      <c r="C848" t="s">
        <v>3</v>
      </c>
      <c r="D848">
        <v>387.26</v>
      </c>
      <c r="E848">
        <v>2.2000000000000002</v>
      </c>
      <c r="F848">
        <v>445</v>
      </c>
      <c r="G848">
        <v>6766</v>
      </c>
      <c r="H848">
        <v>2620201.16</v>
      </c>
      <c r="I848" t="s">
        <v>1020</v>
      </c>
      <c r="J848">
        <v>437</v>
      </c>
    </row>
    <row r="849" spans="1:10" x14ac:dyDescent="0.25">
      <c r="A849">
        <v>71</v>
      </c>
      <c r="B849" t="s">
        <v>77</v>
      </c>
      <c r="C849" t="s">
        <v>3</v>
      </c>
      <c r="D849">
        <v>387.26</v>
      </c>
      <c r="E849">
        <v>2.2000000000000002</v>
      </c>
      <c r="F849">
        <v>445</v>
      </c>
      <c r="G849">
        <v>6766</v>
      </c>
      <c r="H849">
        <v>2620201.16</v>
      </c>
      <c r="I849" t="s">
        <v>1019</v>
      </c>
      <c r="J849">
        <v>958</v>
      </c>
    </row>
    <row r="850" spans="1:10" x14ac:dyDescent="0.25">
      <c r="A850">
        <v>71</v>
      </c>
      <c r="B850" t="s">
        <v>77</v>
      </c>
      <c r="C850" t="s">
        <v>3</v>
      </c>
      <c r="D850">
        <v>387.26</v>
      </c>
      <c r="E850">
        <v>2.2000000000000002</v>
      </c>
      <c r="F850">
        <v>445</v>
      </c>
      <c r="G850">
        <v>6766</v>
      </c>
      <c r="H850">
        <v>2620201.16</v>
      </c>
      <c r="I850" t="s">
        <v>1018</v>
      </c>
      <c r="J850">
        <v>663</v>
      </c>
    </row>
    <row r="851" spans="1:10" x14ac:dyDescent="0.25">
      <c r="A851">
        <v>71</v>
      </c>
      <c r="B851" t="s">
        <v>77</v>
      </c>
      <c r="C851" t="s">
        <v>3</v>
      </c>
      <c r="D851">
        <v>387.26</v>
      </c>
      <c r="E851">
        <v>2.2000000000000002</v>
      </c>
      <c r="F851">
        <v>445</v>
      </c>
      <c r="G851">
        <v>6766</v>
      </c>
      <c r="H851">
        <v>2620201.16</v>
      </c>
      <c r="I851" t="s">
        <v>1017</v>
      </c>
      <c r="J851">
        <v>888</v>
      </c>
    </row>
    <row r="852" spans="1:10" x14ac:dyDescent="0.25">
      <c r="A852">
        <v>71</v>
      </c>
      <c r="B852" t="s">
        <v>77</v>
      </c>
      <c r="C852" t="s">
        <v>3</v>
      </c>
      <c r="D852">
        <v>387.26</v>
      </c>
      <c r="E852">
        <v>2.2000000000000002</v>
      </c>
      <c r="F852">
        <v>445</v>
      </c>
      <c r="G852">
        <v>6766</v>
      </c>
      <c r="H852">
        <v>2620201.16</v>
      </c>
      <c r="I852" t="s">
        <v>1016</v>
      </c>
      <c r="J852">
        <v>779</v>
      </c>
    </row>
    <row r="853" spans="1:10" x14ac:dyDescent="0.25">
      <c r="A853">
        <v>71</v>
      </c>
      <c r="B853" t="s">
        <v>77</v>
      </c>
      <c r="C853" t="s">
        <v>3</v>
      </c>
      <c r="D853">
        <v>387.26</v>
      </c>
      <c r="E853">
        <v>2.2000000000000002</v>
      </c>
      <c r="F853">
        <v>445</v>
      </c>
      <c r="G853">
        <v>6766</v>
      </c>
      <c r="H853">
        <v>2620201.16</v>
      </c>
      <c r="I853" t="s">
        <v>1015</v>
      </c>
      <c r="J853">
        <v>53</v>
      </c>
    </row>
    <row r="854" spans="1:10" x14ac:dyDescent="0.25">
      <c r="A854">
        <v>72</v>
      </c>
      <c r="B854" t="s">
        <v>78</v>
      </c>
      <c r="C854" t="s">
        <v>5</v>
      </c>
      <c r="D854">
        <v>103.36</v>
      </c>
      <c r="E854">
        <v>1.9</v>
      </c>
      <c r="F854">
        <v>425</v>
      </c>
      <c r="G854">
        <v>6296</v>
      </c>
      <c r="H854">
        <v>650754.56000000006</v>
      </c>
      <c r="I854" t="s">
        <v>1013</v>
      </c>
      <c r="J854">
        <v>972</v>
      </c>
    </row>
    <row r="855" spans="1:10" x14ac:dyDescent="0.25">
      <c r="A855">
        <v>72</v>
      </c>
      <c r="B855" t="s">
        <v>78</v>
      </c>
      <c r="C855" t="s">
        <v>5</v>
      </c>
      <c r="D855">
        <v>103.36</v>
      </c>
      <c r="E855">
        <v>1.9</v>
      </c>
      <c r="F855">
        <v>425</v>
      </c>
      <c r="G855">
        <v>6296</v>
      </c>
      <c r="H855">
        <v>650754.56000000006</v>
      </c>
      <c r="I855" t="s">
        <v>1014</v>
      </c>
      <c r="J855">
        <v>986</v>
      </c>
    </row>
    <row r="856" spans="1:10" x14ac:dyDescent="0.25">
      <c r="A856">
        <v>72</v>
      </c>
      <c r="B856" t="s">
        <v>78</v>
      </c>
      <c r="C856" t="s">
        <v>5</v>
      </c>
      <c r="D856">
        <v>103.36</v>
      </c>
      <c r="E856">
        <v>1.9</v>
      </c>
      <c r="F856">
        <v>425</v>
      </c>
      <c r="G856">
        <v>6296</v>
      </c>
      <c r="H856">
        <v>650754.56000000006</v>
      </c>
      <c r="I856" t="s">
        <v>1024</v>
      </c>
      <c r="J856">
        <v>398</v>
      </c>
    </row>
    <row r="857" spans="1:10" x14ac:dyDescent="0.25">
      <c r="A857">
        <v>72</v>
      </c>
      <c r="B857" t="s">
        <v>78</v>
      </c>
      <c r="C857" t="s">
        <v>5</v>
      </c>
      <c r="D857">
        <v>103.36</v>
      </c>
      <c r="E857">
        <v>1.9</v>
      </c>
      <c r="F857">
        <v>425</v>
      </c>
      <c r="G857">
        <v>6296</v>
      </c>
      <c r="H857">
        <v>650754.56000000006</v>
      </c>
      <c r="I857" t="s">
        <v>1023</v>
      </c>
      <c r="J857">
        <v>360</v>
      </c>
    </row>
    <row r="858" spans="1:10" x14ac:dyDescent="0.25">
      <c r="A858">
        <v>72</v>
      </c>
      <c r="B858" t="s">
        <v>78</v>
      </c>
      <c r="C858" t="s">
        <v>5</v>
      </c>
      <c r="D858">
        <v>103.36</v>
      </c>
      <c r="E858">
        <v>1.9</v>
      </c>
      <c r="F858">
        <v>425</v>
      </c>
      <c r="G858">
        <v>6296</v>
      </c>
      <c r="H858">
        <v>650754.56000000006</v>
      </c>
      <c r="I858" t="s">
        <v>1022</v>
      </c>
      <c r="J858">
        <v>593</v>
      </c>
    </row>
    <row r="859" spans="1:10" x14ac:dyDescent="0.25">
      <c r="A859">
        <v>72</v>
      </c>
      <c r="B859" t="s">
        <v>78</v>
      </c>
      <c r="C859" t="s">
        <v>5</v>
      </c>
      <c r="D859">
        <v>103.36</v>
      </c>
      <c r="E859">
        <v>1.9</v>
      </c>
      <c r="F859">
        <v>425</v>
      </c>
      <c r="G859">
        <v>6296</v>
      </c>
      <c r="H859">
        <v>650754.56000000006</v>
      </c>
      <c r="I859" t="s">
        <v>1021</v>
      </c>
      <c r="J859">
        <v>228</v>
      </c>
    </row>
    <row r="860" spans="1:10" x14ac:dyDescent="0.25">
      <c r="A860">
        <v>72</v>
      </c>
      <c r="B860" t="s">
        <v>78</v>
      </c>
      <c r="C860" t="s">
        <v>5</v>
      </c>
      <c r="D860">
        <v>103.36</v>
      </c>
      <c r="E860">
        <v>1.9</v>
      </c>
      <c r="F860">
        <v>425</v>
      </c>
      <c r="G860">
        <v>6296</v>
      </c>
      <c r="H860">
        <v>650754.56000000006</v>
      </c>
      <c r="I860" t="s">
        <v>1020</v>
      </c>
      <c r="J860">
        <v>154</v>
      </c>
    </row>
    <row r="861" spans="1:10" x14ac:dyDescent="0.25">
      <c r="A861">
        <v>72</v>
      </c>
      <c r="B861" t="s">
        <v>78</v>
      </c>
      <c r="C861" t="s">
        <v>5</v>
      </c>
      <c r="D861">
        <v>103.36</v>
      </c>
      <c r="E861">
        <v>1.9</v>
      </c>
      <c r="F861">
        <v>425</v>
      </c>
      <c r="G861">
        <v>6296</v>
      </c>
      <c r="H861">
        <v>650754.56000000006</v>
      </c>
      <c r="I861" t="s">
        <v>1019</v>
      </c>
      <c r="J861">
        <v>778</v>
      </c>
    </row>
    <row r="862" spans="1:10" x14ac:dyDescent="0.25">
      <c r="A862">
        <v>72</v>
      </c>
      <c r="B862" t="s">
        <v>78</v>
      </c>
      <c r="C862" t="s">
        <v>5</v>
      </c>
      <c r="D862">
        <v>103.36</v>
      </c>
      <c r="E862">
        <v>1.9</v>
      </c>
      <c r="F862">
        <v>425</v>
      </c>
      <c r="G862">
        <v>6296</v>
      </c>
      <c r="H862">
        <v>650754.56000000006</v>
      </c>
      <c r="I862" t="s">
        <v>1018</v>
      </c>
      <c r="J862">
        <v>712</v>
      </c>
    </row>
    <row r="863" spans="1:10" x14ac:dyDescent="0.25">
      <c r="A863">
        <v>72</v>
      </c>
      <c r="B863" t="s">
        <v>78</v>
      </c>
      <c r="C863" t="s">
        <v>5</v>
      </c>
      <c r="D863">
        <v>103.36</v>
      </c>
      <c r="E863">
        <v>1.9</v>
      </c>
      <c r="F863">
        <v>425</v>
      </c>
      <c r="G863">
        <v>6296</v>
      </c>
      <c r="H863">
        <v>650754.56000000006</v>
      </c>
      <c r="I863" t="s">
        <v>1017</v>
      </c>
      <c r="J863">
        <v>162</v>
      </c>
    </row>
    <row r="864" spans="1:10" x14ac:dyDescent="0.25">
      <c r="A864">
        <v>72</v>
      </c>
      <c r="B864" t="s">
        <v>78</v>
      </c>
      <c r="C864" t="s">
        <v>5</v>
      </c>
      <c r="D864">
        <v>103.36</v>
      </c>
      <c r="E864">
        <v>1.9</v>
      </c>
      <c r="F864">
        <v>425</v>
      </c>
      <c r="G864">
        <v>6296</v>
      </c>
      <c r="H864">
        <v>650754.56000000006</v>
      </c>
      <c r="I864" t="s">
        <v>1016</v>
      </c>
      <c r="J864">
        <v>259</v>
      </c>
    </row>
    <row r="865" spans="1:10" x14ac:dyDescent="0.25">
      <c r="A865">
        <v>72</v>
      </c>
      <c r="B865" t="s">
        <v>78</v>
      </c>
      <c r="C865" t="s">
        <v>5</v>
      </c>
      <c r="D865">
        <v>103.36</v>
      </c>
      <c r="E865">
        <v>1.9</v>
      </c>
      <c r="F865">
        <v>425</v>
      </c>
      <c r="G865">
        <v>6296</v>
      </c>
      <c r="H865">
        <v>650754.56000000006</v>
      </c>
      <c r="I865" t="s">
        <v>1015</v>
      </c>
      <c r="J865">
        <v>694</v>
      </c>
    </row>
    <row r="866" spans="1:10" x14ac:dyDescent="0.25">
      <c r="A866">
        <v>73</v>
      </c>
      <c r="B866" t="s">
        <v>79</v>
      </c>
      <c r="C866" t="s">
        <v>17</v>
      </c>
      <c r="D866">
        <v>7.73</v>
      </c>
      <c r="E866">
        <v>1.2</v>
      </c>
      <c r="F866">
        <v>161</v>
      </c>
      <c r="G866">
        <v>6143</v>
      </c>
      <c r="H866">
        <v>47485.39</v>
      </c>
      <c r="I866" t="s">
        <v>1013</v>
      </c>
      <c r="J866">
        <v>684</v>
      </c>
    </row>
    <row r="867" spans="1:10" x14ac:dyDescent="0.25">
      <c r="A867">
        <v>73</v>
      </c>
      <c r="B867" t="s">
        <v>79</v>
      </c>
      <c r="C867" t="s">
        <v>17</v>
      </c>
      <c r="D867">
        <v>7.73</v>
      </c>
      <c r="E867">
        <v>1.2</v>
      </c>
      <c r="F867">
        <v>161</v>
      </c>
      <c r="G867">
        <v>6143</v>
      </c>
      <c r="H867">
        <v>47485.39</v>
      </c>
      <c r="I867" t="s">
        <v>1014</v>
      </c>
      <c r="J867">
        <v>552</v>
      </c>
    </row>
    <row r="868" spans="1:10" x14ac:dyDescent="0.25">
      <c r="A868">
        <v>73</v>
      </c>
      <c r="B868" t="s">
        <v>79</v>
      </c>
      <c r="C868" t="s">
        <v>17</v>
      </c>
      <c r="D868">
        <v>7.73</v>
      </c>
      <c r="E868">
        <v>1.2</v>
      </c>
      <c r="F868">
        <v>161</v>
      </c>
      <c r="G868">
        <v>6143</v>
      </c>
      <c r="H868">
        <v>47485.39</v>
      </c>
      <c r="I868" t="s">
        <v>1024</v>
      </c>
      <c r="J868">
        <v>105</v>
      </c>
    </row>
    <row r="869" spans="1:10" x14ac:dyDescent="0.25">
      <c r="A869">
        <v>73</v>
      </c>
      <c r="B869" t="s">
        <v>79</v>
      </c>
      <c r="C869" t="s">
        <v>17</v>
      </c>
      <c r="D869">
        <v>7.73</v>
      </c>
      <c r="E869">
        <v>1.2</v>
      </c>
      <c r="F869">
        <v>161</v>
      </c>
      <c r="G869">
        <v>6143</v>
      </c>
      <c r="H869">
        <v>47485.39</v>
      </c>
      <c r="I869" t="s">
        <v>1023</v>
      </c>
      <c r="J869">
        <v>373</v>
      </c>
    </row>
    <row r="870" spans="1:10" x14ac:dyDescent="0.25">
      <c r="A870">
        <v>73</v>
      </c>
      <c r="B870" t="s">
        <v>79</v>
      </c>
      <c r="C870" t="s">
        <v>17</v>
      </c>
      <c r="D870">
        <v>7.73</v>
      </c>
      <c r="E870">
        <v>1.2</v>
      </c>
      <c r="F870">
        <v>161</v>
      </c>
      <c r="G870">
        <v>6143</v>
      </c>
      <c r="H870">
        <v>47485.39</v>
      </c>
      <c r="I870" t="s">
        <v>1022</v>
      </c>
      <c r="J870">
        <v>586</v>
      </c>
    </row>
    <row r="871" spans="1:10" x14ac:dyDescent="0.25">
      <c r="A871">
        <v>73</v>
      </c>
      <c r="B871" t="s">
        <v>79</v>
      </c>
      <c r="C871" t="s">
        <v>17</v>
      </c>
      <c r="D871">
        <v>7.73</v>
      </c>
      <c r="E871">
        <v>1.2</v>
      </c>
      <c r="F871">
        <v>161</v>
      </c>
      <c r="G871">
        <v>6143</v>
      </c>
      <c r="H871">
        <v>47485.39</v>
      </c>
      <c r="I871" t="s">
        <v>1021</v>
      </c>
      <c r="J871">
        <v>225</v>
      </c>
    </row>
    <row r="872" spans="1:10" x14ac:dyDescent="0.25">
      <c r="A872">
        <v>73</v>
      </c>
      <c r="B872" t="s">
        <v>79</v>
      </c>
      <c r="C872" t="s">
        <v>17</v>
      </c>
      <c r="D872">
        <v>7.73</v>
      </c>
      <c r="E872">
        <v>1.2</v>
      </c>
      <c r="F872">
        <v>161</v>
      </c>
      <c r="G872">
        <v>6143</v>
      </c>
      <c r="H872">
        <v>47485.39</v>
      </c>
      <c r="I872" t="s">
        <v>1020</v>
      </c>
      <c r="J872">
        <v>677</v>
      </c>
    </row>
    <row r="873" spans="1:10" x14ac:dyDescent="0.25">
      <c r="A873">
        <v>73</v>
      </c>
      <c r="B873" t="s">
        <v>79</v>
      </c>
      <c r="C873" t="s">
        <v>17</v>
      </c>
      <c r="D873">
        <v>7.73</v>
      </c>
      <c r="E873">
        <v>1.2</v>
      </c>
      <c r="F873">
        <v>161</v>
      </c>
      <c r="G873">
        <v>6143</v>
      </c>
      <c r="H873">
        <v>47485.39</v>
      </c>
      <c r="I873" t="s">
        <v>1019</v>
      </c>
      <c r="J873">
        <v>798</v>
      </c>
    </row>
    <row r="874" spans="1:10" x14ac:dyDescent="0.25">
      <c r="A874">
        <v>73</v>
      </c>
      <c r="B874" t="s">
        <v>79</v>
      </c>
      <c r="C874" t="s">
        <v>17</v>
      </c>
      <c r="D874">
        <v>7.73</v>
      </c>
      <c r="E874">
        <v>1.2</v>
      </c>
      <c r="F874">
        <v>161</v>
      </c>
      <c r="G874">
        <v>6143</v>
      </c>
      <c r="H874">
        <v>47485.39</v>
      </c>
      <c r="I874" t="s">
        <v>1018</v>
      </c>
      <c r="J874">
        <v>127</v>
      </c>
    </row>
    <row r="875" spans="1:10" x14ac:dyDescent="0.25">
      <c r="A875">
        <v>73</v>
      </c>
      <c r="B875" t="s">
        <v>79</v>
      </c>
      <c r="C875" t="s">
        <v>17</v>
      </c>
      <c r="D875">
        <v>7.73</v>
      </c>
      <c r="E875">
        <v>1.2</v>
      </c>
      <c r="F875">
        <v>161</v>
      </c>
      <c r="G875">
        <v>6143</v>
      </c>
      <c r="H875">
        <v>47485.39</v>
      </c>
      <c r="I875" t="s">
        <v>1017</v>
      </c>
      <c r="J875">
        <v>782</v>
      </c>
    </row>
    <row r="876" spans="1:10" x14ac:dyDescent="0.25">
      <c r="A876">
        <v>73</v>
      </c>
      <c r="B876" t="s">
        <v>79</v>
      </c>
      <c r="C876" t="s">
        <v>17</v>
      </c>
      <c r="D876">
        <v>7.73</v>
      </c>
      <c r="E876">
        <v>1.2</v>
      </c>
      <c r="F876">
        <v>161</v>
      </c>
      <c r="G876">
        <v>6143</v>
      </c>
      <c r="H876">
        <v>47485.39</v>
      </c>
      <c r="I876" t="s">
        <v>1016</v>
      </c>
      <c r="J876">
        <v>372</v>
      </c>
    </row>
    <row r="877" spans="1:10" x14ac:dyDescent="0.25">
      <c r="A877">
        <v>73</v>
      </c>
      <c r="B877" t="s">
        <v>79</v>
      </c>
      <c r="C877" t="s">
        <v>17</v>
      </c>
      <c r="D877">
        <v>7.73</v>
      </c>
      <c r="E877">
        <v>1.2</v>
      </c>
      <c r="F877">
        <v>161</v>
      </c>
      <c r="G877">
        <v>6143</v>
      </c>
      <c r="H877">
        <v>47485.39</v>
      </c>
      <c r="I877" t="s">
        <v>1015</v>
      </c>
      <c r="J877">
        <v>862</v>
      </c>
    </row>
    <row r="878" spans="1:10" x14ac:dyDescent="0.25">
      <c r="A878">
        <v>74</v>
      </c>
      <c r="B878" t="s">
        <v>80</v>
      </c>
      <c r="C878" t="s">
        <v>8</v>
      </c>
      <c r="D878">
        <v>408.65</v>
      </c>
      <c r="E878">
        <v>1.1000000000000001</v>
      </c>
      <c r="F878">
        <v>178</v>
      </c>
      <c r="G878">
        <v>7311</v>
      </c>
      <c r="H878">
        <v>2987640.15</v>
      </c>
      <c r="I878" t="s">
        <v>1013</v>
      </c>
      <c r="J878">
        <v>991</v>
      </c>
    </row>
    <row r="879" spans="1:10" x14ac:dyDescent="0.25">
      <c r="A879">
        <v>74</v>
      </c>
      <c r="B879" t="s">
        <v>80</v>
      </c>
      <c r="C879" t="s">
        <v>8</v>
      </c>
      <c r="D879">
        <v>408.65</v>
      </c>
      <c r="E879">
        <v>1.1000000000000001</v>
      </c>
      <c r="F879">
        <v>178</v>
      </c>
      <c r="G879">
        <v>7311</v>
      </c>
      <c r="H879">
        <v>2987640.15</v>
      </c>
      <c r="I879" t="s">
        <v>1014</v>
      </c>
      <c r="J879">
        <v>949</v>
      </c>
    </row>
    <row r="880" spans="1:10" x14ac:dyDescent="0.25">
      <c r="A880">
        <v>74</v>
      </c>
      <c r="B880" t="s">
        <v>80</v>
      </c>
      <c r="C880" t="s">
        <v>8</v>
      </c>
      <c r="D880">
        <v>408.65</v>
      </c>
      <c r="E880">
        <v>1.1000000000000001</v>
      </c>
      <c r="F880">
        <v>178</v>
      </c>
      <c r="G880">
        <v>7311</v>
      </c>
      <c r="H880">
        <v>2987640.15</v>
      </c>
      <c r="I880" t="s">
        <v>1024</v>
      </c>
      <c r="J880">
        <v>270</v>
      </c>
    </row>
    <row r="881" spans="1:10" x14ac:dyDescent="0.25">
      <c r="A881">
        <v>74</v>
      </c>
      <c r="B881" t="s">
        <v>80</v>
      </c>
      <c r="C881" t="s">
        <v>8</v>
      </c>
      <c r="D881">
        <v>408.65</v>
      </c>
      <c r="E881">
        <v>1.1000000000000001</v>
      </c>
      <c r="F881">
        <v>178</v>
      </c>
      <c r="G881">
        <v>7311</v>
      </c>
      <c r="H881">
        <v>2987640.15</v>
      </c>
      <c r="I881" t="s">
        <v>1023</v>
      </c>
      <c r="J881">
        <v>553</v>
      </c>
    </row>
    <row r="882" spans="1:10" x14ac:dyDescent="0.25">
      <c r="A882">
        <v>74</v>
      </c>
      <c r="B882" t="s">
        <v>80</v>
      </c>
      <c r="C882" t="s">
        <v>8</v>
      </c>
      <c r="D882">
        <v>408.65</v>
      </c>
      <c r="E882">
        <v>1.1000000000000001</v>
      </c>
      <c r="F882">
        <v>178</v>
      </c>
      <c r="G882">
        <v>7311</v>
      </c>
      <c r="H882">
        <v>2987640.15</v>
      </c>
      <c r="I882" t="s">
        <v>1022</v>
      </c>
      <c r="J882">
        <v>885</v>
      </c>
    </row>
    <row r="883" spans="1:10" x14ac:dyDescent="0.25">
      <c r="A883">
        <v>74</v>
      </c>
      <c r="B883" t="s">
        <v>80</v>
      </c>
      <c r="C883" t="s">
        <v>8</v>
      </c>
      <c r="D883">
        <v>408.65</v>
      </c>
      <c r="E883">
        <v>1.1000000000000001</v>
      </c>
      <c r="F883">
        <v>178</v>
      </c>
      <c r="G883">
        <v>7311</v>
      </c>
      <c r="H883">
        <v>2987640.15</v>
      </c>
      <c r="I883" t="s">
        <v>1021</v>
      </c>
      <c r="J883">
        <v>595</v>
      </c>
    </row>
    <row r="884" spans="1:10" x14ac:dyDescent="0.25">
      <c r="A884">
        <v>74</v>
      </c>
      <c r="B884" t="s">
        <v>80</v>
      </c>
      <c r="C884" t="s">
        <v>8</v>
      </c>
      <c r="D884">
        <v>408.65</v>
      </c>
      <c r="E884">
        <v>1.1000000000000001</v>
      </c>
      <c r="F884">
        <v>178</v>
      </c>
      <c r="G884">
        <v>7311</v>
      </c>
      <c r="H884">
        <v>2987640.15</v>
      </c>
      <c r="I884" t="s">
        <v>1020</v>
      </c>
      <c r="J884">
        <v>89</v>
      </c>
    </row>
    <row r="885" spans="1:10" x14ac:dyDescent="0.25">
      <c r="A885">
        <v>74</v>
      </c>
      <c r="B885" t="s">
        <v>80</v>
      </c>
      <c r="C885" t="s">
        <v>8</v>
      </c>
      <c r="D885">
        <v>408.65</v>
      </c>
      <c r="E885">
        <v>1.1000000000000001</v>
      </c>
      <c r="F885">
        <v>178</v>
      </c>
      <c r="G885">
        <v>7311</v>
      </c>
      <c r="H885">
        <v>2987640.15</v>
      </c>
      <c r="I885" t="s">
        <v>1019</v>
      </c>
      <c r="J885">
        <v>432</v>
      </c>
    </row>
    <row r="886" spans="1:10" x14ac:dyDescent="0.25">
      <c r="A886">
        <v>74</v>
      </c>
      <c r="B886" t="s">
        <v>80</v>
      </c>
      <c r="C886" t="s">
        <v>8</v>
      </c>
      <c r="D886">
        <v>408.65</v>
      </c>
      <c r="E886">
        <v>1.1000000000000001</v>
      </c>
      <c r="F886">
        <v>178</v>
      </c>
      <c r="G886">
        <v>7311</v>
      </c>
      <c r="H886">
        <v>2987640.15</v>
      </c>
      <c r="I886" t="s">
        <v>1018</v>
      </c>
      <c r="J886">
        <v>286</v>
      </c>
    </row>
    <row r="887" spans="1:10" x14ac:dyDescent="0.25">
      <c r="A887">
        <v>74</v>
      </c>
      <c r="B887" t="s">
        <v>80</v>
      </c>
      <c r="C887" t="s">
        <v>8</v>
      </c>
      <c r="D887">
        <v>408.65</v>
      </c>
      <c r="E887">
        <v>1.1000000000000001</v>
      </c>
      <c r="F887">
        <v>178</v>
      </c>
      <c r="G887">
        <v>7311</v>
      </c>
      <c r="H887">
        <v>2987640.15</v>
      </c>
      <c r="I887" t="s">
        <v>1017</v>
      </c>
      <c r="J887">
        <v>887</v>
      </c>
    </row>
    <row r="888" spans="1:10" x14ac:dyDescent="0.25">
      <c r="A888">
        <v>74</v>
      </c>
      <c r="B888" t="s">
        <v>80</v>
      </c>
      <c r="C888" t="s">
        <v>8</v>
      </c>
      <c r="D888">
        <v>408.65</v>
      </c>
      <c r="E888">
        <v>1.1000000000000001</v>
      </c>
      <c r="F888">
        <v>178</v>
      </c>
      <c r="G888">
        <v>7311</v>
      </c>
      <c r="H888">
        <v>2987640.15</v>
      </c>
      <c r="I888" t="s">
        <v>1016</v>
      </c>
      <c r="J888">
        <v>972</v>
      </c>
    </row>
    <row r="889" spans="1:10" x14ac:dyDescent="0.25">
      <c r="A889">
        <v>74</v>
      </c>
      <c r="B889" t="s">
        <v>80</v>
      </c>
      <c r="C889" t="s">
        <v>8</v>
      </c>
      <c r="D889">
        <v>408.65</v>
      </c>
      <c r="E889">
        <v>1.1000000000000001</v>
      </c>
      <c r="F889">
        <v>178</v>
      </c>
      <c r="G889">
        <v>7311</v>
      </c>
      <c r="H889">
        <v>2987640.15</v>
      </c>
      <c r="I889" t="s">
        <v>1015</v>
      </c>
      <c r="J889">
        <v>402</v>
      </c>
    </row>
    <row r="890" spans="1:10" x14ac:dyDescent="0.25">
      <c r="A890">
        <v>75</v>
      </c>
      <c r="B890" t="s">
        <v>81</v>
      </c>
      <c r="C890" t="s">
        <v>5</v>
      </c>
      <c r="D890">
        <v>354.89</v>
      </c>
      <c r="E890">
        <v>5</v>
      </c>
      <c r="F890">
        <v>629</v>
      </c>
      <c r="G890">
        <v>5885</v>
      </c>
      <c r="H890">
        <v>2088527.65</v>
      </c>
      <c r="I890" t="s">
        <v>1013</v>
      </c>
      <c r="J890">
        <v>289</v>
      </c>
    </row>
    <row r="891" spans="1:10" x14ac:dyDescent="0.25">
      <c r="A891">
        <v>75</v>
      </c>
      <c r="B891" t="s">
        <v>81</v>
      </c>
      <c r="C891" t="s">
        <v>5</v>
      </c>
      <c r="D891">
        <v>354.89</v>
      </c>
      <c r="E891">
        <v>5</v>
      </c>
      <c r="F891">
        <v>629</v>
      </c>
      <c r="G891">
        <v>5885</v>
      </c>
      <c r="H891">
        <v>2088527.65</v>
      </c>
      <c r="I891" t="s">
        <v>1014</v>
      </c>
      <c r="J891">
        <v>147</v>
      </c>
    </row>
    <row r="892" spans="1:10" x14ac:dyDescent="0.25">
      <c r="A892">
        <v>75</v>
      </c>
      <c r="B892" t="s">
        <v>81</v>
      </c>
      <c r="C892" t="s">
        <v>5</v>
      </c>
      <c r="D892">
        <v>354.89</v>
      </c>
      <c r="E892">
        <v>5</v>
      </c>
      <c r="F892">
        <v>629</v>
      </c>
      <c r="G892">
        <v>5885</v>
      </c>
      <c r="H892">
        <v>2088527.65</v>
      </c>
      <c r="I892" t="s">
        <v>1024</v>
      </c>
      <c r="J892">
        <v>974</v>
      </c>
    </row>
    <row r="893" spans="1:10" x14ac:dyDescent="0.25">
      <c r="A893">
        <v>75</v>
      </c>
      <c r="B893" t="s">
        <v>81</v>
      </c>
      <c r="C893" t="s">
        <v>5</v>
      </c>
      <c r="D893">
        <v>354.89</v>
      </c>
      <c r="E893">
        <v>5</v>
      </c>
      <c r="F893">
        <v>629</v>
      </c>
      <c r="G893">
        <v>5885</v>
      </c>
      <c r="H893">
        <v>2088527.65</v>
      </c>
      <c r="I893" t="s">
        <v>1023</v>
      </c>
      <c r="J893">
        <v>302</v>
      </c>
    </row>
    <row r="894" spans="1:10" x14ac:dyDescent="0.25">
      <c r="A894">
        <v>75</v>
      </c>
      <c r="B894" t="s">
        <v>81</v>
      </c>
      <c r="C894" t="s">
        <v>5</v>
      </c>
      <c r="D894">
        <v>354.89</v>
      </c>
      <c r="E894">
        <v>5</v>
      </c>
      <c r="F894">
        <v>629</v>
      </c>
      <c r="G894">
        <v>5885</v>
      </c>
      <c r="H894">
        <v>2088527.65</v>
      </c>
      <c r="I894" t="s">
        <v>1022</v>
      </c>
      <c r="J894">
        <v>851</v>
      </c>
    </row>
    <row r="895" spans="1:10" x14ac:dyDescent="0.25">
      <c r="A895">
        <v>75</v>
      </c>
      <c r="B895" t="s">
        <v>81</v>
      </c>
      <c r="C895" t="s">
        <v>5</v>
      </c>
      <c r="D895">
        <v>354.89</v>
      </c>
      <c r="E895">
        <v>5</v>
      </c>
      <c r="F895">
        <v>629</v>
      </c>
      <c r="G895">
        <v>5885</v>
      </c>
      <c r="H895">
        <v>2088527.65</v>
      </c>
      <c r="I895" t="s">
        <v>1021</v>
      </c>
      <c r="J895">
        <v>802</v>
      </c>
    </row>
    <row r="896" spans="1:10" x14ac:dyDescent="0.25">
      <c r="A896">
        <v>75</v>
      </c>
      <c r="B896" t="s">
        <v>81</v>
      </c>
      <c r="C896" t="s">
        <v>5</v>
      </c>
      <c r="D896">
        <v>354.89</v>
      </c>
      <c r="E896">
        <v>5</v>
      </c>
      <c r="F896">
        <v>629</v>
      </c>
      <c r="G896">
        <v>5885</v>
      </c>
      <c r="H896">
        <v>2088527.65</v>
      </c>
      <c r="I896" t="s">
        <v>1020</v>
      </c>
      <c r="J896">
        <v>697</v>
      </c>
    </row>
    <row r="897" spans="1:10" x14ac:dyDescent="0.25">
      <c r="A897">
        <v>75</v>
      </c>
      <c r="B897" t="s">
        <v>81</v>
      </c>
      <c r="C897" t="s">
        <v>5</v>
      </c>
      <c r="D897">
        <v>354.89</v>
      </c>
      <c r="E897">
        <v>5</v>
      </c>
      <c r="F897">
        <v>629</v>
      </c>
      <c r="G897">
        <v>5885</v>
      </c>
      <c r="H897">
        <v>2088527.65</v>
      </c>
      <c r="I897" t="s">
        <v>1019</v>
      </c>
      <c r="J897">
        <v>495</v>
      </c>
    </row>
    <row r="898" spans="1:10" x14ac:dyDescent="0.25">
      <c r="A898">
        <v>75</v>
      </c>
      <c r="B898" t="s">
        <v>81</v>
      </c>
      <c r="C898" t="s">
        <v>5</v>
      </c>
      <c r="D898">
        <v>354.89</v>
      </c>
      <c r="E898">
        <v>5</v>
      </c>
      <c r="F898">
        <v>629</v>
      </c>
      <c r="G898">
        <v>5885</v>
      </c>
      <c r="H898">
        <v>2088527.65</v>
      </c>
      <c r="I898" t="s">
        <v>1018</v>
      </c>
      <c r="J898">
        <v>822</v>
      </c>
    </row>
    <row r="899" spans="1:10" x14ac:dyDescent="0.25">
      <c r="A899">
        <v>75</v>
      </c>
      <c r="B899" t="s">
        <v>81</v>
      </c>
      <c r="C899" t="s">
        <v>5</v>
      </c>
      <c r="D899">
        <v>354.89</v>
      </c>
      <c r="E899">
        <v>5</v>
      </c>
      <c r="F899">
        <v>629</v>
      </c>
      <c r="G899">
        <v>5885</v>
      </c>
      <c r="H899">
        <v>2088527.65</v>
      </c>
      <c r="I899" t="s">
        <v>1017</v>
      </c>
      <c r="J899">
        <v>95</v>
      </c>
    </row>
    <row r="900" spans="1:10" x14ac:dyDescent="0.25">
      <c r="A900">
        <v>75</v>
      </c>
      <c r="B900" t="s">
        <v>81</v>
      </c>
      <c r="C900" t="s">
        <v>5</v>
      </c>
      <c r="D900">
        <v>354.89</v>
      </c>
      <c r="E900">
        <v>5</v>
      </c>
      <c r="F900">
        <v>629</v>
      </c>
      <c r="G900">
        <v>5885</v>
      </c>
      <c r="H900">
        <v>2088527.65</v>
      </c>
      <c r="I900" t="s">
        <v>1016</v>
      </c>
      <c r="J900">
        <v>94</v>
      </c>
    </row>
    <row r="901" spans="1:10" x14ac:dyDescent="0.25">
      <c r="A901">
        <v>75</v>
      </c>
      <c r="B901" t="s">
        <v>81</v>
      </c>
      <c r="C901" t="s">
        <v>5</v>
      </c>
      <c r="D901">
        <v>354.89</v>
      </c>
      <c r="E901">
        <v>5</v>
      </c>
      <c r="F901">
        <v>629</v>
      </c>
      <c r="G901">
        <v>5885</v>
      </c>
      <c r="H901">
        <v>2088527.65</v>
      </c>
      <c r="I901" t="s">
        <v>1015</v>
      </c>
      <c r="J901">
        <v>317</v>
      </c>
    </row>
    <row r="902" spans="1:10" x14ac:dyDescent="0.25">
      <c r="A902">
        <v>76</v>
      </c>
      <c r="B902" t="s">
        <v>82</v>
      </c>
      <c r="C902" t="s">
        <v>5</v>
      </c>
      <c r="D902">
        <v>365.86</v>
      </c>
      <c r="E902">
        <v>2.7</v>
      </c>
      <c r="F902">
        <v>708</v>
      </c>
      <c r="G902">
        <v>5868</v>
      </c>
      <c r="H902">
        <v>2146866.48</v>
      </c>
      <c r="I902" t="s">
        <v>1013</v>
      </c>
      <c r="J902">
        <v>44</v>
      </c>
    </row>
    <row r="903" spans="1:10" x14ac:dyDescent="0.25">
      <c r="A903">
        <v>76</v>
      </c>
      <c r="B903" t="s">
        <v>82</v>
      </c>
      <c r="C903" t="s">
        <v>5</v>
      </c>
      <c r="D903">
        <v>365.86</v>
      </c>
      <c r="E903">
        <v>2.7</v>
      </c>
      <c r="F903">
        <v>708</v>
      </c>
      <c r="G903">
        <v>5868</v>
      </c>
      <c r="H903">
        <v>2146866.48</v>
      </c>
      <c r="I903" t="s">
        <v>1014</v>
      </c>
      <c r="J903">
        <v>107</v>
      </c>
    </row>
    <row r="904" spans="1:10" x14ac:dyDescent="0.25">
      <c r="A904">
        <v>76</v>
      </c>
      <c r="B904" t="s">
        <v>82</v>
      </c>
      <c r="C904" t="s">
        <v>5</v>
      </c>
      <c r="D904">
        <v>365.86</v>
      </c>
      <c r="E904">
        <v>2.7</v>
      </c>
      <c r="F904">
        <v>708</v>
      </c>
      <c r="G904">
        <v>5868</v>
      </c>
      <c r="H904">
        <v>2146866.48</v>
      </c>
      <c r="I904" t="s">
        <v>1024</v>
      </c>
      <c r="J904">
        <v>830</v>
      </c>
    </row>
    <row r="905" spans="1:10" x14ac:dyDescent="0.25">
      <c r="A905">
        <v>76</v>
      </c>
      <c r="B905" t="s">
        <v>82</v>
      </c>
      <c r="C905" t="s">
        <v>5</v>
      </c>
      <c r="D905">
        <v>365.86</v>
      </c>
      <c r="E905">
        <v>2.7</v>
      </c>
      <c r="F905">
        <v>708</v>
      </c>
      <c r="G905">
        <v>5868</v>
      </c>
      <c r="H905">
        <v>2146866.48</v>
      </c>
      <c r="I905" t="s">
        <v>1023</v>
      </c>
      <c r="J905">
        <v>420</v>
      </c>
    </row>
    <row r="906" spans="1:10" x14ac:dyDescent="0.25">
      <c r="A906">
        <v>76</v>
      </c>
      <c r="B906" t="s">
        <v>82</v>
      </c>
      <c r="C906" t="s">
        <v>5</v>
      </c>
      <c r="D906">
        <v>365.86</v>
      </c>
      <c r="E906">
        <v>2.7</v>
      </c>
      <c r="F906">
        <v>708</v>
      </c>
      <c r="G906">
        <v>5868</v>
      </c>
      <c r="H906">
        <v>2146866.48</v>
      </c>
      <c r="I906" t="s">
        <v>1022</v>
      </c>
      <c r="J906">
        <v>191</v>
      </c>
    </row>
    <row r="907" spans="1:10" x14ac:dyDescent="0.25">
      <c r="A907">
        <v>76</v>
      </c>
      <c r="B907" t="s">
        <v>82</v>
      </c>
      <c r="C907" t="s">
        <v>5</v>
      </c>
      <c r="D907">
        <v>365.86</v>
      </c>
      <c r="E907">
        <v>2.7</v>
      </c>
      <c r="F907">
        <v>708</v>
      </c>
      <c r="G907">
        <v>5868</v>
      </c>
      <c r="H907">
        <v>2146866.48</v>
      </c>
      <c r="I907" t="s">
        <v>1021</v>
      </c>
      <c r="J907">
        <v>434</v>
      </c>
    </row>
    <row r="908" spans="1:10" x14ac:dyDescent="0.25">
      <c r="A908">
        <v>76</v>
      </c>
      <c r="B908" t="s">
        <v>82</v>
      </c>
      <c r="C908" t="s">
        <v>5</v>
      </c>
      <c r="D908">
        <v>365.86</v>
      </c>
      <c r="E908">
        <v>2.7</v>
      </c>
      <c r="F908">
        <v>708</v>
      </c>
      <c r="G908">
        <v>5868</v>
      </c>
      <c r="H908">
        <v>2146866.48</v>
      </c>
      <c r="I908" t="s">
        <v>1020</v>
      </c>
      <c r="J908">
        <v>829</v>
      </c>
    </row>
    <row r="909" spans="1:10" x14ac:dyDescent="0.25">
      <c r="A909">
        <v>76</v>
      </c>
      <c r="B909" t="s">
        <v>82</v>
      </c>
      <c r="C909" t="s">
        <v>5</v>
      </c>
      <c r="D909">
        <v>365.86</v>
      </c>
      <c r="E909">
        <v>2.7</v>
      </c>
      <c r="F909">
        <v>708</v>
      </c>
      <c r="G909">
        <v>5868</v>
      </c>
      <c r="H909">
        <v>2146866.48</v>
      </c>
      <c r="I909" t="s">
        <v>1019</v>
      </c>
      <c r="J909">
        <v>998</v>
      </c>
    </row>
    <row r="910" spans="1:10" x14ac:dyDescent="0.25">
      <c r="A910">
        <v>76</v>
      </c>
      <c r="B910" t="s">
        <v>82</v>
      </c>
      <c r="C910" t="s">
        <v>5</v>
      </c>
      <c r="D910">
        <v>365.86</v>
      </c>
      <c r="E910">
        <v>2.7</v>
      </c>
      <c r="F910">
        <v>708</v>
      </c>
      <c r="G910">
        <v>5868</v>
      </c>
      <c r="H910">
        <v>2146866.48</v>
      </c>
      <c r="I910" t="s">
        <v>1018</v>
      </c>
      <c r="J910">
        <v>252</v>
      </c>
    </row>
    <row r="911" spans="1:10" x14ac:dyDescent="0.25">
      <c r="A911">
        <v>76</v>
      </c>
      <c r="B911" t="s">
        <v>82</v>
      </c>
      <c r="C911" t="s">
        <v>5</v>
      </c>
      <c r="D911">
        <v>365.86</v>
      </c>
      <c r="E911">
        <v>2.7</v>
      </c>
      <c r="F911">
        <v>708</v>
      </c>
      <c r="G911">
        <v>5868</v>
      </c>
      <c r="H911">
        <v>2146866.48</v>
      </c>
      <c r="I911" t="s">
        <v>1017</v>
      </c>
      <c r="J911">
        <v>773</v>
      </c>
    </row>
    <row r="912" spans="1:10" x14ac:dyDescent="0.25">
      <c r="A912">
        <v>76</v>
      </c>
      <c r="B912" t="s">
        <v>82</v>
      </c>
      <c r="C912" t="s">
        <v>5</v>
      </c>
      <c r="D912">
        <v>365.86</v>
      </c>
      <c r="E912">
        <v>2.7</v>
      </c>
      <c r="F912">
        <v>708</v>
      </c>
      <c r="G912">
        <v>5868</v>
      </c>
      <c r="H912">
        <v>2146866.48</v>
      </c>
      <c r="I912" t="s">
        <v>1016</v>
      </c>
      <c r="J912">
        <v>124</v>
      </c>
    </row>
    <row r="913" spans="1:10" x14ac:dyDescent="0.25">
      <c r="A913">
        <v>76</v>
      </c>
      <c r="B913" t="s">
        <v>82</v>
      </c>
      <c r="C913" t="s">
        <v>5</v>
      </c>
      <c r="D913">
        <v>365.86</v>
      </c>
      <c r="E913">
        <v>2.7</v>
      </c>
      <c r="F913">
        <v>708</v>
      </c>
      <c r="G913">
        <v>5868</v>
      </c>
      <c r="H913">
        <v>2146866.48</v>
      </c>
      <c r="I913" t="s">
        <v>1015</v>
      </c>
      <c r="J913">
        <v>866</v>
      </c>
    </row>
    <row r="914" spans="1:10" x14ac:dyDescent="0.25">
      <c r="A914">
        <v>77</v>
      </c>
      <c r="B914" t="s">
        <v>83</v>
      </c>
      <c r="C914" t="s">
        <v>3</v>
      </c>
      <c r="D914">
        <v>386.78</v>
      </c>
      <c r="E914">
        <v>2.5</v>
      </c>
      <c r="F914">
        <v>895</v>
      </c>
      <c r="G914">
        <v>5279</v>
      </c>
      <c r="H914">
        <v>2041811.62</v>
      </c>
      <c r="I914" t="s">
        <v>1013</v>
      </c>
      <c r="J914">
        <v>572</v>
      </c>
    </row>
    <row r="915" spans="1:10" x14ac:dyDescent="0.25">
      <c r="A915">
        <v>77</v>
      </c>
      <c r="B915" t="s">
        <v>83</v>
      </c>
      <c r="C915" t="s">
        <v>3</v>
      </c>
      <c r="D915">
        <v>386.78</v>
      </c>
      <c r="E915">
        <v>2.5</v>
      </c>
      <c r="F915">
        <v>895</v>
      </c>
      <c r="G915">
        <v>5279</v>
      </c>
      <c r="H915">
        <v>2041811.62</v>
      </c>
      <c r="I915" t="s">
        <v>1014</v>
      </c>
      <c r="J915">
        <v>402</v>
      </c>
    </row>
    <row r="916" spans="1:10" x14ac:dyDescent="0.25">
      <c r="A916">
        <v>77</v>
      </c>
      <c r="B916" t="s">
        <v>83</v>
      </c>
      <c r="C916" t="s">
        <v>3</v>
      </c>
      <c r="D916">
        <v>386.78</v>
      </c>
      <c r="E916">
        <v>2.5</v>
      </c>
      <c r="F916">
        <v>895</v>
      </c>
      <c r="G916">
        <v>5279</v>
      </c>
      <c r="H916">
        <v>2041811.62</v>
      </c>
      <c r="I916" t="s">
        <v>1024</v>
      </c>
      <c r="J916">
        <v>502</v>
      </c>
    </row>
    <row r="917" spans="1:10" x14ac:dyDescent="0.25">
      <c r="A917">
        <v>77</v>
      </c>
      <c r="B917" t="s">
        <v>83</v>
      </c>
      <c r="C917" t="s">
        <v>3</v>
      </c>
      <c r="D917">
        <v>386.78</v>
      </c>
      <c r="E917">
        <v>2.5</v>
      </c>
      <c r="F917">
        <v>895</v>
      </c>
      <c r="G917">
        <v>5279</v>
      </c>
      <c r="H917">
        <v>2041811.62</v>
      </c>
      <c r="I917" t="s">
        <v>1023</v>
      </c>
      <c r="J917">
        <v>245</v>
      </c>
    </row>
    <row r="918" spans="1:10" x14ac:dyDescent="0.25">
      <c r="A918">
        <v>77</v>
      </c>
      <c r="B918" t="s">
        <v>83</v>
      </c>
      <c r="C918" t="s">
        <v>3</v>
      </c>
      <c r="D918">
        <v>386.78</v>
      </c>
      <c r="E918">
        <v>2.5</v>
      </c>
      <c r="F918">
        <v>895</v>
      </c>
      <c r="G918">
        <v>5279</v>
      </c>
      <c r="H918">
        <v>2041811.62</v>
      </c>
      <c r="I918" t="s">
        <v>1022</v>
      </c>
      <c r="J918">
        <v>324</v>
      </c>
    </row>
    <row r="919" spans="1:10" x14ac:dyDescent="0.25">
      <c r="A919">
        <v>77</v>
      </c>
      <c r="B919" t="s">
        <v>83</v>
      </c>
      <c r="C919" t="s">
        <v>3</v>
      </c>
      <c r="D919">
        <v>386.78</v>
      </c>
      <c r="E919">
        <v>2.5</v>
      </c>
      <c r="F919">
        <v>895</v>
      </c>
      <c r="G919">
        <v>5279</v>
      </c>
      <c r="H919">
        <v>2041811.62</v>
      </c>
      <c r="I919" t="s">
        <v>1021</v>
      </c>
      <c r="J919">
        <v>881</v>
      </c>
    </row>
    <row r="920" spans="1:10" x14ac:dyDescent="0.25">
      <c r="A920">
        <v>77</v>
      </c>
      <c r="B920" t="s">
        <v>83</v>
      </c>
      <c r="C920" t="s">
        <v>3</v>
      </c>
      <c r="D920">
        <v>386.78</v>
      </c>
      <c r="E920">
        <v>2.5</v>
      </c>
      <c r="F920">
        <v>895</v>
      </c>
      <c r="G920">
        <v>5279</v>
      </c>
      <c r="H920">
        <v>2041811.62</v>
      </c>
      <c r="I920" t="s">
        <v>1020</v>
      </c>
      <c r="J920">
        <v>357</v>
      </c>
    </row>
    <row r="921" spans="1:10" x14ac:dyDescent="0.25">
      <c r="A921">
        <v>77</v>
      </c>
      <c r="B921" t="s">
        <v>83</v>
      </c>
      <c r="C921" t="s">
        <v>3</v>
      </c>
      <c r="D921">
        <v>386.78</v>
      </c>
      <c r="E921">
        <v>2.5</v>
      </c>
      <c r="F921">
        <v>895</v>
      </c>
      <c r="G921">
        <v>5279</v>
      </c>
      <c r="H921">
        <v>2041811.62</v>
      </c>
      <c r="I921" t="s">
        <v>1019</v>
      </c>
      <c r="J921">
        <v>99</v>
      </c>
    </row>
    <row r="922" spans="1:10" x14ac:dyDescent="0.25">
      <c r="A922">
        <v>77</v>
      </c>
      <c r="B922" t="s">
        <v>83</v>
      </c>
      <c r="C922" t="s">
        <v>3</v>
      </c>
      <c r="D922">
        <v>386.78</v>
      </c>
      <c r="E922">
        <v>2.5</v>
      </c>
      <c r="F922">
        <v>895</v>
      </c>
      <c r="G922">
        <v>5279</v>
      </c>
      <c r="H922">
        <v>2041811.62</v>
      </c>
      <c r="I922" t="s">
        <v>1018</v>
      </c>
      <c r="J922">
        <v>1000</v>
      </c>
    </row>
    <row r="923" spans="1:10" x14ac:dyDescent="0.25">
      <c r="A923">
        <v>77</v>
      </c>
      <c r="B923" t="s">
        <v>83</v>
      </c>
      <c r="C923" t="s">
        <v>3</v>
      </c>
      <c r="D923">
        <v>386.78</v>
      </c>
      <c r="E923">
        <v>2.5</v>
      </c>
      <c r="F923">
        <v>895</v>
      </c>
      <c r="G923">
        <v>5279</v>
      </c>
      <c r="H923">
        <v>2041811.62</v>
      </c>
      <c r="I923" t="s">
        <v>1017</v>
      </c>
      <c r="J923">
        <v>509</v>
      </c>
    </row>
    <row r="924" spans="1:10" x14ac:dyDescent="0.25">
      <c r="A924">
        <v>77</v>
      </c>
      <c r="B924" t="s">
        <v>83</v>
      </c>
      <c r="C924" t="s">
        <v>3</v>
      </c>
      <c r="D924">
        <v>386.78</v>
      </c>
      <c r="E924">
        <v>2.5</v>
      </c>
      <c r="F924">
        <v>895</v>
      </c>
      <c r="G924">
        <v>5279</v>
      </c>
      <c r="H924">
        <v>2041811.62</v>
      </c>
      <c r="I924" t="s">
        <v>1016</v>
      </c>
      <c r="J924">
        <v>40</v>
      </c>
    </row>
    <row r="925" spans="1:10" x14ac:dyDescent="0.25">
      <c r="A925">
        <v>77</v>
      </c>
      <c r="B925" t="s">
        <v>83</v>
      </c>
      <c r="C925" t="s">
        <v>3</v>
      </c>
      <c r="D925">
        <v>386.78</v>
      </c>
      <c r="E925">
        <v>2.5</v>
      </c>
      <c r="F925">
        <v>895</v>
      </c>
      <c r="G925">
        <v>5279</v>
      </c>
      <c r="H925">
        <v>2041811.62</v>
      </c>
      <c r="I925" t="s">
        <v>1015</v>
      </c>
      <c r="J925">
        <v>348</v>
      </c>
    </row>
    <row r="926" spans="1:10" x14ac:dyDescent="0.25">
      <c r="A926">
        <v>78</v>
      </c>
      <c r="B926" t="s">
        <v>84</v>
      </c>
      <c r="C926" t="s">
        <v>3</v>
      </c>
      <c r="D926">
        <v>41.65</v>
      </c>
      <c r="E926">
        <v>3.7</v>
      </c>
      <c r="F926">
        <v>490</v>
      </c>
      <c r="G926">
        <v>7444</v>
      </c>
      <c r="H926">
        <v>310042.59999999998</v>
      </c>
      <c r="I926" t="s">
        <v>1013</v>
      </c>
      <c r="J926">
        <v>82</v>
      </c>
    </row>
    <row r="927" spans="1:10" x14ac:dyDescent="0.25">
      <c r="A927">
        <v>78</v>
      </c>
      <c r="B927" t="s">
        <v>84</v>
      </c>
      <c r="C927" t="s">
        <v>3</v>
      </c>
      <c r="D927">
        <v>41.65</v>
      </c>
      <c r="E927">
        <v>3.7</v>
      </c>
      <c r="F927">
        <v>490</v>
      </c>
      <c r="G927">
        <v>7444</v>
      </c>
      <c r="H927">
        <v>310042.59999999998</v>
      </c>
      <c r="I927" t="s">
        <v>1014</v>
      </c>
      <c r="J927">
        <v>595</v>
      </c>
    </row>
    <row r="928" spans="1:10" x14ac:dyDescent="0.25">
      <c r="A928">
        <v>78</v>
      </c>
      <c r="B928" t="s">
        <v>84</v>
      </c>
      <c r="C928" t="s">
        <v>3</v>
      </c>
      <c r="D928">
        <v>41.65</v>
      </c>
      <c r="E928">
        <v>3.7</v>
      </c>
      <c r="F928">
        <v>490</v>
      </c>
      <c r="G928">
        <v>7444</v>
      </c>
      <c r="H928">
        <v>310042.59999999998</v>
      </c>
      <c r="I928" t="s">
        <v>1024</v>
      </c>
      <c r="J928">
        <v>678</v>
      </c>
    </row>
    <row r="929" spans="1:10" x14ac:dyDescent="0.25">
      <c r="A929">
        <v>78</v>
      </c>
      <c r="B929" t="s">
        <v>84</v>
      </c>
      <c r="C929" t="s">
        <v>3</v>
      </c>
      <c r="D929">
        <v>41.65</v>
      </c>
      <c r="E929">
        <v>3.7</v>
      </c>
      <c r="F929">
        <v>490</v>
      </c>
      <c r="G929">
        <v>7444</v>
      </c>
      <c r="H929">
        <v>310042.59999999998</v>
      </c>
      <c r="I929" t="s">
        <v>1023</v>
      </c>
      <c r="J929">
        <v>719</v>
      </c>
    </row>
    <row r="930" spans="1:10" x14ac:dyDescent="0.25">
      <c r="A930">
        <v>78</v>
      </c>
      <c r="B930" t="s">
        <v>84</v>
      </c>
      <c r="C930" t="s">
        <v>3</v>
      </c>
      <c r="D930">
        <v>41.65</v>
      </c>
      <c r="E930">
        <v>3.7</v>
      </c>
      <c r="F930">
        <v>490</v>
      </c>
      <c r="G930">
        <v>7444</v>
      </c>
      <c r="H930">
        <v>310042.59999999998</v>
      </c>
      <c r="I930" t="s">
        <v>1022</v>
      </c>
      <c r="J930">
        <v>978</v>
      </c>
    </row>
    <row r="931" spans="1:10" x14ac:dyDescent="0.25">
      <c r="A931">
        <v>78</v>
      </c>
      <c r="B931" t="s">
        <v>84</v>
      </c>
      <c r="C931" t="s">
        <v>3</v>
      </c>
      <c r="D931">
        <v>41.65</v>
      </c>
      <c r="E931">
        <v>3.7</v>
      </c>
      <c r="F931">
        <v>490</v>
      </c>
      <c r="G931">
        <v>7444</v>
      </c>
      <c r="H931">
        <v>310042.59999999998</v>
      </c>
      <c r="I931" t="s">
        <v>1021</v>
      </c>
      <c r="J931">
        <v>757</v>
      </c>
    </row>
    <row r="932" spans="1:10" x14ac:dyDescent="0.25">
      <c r="A932">
        <v>78</v>
      </c>
      <c r="B932" t="s">
        <v>84</v>
      </c>
      <c r="C932" t="s">
        <v>3</v>
      </c>
      <c r="D932">
        <v>41.65</v>
      </c>
      <c r="E932">
        <v>3.7</v>
      </c>
      <c r="F932">
        <v>490</v>
      </c>
      <c r="G932">
        <v>7444</v>
      </c>
      <c r="H932">
        <v>310042.59999999998</v>
      </c>
      <c r="I932" t="s">
        <v>1020</v>
      </c>
      <c r="J932">
        <v>173</v>
      </c>
    </row>
    <row r="933" spans="1:10" x14ac:dyDescent="0.25">
      <c r="A933">
        <v>78</v>
      </c>
      <c r="B933" t="s">
        <v>84</v>
      </c>
      <c r="C933" t="s">
        <v>3</v>
      </c>
      <c r="D933">
        <v>41.65</v>
      </c>
      <c r="E933">
        <v>3.7</v>
      </c>
      <c r="F933">
        <v>490</v>
      </c>
      <c r="G933">
        <v>7444</v>
      </c>
      <c r="H933">
        <v>310042.59999999998</v>
      </c>
      <c r="I933" t="s">
        <v>1019</v>
      </c>
      <c r="J933">
        <v>989</v>
      </c>
    </row>
    <row r="934" spans="1:10" x14ac:dyDescent="0.25">
      <c r="A934">
        <v>78</v>
      </c>
      <c r="B934" t="s">
        <v>84</v>
      </c>
      <c r="C934" t="s">
        <v>3</v>
      </c>
      <c r="D934">
        <v>41.65</v>
      </c>
      <c r="E934">
        <v>3.7</v>
      </c>
      <c r="F934">
        <v>490</v>
      </c>
      <c r="G934">
        <v>7444</v>
      </c>
      <c r="H934">
        <v>310042.59999999998</v>
      </c>
      <c r="I934" t="s">
        <v>1018</v>
      </c>
      <c r="J934">
        <v>777</v>
      </c>
    </row>
    <row r="935" spans="1:10" x14ac:dyDescent="0.25">
      <c r="A935">
        <v>78</v>
      </c>
      <c r="B935" t="s">
        <v>84</v>
      </c>
      <c r="C935" t="s">
        <v>3</v>
      </c>
      <c r="D935">
        <v>41.65</v>
      </c>
      <c r="E935">
        <v>3.7</v>
      </c>
      <c r="F935">
        <v>490</v>
      </c>
      <c r="G935">
        <v>7444</v>
      </c>
      <c r="H935">
        <v>310042.59999999998</v>
      </c>
      <c r="I935" t="s">
        <v>1017</v>
      </c>
      <c r="J935">
        <v>364</v>
      </c>
    </row>
    <row r="936" spans="1:10" x14ac:dyDescent="0.25">
      <c r="A936">
        <v>78</v>
      </c>
      <c r="B936" t="s">
        <v>84</v>
      </c>
      <c r="C936" t="s">
        <v>3</v>
      </c>
      <c r="D936">
        <v>41.65</v>
      </c>
      <c r="E936">
        <v>3.7</v>
      </c>
      <c r="F936">
        <v>490</v>
      </c>
      <c r="G936">
        <v>7444</v>
      </c>
      <c r="H936">
        <v>310042.59999999998</v>
      </c>
      <c r="I936" t="s">
        <v>1016</v>
      </c>
      <c r="J936">
        <v>890</v>
      </c>
    </row>
    <row r="937" spans="1:10" x14ac:dyDescent="0.25">
      <c r="A937">
        <v>78</v>
      </c>
      <c r="B937" t="s">
        <v>84</v>
      </c>
      <c r="C937" t="s">
        <v>3</v>
      </c>
      <c r="D937">
        <v>41.65</v>
      </c>
      <c r="E937">
        <v>3.7</v>
      </c>
      <c r="F937">
        <v>490</v>
      </c>
      <c r="G937">
        <v>7444</v>
      </c>
      <c r="H937">
        <v>310042.59999999998</v>
      </c>
      <c r="I937" t="s">
        <v>1015</v>
      </c>
      <c r="J937">
        <v>442</v>
      </c>
    </row>
    <row r="938" spans="1:10" x14ac:dyDescent="0.25">
      <c r="A938">
        <v>79</v>
      </c>
      <c r="B938" t="s">
        <v>85</v>
      </c>
      <c r="C938" t="s">
        <v>17</v>
      </c>
      <c r="D938">
        <v>182.44</v>
      </c>
      <c r="E938">
        <v>1.9</v>
      </c>
      <c r="F938">
        <v>327</v>
      </c>
      <c r="G938">
        <v>6068</v>
      </c>
      <c r="H938">
        <v>1107045.92</v>
      </c>
      <c r="I938" t="s">
        <v>1013</v>
      </c>
      <c r="J938">
        <v>122</v>
      </c>
    </row>
    <row r="939" spans="1:10" x14ac:dyDescent="0.25">
      <c r="A939">
        <v>79</v>
      </c>
      <c r="B939" t="s">
        <v>85</v>
      </c>
      <c r="C939" t="s">
        <v>17</v>
      </c>
      <c r="D939">
        <v>182.44</v>
      </c>
      <c r="E939">
        <v>1.9</v>
      </c>
      <c r="F939">
        <v>327</v>
      </c>
      <c r="G939">
        <v>6068</v>
      </c>
      <c r="H939">
        <v>1107045.92</v>
      </c>
      <c r="I939" t="s">
        <v>1014</v>
      </c>
      <c r="J939">
        <v>482</v>
      </c>
    </row>
    <row r="940" spans="1:10" x14ac:dyDescent="0.25">
      <c r="A940">
        <v>79</v>
      </c>
      <c r="B940" t="s">
        <v>85</v>
      </c>
      <c r="C940" t="s">
        <v>17</v>
      </c>
      <c r="D940">
        <v>182.44</v>
      </c>
      <c r="E940">
        <v>1.9</v>
      </c>
      <c r="F940">
        <v>327</v>
      </c>
      <c r="G940">
        <v>6068</v>
      </c>
      <c r="H940">
        <v>1107045.92</v>
      </c>
      <c r="I940" t="s">
        <v>1024</v>
      </c>
      <c r="J940">
        <v>524</v>
      </c>
    </row>
    <row r="941" spans="1:10" x14ac:dyDescent="0.25">
      <c r="A941">
        <v>79</v>
      </c>
      <c r="B941" t="s">
        <v>85</v>
      </c>
      <c r="C941" t="s">
        <v>17</v>
      </c>
      <c r="D941">
        <v>182.44</v>
      </c>
      <c r="E941">
        <v>1.9</v>
      </c>
      <c r="F941">
        <v>327</v>
      </c>
      <c r="G941">
        <v>6068</v>
      </c>
      <c r="H941">
        <v>1107045.92</v>
      </c>
      <c r="I941" t="s">
        <v>1023</v>
      </c>
      <c r="J941">
        <v>236</v>
      </c>
    </row>
    <row r="942" spans="1:10" x14ac:dyDescent="0.25">
      <c r="A942">
        <v>79</v>
      </c>
      <c r="B942" t="s">
        <v>85</v>
      </c>
      <c r="C942" t="s">
        <v>17</v>
      </c>
      <c r="D942">
        <v>182.44</v>
      </c>
      <c r="E942">
        <v>1.9</v>
      </c>
      <c r="F942">
        <v>327</v>
      </c>
      <c r="G942">
        <v>6068</v>
      </c>
      <c r="H942">
        <v>1107045.92</v>
      </c>
      <c r="I942" t="s">
        <v>1022</v>
      </c>
      <c r="J942">
        <v>725</v>
      </c>
    </row>
    <row r="943" spans="1:10" x14ac:dyDescent="0.25">
      <c r="A943">
        <v>79</v>
      </c>
      <c r="B943" t="s">
        <v>85</v>
      </c>
      <c r="C943" t="s">
        <v>17</v>
      </c>
      <c r="D943">
        <v>182.44</v>
      </c>
      <c r="E943">
        <v>1.9</v>
      </c>
      <c r="F943">
        <v>327</v>
      </c>
      <c r="G943">
        <v>6068</v>
      </c>
      <c r="H943">
        <v>1107045.92</v>
      </c>
      <c r="I943" t="s">
        <v>1021</v>
      </c>
      <c r="J943">
        <v>401</v>
      </c>
    </row>
    <row r="944" spans="1:10" x14ac:dyDescent="0.25">
      <c r="A944">
        <v>79</v>
      </c>
      <c r="B944" t="s">
        <v>85</v>
      </c>
      <c r="C944" t="s">
        <v>17</v>
      </c>
      <c r="D944">
        <v>182.44</v>
      </c>
      <c r="E944">
        <v>1.9</v>
      </c>
      <c r="F944">
        <v>327</v>
      </c>
      <c r="G944">
        <v>6068</v>
      </c>
      <c r="H944">
        <v>1107045.92</v>
      </c>
      <c r="I944" t="s">
        <v>1020</v>
      </c>
      <c r="J944">
        <v>216</v>
      </c>
    </row>
    <row r="945" spans="1:10" x14ac:dyDescent="0.25">
      <c r="A945">
        <v>79</v>
      </c>
      <c r="B945" t="s">
        <v>85</v>
      </c>
      <c r="C945" t="s">
        <v>17</v>
      </c>
      <c r="D945">
        <v>182.44</v>
      </c>
      <c r="E945">
        <v>1.9</v>
      </c>
      <c r="F945">
        <v>327</v>
      </c>
      <c r="G945">
        <v>6068</v>
      </c>
      <c r="H945">
        <v>1107045.92</v>
      </c>
      <c r="I945" t="s">
        <v>1019</v>
      </c>
      <c r="J945">
        <v>598</v>
      </c>
    </row>
    <row r="946" spans="1:10" x14ac:dyDescent="0.25">
      <c r="A946">
        <v>79</v>
      </c>
      <c r="B946" t="s">
        <v>85</v>
      </c>
      <c r="C946" t="s">
        <v>17</v>
      </c>
      <c r="D946">
        <v>182.44</v>
      </c>
      <c r="E946">
        <v>1.9</v>
      </c>
      <c r="F946">
        <v>327</v>
      </c>
      <c r="G946">
        <v>6068</v>
      </c>
      <c r="H946">
        <v>1107045.92</v>
      </c>
      <c r="I946" t="s">
        <v>1018</v>
      </c>
      <c r="J946">
        <v>699</v>
      </c>
    </row>
    <row r="947" spans="1:10" x14ac:dyDescent="0.25">
      <c r="A947">
        <v>79</v>
      </c>
      <c r="B947" t="s">
        <v>85</v>
      </c>
      <c r="C947" t="s">
        <v>17</v>
      </c>
      <c r="D947">
        <v>182.44</v>
      </c>
      <c r="E947">
        <v>1.9</v>
      </c>
      <c r="F947">
        <v>327</v>
      </c>
      <c r="G947">
        <v>6068</v>
      </c>
      <c r="H947">
        <v>1107045.92</v>
      </c>
      <c r="I947" t="s">
        <v>1017</v>
      </c>
      <c r="J947">
        <v>980</v>
      </c>
    </row>
    <row r="948" spans="1:10" x14ac:dyDescent="0.25">
      <c r="A948">
        <v>79</v>
      </c>
      <c r="B948" t="s">
        <v>85</v>
      </c>
      <c r="C948" t="s">
        <v>17</v>
      </c>
      <c r="D948">
        <v>182.44</v>
      </c>
      <c r="E948">
        <v>1.9</v>
      </c>
      <c r="F948">
        <v>327</v>
      </c>
      <c r="G948">
        <v>6068</v>
      </c>
      <c r="H948">
        <v>1107045.92</v>
      </c>
      <c r="I948" t="s">
        <v>1016</v>
      </c>
      <c r="J948">
        <v>253</v>
      </c>
    </row>
    <row r="949" spans="1:10" x14ac:dyDescent="0.25">
      <c r="A949">
        <v>79</v>
      </c>
      <c r="B949" t="s">
        <v>85</v>
      </c>
      <c r="C949" t="s">
        <v>17</v>
      </c>
      <c r="D949">
        <v>182.44</v>
      </c>
      <c r="E949">
        <v>1.9</v>
      </c>
      <c r="F949">
        <v>327</v>
      </c>
      <c r="G949">
        <v>6068</v>
      </c>
      <c r="H949">
        <v>1107045.92</v>
      </c>
      <c r="I949" t="s">
        <v>1015</v>
      </c>
      <c r="J949">
        <v>832</v>
      </c>
    </row>
    <row r="950" spans="1:10" x14ac:dyDescent="0.25">
      <c r="A950">
        <v>80</v>
      </c>
      <c r="B950" t="s">
        <v>86</v>
      </c>
      <c r="C950" t="s">
        <v>11</v>
      </c>
      <c r="D950">
        <v>62.36</v>
      </c>
      <c r="E950">
        <v>4.8</v>
      </c>
      <c r="F950">
        <v>598</v>
      </c>
      <c r="G950">
        <v>6181</v>
      </c>
      <c r="H950">
        <v>385447.16</v>
      </c>
      <c r="I950" t="s">
        <v>1013</v>
      </c>
      <c r="J950">
        <v>357</v>
      </c>
    </row>
    <row r="951" spans="1:10" x14ac:dyDescent="0.25">
      <c r="A951">
        <v>80</v>
      </c>
      <c r="B951" t="s">
        <v>86</v>
      </c>
      <c r="C951" t="s">
        <v>11</v>
      </c>
      <c r="D951">
        <v>62.36</v>
      </c>
      <c r="E951">
        <v>4.8</v>
      </c>
      <c r="F951">
        <v>598</v>
      </c>
      <c r="G951">
        <v>6181</v>
      </c>
      <c r="H951">
        <v>385447.16</v>
      </c>
      <c r="I951" t="s">
        <v>1014</v>
      </c>
      <c r="J951">
        <v>366</v>
      </c>
    </row>
    <row r="952" spans="1:10" x14ac:dyDescent="0.25">
      <c r="A952">
        <v>80</v>
      </c>
      <c r="B952" t="s">
        <v>86</v>
      </c>
      <c r="C952" t="s">
        <v>11</v>
      </c>
      <c r="D952">
        <v>62.36</v>
      </c>
      <c r="E952">
        <v>4.8</v>
      </c>
      <c r="F952">
        <v>598</v>
      </c>
      <c r="G952">
        <v>6181</v>
      </c>
      <c r="H952">
        <v>385447.16</v>
      </c>
      <c r="I952" t="s">
        <v>1024</v>
      </c>
      <c r="J952">
        <v>848</v>
      </c>
    </row>
    <row r="953" spans="1:10" x14ac:dyDescent="0.25">
      <c r="A953">
        <v>80</v>
      </c>
      <c r="B953" t="s">
        <v>86</v>
      </c>
      <c r="C953" t="s">
        <v>11</v>
      </c>
      <c r="D953">
        <v>62.36</v>
      </c>
      <c r="E953">
        <v>4.8</v>
      </c>
      <c r="F953">
        <v>598</v>
      </c>
      <c r="G953">
        <v>6181</v>
      </c>
      <c r="H953">
        <v>385447.16</v>
      </c>
      <c r="I953" t="s">
        <v>1023</v>
      </c>
      <c r="J953">
        <v>533</v>
      </c>
    </row>
    <row r="954" spans="1:10" x14ac:dyDescent="0.25">
      <c r="A954">
        <v>80</v>
      </c>
      <c r="B954" t="s">
        <v>86</v>
      </c>
      <c r="C954" t="s">
        <v>11</v>
      </c>
      <c r="D954">
        <v>62.36</v>
      </c>
      <c r="E954">
        <v>4.8</v>
      </c>
      <c r="F954">
        <v>598</v>
      </c>
      <c r="G954">
        <v>6181</v>
      </c>
      <c r="H954">
        <v>385447.16</v>
      </c>
      <c r="I954" t="s">
        <v>1022</v>
      </c>
      <c r="J954">
        <v>826</v>
      </c>
    </row>
    <row r="955" spans="1:10" x14ac:dyDescent="0.25">
      <c r="A955">
        <v>80</v>
      </c>
      <c r="B955" t="s">
        <v>86</v>
      </c>
      <c r="C955" t="s">
        <v>11</v>
      </c>
      <c r="D955">
        <v>62.36</v>
      </c>
      <c r="E955">
        <v>4.8</v>
      </c>
      <c r="F955">
        <v>598</v>
      </c>
      <c r="G955">
        <v>6181</v>
      </c>
      <c r="H955">
        <v>385447.16</v>
      </c>
      <c r="I955" t="s">
        <v>1021</v>
      </c>
      <c r="J955">
        <v>621</v>
      </c>
    </row>
    <row r="956" spans="1:10" x14ac:dyDescent="0.25">
      <c r="A956">
        <v>80</v>
      </c>
      <c r="B956" t="s">
        <v>86</v>
      </c>
      <c r="C956" t="s">
        <v>11</v>
      </c>
      <c r="D956">
        <v>62.36</v>
      </c>
      <c r="E956">
        <v>4.8</v>
      </c>
      <c r="F956">
        <v>598</v>
      </c>
      <c r="G956">
        <v>6181</v>
      </c>
      <c r="H956">
        <v>385447.16</v>
      </c>
      <c r="I956" t="s">
        <v>1020</v>
      </c>
      <c r="J956">
        <v>906</v>
      </c>
    </row>
    <row r="957" spans="1:10" x14ac:dyDescent="0.25">
      <c r="A957">
        <v>80</v>
      </c>
      <c r="B957" t="s">
        <v>86</v>
      </c>
      <c r="C957" t="s">
        <v>11</v>
      </c>
      <c r="D957">
        <v>62.36</v>
      </c>
      <c r="E957">
        <v>4.8</v>
      </c>
      <c r="F957">
        <v>598</v>
      </c>
      <c r="G957">
        <v>6181</v>
      </c>
      <c r="H957">
        <v>385447.16</v>
      </c>
      <c r="I957" t="s">
        <v>1019</v>
      </c>
      <c r="J957">
        <v>402</v>
      </c>
    </row>
    <row r="958" spans="1:10" x14ac:dyDescent="0.25">
      <c r="A958">
        <v>80</v>
      </c>
      <c r="B958" t="s">
        <v>86</v>
      </c>
      <c r="C958" t="s">
        <v>11</v>
      </c>
      <c r="D958">
        <v>62.36</v>
      </c>
      <c r="E958">
        <v>4.8</v>
      </c>
      <c r="F958">
        <v>598</v>
      </c>
      <c r="G958">
        <v>6181</v>
      </c>
      <c r="H958">
        <v>385447.16</v>
      </c>
      <c r="I958" t="s">
        <v>1018</v>
      </c>
      <c r="J958">
        <v>385</v>
      </c>
    </row>
    <row r="959" spans="1:10" x14ac:dyDescent="0.25">
      <c r="A959">
        <v>80</v>
      </c>
      <c r="B959" t="s">
        <v>86</v>
      </c>
      <c r="C959" t="s">
        <v>11</v>
      </c>
      <c r="D959">
        <v>62.36</v>
      </c>
      <c r="E959">
        <v>4.8</v>
      </c>
      <c r="F959">
        <v>598</v>
      </c>
      <c r="G959">
        <v>6181</v>
      </c>
      <c r="H959">
        <v>385447.16</v>
      </c>
      <c r="I959" t="s">
        <v>1017</v>
      </c>
      <c r="J959">
        <v>352</v>
      </c>
    </row>
    <row r="960" spans="1:10" x14ac:dyDescent="0.25">
      <c r="A960">
        <v>80</v>
      </c>
      <c r="B960" t="s">
        <v>86</v>
      </c>
      <c r="C960" t="s">
        <v>11</v>
      </c>
      <c r="D960">
        <v>62.36</v>
      </c>
      <c r="E960">
        <v>4.8</v>
      </c>
      <c r="F960">
        <v>598</v>
      </c>
      <c r="G960">
        <v>6181</v>
      </c>
      <c r="H960">
        <v>385447.16</v>
      </c>
      <c r="I960" t="s">
        <v>1016</v>
      </c>
      <c r="J960">
        <v>6</v>
      </c>
    </row>
    <row r="961" spans="1:10" x14ac:dyDescent="0.25">
      <c r="A961">
        <v>80</v>
      </c>
      <c r="B961" t="s">
        <v>86</v>
      </c>
      <c r="C961" t="s">
        <v>11</v>
      </c>
      <c r="D961">
        <v>62.36</v>
      </c>
      <c r="E961">
        <v>4.8</v>
      </c>
      <c r="F961">
        <v>598</v>
      </c>
      <c r="G961">
        <v>6181</v>
      </c>
      <c r="H961">
        <v>385447.16</v>
      </c>
      <c r="I961" t="s">
        <v>1015</v>
      </c>
      <c r="J961">
        <v>579</v>
      </c>
    </row>
    <row r="962" spans="1:10" x14ac:dyDescent="0.25">
      <c r="A962">
        <v>81</v>
      </c>
      <c r="B962" t="s">
        <v>87</v>
      </c>
      <c r="C962" t="s">
        <v>30</v>
      </c>
      <c r="D962">
        <v>432.24</v>
      </c>
      <c r="E962">
        <v>4.0999999999999996</v>
      </c>
      <c r="F962">
        <v>289</v>
      </c>
      <c r="G962">
        <v>6182</v>
      </c>
      <c r="H962">
        <v>2672107.6800000002</v>
      </c>
      <c r="I962" t="s">
        <v>1013</v>
      </c>
      <c r="J962">
        <v>527</v>
      </c>
    </row>
    <row r="963" spans="1:10" x14ac:dyDescent="0.25">
      <c r="A963">
        <v>81</v>
      </c>
      <c r="B963" t="s">
        <v>87</v>
      </c>
      <c r="C963" t="s">
        <v>30</v>
      </c>
      <c r="D963">
        <v>432.24</v>
      </c>
      <c r="E963">
        <v>4.0999999999999996</v>
      </c>
      <c r="F963">
        <v>289</v>
      </c>
      <c r="G963">
        <v>6182</v>
      </c>
      <c r="H963">
        <v>2672107.6800000002</v>
      </c>
      <c r="I963" t="s">
        <v>1014</v>
      </c>
      <c r="J963">
        <v>833</v>
      </c>
    </row>
    <row r="964" spans="1:10" x14ac:dyDescent="0.25">
      <c r="A964">
        <v>81</v>
      </c>
      <c r="B964" t="s">
        <v>87</v>
      </c>
      <c r="C964" t="s">
        <v>30</v>
      </c>
      <c r="D964">
        <v>432.24</v>
      </c>
      <c r="E964">
        <v>4.0999999999999996</v>
      </c>
      <c r="F964">
        <v>289</v>
      </c>
      <c r="G964">
        <v>6182</v>
      </c>
      <c r="H964">
        <v>2672107.6800000002</v>
      </c>
      <c r="I964" t="s">
        <v>1024</v>
      </c>
      <c r="J964">
        <v>31</v>
      </c>
    </row>
    <row r="965" spans="1:10" x14ac:dyDescent="0.25">
      <c r="A965">
        <v>81</v>
      </c>
      <c r="B965" t="s">
        <v>87</v>
      </c>
      <c r="C965" t="s">
        <v>30</v>
      </c>
      <c r="D965">
        <v>432.24</v>
      </c>
      <c r="E965">
        <v>4.0999999999999996</v>
      </c>
      <c r="F965">
        <v>289</v>
      </c>
      <c r="G965">
        <v>6182</v>
      </c>
      <c r="H965">
        <v>2672107.6800000002</v>
      </c>
      <c r="I965" t="s">
        <v>1023</v>
      </c>
      <c r="J965">
        <v>184</v>
      </c>
    </row>
    <row r="966" spans="1:10" x14ac:dyDescent="0.25">
      <c r="A966">
        <v>81</v>
      </c>
      <c r="B966" t="s">
        <v>87</v>
      </c>
      <c r="C966" t="s">
        <v>30</v>
      </c>
      <c r="D966">
        <v>432.24</v>
      </c>
      <c r="E966">
        <v>4.0999999999999996</v>
      </c>
      <c r="F966">
        <v>289</v>
      </c>
      <c r="G966">
        <v>6182</v>
      </c>
      <c r="H966">
        <v>2672107.6800000002</v>
      </c>
      <c r="I966" t="s">
        <v>1022</v>
      </c>
      <c r="J966">
        <v>955</v>
      </c>
    </row>
    <row r="967" spans="1:10" x14ac:dyDescent="0.25">
      <c r="A967">
        <v>81</v>
      </c>
      <c r="B967" t="s">
        <v>87</v>
      </c>
      <c r="C967" t="s">
        <v>30</v>
      </c>
      <c r="D967">
        <v>432.24</v>
      </c>
      <c r="E967">
        <v>4.0999999999999996</v>
      </c>
      <c r="F967">
        <v>289</v>
      </c>
      <c r="G967">
        <v>6182</v>
      </c>
      <c r="H967">
        <v>2672107.6800000002</v>
      </c>
      <c r="I967" t="s">
        <v>1021</v>
      </c>
      <c r="J967">
        <v>765</v>
      </c>
    </row>
    <row r="968" spans="1:10" x14ac:dyDescent="0.25">
      <c r="A968">
        <v>81</v>
      </c>
      <c r="B968" t="s">
        <v>87</v>
      </c>
      <c r="C968" t="s">
        <v>30</v>
      </c>
      <c r="D968">
        <v>432.24</v>
      </c>
      <c r="E968">
        <v>4.0999999999999996</v>
      </c>
      <c r="F968">
        <v>289</v>
      </c>
      <c r="G968">
        <v>6182</v>
      </c>
      <c r="H968">
        <v>2672107.6800000002</v>
      </c>
      <c r="I968" t="s">
        <v>1020</v>
      </c>
      <c r="J968">
        <v>455</v>
      </c>
    </row>
    <row r="969" spans="1:10" x14ac:dyDescent="0.25">
      <c r="A969">
        <v>81</v>
      </c>
      <c r="B969" t="s">
        <v>87</v>
      </c>
      <c r="C969" t="s">
        <v>30</v>
      </c>
      <c r="D969">
        <v>432.24</v>
      </c>
      <c r="E969">
        <v>4.0999999999999996</v>
      </c>
      <c r="F969">
        <v>289</v>
      </c>
      <c r="G969">
        <v>6182</v>
      </c>
      <c r="H969">
        <v>2672107.6800000002</v>
      </c>
      <c r="I969" t="s">
        <v>1019</v>
      </c>
      <c r="J969">
        <v>395</v>
      </c>
    </row>
    <row r="970" spans="1:10" x14ac:dyDescent="0.25">
      <c r="A970">
        <v>81</v>
      </c>
      <c r="B970" t="s">
        <v>87</v>
      </c>
      <c r="C970" t="s">
        <v>30</v>
      </c>
      <c r="D970">
        <v>432.24</v>
      </c>
      <c r="E970">
        <v>4.0999999999999996</v>
      </c>
      <c r="F970">
        <v>289</v>
      </c>
      <c r="G970">
        <v>6182</v>
      </c>
      <c r="H970">
        <v>2672107.6800000002</v>
      </c>
      <c r="I970" t="s">
        <v>1018</v>
      </c>
      <c r="J970">
        <v>229</v>
      </c>
    </row>
    <row r="971" spans="1:10" x14ac:dyDescent="0.25">
      <c r="A971">
        <v>81</v>
      </c>
      <c r="B971" t="s">
        <v>87</v>
      </c>
      <c r="C971" t="s">
        <v>30</v>
      </c>
      <c r="D971">
        <v>432.24</v>
      </c>
      <c r="E971">
        <v>4.0999999999999996</v>
      </c>
      <c r="F971">
        <v>289</v>
      </c>
      <c r="G971">
        <v>6182</v>
      </c>
      <c r="H971">
        <v>2672107.6800000002</v>
      </c>
      <c r="I971" t="s">
        <v>1017</v>
      </c>
      <c r="J971">
        <v>799</v>
      </c>
    </row>
    <row r="972" spans="1:10" x14ac:dyDescent="0.25">
      <c r="A972">
        <v>81</v>
      </c>
      <c r="B972" t="s">
        <v>87</v>
      </c>
      <c r="C972" t="s">
        <v>30</v>
      </c>
      <c r="D972">
        <v>432.24</v>
      </c>
      <c r="E972">
        <v>4.0999999999999996</v>
      </c>
      <c r="F972">
        <v>289</v>
      </c>
      <c r="G972">
        <v>6182</v>
      </c>
      <c r="H972">
        <v>2672107.6800000002</v>
      </c>
      <c r="I972" t="s">
        <v>1016</v>
      </c>
      <c r="J972">
        <v>470</v>
      </c>
    </row>
    <row r="973" spans="1:10" x14ac:dyDescent="0.25">
      <c r="A973">
        <v>81</v>
      </c>
      <c r="B973" t="s">
        <v>87</v>
      </c>
      <c r="C973" t="s">
        <v>30</v>
      </c>
      <c r="D973">
        <v>432.24</v>
      </c>
      <c r="E973">
        <v>4.0999999999999996</v>
      </c>
      <c r="F973">
        <v>289</v>
      </c>
      <c r="G973">
        <v>6182</v>
      </c>
      <c r="H973">
        <v>2672107.6800000002</v>
      </c>
      <c r="I973" t="s">
        <v>1015</v>
      </c>
      <c r="J973">
        <v>539</v>
      </c>
    </row>
    <row r="974" spans="1:10" x14ac:dyDescent="0.25">
      <c r="A974">
        <v>82</v>
      </c>
      <c r="B974" t="s">
        <v>88</v>
      </c>
      <c r="C974" t="s">
        <v>1</v>
      </c>
      <c r="D974">
        <v>313.52999999999997</v>
      </c>
      <c r="E974">
        <v>1.4</v>
      </c>
      <c r="F974">
        <v>593</v>
      </c>
      <c r="G974">
        <v>5408</v>
      </c>
      <c r="H974">
        <v>1695570.24</v>
      </c>
      <c r="I974" t="s">
        <v>1013</v>
      </c>
      <c r="J974">
        <v>65</v>
      </c>
    </row>
    <row r="975" spans="1:10" x14ac:dyDescent="0.25">
      <c r="A975">
        <v>82</v>
      </c>
      <c r="B975" t="s">
        <v>88</v>
      </c>
      <c r="C975" t="s">
        <v>1</v>
      </c>
      <c r="D975">
        <v>313.52999999999997</v>
      </c>
      <c r="E975">
        <v>1.4</v>
      </c>
      <c r="F975">
        <v>593</v>
      </c>
      <c r="G975">
        <v>5408</v>
      </c>
      <c r="H975">
        <v>1695570.24</v>
      </c>
      <c r="I975" t="s">
        <v>1014</v>
      </c>
      <c r="J975">
        <v>413</v>
      </c>
    </row>
    <row r="976" spans="1:10" x14ac:dyDescent="0.25">
      <c r="A976">
        <v>82</v>
      </c>
      <c r="B976" t="s">
        <v>88</v>
      </c>
      <c r="C976" t="s">
        <v>1</v>
      </c>
      <c r="D976">
        <v>313.52999999999997</v>
      </c>
      <c r="E976">
        <v>1.4</v>
      </c>
      <c r="F976">
        <v>593</v>
      </c>
      <c r="G976">
        <v>5408</v>
      </c>
      <c r="H976">
        <v>1695570.24</v>
      </c>
      <c r="I976" t="s">
        <v>1024</v>
      </c>
      <c r="J976">
        <v>392</v>
      </c>
    </row>
    <row r="977" spans="1:10" x14ac:dyDescent="0.25">
      <c r="A977">
        <v>82</v>
      </c>
      <c r="B977" t="s">
        <v>88</v>
      </c>
      <c r="C977" t="s">
        <v>1</v>
      </c>
      <c r="D977">
        <v>313.52999999999997</v>
      </c>
      <c r="E977">
        <v>1.4</v>
      </c>
      <c r="F977">
        <v>593</v>
      </c>
      <c r="G977">
        <v>5408</v>
      </c>
      <c r="H977">
        <v>1695570.24</v>
      </c>
      <c r="I977" t="s">
        <v>1023</v>
      </c>
      <c r="J977">
        <v>467</v>
      </c>
    </row>
    <row r="978" spans="1:10" x14ac:dyDescent="0.25">
      <c r="A978">
        <v>82</v>
      </c>
      <c r="B978" t="s">
        <v>88</v>
      </c>
      <c r="C978" t="s">
        <v>1</v>
      </c>
      <c r="D978">
        <v>313.52999999999997</v>
      </c>
      <c r="E978">
        <v>1.4</v>
      </c>
      <c r="F978">
        <v>593</v>
      </c>
      <c r="G978">
        <v>5408</v>
      </c>
      <c r="H978">
        <v>1695570.24</v>
      </c>
      <c r="I978" t="s">
        <v>1022</v>
      </c>
      <c r="J978">
        <v>466</v>
      </c>
    </row>
    <row r="979" spans="1:10" x14ac:dyDescent="0.25">
      <c r="A979">
        <v>82</v>
      </c>
      <c r="B979" t="s">
        <v>88</v>
      </c>
      <c r="C979" t="s">
        <v>1</v>
      </c>
      <c r="D979">
        <v>313.52999999999997</v>
      </c>
      <c r="E979">
        <v>1.4</v>
      </c>
      <c r="F979">
        <v>593</v>
      </c>
      <c r="G979">
        <v>5408</v>
      </c>
      <c r="H979">
        <v>1695570.24</v>
      </c>
      <c r="I979" t="s">
        <v>1021</v>
      </c>
      <c r="J979">
        <v>87</v>
      </c>
    </row>
    <row r="980" spans="1:10" x14ac:dyDescent="0.25">
      <c r="A980">
        <v>82</v>
      </c>
      <c r="B980" t="s">
        <v>88</v>
      </c>
      <c r="C980" t="s">
        <v>1</v>
      </c>
      <c r="D980">
        <v>313.52999999999997</v>
      </c>
      <c r="E980">
        <v>1.4</v>
      </c>
      <c r="F980">
        <v>593</v>
      </c>
      <c r="G980">
        <v>5408</v>
      </c>
      <c r="H980">
        <v>1695570.24</v>
      </c>
      <c r="I980" t="s">
        <v>1020</v>
      </c>
      <c r="J980">
        <v>775</v>
      </c>
    </row>
    <row r="981" spans="1:10" x14ac:dyDescent="0.25">
      <c r="A981">
        <v>82</v>
      </c>
      <c r="B981" t="s">
        <v>88</v>
      </c>
      <c r="C981" t="s">
        <v>1</v>
      </c>
      <c r="D981">
        <v>313.52999999999997</v>
      </c>
      <c r="E981">
        <v>1.4</v>
      </c>
      <c r="F981">
        <v>593</v>
      </c>
      <c r="G981">
        <v>5408</v>
      </c>
      <c r="H981">
        <v>1695570.24</v>
      </c>
      <c r="I981" t="s">
        <v>1019</v>
      </c>
      <c r="J981">
        <v>526</v>
      </c>
    </row>
    <row r="982" spans="1:10" x14ac:dyDescent="0.25">
      <c r="A982">
        <v>82</v>
      </c>
      <c r="B982" t="s">
        <v>88</v>
      </c>
      <c r="C982" t="s">
        <v>1</v>
      </c>
      <c r="D982">
        <v>313.52999999999997</v>
      </c>
      <c r="E982">
        <v>1.4</v>
      </c>
      <c r="F982">
        <v>593</v>
      </c>
      <c r="G982">
        <v>5408</v>
      </c>
      <c r="H982">
        <v>1695570.24</v>
      </c>
      <c r="I982" t="s">
        <v>1018</v>
      </c>
      <c r="J982">
        <v>270</v>
      </c>
    </row>
    <row r="983" spans="1:10" x14ac:dyDescent="0.25">
      <c r="A983">
        <v>82</v>
      </c>
      <c r="B983" t="s">
        <v>88</v>
      </c>
      <c r="C983" t="s">
        <v>1</v>
      </c>
      <c r="D983">
        <v>313.52999999999997</v>
      </c>
      <c r="E983">
        <v>1.4</v>
      </c>
      <c r="F983">
        <v>593</v>
      </c>
      <c r="G983">
        <v>5408</v>
      </c>
      <c r="H983">
        <v>1695570.24</v>
      </c>
      <c r="I983" t="s">
        <v>1017</v>
      </c>
      <c r="J983">
        <v>435</v>
      </c>
    </row>
    <row r="984" spans="1:10" x14ac:dyDescent="0.25">
      <c r="A984">
        <v>82</v>
      </c>
      <c r="B984" t="s">
        <v>88</v>
      </c>
      <c r="C984" t="s">
        <v>1</v>
      </c>
      <c r="D984">
        <v>313.52999999999997</v>
      </c>
      <c r="E984">
        <v>1.4</v>
      </c>
      <c r="F984">
        <v>593</v>
      </c>
      <c r="G984">
        <v>5408</v>
      </c>
      <c r="H984">
        <v>1695570.24</v>
      </c>
      <c r="I984" t="s">
        <v>1016</v>
      </c>
      <c r="J984">
        <v>727</v>
      </c>
    </row>
    <row r="985" spans="1:10" x14ac:dyDescent="0.25">
      <c r="A985">
        <v>82</v>
      </c>
      <c r="B985" t="s">
        <v>88</v>
      </c>
      <c r="C985" t="s">
        <v>1</v>
      </c>
      <c r="D985">
        <v>313.52999999999997</v>
      </c>
      <c r="E985">
        <v>1.4</v>
      </c>
      <c r="F985">
        <v>593</v>
      </c>
      <c r="G985">
        <v>5408</v>
      </c>
      <c r="H985">
        <v>1695570.24</v>
      </c>
      <c r="I985" t="s">
        <v>1015</v>
      </c>
      <c r="J985">
        <v>785</v>
      </c>
    </row>
    <row r="986" spans="1:10" x14ac:dyDescent="0.25">
      <c r="A986">
        <v>83</v>
      </c>
      <c r="B986" t="s">
        <v>89</v>
      </c>
      <c r="C986" t="s">
        <v>8</v>
      </c>
      <c r="D986">
        <v>168.79</v>
      </c>
      <c r="E986">
        <v>2.7</v>
      </c>
      <c r="F986">
        <v>664</v>
      </c>
      <c r="G986">
        <v>6176</v>
      </c>
      <c r="H986">
        <v>1042447.04</v>
      </c>
      <c r="I986" t="s">
        <v>1013</v>
      </c>
      <c r="J986">
        <v>935</v>
      </c>
    </row>
    <row r="987" spans="1:10" x14ac:dyDescent="0.25">
      <c r="A987">
        <v>83</v>
      </c>
      <c r="B987" t="s">
        <v>89</v>
      </c>
      <c r="C987" t="s">
        <v>8</v>
      </c>
      <c r="D987">
        <v>168.79</v>
      </c>
      <c r="E987">
        <v>2.7</v>
      </c>
      <c r="F987">
        <v>664</v>
      </c>
      <c r="G987">
        <v>6176</v>
      </c>
      <c r="H987">
        <v>1042447.04</v>
      </c>
      <c r="I987" t="s">
        <v>1014</v>
      </c>
      <c r="J987">
        <v>308</v>
      </c>
    </row>
    <row r="988" spans="1:10" x14ac:dyDescent="0.25">
      <c r="A988">
        <v>83</v>
      </c>
      <c r="B988" t="s">
        <v>89</v>
      </c>
      <c r="C988" t="s">
        <v>8</v>
      </c>
      <c r="D988">
        <v>168.79</v>
      </c>
      <c r="E988">
        <v>2.7</v>
      </c>
      <c r="F988">
        <v>664</v>
      </c>
      <c r="G988">
        <v>6176</v>
      </c>
      <c r="H988">
        <v>1042447.04</v>
      </c>
      <c r="I988" t="s">
        <v>1024</v>
      </c>
      <c r="J988">
        <v>39</v>
      </c>
    </row>
    <row r="989" spans="1:10" x14ac:dyDescent="0.25">
      <c r="A989">
        <v>83</v>
      </c>
      <c r="B989" t="s">
        <v>89</v>
      </c>
      <c r="C989" t="s">
        <v>8</v>
      </c>
      <c r="D989">
        <v>168.79</v>
      </c>
      <c r="E989">
        <v>2.7</v>
      </c>
      <c r="F989">
        <v>664</v>
      </c>
      <c r="G989">
        <v>6176</v>
      </c>
      <c r="H989">
        <v>1042447.04</v>
      </c>
      <c r="I989" t="s">
        <v>1023</v>
      </c>
      <c r="J989">
        <v>753</v>
      </c>
    </row>
    <row r="990" spans="1:10" x14ac:dyDescent="0.25">
      <c r="A990">
        <v>83</v>
      </c>
      <c r="B990" t="s">
        <v>89</v>
      </c>
      <c r="C990" t="s">
        <v>8</v>
      </c>
      <c r="D990">
        <v>168.79</v>
      </c>
      <c r="E990">
        <v>2.7</v>
      </c>
      <c r="F990">
        <v>664</v>
      </c>
      <c r="G990">
        <v>6176</v>
      </c>
      <c r="H990">
        <v>1042447.04</v>
      </c>
      <c r="I990" t="s">
        <v>1022</v>
      </c>
      <c r="J990">
        <v>893</v>
      </c>
    </row>
    <row r="991" spans="1:10" x14ac:dyDescent="0.25">
      <c r="A991">
        <v>83</v>
      </c>
      <c r="B991" t="s">
        <v>89</v>
      </c>
      <c r="C991" t="s">
        <v>8</v>
      </c>
      <c r="D991">
        <v>168.79</v>
      </c>
      <c r="E991">
        <v>2.7</v>
      </c>
      <c r="F991">
        <v>664</v>
      </c>
      <c r="G991">
        <v>6176</v>
      </c>
      <c r="H991">
        <v>1042447.04</v>
      </c>
      <c r="I991" t="s">
        <v>1021</v>
      </c>
      <c r="J991">
        <v>583</v>
      </c>
    </row>
    <row r="992" spans="1:10" x14ac:dyDescent="0.25">
      <c r="A992">
        <v>83</v>
      </c>
      <c r="B992" t="s">
        <v>89</v>
      </c>
      <c r="C992" t="s">
        <v>8</v>
      </c>
      <c r="D992">
        <v>168.79</v>
      </c>
      <c r="E992">
        <v>2.7</v>
      </c>
      <c r="F992">
        <v>664</v>
      </c>
      <c r="G992">
        <v>6176</v>
      </c>
      <c r="H992">
        <v>1042447.04</v>
      </c>
      <c r="I992" t="s">
        <v>1020</v>
      </c>
      <c r="J992">
        <v>608</v>
      </c>
    </row>
    <row r="993" spans="1:10" x14ac:dyDescent="0.25">
      <c r="A993">
        <v>83</v>
      </c>
      <c r="B993" t="s">
        <v>89</v>
      </c>
      <c r="C993" t="s">
        <v>8</v>
      </c>
      <c r="D993">
        <v>168.79</v>
      </c>
      <c r="E993">
        <v>2.7</v>
      </c>
      <c r="F993">
        <v>664</v>
      </c>
      <c r="G993">
        <v>6176</v>
      </c>
      <c r="H993">
        <v>1042447.04</v>
      </c>
      <c r="I993" t="s">
        <v>1019</v>
      </c>
      <c r="J993">
        <v>414</v>
      </c>
    </row>
    <row r="994" spans="1:10" x14ac:dyDescent="0.25">
      <c r="A994">
        <v>83</v>
      </c>
      <c r="B994" t="s">
        <v>89</v>
      </c>
      <c r="C994" t="s">
        <v>8</v>
      </c>
      <c r="D994">
        <v>168.79</v>
      </c>
      <c r="E994">
        <v>2.7</v>
      </c>
      <c r="F994">
        <v>664</v>
      </c>
      <c r="G994">
        <v>6176</v>
      </c>
      <c r="H994">
        <v>1042447.04</v>
      </c>
      <c r="I994" t="s">
        <v>1018</v>
      </c>
      <c r="J994">
        <v>770</v>
      </c>
    </row>
    <row r="995" spans="1:10" x14ac:dyDescent="0.25">
      <c r="A995">
        <v>83</v>
      </c>
      <c r="B995" t="s">
        <v>89</v>
      </c>
      <c r="C995" t="s">
        <v>8</v>
      </c>
      <c r="D995">
        <v>168.79</v>
      </c>
      <c r="E995">
        <v>2.7</v>
      </c>
      <c r="F995">
        <v>664</v>
      </c>
      <c r="G995">
        <v>6176</v>
      </c>
      <c r="H995">
        <v>1042447.04</v>
      </c>
      <c r="I995" t="s">
        <v>1017</v>
      </c>
      <c r="J995">
        <v>82</v>
      </c>
    </row>
    <row r="996" spans="1:10" x14ac:dyDescent="0.25">
      <c r="A996">
        <v>83</v>
      </c>
      <c r="B996" t="s">
        <v>89</v>
      </c>
      <c r="C996" t="s">
        <v>8</v>
      </c>
      <c r="D996">
        <v>168.79</v>
      </c>
      <c r="E996">
        <v>2.7</v>
      </c>
      <c r="F996">
        <v>664</v>
      </c>
      <c r="G996">
        <v>6176</v>
      </c>
      <c r="H996">
        <v>1042447.04</v>
      </c>
      <c r="I996" t="s">
        <v>1016</v>
      </c>
      <c r="J996">
        <v>510</v>
      </c>
    </row>
    <row r="997" spans="1:10" x14ac:dyDescent="0.25">
      <c r="A997">
        <v>83</v>
      </c>
      <c r="B997" t="s">
        <v>89</v>
      </c>
      <c r="C997" t="s">
        <v>8</v>
      </c>
      <c r="D997">
        <v>168.79</v>
      </c>
      <c r="E997">
        <v>2.7</v>
      </c>
      <c r="F997">
        <v>664</v>
      </c>
      <c r="G997">
        <v>6176</v>
      </c>
      <c r="H997">
        <v>1042447.04</v>
      </c>
      <c r="I997" t="s">
        <v>1015</v>
      </c>
      <c r="J997">
        <v>281</v>
      </c>
    </row>
    <row r="998" spans="1:10" x14ac:dyDescent="0.25">
      <c r="A998">
        <v>84</v>
      </c>
      <c r="B998" t="s">
        <v>90</v>
      </c>
      <c r="C998" t="s">
        <v>3</v>
      </c>
      <c r="D998">
        <v>36.46</v>
      </c>
      <c r="E998">
        <v>4.5</v>
      </c>
      <c r="F998">
        <v>573</v>
      </c>
      <c r="G998">
        <v>7275</v>
      </c>
      <c r="H998">
        <v>265246.5</v>
      </c>
      <c r="I998" t="s">
        <v>1013</v>
      </c>
      <c r="J998">
        <v>656</v>
      </c>
    </row>
    <row r="999" spans="1:10" x14ac:dyDescent="0.25">
      <c r="A999">
        <v>84</v>
      </c>
      <c r="B999" t="s">
        <v>90</v>
      </c>
      <c r="C999" t="s">
        <v>3</v>
      </c>
      <c r="D999">
        <v>36.46</v>
      </c>
      <c r="E999">
        <v>4.5</v>
      </c>
      <c r="F999">
        <v>573</v>
      </c>
      <c r="G999">
        <v>7275</v>
      </c>
      <c r="H999">
        <v>265246.5</v>
      </c>
      <c r="I999" t="s">
        <v>1014</v>
      </c>
      <c r="J999">
        <v>801</v>
      </c>
    </row>
    <row r="1000" spans="1:10" x14ac:dyDescent="0.25">
      <c r="A1000">
        <v>84</v>
      </c>
      <c r="B1000" t="s">
        <v>90</v>
      </c>
      <c r="C1000" t="s">
        <v>3</v>
      </c>
      <c r="D1000">
        <v>36.46</v>
      </c>
      <c r="E1000">
        <v>4.5</v>
      </c>
      <c r="F1000">
        <v>573</v>
      </c>
      <c r="G1000">
        <v>7275</v>
      </c>
      <c r="H1000">
        <v>265246.5</v>
      </c>
      <c r="I1000" t="s">
        <v>1024</v>
      </c>
      <c r="J1000">
        <v>659</v>
      </c>
    </row>
    <row r="1001" spans="1:10" x14ac:dyDescent="0.25">
      <c r="A1001">
        <v>84</v>
      </c>
      <c r="B1001" t="s">
        <v>90</v>
      </c>
      <c r="C1001" t="s">
        <v>3</v>
      </c>
      <c r="D1001">
        <v>36.46</v>
      </c>
      <c r="E1001">
        <v>4.5</v>
      </c>
      <c r="F1001">
        <v>573</v>
      </c>
      <c r="G1001">
        <v>7275</v>
      </c>
      <c r="H1001">
        <v>265246.5</v>
      </c>
      <c r="I1001" t="s">
        <v>1023</v>
      </c>
      <c r="J1001">
        <v>362</v>
      </c>
    </row>
    <row r="1002" spans="1:10" x14ac:dyDescent="0.25">
      <c r="A1002">
        <v>84</v>
      </c>
      <c r="B1002" t="s">
        <v>90</v>
      </c>
      <c r="C1002" t="s">
        <v>3</v>
      </c>
      <c r="D1002">
        <v>36.46</v>
      </c>
      <c r="E1002">
        <v>4.5</v>
      </c>
      <c r="F1002">
        <v>573</v>
      </c>
      <c r="G1002">
        <v>7275</v>
      </c>
      <c r="H1002">
        <v>265246.5</v>
      </c>
      <c r="I1002" t="s">
        <v>1022</v>
      </c>
      <c r="J1002">
        <v>366</v>
      </c>
    </row>
    <row r="1003" spans="1:10" x14ac:dyDescent="0.25">
      <c r="A1003">
        <v>84</v>
      </c>
      <c r="B1003" t="s">
        <v>90</v>
      </c>
      <c r="C1003" t="s">
        <v>3</v>
      </c>
      <c r="D1003">
        <v>36.46</v>
      </c>
      <c r="E1003">
        <v>4.5</v>
      </c>
      <c r="F1003">
        <v>573</v>
      </c>
      <c r="G1003">
        <v>7275</v>
      </c>
      <c r="H1003">
        <v>265246.5</v>
      </c>
      <c r="I1003" t="s">
        <v>1021</v>
      </c>
      <c r="J1003">
        <v>892</v>
      </c>
    </row>
    <row r="1004" spans="1:10" x14ac:dyDescent="0.25">
      <c r="A1004">
        <v>84</v>
      </c>
      <c r="B1004" t="s">
        <v>90</v>
      </c>
      <c r="C1004" t="s">
        <v>3</v>
      </c>
      <c r="D1004">
        <v>36.46</v>
      </c>
      <c r="E1004">
        <v>4.5</v>
      </c>
      <c r="F1004">
        <v>573</v>
      </c>
      <c r="G1004">
        <v>7275</v>
      </c>
      <c r="H1004">
        <v>265246.5</v>
      </c>
      <c r="I1004" t="s">
        <v>1020</v>
      </c>
      <c r="J1004">
        <v>628</v>
      </c>
    </row>
    <row r="1005" spans="1:10" x14ac:dyDescent="0.25">
      <c r="A1005">
        <v>84</v>
      </c>
      <c r="B1005" t="s">
        <v>90</v>
      </c>
      <c r="C1005" t="s">
        <v>3</v>
      </c>
      <c r="D1005">
        <v>36.46</v>
      </c>
      <c r="E1005">
        <v>4.5</v>
      </c>
      <c r="F1005">
        <v>573</v>
      </c>
      <c r="G1005">
        <v>7275</v>
      </c>
      <c r="H1005">
        <v>265246.5</v>
      </c>
      <c r="I1005" t="s">
        <v>1019</v>
      </c>
      <c r="J1005">
        <v>938</v>
      </c>
    </row>
    <row r="1006" spans="1:10" x14ac:dyDescent="0.25">
      <c r="A1006">
        <v>84</v>
      </c>
      <c r="B1006" t="s">
        <v>90</v>
      </c>
      <c r="C1006" t="s">
        <v>3</v>
      </c>
      <c r="D1006">
        <v>36.46</v>
      </c>
      <c r="E1006">
        <v>4.5</v>
      </c>
      <c r="F1006">
        <v>573</v>
      </c>
      <c r="G1006">
        <v>7275</v>
      </c>
      <c r="H1006">
        <v>265246.5</v>
      </c>
      <c r="I1006" t="s">
        <v>1018</v>
      </c>
      <c r="J1006">
        <v>810</v>
      </c>
    </row>
    <row r="1007" spans="1:10" x14ac:dyDescent="0.25">
      <c r="A1007">
        <v>84</v>
      </c>
      <c r="B1007" t="s">
        <v>90</v>
      </c>
      <c r="C1007" t="s">
        <v>3</v>
      </c>
      <c r="D1007">
        <v>36.46</v>
      </c>
      <c r="E1007">
        <v>4.5</v>
      </c>
      <c r="F1007">
        <v>573</v>
      </c>
      <c r="G1007">
        <v>7275</v>
      </c>
      <c r="H1007">
        <v>265246.5</v>
      </c>
      <c r="I1007" t="s">
        <v>1017</v>
      </c>
      <c r="J1007">
        <v>224</v>
      </c>
    </row>
    <row r="1008" spans="1:10" x14ac:dyDescent="0.25">
      <c r="A1008">
        <v>84</v>
      </c>
      <c r="B1008" t="s">
        <v>90</v>
      </c>
      <c r="C1008" t="s">
        <v>3</v>
      </c>
      <c r="D1008">
        <v>36.46</v>
      </c>
      <c r="E1008">
        <v>4.5</v>
      </c>
      <c r="F1008">
        <v>573</v>
      </c>
      <c r="G1008">
        <v>7275</v>
      </c>
      <c r="H1008">
        <v>265246.5</v>
      </c>
      <c r="I1008" t="s">
        <v>1016</v>
      </c>
      <c r="J1008">
        <v>580</v>
      </c>
    </row>
    <row r="1009" spans="1:10" x14ac:dyDescent="0.25">
      <c r="A1009">
        <v>84</v>
      </c>
      <c r="B1009" t="s">
        <v>90</v>
      </c>
      <c r="C1009" t="s">
        <v>3</v>
      </c>
      <c r="D1009">
        <v>36.46</v>
      </c>
      <c r="E1009">
        <v>4.5</v>
      </c>
      <c r="F1009">
        <v>573</v>
      </c>
      <c r="G1009">
        <v>7275</v>
      </c>
      <c r="H1009">
        <v>265246.5</v>
      </c>
      <c r="I1009" t="s">
        <v>1015</v>
      </c>
      <c r="J1009">
        <v>359</v>
      </c>
    </row>
    <row r="1010" spans="1:10" x14ac:dyDescent="0.25">
      <c r="A1010">
        <v>85</v>
      </c>
      <c r="B1010" t="s">
        <v>91</v>
      </c>
      <c r="C1010" t="s">
        <v>8</v>
      </c>
      <c r="D1010">
        <v>158.94</v>
      </c>
      <c r="E1010">
        <v>4.8</v>
      </c>
      <c r="F1010">
        <v>573</v>
      </c>
      <c r="G1010">
        <v>5265</v>
      </c>
      <c r="H1010">
        <v>836819.1</v>
      </c>
      <c r="I1010" t="s">
        <v>1013</v>
      </c>
      <c r="J1010">
        <v>374</v>
      </c>
    </row>
    <row r="1011" spans="1:10" x14ac:dyDescent="0.25">
      <c r="A1011">
        <v>85</v>
      </c>
      <c r="B1011" t="s">
        <v>91</v>
      </c>
      <c r="C1011" t="s">
        <v>8</v>
      </c>
      <c r="D1011">
        <v>158.94</v>
      </c>
      <c r="E1011">
        <v>4.8</v>
      </c>
      <c r="F1011">
        <v>573</v>
      </c>
      <c r="G1011">
        <v>5265</v>
      </c>
      <c r="H1011">
        <v>836819.1</v>
      </c>
      <c r="I1011" t="s">
        <v>1014</v>
      </c>
      <c r="J1011">
        <v>917</v>
      </c>
    </row>
    <row r="1012" spans="1:10" x14ac:dyDescent="0.25">
      <c r="A1012">
        <v>85</v>
      </c>
      <c r="B1012" t="s">
        <v>91</v>
      </c>
      <c r="C1012" t="s">
        <v>8</v>
      </c>
      <c r="D1012">
        <v>158.94</v>
      </c>
      <c r="E1012">
        <v>4.8</v>
      </c>
      <c r="F1012">
        <v>573</v>
      </c>
      <c r="G1012">
        <v>5265</v>
      </c>
      <c r="H1012">
        <v>836819.1</v>
      </c>
      <c r="I1012" t="s">
        <v>1024</v>
      </c>
      <c r="J1012">
        <v>217</v>
      </c>
    </row>
    <row r="1013" spans="1:10" x14ac:dyDescent="0.25">
      <c r="A1013">
        <v>85</v>
      </c>
      <c r="B1013" t="s">
        <v>91</v>
      </c>
      <c r="C1013" t="s">
        <v>8</v>
      </c>
      <c r="D1013">
        <v>158.94</v>
      </c>
      <c r="E1013">
        <v>4.8</v>
      </c>
      <c r="F1013">
        <v>573</v>
      </c>
      <c r="G1013">
        <v>5265</v>
      </c>
      <c r="H1013">
        <v>836819.1</v>
      </c>
      <c r="I1013" t="s">
        <v>1023</v>
      </c>
      <c r="J1013">
        <v>282</v>
      </c>
    </row>
    <row r="1014" spans="1:10" x14ac:dyDescent="0.25">
      <c r="A1014">
        <v>85</v>
      </c>
      <c r="B1014" t="s">
        <v>91</v>
      </c>
      <c r="C1014" t="s">
        <v>8</v>
      </c>
      <c r="D1014">
        <v>158.94</v>
      </c>
      <c r="E1014">
        <v>4.8</v>
      </c>
      <c r="F1014">
        <v>573</v>
      </c>
      <c r="G1014">
        <v>5265</v>
      </c>
      <c r="H1014">
        <v>836819.1</v>
      </c>
      <c r="I1014" t="s">
        <v>1022</v>
      </c>
      <c r="J1014">
        <v>317</v>
      </c>
    </row>
    <row r="1015" spans="1:10" x14ac:dyDescent="0.25">
      <c r="A1015">
        <v>85</v>
      </c>
      <c r="B1015" t="s">
        <v>91</v>
      </c>
      <c r="C1015" t="s">
        <v>8</v>
      </c>
      <c r="D1015">
        <v>158.94</v>
      </c>
      <c r="E1015">
        <v>4.8</v>
      </c>
      <c r="F1015">
        <v>573</v>
      </c>
      <c r="G1015">
        <v>5265</v>
      </c>
      <c r="H1015">
        <v>836819.1</v>
      </c>
      <c r="I1015" t="s">
        <v>1021</v>
      </c>
      <c r="J1015">
        <v>541</v>
      </c>
    </row>
    <row r="1016" spans="1:10" x14ac:dyDescent="0.25">
      <c r="A1016">
        <v>85</v>
      </c>
      <c r="B1016" t="s">
        <v>91</v>
      </c>
      <c r="C1016" t="s">
        <v>8</v>
      </c>
      <c r="D1016">
        <v>158.94</v>
      </c>
      <c r="E1016">
        <v>4.8</v>
      </c>
      <c r="F1016">
        <v>573</v>
      </c>
      <c r="G1016">
        <v>5265</v>
      </c>
      <c r="H1016">
        <v>836819.1</v>
      </c>
      <c r="I1016" t="s">
        <v>1020</v>
      </c>
      <c r="J1016">
        <v>198</v>
      </c>
    </row>
    <row r="1017" spans="1:10" x14ac:dyDescent="0.25">
      <c r="A1017">
        <v>85</v>
      </c>
      <c r="B1017" t="s">
        <v>91</v>
      </c>
      <c r="C1017" t="s">
        <v>8</v>
      </c>
      <c r="D1017">
        <v>158.94</v>
      </c>
      <c r="E1017">
        <v>4.8</v>
      </c>
      <c r="F1017">
        <v>573</v>
      </c>
      <c r="G1017">
        <v>5265</v>
      </c>
      <c r="H1017">
        <v>836819.1</v>
      </c>
      <c r="I1017" t="s">
        <v>1019</v>
      </c>
      <c r="J1017">
        <v>612</v>
      </c>
    </row>
    <row r="1018" spans="1:10" x14ac:dyDescent="0.25">
      <c r="A1018">
        <v>85</v>
      </c>
      <c r="B1018" t="s">
        <v>91</v>
      </c>
      <c r="C1018" t="s">
        <v>8</v>
      </c>
      <c r="D1018">
        <v>158.94</v>
      </c>
      <c r="E1018">
        <v>4.8</v>
      </c>
      <c r="F1018">
        <v>573</v>
      </c>
      <c r="G1018">
        <v>5265</v>
      </c>
      <c r="H1018">
        <v>836819.1</v>
      </c>
      <c r="I1018" t="s">
        <v>1018</v>
      </c>
      <c r="J1018">
        <v>414</v>
      </c>
    </row>
    <row r="1019" spans="1:10" x14ac:dyDescent="0.25">
      <c r="A1019">
        <v>85</v>
      </c>
      <c r="B1019" t="s">
        <v>91</v>
      </c>
      <c r="C1019" t="s">
        <v>8</v>
      </c>
      <c r="D1019">
        <v>158.94</v>
      </c>
      <c r="E1019">
        <v>4.8</v>
      </c>
      <c r="F1019">
        <v>573</v>
      </c>
      <c r="G1019">
        <v>5265</v>
      </c>
      <c r="H1019">
        <v>836819.1</v>
      </c>
      <c r="I1019" t="s">
        <v>1017</v>
      </c>
      <c r="J1019">
        <v>411</v>
      </c>
    </row>
    <row r="1020" spans="1:10" x14ac:dyDescent="0.25">
      <c r="A1020">
        <v>85</v>
      </c>
      <c r="B1020" t="s">
        <v>91</v>
      </c>
      <c r="C1020" t="s">
        <v>8</v>
      </c>
      <c r="D1020">
        <v>158.94</v>
      </c>
      <c r="E1020">
        <v>4.8</v>
      </c>
      <c r="F1020">
        <v>573</v>
      </c>
      <c r="G1020">
        <v>5265</v>
      </c>
      <c r="H1020">
        <v>836819.1</v>
      </c>
      <c r="I1020" t="s">
        <v>1016</v>
      </c>
      <c r="J1020">
        <v>68</v>
      </c>
    </row>
    <row r="1021" spans="1:10" x14ac:dyDescent="0.25">
      <c r="A1021">
        <v>85</v>
      </c>
      <c r="B1021" t="s">
        <v>91</v>
      </c>
      <c r="C1021" t="s">
        <v>8</v>
      </c>
      <c r="D1021">
        <v>158.94</v>
      </c>
      <c r="E1021">
        <v>4.8</v>
      </c>
      <c r="F1021">
        <v>573</v>
      </c>
      <c r="G1021">
        <v>5265</v>
      </c>
      <c r="H1021">
        <v>836819.1</v>
      </c>
      <c r="I1021" t="s">
        <v>1015</v>
      </c>
      <c r="J1021">
        <v>914</v>
      </c>
    </row>
    <row r="1022" spans="1:10" x14ac:dyDescent="0.25">
      <c r="A1022">
        <v>86</v>
      </c>
      <c r="B1022" t="s">
        <v>92</v>
      </c>
      <c r="C1022" t="s">
        <v>30</v>
      </c>
      <c r="D1022">
        <v>165.97</v>
      </c>
      <c r="E1022">
        <v>2.9</v>
      </c>
      <c r="F1022">
        <v>354</v>
      </c>
      <c r="G1022">
        <v>6443</v>
      </c>
      <c r="H1022">
        <v>1069344.71</v>
      </c>
      <c r="I1022" t="s">
        <v>1013</v>
      </c>
      <c r="J1022">
        <v>161</v>
      </c>
    </row>
    <row r="1023" spans="1:10" x14ac:dyDescent="0.25">
      <c r="A1023">
        <v>86</v>
      </c>
      <c r="B1023" t="s">
        <v>92</v>
      </c>
      <c r="C1023" t="s">
        <v>30</v>
      </c>
      <c r="D1023">
        <v>165.97</v>
      </c>
      <c r="E1023">
        <v>2.9</v>
      </c>
      <c r="F1023">
        <v>354</v>
      </c>
      <c r="G1023">
        <v>6443</v>
      </c>
      <c r="H1023">
        <v>1069344.71</v>
      </c>
      <c r="I1023" t="s">
        <v>1014</v>
      </c>
      <c r="J1023">
        <v>834</v>
      </c>
    </row>
    <row r="1024" spans="1:10" x14ac:dyDescent="0.25">
      <c r="A1024">
        <v>86</v>
      </c>
      <c r="B1024" t="s">
        <v>92</v>
      </c>
      <c r="C1024" t="s">
        <v>30</v>
      </c>
      <c r="D1024">
        <v>165.97</v>
      </c>
      <c r="E1024">
        <v>2.9</v>
      </c>
      <c r="F1024">
        <v>354</v>
      </c>
      <c r="G1024">
        <v>6443</v>
      </c>
      <c r="H1024">
        <v>1069344.71</v>
      </c>
      <c r="I1024" t="s">
        <v>1024</v>
      </c>
      <c r="J1024">
        <v>730</v>
      </c>
    </row>
    <row r="1025" spans="1:10" x14ac:dyDescent="0.25">
      <c r="A1025">
        <v>86</v>
      </c>
      <c r="B1025" t="s">
        <v>92</v>
      </c>
      <c r="C1025" t="s">
        <v>30</v>
      </c>
      <c r="D1025">
        <v>165.97</v>
      </c>
      <c r="E1025">
        <v>2.9</v>
      </c>
      <c r="F1025">
        <v>354</v>
      </c>
      <c r="G1025">
        <v>6443</v>
      </c>
      <c r="H1025">
        <v>1069344.71</v>
      </c>
      <c r="I1025" t="s">
        <v>1023</v>
      </c>
      <c r="J1025">
        <v>552</v>
      </c>
    </row>
    <row r="1026" spans="1:10" x14ac:dyDescent="0.25">
      <c r="A1026">
        <v>86</v>
      </c>
      <c r="B1026" t="s">
        <v>92</v>
      </c>
      <c r="C1026" t="s">
        <v>30</v>
      </c>
      <c r="D1026">
        <v>165.97</v>
      </c>
      <c r="E1026">
        <v>2.9</v>
      </c>
      <c r="F1026">
        <v>354</v>
      </c>
      <c r="G1026">
        <v>6443</v>
      </c>
      <c r="H1026">
        <v>1069344.71</v>
      </c>
      <c r="I1026" t="s">
        <v>1022</v>
      </c>
      <c r="J1026">
        <v>143</v>
      </c>
    </row>
    <row r="1027" spans="1:10" x14ac:dyDescent="0.25">
      <c r="A1027">
        <v>86</v>
      </c>
      <c r="B1027" t="s">
        <v>92</v>
      </c>
      <c r="C1027" t="s">
        <v>30</v>
      </c>
      <c r="D1027">
        <v>165.97</v>
      </c>
      <c r="E1027">
        <v>2.9</v>
      </c>
      <c r="F1027">
        <v>354</v>
      </c>
      <c r="G1027">
        <v>6443</v>
      </c>
      <c r="H1027">
        <v>1069344.71</v>
      </c>
      <c r="I1027" t="s">
        <v>1021</v>
      </c>
      <c r="J1027">
        <v>683</v>
      </c>
    </row>
    <row r="1028" spans="1:10" x14ac:dyDescent="0.25">
      <c r="A1028">
        <v>86</v>
      </c>
      <c r="B1028" t="s">
        <v>92</v>
      </c>
      <c r="C1028" t="s">
        <v>30</v>
      </c>
      <c r="D1028">
        <v>165.97</v>
      </c>
      <c r="E1028">
        <v>2.9</v>
      </c>
      <c r="F1028">
        <v>354</v>
      </c>
      <c r="G1028">
        <v>6443</v>
      </c>
      <c r="H1028">
        <v>1069344.71</v>
      </c>
      <c r="I1028" t="s">
        <v>1020</v>
      </c>
      <c r="J1028">
        <v>831</v>
      </c>
    </row>
    <row r="1029" spans="1:10" x14ac:dyDescent="0.25">
      <c r="A1029">
        <v>86</v>
      </c>
      <c r="B1029" t="s">
        <v>92</v>
      </c>
      <c r="C1029" t="s">
        <v>30</v>
      </c>
      <c r="D1029">
        <v>165.97</v>
      </c>
      <c r="E1029">
        <v>2.9</v>
      </c>
      <c r="F1029">
        <v>354</v>
      </c>
      <c r="G1029">
        <v>6443</v>
      </c>
      <c r="H1029">
        <v>1069344.71</v>
      </c>
      <c r="I1029" t="s">
        <v>1019</v>
      </c>
      <c r="J1029">
        <v>676</v>
      </c>
    </row>
    <row r="1030" spans="1:10" x14ac:dyDescent="0.25">
      <c r="A1030">
        <v>86</v>
      </c>
      <c r="B1030" t="s">
        <v>92</v>
      </c>
      <c r="C1030" t="s">
        <v>30</v>
      </c>
      <c r="D1030">
        <v>165.97</v>
      </c>
      <c r="E1030">
        <v>2.9</v>
      </c>
      <c r="F1030">
        <v>354</v>
      </c>
      <c r="G1030">
        <v>6443</v>
      </c>
      <c r="H1030">
        <v>1069344.71</v>
      </c>
      <c r="I1030" t="s">
        <v>1018</v>
      </c>
      <c r="J1030">
        <v>197</v>
      </c>
    </row>
    <row r="1031" spans="1:10" x14ac:dyDescent="0.25">
      <c r="A1031">
        <v>86</v>
      </c>
      <c r="B1031" t="s">
        <v>92</v>
      </c>
      <c r="C1031" t="s">
        <v>30</v>
      </c>
      <c r="D1031">
        <v>165.97</v>
      </c>
      <c r="E1031">
        <v>2.9</v>
      </c>
      <c r="F1031">
        <v>354</v>
      </c>
      <c r="G1031">
        <v>6443</v>
      </c>
      <c r="H1031">
        <v>1069344.71</v>
      </c>
      <c r="I1031" t="s">
        <v>1017</v>
      </c>
      <c r="J1031">
        <v>734</v>
      </c>
    </row>
    <row r="1032" spans="1:10" x14ac:dyDescent="0.25">
      <c r="A1032">
        <v>86</v>
      </c>
      <c r="B1032" t="s">
        <v>92</v>
      </c>
      <c r="C1032" t="s">
        <v>30</v>
      </c>
      <c r="D1032">
        <v>165.97</v>
      </c>
      <c r="E1032">
        <v>2.9</v>
      </c>
      <c r="F1032">
        <v>354</v>
      </c>
      <c r="G1032">
        <v>6443</v>
      </c>
      <c r="H1032">
        <v>1069344.71</v>
      </c>
      <c r="I1032" t="s">
        <v>1016</v>
      </c>
      <c r="J1032">
        <v>80</v>
      </c>
    </row>
    <row r="1033" spans="1:10" x14ac:dyDescent="0.25">
      <c r="A1033">
        <v>86</v>
      </c>
      <c r="B1033" t="s">
        <v>92</v>
      </c>
      <c r="C1033" t="s">
        <v>30</v>
      </c>
      <c r="D1033">
        <v>165.97</v>
      </c>
      <c r="E1033">
        <v>2.9</v>
      </c>
      <c r="F1033">
        <v>354</v>
      </c>
      <c r="G1033">
        <v>6443</v>
      </c>
      <c r="H1033">
        <v>1069344.71</v>
      </c>
      <c r="I1033" t="s">
        <v>1015</v>
      </c>
      <c r="J1033">
        <v>822</v>
      </c>
    </row>
    <row r="1034" spans="1:10" x14ac:dyDescent="0.25">
      <c r="A1034">
        <v>87</v>
      </c>
      <c r="B1034" t="s">
        <v>93</v>
      </c>
      <c r="C1034" t="s">
        <v>30</v>
      </c>
      <c r="D1034">
        <v>366.16</v>
      </c>
      <c r="E1034">
        <v>3.5</v>
      </c>
      <c r="F1034">
        <v>28</v>
      </c>
      <c r="G1034">
        <v>6304</v>
      </c>
      <c r="H1034">
        <v>2308272.64</v>
      </c>
      <c r="I1034" t="s">
        <v>1013</v>
      </c>
      <c r="J1034">
        <v>745</v>
      </c>
    </row>
    <row r="1035" spans="1:10" x14ac:dyDescent="0.25">
      <c r="A1035">
        <v>87</v>
      </c>
      <c r="B1035" t="s">
        <v>93</v>
      </c>
      <c r="C1035" t="s">
        <v>30</v>
      </c>
      <c r="D1035">
        <v>366.16</v>
      </c>
      <c r="E1035">
        <v>3.5</v>
      </c>
      <c r="F1035">
        <v>28</v>
      </c>
      <c r="G1035">
        <v>6304</v>
      </c>
      <c r="H1035">
        <v>2308272.64</v>
      </c>
      <c r="I1035" t="s">
        <v>1014</v>
      </c>
      <c r="J1035">
        <v>133</v>
      </c>
    </row>
    <row r="1036" spans="1:10" x14ac:dyDescent="0.25">
      <c r="A1036">
        <v>87</v>
      </c>
      <c r="B1036" t="s">
        <v>93</v>
      </c>
      <c r="C1036" t="s">
        <v>30</v>
      </c>
      <c r="D1036">
        <v>366.16</v>
      </c>
      <c r="E1036">
        <v>3.5</v>
      </c>
      <c r="F1036">
        <v>28</v>
      </c>
      <c r="G1036">
        <v>6304</v>
      </c>
      <c r="H1036">
        <v>2308272.64</v>
      </c>
      <c r="I1036" t="s">
        <v>1024</v>
      </c>
      <c r="J1036">
        <v>980</v>
      </c>
    </row>
    <row r="1037" spans="1:10" x14ac:dyDescent="0.25">
      <c r="A1037">
        <v>87</v>
      </c>
      <c r="B1037" t="s">
        <v>93</v>
      </c>
      <c r="C1037" t="s">
        <v>30</v>
      </c>
      <c r="D1037">
        <v>366.16</v>
      </c>
      <c r="E1037">
        <v>3.5</v>
      </c>
      <c r="F1037">
        <v>28</v>
      </c>
      <c r="G1037">
        <v>6304</v>
      </c>
      <c r="H1037">
        <v>2308272.64</v>
      </c>
      <c r="I1037" t="s">
        <v>1023</v>
      </c>
      <c r="J1037">
        <v>335</v>
      </c>
    </row>
    <row r="1038" spans="1:10" x14ac:dyDescent="0.25">
      <c r="A1038">
        <v>87</v>
      </c>
      <c r="B1038" t="s">
        <v>93</v>
      </c>
      <c r="C1038" t="s">
        <v>30</v>
      </c>
      <c r="D1038">
        <v>366.16</v>
      </c>
      <c r="E1038">
        <v>3.5</v>
      </c>
      <c r="F1038">
        <v>28</v>
      </c>
      <c r="G1038">
        <v>6304</v>
      </c>
      <c r="H1038">
        <v>2308272.64</v>
      </c>
      <c r="I1038" t="s">
        <v>1022</v>
      </c>
      <c r="J1038">
        <v>383</v>
      </c>
    </row>
    <row r="1039" spans="1:10" x14ac:dyDescent="0.25">
      <c r="A1039">
        <v>87</v>
      </c>
      <c r="B1039" t="s">
        <v>93</v>
      </c>
      <c r="C1039" t="s">
        <v>30</v>
      </c>
      <c r="D1039">
        <v>366.16</v>
      </c>
      <c r="E1039">
        <v>3.5</v>
      </c>
      <c r="F1039">
        <v>28</v>
      </c>
      <c r="G1039">
        <v>6304</v>
      </c>
      <c r="H1039">
        <v>2308272.64</v>
      </c>
      <c r="I1039" t="s">
        <v>1021</v>
      </c>
      <c r="J1039">
        <v>308</v>
      </c>
    </row>
    <row r="1040" spans="1:10" x14ac:dyDescent="0.25">
      <c r="A1040">
        <v>87</v>
      </c>
      <c r="B1040" t="s">
        <v>93</v>
      </c>
      <c r="C1040" t="s">
        <v>30</v>
      </c>
      <c r="D1040">
        <v>366.16</v>
      </c>
      <c r="E1040">
        <v>3.5</v>
      </c>
      <c r="F1040">
        <v>28</v>
      </c>
      <c r="G1040">
        <v>6304</v>
      </c>
      <c r="H1040">
        <v>2308272.64</v>
      </c>
      <c r="I1040" t="s">
        <v>1020</v>
      </c>
      <c r="J1040">
        <v>485</v>
      </c>
    </row>
    <row r="1041" spans="1:10" x14ac:dyDescent="0.25">
      <c r="A1041">
        <v>87</v>
      </c>
      <c r="B1041" t="s">
        <v>93</v>
      </c>
      <c r="C1041" t="s">
        <v>30</v>
      </c>
      <c r="D1041">
        <v>366.16</v>
      </c>
      <c r="E1041">
        <v>3.5</v>
      </c>
      <c r="F1041">
        <v>28</v>
      </c>
      <c r="G1041">
        <v>6304</v>
      </c>
      <c r="H1041">
        <v>2308272.64</v>
      </c>
      <c r="I1041" t="s">
        <v>1019</v>
      </c>
      <c r="J1041">
        <v>462</v>
      </c>
    </row>
    <row r="1042" spans="1:10" x14ac:dyDescent="0.25">
      <c r="A1042">
        <v>87</v>
      </c>
      <c r="B1042" t="s">
        <v>93</v>
      </c>
      <c r="C1042" t="s">
        <v>30</v>
      </c>
      <c r="D1042">
        <v>366.16</v>
      </c>
      <c r="E1042">
        <v>3.5</v>
      </c>
      <c r="F1042">
        <v>28</v>
      </c>
      <c r="G1042">
        <v>6304</v>
      </c>
      <c r="H1042">
        <v>2308272.64</v>
      </c>
      <c r="I1042" t="s">
        <v>1018</v>
      </c>
      <c r="J1042">
        <v>322</v>
      </c>
    </row>
    <row r="1043" spans="1:10" x14ac:dyDescent="0.25">
      <c r="A1043">
        <v>87</v>
      </c>
      <c r="B1043" t="s">
        <v>93</v>
      </c>
      <c r="C1043" t="s">
        <v>30</v>
      </c>
      <c r="D1043">
        <v>366.16</v>
      </c>
      <c r="E1043">
        <v>3.5</v>
      </c>
      <c r="F1043">
        <v>28</v>
      </c>
      <c r="G1043">
        <v>6304</v>
      </c>
      <c r="H1043">
        <v>2308272.64</v>
      </c>
      <c r="I1043" t="s">
        <v>1017</v>
      </c>
      <c r="J1043">
        <v>980</v>
      </c>
    </row>
    <row r="1044" spans="1:10" x14ac:dyDescent="0.25">
      <c r="A1044">
        <v>87</v>
      </c>
      <c r="B1044" t="s">
        <v>93</v>
      </c>
      <c r="C1044" t="s">
        <v>30</v>
      </c>
      <c r="D1044">
        <v>366.16</v>
      </c>
      <c r="E1044">
        <v>3.5</v>
      </c>
      <c r="F1044">
        <v>28</v>
      </c>
      <c r="G1044">
        <v>6304</v>
      </c>
      <c r="H1044">
        <v>2308272.64</v>
      </c>
      <c r="I1044" t="s">
        <v>1016</v>
      </c>
      <c r="J1044">
        <v>541</v>
      </c>
    </row>
    <row r="1045" spans="1:10" x14ac:dyDescent="0.25">
      <c r="A1045">
        <v>87</v>
      </c>
      <c r="B1045" t="s">
        <v>93</v>
      </c>
      <c r="C1045" t="s">
        <v>30</v>
      </c>
      <c r="D1045">
        <v>366.16</v>
      </c>
      <c r="E1045">
        <v>3.5</v>
      </c>
      <c r="F1045">
        <v>28</v>
      </c>
      <c r="G1045">
        <v>6304</v>
      </c>
      <c r="H1045">
        <v>2308272.64</v>
      </c>
      <c r="I1045" t="s">
        <v>1015</v>
      </c>
      <c r="J1045">
        <v>630</v>
      </c>
    </row>
    <row r="1046" spans="1:10" x14ac:dyDescent="0.25">
      <c r="A1046">
        <v>88</v>
      </c>
      <c r="B1046" t="s">
        <v>94</v>
      </c>
      <c r="C1046" t="s">
        <v>17</v>
      </c>
      <c r="D1046">
        <v>320.58999999999997</v>
      </c>
      <c r="E1046">
        <v>1.7</v>
      </c>
      <c r="F1046">
        <v>954</v>
      </c>
      <c r="G1046">
        <v>5178</v>
      </c>
      <c r="H1046">
        <v>1660015.02</v>
      </c>
      <c r="I1046" t="s">
        <v>1013</v>
      </c>
      <c r="J1046">
        <v>379</v>
      </c>
    </row>
    <row r="1047" spans="1:10" x14ac:dyDescent="0.25">
      <c r="A1047">
        <v>88</v>
      </c>
      <c r="B1047" t="s">
        <v>94</v>
      </c>
      <c r="C1047" t="s">
        <v>17</v>
      </c>
      <c r="D1047">
        <v>320.58999999999997</v>
      </c>
      <c r="E1047">
        <v>1.7</v>
      </c>
      <c r="F1047">
        <v>954</v>
      </c>
      <c r="G1047">
        <v>5178</v>
      </c>
      <c r="H1047">
        <v>1660015.02</v>
      </c>
      <c r="I1047" t="s">
        <v>1014</v>
      </c>
      <c r="J1047">
        <v>718</v>
      </c>
    </row>
    <row r="1048" spans="1:10" x14ac:dyDescent="0.25">
      <c r="A1048">
        <v>88</v>
      </c>
      <c r="B1048" t="s">
        <v>94</v>
      </c>
      <c r="C1048" t="s">
        <v>17</v>
      </c>
      <c r="D1048">
        <v>320.58999999999997</v>
      </c>
      <c r="E1048">
        <v>1.7</v>
      </c>
      <c r="F1048">
        <v>954</v>
      </c>
      <c r="G1048">
        <v>5178</v>
      </c>
      <c r="H1048">
        <v>1660015.02</v>
      </c>
      <c r="I1048" t="s">
        <v>1024</v>
      </c>
      <c r="J1048">
        <v>81</v>
      </c>
    </row>
    <row r="1049" spans="1:10" x14ac:dyDescent="0.25">
      <c r="A1049">
        <v>88</v>
      </c>
      <c r="B1049" t="s">
        <v>94</v>
      </c>
      <c r="C1049" t="s">
        <v>17</v>
      </c>
      <c r="D1049">
        <v>320.58999999999997</v>
      </c>
      <c r="E1049">
        <v>1.7</v>
      </c>
      <c r="F1049">
        <v>954</v>
      </c>
      <c r="G1049">
        <v>5178</v>
      </c>
      <c r="H1049">
        <v>1660015.02</v>
      </c>
      <c r="I1049" t="s">
        <v>1023</v>
      </c>
      <c r="J1049">
        <v>161</v>
      </c>
    </row>
    <row r="1050" spans="1:10" x14ac:dyDescent="0.25">
      <c r="A1050">
        <v>88</v>
      </c>
      <c r="B1050" t="s">
        <v>94</v>
      </c>
      <c r="C1050" t="s">
        <v>17</v>
      </c>
      <c r="D1050">
        <v>320.58999999999997</v>
      </c>
      <c r="E1050">
        <v>1.7</v>
      </c>
      <c r="F1050">
        <v>954</v>
      </c>
      <c r="G1050">
        <v>5178</v>
      </c>
      <c r="H1050">
        <v>1660015.02</v>
      </c>
      <c r="I1050" t="s">
        <v>1022</v>
      </c>
      <c r="J1050">
        <v>215</v>
      </c>
    </row>
    <row r="1051" spans="1:10" x14ac:dyDescent="0.25">
      <c r="A1051">
        <v>88</v>
      </c>
      <c r="B1051" t="s">
        <v>94</v>
      </c>
      <c r="C1051" t="s">
        <v>17</v>
      </c>
      <c r="D1051">
        <v>320.58999999999997</v>
      </c>
      <c r="E1051">
        <v>1.7</v>
      </c>
      <c r="F1051">
        <v>954</v>
      </c>
      <c r="G1051">
        <v>5178</v>
      </c>
      <c r="H1051">
        <v>1660015.02</v>
      </c>
      <c r="I1051" t="s">
        <v>1021</v>
      </c>
      <c r="J1051">
        <v>905</v>
      </c>
    </row>
    <row r="1052" spans="1:10" x14ac:dyDescent="0.25">
      <c r="A1052">
        <v>88</v>
      </c>
      <c r="B1052" t="s">
        <v>94</v>
      </c>
      <c r="C1052" t="s">
        <v>17</v>
      </c>
      <c r="D1052">
        <v>320.58999999999997</v>
      </c>
      <c r="E1052">
        <v>1.7</v>
      </c>
      <c r="F1052">
        <v>954</v>
      </c>
      <c r="G1052">
        <v>5178</v>
      </c>
      <c r="H1052">
        <v>1660015.02</v>
      </c>
      <c r="I1052" t="s">
        <v>1020</v>
      </c>
      <c r="J1052">
        <v>532</v>
      </c>
    </row>
    <row r="1053" spans="1:10" x14ac:dyDescent="0.25">
      <c r="A1053">
        <v>88</v>
      </c>
      <c r="B1053" t="s">
        <v>94</v>
      </c>
      <c r="C1053" t="s">
        <v>17</v>
      </c>
      <c r="D1053">
        <v>320.58999999999997</v>
      </c>
      <c r="E1053">
        <v>1.7</v>
      </c>
      <c r="F1053">
        <v>954</v>
      </c>
      <c r="G1053">
        <v>5178</v>
      </c>
      <c r="H1053">
        <v>1660015.02</v>
      </c>
      <c r="I1053" t="s">
        <v>1019</v>
      </c>
      <c r="J1053">
        <v>540</v>
      </c>
    </row>
    <row r="1054" spans="1:10" x14ac:dyDescent="0.25">
      <c r="A1054">
        <v>88</v>
      </c>
      <c r="B1054" t="s">
        <v>94</v>
      </c>
      <c r="C1054" t="s">
        <v>17</v>
      </c>
      <c r="D1054">
        <v>320.58999999999997</v>
      </c>
      <c r="E1054">
        <v>1.7</v>
      </c>
      <c r="F1054">
        <v>954</v>
      </c>
      <c r="G1054">
        <v>5178</v>
      </c>
      <c r="H1054">
        <v>1660015.02</v>
      </c>
      <c r="I1054" t="s">
        <v>1018</v>
      </c>
      <c r="J1054">
        <v>55</v>
      </c>
    </row>
    <row r="1055" spans="1:10" x14ac:dyDescent="0.25">
      <c r="A1055">
        <v>88</v>
      </c>
      <c r="B1055" t="s">
        <v>94</v>
      </c>
      <c r="C1055" t="s">
        <v>17</v>
      </c>
      <c r="D1055">
        <v>320.58999999999997</v>
      </c>
      <c r="E1055">
        <v>1.7</v>
      </c>
      <c r="F1055">
        <v>954</v>
      </c>
      <c r="G1055">
        <v>5178</v>
      </c>
      <c r="H1055">
        <v>1660015.02</v>
      </c>
      <c r="I1055" t="s">
        <v>1017</v>
      </c>
      <c r="J1055">
        <v>117</v>
      </c>
    </row>
    <row r="1056" spans="1:10" x14ac:dyDescent="0.25">
      <c r="A1056">
        <v>88</v>
      </c>
      <c r="B1056" t="s">
        <v>94</v>
      </c>
      <c r="C1056" t="s">
        <v>17</v>
      </c>
      <c r="D1056">
        <v>320.58999999999997</v>
      </c>
      <c r="E1056">
        <v>1.7</v>
      </c>
      <c r="F1056">
        <v>954</v>
      </c>
      <c r="G1056">
        <v>5178</v>
      </c>
      <c r="H1056">
        <v>1660015.02</v>
      </c>
      <c r="I1056" t="s">
        <v>1016</v>
      </c>
      <c r="J1056">
        <v>584</v>
      </c>
    </row>
    <row r="1057" spans="1:10" x14ac:dyDescent="0.25">
      <c r="A1057">
        <v>88</v>
      </c>
      <c r="B1057" t="s">
        <v>94</v>
      </c>
      <c r="C1057" t="s">
        <v>17</v>
      </c>
      <c r="D1057">
        <v>320.58999999999997</v>
      </c>
      <c r="E1057">
        <v>1.7</v>
      </c>
      <c r="F1057">
        <v>954</v>
      </c>
      <c r="G1057">
        <v>5178</v>
      </c>
      <c r="H1057">
        <v>1660015.02</v>
      </c>
      <c r="I1057" t="s">
        <v>1015</v>
      </c>
      <c r="J1057">
        <v>891</v>
      </c>
    </row>
    <row r="1058" spans="1:10" x14ac:dyDescent="0.25">
      <c r="A1058">
        <v>89</v>
      </c>
      <c r="B1058" t="s">
        <v>95</v>
      </c>
      <c r="C1058" t="s">
        <v>5</v>
      </c>
      <c r="D1058">
        <v>444.17</v>
      </c>
      <c r="E1058">
        <v>5</v>
      </c>
      <c r="F1058">
        <v>43</v>
      </c>
      <c r="G1058">
        <v>5990</v>
      </c>
      <c r="H1058">
        <v>2660578.2999999998</v>
      </c>
      <c r="I1058" t="s">
        <v>1013</v>
      </c>
      <c r="J1058">
        <v>655</v>
      </c>
    </row>
    <row r="1059" spans="1:10" x14ac:dyDescent="0.25">
      <c r="A1059">
        <v>89</v>
      </c>
      <c r="B1059" t="s">
        <v>95</v>
      </c>
      <c r="C1059" t="s">
        <v>5</v>
      </c>
      <c r="D1059">
        <v>444.17</v>
      </c>
      <c r="E1059">
        <v>5</v>
      </c>
      <c r="F1059">
        <v>43</v>
      </c>
      <c r="G1059">
        <v>5990</v>
      </c>
      <c r="H1059">
        <v>2660578.2999999998</v>
      </c>
      <c r="I1059" t="s">
        <v>1014</v>
      </c>
      <c r="J1059">
        <v>282</v>
      </c>
    </row>
    <row r="1060" spans="1:10" x14ac:dyDescent="0.25">
      <c r="A1060">
        <v>89</v>
      </c>
      <c r="B1060" t="s">
        <v>95</v>
      </c>
      <c r="C1060" t="s">
        <v>5</v>
      </c>
      <c r="D1060">
        <v>444.17</v>
      </c>
      <c r="E1060">
        <v>5</v>
      </c>
      <c r="F1060">
        <v>43</v>
      </c>
      <c r="G1060">
        <v>5990</v>
      </c>
      <c r="H1060">
        <v>2660578.2999999998</v>
      </c>
      <c r="I1060" t="s">
        <v>1024</v>
      </c>
      <c r="J1060">
        <v>844</v>
      </c>
    </row>
    <row r="1061" spans="1:10" x14ac:dyDescent="0.25">
      <c r="A1061">
        <v>89</v>
      </c>
      <c r="B1061" t="s">
        <v>95</v>
      </c>
      <c r="C1061" t="s">
        <v>5</v>
      </c>
      <c r="D1061">
        <v>444.17</v>
      </c>
      <c r="E1061">
        <v>5</v>
      </c>
      <c r="F1061">
        <v>43</v>
      </c>
      <c r="G1061">
        <v>5990</v>
      </c>
      <c r="H1061">
        <v>2660578.2999999998</v>
      </c>
      <c r="I1061" t="s">
        <v>1023</v>
      </c>
      <c r="J1061">
        <v>159</v>
      </c>
    </row>
    <row r="1062" spans="1:10" x14ac:dyDescent="0.25">
      <c r="A1062">
        <v>89</v>
      </c>
      <c r="B1062" t="s">
        <v>95</v>
      </c>
      <c r="C1062" t="s">
        <v>5</v>
      </c>
      <c r="D1062">
        <v>444.17</v>
      </c>
      <c r="E1062">
        <v>5</v>
      </c>
      <c r="F1062">
        <v>43</v>
      </c>
      <c r="G1062">
        <v>5990</v>
      </c>
      <c r="H1062">
        <v>2660578.2999999998</v>
      </c>
      <c r="I1062" t="s">
        <v>1022</v>
      </c>
      <c r="J1062">
        <v>360</v>
      </c>
    </row>
    <row r="1063" spans="1:10" x14ac:dyDescent="0.25">
      <c r="A1063">
        <v>89</v>
      </c>
      <c r="B1063" t="s">
        <v>95</v>
      </c>
      <c r="C1063" t="s">
        <v>5</v>
      </c>
      <c r="D1063">
        <v>444.17</v>
      </c>
      <c r="E1063">
        <v>5</v>
      </c>
      <c r="F1063">
        <v>43</v>
      </c>
      <c r="G1063">
        <v>5990</v>
      </c>
      <c r="H1063">
        <v>2660578.2999999998</v>
      </c>
      <c r="I1063" t="s">
        <v>1021</v>
      </c>
      <c r="J1063">
        <v>342</v>
      </c>
    </row>
    <row r="1064" spans="1:10" x14ac:dyDescent="0.25">
      <c r="A1064">
        <v>89</v>
      </c>
      <c r="B1064" t="s">
        <v>95</v>
      </c>
      <c r="C1064" t="s">
        <v>5</v>
      </c>
      <c r="D1064">
        <v>444.17</v>
      </c>
      <c r="E1064">
        <v>5</v>
      </c>
      <c r="F1064">
        <v>43</v>
      </c>
      <c r="G1064">
        <v>5990</v>
      </c>
      <c r="H1064">
        <v>2660578.2999999998</v>
      </c>
      <c r="I1064" t="s">
        <v>1020</v>
      </c>
      <c r="J1064">
        <v>199</v>
      </c>
    </row>
    <row r="1065" spans="1:10" x14ac:dyDescent="0.25">
      <c r="A1065">
        <v>89</v>
      </c>
      <c r="B1065" t="s">
        <v>95</v>
      </c>
      <c r="C1065" t="s">
        <v>5</v>
      </c>
      <c r="D1065">
        <v>444.17</v>
      </c>
      <c r="E1065">
        <v>5</v>
      </c>
      <c r="F1065">
        <v>43</v>
      </c>
      <c r="G1065">
        <v>5990</v>
      </c>
      <c r="H1065">
        <v>2660578.2999999998</v>
      </c>
      <c r="I1065" t="s">
        <v>1019</v>
      </c>
      <c r="J1065">
        <v>625</v>
      </c>
    </row>
    <row r="1066" spans="1:10" x14ac:dyDescent="0.25">
      <c r="A1066">
        <v>89</v>
      </c>
      <c r="B1066" t="s">
        <v>95</v>
      </c>
      <c r="C1066" t="s">
        <v>5</v>
      </c>
      <c r="D1066">
        <v>444.17</v>
      </c>
      <c r="E1066">
        <v>5</v>
      </c>
      <c r="F1066">
        <v>43</v>
      </c>
      <c r="G1066">
        <v>5990</v>
      </c>
      <c r="H1066">
        <v>2660578.2999999998</v>
      </c>
      <c r="I1066" t="s">
        <v>1018</v>
      </c>
      <c r="J1066">
        <v>830</v>
      </c>
    </row>
    <row r="1067" spans="1:10" x14ac:dyDescent="0.25">
      <c r="A1067">
        <v>89</v>
      </c>
      <c r="B1067" t="s">
        <v>95</v>
      </c>
      <c r="C1067" t="s">
        <v>5</v>
      </c>
      <c r="D1067">
        <v>444.17</v>
      </c>
      <c r="E1067">
        <v>5</v>
      </c>
      <c r="F1067">
        <v>43</v>
      </c>
      <c r="G1067">
        <v>5990</v>
      </c>
      <c r="H1067">
        <v>2660578.2999999998</v>
      </c>
      <c r="I1067" t="s">
        <v>1017</v>
      </c>
      <c r="J1067">
        <v>481</v>
      </c>
    </row>
    <row r="1068" spans="1:10" x14ac:dyDescent="0.25">
      <c r="A1068">
        <v>89</v>
      </c>
      <c r="B1068" t="s">
        <v>95</v>
      </c>
      <c r="C1068" t="s">
        <v>5</v>
      </c>
      <c r="D1068">
        <v>444.17</v>
      </c>
      <c r="E1068">
        <v>5</v>
      </c>
      <c r="F1068">
        <v>43</v>
      </c>
      <c r="G1068">
        <v>5990</v>
      </c>
      <c r="H1068">
        <v>2660578.2999999998</v>
      </c>
      <c r="I1068" t="s">
        <v>1016</v>
      </c>
      <c r="J1068">
        <v>261</v>
      </c>
    </row>
    <row r="1069" spans="1:10" x14ac:dyDescent="0.25">
      <c r="A1069">
        <v>89</v>
      </c>
      <c r="B1069" t="s">
        <v>95</v>
      </c>
      <c r="C1069" t="s">
        <v>5</v>
      </c>
      <c r="D1069">
        <v>444.17</v>
      </c>
      <c r="E1069">
        <v>5</v>
      </c>
      <c r="F1069">
        <v>43</v>
      </c>
      <c r="G1069">
        <v>5990</v>
      </c>
      <c r="H1069">
        <v>2660578.2999999998</v>
      </c>
      <c r="I1069" t="s">
        <v>1015</v>
      </c>
      <c r="J1069">
        <v>952</v>
      </c>
    </row>
    <row r="1070" spans="1:10" x14ac:dyDescent="0.25">
      <c r="A1070">
        <v>90</v>
      </c>
      <c r="B1070" t="s">
        <v>96</v>
      </c>
      <c r="C1070" t="s">
        <v>17</v>
      </c>
      <c r="D1070">
        <v>238.75</v>
      </c>
      <c r="E1070">
        <v>1.9</v>
      </c>
      <c r="F1070">
        <v>681</v>
      </c>
      <c r="G1070">
        <v>5198</v>
      </c>
      <c r="H1070">
        <v>1241022.5</v>
      </c>
      <c r="I1070" t="s">
        <v>1013</v>
      </c>
      <c r="J1070">
        <v>357</v>
      </c>
    </row>
    <row r="1071" spans="1:10" x14ac:dyDescent="0.25">
      <c r="A1071">
        <v>90</v>
      </c>
      <c r="B1071" t="s">
        <v>96</v>
      </c>
      <c r="C1071" t="s">
        <v>17</v>
      </c>
      <c r="D1071">
        <v>238.75</v>
      </c>
      <c r="E1071">
        <v>1.9</v>
      </c>
      <c r="F1071">
        <v>681</v>
      </c>
      <c r="G1071">
        <v>5198</v>
      </c>
      <c r="H1071">
        <v>1241022.5</v>
      </c>
      <c r="I1071" t="s">
        <v>1014</v>
      </c>
      <c r="J1071">
        <v>777</v>
      </c>
    </row>
    <row r="1072" spans="1:10" x14ac:dyDescent="0.25">
      <c r="A1072">
        <v>90</v>
      </c>
      <c r="B1072" t="s">
        <v>96</v>
      </c>
      <c r="C1072" t="s">
        <v>17</v>
      </c>
      <c r="D1072">
        <v>238.75</v>
      </c>
      <c r="E1072">
        <v>1.9</v>
      </c>
      <c r="F1072">
        <v>681</v>
      </c>
      <c r="G1072">
        <v>5198</v>
      </c>
      <c r="H1072">
        <v>1241022.5</v>
      </c>
      <c r="I1072" t="s">
        <v>1024</v>
      </c>
      <c r="J1072">
        <v>719</v>
      </c>
    </row>
    <row r="1073" spans="1:10" x14ac:dyDescent="0.25">
      <c r="A1073">
        <v>90</v>
      </c>
      <c r="B1073" t="s">
        <v>96</v>
      </c>
      <c r="C1073" t="s">
        <v>17</v>
      </c>
      <c r="D1073">
        <v>238.75</v>
      </c>
      <c r="E1073">
        <v>1.9</v>
      </c>
      <c r="F1073">
        <v>681</v>
      </c>
      <c r="G1073">
        <v>5198</v>
      </c>
      <c r="H1073">
        <v>1241022.5</v>
      </c>
      <c r="I1073" t="s">
        <v>1023</v>
      </c>
      <c r="J1073">
        <v>473</v>
      </c>
    </row>
    <row r="1074" spans="1:10" x14ac:dyDescent="0.25">
      <c r="A1074">
        <v>90</v>
      </c>
      <c r="B1074" t="s">
        <v>96</v>
      </c>
      <c r="C1074" t="s">
        <v>17</v>
      </c>
      <c r="D1074">
        <v>238.75</v>
      </c>
      <c r="E1074">
        <v>1.9</v>
      </c>
      <c r="F1074">
        <v>681</v>
      </c>
      <c r="G1074">
        <v>5198</v>
      </c>
      <c r="H1074">
        <v>1241022.5</v>
      </c>
      <c r="I1074" t="s">
        <v>1022</v>
      </c>
      <c r="J1074">
        <v>323</v>
      </c>
    </row>
    <row r="1075" spans="1:10" x14ac:dyDescent="0.25">
      <c r="A1075">
        <v>90</v>
      </c>
      <c r="B1075" t="s">
        <v>96</v>
      </c>
      <c r="C1075" t="s">
        <v>17</v>
      </c>
      <c r="D1075">
        <v>238.75</v>
      </c>
      <c r="E1075">
        <v>1.9</v>
      </c>
      <c r="F1075">
        <v>681</v>
      </c>
      <c r="G1075">
        <v>5198</v>
      </c>
      <c r="H1075">
        <v>1241022.5</v>
      </c>
      <c r="I1075" t="s">
        <v>1021</v>
      </c>
      <c r="J1075">
        <v>435</v>
      </c>
    </row>
    <row r="1076" spans="1:10" x14ac:dyDescent="0.25">
      <c r="A1076">
        <v>90</v>
      </c>
      <c r="B1076" t="s">
        <v>96</v>
      </c>
      <c r="C1076" t="s">
        <v>17</v>
      </c>
      <c r="D1076">
        <v>238.75</v>
      </c>
      <c r="E1076">
        <v>1.9</v>
      </c>
      <c r="F1076">
        <v>681</v>
      </c>
      <c r="G1076">
        <v>5198</v>
      </c>
      <c r="H1076">
        <v>1241022.5</v>
      </c>
      <c r="I1076" t="s">
        <v>1020</v>
      </c>
      <c r="J1076">
        <v>370</v>
      </c>
    </row>
    <row r="1077" spans="1:10" x14ac:dyDescent="0.25">
      <c r="A1077">
        <v>90</v>
      </c>
      <c r="B1077" t="s">
        <v>96</v>
      </c>
      <c r="C1077" t="s">
        <v>17</v>
      </c>
      <c r="D1077">
        <v>238.75</v>
      </c>
      <c r="E1077">
        <v>1.9</v>
      </c>
      <c r="F1077">
        <v>681</v>
      </c>
      <c r="G1077">
        <v>5198</v>
      </c>
      <c r="H1077">
        <v>1241022.5</v>
      </c>
      <c r="I1077" t="s">
        <v>1019</v>
      </c>
      <c r="J1077">
        <v>618</v>
      </c>
    </row>
    <row r="1078" spans="1:10" x14ac:dyDescent="0.25">
      <c r="A1078">
        <v>90</v>
      </c>
      <c r="B1078" t="s">
        <v>96</v>
      </c>
      <c r="C1078" t="s">
        <v>17</v>
      </c>
      <c r="D1078">
        <v>238.75</v>
      </c>
      <c r="E1078">
        <v>1.9</v>
      </c>
      <c r="F1078">
        <v>681</v>
      </c>
      <c r="G1078">
        <v>5198</v>
      </c>
      <c r="H1078">
        <v>1241022.5</v>
      </c>
      <c r="I1078" t="s">
        <v>1018</v>
      </c>
      <c r="J1078">
        <v>202</v>
      </c>
    </row>
    <row r="1079" spans="1:10" x14ac:dyDescent="0.25">
      <c r="A1079">
        <v>90</v>
      </c>
      <c r="B1079" t="s">
        <v>96</v>
      </c>
      <c r="C1079" t="s">
        <v>17</v>
      </c>
      <c r="D1079">
        <v>238.75</v>
      </c>
      <c r="E1079">
        <v>1.9</v>
      </c>
      <c r="F1079">
        <v>681</v>
      </c>
      <c r="G1079">
        <v>5198</v>
      </c>
      <c r="H1079">
        <v>1241022.5</v>
      </c>
      <c r="I1079" t="s">
        <v>1017</v>
      </c>
      <c r="J1079">
        <v>191</v>
      </c>
    </row>
    <row r="1080" spans="1:10" x14ac:dyDescent="0.25">
      <c r="A1080">
        <v>90</v>
      </c>
      <c r="B1080" t="s">
        <v>96</v>
      </c>
      <c r="C1080" t="s">
        <v>17</v>
      </c>
      <c r="D1080">
        <v>238.75</v>
      </c>
      <c r="E1080">
        <v>1.9</v>
      </c>
      <c r="F1080">
        <v>681</v>
      </c>
      <c r="G1080">
        <v>5198</v>
      </c>
      <c r="H1080">
        <v>1241022.5</v>
      </c>
      <c r="I1080" t="s">
        <v>1016</v>
      </c>
      <c r="J1080">
        <v>88</v>
      </c>
    </row>
    <row r="1081" spans="1:10" x14ac:dyDescent="0.25">
      <c r="A1081">
        <v>90</v>
      </c>
      <c r="B1081" t="s">
        <v>96</v>
      </c>
      <c r="C1081" t="s">
        <v>17</v>
      </c>
      <c r="D1081">
        <v>238.75</v>
      </c>
      <c r="E1081">
        <v>1.9</v>
      </c>
      <c r="F1081">
        <v>681</v>
      </c>
      <c r="G1081">
        <v>5198</v>
      </c>
      <c r="H1081">
        <v>1241022.5</v>
      </c>
      <c r="I1081" t="s">
        <v>1015</v>
      </c>
      <c r="J1081">
        <v>645</v>
      </c>
    </row>
    <row r="1082" spans="1:10" x14ac:dyDescent="0.25">
      <c r="A1082">
        <v>91</v>
      </c>
      <c r="B1082" t="s">
        <v>97</v>
      </c>
      <c r="C1082" t="s">
        <v>1</v>
      </c>
      <c r="D1082">
        <v>64.2</v>
      </c>
      <c r="E1082">
        <v>4.8</v>
      </c>
      <c r="F1082">
        <v>423</v>
      </c>
      <c r="G1082">
        <v>6054</v>
      </c>
      <c r="H1082">
        <v>388666.8</v>
      </c>
      <c r="I1082" t="s">
        <v>1013</v>
      </c>
      <c r="J1082">
        <v>187</v>
      </c>
    </row>
    <row r="1083" spans="1:10" x14ac:dyDescent="0.25">
      <c r="A1083">
        <v>91</v>
      </c>
      <c r="B1083" t="s">
        <v>97</v>
      </c>
      <c r="C1083" t="s">
        <v>1</v>
      </c>
      <c r="D1083">
        <v>64.2</v>
      </c>
      <c r="E1083">
        <v>4.8</v>
      </c>
      <c r="F1083">
        <v>423</v>
      </c>
      <c r="G1083">
        <v>6054</v>
      </c>
      <c r="H1083">
        <v>388666.8</v>
      </c>
      <c r="I1083" t="s">
        <v>1014</v>
      </c>
      <c r="J1083">
        <v>72</v>
      </c>
    </row>
    <row r="1084" spans="1:10" x14ac:dyDescent="0.25">
      <c r="A1084">
        <v>91</v>
      </c>
      <c r="B1084" t="s">
        <v>97</v>
      </c>
      <c r="C1084" t="s">
        <v>1</v>
      </c>
      <c r="D1084">
        <v>64.2</v>
      </c>
      <c r="E1084">
        <v>4.8</v>
      </c>
      <c r="F1084">
        <v>423</v>
      </c>
      <c r="G1084">
        <v>6054</v>
      </c>
      <c r="H1084">
        <v>388666.8</v>
      </c>
      <c r="I1084" t="s">
        <v>1024</v>
      </c>
      <c r="J1084">
        <v>200</v>
      </c>
    </row>
    <row r="1085" spans="1:10" x14ac:dyDescent="0.25">
      <c r="A1085">
        <v>91</v>
      </c>
      <c r="B1085" t="s">
        <v>97</v>
      </c>
      <c r="C1085" t="s">
        <v>1</v>
      </c>
      <c r="D1085">
        <v>64.2</v>
      </c>
      <c r="E1085">
        <v>4.8</v>
      </c>
      <c r="F1085">
        <v>423</v>
      </c>
      <c r="G1085">
        <v>6054</v>
      </c>
      <c r="H1085">
        <v>388666.8</v>
      </c>
      <c r="I1085" t="s">
        <v>1023</v>
      </c>
      <c r="J1085">
        <v>600</v>
      </c>
    </row>
    <row r="1086" spans="1:10" x14ac:dyDescent="0.25">
      <c r="A1086">
        <v>91</v>
      </c>
      <c r="B1086" t="s">
        <v>97</v>
      </c>
      <c r="C1086" t="s">
        <v>1</v>
      </c>
      <c r="D1086">
        <v>64.2</v>
      </c>
      <c r="E1086">
        <v>4.8</v>
      </c>
      <c r="F1086">
        <v>423</v>
      </c>
      <c r="G1086">
        <v>6054</v>
      </c>
      <c r="H1086">
        <v>388666.8</v>
      </c>
      <c r="I1086" t="s">
        <v>1022</v>
      </c>
      <c r="J1086">
        <v>14</v>
      </c>
    </row>
    <row r="1087" spans="1:10" x14ac:dyDescent="0.25">
      <c r="A1087">
        <v>91</v>
      </c>
      <c r="B1087" t="s">
        <v>97</v>
      </c>
      <c r="C1087" t="s">
        <v>1</v>
      </c>
      <c r="D1087">
        <v>64.2</v>
      </c>
      <c r="E1087">
        <v>4.8</v>
      </c>
      <c r="F1087">
        <v>423</v>
      </c>
      <c r="G1087">
        <v>6054</v>
      </c>
      <c r="H1087">
        <v>388666.8</v>
      </c>
      <c r="I1087" t="s">
        <v>1021</v>
      </c>
      <c r="J1087">
        <v>176</v>
      </c>
    </row>
    <row r="1088" spans="1:10" x14ac:dyDescent="0.25">
      <c r="A1088">
        <v>91</v>
      </c>
      <c r="B1088" t="s">
        <v>97</v>
      </c>
      <c r="C1088" t="s">
        <v>1</v>
      </c>
      <c r="D1088">
        <v>64.2</v>
      </c>
      <c r="E1088">
        <v>4.8</v>
      </c>
      <c r="F1088">
        <v>423</v>
      </c>
      <c r="G1088">
        <v>6054</v>
      </c>
      <c r="H1088">
        <v>388666.8</v>
      </c>
      <c r="I1088" t="s">
        <v>1020</v>
      </c>
      <c r="J1088">
        <v>958</v>
      </c>
    </row>
    <row r="1089" spans="1:10" x14ac:dyDescent="0.25">
      <c r="A1089">
        <v>91</v>
      </c>
      <c r="B1089" t="s">
        <v>97</v>
      </c>
      <c r="C1089" t="s">
        <v>1</v>
      </c>
      <c r="D1089">
        <v>64.2</v>
      </c>
      <c r="E1089">
        <v>4.8</v>
      </c>
      <c r="F1089">
        <v>423</v>
      </c>
      <c r="G1089">
        <v>6054</v>
      </c>
      <c r="H1089">
        <v>388666.8</v>
      </c>
      <c r="I1089" t="s">
        <v>1019</v>
      </c>
      <c r="J1089">
        <v>921</v>
      </c>
    </row>
    <row r="1090" spans="1:10" x14ac:dyDescent="0.25">
      <c r="A1090">
        <v>91</v>
      </c>
      <c r="B1090" t="s">
        <v>97</v>
      </c>
      <c r="C1090" t="s">
        <v>1</v>
      </c>
      <c r="D1090">
        <v>64.2</v>
      </c>
      <c r="E1090">
        <v>4.8</v>
      </c>
      <c r="F1090">
        <v>423</v>
      </c>
      <c r="G1090">
        <v>6054</v>
      </c>
      <c r="H1090">
        <v>388666.8</v>
      </c>
      <c r="I1090" t="s">
        <v>1018</v>
      </c>
      <c r="J1090">
        <v>782</v>
      </c>
    </row>
    <row r="1091" spans="1:10" x14ac:dyDescent="0.25">
      <c r="A1091">
        <v>91</v>
      </c>
      <c r="B1091" t="s">
        <v>97</v>
      </c>
      <c r="C1091" t="s">
        <v>1</v>
      </c>
      <c r="D1091">
        <v>64.2</v>
      </c>
      <c r="E1091">
        <v>4.8</v>
      </c>
      <c r="F1091">
        <v>423</v>
      </c>
      <c r="G1091">
        <v>6054</v>
      </c>
      <c r="H1091">
        <v>388666.8</v>
      </c>
      <c r="I1091" t="s">
        <v>1017</v>
      </c>
      <c r="J1091">
        <v>590</v>
      </c>
    </row>
    <row r="1092" spans="1:10" x14ac:dyDescent="0.25">
      <c r="A1092">
        <v>91</v>
      </c>
      <c r="B1092" t="s">
        <v>97</v>
      </c>
      <c r="C1092" t="s">
        <v>1</v>
      </c>
      <c r="D1092">
        <v>64.2</v>
      </c>
      <c r="E1092">
        <v>4.8</v>
      </c>
      <c r="F1092">
        <v>423</v>
      </c>
      <c r="G1092">
        <v>6054</v>
      </c>
      <c r="H1092">
        <v>388666.8</v>
      </c>
      <c r="I1092" t="s">
        <v>1016</v>
      </c>
      <c r="J1092">
        <v>914</v>
      </c>
    </row>
    <row r="1093" spans="1:10" x14ac:dyDescent="0.25">
      <c r="A1093">
        <v>91</v>
      </c>
      <c r="B1093" t="s">
        <v>97</v>
      </c>
      <c r="C1093" t="s">
        <v>1</v>
      </c>
      <c r="D1093">
        <v>64.2</v>
      </c>
      <c r="E1093">
        <v>4.8</v>
      </c>
      <c r="F1093">
        <v>423</v>
      </c>
      <c r="G1093">
        <v>6054</v>
      </c>
      <c r="H1093">
        <v>388666.8</v>
      </c>
      <c r="I1093" t="s">
        <v>1015</v>
      </c>
      <c r="J1093">
        <v>640</v>
      </c>
    </row>
    <row r="1094" spans="1:10" x14ac:dyDescent="0.25">
      <c r="A1094">
        <v>92</v>
      </c>
      <c r="B1094" t="s">
        <v>98</v>
      </c>
      <c r="C1094" t="s">
        <v>11</v>
      </c>
      <c r="D1094">
        <v>358.06</v>
      </c>
      <c r="E1094">
        <v>3.6</v>
      </c>
      <c r="F1094">
        <v>598</v>
      </c>
      <c r="G1094">
        <v>4560</v>
      </c>
      <c r="H1094">
        <v>1632753.6</v>
      </c>
      <c r="I1094" t="s">
        <v>1013</v>
      </c>
      <c r="J1094">
        <v>321</v>
      </c>
    </row>
    <row r="1095" spans="1:10" x14ac:dyDescent="0.25">
      <c r="A1095">
        <v>92</v>
      </c>
      <c r="B1095" t="s">
        <v>98</v>
      </c>
      <c r="C1095" t="s">
        <v>11</v>
      </c>
      <c r="D1095">
        <v>358.06</v>
      </c>
      <c r="E1095">
        <v>3.6</v>
      </c>
      <c r="F1095">
        <v>598</v>
      </c>
      <c r="G1095">
        <v>4560</v>
      </c>
      <c r="H1095">
        <v>1632753.6</v>
      </c>
      <c r="I1095" t="s">
        <v>1014</v>
      </c>
      <c r="J1095">
        <v>480</v>
      </c>
    </row>
    <row r="1096" spans="1:10" x14ac:dyDescent="0.25">
      <c r="A1096">
        <v>92</v>
      </c>
      <c r="B1096" t="s">
        <v>98</v>
      </c>
      <c r="C1096" t="s">
        <v>11</v>
      </c>
      <c r="D1096">
        <v>358.06</v>
      </c>
      <c r="E1096">
        <v>3.6</v>
      </c>
      <c r="F1096">
        <v>598</v>
      </c>
      <c r="G1096">
        <v>4560</v>
      </c>
      <c r="H1096">
        <v>1632753.6</v>
      </c>
      <c r="I1096" t="s">
        <v>1024</v>
      </c>
      <c r="J1096">
        <v>446</v>
      </c>
    </row>
    <row r="1097" spans="1:10" x14ac:dyDescent="0.25">
      <c r="A1097">
        <v>92</v>
      </c>
      <c r="B1097" t="s">
        <v>98</v>
      </c>
      <c r="C1097" t="s">
        <v>11</v>
      </c>
      <c r="D1097">
        <v>358.06</v>
      </c>
      <c r="E1097">
        <v>3.6</v>
      </c>
      <c r="F1097">
        <v>598</v>
      </c>
      <c r="G1097">
        <v>4560</v>
      </c>
      <c r="H1097">
        <v>1632753.6</v>
      </c>
      <c r="I1097" t="s">
        <v>1023</v>
      </c>
      <c r="J1097">
        <v>321</v>
      </c>
    </row>
    <row r="1098" spans="1:10" x14ac:dyDescent="0.25">
      <c r="A1098">
        <v>92</v>
      </c>
      <c r="B1098" t="s">
        <v>98</v>
      </c>
      <c r="C1098" t="s">
        <v>11</v>
      </c>
      <c r="D1098">
        <v>358.06</v>
      </c>
      <c r="E1098">
        <v>3.6</v>
      </c>
      <c r="F1098">
        <v>598</v>
      </c>
      <c r="G1098">
        <v>4560</v>
      </c>
      <c r="H1098">
        <v>1632753.6</v>
      </c>
      <c r="I1098" t="s">
        <v>1022</v>
      </c>
      <c r="J1098">
        <v>216</v>
      </c>
    </row>
    <row r="1099" spans="1:10" x14ac:dyDescent="0.25">
      <c r="A1099">
        <v>92</v>
      </c>
      <c r="B1099" t="s">
        <v>98</v>
      </c>
      <c r="C1099" t="s">
        <v>11</v>
      </c>
      <c r="D1099">
        <v>358.06</v>
      </c>
      <c r="E1099">
        <v>3.6</v>
      </c>
      <c r="F1099">
        <v>598</v>
      </c>
      <c r="G1099">
        <v>4560</v>
      </c>
      <c r="H1099">
        <v>1632753.6</v>
      </c>
      <c r="I1099" t="s">
        <v>1021</v>
      </c>
      <c r="J1099">
        <v>138</v>
      </c>
    </row>
    <row r="1100" spans="1:10" x14ac:dyDescent="0.25">
      <c r="A1100">
        <v>92</v>
      </c>
      <c r="B1100" t="s">
        <v>98</v>
      </c>
      <c r="C1100" t="s">
        <v>11</v>
      </c>
      <c r="D1100">
        <v>358.06</v>
      </c>
      <c r="E1100">
        <v>3.6</v>
      </c>
      <c r="F1100">
        <v>598</v>
      </c>
      <c r="G1100">
        <v>4560</v>
      </c>
      <c r="H1100">
        <v>1632753.6</v>
      </c>
      <c r="I1100" t="s">
        <v>1020</v>
      </c>
      <c r="J1100">
        <v>852</v>
      </c>
    </row>
    <row r="1101" spans="1:10" x14ac:dyDescent="0.25">
      <c r="A1101">
        <v>92</v>
      </c>
      <c r="B1101" t="s">
        <v>98</v>
      </c>
      <c r="C1101" t="s">
        <v>11</v>
      </c>
      <c r="D1101">
        <v>358.06</v>
      </c>
      <c r="E1101">
        <v>3.6</v>
      </c>
      <c r="F1101">
        <v>598</v>
      </c>
      <c r="G1101">
        <v>4560</v>
      </c>
      <c r="H1101">
        <v>1632753.6</v>
      </c>
      <c r="I1101" t="s">
        <v>1019</v>
      </c>
      <c r="J1101">
        <v>363</v>
      </c>
    </row>
    <row r="1102" spans="1:10" x14ac:dyDescent="0.25">
      <c r="A1102">
        <v>92</v>
      </c>
      <c r="B1102" t="s">
        <v>98</v>
      </c>
      <c r="C1102" t="s">
        <v>11</v>
      </c>
      <c r="D1102">
        <v>358.06</v>
      </c>
      <c r="E1102">
        <v>3.6</v>
      </c>
      <c r="F1102">
        <v>598</v>
      </c>
      <c r="G1102">
        <v>4560</v>
      </c>
      <c r="H1102">
        <v>1632753.6</v>
      </c>
      <c r="I1102" t="s">
        <v>1018</v>
      </c>
      <c r="J1102">
        <v>620</v>
      </c>
    </row>
    <row r="1103" spans="1:10" x14ac:dyDescent="0.25">
      <c r="A1103">
        <v>92</v>
      </c>
      <c r="B1103" t="s">
        <v>98</v>
      </c>
      <c r="C1103" t="s">
        <v>11</v>
      </c>
      <c r="D1103">
        <v>358.06</v>
      </c>
      <c r="E1103">
        <v>3.6</v>
      </c>
      <c r="F1103">
        <v>598</v>
      </c>
      <c r="G1103">
        <v>4560</v>
      </c>
      <c r="H1103">
        <v>1632753.6</v>
      </c>
      <c r="I1103" t="s">
        <v>1017</v>
      </c>
      <c r="J1103">
        <v>589</v>
      </c>
    </row>
    <row r="1104" spans="1:10" x14ac:dyDescent="0.25">
      <c r="A1104">
        <v>92</v>
      </c>
      <c r="B1104" t="s">
        <v>98</v>
      </c>
      <c r="C1104" t="s">
        <v>11</v>
      </c>
      <c r="D1104">
        <v>358.06</v>
      </c>
      <c r="E1104">
        <v>3.6</v>
      </c>
      <c r="F1104">
        <v>598</v>
      </c>
      <c r="G1104">
        <v>4560</v>
      </c>
      <c r="H1104">
        <v>1632753.6</v>
      </c>
      <c r="I1104" t="s">
        <v>1016</v>
      </c>
      <c r="J1104">
        <v>207</v>
      </c>
    </row>
    <row r="1105" spans="1:10" x14ac:dyDescent="0.25">
      <c r="A1105">
        <v>92</v>
      </c>
      <c r="B1105" t="s">
        <v>98</v>
      </c>
      <c r="C1105" t="s">
        <v>11</v>
      </c>
      <c r="D1105">
        <v>358.06</v>
      </c>
      <c r="E1105">
        <v>3.6</v>
      </c>
      <c r="F1105">
        <v>598</v>
      </c>
      <c r="G1105">
        <v>4560</v>
      </c>
      <c r="H1105">
        <v>1632753.6</v>
      </c>
      <c r="I1105" t="s">
        <v>1015</v>
      </c>
      <c r="J1105">
        <v>7</v>
      </c>
    </row>
    <row r="1106" spans="1:10" x14ac:dyDescent="0.25">
      <c r="A1106">
        <v>93</v>
      </c>
      <c r="B1106" t="s">
        <v>99</v>
      </c>
      <c r="C1106" t="s">
        <v>8</v>
      </c>
      <c r="D1106">
        <v>381.59</v>
      </c>
      <c r="E1106">
        <v>3.4</v>
      </c>
      <c r="F1106">
        <v>177</v>
      </c>
      <c r="G1106">
        <v>5403</v>
      </c>
      <c r="H1106">
        <v>2061730.77</v>
      </c>
      <c r="I1106" t="s">
        <v>1013</v>
      </c>
      <c r="J1106">
        <v>449</v>
      </c>
    </row>
    <row r="1107" spans="1:10" x14ac:dyDescent="0.25">
      <c r="A1107">
        <v>93</v>
      </c>
      <c r="B1107" t="s">
        <v>99</v>
      </c>
      <c r="C1107" t="s">
        <v>8</v>
      </c>
      <c r="D1107">
        <v>381.59</v>
      </c>
      <c r="E1107">
        <v>3.4</v>
      </c>
      <c r="F1107">
        <v>177</v>
      </c>
      <c r="G1107">
        <v>5403</v>
      </c>
      <c r="H1107">
        <v>2061730.77</v>
      </c>
      <c r="I1107" t="s">
        <v>1014</v>
      </c>
      <c r="J1107">
        <v>351</v>
      </c>
    </row>
    <row r="1108" spans="1:10" x14ac:dyDescent="0.25">
      <c r="A1108">
        <v>93</v>
      </c>
      <c r="B1108" t="s">
        <v>99</v>
      </c>
      <c r="C1108" t="s">
        <v>8</v>
      </c>
      <c r="D1108">
        <v>381.59</v>
      </c>
      <c r="E1108">
        <v>3.4</v>
      </c>
      <c r="F1108">
        <v>177</v>
      </c>
      <c r="G1108">
        <v>5403</v>
      </c>
      <c r="H1108">
        <v>2061730.77</v>
      </c>
      <c r="I1108" t="s">
        <v>1024</v>
      </c>
      <c r="J1108">
        <v>843</v>
      </c>
    </row>
    <row r="1109" spans="1:10" x14ac:dyDescent="0.25">
      <c r="A1109">
        <v>93</v>
      </c>
      <c r="B1109" t="s">
        <v>99</v>
      </c>
      <c r="C1109" t="s">
        <v>8</v>
      </c>
      <c r="D1109">
        <v>381.59</v>
      </c>
      <c r="E1109">
        <v>3.4</v>
      </c>
      <c r="F1109">
        <v>177</v>
      </c>
      <c r="G1109">
        <v>5403</v>
      </c>
      <c r="H1109">
        <v>2061730.77</v>
      </c>
      <c r="I1109" t="s">
        <v>1023</v>
      </c>
      <c r="J1109">
        <v>11</v>
      </c>
    </row>
    <row r="1110" spans="1:10" x14ac:dyDescent="0.25">
      <c r="A1110">
        <v>93</v>
      </c>
      <c r="B1110" t="s">
        <v>99</v>
      </c>
      <c r="C1110" t="s">
        <v>8</v>
      </c>
      <c r="D1110">
        <v>381.59</v>
      </c>
      <c r="E1110">
        <v>3.4</v>
      </c>
      <c r="F1110">
        <v>177</v>
      </c>
      <c r="G1110">
        <v>5403</v>
      </c>
      <c r="H1110">
        <v>2061730.77</v>
      </c>
      <c r="I1110" t="s">
        <v>1022</v>
      </c>
      <c r="J1110">
        <v>491</v>
      </c>
    </row>
    <row r="1111" spans="1:10" x14ac:dyDescent="0.25">
      <c r="A1111">
        <v>93</v>
      </c>
      <c r="B1111" t="s">
        <v>99</v>
      </c>
      <c r="C1111" t="s">
        <v>8</v>
      </c>
      <c r="D1111">
        <v>381.59</v>
      </c>
      <c r="E1111">
        <v>3.4</v>
      </c>
      <c r="F1111">
        <v>177</v>
      </c>
      <c r="G1111">
        <v>5403</v>
      </c>
      <c r="H1111">
        <v>2061730.77</v>
      </c>
      <c r="I1111" t="s">
        <v>1021</v>
      </c>
      <c r="J1111">
        <v>193</v>
      </c>
    </row>
    <row r="1112" spans="1:10" x14ac:dyDescent="0.25">
      <c r="A1112">
        <v>93</v>
      </c>
      <c r="B1112" t="s">
        <v>99</v>
      </c>
      <c r="C1112" t="s">
        <v>8</v>
      </c>
      <c r="D1112">
        <v>381.59</v>
      </c>
      <c r="E1112">
        <v>3.4</v>
      </c>
      <c r="F1112">
        <v>177</v>
      </c>
      <c r="G1112">
        <v>5403</v>
      </c>
      <c r="H1112">
        <v>2061730.77</v>
      </c>
      <c r="I1112" t="s">
        <v>1020</v>
      </c>
      <c r="J1112">
        <v>447</v>
      </c>
    </row>
    <row r="1113" spans="1:10" x14ac:dyDescent="0.25">
      <c r="A1113">
        <v>93</v>
      </c>
      <c r="B1113" t="s">
        <v>99</v>
      </c>
      <c r="C1113" t="s">
        <v>8</v>
      </c>
      <c r="D1113">
        <v>381.59</v>
      </c>
      <c r="E1113">
        <v>3.4</v>
      </c>
      <c r="F1113">
        <v>177</v>
      </c>
      <c r="G1113">
        <v>5403</v>
      </c>
      <c r="H1113">
        <v>2061730.77</v>
      </c>
      <c r="I1113" t="s">
        <v>1019</v>
      </c>
      <c r="J1113">
        <v>129</v>
      </c>
    </row>
    <row r="1114" spans="1:10" x14ac:dyDescent="0.25">
      <c r="A1114">
        <v>93</v>
      </c>
      <c r="B1114" t="s">
        <v>99</v>
      </c>
      <c r="C1114" t="s">
        <v>8</v>
      </c>
      <c r="D1114">
        <v>381.59</v>
      </c>
      <c r="E1114">
        <v>3.4</v>
      </c>
      <c r="F1114">
        <v>177</v>
      </c>
      <c r="G1114">
        <v>5403</v>
      </c>
      <c r="H1114">
        <v>2061730.77</v>
      </c>
      <c r="I1114" t="s">
        <v>1018</v>
      </c>
      <c r="J1114">
        <v>627</v>
      </c>
    </row>
    <row r="1115" spans="1:10" x14ac:dyDescent="0.25">
      <c r="A1115">
        <v>93</v>
      </c>
      <c r="B1115" t="s">
        <v>99</v>
      </c>
      <c r="C1115" t="s">
        <v>8</v>
      </c>
      <c r="D1115">
        <v>381.59</v>
      </c>
      <c r="E1115">
        <v>3.4</v>
      </c>
      <c r="F1115">
        <v>177</v>
      </c>
      <c r="G1115">
        <v>5403</v>
      </c>
      <c r="H1115">
        <v>2061730.77</v>
      </c>
      <c r="I1115" t="s">
        <v>1017</v>
      </c>
      <c r="J1115">
        <v>658</v>
      </c>
    </row>
    <row r="1116" spans="1:10" x14ac:dyDescent="0.25">
      <c r="A1116">
        <v>93</v>
      </c>
      <c r="B1116" t="s">
        <v>99</v>
      </c>
      <c r="C1116" t="s">
        <v>8</v>
      </c>
      <c r="D1116">
        <v>381.59</v>
      </c>
      <c r="E1116">
        <v>3.4</v>
      </c>
      <c r="F1116">
        <v>177</v>
      </c>
      <c r="G1116">
        <v>5403</v>
      </c>
      <c r="H1116">
        <v>2061730.77</v>
      </c>
      <c r="I1116" t="s">
        <v>1016</v>
      </c>
      <c r="J1116">
        <v>212</v>
      </c>
    </row>
    <row r="1117" spans="1:10" x14ac:dyDescent="0.25">
      <c r="A1117">
        <v>93</v>
      </c>
      <c r="B1117" t="s">
        <v>99</v>
      </c>
      <c r="C1117" t="s">
        <v>8</v>
      </c>
      <c r="D1117">
        <v>381.59</v>
      </c>
      <c r="E1117">
        <v>3.4</v>
      </c>
      <c r="F1117">
        <v>177</v>
      </c>
      <c r="G1117">
        <v>5403</v>
      </c>
      <c r="H1117">
        <v>2061730.77</v>
      </c>
      <c r="I1117" t="s">
        <v>1015</v>
      </c>
      <c r="J1117">
        <v>992</v>
      </c>
    </row>
    <row r="1118" spans="1:10" x14ac:dyDescent="0.25">
      <c r="A1118">
        <v>94</v>
      </c>
      <c r="B1118" t="s">
        <v>100</v>
      </c>
      <c r="C1118" t="s">
        <v>1</v>
      </c>
      <c r="D1118">
        <v>282.83</v>
      </c>
      <c r="E1118">
        <v>3.1</v>
      </c>
      <c r="F1118">
        <v>529</v>
      </c>
      <c r="G1118">
        <v>5451</v>
      </c>
      <c r="H1118">
        <v>1541706.33</v>
      </c>
      <c r="I1118" t="s">
        <v>1013</v>
      </c>
      <c r="J1118">
        <v>473</v>
      </c>
    </row>
    <row r="1119" spans="1:10" x14ac:dyDescent="0.25">
      <c r="A1119">
        <v>94</v>
      </c>
      <c r="B1119" t="s">
        <v>100</v>
      </c>
      <c r="C1119" t="s">
        <v>1</v>
      </c>
      <c r="D1119">
        <v>282.83</v>
      </c>
      <c r="E1119">
        <v>3.1</v>
      </c>
      <c r="F1119">
        <v>529</v>
      </c>
      <c r="G1119">
        <v>5451</v>
      </c>
      <c r="H1119">
        <v>1541706.33</v>
      </c>
      <c r="I1119" t="s">
        <v>1014</v>
      </c>
      <c r="J1119">
        <v>559</v>
      </c>
    </row>
    <row r="1120" spans="1:10" x14ac:dyDescent="0.25">
      <c r="A1120">
        <v>94</v>
      </c>
      <c r="B1120" t="s">
        <v>100</v>
      </c>
      <c r="C1120" t="s">
        <v>1</v>
      </c>
      <c r="D1120">
        <v>282.83</v>
      </c>
      <c r="E1120">
        <v>3.1</v>
      </c>
      <c r="F1120">
        <v>529</v>
      </c>
      <c r="G1120">
        <v>5451</v>
      </c>
      <c r="H1120">
        <v>1541706.33</v>
      </c>
      <c r="I1120" t="s">
        <v>1024</v>
      </c>
      <c r="J1120">
        <v>427</v>
      </c>
    </row>
    <row r="1121" spans="1:10" x14ac:dyDescent="0.25">
      <c r="A1121">
        <v>94</v>
      </c>
      <c r="B1121" t="s">
        <v>100</v>
      </c>
      <c r="C1121" t="s">
        <v>1</v>
      </c>
      <c r="D1121">
        <v>282.83</v>
      </c>
      <c r="E1121">
        <v>3.1</v>
      </c>
      <c r="F1121">
        <v>529</v>
      </c>
      <c r="G1121">
        <v>5451</v>
      </c>
      <c r="H1121">
        <v>1541706.33</v>
      </c>
      <c r="I1121" t="s">
        <v>1023</v>
      </c>
      <c r="J1121">
        <v>423</v>
      </c>
    </row>
    <row r="1122" spans="1:10" x14ac:dyDescent="0.25">
      <c r="A1122">
        <v>94</v>
      </c>
      <c r="B1122" t="s">
        <v>100</v>
      </c>
      <c r="C1122" t="s">
        <v>1</v>
      </c>
      <c r="D1122">
        <v>282.83</v>
      </c>
      <c r="E1122">
        <v>3.1</v>
      </c>
      <c r="F1122">
        <v>529</v>
      </c>
      <c r="G1122">
        <v>5451</v>
      </c>
      <c r="H1122">
        <v>1541706.33</v>
      </c>
      <c r="I1122" t="s">
        <v>1022</v>
      </c>
      <c r="J1122">
        <v>950</v>
      </c>
    </row>
    <row r="1123" spans="1:10" x14ac:dyDescent="0.25">
      <c r="A1123">
        <v>94</v>
      </c>
      <c r="B1123" t="s">
        <v>100</v>
      </c>
      <c r="C1123" t="s">
        <v>1</v>
      </c>
      <c r="D1123">
        <v>282.83</v>
      </c>
      <c r="E1123">
        <v>3.1</v>
      </c>
      <c r="F1123">
        <v>529</v>
      </c>
      <c r="G1123">
        <v>5451</v>
      </c>
      <c r="H1123">
        <v>1541706.33</v>
      </c>
      <c r="I1123" t="s">
        <v>1021</v>
      </c>
      <c r="J1123">
        <v>185</v>
      </c>
    </row>
    <row r="1124" spans="1:10" x14ac:dyDescent="0.25">
      <c r="A1124">
        <v>94</v>
      </c>
      <c r="B1124" t="s">
        <v>100</v>
      </c>
      <c r="C1124" t="s">
        <v>1</v>
      </c>
      <c r="D1124">
        <v>282.83</v>
      </c>
      <c r="E1124">
        <v>3.1</v>
      </c>
      <c r="F1124">
        <v>529</v>
      </c>
      <c r="G1124">
        <v>5451</v>
      </c>
      <c r="H1124">
        <v>1541706.33</v>
      </c>
      <c r="I1124" t="s">
        <v>1020</v>
      </c>
      <c r="J1124">
        <v>247</v>
      </c>
    </row>
    <row r="1125" spans="1:10" x14ac:dyDescent="0.25">
      <c r="A1125">
        <v>94</v>
      </c>
      <c r="B1125" t="s">
        <v>100</v>
      </c>
      <c r="C1125" t="s">
        <v>1</v>
      </c>
      <c r="D1125">
        <v>282.83</v>
      </c>
      <c r="E1125">
        <v>3.1</v>
      </c>
      <c r="F1125">
        <v>529</v>
      </c>
      <c r="G1125">
        <v>5451</v>
      </c>
      <c r="H1125">
        <v>1541706.33</v>
      </c>
      <c r="I1125" t="s">
        <v>1019</v>
      </c>
      <c r="J1125">
        <v>83</v>
      </c>
    </row>
    <row r="1126" spans="1:10" x14ac:dyDescent="0.25">
      <c r="A1126">
        <v>94</v>
      </c>
      <c r="B1126" t="s">
        <v>100</v>
      </c>
      <c r="C1126" t="s">
        <v>1</v>
      </c>
      <c r="D1126">
        <v>282.83</v>
      </c>
      <c r="E1126">
        <v>3.1</v>
      </c>
      <c r="F1126">
        <v>529</v>
      </c>
      <c r="G1126">
        <v>5451</v>
      </c>
      <c r="H1126">
        <v>1541706.33</v>
      </c>
      <c r="I1126" t="s">
        <v>1018</v>
      </c>
      <c r="J1126">
        <v>603</v>
      </c>
    </row>
    <row r="1127" spans="1:10" x14ac:dyDescent="0.25">
      <c r="A1127">
        <v>94</v>
      </c>
      <c r="B1127" t="s">
        <v>100</v>
      </c>
      <c r="C1127" t="s">
        <v>1</v>
      </c>
      <c r="D1127">
        <v>282.83</v>
      </c>
      <c r="E1127">
        <v>3.1</v>
      </c>
      <c r="F1127">
        <v>529</v>
      </c>
      <c r="G1127">
        <v>5451</v>
      </c>
      <c r="H1127">
        <v>1541706.33</v>
      </c>
      <c r="I1127" t="s">
        <v>1017</v>
      </c>
      <c r="J1127">
        <v>106</v>
      </c>
    </row>
    <row r="1128" spans="1:10" x14ac:dyDescent="0.25">
      <c r="A1128">
        <v>94</v>
      </c>
      <c r="B1128" t="s">
        <v>100</v>
      </c>
      <c r="C1128" t="s">
        <v>1</v>
      </c>
      <c r="D1128">
        <v>282.83</v>
      </c>
      <c r="E1128">
        <v>3.1</v>
      </c>
      <c r="F1128">
        <v>529</v>
      </c>
      <c r="G1128">
        <v>5451</v>
      </c>
      <c r="H1128">
        <v>1541706.33</v>
      </c>
      <c r="I1128" t="s">
        <v>1016</v>
      </c>
      <c r="J1128">
        <v>833</v>
      </c>
    </row>
    <row r="1129" spans="1:10" x14ac:dyDescent="0.25">
      <c r="A1129">
        <v>94</v>
      </c>
      <c r="B1129" t="s">
        <v>100</v>
      </c>
      <c r="C1129" t="s">
        <v>1</v>
      </c>
      <c r="D1129">
        <v>282.83</v>
      </c>
      <c r="E1129">
        <v>3.1</v>
      </c>
      <c r="F1129">
        <v>529</v>
      </c>
      <c r="G1129">
        <v>5451</v>
      </c>
      <c r="H1129">
        <v>1541706.33</v>
      </c>
      <c r="I1129" t="s">
        <v>1015</v>
      </c>
      <c r="J1129">
        <v>562</v>
      </c>
    </row>
    <row r="1130" spans="1:10" x14ac:dyDescent="0.25">
      <c r="A1130">
        <v>95</v>
      </c>
      <c r="B1130" t="s">
        <v>101</v>
      </c>
      <c r="C1130" t="s">
        <v>11</v>
      </c>
      <c r="D1130">
        <v>386.63</v>
      </c>
      <c r="E1130">
        <v>1.9</v>
      </c>
      <c r="F1130">
        <v>610</v>
      </c>
      <c r="G1130">
        <v>3539</v>
      </c>
      <c r="H1130">
        <v>1368283.57</v>
      </c>
      <c r="I1130" t="s">
        <v>1013</v>
      </c>
      <c r="J1130">
        <v>12</v>
      </c>
    </row>
    <row r="1131" spans="1:10" x14ac:dyDescent="0.25">
      <c r="A1131">
        <v>95</v>
      </c>
      <c r="B1131" t="s">
        <v>101</v>
      </c>
      <c r="C1131" t="s">
        <v>11</v>
      </c>
      <c r="D1131">
        <v>386.63</v>
      </c>
      <c r="E1131">
        <v>1.9</v>
      </c>
      <c r="F1131">
        <v>610</v>
      </c>
      <c r="G1131">
        <v>3539</v>
      </c>
      <c r="H1131">
        <v>1368283.57</v>
      </c>
      <c r="I1131" t="s">
        <v>1014</v>
      </c>
      <c r="J1131">
        <v>325</v>
      </c>
    </row>
    <row r="1132" spans="1:10" x14ac:dyDescent="0.25">
      <c r="A1132">
        <v>95</v>
      </c>
      <c r="B1132" t="s">
        <v>101</v>
      </c>
      <c r="C1132" t="s">
        <v>11</v>
      </c>
      <c r="D1132">
        <v>386.63</v>
      </c>
      <c r="E1132">
        <v>1.9</v>
      </c>
      <c r="F1132">
        <v>610</v>
      </c>
      <c r="G1132">
        <v>3539</v>
      </c>
      <c r="H1132">
        <v>1368283.57</v>
      </c>
      <c r="I1132" t="s">
        <v>1024</v>
      </c>
      <c r="J1132">
        <v>37</v>
      </c>
    </row>
    <row r="1133" spans="1:10" x14ac:dyDescent="0.25">
      <c r="A1133">
        <v>95</v>
      </c>
      <c r="B1133" t="s">
        <v>101</v>
      </c>
      <c r="C1133" t="s">
        <v>11</v>
      </c>
      <c r="D1133">
        <v>386.63</v>
      </c>
      <c r="E1133">
        <v>1.9</v>
      </c>
      <c r="F1133">
        <v>610</v>
      </c>
      <c r="G1133">
        <v>3539</v>
      </c>
      <c r="H1133">
        <v>1368283.57</v>
      </c>
      <c r="I1133" t="s">
        <v>1023</v>
      </c>
      <c r="J1133">
        <v>72</v>
      </c>
    </row>
    <row r="1134" spans="1:10" x14ac:dyDescent="0.25">
      <c r="A1134">
        <v>95</v>
      </c>
      <c r="B1134" t="s">
        <v>101</v>
      </c>
      <c r="C1134" t="s">
        <v>11</v>
      </c>
      <c r="D1134">
        <v>386.63</v>
      </c>
      <c r="E1134">
        <v>1.9</v>
      </c>
      <c r="F1134">
        <v>610</v>
      </c>
      <c r="G1134">
        <v>3539</v>
      </c>
      <c r="H1134">
        <v>1368283.57</v>
      </c>
      <c r="I1134" t="s">
        <v>1022</v>
      </c>
      <c r="J1134">
        <v>546</v>
      </c>
    </row>
    <row r="1135" spans="1:10" x14ac:dyDescent="0.25">
      <c r="A1135">
        <v>95</v>
      </c>
      <c r="B1135" t="s">
        <v>101</v>
      </c>
      <c r="C1135" t="s">
        <v>11</v>
      </c>
      <c r="D1135">
        <v>386.63</v>
      </c>
      <c r="E1135">
        <v>1.9</v>
      </c>
      <c r="F1135">
        <v>610</v>
      </c>
      <c r="G1135">
        <v>3539</v>
      </c>
      <c r="H1135">
        <v>1368283.57</v>
      </c>
      <c r="I1135" t="s">
        <v>1021</v>
      </c>
      <c r="J1135">
        <v>217</v>
      </c>
    </row>
    <row r="1136" spans="1:10" x14ac:dyDescent="0.25">
      <c r="A1136">
        <v>95</v>
      </c>
      <c r="B1136" t="s">
        <v>101</v>
      </c>
      <c r="C1136" t="s">
        <v>11</v>
      </c>
      <c r="D1136">
        <v>386.63</v>
      </c>
      <c r="E1136">
        <v>1.9</v>
      </c>
      <c r="F1136">
        <v>610</v>
      </c>
      <c r="G1136">
        <v>3539</v>
      </c>
      <c r="H1136">
        <v>1368283.57</v>
      </c>
      <c r="I1136" t="s">
        <v>1020</v>
      </c>
      <c r="J1136">
        <v>787</v>
      </c>
    </row>
    <row r="1137" spans="1:10" x14ac:dyDescent="0.25">
      <c r="A1137">
        <v>95</v>
      </c>
      <c r="B1137" t="s">
        <v>101</v>
      </c>
      <c r="C1137" t="s">
        <v>11</v>
      </c>
      <c r="D1137">
        <v>386.63</v>
      </c>
      <c r="E1137">
        <v>1.9</v>
      </c>
      <c r="F1137">
        <v>610</v>
      </c>
      <c r="G1137">
        <v>3539</v>
      </c>
      <c r="H1137">
        <v>1368283.57</v>
      </c>
      <c r="I1137" t="s">
        <v>1019</v>
      </c>
      <c r="J1137">
        <v>270</v>
      </c>
    </row>
    <row r="1138" spans="1:10" x14ac:dyDescent="0.25">
      <c r="A1138">
        <v>95</v>
      </c>
      <c r="B1138" t="s">
        <v>101</v>
      </c>
      <c r="C1138" t="s">
        <v>11</v>
      </c>
      <c r="D1138">
        <v>386.63</v>
      </c>
      <c r="E1138">
        <v>1.9</v>
      </c>
      <c r="F1138">
        <v>610</v>
      </c>
      <c r="G1138">
        <v>3539</v>
      </c>
      <c r="H1138">
        <v>1368283.57</v>
      </c>
      <c r="I1138" t="s">
        <v>1018</v>
      </c>
      <c r="J1138">
        <v>137</v>
      </c>
    </row>
    <row r="1139" spans="1:10" x14ac:dyDescent="0.25">
      <c r="A1139">
        <v>95</v>
      </c>
      <c r="B1139" t="s">
        <v>101</v>
      </c>
      <c r="C1139" t="s">
        <v>11</v>
      </c>
      <c r="D1139">
        <v>386.63</v>
      </c>
      <c r="E1139">
        <v>1.9</v>
      </c>
      <c r="F1139">
        <v>610</v>
      </c>
      <c r="G1139">
        <v>3539</v>
      </c>
      <c r="H1139">
        <v>1368283.57</v>
      </c>
      <c r="I1139" t="s">
        <v>1017</v>
      </c>
      <c r="J1139">
        <v>381</v>
      </c>
    </row>
    <row r="1140" spans="1:10" x14ac:dyDescent="0.25">
      <c r="A1140">
        <v>95</v>
      </c>
      <c r="B1140" t="s">
        <v>101</v>
      </c>
      <c r="C1140" t="s">
        <v>11</v>
      </c>
      <c r="D1140">
        <v>386.63</v>
      </c>
      <c r="E1140">
        <v>1.9</v>
      </c>
      <c r="F1140">
        <v>610</v>
      </c>
      <c r="G1140">
        <v>3539</v>
      </c>
      <c r="H1140">
        <v>1368283.57</v>
      </c>
      <c r="I1140" t="s">
        <v>1016</v>
      </c>
      <c r="J1140">
        <v>265</v>
      </c>
    </row>
    <row r="1141" spans="1:10" x14ac:dyDescent="0.25">
      <c r="A1141">
        <v>95</v>
      </c>
      <c r="B1141" t="s">
        <v>101</v>
      </c>
      <c r="C1141" t="s">
        <v>11</v>
      </c>
      <c r="D1141">
        <v>386.63</v>
      </c>
      <c r="E1141">
        <v>1.9</v>
      </c>
      <c r="F1141">
        <v>610</v>
      </c>
      <c r="G1141">
        <v>3539</v>
      </c>
      <c r="H1141">
        <v>1368283.57</v>
      </c>
      <c r="I1141" t="s">
        <v>1015</v>
      </c>
      <c r="J1141">
        <v>490</v>
      </c>
    </row>
    <row r="1142" spans="1:10" x14ac:dyDescent="0.25">
      <c r="A1142">
        <v>96</v>
      </c>
      <c r="B1142" t="s">
        <v>102</v>
      </c>
      <c r="C1142" t="s">
        <v>8</v>
      </c>
      <c r="D1142">
        <v>249.43</v>
      </c>
      <c r="E1142">
        <v>1.7</v>
      </c>
      <c r="F1142">
        <v>966</v>
      </c>
      <c r="G1142">
        <v>5029</v>
      </c>
      <c r="H1142">
        <v>1254383.47</v>
      </c>
      <c r="I1142" t="s">
        <v>1013</v>
      </c>
      <c r="J1142">
        <v>183</v>
      </c>
    </row>
    <row r="1143" spans="1:10" x14ac:dyDescent="0.25">
      <c r="A1143">
        <v>96</v>
      </c>
      <c r="B1143" t="s">
        <v>102</v>
      </c>
      <c r="C1143" t="s">
        <v>8</v>
      </c>
      <c r="D1143">
        <v>249.43</v>
      </c>
      <c r="E1143">
        <v>1.7</v>
      </c>
      <c r="F1143">
        <v>966</v>
      </c>
      <c r="G1143">
        <v>5029</v>
      </c>
      <c r="H1143">
        <v>1254383.47</v>
      </c>
      <c r="I1143" t="s">
        <v>1014</v>
      </c>
      <c r="J1143">
        <v>744</v>
      </c>
    </row>
    <row r="1144" spans="1:10" x14ac:dyDescent="0.25">
      <c r="A1144">
        <v>96</v>
      </c>
      <c r="B1144" t="s">
        <v>102</v>
      </c>
      <c r="C1144" t="s">
        <v>8</v>
      </c>
      <c r="D1144">
        <v>249.43</v>
      </c>
      <c r="E1144">
        <v>1.7</v>
      </c>
      <c r="F1144">
        <v>966</v>
      </c>
      <c r="G1144">
        <v>5029</v>
      </c>
      <c r="H1144">
        <v>1254383.47</v>
      </c>
      <c r="I1144" t="s">
        <v>1024</v>
      </c>
      <c r="J1144">
        <v>210</v>
      </c>
    </row>
    <row r="1145" spans="1:10" x14ac:dyDescent="0.25">
      <c r="A1145">
        <v>96</v>
      </c>
      <c r="B1145" t="s">
        <v>102</v>
      </c>
      <c r="C1145" t="s">
        <v>8</v>
      </c>
      <c r="D1145">
        <v>249.43</v>
      </c>
      <c r="E1145">
        <v>1.7</v>
      </c>
      <c r="F1145">
        <v>966</v>
      </c>
      <c r="G1145">
        <v>5029</v>
      </c>
      <c r="H1145">
        <v>1254383.47</v>
      </c>
      <c r="I1145" t="s">
        <v>1023</v>
      </c>
      <c r="J1145">
        <v>587</v>
      </c>
    </row>
    <row r="1146" spans="1:10" x14ac:dyDescent="0.25">
      <c r="A1146">
        <v>96</v>
      </c>
      <c r="B1146" t="s">
        <v>102</v>
      </c>
      <c r="C1146" t="s">
        <v>8</v>
      </c>
      <c r="D1146">
        <v>249.43</v>
      </c>
      <c r="E1146">
        <v>1.7</v>
      </c>
      <c r="F1146">
        <v>966</v>
      </c>
      <c r="G1146">
        <v>5029</v>
      </c>
      <c r="H1146">
        <v>1254383.47</v>
      </c>
      <c r="I1146" t="s">
        <v>1022</v>
      </c>
      <c r="J1146">
        <v>182</v>
      </c>
    </row>
    <row r="1147" spans="1:10" x14ac:dyDescent="0.25">
      <c r="A1147">
        <v>96</v>
      </c>
      <c r="B1147" t="s">
        <v>102</v>
      </c>
      <c r="C1147" t="s">
        <v>8</v>
      </c>
      <c r="D1147">
        <v>249.43</v>
      </c>
      <c r="E1147">
        <v>1.7</v>
      </c>
      <c r="F1147">
        <v>966</v>
      </c>
      <c r="G1147">
        <v>5029</v>
      </c>
      <c r="H1147">
        <v>1254383.47</v>
      </c>
      <c r="I1147" t="s">
        <v>1021</v>
      </c>
      <c r="J1147">
        <v>163</v>
      </c>
    </row>
    <row r="1148" spans="1:10" x14ac:dyDescent="0.25">
      <c r="A1148">
        <v>96</v>
      </c>
      <c r="B1148" t="s">
        <v>102</v>
      </c>
      <c r="C1148" t="s">
        <v>8</v>
      </c>
      <c r="D1148">
        <v>249.43</v>
      </c>
      <c r="E1148">
        <v>1.7</v>
      </c>
      <c r="F1148">
        <v>966</v>
      </c>
      <c r="G1148">
        <v>5029</v>
      </c>
      <c r="H1148">
        <v>1254383.47</v>
      </c>
      <c r="I1148" t="s">
        <v>1020</v>
      </c>
      <c r="J1148">
        <v>263</v>
      </c>
    </row>
    <row r="1149" spans="1:10" x14ac:dyDescent="0.25">
      <c r="A1149">
        <v>96</v>
      </c>
      <c r="B1149" t="s">
        <v>102</v>
      </c>
      <c r="C1149" t="s">
        <v>8</v>
      </c>
      <c r="D1149">
        <v>249.43</v>
      </c>
      <c r="E1149">
        <v>1.7</v>
      </c>
      <c r="F1149">
        <v>966</v>
      </c>
      <c r="G1149">
        <v>5029</v>
      </c>
      <c r="H1149">
        <v>1254383.47</v>
      </c>
      <c r="I1149" t="s">
        <v>1019</v>
      </c>
      <c r="J1149">
        <v>243</v>
      </c>
    </row>
    <row r="1150" spans="1:10" x14ac:dyDescent="0.25">
      <c r="A1150">
        <v>96</v>
      </c>
      <c r="B1150" t="s">
        <v>102</v>
      </c>
      <c r="C1150" t="s">
        <v>8</v>
      </c>
      <c r="D1150">
        <v>249.43</v>
      </c>
      <c r="E1150">
        <v>1.7</v>
      </c>
      <c r="F1150">
        <v>966</v>
      </c>
      <c r="G1150">
        <v>5029</v>
      </c>
      <c r="H1150">
        <v>1254383.47</v>
      </c>
      <c r="I1150" t="s">
        <v>1018</v>
      </c>
      <c r="J1150">
        <v>421</v>
      </c>
    </row>
    <row r="1151" spans="1:10" x14ac:dyDescent="0.25">
      <c r="A1151">
        <v>96</v>
      </c>
      <c r="B1151" t="s">
        <v>102</v>
      </c>
      <c r="C1151" t="s">
        <v>8</v>
      </c>
      <c r="D1151">
        <v>249.43</v>
      </c>
      <c r="E1151">
        <v>1.7</v>
      </c>
      <c r="F1151">
        <v>966</v>
      </c>
      <c r="G1151">
        <v>5029</v>
      </c>
      <c r="H1151">
        <v>1254383.47</v>
      </c>
      <c r="I1151" t="s">
        <v>1017</v>
      </c>
      <c r="J1151">
        <v>782</v>
      </c>
    </row>
    <row r="1152" spans="1:10" x14ac:dyDescent="0.25">
      <c r="A1152">
        <v>96</v>
      </c>
      <c r="B1152" t="s">
        <v>102</v>
      </c>
      <c r="C1152" t="s">
        <v>8</v>
      </c>
      <c r="D1152">
        <v>249.43</v>
      </c>
      <c r="E1152">
        <v>1.7</v>
      </c>
      <c r="F1152">
        <v>966</v>
      </c>
      <c r="G1152">
        <v>5029</v>
      </c>
      <c r="H1152">
        <v>1254383.47</v>
      </c>
      <c r="I1152" t="s">
        <v>1016</v>
      </c>
      <c r="J1152">
        <v>911</v>
      </c>
    </row>
    <row r="1153" spans="1:10" x14ac:dyDescent="0.25">
      <c r="A1153">
        <v>96</v>
      </c>
      <c r="B1153" t="s">
        <v>102</v>
      </c>
      <c r="C1153" t="s">
        <v>8</v>
      </c>
      <c r="D1153">
        <v>249.43</v>
      </c>
      <c r="E1153">
        <v>1.7</v>
      </c>
      <c r="F1153">
        <v>966</v>
      </c>
      <c r="G1153">
        <v>5029</v>
      </c>
      <c r="H1153">
        <v>1254383.47</v>
      </c>
      <c r="I1153" t="s">
        <v>1015</v>
      </c>
      <c r="J1153">
        <v>340</v>
      </c>
    </row>
    <row r="1154" spans="1:10" x14ac:dyDescent="0.25">
      <c r="A1154">
        <v>97</v>
      </c>
      <c r="B1154" t="s">
        <v>103</v>
      </c>
      <c r="C1154" t="s">
        <v>1</v>
      </c>
      <c r="D1154">
        <v>263.75</v>
      </c>
      <c r="E1154">
        <v>1.9</v>
      </c>
      <c r="F1154">
        <v>494</v>
      </c>
      <c r="G1154">
        <v>4691</v>
      </c>
      <c r="H1154">
        <v>1237251.25</v>
      </c>
      <c r="I1154" t="s">
        <v>1013</v>
      </c>
      <c r="J1154">
        <v>110</v>
      </c>
    </row>
    <row r="1155" spans="1:10" x14ac:dyDescent="0.25">
      <c r="A1155">
        <v>97</v>
      </c>
      <c r="B1155" t="s">
        <v>103</v>
      </c>
      <c r="C1155" t="s">
        <v>1</v>
      </c>
      <c r="D1155">
        <v>263.75</v>
      </c>
      <c r="E1155">
        <v>1.9</v>
      </c>
      <c r="F1155">
        <v>494</v>
      </c>
      <c r="G1155">
        <v>4691</v>
      </c>
      <c r="H1155">
        <v>1237251.25</v>
      </c>
      <c r="I1155" t="s">
        <v>1014</v>
      </c>
      <c r="J1155">
        <v>442</v>
      </c>
    </row>
    <row r="1156" spans="1:10" x14ac:dyDescent="0.25">
      <c r="A1156">
        <v>97</v>
      </c>
      <c r="B1156" t="s">
        <v>103</v>
      </c>
      <c r="C1156" t="s">
        <v>1</v>
      </c>
      <c r="D1156">
        <v>263.75</v>
      </c>
      <c r="E1156">
        <v>1.9</v>
      </c>
      <c r="F1156">
        <v>494</v>
      </c>
      <c r="G1156">
        <v>4691</v>
      </c>
      <c r="H1156">
        <v>1237251.25</v>
      </c>
      <c r="I1156" t="s">
        <v>1024</v>
      </c>
      <c r="J1156">
        <v>443</v>
      </c>
    </row>
    <row r="1157" spans="1:10" x14ac:dyDescent="0.25">
      <c r="A1157">
        <v>97</v>
      </c>
      <c r="B1157" t="s">
        <v>103</v>
      </c>
      <c r="C1157" t="s">
        <v>1</v>
      </c>
      <c r="D1157">
        <v>263.75</v>
      </c>
      <c r="E1157">
        <v>1.9</v>
      </c>
      <c r="F1157">
        <v>494</v>
      </c>
      <c r="G1157">
        <v>4691</v>
      </c>
      <c r="H1157">
        <v>1237251.25</v>
      </c>
      <c r="I1157" t="s">
        <v>1023</v>
      </c>
      <c r="J1157">
        <v>857</v>
      </c>
    </row>
    <row r="1158" spans="1:10" x14ac:dyDescent="0.25">
      <c r="A1158">
        <v>97</v>
      </c>
      <c r="B1158" t="s">
        <v>103</v>
      </c>
      <c r="C1158" t="s">
        <v>1</v>
      </c>
      <c r="D1158">
        <v>263.75</v>
      </c>
      <c r="E1158">
        <v>1.9</v>
      </c>
      <c r="F1158">
        <v>494</v>
      </c>
      <c r="G1158">
        <v>4691</v>
      </c>
      <c r="H1158">
        <v>1237251.25</v>
      </c>
      <c r="I1158" t="s">
        <v>1022</v>
      </c>
      <c r="J1158">
        <v>269</v>
      </c>
    </row>
    <row r="1159" spans="1:10" x14ac:dyDescent="0.25">
      <c r="A1159">
        <v>97</v>
      </c>
      <c r="B1159" t="s">
        <v>103</v>
      </c>
      <c r="C1159" t="s">
        <v>1</v>
      </c>
      <c r="D1159">
        <v>263.75</v>
      </c>
      <c r="E1159">
        <v>1.9</v>
      </c>
      <c r="F1159">
        <v>494</v>
      </c>
      <c r="G1159">
        <v>4691</v>
      </c>
      <c r="H1159">
        <v>1237251.25</v>
      </c>
      <c r="I1159" t="s">
        <v>1021</v>
      </c>
      <c r="J1159">
        <v>160</v>
      </c>
    </row>
    <row r="1160" spans="1:10" x14ac:dyDescent="0.25">
      <c r="A1160">
        <v>97</v>
      </c>
      <c r="B1160" t="s">
        <v>103</v>
      </c>
      <c r="C1160" t="s">
        <v>1</v>
      </c>
      <c r="D1160">
        <v>263.75</v>
      </c>
      <c r="E1160">
        <v>1.9</v>
      </c>
      <c r="F1160">
        <v>494</v>
      </c>
      <c r="G1160">
        <v>4691</v>
      </c>
      <c r="H1160">
        <v>1237251.25</v>
      </c>
      <c r="I1160" t="s">
        <v>1020</v>
      </c>
      <c r="J1160">
        <v>57</v>
      </c>
    </row>
    <row r="1161" spans="1:10" x14ac:dyDescent="0.25">
      <c r="A1161">
        <v>97</v>
      </c>
      <c r="B1161" t="s">
        <v>103</v>
      </c>
      <c r="C1161" t="s">
        <v>1</v>
      </c>
      <c r="D1161">
        <v>263.75</v>
      </c>
      <c r="E1161">
        <v>1.9</v>
      </c>
      <c r="F1161">
        <v>494</v>
      </c>
      <c r="G1161">
        <v>4691</v>
      </c>
      <c r="H1161">
        <v>1237251.25</v>
      </c>
      <c r="I1161" t="s">
        <v>1019</v>
      </c>
      <c r="J1161">
        <v>387</v>
      </c>
    </row>
    <row r="1162" spans="1:10" x14ac:dyDescent="0.25">
      <c r="A1162">
        <v>97</v>
      </c>
      <c r="B1162" t="s">
        <v>103</v>
      </c>
      <c r="C1162" t="s">
        <v>1</v>
      </c>
      <c r="D1162">
        <v>263.75</v>
      </c>
      <c r="E1162">
        <v>1.9</v>
      </c>
      <c r="F1162">
        <v>494</v>
      </c>
      <c r="G1162">
        <v>4691</v>
      </c>
      <c r="H1162">
        <v>1237251.25</v>
      </c>
      <c r="I1162" t="s">
        <v>1018</v>
      </c>
      <c r="J1162">
        <v>814</v>
      </c>
    </row>
    <row r="1163" spans="1:10" x14ac:dyDescent="0.25">
      <c r="A1163">
        <v>97</v>
      </c>
      <c r="B1163" t="s">
        <v>103</v>
      </c>
      <c r="C1163" t="s">
        <v>1</v>
      </c>
      <c r="D1163">
        <v>263.75</v>
      </c>
      <c r="E1163">
        <v>1.9</v>
      </c>
      <c r="F1163">
        <v>494</v>
      </c>
      <c r="G1163">
        <v>4691</v>
      </c>
      <c r="H1163">
        <v>1237251.25</v>
      </c>
      <c r="I1163" t="s">
        <v>1017</v>
      </c>
      <c r="J1163">
        <v>389</v>
      </c>
    </row>
    <row r="1164" spans="1:10" x14ac:dyDescent="0.25">
      <c r="A1164">
        <v>97</v>
      </c>
      <c r="B1164" t="s">
        <v>103</v>
      </c>
      <c r="C1164" t="s">
        <v>1</v>
      </c>
      <c r="D1164">
        <v>263.75</v>
      </c>
      <c r="E1164">
        <v>1.9</v>
      </c>
      <c r="F1164">
        <v>494</v>
      </c>
      <c r="G1164">
        <v>4691</v>
      </c>
      <c r="H1164">
        <v>1237251.25</v>
      </c>
      <c r="I1164" t="s">
        <v>1016</v>
      </c>
      <c r="J1164">
        <v>292</v>
      </c>
    </row>
    <row r="1165" spans="1:10" x14ac:dyDescent="0.25">
      <c r="A1165">
        <v>97</v>
      </c>
      <c r="B1165" t="s">
        <v>103</v>
      </c>
      <c r="C1165" t="s">
        <v>1</v>
      </c>
      <c r="D1165">
        <v>263.75</v>
      </c>
      <c r="E1165">
        <v>1.9</v>
      </c>
      <c r="F1165">
        <v>494</v>
      </c>
      <c r="G1165">
        <v>4691</v>
      </c>
      <c r="H1165">
        <v>1237251.25</v>
      </c>
      <c r="I1165" t="s">
        <v>1015</v>
      </c>
      <c r="J1165">
        <v>471</v>
      </c>
    </row>
    <row r="1166" spans="1:10" x14ac:dyDescent="0.25">
      <c r="A1166">
        <v>98</v>
      </c>
      <c r="B1166" t="s">
        <v>104</v>
      </c>
      <c r="C1166" t="s">
        <v>3</v>
      </c>
      <c r="D1166">
        <v>216.63</v>
      </c>
      <c r="E1166">
        <v>1.7</v>
      </c>
      <c r="F1166">
        <v>198</v>
      </c>
      <c r="G1166">
        <v>5248</v>
      </c>
      <c r="H1166">
        <v>1136874.24</v>
      </c>
      <c r="I1166" t="s">
        <v>1013</v>
      </c>
      <c r="J1166">
        <v>926</v>
      </c>
    </row>
    <row r="1167" spans="1:10" x14ac:dyDescent="0.25">
      <c r="A1167">
        <v>98</v>
      </c>
      <c r="B1167" t="s">
        <v>104</v>
      </c>
      <c r="C1167" t="s">
        <v>3</v>
      </c>
      <c r="D1167">
        <v>216.63</v>
      </c>
      <c r="E1167">
        <v>1.7</v>
      </c>
      <c r="F1167">
        <v>198</v>
      </c>
      <c r="G1167">
        <v>5248</v>
      </c>
      <c r="H1167">
        <v>1136874.24</v>
      </c>
      <c r="I1167" t="s">
        <v>1014</v>
      </c>
      <c r="J1167">
        <v>99</v>
      </c>
    </row>
    <row r="1168" spans="1:10" x14ac:dyDescent="0.25">
      <c r="A1168">
        <v>98</v>
      </c>
      <c r="B1168" t="s">
        <v>104</v>
      </c>
      <c r="C1168" t="s">
        <v>3</v>
      </c>
      <c r="D1168">
        <v>216.63</v>
      </c>
      <c r="E1168">
        <v>1.7</v>
      </c>
      <c r="F1168">
        <v>198</v>
      </c>
      <c r="G1168">
        <v>5248</v>
      </c>
      <c r="H1168">
        <v>1136874.24</v>
      </c>
      <c r="I1168" t="s">
        <v>1024</v>
      </c>
      <c r="J1168">
        <v>326</v>
      </c>
    </row>
    <row r="1169" spans="1:10" x14ac:dyDescent="0.25">
      <c r="A1169">
        <v>98</v>
      </c>
      <c r="B1169" t="s">
        <v>104</v>
      </c>
      <c r="C1169" t="s">
        <v>3</v>
      </c>
      <c r="D1169">
        <v>216.63</v>
      </c>
      <c r="E1169">
        <v>1.7</v>
      </c>
      <c r="F1169">
        <v>198</v>
      </c>
      <c r="G1169">
        <v>5248</v>
      </c>
      <c r="H1169">
        <v>1136874.24</v>
      </c>
      <c r="I1169" t="s">
        <v>1023</v>
      </c>
      <c r="J1169">
        <v>200</v>
      </c>
    </row>
    <row r="1170" spans="1:10" x14ac:dyDescent="0.25">
      <c r="A1170">
        <v>98</v>
      </c>
      <c r="B1170" t="s">
        <v>104</v>
      </c>
      <c r="C1170" t="s">
        <v>3</v>
      </c>
      <c r="D1170">
        <v>216.63</v>
      </c>
      <c r="E1170">
        <v>1.7</v>
      </c>
      <c r="F1170">
        <v>198</v>
      </c>
      <c r="G1170">
        <v>5248</v>
      </c>
      <c r="H1170">
        <v>1136874.24</v>
      </c>
      <c r="I1170" t="s">
        <v>1022</v>
      </c>
      <c r="J1170">
        <v>944</v>
      </c>
    </row>
    <row r="1171" spans="1:10" x14ac:dyDescent="0.25">
      <c r="A1171">
        <v>98</v>
      </c>
      <c r="B1171" t="s">
        <v>104</v>
      </c>
      <c r="C1171" t="s">
        <v>3</v>
      </c>
      <c r="D1171">
        <v>216.63</v>
      </c>
      <c r="E1171">
        <v>1.7</v>
      </c>
      <c r="F1171">
        <v>198</v>
      </c>
      <c r="G1171">
        <v>5248</v>
      </c>
      <c r="H1171">
        <v>1136874.24</v>
      </c>
      <c r="I1171" t="s">
        <v>1021</v>
      </c>
      <c r="J1171">
        <v>942</v>
      </c>
    </row>
    <row r="1172" spans="1:10" x14ac:dyDescent="0.25">
      <c r="A1172">
        <v>98</v>
      </c>
      <c r="B1172" t="s">
        <v>104</v>
      </c>
      <c r="C1172" t="s">
        <v>3</v>
      </c>
      <c r="D1172">
        <v>216.63</v>
      </c>
      <c r="E1172">
        <v>1.7</v>
      </c>
      <c r="F1172">
        <v>198</v>
      </c>
      <c r="G1172">
        <v>5248</v>
      </c>
      <c r="H1172">
        <v>1136874.24</v>
      </c>
      <c r="I1172" t="s">
        <v>1020</v>
      </c>
      <c r="J1172">
        <v>301</v>
      </c>
    </row>
    <row r="1173" spans="1:10" x14ac:dyDescent="0.25">
      <c r="A1173">
        <v>98</v>
      </c>
      <c r="B1173" t="s">
        <v>104</v>
      </c>
      <c r="C1173" t="s">
        <v>3</v>
      </c>
      <c r="D1173">
        <v>216.63</v>
      </c>
      <c r="E1173">
        <v>1.7</v>
      </c>
      <c r="F1173">
        <v>198</v>
      </c>
      <c r="G1173">
        <v>5248</v>
      </c>
      <c r="H1173">
        <v>1136874.24</v>
      </c>
      <c r="I1173" t="s">
        <v>1019</v>
      </c>
      <c r="J1173">
        <v>213</v>
      </c>
    </row>
    <row r="1174" spans="1:10" x14ac:dyDescent="0.25">
      <c r="A1174">
        <v>98</v>
      </c>
      <c r="B1174" t="s">
        <v>104</v>
      </c>
      <c r="C1174" t="s">
        <v>3</v>
      </c>
      <c r="D1174">
        <v>216.63</v>
      </c>
      <c r="E1174">
        <v>1.7</v>
      </c>
      <c r="F1174">
        <v>198</v>
      </c>
      <c r="G1174">
        <v>5248</v>
      </c>
      <c r="H1174">
        <v>1136874.24</v>
      </c>
      <c r="I1174" t="s">
        <v>1018</v>
      </c>
      <c r="J1174">
        <v>56</v>
      </c>
    </row>
    <row r="1175" spans="1:10" x14ac:dyDescent="0.25">
      <c r="A1175">
        <v>98</v>
      </c>
      <c r="B1175" t="s">
        <v>104</v>
      </c>
      <c r="C1175" t="s">
        <v>3</v>
      </c>
      <c r="D1175">
        <v>216.63</v>
      </c>
      <c r="E1175">
        <v>1.7</v>
      </c>
      <c r="F1175">
        <v>198</v>
      </c>
      <c r="G1175">
        <v>5248</v>
      </c>
      <c r="H1175">
        <v>1136874.24</v>
      </c>
      <c r="I1175" t="s">
        <v>1017</v>
      </c>
      <c r="J1175">
        <v>243</v>
      </c>
    </row>
    <row r="1176" spans="1:10" x14ac:dyDescent="0.25">
      <c r="A1176">
        <v>98</v>
      </c>
      <c r="B1176" t="s">
        <v>104</v>
      </c>
      <c r="C1176" t="s">
        <v>3</v>
      </c>
      <c r="D1176">
        <v>216.63</v>
      </c>
      <c r="E1176">
        <v>1.7</v>
      </c>
      <c r="F1176">
        <v>198</v>
      </c>
      <c r="G1176">
        <v>5248</v>
      </c>
      <c r="H1176">
        <v>1136874.24</v>
      </c>
      <c r="I1176" t="s">
        <v>1016</v>
      </c>
      <c r="J1176">
        <v>206</v>
      </c>
    </row>
    <row r="1177" spans="1:10" x14ac:dyDescent="0.25">
      <c r="A1177">
        <v>98</v>
      </c>
      <c r="B1177" t="s">
        <v>104</v>
      </c>
      <c r="C1177" t="s">
        <v>3</v>
      </c>
      <c r="D1177">
        <v>216.63</v>
      </c>
      <c r="E1177">
        <v>1.7</v>
      </c>
      <c r="F1177">
        <v>198</v>
      </c>
      <c r="G1177">
        <v>5248</v>
      </c>
      <c r="H1177">
        <v>1136874.24</v>
      </c>
      <c r="I1177" t="s">
        <v>1015</v>
      </c>
      <c r="J1177">
        <v>792</v>
      </c>
    </row>
    <row r="1178" spans="1:10" x14ac:dyDescent="0.25">
      <c r="A1178">
        <v>99</v>
      </c>
      <c r="B1178" t="s">
        <v>105</v>
      </c>
      <c r="C1178" t="s">
        <v>8</v>
      </c>
      <c r="D1178">
        <v>17.579999999999998</v>
      </c>
      <c r="E1178">
        <v>4.0999999999999996</v>
      </c>
      <c r="F1178">
        <v>610</v>
      </c>
      <c r="G1178">
        <v>5846</v>
      </c>
      <c r="H1178">
        <v>102772.68</v>
      </c>
      <c r="I1178" t="s">
        <v>1013</v>
      </c>
      <c r="J1178">
        <v>507</v>
      </c>
    </row>
    <row r="1179" spans="1:10" x14ac:dyDescent="0.25">
      <c r="A1179">
        <v>99</v>
      </c>
      <c r="B1179" t="s">
        <v>105</v>
      </c>
      <c r="C1179" t="s">
        <v>8</v>
      </c>
      <c r="D1179">
        <v>17.579999999999998</v>
      </c>
      <c r="E1179">
        <v>4.0999999999999996</v>
      </c>
      <c r="F1179">
        <v>610</v>
      </c>
      <c r="G1179">
        <v>5846</v>
      </c>
      <c r="H1179">
        <v>102772.68</v>
      </c>
      <c r="I1179" t="s">
        <v>1014</v>
      </c>
      <c r="J1179">
        <v>58</v>
      </c>
    </row>
    <row r="1180" spans="1:10" x14ac:dyDescent="0.25">
      <c r="A1180">
        <v>99</v>
      </c>
      <c r="B1180" t="s">
        <v>105</v>
      </c>
      <c r="C1180" t="s">
        <v>8</v>
      </c>
      <c r="D1180">
        <v>17.579999999999998</v>
      </c>
      <c r="E1180">
        <v>4.0999999999999996</v>
      </c>
      <c r="F1180">
        <v>610</v>
      </c>
      <c r="G1180">
        <v>5846</v>
      </c>
      <c r="H1180">
        <v>102772.68</v>
      </c>
      <c r="I1180" t="s">
        <v>1024</v>
      </c>
      <c r="J1180">
        <v>760</v>
      </c>
    </row>
    <row r="1181" spans="1:10" x14ac:dyDescent="0.25">
      <c r="A1181">
        <v>99</v>
      </c>
      <c r="B1181" t="s">
        <v>105</v>
      </c>
      <c r="C1181" t="s">
        <v>8</v>
      </c>
      <c r="D1181">
        <v>17.579999999999998</v>
      </c>
      <c r="E1181">
        <v>4.0999999999999996</v>
      </c>
      <c r="F1181">
        <v>610</v>
      </c>
      <c r="G1181">
        <v>5846</v>
      </c>
      <c r="H1181">
        <v>102772.68</v>
      </c>
      <c r="I1181" t="s">
        <v>1023</v>
      </c>
      <c r="J1181">
        <v>521</v>
      </c>
    </row>
    <row r="1182" spans="1:10" x14ac:dyDescent="0.25">
      <c r="A1182">
        <v>99</v>
      </c>
      <c r="B1182" t="s">
        <v>105</v>
      </c>
      <c r="C1182" t="s">
        <v>8</v>
      </c>
      <c r="D1182">
        <v>17.579999999999998</v>
      </c>
      <c r="E1182">
        <v>4.0999999999999996</v>
      </c>
      <c r="F1182">
        <v>610</v>
      </c>
      <c r="G1182">
        <v>5846</v>
      </c>
      <c r="H1182">
        <v>102772.68</v>
      </c>
      <c r="I1182" t="s">
        <v>1022</v>
      </c>
      <c r="J1182">
        <v>466</v>
      </c>
    </row>
    <row r="1183" spans="1:10" x14ac:dyDescent="0.25">
      <c r="A1183">
        <v>99</v>
      </c>
      <c r="B1183" t="s">
        <v>105</v>
      </c>
      <c r="C1183" t="s">
        <v>8</v>
      </c>
      <c r="D1183">
        <v>17.579999999999998</v>
      </c>
      <c r="E1183">
        <v>4.0999999999999996</v>
      </c>
      <c r="F1183">
        <v>610</v>
      </c>
      <c r="G1183">
        <v>5846</v>
      </c>
      <c r="H1183">
        <v>102772.68</v>
      </c>
      <c r="I1183" t="s">
        <v>1021</v>
      </c>
      <c r="J1183">
        <v>524</v>
      </c>
    </row>
    <row r="1184" spans="1:10" x14ac:dyDescent="0.25">
      <c r="A1184">
        <v>99</v>
      </c>
      <c r="B1184" t="s">
        <v>105</v>
      </c>
      <c r="C1184" t="s">
        <v>8</v>
      </c>
      <c r="D1184">
        <v>17.579999999999998</v>
      </c>
      <c r="E1184">
        <v>4.0999999999999996</v>
      </c>
      <c r="F1184">
        <v>610</v>
      </c>
      <c r="G1184">
        <v>5846</v>
      </c>
      <c r="H1184">
        <v>102772.68</v>
      </c>
      <c r="I1184" t="s">
        <v>1020</v>
      </c>
      <c r="J1184">
        <v>30</v>
      </c>
    </row>
    <row r="1185" spans="1:10" x14ac:dyDescent="0.25">
      <c r="A1185">
        <v>99</v>
      </c>
      <c r="B1185" t="s">
        <v>105</v>
      </c>
      <c r="C1185" t="s">
        <v>8</v>
      </c>
      <c r="D1185">
        <v>17.579999999999998</v>
      </c>
      <c r="E1185">
        <v>4.0999999999999996</v>
      </c>
      <c r="F1185">
        <v>610</v>
      </c>
      <c r="G1185">
        <v>5846</v>
      </c>
      <c r="H1185">
        <v>102772.68</v>
      </c>
      <c r="I1185" t="s">
        <v>1019</v>
      </c>
      <c r="J1185">
        <v>817</v>
      </c>
    </row>
    <row r="1186" spans="1:10" x14ac:dyDescent="0.25">
      <c r="A1186">
        <v>99</v>
      </c>
      <c r="B1186" t="s">
        <v>105</v>
      </c>
      <c r="C1186" t="s">
        <v>8</v>
      </c>
      <c r="D1186">
        <v>17.579999999999998</v>
      </c>
      <c r="E1186">
        <v>4.0999999999999996</v>
      </c>
      <c r="F1186">
        <v>610</v>
      </c>
      <c r="G1186">
        <v>5846</v>
      </c>
      <c r="H1186">
        <v>102772.68</v>
      </c>
      <c r="I1186" t="s">
        <v>1018</v>
      </c>
      <c r="J1186">
        <v>561</v>
      </c>
    </row>
    <row r="1187" spans="1:10" x14ac:dyDescent="0.25">
      <c r="A1187">
        <v>99</v>
      </c>
      <c r="B1187" t="s">
        <v>105</v>
      </c>
      <c r="C1187" t="s">
        <v>8</v>
      </c>
      <c r="D1187">
        <v>17.579999999999998</v>
      </c>
      <c r="E1187">
        <v>4.0999999999999996</v>
      </c>
      <c r="F1187">
        <v>610</v>
      </c>
      <c r="G1187">
        <v>5846</v>
      </c>
      <c r="H1187">
        <v>102772.68</v>
      </c>
      <c r="I1187" t="s">
        <v>1017</v>
      </c>
      <c r="J1187">
        <v>584</v>
      </c>
    </row>
    <row r="1188" spans="1:10" x14ac:dyDescent="0.25">
      <c r="A1188">
        <v>99</v>
      </c>
      <c r="B1188" t="s">
        <v>105</v>
      </c>
      <c r="C1188" t="s">
        <v>8</v>
      </c>
      <c r="D1188">
        <v>17.579999999999998</v>
      </c>
      <c r="E1188">
        <v>4.0999999999999996</v>
      </c>
      <c r="F1188">
        <v>610</v>
      </c>
      <c r="G1188">
        <v>5846</v>
      </c>
      <c r="H1188">
        <v>102772.68</v>
      </c>
      <c r="I1188" t="s">
        <v>1016</v>
      </c>
      <c r="J1188">
        <v>332</v>
      </c>
    </row>
    <row r="1189" spans="1:10" x14ac:dyDescent="0.25">
      <c r="A1189">
        <v>99</v>
      </c>
      <c r="B1189" t="s">
        <v>105</v>
      </c>
      <c r="C1189" t="s">
        <v>8</v>
      </c>
      <c r="D1189">
        <v>17.579999999999998</v>
      </c>
      <c r="E1189">
        <v>4.0999999999999996</v>
      </c>
      <c r="F1189">
        <v>610</v>
      </c>
      <c r="G1189">
        <v>5846</v>
      </c>
      <c r="H1189">
        <v>102772.68</v>
      </c>
      <c r="I1189" t="s">
        <v>1015</v>
      </c>
      <c r="J1189">
        <v>686</v>
      </c>
    </row>
    <row r="1190" spans="1:10" x14ac:dyDescent="0.25">
      <c r="A1190">
        <v>100</v>
      </c>
      <c r="B1190" t="s">
        <v>106</v>
      </c>
      <c r="C1190" t="s">
        <v>1</v>
      </c>
      <c r="D1190">
        <v>58.41</v>
      </c>
      <c r="E1190">
        <v>2.4</v>
      </c>
      <c r="F1190">
        <v>577</v>
      </c>
      <c r="G1190">
        <v>5931</v>
      </c>
      <c r="H1190">
        <v>346429.71</v>
      </c>
      <c r="I1190" t="s">
        <v>1013</v>
      </c>
      <c r="J1190">
        <v>289</v>
      </c>
    </row>
    <row r="1191" spans="1:10" x14ac:dyDescent="0.25">
      <c r="A1191">
        <v>100</v>
      </c>
      <c r="B1191" t="s">
        <v>106</v>
      </c>
      <c r="C1191" t="s">
        <v>1</v>
      </c>
      <c r="D1191">
        <v>58.41</v>
      </c>
      <c r="E1191">
        <v>2.4</v>
      </c>
      <c r="F1191">
        <v>577</v>
      </c>
      <c r="G1191">
        <v>5931</v>
      </c>
      <c r="H1191">
        <v>346429.71</v>
      </c>
      <c r="I1191" t="s">
        <v>1014</v>
      </c>
      <c r="J1191">
        <v>507</v>
      </c>
    </row>
    <row r="1192" spans="1:10" x14ac:dyDescent="0.25">
      <c r="A1192">
        <v>100</v>
      </c>
      <c r="B1192" t="s">
        <v>106</v>
      </c>
      <c r="C1192" t="s">
        <v>1</v>
      </c>
      <c r="D1192">
        <v>58.41</v>
      </c>
      <c r="E1192">
        <v>2.4</v>
      </c>
      <c r="F1192">
        <v>577</v>
      </c>
      <c r="G1192">
        <v>5931</v>
      </c>
      <c r="H1192">
        <v>346429.71</v>
      </c>
      <c r="I1192" t="s">
        <v>1024</v>
      </c>
      <c r="J1192">
        <v>226</v>
      </c>
    </row>
    <row r="1193" spans="1:10" x14ac:dyDescent="0.25">
      <c r="A1193">
        <v>100</v>
      </c>
      <c r="B1193" t="s">
        <v>106</v>
      </c>
      <c r="C1193" t="s">
        <v>1</v>
      </c>
      <c r="D1193">
        <v>58.41</v>
      </c>
      <c r="E1193">
        <v>2.4</v>
      </c>
      <c r="F1193">
        <v>577</v>
      </c>
      <c r="G1193">
        <v>5931</v>
      </c>
      <c r="H1193">
        <v>346429.71</v>
      </c>
      <c r="I1193" t="s">
        <v>1023</v>
      </c>
      <c r="J1193">
        <v>863</v>
      </c>
    </row>
    <row r="1194" spans="1:10" x14ac:dyDescent="0.25">
      <c r="A1194">
        <v>100</v>
      </c>
      <c r="B1194" t="s">
        <v>106</v>
      </c>
      <c r="C1194" t="s">
        <v>1</v>
      </c>
      <c r="D1194">
        <v>58.41</v>
      </c>
      <c r="E1194">
        <v>2.4</v>
      </c>
      <c r="F1194">
        <v>577</v>
      </c>
      <c r="G1194">
        <v>5931</v>
      </c>
      <c r="H1194">
        <v>346429.71</v>
      </c>
      <c r="I1194" t="s">
        <v>1022</v>
      </c>
      <c r="J1194">
        <v>869</v>
      </c>
    </row>
    <row r="1195" spans="1:10" x14ac:dyDescent="0.25">
      <c r="A1195">
        <v>100</v>
      </c>
      <c r="B1195" t="s">
        <v>106</v>
      </c>
      <c r="C1195" t="s">
        <v>1</v>
      </c>
      <c r="D1195">
        <v>58.41</v>
      </c>
      <c r="E1195">
        <v>2.4</v>
      </c>
      <c r="F1195">
        <v>577</v>
      </c>
      <c r="G1195">
        <v>5931</v>
      </c>
      <c r="H1195">
        <v>346429.71</v>
      </c>
      <c r="I1195" t="s">
        <v>1021</v>
      </c>
      <c r="J1195">
        <v>807</v>
      </c>
    </row>
    <row r="1196" spans="1:10" x14ac:dyDescent="0.25">
      <c r="A1196">
        <v>100</v>
      </c>
      <c r="B1196" t="s">
        <v>106</v>
      </c>
      <c r="C1196" t="s">
        <v>1</v>
      </c>
      <c r="D1196">
        <v>58.41</v>
      </c>
      <c r="E1196">
        <v>2.4</v>
      </c>
      <c r="F1196">
        <v>577</v>
      </c>
      <c r="G1196">
        <v>5931</v>
      </c>
      <c r="H1196">
        <v>346429.71</v>
      </c>
      <c r="I1196" t="s">
        <v>1020</v>
      </c>
      <c r="J1196">
        <v>497</v>
      </c>
    </row>
    <row r="1197" spans="1:10" x14ac:dyDescent="0.25">
      <c r="A1197">
        <v>100</v>
      </c>
      <c r="B1197" t="s">
        <v>106</v>
      </c>
      <c r="C1197" t="s">
        <v>1</v>
      </c>
      <c r="D1197">
        <v>58.41</v>
      </c>
      <c r="E1197">
        <v>2.4</v>
      </c>
      <c r="F1197">
        <v>577</v>
      </c>
      <c r="G1197">
        <v>5931</v>
      </c>
      <c r="H1197">
        <v>346429.71</v>
      </c>
      <c r="I1197" t="s">
        <v>1019</v>
      </c>
      <c r="J1197">
        <v>165</v>
      </c>
    </row>
    <row r="1198" spans="1:10" x14ac:dyDescent="0.25">
      <c r="A1198">
        <v>100</v>
      </c>
      <c r="B1198" t="s">
        <v>106</v>
      </c>
      <c r="C1198" t="s">
        <v>1</v>
      </c>
      <c r="D1198">
        <v>58.41</v>
      </c>
      <c r="E1198">
        <v>2.4</v>
      </c>
      <c r="F1198">
        <v>577</v>
      </c>
      <c r="G1198">
        <v>5931</v>
      </c>
      <c r="H1198">
        <v>346429.71</v>
      </c>
      <c r="I1198" t="s">
        <v>1018</v>
      </c>
      <c r="J1198">
        <v>70</v>
      </c>
    </row>
    <row r="1199" spans="1:10" x14ac:dyDescent="0.25">
      <c r="A1199">
        <v>100</v>
      </c>
      <c r="B1199" t="s">
        <v>106</v>
      </c>
      <c r="C1199" t="s">
        <v>1</v>
      </c>
      <c r="D1199">
        <v>58.41</v>
      </c>
      <c r="E1199">
        <v>2.4</v>
      </c>
      <c r="F1199">
        <v>577</v>
      </c>
      <c r="G1199">
        <v>5931</v>
      </c>
      <c r="H1199">
        <v>346429.71</v>
      </c>
      <c r="I1199" t="s">
        <v>1017</v>
      </c>
      <c r="J1199">
        <v>868</v>
      </c>
    </row>
    <row r="1200" spans="1:10" x14ac:dyDescent="0.25">
      <c r="A1200">
        <v>100</v>
      </c>
      <c r="B1200" t="s">
        <v>106</v>
      </c>
      <c r="C1200" t="s">
        <v>1</v>
      </c>
      <c r="D1200">
        <v>58.41</v>
      </c>
      <c r="E1200">
        <v>2.4</v>
      </c>
      <c r="F1200">
        <v>577</v>
      </c>
      <c r="G1200">
        <v>5931</v>
      </c>
      <c r="H1200">
        <v>346429.71</v>
      </c>
      <c r="I1200" t="s">
        <v>1016</v>
      </c>
      <c r="J1200">
        <v>76</v>
      </c>
    </row>
    <row r="1201" spans="1:10" x14ac:dyDescent="0.25">
      <c r="A1201">
        <v>100</v>
      </c>
      <c r="B1201" t="s">
        <v>106</v>
      </c>
      <c r="C1201" t="s">
        <v>1</v>
      </c>
      <c r="D1201">
        <v>58.41</v>
      </c>
      <c r="E1201">
        <v>2.4</v>
      </c>
      <c r="F1201">
        <v>577</v>
      </c>
      <c r="G1201">
        <v>5931</v>
      </c>
      <c r="H1201">
        <v>346429.71</v>
      </c>
      <c r="I1201" t="s">
        <v>1015</v>
      </c>
      <c r="J1201">
        <v>694</v>
      </c>
    </row>
    <row r="1202" spans="1:10" x14ac:dyDescent="0.25">
      <c r="A1202">
        <v>101</v>
      </c>
      <c r="B1202" t="s">
        <v>107</v>
      </c>
      <c r="C1202" t="s">
        <v>30</v>
      </c>
      <c r="D1202">
        <v>20.56</v>
      </c>
      <c r="E1202">
        <v>1.2</v>
      </c>
      <c r="F1202">
        <v>842</v>
      </c>
      <c r="G1202">
        <v>5718</v>
      </c>
      <c r="H1202">
        <v>117562.08</v>
      </c>
      <c r="I1202" t="s">
        <v>1013</v>
      </c>
      <c r="J1202">
        <v>294</v>
      </c>
    </row>
    <row r="1203" spans="1:10" x14ac:dyDescent="0.25">
      <c r="A1203">
        <v>101</v>
      </c>
      <c r="B1203" t="s">
        <v>107</v>
      </c>
      <c r="C1203" t="s">
        <v>30</v>
      </c>
      <c r="D1203">
        <v>20.56</v>
      </c>
      <c r="E1203">
        <v>1.2</v>
      </c>
      <c r="F1203">
        <v>842</v>
      </c>
      <c r="G1203">
        <v>5718</v>
      </c>
      <c r="H1203">
        <v>117562.08</v>
      </c>
      <c r="I1203" t="s">
        <v>1014</v>
      </c>
      <c r="J1203">
        <v>257</v>
      </c>
    </row>
    <row r="1204" spans="1:10" x14ac:dyDescent="0.25">
      <c r="A1204">
        <v>101</v>
      </c>
      <c r="B1204" t="s">
        <v>107</v>
      </c>
      <c r="C1204" t="s">
        <v>30</v>
      </c>
      <c r="D1204">
        <v>20.56</v>
      </c>
      <c r="E1204">
        <v>1.2</v>
      </c>
      <c r="F1204">
        <v>842</v>
      </c>
      <c r="G1204">
        <v>5718</v>
      </c>
      <c r="H1204">
        <v>117562.08</v>
      </c>
      <c r="I1204" t="s">
        <v>1024</v>
      </c>
      <c r="J1204">
        <v>47</v>
      </c>
    </row>
    <row r="1205" spans="1:10" x14ac:dyDescent="0.25">
      <c r="A1205">
        <v>101</v>
      </c>
      <c r="B1205" t="s">
        <v>107</v>
      </c>
      <c r="C1205" t="s">
        <v>30</v>
      </c>
      <c r="D1205">
        <v>20.56</v>
      </c>
      <c r="E1205">
        <v>1.2</v>
      </c>
      <c r="F1205">
        <v>842</v>
      </c>
      <c r="G1205">
        <v>5718</v>
      </c>
      <c r="H1205">
        <v>117562.08</v>
      </c>
      <c r="I1205" t="s">
        <v>1023</v>
      </c>
      <c r="J1205">
        <v>504</v>
      </c>
    </row>
    <row r="1206" spans="1:10" x14ac:dyDescent="0.25">
      <c r="A1206">
        <v>101</v>
      </c>
      <c r="B1206" t="s">
        <v>107</v>
      </c>
      <c r="C1206" t="s">
        <v>30</v>
      </c>
      <c r="D1206">
        <v>20.56</v>
      </c>
      <c r="E1206">
        <v>1.2</v>
      </c>
      <c r="F1206">
        <v>842</v>
      </c>
      <c r="G1206">
        <v>5718</v>
      </c>
      <c r="H1206">
        <v>117562.08</v>
      </c>
      <c r="I1206" t="s">
        <v>1022</v>
      </c>
      <c r="J1206">
        <v>611</v>
      </c>
    </row>
    <row r="1207" spans="1:10" x14ac:dyDescent="0.25">
      <c r="A1207">
        <v>101</v>
      </c>
      <c r="B1207" t="s">
        <v>107</v>
      </c>
      <c r="C1207" t="s">
        <v>30</v>
      </c>
      <c r="D1207">
        <v>20.56</v>
      </c>
      <c r="E1207">
        <v>1.2</v>
      </c>
      <c r="F1207">
        <v>842</v>
      </c>
      <c r="G1207">
        <v>5718</v>
      </c>
      <c r="H1207">
        <v>117562.08</v>
      </c>
      <c r="I1207" t="s">
        <v>1021</v>
      </c>
      <c r="J1207">
        <v>600</v>
      </c>
    </row>
    <row r="1208" spans="1:10" x14ac:dyDescent="0.25">
      <c r="A1208">
        <v>101</v>
      </c>
      <c r="B1208" t="s">
        <v>107</v>
      </c>
      <c r="C1208" t="s">
        <v>30</v>
      </c>
      <c r="D1208">
        <v>20.56</v>
      </c>
      <c r="E1208">
        <v>1.2</v>
      </c>
      <c r="F1208">
        <v>842</v>
      </c>
      <c r="G1208">
        <v>5718</v>
      </c>
      <c r="H1208">
        <v>117562.08</v>
      </c>
      <c r="I1208" t="s">
        <v>1020</v>
      </c>
      <c r="J1208">
        <v>248</v>
      </c>
    </row>
    <row r="1209" spans="1:10" x14ac:dyDescent="0.25">
      <c r="A1209">
        <v>101</v>
      </c>
      <c r="B1209" t="s">
        <v>107</v>
      </c>
      <c r="C1209" t="s">
        <v>30</v>
      </c>
      <c r="D1209">
        <v>20.56</v>
      </c>
      <c r="E1209">
        <v>1.2</v>
      </c>
      <c r="F1209">
        <v>842</v>
      </c>
      <c r="G1209">
        <v>5718</v>
      </c>
      <c r="H1209">
        <v>117562.08</v>
      </c>
      <c r="I1209" t="s">
        <v>1019</v>
      </c>
      <c r="J1209">
        <v>790</v>
      </c>
    </row>
    <row r="1210" spans="1:10" x14ac:dyDescent="0.25">
      <c r="A1210">
        <v>101</v>
      </c>
      <c r="B1210" t="s">
        <v>107</v>
      </c>
      <c r="C1210" t="s">
        <v>30</v>
      </c>
      <c r="D1210">
        <v>20.56</v>
      </c>
      <c r="E1210">
        <v>1.2</v>
      </c>
      <c r="F1210">
        <v>842</v>
      </c>
      <c r="G1210">
        <v>5718</v>
      </c>
      <c r="H1210">
        <v>117562.08</v>
      </c>
      <c r="I1210" t="s">
        <v>1018</v>
      </c>
      <c r="J1210">
        <v>910</v>
      </c>
    </row>
    <row r="1211" spans="1:10" x14ac:dyDescent="0.25">
      <c r="A1211">
        <v>101</v>
      </c>
      <c r="B1211" t="s">
        <v>107</v>
      </c>
      <c r="C1211" t="s">
        <v>30</v>
      </c>
      <c r="D1211">
        <v>20.56</v>
      </c>
      <c r="E1211">
        <v>1.2</v>
      </c>
      <c r="F1211">
        <v>842</v>
      </c>
      <c r="G1211">
        <v>5718</v>
      </c>
      <c r="H1211">
        <v>117562.08</v>
      </c>
      <c r="I1211" t="s">
        <v>1017</v>
      </c>
      <c r="J1211">
        <v>467</v>
      </c>
    </row>
    <row r="1212" spans="1:10" x14ac:dyDescent="0.25">
      <c r="A1212">
        <v>101</v>
      </c>
      <c r="B1212" t="s">
        <v>107</v>
      </c>
      <c r="C1212" t="s">
        <v>30</v>
      </c>
      <c r="D1212">
        <v>20.56</v>
      </c>
      <c r="E1212">
        <v>1.2</v>
      </c>
      <c r="F1212">
        <v>842</v>
      </c>
      <c r="G1212">
        <v>5718</v>
      </c>
      <c r="H1212">
        <v>117562.08</v>
      </c>
      <c r="I1212" t="s">
        <v>1016</v>
      </c>
      <c r="J1212">
        <v>287</v>
      </c>
    </row>
    <row r="1213" spans="1:10" x14ac:dyDescent="0.25">
      <c r="A1213">
        <v>101</v>
      </c>
      <c r="B1213" t="s">
        <v>107</v>
      </c>
      <c r="C1213" t="s">
        <v>30</v>
      </c>
      <c r="D1213">
        <v>20.56</v>
      </c>
      <c r="E1213">
        <v>1.2</v>
      </c>
      <c r="F1213">
        <v>842</v>
      </c>
      <c r="G1213">
        <v>5718</v>
      </c>
      <c r="H1213">
        <v>117562.08</v>
      </c>
      <c r="I1213" t="s">
        <v>1015</v>
      </c>
      <c r="J1213">
        <v>703</v>
      </c>
    </row>
    <row r="1214" spans="1:10" x14ac:dyDescent="0.25">
      <c r="A1214">
        <v>102</v>
      </c>
      <c r="B1214" t="s">
        <v>108</v>
      </c>
      <c r="C1214" t="s">
        <v>11</v>
      </c>
      <c r="D1214">
        <v>320.02</v>
      </c>
      <c r="E1214">
        <v>4.9000000000000004</v>
      </c>
      <c r="F1214">
        <v>853</v>
      </c>
      <c r="G1214">
        <v>5703</v>
      </c>
      <c r="H1214">
        <v>1825074.06</v>
      </c>
      <c r="I1214" t="s">
        <v>1013</v>
      </c>
      <c r="J1214">
        <v>450</v>
      </c>
    </row>
    <row r="1215" spans="1:10" x14ac:dyDescent="0.25">
      <c r="A1215">
        <v>102</v>
      </c>
      <c r="B1215" t="s">
        <v>108</v>
      </c>
      <c r="C1215" t="s">
        <v>11</v>
      </c>
      <c r="D1215">
        <v>320.02</v>
      </c>
      <c r="E1215">
        <v>4.9000000000000004</v>
      </c>
      <c r="F1215">
        <v>853</v>
      </c>
      <c r="G1215">
        <v>5703</v>
      </c>
      <c r="H1215">
        <v>1825074.06</v>
      </c>
      <c r="I1215" t="s">
        <v>1014</v>
      </c>
      <c r="J1215">
        <v>412</v>
      </c>
    </row>
    <row r="1216" spans="1:10" x14ac:dyDescent="0.25">
      <c r="A1216">
        <v>102</v>
      </c>
      <c r="B1216" t="s">
        <v>108</v>
      </c>
      <c r="C1216" t="s">
        <v>11</v>
      </c>
      <c r="D1216">
        <v>320.02</v>
      </c>
      <c r="E1216">
        <v>4.9000000000000004</v>
      </c>
      <c r="F1216">
        <v>853</v>
      </c>
      <c r="G1216">
        <v>5703</v>
      </c>
      <c r="H1216">
        <v>1825074.06</v>
      </c>
      <c r="I1216" t="s">
        <v>1024</v>
      </c>
      <c r="J1216">
        <v>17</v>
      </c>
    </row>
    <row r="1217" spans="1:10" x14ac:dyDescent="0.25">
      <c r="A1217">
        <v>102</v>
      </c>
      <c r="B1217" t="s">
        <v>108</v>
      </c>
      <c r="C1217" t="s">
        <v>11</v>
      </c>
      <c r="D1217">
        <v>320.02</v>
      </c>
      <c r="E1217">
        <v>4.9000000000000004</v>
      </c>
      <c r="F1217">
        <v>853</v>
      </c>
      <c r="G1217">
        <v>5703</v>
      </c>
      <c r="H1217">
        <v>1825074.06</v>
      </c>
      <c r="I1217" t="s">
        <v>1023</v>
      </c>
      <c r="J1217">
        <v>737</v>
      </c>
    </row>
    <row r="1218" spans="1:10" x14ac:dyDescent="0.25">
      <c r="A1218">
        <v>102</v>
      </c>
      <c r="B1218" t="s">
        <v>108</v>
      </c>
      <c r="C1218" t="s">
        <v>11</v>
      </c>
      <c r="D1218">
        <v>320.02</v>
      </c>
      <c r="E1218">
        <v>4.9000000000000004</v>
      </c>
      <c r="F1218">
        <v>853</v>
      </c>
      <c r="G1218">
        <v>5703</v>
      </c>
      <c r="H1218">
        <v>1825074.06</v>
      </c>
      <c r="I1218" t="s">
        <v>1022</v>
      </c>
      <c r="J1218">
        <v>518</v>
      </c>
    </row>
    <row r="1219" spans="1:10" x14ac:dyDescent="0.25">
      <c r="A1219">
        <v>102</v>
      </c>
      <c r="B1219" t="s">
        <v>108</v>
      </c>
      <c r="C1219" t="s">
        <v>11</v>
      </c>
      <c r="D1219">
        <v>320.02</v>
      </c>
      <c r="E1219">
        <v>4.9000000000000004</v>
      </c>
      <c r="F1219">
        <v>853</v>
      </c>
      <c r="G1219">
        <v>5703</v>
      </c>
      <c r="H1219">
        <v>1825074.06</v>
      </c>
      <c r="I1219" t="s">
        <v>1021</v>
      </c>
      <c r="J1219">
        <v>835</v>
      </c>
    </row>
    <row r="1220" spans="1:10" x14ac:dyDescent="0.25">
      <c r="A1220">
        <v>102</v>
      </c>
      <c r="B1220" t="s">
        <v>108</v>
      </c>
      <c r="C1220" t="s">
        <v>11</v>
      </c>
      <c r="D1220">
        <v>320.02</v>
      </c>
      <c r="E1220">
        <v>4.9000000000000004</v>
      </c>
      <c r="F1220">
        <v>853</v>
      </c>
      <c r="G1220">
        <v>5703</v>
      </c>
      <c r="H1220">
        <v>1825074.06</v>
      </c>
      <c r="I1220" t="s">
        <v>1020</v>
      </c>
      <c r="J1220">
        <v>604</v>
      </c>
    </row>
    <row r="1221" spans="1:10" x14ac:dyDescent="0.25">
      <c r="A1221">
        <v>102</v>
      </c>
      <c r="B1221" t="s">
        <v>108</v>
      </c>
      <c r="C1221" t="s">
        <v>11</v>
      </c>
      <c r="D1221">
        <v>320.02</v>
      </c>
      <c r="E1221">
        <v>4.9000000000000004</v>
      </c>
      <c r="F1221">
        <v>853</v>
      </c>
      <c r="G1221">
        <v>5703</v>
      </c>
      <c r="H1221">
        <v>1825074.06</v>
      </c>
      <c r="I1221" t="s">
        <v>1019</v>
      </c>
      <c r="J1221">
        <v>58</v>
      </c>
    </row>
    <row r="1222" spans="1:10" x14ac:dyDescent="0.25">
      <c r="A1222">
        <v>102</v>
      </c>
      <c r="B1222" t="s">
        <v>108</v>
      </c>
      <c r="C1222" t="s">
        <v>11</v>
      </c>
      <c r="D1222">
        <v>320.02</v>
      </c>
      <c r="E1222">
        <v>4.9000000000000004</v>
      </c>
      <c r="F1222">
        <v>853</v>
      </c>
      <c r="G1222">
        <v>5703</v>
      </c>
      <c r="H1222">
        <v>1825074.06</v>
      </c>
      <c r="I1222" t="s">
        <v>1018</v>
      </c>
      <c r="J1222">
        <v>913</v>
      </c>
    </row>
    <row r="1223" spans="1:10" x14ac:dyDescent="0.25">
      <c r="A1223">
        <v>102</v>
      </c>
      <c r="B1223" t="s">
        <v>108</v>
      </c>
      <c r="C1223" t="s">
        <v>11</v>
      </c>
      <c r="D1223">
        <v>320.02</v>
      </c>
      <c r="E1223">
        <v>4.9000000000000004</v>
      </c>
      <c r="F1223">
        <v>853</v>
      </c>
      <c r="G1223">
        <v>5703</v>
      </c>
      <c r="H1223">
        <v>1825074.06</v>
      </c>
      <c r="I1223" t="s">
        <v>1017</v>
      </c>
      <c r="J1223">
        <v>865</v>
      </c>
    </row>
    <row r="1224" spans="1:10" x14ac:dyDescent="0.25">
      <c r="A1224">
        <v>102</v>
      </c>
      <c r="B1224" t="s">
        <v>108</v>
      </c>
      <c r="C1224" t="s">
        <v>11</v>
      </c>
      <c r="D1224">
        <v>320.02</v>
      </c>
      <c r="E1224">
        <v>4.9000000000000004</v>
      </c>
      <c r="F1224">
        <v>853</v>
      </c>
      <c r="G1224">
        <v>5703</v>
      </c>
      <c r="H1224">
        <v>1825074.06</v>
      </c>
      <c r="I1224" t="s">
        <v>1016</v>
      </c>
      <c r="J1224">
        <v>46</v>
      </c>
    </row>
    <row r="1225" spans="1:10" x14ac:dyDescent="0.25">
      <c r="A1225">
        <v>102</v>
      </c>
      <c r="B1225" t="s">
        <v>108</v>
      </c>
      <c r="C1225" t="s">
        <v>11</v>
      </c>
      <c r="D1225">
        <v>320.02</v>
      </c>
      <c r="E1225">
        <v>4.9000000000000004</v>
      </c>
      <c r="F1225">
        <v>853</v>
      </c>
      <c r="G1225">
        <v>5703</v>
      </c>
      <c r="H1225">
        <v>1825074.06</v>
      </c>
      <c r="I1225" t="s">
        <v>1015</v>
      </c>
      <c r="J1225">
        <v>248</v>
      </c>
    </row>
    <row r="1226" spans="1:10" x14ac:dyDescent="0.25">
      <c r="A1226">
        <v>103</v>
      </c>
      <c r="B1226" t="s">
        <v>109</v>
      </c>
      <c r="C1226" t="s">
        <v>1</v>
      </c>
      <c r="D1226">
        <v>160.61000000000001</v>
      </c>
      <c r="E1226">
        <v>4.5</v>
      </c>
      <c r="F1226">
        <v>517</v>
      </c>
      <c r="G1226">
        <v>7292</v>
      </c>
      <c r="H1226">
        <v>1171168.1200000001</v>
      </c>
      <c r="I1226" t="s">
        <v>1013</v>
      </c>
      <c r="J1226">
        <v>903</v>
      </c>
    </row>
    <row r="1227" spans="1:10" x14ac:dyDescent="0.25">
      <c r="A1227">
        <v>103</v>
      </c>
      <c r="B1227" t="s">
        <v>109</v>
      </c>
      <c r="C1227" t="s">
        <v>1</v>
      </c>
      <c r="D1227">
        <v>160.61000000000001</v>
      </c>
      <c r="E1227">
        <v>4.5</v>
      </c>
      <c r="F1227">
        <v>517</v>
      </c>
      <c r="G1227">
        <v>7292</v>
      </c>
      <c r="H1227">
        <v>1171168.1200000001</v>
      </c>
      <c r="I1227" t="s">
        <v>1014</v>
      </c>
      <c r="J1227">
        <v>451</v>
      </c>
    </row>
    <row r="1228" spans="1:10" x14ac:dyDescent="0.25">
      <c r="A1228">
        <v>103</v>
      </c>
      <c r="B1228" t="s">
        <v>109</v>
      </c>
      <c r="C1228" t="s">
        <v>1</v>
      </c>
      <c r="D1228">
        <v>160.61000000000001</v>
      </c>
      <c r="E1228">
        <v>4.5</v>
      </c>
      <c r="F1228">
        <v>517</v>
      </c>
      <c r="G1228">
        <v>7292</v>
      </c>
      <c r="H1228">
        <v>1171168.1200000001</v>
      </c>
      <c r="I1228" t="s">
        <v>1024</v>
      </c>
      <c r="J1228">
        <v>911</v>
      </c>
    </row>
    <row r="1229" spans="1:10" x14ac:dyDescent="0.25">
      <c r="A1229">
        <v>103</v>
      </c>
      <c r="B1229" t="s">
        <v>109</v>
      </c>
      <c r="C1229" t="s">
        <v>1</v>
      </c>
      <c r="D1229">
        <v>160.61000000000001</v>
      </c>
      <c r="E1229">
        <v>4.5</v>
      </c>
      <c r="F1229">
        <v>517</v>
      </c>
      <c r="G1229">
        <v>7292</v>
      </c>
      <c r="H1229">
        <v>1171168.1200000001</v>
      </c>
      <c r="I1229" t="s">
        <v>1023</v>
      </c>
      <c r="J1229">
        <v>687</v>
      </c>
    </row>
    <row r="1230" spans="1:10" x14ac:dyDescent="0.25">
      <c r="A1230">
        <v>103</v>
      </c>
      <c r="B1230" t="s">
        <v>109</v>
      </c>
      <c r="C1230" t="s">
        <v>1</v>
      </c>
      <c r="D1230">
        <v>160.61000000000001</v>
      </c>
      <c r="E1230">
        <v>4.5</v>
      </c>
      <c r="F1230">
        <v>517</v>
      </c>
      <c r="G1230">
        <v>7292</v>
      </c>
      <c r="H1230">
        <v>1171168.1200000001</v>
      </c>
      <c r="I1230" t="s">
        <v>1022</v>
      </c>
      <c r="J1230">
        <v>541</v>
      </c>
    </row>
    <row r="1231" spans="1:10" x14ac:dyDescent="0.25">
      <c r="A1231">
        <v>103</v>
      </c>
      <c r="B1231" t="s">
        <v>109</v>
      </c>
      <c r="C1231" t="s">
        <v>1</v>
      </c>
      <c r="D1231">
        <v>160.61000000000001</v>
      </c>
      <c r="E1231">
        <v>4.5</v>
      </c>
      <c r="F1231">
        <v>517</v>
      </c>
      <c r="G1231">
        <v>7292</v>
      </c>
      <c r="H1231">
        <v>1171168.1200000001</v>
      </c>
      <c r="I1231" t="s">
        <v>1021</v>
      </c>
      <c r="J1231">
        <v>41</v>
      </c>
    </row>
    <row r="1232" spans="1:10" x14ac:dyDescent="0.25">
      <c r="A1232">
        <v>103</v>
      </c>
      <c r="B1232" t="s">
        <v>109</v>
      </c>
      <c r="C1232" t="s">
        <v>1</v>
      </c>
      <c r="D1232">
        <v>160.61000000000001</v>
      </c>
      <c r="E1232">
        <v>4.5</v>
      </c>
      <c r="F1232">
        <v>517</v>
      </c>
      <c r="G1232">
        <v>7292</v>
      </c>
      <c r="H1232">
        <v>1171168.1200000001</v>
      </c>
      <c r="I1232" t="s">
        <v>1020</v>
      </c>
      <c r="J1232">
        <v>776</v>
      </c>
    </row>
    <row r="1233" spans="1:10" x14ac:dyDescent="0.25">
      <c r="A1233">
        <v>103</v>
      </c>
      <c r="B1233" t="s">
        <v>109</v>
      </c>
      <c r="C1233" t="s">
        <v>1</v>
      </c>
      <c r="D1233">
        <v>160.61000000000001</v>
      </c>
      <c r="E1233">
        <v>4.5</v>
      </c>
      <c r="F1233">
        <v>517</v>
      </c>
      <c r="G1233">
        <v>7292</v>
      </c>
      <c r="H1233">
        <v>1171168.1200000001</v>
      </c>
      <c r="I1233" t="s">
        <v>1019</v>
      </c>
      <c r="J1233">
        <v>601</v>
      </c>
    </row>
    <row r="1234" spans="1:10" x14ac:dyDescent="0.25">
      <c r="A1234">
        <v>103</v>
      </c>
      <c r="B1234" t="s">
        <v>109</v>
      </c>
      <c r="C1234" t="s">
        <v>1</v>
      </c>
      <c r="D1234">
        <v>160.61000000000001</v>
      </c>
      <c r="E1234">
        <v>4.5</v>
      </c>
      <c r="F1234">
        <v>517</v>
      </c>
      <c r="G1234">
        <v>7292</v>
      </c>
      <c r="H1234">
        <v>1171168.1200000001</v>
      </c>
      <c r="I1234" t="s">
        <v>1018</v>
      </c>
      <c r="J1234">
        <v>593</v>
      </c>
    </row>
    <row r="1235" spans="1:10" x14ac:dyDescent="0.25">
      <c r="A1235">
        <v>103</v>
      </c>
      <c r="B1235" t="s">
        <v>109</v>
      </c>
      <c r="C1235" t="s">
        <v>1</v>
      </c>
      <c r="D1235">
        <v>160.61000000000001</v>
      </c>
      <c r="E1235">
        <v>4.5</v>
      </c>
      <c r="F1235">
        <v>517</v>
      </c>
      <c r="G1235">
        <v>7292</v>
      </c>
      <c r="H1235">
        <v>1171168.1200000001</v>
      </c>
      <c r="I1235" t="s">
        <v>1017</v>
      </c>
      <c r="J1235">
        <v>933</v>
      </c>
    </row>
    <row r="1236" spans="1:10" x14ac:dyDescent="0.25">
      <c r="A1236">
        <v>103</v>
      </c>
      <c r="B1236" t="s">
        <v>109</v>
      </c>
      <c r="C1236" t="s">
        <v>1</v>
      </c>
      <c r="D1236">
        <v>160.61000000000001</v>
      </c>
      <c r="E1236">
        <v>4.5</v>
      </c>
      <c r="F1236">
        <v>517</v>
      </c>
      <c r="G1236">
        <v>7292</v>
      </c>
      <c r="H1236">
        <v>1171168.1200000001</v>
      </c>
      <c r="I1236" t="s">
        <v>1016</v>
      </c>
      <c r="J1236">
        <v>621</v>
      </c>
    </row>
    <row r="1237" spans="1:10" x14ac:dyDescent="0.25">
      <c r="A1237">
        <v>103</v>
      </c>
      <c r="B1237" t="s">
        <v>109</v>
      </c>
      <c r="C1237" t="s">
        <v>1</v>
      </c>
      <c r="D1237">
        <v>160.61000000000001</v>
      </c>
      <c r="E1237">
        <v>4.5</v>
      </c>
      <c r="F1237">
        <v>517</v>
      </c>
      <c r="G1237">
        <v>7292</v>
      </c>
      <c r="H1237">
        <v>1171168.1200000001</v>
      </c>
      <c r="I1237" t="s">
        <v>1015</v>
      </c>
      <c r="J1237">
        <v>234</v>
      </c>
    </row>
    <row r="1238" spans="1:10" x14ac:dyDescent="0.25">
      <c r="A1238">
        <v>104</v>
      </c>
      <c r="B1238" t="s">
        <v>110</v>
      </c>
      <c r="C1238" t="s">
        <v>3</v>
      </c>
      <c r="D1238">
        <v>256.74</v>
      </c>
      <c r="E1238">
        <v>4.7</v>
      </c>
      <c r="F1238">
        <v>514</v>
      </c>
      <c r="G1238">
        <v>5224</v>
      </c>
      <c r="H1238">
        <v>1341209.76</v>
      </c>
      <c r="I1238" t="s">
        <v>1013</v>
      </c>
      <c r="J1238">
        <v>214</v>
      </c>
    </row>
    <row r="1239" spans="1:10" x14ac:dyDescent="0.25">
      <c r="A1239">
        <v>104</v>
      </c>
      <c r="B1239" t="s">
        <v>110</v>
      </c>
      <c r="C1239" t="s">
        <v>3</v>
      </c>
      <c r="D1239">
        <v>256.74</v>
      </c>
      <c r="E1239">
        <v>4.7</v>
      </c>
      <c r="F1239">
        <v>514</v>
      </c>
      <c r="G1239">
        <v>5224</v>
      </c>
      <c r="H1239">
        <v>1341209.76</v>
      </c>
      <c r="I1239" t="s">
        <v>1014</v>
      </c>
      <c r="J1239">
        <v>64</v>
      </c>
    </row>
    <row r="1240" spans="1:10" x14ac:dyDescent="0.25">
      <c r="A1240">
        <v>104</v>
      </c>
      <c r="B1240" t="s">
        <v>110</v>
      </c>
      <c r="C1240" t="s">
        <v>3</v>
      </c>
      <c r="D1240">
        <v>256.74</v>
      </c>
      <c r="E1240">
        <v>4.7</v>
      </c>
      <c r="F1240">
        <v>514</v>
      </c>
      <c r="G1240">
        <v>5224</v>
      </c>
      <c r="H1240">
        <v>1341209.76</v>
      </c>
      <c r="I1240" t="s">
        <v>1024</v>
      </c>
      <c r="J1240">
        <v>438</v>
      </c>
    </row>
    <row r="1241" spans="1:10" x14ac:dyDescent="0.25">
      <c r="A1241">
        <v>104</v>
      </c>
      <c r="B1241" t="s">
        <v>110</v>
      </c>
      <c r="C1241" t="s">
        <v>3</v>
      </c>
      <c r="D1241">
        <v>256.74</v>
      </c>
      <c r="E1241">
        <v>4.7</v>
      </c>
      <c r="F1241">
        <v>514</v>
      </c>
      <c r="G1241">
        <v>5224</v>
      </c>
      <c r="H1241">
        <v>1341209.76</v>
      </c>
      <c r="I1241" t="s">
        <v>1023</v>
      </c>
      <c r="J1241">
        <v>787</v>
      </c>
    </row>
    <row r="1242" spans="1:10" x14ac:dyDescent="0.25">
      <c r="A1242">
        <v>104</v>
      </c>
      <c r="B1242" t="s">
        <v>110</v>
      </c>
      <c r="C1242" t="s">
        <v>3</v>
      </c>
      <c r="D1242">
        <v>256.74</v>
      </c>
      <c r="E1242">
        <v>4.7</v>
      </c>
      <c r="F1242">
        <v>514</v>
      </c>
      <c r="G1242">
        <v>5224</v>
      </c>
      <c r="H1242">
        <v>1341209.76</v>
      </c>
      <c r="I1242" t="s">
        <v>1022</v>
      </c>
      <c r="J1242">
        <v>466</v>
      </c>
    </row>
    <row r="1243" spans="1:10" x14ac:dyDescent="0.25">
      <c r="A1243">
        <v>104</v>
      </c>
      <c r="B1243" t="s">
        <v>110</v>
      </c>
      <c r="C1243" t="s">
        <v>3</v>
      </c>
      <c r="D1243">
        <v>256.74</v>
      </c>
      <c r="E1243">
        <v>4.7</v>
      </c>
      <c r="F1243">
        <v>514</v>
      </c>
      <c r="G1243">
        <v>5224</v>
      </c>
      <c r="H1243">
        <v>1341209.76</v>
      </c>
      <c r="I1243" t="s">
        <v>1021</v>
      </c>
      <c r="J1243">
        <v>914</v>
      </c>
    </row>
    <row r="1244" spans="1:10" x14ac:dyDescent="0.25">
      <c r="A1244">
        <v>104</v>
      </c>
      <c r="B1244" t="s">
        <v>110</v>
      </c>
      <c r="C1244" t="s">
        <v>3</v>
      </c>
      <c r="D1244">
        <v>256.74</v>
      </c>
      <c r="E1244">
        <v>4.7</v>
      </c>
      <c r="F1244">
        <v>514</v>
      </c>
      <c r="G1244">
        <v>5224</v>
      </c>
      <c r="H1244">
        <v>1341209.76</v>
      </c>
      <c r="I1244" t="s">
        <v>1020</v>
      </c>
      <c r="J1244">
        <v>270</v>
      </c>
    </row>
    <row r="1245" spans="1:10" x14ac:dyDescent="0.25">
      <c r="A1245">
        <v>104</v>
      </c>
      <c r="B1245" t="s">
        <v>110</v>
      </c>
      <c r="C1245" t="s">
        <v>3</v>
      </c>
      <c r="D1245">
        <v>256.74</v>
      </c>
      <c r="E1245">
        <v>4.7</v>
      </c>
      <c r="F1245">
        <v>514</v>
      </c>
      <c r="G1245">
        <v>5224</v>
      </c>
      <c r="H1245">
        <v>1341209.76</v>
      </c>
      <c r="I1245" t="s">
        <v>1019</v>
      </c>
      <c r="J1245">
        <v>882</v>
      </c>
    </row>
    <row r="1246" spans="1:10" x14ac:dyDescent="0.25">
      <c r="A1246">
        <v>104</v>
      </c>
      <c r="B1246" t="s">
        <v>110</v>
      </c>
      <c r="C1246" t="s">
        <v>3</v>
      </c>
      <c r="D1246">
        <v>256.74</v>
      </c>
      <c r="E1246">
        <v>4.7</v>
      </c>
      <c r="F1246">
        <v>514</v>
      </c>
      <c r="G1246">
        <v>5224</v>
      </c>
      <c r="H1246">
        <v>1341209.76</v>
      </c>
      <c r="I1246" t="s">
        <v>1018</v>
      </c>
      <c r="J1246">
        <v>371</v>
      </c>
    </row>
    <row r="1247" spans="1:10" x14ac:dyDescent="0.25">
      <c r="A1247">
        <v>104</v>
      </c>
      <c r="B1247" t="s">
        <v>110</v>
      </c>
      <c r="C1247" t="s">
        <v>3</v>
      </c>
      <c r="D1247">
        <v>256.74</v>
      </c>
      <c r="E1247">
        <v>4.7</v>
      </c>
      <c r="F1247">
        <v>514</v>
      </c>
      <c r="G1247">
        <v>5224</v>
      </c>
      <c r="H1247">
        <v>1341209.76</v>
      </c>
      <c r="I1247" t="s">
        <v>1017</v>
      </c>
      <c r="J1247">
        <v>537</v>
      </c>
    </row>
    <row r="1248" spans="1:10" x14ac:dyDescent="0.25">
      <c r="A1248">
        <v>104</v>
      </c>
      <c r="B1248" t="s">
        <v>110</v>
      </c>
      <c r="C1248" t="s">
        <v>3</v>
      </c>
      <c r="D1248">
        <v>256.74</v>
      </c>
      <c r="E1248">
        <v>4.7</v>
      </c>
      <c r="F1248">
        <v>514</v>
      </c>
      <c r="G1248">
        <v>5224</v>
      </c>
      <c r="H1248">
        <v>1341209.76</v>
      </c>
      <c r="I1248" t="s">
        <v>1016</v>
      </c>
      <c r="J1248">
        <v>199</v>
      </c>
    </row>
    <row r="1249" spans="1:10" x14ac:dyDescent="0.25">
      <c r="A1249">
        <v>104</v>
      </c>
      <c r="B1249" t="s">
        <v>110</v>
      </c>
      <c r="C1249" t="s">
        <v>3</v>
      </c>
      <c r="D1249">
        <v>256.74</v>
      </c>
      <c r="E1249">
        <v>4.7</v>
      </c>
      <c r="F1249">
        <v>514</v>
      </c>
      <c r="G1249">
        <v>5224</v>
      </c>
      <c r="H1249">
        <v>1341209.76</v>
      </c>
      <c r="I1249" t="s">
        <v>1015</v>
      </c>
      <c r="J1249">
        <v>82</v>
      </c>
    </row>
    <row r="1250" spans="1:10" x14ac:dyDescent="0.25">
      <c r="A1250">
        <v>105</v>
      </c>
      <c r="B1250" t="s">
        <v>111</v>
      </c>
      <c r="C1250" t="s">
        <v>17</v>
      </c>
      <c r="D1250">
        <v>454.25</v>
      </c>
      <c r="E1250">
        <v>5</v>
      </c>
      <c r="F1250">
        <v>22</v>
      </c>
      <c r="G1250">
        <v>5714</v>
      </c>
      <c r="H1250">
        <v>2595584.5</v>
      </c>
      <c r="I1250" t="s">
        <v>1013</v>
      </c>
      <c r="J1250">
        <v>973</v>
      </c>
    </row>
    <row r="1251" spans="1:10" x14ac:dyDescent="0.25">
      <c r="A1251">
        <v>105</v>
      </c>
      <c r="B1251" t="s">
        <v>111</v>
      </c>
      <c r="C1251" t="s">
        <v>17</v>
      </c>
      <c r="D1251">
        <v>454.25</v>
      </c>
      <c r="E1251">
        <v>5</v>
      </c>
      <c r="F1251">
        <v>22</v>
      </c>
      <c r="G1251">
        <v>5714</v>
      </c>
      <c r="H1251">
        <v>2595584.5</v>
      </c>
      <c r="I1251" t="s">
        <v>1014</v>
      </c>
      <c r="J1251">
        <v>594</v>
      </c>
    </row>
    <row r="1252" spans="1:10" x14ac:dyDescent="0.25">
      <c r="A1252">
        <v>105</v>
      </c>
      <c r="B1252" t="s">
        <v>111</v>
      </c>
      <c r="C1252" t="s">
        <v>17</v>
      </c>
      <c r="D1252">
        <v>454.25</v>
      </c>
      <c r="E1252">
        <v>5</v>
      </c>
      <c r="F1252">
        <v>22</v>
      </c>
      <c r="G1252">
        <v>5714</v>
      </c>
      <c r="H1252">
        <v>2595584.5</v>
      </c>
      <c r="I1252" t="s">
        <v>1024</v>
      </c>
      <c r="J1252">
        <v>806</v>
      </c>
    </row>
    <row r="1253" spans="1:10" x14ac:dyDescent="0.25">
      <c r="A1253">
        <v>105</v>
      </c>
      <c r="B1253" t="s">
        <v>111</v>
      </c>
      <c r="C1253" t="s">
        <v>17</v>
      </c>
      <c r="D1253">
        <v>454.25</v>
      </c>
      <c r="E1253">
        <v>5</v>
      </c>
      <c r="F1253">
        <v>22</v>
      </c>
      <c r="G1253">
        <v>5714</v>
      </c>
      <c r="H1253">
        <v>2595584.5</v>
      </c>
      <c r="I1253" t="s">
        <v>1023</v>
      </c>
      <c r="J1253">
        <v>38</v>
      </c>
    </row>
    <row r="1254" spans="1:10" x14ac:dyDescent="0.25">
      <c r="A1254">
        <v>105</v>
      </c>
      <c r="B1254" t="s">
        <v>111</v>
      </c>
      <c r="C1254" t="s">
        <v>17</v>
      </c>
      <c r="D1254">
        <v>454.25</v>
      </c>
      <c r="E1254">
        <v>5</v>
      </c>
      <c r="F1254">
        <v>22</v>
      </c>
      <c r="G1254">
        <v>5714</v>
      </c>
      <c r="H1254">
        <v>2595584.5</v>
      </c>
      <c r="I1254" t="s">
        <v>1022</v>
      </c>
      <c r="J1254">
        <v>304</v>
      </c>
    </row>
    <row r="1255" spans="1:10" x14ac:dyDescent="0.25">
      <c r="A1255">
        <v>105</v>
      </c>
      <c r="B1255" t="s">
        <v>111</v>
      </c>
      <c r="C1255" t="s">
        <v>17</v>
      </c>
      <c r="D1255">
        <v>454.25</v>
      </c>
      <c r="E1255">
        <v>5</v>
      </c>
      <c r="F1255">
        <v>22</v>
      </c>
      <c r="G1255">
        <v>5714</v>
      </c>
      <c r="H1255">
        <v>2595584.5</v>
      </c>
      <c r="I1255" t="s">
        <v>1021</v>
      </c>
      <c r="J1255">
        <v>209</v>
      </c>
    </row>
    <row r="1256" spans="1:10" x14ac:dyDescent="0.25">
      <c r="A1256">
        <v>105</v>
      </c>
      <c r="B1256" t="s">
        <v>111</v>
      </c>
      <c r="C1256" t="s">
        <v>17</v>
      </c>
      <c r="D1256">
        <v>454.25</v>
      </c>
      <c r="E1256">
        <v>5</v>
      </c>
      <c r="F1256">
        <v>22</v>
      </c>
      <c r="G1256">
        <v>5714</v>
      </c>
      <c r="H1256">
        <v>2595584.5</v>
      </c>
      <c r="I1256" t="s">
        <v>1020</v>
      </c>
      <c r="J1256">
        <v>605</v>
      </c>
    </row>
    <row r="1257" spans="1:10" x14ac:dyDescent="0.25">
      <c r="A1257">
        <v>105</v>
      </c>
      <c r="B1257" t="s">
        <v>111</v>
      </c>
      <c r="C1257" t="s">
        <v>17</v>
      </c>
      <c r="D1257">
        <v>454.25</v>
      </c>
      <c r="E1257">
        <v>5</v>
      </c>
      <c r="F1257">
        <v>22</v>
      </c>
      <c r="G1257">
        <v>5714</v>
      </c>
      <c r="H1257">
        <v>2595584.5</v>
      </c>
      <c r="I1257" t="s">
        <v>1019</v>
      </c>
      <c r="J1257">
        <v>842</v>
      </c>
    </row>
    <row r="1258" spans="1:10" x14ac:dyDescent="0.25">
      <c r="A1258">
        <v>105</v>
      </c>
      <c r="B1258" t="s">
        <v>111</v>
      </c>
      <c r="C1258" t="s">
        <v>17</v>
      </c>
      <c r="D1258">
        <v>454.25</v>
      </c>
      <c r="E1258">
        <v>5</v>
      </c>
      <c r="F1258">
        <v>22</v>
      </c>
      <c r="G1258">
        <v>5714</v>
      </c>
      <c r="H1258">
        <v>2595584.5</v>
      </c>
      <c r="I1258" t="s">
        <v>1018</v>
      </c>
      <c r="J1258">
        <v>616</v>
      </c>
    </row>
    <row r="1259" spans="1:10" x14ac:dyDescent="0.25">
      <c r="A1259">
        <v>105</v>
      </c>
      <c r="B1259" t="s">
        <v>111</v>
      </c>
      <c r="C1259" t="s">
        <v>17</v>
      </c>
      <c r="D1259">
        <v>454.25</v>
      </c>
      <c r="E1259">
        <v>5</v>
      </c>
      <c r="F1259">
        <v>22</v>
      </c>
      <c r="G1259">
        <v>5714</v>
      </c>
      <c r="H1259">
        <v>2595584.5</v>
      </c>
      <c r="I1259" t="s">
        <v>1017</v>
      </c>
      <c r="J1259">
        <v>209</v>
      </c>
    </row>
    <row r="1260" spans="1:10" x14ac:dyDescent="0.25">
      <c r="A1260">
        <v>105</v>
      </c>
      <c r="B1260" t="s">
        <v>111</v>
      </c>
      <c r="C1260" t="s">
        <v>17</v>
      </c>
      <c r="D1260">
        <v>454.25</v>
      </c>
      <c r="E1260">
        <v>5</v>
      </c>
      <c r="F1260">
        <v>22</v>
      </c>
      <c r="G1260">
        <v>5714</v>
      </c>
      <c r="H1260">
        <v>2595584.5</v>
      </c>
      <c r="I1260" t="s">
        <v>1016</v>
      </c>
      <c r="J1260">
        <v>426</v>
      </c>
    </row>
    <row r="1261" spans="1:10" x14ac:dyDescent="0.25">
      <c r="A1261">
        <v>105</v>
      </c>
      <c r="B1261" t="s">
        <v>111</v>
      </c>
      <c r="C1261" t="s">
        <v>17</v>
      </c>
      <c r="D1261">
        <v>454.25</v>
      </c>
      <c r="E1261">
        <v>5</v>
      </c>
      <c r="F1261">
        <v>22</v>
      </c>
      <c r="G1261">
        <v>5714</v>
      </c>
      <c r="H1261">
        <v>2595584.5</v>
      </c>
      <c r="I1261" t="s">
        <v>1015</v>
      </c>
      <c r="J1261">
        <v>92</v>
      </c>
    </row>
    <row r="1262" spans="1:10" x14ac:dyDescent="0.25">
      <c r="A1262">
        <v>106</v>
      </c>
      <c r="B1262" t="s">
        <v>112</v>
      </c>
      <c r="C1262" t="s">
        <v>8</v>
      </c>
      <c r="D1262">
        <v>128.4</v>
      </c>
      <c r="E1262">
        <v>1.7</v>
      </c>
      <c r="F1262">
        <v>112</v>
      </c>
      <c r="G1262">
        <v>7157</v>
      </c>
      <c r="H1262">
        <v>918958.8</v>
      </c>
      <c r="I1262" t="s">
        <v>1013</v>
      </c>
      <c r="J1262">
        <v>631</v>
      </c>
    </row>
    <row r="1263" spans="1:10" x14ac:dyDescent="0.25">
      <c r="A1263">
        <v>106</v>
      </c>
      <c r="B1263" t="s">
        <v>112</v>
      </c>
      <c r="C1263" t="s">
        <v>8</v>
      </c>
      <c r="D1263">
        <v>128.4</v>
      </c>
      <c r="E1263">
        <v>1.7</v>
      </c>
      <c r="F1263">
        <v>112</v>
      </c>
      <c r="G1263">
        <v>7157</v>
      </c>
      <c r="H1263">
        <v>918958.8</v>
      </c>
      <c r="I1263" t="s">
        <v>1014</v>
      </c>
      <c r="J1263">
        <v>153</v>
      </c>
    </row>
    <row r="1264" spans="1:10" x14ac:dyDescent="0.25">
      <c r="A1264">
        <v>106</v>
      </c>
      <c r="B1264" t="s">
        <v>112</v>
      </c>
      <c r="C1264" t="s">
        <v>8</v>
      </c>
      <c r="D1264">
        <v>128.4</v>
      </c>
      <c r="E1264">
        <v>1.7</v>
      </c>
      <c r="F1264">
        <v>112</v>
      </c>
      <c r="G1264">
        <v>7157</v>
      </c>
      <c r="H1264">
        <v>918958.8</v>
      </c>
      <c r="I1264" t="s">
        <v>1024</v>
      </c>
      <c r="J1264">
        <v>707</v>
      </c>
    </row>
    <row r="1265" spans="1:10" x14ac:dyDescent="0.25">
      <c r="A1265">
        <v>106</v>
      </c>
      <c r="B1265" t="s">
        <v>112</v>
      </c>
      <c r="C1265" t="s">
        <v>8</v>
      </c>
      <c r="D1265">
        <v>128.4</v>
      </c>
      <c r="E1265">
        <v>1.7</v>
      </c>
      <c r="F1265">
        <v>112</v>
      </c>
      <c r="G1265">
        <v>7157</v>
      </c>
      <c r="H1265">
        <v>918958.8</v>
      </c>
      <c r="I1265" t="s">
        <v>1023</v>
      </c>
      <c r="J1265">
        <v>59</v>
      </c>
    </row>
    <row r="1266" spans="1:10" x14ac:dyDescent="0.25">
      <c r="A1266">
        <v>106</v>
      </c>
      <c r="B1266" t="s">
        <v>112</v>
      </c>
      <c r="C1266" t="s">
        <v>8</v>
      </c>
      <c r="D1266">
        <v>128.4</v>
      </c>
      <c r="E1266">
        <v>1.7</v>
      </c>
      <c r="F1266">
        <v>112</v>
      </c>
      <c r="G1266">
        <v>7157</v>
      </c>
      <c r="H1266">
        <v>918958.8</v>
      </c>
      <c r="I1266" t="s">
        <v>1022</v>
      </c>
      <c r="J1266">
        <v>984</v>
      </c>
    </row>
    <row r="1267" spans="1:10" x14ac:dyDescent="0.25">
      <c r="A1267">
        <v>106</v>
      </c>
      <c r="B1267" t="s">
        <v>112</v>
      </c>
      <c r="C1267" t="s">
        <v>8</v>
      </c>
      <c r="D1267">
        <v>128.4</v>
      </c>
      <c r="E1267">
        <v>1.7</v>
      </c>
      <c r="F1267">
        <v>112</v>
      </c>
      <c r="G1267">
        <v>7157</v>
      </c>
      <c r="H1267">
        <v>918958.8</v>
      </c>
      <c r="I1267" t="s">
        <v>1021</v>
      </c>
      <c r="J1267">
        <v>740</v>
      </c>
    </row>
    <row r="1268" spans="1:10" x14ac:dyDescent="0.25">
      <c r="A1268">
        <v>106</v>
      </c>
      <c r="B1268" t="s">
        <v>112</v>
      </c>
      <c r="C1268" t="s">
        <v>8</v>
      </c>
      <c r="D1268">
        <v>128.4</v>
      </c>
      <c r="E1268">
        <v>1.7</v>
      </c>
      <c r="F1268">
        <v>112</v>
      </c>
      <c r="G1268">
        <v>7157</v>
      </c>
      <c r="H1268">
        <v>918958.8</v>
      </c>
      <c r="I1268" t="s">
        <v>1020</v>
      </c>
      <c r="J1268">
        <v>665</v>
      </c>
    </row>
    <row r="1269" spans="1:10" x14ac:dyDescent="0.25">
      <c r="A1269">
        <v>106</v>
      </c>
      <c r="B1269" t="s">
        <v>112</v>
      </c>
      <c r="C1269" t="s">
        <v>8</v>
      </c>
      <c r="D1269">
        <v>128.4</v>
      </c>
      <c r="E1269">
        <v>1.7</v>
      </c>
      <c r="F1269">
        <v>112</v>
      </c>
      <c r="G1269">
        <v>7157</v>
      </c>
      <c r="H1269">
        <v>918958.8</v>
      </c>
      <c r="I1269" t="s">
        <v>1019</v>
      </c>
      <c r="J1269">
        <v>923</v>
      </c>
    </row>
    <row r="1270" spans="1:10" x14ac:dyDescent="0.25">
      <c r="A1270">
        <v>106</v>
      </c>
      <c r="B1270" t="s">
        <v>112</v>
      </c>
      <c r="C1270" t="s">
        <v>8</v>
      </c>
      <c r="D1270">
        <v>128.4</v>
      </c>
      <c r="E1270">
        <v>1.7</v>
      </c>
      <c r="F1270">
        <v>112</v>
      </c>
      <c r="G1270">
        <v>7157</v>
      </c>
      <c r="H1270">
        <v>918958.8</v>
      </c>
      <c r="I1270" t="s">
        <v>1018</v>
      </c>
      <c r="J1270">
        <v>599</v>
      </c>
    </row>
    <row r="1271" spans="1:10" x14ac:dyDescent="0.25">
      <c r="A1271">
        <v>106</v>
      </c>
      <c r="B1271" t="s">
        <v>112</v>
      </c>
      <c r="C1271" t="s">
        <v>8</v>
      </c>
      <c r="D1271">
        <v>128.4</v>
      </c>
      <c r="E1271">
        <v>1.7</v>
      </c>
      <c r="F1271">
        <v>112</v>
      </c>
      <c r="G1271">
        <v>7157</v>
      </c>
      <c r="H1271">
        <v>918958.8</v>
      </c>
      <c r="I1271" t="s">
        <v>1017</v>
      </c>
      <c r="J1271">
        <v>603</v>
      </c>
    </row>
    <row r="1272" spans="1:10" x14ac:dyDescent="0.25">
      <c r="A1272">
        <v>106</v>
      </c>
      <c r="B1272" t="s">
        <v>112</v>
      </c>
      <c r="C1272" t="s">
        <v>8</v>
      </c>
      <c r="D1272">
        <v>128.4</v>
      </c>
      <c r="E1272">
        <v>1.7</v>
      </c>
      <c r="F1272">
        <v>112</v>
      </c>
      <c r="G1272">
        <v>7157</v>
      </c>
      <c r="H1272">
        <v>918958.8</v>
      </c>
      <c r="I1272" t="s">
        <v>1016</v>
      </c>
      <c r="J1272">
        <v>209</v>
      </c>
    </row>
    <row r="1273" spans="1:10" x14ac:dyDescent="0.25">
      <c r="A1273">
        <v>106</v>
      </c>
      <c r="B1273" t="s">
        <v>112</v>
      </c>
      <c r="C1273" t="s">
        <v>8</v>
      </c>
      <c r="D1273">
        <v>128.4</v>
      </c>
      <c r="E1273">
        <v>1.7</v>
      </c>
      <c r="F1273">
        <v>112</v>
      </c>
      <c r="G1273">
        <v>7157</v>
      </c>
      <c r="H1273">
        <v>918958.8</v>
      </c>
      <c r="I1273" t="s">
        <v>1015</v>
      </c>
      <c r="J1273">
        <v>884</v>
      </c>
    </row>
    <row r="1274" spans="1:10" x14ac:dyDescent="0.25">
      <c r="A1274">
        <v>107</v>
      </c>
      <c r="B1274" t="s">
        <v>113</v>
      </c>
      <c r="C1274" t="s">
        <v>8</v>
      </c>
      <c r="D1274">
        <v>208.14</v>
      </c>
      <c r="E1274">
        <v>2.6</v>
      </c>
      <c r="F1274">
        <v>57</v>
      </c>
      <c r="G1274">
        <v>6969</v>
      </c>
      <c r="H1274">
        <v>1450527.66</v>
      </c>
      <c r="I1274" t="s">
        <v>1013</v>
      </c>
      <c r="J1274">
        <v>893</v>
      </c>
    </row>
    <row r="1275" spans="1:10" x14ac:dyDescent="0.25">
      <c r="A1275">
        <v>107</v>
      </c>
      <c r="B1275" t="s">
        <v>113</v>
      </c>
      <c r="C1275" t="s">
        <v>8</v>
      </c>
      <c r="D1275">
        <v>208.14</v>
      </c>
      <c r="E1275">
        <v>2.6</v>
      </c>
      <c r="F1275">
        <v>57</v>
      </c>
      <c r="G1275">
        <v>6969</v>
      </c>
      <c r="H1275">
        <v>1450527.66</v>
      </c>
      <c r="I1275" t="s">
        <v>1014</v>
      </c>
      <c r="J1275">
        <v>984</v>
      </c>
    </row>
    <row r="1276" spans="1:10" x14ac:dyDescent="0.25">
      <c r="A1276">
        <v>107</v>
      </c>
      <c r="B1276" t="s">
        <v>113</v>
      </c>
      <c r="C1276" t="s">
        <v>8</v>
      </c>
      <c r="D1276">
        <v>208.14</v>
      </c>
      <c r="E1276">
        <v>2.6</v>
      </c>
      <c r="F1276">
        <v>57</v>
      </c>
      <c r="G1276">
        <v>6969</v>
      </c>
      <c r="H1276">
        <v>1450527.66</v>
      </c>
      <c r="I1276" t="s">
        <v>1024</v>
      </c>
      <c r="J1276">
        <v>186</v>
      </c>
    </row>
    <row r="1277" spans="1:10" x14ac:dyDescent="0.25">
      <c r="A1277">
        <v>107</v>
      </c>
      <c r="B1277" t="s">
        <v>113</v>
      </c>
      <c r="C1277" t="s">
        <v>8</v>
      </c>
      <c r="D1277">
        <v>208.14</v>
      </c>
      <c r="E1277">
        <v>2.6</v>
      </c>
      <c r="F1277">
        <v>57</v>
      </c>
      <c r="G1277">
        <v>6969</v>
      </c>
      <c r="H1277">
        <v>1450527.66</v>
      </c>
      <c r="I1277" t="s">
        <v>1023</v>
      </c>
      <c r="J1277">
        <v>577</v>
      </c>
    </row>
    <row r="1278" spans="1:10" x14ac:dyDescent="0.25">
      <c r="A1278">
        <v>107</v>
      </c>
      <c r="B1278" t="s">
        <v>113</v>
      </c>
      <c r="C1278" t="s">
        <v>8</v>
      </c>
      <c r="D1278">
        <v>208.14</v>
      </c>
      <c r="E1278">
        <v>2.6</v>
      </c>
      <c r="F1278">
        <v>57</v>
      </c>
      <c r="G1278">
        <v>6969</v>
      </c>
      <c r="H1278">
        <v>1450527.66</v>
      </c>
      <c r="I1278" t="s">
        <v>1022</v>
      </c>
      <c r="J1278">
        <v>143</v>
      </c>
    </row>
    <row r="1279" spans="1:10" x14ac:dyDescent="0.25">
      <c r="A1279">
        <v>107</v>
      </c>
      <c r="B1279" t="s">
        <v>113</v>
      </c>
      <c r="C1279" t="s">
        <v>8</v>
      </c>
      <c r="D1279">
        <v>208.14</v>
      </c>
      <c r="E1279">
        <v>2.6</v>
      </c>
      <c r="F1279">
        <v>57</v>
      </c>
      <c r="G1279">
        <v>6969</v>
      </c>
      <c r="H1279">
        <v>1450527.66</v>
      </c>
      <c r="I1279" t="s">
        <v>1021</v>
      </c>
      <c r="J1279">
        <v>861</v>
      </c>
    </row>
    <row r="1280" spans="1:10" x14ac:dyDescent="0.25">
      <c r="A1280">
        <v>107</v>
      </c>
      <c r="B1280" t="s">
        <v>113</v>
      </c>
      <c r="C1280" t="s">
        <v>8</v>
      </c>
      <c r="D1280">
        <v>208.14</v>
      </c>
      <c r="E1280">
        <v>2.6</v>
      </c>
      <c r="F1280">
        <v>57</v>
      </c>
      <c r="G1280">
        <v>6969</v>
      </c>
      <c r="H1280">
        <v>1450527.66</v>
      </c>
      <c r="I1280" t="s">
        <v>1020</v>
      </c>
      <c r="J1280">
        <v>393</v>
      </c>
    </row>
    <row r="1281" spans="1:10" x14ac:dyDescent="0.25">
      <c r="A1281">
        <v>107</v>
      </c>
      <c r="B1281" t="s">
        <v>113</v>
      </c>
      <c r="C1281" t="s">
        <v>8</v>
      </c>
      <c r="D1281">
        <v>208.14</v>
      </c>
      <c r="E1281">
        <v>2.6</v>
      </c>
      <c r="F1281">
        <v>57</v>
      </c>
      <c r="G1281">
        <v>6969</v>
      </c>
      <c r="H1281">
        <v>1450527.66</v>
      </c>
      <c r="I1281" t="s">
        <v>1019</v>
      </c>
      <c r="J1281">
        <v>503</v>
      </c>
    </row>
    <row r="1282" spans="1:10" x14ac:dyDescent="0.25">
      <c r="A1282">
        <v>107</v>
      </c>
      <c r="B1282" t="s">
        <v>113</v>
      </c>
      <c r="C1282" t="s">
        <v>8</v>
      </c>
      <c r="D1282">
        <v>208.14</v>
      </c>
      <c r="E1282">
        <v>2.6</v>
      </c>
      <c r="F1282">
        <v>57</v>
      </c>
      <c r="G1282">
        <v>6969</v>
      </c>
      <c r="H1282">
        <v>1450527.66</v>
      </c>
      <c r="I1282" t="s">
        <v>1018</v>
      </c>
      <c r="J1282">
        <v>513</v>
      </c>
    </row>
    <row r="1283" spans="1:10" x14ac:dyDescent="0.25">
      <c r="A1283">
        <v>107</v>
      </c>
      <c r="B1283" t="s">
        <v>113</v>
      </c>
      <c r="C1283" t="s">
        <v>8</v>
      </c>
      <c r="D1283">
        <v>208.14</v>
      </c>
      <c r="E1283">
        <v>2.6</v>
      </c>
      <c r="F1283">
        <v>57</v>
      </c>
      <c r="G1283">
        <v>6969</v>
      </c>
      <c r="H1283">
        <v>1450527.66</v>
      </c>
      <c r="I1283" t="s">
        <v>1017</v>
      </c>
      <c r="J1283">
        <v>636</v>
      </c>
    </row>
    <row r="1284" spans="1:10" x14ac:dyDescent="0.25">
      <c r="A1284">
        <v>107</v>
      </c>
      <c r="B1284" t="s">
        <v>113</v>
      </c>
      <c r="C1284" t="s">
        <v>8</v>
      </c>
      <c r="D1284">
        <v>208.14</v>
      </c>
      <c r="E1284">
        <v>2.6</v>
      </c>
      <c r="F1284">
        <v>57</v>
      </c>
      <c r="G1284">
        <v>6969</v>
      </c>
      <c r="H1284">
        <v>1450527.66</v>
      </c>
      <c r="I1284" t="s">
        <v>1016</v>
      </c>
      <c r="J1284">
        <v>887</v>
      </c>
    </row>
    <row r="1285" spans="1:10" x14ac:dyDescent="0.25">
      <c r="A1285">
        <v>107</v>
      </c>
      <c r="B1285" t="s">
        <v>113</v>
      </c>
      <c r="C1285" t="s">
        <v>8</v>
      </c>
      <c r="D1285">
        <v>208.14</v>
      </c>
      <c r="E1285">
        <v>2.6</v>
      </c>
      <c r="F1285">
        <v>57</v>
      </c>
      <c r="G1285">
        <v>6969</v>
      </c>
      <c r="H1285">
        <v>1450527.66</v>
      </c>
      <c r="I1285" t="s">
        <v>1015</v>
      </c>
      <c r="J1285">
        <v>393</v>
      </c>
    </row>
    <row r="1286" spans="1:10" x14ac:dyDescent="0.25">
      <c r="A1286">
        <v>108</v>
      </c>
      <c r="B1286" t="s">
        <v>114</v>
      </c>
      <c r="C1286" t="s">
        <v>8</v>
      </c>
      <c r="D1286">
        <v>379</v>
      </c>
      <c r="E1286">
        <v>4</v>
      </c>
      <c r="F1286">
        <v>66</v>
      </c>
      <c r="G1286">
        <v>6439</v>
      </c>
      <c r="H1286">
        <v>2440381</v>
      </c>
      <c r="I1286" t="s">
        <v>1013</v>
      </c>
      <c r="J1286">
        <v>566</v>
      </c>
    </row>
    <row r="1287" spans="1:10" x14ac:dyDescent="0.25">
      <c r="A1287">
        <v>108</v>
      </c>
      <c r="B1287" t="s">
        <v>114</v>
      </c>
      <c r="C1287" t="s">
        <v>8</v>
      </c>
      <c r="D1287">
        <v>379</v>
      </c>
      <c r="E1287">
        <v>4</v>
      </c>
      <c r="F1287">
        <v>66</v>
      </c>
      <c r="G1287">
        <v>6439</v>
      </c>
      <c r="H1287">
        <v>2440381</v>
      </c>
      <c r="I1287" t="s">
        <v>1014</v>
      </c>
      <c r="J1287">
        <v>265</v>
      </c>
    </row>
    <row r="1288" spans="1:10" x14ac:dyDescent="0.25">
      <c r="A1288">
        <v>108</v>
      </c>
      <c r="B1288" t="s">
        <v>114</v>
      </c>
      <c r="C1288" t="s">
        <v>8</v>
      </c>
      <c r="D1288">
        <v>379</v>
      </c>
      <c r="E1288">
        <v>4</v>
      </c>
      <c r="F1288">
        <v>66</v>
      </c>
      <c r="G1288">
        <v>6439</v>
      </c>
      <c r="H1288">
        <v>2440381</v>
      </c>
      <c r="I1288" t="s">
        <v>1024</v>
      </c>
      <c r="J1288">
        <v>344</v>
      </c>
    </row>
    <row r="1289" spans="1:10" x14ac:dyDescent="0.25">
      <c r="A1289">
        <v>108</v>
      </c>
      <c r="B1289" t="s">
        <v>114</v>
      </c>
      <c r="C1289" t="s">
        <v>8</v>
      </c>
      <c r="D1289">
        <v>379</v>
      </c>
      <c r="E1289">
        <v>4</v>
      </c>
      <c r="F1289">
        <v>66</v>
      </c>
      <c r="G1289">
        <v>6439</v>
      </c>
      <c r="H1289">
        <v>2440381</v>
      </c>
      <c r="I1289" t="s">
        <v>1023</v>
      </c>
      <c r="J1289">
        <v>320</v>
      </c>
    </row>
    <row r="1290" spans="1:10" x14ac:dyDescent="0.25">
      <c r="A1290">
        <v>108</v>
      </c>
      <c r="B1290" t="s">
        <v>114</v>
      </c>
      <c r="C1290" t="s">
        <v>8</v>
      </c>
      <c r="D1290">
        <v>379</v>
      </c>
      <c r="E1290">
        <v>4</v>
      </c>
      <c r="F1290">
        <v>66</v>
      </c>
      <c r="G1290">
        <v>6439</v>
      </c>
      <c r="H1290">
        <v>2440381</v>
      </c>
      <c r="I1290" t="s">
        <v>1022</v>
      </c>
      <c r="J1290">
        <v>110</v>
      </c>
    </row>
    <row r="1291" spans="1:10" x14ac:dyDescent="0.25">
      <c r="A1291">
        <v>108</v>
      </c>
      <c r="B1291" t="s">
        <v>114</v>
      </c>
      <c r="C1291" t="s">
        <v>8</v>
      </c>
      <c r="D1291">
        <v>379</v>
      </c>
      <c r="E1291">
        <v>4</v>
      </c>
      <c r="F1291">
        <v>66</v>
      </c>
      <c r="G1291">
        <v>6439</v>
      </c>
      <c r="H1291">
        <v>2440381</v>
      </c>
      <c r="I1291" t="s">
        <v>1021</v>
      </c>
      <c r="J1291">
        <v>274</v>
      </c>
    </row>
    <row r="1292" spans="1:10" x14ac:dyDescent="0.25">
      <c r="A1292">
        <v>108</v>
      </c>
      <c r="B1292" t="s">
        <v>114</v>
      </c>
      <c r="C1292" t="s">
        <v>8</v>
      </c>
      <c r="D1292">
        <v>379</v>
      </c>
      <c r="E1292">
        <v>4</v>
      </c>
      <c r="F1292">
        <v>66</v>
      </c>
      <c r="G1292">
        <v>6439</v>
      </c>
      <c r="H1292">
        <v>2440381</v>
      </c>
      <c r="I1292" t="s">
        <v>1020</v>
      </c>
      <c r="J1292">
        <v>796</v>
      </c>
    </row>
    <row r="1293" spans="1:10" x14ac:dyDescent="0.25">
      <c r="A1293">
        <v>108</v>
      </c>
      <c r="B1293" t="s">
        <v>114</v>
      </c>
      <c r="C1293" t="s">
        <v>8</v>
      </c>
      <c r="D1293">
        <v>379</v>
      </c>
      <c r="E1293">
        <v>4</v>
      </c>
      <c r="F1293">
        <v>66</v>
      </c>
      <c r="G1293">
        <v>6439</v>
      </c>
      <c r="H1293">
        <v>2440381</v>
      </c>
      <c r="I1293" t="s">
        <v>1019</v>
      </c>
      <c r="J1293">
        <v>705</v>
      </c>
    </row>
    <row r="1294" spans="1:10" x14ac:dyDescent="0.25">
      <c r="A1294">
        <v>108</v>
      </c>
      <c r="B1294" t="s">
        <v>114</v>
      </c>
      <c r="C1294" t="s">
        <v>8</v>
      </c>
      <c r="D1294">
        <v>379</v>
      </c>
      <c r="E1294">
        <v>4</v>
      </c>
      <c r="F1294">
        <v>66</v>
      </c>
      <c r="G1294">
        <v>6439</v>
      </c>
      <c r="H1294">
        <v>2440381</v>
      </c>
      <c r="I1294" t="s">
        <v>1018</v>
      </c>
      <c r="J1294">
        <v>871</v>
      </c>
    </row>
    <row r="1295" spans="1:10" x14ac:dyDescent="0.25">
      <c r="A1295">
        <v>108</v>
      </c>
      <c r="B1295" t="s">
        <v>114</v>
      </c>
      <c r="C1295" t="s">
        <v>8</v>
      </c>
      <c r="D1295">
        <v>379</v>
      </c>
      <c r="E1295">
        <v>4</v>
      </c>
      <c r="F1295">
        <v>66</v>
      </c>
      <c r="G1295">
        <v>6439</v>
      </c>
      <c r="H1295">
        <v>2440381</v>
      </c>
      <c r="I1295" t="s">
        <v>1017</v>
      </c>
      <c r="J1295">
        <v>946</v>
      </c>
    </row>
    <row r="1296" spans="1:10" x14ac:dyDescent="0.25">
      <c r="A1296">
        <v>108</v>
      </c>
      <c r="B1296" t="s">
        <v>114</v>
      </c>
      <c r="C1296" t="s">
        <v>8</v>
      </c>
      <c r="D1296">
        <v>379</v>
      </c>
      <c r="E1296">
        <v>4</v>
      </c>
      <c r="F1296">
        <v>66</v>
      </c>
      <c r="G1296">
        <v>6439</v>
      </c>
      <c r="H1296">
        <v>2440381</v>
      </c>
      <c r="I1296" t="s">
        <v>1016</v>
      </c>
      <c r="J1296">
        <v>419</v>
      </c>
    </row>
    <row r="1297" spans="1:10" x14ac:dyDescent="0.25">
      <c r="A1297">
        <v>108</v>
      </c>
      <c r="B1297" t="s">
        <v>114</v>
      </c>
      <c r="C1297" t="s">
        <v>8</v>
      </c>
      <c r="D1297">
        <v>379</v>
      </c>
      <c r="E1297">
        <v>4</v>
      </c>
      <c r="F1297">
        <v>66</v>
      </c>
      <c r="G1297">
        <v>6439</v>
      </c>
      <c r="H1297">
        <v>2440381</v>
      </c>
      <c r="I1297" t="s">
        <v>1015</v>
      </c>
      <c r="J1297">
        <v>823</v>
      </c>
    </row>
    <row r="1298" spans="1:10" x14ac:dyDescent="0.25">
      <c r="A1298">
        <v>109</v>
      </c>
      <c r="B1298" t="s">
        <v>115</v>
      </c>
      <c r="C1298" t="s">
        <v>3</v>
      </c>
      <c r="D1298">
        <v>118.26</v>
      </c>
      <c r="E1298">
        <v>3.8</v>
      </c>
      <c r="F1298">
        <v>842</v>
      </c>
      <c r="G1298">
        <v>3885</v>
      </c>
      <c r="H1298">
        <v>459440.1</v>
      </c>
      <c r="I1298" t="s">
        <v>1013</v>
      </c>
      <c r="J1298">
        <v>26</v>
      </c>
    </row>
    <row r="1299" spans="1:10" x14ac:dyDescent="0.25">
      <c r="A1299">
        <v>109</v>
      </c>
      <c r="B1299" t="s">
        <v>115</v>
      </c>
      <c r="C1299" t="s">
        <v>3</v>
      </c>
      <c r="D1299">
        <v>118.26</v>
      </c>
      <c r="E1299">
        <v>3.8</v>
      </c>
      <c r="F1299">
        <v>842</v>
      </c>
      <c r="G1299">
        <v>3885</v>
      </c>
      <c r="H1299">
        <v>459440.1</v>
      </c>
      <c r="I1299" t="s">
        <v>1014</v>
      </c>
      <c r="J1299">
        <v>820</v>
      </c>
    </row>
    <row r="1300" spans="1:10" x14ac:dyDescent="0.25">
      <c r="A1300">
        <v>109</v>
      </c>
      <c r="B1300" t="s">
        <v>115</v>
      </c>
      <c r="C1300" t="s">
        <v>3</v>
      </c>
      <c r="D1300">
        <v>118.26</v>
      </c>
      <c r="E1300">
        <v>3.8</v>
      </c>
      <c r="F1300">
        <v>842</v>
      </c>
      <c r="G1300">
        <v>3885</v>
      </c>
      <c r="H1300">
        <v>459440.1</v>
      </c>
      <c r="I1300" t="s">
        <v>1024</v>
      </c>
      <c r="J1300">
        <v>223</v>
      </c>
    </row>
    <row r="1301" spans="1:10" x14ac:dyDescent="0.25">
      <c r="A1301">
        <v>109</v>
      </c>
      <c r="B1301" t="s">
        <v>115</v>
      </c>
      <c r="C1301" t="s">
        <v>3</v>
      </c>
      <c r="D1301">
        <v>118.26</v>
      </c>
      <c r="E1301">
        <v>3.8</v>
      </c>
      <c r="F1301">
        <v>842</v>
      </c>
      <c r="G1301">
        <v>3885</v>
      </c>
      <c r="H1301">
        <v>459440.1</v>
      </c>
      <c r="I1301" t="s">
        <v>1023</v>
      </c>
      <c r="J1301">
        <v>434</v>
      </c>
    </row>
    <row r="1302" spans="1:10" x14ac:dyDescent="0.25">
      <c r="A1302">
        <v>109</v>
      </c>
      <c r="B1302" t="s">
        <v>115</v>
      </c>
      <c r="C1302" t="s">
        <v>3</v>
      </c>
      <c r="D1302">
        <v>118.26</v>
      </c>
      <c r="E1302">
        <v>3.8</v>
      </c>
      <c r="F1302">
        <v>842</v>
      </c>
      <c r="G1302">
        <v>3885</v>
      </c>
      <c r="H1302">
        <v>459440.1</v>
      </c>
      <c r="I1302" t="s">
        <v>1022</v>
      </c>
      <c r="J1302">
        <v>231</v>
      </c>
    </row>
    <row r="1303" spans="1:10" x14ac:dyDescent="0.25">
      <c r="A1303">
        <v>109</v>
      </c>
      <c r="B1303" t="s">
        <v>115</v>
      </c>
      <c r="C1303" t="s">
        <v>3</v>
      </c>
      <c r="D1303">
        <v>118.26</v>
      </c>
      <c r="E1303">
        <v>3.8</v>
      </c>
      <c r="F1303">
        <v>842</v>
      </c>
      <c r="G1303">
        <v>3885</v>
      </c>
      <c r="H1303">
        <v>459440.1</v>
      </c>
      <c r="I1303" t="s">
        <v>1021</v>
      </c>
      <c r="J1303">
        <v>953</v>
      </c>
    </row>
    <row r="1304" spans="1:10" x14ac:dyDescent="0.25">
      <c r="A1304">
        <v>109</v>
      </c>
      <c r="B1304" t="s">
        <v>115</v>
      </c>
      <c r="C1304" t="s">
        <v>3</v>
      </c>
      <c r="D1304">
        <v>118.26</v>
      </c>
      <c r="E1304">
        <v>3.8</v>
      </c>
      <c r="F1304">
        <v>842</v>
      </c>
      <c r="G1304">
        <v>3885</v>
      </c>
      <c r="H1304">
        <v>459440.1</v>
      </c>
      <c r="I1304" t="s">
        <v>1020</v>
      </c>
      <c r="J1304">
        <v>501</v>
      </c>
    </row>
    <row r="1305" spans="1:10" x14ac:dyDescent="0.25">
      <c r="A1305">
        <v>109</v>
      </c>
      <c r="B1305" t="s">
        <v>115</v>
      </c>
      <c r="C1305" t="s">
        <v>3</v>
      </c>
      <c r="D1305">
        <v>118.26</v>
      </c>
      <c r="E1305">
        <v>3.8</v>
      </c>
      <c r="F1305">
        <v>842</v>
      </c>
      <c r="G1305">
        <v>3885</v>
      </c>
      <c r="H1305">
        <v>459440.1</v>
      </c>
      <c r="I1305" t="s">
        <v>1019</v>
      </c>
      <c r="J1305">
        <v>122</v>
      </c>
    </row>
    <row r="1306" spans="1:10" x14ac:dyDescent="0.25">
      <c r="A1306">
        <v>109</v>
      </c>
      <c r="B1306" t="s">
        <v>115</v>
      </c>
      <c r="C1306" t="s">
        <v>3</v>
      </c>
      <c r="D1306">
        <v>118.26</v>
      </c>
      <c r="E1306">
        <v>3.8</v>
      </c>
      <c r="F1306">
        <v>842</v>
      </c>
      <c r="G1306">
        <v>3885</v>
      </c>
      <c r="H1306">
        <v>459440.1</v>
      </c>
      <c r="I1306" t="s">
        <v>1018</v>
      </c>
      <c r="J1306">
        <v>83</v>
      </c>
    </row>
    <row r="1307" spans="1:10" x14ac:dyDescent="0.25">
      <c r="A1307">
        <v>109</v>
      </c>
      <c r="B1307" t="s">
        <v>115</v>
      </c>
      <c r="C1307" t="s">
        <v>3</v>
      </c>
      <c r="D1307">
        <v>118.26</v>
      </c>
      <c r="E1307">
        <v>3.8</v>
      </c>
      <c r="F1307">
        <v>842</v>
      </c>
      <c r="G1307">
        <v>3885</v>
      </c>
      <c r="H1307">
        <v>459440.1</v>
      </c>
      <c r="I1307" t="s">
        <v>1017</v>
      </c>
      <c r="J1307">
        <v>72</v>
      </c>
    </row>
    <row r="1308" spans="1:10" x14ac:dyDescent="0.25">
      <c r="A1308">
        <v>109</v>
      </c>
      <c r="B1308" t="s">
        <v>115</v>
      </c>
      <c r="C1308" t="s">
        <v>3</v>
      </c>
      <c r="D1308">
        <v>118.26</v>
      </c>
      <c r="E1308">
        <v>3.8</v>
      </c>
      <c r="F1308">
        <v>842</v>
      </c>
      <c r="G1308">
        <v>3885</v>
      </c>
      <c r="H1308">
        <v>459440.1</v>
      </c>
      <c r="I1308" t="s">
        <v>1016</v>
      </c>
      <c r="J1308">
        <v>153</v>
      </c>
    </row>
    <row r="1309" spans="1:10" x14ac:dyDescent="0.25">
      <c r="A1309">
        <v>109</v>
      </c>
      <c r="B1309" t="s">
        <v>115</v>
      </c>
      <c r="C1309" t="s">
        <v>3</v>
      </c>
      <c r="D1309">
        <v>118.26</v>
      </c>
      <c r="E1309">
        <v>3.8</v>
      </c>
      <c r="F1309">
        <v>842</v>
      </c>
      <c r="G1309">
        <v>3885</v>
      </c>
      <c r="H1309">
        <v>459440.1</v>
      </c>
      <c r="I1309" t="s">
        <v>1015</v>
      </c>
      <c r="J1309">
        <v>267</v>
      </c>
    </row>
    <row r="1310" spans="1:10" x14ac:dyDescent="0.25">
      <c r="A1310">
        <v>110</v>
      </c>
      <c r="B1310" t="s">
        <v>116</v>
      </c>
      <c r="C1310" t="s">
        <v>11</v>
      </c>
      <c r="D1310">
        <v>43.11</v>
      </c>
      <c r="E1310">
        <v>1.6</v>
      </c>
      <c r="F1310">
        <v>98</v>
      </c>
      <c r="G1310">
        <v>7298</v>
      </c>
      <c r="H1310">
        <v>314616.78000000003</v>
      </c>
      <c r="I1310" t="s">
        <v>1013</v>
      </c>
      <c r="J1310">
        <v>629</v>
      </c>
    </row>
    <row r="1311" spans="1:10" x14ac:dyDescent="0.25">
      <c r="A1311">
        <v>110</v>
      </c>
      <c r="B1311" t="s">
        <v>116</v>
      </c>
      <c r="C1311" t="s">
        <v>11</v>
      </c>
      <c r="D1311">
        <v>43.11</v>
      </c>
      <c r="E1311">
        <v>1.6</v>
      </c>
      <c r="F1311">
        <v>98</v>
      </c>
      <c r="G1311">
        <v>7298</v>
      </c>
      <c r="H1311">
        <v>314616.78000000003</v>
      </c>
      <c r="I1311" t="s">
        <v>1014</v>
      </c>
      <c r="J1311">
        <v>78</v>
      </c>
    </row>
    <row r="1312" spans="1:10" x14ac:dyDescent="0.25">
      <c r="A1312">
        <v>110</v>
      </c>
      <c r="B1312" t="s">
        <v>116</v>
      </c>
      <c r="C1312" t="s">
        <v>11</v>
      </c>
      <c r="D1312">
        <v>43.11</v>
      </c>
      <c r="E1312">
        <v>1.6</v>
      </c>
      <c r="F1312">
        <v>98</v>
      </c>
      <c r="G1312">
        <v>7298</v>
      </c>
      <c r="H1312">
        <v>314616.78000000003</v>
      </c>
      <c r="I1312" t="s">
        <v>1024</v>
      </c>
      <c r="J1312">
        <v>829</v>
      </c>
    </row>
    <row r="1313" spans="1:10" x14ac:dyDescent="0.25">
      <c r="A1313">
        <v>110</v>
      </c>
      <c r="B1313" t="s">
        <v>116</v>
      </c>
      <c r="C1313" t="s">
        <v>11</v>
      </c>
      <c r="D1313">
        <v>43.11</v>
      </c>
      <c r="E1313">
        <v>1.6</v>
      </c>
      <c r="F1313">
        <v>98</v>
      </c>
      <c r="G1313">
        <v>7298</v>
      </c>
      <c r="H1313">
        <v>314616.78000000003</v>
      </c>
      <c r="I1313" t="s">
        <v>1023</v>
      </c>
      <c r="J1313">
        <v>635</v>
      </c>
    </row>
    <row r="1314" spans="1:10" x14ac:dyDescent="0.25">
      <c r="A1314">
        <v>110</v>
      </c>
      <c r="B1314" t="s">
        <v>116</v>
      </c>
      <c r="C1314" t="s">
        <v>11</v>
      </c>
      <c r="D1314">
        <v>43.11</v>
      </c>
      <c r="E1314">
        <v>1.6</v>
      </c>
      <c r="F1314">
        <v>98</v>
      </c>
      <c r="G1314">
        <v>7298</v>
      </c>
      <c r="H1314">
        <v>314616.78000000003</v>
      </c>
      <c r="I1314" t="s">
        <v>1022</v>
      </c>
      <c r="J1314">
        <v>690</v>
      </c>
    </row>
    <row r="1315" spans="1:10" x14ac:dyDescent="0.25">
      <c r="A1315">
        <v>110</v>
      </c>
      <c r="B1315" t="s">
        <v>116</v>
      </c>
      <c r="C1315" t="s">
        <v>11</v>
      </c>
      <c r="D1315">
        <v>43.11</v>
      </c>
      <c r="E1315">
        <v>1.6</v>
      </c>
      <c r="F1315">
        <v>98</v>
      </c>
      <c r="G1315">
        <v>7298</v>
      </c>
      <c r="H1315">
        <v>314616.78000000003</v>
      </c>
      <c r="I1315" t="s">
        <v>1021</v>
      </c>
      <c r="J1315">
        <v>278</v>
      </c>
    </row>
    <row r="1316" spans="1:10" x14ac:dyDescent="0.25">
      <c r="A1316">
        <v>110</v>
      </c>
      <c r="B1316" t="s">
        <v>116</v>
      </c>
      <c r="C1316" t="s">
        <v>11</v>
      </c>
      <c r="D1316">
        <v>43.11</v>
      </c>
      <c r="E1316">
        <v>1.6</v>
      </c>
      <c r="F1316">
        <v>98</v>
      </c>
      <c r="G1316">
        <v>7298</v>
      </c>
      <c r="H1316">
        <v>314616.78000000003</v>
      </c>
      <c r="I1316" t="s">
        <v>1020</v>
      </c>
      <c r="J1316">
        <v>591</v>
      </c>
    </row>
    <row r="1317" spans="1:10" x14ac:dyDescent="0.25">
      <c r="A1317">
        <v>110</v>
      </c>
      <c r="B1317" t="s">
        <v>116</v>
      </c>
      <c r="C1317" t="s">
        <v>11</v>
      </c>
      <c r="D1317">
        <v>43.11</v>
      </c>
      <c r="E1317">
        <v>1.6</v>
      </c>
      <c r="F1317">
        <v>98</v>
      </c>
      <c r="G1317">
        <v>7298</v>
      </c>
      <c r="H1317">
        <v>314616.78000000003</v>
      </c>
      <c r="I1317" t="s">
        <v>1019</v>
      </c>
      <c r="J1317">
        <v>647</v>
      </c>
    </row>
    <row r="1318" spans="1:10" x14ac:dyDescent="0.25">
      <c r="A1318">
        <v>110</v>
      </c>
      <c r="B1318" t="s">
        <v>116</v>
      </c>
      <c r="C1318" t="s">
        <v>11</v>
      </c>
      <c r="D1318">
        <v>43.11</v>
      </c>
      <c r="E1318">
        <v>1.6</v>
      </c>
      <c r="F1318">
        <v>98</v>
      </c>
      <c r="G1318">
        <v>7298</v>
      </c>
      <c r="H1318">
        <v>314616.78000000003</v>
      </c>
      <c r="I1318" t="s">
        <v>1018</v>
      </c>
      <c r="J1318">
        <v>993</v>
      </c>
    </row>
    <row r="1319" spans="1:10" x14ac:dyDescent="0.25">
      <c r="A1319">
        <v>110</v>
      </c>
      <c r="B1319" t="s">
        <v>116</v>
      </c>
      <c r="C1319" t="s">
        <v>11</v>
      </c>
      <c r="D1319">
        <v>43.11</v>
      </c>
      <c r="E1319">
        <v>1.6</v>
      </c>
      <c r="F1319">
        <v>98</v>
      </c>
      <c r="G1319">
        <v>7298</v>
      </c>
      <c r="H1319">
        <v>314616.78000000003</v>
      </c>
      <c r="I1319" t="s">
        <v>1017</v>
      </c>
      <c r="J1319">
        <v>991</v>
      </c>
    </row>
    <row r="1320" spans="1:10" x14ac:dyDescent="0.25">
      <c r="A1320">
        <v>110</v>
      </c>
      <c r="B1320" t="s">
        <v>116</v>
      </c>
      <c r="C1320" t="s">
        <v>11</v>
      </c>
      <c r="D1320">
        <v>43.11</v>
      </c>
      <c r="E1320">
        <v>1.6</v>
      </c>
      <c r="F1320">
        <v>98</v>
      </c>
      <c r="G1320">
        <v>7298</v>
      </c>
      <c r="H1320">
        <v>314616.78000000003</v>
      </c>
      <c r="I1320" t="s">
        <v>1016</v>
      </c>
      <c r="J1320">
        <v>521</v>
      </c>
    </row>
    <row r="1321" spans="1:10" x14ac:dyDescent="0.25">
      <c r="A1321">
        <v>110</v>
      </c>
      <c r="B1321" t="s">
        <v>116</v>
      </c>
      <c r="C1321" t="s">
        <v>11</v>
      </c>
      <c r="D1321">
        <v>43.11</v>
      </c>
      <c r="E1321">
        <v>1.6</v>
      </c>
      <c r="F1321">
        <v>98</v>
      </c>
      <c r="G1321">
        <v>7298</v>
      </c>
      <c r="H1321">
        <v>314616.78000000003</v>
      </c>
      <c r="I1321" t="s">
        <v>1015</v>
      </c>
      <c r="J1321">
        <v>416</v>
      </c>
    </row>
    <row r="1322" spans="1:10" x14ac:dyDescent="0.25">
      <c r="A1322">
        <v>111</v>
      </c>
      <c r="B1322" t="s">
        <v>117</v>
      </c>
      <c r="C1322" t="s">
        <v>8</v>
      </c>
      <c r="D1322">
        <v>148.43</v>
      </c>
      <c r="E1322">
        <v>4.3</v>
      </c>
      <c r="F1322">
        <v>144</v>
      </c>
      <c r="G1322">
        <v>5977</v>
      </c>
      <c r="H1322">
        <v>887166.11</v>
      </c>
      <c r="I1322" t="s">
        <v>1013</v>
      </c>
      <c r="J1322">
        <v>732</v>
      </c>
    </row>
    <row r="1323" spans="1:10" x14ac:dyDescent="0.25">
      <c r="A1323">
        <v>111</v>
      </c>
      <c r="B1323" t="s">
        <v>117</v>
      </c>
      <c r="C1323" t="s">
        <v>8</v>
      </c>
      <c r="D1323">
        <v>148.43</v>
      </c>
      <c r="E1323">
        <v>4.3</v>
      </c>
      <c r="F1323">
        <v>144</v>
      </c>
      <c r="G1323">
        <v>5977</v>
      </c>
      <c r="H1323">
        <v>887166.11</v>
      </c>
      <c r="I1323" t="s">
        <v>1014</v>
      </c>
      <c r="J1323">
        <v>314</v>
      </c>
    </row>
    <row r="1324" spans="1:10" x14ac:dyDescent="0.25">
      <c r="A1324">
        <v>111</v>
      </c>
      <c r="B1324" t="s">
        <v>117</v>
      </c>
      <c r="C1324" t="s">
        <v>8</v>
      </c>
      <c r="D1324">
        <v>148.43</v>
      </c>
      <c r="E1324">
        <v>4.3</v>
      </c>
      <c r="F1324">
        <v>144</v>
      </c>
      <c r="G1324">
        <v>5977</v>
      </c>
      <c r="H1324">
        <v>887166.11</v>
      </c>
      <c r="I1324" t="s">
        <v>1024</v>
      </c>
      <c r="J1324">
        <v>487</v>
      </c>
    </row>
    <row r="1325" spans="1:10" x14ac:dyDescent="0.25">
      <c r="A1325">
        <v>111</v>
      </c>
      <c r="B1325" t="s">
        <v>117</v>
      </c>
      <c r="C1325" t="s">
        <v>8</v>
      </c>
      <c r="D1325">
        <v>148.43</v>
      </c>
      <c r="E1325">
        <v>4.3</v>
      </c>
      <c r="F1325">
        <v>144</v>
      </c>
      <c r="G1325">
        <v>5977</v>
      </c>
      <c r="H1325">
        <v>887166.11</v>
      </c>
      <c r="I1325" t="s">
        <v>1023</v>
      </c>
      <c r="J1325">
        <v>675</v>
      </c>
    </row>
    <row r="1326" spans="1:10" x14ac:dyDescent="0.25">
      <c r="A1326">
        <v>111</v>
      </c>
      <c r="B1326" t="s">
        <v>117</v>
      </c>
      <c r="C1326" t="s">
        <v>8</v>
      </c>
      <c r="D1326">
        <v>148.43</v>
      </c>
      <c r="E1326">
        <v>4.3</v>
      </c>
      <c r="F1326">
        <v>144</v>
      </c>
      <c r="G1326">
        <v>5977</v>
      </c>
      <c r="H1326">
        <v>887166.11</v>
      </c>
      <c r="I1326" t="s">
        <v>1022</v>
      </c>
      <c r="J1326">
        <v>583</v>
      </c>
    </row>
    <row r="1327" spans="1:10" x14ac:dyDescent="0.25">
      <c r="A1327">
        <v>111</v>
      </c>
      <c r="B1327" t="s">
        <v>117</v>
      </c>
      <c r="C1327" t="s">
        <v>8</v>
      </c>
      <c r="D1327">
        <v>148.43</v>
      </c>
      <c r="E1327">
        <v>4.3</v>
      </c>
      <c r="F1327">
        <v>144</v>
      </c>
      <c r="G1327">
        <v>5977</v>
      </c>
      <c r="H1327">
        <v>887166.11</v>
      </c>
      <c r="I1327" t="s">
        <v>1021</v>
      </c>
      <c r="J1327">
        <v>250</v>
      </c>
    </row>
    <row r="1328" spans="1:10" x14ac:dyDescent="0.25">
      <c r="A1328">
        <v>111</v>
      </c>
      <c r="B1328" t="s">
        <v>117</v>
      </c>
      <c r="C1328" t="s">
        <v>8</v>
      </c>
      <c r="D1328">
        <v>148.43</v>
      </c>
      <c r="E1328">
        <v>4.3</v>
      </c>
      <c r="F1328">
        <v>144</v>
      </c>
      <c r="G1328">
        <v>5977</v>
      </c>
      <c r="H1328">
        <v>887166.11</v>
      </c>
      <c r="I1328" t="s">
        <v>1020</v>
      </c>
      <c r="J1328">
        <v>803</v>
      </c>
    </row>
    <row r="1329" spans="1:10" x14ac:dyDescent="0.25">
      <c r="A1329">
        <v>111</v>
      </c>
      <c r="B1329" t="s">
        <v>117</v>
      </c>
      <c r="C1329" t="s">
        <v>8</v>
      </c>
      <c r="D1329">
        <v>148.43</v>
      </c>
      <c r="E1329">
        <v>4.3</v>
      </c>
      <c r="F1329">
        <v>144</v>
      </c>
      <c r="G1329">
        <v>5977</v>
      </c>
      <c r="H1329">
        <v>887166.11</v>
      </c>
      <c r="I1329" t="s">
        <v>1019</v>
      </c>
      <c r="J1329">
        <v>412</v>
      </c>
    </row>
    <row r="1330" spans="1:10" x14ac:dyDescent="0.25">
      <c r="A1330">
        <v>111</v>
      </c>
      <c r="B1330" t="s">
        <v>117</v>
      </c>
      <c r="C1330" t="s">
        <v>8</v>
      </c>
      <c r="D1330">
        <v>148.43</v>
      </c>
      <c r="E1330">
        <v>4.3</v>
      </c>
      <c r="F1330">
        <v>144</v>
      </c>
      <c r="G1330">
        <v>5977</v>
      </c>
      <c r="H1330">
        <v>887166.11</v>
      </c>
      <c r="I1330" t="s">
        <v>1018</v>
      </c>
      <c r="J1330">
        <v>42</v>
      </c>
    </row>
    <row r="1331" spans="1:10" x14ac:dyDescent="0.25">
      <c r="A1331">
        <v>111</v>
      </c>
      <c r="B1331" t="s">
        <v>117</v>
      </c>
      <c r="C1331" t="s">
        <v>8</v>
      </c>
      <c r="D1331">
        <v>148.43</v>
      </c>
      <c r="E1331">
        <v>4.3</v>
      </c>
      <c r="F1331">
        <v>144</v>
      </c>
      <c r="G1331">
        <v>5977</v>
      </c>
      <c r="H1331">
        <v>887166.11</v>
      </c>
      <c r="I1331" t="s">
        <v>1017</v>
      </c>
      <c r="J1331">
        <v>634</v>
      </c>
    </row>
    <row r="1332" spans="1:10" x14ac:dyDescent="0.25">
      <c r="A1332">
        <v>111</v>
      </c>
      <c r="B1332" t="s">
        <v>117</v>
      </c>
      <c r="C1332" t="s">
        <v>8</v>
      </c>
      <c r="D1332">
        <v>148.43</v>
      </c>
      <c r="E1332">
        <v>4.3</v>
      </c>
      <c r="F1332">
        <v>144</v>
      </c>
      <c r="G1332">
        <v>5977</v>
      </c>
      <c r="H1332">
        <v>887166.11</v>
      </c>
      <c r="I1332" t="s">
        <v>1016</v>
      </c>
      <c r="J1332">
        <v>414</v>
      </c>
    </row>
    <row r="1333" spans="1:10" x14ac:dyDescent="0.25">
      <c r="A1333">
        <v>111</v>
      </c>
      <c r="B1333" t="s">
        <v>117</v>
      </c>
      <c r="C1333" t="s">
        <v>8</v>
      </c>
      <c r="D1333">
        <v>148.43</v>
      </c>
      <c r="E1333">
        <v>4.3</v>
      </c>
      <c r="F1333">
        <v>144</v>
      </c>
      <c r="G1333">
        <v>5977</v>
      </c>
      <c r="H1333">
        <v>887166.11</v>
      </c>
      <c r="I1333" t="s">
        <v>1015</v>
      </c>
      <c r="J1333">
        <v>631</v>
      </c>
    </row>
    <row r="1334" spans="1:10" x14ac:dyDescent="0.25">
      <c r="A1334">
        <v>112</v>
      </c>
      <c r="B1334" t="s">
        <v>118</v>
      </c>
      <c r="C1334" t="s">
        <v>11</v>
      </c>
      <c r="D1334">
        <v>84.8</v>
      </c>
      <c r="E1334">
        <v>1.9</v>
      </c>
      <c r="F1334">
        <v>880</v>
      </c>
      <c r="G1334">
        <v>5364</v>
      </c>
      <c r="H1334">
        <v>454867.20000000001</v>
      </c>
      <c r="I1334" t="s">
        <v>1013</v>
      </c>
      <c r="J1334">
        <v>230</v>
      </c>
    </row>
    <row r="1335" spans="1:10" x14ac:dyDescent="0.25">
      <c r="A1335">
        <v>112</v>
      </c>
      <c r="B1335" t="s">
        <v>118</v>
      </c>
      <c r="C1335" t="s">
        <v>11</v>
      </c>
      <c r="D1335">
        <v>84.8</v>
      </c>
      <c r="E1335">
        <v>1.9</v>
      </c>
      <c r="F1335">
        <v>880</v>
      </c>
      <c r="G1335">
        <v>5364</v>
      </c>
      <c r="H1335">
        <v>454867.20000000001</v>
      </c>
      <c r="I1335" t="s">
        <v>1014</v>
      </c>
      <c r="J1335">
        <v>661</v>
      </c>
    </row>
    <row r="1336" spans="1:10" x14ac:dyDescent="0.25">
      <c r="A1336">
        <v>112</v>
      </c>
      <c r="B1336" t="s">
        <v>118</v>
      </c>
      <c r="C1336" t="s">
        <v>11</v>
      </c>
      <c r="D1336">
        <v>84.8</v>
      </c>
      <c r="E1336">
        <v>1.9</v>
      </c>
      <c r="F1336">
        <v>880</v>
      </c>
      <c r="G1336">
        <v>5364</v>
      </c>
      <c r="H1336">
        <v>454867.20000000001</v>
      </c>
      <c r="I1336" t="s">
        <v>1024</v>
      </c>
      <c r="J1336">
        <v>908</v>
      </c>
    </row>
    <row r="1337" spans="1:10" x14ac:dyDescent="0.25">
      <c r="A1337">
        <v>112</v>
      </c>
      <c r="B1337" t="s">
        <v>118</v>
      </c>
      <c r="C1337" t="s">
        <v>11</v>
      </c>
      <c r="D1337">
        <v>84.8</v>
      </c>
      <c r="E1337">
        <v>1.9</v>
      </c>
      <c r="F1337">
        <v>880</v>
      </c>
      <c r="G1337">
        <v>5364</v>
      </c>
      <c r="H1337">
        <v>454867.20000000001</v>
      </c>
      <c r="I1337" t="s">
        <v>1023</v>
      </c>
      <c r="J1337">
        <v>407</v>
      </c>
    </row>
    <row r="1338" spans="1:10" x14ac:dyDescent="0.25">
      <c r="A1338">
        <v>112</v>
      </c>
      <c r="B1338" t="s">
        <v>118</v>
      </c>
      <c r="C1338" t="s">
        <v>11</v>
      </c>
      <c r="D1338">
        <v>84.8</v>
      </c>
      <c r="E1338">
        <v>1.9</v>
      </c>
      <c r="F1338">
        <v>880</v>
      </c>
      <c r="G1338">
        <v>5364</v>
      </c>
      <c r="H1338">
        <v>454867.20000000001</v>
      </c>
      <c r="I1338" t="s">
        <v>1022</v>
      </c>
      <c r="J1338">
        <v>721</v>
      </c>
    </row>
    <row r="1339" spans="1:10" x14ac:dyDescent="0.25">
      <c r="A1339">
        <v>112</v>
      </c>
      <c r="B1339" t="s">
        <v>118</v>
      </c>
      <c r="C1339" t="s">
        <v>11</v>
      </c>
      <c r="D1339">
        <v>84.8</v>
      </c>
      <c r="E1339">
        <v>1.9</v>
      </c>
      <c r="F1339">
        <v>880</v>
      </c>
      <c r="G1339">
        <v>5364</v>
      </c>
      <c r="H1339">
        <v>454867.20000000001</v>
      </c>
      <c r="I1339" t="s">
        <v>1021</v>
      </c>
      <c r="J1339">
        <v>309</v>
      </c>
    </row>
    <row r="1340" spans="1:10" x14ac:dyDescent="0.25">
      <c r="A1340">
        <v>112</v>
      </c>
      <c r="B1340" t="s">
        <v>118</v>
      </c>
      <c r="C1340" t="s">
        <v>11</v>
      </c>
      <c r="D1340">
        <v>84.8</v>
      </c>
      <c r="E1340">
        <v>1.9</v>
      </c>
      <c r="F1340">
        <v>880</v>
      </c>
      <c r="G1340">
        <v>5364</v>
      </c>
      <c r="H1340">
        <v>454867.20000000001</v>
      </c>
      <c r="I1340" t="s">
        <v>1020</v>
      </c>
      <c r="J1340">
        <v>83</v>
      </c>
    </row>
    <row r="1341" spans="1:10" x14ac:dyDescent="0.25">
      <c r="A1341">
        <v>112</v>
      </c>
      <c r="B1341" t="s">
        <v>118</v>
      </c>
      <c r="C1341" t="s">
        <v>11</v>
      </c>
      <c r="D1341">
        <v>84.8</v>
      </c>
      <c r="E1341">
        <v>1.9</v>
      </c>
      <c r="F1341">
        <v>880</v>
      </c>
      <c r="G1341">
        <v>5364</v>
      </c>
      <c r="H1341">
        <v>454867.20000000001</v>
      </c>
      <c r="I1341" t="s">
        <v>1019</v>
      </c>
      <c r="J1341">
        <v>138</v>
      </c>
    </row>
    <row r="1342" spans="1:10" x14ac:dyDescent="0.25">
      <c r="A1342">
        <v>112</v>
      </c>
      <c r="B1342" t="s">
        <v>118</v>
      </c>
      <c r="C1342" t="s">
        <v>11</v>
      </c>
      <c r="D1342">
        <v>84.8</v>
      </c>
      <c r="E1342">
        <v>1.9</v>
      </c>
      <c r="F1342">
        <v>880</v>
      </c>
      <c r="G1342">
        <v>5364</v>
      </c>
      <c r="H1342">
        <v>454867.20000000001</v>
      </c>
      <c r="I1342" t="s">
        <v>1018</v>
      </c>
      <c r="J1342">
        <v>665</v>
      </c>
    </row>
    <row r="1343" spans="1:10" x14ac:dyDescent="0.25">
      <c r="A1343">
        <v>112</v>
      </c>
      <c r="B1343" t="s">
        <v>118</v>
      </c>
      <c r="C1343" t="s">
        <v>11</v>
      </c>
      <c r="D1343">
        <v>84.8</v>
      </c>
      <c r="E1343">
        <v>1.9</v>
      </c>
      <c r="F1343">
        <v>880</v>
      </c>
      <c r="G1343">
        <v>5364</v>
      </c>
      <c r="H1343">
        <v>454867.20000000001</v>
      </c>
      <c r="I1343" t="s">
        <v>1017</v>
      </c>
      <c r="J1343">
        <v>308</v>
      </c>
    </row>
    <row r="1344" spans="1:10" x14ac:dyDescent="0.25">
      <c r="A1344">
        <v>112</v>
      </c>
      <c r="B1344" t="s">
        <v>118</v>
      </c>
      <c r="C1344" t="s">
        <v>11</v>
      </c>
      <c r="D1344">
        <v>84.8</v>
      </c>
      <c r="E1344">
        <v>1.9</v>
      </c>
      <c r="F1344">
        <v>880</v>
      </c>
      <c r="G1344">
        <v>5364</v>
      </c>
      <c r="H1344">
        <v>454867.20000000001</v>
      </c>
      <c r="I1344" t="s">
        <v>1016</v>
      </c>
      <c r="J1344">
        <v>352</v>
      </c>
    </row>
    <row r="1345" spans="1:10" x14ac:dyDescent="0.25">
      <c r="A1345">
        <v>112</v>
      </c>
      <c r="B1345" t="s">
        <v>118</v>
      </c>
      <c r="C1345" t="s">
        <v>11</v>
      </c>
      <c r="D1345">
        <v>84.8</v>
      </c>
      <c r="E1345">
        <v>1.9</v>
      </c>
      <c r="F1345">
        <v>880</v>
      </c>
      <c r="G1345">
        <v>5364</v>
      </c>
      <c r="H1345">
        <v>454867.20000000001</v>
      </c>
      <c r="I1345" t="s">
        <v>1015</v>
      </c>
      <c r="J1345">
        <v>582</v>
      </c>
    </row>
    <row r="1346" spans="1:10" x14ac:dyDescent="0.25">
      <c r="A1346">
        <v>113</v>
      </c>
      <c r="B1346" t="s">
        <v>119</v>
      </c>
      <c r="C1346" t="s">
        <v>1</v>
      </c>
      <c r="D1346">
        <v>465.2</v>
      </c>
      <c r="E1346">
        <v>1.9</v>
      </c>
      <c r="F1346">
        <v>435</v>
      </c>
      <c r="G1346">
        <v>7567</v>
      </c>
      <c r="H1346">
        <v>3520168.4</v>
      </c>
      <c r="I1346" t="s">
        <v>1013</v>
      </c>
      <c r="J1346">
        <v>564</v>
      </c>
    </row>
    <row r="1347" spans="1:10" x14ac:dyDescent="0.25">
      <c r="A1347">
        <v>113</v>
      </c>
      <c r="B1347" t="s">
        <v>119</v>
      </c>
      <c r="C1347" t="s">
        <v>1</v>
      </c>
      <c r="D1347">
        <v>465.2</v>
      </c>
      <c r="E1347">
        <v>1.9</v>
      </c>
      <c r="F1347">
        <v>435</v>
      </c>
      <c r="G1347">
        <v>7567</v>
      </c>
      <c r="H1347">
        <v>3520168.4</v>
      </c>
      <c r="I1347" t="s">
        <v>1014</v>
      </c>
      <c r="J1347">
        <v>946</v>
      </c>
    </row>
    <row r="1348" spans="1:10" x14ac:dyDescent="0.25">
      <c r="A1348">
        <v>113</v>
      </c>
      <c r="B1348" t="s">
        <v>119</v>
      </c>
      <c r="C1348" t="s">
        <v>1</v>
      </c>
      <c r="D1348">
        <v>465.2</v>
      </c>
      <c r="E1348">
        <v>1.9</v>
      </c>
      <c r="F1348">
        <v>435</v>
      </c>
      <c r="G1348">
        <v>7567</v>
      </c>
      <c r="H1348">
        <v>3520168.4</v>
      </c>
      <c r="I1348" t="s">
        <v>1024</v>
      </c>
      <c r="J1348">
        <v>876</v>
      </c>
    </row>
    <row r="1349" spans="1:10" x14ac:dyDescent="0.25">
      <c r="A1349">
        <v>113</v>
      </c>
      <c r="B1349" t="s">
        <v>119</v>
      </c>
      <c r="C1349" t="s">
        <v>1</v>
      </c>
      <c r="D1349">
        <v>465.2</v>
      </c>
      <c r="E1349">
        <v>1.9</v>
      </c>
      <c r="F1349">
        <v>435</v>
      </c>
      <c r="G1349">
        <v>7567</v>
      </c>
      <c r="H1349">
        <v>3520168.4</v>
      </c>
      <c r="I1349" t="s">
        <v>1023</v>
      </c>
      <c r="J1349">
        <v>922</v>
      </c>
    </row>
    <row r="1350" spans="1:10" x14ac:dyDescent="0.25">
      <c r="A1350">
        <v>113</v>
      </c>
      <c r="B1350" t="s">
        <v>119</v>
      </c>
      <c r="C1350" t="s">
        <v>1</v>
      </c>
      <c r="D1350">
        <v>465.2</v>
      </c>
      <c r="E1350">
        <v>1.9</v>
      </c>
      <c r="F1350">
        <v>435</v>
      </c>
      <c r="G1350">
        <v>7567</v>
      </c>
      <c r="H1350">
        <v>3520168.4</v>
      </c>
      <c r="I1350" t="s">
        <v>1022</v>
      </c>
      <c r="J1350">
        <v>731</v>
      </c>
    </row>
    <row r="1351" spans="1:10" x14ac:dyDescent="0.25">
      <c r="A1351">
        <v>113</v>
      </c>
      <c r="B1351" t="s">
        <v>119</v>
      </c>
      <c r="C1351" t="s">
        <v>1</v>
      </c>
      <c r="D1351">
        <v>465.2</v>
      </c>
      <c r="E1351">
        <v>1.9</v>
      </c>
      <c r="F1351">
        <v>435</v>
      </c>
      <c r="G1351">
        <v>7567</v>
      </c>
      <c r="H1351">
        <v>3520168.4</v>
      </c>
      <c r="I1351" t="s">
        <v>1021</v>
      </c>
      <c r="J1351">
        <v>719</v>
      </c>
    </row>
    <row r="1352" spans="1:10" x14ac:dyDescent="0.25">
      <c r="A1352">
        <v>113</v>
      </c>
      <c r="B1352" t="s">
        <v>119</v>
      </c>
      <c r="C1352" t="s">
        <v>1</v>
      </c>
      <c r="D1352">
        <v>465.2</v>
      </c>
      <c r="E1352">
        <v>1.9</v>
      </c>
      <c r="F1352">
        <v>435</v>
      </c>
      <c r="G1352">
        <v>7567</v>
      </c>
      <c r="H1352">
        <v>3520168.4</v>
      </c>
      <c r="I1352" t="s">
        <v>1020</v>
      </c>
      <c r="J1352">
        <v>364</v>
      </c>
    </row>
    <row r="1353" spans="1:10" x14ac:dyDescent="0.25">
      <c r="A1353">
        <v>113</v>
      </c>
      <c r="B1353" t="s">
        <v>119</v>
      </c>
      <c r="C1353" t="s">
        <v>1</v>
      </c>
      <c r="D1353">
        <v>465.2</v>
      </c>
      <c r="E1353">
        <v>1.9</v>
      </c>
      <c r="F1353">
        <v>435</v>
      </c>
      <c r="G1353">
        <v>7567</v>
      </c>
      <c r="H1353">
        <v>3520168.4</v>
      </c>
      <c r="I1353" t="s">
        <v>1019</v>
      </c>
      <c r="J1353">
        <v>228</v>
      </c>
    </row>
    <row r="1354" spans="1:10" x14ac:dyDescent="0.25">
      <c r="A1354">
        <v>113</v>
      </c>
      <c r="B1354" t="s">
        <v>119</v>
      </c>
      <c r="C1354" t="s">
        <v>1</v>
      </c>
      <c r="D1354">
        <v>465.2</v>
      </c>
      <c r="E1354">
        <v>1.9</v>
      </c>
      <c r="F1354">
        <v>435</v>
      </c>
      <c r="G1354">
        <v>7567</v>
      </c>
      <c r="H1354">
        <v>3520168.4</v>
      </c>
      <c r="I1354" t="s">
        <v>1018</v>
      </c>
      <c r="J1354">
        <v>838</v>
      </c>
    </row>
    <row r="1355" spans="1:10" x14ac:dyDescent="0.25">
      <c r="A1355">
        <v>113</v>
      </c>
      <c r="B1355" t="s">
        <v>119</v>
      </c>
      <c r="C1355" t="s">
        <v>1</v>
      </c>
      <c r="D1355">
        <v>465.2</v>
      </c>
      <c r="E1355">
        <v>1.9</v>
      </c>
      <c r="F1355">
        <v>435</v>
      </c>
      <c r="G1355">
        <v>7567</v>
      </c>
      <c r="H1355">
        <v>3520168.4</v>
      </c>
      <c r="I1355" t="s">
        <v>1017</v>
      </c>
      <c r="J1355">
        <v>695</v>
      </c>
    </row>
    <row r="1356" spans="1:10" x14ac:dyDescent="0.25">
      <c r="A1356">
        <v>113</v>
      </c>
      <c r="B1356" t="s">
        <v>119</v>
      </c>
      <c r="C1356" t="s">
        <v>1</v>
      </c>
      <c r="D1356">
        <v>465.2</v>
      </c>
      <c r="E1356">
        <v>1.9</v>
      </c>
      <c r="F1356">
        <v>435</v>
      </c>
      <c r="G1356">
        <v>7567</v>
      </c>
      <c r="H1356">
        <v>3520168.4</v>
      </c>
      <c r="I1356" t="s">
        <v>1016</v>
      </c>
      <c r="J1356">
        <v>156</v>
      </c>
    </row>
    <row r="1357" spans="1:10" x14ac:dyDescent="0.25">
      <c r="A1357">
        <v>113</v>
      </c>
      <c r="B1357" t="s">
        <v>119</v>
      </c>
      <c r="C1357" t="s">
        <v>1</v>
      </c>
      <c r="D1357">
        <v>465.2</v>
      </c>
      <c r="E1357">
        <v>1.9</v>
      </c>
      <c r="F1357">
        <v>435</v>
      </c>
      <c r="G1357">
        <v>7567</v>
      </c>
      <c r="H1357">
        <v>3520168.4</v>
      </c>
      <c r="I1357" t="s">
        <v>1015</v>
      </c>
      <c r="J1357">
        <v>528</v>
      </c>
    </row>
    <row r="1358" spans="1:10" x14ac:dyDescent="0.25">
      <c r="A1358">
        <v>114</v>
      </c>
      <c r="B1358" t="s">
        <v>120</v>
      </c>
      <c r="C1358" t="s">
        <v>30</v>
      </c>
      <c r="D1358">
        <v>405.02</v>
      </c>
      <c r="E1358">
        <v>3.1</v>
      </c>
      <c r="F1358">
        <v>637</v>
      </c>
      <c r="G1358">
        <v>7322</v>
      </c>
      <c r="H1358">
        <v>2965556.44</v>
      </c>
      <c r="I1358" t="s">
        <v>1013</v>
      </c>
      <c r="J1358">
        <v>806</v>
      </c>
    </row>
    <row r="1359" spans="1:10" x14ac:dyDescent="0.25">
      <c r="A1359">
        <v>114</v>
      </c>
      <c r="B1359" t="s">
        <v>120</v>
      </c>
      <c r="C1359" t="s">
        <v>30</v>
      </c>
      <c r="D1359">
        <v>405.02</v>
      </c>
      <c r="E1359">
        <v>3.1</v>
      </c>
      <c r="F1359">
        <v>637</v>
      </c>
      <c r="G1359">
        <v>7322</v>
      </c>
      <c r="H1359">
        <v>2965556.44</v>
      </c>
      <c r="I1359" t="s">
        <v>1014</v>
      </c>
      <c r="J1359">
        <v>559</v>
      </c>
    </row>
    <row r="1360" spans="1:10" x14ac:dyDescent="0.25">
      <c r="A1360">
        <v>114</v>
      </c>
      <c r="B1360" t="s">
        <v>120</v>
      </c>
      <c r="C1360" t="s">
        <v>30</v>
      </c>
      <c r="D1360">
        <v>405.02</v>
      </c>
      <c r="E1360">
        <v>3.1</v>
      </c>
      <c r="F1360">
        <v>637</v>
      </c>
      <c r="G1360">
        <v>7322</v>
      </c>
      <c r="H1360">
        <v>2965556.44</v>
      </c>
      <c r="I1360" t="s">
        <v>1024</v>
      </c>
      <c r="J1360">
        <v>848</v>
      </c>
    </row>
    <row r="1361" spans="1:10" x14ac:dyDescent="0.25">
      <c r="A1361">
        <v>114</v>
      </c>
      <c r="B1361" t="s">
        <v>120</v>
      </c>
      <c r="C1361" t="s">
        <v>30</v>
      </c>
      <c r="D1361">
        <v>405.02</v>
      </c>
      <c r="E1361">
        <v>3.1</v>
      </c>
      <c r="F1361">
        <v>637</v>
      </c>
      <c r="G1361">
        <v>7322</v>
      </c>
      <c r="H1361">
        <v>2965556.44</v>
      </c>
      <c r="I1361" t="s">
        <v>1023</v>
      </c>
      <c r="J1361">
        <v>385</v>
      </c>
    </row>
    <row r="1362" spans="1:10" x14ac:dyDescent="0.25">
      <c r="A1362">
        <v>114</v>
      </c>
      <c r="B1362" t="s">
        <v>120</v>
      </c>
      <c r="C1362" t="s">
        <v>30</v>
      </c>
      <c r="D1362">
        <v>405.02</v>
      </c>
      <c r="E1362">
        <v>3.1</v>
      </c>
      <c r="F1362">
        <v>637</v>
      </c>
      <c r="G1362">
        <v>7322</v>
      </c>
      <c r="H1362">
        <v>2965556.44</v>
      </c>
      <c r="I1362" t="s">
        <v>1022</v>
      </c>
      <c r="J1362">
        <v>591</v>
      </c>
    </row>
    <row r="1363" spans="1:10" x14ac:dyDescent="0.25">
      <c r="A1363">
        <v>114</v>
      </c>
      <c r="B1363" t="s">
        <v>120</v>
      </c>
      <c r="C1363" t="s">
        <v>30</v>
      </c>
      <c r="D1363">
        <v>405.02</v>
      </c>
      <c r="E1363">
        <v>3.1</v>
      </c>
      <c r="F1363">
        <v>637</v>
      </c>
      <c r="G1363">
        <v>7322</v>
      </c>
      <c r="H1363">
        <v>2965556.44</v>
      </c>
      <c r="I1363" t="s">
        <v>1021</v>
      </c>
      <c r="J1363">
        <v>832</v>
      </c>
    </row>
    <row r="1364" spans="1:10" x14ac:dyDescent="0.25">
      <c r="A1364">
        <v>114</v>
      </c>
      <c r="B1364" t="s">
        <v>120</v>
      </c>
      <c r="C1364" t="s">
        <v>30</v>
      </c>
      <c r="D1364">
        <v>405.02</v>
      </c>
      <c r="E1364">
        <v>3.1</v>
      </c>
      <c r="F1364">
        <v>637</v>
      </c>
      <c r="G1364">
        <v>7322</v>
      </c>
      <c r="H1364">
        <v>2965556.44</v>
      </c>
      <c r="I1364" t="s">
        <v>1020</v>
      </c>
      <c r="J1364">
        <v>885</v>
      </c>
    </row>
    <row r="1365" spans="1:10" x14ac:dyDescent="0.25">
      <c r="A1365">
        <v>114</v>
      </c>
      <c r="B1365" t="s">
        <v>120</v>
      </c>
      <c r="C1365" t="s">
        <v>30</v>
      </c>
      <c r="D1365">
        <v>405.02</v>
      </c>
      <c r="E1365">
        <v>3.1</v>
      </c>
      <c r="F1365">
        <v>637</v>
      </c>
      <c r="G1365">
        <v>7322</v>
      </c>
      <c r="H1365">
        <v>2965556.44</v>
      </c>
      <c r="I1365" t="s">
        <v>1019</v>
      </c>
      <c r="J1365">
        <v>273</v>
      </c>
    </row>
    <row r="1366" spans="1:10" x14ac:dyDescent="0.25">
      <c r="A1366">
        <v>114</v>
      </c>
      <c r="B1366" t="s">
        <v>120</v>
      </c>
      <c r="C1366" t="s">
        <v>30</v>
      </c>
      <c r="D1366">
        <v>405.02</v>
      </c>
      <c r="E1366">
        <v>3.1</v>
      </c>
      <c r="F1366">
        <v>637</v>
      </c>
      <c r="G1366">
        <v>7322</v>
      </c>
      <c r="H1366">
        <v>2965556.44</v>
      </c>
      <c r="I1366" t="s">
        <v>1018</v>
      </c>
      <c r="J1366">
        <v>933</v>
      </c>
    </row>
    <row r="1367" spans="1:10" x14ac:dyDescent="0.25">
      <c r="A1367">
        <v>114</v>
      </c>
      <c r="B1367" t="s">
        <v>120</v>
      </c>
      <c r="C1367" t="s">
        <v>30</v>
      </c>
      <c r="D1367">
        <v>405.02</v>
      </c>
      <c r="E1367">
        <v>3.1</v>
      </c>
      <c r="F1367">
        <v>637</v>
      </c>
      <c r="G1367">
        <v>7322</v>
      </c>
      <c r="H1367">
        <v>2965556.44</v>
      </c>
      <c r="I1367" t="s">
        <v>1017</v>
      </c>
      <c r="J1367">
        <v>698</v>
      </c>
    </row>
    <row r="1368" spans="1:10" x14ac:dyDescent="0.25">
      <c r="A1368">
        <v>114</v>
      </c>
      <c r="B1368" t="s">
        <v>120</v>
      </c>
      <c r="C1368" t="s">
        <v>30</v>
      </c>
      <c r="D1368">
        <v>405.02</v>
      </c>
      <c r="E1368">
        <v>3.1</v>
      </c>
      <c r="F1368">
        <v>637</v>
      </c>
      <c r="G1368">
        <v>7322</v>
      </c>
      <c r="H1368">
        <v>2965556.44</v>
      </c>
      <c r="I1368" t="s">
        <v>1016</v>
      </c>
      <c r="J1368">
        <v>260</v>
      </c>
    </row>
    <row r="1369" spans="1:10" x14ac:dyDescent="0.25">
      <c r="A1369">
        <v>114</v>
      </c>
      <c r="B1369" t="s">
        <v>120</v>
      </c>
      <c r="C1369" t="s">
        <v>30</v>
      </c>
      <c r="D1369">
        <v>405.02</v>
      </c>
      <c r="E1369">
        <v>3.1</v>
      </c>
      <c r="F1369">
        <v>637</v>
      </c>
      <c r="G1369">
        <v>7322</v>
      </c>
      <c r="H1369">
        <v>2965556.44</v>
      </c>
      <c r="I1369" t="s">
        <v>1015</v>
      </c>
      <c r="J1369">
        <v>252</v>
      </c>
    </row>
    <row r="1370" spans="1:10" x14ac:dyDescent="0.25">
      <c r="A1370">
        <v>115</v>
      </c>
      <c r="B1370" t="s">
        <v>121</v>
      </c>
      <c r="C1370" t="s">
        <v>30</v>
      </c>
      <c r="D1370">
        <v>318.52999999999997</v>
      </c>
      <c r="E1370">
        <v>3.4</v>
      </c>
      <c r="F1370">
        <v>679</v>
      </c>
      <c r="G1370">
        <v>6104</v>
      </c>
      <c r="H1370">
        <v>1944307.12</v>
      </c>
      <c r="I1370" t="s">
        <v>1013</v>
      </c>
      <c r="J1370">
        <v>320</v>
      </c>
    </row>
    <row r="1371" spans="1:10" x14ac:dyDescent="0.25">
      <c r="A1371">
        <v>115</v>
      </c>
      <c r="B1371" t="s">
        <v>121</v>
      </c>
      <c r="C1371" t="s">
        <v>30</v>
      </c>
      <c r="D1371">
        <v>318.52999999999997</v>
      </c>
      <c r="E1371">
        <v>3.4</v>
      </c>
      <c r="F1371">
        <v>679</v>
      </c>
      <c r="G1371">
        <v>6104</v>
      </c>
      <c r="H1371">
        <v>1944307.12</v>
      </c>
      <c r="I1371" t="s">
        <v>1014</v>
      </c>
      <c r="J1371">
        <v>916</v>
      </c>
    </row>
    <row r="1372" spans="1:10" x14ac:dyDescent="0.25">
      <c r="A1372">
        <v>115</v>
      </c>
      <c r="B1372" t="s">
        <v>121</v>
      </c>
      <c r="C1372" t="s">
        <v>30</v>
      </c>
      <c r="D1372">
        <v>318.52999999999997</v>
      </c>
      <c r="E1372">
        <v>3.4</v>
      </c>
      <c r="F1372">
        <v>679</v>
      </c>
      <c r="G1372">
        <v>6104</v>
      </c>
      <c r="H1372">
        <v>1944307.12</v>
      </c>
      <c r="I1372" t="s">
        <v>1024</v>
      </c>
      <c r="J1372">
        <v>228</v>
      </c>
    </row>
    <row r="1373" spans="1:10" x14ac:dyDescent="0.25">
      <c r="A1373">
        <v>115</v>
      </c>
      <c r="B1373" t="s">
        <v>121</v>
      </c>
      <c r="C1373" t="s">
        <v>30</v>
      </c>
      <c r="D1373">
        <v>318.52999999999997</v>
      </c>
      <c r="E1373">
        <v>3.4</v>
      </c>
      <c r="F1373">
        <v>679</v>
      </c>
      <c r="G1373">
        <v>6104</v>
      </c>
      <c r="H1373">
        <v>1944307.12</v>
      </c>
      <c r="I1373" t="s">
        <v>1023</v>
      </c>
      <c r="J1373">
        <v>670</v>
      </c>
    </row>
    <row r="1374" spans="1:10" x14ac:dyDescent="0.25">
      <c r="A1374">
        <v>115</v>
      </c>
      <c r="B1374" t="s">
        <v>121</v>
      </c>
      <c r="C1374" t="s">
        <v>30</v>
      </c>
      <c r="D1374">
        <v>318.52999999999997</v>
      </c>
      <c r="E1374">
        <v>3.4</v>
      </c>
      <c r="F1374">
        <v>679</v>
      </c>
      <c r="G1374">
        <v>6104</v>
      </c>
      <c r="H1374">
        <v>1944307.12</v>
      </c>
      <c r="I1374" t="s">
        <v>1022</v>
      </c>
      <c r="J1374">
        <v>499</v>
      </c>
    </row>
    <row r="1375" spans="1:10" x14ac:dyDescent="0.25">
      <c r="A1375">
        <v>115</v>
      </c>
      <c r="B1375" t="s">
        <v>121</v>
      </c>
      <c r="C1375" t="s">
        <v>30</v>
      </c>
      <c r="D1375">
        <v>318.52999999999997</v>
      </c>
      <c r="E1375">
        <v>3.4</v>
      </c>
      <c r="F1375">
        <v>679</v>
      </c>
      <c r="G1375">
        <v>6104</v>
      </c>
      <c r="H1375">
        <v>1944307.12</v>
      </c>
      <c r="I1375" t="s">
        <v>1021</v>
      </c>
      <c r="J1375">
        <v>139</v>
      </c>
    </row>
    <row r="1376" spans="1:10" x14ac:dyDescent="0.25">
      <c r="A1376">
        <v>115</v>
      </c>
      <c r="B1376" t="s">
        <v>121</v>
      </c>
      <c r="C1376" t="s">
        <v>30</v>
      </c>
      <c r="D1376">
        <v>318.52999999999997</v>
      </c>
      <c r="E1376">
        <v>3.4</v>
      </c>
      <c r="F1376">
        <v>679</v>
      </c>
      <c r="G1376">
        <v>6104</v>
      </c>
      <c r="H1376">
        <v>1944307.12</v>
      </c>
      <c r="I1376" t="s">
        <v>1020</v>
      </c>
      <c r="J1376">
        <v>548</v>
      </c>
    </row>
    <row r="1377" spans="1:10" x14ac:dyDescent="0.25">
      <c r="A1377">
        <v>115</v>
      </c>
      <c r="B1377" t="s">
        <v>121</v>
      </c>
      <c r="C1377" t="s">
        <v>30</v>
      </c>
      <c r="D1377">
        <v>318.52999999999997</v>
      </c>
      <c r="E1377">
        <v>3.4</v>
      </c>
      <c r="F1377">
        <v>679</v>
      </c>
      <c r="G1377">
        <v>6104</v>
      </c>
      <c r="H1377">
        <v>1944307.12</v>
      </c>
      <c r="I1377" t="s">
        <v>1019</v>
      </c>
      <c r="J1377">
        <v>438</v>
      </c>
    </row>
    <row r="1378" spans="1:10" x14ac:dyDescent="0.25">
      <c r="A1378">
        <v>115</v>
      </c>
      <c r="B1378" t="s">
        <v>121</v>
      </c>
      <c r="C1378" t="s">
        <v>30</v>
      </c>
      <c r="D1378">
        <v>318.52999999999997</v>
      </c>
      <c r="E1378">
        <v>3.4</v>
      </c>
      <c r="F1378">
        <v>679</v>
      </c>
      <c r="G1378">
        <v>6104</v>
      </c>
      <c r="H1378">
        <v>1944307.12</v>
      </c>
      <c r="I1378" t="s">
        <v>1018</v>
      </c>
      <c r="J1378">
        <v>605</v>
      </c>
    </row>
    <row r="1379" spans="1:10" x14ac:dyDescent="0.25">
      <c r="A1379">
        <v>115</v>
      </c>
      <c r="B1379" t="s">
        <v>121</v>
      </c>
      <c r="C1379" t="s">
        <v>30</v>
      </c>
      <c r="D1379">
        <v>318.52999999999997</v>
      </c>
      <c r="E1379">
        <v>3.4</v>
      </c>
      <c r="F1379">
        <v>679</v>
      </c>
      <c r="G1379">
        <v>6104</v>
      </c>
      <c r="H1379">
        <v>1944307.12</v>
      </c>
      <c r="I1379" t="s">
        <v>1017</v>
      </c>
      <c r="J1379">
        <v>709</v>
      </c>
    </row>
    <row r="1380" spans="1:10" x14ac:dyDescent="0.25">
      <c r="A1380">
        <v>115</v>
      </c>
      <c r="B1380" t="s">
        <v>121</v>
      </c>
      <c r="C1380" t="s">
        <v>30</v>
      </c>
      <c r="D1380">
        <v>318.52999999999997</v>
      </c>
      <c r="E1380">
        <v>3.4</v>
      </c>
      <c r="F1380">
        <v>679</v>
      </c>
      <c r="G1380">
        <v>6104</v>
      </c>
      <c r="H1380">
        <v>1944307.12</v>
      </c>
      <c r="I1380" t="s">
        <v>1016</v>
      </c>
      <c r="J1380">
        <v>76</v>
      </c>
    </row>
    <row r="1381" spans="1:10" x14ac:dyDescent="0.25">
      <c r="A1381">
        <v>115</v>
      </c>
      <c r="B1381" t="s">
        <v>121</v>
      </c>
      <c r="C1381" t="s">
        <v>30</v>
      </c>
      <c r="D1381">
        <v>318.52999999999997</v>
      </c>
      <c r="E1381">
        <v>3.4</v>
      </c>
      <c r="F1381">
        <v>679</v>
      </c>
      <c r="G1381">
        <v>6104</v>
      </c>
      <c r="H1381">
        <v>1944307.12</v>
      </c>
      <c r="I1381" t="s">
        <v>1015</v>
      </c>
      <c r="J1381">
        <v>956</v>
      </c>
    </row>
    <row r="1382" spans="1:10" x14ac:dyDescent="0.25">
      <c r="A1382">
        <v>116</v>
      </c>
      <c r="B1382" t="s">
        <v>122</v>
      </c>
      <c r="C1382" t="s">
        <v>11</v>
      </c>
      <c r="D1382">
        <v>436.37</v>
      </c>
      <c r="E1382">
        <v>3.3</v>
      </c>
      <c r="F1382">
        <v>86</v>
      </c>
      <c r="G1382">
        <v>7333</v>
      </c>
      <c r="H1382">
        <v>3199901.21</v>
      </c>
      <c r="I1382" t="s">
        <v>1013</v>
      </c>
      <c r="J1382">
        <v>912</v>
      </c>
    </row>
    <row r="1383" spans="1:10" x14ac:dyDescent="0.25">
      <c r="A1383">
        <v>116</v>
      </c>
      <c r="B1383" t="s">
        <v>122</v>
      </c>
      <c r="C1383" t="s">
        <v>11</v>
      </c>
      <c r="D1383">
        <v>436.37</v>
      </c>
      <c r="E1383">
        <v>3.3</v>
      </c>
      <c r="F1383">
        <v>86</v>
      </c>
      <c r="G1383">
        <v>7333</v>
      </c>
      <c r="H1383">
        <v>3199901.21</v>
      </c>
      <c r="I1383" t="s">
        <v>1014</v>
      </c>
      <c r="J1383">
        <v>890</v>
      </c>
    </row>
    <row r="1384" spans="1:10" x14ac:dyDescent="0.25">
      <c r="A1384">
        <v>116</v>
      </c>
      <c r="B1384" t="s">
        <v>122</v>
      </c>
      <c r="C1384" t="s">
        <v>11</v>
      </c>
      <c r="D1384">
        <v>436.37</v>
      </c>
      <c r="E1384">
        <v>3.3</v>
      </c>
      <c r="F1384">
        <v>86</v>
      </c>
      <c r="G1384">
        <v>7333</v>
      </c>
      <c r="H1384">
        <v>3199901.21</v>
      </c>
      <c r="I1384" t="s">
        <v>1024</v>
      </c>
      <c r="J1384">
        <v>389</v>
      </c>
    </row>
    <row r="1385" spans="1:10" x14ac:dyDescent="0.25">
      <c r="A1385">
        <v>116</v>
      </c>
      <c r="B1385" t="s">
        <v>122</v>
      </c>
      <c r="C1385" t="s">
        <v>11</v>
      </c>
      <c r="D1385">
        <v>436.37</v>
      </c>
      <c r="E1385">
        <v>3.3</v>
      </c>
      <c r="F1385">
        <v>86</v>
      </c>
      <c r="G1385">
        <v>7333</v>
      </c>
      <c r="H1385">
        <v>3199901.21</v>
      </c>
      <c r="I1385" t="s">
        <v>1023</v>
      </c>
      <c r="J1385">
        <v>568</v>
      </c>
    </row>
    <row r="1386" spans="1:10" x14ac:dyDescent="0.25">
      <c r="A1386">
        <v>116</v>
      </c>
      <c r="B1386" t="s">
        <v>122</v>
      </c>
      <c r="C1386" t="s">
        <v>11</v>
      </c>
      <c r="D1386">
        <v>436.37</v>
      </c>
      <c r="E1386">
        <v>3.3</v>
      </c>
      <c r="F1386">
        <v>86</v>
      </c>
      <c r="G1386">
        <v>7333</v>
      </c>
      <c r="H1386">
        <v>3199901.21</v>
      </c>
      <c r="I1386" t="s">
        <v>1022</v>
      </c>
      <c r="J1386">
        <v>594</v>
      </c>
    </row>
    <row r="1387" spans="1:10" x14ac:dyDescent="0.25">
      <c r="A1387">
        <v>116</v>
      </c>
      <c r="B1387" t="s">
        <v>122</v>
      </c>
      <c r="C1387" t="s">
        <v>11</v>
      </c>
      <c r="D1387">
        <v>436.37</v>
      </c>
      <c r="E1387">
        <v>3.3</v>
      </c>
      <c r="F1387">
        <v>86</v>
      </c>
      <c r="G1387">
        <v>7333</v>
      </c>
      <c r="H1387">
        <v>3199901.21</v>
      </c>
      <c r="I1387" t="s">
        <v>1021</v>
      </c>
      <c r="J1387">
        <v>791</v>
      </c>
    </row>
    <row r="1388" spans="1:10" x14ac:dyDescent="0.25">
      <c r="A1388">
        <v>116</v>
      </c>
      <c r="B1388" t="s">
        <v>122</v>
      </c>
      <c r="C1388" t="s">
        <v>11</v>
      </c>
      <c r="D1388">
        <v>436.37</v>
      </c>
      <c r="E1388">
        <v>3.3</v>
      </c>
      <c r="F1388">
        <v>86</v>
      </c>
      <c r="G1388">
        <v>7333</v>
      </c>
      <c r="H1388">
        <v>3199901.21</v>
      </c>
      <c r="I1388" t="s">
        <v>1020</v>
      </c>
      <c r="J1388">
        <v>341</v>
      </c>
    </row>
    <row r="1389" spans="1:10" x14ac:dyDescent="0.25">
      <c r="A1389">
        <v>116</v>
      </c>
      <c r="B1389" t="s">
        <v>122</v>
      </c>
      <c r="C1389" t="s">
        <v>11</v>
      </c>
      <c r="D1389">
        <v>436.37</v>
      </c>
      <c r="E1389">
        <v>3.3</v>
      </c>
      <c r="F1389">
        <v>86</v>
      </c>
      <c r="G1389">
        <v>7333</v>
      </c>
      <c r="H1389">
        <v>3199901.21</v>
      </c>
      <c r="I1389" t="s">
        <v>1019</v>
      </c>
      <c r="J1389">
        <v>561</v>
      </c>
    </row>
    <row r="1390" spans="1:10" x14ac:dyDescent="0.25">
      <c r="A1390">
        <v>116</v>
      </c>
      <c r="B1390" t="s">
        <v>122</v>
      </c>
      <c r="C1390" t="s">
        <v>11</v>
      </c>
      <c r="D1390">
        <v>436.37</v>
      </c>
      <c r="E1390">
        <v>3.3</v>
      </c>
      <c r="F1390">
        <v>86</v>
      </c>
      <c r="G1390">
        <v>7333</v>
      </c>
      <c r="H1390">
        <v>3199901.21</v>
      </c>
      <c r="I1390" t="s">
        <v>1018</v>
      </c>
      <c r="J1390">
        <v>809</v>
      </c>
    </row>
    <row r="1391" spans="1:10" x14ac:dyDescent="0.25">
      <c r="A1391">
        <v>116</v>
      </c>
      <c r="B1391" t="s">
        <v>122</v>
      </c>
      <c r="C1391" t="s">
        <v>11</v>
      </c>
      <c r="D1391">
        <v>436.37</v>
      </c>
      <c r="E1391">
        <v>3.3</v>
      </c>
      <c r="F1391">
        <v>86</v>
      </c>
      <c r="G1391">
        <v>7333</v>
      </c>
      <c r="H1391">
        <v>3199901.21</v>
      </c>
      <c r="I1391" t="s">
        <v>1017</v>
      </c>
      <c r="J1391">
        <v>589</v>
      </c>
    </row>
    <row r="1392" spans="1:10" x14ac:dyDescent="0.25">
      <c r="A1392">
        <v>116</v>
      </c>
      <c r="B1392" t="s">
        <v>122</v>
      </c>
      <c r="C1392" t="s">
        <v>11</v>
      </c>
      <c r="D1392">
        <v>436.37</v>
      </c>
      <c r="E1392">
        <v>3.3</v>
      </c>
      <c r="F1392">
        <v>86</v>
      </c>
      <c r="G1392">
        <v>7333</v>
      </c>
      <c r="H1392">
        <v>3199901.21</v>
      </c>
      <c r="I1392" t="s">
        <v>1016</v>
      </c>
      <c r="J1392">
        <v>768</v>
      </c>
    </row>
    <row r="1393" spans="1:10" x14ac:dyDescent="0.25">
      <c r="A1393">
        <v>116</v>
      </c>
      <c r="B1393" t="s">
        <v>122</v>
      </c>
      <c r="C1393" t="s">
        <v>11</v>
      </c>
      <c r="D1393">
        <v>436.37</v>
      </c>
      <c r="E1393">
        <v>3.3</v>
      </c>
      <c r="F1393">
        <v>86</v>
      </c>
      <c r="G1393">
        <v>7333</v>
      </c>
      <c r="H1393">
        <v>3199901.21</v>
      </c>
      <c r="I1393" t="s">
        <v>1015</v>
      </c>
      <c r="J1393">
        <v>121</v>
      </c>
    </row>
    <row r="1394" spans="1:10" x14ac:dyDescent="0.25">
      <c r="A1394">
        <v>117</v>
      </c>
      <c r="B1394" t="s">
        <v>123</v>
      </c>
      <c r="C1394" t="s">
        <v>11</v>
      </c>
      <c r="D1394">
        <v>402.82</v>
      </c>
      <c r="E1394">
        <v>1.4</v>
      </c>
      <c r="F1394">
        <v>588</v>
      </c>
      <c r="G1394">
        <v>7243</v>
      </c>
      <c r="H1394">
        <v>2917625.26</v>
      </c>
      <c r="I1394" t="s">
        <v>1013</v>
      </c>
      <c r="J1394">
        <v>232</v>
      </c>
    </row>
    <row r="1395" spans="1:10" x14ac:dyDescent="0.25">
      <c r="A1395">
        <v>117</v>
      </c>
      <c r="B1395" t="s">
        <v>123</v>
      </c>
      <c r="C1395" t="s">
        <v>11</v>
      </c>
      <c r="D1395">
        <v>402.82</v>
      </c>
      <c r="E1395">
        <v>1.4</v>
      </c>
      <c r="F1395">
        <v>588</v>
      </c>
      <c r="G1395">
        <v>7243</v>
      </c>
      <c r="H1395">
        <v>2917625.26</v>
      </c>
      <c r="I1395" t="s">
        <v>1014</v>
      </c>
      <c r="J1395">
        <v>247</v>
      </c>
    </row>
    <row r="1396" spans="1:10" x14ac:dyDescent="0.25">
      <c r="A1396">
        <v>117</v>
      </c>
      <c r="B1396" t="s">
        <v>123</v>
      </c>
      <c r="C1396" t="s">
        <v>11</v>
      </c>
      <c r="D1396">
        <v>402.82</v>
      </c>
      <c r="E1396">
        <v>1.4</v>
      </c>
      <c r="F1396">
        <v>588</v>
      </c>
      <c r="G1396">
        <v>7243</v>
      </c>
      <c r="H1396">
        <v>2917625.26</v>
      </c>
      <c r="I1396" t="s">
        <v>1024</v>
      </c>
      <c r="J1396">
        <v>978</v>
      </c>
    </row>
    <row r="1397" spans="1:10" x14ac:dyDescent="0.25">
      <c r="A1397">
        <v>117</v>
      </c>
      <c r="B1397" t="s">
        <v>123</v>
      </c>
      <c r="C1397" t="s">
        <v>11</v>
      </c>
      <c r="D1397">
        <v>402.82</v>
      </c>
      <c r="E1397">
        <v>1.4</v>
      </c>
      <c r="F1397">
        <v>588</v>
      </c>
      <c r="G1397">
        <v>7243</v>
      </c>
      <c r="H1397">
        <v>2917625.26</v>
      </c>
      <c r="I1397" t="s">
        <v>1023</v>
      </c>
      <c r="J1397">
        <v>77</v>
      </c>
    </row>
    <row r="1398" spans="1:10" x14ac:dyDescent="0.25">
      <c r="A1398">
        <v>117</v>
      </c>
      <c r="B1398" t="s">
        <v>123</v>
      </c>
      <c r="C1398" t="s">
        <v>11</v>
      </c>
      <c r="D1398">
        <v>402.82</v>
      </c>
      <c r="E1398">
        <v>1.4</v>
      </c>
      <c r="F1398">
        <v>588</v>
      </c>
      <c r="G1398">
        <v>7243</v>
      </c>
      <c r="H1398">
        <v>2917625.26</v>
      </c>
      <c r="I1398" t="s">
        <v>1022</v>
      </c>
      <c r="J1398">
        <v>553</v>
      </c>
    </row>
    <row r="1399" spans="1:10" x14ac:dyDescent="0.25">
      <c r="A1399">
        <v>117</v>
      </c>
      <c r="B1399" t="s">
        <v>123</v>
      </c>
      <c r="C1399" t="s">
        <v>11</v>
      </c>
      <c r="D1399">
        <v>402.82</v>
      </c>
      <c r="E1399">
        <v>1.4</v>
      </c>
      <c r="F1399">
        <v>588</v>
      </c>
      <c r="G1399">
        <v>7243</v>
      </c>
      <c r="H1399">
        <v>2917625.26</v>
      </c>
      <c r="I1399" t="s">
        <v>1021</v>
      </c>
      <c r="J1399">
        <v>545</v>
      </c>
    </row>
    <row r="1400" spans="1:10" x14ac:dyDescent="0.25">
      <c r="A1400">
        <v>117</v>
      </c>
      <c r="B1400" t="s">
        <v>123</v>
      </c>
      <c r="C1400" t="s">
        <v>11</v>
      </c>
      <c r="D1400">
        <v>402.82</v>
      </c>
      <c r="E1400">
        <v>1.4</v>
      </c>
      <c r="F1400">
        <v>588</v>
      </c>
      <c r="G1400">
        <v>7243</v>
      </c>
      <c r="H1400">
        <v>2917625.26</v>
      </c>
      <c r="I1400" t="s">
        <v>1020</v>
      </c>
      <c r="J1400">
        <v>838</v>
      </c>
    </row>
    <row r="1401" spans="1:10" x14ac:dyDescent="0.25">
      <c r="A1401">
        <v>117</v>
      </c>
      <c r="B1401" t="s">
        <v>123</v>
      </c>
      <c r="C1401" t="s">
        <v>11</v>
      </c>
      <c r="D1401">
        <v>402.82</v>
      </c>
      <c r="E1401">
        <v>1.4</v>
      </c>
      <c r="F1401">
        <v>588</v>
      </c>
      <c r="G1401">
        <v>7243</v>
      </c>
      <c r="H1401">
        <v>2917625.26</v>
      </c>
      <c r="I1401" t="s">
        <v>1019</v>
      </c>
      <c r="J1401">
        <v>909</v>
      </c>
    </row>
    <row r="1402" spans="1:10" x14ac:dyDescent="0.25">
      <c r="A1402">
        <v>117</v>
      </c>
      <c r="B1402" t="s">
        <v>123</v>
      </c>
      <c r="C1402" t="s">
        <v>11</v>
      </c>
      <c r="D1402">
        <v>402.82</v>
      </c>
      <c r="E1402">
        <v>1.4</v>
      </c>
      <c r="F1402">
        <v>588</v>
      </c>
      <c r="G1402">
        <v>7243</v>
      </c>
      <c r="H1402">
        <v>2917625.26</v>
      </c>
      <c r="I1402" t="s">
        <v>1018</v>
      </c>
      <c r="J1402">
        <v>132</v>
      </c>
    </row>
    <row r="1403" spans="1:10" x14ac:dyDescent="0.25">
      <c r="A1403">
        <v>117</v>
      </c>
      <c r="B1403" t="s">
        <v>123</v>
      </c>
      <c r="C1403" t="s">
        <v>11</v>
      </c>
      <c r="D1403">
        <v>402.82</v>
      </c>
      <c r="E1403">
        <v>1.4</v>
      </c>
      <c r="F1403">
        <v>588</v>
      </c>
      <c r="G1403">
        <v>7243</v>
      </c>
      <c r="H1403">
        <v>2917625.26</v>
      </c>
      <c r="I1403" t="s">
        <v>1017</v>
      </c>
      <c r="J1403">
        <v>859</v>
      </c>
    </row>
    <row r="1404" spans="1:10" x14ac:dyDescent="0.25">
      <c r="A1404">
        <v>117</v>
      </c>
      <c r="B1404" t="s">
        <v>123</v>
      </c>
      <c r="C1404" t="s">
        <v>11</v>
      </c>
      <c r="D1404">
        <v>402.82</v>
      </c>
      <c r="E1404">
        <v>1.4</v>
      </c>
      <c r="F1404">
        <v>588</v>
      </c>
      <c r="G1404">
        <v>7243</v>
      </c>
      <c r="H1404">
        <v>2917625.26</v>
      </c>
      <c r="I1404" t="s">
        <v>1016</v>
      </c>
      <c r="J1404">
        <v>982</v>
      </c>
    </row>
    <row r="1405" spans="1:10" x14ac:dyDescent="0.25">
      <c r="A1405">
        <v>117</v>
      </c>
      <c r="B1405" t="s">
        <v>123</v>
      </c>
      <c r="C1405" t="s">
        <v>11</v>
      </c>
      <c r="D1405">
        <v>402.82</v>
      </c>
      <c r="E1405">
        <v>1.4</v>
      </c>
      <c r="F1405">
        <v>588</v>
      </c>
      <c r="G1405">
        <v>7243</v>
      </c>
      <c r="H1405">
        <v>2917625.26</v>
      </c>
      <c r="I1405" t="s">
        <v>1015</v>
      </c>
      <c r="J1405">
        <v>891</v>
      </c>
    </row>
    <row r="1406" spans="1:10" x14ac:dyDescent="0.25">
      <c r="A1406">
        <v>118</v>
      </c>
      <c r="B1406" t="s">
        <v>124</v>
      </c>
      <c r="C1406" t="s">
        <v>30</v>
      </c>
      <c r="D1406">
        <v>97.35</v>
      </c>
      <c r="E1406">
        <v>4.5</v>
      </c>
      <c r="F1406">
        <v>344</v>
      </c>
      <c r="G1406">
        <v>4929</v>
      </c>
      <c r="H1406">
        <v>479838.15</v>
      </c>
      <c r="I1406" t="s">
        <v>1013</v>
      </c>
      <c r="J1406">
        <v>669</v>
      </c>
    </row>
    <row r="1407" spans="1:10" x14ac:dyDescent="0.25">
      <c r="A1407">
        <v>118</v>
      </c>
      <c r="B1407" t="s">
        <v>124</v>
      </c>
      <c r="C1407" t="s">
        <v>30</v>
      </c>
      <c r="D1407">
        <v>97.35</v>
      </c>
      <c r="E1407">
        <v>4.5</v>
      </c>
      <c r="F1407">
        <v>344</v>
      </c>
      <c r="G1407">
        <v>4929</v>
      </c>
      <c r="H1407">
        <v>479838.15</v>
      </c>
      <c r="I1407" t="s">
        <v>1014</v>
      </c>
      <c r="J1407">
        <v>789</v>
      </c>
    </row>
    <row r="1408" spans="1:10" x14ac:dyDescent="0.25">
      <c r="A1408">
        <v>118</v>
      </c>
      <c r="B1408" t="s">
        <v>124</v>
      </c>
      <c r="C1408" t="s">
        <v>30</v>
      </c>
      <c r="D1408">
        <v>97.35</v>
      </c>
      <c r="E1408">
        <v>4.5</v>
      </c>
      <c r="F1408">
        <v>344</v>
      </c>
      <c r="G1408">
        <v>4929</v>
      </c>
      <c r="H1408">
        <v>479838.15</v>
      </c>
      <c r="I1408" t="s">
        <v>1024</v>
      </c>
      <c r="J1408">
        <v>588</v>
      </c>
    </row>
    <row r="1409" spans="1:10" x14ac:dyDescent="0.25">
      <c r="A1409">
        <v>118</v>
      </c>
      <c r="B1409" t="s">
        <v>124</v>
      </c>
      <c r="C1409" t="s">
        <v>30</v>
      </c>
      <c r="D1409">
        <v>97.35</v>
      </c>
      <c r="E1409">
        <v>4.5</v>
      </c>
      <c r="F1409">
        <v>344</v>
      </c>
      <c r="G1409">
        <v>4929</v>
      </c>
      <c r="H1409">
        <v>479838.15</v>
      </c>
      <c r="I1409" t="s">
        <v>1023</v>
      </c>
      <c r="J1409">
        <v>193</v>
      </c>
    </row>
    <row r="1410" spans="1:10" x14ac:dyDescent="0.25">
      <c r="A1410">
        <v>118</v>
      </c>
      <c r="B1410" t="s">
        <v>124</v>
      </c>
      <c r="C1410" t="s">
        <v>30</v>
      </c>
      <c r="D1410">
        <v>97.35</v>
      </c>
      <c r="E1410">
        <v>4.5</v>
      </c>
      <c r="F1410">
        <v>344</v>
      </c>
      <c r="G1410">
        <v>4929</v>
      </c>
      <c r="H1410">
        <v>479838.15</v>
      </c>
      <c r="I1410" t="s">
        <v>1022</v>
      </c>
      <c r="J1410">
        <v>272</v>
      </c>
    </row>
    <row r="1411" spans="1:10" x14ac:dyDescent="0.25">
      <c r="A1411">
        <v>118</v>
      </c>
      <c r="B1411" t="s">
        <v>124</v>
      </c>
      <c r="C1411" t="s">
        <v>30</v>
      </c>
      <c r="D1411">
        <v>97.35</v>
      </c>
      <c r="E1411">
        <v>4.5</v>
      </c>
      <c r="F1411">
        <v>344</v>
      </c>
      <c r="G1411">
        <v>4929</v>
      </c>
      <c r="H1411">
        <v>479838.15</v>
      </c>
      <c r="I1411" t="s">
        <v>1021</v>
      </c>
      <c r="J1411">
        <v>820</v>
      </c>
    </row>
    <row r="1412" spans="1:10" x14ac:dyDescent="0.25">
      <c r="A1412">
        <v>118</v>
      </c>
      <c r="B1412" t="s">
        <v>124</v>
      </c>
      <c r="C1412" t="s">
        <v>30</v>
      </c>
      <c r="D1412">
        <v>97.35</v>
      </c>
      <c r="E1412">
        <v>4.5</v>
      </c>
      <c r="F1412">
        <v>344</v>
      </c>
      <c r="G1412">
        <v>4929</v>
      </c>
      <c r="H1412">
        <v>479838.15</v>
      </c>
      <c r="I1412" t="s">
        <v>1020</v>
      </c>
      <c r="J1412">
        <v>406</v>
      </c>
    </row>
    <row r="1413" spans="1:10" x14ac:dyDescent="0.25">
      <c r="A1413">
        <v>118</v>
      </c>
      <c r="B1413" t="s">
        <v>124</v>
      </c>
      <c r="C1413" t="s">
        <v>30</v>
      </c>
      <c r="D1413">
        <v>97.35</v>
      </c>
      <c r="E1413">
        <v>4.5</v>
      </c>
      <c r="F1413">
        <v>344</v>
      </c>
      <c r="G1413">
        <v>4929</v>
      </c>
      <c r="H1413">
        <v>479838.15</v>
      </c>
      <c r="I1413" t="s">
        <v>1019</v>
      </c>
      <c r="J1413">
        <v>117</v>
      </c>
    </row>
    <row r="1414" spans="1:10" x14ac:dyDescent="0.25">
      <c r="A1414">
        <v>118</v>
      </c>
      <c r="B1414" t="s">
        <v>124</v>
      </c>
      <c r="C1414" t="s">
        <v>30</v>
      </c>
      <c r="D1414">
        <v>97.35</v>
      </c>
      <c r="E1414">
        <v>4.5</v>
      </c>
      <c r="F1414">
        <v>344</v>
      </c>
      <c r="G1414">
        <v>4929</v>
      </c>
      <c r="H1414">
        <v>479838.15</v>
      </c>
      <c r="I1414" t="s">
        <v>1018</v>
      </c>
      <c r="J1414">
        <v>394</v>
      </c>
    </row>
    <row r="1415" spans="1:10" x14ac:dyDescent="0.25">
      <c r="A1415">
        <v>118</v>
      </c>
      <c r="B1415" t="s">
        <v>124</v>
      </c>
      <c r="C1415" t="s">
        <v>30</v>
      </c>
      <c r="D1415">
        <v>97.35</v>
      </c>
      <c r="E1415">
        <v>4.5</v>
      </c>
      <c r="F1415">
        <v>344</v>
      </c>
      <c r="G1415">
        <v>4929</v>
      </c>
      <c r="H1415">
        <v>479838.15</v>
      </c>
      <c r="I1415" t="s">
        <v>1017</v>
      </c>
      <c r="J1415">
        <v>185</v>
      </c>
    </row>
    <row r="1416" spans="1:10" x14ac:dyDescent="0.25">
      <c r="A1416">
        <v>118</v>
      </c>
      <c r="B1416" t="s">
        <v>124</v>
      </c>
      <c r="C1416" t="s">
        <v>30</v>
      </c>
      <c r="D1416">
        <v>97.35</v>
      </c>
      <c r="E1416">
        <v>4.5</v>
      </c>
      <c r="F1416">
        <v>344</v>
      </c>
      <c r="G1416">
        <v>4929</v>
      </c>
      <c r="H1416">
        <v>479838.15</v>
      </c>
      <c r="I1416" t="s">
        <v>1016</v>
      </c>
      <c r="J1416">
        <v>487</v>
      </c>
    </row>
    <row r="1417" spans="1:10" x14ac:dyDescent="0.25">
      <c r="A1417">
        <v>118</v>
      </c>
      <c r="B1417" t="s">
        <v>124</v>
      </c>
      <c r="C1417" t="s">
        <v>30</v>
      </c>
      <c r="D1417">
        <v>97.35</v>
      </c>
      <c r="E1417">
        <v>4.5</v>
      </c>
      <c r="F1417">
        <v>344</v>
      </c>
      <c r="G1417">
        <v>4929</v>
      </c>
      <c r="H1417">
        <v>479838.15</v>
      </c>
      <c r="I1417" t="s">
        <v>1015</v>
      </c>
      <c r="J1417">
        <v>9</v>
      </c>
    </row>
    <row r="1418" spans="1:10" x14ac:dyDescent="0.25">
      <c r="A1418">
        <v>119</v>
      </c>
      <c r="B1418" t="s">
        <v>125</v>
      </c>
      <c r="C1418" t="s">
        <v>8</v>
      </c>
      <c r="D1418">
        <v>446.82</v>
      </c>
      <c r="E1418">
        <v>2.1</v>
      </c>
      <c r="F1418">
        <v>936</v>
      </c>
      <c r="G1418">
        <v>6363</v>
      </c>
      <c r="H1418">
        <v>2843115.66</v>
      </c>
      <c r="I1418" t="s">
        <v>1013</v>
      </c>
      <c r="J1418">
        <v>436</v>
      </c>
    </row>
    <row r="1419" spans="1:10" x14ac:dyDescent="0.25">
      <c r="A1419">
        <v>119</v>
      </c>
      <c r="B1419" t="s">
        <v>125</v>
      </c>
      <c r="C1419" t="s">
        <v>8</v>
      </c>
      <c r="D1419">
        <v>446.82</v>
      </c>
      <c r="E1419">
        <v>2.1</v>
      </c>
      <c r="F1419">
        <v>936</v>
      </c>
      <c r="G1419">
        <v>6363</v>
      </c>
      <c r="H1419">
        <v>2843115.66</v>
      </c>
      <c r="I1419" t="s">
        <v>1014</v>
      </c>
      <c r="J1419">
        <v>867</v>
      </c>
    </row>
    <row r="1420" spans="1:10" x14ac:dyDescent="0.25">
      <c r="A1420">
        <v>119</v>
      </c>
      <c r="B1420" t="s">
        <v>125</v>
      </c>
      <c r="C1420" t="s">
        <v>8</v>
      </c>
      <c r="D1420">
        <v>446.82</v>
      </c>
      <c r="E1420">
        <v>2.1</v>
      </c>
      <c r="F1420">
        <v>936</v>
      </c>
      <c r="G1420">
        <v>6363</v>
      </c>
      <c r="H1420">
        <v>2843115.66</v>
      </c>
      <c r="I1420" t="s">
        <v>1024</v>
      </c>
      <c r="J1420">
        <v>187</v>
      </c>
    </row>
    <row r="1421" spans="1:10" x14ac:dyDescent="0.25">
      <c r="A1421">
        <v>119</v>
      </c>
      <c r="B1421" t="s">
        <v>125</v>
      </c>
      <c r="C1421" t="s">
        <v>8</v>
      </c>
      <c r="D1421">
        <v>446.82</v>
      </c>
      <c r="E1421">
        <v>2.1</v>
      </c>
      <c r="F1421">
        <v>936</v>
      </c>
      <c r="G1421">
        <v>6363</v>
      </c>
      <c r="H1421">
        <v>2843115.66</v>
      </c>
      <c r="I1421" t="s">
        <v>1023</v>
      </c>
      <c r="J1421">
        <v>284</v>
      </c>
    </row>
    <row r="1422" spans="1:10" x14ac:dyDescent="0.25">
      <c r="A1422">
        <v>119</v>
      </c>
      <c r="B1422" t="s">
        <v>125</v>
      </c>
      <c r="C1422" t="s">
        <v>8</v>
      </c>
      <c r="D1422">
        <v>446.82</v>
      </c>
      <c r="E1422">
        <v>2.1</v>
      </c>
      <c r="F1422">
        <v>936</v>
      </c>
      <c r="G1422">
        <v>6363</v>
      </c>
      <c r="H1422">
        <v>2843115.66</v>
      </c>
      <c r="I1422" t="s">
        <v>1022</v>
      </c>
      <c r="J1422">
        <v>702</v>
      </c>
    </row>
    <row r="1423" spans="1:10" x14ac:dyDescent="0.25">
      <c r="A1423">
        <v>119</v>
      </c>
      <c r="B1423" t="s">
        <v>125</v>
      </c>
      <c r="C1423" t="s">
        <v>8</v>
      </c>
      <c r="D1423">
        <v>446.82</v>
      </c>
      <c r="E1423">
        <v>2.1</v>
      </c>
      <c r="F1423">
        <v>936</v>
      </c>
      <c r="G1423">
        <v>6363</v>
      </c>
      <c r="H1423">
        <v>2843115.66</v>
      </c>
      <c r="I1423" t="s">
        <v>1021</v>
      </c>
      <c r="J1423">
        <v>903</v>
      </c>
    </row>
    <row r="1424" spans="1:10" x14ac:dyDescent="0.25">
      <c r="A1424">
        <v>119</v>
      </c>
      <c r="B1424" t="s">
        <v>125</v>
      </c>
      <c r="C1424" t="s">
        <v>8</v>
      </c>
      <c r="D1424">
        <v>446.82</v>
      </c>
      <c r="E1424">
        <v>2.1</v>
      </c>
      <c r="F1424">
        <v>936</v>
      </c>
      <c r="G1424">
        <v>6363</v>
      </c>
      <c r="H1424">
        <v>2843115.66</v>
      </c>
      <c r="I1424" t="s">
        <v>1020</v>
      </c>
      <c r="J1424">
        <v>424</v>
      </c>
    </row>
    <row r="1425" spans="1:10" x14ac:dyDescent="0.25">
      <c r="A1425">
        <v>119</v>
      </c>
      <c r="B1425" t="s">
        <v>125</v>
      </c>
      <c r="C1425" t="s">
        <v>8</v>
      </c>
      <c r="D1425">
        <v>446.82</v>
      </c>
      <c r="E1425">
        <v>2.1</v>
      </c>
      <c r="F1425">
        <v>936</v>
      </c>
      <c r="G1425">
        <v>6363</v>
      </c>
      <c r="H1425">
        <v>2843115.66</v>
      </c>
      <c r="I1425" t="s">
        <v>1019</v>
      </c>
      <c r="J1425">
        <v>713</v>
      </c>
    </row>
    <row r="1426" spans="1:10" x14ac:dyDescent="0.25">
      <c r="A1426">
        <v>119</v>
      </c>
      <c r="B1426" t="s">
        <v>125</v>
      </c>
      <c r="C1426" t="s">
        <v>8</v>
      </c>
      <c r="D1426">
        <v>446.82</v>
      </c>
      <c r="E1426">
        <v>2.1</v>
      </c>
      <c r="F1426">
        <v>936</v>
      </c>
      <c r="G1426">
        <v>6363</v>
      </c>
      <c r="H1426">
        <v>2843115.66</v>
      </c>
      <c r="I1426" t="s">
        <v>1018</v>
      </c>
      <c r="J1426">
        <v>64</v>
      </c>
    </row>
    <row r="1427" spans="1:10" x14ac:dyDescent="0.25">
      <c r="A1427">
        <v>119</v>
      </c>
      <c r="B1427" t="s">
        <v>125</v>
      </c>
      <c r="C1427" t="s">
        <v>8</v>
      </c>
      <c r="D1427">
        <v>446.82</v>
      </c>
      <c r="E1427">
        <v>2.1</v>
      </c>
      <c r="F1427">
        <v>936</v>
      </c>
      <c r="G1427">
        <v>6363</v>
      </c>
      <c r="H1427">
        <v>2843115.66</v>
      </c>
      <c r="I1427" t="s">
        <v>1017</v>
      </c>
      <c r="J1427">
        <v>855</v>
      </c>
    </row>
    <row r="1428" spans="1:10" x14ac:dyDescent="0.25">
      <c r="A1428">
        <v>119</v>
      </c>
      <c r="B1428" t="s">
        <v>125</v>
      </c>
      <c r="C1428" t="s">
        <v>8</v>
      </c>
      <c r="D1428">
        <v>446.82</v>
      </c>
      <c r="E1428">
        <v>2.1</v>
      </c>
      <c r="F1428">
        <v>936</v>
      </c>
      <c r="G1428">
        <v>6363</v>
      </c>
      <c r="H1428">
        <v>2843115.66</v>
      </c>
      <c r="I1428" t="s">
        <v>1016</v>
      </c>
      <c r="J1428">
        <v>130</v>
      </c>
    </row>
    <row r="1429" spans="1:10" x14ac:dyDescent="0.25">
      <c r="A1429">
        <v>119</v>
      </c>
      <c r="B1429" t="s">
        <v>125</v>
      </c>
      <c r="C1429" t="s">
        <v>8</v>
      </c>
      <c r="D1429">
        <v>446.82</v>
      </c>
      <c r="E1429">
        <v>2.1</v>
      </c>
      <c r="F1429">
        <v>936</v>
      </c>
      <c r="G1429">
        <v>6363</v>
      </c>
      <c r="H1429">
        <v>2843115.66</v>
      </c>
      <c r="I1429" t="s">
        <v>1015</v>
      </c>
      <c r="J1429">
        <v>798</v>
      </c>
    </row>
    <row r="1430" spans="1:10" x14ac:dyDescent="0.25">
      <c r="A1430">
        <v>120</v>
      </c>
      <c r="B1430" t="s">
        <v>126</v>
      </c>
      <c r="C1430" t="s">
        <v>5</v>
      </c>
      <c r="D1430">
        <v>271.97000000000003</v>
      </c>
      <c r="E1430">
        <v>1.5</v>
      </c>
      <c r="F1430">
        <v>294</v>
      </c>
      <c r="G1430">
        <v>6644</v>
      </c>
      <c r="H1430">
        <v>1806968.68</v>
      </c>
      <c r="I1430" t="s">
        <v>1013</v>
      </c>
      <c r="J1430">
        <v>780</v>
      </c>
    </row>
    <row r="1431" spans="1:10" x14ac:dyDescent="0.25">
      <c r="A1431">
        <v>120</v>
      </c>
      <c r="B1431" t="s">
        <v>126</v>
      </c>
      <c r="C1431" t="s">
        <v>5</v>
      </c>
      <c r="D1431">
        <v>271.97000000000003</v>
      </c>
      <c r="E1431">
        <v>1.5</v>
      </c>
      <c r="F1431">
        <v>294</v>
      </c>
      <c r="G1431">
        <v>6644</v>
      </c>
      <c r="H1431">
        <v>1806968.68</v>
      </c>
      <c r="I1431" t="s">
        <v>1014</v>
      </c>
      <c r="J1431">
        <v>609</v>
      </c>
    </row>
    <row r="1432" spans="1:10" x14ac:dyDescent="0.25">
      <c r="A1432">
        <v>120</v>
      </c>
      <c r="B1432" t="s">
        <v>126</v>
      </c>
      <c r="C1432" t="s">
        <v>5</v>
      </c>
      <c r="D1432">
        <v>271.97000000000003</v>
      </c>
      <c r="E1432">
        <v>1.5</v>
      </c>
      <c r="F1432">
        <v>294</v>
      </c>
      <c r="G1432">
        <v>6644</v>
      </c>
      <c r="H1432">
        <v>1806968.68</v>
      </c>
      <c r="I1432" t="s">
        <v>1024</v>
      </c>
      <c r="J1432">
        <v>857</v>
      </c>
    </row>
    <row r="1433" spans="1:10" x14ac:dyDescent="0.25">
      <c r="A1433">
        <v>120</v>
      </c>
      <c r="B1433" t="s">
        <v>126</v>
      </c>
      <c r="C1433" t="s">
        <v>5</v>
      </c>
      <c r="D1433">
        <v>271.97000000000003</v>
      </c>
      <c r="E1433">
        <v>1.5</v>
      </c>
      <c r="F1433">
        <v>294</v>
      </c>
      <c r="G1433">
        <v>6644</v>
      </c>
      <c r="H1433">
        <v>1806968.68</v>
      </c>
      <c r="I1433" t="s">
        <v>1023</v>
      </c>
      <c r="J1433">
        <v>526</v>
      </c>
    </row>
    <row r="1434" spans="1:10" x14ac:dyDescent="0.25">
      <c r="A1434">
        <v>120</v>
      </c>
      <c r="B1434" t="s">
        <v>126</v>
      </c>
      <c r="C1434" t="s">
        <v>5</v>
      </c>
      <c r="D1434">
        <v>271.97000000000003</v>
      </c>
      <c r="E1434">
        <v>1.5</v>
      </c>
      <c r="F1434">
        <v>294</v>
      </c>
      <c r="G1434">
        <v>6644</v>
      </c>
      <c r="H1434">
        <v>1806968.68</v>
      </c>
      <c r="I1434" t="s">
        <v>1022</v>
      </c>
      <c r="J1434">
        <v>172</v>
      </c>
    </row>
    <row r="1435" spans="1:10" x14ac:dyDescent="0.25">
      <c r="A1435">
        <v>120</v>
      </c>
      <c r="B1435" t="s">
        <v>126</v>
      </c>
      <c r="C1435" t="s">
        <v>5</v>
      </c>
      <c r="D1435">
        <v>271.97000000000003</v>
      </c>
      <c r="E1435">
        <v>1.5</v>
      </c>
      <c r="F1435">
        <v>294</v>
      </c>
      <c r="G1435">
        <v>6644</v>
      </c>
      <c r="H1435">
        <v>1806968.68</v>
      </c>
      <c r="I1435" t="s">
        <v>1021</v>
      </c>
      <c r="J1435">
        <v>529</v>
      </c>
    </row>
    <row r="1436" spans="1:10" x14ac:dyDescent="0.25">
      <c r="A1436">
        <v>120</v>
      </c>
      <c r="B1436" t="s">
        <v>126</v>
      </c>
      <c r="C1436" t="s">
        <v>5</v>
      </c>
      <c r="D1436">
        <v>271.97000000000003</v>
      </c>
      <c r="E1436">
        <v>1.5</v>
      </c>
      <c r="F1436">
        <v>294</v>
      </c>
      <c r="G1436">
        <v>6644</v>
      </c>
      <c r="H1436">
        <v>1806968.68</v>
      </c>
      <c r="I1436" t="s">
        <v>1020</v>
      </c>
      <c r="J1436">
        <v>743</v>
      </c>
    </row>
    <row r="1437" spans="1:10" x14ac:dyDescent="0.25">
      <c r="A1437">
        <v>120</v>
      </c>
      <c r="B1437" t="s">
        <v>126</v>
      </c>
      <c r="C1437" t="s">
        <v>5</v>
      </c>
      <c r="D1437">
        <v>271.97000000000003</v>
      </c>
      <c r="E1437">
        <v>1.5</v>
      </c>
      <c r="F1437">
        <v>294</v>
      </c>
      <c r="G1437">
        <v>6644</v>
      </c>
      <c r="H1437">
        <v>1806968.68</v>
      </c>
      <c r="I1437" t="s">
        <v>1019</v>
      </c>
      <c r="J1437">
        <v>994</v>
      </c>
    </row>
    <row r="1438" spans="1:10" x14ac:dyDescent="0.25">
      <c r="A1438">
        <v>120</v>
      </c>
      <c r="B1438" t="s">
        <v>126</v>
      </c>
      <c r="C1438" t="s">
        <v>5</v>
      </c>
      <c r="D1438">
        <v>271.97000000000003</v>
      </c>
      <c r="E1438">
        <v>1.5</v>
      </c>
      <c r="F1438">
        <v>294</v>
      </c>
      <c r="G1438">
        <v>6644</v>
      </c>
      <c r="H1438">
        <v>1806968.68</v>
      </c>
      <c r="I1438" t="s">
        <v>1018</v>
      </c>
      <c r="J1438">
        <v>289</v>
      </c>
    </row>
    <row r="1439" spans="1:10" x14ac:dyDescent="0.25">
      <c r="A1439">
        <v>120</v>
      </c>
      <c r="B1439" t="s">
        <v>126</v>
      </c>
      <c r="C1439" t="s">
        <v>5</v>
      </c>
      <c r="D1439">
        <v>271.97000000000003</v>
      </c>
      <c r="E1439">
        <v>1.5</v>
      </c>
      <c r="F1439">
        <v>294</v>
      </c>
      <c r="G1439">
        <v>6644</v>
      </c>
      <c r="H1439">
        <v>1806968.68</v>
      </c>
      <c r="I1439" t="s">
        <v>1017</v>
      </c>
      <c r="J1439">
        <v>252</v>
      </c>
    </row>
    <row r="1440" spans="1:10" x14ac:dyDescent="0.25">
      <c r="A1440">
        <v>120</v>
      </c>
      <c r="B1440" t="s">
        <v>126</v>
      </c>
      <c r="C1440" t="s">
        <v>5</v>
      </c>
      <c r="D1440">
        <v>271.97000000000003</v>
      </c>
      <c r="E1440">
        <v>1.5</v>
      </c>
      <c r="F1440">
        <v>294</v>
      </c>
      <c r="G1440">
        <v>6644</v>
      </c>
      <c r="H1440">
        <v>1806968.68</v>
      </c>
      <c r="I1440" t="s">
        <v>1016</v>
      </c>
      <c r="J1440">
        <v>578</v>
      </c>
    </row>
    <row r="1441" spans="1:10" x14ac:dyDescent="0.25">
      <c r="A1441">
        <v>120</v>
      </c>
      <c r="B1441" t="s">
        <v>126</v>
      </c>
      <c r="C1441" t="s">
        <v>5</v>
      </c>
      <c r="D1441">
        <v>271.97000000000003</v>
      </c>
      <c r="E1441">
        <v>1.5</v>
      </c>
      <c r="F1441">
        <v>294</v>
      </c>
      <c r="G1441">
        <v>6644</v>
      </c>
      <c r="H1441">
        <v>1806968.68</v>
      </c>
      <c r="I1441" t="s">
        <v>1015</v>
      </c>
      <c r="J1441">
        <v>315</v>
      </c>
    </row>
    <row r="1442" spans="1:10" x14ac:dyDescent="0.25">
      <c r="A1442">
        <v>121</v>
      </c>
      <c r="B1442" t="s">
        <v>127</v>
      </c>
      <c r="C1442" t="s">
        <v>5</v>
      </c>
      <c r="D1442">
        <v>404.68</v>
      </c>
      <c r="E1442">
        <v>4.5999999999999996</v>
      </c>
      <c r="F1442">
        <v>956</v>
      </c>
      <c r="G1442">
        <v>5439</v>
      </c>
      <c r="H1442">
        <v>2201054.52</v>
      </c>
      <c r="I1442" t="s">
        <v>1013</v>
      </c>
      <c r="J1442">
        <v>532</v>
      </c>
    </row>
    <row r="1443" spans="1:10" x14ac:dyDescent="0.25">
      <c r="A1443">
        <v>121</v>
      </c>
      <c r="B1443" t="s">
        <v>127</v>
      </c>
      <c r="C1443" t="s">
        <v>5</v>
      </c>
      <c r="D1443">
        <v>404.68</v>
      </c>
      <c r="E1443">
        <v>4.5999999999999996</v>
      </c>
      <c r="F1443">
        <v>956</v>
      </c>
      <c r="G1443">
        <v>5439</v>
      </c>
      <c r="H1443">
        <v>2201054.52</v>
      </c>
      <c r="I1443" t="s">
        <v>1014</v>
      </c>
      <c r="J1443">
        <v>413</v>
      </c>
    </row>
    <row r="1444" spans="1:10" x14ac:dyDescent="0.25">
      <c r="A1444">
        <v>121</v>
      </c>
      <c r="B1444" t="s">
        <v>127</v>
      </c>
      <c r="C1444" t="s">
        <v>5</v>
      </c>
      <c r="D1444">
        <v>404.68</v>
      </c>
      <c r="E1444">
        <v>4.5999999999999996</v>
      </c>
      <c r="F1444">
        <v>956</v>
      </c>
      <c r="G1444">
        <v>5439</v>
      </c>
      <c r="H1444">
        <v>2201054.52</v>
      </c>
      <c r="I1444" t="s">
        <v>1024</v>
      </c>
      <c r="J1444">
        <v>269</v>
      </c>
    </row>
    <row r="1445" spans="1:10" x14ac:dyDescent="0.25">
      <c r="A1445">
        <v>121</v>
      </c>
      <c r="B1445" t="s">
        <v>127</v>
      </c>
      <c r="C1445" t="s">
        <v>5</v>
      </c>
      <c r="D1445">
        <v>404.68</v>
      </c>
      <c r="E1445">
        <v>4.5999999999999996</v>
      </c>
      <c r="F1445">
        <v>956</v>
      </c>
      <c r="G1445">
        <v>5439</v>
      </c>
      <c r="H1445">
        <v>2201054.52</v>
      </c>
      <c r="I1445" t="s">
        <v>1023</v>
      </c>
      <c r="J1445">
        <v>523</v>
      </c>
    </row>
    <row r="1446" spans="1:10" x14ac:dyDescent="0.25">
      <c r="A1446">
        <v>121</v>
      </c>
      <c r="B1446" t="s">
        <v>127</v>
      </c>
      <c r="C1446" t="s">
        <v>5</v>
      </c>
      <c r="D1446">
        <v>404.68</v>
      </c>
      <c r="E1446">
        <v>4.5999999999999996</v>
      </c>
      <c r="F1446">
        <v>956</v>
      </c>
      <c r="G1446">
        <v>5439</v>
      </c>
      <c r="H1446">
        <v>2201054.52</v>
      </c>
      <c r="I1446" t="s">
        <v>1022</v>
      </c>
      <c r="J1446">
        <v>972</v>
      </c>
    </row>
    <row r="1447" spans="1:10" x14ac:dyDescent="0.25">
      <c r="A1447">
        <v>121</v>
      </c>
      <c r="B1447" t="s">
        <v>127</v>
      </c>
      <c r="C1447" t="s">
        <v>5</v>
      </c>
      <c r="D1447">
        <v>404.68</v>
      </c>
      <c r="E1447">
        <v>4.5999999999999996</v>
      </c>
      <c r="F1447">
        <v>956</v>
      </c>
      <c r="G1447">
        <v>5439</v>
      </c>
      <c r="H1447">
        <v>2201054.52</v>
      </c>
      <c r="I1447" t="s">
        <v>1021</v>
      </c>
      <c r="J1447">
        <v>56</v>
      </c>
    </row>
    <row r="1448" spans="1:10" x14ac:dyDescent="0.25">
      <c r="A1448">
        <v>121</v>
      </c>
      <c r="B1448" t="s">
        <v>127</v>
      </c>
      <c r="C1448" t="s">
        <v>5</v>
      </c>
      <c r="D1448">
        <v>404.68</v>
      </c>
      <c r="E1448">
        <v>4.5999999999999996</v>
      </c>
      <c r="F1448">
        <v>956</v>
      </c>
      <c r="G1448">
        <v>5439</v>
      </c>
      <c r="H1448">
        <v>2201054.52</v>
      </c>
      <c r="I1448" t="s">
        <v>1020</v>
      </c>
      <c r="J1448">
        <v>92</v>
      </c>
    </row>
    <row r="1449" spans="1:10" x14ac:dyDescent="0.25">
      <c r="A1449">
        <v>121</v>
      </c>
      <c r="B1449" t="s">
        <v>127</v>
      </c>
      <c r="C1449" t="s">
        <v>5</v>
      </c>
      <c r="D1449">
        <v>404.68</v>
      </c>
      <c r="E1449">
        <v>4.5999999999999996</v>
      </c>
      <c r="F1449">
        <v>956</v>
      </c>
      <c r="G1449">
        <v>5439</v>
      </c>
      <c r="H1449">
        <v>2201054.52</v>
      </c>
      <c r="I1449" t="s">
        <v>1019</v>
      </c>
      <c r="J1449">
        <v>904</v>
      </c>
    </row>
    <row r="1450" spans="1:10" x14ac:dyDescent="0.25">
      <c r="A1450">
        <v>121</v>
      </c>
      <c r="B1450" t="s">
        <v>127</v>
      </c>
      <c r="C1450" t="s">
        <v>5</v>
      </c>
      <c r="D1450">
        <v>404.68</v>
      </c>
      <c r="E1450">
        <v>4.5999999999999996</v>
      </c>
      <c r="F1450">
        <v>956</v>
      </c>
      <c r="G1450">
        <v>5439</v>
      </c>
      <c r="H1450">
        <v>2201054.52</v>
      </c>
      <c r="I1450" t="s">
        <v>1018</v>
      </c>
      <c r="J1450">
        <v>375</v>
      </c>
    </row>
    <row r="1451" spans="1:10" x14ac:dyDescent="0.25">
      <c r="A1451">
        <v>121</v>
      </c>
      <c r="B1451" t="s">
        <v>127</v>
      </c>
      <c r="C1451" t="s">
        <v>5</v>
      </c>
      <c r="D1451">
        <v>404.68</v>
      </c>
      <c r="E1451">
        <v>4.5999999999999996</v>
      </c>
      <c r="F1451">
        <v>956</v>
      </c>
      <c r="G1451">
        <v>5439</v>
      </c>
      <c r="H1451">
        <v>2201054.52</v>
      </c>
      <c r="I1451" t="s">
        <v>1017</v>
      </c>
      <c r="J1451">
        <v>12</v>
      </c>
    </row>
    <row r="1452" spans="1:10" x14ac:dyDescent="0.25">
      <c r="A1452">
        <v>121</v>
      </c>
      <c r="B1452" t="s">
        <v>127</v>
      </c>
      <c r="C1452" t="s">
        <v>5</v>
      </c>
      <c r="D1452">
        <v>404.68</v>
      </c>
      <c r="E1452">
        <v>4.5999999999999996</v>
      </c>
      <c r="F1452">
        <v>956</v>
      </c>
      <c r="G1452">
        <v>5439</v>
      </c>
      <c r="H1452">
        <v>2201054.52</v>
      </c>
      <c r="I1452" t="s">
        <v>1016</v>
      </c>
      <c r="J1452">
        <v>454</v>
      </c>
    </row>
    <row r="1453" spans="1:10" x14ac:dyDescent="0.25">
      <c r="A1453">
        <v>121</v>
      </c>
      <c r="B1453" t="s">
        <v>127</v>
      </c>
      <c r="C1453" t="s">
        <v>5</v>
      </c>
      <c r="D1453">
        <v>404.68</v>
      </c>
      <c r="E1453">
        <v>4.5999999999999996</v>
      </c>
      <c r="F1453">
        <v>956</v>
      </c>
      <c r="G1453">
        <v>5439</v>
      </c>
      <c r="H1453">
        <v>2201054.52</v>
      </c>
      <c r="I1453" t="s">
        <v>1015</v>
      </c>
      <c r="J1453">
        <v>837</v>
      </c>
    </row>
    <row r="1454" spans="1:10" x14ac:dyDescent="0.25">
      <c r="A1454">
        <v>122</v>
      </c>
      <c r="B1454" t="s">
        <v>128</v>
      </c>
      <c r="C1454" t="s">
        <v>3</v>
      </c>
      <c r="D1454">
        <v>448.57</v>
      </c>
      <c r="E1454">
        <v>4.8</v>
      </c>
      <c r="F1454">
        <v>571</v>
      </c>
      <c r="G1454">
        <v>5167</v>
      </c>
      <c r="H1454">
        <v>2317761.19</v>
      </c>
      <c r="I1454" t="s">
        <v>1013</v>
      </c>
      <c r="J1454">
        <v>402</v>
      </c>
    </row>
    <row r="1455" spans="1:10" x14ac:dyDescent="0.25">
      <c r="A1455">
        <v>122</v>
      </c>
      <c r="B1455" t="s">
        <v>128</v>
      </c>
      <c r="C1455" t="s">
        <v>3</v>
      </c>
      <c r="D1455">
        <v>448.57</v>
      </c>
      <c r="E1455">
        <v>4.8</v>
      </c>
      <c r="F1455">
        <v>571</v>
      </c>
      <c r="G1455">
        <v>5167</v>
      </c>
      <c r="H1455">
        <v>2317761.19</v>
      </c>
      <c r="I1455" t="s">
        <v>1014</v>
      </c>
      <c r="J1455">
        <v>24</v>
      </c>
    </row>
    <row r="1456" spans="1:10" x14ac:dyDescent="0.25">
      <c r="A1456">
        <v>122</v>
      </c>
      <c r="B1456" t="s">
        <v>128</v>
      </c>
      <c r="C1456" t="s">
        <v>3</v>
      </c>
      <c r="D1456">
        <v>448.57</v>
      </c>
      <c r="E1456">
        <v>4.8</v>
      </c>
      <c r="F1456">
        <v>571</v>
      </c>
      <c r="G1456">
        <v>5167</v>
      </c>
      <c r="H1456">
        <v>2317761.19</v>
      </c>
      <c r="I1456" t="s">
        <v>1024</v>
      </c>
      <c r="J1456">
        <v>606</v>
      </c>
    </row>
    <row r="1457" spans="1:10" x14ac:dyDescent="0.25">
      <c r="A1457">
        <v>122</v>
      </c>
      <c r="B1457" t="s">
        <v>128</v>
      </c>
      <c r="C1457" t="s">
        <v>3</v>
      </c>
      <c r="D1457">
        <v>448.57</v>
      </c>
      <c r="E1457">
        <v>4.8</v>
      </c>
      <c r="F1457">
        <v>571</v>
      </c>
      <c r="G1457">
        <v>5167</v>
      </c>
      <c r="H1457">
        <v>2317761.19</v>
      </c>
      <c r="I1457" t="s">
        <v>1023</v>
      </c>
      <c r="J1457">
        <v>612</v>
      </c>
    </row>
    <row r="1458" spans="1:10" x14ac:dyDescent="0.25">
      <c r="A1458">
        <v>122</v>
      </c>
      <c r="B1458" t="s">
        <v>128</v>
      </c>
      <c r="C1458" t="s">
        <v>3</v>
      </c>
      <c r="D1458">
        <v>448.57</v>
      </c>
      <c r="E1458">
        <v>4.8</v>
      </c>
      <c r="F1458">
        <v>571</v>
      </c>
      <c r="G1458">
        <v>5167</v>
      </c>
      <c r="H1458">
        <v>2317761.19</v>
      </c>
      <c r="I1458" t="s">
        <v>1022</v>
      </c>
      <c r="J1458">
        <v>6</v>
      </c>
    </row>
    <row r="1459" spans="1:10" x14ac:dyDescent="0.25">
      <c r="A1459">
        <v>122</v>
      </c>
      <c r="B1459" t="s">
        <v>128</v>
      </c>
      <c r="C1459" t="s">
        <v>3</v>
      </c>
      <c r="D1459">
        <v>448.57</v>
      </c>
      <c r="E1459">
        <v>4.8</v>
      </c>
      <c r="F1459">
        <v>571</v>
      </c>
      <c r="G1459">
        <v>5167</v>
      </c>
      <c r="H1459">
        <v>2317761.19</v>
      </c>
      <c r="I1459" t="s">
        <v>1021</v>
      </c>
      <c r="J1459">
        <v>111</v>
      </c>
    </row>
    <row r="1460" spans="1:10" x14ac:dyDescent="0.25">
      <c r="A1460">
        <v>122</v>
      </c>
      <c r="B1460" t="s">
        <v>128</v>
      </c>
      <c r="C1460" t="s">
        <v>3</v>
      </c>
      <c r="D1460">
        <v>448.57</v>
      </c>
      <c r="E1460">
        <v>4.8</v>
      </c>
      <c r="F1460">
        <v>571</v>
      </c>
      <c r="G1460">
        <v>5167</v>
      </c>
      <c r="H1460">
        <v>2317761.19</v>
      </c>
      <c r="I1460" t="s">
        <v>1020</v>
      </c>
      <c r="J1460">
        <v>847</v>
      </c>
    </row>
    <row r="1461" spans="1:10" x14ac:dyDescent="0.25">
      <c r="A1461">
        <v>122</v>
      </c>
      <c r="B1461" t="s">
        <v>128</v>
      </c>
      <c r="C1461" t="s">
        <v>3</v>
      </c>
      <c r="D1461">
        <v>448.57</v>
      </c>
      <c r="E1461">
        <v>4.8</v>
      </c>
      <c r="F1461">
        <v>571</v>
      </c>
      <c r="G1461">
        <v>5167</v>
      </c>
      <c r="H1461">
        <v>2317761.19</v>
      </c>
      <c r="I1461" t="s">
        <v>1019</v>
      </c>
      <c r="J1461">
        <v>482</v>
      </c>
    </row>
    <row r="1462" spans="1:10" x14ac:dyDescent="0.25">
      <c r="A1462">
        <v>122</v>
      </c>
      <c r="B1462" t="s">
        <v>128</v>
      </c>
      <c r="C1462" t="s">
        <v>3</v>
      </c>
      <c r="D1462">
        <v>448.57</v>
      </c>
      <c r="E1462">
        <v>4.8</v>
      </c>
      <c r="F1462">
        <v>571</v>
      </c>
      <c r="G1462">
        <v>5167</v>
      </c>
      <c r="H1462">
        <v>2317761.19</v>
      </c>
      <c r="I1462" t="s">
        <v>1018</v>
      </c>
      <c r="J1462">
        <v>768</v>
      </c>
    </row>
    <row r="1463" spans="1:10" x14ac:dyDescent="0.25">
      <c r="A1463">
        <v>122</v>
      </c>
      <c r="B1463" t="s">
        <v>128</v>
      </c>
      <c r="C1463" t="s">
        <v>3</v>
      </c>
      <c r="D1463">
        <v>448.57</v>
      </c>
      <c r="E1463">
        <v>4.8</v>
      </c>
      <c r="F1463">
        <v>571</v>
      </c>
      <c r="G1463">
        <v>5167</v>
      </c>
      <c r="H1463">
        <v>2317761.19</v>
      </c>
      <c r="I1463" t="s">
        <v>1017</v>
      </c>
      <c r="J1463">
        <v>298</v>
      </c>
    </row>
    <row r="1464" spans="1:10" x14ac:dyDescent="0.25">
      <c r="A1464">
        <v>122</v>
      </c>
      <c r="B1464" t="s">
        <v>128</v>
      </c>
      <c r="C1464" t="s">
        <v>3</v>
      </c>
      <c r="D1464">
        <v>448.57</v>
      </c>
      <c r="E1464">
        <v>4.8</v>
      </c>
      <c r="F1464">
        <v>571</v>
      </c>
      <c r="G1464">
        <v>5167</v>
      </c>
      <c r="H1464">
        <v>2317761.19</v>
      </c>
      <c r="I1464" t="s">
        <v>1016</v>
      </c>
      <c r="J1464">
        <v>739</v>
      </c>
    </row>
    <row r="1465" spans="1:10" x14ac:dyDescent="0.25">
      <c r="A1465">
        <v>122</v>
      </c>
      <c r="B1465" t="s">
        <v>128</v>
      </c>
      <c r="C1465" t="s">
        <v>3</v>
      </c>
      <c r="D1465">
        <v>448.57</v>
      </c>
      <c r="E1465">
        <v>4.8</v>
      </c>
      <c r="F1465">
        <v>571</v>
      </c>
      <c r="G1465">
        <v>5167</v>
      </c>
      <c r="H1465">
        <v>2317761.19</v>
      </c>
      <c r="I1465" t="s">
        <v>1015</v>
      </c>
      <c r="J1465">
        <v>272</v>
      </c>
    </row>
    <row r="1466" spans="1:10" x14ac:dyDescent="0.25">
      <c r="A1466">
        <v>123</v>
      </c>
      <c r="B1466" t="s">
        <v>129</v>
      </c>
      <c r="C1466" t="s">
        <v>17</v>
      </c>
      <c r="D1466">
        <v>162.41</v>
      </c>
      <c r="E1466">
        <v>4.4000000000000004</v>
      </c>
      <c r="F1466">
        <v>650</v>
      </c>
      <c r="G1466">
        <v>2972</v>
      </c>
      <c r="H1466">
        <v>482682.52</v>
      </c>
      <c r="I1466" t="s">
        <v>1013</v>
      </c>
      <c r="J1466">
        <v>52</v>
      </c>
    </row>
    <row r="1467" spans="1:10" x14ac:dyDescent="0.25">
      <c r="A1467">
        <v>123</v>
      </c>
      <c r="B1467" t="s">
        <v>129</v>
      </c>
      <c r="C1467" t="s">
        <v>17</v>
      </c>
      <c r="D1467">
        <v>162.41</v>
      </c>
      <c r="E1467">
        <v>4.4000000000000004</v>
      </c>
      <c r="F1467">
        <v>650</v>
      </c>
      <c r="G1467">
        <v>2972</v>
      </c>
      <c r="H1467">
        <v>482682.52</v>
      </c>
      <c r="I1467" t="s">
        <v>1014</v>
      </c>
      <c r="J1467">
        <v>283</v>
      </c>
    </row>
    <row r="1468" spans="1:10" x14ac:dyDescent="0.25">
      <c r="A1468">
        <v>123</v>
      </c>
      <c r="B1468" t="s">
        <v>129</v>
      </c>
      <c r="C1468" t="s">
        <v>17</v>
      </c>
      <c r="D1468">
        <v>162.41</v>
      </c>
      <c r="E1468">
        <v>4.4000000000000004</v>
      </c>
      <c r="F1468">
        <v>650</v>
      </c>
      <c r="G1468">
        <v>2972</v>
      </c>
      <c r="H1468">
        <v>482682.52</v>
      </c>
      <c r="I1468" t="s">
        <v>1024</v>
      </c>
      <c r="J1468">
        <v>309</v>
      </c>
    </row>
    <row r="1469" spans="1:10" x14ac:dyDescent="0.25">
      <c r="A1469">
        <v>123</v>
      </c>
      <c r="B1469" t="s">
        <v>129</v>
      </c>
      <c r="C1469" t="s">
        <v>17</v>
      </c>
      <c r="D1469">
        <v>162.41</v>
      </c>
      <c r="E1469">
        <v>4.4000000000000004</v>
      </c>
      <c r="F1469">
        <v>650</v>
      </c>
      <c r="G1469">
        <v>2972</v>
      </c>
      <c r="H1469">
        <v>482682.52</v>
      </c>
      <c r="I1469" t="s">
        <v>1023</v>
      </c>
      <c r="J1469">
        <v>155</v>
      </c>
    </row>
    <row r="1470" spans="1:10" x14ac:dyDescent="0.25">
      <c r="A1470">
        <v>123</v>
      </c>
      <c r="B1470" t="s">
        <v>129</v>
      </c>
      <c r="C1470" t="s">
        <v>17</v>
      </c>
      <c r="D1470">
        <v>162.41</v>
      </c>
      <c r="E1470">
        <v>4.4000000000000004</v>
      </c>
      <c r="F1470">
        <v>650</v>
      </c>
      <c r="G1470">
        <v>2972</v>
      </c>
      <c r="H1470">
        <v>482682.52</v>
      </c>
      <c r="I1470" t="s">
        <v>1022</v>
      </c>
      <c r="J1470">
        <v>154</v>
      </c>
    </row>
    <row r="1471" spans="1:10" x14ac:dyDescent="0.25">
      <c r="A1471">
        <v>123</v>
      </c>
      <c r="B1471" t="s">
        <v>129</v>
      </c>
      <c r="C1471" t="s">
        <v>17</v>
      </c>
      <c r="D1471">
        <v>162.41</v>
      </c>
      <c r="E1471">
        <v>4.4000000000000004</v>
      </c>
      <c r="F1471">
        <v>650</v>
      </c>
      <c r="G1471">
        <v>2972</v>
      </c>
      <c r="H1471">
        <v>482682.52</v>
      </c>
      <c r="I1471" t="s">
        <v>1021</v>
      </c>
      <c r="J1471">
        <v>4</v>
      </c>
    </row>
    <row r="1472" spans="1:10" x14ac:dyDescent="0.25">
      <c r="A1472">
        <v>123</v>
      </c>
      <c r="B1472" t="s">
        <v>129</v>
      </c>
      <c r="C1472" t="s">
        <v>17</v>
      </c>
      <c r="D1472">
        <v>162.41</v>
      </c>
      <c r="E1472">
        <v>4.4000000000000004</v>
      </c>
      <c r="F1472">
        <v>650</v>
      </c>
      <c r="G1472">
        <v>2972</v>
      </c>
      <c r="H1472">
        <v>482682.52</v>
      </c>
      <c r="I1472" t="s">
        <v>1020</v>
      </c>
      <c r="J1472">
        <v>613</v>
      </c>
    </row>
    <row r="1473" spans="1:10" x14ac:dyDescent="0.25">
      <c r="A1473">
        <v>123</v>
      </c>
      <c r="B1473" t="s">
        <v>129</v>
      </c>
      <c r="C1473" t="s">
        <v>17</v>
      </c>
      <c r="D1473">
        <v>162.41</v>
      </c>
      <c r="E1473">
        <v>4.4000000000000004</v>
      </c>
      <c r="F1473">
        <v>650</v>
      </c>
      <c r="G1473">
        <v>2972</v>
      </c>
      <c r="H1473">
        <v>482682.52</v>
      </c>
      <c r="I1473" t="s">
        <v>1019</v>
      </c>
      <c r="J1473">
        <v>394</v>
      </c>
    </row>
    <row r="1474" spans="1:10" x14ac:dyDescent="0.25">
      <c r="A1474">
        <v>123</v>
      </c>
      <c r="B1474" t="s">
        <v>129</v>
      </c>
      <c r="C1474" t="s">
        <v>17</v>
      </c>
      <c r="D1474">
        <v>162.41</v>
      </c>
      <c r="E1474">
        <v>4.4000000000000004</v>
      </c>
      <c r="F1474">
        <v>650</v>
      </c>
      <c r="G1474">
        <v>2972</v>
      </c>
      <c r="H1474">
        <v>482682.52</v>
      </c>
      <c r="I1474" t="s">
        <v>1018</v>
      </c>
      <c r="J1474">
        <v>466</v>
      </c>
    </row>
    <row r="1475" spans="1:10" x14ac:dyDescent="0.25">
      <c r="A1475">
        <v>123</v>
      </c>
      <c r="B1475" t="s">
        <v>129</v>
      </c>
      <c r="C1475" t="s">
        <v>17</v>
      </c>
      <c r="D1475">
        <v>162.41</v>
      </c>
      <c r="E1475">
        <v>4.4000000000000004</v>
      </c>
      <c r="F1475">
        <v>650</v>
      </c>
      <c r="G1475">
        <v>2972</v>
      </c>
      <c r="H1475">
        <v>482682.52</v>
      </c>
      <c r="I1475" t="s">
        <v>1017</v>
      </c>
      <c r="J1475">
        <v>75</v>
      </c>
    </row>
    <row r="1476" spans="1:10" x14ac:dyDescent="0.25">
      <c r="A1476">
        <v>123</v>
      </c>
      <c r="B1476" t="s">
        <v>129</v>
      </c>
      <c r="C1476" t="s">
        <v>17</v>
      </c>
      <c r="D1476">
        <v>162.41</v>
      </c>
      <c r="E1476">
        <v>4.4000000000000004</v>
      </c>
      <c r="F1476">
        <v>650</v>
      </c>
      <c r="G1476">
        <v>2972</v>
      </c>
      <c r="H1476">
        <v>482682.52</v>
      </c>
      <c r="I1476" t="s">
        <v>1016</v>
      </c>
      <c r="J1476">
        <v>162</v>
      </c>
    </row>
    <row r="1477" spans="1:10" x14ac:dyDescent="0.25">
      <c r="A1477">
        <v>123</v>
      </c>
      <c r="B1477" t="s">
        <v>129</v>
      </c>
      <c r="C1477" t="s">
        <v>17</v>
      </c>
      <c r="D1477">
        <v>162.41</v>
      </c>
      <c r="E1477">
        <v>4.4000000000000004</v>
      </c>
      <c r="F1477">
        <v>650</v>
      </c>
      <c r="G1477">
        <v>2972</v>
      </c>
      <c r="H1477">
        <v>482682.52</v>
      </c>
      <c r="I1477" t="s">
        <v>1015</v>
      </c>
      <c r="J1477">
        <v>305</v>
      </c>
    </row>
    <row r="1478" spans="1:10" x14ac:dyDescent="0.25">
      <c r="A1478">
        <v>124</v>
      </c>
      <c r="B1478" t="s">
        <v>130</v>
      </c>
      <c r="C1478" t="s">
        <v>30</v>
      </c>
      <c r="D1478">
        <v>59.48</v>
      </c>
      <c r="E1478">
        <v>4.2</v>
      </c>
      <c r="F1478">
        <v>611</v>
      </c>
      <c r="G1478">
        <v>5512</v>
      </c>
      <c r="H1478">
        <v>327853.76</v>
      </c>
      <c r="I1478" t="s">
        <v>1013</v>
      </c>
      <c r="J1478">
        <v>786</v>
      </c>
    </row>
    <row r="1479" spans="1:10" x14ac:dyDescent="0.25">
      <c r="A1479">
        <v>124</v>
      </c>
      <c r="B1479" t="s">
        <v>130</v>
      </c>
      <c r="C1479" t="s">
        <v>30</v>
      </c>
      <c r="D1479">
        <v>59.48</v>
      </c>
      <c r="E1479">
        <v>4.2</v>
      </c>
      <c r="F1479">
        <v>611</v>
      </c>
      <c r="G1479">
        <v>5512</v>
      </c>
      <c r="H1479">
        <v>327853.76</v>
      </c>
      <c r="I1479" t="s">
        <v>1014</v>
      </c>
      <c r="J1479">
        <v>448</v>
      </c>
    </row>
    <row r="1480" spans="1:10" x14ac:dyDescent="0.25">
      <c r="A1480">
        <v>124</v>
      </c>
      <c r="B1480" t="s">
        <v>130</v>
      </c>
      <c r="C1480" t="s">
        <v>30</v>
      </c>
      <c r="D1480">
        <v>59.48</v>
      </c>
      <c r="E1480">
        <v>4.2</v>
      </c>
      <c r="F1480">
        <v>611</v>
      </c>
      <c r="G1480">
        <v>5512</v>
      </c>
      <c r="H1480">
        <v>327853.76</v>
      </c>
      <c r="I1480" t="s">
        <v>1024</v>
      </c>
      <c r="J1480">
        <v>131</v>
      </c>
    </row>
    <row r="1481" spans="1:10" x14ac:dyDescent="0.25">
      <c r="A1481">
        <v>124</v>
      </c>
      <c r="B1481" t="s">
        <v>130</v>
      </c>
      <c r="C1481" t="s">
        <v>30</v>
      </c>
      <c r="D1481">
        <v>59.48</v>
      </c>
      <c r="E1481">
        <v>4.2</v>
      </c>
      <c r="F1481">
        <v>611</v>
      </c>
      <c r="G1481">
        <v>5512</v>
      </c>
      <c r="H1481">
        <v>327853.76</v>
      </c>
      <c r="I1481" t="s">
        <v>1023</v>
      </c>
      <c r="J1481">
        <v>339</v>
      </c>
    </row>
    <row r="1482" spans="1:10" x14ac:dyDescent="0.25">
      <c r="A1482">
        <v>124</v>
      </c>
      <c r="B1482" t="s">
        <v>130</v>
      </c>
      <c r="C1482" t="s">
        <v>30</v>
      </c>
      <c r="D1482">
        <v>59.48</v>
      </c>
      <c r="E1482">
        <v>4.2</v>
      </c>
      <c r="F1482">
        <v>611</v>
      </c>
      <c r="G1482">
        <v>5512</v>
      </c>
      <c r="H1482">
        <v>327853.76</v>
      </c>
      <c r="I1482" t="s">
        <v>1022</v>
      </c>
      <c r="J1482">
        <v>521</v>
      </c>
    </row>
    <row r="1483" spans="1:10" x14ac:dyDescent="0.25">
      <c r="A1483">
        <v>124</v>
      </c>
      <c r="B1483" t="s">
        <v>130</v>
      </c>
      <c r="C1483" t="s">
        <v>30</v>
      </c>
      <c r="D1483">
        <v>59.48</v>
      </c>
      <c r="E1483">
        <v>4.2</v>
      </c>
      <c r="F1483">
        <v>611</v>
      </c>
      <c r="G1483">
        <v>5512</v>
      </c>
      <c r="H1483">
        <v>327853.76</v>
      </c>
      <c r="I1483" t="s">
        <v>1021</v>
      </c>
      <c r="J1483">
        <v>409</v>
      </c>
    </row>
    <row r="1484" spans="1:10" x14ac:dyDescent="0.25">
      <c r="A1484">
        <v>124</v>
      </c>
      <c r="B1484" t="s">
        <v>130</v>
      </c>
      <c r="C1484" t="s">
        <v>30</v>
      </c>
      <c r="D1484">
        <v>59.48</v>
      </c>
      <c r="E1484">
        <v>4.2</v>
      </c>
      <c r="F1484">
        <v>611</v>
      </c>
      <c r="G1484">
        <v>5512</v>
      </c>
      <c r="H1484">
        <v>327853.76</v>
      </c>
      <c r="I1484" t="s">
        <v>1020</v>
      </c>
      <c r="J1484">
        <v>411</v>
      </c>
    </row>
    <row r="1485" spans="1:10" x14ac:dyDescent="0.25">
      <c r="A1485">
        <v>124</v>
      </c>
      <c r="B1485" t="s">
        <v>130</v>
      </c>
      <c r="C1485" t="s">
        <v>30</v>
      </c>
      <c r="D1485">
        <v>59.48</v>
      </c>
      <c r="E1485">
        <v>4.2</v>
      </c>
      <c r="F1485">
        <v>611</v>
      </c>
      <c r="G1485">
        <v>5512</v>
      </c>
      <c r="H1485">
        <v>327853.76</v>
      </c>
      <c r="I1485" t="s">
        <v>1019</v>
      </c>
      <c r="J1485">
        <v>702</v>
      </c>
    </row>
    <row r="1486" spans="1:10" x14ac:dyDescent="0.25">
      <c r="A1486">
        <v>124</v>
      </c>
      <c r="B1486" t="s">
        <v>130</v>
      </c>
      <c r="C1486" t="s">
        <v>30</v>
      </c>
      <c r="D1486">
        <v>59.48</v>
      </c>
      <c r="E1486">
        <v>4.2</v>
      </c>
      <c r="F1486">
        <v>611</v>
      </c>
      <c r="G1486">
        <v>5512</v>
      </c>
      <c r="H1486">
        <v>327853.76</v>
      </c>
      <c r="I1486" t="s">
        <v>1018</v>
      </c>
      <c r="J1486">
        <v>897</v>
      </c>
    </row>
    <row r="1487" spans="1:10" x14ac:dyDescent="0.25">
      <c r="A1487">
        <v>124</v>
      </c>
      <c r="B1487" t="s">
        <v>130</v>
      </c>
      <c r="C1487" t="s">
        <v>30</v>
      </c>
      <c r="D1487">
        <v>59.48</v>
      </c>
      <c r="E1487">
        <v>4.2</v>
      </c>
      <c r="F1487">
        <v>611</v>
      </c>
      <c r="G1487">
        <v>5512</v>
      </c>
      <c r="H1487">
        <v>327853.76</v>
      </c>
      <c r="I1487" t="s">
        <v>1017</v>
      </c>
      <c r="J1487">
        <v>50</v>
      </c>
    </row>
    <row r="1488" spans="1:10" x14ac:dyDescent="0.25">
      <c r="A1488">
        <v>124</v>
      </c>
      <c r="B1488" t="s">
        <v>130</v>
      </c>
      <c r="C1488" t="s">
        <v>30</v>
      </c>
      <c r="D1488">
        <v>59.48</v>
      </c>
      <c r="E1488">
        <v>4.2</v>
      </c>
      <c r="F1488">
        <v>611</v>
      </c>
      <c r="G1488">
        <v>5512</v>
      </c>
      <c r="H1488">
        <v>327853.76</v>
      </c>
      <c r="I1488" t="s">
        <v>1016</v>
      </c>
      <c r="J1488">
        <v>14</v>
      </c>
    </row>
    <row r="1489" spans="1:10" x14ac:dyDescent="0.25">
      <c r="A1489">
        <v>124</v>
      </c>
      <c r="B1489" t="s">
        <v>130</v>
      </c>
      <c r="C1489" t="s">
        <v>30</v>
      </c>
      <c r="D1489">
        <v>59.48</v>
      </c>
      <c r="E1489">
        <v>4.2</v>
      </c>
      <c r="F1489">
        <v>611</v>
      </c>
      <c r="G1489">
        <v>5512</v>
      </c>
      <c r="H1489">
        <v>327853.76</v>
      </c>
      <c r="I1489" t="s">
        <v>1015</v>
      </c>
      <c r="J1489">
        <v>804</v>
      </c>
    </row>
    <row r="1490" spans="1:10" x14ac:dyDescent="0.25">
      <c r="A1490">
        <v>125</v>
      </c>
      <c r="B1490" t="s">
        <v>131</v>
      </c>
      <c r="C1490" t="s">
        <v>30</v>
      </c>
      <c r="D1490">
        <v>117.83</v>
      </c>
      <c r="E1490">
        <v>3.6</v>
      </c>
      <c r="F1490">
        <v>704</v>
      </c>
      <c r="G1490">
        <v>5568</v>
      </c>
      <c r="H1490">
        <v>656077.43999999994</v>
      </c>
      <c r="I1490" t="s">
        <v>1013</v>
      </c>
      <c r="J1490">
        <v>312</v>
      </c>
    </row>
    <row r="1491" spans="1:10" x14ac:dyDescent="0.25">
      <c r="A1491">
        <v>125</v>
      </c>
      <c r="B1491" t="s">
        <v>131</v>
      </c>
      <c r="C1491" t="s">
        <v>30</v>
      </c>
      <c r="D1491">
        <v>117.83</v>
      </c>
      <c r="E1491">
        <v>3.6</v>
      </c>
      <c r="F1491">
        <v>704</v>
      </c>
      <c r="G1491">
        <v>5568</v>
      </c>
      <c r="H1491">
        <v>656077.43999999994</v>
      </c>
      <c r="I1491" t="s">
        <v>1014</v>
      </c>
      <c r="J1491">
        <v>880</v>
      </c>
    </row>
    <row r="1492" spans="1:10" x14ac:dyDescent="0.25">
      <c r="A1492">
        <v>125</v>
      </c>
      <c r="B1492" t="s">
        <v>131</v>
      </c>
      <c r="C1492" t="s">
        <v>30</v>
      </c>
      <c r="D1492">
        <v>117.83</v>
      </c>
      <c r="E1492">
        <v>3.6</v>
      </c>
      <c r="F1492">
        <v>704</v>
      </c>
      <c r="G1492">
        <v>5568</v>
      </c>
      <c r="H1492">
        <v>656077.43999999994</v>
      </c>
      <c r="I1492" t="s">
        <v>1024</v>
      </c>
      <c r="J1492">
        <v>550</v>
      </c>
    </row>
    <row r="1493" spans="1:10" x14ac:dyDescent="0.25">
      <c r="A1493">
        <v>125</v>
      </c>
      <c r="B1493" t="s">
        <v>131</v>
      </c>
      <c r="C1493" t="s">
        <v>30</v>
      </c>
      <c r="D1493">
        <v>117.83</v>
      </c>
      <c r="E1493">
        <v>3.6</v>
      </c>
      <c r="F1493">
        <v>704</v>
      </c>
      <c r="G1493">
        <v>5568</v>
      </c>
      <c r="H1493">
        <v>656077.43999999994</v>
      </c>
      <c r="I1493" t="s">
        <v>1023</v>
      </c>
      <c r="J1493">
        <v>124</v>
      </c>
    </row>
    <row r="1494" spans="1:10" x14ac:dyDescent="0.25">
      <c r="A1494">
        <v>125</v>
      </c>
      <c r="B1494" t="s">
        <v>131</v>
      </c>
      <c r="C1494" t="s">
        <v>30</v>
      </c>
      <c r="D1494">
        <v>117.83</v>
      </c>
      <c r="E1494">
        <v>3.6</v>
      </c>
      <c r="F1494">
        <v>704</v>
      </c>
      <c r="G1494">
        <v>5568</v>
      </c>
      <c r="H1494">
        <v>656077.43999999994</v>
      </c>
      <c r="I1494" t="s">
        <v>1022</v>
      </c>
      <c r="J1494">
        <v>545</v>
      </c>
    </row>
    <row r="1495" spans="1:10" x14ac:dyDescent="0.25">
      <c r="A1495">
        <v>125</v>
      </c>
      <c r="B1495" t="s">
        <v>131</v>
      </c>
      <c r="C1495" t="s">
        <v>30</v>
      </c>
      <c r="D1495">
        <v>117.83</v>
      </c>
      <c r="E1495">
        <v>3.6</v>
      </c>
      <c r="F1495">
        <v>704</v>
      </c>
      <c r="G1495">
        <v>5568</v>
      </c>
      <c r="H1495">
        <v>656077.43999999994</v>
      </c>
      <c r="I1495" t="s">
        <v>1021</v>
      </c>
      <c r="J1495">
        <v>413</v>
      </c>
    </row>
    <row r="1496" spans="1:10" x14ac:dyDescent="0.25">
      <c r="A1496">
        <v>125</v>
      </c>
      <c r="B1496" t="s">
        <v>131</v>
      </c>
      <c r="C1496" t="s">
        <v>30</v>
      </c>
      <c r="D1496">
        <v>117.83</v>
      </c>
      <c r="E1496">
        <v>3.6</v>
      </c>
      <c r="F1496">
        <v>704</v>
      </c>
      <c r="G1496">
        <v>5568</v>
      </c>
      <c r="H1496">
        <v>656077.43999999994</v>
      </c>
      <c r="I1496" t="s">
        <v>1020</v>
      </c>
      <c r="J1496">
        <v>431</v>
      </c>
    </row>
    <row r="1497" spans="1:10" x14ac:dyDescent="0.25">
      <c r="A1497">
        <v>125</v>
      </c>
      <c r="B1497" t="s">
        <v>131</v>
      </c>
      <c r="C1497" t="s">
        <v>30</v>
      </c>
      <c r="D1497">
        <v>117.83</v>
      </c>
      <c r="E1497">
        <v>3.6</v>
      </c>
      <c r="F1497">
        <v>704</v>
      </c>
      <c r="G1497">
        <v>5568</v>
      </c>
      <c r="H1497">
        <v>656077.43999999994</v>
      </c>
      <c r="I1497" t="s">
        <v>1019</v>
      </c>
      <c r="J1497">
        <v>875</v>
      </c>
    </row>
    <row r="1498" spans="1:10" x14ac:dyDescent="0.25">
      <c r="A1498">
        <v>125</v>
      </c>
      <c r="B1498" t="s">
        <v>131</v>
      </c>
      <c r="C1498" t="s">
        <v>30</v>
      </c>
      <c r="D1498">
        <v>117.83</v>
      </c>
      <c r="E1498">
        <v>3.6</v>
      </c>
      <c r="F1498">
        <v>704</v>
      </c>
      <c r="G1498">
        <v>5568</v>
      </c>
      <c r="H1498">
        <v>656077.43999999994</v>
      </c>
      <c r="I1498" t="s">
        <v>1018</v>
      </c>
      <c r="J1498">
        <v>212</v>
      </c>
    </row>
    <row r="1499" spans="1:10" x14ac:dyDescent="0.25">
      <c r="A1499">
        <v>125</v>
      </c>
      <c r="B1499" t="s">
        <v>131</v>
      </c>
      <c r="C1499" t="s">
        <v>30</v>
      </c>
      <c r="D1499">
        <v>117.83</v>
      </c>
      <c r="E1499">
        <v>3.6</v>
      </c>
      <c r="F1499">
        <v>704</v>
      </c>
      <c r="G1499">
        <v>5568</v>
      </c>
      <c r="H1499">
        <v>656077.43999999994</v>
      </c>
      <c r="I1499" t="s">
        <v>1017</v>
      </c>
      <c r="J1499">
        <v>786</v>
      </c>
    </row>
    <row r="1500" spans="1:10" x14ac:dyDescent="0.25">
      <c r="A1500">
        <v>125</v>
      </c>
      <c r="B1500" t="s">
        <v>131</v>
      </c>
      <c r="C1500" t="s">
        <v>30</v>
      </c>
      <c r="D1500">
        <v>117.83</v>
      </c>
      <c r="E1500">
        <v>3.6</v>
      </c>
      <c r="F1500">
        <v>704</v>
      </c>
      <c r="G1500">
        <v>5568</v>
      </c>
      <c r="H1500">
        <v>656077.43999999994</v>
      </c>
      <c r="I1500" t="s">
        <v>1016</v>
      </c>
      <c r="J1500">
        <v>231</v>
      </c>
    </row>
    <row r="1501" spans="1:10" x14ac:dyDescent="0.25">
      <c r="A1501">
        <v>125</v>
      </c>
      <c r="B1501" t="s">
        <v>131</v>
      </c>
      <c r="C1501" t="s">
        <v>30</v>
      </c>
      <c r="D1501">
        <v>117.83</v>
      </c>
      <c r="E1501">
        <v>3.6</v>
      </c>
      <c r="F1501">
        <v>704</v>
      </c>
      <c r="G1501">
        <v>5568</v>
      </c>
      <c r="H1501">
        <v>656077.43999999994</v>
      </c>
      <c r="I1501" t="s">
        <v>1015</v>
      </c>
      <c r="J1501">
        <v>209</v>
      </c>
    </row>
    <row r="1502" spans="1:10" x14ac:dyDescent="0.25">
      <c r="A1502">
        <v>126</v>
      </c>
      <c r="B1502" t="s">
        <v>132</v>
      </c>
      <c r="C1502" t="s">
        <v>3</v>
      </c>
      <c r="D1502">
        <v>216.42</v>
      </c>
      <c r="E1502">
        <v>3.2</v>
      </c>
      <c r="F1502">
        <v>243</v>
      </c>
      <c r="G1502">
        <v>4831</v>
      </c>
      <c r="H1502">
        <v>1045525.02</v>
      </c>
      <c r="I1502" t="s">
        <v>1013</v>
      </c>
      <c r="J1502">
        <v>280</v>
      </c>
    </row>
    <row r="1503" spans="1:10" x14ac:dyDescent="0.25">
      <c r="A1503">
        <v>126</v>
      </c>
      <c r="B1503" t="s">
        <v>132</v>
      </c>
      <c r="C1503" t="s">
        <v>3</v>
      </c>
      <c r="D1503">
        <v>216.42</v>
      </c>
      <c r="E1503">
        <v>3.2</v>
      </c>
      <c r="F1503">
        <v>243</v>
      </c>
      <c r="G1503">
        <v>4831</v>
      </c>
      <c r="H1503">
        <v>1045525.02</v>
      </c>
      <c r="I1503" t="s">
        <v>1014</v>
      </c>
      <c r="J1503">
        <v>300</v>
      </c>
    </row>
    <row r="1504" spans="1:10" x14ac:dyDescent="0.25">
      <c r="A1504">
        <v>126</v>
      </c>
      <c r="B1504" t="s">
        <v>132</v>
      </c>
      <c r="C1504" t="s">
        <v>3</v>
      </c>
      <c r="D1504">
        <v>216.42</v>
      </c>
      <c r="E1504">
        <v>3.2</v>
      </c>
      <c r="F1504">
        <v>243</v>
      </c>
      <c r="G1504">
        <v>4831</v>
      </c>
      <c r="H1504">
        <v>1045525.02</v>
      </c>
      <c r="I1504" t="s">
        <v>1024</v>
      </c>
      <c r="J1504">
        <v>71</v>
      </c>
    </row>
    <row r="1505" spans="1:10" x14ac:dyDescent="0.25">
      <c r="A1505">
        <v>126</v>
      </c>
      <c r="B1505" t="s">
        <v>132</v>
      </c>
      <c r="C1505" t="s">
        <v>3</v>
      </c>
      <c r="D1505">
        <v>216.42</v>
      </c>
      <c r="E1505">
        <v>3.2</v>
      </c>
      <c r="F1505">
        <v>243</v>
      </c>
      <c r="G1505">
        <v>4831</v>
      </c>
      <c r="H1505">
        <v>1045525.02</v>
      </c>
      <c r="I1505" t="s">
        <v>1023</v>
      </c>
      <c r="J1505">
        <v>870</v>
      </c>
    </row>
    <row r="1506" spans="1:10" x14ac:dyDescent="0.25">
      <c r="A1506">
        <v>126</v>
      </c>
      <c r="B1506" t="s">
        <v>132</v>
      </c>
      <c r="C1506" t="s">
        <v>3</v>
      </c>
      <c r="D1506">
        <v>216.42</v>
      </c>
      <c r="E1506">
        <v>3.2</v>
      </c>
      <c r="F1506">
        <v>243</v>
      </c>
      <c r="G1506">
        <v>4831</v>
      </c>
      <c r="H1506">
        <v>1045525.02</v>
      </c>
      <c r="I1506" t="s">
        <v>1022</v>
      </c>
      <c r="J1506">
        <v>547</v>
      </c>
    </row>
    <row r="1507" spans="1:10" x14ac:dyDescent="0.25">
      <c r="A1507">
        <v>126</v>
      </c>
      <c r="B1507" t="s">
        <v>132</v>
      </c>
      <c r="C1507" t="s">
        <v>3</v>
      </c>
      <c r="D1507">
        <v>216.42</v>
      </c>
      <c r="E1507">
        <v>3.2</v>
      </c>
      <c r="F1507">
        <v>243</v>
      </c>
      <c r="G1507">
        <v>4831</v>
      </c>
      <c r="H1507">
        <v>1045525.02</v>
      </c>
      <c r="I1507" t="s">
        <v>1021</v>
      </c>
      <c r="J1507">
        <v>181</v>
      </c>
    </row>
    <row r="1508" spans="1:10" x14ac:dyDescent="0.25">
      <c r="A1508">
        <v>126</v>
      </c>
      <c r="B1508" t="s">
        <v>132</v>
      </c>
      <c r="C1508" t="s">
        <v>3</v>
      </c>
      <c r="D1508">
        <v>216.42</v>
      </c>
      <c r="E1508">
        <v>3.2</v>
      </c>
      <c r="F1508">
        <v>243</v>
      </c>
      <c r="G1508">
        <v>4831</v>
      </c>
      <c r="H1508">
        <v>1045525.02</v>
      </c>
      <c r="I1508" t="s">
        <v>1020</v>
      </c>
      <c r="J1508">
        <v>677</v>
      </c>
    </row>
    <row r="1509" spans="1:10" x14ac:dyDescent="0.25">
      <c r="A1509">
        <v>126</v>
      </c>
      <c r="B1509" t="s">
        <v>132</v>
      </c>
      <c r="C1509" t="s">
        <v>3</v>
      </c>
      <c r="D1509">
        <v>216.42</v>
      </c>
      <c r="E1509">
        <v>3.2</v>
      </c>
      <c r="F1509">
        <v>243</v>
      </c>
      <c r="G1509">
        <v>4831</v>
      </c>
      <c r="H1509">
        <v>1045525.02</v>
      </c>
      <c r="I1509" t="s">
        <v>1019</v>
      </c>
      <c r="J1509">
        <v>459</v>
      </c>
    </row>
    <row r="1510" spans="1:10" x14ac:dyDescent="0.25">
      <c r="A1510">
        <v>126</v>
      </c>
      <c r="B1510" t="s">
        <v>132</v>
      </c>
      <c r="C1510" t="s">
        <v>3</v>
      </c>
      <c r="D1510">
        <v>216.42</v>
      </c>
      <c r="E1510">
        <v>3.2</v>
      </c>
      <c r="F1510">
        <v>243</v>
      </c>
      <c r="G1510">
        <v>4831</v>
      </c>
      <c r="H1510">
        <v>1045525.02</v>
      </c>
      <c r="I1510" t="s">
        <v>1018</v>
      </c>
      <c r="J1510">
        <v>147</v>
      </c>
    </row>
    <row r="1511" spans="1:10" x14ac:dyDescent="0.25">
      <c r="A1511">
        <v>126</v>
      </c>
      <c r="B1511" t="s">
        <v>132</v>
      </c>
      <c r="C1511" t="s">
        <v>3</v>
      </c>
      <c r="D1511">
        <v>216.42</v>
      </c>
      <c r="E1511">
        <v>3.2</v>
      </c>
      <c r="F1511">
        <v>243</v>
      </c>
      <c r="G1511">
        <v>4831</v>
      </c>
      <c r="H1511">
        <v>1045525.02</v>
      </c>
      <c r="I1511" t="s">
        <v>1017</v>
      </c>
      <c r="J1511">
        <v>148</v>
      </c>
    </row>
    <row r="1512" spans="1:10" x14ac:dyDescent="0.25">
      <c r="A1512">
        <v>126</v>
      </c>
      <c r="B1512" t="s">
        <v>132</v>
      </c>
      <c r="C1512" t="s">
        <v>3</v>
      </c>
      <c r="D1512">
        <v>216.42</v>
      </c>
      <c r="E1512">
        <v>3.2</v>
      </c>
      <c r="F1512">
        <v>243</v>
      </c>
      <c r="G1512">
        <v>4831</v>
      </c>
      <c r="H1512">
        <v>1045525.02</v>
      </c>
      <c r="I1512" t="s">
        <v>1016</v>
      </c>
      <c r="J1512">
        <v>194</v>
      </c>
    </row>
    <row r="1513" spans="1:10" x14ac:dyDescent="0.25">
      <c r="A1513">
        <v>126</v>
      </c>
      <c r="B1513" t="s">
        <v>132</v>
      </c>
      <c r="C1513" t="s">
        <v>3</v>
      </c>
      <c r="D1513">
        <v>216.42</v>
      </c>
      <c r="E1513">
        <v>3.2</v>
      </c>
      <c r="F1513">
        <v>243</v>
      </c>
      <c r="G1513">
        <v>4831</v>
      </c>
      <c r="H1513">
        <v>1045525.02</v>
      </c>
      <c r="I1513" t="s">
        <v>1015</v>
      </c>
      <c r="J1513">
        <v>957</v>
      </c>
    </row>
    <row r="1514" spans="1:10" x14ac:dyDescent="0.25">
      <c r="A1514">
        <v>127</v>
      </c>
      <c r="B1514" t="s">
        <v>133</v>
      </c>
      <c r="C1514" t="s">
        <v>5</v>
      </c>
      <c r="D1514">
        <v>409.92</v>
      </c>
      <c r="E1514">
        <v>1.3</v>
      </c>
      <c r="F1514">
        <v>831</v>
      </c>
      <c r="G1514">
        <v>6678</v>
      </c>
      <c r="H1514">
        <v>2737445.76</v>
      </c>
      <c r="I1514" t="s">
        <v>1013</v>
      </c>
      <c r="J1514">
        <v>725</v>
      </c>
    </row>
    <row r="1515" spans="1:10" x14ac:dyDescent="0.25">
      <c r="A1515">
        <v>127</v>
      </c>
      <c r="B1515" t="s">
        <v>133</v>
      </c>
      <c r="C1515" t="s">
        <v>5</v>
      </c>
      <c r="D1515">
        <v>409.92</v>
      </c>
      <c r="E1515">
        <v>1.3</v>
      </c>
      <c r="F1515">
        <v>831</v>
      </c>
      <c r="G1515">
        <v>6678</v>
      </c>
      <c r="H1515">
        <v>2737445.76</v>
      </c>
      <c r="I1515" t="s">
        <v>1014</v>
      </c>
      <c r="J1515">
        <v>67</v>
      </c>
    </row>
    <row r="1516" spans="1:10" x14ac:dyDescent="0.25">
      <c r="A1516">
        <v>127</v>
      </c>
      <c r="B1516" t="s">
        <v>133</v>
      </c>
      <c r="C1516" t="s">
        <v>5</v>
      </c>
      <c r="D1516">
        <v>409.92</v>
      </c>
      <c r="E1516">
        <v>1.3</v>
      </c>
      <c r="F1516">
        <v>831</v>
      </c>
      <c r="G1516">
        <v>6678</v>
      </c>
      <c r="H1516">
        <v>2737445.76</v>
      </c>
      <c r="I1516" t="s">
        <v>1024</v>
      </c>
      <c r="J1516">
        <v>792</v>
      </c>
    </row>
    <row r="1517" spans="1:10" x14ac:dyDescent="0.25">
      <c r="A1517">
        <v>127</v>
      </c>
      <c r="B1517" t="s">
        <v>133</v>
      </c>
      <c r="C1517" t="s">
        <v>5</v>
      </c>
      <c r="D1517">
        <v>409.92</v>
      </c>
      <c r="E1517">
        <v>1.3</v>
      </c>
      <c r="F1517">
        <v>831</v>
      </c>
      <c r="G1517">
        <v>6678</v>
      </c>
      <c r="H1517">
        <v>2737445.76</v>
      </c>
      <c r="I1517" t="s">
        <v>1023</v>
      </c>
      <c r="J1517">
        <v>279</v>
      </c>
    </row>
    <row r="1518" spans="1:10" x14ac:dyDescent="0.25">
      <c r="A1518">
        <v>127</v>
      </c>
      <c r="B1518" t="s">
        <v>133</v>
      </c>
      <c r="C1518" t="s">
        <v>5</v>
      </c>
      <c r="D1518">
        <v>409.92</v>
      </c>
      <c r="E1518">
        <v>1.3</v>
      </c>
      <c r="F1518">
        <v>831</v>
      </c>
      <c r="G1518">
        <v>6678</v>
      </c>
      <c r="H1518">
        <v>2737445.76</v>
      </c>
      <c r="I1518" t="s">
        <v>1022</v>
      </c>
      <c r="J1518">
        <v>920</v>
      </c>
    </row>
    <row r="1519" spans="1:10" x14ac:dyDescent="0.25">
      <c r="A1519">
        <v>127</v>
      </c>
      <c r="B1519" t="s">
        <v>133</v>
      </c>
      <c r="C1519" t="s">
        <v>5</v>
      </c>
      <c r="D1519">
        <v>409.92</v>
      </c>
      <c r="E1519">
        <v>1.3</v>
      </c>
      <c r="F1519">
        <v>831</v>
      </c>
      <c r="G1519">
        <v>6678</v>
      </c>
      <c r="H1519">
        <v>2737445.76</v>
      </c>
      <c r="I1519" t="s">
        <v>1021</v>
      </c>
      <c r="J1519">
        <v>12</v>
      </c>
    </row>
    <row r="1520" spans="1:10" x14ac:dyDescent="0.25">
      <c r="A1520">
        <v>127</v>
      </c>
      <c r="B1520" t="s">
        <v>133</v>
      </c>
      <c r="C1520" t="s">
        <v>5</v>
      </c>
      <c r="D1520">
        <v>409.92</v>
      </c>
      <c r="E1520">
        <v>1.3</v>
      </c>
      <c r="F1520">
        <v>831</v>
      </c>
      <c r="G1520">
        <v>6678</v>
      </c>
      <c r="H1520">
        <v>2737445.76</v>
      </c>
      <c r="I1520" t="s">
        <v>1020</v>
      </c>
      <c r="J1520">
        <v>158</v>
      </c>
    </row>
    <row r="1521" spans="1:10" x14ac:dyDescent="0.25">
      <c r="A1521">
        <v>127</v>
      </c>
      <c r="B1521" t="s">
        <v>133</v>
      </c>
      <c r="C1521" t="s">
        <v>5</v>
      </c>
      <c r="D1521">
        <v>409.92</v>
      </c>
      <c r="E1521">
        <v>1.3</v>
      </c>
      <c r="F1521">
        <v>831</v>
      </c>
      <c r="G1521">
        <v>6678</v>
      </c>
      <c r="H1521">
        <v>2737445.76</v>
      </c>
      <c r="I1521" t="s">
        <v>1019</v>
      </c>
      <c r="J1521">
        <v>834</v>
      </c>
    </row>
    <row r="1522" spans="1:10" x14ac:dyDescent="0.25">
      <c r="A1522">
        <v>127</v>
      </c>
      <c r="B1522" t="s">
        <v>133</v>
      </c>
      <c r="C1522" t="s">
        <v>5</v>
      </c>
      <c r="D1522">
        <v>409.92</v>
      </c>
      <c r="E1522">
        <v>1.3</v>
      </c>
      <c r="F1522">
        <v>831</v>
      </c>
      <c r="G1522">
        <v>6678</v>
      </c>
      <c r="H1522">
        <v>2737445.76</v>
      </c>
      <c r="I1522" t="s">
        <v>1018</v>
      </c>
      <c r="J1522">
        <v>572</v>
      </c>
    </row>
    <row r="1523" spans="1:10" x14ac:dyDescent="0.25">
      <c r="A1523">
        <v>127</v>
      </c>
      <c r="B1523" t="s">
        <v>133</v>
      </c>
      <c r="C1523" t="s">
        <v>5</v>
      </c>
      <c r="D1523">
        <v>409.92</v>
      </c>
      <c r="E1523">
        <v>1.3</v>
      </c>
      <c r="F1523">
        <v>831</v>
      </c>
      <c r="G1523">
        <v>6678</v>
      </c>
      <c r="H1523">
        <v>2737445.76</v>
      </c>
      <c r="I1523" t="s">
        <v>1017</v>
      </c>
      <c r="J1523">
        <v>730</v>
      </c>
    </row>
    <row r="1524" spans="1:10" x14ac:dyDescent="0.25">
      <c r="A1524">
        <v>127</v>
      </c>
      <c r="B1524" t="s">
        <v>133</v>
      </c>
      <c r="C1524" t="s">
        <v>5</v>
      </c>
      <c r="D1524">
        <v>409.92</v>
      </c>
      <c r="E1524">
        <v>1.3</v>
      </c>
      <c r="F1524">
        <v>831</v>
      </c>
      <c r="G1524">
        <v>6678</v>
      </c>
      <c r="H1524">
        <v>2737445.76</v>
      </c>
      <c r="I1524" t="s">
        <v>1016</v>
      </c>
      <c r="J1524">
        <v>860</v>
      </c>
    </row>
    <row r="1525" spans="1:10" x14ac:dyDescent="0.25">
      <c r="A1525">
        <v>127</v>
      </c>
      <c r="B1525" t="s">
        <v>133</v>
      </c>
      <c r="C1525" t="s">
        <v>5</v>
      </c>
      <c r="D1525">
        <v>409.92</v>
      </c>
      <c r="E1525">
        <v>1.3</v>
      </c>
      <c r="F1525">
        <v>831</v>
      </c>
      <c r="G1525">
        <v>6678</v>
      </c>
      <c r="H1525">
        <v>2737445.76</v>
      </c>
      <c r="I1525" t="s">
        <v>1015</v>
      </c>
      <c r="J1525">
        <v>729</v>
      </c>
    </row>
    <row r="1526" spans="1:10" x14ac:dyDescent="0.25">
      <c r="A1526">
        <v>128</v>
      </c>
      <c r="B1526" t="s">
        <v>134</v>
      </c>
      <c r="C1526" t="s">
        <v>1</v>
      </c>
      <c r="D1526">
        <v>431.06</v>
      </c>
      <c r="E1526">
        <v>2.6</v>
      </c>
      <c r="F1526">
        <v>561</v>
      </c>
      <c r="G1526">
        <v>5240</v>
      </c>
      <c r="H1526">
        <v>2258754.4</v>
      </c>
      <c r="I1526" t="s">
        <v>1013</v>
      </c>
      <c r="J1526">
        <v>30</v>
      </c>
    </row>
    <row r="1527" spans="1:10" x14ac:dyDescent="0.25">
      <c r="A1527">
        <v>128</v>
      </c>
      <c r="B1527" t="s">
        <v>134</v>
      </c>
      <c r="C1527" t="s">
        <v>1</v>
      </c>
      <c r="D1527">
        <v>431.06</v>
      </c>
      <c r="E1527">
        <v>2.6</v>
      </c>
      <c r="F1527">
        <v>561</v>
      </c>
      <c r="G1527">
        <v>5240</v>
      </c>
      <c r="H1527">
        <v>2258754.4</v>
      </c>
      <c r="I1527" t="s">
        <v>1014</v>
      </c>
      <c r="J1527">
        <v>6</v>
      </c>
    </row>
    <row r="1528" spans="1:10" x14ac:dyDescent="0.25">
      <c r="A1528">
        <v>128</v>
      </c>
      <c r="B1528" t="s">
        <v>134</v>
      </c>
      <c r="C1528" t="s">
        <v>1</v>
      </c>
      <c r="D1528">
        <v>431.06</v>
      </c>
      <c r="E1528">
        <v>2.6</v>
      </c>
      <c r="F1528">
        <v>561</v>
      </c>
      <c r="G1528">
        <v>5240</v>
      </c>
      <c r="H1528">
        <v>2258754.4</v>
      </c>
      <c r="I1528" t="s">
        <v>1024</v>
      </c>
      <c r="J1528">
        <v>844</v>
      </c>
    </row>
    <row r="1529" spans="1:10" x14ac:dyDescent="0.25">
      <c r="A1529">
        <v>128</v>
      </c>
      <c r="B1529" t="s">
        <v>134</v>
      </c>
      <c r="C1529" t="s">
        <v>1</v>
      </c>
      <c r="D1529">
        <v>431.06</v>
      </c>
      <c r="E1529">
        <v>2.6</v>
      </c>
      <c r="F1529">
        <v>561</v>
      </c>
      <c r="G1529">
        <v>5240</v>
      </c>
      <c r="H1529">
        <v>2258754.4</v>
      </c>
      <c r="I1529" t="s">
        <v>1023</v>
      </c>
      <c r="J1529">
        <v>916</v>
      </c>
    </row>
    <row r="1530" spans="1:10" x14ac:dyDescent="0.25">
      <c r="A1530">
        <v>128</v>
      </c>
      <c r="B1530" t="s">
        <v>134</v>
      </c>
      <c r="C1530" t="s">
        <v>1</v>
      </c>
      <c r="D1530">
        <v>431.06</v>
      </c>
      <c r="E1530">
        <v>2.6</v>
      </c>
      <c r="F1530">
        <v>561</v>
      </c>
      <c r="G1530">
        <v>5240</v>
      </c>
      <c r="H1530">
        <v>2258754.4</v>
      </c>
      <c r="I1530" t="s">
        <v>1022</v>
      </c>
      <c r="J1530">
        <v>517</v>
      </c>
    </row>
    <row r="1531" spans="1:10" x14ac:dyDescent="0.25">
      <c r="A1531">
        <v>128</v>
      </c>
      <c r="B1531" t="s">
        <v>134</v>
      </c>
      <c r="C1531" t="s">
        <v>1</v>
      </c>
      <c r="D1531">
        <v>431.06</v>
      </c>
      <c r="E1531">
        <v>2.6</v>
      </c>
      <c r="F1531">
        <v>561</v>
      </c>
      <c r="G1531">
        <v>5240</v>
      </c>
      <c r="H1531">
        <v>2258754.4</v>
      </c>
      <c r="I1531" t="s">
        <v>1021</v>
      </c>
      <c r="J1531">
        <v>338</v>
      </c>
    </row>
    <row r="1532" spans="1:10" x14ac:dyDescent="0.25">
      <c r="A1532">
        <v>128</v>
      </c>
      <c r="B1532" t="s">
        <v>134</v>
      </c>
      <c r="C1532" t="s">
        <v>1</v>
      </c>
      <c r="D1532">
        <v>431.06</v>
      </c>
      <c r="E1532">
        <v>2.6</v>
      </c>
      <c r="F1532">
        <v>561</v>
      </c>
      <c r="G1532">
        <v>5240</v>
      </c>
      <c r="H1532">
        <v>2258754.4</v>
      </c>
      <c r="I1532" t="s">
        <v>1020</v>
      </c>
      <c r="J1532">
        <v>13</v>
      </c>
    </row>
    <row r="1533" spans="1:10" x14ac:dyDescent="0.25">
      <c r="A1533">
        <v>128</v>
      </c>
      <c r="B1533" t="s">
        <v>134</v>
      </c>
      <c r="C1533" t="s">
        <v>1</v>
      </c>
      <c r="D1533">
        <v>431.06</v>
      </c>
      <c r="E1533">
        <v>2.6</v>
      </c>
      <c r="F1533">
        <v>561</v>
      </c>
      <c r="G1533">
        <v>5240</v>
      </c>
      <c r="H1533">
        <v>2258754.4</v>
      </c>
      <c r="I1533" t="s">
        <v>1019</v>
      </c>
      <c r="J1533">
        <v>692</v>
      </c>
    </row>
    <row r="1534" spans="1:10" x14ac:dyDescent="0.25">
      <c r="A1534">
        <v>128</v>
      </c>
      <c r="B1534" t="s">
        <v>134</v>
      </c>
      <c r="C1534" t="s">
        <v>1</v>
      </c>
      <c r="D1534">
        <v>431.06</v>
      </c>
      <c r="E1534">
        <v>2.6</v>
      </c>
      <c r="F1534">
        <v>561</v>
      </c>
      <c r="G1534">
        <v>5240</v>
      </c>
      <c r="H1534">
        <v>2258754.4</v>
      </c>
      <c r="I1534" t="s">
        <v>1018</v>
      </c>
      <c r="J1534">
        <v>470</v>
      </c>
    </row>
    <row r="1535" spans="1:10" x14ac:dyDescent="0.25">
      <c r="A1535">
        <v>128</v>
      </c>
      <c r="B1535" t="s">
        <v>134</v>
      </c>
      <c r="C1535" t="s">
        <v>1</v>
      </c>
      <c r="D1535">
        <v>431.06</v>
      </c>
      <c r="E1535">
        <v>2.6</v>
      </c>
      <c r="F1535">
        <v>561</v>
      </c>
      <c r="G1535">
        <v>5240</v>
      </c>
      <c r="H1535">
        <v>2258754.4</v>
      </c>
      <c r="I1535" t="s">
        <v>1017</v>
      </c>
      <c r="J1535">
        <v>121</v>
      </c>
    </row>
    <row r="1536" spans="1:10" x14ac:dyDescent="0.25">
      <c r="A1536">
        <v>128</v>
      </c>
      <c r="B1536" t="s">
        <v>134</v>
      </c>
      <c r="C1536" t="s">
        <v>1</v>
      </c>
      <c r="D1536">
        <v>431.06</v>
      </c>
      <c r="E1536">
        <v>2.6</v>
      </c>
      <c r="F1536">
        <v>561</v>
      </c>
      <c r="G1536">
        <v>5240</v>
      </c>
      <c r="H1536">
        <v>2258754.4</v>
      </c>
      <c r="I1536" t="s">
        <v>1016</v>
      </c>
      <c r="J1536">
        <v>541</v>
      </c>
    </row>
    <row r="1537" spans="1:10" x14ac:dyDescent="0.25">
      <c r="A1537">
        <v>128</v>
      </c>
      <c r="B1537" t="s">
        <v>134</v>
      </c>
      <c r="C1537" t="s">
        <v>1</v>
      </c>
      <c r="D1537">
        <v>431.06</v>
      </c>
      <c r="E1537">
        <v>2.6</v>
      </c>
      <c r="F1537">
        <v>561</v>
      </c>
      <c r="G1537">
        <v>5240</v>
      </c>
      <c r="H1537">
        <v>2258754.4</v>
      </c>
      <c r="I1537" t="s">
        <v>1015</v>
      </c>
      <c r="J1537">
        <v>752</v>
      </c>
    </row>
    <row r="1538" spans="1:10" x14ac:dyDescent="0.25">
      <c r="A1538">
        <v>129</v>
      </c>
      <c r="B1538" t="s">
        <v>135</v>
      </c>
      <c r="C1538" t="s">
        <v>8</v>
      </c>
      <c r="D1538">
        <v>8.44</v>
      </c>
      <c r="E1538">
        <v>2.5</v>
      </c>
      <c r="F1538">
        <v>960</v>
      </c>
      <c r="G1538">
        <v>7350</v>
      </c>
      <c r="H1538">
        <v>62034</v>
      </c>
      <c r="I1538" t="s">
        <v>1013</v>
      </c>
      <c r="J1538">
        <v>336</v>
      </c>
    </row>
    <row r="1539" spans="1:10" x14ac:dyDescent="0.25">
      <c r="A1539">
        <v>129</v>
      </c>
      <c r="B1539" t="s">
        <v>135</v>
      </c>
      <c r="C1539" t="s">
        <v>8</v>
      </c>
      <c r="D1539">
        <v>8.44</v>
      </c>
      <c r="E1539">
        <v>2.5</v>
      </c>
      <c r="F1539">
        <v>960</v>
      </c>
      <c r="G1539">
        <v>7350</v>
      </c>
      <c r="H1539">
        <v>62034</v>
      </c>
      <c r="I1539" t="s">
        <v>1014</v>
      </c>
      <c r="J1539">
        <v>816</v>
      </c>
    </row>
    <row r="1540" spans="1:10" x14ac:dyDescent="0.25">
      <c r="A1540">
        <v>129</v>
      </c>
      <c r="B1540" t="s">
        <v>135</v>
      </c>
      <c r="C1540" t="s">
        <v>8</v>
      </c>
      <c r="D1540">
        <v>8.44</v>
      </c>
      <c r="E1540">
        <v>2.5</v>
      </c>
      <c r="F1540">
        <v>960</v>
      </c>
      <c r="G1540">
        <v>7350</v>
      </c>
      <c r="H1540">
        <v>62034</v>
      </c>
      <c r="I1540" t="s">
        <v>1024</v>
      </c>
      <c r="J1540">
        <v>671</v>
      </c>
    </row>
    <row r="1541" spans="1:10" x14ac:dyDescent="0.25">
      <c r="A1541">
        <v>129</v>
      </c>
      <c r="B1541" t="s">
        <v>135</v>
      </c>
      <c r="C1541" t="s">
        <v>8</v>
      </c>
      <c r="D1541">
        <v>8.44</v>
      </c>
      <c r="E1541">
        <v>2.5</v>
      </c>
      <c r="F1541">
        <v>960</v>
      </c>
      <c r="G1541">
        <v>7350</v>
      </c>
      <c r="H1541">
        <v>62034</v>
      </c>
      <c r="I1541" t="s">
        <v>1023</v>
      </c>
      <c r="J1541">
        <v>905</v>
      </c>
    </row>
    <row r="1542" spans="1:10" x14ac:dyDescent="0.25">
      <c r="A1542">
        <v>129</v>
      </c>
      <c r="B1542" t="s">
        <v>135</v>
      </c>
      <c r="C1542" t="s">
        <v>8</v>
      </c>
      <c r="D1542">
        <v>8.44</v>
      </c>
      <c r="E1542">
        <v>2.5</v>
      </c>
      <c r="F1542">
        <v>960</v>
      </c>
      <c r="G1542">
        <v>7350</v>
      </c>
      <c r="H1542">
        <v>62034</v>
      </c>
      <c r="I1542" t="s">
        <v>1022</v>
      </c>
      <c r="J1542">
        <v>919</v>
      </c>
    </row>
    <row r="1543" spans="1:10" x14ac:dyDescent="0.25">
      <c r="A1543">
        <v>129</v>
      </c>
      <c r="B1543" t="s">
        <v>135</v>
      </c>
      <c r="C1543" t="s">
        <v>8</v>
      </c>
      <c r="D1543">
        <v>8.44</v>
      </c>
      <c r="E1543">
        <v>2.5</v>
      </c>
      <c r="F1543">
        <v>960</v>
      </c>
      <c r="G1543">
        <v>7350</v>
      </c>
      <c r="H1543">
        <v>62034</v>
      </c>
      <c r="I1543" t="s">
        <v>1021</v>
      </c>
      <c r="J1543">
        <v>796</v>
      </c>
    </row>
    <row r="1544" spans="1:10" x14ac:dyDescent="0.25">
      <c r="A1544">
        <v>129</v>
      </c>
      <c r="B1544" t="s">
        <v>135</v>
      </c>
      <c r="C1544" t="s">
        <v>8</v>
      </c>
      <c r="D1544">
        <v>8.44</v>
      </c>
      <c r="E1544">
        <v>2.5</v>
      </c>
      <c r="F1544">
        <v>960</v>
      </c>
      <c r="G1544">
        <v>7350</v>
      </c>
      <c r="H1544">
        <v>62034</v>
      </c>
      <c r="I1544" t="s">
        <v>1020</v>
      </c>
      <c r="J1544">
        <v>372</v>
      </c>
    </row>
    <row r="1545" spans="1:10" x14ac:dyDescent="0.25">
      <c r="A1545">
        <v>129</v>
      </c>
      <c r="B1545" t="s">
        <v>135</v>
      </c>
      <c r="C1545" t="s">
        <v>8</v>
      </c>
      <c r="D1545">
        <v>8.44</v>
      </c>
      <c r="E1545">
        <v>2.5</v>
      </c>
      <c r="F1545">
        <v>960</v>
      </c>
      <c r="G1545">
        <v>7350</v>
      </c>
      <c r="H1545">
        <v>62034</v>
      </c>
      <c r="I1545" t="s">
        <v>1019</v>
      </c>
      <c r="J1545">
        <v>934</v>
      </c>
    </row>
    <row r="1546" spans="1:10" x14ac:dyDescent="0.25">
      <c r="A1546">
        <v>129</v>
      </c>
      <c r="B1546" t="s">
        <v>135</v>
      </c>
      <c r="C1546" t="s">
        <v>8</v>
      </c>
      <c r="D1546">
        <v>8.44</v>
      </c>
      <c r="E1546">
        <v>2.5</v>
      </c>
      <c r="F1546">
        <v>960</v>
      </c>
      <c r="G1546">
        <v>7350</v>
      </c>
      <c r="H1546">
        <v>62034</v>
      </c>
      <c r="I1546" t="s">
        <v>1018</v>
      </c>
      <c r="J1546">
        <v>148</v>
      </c>
    </row>
    <row r="1547" spans="1:10" x14ac:dyDescent="0.25">
      <c r="A1547">
        <v>129</v>
      </c>
      <c r="B1547" t="s">
        <v>135</v>
      </c>
      <c r="C1547" t="s">
        <v>8</v>
      </c>
      <c r="D1547">
        <v>8.44</v>
      </c>
      <c r="E1547">
        <v>2.5</v>
      </c>
      <c r="F1547">
        <v>960</v>
      </c>
      <c r="G1547">
        <v>7350</v>
      </c>
      <c r="H1547">
        <v>62034</v>
      </c>
      <c r="I1547" t="s">
        <v>1017</v>
      </c>
      <c r="J1547">
        <v>210</v>
      </c>
    </row>
    <row r="1548" spans="1:10" x14ac:dyDescent="0.25">
      <c r="A1548">
        <v>129</v>
      </c>
      <c r="B1548" t="s">
        <v>135</v>
      </c>
      <c r="C1548" t="s">
        <v>8</v>
      </c>
      <c r="D1548">
        <v>8.44</v>
      </c>
      <c r="E1548">
        <v>2.5</v>
      </c>
      <c r="F1548">
        <v>960</v>
      </c>
      <c r="G1548">
        <v>7350</v>
      </c>
      <c r="H1548">
        <v>62034</v>
      </c>
      <c r="I1548" t="s">
        <v>1016</v>
      </c>
      <c r="J1548">
        <v>358</v>
      </c>
    </row>
    <row r="1549" spans="1:10" x14ac:dyDescent="0.25">
      <c r="A1549">
        <v>129</v>
      </c>
      <c r="B1549" t="s">
        <v>135</v>
      </c>
      <c r="C1549" t="s">
        <v>8</v>
      </c>
      <c r="D1549">
        <v>8.44</v>
      </c>
      <c r="E1549">
        <v>2.5</v>
      </c>
      <c r="F1549">
        <v>960</v>
      </c>
      <c r="G1549">
        <v>7350</v>
      </c>
      <c r="H1549">
        <v>62034</v>
      </c>
      <c r="I1549" t="s">
        <v>1015</v>
      </c>
      <c r="J1549">
        <v>885</v>
      </c>
    </row>
    <row r="1550" spans="1:10" x14ac:dyDescent="0.25">
      <c r="A1550">
        <v>130</v>
      </c>
      <c r="B1550" t="s">
        <v>136</v>
      </c>
      <c r="C1550" t="s">
        <v>8</v>
      </c>
      <c r="D1550">
        <v>257.82</v>
      </c>
      <c r="E1550">
        <v>2</v>
      </c>
      <c r="F1550">
        <v>32</v>
      </c>
      <c r="G1550">
        <v>4275</v>
      </c>
      <c r="H1550">
        <v>1102180.5</v>
      </c>
      <c r="I1550" t="s">
        <v>1013</v>
      </c>
      <c r="J1550">
        <v>182</v>
      </c>
    </row>
    <row r="1551" spans="1:10" x14ac:dyDescent="0.25">
      <c r="A1551">
        <v>130</v>
      </c>
      <c r="B1551" t="s">
        <v>136</v>
      </c>
      <c r="C1551" t="s">
        <v>8</v>
      </c>
      <c r="D1551">
        <v>257.82</v>
      </c>
      <c r="E1551">
        <v>2</v>
      </c>
      <c r="F1551">
        <v>32</v>
      </c>
      <c r="G1551">
        <v>4275</v>
      </c>
      <c r="H1551">
        <v>1102180.5</v>
      </c>
      <c r="I1551" t="s">
        <v>1014</v>
      </c>
      <c r="J1551">
        <v>136</v>
      </c>
    </row>
    <row r="1552" spans="1:10" x14ac:dyDescent="0.25">
      <c r="A1552">
        <v>130</v>
      </c>
      <c r="B1552" t="s">
        <v>136</v>
      </c>
      <c r="C1552" t="s">
        <v>8</v>
      </c>
      <c r="D1552">
        <v>257.82</v>
      </c>
      <c r="E1552">
        <v>2</v>
      </c>
      <c r="F1552">
        <v>32</v>
      </c>
      <c r="G1552">
        <v>4275</v>
      </c>
      <c r="H1552">
        <v>1102180.5</v>
      </c>
      <c r="I1552" t="s">
        <v>1024</v>
      </c>
      <c r="J1552">
        <v>186</v>
      </c>
    </row>
    <row r="1553" spans="1:10" x14ac:dyDescent="0.25">
      <c r="A1553">
        <v>130</v>
      </c>
      <c r="B1553" t="s">
        <v>136</v>
      </c>
      <c r="C1553" t="s">
        <v>8</v>
      </c>
      <c r="D1553">
        <v>257.82</v>
      </c>
      <c r="E1553">
        <v>2</v>
      </c>
      <c r="F1553">
        <v>32</v>
      </c>
      <c r="G1553">
        <v>4275</v>
      </c>
      <c r="H1553">
        <v>1102180.5</v>
      </c>
      <c r="I1553" t="s">
        <v>1023</v>
      </c>
      <c r="J1553">
        <v>621</v>
      </c>
    </row>
    <row r="1554" spans="1:10" x14ac:dyDescent="0.25">
      <c r="A1554">
        <v>130</v>
      </c>
      <c r="B1554" t="s">
        <v>136</v>
      </c>
      <c r="C1554" t="s">
        <v>8</v>
      </c>
      <c r="D1554">
        <v>257.82</v>
      </c>
      <c r="E1554">
        <v>2</v>
      </c>
      <c r="F1554">
        <v>32</v>
      </c>
      <c r="G1554">
        <v>4275</v>
      </c>
      <c r="H1554">
        <v>1102180.5</v>
      </c>
      <c r="I1554" t="s">
        <v>1022</v>
      </c>
      <c r="J1554">
        <v>913</v>
      </c>
    </row>
    <row r="1555" spans="1:10" x14ac:dyDescent="0.25">
      <c r="A1555">
        <v>130</v>
      </c>
      <c r="B1555" t="s">
        <v>136</v>
      </c>
      <c r="C1555" t="s">
        <v>8</v>
      </c>
      <c r="D1555">
        <v>257.82</v>
      </c>
      <c r="E1555">
        <v>2</v>
      </c>
      <c r="F1555">
        <v>32</v>
      </c>
      <c r="G1555">
        <v>4275</v>
      </c>
      <c r="H1555">
        <v>1102180.5</v>
      </c>
      <c r="I1555" t="s">
        <v>1021</v>
      </c>
      <c r="J1555">
        <v>258</v>
      </c>
    </row>
    <row r="1556" spans="1:10" x14ac:dyDescent="0.25">
      <c r="A1556">
        <v>130</v>
      </c>
      <c r="B1556" t="s">
        <v>136</v>
      </c>
      <c r="C1556" t="s">
        <v>8</v>
      </c>
      <c r="D1556">
        <v>257.82</v>
      </c>
      <c r="E1556">
        <v>2</v>
      </c>
      <c r="F1556">
        <v>32</v>
      </c>
      <c r="G1556">
        <v>4275</v>
      </c>
      <c r="H1556">
        <v>1102180.5</v>
      </c>
      <c r="I1556" t="s">
        <v>1020</v>
      </c>
      <c r="J1556">
        <v>224</v>
      </c>
    </row>
    <row r="1557" spans="1:10" x14ac:dyDescent="0.25">
      <c r="A1557">
        <v>130</v>
      </c>
      <c r="B1557" t="s">
        <v>136</v>
      </c>
      <c r="C1557" t="s">
        <v>8</v>
      </c>
      <c r="D1557">
        <v>257.82</v>
      </c>
      <c r="E1557">
        <v>2</v>
      </c>
      <c r="F1557">
        <v>32</v>
      </c>
      <c r="G1557">
        <v>4275</v>
      </c>
      <c r="H1557">
        <v>1102180.5</v>
      </c>
      <c r="I1557" t="s">
        <v>1019</v>
      </c>
      <c r="J1557">
        <v>77</v>
      </c>
    </row>
    <row r="1558" spans="1:10" x14ac:dyDescent="0.25">
      <c r="A1558">
        <v>130</v>
      </c>
      <c r="B1558" t="s">
        <v>136</v>
      </c>
      <c r="C1558" t="s">
        <v>8</v>
      </c>
      <c r="D1558">
        <v>257.82</v>
      </c>
      <c r="E1558">
        <v>2</v>
      </c>
      <c r="F1558">
        <v>32</v>
      </c>
      <c r="G1558">
        <v>4275</v>
      </c>
      <c r="H1558">
        <v>1102180.5</v>
      </c>
      <c r="I1558" t="s">
        <v>1018</v>
      </c>
      <c r="J1558">
        <v>87</v>
      </c>
    </row>
    <row r="1559" spans="1:10" x14ac:dyDescent="0.25">
      <c r="A1559">
        <v>130</v>
      </c>
      <c r="B1559" t="s">
        <v>136</v>
      </c>
      <c r="C1559" t="s">
        <v>8</v>
      </c>
      <c r="D1559">
        <v>257.82</v>
      </c>
      <c r="E1559">
        <v>2</v>
      </c>
      <c r="F1559">
        <v>32</v>
      </c>
      <c r="G1559">
        <v>4275</v>
      </c>
      <c r="H1559">
        <v>1102180.5</v>
      </c>
      <c r="I1559" t="s">
        <v>1017</v>
      </c>
      <c r="J1559">
        <v>279</v>
      </c>
    </row>
    <row r="1560" spans="1:10" x14ac:dyDescent="0.25">
      <c r="A1560">
        <v>130</v>
      </c>
      <c r="B1560" t="s">
        <v>136</v>
      </c>
      <c r="C1560" t="s">
        <v>8</v>
      </c>
      <c r="D1560">
        <v>257.82</v>
      </c>
      <c r="E1560">
        <v>2</v>
      </c>
      <c r="F1560">
        <v>32</v>
      </c>
      <c r="G1560">
        <v>4275</v>
      </c>
      <c r="H1560">
        <v>1102180.5</v>
      </c>
      <c r="I1560" t="s">
        <v>1016</v>
      </c>
      <c r="J1560">
        <v>849</v>
      </c>
    </row>
    <row r="1561" spans="1:10" x14ac:dyDescent="0.25">
      <c r="A1561">
        <v>130</v>
      </c>
      <c r="B1561" t="s">
        <v>136</v>
      </c>
      <c r="C1561" t="s">
        <v>8</v>
      </c>
      <c r="D1561">
        <v>257.82</v>
      </c>
      <c r="E1561">
        <v>2</v>
      </c>
      <c r="F1561">
        <v>32</v>
      </c>
      <c r="G1561">
        <v>4275</v>
      </c>
      <c r="H1561">
        <v>1102180.5</v>
      </c>
      <c r="I1561" t="s">
        <v>1015</v>
      </c>
      <c r="J1561">
        <v>463</v>
      </c>
    </row>
    <row r="1562" spans="1:10" x14ac:dyDescent="0.25">
      <c r="A1562">
        <v>131</v>
      </c>
      <c r="B1562" t="s">
        <v>137</v>
      </c>
      <c r="C1562" t="s">
        <v>1</v>
      </c>
      <c r="D1562">
        <v>211.62</v>
      </c>
      <c r="E1562">
        <v>3.9</v>
      </c>
      <c r="F1562">
        <v>391</v>
      </c>
      <c r="G1562">
        <v>5174</v>
      </c>
      <c r="H1562">
        <v>1094921.8799999999</v>
      </c>
      <c r="I1562" t="s">
        <v>1013</v>
      </c>
      <c r="J1562">
        <v>22</v>
      </c>
    </row>
    <row r="1563" spans="1:10" x14ac:dyDescent="0.25">
      <c r="A1563">
        <v>131</v>
      </c>
      <c r="B1563" t="s">
        <v>137</v>
      </c>
      <c r="C1563" t="s">
        <v>1</v>
      </c>
      <c r="D1563">
        <v>211.62</v>
      </c>
      <c r="E1563">
        <v>3.9</v>
      </c>
      <c r="F1563">
        <v>391</v>
      </c>
      <c r="G1563">
        <v>5174</v>
      </c>
      <c r="H1563">
        <v>1094921.8799999999</v>
      </c>
      <c r="I1563" t="s">
        <v>1014</v>
      </c>
      <c r="J1563">
        <v>163</v>
      </c>
    </row>
    <row r="1564" spans="1:10" x14ac:dyDescent="0.25">
      <c r="A1564">
        <v>131</v>
      </c>
      <c r="B1564" t="s">
        <v>137</v>
      </c>
      <c r="C1564" t="s">
        <v>1</v>
      </c>
      <c r="D1564">
        <v>211.62</v>
      </c>
      <c r="E1564">
        <v>3.9</v>
      </c>
      <c r="F1564">
        <v>391</v>
      </c>
      <c r="G1564">
        <v>5174</v>
      </c>
      <c r="H1564">
        <v>1094921.8799999999</v>
      </c>
      <c r="I1564" t="s">
        <v>1024</v>
      </c>
      <c r="J1564">
        <v>485</v>
      </c>
    </row>
    <row r="1565" spans="1:10" x14ac:dyDescent="0.25">
      <c r="A1565">
        <v>131</v>
      </c>
      <c r="B1565" t="s">
        <v>137</v>
      </c>
      <c r="C1565" t="s">
        <v>1</v>
      </c>
      <c r="D1565">
        <v>211.62</v>
      </c>
      <c r="E1565">
        <v>3.9</v>
      </c>
      <c r="F1565">
        <v>391</v>
      </c>
      <c r="G1565">
        <v>5174</v>
      </c>
      <c r="H1565">
        <v>1094921.8799999999</v>
      </c>
      <c r="I1565" t="s">
        <v>1023</v>
      </c>
      <c r="J1565">
        <v>845</v>
      </c>
    </row>
    <row r="1566" spans="1:10" x14ac:dyDescent="0.25">
      <c r="A1566">
        <v>131</v>
      </c>
      <c r="B1566" t="s">
        <v>137</v>
      </c>
      <c r="C1566" t="s">
        <v>1</v>
      </c>
      <c r="D1566">
        <v>211.62</v>
      </c>
      <c r="E1566">
        <v>3.9</v>
      </c>
      <c r="F1566">
        <v>391</v>
      </c>
      <c r="G1566">
        <v>5174</v>
      </c>
      <c r="H1566">
        <v>1094921.8799999999</v>
      </c>
      <c r="I1566" t="s">
        <v>1022</v>
      </c>
      <c r="J1566">
        <v>214</v>
      </c>
    </row>
    <row r="1567" spans="1:10" x14ac:dyDescent="0.25">
      <c r="A1567">
        <v>131</v>
      </c>
      <c r="B1567" t="s">
        <v>137</v>
      </c>
      <c r="C1567" t="s">
        <v>1</v>
      </c>
      <c r="D1567">
        <v>211.62</v>
      </c>
      <c r="E1567">
        <v>3.9</v>
      </c>
      <c r="F1567">
        <v>391</v>
      </c>
      <c r="G1567">
        <v>5174</v>
      </c>
      <c r="H1567">
        <v>1094921.8799999999</v>
      </c>
      <c r="I1567" t="s">
        <v>1021</v>
      </c>
      <c r="J1567">
        <v>89</v>
      </c>
    </row>
    <row r="1568" spans="1:10" x14ac:dyDescent="0.25">
      <c r="A1568">
        <v>131</v>
      </c>
      <c r="B1568" t="s">
        <v>137</v>
      </c>
      <c r="C1568" t="s">
        <v>1</v>
      </c>
      <c r="D1568">
        <v>211.62</v>
      </c>
      <c r="E1568">
        <v>3.9</v>
      </c>
      <c r="F1568">
        <v>391</v>
      </c>
      <c r="G1568">
        <v>5174</v>
      </c>
      <c r="H1568">
        <v>1094921.8799999999</v>
      </c>
      <c r="I1568" t="s">
        <v>1020</v>
      </c>
      <c r="J1568">
        <v>504</v>
      </c>
    </row>
    <row r="1569" spans="1:10" x14ac:dyDescent="0.25">
      <c r="A1569">
        <v>131</v>
      </c>
      <c r="B1569" t="s">
        <v>137</v>
      </c>
      <c r="C1569" t="s">
        <v>1</v>
      </c>
      <c r="D1569">
        <v>211.62</v>
      </c>
      <c r="E1569">
        <v>3.9</v>
      </c>
      <c r="F1569">
        <v>391</v>
      </c>
      <c r="G1569">
        <v>5174</v>
      </c>
      <c r="H1569">
        <v>1094921.8799999999</v>
      </c>
      <c r="I1569" t="s">
        <v>1019</v>
      </c>
      <c r="J1569">
        <v>951</v>
      </c>
    </row>
    <row r="1570" spans="1:10" x14ac:dyDescent="0.25">
      <c r="A1570">
        <v>131</v>
      </c>
      <c r="B1570" t="s">
        <v>137</v>
      </c>
      <c r="C1570" t="s">
        <v>1</v>
      </c>
      <c r="D1570">
        <v>211.62</v>
      </c>
      <c r="E1570">
        <v>3.9</v>
      </c>
      <c r="F1570">
        <v>391</v>
      </c>
      <c r="G1570">
        <v>5174</v>
      </c>
      <c r="H1570">
        <v>1094921.8799999999</v>
      </c>
      <c r="I1570" t="s">
        <v>1018</v>
      </c>
      <c r="J1570">
        <v>323</v>
      </c>
    </row>
    <row r="1571" spans="1:10" x14ac:dyDescent="0.25">
      <c r="A1571">
        <v>131</v>
      </c>
      <c r="B1571" t="s">
        <v>137</v>
      </c>
      <c r="C1571" t="s">
        <v>1</v>
      </c>
      <c r="D1571">
        <v>211.62</v>
      </c>
      <c r="E1571">
        <v>3.9</v>
      </c>
      <c r="F1571">
        <v>391</v>
      </c>
      <c r="G1571">
        <v>5174</v>
      </c>
      <c r="H1571">
        <v>1094921.8799999999</v>
      </c>
      <c r="I1571" t="s">
        <v>1017</v>
      </c>
      <c r="J1571">
        <v>537</v>
      </c>
    </row>
    <row r="1572" spans="1:10" x14ac:dyDescent="0.25">
      <c r="A1572">
        <v>131</v>
      </c>
      <c r="B1572" t="s">
        <v>137</v>
      </c>
      <c r="C1572" t="s">
        <v>1</v>
      </c>
      <c r="D1572">
        <v>211.62</v>
      </c>
      <c r="E1572">
        <v>3.9</v>
      </c>
      <c r="F1572">
        <v>391</v>
      </c>
      <c r="G1572">
        <v>5174</v>
      </c>
      <c r="H1572">
        <v>1094921.8799999999</v>
      </c>
      <c r="I1572" t="s">
        <v>1016</v>
      </c>
      <c r="J1572">
        <v>330</v>
      </c>
    </row>
    <row r="1573" spans="1:10" x14ac:dyDescent="0.25">
      <c r="A1573">
        <v>131</v>
      </c>
      <c r="B1573" t="s">
        <v>137</v>
      </c>
      <c r="C1573" t="s">
        <v>1</v>
      </c>
      <c r="D1573">
        <v>211.62</v>
      </c>
      <c r="E1573">
        <v>3.9</v>
      </c>
      <c r="F1573">
        <v>391</v>
      </c>
      <c r="G1573">
        <v>5174</v>
      </c>
      <c r="H1573">
        <v>1094921.8799999999</v>
      </c>
      <c r="I1573" t="s">
        <v>1015</v>
      </c>
      <c r="J1573">
        <v>711</v>
      </c>
    </row>
    <row r="1574" spans="1:10" x14ac:dyDescent="0.25">
      <c r="A1574">
        <v>132</v>
      </c>
      <c r="B1574" t="s">
        <v>138</v>
      </c>
      <c r="C1574" t="s">
        <v>1</v>
      </c>
      <c r="D1574">
        <v>114.94</v>
      </c>
      <c r="E1574">
        <v>3</v>
      </c>
      <c r="F1574">
        <v>277</v>
      </c>
      <c r="G1574">
        <v>5645</v>
      </c>
      <c r="H1574">
        <v>648836.30000000005</v>
      </c>
      <c r="I1574" t="s">
        <v>1013</v>
      </c>
      <c r="J1574">
        <v>543</v>
      </c>
    </row>
    <row r="1575" spans="1:10" x14ac:dyDescent="0.25">
      <c r="A1575">
        <v>132</v>
      </c>
      <c r="B1575" t="s">
        <v>138</v>
      </c>
      <c r="C1575" t="s">
        <v>1</v>
      </c>
      <c r="D1575">
        <v>114.94</v>
      </c>
      <c r="E1575">
        <v>3</v>
      </c>
      <c r="F1575">
        <v>277</v>
      </c>
      <c r="G1575">
        <v>5645</v>
      </c>
      <c r="H1575">
        <v>648836.30000000005</v>
      </c>
      <c r="I1575" t="s">
        <v>1014</v>
      </c>
      <c r="J1575">
        <v>82</v>
      </c>
    </row>
    <row r="1576" spans="1:10" x14ac:dyDescent="0.25">
      <c r="A1576">
        <v>132</v>
      </c>
      <c r="B1576" t="s">
        <v>138</v>
      </c>
      <c r="C1576" t="s">
        <v>1</v>
      </c>
      <c r="D1576">
        <v>114.94</v>
      </c>
      <c r="E1576">
        <v>3</v>
      </c>
      <c r="F1576">
        <v>277</v>
      </c>
      <c r="G1576">
        <v>5645</v>
      </c>
      <c r="H1576">
        <v>648836.30000000005</v>
      </c>
      <c r="I1576" t="s">
        <v>1024</v>
      </c>
      <c r="J1576">
        <v>190</v>
      </c>
    </row>
    <row r="1577" spans="1:10" x14ac:dyDescent="0.25">
      <c r="A1577">
        <v>132</v>
      </c>
      <c r="B1577" t="s">
        <v>138</v>
      </c>
      <c r="C1577" t="s">
        <v>1</v>
      </c>
      <c r="D1577">
        <v>114.94</v>
      </c>
      <c r="E1577">
        <v>3</v>
      </c>
      <c r="F1577">
        <v>277</v>
      </c>
      <c r="G1577">
        <v>5645</v>
      </c>
      <c r="H1577">
        <v>648836.30000000005</v>
      </c>
      <c r="I1577" t="s">
        <v>1023</v>
      </c>
      <c r="J1577">
        <v>868</v>
      </c>
    </row>
    <row r="1578" spans="1:10" x14ac:dyDescent="0.25">
      <c r="A1578">
        <v>132</v>
      </c>
      <c r="B1578" t="s">
        <v>138</v>
      </c>
      <c r="C1578" t="s">
        <v>1</v>
      </c>
      <c r="D1578">
        <v>114.94</v>
      </c>
      <c r="E1578">
        <v>3</v>
      </c>
      <c r="F1578">
        <v>277</v>
      </c>
      <c r="G1578">
        <v>5645</v>
      </c>
      <c r="H1578">
        <v>648836.30000000005</v>
      </c>
      <c r="I1578" t="s">
        <v>1022</v>
      </c>
      <c r="J1578">
        <v>133</v>
      </c>
    </row>
    <row r="1579" spans="1:10" x14ac:dyDescent="0.25">
      <c r="A1579">
        <v>132</v>
      </c>
      <c r="B1579" t="s">
        <v>138</v>
      </c>
      <c r="C1579" t="s">
        <v>1</v>
      </c>
      <c r="D1579">
        <v>114.94</v>
      </c>
      <c r="E1579">
        <v>3</v>
      </c>
      <c r="F1579">
        <v>277</v>
      </c>
      <c r="G1579">
        <v>5645</v>
      </c>
      <c r="H1579">
        <v>648836.30000000005</v>
      </c>
      <c r="I1579" t="s">
        <v>1021</v>
      </c>
      <c r="J1579">
        <v>615</v>
      </c>
    </row>
    <row r="1580" spans="1:10" x14ac:dyDescent="0.25">
      <c r="A1580">
        <v>132</v>
      </c>
      <c r="B1580" t="s">
        <v>138</v>
      </c>
      <c r="C1580" t="s">
        <v>1</v>
      </c>
      <c r="D1580">
        <v>114.94</v>
      </c>
      <c r="E1580">
        <v>3</v>
      </c>
      <c r="F1580">
        <v>277</v>
      </c>
      <c r="G1580">
        <v>5645</v>
      </c>
      <c r="H1580">
        <v>648836.30000000005</v>
      </c>
      <c r="I1580" t="s">
        <v>1020</v>
      </c>
      <c r="J1580">
        <v>72</v>
      </c>
    </row>
    <row r="1581" spans="1:10" x14ac:dyDescent="0.25">
      <c r="A1581">
        <v>132</v>
      </c>
      <c r="B1581" t="s">
        <v>138</v>
      </c>
      <c r="C1581" t="s">
        <v>1</v>
      </c>
      <c r="D1581">
        <v>114.94</v>
      </c>
      <c r="E1581">
        <v>3</v>
      </c>
      <c r="F1581">
        <v>277</v>
      </c>
      <c r="G1581">
        <v>5645</v>
      </c>
      <c r="H1581">
        <v>648836.30000000005</v>
      </c>
      <c r="I1581" t="s">
        <v>1019</v>
      </c>
      <c r="J1581">
        <v>411</v>
      </c>
    </row>
    <row r="1582" spans="1:10" x14ac:dyDescent="0.25">
      <c r="A1582">
        <v>132</v>
      </c>
      <c r="B1582" t="s">
        <v>138</v>
      </c>
      <c r="C1582" t="s">
        <v>1</v>
      </c>
      <c r="D1582">
        <v>114.94</v>
      </c>
      <c r="E1582">
        <v>3</v>
      </c>
      <c r="F1582">
        <v>277</v>
      </c>
      <c r="G1582">
        <v>5645</v>
      </c>
      <c r="H1582">
        <v>648836.30000000005</v>
      </c>
      <c r="I1582" t="s">
        <v>1018</v>
      </c>
      <c r="J1582">
        <v>894</v>
      </c>
    </row>
    <row r="1583" spans="1:10" x14ac:dyDescent="0.25">
      <c r="A1583">
        <v>132</v>
      </c>
      <c r="B1583" t="s">
        <v>138</v>
      </c>
      <c r="C1583" t="s">
        <v>1</v>
      </c>
      <c r="D1583">
        <v>114.94</v>
      </c>
      <c r="E1583">
        <v>3</v>
      </c>
      <c r="F1583">
        <v>277</v>
      </c>
      <c r="G1583">
        <v>5645</v>
      </c>
      <c r="H1583">
        <v>648836.30000000005</v>
      </c>
      <c r="I1583" t="s">
        <v>1017</v>
      </c>
      <c r="J1583">
        <v>684</v>
      </c>
    </row>
    <row r="1584" spans="1:10" x14ac:dyDescent="0.25">
      <c r="A1584">
        <v>132</v>
      </c>
      <c r="B1584" t="s">
        <v>138</v>
      </c>
      <c r="C1584" t="s">
        <v>1</v>
      </c>
      <c r="D1584">
        <v>114.94</v>
      </c>
      <c r="E1584">
        <v>3</v>
      </c>
      <c r="F1584">
        <v>277</v>
      </c>
      <c r="G1584">
        <v>5645</v>
      </c>
      <c r="H1584">
        <v>648836.30000000005</v>
      </c>
      <c r="I1584" t="s">
        <v>1016</v>
      </c>
      <c r="J1584">
        <v>426</v>
      </c>
    </row>
    <row r="1585" spans="1:10" x14ac:dyDescent="0.25">
      <c r="A1585">
        <v>132</v>
      </c>
      <c r="B1585" t="s">
        <v>138</v>
      </c>
      <c r="C1585" t="s">
        <v>1</v>
      </c>
      <c r="D1585">
        <v>114.94</v>
      </c>
      <c r="E1585">
        <v>3</v>
      </c>
      <c r="F1585">
        <v>277</v>
      </c>
      <c r="G1585">
        <v>5645</v>
      </c>
      <c r="H1585">
        <v>648836.30000000005</v>
      </c>
      <c r="I1585" t="s">
        <v>1015</v>
      </c>
      <c r="J1585">
        <v>727</v>
      </c>
    </row>
    <row r="1586" spans="1:10" x14ac:dyDescent="0.25">
      <c r="A1586">
        <v>133</v>
      </c>
      <c r="B1586" t="s">
        <v>139</v>
      </c>
      <c r="C1586" t="s">
        <v>5</v>
      </c>
      <c r="D1586">
        <v>64.33</v>
      </c>
      <c r="E1586">
        <v>1.3</v>
      </c>
      <c r="F1586">
        <v>532</v>
      </c>
      <c r="G1586">
        <v>5677</v>
      </c>
      <c r="H1586">
        <v>365201.41</v>
      </c>
      <c r="I1586" t="s">
        <v>1013</v>
      </c>
      <c r="J1586">
        <v>445</v>
      </c>
    </row>
    <row r="1587" spans="1:10" x14ac:dyDescent="0.25">
      <c r="A1587">
        <v>133</v>
      </c>
      <c r="B1587" t="s">
        <v>139</v>
      </c>
      <c r="C1587" t="s">
        <v>5</v>
      </c>
      <c r="D1587">
        <v>64.33</v>
      </c>
      <c r="E1587">
        <v>1.3</v>
      </c>
      <c r="F1587">
        <v>532</v>
      </c>
      <c r="G1587">
        <v>5677</v>
      </c>
      <c r="H1587">
        <v>365201.41</v>
      </c>
      <c r="I1587" t="s">
        <v>1014</v>
      </c>
      <c r="J1587">
        <v>896</v>
      </c>
    </row>
    <row r="1588" spans="1:10" x14ac:dyDescent="0.25">
      <c r="A1588">
        <v>133</v>
      </c>
      <c r="B1588" t="s">
        <v>139</v>
      </c>
      <c r="C1588" t="s">
        <v>5</v>
      </c>
      <c r="D1588">
        <v>64.33</v>
      </c>
      <c r="E1588">
        <v>1.3</v>
      </c>
      <c r="F1588">
        <v>532</v>
      </c>
      <c r="G1588">
        <v>5677</v>
      </c>
      <c r="H1588">
        <v>365201.41</v>
      </c>
      <c r="I1588" t="s">
        <v>1024</v>
      </c>
      <c r="J1588">
        <v>421</v>
      </c>
    </row>
    <row r="1589" spans="1:10" x14ac:dyDescent="0.25">
      <c r="A1589">
        <v>133</v>
      </c>
      <c r="B1589" t="s">
        <v>139</v>
      </c>
      <c r="C1589" t="s">
        <v>5</v>
      </c>
      <c r="D1589">
        <v>64.33</v>
      </c>
      <c r="E1589">
        <v>1.3</v>
      </c>
      <c r="F1589">
        <v>532</v>
      </c>
      <c r="G1589">
        <v>5677</v>
      </c>
      <c r="H1589">
        <v>365201.41</v>
      </c>
      <c r="I1589" t="s">
        <v>1023</v>
      </c>
      <c r="J1589">
        <v>657</v>
      </c>
    </row>
    <row r="1590" spans="1:10" x14ac:dyDescent="0.25">
      <c r="A1590">
        <v>133</v>
      </c>
      <c r="B1590" t="s">
        <v>139</v>
      </c>
      <c r="C1590" t="s">
        <v>5</v>
      </c>
      <c r="D1590">
        <v>64.33</v>
      </c>
      <c r="E1590">
        <v>1.3</v>
      </c>
      <c r="F1590">
        <v>532</v>
      </c>
      <c r="G1590">
        <v>5677</v>
      </c>
      <c r="H1590">
        <v>365201.41</v>
      </c>
      <c r="I1590" t="s">
        <v>1022</v>
      </c>
      <c r="J1590">
        <v>284</v>
      </c>
    </row>
    <row r="1591" spans="1:10" x14ac:dyDescent="0.25">
      <c r="A1591">
        <v>133</v>
      </c>
      <c r="B1591" t="s">
        <v>139</v>
      </c>
      <c r="C1591" t="s">
        <v>5</v>
      </c>
      <c r="D1591">
        <v>64.33</v>
      </c>
      <c r="E1591">
        <v>1.3</v>
      </c>
      <c r="F1591">
        <v>532</v>
      </c>
      <c r="G1591">
        <v>5677</v>
      </c>
      <c r="H1591">
        <v>365201.41</v>
      </c>
      <c r="I1591" t="s">
        <v>1021</v>
      </c>
      <c r="J1591">
        <v>890</v>
      </c>
    </row>
    <row r="1592" spans="1:10" x14ac:dyDescent="0.25">
      <c r="A1592">
        <v>133</v>
      </c>
      <c r="B1592" t="s">
        <v>139</v>
      </c>
      <c r="C1592" t="s">
        <v>5</v>
      </c>
      <c r="D1592">
        <v>64.33</v>
      </c>
      <c r="E1592">
        <v>1.3</v>
      </c>
      <c r="F1592">
        <v>532</v>
      </c>
      <c r="G1592">
        <v>5677</v>
      </c>
      <c r="H1592">
        <v>365201.41</v>
      </c>
      <c r="I1592" t="s">
        <v>1020</v>
      </c>
      <c r="J1592">
        <v>248</v>
      </c>
    </row>
    <row r="1593" spans="1:10" x14ac:dyDescent="0.25">
      <c r="A1593">
        <v>133</v>
      </c>
      <c r="B1593" t="s">
        <v>139</v>
      </c>
      <c r="C1593" t="s">
        <v>5</v>
      </c>
      <c r="D1593">
        <v>64.33</v>
      </c>
      <c r="E1593">
        <v>1.3</v>
      </c>
      <c r="F1593">
        <v>532</v>
      </c>
      <c r="G1593">
        <v>5677</v>
      </c>
      <c r="H1593">
        <v>365201.41</v>
      </c>
      <c r="I1593" t="s">
        <v>1019</v>
      </c>
      <c r="J1593">
        <v>74</v>
      </c>
    </row>
    <row r="1594" spans="1:10" x14ac:dyDescent="0.25">
      <c r="A1594">
        <v>133</v>
      </c>
      <c r="B1594" t="s">
        <v>139</v>
      </c>
      <c r="C1594" t="s">
        <v>5</v>
      </c>
      <c r="D1594">
        <v>64.33</v>
      </c>
      <c r="E1594">
        <v>1.3</v>
      </c>
      <c r="F1594">
        <v>532</v>
      </c>
      <c r="G1594">
        <v>5677</v>
      </c>
      <c r="H1594">
        <v>365201.41</v>
      </c>
      <c r="I1594" t="s">
        <v>1018</v>
      </c>
      <c r="J1594">
        <v>395</v>
      </c>
    </row>
    <row r="1595" spans="1:10" x14ac:dyDescent="0.25">
      <c r="A1595">
        <v>133</v>
      </c>
      <c r="B1595" t="s">
        <v>139</v>
      </c>
      <c r="C1595" t="s">
        <v>5</v>
      </c>
      <c r="D1595">
        <v>64.33</v>
      </c>
      <c r="E1595">
        <v>1.3</v>
      </c>
      <c r="F1595">
        <v>532</v>
      </c>
      <c r="G1595">
        <v>5677</v>
      </c>
      <c r="H1595">
        <v>365201.41</v>
      </c>
      <c r="I1595" t="s">
        <v>1017</v>
      </c>
      <c r="J1595">
        <v>155</v>
      </c>
    </row>
    <row r="1596" spans="1:10" x14ac:dyDescent="0.25">
      <c r="A1596">
        <v>133</v>
      </c>
      <c r="B1596" t="s">
        <v>139</v>
      </c>
      <c r="C1596" t="s">
        <v>5</v>
      </c>
      <c r="D1596">
        <v>64.33</v>
      </c>
      <c r="E1596">
        <v>1.3</v>
      </c>
      <c r="F1596">
        <v>532</v>
      </c>
      <c r="G1596">
        <v>5677</v>
      </c>
      <c r="H1596">
        <v>365201.41</v>
      </c>
      <c r="I1596" t="s">
        <v>1016</v>
      </c>
      <c r="J1596">
        <v>496</v>
      </c>
    </row>
    <row r="1597" spans="1:10" x14ac:dyDescent="0.25">
      <c r="A1597">
        <v>133</v>
      </c>
      <c r="B1597" t="s">
        <v>139</v>
      </c>
      <c r="C1597" t="s">
        <v>5</v>
      </c>
      <c r="D1597">
        <v>64.33</v>
      </c>
      <c r="E1597">
        <v>1.3</v>
      </c>
      <c r="F1597">
        <v>532</v>
      </c>
      <c r="G1597">
        <v>5677</v>
      </c>
      <c r="H1597">
        <v>365201.41</v>
      </c>
      <c r="I1597" t="s">
        <v>1015</v>
      </c>
      <c r="J1597">
        <v>716</v>
      </c>
    </row>
    <row r="1598" spans="1:10" x14ac:dyDescent="0.25">
      <c r="A1598">
        <v>134</v>
      </c>
      <c r="B1598" t="s">
        <v>140</v>
      </c>
      <c r="C1598" t="s">
        <v>3</v>
      </c>
      <c r="D1598">
        <v>172.12</v>
      </c>
      <c r="E1598">
        <v>1.9</v>
      </c>
      <c r="F1598">
        <v>154</v>
      </c>
      <c r="G1598">
        <v>5971</v>
      </c>
      <c r="H1598">
        <v>1027728.52</v>
      </c>
      <c r="I1598" t="s">
        <v>1013</v>
      </c>
      <c r="J1598">
        <v>73</v>
      </c>
    </row>
    <row r="1599" spans="1:10" x14ac:dyDescent="0.25">
      <c r="A1599">
        <v>134</v>
      </c>
      <c r="B1599" t="s">
        <v>140</v>
      </c>
      <c r="C1599" t="s">
        <v>3</v>
      </c>
      <c r="D1599">
        <v>172.12</v>
      </c>
      <c r="E1599">
        <v>1.9</v>
      </c>
      <c r="F1599">
        <v>154</v>
      </c>
      <c r="G1599">
        <v>5971</v>
      </c>
      <c r="H1599">
        <v>1027728.52</v>
      </c>
      <c r="I1599" t="s">
        <v>1014</v>
      </c>
      <c r="J1599">
        <v>649</v>
      </c>
    </row>
    <row r="1600" spans="1:10" x14ac:dyDescent="0.25">
      <c r="A1600">
        <v>134</v>
      </c>
      <c r="B1600" t="s">
        <v>140</v>
      </c>
      <c r="C1600" t="s">
        <v>3</v>
      </c>
      <c r="D1600">
        <v>172.12</v>
      </c>
      <c r="E1600">
        <v>1.9</v>
      </c>
      <c r="F1600">
        <v>154</v>
      </c>
      <c r="G1600">
        <v>5971</v>
      </c>
      <c r="H1600">
        <v>1027728.52</v>
      </c>
      <c r="I1600" t="s">
        <v>1024</v>
      </c>
      <c r="J1600">
        <v>119</v>
      </c>
    </row>
    <row r="1601" spans="1:10" x14ac:dyDescent="0.25">
      <c r="A1601">
        <v>134</v>
      </c>
      <c r="B1601" t="s">
        <v>140</v>
      </c>
      <c r="C1601" t="s">
        <v>3</v>
      </c>
      <c r="D1601">
        <v>172.12</v>
      </c>
      <c r="E1601">
        <v>1.9</v>
      </c>
      <c r="F1601">
        <v>154</v>
      </c>
      <c r="G1601">
        <v>5971</v>
      </c>
      <c r="H1601">
        <v>1027728.52</v>
      </c>
      <c r="I1601" t="s">
        <v>1023</v>
      </c>
      <c r="J1601">
        <v>727</v>
      </c>
    </row>
    <row r="1602" spans="1:10" x14ac:dyDescent="0.25">
      <c r="A1602">
        <v>134</v>
      </c>
      <c r="B1602" t="s">
        <v>140</v>
      </c>
      <c r="C1602" t="s">
        <v>3</v>
      </c>
      <c r="D1602">
        <v>172.12</v>
      </c>
      <c r="E1602">
        <v>1.9</v>
      </c>
      <c r="F1602">
        <v>154</v>
      </c>
      <c r="G1602">
        <v>5971</v>
      </c>
      <c r="H1602">
        <v>1027728.52</v>
      </c>
      <c r="I1602" t="s">
        <v>1022</v>
      </c>
      <c r="J1602">
        <v>125</v>
      </c>
    </row>
    <row r="1603" spans="1:10" x14ac:dyDescent="0.25">
      <c r="A1603">
        <v>134</v>
      </c>
      <c r="B1603" t="s">
        <v>140</v>
      </c>
      <c r="C1603" t="s">
        <v>3</v>
      </c>
      <c r="D1603">
        <v>172.12</v>
      </c>
      <c r="E1603">
        <v>1.9</v>
      </c>
      <c r="F1603">
        <v>154</v>
      </c>
      <c r="G1603">
        <v>5971</v>
      </c>
      <c r="H1603">
        <v>1027728.52</v>
      </c>
      <c r="I1603" t="s">
        <v>1021</v>
      </c>
      <c r="J1603">
        <v>697</v>
      </c>
    </row>
    <row r="1604" spans="1:10" x14ac:dyDescent="0.25">
      <c r="A1604">
        <v>134</v>
      </c>
      <c r="B1604" t="s">
        <v>140</v>
      </c>
      <c r="C1604" t="s">
        <v>3</v>
      </c>
      <c r="D1604">
        <v>172.12</v>
      </c>
      <c r="E1604">
        <v>1.9</v>
      </c>
      <c r="F1604">
        <v>154</v>
      </c>
      <c r="G1604">
        <v>5971</v>
      </c>
      <c r="H1604">
        <v>1027728.52</v>
      </c>
      <c r="I1604" t="s">
        <v>1020</v>
      </c>
      <c r="J1604">
        <v>510</v>
      </c>
    </row>
    <row r="1605" spans="1:10" x14ac:dyDescent="0.25">
      <c r="A1605">
        <v>134</v>
      </c>
      <c r="B1605" t="s">
        <v>140</v>
      </c>
      <c r="C1605" t="s">
        <v>3</v>
      </c>
      <c r="D1605">
        <v>172.12</v>
      </c>
      <c r="E1605">
        <v>1.9</v>
      </c>
      <c r="F1605">
        <v>154</v>
      </c>
      <c r="G1605">
        <v>5971</v>
      </c>
      <c r="H1605">
        <v>1027728.52</v>
      </c>
      <c r="I1605" t="s">
        <v>1019</v>
      </c>
      <c r="J1605">
        <v>294</v>
      </c>
    </row>
    <row r="1606" spans="1:10" x14ac:dyDescent="0.25">
      <c r="A1606">
        <v>134</v>
      </c>
      <c r="B1606" t="s">
        <v>140</v>
      </c>
      <c r="C1606" t="s">
        <v>3</v>
      </c>
      <c r="D1606">
        <v>172.12</v>
      </c>
      <c r="E1606">
        <v>1.9</v>
      </c>
      <c r="F1606">
        <v>154</v>
      </c>
      <c r="G1606">
        <v>5971</v>
      </c>
      <c r="H1606">
        <v>1027728.52</v>
      </c>
      <c r="I1606" t="s">
        <v>1018</v>
      </c>
      <c r="J1606">
        <v>789</v>
      </c>
    </row>
    <row r="1607" spans="1:10" x14ac:dyDescent="0.25">
      <c r="A1607">
        <v>134</v>
      </c>
      <c r="B1607" t="s">
        <v>140</v>
      </c>
      <c r="C1607" t="s">
        <v>3</v>
      </c>
      <c r="D1607">
        <v>172.12</v>
      </c>
      <c r="E1607">
        <v>1.9</v>
      </c>
      <c r="F1607">
        <v>154</v>
      </c>
      <c r="G1607">
        <v>5971</v>
      </c>
      <c r="H1607">
        <v>1027728.52</v>
      </c>
      <c r="I1607" t="s">
        <v>1017</v>
      </c>
      <c r="J1607">
        <v>237</v>
      </c>
    </row>
    <row r="1608" spans="1:10" x14ac:dyDescent="0.25">
      <c r="A1608">
        <v>134</v>
      </c>
      <c r="B1608" t="s">
        <v>140</v>
      </c>
      <c r="C1608" t="s">
        <v>3</v>
      </c>
      <c r="D1608">
        <v>172.12</v>
      </c>
      <c r="E1608">
        <v>1.9</v>
      </c>
      <c r="F1608">
        <v>154</v>
      </c>
      <c r="G1608">
        <v>5971</v>
      </c>
      <c r="H1608">
        <v>1027728.52</v>
      </c>
      <c r="I1608" t="s">
        <v>1016</v>
      </c>
      <c r="J1608">
        <v>827</v>
      </c>
    </row>
    <row r="1609" spans="1:10" x14ac:dyDescent="0.25">
      <c r="A1609">
        <v>134</v>
      </c>
      <c r="B1609" t="s">
        <v>140</v>
      </c>
      <c r="C1609" t="s">
        <v>3</v>
      </c>
      <c r="D1609">
        <v>172.12</v>
      </c>
      <c r="E1609">
        <v>1.9</v>
      </c>
      <c r="F1609">
        <v>154</v>
      </c>
      <c r="G1609">
        <v>5971</v>
      </c>
      <c r="H1609">
        <v>1027728.52</v>
      </c>
      <c r="I1609" t="s">
        <v>1015</v>
      </c>
      <c r="J1609">
        <v>924</v>
      </c>
    </row>
    <row r="1610" spans="1:10" x14ac:dyDescent="0.25">
      <c r="A1610">
        <v>135</v>
      </c>
      <c r="B1610" t="s">
        <v>141</v>
      </c>
      <c r="C1610" t="s">
        <v>1</v>
      </c>
      <c r="D1610">
        <v>471.74</v>
      </c>
      <c r="E1610">
        <v>3.7</v>
      </c>
      <c r="F1610">
        <v>383</v>
      </c>
      <c r="G1610">
        <v>5797</v>
      </c>
      <c r="H1610">
        <v>2734676.78</v>
      </c>
      <c r="I1610" t="s">
        <v>1013</v>
      </c>
      <c r="J1610">
        <v>9</v>
      </c>
    </row>
    <row r="1611" spans="1:10" x14ac:dyDescent="0.25">
      <c r="A1611">
        <v>135</v>
      </c>
      <c r="B1611" t="s">
        <v>141</v>
      </c>
      <c r="C1611" t="s">
        <v>1</v>
      </c>
      <c r="D1611">
        <v>471.74</v>
      </c>
      <c r="E1611">
        <v>3.7</v>
      </c>
      <c r="F1611">
        <v>383</v>
      </c>
      <c r="G1611">
        <v>5797</v>
      </c>
      <c r="H1611">
        <v>2734676.78</v>
      </c>
      <c r="I1611" t="s">
        <v>1014</v>
      </c>
      <c r="J1611">
        <v>419</v>
      </c>
    </row>
    <row r="1612" spans="1:10" x14ac:dyDescent="0.25">
      <c r="A1612">
        <v>135</v>
      </c>
      <c r="B1612" t="s">
        <v>141</v>
      </c>
      <c r="C1612" t="s">
        <v>1</v>
      </c>
      <c r="D1612">
        <v>471.74</v>
      </c>
      <c r="E1612">
        <v>3.7</v>
      </c>
      <c r="F1612">
        <v>383</v>
      </c>
      <c r="G1612">
        <v>5797</v>
      </c>
      <c r="H1612">
        <v>2734676.78</v>
      </c>
      <c r="I1612" t="s">
        <v>1024</v>
      </c>
      <c r="J1612">
        <v>219</v>
      </c>
    </row>
    <row r="1613" spans="1:10" x14ac:dyDescent="0.25">
      <c r="A1613">
        <v>135</v>
      </c>
      <c r="B1613" t="s">
        <v>141</v>
      </c>
      <c r="C1613" t="s">
        <v>1</v>
      </c>
      <c r="D1613">
        <v>471.74</v>
      </c>
      <c r="E1613">
        <v>3.7</v>
      </c>
      <c r="F1613">
        <v>383</v>
      </c>
      <c r="G1613">
        <v>5797</v>
      </c>
      <c r="H1613">
        <v>2734676.78</v>
      </c>
      <c r="I1613" t="s">
        <v>1023</v>
      </c>
      <c r="J1613">
        <v>909</v>
      </c>
    </row>
    <row r="1614" spans="1:10" x14ac:dyDescent="0.25">
      <c r="A1614">
        <v>135</v>
      </c>
      <c r="B1614" t="s">
        <v>141</v>
      </c>
      <c r="C1614" t="s">
        <v>1</v>
      </c>
      <c r="D1614">
        <v>471.74</v>
      </c>
      <c r="E1614">
        <v>3.7</v>
      </c>
      <c r="F1614">
        <v>383</v>
      </c>
      <c r="G1614">
        <v>5797</v>
      </c>
      <c r="H1614">
        <v>2734676.78</v>
      </c>
      <c r="I1614" t="s">
        <v>1022</v>
      </c>
      <c r="J1614">
        <v>920</v>
      </c>
    </row>
    <row r="1615" spans="1:10" x14ac:dyDescent="0.25">
      <c r="A1615">
        <v>135</v>
      </c>
      <c r="B1615" t="s">
        <v>141</v>
      </c>
      <c r="C1615" t="s">
        <v>1</v>
      </c>
      <c r="D1615">
        <v>471.74</v>
      </c>
      <c r="E1615">
        <v>3.7</v>
      </c>
      <c r="F1615">
        <v>383</v>
      </c>
      <c r="G1615">
        <v>5797</v>
      </c>
      <c r="H1615">
        <v>2734676.78</v>
      </c>
      <c r="I1615" t="s">
        <v>1021</v>
      </c>
      <c r="J1615">
        <v>249</v>
      </c>
    </row>
    <row r="1616" spans="1:10" x14ac:dyDescent="0.25">
      <c r="A1616">
        <v>135</v>
      </c>
      <c r="B1616" t="s">
        <v>141</v>
      </c>
      <c r="C1616" t="s">
        <v>1</v>
      </c>
      <c r="D1616">
        <v>471.74</v>
      </c>
      <c r="E1616">
        <v>3.7</v>
      </c>
      <c r="F1616">
        <v>383</v>
      </c>
      <c r="G1616">
        <v>5797</v>
      </c>
      <c r="H1616">
        <v>2734676.78</v>
      </c>
      <c r="I1616" t="s">
        <v>1020</v>
      </c>
      <c r="J1616">
        <v>602</v>
      </c>
    </row>
    <row r="1617" spans="1:10" x14ac:dyDescent="0.25">
      <c r="A1617">
        <v>135</v>
      </c>
      <c r="B1617" t="s">
        <v>141</v>
      </c>
      <c r="C1617" t="s">
        <v>1</v>
      </c>
      <c r="D1617">
        <v>471.74</v>
      </c>
      <c r="E1617">
        <v>3.7</v>
      </c>
      <c r="F1617">
        <v>383</v>
      </c>
      <c r="G1617">
        <v>5797</v>
      </c>
      <c r="H1617">
        <v>2734676.78</v>
      </c>
      <c r="I1617" t="s">
        <v>1019</v>
      </c>
      <c r="J1617">
        <v>792</v>
      </c>
    </row>
    <row r="1618" spans="1:10" x14ac:dyDescent="0.25">
      <c r="A1618">
        <v>135</v>
      </c>
      <c r="B1618" t="s">
        <v>141</v>
      </c>
      <c r="C1618" t="s">
        <v>1</v>
      </c>
      <c r="D1618">
        <v>471.74</v>
      </c>
      <c r="E1618">
        <v>3.7</v>
      </c>
      <c r="F1618">
        <v>383</v>
      </c>
      <c r="G1618">
        <v>5797</v>
      </c>
      <c r="H1618">
        <v>2734676.78</v>
      </c>
      <c r="I1618" t="s">
        <v>1018</v>
      </c>
      <c r="J1618">
        <v>403</v>
      </c>
    </row>
    <row r="1619" spans="1:10" x14ac:dyDescent="0.25">
      <c r="A1619">
        <v>135</v>
      </c>
      <c r="B1619" t="s">
        <v>141</v>
      </c>
      <c r="C1619" t="s">
        <v>1</v>
      </c>
      <c r="D1619">
        <v>471.74</v>
      </c>
      <c r="E1619">
        <v>3.7</v>
      </c>
      <c r="F1619">
        <v>383</v>
      </c>
      <c r="G1619">
        <v>5797</v>
      </c>
      <c r="H1619">
        <v>2734676.78</v>
      </c>
      <c r="I1619" t="s">
        <v>1017</v>
      </c>
      <c r="J1619">
        <v>375</v>
      </c>
    </row>
    <row r="1620" spans="1:10" x14ac:dyDescent="0.25">
      <c r="A1620">
        <v>135</v>
      </c>
      <c r="B1620" t="s">
        <v>141</v>
      </c>
      <c r="C1620" t="s">
        <v>1</v>
      </c>
      <c r="D1620">
        <v>471.74</v>
      </c>
      <c r="E1620">
        <v>3.7</v>
      </c>
      <c r="F1620">
        <v>383</v>
      </c>
      <c r="G1620">
        <v>5797</v>
      </c>
      <c r="H1620">
        <v>2734676.78</v>
      </c>
      <c r="I1620" t="s">
        <v>1016</v>
      </c>
      <c r="J1620">
        <v>485</v>
      </c>
    </row>
    <row r="1621" spans="1:10" x14ac:dyDescent="0.25">
      <c r="A1621">
        <v>135</v>
      </c>
      <c r="B1621" t="s">
        <v>141</v>
      </c>
      <c r="C1621" t="s">
        <v>1</v>
      </c>
      <c r="D1621">
        <v>471.74</v>
      </c>
      <c r="E1621">
        <v>3.7</v>
      </c>
      <c r="F1621">
        <v>383</v>
      </c>
      <c r="G1621">
        <v>5797</v>
      </c>
      <c r="H1621">
        <v>2734676.78</v>
      </c>
      <c r="I1621" t="s">
        <v>1015</v>
      </c>
      <c r="J1621">
        <v>415</v>
      </c>
    </row>
    <row r="1622" spans="1:10" x14ac:dyDescent="0.25">
      <c r="A1622">
        <v>136</v>
      </c>
      <c r="B1622" t="s">
        <v>142</v>
      </c>
      <c r="C1622" t="s">
        <v>3</v>
      </c>
      <c r="D1622">
        <v>164.99</v>
      </c>
      <c r="E1622">
        <v>1.3</v>
      </c>
      <c r="F1622">
        <v>68</v>
      </c>
      <c r="G1622">
        <v>3391</v>
      </c>
      <c r="H1622">
        <v>559481.09</v>
      </c>
      <c r="I1622" t="s">
        <v>1013</v>
      </c>
      <c r="J1622">
        <v>483</v>
      </c>
    </row>
    <row r="1623" spans="1:10" x14ac:dyDescent="0.25">
      <c r="A1623">
        <v>136</v>
      </c>
      <c r="B1623" t="s">
        <v>142</v>
      </c>
      <c r="C1623" t="s">
        <v>3</v>
      </c>
      <c r="D1623">
        <v>164.99</v>
      </c>
      <c r="E1623">
        <v>1.3</v>
      </c>
      <c r="F1623">
        <v>68</v>
      </c>
      <c r="G1623">
        <v>3391</v>
      </c>
      <c r="H1623">
        <v>559481.09</v>
      </c>
      <c r="I1623" t="s">
        <v>1014</v>
      </c>
      <c r="J1623">
        <v>72</v>
      </c>
    </row>
    <row r="1624" spans="1:10" x14ac:dyDescent="0.25">
      <c r="A1624">
        <v>136</v>
      </c>
      <c r="B1624" t="s">
        <v>142</v>
      </c>
      <c r="C1624" t="s">
        <v>3</v>
      </c>
      <c r="D1624">
        <v>164.99</v>
      </c>
      <c r="E1624">
        <v>1.3</v>
      </c>
      <c r="F1624">
        <v>68</v>
      </c>
      <c r="G1624">
        <v>3391</v>
      </c>
      <c r="H1624">
        <v>559481.09</v>
      </c>
      <c r="I1624" t="s">
        <v>1024</v>
      </c>
      <c r="J1624">
        <v>52</v>
      </c>
    </row>
    <row r="1625" spans="1:10" x14ac:dyDescent="0.25">
      <c r="A1625">
        <v>136</v>
      </c>
      <c r="B1625" t="s">
        <v>142</v>
      </c>
      <c r="C1625" t="s">
        <v>3</v>
      </c>
      <c r="D1625">
        <v>164.99</v>
      </c>
      <c r="E1625">
        <v>1.3</v>
      </c>
      <c r="F1625">
        <v>68</v>
      </c>
      <c r="G1625">
        <v>3391</v>
      </c>
      <c r="H1625">
        <v>559481.09</v>
      </c>
      <c r="I1625" t="s">
        <v>1023</v>
      </c>
      <c r="J1625">
        <v>673</v>
      </c>
    </row>
    <row r="1626" spans="1:10" x14ac:dyDescent="0.25">
      <c r="A1626">
        <v>136</v>
      </c>
      <c r="B1626" t="s">
        <v>142</v>
      </c>
      <c r="C1626" t="s">
        <v>3</v>
      </c>
      <c r="D1626">
        <v>164.99</v>
      </c>
      <c r="E1626">
        <v>1.3</v>
      </c>
      <c r="F1626">
        <v>68</v>
      </c>
      <c r="G1626">
        <v>3391</v>
      </c>
      <c r="H1626">
        <v>559481.09</v>
      </c>
      <c r="I1626" t="s">
        <v>1022</v>
      </c>
      <c r="J1626">
        <v>438</v>
      </c>
    </row>
    <row r="1627" spans="1:10" x14ac:dyDescent="0.25">
      <c r="A1627">
        <v>136</v>
      </c>
      <c r="B1627" t="s">
        <v>142</v>
      </c>
      <c r="C1627" t="s">
        <v>3</v>
      </c>
      <c r="D1627">
        <v>164.99</v>
      </c>
      <c r="E1627">
        <v>1.3</v>
      </c>
      <c r="F1627">
        <v>68</v>
      </c>
      <c r="G1627">
        <v>3391</v>
      </c>
      <c r="H1627">
        <v>559481.09</v>
      </c>
      <c r="I1627" t="s">
        <v>1021</v>
      </c>
      <c r="J1627">
        <v>254</v>
      </c>
    </row>
    <row r="1628" spans="1:10" x14ac:dyDescent="0.25">
      <c r="A1628">
        <v>136</v>
      </c>
      <c r="B1628" t="s">
        <v>142</v>
      </c>
      <c r="C1628" t="s">
        <v>3</v>
      </c>
      <c r="D1628">
        <v>164.99</v>
      </c>
      <c r="E1628">
        <v>1.3</v>
      </c>
      <c r="F1628">
        <v>68</v>
      </c>
      <c r="G1628">
        <v>3391</v>
      </c>
      <c r="H1628">
        <v>559481.09</v>
      </c>
      <c r="I1628" t="s">
        <v>1020</v>
      </c>
      <c r="J1628">
        <v>215</v>
      </c>
    </row>
    <row r="1629" spans="1:10" x14ac:dyDescent="0.25">
      <c r="A1629">
        <v>136</v>
      </c>
      <c r="B1629" t="s">
        <v>142</v>
      </c>
      <c r="C1629" t="s">
        <v>3</v>
      </c>
      <c r="D1629">
        <v>164.99</v>
      </c>
      <c r="E1629">
        <v>1.3</v>
      </c>
      <c r="F1629">
        <v>68</v>
      </c>
      <c r="G1629">
        <v>3391</v>
      </c>
      <c r="H1629">
        <v>559481.09</v>
      </c>
      <c r="I1629" t="s">
        <v>1019</v>
      </c>
      <c r="J1629">
        <v>20</v>
      </c>
    </row>
    <row r="1630" spans="1:10" x14ac:dyDescent="0.25">
      <c r="A1630">
        <v>136</v>
      </c>
      <c r="B1630" t="s">
        <v>142</v>
      </c>
      <c r="C1630" t="s">
        <v>3</v>
      </c>
      <c r="D1630">
        <v>164.99</v>
      </c>
      <c r="E1630">
        <v>1.3</v>
      </c>
      <c r="F1630">
        <v>68</v>
      </c>
      <c r="G1630">
        <v>3391</v>
      </c>
      <c r="H1630">
        <v>559481.09</v>
      </c>
      <c r="I1630" t="s">
        <v>1018</v>
      </c>
      <c r="J1630">
        <v>81</v>
      </c>
    </row>
    <row r="1631" spans="1:10" x14ac:dyDescent="0.25">
      <c r="A1631">
        <v>136</v>
      </c>
      <c r="B1631" t="s">
        <v>142</v>
      </c>
      <c r="C1631" t="s">
        <v>3</v>
      </c>
      <c r="D1631">
        <v>164.99</v>
      </c>
      <c r="E1631">
        <v>1.3</v>
      </c>
      <c r="F1631">
        <v>68</v>
      </c>
      <c r="G1631">
        <v>3391</v>
      </c>
      <c r="H1631">
        <v>559481.09</v>
      </c>
      <c r="I1631" t="s">
        <v>1017</v>
      </c>
      <c r="J1631">
        <v>81</v>
      </c>
    </row>
    <row r="1632" spans="1:10" x14ac:dyDescent="0.25">
      <c r="A1632">
        <v>136</v>
      </c>
      <c r="B1632" t="s">
        <v>142</v>
      </c>
      <c r="C1632" t="s">
        <v>3</v>
      </c>
      <c r="D1632">
        <v>164.99</v>
      </c>
      <c r="E1632">
        <v>1.3</v>
      </c>
      <c r="F1632">
        <v>68</v>
      </c>
      <c r="G1632">
        <v>3391</v>
      </c>
      <c r="H1632">
        <v>559481.09</v>
      </c>
      <c r="I1632" t="s">
        <v>1016</v>
      </c>
      <c r="J1632">
        <v>807</v>
      </c>
    </row>
    <row r="1633" spans="1:10" x14ac:dyDescent="0.25">
      <c r="A1633">
        <v>136</v>
      </c>
      <c r="B1633" t="s">
        <v>142</v>
      </c>
      <c r="C1633" t="s">
        <v>3</v>
      </c>
      <c r="D1633">
        <v>164.99</v>
      </c>
      <c r="E1633">
        <v>1.3</v>
      </c>
      <c r="F1633">
        <v>68</v>
      </c>
      <c r="G1633">
        <v>3391</v>
      </c>
      <c r="H1633">
        <v>559481.09</v>
      </c>
      <c r="I1633" t="s">
        <v>1015</v>
      </c>
      <c r="J1633">
        <v>215</v>
      </c>
    </row>
    <row r="1634" spans="1:10" x14ac:dyDescent="0.25">
      <c r="A1634">
        <v>137</v>
      </c>
      <c r="B1634" t="s">
        <v>143</v>
      </c>
      <c r="C1634" t="s">
        <v>17</v>
      </c>
      <c r="D1634">
        <v>261.8</v>
      </c>
      <c r="E1634">
        <v>4.4000000000000004</v>
      </c>
      <c r="F1634">
        <v>878</v>
      </c>
      <c r="G1634">
        <v>6521</v>
      </c>
      <c r="H1634">
        <v>1707197.8</v>
      </c>
      <c r="I1634" t="s">
        <v>1013</v>
      </c>
      <c r="J1634">
        <v>455</v>
      </c>
    </row>
    <row r="1635" spans="1:10" x14ac:dyDescent="0.25">
      <c r="A1635">
        <v>137</v>
      </c>
      <c r="B1635" t="s">
        <v>143</v>
      </c>
      <c r="C1635" t="s">
        <v>17</v>
      </c>
      <c r="D1635">
        <v>261.8</v>
      </c>
      <c r="E1635">
        <v>4.4000000000000004</v>
      </c>
      <c r="F1635">
        <v>878</v>
      </c>
      <c r="G1635">
        <v>6521</v>
      </c>
      <c r="H1635">
        <v>1707197.8</v>
      </c>
      <c r="I1635" t="s">
        <v>1014</v>
      </c>
      <c r="J1635">
        <v>236</v>
      </c>
    </row>
    <row r="1636" spans="1:10" x14ac:dyDescent="0.25">
      <c r="A1636">
        <v>137</v>
      </c>
      <c r="B1636" t="s">
        <v>143</v>
      </c>
      <c r="C1636" t="s">
        <v>17</v>
      </c>
      <c r="D1636">
        <v>261.8</v>
      </c>
      <c r="E1636">
        <v>4.4000000000000004</v>
      </c>
      <c r="F1636">
        <v>878</v>
      </c>
      <c r="G1636">
        <v>6521</v>
      </c>
      <c r="H1636">
        <v>1707197.8</v>
      </c>
      <c r="I1636" t="s">
        <v>1024</v>
      </c>
      <c r="J1636">
        <v>733</v>
      </c>
    </row>
    <row r="1637" spans="1:10" x14ac:dyDescent="0.25">
      <c r="A1637">
        <v>137</v>
      </c>
      <c r="B1637" t="s">
        <v>143</v>
      </c>
      <c r="C1637" t="s">
        <v>17</v>
      </c>
      <c r="D1637">
        <v>261.8</v>
      </c>
      <c r="E1637">
        <v>4.4000000000000004</v>
      </c>
      <c r="F1637">
        <v>878</v>
      </c>
      <c r="G1637">
        <v>6521</v>
      </c>
      <c r="H1637">
        <v>1707197.8</v>
      </c>
      <c r="I1637" t="s">
        <v>1023</v>
      </c>
      <c r="J1637">
        <v>127</v>
      </c>
    </row>
    <row r="1638" spans="1:10" x14ac:dyDescent="0.25">
      <c r="A1638">
        <v>137</v>
      </c>
      <c r="B1638" t="s">
        <v>143</v>
      </c>
      <c r="C1638" t="s">
        <v>17</v>
      </c>
      <c r="D1638">
        <v>261.8</v>
      </c>
      <c r="E1638">
        <v>4.4000000000000004</v>
      </c>
      <c r="F1638">
        <v>878</v>
      </c>
      <c r="G1638">
        <v>6521</v>
      </c>
      <c r="H1638">
        <v>1707197.8</v>
      </c>
      <c r="I1638" t="s">
        <v>1022</v>
      </c>
      <c r="J1638">
        <v>848</v>
      </c>
    </row>
    <row r="1639" spans="1:10" x14ac:dyDescent="0.25">
      <c r="A1639">
        <v>137</v>
      </c>
      <c r="B1639" t="s">
        <v>143</v>
      </c>
      <c r="C1639" t="s">
        <v>17</v>
      </c>
      <c r="D1639">
        <v>261.8</v>
      </c>
      <c r="E1639">
        <v>4.4000000000000004</v>
      </c>
      <c r="F1639">
        <v>878</v>
      </c>
      <c r="G1639">
        <v>6521</v>
      </c>
      <c r="H1639">
        <v>1707197.8</v>
      </c>
      <c r="I1639" t="s">
        <v>1021</v>
      </c>
      <c r="J1639">
        <v>587</v>
      </c>
    </row>
    <row r="1640" spans="1:10" x14ac:dyDescent="0.25">
      <c r="A1640">
        <v>137</v>
      </c>
      <c r="B1640" t="s">
        <v>143</v>
      </c>
      <c r="C1640" t="s">
        <v>17</v>
      </c>
      <c r="D1640">
        <v>261.8</v>
      </c>
      <c r="E1640">
        <v>4.4000000000000004</v>
      </c>
      <c r="F1640">
        <v>878</v>
      </c>
      <c r="G1640">
        <v>6521</v>
      </c>
      <c r="H1640">
        <v>1707197.8</v>
      </c>
      <c r="I1640" t="s">
        <v>1020</v>
      </c>
      <c r="J1640">
        <v>972</v>
      </c>
    </row>
    <row r="1641" spans="1:10" x14ac:dyDescent="0.25">
      <c r="A1641">
        <v>137</v>
      </c>
      <c r="B1641" t="s">
        <v>143</v>
      </c>
      <c r="C1641" t="s">
        <v>17</v>
      </c>
      <c r="D1641">
        <v>261.8</v>
      </c>
      <c r="E1641">
        <v>4.4000000000000004</v>
      </c>
      <c r="F1641">
        <v>878</v>
      </c>
      <c r="G1641">
        <v>6521</v>
      </c>
      <c r="H1641">
        <v>1707197.8</v>
      </c>
      <c r="I1641" t="s">
        <v>1019</v>
      </c>
      <c r="J1641">
        <v>905</v>
      </c>
    </row>
    <row r="1642" spans="1:10" x14ac:dyDescent="0.25">
      <c r="A1642">
        <v>137</v>
      </c>
      <c r="B1642" t="s">
        <v>143</v>
      </c>
      <c r="C1642" t="s">
        <v>17</v>
      </c>
      <c r="D1642">
        <v>261.8</v>
      </c>
      <c r="E1642">
        <v>4.4000000000000004</v>
      </c>
      <c r="F1642">
        <v>878</v>
      </c>
      <c r="G1642">
        <v>6521</v>
      </c>
      <c r="H1642">
        <v>1707197.8</v>
      </c>
      <c r="I1642" t="s">
        <v>1018</v>
      </c>
      <c r="J1642">
        <v>640</v>
      </c>
    </row>
    <row r="1643" spans="1:10" x14ac:dyDescent="0.25">
      <c r="A1643">
        <v>137</v>
      </c>
      <c r="B1643" t="s">
        <v>143</v>
      </c>
      <c r="C1643" t="s">
        <v>17</v>
      </c>
      <c r="D1643">
        <v>261.8</v>
      </c>
      <c r="E1643">
        <v>4.4000000000000004</v>
      </c>
      <c r="F1643">
        <v>878</v>
      </c>
      <c r="G1643">
        <v>6521</v>
      </c>
      <c r="H1643">
        <v>1707197.8</v>
      </c>
      <c r="I1643" t="s">
        <v>1017</v>
      </c>
      <c r="J1643">
        <v>491</v>
      </c>
    </row>
    <row r="1644" spans="1:10" x14ac:dyDescent="0.25">
      <c r="A1644">
        <v>137</v>
      </c>
      <c r="B1644" t="s">
        <v>143</v>
      </c>
      <c r="C1644" t="s">
        <v>17</v>
      </c>
      <c r="D1644">
        <v>261.8</v>
      </c>
      <c r="E1644">
        <v>4.4000000000000004</v>
      </c>
      <c r="F1644">
        <v>878</v>
      </c>
      <c r="G1644">
        <v>6521</v>
      </c>
      <c r="H1644">
        <v>1707197.8</v>
      </c>
      <c r="I1644" t="s">
        <v>1016</v>
      </c>
      <c r="J1644">
        <v>448</v>
      </c>
    </row>
    <row r="1645" spans="1:10" x14ac:dyDescent="0.25">
      <c r="A1645">
        <v>137</v>
      </c>
      <c r="B1645" t="s">
        <v>143</v>
      </c>
      <c r="C1645" t="s">
        <v>17</v>
      </c>
      <c r="D1645">
        <v>261.8</v>
      </c>
      <c r="E1645">
        <v>4.4000000000000004</v>
      </c>
      <c r="F1645">
        <v>878</v>
      </c>
      <c r="G1645">
        <v>6521</v>
      </c>
      <c r="H1645">
        <v>1707197.8</v>
      </c>
      <c r="I1645" t="s">
        <v>1015</v>
      </c>
      <c r="J1645">
        <v>79</v>
      </c>
    </row>
    <row r="1646" spans="1:10" x14ac:dyDescent="0.25">
      <c r="A1646">
        <v>138</v>
      </c>
      <c r="B1646" t="s">
        <v>144</v>
      </c>
      <c r="C1646" t="s">
        <v>11</v>
      </c>
      <c r="D1646">
        <v>352.99</v>
      </c>
      <c r="E1646">
        <v>3</v>
      </c>
      <c r="F1646">
        <v>884</v>
      </c>
      <c r="G1646">
        <v>5556</v>
      </c>
      <c r="H1646">
        <v>1961212.44</v>
      </c>
      <c r="I1646" t="s">
        <v>1013</v>
      </c>
      <c r="J1646">
        <v>565</v>
      </c>
    </row>
    <row r="1647" spans="1:10" x14ac:dyDescent="0.25">
      <c r="A1647">
        <v>138</v>
      </c>
      <c r="B1647" t="s">
        <v>144</v>
      </c>
      <c r="C1647" t="s">
        <v>11</v>
      </c>
      <c r="D1647">
        <v>352.99</v>
      </c>
      <c r="E1647">
        <v>3</v>
      </c>
      <c r="F1647">
        <v>884</v>
      </c>
      <c r="G1647">
        <v>5556</v>
      </c>
      <c r="H1647">
        <v>1961212.44</v>
      </c>
      <c r="I1647" t="s">
        <v>1014</v>
      </c>
      <c r="J1647">
        <v>45</v>
      </c>
    </row>
    <row r="1648" spans="1:10" x14ac:dyDescent="0.25">
      <c r="A1648">
        <v>138</v>
      </c>
      <c r="B1648" t="s">
        <v>144</v>
      </c>
      <c r="C1648" t="s">
        <v>11</v>
      </c>
      <c r="D1648">
        <v>352.99</v>
      </c>
      <c r="E1648">
        <v>3</v>
      </c>
      <c r="F1648">
        <v>884</v>
      </c>
      <c r="G1648">
        <v>5556</v>
      </c>
      <c r="H1648">
        <v>1961212.44</v>
      </c>
      <c r="I1648" t="s">
        <v>1024</v>
      </c>
      <c r="J1648">
        <v>450</v>
      </c>
    </row>
    <row r="1649" spans="1:10" x14ac:dyDescent="0.25">
      <c r="A1649">
        <v>138</v>
      </c>
      <c r="B1649" t="s">
        <v>144</v>
      </c>
      <c r="C1649" t="s">
        <v>11</v>
      </c>
      <c r="D1649">
        <v>352.99</v>
      </c>
      <c r="E1649">
        <v>3</v>
      </c>
      <c r="F1649">
        <v>884</v>
      </c>
      <c r="G1649">
        <v>5556</v>
      </c>
      <c r="H1649">
        <v>1961212.44</v>
      </c>
      <c r="I1649" t="s">
        <v>1023</v>
      </c>
      <c r="J1649">
        <v>313</v>
      </c>
    </row>
    <row r="1650" spans="1:10" x14ac:dyDescent="0.25">
      <c r="A1650">
        <v>138</v>
      </c>
      <c r="B1650" t="s">
        <v>144</v>
      </c>
      <c r="C1650" t="s">
        <v>11</v>
      </c>
      <c r="D1650">
        <v>352.99</v>
      </c>
      <c r="E1650">
        <v>3</v>
      </c>
      <c r="F1650">
        <v>884</v>
      </c>
      <c r="G1650">
        <v>5556</v>
      </c>
      <c r="H1650">
        <v>1961212.44</v>
      </c>
      <c r="I1650" t="s">
        <v>1022</v>
      </c>
      <c r="J1650">
        <v>685</v>
      </c>
    </row>
    <row r="1651" spans="1:10" x14ac:dyDescent="0.25">
      <c r="A1651">
        <v>138</v>
      </c>
      <c r="B1651" t="s">
        <v>144</v>
      </c>
      <c r="C1651" t="s">
        <v>11</v>
      </c>
      <c r="D1651">
        <v>352.99</v>
      </c>
      <c r="E1651">
        <v>3</v>
      </c>
      <c r="F1651">
        <v>884</v>
      </c>
      <c r="G1651">
        <v>5556</v>
      </c>
      <c r="H1651">
        <v>1961212.44</v>
      </c>
      <c r="I1651" t="s">
        <v>1021</v>
      </c>
      <c r="J1651">
        <v>897</v>
      </c>
    </row>
    <row r="1652" spans="1:10" x14ac:dyDescent="0.25">
      <c r="A1652">
        <v>138</v>
      </c>
      <c r="B1652" t="s">
        <v>144</v>
      </c>
      <c r="C1652" t="s">
        <v>11</v>
      </c>
      <c r="D1652">
        <v>352.99</v>
      </c>
      <c r="E1652">
        <v>3</v>
      </c>
      <c r="F1652">
        <v>884</v>
      </c>
      <c r="G1652">
        <v>5556</v>
      </c>
      <c r="H1652">
        <v>1961212.44</v>
      </c>
      <c r="I1652" t="s">
        <v>1020</v>
      </c>
      <c r="J1652">
        <v>601</v>
      </c>
    </row>
    <row r="1653" spans="1:10" x14ac:dyDescent="0.25">
      <c r="A1653">
        <v>138</v>
      </c>
      <c r="B1653" t="s">
        <v>144</v>
      </c>
      <c r="C1653" t="s">
        <v>11</v>
      </c>
      <c r="D1653">
        <v>352.99</v>
      </c>
      <c r="E1653">
        <v>3</v>
      </c>
      <c r="F1653">
        <v>884</v>
      </c>
      <c r="G1653">
        <v>5556</v>
      </c>
      <c r="H1653">
        <v>1961212.44</v>
      </c>
      <c r="I1653" t="s">
        <v>1019</v>
      </c>
      <c r="J1653">
        <v>170</v>
      </c>
    </row>
    <row r="1654" spans="1:10" x14ac:dyDescent="0.25">
      <c r="A1654">
        <v>138</v>
      </c>
      <c r="B1654" t="s">
        <v>144</v>
      </c>
      <c r="C1654" t="s">
        <v>11</v>
      </c>
      <c r="D1654">
        <v>352.99</v>
      </c>
      <c r="E1654">
        <v>3</v>
      </c>
      <c r="F1654">
        <v>884</v>
      </c>
      <c r="G1654">
        <v>5556</v>
      </c>
      <c r="H1654">
        <v>1961212.44</v>
      </c>
      <c r="I1654" t="s">
        <v>1018</v>
      </c>
      <c r="J1654">
        <v>285</v>
      </c>
    </row>
    <row r="1655" spans="1:10" x14ac:dyDescent="0.25">
      <c r="A1655">
        <v>138</v>
      </c>
      <c r="B1655" t="s">
        <v>144</v>
      </c>
      <c r="C1655" t="s">
        <v>11</v>
      </c>
      <c r="D1655">
        <v>352.99</v>
      </c>
      <c r="E1655">
        <v>3</v>
      </c>
      <c r="F1655">
        <v>884</v>
      </c>
      <c r="G1655">
        <v>5556</v>
      </c>
      <c r="H1655">
        <v>1961212.44</v>
      </c>
      <c r="I1655" t="s">
        <v>1017</v>
      </c>
      <c r="J1655">
        <v>355</v>
      </c>
    </row>
    <row r="1656" spans="1:10" x14ac:dyDescent="0.25">
      <c r="A1656">
        <v>138</v>
      </c>
      <c r="B1656" t="s">
        <v>144</v>
      </c>
      <c r="C1656" t="s">
        <v>11</v>
      </c>
      <c r="D1656">
        <v>352.99</v>
      </c>
      <c r="E1656">
        <v>3</v>
      </c>
      <c r="F1656">
        <v>884</v>
      </c>
      <c r="G1656">
        <v>5556</v>
      </c>
      <c r="H1656">
        <v>1961212.44</v>
      </c>
      <c r="I1656" t="s">
        <v>1016</v>
      </c>
      <c r="J1656">
        <v>412</v>
      </c>
    </row>
    <row r="1657" spans="1:10" x14ac:dyDescent="0.25">
      <c r="A1657">
        <v>138</v>
      </c>
      <c r="B1657" t="s">
        <v>144</v>
      </c>
      <c r="C1657" t="s">
        <v>11</v>
      </c>
      <c r="D1657">
        <v>352.99</v>
      </c>
      <c r="E1657">
        <v>3</v>
      </c>
      <c r="F1657">
        <v>884</v>
      </c>
      <c r="G1657">
        <v>5556</v>
      </c>
      <c r="H1657">
        <v>1961212.44</v>
      </c>
      <c r="I1657" t="s">
        <v>1015</v>
      </c>
      <c r="J1657">
        <v>778</v>
      </c>
    </row>
    <row r="1658" spans="1:10" x14ac:dyDescent="0.25">
      <c r="A1658">
        <v>139</v>
      </c>
      <c r="B1658" t="s">
        <v>145</v>
      </c>
      <c r="C1658" t="s">
        <v>8</v>
      </c>
      <c r="D1658">
        <v>185</v>
      </c>
      <c r="E1658">
        <v>2.9</v>
      </c>
      <c r="F1658">
        <v>214</v>
      </c>
      <c r="G1658">
        <v>5710</v>
      </c>
      <c r="H1658">
        <v>1056350</v>
      </c>
      <c r="I1658" t="s">
        <v>1013</v>
      </c>
      <c r="J1658">
        <v>563</v>
      </c>
    </row>
    <row r="1659" spans="1:10" x14ac:dyDescent="0.25">
      <c r="A1659">
        <v>139</v>
      </c>
      <c r="B1659" t="s">
        <v>145</v>
      </c>
      <c r="C1659" t="s">
        <v>8</v>
      </c>
      <c r="D1659">
        <v>185</v>
      </c>
      <c r="E1659">
        <v>2.9</v>
      </c>
      <c r="F1659">
        <v>214</v>
      </c>
      <c r="G1659">
        <v>5710</v>
      </c>
      <c r="H1659">
        <v>1056350</v>
      </c>
      <c r="I1659" t="s">
        <v>1014</v>
      </c>
      <c r="J1659">
        <v>617</v>
      </c>
    </row>
    <row r="1660" spans="1:10" x14ac:dyDescent="0.25">
      <c r="A1660">
        <v>139</v>
      </c>
      <c r="B1660" t="s">
        <v>145</v>
      </c>
      <c r="C1660" t="s">
        <v>8</v>
      </c>
      <c r="D1660">
        <v>185</v>
      </c>
      <c r="E1660">
        <v>2.9</v>
      </c>
      <c r="F1660">
        <v>214</v>
      </c>
      <c r="G1660">
        <v>5710</v>
      </c>
      <c r="H1660">
        <v>1056350</v>
      </c>
      <c r="I1660" t="s">
        <v>1024</v>
      </c>
      <c r="J1660">
        <v>411</v>
      </c>
    </row>
    <row r="1661" spans="1:10" x14ac:dyDescent="0.25">
      <c r="A1661">
        <v>139</v>
      </c>
      <c r="B1661" t="s">
        <v>145</v>
      </c>
      <c r="C1661" t="s">
        <v>8</v>
      </c>
      <c r="D1661">
        <v>185</v>
      </c>
      <c r="E1661">
        <v>2.9</v>
      </c>
      <c r="F1661">
        <v>214</v>
      </c>
      <c r="G1661">
        <v>5710</v>
      </c>
      <c r="H1661">
        <v>1056350</v>
      </c>
      <c r="I1661" t="s">
        <v>1023</v>
      </c>
      <c r="J1661">
        <v>331</v>
      </c>
    </row>
    <row r="1662" spans="1:10" x14ac:dyDescent="0.25">
      <c r="A1662">
        <v>139</v>
      </c>
      <c r="B1662" t="s">
        <v>145</v>
      </c>
      <c r="C1662" t="s">
        <v>8</v>
      </c>
      <c r="D1662">
        <v>185</v>
      </c>
      <c r="E1662">
        <v>2.9</v>
      </c>
      <c r="F1662">
        <v>214</v>
      </c>
      <c r="G1662">
        <v>5710</v>
      </c>
      <c r="H1662">
        <v>1056350</v>
      </c>
      <c r="I1662" t="s">
        <v>1022</v>
      </c>
      <c r="J1662">
        <v>151</v>
      </c>
    </row>
    <row r="1663" spans="1:10" x14ac:dyDescent="0.25">
      <c r="A1663">
        <v>139</v>
      </c>
      <c r="B1663" t="s">
        <v>145</v>
      </c>
      <c r="C1663" t="s">
        <v>8</v>
      </c>
      <c r="D1663">
        <v>185</v>
      </c>
      <c r="E1663">
        <v>2.9</v>
      </c>
      <c r="F1663">
        <v>214</v>
      </c>
      <c r="G1663">
        <v>5710</v>
      </c>
      <c r="H1663">
        <v>1056350</v>
      </c>
      <c r="I1663" t="s">
        <v>1021</v>
      </c>
      <c r="J1663">
        <v>970</v>
      </c>
    </row>
    <row r="1664" spans="1:10" x14ac:dyDescent="0.25">
      <c r="A1664">
        <v>139</v>
      </c>
      <c r="B1664" t="s">
        <v>145</v>
      </c>
      <c r="C1664" t="s">
        <v>8</v>
      </c>
      <c r="D1664">
        <v>185</v>
      </c>
      <c r="E1664">
        <v>2.9</v>
      </c>
      <c r="F1664">
        <v>214</v>
      </c>
      <c r="G1664">
        <v>5710</v>
      </c>
      <c r="H1664">
        <v>1056350</v>
      </c>
      <c r="I1664" t="s">
        <v>1020</v>
      </c>
      <c r="J1664">
        <v>540</v>
      </c>
    </row>
    <row r="1665" spans="1:10" x14ac:dyDescent="0.25">
      <c r="A1665">
        <v>139</v>
      </c>
      <c r="B1665" t="s">
        <v>145</v>
      </c>
      <c r="C1665" t="s">
        <v>8</v>
      </c>
      <c r="D1665">
        <v>185</v>
      </c>
      <c r="E1665">
        <v>2.9</v>
      </c>
      <c r="F1665">
        <v>214</v>
      </c>
      <c r="G1665">
        <v>5710</v>
      </c>
      <c r="H1665">
        <v>1056350</v>
      </c>
      <c r="I1665" t="s">
        <v>1019</v>
      </c>
      <c r="J1665">
        <v>14</v>
      </c>
    </row>
    <row r="1666" spans="1:10" x14ac:dyDescent="0.25">
      <c r="A1666">
        <v>139</v>
      </c>
      <c r="B1666" t="s">
        <v>145</v>
      </c>
      <c r="C1666" t="s">
        <v>8</v>
      </c>
      <c r="D1666">
        <v>185</v>
      </c>
      <c r="E1666">
        <v>2.9</v>
      </c>
      <c r="F1666">
        <v>214</v>
      </c>
      <c r="G1666">
        <v>5710</v>
      </c>
      <c r="H1666">
        <v>1056350</v>
      </c>
      <c r="I1666" t="s">
        <v>1018</v>
      </c>
      <c r="J1666">
        <v>381</v>
      </c>
    </row>
    <row r="1667" spans="1:10" x14ac:dyDescent="0.25">
      <c r="A1667">
        <v>139</v>
      </c>
      <c r="B1667" t="s">
        <v>145</v>
      </c>
      <c r="C1667" t="s">
        <v>8</v>
      </c>
      <c r="D1667">
        <v>185</v>
      </c>
      <c r="E1667">
        <v>2.9</v>
      </c>
      <c r="F1667">
        <v>214</v>
      </c>
      <c r="G1667">
        <v>5710</v>
      </c>
      <c r="H1667">
        <v>1056350</v>
      </c>
      <c r="I1667" t="s">
        <v>1017</v>
      </c>
      <c r="J1667">
        <v>924</v>
      </c>
    </row>
    <row r="1668" spans="1:10" x14ac:dyDescent="0.25">
      <c r="A1668">
        <v>139</v>
      </c>
      <c r="B1668" t="s">
        <v>145</v>
      </c>
      <c r="C1668" t="s">
        <v>8</v>
      </c>
      <c r="D1668">
        <v>185</v>
      </c>
      <c r="E1668">
        <v>2.9</v>
      </c>
      <c r="F1668">
        <v>214</v>
      </c>
      <c r="G1668">
        <v>5710</v>
      </c>
      <c r="H1668">
        <v>1056350</v>
      </c>
      <c r="I1668" t="s">
        <v>1016</v>
      </c>
      <c r="J1668">
        <v>329</v>
      </c>
    </row>
    <row r="1669" spans="1:10" x14ac:dyDescent="0.25">
      <c r="A1669">
        <v>139</v>
      </c>
      <c r="B1669" t="s">
        <v>145</v>
      </c>
      <c r="C1669" t="s">
        <v>8</v>
      </c>
      <c r="D1669">
        <v>185</v>
      </c>
      <c r="E1669">
        <v>2.9</v>
      </c>
      <c r="F1669">
        <v>214</v>
      </c>
      <c r="G1669">
        <v>5710</v>
      </c>
      <c r="H1669">
        <v>1056350</v>
      </c>
      <c r="I1669" t="s">
        <v>1015</v>
      </c>
      <c r="J1669">
        <v>479</v>
      </c>
    </row>
    <row r="1670" spans="1:10" x14ac:dyDescent="0.25">
      <c r="A1670">
        <v>140</v>
      </c>
      <c r="B1670" t="s">
        <v>146</v>
      </c>
      <c r="C1670" t="s">
        <v>5</v>
      </c>
      <c r="D1670">
        <v>486.03</v>
      </c>
      <c r="E1670">
        <v>3.4</v>
      </c>
      <c r="F1670">
        <v>655</v>
      </c>
      <c r="G1670">
        <v>6738</v>
      </c>
      <c r="H1670">
        <v>3274870.14</v>
      </c>
      <c r="I1670" t="s">
        <v>1013</v>
      </c>
      <c r="J1670">
        <v>659</v>
      </c>
    </row>
    <row r="1671" spans="1:10" x14ac:dyDescent="0.25">
      <c r="A1671">
        <v>140</v>
      </c>
      <c r="B1671" t="s">
        <v>146</v>
      </c>
      <c r="C1671" t="s">
        <v>5</v>
      </c>
      <c r="D1671">
        <v>486.03</v>
      </c>
      <c r="E1671">
        <v>3.4</v>
      </c>
      <c r="F1671">
        <v>655</v>
      </c>
      <c r="G1671">
        <v>6738</v>
      </c>
      <c r="H1671">
        <v>3274870.14</v>
      </c>
      <c r="I1671" t="s">
        <v>1014</v>
      </c>
      <c r="J1671">
        <v>927</v>
      </c>
    </row>
    <row r="1672" spans="1:10" x14ac:dyDescent="0.25">
      <c r="A1672">
        <v>140</v>
      </c>
      <c r="B1672" t="s">
        <v>146</v>
      </c>
      <c r="C1672" t="s">
        <v>5</v>
      </c>
      <c r="D1672">
        <v>486.03</v>
      </c>
      <c r="E1672">
        <v>3.4</v>
      </c>
      <c r="F1672">
        <v>655</v>
      </c>
      <c r="G1672">
        <v>6738</v>
      </c>
      <c r="H1672">
        <v>3274870.14</v>
      </c>
      <c r="I1672" t="s">
        <v>1024</v>
      </c>
      <c r="J1672">
        <v>642</v>
      </c>
    </row>
    <row r="1673" spans="1:10" x14ac:dyDescent="0.25">
      <c r="A1673">
        <v>140</v>
      </c>
      <c r="B1673" t="s">
        <v>146</v>
      </c>
      <c r="C1673" t="s">
        <v>5</v>
      </c>
      <c r="D1673">
        <v>486.03</v>
      </c>
      <c r="E1673">
        <v>3.4</v>
      </c>
      <c r="F1673">
        <v>655</v>
      </c>
      <c r="G1673">
        <v>6738</v>
      </c>
      <c r="H1673">
        <v>3274870.14</v>
      </c>
      <c r="I1673" t="s">
        <v>1023</v>
      </c>
      <c r="J1673">
        <v>149</v>
      </c>
    </row>
    <row r="1674" spans="1:10" x14ac:dyDescent="0.25">
      <c r="A1674">
        <v>140</v>
      </c>
      <c r="B1674" t="s">
        <v>146</v>
      </c>
      <c r="C1674" t="s">
        <v>5</v>
      </c>
      <c r="D1674">
        <v>486.03</v>
      </c>
      <c r="E1674">
        <v>3.4</v>
      </c>
      <c r="F1674">
        <v>655</v>
      </c>
      <c r="G1674">
        <v>6738</v>
      </c>
      <c r="H1674">
        <v>3274870.14</v>
      </c>
      <c r="I1674" t="s">
        <v>1022</v>
      </c>
      <c r="J1674">
        <v>330</v>
      </c>
    </row>
    <row r="1675" spans="1:10" x14ac:dyDescent="0.25">
      <c r="A1675">
        <v>140</v>
      </c>
      <c r="B1675" t="s">
        <v>146</v>
      </c>
      <c r="C1675" t="s">
        <v>5</v>
      </c>
      <c r="D1675">
        <v>486.03</v>
      </c>
      <c r="E1675">
        <v>3.4</v>
      </c>
      <c r="F1675">
        <v>655</v>
      </c>
      <c r="G1675">
        <v>6738</v>
      </c>
      <c r="H1675">
        <v>3274870.14</v>
      </c>
      <c r="I1675" t="s">
        <v>1021</v>
      </c>
      <c r="J1675">
        <v>107</v>
      </c>
    </row>
    <row r="1676" spans="1:10" x14ac:dyDescent="0.25">
      <c r="A1676">
        <v>140</v>
      </c>
      <c r="B1676" t="s">
        <v>146</v>
      </c>
      <c r="C1676" t="s">
        <v>5</v>
      </c>
      <c r="D1676">
        <v>486.03</v>
      </c>
      <c r="E1676">
        <v>3.4</v>
      </c>
      <c r="F1676">
        <v>655</v>
      </c>
      <c r="G1676">
        <v>6738</v>
      </c>
      <c r="H1676">
        <v>3274870.14</v>
      </c>
      <c r="I1676" t="s">
        <v>1020</v>
      </c>
      <c r="J1676">
        <v>946</v>
      </c>
    </row>
    <row r="1677" spans="1:10" x14ac:dyDescent="0.25">
      <c r="A1677">
        <v>140</v>
      </c>
      <c r="B1677" t="s">
        <v>146</v>
      </c>
      <c r="C1677" t="s">
        <v>5</v>
      </c>
      <c r="D1677">
        <v>486.03</v>
      </c>
      <c r="E1677">
        <v>3.4</v>
      </c>
      <c r="F1677">
        <v>655</v>
      </c>
      <c r="G1677">
        <v>6738</v>
      </c>
      <c r="H1677">
        <v>3274870.14</v>
      </c>
      <c r="I1677" t="s">
        <v>1019</v>
      </c>
      <c r="J1677">
        <v>210</v>
      </c>
    </row>
    <row r="1678" spans="1:10" x14ac:dyDescent="0.25">
      <c r="A1678">
        <v>140</v>
      </c>
      <c r="B1678" t="s">
        <v>146</v>
      </c>
      <c r="C1678" t="s">
        <v>5</v>
      </c>
      <c r="D1678">
        <v>486.03</v>
      </c>
      <c r="E1678">
        <v>3.4</v>
      </c>
      <c r="F1678">
        <v>655</v>
      </c>
      <c r="G1678">
        <v>6738</v>
      </c>
      <c r="H1678">
        <v>3274870.14</v>
      </c>
      <c r="I1678" t="s">
        <v>1018</v>
      </c>
      <c r="J1678">
        <v>864</v>
      </c>
    </row>
    <row r="1679" spans="1:10" x14ac:dyDescent="0.25">
      <c r="A1679">
        <v>140</v>
      </c>
      <c r="B1679" t="s">
        <v>146</v>
      </c>
      <c r="C1679" t="s">
        <v>5</v>
      </c>
      <c r="D1679">
        <v>486.03</v>
      </c>
      <c r="E1679">
        <v>3.4</v>
      </c>
      <c r="F1679">
        <v>655</v>
      </c>
      <c r="G1679">
        <v>6738</v>
      </c>
      <c r="H1679">
        <v>3274870.14</v>
      </c>
      <c r="I1679" t="s">
        <v>1017</v>
      </c>
      <c r="J1679">
        <v>272</v>
      </c>
    </row>
    <row r="1680" spans="1:10" x14ac:dyDescent="0.25">
      <c r="A1680">
        <v>140</v>
      </c>
      <c r="B1680" t="s">
        <v>146</v>
      </c>
      <c r="C1680" t="s">
        <v>5</v>
      </c>
      <c r="D1680">
        <v>486.03</v>
      </c>
      <c r="E1680">
        <v>3.4</v>
      </c>
      <c r="F1680">
        <v>655</v>
      </c>
      <c r="G1680">
        <v>6738</v>
      </c>
      <c r="H1680">
        <v>3274870.14</v>
      </c>
      <c r="I1680" t="s">
        <v>1016</v>
      </c>
      <c r="J1680">
        <v>731</v>
      </c>
    </row>
    <row r="1681" spans="1:10" x14ac:dyDescent="0.25">
      <c r="A1681">
        <v>140</v>
      </c>
      <c r="B1681" t="s">
        <v>146</v>
      </c>
      <c r="C1681" t="s">
        <v>5</v>
      </c>
      <c r="D1681">
        <v>486.03</v>
      </c>
      <c r="E1681">
        <v>3.4</v>
      </c>
      <c r="F1681">
        <v>655</v>
      </c>
      <c r="G1681">
        <v>6738</v>
      </c>
      <c r="H1681">
        <v>3274870.14</v>
      </c>
      <c r="I1681" t="s">
        <v>1015</v>
      </c>
      <c r="J1681">
        <v>901</v>
      </c>
    </row>
    <row r="1682" spans="1:10" x14ac:dyDescent="0.25">
      <c r="A1682">
        <v>141</v>
      </c>
      <c r="B1682" t="s">
        <v>147</v>
      </c>
      <c r="C1682" t="s">
        <v>8</v>
      </c>
      <c r="D1682">
        <v>481.41</v>
      </c>
      <c r="E1682">
        <v>4.3</v>
      </c>
      <c r="F1682">
        <v>376</v>
      </c>
      <c r="G1682">
        <v>7374</v>
      </c>
      <c r="H1682">
        <v>3549917.34</v>
      </c>
      <c r="I1682" t="s">
        <v>1013</v>
      </c>
      <c r="J1682">
        <v>159</v>
      </c>
    </row>
    <row r="1683" spans="1:10" x14ac:dyDescent="0.25">
      <c r="A1683">
        <v>141</v>
      </c>
      <c r="B1683" t="s">
        <v>147</v>
      </c>
      <c r="C1683" t="s">
        <v>8</v>
      </c>
      <c r="D1683">
        <v>481.41</v>
      </c>
      <c r="E1683">
        <v>4.3</v>
      </c>
      <c r="F1683">
        <v>376</v>
      </c>
      <c r="G1683">
        <v>7374</v>
      </c>
      <c r="H1683">
        <v>3549917.34</v>
      </c>
      <c r="I1683" t="s">
        <v>1014</v>
      </c>
      <c r="J1683">
        <v>799</v>
      </c>
    </row>
    <row r="1684" spans="1:10" x14ac:dyDescent="0.25">
      <c r="A1684">
        <v>141</v>
      </c>
      <c r="B1684" t="s">
        <v>147</v>
      </c>
      <c r="C1684" t="s">
        <v>8</v>
      </c>
      <c r="D1684">
        <v>481.41</v>
      </c>
      <c r="E1684">
        <v>4.3</v>
      </c>
      <c r="F1684">
        <v>376</v>
      </c>
      <c r="G1684">
        <v>7374</v>
      </c>
      <c r="H1684">
        <v>3549917.34</v>
      </c>
      <c r="I1684" t="s">
        <v>1024</v>
      </c>
      <c r="J1684">
        <v>236</v>
      </c>
    </row>
    <row r="1685" spans="1:10" x14ac:dyDescent="0.25">
      <c r="A1685">
        <v>141</v>
      </c>
      <c r="B1685" t="s">
        <v>147</v>
      </c>
      <c r="C1685" t="s">
        <v>8</v>
      </c>
      <c r="D1685">
        <v>481.41</v>
      </c>
      <c r="E1685">
        <v>4.3</v>
      </c>
      <c r="F1685">
        <v>376</v>
      </c>
      <c r="G1685">
        <v>7374</v>
      </c>
      <c r="H1685">
        <v>3549917.34</v>
      </c>
      <c r="I1685" t="s">
        <v>1023</v>
      </c>
      <c r="J1685">
        <v>453</v>
      </c>
    </row>
    <row r="1686" spans="1:10" x14ac:dyDescent="0.25">
      <c r="A1686">
        <v>141</v>
      </c>
      <c r="B1686" t="s">
        <v>147</v>
      </c>
      <c r="C1686" t="s">
        <v>8</v>
      </c>
      <c r="D1686">
        <v>481.41</v>
      </c>
      <c r="E1686">
        <v>4.3</v>
      </c>
      <c r="F1686">
        <v>376</v>
      </c>
      <c r="G1686">
        <v>7374</v>
      </c>
      <c r="H1686">
        <v>3549917.34</v>
      </c>
      <c r="I1686" t="s">
        <v>1022</v>
      </c>
      <c r="J1686">
        <v>537</v>
      </c>
    </row>
    <row r="1687" spans="1:10" x14ac:dyDescent="0.25">
      <c r="A1687">
        <v>141</v>
      </c>
      <c r="B1687" t="s">
        <v>147</v>
      </c>
      <c r="C1687" t="s">
        <v>8</v>
      </c>
      <c r="D1687">
        <v>481.41</v>
      </c>
      <c r="E1687">
        <v>4.3</v>
      </c>
      <c r="F1687">
        <v>376</v>
      </c>
      <c r="G1687">
        <v>7374</v>
      </c>
      <c r="H1687">
        <v>3549917.34</v>
      </c>
      <c r="I1687" t="s">
        <v>1021</v>
      </c>
      <c r="J1687">
        <v>667</v>
      </c>
    </row>
    <row r="1688" spans="1:10" x14ac:dyDescent="0.25">
      <c r="A1688">
        <v>141</v>
      </c>
      <c r="B1688" t="s">
        <v>147</v>
      </c>
      <c r="C1688" t="s">
        <v>8</v>
      </c>
      <c r="D1688">
        <v>481.41</v>
      </c>
      <c r="E1688">
        <v>4.3</v>
      </c>
      <c r="F1688">
        <v>376</v>
      </c>
      <c r="G1688">
        <v>7374</v>
      </c>
      <c r="H1688">
        <v>3549917.34</v>
      </c>
      <c r="I1688" t="s">
        <v>1020</v>
      </c>
      <c r="J1688">
        <v>816</v>
      </c>
    </row>
    <row r="1689" spans="1:10" x14ac:dyDescent="0.25">
      <c r="A1689">
        <v>141</v>
      </c>
      <c r="B1689" t="s">
        <v>147</v>
      </c>
      <c r="C1689" t="s">
        <v>8</v>
      </c>
      <c r="D1689">
        <v>481.41</v>
      </c>
      <c r="E1689">
        <v>4.3</v>
      </c>
      <c r="F1689">
        <v>376</v>
      </c>
      <c r="G1689">
        <v>7374</v>
      </c>
      <c r="H1689">
        <v>3549917.34</v>
      </c>
      <c r="I1689" t="s">
        <v>1019</v>
      </c>
      <c r="J1689">
        <v>559</v>
      </c>
    </row>
    <row r="1690" spans="1:10" x14ac:dyDescent="0.25">
      <c r="A1690">
        <v>141</v>
      </c>
      <c r="B1690" t="s">
        <v>147</v>
      </c>
      <c r="C1690" t="s">
        <v>8</v>
      </c>
      <c r="D1690">
        <v>481.41</v>
      </c>
      <c r="E1690">
        <v>4.3</v>
      </c>
      <c r="F1690">
        <v>376</v>
      </c>
      <c r="G1690">
        <v>7374</v>
      </c>
      <c r="H1690">
        <v>3549917.34</v>
      </c>
      <c r="I1690" t="s">
        <v>1018</v>
      </c>
      <c r="J1690">
        <v>791</v>
      </c>
    </row>
    <row r="1691" spans="1:10" x14ac:dyDescent="0.25">
      <c r="A1691">
        <v>141</v>
      </c>
      <c r="B1691" t="s">
        <v>147</v>
      </c>
      <c r="C1691" t="s">
        <v>8</v>
      </c>
      <c r="D1691">
        <v>481.41</v>
      </c>
      <c r="E1691">
        <v>4.3</v>
      </c>
      <c r="F1691">
        <v>376</v>
      </c>
      <c r="G1691">
        <v>7374</v>
      </c>
      <c r="H1691">
        <v>3549917.34</v>
      </c>
      <c r="I1691" t="s">
        <v>1017</v>
      </c>
      <c r="J1691">
        <v>579</v>
      </c>
    </row>
    <row r="1692" spans="1:10" x14ac:dyDescent="0.25">
      <c r="A1692">
        <v>141</v>
      </c>
      <c r="B1692" t="s">
        <v>147</v>
      </c>
      <c r="C1692" t="s">
        <v>8</v>
      </c>
      <c r="D1692">
        <v>481.41</v>
      </c>
      <c r="E1692">
        <v>4.3</v>
      </c>
      <c r="F1692">
        <v>376</v>
      </c>
      <c r="G1692">
        <v>7374</v>
      </c>
      <c r="H1692">
        <v>3549917.34</v>
      </c>
      <c r="I1692" t="s">
        <v>1016</v>
      </c>
      <c r="J1692">
        <v>888</v>
      </c>
    </row>
    <row r="1693" spans="1:10" x14ac:dyDescent="0.25">
      <c r="A1693">
        <v>141</v>
      </c>
      <c r="B1693" t="s">
        <v>147</v>
      </c>
      <c r="C1693" t="s">
        <v>8</v>
      </c>
      <c r="D1693">
        <v>481.41</v>
      </c>
      <c r="E1693">
        <v>4.3</v>
      </c>
      <c r="F1693">
        <v>376</v>
      </c>
      <c r="G1693">
        <v>7374</v>
      </c>
      <c r="H1693">
        <v>3549917.34</v>
      </c>
      <c r="I1693" t="s">
        <v>1015</v>
      </c>
      <c r="J1693">
        <v>890</v>
      </c>
    </row>
    <row r="1694" spans="1:10" x14ac:dyDescent="0.25">
      <c r="A1694">
        <v>142</v>
      </c>
      <c r="B1694" t="s">
        <v>148</v>
      </c>
      <c r="C1694" t="s">
        <v>5</v>
      </c>
      <c r="D1694">
        <v>129.63</v>
      </c>
      <c r="E1694">
        <v>2.4</v>
      </c>
      <c r="F1694">
        <v>744</v>
      </c>
      <c r="G1694">
        <v>5780</v>
      </c>
      <c r="H1694">
        <v>749261.4</v>
      </c>
      <c r="I1694" t="s">
        <v>1013</v>
      </c>
      <c r="J1694">
        <v>881</v>
      </c>
    </row>
    <row r="1695" spans="1:10" x14ac:dyDescent="0.25">
      <c r="A1695">
        <v>142</v>
      </c>
      <c r="B1695" t="s">
        <v>148</v>
      </c>
      <c r="C1695" t="s">
        <v>5</v>
      </c>
      <c r="D1695">
        <v>129.63</v>
      </c>
      <c r="E1695">
        <v>2.4</v>
      </c>
      <c r="F1695">
        <v>744</v>
      </c>
      <c r="G1695">
        <v>5780</v>
      </c>
      <c r="H1695">
        <v>749261.4</v>
      </c>
      <c r="I1695" t="s">
        <v>1014</v>
      </c>
      <c r="J1695">
        <v>261</v>
      </c>
    </row>
    <row r="1696" spans="1:10" x14ac:dyDescent="0.25">
      <c r="A1696">
        <v>142</v>
      </c>
      <c r="B1696" t="s">
        <v>148</v>
      </c>
      <c r="C1696" t="s">
        <v>5</v>
      </c>
      <c r="D1696">
        <v>129.63</v>
      </c>
      <c r="E1696">
        <v>2.4</v>
      </c>
      <c r="F1696">
        <v>744</v>
      </c>
      <c r="G1696">
        <v>5780</v>
      </c>
      <c r="H1696">
        <v>749261.4</v>
      </c>
      <c r="I1696" t="s">
        <v>1024</v>
      </c>
      <c r="J1696">
        <v>757</v>
      </c>
    </row>
    <row r="1697" spans="1:10" x14ac:dyDescent="0.25">
      <c r="A1697">
        <v>142</v>
      </c>
      <c r="B1697" t="s">
        <v>148</v>
      </c>
      <c r="C1697" t="s">
        <v>5</v>
      </c>
      <c r="D1697">
        <v>129.63</v>
      </c>
      <c r="E1697">
        <v>2.4</v>
      </c>
      <c r="F1697">
        <v>744</v>
      </c>
      <c r="G1697">
        <v>5780</v>
      </c>
      <c r="H1697">
        <v>749261.4</v>
      </c>
      <c r="I1697" t="s">
        <v>1023</v>
      </c>
      <c r="J1697">
        <v>35</v>
      </c>
    </row>
    <row r="1698" spans="1:10" x14ac:dyDescent="0.25">
      <c r="A1698">
        <v>142</v>
      </c>
      <c r="B1698" t="s">
        <v>148</v>
      </c>
      <c r="C1698" t="s">
        <v>5</v>
      </c>
      <c r="D1698">
        <v>129.63</v>
      </c>
      <c r="E1698">
        <v>2.4</v>
      </c>
      <c r="F1698">
        <v>744</v>
      </c>
      <c r="G1698">
        <v>5780</v>
      </c>
      <c r="H1698">
        <v>749261.4</v>
      </c>
      <c r="I1698" t="s">
        <v>1022</v>
      </c>
      <c r="J1698">
        <v>382</v>
      </c>
    </row>
    <row r="1699" spans="1:10" x14ac:dyDescent="0.25">
      <c r="A1699">
        <v>142</v>
      </c>
      <c r="B1699" t="s">
        <v>148</v>
      </c>
      <c r="C1699" t="s">
        <v>5</v>
      </c>
      <c r="D1699">
        <v>129.63</v>
      </c>
      <c r="E1699">
        <v>2.4</v>
      </c>
      <c r="F1699">
        <v>744</v>
      </c>
      <c r="G1699">
        <v>5780</v>
      </c>
      <c r="H1699">
        <v>749261.4</v>
      </c>
      <c r="I1699" t="s">
        <v>1021</v>
      </c>
      <c r="J1699">
        <v>593</v>
      </c>
    </row>
    <row r="1700" spans="1:10" x14ac:dyDescent="0.25">
      <c r="A1700">
        <v>142</v>
      </c>
      <c r="B1700" t="s">
        <v>148</v>
      </c>
      <c r="C1700" t="s">
        <v>5</v>
      </c>
      <c r="D1700">
        <v>129.63</v>
      </c>
      <c r="E1700">
        <v>2.4</v>
      </c>
      <c r="F1700">
        <v>744</v>
      </c>
      <c r="G1700">
        <v>5780</v>
      </c>
      <c r="H1700">
        <v>749261.4</v>
      </c>
      <c r="I1700" t="s">
        <v>1020</v>
      </c>
      <c r="J1700">
        <v>938</v>
      </c>
    </row>
    <row r="1701" spans="1:10" x14ac:dyDescent="0.25">
      <c r="A1701">
        <v>142</v>
      </c>
      <c r="B1701" t="s">
        <v>148</v>
      </c>
      <c r="C1701" t="s">
        <v>5</v>
      </c>
      <c r="D1701">
        <v>129.63</v>
      </c>
      <c r="E1701">
        <v>2.4</v>
      </c>
      <c r="F1701">
        <v>744</v>
      </c>
      <c r="G1701">
        <v>5780</v>
      </c>
      <c r="H1701">
        <v>749261.4</v>
      </c>
      <c r="I1701" t="s">
        <v>1019</v>
      </c>
      <c r="J1701">
        <v>85</v>
      </c>
    </row>
    <row r="1702" spans="1:10" x14ac:dyDescent="0.25">
      <c r="A1702">
        <v>142</v>
      </c>
      <c r="B1702" t="s">
        <v>148</v>
      </c>
      <c r="C1702" t="s">
        <v>5</v>
      </c>
      <c r="D1702">
        <v>129.63</v>
      </c>
      <c r="E1702">
        <v>2.4</v>
      </c>
      <c r="F1702">
        <v>744</v>
      </c>
      <c r="G1702">
        <v>5780</v>
      </c>
      <c r="H1702">
        <v>749261.4</v>
      </c>
      <c r="I1702" t="s">
        <v>1018</v>
      </c>
      <c r="J1702">
        <v>269</v>
      </c>
    </row>
    <row r="1703" spans="1:10" x14ac:dyDescent="0.25">
      <c r="A1703">
        <v>142</v>
      </c>
      <c r="B1703" t="s">
        <v>148</v>
      </c>
      <c r="C1703" t="s">
        <v>5</v>
      </c>
      <c r="D1703">
        <v>129.63</v>
      </c>
      <c r="E1703">
        <v>2.4</v>
      </c>
      <c r="F1703">
        <v>744</v>
      </c>
      <c r="G1703">
        <v>5780</v>
      </c>
      <c r="H1703">
        <v>749261.4</v>
      </c>
      <c r="I1703" t="s">
        <v>1017</v>
      </c>
      <c r="J1703">
        <v>43</v>
      </c>
    </row>
    <row r="1704" spans="1:10" x14ac:dyDescent="0.25">
      <c r="A1704">
        <v>142</v>
      </c>
      <c r="B1704" t="s">
        <v>148</v>
      </c>
      <c r="C1704" t="s">
        <v>5</v>
      </c>
      <c r="D1704">
        <v>129.63</v>
      </c>
      <c r="E1704">
        <v>2.4</v>
      </c>
      <c r="F1704">
        <v>744</v>
      </c>
      <c r="G1704">
        <v>5780</v>
      </c>
      <c r="H1704">
        <v>749261.4</v>
      </c>
      <c r="I1704" t="s">
        <v>1016</v>
      </c>
      <c r="J1704">
        <v>990</v>
      </c>
    </row>
    <row r="1705" spans="1:10" x14ac:dyDescent="0.25">
      <c r="A1705">
        <v>142</v>
      </c>
      <c r="B1705" t="s">
        <v>148</v>
      </c>
      <c r="C1705" t="s">
        <v>5</v>
      </c>
      <c r="D1705">
        <v>129.63</v>
      </c>
      <c r="E1705">
        <v>2.4</v>
      </c>
      <c r="F1705">
        <v>744</v>
      </c>
      <c r="G1705">
        <v>5780</v>
      </c>
      <c r="H1705">
        <v>749261.4</v>
      </c>
      <c r="I1705" t="s">
        <v>1015</v>
      </c>
      <c r="J1705">
        <v>546</v>
      </c>
    </row>
    <row r="1706" spans="1:10" x14ac:dyDescent="0.25">
      <c r="A1706">
        <v>143</v>
      </c>
      <c r="B1706" t="s">
        <v>149</v>
      </c>
      <c r="C1706" t="s">
        <v>11</v>
      </c>
      <c r="D1706">
        <v>251.14</v>
      </c>
      <c r="E1706">
        <v>3.7</v>
      </c>
      <c r="F1706">
        <v>213</v>
      </c>
      <c r="G1706">
        <v>5255</v>
      </c>
      <c r="H1706">
        <v>1319740.7</v>
      </c>
      <c r="I1706" t="s">
        <v>1013</v>
      </c>
      <c r="J1706">
        <v>13</v>
      </c>
    </row>
    <row r="1707" spans="1:10" x14ac:dyDescent="0.25">
      <c r="A1707">
        <v>143</v>
      </c>
      <c r="B1707" t="s">
        <v>149</v>
      </c>
      <c r="C1707" t="s">
        <v>11</v>
      </c>
      <c r="D1707">
        <v>251.14</v>
      </c>
      <c r="E1707">
        <v>3.7</v>
      </c>
      <c r="F1707">
        <v>213</v>
      </c>
      <c r="G1707">
        <v>5255</v>
      </c>
      <c r="H1707">
        <v>1319740.7</v>
      </c>
      <c r="I1707" t="s">
        <v>1014</v>
      </c>
      <c r="J1707">
        <v>175</v>
      </c>
    </row>
    <row r="1708" spans="1:10" x14ac:dyDescent="0.25">
      <c r="A1708">
        <v>143</v>
      </c>
      <c r="B1708" t="s">
        <v>149</v>
      </c>
      <c r="C1708" t="s">
        <v>11</v>
      </c>
      <c r="D1708">
        <v>251.14</v>
      </c>
      <c r="E1708">
        <v>3.7</v>
      </c>
      <c r="F1708">
        <v>213</v>
      </c>
      <c r="G1708">
        <v>5255</v>
      </c>
      <c r="H1708">
        <v>1319740.7</v>
      </c>
      <c r="I1708" t="s">
        <v>1024</v>
      </c>
      <c r="J1708">
        <v>737</v>
      </c>
    </row>
    <row r="1709" spans="1:10" x14ac:dyDescent="0.25">
      <c r="A1709">
        <v>143</v>
      </c>
      <c r="B1709" t="s">
        <v>149</v>
      </c>
      <c r="C1709" t="s">
        <v>11</v>
      </c>
      <c r="D1709">
        <v>251.14</v>
      </c>
      <c r="E1709">
        <v>3.7</v>
      </c>
      <c r="F1709">
        <v>213</v>
      </c>
      <c r="G1709">
        <v>5255</v>
      </c>
      <c r="H1709">
        <v>1319740.7</v>
      </c>
      <c r="I1709" t="s">
        <v>1023</v>
      </c>
      <c r="J1709">
        <v>684</v>
      </c>
    </row>
    <row r="1710" spans="1:10" x14ac:dyDescent="0.25">
      <c r="A1710">
        <v>143</v>
      </c>
      <c r="B1710" t="s">
        <v>149</v>
      </c>
      <c r="C1710" t="s">
        <v>11</v>
      </c>
      <c r="D1710">
        <v>251.14</v>
      </c>
      <c r="E1710">
        <v>3.7</v>
      </c>
      <c r="F1710">
        <v>213</v>
      </c>
      <c r="G1710">
        <v>5255</v>
      </c>
      <c r="H1710">
        <v>1319740.7</v>
      </c>
      <c r="I1710" t="s">
        <v>1022</v>
      </c>
      <c r="J1710">
        <v>114</v>
      </c>
    </row>
    <row r="1711" spans="1:10" x14ac:dyDescent="0.25">
      <c r="A1711">
        <v>143</v>
      </c>
      <c r="B1711" t="s">
        <v>149</v>
      </c>
      <c r="C1711" t="s">
        <v>11</v>
      </c>
      <c r="D1711">
        <v>251.14</v>
      </c>
      <c r="E1711">
        <v>3.7</v>
      </c>
      <c r="F1711">
        <v>213</v>
      </c>
      <c r="G1711">
        <v>5255</v>
      </c>
      <c r="H1711">
        <v>1319740.7</v>
      </c>
      <c r="I1711" t="s">
        <v>1021</v>
      </c>
      <c r="J1711">
        <v>588</v>
      </c>
    </row>
    <row r="1712" spans="1:10" x14ac:dyDescent="0.25">
      <c r="A1712">
        <v>143</v>
      </c>
      <c r="B1712" t="s">
        <v>149</v>
      </c>
      <c r="C1712" t="s">
        <v>11</v>
      </c>
      <c r="D1712">
        <v>251.14</v>
      </c>
      <c r="E1712">
        <v>3.7</v>
      </c>
      <c r="F1712">
        <v>213</v>
      </c>
      <c r="G1712">
        <v>5255</v>
      </c>
      <c r="H1712">
        <v>1319740.7</v>
      </c>
      <c r="I1712" t="s">
        <v>1020</v>
      </c>
      <c r="J1712">
        <v>987</v>
      </c>
    </row>
    <row r="1713" spans="1:10" x14ac:dyDescent="0.25">
      <c r="A1713">
        <v>143</v>
      </c>
      <c r="B1713" t="s">
        <v>149</v>
      </c>
      <c r="C1713" t="s">
        <v>11</v>
      </c>
      <c r="D1713">
        <v>251.14</v>
      </c>
      <c r="E1713">
        <v>3.7</v>
      </c>
      <c r="F1713">
        <v>213</v>
      </c>
      <c r="G1713">
        <v>5255</v>
      </c>
      <c r="H1713">
        <v>1319740.7</v>
      </c>
      <c r="I1713" t="s">
        <v>1019</v>
      </c>
      <c r="J1713">
        <v>148</v>
      </c>
    </row>
    <row r="1714" spans="1:10" x14ac:dyDescent="0.25">
      <c r="A1714">
        <v>143</v>
      </c>
      <c r="B1714" t="s">
        <v>149</v>
      </c>
      <c r="C1714" t="s">
        <v>11</v>
      </c>
      <c r="D1714">
        <v>251.14</v>
      </c>
      <c r="E1714">
        <v>3.7</v>
      </c>
      <c r="F1714">
        <v>213</v>
      </c>
      <c r="G1714">
        <v>5255</v>
      </c>
      <c r="H1714">
        <v>1319740.7</v>
      </c>
      <c r="I1714" t="s">
        <v>1018</v>
      </c>
      <c r="J1714">
        <v>291</v>
      </c>
    </row>
    <row r="1715" spans="1:10" x14ac:dyDescent="0.25">
      <c r="A1715">
        <v>143</v>
      </c>
      <c r="B1715" t="s">
        <v>149</v>
      </c>
      <c r="C1715" t="s">
        <v>11</v>
      </c>
      <c r="D1715">
        <v>251.14</v>
      </c>
      <c r="E1715">
        <v>3.7</v>
      </c>
      <c r="F1715">
        <v>213</v>
      </c>
      <c r="G1715">
        <v>5255</v>
      </c>
      <c r="H1715">
        <v>1319740.7</v>
      </c>
      <c r="I1715" t="s">
        <v>1017</v>
      </c>
      <c r="J1715">
        <v>572</v>
      </c>
    </row>
    <row r="1716" spans="1:10" x14ac:dyDescent="0.25">
      <c r="A1716">
        <v>143</v>
      </c>
      <c r="B1716" t="s">
        <v>149</v>
      </c>
      <c r="C1716" t="s">
        <v>11</v>
      </c>
      <c r="D1716">
        <v>251.14</v>
      </c>
      <c r="E1716">
        <v>3.7</v>
      </c>
      <c r="F1716">
        <v>213</v>
      </c>
      <c r="G1716">
        <v>5255</v>
      </c>
      <c r="H1716">
        <v>1319740.7</v>
      </c>
      <c r="I1716" t="s">
        <v>1016</v>
      </c>
      <c r="J1716">
        <v>146</v>
      </c>
    </row>
    <row r="1717" spans="1:10" x14ac:dyDescent="0.25">
      <c r="A1717">
        <v>143</v>
      </c>
      <c r="B1717" t="s">
        <v>149</v>
      </c>
      <c r="C1717" t="s">
        <v>11</v>
      </c>
      <c r="D1717">
        <v>251.14</v>
      </c>
      <c r="E1717">
        <v>3.7</v>
      </c>
      <c r="F1717">
        <v>213</v>
      </c>
      <c r="G1717">
        <v>5255</v>
      </c>
      <c r="H1717">
        <v>1319740.7</v>
      </c>
      <c r="I1717" t="s">
        <v>1015</v>
      </c>
      <c r="J1717">
        <v>800</v>
      </c>
    </row>
    <row r="1718" spans="1:10" x14ac:dyDescent="0.25">
      <c r="A1718">
        <v>144</v>
      </c>
      <c r="B1718" t="s">
        <v>150</v>
      </c>
      <c r="C1718" t="s">
        <v>8</v>
      </c>
      <c r="D1718">
        <v>153.93</v>
      </c>
      <c r="E1718">
        <v>3.3</v>
      </c>
      <c r="F1718">
        <v>79</v>
      </c>
      <c r="G1718">
        <v>4624</v>
      </c>
      <c r="H1718">
        <v>711772.32</v>
      </c>
      <c r="I1718" t="s">
        <v>1013</v>
      </c>
      <c r="J1718">
        <v>177</v>
      </c>
    </row>
    <row r="1719" spans="1:10" x14ac:dyDescent="0.25">
      <c r="A1719">
        <v>144</v>
      </c>
      <c r="B1719" t="s">
        <v>150</v>
      </c>
      <c r="C1719" t="s">
        <v>8</v>
      </c>
      <c r="D1719">
        <v>153.93</v>
      </c>
      <c r="E1719">
        <v>3.3</v>
      </c>
      <c r="F1719">
        <v>79</v>
      </c>
      <c r="G1719">
        <v>4624</v>
      </c>
      <c r="H1719">
        <v>711772.32</v>
      </c>
      <c r="I1719" t="s">
        <v>1014</v>
      </c>
      <c r="J1719">
        <v>165</v>
      </c>
    </row>
    <row r="1720" spans="1:10" x14ac:dyDescent="0.25">
      <c r="A1720">
        <v>144</v>
      </c>
      <c r="B1720" t="s">
        <v>150</v>
      </c>
      <c r="C1720" t="s">
        <v>8</v>
      </c>
      <c r="D1720">
        <v>153.93</v>
      </c>
      <c r="E1720">
        <v>3.3</v>
      </c>
      <c r="F1720">
        <v>79</v>
      </c>
      <c r="G1720">
        <v>4624</v>
      </c>
      <c r="H1720">
        <v>711772.32</v>
      </c>
      <c r="I1720" t="s">
        <v>1024</v>
      </c>
      <c r="J1720">
        <v>719</v>
      </c>
    </row>
    <row r="1721" spans="1:10" x14ac:dyDescent="0.25">
      <c r="A1721">
        <v>144</v>
      </c>
      <c r="B1721" t="s">
        <v>150</v>
      </c>
      <c r="C1721" t="s">
        <v>8</v>
      </c>
      <c r="D1721">
        <v>153.93</v>
      </c>
      <c r="E1721">
        <v>3.3</v>
      </c>
      <c r="F1721">
        <v>79</v>
      </c>
      <c r="G1721">
        <v>4624</v>
      </c>
      <c r="H1721">
        <v>711772.32</v>
      </c>
      <c r="I1721" t="s">
        <v>1023</v>
      </c>
      <c r="J1721">
        <v>419</v>
      </c>
    </row>
    <row r="1722" spans="1:10" x14ac:dyDescent="0.25">
      <c r="A1722">
        <v>144</v>
      </c>
      <c r="B1722" t="s">
        <v>150</v>
      </c>
      <c r="C1722" t="s">
        <v>8</v>
      </c>
      <c r="D1722">
        <v>153.93</v>
      </c>
      <c r="E1722">
        <v>3.3</v>
      </c>
      <c r="F1722">
        <v>79</v>
      </c>
      <c r="G1722">
        <v>4624</v>
      </c>
      <c r="H1722">
        <v>711772.32</v>
      </c>
      <c r="I1722" t="s">
        <v>1022</v>
      </c>
      <c r="J1722">
        <v>893</v>
      </c>
    </row>
    <row r="1723" spans="1:10" x14ac:dyDescent="0.25">
      <c r="A1723">
        <v>144</v>
      </c>
      <c r="B1723" t="s">
        <v>150</v>
      </c>
      <c r="C1723" t="s">
        <v>8</v>
      </c>
      <c r="D1723">
        <v>153.93</v>
      </c>
      <c r="E1723">
        <v>3.3</v>
      </c>
      <c r="F1723">
        <v>79</v>
      </c>
      <c r="G1723">
        <v>4624</v>
      </c>
      <c r="H1723">
        <v>711772.32</v>
      </c>
      <c r="I1723" t="s">
        <v>1021</v>
      </c>
      <c r="J1723">
        <v>484</v>
      </c>
    </row>
    <row r="1724" spans="1:10" x14ac:dyDescent="0.25">
      <c r="A1724">
        <v>144</v>
      </c>
      <c r="B1724" t="s">
        <v>150</v>
      </c>
      <c r="C1724" t="s">
        <v>8</v>
      </c>
      <c r="D1724">
        <v>153.93</v>
      </c>
      <c r="E1724">
        <v>3.3</v>
      </c>
      <c r="F1724">
        <v>79</v>
      </c>
      <c r="G1724">
        <v>4624</v>
      </c>
      <c r="H1724">
        <v>711772.32</v>
      </c>
      <c r="I1724" t="s">
        <v>1020</v>
      </c>
      <c r="J1724">
        <v>219</v>
      </c>
    </row>
    <row r="1725" spans="1:10" x14ac:dyDescent="0.25">
      <c r="A1725">
        <v>144</v>
      </c>
      <c r="B1725" t="s">
        <v>150</v>
      </c>
      <c r="C1725" t="s">
        <v>8</v>
      </c>
      <c r="D1725">
        <v>153.93</v>
      </c>
      <c r="E1725">
        <v>3.3</v>
      </c>
      <c r="F1725">
        <v>79</v>
      </c>
      <c r="G1725">
        <v>4624</v>
      </c>
      <c r="H1725">
        <v>711772.32</v>
      </c>
      <c r="I1725" t="s">
        <v>1019</v>
      </c>
      <c r="J1725">
        <v>699</v>
      </c>
    </row>
    <row r="1726" spans="1:10" x14ac:dyDescent="0.25">
      <c r="A1726">
        <v>144</v>
      </c>
      <c r="B1726" t="s">
        <v>150</v>
      </c>
      <c r="C1726" t="s">
        <v>8</v>
      </c>
      <c r="D1726">
        <v>153.93</v>
      </c>
      <c r="E1726">
        <v>3.3</v>
      </c>
      <c r="F1726">
        <v>79</v>
      </c>
      <c r="G1726">
        <v>4624</v>
      </c>
      <c r="H1726">
        <v>711772.32</v>
      </c>
      <c r="I1726" t="s">
        <v>1018</v>
      </c>
      <c r="J1726">
        <v>452</v>
      </c>
    </row>
    <row r="1727" spans="1:10" x14ac:dyDescent="0.25">
      <c r="A1727">
        <v>144</v>
      </c>
      <c r="B1727" t="s">
        <v>150</v>
      </c>
      <c r="C1727" t="s">
        <v>8</v>
      </c>
      <c r="D1727">
        <v>153.93</v>
      </c>
      <c r="E1727">
        <v>3.3</v>
      </c>
      <c r="F1727">
        <v>79</v>
      </c>
      <c r="G1727">
        <v>4624</v>
      </c>
      <c r="H1727">
        <v>711772.32</v>
      </c>
      <c r="I1727" t="s">
        <v>1017</v>
      </c>
      <c r="J1727">
        <v>122</v>
      </c>
    </row>
    <row r="1728" spans="1:10" x14ac:dyDescent="0.25">
      <c r="A1728">
        <v>144</v>
      </c>
      <c r="B1728" t="s">
        <v>150</v>
      </c>
      <c r="C1728" t="s">
        <v>8</v>
      </c>
      <c r="D1728">
        <v>153.93</v>
      </c>
      <c r="E1728">
        <v>3.3</v>
      </c>
      <c r="F1728">
        <v>79</v>
      </c>
      <c r="G1728">
        <v>4624</v>
      </c>
      <c r="H1728">
        <v>711772.32</v>
      </c>
      <c r="I1728" t="s">
        <v>1016</v>
      </c>
      <c r="J1728">
        <v>258</v>
      </c>
    </row>
    <row r="1729" spans="1:10" x14ac:dyDescent="0.25">
      <c r="A1729">
        <v>144</v>
      </c>
      <c r="B1729" t="s">
        <v>150</v>
      </c>
      <c r="C1729" t="s">
        <v>8</v>
      </c>
      <c r="D1729">
        <v>153.93</v>
      </c>
      <c r="E1729">
        <v>3.3</v>
      </c>
      <c r="F1729">
        <v>79</v>
      </c>
      <c r="G1729">
        <v>4624</v>
      </c>
      <c r="H1729">
        <v>711772.32</v>
      </c>
      <c r="I1729" t="s">
        <v>1015</v>
      </c>
      <c r="J1729">
        <v>17</v>
      </c>
    </row>
    <row r="1730" spans="1:10" x14ac:dyDescent="0.25">
      <c r="A1730">
        <v>145</v>
      </c>
      <c r="B1730" t="s">
        <v>151</v>
      </c>
      <c r="C1730" t="s">
        <v>11</v>
      </c>
      <c r="D1730">
        <v>146</v>
      </c>
      <c r="E1730">
        <v>2.1</v>
      </c>
      <c r="F1730">
        <v>726</v>
      </c>
      <c r="G1730">
        <v>5682</v>
      </c>
      <c r="H1730">
        <v>829572</v>
      </c>
      <c r="I1730" t="s">
        <v>1013</v>
      </c>
      <c r="J1730">
        <v>411</v>
      </c>
    </row>
    <row r="1731" spans="1:10" x14ac:dyDescent="0.25">
      <c r="A1731">
        <v>145</v>
      </c>
      <c r="B1731" t="s">
        <v>151</v>
      </c>
      <c r="C1731" t="s">
        <v>11</v>
      </c>
      <c r="D1731">
        <v>146</v>
      </c>
      <c r="E1731">
        <v>2.1</v>
      </c>
      <c r="F1731">
        <v>726</v>
      </c>
      <c r="G1731">
        <v>5682</v>
      </c>
      <c r="H1731">
        <v>829572</v>
      </c>
      <c r="I1731" t="s">
        <v>1014</v>
      </c>
      <c r="J1731">
        <v>656</v>
      </c>
    </row>
    <row r="1732" spans="1:10" x14ac:dyDescent="0.25">
      <c r="A1732">
        <v>145</v>
      </c>
      <c r="B1732" t="s">
        <v>151</v>
      </c>
      <c r="C1732" t="s">
        <v>11</v>
      </c>
      <c r="D1732">
        <v>146</v>
      </c>
      <c r="E1732">
        <v>2.1</v>
      </c>
      <c r="F1732">
        <v>726</v>
      </c>
      <c r="G1732">
        <v>5682</v>
      </c>
      <c r="H1732">
        <v>829572</v>
      </c>
      <c r="I1732" t="s">
        <v>1024</v>
      </c>
      <c r="J1732">
        <v>405</v>
      </c>
    </row>
    <row r="1733" spans="1:10" x14ac:dyDescent="0.25">
      <c r="A1733">
        <v>145</v>
      </c>
      <c r="B1733" t="s">
        <v>151</v>
      </c>
      <c r="C1733" t="s">
        <v>11</v>
      </c>
      <c r="D1733">
        <v>146</v>
      </c>
      <c r="E1733">
        <v>2.1</v>
      </c>
      <c r="F1733">
        <v>726</v>
      </c>
      <c r="G1733">
        <v>5682</v>
      </c>
      <c r="H1733">
        <v>829572</v>
      </c>
      <c r="I1733" t="s">
        <v>1023</v>
      </c>
      <c r="J1733">
        <v>21</v>
      </c>
    </row>
    <row r="1734" spans="1:10" x14ac:dyDescent="0.25">
      <c r="A1734">
        <v>145</v>
      </c>
      <c r="B1734" t="s">
        <v>151</v>
      </c>
      <c r="C1734" t="s">
        <v>11</v>
      </c>
      <c r="D1734">
        <v>146</v>
      </c>
      <c r="E1734">
        <v>2.1</v>
      </c>
      <c r="F1734">
        <v>726</v>
      </c>
      <c r="G1734">
        <v>5682</v>
      </c>
      <c r="H1734">
        <v>829572</v>
      </c>
      <c r="I1734" t="s">
        <v>1022</v>
      </c>
      <c r="J1734">
        <v>481</v>
      </c>
    </row>
    <row r="1735" spans="1:10" x14ac:dyDescent="0.25">
      <c r="A1735">
        <v>145</v>
      </c>
      <c r="B1735" t="s">
        <v>151</v>
      </c>
      <c r="C1735" t="s">
        <v>11</v>
      </c>
      <c r="D1735">
        <v>146</v>
      </c>
      <c r="E1735">
        <v>2.1</v>
      </c>
      <c r="F1735">
        <v>726</v>
      </c>
      <c r="G1735">
        <v>5682</v>
      </c>
      <c r="H1735">
        <v>829572</v>
      </c>
      <c r="I1735" t="s">
        <v>1021</v>
      </c>
      <c r="J1735">
        <v>981</v>
      </c>
    </row>
    <row r="1736" spans="1:10" x14ac:dyDescent="0.25">
      <c r="A1736">
        <v>145</v>
      </c>
      <c r="B1736" t="s">
        <v>151</v>
      </c>
      <c r="C1736" t="s">
        <v>11</v>
      </c>
      <c r="D1736">
        <v>146</v>
      </c>
      <c r="E1736">
        <v>2.1</v>
      </c>
      <c r="F1736">
        <v>726</v>
      </c>
      <c r="G1736">
        <v>5682</v>
      </c>
      <c r="H1736">
        <v>829572</v>
      </c>
      <c r="I1736" t="s">
        <v>1020</v>
      </c>
      <c r="J1736">
        <v>839</v>
      </c>
    </row>
    <row r="1737" spans="1:10" x14ac:dyDescent="0.25">
      <c r="A1737">
        <v>145</v>
      </c>
      <c r="B1737" t="s">
        <v>151</v>
      </c>
      <c r="C1737" t="s">
        <v>11</v>
      </c>
      <c r="D1737">
        <v>146</v>
      </c>
      <c r="E1737">
        <v>2.1</v>
      </c>
      <c r="F1737">
        <v>726</v>
      </c>
      <c r="G1737">
        <v>5682</v>
      </c>
      <c r="H1737">
        <v>829572</v>
      </c>
      <c r="I1737" t="s">
        <v>1019</v>
      </c>
      <c r="J1737">
        <v>371</v>
      </c>
    </row>
    <row r="1738" spans="1:10" x14ac:dyDescent="0.25">
      <c r="A1738">
        <v>145</v>
      </c>
      <c r="B1738" t="s">
        <v>151</v>
      </c>
      <c r="C1738" t="s">
        <v>11</v>
      </c>
      <c r="D1738">
        <v>146</v>
      </c>
      <c r="E1738">
        <v>2.1</v>
      </c>
      <c r="F1738">
        <v>726</v>
      </c>
      <c r="G1738">
        <v>5682</v>
      </c>
      <c r="H1738">
        <v>829572</v>
      </c>
      <c r="I1738" t="s">
        <v>1018</v>
      </c>
      <c r="J1738">
        <v>714</v>
      </c>
    </row>
    <row r="1739" spans="1:10" x14ac:dyDescent="0.25">
      <c r="A1739">
        <v>145</v>
      </c>
      <c r="B1739" t="s">
        <v>151</v>
      </c>
      <c r="C1739" t="s">
        <v>11</v>
      </c>
      <c r="D1739">
        <v>146</v>
      </c>
      <c r="E1739">
        <v>2.1</v>
      </c>
      <c r="F1739">
        <v>726</v>
      </c>
      <c r="G1739">
        <v>5682</v>
      </c>
      <c r="H1739">
        <v>829572</v>
      </c>
      <c r="I1739" t="s">
        <v>1017</v>
      </c>
      <c r="J1739">
        <v>348</v>
      </c>
    </row>
    <row r="1740" spans="1:10" x14ac:dyDescent="0.25">
      <c r="A1740">
        <v>145</v>
      </c>
      <c r="B1740" t="s">
        <v>151</v>
      </c>
      <c r="C1740" t="s">
        <v>11</v>
      </c>
      <c r="D1740">
        <v>146</v>
      </c>
      <c r="E1740">
        <v>2.1</v>
      </c>
      <c r="F1740">
        <v>726</v>
      </c>
      <c r="G1740">
        <v>5682</v>
      </c>
      <c r="H1740">
        <v>829572</v>
      </c>
      <c r="I1740" t="s">
        <v>1016</v>
      </c>
      <c r="J1740">
        <v>291</v>
      </c>
    </row>
    <row r="1741" spans="1:10" x14ac:dyDescent="0.25">
      <c r="A1741">
        <v>145</v>
      </c>
      <c r="B1741" t="s">
        <v>151</v>
      </c>
      <c r="C1741" t="s">
        <v>11</v>
      </c>
      <c r="D1741">
        <v>146</v>
      </c>
      <c r="E1741">
        <v>2.1</v>
      </c>
      <c r="F1741">
        <v>726</v>
      </c>
      <c r="G1741">
        <v>5682</v>
      </c>
      <c r="H1741">
        <v>829572</v>
      </c>
      <c r="I1741" t="s">
        <v>1015</v>
      </c>
      <c r="J1741">
        <v>164</v>
      </c>
    </row>
    <row r="1742" spans="1:10" x14ac:dyDescent="0.25">
      <c r="A1742">
        <v>146</v>
      </c>
      <c r="B1742" t="s">
        <v>152</v>
      </c>
      <c r="C1742" t="s">
        <v>5</v>
      </c>
      <c r="D1742">
        <v>23.26</v>
      </c>
      <c r="E1742">
        <v>4.5</v>
      </c>
      <c r="F1742">
        <v>628</v>
      </c>
      <c r="G1742">
        <v>7053</v>
      </c>
      <c r="H1742">
        <v>164052.78</v>
      </c>
      <c r="I1742" t="s">
        <v>1013</v>
      </c>
      <c r="J1742">
        <v>877</v>
      </c>
    </row>
    <row r="1743" spans="1:10" x14ac:dyDescent="0.25">
      <c r="A1743">
        <v>146</v>
      </c>
      <c r="B1743" t="s">
        <v>152</v>
      </c>
      <c r="C1743" t="s">
        <v>5</v>
      </c>
      <c r="D1743">
        <v>23.26</v>
      </c>
      <c r="E1743">
        <v>4.5</v>
      </c>
      <c r="F1743">
        <v>628</v>
      </c>
      <c r="G1743">
        <v>7053</v>
      </c>
      <c r="H1743">
        <v>164052.78</v>
      </c>
      <c r="I1743" t="s">
        <v>1014</v>
      </c>
      <c r="J1743">
        <v>841</v>
      </c>
    </row>
    <row r="1744" spans="1:10" x14ac:dyDescent="0.25">
      <c r="A1744">
        <v>146</v>
      </c>
      <c r="B1744" t="s">
        <v>152</v>
      </c>
      <c r="C1744" t="s">
        <v>5</v>
      </c>
      <c r="D1744">
        <v>23.26</v>
      </c>
      <c r="E1744">
        <v>4.5</v>
      </c>
      <c r="F1744">
        <v>628</v>
      </c>
      <c r="G1744">
        <v>7053</v>
      </c>
      <c r="H1744">
        <v>164052.78</v>
      </c>
      <c r="I1744" t="s">
        <v>1024</v>
      </c>
      <c r="J1744">
        <v>607</v>
      </c>
    </row>
    <row r="1745" spans="1:10" x14ac:dyDescent="0.25">
      <c r="A1745">
        <v>146</v>
      </c>
      <c r="B1745" t="s">
        <v>152</v>
      </c>
      <c r="C1745" t="s">
        <v>5</v>
      </c>
      <c r="D1745">
        <v>23.26</v>
      </c>
      <c r="E1745">
        <v>4.5</v>
      </c>
      <c r="F1745">
        <v>628</v>
      </c>
      <c r="G1745">
        <v>7053</v>
      </c>
      <c r="H1745">
        <v>164052.78</v>
      </c>
      <c r="I1745" t="s">
        <v>1023</v>
      </c>
      <c r="J1745">
        <v>205</v>
      </c>
    </row>
    <row r="1746" spans="1:10" x14ac:dyDescent="0.25">
      <c r="A1746">
        <v>146</v>
      </c>
      <c r="B1746" t="s">
        <v>152</v>
      </c>
      <c r="C1746" t="s">
        <v>5</v>
      </c>
      <c r="D1746">
        <v>23.26</v>
      </c>
      <c r="E1746">
        <v>4.5</v>
      </c>
      <c r="F1746">
        <v>628</v>
      </c>
      <c r="G1746">
        <v>7053</v>
      </c>
      <c r="H1746">
        <v>164052.78</v>
      </c>
      <c r="I1746" t="s">
        <v>1022</v>
      </c>
      <c r="J1746">
        <v>283</v>
      </c>
    </row>
    <row r="1747" spans="1:10" x14ac:dyDescent="0.25">
      <c r="A1747">
        <v>146</v>
      </c>
      <c r="B1747" t="s">
        <v>152</v>
      </c>
      <c r="C1747" t="s">
        <v>5</v>
      </c>
      <c r="D1747">
        <v>23.26</v>
      </c>
      <c r="E1747">
        <v>4.5</v>
      </c>
      <c r="F1747">
        <v>628</v>
      </c>
      <c r="G1747">
        <v>7053</v>
      </c>
      <c r="H1747">
        <v>164052.78</v>
      </c>
      <c r="I1747" t="s">
        <v>1021</v>
      </c>
      <c r="J1747">
        <v>971</v>
      </c>
    </row>
    <row r="1748" spans="1:10" x14ac:dyDescent="0.25">
      <c r="A1748">
        <v>146</v>
      </c>
      <c r="B1748" t="s">
        <v>152</v>
      </c>
      <c r="C1748" t="s">
        <v>5</v>
      </c>
      <c r="D1748">
        <v>23.26</v>
      </c>
      <c r="E1748">
        <v>4.5</v>
      </c>
      <c r="F1748">
        <v>628</v>
      </c>
      <c r="G1748">
        <v>7053</v>
      </c>
      <c r="H1748">
        <v>164052.78</v>
      </c>
      <c r="I1748" t="s">
        <v>1020</v>
      </c>
      <c r="J1748">
        <v>726</v>
      </c>
    </row>
    <row r="1749" spans="1:10" x14ac:dyDescent="0.25">
      <c r="A1749">
        <v>146</v>
      </c>
      <c r="B1749" t="s">
        <v>152</v>
      </c>
      <c r="C1749" t="s">
        <v>5</v>
      </c>
      <c r="D1749">
        <v>23.26</v>
      </c>
      <c r="E1749">
        <v>4.5</v>
      </c>
      <c r="F1749">
        <v>628</v>
      </c>
      <c r="G1749">
        <v>7053</v>
      </c>
      <c r="H1749">
        <v>164052.78</v>
      </c>
      <c r="I1749" t="s">
        <v>1019</v>
      </c>
      <c r="J1749">
        <v>479</v>
      </c>
    </row>
    <row r="1750" spans="1:10" x14ac:dyDescent="0.25">
      <c r="A1750">
        <v>146</v>
      </c>
      <c r="B1750" t="s">
        <v>152</v>
      </c>
      <c r="C1750" t="s">
        <v>5</v>
      </c>
      <c r="D1750">
        <v>23.26</v>
      </c>
      <c r="E1750">
        <v>4.5</v>
      </c>
      <c r="F1750">
        <v>628</v>
      </c>
      <c r="G1750">
        <v>7053</v>
      </c>
      <c r="H1750">
        <v>164052.78</v>
      </c>
      <c r="I1750" t="s">
        <v>1018</v>
      </c>
      <c r="J1750">
        <v>23</v>
      </c>
    </row>
    <row r="1751" spans="1:10" x14ac:dyDescent="0.25">
      <c r="A1751">
        <v>146</v>
      </c>
      <c r="B1751" t="s">
        <v>152</v>
      </c>
      <c r="C1751" t="s">
        <v>5</v>
      </c>
      <c r="D1751">
        <v>23.26</v>
      </c>
      <c r="E1751">
        <v>4.5</v>
      </c>
      <c r="F1751">
        <v>628</v>
      </c>
      <c r="G1751">
        <v>7053</v>
      </c>
      <c r="H1751">
        <v>164052.78</v>
      </c>
      <c r="I1751" t="s">
        <v>1017</v>
      </c>
      <c r="J1751">
        <v>707</v>
      </c>
    </row>
    <row r="1752" spans="1:10" x14ac:dyDescent="0.25">
      <c r="A1752">
        <v>146</v>
      </c>
      <c r="B1752" t="s">
        <v>152</v>
      </c>
      <c r="C1752" t="s">
        <v>5</v>
      </c>
      <c r="D1752">
        <v>23.26</v>
      </c>
      <c r="E1752">
        <v>4.5</v>
      </c>
      <c r="F1752">
        <v>628</v>
      </c>
      <c r="G1752">
        <v>7053</v>
      </c>
      <c r="H1752">
        <v>164052.78</v>
      </c>
      <c r="I1752" t="s">
        <v>1016</v>
      </c>
      <c r="J1752">
        <v>810</v>
      </c>
    </row>
    <row r="1753" spans="1:10" x14ac:dyDescent="0.25">
      <c r="A1753">
        <v>146</v>
      </c>
      <c r="B1753" t="s">
        <v>152</v>
      </c>
      <c r="C1753" t="s">
        <v>5</v>
      </c>
      <c r="D1753">
        <v>23.26</v>
      </c>
      <c r="E1753">
        <v>4.5</v>
      </c>
      <c r="F1753">
        <v>628</v>
      </c>
      <c r="G1753">
        <v>7053</v>
      </c>
      <c r="H1753">
        <v>164052.78</v>
      </c>
      <c r="I1753" t="s">
        <v>1015</v>
      </c>
      <c r="J1753">
        <v>524</v>
      </c>
    </row>
    <row r="1754" spans="1:10" x14ac:dyDescent="0.25">
      <c r="A1754">
        <v>147</v>
      </c>
      <c r="B1754" t="s">
        <v>153</v>
      </c>
      <c r="C1754" t="s">
        <v>1</v>
      </c>
      <c r="D1754">
        <v>306.73</v>
      </c>
      <c r="E1754">
        <v>4.2</v>
      </c>
      <c r="F1754">
        <v>604</v>
      </c>
      <c r="G1754">
        <v>5299</v>
      </c>
      <c r="H1754">
        <v>1625362.27</v>
      </c>
      <c r="I1754" t="s">
        <v>1013</v>
      </c>
      <c r="J1754">
        <v>52</v>
      </c>
    </row>
    <row r="1755" spans="1:10" x14ac:dyDescent="0.25">
      <c r="A1755">
        <v>147</v>
      </c>
      <c r="B1755" t="s">
        <v>153</v>
      </c>
      <c r="C1755" t="s">
        <v>1</v>
      </c>
      <c r="D1755">
        <v>306.73</v>
      </c>
      <c r="E1755">
        <v>4.2</v>
      </c>
      <c r="F1755">
        <v>604</v>
      </c>
      <c r="G1755">
        <v>5299</v>
      </c>
      <c r="H1755">
        <v>1625362.27</v>
      </c>
      <c r="I1755" t="s">
        <v>1014</v>
      </c>
      <c r="J1755">
        <v>369</v>
      </c>
    </row>
    <row r="1756" spans="1:10" x14ac:dyDescent="0.25">
      <c r="A1756">
        <v>147</v>
      </c>
      <c r="B1756" t="s">
        <v>153</v>
      </c>
      <c r="C1756" t="s">
        <v>1</v>
      </c>
      <c r="D1756">
        <v>306.73</v>
      </c>
      <c r="E1756">
        <v>4.2</v>
      </c>
      <c r="F1756">
        <v>604</v>
      </c>
      <c r="G1756">
        <v>5299</v>
      </c>
      <c r="H1756">
        <v>1625362.27</v>
      </c>
      <c r="I1756" t="s">
        <v>1024</v>
      </c>
      <c r="J1756">
        <v>421</v>
      </c>
    </row>
    <row r="1757" spans="1:10" x14ac:dyDescent="0.25">
      <c r="A1757">
        <v>147</v>
      </c>
      <c r="B1757" t="s">
        <v>153</v>
      </c>
      <c r="C1757" t="s">
        <v>1</v>
      </c>
      <c r="D1757">
        <v>306.73</v>
      </c>
      <c r="E1757">
        <v>4.2</v>
      </c>
      <c r="F1757">
        <v>604</v>
      </c>
      <c r="G1757">
        <v>5299</v>
      </c>
      <c r="H1757">
        <v>1625362.27</v>
      </c>
      <c r="I1757" t="s">
        <v>1023</v>
      </c>
      <c r="J1757">
        <v>638</v>
      </c>
    </row>
    <row r="1758" spans="1:10" x14ac:dyDescent="0.25">
      <c r="A1758">
        <v>147</v>
      </c>
      <c r="B1758" t="s">
        <v>153</v>
      </c>
      <c r="C1758" t="s">
        <v>1</v>
      </c>
      <c r="D1758">
        <v>306.73</v>
      </c>
      <c r="E1758">
        <v>4.2</v>
      </c>
      <c r="F1758">
        <v>604</v>
      </c>
      <c r="G1758">
        <v>5299</v>
      </c>
      <c r="H1758">
        <v>1625362.27</v>
      </c>
      <c r="I1758" t="s">
        <v>1022</v>
      </c>
      <c r="J1758">
        <v>898</v>
      </c>
    </row>
    <row r="1759" spans="1:10" x14ac:dyDescent="0.25">
      <c r="A1759">
        <v>147</v>
      </c>
      <c r="B1759" t="s">
        <v>153</v>
      </c>
      <c r="C1759" t="s">
        <v>1</v>
      </c>
      <c r="D1759">
        <v>306.73</v>
      </c>
      <c r="E1759">
        <v>4.2</v>
      </c>
      <c r="F1759">
        <v>604</v>
      </c>
      <c r="G1759">
        <v>5299</v>
      </c>
      <c r="H1759">
        <v>1625362.27</v>
      </c>
      <c r="I1759" t="s">
        <v>1021</v>
      </c>
      <c r="J1759">
        <v>257</v>
      </c>
    </row>
    <row r="1760" spans="1:10" x14ac:dyDescent="0.25">
      <c r="A1760">
        <v>147</v>
      </c>
      <c r="B1760" t="s">
        <v>153</v>
      </c>
      <c r="C1760" t="s">
        <v>1</v>
      </c>
      <c r="D1760">
        <v>306.73</v>
      </c>
      <c r="E1760">
        <v>4.2</v>
      </c>
      <c r="F1760">
        <v>604</v>
      </c>
      <c r="G1760">
        <v>5299</v>
      </c>
      <c r="H1760">
        <v>1625362.27</v>
      </c>
      <c r="I1760" t="s">
        <v>1020</v>
      </c>
      <c r="J1760">
        <v>220</v>
      </c>
    </row>
    <row r="1761" spans="1:10" x14ac:dyDescent="0.25">
      <c r="A1761">
        <v>147</v>
      </c>
      <c r="B1761" t="s">
        <v>153</v>
      </c>
      <c r="C1761" t="s">
        <v>1</v>
      </c>
      <c r="D1761">
        <v>306.73</v>
      </c>
      <c r="E1761">
        <v>4.2</v>
      </c>
      <c r="F1761">
        <v>604</v>
      </c>
      <c r="G1761">
        <v>5299</v>
      </c>
      <c r="H1761">
        <v>1625362.27</v>
      </c>
      <c r="I1761" t="s">
        <v>1019</v>
      </c>
      <c r="J1761">
        <v>817</v>
      </c>
    </row>
    <row r="1762" spans="1:10" x14ac:dyDescent="0.25">
      <c r="A1762">
        <v>147</v>
      </c>
      <c r="B1762" t="s">
        <v>153</v>
      </c>
      <c r="C1762" t="s">
        <v>1</v>
      </c>
      <c r="D1762">
        <v>306.73</v>
      </c>
      <c r="E1762">
        <v>4.2</v>
      </c>
      <c r="F1762">
        <v>604</v>
      </c>
      <c r="G1762">
        <v>5299</v>
      </c>
      <c r="H1762">
        <v>1625362.27</v>
      </c>
      <c r="I1762" t="s">
        <v>1018</v>
      </c>
      <c r="J1762">
        <v>955</v>
      </c>
    </row>
    <row r="1763" spans="1:10" x14ac:dyDescent="0.25">
      <c r="A1763">
        <v>147</v>
      </c>
      <c r="B1763" t="s">
        <v>153</v>
      </c>
      <c r="C1763" t="s">
        <v>1</v>
      </c>
      <c r="D1763">
        <v>306.73</v>
      </c>
      <c r="E1763">
        <v>4.2</v>
      </c>
      <c r="F1763">
        <v>604</v>
      </c>
      <c r="G1763">
        <v>5299</v>
      </c>
      <c r="H1763">
        <v>1625362.27</v>
      </c>
      <c r="I1763" t="s">
        <v>1017</v>
      </c>
      <c r="J1763">
        <v>329</v>
      </c>
    </row>
    <row r="1764" spans="1:10" x14ac:dyDescent="0.25">
      <c r="A1764">
        <v>147</v>
      </c>
      <c r="B1764" t="s">
        <v>153</v>
      </c>
      <c r="C1764" t="s">
        <v>1</v>
      </c>
      <c r="D1764">
        <v>306.73</v>
      </c>
      <c r="E1764">
        <v>4.2</v>
      </c>
      <c r="F1764">
        <v>604</v>
      </c>
      <c r="G1764">
        <v>5299</v>
      </c>
      <c r="H1764">
        <v>1625362.27</v>
      </c>
      <c r="I1764" t="s">
        <v>1016</v>
      </c>
      <c r="J1764">
        <v>142</v>
      </c>
    </row>
    <row r="1765" spans="1:10" x14ac:dyDescent="0.25">
      <c r="A1765">
        <v>147</v>
      </c>
      <c r="B1765" t="s">
        <v>153</v>
      </c>
      <c r="C1765" t="s">
        <v>1</v>
      </c>
      <c r="D1765">
        <v>306.73</v>
      </c>
      <c r="E1765">
        <v>4.2</v>
      </c>
      <c r="F1765">
        <v>604</v>
      </c>
      <c r="G1765">
        <v>5299</v>
      </c>
      <c r="H1765">
        <v>1625362.27</v>
      </c>
      <c r="I1765" t="s">
        <v>1015</v>
      </c>
      <c r="J1765">
        <v>201</v>
      </c>
    </row>
    <row r="1766" spans="1:10" x14ac:dyDescent="0.25">
      <c r="A1766">
        <v>148</v>
      </c>
      <c r="B1766" t="s">
        <v>154</v>
      </c>
      <c r="C1766" t="s">
        <v>17</v>
      </c>
      <c r="D1766">
        <v>253.83</v>
      </c>
      <c r="E1766">
        <v>3.6</v>
      </c>
      <c r="F1766">
        <v>782</v>
      </c>
      <c r="G1766">
        <v>7011</v>
      </c>
      <c r="H1766">
        <v>1779602.13</v>
      </c>
      <c r="I1766" t="s">
        <v>1013</v>
      </c>
      <c r="J1766">
        <v>407</v>
      </c>
    </row>
    <row r="1767" spans="1:10" x14ac:dyDescent="0.25">
      <c r="A1767">
        <v>148</v>
      </c>
      <c r="B1767" t="s">
        <v>154</v>
      </c>
      <c r="C1767" t="s">
        <v>17</v>
      </c>
      <c r="D1767">
        <v>253.83</v>
      </c>
      <c r="E1767">
        <v>3.6</v>
      </c>
      <c r="F1767">
        <v>782</v>
      </c>
      <c r="G1767">
        <v>7011</v>
      </c>
      <c r="H1767">
        <v>1779602.13</v>
      </c>
      <c r="I1767" t="s">
        <v>1014</v>
      </c>
      <c r="J1767">
        <v>794</v>
      </c>
    </row>
    <row r="1768" spans="1:10" x14ac:dyDescent="0.25">
      <c r="A1768">
        <v>148</v>
      </c>
      <c r="B1768" t="s">
        <v>154</v>
      </c>
      <c r="C1768" t="s">
        <v>17</v>
      </c>
      <c r="D1768">
        <v>253.83</v>
      </c>
      <c r="E1768">
        <v>3.6</v>
      </c>
      <c r="F1768">
        <v>782</v>
      </c>
      <c r="G1768">
        <v>7011</v>
      </c>
      <c r="H1768">
        <v>1779602.13</v>
      </c>
      <c r="I1768" t="s">
        <v>1024</v>
      </c>
      <c r="J1768">
        <v>711</v>
      </c>
    </row>
    <row r="1769" spans="1:10" x14ac:dyDescent="0.25">
      <c r="A1769">
        <v>148</v>
      </c>
      <c r="B1769" t="s">
        <v>154</v>
      </c>
      <c r="C1769" t="s">
        <v>17</v>
      </c>
      <c r="D1769">
        <v>253.83</v>
      </c>
      <c r="E1769">
        <v>3.6</v>
      </c>
      <c r="F1769">
        <v>782</v>
      </c>
      <c r="G1769">
        <v>7011</v>
      </c>
      <c r="H1769">
        <v>1779602.13</v>
      </c>
      <c r="I1769" t="s">
        <v>1023</v>
      </c>
      <c r="J1769">
        <v>847</v>
      </c>
    </row>
    <row r="1770" spans="1:10" x14ac:dyDescent="0.25">
      <c r="A1770">
        <v>148</v>
      </c>
      <c r="B1770" t="s">
        <v>154</v>
      </c>
      <c r="C1770" t="s">
        <v>17</v>
      </c>
      <c r="D1770">
        <v>253.83</v>
      </c>
      <c r="E1770">
        <v>3.6</v>
      </c>
      <c r="F1770">
        <v>782</v>
      </c>
      <c r="G1770">
        <v>7011</v>
      </c>
      <c r="H1770">
        <v>1779602.13</v>
      </c>
      <c r="I1770" t="s">
        <v>1022</v>
      </c>
      <c r="J1770">
        <v>74</v>
      </c>
    </row>
    <row r="1771" spans="1:10" x14ac:dyDescent="0.25">
      <c r="A1771">
        <v>148</v>
      </c>
      <c r="B1771" t="s">
        <v>154</v>
      </c>
      <c r="C1771" t="s">
        <v>17</v>
      </c>
      <c r="D1771">
        <v>253.83</v>
      </c>
      <c r="E1771">
        <v>3.6</v>
      </c>
      <c r="F1771">
        <v>782</v>
      </c>
      <c r="G1771">
        <v>7011</v>
      </c>
      <c r="H1771">
        <v>1779602.13</v>
      </c>
      <c r="I1771" t="s">
        <v>1021</v>
      </c>
      <c r="J1771">
        <v>638</v>
      </c>
    </row>
    <row r="1772" spans="1:10" x14ac:dyDescent="0.25">
      <c r="A1772">
        <v>148</v>
      </c>
      <c r="B1772" t="s">
        <v>154</v>
      </c>
      <c r="C1772" t="s">
        <v>17</v>
      </c>
      <c r="D1772">
        <v>253.83</v>
      </c>
      <c r="E1772">
        <v>3.6</v>
      </c>
      <c r="F1772">
        <v>782</v>
      </c>
      <c r="G1772">
        <v>7011</v>
      </c>
      <c r="H1772">
        <v>1779602.13</v>
      </c>
      <c r="I1772" t="s">
        <v>1020</v>
      </c>
      <c r="J1772">
        <v>388</v>
      </c>
    </row>
    <row r="1773" spans="1:10" x14ac:dyDescent="0.25">
      <c r="A1773">
        <v>148</v>
      </c>
      <c r="B1773" t="s">
        <v>154</v>
      </c>
      <c r="C1773" t="s">
        <v>17</v>
      </c>
      <c r="D1773">
        <v>253.83</v>
      </c>
      <c r="E1773">
        <v>3.6</v>
      </c>
      <c r="F1773">
        <v>782</v>
      </c>
      <c r="G1773">
        <v>7011</v>
      </c>
      <c r="H1773">
        <v>1779602.13</v>
      </c>
      <c r="I1773" t="s">
        <v>1019</v>
      </c>
      <c r="J1773">
        <v>150</v>
      </c>
    </row>
    <row r="1774" spans="1:10" x14ac:dyDescent="0.25">
      <c r="A1774">
        <v>148</v>
      </c>
      <c r="B1774" t="s">
        <v>154</v>
      </c>
      <c r="C1774" t="s">
        <v>17</v>
      </c>
      <c r="D1774">
        <v>253.83</v>
      </c>
      <c r="E1774">
        <v>3.6</v>
      </c>
      <c r="F1774">
        <v>782</v>
      </c>
      <c r="G1774">
        <v>7011</v>
      </c>
      <c r="H1774">
        <v>1779602.13</v>
      </c>
      <c r="I1774" t="s">
        <v>1018</v>
      </c>
      <c r="J1774">
        <v>862</v>
      </c>
    </row>
    <row r="1775" spans="1:10" x14ac:dyDescent="0.25">
      <c r="A1775">
        <v>148</v>
      </c>
      <c r="B1775" t="s">
        <v>154</v>
      </c>
      <c r="C1775" t="s">
        <v>17</v>
      </c>
      <c r="D1775">
        <v>253.83</v>
      </c>
      <c r="E1775">
        <v>3.6</v>
      </c>
      <c r="F1775">
        <v>782</v>
      </c>
      <c r="G1775">
        <v>7011</v>
      </c>
      <c r="H1775">
        <v>1779602.13</v>
      </c>
      <c r="I1775" t="s">
        <v>1017</v>
      </c>
      <c r="J1775">
        <v>408</v>
      </c>
    </row>
    <row r="1776" spans="1:10" x14ac:dyDescent="0.25">
      <c r="A1776">
        <v>148</v>
      </c>
      <c r="B1776" t="s">
        <v>154</v>
      </c>
      <c r="C1776" t="s">
        <v>17</v>
      </c>
      <c r="D1776">
        <v>253.83</v>
      </c>
      <c r="E1776">
        <v>3.6</v>
      </c>
      <c r="F1776">
        <v>782</v>
      </c>
      <c r="G1776">
        <v>7011</v>
      </c>
      <c r="H1776">
        <v>1779602.13</v>
      </c>
      <c r="I1776" t="s">
        <v>1016</v>
      </c>
      <c r="J1776">
        <v>992</v>
      </c>
    </row>
    <row r="1777" spans="1:10" x14ac:dyDescent="0.25">
      <c r="A1777">
        <v>148</v>
      </c>
      <c r="B1777" t="s">
        <v>154</v>
      </c>
      <c r="C1777" t="s">
        <v>17</v>
      </c>
      <c r="D1777">
        <v>253.83</v>
      </c>
      <c r="E1777">
        <v>3.6</v>
      </c>
      <c r="F1777">
        <v>782</v>
      </c>
      <c r="G1777">
        <v>7011</v>
      </c>
      <c r="H1777">
        <v>1779602.13</v>
      </c>
      <c r="I1777" t="s">
        <v>1015</v>
      </c>
      <c r="J1777">
        <v>740</v>
      </c>
    </row>
    <row r="1778" spans="1:10" x14ac:dyDescent="0.25">
      <c r="A1778">
        <v>149</v>
      </c>
      <c r="B1778" t="s">
        <v>155</v>
      </c>
      <c r="C1778" t="s">
        <v>8</v>
      </c>
      <c r="D1778">
        <v>30.48</v>
      </c>
      <c r="E1778">
        <v>4.4000000000000004</v>
      </c>
      <c r="F1778">
        <v>923</v>
      </c>
      <c r="G1778">
        <v>6536</v>
      </c>
      <c r="H1778">
        <v>199217.28</v>
      </c>
      <c r="I1778" t="s">
        <v>1013</v>
      </c>
      <c r="J1778">
        <v>846</v>
      </c>
    </row>
    <row r="1779" spans="1:10" x14ac:dyDescent="0.25">
      <c r="A1779">
        <v>149</v>
      </c>
      <c r="B1779" t="s">
        <v>155</v>
      </c>
      <c r="C1779" t="s">
        <v>8</v>
      </c>
      <c r="D1779">
        <v>30.48</v>
      </c>
      <c r="E1779">
        <v>4.4000000000000004</v>
      </c>
      <c r="F1779">
        <v>923</v>
      </c>
      <c r="G1779">
        <v>6536</v>
      </c>
      <c r="H1779">
        <v>199217.28</v>
      </c>
      <c r="I1779" t="s">
        <v>1014</v>
      </c>
      <c r="J1779">
        <v>53</v>
      </c>
    </row>
    <row r="1780" spans="1:10" x14ac:dyDescent="0.25">
      <c r="A1780">
        <v>149</v>
      </c>
      <c r="B1780" t="s">
        <v>155</v>
      </c>
      <c r="C1780" t="s">
        <v>8</v>
      </c>
      <c r="D1780">
        <v>30.48</v>
      </c>
      <c r="E1780">
        <v>4.4000000000000004</v>
      </c>
      <c r="F1780">
        <v>923</v>
      </c>
      <c r="G1780">
        <v>6536</v>
      </c>
      <c r="H1780">
        <v>199217.28</v>
      </c>
      <c r="I1780" t="s">
        <v>1024</v>
      </c>
      <c r="J1780">
        <v>246</v>
      </c>
    </row>
    <row r="1781" spans="1:10" x14ac:dyDescent="0.25">
      <c r="A1781">
        <v>149</v>
      </c>
      <c r="B1781" t="s">
        <v>155</v>
      </c>
      <c r="C1781" t="s">
        <v>8</v>
      </c>
      <c r="D1781">
        <v>30.48</v>
      </c>
      <c r="E1781">
        <v>4.4000000000000004</v>
      </c>
      <c r="F1781">
        <v>923</v>
      </c>
      <c r="G1781">
        <v>6536</v>
      </c>
      <c r="H1781">
        <v>199217.28</v>
      </c>
      <c r="I1781" t="s">
        <v>1023</v>
      </c>
      <c r="J1781">
        <v>956</v>
      </c>
    </row>
    <row r="1782" spans="1:10" x14ac:dyDescent="0.25">
      <c r="A1782">
        <v>149</v>
      </c>
      <c r="B1782" t="s">
        <v>155</v>
      </c>
      <c r="C1782" t="s">
        <v>8</v>
      </c>
      <c r="D1782">
        <v>30.48</v>
      </c>
      <c r="E1782">
        <v>4.4000000000000004</v>
      </c>
      <c r="F1782">
        <v>923</v>
      </c>
      <c r="G1782">
        <v>6536</v>
      </c>
      <c r="H1782">
        <v>199217.28</v>
      </c>
      <c r="I1782" t="s">
        <v>1022</v>
      </c>
      <c r="J1782">
        <v>165</v>
      </c>
    </row>
    <row r="1783" spans="1:10" x14ac:dyDescent="0.25">
      <c r="A1783">
        <v>149</v>
      </c>
      <c r="B1783" t="s">
        <v>155</v>
      </c>
      <c r="C1783" t="s">
        <v>8</v>
      </c>
      <c r="D1783">
        <v>30.48</v>
      </c>
      <c r="E1783">
        <v>4.4000000000000004</v>
      </c>
      <c r="F1783">
        <v>923</v>
      </c>
      <c r="G1783">
        <v>6536</v>
      </c>
      <c r="H1783">
        <v>199217.28</v>
      </c>
      <c r="I1783" t="s">
        <v>1021</v>
      </c>
      <c r="J1783">
        <v>996</v>
      </c>
    </row>
    <row r="1784" spans="1:10" x14ac:dyDescent="0.25">
      <c r="A1784">
        <v>149</v>
      </c>
      <c r="B1784" t="s">
        <v>155</v>
      </c>
      <c r="C1784" t="s">
        <v>8</v>
      </c>
      <c r="D1784">
        <v>30.48</v>
      </c>
      <c r="E1784">
        <v>4.4000000000000004</v>
      </c>
      <c r="F1784">
        <v>923</v>
      </c>
      <c r="G1784">
        <v>6536</v>
      </c>
      <c r="H1784">
        <v>199217.28</v>
      </c>
      <c r="I1784" t="s">
        <v>1020</v>
      </c>
      <c r="J1784">
        <v>553</v>
      </c>
    </row>
    <row r="1785" spans="1:10" x14ac:dyDescent="0.25">
      <c r="A1785">
        <v>149</v>
      </c>
      <c r="B1785" t="s">
        <v>155</v>
      </c>
      <c r="C1785" t="s">
        <v>8</v>
      </c>
      <c r="D1785">
        <v>30.48</v>
      </c>
      <c r="E1785">
        <v>4.4000000000000004</v>
      </c>
      <c r="F1785">
        <v>923</v>
      </c>
      <c r="G1785">
        <v>6536</v>
      </c>
      <c r="H1785">
        <v>199217.28</v>
      </c>
      <c r="I1785" t="s">
        <v>1019</v>
      </c>
      <c r="J1785">
        <v>140</v>
      </c>
    </row>
    <row r="1786" spans="1:10" x14ac:dyDescent="0.25">
      <c r="A1786">
        <v>149</v>
      </c>
      <c r="B1786" t="s">
        <v>155</v>
      </c>
      <c r="C1786" t="s">
        <v>8</v>
      </c>
      <c r="D1786">
        <v>30.48</v>
      </c>
      <c r="E1786">
        <v>4.4000000000000004</v>
      </c>
      <c r="F1786">
        <v>923</v>
      </c>
      <c r="G1786">
        <v>6536</v>
      </c>
      <c r="H1786">
        <v>199217.28</v>
      </c>
      <c r="I1786" t="s">
        <v>1018</v>
      </c>
      <c r="J1786">
        <v>310</v>
      </c>
    </row>
    <row r="1787" spans="1:10" x14ac:dyDescent="0.25">
      <c r="A1787">
        <v>149</v>
      </c>
      <c r="B1787" t="s">
        <v>155</v>
      </c>
      <c r="C1787" t="s">
        <v>8</v>
      </c>
      <c r="D1787">
        <v>30.48</v>
      </c>
      <c r="E1787">
        <v>4.4000000000000004</v>
      </c>
      <c r="F1787">
        <v>923</v>
      </c>
      <c r="G1787">
        <v>6536</v>
      </c>
      <c r="H1787">
        <v>199217.28</v>
      </c>
      <c r="I1787" t="s">
        <v>1017</v>
      </c>
      <c r="J1787">
        <v>990</v>
      </c>
    </row>
    <row r="1788" spans="1:10" x14ac:dyDescent="0.25">
      <c r="A1788">
        <v>149</v>
      </c>
      <c r="B1788" t="s">
        <v>155</v>
      </c>
      <c r="C1788" t="s">
        <v>8</v>
      </c>
      <c r="D1788">
        <v>30.48</v>
      </c>
      <c r="E1788">
        <v>4.4000000000000004</v>
      </c>
      <c r="F1788">
        <v>923</v>
      </c>
      <c r="G1788">
        <v>6536</v>
      </c>
      <c r="H1788">
        <v>199217.28</v>
      </c>
      <c r="I1788" t="s">
        <v>1016</v>
      </c>
      <c r="J1788">
        <v>936</v>
      </c>
    </row>
    <row r="1789" spans="1:10" x14ac:dyDescent="0.25">
      <c r="A1789">
        <v>149</v>
      </c>
      <c r="B1789" t="s">
        <v>155</v>
      </c>
      <c r="C1789" t="s">
        <v>8</v>
      </c>
      <c r="D1789">
        <v>30.48</v>
      </c>
      <c r="E1789">
        <v>4.4000000000000004</v>
      </c>
      <c r="F1789">
        <v>923</v>
      </c>
      <c r="G1789">
        <v>6536</v>
      </c>
      <c r="H1789">
        <v>199217.28</v>
      </c>
      <c r="I1789" t="s">
        <v>1015</v>
      </c>
      <c r="J1789">
        <v>345</v>
      </c>
    </row>
    <row r="1790" spans="1:10" x14ac:dyDescent="0.25">
      <c r="A1790">
        <v>150</v>
      </c>
      <c r="B1790" t="s">
        <v>156</v>
      </c>
      <c r="C1790" t="s">
        <v>11</v>
      </c>
      <c r="D1790">
        <v>142.93</v>
      </c>
      <c r="E1790">
        <v>4.5</v>
      </c>
      <c r="F1790">
        <v>381</v>
      </c>
      <c r="G1790">
        <v>4833</v>
      </c>
      <c r="H1790">
        <v>690780.69</v>
      </c>
      <c r="I1790" t="s">
        <v>1013</v>
      </c>
      <c r="J1790">
        <v>21</v>
      </c>
    </row>
    <row r="1791" spans="1:10" x14ac:dyDescent="0.25">
      <c r="A1791">
        <v>150</v>
      </c>
      <c r="B1791" t="s">
        <v>156</v>
      </c>
      <c r="C1791" t="s">
        <v>11</v>
      </c>
      <c r="D1791">
        <v>142.93</v>
      </c>
      <c r="E1791">
        <v>4.5</v>
      </c>
      <c r="F1791">
        <v>381</v>
      </c>
      <c r="G1791">
        <v>4833</v>
      </c>
      <c r="H1791">
        <v>690780.69</v>
      </c>
      <c r="I1791" t="s">
        <v>1014</v>
      </c>
      <c r="J1791">
        <v>689</v>
      </c>
    </row>
    <row r="1792" spans="1:10" x14ac:dyDescent="0.25">
      <c r="A1792">
        <v>150</v>
      </c>
      <c r="B1792" t="s">
        <v>156</v>
      </c>
      <c r="C1792" t="s">
        <v>11</v>
      </c>
      <c r="D1792">
        <v>142.93</v>
      </c>
      <c r="E1792">
        <v>4.5</v>
      </c>
      <c r="F1792">
        <v>381</v>
      </c>
      <c r="G1792">
        <v>4833</v>
      </c>
      <c r="H1792">
        <v>690780.69</v>
      </c>
      <c r="I1792" t="s">
        <v>1024</v>
      </c>
      <c r="J1792">
        <v>71</v>
      </c>
    </row>
    <row r="1793" spans="1:10" x14ac:dyDescent="0.25">
      <c r="A1793">
        <v>150</v>
      </c>
      <c r="B1793" t="s">
        <v>156</v>
      </c>
      <c r="C1793" t="s">
        <v>11</v>
      </c>
      <c r="D1793">
        <v>142.93</v>
      </c>
      <c r="E1793">
        <v>4.5</v>
      </c>
      <c r="F1793">
        <v>381</v>
      </c>
      <c r="G1793">
        <v>4833</v>
      </c>
      <c r="H1793">
        <v>690780.69</v>
      </c>
      <c r="I1793" t="s">
        <v>1023</v>
      </c>
      <c r="J1793">
        <v>355</v>
      </c>
    </row>
    <row r="1794" spans="1:10" x14ac:dyDescent="0.25">
      <c r="A1794">
        <v>150</v>
      </c>
      <c r="B1794" t="s">
        <v>156</v>
      </c>
      <c r="C1794" t="s">
        <v>11</v>
      </c>
      <c r="D1794">
        <v>142.93</v>
      </c>
      <c r="E1794">
        <v>4.5</v>
      </c>
      <c r="F1794">
        <v>381</v>
      </c>
      <c r="G1794">
        <v>4833</v>
      </c>
      <c r="H1794">
        <v>690780.69</v>
      </c>
      <c r="I1794" t="s">
        <v>1022</v>
      </c>
      <c r="J1794">
        <v>188</v>
      </c>
    </row>
    <row r="1795" spans="1:10" x14ac:dyDescent="0.25">
      <c r="A1795">
        <v>150</v>
      </c>
      <c r="B1795" t="s">
        <v>156</v>
      </c>
      <c r="C1795" t="s">
        <v>11</v>
      </c>
      <c r="D1795">
        <v>142.93</v>
      </c>
      <c r="E1795">
        <v>4.5</v>
      </c>
      <c r="F1795">
        <v>381</v>
      </c>
      <c r="G1795">
        <v>4833</v>
      </c>
      <c r="H1795">
        <v>690780.69</v>
      </c>
      <c r="I1795" t="s">
        <v>1021</v>
      </c>
      <c r="J1795">
        <v>902</v>
      </c>
    </row>
    <row r="1796" spans="1:10" x14ac:dyDescent="0.25">
      <c r="A1796">
        <v>150</v>
      </c>
      <c r="B1796" t="s">
        <v>156</v>
      </c>
      <c r="C1796" t="s">
        <v>11</v>
      </c>
      <c r="D1796">
        <v>142.93</v>
      </c>
      <c r="E1796">
        <v>4.5</v>
      </c>
      <c r="F1796">
        <v>381</v>
      </c>
      <c r="G1796">
        <v>4833</v>
      </c>
      <c r="H1796">
        <v>690780.69</v>
      </c>
      <c r="I1796" t="s">
        <v>1020</v>
      </c>
      <c r="J1796">
        <v>646</v>
      </c>
    </row>
    <row r="1797" spans="1:10" x14ac:dyDescent="0.25">
      <c r="A1797">
        <v>150</v>
      </c>
      <c r="B1797" t="s">
        <v>156</v>
      </c>
      <c r="C1797" t="s">
        <v>11</v>
      </c>
      <c r="D1797">
        <v>142.93</v>
      </c>
      <c r="E1797">
        <v>4.5</v>
      </c>
      <c r="F1797">
        <v>381</v>
      </c>
      <c r="G1797">
        <v>4833</v>
      </c>
      <c r="H1797">
        <v>690780.69</v>
      </c>
      <c r="I1797" t="s">
        <v>1019</v>
      </c>
      <c r="J1797">
        <v>68</v>
      </c>
    </row>
    <row r="1798" spans="1:10" x14ac:dyDescent="0.25">
      <c r="A1798">
        <v>150</v>
      </c>
      <c r="B1798" t="s">
        <v>156</v>
      </c>
      <c r="C1798" t="s">
        <v>11</v>
      </c>
      <c r="D1798">
        <v>142.93</v>
      </c>
      <c r="E1798">
        <v>4.5</v>
      </c>
      <c r="F1798">
        <v>381</v>
      </c>
      <c r="G1798">
        <v>4833</v>
      </c>
      <c r="H1798">
        <v>690780.69</v>
      </c>
      <c r="I1798" t="s">
        <v>1018</v>
      </c>
      <c r="J1798">
        <v>460</v>
      </c>
    </row>
    <row r="1799" spans="1:10" x14ac:dyDescent="0.25">
      <c r="A1799">
        <v>150</v>
      </c>
      <c r="B1799" t="s">
        <v>156</v>
      </c>
      <c r="C1799" t="s">
        <v>11</v>
      </c>
      <c r="D1799">
        <v>142.93</v>
      </c>
      <c r="E1799">
        <v>4.5</v>
      </c>
      <c r="F1799">
        <v>381</v>
      </c>
      <c r="G1799">
        <v>4833</v>
      </c>
      <c r="H1799">
        <v>690780.69</v>
      </c>
      <c r="I1799" t="s">
        <v>1017</v>
      </c>
      <c r="J1799">
        <v>322</v>
      </c>
    </row>
    <row r="1800" spans="1:10" x14ac:dyDescent="0.25">
      <c r="A1800">
        <v>150</v>
      </c>
      <c r="B1800" t="s">
        <v>156</v>
      </c>
      <c r="C1800" t="s">
        <v>11</v>
      </c>
      <c r="D1800">
        <v>142.93</v>
      </c>
      <c r="E1800">
        <v>4.5</v>
      </c>
      <c r="F1800">
        <v>381</v>
      </c>
      <c r="G1800">
        <v>4833</v>
      </c>
      <c r="H1800">
        <v>690780.69</v>
      </c>
      <c r="I1800" t="s">
        <v>1016</v>
      </c>
      <c r="J1800">
        <v>746</v>
      </c>
    </row>
    <row r="1801" spans="1:10" x14ac:dyDescent="0.25">
      <c r="A1801">
        <v>150</v>
      </c>
      <c r="B1801" t="s">
        <v>156</v>
      </c>
      <c r="C1801" t="s">
        <v>11</v>
      </c>
      <c r="D1801">
        <v>142.93</v>
      </c>
      <c r="E1801">
        <v>4.5</v>
      </c>
      <c r="F1801">
        <v>381</v>
      </c>
      <c r="G1801">
        <v>4833</v>
      </c>
      <c r="H1801">
        <v>690780.69</v>
      </c>
      <c r="I1801" t="s">
        <v>1015</v>
      </c>
      <c r="J1801">
        <v>365</v>
      </c>
    </row>
    <row r="1802" spans="1:10" x14ac:dyDescent="0.25">
      <c r="A1802">
        <v>151</v>
      </c>
      <c r="B1802" t="s">
        <v>157</v>
      </c>
      <c r="C1802" t="s">
        <v>30</v>
      </c>
      <c r="D1802">
        <v>454.59</v>
      </c>
      <c r="E1802">
        <v>3.8</v>
      </c>
      <c r="F1802">
        <v>680</v>
      </c>
      <c r="G1802">
        <v>4292</v>
      </c>
      <c r="H1802">
        <v>1951100.28</v>
      </c>
      <c r="I1802" t="s">
        <v>1013</v>
      </c>
      <c r="J1802">
        <v>29</v>
      </c>
    </row>
    <row r="1803" spans="1:10" x14ac:dyDescent="0.25">
      <c r="A1803">
        <v>151</v>
      </c>
      <c r="B1803" t="s">
        <v>157</v>
      </c>
      <c r="C1803" t="s">
        <v>30</v>
      </c>
      <c r="D1803">
        <v>454.59</v>
      </c>
      <c r="E1803">
        <v>3.8</v>
      </c>
      <c r="F1803">
        <v>680</v>
      </c>
      <c r="G1803">
        <v>4292</v>
      </c>
      <c r="H1803">
        <v>1951100.28</v>
      </c>
      <c r="I1803" t="s">
        <v>1014</v>
      </c>
      <c r="J1803">
        <v>418</v>
      </c>
    </row>
    <row r="1804" spans="1:10" x14ac:dyDescent="0.25">
      <c r="A1804">
        <v>151</v>
      </c>
      <c r="B1804" t="s">
        <v>157</v>
      </c>
      <c r="C1804" t="s">
        <v>30</v>
      </c>
      <c r="D1804">
        <v>454.59</v>
      </c>
      <c r="E1804">
        <v>3.8</v>
      </c>
      <c r="F1804">
        <v>680</v>
      </c>
      <c r="G1804">
        <v>4292</v>
      </c>
      <c r="H1804">
        <v>1951100.28</v>
      </c>
      <c r="I1804" t="s">
        <v>1024</v>
      </c>
      <c r="J1804">
        <v>829</v>
      </c>
    </row>
    <row r="1805" spans="1:10" x14ac:dyDescent="0.25">
      <c r="A1805">
        <v>151</v>
      </c>
      <c r="B1805" t="s">
        <v>157</v>
      </c>
      <c r="C1805" t="s">
        <v>30</v>
      </c>
      <c r="D1805">
        <v>454.59</v>
      </c>
      <c r="E1805">
        <v>3.8</v>
      </c>
      <c r="F1805">
        <v>680</v>
      </c>
      <c r="G1805">
        <v>4292</v>
      </c>
      <c r="H1805">
        <v>1951100.28</v>
      </c>
      <c r="I1805" t="s">
        <v>1023</v>
      </c>
      <c r="J1805">
        <v>439</v>
      </c>
    </row>
    <row r="1806" spans="1:10" x14ac:dyDescent="0.25">
      <c r="A1806">
        <v>151</v>
      </c>
      <c r="B1806" t="s">
        <v>157</v>
      </c>
      <c r="C1806" t="s">
        <v>30</v>
      </c>
      <c r="D1806">
        <v>454.59</v>
      </c>
      <c r="E1806">
        <v>3.8</v>
      </c>
      <c r="F1806">
        <v>680</v>
      </c>
      <c r="G1806">
        <v>4292</v>
      </c>
      <c r="H1806">
        <v>1951100.28</v>
      </c>
      <c r="I1806" t="s">
        <v>1022</v>
      </c>
      <c r="J1806">
        <v>77</v>
      </c>
    </row>
    <row r="1807" spans="1:10" x14ac:dyDescent="0.25">
      <c r="A1807">
        <v>151</v>
      </c>
      <c r="B1807" t="s">
        <v>157</v>
      </c>
      <c r="C1807" t="s">
        <v>30</v>
      </c>
      <c r="D1807">
        <v>454.59</v>
      </c>
      <c r="E1807">
        <v>3.8</v>
      </c>
      <c r="F1807">
        <v>680</v>
      </c>
      <c r="G1807">
        <v>4292</v>
      </c>
      <c r="H1807">
        <v>1951100.28</v>
      </c>
      <c r="I1807" t="s">
        <v>1021</v>
      </c>
      <c r="J1807">
        <v>281</v>
      </c>
    </row>
    <row r="1808" spans="1:10" x14ac:dyDescent="0.25">
      <c r="A1808">
        <v>151</v>
      </c>
      <c r="B1808" t="s">
        <v>157</v>
      </c>
      <c r="C1808" t="s">
        <v>30</v>
      </c>
      <c r="D1808">
        <v>454.59</v>
      </c>
      <c r="E1808">
        <v>3.8</v>
      </c>
      <c r="F1808">
        <v>680</v>
      </c>
      <c r="G1808">
        <v>4292</v>
      </c>
      <c r="H1808">
        <v>1951100.28</v>
      </c>
      <c r="I1808" t="s">
        <v>1020</v>
      </c>
      <c r="J1808">
        <v>41</v>
      </c>
    </row>
    <row r="1809" spans="1:10" x14ac:dyDescent="0.25">
      <c r="A1809">
        <v>151</v>
      </c>
      <c r="B1809" t="s">
        <v>157</v>
      </c>
      <c r="C1809" t="s">
        <v>30</v>
      </c>
      <c r="D1809">
        <v>454.59</v>
      </c>
      <c r="E1809">
        <v>3.8</v>
      </c>
      <c r="F1809">
        <v>680</v>
      </c>
      <c r="G1809">
        <v>4292</v>
      </c>
      <c r="H1809">
        <v>1951100.28</v>
      </c>
      <c r="I1809" t="s">
        <v>1019</v>
      </c>
      <c r="J1809">
        <v>259</v>
      </c>
    </row>
    <row r="1810" spans="1:10" x14ac:dyDescent="0.25">
      <c r="A1810">
        <v>151</v>
      </c>
      <c r="B1810" t="s">
        <v>157</v>
      </c>
      <c r="C1810" t="s">
        <v>30</v>
      </c>
      <c r="D1810">
        <v>454.59</v>
      </c>
      <c r="E1810">
        <v>3.8</v>
      </c>
      <c r="F1810">
        <v>680</v>
      </c>
      <c r="G1810">
        <v>4292</v>
      </c>
      <c r="H1810">
        <v>1951100.28</v>
      </c>
      <c r="I1810" t="s">
        <v>1018</v>
      </c>
      <c r="J1810">
        <v>207</v>
      </c>
    </row>
    <row r="1811" spans="1:10" x14ac:dyDescent="0.25">
      <c r="A1811">
        <v>151</v>
      </c>
      <c r="B1811" t="s">
        <v>157</v>
      </c>
      <c r="C1811" t="s">
        <v>30</v>
      </c>
      <c r="D1811">
        <v>454.59</v>
      </c>
      <c r="E1811">
        <v>3.8</v>
      </c>
      <c r="F1811">
        <v>680</v>
      </c>
      <c r="G1811">
        <v>4292</v>
      </c>
      <c r="H1811">
        <v>1951100.28</v>
      </c>
      <c r="I1811" t="s">
        <v>1017</v>
      </c>
      <c r="J1811">
        <v>110</v>
      </c>
    </row>
    <row r="1812" spans="1:10" x14ac:dyDescent="0.25">
      <c r="A1812">
        <v>151</v>
      </c>
      <c r="B1812" t="s">
        <v>157</v>
      </c>
      <c r="C1812" t="s">
        <v>30</v>
      </c>
      <c r="D1812">
        <v>454.59</v>
      </c>
      <c r="E1812">
        <v>3.8</v>
      </c>
      <c r="F1812">
        <v>680</v>
      </c>
      <c r="G1812">
        <v>4292</v>
      </c>
      <c r="H1812">
        <v>1951100.28</v>
      </c>
      <c r="I1812" t="s">
        <v>1016</v>
      </c>
      <c r="J1812">
        <v>626</v>
      </c>
    </row>
    <row r="1813" spans="1:10" x14ac:dyDescent="0.25">
      <c r="A1813">
        <v>151</v>
      </c>
      <c r="B1813" t="s">
        <v>157</v>
      </c>
      <c r="C1813" t="s">
        <v>30</v>
      </c>
      <c r="D1813">
        <v>454.59</v>
      </c>
      <c r="E1813">
        <v>3.8</v>
      </c>
      <c r="F1813">
        <v>680</v>
      </c>
      <c r="G1813">
        <v>4292</v>
      </c>
      <c r="H1813">
        <v>1951100.28</v>
      </c>
      <c r="I1813" t="s">
        <v>1015</v>
      </c>
      <c r="J1813">
        <v>976</v>
      </c>
    </row>
    <row r="1814" spans="1:10" x14ac:dyDescent="0.25">
      <c r="A1814">
        <v>152</v>
      </c>
      <c r="B1814" t="s">
        <v>158</v>
      </c>
      <c r="C1814" t="s">
        <v>8</v>
      </c>
      <c r="D1814">
        <v>123.58</v>
      </c>
      <c r="E1814">
        <v>4.3</v>
      </c>
      <c r="F1814">
        <v>58</v>
      </c>
      <c r="G1814">
        <v>8333</v>
      </c>
      <c r="H1814">
        <v>1029792.14</v>
      </c>
      <c r="I1814" t="s">
        <v>1013</v>
      </c>
      <c r="J1814">
        <v>702</v>
      </c>
    </row>
    <row r="1815" spans="1:10" x14ac:dyDescent="0.25">
      <c r="A1815">
        <v>152</v>
      </c>
      <c r="B1815" t="s">
        <v>158</v>
      </c>
      <c r="C1815" t="s">
        <v>8</v>
      </c>
      <c r="D1815">
        <v>123.58</v>
      </c>
      <c r="E1815">
        <v>4.3</v>
      </c>
      <c r="F1815">
        <v>58</v>
      </c>
      <c r="G1815">
        <v>8333</v>
      </c>
      <c r="H1815">
        <v>1029792.14</v>
      </c>
      <c r="I1815" t="s">
        <v>1014</v>
      </c>
      <c r="J1815">
        <v>755</v>
      </c>
    </row>
    <row r="1816" spans="1:10" x14ac:dyDescent="0.25">
      <c r="A1816">
        <v>152</v>
      </c>
      <c r="B1816" t="s">
        <v>158</v>
      </c>
      <c r="C1816" t="s">
        <v>8</v>
      </c>
      <c r="D1816">
        <v>123.58</v>
      </c>
      <c r="E1816">
        <v>4.3</v>
      </c>
      <c r="F1816">
        <v>58</v>
      </c>
      <c r="G1816">
        <v>8333</v>
      </c>
      <c r="H1816">
        <v>1029792.14</v>
      </c>
      <c r="I1816" t="s">
        <v>1024</v>
      </c>
      <c r="J1816">
        <v>184</v>
      </c>
    </row>
    <row r="1817" spans="1:10" x14ac:dyDescent="0.25">
      <c r="A1817">
        <v>152</v>
      </c>
      <c r="B1817" t="s">
        <v>158</v>
      </c>
      <c r="C1817" t="s">
        <v>8</v>
      </c>
      <c r="D1817">
        <v>123.58</v>
      </c>
      <c r="E1817">
        <v>4.3</v>
      </c>
      <c r="F1817">
        <v>58</v>
      </c>
      <c r="G1817">
        <v>8333</v>
      </c>
      <c r="H1817">
        <v>1029792.14</v>
      </c>
      <c r="I1817" t="s">
        <v>1023</v>
      </c>
      <c r="J1817">
        <v>728</v>
      </c>
    </row>
    <row r="1818" spans="1:10" x14ac:dyDescent="0.25">
      <c r="A1818">
        <v>152</v>
      </c>
      <c r="B1818" t="s">
        <v>158</v>
      </c>
      <c r="C1818" t="s">
        <v>8</v>
      </c>
      <c r="D1818">
        <v>123.58</v>
      </c>
      <c r="E1818">
        <v>4.3</v>
      </c>
      <c r="F1818">
        <v>58</v>
      </c>
      <c r="G1818">
        <v>8333</v>
      </c>
      <c r="H1818">
        <v>1029792.14</v>
      </c>
      <c r="I1818" t="s">
        <v>1022</v>
      </c>
      <c r="J1818">
        <v>946</v>
      </c>
    </row>
    <row r="1819" spans="1:10" x14ac:dyDescent="0.25">
      <c r="A1819">
        <v>152</v>
      </c>
      <c r="B1819" t="s">
        <v>158</v>
      </c>
      <c r="C1819" t="s">
        <v>8</v>
      </c>
      <c r="D1819">
        <v>123.58</v>
      </c>
      <c r="E1819">
        <v>4.3</v>
      </c>
      <c r="F1819">
        <v>58</v>
      </c>
      <c r="G1819">
        <v>8333</v>
      </c>
      <c r="H1819">
        <v>1029792.14</v>
      </c>
      <c r="I1819" t="s">
        <v>1021</v>
      </c>
      <c r="J1819">
        <v>985</v>
      </c>
    </row>
    <row r="1820" spans="1:10" x14ac:dyDescent="0.25">
      <c r="A1820">
        <v>152</v>
      </c>
      <c r="B1820" t="s">
        <v>158</v>
      </c>
      <c r="C1820" t="s">
        <v>8</v>
      </c>
      <c r="D1820">
        <v>123.58</v>
      </c>
      <c r="E1820">
        <v>4.3</v>
      </c>
      <c r="F1820">
        <v>58</v>
      </c>
      <c r="G1820">
        <v>8333</v>
      </c>
      <c r="H1820">
        <v>1029792.14</v>
      </c>
      <c r="I1820" t="s">
        <v>1020</v>
      </c>
      <c r="J1820">
        <v>675</v>
      </c>
    </row>
    <row r="1821" spans="1:10" x14ac:dyDescent="0.25">
      <c r="A1821">
        <v>152</v>
      </c>
      <c r="B1821" t="s">
        <v>158</v>
      </c>
      <c r="C1821" t="s">
        <v>8</v>
      </c>
      <c r="D1821">
        <v>123.58</v>
      </c>
      <c r="E1821">
        <v>4.3</v>
      </c>
      <c r="F1821">
        <v>58</v>
      </c>
      <c r="G1821">
        <v>8333</v>
      </c>
      <c r="H1821">
        <v>1029792.14</v>
      </c>
      <c r="I1821" t="s">
        <v>1019</v>
      </c>
      <c r="J1821">
        <v>987</v>
      </c>
    </row>
    <row r="1822" spans="1:10" x14ac:dyDescent="0.25">
      <c r="A1822">
        <v>152</v>
      </c>
      <c r="B1822" t="s">
        <v>158</v>
      </c>
      <c r="C1822" t="s">
        <v>8</v>
      </c>
      <c r="D1822">
        <v>123.58</v>
      </c>
      <c r="E1822">
        <v>4.3</v>
      </c>
      <c r="F1822">
        <v>58</v>
      </c>
      <c r="G1822">
        <v>8333</v>
      </c>
      <c r="H1822">
        <v>1029792.14</v>
      </c>
      <c r="I1822" t="s">
        <v>1018</v>
      </c>
      <c r="J1822">
        <v>791</v>
      </c>
    </row>
    <row r="1823" spans="1:10" x14ac:dyDescent="0.25">
      <c r="A1823">
        <v>152</v>
      </c>
      <c r="B1823" t="s">
        <v>158</v>
      </c>
      <c r="C1823" t="s">
        <v>8</v>
      </c>
      <c r="D1823">
        <v>123.58</v>
      </c>
      <c r="E1823">
        <v>4.3</v>
      </c>
      <c r="F1823">
        <v>58</v>
      </c>
      <c r="G1823">
        <v>8333</v>
      </c>
      <c r="H1823">
        <v>1029792.14</v>
      </c>
      <c r="I1823" t="s">
        <v>1017</v>
      </c>
      <c r="J1823">
        <v>769</v>
      </c>
    </row>
    <row r="1824" spans="1:10" x14ac:dyDescent="0.25">
      <c r="A1824">
        <v>152</v>
      </c>
      <c r="B1824" t="s">
        <v>158</v>
      </c>
      <c r="C1824" t="s">
        <v>8</v>
      </c>
      <c r="D1824">
        <v>123.58</v>
      </c>
      <c r="E1824">
        <v>4.3</v>
      </c>
      <c r="F1824">
        <v>58</v>
      </c>
      <c r="G1824">
        <v>8333</v>
      </c>
      <c r="H1824">
        <v>1029792.14</v>
      </c>
      <c r="I1824" t="s">
        <v>1016</v>
      </c>
      <c r="J1824">
        <v>364</v>
      </c>
    </row>
    <row r="1825" spans="1:10" x14ac:dyDescent="0.25">
      <c r="A1825">
        <v>152</v>
      </c>
      <c r="B1825" t="s">
        <v>158</v>
      </c>
      <c r="C1825" t="s">
        <v>8</v>
      </c>
      <c r="D1825">
        <v>123.58</v>
      </c>
      <c r="E1825">
        <v>4.3</v>
      </c>
      <c r="F1825">
        <v>58</v>
      </c>
      <c r="G1825">
        <v>8333</v>
      </c>
      <c r="H1825">
        <v>1029792.14</v>
      </c>
      <c r="I1825" t="s">
        <v>1015</v>
      </c>
      <c r="J1825">
        <v>447</v>
      </c>
    </row>
    <row r="1826" spans="1:10" x14ac:dyDescent="0.25">
      <c r="A1826">
        <v>153</v>
      </c>
      <c r="B1826" t="s">
        <v>159</v>
      </c>
      <c r="C1826" t="s">
        <v>8</v>
      </c>
      <c r="D1826">
        <v>76.72</v>
      </c>
      <c r="E1826">
        <v>3.8</v>
      </c>
      <c r="F1826">
        <v>796</v>
      </c>
      <c r="G1826">
        <v>4675</v>
      </c>
      <c r="H1826">
        <v>358666</v>
      </c>
      <c r="I1826" t="s">
        <v>1013</v>
      </c>
      <c r="J1826">
        <v>259</v>
      </c>
    </row>
    <row r="1827" spans="1:10" x14ac:dyDescent="0.25">
      <c r="A1827">
        <v>153</v>
      </c>
      <c r="B1827" t="s">
        <v>159</v>
      </c>
      <c r="C1827" t="s">
        <v>8</v>
      </c>
      <c r="D1827">
        <v>76.72</v>
      </c>
      <c r="E1827">
        <v>3.8</v>
      </c>
      <c r="F1827">
        <v>796</v>
      </c>
      <c r="G1827">
        <v>4675</v>
      </c>
      <c r="H1827">
        <v>358666</v>
      </c>
      <c r="I1827" t="s">
        <v>1014</v>
      </c>
      <c r="J1827">
        <v>506</v>
      </c>
    </row>
    <row r="1828" spans="1:10" x14ac:dyDescent="0.25">
      <c r="A1828">
        <v>153</v>
      </c>
      <c r="B1828" t="s">
        <v>159</v>
      </c>
      <c r="C1828" t="s">
        <v>8</v>
      </c>
      <c r="D1828">
        <v>76.72</v>
      </c>
      <c r="E1828">
        <v>3.8</v>
      </c>
      <c r="F1828">
        <v>796</v>
      </c>
      <c r="G1828">
        <v>4675</v>
      </c>
      <c r="H1828">
        <v>358666</v>
      </c>
      <c r="I1828" t="s">
        <v>1024</v>
      </c>
      <c r="J1828">
        <v>5</v>
      </c>
    </row>
    <row r="1829" spans="1:10" x14ac:dyDescent="0.25">
      <c r="A1829">
        <v>153</v>
      </c>
      <c r="B1829" t="s">
        <v>159</v>
      </c>
      <c r="C1829" t="s">
        <v>8</v>
      </c>
      <c r="D1829">
        <v>76.72</v>
      </c>
      <c r="E1829">
        <v>3.8</v>
      </c>
      <c r="F1829">
        <v>796</v>
      </c>
      <c r="G1829">
        <v>4675</v>
      </c>
      <c r="H1829">
        <v>358666</v>
      </c>
      <c r="I1829" t="s">
        <v>1023</v>
      </c>
      <c r="J1829">
        <v>95</v>
      </c>
    </row>
    <row r="1830" spans="1:10" x14ac:dyDescent="0.25">
      <c r="A1830">
        <v>153</v>
      </c>
      <c r="B1830" t="s">
        <v>159</v>
      </c>
      <c r="C1830" t="s">
        <v>8</v>
      </c>
      <c r="D1830">
        <v>76.72</v>
      </c>
      <c r="E1830">
        <v>3.8</v>
      </c>
      <c r="F1830">
        <v>796</v>
      </c>
      <c r="G1830">
        <v>4675</v>
      </c>
      <c r="H1830">
        <v>358666</v>
      </c>
      <c r="I1830" t="s">
        <v>1022</v>
      </c>
      <c r="J1830">
        <v>601</v>
      </c>
    </row>
    <row r="1831" spans="1:10" x14ac:dyDescent="0.25">
      <c r="A1831">
        <v>153</v>
      </c>
      <c r="B1831" t="s">
        <v>159</v>
      </c>
      <c r="C1831" t="s">
        <v>8</v>
      </c>
      <c r="D1831">
        <v>76.72</v>
      </c>
      <c r="E1831">
        <v>3.8</v>
      </c>
      <c r="F1831">
        <v>796</v>
      </c>
      <c r="G1831">
        <v>4675</v>
      </c>
      <c r="H1831">
        <v>358666</v>
      </c>
      <c r="I1831" t="s">
        <v>1021</v>
      </c>
      <c r="J1831">
        <v>87</v>
      </c>
    </row>
    <row r="1832" spans="1:10" x14ac:dyDescent="0.25">
      <c r="A1832">
        <v>153</v>
      </c>
      <c r="B1832" t="s">
        <v>159</v>
      </c>
      <c r="C1832" t="s">
        <v>8</v>
      </c>
      <c r="D1832">
        <v>76.72</v>
      </c>
      <c r="E1832">
        <v>3.8</v>
      </c>
      <c r="F1832">
        <v>796</v>
      </c>
      <c r="G1832">
        <v>4675</v>
      </c>
      <c r="H1832">
        <v>358666</v>
      </c>
      <c r="I1832" t="s">
        <v>1020</v>
      </c>
      <c r="J1832">
        <v>872</v>
      </c>
    </row>
    <row r="1833" spans="1:10" x14ac:dyDescent="0.25">
      <c r="A1833">
        <v>153</v>
      </c>
      <c r="B1833" t="s">
        <v>159</v>
      </c>
      <c r="C1833" t="s">
        <v>8</v>
      </c>
      <c r="D1833">
        <v>76.72</v>
      </c>
      <c r="E1833">
        <v>3.8</v>
      </c>
      <c r="F1833">
        <v>796</v>
      </c>
      <c r="G1833">
        <v>4675</v>
      </c>
      <c r="H1833">
        <v>358666</v>
      </c>
      <c r="I1833" t="s">
        <v>1019</v>
      </c>
      <c r="J1833">
        <v>845</v>
      </c>
    </row>
    <row r="1834" spans="1:10" x14ac:dyDescent="0.25">
      <c r="A1834">
        <v>153</v>
      </c>
      <c r="B1834" t="s">
        <v>159</v>
      </c>
      <c r="C1834" t="s">
        <v>8</v>
      </c>
      <c r="D1834">
        <v>76.72</v>
      </c>
      <c r="E1834">
        <v>3.8</v>
      </c>
      <c r="F1834">
        <v>796</v>
      </c>
      <c r="G1834">
        <v>4675</v>
      </c>
      <c r="H1834">
        <v>358666</v>
      </c>
      <c r="I1834" t="s">
        <v>1018</v>
      </c>
      <c r="J1834">
        <v>716</v>
      </c>
    </row>
    <row r="1835" spans="1:10" x14ac:dyDescent="0.25">
      <c r="A1835">
        <v>153</v>
      </c>
      <c r="B1835" t="s">
        <v>159</v>
      </c>
      <c r="C1835" t="s">
        <v>8</v>
      </c>
      <c r="D1835">
        <v>76.72</v>
      </c>
      <c r="E1835">
        <v>3.8</v>
      </c>
      <c r="F1835">
        <v>796</v>
      </c>
      <c r="G1835">
        <v>4675</v>
      </c>
      <c r="H1835">
        <v>358666</v>
      </c>
      <c r="I1835" t="s">
        <v>1017</v>
      </c>
      <c r="J1835">
        <v>88</v>
      </c>
    </row>
    <row r="1836" spans="1:10" x14ac:dyDescent="0.25">
      <c r="A1836">
        <v>153</v>
      </c>
      <c r="B1836" t="s">
        <v>159</v>
      </c>
      <c r="C1836" t="s">
        <v>8</v>
      </c>
      <c r="D1836">
        <v>76.72</v>
      </c>
      <c r="E1836">
        <v>3.8</v>
      </c>
      <c r="F1836">
        <v>796</v>
      </c>
      <c r="G1836">
        <v>4675</v>
      </c>
      <c r="H1836">
        <v>358666</v>
      </c>
      <c r="I1836" t="s">
        <v>1016</v>
      </c>
      <c r="J1836">
        <v>89</v>
      </c>
    </row>
    <row r="1837" spans="1:10" x14ac:dyDescent="0.25">
      <c r="A1837">
        <v>153</v>
      </c>
      <c r="B1837" t="s">
        <v>159</v>
      </c>
      <c r="C1837" t="s">
        <v>8</v>
      </c>
      <c r="D1837">
        <v>76.72</v>
      </c>
      <c r="E1837">
        <v>3.8</v>
      </c>
      <c r="F1837">
        <v>796</v>
      </c>
      <c r="G1837">
        <v>4675</v>
      </c>
      <c r="H1837">
        <v>358666</v>
      </c>
      <c r="I1837" t="s">
        <v>1015</v>
      </c>
      <c r="J1837">
        <v>512</v>
      </c>
    </row>
    <row r="1838" spans="1:10" x14ac:dyDescent="0.25">
      <c r="A1838">
        <v>154</v>
      </c>
      <c r="B1838" t="s">
        <v>160</v>
      </c>
      <c r="C1838" t="s">
        <v>8</v>
      </c>
      <c r="D1838">
        <v>247.28</v>
      </c>
      <c r="E1838">
        <v>3.7</v>
      </c>
      <c r="F1838">
        <v>26</v>
      </c>
      <c r="G1838">
        <v>5948</v>
      </c>
      <c r="H1838">
        <v>1470821.44</v>
      </c>
      <c r="I1838" t="s">
        <v>1013</v>
      </c>
      <c r="J1838">
        <v>204</v>
      </c>
    </row>
    <row r="1839" spans="1:10" x14ac:dyDescent="0.25">
      <c r="A1839">
        <v>154</v>
      </c>
      <c r="B1839" t="s">
        <v>160</v>
      </c>
      <c r="C1839" t="s">
        <v>8</v>
      </c>
      <c r="D1839">
        <v>247.28</v>
      </c>
      <c r="E1839">
        <v>3.7</v>
      </c>
      <c r="F1839">
        <v>26</v>
      </c>
      <c r="G1839">
        <v>5948</v>
      </c>
      <c r="H1839">
        <v>1470821.44</v>
      </c>
      <c r="I1839" t="s">
        <v>1014</v>
      </c>
      <c r="J1839">
        <v>340</v>
      </c>
    </row>
    <row r="1840" spans="1:10" x14ac:dyDescent="0.25">
      <c r="A1840">
        <v>154</v>
      </c>
      <c r="B1840" t="s">
        <v>160</v>
      </c>
      <c r="C1840" t="s">
        <v>8</v>
      </c>
      <c r="D1840">
        <v>247.28</v>
      </c>
      <c r="E1840">
        <v>3.7</v>
      </c>
      <c r="F1840">
        <v>26</v>
      </c>
      <c r="G1840">
        <v>5948</v>
      </c>
      <c r="H1840">
        <v>1470821.44</v>
      </c>
      <c r="I1840" t="s">
        <v>1024</v>
      </c>
      <c r="J1840">
        <v>205</v>
      </c>
    </row>
    <row r="1841" spans="1:10" x14ac:dyDescent="0.25">
      <c r="A1841">
        <v>154</v>
      </c>
      <c r="B1841" t="s">
        <v>160</v>
      </c>
      <c r="C1841" t="s">
        <v>8</v>
      </c>
      <c r="D1841">
        <v>247.28</v>
      </c>
      <c r="E1841">
        <v>3.7</v>
      </c>
      <c r="F1841">
        <v>26</v>
      </c>
      <c r="G1841">
        <v>5948</v>
      </c>
      <c r="H1841">
        <v>1470821.44</v>
      </c>
      <c r="I1841" t="s">
        <v>1023</v>
      </c>
      <c r="J1841">
        <v>928</v>
      </c>
    </row>
    <row r="1842" spans="1:10" x14ac:dyDescent="0.25">
      <c r="A1842">
        <v>154</v>
      </c>
      <c r="B1842" t="s">
        <v>160</v>
      </c>
      <c r="C1842" t="s">
        <v>8</v>
      </c>
      <c r="D1842">
        <v>247.28</v>
      </c>
      <c r="E1842">
        <v>3.7</v>
      </c>
      <c r="F1842">
        <v>26</v>
      </c>
      <c r="G1842">
        <v>5948</v>
      </c>
      <c r="H1842">
        <v>1470821.44</v>
      </c>
      <c r="I1842" t="s">
        <v>1022</v>
      </c>
      <c r="J1842">
        <v>687</v>
      </c>
    </row>
    <row r="1843" spans="1:10" x14ac:dyDescent="0.25">
      <c r="A1843">
        <v>154</v>
      </c>
      <c r="B1843" t="s">
        <v>160</v>
      </c>
      <c r="C1843" t="s">
        <v>8</v>
      </c>
      <c r="D1843">
        <v>247.28</v>
      </c>
      <c r="E1843">
        <v>3.7</v>
      </c>
      <c r="F1843">
        <v>26</v>
      </c>
      <c r="G1843">
        <v>5948</v>
      </c>
      <c r="H1843">
        <v>1470821.44</v>
      </c>
      <c r="I1843" t="s">
        <v>1021</v>
      </c>
      <c r="J1843">
        <v>203</v>
      </c>
    </row>
    <row r="1844" spans="1:10" x14ac:dyDescent="0.25">
      <c r="A1844">
        <v>154</v>
      </c>
      <c r="B1844" t="s">
        <v>160</v>
      </c>
      <c r="C1844" t="s">
        <v>8</v>
      </c>
      <c r="D1844">
        <v>247.28</v>
      </c>
      <c r="E1844">
        <v>3.7</v>
      </c>
      <c r="F1844">
        <v>26</v>
      </c>
      <c r="G1844">
        <v>5948</v>
      </c>
      <c r="H1844">
        <v>1470821.44</v>
      </c>
      <c r="I1844" t="s">
        <v>1020</v>
      </c>
      <c r="J1844">
        <v>282</v>
      </c>
    </row>
    <row r="1845" spans="1:10" x14ac:dyDescent="0.25">
      <c r="A1845">
        <v>154</v>
      </c>
      <c r="B1845" t="s">
        <v>160</v>
      </c>
      <c r="C1845" t="s">
        <v>8</v>
      </c>
      <c r="D1845">
        <v>247.28</v>
      </c>
      <c r="E1845">
        <v>3.7</v>
      </c>
      <c r="F1845">
        <v>26</v>
      </c>
      <c r="G1845">
        <v>5948</v>
      </c>
      <c r="H1845">
        <v>1470821.44</v>
      </c>
      <c r="I1845" t="s">
        <v>1019</v>
      </c>
      <c r="J1845">
        <v>967</v>
      </c>
    </row>
    <row r="1846" spans="1:10" x14ac:dyDescent="0.25">
      <c r="A1846">
        <v>154</v>
      </c>
      <c r="B1846" t="s">
        <v>160</v>
      </c>
      <c r="C1846" t="s">
        <v>8</v>
      </c>
      <c r="D1846">
        <v>247.28</v>
      </c>
      <c r="E1846">
        <v>3.7</v>
      </c>
      <c r="F1846">
        <v>26</v>
      </c>
      <c r="G1846">
        <v>5948</v>
      </c>
      <c r="H1846">
        <v>1470821.44</v>
      </c>
      <c r="I1846" t="s">
        <v>1018</v>
      </c>
      <c r="J1846">
        <v>663</v>
      </c>
    </row>
    <row r="1847" spans="1:10" x14ac:dyDescent="0.25">
      <c r="A1847">
        <v>154</v>
      </c>
      <c r="B1847" t="s">
        <v>160</v>
      </c>
      <c r="C1847" t="s">
        <v>8</v>
      </c>
      <c r="D1847">
        <v>247.28</v>
      </c>
      <c r="E1847">
        <v>3.7</v>
      </c>
      <c r="F1847">
        <v>26</v>
      </c>
      <c r="G1847">
        <v>5948</v>
      </c>
      <c r="H1847">
        <v>1470821.44</v>
      </c>
      <c r="I1847" t="s">
        <v>1017</v>
      </c>
      <c r="J1847">
        <v>432</v>
      </c>
    </row>
    <row r="1848" spans="1:10" x14ac:dyDescent="0.25">
      <c r="A1848">
        <v>154</v>
      </c>
      <c r="B1848" t="s">
        <v>160</v>
      </c>
      <c r="C1848" t="s">
        <v>8</v>
      </c>
      <c r="D1848">
        <v>247.28</v>
      </c>
      <c r="E1848">
        <v>3.7</v>
      </c>
      <c r="F1848">
        <v>26</v>
      </c>
      <c r="G1848">
        <v>5948</v>
      </c>
      <c r="H1848">
        <v>1470821.44</v>
      </c>
      <c r="I1848" t="s">
        <v>1016</v>
      </c>
      <c r="J1848">
        <v>719</v>
      </c>
    </row>
    <row r="1849" spans="1:10" x14ac:dyDescent="0.25">
      <c r="A1849">
        <v>154</v>
      </c>
      <c r="B1849" t="s">
        <v>160</v>
      </c>
      <c r="C1849" t="s">
        <v>8</v>
      </c>
      <c r="D1849">
        <v>247.28</v>
      </c>
      <c r="E1849">
        <v>3.7</v>
      </c>
      <c r="F1849">
        <v>26</v>
      </c>
      <c r="G1849">
        <v>5948</v>
      </c>
      <c r="H1849">
        <v>1470821.44</v>
      </c>
      <c r="I1849" t="s">
        <v>1015</v>
      </c>
      <c r="J1849">
        <v>318</v>
      </c>
    </row>
    <row r="1850" spans="1:10" x14ac:dyDescent="0.25">
      <c r="A1850">
        <v>155</v>
      </c>
      <c r="B1850" t="s">
        <v>161</v>
      </c>
      <c r="C1850" t="s">
        <v>3</v>
      </c>
      <c r="D1850">
        <v>492.9</v>
      </c>
      <c r="E1850">
        <v>3.5</v>
      </c>
      <c r="F1850">
        <v>881</v>
      </c>
      <c r="G1850">
        <v>3804</v>
      </c>
      <c r="H1850">
        <v>1874991.6</v>
      </c>
      <c r="I1850" t="s">
        <v>1013</v>
      </c>
      <c r="J1850">
        <v>58</v>
      </c>
    </row>
    <row r="1851" spans="1:10" x14ac:dyDescent="0.25">
      <c r="A1851">
        <v>155</v>
      </c>
      <c r="B1851" t="s">
        <v>161</v>
      </c>
      <c r="C1851" t="s">
        <v>3</v>
      </c>
      <c r="D1851">
        <v>492.9</v>
      </c>
      <c r="E1851">
        <v>3.5</v>
      </c>
      <c r="F1851">
        <v>881</v>
      </c>
      <c r="G1851">
        <v>3804</v>
      </c>
      <c r="H1851">
        <v>1874991.6</v>
      </c>
      <c r="I1851" t="s">
        <v>1014</v>
      </c>
      <c r="J1851">
        <v>126</v>
      </c>
    </row>
    <row r="1852" spans="1:10" x14ac:dyDescent="0.25">
      <c r="A1852">
        <v>155</v>
      </c>
      <c r="B1852" t="s">
        <v>161</v>
      </c>
      <c r="C1852" t="s">
        <v>3</v>
      </c>
      <c r="D1852">
        <v>492.9</v>
      </c>
      <c r="E1852">
        <v>3.5</v>
      </c>
      <c r="F1852">
        <v>881</v>
      </c>
      <c r="G1852">
        <v>3804</v>
      </c>
      <c r="H1852">
        <v>1874991.6</v>
      </c>
      <c r="I1852" t="s">
        <v>1024</v>
      </c>
      <c r="J1852">
        <v>543</v>
      </c>
    </row>
    <row r="1853" spans="1:10" x14ac:dyDescent="0.25">
      <c r="A1853">
        <v>155</v>
      </c>
      <c r="B1853" t="s">
        <v>161</v>
      </c>
      <c r="C1853" t="s">
        <v>3</v>
      </c>
      <c r="D1853">
        <v>492.9</v>
      </c>
      <c r="E1853">
        <v>3.5</v>
      </c>
      <c r="F1853">
        <v>881</v>
      </c>
      <c r="G1853">
        <v>3804</v>
      </c>
      <c r="H1853">
        <v>1874991.6</v>
      </c>
      <c r="I1853" t="s">
        <v>1023</v>
      </c>
      <c r="J1853">
        <v>940</v>
      </c>
    </row>
    <row r="1854" spans="1:10" x14ac:dyDescent="0.25">
      <c r="A1854">
        <v>155</v>
      </c>
      <c r="B1854" t="s">
        <v>161</v>
      </c>
      <c r="C1854" t="s">
        <v>3</v>
      </c>
      <c r="D1854">
        <v>492.9</v>
      </c>
      <c r="E1854">
        <v>3.5</v>
      </c>
      <c r="F1854">
        <v>881</v>
      </c>
      <c r="G1854">
        <v>3804</v>
      </c>
      <c r="H1854">
        <v>1874991.6</v>
      </c>
      <c r="I1854" t="s">
        <v>1022</v>
      </c>
      <c r="J1854">
        <v>20</v>
      </c>
    </row>
    <row r="1855" spans="1:10" x14ac:dyDescent="0.25">
      <c r="A1855">
        <v>155</v>
      </c>
      <c r="B1855" t="s">
        <v>161</v>
      </c>
      <c r="C1855" t="s">
        <v>3</v>
      </c>
      <c r="D1855">
        <v>492.9</v>
      </c>
      <c r="E1855">
        <v>3.5</v>
      </c>
      <c r="F1855">
        <v>881</v>
      </c>
      <c r="G1855">
        <v>3804</v>
      </c>
      <c r="H1855">
        <v>1874991.6</v>
      </c>
      <c r="I1855" t="s">
        <v>1021</v>
      </c>
      <c r="J1855">
        <v>15</v>
      </c>
    </row>
    <row r="1856" spans="1:10" x14ac:dyDescent="0.25">
      <c r="A1856">
        <v>155</v>
      </c>
      <c r="B1856" t="s">
        <v>161</v>
      </c>
      <c r="C1856" t="s">
        <v>3</v>
      </c>
      <c r="D1856">
        <v>492.9</v>
      </c>
      <c r="E1856">
        <v>3.5</v>
      </c>
      <c r="F1856">
        <v>881</v>
      </c>
      <c r="G1856">
        <v>3804</v>
      </c>
      <c r="H1856">
        <v>1874991.6</v>
      </c>
      <c r="I1856" t="s">
        <v>1020</v>
      </c>
      <c r="J1856">
        <v>57</v>
      </c>
    </row>
    <row r="1857" spans="1:10" x14ac:dyDescent="0.25">
      <c r="A1857">
        <v>155</v>
      </c>
      <c r="B1857" t="s">
        <v>161</v>
      </c>
      <c r="C1857" t="s">
        <v>3</v>
      </c>
      <c r="D1857">
        <v>492.9</v>
      </c>
      <c r="E1857">
        <v>3.5</v>
      </c>
      <c r="F1857">
        <v>881</v>
      </c>
      <c r="G1857">
        <v>3804</v>
      </c>
      <c r="H1857">
        <v>1874991.6</v>
      </c>
      <c r="I1857" t="s">
        <v>1019</v>
      </c>
      <c r="J1857">
        <v>520</v>
      </c>
    </row>
    <row r="1858" spans="1:10" x14ac:dyDescent="0.25">
      <c r="A1858">
        <v>155</v>
      </c>
      <c r="B1858" t="s">
        <v>161</v>
      </c>
      <c r="C1858" t="s">
        <v>3</v>
      </c>
      <c r="D1858">
        <v>492.9</v>
      </c>
      <c r="E1858">
        <v>3.5</v>
      </c>
      <c r="F1858">
        <v>881</v>
      </c>
      <c r="G1858">
        <v>3804</v>
      </c>
      <c r="H1858">
        <v>1874991.6</v>
      </c>
      <c r="I1858" t="s">
        <v>1018</v>
      </c>
      <c r="J1858">
        <v>437</v>
      </c>
    </row>
    <row r="1859" spans="1:10" x14ac:dyDescent="0.25">
      <c r="A1859">
        <v>155</v>
      </c>
      <c r="B1859" t="s">
        <v>161</v>
      </c>
      <c r="C1859" t="s">
        <v>3</v>
      </c>
      <c r="D1859">
        <v>492.9</v>
      </c>
      <c r="E1859">
        <v>3.5</v>
      </c>
      <c r="F1859">
        <v>881</v>
      </c>
      <c r="G1859">
        <v>3804</v>
      </c>
      <c r="H1859">
        <v>1874991.6</v>
      </c>
      <c r="I1859" t="s">
        <v>1017</v>
      </c>
      <c r="J1859">
        <v>709</v>
      </c>
    </row>
    <row r="1860" spans="1:10" x14ac:dyDescent="0.25">
      <c r="A1860">
        <v>155</v>
      </c>
      <c r="B1860" t="s">
        <v>161</v>
      </c>
      <c r="C1860" t="s">
        <v>3</v>
      </c>
      <c r="D1860">
        <v>492.9</v>
      </c>
      <c r="E1860">
        <v>3.5</v>
      </c>
      <c r="F1860">
        <v>881</v>
      </c>
      <c r="G1860">
        <v>3804</v>
      </c>
      <c r="H1860">
        <v>1874991.6</v>
      </c>
      <c r="I1860" t="s">
        <v>1016</v>
      </c>
      <c r="J1860">
        <v>163</v>
      </c>
    </row>
    <row r="1861" spans="1:10" x14ac:dyDescent="0.25">
      <c r="A1861">
        <v>155</v>
      </c>
      <c r="B1861" t="s">
        <v>161</v>
      </c>
      <c r="C1861" t="s">
        <v>3</v>
      </c>
      <c r="D1861">
        <v>492.9</v>
      </c>
      <c r="E1861">
        <v>3.5</v>
      </c>
      <c r="F1861">
        <v>881</v>
      </c>
      <c r="G1861">
        <v>3804</v>
      </c>
      <c r="H1861">
        <v>1874991.6</v>
      </c>
      <c r="I1861" t="s">
        <v>1015</v>
      </c>
      <c r="J1861">
        <v>216</v>
      </c>
    </row>
    <row r="1862" spans="1:10" x14ac:dyDescent="0.25">
      <c r="A1862">
        <v>156</v>
      </c>
      <c r="B1862" t="s">
        <v>162</v>
      </c>
      <c r="C1862" t="s">
        <v>11</v>
      </c>
      <c r="D1862">
        <v>124.82</v>
      </c>
      <c r="E1862">
        <v>4</v>
      </c>
      <c r="F1862">
        <v>447</v>
      </c>
      <c r="G1862">
        <v>5654</v>
      </c>
      <c r="H1862">
        <v>705732.28</v>
      </c>
      <c r="I1862" t="s">
        <v>1013</v>
      </c>
      <c r="J1862">
        <v>470</v>
      </c>
    </row>
    <row r="1863" spans="1:10" x14ac:dyDescent="0.25">
      <c r="A1863">
        <v>156</v>
      </c>
      <c r="B1863" t="s">
        <v>162</v>
      </c>
      <c r="C1863" t="s">
        <v>11</v>
      </c>
      <c r="D1863">
        <v>124.82</v>
      </c>
      <c r="E1863">
        <v>4</v>
      </c>
      <c r="F1863">
        <v>447</v>
      </c>
      <c r="G1863">
        <v>5654</v>
      </c>
      <c r="H1863">
        <v>705732.28</v>
      </c>
      <c r="I1863" t="s">
        <v>1014</v>
      </c>
      <c r="J1863">
        <v>408</v>
      </c>
    </row>
    <row r="1864" spans="1:10" x14ac:dyDescent="0.25">
      <c r="A1864">
        <v>156</v>
      </c>
      <c r="B1864" t="s">
        <v>162</v>
      </c>
      <c r="C1864" t="s">
        <v>11</v>
      </c>
      <c r="D1864">
        <v>124.82</v>
      </c>
      <c r="E1864">
        <v>4</v>
      </c>
      <c r="F1864">
        <v>447</v>
      </c>
      <c r="G1864">
        <v>5654</v>
      </c>
      <c r="H1864">
        <v>705732.28</v>
      </c>
      <c r="I1864" t="s">
        <v>1024</v>
      </c>
      <c r="J1864">
        <v>610</v>
      </c>
    </row>
    <row r="1865" spans="1:10" x14ac:dyDescent="0.25">
      <c r="A1865">
        <v>156</v>
      </c>
      <c r="B1865" t="s">
        <v>162</v>
      </c>
      <c r="C1865" t="s">
        <v>11</v>
      </c>
      <c r="D1865">
        <v>124.82</v>
      </c>
      <c r="E1865">
        <v>4</v>
      </c>
      <c r="F1865">
        <v>447</v>
      </c>
      <c r="G1865">
        <v>5654</v>
      </c>
      <c r="H1865">
        <v>705732.28</v>
      </c>
      <c r="I1865" t="s">
        <v>1023</v>
      </c>
      <c r="J1865">
        <v>163</v>
      </c>
    </row>
    <row r="1866" spans="1:10" x14ac:dyDescent="0.25">
      <c r="A1866">
        <v>156</v>
      </c>
      <c r="B1866" t="s">
        <v>162</v>
      </c>
      <c r="C1866" t="s">
        <v>11</v>
      </c>
      <c r="D1866">
        <v>124.82</v>
      </c>
      <c r="E1866">
        <v>4</v>
      </c>
      <c r="F1866">
        <v>447</v>
      </c>
      <c r="G1866">
        <v>5654</v>
      </c>
      <c r="H1866">
        <v>705732.28</v>
      </c>
      <c r="I1866" t="s">
        <v>1022</v>
      </c>
      <c r="J1866">
        <v>565</v>
      </c>
    </row>
    <row r="1867" spans="1:10" x14ac:dyDescent="0.25">
      <c r="A1867">
        <v>156</v>
      </c>
      <c r="B1867" t="s">
        <v>162</v>
      </c>
      <c r="C1867" t="s">
        <v>11</v>
      </c>
      <c r="D1867">
        <v>124.82</v>
      </c>
      <c r="E1867">
        <v>4</v>
      </c>
      <c r="F1867">
        <v>447</v>
      </c>
      <c r="G1867">
        <v>5654</v>
      </c>
      <c r="H1867">
        <v>705732.28</v>
      </c>
      <c r="I1867" t="s">
        <v>1021</v>
      </c>
      <c r="J1867">
        <v>150</v>
      </c>
    </row>
    <row r="1868" spans="1:10" x14ac:dyDescent="0.25">
      <c r="A1868">
        <v>156</v>
      </c>
      <c r="B1868" t="s">
        <v>162</v>
      </c>
      <c r="C1868" t="s">
        <v>11</v>
      </c>
      <c r="D1868">
        <v>124.82</v>
      </c>
      <c r="E1868">
        <v>4</v>
      </c>
      <c r="F1868">
        <v>447</v>
      </c>
      <c r="G1868">
        <v>5654</v>
      </c>
      <c r="H1868">
        <v>705732.28</v>
      </c>
      <c r="I1868" t="s">
        <v>1020</v>
      </c>
      <c r="J1868">
        <v>813</v>
      </c>
    </row>
    <row r="1869" spans="1:10" x14ac:dyDescent="0.25">
      <c r="A1869">
        <v>156</v>
      </c>
      <c r="B1869" t="s">
        <v>162</v>
      </c>
      <c r="C1869" t="s">
        <v>11</v>
      </c>
      <c r="D1869">
        <v>124.82</v>
      </c>
      <c r="E1869">
        <v>4</v>
      </c>
      <c r="F1869">
        <v>447</v>
      </c>
      <c r="G1869">
        <v>5654</v>
      </c>
      <c r="H1869">
        <v>705732.28</v>
      </c>
      <c r="I1869" t="s">
        <v>1019</v>
      </c>
      <c r="J1869">
        <v>632</v>
      </c>
    </row>
    <row r="1870" spans="1:10" x14ac:dyDescent="0.25">
      <c r="A1870">
        <v>156</v>
      </c>
      <c r="B1870" t="s">
        <v>162</v>
      </c>
      <c r="C1870" t="s">
        <v>11</v>
      </c>
      <c r="D1870">
        <v>124.82</v>
      </c>
      <c r="E1870">
        <v>4</v>
      </c>
      <c r="F1870">
        <v>447</v>
      </c>
      <c r="G1870">
        <v>5654</v>
      </c>
      <c r="H1870">
        <v>705732.28</v>
      </c>
      <c r="I1870" t="s">
        <v>1018</v>
      </c>
      <c r="J1870">
        <v>537</v>
      </c>
    </row>
    <row r="1871" spans="1:10" x14ac:dyDescent="0.25">
      <c r="A1871">
        <v>156</v>
      </c>
      <c r="B1871" t="s">
        <v>162</v>
      </c>
      <c r="C1871" t="s">
        <v>11</v>
      </c>
      <c r="D1871">
        <v>124.82</v>
      </c>
      <c r="E1871">
        <v>4</v>
      </c>
      <c r="F1871">
        <v>447</v>
      </c>
      <c r="G1871">
        <v>5654</v>
      </c>
      <c r="H1871">
        <v>705732.28</v>
      </c>
      <c r="I1871" t="s">
        <v>1017</v>
      </c>
      <c r="J1871">
        <v>793</v>
      </c>
    </row>
    <row r="1872" spans="1:10" x14ac:dyDescent="0.25">
      <c r="A1872">
        <v>156</v>
      </c>
      <c r="B1872" t="s">
        <v>162</v>
      </c>
      <c r="C1872" t="s">
        <v>11</v>
      </c>
      <c r="D1872">
        <v>124.82</v>
      </c>
      <c r="E1872">
        <v>4</v>
      </c>
      <c r="F1872">
        <v>447</v>
      </c>
      <c r="G1872">
        <v>5654</v>
      </c>
      <c r="H1872">
        <v>705732.28</v>
      </c>
      <c r="I1872" t="s">
        <v>1016</v>
      </c>
      <c r="J1872">
        <v>480</v>
      </c>
    </row>
    <row r="1873" spans="1:10" x14ac:dyDescent="0.25">
      <c r="A1873">
        <v>156</v>
      </c>
      <c r="B1873" t="s">
        <v>162</v>
      </c>
      <c r="C1873" t="s">
        <v>11</v>
      </c>
      <c r="D1873">
        <v>124.82</v>
      </c>
      <c r="E1873">
        <v>4</v>
      </c>
      <c r="F1873">
        <v>447</v>
      </c>
      <c r="G1873">
        <v>5654</v>
      </c>
      <c r="H1873">
        <v>705732.28</v>
      </c>
      <c r="I1873" t="s">
        <v>1015</v>
      </c>
      <c r="J1873">
        <v>33</v>
      </c>
    </row>
    <row r="1874" spans="1:10" x14ac:dyDescent="0.25">
      <c r="A1874">
        <v>157</v>
      </c>
      <c r="B1874" t="s">
        <v>163</v>
      </c>
      <c r="C1874" t="s">
        <v>11</v>
      </c>
      <c r="D1874">
        <v>337.71</v>
      </c>
      <c r="E1874">
        <v>1.6</v>
      </c>
      <c r="F1874">
        <v>66</v>
      </c>
      <c r="G1874">
        <v>7440</v>
      </c>
      <c r="H1874">
        <v>2512562.4</v>
      </c>
      <c r="I1874" t="s">
        <v>1013</v>
      </c>
      <c r="J1874">
        <v>775</v>
      </c>
    </row>
    <row r="1875" spans="1:10" x14ac:dyDescent="0.25">
      <c r="A1875">
        <v>157</v>
      </c>
      <c r="B1875" t="s">
        <v>163</v>
      </c>
      <c r="C1875" t="s">
        <v>11</v>
      </c>
      <c r="D1875">
        <v>337.71</v>
      </c>
      <c r="E1875">
        <v>1.6</v>
      </c>
      <c r="F1875">
        <v>66</v>
      </c>
      <c r="G1875">
        <v>7440</v>
      </c>
      <c r="H1875">
        <v>2512562.4</v>
      </c>
      <c r="I1875" t="s">
        <v>1014</v>
      </c>
      <c r="J1875">
        <v>923</v>
      </c>
    </row>
    <row r="1876" spans="1:10" x14ac:dyDescent="0.25">
      <c r="A1876">
        <v>157</v>
      </c>
      <c r="B1876" t="s">
        <v>163</v>
      </c>
      <c r="C1876" t="s">
        <v>11</v>
      </c>
      <c r="D1876">
        <v>337.71</v>
      </c>
      <c r="E1876">
        <v>1.6</v>
      </c>
      <c r="F1876">
        <v>66</v>
      </c>
      <c r="G1876">
        <v>7440</v>
      </c>
      <c r="H1876">
        <v>2512562.4</v>
      </c>
      <c r="I1876" t="s">
        <v>1024</v>
      </c>
      <c r="J1876">
        <v>905</v>
      </c>
    </row>
    <row r="1877" spans="1:10" x14ac:dyDescent="0.25">
      <c r="A1877">
        <v>157</v>
      </c>
      <c r="B1877" t="s">
        <v>163</v>
      </c>
      <c r="C1877" t="s">
        <v>11</v>
      </c>
      <c r="D1877">
        <v>337.71</v>
      </c>
      <c r="E1877">
        <v>1.6</v>
      </c>
      <c r="F1877">
        <v>66</v>
      </c>
      <c r="G1877">
        <v>7440</v>
      </c>
      <c r="H1877">
        <v>2512562.4</v>
      </c>
      <c r="I1877" t="s">
        <v>1023</v>
      </c>
      <c r="J1877">
        <v>147</v>
      </c>
    </row>
    <row r="1878" spans="1:10" x14ac:dyDescent="0.25">
      <c r="A1878">
        <v>157</v>
      </c>
      <c r="B1878" t="s">
        <v>163</v>
      </c>
      <c r="C1878" t="s">
        <v>11</v>
      </c>
      <c r="D1878">
        <v>337.71</v>
      </c>
      <c r="E1878">
        <v>1.6</v>
      </c>
      <c r="F1878">
        <v>66</v>
      </c>
      <c r="G1878">
        <v>7440</v>
      </c>
      <c r="H1878">
        <v>2512562.4</v>
      </c>
      <c r="I1878" t="s">
        <v>1022</v>
      </c>
      <c r="J1878">
        <v>183</v>
      </c>
    </row>
    <row r="1879" spans="1:10" x14ac:dyDescent="0.25">
      <c r="A1879">
        <v>157</v>
      </c>
      <c r="B1879" t="s">
        <v>163</v>
      </c>
      <c r="C1879" t="s">
        <v>11</v>
      </c>
      <c r="D1879">
        <v>337.71</v>
      </c>
      <c r="E1879">
        <v>1.6</v>
      </c>
      <c r="F1879">
        <v>66</v>
      </c>
      <c r="G1879">
        <v>7440</v>
      </c>
      <c r="H1879">
        <v>2512562.4</v>
      </c>
      <c r="I1879" t="s">
        <v>1021</v>
      </c>
      <c r="J1879">
        <v>935</v>
      </c>
    </row>
    <row r="1880" spans="1:10" x14ac:dyDescent="0.25">
      <c r="A1880">
        <v>157</v>
      </c>
      <c r="B1880" t="s">
        <v>163</v>
      </c>
      <c r="C1880" t="s">
        <v>11</v>
      </c>
      <c r="D1880">
        <v>337.71</v>
      </c>
      <c r="E1880">
        <v>1.6</v>
      </c>
      <c r="F1880">
        <v>66</v>
      </c>
      <c r="G1880">
        <v>7440</v>
      </c>
      <c r="H1880">
        <v>2512562.4</v>
      </c>
      <c r="I1880" t="s">
        <v>1020</v>
      </c>
      <c r="J1880">
        <v>833</v>
      </c>
    </row>
    <row r="1881" spans="1:10" x14ac:dyDescent="0.25">
      <c r="A1881">
        <v>157</v>
      </c>
      <c r="B1881" t="s">
        <v>163</v>
      </c>
      <c r="C1881" t="s">
        <v>11</v>
      </c>
      <c r="D1881">
        <v>337.71</v>
      </c>
      <c r="E1881">
        <v>1.6</v>
      </c>
      <c r="F1881">
        <v>66</v>
      </c>
      <c r="G1881">
        <v>7440</v>
      </c>
      <c r="H1881">
        <v>2512562.4</v>
      </c>
      <c r="I1881" t="s">
        <v>1019</v>
      </c>
      <c r="J1881">
        <v>370</v>
      </c>
    </row>
    <row r="1882" spans="1:10" x14ac:dyDescent="0.25">
      <c r="A1882">
        <v>157</v>
      </c>
      <c r="B1882" t="s">
        <v>163</v>
      </c>
      <c r="C1882" t="s">
        <v>11</v>
      </c>
      <c r="D1882">
        <v>337.71</v>
      </c>
      <c r="E1882">
        <v>1.6</v>
      </c>
      <c r="F1882">
        <v>66</v>
      </c>
      <c r="G1882">
        <v>7440</v>
      </c>
      <c r="H1882">
        <v>2512562.4</v>
      </c>
      <c r="I1882" t="s">
        <v>1018</v>
      </c>
      <c r="J1882">
        <v>705</v>
      </c>
    </row>
    <row r="1883" spans="1:10" x14ac:dyDescent="0.25">
      <c r="A1883">
        <v>157</v>
      </c>
      <c r="B1883" t="s">
        <v>163</v>
      </c>
      <c r="C1883" t="s">
        <v>11</v>
      </c>
      <c r="D1883">
        <v>337.71</v>
      </c>
      <c r="E1883">
        <v>1.6</v>
      </c>
      <c r="F1883">
        <v>66</v>
      </c>
      <c r="G1883">
        <v>7440</v>
      </c>
      <c r="H1883">
        <v>2512562.4</v>
      </c>
      <c r="I1883" t="s">
        <v>1017</v>
      </c>
      <c r="J1883">
        <v>711</v>
      </c>
    </row>
    <row r="1884" spans="1:10" x14ac:dyDescent="0.25">
      <c r="A1884">
        <v>157</v>
      </c>
      <c r="B1884" t="s">
        <v>163</v>
      </c>
      <c r="C1884" t="s">
        <v>11</v>
      </c>
      <c r="D1884">
        <v>337.71</v>
      </c>
      <c r="E1884">
        <v>1.6</v>
      </c>
      <c r="F1884">
        <v>66</v>
      </c>
      <c r="G1884">
        <v>7440</v>
      </c>
      <c r="H1884">
        <v>2512562.4</v>
      </c>
      <c r="I1884" t="s">
        <v>1016</v>
      </c>
      <c r="J1884">
        <v>83</v>
      </c>
    </row>
    <row r="1885" spans="1:10" x14ac:dyDescent="0.25">
      <c r="A1885">
        <v>157</v>
      </c>
      <c r="B1885" t="s">
        <v>163</v>
      </c>
      <c r="C1885" t="s">
        <v>11</v>
      </c>
      <c r="D1885">
        <v>337.71</v>
      </c>
      <c r="E1885">
        <v>1.6</v>
      </c>
      <c r="F1885">
        <v>66</v>
      </c>
      <c r="G1885">
        <v>7440</v>
      </c>
      <c r="H1885">
        <v>2512562.4</v>
      </c>
      <c r="I1885" t="s">
        <v>1015</v>
      </c>
      <c r="J1885">
        <v>870</v>
      </c>
    </row>
    <row r="1886" spans="1:10" x14ac:dyDescent="0.25">
      <c r="A1886">
        <v>158</v>
      </c>
      <c r="B1886" t="s">
        <v>164</v>
      </c>
      <c r="C1886" t="s">
        <v>8</v>
      </c>
      <c r="D1886">
        <v>382</v>
      </c>
      <c r="E1886">
        <v>4.5</v>
      </c>
      <c r="F1886">
        <v>921</v>
      </c>
      <c r="G1886">
        <v>4597</v>
      </c>
      <c r="H1886">
        <v>1756054</v>
      </c>
      <c r="I1886" t="s">
        <v>1013</v>
      </c>
      <c r="J1886">
        <v>465</v>
      </c>
    </row>
    <row r="1887" spans="1:10" x14ac:dyDescent="0.25">
      <c r="A1887">
        <v>158</v>
      </c>
      <c r="B1887" t="s">
        <v>164</v>
      </c>
      <c r="C1887" t="s">
        <v>8</v>
      </c>
      <c r="D1887">
        <v>382</v>
      </c>
      <c r="E1887">
        <v>4.5</v>
      </c>
      <c r="F1887">
        <v>921</v>
      </c>
      <c r="G1887">
        <v>4597</v>
      </c>
      <c r="H1887">
        <v>1756054</v>
      </c>
      <c r="I1887" t="s">
        <v>1014</v>
      </c>
      <c r="J1887">
        <v>366</v>
      </c>
    </row>
    <row r="1888" spans="1:10" x14ac:dyDescent="0.25">
      <c r="A1888">
        <v>158</v>
      </c>
      <c r="B1888" t="s">
        <v>164</v>
      </c>
      <c r="C1888" t="s">
        <v>8</v>
      </c>
      <c r="D1888">
        <v>382</v>
      </c>
      <c r="E1888">
        <v>4.5</v>
      </c>
      <c r="F1888">
        <v>921</v>
      </c>
      <c r="G1888">
        <v>4597</v>
      </c>
      <c r="H1888">
        <v>1756054</v>
      </c>
      <c r="I1888" t="s">
        <v>1024</v>
      </c>
      <c r="J1888">
        <v>386</v>
      </c>
    </row>
    <row r="1889" spans="1:10" x14ac:dyDescent="0.25">
      <c r="A1889">
        <v>158</v>
      </c>
      <c r="B1889" t="s">
        <v>164</v>
      </c>
      <c r="C1889" t="s">
        <v>8</v>
      </c>
      <c r="D1889">
        <v>382</v>
      </c>
      <c r="E1889">
        <v>4.5</v>
      </c>
      <c r="F1889">
        <v>921</v>
      </c>
      <c r="G1889">
        <v>4597</v>
      </c>
      <c r="H1889">
        <v>1756054</v>
      </c>
      <c r="I1889" t="s">
        <v>1023</v>
      </c>
      <c r="J1889">
        <v>529</v>
      </c>
    </row>
    <row r="1890" spans="1:10" x14ac:dyDescent="0.25">
      <c r="A1890">
        <v>158</v>
      </c>
      <c r="B1890" t="s">
        <v>164</v>
      </c>
      <c r="C1890" t="s">
        <v>8</v>
      </c>
      <c r="D1890">
        <v>382</v>
      </c>
      <c r="E1890">
        <v>4.5</v>
      </c>
      <c r="F1890">
        <v>921</v>
      </c>
      <c r="G1890">
        <v>4597</v>
      </c>
      <c r="H1890">
        <v>1756054</v>
      </c>
      <c r="I1890" t="s">
        <v>1022</v>
      </c>
      <c r="J1890">
        <v>870</v>
      </c>
    </row>
    <row r="1891" spans="1:10" x14ac:dyDescent="0.25">
      <c r="A1891">
        <v>158</v>
      </c>
      <c r="B1891" t="s">
        <v>164</v>
      </c>
      <c r="C1891" t="s">
        <v>8</v>
      </c>
      <c r="D1891">
        <v>382</v>
      </c>
      <c r="E1891">
        <v>4.5</v>
      </c>
      <c r="F1891">
        <v>921</v>
      </c>
      <c r="G1891">
        <v>4597</v>
      </c>
      <c r="H1891">
        <v>1756054</v>
      </c>
      <c r="I1891" t="s">
        <v>1021</v>
      </c>
      <c r="J1891">
        <v>253</v>
      </c>
    </row>
    <row r="1892" spans="1:10" x14ac:dyDescent="0.25">
      <c r="A1892">
        <v>158</v>
      </c>
      <c r="B1892" t="s">
        <v>164</v>
      </c>
      <c r="C1892" t="s">
        <v>8</v>
      </c>
      <c r="D1892">
        <v>382</v>
      </c>
      <c r="E1892">
        <v>4.5</v>
      </c>
      <c r="F1892">
        <v>921</v>
      </c>
      <c r="G1892">
        <v>4597</v>
      </c>
      <c r="H1892">
        <v>1756054</v>
      </c>
      <c r="I1892" t="s">
        <v>1020</v>
      </c>
      <c r="J1892">
        <v>536</v>
      </c>
    </row>
    <row r="1893" spans="1:10" x14ac:dyDescent="0.25">
      <c r="A1893">
        <v>158</v>
      </c>
      <c r="B1893" t="s">
        <v>164</v>
      </c>
      <c r="C1893" t="s">
        <v>8</v>
      </c>
      <c r="D1893">
        <v>382</v>
      </c>
      <c r="E1893">
        <v>4.5</v>
      </c>
      <c r="F1893">
        <v>921</v>
      </c>
      <c r="G1893">
        <v>4597</v>
      </c>
      <c r="H1893">
        <v>1756054</v>
      </c>
      <c r="I1893" t="s">
        <v>1019</v>
      </c>
      <c r="J1893">
        <v>418</v>
      </c>
    </row>
    <row r="1894" spans="1:10" x14ac:dyDescent="0.25">
      <c r="A1894">
        <v>158</v>
      </c>
      <c r="B1894" t="s">
        <v>164</v>
      </c>
      <c r="C1894" t="s">
        <v>8</v>
      </c>
      <c r="D1894">
        <v>382</v>
      </c>
      <c r="E1894">
        <v>4.5</v>
      </c>
      <c r="F1894">
        <v>921</v>
      </c>
      <c r="G1894">
        <v>4597</v>
      </c>
      <c r="H1894">
        <v>1756054</v>
      </c>
      <c r="I1894" t="s">
        <v>1018</v>
      </c>
      <c r="J1894">
        <v>335</v>
      </c>
    </row>
    <row r="1895" spans="1:10" x14ac:dyDescent="0.25">
      <c r="A1895">
        <v>158</v>
      </c>
      <c r="B1895" t="s">
        <v>164</v>
      </c>
      <c r="C1895" t="s">
        <v>8</v>
      </c>
      <c r="D1895">
        <v>382</v>
      </c>
      <c r="E1895">
        <v>4.5</v>
      </c>
      <c r="F1895">
        <v>921</v>
      </c>
      <c r="G1895">
        <v>4597</v>
      </c>
      <c r="H1895">
        <v>1756054</v>
      </c>
      <c r="I1895" t="s">
        <v>1017</v>
      </c>
      <c r="J1895">
        <v>98</v>
      </c>
    </row>
    <row r="1896" spans="1:10" x14ac:dyDescent="0.25">
      <c r="A1896">
        <v>158</v>
      </c>
      <c r="B1896" t="s">
        <v>164</v>
      </c>
      <c r="C1896" t="s">
        <v>8</v>
      </c>
      <c r="D1896">
        <v>382</v>
      </c>
      <c r="E1896">
        <v>4.5</v>
      </c>
      <c r="F1896">
        <v>921</v>
      </c>
      <c r="G1896">
        <v>4597</v>
      </c>
      <c r="H1896">
        <v>1756054</v>
      </c>
      <c r="I1896" t="s">
        <v>1016</v>
      </c>
      <c r="J1896">
        <v>76</v>
      </c>
    </row>
    <row r="1897" spans="1:10" x14ac:dyDescent="0.25">
      <c r="A1897">
        <v>158</v>
      </c>
      <c r="B1897" t="s">
        <v>164</v>
      </c>
      <c r="C1897" t="s">
        <v>8</v>
      </c>
      <c r="D1897">
        <v>382</v>
      </c>
      <c r="E1897">
        <v>4.5</v>
      </c>
      <c r="F1897">
        <v>921</v>
      </c>
      <c r="G1897">
        <v>4597</v>
      </c>
      <c r="H1897">
        <v>1756054</v>
      </c>
      <c r="I1897" t="s">
        <v>1015</v>
      </c>
      <c r="J1897">
        <v>265</v>
      </c>
    </row>
    <row r="1898" spans="1:10" x14ac:dyDescent="0.25">
      <c r="A1898">
        <v>159</v>
      </c>
      <c r="B1898" t="s">
        <v>165</v>
      </c>
      <c r="C1898" t="s">
        <v>1</v>
      </c>
      <c r="D1898">
        <v>122.63</v>
      </c>
      <c r="E1898">
        <v>4.5</v>
      </c>
      <c r="F1898">
        <v>760</v>
      </c>
      <c r="G1898">
        <v>4191</v>
      </c>
      <c r="H1898">
        <v>513942.33</v>
      </c>
      <c r="I1898" t="s">
        <v>1013</v>
      </c>
      <c r="J1898">
        <v>11</v>
      </c>
    </row>
    <row r="1899" spans="1:10" x14ac:dyDescent="0.25">
      <c r="A1899">
        <v>159</v>
      </c>
      <c r="B1899" t="s">
        <v>165</v>
      </c>
      <c r="C1899" t="s">
        <v>1</v>
      </c>
      <c r="D1899">
        <v>122.63</v>
      </c>
      <c r="E1899">
        <v>4.5</v>
      </c>
      <c r="F1899">
        <v>760</v>
      </c>
      <c r="G1899">
        <v>4191</v>
      </c>
      <c r="H1899">
        <v>513942.33</v>
      </c>
      <c r="I1899" t="s">
        <v>1014</v>
      </c>
      <c r="J1899">
        <v>270</v>
      </c>
    </row>
    <row r="1900" spans="1:10" x14ac:dyDescent="0.25">
      <c r="A1900">
        <v>159</v>
      </c>
      <c r="B1900" t="s">
        <v>165</v>
      </c>
      <c r="C1900" t="s">
        <v>1</v>
      </c>
      <c r="D1900">
        <v>122.63</v>
      </c>
      <c r="E1900">
        <v>4.5</v>
      </c>
      <c r="F1900">
        <v>760</v>
      </c>
      <c r="G1900">
        <v>4191</v>
      </c>
      <c r="H1900">
        <v>513942.33</v>
      </c>
      <c r="I1900" t="s">
        <v>1024</v>
      </c>
      <c r="J1900">
        <v>767</v>
      </c>
    </row>
    <row r="1901" spans="1:10" x14ac:dyDescent="0.25">
      <c r="A1901">
        <v>159</v>
      </c>
      <c r="B1901" t="s">
        <v>165</v>
      </c>
      <c r="C1901" t="s">
        <v>1</v>
      </c>
      <c r="D1901">
        <v>122.63</v>
      </c>
      <c r="E1901">
        <v>4.5</v>
      </c>
      <c r="F1901">
        <v>760</v>
      </c>
      <c r="G1901">
        <v>4191</v>
      </c>
      <c r="H1901">
        <v>513942.33</v>
      </c>
      <c r="I1901" t="s">
        <v>1023</v>
      </c>
      <c r="J1901">
        <v>293</v>
      </c>
    </row>
    <row r="1902" spans="1:10" x14ac:dyDescent="0.25">
      <c r="A1902">
        <v>159</v>
      </c>
      <c r="B1902" t="s">
        <v>165</v>
      </c>
      <c r="C1902" t="s">
        <v>1</v>
      </c>
      <c r="D1902">
        <v>122.63</v>
      </c>
      <c r="E1902">
        <v>4.5</v>
      </c>
      <c r="F1902">
        <v>760</v>
      </c>
      <c r="G1902">
        <v>4191</v>
      </c>
      <c r="H1902">
        <v>513942.33</v>
      </c>
      <c r="I1902" t="s">
        <v>1022</v>
      </c>
      <c r="J1902">
        <v>221</v>
      </c>
    </row>
    <row r="1903" spans="1:10" x14ac:dyDescent="0.25">
      <c r="A1903">
        <v>159</v>
      </c>
      <c r="B1903" t="s">
        <v>165</v>
      </c>
      <c r="C1903" t="s">
        <v>1</v>
      </c>
      <c r="D1903">
        <v>122.63</v>
      </c>
      <c r="E1903">
        <v>4.5</v>
      </c>
      <c r="F1903">
        <v>760</v>
      </c>
      <c r="G1903">
        <v>4191</v>
      </c>
      <c r="H1903">
        <v>513942.33</v>
      </c>
      <c r="I1903" t="s">
        <v>1021</v>
      </c>
      <c r="J1903">
        <v>187</v>
      </c>
    </row>
    <row r="1904" spans="1:10" x14ac:dyDescent="0.25">
      <c r="A1904">
        <v>159</v>
      </c>
      <c r="B1904" t="s">
        <v>165</v>
      </c>
      <c r="C1904" t="s">
        <v>1</v>
      </c>
      <c r="D1904">
        <v>122.63</v>
      </c>
      <c r="E1904">
        <v>4.5</v>
      </c>
      <c r="F1904">
        <v>760</v>
      </c>
      <c r="G1904">
        <v>4191</v>
      </c>
      <c r="H1904">
        <v>513942.33</v>
      </c>
      <c r="I1904" t="s">
        <v>1020</v>
      </c>
      <c r="J1904">
        <v>72</v>
      </c>
    </row>
    <row r="1905" spans="1:10" x14ac:dyDescent="0.25">
      <c r="A1905">
        <v>159</v>
      </c>
      <c r="B1905" t="s">
        <v>165</v>
      </c>
      <c r="C1905" t="s">
        <v>1</v>
      </c>
      <c r="D1905">
        <v>122.63</v>
      </c>
      <c r="E1905">
        <v>4.5</v>
      </c>
      <c r="F1905">
        <v>760</v>
      </c>
      <c r="G1905">
        <v>4191</v>
      </c>
      <c r="H1905">
        <v>513942.33</v>
      </c>
      <c r="I1905" t="s">
        <v>1019</v>
      </c>
      <c r="J1905">
        <v>100</v>
      </c>
    </row>
    <row r="1906" spans="1:10" x14ac:dyDescent="0.25">
      <c r="A1906">
        <v>159</v>
      </c>
      <c r="B1906" t="s">
        <v>165</v>
      </c>
      <c r="C1906" t="s">
        <v>1</v>
      </c>
      <c r="D1906">
        <v>122.63</v>
      </c>
      <c r="E1906">
        <v>4.5</v>
      </c>
      <c r="F1906">
        <v>760</v>
      </c>
      <c r="G1906">
        <v>4191</v>
      </c>
      <c r="H1906">
        <v>513942.33</v>
      </c>
      <c r="I1906" t="s">
        <v>1018</v>
      </c>
      <c r="J1906">
        <v>421</v>
      </c>
    </row>
    <row r="1907" spans="1:10" x14ac:dyDescent="0.25">
      <c r="A1907">
        <v>159</v>
      </c>
      <c r="B1907" t="s">
        <v>165</v>
      </c>
      <c r="C1907" t="s">
        <v>1</v>
      </c>
      <c r="D1907">
        <v>122.63</v>
      </c>
      <c r="E1907">
        <v>4.5</v>
      </c>
      <c r="F1907">
        <v>760</v>
      </c>
      <c r="G1907">
        <v>4191</v>
      </c>
      <c r="H1907">
        <v>513942.33</v>
      </c>
      <c r="I1907" t="s">
        <v>1017</v>
      </c>
      <c r="J1907">
        <v>538</v>
      </c>
    </row>
    <row r="1908" spans="1:10" x14ac:dyDescent="0.25">
      <c r="A1908">
        <v>159</v>
      </c>
      <c r="B1908" t="s">
        <v>165</v>
      </c>
      <c r="C1908" t="s">
        <v>1</v>
      </c>
      <c r="D1908">
        <v>122.63</v>
      </c>
      <c r="E1908">
        <v>4.5</v>
      </c>
      <c r="F1908">
        <v>760</v>
      </c>
      <c r="G1908">
        <v>4191</v>
      </c>
      <c r="H1908">
        <v>513942.33</v>
      </c>
      <c r="I1908" t="s">
        <v>1016</v>
      </c>
      <c r="J1908">
        <v>672</v>
      </c>
    </row>
    <row r="1909" spans="1:10" x14ac:dyDescent="0.25">
      <c r="A1909">
        <v>159</v>
      </c>
      <c r="B1909" t="s">
        <v>165</v>
      </c>
      <c r="C1909" t="s">
        <v>1</v>
      </c>
      <c r="D1909">
        <v>122.63</v>
      </c>
      <c r="E1909">
        <v>4.5</v>
      </c>
      <c r="F1909">
        <v>760</v>
      </c>
      <c r="G1909">
        <v>4191</v>
      </c>
      <c r="H1909">
        <v>513942.33</v>
      </c>
      <c r="I1909" t="s">
        <v>1015</v>
      </c>
      <c r="J1909">
        <v>639</v>
      </c>
    </row>
    <row r="1910" spans="1:10" x14ac:dyDescent="0.25">
      <c r="A1910">
        <v>160</v>
      </c>
      <c r="B1910" t="s">
        <v>166</v>
      </c>
      <c r="C1910" t="s">
        <v>8</v>
      </c>
      <c r="D1910">
        <v>365.47</v>
      </c>
      <c r="E1910">
        <v>1.1000000000000001</v>
      </c>
      <c r="F1910">
        <v>254</v>
      </c>
      <c r="G1910">
        <v>7451</v>
      </c>
      <c r="H1910">
        <v>2723116.97</v>
      </c>
      <c r="I1910" t="s">
        <v>1013</v>
      </c>
      <c r="J1910">
        <v>630</v>
      </c>
    </row>
    <row r="1911" spans="1:10" x14ac:dyDescent="0.25">
      <c r="A1911">
        <v>160</v>
      </c>
      <c r="B1911" t="s">
        <v>166</v>
      </c>
      <c r="C1911" t="s">
        <v>8</v>
      </c>
      <c r="D1911">
        <v>365.47</v>
      </c>
      <c r="E1911">
        <v>1.1000000000000001</v>
      </c>
      <c r="F1911">
        <v>254</v>
      </c>
      <c r="G1911">
        <v>7451</v>
      </c>
      <c r="H1911">
        <v>2723116.97</v>
      </c>
      <c r="I1911" t="s">
        <v>1014</v>
      </c>
      <c r="J1911">
        <v>643</v>
      </c>
    </row>
    <row r="1912" spans="1:10" x14ac:dyDescent="0.25">
      <c r="A1912">
        <v>160</v>
      </c>
      <c r="B1912" t="s">
        <v>166</v>
      </c>
      <c r="C1912" t="s">
        <v>8</v>
      </c>
      <c r="D1912">
        <v>365.47</v>
      </c>
      <c r="E1912">
        <v>1.1000000000000001</v>
      </c>
      <c r="F1912">
        <v>254</v>
      </c>
      <c r="G1912">
        <v>7451</v>
      </c>
      <c r="H1912">
        <v>2723116.97</v>
      </c>
      <c r="I1912" t="s">
        <v>1024</v>
      </c>
      <c r="J1912">
        <v>698</v>
      </c>
    </row>
    <row r="1913" spans="1:10" x14ac:dyDescent="0.25">
      <c r="A1913">
        <v>160</v>
      </c>
      <c r="B1913" t="s">
        <v>166</v>
      </c>
      <c r="C1913" t="s">
        <v>8</v>
      </c>
      <c r="D1913">
        <v>365.47</v>
      </c>
      <c r="E1913">
        <v>1.1000000000000001</v>
      </c>
      <c r="F1913">
        <v>254</v>
      </c>
      <c r="G1913">
        <v>7451</v>
      </c>
      <c r="H1913">
        <v>2723116.97</v>
      </c>
      <c r="I1913" t="s">
        <v>1023</v>
      </c>
      <c r="J1913">
        <v>194</v>
      </c>
    </row>
    <row r="1914" spans="1:10" x14ac:dyDescent="0.25">
      <c r="A1914">
        <v>160</v>
      </c>
      <c r="B1914" t="s">
        <v>166</v>
      </c>
      <c r="C1914" t="s">
        <v>8</v>
      </c>
      <c r="D1914">
        <v>365.47</v>
      </c>
      <c r="E1914">
        <v>1.1000000000000001</v>
      </c>
      <c r="F1914">
        <v>254</v>
      </c>
      <c r="G1914">
        <v>7451</v>
      </c>
      <c r="H1914">
        <v>2723116.97</v>
      </c>
      <c r="I1914" t="s">
        <v>1022</v>
      </c>
      <c r="J1914">
        <v>826</v>
      </c>
    </row>
    <row r="1915" spans="1:10" x14ac:dyDescent="0.25">
      <c r="A1915">
        <v>160</v>
      </c>
      <c r="B1915" t="s">
        <v>166</v>
      </c>
      <c r="C1915" t="s">
        <v>8</v>
      </c>
      <c r="D1915">
        <v>365.47</v>
      </c>
      <c r="E1915">
        <v>1.1000000000000001</v>
      </c>
      <c r="F1915">
        <v>254</v>
      </c>
      <c r="G1915">
        <v>7451</v>
      </c>
      <c r="H1915">
        <v>2723116.97</v>
      </c>
      <c r="I1915" t="s">
        <v>1021</v>
      </c>
      <c r="J1915">
        <v>328</v>
      </c>
    </row>
    <row r="1916" spans="1:10" x14ac:dyDescent="0.25">
      <c r="A1916">
        <v>160</v>
      </c>
      <c r="B1916" t="s">
        <v>166</v>
      </c>
      <c r="C1916" t="s">
        <v>8</v>
      </c>
      <c r="D1916">
        <v>365.47</v>
      </c>
      <c r="E1916">
        <v>1.1000000000000001</v>
      </c>
      <c r="F1916">
        <v>254</v>
      </c>
      <c r="G1916">
        <v>7451</v>
      </c>
      <c r="H1916">
        <v>2723116.97</v>
      </c>
      <c r="I1916" t="s">
        <v>1020</v>
      </c>
      <c r="J1916">
        <v>884</v>
      </c>
    </row>
    <row r="1917" spans="1:10" x14ac:dyDescent="0.25">
      <c r="A1917">
        <v>160</v>
      </c>
      <c r="B1917" t="s">
        <v>166</v>
      </c>
      <c r="C1917" t="s">
        <v>8</v>
      </c>
      <c r="D1917">
        <v>365.47</v>
      </c>
      <c r="E1917">
        <v>1.1000000000000001</v>
      </c>
      <c r="F1917">
        <v>254</v>
      </c>
      <c r="G1917">
        <v>7451</v>
      </c>
      <c r="H1917">
        <v>2723116.97</v>
      </c>
      <c r="I1917" t="s">
        <v>1019</v>
      </c>
      <c r="J1917">
        <v>660</v>
      </c>
    </row>
    <row r="1918" spans="1:10" x14ac:dyDescent="0.25">
      <c r="A1918">
        <v>160</v>
      </c>
      <c r="B1918" t="s">
        <v>166</v>
      </c>
      <c r="C1918" t="s">
        <v>8</v>
      </c>
      <c r="D1918">
        <v>365.47</v>
      </c>
      <c r="E1918">
        <v>1.1000000000000001</v>
      </c>
      <c r="F1918">
        <v>254</v>
      </c>
      <c r="G1918">
        <v>7451</v>
      </c>
      <c r="H1918">
        <v>2723116.97</v>
      </c>
      <c r="I1918" t="s">
        <v>1018</v>
      </c>
      <c r="J1918">
        <v>749</v>
      </c>
    </row>
    <row r="1919" spans="1:10" x14ac:dyDescent="0.25">
      <c r="A1919">
        <v>160</v>
      </c>
      <c r="B1919" t="s">
        <v>166</v>
      </c>
      <c r="C1919" t="s">
        <v>8</v>
      </c>
      <c r="D1919">
        <v>365.47</v>
      </c>
      <c r="E1919">
        <v>1.1000000000000001</v>
      </c>
      <c r="F1919">
        <v>254</v>
      </c>
      <c r="G1919">
        <v>7451</v>
      </c>
      <c r="H1919">
        <v>2723116.97</v>
      </c>
      <c r="I1919" t="s">
        <v>1017</v>
      </c>
      <c r="J1919">
        <v>600</v>
      </c>
    </row>
    <row r="1920" spans="1:10" x14ac:dyDescent="0.25">
      <c r="A1920">
        <v>160</v>
      </c>
      <c r="B1920" t="s">
        <v>166</v>
      </c>
      <c r="C1920" t="s">
        <v>8</v>
      </c>
      <c r="D1920">
        <v>365.47</v>
      </c>
      <c r="E1920">
        <v>1.1000000000000001</v>
      </c>
      <c r="F1920">
        <v>254</v>
      </c>
      <c r="G1920">
        <v>7451</v>
      </c>
      <c r="H1920">
        <v>2723116.97</v>
      </c>
      <c r="I1920" t="s">
        <v>1016</v>
      </c>
      <c r="J1920">
        <v>516</v>
      </c>
    </row>
    <row r="1921" spans="1:10" x14ac:dyDescent="0.25">
      <c r="A1921">
        <v>160</v>
      </c>
      <c r="B1921" t="s">
        <v>166</v>
      </c>
      <c r="C1921" t="s">
        <v>8</v>
      </c>
      <c r="D1921">
        <v>365.47</v>
      </c>
      <c r="E1921">
        <v>1.1000000000000001</v>
      </c>
      <c r="F1921">
        <v>254</v>
      </c>
      <c r="G1921">
        <v>7451</v>
      </c>
      <c r="H1921">
        <v>2723116.97</v>
      </c>
      <c r="I1921" t="s">
        <v>1015</v>
      </c>
      <c r="J1921">
        <v>723</v>
      </c>
    </row>
    <row r="1922" spans="1:10" x14ac:dyDescent="0.25">
      <c r="A1922">
        <v>161</v>
      </c>
      <c r="B1922" t="s">
        <v>167</v>
      </c>
      <c r="C1922" t="s">
        <v>3</v>
      </c>
      <c r="D1922">
        <v>187.05</v>
      </c>
      <c r="E1922">
        <v>4.3</v>
      </c>
      <c r="F1922">
        <v>899</v>
      </c>
      <c r="G1922">
        <v>6735</v>
      </c>
      <c r="H1922">
        <v>1259781.75</v>
      </c>
      <c r="I1922" t="s">
        <v>1013</v>
      </c>
      <c r="J1922">
        <v>926</v>
      </c>
    </row>
    <row r="1923" spans="1:10" x14ac:dyDescent="0.25">
      <c r="A1923">
        <v>161</v>
      </c>
      <c r="B1923" t="s">
        <v>167</v>
      </c>
      <c r="C1923" t="s">
        <v>3</v>
      </c>
      <c r="D1923">
        <v>187.05</v>
      </c>
      <c r="E1923">
        <v>4.3</v>
      </c>
      <c r="F1923">
        <v>899</v>
      </c>
      <c r="G1923">
        <v>6735</v>
      </c>
      <c r="H1923">
        <v>1259781.75</v>
      </c>
      <c r="I1923" t="s">
        <v>1014</v>
      </c>
      <c r="J1923">
        <v>604</v>
      </c>
    </row>
    <row r="1924" spans="1:10" x14ac:dyDescent="0.25">
      <c r="A1924">
        <v>161</v>
      </c>
      <c r="B1924" t="s">
        <v>167</v>
      </c>
      <c r="C1924" t="s">
        <v>3</v>
      </c>
      <c r="D1924">
        <v>187.05</v>
      </c>
      <c r="E1924">
        <v>4.3</v>
      </c>
      <c r="F1924">
        <v>899</v>
      </c>
      <c r="G1924">
        <v>6735</v>
      </c>
      <c r="H1924">
        <v>1259781.75</v>
      </c>
      <c r="I1924" t="s">
        <v>1024</v>
      </c>
      <c r="J1924">
        <v>75</v>
      </c>
    </row>
    <row r="1925" spans="1:10" x14ac:dyDescent="0.25">
      <c r="A1925">
        <v>161</v>
      </c>
      <c r="B1925" t="s">
        <v>167</v>
      </c>
      <c r="C1925" t="s">
        <v>3</v>
      </c>
      <c r="D1925">
        <v>187.05</v>
      </c>
      <c r="E1925">
        <v>4.3</v>
      </c>
      <c r="F1925">
        <v>899</v>
      </c>
      <c r="G1925">
        <v>6735</v>
      </c>
      <c r="H1925">
        <v>1259781.75</v>
      </c>
      <c r="I1925" t="s">
        <v>1023</v>
      </c>
      <c r="J1925">
        <v>662</v>
      </c>
    </row>
    <row r="1926" spans="1:10" x14ac:dyDescent="0.25">
      <c r="A1926">
        <v>161</v>
      </c>
      <c r="B1926" t="s">
        <v>167</v>
      </c>
      <c r="C1926" t="s">
        <v>3</v>
      </c>
      <c r="D1926">
        <v>187.05</v>
      </c>
      <c r="E1926">
        <v>4.3</v>
      </c>
      <c r="F1926">
        <v>899</v>
      </c>
      <c r="G1926">
        <v>6735</v>
      </c>
      <c r="H1926">
        <v>1259781.75</v>
      </c>
      <c r="I1926" t="s">
        <v>1022</v>
      </c>
      <c r="J1926">
        <v>327</v>
      </c>
    </row>
    <row r="1927" spans="1:10" x14ac:dyDescent="0.25">
      <c r="A1927">
        <v>161</v>
      </c>
      <c r="B1927" t="s">
        <v>167</v>
      </c>
      <c r="C1927" t="s">
        <v>3</v>
      </c>
      <c r="D1927">
        <v>187.05</v>
      </c>
      <c r="E1927">
        <v>4.3</v>
      </c>
      <c r="F1927">
        <v>899</v>
      </c>
      <c r="G1927">
        <v>6735</v>
      </c>
      <c r="H1927">
        <v>1259781.75</v>
      </c>
      <c r="I1927" t="s">
        <v>1021</v>
      </c>
      <c r="J1927">
        <v>543</v>
      </c>
    </row>
    <row r="1928" spans="1:10" x14ac:dyDescent="0.25">
      <c r="A1928">
        <v>161</v>
      </c>
      <c r="B1928" t="s">
        <v>167</v>
      </c>
      <c r="C1928" t="s">
        <v>3</v>
      </c>
      <c r="D1928">
        <v>187.05</v>
      </c>
      <c r="E1928">
        <v>4.3</v>
      </c>
      <c r="F1928">
        <v>899</v>
      </c>
      <c r="G1928">
        <v>6735</v>
      </c>
      <c r="H1928">
        <v>1259781.75</v>
      </c>
      <c r="I1928" t="s">
        <v>1020</v>
      </c>
      <c r="J1928">
        <v>922</v>
      </c>
    </row>
    <row r="1929" spans="1:10" x14ac:dyDescent="0.25">
      <c r="A1929">
        <v>161</v>
      </c>
      <c r="B1929" t="s">
        <v>167</v>
      </c>
      <c r="C1929" t="s">
        <v>3</v>
      </c>
      <c r="D1929">
        <v>187.05</v>
      </c>
      <c r="E1929">
        <v>4.3</v>
      </c>
      <c r="F1929">
        <v>899</v>
      </c>
      <c r="G1929">
        <v>6735</v>
      </c>
      <c r="H1929">
        <v>1259781.75</v>
      </c>
      <c r="I1929" t="s">
        <v>1019</v>
      </c>
      <c r="J1929">
        <v>953</v>
      </c>
    </row>
    <row r="1930" spans="1:10" x14ac:dyDescent="0.25">
      <c r="A1930">
        <v>161</v>
      </c>
      <c r="B1930" t="s">
        <v>167</v>
      </c>
      <c r="C1930" t="s">
        <v>3</v>
      </c>
      <c r="D1930">
        <v>187.05</v>
      </c>
      <c r="E1930">
        <v>4.3</v>
      </c>
      <c r="F1930">
        <v>899</v>
      </c>
      <c r="G1930">
        <v>6735</v>
      </c>
      <c r="H1930">
        <v>1259781.75</v>
      </c>
      <c r="I1930" t="s">
        <v>1018</v>
      </c>
      <c r="J1930">
        <v>320</v>
      </c>
    </row>
    <row r="1931" spans="1:10" x14ac:dyDescent="0.25">
      <c r="A1931">
        <v>161</v>
      </c>
      <c r="B1931" t="s">
        <v>167</v>
      </c>
      <c r="C1931" t="s">
        <v>3</v>
      </c>
      <c r="D1931">
        <v>187.05</v>
      </c>
      <c r="E1931">
        <v>4.3</v>
      </c>
      <c r="F1931">
        <v>899</v>
      </c>
      <c r="G1931">
        <v>6735</v>
      </c>
      <c r="H1931">
        <v>1259781.75</v>
      </c>
      <c r="I1931" t="s">
        <v>1017</v>
      </c>
      <c r="J1931">
        <v>145</v>
      </c>
    </row>
    <row r="1932" spans="1:10" x14ac:dyDescent="0.25">
      <c r="A1932">
        <v>161</v>
      </c>
      <c r="B1932" t="s">
        <v>167</v>
      </c>
      <c r="C1932" t="s">
        <v>3</v>
      </c>
      <c r="D1932">
        <v>187.05</v>
      </c>
      <c r="E1932">
        <v>4.3</v>
      </c>
      <c r="F1932">
        <v>899</v>
      </c>
      <c r="G1932">
        <v>6735</v>
      </c>
      <c r="H1932">
        <v>1259781.75</v>
      </c>
      <c r="I1932" t="s">
        <v>1016</v>
      </c>
      <c r="J1932">
        <v>484</v>
      </c>
    </row>
    <row r="1933" spans="1:10" x14ac:dyDescent="0.25">
      <c r="A1933">
        <v>161</v>
      </c>
      <c r="B1933" t="s">
        <v>167</v>
      </c>
      <c r="C1933" t="s">
        <v>3</v>
      </c>
      <c r="D1933">
        <v>187.05</v>
      </c>
      <c r="E1933">
        <v>4.3</v>
      </c>
      <c r="F1933">
        <v>899</v>
      </c>
      <c r="G1933">
        <v>6735</v>
      </c>
      <c r="H1933">
        <v>1259781.75</v>
      </c>
      <c r="I1933" t="s">
        <v>1015</v>
      </c>
      <c r="J1933">
        <v>774</v>
      </c>
    </row>
    <row r="1934" spans="1:10" x14ac:dyDescent="0.25">
      <c r="A1934">
        <v>162</v>
      </c>
      <c r="B1934" t="s">
        <v>168</v>
      </c>
      <c r="C1934" t="s">
        <v>5</v>
      </c>
      <c r="D1934">
        <v>317.99</v>
      </c>
      <c r="E1934">
        <v>1.5</v>
      </c>
      <c r="F1934">
        <v>968</v>
      </c>
      <c r="G1934">
        <v>6352</v>
      </c>
      <c r="H1934">
        <v>2019872.48</v>
      </c>
      <c r="I1934" t="s">
        <v>1013</v>
      </c>
      <c r="J1934">
        <v>973</v>
      </c>
    </row>
    <row r="1935" spans="1:10" x14ac:dyDescent="0.25">
      <c r="A1935">
        <v>162</v>
      </c>
      <c r="B1935" t="s">
        <v>168</v>
      </c>
      <c r="C1935" t="s">
        <v>5</v>
      </c>
      <c r="D1935">
        <v>317.99</v>
      </c>
      <c r="E1935">
        <v>1.5</v>
      </c>
      <c r="F1935">
        <v>968</v>
      </c>
      <c r="G1935">
        <v>6352</v>
      </c>
      <c r="H1935">
        <v>2019872.48</v>
      </c>
      <c r="I1935" t="s">
        <v>1014</v>
      </c>
      <c r="J1935">
        <v>378</v>
      </c>
    </row>
    <row r="1936" spans="1:10" x14ac:dyDescent="0.25">
      <c r="A1936">
        <v>162</v>
      </c>
      <c r="B1936" t="s">
        <v>168</v>
      </c>
      <c r="C1936" t="s">
        <v>5</v>
      </c>
      <c r="D1936">
        <v>317.99</v>
      </c>
      <c r="E1936">
        <v>1.5</v>
      </c>
      <c r="F1936">
        <v>968</v>
      </c>
      <c r="G1936">
        <v>6352</v>
      </c>
      <c r="H1936">
        <v>2019872.48</v>
      </c>
      <c r="I1936" t="s">
        <v>1024</v>
      </c>
      <c r="J1936">
        <v>176</v>
      </c>
    </row>
    <row r="1937" spans="1:10" x14ac:dyDescent="0.25">
      <c r="A1937">
        <v>162</v>
      </c>
      <c r="B1937" t="s">
        <v>168</v>
      </c>
      <c r="C1937" t="s">
        <v>5</v>
      </c>
      <c r="D1937">
        <v>317.99</v>
      </c>
      <c r="E1937">
        <v>1.5</v>
      </c>
      <c r="F1937">
        <v>968</v>
      </c>
      <c r="G1937">
        <v>6352</v>
      </c>
      <c r="H1937">
        <v>2019872.48</v>
      </c>
      <c r="I1937" t="s">
        <v>1023</v>
      </c>
      <c r="J1937">
        <v>479</v>
      </c>
    </row>
    <row r="1938" spans="1:10" x14ac:dyDescent="0.25">
      <c r="A1938">
        <v>162</v>
      </c>
      <c r="B1938" t="s">
        <v>168</v>
      </c>
      <c r="C1938" t="s">
        <v>5</v>
      </c>
      <c r="D1938">
        <v>317.99</v>
      </c>
      <c r="E1938">
        <v>1.5</v>
      </c>
      <c r="F1938">
        <v>968</v>
      </c>
      <c r="G1938">
        <v>6352</v>
      </c>
      <c r="H1938">
        <v>2019872.48</v>
      </c>
      <c r="I1938" t="s">
        <v>1022</v>
      </c>
      <c r="J1938">
        <v>178</v>
      </c>
    </row>
    <row r="1939" spans="1:10" x14ac:dyDescent="0.25">
      <c r="A1939">
        <v>162</v>
      </c>
      <c r="B1939" t="s">
        <v>168</v>
      </c>
      <c r="C1939" t="s">
        <v>5</v>
      </c>
      <c r="D1939">
        <v>317.99</v>
      </c>
      <c r="E1939">
        <v>1.5</v>
      </c>
      <c r="F1939">
        <v>968</v>
      </c>
      <c r="G1939">
        <v>6352</v>
      </c>
      <c r="H1939">
        <v>2019872.48</v>
      </c>
      <c r="I1939" t="s">
        <v>1021</v>
      </c>
      <c r="J1939">
        <v>782</v>
      </c>
    </row>
    <row r="1940" spans="1:10" x14ac:dyDescent="0.25">
      <c r="A1940">
        <v>162</v>
      </c>
      <c r="B1940" t="s">
        <v>168</v>
      </c>
      <c r="C1940" t="s">
        <v>5</v>
      </c>
      <c r="D1940">
        <v>317.99</v>
      </c>
      <c r="E1940">
        <v>1.5</v>
      </c>
      <c r="F1940">
        <v>968</v>
      </c>
      <c r="G1940">
        <v>6352</v>
      </c>
      <c r="H1940">
        <v>2019872.48</v>
      </c>
      <c r="I1940" t="s">
        <v>1020</v>
      </c>
      <c r="J1940">
        <v>128</v>
      </c>
    </row>
    <row r="1941" spans="1:10" x14ac:dyDescent="0.25">
      <c r="A1941">
        <v>162</v>
      </c>
      <c r="B1941" t="s">
        <v>168</v>
      </c>
      <c r="C1941" t="s">
        <v>5</v>
      </c>
      <c r="D1941">
        <v>317.99</v>
      </c>
      <c r="E1941">
        <v>1.5</v>
      </c>
      <c r="F1941">
        <v>968</v>
      </c>
      <c r="G1941">
        <v>6352</v>
      </c>
      <c r="H1941">
        <v>2019872.48</v>
      </c>
      <c r="I1941" t="s">
        <v>1019</v>
      </c>
      <c r="J1941">
        <v>657</v>
      </c>
    </row>
    <row r="1942" spans="1:10" x14ac:dyDescent="0.25">
      <c r="A1942">
        <v>162</v>
      </c>
      <c r="B1942" t="s">
        <v>168</v>
      </c>
      <c r="C1942" t="s">
        <v>5</v>
      </c>
      <c r="D1942">
        <v>317.99</v>
      </c>
      <c r="E1942">
        <v>1.5</v>
      </c>
      <c r="F1942">
        <v>968</v>
      </c>
      <c r="G1942">
        <v>6352</v>
      </c>
      <c r="H1942">
        <v>2019872.48</v>
      </c>
      <c r="I1942" t="s">
        <v>1018</v>
      </c>
      <c r="J1942">
        <v>496</v>
      </c>
    </row>
    <row r="1943" spans="1:10" x14ac:dyDescent="0.25">
      <c r="A1943">
        <v>162</v>
      </c>
      <c r="B1943" t="s">
        <v>168</v>
      </c>
      <c r="C1943" t="s">
        <v>5</v>
      </c>
      <c r="D1943">
        <v>317.99</v>
      </c>
      <c r="E1943">
        <v>1.5</v>
      </c>
      <c r="F1943">
        <v>968</v>
      </c>
      <c r="G1943">
        <v>6352</v>
      </c>
      <c r="H1943">
        <v>2019872.48</v>
      </c>
      <c r="I1943" t="s">
        <v>1017</v>
      </c>
      <c r="J1943">
        <v>693</v>
      </c>
    </row>
    <row r="1944" spans="1:10" x14ac:dyDescent="0.25">
      <c r="A1944">
        <v>162</v>
      </c>
      <c r="B1944" t="s">
        <v>168</v>
      </c>
      <c r="C1944" t="s">
        <v>5</v>
      </c>
      <c r="D1944">
        <v>317.99</v>
      </c>
      <c r="E1944">
        <v>1.5</v>
      </c>
      <c r="F1944">
        <v>968</v>
      </c>
      <c r="G1944">
        <v>6352</v>
      </c>
      <c r="H1944">
        <v>2019872.48</v>
      </c>
      <c r="I1944" t="s">
        <v>1016</v>
      </c>
      <c r="J1944">
        <v>589</v>
      </c>
    </row>
    <row r="1945" spans="1:10" x14ac:dyDescent="0.25">
      <c r="A1945">
        <v>162</v>
      </c>
      <c r="B1945" t="s">
        <v>168</v>
      </c>
      <c r="C1945" t="s">
        <v>5</v>
      </c>
      <c r="D1945">
        <v>317.99</v>
      </c>
      <c r="E1945">
        <v>1.5</v>
      </c>
      <c r="F1945">
        <v>968</v>
      </c>
      <c r="G1945">
        <v>6352</v>
      </c>
      <c r="H1945">
        <v>2019872.48</v>
      </c>
      <c r="I1945" t="s">
        <v>1015</v>
      </c>
      <c r="J1945">
        <v>823</v>
      </c>
    </row>
    <row r="1946" spans="1:10" x14ac:dyDescent="0.25">
      <c r="A1946">
        <v>163</v>
      </c>
      <c r="B1946" t="s">
        <v>169</v>
      </c>
      <c r="C1946" t="s">
        <v>3</v>
      </c>
      <c r="D1946">
        <v>318.60000000000002</v>
      </c>
      <c r="E1946">
        <v>2.2999999999999998</v>
      </c>
      <c r="F1946">
        <v>44</v>
      </c>
      <c r="G1946">
        <v>6831</v>
      </c>
      <c r="H1946">
        <v>2176356.6</v>
      </c>
      <c r="I1946" t="s">
        <v>1013</v>
      </c>
      <c r="J1946">
        <v>289</v>
      </c>
    </row>
    <row r="1947" spans="1:10" x14ac:dyDescent="0.25">
      <c r="A1947">
        <v>163</v>
      </c>
      <c r="B1947" t="s">
        <v>169</v>
      </c>
      <c r="C1947" t="s">
        <v>3</v>
      </c>
      <c r="D1947">
        <v>318.60000000000002</v>
      </c>
      <c r="E1947">
        <v>2.2999999999999998</v>
      </c>
      <c r="F1947">
        <v>44</v>
      </c>
      <c r="G1947">
        <v>6831</v>
      </c>
      <c r="H1947">
        <v>2176356.6</v>
      </c>
      <c r="I1947" t="s">
        <v>1014</v>
      </c>
      <c r="J1947">
        <v>72</v>
      </c>
    </row>
    <row r="1948" spans="1:10" x14ac:dyDescent="0.25">
      <c r="A1948">
        <v>163</v>
      </c>
      <c r="B1948" t="s">
        <v>169</v>
      </c>
      <c r="C1948" t="s">
        <v>3</v>
      </c>
      <c r="D1948">
        <v>318.60000000000002</v>
      </c>
      <c r="E1948">
        <v>2.2999999999999998</v>
      </c>
      <c r="F1948">
        <v>44</v>
      </c>
      <c r="G1948">
        <v>6831</v>
      </c>
      <c r="H1948">
        <v>2176356.6</v>
      </c>
      <c r="I1948" t="s">
        <v>1024</v>
      </c>
      <c r="J1948">
        <v>826</v>
      </c>
    </row>
    <row r="1949" spans="1:10" x14ac:dyDescent="0.25">
      <c r="A1949">
        <v>163</v>
      </c>
      <c r="B1949" t="s">
        <v>169</v>
      </c>
      <c r="C1949" t="s">
        <v>3</v>
      </c>
      <c r="D1949">
        <v>318.60000000000002</v>
      </c>
      <c r="E1949">
        <v>2.2999999999999998</v>
      </c>
      <c r="F1949">
        <v>44</v>
      </c>
      <c r="G1949">
        <v>6831</v>
      </c>
      <c r="H1949">
        <v>2176356.6</v>
      </c>
      <c r="I1949" t="s">
        <v>1023</v>
      </c>
      <c r="J1949">
        <v>876</v>
      </c>
    </row>
    <row r="1950" spans="1:10" x14ac:dyDescent="0.25">
      <c r="A1950">
        <v>163</v>
      </c>
      <c r="B1950" t="s">
        <v>169</v>
      </c>
      <c r="C1950" t="s">
        <v>3</v>
      </c>
      <c r="D1950">
        <v>318.60000000000002</v>
      </c>
      <c r="E1950">
        <v>2.2999999999999998</v>
      </c>
      <c r="F1950">
        <v>44</v>
      </c>
      <c r="G1950">
        <v>6831</v>
      </c>
      <c r="H1950">
        <v>2176356.6</v>
      </c>
      <c r="I1950" t="s">
        <v>1022</v>
      </c>
      <c r="J1950">
        <v>787</v>
      </c>
    </row>
    <row r="1951" spans="1:10" x14ac:dyDescent="0.25">
      <c r="A1951">
        <v>163</v>
      </c>
      <c r="B1951" t="s">
        <v>169</v>
      </c>
      <c r="C1951" t="s">
        <v>3</v>
      </c>
      <c r="D1951">
        <v>318.60000000000002</v>
      </c>
      <c r="E1951">
        <v>2.2999999999999998</v>
      </c>
      <c r="F1951">
        <v>44</v>
      </c>
      <c r="G1951">
        <v>6831</v>
      </c>
      <c r="H1951">
        <v>2176356.6</v>
      </c>
      <c r="I1951" t="s">
        <v>1021</v>
      </c>
      <c r="J1951">
        <v>996</v>
      </c>
    </row>
    <row r="1952" spans="1:10" x14ac:dyDescent="0.25">
      <c r="A1952">
        <v>163</v>
      </c>
      <c r="B1952" t="s">
        <v>169</v>
      </c>
      <c r="C1952" t="s">
        <v>3</v>
      </c>
      <c r="D1952">
        <v>318.60000000000002</v>
      </c>
      <c r="E1952">
        <v>2.2999999999999998</v>
      </c>
      <c r="F1952">
        <v>44</v>
      </c>
      <c r="G1952">
        <v>6831</v>
      </c>
      <c r="H1952">
        <v>2176356.6</v>
      </c>
      <c r="I1952" t="s">
        <v>1020</v>
      </c>
      <c r="J1952">
        <v>598</v>
      </c>
    </row>
    <row r="1953" spans="1:10" x14ac:dyDescent="0.25">
      <c r="A1953">
        <v>163</v>
      </c>
      <c r="B1953" t="s">
        <v>169</v>
      </c>
      <c r="C1953" t="s">
        <v>3</v>
      </c>
      <c r="D1953">
        <v>318.60000000000002</v>
      </c>
      <c r="E1953">
        <v>2.2999999999999998</v>
      </c>
      <c r="F1953">
        <v>44</v>
      </c>
      <c r="G1953">
        <v>6831</v>
      </c>
      <c r="H1953">
        <v>2176356.6</v>
      </c>
      <c r="I1953" t="s">
        <v>1019</v>
      </c>
      <c r="J1953">
        <v>864</v>
      </c>
    </row>
    <row r="1954" spans="1:10" x14ac:dyDescent="0.25">
      <c r="A1954">
        <v>163</v>
      </c>
      <c r="B1954" t="s">
        <v>169</v>
      </c>
      <c r="C1954" t="s">
        <v>3</v>
      </c>
      <c r="D1954">
        <v>318.60000000000002</v>
      </c>
      <c r="E1954">
        <v>2.2999999999999998</v>
      </c>
      <c r="F1954">
        <v>44</v>
      </c>
      <c r="G1954">
        <v>6831</v>
      </c>
      <c r="H1954">
        <v>2176356.6</v>
      </c>
      <c r="I1954" t="s">
        <v>1018</v>
      </c>
      <c r="J1954">
        <v>586</v>
      </c>
    </row>
    <row r="1955" spans="1:10" x14ac:dyDescent="0.25">
      <c r="A1955">
        <v>163</v>
      </c>
      <c r="B1955" t="s">
        <v>169</v>
      </c>
      <c r="C1955" t="s">
        <v>3</v>
      </c>
      <c r="D1955">
        <v>318.60000000000002</v>
      </c>
      <c r="E1955">
        <v>2.2999999999999998</v>
      </c>
      <c r="F1955">
        <v>44</v>
      </c>
      <c r="G1955">
        <v>6831</v>
      </c>
      <c r="H1955">
        <v>2176356.6</v>
      </c>
      <c r="I1955" t="s">
        <v>1017</v>
      </c>
      <c r="J1955">
        <v>256</v>
      </c>
    </row>
    <row r="1956" spans="1:10" x14ac:dyDescent="0.25">
      <c r="A1956">
        <v>163</v>
      </c>
      <c r="B1956" t="s">
        <v>169</v>
      </c>
      <c r="C1956" t="s">
        <v>3</v>
      </c>
      <c r="D1956">
        <v>318.60000000000002</v>
      </c>
      <c r="E1956">
        <v>2.2999999999999998</v>
      </c>
      <c r="F1956">
        <v>44</v>
      </c>
      <c r="G1956">
        <v>6831</v>
      </c>
      <c r="H1956">
        <v>2176356.6</v>
      </c>
      <c r="I1956" t="s">
        <v>1016</v>
      </c>
      <c r="J1956">
        <v>602</v>
      </c>
    </row>
    <row r="1957" spans="1:10" x14ac:dyDescent="0.25">
      <c r="A1957">
        <v>163</v>
      </c>
      <c r="B1957" t="s">
        <v>169</v>
      </c>
      <c r="C1957" t="s">
        <v>3</v>
      </c>
      <c r="D1957">
        <v>318.60000000000002</v>
      </c>
      <c r="E1957">
        <v>2.2999999999999998</v>
      </c>
      <c r="F1957">
        <v>44</v>
      </c>
      <c r="G1957">
        <v>6831</v>
      </c>
      <c r="H1957">
        <v>2176356.6</v>
      </c>
      <c r="I1957" t="s">
        <v>1015</v>
      </c>
      <c r="J1957">
        <v>79</v>
      </c>
    </row>
    <row r="1958" spans="1:10" x14ac:dyDescent="0.25">
      <c r="A1958">
        <v>164</v>
      </c>
      <c r="B1958" t="s">
        <v>170</v>
      </c>
      <c r="C1958" t="s">
        <v>1</v>
      </c>
      <c r="D1958">
        <v>270.20999999999998</v>
      </c>
      <c r="E1958">
        <v>4</v>
      </c>
      <c r="F1958">
        <v>97</v>
      </c>
      <c r="G1958">
        <v>7414</v>
      </c>
      <c r="H1958">
        <v>2003336.94</v>
      </c>
      <c r="I1958" t="s">
        <v>1013</v>
      </c>
      <c r="J1958">
        <v>849</v>
      </c>
    </row>
    <row r="1959" spans="1:10" x14ac:dyDescent="0.25">
      <c r="A1959">
        <v>164</v>
      </c>
      <c r="B1959" t="s">
        <v>170</v>
      </c>
      <c r="C1959" t="s">
        <v>1</v>
      </c>
      <c r="D1959">
        <v>270.20999999999998</v>
      </c>
      <c r="E1959">
        <v>4</v>
      </c>
      <c r="F1959">
        <v>97</v>
      </c>
      <c r="G1959">
        <v>7414</v>
      </c>
      <c r="H1959">
        <v>2003336.94</v>
      </c>
      <c r="I1959" t="s">
        <v>1014</v>
      </c>
      <c r="J1959">
        <v>922</v>
      </c>
    </row>
    <row r="1960" spans="1:10" x14ac:dyDescent="0.25">
      <c r="A1960">
        <v>164</v>
      </c>
      <c r="B1960" t="s">
        <v>170</v>
      </c>
      <c r="C1960" t="s">
        <v>1</v>
      </c>
      <c r="D1960">
        <v>270.20999999999998</v>
      </c>
      <c r="E1960">
        <v>4</v>
      </c>
      <c r="F1960">
        <v>97</v>
      </c>
      <c r="G1960">
        <v>7414</v>
      </c>
      <c r="H1960">
        <v>2003336.94</v>
      </c>
      <c r="I1960" t="s">
        <v>1024</v>
      </c>
      <c r="J1960">
        <v>798</v>
      </c>
    </row>
    <row r="1961" spans="1:10" x14ac:dyDescent="0.25">
      <c r="A1961">
        <v>164</v>
      </c>
      <c r="B1961" t="s">
        <v>170</v>
      </c>
      <c r="C1961" t="s">
        <v>1</v>
      </c>
      <c r="D1961">
        <v>270.20999999999998</v>
      </c>
      <c r="E1961">
        <v>4</v>
      </c>
      <c r="F1961">
        <v>97</v>
      </c>
      <c r="G1961">
        <v>7414</v>
      </c>
      <c r="H1961">
        <v>2003336.94</v>
      </c>
      <c r="I1961" t="s">
        <v>1023</v>
      </c>
      <c r="J1961">
        <v>122</v>
      </c>
    </row>
    <row r="1962" spans="1:10" x14ac:dyDescent="0.25">
      <c r="A1962">
        <v>164</v>
      </c>
      <c r="B1962" t="s">
        <v>170</v>
      </c>
      <c r="C1962" t="s">
        <v>1</v>
      </c>
      <c r="D1962">
        <v>270.20999999999998</v>
      </c>
      <c r="E1962">
        <v>4</v>
      </c>
      <c r="F1962">
        <v>97</v>
      </c>
      <c r="G1962">
        <v>7414</v>
      </c>
      <c r="H1962">
        <v>2003336.94</v>
      </c>
      <c r="I1962" t="s">
        <v>1022</v>
      </c>
      <c r="J1962">
        <v>111</v>
      </c>
    </row>
    <row r="1963" spans="1:10" x14ac:dyDescent="0.25">
      <c r="A1963">
        <v>164</v>
      </c>
      <c r="B1963" t="s">
        <v>170</v>
      </c>
      <c r="C1963" t="s">
        <v>1</v>
      </c>
      <c r="D1963">
        <v>270.20999999999998</v>
      </c>
      <c r="E1963">
        <v>4</v>
      </c>
      <c r="F1963">
        <v>97</v>
      </c>
      <c r="G1963">
        <v>7414</v>
      </c>
      <c r="H1963">
        <v>2003336.94</v>
      </c>
      <c r="I1963" t="s">
        <v>1021</v>
      </c>
      <c r="J1963">
        <v>396</v>
      </c>
    </row>
    <row r="1964" spans="1:10" x14ac:dyDescent="0.25">
      <c r="A1964">
        <v>164</v>
      </c>
      <c r="B1964" t="s">
        <v>170</v>
      </c>
      <c r="C1964" t="s">
        <v>1</v>
      </c>
      <c r="D1964">
        <v>270.20999999999998</v>
      </c>
      <c r="E1964">
        <v>4</v>
      </c>
      <c r="F1964">
        <v>97</v>
      </c>
      <c r="G1964">
        <v>7414</v>
      </c>
      <c r="H1964">
        <v>2003336.94</v>
      </c>
      <c r="I1964" t="s">
        <v>1020</v>
      </c>
      <c r="J1964">
        <v>841</v>
      </c>
    </row>
    <row r="1965" spans="1:10" x14ac:dyDescent="0.25">
      <c r="A1965">
        <v>164</v>
      </c>
      <c r="B1965" t="s">
        <v>170</v>
      </c>
      <c r="C1965" t="s">
        <v>1</v>
      </c>
      <c r="D1965">
        <v>270.20999999999998</v>
      </c>
      <c r="E1965">
        <v>4</v>
      </c>
      <c r="F1965">
        <v>97</v>
      </c>
      <c r="G1965">
        <v>7414</v>
      </c>
      <c r="H1965">
        <v>2003336.94</v>
      </c>
      <c r="I1965" t="s">
        <v>1019</v>
      </c>
      <c r="J1965">
        <v>967</v>
      </c>
    </row>
    <row r="1966" spans="1:10" x14ac:dyDescent="0.25">
      <c r="A1966">
        <v>164</v>
      </c>
      <c r="B1966" t="s">
        <v>170</v>
      </c>
      <c r="C1966" t="s">
        <v>1</v>
      </c>
      <c r="D1966">
        <v>270.20999999999998</v>
      </c>
      <c r="E1966">
        <v>4</v>
      </c>
      <c r="F1966">
        <v>97</v>
      </c>
      <c r="G1966">
        <v>7414</v>
      </c>
      <c r="H1966">
        <v>2003336.94</v>
      </c>
      <c r="I1966" t="s">
        <v>1018</v>
      </c>
      <c r="J1966">
        <v>946</v>
      </c>
    </row>
    <row r="1967" spans="1:10" x14ac:dyDescent="0.25">
      <c r="A1967">
        <v>164</v>
      </c>
      <c r="B1967" t="s">
        <v>170</v>
      </c>
      <c r="C1967" t="s">
        <v>1</v>
      </c>
      <c r="D1967">
        <v>270.20999999999998</v>
      </c>
      <c r="E1967">
        <v>4</v>
      </c>
      <c r="F1967">
        <v>97</v>
      </c>
      <c r="G1967">
        <v>7414</v>
      </c>
      <c r="H1967">
        <v>2003336.94</v>
      </c>
      <c r="I1967" t="s">
        <v>1017</v>
      </c>
      <c r="J1967">
        <v>188</v>
      </c>
    </row>
    <row r="1968" spans="1:10" x14ac:dyDescent="0.25">
      <c r="A1968">
        <v>164</v>
      </c>
      <c r="B1968" t="s">
        <v>170</v>
      </c>
      <c r="C1968" t="s">
        <v>1</v>
      </c>
      <c r="D1968">
        <v>270.20999999999998</v>
      </c>
      <c r="E1968">
        <v>4</v>
      </c>
      <c r="F1968">
        <v>97</v>
      </c>
      <c r="G1968">
        <v>7414</v>
      </c>
      <c r="H1968">
        <v>2003336.94</v>
      </c>
      <c r="I1968" t="s">
        <v>1016</v>
      </c>
      <c r="J1968">
        <v>598</v>
      </c>
    </row>
    <row r="1969" spans="1:10" x14ac:dyDescent="0.25">
      <c r="A1969">
        <v>164</v>
      </c>
      <c r="B1969" t="s">
        <v>170</v>
      </c>
      <c r="C1969" t="s">
        <v>1</v>
      </c>
      <c r="D1969">
        <v>270.20999999999998</v>
      </c>
      <c r="E1969">
        <v>4</v>
      </c>
      <c r="F1969">
        <v>97</v>
      </c>
      <c r="G1969">
        <v>7414</v>
      </c>
      <c r="H1969">
        <v>2003336.94</v>
      </c>
      <c r="I1969" t="s">
        <v>1015</v>
      </c>
      <c r="J1969">
        <v>676</v>
      </c>
    </row>
    <row r="1970" spans="1:10" x14ac:dyDescent="0.25">
      <c r="A1970">
        <v>165</v>
      </c>
      <c r="B1970" t="s">
        <v>171</v>
      </c>
      <c r="C1970" t="s">
        <v>8</v>
      </c>
      <c r="D1970">
        <v>49.69</v>
      </c>
      <c r="E1970">
        <v>1.6</v>
      </c>
      <c r="F1970">
        <v>554</v>
      </c>
      <c r="G1970">
        <v>5939</v>
      </c>
      <c r="H1970">
        <v>295108.90999999997</v>
      </c>
      <c r="I1970" t="s">
        <v>1013</v>
      </c>
      <c r="J1970">
        <v>759</v>
      </c>
    </row>
    <row r="1971" spans="1:10" x14ac:dyDescent="0.25">
      <c r="A1971">
        <v>165</v>
      </c>
      <c r="B1971" t="s">
        <v>171</v>
      </c>
      <c r="C1971" t="s">
        <v>8</v>
      </c>
      <c r="D1971">
        <v>49.69</v>
      </c>
      <c r="E1971">
        <v>1.6</v>
      </c>
      <c r="F1971">
        <v>554</v>
      </c>
      <c r="G1971">
        <v>5939</v>
      </c>
      <c r="H1971">
        <v>295108.90999999997</v>
      </c>
      <c r="I1971" t="s">
        <v>1014</v>
      </c>
      <c r="J1971">
        <v>921</v>
      </c>
    </row>
    <row r="1972" spans="1:10" x14ac:dyDescent="0.25">
      <c r="A1972">
        <v>165</v>
      </c>
      <c r="B1972" t="s">
        <v>171</v>
      </c>
      <c r="C1972" t="s">
        <v>8</v>
      </c>
      <c r="D1972">
        <v>49.69</v>
      </c>
      <c r="E1972">
        <v>1.6</v>
      </c>
      <c r="F1972">
        <v>554</v>
      </c>
      <c r="G1972">
        <v>5939</v>
      </c>
      <c r="H1972">
        <v>295108.90999999997</v>
      </c>
      <c r="I1972" t="s">
        <v>1024</v>
      </c>
      <c r="J1972">
        <v>348</v>
      </c>
    </row>
    <row r="1973" spans="1:10" x14ac:dyDescent="0.25">
      <c r="A1973">
        <v>165</v>
      </c>
      <c r="B1973" t="s">
        <v>171</v>
      </c>
      <c r="C1973" t="s">
        <v>8</v>
      </c>
      <c r="D1973">
        <v>49.69</v>
      </c>
      <c r="E1973">
        <v>1.6</v>
      </c>
      <c r="F1973">
        <v>554</v>
      </c>
      <c r="G1973">
        <v>5939</v>
      </c>
      <c r="H1973">
        <v>295108.90999999997</v>
      </c>
      <c r="I1973" t="s">
        <v>1023</v>
      </c>
      <c r="J1973">
        <v>399</v>
      </c>
    </row>
    <row r="1974" spans="1:10" x14ac:dyDescent="0.25">
      <c r="A1974">
        <v>165</v>
      </c>
      <c r="B1974" t="s">
        <v>171</v>
      </c>
      <c r="C1974" t="s">
        <v>8</v>
      </c>
      <c r="D1974">
        <v>49.69</v>
      </c>
      <c r="E1974">
        <v>1.6</v>
      </c>
      <c r="F1974">
        <v>554</v>
      </c>
      <c r="G1974">
        <v>5939</v>
      </c>
      <c r="H1974">
        <v>295108.90999999997</v>
      </c>
      <c r="I1974" t="s">
        <v>1022</v>
      </c>
      <c r="J1974">
        <v>735</v>
      </c>
    </row>
    <row r="1975" spans="1:10" x14ac:dyDescent="0.25">
      <c r="A1975">
        <v>165</v>
      </c>
      <c r="B1975" t="s">
        <v>171</v>
      </c>
      <c r="C1975" t="s">
        <v>8</v>
      </c>
      <c r="D1975">
        <v>49.69</v>
      </c>
      <c r="E1975">
        <v>1.6</v>
      </c>
      <c r="F1975">
        <v>554</v>
      </c>
      <c r="G1975">
        <v>5939</v>
      </c>
      <c r="H1975">
        <v>295108.90999999997</v>
      </c>
      <c r="I1975" t="s">
        <v>1021</v>
      </c>
      <c r="J1975">
        <v>516</v>
      </c>
    </row>
    <row r="1976" spans="1:10" x14ac:dyDescent="0.25">
      <c r="A1976">
        <v>165</v>
      </c>
      <c r="B1976" t="s">
        <v>171</v>
      </c>
      <c r="C1976" t="s">
        <v>8</v>
      </c>
      <c r="D1976">
        <v>49.69</v>
      </c>
      <c r="E1976">
        <v>1.6</v>
      </c>
      <c r="F1976">
        <v>554</v>
      </c>
      <c r="G1976">
        <v>5939</v>
      </c>
      <c r="H1976">
        <v>295108.90999999997</v>
      </c>
      <c r="I1976" t="s">
        <v>1020</v>
      </c>
      <c r="J1976">
        <v>425</v>
      </c>
    </row>
    <row r="1977" spans="1:10" x14ac:dyDescent="0.25">
      <c r="A1977">
        <v>165</v>
      </c>
      <c r="B1977" t="s">
        <v>171</v>
      </c>
      <c r="C1977" t="s">
        <v>8</v>
      </c>
      <c r="D1977">
        <v>49.69</v>
      </c>
      <c r="E1977">
        <v>1.6</v>
      </c>
      <c r="F1977">
        <v>554</v>
      </c>
      <c r="G1977">
        <v>5939</v>
      </c>
      <c r="H1977">
        <v>295108.90999999997</v>
      </c>
      <c r="I1977" t="s">
        <v>1019</v>
      </c>
      <c r="J1977">
        <v>242</v>
      </c>
    </row>
    <row r="1978" spans="1:10" x14ac:dyDescent="0.25">
      <c r="A1978">
        <v>165</v>
      </c>
      <c r="B1978" t="s">
        <v>171</v>
      </c>
      <c r="C1978" t="s">
        <v>8</v>
      </c>
      <c r="D1978">
        <v>49.69</v>
      </c>
      <c r="E1978">
        <v>1.6</v>
      </c>
      <c r="F1978">
        <v>554</v>
      </c>
      <c r="G1978">
        <v>5939</v>
      </c>
      <c r="H1978">
        <v>295108.90999999997</v>
      </c>
      <c r="I1978" t="s">
        <v>1018</v>
      </c>
      <c r="J1978">
        <v>162</v>
      </c>
    </row>
    <row r="1979" spans="1:10" x14ac:dyDescent="0.25">
      <c r="A1979">
        <v>165</v>
      </c>
      <c r="B1979" t="s">
        <v>171</v>
      </c>
      <c r="C1979" t="s">
        <v>8</v>
      </c>
      <c r="D1979">
        <v>49.69</v>
      </c>
      <c r="E1979">
        <v>1.6</v>
      </c>
      <c r="F1979">
        <v>554</v>
      </c>
      <c r="G1979">
        <v>5939</v>
      </c>
      <c r="H1979">
        <v>295108.90999999997</v>
      </c>
      <c r="I1979" t="s">
        <v>1017</v>
      </c>
      <c r="J1979">
        <v>239</v>
      </c>
    </row>
    <row r="1980" spans="1:10" x14ac:dyDescent="0.25">
      <c r="A1980">
        <v>165</v>
      </c>
      <c r="B1980" t="s">
        <v>171</v>
      </c>
      <c r="C1980" t="s">
        <v>8</v>
      </c>
      <c r="D1980">
        <v>49.69</v>
      </c>
      <c r="E1980">
        <v>1.6</v>
      </c>
      <c r="F1980">
        <v>554</v>
      </c>
      <c r="G1980">
        <v>5939</v>
      </c>
      <c r="H1980">
        <v>295108.90999999997</v>
      </c>
      <c r="I1980" t="s">
        <v>1016</v>
      </c>
      <c r="J1980">
        <v>781</v>
      </c>
    </row>
    <row r="1981" spans="1:10" x14ac:dyDescent="0.25">
      <c r="A1981">
        <v>165</v>
      </c>
      <c r="B1981" t="s">
        <v>171</v>
      </c>
      <c r="C1981" t="s">
        <v>8</v>
      </c>
      <c r="D1981">
        <v>49.69</v>
      </c>
      <c r="E1981">
        <v>1.6</v>
      </c>
      <c r="F1981">
        <v>554</v>
      </c>
      <c r="G1981">
        <v>5939</v>
      </c>
      <c r="H1981">
        <v>295108.90999999997</v>
      </c>
      <c r="I1981" t="s">
        <v>1015</v>
      </c>
      <c r="J1981">
        <v>412</v>
      </c>
    </row>
    <row r="1982" spans="1:10" x14ac:dyDescent="0.25">
      <c r="A1982">
        <v>166</v>
      </c>
      <c r="B1982" t="s">
        <v>172</v>
      </c>
      <c r="C1982" t="s">
        <v>11</v>
      </c>
      <c r="D1982">
        <v>418.47</v>
      </c>
      <c r="E1982">
        <v>4.3</v>
      </c>
      <c r="F1982">
        <v>227</v>
      </c>
      <c r="G1982">
        <v>7135</v>
      </c>
      <c r="H1982">
        <v>2985783.45</v>
      </c>
      <c r="I1982" t="s">
        <v>1013</v>
      </c>
      <c r="J1982">
        <v>353</v>
      </c>
    </row>
    <row r="1983" spans="1:10" x14ac:dyDescent="0.25">
      <c r="A1983">
        <v>166</v>
      </c>
      <c r="B1983" t="s">
        <v>172</v>
      </c>
      <c r="C1983" t="s">
        <v>11</v>
      </c>
      <c r="D1983">
        <v>418.47</v>
      </c>
      <c r="E1983">
        <v>4.3</v>
      </c>
      <c r="F1983">
        <v>227</v>
      </c>
      <c r="G1983">
        <v>7135</v>
      </c>
      <c r="H1983">
        <v>2985783.45</v>
      </c>
      <c r="I1983" t="s">
        <v>1014</v>
      </c>
      <c r="J1983">
        <v>914</v>
      </c>
    </row>
    <row r="1984" spans="1:10" x14ac:dyDescent="0.25">
      <c r="A1984">
        <v>166</v>
      </c>
      <c r="B1984" t="s">
        <v>172</v>
      </c>
      <c r="C1984" t="s">
        <v>11</v>
      </c>
      <c r="D1984">
        <v>418.47</v>
      </c>
      <c r="E1984">
        <v>4.3</v>
      </c>
      <c r="F1984">
        <v>227</v>
      </c>
      <c r="G1984">
        <v>7135</v>
      </c>
      <c r="H1984">
        <v>2985783.45</v>
      </c>
      <c r="I1984" t="s">
        <v>1024</v>
      </c>
      <c r="J1984">
        <v>254</v>
      </c>
    </row>
    <row r="1985" spans="1:10" x14ac:dyDescent="0.25">
      <c r="A1985">
        <v>166</v>
      </c>
      <c r="B1985" t="s">
        <v>172</v>
      </c>
      <c r="C1985" t="s">
        <v>11</v>
      </c>
      <c r="D1985">
        <v>418.47</v>
      </c>
      <c r="E1985">
        <v>4.3</v>
      </c>
      <c r="F1985">
        <v>227</v>
      </c>
      <c r="G1985">
        <v>7135</v>
      </c>
      <c r="H1985">
        <v>2985783.45</v>
      </c>
      <c r="I1985" t="s">
        <v>1023</v>
      </c>
      <c r="J1985">
        <v>698</v>
      </c>
    </row>
    <row r="1986" spans="1:10" x14ac:dyDescent="0.25">
      <c r="A1986">
        <v>166</v>
      </c>
      <c r="B1986" t="s">
        <v>172</v>
      </c>
      <c r="C1986" t="s">
        <v>11</v>
      </c>
      <c r="D1986">
        <v>418.47</v>
      </c>
      <c r="E1986">
        <v>4.3</v>
      </c>
      <c r="F1986">
        <v>227</v>
      </c>
      <c r="G1986">
        <v>7135</v>
      </c>
      <c r="H1986">
        <v>2985783.45</v>
      </c>
      <c r="I1986" t="s">
        <v>1022</v>
      </c>
      <c r="J1986">
        <v>725</v>
      </c>
    </row>
    <row r="1987" spans="1:10" x14ac:dyDescent="0.25">
      <c r="A1987">
        <v>166</v>
      </c>
      <c r="B1987" t="s">
        <v>172</v>
      </c>
      <c r="C1987" t="s">
        <v>11</v>
      </c>
      <c r="D1987">
        <v>418.47</v>
      </c>
      <c r="E1987">
        <v>4.3</v>
      </c>
      <c r="F1987">
        <v>227</v>
      </c>
      <c r="G1987">
        <v>7135</v>
      </c>
      <c r="H1987">
        <v>2985783.45</v>
      </c>
      <c r="I1987" t="s">
        <v>1021</v>
      </c>
      <c r="J1987">
        <v>458</v>
      </c>
    </row>
    <row r="1988" spans="1:10" x14ac:dyDescent="0.25">
      <c r="A1988">
        <v>166</v>
      </c>
      <c r="B1988" t="s">
        <v>172</v>
      </c>
      <c r="C1988" t="s">
        <v>11</v>
      </c>
      <c r="D1988">
        <v>418.47</v>
      </c>
      <c r="E1988">
        <v>4.3</v>
      </c>
      <c r="F1988">
        <v>227</v>
      </c>
      <c r="G1988">
        <v>7135</v>
      </c>
      <c r="H1988">
        <v>2985783.45</v>
      </c>
      <c r="I1988" t="s">
        <v>1020</v>
      </c>
      <c r="J1988">
        <v>947</v>
      </c>
    </row>
    <row r="1989" spans="1:10" x14ac:dyDescent="0.25">
      <c r="A1989">
        <v>166</v>
      </c>
      <c r="B1989" t="s">
        <v>172</v>
      </c>
      <c r="C1989" t="s">
        <v>11</v>
      </c>
      <c r="D1989">
        <v>418.47</v>
      </c>
      <c r="E1989">
        <v>4.3</v>
      </c>
      <c r="F1989">
        <v>227</v>
      </c>
      <c r="G1989">
        <v>7135</v>
      </c>
      <c r="H1989">
        <v>2985783.45</v>
      </c>
      <c r="I1989" t="s">
        <v>1019</v>
      </c>
      <c r="J1989">
        <v>752</v>
      </c>
    </row>
    <row r="1990" spans="1:10" x14ac:dyDescent="0.25">
      <c r="A1990">
        <v>166</v>
      </c>
      <c r="B1990" t="s">
        <v>172</v>
      </c>
      <c r="C1990" t="s">
        <v>11</v>
      </c>
      <c r="D1990">
        <v>418.47</v>
      </c>
      <c r="E1990">
        <v>4.3</v>
      </c>
      <c r="F1990">
        <v>227</v>
      </c>
      <c r="G1990">
        <v>7135</v>
      </c>
      <c r="H1990">
        <v>2985783.45</v>
      </c>
      <c r="I1990" t="s">
        <v>1018</v>
      </c>
      <c r="J1990">
        <v>810</v>
      </c>
    </row>
    <row r="1991" spans="1:10" x14ac:dyDescent="0.25">
      <c r="A1991">
        <v>166</v>
      </c>
      <c r="B1991" t="s">
        <v>172</v>
      </c>
      <c r="C1991" t="s">
        <v>11</v>
      </c>
      <c r="D1991">
        <v>418.47</v>
      </c>
      <c r="E1991">
        <v>4.3</v>
      </c>
      <c r="F1991">
        <v>227</v>
      </c>
      <c r="G1991">
        <v>7135</v>
      </c>
      <c r="H1991">
        <v>2985783.45</v>
      </c>
      <c r="I1991" t="s">
        <v>1017</v>
      </c>
      <c r="J1991">
        <v>870</v>
      </c>
    </row>
    <row r="1992" spans="1:10" x14ac:dyDescent="0.25">
      <c r="A1992">
        <v>166</v>
      </c>
      <c r="B1992" t="s">
        <v>172</v>
      </c>
      <c r="C1992" t="s">
        <v>11</v>
      </c>
      <c r="D1992">
        <v>418.47</v>
      </c>
      <c r="E1992">
        <v>4.3</v>
      </c>
      <c r="F1992">
        <v>227</v>
      </c>
      <c r="G1992">
        <v>7135</v>
      </c>
      <c r="H1992">
        <v>2985783.45</v>
      </c>
      <c r="I1992" t="s">
        <v>1016</v>
      </c>
      <c r="J1992">
        <v>103</v>
      </c>
    </row>
    <row r="1993" spans="1:10" x14ac:dyDescent="0.25">
      <c r="A1993">
        <v>166</v>
      </c>
      <c r="B1993" t="s">
        <v>172</v>
      </c>
      <c r="C1993" t="s">
        <v>11</v>
      </c>
      <c r="D1993">
        <v>418.47</v>
      </c>
      <c r="E1993">
        <v>4.3</v>
      </c>
      <c r="F1993">
        <v>227</v>
      </c>
      <c r="G1993">
        <v>7135</v>
      </c>
      <c r="H1993">
        <v>2985783.45</v>
      </c>
      <c r="I1993" t="s">
        <v>1015</v>
      </c>
      <c r="J1993">
        <v>251</v>
      </c>
    </row>
    <row r="1994" spans="1:10" x14ac:dyDescent="0.25">
      <c r="A1994">
        <v>167</v>
      </c>
      <c r="B1994" t="s">
        <v>173</v>
      </c>
      <c r="C1994" t="s">
        <v>17</v>
      </c>
      <c r="D1994">
        <v>163.79</v>
      </c>
      <c r="E1994">
        <v>4.3</v>
      </c>
      <c r="F1994">
        <v>774</v>
      </c>
      <c r="G1994">
        <v>6147</v>
      </c>
      <c r="H1994">
        <v>1006817.13</v>
      </c>
      <c r="I1994" t="s">
        <v>1013</v>
      </c>
      <c r="J1994">
        <v>638</v>
      </c>
    </row>
    <row r="1995" spans="1:10" x14ac:dyDescent="0.25">
      <c r="A1995">
        <v>167</v>
      </c>
      <c r="B1995" t="s">
        <v>173</v>
      </c>
      <c r="C1995" t="s">
        <v>17</v>
      </c>
      <c r="D1995">
        <v>163.79</v>
      </c>
      <c r="E1995">
        <v>4.3</v>
      </c>
      <c r="F1995">
        <v>774</v>
      </c>
      <c r="G1995">
        <v>6147</v>
      </c>
      <c r="H1995">
        <v>1006817.13</v>
      </c>
      <c r="I1995" t="s">
        <v>1014</v>
      </c>
      <c r="J1995">
        <v>247</v>
      </c>
    </row>
    <row r="1996" spans="1:10" x14ac:dyDescent="0.25">
      <c r="A1996">
        <v>167</v>
      </c>
      <c r="B1996" t="s">
        <v>173</v>
      </c>
      <c r="C1996" t="s">
        <v>17</v>
      </c>
      <c r="D1996">
        <v>163.79</v>
      </c>
      <c r="E1996">
        <v>4.3</v>
      </c>
      <c r="F1996">
        <v>774</v>
      </c>
      <c r="G1996">
        <v>6147</v>
      </c>
      <c r="H1996">
        <v>1006817.13</v>
      </c>
      <c r="I1996" t="s">
        <v>1024</v>
      </c>
      <c r="J1996">
        <v>836</v>
      </c>
    </row>
    <row r="1997" spans="1:10" x14ac:dyDescent="0.25">
      <c r="A1997">
        <v>167</v>
      </c>
      <c r="B1997" t="s">
        <v>173</v>
      </c>
      <c r="C1997" t="s">
        <v>17</v>
      </c>
      <c r="D1997">
        <v>163.79</v>
      </c>
      <c r="E1997">
        <v>4.3</v>
      </c>
      <c r="F1997">
        <v>774</v>
      </c>
      <c r="G1997">
        <v>6147</v>
      </c>
      <c r="H1997">
        <v>1006817.13</v>
      </c>
      <c r="I1997" t="s">
        <v>1023</v>
      </c>
      <c r="J1997">
        <v>964</v>
      </c>
    </row>
    <row r="1998" spans="1:10" x14ac:dyDescent="0.25">
      <c r="A1998">
        <v>167</v>
      </c>
      <c r="B1998" t="s">
        <v>173</v>
      </c>
      <c r="C1998" t="s">
        <v>17</v>
      </c>
      <c r="D1998">
        <v>163.79</v>
      </c>
      <c r="E1998">
        <v>4.3</v>
      </c>
      <c r="F1998">
        <v>774</v>
      </c>
      <c r="G1998">
        <v>6147</v>
      </c>
      <c r="H1998">
        <v>1006817.13</v>
      </c>
      <c r="I1998" t="s">
        <v>1022</v>
      </c>
      <c r="J1998">
        <v>58</v>
      </c>
    </row>
    <row r="1999" spans="1:10" x14ac:dyDescent="0.25">
      <c r="A1999">
        <v>167</v>
      </c>
      <c r="B1999" t="s">
        <v>173</v>
      </c>
      <c r="C1999" t="s">
        <v>17</v>
      </c>
      <c r="D1999">
        <v>163.79</v>
      </c>
      <c r="E1999">
        <v>4.3</v>
      </c>
      <c r="F1999">
        <v>774</v>
      </c>
      <c r="G1999">
        <v>6147</v>
      </c>
      <c r="H1999">
        <v>1006817.13</v>
      </c>
      <c r="I1999" t="s">
        <v>1021</v>
      </c>
      <c r="J1999">
        <v>329</v>
      </c>
    </row>
    <row r="2000" spans="1:10" x14ac:dyDescent="0.25">
      <c r="A2000">
        <v>167</v>
      </c>
      <c r="B2000" t="s">
        <v>173</v>
      </c>
      <c r="C2000" t="s">
        <v>17</v>
      </c>
      <c r="D2000">
        <v>163.79</v>
      </c>
      <c r="E2000">
        <v>4.3</v>
      </c>
      <c r="F2000">
        <v>774</v>
      </c>
      <c r="G2000">
        <v>6147</v>
      </c>
      <c r="H2000">
        <v>1006817.13</v>
      </c>
      <c r="I2000" t="s">
        <v>1020</v>
      </c>
      <c r="J2000">
        <v>664</v>
      </c>
    </row>
    <row r="2001" spans="1:10" x14ac:dyDescent="0.25">
      <c r="A2001">
        <v>167</v>
      </c>
      <c r="B2001" t="s">
        <v>173</v>
      </c>
      <c r="C2001" t="s">
        <v>17</v>
      </c>
      <c r="D2001">
        <v>163.79</v>
      </c>
      <c r="E2001">
        <v>4.3</v>
      </c>
      <c r="F2001">
        <v>774</v>
      </c>
      <c r="G2001">
        <v>6147</v>
      </c>
      <c r="H2001">
        <v>1006817.13</v>
      </c>
      <c r="I2001" t="s">
        <v>1019</v>
      </c>
      <c r="J2001">
        <v>511</v>
      </c>
    </row>
    <row r="2002" spans="1:10" x14ac:dyDescent="0.25">
      <c r="A2002">
        <v>167</v>
      </c>
      <c r="B2002" t="s">
        <v>173</v>
      </c>
      <c r="C2002" t="s">
        <v>17</v>
      </c>
      <c r="D2002">
        <v>163.79</v>
      </c>
      <c r="E2002">
        <v>4.3</v>
      </c>
      <c r="F2002">
        <v>774</v>
      </c>
      <c r="G2002">
        <v>6147</v>
      </c>
      <c r="H2002">
        <v>1006817.13</v>
      </c>
      <c r="I2002" t="s">
        <v>1018</v>
      </c>
      <c r="J2002">
        <v>540</v>
      </c>
    </row>
    <row r="2003" spans="1:10" x14ac:dyDescent="0.25">
      <c r="A2003">
        <v>167</v>
      </c>
      <c r="B2003" t="s">
        <v>173</v>
      </c>
      <c r="C2003" t="s">
        <v>17</v>
      </c>
      <c r="D2003">
        <v>163.79</v>
      </c>
      <c r="E2003">
        <v>4.3</v>
      </c>
      <c r="F2003">
        <v>774</v>
      </c>
      <c r="G2003">
        <v>6147</v>
      </c>
      <c r="H2003">
        <v>1006817.13</v>
      </c>
      <c r="I2003" t="s">
        <v>1017</v>
      </c>
      <c r="J2003">
        <v>898</v>
      </c>
    </row>
    <row r="2004" spans="1:10" x14ac:dyDescent="0.25">
      <c r="A2004">
        <v>167</v>
      </c>
      <c r="B2004" t="s">
        <v>173</v>
      </c>
      <c r="C2004" t="s">
        <v>17</v>
      </c>
      <c r="D2004">
        <v>163.79</v>
      </c>
      <c r="E2004">
        <v>4.3</v>
      </c>
      <c r="F2004">
        <v>774</v>
      </c>
      <c r="G2004">
        <v>6147</v>
      </c>
      <c r="H2004">
        <v>1006817.13</v>
      </c>
      <c r="I2004" t="s">
        <v>1016</v>
      </c>
      <c r="J2004">
        <v>451</v>
      </c>
    </row>
    <row r="2005" spans="1:10" x14ac:dyDescent="0.25">
      <c r="A2005">
        <v>167</v>
      </c>
      <c r="B2005" t="s">
        <v>173</v>
      </c>
      <c r="C2005" t="s">
        <v>17</v>
      </c>
      <c r="D2005">
        <v>163.79</v>
      </c>
      <c r="E2005">
        <v>4.3</v>
      </c>
      <c r="F2005">
        <v>774</v>
      </c>
      <c r="G2005">
        <v>6147</v>
      </c>
      <c r="H2005">
        <v>1006817.13</v>
      </c>
      <c r="I2005" t="s">
        <v>1015</v>
      </c>
      <c r="J2005">
        <v>11</v>
      </c>
    </row>
    <row r="2006" spans="1:10" x14ac:dyDescent="0.25">
      <c r="A2006">
        <v>168</v>
      </c>
      <c r="B2006" t="s">
        <v>174</v>
      </c>
      <c r="C2006" t="s">
        <v>30</v>
      </c>
      <c r="D2006">
        <v>97.33</v>
      </c>
      <c r="E2006">
        <v>3</v>
      </c>
      <c r="F2006">
        <v>679</v>
      </c>
      <c r="G2006">
        <v>6323</v>
      </c>
      <c r="H2006">
        <v>615417.59</v>
      </c>
      <c r="I2006" t="s">
        <v>1013</v>
      </c>
      <c r="J2006">
        <v>74</v>
      </c>
    </row>
    <row r="2007" spans="1:10" x14ac:dyDescent="0.25">
      <c r="A2007">
        <v>168</v>
      </c>
      <c r="B2007" t="s">
        <v>174</v>
      </c>
      <c r="C2007" t="s">
        <v>30</v>
      </c>
      <c r="D2007">
        <v>97.33</v>
      </c>
      <c r="E2007">
        <v>3</v>
      </c>
      <c r="F2007">
        <v>679</v>
      </c>
      <c r="G2007">
        <v>6323</v>
      </c>
      <c r="H2007">
        <v>615417.59</v>
      </c>
      <c r="I2007" t="s">
        <v>1014</v>
      </c>
      <c r="J2007">
        <v>859</v>
      </c>
    </row>
    <row r="2008" spans="1:10" x14ac:dyDescent="0.25">
      <c r="A2008">
        <v>168</v>
      </c>
      <c r="B2008" t="s">
        <v>174</v>
      </c>
      <c r="C2008" t="s">
        <v>30</v>
      </c>
      <c r="D2008">
        <v>97.33</v>
      </c>
      <c r="E2008">
        <v>3</v>
      </c>
      <c r="F2008">
        <v>679</v>
      </c>
      <c r="G2008">
        <v>6323</v>
      </c>
      <c r="H2008">
        <v>615417.59</v>
      </c>
      <c r="I2008" t="s">
        <v>1024</v>
      </c>
      <c r="J2008">
        <v>701</v>
      </c>
    </row>
    <row r="2009" spans="1:10" x14ac:dyDescent="0.25">
      <c r="A2009">
        <v>168</v>
      </c>
      <c r="B2009" t="s">
        <v>174</v>
      </c>
      <c r="C2009" t="s">
        <v>30</v>
      </c>
      <c r="D2009">
        <v>97.33</v>
      </c>
      <c r="E2009">
        <v>3</v>
      </c>
      <c r="F2009">
        <v>679</v>
      </c>
      <c r="G2009">
        <v>6323</v>
      </c>
      <c r="H2009">
        <v>615417.59</v>
      </c>
      <c r="I2009" t="s">
        <v>1023</v>
      </c>
      <c r="J2009">
        <v>451</v>
      </c>
    </row>
    <row r="2010" spans="1:10" x14ac:dyDescent="0.25">
      <c r="A2010">
        <v>168</v>
      </c>
      <c r="B2010" t="s">
        <v>174</v>
      </c>
      <c r="C2010" t="s">
        <v>30</v>
      </c>
      <c r="D2010">
        <v>97.33</v>
      </c>
      <c r="E2010">
        <v>3</v>
      </c>
      <c r="F2010">
        <v>679</v>
      </c>
      <c r="G2010">
        <v>6323</v>
      </c>
      <c r="H2010">
        <v>615417.59</v>
      </c>
      <c r="I2010" t="s">
        <v>1022</v>
      </c>
      <c r="J2010">
        <v>326</v>
      </c>
    </row>
    <row r="2011" spans="1:10" x14ac:dyDescent="0.25">
      <c r="A2011">
        <v>168</v>
      </c>
      <c r="B2011" t="s">
        <v>174</v>
      </c>
      <c r="C2011" t="s">
        <v>30</v>
      </c>
      <c r="D2011">
        <v>97.33</v>
      </c>
      <c r="E2011">
        <v>3</v>
      </c>
      <c r="F2011">
        <v>679</v>
      </c>
      <c r="G2011">
        <v>6323</v>
      </c>
      <c r="H2011">
        <v>615417.59</v>
      </c>
      <c r="I2011" t="s">
        <v>1021</v>
      </c>
      <c r="J2011">
        <v>819</v>
      </c>
    </row>
    <row r="2012" spans="1:10" x14ac:dyDescent="0.25">
      <c r="A2012">
        <v>168</v>
      </c>
      <c r="B2012" t="s">
        <v>174</v>
      </c>
      <c r="C2012" t="s">
        <v>30</v>
      </c>
      <c r="D2012">
        <v>97.33</v>
      </c>
      <c r="E2012">
        <v>3</v>
      </c>
      <c r="F2012">
        <v>679</v>
      </c>
      <c r="G2012">
        <v>6323</v>
      </c>
      <c r="H2012">
        <v>615417.59</v>
      </c>
      <c r="I2012" t="s">
        <v>1020</v>
      </c>
      <c r="J2012">
        <v>693</v>
      </c>
    </row>
    <row r="2013" spans="1:10" x14ac:dyDescent="0.25">
      <c r="A2013">
        <v>168</v>
      </c>
      <c r="B2013" t="s">
        <v>174</v>
      </c>
      <c r="C2013" t="s">
        <v>30</v>
      </c>
      <c r="D2013">
        <v>97.33</v>
      </c>
      <c r="E2013">
        <v>3</v>
      </c>
      <c r="F2013">
        <v>679</v>
      </c>
      <c r="G2013">
        <v>6323</v>
      </c>
      <c r="H2013">
        <v>615417.59</v>
      </c>
      <c r="I2013" t="s">
        <v>1019</v>
      </c>
      <c r="J2013">
        <v>848</v>
      </c>
    </row>
    <row r="2014" spans="1:10" x14ac:dyDescent="0.25">
      <c r="A2014">
        <v>168</v>
      </c>
      <c r="B2014" t="s">
        <v>174</v>
      </c>
      <c r="C2014" t="s">
        <v>30</v>
      </c>
      <c r="D2014">
        <v>97.33</v>
      </c>
      <c r="E2014">
        <v>3</v>
      </c>
      <c r="F2014">
        <v>679</v>
      </c>
      <c r="G2014">
        <v>6323</v>
      </c>
      <c r="H2014">
        <v>615417.59</v>
      </c>
      <c r="I2014" t="s">
        <v>1018</v>
      </c>
      <c r="J2014">
        <v>164</v>
      </c>
    </row>
    <row r="2015" spans="1:10" x14ac:dyDescent="0.25">
      <c r="A2015">
        <v>168</v>
      </c>
      <c r="B2015" t="s">
        <v>174</v>
      </c>
      <c r="C2015" t="s">
        <v>30</v>
      </c>
      <c r="D2015">
        <v>97.33</v>
      </c>
      <c r="E2015">
        <v>3</v>
      </c>
      <c r="F2015">
        <v>679</v>
      </c>
      <c r="G2015">
        <v>6323</v>
      </c>
      <c r="H2015">
        <v>615417.59</v>
      </c>
      <c r="I2015" t="s">
        <v>1017</v>
      </c>
      <c r="J2015">
        <v>502</v>
      </c>
    </row>
    <row r="2016" spans="1:10" x14ac:dyDescent="0.25">
      <c r="A2016">
        <v>168</v>
      </c>
      <c r="B2016" t="s">
        <v>174</v>
      </c>
      <c r="C2016" t="s">
        <v>30</v>
      </c>
      <c r="D2016">
        <v>97.33</v>
      </c>
      <c r="E2016">
        <v>3</v>
      </c>
      <c r="F2016">
        <v>679</v>
      </c>
      <c r="G2016">
        <v>6323</v>
      </c>
      <c r="H2016">
        <v>615417.59</v>
      </c>
      <c r="I2016" t="s">
        <v>1016</v>
      </c>
      <c r="J2016">
        <v>486</v>
      </c>
    </row>
    <row r="2017" spans="1:10" x14ac:dyDescent="0.25">
      <c r="A2017">
        <v>168</v>
      </c>
      <c r="B2017" t="s">
        <v>174</v>
      </c>
      <c r="C2017" t="s">
        <v>30</v>
      </c>
      <c r="D2017">
        <v>97.33</v>
      </c>
      <c r="E2017">
        <v>3</v>
      </c>
      <c r="F2017">
        <v>679</v>
      </c>
      <c r="G2017">
        <v>6323</v>
      </c>
      <c r="H2017">
        <v>615417.59</v>
      </c>
      <c r="I2017" t="s">
        <v>1015</v>
      </c>
      <c r="J2017">
        <v>400</v>
      </c>
    </row>
    <row r="2018" spans="1:10" x14ac:dyDescent="0.25">
      <c r="A2018">
        <v>169</v>
      </c>
      <c r="B2018" t="s">
        <v>175</v>
      </c>
      <c r="C2018" t="s">
        <v>8</v>
      </c>
      <c r="D2018">
        <v>25.18</v>
      </c>
      <c r="E2018">
        <v>1</v>
      </c>
      <c r="F2018">
        <v>436</v>
      </c>
      <c r="G2018">
        <v>7757</v>
      </c>
      <c r="H2018">
        <v>195321.26</v>
      </c>
      <c r="I2018" t="s">
        <v>1013</v>
      </c>
      <c r="J2018">
        <v>872</v>
      </c>
    </row>
    <row r="2019" spans="1:10" x14ac:dyDescent="0.25">
      <c r="A2019">
        <v>169</v>
      </c>
      <c r="B2019" t="s">
        <v>175</v>
      </c>
      <c r="C2019" t="s">
        <v>8</v>
      </c>
      <c r="D2019">
        <v>25.18</v>
      </c>
      <c r="E2019">
        <v>1</v>
      </c>
      <c r="F2019">
        <v>436</v>
      </c>
      <c r="G2019">
        <v>7757</v>
      </c>
      <c r="H2019">
        <v>195321.26</v>
      </c>
      <c r="I2019" t="s">
        <v>1014</v>
      </c>
      <c r="J2019">
        <v>784</v>
      </c>
    </row>
    <row r="2020" spans="1:10" x14ac:dyDescent="0.25">
      <c r="A2020">
        <v>169</v>
      </c>
      <c r="B2020" t="s">
        <v>175</v>
      </c>
      <c r="C2020" t="s">
        <v>8</v>
      </c>
      <c r="D2020">
        <v>25.18</v>
      </c>
      <c r="E2020">
        <v>1</v>
      </c>
      <c r="F2020">
        <v>436</v>
      </c>
      <c r="G2020">
        <v>7757</v>
      </c>
      <c r="H2020">
        <v>195321.26</v>
      </c>
      <c r="I2020" t="s">
        <v>1024</v>
      </c>
      <c r="J2020">
        <v>307</v>
      </c>
    </row>
    <row r="2021" spans="1:10" x14ac:dyDescent="0.25">
      <c r="A2021">
        <v>169</v>
      </c>
      <c r="B2021" t="s">
        <v>175</v>
      </c>
      <c r="C2021" t="s">
        <v>8</v>
      </c>
      <c r="D2021">
        <v>25.18</v>
      </c>
      <c r="E2021">
        <v>1</v>
      </c>
      <c r="F2021">
        <v>436</v>
      </c>
      <c r="G2021">
        <v>7757</v>
      </c>
      <c r="H2021">
        <v>195321.26</v>
      </c>
      <c r="I2021" t="s">
        <v>1023</v>
      </c>
      <c r="J2021">
        <v>660</v>
      </c>
    </row>
    <row r="2022" spans="1:10" x14ac:dyDescent="0.25">
      <c r="A2022">
        <v>169</v>
      </c>
      <c r="B2022" t="s">
        <v>175</v>
      </c>
      <c r="C2022" t="s">
        <v>8</v>
      </c>
      <c r="D2022">
        <v>25.18</v>
      </c>
      <c r="E2022">
        <v>1</v>
      </c>
      <c r="F2022">
        <v>436</v>
      </c>
      <c r="G2022">
        <v>7757</v>
      </c>
      <c r="H2022">
        <v>195321.26</v>
      </c>
      <c r="I2022" t="s">
        <v>1022</v>
      </c>
      <c r="J2022">
        <v>904</v>
      </c>
    </row>
    <row r="2023" spans="1:10" x14ac:dyDescent="0.25">
      <c r="A2023">
        <v>169</v>
      </c>
      <c r="B2023" t="s">
        <v>175</v>
      </c>
      <c r="C2023" t="s">
        <v>8</v>
      </c>
      <c r="D2023">
        <v>25.18</v>
      </c>
      <c r="E2023">
        <v>1</v>
      </c>
      <c r="F2023">
        <v>436</v>
      </c>
      <c r="G2023">
        <v>7757</v>
      </c>
      <c r="H2023">
        <v>195321.26</v>
      </c>
      <c r="I2023" t="s">
        <v>1021</v>
      </c>
      <c r="J2023">
        <v>844</v>
      </c>
    </row>
    <row r="2024" spans="1:10" x14ac:dyDescent="0.25">
      <c r="A2024">
        <v>169</v>
      </c>
      <c r="B2024" t="s">
        <v>175</v>
      </c>
      <c r="C2024" t="s">
        <v>8</v>
      </c>
      <c r="D2024">
        <v>25.18</v>
      </c>
      <c r="E2024">
        <v>1</v>
      </c>
      <c r="F2024">
        <v>436</v>
      </c>
      <c r="G2024">
        <v>7757</v>
      </c>
      <c r="H2024">
        <v>195321.26</v>
      </c>
      <c r="I2024" t="s">
        <v>1020</v>
      </c>
      <c r="J2024">
        <v>124</v>
      </c>
    </row>
    <row r="2025" spans="1:10" x14ac:dyDescent="0.25">
      <c r="A2025">
        <v>169</v>
      </c>
      <c r="B2025" t="s">
        <v>175</v>
      </c>
      <c r="C2025" t="s">
        <v>8</v>
      </c>
      <c r="D2025">
        <v>25.18</v>
      </c>
      <c r="E2025">
        <v>1</v>
      </c>
      <c r="F2025">
        <v>436</v>
      </c>
      <c r="G2025">
        <v>7757</v>
      </c>
      <c r="H2025">
        <v>195321.26</v>
      </c>
      <c r="I2025" t="s">
        <v>1019</v>
      </c>
      <c r="J2025">
        <v>554</v>
      </c>
    </row>
    <row r="2026" spans="1:10" x14ac:dyDescent="0.25">
      <c r="A2026">
        <v>169</v>
      </c>
      <c r="B2026" t="s">
        <v>175</v>
      </c>
      <c r="C2026" t="s">
        <v>8</v>
      </c>
      <c r="D2026">
        <v>25.18</v>
      </c>
      <c r="E2026">
        <v>1</v>
      </c>
      <c r="F2026">
        <v>436</v>
      </c>
      <c r="G2026">
        <v>7757</v>
      </c>
      <c r="H2026">
        <v>195321.26</v>
      </c>
      <c r="I2026" t="s">
        <v>1018</v>
      </c>
      <c r="J2026">
        <v>848</v>
      </c>
    </row>
    <row r="2027" spans="1:10" x14ac:dyDescent="0.25">
      <c r="A2027">
        <v>169</v>
      </c>
      <c r="B2027" t="s">
        <v>175</v>
      </c>
      <c r="C2027" t="s">
        <v>8</v>
      </c>
      <c r="D2027">
        <v>25.18</v>
      </c>
      <c r="E2027">
        <v>1</v>
      </c>
      <c r="F2027">
        <v>436</v>
      </c>
      <c r="G2027">
        <v>7757</v>
      </c>
      <c r="H2027">
        <v>195321.26</v>
      </c>
      <c r="I2027" t="s">
        <v>1017</v>
      </c>
      <c r="J2027">
        <v>707</v>
      </c>
    </row>
    <row r="2028" spans="1:10" x14ac:dyDescent="0.25">
      <c r="A2028">
        <v>169</v>
      </c>
      <c r="B2028" t="s">
        <v>175</v>
      </c>
      <c r="C2028" t="s">
        <v>8</v>
      </c>
      <c r="D2028">
        <v>25.18</v>
      </c>
      <c r="E2028">
        <v>1</v>
      </c>
      <c r="F2028">
        <v>436</v>
      </c>
      <c r="G2028">
        <v>7757</v>
      </c>
      <c r="H2028">
        <v>195321.26</v>
      </c>
      <c r="I2028" t="s">
        <v>1016</v>
      </c>
      <c r="J2028">
        <v>338</v>
      </c>
    </row>
    <row r="2029" spans="1:10" x14ac:dyDescent="0.25">
      <c r="A2029">
        <v>169</v>
      </c>
      <c r="B2029" t="s">
        <v>175</v>
      </c>
      <c r="C2029" t="s">
        <v>8</v>
      </c>
      <c r="D2029">
        <v>25.18</v>
      </c>
      <c r="E2029">
        <v>1</v>
      </c>
      <c r="F2029">
        <v>436</v>
      </c>
      <c r="G2029">
        <v>7757</v>
      </c>
      <c r="H2029">
        <v>195321.26</v>
      </c>
      <c r="I2029" t="s">
        <v>1015</v>
      </c>
      <c r="J2029">
        <v>815</v>
      </c>
    </row>
    <row r="2030" spans="1:10" x14ac:dyDescent="0.25">
      <c r="A2030">
        <v>170</v>
      </c>
      <c r="B2030" t="s">
        <v>176</v>
      </c>
      <c r="C2030" t="s">
        <v>1</v>
      </c>
      <c r="D2030">
        <v>297.49</v>
      </c>
      <c r="E2030">
        <v>2.1</v>
      </c>
      <c r="F2030">
        <v>791</v>
      </c>
      <c r="G2030">
        <v>5066</v>
      </c>
      <c r="H2030">
        <v>1507084.34</v>
      </c>
      <c r="I2030" t="s">
        <v>1013</v>
      </c>
      <c r="J2030">
        <v>715</v>
      </c>
    </row>
    <row r="2031" spans="1:10" x14ac:dyDescent="0.25">
      <c r="A2031">
        <v>170</v>
      </c>
      <c r="B2031" t="s">
        <v>176</v>
      </c>
      <c r="C2031" t="s">
        <v>1</v>
      </c>
      <c r="D2031">
        <v>297.49</v>
      </c>
      <c r="E2031">
        <v>2.1</v>
      </c>
      <c r="F2031">
        <v>791</v>
      </c>
      <c r="G2031">
        <v>5066</v>
      </c>
      <c r="H2031">
        <v>1507084.34</v>
      </c>
      <c r="I2031" t="s">
        <v>1014</v>
      </c>
      <c r="J2031">
        <v>42</v>
      </c>
    </row>
    <row r="2032" spans="1:10" x14ac:dyDescent="0.25">
      <c r="A2032">
        <v>170</v>
      </c>
      <c r="B2032" t="s">
        <v>176</v>
      </c>
      <c r="C2032" t="s">
        <v>1</v>
      </c>
      <c r="D2032">
        <v>297.49</v>
      </c>
      <c r="E2032">
        <v>2.1</v>
      </c>
      <c r="F2032">
        <v>791</v>
      </c>
      <c r="G2032">
        <v>5066</v>
      </c>
      <c r="H2032">
        <v>1507084.34</v>
      </c>
      <c r="I2032" t="s">
        <v>1024</v>
      </c>
      <c r="J2032">
        <v>344</v>
      </c>
    </row>
    <row r="2033" spans="1:10" x14ac:dyDescent="0.25">
      <c r="A2033">
        <v>170</v>
      </c>
      <c r="B2033" t="s">
        <v>176</v>
      </c>
      <c r="C2033" t="s">
        <v>1</v>
      </c>
      <c r="D2033">
        <v>297.49</v>
      </c>
      <c r="E2033">
        <v>2.1</v>
      </c>
      <c r="F2033">
        <v>791</v>
      </c>
      <c r="G2033">
        <v>5066</v>
      </c>
      <c r="H2033">
        <v>1507084.34</v>
      </c>
      <c r="I2033" t="s">
        <v>1023</v>
      </c>
      <c r="J2033">
        <v>103</v>
      </c>
    </row>
    <row r="2034" spans="1:10" x14ac:dyDescent="0.25">
      <c r="A2034">
        <v>170</v>
      </c>
      <c r="B2034" t="s">
        <v>176</v>
      </c>
      <c r="C2034" t="s">
        <v>1</v>
      </c>
      <c r="D2034">
        <v>297.49</v>
      </c>
      <c r="E2034">
        <v>2.1</v>
      </c>
      <c r="F2034">
        <v>791</v>
      </c>
      <c r="G2034">
        <v>5066</v>
      </c>
      <c r="H2034">
        <v>1507084.34</v>
      </c>
      <c r="I2034" t="s">
        <v>1022</v>
      </c>
      <c r="J2034">
        <v>620</v>
      </c>
    </row>
    <row r="2035" spans="1:10" x14ac:dyDescent="0.25">
      <c r="A2035">
        <v>170</v>
      </c>
      <c r="B2035" t="s">
        <v>176</v>
      </c>
      <c r="C2035" t="s">
        <v>1</v>
      </c>
      <c r="D2035">
        <v>297.49</v>
      </c>
      <c r="E2035">
        <v>2.1</v>
      </c>
      <c r="F2035">
        <v>791</v>
      </c>
      <c r="G2035">
        <v>5066</v>
      </c>
      <c r="H2035">
        <v>1507084.34</v>
      </c>
      <c r="I2035" t="s">
        <v>1021</v>
      </c>
      <c r="J2035">
        <v>168</v>
      </c>
    </row>
    <row r="2036" spans="1:10" x14ac:dyDescent="0.25">
      <c r="A2036">
        <v>170</v>
      </c>
      <c r="B2036" t="s">
        <v>176</v>
      </c>
      <c r="C2036" t="s">
        <v>1</v>
      </c>
      <c r="D2036">
        <v>297.49</v>
      </c>
      <c r="E2036">
        <v>2.1</v>
      </c>
      <c r="F2036">
        <v>791</v>
      </c>
      <c r="G2036">
        <v>5066</v>
      </c>
      <c r="H2036">
        <v>1507084.34</v>
      </c>
      <c r="I2036" t="s">
        <v>1020</v>
      </c>
      <c r="J2036">
        <v>66</v>
      </c>
    </row>
    <row r="2037" spans="1:10" x14ac:dyDescent="0.25">
      <c r="A2037">
        <v>170</v>
      </c>
      <c r="B2037" t="s">
        <v>176</v>
      </c>
      <c r="C2037" t="s">
        <v>1</v>
      </c>
      <c r="D2037">
        <v>297.49</v>
      </c>
      <c r="E2037">
        <v>2.1</v>
      </c>
      <c r="F2037">
        <v>791</v>
      </c>
      <c r="G2037">
        <v>5066</v>
      </c>
      <c r="H2037">
        <v>1507084.34</v>
      </c>
      <c r="I2037" t="s">
        <v>1019</v>
      </c>
      <c r="J2037">
        <v>94</v>
      </c>
    </row>
    <row r="2038" spans="1:10" x14ac:dyDescent="0.25">
      <c r="A2038">
        <v>170</v>
      </c>
      <c r="B2038" t="s">
        <v>176</v>
      </c>
      <c r="C2038" t="s">
        <v>1</v>
      </c>
      <c r="D2038">
        <v>297.49</v>
      </c>
      <c r="E2038">
        <v>2.1</v>
      </c>
      <c r="F2038">
        <v>791</v>
      </c>
      <c r="G2038">
        <v>5066</v>
      </c>
      <c r="H2038">
        <v>1507084.34</v>
      </c>
      <c r="I2038" t="s">
        <v>1018</v>
      </c>
      <c r="J2038">
        <v>697</v>
      </c>
    </row>
    <row r="2039" spans="1:10" x14ac:dyDescent="0.25">
      <c r="A2039">
        <v>170</v>
      </c>
      <c r="B2039" t="s">
        <v>176</v>
      </c>
      <c r="C2039" t="s">
        <v>1</v>
      </c>
      <c r="D2039">
        <v>297.49</v>
      </c>
      <c r="E2039">
        <v>2.1</v>
      </c>
      <c r="F2039">
        <v>791</v>
      </c>
      <c r="G2039">
        <v>5066</v>
      </c>
      <c r="H2039">
        <v>1507084.34</v>
      </c>
      <c r="I2039" t="s">
        <v>1017</v>
      </c>
      <c r="J2039">
        <v>808</v>
      </c>
    </row>
    <row r="2040" spans="1:10" x14ac:dyDescent="0.25">
      <c r="A2040">
        <v>170</v>
      </c>
      <c r="B2040" t="s">
        <v>176</v>
      </c>
      <c r="C2040" t="s">
        <v>1</v>
      </c>
      <c r="D2040">
        <v>297.49</v>
      </c>
      <c r="E2040">
        <v>2.1</v>
      </c>
      <c r="F2040">
        <v>791</v>
      </c>
      <c r="G2040">
        <v>5066</v>
      </c>
      <c r="H2040">
        <v>1507084.34</v>
      </c>
      <c r="I2040" t="s">
        <v>1016</v>
      </c>
      <c r="J2040">
        <v>686</v>
      </c>
    </row>
    <row r="2041" spans="1:10" x14ac:dyDescent="0.25">
      <c r="A2041">
        <v>170</v>
      </c>
      <c r="B2041" t="s">
        <v>176</v>
      </c>
      <c r="C2041" t="s">
        <v>1</v>
      </c>
      <c r="D2041">
        <v>297.49</v>
      </c>
      <c r="E2041">
        <v>2.1</v>
      </c>
      <c r="F2041">
        <v>791</v>
      </c>
      <c r="G2041">
        <v>5066</v>
      </c>
      <c r="H2041">
        <v>1507084.34</v>
      </c>
      <c r="I2041" t="s">
        <v>1015</v>
      </c>
      <c r="J2041">
        <v>723</v>
      </c>
    </row>
    <row r="2042" spans="1:10" x14ac:dyDescent="0.25">
      <c r="A2042">
        <v>171</v>
      </c>
      <c r="B2042" t="s">
        <v>177</v>
      </c>
      <c r="C2042" t="s">
        <v>11</v>
      </c>
      <c r="D2042">
        <v>340.39</v>
      </c>
      <c r="E2042">
        <v>3.5</v>
      </c>
      <c r="F2042">
        <v>601</v>
      </c>
      <c r="G2042">
        <v>5721</v>
      </c>
      <c r="H2042">
        <v>1947371.19</v>
      </c>
      <c r="I2042" t="s">
        <v>1013</v>
      </c>
      <c r="J2042">
        <v>560</v>
      </c>
    </row>
    <row r="2043" spans="1:10" x14ac:dyDescent="0.25">
      <c r="A2043">
        <v>171</v>
      </c>
      <c r="B2043" t="s">
        <v>177</v>
      </c>
      <c r="C2043" t="s">
        <v>11</v>
      </c>
      <c r="D2043">
        <v>340.39</v>
      </c>
      <c r="E2043">
        <v>3.5</v>
      </c>
      <c r="F2043">
        <v>601</v>
      </c>
      <c r="G2043">
        <v>5721</v>
      </c>
      <c r="H2043">
        <v>1947371.19</v>
      </c>
      <c r="I2043" t="s">
        <v>1014</v>
      </c>
      <c r="J2043">
        <v>376</v>
      </c>
    </row>
    <row r="2044" spans="1:10" x14ac:dyDescent="0.25">
      <c r="A2044">
        <v>171</v>
      </c>
      <c r="B2044" t="s">
        <v>177</v>
      </c>
      <c r="C2044" t="s">
        <v>11</v>
      </c>
      <c r="D2044">
        <v>340.39</v>
      </c>
      <c r="E2044">
        <v>3.5</v>
      </c>
      <c r="F2044">
        <v>601</v>
      </c>
      <c r="G2044">
        <v>5721</v>
      </c>
      <c r="H2044">
        <v>1947371.19</v>
      </c>
      <c r="I2044" t="s">
        <v>1024</v>
      </c>
      <c r="J2044">
        <v>126</v>
      </c>
    </row>
    <row r="2045" spans="1:10" x14ac:dyDescent="0.25">
      <c r="A2045">
        <v>171</v>
      </c>
      <c r="B2045" t="s">
        <v>177</v>
      </c>
      <c r="C2045" t="s">
        <v>11</v>
      </c>
      <c r="D2045">
        <v>340.39</v>
      </c>
      <c r="E2045">
        <v>3.5</v>
      </c>
      <c r="F2045">
        <v>601</v>
      </c>
      <c r="G2045">
        <v>5721</v>
      </c>
      <c r="H2045">
        <v>1947371.19</v>
      </c>
      <c r="I2045" t="s">
        <v>1023</v>
      </c>
      <c r="J2045">
        <v>754</v>
      </c>
    </row>
    <row r="2046" spans="1:10" x14ac:dyDescent="0.25">
      <c r="A2046">
        <v>171</v>
      </c>
      <c r="B2046" t="s">
        <v>177</v>
      </c>
      <c r="C2046" t="s">
        <v>11</v>
      </c>
      <c r="D2046">
        <v>340.39</v>
      </c>
      <c r="E2046">
        <v>3.5</v>
      </c>
      <c r="F2046">
        <v>601</v>
      </c>
      <c r="G2046">
        <v>5721</v>
      </c>
      <c r="H2046">
        <v>1947371.19</v>
      </c>
      <c r="I2046" t="s">
        <v>1022</v>
      </c>
      <c r="J2046">
        <v>896</v>
      </c>
    </row>
    <row r="2047" spans="1:10" x14ac:dyDescent="0.25">
      <c r="A2047">
        <v>171</v>
      </c>
      <c r="B2047" t="s">
        <v>177</v>
      </c>
      <c r="C2047" t="s">
        <v>11</v>
      </c>
      <c r="D2047">
        <v>340.39</v>
      </c>
      <c r="E2047">
        <v>3.5</v>
      </c>
      <c r="F2047">
        <v>601</v>
      </c>
      <c r="G2047">
        <v>5721</v>
      </c>
      <c r="H2047">
        <v>1947371.19</v>
      </c>
      <c r="I2047" t="s">
        <v>1021</v>
      </c>
      <c r="J2047">
        <v>692</v>
      </c>
    </row>
    <row r="2048" spans="1:10" x14ac:dyDescent="0.25">
      <c r="A2048">
        <v>171</v>
      </c>
      <c r="B2048" t="s">
        <v>177</v>
      </c>
      <c r="C2048" t="s">
        <v>11</v>
      </c>
      <c r="D2048">
        <v>340.39</v>
      </c>
      <c r="E2048">
        <v>3.5</v>
      </c>
      <c r="F2048">
        <v>601</v>
      </c>
      <c r="G2048">
        <v>5721</v>
      </c>
      <c r="H2048">
        <v>1947371.19</v>
      </c>
      <c r="I2048" t="s">
        <v>1020</v>
      </c>
      <c r="J2048">
        <v>5</v>
      </c>
    </row>
    <row r="2049" spans="1:10" x14ac:dyDescent="0.25">
      <c r="A2049">
        <v>171</v>
      </c>
      <c r="B2049" t="s">
        <v>177</v>
      </c>
      <c r="C2049" t="s">
        <v>11</v>
      </c>
      <c r="D2049">
        <v>340.39</v>
      </c>
      <c r="E2049">
        <v>3.5</v>
      </c>
      <c r="F2049">
        <v>601</v>
      </c>
      <c r="G2049">
        <v>5721</v>
      </c>
      <c r="H2049">
        <v>1947371.19</v>
      </c>
      <c r="I2049" t="s">
        <v>1019</v>
      </c>
      <c r="J2049">
        <v>225</v>
      </c>
    </row>
    <row r="2050" spans="1:10" x14ac:dyDescent="0.25">
      <c r="A2050">
        <v>171</v>
      </c>
      <c r="B2050" t="s">
        <v>177</v>
      </c>
      <c r="C2050" t="s">
        <v>11</v>
      </c>
      <c r="D2050">
        <v>340.39</v>
      </c>
      <c r="E2050">
        <v>3.5</v>
      </c>
      <c r="F2050">
        <v>601</v>
      </c>
      <c r="G2050">
        <v>5721</v>
      </c>
      <c r="H2050">
        <v>1947371.19</v>
      </c>
      <c r="I2050" t="s">
        <v>1018</v>
      </c>
      <c r="J2050">
        <v>565</v>
      </c>
    </row>
    <row r="2051" spans="1:10" x14ac:dyDescent="0.25">
      <c r="A2051">
        <v>171</v>
      </c>
      <c r="B2051" t="s">
        <v>177</v>
      </c>
      <c r="C2051" t="s">
        <v>11</v>
      </c>
      <c r="D2051">
        <v>340.39</v>
      </c>
      <c r="E2051">
        <v>3.5</v>
      </c>
      <c r="F2051">
        <v>601</v>
      </c>
      <c r="G2051">
        <v>5721</v>
      </c>
      <c r="H2051">
        <v>1947371.19</v>
      </c>
      <c r="I2051" t="s">
        <v>1017</v>
      </c>
      <c r="J2051">
        <v>676</v>
      </c>
    </row>
    <row r="2052" spans="1:10" x14ac:dyDescent="0.25">
      <c r="A2052">
        <v>171</v>
      </c>
      <c r="B2052" t="s">
        <v>177</v>
      </c>
      <c r="C2052" t="s">
        <v>11</v>
      </c>
      <c r="D2052">
        <v>340.39</v>
      </c>
      <c r="E2052">
        <v>3.5</v>
      </c>
      <c r="F2052">
        <v>601</v>
      </c>
      <c r="G2052">
        <v>5721</v>
      </c>
      <c r="H2052">
        <v>1947371.19</v>
      </c>
      <c r="I2052" t="s">
        <v>1016</v>
      </c>
      <c r="J2052">
        <v>565</v>
      </c>
    </row>
    <row r="2053" spans="1:10" x14ac:dyDescent="0.25">
      <c r="A2053">
        <v>171</v>
      </c>
      <c r="B2053" t="s">
        <v>177</v>
      </c>
      <c r="C2053" t="s">
        <v>11</v>
      </c>
      <c r="D2053">
        <v>340.39</v>
      </c>
      <c r="E2053">
        <v>3.5</v>
      </c>
      <c r="F2053">
        <v>601</v>
      </c>
      <c r="G2053">
        <v>5721</v>
      </c>
      <c r="H2053">
        <v>1947371.19</v>
      </c>
      <c r="I2053" t="s">
        <v>1015</v>
      </c>
      <c r="J2053">
        <v>281</v>
      </c>
    </row>
    <row r="2054" spans="1:10" x14ac:dyDescent="0.25">
      <c r="A2054">
        <v>172</v>
      </c>
      <c r="B2054" t="s">
        <v>178</v>
      </c>
      <c r="C2054" t="s">
        <v>3</v>
      </c>
      <c r="D2054">
        <v>13.21</v>
      </c>
      <c r="E2054">
        <v>4.9000000000000004</v>
      </c>
      <c r="F2054">
        <v>379</v>
      </c>
      <c r="G2054">
        <v>6335</v>
      </c>
      <c r="H2054">
        <v>83685.350000000006</v>
      </c>
      <c r="I2054" t="s">
        <v>1013</v>
      </c>
      <c r="J2054">
        <v>590</v>
      </c>
    </row>
    <row r="2055" spans="1:10" x14ac:dyDescent="0.25">
      <c r="A2055">
        <v>172</v>
      </c>
      <c r="B2055" t="s">
        <v>178</v>
      </c>
      <c r="C2055" t="s">
        <v>3</v>
      </c>
      <c r="D2055">
        <v>13.21</v>
      </c>
      <c r="E2055">
        <v>4.9000000000000004</v>
      </c>
      <c r="F2055">
        <v>379</v>
      </c>
      <c r="G2055">
        <v>6335</v>
      </c>
      <c r="H2055">
        <v>83685.350000000006</v>
      </c>
      <c r="I2055" t="s">
        <v>1014</v>
      </c>
      <c r="J2055">
        <v>40</v>
      </c>
    </row>
    <row r="2056" spans="1:10" x14ac:dyDescent="0.25">
      <c r="A2056">
        <v>172</v>
      </c>
      <c r="B2056" t="s">
        <v>178</v>
      </c>
      <c r="C2056" t="s">
        <v>3</v>
      </c>
      <c r="D2056">
        <v>13.21</v>
      </c>
      <c r="E2056">
        <v>4.9000000000000004</v>
      </c>
      <c r="F2056">
        <v>379</v>
      </c>
      <c r="G2056">
        <v>6335</v>
      </c>
      <c r="H2056">
        <v>83685.350000000006</v>
      </c>
      <c r="I2056" t="s">
        <v>1024</v>
      </c>
      <c r="J2056">
        <v>936</v>
      </c>
    </row>
    <row r="2057" spans="1:10" x14ac:dyDescent="0.25">
      <c r="A2057">
        <v>172</v>
      </c>
      <c r="B2057" t="s">
        <v>178</v>
      </c>
      <c r="C2057" t="s">
        <v>3</v>
      </c>
      <c r="D2057">
        <v>13.21</v>
      </c>
      <c r="E2057">
        <v>4.9000000000000004</v>
      </c>
      <c r="F2057">
        <v>379</v>
      </c>
      <c r="G2057">
        <v>6335</v>
      </c>
      <c r="H2057">
        <v>83685.350000000006</v>
      </c>
      <c r="I2057" t="s">
        <v>1023</v>
      </c>
      <c r="J2057">
        <v>461</v>
      </c>
    </row>
    <row r="2058" spans="1:10" x14ac:dyDescent="0.25">
      <c r="A2058">
        <v>172</v>
      </c>
      <c r="B2058" t="s">
        <v>178</v>
      </c>
      <c r="C2058" t="s">
        <v>3</v>
      </c>
      <c r="D2058">
        <v>13.21</v>
      </c>
      <c r="E2058">
        <v>4.9000000000000004</v>
      </c>
      <c r="F2058">
        <v>379</v>
      </c>
      <c r="G2058">
        <v>6335</v>
      </c>
      <c r="H2058">
        <v>83685.350000000006</v>
      </c>
      <c r="I2058" t="s">
        <v>1022</v>
      </c>
      <c r="J2058">
        <v>668</v>
      </c>
    </row>
    <row r="2059" spans="1:10" x14ac:dyDescent="0.25">
      <c r="A2059">
        <v>172</v>
      </c>
      <c r="B2059" t="s">
        <v>178</v>
      </c>
      <c r="C2059" t="s">
        <v>3</v>
      </c>
      <c r="D2059">
        <v>13.21</v>
      </c>
      <c r="E2059">
        <v>4.9000000000000004</v>
      </c>
      <c r="F2059">
        <v>379</v>
      </c>
      <c r="G2059">
        <v>6335</v>
      </c>
      <c r="H2059">
        <v>83685.350000000006</v>
      </c>
      <c r="I2059" t="s">
        <v>1021</v>
      </c>
      <c r="J2059">
        <v>365</v>
      </c>
    </row>
    <row r="2060" spans="1:10" x14ac:dyDescent="0.25">
      <c r="A2060">
        <v>172</v>
      </c>
      <c r="B2060" t="s">
        <v>178</v>
      </c>
      <c r="C2060" t="s">
        <v>3</v>
      </c>
      <c r="D2060">
        <v>13.21</v>
      </c>
      <c r="E2060">
        <v>4.9000000000000004</v>
      </c>
      <c r="F2060">
        <v>379</v>
      </c>
      <c r="G2060">
        <v>6335</v>
      </c>
      <c r="H2060">
        <v>83685.350000000006</v>
      </c>
      <c r="I2060" t="s">
        <v>1020</v>
      </c>
      <c r="J2060">
        <v>636</v>
      </c>
    </row>
    <row r="2061" spans="1:10" x14ac:dyDescent="0.25">
      <c r="A2061">
        <v>172</v>
      </c>
      <c r="B2061" t="s">
        <v>178</v>
      </c>
      <c r="C2061" t="s">
        <v>3</v>
      </c>
      <c r="D2061">
        <v>13.21</v>
      </c>
      <c r="E2061">
        <v>4.9000000000000004</v>
      </c>
      <c r="F2061">
        <v>379</v>
      </c>
      <c r="G2061">
        <v>6335</v>
      </c>
      <c r="H2061">
        <v>83685.350000000006</v>
      </c>
      <c r="I2061" t="s">
        <v>1019</v>
      </c>
      <c r="J2061">
        <v>517</v>
      </c>
    </row>
    <row r="2062" spans="1:10" x14ac:dyDescent="0.25">
      <c r="A2062">
        <v>172</v>
      </c>
      <c r="B2062" t="s">
        <v>178</v>
      </c>
      <c r="C2062" t="s">
        <v>3</v>
      </c>
      <c r="D2062">
        <v>13.21</v>
      </c>
      <c r="E2062">
        <v>4.9000000000000004</v>
      </c>
      <c r="F2062">
        <v>379</v>
      </c>
      <c r="G2062">
        <v>6335</v>
      </c>
      <c r="H2062">
        <v>83685.350000000006</v>
      </c>
      <c r="I2062" t="s">
        <v>1018</v>
      </c>
      <c r="J2062">
        <v>294</v>
      </c>
    </row>
    <row r="2063" spans="1:10" x14ac:dyDescent="0.25">
      <c r="A2063">
        <v>172</v>
      </c>
      <c r="B2063" t="s">
        <v>178</v>
      </c>
      <c r="C2063" t="s">
        <v>3</v>
      </c>
      <c r="D2063">
        <v>13.21</v>
      </c>
      <c r="E2063">
        <v>4.9000000000000004</v>
      </c>
      <c r="F2063">
        <v>379</v>
      </c>
      <c r="G2063">
        <v>6335</v>
      </c>
      <c r="H2063">
        <v>83685.350000000006</v>
      </c>
      <c r="I2063" t="s">
        <v>1017</v>
      </c>
      <c r="J2063">
        <v>818</v>
      </c>
    </row>
    <row r="2064" spans="1:10" x14ac:dyDescent="0.25">
      <c r="A2064">
        <v>172</v>
      </c>
      <c r="B2064" t="s">
        <v>178</v>
      </c>
      <c r="C2064" t="s">
        <v>3</v>
      </c>
      <c r="D2064">
        <v>13.21</v>
      </c>
      <c r="E2064">
        <v>4.9000000000000004</v>
      </c>
      <c r="F2064">
        <v>379</v>
      </c>
      <c r="G2064">
        <v>6335</v>
      </c>
      <c r="H2064">
        <v>83685.350000000006</v>
      </c>
      <c r="I2064" t="s">
        <v>1016</v>
      </c>
      <c r="J2064">
        <v>899</v>
      </c>
    </row>
    <row r="2065" spans="1:10" x14ac:dyDescent="0.25">
      <c r="A2065">
        <v>172</v>
      </c>
      <c r="B2065" t="s">
        <v>178</v>
      </c>
      <c r="C2065" t="s">
        <v>3</v>
      </c>
      <c r="D2065">
        <v>13.21</v>
      </c>
      <c r="E2065">
        <v>4.9000000000000004</v>
      </c>
      <c r="F2065">
        <v>379</v>
      </c>
      <c r="G2065">
        <v>6335</v>
      </c>
      <c r="H2065">
        <v>83685.350000000006</v>
      </c>
      <c r="I2065" t="s">
        <v>1015</v>
      </c>
      <c r="J2065">
        <v>111</v>
      </c>
    </row>
    <row r="2066" spans="1:10" x14ac:dyDescent="0.25">
      <c r="A2066">
        <v>173</v>
      </c>
      <c r="B2066" t="s">
        <v>179</v>
      </c>
      <c r="C2066" t="s">
        <v>5</v>
      </c>
      <c r="D2066">
        <v>258.49</v>
      </c>
      <c r="E2066">
        <v>3.5</v>
      </c>
      <c r="F2066">
        <v>178</v>
      </c>
      <c r="G2066">
        <v>4040</v>
      </c>
      <c r="H2066">
        <v>1044299.6</v>
      </c>
      <c r="I2066" t="s">
        <v>1013</v>
      </c>
      <c r="J2066">
        <v>440</v>
      </c>
    </row>
    <row r="2067" spans="1:10" x14ac:dyDescent="0.25">
      <c r="A2067">
        <v>173</v>
      </c>
      <c r="B2067" t="s">
        <v>179</v>
      </c>
      <c r="C2067" t="s">
        <v>5</v>
      </c>
      <c r="D2067">
        <v>258.49</v>
      </c>
      <c r="E2067">
        <v>3.5</v>
      </c>
      <c r="F2067">
        <v>178</v>
      </c>
      <c r="G2067">
        <v>4040</v>
      </c>
      <c r="H2067">
        <v>1044299.6</v>
      </c>
      <c r="I2067" t="s">
        <v>1014</v>
      </c>
      <c r="J2067">
        <v>169</v>
      </c>
    </row>
    <row r="2068" spans="1:10" x14ac:dyDescent="0.25">
      <c r="A2068">
        <v>173</v>
      </c>
      <c r="B2068" t="s">
        <v>179</v>
      </c>
      <c r="C2068" t="s">
        <v>5</v>
      </c>
      <c r="D2068">
        <v>258.49</v>
      </c>
      <c r="E2068">
        <v>3.5</v>
      </c>
      <c r="F2068">
        <v>178</v>
      </c>
      <c r="G2068">
        <v>4040</v>
      </c>
      <c r="H2068">
        <v>1044299.6</v>
      </c>
      <c r="I2068" t="s">
        <v>1024</v>
      </c>
      <c r="J2068">
        <v>286</v>
      </c>
    </row>
    <row r="2069" spans="1:10" x14ac:dyDescent="0.25">
      <c r="A2069">
        <v>173</v>
      </c>
      <c r="B2069" t="s">
        <v>179</v>
      </c>
      <c r="C2069" t="s">
        <v>5</v>
      </c>
      <c r="D2069">
        <v>258.49</v>
      </c>
      <c r="E2069">
        <v>3.5</v>
      </c>
      <c r="F2069">
        <v>178</v>
      </c>
      <c r="G2069">
        <v>4040</v>
      </c>
      <c r="H2069">
        <v>1044299.6</v>
      </c>
      <c r="I2069" t="s">
        <v>1023</v>
      </c>
      <c r="J2069">
        <v>742</v>
      </c>
    </row>
    <row r="2070" spans="1:10" x14ac:dyDescent="0.25">
      <c r="A2070">
        <v>173</v>
      </c>
      <c r="B2070" t="s">
        <v>179</v>
      </c>
      <c r="C2070" t="s">
        <v>5</v>
      </c>
      <c r="D2070">
        <v>258.49</v>
      </c>
      <c r="E2070">
        <v>3.5</v>
      </c>
      <c r="F2070">
        <v>178</v>
      </c>
      <c r="G2070">
        <v>4040</v>
      </c>
      <c r="H2070">
        <v>1044299.6</v>
      </c>
      <c r="I2070" t="s">
        <v>1022</v>
      </c>
      <c r="J2070">
        <v>190</v>
      </c>
    </row>
    <row r="2071" spans="1:10" x14ac:dyDescent="0.25">
      <c r="A2071">
        <v>173</v>
      </c>
      <c r="B2071" t="s">
        <v>179</v>
      </c>
      <c r="C2071" t="s">
        <v>5</v>
      </c>
      <c r="D2071">
        <v>258.49</v>
      </c>
      <c r="E2071">
        <v>3.5</v>
      </c>
      <c r="F2071">
        <v>178</v>
      </c>
      <c r="G2071">
        <v>4040</v>
      </c>
      <c r="H2071">
        <v>1044299.6</v>
      </c>
      <c r="I2071" t="s">
        <v>1021</v>
      </c>
      <c r="J2071">
        <v>177</v>
      </c>
    </row>
    <row r="2072" spans="1:10" x14ac:dyDescent="0.25">
      <c r="A2072">
        <v>173</v>
      </c>
      <c r="B2072" t="s">
        <v>179</v>
      </c>
      <c r="C2072" t="s">
        <v>5</v>
      </c>
      <c r="D2072">
        <v>258.49</v>
      </c>
      <c r="E2072">
        <v>3.5</v>
      </c>
      <c r="F2072">
        <v>178</v>
      </c>
      <c r="G2072">
        <v>4040</v>
      </c>
      <c r="H2072">
        <v>1044299.6</v>
      </c>
      <c r="I2072" t="s">
        <v>1020</v>
      </c>
      <c r="J2072">
        <v>313</v>
      </c>
    </row>
    <row r="2073" spans="1:10" x14ac:dyDescent="0.25">
      <c r="A2073">
        <v>173</v>
      </c>
      <c r="B2073" t="s">
        <v>179</v>
      </c>
      <c r="C2073" t="s">
        <v>5</v>
      </c>
      <c r="D2073">
        <v>258.49</v>
      </c>
      <c r="E2073">
        <v>3.5</v>
      </c>
      <c r="F2073">
        <v>178</v>
      </c>
      <c r="G2073">
        <v>4040</v>
      </c>
      <c r="H2073">
        <v>1044299.6</v>
      </c>
      <c r="I2073" t="s">
        <v>1019</v>
      </c>
      <c r="J2073">
        <v>213</v>
      </c>
    </row>
    <row r="2074" spans="1:10" x14ac:dyDescent="0.25">
      <c r="A2074">
        <v>173</v>
      </c>
      <c r="B2074" t="s">
        <v>179</v>
      </c>
      <c r="C2074" t="s">
        <v>5</v>
      </c>
      <c r="D2074">
        <v>258.49</v>
      </c>
      <c r="E2074">
        <v>3.5</v>
      </c>
      <c r="F2074">
        <v>178</v>
      </c>
      <c r="G2074">
        <v>4040</v>
      </c>
      <c r="H2074">
        <v>1044299.6</v>
      </c>
      <c r="I2074" t="s">
        <v>1018</v>
      </c>
      <c r="J2074">
        <v>41</v>
      </c>
    </row>
    <row r="2075" spans="1:10" x14ac:dyDescent="0.25">
      <c r="A2075">
        <v>173</v>
      </c>
      <c r="B2075" t="s">
        <v>179</v>
      </c>
      <c r="C2075" t="s">
        <v>5</v>
      </c>
      <c r="D2075">
        <v>258.49</v>
      </c>
      <c r="E2075">
        <v>3.5</v>
      </c>
      <c r="F2075">
        <v>178</v>
      </c>
      <c r="G2075">
        <v>4040</v>
      </c>
      <c r="H2075">
        <v>1044299.6</v>
      </c>
      <c r="I2075" t="s">
        <v>1017</v>
      </c>
      <c r="J2075">
        <v>270</v>
      </c>
    </row>
    <row r="2076" spans="1:10" x14ac:dyDescent="0.25">
      <c r="A2076">
        <v>173</v>
      </c>
      <c r="B2076" t="s">
        <v>179</v>
      </c>
      <c r="C2076" t="s">
        <v>5</v>
      </c>
      <c r="D2076">
        <v>258.49</v>
      </c>
      <c r="E2076">
        <v>3.5</v>
      </c>
      <c r="F2076">
        <v>178</v>
      </c>
      <c r="G2076">
        <v>4040</v>
      </c>
      <c r="H2076">
        <v>1044299.6</v>
      </c>
      <c r="I2076" t="s">
        <v>1016</v>
      </c>
      <c r="J2076">
        <v>477</v>
      </c>
    </row>
    <row r="2077" spans="1:10" x14ac:dyDescent="0.25">
      <c r="A2077">
        <v>173</v>
      </c>
      <c r="B2077" t="s">
        <v>179</v>
      </c>
      <c r="C2077" t="s">
        <v>5</v>
      </c>
      <c r="D2077">
        <v>258.49</v>
      </c>
      <c r="E2077">
        <v>3.5</v>
      </c>
      <c r="F2077">
        <v>178</v>
      </c>
      <c r="G2077">
        <v>4040</v>
      </c>
      <c r="H2077">
        <v>1044299.6</v>
      </c>
      <c r="I2077" t="s">
        <v>1015</v>
      </c>
      <c r="J2077">
        <v>722</v>
      </c>
    </row>
    <row r="2078" spans="1:10" x14ac:dyDescent="0.25">
      <c r="A2078">
        <v>174</v>
      </c>
      <c r="B2078" t="s">
        <v>180</v>
      </c>
      <c r="C2078" t="s">
        <v>5</v>
      </c>
      <c r="D2078">
        <v>117.12</v>
      </c>
      <c r="E2078">
        <v>2</v>
      </c>
      <c r="F2078">
        <v>427</v>
      </c>
      <c r="G2078">
        <v>8126</v>
      </c>
      <c r="H2078">
        <v>951717.12</v>
      </c>
      <c r="I2078" t="s">
        <v>1013</v>
      </c>
      <c r="J2078">
        <v>990</v>
      </c>
    </row>
    <row r="2079" spans="1:10" x14ac:dyDescent="0.25">
      <c r="A2079">
        <v>174</v>
      </c>
      <c r="B2079" t="s">
        <v>180</v>
      </c>
      <c r="C2079" t="s">
        <v>5</v>
      </c>
      <c r="D2079">
        <v>117.12</v>
      </c>
      <c r="E2079">
        <v>2</v>
      </c>
      <c r="F2079">
        <v>427</v>
      </c>
      <c r="G2079">
        <v>8126</v>
      </c>
      <c r="H2079">
        <v>951717.12</v>
      </c>
      <c r="I2079" t="s">
        <v>1014</v>
      </c>
      <c r="J2079">
        <v>945</v>
      </c>
    </row>
    <row r="2080" spans="1:10" x14ac:dyDescent="0.25">
      <c r="A2080">
        <v>174</v>
      </c>
      <c r="B2080" t="s">
        <v>180</v>
      </c>
      <c r="C2080" t="s">
        <v>5</v>
      </c>
      <c r="D2080">
        <v>117.12</v>
      </c>
      <c r="E2080">
        <v>2</v>
      </c>
      <c r="F2080">
        <v>427</v>
      </c>
      <c r="G2080">
        <v>8126</v>
      </c>
      <c r="H2080">
        <v>951717.12</v>
      </c>
      <c r="I2080" t="s">
        <v>1024</v>
      </c>
      <c r="J2080">
        <v>765</v>
      </c>
    </row>
    <row r="2081" spans="1:10" x14ac:dyDescent="0.25">
      <c r="A2081">
        <v>174</v>
      </c>
      <c r="B2081" t="s">
        <v>180</v>
      </c>
      <c r="C2081" t="s">
        <v>5</v>
      </c>
      <c r="D2081">
        <v>117.12</v>
      </c>
      <c r="E2081">
        <v>2</v>
      </c>
      <c r="F2081">
        <v>427</v>
      </c>
      <c r="G2081">
        <v>8126</v>
      </c>
      <c r="H2081">
        <v>951717.12</v>
      </c>
      <c r="I2081" t="s">
        <v>1023</v>
      </c>
      <c r="J2081">
        <v>990</v>
      </c>
    </row>
    <row r="2082" spans="1:10" x14ac:dyDescent="0.25">
      <c r="A2082">
        <v>174</v>
      </c>
      <c r="B2082" t="s">
        <v>180</v>
      </c>
      <c r="C2082" t="s">
        <v>5</v>
      </c>
      <c r="D2082">
        <v>117.12</v>
      </c>
      <c r="E2082">
        <v>2</v>
      </c>
      <c r="F2082">
        <v>427</v>
      </c>
      <c r="G2082">
        <v>8126</v>
      </c>
      <c r="H2082">
        <v>951717.12</v>
      </c>
      <c r="I2082" t="s">
        <v>1022</v>
      </c>
      <c r="J2082">
        <v>199</v>
      </c>
    </row>
    <row r="2083" spans="1:10" x14ac:dyDescent="0.25">
      <c r="A2083">
        <v>174</v>
      </c>
      <c r="B2083" t="s">
        <v>180</v>
      </c>
      <c r="C2083" t="s">
        <v>5</v>
      </c>
      <c r="D2083">
        <v>117.12</v>
      </c>
      <c r="E2083">
        <v>2</v>
      </c>
      <c r="F2083">
        <v>427</v>
      </c>
      <c r="G2083">
        <v>8126</v>
      </c>
      <c r="H2083">
        <v>951717.12</v>
      </c>
      <c r="I2083" t="s">
        <v>1021</v>
      </c>
      <c r="J2083">
        <v>654</v>
      </c>
    </row>
    <row r="2084" spans="1:10" x14ac:dyDescent="0.25">
      <c r="A2084">
        <v>174</v>
      </c>
      <c r="B2084" t="s">
        <v>180</v>
      </c>
      <c r="C2084" t="s">
        <v>5</v>
      </c>
      <c r="D2084">
        <v>117.12</v>
      </c>
      <c r="E2084">
        <v>2</v>
      </c>
      <c r="F2084">
        <v>427</v>
      </c>
      <c r="G2084">
        <v>8126</v>
      </c>
      <c r="H2084">
        <v>951717.12</v>
      </c>
      <c r="I2084" t="s">
        <v>1020</v>
      </c>
      <c r="J2084">
        <v>325</v>
      </c>
    </row>
    <row r="2085" spans="1:10" x14ac:dyDescent="0.25">
      <c r="A2085">
        <v>174</v>
      </c>
      <c r="B2085" t="s">
        <v>180</v>
      </c>
      <c r="C2085" t="s">
        <v>5</v>
      </c>
      <c r="D2085">
        <v>117.12</v>
      </c>
      <c r="E2085">
        <v>2</v>
      </c>
      <c r="F2085">
        <v>427</v>
      </c>
      <c r="G2085">
        <v>8126</v>
      </c>
      <c r="H2085">
        <v>951717.12</v>
      </c>
      <c r="I2085" t="s">
        <v>1019</v>
      </c>
      <c r="J2085">
        <v>717</v>
      </c>
    </row>
    <row r="2086" spans="1:10" x14ac:dyDescent="0.25">
      <c r="A2086">
        <v>174</v>
      </c>
      <c r="B2086" t="s">
        <v>180</v>
      </c>
      <c r="C2086" t="s">
        <v>5</v>
      </c>
      <c r="D2086">
        <v>117.12</v>
      </c>
      <c r="E2086">
        <v>2</v>
      </c>
      <c r="F2086">
        <v>427</v>
      </c>
      <c r="G2086">
        <v>8126</v>
      </c>
      <c r="H2086">
        <v>951717.12</v>
      </c>
      <c r="I2086" t="s">
        <v>1018</v>
      </c>
      <c r="J2086">
        <v>923</v>
      </c>
    </row>
    <row r="2087" spans="1:10" x14ac:dyDescent="0.25">
      <c r="A2087">
        <v>174</v>
      </c>
      <c r="B2087" t="s">
        <v>180</v>
      </c>
      <c r="C2087" t="s">
        <v>5</v>
      </c>
      <c r="D2087">
        <v>117.12</v>
      </c>
      <c r="E2087">
        <v>2</v>
      </c>
      <c r="F2087">
        <v>427</v>
      </c>
      <c r="G2087">
        <v>8126</v>
      </c>
      <c r="H2087">
        <v>951717.12</v>
      </c>
      <c r="I2087" t="s">
        <v>1017</v>
      </c>
      <c r="J2087">
        <v>519</v>
      </c>
    </row>
    <row r="2088" spans="1:10" x14ac:dyDescent="0.25">
      <c r="A2088">
        <v>174</v>
      </c>
      <c r="B2088" t="s">
        <v>180</v>
      </c>
      <c r="C2088" t="s">
        <v>5</v>
      </c>
      <c r="D2088">
        <v>117.12</v>
      </c>
      <c r="E2088">
        <v>2</v>
      </c>
      <c r="F2088">
        <v>427</v>
      </c>
      <c r="G2088">
        <v>8126</v>
      </c>
      <c r="H2088">
        <v>951717.12</v>
      </c>
      <c r="I2088" t="s">
        <v>1016</v>
      </c>
      <c r="J2088">
        <v>722</v>
      </c>
    </row>
    <row r="2089" spans="1:10" x14ac:dyDescent="0.25">
      <c r="A2089">
        <v>174</v>
      </c>
      <c r="B2089" t="s">
        <v>180</v>
      </c>
      <c r="C2089" t="s">
        <v>5</v>
      </c>
      <c r="D2089">
        <v>117.12</v>
      </c>
      <c r="E2089">
        <v>2</v>
      </c>
      <c r="F2089">
        <v>427</v>
      </c>
      <c r="G2089">
        <v>8126</v>
      </c>
      <c r="H2089">
        <v>951717.12</v>
      </c>
      <c r="I2089" t="s">
        <v>1015</v>
      </c>
      <c r="J2089">
        <v>377</v>
      </c>
    </row>
    <row r="2090" spans="1:10" x14ac:dyDescent="0.25">
      <c r="A2090">
        <v>175</v>
      </c>
      <c r="B2090" t="s">
        <v>181</v>
      </c>
      <c r="C2090" t="s">
        <v>17</v>
      </c>
      <c r="D2090">
        <v>324.36</v>
      </c>
      <c r="E2090">
        <v>3.5</v>
      </c>
      <c r="F2090">
        <v>915</v>
      </c>
      <c r="G2090">
        <v>5383</v>
      </c>
      <c r="H2090">
        <v>1746029.88</v>
      </c>
      <c r="I2090" t="s">
        <v>1013</v>
      </c>
      <c r="J2090">
        <v>240</v>
      </c>
    </row>
    <row r="2091" spans="1:10" x14ac:dyDescent="0.25">
      <c r="A2091">
        <v>175</v>
      </c>
      <c r="B2091" t="s">
        <v>181</v>
      </c>
      <c r="C2091" t="s">
        <v>17</v>
      </c>
      <c r="D2091">
        <v>324.36</v>
      </c>
      <c r="E2091">
        <v>3.5</v>
      </c>
      <c r="F2091">
        <v>915</v>
      </c>
      <c r="G2091">
        <v>5383</v>
      </c>
      <c r="H2091">
        <v>1746029.88</v>
      </c>
      <c r="I2091" t="s">
        <v>1014</v>
      </c>
      <c r="J2091">
        <v>211</v>
      </c>
    </row>
    <row r="2092" spans="1:10" x14ac:dyDescent="0.25">
      <c r="A2092">
        <v>175</v>
      </c>
      <c r="B2092" t="s">
        <v>181</v>
      </c>
      <c r="C2092" t="s">
        <v>17</v>
      </c>
      <c r="D2092">
        <v>324.36</v>
      </c>
      <c r="E2092">
        <v>3.5</v>
      </c>
      <c r="F2092">
        <v>915</v>
      </c>
      <c r="G2092">
        <v>5383</v>
      </c>
      <c r="H2092">
        <v>1746029.88</v>
      </c>
      <c r="I2092" t="s">
        <v>1024</v>
      </c>
      <c r="J2092">
        <v>724</v>
      </c>
    </row>
    <row r="2093" spans="1:10" x14ac:dyDescent="0.25">
      <c r="A2093">
        <v>175</v>
      </c>
      <c r="B2093" t="s">
        <v>181</v>
      </c>
      <c r="C2093" t="s">
        <v>17</v>
      </c>
      <c r="D2093">
        <v>324.36</v>
      </c>
      <c r="E2093">
        <v>3.5</v>
      </c>
      <c r="F2093">
        <v>915</v>
      </c>
      <c r="G2093">
        <v>5383</v>
      </c>
      <c r="H2093">
        <v>1746029.88</v>
      </c>
      <c r="I2093" t="s">
        <v>1023</v>
      </c>
      <c r="J2093">
        <v>717</v>
      </c>
    </row>
    <row r="2094" spans="1:10" x14ac:dyDescent="0.25">
      <c r="A2094">
        <v>175</v>
      </c>
      <c r="B2094" t="s">
        <v>181</v>
      </c>
      <c r="C2094" t="s">
        <v>17</v>
      </c>
      <c r="D2094">
        <v>324.36</v>
      </c>
      <c r="E2094">
        <v>3.5</v>
      </c>
      <c r="F2094">
        <v>915</v>
      </c>
      <c r="G2094">
        <v>5383</v>
      </c>
      <c r="H2094">
        <v>1746029.88</v>
      </c>
      <c r="I2094" t="s">
        <v>1022</v>
      </c>
      <c r="J2094">
        <v>311</v>
      </c>
    </row>
    <row r="2095" spans="1:10" x14ac:dyDescent="0.25">
      <c r="A2095">
        <v>175</v>
      </c>
      <c r="B2095" t="s">
        <v>181</v>
      </c>
      <c r="C2095" t="s">
        <v>17</v>
      </c>
      <c r="D2095">
        <v>324.36</v>
      </c>
      <c r="E2095">
        <v>3.5</v>
      </c>
      <c r="F2095">
        <v>915</v>
      </c>
      <c r="G2095">
        <v>5383</v>
      </c>
      <c r="H2095">
        <v>1746029.88</v>
      </c>
      <c r="I2095" t="s">
        <v>1021</v>
      </c>
      <c r="J2095">
        <v>361</v>
      </c>
    </row>
    <row r="2096" spans="1:10" x14ac:dyDescent="0.25">
      <c r="A2096">
        <v>175</v>
      </c>
      <c r="B2096" t="s">
        <v>181</v>
      </c>
      <c r="C2096" t="s">
        <v>17</v>
      </c>
      <c r="D2096">
        <v>324.36</v>
      </c>
      <c r="E2096">
        <v>3.5</v>
      </c>
      <c r="F2096">
        <v>915</v>
      </c>
      <c r="G2096">
        <v>5383</v>
      </c>
      <c r="H2096">
        <v>1746029.88</v>
      </c>
      <c r="I2096" t="s">
        <v>1020</v>
      </c>
      <c r="J2096">
        <v>564</v>
      </c>
    </row>
    <row r="2097" spans="1:10" x14ac:dyDescent="0.25">
      <c r="A2097">
        <v>175</v>
      </c>
      <c r="B2097" t="s">
        <v>181</v>
      </c>
      <c r="C2097" t="s">
        <v>17</v>
      </c>
      <c r="D2097">
        <v>324.36</v>
      </c>
      <c r="E2097">
        <v>3.5</v>
      </c>
      <c r="F2097">
        <v>915</v>
      </c>
      <c r="G2097">
        <v>5383</v>
      </c>
      <c r="H2097">
        <v>1746029.88</v>
      </c>
      <c r="I2097" t="s">
        <v>1019</v>
      </c>
      <c r="J2097">
        <v>66</v>
      </c>
    </row>
    <row r="2098" spans="1:10" x14ac:dyDescent="0.25">
      <c r="A2098">
        <v>175</v>
      </c>
      <c r="B2098" t="s">
        <v>181</v>
      </c>
      <c r="C2098" t="s">
        <v>17</v>
      </c>
      <c r="D2098">
        <v>324.36</v>
      </c>
      <c r="E2098">
        <v>3.5</v>
      </c>
      <c r="F2098">
        <v>915</v>
      </c>
      <c r="G2098">
        <v>5383</v>
      </c>
      <c r="H2098">
        <v>1746029.88</v>
      </c>
      <c r="I2098" t="s">
        <v>1018</v>
      </c>
      <c r="J2098">
        <v>284</v>
      </c>
    </row>
    <row r="2099" spans="1:10" x14ac:dyDescent="0.25">
      <c r="A2099">
        <v>175</v>
      </c>
      <c r="B2099" t="s">
        <v>181</v>
      </c>
      <c r="C2099" t="s">
        <v>17</v>
      </c>
      <c r="D2099">
        <v>324.36</v>
      </c>
      <c r="E2099">
        <v>3.5</v>
      </c>
      <c r="F2099">
        <v>915</v>
      </c>
      <c r="G2099">
        <v>5383</v>
      </c>
      <c r="H2099">
        <v>1746029.88</v>
      </c>
      <c r="I2099" t="s">
        <v>1017</v>
      </c>
      <c r="J2099">
        <v>549</v>
      </c>
    </row>
    <row r="2100" spans="1:10" x14ac:dyDescent="0.25">
      <c r="A2100">
        <v>175</v>
      </c>
      <c r="B2100" t="s">
        <v>181</v>
      </c>
      <c r="C2100" t="s">
        <v>17</v>
      </c>
      <c r="D2100">
        <v>324.36</v>
      </c>
      <c r="E2100">
        <v>3.5</v>
      </c>
      <c r="F2100">
        <v>915</v>
      </c>
      <c r="G2100">
        <v>5383</v>
      </c>
      <c r="H2100">
        <v>1746029.88</v>
      </c>
      <c r="I2100" t="s">
        <v>1016</v>
      </c>
      <c r="J2100">
        <v>606</v>
      </c>
    </row>
    <row r="2101" spans="1:10" x14ac:dyDescent="0.25">
      <c r="A2101">
        <v>175</v>
      </c>
      <c r="B2101" t="s">
        <v>181</v>
      </c>
      <c r="C2101" t="s">
        <v>17</v>
      </c>
      <c r="D2101">
        <v>324.36</v>
      </c>
      <c r="E2101">
        <v>3.5</v>
      </c>
      <c r="F2101">
        <v>915</v>
      </c>
      <c r="G2101">
        <v>5383</v>
      </c>
      <c r="H2101">
        <v>1746029.88</v>
      </c>
      <c r="I2101" t="s">
        <v>1015</v>
      </c>
      <c r="J2101">
        <v>750</v>
      </c>
    </row>
    <row r="2102" spans="1:10" x14ac:dyDescent="0.25">
      <c r="A2102">
        <v>176</v>
      </c>
      <c r="B2102" t="s">
        <v>182</v>
      </c>
      <c r="C2102" t="s">
        <v>8</v>
      </c>
      <c r="D2102">
        <v>91.31</v>
      </c>
      <c r="E2102">
        <v>3.2</v>
      </c>
      <c r="F2102">
        <v>709</v>
      </c>
      <c r="G2102">
        <v>6800</v>
      </c>
      <c r="H2102">
        <v>620908</v>
      </c>
      <c r="I2102" t="s">
        <v>1013</v>
      </c>
      <c r="J2102">
        <v>860</v>
      </c>
    </row>
    <row r="2103" spans="1:10" x14ac:dyDescent="0.25">
      <c r="A2103">
        <v>176</v>
      </c>
      <c r="B2103" t="s">
        <v>182</v>
      </c>
      <c r="C2103" t="s">
        <v>8</v>
      </c>
      <c r="D2103">
        <v>91.31</v>
      </c>
      <c r="E2103">
        <v>3.2</v>
      </c>
      <c r="F2103">
        <v>709</v>
      </c>
      <c r="G2103">
        <v>6800</v>
      </c>
      <c r="H2103">
        <v>620908</v>
      </c>
      <c r="I2103" t="s">
        <v>1014</v>
      </c>
      <c r="J2103">
        <v>492</v>
      </c>
    </row>
    <row r="2104" spans="1:10" x14ac:dyDescent="0.25">
      <c r="A2104">
        <v>176</v>
      </c>
      <c r="B2104" t="s">
        <v>182</v>
      </c>
      <c r="C2104" t="s">
        <v>8</v>
      </c>
      <c r="D2104">
        <v>91.31</v>
      </c>
      <c r="E2104">
        <v>3.2</v>
      </c>
      <c r="F2104">
        <v>709</v>
      </c>
      <c r="G2104">
        <v>6800</v>
      </c>
      <c r="H2104">
        <v>620908</v>
      </c>
      <c r="I2104" t="s">
        <v>1024</v>
      </c>
      <c r="J2104">
        <v>761</v>
      </c>
    </row>
    <row r="2105" spans="1:10" x14ac:dyDescent="0.25">
      <c r="A2105">
        <v>176</v>
      </c>
      <c r="B2105" t="s">
        <v>182</v>
      </c>
      <c r="C2105" t="s">
        <v>8</v>
      </c>
      <c r="D2105">
        <v>91.31</v>
      </c>
      <c r="E2105">
        <v>3.2</v>
      </c>
      <c r="F2105">
        <v>709</v>
      </c>
      <c r="G2105">
        <v>6800</v>
      </c>
      <c r="H2105">
        <v>620908</v>
      </c>
      <c r="I2105" t="s">
        <v>1023</v>
      </c>
      <c r="J2105">
        <v>709</v>
      </c>
    </row>
    <row r="2106" spans="1:10" x14ac:dyDescent="0.25">
      <c r="A2106">
        <v>176</v>
      </c>
      <c r="B2106" t="s">
        <v>182</v>
      </c>
      <c r="C2106" t="s">
        <v>8</v>
      </c>
      <c r="D2106">
        <v>91.31</v>
      </c>
      <c r="E2106">
        <v>3.2</v>
      </c>
      <c r="F2106">
        <v>709</v>
      </c>
      <c r="G2106">
        <v>6800</v>
      </c>
      <c r="H2106">
        <v>620908</v>
      </c>
      <c r="I2106" t="s">
        <v>1022</v>
      </c>
      <c r="J2106">
        <v>707</v>
      </c>
    </row>
    <row r="2107" spans="1:10" x14ac:dyDescent="0.25">
      <c r="A2107">
        <v>176</v>
      </c>
      <c r="B2107" t="s">
        <v>182</v>
      </c>
      <c r="C2107" t="s">
        <v>8</v>
      </c>
      <c r="D2107">
        <v>91.31</v>
      </c>
      <c r="E2107">
        <v>3.2</v>
      </c>
      <c r="F2107">
        <v>709</v>
      </c>
      <c r="G2107">
        <v>6800</v>
      </c>
      <c r="H2107">
        <v>620908</v>
      </c>
      <c r="I2107" t="s">
        <v>1021</v>
      </c>
      <c r="J2107">
        <v>759</v>
      </c>
    </row>
    <row r="2108" spans="1:10" x14ac:dyDescent="0.25">
      <c r="A2108">
        <v>176</v>
      </c>
      <c r="B2108" t="s">
        <v>182</v>
      </c>
      <c r="C2108" t="s">
        <v>8</v>
      </c>
      <c r="D2108">
        <v>91.31</v>
      </c>
      <c r="E2108">
        <v>3.2</v>
      </c>
      <c r="F2108">
        <v>709</v>
      </c>
      <c r="G2108">
        <v>6800</v>
      </c>
      <c r="H2108">
        <v>620908</v>
      </c>
      <c r="I2108" t="s">
        <v>1020</v>
      </c>
      <c r="J2108">
        <v>577</v>
      </c>
    </row>
    <row r="2109" spans="1:10" x14ac:dyDescent="0.25">
      <c r="A2109">
        <v>176</v>
      </c>
      <c r="B2109" t="s">
        <v>182</v>
      </c>
      <c r="C2109" t="s">
        <v>8</v>
      </c>
      <c r="D2109">
        <v>91.31</v>
      </c>
      <c r="E2109">
        <v>3.2</v>
      </c>
      <c r="F2109">
        <v>709</v>
      </c>
      <c r="G2109">
        <v>6800</v>
      </c>
      <c r="H2109">
        <v>620908</v>
      </c>
      <c r="I2109" t="s">
        <v>1019</v>
      </c>
      <c r="J2109">
        <v>395</v>
      </c>
    </row>
    <row r="2110" spans="1:10" x14ac:dyDescent="0.25">
      <c r="A2110">
        <v>176</v>
      </c>
      <c r="B2110" t="s">
        <v>182</v>
      </c>
      <c r="C2110" t="s">
        <v>8</v>
      </c>
      <c r="D2110">
        <v>91.31</v>
      </c>
      <c r="E2110">
        <v>3.2</v>
      </c>
      <c r="F2110">
        <v>709</v>
      </c>
      <c r="G2110">
        <v>6800</v>
      </c>
      <c r="H2110">
        <v>620908</v>
      </c>
      <c r="I2110" t="s">
        <v>1018</v>
      </c>
      <c r="J2110">
        <v>938</v>
      </c>
    </row>
    <row r="2111" spans="1:10" x14ac:dyDescent="0.25">
      <c r="A2111">
        <v>176</v>
      </c>
      <c r="B2111" t="s">
        <v>182</v>
      </c>
      <c r="C2111" t="s">
        <v>8</v>
      </c>
      <c r="D2111">
        <v>91.31</v>
      </c>
      <c r="E2111">
        <v>3.2</v>
      </c>
      <c r="F2111">
        <v>709</v>
      </c>
      <c r="G2111">
        <v>6800</v>
      </c>
      <c r="H2111">
        <v>620908</v>
      </c>
      <c r="I2111" t="s">
        <v>1017</v>
      </c>
      <c r="J2111">
        <v>113</v>
      </c>
    </row>
    <row r="2112" spans="1:10" x14ac:dyDescent="0.25">
      <c r="A2112">
        <v>176</v>
      </c>
      <c r="B2112" t="s">
        <v>182</v>
      </c>
      <c r="C2112" t="s">
        <v>8</v>
      </c>
      <c r="D2112">
        <v>91.31</v>
      </c>
      <c r="E2112">
        <v>3.2</v>
      </c>
      <c r="F2112">
        <v>709</v>
      </c>
      <c r="G2112">
        <v>6800</v>
      </c>
      <c r="H2112">
        <v>620908</v>
      </c>
      <c r="I2112" t="s">
        <v>1016</v>
      </c>
      <c r="J2112">
        <v>222</v>
      </c>
    </row>
    <row r="2113" spans="1:10" x14ac:dyDescent="0.25">
      <c r="A2113">
        <v>176</v>
      </c>
      <c r="B2113" t="s">
        <v>182</v>
      </c>
      <c r="C2113" t="s">
        <v>8</v>
      </c>
      <c r="D2113">
        <v>91.31</v>
      </c>
      <c r="E2113">
        <v>3.2</v>
      </c>
      <c r="F2113">
        <v>709</v>
      </c>
      <c r="G2113">
        <v>6800</v>
      </c>
      <c r="H2113">
        <v>620908</v>
      </c>
      <c r="I2113" t="s">
        <v>1015</v>
      </c>
      <c r="J2113">
        <v>267</v>
      </c>
    </row>
    <row r="2114" spans="1:10" x14ac:dyDescent="0.25">
      <c r="A2114">
        <v>177</v>
      </c>
      <c r="B2114" t="s">
        <v>183</v>
      </c>
      <c r="C2114" t="s">
        <v>3</v>
      </c>
      <c r="D2114">
        <v>347.01</v>
      </c>
      <c r="E2114">
        <v>4.0999999999999996</v>
      </c>
      <c r="F2114">
        <v>307</v>
      </c>
      <c r="G2114">
        <v>5578</v>
      </c>
      <c r="H2114">
        <v>1935621.78</v>
      </c>
      <c r="I2114" t="s">
        <v>1013</v>
      </c>
      <c r="J2114">
        <v>153</v>
      </c>
    </row>
    <row r="2115" spans="1:10" x14ac:dyDescent="0.25">
      <c r="A2115">
        <v>177</v>
      </c>
      <c r="B2115" t="s">
        <v>183</v>
      </c>
      <c r="C2115" t="s">
        <v>3</v>
      </c>
      <c r="D2115">
        <v>347.01</v>
      </c>
      <c r="E2115">
        <v>4.0999999999999996</v>
      </c>
      <c r="F2115">
        <v>307</v>
      </c>
      <c r="G2115">
        <v>5578</v>
      </c>
      <c r="H2115">
        <v>1935621.78</v>
      </c>
      <c r="I2115" t="s">
        <v>1014</v>
      </c>
      <c r="J2115">
        <v>679</v>
      </c>
    </row>
    <row r="2116" spans="1:10" x14ac:dyDescent="0.25">
      <c r="A2116">
        <v>177</v>
      </c>
      <c r="B2116" t="s">
        <v>183</v>
      </c>
      <c r="C2116" t="s">
        <v>3</v>
      </c>
      <c r="D2116">
        <v>347.01</v>
      </c>
      <c r="E2116">
        <v>4.0999999999999996</v>
      </c>
      <c r="F2116">
        <v>307</v>
      </c>
      <c r="G2116">
        <v>5578</v>
      </c>
      <c r="H2116">
        <v>1935621.78</v>
      </c>
      <c r="I2116" t="s">
        <v>1024</v>
      </c>
      <c r="J2116">
        <v>595</v>
      </c>
    </row>
    <row r="2117" spans="1:10" x14ac:dyDescent="0.25">
      <c r="A2117">
        <v>177</v>
      </c>
      <c r="B2117" t="s">
        <v>183</v>
      </c>
      <c r="C2117" t="s">
        <v>3</v>
      </c>
      <c r="D2117">
        <v>347.01</v>
      </c>
      <c r="E2117">
        <v>4.0999999999999996</v>
      </c>
      <c r="F2117">
        <v>307</v>
      </c>
      <c r="G2117">
        <v>5578</v>
      </c>
      <c r="H2117">
        <v>1935621.78</v>
      </c>
      <c r="I2117" t="s">
        <v>1023</v>
      </c>
      <c r="J2117">
        <v>395</v>
      </c>
    </row>
    <row r="2118" spans="1:10" x14ac:dyDescent="0.25">
      <c r="A2118">
        <v>177</v>
      </c>
      <c r="B2118" t="s">
        <v>183</v>
      </c>
      <c r="C2118" t="s">
        <v>3</v>
      </c>
      <c r="D2118">
        <v>347.01</v>
      </c>
      <c r="E2118">
        <v>4.0999999999999996</v>
      </c>
      <c r="F2118">
        <v>307</v>
      </c>
      <c r="G2118">
        <v>5578</v>
      </c>
      <c r="H2118">
        <v>1935621.78</v>
      </c>
      <c r="I2118" t="s">
        <v>1022</v>
      </c>
      <c r="J2118">
        <v>34</v>
      </c>
    </row>
    <row r="2119" spans="1:10" x14ac:dyDescent="0.25">
      <c r="A2119">
        <v>177</v>
      </c>
      <c r="B2119" t="s">
        <v>183</v>
      </c>
      <c r="C2119" t="s">
        <v>3</v>
      </c>
      <c r="D2119">
        <v>347.01</v>
      </c>
      <c r="E2119">
        <v>4.0999999999999996</v>
      </c>
      <c r="F2119">
        <v>307</v>
      </c>
      <c r="G2119">
        <v>5578</v>
      </c>
      <c r="H2119">
        <v>1935621.78</v>
      </c>
      <c r="I2119" t="s">
        <v>1021</v>
      </c>
      <c r="J2119">
        <v>638</v>
      </c>
    </row>
    <row r="2120" spans="1:10" x14ac:dyDescent="0.25">
      <c r="A2120">
        <v>177</v>
      </c>
      <c r="B2120" t="s">
        <v>183</v>
      </c>
      <c r="C2120" t="s">
        <v>3</v>
      </c>
      <c r="D2120">
        <v>347.01</v>
      </c>
      <c r="E2120">
        <v>4.0999999999999996</v>
      </c>
      <c r="F2120">
        <v>307</v>
      </c>
      <c r="G2120">
        <v>5578</v>
      </c>
      <c r="H2120">
        <v>1935621.78</v>
      </c>
      <c r="I2120" t="s">
        <v>1020</v>
      </c>
      <c r="J2120">
        <v>825</v>
      </c>
    </row>
    <row r="2121" spans="1:10" x14ac:dyDescent="0.25">
      <c r="A2121">
        <v>177</v>
      </c>
      <c r="B2121" t="s">
        <v>183</v>
      </c>
      <c r="C2121" t="s">
        <v>3</v>
      </c>
      <c r="D2121">
        <v>347.01</v>
      </c>
      <c r="E2121">
        <v>4.0999999999999996</v>
      </c>
      <c r="F2121">
        <v>307</v>
      </c>
      <c r="G2121">
        <v>5578</v>
      </c>
      <c r="H2121">
        <v>1935621.78</v>
      </c>
      <c r="I2121" t="s">
        <v>1019</v>
      </c>
      <c r="J2121">
        <v>611</v>
      </c>
    </row>
    <row r="2122" spans="1:10" x14ac:dyDescent="0.25">
      <c r="A2122">
        <v>177</v>
      </c>
      <c r="B2122" t="s">
        <v>183</v>
      </c>
      <c r="C2122" t="s">
        <v>3</v>
      </c>
      <c r="D2122">
        <v>347.01</v>
      </c>
      <c r="E2122">
        <v>4.0999999999999996</v>
      </c>
      <c r="F2122">
        <v>307</v>
      </c>
      <c r="G2122">
        <v>5578</v>
      </c>
      <c r="H2122">
        <v>1935621.78</v>
      </c>
      <c r="I2122" t="s">
        <v>1018</v>
      </c>
      <c r="J2122">
        <v>386</v>
      </c>
    </row>
    <row r="2123" spans="1:10" x14ac:dyDescent="0.25">
      <c r="A2123">
        <v>177</v>
      </c>
      <c r="B2123" t="s">
        <v>183</v>
      </c>
      <c r="C2123" t="s">
        <v>3</v>
      </c>
      <c r="D2123">
        <v>347.01</v>
      </c>
      <c r="E2123">
        <v>4.0999999999999996</v>
      </c>
      <c r="F2123">
        <v>307</v>
      </c>
      <c r="G2123">
        <v>5578</v>
      </c>
      <c r="H2123">
        <v>1935621.78</v>
      </c>
      <c r="I2123" t="s">
        <v>1017</v>
      </c>
      <c r="J2123">
        <v>338</v>
      </c>
    </row>
    <row r="2124" spans="1:10" x14ac:dyDescent="0.25">
      <c r="A2124">
        <v>177</v>
      </c>
      <c r="B2124" t="s">
        <v>183</v>
      </c>
      <c r="C2124" t="s">
        <v>3</v>
      </c>
      <c r="D2124">
        <v>347.01</v>
      </c>
      <c r="E2124">
        <v>4.0999999999999996</v>
      </c>
      <c r="F2124">
        <v>307</v>
      </c>
      <c r="G2124">
        <v>5578</v>
      </c>
      <c r="H2124">
        <v>1935621.78</v>
      </c>
      <c r="I2124" t="s">
        <v>1016</v>
      </c>
      <c r="J2124">
        <v>8</v>
      </c>
    </row>
    <row r="2125" spans="1:10" x14ac:dyDescent="0.25">
      <c r="A2125">
        <v>177</v>
      </c>
      <c r="B2125" t="s">
        <v>183</v>
      </c>
      <c r="C2125" t="s">
        <v>3</v>
      </c>
      <c r="D2125">
        <v>347.01</v>
      </c>
      <c r="E2125">
        <v>4.0999999999999996</v>
      </c>
      <c r="F2125">
        <v>307</v>
      </c>
      <c r="G2125">
        <v>5578</v>
      </c>
      <c r="H2125">
        <v>1935621.78</v>
      </c>
      <c r="I2125" t="s">
        <v>1015</v>
      </c>
      <c r="J2125">
        <v>916</v>
      </c>
    </row>
    <row r="2126" spans="1:10" x14ac:dyDescent="0.25">
      <c r="A2126">
        <v>178</v>
      </c>
      <c r="B2126" t="s">
        <v>184</v>
      </c>
      <c r="C2126" t="s">
        <v>17</v>
      </c>
      <c r="D2126">
        <v>196.43</v>
      </c>
      <c r="E2126">
        <v>1.4</v>
      </c>
      <c r="F2126">
        <v>779</v>
      </c>
      <c r="G2126">
        <v>4941</v>
      </c>
      <c r="H2126">
        <v>970560.63</v>
      </c>
      <c r="I2126" t="s">
        <v>1013</v>
      </c>
      <c r="J2126">
        <v>785</v>
      </c>
    </row>
    <row r="2127" spans="1:10" x14ac:dyDescent="0.25">
      <c r="A2127">
        <v>178</v>
      </c>
      <c r="B2127" t="s">
        <v>184</v>
      </c>
      <c r="C2127" t="s">
        <v>17</v>
      </c>
      <c r="D2127">
        <v>196.43</v>
      </c>
      <c r="E2127">
        <v>1.4</v>
      </c>
      <c r="F2127">
        <v>779</v>
      </c>
      <c r="G2127">
        <v>4941</v>
      </c>
      <c r="H2127">
        <v>970560.63</v>
      </c>
      <c r="I2127" t="s">
        <v>1014</v>
      </c>
      <c r="J2127">
        <v>38</v>
      </c>
    </row>
    <row r="2128" spans="1:10" x14ac:dyDescent="0.25">
      <c r="A2128">
        <v>178</v>
      </c>
      <c r="B2128" t="s">
        <v>184</v>
      </c>
      <c r="C2128" t="s">
        <v>17</v>
      </c>
      <c r="D2128">
        <v>196.43</v>
      </c>
      <c r="E2128">
        <v>1.4</v>
      </c>
      <c r="F2128">
        <v>779</v>
      </c>
      <c r="G2128">
        <v>4941</v>
      </c>
      <c r="H2128">
        <v>970560.63</v>
      </c>
      <c r="I2128" t="s">
        <v>1024</v>
      </c>
      <c r="J2128">
        <v>486</v>
      </c>
    </row>
    <row r="2129" spans="1:10" x14ac:dyDescent="0.25">
      <c r="A2129">
        <v>178</v>
      </c>
      <c r="B2129" t="s">
        <v>184</v>
      </c>
      <c r="C2129" t="s">
        <v>17</v>
      </c>
      <c r="D2129">
        <v>196.43</v>
      </c>
      <c r="E2129">
        <v>1.4</v>
      </c>
      <c r="F2129">
        <v>779</v>
      </c>
      <c r="G2129">
        <v>4941</v>
      </c>
      <c r="H2129">
        <v>970560.63</v>
      </c>
      <c r="I2129" t="s">
        <v>1023</v>
      </c>
      <c r="J2129">
        <v>911</v>
      </c>
    </row>
    <row r="2130" spans="1:10" x14ac:dyDescent="0.25">
      <c r="A2130">
        <v>178</v>
      </c>
      <c r="B2130" t="s">
        <v>184</v>
      </c>
      <c r="C2130" t="s">
        <v>17</v>
      </c>
      <c r="D2130">
        <v>196.43</v>
      </c>
      <c r="E2130">
        <v>1.4</v>
      </c>
      <c r="F2130">
        <v>779</v>
      </c>
      <c r="G2130">
        <v>4941</v>
      </c>
      <c r="H2130">
        <v>970560.63</v>
      </c>
      <c r="I2130" t="s">
        <v>1022</v>
      </c>
      <c r="J2130">
        <v>378</v>
      </c>
    </row>
    <row r="2131" spans="1:10" x14ac:dyDescent="0.25">
      <c r="A2131">
        <v>178</v>
      </c>
      <c r="B2131" t="s">
        <v>184</v>
      </c>
      <c r="C2131" t="s">
        <v>17</v>
      </c>
      <c r="D2131">
        <v>196.43</v>
      </c>
      <c r="E2131">
        <v>1.4</v>
      </c>
      <c r="F2131">
        <v>779</v>
      </c>
      <c r="G2131">
        <v>4941</v>
      </c>
      <c r="H2131">
        <v>970560.63</v>
      </c>
      <c r="I2131" t="s">
        <v>1021</v>
      </c>
      <c r="J2131">
        <v>774</v>
      </c>
    </row>
    <row r="2132" spans="1:10" x14ac:dyDescent="0.25">
      <c r="A2132">
        <v>178</v>
      </c>
      <c r="B2132" t="s">
        <v>184</v>
      </c>
      <c r="C2132" t="s">
        <v>17</v>
      </c>
      <c r="D2132">
        <v>196.43</v>
      </c>
      <c r="E2132">
        <v>1.4</v>
      </c>
      <c r="F2132">
        <v>779</v>
      </c>
      <c r="G2132">
        <v>4941</v>
      </c>
      <c r="H2132">
        <v>970560.63</v>
      </c>
      <c r="I2132" t="s">
        <v>1020</v>
      </c>
      <c r="J2132">
        <v>505</v>
      </c>
    </row>
    <row r="2133" spans="1:10" x14ac:dyDescent="0.25">
      <c r="A2133">
        <v>178</v>
      </c>
      <c r="B2133" t="s">
        <v>184</v>
      </c>
      <c r="C2133" t="s">
        <v>17</v>
      </c>
      <c r="D2133">
        <v>196.43</v>
      </c>
      <c r="E2133">
        <v>1.4</v>
      </c>
      <c r="F2133">
        <v>779</v>
      </c>
      <c r="G2133">
        <v>4941</v>
      </c>
      <c r="H2133">
        <v>970560.63</v>
      </c>
      <c r="I2133" t="s">
        <v>1019</v>
      </c>
      <c r="J2133">
        <v>11</v>
      </c>
    </row>
    <row r="2134" spans="1:10" x14ac:dyDescent="0.25">
      <c r="A2134">
        <v>178</v>
      </c>
      <c r="B2134" t="s">
        <v>184</v>
      </c>
      <c r="C2134" t="s">
        <v>17</v>
      </c>
      <c r="D2134">
        <v>196.43</v>
      </c>
      <c r="E2134">
        <v>1.4</v>
      </c>
      <c r="F2134">
        <v>779</v>
      </c>
      <c r="G2134">
        <v>4941</v>
      </c>
      <c r="H2134">
        <v>970560.63</v>
      </c>
      <c r="I2134" t="s">
        <v>1018</v>
      </c>
      <c r="J2134">
        <v>137</v>
      </c>
    </row>
    <row r="2135" spans="1:10" x14ac:dyDescent="0.25">
      <c r="A2135">
        <v>178</v>
      </c>
      <c r="B2135" t="s">
        <v>184</v>
      </c>
      <c r="C2135" t="s">
        <v>17</v>
      </c>
      <c r="D2135">
        <v>196.43</v>
      </c>
      <c r="E2135">
        <v>1.4</v>
      </c>
      <c r="F2135">
        <v>779</v>
      </c>
      <c r="G2135">
        <v>4941</v>
      </c>
      <c r="H2135">
        <v>970560.63</v>
      </c>
      <c r="I2135" t="s">
        <v>1017</v>
      </c>
      <c r="J2135">
        <v>567</v>
      </c>
    </row>
    <row r="2136" spans="1:10" x14ac:dyDescent="0.25">
      <c r="A2136">
        <v>178</v>
      </c>
      <c r="B2136" t="s">
        <v>184</v>
      </c>
      <c r="C2136" t="s">
        <v>17</v>
      </c>
      <c r="D2136">
        <v>196.43</v>
      </c>
      <c r="E2136">
        <v>1.4</v>
      </c>
      <c r="F2136">
        <v>779</v>
      </c>
      <c r="G2136">
        <v>4941</v>
      </c>
      <c r="H2136">
        <v>970560.63</v>
      </c>
      <c r="I2136" t="s">
        <v>1016</v>
      </c>
      <c r="J2136">
        <v>52</v>
      </c>
    </row>
    <row r="2137" spans="1:10" x14ac:dyDescent="0.25">
      <c r="A2137">
        <v>178</v>
      </c>
      <c r="B2137" t="s">
        <v>184</v>
      </c>
      <c r="C2137" t="s">
        <v>17</v>
      </c>
      <c r="D2137">
        <v>196.43</v>
      </c>
      <c r="E2137">
        <v>1.4</v>
      </c>
      <c r="F2137">
        <v>779</v>
      </c>
      <c r="G2137">
        <v>4941</v>
      </c>
      <c r="H2137">
        <v>970560.63</v>
      </c>
      <c r="I2137" t="s">
        <v>1015</v>
      </c>
      <c r="J2137">
        <v>297</v>
      </c>
    </row>
    <row r="2138" spans="1:10" x14ac:dyDescent="0.25">
      <c r="A2138">
        <v>179</v>
      </c>
      <c r="B2138" t="s">
        <v>185</v>
      </c>
      <c r="C2138" t="s">
        <v>30</v>
      </c>
      <c r="D2138">
        <v>468.68</v>
      </c>
      <c r="E2138">
        <v>4</v>
      </c>
      <c r="F2138">
        <v>504</v>
      </c>
      <c r="G2138">
        <v>3443</v>
      </c>
      <c r="H2138">
        <v>1613665.24</v>
      </c>
      <c r="I2138" t="s">
        <v>1013</v>
      </c>
      <c r="J2138">
        <v>95</v>
      </c>
    </row>
    <row r="2139" spans="1:10" x14ac:dyDescent="0.25">
      <c r="A2139">
        <v>179</v>
      </c>
      <c r="B2139" t="s">
        <v>185</v>
      </c>
      <c r="C2139" t="s">
        <v>30</v>
      </c>
      <c r="D2139">
        <v>468.68</v>
      </c>
      <c r="E2139">
        <v>4</v>
      </c>
      <c r="F2139">
        <v>504</v>
      </c>
      <c r="G2139">
        <v>3443</v>
      </c>
      <c r="H2139">
        <v>1613665.24</v>
      </c>
      <c r="I2139" t="s">
        <v>1014</v>
      </c>
      <c r="J2139">
        <v>368</v>
      </c>
    </row>
    <row r="2140" spans="1:10" x14ac:dyDescent="0.25">
      <c r="A2140">
        <v>179</v>
      </c>
      <c r="B2140" t="s">
        <v>185</v>
      </c>
      <c r="C2140" t="s">
        <v>30</v>
      </c>
      <c r="D2140">
        <v>468.68</v>
      </c>
      <c r="E2140">
        <v>4</v>
      </c>
      <c r="F2140">
        <v>504</v>
      </c>
      <c r="G2140">
        <v>3443</v>
      </c>
      <c r="H2140">
        <v>1613665.24</v>
      </c>
      <c r="I2140" t="s">
        <v>1024</v>
      </c>
      <c r="J2140">
        <v>382</v>
      </c>
    </row>
    <row r="2141" spans="1:10" x14ac:dyDescent="0.25">
      <c r="A2141">
        <v>179</v>
      </c>
      <c r="B2141" t="s">
        <v>185</v>
      </c>
      <c r="C2141" t="s">
        <v>30</v>
      </c>
      <c r="D2141">
        <v>468.68</v>
      </c>
      <c r="E2141">
        <v>4</v>
      </c>
      <c r="F2141">
        <v>504</v>
      </c>
      <c r="G2141">
        <v>3443</v>
      </c>
      <c r="H2141">
        <v>1613665.24</v>
      </c>
      <c r="I2141" t="s">
        <v>1023</v>
      </c>
      <c r="J2141">
        <v>336</v>
      </c>
    </row>
    <row r="2142" spans="1:10" x14ac:dyDescent="0.25">
      <c r="A2142">
        <v>179</v>
      </c>
      <c r="B2142" t="s">
        <v>185</v>
      </c>
      <c r="C2142" t="s">
        <v>30</v>
      </c>
      <c r="D2142">
        <v>468.68</v>
      </c>
      <c r="E2142">
        <v>4</v>
      </c>
      <c r="F2142">
        <v>504</v>
      </c>
      <c r="G2142">
        <v>3443</v>
      </c>
      <c r="H2142">
        <v>1613665.24</v>
      </c>
      <c r="I2142" t="s">
        <v>1022</v>
      </c>
      <c r="J2142">
        <v>386</v>
      </c>
    </row>
    <row r="2143" spans="1:10" x14ac:dyDescent="0.25">
      <c r="A2143">
        <v>179</v>
      </c>
      <c r="B2143" t="s">
        <v>185</v>
      </c>
      <c r="C2143" t="s">
        <v>30</v>
      </c>
      <c r="D2143">
        <v>468.68</v>
      </c>
      <c r="E2143">
        <v>4</v>
      </c>
      <c r="F2143">
        <v>504</v>
      </c>
      <c r="G2143">
        <v>3443</v>
      </c>
      <c r="H2143">
        <v>1613665.24</v>
      </c>
      <c r="I2143" t="s">
        <v>1021</v>
      </c>
      <c r="J2143">
        <v>39</v>
      </c>
    </row>
    <row r="2144" spans="1:10" x14ac:dyDescent="0.25">
      <c r="A2144">
        <v>179</v>
      </c>
      <c r="B2144" t="s">
        <v>185</v>
      </c>
      <c r="C2144" t="s">
        <v>30</v>
      </c>
      <c r="D2144">
        <v>468.68</v>
      </c>
      <c r="E2144">
        <v>4</v>
      </c>
      <c r="F2144">
        <v>504</v>
      </c>
      <c r="G2144">
        <v>3443</v>
      </c>
      <c r="H2144">
        <v>1613665.24</v>
      </c>
      <c r="I2144" t="s">
        <v>1020</v>
      </c>
      <c r="J2144">
        <v>81</v>
      </c>
    </row>
    <row r="2145" spans="1:10" x14ac:dyDescent="0.25">
      <c r="A2145">
        <v>179</v>
      </c>
      <c r="B2145" t="s">
        <v>185</v>
      </c>
      <c r="C2145" t="s">
        <v>30</v>
      </c>
      <c r="D2145">
        <v>468.68</v>
      </c>
      <c r="E2145">
        <v>4</v>
      </c>
      <c r="F2145">
        <v>504</v>
      </c>
      <c r="G2145">
        <v>3443</v>
      </c>
      <c r="H2145">
        <v>1613665.24</v>
      </c>
      <c r="I2145" t="s">
        <v>1019</v>
      </c>
      <c r="J2145">
        <v>236</v>
      </c>
    </row>
    <row r="2146" spans="1:10" x14ac:dyDescent="0.25">
      <c r="A2146">
        <v>179</v>
      </c>
      <c r="B2146" t="s">
        <v>185</v>
      </c>
      <c r="C2146" t="s">
        <v>30</v>
      </c>
      <c r="D2146">
        <v>468.68</v>
      </c>
      <c r="E2146">
        <v>4</v>
      </c>
      <c r="F2146">
        <v>504</v>
      </c>
      <c r="G2146">
        <v>3443</v>
      </c>
      <c r="H2146">
        <v>1613665.24</v>
      </c>
      <c r="I2146" t="s">
        <v>1018</v>
      </c>
      <c r="J2146">
        <v>186</v>
      </c>
    </row>
    <row r="2147" spans="1:10" x14ac:dyDescent="0.25">
      <c r="A2147">
        <v>179</v>
      </c>
      <c r="B2147" t="s">
        <v>185</v>
      </c>
      <c r="C2147" t="s">
        <v>30</v>
      </c>
      <c r="D2147">
        <v>468.68</v>
      </c>
      <c r="E2147">
        <v>4</v>
      </c>
      <c r="F2147">
        <v>504</v>
      </c>
      <c r="G2147">
        <v>3443</v>
      </c>
      <c r="H2147">
        <v>1613665.24</v>
      </c>
      <c r="I2147" t="s">
        <v>1017</v>
      </c>
      <c r="J2147">
        <v>942</v>
      </c>
    </row>
    <row r="2148" spans="1:10" x14ac:dyDescent="0.25">
      <c r="A2148">
        <v>179</v>
      </c>
      <c r="B2148" t="s">
        <v>185</v>
      </c>
      <c r="C2148" t="s">
        <v>30</v>
      </c>
      <c r="D2148">
        <v>468.68</v>
      </c>
      <c r="E2148">
        <v>4</v>
      </c>
      <c r="F2148">
        <v>504</v>
      </c>
      <c r="G2148">
        <v>3443</v>
      </c>
      <c r="H2148">
        <v>1613665.24</v>
      </c>
      <c r="I2148" t="s">
        <v>1016</v>
      </c>
      <c r="J2148">
        <v>76</v>
      </c>
    </row>
    <row r="2149" spans="1:10" x14ac:dyDescent="0.25">
      <c r="A2149">
        <v>179</v>
      </c>
      <c r="B2149" t="s">
        <v>185</v>
      </c>
      <c r="C2149" t="s">
        <v>30</v>
      </c>
      <c r="D2149">
        <v>468.68</v>
      </c>
      <c r="E2149">
        <v>4</v>
      </c>
      <c r="F2149">
        <v>504</v>
      </c>
      <c r="G2149">
        <v>3443</v>
      </c>
      <c r="H2149">
        <v>1613665.24</v>
      </c>
      <c r="I2149" t="s">
        <v>1015</v>
      </c>
      <c r="J2149">
        <v>316</v>
      </c>
    </row>
    <row r="2150" spans="1:10" x14ac:dyDescent="0.25">
      <c r="A2150">
        <v>180</v>
      </c>
      <c r="B2150" t="s">
        <v>186</v>
      </c>
      <c r="C2150" t="s">
        <v>30</v>
      </c>
      <c r="D2150">
        <v>73.069999999999993</v>
      </c>
      <c r="E2150">
        <v>3.2</v>
      </c>
      <c r="F2150">
        <v>268</v>
      </c>
      <c r="G2150">
        <v>8775</v>
      </c>
      <c r="H2150">
        <v>641189.25</v>
      </c>
      <c r="I2150" t="s">
        <v>1013</v>
      </c>
      <c r="J2150">
        <v>725</v>
      </c>
    </row>
    <row r="2151" spans="1:10" x14ac:dyDescent="0.25">
      <c r="A2151">
        <v>180</v>
      </c>
      <c r="B2151" t="s">
        <v>186</v>
      </c>
      <c r="C2151" t="s">
        <v>30</v>
      </c>
      <c r="D2151">
        <v>73.069999999999993</v>
      </c>
      <c r="E2151">
        <v>3.2</v>
      </c>
      <c r="F2151">
        <v>268</v>
      </c>
      <c r="G2151">
        <v>8775</v>
      </c>
      <c r="H2151">
        <v>641189.25</v>
      </c>
      <c r="I2151" t="s">
        <v>1014</v>
      </c>
      <c r="J2151">
        <v>756</v>
      </c>
    </row>
    <row r="2152" spans="1:10" x14ac:dyDescent="0.25">
      <c r="A2152">
        <v>180</v>
      </c>
      <c r="B2152" t="s">
        <v>186</v>
      </c>
      <c r="C2152" t="s">
        <v>30</v>
      </c>
      <c r="D2152">
        <v>73.069999999999993</v>
      </c>
      <c r="E2152">
        <v>3.2</v>
      </c>
      <c r="F2152">
        <v>268</v>
      </c>
      <c r="G2152">
        <v>8775</v>
      </c>
      <c r="H2152">
        <v>641189.25</v>
      </c>
      <c r="I2152" t="s">
        <v>1024</v>
      </c>
      <c r="J2152">
        <v>405</v>
      </c>
    </row>
    <row r="2153" spans="1:10" x14ac:dyDescent="0.25">
      <c r="A2153">
        <v>180</v>
      </c>
      <c r="B2153" t="s">
        <v>186</v>
      </c>
      <c r="C2153" t="s">
        <v>30</v>
      </c>
      <c r="D2153">
        <v>73.069999999999993</v>
      </c>
      <c r="E2153">
        <v>3.2</v>
      </c>
      <c r="F2153">
        <v>268</v>
      </c>
      <c r="G2153">
        <v>8775</v>
      </c>
      <c r="H2153">
        <v>641189.25</v>
      </c>
      <c r="I2153" t="s">
        <v>1023</v>
      </c>
      <c r="J2153">
        <v>598</v>
      </c>
    </row>
    <row r="2154" spans="1:10" x14ac:dyDescent="0.25">
      <c r="A2154">
        <v>180</v>
      </c>
      <c r="B2154" t="s">
        <v>186</v>
      </c>
      <c r="C2154" t="s">
        <v>30</v>
      </c>
      <c r="D2154">
        <v>73.069999999999993</v>
      </c>
      <c r="E2154">
        <v>3.2</v>
      </c>
      <c r="F2154">
        <v>268</v>
      </c>
      <c r="G2154">
        <v>8775</v>
      </c>
      <c r="H2154">
        <v>641189.25</v>
      </c>
      <c r="I2154" t="s">
        <v>1022</v>
      </c>
      <c r="J2154">
        <v>757</v>
      </c>
    </row>
    <row r="2155" spans="1:10" x14ac:dyDescent="0.25">
      <c r="A2155">
        <v>180</v>
      </c>
      <c r="B2155" t="s">
        <v>186</v>
      </c>
      <c r="C2155" t="s">
        <v>30</v>
      </c>
      <c r="D2155">
        <v>73.069999999999993</v>
      </c>
      <c r="E2155">
        <v>3.2</v>
      </c>
      <c r="F2155">
        <v>268</v>
      </c>
      <c r="G2155">
        <v>8775</v>
      </c>
      <c r="H2155">
        <v>641189.25</v>
      </c>
      <c r="I2155" t="s">
        <v>1021</v>
      </c>
      <c r="J2155">
        <v>923</v>
      </c>
    </row>
    <row r="2156" spans="1:10" x14ac:dyDescent="0.25">
      <c r="A2156">
        <v>180</v>
      </c>
      <c r="B2156" t="s">
        <v>186</v>
      </c>
      <c r="C2156" t="s">
        <v>30</v>
      </c>
      <c r="D2156">
        <v>73.069999999999993</v>
      </c>
      <c r="E2156">
        <v>3.2</v>
      </c>
      <c r="F2156">
        <v>268</v>
      </c>
      <c r="G2156">
        <v>8775</v>
      </c>
      <c r="H2156">
        <v>641189.25</v>
      </c>
      <c r="I2156" t="s">
        <v>1020</v>
      </c>
      <c r="J2156">
        <v>598</v>
      </c>
    </row>
    <row r="2157" spans="1:10" x14ac:dyDescent="0.25">
      <c r="A2157">
        <v>180</v>
      </c>
      <c r="B2157" t="s">
        <v>186</v>
      </c>
      <c r="C2157" t="s">
        <v>30</v>
      </c>
      <c r="D2157">
        <v>73.069999999999993</v>
      </c>
      <c r="E2157">
        <v>3.2</v>
      </c>
      <c r="F2157">
        <v>268</v>
      </c>
      <c r="G2157">
        <v>8775</v>
      </c>
      <c r="H2157">
        <v>641189.25</v>
      </c>
      <c r="I2157" t="s">
        <v>1019</v>
      </c>
      <c r="J2157">
        <v>833</v>
      </c>
    </row>
    <row r="2158" spans="1:10" x14ac:dyDescent="0.25">
      <c r="A2158">
        <v>180</v>
      </c>
      <c r="B2158" t="s">
        <v>186</v>
      </c>
      <c r="C2158" t="s">
        <v>30</v>
      </c>
      <c r="D2158">
        <v>73.069999999999993</v>
      </c>
      <c r="E2158">
        <v>3.2</v>
      </c>
      <c r="F2158">
        <v>268</v>
      </c>
      <c r="G2158">
        <v>8775</v>
      </c>
      <c r="H2158">
        <v>641189.25</v>
      </c>
      <c r="I2158" t="s">
        <v>1018</v>
      </c>
      <c r="J2158">
        <v>909</v>
      </c>
    </row>
    <row r="2159" spans="1:10" x14ac:dyDescent="0.25">
      <c r="A2159">
        <v>180</v>
      </c>
      <c r="B2159" t="s">
        <v>186</v>
      </c>
      <c r="C2159" t="s">
        <v>30</v>
      </c>
      <c r="D2159">
        <v>73.069999999999993</v>
      </c>
      <c r="E2159">
        <v>3.2</v>
      </c>
      <c r="F2159">
        <v>268</v>
      </c>
      <c r="G2159">
        <v>8775</v>
      </c>
      <c r="H2159">
        <v>641189.25</v>
      </c>
      <c r="I2159" t="s">
        <v>1017</v>
      </c>
      <c r="J2159">
        <v>985</v>
      </c>
    </row>
    <row r="2160" spans="1:10" x14ac:dyDescent="0.25">
      <c r="A2160">
        <v>180</v>
      </c>
      <c r="B2160" t="s">
        <v>186</v>
      </c>
      <c r="C2160" t="s">
        <v>30</v>
      </c>
      <c r="D2160">
        <v>73.069999999999993</v>
      </c>
      <c r="E2160">
        <v>3.2</v>
      </c>
      <c r="F2160">
        <v>268</v>
      </c>
      <c r="G2160">
        <v>8775</v>
      </c>
      <c r="H2160">
        <v>641189.25</v>
      </c>
      <c r="I2160" t="s">
        <v>1016</v>
      </c>
      <c r="J2160">
        <v>717</v>
      </c>
    </row>
    <row r="2161" spans="1:10" x14ac:dyDescent="0.25">
      <c r="A2161">
        <v>180</v>
      </c>
      <c r="B2161" t="s">
        <v>186</v>
      </c>
      <c r="C2161" t="s">
        <v>30</v>
      </c>
      <c r="D2161">
        <v>73.069999999999993</v>
      </c>
      <c r="E2161">
        <v>3.2</v>
      </c>
      <c r="F2161">
        <v>268</v>
      </c>
      <c r="G2161">
        <v>8775</v>
      </c>
      <c r="H2161">
        <v>641189.25</v>
      </c>
      <c r="I2161" t="s">
        <v>1015</v>
      </c>
      <c r="J2161">
        <v>569</v>
      </c>
    </row>
    <row r="2162" spans="1:10" x14ac:dyDescent="0.25">
      <c r="A2162">
        <v>181</v>
      </c>
      <c r="B2162" t="s">
        <v>187</v>
      </c>
      <c r="C2162" t="s">
        <v>17</v>
      </c>
      <c r="D2162">
        <v>173.83</v>
      </c>
      <c r="E2162">
        <v>4.9000000000000004</v>
      </c>
      <c r="F2162">
        <v>586</v>
      </c>
      <c r="G2162">
        <v>4475</v>
      </c>
      <c r="H2162">
        <v>777889.25</v>
      </c>
      <c r="I2162" t="s">
        <v>1013</v>
      </c>
      <c r="J2162">
        <v>293</v>
      </c>
    </row>
    <row r="2163" spans="1:10" x14ac:dyDescent="0.25">
      <c r="A2163">
        <v>181</v>
      </c>
      <c r="B2163" t="s">
        <v>187</v>
      </c>
      <c r="C2163" t="s">
        <v>17</v>
      </c>
      <c r="D2163">
        <v>173.83</v>
      </c>
      <c r="E2163">
        <v>4.9000000000000004</v>
      </c>
      <c r="F2163">
        <v>586</v>
      </c>
      <c r="G2163">
        <v>4475</v>
      </c>
      <c r="H2163">
        <v>777889.25</v>
      </c>
      <c r="I2163" t="s">
        <v>1014</v>
      </c>
      <c r="J2163">
        <v>150</v>
      </c>
    </row>
    <row r="2164" spans="1:10" x14ac:dyDescent="0.25">
      <c r="A2164">
        <v>181</v>
      </c>
      <c r="B2164" t="s">
        <v>187</v>
      </c>
      <c r="C2164" t="s">
        <v>17</v>
      </c>
      <c r="D2164">
        <v>173.83</v>
      </c>
      <c r="E2164">
        <v>4.9000000000000004</v>
      </c>
      <c r="F2164">
        <v>586</v>
      </c>
      <c r="G2164">
        <v>4475</v>
      </c>
      <c r="H2164">
        <v>777889.25</v>
      </c>
      <c r="I2164" t="s">
        <v>1024</v>
      </c>
      <c r="J2164">
        <v>387</v>
      </c>
    </row>
    <row r="2165" spans="1:10" x14ac:dyDescent="0.25">
      <c r="A2165">
        <v>181</v>
      </c>
      <c r="B2165" t="s">
        <v>187</v>
      </c>
      <c r="C2165" t="s">
        <v>17</v>
      </c>
      <c r="D2165">
        <v>173.83</v>
      </c>
      <c r="E2165">
        <v>4.9000000000000004</v>
      </c>
      <c r="F2165">
        <v>586</v>
      </c>
      <c r="G2165">
        <v>4475</v>
      </c>
      <c r="H2165">
        <v>777889.25</v>
      </c>
      <c r="I2165" t="s">
        <v>1023</v>
      </c>
      <c r="J2165">
        <v>141</v>
      </c>
    </row>
    <row r="2166" spans="1:10" x14ac:dyDescent="0.25">
      <c r="A2166">
        <v>181</v>
      </c>
      <c r="B2166" t="s">
        <v>187</v>
      </c>
      <c r="C2166" t="s">
        <v>17</v>
      </c>
      <c r="D2166">
        <v>173.83</v>
      </c>
      <c r="E2166">
        <v>4.9000000000000004</v>
      </c>
      <c r="F2166">
        <v>586</v>
      </c>
      <c r="G2166">
        <v>4475</v>
      </c>
      <c r="H2166">
        <v>777889.25</v>
      </c>
      <c r="I2166" t="s">
        <v>1022</v>
      </c>
      <c r="J2166">
        <v>236</v>
      </c>
    </row>
    <row r="2167" spans="1:10" x14ac:dyDescent="0.25">
      <c r="A2167">
        <v>181</v>
      </c>
      <c r="B2167" t="s">
        <v>187</v>
      </c>
      <c r="C2167" t="s">
        <v>17</v>
      </c>
      <c r="D2167">
        <v>173.83</v>
      </c>
      <c r="E2167">
        <v>4.9000000000000004</v>
      </c>
      <c r="F2167">
        <v>586</v>
      </c>
      <c r="G2167">
        <v>4475</v>
      </c>
      <c r="H2167">
        <v>777889.25</v>
      </c>
      <c r="I2167" t="s">
        <v>1021</v>
      </c>
      <c r="J2167">
        <v>415</v>
      </c>
    </row>
    <row r="2168" spans="1:10" x14ac:dyDescent="0.25">
      <c r="A2168">
        <v>181</v>
      </c>
      <c r="B2168" t="s">
        <v>187</v>
      </c>
      <c r="C2168" t="s">
        <v>17</v>
      </c>
      <c r="D2168">
        <v>173.83</v>
      </c>
      <c r="E2168">
        <v>4.9000000000000004</v>
      </c>
      <c r="F2168">
        <v>586</v>
      </c>
      <c r="G2168">
        <v>4475</v>
      </c>
      <c r="H2168">
        <v>777889.25</v>
      </c>
      <c r="I2168" t="s">
        <v>1020</v>
      </c>
      <c r="J2168">
        <v>1</v>
      </c>
    </row>
    <row r="2169" spans="1:10" x14ac:dyDescent="0.25">
      <c r="A2169">
        <v>181</v>
      </c>
      <c r="B2169" t="s">
        <v>187</v>
      </c>
      <c r="C2169" t="s">
        <v>17</v>
      </c>
      <c r="D2169">
        <v>173.83</v>
      </c>
      <c r="E2169">
        <v>4.9000000000000004</v>
      </c>
      <c r="F2169">
        <v>586</v>
      </c>
      <c r="G2169">
        <v>4475</v>
      </c>
      <c r="H2169">
        <v>777889.25</v>
      </c>
      <c r="I2169" t="s">
        <v>1019</v>
      </c>
      <c r="J2169">
        <v>769</v>
      </c>
    </row>
    <row r="2170" spans="1:10" x14ac:dyDescent="0.25">
      <c r="A2170">
        <v>181</v>
      </c>
      <c r="B2170" t="s">
        <v>187</v>
      </c>
      <c r="C2170" t="s">
        <v>17</v>
      </c>
      <c r="D2170">
        <v>173.83</v>
      </c>
      <c r="E2170">
        <v>4.9000000000000004</v>
      </c>
      <c r="F2170">
        <v>586</v>
      </c>
      <c r="G2170">
        <v>4475</v>
      </c>
      <c r="H2170">
        <v>777889.25</v>
      </c>
      <c r="I2170" t="s">
        <v>1018</v>
      </c>
      <c r="J2170">
        <v>715</v>
      </c>
    </row>
    <row r="2171" spans="1:10" x14ac:dyDescent="0.25">
      <c r="A2171">
        <v>181</v>
      </c>
      <c r="B2171" t="s">
        <v>187</v>
      </c>
      <c r="C2171" t="s">
        <v>17</v>
      </c>
      <c r="D2171">
        <v>173.83</v>
      </c>
      <c r="E2171">
        <v>4.9000000000000004</v>
      </c>
      <c r="F2171">
        <v>586</v>
      </c>
      <c r="G2171">
        <v>4475</v>
      </c>
      <c r="H2171">
        <v>777889.25</v>
      </c>
      <c r="I2171" t="s">
        <v>1017</v>
      </c>
      <c r="J2171">
        <v>358</v>
      </c>
    </row>
    <row r="2172" spans="1:10" x14ac:dyDescent="0.25">
      <c r="A2172">
        <v>181</v>
      </c>
      <c r="B2172" t="s">
        <v>187</v>
      </c>
      <c r="C2172" t="s">
        <v>17</v>
      </c>
      <c r="D2172">
        <v>173.83</v>
      </c>
      <c r="E2172">
        <v>4.9000000000000004</v>
      </c>
      <c r="F2172">
        <v>586</v>
      </c>
      <c r="G2172">
        <v>4475</v>
      </c>
      <c r="H2172">
        <v>777889.25</v>
      </c>
      <c r="I2172" t="s">
        <v>1016</v>
      </c>
      <c r="J2172">
        <v>502</v>
      </c>
    </row>
    <row r="2173" spans="1:10" x14ac:dyDescent="0.25">
      <c r="A2173">
        <v>181</v>
      </c>
      <c r="B2173" t="s">
        <v>187</v>
      </c>
      <c r="C2173" t="s">
        <v>17</v>
      </c>
      <c r="D2173">
        <v>173.83</v>
      </c>
      <c r="E2173">
        <v>4.9000000000000004</v>
      </c>
      <c r="F2173">
        <v>586</v>
      </c>
      <c r="G2173">
        <v>4475</v>
      </c>
      <c r="H2173">
        <v>777889.25</v>
      </c>
      <c r="I2173" t="s">
        <v>1015</v>
      </c>
      <c r="J2173">
        <v>508</v>
      </c>
    </row>
    <row r="2174" spans="1:10" x14ac:dyDescent="0.25">
      <c r="A2174">
        <v>182</v>
      </c>
      <c r="B2174" t="s">
        <v>188</v>
      </c>
      <c r="C2174" t="s">
        <v>1</v>
      </c>
      <c r="D2174">
        <v>61.17</v>
      </c>
      <c r="E2174">
        <v>2.4</v>
      </c>
      <c r="F2174">
        <v>8</v>
      </c>
      <c r="G2174">
        <v>5071</v>
      </c>
      <c r="H2174">
        <v>310193.07</v>
      </c>
      <c r="I2174" t="s">
        <v>1013</v>
      </c>
      <c r="J2174">
        <v>208</v>
      </c>
    </row>
    <row r="2175" spans="1:10" x14ac:dyDescent="0.25">
      <c r="A2175">
        <v>182</v>
      </c>
      <c r="B2175" t="s">
        <v>188</v>
      </c>
      <c r="C2175" t="s">
        <v>1</v>
      </c>
      <c r="D2175">
        <v>61.17</v>
      </c>
      <c r="E2175">
        <v>2.4</v>
      </c>
      <c r="F2175">
        <v>8</v>
      </c>
      <c r="G2175">
        <v>5071</v>
      </c>
      <c r="H2175">
        <v>310193.07</v>
      </c>
      <c r="I2175" t="s">
        <v>1014</v>
      </c>
      <c r="J2175">
        <v>110</v>
      </c>
    </row>
    <row r="2176" spans="1:10" x14ac:dyDescent="0.25">
      <c r="A2176">
        <v>182</v>
      </c>
      <c r="B2176" t="s">
        <v>188</v>
      </c>
      <c r="C2176" t="s">
        <v>1</v>
      </c>
      <c r="D2176">
        <v>61.17</v>
      </c>
      <c r="E2176">
        <v>2.4</v>
      </c>
      <c r="F2176">
        <v>8</v>
      </c>
      <c r="G2176">
        <v>5071</v>
      </c>
      <c r="H2176">
        <v>310193.07</v>
      </c>
      <c r="I2176" t="s">
        <v>1024</v>
      </c>
      <c r="J2176">
        <v>524</v>
      </c>
    </row>
    <row r="2177" spans="1:10" x14ac:dyDescent="0.25">
      <c r="A2177">
        <v>182</v>
      </c>
      <c r="B2177" t="s">
        <v>188</v>
      </c>
      <c r="C2177" t="s">
        <v>1</v>
      </c>
      <c r="D2177">
        <v>61.17</v>
      </c>
      <c r="E2177">
        <v>2.4</v>
      </c>
      <c r="F2177">
        <v>8</v>
      </c>
      <c r="G2177">
        <v>5071</v>
      </c>
      <c r="H2177">
        <v>310193.07</v>
      </c>
      <c r="I2177" t="s">
        <v>1023</v>
      </c>
      <c r="J2177">
        <v>316</v>
      </c>
    </row>
    <row r="2178" spans="1:10" x14ac:dyDescent="0.25">
      <c r="A2178">
        <v>182</v>
      </c>
      <c r="B2178" t="s">
        <v>188</v>
      </c>
      <c r="C2178" t="s">
        <v>1</v>
      </c>
      <c r="D2178">
        <v>61.17</v>
      </c>
      <c r="E2178">
        <v>2.4</v>
      </c>
      <c r="F2178">
        <v>8</v>
      </c>
      <c r="G2178">
        <v>5071</v>
      </c>
      <c r="H2178">
        <v>310193.07</v>
      </c>
      <c r="I2178" t="s">
        <v>1022</v>
      </c>
      <c r="J2178">
        <v>615</v>
      </c>
    </row>
    <row r="2179" spans="1:10" x14ac:dyDescent="0.25">
      <c r="A2179">
        <v>182</v>
      </c>
      <c r="B2179" t="s">
        <v>188</v>
      </c>
      <c r="C2179" t="s">
        <v>1</v>
      </c>
      <c r="D2179">
        <v>61.17</v>
      </c>
      <c r="E2179">
        <v>2.4</v>
      </c>
      <c r="F2179">
        <v>8</v>
      </c>
      <c r="G2179">
        <v>5071</v>
      </c>
      <c r="H2179">
        <v>310193.07</v>
      </c>
      <c r="I2179" t="s">
        <v>1021</v>
      </c>
      <c r="J2179">
        <v>354</v>
      </c>
    </row>
    <row r="2180" spans="1:10" x14ac:dyDescent="0.25">
      <c r="A2180">
        <v>182</v>
      </c>
      <c r="B2180" t="s">
        <v>188</v>
      </c>
      <c r="C2180" t="s">
        <v>1</v>
      </c>
      <c r="D2180">
        <v>61.17</v>
      </c>
      <c r="E2180">
        <v>2.4</v>
      </c>
      <c r="F2180">
        <v>8</v>
      </c>
      <c r="G2180">
        <v>5071</v>
      </c>
      <c r="H2180">
        <v>310193.07</v>
      </c>
      <c r="I2180" t="s">
        <v>1020</v>
      </c>
      <c r="J2180">
        <v>203</v>
      </c>
    </row>
    <row r="2181" spans="1:10" x14ac:dyDescent="0.25">
      <c r="A2181">
        <v>182</v>
      </c>
      <c r="B2181" t="s">
        <v>188</v>
      </c>
      <c r="C2181" t="s">
        <v>1</v>
      </c>
      <c r="D2181">
        <v>61.17</v>
      </c>
      <c r="E2181">
        <v>2.4</v>
      </c>
      <c r="F2181">
        <v>8</v>
      </c>
      <c r="G2181">
        <v>5071</v>
      </c>
      <c r="H2181">
        <v>310193.07</v>
      </c>
      <c r="I2181" t="s">
        <v>1019</v>
      </c>
      <c r="J2181">
        <v>398</v>
      </c>
    </row>
    <row r="2182" spans="1:10" x14ac:dyDescent="0.25">
      <c r="A2182">
        <v>182</v>
      </c>
      <c r="B2182" t="s">
        <v>188</v>
      </c>
      <c r="C2182" t="s">
        <v>1</v>
      </c>
      <c r="D2182">
        <v>61.17</v>
      </c>
      <c r="E2182">
        <v>2.4</v>
      </c>
      <c r="F2182">
        <v>8</v>
      </c>
      <c r="G2182">
        <v>5071</v>
      </c>
      <c r="H2182">
        <v>310193.07</v>
      </c>
      <c r="I2182" t="s">
        <v>1018</v>
      </c>
      <c r="J2182">
        <v>430</v>
      </c>
    </row>
    <row r="2183" spans="1:10" x14ac:dyDescent="0.25">
      <c r="A2183">
        <v>182</v>
      </c>
      <c r="B2183" t="s">
        <v>188</v>
      </c>
      <c r="C2183" t="s">
        <v>1</v>
      </c>
      <c r="D2183">
        <v>61.17</v>
      </c>
      <c r="E2183">
        <v>2.4</v>
      </c>
      <c r="F2183">
        <v>8</v>
      </c>
      <c r="G2183">
        <v>5071</v>
      </c>
      <c r="H2183">
        <v>310193.07</v>
      </c>
      <c r="I2183" t="s">
        <v>1017</v>
      </c>
      <c r="J2183">
        <v>649</v>
      </c>
    </row>
    <row r="2184" spans="1:10" x14ac:dyDescent="0.25">
      <c r="A2184">
        <v>182</v>
      </c>
      <c r="B2184" t="s">
        <v>188</v>
      </c>
      <c r="C2184" t="s">
        <v>1</v>
      </c>
      <c r="D2184">
        <v>61.17</v>
      </c>
      <c r="E2184">
        <v>2.4</v>
      </c>
      <c r="F2184">
        <v>8</v>
      </c>
      <c r="G2184">
        <v>5071</v>
      </c>
      <c r="H2184">
        <v>310193.07</v>
      </c>
      <c r="I2184" t="s">
        <v>1016</v>
      </c>
      <c r="J2184">
        <v>315</v>
      </c>
    </row>
    <row r="2185" spans="1:10" x14ac:dyDescent="0.25">
      <c r="A2185">
        <v>182</v>
      </c>
      <c r="B2185" t="s">
        <v>188</v>
      </c>
      <c r="C2185" t="s">
        <v>1</v>
      </c>
      <c r="D2185">
        <v>61.17</v>
      </c>
      <c r="E2185">
        <v>2.4</v>
      </c>
      <c r="F2185">
        <v>8</v>
      </c>
      <c r="G2185">
        <v>5071</v>
      </c>
      <c r="H2185">
        <v>310193.07</v>
      </c>
      <c r="I2185" t="s">
        <v>1015</v>
      </c>
      <c r="J2185">
        <v>949</v>
      </c>
    </row>
    <row r="2186" spans="1:10" x14ac:dyDescent="0.25">
      <c r="A2186">
        <v>183</v>
      </c>
      <c r="B2186" t="s">
        <v>189</v>
      </c>
      <c r="C2186" t="s">
        <v>5</v>
      </c>
      <c r="D2186">
        <v>462.72</v>
      </c>
      <c r="E2186">
        <v>3.5</v>
      </c>
      <c r="F2186">
        <v>920</v>
      </c>
      <c r="G2186">
        <v>6450</v>
      </c>
      <c r="H2186">
        <v>2984544</v>
      </c>
      <c r="I2186" t="s">
        <v>1013</v>
      </c>
      <c r="J2186">
        <v>342</v>
      </c>
    </row>
    <row r="2187" spans="1:10" x14ac:dyDescent="0.25">
      <c r="A2187">
        <v>183</v>
      </c>
      <c r="B2187" t="s">
        <v>189</v>
      </c>
      <c r="C2187" t="s">
        <v>5</v>
      </c>
      <c r="D2187">
        <v>462.72</v>
      </c>
      <c r="E2187">
        <v>3.5</v>
      </c>
      <c r="F2187">
        <v>920</v>
      </c>
      <c r="G2187">
        <v>6450</v>
      </c>
      <c r="H2187">
        <v>2984544</v>
      </c>
      <c r="I2187" t="s">
        <v>1014</v>
      </c>
      <c r="J2187">
        <v>479</v>
      </c>
    </row>
    <row r="2188" spans="1:10" x14ac:dyDescent="0.25">
      <c r="A2188">
        <v>183</v>
      </c>
      <c r="B2188" t="s">
        <v>189</v>
      </c>
      <c r="C2188" t="s">
        <v>5</v>
      </c>
      <c r="D2188">
        <v>462.72</v>
      </c>
      <c r="E2188">
        <v>3.5</v>
      </c>
      <c r="F2188">
        <v>920</v>
      </c>
      <c r="G2188">
        <v>6450</v>
      </c>
      <c r="H2188">
        <v>2984544</v>
      </c>
      <c r="I2188" t="s">
        <v>1024</v>
      </c>
      <c r="J2188">
        <v>556</v>
      </c>
    </row>
    <row r="2189" spans="1:10" x14ac:dyDescent="0.25">
      <c r="A2189">
        <v>183</v>
      </c>
      <c r="B2189" t="s">
        <v>189</v>
      </c>
      <c r="C2189" t="s">
        <v>5</v>
      </c>
      <c r="D2189">
        <v>462.72</v>
      </c>
      <c r="E2189">
        <v>3.5</v>
      </c>
      <c r="F2189">
        <v>920</v>
      </c>
      <c r="G2189">
        <v>6450</v>
      </c>
      <c r="H2189">
        <v>2984544</v>
      </c>
      <c r="I2189" t="s">
        <v>1023</v>
      </c>
      <c r="J2189">
        <v>710</v>
      </c>
    </row>
    <row r="2190" spans="1:10" x14ac:dyDescent="0.25">
      <c r="A2190">
        <v>183</v>
      </c>
      <c r="B2190" t="s">
        <v>189</v>
      </c>
      <c r="C2190" t="s">
        <v>5</v>
      </c>
      <c r="D2190">
        <v>462.72</v>
      </c>
      <c r="E2190">
        <v>3.5</v>
      </c>
      <c r="F2190">
        <v>920</v>
      </c>
      <c r="G2190">
        <v>6450</v>
      </c>
      <c r="H2190">
        <v>2984544</v>
      </c>
      <c r="I2190" t="s">
        <v>1022</v>
      </c>
      <c r="J2190">
        <v>518</v>
      </c>
    </row>
    <row r="2191" spans="1:10" x14ac:dyDescent="0.25">
      <c r="A2191">
        <v>183</v>
      </c>
      <c r="B2191" t="s">
        <v>189</v>
      </c>
      <c r="C2191" t="s">
        <v>5</v>
      </c>
      <c r="D2191">
        <v>462.72</v>
      </c>
      <c r="E2191">
        <v>3.5</v>
      </c>
      <c r="F2191">
        <v>920</v>
      </c>
      <c r="G2191">
        <v>6450</v>
      </c>
      <c r="H2191">
        <v>2984544</v>
      </c>
      <c r="I2191" t="s">
        <v>1021</v>
      </c>
      <c r="J2191">
        <v>254</v>
      </c>
    </row>
    <row r="2192" spans="1:10" x14ac:dyDescent="0.25">
      <c r="A2192">
        <v>183</v>
      </c>
      <c r="B2192" t="s">
        <v>189</v>
      </c>
      <c r="C2192" t="s">
        <v>5</v>
      </c>
      <c r="D2192">
        <v>462.72</v>
      </c>
      <c r="E2192">
        <v>3.5</v>
      </c>
      <c r="F2192">
        <v>920</v>
      </c>
      <c r="G2192">
        <v>6450</v>
      </c>
      <c r="H2192">
        <v>2984544</v>
      </c>
      <c r="I2192" t="s">
        <v>1020</v>
      </c>
      <c r="J2192">
        <v>661</v>
      </c>
    </row>
    <row r="2193" spans="1:10" x14ac:dyDescent="0.25">
      <c r="A2193">
        <v>183</v>
      </c>
      <c r="B2193" t="s">
        <v>189</v>
      </c>
      <c r="C2193" t="s">
        <v>5</v>
      </c>
      <c r="D2193">
        <v>462.72</v>
      </c>
      <c r="E2193">
        <v>3.5</v>
      </c>
      <c r="F2193">
        <v>920</v>
      </c>
      <c r="G2193">
        <v>6450</v>
      </c>
      <c r="H2193">
        <v>2984544</v>
      </c>
      <c r="I2193" t="s">
        <v>1019</v>
      </c>
      <c r="J2193">
        <v>406</v>
      </c>
    </row>
    <row r="2194" spans="1:10" x14ac:dyDescent="0.25">
      <c r="A2194">
        <v>183</v>
      </c>
      <c r="B2194" t="s">
        <v>189</v>
      </c>
      <c r="C2194" t="s">
        <v>5</v>
      </c>
      <c r="D2194">
        <v>462.72</v>
      </c>
      <c r="E2194">
        <v>3.5</v>
      </c>
      <c r="F2194">
        <v>920</v>
      </c>
      <c r="G2194">
        <v>6450</v>
      </c>
      <c r="H2194">
        <v>2984544</v>
      </c>
      <c r="I2194" t="s">
        <v>1018</v>
      </c>
      <c r="J2194">
        <v>553</v>
      </c>
    </row>
    <row r="2195" spans="1:10" x14ac:dyDescent="0.25">
      <c r="A2195">
        <v>183</v>
      </c>
      <c r="B2195" t="s">
        <v>189</v>
      </c>
      <c r="C2195" t="s">
        <v>5</v>
      </c>
      <c r="D2195">
        <v>462.72</v>
      </c>
      <c r="E2195">
        <v>3.5</v>
      </c>
      <c r="F2195">
        <v>920</v>
      </c>
      <c r="G2195">
        <v>6450</v>
      </c>
      <c r="H2195">
        <v>2984544</v>
      </c>
      <c r="I2195" t="s">
        <v>1017</v>
      </c>
      <c r="J2195">
        <v>613</v>
      </c>
    </row>
    <row r="2196" spans="1:10" x14ac:dyDescent="0.25">
      <c r="A2196">
        <v>183</v>
      </c>
      <c r="B2196" t="s">
        <v>189</v>
      </c>
      <c r="C2196" t="s">
        <v>5</v>
      </c>
      <c r="D2196">
        <v>462.72</v>
      </c>
      <c r="E2196">
        <v>3.5</v>
      </c>
      <c r="F2196">
        <v>920</v>
      </c>
      <c r="G2196">
        <v>6450</v>
      </c>
      <c r="H2196">
        <v>2984544</v>
      </c>
      <c r="I2196" t="s">
        <v>1016</v>
      </c>
      <c r="J2196">
        <v>813</v>
      </c>
    </row>
    <row r="2197" spans="1:10" x14ac:dyDescent="0.25">
      <c r="A2197">
        <v>183</v>
      </c>
      <c r="B2197" t="s">
        <v>189</v>
      </c>
      <c r="C2197" t="s">
        <v>5</v>
      </c>
      <c r="D2197">
        <v>462.72</v>
      </c>
      <c r="E2197">
        <v>3.5</v>
      </c>
      <c r="F2197">
        <v>920</v>
      </c>
      <c r="G2197">
        <v>6450</v>
      </c>
      <c r="H2197">
        <v>2984544</v>
      </c>
      <c r="I2197" t="s">
        <v>1015</v>
      </c>
      <c r="J2197">
        <v>545</v>
      </c>
    </row>
    <row r="2198" spans="1:10" x14ac:dyDescent="0.25">
      <c r="A2198">
        <v>184</v>
      </c>
      <c r="B2198" t="s">
        <v>190</v>
      </c>
      <c r="C2198" t="s">
        <v>3</v>
      </c>
      <c r="D2198">
        <v>439.28</v>
      </c>
      <c r="E2198">
        <v>4.7</v>
      </c>
      <c r="F2198">
        <v>508</v>
      </c>
      <c r="G2198">
        <v>6658</v>
      </c>
      <c r="H2198">
        <v>2924726.24</v>
      </c>
      <c r="I2198" t="s">
        <v>1013</v>
      </c>
      <c r="J2198">
        <v>87</v>
      </c>
    </row>
    <row r="2199" spans="1:10" x14ac:dyDescent="0.25">
      <c r="A2199">
        <v>184</v>
      </c>
      <c r="B2199" t="s">
        <v>190</v>
      </c>
      <c r="C2199" t="s">
        <v>3</v>
      </c>
      <c r="D2199">
        <v>439.28</v>
      </c>
      <c r="E2199">
        <v>4.7</v>
      </c>
      <c r="F2199">
        <v>508</v>
      </c>
      <c r="G2199">
        <v>6658</v>
      </c>
      <c r="H2199">
        <v>2924726.24</v>
      </c>
      <c r="I2199" t="s">
        <v>1014</v>
      </c>
      <c r="J2199">
        <v>435</v>
      </c>
    </row>
    <row r="2200" spans="1:10" x14ac:dyDescent="0.25">
      <c r="A2200">
        <v>184</v>
      </c>
      <c r="B2200" t="s">
        <v>190</v>
      </c>
      <c r="C2200" t="s">
        <v>3</v>
      </c>
      <c r="D2200">
        <v>439.28</v>
      </c>
      <c r="E2200">
        <v>4.7</v>
      </c>
      <c r="F2200">
        <v>508</v>
      </c>
      <c r="G2200">
        <v>6658</v>
      </c>
      <c r="H2200">
        <v>2924726.24</v>
      </c>
      <c r="I2200" t="s">
        <v>1024</v>
      </c>
      <c r="J2200">
        <v>638</v>
      </c>
    </row>
    <row r="2201" spans="1:10" x14ac:dyDescent="0.25">
      <c r="A2201">
        <v>184</v>
      </c>
      <c r="B2201" t="s">
        <v>190</v>
      </c>
      <c r="C2201" t="s">
        <v>3</v>
      </c>
      <c r="D2201">
        <v>439.28</v>
      </c>
      <c r="E2201">
        <v>4.7</v>
      </c>
      <c r="F2201">
        <v>508</v>
      </c>
      <c r="G2201">
        <v>6658</v>
      </c>
      <c r="H2201">
        <v>2924726.24</v>
      </c>
      <c r="I2201" t="s">
        <v>1023</v>
      </c>
      <c r="J2201">
        <v>557</v>
      </c>
    </row>
    <row r="2202" spans="1:10" x14ac:dyDescent="0.25">
      <c r="A2202">
        <v>184</v>
      </c>
      <c r="B2202" t="s">
        <v>190</v>
      </c>
      <c r="C2202" t="s">
        <v>3</v>
      </c>
      <c r="D2202">
        <v>439.28</v>
      </c>
      <c r="E2202">
        <v>4.7</v>
      </c>
      <c r="F2202">
        <v>508</v>
      </c>
      <c r="G2202">
        <v>6658</v>
      </c>
      <c r="H2202">
        <v>2924726.24</v>
      </c>
      <c r="I2202" t="s">
        <v>1022</v>
      </c>
      <c r="J2202">
        <v>282</v>
      </c>
    </row>
    <row r="2203" spans="1:10" x14ac:dyDescent="0.25">
      <c r="A2203">
        <v>184</v>
      </c>
      <c r="B2203" t="s">
        <v>190</v>
      </c>
      <c r="C2203" t="s">
        <v>3</v>
      </c>
      <c r="D2203">
        <v>439.28</v>
      </c>
      <c r="E2203">
        <v>4.7</v>
      </c>
      <c r="F2203">
        <v>508</v>
      </c>
      <c r="G2203">
        <v>6658</v>
      </c>
      <c r="H2203">
        <v>2924726.24</v>
      </c>
      <c r="I2203" t="s">
        <v>1021</v>
      </c>
      <c r="J2203">
        <v>142</v>
      </c>
    </row>
    <row r="2204" spans="1:10" x14ac:dyDescent="0.25">
      <c r="A2204">
        <v>184</v>
      </c>
      <c r="B2204" t="s">
        <v>190</v>
      </c>
      <c r="C2204" t="s">
        <v>3</v>
      </c>
      <c r="D2204">
        <v>439.28</v>
      </c>
      <c r="E2204">
        <v>4.7</v>
      </c>
      <c r="F2204">
        <v>508</v>
      </c>
      <c r="G2204">
        <v>6658</v>
      </c>
      <c r="H2204">
        <v>2924726.24</v>
      </c>
      <c r="I2204" t="s">
        <v>1020</v>
      </c>
      <c r="J2204">
        <v>804</v>
      </c>
    </row>
    <row r="2205" spans="1:10" x14ac:dyDescent="0.25">
      <c r="A2205">
        <v>184</v>
      </c>
      <c r="B2205" t="s">
        <v>190</v>
      </c>
      <c r="C2205" t="s">
        <v>3</v>
      </c>
      <c r="D2205">
        <v>439.28</v>
      </c>
      <c r="E2205">
        <v>4.7</v>
      </c>
      <c r="F2205">
        <v>508</v>
      </c>
      <c r="G2205">
        <v>6658</v>
      </c>
      <c r="H2205">
        <v>2924726.24</v>
      </c>
      <c r="I2205" t="s">
        <v>1019</v>
      </c>
      <c r="J2205">
        <v>924</v>
      </c>
    </row>
    <row r="2206" spans="1:10" x14ac:dyDescent="0.25">
      <c r="A2206">
        <v>184</v>
      </c>
      <c r="B2206" t="s">
        <v>190</v>
      </c>
      <c r="C2206" t="s">
        <v>3</v>
      </c>
      <c r="D2206">
        <v>439.28</v>
      </c>
      <c r="E2206">
        <v>4.7</v>
      </c>
      <c r="F2206">
        <v>508</v>
      </c>
      <c r="G2206">
        <v>6658</v>
      </c>
      <c r="H2206">
        <v>2924726.24</v>
      </c>
      <c r="I2206" t="s">
        <v>1018</v>
      </c>
      <c r="J2206">
        <v>861</v>
      </c>
    </row>
    <row r="2207" spans="1:10" x14ac:dyDescent="0.25">
      <c r="A2207">
        <v>184</v>
      </c>
      <c r="B2207" t="s">
        <v>190</v>
      </c>
      <c r="C2207" t="s">
        <v>3</v>
      </c>
      <c r="D2207">
        <v>439.28</v>
      </c>
      <c r="E2207">
        <v>4.7</v>
      </c>
      <c r="F2207">
        <v>508</v>
      </c>
      <c r="G2207">
        <v>6658</v>
      </c>
      <c r="H2207">
        <v>2924726.24</v>
      </c>
      <c r="I2207" t="s">
        <v>1017</v>
      </c>
      <c r="J2207">
        <v>333</v>
      </c>
    </row>
    <row r="2208" spans="1:10" x14ac:dyDescent="0.25">
      <c r="A2208">
        <v>184</v>
      </c>
      <c r="B2208" t="s">
        <v>190</v>
      </c>
      <c r="C2208" t="s">
        <v>3</v>
      </c>
      <c r="D2208">
        <v>439.28</v>
      </c>
      <c r="E2208">
        <v>4.7</v>
      </c>
      <c r="F2208">
        <v>508</v>
      </c>
      <c r="G2208">
        <v>6658</v>
      </c>
      <c r="H2208">
        <v>2924726.24</v>
      </c>
      <c r="I2208" t="s">
        <v>1016</v>
      </c>
      <c r="J2208">
        <v>821</v>
      </c>
    </row>
    <row r="2209" spans="1:10" x14ac:dyDescent="0.25">
      <c r="A2209">
        <v>184</v>
      </c>
      <c r="B2209" t="s">
        <v>190</v>
      </c>
      <c r="C2209" t="s">
        <v>3</v>
      </c>
      <c r="D2209">
        <v>439.28</v>
      </c>
      <c r="E2209">
        <v>4.7</v>
      </c>
      <c r="F2209">
        <v>508</v>
      </c>
      <c r="G2209">
        <v>6658</v>
      </c>
      <c r="H2209">
        <v>2924726.24</v>
      </c>
      <c r="I2209" t="s">
        <v>1015</v>
      </c>
      <c r="J2209">
        <v>774</v>
      </c>
    </row>
    <row r="2210" spans="1:10" x14ac:dyDescent="0.25">
      <c r="A2210">
        <v>185</v>
      </c>
      <c r="B2210" t="s">
        <v>191</v>
      </c>
      <c r="C2210" t="s">
        <v>8</v>
      </c>
      <c r="D2210">
        <v>132.68</v>
      </c>
      <c r="E2210">
        <v>1.4</v>
      </c>
      <c r="F2210">
        <v>476</v>
      </c>
      <c r="G2210">
        <v>6909</v>
      </c>
      <c r="H2210">
        <v>916686.12</v>
      </c>
      <c r="I2210" t="s">
        <v>1013</v>
      </c>
      <c r="J2210">
        <v>817</v>
      </c>
    </row>
    <row r="2211" spans="1:10" x14ac:dyDescent="0.25">
      <c r="A2211">
        <v>185</v>
      </c>
      <c r="B2211" t="s">
        <v>191</v>
      </c>
      <c r="C2211" t="s">
        <v>8</v>
      </c>
      <c r="D2211">
        <v>132.68</v>
      </c>
      <c r="E2211">
        <v>1.4</v>
      </c>
      <c r="F2211">
        <v>476</v>
      </c>
      <c r="G2211">
        <v>6909</v>
      </c>
      <c r="H2211">
        <v>916686.12</v>
      </c>
      <c r="I2211" t="s">
        <v>1014</v>
      </c>
      <c r="J2211">
        <v>46</v>
      </c>
    </row>
    <row r="2212" spans="1:10" x14ac:dyDescent="0.25">
      <c r="A2212">
        <v>185</v>
      </c>
      <c r="B2212" t="s">
        <v>191</v>
      </c>
      <c r="C2212" t="s">
        <v>8</v>
      </c>
      <c r="D2212">
        <v>132.68</v>
      </c>
      <c r="E2212">
        <v>1.4</v>
      </c>
      <c r="F2212">
        <v>476</v>
      </c>
      <c r="G2212">
        <v>6909</v>
      </c>
      <c r="H2212">
        <v>916686.12</v>
      </c>
      <c r="I2212" t="s">
        <v>1024</v>
      </c>
      <c r="J2212">
        <v>937</v>
      </c>
    </row>
    <row r="2213" spans="1:10" x14ac:dyDescent="0.25">
      <c r="A2213">
        <v>185</v>
      </c>
      <c r="B2213" t="s">
        <v>191</v>
      </c>
      <c r="C2213" t="s">
        <v>8</v>
      </c>
      <c r="D2213">
        <v>132.68</v>
      </c>
      <c r="E2213">
        <v>1.4</v>
      </c>
      <c r="F2213">
        <v>476</v>
      </c>
      <c r="G2213">
        <v>6909</v>
      </c>
      <c r="H2213">
        <v>916686.12</v>
      </c>
      <c r="I2213" t="s">
        <v>1023</v>
      </c>
      <c r="J2213">
        <v>799</v>
      </c>
    </row>
    <row r="2214" spans="1:10" x14ac:dyDescent="0.25">
      <c r="A2214">
        <v>185</v>
      </c>
      <c r="B2214" t="s">
        <v>191</v>
      </c>
      <c r="C2214" t="s">
        <v>8</v>
      </c>
      <c r="D2214">
        <v>132.68</v>
      </c>
      <c r="E2214">
        <v>1.4</v>
      </c>
      <c r="F2214">
        <v>476</v>
      </c>
      <c r="G2214">
        <v>6909</v>
      </c>
      <c r="H2214">
        <v>916686.12</v>
      </c>
      <c r="I2214" t="s">
        <v>1022</v>
      </c>
      <c r="J2214">
        <v>0</v>
      </c>
    </row>
    <row r="2215" spans="1:10" x14ac:dyDescent="0.25">
      <c r="A2215">
        <v>185</v>
      </c>
      <c r="B2215" t="s">
        <v>191</v>
      </c>
      <c r="C2215" t="s">
        <v>8</v>
      </c>
      <c r="D2215">
        <v>132.68</v>
      </c>
      <c r="E2215">
        <v>1.4</v>
      </c>
      <c r="F2215">
        <v>476</v>
      </c>
      <c r="G2215">
        <v>6909</v>
      </c>
      <c r="H2215">
        <v>916686.12</v>
      </c>
      <c r="I2215" t="s">
        <v>1021</v>
      </c>
      <c r="J2215">
        <v>751</v>
      </c>
    </row>
    <row r="2216" spans="1:10" x14ac:dyDescent="0.25">
      <c r="A2216">
        <v>185</v>
      </c>
      <c r="B2216" t="s">
        <v>191</v>
      </c>
      <c r="C2216" t="s">
        <v>8</v>
      </c>
      <c r="D2216">
        <v>132.68</v>
      </c>
      <c r="E2216">
        <v>1.4</v>
      </c>
      <c r="F2216">
        <v>476</v>
      </c>
      <c r="G2216">
        <v>6909</v>
      </c>
      <c r="H2216">
        <v>916686.12</v>
      </c>
      <c r="I2216" t="s">
        <v>1020</v>
      </c>
      <c r="J2216">
        <v>403</v>
      </c>
    </row>
    <row r="2217" spans="1:10" x14ac:dyDescent="0.25">
      <c r="A2217">
        <v>185</v>
      </c>
      <c r="B2217" t="s">
        <v>191</v>
      </c>
      <c r="C2217" t="s">
        <v>8</v>
      </c>
      <c r="D2217">
        <v>132.68</v>
      </c>
      <c r="E2217">
        <v>1.4</v>
      </c>
      <c r="F2217">
        <v>476</v>
      </c>
      <c r="G2217">
        <v>6909</v>
      </c>
      <c r="H2217">
        <v>916686.12</v>
      </c>
      <c r="I2217" t="s">
        <v>1019</v>
      </c>
      <c r="J2217">
        <v>848</v>
      </c>
    </row>
    <row r="2218" spans="1:10" x14ac:dyDescent="0.25">
      <c r="A2218">
        <v>185</v>
      </c>
      <c r="B2218" t="s">
        <v>191</v>
      </c>
      <c r="C2218" t="s">
        <v>8</v>
      </c>
      <c r="D2218">
        <v>132.68</v>
      </c>
      <c r="E2218">
        <v>1.4</v>
      </c>
      <c r="F2218">
        <v>476</v>
      </c>
      <c r="G2218">
        <v>6909</v>
      </c>
      <c r="H2218">
        <v>916686.12</v>
      </c>
      <c r="I2218" t="s">
        <v>1018</v>
      </c>
      <c r="J2218">
        <v>415</v>
      </c>
    </row>
    <row r="2219" spans="1:10" x14ac:dyDescent="0.25">
      <c r="A2219">
        <v>185</v>
      </c>
      <c r="B2219" t="s">
        <v>191</v>
      </c>
      <c r="C2219" t="s">
        <v>8</v>
      </c>
      <c r="D2219">
        <v>132.68</v>
      </c>
      <c r="E2219">
        <v>1.4</v>
      </c>
      <c r="F2219">
        <v>476</v>
      </c>
      <c r="G2219">
        <v>6909</v>
      </c>
      <c r="H2219">
        <v>916686.12</v>
      </c>
      <c r="I2219" t="s">
        <v>1017</v>
      </c>
      <c r="J2219">
        <v>688</v>
      </c>
    </row>
    <row r="2220" spans="1:10" x14ac:dyDescent="0.25">
      <c r="A2220">
        <v>185</v>
      </c>
      <c r="B2220" t="s">
        <v>191</v>
      </c>
      <c r="C2220" t="s">
        <v>8</v>
      </c>
      <c r="D2220">
        <v>132.68</v>
      </c>
      <c r="E2220">
        <v>1.4</v>
      </c>
      <c r="F2220">
        <v>476</v>
      </c>
      <c r="G2220">
        <v>6909</v>
      </c>
      <c r="H2220">
        <v>916686.12</v>
      </c>
      <c r="I2220" t="s">
        <v>1016</v>
      </c>
      <c r="J2220">
        <v>841</v>
      </c>
    </row>
    <row r="2221" spans="1:10" x14ac:dyDescent="0.25">
      <c r="A2221">
        <v>185</v>
      </c>
      <c r="B2221" t="s">
        <v>191</v>
      </c>
      <c r="C2221" t="s">
        <v>8</v>
      </c>
      <c r="D2221">
        <v>132.68</v>
      </c>
      <c r="E2221">
        <v>1.4</v>
      </c>
      <c r="F2221">
        <v>476</v>
      </c>
      <c r="G2221">
        <v>6909</v>
      </c>
      <c r="H2221">
        <v>916686.12</v>
      </c>
      <c r="I2221" t="s">
        <v>1015</v>
      </c>
      <c r="J2221">
        <v>364</v>
      </c>
    </row>
    <row r="2222" spans="1:10" x14ac:dyDescent="0.25">
      <c r="A2222">
        <v>186</v>
      </c>
      <c r="B2222" t="s">
        <v>192</v>
      </c>
      <c r="C2222" t="s">
        <v>11</v>
      </c>
      <c r="D2222">
        <v>331.69</v>
      </c>
      <c r="E2222">
        <v>4.7</v>
      </c>
      <c r="F2222">
        <v>297</v>
      </c>
      <c r="G2222">
        <v>6686</v>
      </c>
      <c r="H2222">
        <v>2217679.34</v>
      </c>
      <c r="I2222" t="s">
        <v>1013</v>
      </c>
      <c r="J2222">
        <v>775</v>
      </c>
    </row>
    <row r="2223" spans="1:10" x14ac:dyDescent="0.25">
      <c r="A2223">
        <v>186</v>
      </c>
      <c r="B2223" t="s">
        <v>192</v>
      </c>
      <c r="C2223" t="s">
        <v>11</v>
      </c>
      <c r="D2223">
        <v>331.69</v>
      </c>
      <c r="E2223">
        <v>4.7</v>
      </c>
      <c r="F2223">
        <v>297</v>
      </c>
      <c r="G2223">
        <v>6686</v>
      </c>
      <c r="H2223">
        <v>2217679.34</v>
      </c>
      <c r="I2223" t="s">
        <v>1014</v>
      </c>
      <c r="J2223">
        <v>574</v>
      </c>
    </row>
    <row r="2224" spans="1:10" x14ac:dyDescent="0.25">
      <c r="A2224">
        <v>186</v>
      </c>
      <c r="B2224" t="s">
        <v>192</v>
      </c>
      <c r="C2224" t="s">
        <v>11</v>
      </c>
      <c r="D2224">
        <v>331.69</v>
      </c>
      <c r="E2224">
        <v>4.7</v>
      </c>
      <c r="F2224">
        <v>297</v>
      </c>
      <c r="G2224">
        <v>6686</v>
      </c>
      <c r="H2224">
        <v>2217679.34</v>
      </c>
      <c r="I2224" t="s">
        <v>1024</v>
      </c>
      <c r="J2224">
        <v>625</v>
      </c>
    </row>
    <row r="2225" spans="1:10" x14ac:dyDescent="0.25">
      <c r="A2225">
        <v>186</v>
      </c>
      <c r="B2225" t="s">
        <v>192</v>
      </c>
      <c r="C2225" t="s">
        <v>11</v>
      </c>
      <c r="D2225">
        <v>331.69</v>
      </c>
      <c r="E2225">
        <v>4.7</v>
      </c>
      <c r="F2225">
        <v>297</v>
      </c>
      <c r="G2225">
        <v>6686</v>
      </c>
      <c r="H2225">
        <v>2217679.34</v>
      </c>
      <c r="I2225" t="s">
        <v>1023</v>
      </c>
      <c r="J2225">
        <v>526</v>
      </c>
    </row>
    <row r="2226" spans="1:10" x14ac:dyDescent="0.25">
      <c r="A2226">
        <v>186</v>
      </c>
      <c r="B2226" t="s">
        <v>192</v>
      </c>
      <c r="C2226" t="s">
        <v>11</v>
      </c>
      <c r="D2226">
        <v>331.69</v>
      </c>
      <c r="E2226">
        <v>4.7</v>
      </c>
      <c r="F2226">
        <v>297</v>
      </c>
      <c r="G2226">
        <v>6686</v>
      </c>
      <c r="H2226">
        <v>2217679.34</v>
      </c>
      <c r="I2226" t="s">
        <v>1022</v>
      </c>
      <c r="J2226">
        <v>730</v>
      </c>
    </row>
    <row r="2227" spans="1:10" x14ac:dyDescent="0.25">
      <c r="A2227">
        <v>186</v>
      </c>
      <c r="B2227" t="s">
        <v>192</v>
      </c>
      <c r="C2227" t="s">
        <v>11</v>
      </c>
      <c r="D2227">
        <v>331.69</v>
      </c>
      <c r="E2227">
        <v>4.7</v>
      </c>
      <c r="F2227">
        <v>297</v>
      </c>
      <c r="G2227">
        <v>6686</v>
      </c>
      <c r="H2227">
        <v>2217679.34</v>
      </c>
      <c r="I2227" t="s">
        <v>1021</v>
      </c>
      <c r="J2227">
        <v>739</v>
      </c>
    </row>
    <row r="2228" spans="1:10" x14ac:dyDescent="0.25">
      <c r="A2228">
        <v>186</v>
      </c>
      <c r="B2228" t="s">
        <v>192</v>
      </c>
      <c r="C2228" t="s">
        <v>11</v>
      </c>
      <c r="D2228">
        <v>331.69</v>
      </c>
      <c r="E2228">
        <v>4.7</v>
      </c>
      <c r="F2228">
        <v>297</v>
      </c>
      <c r="G2228">
        <v>6686</v>
      </c>
      <c r="H2228">
        <v>2217679.34</v>
      </c>
      <c r="I2228" t="s">
        <v>1020</v>
      </c>
      <c r="J2228">
        <v>102</v>
      </c>
    </row>
    <row r="2229" spans="1:10" x14ac:dyDescent="0.25">
      <c r="A2229">
        <v>186</v>
      </c>
      <c r="B2229" t="s">
        <v>192</v>
      </c>
      <c r="C2229" t="s">
        <v>11</v>
      </c>
      <c r="D2229">
        <v>331.69</v>
      </c>
      <c r="E2229">
        <v>4.7</v>
      </c>
      <c r="F2229">
        <v>297</v>
      </c>
      <c r="G2229">
        <v>6686</v>
      </c>
      <c r="H2229">
        <v>2217679.34</v>
      </c>
      <c r="I2229" t="s">
        <v>1019</v>
      </c>
      <c r="J2229">
        <v>479</v>
      </c>
    </row>
    <row r="2230" spans="1:10" x14ac:dyDescent="0.25">
      <c r="A2230">
        <v>186</v>
      </c>
      <c r="B2230" t="s">
        <v>192</v>
      </c>
      <c r="C2230" t="s">
        <v>11</v>
      </c>
      <c r="D2230">
        <v>331.69</v>
      </c>
      <c r="E2230">
        <v>4.7</v>
      </c>
      <c r="F2230">
        <v>297</v>
      </c>
      <c r="G2230">
        <v>6686</v>
      </c>
      <c r="H2230">
        <v>2217679.34</v>
      </c>
      <c r="I2230" t="s">
        <v>1018</v>
      </c>
      <c r="J2230">
        <v>799</v>
      </c>
    </row>
    <row r="2231" spans="1:10" x14ac:dyDescent="0.25">
      <c r="A2231">
        <v>186</v>
      </c>
      <c r="B2231" t="s">
        <v>192</v>
      </c>
      <c r="C2231" t="s">
        <v>11</v>
      </c>
      <c r="D2231">
        <v>331.69</v>
      </c>
      <c r="E2231">
        <v>4.7</v>
      </c>
      <c r="F2231">
        <v>297</v>
      </c>
      <c r="G2231">
        <v>6686</v>
      </c>
      <c r="H2231">
        <v>2217679.34</v>
      </c>
      <c r="I2231" t="s">
        <v>1017</v>
      </c>
      <c r="J2231">
        <v>168</v>
      </c>
    </row>
    <row r="2232" spans="1:10" x14ac:dyDescent="0.25">
      <c r="A2232">
        <v>186</v>
      </c>
      <c r="B2232" t="s">
        <v>192</v>
      </c>
      <c r="C2232" t="s">
        <v>11</v>
      </c>
      <c r="D2232">
        <v>331.69</v>
      </c>
      <c r="E2232">
        <v>4.7</v>
      </c>
      <c r="F2232">
        <v>297</v>
      </c>
      <c r="G2232">
        <v>6686</v>
      </c>
      <c r="H2232">
        <v>2217679.34</v>
      </c>
      <c r="I2232" t="s">
        <v>1016</v>
      </c>
      <c r="J2232">
        <v>623</v>
      </c>
    </row>
    <row r="2233" spans="1:10" x14ac:dyDescent="0.25">
      <c r="A2233">
        <v>186</v>
      </c>
      <c r="B2233" t="s">
        <v>192</v>
      </c>
      <c r="C2233" t="s">
        <v>11</v>
      </c>
      <c r="D2233">
        <v>331.69</v>
      </c>
      <c r="E2233">
        <v>4.7</v>
      </c>
      <c r="F2233">
        <v>297</v>
      </c>
      <c r="G2233">
        <v>6686</v>
      </c>
      <c r="H2233">
        <v>2217679.34</v>
      </c>
      <c r="I2233" t="s">
        <v>1015</v>
      </c>
      <c r="J2233">
        <v>546</v>
      </c>
    </row>
    <row r="2234" spans="1:10" x14ac:dyDescent="0.25">
      <c r="A2234">
        <v>187</v>
      </c>
      <c r="B2234" t="s">
        <v>193</v>
      </c>
      <c r="C2234" t="s">
        <v>8</v>
      </c>
      <c r="D2234">
        <v>409.52</v>
      </c>
      <c r="E2234">
        <v>3.8</v>
      </c>
      <c r="F2234">
        <v>164</v>
      </c>
      <c r="G2234">
        <v>7562</v>
      </c>
      <c r="H2234">
        <v>3096790.24</v>
      </c>
      <c r="I2234" t="s">
        <v>1013</v>
      </c>
      <c r="J2234">
        <v>936</v>
      </c>
    </row>
    <row r="2235" spans="1:10" x14ac:dyDescent="0.25">
      <c r="A2235">
        <v>187</v>
      </c>
      <c r="B2235" t="s">
        <v>193</v>
      </c>
      <c r="C2235" t="s">
        <v>8</v>
      </c>
      <c r="D2235">
        <v>409.52</v>
      </c>
      <c r="E2235">
        <v>3.8</v>
      </c>
      <c r="F2235">
        <v>164</v>
      </c>
      <c r="G2235">
        <v>7562</v>
      </c>
      <c r="H2235">
        <v>3096790.24</v>
      </c>
      <c r="I2235" t="s">
        <v>1014</v>
      </c>
      <c r="J2235">
        <v>736</v>
      </c>
    </row>
    <row r="2236" spans="1:10" x14ac:dyDescent="0.25">
      <c r="A2236">
        <v>187</v>
      </c>
      <c r="B2236" t="s">
        <v>193</v>
      </c>
      <c r="C2236" t="s">
        <v>8</v>
      </c>
      <c r="D2236">
        <v>409.52</v>
      </c>
      <c r="E2236">
        <v>3.8</v>
      </c>
      <c r="F2236">
        <v>164</v>
      </c>
      <c r="G2236">
        <v>7562</v>
      </c>
      <c r="H2236">
        <v>3096790.24</v>
      </c>
      <c r="I2236" t="s">
        <v>1024</v>
      </c>
      <c r="J2236">
        <v>944</v>
      </c>
    </row>
    <row r="2237" spans="1:10" x14ac:dyDescent="0.25">
      <c r="A2237">
        <v>187</v>
      </c>
      <c r="B2237" t="s">
        <v>193</v>
      </c>
      <c r="C2237" t="s">
        <v>8</v>
      </c>
      <c r="D2237">
        <v>409.52</v>
      </c>
      <c r="E2237">
        <v>3.8</v>
      </c>
      <c r="F2237">
        <v>164</v>
      </c>
      <c r="G2237">
        <v>7562</v>
      </c>
      <c r="H2237">
        <v>3096790.24</v>
      </c>
      <c r="I2237" t="s">
        <v>1023</v>
      </c>
      <c r="J2237">
        <v>555</v>
      </c>
    </row>
    <row r="2238" spans="1:10" x14ac:dyDescent="0.25">
      <c r="A2238">
        <v>187</v>
      </c>
      <c r="B2238" t="s">
        <v>193</v>
      </c>
      <c r="C2238" t="s">
        <v>8</v>
      </c>
      <c r="D2238">
        <v>409.52</v>
      </c>
      <c r="E2238">
        <v>3.8</v>
      </c>
      <c r="F2238">
        <v>164</v>
      </c>
      <c r="G2238">
        <v>7562</v>
      </c>
      <c r="H2238">
        <v>3096790.24</v>
      </c>
      <c r="I2238" t="s">
        <v>1022</v>
      </c>
      <c r="J2238">
        <v>463</v>
      </c>
    </row>
    <row r="2239" spans="1:10" x14ac:dyDescent="0.25">
      <c r="A2239">
        <v>187</v>
      </c>
      <c r="B2239" t="s">
        <v>193</v>
      </c>
      <c r="C2239" t="s">
        <v>8</v>
      </c>
      <c r="D2239">
        <v>409.52</v>
      </c>
      <c r="E2239">
        <v>3.8</v>
      </c>
      <c r="F2239">
        <v>164</v>
      </c>
      <c r="G2239">
        <v>7562</v>
      </c>
      <c r="H2239">
        <v>3096790.24</v>
      </c>
      <c r="I2239" t="s">
        <v>1021</v>
      </c>
      <c r="J2239">
        <v>852</v>
      </c>
    </row>
    <row r="2240" spans="1:10" x14ac:dyDescent="0.25">
      <c r="A2240">
        <v>187</v>
      </c>
      <c r="B2240" t="s">
        <v>193</v>
      </c>
      <c r="C2240" t="s">
        <v>8</v>
      </c>
      <c r="D2240">
        <v>409.52</v>
      </c>
      <c r="E2240">
        <v>3.8</v>
      </c>
      <c r="F2240">
        <v>164</v>
      </c>
      <c r="G2240">
        <v>7562</v>
      </c>
      <c r="H2240">
        <v>3096790.24</v>
      </c>
      <c r="I2240" t="s">
        <v>1020</v>
      </c>
      <c r="J2240">
        <v>535</v>
      </c>
    </row>
    <row r="2241" spans="1:10" x14ac:dyDescent="0.25">
      <c r="A2241">
        <v>187</v>
      </c>
      <c r="B2241" t="s">
        <v>193</v>
      </c>
      <c r="C2241" t="s">
        <v>8</v>
      </c>
      <c r="D2241">
        <v>409.52</v>
      </c>
      <c r="E2241">
        <v>3.8</v>
      </c>
      <c r="F2241">
        <v>164</v>
      </c>
      <c r="G2241">
        <v>7562</v>
      </c>
      <c r="H2241">
        <v>3096790.24</v>
      </c>
      <c r="I2241" t="s">
        <v>1019</v>
      </c>
      <c r="J2241">
        <v>646</v>
      </c>
    </row>
    <row r="2242" spans="1:10" x14ac:dyDescent="0.25">
      <c r="A2242">
        <v>187</v>
      </c>
      <c r="B2242" t="s">
        <v>193</v>
      </c>
      <c r="C2242" t="s">
        <v>8</v>
      </c>
      <c r="D2242">
        <v>409.52</v>
      </c>
      <c r="E2242">
        <v>3.8</v>
      </c>
      <c r="F2242">
        <v>164</v>
      </c>
      <c r="G2242">
        <v>7562</v>
      </c>
      <c r="H2242">
        <v>3096790.24</v>
      </c>
      <c r="I2242" t="s">
        <v>1018</v>
      </c>
      <c r="J2242">
        <v>425</v>
      </c>
    </row>
    <row r="2243" spans="1:10" x14ac:dyDescent="0.25">
      <c r="A2243">
        <v>187</v>
      </c>
      <c r="B2243" t="s">
        <v>193</v>
      </c>
      <c r="C2243" t="s">
        <v>8</v>
      </c>
      <c r="D2243">
        <v>409.52</v>
      </c>
      <c r="E2243">
        <v>3.8</v>
      </c>
      <c r="F2243">
        <v>164</v>
      </c>
      <c r="G2243">
        <v>7562</v>
      </c>
      <c r="H2243">
        <v>3096790.24</v>
      </c>
      <c r="I2243" t="s">
        <v>1017</v>
      </c>
      <c r="J2243">
        <v>338</v>
      </c>
    </row>
    <row r="2244" spans="1:10" x14ac:dyDescent="0.25">
      <c r="A2244">
        <v>187</v>
      </c>
      <c r="B2244" t="s">
        <v>193</v>
      </c>
      <c r="C2244" t="s">
        <v>8</v>
      </c>
      <c r="D2244">
        <v>409.52</v>
      </c>
      <c r="E2244">
        <v>3.8</v>
      </c>
      <c r="F2244">
        <v>164</v>
      </c>
      <c r="G2244">
        <v>7562</v>
      </c>
      <c r="H2244">
        <v>3096790.24</v>
      </c>
      <c r="I2244" t="s">
        <v>1016</v>
      </c>
      <c r="J2244">
        <v>862</v>
      </c>
    </row>
    <row r="2245" spans="1:10" x14ac:dyDescent="0.25">
      <c r="A2245">
        <v>187</v>
      </c>
      <c r="B2245" t="s">
        <v>193</v>
      </c>
      <c r="C2245" t="s">
        <v>8</v>
      </c>
      <c r="D2245">
        <v>409.52</v>
      </c>
      <c r="E2245">
        <v>3.8</v>
      </c>
      <c r="F2245">
        <v>164</v>
      </c>
      <c r="G2245">
        <v>7562</v>
      </c>
      <c r="H2245">
        <v>3096790.24</v>
      </c>
      <c r="I2245" t="s">
        <v>1015</v>
      </c>
      <c r="J2245">
        <v>270</v>
      </c>
    </row>
    <row r="2246" spans="1:10" x14ac:dyDescent="0.25">
      <c r="A2246">
        <v>188</v>
      </c>
      <c r="B2246" t="s">
        <v>194</v>
      </c>
      <c r="C2246" t="s">
        <v>8</v>
      </c>
      <c r="D2246">
        <v>279.82</v>
      </c>
      <c r="E2246">
        <v>1.3</v>
      </c>
      <c r="F2246">
        <v>485</v>
      </c>
      <c r="G2246">
        <v>5291</v>
      </c>
      <c r="H2246">
        <v>1480527.62</v>
      </c>
      <c r="I2246" t="s">
        <v>1013</v>
      </c>
      <c r="J2246">
        <v>389</v>
      </c>
    </row>
    <row r="2247" spans="1:10" x14ac:dyDescent="0.25">
      <c r="A2247">
        <v>188</v>
      </c>
      <c r="B2247" t="s">
        <v>194</v>
      </c>
      <c r="C2247" t="s">
        <v>8</v>
      </c>
      <c r="D2247">
        <v>279.82</v>
      </c>
      <c r="E2247">
        <v>1.3</v>
      </c>
      <c r="F2247">
        <v>485</v>
      </c>
      <c r="G2247">
        <v>5291</v>
      </c>
      <c r="H2247">
        <v>1480527.62</v>
      </c>
      <c r="I2247" t="s">
        <v>1014</v>
      </c>
      <c r="J2247">
        <v>365</v>
      </c>
    </row>
    <row r="2248" spans="1:10" x14ac:dyDescent="0.25">
      <c r="A2248">
        <v>188</v>
      </c>
      <c r="B2248" t="s">
        <v>194</v>
      </c>
      <c r="C2248" t="s">
        <v>8</v>
      </c>
      <c r="D2248">
        <v>279.82</v>
      </c>
      <c r="E2248">
        <v>1.3</v>
      </c>
      <c r="F2248">
        <v>485</v>
      </c>
      <c r="G2248">
        <v>5291</v>
      </c>
      <c r="H2248">
        <v>1480527.62</v>
      </c>
      <c r="I2248" t="s">
        <v>1024</v>
      </c>
      <c r="J2248">
        <v>275</v>
      </c>
    </row>
    <row r="2249" spans="1:10" x14ac:dyDescent="0.25">
      <c r="A2249">
        <v>188</v>
      </c>
      <c r="B2249" t="s">
        <v>194</v>
      </c>
      <c r="C2249" t="s">
        <v>8</v>
      </c>
      <c r="D2249">
        <v>279.82</v>
      </c>
      <c r="E2249">
        <v>1.3</v>
      </c>
      <c r="F2249">
        <v>485</v>
      </c>
      <c r="G2249">
        <v>5291</v>
      </c>
      <c r="H2249">
        <v>1480527.62</v>
      </c>
      <c r="I2249" t="s">
        <v>1023</v>
      </c>
      <c r="J2249">
        <v>400</v>
      </c>
    </row>
    <row r="2250" spans="1:10" x14ac:dyDescent="0.25">
      <c r="A2250">
        <v>188</v>
      </c>
      <c r="B2250" t="s">
        <v>194</v>
      </c>
      <c r="C2250" t="s">
        <v>8</v>
      </c>
      <c r="D2250">
        <v>279.82</v>
      </c>
      <c r="E2250">
        <v>1.3</v>
      </c>
      <c r="F2250">
        <v>485</v>
      </c>
      <c r="G2250">
        <v>5291</v>
      </c>
      <c r="H2250">
        <v>1480527.62</v>
      </c>
      <c r="I2250" t="s">
        <v>1022</v>
      </c>
      <c r="J2250">
        <v>229</v>
      </c>
    </row>
    <row r="2251" spans="1:10" x14ac:dyDescent="0.25">
      <c r="A2251">
        <v>188</v>
      </c>
      <c r="B2251" t="s">
        <v>194</v>
      </c>
      <c r="C2251" t="s">
        <v>8</v>
      </c>
      <c r="D2251">
        <v>279.82</v>
      </c>
      <c r="E2251">
        <v>1.3</v>
      </c>
      <c r="F2251">
        <v>485</v>
      </c>
      <c r="G2251">
        <v>5291</v>
      </c>
      <c r="H2251">
        <v>1480527.62</v>
      </c>
      <c r="I2251" t="s">
        <v>1021</v>
      </c>
      <c r="J2251">
        <v>709</v>
      </c>
    </row>
    <row r="2252" spans="1:10" x14ac:dyDescent="0.25">
      <c r="A2252">
        <v>188</v>
      </c>
      <c r="B2252" t="s">
        <v>194</v>
      </c>
      <c r="C2252" t="s">
        <v>8</v>
      </c>
      <c r="D2252">
        <v>279.82</v>
      </c>
      <c r="E2252">
        <v>1.3</v>
      </c>
      <c r="F2252">
        <v>485</v>
      </c>
      <c r="G2252">
        <v>5291</v>
      </c>
      <c r="H2252">
        <v>1480527.62</v>
      </c>
      <c r="I2252" t="s">
        <v>1020</v>
      </c>
      <c r="J2252">
        <v>367</v>
      </c>
    </row>
    <row r="2253" spans="1:10" x14ac:dyDescent="0.25">
      <c r="A2253">
        <v>188</v>
      </c>
      <c r="B2253" t="s">
        <v>194</v>
      </c>
      <c r="C2253" t="s">
        <v>8</v>
      </c>
      <c r="D2253">
        <v>279.82</v>
      </c>
      <c r="E2253">
        <v>1.3</v>
      </c>
      <c r="F2253">
        <v>485</v>
      </c>
      <c r="G2253">
        <v>5291</v>
      </c>
      <c r="H2253">
        <v>1480527.62</v>
      </c>
      <c r="I2253" t="s">
        <v>1019</v>
      </c>
      <c r="J2253">
        <v>221</v>
      </c>
    </row>
    <row r="2254" spans="1:10" x14ac:dyDescent="0.25">
      <c r="A2254">
        <v>188</v>
      </c>
      <c r="B2254" t="s">
        <v>194</v>
      </c>
      <c r="C2254" t="s">
        <v>8</v>
      </c>
      <c r="D2254">
        <v>279.82</v>
      </c>
      <c r="E2254">
        <v>1.3</v>
      </c>
      <c r="F2254">
        <v>485</v>
      </c>
      <c r="G2254">
        <v>5291</v>
      </c>
      <c r="H2254">
        <v>1480527.62</v>
      </c>
      <c r="I2254" t="s">
        <v>1018</v>
      </c>
      <c r="J2254">
        <v>415</v>
      </c>
    </row>
    <row r="2255" spans="1:10" x14ac:dyDescent="0.25">
      <c r="A2255">
        <v>188</v>
      </c>
      <c r="B2255" t="s">
        <v>194</v>
      </c>
      <c r="C2255" t="s">
        <v>8</v>
      </c>
      <c r="D2255">
        <v>279.82</v>
      </c>
      <c r="E2255">
        <v>1.3</v>
      </c>
      <c r="F2255">
        <v>485</v>
      </c>
      <c r="G2255">
        <v>5291</v>
      </c>
      <c r="H2255">
        <v>1480527.62</v>
      </c>
      <c r="I2255" t="s">
        <v>1017</v>
      </c>
      <c r="J2255">
        <v>797</v>
      </c>
    </row>
    <row r="2256" spans="1:10" x14ac:dyDescent="0.25">
      <c r="A2256">
        <v>188</v>
      </c>
      <c r="B2256" t="s">
        <v>194</v>
      </c>
      <c r="C2256" t="s">
        <v>8</v>
      </c>
      <c r="D2256">
        <v>279.82</v>
      </c>
      <c r="E2256">
        <v>1.3</v>
      </c>
      <c r="F2256">
        <v>485</v>
      </c>
      <c r="G2256">
        <v>5291</v>
      </c>
      <c r="H2256">
        <v>1480527.62</v>
      </c>
      <c r="I2256" t="s">
        <v>1016</v>
      </c>
      <c r="J2256">
        <v>164</v>
      </c>
    </row>
    <row r="2257" spans="1:10" x14ac:dyDescent="0.25">
      <c r="A2257">
        <v>188</v>
      </c>
      <c r="B2257" t="s">
        <v>194</v>
      </c>
      <c r="C2257" t="s">
        <v>8</v>
      </c>
      <c r="D2257">
        <v>279.82</v>
      </c>
      <c r="E2257">
        <v>1.3</v>
      </c>
      <c r="F2257">
        <v>485</v>
      </c>
      <c r="G2257">
        <v>5291</v>
      </c>
      <c r="H2257">
        <v>1480527.62</v>
      </c>
      <c r="I2257" t="s">
        <v>1015</v>
      </c>
      <c r="J2257">
        <v>960</v>
      </c>
    </row>
    <row r="2258" spans="1:10" x14ac:dyDescent="0.25">
      <c r="A2258">
        <v>189</v>
      </c>
      <c r="B2258" t="s">
        <v>195</v>
      </c>
      <c r="C2258" t="s">
        <v>3</v>
      </c>
      <c r="D2258">
        <v>267.18</v>
      </c>
      <c r="E2258">
        <v>2.2000000000000002</v>
      </c>
      <c r="F2258">
        <v>597</v>
      </c>
      <c r="G2258">
        <v>4515</v>
      </c>
      <c r="H2258">
        <v>1206317.7</v>
      </c>
      <c r="I2258" t="s">
        <v>1013</v>
      </c>
      <c r="J2258">
        <v>324</v>
      </c>
    </row>
    <row r="2259" spans="1:10" x14ac:dyDescent="0.25">
      <c r="A2259">
        <v>189</v>
      </c>
      <c r="B2259" t="s">
        <v>195</v>
      </c>
      <c r="C2259" t="s">
        <v>3</v>
      </c>
      <c r="D2259">
        <v>267.18</v>
      </c>
      <c r="E2259">
        <v>2.2000000000000002</v>
      </c>
      <c r="F2259">
        <v>597</v>
      </c>
      <c r="G2259">
        <v>4515</v>
      </c>
      <c r="H2259">
        <v>1206317.7</v>
      </c>
      <c r="I2259" t="s">
        <v>1014</v>
      </c>
      <c r="J2259">
        <v>68</v>
      </c>
    </row>
    <row r="2260" spans="1:10" x14ac:dyDescent="0.25">
      <c r="A2260">
        <v>189</v>
      </c>
      <c r="B2260" t="s">
        <v>195</v>
      </c>
      <c r="C2260" t="s">
        <v>3</v>
      </c>
      <c r="D2260">
        <v>267.18</v>
      </c>
      <c r="E2260">
        <v>2.2000000000000002</v>
      </c>
      <c r="F2260">
        <v>597</v>
      </c>
      <c r="G2260">
        <v>4515</v>
      </c>
      <c r="H2260">
        <v>1206317.7</v>
      </c>
      <c r="I2260" t="s">
        <v>1024</v>
      </c>
      <c r="J2260">
        <v>499</v>
      </c>
    </row>
    <row r="2261" spans="1:10" x14ac:dyDescent="0.25">
      <c r="A2261">
        <v>189</v>
      </c>
      <c r="B2261" t="s">
        <v>195</v>
      </c>
      <c r="C2261" t="s">
        <v>3</v>
      </c>
      <c r="D2261">
        <v>267.18</v>
      </c>
      <c r="E2261">
        <v>2.2000000000000002</v>
      </c>
      <c r="F2261">
        <v>597</v>
      </c>
      <c r="G2261">
        <v>4515</v>
      </c>
      <c r="H2261">
        <v>1206317.7</v>
      </c>
      <c r="I2261" t="s">
        <v>1023</v>
      </c>
      <c r="J2261">
        <v>680</v>
      </c>
    </row>
    <row r="2262" spans="1:10" x14ac:dyDescent="0.25">
      <c r="A2262">
        <v>189</v>
      </c>
      <c r="B2262" t="s">
        <v>195</v>
      </c>
      <c r="C2262" t="s">
        <v>3</v>
      </c>
      <c r="D2262">
        <v>267.18</v>
      </c>
      <c r="E2262">
        <v>2.2000000000000002</v>
      </c>
      <c r="F2262">
        <v>597</v>
      </c>
      <c r="G2262">
        <v>4515</v>
      </c>
      <c r="H2262">
        <v>1206317.7</v>
      </c>
      <c r="I2262" t="s">
        <v>1022</v>
      </c>
      <c r="J2262">
        <v>966</v>
      </c>
    </row>
    <row r="2263" spans="1:10" x14ac:dyDescent="0.25">
      <c r="A2263">
        <v>189</v>
      </c>
      <c r="B2263" t="s">
        <v>195</v>
      </c>
      <c r="C2263" t="s">
        <v>3</v>
      </c>
      <c r="D2263">
        <v>267.18</v>
      </c>
      <c r="E2263">
        <v>2.2000000000000002</v>
      </c>
      <c r="F2263">
        <v>597</v>
      </c>
      <c r="G2263">
        <v>4515</v>
      </c>
      <c r="H2263">
        <v>1206317.7</v>
      </c>
      <c r="I2263" t="s">
        <v>1021</v>
      </c>
      <c r="J2263">
        <v>576</v>
      </c>
    </row>
    <row r="2264" spans="1:10" x14ac:dyDescent="0.25">
      <c r="A2264">
        <v>189</v>
      </c>
      <c r="B2264" t="s">
        <v>195</v>
      </c>
      <c r="C2264" t="s">
        <v>3</v>
      </c>
      <c r="D2264">
        <v>267.18</v>
      </c>
      <c r="E2264">
        <v>2.2000000000000002</v>
      </c>
      <c r="F2264">
        <v>597</v>
      </c>
      <c r="G2264">
        <v>4515</v>
      </c>
      <c r="H2264">
        <v>1206317.7</v>
      </c>
      <c r="I2264" t="s">
        <v>1020</v>
      </c>
      <c r="J2264">
        <v>211</v>
      </c>
    </row>
    <row r="2265" spans="1:10" x14ac:dyDescent="0.25">
      <c r="A2265">
        <v>189</v>
      </c>
      <c r="B2265" t="s">
        <v>195</v>
      </c>
      <c r="C2265" t="s">
        <v>3</v>
      </c>
      <c r="D2265">
        <v>267.18</v>
      </c>
      <c r="E2265">
        <v>2.2000000000000002</v>
      </c>
      <c r="F2265">
        <v>597</v>
      </c>
      <c r="G2265">
        <v>4515</v>
      </c>
      <c r="H2265">
        <v>1206317.7</v>
      </c>
      <c r="I2265" t="s">
        <v>1019</v>
      </c>
      <c r="J2265">
        <v>155</v>
      </c>
    </row>
    <row r="2266" spans="1:10" x14ac:dyDescent="0.25">
      <c r="A2266">
        <v>189</v>
      </c>
      <c r="B2266" t="s">
        <v>195</v>
      </c>
      <c r="C2266" t="s">
        <v>3</v>
      </c>
      <c r="D2266">
        <v>267.18</v>
      </c>
      <c r="E2266">
        <v>2.2000000000000002</v>
      </c>
      <c r="F2266">
        <v>597</v>
      </c>
      <c r="G2266">
        <v>4515</v>
      </c>
      <c r="H2266">
        <v>1206317.7</v>
      </c>
      <c r="I2266" t="s">
        <v>1018</v>
      </c>
      <c r="J2266">
        <v>25</v>
      </c>
    </row>
    <row r="2267" spans="1:10" x14ac:dyDescent="0.25">
      <c r="A2267">
        <v>189</v>
      </c>
      <c r="B2267" t="s">
        <v>195</v>
      </c>
      <c r="C2267" t="s">
        <v>3</v>
      </c>
      <c r="D2267">
        <v>267.18</v>
      </c>
      <c r="E2267">
        <v>2.2000000000000002</v>
      </c>
      <c r="F2267">
        <v>597</v>
      </c>
      <c r="G2267">
        <v>4515</v>
      </c>
      <c r="H2267">
        <v>1206317.7</v>
      </c>
      <c r="I2267" t="s">
        <v>1017</v>
      </c>
      <c r="J2267">
        <v>260</v>
      </c>
    </row>
    <row r="2268" spans="1:10" x14ac:dyDescent="0.25">
      <c r="A2268">
        <v>189</v>
      </c>
      <c r="B2268" t="s">
        <v>195</v>
      </c>
      <c r="C2268" t="s">
        <v>3</v>
      </c>
      <c r="D2268">
        <v>267.18</v>
      </c>
      <c r="E2268">
        <v>2.2000000000000002</v>
      </c>
      <c r="F2268">
        <v>597</v>
      </c>
      <c r="G2268">
        <v>4515</v>
      </c>
      <c r="H2268">
        <v>1206317.7</v>
      </c>
      <c r="I2268" t="s">
        <v>1016</v>
      </c>
      <c r="J2268">
        <v>278</v>
      </c>
    </row>
    <row r="2269" spans="1:10" x14ac:dyDescent="0.25">
      <c r="A2269">
        <v>189</v>
      </c>
      <c r="B2269" t="s">
        <v>195</v>
      </c>
      <c r="C2269" t="s">
        <v>3</v>
      </c>
      <c r="D2269">
        <v>267.18</v>
      </c>
      <c r="E2269">
        <v>2.2000000000000002</v>
      </c>
      <c r="F2269">
        <v>597</v>
      </c>
      <c r="G2269">
        <v>4515</v>
      </c>
      <c r="H2269">
        <v>1206317.7</v>
      </c>
      <c r="I2269" t="s">
        <v>1015</v>
      </c>
      <c r="J2269">
        <v>473</v>
      </c>
    </row>
    <row r="2270" spans="1:10" x14ac:dyDescent="0.25">
      <c r="A2270">
        <v>190</v>
      </c>
      <c r="B2270" t="s">
        <v>196</v>
      </c>
      <c r="C2270" t="s">
        <v>5</v>
      </c>
      <c r="D2270">
        <v>124.72</v>
      </c>
      <c r="E2270">
        <v>3.8</v>
      </c>
      <c r="F2270">
        <v>72</v>
      </c>
      <c r="G2270">
        <v>6581</v>
      </c>
      <c r="H2270">
        <v>820782.32</v>
      </c>
      <c r="I2270" t="s">
        <v>1013</v>
      </c>
      <c r="J2270">
        <v>939</v>
      </c>
    </row>
    <row r="2271" spans="1:10" x14ac:dyDescent="0.25">
      <c r="A2271">
        <v>190</v>
      </c>
      <c r="B2271" t="s">
        <v>196</v>
      </c>
      <c r="C2271" t="s">
        <v>5</v>
      </c>
      <c r="D2271">
        <v>124.72</v>
      </c>
      <c r="E2271">
        <v>3.8</v>
      </c>
      <c r="F2271">
        <v>72</v>
      </c>
      <c r="G2271">
        <v>6581</v>
      </c>
      <c r="H2271">
        <v>820782.32</v>
      </c>
      <c r="I2271" t="s">
        <v>1014</v>
      </c>
      <c r="J2271">
        <v>298</v>
      </c>
    </row>
    <row r="2272" spans="1:10" x14ac:dyDescent="0.25">
      <c r="A2272">
        <v>190</v>
      </c>
      <c r="B2272" t="s">
        <v>196</v>
      </c>
      <c r="C2272" t="s">
        <v>5</v>
      </c>
      <c r="D2272">
        <v>124.72</v>
      </c>
      <c r="E2272">
        <v>3.8</v>
      </c>
      <c r="F2272">
        <v>72</v>
      </c>
      <c r="G2272">
        <v>6581</v>
      </c>
      <c r="H2272">
        <v>820782.32</v>
      </c>
      <c r="I2272" t="s">
        <v>1024</v>
      </c>
      <c r="J2272">
        <v>716</v>
      </c>
    </row>
    <row r="2273" spans="1:10" x14ac:dyDescent="0.25">
      <c r="A2273">
        <v>190</v>
      </c>
      <c r="B2273" t="s">
        <v>196</v>
      </c>
      <c r="C2273" t="s">
        <v>5</v>
      </c>
      <c r="D2273">
        <v>124.72</v>
      </c>
      <c r="E2273">
        <v>3.8</v>
      </c>
      <c r="F2273">
        <v>72</v>
      </c>
      <c r="G2273">
        <v>6581</v>
      </c>
      <c r="H2273">
        <v>820782.32</v>
      </c>
      <c r="I2273" t="s">
        <v>1023</v>
      </c>
      <c r="J2273">
        <v>309</v>
      </c>
    </row>
    <row r="2274" spans="1:10" x14ac:dyDescent="0.25">
      <c r="A2274">
        <v>190</v>
      </c>
      <c r="B2274" t="s">
        <v>196</v>
      </c>
      <c r="C2274" t="s">
        <v>5</v>
      </c>
      <c r="D2274">
        <v>124.72</v>
      </c>
      <c r="E2274">
        <v>3.8</v>
      </c>
      <c r="F2274">
        <v>72</v>
      </c>
      <c r="G2274">
        <v>6581</v>
      </c>
      <c r="H2274">
        <v>820782.32</v>
      </c>
      <c r="I2274" t="s">
        <v>1022</v>
      </c>
      <c r="J2274">
        <v>171</v>
      </c>
    </row>
    <row r="2275" spans="1:10" x14ac:dyDescent="0.25">
      <c r="A2275">
        <v>190</v>
      </c>
      <c r="B2275" t="s">
        <v>196</v>
      </c>
      <c r="C2275" t="s">
        <v>5</v>
      </c>
      <c r="D2275">
        <v>124.72</v>
      </c>
      <c r="E2275">
        <v>3.8</v>
      </c>
      <c r="F2275">
        <v>72</v>
      </c>
      <c r="G2275">
        <v>6581</v>
      </c>
      <c r="H2275">
        <v>820782.32</v>
      </c>
      <c r="I2275" t="s">
        <v>1021</v>
      </c>
      <c r="J2275">
        <v>899</v>
      </c>
    </row>
    <row r="2276" spans="1:10" x14ac:dyDescent="0.25">
      <c r="A2276">
        <v>190</v>
      </c>
      <c r="B2276" t="s">
        <v>196</v>
      </c>
      <c r="C2276" t="s">
        <v>5</v>
      </c>
      <c r="D2276">
        <v>124.72</v>
      </c>
      <c r="E2276">
        <v>3.8</v>
      </c>
      <c r="F2276">
        <v>72</v>
      </c>
      <c r="G2276">
        <v>6581</v>
      </c>
      <c r="H2276">
        <v>820782.32</v>
      </c>
      <c r="I2276" t="s">
        <v>1020</v>
      </c>
      <c r="J2276">
        <v>576</v>
      </c>
    </row>
    <row r="2277" spans="1:10" x14ac:dyDescent="0.25">
      <c r="A2277">
        <v>190</v>
      </c>
      <c r="B2277" t="s">
        <v>196</v>
      </c>
      <c r="C2277" t="s">
        <v>5</v>
      </c>
      <c r="D2277">
        <v>124.72</v>
      </c>
      <c r="E2277">
        <v>3.8</v>
      </c>
      <c r="F2277">
        <v>72</v>
      </c>
      <c r="G2277">
        <v>6581</v>
      </c>
      <c r="H2277">
        <v>820782.32</v>
      </c>
      <c r="I2277" t="s">
        <v>1019</v>
      </c>
      <c r="J2277">
        <v>653</v>
      </c>
    </row>
    <row r="2278" spans="1:10" x14ac:dyDescent="0.25">
      <c r="A2278">
        <v>190</v>
      </c>
      <c r="B2278" t="s">
        <v>196</v>
      </c>
      <c r="C2278" t="s">
        <v>5</v>
      </c>
      <c r="D2278">
        <v>124.72</v>
      </c>
      <c r="E2278">
        <v>3.8</v>
      </c>
      <c r="F2278">
        <v>72</v>
      </c>
      <c r="G2278">
        <v>6581</v>
      </c>
      <c r="H2278">
        <v>820782.32</v>
      </c>
      <c r="I2278" t="s">
        <v>1018</v>
      </c>
      <c r="J2278">
        <v>370</v>
      </c>
    </row>
    <row r="2279" spans="1:10" x14ac:dyDescent="0.25">
      <c r="A2279">
        <v>190</v>
      </c>
      <c r="B2279" t="s">
        <v>196</v>
      </c>
      <c r="C2279" t="s">
        <v>5</v>
      </c>
      <c r="D2279">
        <v>124.72</v>
      </c>
      <c r="E2279">
        <v>3.8</v>
      </c>
      <c r="F2279">
        <v>72</v>
      </c>
      <c r="G2279">
        <v>6581</v>
      </c>
      <c r="H2279">
        <v>820782.32</v>
      </c>
      <c r="I2279" t="s">
        <v>1017</v>
      </c>
      <c r="J2279">
        <v>886</v>
      </c>
    </row>
    <row r="2280" spans="1:10" x14ac:dyDescent="0.25">
      <c r="A2280">
        <v>190</v>
      </c>
      <c r="B2280" t="s">
        <v>196</v>
      </c>
      <c r="C2280" t="s">
        <v>5</v>
      </c>
      <c r="D2280">
        <v>124.72</v>
      </c>
      <c r="E2280">
        <v>3.8</v>
      </c>
      <c r="F2280">
        <v>72</v>
      </c>
      <c r="G2280">
        <v>6581</v>
      </c>
      <c r="H2280">
        <v>820782.32</v>
      </c>
      <c r="I2280" t="s">
        <v>1016</v>
      </c>
      <c r="J2280">
        <v>26</v>
      </c>
    </row>
    <row r="2281" spans="1:10" x14ac:dyDescent="0.25">
      <c r="A2281">
        <v>190</v>
      </c>
      <c r="B2281" t="s">
        <v>196</v>
      </c>
      <c r="C2281" t="s">
        <v>5</v>
      </c>
      <c r="D2281">
        <v>124.72</v>
      </c>
      <c r="E2281">
        <v>3.8</v>
      </c>
      <c r="F2281">
        <v>72</v>
      </c>
      <c r="G2281">
        <v>6581</v>
      </c>
      <c r="H2281">
        <v>820782.32</v>
      </c>
      <c r="I2281" t="s">
        <v>1015</v>
      </c>
      <c r="J2281">
        <v>738</v>
      </c>
    </row>
    <row r="2282" spans="1:10" x14ac:dyDescent="0.25">
      <c r="A2282">
        <v>191</v>
      </c>
      <c r="B2282" t="s">
        <v>197</v>
      </c>
      <c r="C2282" t="s">
        <v>3</v>
      </c>
      <c r="D2282">
        <v>51.09</v>
      </c>
      <c r="E2282">
        <v>1.3</v>
      </c>
      <c r="F2282">
        <v>567</v>
      </c>
      <c r="G2282">
        <v>5867</v>
      </c>
      <c r="H2282">
        <v>299745.03000000003</v>
      </c>
      <c r="I2282" t="s">
        <v>1013</v>
      </c>
      <c r="J2282">
        <v>888</v>
      </c>
    </row>
    <row r="2283" spans="1:10" x14ac:dyDescent="0.25">
      <c r="A2283">
        <v>191</v>
      </c>
      <c r="B2283" t="s">
        <v>197</v>
      </c>
      <c r="C2283" t="s">
        <v>3</v>
      </c>
      <c r="D2283">
        <v>51.09</v>
      </c>
      <c r="E2283">
        <v>1.3</v>
      </c>
      <c r="F2283">
        <v>567</v>
      </c>
      <c r="G2283">
        <v>5867</v>
      </c>
      <c r="H2283">
        <v>299745.03000000003</v>
      </c>
      <c r="I2283" t="s">
        <v>1014</v>
      </c>
      <c r="J2283">
        <v>943</v>
      </c>
    </row>
    <row r="2284" spans="1:10" x14ac:dyDescent="0.25">
      <c r="A2284">
        <v>191</v>
      </c>
      <c r="B2284" t="s">
        <v>197</v>
      </c>
      <c r="C2284" t="s">
        <v>3</v>
      </c>
      <c r="D2284">
        <v>51.09</v>
      </c>
      <c r="E2284">
        <v>1.3</v>
      </c>
      <c r="F2284">
        <v>567</v>
      </c>
      <c r="G2284">
        <v>5867</v>
      </c>
      <c r="H2284">
        <v>299745.03000000003</v>
      </c>
      <c r="I2284" t="s">
        <v>1024</v>
      </c>
      <c r="J2284">
        <v>336</v>
      </c>
    </row>
    <row r="2285" spans="1:10" x14ac:dyDescent="0.25">
      <c r="A2285">
        <v>191</v>
      </c>
      <c r="B2285" t="s">
        <v>197</v>
      </c>
      <c r="C2285" t="s">
        <v>3</v>
      </c>
      <c r="D2285">
        <v>51.09</v>
      </c>
      <c r="E2285">
        <v>1.3</v>
      </c>
      <c r="F2285">
        <v>567</v>
      </c>
      <c r="G2285">
        <v>5867</v>
      </c>
      <c r="H2285">
        <v>299745.03000000003</v>
      </c>
      <c r="I2285" t="s">
        <v>1023</v>
      </c>
      <c r="J2285">
        <v>494</v>
      </c>
    </row>
    <row r="2286" spans="1:10" x14ac:dyDescent="0.25">
      <c r="A2286">
        <v>191</v>
      </c>
      <c r="B2286" t="s">
        <v>197</v>
      </c>
      <c r="C2286" t="s">
        <v>3</v>
      </c>
      <c r="D2286">
        <v>51.09</v>
      </c>
      <c r="E2286">
        <v>1.3</v>
      </c>
      <c r="F2286">
        <v>567</v>
      </c>
      <c r="G2286">
        <v>5867</v>
      </c>
      <c r="H2286">
        <v>299745.03000000003</v>
      </c>
      <c r="I2286" t="s">
        <v>1022</v>
      </c>
      <c r="J2286">
        <v>86</v>
      </c>
    </row>
    <row r="2287" spans="1:10" x14ac:dyDescent="0.25">
      <c r="A2287">
        <v>191</v>
      </c>
      <c r="B2287" t="s">
        <v>197</v>
      </c>
      <c r="C2287" t="s">
        <v>3</v>
      </c>
      <c r="D2287">
        <v>51.09</v>
      </c>
      <c r="E2287">
        <v>1.3</v>
      </c>
      <c r="F2287">
        <v>567</v>
      </c>
      <c r="G2287">
        <v>5867</v>
      </c>
      <c r="H2287">
        <v>299745.03000000003</v>
      </c>
      <c r="I2287" t="s">
        <v>1021</v>
      </c>
      <c r="J2287">
        <v>10</v>
      </c>
    </row>
    <row r="2288" spans="1:10" x14ac:dyDescent="0.25">
      <c r="A2288">
        <v>191</v>
      </c>
      <c r="B2288" t="s">
        <v>197</v>
      </c>
      <c r="C2288" t="s">
        <v>3</v>
      </c>
      <c r="D2288">
        <v>51.09</v>
      </c>
      <c r="E2288">
        <v>1.3</v>
      </c>
      <c r="F2288">
        <v>567</v>
      </c>
      <c r="G2288">
        <v>5867</v>
      </c>
      <c r="H2288">
        <v>299745.03000000003</v>
      </c>
      <c r="I2288" t="s">
        <v>1020</v>
      </c>
      <c r="J2288">
        <v>960</v>
      </c>
    </row>
    <row r="2289" spans="1:10" x14ac:dyDescent="0.25">
      <c r="A2289">
        <v>191</v>
      </c>
      <c r="B2289" t="s">
        <v>197</v>
      </c>
      <c r="C2289" t="s">
        <v>3</v>
      </c>
      <c r="D2289">
        <v>51.09</v>
      </c>
      <c r="E2289">
        <v>1.3</v>
      </c>
      <c r="F2289">
        <v>567</v>
      </c>
      <c r="G2289">
        <v>5867</v>
      </c>
      <c r="H2289">
        <v>299745.03000000003</v>
      </c>
      <c r="I2289" t="s">
        <v>1019</v>
      </c>
      <c r="J2289">
        <v>427</v>
      </c>
    </row>
    <row r="2290" spans="1:10" x14ac:dyDescent="0.25">
      <c r="A2290">
        <v>191</v>
      </c>
      <c r="B2290" t="s">
        <v>197</v>
      </c>
      <c r="C2290" t="s">
        <v>3</v>
      </c>
      <c r="D2290">
        <v>51.09</v>
      </c>
      <c r="E2290">
        <v>1.3</v>
      </c>
      <c r="F2290">
        <v>567</v>
      </c>
      <c r="G2290">
        <v>5867</v>
      </c>
      <c r="H2290">
        <v>299745.03000000003</v>
      </c>
      <c r="I2290" t="s">
        <v>1018</v>
      </c>
      <c r="J2290">
        <v>384</v>
      </c>
    </row>
    <row r="2291" spans="1:10" x14ac:dyDescent="0.25">
      <c r="A2291">
        <v>191</v>
      </c>
      <c r="B2291" t="s">
        <v>197</v>
      </c>
      <c r="C2291" t="s">
        <v>3</v>
      </c>
      <c r="D2291">
        <v>51.09</v>
      </c>
      <c r="E2291">
        <v>1.3</v>
      </c>
      <c r="F2291">
        <v>567</v>
      </c>
      <c r="G2291">
        <v>5867</v>
      </c>
      <c r="H2291">
        <v>299745.03000000003</v>
      </c>
      <c r="I2291" t="s">
        <v>1017</v>
      </c>
      <c r="J2291">
        <v>734</v>
      </c>
    </row>
    <row r="2292" spans="1:10" x14ac:dyDescent="0.25">
      <c r="A2292">
        <v>191</v>
      </c>
      <c r="B2292" t="s">
        <v>197</v>
      </c>
      <c r="C2292" t="s">
        <v>3</v>
      </c>
      <c r="D2292">
        <v>51.09</v>
      </c>
      <c r="E2292">
        <v>1.3</v>
      </c>
      <c r="F2292">
        <v>567</v>
      </c>
      <c r="G2292">
        <v>5867</v>
      </c>
      <c r="H2292">
        <v>299745.03000000003</v>
      </c>
      <c r="I2292" t="s">
        <v>1016</v>
      </c>
      <c r="J2292">
        <v>69</v>
      </c>
    </row>
    <row r="2293" spans="1:10" x14ac:dyDescent="0.25">
      <c r="A2293">
        <v>191</v>
      </c>
      <c r="B2293" t="s">
        <v>197</v>
      </c>
      <c r="C2293" t="s">
        <v>3</v>
      </c>
      <c r="D2293">
        <v>51.09</v>
      </c>
      <c r="E2293">
        <v>1.3</v>
      </c>
      <c r="F2293">
        <v>567</v>
      </c>
      <c r="G2293">
        <v>5867</v>
      </c>
      <c r="H2293">
        <v>299745.03000000003</v>
      </c>
      <c r="I2293" t="s">
        <v>1015</v>
      </c>
      <c r="J2293">
        <v>536</v>
      </c>
    </row>
    <row r="2294" spans="1:10" x14ac:dyDescent="0.25">
      <c r="A2294">
        <v>192</v>
      </c>
      <c r="B2294" t="s">
        <v>198</v>
      </c>
      <c r="C2294" t="s">
        <v>11</v>
      </c>
      <c r="D2294">
        <v>449.12</v>
      </c>
      <c r="E2294">
        <v>3.3</v>
      </c>
      <c r="F2294">
        <v>905</v>
      </c>
      <c r="G2294">
        <v>5375</v>
      </c>
      <c r="H2294">
        <v>2414020</v>
      </c>
      <c r="I2294" t="s">
        <v>1013</v>
      </c>
      <c r="J2294">
        <v>831</v>
      </c>
    </row>
    <row r="2295" spans="1:10" x14ac:dyDescent="0.25">
      <c r="A2295">
        <v>192</v>
      </c>
      <c r="B2295" t="s">
        <v>198</v>
      </c>
      <c r="C2295" t="s">
        <v>11</v>
      </c>
      <c r="D2295">
        <v>449.12</v>
      </c>
      <c r="E2295">
        <v>3.3</v>
      </c>
      <c r="F2295">
        <v>905</v>
      </c>
      <c r="G2295">
        <v>5375</v>
      </c>
      <c r="H2295">
        <v>2414020</v>
      </c>
      <c r="I2295" t="s">
        <v>1014</v>
      </c>
      <c r="J2295">
        <v>801</v>
      </c>
    </row>
    <row r="2296" spans="1:10" x14ac:dyDescent="0.25">
      <c r="A2296">
        <v>192</v>
      </c>
      <c r="B2296" t="s">
        <v>198</v>
      </c>
      <c r="C2296" t="s">
        <v>11</v>
      </c>
      <c r="D2296">
        <v>449.12</v>
      </c>
      <c r="E2296">
        <v>3.3</v>
      </c>
      <c r="F2296">
        <v>905</v>
      </c>
      <c r="G2296">
        <v>5375</v>
      </c>
      <c r="H2296">
        <v>2414020</v>
      </c>
      <c r="I2296" t="s">
        <v>1024</v>
      </c>
      <c r="J2296">
        <v>949</v>
      </c>
    </row>
    <row r="2297" spans="1:10" x14ac:dyDescent="0.25">
      <c r="A2297">
        <v>192</v>
      </c>
      <c r="B2297" t="s">
        <v>198</v>
      </c>
      <c r="C2297" t="s">
        <v>11</v>
      </c>
      <c r="D2297">
        <v>449.12</v>
      </c>
      <c r="E2297">
        <v>3.3</v>
      </c>
      <c r="F2297">
        <v>905</v>
      </c>
      <c r="G2297">
        <v>5375</v>
      </c>
      <c r="H2297">
        <v>2414020</v>
      </c>
      <c r="I2297" t="s">
        <v>1023</v>
      </c>
      <c r="J2297">
        <v>555</v>
      </c>
    </row>
    <row r="2298" spans="1:10" x14ac:dyDescent="0.25">
      <c r="A2298">
        <v>192</v>
      </c>
      <c r="B2298" t="s">
        <v>198</v>
      </c>
      <c r="C2298" t="s">
        <v>11</v>
      </c>
      <c r="D2298">
        <v>449.12</v>
      </c>
      <c r="E2298">
        <v>3.3</v>
      </c>
      <c r="F2298">
        <v>905</v>
      </c>
      <c r="G2298">
        <v>5375</v>
      </c>
      <c r="H2298">
        <v>2414020</v>
      </c>
      <c r="I2298" t="s">
        <v>1022</v>
      </c>
      <c r="J2298">
        <v>552</v>
      </c>
    </row>
    <row r="2299" spans="1:10" x14ac:dyDescent="0.25">
      <c r="A2299">
        <v>192</v>
      </c>
      <c r="B2299" t="s">
        <v>198</v>
      </c>
      <c r="C2299" t="s">
        <v>11</v>
      </c>
      <c r="D2299">
        <v>449.12</v>
      </c>
      <c r="E2299">
        <v>3.3</v>
      </c>
      <c r="F2299">
        <v>905</v>
      </c>
      <c r="G2299">
        <v>5375</v>
      </c>
      <c r="H2299">
        <v>2414020</v>
      </c>
      <c r="I2299" t="s">
        <v>1021</v>
      </c>
      <c r="J2299">
        <v>619</v>
      </c>
    </row>
    <row r="2300" spans="1:10" x14ac:dyDescent="0.25">
      <c r="A2300">
        <v>192</v>
      </c>
      <c r="B2300" t="s">
        <v>198</v>
      </c>
      <c r="C2300" t="s">
        <v>11</v>
      </c>
      <c r="D2300">
        <v>449.12</v>
      </c>
      <c r="E2300">
        <v>3.3</v>
      </c>
      <c r="F2300">
        <v>905</v>
      </c>
      <c r="G2300">
        <v>5375</v>
      </c>
      <c r="H2300">
        <v>2414020</v>
      </c>
      <c r="I2300" t="s">
        <v>1020</v>
      </c>
      <c r="J2300">
        <v>208</v>
      </c>
    </row>
    <row r="2301" spans="1:10" x14ac:dyDescent="0.25">
      <c r="A2301">
        <v>192</v>
      </c>
      <c r="B2301" t="s">
        <v>198</v>
      </c>
      <c r="C2301" t="s">
        <v>11</v>
      </c>
      <c r="D2301">
        <v>449.12</v>
      </c>
      <c r="E2301">
        <v>3.3</v>
      </c>
      <c r="F2301">
        <v>905</v>
      </c>
      <c r="G2301">
        <v>5375</v>
      </c>
      <c r="H2301">
        <v>2414020</v>
      </c>
      <c r="I2301" t="s">
        <v>1019</v>
      </c>
      <c r="J2301">
        <v>157</v>
      </c>
    </row>
    <row r="2302" spans="1:10" x14ac:dyDescent="0.25">
      <c r="A2302">
        <v>192</v>
      </c>
      <c r="B2302" t="s">
        <v>198</v>
      </c>
      <c r="C2302" t="s">
        <v>11</v>
      </c>
      <c r="D2302">
        <v>449.12</v>
      </c>
      <c r="E2302">
        <v>3.3</v>
      </c>
      <c r="F2302">
        <v>905</v>
      </c>
      <c r="G2302">
        <v>5375</v>
      </c>
      <c r="H2302">
        <v>2414020</v>
      </c>
      <c r="I2302" t="s">
        <v>1018</v>
      </c>
      <c r="J2302">
        <v>55</v>
      </c>
    </row>
    <row r="2303" spans="1:10" x14ac:dyDescent="0.25">
      <c r="A2303">
        <v>192</v>
      </c>
      <c r="B2303" t="s">
        <v>198</v>
      </c>
      <c r="C2303" t="s">
        <v>11</v>
      </c>
      <c r="D2303">
        <v>449.12</v>
      </c>
      <c r="E2303">
        <v>3.3</v>
      </c>
      <c r="F2303">
        <v>905</v>
      </c>
      <c r="G2303">
        <v>5375</v>
      </c>
      <c r="H2303">
        <v>2414020</v>
      </c>
      <c r="I2303" t="s">
        <v>1017</v>
      </c>
      <c r="J2303">
        <v>198</v>
      </c>
    </row>
    <row r="2304" spans="1:10" x14ac:dyDescent="0.25">
      <c r="A2304">
        <v>192</v>
      </c>
      <c r="B2304" t="s">
        <v>198</v>
      </c>
      <c r="C2304" t="s">
        <v>11</v>
      </c>
      <c r="D2304">
        <v>449.12</v>
      </c>
      <c r="E2304">
        <v>3.3</v>
      </c>
      <c r="F2304">
        <v>905</v>
      </c>
      <c r="G2304">
        <v>5375</v>
      </c>
      <c r="H2304">
        <v>2414020</v>
      </c>
      <c r="I2304" t="s">
        <v>1016</v>
      </c>
      <c r="J2304">
        <v>217</v>
      </c>
    </row>
    <row r="2305" spans="1:10" x14ac:dyDescent="0.25">
      <c r="A2305">
        <v>192</v>
      </c>
      <c r="B2305" t="s">
        <v>198</v>
      </c>
      <c r="C2305" t="s">
        <v>11</v>
      </c>
      <c r="D2305">
        <v>449.12</v>
      </c>
      <c r="E2305">
        <v>3.3</v>
      </c>
      <c r="F2305">
        <v>905</v>
      </c>
      <c r="G2305">
        <v>5375</v>
      </c>
      <c r="H2305">
        <v>2414020</v>
      </c>
      <c r="I2305" t="s">
        <v>1015</v>
      </c>
      <c r="J2305">
        <v>233</v>
      </c>
    </row>
    <row r="2306" spans="1:10" x14ac:dyDescent="0.25">
      <c r="A2306">
        <v>193</v>
      </c>
      <c r="B2306" t="s">
        <v>199</v>
      </c>
      <c r="C2306" t="s">
        <v>17</v>
      </c>
      <c r="D2306">
        <v>450.71</v>
      </c>
      <c r="E2306">
        <v>2.4</v>
      </c>
      <c r="F2306">
        <v>559</v>
      </c>
      <c r="G2306">
        <v>5357</v>
      </c>
      <c r="H2306">
        <v>2414453.4700000002</v>
      </c>
      <c r="I2306" t="s">
        <v>1013</v>
      </c>
      <c r="J2306">
        <v>156</v>
      </c>
    </row>
    <row r="2307" spans="1:10" x14ac:dyDescent="0.25">
      <c r="A2307">
        <v>193</v>
      </c>
      <c r="B2307" t="s">
        <v>199</v>
      </c>
      <c r="C2307" t="s">
        <v>17</v>
      </c>
      <c r="D2307">
        <v>450.71</v>
      </c>
      <c r="E2307">
        <v>2.4</v>
      </c>
      <c r="F2307">
        <v>559</v>
      </c>
      <c r="G2307">
        <v>5357</v>
      </c>
      <c r="H2307">
        <v>2414453.4700000002</v>
      </c>
      <c r="I2307" t="s">
        <v>1014</v>
      </c>
      <c r="J2307">
        <v>295</v>
      </c>
    </row>
    <row r="2308" spans="1:10" x14ac:dyDescent="0.25">
      <c r="A2308">
        <v>193</v>
      </c>
      <c r="B2308" t="s">
        <v>199</v>
      </c>
      <c r="C2308" t="s">
        <v>17</v>
      </c>
      <c r="D2308">
        <v>450.71</v>
      </c>
      <c r="E2308">
        <v>2.4</v>
      </c>
      <c r="F2308">
        <v>559</v>
      </c>
      <c r="G2308">
        <v>5357</v>
      </c>
      <c r="H2308">
        <v>2414453.4700000002</v>
      </c>
      <c r="I2308" t="s">
        <v>1024</v>
      </c>
      <c r="J2308">
        <v>931</v>
      </c>
    </row>
    <row r="2309" spans="1:10" x14ac:dyDescent="0.25">
      <c r="A2309">
        <v>193</v>
      </c>
      <c r="B2309" t="s">
        <v>199</v>
      </c>
      <c r="C2309" t="s">
        <v>17</v>
      </c>
      <c r="D2309">
        <v>450.71</v>
      </c>
      <c r="E2309">
        <v>2.4</v>
      </c>
      <c r="F2309">
        <v>559</v>
      </c>
      <c r="G2309">
        <v>5357</v>
      </c>
      <c r="H2309">
        <v>2414453.4700000002</v>
      </c>
      <c r="I2309" t="s">
        <v>1023</v>
      </c>
      <c r="J2309">
        <v>609</v>
      </c>
    </row>
    <row r="2310" spans="1:10" x14ac:dyDescent="0.25">
      <c r="A2310">
        <v>193</v>
      </c>
      <c r="B2310" t="s">
        <v>199</v>
      </c>
      <c r="C2310" t="s">
        <v>17</v>
      </c>
      <c r="D2310">
        <v>450.71</v>
      </c>
      <c r="E2310">
        <v>2.4</v>
      </c>
      <c r="F2310">
        <v>559</v>
      </c>
      <c r="G2310">
        <v>5357</v>
      </c>
      <c r="H2310">
        <v>2414453.4700000002</v>
      </c>
      <c r="I2310" t="s">
        <v>1022</v>
      </c>
      <c r="J2310">
        <v>122</v>
      </c>
    </row>
    <row r="2311" spans="1:10" x14ac:dyDescent="0.25">
      <c r="A2311">
        <v>193</v>
      </c>
      <c r="B2311" t="s">
        <v>199</v>
      </c>
      <c r="C2311" t="s">
        <v>17</v>
      </c>
      <c r="D2311">
        <v>450.71</v>
      </c>
      <c r="E2311">
        <v>2.4</v>
      </c>
      <c r="F2311">
        <v>559</v>
      </c>
      <c r="G2311">
        <v>5357</v>
      </c>
      <c r="H2311">
        <v>2414453.4700000002</v>
      </c>
      <c r="I2311" t="s">
        <v>1021</v>
      </c>
      <c r="J2311">
        <v>25</v>
      </c>
    </row>
    <row r="2312" spans="1:10" x14ac:dyDescent="0.25">
      <c r="A2312">
        <v>193</v>
      </c>
      <c r="B2312" t="s">
        <v>199</v>
      </c>
      <c r="C2312" t="s">
        <v>17</v>
      </c>
      <c r="D2312">
        <v>450.71</v>
      </c>
      <c r="E2312">
        <v>2.4</v>
      </c>
      <c r="F2312">
        <v>559</v>
      </c>
      <c r="G2312">
        <v>5357</v>
      </c>
      <c r="H2312">
        <v>2414453.4700000002</v>
      </c>
      <c r="I2312" t="s">
        <v>1020</v>
      </c>
      <c r="J2312">
        <v>762</v>
      </c>
    </row>
    <row r="2313" spans="1:10" x14ac:dyDescent="0.25">
      <c r="A2313">
        <v>193</v>
      </c>
      <c r="B2313" t="s">
        <v>199</v>
      </c>
      <c r="C2313" t="s">
        <v>17</v>
      </c>
      <c r="D2313">
        <v>450.71</v>
      </c>
      <c r="E2313">
        <v>2.4</v>
      </c>
      <c r="F2313">
        <v>559</v>
      </c>
      <c r="G2313">
        <v>5357</v>
      </c>
      <c r="H2313">
        <v>2414453.4700000002</v>
      </c>
      <c r="I2313" t="s">
        <v>1019</v>
      </c>
      <c r="J2313">
        <v>976</v>
      </c>
    </row>
    <row r="2314" spans="1:10" x14ac:dyDescent="0.25">
      <c r="A2314">
        <v>193</v>
      </c>
      <c r="B2314" t="s">
        <v>199</v>
      </c>
      <c r="C2314" t="s">
        <v>17</v>
      </c>
      <c r="D2314">
        <v>450.71</v>
      </c>
      <c r="E2314">
        <v>2.4</v>
      </c>
      <c r="F2314">
        <v>559</v>
      </c>
      <c r="G2314">
        <v>5357</v>
      </c>
      <c r="H2314">
        <v>2414453.4700000002</v>
      </c>
      <c r="I2314" t="s">
        <v>1018</v>
      </c>
      <c r="J2314">
        <v>252</v>
      </c>
    </row>
    <row r="2315" spans="1:10" x14ac:dyDescent="0.25">
      <c r="A2315">
        <v>193</v>
      </c>
      <c r="B2315" t="s">
        <v>199</v>
      </c>
      <c r="C2315" t="s">
        <v>17</v>
      </c>
      <c r="D2315">
        <v>450.71</v>
      </c>
      <c r="E2315">
        <v>2.4</v>
      </c>
      <c r="F2315">
        <v>559</v>
      </c>
      <c r="G2315">
        <v>5357</v>
      </c>
      <c r="H2315">
        <v>2414453.4700000002</v>
      </c>
      <c r="I2315" t="s">
        <v>1017</v>
      </c>
      <c r="J2315">
        <v>210</v>
      </c>
    </row>
    <row r="2316" spans="1:10" x14ac:dyDescent="0.25">
      <c r="A2316">
        <v>193</v>
      </c>
      <c r="B2316" t="s">
        <v>199</v>
      </c>
      <c r="C2316" t="s">
        <v>17</v>
      </c>
      <c r="D2316">
        <v>450.71</v>
      </c>
      <c r="E2316">
        <v>2.4</v>
      </c>
      <c r="F2316">
        <v>559</v>
      </c>
      <c r="G2316">
        <v>5357</v>
      </c>
      <c r="H2316">
        <v>2414453.4700000002</v>
      </c>
      <c r="I2316" t="s">
        <v>1016</v>
      </c>
      <c r="J2316">
        <v>961</v>
      </c>
    </row>
    <row r="2317" spans="1:10" x14ac:dyDescent="0.25">
      <c r="A2317">
        <v>193</v>
      </c>
      <c r="B2317" t="s">
        <v>199</v>
      </c>
      <c r="C2317" t="s">
        <v>17</v>
      </c>
      <c r="D2317">
        <v>450.71</v>
      </c>
      <c r="E2317">
        <v>2.4</v>
      </c>
      <c r="F2317">
        <v>559</v>
      </c>
      <c r="G2317">
        <v>5357</v>
      </c>
      <c r="H2317">
        <v>2414453.4700000002</v>
      </c>
      <c r="I2317" t="s">
        <v>1015</v>
      </c>
      <c r="J2317">
        <v>58</v>
      </c>
    </row>
    <row r="2318" spans="1:10" x14ac:dyDescent="0.25">
      <c r="A2318">
        <v>194</v>
      </c>
      <c r="B2318" t="s">
        <v>200</v>
      </c>
      <c r="C2318" t="s">
        <v>3</v>
      </c>
      <c r="D2318">
        <v>318.39</v>
      </c>
      <c r="E2318">
        <v>3.5</v>
      </c>
      <c r="F2318">
        <v>911</v>
      </c>
      <c r="G2318">
        <v>6763</v>
      </c>
      <c r="H2318">
        <v>2153271.5699999998</v>
      </c>
      <c r="I2318" t="s">
        <v>1013</v>
      </c>
      <c r="J2318">
        <v>667</v>
      </c>
    </row>
    <row r="2319" spans="1:10" x14ac:dyDescent="0.25">
      <c r="A2319">
        <v>194</v>
      </c>
      <c r="B2319" t="s">
        <v>200</v>
      </c>
      <c r="C2319" t="s">
        <v>3</v>
      </c>
      <c r="D2319">
        <v>318.39</v>
      </c>
      <c r="E2319">
        <v>3.5</v>
      </c>
      <c r="F2319">
        <v>911</v>
      </c>
      <c r="G2319">
        <v>6763</v>
      </c>
      <c r="H2319">
        <v>2153271.5699999998</v>
      </c>
      <c r="I2319" t="s">
        <v>1014</v>
      </c>
      <c r="J2319">
        <v>202</v>
      </c>
    </row>
    <row r="2320" spans="1:10" x14ac:dyDescent="0.25">
      <c r="A2320">
        <v>194</v>
      </c>
      <c r="B2320" t="s">
        <v>200</v>
      </c>
      <c r="C2320" t="s">
        <v>3</v>
      </c>
      <c r="D2320">
        <v>318.39</v>
      </c>
      <c r="E2320">
        <v>3.5</v>
      </c>
      <c r="F2320">
        <v>911</v>
      </c>
      <c r="G2320">
        <v>6763</v>
      </c>
      <c r="H2320">
        <v>2153271.5699999998</v>
      </c>
      <c r="I2320" t="s">
        <v>1024</v>
      </c>
      <c r="J2320">
        <v>480</v>
      </c>
    </row>
    <row r="2321" spans="1:10" x14ac:dyDescent="0.25">
      <c r="A2321">
        <v>194</v>
      </c>
      <c r="B2321" t="s">
        <v>200</v>
      </c>
      <c r="C2321" t="s">
        <v>3</v>
      </c>
      <c r="D2321">
        <v>318.39</v>
      </c>
      <c r="E2321">
        <v>3.5</v>
      </c>
      <c r="F2321">
        <v>911</v>
      </c>
      <c r="G2321">
        <v>6763</v>
      </c>
      <c r="H2321">
        <v>2153271.5699999998</v>
      </c>
      <c r="I2321" t="s">
        <v>1023</v>
      </c>
      <c r="J2321">
        <v>772</v>
      </c>
    </row>
    <row r="2322" spans="1:10" x14ac:dyDescent="0.25">
      <c r="A2322">
        <v>194</v>
      </c>
      <c r="B2322" t="s">
        <v>200</v>
      </c>
      <c r="C2322" t="s">
        <v>3</v>
      </c>
      <c r="D2322">
        <v>318.39</v>
      </c>
      <c r="E2322">
        <v>3.5</v>
      </c>
      <c r="F2322">
        <v>911</v>
      </c>
      <c r="G2322">
        <v>6763</v>
      </c>
      <c r="H2322">
        <v>2153271.5699999998</v>
      </c>
      <c r="I2322" t="s">
        <v>1022</v>
      </c>
      <c r="J2322">
        <v>842</v>
      </c>
    </row>
    <row r="2323" spans="1:10" x14ac:dyDescent="0.25">
      <c r="A2323">
        <v>194</v>
      </c>
      <c r="B2323" t="s">
        <v>200</v>
      </c>
      <c r="C2323" t="s">
        <v>3</v>
      </c>
      <c r="D2323">
        <v>318.39</v>
      </c>
      <c r="E2323">
        <v>3.5</v>
      </c>
      <c r="F2323">
        <v>911</v>
      </c>
      <c r="G2323">
        <v>6763</v>
      </c>
      <c r="H2323">
        <v>2153271.5699999998</v>
      </c>
      <c r="I2323" t="s">
        <v>1021</v>
      </c>
      <c r="J2323">
        <v>956</v>
      </c>
    </row>
    <row r="2324" spans="1:10" x14ac:dyDescent="0.25">
      <c r="A2324">
        <v>194</v>
      </c>
      <c r="B2324" t="s">
        <v>200</v>
      </c>
      <c r="C2324" t="s">
        <v>3</v>
      </c>
      <c r="D2324">
        <v>318.39</v>
      </c>
      <c r="E2324">
        <v>3.5</v>
      </c>
      <c r="F2324">
        <v>911</v>
      </c>
      <c r="G2324">
        <v>6763</v>
      </c>
      <c r="H2324">
        <v>2153271.5699999998</v>
      </c>
      <c r="I2324" t="s">
        <v>1020</v>
      </c>
      <c r="J2324">
        <v>896</v>
      </c>
    </row>
    <row r="2325" spans="1:10" x14ac:dyDescent="0.25">
      <c r="A2325">
        <v>194</v>
      </c>
      <c r="B2325" t="s">
        <v>200</v>
      </c>
      <c r="C2325" t="s">
        <v>3</v>
      </c>
      <c r="D2325">
        <v>318.39</v>
      </c>
      <c r="E2325">
        <v>3.5</v>
      </c>
      <c r="F2325">
        <v>911</v>
      </c>
      <c r="G2325">
        <v>6763</v>
      </c>
      <c r="H2325">
        <v>2153271.5699999998</v>
      </c>
      <c r="I2325" t="s">
        <v>1019</v>
      </c>
      <c r="J2325">
        <v>415</v>
      </c>
    </row>
    <row r="2326" spans="1:10" x14ac:dyDescent="0.25">
      <c r="A2326">
        <v>194</v>
      </c>
      <c r="B2326" t="s">
        <v>200</v>
      </c>
      <c r="C2326" t="s">
        <v>3</v>
      </c>
      <c r="D2326">
        <v>318.39</v>
      </c>
      <c r="E2326">
        <v>3.5</v>
      </c>
      <c r="F2326">
        <v>911</v>
      </c>
      <c r="G2326">
        <v>6763</v>
      </c>
      <c r="H2326">
        <v>2153271.5699999998</v>
      </c>
      <c r="I2326" t="s">
        <v>1018</v>
      </c>
      <c r="J2326">
        <v>633</v>
      </c>
    </row>
    <row r="2327" spans="1:10" x14ac:dyDescent="0.25">
      <c r="A2327">
        <v>194</v>
      </c>
      <c r="B2327" t="s">
        <v>200</v>
      </c>
      <c r="C2327" t="s">
        <v>3</v>
      </c>
      <c r="D2327">
        <v>318.39</v>
      </c>
      <c r="E2327">
        <v>3.5</v>
      </c>
      <c r="F2327">
        <v>911</v>
      </c>
      <c r="G2327">
        <v>6763</v>
      </c>
      <c r="H2327">
        <v>2153271.5699999998</v>
      </c>
      <c r="I2327" t="s">
        <v>1017</v>
      </c>
      <c r="J2327">
        <v>286</v>
      </c>
    </row>
    <row r="2328" spans="1:10" x14ac:dyDescent="0.25">
      <c r="A2328">
        <v>194</v>
      </c>
      <c r="B2328" t="s">
        <v>200</v>
      </c>
      <c r="C2328" t="s">
        <v>3</v>
      </c>
      <c r="D2328">
        <v>318.39</v>
      </c>
      <c r="E2328">
        <v>3.5</v>
      </c>
      <c r="F2328">
        <v>911</v>
      </c>
      <c r="G2328">
        <v>6763</v>
      </c>
      <c r="H2328">
        <v>2153271.5699999998</v>
      </c>
      <c r="I2328" t="s">
        <v>1016</v>
      </c>
      <c r="J2328">
        <v>364</v>
      </c>
    </row>
    <row r="2329" spans="1:10" x14ac:dyDescent="0.25">
      <c r="A2329">
        <v>194</v>
      </c>
      <c r="B2329" t="s">
        <v>200</v>
      </c>
      <c r="C2329" t="s">
        <v>3</v>
      </c>
      <c r="D2329">
        <v>318.39</v>
      </c>
      <c r="E2329">
        <v>3.5</v>
      </c>
      <c r="F2329">
        <v>911</v>
      </c>
      <c r="G2329">
        <v>6763</v>
      </c>
      <c r="H2329">
        <v>2153271.5699999998</v>
      </c>
      <c r="I2329" t="s">
        <v>1015</v>
      </c>
      <c r="J2329">
        <v>250</v>
      </c>
    </row>
    <row r="2330" spans="1:10" x14ac:dyDescent="0.25">
      <c r="A2330">
        <v>195</v>
      </c>
      <c r="B2330" t="s">
        <v>201</v>
      </c>
      <c r="C2330" t="s">
        <v>1</v>
      </c>
      <c r="D2330">
        <v>172.82</v>
      </c>
      <c r="E2330">
        <v>1.2</v>
      </c>
      <c r="F2330">
        <v>944</v>
      </c>
      <c r="G2330">
        <v>5214</v>
      </c>
      <c r="H2330">
        <v>901083.48</v>
      </c>
      <c r="I2330" t="s">
        <v>1013</v>
      </c>
      <c r="J2330">
        <v>650</v>
      </c>
    </row>
    <row r="2331" spans="1:10" x14ac:dyDescent="0.25">
      <c r="A2331">
        <v>195</v>
      </c>
      <c r="B2331" t="s">
        <v>201</v>
      </c>
      <c r="C2331" t="s">
        <v>1</v>
      </c>
      <c r="D2331">
        <v>172.82</v>
      </c>
      <c r="E2331">
        <v>1.2</v>
      </c>
      <c r="F2331">
        <v>944</v>
      </c>
      <c r="G2331">
        <v>5214</v>
      </c>
      <c r="H2331">
        <v>901083.48</v>
      </c>
      <c r="I2331" t="s">
        <v>1014</v>
      </c>
      <c r="J2331">
        <v>60</v>
      </c>
    </row>
    <row r="2332" spans="1:10" x14ac:dyDescent="0.25">
      <c r="A2332">
        <v>195</v>
      </c>
      <c r="B2332" t="s">
        <v>201</v>
      </c>
      <c r="C2332" t="s">
        <v>1</v>
      </c>
      <c r="D2332">
        <v>172.82</v>
      </c>
      <c r="E2332">
        <v>1.2</v>
      </c>
      <c r="F2332">
        <v>944</v>
      </c>
      <c r="G2332">
        <v>5214</v>
      </c>
      <c r="H2332">
        <v>901083.48</v>
      </c>
      <c r="I2332" t="s">
        <v>1024</v>
      </c>
      <c r="J2332">
        <v>896</v>
      </c>
    </row>
    <row r="2333" spans="1:10" x14ac:dyDescent="0.25">
      <c r="A2333">
        <v>195</v>
      </c>
      <c r="B2333" t="s">
        <v>201</v>
      </c>
      <c r="C2333" t="s">
        <v>1</v>
      </c>
      <c r="D2333">
        <v>172.82</v>
      </c>
      <c r="E2333">
        <v>1.2</v>
      </c>
      <c r="F2333">
        <v>944</v>
      </c>
      <c r="G2333">
        <v>5214</v>
      </c>
      <c r="H2333">
        <v>901083.48</v>
      </c>
      <c r="I2333" t="s">
        <v>1023</v>
      </c>
      <c r="J2333">
        <v>108</v>
      </c>
    </row>
    <row r="2334" spans="1:10" x14ac:dyDescent="0.25">
      <c r="A2334">
        <v>195</v>
      </c>
      <c r="B2334" t="s">
        <v>201</v>
      </c>
      <c r="C2334" t="s">
        <v>1</v>
      </c>
      <c r="D2334">
        <v>172.82</v>
      </c>
      <c r="E2334">
        <v>1.2</v>
      </c>
      <c r="F2334">
        <v>944</v>
      </c>
      <c r="G2334">
        <v>5214</v>
      </c>
      <c r="H2334">
        <v>901083.48</v>
      </c>
      <c r="I2334" t="s">
        <v>1022</v>
      </c>
      <c r="J2334">
        <v>297</v>
      </c>
    </row>
    <row r="2335" spans="1:10" x14ac:dyDescent="0.25">
      <c r="A2335">
        <v>195</v>
      </c>
      <c r="B2335" t="s">
        <v>201</v>
      </c>
      <c r="C2335" t="s">
        <v>1</v>
      </c>
      <c r="D2335">
        <v>172.82</v>
      </c>
      <c r="E2335">
        <v>1.2</v>
      </c>
      <c r="F2335">
        <v>944</v>
      </c>
      <c r="G2335">
        <v>5214</v>
      </c>
      <c r="H2335">
        <v>901083.48</v>
      </c>
      <c r="I2335" t="s">
        <v>1021</v>
      </c>
      <c r="J2335">
        <v>420</v>
      </c>
    </row>
    <row r="2336" spans="1:10" x14ac:dyDescent="0.25">
      <c r="A2336">
        <v>195</v>
      </c>
      <c r="B2336" t="s">
        <v>201</v>
      </c>
      <c r="C2336" t="s">
        <v>1</v>
      </c>
      <c r="D2336">
        <v>172.82</v>
      </c>
      <c r="E2336">
        <v>1.2</v>
      </c>
      <c r="F2336">
        <v>944</v>
      </c>
      <c r="G2336">
        <v>5214</v>
      </c>
      <c r="H2336">
        <v>901083.48</v>
      </c>
      <c r="I2336" t="s">
        <v>1020</v>
      </c>
      <c r="J2336">
        <v>116</v>
      </c>
    </row>
    <row r="2337" spans="1:10" x14ac:dyDescent="0.25">
      <c r="A2337">
        <v>195</v>
      </c>
      <c r="B2337" t="s">
        <v>201</v>
      </c>
      <c r="C2337" t="s">
        <v>1</v>
      </c>
      <c r="D2337">
        <v>172.82</v>
      </c>
      <c r="E2337">
        <v>1.2</v>
      </c>
      <c r="F2337">
        <v>944</v>
      </c>
      <c r="G2337">
        <v>5214</v>
      </c>
      <c r="H2337">
        <v>901083.48</v>
      </c>
      <c r="I2337" t="s">
        <v>1019</v>
      </c>
      <c r="J2337">
        <v>325</v>
      </c>
    </row>
    <row r="2338" spans="1:10" x14ac:dyDescent="0.25">
      <c r="A2338">
        <v>195</v>
      </c>
      <c r="B2338" t="s">
        <v>201</v>
      </c>
      <c r="C2338" t="s">
        <v>1</v>
      </c>
      <c r="D2338">
        <v>172.82</v>
      </c>
      <c r="E2338">
        <v>1.2</v>
      </c>
      <c r="F2338">
        <v>944</v>
      </c>
      <c r="G2338">
        <v>5214</v>
      </c>
      <c r="H2338">
        <v>901083.48</v>
      </c>
      <c r="I2338" t="s">
        <v>1018</v>
      </c>
      <c r="J2338">
        <v>105</v>
      </c>
    </row>
    <row r="2339" spans="1:10" x14ac:dyDescent="0.25">
      <c r="A2339">
        <v>195</v>
      </c>
      <c r="B2339" t="s">
        <v>201</v>
      </c>
      <c r="C2339" t="s">
        <v>1</v>
      </c>
      <c r="D2339">
        <v>172.82</v>
      </c>
      <c r="E2339">
        <v>1.2</v>
      </c>
      <c r="F2339">
        <v>944</v>
      </c>
      <c r="G2339">
        <v>5214</v>
      </c>
      <c r="H2339">
        <v>901083.48</v>
      </c>
      <c r="I2339" t="s">
        <v>1017</v>
      </c>
      <c r="J2339">
        <v>691</v>
      </c>
    </row>
    <row r="2340" spans="1:10" x14ac:dyDescent="0.25">
      <c r="A2340">
        <v>195</v>
      </c>
      <c r="B2340" t="s">
        <v>201</v>
      </c>
      <c r="C2340" t="s">
        <v>1</v>
      </c>
      <c r="D2340">
        <v>172.82</v>
      </c>
      <c r="E2340">
        <v>1.2</v>
      </c>
      <c r="F2340">
        <v>944</v>
      </c>
      <c r="G2340">
        <v>5214</v>
      </c>
      <c r="H2340">
        <v>901083.48</v>
      </c>
      <c r="I2340" t="s">
        <v>1016</v>
      </c>
      <c r="J2340">
        <v>700</v>
      </c>
    </row>
    <row r="2341" spans="1:10" x14ac:dyDescent="0.25">
      <c r="A2341">
        <v>195</v>
      </c>
      <c r="B2341" t="s">
        <v>201</v>
      </c>
      <c r="C2341" t="s">
        <v>1</v>
      </c>
      <c r="D2341">
        <v>172.82</v>
      </c>
      <c r="E2341">
        <v>1.2</v>
      </c>
      <c r="F2341">
        <v>944</v>
      </c>
      <c r="G2341">
        <v>5214</v>
      </c>
      <c r="H2341">
        <v>901083.48</v>
      </c>
      <c r="I2341" t="s">
        <v>1015</v>
      </c>
      <c r="J2341">
        <v>846</v>
      </c>
    </row>
    <row r="2342" spans="1:10" x14ac:dyDescent="0.25">
      <c r="A2342">
        <v>196</v>
      </c>
      <c r="B2342" t="s">
        <v>202</v>
      </c>
      <c r="C2342" t="s">
        <v>8</v>
      </c>
      <c r="D2342">
        <v>177.86</v>
      </c>
      <c r="E2342">
        <v>4.5</v>
      </c>
      <c r="F2342">
        <v>238</v>
      </c>
      <c r="G2342">
        <v>7643</v>
      </c>
      <c r="H2342">
        <v>1359383.98</v>
      </c>
      <c r="I2342" t="s">
        <v>1013</v>
      </c>
      <c r="J2342">
        <v>632</v>
      </c>
    </row>
    <row r="2343" spans="1:10" x14ac:dyDescent="0.25">
      <c r="A2343">
        <v>196</v>
      </c>
      <c r="B2343" t="s">
        <v>202</v>
      </c>
      <c r="C2343" t="s">
        <v>8</v>
      </c>
      <c r="D2343">
        <v>177.86</v>
      </c>
      <c r="E2343">
        <v>4.5</v>
      </c>
      <c r="F2343">
        <v>238</v>
      </c>
      <c r="G2343">
        <v>7643</v>
      </c>
      <c r="H2343">
        <v>1359383.98</v>
      </c>
      <c r="I2343" t="s">
        <v>1014</v>
      </c>
      <c r="J2343">
        <v>945</v>
      </c>
    </row>
    <row r="2344" spans="1:10" x14ac:dyDescent="0.25">
      <c r="A2344">
        <v>196</v>
      </c>
      <c r="B2344" t="s">
        <v>202</v>
      </c>
      <c r="C2344" t="s">
        <v>8</v>
      </c>
      <c r="D2344">
        <v>177.86</v>
      </c>
      <c r="E2344">
        <v>4.5</v>
      </c>
      <c r="F2344">
        <v>238</v>
      </c>
      <c r="G2344">
        <v>7643</v>
      </c>
      <c r="H2344">
        <v>1359383.98</v>
      </c>
      <c r="I2344" t="s">
        <v>1024</v>
      </c>
      <c r="J2344">
        <v>910</v>
      </c>
    </row>
    <row r="2345" spans="1:10" x14ac:dyDescent="0.25">
      <c r="A2345">
        <v>196</v>
      </c>
      <c r="B2345" t="s">
        <v>202</v>
      </c>
      <c r="C2345" t="s">
        <v>8</v>
      </c>
      <c r="D2345">
        <v>177.86</v>
      </c>
      <c r="E2345">
        <v>4.5</v>
      </c>
      <c r="F2345">
        <v>238</v>
      </c>
      <c r="G2345">
        <v>7643</v>
      </c>
      <c r="H2345">
        <v>1359383.98</v>
      </c>
      <c r="I2345" t="s">
        <v>1023</v>
      </c>
      <c r="J2345">
        <v>794</v>
      </c>
    </row>
    <row r="2346" spans="1:10" x14ac:dyDescent="0.25">
      <c r="A2346">
        <v>196</v>
      </c>
      <c r="B2346" t="s">
        <v>202</v>
      </c>
      <c r="C2346" t="s">
        <v>8</v>
      </c>
      <c r="D2346">
        <v>177.86</v>
      </c>
      <c r="E2346">
        <v>4.5</v>
      </c>
      <c r="F2346">
        <v>238</v>
      </c>
      <c r="G2346">
        <v>7643</v>
      </c>
      <c r="H2346">
        <v>1359383.98</v>
      </c>
      <c r="I2346" t="s">
        <v>1022</v>
      </c>
      <c r="J2346">
        <v>884</v>
      </c>
    </row>
    <row r="2347" spans="1:10" x14ac:dyDescent="0.25">
      <c r="A2347">
        <v>196</v>
      </c>
      <c r="B2347" t="s">
        <v>202</v>
      </c>
      <c r="C2347" t="s">
        <v>8</v>
      </c>
      <c r="D2347">
        <v>177.86</v>
      </c>
      <c r="E2347">
        <v>4.5</v>
      </c>
      <c r="F2347">
        <v>238</v>
      </c>
      <c r="G2347">
        <v>7643</v>
      </c>
      <c r="H2347">
        <v>1359383.98</v>
      </c>
      <c r="I2347" t="s">
        <v>1021</v>
      </c>
      <c r="J2347">
        <v>662</v>
      </c>
    </row>
    <row r="2348" spans="1:10" x14ac:dyDescent="0.25">
      <c r="A2348">
        <v>196</v>
      </c>
      <c r="B2348" t="s">
        <v>202</v>
      </c>
      <c r="C2348" t="s">
        <v>8</v>
      </c>
      <c r="D2348">
        <v>177.86</v>
      </c>
      <c r="E2348">
        <v>4.5</v>
      </c>
      <c r="F2348">
        <v>238</v>
      </c>
      <c r="G2348">
        <v>7643</v>
      </c>
      <c r="H2348">
        <v>1359383.98</v>
      </c>
      <c r="I2348" t="s">
        <v>1020</v>
      </c>
      <c r="J2348">
        <v>627</v>
      </c>
    </row>
    <row r="2349" spans="1:10" x14ac:dyDescent="0.25">
      <c r="A2349">
        <v>196</v>
      </c>
      <c r="B2349" t="s">
        <v>202</v>
      </c>
      <c r="C2349" t="s">
        <v>8</v>
      </c>
      <c r="D2349">
        <v>177.86</v>
      </c>
      <c r="E2349">
        <v>4.5</v>
      </c>
      <c r="F2349">
        <v>238</v>
      </c>
      <c r="G2349">
        <v>7643</v>
      </c>
      <c r="H2349">
        <v>1359383.98</v>
      </c>
      <c r="I2349" t="s">
        <v>1019</v>
      </c>
      <c r="J2349">
        <v>370</v>
      </c>
    </row>
    <row r="2350" spans="1:10" x14ac:dyDescent="0.25">
      <c r="A2350">
        <v>196</v>
      </c>
      <c r="B2350" t="s">
        <v>202</v>
      </c>
      <c r="C2350" t="s">
        <v>8</v>
      </c>
      <c r="D2350">
        <v>177.86</v>
      </c>
      <c r="E2350">
        <v>4.5</v>
      </c>
      <c r="F2350">
        <v>238</v>
      </c>
      <c r="G2350">
        <v>7643</v>
      </c>
      <c r="H2350">
        <v>1359383.98</v>
      </c>
      <c r="I2350" t="s">
        <v>1018</v>
      </c>
      <c r="J2350">
        <v>129</v>
      </c>
    </row>
    <row r="2351" spans="1:10" x14ac:dyDescent="0.25">
      <c r="A2351">
        <v>196</v>
      </c>
      <c r="B2351" t="s">
        <v>202</v>
      </c>
      <c r="C2351" t="s">
        <v>8</v>
      </c>
      <c r="D2351">
        <v>177.86</v>
      </c>
      <c r="E2351">
        <v>4.5</v>
      </c>
      <c r="F2351">
        <v>238</v>
      </c>
      <c r="G2351">
        <v>7643</v>
      </c>
      <c r="H2351">
        <v>1359383.98</v>
      </c>
      <c r="I2351" t="s">
        <v>1017</v>
      </c>
      <c r="J2351">
        <v>761</v>
      </c>
    </row>
    <row r="2352" spans="1:10" x14ac:dyDescent="0.25">
      <c r="A2352">
        <v>196</v>
      </c>
      <c r="B2352" t="s">
        <v>202</v>
      </c>
      <c r="C2352" t="s">
        <v>8</v>
      </c>
      <c r="D2352">
        <v>177.86</v>
      </c>
      <c r="E2352">
        <v>4.5</v>
      </c>
      <c r="F2352">
        <v>238</v>
      </c>
      <c r="G2352">
        <v>7643</v>
      </c>
      <c r="H2352">
        <v>1359383.98</v>
      </c>
      <c r="I2352" t="s">
        <v>1016</v>
      </c>
      <c r="J2352">
        <v>844</v>
      </c>
    </row>
    <row r="2353" spans="1:10" x14ac:dyDescent="0.25">
      <c r="A2353">
        <v>196</v>
      </c>
      <c r="B2353" t="s">
        <v>202</v>
      </c>
      <c r="C2353" t="s">
        <v>8</v>
      </c>
      <c r="D2353">
        <v>177.86</v>
      </c>
      <c r="E2353">
        <v>4.5</v>
      </c>
      <c r="F2353">
        <v>238</v>
      </c>
      <c r="G2353">
        <v>7643</v>
      </c>
      <c r="H2353">
        <v>1359383.98</v>
      </c>
      <c r="I2353" t="s">
        <v>1015</v>
      </c>
      <c r="J2353">
        <v>85</v>
      </c>
    </row>
    <row r="2354" spans="1:10" x14ac:dyDescent="0.25">
      <c r="A2354">
        <v>197</v>
      </c>
      <c r="B2354" t="s">
        <v>203</v>
      </c>
      <c r="C2354" t="s">
        <v>5</v>
      </c>
      <c r="D2354">
        <v>364.35</v>
      </c>
      <c r="E2354">
        <v>4.9000000000000004</v>
      </c>
      <c r="F2354">
        <v>104</v>
      </c>
      <c r="G2354">
        <v>8418</v>
      </c>
      <c r="H2354">
        <v>3067098.3</v>
      </c>
      <c r="I2354" t="s">
        <v>1013</v>
      </c>
      <c r="J2354">
        <v>576</v>
      </c>
    </row>
    <row r="2355" spans="1:10" x14ac:dyDescent="0.25">
      <c r="A2355">
        <v>197</v>
      </c>
      <c r="B2355" t="s">
        <v>203</v>
      </c>
      <c r="C2355" t="s">
        <v>5</v>
      </c>
      <c r="D2355">
        <v>364.35</v>
      </c>
      <c r="E2355">
        <v>4.9000000000000004</v>
      </c>
      <c r="F2355">
        <v>104</v>
      </c>
      <c r="G2355">
        <v>8418</v>
      </c>
      <c r="H2355">
        <v>3067098.3</v>
      </c>
      <c r="I2355" t="s">
        <v>1014</v>
      </c>
      <c r="J2355">
        <v>962</v>
      </c>
    </row>
    <row r="2356" spans="1:10" x14ac:dyDescent="0.25">
      <c r="A2356">
        <v>197</v>
      </c>
      <c r="B2356" t="s">
        <v>203</v>
      </c>
      <c r="C2356" t="s">
        <v>5</v>
      </c>
      <c r="D2356">
        <v>364.35</v>
      </c>
      <c r="E2356">
        <v>4.9000000000000004</v>
      </c>
      <c r="F2356">
        <v>104</v>
      </c>
      <c r="G2356">
        <v>8418</v>
      </c>
      <c r="H2356">
        <v>3067098.3</v>
      </c>
      <c r="I2356" t="s">
        <v>1024</v>
      </c>
      <c r="J2356">
        <v>972</v>
      </c>
    </row>
    <row r="2357" spans="1:10" x14ac:dyDescent="0.25">
      <c r="A2357">
        <v>197</v>
      </c>
      <c r="B2357" t="s">
        <v>203</v>
      </c>
      <c r="C2357" t="s">
        <v>5</v>
      </c>
      <c r="D2357">
        <v>364.35</v>
      </c>
      <c r="E2357">
        <v>4.9000000000000004</v>
      </c>
      <c r="F2357">
        <v>104</v>
      </c>
      <c r="G2357">
        <v>8418</v>
      </c>
      <c r="H2357">
        <v>3067098.3</v>
      </c>
      <c r="I2357" t="s">
        <v>1023</v>
      </c>
      <c r="J2357">
        <v>371</v>
      </c>
    </row>
    <row r="2358" spans="1:10" x14ac:dyDescent="0.25">
      <c r="A2358">
        <v>197</v>
      </c>
      <c r="B2358" t="s">
        <v>203</v>
      </c>
      <c r="C2358" t="s">
        <v>5</v>
      </c>
      <c r="D2358">
        <v>364.35</v>
      </c>
      <c r="E2358">
        <v>4.9000000000000004</v>
      </c>
      <c r="F2358">
        <v>104</v>
      </c>
      <c r="G2358">
        <v>8418</v>
      </c>
      <c r="H2358">
        <v>3067098.3</v>
      </c>
      <c r="I2358" t="s">
        <v>1022</v>
      </c>
      <c r="J2358">
        <v>928</v>
      </c>
    </row>
    <row r="2359" spans="1:10" x14ac:dyDescent="0.25">
      <c r="A2359">
        <v>197</v>
      </c>
      <c r="B2359" t="s">
        <v>203</v>
      </c>
      <c r="C2359" t="s">
        <v>5</v>
      </c>
      <c r="D2359">
        <v>364.35</v>
      </c>
      <c r="E2359">
        <v>4.9000000000000004</v>
      </c>
      <c r="F2359">
        <v>104</v>
      </c>
      <c r="G2359">
        <v>8418</v>
      </c>
      <c r="H2359">
        <v>3067098.3</v>
      </c>
      <c r="I2359" t="s">
        <v>1021</v>
      </c>
      <c r="J2359">
        <v>220</v>
      </c>
    </row>
    <row r="2360" spans="1:10" x14ac:dyDescent="0.25">
      <c r="A2360">
        <v>197</v>
      </c>
      <c r="B2360" t="s">
        <v>203</v>
      </c>
      <c r="C2360" t="s">
        <v>5</v>
      </c>
      <c r="D2360">
        <v>364.35</v>
      </c>
      <c r="E2360">
        <v>4.9000000000000004</v>
      </c>
      <c r="F2360">
        <v>104</v>
      </c>
      <c r="G2360">
        <v>8418</v>
      </c>
      <c r="H2360">
        <v>3067098.3</v>
      </c>
      <c r="I2360" t="s">
        <v>1020</v>
      </c>
      <c r="J2360">
        <v>748</v>
      </c>
    </row>
    <row r="2361" spans="1:10" x14ac:dyDescent="0.25">
      <c r="A2361">
        <v>197</v>
      </c>
      <c r="B2361" t="s">
        <v>203</v>
      </c>
      <c r="C2361" t="s">
        <v>5</v>
      </c>
      <c r="D2361">
        <v>364.35</v>
      </c>
      <c r="E2361">
        <v>4.9000000000000004</v>
      </c>
      <c r="F2361">
        <v>104</v>
      </c>
      <c r="G2361">
        <v>8418</v>
      </c>
      <c r="H2361">
        <v>3067098.3</v>
      </c>
      <c r="I2361" t="s">
        <v>1019</v>
      </c>
      <c r="J2361">
        <v>343</v>
      </c>
    </row>
    <row r="2362" spans="1:10" x14ac:dyDescent="0.25">
      <c r="A2362">
        <v>197</v>
      </c>
      <c r="B2362" t="s">
        <v>203</v>
      </c>
      <c r="C2362" t="s">
        <v>5</v>
      </c>
      <c r="D2362">
        <v>364.35</v>
      </c>
      <c r="E2362">
        <v>4.9000000000000004</v>
      </c>
      <c r="F2362">
        <v>104</v>
      </c>
      <c r="G2362">
        <v>8418</v>
      </c>
      <c r="H2362">
        <v>3067098.3</v>
      </c>
      <c r="I2362" t="s">
        <v>1018</v>
      </c>
      <c r="J2362">
        <v>848</v>
      </c>
    </row>
    <row r="2363" spans="1:10" x14ac:dyDescent="0.25">
      <c r="A2363">
        <v>197</v>
      </c>
      <c r="B2363" t="s">
        <v>203</v>
      </c>
      <c r="C2363" t="s">
        <v>5</v>
      </c>
      <c r="D2363">
        <v>364.35</v>
      </c>
      <c r="E2363">
        <v>4.9000000000000004</v>
      </c>
      <c r="F2363">
        <v>104</v>
      </c>
      <c r="G2363">
        <v>8418</v>
      </c>
      <c r="H2363">
        <v>3067098.3</v>
      </c>
      <c r="I2363" t="s">
        <v>1017</v>
      </c>
      <c r="J2363">
        <v>742</v>
      </c>
    </row>
    <row r="2364" spans="1:10" x14ac:dyDescent="0.25">
      <c r="A2364">
        <v>197</v>
      </c>
      <c r="B2364" t="s">
        <v>203</v>
      </c>
      <c r="C2364" t="s">
        <v>5</v>
      </c>
      <c r="D2364">
        <v>364.35</v>
      </c>
      <c r="E2364">
        <v>4.9000000000000004</v>
      </c>
      <c r="F2364">
        <v>104</v>
      </c>
      <c r="G2364">
        <v>8418</v>
      </c>
      <c r="H2364">
        <v>3067098.3</v>
      </c>
      <c r="I2364" t="s">
        <v>1016</v>
      </c>
      <c r="J2364">
        <v>946</v>
      </c>
    </row>
    <row r="2365" spans="1:10" x14ac:dyDescent="0.25">
      <c r="A2365">
        <v>197</v>
      </c>
      <c r="B2365" t="s">
        <v>203</v>
      </c>
      <c r="C2365" t="s">
        <v>5</v>
      </c>
      <c r="D2365">
        <v>364.35</v>
      </c>
      <c r="E2365">
        <v>4.9000000000000004</v>
      </c>
      <c r="F2365">
        <v>104</v>
      </c>
      <c r="G2365">
        <v>8418</v>
      </c>
      <c r="H2365">
        <v>3067098.3</v>
      </c>
      <c r="I2365" t="s">
        <v>1015</v>
      </c>
      <c r="J2365">
        <v>762</v>
      </c>
    </row>
    <row r="2366" spans="1:10" x14ac:dyDescent="0.25">
      <c r="A2366">
        <v>198</v>
      </c>
      <c r="B2366" t="s">
        <v>204</v>
      </c>
      <c r="C2366" t="s">
        <v>30</v>
      </c>
      <c r="D2366">
        <v>449.07</v>
      </c>
      <c r="E2366">
        <v>4.9000000000000004</v>
      </c>
      <c r="F2366">
        <v>210</v>
      </c>
      <c r="G2366">
        <v>6686</v>
      </c>
      <c r="H2366">
        <v>3002482.02</v>
      </c>
      <c r="I2366" t="s">
        <v>1013</v>
      </c>
      <c r="J2366">
        <v>618</v>
      </c>
    </row>
    <row r="2367" spans="1:10" x14ac:dyDescent="0.25">
      <c r="A2367">
        <v>198</v>
      </c>
      <c r="B2367" t="s">
        <v>204</v>
      </c>
      <c r="C2367" t="s">
        <v>30</v>
      </c>
      <c r="D2367">
        <v>449.07</v>
      </c>
      <c r="E2367">
        <v>4.9000000000000004</v>
      </c>
      <c r="F2367">
        <v>210</v>
      </c>
      <c r="G2367">
        <v>6686</v>
      </c>
      <c r="H2367">
        <v>3002482.02</v>
      </c>
      <c r="I2367" t="s">
        <v>1014</v>
      </c>
      <c r="J2367">
        <v>829</v>
      </c>
    </row>
    <row r="2368" spans="1:10" x14ac:dyDescent="0.25">
      <c r="A2368">
        <v>198</v>
      </c>
      <c r="B2368" t="s">
        <v>204</v>
      </c>
      <c r="C2368" t="s">
        <v>30</v>
      </c>
      <c r="D2368">
        <v>449.07</v>
      </c>
      <c r="E2368">
        <v>4.9000000000000004</v>
      </c>
      <c r="F2368">
        <v>210</v>
      </c>
      <c r="G2368">
        <v>6686</v>
      </c>
      <c r="H2368">
        <v>3002482.02</v>
      </c>
      <c r="I2368" t="s">
        <v>1024</v>
      </c>
      <c r="J2368">
        <v>272</v>
      </c>
    </row>
    <row r="2369" spans="1:10" x14ac:dyDescent="0.25">
      <c r="A2369">
        <v>198</v>
      </c>
      <c r="B2369" t="s">
        <v>204</v>
      </c>
      <c r="C2369" t="s">
        <v>30</v>
      </c>
      <c r="D2369">
        <v>449.07</v>
      </c>
      <c r="E2369">
        <v>4.9000000000000004</v>
      </c>
      <c r="F2369">
        <v>210</v>
      </c>
      <c r="G2369">
        <v>6686</v>
      </c>
      <c r="H2369">
        <v>3002482.02</v>
      </c>
      <c r="I2369" t="s">
        <v>1023</v>
      </c>
      <c r="J2369">
        <v>854</v>
      </c>
    </row>
    <row r="2370" spans="1:10" x14ac:dyDescent="0.25">
      <c r="A2370">
        <v>198</v>
      </c>
      <c r="B2370" t="s">
        <v>204</v>
      </c>
      <c r="C2370" t="s">
        <v>30</v>
      </c>
      <c r="D2370">
        <v>449.07</v>
      </c>
      <c r="E2370">
        <v>4.9000000000000004</v>
      </c>
      <c r="F2370">
        <v>210</v>
      </c>
      <c r="G2370">
        <v>6686</v>
      </c>
      <c r="H2370">
        <v>3002482.02</v>
      </c>
      <c r="I2370" t="s">
        <v>1022</v>
      </c>
      <c r="J2370">
        <v>689</v>
      </c>
    </row>
    <row r="2371" spans="1:10" x14ac:dyDescent="0.25">
      <c r="A2371">
        <v>198</v>
      </c>
      <c r="B2371" t="s">
        <v>204</v>
      </c>
      <c r="C2371" t="s">
        <v>30</v>
      </c>
      <c r="D2371">
        <v>449.07</v>
      </c>
      <c r="E2371">
        <v>4.9000000000000004</v>
      </c>
      <c r="F2371">
        <v>210</v>
      </c>
      <c r="G2371">
        <v>6686</v>
      </c>
      <c r="H2371">
        <v>3002482.02</v>
      </c>
      <c r="I2371" t="s">
        <v>1021</v>
      </c>
      <c r="J2371">
        <v>852</v>
      </c>
    </row>
    <row r="2372" spans="1:10" x14ac:dyDescent="0.25">
      <c r="A2372">
        <v>198</v>
      </c>
      <c r="B2372" t="s">
        <v>204</v>
      </c>
      <c r="C2372" t="s">
        <v>30</v>
      </c>
      <c r="D2372">
        <v>449.07</v>
      </c>
      <c r="E2372">
        <v>4.9000000000000004</v>
      </c>
      <c r="F2372">
        <v>210</v>
      </c>
      <c r="G2372">
        <v>6686</v>
      </c>
      <c r="H2372">
        <v>3002482.02</v>
      </c>
      <c r="I2372" t="s">
        <v>1020</v>
      </c>
      <c r="J2372">
        <v>477</v>
      </c>
    </row>
    <row r="2373" spans="1:10" x14ac:dyDescent="0.25">
      <c r="A2373">
        <v>198</v>
      </c>
      <c r="B2373" t="s">
        <v>204</v>
      </c>
      <c r="C2373" t="s">
        <v>30</v>
      </c>
      <c r="D2373">
        <v>449.07</v>
      </c>
      <c r="E2373">
        <v>4.9000000000000004</v>
      </c>
      <c r="F2373">
        <v>210</v>
      </c>
      <c r="G2373">
        <v>6686</v>
      </c>
      <c r="H2373">
        <v>3002482.02</v>
      </c>
      <c r="I2373" t="s">
        <v>1019</v>
      </c>
      <c r="J2373">
        <v>261</v>
      </c>
    </row>
    <row r="2374" spans="1:10" x14ac:dyDescent="0.25">
      <c r="A2374">
        <v>198</v>
      </c>
      <c r="B2374" t="s">
        <v>204</v>
      </c>
      <c r="C2374" t="s">
        <v>30</v>
      </c>
      <c r="D2374">
        <v>449.07</v>
      </c>
      <c r="E2374">
        <v>4.9000000000000004</v>
      </c>
      <c r="F2374">
        <v>210</v>
      </c>
      <c r="G2374">
        <v>6686</v>
      </c>
      <c r="H2374">
        <v>3002482.02</v>
      </c>
      <c r="I2374" t="s">
        <v>1018</v>
      </c>
      <c r="J2374">
        <v>669</v>
      </c>
    </row>
    <row r="2375" spans="1:10" x14ac:dyDescent="0.25">
      <c r="A2375">
        <v>198</v>
      </c>
      <c r="B2375" t="s">
        <v>204</v>
      </c>
      <c r="C2375" t="s">
        <v>30</v>
      </c>
      <c r="D2375">
        <v>449.07</v>
      </c>
      <c r="E2375">
        <v>4.9000000000000004</v>
      </c>
      <c r="F2375">
        <v>210</v>
      </c>
      <c r="G2375">
        <v>6686</v>
      </c>
      <c r="H2375">
        <v>3002482.02</v>
      </c>
      <c r="I2375" t="s">
        <v>1017</v>
      </c>
      <c r="J2375">
        <v>471</v>
      </c>
    </row>
    <row r="2376" spans="1:10" x14ac:dyDescent="0.25">
      <c r="A2376">
        <v>198</v>
      </c>
      <c r="B2376" t="s">
        <v>204</v>
      </c>
      <c r="C2376" t="s">
        <v>30</v>
      </c>
      <c r="D2376">
        <v>449.07</v>
      </c>
      <c r="E2376">
        <v>4.9000000000000004</v>
      </c>
      <c r="F2376">
        <v>210</v>
      </c>
      <c r="G2376">
        <v>6686</v>
      </c>
      <c r="H2376">
        <v>3002482.02</v>
      </c>
      <c r="I2376" t="s">
        <v>1016</v>
      </c>
      <c r="J2376">
        <v>305</v>
      </c>
    </row>
    <row r="2377" spans="1:10" x14ac:dyDescent="0.25">
      <c r="A2377">
        <v>198</v>
      </c>
      <c r="B2377" t="s">
        <v>204</v>
      </c>
      <c r="C2377" t="s">
        <v>30</v>
      </c>
      <c r="D2377">
        <v>449.07</v>
      </c>
      <c r="E2377">
        <v>4.9000000000000004</v>
      </c>
      <c r="F2377">
        <v>210</v>
      </c>
      <c r="G2377">
        <v>6686</v>
      </c>
      <c r="H2377">
        <v>3002482.02</v>
      </c>
      <c r="I2377" t="s">
        <v>1015</v>
      </c>
      <c r="J2377">
        <v>389</v>
      </c>
    </row>
    <row r="2378" spans="1:10" x14ac:dyDescent="0.25">
      <c r="A2378">
        <v>199</v>
      </c>
      <c r="B2378" t="s">
        <v>205</v>
      </c>
      <c r="C2378" t="s">
        <v>11</v>
      </c>
      <c r="D2378">
        <v>444.11</v>
      </c>
      <c r="E2378">
        <v>4</v>
      </c>
      <c r="F2378">
        <v>554</v>
      </c>
      <c r="G2378">
        <v>5118</v>
      </c>
      <c r="H2378">
        <v>2272954.98</v>
      </c>
      <c r="I2378" t="s">
        <v>1013</v>
      </c>
      <c r="J2378">
        <v>658</v>
      </c>
    </row>
    <row r="2379" spans="1:10" x14ac:dyDescent="0.25">
      <c r="A2379">
        <v>199</v>
      </c>
      <c r="B2379" t="s">
        <v>205</v>
      </c>
      <c r="C2379" t="s">
        <v>11</v>
      </c>
      <c r="D2379">
        <v>444.11</v>
      </c>
      <c r="E2379">
        <v>4</v>
      </c>
      <c r="F2379">
        <v>554</v>
      </c>
      <c r="G2379">
        <v>5118</v>
      </c>
      <c r="H2379">
        <v>2272954.98</v>
      </c>
      <c r="I2379" t="s">
        <v>1014</v>
      </c>
      <c r="J2379">
        <v>313</v>
      </c>
    </row>
    <row r="2380" spans="1:10" x14ac:dyDescent="0.25">
      <c r="A2380">
        <v>199</v>
      </c>
      <c r="B2380" t="s">
        <v>205</v>
      </c>
      <c r="C2380" t="s">
        <v>11</v>
      </c>
      <c r="D2380">
        <v>444.11</v>
      </c>
      <c r="E2380">
        <v>4</v>
      </c>
      <c r="F2380">
        <v>554</v>
      </c>
      <c r="G2380">
        <v>5118</v>
      </c>
      <c r="H2380">
        <v>2272954.98</v>
      </c>
      <c r="I2380" t="s">
        <v>1024</v>
      </c>
      <c r="J2380">
        <v>919</v>
      </c>
    </row>
    <row r="2381" spans="1:10" x14ac:dyDescent="0.25">
      <c r="A2381">
        <v>199</v>
      </c>
      <c r="B2381" t="s">
        <v>205</v>
      </c>
      <c r="C2381" t="s">
        <v>11</v>
      </c>
      <c r="D2381">
        <v>444.11</v>
      </c>
      <c r="E2381">
        <v>4</v>
      </c>
      <c r="F2381">
        <v>554</v>
      </c>
      <c r="G2381">
        <v>5118</v>
      </c>
      <c r="H2381">
        <v>2272954.98</v>
      </c>
      <c r="I2381" t="s">
        <v>1023</v>
      </c>
      <c r="J2381">
        <v>615</v>
      </c>
    </row>
    <row r="2382" spans="1:10" x14ac:dyDescent="0.25">
      <c r="A2382">
        <v>199</v>
      </c>
      <c r="B2382" t="s">
        <v>205</v>
      </c>
      <c r="C2382" t="s">
        <v>11</v>
      </c>
      <c r="D2382">
        <v>444.11</v>
      </c>
      <c r="E2382">
        <v>4</v>
      </c>
      <c r="F2382">
        <v>554</v>
      </c>
      <c r="G2382">
        <v>5118</v>
      </c>
      <c r="H2382">
        <v>2272954.98</v>
      </c>
      <c r="I2382" t="s">
        <v>1022</v>
      </c>
      <c r="J2382">
        <v>574</v>
      </c>
    </row>
    <row r="2383" spans="1:10" x14ac:dyDescent="0.25">
      <c r="A2383">
        <v>199</v>
      </c>
      <c r="B2383" t="s">
        <v>205</v>
      </c>
      <c r="C2383" t="s">
        <v>11</v>
      </c>
      <c r="D2383">
        <v>444.11</v>
      </c>
      <c r="E2383">
        <v>4</v>
      </c>
      <c r="F2383">
        <v>554</v>
      </c>
      <c r="G2383">
        <v>5118</v>
      </c>
      <c r="H2383">
        <v>2272954.98</v>
      </c>
      <c r="I2383" t="s">
        <v>1021</v>
      </c>
      <c r="J2383">
        <v>495</v>
      </c>
    </row>
    <row r="2384" spans="1:10" x14ac:dyDescent="0.25">
      <c r="A2384">
        <v>199</v>
      </c>
      <c r="B2384" t="s">
        <v>205</v>
      </c>
      <c r="C2384" t="s">
        <v>11</v>
      </c>
      <c r="D2384">
        <v>444.11</v>
      </c>
      <c r="E2384">
        <v>4</v>
      </c>
      <c r="F2384">
        <v>554</v>
      </c>
      <c r="G2384">
        <v>5118</v>
      </c>
      <c r="H2384">
        <v>2272954.98</v>
      </c>
      <c r="I2384" t="s">
        <v>1020</v>
      </c>
      <c r="J2384">
        <v>104</v>
      </c>
    </row>
    <row r="2385" spans="1:10" x14ac:dyDescent="0.25">
      <c r="A2385">
        <v>199</v>
      </c>
      <c r="B2385" t="s">
        <v>205</v>
      </c>
      <c r="C2385" t="s">
        <v>11</v>
      </c>
      <c r="D2385">
        <v>444.11</v>
      </c>
      <c r="E2385">
        <v>4</v>
      </c>
      <c r="F2385">
        <v>554</v>
      </c>
      <c r="G2385">
        <v>5118</v>
      </c>
      <c r="H2385">
        <v>2272954.98</v>
      </c>
      <c r="I2385" t="s">
        <v>1019</v>
      </c>
      <c r="J2385">
        <v>282</v>
      </c>
    </row>
    <row r="2386" spans="1:10" x14ac:dyDescent="0.25">
      <c r="A2386">
        <v>199</v>
      </c>
      <c r="B2386" t="s">
        <v>205</v>
      </c>
      <c r="C2386" t="s">
        <v>11</v>
      </c>
      <c r="D2386">
        <v>444.11</v>
      </c>
      <c r="E2386">
        <v>4</v>
      </c>
      <c r="F2386">
        <v>554</v>
      </c>
      <c r="G2386">
        <v>5118</v>
      </c>
      <c r="H2386">
        <v>2272954.98</v>
      </c>
      <c r="I2386" t="s">
        <v>1018</v>
      </c>
      <c r="J2386">
        <v>375</v>
      </c>
    </row>
    <row r="2387" spans="1:10" x14ac:dyDescent="0.25">
      <c r="A2387">
        <v>199</v>
      </c>
      <c r="B2387" t="s">
        <v>205</v>
      </c>
      <c r="C2387" t="s">
        <v>11</v>
      </c>
      <c r="D2387">
        <v>444.11</v>
      </c>
      <c r="E2387">
        <v>4</v>
      </c>
      <c r="F2387">
        <v>554</v>
      </c>
      <c r="G2387">
        <v>5118</v>
      </c>
      <c r="H2387">
        <v>2272954.98</v>
      </c>
      <c r="I2387" t="s">
        <v>1017</v>
      </c>
      <c r="J2387">
        <v>481</v>
      </c>
    </row>
    <row r="2388" spans="1:10" x14ac:dyDescent="0.25">
      <c r="A2388">
        <v>199</v>
      </c>
      <c r="B2388" t="s">
        <v>205</v>
      </c>
      <c r="C2388" t="s">
        <v>11</v>
      </c>
      <c r="D2388">
        <v>444.11</v>
      </c>
      <c r="E2388">
        <v>4</v>
      </c>
      <c r="F2388">
        <v>554</v>
      </c>
      <c r="G2388">
        <v>5118</v>
      </c>
      <c r="H2388">
        <v>2272954.98</v>
      </c>
      <c r="I2388" t="s">
        <v>1016</v>
      </c>
      <c r="J2388">
        <v>123</v>
      </c>
    </row>
    <row r="2389" spans="1:10" x14ac:dyDescent="0.25">
      <c r="A2389">
        <v>199</v>
      </c>
      <c r="B2389" t="s">
        <v>205</v>
      </c>
      <c r="C2389" t="s">
        <v>11</v>
      </c>
      <c r="D2389">
        <v>444.11</v>
      </c>
      <c r="E2389">
        <v>4</v>
      </c>
      <c r="F2389">
        <v>554</v>
      </c>
      <c r="G2389">
        <v>5118</v>
      </c>
      <c r="H2389">
        <v>2272954.98</v>
      </c>
      <c r="I2389" t="s">
        <v>1015</v>
      </c>
      <c r="J2389">
        <v>179</v>
      </c>
    </row>
    <row r="2390" spans="1:10" x14ac:dyDescent="0.25">
      <c r="A2390">
        <v>200</v>
      </c>
      <c r="B2390" t="s">
        <v>206</v>
      </c>
      <c r="C2390" t="s">
        <v>30</v>
      </c>
      <c r="D2390">
        <v>391.04</v>
      </c>
      <c r="E2390">
        <v>1.5</v>
      </c>
      <c r="F2390">
        <v>828</v>
      </c>
      <c r="G2390">
        <v>4682</v>
      </c>
      <c r="H2390">
        <v>1830849.28</v>
      </c>
      <c r="I2390" t="s">
        <v>1013</v>
      </c>
      <c r="J2390">
        <v>136</v>
      </c>
    </row>
    <row r="2391" spans="1:10" x14ac:dyDescent="0.25">
      <c r="A2391">
        <v>200</v>
      </c>
      <c r="B2391" t="s">
        <v>206</v>
      </c>
      <c r="C2391" t="s">
        <v>30</v>
      </c>
      <c r="D2391">
        <v>391.04</v>
      </c>
      <c r="E2391">
        <v>1.5</v>
      </c>
      <c r="F2391">
        <v>828</v>
      </c>
      <c r="G2391">
        <v>4682</v>
      </c>
      <c r="H2391">
        <v>1830849.28</v>
      </c>
      <c r="I2391" t="s">
        <v>1014</v>
      </c>
      <c r="J2391">
        <v>160</v>
      </c>
    </row>
    <row r="2392" spans="1:10" x14ac:dyDescent="0.25">
      <c r="A2392">
        <v>200</v>
      </c>
      <c r="B2392" t="s">
        <v>206</v>
      </c>
      <c r="C2392" t="s">
        <v>30</v>
      </c>
      <c r="D2392">
        <v>391.04</v>
      </c>
      <c r="E2392">
        <v>1.5</v>
      </c>
      <c r="F2392">
        <v>828</v>
      </c>
      <c r="G2392">
        <v>4682</v>
      </c>
      <c r="H2392">
        <v>1830849.28</v>
      </c>
      <c r="I2392" t="s">
        <v>1024</v>
      </c>
      <c r="J2392">
        <v>57</v>
      </c>
    </row>
    <row r="2393" spans="1:10" x14ac:dyDescent="0.25">
      <c r="A2393">
        <v>200</v>
      </c>
      <c r="B2393" t="s">
        <v>206</v>
      </c>
      <c r="C2393" t="s">
        <v>30</v>
      </c>
      <c r="D2393">
        <v>391.04</v>
      </c>
      <c r="E2393">
        <v>1.5</v>
      </c>
      <c r="F2393">
        <v>828</v>
      </c>
      <c r="G2393">
        <v>4682</v>
      </c>
      <c r="H2393">
        <v>1830849.28</v>
      </c>
      <c r="I2393" t="s">
        <v>1023</v>
      </c>
      <c r="J2393">
        <v>767</v>
      </c>
    </row>
    <row r="2394" spans="1:10" x14ac:dyDescent="0.25">
      <c r="A2394">
        <v>200</v>
      </c>
      <c r="B2394" t="s">
        <v>206</v>
      </c>
      <c r="C2394" t="s">
        <v>30</v>
      </c>
      <c r="D2394">
        <v>391.04</v>
      </c>
      <c r="E2394">
        <v>1.5</v>
      </c>
      <c r="F2394">
        <v>828</v>
      </c>
      <c r="G2394">
        <v>4682</v>
      </c>
      <c r="H2394">
        <v>1830849.28</v>
      </c>
      <c r="I2394" t="s">
        <v>1022</v>
      </c>
      <c r="J2394">
        <v>483</v>
      </c>
    </row>
    <row r="2395" spans="1:10" x14ac:dyDescent="0.25">
      <c r="A2395">
        <v>200</v>
      </c>
      <c r="B2395" t="s">
        <v>206</v>
      </c>
      <c r="C2395" t="s">
        <v>30</v>
      </c>
      <c r="D2395">
        <v>391.04</v>
      </c>
      <c r="E2395">
        <v>1.5</v>
      </c>
      <c r="F2395">
        <v>828</v>
      </c>
      <c r="G2395">
        <v>4682</v>
      </c>
      <c r="H2395">
        <v>1830849.28</v>
      </c>
      <c r="I2395" t="s">
        <v>1021</v>
      </c>
      <c r="J2395">
        <v>236</v>
      </c>
    </row>
    <row r="2396" spans="1:10" x14ac:dyDescent="0.25">
      <c r="A2396">
        <v>200</v>
      </c>
      <c r="B2396" t="s">
        <v>206</v>
      </c>
      <c r="C2396" t="s">
        <v>30</v>
      </c>
      <c r="D2396">
        <v>391.04</v>
      </c>
      <c r="E2396">
        <v>1.5</v>
      </c>
      <c r="F2396">
        <v>828</v>
      </c>
      <c r="G2396">
        <v>4682</v>
      </c>
      <c r="H2396">
        <v>1830849.28</v>
      </c>
      <c r="I2396" t="s">
        <v>1020</v>
      </c>
      <c r="J2396">
        <v>494</v>
      </c>
    </row>
    <row r="2397" spans="1:10" x14ac:dyDescent="0.25">
      <c r="A2397">
        <v>200</v>
      </c>
      <c r="B2397" t="s">
        <v>206</v>
      </c>
      <c r="C2397" t="s">
        <v>30</v>
      </c>
      <c r="D2397">
        <v>391.04</v>
      </c>
      <c r="E2397">
        <v>1.5</v>
      </c>
      <c r="F2397">
        <v>828</v>
      </c>
      <c r="G2397">
        <v>4682</v>
      </c>
      <c r="H2397">
        <v>1830849.28</v>
      </c>
      <c r="I2397" t="s">
        <v>1019</v>
      </c>
      <c r="J2397">
        <v>849</v>
      </c>
    </row>
    <row r="2398" spans="1:10" x14ac:dyDescent="0.25">
      <c r="A2398">
        <v>200</v>
      </c>
      <c r="B2398" t="s">
        <v>206</v>
      </c>
      <c r="C2398" t="s">
        <v>30</v>
      </c>
      <c r="D2398">
        <v>391.04</v>
      </c>
      <c r="E2398">
        <v>1.5</v>
      </c>
      <c r="F2398">
        <v>828</v>
      </c>
      <c r="G2398">
        <v>4682</v>
      </c>
      <c r="H2398">
        <v>1830849.28</v>
      </c>
      <c r="I2398" t="s">
        <v>1018</v>
      </c>
      <c r="J2398">
        <v>742</v>
      </c>
    </row>
    <row r="2399" spans="1:10" x14ac:dyDescent="0.25">
      <c r="A2399">
        <v>200</v>
      </c>
      <c r="B2399" t="s">
        <v>206</v>
      </c>
      <c r="C2399" t="s">
        <v>30</v>
      </c>
      <c r="D2399">
        <v>391.04</v>
      </c>
      <c r="E2399">
        <v>1.5</v>
      </c>
      <c r="F2399">
        <v>828</v>
      </c>
      <c r="G2399">
        <v>4682</v>
      </c>
      <c r="H2399">
        <v>1830849.28</v>
      </c>
      <c r="I2399" t="s">
        <v>1017</v>
      </c>
      <c r="J2399">
        <v>22</v>
      </c>
    </row>
    <row r="2400" spans="1:10" x14ac:dyDescent="0.25">
      <c r="A2400">
        <v>200</v>
      </c>
      <c r="B2400" t="s">
        <v>206</v>
      </c>
      <c r="C2400" t="s">
        <v>30</v>
      </c>
      <c r="D2400">
        <v>391.04</v>
      </c>
      <c r="E2400">
        <v>1.5</v>
      </c>
      <c r="F2400">
        <v>828</v>
      </c>
      <c r="G2400">
        <v>4682</v>
      </c>
      <c r="H2400">
        <v>1830849.28</v>
      </c>
      <c r="I2400" t="s">
        <v>1016</v>
      </c>
      <c r="J2400">
        <v>18</v>
      </c>
    </row>
    <row r="2401" spans="1:10" x14ac:dyDescent="0.25">
      <c r="A2401">
        <v>200</v>
      </c>
      <c r="B2401" t="s">
        <v>206</v>
      </c>
      <c r="C2401" t="s">
        <v>30</v>
      </c>
      <c r="D2401">
        <v>391.04</v>
      </c>
      <c r="E2401">
        <v>1.5</v>
      </c>
      <c r="F2401">
        <v>828</v>
      </c>
      <c r="G2401">
        <v>4682</v>
      </c>
      <c r="H2401">
        <v>1830849.28</v>
      </c>
      <c r="I2401" t="s">
        <v>1015</v>
      </c>
      <c r="J2401">
        <v>718</v>
      </c>
    </row>
    <row r="2402" spans="1:10" x14ac:dyDescent="0.25">
      <c r="A2402">
        <v>201</v>
      </c>
      <c r="B2402" t="s">
        <v>207</v>
      </c>
      <c r="C2402" t="s">
        <v>8</v>
      </c>
      <c r="D2402">
        <v>322.81</v>
      </c>
      <c r="E2402">
        <v>4</v>
      </c>
      <c r="F2402">
        <v>468</v>
      </c>
      <c r="G2402">
        <v>7130</v>
      </c>
      <c r="H2402">
        <v>2301635.2999999998</v>
      </c>
      <c r="I2402" t="s">
        <v>1013</v>
      </c>
      <c r="J2402">
        <v>922</v>
      </c>
    </row>
    <row r="2403" spans="1:10" x14ac:dyDescent="0.25">
      <c r="A2403">
        <v>201</v>
      </c>
      <c r="B2403" t="s">
        <v>207</v>
      </c>
      <c r="C2403" t="s">
        <v>8</v>
      </c>
      <c r="D2403">
        <v>322.81</v>
      </c>
      <c r="E2403">
        <v>4</v>
      </c>
      <c r="F2403">
        <v>468</v>
      </c>
      <c r="G2403">
        <v>7130</v>
      </c>
      <c r="H2403">
        <v>2301635.2999999998</v>
      </c>
      <c r="I2403" t="s">
        <v>1014</v>
      </c>
      <c r="J2403">
        <v>330</v>
      </c>
    </row>
    <row r="2404" spans="1:10" x14ac:dyDescent="0.25">
      <c r="A2404">
        <v>201</v>
      </c>
      <c r="B2404" t="s">
        <v>207</v>
      </c>
      <c r="C2404" t="s">
        <v>8</v>
      </c>
      <c r="D2404">
        <v>322.81</v>
      </c>
      <c r="E2404">
        <v>4</v>
      </c>
      <c r="F2404">
        <v>468</v>
      </c>
      <c r="G2404">
        <v>7130</v>
      </c>
      <c r="H2404">
        <v>2301635.2999999998</v>
      </c>
      <c r="I2404" t="s">
        <v>1024</v>
      </c>
      <c r="J2404">
        <v>327</v>
      </c>
    </row>
    <row r="2405" spans="1:10" x14ac:dyDescent="0.25">
      <c r="A2405">
        <v>201</v>
      </c>
      <c r="B2405" t="s">
        <v>207</v>
      </c>
      <c r="C2405" t="s">
        <v>8</v>
      </c>
      <c r="D2405">
        <v>322.81</v>
      </c>
      <c r="E2405">
        <v>4</v>
      </c>
      <c r="F2405">
        <v>468</v>
      </c>
      <c r="G2405">
        <v>7130</v>
      </c>
      <c r="H2405">
        <v>2301635.2999999998</v>
      </c>
      <c r="I2405" t="s">
        <v>1023</v>
      </c>
      <c r="J2405">
        <v>890</v>
      </c>
    </row>
    <row r="2406" spans="1:10" x14ac:dyDescent="0.25">
      <c r="A2406">
        <v>201</v>
      </c>
      <c r="B2406" t="s">
        <v>207</v>
      </c>
      <c r="C2406" t="s">
        <v>8</v>
      </c>
      <c r="D2406">
        <v>322.81</v>
      </c>
      <c r="E2406">
        <v>4</v>
      </c>
      <c r="F2406">
        <v>468</v>
      </c>
      <c r="G2406">
        <v>7130</v>
      </c>
      <c r="H2406">
        <v>2301635.2999999998</v>
      </c>
      <c r="I2406" t="s">
        <v>1022</v>
      </c>
      <c r="J2406">
        <v>164</v>
      </c>
    </row>
    <row r="2407" spans="1:10" x14ac:dyDescent="0.25">
      <c r="A2407">
        <v>201</v>
      </c>
      <c r="B2407" t="s">
        <v>207</v>
      </c>
      <c r="C2407" t="s">
        <v>8</v>
      </c>
      <c r="D2407">
        <v>322.81</v>
      </c>
      <c r="E2407">
        <v>4</v>
      </c>
      <c r="F2407">
        <v>468</v>
      </c>
      <c r="G2407">
        <v>7130</v>
      </c>
      <c r="H2407">
        <v>2301635.2999999998</v>
      </c>
      <c r="I2407" t="s">
        <v>1021</v>
      </c>
      <c r="J2407">
        <v>236</v>
      </c>
    </row>
    <row r="2408" spans="1:10" x14ac:dyDescent="0.25">
      <c r="A2408">
        <v>201</v>
      </c>
      <c r="B2408" t="s">
        <v>207</v>
      </c>
      <c r="C2408" t="s">
        <v>8</v>
      </c>
      <c r="D2408">
        <v>322.81</v>
      </c>
      <c r="E2408">
        <v>4</v>
      </c>
      <c r="F2408">
        <v>468</v>
      </c>
      <c r="G2408">
        <v>7130</v>
      </c>
      <c r="H2408">
        <v>2301635.2999999998</v>
      </c>
      <c r="I2408" t="s">
        <v>1020</v>
      </c>
      <c r="J2408">
        <v>770</v>
      </c>
    </row>
    <row r="2409" spans="1:10" x14ac:dyDescent="0.25">
      <c r="A2409">
        <v>201</v>
      </c>
      <c r="B2409" t="s">
        <v>207</v>
      </c>
      <c r="C2409" t="s">
        <v>8</v>
      </c>
      <c r="D2409">
        <v>322.81</v>
      </c>
      <c r="E2409">
        <v>4</v>
      </c>
      <c r="F2409">
        <v>468</v>
      </c>
      <c r="G2409">
        <v>7130</v>
      </c>
      <c r="H2409">
        <v>2301635.2999999998</v>
      </c>
      <c r="I2409" t="s">
        <v>1019</v>
      </c>
      <c r="J2409">
        <v>855</v>
      </c>
    </row>
    <row r="2410" spans="1:10" x14ac:dyDescent="0.25">
      <c r="A2410">
        <v>201</v>
      </c>
      <c r="B2410" t="s">
        <v>207</v>
      </c>
      <c r="C2410" t="s">
        <v>8</v>
      </c>
      <c r="D2410">
        <v>322.81</v>
      </c>
      <c r="E2410">
        <v>4</v>
      </c>
      <c r="F2410">
        <v>468</v>
      </c>
      <c r="G2410">
        <v>7130</v>
      </c>
      <c r="H2410">
        <v>2301635.2999999998</v>
      </c>
      <c r="I2410" t="s">
        <v>1018</v>
      </c>
      <c r="J2410">
        <v>966</v>
      </c>
    </row>
    <row r="2411" spans="1:10" x14ac:dyDescent="0.25">
      <c r="A2411">
        <v>201</v>
      </c>
      <c r="B2411" t="s">
        <v>207</v>
      </c>
      <c r="C2411" t="s">
        <v>8</v>
      </c>
      <c r="D2411">
        <v>322.81</v>
      </c>
      <c r="E2411">
        <v>4</v>
      </c>
      <c r="F2411">
        <v>468</v>
      </c>
      <c r="G2411">
        <v>7130</v>
      </c>
      <c r="H2411">
        <v>2301635.2999999998</v>
      </c>
      <c r="I2411" t="s">
        <v>1017</v>
      </c>
      <c r="J2411">
        <v>559</v>
      </c>
    </row>
    <row r="2412" spans="1:10" x14ac:dyDescent="0.25">
      <c r="A2412">
        <v>201</v>
      </c>
      <c r="B2412" t="s">
        <v>207</v>
      </c>
      <c r="C2412" t="s">
        <v>8</v>
      </c>
      <c r="D2412">
        <v>322.81</v>
      </c>
      <c r="E2412">
        <v>4</v>
      </c>
      <c r="F2412">
        <v>468</v>
      </c>
      <c r="G2412">
        <v>7130</v>
      </c>
      <c r="H2412">
        <v>2301635.2999999998</v>
      </c>
      <c r="I2412" t="s">
        <v>1016</v>
      </c>
      <c r="J2412">
        <v>256</v>
      </c>
    </row>
    <row r="2413" spans="1:10" x14ac:dyDescent="0.25">
      <c r="A2413">
        <v>201</v>
      </c>
      <c r="B2413" t="s">
        <v>207</v>
      </c>
      <c r="C2413" t="s">
        <v>8</v>
      </c>
      <c r="D2413">
        <v>322.81</v>
      </c>
      <c r="E2413">
        <v>4</v>
      </c>
      <c r="F2413">
        <v>468</v>
      </c>
      <c r="G2413">
        <v>7130</v>
      </c>
      <c r="H2413">
        <v>2301635.2999999998</v>
      </c>
      <c r="I2413" t="s">
        <v>1015</v>
      </c>
      <c r="J2413">
        <v>855</v>
      </c>
    </row>
    <row r="2414" spans="1:10" x14ac:dyDescent="0.25">
      <c r="A2414">
        <v>202</v>
      </c>
      <c r="B2414" t="s">
        <v>208</v>
      </c>
      <c r="C2414" t="s">
        <v>3</v>
      </c>
      <c r="D2414">
        <v>46.65</v>
      </c>
      <c r="E2414">
        <v>1.1000000000000001</v>
      </c>
      <c r="F2414">
        <v>454</v>
      </c>
      <c r="G2414">
        <v>4484</v>
      </c>
      <c r="H2414">
        <v>209178.6</v>
      </c>
      <c r="I2414" t="s">
        <v>1013</v>
      </c>
      <c r="J2414">
        <v>673</v>
      </c>
    </row>
    <row r="2415" spans="1:10" x14ac:dyDescent="0.25">
      <c r="A2415">
        <v>202</v>
      </c>
      <c r="B2415" t="s">
        <v>208</v>
      </c>
      <c r="C2415" t="s">
        <v>3</v>
      </c>
      <c r="D2415">
        <v>46.65</v>
      </c>
      <c r="E2415">
        <v>1.1000000000000001</v>
      </c>
      <c r="F2415">
        <v>454</v>
      </c>
      <c r="G2415">
        <v>4484</v>
      </c>
      <c r="H2415">
        <v>209178.6</v>
      </c>
      <c r="I2415" t="s">
        <v>1014</v>
      </c>
      <c r="J2415">
        <v>527</v>
      </c>
    </row>
    <row r="2416" spans="1:10" x14ac:dyDescent="0.25">
      <c r="A2416">
        <v>202</v>
      </c>
      <c r="B2416" t="s">
        <v>208</v>
      </c>
      <c r="C2416" t="s">
        <v>3</v>
      </c>
      <c r="D2416">
        <v>46.65</v>
      </c>
      <c r="E2416">
        <v>1.1000000000000001</v>
      </c>
      <c r="F2416">
        <v>454</v>
      </c>
      <c r="G2416">
        <v>4484</v>
      </c>
      <c r="H2416">
        <v>209178.6</v>
      </c>
      <c r="I2416" t="s">
        <v>1024</v>
      </c>
      <c r="J2416">
        <v>730</v>
      </c>
    </row>
    <row r="2417" spans="1:10" x14ac:dyDescent="0.25">
      <c r="A2417">
        <v>202</v>
      </c>
      <c r="B2417" t="s">
        <v>208</v>
      </c>
      <c r="C2417" t="s">
        <v>3</v>
      </c>
      <c r="D2417">
        <v>46.65</v>
      </c>
      <c r="E2417">
        <v>1.1000000000000001</v>
      </c>
      <c r="F2417">
        <v>454</v>
      </c>
      <c r="G2417">
        <v>4484</v>
      </c>
      <c r="H2417">
        <v>209178.6</v>
      </c>
      <c r="I2417" t="s">
        <v>1023</v>
      </c>
      <c r="J2417">
        <v>205</v>
      </c>
    </row>
    <row r="2418" spans="1:10" x14ac:dyDescent="0.25">
      <c r="A2418">
        <v>202</v>
      </c>
      <c r="B2418" t="s">
        <v>208</v>
      </c>
      <c r="C2418" t="s">
        <v>3</v>
      </c>
      <c r="D2418">
        <v>46.65</v>
      </c>
      <c r="E2418">
        <v>1.1000000000000001</v>
      </c>
      <c r="F2418">
        <v>454</v>
      </c>
      <c r="G2418">
        <v>4484</v>
      </c>
      <c r="H2418">
        <v>209178.6</v>
      </c>
      <c r="I2418" t="s">
        <v>1022</v>
      </c>
      <c r="J2418">
        <v>1000</v>
      </c>
    </row>
    <row r="2419" spans="1:10" x14ac:dyDescent="0.25">
      <c r="A2419">
        <v>202</v>
      </c>
      <c r="B2419" t="s">
        <v>208</v>
      </c>
      <c r="C2419" t="s">
        <v>3</v>
      </c>
      <c r="D2419">
        <v>46.65</v>
      </c>
      <c r="E2419">
        <v>1.1000000000000001</v>
      </c>
      <c r="F2419">
        <v>454</v>
      </c>
      <c r="G2419">
        <v>4484</v>
      </c>
      <c r="H2419">
        <v>209178.6</v>
      </c>
      <c r="I2419" t="s">
        <v>1021</v>
      </c>
      <c r="J2419">
        <v>218</v>
      </c>
    </row>
    <row r="2420" spans="1:10" x14ac:dyDescent="0.25">
      <c r="A2420">
        <v>202</v>
      </c>
      <c r="B2420" t="s">
        <v>208</v>
      </c>
      <c r="C2420" t="s">
        <v>3</v>
      </c>
      <c r="D2420">
        <v>46.65</v>
      </c>
      <c r="E2420">
        <v>1.1000000000000001</v>
      </c>
      <c r="F2420">
        <v>454</v>
      </c>
      <c r="G2420">
        <v>4484</v>
      </c>
      <c r="H2420">
        <v>209178.6</v>
      </c>
      <c r="I2420" t="s">
        <v>1020</v>
      </c>
      <c r="J2420">
        <v>45</v>
      </c>
    </row>
    <row r="2421" spans="1:10" x14ac:dyDescent="0.25">
      <c r="A2421">
        <v>202</v>
      </c>
      <c r="B2421" t="s">
        <v>208</v>
      </c>
      <c r="C2421" t="s">
        <v>3</v>
      </c>
      <c r="D2421">
        <v>46.65</v>
      </c>
      <c r="E2421">
        <v>1.1000000000000001</v>
      </c>
      <c r="F2421">
        <v>454</v>
      </c>
      <c r="G2421">
        <v>4484</v>
      </c>
      <c r="H2421">
        <v>209178.6</v>
      </c>
      <c r="I2421" t="s">
        <v>1019</v>
      </c>
      <c r="J2421">
        <v>228</v>
      </c>
    </row>
    <row r="2422" spans="1:10" x14ac:dyDescent="0.25">
      <c r="A2422">
        <v>202</v>
      </c>
      <c r="B2422" t="s">
        <v>208</v>
      </c>
      <c r="C2422" t="s">
        <v>3</v>
      </c>
      <c r="D2422">
        <v>46.65</v>
      </c>
      <c r="E2422">
        <v>1.1000000000000001</v>
      </c>
      <c r="F2422">
        <v>454</v>
      </c>
      <c r="G2422">
        <v>4484</v>
      </c>
      <c r="H2422">
        <v>209178.6</v>
      </c>
      <c r="I2422" t="s">
        <v>1018</v>
      </c>
      <c r="J2422">
        <v>307</v>
      </c>
    </row>
    <row r="2423" spans="1:10" x14ac:dyDescent="0.25">
      <c r="A2423">
        <v>202</v>
      </c>
      <c r="B2423" t="s">
        <v>208</v>
      </c>
      <c r="C2423" t="s">
        <v>3</v>
      </c>
      <c r="D2423">
        <v>46.65</v>
      </c>
      <c r="E2423">
        <v>1.1000000000000001</v>
      </c>
      <c r="F2423">
        <v>454</v>
      </c>
      <c r="G2423">
        <v>4484</v>
      </c>
      <c r="H2423">
        <v>209178.6</v>
      </c>
      <c r="I2423" t="s">
        <v>1017</v>
      </c>
      <c r="J2423">
        <v>108</v>
      </c>
    </row>
    <row r="2424" spans="1:10" x14ac:dyDescent="0.25">
      <c r="A2424">
        <v>202</v>
      </c>
      <c r="B2424" t="s">
        <v>208</v>
      </c>
      <c r="C2424" t="s">
        <v>3</v>
      </c>
      <c r="D2424">
        <v>46.65</v>
      </c>
      <c r="E2424">
        <v>1.1000000000000001</v>
      </c>
      <c r="F2424">
        <v>454</v>
      </c>
      <c r="G2424">
        <v>4484</v>
      </c>
      <c r="H2424">
        <v>209178.6</v>
      </c>
      <c r="I2424" t="s">
        <v>1016</v>
      </c>
      <c r="J2424">
        <v>295</v>
      </c>
    </row>
    <row r="2425" spans="1:10" x14ac:dyDescent="0.25">
      <c r="A2425">
        <v>202</v>
      </c>
      <c r="B2425" t="s">
        <v>208</v>
      </c>
      <c r="C2425" t="s">
        <v>3</v>
      </c>
      <c r="D2425">
        <v>46.65</v>
      </c>
      <c r="E2425">
        <v>1.1000000000000001</v>
      </c>
      <c r="F2425">
        <v>454</v>
      </c>
      <c r="G2425">
        <v>4484</v>
      </c>
      <c r="H2425">
        <v>209178.6</v>
      </c>
      <c r="I2425" t="s">
        <v>1015</v>
      </c>
      <c r="J2425">
        <v>148</v>
      </c>
    </row>
    <row r="2426" spans="1:10" x14ac:dyDescent="0.25">
      <c r="A2426">
        <v>203</v>
      </c>
      <c r="B2426" t="s">
        <v>209</v>
      </c>
      <c r="C2426" t="s">
        <v>30</v>
      </c>
      <c r="D2426">
        <v>85.01</v>
      </c>
      <c r="E2426">
        <v>1.1000000000000001</v>
      </c>
      <c r="F2426">
        <v>268</v>
      </c>
      <c r="G2426">
        <v>6505</v>
      </c>
      <c r="H2426">
        <v>552990.05000000005</v>
      </c>
      <c r="I2426" t="s">
        <v>1013</v>
      </c>
      <c r="J2426">
        <v>427</v>
      </c>
    </row>
    <row r="2427" spans="1:10" x14ac:dyDescent="0.25">
      <c r="A2427">
        <v>203</v>
      </c>
      <c r="B2427" t="s">
        <v>209</v>
      </c>
      <c r="C2427" t="s">
        <v>30</v>
      </c>
      <c r="D2427">
        <v>85.01</v>
      </c>
      <c r="E2427">
        <v>1.1000000000000001</v>
      </c>
      <c r="F2427">
        <v>268</v>
      </c>
      <c r="G2427">
        <v>6505</v>
      </c>
      <c r="H2427">
        <v>552990.05000000005</v>
      </c>
      <c r="I2427" t="s">
        <v>1014</v>
      </c>
      <c r="J2427">
        <v>337</v>
      </c>
    </row>
    <row r="2428" spans="1:10" x14ac:dyDescent="0.25">
      <c r="A2428">
        <v>203</v>
      </c>
      <c r="B2428" t="s">
        <v>209</v>
      </c>
      <c r="C2428" t="s">
        <v>30</v>
      </c>
      <c r="D2428">
        <v>85.01</v>
      </c>
      <c r="E2428">
        <v>1.1000000000000001</v>
      </c>
      <c r="F2428">
        <v>268</v>
      </c>
      <c r="G2428">
        <v>6505</v>
      </c>
      <c r="H2428">
        <v>552990.05000000005</v>
      </c>
      <c r="I2428" t="s">
        <v>1024</v>
      </c>
      <c r="J2428">
        <v>108</v>
      </c>
    </row>
    <row r="2429" spans="1:10" x14ac:dyDescent="0.25">
      <c r="A2429">
        <v>203</v>
      </c>
      <c r="B2429" t="s">
        <v>209</v>
      </c>
      <c r="C2429" t="s">
        <v>30</v>
      </c>
      <c r="D2429">
        <v>85.01</v>
      </c>
      <c r="E2429">
        <v>1.1000000000000001</v>
      </c>
      <c r="F2429">
        <v>268</v>
      </c>
      <c r="G2429">
        <v>6505</v>
      </c>
      <c r="H2429">
        <v>552990.05000000005</v>
      </c>
      <c r="I2429" t="s">
        <v>1023</v>
      </c>
      <c r="J2429">
        <v>846</v>
      </c>
    </row>
    <row r="2430" spans="1:10" x14ac:dyDescent="0.25">
      <c r="A2430">
        <v>203</v>
      </c>
      <c r="B2430" t="s">
        <v>209</v>
      </c>
      <c r="C2430" t="s">
        <v>30</v>
      </c>
      <c r="D2430">
        <v>85.01</v>
      </c>
      <c r="E2430">
        <v>1.1000000000000001</v>
      </c>
      <c r="F2430">
        <v>268</v>
      </c>
      <c r="G2430">
        <v>6505</v>
      </c>
      <c r="H2430">
        <v>552990.05000000005</v>
      </c>
      <c r="I2430" t="s">
        <v>1022</v>
      </c>
      <c r="J2430">
        <v>698</v>
      </c>
    </row>
    <row r="2431" spans="1:10" x14ac:dyDescent="0.25">
      <c r="A2431">
        <v>203</v>
      </c>
      <c r="B2431" t="s">
        <v>209</v>
      </c>
      <c r="C2431" t="s">
        <v>30</v>
      </c>
      <c r="D2431">
        <v>85.01</v>
      </c>
      <c r="E2431">
        <v>1.1000000000000001</v>
      </c>
      <c r="F2431">
        <v>268</v>
      </c>
      <c r="G2431">
        <v>6505</v>
      </c>
      <c r="H2431">
        <v>552990.05000000005</v>
      </c>
      <c r="I2431" t="s">
        <v>1021</v>
      </c>
      <c r="J2431">
        <v>486</v>
      </c>
    </row>
    <row r="2432" spans="1:10" x14ac:dyDescent="0.25">
      <c r="A2432">
        <v>203</v>
      </c>
      <c r="B2432" t="s">
        <v>209</v>
      </c>
      <c r="C2432" t="s">
        <v>30</v>
      </c>
      <c r="D2432">
        <v>85.01</v>
      </c>
      <c r="E2432">
        <v>1.1000000000000001</v>
      </c>
      <c r="F2432">
        <v>268</v>
      </c>
      <c r="G2432">
        <v>6505</v>
      </c>
      <c r="H2432">
        <v>552990.05000000005</v>
      </c>
      <c r="I2432" t="s">
        <v>1020</v>
      </c>
      <c r="J2432">
        <v>822</v>
      </c>
    </row>
    <row r="2433" spans="1:10" x14ac:dyDescent="0.25">
      <c r="A2433">
        <v>203</v>
      </c>
      <c r="B2433" t="s">
        <v>209</v>
      </c>
      <c r="C2433" t="s">
        <v>30</v>
      </c>
      <c r="D2433">
        <v>85.01</v>
      </c>
      <c r="E2433">
        <v>1.1000000000000001</v>
      </c>
      <c r="F2433">
        <v>268</v>
      </c>
      <c r="G2433">
        <v>6505</v>
      </c>
      <c r="H2433">
        <v>552990.05000000005</v>
      </c>
      <c r="I2433" t="s">
        <v>1019</v>
      </c>
      <c r="J2433">
        <v>887</v>
      </c>
    </row>
    <row r="2434" spans="1:10" x14ac:dyDescent="0.25">
      <c r="A2434">
        <v>203</v>
      </c>
      <c r="B2434" t="s">
        <v>209</v>
      </c>
      <c r="C2434" t="s">
        <v>30</v>
      </c>
      <c r="D2434">
        <v>85.01</v>
      </c>
      <c r="E2434">
        <v>1.1000000000000001</v>
      </c>
      <c r="F2434">
        <v>268</v>
      </c>
      <c r="G2434">
        <v>6505</v>
      </c>
      <c r="H2434">
        <v>552990.05000000005</v>
      </c>
      <c r="I2434" t="s">
        <v>1018</v>
      </c>
      <c r="J2434">
        <v>90</v>
      </c>
    </row>
    <row r="2435" spans="1:10" x14ac:dyDescent="0.25">
      <c r="A2435">
        <v>203</v>
      </c>
      <c r="B2435" t="s">
        <v>209</v>
      </c>
      <c r="C2435" t="s">
        <v>30</v>
      </c>
      <c r="D2435">
        <v>85.01</v>
      </c>
      <c r="E2435">
        <v>1.1000000000000001</v>
      </c>
      <c r="F2435">
        <v>268</v>
      </c>
      <c r="G2435">
        <v>6505</v>
      </c>
      <c r="H2435">
        <v>552990.05000000005</v>
      </c>
      <c r="I2435" t="s">
        <v>1017</v>
      </c>
      <c r="J2435">
        <v>295</v>
      </c>
    </row>
    <row r="2436" spans="1:10" x14ac:dyDescent="0.25">
      <c r="A2436">
        <v>203</v>
      </c>
      <c r="B2436" t="s">
        <v>209</v>
      </c>
      <c r="C2436" t="s">
        <v>30</v>
      </c>
      <c r="D2436">
        <v>85.01</v>
      </c>
      <c r="E2436">
        <v>1.1000000000000001</v>
      </c>
      <c r="F2436">
        <v>268</v>
      </c>
      <c r="G2436">
        <v>6505</v>
      </c>
      <c r="H2436">
        <v>552990.05000000005</v>
      </c>
      <c r="I2436" t="s">
        <v>1016</v>
      </c>
      <c r="J2436">
        <v>927</v>
      </c>
    </row>
    <row r="2437" spans="1:10" x14ac:dyDescent="0.25">
      <c r="A2437">
        <v>203</v>
      </c>
      <c r="B2437" t="s">
        <v>209</v>
      </c>
      <c r="C2437" t="s">
        <v>30</v>
      </c>
      <c r="D2437">
        <v>85.01</v>
      </c>
      <c r="E2437">
        <v>1.1000000000000001</v>
      </c>
      <c r="F2437">
        <v>268</v>
      </c>
      <c r="G2437">
        <v>6505</v>
      </c>
      <c r="H2437">
        <v>552990.05000000005</v>
      </c>
      <c r="I2437" t="s">
        <v>1015</v>
      </c>
      <c r="J2437">
        <v>582</v>
      </c>
    </row>
    <row r="2438" spans="1:10" x14ac:dyDescent="0.25">
      <c r="A2438">
        <v>204</v>
      </c>
      <c r="B2438" t="s">
        <v>210</v>
      </c>
      <c r="C2438" t="s">
        <v>1</v>
      </c>
      <c r="D2438">
        <v>449.78</v>
      </c>
      <c r="E2438">
        <v>2.2999999999999998</v>
      </c>
      <c r="F2438">
        <v>386</v>
      </c>
      <c r="G2438">
        <v>3840</v>
      </c>
      <c r="H2438">
        <v>1727155.2</v>
      </c>
      <c r="I2438" t="s">
        <v>1013</v>
      </c>
      <c r="J2438">
        <v>451</v>
      </c>
    </row>
    <row r="2439" spans="1:10" x14ac:dyDescent="0.25">
      <c r="A2439">
        <v>204</v>
      </c>
      <c r="B2439" t="s">
        <v>210</v>
      </c>
      <c r="C2439" t="s">
        <v>1</v>
      </c>
      <c r="D2439">
        <v>449.78</v>
      </c>
      <c r="E2439">
        <v>2.2999999999999998</v>
      </c>
      <c r="F2439">
        <v>386</v>
      </c>
      <c r="G2439">
        <v>3840</v>
      </c>
      <c r="H2439">
        <v>1727155.2</v>
      </c>
      <c r="I2439" t="s">
        <v>1014</v>
      </c>
      <c r="J2439">
        <v>605</v>
      </c>
    </row>
    <row r="2440" spans="1:10" x14ac:dyDescent="0.25">
      <c r="A2440">
        <v>204</v>
      </c>
      <c r="B2440" t="s">
        <v>210</v>
      </c>
      <c r="C2440" t="s">
        <v>1</v>
      </c>
      <c r="D2440">
        <v>449.78</v>
      </c>
      <c r="E2440">
        <v>2.2999999999999998</v>
      </c>
      <c r="F2440">
        <v>386</v>
      </c>
      <c r="G2440">
        <v>3840</v>
      </c>
      <c r="H2440">
        <v>1727155.2</v>
      </c>
      <c r="I2440" t="s">
        <v>1024</v>
      </c>
      <c r="J2440">
        <v>278</v>
      </c>
    </row>
    <row r="2441" spans="1:10" x14ac:dyDescent="0.25">
      <c r="A2441">
        <v>204</v>
      </c>
      <c r="B2441" t="s">
        <v>210</v>
      </c>
      <c r="C2441" t="s">
        <v>1</v>
      </c>
      <c r="D2441">
        <v>449.78</v>
      </c>
      <c r="E2441">
        <v>2.2999999999999998</v>
      </c>
      <c r="F2441">
        <v>386</v>
      </c>
      <c r="G2441">
        <v>3840</v>
      </c>
      <c r="H2441">
        <v>1727155.2</v>
      </c>
      <c r="I2441" t="s">
        <v>1023</v>
      </c>
      <c r="J2441">
        <v>42</v>
      </c>
    </row>
    <row r="2442" spans="1:10" x14ac:dyDescent="0.25">
      <c r="A2442">
        <v>204</v>
      </c>
      <c r="B2442" t="s">
        <v>210</v>
      </c>
      <c r="C2442" t="s">
        <v>1</v>
      </c>
      <c r="D2442">
        <v>449.78</v>
      </c>
      <c r="E2442">
        <v>2.2999999999999998</v>
      </c>
      <c r="F2442">
        <v>386</v>
      </c>
      <c r="G2442">
        <v>3840</v>
      </c>
      <c r="H2442">
        <v>1727155.2</v>
      </c>
      <c r="I2442" t="s">
        <v>1022</v>
      </c>
      <c r="J2442">
        <v>382</v>
      </c>
    </row>
    <row r="2443" spans="1:10" x14ac:dyDescent="0.25">
      <c r="A2443">
        <v>204</v>
      </c>
      <c r="B2443" t="s">
        <v>210</v>
      </c>
      <c r="C2443" t="s">
        <v>1</v>
      </c>
      <c r="D2443">
        <v>449.78</v>
      </c>
      <c r="E2443">
        <v>2.2999999999999998</v>
      </c>
      <c r="F2443">
        <v>386</v>
      </c>
      <c r="G2443">
        <v>3840</v>
      </c>
      <c r="H2443">
        <v>1727155.2</v>
      </c>
      <c r="I2443" t="s">
        <v>1021</v>
      </c>
      <c r="J2443">
        <v>935</v>
      </c>
    </row>
    <row r="2444" spans="1:10" x14ac:dyDescent="0.25">
      <c r="A2444">
        <v>204</v>
      </c>
      <c r="B2444" t="s">
        <v>210</v>
      </c>
      <c r="C2444" t="s">
        <v>1</v>
      </c>
      <c r="D2444">
        <v>449.78</v>
      </c>
      <c r="E2444">
        <v>2.2999999999999998</v>
      </c>
      <c r="F2444">
        <v>386</v>
      </c>
      <c r="G2444">
        <v>3840</v>
      </c>
      <c r="H2444">
        <v>1727155.2</v>
      </c>
      <c r="I2444" t="s">
        <v>1020</v>
      </c>
      <c r="J2444">
        <v>330</v>
      </c>
    </row>
    <row r="2445" spans="1:10" x14ac:dyDescent="0.25">
      <c r="A2445">
        <v>204</v>
      </c>
      <c r="B2445" t="s">
        <v>210</v>
      </c>
      <c r="C2445" t="s">
        <v>1</v>
      </c>
      <c r="D2445">
        <v>449.78</v>
      </c>
      <c r="E2445">
        <v>2.2999999999999998</v>
      </c>
      <c r="F2445">
        <v>386</v>
      </c>
      <c r="G2445">
        <v>3840</v>
      </c>
      <c r="H2445">
        <v>1727155.2</v>
      </c>
      <c r="I2445" t="s">
        <v>1019</v>
      </c>
      <c r="J2445">
        <v>279</v>
      </c>
    </row>
    <row r="2446" spans="1:10" x14ac:dyDescent="0.25">
      <c r="A2446">
        <v>204</v>
      </c>
      <c r="B2446" t="s">
        <v>210</v>
      </c>
      <c r="C2446" t="s">
        <v>1</v>
      </c>
      <c r="D2446">
        <v>449.78</v>
      </c>
      <c r="E2446">
        <v>2.2999999999999998</v>
      </c>
      <c r="F2446">
        <v>386</v>
      </c>
      <c r="G2446">
        <v>3840</v>
      </c>
      <c r="H2446">
        <v>1727155.2</v>
      </c>
      <c r="I2446" t="s">
        <v>1018</v>
      </c>
      <c r="J2446">
        <v>392</v>
      </c>
    </row>
    <row r="2447" spans="1:10" x14ac:dyDescent="0.25">
      <c r="A2447">
        <v>204</v>
      </c>
      <c r="B2447" t="s">
        <v>210</v>
      </c>
      <c r="C2447" t="s">
        <v>1</v>
      </c>
      <c r="D2447">
        <v>449.78</v>
      </c>
      <c r="E2447">
        <v>2.2999999999999998</v>
      </c>
      <c r="F2447">
        <v>386</v>
      </c>
      <c r="G2447">
        <v>3840</v>
      </c>
      <c r="H2447">
        <v>1727155.2</v>
      </c>
      <c r="I2447" t="s">
        <v>1017</v>
      </c>
      <c r="J2447">
        <v>5</v>
      </c>
    </row>
    <row r="2448" spans="1:10" x14ac:dyDescent="0.25">
      <c r="A2448">
        <v>204</v>
      </c>
      <c r="B2448" t="s">
        <v>210</v>
      </c>
      <c r="C2448" t="s">
        <v>1</v>
      </c>
      <c r="D2448">
        <v>449.78</v>
      </c>
      <c r="E2448">
        <v>2.2999999999999998</v>
      </c>
      <c r="F2448">
        <v>386</v>
      </c>
      <c r="G2448">
        <v>3840</v>
      </c>
      <c r="H2448">
        <v>1727155.2</v>
      </c>
      <c r="I2448" t="s">
        <v>1016</v>
      </c>
      <c r="J2448">
        <v>21</v>
      </c>
    </row>
    <row r="2449" spans="1:10" x14ac:dyDescent="0.25">
      <c r="A2449">
        <v>204</v>
      </c>
      <c r="B2449" t="s">
        <v>210</v>
      </c>
      <c r="C2449" t="s">
        <v>1</v>
      </c>
      <c r="D2449">
        <v>449.78</v>
      </c>
      <c r="E2449">
        <v>2.2999999999999998</v>
      </c>
      <c r="F2449">
        <v>386</v>
      </c>
      <c r="G2449">
        <v>3840</v>
      </c>
      <c r="H2449">
        <v>1727155.2</v>
      </c>
      <c r="I2449" t="s">
        <v>1015</v>
      </c>
      <c r="J2449">
        <v>120</v>
      </c>
    </row>
    <row r="2450" spans="1:10" x14ac:dyDescent="0.25">
      <c r="A2450">
        <v>205</v>
      </c>
      <c r="B2450" t="s">
        <v>211</v>
      </c>
      <c r="C2450" t="s">
        <v>3</v>
      </c>
      <c r="D2450">
        <v>305.18</v>
      </c>
      <c r="E2450">
        <v>3</v>
      </c>
      <c r="F2450">
        <v>775</v>
      </c>
      <c r="G2450">
        <v>6940</v>
      </c>
      <c r="H2450">
        <v>2117949.2000000002</v>
      </c>
      <c r="I2450" t="s">
        <v>1013</v>
      </c>
      <c r="J2450">
        <v>611</v>
      </c>
    </row>
    <row r="2451" spans="1:10" x14ac:dyDescent="0.25">
      <c r="A2451">
        <v>205</v>
      </c>
      <c r="B2451" t="s">
        <v>211</v>
      </c>
      <c r="C2451" t="s">
        <v>3</v>
      </c>
      <c r="D2451">
        <v>305.18</v>
      </c>
      <c r="E2451">
        <v>3</v>
      </c>
      <c r="F2451">
        <v>775</v>
      </c>
      <c r="G2451">
        <v>6940</v>
      </c>
      <c r="H2451">
        <v>2117949.2000000002</v>
      </c>
      <c r="I2451" t="s">
        <v>1014</v>
      </c>
      <c r="J2451">
        <v>303</v>
      </c>
    </row>
    <row r="2452" spans="1:10" x14ac:dyDescent="0.25">
      <c r="A2452">
        <v>205</v>
      </c>
      <c r="B2452" t="s">
        <v>211</v>
      </c>
      <c r="C2452" t="s">
        <v>3</v>
      </c>
      <c r="D2452">
        <v>305.18</v>
      </c>
      <c r="E2452">
        <v>3</v>
      </c>
      <c r="F2452">
        <v>775</v>
      </c>
      <c r="G2452">
        <v>6940</v>
      </c>
      <c r="H2452">
        <v>2117949.2000000002</v>
      </c>
      <c r="I2452" t="s">
        <v>1024</v>
      </c>
      <c r="J2452">
        <v>685</v>
      </c>
    </row>
    <row r="2453" spans="1:10" x14ac:dyDescent="0.25">
      <c r="A2453">
        <v>205</v>
      </c>
      <c r="B2453" t="s">
        <v>211</v>
      </c>
      <c r="C2453" t="s">
        <v>3</v>
      </c>
      <c r="D2453">
        <v>305.18</v>
      </c>
      <c r="E2453">
        <v>3</v>
      </c>
      <c r="F2453">
        <v>775</v>
      </c>
      <c r="G2453">
        <v>6940</v>
      </c>
      <c r="H2453">
        <v>2117949.2000000002</v>
      </c>
      <c r="I2453" t="s">
        <v>1023</v>
      </c>
      <c r="J2453">
        <v>864</v>
      </c>
    </row>
    <row r="2454" spans="1:10" x14ac:dyDescent="0.25">
      <c r="A2454">
        <v>205</v>
      </c>
      <c r="B2454" t="s">
        <v>211</v>
      </c>
      <c r="C2454" t="s">
        <v>3</v>
      </c>
      <c r="D2454">
        <v>305.18</v>
      </c>
      <c r="E2454">
        <v>3</v>
      </c>
      <c r="F2454">
        <v>775</v>
      </c>
      <c r="G2454">
        <v>6940</v>
      </c>
      <c r="H2454">
        <v>2117949.2000000002</v>
      </c>
      <c r="I2454" t="s">
        <v>1022</v>
      </c>
      <c r="J2454">
        <v>208</v>
      </c>
    </row>
    <row r="2455" spans="1:10" x14ac:dyDescent="0.25">
      <c r="A2455">
        <v>205</v>
      </c>
      <c r="B2455" t="s">
        <v>211</v>
      </c>
      <c r="C2455" t="s">
        <v>3</v>
      </c>
      <c r="D2455">
        <v>305.18</v>
      </c>
      <c r="E2455">
        <v>3</v>
      </c>
      <c r="F2455">
        <v>775</v>
      </c>
      <c r="G2455">
        <v>6940</v>
      </c>
      <c r="H2455">
        <v>2117949.2000000002</v>
      </c>
      <c r="I2455" t="s">
        <v>1021</v>
      </c>
      <c r="J2455">
        <v>460</v>
      </c>
    </row>
    <row r="2456" spans="1:10" x14ac:dyDescent="0.25">
      <c r="A2456">
        <v>205</v>
      </c>
      <c r="B2456" t="s">
        <v>211</v>
      </c>
      <c r="C2456" t="s">
        <v>3</v>
      </c>
      <c r="D2456">
        <v>305.18</v>
      </c>
      <c r="E2456">
        <v>3</v>
      </c>
      <c r="F2456">
        <v>775</v>
      </c>
      <c r="G2456">
        <v>6940</v>
      </c>
      <c r="H2456">
        <v>2117949.2000000002</v>
      </c>
      <c r="I2456" t="s">
        <v>1020</v>
      </c>
      <c r="J2456">
        <v>215</v>
      </c>
    </row>
    <row r="2457" spans="1:10" x14ac:dyDescent="0.25">
      <c r="A2457">
        <v>205</v>
      </c>
      <c r="B2457" t="s">
        <v>211</v>
      </c>
      <c r="C2457" t="s">
        <v>3</v>
      </c>
      <c r="D2457">
        <v>305.18</v>
      </c>
      <c r="E2457">
        <v>3</v>
      </c>
      <c r="F2457">
        <v>775</v>
      </c>
      <c r="G2457">
        <v>6940</v>
      </c>
      <c r="H2457">
        <v>2117949.2000000002</v>
      </c>
      <c r="I2457" t="s">
        <v>1019</v>
      </c>
      <c r="J2457">
        <v>869</v>
      </c>
    </row>
    <row r="2458" spans="1:10" x14ac:dyDescent="0.25">
      <c r="A2458">
        <v>205</v>
      </c>
      <c r="B2458" t="s">
        <v>211</v>
      </c>
      <c r="C2458" t="s">
        <v>3</v>
      </c>
      <c r="D2458">
        <v>305.18</v>
      </c>
      <c r="E2458">
        <v>3</v>
      </c>
      <c r="F2458">
        <v>775</v>
      </c>
      <c r="G2458">
        <v>6940</v>
      </c>
      <c r="H2458">
        <v>2117949.2000000002</v>
      </c>
      <c r="I2458" t="s">
        <v>1018</v>
      </c>
      <c r="J2458">
        <v>533</v>
      </c>
    </row>
    <row r="2459" spans="1:10" x14ac:dyDescent="0.25">
      <c r="A2459">
        <v>205</v>
      </c>
      <c r="B2459" t="s">
        <v>211</v>
      </c>
      <c r="C2459" t="s">
        <v>3</v>
      </c>
      <c r="D2459">
        <v>305.18</v>
      </c>
      <c r="E2459">
        <v>3</v>
      </c>
      <c r="F2459">
        <v>775</v>
      </c>
      <c r="G2459">
        <v>6940</v>
      </c>
      <c r="H2459">
        <v>2117949.2000000002</v>
      </c>
      <c r="I2459" t="s">
        <v>1017</v>
      </c>
      <c r="J2459">
        <v>549</v>
      </c>
    </row>
    <row r="2460" spans="1:10" x14ac:dyDescent="0.25">
      <c r="A2460">
        <v>205</v>
      </c>
      <c r="B2460" t="s">
        <v>211</v>
      </c>
      <c r="C2460" t="s">
        <v>3</v>
      </c>
      <c r="D2460">
        <v>305.18</v>
      </c>
      <c r="E2460">
        <v>3</v>
      </c>
      <c r="F2460">
        <v>775</v>
      </c>
      <c r="G2460">
        <v>6940</v>
      </c>
      <c r="H2460">
        <v>2117949.2000000002</v>
      </c>
      <c r="I2460" t="s">
        <v>1016</v>
      </c>
      <c r="J2460">
        <v>879</v>
      </c>
    </row>
    <row r="2461" spans="1:10" x14ac:dyDescent="0.25">
      <c r="A2461">
        <v>205</v>
      </c>
      <c r="B2461" t="s">
        <v>211</v>
      </c>
      <c r="C2461" t="s">
        <v>3</v>
      </c>
      <c r="D2461">
        <v>305.18</v>
      </c>
      <c r="E2461">
        <v>3</v>
      </c>
      <c r="F2461">
        <v>775</v>
      </c>
      <c r="G2461">
        <v>6940</v>
      </c>
      <c r="H2461">
        <v>2117949.2000000002</v>
      </c>
      <c r="I2461" t="s">
        <v>1015</v>
      </c>
      <c r="J2461">
        <v>764</v>
      </c>
    </row>
    <row r="2462" spans="1:10" x14ac:dyDescent="0.25">
      <c r="A2462">
        <v>206</v>
      </c>
      <c r="B2462" t="s">
        <v>212</v>
      </c>
      <c r="C2462" t="s">
        <v>8</v>
      </c>
      <c r="D2462">
        <v>9.5500000000000007</v>
      </c>
      <c r="E2462">
        <v>4.0999999999999996</v>
      </c>
      <c r="F2462">
        <v>848</v>
      </c>
      <c r="G2462">
        <v>7665</v>
      </c>
      <c r="H2462">
        <v>73200.75</v>
      </c>
      <c r="I2462" t="s">
        <v>1013</v>
      </c>
      <c r="J2462">
        <v>849</v>
      </c>
    </row>
    <row r="2463" spans="1:10" x14ac:dyDescent="0.25">
      <c r="A2463">
        <v>206</v>
      </c>
      <c r="B2463" t="s">
        <v>212</v>
      </c>
      <c r="C2463" t="s">
        <v>8</v>
      </c>
      <c r="D2463">
        <v>9.5500000000000007</v>
      </c>
      <c r="E2463">
        <v>4.0999999999999996</v>
      </c>
      <c r="F2463">
        <v>848</v>
      </c>
      <c r="G2463">
        <v>7665</v>
      </c>
      <c r="H2463">
        <v>73200.75</v>
      </c>
      <c r="I2463" t="s">
        <v>1014</v>
      </c>
      <c r="J2463">
        <v>502</v>
      </c>
    </row>
    <row r="2464" spans="1:10" x14ac:dyDescent="0.25">
      <c r="A2464">
        <v>206</v>
      </c>
      <c r="B2464" t="s">
        <v>212</v>
      </c>
      <c r="C2464" t="s">
        <v>8</v>
      </c>
      <c r="D2464">
        <v>9.5500000000000007</v>
      </c>
      <c r="E2464">
        <v>4.0999999999999996</v>
      </c>
      <c r="F2464">
        <v>848</v>
      </c>
      <c r="G2464">
        <v>7665</v>
      </c>
      <c r="H2464">
        <v>73200.75</v>
      </c>
      <c r="I2464" t="s">
        <v>1024</v>
      </c>
      <c r="J2464">
        <v>327</v>
      </c>
    </row>
    <row r="2465" spans="1:10" x14ac:dyDescent="0.25">
      <c r="A2465">
        <v>206</v>
      </c>
      <c r="B2465" t="s">
        <v>212</v>
      </c>
      <c r="C2465" t="s">
        <v>8</v>
      </c>
      <c r="D2465">
        <v>9.5500000000000007</v>
      </c>
      <c r="E2465">
        <v>4.0999999999999996</v>
      </c>
      <c r="F2465">
        <v>848</v>
      </c>
      <c r="G2465">
        <v>7665</v>
      </c>
      <c r="H2465">
        <v>73200.75</v>
      </c>
      <c r="I2465" t="s">
        <v>1023</v>
      </c>
      <c r="J2465">
        <v>244</v>
      </c>
    </row>
    <row r="2466" spans="1:10" x14ac:dyDescent="0.25">
      <c r="A2466">
        <v>206</v>
      </c>
      <c r="B2466" t="s">
        <v>212</v>
      </c>
      <c r="C2466" t="s">
        <v>8</v>
      </c>
      <c r="D2466">
        <v>9.5500000000000007</v>
      </c>
      <c r="E2466">
        <v>4.0999999999999996</v>
      </c>
      <c r="F2466">
        <v>848</v>
      </c>
      <c r="G2466">
        <v>7665</v>
      </c>
      <c r="H2466">
        <v>73200.75</v>
      </c>
      <c r="I2466" t="s">
        <v>1022</v>
      </c>
      <c r="J2466">
        <v>738</v>
      </c>
    </row>
    <row r="2467" spans="1:10" x14ac:dyDescent="0.25">
      <c r="A2467">
        <v>206</v>
      </c>
      <c r="B2467" t="s">
        <v>212</v>
      </c>
      <c r="C2467" t="s">
        <v>8</v>
      </c>
      <c r="D2467">
        <v>9.5500000000000007</v>
      </c>
      <c r="E2467">
        <v>4.0999999999999996</v>
      </c>
      <c r="F2467">
        <v>848</v>
      </c>
      <c r="G2467">
        <v>7665</v>
      </c>
      <c r="H2467">
        <v>73200.75</v>
      </c>
      <c r="I2467" t="s">
        <v>1021</v>
      </c>
      <c r="J2467">
        <v>662</v>
      </c>
    </row>
    <row r="2468" spans="1:10" x14ac:dyDescent="0.25">
      <c r="A2468">
        <v>206</v>
      </c>
      <c r="B2468" t="s">
        <v>212</v>
      </c>
      <c r="C2468" t="s">
        <v>8</v>
      </c>
      <c r="D2468">
        <v>9.5500000000000007</v>
      </c>
      <c r="E2468">
        <v>4.0999999999999996</v>
      </c>
      <c r="F2468">
        <v>848</v>
      </c>
      <c r="G2468">
        <v>7665</v>
      </c>
      <c r="H2468">
        <v>73200.75</v>
      </c>
      <c r="I2468" t="s">
        <v>1020</v>
      </c>
      <c r="J2468">
        <v>981</v>
      </c>
    </row>
    <row r="2469" spans="1:10" x14ac:dyDescent="0.25">
      <c r="A2469">
        <v>206</v>
      </c>
      <c r="B2469" t="s">
        <v>212</v>
      </c>
      <c r="C2469" t="s">
        <v>8</v>
      </c>
      <c r="D2469">
        <v>9.5500000000000007</v>
      </c>
      <c r="E2469">
        <v>4.0999999999999996</v>
      </c>
      <c r="F2469">
        <v>848</v>
      </c>
      <c r="G2469">
        <v>7665</v>
      </c>
      <c r="H2469">
        <v>73200.75</v>
      </c>
      <c r="I2469" t="s">
        <v>1019</v>
      </c>
      <c r="J2469">
        <v>289</v>
      </c>
    </row>
    <row r="2470" spans="1:10" x14ac:dyDescent="0.25">
      <c r="A2470">
        <v>206</v>
      </c>
      <c r="B2470" t="s">
        <v>212</v>
      </c>
      <c r="C2470" t="s">
        <v>8</v>
      </c>
      <c r="D2470">
        <v>9.5500000000000007</v>
      </c>
      <c r="E2470">
        <v>4.0999999999999996</v>
      </c>
      <c r="F2470">
        <v>848</v>
      </c>
      <c r="G2470">
        <v>7665</v>
      </c>
      <c r="H2470">
        <v>73200.75</v>
      </c>
      <c r="I2470" t="s">
        <v>1018</v>
      </c>
      <c r="J2470">
        <v>801</v>
      </c>
    </row>
    <row r="2471" spans="1:10" x14ac:dyDescent="0.25">
      <c r="A2471">
        <v>206</v>
      </c>
      <c r="B2471" t="s">
        <v>212</v>
      </c>
      <c r="C2471" t="s">
        <v>8</v>
      </c>
      <c r="D2471">
        <v>9.5500000000000007</v>
      </c>
      <c r="E2471">
        <v>4.0999999999999996</v>
      </c>
      <c r="F2471">
        <v>848</v>
      </c>
      <c r="G2471">
        <v>7665</v>
      </c>
      <c r="H2471">
        <v>73200.75</v>
      </c>
      <c r="I2471" t="s">
        <v>1017</v>
      </c>
      <c r="J2471">
        <v>680</v>
      </c>
    </row>
    <row r="2472" spans="1:10" x14ac:dyDescent="0.25">
      <c r="A2472">
        <v>206</v>
      </c>
      <c r="B2472" t="s">
        <v>212</v>
      </c>
      <c r="C2472" t="s">
        <v>8</v>
      </c>
      <c r="D2472">
        <v>9.5500000000000007</v>
      </c>
      <c r="E2472">
        <v>4.0999999999999996</v>
      </c>
      <c r="F2472">
        <v>848</v>
      </c>
      <c r="G2472">
        <v>7665</v>
      </c>
      <c r="H2472">
        <v>73200.75</v>
      </c>
      <c r="I2472" t="s">
        <v>1016</v>
      </c>
      <c r="J2472">
        <v>988</v>
      </c>
    </row>
    <row r="2473" spans="1:10" x14ac:dyDescent="0.25">
      <c r="A2473">
        <v>206</v>
      </c>
      <c r="B2473" t="s">
        <v>212</v>
      </c>
      <c r="C2473" t="s">
        <v>8</v>
      </c>
      <c r="D2473">
        <v>9.5500000000000007</v>
      </c>
      <c r="E2473">
        <v>4.0999999999999996</v>
      </c>
      <c r="F2473">
        <v>848</v>
      </c>
      <c r="G2473">
        <v>7665</v>
      </c>
      <c r="H2473">
        <v>73200.75</v>
      </c>
      <c r="I2473" t="s">
        <v>1015</v>
      </c>
      <c r="J2473">
        <v>604</v>
      </c>
    </row>
    <row r="2474" spans="1:10" x14ac:dyDescent="0.25">
      <c r="A2474">
        <v>207</v>
      </c>
      <c r="B2474" t="s">
        <v>213</v>
      </c>
      <c r="C2474" t="s">
        <v>30</v>
      </c>
      <c r="D2474">
        <v>55.23</v>
      </c>
      <c r="E2474">
        <v>3.7</v>
      </c>
      <c r="F2474">
        <v>387</v>
      </c>
      <c r="G2474">
        <v>7003</v>
      </c>
      <c r="H2474">
        <v>386775.69</v>
      </c>
      <c r="I2474" t="s">
        <v>1013</v>
      </c>
      <c r="J2474">
        <v>910</v>
      </c>
    </row>
    <row r="2475" spans="1:10" x14ac:dyDescent="0.25">
      <c r="A2475">
        <v>207</v>
      </c>
      <c r="B2475" t="s">
        <v>213</v>
      </c>
      <c r="C2475" t="s">
        <v>30</v>
      </c>
      <c r="D2475">
        <v>55.23</v>
      </c>
      <c r="E2475">
        <v>3.7</v>
      </c>
      <c r="F2475">
        <v>387</v>
      </c>
      <c r="G2475">
        <v>7003</v>
      </c>
      <c r="H2475">
        <v>386775.69</v>
      </c>
      <c r="I2475" t="s">
        <v>1014</v>
      </c>
      <c r="J2475">
        <v>649</v>
      </c>
    </row>
    <row r="2476" spans="1:10" x14ac:dyDescent="0.25">
      <c r="A2476">
        <v>207</v>
      </c>
      <c r="B2476" t="s">
        <v>213</v>
      </c>
      <c r="C2476" t="s">
        <v>30</v>
      </c>
      <c r="D2476">
        <v>55.23</v>
      </c>
      <c r="E2476">
        <v>3.7</v>
      </c>
      <c r="F2476">
        <v>387</v>
      </c>
      <c r="G2476">
        <v>7003</v>
      </c>
      <c r="H2476">
        <v>386775.69</v>
      </c>
      <c r="I2476" t="s">
        <v>1024</v>
      </c>
      <c r="J2476">
        <v>775</v>
      </c>
    </row>
    <row r="2477" spans="1:10" x14ac:dyDescent="0.25">
      <c r="A2477">
        <v>207</v>
      </c>
      <c r="B2477" t="s">
        <v>213</v>
      </c>
      <c r="C2477" t="s">
        <v>30</v>
      </c>
      <c r="D2477">
        <v>55.23</v>
      </c>
      <c r="E2477">
        <v>3.7</v>
      </c>
      <c r="F2477">
        <v>387</v>
      </c>
      <c r="G2477">
        <v>7003</v>
      </c>
      <c r="H2477">
        <v>386775.69</v>
      </c>
      <c r="I2477" t="s">
        <v>1023</v>
      </c>
      <c r="J2477">
        <v>286</v>
      </c>
    </row>
    <row r="2478" spans="1:10" x14ac:dyDescent="0.25">
      <c r="A2478">
        <v>207</v>
      </c>
      <c r="B2478" t="s">
        <v>213</v>
      </c>
      <c r="C2478" t="s">
        <v>30</v>
      </c>
      <c r="D2478">
        <v>55.23</v>
      </c>
      <c r="E2478">
        <v>3.7</v>
      </c>
      <c r="F2478">
        <v>387</v>
      </c>
      <c r="G2478">
        <v>7003</v>
      </c>
      <c r="H2478">
        <v>386775.69</v>
      </c>
      <c r="I2478" t="s">
        <v>1022</v>
      </c>
      <c r="J2478">
        <v>431</v>
      </c>
    </row>
    <row r="2479" spans="1:10" x14ac:dyDescent="0.25">
      <c r="A2479">
        <v>207</v>
      </c>
      <c r="B2479" t="s">
        <v>213</v>
      </c>
      <c r="C2479" t="s">
        <v>30</v>
      </c>
      <c r="D2479">
        <v>55.23</v>
      </c>
      <c r="E2479">
        <v>3.7</v>
      </c>
      <c r="F2479">
        <v>387</v>
      </c>
      <c r="G2479">
        <v>7003</v>
      </c>
      <c r="H2479">
        <v>386775.69</v>
      </c>
      <c r="I2479" t="s">
        <v>1021</v>
      </c>
      <c r="J2479">
        <v>634</v>
      </c>
    </row>
    <row r="2480" spans="1:10" x14ac:dyDescent="0.25">
      <c r="A2480">
        <v>207</v>
      </c>
      <c r="B2480" t="s">
        <v>213</v>
      </c>
      <c r="C2480" t="s">
        <v>30</v>
      </c>
      <c r="D2480">
        <v>55.23</v>
      </c>
      <c r="E2480">
        <v>3.7</v>
      </c>
      <c r="F2480">
        <v>387</v>
      </c>
      <c r="G2480">
        <v>7003</v>
      </c>
      <c r="H2480">
        <v>386775.69</v>
      </c>
      <c r="I2480" t="s">
        <v>1020</v>
      </c>
      <c r="J2480">
        <v>959</v>
      </c>
    </row>
    <row r="2481" spans="1:10" x14ac:dyDescent="0.25">
      <c r="A2481">
        <v>207</v>
      </c>
      <c r="B2481" t="s">
        <v>213</v>
      </c>
      <c r="C2481" t="s">
        <v>30</v>
      </c>
      <c r="D2481">
        <v>55.23</v>
      </c>
      <c r="E2481">
        <v>3.7</v>
      </c>
      <c r="F2481">
        <v>387</v>
      </c>
      <c r="G2481">
        <v>7003</v>
      </c>
      <c r="H2481">
        <v>386775.69</v>
      </c>
      <c r="I2481" t="s">
        <v>1019</v>
      </c>
      <c r="J2481">
        <v>679</v>
      </c>
    </row>
    <row r="2482" spans="1:10" x14ac:dyDescent="0.25">
      <c r="A2482">
        <v>207</v>
      </c>
      <c r="B2482" t="s">
        <v>213</v>
      </c>
      <c r="C2482" t="s">
        <v>30</v>
      </c>
      <c r="D2482">
        <v>55.23</v>
      </c>
      <c r="E2482">
        <v>3.7</v>
      </c>
      <c r="F2482">
        <v>387</v>
      </c>
      <c r="G2482">
        <v>7003</v>
      </c>
      <c r="H2482">
        <v>386775.69</v>
      </c>
      <c r="I2482" t="s">
        <v>1018</v>
      </c>
      <c r="J2482">
        <v>109</v>
      </c>
    </row>
    <row r="2483" spans="1:10" x14ac:dyDescent="0.25">
      <c r="A2483">
        <v>207</v>
      </c>
      <c r="B2483" t="s">
        <v>213</v>
      </c>
      <c r="C2483" t="s">
        <v>30</v>
      </c>
      <c r="D2483">
        <v>55.23</v>
      </c>
      <c r="E2483">
        <v>3.7</v>
      </c>
      <c r="F2483">
        <v>387</v>
      </c>
      <c r="G2483">
        <v>7003</v>
      </c>
      <c r="H2483">
        <v>386775.69</v>
      </c>
      <c r="I2483" t="s">
        <v>1017</v>
      </c>
      <c r="J2483">
        <v>867</v>
      </c>
    </row>
    <row r="2484" spans="1:10" x14ac:dyDescent="0.25">
      <c r="A2484">
        <v>207</v>
      </c>
      <c r="B2484" t="s">
        <v>213</v>
      </c>
      <c r="C2484" t="s">
        <v>30</v>
      </c>
      <c r="D2484">
        <v>55.23</v>
      </c>
      <c r="E2484">
        <v>3.7</v>
      </c>
      <c r="F2484">
        <v>387</v>
      </c>
      <c r="G2484">
        <v>7003</v>
      </c>
      <c r="H2484">
        <v>386775.69</v>
      </c>
      <c r="I2484" t="s">
        <v>1016</v>
      </c>
      <c r="J2484">
        <v>449</v>
      </c>
    </row>
    <row r="2485" spans="1:10" x14ac:dyDescent="0.25">
      <c r="A2485">
        <v>207</v>
      </c>
      <c r="B2485" t="s">
        <v>213</v>
      </c>
      <c r="C2485" t="s">
        <v>30</v>
      </c>
      <c r="D2485">
        <v>55.23</v>
      </c>
      <c r="E2485">
        <v>3.7</v>
      </c>
      <c r="F2485">
        <v>387</v>
      </c>
      <c r="G2485">
        <v>7003</v>
      </c>
      <c r="H2485">
        <v>386775.69</v>
      </c>
      <c r="I2485" t="s">
        <v>1015</v>
      </c>
      <c r="J2485">
        <v>255</v>
      </c>
    </row>
    <row r="2486" spans="1:10" x14ac:dyDescent="0.25">
      <c r="A2486">
        <v>208</v>
      </c>
      <c r="B2486" t="s">
        <v>214</v>
      </c>
      <c r="C2486" t="s">
        <v>17</v>
      </c>
      <c r="D2486">
        <v>333.43</v>
      </c>
      <c r="E2486">
        <v>2.8</v>
      </c>
      <c r="F2486">
        <v>877</v>
      </c>
      <c r="G2486">
        <v>5561</v>
      </c>
      <c r="H2486">
        <v>1854204.23</v>
      </c>
      <c r="I2486" t="s">
        <v>1013</v>
      </c>
      <c r="J2486">
        <v>818</v>
      </c>
    </row>
    <row r="2487" spans="1:10" x14ac:dyDescent="0.25">
      <c r="A2487">
        <v>208</v>
      </c>
      <c r="B2487" t="s">
        <v>214</v>
      </c>
      <c r="C2487" t="s">
        <v>17</v>
      </c>
      <c r="D2487">
        <v>333.43</v>
      </c>
      <c r="E2487">
        <v>2.8</v>
      </c>
      <c r="F2487">
        <v>877</v>
      </c>
      <c r="G2487">
        <v>5561</v>
      </c>
      <c r="H2487">
        <v>1854204.23</v>
      </c>
      <c r="I2487" t="s">
        <v>1014</v>
      </c>
      <c r="J2487">
        <v>337</v>
      </c>
    </row>
    <row r="2488" spans="1:10" x14ac:dyDescent="0.25">
      <c r="A2488">
        <v>208</v>
      </c>
      <c r="B2488" t="s">
        <v>214</v>
      </c>
      <c r="C2488" t="s">
        <v>17</v>
      </c>
      <c r="D2488">
        <v>333.43</v>
      </c>
      <c r="E2488">
        <v>2.8</v>
      </c>
      <c r="F2488">
        <v>877</v>
      </c>
      <c r="G2488">
        <v>5561</v>
      </c>
      <c r="H2488">
        <v>1854204.23</v>
      </c>
      <c r="I2488" t="s">
        <v>1024</v>
      </c>
      <c r="J2488">
        <v>314</v>
      </c>
    </row>
    <row r="2489" spans="1:10" x14ac:dyDescent="0.25">
      <c r="A2489">
        <v>208</v>
      </c>
      <c r="B2489" t="s">
        <v>214</v>
      </c>
      <c r="C2489" t="s">
        <v>17</v>
      </c>
      <c r="D2489">
        <v>333.43</v>
      </c>
      <c r="E2489">
        <v>2.8</v>
      </c>
      <c r="F2489">
        <v>877</v>
      </c>
      <c r="G2489">
        <v>5561</v>
      </c>
      <c r="H2489">
        <v>1854204.23</v>
      </c>
      <c r="I2489" t="s">
        <v>1023</v>
      </c>
      <c r="J2489">
        <v>354</v>
      </c>
    </row>
    <row r="2490" spans="1:10" x14ac:dyDescent="0.25">
      <c r="A2490">
        <v>208</v>
      </c>
      <c r="B2490" t="s">
        <v>214</v>
      </c>
      <c r="C2490" t="s">
        <v>17</v>
      </c>
      <c r="D2490">
        <v>333.43</v>
      </c>
      <c r="E2490">
        <v>2.8</v>
      </c>
      <c r="F2490">
        <v>877</v>
      </c>
      <c r="G2490">
        <v>5561</v>
      </c>
      <c r="H2490">
        <v>1854204.23</v>
      </c>
      <c r="I2490" t="s">
        <v>1022</v>
      </c>
      <c r="J2490">
        <v>388</v>
      </c>
    </row>
    <row r="2491" spans="1:10" x14ac:dyDescent="0.25">
      <c r="A2491">
        <v>208</v>
      </c>
      <c r="B2491" t="s">
        <v>214</v>
      </c>
      <c r="C2491" t="s">
        <v>17</v>
      </c>
      <c r="D2491">
        <v>333.43</v>
      </c>
      <c r="E2491">
        <v>2.8</v>
      </c>
      <c r="F2491">
        <v>877</v>
      </c>
      <c r="G2491">
        <v>5561</v>
      </c>
      <c r="H2491">
        <v>1854204.23</v>
      </c>
      <c r="I2491" t="s">
        <v>1021</v>
      </c>
      <c r="J2491">
        <v>143</v>
      </c>
    </row>
    <row r="2492" spans="1:10" x14ac:dyDescent="0.25">
      <c r="A2492">
        <v>208</v>
      </c>
      <c r="B2492" t="s">
        <v>214</v>
      </c>
      <c r="C2492" t="s">
        <v>17</v>
      </c>
      <c r="D2492">
        <v>333.43</v>
      </c>
      <c r="E2492">
        <v>2.8</v>
      </c>
      <c r="F2492">
        <v>877</v>
      </c>
      <c r="G2492">
        <v>5561</v>
      </c>
      <c r="H2492">
        <v>1854204.23</v>
      </c>
      <c r="I2492" t="s">
        <v>1020</v>
      </c>
      <c r="J2492">
        <v>491</v>
      </c>
    </row>
    <row r="2493" spans="1:10" x14ac:dyDescent="0.25">
      <c r="A2493">
        <v>208</v>
      </c>
      <c r="B2493" t="s">
        <v>214</v>
      </c>
      <c r="C2493" t="s">
        <v>17</v>
      </c>
      <c r="D2493">
        <v>333.43</v>
      </c>
      <c r="E2493">
        <v>2.8</v>
      </c>
      <c r="F2493">
        <v>877</v>
      </c>
      <c r="G2493">
        <v>5561</v>
      </c>
      <c r="H2493">
        <v>1854204.23</v>
      </c>
      <c r="I2493" t="s">
        <v>1019</v>
      </c>
      <c r="J2493">
        <v>46</v>
      </c>
    </row>
    <row r="2494" spans="1:10" x14ac:dyDescent="0.25">
      <c r="A2494">
        <v>208</v>
      </c>
      <c r="B2494" t="s">
        <v>214</v>
      </c>
      <c r="C2494" t="s">
        <v>17</v>
      </c>
      <c r="D2494">
        <v>333.43</v>
      </c>
      <c r="E2494">
        <v>2.8</v>
      </c>
      <c r="F2494">
        <v>877</v>
      </c>
      <c r="G2494">
        <v>5561</v>
      </c>
      <c r="H2494">
        <v>1854204.23</v>
      </c>
      <c r="I2494" t="s">
        <v>1018</v>
      </c>
      <c r="J2494">
        <v>560</v>
      </c>
    </row>
    <row r="2495" spans="1:10" x14ac:dyDescent="0.25">
      <c r="A2495">
        <v>208</v>
      </c>
      <c r="B2495" t="s">
        <v>214</v>
      </c>
      <c r="C2495" t="s">
        <v>17</v>
      </c>
      <c r="D2495">
        <v>333.43</v>
      </c>
      <c r="E2495">
        <v>2.8</v>
      </c>
      <c r="F2495">
        <v>877</v>
      </c>
      <c r="G2495">
        <v>5561</v>
      </c>
      <c r="H2495">
        <v>1854204.23</v>
      </c>
      <c r="I2495" t="s">
        <v>1017</v>
      </c>
      <c r="J2495">
        <v>794</v>
      </c>
    </row>
    <row r="2496" spans="1:10" x14ac:dyDescent="0.25">
      <c r="A2496">
        <v>208</v>
      </c>
      <c r="B2496" t="s">
        <v>214</v>
      </c>
      <c r="C2496" t="s">
        <v>17</v>
      </c>
      <c r="D2496">
        <v>333.43</v>
      </c>
      <c r="E2496">
        <v>2.8</v>
      </c>
      <c r="F2496">
        <v>877</v>
      </c>
      <c r="G2496">
        <v>5561</v>
      </c>
      <c r="H2496">
        <v>1854204.23</v>
      </c>
      <c r="I2496" t="s">
        <v>1016</v>
      </c>
      <c r="J2496">
        <v>551</v>
      </c>
    </row>
    <row r="2497" spans="1:10" x14ac:dyDescent="0.25">
      <c r="A2497">
        <v>208</v>
      </c>
      <c r="B2497" t="s">
        <v>214</v>
      </c>
      <c r="C2497" t="s">
        <v>17</v>
      </c>
      <c r="D2497">
        <v>333.43</v>
      </c>
      <c r="E2497">
        <v>2.8</v>
      </c>
      <c r="F2497">
        <v>877</v>
      </c>
      <c r="G2497">
        <v>5561</v>
      </c>
      <c r="H2497">
        <v>1854204.23</v>
      </c>
      <c r="I2497" t="s">
        <v>1015</v>
      </c>
      <c r="J2497">
        <v>765</v>
      </c>
    </row>
    <row r="2498" spans="1:10" x14ac:dyDescent="0.25">
      <c r="A2498">
        <v>209</v>
      </c>
      <c r="B2498" t="s">
        <v>215</v>
      </c>
      <c r="C2498" t="s">
        <v>11</v>
      </c>
      <c r="D2498">
        <v>7.51</v>
      </c>
      <c r="E2498">
        <v>2.1</v>
      </c>
      <c r="F2498">
        <v>259</v>
      </c>
      <c r="G2498">
        <v>7534</v>
      </c>
      <c r="H2498">
        <v>56580.34</v>
      </c>
      <c r="I2498" t="s">
        <v>1013</v>
      </c>
      <c r="J2498">
        <v>140</v>
      </c>
    </row>
    <row r="2499" spans="1:10" x14ac:dyDescent="0.25">
      <c r="A2499">
        <v>209</v>
      </c>
      <c r="B2499" t="s">
        <v>215</v>
      </c>
      <c r="C2499" t="s">
        <v>11</v>
      </c>
      <c r="D2499">
        <v>7.51</v>
      </c>
      <c r="E2499">
        <v>2.1</v>
      </c>
      <c r="F2499">
        <v>259</v>
      </c>
      <c r="G2499">
        <v>7534</v>
      </c>
      <c r="H2499">
        <v>56580.34</v>
      </c>
      <c r="I2499" t="s">
        <v>1014</v>
      </c>
      <c r="J2499">
        <v>549</v>
      </c>
    </row>
    <row r="2500" spans="1:10" x14ac:dyDescent="0.25">
      <c r="A2500">
        <v>209</v>
      </c>
      <c r="B2500" t="s">
        <v>215</v>
      </c>
      <c r="C2500" t="s">
        <v>11</v>
      </c>
      <c r="D2500">
        <v>7.51</v>
      </c>
      <c r="E2500">
        <v>2.1</v>
      </c>
      <c r="F2500">
        <v>259</v>
      </c>
      <c r="G2500">
        <v>7534</v>
      </c>
      <c r="H2500">
        <v>56580.34</v>
      </c>
      <c r="I2500" t="s">
        <v>1024</v>
      </c>
      <c r="J2500">
        <v>473</v>
      </c>
    </row>
    <row r="2501" spans="1:10" x14ac:dyDescent="0.25">
      <c r="A2501">
        <v>209</v>
      </c>
      <c r="B2501" t="s">
        <v>215</v>
      </c>
      <c r="C2501" t="s">
        <v>11</v>
      </c>
      <c r="D2501">
        <v>7.51</v>
      </c>
      <c r="E2501">
        <v>2.1</v>
      </c>
      <c r="F2501">
        <v>259</v>
      </c>
      <c r="G2501">
        <v>7534</v>
      </c>
      <c r="H2501">
        <v>56580.34</v>
      </c>
      <c r="I2501" t="s">
        <v>1023</v>
      </c>
      <c r="J2501">
        <v>784</v>
      </c>
    </row>
    <row r="2502" spans="1:10" x14ac:dyDescent="0.25">
      <c r="A2502">
        <v>209</v>
      </c>
      <c r="B2502" t="s">
        <v>215</v>
      </c>
      <c r="C2502" t="s">
        <v>11</v>
      </c>
      <c r="D2502">
        <v>7.51</v>
      </c>
      <c r="E2502">
        <v>2.1</v>
      </c>
      <c r="F2502">
        <v>259</v>
      </c>
      <c r="G2502">
        <v>7534</v>
      </c>
      <c r="H2502">
        <v>56580.34</v>
      </c>
      <c r="I2502" t="s">
        <v>1022</v>
      </c>
      <c r="J2502">
        <v>559</v>
      </c>
    </row>
    <row r="2503" spans="1:10" x14ac:dyDescent="0.25">
      <c r="A2503">
        <v>209</v>
      </c>
      <c r="B2503" t="s">
        <v>215</v>
      </c>
      <c r="C2503" t="s">
        <v>11</v>
      </c>
      <c r="D2503">
        <v>7.51</v>
      </c>
      <c r="E2503">
        <v>2.1</v>
      </c>
      <c r="F2503">
        <v>259</v>
      </c>
      <c r="G2503">
        <v>7534</v>
      </c>
      <c r="H2503">
        <v>56580.34</v>
      </c>
      <c r="I2503" t="s">
        <v>1021</v>
      </c>
      <c r="J2503">
        <v>989</v>
      </c>
    </row>
    <row r="2504" spans="1:10" x14ac:dyDescent="0.25">
      <c r="A2504">
        <v>209</v>
      </c>
      <c r="B2504" t="s">
        <v>215</v>
      </c>
      <c r="C2504" t="s">
        <v>11</v>
      </c>
      <c r="D2504">
        <v>7.51</v>
      </c>
      <c r="E2504">
        <v>2.1</v>
      </c>
      <c r="F2504">
        <v>259</v>
      </c>
      <c r="G2504">
        <v>7534</v>
      </c>
      <c r="H2504">
        <v>56580.34</v>
      </c>
      <c r="I2504" t="s">
        <v>1020</v>
      </c>
      <c r="J2504">
        <v>812</v>
      </c>
    </row>
    <row r="2505" spans="1:10" x14ac:dyDescent="0.25">
      <c r="A2505">
        <v>209</v>
      </c>
      <c r="B2505" t="s">
        <v>215</v>
      </c>
      <c r="C2505" t="s">
        <v>11</v>
      </c>
      <c r="D2505">
        <v>7.51</v>
      </c>
      <c r="E2505">
        <v>2.1</v>
      </c>
      <c r="F2505">
        <v>259</v>
      </c>
      <c r="G2505">
        <v>7534</v>
      </c>
      <c r="H2505">
        <v>56580.34</v>
      </c>
      <c r="I2505" t="s">
        <v>1019</v>
      </c>
      <c r="J2505">
        <v>974</v>
      </c>
    </row>
    <row r="2506" spans="1:10" x14ac:dyDescent="0.25">
      <c r="A2506">
        <v>209</v>
      </c>
      <c r="B2506" t="s">
        <v>215</v>
      </c>
      <c r="C2506" t="s">
        <v>11</v>
      </c>
      <c r="D2506">
        <v>7.51</v>
      </c>
      <c r="E2506">
        <v>2.1</v>
      </c>
      <c r="F2506">
        <v>259</v>
      </c>
      <c r="G2506">
        <v>7534</v>
      </c>
      <c r="H2506">
        <v>56580.34</v>
      </c>
      <c r="I2506" t="s">
        <v>1018</v>
      </c>
      <c r="J2506">
        <v>640</v>
      </c>
    </row>
    <row r="2507" spans="1:10" x14ac:dyDescent="0.25">
      <c r="A2507">
        <v>209</v>
      </c>
      <c r="B2507" t="s">
        <v>215</v>
      </c>
      <c r="C2507" t="s">
        <v>11</v>
      </c>
      <c r="D2507">
        <v>7.51</v>
      </c>
      <c r="E2507">
        <v>2.1</v>
      </c>
      <c r="F2507">
        <v>259</v>
      </c>
      <c r="G2507">
        <v>7534</v>
      </c>
      <c r="H2507">
        <v>56580.34</v>
      </c>
      <c r="I2507" t="s">
        <v>1017</v>
      </c>
      <c r="J2507">
        <v>202</v>
      </c>
    </row>
    <row r="2508" spans="1:10" x14ac:dyDescent="0.25">
      <c r="A2508">
        <v>209</v>
      </c>
      <c r="B2508" t="s">
        <v>215</v>
      </c>
      <c r="C2508" t="s">
        <v>11</v>
      </c>
      <c r="D2508">
        <v>7.51</v>
      </c>
      <c r="E2508">
        <v>2.1</v>
      </c>
      <c r="F2508">
        <v>259</v>
      </c>
      <c r="G2508">
        <v>7534</v>
      </c>
      <c r="H2508">
        <v>56580.34</v>
      </c>
      <c r="I2508" t="s">
        <v>1016</v>
      </c>
      <c r="J2508">
        <v>549</v>
      </c>
    </row>
    <row r="2509" spans="1:10" x14ac:dyDescent="0.25">
      <c r="A2509">
        <v>209</v>
      </c>
      <c r="B2509" t="s">
        <v>215</v>
      </c>
      <c r="C2509" t="s">
        <v>11</v>
      </c>
      <c r="D2509">
        <v>7.51</v>
      </c>
      <c r="E2509">
        <v>2.1</v>
      </c>
      <c r="F2509">
        <v>259</v>
      </c>
      <c r="G2509">
        <v>7534</v>
      </c>
      <c r="H2509">
        <v>56580.34</v>
      </c>
      <c r="I2509" t="s">
        <v>1015</v>
      </c>
      <c r="J2509">
        <v>863</v>
      </c>
    </row>
    <row r="2510" spans="1:10" x14ac:dyDescent="0.25">
      <c r="A2510">
        <v>210</v>
      </c>
      <c r="B2510" t="s">
        <v>216</v>
      </c>
      <c r="C2510" t="s">
        <v>30</v>
      </c>
      <c r="D2510">
        <v>84.6</v>
      </c>
      <c r="E2510">
        <v>5</v>
      </c>
      <c r="F2510">
        <v>283</v>
      </c>
      <c r="G2510">
        <v>5105</v>
      </c>
      <c r="H2510">
        <v>431883</v>
      </c>
      <c r="I2510" t="s">
        <v>1013</v>
      </c>
      <c r="J2510">
        <v>82</v>
      </c>
    </row>
    <row r="2511" spans="1:10" x14ac:dyDescent="0.25">
      <c r="A2511">
        <v>210</v>
      </c>
      <c r="B2511" t="s">
        <v>216</v>
      </c>
      <c r="C2511" t="s">
        <v>30</v>
      </c>
      <c r="D2511">
        <v>84.6</v>
      </c>
      <c r="E2511">
        <v>5</v>
      </c>
      <c r="F2511">
        <v>283</v>
      </c>
      <c r="G2511">
        <v>5105</v>
      </c>
      <c r="H2511">
        <v>431883</v>
      </c>
      <c r="I2511" t="s">
        <v>1014</v>
      </c>
      <c r="J2511">
        <v>638</v>
      </c>
    </row>
    <row r="2512" spans="1:10" x14ac:dyDescent="0.25">
      <c r="A2512">
        <v>210</v>
      </c>
      <c r="B2512" t="s">
        <v>216</v>
      </c>
      <c r="C2512" t="s">
        <v>30</v>
      </c>
      <c r="D2512">
        <v>84.6</v>
      </c>
      <c r="E2512">
        <v>5</v>
      </c>
      <c r="F2512">
        <v>283</v>
      </c>
      <c r="G2512">
        <v>5105</v>
      </c>
      <c r="H2512">
        <v>431883</v>
      </c>
      <c r="I2512" t="s">
        <v>1024</v>
      </c>
      <c r="J2512">
        <v>110</v>
      </c>
    </row>
    <row r="2513" spans="1:10" x14ac:dyDescent="0.25">
      <c r="A2513">
        <v>210</v>
      </c>
      <c r="B2513" t="s">
        <v>216</v>
      </c>
      <c r="C2513" t="s">
        <v>30</v>
      </c>
      <c r="D2513">
        <v>84.6</v>
      </c>
      <c r="E2513">
        <v>5</v>
      </c>
      <c r="F2513">
        <v>283</v>
      </c>
      <c r="G2513">
        <v>5105</v>
      </c>
      <c r="H2513">
        <v>431883</v>
      </c>
      <c r="I2513" t="s">
        <v>1023</v>
      </c>
      <c r="J2513">
        <v>475</v>
      </c>
    </row>
    <row r="2514" spans="1:10" x14ac:dyDescent="0.25">
      <c r="A2514">
        <v>210</v>
      </c>
      <c r="B2514" t="s">
        <v>216</v>
      </c>
      <c r="C2514" t="s">
        <v>30</v>
      </c>
      <c r="D2514">
        <v>84.6</v>
      </c>
      <c r="E2514">
        <v>5</v>
      </c>
      <c r="F2514">
        <v>283</v>
      </c>
      <c r="G2514">
        <v>5105</v>
      </c>
      <c r="H2514">
        <v>431883</v>
      </c>
      <c r="I2514" t="s">
        <v>1022</v>
      </c>
      <c r="J2514">
        <v>223</v>
      </c>
    </row>
    <row r="2515" spans="1:10" x14ac:dyDescent="0.25">
      <c r="A2515">
        <v>210</v>
      </c>
      <c r="B2515" t="s">
        <v>216</v>
      </c>
      <c r="C2515" t="s">
        <v>30</v>
      </c>
      <c r="D2515">
        <v>84.6</v>
      </c>
      <c r="E2515">
        <v>5</v>
      </c>
      <c r="F2515">
        <v>283</v>
      </c>
      <c r="G2515">
        <v>5105</v>
      </c>
      <c r="H2515">
        <v>431883</v>
      </c>
      <c r="I2515" t="s">
        <v>1021</v>
      </c>
      <c r="J2515">
        <v>188</v>
      </c>
    </row>
    <row r="2516" spans="1:10" x14ac:dyDescent="0.25">
      <c r="A2516">
        <v>210</v>
      </c>
      <c r="B2516" t="s">
        <v>216</v>
      </c>
      <c r="C2516" t="s">
        <v>30</v>
      </c>
      <c r="D2516">
        <v>84.6</v>
      </c>
      <c r="E2516">
        <v>5</v>
      </c>
      <c r="F2516">
        <v>283</v>
      </c>
      <c r="G2516">
        <v>5105</v>
      </c>
      <c r="H2516">
        <v>431883</v>
      </c>
      <c r="I2516" t="s">
        <v>1020</v>
      </c>
      <c r="J2516">
        <v>921</v>
      </c>
    </row>
    <row r="2517" spans="1:10" x14ac:dyDescent="0.25">
      <c r="A2517">
        <v>210</v>
      </c>
      <c r="B2517" t="s">
        <v>216</v>
      </c>
      <c r="C2517" t="s">
        <v>30</v>
      </c>
      <c r="D2517">
        <v>84.6</v>
      </c>
      <c r="E2517">
        <v>5</v>
      </c>
      <c r="F2517">
        <v>283</v>
      </c>
      <c r="G2517">
        <v>5105</v>
      </c>
      <c r="H2517">
        <v>431883</v>
      </c>
      <c r="I2517" t="s">
        <v>1019</v>
      </c>
      <c r="J2517">
        <v>714</v>
      </c>
    </row>
    <row r="2518" spans="1:10" x14ac:dyDescent="0.25">
      <c r="A2518">
        <v>210</v>
      </c>
      <c r="B2518" t="s">
        <v>216</v>
      </c>
      <c r="C2518" t="s">
        <v>30</v>
      </c>
      <c r="D2518">
        <v>84.6</v>
      </c>
      <c r="E2518">
        <v>5</v>
      </c>
      <c r="F2518">
        <v>283</v>
      </c>
      <c r="G2518">
        <v>5105</v>
      </c>
      <c r="H2518">
        <v>431883</v>
      </c>
      <c r="I2518" t="s">
        <v>1018</v>
      </c>
      <c r="J2518">
        <v>584</v>
      </c>
    </row>
    <row r="2519" spans="1:10" x14ac:dyDescent="0.25">
      <c r="A2519">
        <v>210</v>
      </c>
      <c r="B2519" t="s">
        <v>216</v>
      </c>
      <c r="C2519" t="s">
        <v>30</v>
      </c>
      <c r="D2519">
        <v>84.6</v>
      </c>
      <c r="E2519">
        <v>5</v>
      </c>
      <c r="F2519">
        <v>283</v>
      </c>
      <c r="G2519">
        <v>5105</v>
      </c>
      <c r="H2519">
        <v>431883</v>
      </c>
      <c r="I2519" t="s">
        <v>1017</v>
      </c>
      <c r="J2519">
        <v>324</v>
      </c>
    </row>
    <row r="2520" spans="1:10" x14ac:dyDescent="0.25">
      <c r="A2520">
        <v>210</v>
      </c>
      <c r="B2520" t="s">
        <v>216</v>
      </c>
      <c r="C2520" t="s">
        <v>30</v>
      </c>
      <c r="D2520">
        <v>84.6</v>
      </c>
      <c r="E2520">
        <v>5</v>
      </c>
      <c r="F2520">
        <v>283</v>
      </c>
      <c r="G2520">
        <v>5105</v>
      </c>
      <c r="H2520">
        <v>431883</v>
      </c>
      <c r="I2520" t="s">
        <v>1016</v>
      </c>
      <c r="J2520">
        <v>47</v>
      </c>
    </row>
    <row r="2521" spans="1:10" x14ac:dyDescent="0.25">
      <c r="A2521">
        <v>210</v>
      </c>
      <c r="B2521" t="s">
        <v>216</v>
      </c>
      <c r="C2521" t="s">
        <v>30</v>
      </c>
      <c r="D2521">
        <v>84.6</v>
      </c>
      <c r="E2521">
        <v>5</v>
      </c>
      <c r="F2521">
        <v>283</v>
      </c>
      <c r="G2521">
        <v>5105</v>
      </c>
      <c r="H2521">
        <v>431883</v>
      </c>
      <c r="I2521" t="s">
        <v>1015</v>
      </c>
      <c r="J2521">
        <v>799</v>
      </c>
    </row>
    <row r="2522" spans="1:10" x14ac:dyDescent="0.25">
      <c r="A2522">
        <v>211</v>
      </c>
      <c r="B2522" t="s">
        <v>217</v>
      </c>
      <c r="C2522" t="s">
        <v>17</v>
      </c>
      <c r="D2522">
        <v>276.62</v>
      </c>
      <c r="E2522">
        <v>2.7</v>
      </c>
      <c r="F2522">
        <v>626</v>
      </c>
      <c r="G2522">
        <v>4708</v>
      </c>
      <c r="H2522">
        <v>1302326.96</v>
      </c>
      <c r="I2522" t="s">
        <v>1013</v>
      </c>
      <c r="J2522">
        <v>176</v>
      </c>
    </row>
    <row r="2523" spans="1:10" x14ac:dyDescent="0.25">
      <c r="A2523">
        <v>211</v>
      </c>
      <c r="B2523" t="s">
        <v>217</v>
      </c>
      <c r="C2523" t="s">
        <v>17</v>
      </c>
      <c r="D2523">
        <v>276.62</v>
      </c>
      <c r="E2523">
        <v>2.7</v>
      </c>
      <c r="F2523">
        <v>626</v>
      </c>
      <c r="G2523">
        <v>4708</v>
      </c>
      <c r="H2523">
        <v>1302326.96</v>
      </c>
      <c r="I2523" t="s">
        <v>1014</v>
      </c>
      <c r="J2523">
        <v>274</v>
      </c>
    </row>
    <row r="2524" spans="1:10" x14ac:dyDescent="0.25">
      <c r="A2524">
        <v>211</v>
      </c>
      <c r="B2524" t="s">
        <v>217</v>
      </c>
      <c r="C2524" t="s">
        <v>17</v>
      </c>
      <c r="D2524">
        <v>276.62</v>
      </c>
      <c r="E2524">
        <v>2.7</v>
      </c>
      <c r="F2524">
        <v>626</v>
      </c>
      <c r="G2524">
        <v>4708</v>
      </c>
      <c r="H2524">
        <v>1302326.96</v>
      </c>
      <c r="I2524" t="s">
        <v>1024</v>
      </c>
      <c r="J2524">
        <v>698</v>
      </c>
    </row>
    <row r="2525" spans="1:10" x14ac:dyDescent="0.25">
      <c r="A2525">
        <v>211</v>
      </c>
      <c r="B2525" t="s">
        <v>217</v>
      </c>
      <c r="C2525" t="s">
        <v>17</v>
      </c>
      <c r="D2525">
        <v>276.62</v>
      </c>
      <c r="E2525">
        <v>2.7</v>
      </c>
      <c r="F2525">
        <v>626</v>
      </c>
      <c r="G2525">
        <v>4708</v>
      </c>
      <c r="H2525">
        <v>1302326.96</v>
      </c>
      <c r="I2525" t="s">
        <v>1023</v>
      </c>
      <c r="J2525">
        <v>82</v>
      </c>
    </row>
    <row r="2526" spans="1:10" x14ac:dyDescent="0.25">
      <c r="A2526">
        <v>211</v>
      </c>
      <c r="B2526" t="s">
        <v>217</v>
      </c>
      <c r="C2526" t="s">
        <v>17</v>
      </c>
      <c r="D2526">
        <v>276.62</v>
      </c>
      <c r="E2526">
        <v>2.7</v>
      </c>
      <c r="F2526">
        <v>626</v>
      </c>
      <c r="G2526">
        <v>4708</v>
      </c>
      <c r="H2526">
        <v>1302326.96</v>
      </c>
      <c r="I2526" t="s">
        <v>1022</v>
      </c>
      <c r="J2526">
        <v>2</v>
      </c>
    </row>
    <row r="2527" spans="1:10" x14ac:dyDescent="0.25">
      <c r="A2527">
        <v>211</v>
      </c>
      <c r="B2527" t="s">
        <v>217</v>
      </c>
      <c r="C2527" t="s">
        <v>17</v>
      </c>
      <c r="D2527">
        <v>276.62</v>
      </c>
      <c r="E2527">
        <v>2.7</v>
      </c>
      <c r="F2527">
        <v>626</v>
      </c>
      <c r="G2527">
        <v>4708</v>
      </c>
      <c r="H2527">
        <v>1302326.96</v>
      </c>
      <c r="I2527" t="s">
        <v>1021</v>
      </c>
      <c r="J2527">
        <v>254</v>
      </c>
    </row>
    <row r="2528" spans="1:10" x14ac:dyDescent="0.25">
      <c r="A2528">
        <v>211</v>
      </c>
      <c r="B2528" t="s">
        <v>217</v>
      </c>
      <c r="C2528" t="s">
        <v>17</v>
      </c>
      <c r="D2528">
        <v>276.62</v>
      </c>
      <c r="E2528">
        <v>2.7</v>
      </c>
      <c r="F2528">
        <v>626</v>
      </c>
      <c r="G2528">
        <v>4708</v>
      </c>
      <c r="H2528">
        <v>1302326.96</v>
      </c>
      <c r="I2528" t="s">
        <v>1020</v>
      </c>
      <c r="J2528">
        <v>844</v>
      </c>
    </row>
    <row r="2529" spans="1:10" x14ac:dyDescent="0.25">
      <c r="A2529">
        <v>211</v>
      </c>
      <c r="B2529" t="s">
        <v>217</v>
      </c>
      <c r="C2529" t="s">
        <v>17</v>
      </c>
      <c r="D2529">
        <v>276.62</v>
      </c>
      <c r="E2529">
        <v>2.7</v>
      </c>
      <c r="F2529">
        <v>626</v>
      </c>
      <c r="G2529">
        <v>4708</v>
      </c>
      <c r="H2529">
        <v>1302326.96</v>
      </c>
      <c r="I2529" t="s">
        <v>1019</v>
      </c>
      <c r="J2529">
        <v>213</v>
      </c>
    </row>
    <row r="2530" spans="1:10" x14ac:dyDescent="0.25">
      <c r="A2530">
        <v>211</v>
      </c>
      <c r="B2530" t="s">
        <v>217</v>
      </c>
      <c r="C2530" t="s">
        <v>17</v>
      </c>
      <c r="D2530">
        <v>276.62</v>
      </c>
      <c r="E2530">
        <v>2.7</v>
      </c>
      <c r="F2530">
        <v>626</v>
      </c>
      <c r="G2530">
        <v>4708</v>
      </c>
      <c r="H2530">
        <v>1302326.96</v>
      </c>
      <c r="I2530" t="s">
        <v>1018</v>
      </c>
      <c r="J2530">
        <v>339</v>
      </c>
    </row>
    <row r="2531" spans="1:10" x14ac:dyDescent="0.25">
      <c r="A2531">
        <v>211</v>
      </c>
      <c r="B2531" t="s">
        <v>217</v>
      </c>
      <c r="C2531" t="s">
        <v>17</v>
      </c>
      <c r="D2531">
        <v>276.62</v>
      </c>
      <c r="E2531">
        <v>2.7</v>
      </c>
      <c r="F2531">
        <v>626</v>
      </c>
      <c r="G2531">
        <v>4708</v>
      </c>
      <c r="H2531">
        <v>1302326.96</v>
      </c>
      <c r="I2531" t="s">
        <v>1017</v>
      </c>
      <c r="J2531">
        <v>824</v>
      </c>
    </row>
    <row r="2532" spans="1:10" x14ac:dyDescent="0.25">
      <c r="A2532">
        <v>211</v>
      </c>
      <c r="B2532" t="s">
        <v>217</v>
      </c>
      <c r="C2532" t="s">
        <v>17</v>
      </c>
      <c r="D2532">
        <v>276.62</v>
      </c>
      <c r="E2532">
        <v>2.7</v>
      </c>
      <c r="F2532">
        <v>626</v>
      </c>
      <c r="G2532">
        <v>4708</v>
      </c>
      <c r="H2532">
        <v>1302326.96</v>
      </c>
      <c r="I2532" t="s">
        <v>1016</v>
      </c>
      <c r="J2532">
        <v>694</v>
      </c>
    </row>
    <row r="2533" spans="1:10" x14ac:dyDescent="0.25">
      <c r="A2533">
        <v>211</v>
      </c>
      <c r="B2533" t="s">
        <v>217</v>
      </c>
      <c r="C2533" t="s">
        <v>17</v>
      </c>
      <c r="D2533">
        <v>276.62</v>
      </c>
      <c r="E2533">
        <v>2.7</v>
      </c>
      <c r="F2533">
        <v>626</v>
      </c>
      <c r="G2533">
        <v>4708</v>
      </c>
      <c r="H2533">
        <v>1302326.96</v>
      </c>
      <c r="I2533" t="s">
        <v>1015</v>
      </c>
      <c r="J2533">
        <v>308</v>
      </c>
    </row>
    <row r="2534" spans="1:10" x14ac:dyDescent="0.25">
      <c r="A2534">
        <v>212</v>
      </c>
      <c r="B2534" t="s">
        <v>218</v>
      </c>
      <c r="C2534" t="s">
        <v>17</v>
      </c>
      <c r="D2534">
        <v>347.49</v>
      </c>
      <c r="E2534">
        <v>2.8</v>
      </c>
      <c r="F2534">
        <v>875</v>
      </c>
      <c r="G2534">
        <v>4884</v>
      </c>
      <c r="H2534">
        <v>1697141.16</v>
      </c>
      <c r="I2534" t="s">
        <v>1013</v>
      </c>
      <c r="J2534">
        <v>197</v>
      </c>
    </row>
    <row r="2535" spans="1:10" x14ac:dyDescent="0.25">
      <c r="A2535">
        <v>212</v>
      </c>
      <c r="B2535" t="s">
        <v>218</v>
      </c>
      <c r="C2535" t="s">
        <v>17</v>
      </c>
      <c r="D2535">
        <v>347.49</v>
      </c>
      <c r="E2535">
        <v>2.8</v>
      </c>
      <c r="F2535">
        <v>875</v>
      </c>
      <c r="G2535">
        <v>4884</v>
      </c>
      <c r="H2535">
        <v>1697141.16</v>
      </c>
      <c r="I2535" t="s">
        <v>1014</v>
      </c>
      <c r="J2535">
        <v>163</v>
      </c>
    </row>
    <row r="2536" spans="1:10" x14ac:dyDescent="0.25">
      <c r="A2536">
        <v>212</v>
      </c>
      <c r="B2536" t="s">
        <v>218</v>
      </c>
      <c r="C2536" t="s">
        <v>17</v>
      </c>
      <c r="D2536">
        <v>347.49</v>
      </c>
      <c r="E2536">
        <v>2.8</v>
      </c>
      <c r="F2536">
        <v>875</v>
      </c>
      <c r="G2536">
        <v>4884</v>
      </c>
      <c r="H2536">
        <v>1697141.16</v>
      </c>
      <c r="I2536" t="s">
        <v>1024</v>
      </c>
      <c r="J2536">
        <v>780</v>
      </c>
    </row>
    <row r="2537" spans="1:10" x14ac:dyDescent="0.25">
      <c r="A2537">
        <v>212</v>
      </c>
      <c r="B2537" t="s">
        <v>218</v>
      </c>
      <c r="C2537" t="s">
        <v>17</v>
      </c>
      <c r="D2537">
        <v>347.49</v>
      </c>
      <c r="E2537">
        <v>2.8</v>
      </c>
      <c r="F2537">
        <v>875</v>
      </c>
      <c r="G2537">
        <v>4884</v>
      </c>
      <c r="H2537">
        <v>1697141.16</v>
      </c>
      <c r="I2537" t="s">
        <v>1023</v>
      </c>
      <c r="J2537">
        <v>109</v>
      </c>
    </row>
    <row r="2538" spans="1:10" x14ac:dyDescent="0.25">
      <c r="A2538">
        <v>212</v>
      </c>
      <c r="B2538" t="s">
        <v>218</v>
      </c>
      <c r="C2538" t="s">
        <v>17</v>
      </c>
      <c r="D2538">
        <v>347.49</v>
      </c>
      <c r="E2538">
        <v>2.8</v>
      </c>
      <c r="F2538">
        <v>875</v>
      </c>
      <c r="G2538">
        <v>4884</v>
      </c>
      <c r="H2538">
        <v>1697141.16</v>
      </c>
      <c r="I2538" t="s">
        <v>1022</v>
      </c>
      <c r="J2538">
        <v>371</v>
      </c>
    </row>
    <row r="2539" spans="1:10" x14ac:dyDescent="0.25">
      <c r="A2539">
        <v>212</v>
      </c>
      <c r="B2539" t="s">
        <v>218</v>
      </c>
      <c r="C2539" t="s">
        <v>17</v>
      </c>
      <c r="D2539">
        <v>347.49</v>
      </c>
      <c r="E2539">
        <v>2.8</v>
      </c>
      <c r="F2539">
        <v>875</v>
      </c>
      <c r="G2539">
        <v>4884</v>
      </c>
      <c r="H2539">
        <v>1697141.16</v>
      </c>
      <c r="I2539" t="s">
        <v>1021</v>
      </c>
      <c r="J2539">
        <v>67</v>
      </c>
    </row>
    <row r="2540" spans="1:10" x14ac:dyDescent="0.25">
      <c r="A2540">
        <v>212</v>
      </c>
      <c r="B2540" t="s">
        <v>218</v>
      </c>
      <c r="C2540" t="s">
        <v>17</v>
      </c>
      <c r="D2540">
        <v>347.49</v>
      </c>
      <c r="E2540">
        <v>2.8</v>
      </c>
      <c r="F2540">
        <v>875</v>
      </c>
      <c r="G2540">
        <v>4884</v>
      </c>
      <c r="H2540">
        <v>1697141.16</v>
      </c>
      <c r="I2540" t="s">
        <v>1020</v>
      </c>
      <c r="J2540">
        <v>448</v>
      </c>
    </row>
    <row r="2541" spans="1:10" x14ac:dyDescent="0.25">
      <c r="A2541">
        <v>212</v>
      </c>
      <c r="B2541" t="s">
        <v>218</v>
      </c>
      <c r="C2541" t="s">
        <v>17</v>
      </c>
      <c r="D2541">
        <v>347.49</v>
      </c>
      <c r="E2541">
        <v>2.8</v>
      </c>
      <c r="F2541">
        <v>875</v>
      </c>
      <c r="G2541">
        <v>4884</v>
      </c>
      <c r="H2541">
        <v>1697141.16</v>
      </c>
      <c r="I2541" t="s">
        <v>1019</v>
      </c>
      <c r="J2541">
        <v>757</v>
      </c>
    </row>
    <row r="2542" spans="1:10" x14ac:dyDescent="0.25">
      <c r="A2542">
        <v>212</v>
      </c>
      <c r="B2542" t="s">
        <v>218</v>
      </c>
      <c r="C2542" t="s">
        <v>17</v>
      </c>
      <c r="D2542">
        <v>347.49</v>
      </c>
      <c r="E2542">
        <v>2.8</v>
      </c>
      <c r="F2542">
        <v>875</v>
      </c>
      <c r="G2542">
        <v>4884</v>
      </c>
      <c r="H2542">
        <v>1697141.16</v>
      </c>
      <c r="I2542" t="s">
        <v>1018</v>
      </c>
      <c r="J2542">
        <v>564</v>
      </c>
    </row>
    <row r="2543" spans="1:10" x14ac:dyDescent="0.25">
      <c r="A2543">
        <v>212</v>
      </c>
      <c r="B2543" t="s">
        <v>218</v>
      </c>
      <c r="C2543" t="s">
        <v>17</v>
      </c>
      <c r="D2543">
        <v>347.49</v>
      </c>
      <c r="E2543">
        <v>2.8</v>
      </c>
      <c r="F2543">
        <v>875</v>
      </c>
      <c r="G2543">
        <v>4884</v>
      </c>
      <c r="H2543">
        <v>1697141.16</v>
      </c>
      <c r="I2543" t="s">
        <v>1017</v>
      </c>
      <c r="J2543">
        <v>784</v>
      </c>
    </row>
    <row r="2544" spans="1:10" x14ac:dyDescent="0.25">
      <c r="A2544">
        <v>212</v>
      </c>
      <c r="B2544" t="s">
        <v>218</v>
      </c>
      <c r="C2544" t="s">
        <v>17</v>
      </c>
      <c r="D2544">
        <v>347.49</v>
      </c>
      <c r="E2544">
        <v>2.8</v>
      </c>
      <c r="F2544">
        <v>875</v>
      </c>
      <c r="G2544">
        <v>4884</v>
      </c>
      <c r="H2544">
        <v>1697141.16</v>
      </c>
      <c r="I2544" t="s">
        <v>1016</v>
      </c>
      <c r="J2544">
        <v>586</v>
      </c>
    </row>
    <row r="2545" spans="1:10" x14ac:dyDescent="0.25">
      <c r="A2545">
        <v>212</v>
      </c>
      <c r="B2545" t="s">
        <v>218</v>
      </c>
      <c r="C2545" t="s">
        <v>17</v>
      </c>
      <c r="D2545">
        <v>347.49</v>
      </c>
      <c r="E2545">
        <v>2.8</v>
      </c>
      <c r="F2545">
        <v>875</v>
      </c>
      <c r="G2545">
        <v>4884</v>
      </c>
      <c r="H2545">
        <v>1697141.16</v>
      </c>
      <c r="I2545" t="s">
        <v>1015</v>
      </c>
      <c r="J2545">
        <v>58</v>
      </c>
    </row>
    <row r="2546" spans="1:10" x14ac:dyDescent="0.25">
      <c r="A2546">
        <v>213</v>
      </c>
      <c r="B2546" t="s">
        <v>219</v>
      </c>
      <c r="C2546" t="s">
        <v>30</v>
      </c>
      <c r="D2546">
        <v>327.72</v>
      </c>
      <c r="E2546">
        <v>1.7</v>
      </c>
      <c r="F2546">
        <v>40</v>
      </c>
      <c r="G2546">
        <v>6816</v>
      </c>
      <c r="H2546">
        <v>2233739.52</v>
      </c>
      <c r="I2546" t="s">
        <v>1013</v>
      </c>
      <c r="J2546">
        <v>623</v>
      </c>
    </row>
    <row r="2547" spans="1:10" x14ac:dyDescent="0.25">
      <c r="A2547">
        <v>213</v>
      </c>
      <c r="B2547" t="s">
        <v>219</v>
      </c>
      <c r="C2547" t="s">
        <v>30</v>
      </c>
      <c r="D2547">
        <v>327.72</v>
      </c>
      <c r="E2547">
        <v>1.7</v>
      </c>
      <c r="F2547">
        <v>40</v>
      </c>
      <c r="G2547">
        <v>6816</v>
      </c>
      <c r="H2547">
        <v>2233739.52</v>
      </c>
      <c r="I2547" t="s">
        <v>1014</v>
      </c>
      <c r="J2547">
        <v>442</v>
      </c>
    </row>
    <row r="2548" spans="1:10" x14ac:dyDescent="0.25">
      <c r="A2548">
        <v>213</v>
      </c>
      <c r="B2548" t="s">
        <v>219</v>
      </c>
      <c r="C2548" t="s">
        <v>30</v>
      </c>
      <c r="D2548">
        <v>327.72</v>
      </c>
      <c r="E2548">
        <v>1.7</v>
      </c>
      <c r="F2548">
        <v>40</v>
      </c>
      <c r="G2548">
        <v>6816</v>
      </c>
      <c r="H2548">
        <v>2233739.52</v>
      </c>
      <c r="I2548" t="s">
        <v>1024</v>
      </c>
      <c r="J2548">
        <v>934</v>
      </c>
    </row>
    <row r="2549" spans="1:10" x14ac:dyDescent="0.25">
      <c r="A2549">
        <v>213</v>
      </c>
      <c r="B2549" t="s">
        <v>219</v>
      </c>
      <c r="C2549" t="s">
        <v>30</v>
      </c>
      <c r="D2549">
        <v>327.72</v>
      </c>
      <c r="E2549">
        <v>1.7</v>
      </c>
      <c r="F2549">
        <v>40</v>
      </c>
      <c r="G2549">
        <v>6816</v>
      </c>
      <c r="H2549">
        <v>2233739.52</v>
      </c>
      <c r="I2549" t="s">
        <v>1023</v>
      </c>
      <c r="J2549">
        <v>949</v>
      </c>
    </row>
    <row r="2550" spans="1:10" x14ac:dyDescent="0.25">
      <c r="A2550">
        <v>213</v>
      </c>
      <c r="B2550" t="s">
        <v>219</v>
      </c>
      <c r="C2550" t="s">
        <v>30</v>
      </c>
      <c r="D2550">
        <v>327.72</v>
      </c>
      <c r="E2550">
        <v>1.7</v>
      </c>
      <c r="F2550">
        <v>40</v>
      </c>
      <c r="G2550">
        <v>6816</v>
      </c>
      <c r="H2550">
        <v>2233739.52</v>
      </c>
      <c r="I2550" t="s">
        <v>1022</v>
      </c>
      <c r="J2550">
        <v>686</v>
      </c>
    </row>
    <row r="2551" spans="1:10" x14ac:dyDescent="0.25">
      <c r="A2551">
        <v>213</v>
      </c>
      <c r="B2551" t="s">
        <v>219</v>
      </c>
      <c r="C2551" t="s">
        <v>30</v>
      </c>
      <c r="D2551">
        <v>327.72</v>
      </c>
      <c r="E2551">
        <v>1.7</v>
      </c>
      <c r="F2551">
        <v>40</v>
      </c>
      <c r="G2551">
        <v>6816</v>
      </c>
      <c r="H2551">
        <v>2233739.52</v>
      </c>
      <c r="I2551" t="s">
        <v>1021</v>
      </c>
      <c r="J2551">
        <v>615</v>
      </c>
    </row>
    <row r="2552" spans="1:10" x14ac:dyDescent="0.25">
      <c r="A2552">
        <v>213</v>
      </c>
      <c r="B2552" t="s">
        <v>219</v>
      </c>
      <c r="C2552" t="s">
        <v>30</v>
      </c>
      <c r="D2552">
        <v>327.72</v>
      </c>
      <c r="E2552">
        <v>1.7</v>
      </c>
      <c r="F2552">
        <v>40</v>
      </c>
      <c r="G2552">
        <v>6816</v>
      </c>
      <c r="H2552">
        <v>2233739.52</v>
      </c>
      <c r="I2552" t="s">
        <v>1020</v>
      </c>
      <c r="J2552">
        <v>535</v>
      </c>
    </row>
    <row r="2553" spans="1:10" x14ac:dyDescent="0.25">
      <c r="A2553">
        <v>213</v>
      </c>
      <c r="B2553" t="s">
        <v>219</v>
      </c>
      <c r="C2553" t="s">
        <v>30</v>
      </c>
      <c r="D2553">
        <v>327.72</v>
      </c>
      <c r="E2553">
        <v>1.7</v>
      </c>
      <c r="F2553">
        <v>40</v>
      </c>
      <c r="G2553">
        <v>6816</v>
      </c>
      <c r="H2553">
        <v>2233739.52</v>
      </c>
      <c r="I2553" t="s">
        <v>1019</v>
      </c>
      <c r="J2553">
        <v>23</v>
      </c>
    </row>
    <row r="2554" spans="1:10" x14ac:dyDescent="0.25">
      <c r="A2554">
        <v>213</v>
      </c>
      <c r="B2554" t="s">
        <v>219</v>
      </c>
      <c r="C2554" t="s">
        <v>30</v>
      </c>
      <c r="D2554">
        <v>327.72</v>
      </c>
      <c r="E2554">
        <v>1.7</v>
      </c>
      <c r="F2554">
        <v>40</v>
      </c>
      <c r="G2554">
        <v>6816</v>
      </c>
      <c r="H2554">
        <v>2233739.52</v>
      </c>
      <c r="I2554" t="s">
        <v>1018</v>
      </c>
      <c r="J2554">
        <v>978</v>
      </c>
    </row>
    <row r="2555" spans="1:10" x14ac:dyDescent="0.25">
      <c r="A2555">
        <v>213</v>
      </c>
      <c r="B2555" t="s">
        <v>219</v>
      </c>
      <c r="C2555" t="s">
        <v>30</v>
      </c>
      <c r="D2555">
        <v>327.72</v>
      </c>
      <c r="E2555">
        <v>1.7</v>
      </c>
      <c r="F2555">
        <v>40</v>
      </c>
      <c r="G2555">
        <v>6816</v>
      </c>
      <c r="H2555">
        <v>2233739.52</v>
      </c>
      <c r="I2555" t="s">
        <v>1017</v>
      </c>
      <c r="J2555">
        <v>243</v>
      </c>
    </row>
    <row r="2556" spans="1:10" x14ac:dyDescent="0.25">
      <c r="A2556">
        <v>213</v>
      </c>
      <c r="B2556" t="s">
        <v>219</v>
      </c>
      <c r="C2556" t="s">
        <v>30</v>
      </c>
      <c r="D2556">
        <v>327.72</v>
      </c>
      <c r="E2556">
        <v>1.7</v>
      </c>
      <c r="F2556">
        <v>40</v>
      </c>
      <c r="G2556">
        <v>6816</v>
      </c>
      <c r="H2556">
        <v>2233739.52</v>
      </c>
      <c r="I2556" t="s">
        <v>1016</v>
      </c>
      <c r="J2556">
        <v>720</v>
      </c>
    </row>
    <row r="2557" spans="1:10" x14ac:dyDescent="0.25">
      <c r="A2557">
        <v>213</v>
      </c>
      <c r="B2557" t="s">
        <v>219</v>
      </c>
      <c r="C2557" t="s">
        <v>30</v>
      </c>
      <c r="D2557">
        <v>327.72</v>
      </c>
      <c r="E2557">
        <v>1.7</v>
      </c>
      <c r="F2557">
        <v>40</v>
      </c>
      <c r="G2557">
        <v>6816</v>
      </c>
      <c r="H2557">
        <v>2233739.52</v>
      </c>
      <c r="I2557" t="s">
        <v>1015</v>
      </c>
      <c r="J2557">
        <v>68</v>
      </c>
    </row>
    <row r="2558" spans="1:10" x14ac:dyDescent="0.25">
      <c r="A2558">
        <v>214</v>
      </c>
      <c r="B2558" t="s">
        <v>220</v>
      </c>
      <c r="C2558" t="s">
        <v>5</v>
      </c>
      <c r="D2558">
        <v>116.01</v>
      </c>
      <c r="E2558">
        <v>4.2</v>
      </c>
      <c r="F2558">
        <v>486</v>
      </c>
      <c r="G2558">
        <v>4220</v>
      </c>
      <c r="H2558">
        <v>489562.2</v>
      </c>
      <c r="I2558" t="s">
        <v>1013</v>
      </c>
      <c r="J2558">
        <v>567</v>
      </c>
    </row>
    <row r="2559" spans="1:10" x14ac:dyDescent="0.25">
      <c r="A2559">
        <v>214</v>
      </c>
      <c r="B2559" t="s">
        <v>220</v>
      </c>
      <c r="C2559" t="s">
        <v>5</v>
      </c>
      <c r="D2559">
        <v>116.01</v>
      </c>
      <c r="E2559">
        <v>4.2</v>
      </c>
      <c r="F2559">
        <v>486</v>
      </c>
      <c r="G2559">
        <v>4220</v>
      </c>
      <c r="H2559">
        <v>489562.2</v>
      </c>
      <c r="I2559" t="s">
        <v>1014</v>
      </c>
      <c r="J2559">
        <v>318</v>
      </c>
    </row>
    <row r="2560" spans="1:10" x14ac:dyDescent="0.25">
      <c r="A2560">
        <v>214</v>
      </c>
      <c r="B2560" t="s">
        <v>220</v>
      </c>
      <c r="C2560" t="s">
        <v>5</v>
      </c>
      <c r="D2560">
        <v>116.01</v>
      </c>
      <c r="E2560">
        <v>4.2</v>
      </c>
      <c r="F2560">
        <v>486</v>
      </c>
      <c r="G2560">
        <v>4220</v>
      </c>
      <c r="H2560">
        <v>489562.2</v>
      </c>
      <c r="I2560" t="s">
        <v>1024</v>
      </c>
      <c r="J2560">
        <v>228</v>
      </c>
    </row>
    <row r="2561" spans="1:10" x14ac:dyDescent="0.25">
      <c r="A2561">
        <v>214</v>
      </c>
      <c r="B2561" t="s">
        <v>220</v>
      </c>
      <c r="C2561" t="s">
        <v>5</v>
      </c>
      <c r="D2561">
        <v>116.01</v>
      </c>
      <c r="E2561">
        <v>4.2</v>
      </c>
      <c r="F2561">
        <v>486</v>
      </c>
      <c r="G2561">
        <v>4220</v>
      </c>
      <c r="H2561">
        <v>489562.2</v>
      </c>
      <c r="I2561" t="s">
        <v>1023</v>
      </c>
      <c r="J2561">
        <v>189</v>
      </c>
    </row>
    <row r="2562" spans="1:10" x14ac:dyDescent="0.25">
      <c r="A2562">
        <v>214</v>
      </c>
      <c r="B2562" t="s">
        <v>220</v>
      </c>
      <c r="C2562" t="s">
        <v>5</v>
      </c>
      <c r="D2562">
        <v>116.01</v>
      </c>
      <c r="E2562">
        <v>4.2</v>
      </c>
      <c r="F2562">
        <v>486</v>
      </c>
      <c r="G2562">
        <v>4220</v>
      </c>
      <c r="H2562">
        <v>489562.2</v>
      </c>
      <c r="I2562" t="s">
        <v>1022</v>
      </c>
      <c r="J2562">
        <v>445</v>
      </c>
    </row>
    <row r="2563" spans="1:10" x14ac:dyDescent="0.25">
      <c r="A2563">
        <v>214</v>
      </c>
      <c r="B2563" t="s">
        <v>220</v>
      </c>
      <c r="C2563" t="s">
        <v>5</v>
      </c>
      <c r="D2563">
        <v>116.01</v>
      </c>
      <c r="E2563">
        <v>4.2</v>
      </c>
      <c r="F2563">
        <v>486</v>
      </c>
      <c r="G2563">
        <v>4220</v>
      </c>
      <c r="H2563">
        <v>489562.2</v>
      </c>
      <c r="I2563" t="s">
        <v>1021</v>
      </c>
      <c r="J2563">
        <v>335</v>
      </c>
    </row>
    <row r="2564" spans="1:10" x14ac:dyDescent="0.25">
      <c r="A2564">
        <v>214</v>
      </c>
      <c r="B2564" t="s">
        <v>220</v>
      </c>
      <c r="C2564" t="s">
        <v>5</v>
      </c>
      <c r="D2564">
        <v>116.01</v>
      </c>
      <c r="E2564">
        <v>4.2</v>
      </c>
      <c r="F2564">
        <v>486</v>
      </c>
      <c r="G2564">
        <v>4220</v>
      </c>
      <c r="H2564">
        <v>489562.2</v>
      </c>
      <c r="I2564" t="s">
        <v>1020</v>
      </c>
      <c r="J2564">
        <v>510</v>
      </c>
    </row>
    <row r="2565" spans="1:10" x14ac:dyDescent="0.25">
      <c r="A2565">
        <v>214</v>
      </c>
      <c r="B2565" t="s">
        <v>220</v>
      </c>
      <c r="C2565" t="s">
        <v>5</v>
      </c>
      <c r="D2565">
        <v>116.01</v>
      </c>
      <c r="E2565">
        <v>4.2</v>
      </c>
      <c r="F2565">
        <v>486</v>
      </c>
      <c r="G2565">
        <v>4220</v>
      </c>
      <c r="H2565">
        <v>489562.2</v>
      </c>
      <c r="I2565" t="s">
        <v>1019</v>
      </c>
      <c r="J2565">
        <v>320</v>
      </c>
    </row>
    <row r="2566" spans="1:10" x14ac:dyDescent="0.25">
      <c r="A2566">
        <v>214</v>
      </c>
      <c r="B2566" t="s">
        <v>220</v>
      </c>
      <c r="C2566" t="s">
        <v>5</v>
      </c>
      <c r="D2566">
        <v>116.01</v>
      </c>
      <c r="E2566">
        <v>4.2</v>
      </c>
      <c r="F2566">
        <v>486</v>
      </c>
      <c r="G2566">
        <v>4220</v>
      </c>
      <c r="H2566">
        <v>489562.2</v>
      </c>
      <c r="I2566" t="s">
        <v>1018</v>
      </c>
      <c r="J2566">
        <v>355</v>
      </c>
    </row>
    <row r="2567" spans="1:10" x14ac:dyDescent="0.25">
      <c r="A2567">
        <v>214</v>
      </c>
      <c r="B2567" t="s">
        <v>220</v>
      </c>
      <c r="C2567" t="s">
        <v>5</v>
      </c>
      <c r="D2567">
        <v>116.01</v>
      </c>
      <c r="E2567">
        <v>4.2</v>
      </c>
      <c r="F2567">
        <v>486</v>
      </c>
      <c r="G2567">
        <v>4220</v>
      </c>
      <c r="H2567">
        <v>489562.2</v>
      </c>
      <c r="I2567" t="s">
        <v>1017</v>
      </c>
      <c r="J2567">
        <v>326</v>
      </c>
    </row>
    <row r="2568" spans="1:10" x14ac:dyDescent="0.25">
      <c r="A2568">
        <v>214</v>
      </c>
      <c r="B2568" t="s">
        <v>220</v>
      </c>
      <c r="C2568" t="s">
        <v>5</v>
      </c>
      <c r="D2568">
        <v>116.01</v>
      </c>
      <c r="E2568">
        <v>4.2</v>
      </c>
      <c r="F2568">
        <v>486</v>
      </c>
      <c r="G2568">
        <v>4220</v>
      </c>
      <c r="H2568">
        <v>489562.2</v>
      </c>
      <c r="I2568" t="s">
        <v>1016</v>
      </c>
      <c r="J2568">
        <v>182</v>
      </c>
    </row>
    <row r="2569" spans="1:10" x14ac:dyDescent="0.25">
      <c r="A2569">
        <v>214</v>
      </c>
      <c r="B2569" t="s">
        <v>220</v>
      </c>
      <c r="C2569" t="s">
        <v>5</v>
      </c>
      <c r="D2569">
        <v>116.01</v>
      </c>
      <c r="E2569">
        <v>4.2</v>
      </c>
      <c r="F2569">
        <v>486</v>
      </c>
      <c r="G2569">
        <v>4220</v>
      </c>
      <c r="H2569">
        <v>489562.2</v>
      </c>
      <c r="I2569" t="s">
        <v>1015</v>
      </c>
      <c r="J2569">
        <v>445</v>
      </c>
    </row>
    <row r="2570" spans="1:10" x14ac:dyDescent="0.25">
      <c r="A2570">
        <v>215</v>
      </c>
      <c r="B2570" t="s">
        <v>221</v>
      </c>
      <c r="C2570" t="s">
        <v>30</v>
      </c>
      <c r="D2570">
        <v>357.53</v>
      </c>
      <c r="E2570">
        <v>3.8</v>
      </c>
      <c r="F2570">
        <v>929</v>
      </c>
      <c r="G2570">
        <v>7745</v>
      </c>
      <c r="H2570">
        <v>2769069.85</v>
      </c>
      <c r="I2570" t="s">
        <v>1013</v>
      </c>
      <c r="J2570">
        <v>971</v>
      </c>
    </row>
    <row r="2571" spans="1:10" x14ac:dyDescent="0.25">
      <c r="A2571">
        <v>215</v>
      </c>
      <c r="B2571" t="s">
        <v>221</v>
      </c>
      <c r="C2571" t="s">
        <v>30</v>
      </c>
      <c r="D2571">
        <v>357.53</v>
      </c>
      <c r="E2571">
        <v>3.8</v>
      </c>
      <c r="F2571">
        <v>929</v>
      </c>
      <c r="G2571">
        <v>7745</v>
      </c>
      <c r="H2571">
        <v>2769069.85</v>
      </c>
      <c r="I2571" t="s">
        <v>1014</v>
      </c>
      <c r="J2571">
        <v>588</v>
      </c>
    </row>
    <row r="2572" spans="1:10" x14ac:dyDescent="0.25">
      <c r="A2572">
        <v>215</v>
      </c>
      <c r="B2572" t="s">
        <v>221</v>
      </c>
      <c r="C2572" t="s">
        <v>30</v>
      </c>
      <c r="D2572">
        <v>357.53</v>
      </c>
      <c r="E2572">
        <v>3.8</v>
      </c>
      <c r="F2572">
        <v>929</v>
      </c>
      <c r="G2572">
        <v>7745</v>
      </c>
      <c r="H2572">
        <v>2769069.85</v>
      </c>
      <c r="I2572" t="s">
        <v>1024</v>
      </c>
      <c r="J2572">
        <v>496</v>
      </c>
    </row>
    <row r="2573" spans="1:10" x14ac:dyDescent="0.25">
      <c r="A2573">
        <v>215</v>
      </c>
      <c r="B2573" t="s">
        <v>221</v>
      </c>
      <c r="C2573" t="s">
        <v>30</v>
      </c>
      <c r="D2573">
        <v>357.53</v>
      </c>
      <c r="E2573">
        <v>3.8</v>
      </c>
      <c r="F2573">
        <v>929</v>
      </c>
      <c r="G2573">
        <v>7745</v>
      </c>
      <c r="H2573">
        <v>2769069.85</v>
      </c>
      <c r="I2573" t="s">
        <v>1023</v>
      </c>
      <c r="J2573">
        <v>982</v>
      </c>
    </row>
    <row r="2574" spans="1:10" x14ac:dyDescent="0.25">
      <c r="A2574">
        <v>215</v>
      </c>
      <c r="B2574" t="s">
        <v>221</v>
      </c>
      <c r="C2574" t="s">
        <v>30</v>
      </c>
      <c r="D2574">
        <v>357.53</v>
      </c>
      <c r="E2574">
        <v>3.8</v>
      </c>
      <c r="F2574">
        <v>929</v>
      </c>
      <c r="G2574">
        <v>7745</v>
      </c>
      <c r="H2574">
        <v>2769069.85</v>
      </c>
      <c r="I2574" t="s">
        <v>1022</v>
      </c>
      <c r="J2574">
        <v>610</v>
      </c>
    </row>
    <row r="2575" spans="1:10" x14ac:dyDescent="0.25">
      <c r="A2575">
        <v>215</v>
      </c>
      <c r="B2575" t="s">
        <v>221</v>
      </c>
      <c r="C2575" t="s">
        <v>30</v>
      </c>
      <c r="D2575">
        <v>357.53</v>
      </c>
      <c r="E2575">
        <v>3.8</v>
      </c>
      <c r="F2575">
        <v>929</v>
      </c>
      <c r="G2575">
        <v>7745</v>
      </c>
      <c r="H2575">
        <v>2769069.85</v>
      </c>
      <c r="I2575" t="s">
        <v>1021</v>
      </c>
      <c r="J2575">
        <v>670</v>
      </c>
    </row>
    <row r="2576" spans="1:10" x14ac:dyDescent="0.25">
      <c r="A2576">
        <v>215</v>
      </c>
      <c r="B2576" t="s">
        <v>221</v>
      </c>
      <c r="C2576" t="s">
        <v>30</v>
      </c>
      <c r="D2576">
        <v>357.53</v>
      </c>
      <c r="E2576">
        <v>3.8</v>
      </c>
      <c r="F2576">
        <v>929</v>
      </c>
      <c r="G2576">
        <v>7745</v>
      </c>
      <c r="H2576">
        <v>2769069.85</v>
      </c>
      <c r="I2576" t="s">
        <v>1020</v>
      </c>
      <c r="J2576">
        <v>457</v>
      </c>
    </row>
    <row r="2577" spans="1:10" x14ac:dyDescent="0.25">
      <c r="A2577">
        <v>215</v>
      </c>
      <c r="B2577" t="s">
        <v>221</v>
      </c>
      <c r="C2577" t="s">
        <v>30</v>
      </c>
      <c r="D2577">
        <v>357.53</v>
      </c>
      <c r="E2577">
        <v>3.8</v>
      </c>
      <c r="F2577">
        <v>929</v>
      </c>
      <c r="G2577">
        <v>7745</v>
      </c>
      <c r="H2577">
        <v>2769069.85</v>
      </c>
      <c r="I2577" t="s">
        <v>1019</v>
      </c>
      <c r="J2577">
        <v>273</v>
      </c>
    </row>
    <row r="2578" spans="1:10" x14ac:dyDescent="0.25">
      <c r="A2578">
        <v>215</v>
      </c>
      <c r="B2578" t="s">
        <v>221</v>
      </c>
      <c r="C2578" t="s">
        <v>30</v>
      </c>
      <c r="D2578">
        <v>357.53</v>
      </c>
      <c r="E2578">
        <v>3.8</v>
      </c>
      <c r="F2578">
        <v>929</v>
      </c>
      <c r="G2578">
        <v>7745</v>
      </c>
      <c r="H2578">
        <v>2769069.85</v>
      </c>
      <c r="I2578" t="s">
        <v>1018</v>
      </c>
      <c r="J2578">
        <v>891</v>
      </c>
    </row>
    <row r="2579" spans="1:10" x14ac:dyDescent="0.25">
      <c r="A2579">
        <v>215</v>
      </c>
      <c r="B2579" t="s">
        <v>221</v>
      </c>
      <c r="C2579" t="s">
        <v>30</v>
      </c>
      <c r="D2579">
        <v>357.53</v>
      </c>
      <c r="E2579">
        <v>3.8</v>
      </c>
      <c r="F2579">
        <v>929</v>
      </c>
      <c r="G2579">
        <v>7745</v>
      </c>
      <c r="H2579">
        <v>2769069.85</v>
      </c>
      <c r="I2579" t="s">
        <v>1017</v>
      </c>
      <c r="J2579">
        <v>986</v>
      </c>
    </row>
    <row r="2580" spans="1:10" x14ac:dyDescent="0.25">
      <c r="A2580">
        <v>215</v>
      </c>
      <c r="B2580" t="s">
        <v>221</v>
      </c>
      <c r="C2580" t="s">
        <v>30</v>
      </c>
      <c r="D2580">
        <v>357.53</v>
      </c>
      <c r="E2580">
        <v>3.8</v>
      </c>
      <c r="F2580">
        <v>929</v>
      </c>
      <c r="G2580">
        <v>7745</v>
      </c>
      <c r="H2580">
        <v>2769069.85</v>
      </c>
      <c r="I2580" t="s">
        <v>1016</v>
      </c>
      <c r="J2580">
        <v>434</v>
      </c>
    </row>
    <row r="2581" spans="1:10" x14ac:dyDescent="0.25">
      <c r="A2581">
        <v>215</v>
      </c>
      <c r="B2581" t="s">
        <v>221</v>
      </c>
      <c r="C2581" t="s">
        <v>30</v>
      </c>
      <c r="D2581">
        <v>357.53</v>
      </c>
      <c r="E2581">
        <v>3.8</v>
      </c>
      <c r="F2581">
        <v>929</v>
      </c>
      <c r="G2581">
        <v>7745</v>
      </c>
      <c r="H2581">
        <v>2769069.85</v>
      </c>
      <c r="I2581" t="s">
        <v>1015</v>
      </c>
      <c r="J2581">
        <v>387</v>
      </c>
    </row>
    <row r="2582" spans="1:10" x14ac:dyDescent="0.25">
      <c r="A2582">
        <v>216</v>
      </c>
      <c r="B2582" t="s">
        <v>222</v>
      </c>
      <c r="C2582" t="s">
        <v>8</v>
      </c>
      <c r="D2582">
        <v>122.44</v>
      </c>
      <c r="E2582">
        <v>1.9</v>
      </c>
      <c r="F2582">
        <v>220</v>
      </c>
      <c r="G2582">
        <v>4587</v>
      </c>
      <c r="H2582">
        <v>561632.28</v>
      </c>
      <c r="I2582" t="s">
        <v>1013</v>
      </c>
      <c r="J2582">
        <v>690</v>
      </c>
    </row>
    <row r="2583" spans="1:10" x14ac:dyDescent="0.25">
      <c r="A2583">
        <v>216</v>
      </c>
      <c r="B2583" t="s">
        <v>222</v>
      </c>
      <c r="C2583" t="s">
        <v>8</v>
      </c>
      <c r="D2583">
        <v>122.44</v>
      </c>
      <c r="E2583">
        <v>1.9</v>
      </c>
      <c r="F2583">
        <v>220</v>
      </c>
      <c r="G2583">
        <v>4587</v>
      </c>
      <c r="H2583">
        <v>561632.28</v>
      </c>
      <c r="I2583" t="s">
        <v>1014</v>
      </c>
      <c r="J2583">
        <v>503</v>
      </c>
    </row>
    <row r="2584" spans="1:10" x14ac:dyDescent="0.25">
      <c r="A2584">
        <v>216</v>
      </c>
      <c r="B2584" t="s">
        <v>222</v>
      </c>
      <c r="C2584" t="s">
        <v>8</v>
      </c>
      <c r="D2584">
        <v>122.44</v>
      </c>
      <c r="E2584">
        <v>1.9</v>
      </c>
      <c r="F2584">
        <v>220</v>
      </c>
      <c r="G2584">
        <v>4587</v>
      </c>
      <c r="H2584">
        <v>561632.28</v>
      </c>
      <c r="I2584" t="s">
        <v>1024</v>
      </c>
      <c r="J2584">
        <v>155</v>
      </c>
    </row>
    <row r="2585" spans="1:10" x14ac:dyDescent="0.25">
      <c r="A2585">
        <v>216</v>
      </c>
      <c r="B2585" t="s">
        <v>222</v>
      </c>
      <c r="C2585" t="s">
        <v>8</v>
      </c>
      <c r="D2585">
        <v>122.44</v>
      </c>
      <c r="E2585">
        <v>1.9</v>
      </c>
      <c r="F2585">
        <v>220</v>
      </c>
      <c r="G2585">
        <v>4587</v>
      </c>
      <c r="H2585">
        <v>561632.28</v>
      </c>
      <c r="I2585" t="s">
        <v>1023</v>
      </c>
      <c r="J2585">
        <v>799</v>
      </c>
    </row>
    <row r="2586" spans="1:10" x14ac:dyDescent="0.25">
      <c r="A2586">
        <v>216</v>
      </c>
      <c r="B2586" t="s">
        <v>222</v>
      </c>
      <c r="C2586" t="s">
        <v>8</v>
      </c>
      <c r="D2586">
        <v>122.44</v>
      </c>
      <c r="E2586">
        <v>1.9</v>
      </c>
      <c r="F2586">
        <v>220</v>
      </c>
      <c r="G2586">
        <v>4587</v>
      </c>
      <c r="H2586">
        <v>561632.28</v>
      </c>
      <c r="I2586" t="s">
        <v>1022</v>
      </c>
      <c r="J2586">
        <v>115</v>
      </c>
    </row>
    <row r="2587" spans="1:10" x14ac:dyDescent="0.25">
      <c r="A2587">
        <v>216</v>
      </c>
      <c r="B2587" t="s">
        <v>222</v>
      </c>
      <c r="C2587" t="s">
        <v>8</v>
      </c>
      <c r="D2587">
        <v>122.44</v>
      </c>
      <c r="E2587">
        <v>1.9</v>
      </c>
      <c r="F2587">
        <v>220</v>
      </c>
      <c r="G2587">
        <v>4587</v>
      </c>
      <c r="H2587">
        <v>561632.28</v>
      </c>
      <c r="I2587" t="s">
        <v>1021</v>
      </c>
      <c r="J2587">
        <v>820</v>
      </c>
    </row>
    <row r="2588" spans="1:10" x14ac:dyDescent="0.25">
      <c r="A2588">
        <v>216</v>
      </c>
      <c r="B2588" t="s">
        <v>222</v>
      </c>
      <c r="C2588" t="s">
        <v>8</v>
      </c>
      <c r="D2588">
        <v>122.44</v>
      </c>
      <c r="E2588">
        <v>1.9</v>
      </c>
      <c r="F2588">
        <v>220</v>
      </c>
      <c r="G2588">
        <v>4587</v>
      </c>
      <c r="H2588">
        <v>561632.28</v>
      </c>
      <c r="I2588" t="s">
        <v>1020</v>
      </c>
      <c r="J2588">
        <v>546</v>
      </c>
    </row>
    <row r="2589" spans="1:10" x14ac:dyDescent="0.25">
      <c r="A2589">
        <v>216</v>
      </c>
      <c r="B2589" t="s">
        <v>222</v>
      </c>
      <c r="C2589" t="s">
        <v>8</v>
      </c>
      <c r="D2589">
        <v>122.44</v>
      </c>
      <c r="E2589">
        <v>1.9</v>
      </c>
      <c r="F2589">
        <v>220</v>
      </c>
      <c r="G2589">
        <v>4587</v>
      </c>
      <c r="H2589">
        <v>561632.28</v>
      </c>
      <c r="I2589" t="s">
        <v>1019</v>
      </c>
      <c r="J2589">
        <v>555</v>
      </c>
    </row>
    <row r="2590" spans="1:10" x14ac:dyDescent="0.25">
      <c r="A2590">
        <v>216</v>
      </c>
      <c r="B2590" t="s">
        <v>222</v>
      </c>
      <c r="C2590" t="s">
        <v>8</v>
      </c>
      <c r="D2590">
        <v>122.44</v>
      </c>
      <c r="E2590">
        <v>1.9</v>
      </c>
      <c r="F2590">
        <v>220</v>
      </c>
      <c r="G2590">
        <v>4587</v>
      </c>
      <c r="H2590">
        <v>561632.28</v>
      </c>
      <c r="I2590" t="s">
        <v>1018</v>
      </c>
      <c r="J2590">
        <v>167</v>
      </c>
    </row>
    <row r="2591" spans="1:10" x14ac:dyDescent="0.25">
      <c r="A2591">
        <v>216</v>
      </c>
      <c r="B2591" t="s">
        <v>222</v>
      </c>
      <c r="C2591" t="s">
        <v>8</v>
      </c>
      <c r="D2591">
        <v>122.44</v>
      </c>
      <c r="E2591">
        <v>1.9</v>
      </c>
      <c r="F2591">
        <v>220</v>
      </c>
      <c r="G2591">
        <v>4587</v>
      </c>
      <c r="H2591">
        <v>561632.28</v>
      </c>
      <c r="I2591" t="s">
        <v>1017</v>
      </c>
      <c r="J2591">
        <v>46</v>
      </c>
    </row>
    <row r="2592" spans="1:10" x14ac:dyDescent="0.25">
      <c r="A2592">
        <v>216</v>
      </c>
      <c r="B2592" t="s">
        <v>222</v>
      </c>
      <c r="C2592" t="s">
        <v>8</v>
      </c>
      <c r="D2592">
        <v>122.44</v>
      </c>
      <c r="E2592">
        <v>1.9</v>
      </c>
      <c r="F2592">
        <v>220</v>
      </c>
      <c r="G2592">
        <v>4587</v>
      </c>
      <c r="H2592">
        <v>561632.28</v>
      </c>
      <c r="I2592" t="s">
        <v>1016</v>
      </c>
      <c r="J2592">
        <v>106</v>
      </c>
    </row>
    <row r="2593" spans="1:10" x14ac:dyDescent="0.25">
      <c r="A2593">
        <v>216</v>
      </c>
      <c r="B2593" t="s">
        <v>222</v>
      </c>
      <c r="C2593" t="s">
        <v>8</v>
      </c>
      <c r="D2593">
        <v>122.44</v>
      </c>
      <c r="E2593">
        <v>1.9</v>
      </c>
      <c r="F2593">
        <v>220</v>
      </c>
      <c r="G2593">
        <v>4587</v>
      </c>
      <c r="H2593">
        <v>561632.28</v>
      </c>
      <c r="I2593" t="s">
        <v>1015</v>
      </c>
      <c r="J2593">
        <v>85</v>
      </c>
    </row>
    <row r="2594" spans="1:10" x14ac:dyDescent="0.25">
      <c r="A2594">
        <v>217</v>
      </c>
      <c r="B2594" t="s">
        <v>223</v>
      </c>
      <c r="C2594" t="s">
        <v>17</v>
      </c>
      <c r="D2594">
        <v>166.07</v>
      </c>
      <c r="E2594">
        <v>1.3</v>
      </c>
      <c r="F2594">
        <v>129</v>
      </c>
      <c r="G2594">
        <v>7320</v>
      </c>
      <c r="H2594">
        <v>1215632.3999999999</v>
      </c>
      <c r="I2594" t="s">
        <v>1013</v>
      </c>
      <c r="J2594">
        <v>420</v>
      </c>
    </row>
    <row r="2595" spans="1:10" x14ac:dyDescent="0.25">
      <c r="A2595">
        <v>217</v>
      </c>
      <c r="B2595" t="s">
        <v>223</v>
      </c>
      <c r="C2595" t="s">
        <v>17</v>
      </c>
      <c r="D2595">
        <v>166.07</v>
      </c>
      <c r="E2595">
        <v>1.3</v>
      </c>
      <c r="F2595">
        <v>129</v>
      </c>
      <c r="G2595">
        <v>7320</v>
      </c>
      <c r="H2595">
        <v>1215632.3999999999</v>
      </c>
      <c r="I2595" t="s">
        <v>1014</v>
      </c>
      <c r="J2595">
        <v>685</v>
      </c>
    </row>
    <row r="2596" spans="1:10" x14ac:dyDescent="0.25">
      <c r="A2596">
        <v>217</v>
      </c>
      <c r="B2596" t="s">
        <v>223</v>
      </c>
      <c r="C2596" t="s">
        <v>17</v>
      </c>
      <c r="D2596">
        <v>166.07</v>
      </c>
      <c r="E2596">
        <v>1.3</v>
      </c>
      <c r="F2596">
        <v>129</v>
      </c>
      <c r="G2596">
        <v>7320</v>
      </c>
      <c r="H2596">
        <v>1215632.3999999999</v>
      </c>
      <c r="I2596" t="s">
        <v>1024</v>
      </c>
      <c r="J2596">
        <v>472</v>
      </c>
    </row>
    <row r="2597" spans="1:10" x14ac:dyDescent="0.25">
      <c r="A2597">
        <v>217</v>
      </c>
      <c r="B2597" t="s">
        <v>223</v>
      </c>
      <c r="C2597" t="s">
        <v>17</v>
      </c>
      <c r="D2597">
        <v>166.07</v>
      </c>
      <c r="E2597">
        <v>1.3</v>
      </c>
      <c r="F2597">
        <v>129</v>
      </c>
      <c r="G2597">
        <v>7320</v>
      </c>
      <c r="H2597">
        <v>1215632.3999999999</v>
      </c>
      <c r="I2597" t="s">
        <v>1023</v>
      </c>
      <c r="J2597">
        <v>935</v>
      </c>
    </row>
    <row r="2598" spans="1:10" x14ac:dyDescent="0.25">
      <c r="A2598">
        <v>217</v>
      </c>
      <c r="B2598" t="s">
        <v>223</v>
      </c>
      <c r="C2598" t="s">
        <v>17</v>
      </c>
      <c r="D2598">
        <v>166.07</v>
      </c>
      <c r="E2598">
        <v>1.3</v>
      </c>
      <c r="F2598">
        <v>129</v>
      </c>
      <c r="G2598">
        <v>7320</v>
      </c>
      <c r="H2598">
        <v>1215632.3999999999</v>
      </c>
      <c r="I2598" t="s">
        <v>1022</v>
      </c>
      <c r="J2598">
        <v>269</v>
      </c>
    </row>
    <row r="2599" spans="1:10" x14ac:dyDescent="0.25">
      <c r="A2599">
        <v>217</v>
      </c>
      <c r="B2599" t="s">
        <v>223</v>
      </c>
      <c r="C2599" t="s">
        <v>17</v>
      </c>
      <c r="D2599">
        <v>166.07</v>
      </c>
      <c r="E2599">
        <v>1.3</v>
      </c>
      <c r="F2599">
        <v>129</v>
      </c>
      <c r="G2599">
        <v>7320</v>
      </c>
      <c r="H2599">
        <v>1215632.3999999999</v>
      </c>
      <c r="I2599" t="s">
        <v>1021</v>
      </c>
      <c r="J2599">
        <v>873</v>
      </c>
    </row>
    <row r="2600" spans="1:10" x14ac:dyDescent="0.25">
      <c r="A2600">
        <v>217</v>
      </c>
      <c r="B2600" t="s">
        <v>223</v>
      </c>
      <c r="C2600" t="s">
        <v>17</v>
      </c>
      <c r="D2600">
        <v>166.07</v>
      </c>
      <c r="E2600">
        <v>1.3</v>
      </c>
      <c r="F2600">
        <v>129</v>
      </c>
      <c r="G2600">
        <v>7320</v>
      </c>
      <c r="H2600">
        <v>1215632.3999999999</v>
      </c>
      <c r="I2600" t="s">
        <v>1020</v>
      </c>
      <c r="J2600">
        <v>535</v>
      </c>
    </row>
    <row r="2601" spans="1:10" x14ac:dyDescent="0.25">
      <c r="A2601">
        <v>217</v>
      </c>
      <c r="B2601" t="s">
        <v>223</v>
      </c>
      <c r="C2601" t="s">
        <v>17</v>
      </c>
      <c r="D2601">
        <v>166.07</v>
      </c>
      <c r="E2601">
        <v>1.3</v>
      </c>
      <c r="F2601">
        <v>129</v>
      </c>
      <c r="G2601">
        <v>7320</v>
      </c>
      <c r="H2601">
        <v>1215632.3999999999</v>
      </c>
      <c r="I2601" t="s">
        <v>1019</v>
      </c>
      <c r="J2601">
        <v>843</v>
      </c>
    </row>
    <row r="2602" spans="1:10" x14ac:dyDescent="0.25">
      <c r="A2602">
        <v>217</v>
      </c>
      <c r="B2602" t="s">
        <v>223</v>
      </c>
      <c r="C2602" t="s">
        <v>17</v>
      </c>
      <c r="D2602">
        <v>166.07</v>
      </c>
      <c r="E2602">
        <v>1.3</v>
      </c>
      <c r="F2602">
        <v>129</v>
      </c>
      <c r="G2602">
        <v>7320</v>
      </c>
      <c r="H2602">
        <v>1215632.3999999999</v>
      </c>
      <c r="I2602" t="s">
        <v>1018</v>
      </c>
      <c r="J2602">
        <v>556</v>
      </c>
    </row>
    <row r="2603" spans="1:10" x14ac:dyDescent="0.25">
      <c r="A2603">
        <v>217</v>
      </c>
      <c r="B2603" t="s">
        <v>223</v>
      </c>
      <c r="C2603" t="s">
        <v>17</v>
      </c>
      <c r="D2603">
        <v>166.07</v>
      </c>
      <c r="E2603">
        <v>1.3</v>
      </c>
      <c r="F2603">
        <v>129</v>
      </c>
      <c r="G2603">
        <v>7320</v>
      </c>
      <c r="H2603">
        <v>1215632.3999999999</v>
      </c>
      <c r="I2603" t="s">
        <v>1017</v>
      </c>
      <c r="J2603">
        <v>760</v>
      </c>
    </row>
    <row r="2604" spans="1:10" x14ac:dyDescent="0.25">
      <c r="A2604">
        <v>217</v>
      </c>
      <c r="B2604" t="s">
        <v>223</v>
      </c>
      <c r="C2604" t="s">
        <v>17</v>
      </c>
      <c r="D2604">
        <v>166.07</v>
      </c>
      <c r="E2604">
        <v>1.3</v>
      </c>
      <c r="F2604">
        <v>129</v>
      </c>
      <c r="G2604">
        <v>7320</v>
      </c>
      <c r="H2604">
        <v>1215632.3999999999</v>
      </c>
      <c r="I2604" t="s">
        <v>1016</v>
      </c>
      <c r="J2604">
        <v>187</v>
      </c>
    </row>
    <row r="2605" spans="1:10" x14ac:dyDescent="0.25">
      <c r="A2605">
        <v>217</v>
      </c>
      <c r="B2605" t="s">
        <v>223</v>
      </c>
      <c r="C2605" t="s">
        <v>17</v>
      </c>
      <c r="D2605">
        <v>166.07</v>
      </c>
      <c r="E2605">
        <v>1.3</v>
      </c>
      <c r="F2605">
        <v>129</v>
      </c>
      <c r="G2605">
        <v>7320</v>
      </c>
      <c r="H2605">
        <v>1215632.3999999999</v>
      </c>
      <c r="I2605" t="s">
        <v>1015</v>
      </c>
      <c r="J2605">
        <v>785</v>
      </c>
    </row>
    <row r="2606" spans="1:10" x14ac:dyDescent="0.25">
      <c r="A2606">
        <v>218</v>
      </c>
      <c r="B2606" t="s">
        <v>224</v>
      </c>
      <c r="C2606" t="s">
        <v>11</v>
      </c>
      <c r="D2606">
        <v>374.51</v>
      </c>
      <c r="E2606">
        <v>3.7</v>
      </c>
      <c r="F2606">
        <v>520</v>
      </c>
      <c r="G2606">
        <v>6141</v>
      </c>
      <c r="H2606">
        <v>2299865.91</v>
      </c>
      <c r="I2606" t="s">
        <v>1013</v>
      </c>
      <c r="J2606">
        <v>400</v>
      </c>
    </row>
    <row r="2607" spans="1:10" x14ac:dyDescent="0.25">
      <c r="A2607">
        <v>218</v>
      </c>
      <c r="B2607" t="s">
        <v>224</v>
      </c>
      <c r="C2607" t="s">
        <v>11</v>
      </c>
      <c r="D2607">
        <v>374.51</v>
      </c>
      <c r="E2607">
        <v>3.7</v>
      </c>
      <c r="F2607">
        <v>520</v>
      </c>
      <c r="G2607">
        <v>6141</v>
      </c>
      <c r="H2607">
        <v>2299865.91</v>
      </c>
      <c r="I2607" t="s">
        <v>1014</v>
      </c>
      <c r="J2607">
        <v>386</v>
      </c>
    </row>
    <row r="2608" spans="1:10" x14ac:dyDescent="0.25">
      <c r="A2608">
        <v>218</v>
      </c>
      <c r="B2608" t="s">
        <v>224</v>
      </c>
      <c r="C2608" t="s">
        <v>11</v>
      </c>
      <c r="D2608">
        <v>374.51</v>
      </c>
      <c r="E2608">
        <v>3.7</v>
      </c>
      <c r="F2608">
        <v>520</v>
      </c>
      <c r="G2608">
        <v>6141</v>
      </c>
      <c r="H2608">
        <v>2299865.91</v>
      </c>
      <c r="I2608" t="s">
        <v>1024</v>
      </c>
      <c r="J2608">
        <v>700</v>
      </c>
    </row>
    <row r="2609" spans="1:10" x14ac:dyDescent="0.25">
      <c r="A2609">
        <v>218</v>
      </c>
      <c r="B2609" t="s">
        <v>224</v>
      </c>
      <c r="C2609" t="s">
        <v>11</v>
      </c>
      <c r="D2609">
        <v>374.51</v>
      </c>
      <c r="E2609">
        <v>3.7</v>
      </c>
      <c r="F2609">
        <v>520</v>
      </c>
      <c r="G2609">
        <v>6141</v>
      </c>
      <c r="H2609">
        <v>2299865.91</v>
      </c>
      <c r="I2609" t="s">
        <v>1023</v>
      </c>
      <c r="J2609">
        <v>908</v>
      </c>
    </row>
    <row r="2610" spans="1:10" x14ac:dyDescent="0.25">
      <c r="A2610">
        <v>218</v>
      </c>
      <c r="B2610" t="s">
        <v>224</v>
      </c>
      <c r="C2610" t="s">
        <v>11</v>
      </c>
      <c r="D2610">
        <v>374.51</v>
      </c>
      <c r="E2610">
        <v>3.7</v>
      </c>
      <c r="F2610">
        <v>520</v>
      </c>
      <c r="G2610">
        <v>6141</v>
      </c>
      <c r="H2610">
        <v>2299865.91</v>
      </c>
      <c r="I2610" t="s">
        <v>1022</v>
      </c>
      <c r="J2610">
        <v>446</v>
      </c>
    </row>
    <row r="2611" spans="1:10" x14ac:dyDescent="0.25">
      <c r="A2611">
        <v>218</v>
      </c>
      <c r="B2611" t="s">
        <v>224</v>
      </c>
      <c r="C2611" t="s">
        <v>11</v>
      </c>
      <c r="D2611">
        <v>374.51</v>
      </c>
      <c r="E2611">
        <v>3.7</v>
      </c>
      <c r="F2611">
        <v>520</v>
      </c>
      <c r="G2611">
        <v>6141</v>
      </c>
      <c r="H2611">
        <v>2299865.91</v>
      </c>
      <c r="I2611" t="s">
        <v>1021</v>
      </c>
      <c r="J2611">
        <v>408</v>
      </c>
    </row>
    <row r="2612" spans="1:10" x14ac:dyDescent="0.25">
      <c r="A2612">
        <v>218</v>
      </c>
      <c r="B2612" t="s">
        <v>224</v>
      </c>
      <c r="C2612" t="s">
        <v>11</v>
      </c>
      <c r="D2612">
        <v>374.51</v>
      </c>
      <c r="E2612">
        <v>3.7</v>
      </c>
      <c r="F2612">
        <v>520</v>
      </c>
      <c r="G2612">
        <v>6141</v>
      </c>
      <c r="H2612">
        <v>2299865.91</v>
      </c>
      <c r="I2612" t="s">
        <v>1020</v>
      </c>
      <c r="J2612">
        <v>539</v>
      </c>
    </row>
    <row r="2613" spans="1:10" x14ac:dyDescent="0.25">
      <c r="A2613">
        <v>218</v>
      </c>
      <c r="B2613" t="s">
        <v>224</v>
      </c>
      <c r="C2613" t="s">
        <v>11</v>
      </c>
      <c r="D2613">
        <v>374.51</v>
      </c>
      <c r="E2613">
        <v>3.7</v>
      </c>
      <c r="F2613">
        <v>520</v>
      </c>
      <c r="G2613">
        <v>6141</v>
      </c>
      <c r="H2613">
        <v>2299865.91</v>
      </c>
      <c r="I2613" t="s">
        <v>1019</v>
      </c>
      <c r="J2613">
        <v>312</v>
      </c>
    </row>
    <row r="2614" spans="1:10" x14ac:dyDescent="0.25">
      <c r="A2614">
        <v>218</v>
      </c>
      <c r="B2614" t="s">
        <v>224</v>
      </c>
      <c r="C2614" t="s">
        <v>11</v>
      </c>
      <c r="D2614">
        <v>374.51</v>
      </c>
      <c r="E2614">
        <v>3.7</v>
      </c>
      <c r="F2614">
        <v>520</v>
      </c>
      <c r="G2614">
        <v>6141</v>
      </c>
      <c r="H2614">
        <v>2299865.91</v>
      </c>
      <c r="I2614" t="s">
        <v>1018</v>
      </c>
      <c r="J2614">
        <v>451</v>
      </c>
    </row>
    <row r="2615" spans="1:10" x14ac:dyDescent="0.25">
      <c r="A2615">
        <v>218</v>
      </c>
      <c r="B2615" t="s">
        <v>224</v>
      </c>
      <c r="C2615" t="s">
        <v>11</v>
      </c>
      <c r="D2615">
        <v>374.51</v>
      </c>
      <c r="E2615">
        <v>3.7</v>
      </c>
      <c r="F2615">
        <v>520</v>
      </c>
      <c r="G2615">
        <v>6141</v>
      </c>
      <c r="H2615">
        <v>2299865.91</v>
      </c>
      <c r="I2615" t="s">
        <v>1017</v>
      </c>
      <c r="J2615">
        <v>590</v>
      </c>
    </row>
    <row r="2616" spans="1:10" x14ac:dyDescent="0.25">
      <c r="A2616">
        <v>218</v>
      </c>
      <c r="B2616" t="s">
        <v>224</v>
      </c>
      <c r="C2616" t="s">
        <v>11</v>
      </c>
      <c r="D2616">
        <v>374.51</v>
      </c>
      <c r="E2616">
        <v>3.7</v>
      </c>
      <c r="F2616">
        <v>520</v>
      </c>
      <c r="G2616">
        <v>6141</v>
      </c>
      <c r="H2616">
        <v>2299865.91</v>
      </c>
      <c r="I2616" t="s">
        <v>1016</v>
      </c>
      <c r="J2616">
        <v>775</v>
      </c>
    </row>
    <row r="2617" spans="1:10" x14ac:dyDescent="0.25">
      <c r="A2617">
        <v>218</v>
      </c>
      <c r="B2617" t="s">
        <v>224</v>
      </c>
      <c r="C2617" t="s">
        <v>11</v>
      </c>
      <c r="D2617">
        <v>374.51</v>
      </c>
      <c r="E2617">
        <v>3.7</v>
      </c>
      <c r="F2617">
        <v>520</v>
      </c>
      <c r="G2617">
        <v>6141</v>
      </c>
      <c r="H2617">
        <v>2299865.91</v>
      </c>
      <c r="I2617" t="s">
        <v>1015</v>
      </c>
      <c r="J2617">
        <v>226</v>
      </c>
    </row>
    <row r="2618" spans="1:10" x14ac:dyDescent="0.25">
      <c r="A2618">
        <v>219</v>
      </c>
      <c r="B2618" t="s">
        <v>225</v>
      </c>
      <c r="C2618" t="s">
        <v>8</v>
      </c>
      <c r="D2618">
        <v>326.57</v>
      </c>
      <c r="E2618">
        <v>3.6</v>
      </c>
      <c r="F2618">
        <v>613</v>
      </c>
      <c r="G2618">
        <v>5900</v>
      </c>
      <c r="H2618">
        <v>1926763</v>
      </c>
      <c r="I2618" t="s">
        <v>1013</v>
      </c>
      <c r="J2618">
        <v>697</v>
      </c>
    </row>
    <row r="2619" spans="1:10" x14ac:dyDescent="0.25">
      <c r="A2619">
        <v>219</v>
      </c>
      <c r="B2619" t="s">
        <v>225</v>
      </c>
      <c r="C2619" t="s">
        <v>8</v>
      </c>
      <c r="D2619">
        <v>326.57</v>
      </c>
      <c r="E2619">
        <v>3.6</v>
      </c>
      <c r="F2619">
        <v>613</v>
      </c>
      <c r="G2619">
        <v>5900</v>
      </c>
      <c r="H2619">
        <v>1926763</v>
      </c>
      <c r="I2619" t="s">
        <v>1014</v>
      </c>
      <c r="J2619">
        <v>969</v>
      </c>
    </row>
    <row r="2620" spans="1:10" x14ac:dyDescent="0.25">
      <c r="A2620">
        <v>219</v>
      </c>
      <c r="B2620" t="s">
        <v>225</v>
      </c>
      <c r="C2620" t="s">
        <v>8</v>
      </c>
      <c r="D2620">
        <v>326.57</v>
      </c>
      <c r="E2620">
        <v>3.6</v>
      </c>
      <c r="F2620">
        <v>613</v>
      </c>
      <c r="G2620">
        <v>5900</v>
      </c>
      <c r="H2620">
        <v>1926763</v>
      </c>
      <c r="I2620" t="s">
        <v>1024</v>
      </c>
      <c r="J2620">
        <v>271</v>
      </c>
    </row>
    <row r="2621" spans="1:10" x14ac:dyDescent="0.25">
      <c r="A2621">
        <v>219</v>
      </c>
      <c r="B2621" t="s">
        <v>225</v>
      </c>
      <c r="C2621" t="s">
        <v>8</v>
      </c>
      <c r="D2621">
        <v>326.57</v>
      </c>
      <c r="E2621">
        <v>3.6</v>
      </c>
      <c r="F2621">
        <v>613</v>
      </c>
      <c r="G2621">
        <v>5900</v>
      </c>
      <c r="H2621">
        <v>1926763</v>
      </c>
      <c r="I2621" t="s">
        <v>1023</v>
      </c>
      <c r="J2621">
        <v>250</v>
      </c>
    </row>
    <row r="2622" spans="1:10" x14ac:dyDescent="0.25">
      <c r="A2622">
        <v>219</v>
      </c>
      <c r="B2622" t="s">
        <v>225</v>
      </c>
      <c r="C2622" t="s">
        <v>8</v>
      </c>
      <c r="D2622">
        <v>326.57</v>
      </c>
      <c r="E2622">
        <v>3.6</v>
      </c>
      <c r="F2622">
        <v>613</v>
      </c>
      <c r="G2622">
        <v>5900</v>
      </c>
      <c r="H2622">
        <v>1926763</v>
      </c>
      <c r="I2622" t="s">
        <v>1022</v>
      </c>
      <c r="J2622">
        <v>367</v>
      </c>
    </row>
    <row r="2623" spans="1:10" x14ac:dyDescent="0.25">
      <c r="A2623">
        <v>219</v>
      </c>
      <c r="B2623" t="s">
        <v>225</v>
      </c>
      <c r="C2623" t="s">
        <v>8</v>
      </c>
      <c r="D2623">
        <v>326.57</v>
      </c>
      <c r="E2623">
        <v>3.6</v>
      </c>
      <c r="F2623">
        <v>613</v>
      </c>
      <c r="G2623">
        <v>5900</v>
      </c>
      <c r="H2623">
        <v>1926763</v>
      </c>
      <c r="I2623" t="s">
        <v>1021</v>
      </c>
      <c r="J2623">
        <v>299</v>
      </c>
    </row>
    <row r="2624" spans="1:10" x14ac:dyDescent="0.25">
      <c r="A2624">
        <v>219</v>
      </c>
      <c r="B2624" t="s">
        <v>225</v>
      </c>
      <c r="C2624" t="s">
        <v>8</v>
      </c>
      <c r="D2624">
        <v>326.57</v>
      </c>
      <c r="E2624">
        <v>3.6</v>
      </c>
      <c r="F2624">
        <v>613</v>
      </c>
      <c r="G2624">
        <v>5900</v>
      </c>
      <c r="H2624">
        <v>1926763</v>
      </c>
      <c r="I2624" t="s">
        <v>1020</v>
      </c>
      <c r="J2624">
        <v>483</v>
      </c>
    </row>
    <row r="2625" spans="1:10" x14ac:dyDescent="0.25">
      <c r="A2625">
        <v>219</v>
      </c>
      <c r="B2625" t="s">
        <v>225</v>
      </c>
      <c r="C2625" t="s">
        <v>8</v>
      </c>
      <c r="D2625">
        <v>326.57</v>
      </c>
      <c r="E2625">
        <v>3.6</v>
      </c>
      <c r="F2625">
        <v>613</v>
      </c>
      <c r="G2625">
        <v>5900</v>
      </c>
      <c r="H2625">
        <v>1926763</v>
      </c>
      <c r="I2625" t="s">
        <v>1019</v>
      </c>
      <c r="J2625">
        <v>362</v>
      </c>
    </row>
    <row r="2626" spans="1:10" x14ac:dyDescent="0.25">
      <c r="A2626">
        <v>219</v>
      </c>
      <c r="B2626" t="s">
        <v>225</v>
      </c>
      <c r="C2626" t="s">
        <v>8</v>
      </c>
      <c r="D2626">
        <v>326.57</v>
      </c>
      <c r="E2626">
        <v>3.6</v>
      </c>
      <c r="F2626">
        <v>613</v>
      </c>
      <c r="G2626">
        <v>5900</v>
      </c>
      <c r="H2626">
        <v>1926763</v>
      </c>
      <c r="I2626" t="s">
        <v>1018</v>
      </c>
      <c r="J2626">
        <v>904</v>
      </c>
    </row>
    <row r="2627" spans="1:10" x14ac:dyDescent="0.25">
      <c r="A2627">
        <v>219</v>
      </c>
      <c r="B2627" t="s">
        <v>225</v>
      </c>
      <c r="C2627" t="s">
        <v>8</v>
      </c>
      <c r="D2627">
        <v>326.57</v>
      </c>
      <c r="E2627">
        <v>3.6</v>
      </c>
      <c r="F2627">
        <v>613</v>
      </c>
      <c r="G2627">
        <v>5900</v>
      </c>
      <c r="H2627">
        <v>1926763</v>
      </c>
      <c r="I2627" t="s">
        <v>1017</v>
      </c>
      <c r="J2627">
        <v>621</v>
      </c>
    </row>
    <row r="2628" spans="1:10" x14ac:dyDescent="0.25">
      <c r="A2628">
        <v>219</v>
      </c>
      <c r="B2628" t="s">
        <v>225</v>
      </c>
      <c r="C2628" t="s">
        <v>8</v>
      </c>
      <c r="D2628">
        <v>326.57</v>
      </c>
      <c r="E2628">
        <v>3.6</v>
      </c>
      <c r="F2628">
        <v>613</v>
      </c>
      <c r="G2628">
        <v>5900</v>
      </c>
      <c r="H2628">
        <v>1926763</v>
      </c>
      <c r="I2628" t="s">
        <v>1016</v>
      </c>
      <c r="J2628">
        <v>85</v>
      </c>
    </row>
    <row r="2629" spans="1:10" x14ac:dyDescent="0.25">
      <c r="A2629">
        <v>219</v>
      </c>
      <c r="B2629" t="s">
        <v>225</v>
      </c>
      <c r="C2629" t="s">
        <v>8</v>
      </c>
      <c r="D2629">
        <v>326.57</v>
      </c>
      <c r="E2629">
        <v>3.6</v>
      </c>
      <c r="F2629">
        <v>613</v>
      </c>
      <c r="G2629">
        <v>5900</v>
      </c>
      <c r="H2629">
        <v>1926763</v>
      </c>
      <c r="I2629" t="s">
        <v>1015</v>
      </c>
      <c r="J2629">
        <v>592</v>
      </c>
    </row>
    <row r="2630" spans="1:10" x14ac:dyDescent="0.25">
      <c r="A2630">
        <v>220</v>
      </c>
      <c r="B2630" t="s">
        <v>226</v>
      </c>
      <c r="C2630" t="s">
        <v>1</v>
      </c>
      <c r="D2630">
        <v>425.37</v>
      </c>
      <c r="E2630">
        <v>2.1</v>
      </c>
      <c r="F2630">
        <v>928</v>
      </c>
      <c r="G2630">
        <v>7325</v>
      </c>
      <c r="H2630">
        <v>3115835.25</v>
      </c>
      <c r="I2630" t="s">
        <v>1013</v>
      </c>
      <c r="J2630">
        <v>470</v>
      </c>
    </row>
    <row r="2631" spans="1:10" x14ac:dyDescent="0.25">
      <c r="A2631">
        <v>220</v>
      </c>
      <c r="B2631" t="s">
        <v>226</v>
      </c>
      <c r="C2631" t="s">
        <v>1</v>
      </c>
      <c r="D2631">
        <v>425.37</v>
      </c>
      <c r="E2631">
        <v>2.1</v>
      </c>
      <c r="F2631">
        <v>928</v>
      </c>
      <c r="G2631">
        <v>7325</v>
      </c>
      <c r="H2631">
        <v>3115835.25</v>
      </c>
      <c r="I2631" t="s">
        <v>1014</v>
      </c>
      <c r="J2631">
        <v>869</v>
      </c>
    </row>
    <row r="2632" spans="1:10" x14ac:dyDescent="0.25">
      <c r="A2632">
        <v>220</v>
      </c>
      <c r="B2632" t="s">
        <v>226</v>
      </c>
      <c r="C2632" t="s">
        <v>1</v>
      </c>
      <c r="D2632">
        <v>425.37</v>
      </c>
      <c r="E2632">
        <v>2.1</v>
      </c>
      <c r="F2632">
        <v>928</v>
      </c>
      <c r="G2632">
        <v>7325</v>
      </c>
      <c r="H2632">
        <v>3115835.25</v>
      </c>
      <c r="I2632" t="s">
        <v>1024</v>
      </c>
      <c r="J2632">
        <v>886</v>
      </c>
    </row>
    <row r="2633" spans="1:10" x14ac:dyDescent="0.25">
      <c r="A2633">
        <v>220</v>
      </c>
      <c r="B2633" t="s">
        <v>226</v>
      </c>
      <c r="C2633" t="s">
        <v>1</v>
      </c>
      <c r="D2633">
        <v>425.37</v>
      </c>
      <c r="E2633">
        <v>2.1</v>
      </c>
      <c r="F2633">
        <v>928</v>
      </c>
      <c r="G2633">
        <v>7325</v>
      </c>
      <c r="H2633">
        <v>3115835.25</v>
      </c>
      <c r="I2633" t="s">
        <v>1023</v>
      </c>
      <c r="J2633">
        <v>723</v>
      </c>
    </row>
    <row r="2634" spans="1:10" x14ac:dyDescent="0.25">
      <c r="A2634">
        <v>220</v>
      </c>
      <c r="B2634" t="s">
        <v>226</v>
      </c>
      <c r="C2634" t="s">
        <v>1</v>
      </c>
      <c r="D2634">
        <v>425.37</v>
      </c>
      <c r="E2634">
        <v>2.1</v>
      </c>
      <c r="F2634">
        <v>928</v>
      </c>
      <c r="G2634">
        <v>7325</v>
      </c>
      <c r="H2634">
        <v>3115835.25</v>
      </c>
      <c r="I2634" t="s">
        <v>1022</v>
      </c>
      <c r="J2634">
        <v>252</v>
      </c>
    </row>
    <row r="2635" spans="1:10" x14ac:dyDescent="0.25">
      <c r="A2635">
        <v>220</v>
      </c>
      <c r="B2635" t="s">
        <v>226</v>
      </c>
      <c r="C2635" t="s">
        <v>1</v>
      </c>
      <c r="D2635">
        <v>425.37</v>
      </c>
      <c r="E2635">
        <v>2.1</v>
      </c>
      <c r="F2635">
        <v>928</v>
      </c>
      <c r="G2635">
        <v>7325</v>
      </c>
      <c r="H2635">
        <v>3115835.25</v>
      </c>
      <c r="I2635" t="s">
        <v>1021</v>
      </c>
      <c r="J2635">
        <v>907</v>
      </c>
    </row>
    <row r="2636" spans="1:10" x14ac:dyDescent="0.25">
      <c r="A2636">
        <v>220</v>
      </c>
      <c r="B2636" t="s">
        <v>226</v>
      </c>
      <c r="C2636" t="s">
        <v>1</v>
      </c>
      <c r="D2636">
        <v>425.37</v>
      </c>
      <c r="E2636">
        <v>2.1</v>
      </c>
      <c r="F2636">
        <v>928</v>
      </c>
      <c r="G2636">
        <v>7325</v>
      </c>
      <c r="H2636">
        <v>3115835.25</v>
      </c>
      <c r="I2636" t="s">
        <v>1020</v>
      </c>
      <c r="J2636">
        <v>975</v>
      </c>
    </row>
    <row r="2637" spans="1:10" x14ac:dyDescent="0.25">
      <c r="A2637">
        <v>220</v>
      </c>
      <c r="B2637" t="s">
        <v>226</v>
      </c>
      <c r="C2637" t="s">
        <v>1</v>
      </c>
      <c r="D2637">
        <v>425.37</v>
      </c>
      <c r="E2637">
        <v>2.1</v>
      </c>
      <c r="F2637">
        <v>928</v>
      </c>
      <c r="G2637">
        <v>7325</v>
      </c>
      <c r="H2637">
        <v>3115835.25</v>
      </c>
      <c r="I2637" t="s">
        <v>1019</v>
      </c>
      <c r="J2637">
        <v>667</v>
      </c>
    </row>
    <row r="2638" spans="1:10" x14ac:dyDescent="0.25">
      <c r="A2638">
        <v>220</v>
      </c>
      <c r="B2638" t="s">
        <v>226</v>
      </c>
      <c r="C2638" t="s">
        <v>1</v>
      </c>
      <c r="D2638">
        <v>425.37</v>
      </c>
      <c r="E2638">
        <v>2.1</v>
      </c>
      <c r="F2638">
        <v>928</v>
      </c>
      <c r="G2638">
        <v>7325</v>
      </c>
      <c r="H2638">
        <v>3115835.25</v>
      </c>
      <c r="I2638" t="s">
        <v>1018</v>
      </c>
      <c r="J2638">
        <v>104</v>
      </c>
    </row>
    <row r="2639" spans="1:10" x14ac:dyDescent="0.25">
      <c r="A2639">
        <v>220</v>
      </c>
      <c r="B2639" t="s">
        <v>226</v>
      </c>
      <c r="C2639" t="s">
        <v>1</v>
      </c>
      <c r="D2639">
        <v>425.37</v>
      </c>
      <c r="E2639">
        <v>2.1</v>
      </c>
      <c r="F2639">
        <v>928</v>
      </c>
      <c r="G2639">
        <v>7325</v>
      </c>
      <c r="H2639">
        <v>3115835.25</v>
      </c>
      <c r="I2639" t="s">
        <v>1017</v>
      </c>
      <c r="J2639">
        <v>12</v>
      </c>
    </row>
    <row r="2640" spans="1:10" x14ac:dyDescent="0.25">
      <c r="A2640">
        <v>220</v>
      </c>
      <c r="B2640" t="s">
        <v>226</v>
      </c>
      <c r="C2640" t="s">
        <v>1</v>
      </c>
      <c r="D2640">
        <v>425.37</v>
      </c>
      <c r="E2640">
        <v>2.1</v>
      </c>
      <c r="F2640">
        <v>928</v>
      </c>
      <c r="G2640">
        <v>7325</v>
      </c>
      <c r="H2640">
        <v>3115835.25</v>
      </c>
      <c r="I2640" t="s">
        <v>1016</v>
      </c>
      <c r="J2640">
        <v>835</v>
      </c>
    </row>
    <row r="2641" spans="1:10" x14ac:dyDescent="0.25">
      <c r="A2641">
        <v>220</v>
      </c>
      <c r="B2641" t="s">
        <v>226</v>
      </c>
      <c r="C2641" t="s">
        <v>1</v>
      </c>
      <c r="D2641">
        <v>425.37</v>
      </c>
      <c r="E2641">
        <v>2.1</v>
      </c>
      <c r="F2641">
        <v>928</v>
      </c>
      <c r="G2641">
        <v>7325</v>
      </c>
      <c r="H2641">
        <v>3115835.25</v>
      </c>
      <c r="I2641" t="s">
        <v>1015</v>
      </c>
      <c r="J2641">
        <v>625</v>
      </c>
    </row>
    <row r="2642" spans="1:10" x14ac:dyDescent="0.25">
      <c r="A2642">
        <v>221</v>
      </c>
      <c r="B2642" t="s">
        <v>227</v>
      </c>
      <c r="C2642" t="s">
        <v>3</v>
      </c>
      <c r="D2642">
        <v>330.52</v>
      </c>
      <c r="E2642">
        <v>4.8</v>
      </c>
      <c r="F2642">
        <v>892</v>
      </c>
      <c r="G2642">
        <v>6335</v>
      </c>
      <c r="H2642">
        <v>2093844.2</v>
      </c>
      <c r="I2642" t="s">
        <v>1013</v>
      </c>
      <c r="J2642">
        <v>217</v>
      </c>
    </row>
    <row r="2643" spans="1:10" x14ac:dyDescent="0.25">
      <c r="A2643">
        <v>221</v>
      </c>
      <c r="B2643" t="s">
        <v>227</v>
      </c>
      <c r="C2643" t="s">
        <v>3</v>
      </c>
      <c r="D2643">
        <v>330.52</v>
      </c>
      <c r="E2643">
        <v>4.8</v>
      </c>
      <c r="F2643">
        <v>892</v>
      </c>
      <c r="G2643">
        <v>6335</v>
      </c>
      <c r="H2643">
        <v>2093844.2</v>
      </c>
      <c r="I2643" t="s">
        <v>1014</v>
      </c>
      <c r="J2643">
        <v>832</v>
      </c>
    </row>
    <row r="2644" spans="1:10" x14ac:dyDescent="0.25">
      <c r="A2644">
        <v>221</v>
      </c>
      <c r="B2644" t="s">
        <v>227</v>
      </c>
      <c r="C2644" t="s">
        <v>3</v>
      </c>
      <c r="D2644">
        <v>330.52</v>
      </c>
      <c r="E2644">
        <v>4.8</v>
      </c>
      <c r="F2644">
        <v>892</v>
      </c>
      <c r="G2644">
        <v>6335</v>
      </c>
      <c r="H2644">
        <v>2093844.2</v>
      </c>
      <c r="I2644" t="s">
        <v>1024</v>
      </c>
      <c r="J2644">
        <v>1</v>
      </c>
    </row>
    <row r="2645" spans="1:10" x14ac:dyDescent="0.25">
      <c r="A2645">
        <v>221</v>
      </c>
      <c r="B2645" t="s">
        <v>227</v>
      </c>
      <c r="C2645" t="s">
        <v>3</v>
      </c>
      <c r="D2645">
        <v>330.52</v>
      </c>
      <c r="E2645">
        <v>4.8</v>
      </c>
      <c r="F2645">
        <v>892</v>
      </c>
      <c r="G2645">
        <v>6335</v>
      </c>
      <c r="H2645">
        <v>2093844.2</v>
      </c>
      <c r="I2645" t="s">
        <v>1023</v>
      </c>
      <c r="J2645">
        <v>290</v>
      </c>
    </row>
    <row r="2646" spans="1:10" x14ac:dyDescent="0.25">
      <c r="A2646">
        <v>221</v>
      </c>
      <c r="B2646" t="s">
        <v>227</v>
      </c>
      <c r="C2646" t="s">
        <v>3</v>
      </c>
      <c r="D2646">
        <v>330.52</v>
      </c>
      <c r="E2646">
        <v>4.8</v>
      </c>
      <c r="F2646">
        <v>892</v>
      </c>
      <c r="G2646">
        <v>6335</v>
      </c>
      <c r="H2646">
        <v>2093844.2</v>
      </c>
      <c r="I2646" t="s">
        <v>1022</v>
      </c>
      <c r="J2646">
        <v>316</v>
      </c>
    </row>
    <row r="2647" spans="1:10" x14ac:dyDescent="0.25">
      <c r="A2647">
        <v>221</v>
      </c>
      <c r="B2647" t="s">
        <v>227</v>
      </c>
      <c r="C2647" t="s">
        <v>3</v>
      </c>
      <c r="D2647">
        <v>330.52</v>
      </c>
      <c r="E2647">
        <v>4.8</v>
      </c>
      <c r="F2647">
        <v>892</v>
      </c>
      <c r="G2647">
        <v>6335</v>
      </c>
      <c r="H2647">
        <v>2093844.2</v>
      </c>
      <c r="I2647" t="s">
        <v>1021</v>
      </c>
      <c r="J2647">
        <v>601</v>
      </c>
    </row>
    <row r="2648" spans="1:10" x14ac:dyDescent="0.25">
      <c r="A2648">
        <v>221</v>
      </c>
      <c r="B2648" t="s">
        <v>227</v>
      </c>
      <c r="C2648" t="s">
        <v>3</v>
      </c>
      <c r="D2648">
        <v>330.52</v>
      </c>
      <c r="E2648">
        <v>4.8</v>
      </c>
      <c r="F2648">
        <v>892</v>
      </c>
      <c r="G2648">
        <v>6335</v>
      </c>
      <c r="H2648">
        <v>2093844.2</v>
      </c>
      <c r="I2648" t="s">
        <v>1020</v>
      </c>
      <c r="J2648">
        <v>999</v>
      </c>
    </row>
    <row r="2649" spans="1:10" x14ac:dyDescent="0.25">
      <c r="A2649">
        <v>221</v>
      </c>
      <c r="B2649" t="s">
        <v>227</v>
      </c>
      <c r="C2649" t="s">
        <v>3</v>
      </c>
      <c r="D2649">
        <v>330.52</v>
      </c>
      <c r="E2649">
        <v>4.8</v>
      </c>
      <c r="F2649">
        <v>892</v>
      </c>
      <c r="G2649">
        <v>6335</v>
      </c>
      <c r="H2649">
        <v>2093844.2</v>
      </c>
      <c r="I2649" t="s">
        <v>1019</v>
      </c>
      <c r="J2649">
        <v>999</v>
      </c>
    </row>
    <row r="2650" spans="1:10" x14ac:dyDescent="0.25">
      <c r="A2650">
        <v>221</v>
      </c>
      <c r="B2650" t="s">
        <v>227</v>
      </c>
      <c r="C2650" t="s">
        <v>3</v>
      </c>
      <c r="D2650">
        <v>330.52</v>
      </c>
      <c r="E2650">
        <v>4.8</v>
      </c>
      <c r="F2650">
        <v>892</v>
      </c>
      <c r="G2650">
        <v>6335</v>
      </c>
      <c r="H2650">
        <v>2093844.2</v>
      </c>
      <c r="I2650" t="s">
        <v>1018</v>
      </c>
      <c r="J2650">
        <v>149</v>
      </c>
    </row>
    <row r="2651" spans="1:10" x14ac:dyDescent="0.25">
      <c r="A2651">
        <v>221</v>
      </c>
      <c r="B2651" t="s">
        <v>227</v>
      </c>
      <c r="C2651" t="s">
        <v>3</v>
      </c>
      <c r="D2651">
        <v>330.52</v>
      </c>
      <c r="E2651">
        <v>4.8</v>
      </c>
      <c r="F2651">
        <v>892</v>
      </c>
      <c r="G2651">
        <v>6335</v>
      </c>
      <c r="H2651">
        <v>2093844.2</v>
      </c>
      <c r="I2651" t="s">
        <v>1017</v>
      </c>
      <c r="J2651">
        <v>906</v>
      </c>
    </row>
    <row r="2652" spans="1:10" x14ac:dyDescent="0.25">
      <c r="A2652">
        <v>221</v>
      </c>
      <c r="B2652" t="s">
        <v>227</v>
      </c>
      <c r="C2652" t="s">
        <v>3</v>
      </c>
      <c r="D2652">
        <v>330.52</v>
      </c>
      <c r="E2652">
        <v>4.8</v>
      </c>
      <c r="F2652">
        <v>892</v>
      </c>
      <c r="G2652">
        <v>6335</v>
      </c>
      <c r="H2652">
        <v>2093844.2</v>
      </c>
      <c r="I2652" t="s">
        <v>1016</v>
      </c>
      <c r="J2652">
        <v>842</v>
      </c>
    </row>
    <row r="2653" spans="1:10" x14ac:dyDescent="0.25">
      <c r="A2653">
        <v>221</v>
      </c>
      <c r="B2653" t="s">
        <v>227</v>
      </c>
      <c r="C2653" t="s">
        <v>3</v>
      </c>
      <c r="D2653">
        <v>330.52</v>
      </c>
      <c r="E2653">
        <v>4.8</v>
      </c>
      <c r="F2653">
        <v>892</v>
      </c>
      <c r="G2653">
        <v>6335</v>
      </c>
      <c r="H2653">
        <v>2093844.2</v>
      </c>
      <c r="I2653" t="s">
        <v>1015</v>
      </c>
      <c r="J2653">
        <v>183</v>
      </c>
    </row>
    <row r="2654" spans="1:10" x14ac:dyDescent="0.25">
      <c r="A2654">
        <v>222</v>
      </c>
      <c r="B2654" t="s">
        <v>228</v>
      </c>
      <c r="C2654" t="s">
        <v>30</v>
      </c>
      <c r="D2654">
        <v>286.31</v>
      </c>
      <c r="E2654">
        <v>1.6</v>
      </c>
      <c r="F2654">
        <v>688</v>
      </c>
      <c r="G2654">
        <v>6146</v>
      </c>
      <c r="H2654">
        <v>1759661.26</v>
      </c>
      <c r="I2654" t="s">
        <v>1013</v>
      </c>
      <c r="J2654">
        <v>924</v>
      </c>
    </row>
    <row r="2655" spans="1:10" x14ac:dyDescent="0.25">
      <c r="A2655">
        <v>222</v>
      </c>
      <c r="B2655" t="s">
        <v>228</v>
      </c>
      <c r="C2655" t="s">
        <v>30</v>
      </c>
      <c r="D2655">
        <v>286.31</v>
      </c>
      <c r="E2655">
        <v>1.6</v>
      </c>
      <c r="F2655">
        <v>688</v>
      </c>
      <c r="G2655">
        <v>6146</v>
      </c>
      <c r="H2655">
        <v>1759661.26</v>
      </c>
      <c r="I2655" t="s">
        <v>1014</v>
      </c>
      <c r="J2655">
        <v>887</v>
      </c>
    </row>
    <row r="2656" spans="1:10" x14ac:dyDescent="0.25">
      <c r="A2656">
        <v>222</v>
      </c>
      <c r="B2656" t="s">
        <v>228</v>
      </c>
      <c r="C2656" t="s">
        <v>30</v>
      </c>
      <c r="D2656">
        <v>286.31</v>
      </c>
      <c r="E2656">
        <v>1.6</v>
      </c>
      <c r="F2656">
        <v>688</v>
      </c>
      <c r="G2656">
        <v>6146</v>
      </c>
      <c r="H2656">
        <v>1759661.26</v>
      </c>
      <c r="I2656" t="s">
        <v>1024</v>
      </c>
      <c r="J2656">
        <v>757</v>
      </c>
    </row>
    <row r="2657" spans="1:10" x14ac:dyDescent="0.25">
      <c r="A2657">
        <v>222</v>
      </c>
      <c r="B2657" t="s">
        <v>228</v>
      </c>
      <c r="C2657" t="s">
        <v>30</v>
      </c>
      <c r="D2657">
        <v>286.31</v>
      </c>
      <c r="E2657">
        <v>1.6</v>
      </c>
      <c r="F2657">
        <v>688</v>
      </c>
      <c r="G2657">
        <v>6146</v>
      </c>
      <c r="H2657">
        <v>1759661.26</v>
      </c>
      <c r="I2657" t="s">
        <v>1023</v>
      </c>
      <c r="J2657">
        <v>644</v>
      </c>
    </row>
    <row r="2658" spans="1:10" x14ac:dyDescent="0.25">
      <c r="A2658">
        <v>222</v>
      </c>
      <c r="B2658" t="s">
        <v>228</v>
      </c>
      <c r="C2658" t="s">
        <v>30</v>
      </c>
      <c r="D2658">
        <v>286.31</v>
      </c>
      <c r="E2658">
        <v>1.6</v>
      </c>
      <c r="F2658">
        <v>688</v>
      </c>
      <c r="G2658">
        <v>6146</v>
      </c>
      <c r="H2658">
        <v>1759661.26</v>
      </c>
      <c r="I2658" t="s">
        <v>1022</v>
      </c>
      <c r="J2658">
        <v>414</v>
      </c>
    </row>
    <row r="2659" spans="1:10" x14ac:dyDescent="0.25">
      <c r="A2659">
        <v>222</v>
      </c>
      <c r="B2659" t="s">
        <v>228</v>
      </c>
      <c r="C2659" t="s">
        <v>30</v>
      </c>
      <c r="D2659">
        <v>286.31</v>
      </c>
      <c r="E2659">
        <v>1.6</v>
      </c>
      <c r="F2659">
        <v>688</v>
      </c>
      <c r="G2659">
        <v>6146</v>
      </c>
      <c r="H2659">
        <v>1759661.26</v>
      </c>
      <c r="I2659" t="s">
        <v>1021</v>
      </c>
      <c r="J2659">
        <v>356</v>
      </c>
    </row>
    <row r="2660" spans="1:10" x14ac:dyDescent="0.25">
      <c r="A2660">
        <v>222</v>
      </c>
      <c r="B2660" t="s">
        <v>228</v>
      </c>
      <c r="C2660" t="s">
        <v>30</v>
      </c>
      <c r="D2660">
        <v>286.31</v>
      </c>
      <c r="E2660">
        <v>1.6</v>
      </c>
      <c r="F2660">
        <v>688</v>
      </c>
      <c r="G2660">
        <v>6146</v>
      </c>
      <c r="H2660">
        <v>1759661.26</v>
      </c>
      <c r="I2660" t="s">
        <v>1020</v>
      </c>
      <c r="J2660">
        <v>15</v>
      </c>
    </row>
    <row r="2661" spans="1:10" x14ac:dyDescent="0.25">
      <c r="A2661">
        <v>222</v>
      </c>
      <c r="B2661" t="s">
        <v>228</v>
      </c>
      <c r="C2661" t="s">
        <v>30</v>
      </c>
      <c r="D2661">
        <v>286.31</v>
      </c>
      <c r="E2661">
        <v>1.6</v>
      </c>
      <c r="F2661">
        <v>688</v>
      </c>
      <c r="G2661">
        <v>6146</v>
      </c>
      <c r="H2661">
        <v>1759661.26</v>
      </c>
      <c r="I2661" t="s">
        <v>1019</v>
      </c>
      <c r="J2661">
        <v>379</v>
      </c>
    </row>
    <row r="2662" spans="1:10" x14ac:dyDescent="0.25">
      <c r="A2662">
        <v>222</v>
      </c>
      <c r="B2662" t="s">
        <v>228</v>
      </c>
      <c r="C2662" t="s">
        <v>30</v>
      </c>
      <c r="D2662">
        <v>286.31</v>
      </c>
      <c r="E2662">
        <v>1.6</v>
      </c>
      <c r="F2662">
        <v>688</v>
      </c>
      <c r="G2662">
        <v>6146</v>
      </c>
      <c r="H2662">
        <v>1759661.26</v>
      </c>
      <c r="I2662" t="s">
        <v>1018</v>
      </c>
      <c r="J2662">
        <v>145</v>
      </c>
    </row>
    <row r="2663" spans="1:10" x14ac:dyDescent="0.25">
      <c r="A2663">
        <v>222</v>
      </c>
      <c r="B2663" t="s">
        <v>228</v>
      </c>
      <c r="C2663" t="s">
        <v>30</v>
      </c>
      <c r="D2663">
        <v>286.31</v>
      </c>
      <c r="E2663">
        <v>1.6</v>
      </c>
      <c r="F2663">
        <v>688</v>
      </c>
      <c r="G2663">
        <v>6146</v>
      </c>
      <c r="H2663">
        <v>1759661.26</v>
      </c>
      <c r="I2663" t="s">
        <v>1017</v>
      </c>
      <c r="J2663">
        <v>379</v>
      </c>
    </row>
    <row r="2664" spans="1:10" x14ac:dyDescent="0.25">
      <c r="A2664">
        <v>222</v>
      </c>
      <c r="B2664" t="s">
        <v>228</v>
      </c>
      <c r="C2664" t="s">
        <v>30</v>
      </c>
      <c r="D2664">
        <v>286.31</v>
      </c>
      <c r="E2664">
        <v>1.6</v>
      </c>
      <c r="F2664">
        <v>688</v>
      </c>
      <c r="G2664">
        <v>6146</v>
      </c>
      <c r="H2664">
        <v>1759661.26</v>
      </c>
      <c r="I2664" t="s">
        <v>1016</v>
      </c>
      <c r="J2664">
        <v>455</v>
      </c>
    </row>
    <row r="2665" spans="1:10" x14ac:dyDescent="0.25">
      <c r="A2665">
        <v>222</v>
      </c>
      <c r="B2665" t="s">
        <v>228</v>
      </c>
      <c r="C2665" t="s">
        <v>30</v>
      </c>
      <c r="D2665">
        <v>286.31</v>
      </c>
      <c r="E2665">
        <v>1.6</v>
      </c>
      <c r="F2665">
        <v>688</v>
      </c>
      <c r="G2665">
        <v>6146</v>
      </c>
      <c r="H2665">
        <v>1759661.26</v>
      </c>
      <c r="I2665" t="s">
        <v>1015</v>
      </c>
      <c r="J2665">
        <v>791</v>
      </c>
    </row>
    <row r="2666" spans="1:10" x14ac:dyDescent="0.25">
      <c r="A2666">
        <v>223</v>
      </c>
      <c r="B2666" t="s">
        <v>229</v>
      </c>
      <c r="C2666" t="s">
        <v>5</v>
      </c>
      <c r="D2666">
        <v>51.37</v>
      </c>
      <c r="E2666">
        <v>2.7</v>
      </c>
      <c r="F2666">
        <v>619</v>
      </c>
      <c r="G2666">
        <v>5616</v>
      </c>
      <c r="H2666">
        <v>288493.92</v>
      </c>
      <c r="I2666" t="s">
        <v>1013</v>
      </c>
      <c r="J2666">
        <v>928</v>
      </c>
    </row>
    <row r="2667" spans="1:10" x14ac:dyDescent="0.25">
      <c r="A2667">
        <v>223</v>
      </c>
      <c r="B2667" t="s">
        <v>229</v>
      </c>
      <c r="C2667" t="s">
        <v>5</v>
      </c>
      <c r="D2667">
        <v>51.37</v>
      </c>
      <c r="E2667">
        <v>2.7</v>
      </c>
      <c r="F2667">
        <v>619</v>
      </c>
      <c r="G2667">
        <v>5616</v>
      </c>
      <c r="H2667">
        <v>288493.92</v>
      </c>
      <c r="I2667" t="s">
        <v>1014</v>
      </c>
      <c r="J2667">
        <v>602</v>
      </c>
    </row>
    <row r="2668" spans="1:10" x14ac:dyDescent="0.25">
      <c r="A2668">
        <v>223</v>
      </c>
      <c r="B2668" t="s">
        <v>229</v>
      </c>
      <c r="C2668" t="s">
        <v>5</v>
      </c>
      <c r="D2668">
        <v>51.37</v>
      </c>
      <c r="E2668">
        <v>2.7</v>
      </c>
      <c r="F2668">
        <v>619</v>
      </c>
      <c r="G2668">
        <v>5616</v>
      </c>
      <c r="H2668">
        <v>288493.92</v>
      </c>
      <c r="I2668" t="s">
        <v>1024</v>
      </c>
      <c r="J2668">
        <v>721</v>
      </c>
    </row>
    <row r="2669" spans="1:10" x14ac:dyDescent="0.25">
      <c r="A2669">
        <v>223</v>
      </c>
      <c r="B2669" t="s">
        <v>229</v>
      </c>
      <c r="C2669" t="s">
        <v>5</v>
      </c>
      <c r="D2669">
        <v>51.37</v>
      </c>
      <c r="E2669">
        <v>2.7</v>
      </c>
      <c r="F2669">
        <v>619</v>
      </c>
      <c r="G2669">
        <v>5616</v>
      </c>
      <c r="H2669">
        <v>288493.92</v>
      </c>
      <c r="I2669" t="s">
        <v>1023</v>
      </c>
      <c r="J2669">
        <v>200</v>
      </c>
    </row>
    <row r="2670" spans="1:10" x14ac:dyDescent="0.25">
      <c r="A2670">
        <v>223</v>
      </c>
      <c r="B2670" t="s">
        <v>229</v>
      </c>
      <c r="C2670" t="s">
        <v>5</v>
      </c>
      <c r="D2670">
        <v>51.37</v>
      </c>
      <c r="E2670">
        <v>2.7</v>
      </c>
      <c r="F2670">
        <v>619</v>
      </c>
      <c r="G2670">
        <v>5616</v>
      </c>
      <c r="H2670">
        <v>288493.92</v>
      </c>
      <c r="I2670" t="s">
        <v>1022</v>
      </c>
      <c r="J2670">
        <v>94</v>
      </c>
    </row>
    <row r="2671" spans="1:10" x14ac:dyDescent="0.25">
      <c r="A2671">
        <v>223</v>
      </c>
      <c r="B2671" t="s">
        <v>229</v>
      </c>
      <c r="C2671" t="s">
        <v>5</v>
      </c>
      <c r="D2671">
        <v>51.37</v>
      </c>
      <c r="E2671">
        <v>2.7</v>
      </c>
      <c r="F2671">
        <v>619</v>
      </c>
      <c r="G2671">
        <v>5616</v>
      </c>
      <c r="H2671">
        <v>288493.92</v>
      </c>
      <c r="I2671" t="s">
        <v>1021</v>
      </c>
      <c r="J2671">
        <v>255</v>
      </c>
    </row>
    <row r="2672" spans="1:10" x14ac:dyDescent="0.25">
      <c r="A2672">
        <v>223</v>
      </c>
      <c r="B2672" t="s">
        <v>229</v>
      </c>
      <c r="C2672" t="s">
        <v>5</v>
      </c>
      <c r="D2672">
        <v>51.37</v>
      </c>
      <c r="E2672">
        <v>2.7</v>
      </c>
      <c r="F2672">
        <v>619</v>
      </c>
      <c r="G2672">
        <v>5616</v>
      </c>
      <c r="H2672">
        <v>288493.92</v>
      </c>
      <c r="I2672" t="s">
        <v>1020</v>
      </c>
      <c r="J2672">
        <v>570</v>
      </c>
    </row>
    <row r="2673" spans="1:10" x14ac:dyDescent="0.25">
      <c r="A2673">
        <v>223</v>
      </c>
      <c r="B2673" t="s">
        <v>229</v>
      </c>
      <c r="C2673" t="s">
        <v>5</v>
      </c>
      <c r="D2673">
        <v>51.37</v>
      </c>
      <c r="E2673">
        <v>2.7</v>
      </c>
      <c r="F2673">
        <v>619</v>
      </c>
      <c r="G2673">
        <v>5616</v>
      </c>
      <c r="H2673">
        <v>288493.92</v>
      </c>
      <c r="I2673" t="s">
        <v>1019</v>
      </c>
      <c r="J2673">
        <v>710</v>
      </c>
    </row>
    <row r="2674" spans="1:10" x14ac:dyDescent="0.25">
      <c r="A2674">
        <v>223</v>
      </c>
      <c r="B2674" t="s">
        <v>229</v>
      </c>
      <c r="C2674" t="s">
        <v>5</v>
      </c>
      <c r="D2674">
        <v>51.37</v>
      </c>
      <c r="E2674">
        <v>2.7</v>
      </c>
      <c r="F2674">
        <v>619</v>
      </c>
      <c r="G2674">
        <v>5616</v>
      </c>
      <c r="H2674">
        <v>288493.92</v>
      </c>
      <c r="I2674" t="s">
        <v>1018</v>
      </c>
      <c r="J2674">
        <v>715</v>
      </c>
    </row>
    <row r="2675" spans="1:10" x14ac:dyDescent="0.25">
      <c r="A2675">
        <v>223</v>
      </c>
      <c r="B2675" t="s">
        <v>229</v>
      </c>
      <c r="C2675" t="s">
        <v>5</v>
      </c>
      <c r="D2675">
        <v>51.37</v>
      </c>
      <c r="E2675">
        <v>2.7</v>
      </c>
      <c r="F2675">
        <v>619</v>
      </c>
      <c r="G2675">
        <v>5616</v>
      </c>
      <c r="H2675">
        <v>288493.92</v>
      </c>
      <c r="I2675" t="s">
        <v>1017</v>
      </c>
      <c r="J2675">
        <v>364</v>
      </c>
    </row>
    <row r="2676" spans="1:10" x14ac:dyDescent="0.25">
      <c r="A2676">
        <v>223</v>
      </c>
      <c r="B2676" t="s">
        <v>229</v>
      </c>
      <c r="C2676" t="s">
        <v>5</v>
      </c>
      <c r="D2676">
        <v>51.37</v>
      </c>
      <c r="E2676">
        <v>2.7</v>
      </c>
      <c r="F2676">
        <v>619</v>
      </c>
      <c r="G2676">
        <v>5616</v>
      </c>
      <c r="H2676">
        <v>288493.92</v>
      </c>
      <c r="I2676" t="s">
        <v>1016</v>
      </c>
      <c r="J2676">
        <v>136</v>
      </c>
    </row>
    <row r="2677" spans="1:10" x14ac:dyDescent="0.25">
      <c r="A2677">
        <v>223</v>
      </c>
      <c r="B2677" t="s">
        <v>229</v>
      </c>
      <c r="C2677" t="s">
        <v>5</v>
      </c>
      <c r="D2677">
        <v>51.37</v>
      </c>
      <c r="E2677">
        <v>2.7</v>
      </c>
      <c r="F2677">
        <v>619</v>
      </c>
      <c r="G2677">
        <v>5616</v>
      </c>
      <c r="H2677">
        <v>288493.92</v>
      </c>
      <c r="I2677" t="s">
        <v>1015</v>
      </c>
      <c r="J2677">
        <v>321</v>
      </c>
    </row>
    <row r="2678" spans="1:10" x14ac:dyDescent="0.25">
      <c r="A2678">
        <v>224</v>
      </c>
      <c r="B2678" t="s">
        <v>230</v>
      </c>
      <c r="C2678" t="s">
        <v>11</v>
      </c>
      <c r="D2678">
        <v>187.02</v>
      </c>
      <c r="E2678">
        <v>4.8</v>
      </c>
      <c r="F2678">
        <v>613</v>
      </c>
      <c r="G2678">
        <v>9151</v>
      </c>
      <c r="H2678">
        <v>1711420.02</v>
      </c>
      <c r="I2678" t="s">
        <v>1013</v>
      </c>
      <c r="J2678">
        <v>827</v>
      </c>
    </row>
    <row r="2679" spans="1:10" x14ac:dyDescent="0.25">
      <c r="A2679">
        <v>224</v>
      </c>
      <c r="B2679" t="s">
        <v>230</v>
      </c>
      <c r="C2679" t="s">
        <v>11</v>
      </c>
      <c r="D2679">
        <v>187.02</v>
      </c>
      <c r="E2679">
        <v>4.8</v>
      </c>
      <c r="F2679">
        <v>613</v>
      </c>
      <c r="G2679">
        <v>9151</v>
      </c>
      <c r="H2679">
        <v>1711420.02</v>
      </c>
      <c r="I2679" t="s">
        <v>1014</v>
      </c>
      <c r="J2679">
        <v>749</v>
      </c>
    </row>
    <row r="2680" spans="1:10" x14ac:dyDescent="0.25">
      <c r="A2680">
        <v>224</v>
      </c>
      <c r="B2680" t="s">
        <v>230</v>
      </c>
      <c r="C2680" t="s">
        <v>11</v>
      </c>
      <c r="D2680">
        <v>187.02</v>
      </c>
      <c r="E2680">
        <v>4.8</v>
      </c>
      <c r="F2680">
        <v>613</v>
      </c>
      <c r="G2680">
        <v>9151</v>
      </c>
      <c r="H2680">
        <v>1711420.02</v>
      </c>
      <c r="I2680" t="s">
        <v>1024</v>
      </c>
      <c r="J2680">
        <v>510</v>
      </c>
    </row>
    <row r="2681" spans="1:10" x14ac:dyDescent="0.25">
      <c r="A2681">
        <v>224</v>
      </c>
      <c r="B2681" t="s">
        <v>230</v>
      </c>
      <c r="C2681" t="s">
        <v>11</v>
      </c>
      <c r="D2681">
        <v>187.02</v>
      </c>
      <c r="E2681">
        <v>4.8</v>
      </c>
      <c r="F2681">
        <v>613</v>
      </c>
      <c r="G2681">
        <v>9151</v>
      </c>
      <c r="H2681">
        <v>1711420.02</v>
      </c>
      <c r="I2681" t="s">
        <v>1023</v>
      </c>
      <c r="J2681">
        <v>796</v>
      </c>
    </row>
    <row r="2682" spans="1:10" x14ac:dyDescent="0.25">
      <c r="A2682">
        <v>224</v>
      </c>
      <c r="B2682" t="s">
        <v>230</v>
      </c>
      <c r="C2682" t="s">
        <v>11</v>
      </c>
      <c r="D2682">
        <v>187.02</v>
      </c>
      <c r="E2682">
        <v>4.8</v>
      </c>
      <c r="F2682">
        <v>613</v>
      </c>
      <c r="G2682">
        <v>9151</v>
      </c>
      <c r="H2682">
        <v>1711420.02</v>
      </c>
      <c r="I2682" t="s">
        <v>1022</v>
      </c>
      <c r="J2682">
        <v>784</v>
      </c>
    </row>
    <row r="2683" spans="1:10" x14ac:dyDescent="0.25">
      <c r="A2683">
        <v>224</v>
      </c>
      <c r="B2683" t="s">
        <v>230</v>
      </c>
      <c r="C2683" t="s">
        <v>11</v>
      </c>
      <c r="D2683">
        <v>187.02</v>
      </c>
      <c r="E2683">
        <v>4.8</v>
      </c>
      <c r="F2683">
        <v>613</v>
      </c>
      <c r="G2683">
        <v>9151</v>
      </c>
      <c r="H2683">
        <v>1711420.02</v>
      </c>
      <c r="I2683" t="s">
        <v>1021</v>
      </c>
      <c r="J2683">
        <v>352</v>
      </c>
    </row>
    <row r="2684" spans="1:10" x14ac:dyDescent="0.25">
      <c r="A2684">
        <v>224</v>
      </c>
      <c r="B2684" t="s">
        <v>230</v>
      </c>
      <c r="C2684" t="s">
        <v>11</v>
      </c>
      <c r="D2684">
        <v>187.02</v>
      </c>
      <c r="E2684">
        <v>4.8</v>
      </c>
      <c r="F2684">
        <v>613</v>
      </c>
      <c r="G2684">
        <v>9151</v>
      </c>
      <c r="H2684">
        <v>1711420.02</v>
      </c>
      <c r="I2684" t="s">
        <v>1020</v>
      </c>
      <c r="J2684">
        <v>976</v>
      </c>
    </row>
    <row r="2685" spans="1:10" x14ac:dyDescent="0.25">
      <c r="A2685">
        <v>224</v>
      </c>
      <c r="B2685" t="s">
        <v>230</v>
      </c>
      <c r="C2685" t="s">
        <v>11</v>
      </c>
      <c r="D2685">
        <v>187.02</v>
      </c>
      <c r="E2685">
        <v>4.8</v>
      </c>
      <c r="F2685">
        <v>613</v>
      </c>
      <c r="G2685">
        <v>9151</v>
      </c>
      <c r="H2685">
        <v>1711420.02</v>
      </c>
      <c r="I2685" t="s">
        <v>1019</v>
      </c>
      <c r="J2685">
        <v>918</v>
      </c>
    </row>
    <row r="2686" spans="1:10" x14ac:dyDescent="0.25">
      <c r="A2686">
        <v>224</v>
      </c>
      <c r="B2686" t="s">
        <v>230</v>
      </c>
      <c r="C2686" t="s">
        <v>11</v>
      </c>
      <c r="D2686">
        <v>187.02</v>
      </c>
      <c r="E2686">
        <v>4.8</v>
      </c>
      <c r="F2686">
        <v>613</v>
      </c>
      <c r="G2686">
        <v>9151</v>
      </c>
      <c r="H2686">
        <v>1711420.02</v>
      </c>
      <c r="I2686" t="s">
        <v>1018</v>
      </c>
      <c r="J2686">
        <v>873</v>
      </c>
    </row>
    <row r="2687" spans="1:10" x14ac:dyDescent="0.25">
      <c r="A2687">
        <v>224</v>
      </c>
      <c r="B2687" t="s">
        <v>230</v>
      </c>
      <c r="C2687" t="s">
        <v>11</v>
      </c>
      <c r="D2687">
        <v>187.02</v>
      </c>
      <c r="E2687">
        <v>4.8</v>
      </c>
      <c r="F2687">
        <v>613</v>
      </c>
      <c r="G2687">
        <v>9151</v>
      </c>
      <c r="H2687">
        <v>1711420.02</v>
      </c>
      <c r="I2687" t="s">
        <v>1017</v>
      </c>
      <c r="J2687">
        <v>601</v>
      </c>
    </row>
    <row r="2688" spans="1:10" x14ac:dyDescent="0.25">
      <c r="A2688">
        <v>224</v>
      </c>
      <c r="B2688" t="s">
        <v>230</v>
      </c>
      <c r="C2688" t="s">
        <v>11</v>
      </c>
      <c r="D2688">
        <v>187.02</v>
      </c>
      <c r="E2688">
        <v>4.8</v>
      </c>
      <c r="F2688">
        <v>613</v>
      </c>
      <c r="G2688">
        <v>9151</v>
      </c>
      <c r="H2688">
        <v>1711420.02</v>
      </c>
      <c r="I2688" t="s">
        <v>1016</v>
      </c>
      <c r="J2688">
        <v>857</v>
      </c>
    </row>
    <row r="2689" spans="1:10" x14ac:dyDescent="0.25">
      <c r="A2689">
        <v>224</v>
      </c>
      <c r="B2689" t="s">
        <v>230</v>
      </c>
      <c r="C2689" t="s">
        <v>11</v>
      </c>
      <c r="D2689">
        <v>187.02</v>
      </c>
      <c r="E2689">
        <v>4.8</v>
      </c>
      <c r="F2689">
        <v>613</v>
      </c>
      <c r="G2689">
        <v>9151</v>
      </c>
      <c r="H2689">
        <v>1711420.02</v>
      </c>
      <c r="I2689" t="s">
        <v>1015</v>
      </c>
      <c r="J2689">
        <v>908</v>
      </c>
    </row>
    <row r="2690" spans="1:10" x14ac:dyDescent="0.25">
      <c r="A2690">
        <v>225</v>
      </c>
      <c r="B2690" t="s">
        <v>231</v>
      </c>
      <c r="C2690" t="s">
        <v>5</v>
      </c>
      <c r="D2690">
        <v>136.28</v>
      </c>
      <c r="E2690">
        <v>2.7</v>
      </c>
      <c r="F2690">
        <v>260</v>
      </c>
      <c r="G2690">
        <v>7695</v>
      </c>
      <c r="H2690">
        <v>1048674.6000000001</v>
      </c>
      <c r="I2690" t="s">
        <v>1013</v>
      </c>
      <c r="J2690">
        <v>986</v>
      </c>
    </row>
    <row r="2691" spans="1:10" x14ac:dyDescent="0.25">
      <c r="A2691">
        <v>225</v>
      </c>
      <c r="B2691" t="s">
        <v>231</v>
      </c>
      <c r="C2691" t="s">
        <v>5</v>
      </c>
      <c r="D2691">
        <v>136.28</v>
      </c>
      <c r="E2691">
        <v>2.7</v>
      </c>
      <c r="F2691">
        <v>260</v>
      </c>
      <c r="G2691">
        <v>7695</v>
      </c>
      <c r="H2691">
        <v>1048674.6000000001</v>
      </c>
      <c r="I2691" t="s">
        <v>1014</v>
      </c>
      <c r="J2691">
        <v>775</v>
      </c>
    </row>
    <row r="2692" spans="1:10" x14ac:dyDescent="0.25">
      <c r="A2692">
        <v>225</v>
      </c>
      <c r="B2692" t="s">
        <v>231</v>
      </c>
      <c r="C2692" t="s">
        <v>5</v>
      </c>
      <c r="D2692">
        <v>136.28</v>
      </c>
      <c r="E2692">
        <v>2.7</v>
      </c>
      <c r="F2692">
        <v>260</v>
      </c>
      <c r="G2692">
        <v>7695</v>
      </c>
      <c r="H2692">
        <v>1048674.6000000001</v>
      </c>
      <c r="I2692" t="s">
        <v>1024</v>
      </c>
      <c r="J2692">
        <v>912</v>
      </c>
    </row>
    <row r="2693" spans="1:10" x14ac:dyDescent="0.25">
      <c r="A2693">
        <v>225</v>
      </c>
      <c r="B2693" t="s">
        <v>231</v>
      </c>
      <c r="C2693" t="s">
        <v>5</v>
      </c>
      <c r="D2693">
        <v>136.28</v>
      </c>
      <c r="E2693">
        <v>2.7</v>
      </c>
      <c r="F2693">
        <v>260</v>
      </c>
      <c r="G2693">
        <v>7695</v>
      </c>
      <c r="H2693">
        <v>1048674.6000000001</v>
      </c>
      <c r="I2693" t="s">
        <v>1023</v>
      </c>
      <c r="J2693">
        <v>325</v>
      </c>
    </row>
    <row r="2694" spans="1:10" x14ac:dyDescent="0.25">
      <c r="A2694">
        <v>225</v>
      </c>
      <c r="B2694" t="s">
        <v>231</v>
      </c>
      <c r="C2694" t="s">
        <v>5</v>
      </c>
      <c r="D2694">
        <v>136.28</v>
      </c>
      <c r="E2694">
        <v>2.7</v>
      </c>
      <c r="F2694">
        <v>260</v>
      </c>
      <c r="G2694">
        <v>7695</v>
      </c>
      <c r="H2694">
        <v>1048674.6000000001</v>
      </c>
      <c r="I2694" t="s">
        <v>1022</v>
      </c>
      <c r="J2694">
        <v>891</v>
      </c>
    </row>
    <row r="2695" spans="1:10" x14ac:dyDescent="0.25">
      <c r="A2695">
        <v>225</v>
      </c>
      <c r="B2695" t="s">
        <v>231</v>
      </c>
      <c r="C2695" t="s">
        <v>5</v>
      </c>
      <c r="D2695">
        <v>136.28</v>
      </c>
      <c r="E2695">
        <v>2.7</v>
      </c>
      <c r="F2695">
        <v>260</v>
      </c>
      <c r="G2695">
        <v>7695</v>
      </c>
      <c r="H2695">
        <v>1048674.6000000001</v>
      </c>
      <c r="I2695" t="s">
        <v>1021</v>
      </c>
      <c r="J2695">
        <v>731</v>
      </c>
    </row>
    <row r="2696" spans="1:10" x14ac:dyDescent="0.25">
      <c r="A2696">
        <v>225</v>
      </c>
      <c r="B2696" t="s">
        <v>231</v>
      </c>
      <c r="C2696" t="s">
        <v>5</v>
      </c>
      <c r="D2696">
        <v>136.28</v>
      </c>
      <c r="E2696">
        <v>2.7</v>
      </c>
      <c r="F2696">
        <v>260</v>
      </c>
      <c r="G2696">
        <v>7695</v>
      </c>
      <c r="H2696">
        <v>1048674.6000000001</v>
      </c>
      <c r="I2696" t="s">
        <v>1020</v>
      </c>
      <c r="J2696">
        <v>242</v>
      </c>
    </row>
    <row r="2697" spans="1:10" x14ac:dyDescent="0.25">
      <c r="A2697">
        <v>225</v>
      </c>
      <c r="B2697" t="s">
        <v>231</v>
      </c>
      <c r="C2697" t="s">
        <v>5</v>
      </c>
      <c r="D2697">
        <v>136.28</v>
      </c>
      <c r="E2697">
        <v>2.7</v>
      </c>
      <c r="F2697">
        <v>260</v>
      </c>
      <c r="G2697">
        <v>7695</v>
      </c>
      <c r="H2697">
        <v>1048674.6000000001</v>
      </c>
      <c r="I2697" t="s">
        <v>1019</v>
      </c>
      <c r="J2697">
        <v>980</v>
      </c>
    </row>
    <row r="2698" spans="1:10" x14ac:dyDescent="0.25">
      <c r="A2698">
        <v>225</v>
      </c>
      <c r="B2698" t="s">
        <v>231</v>
      </c>
      <c r="C2698" t="s">
        <v>5</v>
      </c>
      <c r="D2698">
        <v>136.28</v>
      </c>
      <c r="E2698">
        <v>2.7</v>
      </c>
      <c r="F2698">
        <v>260</v>
      </c>
      <c r="G2698">
        <v>7695</v>
      </c>
      <c r="H2698">
        <v>1048674.6000000001</v>
      </c>
      <c r="I2698" t="s">
        <v>1018</v>
      </c>
      <c r="J2698">
        <v>298</v>
      </c>
    </row>
    <row r="2699" spans="1:10" x14ac:dyDescent="0.25">
      <c r="A2699">
        <v>225</v>
      </c>
      <c r="B2699" t="s">
        <v>231</v>
      </c>
      <c r="C2699" t="s">
        <v>5</v>
      </c>
      <c r="D2699">
        <v>136.28</v>
      </c>
      <c r="E2699">
        <v>2.7</v>
      </c>
      <c r="F2699">
        <v>260</v>
      </c>
      <c r="G2699">
        <v>7695</v>
      </c>
      <c r="H2699">
        <v>1048674.6000000001</v>
      </c>
      <c r="I2699" t="s">
        <v>1017</v>
      </c>
      <c r="J2699">
        <v>341</v>
      </c>
    </row>
    <row r="2700" spans="1:10" x14ac:dyDescent="0.25">
      <c r="A2700">
        <v>225</v>
      </c>
      <c r="B2700" t="s">
        <v>231</v>
      </c>
      <c r="C2700" t="s">
        <v>5</v>
      </c>
      <c r="D2700">
        <v>136.28</v>
      </c>
      <c r="E2700">
        <v>2.7</v>
      </c>
      <c r="F2700">
        <v>260</v>
      </c>
      <c r="G2700">
        <v>7695</v>
      </c>
      <c r="H2700">
        <v>1048674.6000000001</v>
      </c>
      <c r="I2700" t="s">
        <v>1016</v>
      </c>
      <c r="J2700">
        <v>897</v>
      </c>
    </row>
    <row r="2701" spans="1:10" x14ac:dyDescent="0.25">
      <c r="A2701">
        <v>225</v>
      </c>
      <c r="B2701" t="s">
        <v>231</v>
      </c>
      <c r="C2701" t="s">
        <v>5</v>
      </c>
      <c r="D2701">
        <v>136.28</v>
      </c>
      <c r="E2701">
        <v>2.7</v>
      </c>
      <c r="F2701">
        <v>260</v>
      </c>
      <c r="G2701">
        <v>7695</v>
      </c>
      <c r="H2701">
        <v>1048674.6000000001</v>
      </c>
      <c r="I2701" t="s">
        <v>1015</v>
      </c>
      <c r="J2701">
        <v>317</v>
      </c>
    </row>
    <row r="2702" spans="1:10" x14ac:dyDescent="0.25">
      <c r="A2702">
        <v>226</v>
      </c>
      <c r="B2702" t="s">
        <v>232</v>
      </c>
      <c r="C2702" t="s">
        <v>5</v>
      </c>
      <c r="D2702">
        <v>125.77</v>
      </c>
      <c r="E2702">
        <v>3.6</v>
      </c>
      <c r="F2702">
        <v>990</v>
      </c>
      <c r="G2702">
        <v>6303</v>
      </c>
      <c r="H2702">
        <v>792728.31</v>
      </c>
      <c r="I2702" t="s">
        <v>1013</v>
      </c>
      <c r="J2702">
        <v>728</v>
      </c>
    </row>
    <row r="2703" spans="1:10" x14ac:dyDescent="0.25">
      <c r="A2703">
        <v>226</v>
      </c>
      <c r="B2703" t="s">
        <v>232</v>
      </c>
      <c r="C2703" t="s">
        <v>5</v>
      </c>
      <c r="D2703">
        <v>125.77</v>
      </c>
      <c r="E2703">
        <v>3.6</v>
      </c>
      <c r="F2703">
        <v>990</v>
      </c>
      <c r="G2703">
        <v>6303</v>
      </c>
      <c r="H2703">
        <v>792728.31</v>
      </c>
      <c r="I2703" t="s">
        <v>1014</v>
      </c>
      <c r="J2703">
        <v>690</v>
      </c>
    </row>
    <row r="2704" spans="1:10" x14ac:dyDescent="0.25">
      <c r="A2704">
        <v>226</v>
      </c>
      <c r="B2704" t="s">
        <v>232</v>
      </c>
      <c r="C2704" t="s">
        <v>5</v>
      </c>
      <c r="D2704">
        <v>125.77</v>
      </c>
      <c r="E2704">
        <v>3.6</v>
      </c>
      <c r="F2704">
        <v>990</v>
      </c>
      <c r="G2704">
        <v>6303</v>
      </c>
      <c r="H2704">
        <v>792728.31</v>
      </c>
      <c r="I2704" t="s">
        <v>1024</v>
      </c>
      <c r="J2704">
        <v>285</v>
      </c>
    </row>
    <row r="2705" spans="1:10" x14ac:dyDescent="0.25">
      <c r="A2705">
        <v>226</v>
      </c>
      <c r="B2705" t="s">
        <v>232</v>
      </c>
      <c r="C2705" t="s">
        <v>5</v>
      </c>
      <c r="D2705">
        <v>125.77</v>
      </c>
      <c r="E2705">
        <v>3.6</v>
      </c>
      <c r="F2705">
        <v>990</v>
      </c>
      <c r="G2705">
        <v>6303</v>
      </c>
      <c r="H2705">
        <v>792728.31</v>
      </c>
      <c r="I2705" t="s">
        <v>1023</v>
      </c>
      <c r="J2705">
        <v>510</v>
      </c>
    </row>
    <row r="2706" spans="1:10" x14ac:dyDescent="0.25">
      <c r="A2706">
        <v>226</v>
      </c>
      <c r="B2706" t="s">
        <v>232</v>
      </c>
      <c r="C2706" t="s">
        <v>5</v>
      </c>
      <c r="D2706">
        <v>125.77</v>
      </c>
      <c r="E2706">
        <v>3.6</v>
      </c>
      <c r="F2706">
        <v>990</v>
      </c>
      <c r="G2706">
        <v>6303</v>
      </c>
      <c r="H2706">
        <v>792728.31</v>
      </c>
      <c r="I2706" t="s">
        <v>1022</v>
      </c>
      <c r="J2706">
        <v>23</v>
      </c>
    </row>
    <row r="2707" spans="1:10" x14ac:dyDescent="0.25">
      <c r="A2707">
        <v>226</v>
      </c>
      <c r="B2707" t="s">
        <v>232</v>
      </c>
      <c r="C2707" t="s">
        <v>5</v>
      </c>
      <c r="D2707">
        <v>125.77</v>
      </c>
      <c r="E2707">
        <v>3.6</v>
      </c>
      <c r="F2707">
        <v>990</v>
      </c>
      <c r="G2707">
        <v>6303</v>
      </c>
      <c r="H2707">
        <v>792728.31</v>
      </c>
      <c r="I2707" t="s">
        <v>1021</v>
      </c>
      <c r="J2707">
        <v>520</v>
      </c>
    </row>
    <row r="2708" spans="1:10" x14ac:dyDescent="0.25">
      <c r="A2708">
        <v>226</v>
      </c>
      <c r="B2708" t="s">
        <v>232</v>
      </c>
      <c r="C2708" t="s">
        <v>5</v>
      </c>
      <c r="D2708">
        <v>125.77</v>
      </c>
      <c r="E2708">
        <v>3.6</v>
      </c>
      <c r="F2708">
        <v>990</v>
      </c>
      <c r="G2708">
        <v>6303</v>
      </c>
      <c r="H2708">
        <v>792728.31</v>
      </c>
      <c r="I2708" t="s">
        <v>1020</v>
      </c>
      <c r="J2708">
        <v>949</v>
      </c>
    </row>
    <row r="2709" spans="1:10" x14ac:dyDescent="0.25">
      <c r="A2709">
        <v>226</v>
      </c>
      <c r="B2709" t="s">
        <v>232</v>
      </c>
      <c r="C2709" t="s">
        <v>5</v>
      </c>
      <c r="D2709">
        <v>125.77</v>
      </c>
      <c r="E2709">
        <v>3.6</v>
      </c>
      <c r="F2709">
        <v>990</v>
      </c>
      <c r="G2709">
        <v>6303</v>
      </c>
      <c r="H2709">
        <v>792728.31</v>
      </c>
      <c r="I2709" t="s">
        <v>1019</v>
      </c>
      <c r="J2709">
        <v>673</v>
      </c>
    </row>
    <row r="2710" spans="1:10" x14ac:dyDescent="0.25">
      <c r="A2710">
        <v>226</v>
      </c>
      <c r="B2710" t="s">
        <v>232</v>
      </c>
      <c r="C2710" t="s">
        <v>5</v>
      </c>
      <c r="D2710">
        <v>125.77</v>
      </c>
      <c r="E2710">
        <v>3.6</v>
      </c>
      <c r="F2710">
        <v>990</v>
      </c>
      <c r="G2710">
        <v>6303</v>
      </c>
      <c r="H2710">
        <v>792728.31</v>
      </c>
      <c r="I2710" t="s">
        <v>1018</v>
      </c>
      <c r="J2710">
        <v>166</v>
      </c>
    </row>
    <row r="2711" spans="1:10" x14ac:dyDescent="0.25">
      <c r="A2711">
        <v>226</v>
      </c>
      <c r="B2711" t="s">
        <v>232</v>
      </c>
      <c r="C2711" t="s">
        <v>5</v>
      </c>
      <c r="D2711">
        <v>125.77</v>
      </c>
      <c r="E2711">
        <v>3.6</v>
      </c>
      <c r="F2711">
        <v>990</v>
      </c>
      <c r="G2711">
        <v>6303</v>
      </c>
      <c r="H2711">
        <v>792728.31</v>
      </c>
      <c r="I2711" t="s">
        <v>1017</v>
      </c>
      <c r="J2711">
        <v>859</v>
      </c>
    </row>
    <row r="2712" spans="1:10" x14ac:dyDescent="0.25">
      <c r="A2712">
        <v>226</v>
      </c>
      <c r="B2712" t="s">
        <v>232</v>
      </c>
      <c r="C2712" t="s">
        <v>5</v>
      </c>
      <c r="D2712">
        <v>125.77</v>
      </c>
      <c r="E2712">
        <v>3.6</v>
      </c>
      <c r="F2712">
        <v>990</v>
      </c>
      <c r="G2712">
        <v>6303</v>
      </c>
      <c r="H2712">
        <v>792728.31</v>
      </c>
      <c r="I2712" t="s">
        <v>1016</v>
      </c>
      <c r="J2712">
        <v>335</v>
      </c>
    </row>
    <row r="2713" spans="1:10" x14ac:dyDescent="0.25">
      <c r="A2713">
        <v>226</v>
      </c>
      <c r="B2713" t="s">
        <v>232</v>
      </c>
      <c r="C2713" t="s">
        <v>5</v>
      </c>
      <c r="D2713">
        <v>125.77</v>
      </c>
      <c r="E2713">
        <v>3.6</v>
      </c>
      <c r="F2713">
        <v>990</v>
      </c>
      <c r="G2713">
        <v>6303</v>
      </c>
      <c r="H2713">
        <v>792728.31</v>
      </c>
      <c r="I2713" t="s">
        <v>1015</v>
      </c>
      <c r="J2713">
        <v>565</v>
      </c>
    </row>
    <row r="2714" spans="1:10" x14ac:dyDescent="0.25">
      <c r="A2714">
        <v>227</v>
      </c>
      <c r="B2714" t="s">
        <v>233</v>
      </c>
      <c r="C2714" t="s">
        <v>5</v>
      </c>
      <c r="D2714">
        <v>486.64</v>
      </c>
      <c r="E2714">
        <v>2.6</v>
      </c>
      <c r="F2714">
        <v>966</v>
      </c>
      <c r="G2714">
        <v>7171</v>
      </c>
      <c r="H2714">
        <v>3489695.44</v>
      </c>
      <c r="I2714" t="s">
        <v>1013</v>
      </c>
      <c r="J2714">
        <v>631</v>
      </c>
    </row>
    <row r="2715" spans="1:10" x14ac:dyDescent="0.25">
      <c r="A2715">
        <v>227</v>
      </c>
      <c r="B2715" t="s">
        <v>233</v>
      </c>
      <c r="C2715" t="s">
        <v>5</v>
      </c>
      <c r="D2715">
        <v>486.64</v>
      </c>
      <c r="E2715">
        <v>2.6</v>
      </c>
      <c r="F2715">
        <v>966</v>
      </c>
      <c r="G2715">
        <v>7171</v>
      </c>
      <c r="H2715">
        <v>3489695.44</v>
      </c>
      <c r="I2715" t="s">
        <v>1014</v>
      </c>
      <c r="J2715">
        <v>493</v>
      </c>
    </row>
    <row r="2716" spans="1:10" x14ac:dyDescent="0.25">
      <c r="A2716">
        <v>227</v>
      </c>
      <c r="B2716" t="s">
        <v>233</v>
      </c>
      <c r="C2716" t="s">
        <v>5</v>
      </c>
      <c r="D2716">
        <v>486.64</v>
      </c>
      <c r="E2716">
        <v>2.6</v>
      </c>
      <c r="F2716">
        <v>966</v>
      </c>
      <c r="G2716">
        <v>7171</v>
      </c>
      <c r="H2716">
        <v>3489695.44</v>
      </c>
      <c r="I2716" t="s">
        <v>1024</v>
      </c>
      <c r="J2716">
        <v>870</v>
      </c>
    </row>
    <row r="2717" spans="1:10" x14ac:dyDescent="0.25">
      <c r="A2717">
        <v>227</v>
      </c>
      <c r="B2717" t="s">
        <v>233</v>
      </c>
      <c r="C2717" t="s">
        <v>5</v>
      </c>
      <c r="D2717">
        <v>486.64</v>
      </c>
      <c r="E2717">
        <v>2.6</v>
      </c>
      <c r="F2717">
        <v>966</v>
      </c>
      <c r="G2717">
        <v>7171</v>
      </c>
      <c r="H2717">
        <v>3489695.44</v>
      </c>
      <c r="I2717" t="s">
        <v>1023</v>
      </c>
      <c r="J2717">
        <v>408</v>
      </c>
    </row>
    <row r="2718" spans="1:10" x14ac:dyDescent="0.25">
      <c r="A2718">
        <v>227</v>
      </c>
      <c r="B2718" t="s">
        <v>233</v>
      </c>
      <c r="C2718" t="s">
        <v>5</v>
      </c>
      <c r="D2718">
        <v>486.64</v>
      </c>
      <c r="E2718">
        <v>2.6</v>
      </c>
      <c r="F2718">
        <v>966</v>
      </c>
      <c r="G2718">
        <v>7171</v>
      </c>
      <c r="H2718">
        <v>3489695.44</v>
      </c>
      <c r="I2718" t="s">
        <v>1022</v>
      </c>
      <c r="J2718">
        <v>627</v>
      </c>
    </row>
    <row r="2719" spans="1:10" x14ac:dyDescent="0.25">
      <c r="A2719">
        <v>227</v>
      </c>
      <c r="B2719" t="s">
        <v>233</v>
      </c>
      <c r="C2719" t="s">
        <v>5</v>
      </c>
      <c r="D2719">
        <v>486.64</v>
      </c>
      <c r="E2719">
        <v>2.6</v>
      </c>
      <c r="F2719">
        <v>966</v>
      </c>
      <c r="G2719">
        <v>7171</v>
      </c>
      <c r="H2719">
        <v>3489695.44</v>
      </c>
      <c r="I2719" t="s">
        <v>1021</v>
      </c>
      <c r="J2719">
        <v>523</v>
      </c>
    </row>
    <row r="2720" spans="1:10" x14ac:dyDescent="0.25">
      <c r="A2720">
        <v>227</v>
      </c>
      <c r="B2720" t="s">
        <v>233</v>
      </c>
      <c r="C2720" t="s">
        <v>5</v>
      </c>
      <c r="D2720">
        <v>486.64</v>
      </c>
      <c r="E2720">
        <v>2.6</v>
      </c>
      <c r="F2720">
        <v>966</v>
      </c>
      <c r="G2720">
        <v>7171</v>
      </c>
      <c r="H2720">
        <v>3489695.44</v>
      </c>
      <c r="I2720" t="s">
        <v>1020</v>
      </c>
      <c r="J2720">
        <v>206</v>
      </c>
    </row>
    <row r="2721" spans="1:10" x14ac:dyDescent="0.25">
      <c r="A2721">
        <v>227</v>
      </c>
      <c r="B2721" t="s">
        <v>233</v>
      </c>
      <c r="C2721" t="s">
        <v>5</v>
      </c>
      <c r="D2721">
        <v>486.64</v>
      </c>
      <c r="E2721">
        <v>2.6</v>
      </c>
      <c r="F2721">
        <v>966</v>
      </c>
      <c r="G2721">
        <v>7171</v>
      </c>
      <c r="H2721">
        <v>3489695.44</v>
      </c>
      <c r="I2721" t="s">
        <v>1019</v>
      </c>
      <c r="J2721">
        <v>906</v>
      </c>
    </row>
    <row r="2722" spans="1:10" x14ac:dyDescent="0.25">
      <c r="A2722">
        <v>227</v>
      </c>
      <c r="B2722" t="s">
        <v>233</v>
      </c>
      <c r="C2722" t="s">
        <v>5</v>
      </c>
      <c r="D2722">
        <v>486.64</v>
      </c>
      <c r="E2722">
        <v>2.6</v>
      </c>
      <c r="F2722">
        <v>966</v>
      </c>
      <c r="G2722">
        <v>7171</v>
      </c>
      <c r="H2722">
        <v>3489695.44</v>
      </c>
      <c r="I2722" t="s">
        <v>1018</v>
      </c>
      <c r="J2722">
        <v>712</v>
      </c>
    </row>
    <row r="2723" spans="1:10" x14ac:dyDescent="0.25">
      <c r="A2723">
        <v>227</v>
      </c>
      <c r="B2723" t="s">
        <v>233</v>
      </c>
      <c r="C2723" t="s">
        <v>5</v>
      </c>
      <c r="D2723">
        <v>486.64</v>
      </c>
      <c r="E2723">
        <v>2.6</v>
      </c>
      <c r="F2723">
        <v>966</v>
      </c>
      <c r="G2723">
        <v>7171</v>
      </c>
      <c r="H2723">
        <v>3489695.44</v>
      </c>
      <c r="I2723" t="s">
        <v>1017</v>
      </c>
      <c r="J2723">
        <v>791</v>
      </c>
    </row>
    <row r="2724" spans="1:10" x14ac:dyDescent="0.25">
      <c r="A2724">
        <v>227</v>
      </c>
      <c r="B2724" t="s">
        <v>233</v>
      </c>
      <c r="C2724" t="s">
        <v>5</v>
      </c>
      <c r="D2724">
        <v>486.64</v>
      </c>
      <c r="E2724">
        <v>2.6</v>
      </c>
      <c r="F2724">
        <v>966</v>
      </c>
      <c r="G2724">
        <v>7171</v>
      </c>
      <c r="H2724">
        <v>3489695.44</v>
      </c>
      <c r="I2724" t="s">
        <v>1016</v>
      </c>
      <c r="J2724">
        <v>606</v>
      </c>
    </row>
    <row r="2725" spans="1:10" x14ac:dyDescent="0.25">
      <c r="A2725">
        <v>227</v>
      </c>
      <c r="B2725" t="s">
        <v>233</v>
      </c>
      <c r="C2725" t="s">
        <v>5</v>
      </c>
      <c r="D2725">
        <v>486.64</v>
      </c>
      <c r="E2725">
        <v>2.6</v>
      </c>
      <c r="F2725">
        <v>966</v>
      </c>
      <c r="G2725">
        <v>7171</v>
      </c>
      <c r="H2725">
        <v>3489695.44</v>
      </c>
      <c r="I2725" t="s">
        <v>1015</v>
      </c>
      <c r="J2725">
        <v>398</v>
      </c>
    </row>
    <row r="2726" spans="1:10" x14ac:dyDescent="0.25">
      <c r="A2726">
        <v>228</v>
      </c>
      <c r="B2726" t="s">
        <v>234</v>
      </c>
      <c r="C2726" t="s">
        <v>30</v>
      </c>
      <c r="D2726">
        <v>199.58</v>
      </c>
      <c r="E2726">
        <v>2.1</v>
      </c>
      <c r="F2726">
        <v>366</v>
      </c>
      <c r="G2726">
        <v>7345</v>
      </c>
      <c r="H2726">
        <v>1465915.1</v>
      </c>
      <c r="I2726" t="s">
        <v>1013</v>
      </c>
      <c r="J2726">
        <v>950</v>
      </c>
    </row>
    <row r="2727" spans="1:10" x14ac:dyDescent="0.25">
      <c r="A2727">
        <v>228</v>
      </c>
      <c r="B2727" t="s">
        <v>234</v>
      </c>
      <c r="C2727" t="s">
        <v>30</v>
      </c>
      <c r="D2727">
        <v>199.58</v>
      </c>
      <c r="E2727">
        <v>2.1</v>
      </c>
      <c r="F2727">
        <v>366</v>
      </c>
      <c r="G2727">
        <v>7345</v>
      </c>
      <c r="H2727">
        <v>1465915.1</v>
      </c>
      <c r="I2727" t="s">
        <v>1014</v>
      </c>
      <c r="J2727">
        <v>489</v>
      </c>
    </row>
    <row r="2728" spans="1:10" x14ac:dyDescent="0.25">
      <c r="A2728">
        <v>228</v>
      </c>
      <c r="B2728" t="s">
        <v>234</v>
      </c>
      <c r="C2728" t="s">
        <v>30</v>
      </c>
      <c r="D2728">
        <v>199.58</v>
      </c>
      <c r="E2728">
        <v>2.1</v>
      </c>
      <c r="F2728">
        <v>366</v>
      </c>
      <c r="G2728">
        <v>7345</v>
      </c>
      <c r="H2728">
        <v>1465915.1</v>
      </c>
      <c r="I2728" t="s">
        <v>1024</v>
      </c>
      <c r="J2728">
        <v>12</v>
      </c>
    </row>
    <row r="2729" spans="1:10" x14ac:dyDescent="0.25">
      <c r="A2729">
        <v>228</v>
      </c>
      <c r="B2729" t="s">
        <v>234</v>
      </c>
      <c r="C2729" t="s">
        <v>30</v>
      </c>
      <c r="D2729">
        <v>199.58</v>
      </c>
      <c r="E2729">
        <v>2.1</v>
      </c>
      <c r="F2729">
        <v>366</v>
      </c>
      <c r="G2729">
        <v>7345</v>
      </c>
      <c r="H2729">
        <v>1465915.1</v>
      </c>
      <c r="I2729" t="s">
        <v>1023</v>
      </c>
      <c r="J2729">
        <v>606</v>
      </c>
    </row>
    <row r="2730" spans="1:10" x14ac:dyDescent="0.25">
      <c r="A2730">
        <v>228</v>
      </c>
      <c r="B2730" t="s">
        <v>234</v>
      </c>
      <c r="C2730" t="s">
        <v>30</v>
      </c>
      <c r="D2730">
        <v>199.58</v>
      </c>
      <c r="E2730">
        <v>2.1</v>
      </c>
      <c r="F2730">
        <v>366</v>
      </c>
      <c r="G2730">
        <v>7345</v>
      </c>
      <c r="H2730">
        <v>1465915.1</v>
      </c>
      <c r="I2730" t="s">
        <v>1022</v>
      </c>
      <c r="J2730">
        <v>662</v>
      </c>
    </row>
    <row r="2731" spans="1:10" x14ac:dyDescent="0.25">
      <c r="A2731">
        <v>228</v>
      </c>
      <c r="B2731" t="s">
        <v>234</v>
      </c>
      <c r="C2731" t="s">
        <v>30</v>
      </c>
      <c r="D2731">
        <v>199.58</v>
      </c>
      <c r="E2731">
        <v>2.1</v>
      </c>
      <c r="F2731">
        <v>366</v>
      </c>
      <c r="G2731">
        <v>7345</v>
      </c>
      <c r="H2731">
        <v>1465915.1</v>
      </c>
      <c r="I2731" t="s">
        <v>1021</v>
      </c>
      <c r="J2731">
        <v>836</v>
      </c>
    </row>
    <row r="2732" spans="1:10" x14ac:dyDescent="0.25">
      <c r="A2732">
        <v>228</v>
      </c>
      <c r="B2732" t="s">
        <v>234</v>
      </c>
      <c r="C2732" t="s">
        <v>30</v>
      </c>
      <c r="D2732">
        <v>199.58</v>
      </c>
      <c r="E2732">
        <v>2.1</v>
      </c>
      <c r="F2732">
        <v>366</v>
      </c>
      <c r="G2732">
        <v>7345</v>
      </c>
      <c r="H2732">
        <v>1465915.1</v>
      </c>
      <c r="I2732" t="s">
        <v>1020</v>
      </c>
      <c r="J2732">
        <v>911</v>
      </c>
    </row>
    <row r="2733" spans="1:10" x14ac:dyDescent="0.25">
      <c r="A2733">
        <v>228</v>
      </c>
      <c r="B2733" t="s">
        <v>234</v>
      </c>
      <c r="C2733" t="s">
        <v>30</v>
      </c>
      <c r="D2733">
        <v>199.58</v>
      </c>
      <c r="E2733">
        <v>2.1</v>
      </c>
      <c r="F2733">
        <v>366</v>
      </c>
      <c r="G2733">
        <v>7345</v>
      </c>
      <c r="H2733">
        <v>1465915.1</v>
      </c>
      <c r="I2733" t="s">
        <v>1019</v>
      </c>
      <c r="J2733">
        <v>469</v>
      </c>
    </row>
    <row r="2734" spans="1:10" x14ac:dyDescent="0.25">
      <c r="A2734">
        <v>228</v>
      </c>
      <c r="B2734" t="s">
        <v>234</v>
      </c>
      <c r="C2734" t="s">
        <v>30</v>
      </c>
      <c r="D2734">
        <v>199.58</v>
      </c>
      <c r="E2734">
        <v>2.1</v>
      </c>
      <c r="F2734">
        <v>366</v>
      </c>
      <c r="G2734">
        <v>7345</v>
      </c>
      <c r="H2734">
        <v>1465915.1</v>
      </c>
      <c r="I2734" t="s">
        <v>1018</v>
      </c>
      <c r="J2734">
        <v>645</v>
      </c>
    </row>
    <row r="2735" spans="1:10" x14ac:dyDescent="0.25">
      <c r="A2735">
        <v>228</v>
      </c>
      <c r="B2735" t="s">
        <v>234</v>
      </c>
      <c r="C2735" t="s">
        <v>30</v>
      </c>
      <c r="D2735">
        <v>199.58</v>
      </c>
      <c r="E2735">
        <v>2.1</v>
      </c>
      <c r="F2735">
        <v>366</v>
      </c>
      <c r="G2735">
        <v>7345</v>
      </c>
      <c r="H2735">
        <v>1465915.1</v>
      </c>
      <c r="I2735" t="s">
        <v>1017</v>
      </c>
      <c r="J2735">
        <v>220</v>
      </c>
    </row>
    <row r="2736" spans="1:10" x14ac:dyDescent="0.25">
      <c r="A2736">
        <v>228</v>
      </c>
      <c r="B2736" t="s">
        <v>234</v>
      </c>
      <c r="C2736" t="s">
        <v>30</v>
      </c>
      <c r="D2736">
        <v>199.58</v>
      </c>
      <c r="E2736">
        <v>2.1</v>
      </c>
      <c r="F2736">
        <v>366</v>
      </c>
      <c r="G2736">
        <v>7345</v>
      </c>
      <c r="H2736">
        <v>1465915.1</v>
      </c>
      <c r="I2736" t="s">
        <v>1016</v>
      </c>
      <c r="J2736">
        <v>837</v>
      </c>
    </row>
    <row r="2737" spans="1:10" x14ac:dyDescent="0.25">
      <c r="A2737">
        <v>228</v>
      </c>
      <c r="B2737" t="s">
        <v>234</v>
      </c>
      <c r="C2737" t="s">
        <v>30</v>
      </c>
      <c r="D2737">
        <v>199.58</v>
      </c>
      <c r="E2737">
        <v>2.1</v>
      </c>
      <c r="F2737">
        <v>366</v>
      </c>
      <c r="G2737">
        <v>7345</v>
      </c>
      <c r="H2737">
        <v>1465915.1</v>
      </c>
      <c r="I2737" t="s">
        <v>1015</v>
      </c>
      <c r="J2737">
        <v>708</v>
      </c>
    </row>
    <row r="2738" spans="1:10" x14ac:dyDescent="0.25">
      <c r="A2738">
        <v>229</v>
      </c>
      <c r="B2738" t="s">
        <v>235</v>
      </c>
      <c r="C2738" t="s">
        <v>11</v>
      </c>
      <c r="D2738">
        <v>446.56</v>
      </c>
      <c r="E2738">
        <v>4.9000000000000004</v>
      </c>
      <c r="F2738">
        <v>758</v>
      </c>
      <c r="G2738">
        <v>8282</v>
      </c>
      <c r="H2738">
        <v>3698409.92</v>
      </c>
      <c r="I2738" t="s">
        <v>1013</v>
      </c>
      <c r="J2738">
        <v>905</v>
      </c>
    </row>
    <row r="2739" spans="1:10" x14ac:dyDescent="0.25">
      <c r="A2739">
        <v>229</v>
      </c>
      <c r="B2739" t="s">
        <v>235</v>
      </c>
      <c r="C2739" t="s">
        <v>11</v>
      </c>
      <c r="D2739">
        <v>446.56</v>
      </c>
      <c r="E2739">
        <v>4.9000000000000004</v>
      </c>
      <c r="F2739">
        <v>758</v>
      </c>
      <c r="G2739">
        <v>8282</v>
      </c>
      <c r="H2739">
        <v>3698409.92</v>
      </c>
      <c r="I2739" t="s">
        <v>1014</v>
      </c>
      <c r="J2739">
        <v>720</v>
      </c>
    </row>
    <row r="2740" spans="1:10" x14ac:dyDescent="0.25">
      <c r="A2740">
        <v>229</v>
      </c>
      <c r="B2740" t="s">
        <v>235</v>
      </c>
      <c r="C2740" t="s">
        <v>11</v>
      </c>
      <c r="D2740">
        <v>446.56</v>
      </c>
      <c r="E2740">
        <v>4.9000000000000004</v>
      </c>
      <c r="F2740">
        <v>758</v>
      </c>
      <c r="G2740">
        <v>8282</v>
      </c>
      <c r="H2740">
        <v>3698409.92</v>
      </c>
      <c r="I2740" t="s">
        <v>1024</v>
      </c>
      <c r="J2740">
        <v>607</v>
      </c>
    </row>
    <row r="2741" spans="1:10" x14ac:dyDescent="0.25">
      <c r="A2741">
        <v>229</v>
      </c>
      <c r="B2741" t="s">
        <v>235</v>
      </c>
      <c r="C2741" t="s">
        <v>11</v>
      </c>
      <c r="D2741">
        <v>446.56</v>
      </c>
      <c r="E2741">
        <v>4.9000000000000004</v>
      </c>
      <c r="F2741">
        <v>758</v>
      </c>
      <c r="G2741">
        <v>8282</v>
      </c>
      <c r="H2741">
        <v>3698409.92</v>
      </c>
      <c r="I2741" t="s">
        <v>1023</v>
      </c>
      <c r="J2741">
        <v>789</v>
      </c>
    </row>
    <row r="2742" spans="1:10" x14ac:dyDescent="0.25">
      <c r="A2742">
        <v>229</v>
      </c>
      <c r="B2742" t="s">
        <v>235</v>
      </c>
      <c r="C2742" t="s">
        <v>11</v>
      </c>
      <c r="D2742">
        <v>446.56</v>
      </c>
      <c r="E2742">
        <v>4.9000000000000004</v>
      </c>
      <c r="F2742">
        <v>758</v>
      </c>
      <c r="G2742">
        <v>8282</v>
      </c>
      <c r="H2742">
        <v>3698409.92</v>
      </c>
      <c r="I2742" t="s">
        <v>1022</v>
      </c>
      <c r="J2742">
        <v>849</v>
      </c>
    </row>
    <row r="2743" spans="1:10" x14ac:dyDescent="0.25">
      <c r="A2743">
        <v>229</v>
      </c>
      <c r="B2743" t="s">
        <v>235</v>
      </c>
      <c r="C2743" t="s">
        <v>11</v>
      </c>
      <c r="D2743">
        <v>446.56</v>
      </c>
      <c r="E2743">
        <v>4.9000000000000004</v>
      </c>
      <c r="F2743">
        <v>758</v>
      </c>
      <c r="G2743">
        <v>8282</v>
      </c>
      <c r="H2743">
        <v>3698409.92</v>
      </c>
      <c r="I2743" t="s">
        <v>1021</v>
      </c>
      <c r="J2743">
        <v>949</v>
      </c>
    </row>
    <row r="2744" spans="1:10" x14ac:dyDescent="0.25">
      <c r="A2744">
        <v>229</v>
      </c>
      <c r="B2744" t="s">
        <v>235</v>
      </c>
      <c r="C2744" t="s">
        <v>11</v>
      </c>
      <c r="D2744">
        <v>446.56</v>
      </c>
      <c r="E2744">
        <v>4.9000000000000004</v>
      </c>
      <c r="F2744">
        <v>758</v>
      </c>
      <c r="G2744">
        <v>8282</v>
      </c>
      <c r="H2744">
        <v>3698409.92</v>
      </c>
      <c r="I2744" t="s">
        <v>1020</v>
      </c>
      <c r="J2744">
        <v>270</v>
      </c>
    </row>
    <row r="2745" spans="1:10" x14ac:dyDescent="0.25">
      <c r="A2745">
        <v>229</v>
      </c>
      <c r="B2745" t="s">
        <v>235</v>
      </c>
      <c r="C2745" t="s">
        <v>11</v>
      </c>
      <c r="D2745">
        <v>446.56</v>
      </c>
      <c r="E2745">
        <v>4.9000000000000004</v>
      </c>
      <c r="F2745">
        <v>758</v>
      </c>
      <c r="G2745">
        <v>8282</v>
      </c>
      <c r="H2745">
        <v>3698409.92</v>
      </c>
      <c r="I2745" t="s">
        <v>1019</v>
      </c>
      <c r="J2745">
        <v>745</v>
      </c>
    </row>
    <row r="2746" spans="1:10" x14ac:dyDescent="0.25">
      <c r="A2746">
        <v>229</v>
      </c>
      <c r="B2746" t="s">
        <v>235</v>
      </c>
      <c r="C2746" t="s">
        <v>11</v>
      </c>
      <c r="D2746">
        <v>446.56</v>
      </c>
      <c r="E2746">
        <v>4.9000000000000004</v>
      </c>
      <c r="F2746">
        <v>758</v>
      </c>
      <c r="G2746">
        <v>8282</v>
      </c>
      <c r="H2746">
        <v>3698409.92</v>
      </c>
      <c r="I2746" t="s">
        <v>1018</v>
      </c>
      <c r="J2746">
        <v>722</v>
      </c>
    </row>
    <row r="2747" spans="1:10" x14ac:dyDescent="0.25">
      <c r="A2747">
        <v>229</v>
      </c>
      <c r="B2747" t="s">
        <v>235</v>
      </c>
      <c r="C2747" t="s">
        <v>11</v>
      </c>
      <c r="D2747">
        <v>446.56</v>
      </c>
      <c r="E2747">
        <v>4.9000000000000004</v>
      </c>
      <c r="F2747">
        <v>758</v>
      </c>
      <c r="G2747">
        <v>8282</v>
      </c>
      <c r="H2747">
        <v>3698409.92</v>
      </c>
      <c r="I2747" t="s">
        <v>1017</v>
      </c>
      <c r="J2747">
        <v>72</v>
      </c>
    </row>
    <row r="2748" spans="1:10" x14ac:dyDescent="0.25">
      <c r="A2748">
        <v>229</v>
      </c>
      <c r="B2748" t="s">
        <v>235</v>
      </c>
      <c r="C2748" t="s">
        <v>11</v>
      </c>
      <c r="D2748">
        <v>446.56</v>
      </c>
      <c r="E2748">
        <v>4.9000000000000004</v>
      </c>
      <c r="F2748">
        <v>758</v>
      </c>
      <c r="G2748">
        <v>8282</v>
      </c>
      <c r="H2748">
        <v>3698409.92</v>
      </c>
      <c r="I2748" t="s">
        <v>1016</v>
      </c>
      <c r="J2748">
        <v>756</v>
      </c>
    </row>
    <row r="2749" spans="1:10" x14ac:dyDescent="0.25">
      <c r="A2749">
        <v>229</v>
      </c>
      <c r="B2749" t="s">
        <v>235</v>
      </c>
      <c r="C2749" t="s">
        <v>11</v>
      </c>
      <c r="D2749">
        <v>446.56</v>
      </c>
      <c r="E2749">
        <v>4.9000000000000004</v>
      </c>
      <c r="F2749">
        <v>758</v>
      </c>
      <c r="G2749">
        <v>8282</v>
      </c>
      <c r="H2749">
        <v>3698409.92</v>
      </c>
      <c r="I2749" t="s">
        <v>1015</v>
      </c>
      <c r="J2749">
        <v>898</v>
      </c>
    </row>
    <row r="2750" spans="1:10" x14ac:dyDescent="0.25">
      <c r="A2750">
        <v>230</v>
      </c>
      <c r="B2750" t="s">
        <v>236</v>
      </c>
      <c r="C2750" t="s">
        <v>11</v>
      </c>
      <c r="D2750">
        <v>317.41000000000003</v>
      </c>
      <c r="E2750">
        <v>2.6</v>
      </c>
      <c r="F2750">
        <v>787</v>
      </c>
      <c r="G2750">
        <v>5494</v>
      </c>
      <c r="H2750">
        <v>1743850.54</v>
      </c>
      <c r="I2750" t="s">
        <v>1013</v>
      </c>
      <c r="J2750">
        <v>174</v>
      </c>
    </row>
    <row r="2751" spans="1:10" x14ac:dyDescent="0.25">
      <c r="A2751">
        <v>230</v>
      </c>
      <c r="B2751" t="s">
        <v>236</v>
      </c>
      <c r="C2751" t="s">
        <v>11</v>
      </c>
      <c r="D2751">
        <v>317.41000000000003</v>
      </c>
      <c r="E2751">
        <v>2.6</v>
      </c>
      <c r="F2751">
        <v>787</v>
      </c>
      <c r="G2751">
        <v>5494</v>
      </c>
      <c r="H2751">
        <v>1743850.54</v>
      </c>
      <c r="I2751" t="s">
        <v>1014</v>
      </c>
      <c r="J2751">
        <v>72</v>
      </c>
    </row>
    <row r="2752" spans="1:10" x14ac:dyDescent="0.25">
      <c r="A2752">
        <v>230</v>
      </c>
      <c r="B2752" t="s">
        <v>236</v>
      </c>
      <c r="C2752" t="s">
        <v>11</v>
      </c>
      <c r="D2752">
        <v>317.41000000000003</v>
      </c>
      <c r="E2752">
        <v>2.6</v>
      </c>
      <c r="F2752">
        <v>787</v>
      </c>
      <c r="G2752">
        <v>5494</v>
      </c>
      <c r="H2752">
        <v>1743850.54</v>
      </c>
      <c r="I2752" t="s">
        <v>1024</v>
      </c>
      <c r="J2752">
        <v>497</v>
      </c>
    </row>
    <row r="2753" spans="1:10" x14ac:dyDescent="0.25">
      <c r="A2753">
        <v>230</v>
      </c>
      <c r="B2753" t="s">
        <v>236</v>
      </c>
      <c r="C2753" t="s">
        <v>11</v>
      </c>
      <c r="D2753">
        <v>317.41000000000003</v>
      </c>
      <c r="E2753">
        <v>2.6</v>
      </c>
      <c r="F2753">
        <v>787</v>
      </c>
      <c r="G2753">
        <v>5494</v>
      </c>
      <c r="H2753">
        <v>1743850.54</v>
      </c>
      <c r="I2753" t="s">
        <v>1023</v>
      </c>
      <c r="J2753">
        <v>961</v>
      </c>
    </row>
    <row r="2754" spans="1:10" x14ac:dyDescent="0.25">
      <c r="A2754">
        <v>230</v>
      </c>
      <c r="B2754" t="s">
        <v>236</v>
      </c>
      <c r="C2754" t="s">
        <v>11</v>
      </c>
      <c r="D2754">
        <v>317.41000000000003</v>
      </c>
      <c r="E2754">
        <v>2.6</v>
      </c>
      <c r="F2754">
        <v>787</v>
      </c>
      <c r="G2754">
        <v>5494</v>
      </c>
      <c r="H2754">
        <v>1743850.54</v>
      </c>
      <c r="I2754" t="s">
        <v>1022</v>
      </c>
      <c r="J2754">
        <v>49</v>
      </c>
    </row>
    <row r="2755" spans="1:10" x14ac:dyDescent="0.25">
      <c r="A2755">
        <v>230</v>
      </c>
      <c r="B2755" t="s">
        <v>236</v>
      </c>
      <c r="C2755" t="s">
        <v>11</v>
      </c>
      <c r="D2755">
        <v>317.41000000000003</v>
      </c>
      <c r="E2755">
        <v>2.6</v>
      </c>
      <c r="F2755">
        <v>787</v>
      </c>
      <c r="G2755">
        <v>5494</v>
      </c>
      <c r="H2755">
        <v>1743850.54</v>
      </c>
      <c r="I2755" t="s">
        <v>1021</v>
      </c>
      <c r="J2755">
        <v>755</v>
      </c>
    </row>
    <row r="2756" spans="1:10" x14ac:dyDescent="0.25">
      <c r="A2756">
        <v>230</v>
      </c>
      <c r="B2756" t="s">
        <v>236</v>
      </c>
      <c r="C2756" t="s">
        <v>11</v>
      </c>
      <c r="D2756">
        <v>317.41000000000003</v>
      </c>
      <c r="E2756">
        <v>2.6</v>
      </c>
      <c r="F2756">
        <v>787</v>
      </c>
      <c r="G2756">
        <v>5494</v>
      </c>
      <c r="H2756">
        <v>1743850.54</v>
      </c>
      <c r="I2756" t="s">
        <v>1020</v>
      </c>
      <c r="J2756">
        <v>760</v>
      </c>
    </row>
    <row r="2757" spans="1:10" x14ac:dyDescent="0.25">
      <c r="A2757">
        <v>230</v>
      </c>
      <c r="B2757" t="s">
        <v>236</v>
      </c>
      <c r="C2757" t="s">
        <v>11</v>
      </c>
      <c r="D2757">
        <v>317.41000000000003</v>
      </c>
      <c r="E2757">
        <v>2.6</v>
      </c>
      <c r="F2757">
        <v>787</v>
      </c>
      <c r="G2757">
        <v>5494</v>
      </c>
      <c r="H2757">
        <v>1743850.54</v>
      </c>
      <c r="I2757" t="s">
        <v>1019</v>
      </c>
      <c r="J2757">
        <v>674</v>
      </c>
    </row>
    <row r="2758" spans="1:10" x14ac:dyDescent="0.25">
      <c r="A2758">
        <v>230</v>
      </c>
      <c r="B2758" t="s">
        <v>236</v>
      </c>
      <c r="C2758" t="s">
        <v>11</v>
      </c>
      <c r="D2758">
        <v>317.41000000000003</v>
      </c>
      <c r="E2758">
        <v>2.6</v>
      </c>
      <c r="F2758">
        <v>787</v>
      </c>
      <c r="G2758">
        <v>5494</v>
      </c>
      <c r="H2758">
        <v>1743850.54</v>
      </c>
      <c r="I2758" t="s">
        <v>1018</v>
      </c>
      <c r="J2758">
        <v>47</v>
      </c>
    </row>
    <row r="2759" spans="1:10" x14ac:dyDescent="0.25">
      <c r="A2759">
        <v>230</v>
      </c>
      <c r="B2759" t="s">
        <v>236</v>
      </c>
      <c r="C2759" t="s">
        <v>11</v>
      </c>
      <c r="D2759">
        <v>317.41000000000003</v>
      </c>
      <c r="E2759">
        <v>2.6</v>
      </c>
      <c r="F2759">
        <v>787</v>
      </c>
      <c r="G2759">
        <v>5494</v>
      </c>
      <c r="H2759">
        <v>1743850.54</v>
      </c>
      <c r="I2759" t="s">
        <v>1017</v>
      </c>
      <c r="J2759">
        <v>745</v>
      </c>
    </row>
    <row r="2760" spans="1:10" x14ac:dyDescent="0.25">
      <c r="A2760">
        <v>230</v>
      </c>
      <c r="B2760" t="s">
        <v>236</v>
      </c>
      <c r="C2760" t="s">
        <v>11</v>
      </c>
      <c r="D2760">
        <v>317.41000000000003</v>
      </c>
      <c r="E2760">
        <v>2.6</v>
      </c>
      <c r="F2760">
        <v>787</v>
      </c>
      <c r="G2760">
        <v>5494</v>
      </c>
      <c r="H2760">
        <v>1743850.54</v>
      </c>
      <c r="I2760" t="s">
        <v>1016</v>
      </c>
      <c r="J2760">
        <v>468</v>
      </c>
    </row>
    <row r="2761" spans="1:10" x14ac:dyDescent="0.25">
      <c r="A2761">
        <v>230</v>
      </c>
      <c r="B2761" t="s">
        <v>236</v>
      </c>
      <c r="C2761" t="s">
        <v>11</v>
      </c>
      <c r="D2761">
        <v>317.41000000000003</v>
      </c>
      <c r="E2761">
        <v>2.6</v>
      </c>
      <c r="F2761">
        <v>787</v>
      </c>
      <c r="G2761">
        <v>5494</v>
      </c>
      <c r="H2761">
        <v>1743850.54</v>
      </c>
      <c r="I2761" t="s">
        <v>1015</v>
      </c>
      <c r="J2761">
        <v>292</v>
      </c>
    </row>
    <row r="2762" spans="1:10" x14ac:dyDescent="0.25">
      <c r="A2762">
        <v>231</v>
      </c>
      <c r="B2762" t="s">
        <v>237</v>
      </c>
      <c r="C2762" t="s">
        <v>17</v>
      </c>
      <c r="D2762">
        <v>398.43</v>
      </c>
      <c r="E2762">
        <v>4.5999999999999996</v>
      </c>
      <c r="F2762">
        <v>544</v>
      </c>
      <c r="G2762">
        <v>6805</v>
      </c>
      <c r="H2762">
        <v>2711316.15</v>
      </c>
      <c r="I2762" t="s">
        <v>1013</v>
      </c>
      <c r="J2762">
        <v>22</v>
      </c>
    </row>
    <row r="2763" spans="1:10" x14ac:dyDescent="0.25">
      <c r="A2763">
        <v>231</v>
      </c>
      <c r="B2763" t="s">
        <v>237</v>
      </c>
      <c r="C2763" t="s">
        <v>17</v>
      </c>
      <c r="D2763">
        <v>398.43</v>
      </c>
      <c r="E2763">
        <v>4.5999999999999996</v>
      </c>
      <c r="F2763">
        <v>544</v>
      </c>
      <c r="G2763">
        <v>6805</v>
      </c>
      <c r="H2763">
        <v>2711316.15</v>
      </c>
      <c r="I2763" t="s">
        <v>1014</v>
      </c>
      <c r="J2763">
        <v>508</v>
      </c>
    </row>
    <row r="2764" spans="1:10" x14ac:dyDescent="0.25">
      <c r="A2764">
        <v>231</v>
      </c>
      <c r="B2764" t="s">
        <v>237</v>
      </c>
      <c r="C2764" t="s">
        <v>17</v>
      </c>
      <c r="D2764">
        <v>398.43</v>
      </c>
      <c r="E2764">
        <v>4.5999999999999996</v>
      </c>
      <c r="F2764">
        <v>544</v>
      </c>
      <c r="G2764">
        <v>6805</v>
      </c>
      <c r="H2764">
        <v>2711316.15</v>
      </c>
      <c r="I2764" t="s">
        <v>1024</v>
      </c>
      <c r="J2764">
        <v>732</v>
      </c>
    </row>
    <row r="2765" spans="1:10" x14ac:dyDescent="0.25">
      <c r="A2765">
        <v>231</v>
      </c>
      <c r="B2765" t="s">
        <v>237</v>
      </c>
      <c r="C2765" t="s">
        <v>17</v>
      </c>
      <c r="D2765">
        <v>398.43</v>
      </c>
      <c r="E2765">
        <v>4.5999999999999996</v>
      </c>
      <c r="F2765">
        <v>544</v>
      </c>
      <c r="G2765">
        <v>6805</v>
      </c>
      <c r="H2765">
        <v>2711316.15</v>
      </c>
      <c r="I2765" t="s">
        <v>1023</v>
      </c>
      <c r="J2765">
        <v>940</v>
      </c>
    </row>
    <row r="2766" spans="1:10" x14ac:dyDescent="0.25">
      <c r="A2766">
        <v>231</v>
      </c>
      <c r="B2766" t="s">
        <v>237</v>
      </c>
      <c r="C2766" t="s">
        <v>17</v>
      </c>
      <c r="D2766">
        <v>398.43</v>
      </c>
      <c r="E2766">
        <v>4.5999999999999996</v>
      </c>
      <c r="F2766">
        <v>544</v>
      </c>
      <c r="G2766">
        <v>6805</v>
      </c>
      <c r="H2766">
        <v>2711316.15</v>
      </c>
      <c r="I2766" t="s">
        <v>1022</v>
      </c>
      <c r="J2766">
        <v>501</v>
      </c>
    </row>
    <row r="2767" spans="1:10" x14ac:dyDescent="0.25">
      <c r="A2767">
        <v>231</v>
      </c>
      <c r="B2767" t="s">
        <v>237</v>
      </c>
      <c r="C2767" t="s">
        <v>17</v>
      </c>
      <c r="D2767">
        <v>398.43</v>
      </c>
      <c r="E2767">
        <v>4.5999999999999996</v>
      </c>
      <c r="F2767">
        <v>544</v>
      </c>
      <c r="G2767">
        <v>6805</v>
      </c>
      <c r="H2767">
        <v>2711316.15</v>
      </c>
      <c r="I2767" t="s">
        <v>1021</v>
      </c>
      <c r="J2767">
        <v>693</v>
      </c>
    </row>
    <row r="2768" spans="1:10" x14ac:dyDescent="0.25">
      <c r="A2768">
        <v>231</v>
      </c>
      <c r="B2768" t="s">
        <v>237</v>
      </c>
      <c r="C2768" t="s">
        <v>17</v>
      </c>
      <c r="D2768">
        <v>398.43</v>
      </c>
      <c r="E2768">
        <v>4.5999999999999996</v>
      </c>
      <c r="F2768">
        <v>544</v>
      </c>
      <c r="G2768">
        <v>6805</v>
      </c>
      <c r="H2768">
        <v>2711316.15</v>
      </c>
      <c r="I2768" t="s">
        <v>1020</v>
      </c>
      <c r="J2768">
        <v>993</v>
      </c>
    </row>
    <row r="2769" spans="1:10" x14ac:dyDescent="0.25">
      <c r="A2769">
        <v>231</v>
      </c>
      <c r="B2769" t="s">
        <v>237</v>
      </c>
      <c r="C2769" t="s">
        <v>17</v>
      </c>
      <c r="D2769">
        <v>398.43</v>
      </c>
      <c r="E2769">
        <v>4.5999999999999996</v>
      </c>
      <c r="F2769">
        <v>544</v>
      </c>
      <c r="G2769">
        <v>6805</v>
      </c>
      <c r="H2769">
        <v>2711316.15</v>
      </c>
      <c r="I2769" t="s">
        <v>1019</v>
      </c>
      <c r="J2769">
        <v>115</v>
      </c>
    </row>
    <row r="2770" spans="1:10" x14ac:dyDescent="0.25">
      <c r="A2770">
        <v>231</v>
      </c>
      <c r="B2770" t="s">
        <v>237</v>
      </c>
      <c r="C2770" t="s">
        <v>17</v>
      </c>
      <c r="D2770">
        <v>398.43</v>
      </c>
      <c r="E2770">
        <v>4.5999999999999996</v>
      </c>
      <c r="F2770">
        <v>544</v>
      </c>
      <c r="G2770">
        <v>6805</v>
      </c>
      <c r="H2770">
        <v>2711316.15</v>
      </c>
      <c r="I2770" t="s">
        <v>1018</v>
      </c>
      <c r="J2770">
        <v>637</v>
      </c>
    </row>
    <row r="2771" spans="1:10" x14ac:dyDescent="0.25">
      <c r="A2771">
        <v>231</v>
      </c>
      <c r="B2771" t="s">
        <v>237</v>
      </c>
      <c r="C2771" t="s">
        <v>17</v>
      </c>
      <c r="D2771">
        <v>398.43</v>
      </c>
      <c r="E2771">
        <v>4.5999999999999996</v>
      </c>
      <c r="F2771">
        <v>544</v>
      </c>
      <c r="G2771">
        <v>6805</v>
      </c>
      <c r="H2771">
        <v>2711316.15</v>
      </c>
      <c r="I2771" t="s">
        <v>1017</v>
      </c>
      <c r="J2771">
        <v>771</v>
      </c>
    </row>
    <row r="2772" spans="1:10" x14ac:dyDescent="0.25">
      <c r="A2772">
        <v>231</v>
      </c>
      <c r="B2772" t="s">
        <v>237</v>
      </c>
      <c r="C2772" t="s">
        <v>17</v>
      </c>
      <c r="D2772">
        <v>398.43</v>
      </c>
      <c r="E2772">
        <v>4.5999999999999996</v>
      </c>
      <c r="F2772">
        <v>544</v>
      </c>
      <c r="G2772">
        <v>6805</v>
      </c>
      <c r="H2772">
        <v>2711316.15</v>
      </c>
      <c r="I2772" t="s">
        <v>1016</v>
      </c>
      <c r="J2772">
        <v>601</v>
      </c>
    </row>
    <row r="2773" spans="1:10" x14ac:dyDescent="0.25">
      <c r="A2773">
        <v>231</v>
      </c>
      <c r="B2773" t="s">
        <v>237</v>
      </c>
      <c r="C2773" t="s">
        <v>17</v>
      </c>
      <c r="D2773">
        <v>398.43</v>
      </c>
      <c r="E2773">
        <v>4.5999999999999996</v>
      </c>
      <c r="F2773">
        <v>544</v>
      </c>
      <c r="G2773">
        <v>6805</v>
      </c>
      <c r="H2773">
        <v>2711316.15</v>
      </c>
      <c r="I2773" t="s">
        <v>1015</v>
      </c>
      <c r="J2773">
        <v>292</v>
      </c>
    </row>
    <row r="2774" spans="1:10" x14ac:dyDescent="0.25">
      <c r="A2774">
        <v>232</v>
      </c>
      <c r="B2774" t="s">
        <v>238</v>
      </c>
      <c r="C2774" t="s">
        <v>5</v>
      </c>
      <c r="D2774">
        <v>253.81</v>
      </c>
      <c r="E2774">
        <v>1.9</v>
      </c>
      <c r="F2774">
        <v>649</v>
      </c>
      <c r="G2774">
        <v>6484</v>
      </c>
      <c r="H2774">
        <v>1645704.04</v>
      </c>
      <c r="I2774" t="s">
        <v>1013</v>
      </c>
      <c r="J2774">
        <v>724</v>
      </c>
    </row>
    <row r="2775" spans="1:10" x14ac:dyDescent="0.25">
      <c r="A2775">
        <v>232</v>
      </c>
      <c r="B2775" t="s">
        <v>238</v>
      </c>
      <c r="C2775" t="s">
        <v>5</v>
      </c>
      <c r="D2775">
        <v>253.81</v>
      </c>
      <c r="E2775">
        <v>1.9</v>
      </c>
      <c r="F2775">
        <v>649</v>
      </c>
      <c r="G2775">
        <v>6484</v>
      </c>
      <c r="H2775">
        <v>1645704.04</v>
      </c>
      <c r="I2775" t="s">
        <v>1014</v>
      </c>
      <c r="J2775">
        <v>389</v>
      </c>
    </row>
    <row r="2776" spans="1:10" x14ac:dyDescent="0.25">
      <c r="A2776">
        <v>232</v>
      </c>
      <c r="B2776" t="s">
        <v>238</v>
      </c>
      <c r="C2776" t="s">
        <v>5</v>
      </c>
      <c r="D2776">
        <v>253.81</v>
      </c>
      <c r="E2776">
        <v>1.9</v>
      </c>
      <c r="F2776">
        <v>649</v>
      </c>
      <c r="G2776">
        <v>6484</v>
      </c>
      <c r="H2776">
        <v>1645704.04</v>
      </c>
      <c r="I2776" t="s">
        <v>1024</v>
      </c>
      <c r="J2776">
        <v>237</v>
      </c>
    </row>
    <row r="2777" spans="1:10" x14ac:dyDescent="0.25">
      <c r="A2777">
        <v>232</v>
      </c>
      <c r="B2777" t="s">
        <v>238</v>
      </c>
      <c r="C2777" t="s">
        <v>5</v>
      </c>
      <c r="D2777">
        <v>253.81</v>
      </c>
      <c r="E2777">
        <v>1.9</v>
      </c>
      <c r="F2777">
        <v>649</v>
      </c>
      <c r="G2777">
        <v>6484</v>
      </c>
      <c r="H2777">
        <v>1645704.04</v>
      </c>
      <c r="I2777" t="s">
        <v>1023</v>
      </c>
      <c r="J2777">
        <v>836</v>
      </c>
    </row>
    <row r="2778" spans="1:10" x14ac:dyDescent="0.25">
      <c r="A2778">
        <v>232</v>
      </c>
      <c r="B2778" t="s">
        <v>238</v>
      </c>
      <c r="C2778" t="s">
        <v>5</v>
      </c>
      <c r="D2778">
        <v>253.81</v>
      </c>
      <c r="E2778">
        <v>1.9</v>
      </c>
      <c r="F2778">
        <v>649</v>
      </c>
      <c r="G2778">
        <v>6484</v>
      </c>
      <c r="H2778">
        <v>1645704.04</v>
      </c>
      <c r="I2778" t="s">
        <v>1022</v>
      </c>
      <c r="J2778">
        <v>717</v>
      </c>
    </row>
    <row r="2779" spans="1:10" x14ac:dyDescent="0.25">
      <c r="A2779">
        <v>232</v>
      </c>
      <c r="B2779" t="s">
        <v>238</v>
      </c>
      <c r="C2779" t="s">
        <v>5</v>
      </c>
      <c r="D2779">
        <v>253.81</v>
      </c>
      <c r="E2779">
        <v>1.9</v>
      </c>
      <c r="F2779">
        <v>649</v>
      </c>
      <c r="G2779">
        <v>6484</v>
      </c>
      <c r="H2779">
        <v>1645704.04</v>
      </c>
      <c r="I2779" t="s">
        <v>1021</v>
      </c>
      <c r="J2779">
        <v>283</v>
      </c>
    </row>
    <row r="2780" spans="1:10" x14ac:dyDescent="0.25">
      <c r="A2780">
        <v>232</v>
      </c>
      <c r="B2780" t="s">
        <v>238</v>
      </c>
      <c r="C2780" t="s">
        <v>5</v>
      </c>
      <c r="D2780">
        <v>253.81</v>
      </c>
      <c r="E2780">
        <v>1.9</v>
      </c>
      <c r="F2780">
        <v>649</v>
      </c>
      <c r="G2780">
        <v>6484</v>
      </c>
      <c r="H2780">
        <v>1645704.04</v>
      </c>
      <c r="I2780" t="s">
        <v>1020</v>
      </c>
      <c r="J2780">
        <v>778</v>
      </c>
    </row>
    <row r="2781" spans="1:10" x14ac:dyDescent="0.25">
      <c r="A2781">
        <v>232</v>
      </c>
      <c r="B2781" t="s">
        <v>238</v>
      </c>
      <c r="C2781" t="s">
        <v>5</v>
      </c>
      <c r="D2781">
        <v>253.81</v>
      </c>
      <c r="E2781">
        <v>1.9</v>
      </c>
      <c r="F2781">
        <v>649</v>
      </c>
      <c r="G2781">
        <v>6484</v>
      </c>
      <c r="H2781">
        <v>1645704.04</v>
      </c>
      <c r="I2781" t="s">
        <v>1019</v>
      </c>
      <c r="J2781">
        <v>604</v>
      </c>
    </row>
    <row r="2782" spans="1:10" x14ac:dyDescent="0.25">
      <c r="A2782">
        <v>232</v>
      </c>
      <c r="B2782" t="s">
        <v>238</v>
      </c>
      <c r="C2782" t="s">
        <v>5</v>
      </c>
      <c r="D2782">
        <v>253.81</v>
      </c>
      <c r="E2782">
        <v>1.9</v>
      </c>
      <c r="F2782">
        <v>649</v>
      </c>
      <c r="G2782">
        <v>6484</v>
      </c>
      <c r="H2782">
        <v>1645704.04</v>
      </c>
      <c r="I2782" t="s">
        <v>1018</v>
      </c>
      <c r="J2782">
        <v>238</v>
      </c>
    </row>
    <row r="2783" spans="1:10" x14ac:dyDescent="0.25">
      <c r="A2783">
        <v>232</v>
      </c>
      <c r="B2783" t="s">
        <v>238</v>
      </c>
      <c r="C2783" t="s">
        <v>5</v>
      </c>
      <c r="D2783">
        <v>253.81</v>
      </c>
      <c r="E2783">
        <v>1.9</v>
      </c>
      <c r="F2783">
        <v>649</v>
      </c>
      <c r="G2783">
        <v>6484</v>
      </c>
      <c r="H2783">
        <v>1645704.04</v>
      </c>
      <c r="I2783" t="s">
        <v>1017</v>
      </c>
      <c r="J2783">
        <v>624</v>
      </c>
    </row>
    <row r="2784" spans="1:10" x14ac:dyDescent="0.25">
      <c r="A2784">
        <v>232</v>
      </c>
      <c r="B2784" t="s">
        <v>238</v>
      </c>
      <c r="C2784" t="s">
        <v>5</v>
      </c>
      <c r="D2784">
        <v>253.81</v>
      </c>
      <c r="E2784">
        <v>1.9</v>
      </c>
      <c r="F2784">
        <v>649</v>
      </c>
      <c r="G2784">
        <v>6484</v>
      </c>
      <c r="H2784">
        <v>1645704.04</v>
      </c>
      <c r="I2784" t="s">
        <v>1016</v>
      </c>
      <c r="J2784">
        <v>570</v>
      </c>
    </row>
    <row r="2785" spans="1:10" x14ac:dyDescent="0.25">
      <c r="A2785">
        <v>232</v>
      </c>
      <c r="B2785" t="s">
        <v>238</v>
      </c>
      <c r="C2785" t="s">
        <v>5</v>
      </c>
      <c r="D2785">
        <v>253.81</v>
      </c>
      <c r="E2785">
        <v>1.9</v>
      </c>
      <c r="F2785">
        <v>649</v>
      </c>
      <c r="G2785">
        <v>6484</v>
      </c>
      <c r="H2785">
        <v>1645704.04</v>
      </c>
      <c r="I2785" t="s">
        <v>1015</v>
      </c>
      <c r="J2785">
        <v>484</v>
      </c>
    </row>
    <row r="2786" spans="1:10" x14ac:dyDescent="0.25">
      <c r="A2786">
        <v>233</v>
      </c>
      <c r="B2786" t="s">
        <v>239</v>
      </c>
      <c r="C2786" t="s">
        <v>17</v>
      </c>
      <c r="D2786">
        <v>290.57</v>
      </c>
      <c r="E2786">
        <v>1.9</v>
      </c>
      <c r="F2786">
        <v>524</v>
      </c>
      <c r="G2786">
        <v>5038</v>
      </c>
      <c r="H2786">
        <v>1463891.66</v>
      </c>
      <c r="I2786" t="s">
        <v>1013</v>
      </c>
      <c r="J2786">
        <v>916</v>
      </c>
    </row>
    <row r="2787" spans="1:10" x14ac:dyDescent="0.25">
      <c r="A2787">
        <v>233</v>
      </c>
      <c r="B2787" t="s">
        <v>239</v>
      </c>
      <c r="C2787" t="s">
        <v>17</v>
      </c>
      <c r="D2787">
        <v>290.57</v>
      </c>
      <c r="E2787">
        <v>1.9</v>
      </c>
      <c r="F2787">
        <v>524</v>
      </c>
      <c r="G2787">
        <v>5038</v>
      </c>
      <c r="H2787">
        <v>1463891.66</v>
      </c>
      <c r="I2787" t="s">
        <v>1014</v>
      </c>
      <c r="J2787">
        <v>618</v>
      </c>
    </row>
    <row r="2788" spans="1:10" x14ac:dyDescent="0.25">
      <c r="A2788">
        <v>233</v>
      </c>
      <c r="B2788" t="s">
        <v>239</v>
      </c>
      <c r="C2788" t="s">
        <v>17</v>
      </c>
      <c r="D2788">
        <v>290.57</v>
      </c>
      <c r="E2788">
        <v>1.9</v>
      </c>
      <c r="F2788">
        <v>524</v>
      </c>
      <c r="G2788">
        <v>5038</v>
      </c>
      <c r="H2788">
        <v>1463891.66</v>
      </c>
      <c r="I2788" t="s">
        <v>1024</v>
      </c>
      <c r="J2788">
        <v>93</v>
      </c>
    </row>
    <row r="2789" spans="1:10" x14ac:dyDescent="0.25">
      <c r="A2789">
        <v>233</v>
      </c>
      <c r="B2789" t="s">
        <v>239</v>
      </c>
      <c r="C2789" t="s">
        <v>17</v>
      </c>
      <c r="D2789">
        <v>290.57</v>
      </c>
      <c r="E2789">
        <v>1.9</v>
      </c>
      <c r="F2789">
        <v>524</v>
      </c>
      <c r="G2789">
        <v>5038</v>
      </c>
      <c r="H2789">
        <v>1463891.66</v>
      </c>
      <c r="I2789" t="s">
        <v>1023</v>
      </c>
      <c r="J2789">
        <v>507</v>
      </c>
    </row>
    <row r="2790" spans="1:10" x14ac:dyDescent="0.25">
      <c r="A2790">
        <v>233</v>
      </c>
      <c r="B2790" t="s">
        <v>239</v>
      </c>
      <c r="C2790" t="s">
        <v>17</v>
      </c>
      <c r="D2790">
        <v>290.57</v>
      </c>
      <c r="E2790">
        <v>1.9</v>
      </c>
      <c r="F2790">
        <v>524</v>
      </c>
      <c r="G2790">
        <v>5038</v>
      </c>
      <c r="H2790">
        <v>1463891.66</v>
      </c>
      <c r="I2790" t="s">
        <v>1022</v>
      </c>
      <c r="J2790">
        <v>497</v>
      </c>
    </row>
    <row r="2791" spans="1:10" x14ac:dyDescent="0.25">
      <c r="A2791">
        <v>233</v>
      </c>
      <c r="B2791" t="s">
        <v>239</v>
      </c>
      <c r="C2791" t="s">
        <v>17</v>
      </c>
      <c r="D2791">
        <v>290.57</v>
      </c>
      <c r="E2791">
        <v>1.9</v>
      </c>
      <c r="F2791">
        <v>524</v>
      </c>
      <c r="G2791">
        <v>5038</v>
      </c>
      <c r="H2791">
        <v>1463891.66</v>
      </c>
      <c r="I2791" t="s">
        <v>1021</v>
      </c>
      <c r="J2791">
        <v>311</v>
      </c>
    </row>
    <row r="2792" spans="1:10" x14ac:dyDescent="0.25">
      <c r="A2792">
        <v>233</v>
      </c>
      <c r="B2792" t="s">
        <v>239</v>
      </c>
      <c r="C2792" t="s">
        <v>17</v>
      </c>
      <c r="D2792">
        <v>290.57</v>
      </c>
      <c r="E2792">
        <v>1.9</v>
      </c>
      <c r="F2792">
        <v>524</v>
      </c>
      <c r="G2792">
        <v>5038</v>
      </c>
      <c r="H2792">
        <v>1463891.66</v>
      </c>
      <c r="I2792" t="s">
        <v>1020</v>
      </c>
      <c r="J2792">
        <v>704</v>
      </c>
    </row>
    <row r="2793" spans="1:10" x14ac:dyDescent="0.25">
      <c r="A2793">
        <v>233</v>
      </c>
      <c r="B2793" t="s">
        <v>239</v>
      </c>
      <c r="C2793" t="s">
        <v>17</v>
      </c>
      <c r="D2793">
        <v>290.57</v>
      </c>
      <c r="E2793">
        <v>1.9</v>
      </c>
      <c r="F2793">
        <v>524</v>
      </c>
      <c r="G2793">
        <v>5038</v>
      </c>
      <c r="H2793">
        <v>1463891.66</v>
      </c>
      <c r="I2793" t="s">
        <v>1019</v>
      </c>
      <c r="J2793">
        <v>41</v>
      </c>
    </row>
    <row r="2794" spans="1:10" x14ac:dyDescent="0.25">
      <c r="A2794">
        <v>233</v>
      </c>
      <c r="B2794" t="s">
        <v>239</v>
      </c>
      <c r="C2794" t="s">
        <v>17</v>
      </c>
      <c r="D2794">
        <v>290.57</v>
      </c>
      <c r="E2794">
        <v>1.9</v>
      </c>
      <c r="F2794">
        <v>524</v>
      </c>
      <c r="G2794">
        <v>5038</v>
      </c>
      <c r="H2794">
        <v>1463891.66</v>
      </c>
      <c r="I2794" t="s">
        <v>1018</v>
      </c>
      <c r="J2794">
        <v>6</v>
      </c>
    </row>
    <row r="2795" spans="1:10" x14ac:dyDescent="0.25">
      <c r="A2795">
        <v>233</v>
      </c>
      <c r="B2795" t="s">
        <v>239</v>
      </c>
      <c r="C2795" t="s">
        <v>17</v>
      </c>
      <c r="D2795">
        <v>290.57</v>
      </c>
      <c r="E2795">
        <v>1.9</v>
      </c>
      <c r="F2795">
        <v>524</v>
      </c>
      <c r="G2795">
        <v>5038</v>
      </c>
      <c r="H2795">
        <v>1463891.66</v>
      </c>
      <c r="I2795" t="s">
        <v>1017</v>
      </c>
      <c r="J2795">
        <v>45</v>
      </c>
    </row>
    <row r="2796" spans="1:10" x14ac:dyDescent="0.25">
      <c r="A2796">
        <v>233</v>
      </c>
      <c r="B2796" t="s">
        <v>239</v>
      </c>
      <c r="C2796" t="s">
        <v>17</v>
      </c>
      <c r="D2796">
        <v>290.57</v>
      </c>
      <c r="E2796">
        <v>1.9</v>
      </c>
      <c r="F2796">
        <v>524</v>
      </c>
      <c r="G2796">
        <v>5038</v>
      </c>
      <c r="H2796">
        <v>1463891.66</v>
      </c>
      <c r="I2796" t="s">
        <v>1016</v>
      </c>
      <c r="J2796">
        <v>402</v>
      </c>
    </row>
    <row r="2797" spans="1:10" x14ac:dyDescent="0.25">
      <c r="A2797">
        <v>233</v>
      </c>
      <c r="B2797" t="s">
        <v>239</v>
      </c>
      <c r="C2797" t="s">
        <v>17</v>
      </c>
      <c r="D2797">
        <v>290.57</v>
      </c>
      <c r="E2797">
        <v>1.9</v>
      </c>
      <c r="F2797">
        <v>524</v>
      </c>
      <c r="G2797">
        <v>5038</v>
      </c>
      <c r="H2797">
        <v>1463891.66</v>
      </c>
      <c r="I2797" t="s">
        <v>1015</v>
      </c>
      <c r="J2797">
        <v>898</v>
      </c>
    </row>
    <row r="2798" spans="1:10" x14ac:dyDescent="0.25">
      <c r="A2798">
        <v>234</v>
      </c>
      <c r="B2798" t="s">
        <v>240</v>
      </c>
      <c r="C2798" t="s">
        <v>17</v>
      </c>
      <c r="D2798">
        <v>248.8</v>
      </c>
      <c r="E2798">
        <v>1.1000000000000001</v>
      </c>
      <c r="F2798">
        <v>907</v>
      </c>
      <c r="G2798">
        <v>6181</v>
      </c>
      <c r="H2798">
        <v>1537832.8</v>
      </c>
      <c r="I2798" t="s">
        <v>1013</v>
      </c>
      <c r="J2798">
        <v>234</v>
      </c>
    </row>
    <row r="2799" spans="1:10" x14ac:dyDescent="0.25">
      <c r="A2799">
        <v>234</v>
      </c>
      <c r="B2799" t="s">
        <v>240</v>
      </c>
      <c r="C2799" t="s">
        <v>17</v>
      </c>
      <c r="D2799">
        <v>248.8</v>
      </c>
      <c r="E2799">
        <v>1.1000000000000001</v>
      </c>
      <c r="F2799">
        <v>907</v>
      </c>
      <c r="G2799">
        <v>6181</v>
      </c>
      <c r="H2799">
        <v>1537832.8</v>
      </c>
      <c r="I2799" t="s">
        <v>1014</v>
      </c>
      <c r="J2799">
        <v>856</v>
      </c>
    </row>
    <row r="2800" spans="1:10" x14ac:dyDescent="0.25">
      <c r="A2800">
        <v>234</v>
      </c>
      <c r="B2800" t="s">
        <v>240</v>
      </c>
      <c r="C2800" t="s">
        <v>17</v>
      </c>
      <c r="D2800">
        <v>248.8</v>
      </c>
      <c r="E2800">
        <v>1.1000000000000001</v>
      </c>
      <c r="F2800">
        <v>907</v>
      </c>
      <c r="G2800">
        <v>6181</v>
      </c>
      <c r="H2800">
        <v>1537832.8</v>
      </c>
      <c r="I2800" t="s">
        <v>1024</v>
      </c>
      <c r="J2800">
        <v>337</v>
      </c>
    </row>
    <row r="2801" spans="1:10" x14ac:dyDescent="0.25">
      <c r="A2801">
        <v>234</v>
      </c>
      <c r="B2801" t="s">
        <v>240</v>
      </c>
      <c r="C2801" t="s">
        <v>17</v>
      </c>
      <c r="D2801">
        <v>248.8</v>
      </c>
      <c r="E2801">
        <v>1.1000000000000001</v>
      </c>
      <c r="F2801">
        <v>907</v>
      </c>
      <c r="G2801">
        <v>6181</v>
      </c>
      <c r="H2801">
        <v>1537832.8</v>
      </c>
      <c r="I2801" t="s">
        <v>1023</v>
      </c>
      <c r="J2801">
        <v>730</v>
      </c>
    </row>
    <row r="2802" spans="1:10" x14ac:dyDescent="0.25">
      <c r="A2802">
        <v>234</v>
      </c>
      <c r="B2802" t="s">
        <v>240</v>
      </c>
      <c r="C2802" t="s">
        <v>17</v>
      </c>
      <c r="D2802">
        <v>248.8</v>
      </c>
      <c r="E2802">
        <v>1.1000000000000001</v>
      </c>
      <c r="F2802">
        <v>907</v>
      </c>
      <c r="G2802">
        <v>6181</v>
      </c>
      <c r="H2802">
        <v>1537832.8</v>
      </c>
      <c r="I2802" t="s">
        <v>1022</v>
      </c>
      <c r="J2802">
        <v>334</v>
      </c>
    </row>
    <row r="2803" spans="1:10" x14ac:dyDescent="0.25">
      <c r="A2803">
        <v>234</v>
      </c>
      <c r="B2803" t="s">
        <v>240</v>
      </c>
      <c r="C2803" t="s">
        <v>17</v>
      </c>
      <c r="D2803">
        <v>248.8</v>
      </c>
      <c r="E2803">
        <v>1.1000000000000001</v>
      </c>
      <c r="F2803">
        <v>907</v>
      </c>
      <c r="G2803">
        <v>6181</v>
      </c>
      <c r="H2803">
        <v>1537832.8</v>
      </c>
      <c r="I2803" t="s">
        <v>1021</v>
      </c>
      <c r="J2803">
        <v>98</v>
      </c>
    </row>
    <row r="2804" spans="1:10" x14ac:dyDescent="0.25">
      <c r="A2804">
        <v>234</v>
      </c>
      <c r="B2804" t="s">
        <v>240</v>
      </c>
      <c r="C2804" t="s">
        <v>17</v>
      </c>
      <c r="D2804">
        <v>248.8</v>
      </c>
      <c r="E2804">
        <v>1.1000000000000001</v>
      </c>
      <c r="F2804">
        <v>907</v>
      </c>
      <c r="G2804">
        <v>6181</v>
      </c>
      <c r="H2804">
        <v>1537832.8</v>
      </c>
      <c r="I2804" t="s">
        <v>1020</v>
      </c>
      <c r="J2804">
        <v>846</v>
      </c>
    </row>
    <row r="2805" spans="1:10" x14ac:dyDescent="0.25">
      <c r="A2805">
        <v>234</v>
      </c>
      <c r="B2805" t="s">
        <v>240</v>
      </c>
      <c r="C2805" t="s">
        <v>17</v>
      </c>
      <c r="D2805">
        <v>248.8</v>
      </c>
      <c r="E2805">
        <v>1.1000000000000001</v>
      </c>
      <c r="F2805">
        <v>907</v>
      </c>
      <c r="G2805">
        <v>6181</v>
      </c>
      <c r="H2805">
        <v>1537832.8</v>
      </c>
      <c r="I2805" t="s">
        <v>1019</v>
      </c>
      <c r="J2805">
        <v>795</v>
      </c>
    </row>
    <row r="2806" spans="1:10" x14ac:dyDescent="0.25">
      <c r="A2806">
        <v>234</v>
      </c>
      <c r="B2806" t="s">
        <v>240</v>
      </c>
      <c r="C2806" t="s">
        <v>17</v>
      </c>
      <c r="D2806">
        <v>248.8</v>
      </c>
      <c r="E2806">
        <v>1.1000000000000001</v>
      </c>
      <c r="F2806">
        <v>907</v>
      </c>
      <c r="G2806">
        <v>6181</v>
      </c>
      <c r="H2806">
        <v>1537832.8</v>
      </c>
      <c r="I2806" t="s">
        <v>1018</v>
      </c>
      <c r="J2806">
        <v>463</v>
      </c>
    </row>
    <row r="2807" spans="1:10" x14ac:dyDescent="0.25">
      <c r="A2807">
        <v>234</v>
      </c>
      <c r="B2807" t="s">
        <v>240</v>
      </c>
      <c r="C2807" t="s">
        <v>17</v>
      </c>
      <c r="D2807">
        <v>248.8</v>
      </c>
      <c r="E2807">
        <v>1.1000000000000001</v>
      </c>
      <c r="F2807">
        <v>907</v>
      </c>
      <c r="G2807">
        <v>6181</v>
      </c>
      <c r="H2807">
        <v>1537832.8</v>
      </c>
      <c r="I2807" t="s">
        <v>1017</v>
      </c>
      <c r="J2807">
        <v>503</v>
      </c>
    </row>
    <row r="2808" spans="1:10" x14ac:dyDescent="0.25">
      <c r="A2808">
        <v>234</v>
      </c>
      <c r="B2808" t="s">
        <v>240</v>
      </c>
      <c r="C2808" t="s">
        <v>17</v>
      </c>
      <c r="D2808">
        <v>248.8</v>
      </c>
      <c r="E2808">
        <v>1.1000000000000001</v>
      </c>
      <c r="F2808">
        <v>907</v>
      </c>
      <c r="G2808">
        <v>6181</v>
      </c>
      <c r="H2808">
        <v>1537832.8</v>
      </c>
      <c r="I2808" t="s">
        <v>1016</v>
      </c>
      <c r="J2808">
        <v>539</v>
      </c>
    </row>
    <row r="2809" spans="1:10" x14ac:dyDescent="0.25">
      <c r="A2809">
        <v>234</v>
      </c>
      <c r="B2809" t="s">
        <v>240</v>
      </c>
      <c r="C2809" t="s">
        <v>17</v>
      </c>
      <c r="D2809">
        <v>248.8</v>
      </c>
      <c r="E2809">
        <v>1.1000000000000001</v>
      </c>
      <c r="F2809">
        <v>907</v>
      </c>
      <c r="G2809">
        <v>6181</v>
      </c>
      <c r="H2809">
        <v>1537832.8</v>
      </c>
      <c r="I2809" t="s">
        <v>1015</v>
      </c>
      <c r="J2809">
        <v>446</v>
      </c>
    </row>
    <row r="2810" spans="1:10" x14ac:dyDescent="0.25">
      <c r="A2810">
        <v>235</v>
      </c>
      <c r="B2810" t="s">
        <v>241</v>
      </c>
      <c r="C2810" t="s">
        <v>3</v>
      </c>
      <c r="D2810">
        <v>101.65</v>
      </c>
      <c r="E2810">
        <v>3.6</v>
      </c>
      <c r="F2810">
        <v>814</v>
      </c>
      <c r="G2810">
        <v>4665</v>
      </c>
      <c r="H2810">
        <v>474197.25</v>
      </c>
      <c r="I2810" t="s">
        <v>1013</v>
      </c>
      <c r="J2810">
        <v>12</v>
      </c>
    </row>
    <row r="2811" spans="1:10" x14ac:dyDescent="0.25">
      <c r="A2811">
        <v>235</v>
      </c>
      <c r="B2811" t="s">
        <v>241</v>
      </c>
      <c r="C2811" t="s">
        <v>3</v>
      </c>
      <c r="D2811">
        <v>101.65</v>
      </c>
      <c r="E2811">
        <v>3.6</v>
      </c>
      <c r="F2811">
        <v>814</v>
      </c>
      <c r="G2811">
        <v>4665</v>
      </c>
      <c r="H2811">
        <v>474197.25</v>
      </c>
      <c r="I2811" t="s">
        <v>1014</v>
      </c>
      <c r="J2811">
        <v>294</v>
      </c>
    </row>
    <row r="2812" spans="1:10" x14ac:dyDescent="0.25">
      <c r="A2812">
        <v>235</v>
      </c>
      <c r="B2812" t="s">
        <v>241</v>
      </c>
      <c r="C2812" t="s">
        <v>3</v>
      </c>
      <c r="D2812">
        <v>101.65</v>
      </c>
      <c r="E2812">
        <v>3.6</v>
      </c>
      <c r="F2812">
        <v>814</v>
      </c>
      <c r="G2812">
        <v>4665</v>
      </c>
      <c r="H2812">
        <v>474197.25</v>
      </c>
      <c r="I2812" t="s">
        <v>1024</v>
      </c>
      <c r="J2812">
        <v>780</v>
      </c>
    </row>
    <row r="2813" spans="1:10" x14ac:dyDescent="0.25">
      <c r="A2813">
        <v>235</v>
      </c>
      <c r="B2813" t="s">
        <v>241</v>
      </c>
      <c r="C2813" t="s">
        <v>3</v>
      </c>
      <c r="D2813">
        <v>101.65</v>
      </c>
      <c r="E2813">
        <v>3.6</v>
      </c>
      <c r="F2813">
        <v>814</v>
      </c>
      <c r="G2813">
        <v>4665</v>
      </c>
      <c r="H2813">
        <v>474197.25</v>
      </c>
      <c r="I2813" t="s">
        <v>1023</v>
      </c>
      <c r="J2813">
        <v>600</v>
      </c>
    </row>
    <row r="2814" spans="1:10" x14ac:dyDescent="0.25">
      <c r="A2814">
        <v>235</v>
      </c>
      <c r="B2814" t="s">
        <v>241</v>
      </c>
      <c r="C2814" t="s">
        <v>3</v>
      </c>
      <c r="D2814">
        <v>101.65</v>
      </c>
      <c r="E2814">
        <v>3.6</v>
      </c>
      <c r="F2814">
        <v>814</v>
      </c>
      <c r="G2814">
        <v>4665</v>
      </c>
      <c r="H2814">
        <v>474197.25</v>
      </c>
      <c r="I2814" t="s">
        <v>1022</v>
      </c>
      <c r="J2814">
        <v>78</v>
      </c>
    </row>
    <row r="2815" spans="1:10" x14ac:dyDescent="0.25">
      <c r="A2815">
        <v>235</v>
      </c>
      <c r="B2815" t="s">
        <v>241</v>
      </c>
      <c r="C2815" t="s">
        <v>3</v>
      </c>
      <c r="D2815">
        <v>101.65</v>
      </c>
      <c r="E2815">
        <v>3.6</v>
      </c>
      <c r="F2815">
        <v>814</v>
      </c>
      <c r="G2815">
        <v>4665</v>
      </c>
      <c r="H2815">
        <v>474197.25</v>
      </c>
      <c r="I2815" t="s">
        <v>1021</v>
      </c>
      <c r="J2815">
        <v>196</v>
      </c>
    </row>
    <row r="2816" spans="1:10" x14ac:dyDescent="0.25">
      <c r="A2816">
        <v>235</v>
      </c>
      <c r="B2816" t="s">
        <v>241</v>
      </c>
      <c r="C2816" t="s">
        <v>3</v>
      </c>
      <c r="D2816">
        <v>101.65</v>
      </c>
      <c r="E2816">
        <v>3.6</v>
      </c>
      <c r="F2816">
        <v>814</v>
      </c>
      <c r="G2816">
        <v>4665</v>
      </c>
      <c r="H2816">
        <v>474197.25</v>
      </c>
      <c r="I2816" t="s">
        <v>1020</v>
      </c>
      <c r="J2816">
        <v>729</v>
      </c>
    </row>
    <row r="2817" spans="1:10" x14ac:dyDescent="0.25">
      <c r="A2817">
        <v>235</v>
      </c>
      <c r="B2817" t="s">
        <v>241</v>
      </c>
      <c r="C2817" t="s">
        <v>3</v>
      </c>
      <c r="D2817">
        <v>101.65</v>
      </c>
      <c r="E2817">
        <v>3.6</v>
      </c>
      <c r="F2817">
        <v>814</v>
      </c>
      <c r="G2817">
        <v>4665</v>
      </c>
      <c r="H2817">
        <v>474197.25</v>
      </c>
      <c r="I2817" t="s">
        <v>1019</v>
      </c>
      <c r="J2817">
        <v>378</v>
      </c>
    </row>
    <row r="2818" spans="1:10" x14ac:dyDescent="0.25">
      <c r="A2818">
        <v>235</v>
      </c>
      <c r="B2818" t="s">
        <v>241</v>
      </c>
      <c r="C2818" t="s">
        <v>3</v>
      </c>
      <c r="D2818">
        <v>101.65</v>
      </c>
      <c r="E2818">
        <v>3.6</v>
      </c>
      <c r="F2818">
        <v>814</v>
      </c>
      <c r="G2818">
        <v>4665</v>
      </c>
      <c r="H2818">
        <v>474197.25</v>
      </c>
      <c r="I2818" t="s">
        <v>1018</v>
      </c>
      <c r="J2818">
        <v>452</v>
      </c>
    </row>
    <row r="2819" spans="1:10" x14ac:dyDescent="0.25">
      <c r="A2819">
        <v>235</v>
      </c>
      <c r="B2819" t="s">
        <v>241</v>
      </c>
      <c r="C2819" t="s">
        <v>3</v>
      </c>
      <c r="D2819">
        <v>101.65</v>
      </c>
      <c r="E2819">
        <v>3.6</v>
      </c>
      <c r="F2819">
        <v>814</v>
      </c>
      <c r="G2819">
        <v>4665</v>
      </c>
      <c r="H2819">
        <v>474197.25</v>
      </c>
      <c r="I2819" t="s">
        <v>1017</v>
      </c>
      <c r="J2819">
        <v>273</v>
      </c>
    </row>
    <row r="2820" spans="1:10" x14ac:dyDescent="0.25">
      <c r="A2820">
        <v>235</v>
      </c>
      <c r="B2820" t="s">
        <v>241</v>
      </c>
      <c r="C2820" t="s">
        <v>3</v>
      </c>
      <c r="D2820">
        <v>101.65</v>
      </c>
      <c r="E2820">
        <v>3.6</v>
      </c>
      <c r="F2820">
        <v>814</v>
      </c>
      <c r="G2820">
        <v>4665</v>
      </c>
      <c r="H2820">
        <v>474197.25</v>
      </c>
      <c r="I2820" t="s">
        <v>1016</v>
      </c>
      <c r="J2820">
        <v>71</v>
      </c>
    </row>
    <row r="2821" spans="1:10" x14ac:dyDescent="0.25">
      <c r="A2821">
        <v>235</v>
      </c>
      <c r="B2821" t="s">
        <v>241</v>
      </c>
      <c r="C2821" t="s">
        <v>3</v>
      </c>
      <c r="D2821">
        <v>101.65</v>
      </c>
      <c r="E2821">
        <v>3.6</v>
      </c>
      <c r="F2821">
        <v>814</v>
      </c>
      <c r="G2821">
        <v>4665</v>
      </c>
      <c r="H2821">
        <v>474197.25</v>
      </c>
      <c r="I2821" t="s">
        <v>1015</v>
      </c>
      <c r="J2821">
        <v>802</v>
      </c>
    </row>
    <row r="2822" spans="1:10" x14ac:dyDescent="0.25">
      <c r="A2822">
        <v>236</v>
      </c>
      <c r="B2822" t="s">
        <v>242</v>
      </c>
      <c r="C2822" t="s">
        <v>30</v>
      </c>
      <c r="D2822">
        <v>362.61</v>
      </c>
      <c r="E2822">
        <v>2.5</v>
      </c>
      <c r="F2822">
        <v>887</v>
      </c>
      <c r="G2822">
        <v>5415</v>
      </c>
      <c r="H2822">
        <v>1963533.15</v>
      </c>
      <c r="I2822" t="s">
        <v>1013</v>
      </c>
      <c r="J2822">
        <v>100</v>
      </c>
    </row>
    <row r="2823" spans="1:10" x14ac:dyDescent="0.25">
      <c r="A2823">
        <v>236</v>
      </c>
      <c r="B2823" t="s">
        <v>242</v>
      </c>
      <c r="C2823" t="s">
        <v>30</v>
      </c>
      <c r="D2823">
        <v>362.61</v>
      </c>
      <c r="E2823">
        <v>2.5</v>
      </c>
      <c r="F2823">
        <v>887</v>
      </c>
      <c r="G2823">
        <v>5415</v>
      </c>
      <c r="H2823">
        <v>1963533.15</v>
      </c>
      <c r="I2823" t="s">
        <v>1014</v>
      </c>
      <c r="J2823">
        <v>368</v>
      </c>
    </row>
    <row r="2824" spans="1:10" x14ac:dyDescent="0.25">
      <c r="A2824">
        <v>236</v>
      </c>
      <c r="B2824" t="s">
        <v>242</v>
      </c>
      <c r="C2824" t="s">
        <v>30</v>
      </c>
      <c r="D2824">
        <v>362.61</v>
      </c>
      <c r="E2824">
        <v>2.5</v>
      </c>
      <c r="F2824">
        <v>887</v>
      </c>
      <c r="G2824">
        <v>5415</v>
      </c>
      <c r="H2824">
        <v>1963533.15</v>
      </c>
      <c r="I2824" t="s">
        <v>1024</v>
      </c>
      <c r="J2824">
        <v>170</v>
      </c>
    </row>
    <row r="2825" spans="1:10" x14ac:dyDescent="0.25">
      <c r="A2825">
        <v>236</v>
      </c>
      <c r="B2825" t="s">
        <v>242</v>
      </c>
      <c r="C2825" t="s">
        <v>30</v>
      </c>
      <c r="D2825">
        <v>362.61</v>
      </c>
      <c r="E2825">
        <v>2.5</v>
      </c>
      <c r="F2825">
        <v>887</v>
      </c>
      <c r="G2825">
        <v>5415</v>
      </c>
      <c r="H2825">
        <v>1963533.15</v>
      </c>
      <c r="I2825" t="s">
        <v>1023</v>
      </c>
      <c r="J2825">
        <v>71</v>
      </c>
    </row>
    <row r="2826" spans="1:10" x14ac:dyDescent="0.25">
      <c r="A2826">
        <v>236</v>
      </c>
      <c r="B2826" t="s">
        <v>242</v>
      </c>
      <c r="C2826" t="s">
        <v>30</v>
      </c>
      <c r="D2826">
        <v>362.61</v>
      </c>
      <c r="E2826">
        <v>2.5</v>
      </c>
      <c r="F2826">
        <v>887</v>
      </c>
      <c r="G2826">
        <v>5415</v>
      </c>
      <c r="H2826">
        <v>1963533.15</v>
      </c>
      <c r="I2826" t="s">
        <v>1022</v>
      </c>
      <c r="J2826">
        <v>581</v>
      </c>
    </row>
    <row r="2827" spans="1:10" x14ac:dyDescent="0.25">
      <c r="A2827">
        <v>236</v>
      </c>
      <c r="B2827" t="s">
        <v>242</v>
      </c>
      <c r="C2827" t="s">
        <v>30</v>
      </c>
      <c r="D2827">
        <v>362.61</v>
      </c>
      <c r="E2827">
        <v>2.5</v>
      </c>
      <c r="F2827">
        <v>887</v>
      </c>
      <c r="G2827">
        <v>5415</v>
      </c>
      <c r="H2827">
        <v>1963533.15</v>
      </c>
      <c r="I2827" t="s">
        <v>1021</v>
      </c>
      <c r="J2827">
        <v>481</v>
      </c>
    </row>
    <row r="2828" spans="1:10" x14ac:dyDescent="0.25">
      <c r="A2828">
        <v>236</v>
      </c>
      <c r="B2828" t="s">
        <v>242</v>
      </c>
      <c r="C2828" t="s">
        <v>30</v>
      </c>
      <c r="D2828">
        <v>362.61</v>
      </c>
      <c r="E2828">
        <v>2.5</v>
      </c>
      <c r="F2828">
        <v>887</v>
      </c>
      <c r="G2828">
        <v>5415</v>
      </c>
      <c r="H2828">
        <v>1963533.15</v>
      </c>
      <c r="I2828" t="s">
        <v>1020</v>
      </c>
      <c r="J2828">
        <v>114</v>
      </c>
    </row>
    <row r="2829" spans="1:10" x14ac:dyDescent="0.25">
      <c r="A2829">
        <v>236</v>
      </c>
      <c r="B2829" t="s">
        <v>242</v>
      </c>
      <c r="C2829" t="s">
        <v>30</v>
      </c>
      <c r="D2829">
        <v>362.61</v>
      </c>
      <c r="E2829">
        <v>2.5</v>
      </c>
      <c r="F2829">
        <v>887</v>
      </c>
      <c r="G2829">
        <v>5415</v>
      </c>
      <c r="H2829">
        <v>1963533.15</v>
      </c>
      <c r="I2829" t="s">
        <v>1019</v>
      </c>
      <c r="J2829">
        <v>721</v>
      </c>
    </row>
    <row r="2830" spans="1:10" x14ac:dyDescent="0.25">
      <c r="A2830">
        <v>236</v>
      </c>
      <c r="B2830" t="s">
        <v>242</v>
      </c>
      <c r="C2830" t="s">
        <v>30</v>
      </c>
      <c r="D2830">
        <v>362.61</v>
      </c>
      <c r="E2830">
        <v>2.5</v>
      </c>
      <c r="F2830">
        <v>887</v>
      </c>
      <c r="G2830">
        <v>5415</v>
      </c>
      <c r="H2830">
        <v>1963533.15</v>
      </c>
      <c r="I2830" t="s">
        <v>1018</v>
      </c>
      <c r="J2830">
        <v>783</v>
      </c>
    </row>
    <row r="2831" spans="1:10" x14ac:dyDescent="0.25">
      <c r="A2831">
        <v>236</v>
      </c>
      <c r="B2831" t="s">
        <v>242</v>
      </c>
      <c r="C2831" t="s">
        <v>30</v>
      </c>
      <c r="D2831">
        <v>362.61</v>
      </c>
      <c r="E2831">
        <v>2.5</v>
      </c>
      <c r="F2831">
        <v>887</v>
      </c>
      <c r="G2831">
        <v>5415</v>
      </c>
      <c r="H2831">
        <v>1963533.15</v>
      </c>
      <c r="I2831" t="s">
        <v>1017</v>
      </c>
      <c r="J2831">
        <v>554</v>
      </c>
    </row>
    <row r="2832" spans="1:10" x14ac:dyDescent="0.25">
      <c r="A2832">
        <v>236</v>
      </c>
      <c r="B2832" t="s">
        <v>242</v>
      </c>
      <c r="C2832" t="s">
        <v>30</v>
      </c>
      <c r="D2832">
        <v>362.61</v>
      </c>
      <c r="E2832">
        <v>2.5</v>
      </c>
      <c r="F2832">
        <v>887</v>
      </c>
      <c r="G2832">
        <v>5415</v>
      </c>
      <c r="H2832">
        <v>1963533.15</v>
      </c>
      <c r="I2832" t="s">
        <v>1016</v>
      </c>
      <c r="J2832">
        <v>781</v>
      </c>
    </row>
    <row r="2833" spans="1:10" x14ac:dyDescent="0.25">
      <c r="A2833">
        <v>236</v>
      </c>
      <c r="B2833" t="s">
        <v>242</v>
      </c>
      <c r="C2833" t="s">
        <v>30</v>
      </c>
      <c r="D2833">
        <v>362.61</v>
      </c>
      <c r="E2833">
        <v>2.5</v>
      </c>
      <c r="F2833">
        <v>887</v>
      </c>
      <c r="G2833">
        <v>5415</v>
      </c>
      <c r="H2833">
        <v>1963533.15</v>
      </c>
      <c r="I2833" t="s">
        <v>1015</v>
      </c>
      <c r="J2833">
        <v>691</v>
      </c>
    </row>
    <row r="2834" spans="1:10" x14ac:dyDescent="0.25">
      <c r="A2834">
        <v>237</v>
      </c>
      <c r="B2834" t="s">
        <v>243</v>
      </c>
      <c r="C2834" t="s">
        <v>30</v>
      </c>
      <c r="D2834">
        <v>143.97999999999999</v>
      </c>
      <c r="E2834">
        <v>4.5</v>
      </c>
      <c r="F2834">
        <v>16</v>
      </c>
      <c r="G2834">
        <v>6904</v>
      </c>
      <c r="H2834">
        <v>994037.92</v>
      </c>
      <c r="I2834" t="s">
        <v>1013</v>
      </c>
      <c r="J2834">
        <v>928</v>
      </c>
    </row>
    <row r="2835" spans="1:10" x14ac:dyDescent="0.25">
      <c r="A2835">
        <v>237</v>
      </c>
      <c r="B2835" t="s">
        <v>243</v>
      </c>
      <c r="C2835" t="s">
        <v>30</v>
      </c>
      <c r="D2835">
        <v>143.97999999999999</v>
      </c>
      <c r="E2835">
        <v>4.5</v>
      </c>
      <c r="F2835">
        <v>16</v>
      </c>
      <c r="G2835">
        <v>6904</v>
      </c>
      <c r="H2835">
        <v>994037.92</v>
      </c>
      <c r="I2835" t="s">
        <v>1014</v>
      </c>
      <c r="J2835">
        <v>955</v>
      </c>
    </row>
    <row r="2836" spans="1:10" x14ac:dyDescent="0.25">
      <c r="A2836">
        <v>237</v>
      </c>
      <c r="B2836" t="s">
        <v>243</v>
      </c>
      <c r="C2836" t="s">
        <v>30</v>
      </c>
      <c r="D2836">
        <v>143.97999999999999</v>
      </c>
      <c r="E2836">
        <v>4.5</v>
      </c>
      <c r="F2836">
        <v>16</v>
      </c>
      <c r="G2836">
        <v>6904</v>
      </c>
      <c r="H2836">
        <v>994037.92</v>
      </c>
      <c r="I2836" t="s">
        <v>1024</v>
      </c>
      <c r="J2836">
        <v>980</v>
      </c>
    </row>
    <row r="2837" spans="1:10" x14ac:dyDescent="0.25">
      <c r="A2837">
        <v>237</v>
      </c>
      <c r="B2837" t="s">
        <v>243</v>
      </c>
      <c r="C2837" t="s">
        <v>30</v>
      </c>
      <c r="D2837">
        <v>143.97999999999999</v>
      </c>
      <c r="E2837">
        <v>4.5</v>
      </c>
      <c r="F2837">
        <v>16</v>
      </c>
      <c r="G2837">
        <v>6904</v>
      </c>
      <c r="H2837">
        <v>994037.92</v>
      </c>
      <c r="I2837" t="s">
        <v>1023</v>
      </c>
      <c r="J2837">
        <v>246</v>
      </c>
    </row>
    <row r="2838" spans="1:10" x14ac:dyDescent="0.25">
      <c r="A2838">
        <v>237</v>
      </c>
      <c r="B2838" t="s">
        <v>243</v>
      </c>
      <c r="C2838" t="s">
        <v>30</v>
      </c>
      <c r="D2838">
        <v>143.97999999999999</v>
      </c>
      <c r="E2838">
        <v>4.5</v>
      </c>
      <c r="F2838">
        <v>16</v>
      </c>
      <c r="G2838">
        <v>6904</v>
      </c>
      <c r="H2838">
        <v>994037.92</v>
      </c>
      <c r="I2838" t="s">
        <v>1022</v>
      </c>
      <c r="J2838">
        <v>26</v>
      </c>
    </row>
    <row r="2839" spans="1:10" x14ac:dyDescent="0.25">
      <c r="A2839">
        <v>237</v>
      </c>
      <c r="B2839" t="s">
        <v>243</v>
      </c>
      <c r="C2839" t="s">
        <v>30</v>
      </c>
      <c r="D2839">
        <v>143.97999999999999</v>
      </c>
      <c r="E2839">
        <v>4.5</v>
      </c>
      <c r="F2839">
        <v>16</v>
      </c>
      <c r="G2839">
        <v>6904</v>
      </c>
      <c r="H2839">
        <v>994037.92</v>
      </c>
      <c r="I2839" t="s">
        <v>1021</v>
      </c>
      <c r="J2839">
        <v>877</v>
      </c>
    </row>
    <row r="2840" spans="1:10" x14ac:dyDescent="0.25">
      <c r="A2840">
        <v>237</v>
      </c>
      <c r="B2840" t="s">
        <v>243</v>
      </c>
      <c r="C2840" t="s">
        <v>30</v>
      </c>
      <c r="D2840">
        <v>143.97999999999999</v>
      </c>
      <c r="E2840">
        <v>4.5</v>
      </c>
      <c r="F2840">
        <v>16</v>
      </c>
      <c r="G2840">
        <v>6904</v>
      </c>
      <c r="H2840">
        <v>994037.92</v>
      </c>
      <c r="I2840" t="s">
        <v>1020</v>
      </c>
      <c r="J2840">
        <v>579</v>
      </c>
    </row>
    <row r="2841" spans="1:10" x14ac:dyDescent="0.25">
      <c r="A2841">
        <v>237</v>
      </c>
      <c r="B2841" t="s">
        <v>243</v>
      </c>
      <c r="C2841" t="s">
        <v>30</v>
      </c>
      <c r="D2841">
        <v>143.97999999999999</v>
      </c>
      <c r="E2841">
        <v>4.5</v>
      </c>
      <c r="F2841">
        <v>16</v>
      </c>
      <c r="G2841">
        <v>6904</v>
      </c>
      <c r="H2841">
        <v>994037.92</v>
      </c>
      <c r="I2841" t="s">
        <v>1019</v>
      </c>
      <c r="J2841">
        <v>205</v>
      </c>
    </row>
    <row r="2842" spans="1:10" x14ac:dyDescent="0.25">
      <c r="A2842">
        <v>237</v>
      </c>
      <c r="B2842" t="s">
        <v>243</v>
      </c>
      <c r="C2842" t="s">
        <v>30</v>
      </c>
      <c r="D2842">
        <v>143.97999999999999</v>
      </c>
      <c r="E2842">
        <v>4.5</v>
      </c>
      <c r="F2842">
        <v>16</v>
      </c>
      <c r="G2842">
        <v>6904</v>
      </c>
      <c r="H2842">
        <v>994037.92</v>
      </c>
      <c r="I2842" t="s">
        <v>1018</v>
      </c>
      <c r="J2842">
        <v>896</v>
      </c>
    </row>
    <row r="2843" spans="1:10" x14ac:dyDescent="0.25">
      <c r="A2843">
        <v>237</v>
      </c>
      <c r="B2843" t="s">
        <v>243</v>
      </c>
      <c r="C2843" t="s">
        <v>30</v>
      </c>
      <c r="D2843">
        <v>143.97999999999999</v>
      </c>
      <c r="E2843">
        <v>4.5</v>
      </c>
      <c r="F2843">
        <v>16</v>
      </c>
      <c r="G2843">
        <v>6904</v>
      </c>
      <c r="H2843">
        <v>994037.92</v>
      </c>
      <c r="I2843" t="s">
        <v>1017</v>
      </c>
      <c r="J2843">
        <v>207</v>
      </c>
    </row>
    <row r="2844" spans="1:10" x14ac:dyDescent="0.25">
      <c r="A2844">
        <v>237</v>
      </c>
      <c r="B2844" t="s">
        <v>243</v>
      </c>
      <c r="C2844" t="s">
        <v>30</v>
      </c>
      <c r="D2844">
        <v>143.97999999999999</v>
      </c>
      <c r="E2844">
        <v>4.5</v>
      </c>
      <c r="F2844">
        <v>16</v>
      </c>
      <c r="G2844">
        <v>6904</v>
      </c>
      <c r="H2844">
        <v>994037.92</v>
      </c>
      <c r="I2844" t="s">
        <v>1016</v>
      </c>
      <c r="J2844">
        <v>23</v>
      </c>
    </row>
    <row r="2845" spans="1:10" x14ac:dyDescent="0.25">
      <c r="A2845">
        <v>237</v>
      </c>
      <c r="B2845" t="s">
        <v>243</v>
      </c>
      <c r="C2845" t="s">
        <v>30</v>
      </c>
      <c r="D2845">
        <v>143.97999999999999</v>
      </c>
      <c r="E2845">
        <v>4.5</v>
      </c>
      <c r="F2845">
        <v>16</v>
      </c>
      <c r="G2845">
        <v>6904</v>
      </c>
      <c r="H2845">
        <v>994037.92</v>
      </c>
      <c r="I2845" t="s">
        <v>1015</v>
      </c>
      <c r="J2845">
        <v>982</v>
      </c>
    </row>
    <row r="2846" spans="1:10" x14ac:dyDescent="0.25">
      <c r="A2846">
        <v>238</v>
      </c>
      <c r="B2846" t="s">
        <v>244</v>
      </c>
      <c r="C2846" t="s">
        <v>8</v>
      </c>
      <c r="D2846">
        <v>17.04</v>
      </c>
      <c r="E2846">
        <v>2.9</v>
      </c>
      <c r="F2846">
        <v>129</v>
      </c>
      <c r="G2846">
        <v>6645</v>
      </c>
      <c r="H2846">
        <v>113230.8</v>
      </c>
      <c r="I2846" t="s">
        <v>1013</v>
      </c>
      <c r="J2846">
        <v>535</v>
      </c>
    </row>
    <row r="2847" spans="1:10" x14ac:dyDescent="0.25">
      <c r="A2847">
        <v>238</v>
      </c>
      <c r="B2847" t="s">
        <v>244</v>
      </c>
      <c r="C2847" t="s">
        <v>8</v>
      </c>
      <c r="D2847">
        <v>17.04</v>
      </c>
      <c r="E2847">
        <v>2.9</v>
      </c>
      <c r="F2847">
        <v>129</v>
      </c>
      <c r="G2847">
        <v>6645</v>
      </c>
      <c r="H2847">
        <v>113230.8</v>
      </c>
      <c r="I2847" t="s">
        <v>1014</v>
      </c>
      <c r="J2847">
        <v>795</v>
      </c>
    </row>
    <row r="2848" spans="1:10" x14ac:dyDescent="0.25">
      <c r="A2848">
        <v>238</v>
      </c>
      <c r="B2848" t="s">
        <v>244</v>
      </c>
      <c r="C2848" t="s">
        <v>8</v>
      </c>
      <c r="D2848">
        <v>17.04</v>
      </c>
      <c r="E2848">
        <v>2.9</v>
      </c>
      <c r="F2848">
        <v>129</v>
      </c>
      <c r="G2848">
        <v>6645</v>
      </c>
      <c r="H2848">
        <v>113230.8</v>
      </c>
      <c r="I2848" t="s">
        <v>1024</v>
      </c>
      <c r="J2848">
        <v>605</v>
      </c>
    </row>
    <row r="2849" spans="1:10" x14ac:dyDescent="0.25">
      <c r="A2849">
        <v>238</v>
      </c>
      <c r="B2849" t="s">
        <v>244</v>
      </c>
      <c r="C2849" t="s">
        <v>8</v>
      </c>
      <c r="D2849">
        <v>17.04</v>
      </c>
      <c r="E2849">
        <v>2.9</v>
      </c>
      <c r="F2849">
        <v>129</v>
      </c>
      <c r="G2849">
        <v>6645</v>
      </c>
      <c r="H2849">
        <v>113230.8</v>
      </c>
      <c r="I2849" t="s">
        <v>1023</v>
      </c>
      <c r="J2849">
        <v>640</v>
      </c>
    </row>
    <row r="2850" spans="1:10" x14ac:dyDescent="0.25">
      <c r="A2850">
        <v>238</v>
      </c>
      <c r="B2850" t="s">
        <v>244</v>
      </c>
      <c r="C2850" t="s">
        <v>8</v>
      </c>
      <c r="D2850">
        <v>17.04</v>
      </c>
      <c r="E2850">
        <v>2.9</v>
      </c>
      <c r="F2850">
        <v>129</v>
      </c>
      <c r="G2850">
        <v>6645</v>
      </c>
      <c r="H2850">
        <v>113230.8</v>
      </c>
      <c r="I2850" t="s">
        <v>1022</v>
      </c>
      <c r="J2850">
        <v>270</v>
      </c>
    </row>
    <row r="2851" spans="1:10" x14ac:dyDescent="0.25">
      <c r="A2851">
        <v>238</v>
      </c>
      <c r="B2851" t="s">
        <v>244</v>
      </c>
      <c r="C2851" t="s">
        <v>8</v>
      </c>
      <c r="D2851">
        <v>17.04</v>
      </c>
      <c r="E2851">
        <v>2.9</v>
      </c>
      <c r="F2851">
        <v>129</v>
      </c>
      <c r="G2851">
        <v>6645</v>
      </c>
      <c r="H2851">
        <v>113230.8</v>
      </c>
      <c r="I2851" t="s">
        <v>1021</v>
      </c>
      <c r="J2851">
        <v>225</v>
      </c>
    </row>
    <row r="2852" spans="1:10" x14ac:dyDescent="0.25">
      <c r="A2852">
        <v>238</v>
      </c>
      <c r="B2852" t="s">
        <v>244</v>
      </c>
      <c r="C2852" t="s">
        <v>8</v>
      </c>
      <c r="D2852">
        <v>17.04</v>
      </c>
      <c r="E2852">
        <v>2.9</v>
      </c>
      <c r="F2852">
        <v>129</v>
      </c>
      <c r="G2852">
        <v>6645</v>
      </c>
      <c r="H2852">
        <v>113230.8</v>
      </c>
      <c r="I2852" t="s">
        <v>1020</v>
      </c>
      <c r="J2852">
        <v>298</v>
      </c>
    </row>
    <row r="2853" spans="1:10" x14ac:dyDescent="0.25">
      <c r="A2853">
        <v>238</v>
      </c>
      <c r="B2853" t="s">
        <v>244</v>
      </c>
      <c r="C2853" t="s">
        <v>8</v>
      </c>
      <c r="D2853">
        <v>17.04</v>
      </c>
      <c r="E2853">
        <v>2.9</v>
      </c>
      <c r="F2853">
        <v>129</v>
      </c>
      <c r="G2853">
        <v>6645</v>
      </c>
      <c r="H2853">
        <v>113230.8</v>
      </c>
      <c r="I2853" t="s">
        <v>1019</v>
      </c>
      <c r="J2853">
        <v>465</v>
      </c>
    </row>
    <row r="2854" spans="1:10" x14ac:dyDescent="0.25">
      <c r="A2854">
        <v>238</v>
      </c>
      <c r="B2854" t="s">
        <v>244</v>
      </c>
      <c r="C2854" t="s">
        <v>8</v>
      </c>
      <c r="D2854">
        <v>17.04</v>
      </c>
      <c r="E2854">
        <v>2.9</v>
      </c>
      <c r="F2854">
        <v>129</v>
      </c>
      <c r="G2854">
        <v>6645</v>
      </c>
      <c r="H2854">
        <v>113230.8</v>
      </c>
      <c r="I2854" t="s">
        <v>1018</v>
      </c>
      <c r="J2854">
        <v>370</v>
      </c>
    </row>
    <row r="2855" spans="1:10" x14ac:dyDescent="0.25">
      <c r="A2855">
        <v>238</v>
      </c>
      <c r="B2855" t="s">
        <v>244</v>
      </c>
      <c r="C2855" t="s">
        <v>8</v>
      </c>
      <c r="D2855">
        <v>17.04</v>
      </c>
      <c r="E2855">
        <v>2.9</v>
      </c>
      <c r="F2855">
        <v>129</v>
      </c>
      <c r="G2855">
        <v>6645</v>
      </c>
      <c r="H2855">
        <v>113230.8</v>
      </c>
      <c r="I2855" t="s">
        <v>1017</v>
      </c>
      <c r="J2855">
        <v>928</v>
      </c>
    </row>
    <row r="2856" spans="1:10" x14ac:dyDescent="0.25">
      <c r="A2856">
        <v>238</v>
      </c>
      <c r="B2856" t="s">
        <v>244</v>
      </c>
      <c r="C2856" t="s">
        <v>8</v>
      </c>
      <c r="D2856">
        <v>17.04</v>
      </c>
      <c r="E2856">
        <v>2.9</v>
      </c>
      <c r="F2856">
        <v>129</v>
      </c>
      <c r="G2856">
        <v>6645</v>
      </c>
      <c r="H2856">
        <v>113230.8</v>
      </c>
      <c r="I2856" t="s">
        <v>1016</v>
      </c>
      <c r="J2856">
        <v>623</v>
      </c>
    </row>
    <row r="2857" spans="1:10" x14ac:dyDescent="0.25">
      <c r="A2857">
        <v>238</v>
      </c>
      <c r="B2857" t="s">
        <v>244</v>
      </c>
      <c r="C2857" t="s">
        <v>8</v>
      </c>
      <c r="D2857">
        <v>17.04</v>
      </c>
      <c r="E2857">
        <v>2.9</v>
      </c>
      <c r="F2857">
        <v>129</v>
      </c>
      <c r="G2857">
        <v>6645</v>
      </c>
      <c r="H2857">
        <v>113230.8</v>
      </c>
      <c r="I2857" t="s">
        <v>1015</v>
      </c>
      <c r="J2857">
        <v>891</v>
      </c>
    </row>
    <row r="2858" spans="1:10" x14ac:dyDescent="0.25">
      <c r="A2858">
        <v>239</v>
      </c>
      <c r="B2858" t="s">
        <v>245</v>
      </c>
      <c r="C2858" t="s">
        <v>17</v>
      </c>
      <c r="D2858">
        <v>324.51</v>
      </c>
      <c r="E2858">
        <v>4.9000000000000004</v>
      </c>
      <c r="F2858">
        <v>575</v>
      </c>
      <c r="G2858">
        <v>8724</v>
      </c>
      <c r="H2858">
        <v>2831025.24</v>
      </c>
      <c r="I2858" t="s">
        <v>1013</v>
      </c>
      <c r="J2858">
        <v>875</v>
      </c>
    </row>
    <row r="2859" spans="1:10" x14ac:dyDescent="0.25">
      <c r="A2859">
        <v>239</v>
      </c>
      <c r="B2859" t="s">
        <v>245</v>
      </c>
      <c r="C2859" t="s">
        <v>17</v>
      </c>
      <c r="D2859">
        <v>324.51</v>
      </c>
      <c r="E2859">
        <v>4.9000000000000004</v>
      </c>
      <c r="F2859">
        <v>575</v>
      </c>
      <c r="G2859">
        <v>8724</v>
      </c>
      <c r="H2859">
        <v>2831025.24</v>
      </c>
      <c r="I2859" t="s">
        <v>1014</v>
      </c>
      <c r="J2859">
        <v>864</v>
      </c>
    </row>
    <row r="2860" spans="1:10" x14ac:dyDescent="0.25">
      <c r="A2860">
        <v>239</v>
      </c>
      <c r="B2860" t="s">
        <v>245</v>
      </c>
      <c r="C2860" t="s">
        <v>17</v>
      </c>
      <c r="D2860">
        <v>324.51</v>
      </c>
      <c r="E2860">
        <v>4.9000000000000004</v>
      </c>
      <c r="F2860">
        <v>575</v>
      </c>
      <c r="G2860">
        <v>8724</v>
      </c>
      <c r="H2860">
        <v>2831025.24</v>
      </c>
      <c r="I2860" t="s">
        <v>1024</v>
      </c>
      <c r="J2860">
        <v>660</v>
      </c>
    </row>
    <row r="2861" spans="1:10" x14ac:dyDescent="0.25">
      <c r="A2861">
        <v>239</v>
      </c>
      <c r="B2861" t="s">
        <v>245</v>
      </c>
      <c r="C2861" t="s">
        <v>17</v>
      </c>
      <c r="D2861">
        <v>324.51</v>
      </c>
      <c r="E2861">
        <v>4.9000000000000004</v>
      </c>
      <c r="F2861">
        <v>575</v>
      </c>
      <c r="G2861">
        <v>8724</v>
      </c>
      <c r="H2861">
        <v>2831025.24</v>
      </c>
      <c r="I2861" t="s">
        <v>1023</v>
      </c>
      <c r="J2861">
        <v>723</v>
      </c>
    </row>
    <row r="2862" spans="1:10" x14ac:dyDescent="0.25">
      <c r="A2862">
        <v>239</v>
      </c>
      <c r="B2862" t="s">
        <v>245</v>
      </c>
      <c r="C2862" t="s">
        <v>17</v>
      </c>
      <c r="D2862">
        <v>324.51</v>
      </c>
      <c r="E2862">
        <v>4.9000000000000004</v>
      </c>
      <c r="F2862">
        <v>575</v>
      </c>
      <c r="G2862">
        <v>8724</v>
      </c>
      <c r="H2862">
        <v>2831025.24</v>
      </c>
      <c r="I2862" t="s">
        <v>1022</v>
      </c>
      <c r="J2862">
        <v>561</v>
      </c>
    </row>
    <row r="2863" spans="1:10" x14ac:dyDescent="0.25">
      <c r="A2863">
        <v>239</v>
      </c>
      <c r="B2863" t="s">
        <v>245</v>
      </c>
      <c r="C2863" t="s">
        <v>17</v>
      </c>
      <c r="D2863">
        <v>324.51</v>
      </c>
      <c r="E2863">
        <v>4.9000000000000004</v>
      </c>
      <c r="F2863">
        <v>575</v>
      </c>
      <c r="G2863">
        <v>8724</v>
      </c>
      <c r="H2863">
        <v>2831025.24</v>
      </c>
      <c r="I2863" t="s">
        <v>1021</v>
      </c>
      <c r="J2863">
        <v>844</v>
      </c>
    </row>
    <row r="2864" spans="1:10" x14ac:dyDescent="0.25">
      <c r="A2864">
        <v>239</v>
      </c>
      <c r="B2864" t="s">
        <v>245</v>
      </c>
      <c r="C2864" t="s">
        <v>17</v>
      </c>
      <c r="D2864">
        <v>324.51</v>
      </c>
      <c r="E2864">
        <v>4.9000000000000004</v>
      </c>
      <c r="F2864">
        <v>575</v>
      </c>
      <c r="G2864">
        <v>8724</v>
      </c>
      <c r="H2864">
        <v>2831025.24</v>
      </c>
      <c r="I2864" t="s">
        <v>1020</v>
      </c>
      <c r="J2864">
        <v>836</v>
      </c>
    </row>
    <row r="2865" spans="1:10" x14ac:dyDescent="0.25">
      <c r="A2865">
        <v>239</v>
      </c>
      <c r="B2865" t="s">
        <v>245</v>
      </c>
      <c r="C2865" t="s">
        <v>17</v>
      </c>
      <c r="D2865">
        <v>324.51</v>
      </c>
      <c r="E2865">
        <v>4.9000000000000004</v>
      </c>
      <c r="F2865">
        <v>575</v>
      </c>
      <c r="G2865">
        <v>8724</v>
      </c>
      <c r="H2865">
        <v>2831025.24</v>
      </c>
      <c r="I2865" t="s">
        <v>1019</v>
      </c>
      <c r="J2865">
        <v>731</v>
      </c>
    </row>
    <row r="2866" spans="1:10" x14ac:dyDescent="0.25">
      <c r="A2866">
        <v>239</v>
      </c>
      <c r="B2866" t="s">
        <v>245</v>
      </c>
      <c r="C2866" t="s">
        <v>17</v>
      </c>
      <c r="D2866">
        <v>324.51</v>
      </c>
      <c r="E2866">
        <v>4.9000000000000004</v>
      </c>
      <c r="F2866">
        <v>575</v>
      </c>
      <c r="G2866">
        <v>8724</v>
      </c>
      <c r="H2866">
        <v>2831025.24</v>
      </c>
      <c r="I2866" t="s">
        <v>1018</v>
      </c>
      <c r="J2866">
        <v>548</v>
      </c>
    </row>
    <row r="2867" spans="1:10" x14ac:dyDescent="0.25">
      <c r="A2867">
        <v>239</v>
      </c>
      <c r="B2867" t="s">
        <v>245</v>
      </c>
      <c r="C2867" t="s">
        <v>17</v>
      </c>
      <c r="D2867">
        <v>324.51</v>
      </c>
      <c r="E2867">
        <v>4.9000000000000004</v>
      </c>
      <c r="F2867">
        <v>575</v>
      </c>
      <c r="G2867">
        <v>8724</v>
      </c>
      <c r="H2867">
        <v>2831025.24</v>
      </c>
      <c r="I2867" t="s">
        <v>1017</v>
      </c>
      <c r="J2867">
        <v>860</v>
      </c>
    </row>
    <row r="2868" spans="1:10" x14ac:dyDescent="0.25">
      <c r="A2868">
        <v>239</v>
      </c>
      <c r="B2868" t="s">
        <v>245</v>
      </c>
      <c r="C2868" t="s">
        <v>17</v>
      </c>
      <c r="D2868">
        <v>324.51</v>
      </c>
      <c r="E2868">
        <v>4.9000000000000004</v>
      </c>
      <c r="F2868">
        <v>575</v>
      </c>
      <c r="G2868">
        <v>8724</v>
      </c>
      <c r="H2868">
        <v>2831025.24</v>
      </c>
      <c r="I2868" t="s">
        <v>1016</v>
      </c>
      <c r="J2868">
        <v>811</v>
      </c>
    </row>
    <row r="2869" spans="1:10" x14ac:dyDescent="0.25">
      <c r="A2869">
        <v>239</v>
      </c>
      <c r="B2869" t="s">
        <v>245</v>
      </c>
      <c r="C2869" t="s">
        <v>17</v>
      </c>
      <c r="D2869">
        <v>324.51</v>
      </c>
      <c r="E2869">
        <v>4.9000000000000004</v>
      </c>
      <c r="F2869">
        <v>575</v>
      </c>
      <c r="G2869">
        <v>8724</v>
      </c>
      <c r="H2869">
        <v>2831025.24</v>
      </c>
      <c r="I2869" t="s">
        <v>1015</v>
      </c>
      <c r="J2869">
        <v>411</v>
      </c>
    </row>
    <row r="2870" spans="1:10" x14ac:dyDescent="0.25">
      <c r="A2870">
        <v>240</v>
      </c>
      <c r="B2870" t="s">
        <v>246</v>
      </c>
      <c r="C2870" t="s">
        <v>30</v>
      </c>
      <c r="D2870">
        <v>92.67</v>
      </c>
      <c r="E2870">
        <v>1.7</v>
      </c>
      <c r="F2870">
        <v>109</v>
      </c>
      <c r="G2870">
        <v>7046</v>
      </c>
      <c r="H2870">
        <v>652952.81999999995</v>
      </c>
      <c r="I2870" t="s">
        <v>1013</v>
      </c>
      <c r="J2870">
        <v>522</v>
      </c>
    </row>
    <row r="2871" spans="1:10" x14ac:dyDescent="0.25">
      <c r="A2871">
        <v>240</v>
      </c>
      <c r="B2871" t="s">
        <v>246</v>
      </c>
      <c r="C2871" t="s">
        <v>30</v>
      </c>
      <c r="D2871">
        <v>92.67</v>
      </c>
      <c r="E2871">
        <v>1.7</v>
      </c>
      <c r="F2871">
        <v>109</v>
      </c>
      <c r="G2871">
        <v>7046</v>
      </c>
      <c r="H2871">
        <v>652952.81999999995</v>
      </c>
      <c r="I2871" t="s">
        <v>1014</v>
      </c>
      <c r="J2871">
        <v>693</v>
      </c>
    </row>
    <row r="2872" spans="1:10" x14ac:dyDescent="0.25">
      <c r="A2872">
        <v>240</v>
      </c>
      <c r="B2872" t="s">
        <v>246</v>
      </c>
      <c r="C2872" t="s">
        <v>30</v>
      </c>
      <c r="D2872">
        <v>92.67</v>
      </c>
      <c r="E2872">
        <v>1.7</v>
      </c>
      <c r="F2872">
        <v>109</v>
      </c>
      <c r="G2872">
        <v>7046</v>
      </c>
      <c r="H2872">
        <v>652952.81999999995</v>
      </c>
      <c r="I2872" t="s">
        <v>1024</v>
      </c>
      <c r="J2872">
        <v>623</v>
      </c>
    </row>
    <row r="2873" spans="1:10" x14ac:dyDescent="0.25">
      <c r="A2873">
        <v>240</v>
      </c>
      <c r="B2873" t="s">
        <v>246</v>
      </c>
      <c r="C2873" t="s">
        <v>30</v>
      </c>
      <c r="D2873">
        <v>92.67</v>
      </c>
      <c r="E2873">
        <v>1.7</v>
      </c>
      <c r="F2873">
        <v>109</v>
      </c>
      <c r="G2873">
        <v>7046</v>
      </c>
      <c r="H2873">
        <v>652952.81999999995</v>
      </c>
      <c r="I2873" t="s">
        <v>1023</v>
      </c>
      <c r="J2873">
        <v>939</v>
      </c>
    </row>
    <row r="2874" spans="1:10" x14ac:dyDescent="0.25">
      <c r="A2874">
        <v>240</v>
      </c>
      <c r="B2874" t="s">
        <v>246</v>
      </c>
      <c r="C2874" t="s">
        <v>30</v>
      </c>
      <c r="D2874">
        <v>92.67</v>
      </c>
      <c r="E2874">
        <v>1.7</v>
      </c>
      <c r="F2874">
        <v>109</v>
      </c>
      <c r="G2874">
        <v>7046</v>
      </c>
      <c r="H2874">
        <v>652952.81999999995</v>
      </c>
      <c r="I2874" t="s">
        <v>1022</v>
      </c>
      <c r="J2874">
        <v>803</v>
      </c>
    </row>
    <row r="2875" spans="1:10" x14ac:dyDescent="0.25">
      <c r="A2875">
        <v>240</v>
      </c>
      <c r="B2875" t="s">
        <v>246</v>
      </c>
      <c r="C2875" t="s">
        <v>30</v>
      </c>
      <c r="D2875">
        <v>92.67</v>
      </c>
      <c r="E2875">
        <v>1.7</v>
      </c>
      <c r="F2875">
        <v>109</v>
      </c>
      <c r="G2875">
        <v>7046</v>
      </c>
      <c r="H2875">
        <v>652952.81999999995</v>
      </c>
      <c r="I2875" t="s">
        <v>1021</v>
      </c>
      <c r="J2875">
        <v>614</v>
      </c>
    </row>
    <row r="2876" spans="1:10" x14ac:dyDescent="0.25">
      <c r="A2876">
        <v>240</v>
      </c>
      <c r="B2876" t="s">
        <v>246</v>
      </c>
      <c r="C2876" t="s">
        <v>30</v>
      </c>
      <c r="D2876">
        <v>92.67</v>
      </c>
      <c r="E2876">
        <v>1.7</v>
      </c>
      <c r="F2876">
        <v>109</v>
      </c>
      <c r="G2876">
        <v>7046</v>
      </c>
      <c r="H2876">
        <v>652952.81999999995</v>
      </c>
      <c r="I2876" t="s">
        <v>1020</v>
      </c>
      <c r="J2876">
        <v>482</v>
      </c>
    </row>
    <row r="2877" spans="1:10" x14ac:dyDescent="0.25">
      <c r="A2877">
        <v>240</v>
      </c>
      <c r="B2877" t="s">
        <v>246</v>
      </c>
      <c r="C2877" t="s">
        <v>30</v>
      </c>
      <c r="D2877">
        <v>92.67</v>
      </c>
      <c r="E2877">
        <v>1.7</v>
      </c>
      <c r="F2877">
        <v>109</v>
      </c>
      <c r="G2877">
        <v>7046</v>
      </c>
      <c r="H2877">
        <v>652952.81999999995</v>
      </c>
      <c r="I2877" t="s">
        <v>1019</v>
      </c>
      <c r="J2877">
        <v>279</v>
      </c>
    </row>
    <row r="2878" spans="1:10" x14ac:dyDescent="0.25">
      <c r="A2878">
        <v>240</v>
      </c>
      <c r="B2878" t="s">
        <v>246</v>
      </c>
      <c r="C2878" t="s">
        <v>30</v>
      </c>
      <c r="D2878">
        <v>92.67</v>
      </c>
      <c r="E2878">
        <v>1.7</v>
      </c>
      <c r="F2878">
        <v>109</v>
      </c>
      <c r="G2878">
        <v>7046</v>
      </c>
      <c r="H2878">
        <v>652952.81999999995</v>
      </c>
      <c r="I2878" t="s">
        <v>1018</v>
      </c>
      <c r="J2878">
        <v>486</v>
      </c>
    </row>
    <row r="2879" spans="1:10" x14ac:dyDescent="0.25">
      <c r="A2879">
        <v>240</v>
      </c>
      <c r="B2879" t="s">
        <v>246</v>
      </c>
      <c r="C2879" t="s">
        <v>30</v>
      </c>
      <c r="D2879">
        <v>92.67</v>
      </c>
      <c r="E2879">
        <v>1.7</v>
      </c>
      <c r="F2879">
        <v>109</v>
      </c>
      <c r="G2879">
        <v>7046</v>
      </c>
      <c r="H2879">
        <v>652952.81999999995</v>
      </c>
      <c r="I2879" t="s">
        <v>1017</v>
      </c>
      <c r="J2879">
        <v>614</v>
      </c>
    </row>
    <row r="2880" spans="1:10" x14ac:dyDescent="0.25">
      <c r="A2880">
        <v>240</v>
      </c>
      <c r="B2880" t="s">
        <v>246</v>
      </c>
      <c r="C2880" t="s">
        <v>30</v>
      </c>
      <c r="D2880">
        <v>92.67</v>
      </c>
      <c r="E2880">
        <v>1.7</v>
      </c>
      <c r="F2880">
        <v>109</v>
      </c>
      <c r="G2880">
        <v>7046</v>
      </c>
      <c r="H2880">
        <v>652952.81999999995</v>
      </c>
      <c r="I2880" t="s">
        <v>1016</v>
      </c>
      <c r="J2880">
        <v>484</v>
      </c>
    </row>
    <row r="2881" spans="1:10" x14ac:dyDescent="0.25">
      <c r="A2881">
        <v>240</v>
      </c>
      <c r="B2881" t="s">
        <v>246</v>
      </c>
      <c r="C2881" t="s">
        <v>30</v>
      </c>
      <c r="D2881">
        <v>92.67</v>
      </c>
      <c r="E2881">
        <v>1.7</v>
      </c>
      <c r="F2881">
        <v>109</v>
      </c>
      <c r="G2881">
        <v>7046</v>
      </c>
      <c r="H2881">
        <v>652952.81999999995</v>
      </c>
      <c r="I2881" t="s">
        <v>1015</v>
      </c>
      <c r="J2881">
        <v>507</v>
      </c>
    </row>
    <row r="2882" spans="1:10" x14ac:dyDescent="0.25">
      <c r="A2882">
        <v>241</v>
      </c>
      <c r="B2882" t="s">
        <v>247</v>
      </c>
      <c r="C2882" t="s">
        <v>5</v>
      </c>
      <c r="D2882">
        <v>470.53</v>
      </c>
      <c r="E2882">
        <v>4.5</v>
      </c>
      <c r="F2882">
        <v>887</v>
      </c>
      <c r="G2882">
        <v>5779</v>
      </c>
      <c r="H2882">
        <v>2719192.87</v>
      </c>
      <c r="I2882" t="s">
        <v>1013</v>
      </c>
      <c r="J2882">
        <v>784</v>
      </c>
    </row>
    <row r="2883" spans="1:10" x14ac:dyDescent="0.25">
      <c r="A2883">
        <v>241</v>
      </c>
      <c r="B2883" t="s">
        <v>247</v>
      </c>
      <c r="C2883" t="s">
        <v>5</v>
      </c>
      <c r="D2883">
        <v>470.53</v>
      </c>
      <c r="E2883">
        <v>4.5</v>
      </c>
      <c r="F2883">
        <v>887</v>
      </c>
      <c r="G2883">
        <v>5779</v>
      </c>
      <c r="H2883">
        <v>2719192.87</v>
      </c>
      <c r="I2883" t="s">
        <v>1014</v>
      </c>
      <c r="J2883">
        <v>548</v>
      </c>
    </row>
    <row r="2884" spans="1:10" x14ac:dyDescent="0.25">
      <c r="A2884">
        <v>241</v>
      </c>
      <c r="B2884" t="s">
        <v>247</v>
      </c>
      <c r="C2884" t="s">
        <v>5</v>
      </c>
      <c r="D2884">
        <v>470.53</v>
      </c>
      <c r="E2884">
        <v>4.5</v>
      </c>
      <c r="F2884">
        <v>887</v>
      </c>
      <c r="G2884">
        <v>5779</v>
      </c>
      <c r="H2884">
        <v>2719192.87</v>
      </c>
      <c r="I2884" t="s">
        <v>1024</v>
      </c>
      <c r="J2884">
        <v>566</v>
      </c>
    </row>
    <row r="2885" spans="1:10" x14ac:dyDescent="0.25">
      <c r="A2885">
        <v>241</v>
      </c>
      <c r="B2885" t="s">
        <v>247</v>
      </c>
      <c r="C2885" t="s">
        <v>5</v>
      </c>
      <c r="D2885">
        <v>470.53</v>
      </c>
      <c r="E2885">
        <v>4.5</v>
      </c>
      <c r="F2885">
        <v>887</v>
      </c>
      <c r="G2885">
        <v>5779</v>
      </c>
      <c r="H2885">
        <v>2719192.87</v>
      </c>
      <c r="I2885" t="s">
        <v>1023</v>
      </c>
      <c r="J2885">
        <v>854</v>
      </c>
    </row>
    <row r="2886" spans="1:10" x14ac:dyDescent="0.25">
      <c r="A2886">
        <v>241</v>
      </c>
      <c r="B2886" t="s">
        <v>247</v>
      </c>
      <c r="C2886" t="s">
        <v>5</v>
      </c>
      <c r="D2886">
        <v>470.53</v>
      </c>
      <c r="E2886">
        <v>4.5</v>
      </c>
      <c r="F2886">
        <v>887</v>
      </c>
      <c r="G2886">
        <v>5779</v>
      </c>
      <c r="H2886">
        <v>2719192.87</v>
      </c>
      <c r="I2886" t="s">
        <v>1022</v>
      </c>
      <c r="J2886">
        <v>246</v>
      </c>
    </row>
    <row r="2887" spans="1:10" x14ac:dyDescent="0.25">
      <c r="A2887">
        <v>241</v>
      </c>
      <c r="B2887" t="s">
        <v>247</v>
      </c>
      <c r="C2887" t="s">
        <v>5</v>
      </c>
      <c r="D2887">
        <v>470.53</v>
      </c>
      <c r="E2887">
        <v>4.5</v>
      </c>
      <c r="F2887">
        <v>887</v>
      </c>
      <c r="G2887">
        <v>5779</v>
      </c>
      <c r="H2887">
        <v>2719192.87</v>
      </c>
      <c r="I2887" t="s">
        <v>1021</v>
      </c>
      <c r="J2887">
        <v>617</v>
      </c>
    </row>
    <row r="2888" spans="1:10" x14ac:dyDescent="0.25">
      <c r="A2888">
        <v>241</v>
      </c>
      <c r="B2888" t="s">
        <v>247</v>
      </c>
      <c r="C2888" t="s">
        <v>5</v>
      </c>
      <c r="D2888">
        <v>470.53</v>
      </c>
      <c r="E2888">
        <v>4.5</v>
      </c>
      <c r="F2888">
        <v>887</v>
      </c>
      <c r="G2888">
        <v>5779</v>
      </c>
      <c r="H2888">
        <v>2719192.87</v>
      </c>
      <c r="I2888" t="s">
        <v>1020</v>
      </c>
      <c r="J2888">
        <v>396</v>
      </c>
    </row>
    <row r="2889" spans="1:10" x14ac:dyDescent="0.25">
      <c r="A2889">
        <v>241</v>
      </c>
      <c r="B2889" t="s">
        <v>247</v>
      </c>
      <c r="C2889" t="s">
        <v>5</v>
      </c>
      <c r="D2889">
        <v>470.53</v>
      </c>
      <c r="E2889">
        <v>4.5</v>
      </c>
      <c r="F2889">
        <v>887</v>
      </c>
      <c r="G2889">
        <v>5779</v>
      </c>
      <c r="H2889">
        <v>2719192.87</v>
      </c>
      <c r="I2889" t="s">
        <v>1019</v>
      </c>
      <c r="J2889">
        <v>647</v>
      </c>
    </row>
    <row r="2890" spans="1:10" x14ac:dyDescent="0.25">
      <c r="A2890">
        <v>241</v>
      </c>
      <c r="B2890" t="s">
        <v>247</v>
      </c>
      <c r="C2890" t="s">
        <v>5</v>
      </c>
      <c r="D2890">
        <v>470.53</v>
      </c>
      <c r="E2890">
        <v>4.5</v>
      </c>
      <c r="F2890">
        <v>887</v>
      </c>
      <c r="G2890">
        <v>5779</v>
      </c>
      <c r="H2890">
        <v>2719192.87</v>
      </c>
      <c r="I2890" t="s">
        <v>1018</v>
      </c>
      <c r="J2890">
        <v>210</v>
      </c>
    </row>
    <row r="2891" spans="1:10" x14ac:dyDescent="0.25">
      <c r="A2891">
        <v>241</v>
      </c>
      <c r="B2891" t="s">
        <v>247</v>
      </c>
      <c r="C2891" t="s">
        <v>5</v>
      </c>
      <c r="D2891">
        <v>470.53</v>
      </c>
      <c r="E2891">
        <v>4.5</v>
      </c>
      <c r="F2891">
        <v>887</v>
      </c>
      <c r="G2891">
        <v>5779</v>
      </c>
      <c r="H2891">
        <v>2719192.87</v>
      </c>
      <c r="I2891" t="s">
        <v>1017</v>
      </c>
      <c r="J2891">
        <v>123</v>
      </c>
    </row>
    <row r="2892" spans="1:10" x14ac:dyDescent="0.25">
      <c r="A2892">
        <v>241</v>
      </c>
      <c r="B2892" t="s">
        <v>247</v>
      </c>
      <c r="C2892" t="s">
        <v>5</v>
      </c>
      <c r="D2892">
        <v>470.53</v>
      </c>
      <c r="E2892">
        <v>4.5</v>
      </c>
      <c r="F2892">
        <v>887</v>
      </c>
      <c r="G2892">
        <v>5779</v>
      </c>
      <c r="H2892">
        <v>2719192.87</v>
      </c>
      <c r="I2892" t="s">
        <v>1016</v>
      </c>
      <c r="J2892">
        <v>55</v>
      </c>
    </row>
    <row r="2893" spans="1:10" x14ac:dyDescent="0.25">
      <c r="A2893">
        <v>241</v>
      </c>
      <c r="B2893" t="s">
        <v>247</v>
      </c>
      <c r="C2893" t="s">
        <v>5</v>
      </c>
      <c r="D2893">
        <v>470.53</v>
      </c>
      <c r="E2893">
        <v>4.5</v>
      </c>
      <c r="F2893">
        <v>887</v>
      </c>
      <c r="G2893">
        <v>5779</v>
      </c>
      <c r="H2893">
        <v>2719192.87</v>
      </c>
      <c r="I2893" t="s">
        <v>1015</v>
      </c>
      <c r="J2893">
        <v>733</v>
      </c>
    </row>
    <row r="2894" spans="1:10" x14ac:dyDescent="0.25">
      <c r="A2894">
        <v>242</v>
      </c>
      <c r="B2894" t="s">
        <v>248</v>
      </c>
      <c r="C2894" t="s">
        <v>1</v>
      </c>
      <c r="D2894">
        <v>477.19</v>
      </c>
      <c r="E2894">
        <v>4.0999999999999996</v>
      </c>
      <c r="F2894">
        <v>533</v>
      </c>
      <c r="G2894">
        <v>6646</v>
      </c>
      <c r="H2894">
        <v>3171404.74</v>
      </c>
      <c r="I2894" t="s">
        <v>1013</v>
      </c>
      <c r="J2894">
        <v>451</v>
      </c>
    </row>
    <row r="2895" spans="1:10" x14ac:dyDescent="0.25">
      <c r="A2895">
        <v>242</v>
      </c>
      <c r="B2895" t="s">
        <v>248</v>
      </c>
      <c r="C2895" t="s">
        <v>1</v>
      </c>
      <c r="D2895">
        <v>477.19</v>
      </c>
      <c r="E2895">
        <v>4.0999999999999996</v>
      </c>
      <c r="F2895">
        <v>533</v>
      </c>
      <c r="G2895">
        <v>6646</v>
      </c>
      <c r="H2895">
        <v>3171404.74</v>
      </c>
      <c r="I2895" t="s">
        <v>1014</v>
      </c>
      <c r="J2895">
        <v>648</v>
      </c>
    </row>
    <row r="2896" spans="1:10" x14ac:dyDescent="0.25">
      <c r="A2896">
        <v>242</v>
      </c>
      <c r="B2896" t="s">
        <v>248</v>
      </c>
      <c r="C2896" t="s">
        <v>1</v>
      </c>
      <c r="D2896">
        <v>477.19</v>
      </c>
      <c r="E2896">
        <v>4.0999999999999996</v>
      </c>
      <c r="F2896">
        <v>533</v>
      </c>
      <c r="G2896">
        <v>6646</v>
      </c>
      <c r="H2896">
        <v>3171404.74</v>
      </c>
      <c r="I2896" t="s">
        <v>1024</v>
      </c>
      <c r="J2896">
        <v>848</v>
      </c>
    </row>
    <row r="2897" spans="1:10" x14ac:dyDescent="0.25">
      <c r="A2897">
        <v>242</v>
      </c>
      <c r="B2897" t="s">
        <v>248</v>
      </c>
      <c r="C2897" t="s">
        <v>1</v>
      </c>
      <c r="D2897">
        <v>477.19</v>
      </c>
      <c r="E2897">
        <v>4.0999999999999996</v>
      </c>
      <c r="F2897">
        <v>533</v>
      </c>
      <c r="G2897">
        <v>6646</v>
      </c>
      <c r="H2897">
        <v>3171404.74</v>
      </c>
      <c r="I2897" t="s">
        <v>1023</v>
      </c>
      <c r="J2897">
        <v>607</v>
      </c>
    </row>
    <row r="2898" spans="1:10" x14ac:dyDescent="0.25">
      <c r="A2898">
        <v>242</v>
      </c>
      <c r="B2898" t="s">
        <v>248</v>
      </c>
      <c r="C2898" t="s">
        <v>1</v>
      </c>
      <c r="D2898">
        <v>477.19</v>
      </c>
      <c r="E2898">
        <v>4.0999999999999996</v>
      </c>
      <c r="F2898">
        <v>533</v>
      </c>
      <c r="G2898">
        <v>6646</v>
      </c>
      <c r="H2898">
        <v>3171404.74</v>
      </c>
      <c r="I2898" t="s">
        <v>1022</v>
      </c>
      <c r="J2898">
        <v>775</v>
      </c>
    </row>
    <row r="2899" spans="1:10" x14ac:dyDescent="0.25">
      <c r="A2899">
        <v>242</v>
      </c>
      <c r="B2899" t="s">
        <v>248</v>
      </c>
      <c r="C2899" t="s">
        <v>1</v>
      </c>
      <c r="D2899">
        <v>477.19</v>
      </c>
      <c r="E2899">
        <v>4.0999999999999996</v>
      </c>
      <c r="F2899">
        <v>533</v>
      </c>
      <c r="G2899">
        <v>6646</v>
      </c>
      <c r="H2899">
        <v>3171404.74</v>
      </c>
      <c r="I2899" t="s">
        <v>1021</v>
      </c>
      <c r="J2899">
        <v>364</v>
      </c>
    </row>
    <row r="2900" spans="1:10" x14ac:dyDescent="0.25">
      <c r="A2900">
        <v>242</v>
      </c>
      <c r="B2900" t="s">
        <v>248</v>
      </c>
      <c r="C2900" t="s">
        <v>1</v>
      </c>
      <c r="D2900">
        <v>477.19</v>
      </c>
      <c r="E2900">
        <v>4.0999999999999996</v>
      </c>
      <c r="F2900">
        <v>533</v>
      </c>
      <c r="G2900">
        <v>6646</v>
      </c>
      <c r="H2900">
        <v>3171404.74</v>
      </c>
      <c r="I2900" t="s">
        <v>1020</v>
      </c>
      <c r="J2900">
        <v>393</v>
      </c>
    </row>
    <row r="2901" spans="1:10" x14ac:dyDescent="0.25">
      <c r="A2901">
        <v>242</v>
      </c>
      <c r="B2901" t="s">
        <v>248</v>
      </c>
      <c r="C2901" t="s">
        <v>1</v>
      </c>
      <c r="D2901">
        <v>477.19</v>
      </c>
      <c r="E2901">
        <v>4.0999999999999996</v>
      </c>
      <c r="F2901">
        <v>533</v>
      </c>
      <c r="G2901">
        <v>6646</v>
      </c>
      <c r="H2901">
        <v>3171404.74</v>
      </c>
      <c r="I2901" t="s">
        <v>1019</v>
      </c>
      <c r="J2901">
        <v>617</v>
      </c>
    </row>
    <row r="2902" spans="1:10" x14ac:dyDescent="0.25">
      <c r="A2902">
        <v>242</v>
      </c>
      <c r="B2902" t="s">
        <v>248</v>
      </c>
      <c r="C2902" t="s">
        <v>1</v>
      </c>
      <c r="D2902">
        <v>477.19</v>
      </c>
      <c r="E2902">
        <v>4.0999999999999996</v>
      </c>
      <c r="F2902">
        <v>533</v>
      </c>
      <c r="G2902">
        <v>6646</v>
      </c>
      <c r="H2902">
        <v>3171404.74</v>
      </c>
      <c r="I2902" t="s">
        <v>1018</v>
      </c>
      <c r="J2902">
        <v>164</v>
      </c>
    </row>
    <row r="2903" spans="1:10" x14ac:dyDescent="0.25">
      <c r="A2903">
        <v>242</v>
      </c>
      <c r="B2903" t="s">
        <v>248</v>
      </c>
      <c r="C2903" t="s">
        <v>1</v>
      </c>
      <c r="D2903">
        <v>477.19</v>
      </c>
      <c r="E2903">
        <v>4.0999999999999996</v>
      </c>
      <c r="F2903">
        <v>533</v>
      </c>
      <c r="G2903">
        <v>6646</v>
      </c>
      <c r="H2903">
        <v>3171404.74</v>
      </c>
      <c r="I2903" t="s">
        <v>1017</v>
      </c>
      <c r="J2903">
        <v>9</v>
      </c>
    </row>
    <row r="2904" spans="1:10" x14ac:dyDescent="0.25">
      <c r="A2904">
        <v>242</v>
      </c>
      <c r="B2904" t="s">
        <v>248</v>
      </c>
      <c r="C2904" t="s">
        <v>1</v>
      </c>
      <c r="D2904">
        <v>477.19</v>
      </c>
      <c r="E2904">
        <v>4.0999999999999996</v>
      </c>
      <c r="F2904">
        <v>533</v>
      </c>
      <c r="G2904">
        <v>6646</v>
      </c>
      <c r="H2904">
        <v>3171404.74</v>
      </c>
      <c r="I2904" t="s">
        <v>1016</v>
      </c>
      <c r="J2904">
        <v>985</v>
      </c>
    </row>
    <row r="2905" spans="1:10" x14ac:dyDescent="0.25">
      <c r="A2905">
        <v>242</v>
      </c>
      <c r="B2905" t="s">
        <v>248</v>
      </c>
      <c r="C2905" t="s">
        <v>1</v>
      </c>
      <c r="D2905">
        <v>477.19</v>
      </c>
      <c r="E2905">
        <v>4.0999999999999996</v>
      </c>
      <c r="F2905">
        <v>533</v>
      </c>
      <c r="G2905">
        <v>6646</v>
      </c>
      <c r="H2905">
        <v>3171404.74</v>
      </c>
      <c r="I2905" t="s">
        <v>1015</v>
      </c>
      <c r="J2905">
        <v>785</v>
      </c>
    </row>
    <row r="2906" spans="1:10" x14ac:dyDescent="0.25">
      <c r="A2906">
        <v>243</v>
      </c>
      <c r="B2906" t="s">
        <v>249</v>
      </c>
      <c r="C2906" t="s">
        <v>5</v>
      </c>
      <c r="D2906">
        <v>457.86</v>
      </c>
      <c r="E2906">
        <v>4.0999999999999996</v>
      </c>
      <c r="F2906">
        <v>670</v>
      </c>
      <c r="G2906">
        <v>5511</v>
      </c>
      <c r="H2906">
        <v>2523266.46</v>
      </c>
      <c r="I2906" t="s">
        <v>1013</v>
      </c>
      <c r="J2906">
        <v>430</v>
      </c>
    </row>
    <row r="2907" spans="1:10" x14ac:dyDescent="0.25">
      <c r="A2907">
        <v>243</v>
      </c>
      <c r="B2907" t="s">
        <v>249</v>
      </c>
      <c r="C2907" t="s">
        <v>5</v>
      </c>
      <c r="D2907">
        <v>457.86</v>
      </c>
      <c r="E2907">
        <v>4.0999999999999996</v>
      </c>
      <c r="F2907">
        <v>670</v>
      </c>
      <c r="G2907">
        <v>5511</v>
      </c>
      <c r="H2907">
        <v>2523266.46</v>
      </c>
      <c r="I2907" t="s">
        <v>1014</v>
      </c>
      <c r="J2907">
        <v>849</v>
      </c>
    </row>
    <row r="2908" spans="1:10" x14ac:dyDescent="0.25">
      <c r="A2908">
        <v>243</v>
      </c>
      <c r="B2908" t="s">
        <v>249</v>
      </c>
      <c r="C2908" t="s">
        <v>5</v>
      </c>
      <c r="D2908">
        <v>457.86</v>
      </c>
      <c r="E2908">
        <v>4.0999999999999996</v>
      </c>
      <c r="F2908">
        <v>670</v>
      </c>
      <c r="G2908">
        <v>5511</v>
      </c>
      <c r="H2908">
        <v>2523266.46</v>
      </c>
      <c r="I2908" t="s">
        <v>1024</v>
      </c>
      <c r="J2908">
        <v>935</v>
      </c>
    </row>
    <row r="2909" spans="1:10" x14ac:dyDescent="0.25">
      <c r="A2909">
        <v>243</v>
      </c>
      <c r="B2909" t="s">
        <v>249</v>
      </c>
      <c r="C2909" t="s">
        <v>5</v>
      </c>
      <c r="D2909">
        <v>457.86</v>
      </c>
      <c r="E2909">
        <v>4.0999999999999996</v>
      </c>
      <c r="F2909">
        <v>670</v>
      </c>
      <c r="G2909">
        <v>5511</v>
      </c>
      <c r="H2909">
        <v>2523266.46</v>
      </c>
      <c r="I2909" t="s">
        <v>1023</v>
      </c>
      <c r="J2909">
        <v>586</v>
      </c>
    </row>
    <row r="2910" spans="1:10" x14ac:dyDescent="0.25">
      <c r="A2910">
        <v>243</v>
      </c>
      <c r="B2910" t="s">
        <v>249</v>
      </c>
      <c r="C2910" t="s">
        <v>5</v>
      </c>
      <c r="D2910">
        <v>457.86</v>
      </c>
      <c r="E2910">
        <v>4.0999999999999996</v>
      </c>
      <c r="F2910">
        <v>670</v>
      </c>
      <c r="G2910">
        <v>5511</v>
      </c>
      <c r="H2910">
        <v>2523266.46</v>
      </c>
      <c r="I2910" t="s">
        <v>1022</v>
      </c>
      <c r="J2910">
        <v>590</v>
      </c>
    </row>
    <row r="2911" spans="1:10" x14ac:dyDescent="0.25">
      <c r="A2911">
        <v>243</v>
      </c>
      <c r="B2911" t="s">
        <v>249</v>
      </c>
      <c r="C2911" t="s">
        <v>5</v>
      </c>
      <c r="D2911">
        <v>457.86</v>
      </c>
      <c r="E2911">
        <v>4.0999999999999996</v>
      </c>
      <c r="F2911">
        <v>670</v>
      </c>
      <c r="G2911">
        <v>5511</v>
      </c>
      <c r="H2911">
        <v>2523266.46</v>
      </c>
      <c r="I2911" t="s">
        <v>1021</v>
      </c>
      <c r="J2911">
        <v>367</v>
      </c>
    </row>
    <row r="2912" spans="1:10" x14ac:dyDescent="0.25">
      <c r="A2912">
        <v>243</v>
      </c>
      <c r="B2912" t="s">
        <v>249</v>
      </c>
      <c r="C2912" t="s">
        <v>5</v>
      </c>
      <c r="D2912">
        <v>457.86</v>
      </c>
      <c r="E2912">
        <v>4.0999999999999996</v>
      </c>
      <c r="F2912">
        <v>670</v>
      </c>
      <c r="G2912">
        <v>5511</v>
      </c>
      <c r="H2912">
        <v>2523266.46</v>
      </c>
      <c r="I2912" t="s">
        <v>1020</v>
      </c>
      <c r="J2912">
        <v>74</v>
      </c>
    </row>
    <row r="2913" spans="1:10" x14ac:dyDescent="0.25">
      <c r="A2913">
        <v>243</v>
      </c>
      <c r="B2913" t="s">
        <v>249</v>
      </c>
      <c r="C2913" t="s">
        <v>5</v>
      </c>
      <c r="D2913">
        <v>457.86</v>
      </c>
      <c r="E2913">
        <v>4.0999999999999996</v>
      </c>
      <c r="F2913">
        <v>670</v>
      </c>
      <c r="G2913">
        <v>5511</v>
      </c>
      <c r="H2913">
        <v>2523266.46</v>
      </c>
      <c r="I2913" t="s">
        <v>1019</v>
      </c>
      <c r="J2913">
        <v>117</v>
      </c>
    </row>
    <row r="2914" spans="1:10" x14ac:dyDescent="0.25">
      <c r="A2914">
        <v>243</v>
      </c>
      <c r="B2914" t="s">
        <v>249</v>
      </c>
      <c r="C2914" t="s">
        <v>5</v>
      </c>
      <c r="D2914">
        <v>457.86</v>
      </c>
      <c r="E2914">
        <v>4.0999999999999996</v>
      </c>
      <c r="F2914">
        <v>670</v>
      </c>
      <c r="G2914">
        <v>5511</v>
      </c>
      <c r="H2914">
        <v>2523266.46</v>
      </c>
      <c r="I2914" t="s">
        <v>1018</v>
      </c>
      <c r="J2914">
        <v>124</v>
      </c>
    </row>
    <row r="2915" spans="1:10" x14ac:dyDescent="0.25">
      <c r="A2915">
        <v>243</v>
      </c>
      <c r="B2915" t="s">
        <v>249</v>
      </c>
      <c r="C2915" t="s">
        <v>5</v>
      </c>
      <c r="D2915">
        <v>457.86</v>
      </c>
      <c r="E2915">
        <v>4.0999999999999996</v>
      </c>
      <c r="F2915">
        <v>670</v>
      </c>
      <c r="G2915">
        <v>5511</v>
      </c>
      <c r="H2915">
        <v>2523266.46</v>
      </c>
      <c r="I2915" t="s">
        <v>1017</v>
      </c>
      <c r="J2915">
        <v>328</v>
      </c>
    </row>
    <row r="2916" spans="1:10" x14ac:dyDescent="0.25">
      <c r="A2916">
        <v>243</v>
      </c>
      <c r="B2916" t="s">
        <v>249</v>
      </c>
      <c r="C2916" t="s">
        <v>5</v>
      </c>
      <c r="D2916">
        <v>457.86</v>
      </c>
      <c r="E2916">
        <v>4.0999999999999996</v>
      </c>
      <c r="F2916">
        <v>670</v>
      </c>
      <c r="G2916">
        <v>5511</v>
      </c>
      <c r="H2916">
        <v>2523266.46</v>
      </c>
      <c r="I2916" t="s">
        <v>1016</v>
      </c>
      <c r="J2916">
        <v>222</v>
      </c>
    </row>
    <row r="2917" spans="1:10" x14ac:dyDescent="0.25">
      <c r="A2917">
        <v>243</v>
      </c>
      <c r="B2917" t="s">
        <v>249</v>
      </c>
      <c r="C2917" t="s">
        <v>5</v>
      </c>
      <c r="D2917">
        <v>457.86</v>
      </c>
      <c r="E2917">
        <v>4.0999999999999996</v>
      </c>
      <c r="F2917">
        <v>670</v>
      </c>
      <c r="G2917">
        <v>5511</v>
      </c>
      <c r="H2917">
        <v>2523266.46</v>
      </c>
      <c r="I2917" t="s">
        <v>1015</v>
      </c>
      <c r="J2917">
        <v>889</v>
      </c>
    </row>
    <row r="2918" spans="1:10" x14ac:dyDescent="0.25">
      <c r="A2918">
        <v>244</v>
      </c>
      <c r="B2918" t="s">
        <v>250</v>
      </c>
      <c r="C2918" t="s">
        <v>11</v>
      </c>
      <c r="D2918">
        <v>188.23</v>
      </c>
      <c r="E2918">
        <v>4.4000000000000004</v>
      </c>
      <c r="F2918">
        <v>269</v>
      </c>
      <c r="G2918">
        <v>6323</v>
      </c>
      <c r="H2918">
        <v>1190178.29</v>
      </c>
      <c r="I2918" t="s">
        <v>1013</v>
      </c>
      <c r="J2918">
        <v>792</v>
      </c>
    </row>
    <row r="2919" spans="1:10" x14ac:dyDescent="0.25">
      <c r="A2919">
        <v>244</v>
      </c>
      <c r="B2919" t="s">
        <v>250</v>
      </c>
      <c r="C2919" t="s">
        <v>11</v>
      </c>
      <c r="D2919">
        <v>188.23</v>
      </c>
      <c r="E2919">
        <v>4.4000000000000004</v>
      </c>
      <c r="F2919">
        <v>269</v>
      </c>
      <c r="G2919">
        <v>6323</v>
      </c>
      <c r="H2919">
        <v>1190178.29</v>
      </c>
      <c r="I2919" t="s">
        <v>1014</v>
      </c>
      <c r="J2919">
        <v>567</v>
      </c>
    </row>
    <row r="2920" spans="1:10" x14ac:dyDescent="0.25">
      <c r="A2920">
        <v>244</v>
      </c>
      <c r="B2920" t="s">
        <v>250</v>
      </c>
      <c r="C2920" t="s">
        <v>11</v>
      </c>
      <c r="D2920">
        <v>188.23</v>
      </c>
      <c r="E2920">
        <v>4.4000000000000004</v>
      </c>
      <c r="F2920">
        <v>269</v>
      </c>
      <c r="G2920">
        <v>6323</v>
      </c>
      <c r="H2920">
        <v>1190178.29</v>
      </c>
      <c r="I2920" t="s">
        <v>1024</v>
      </c>
      <c r="J2920">
        <v>466</v>
      </c>
    </row>
    <row r="2921" spans="1:10" x14ac:dyDescent="0.25">
      <c r="A2921">
        <v>244</v>
      </c>
      <c r="B2921" t="s">
        <v>250</v>
      </c>
      <c r="C2921" t="s">
        <v>11</v>
      </c>
      <c r="D2921">
        <v>188.23</v>
      </c>
      <c r="E2921">
        <v>4.4000000000000004</v>
      </c>
      <c r="F2921">
        <v>269</v>
      </c>
      <c r="G2921">
        <v>6323</v>
      </c>
      <c r="H2921">
        <v>1190178.29</v>
      </c>
      <c r="I2921" t="s">
        <v>1023</v>
      </c>
      <c r="J2921">
        <v>934</v>
      </c>
    </row>
    <row r="2922" spans="1:10" x14ac:dyDescent="0.25">
      <c r="A2922">
        <v>244</v>
      </c>
      <c r="B2922" t="s">
        <v>250</v>
      </c>
      <c r="C2922" t="s">
        <v>11</v>
      </c>
      <c r="D2922">
        <v>188.23</v>
      </c>
      <c r="E2922">
        <v>4.4000000000000004</v>
      </c>
      <c r="F2922">
        <v>269</v>
      </c>
      <c r="G2922">
        <v>6323</v>
      </c>
      <c r="H2922">
        <v>1190178.29</v>
      </c>
      <c r="I2922" t="s">
        <v>1022</v>
      </c>
      <c r="J2922">
        <v>386</v>
      </c>
    </row>
    <row r="2923" spans="1:10" x14ac:dyDescent="0.25">
      <c r="A2923">
        <v>244</v>
      </c>
      <c r="B2923" t="s">
        <v>250</v>
      </c>
      <c r="C2923" t="s">
        <v>11</v>
      </c>
      <c r="D2923">
        <v>188.23</v>
      </c>
      <c r="E2923">
        <v>4.4000000000000004</v>
      </c>
      <c r="F2923">
        <v>269</v>
      </c>
      <c r="G2923">
        <v>6323</v>
      </c>
      <c r="H2923">
        <v>1190178.29</v>
      </c>
      <c r="I2923" t="s">
        <v>1021</v>
      </c>
      <c r="J2923">
        <v>569</v>
      </c>
    </row>
    <row r="2924" spans="1:10" x14ac:dyDescent="0.25">
      <c r="A2924">
        <v>244</v>
      </c>
      <c r="B2924" t="s">
        <v>250</v>
      </c>
      <c r="C2924" t="s">
        <v>11</v>
      </c>
      <c r="D2924">
        <v>188.23</v>
      </c>
      <c r="E2924">
        <v>4.4000000000000004</v>
      </c>
      <c r="F2924">
        <v>269</v>
      </c>
      <c r="G2924">
        <v>6323</v>
      </c>
      <c r="H2924">
        <v>1190178.29</v>
      </c>
      <c r="I2924" t="s">
        <v>1020</v>
      </c>
      <c r="J2924">
        <v>977</v>
      </c>
    </row>
    <row r="2925" spans="1:10" x14ac:dyDescent="0.25">
      <c r="A2925">
        <v>244</v>
      </c>
      <c r="B2925" t="s">
        <v>250</v>
      </c>
      <c r="C2925" t="s">
        <v>11</v>
      </c>
      <c r="D2925">
        <v>188.23</v>
      </c>
      <c r="E2925">
        <v>4.4000000000000004</v>
      </c>
      <c r="F2925">
        <v>269</v>
      </c>
      <c r="G2925">
        <v>6323</v>
      </c>
      <c r="H2925">
        <v>1190178.29</v>
      </c>
      <c r="I2925" t="s">
        <v>1019</v>
      </c>
      <c r="J2925">
        <v>236</v>
      </c>
    </row>
    <row r="2926" spans="1:10" x14ac:dyDescent="0.25">
      <c r="A2926">
        <v>244</v>
      </c>
      <c r="B2926" t="s">
        <v>250</v>
      </c>
      <c r="C2926" t="s">
        <v>11</v>
      </c>
      <c r="D2926">
        <v>188.23</v>
      </c>
      <c r="E2926">
        <v>4.4000000000000004</v>
      </c>
      <c r="F2926">
        <v>269</v>
      </c>
      <c r="G2926">
        <v>6323</v>
      </c>
      <c r="H2926">
        <v>1190178.29</v>
      </c>
      <c r="I2926" t="s">
        <v>1018</v>
      </c>
      <c r="J2926">
        <v>336</v>
      </c>
    </row>
    <row r="2927" spans="1:10" x14ac:dyDescent="0.25">
      <c r="A2927">
        <v>244</v>
      </c>
      <c r="B2927" t="s">
        <v>250</v>
      </c>
      <c r="C2927" t="s">
        <v>11</v>
      </c>
      <c r="D2927">
        <v>188.23</v>
      </c>
      <c r="E2927">
        <v>4.4000000000000004</v>
      </c>
      <c r="F2927">
        <v>269</v>
      </c>
      <c r="G2927">
        <v>6323</v>
      </c>
      <c r="H2927">
        <v>1190178.29</v>
      </c>
      <c r="I2927" t="s">
        <v>1017</v>
      </c>
      <c r="J2927">
        <v>186</v>
      </c>
    </row>
    <row r="2928" spans="1:10" x14ac:dyDescent="0.25">
      <c r="A2928">
        <v>244</v>
      </c>
      <c r="B2928" t="s">
        <v>250</v>
      </c>
      <c r="C2928" t="s">
        <v>11</v>
      </c>
      <c r="D2928">
        <v>188.23</v>
      </c>
      <c r="E2928">
        <v>4.4000000000000004</v>
      </c>
      <c r="F2928">
        <v>269</v>
      </c>
      <c r="G2928">
        <v>6323</v>
      </c>
      <c r="H2928">
        <v>1190178.29</v>
      </c>
      <c r="I2928" t="s">
        <v>1016</v>
      </c>
      <c r="J2928">
        <v>631</v>
      </c>
    </row>
    <row r="2929" spans="1:10" x14ac:dyDescent="0.25">
      <c r="A2929">
        <v>244</v>
      </c>
      <c r="B2929" t="s">
        <v>250</v>
      </c>
      <c r="C2929" t="s">
        <v>11</v>
      </c>
      <c r="D2929">
        <v>188.23</v>
      </c>
      <c r="E2929">
        <v>4.4000000000000004</v>
      </c>
      <c r="F2929">
        <v>269</v>
      </c>
      <c r="G2929">
        <v>6323</v>
      </c>
      <c r="H2929">
        <v>1190178.29</v>
      </c>
      <c r="I2929" t="s">
        <v>1015</v>
      </c>
      <c r="J2929">
        <v>243</v>
      </c>
    </row>
    <row r="2930" spans="1:10" x14ac:dyDescent="0.25">
      <c r="A2930">
        <v>245</v>
      </c>
      <c r="B2930" t="s">
        <v>251</v>
      </c>
      <c r="C2930" t="s">
        <v>30</v>
      </c>
      <c r="D2930">
        <v>12.65</v>
      </c>
      <c r="E2930">
        <v>4</v>
      </c>
      <c r="F2930">
        <v>162</v>
      </c>
      <c r="G2930">
        <v>5392</v>
      </c>
      <c r="H2930">
        <v>68208.800000000003</v>
      </c>
      <c r="I2930" t="s">
        <v>1013</v>
      </c>
      <c r="J2930">
        <v>605</v>
      </c>
    </row>
    <row r="2931" spans="1:10" x14ac:dyDescent="0.25">
      <c r="A2931">
        <v>245</v>
      </c>
      <c r="B2931" t="s">
        <v>251</v>
      </c>
      <c r="C2931" t="s">
        <v>30</v>
      </c>
      <c r="D2931">
        <v>12.65</v>
      </c>
      <c r="E2931">
        <v>4</v>
      </c>
      <c r="F2931">
        <v>162</v>
      </c>
      <c r="G2931">
        <v>5392</v>
      </c>
      <c r="H2931">
        <v>68208.800000000003</v>
      </c>
      <c r="I2931" t="s">
        <v>1014</v>
      </c>
      <c r="J2931">
        <v>186</v>
      </c>
    </row>
    <row r="2932" spans="1:10" x14ac:dyDescent="0.25">
      <c r="A2932">
        <v>245</v>
      </c>
      <c r="B2932" t="s">
        <v>251</v>
      </c>
      <c r="C2932" t="s">
        <v>30</v>
      </c>
      <c r="D2932">
        <v>12.65</v>
      </c>
      <c r="E2932">
        <v>4</v>
      </c>
      <c r="F2932">
        <v>162</v>
      </c>
      <c r="G2932">
        <v>5392</v>
      </c>
      <c r="H2932">
        <v>68208.800000000003</v>
      </c>
      <c r="I2932" t="s">
        <v>1024</v>
      </c>
      <c r="J2932">
        <v>627</v>
      </c>
    </row>
    <row r="2933" spans="1:10" x14ac:dyDescent="0.25">
      <c r="A2933">
        <v>245</v>
      </c>
      <c r="B2933" t="s">
        <v>251</v>
      </c>
      <c r="C2933" t="s">
        <v>30</v>
      </c>
      <c r="D2933">
        <v>12.65</v>
      </c>
      <c r="E2933">
        <v>4</v>
      </c>
      <c r="F2933">
        <v>162</v>
      </c>
      <c r="G2933">
        <v>5392</v>
      </c>
      <c r="H2933">
        <v>68208.800000000003</v>
      </c>
      <c r="I2933" t="s">
        <v>1023</v>
      </c>
      <c r="J2933">
        <v>565</v>
      </c>
    </row>
    <row r="2934" spans="1:10" x14ac:dyDescent="0.25">
      <c r="A2934">
        <v>245</v>
      </c>
      <c r="B2934" t="s">
        <v>251</v>
      </c>
      <c r="C2934" t="s">
        <v>30</v>
      </c>
      <c r="D2934">
        <v>12.65</v>
      </c>
      <c r="E2934">
        <v>4</v>
      </c>
      <c r="F2934">
        <v>162</v>
      </c>
      <c r="G2934">
        <v>5392</v>
      </c>
      <c r="H2934">
        <v>68208.800000000003</v>
      </c>
      <c r="I2934" t="s">
        <v>1022</v>
      </c>
      <c r="J2934">
        <v>701</v>
      </c>
    </row>
    <row r="2935" spans="1:10" x14ac:dyDescent="0.25">
      <c r="A2935">
        <v>245</v>
      </c>
      <c r="B2935" t="s">
        <v>251</v>
      </c>
      <c r="C2935" t="s">
        <v>30</v>
      </c>
      <c r="D2935">
        <v>12.65</v>
      </c>
      <c r="E2935">
        <v>4</v>
      </c>
      <c r="F2935">
        <v>162</v>
      </c>
      <c r="G2935">
        <v>5392</v>
      </c>
      <c r="H2935">
        <v>68208.800000000003</v>
      </c>
      <c r="I2935" t="s">
        <v>1021</v>
      </c>
      <c r="J2935">
        <v>589</v>
      </c>
    </row>
    <row r="2936" spans="1:10" x14ac:dyDescent="0.25">
      <c r="A2936">
        <v>245</v>
      </c>
      <c r="B2936" t="s">
        <v>251</v>
      </c>
      <c r="C2936" t="s">
        <v>30</v>
      </c>
      <c r="D2936">
        <v>12.65</v>
      </c>
      <c r="E2936">
        <v>4</v>
      </c>
      <c r="F2936">
        <v>162</v>
      </c>
      <c r="G2936">
        <v>5392</v>
      </c>
      <c r="H2936">
        <v>68208.800000000003</v>
      </c>
      <c r="I2936" t="s">
        <v>1020</v>
      </c>
      <c r="J2936">
        <v>481</v>
      </c>
    </row>
    <row r="2937" spans="1:10" x14ac:dyDescent="0.25">
      <c r="A2937">
        <v>245</v>
      </c>
      <c r="B2937" t="s">
        <v>251</v>
      </c>
      <c r="C2937" t="s">
        <v>30</v>
      </c>
      <c r="D2937">
        <v>12.65</v>
      </c>
      <c r="E2937">
        <v>4</v>
      </c>
      <c r="F2937">
        <v>162</v>
      </c>
      <c r="G2937">
        <v>5392</v>
      </c>
      <c r="H2937">
        <v>68208.800000000003</v>
      </c>
      <c r="I2937" t="s">
        <v>1019</v>
      </c>
      <c r="J2937">
        <v>308</v>
      </c>
    </row>
    <row r="2938" spans="1:10" x14ac:dyDescent="0.25">
      <c r="A2938">
        <v>245</v>
      </c>
      <c r="B2938" t="s">
        <v>251</v>
      </c>
      <c r="C2938" t="s">
        <v>30</v>
      </c>
      <c r="D2938">
        <v>12.65</v>
      </c>
      <c r="E2938">
        <v>4</v>
      </c>
      <c r="F2938">
        <v>162</v>
      </c>
      <c r="G2938">
        <v>5392</v>
      </c>
      <c r="H2938">
        <v>68208.800000000003</v>
      </c>
      <c r="I2938" t="s">
        <v>1018</v>
      </c>
      <c r="J2938">
        <v>191</v>
      </c>
    </row>
    <row r="2939" spans="1:10" x14ac:dyDescent="0.25">
      <c r="A2939">
        <v>245</v>
      </c>
      <c r="B2939" t="s">
        <v>251</v>
      </c>
      <c r="C2939" t="s">
        <v>30</v>
      </c>
      <c r="D2939">
        <v>12.65</v>
      </c>
      <c r="E2939">
        <v>4</v>
      </c>
      <c r="F2939">
        <v>162</v>
      </c>
      <c r="G2939">
        <v>5392</v>
      </c>
      <c r="H2939">
        <v>68208.800000000003</v>
      </c>
      <c r="I2939" t="s">
        <v>1017</v>
      </c>
      <c r="J2939">
        <v>542</v>
      </c>
    </row>
    <row r="2940" spans="1:10" x14ac:dyDescent="0.25">
      <c r="A2940">
        <v>245</v>
      </c>
      <c r="B2940" t="s">
        <v>251</v>
      </c>
      <c r="C2940" t="s">
        <v>30</v>
      </c>
      <c r="D2940">
        <v>12.65</v>
      </c>
      <c r="E2940">
        <v>4</v>
      </c>
      <c r="F2940">
        <v>162</v>
      </c>
      <c r="G2940">
        <v>5392</v>
      </c>
      <c r="H2940">
        <v>68208.800000000003</v>
      </c>
      <c r="I2940" t="s">
        <v>1016</v>
      </c>
      <c r="J2940">
        <v>178</v>
      </c>
    </row>
    <row r="2941" spans="1:10" x14ac:dyDescent="0.25">
      <c r="A2941">
        <v>245</v>
      </c>
      <c r="B2941" t="s">
        <v>251</v>
      </c>
      <c r="C2941" t="s">
        <v>30</v>
      </c>
      <c r="D2941">
        <v>12.65</v>
      </c>
      <c r="E2941">
        <v>4</v>
      </c>
      <c r="F2941">
        <v>162</v>
      </c>
      <c r="G2941">
        <v>5392</v>
      </c>
      <c r="H2941">
        <v>68208.800000000003</v>
      </c>
      <c r="I2941" t="s">
        <v>1015</v>
      </c>
      <c r="J2941">
        <v>419</v>
      </c>
    </row>
    <row r="2942" spans="1:10" x14ac:dyDescent="0.25">
      <c r="A2942">
        <v>246</v>
      </c>
      <c r="B2942" t="s">
        <v>252</v>
      </c>
      <c r="C2942" t="s">
        <v>30</v>
      </c>
      <c r="D2942">
        <v>464.52</v>
      </c>
      <c r="E2942">
        <v>3.5</v>
      </c>
      <c r="F2942">
        <v>260</v>
      </c>
      <c r="G2942">
        <v>6361</v>
      </c>
      <c r="H2942">
        <v>2954811.72</v>
      </c>
      <c r="I2942" t="s">
        <v>1013</v>
      </c>
      <c r="J2942">
        <v>712</v>
      </c>
    </row>
    <row r="2943" spans="1:10" x14ac:dyDescent="0.25">
      <c r="A2943">
        <v>246</v>
      </c>
      <c r="B2943" t="s">
        <v>252</v>
      </c>
      <c r="C2943" t="s">
        <v>30</v>
      </c>
      <c r="D2943">
        <v>464.52</v>
      </c>
      <c r="E2943">
        <v>3.5</v>
      </c>
      <c r="F2943">
        <v>260</v>
      </c>
      <c r="G2943">
        <v>6361</v>
      </c>
      <c r="H2943">
        <v>2954811.72</v>
      </c>
      <c r="I2943" t="s">
        <v>1014</v>
      </c>
      <c r="J2943">
        <v>852</v>
      </c>
    </row>
    <row r="2944" spans="1:10" x14ac:dyDescent="0.25">
      <c r="A2944">
        <v>246</v>
      </c>
      <c r="B2944" t="s">
        <v>252</v>
      </c>
      <c r="C2944" t="s">
        <v>30</v>
      </c>
      <c r="D2944">
        <v>464.52</v>
      </c>
      <c r="E2944">
        <v>3.5</v>
      </c>
      <c r="F2944">
        <v>260</v>
      </c>
      <c r="G2944">
        <v>6361</v>
      </c>
      <c r="H2944">
        <v>2954811.72</v>
      </c>
      <c r="I2944" t="s">
        <v>1024</v>
      </c>
      <c r="J2944">
        <v>142</v>
      </c>
    </row>
    <row r="2945" spans="1:10" x14ac:dyDescent="0.25">
      <c r="A2945">
        <v>246</v>
      </c>
      <c r="B2945" t="s">
        <v>252</v>
      </c>
      <c r="C2945" t="s">
        <v>30</v>
      </c>
      <c r="D2945">
        <v>464.52</v>
      </c>
      <c r="E2945">
        <v>3.5</v>
      </c>
      <c r="F2945">
        <v>260</v>
      </c>
      <c r="G2945">
        <v>6361</v>
      </c>
      <c r="H2945">
        <v>2954811.72</v>
      </c>
      <c r="I2945" t="s">
        <v>1023</v>
      </c>
      <c r="J2945">
        <v>343</v>
      </c>
    </row>
    <row r="2946" spans="1:10" x14ac:dyDescent="0.25">
      <c r="A2946">
        <v>246</v>
      </c>
      <c r="B2946" t="s">
        <v>252</v>
      </c>
      <c r="C2946" t="s">
        <v>30</v>
      </c>
      <c r="D2946">
        <v>464.52</v>
      </c>
      <c r="E2946">
        <v>3.5</v>
      </c>
      <c r="F2946">
        <v>260</v>
      </c>
      <c r="G2946">
        <v>6361</v>
      </c>
      <c r="H2946">
        <v>2954811.72</v>
      </c>
      <c r="I2946" t="s">
        <v>1022</v>
      </c>
      <c r="J2946">
        <v>558</v>
      </c>
    </row>
    <row r="2947" spans="1:10" x14ac:dyDescent="0.25">
      <c r="A2947">
        <v>246</v>
      </c>
      <c r="B2947" t="s">
        <v>252</v>
      </c>
      <c r="C2947" t="s">
        <v>30</v>
      </c>
      <c r="D2947">
        <v>464.52</v>
      </c>
      <c r="E2947">
        <v>3.5</v>
      </c>
      <c r="F2947">
        <v>260</v>
      </c>
      <c r="G2947">
        <v>6361</v>
      </c>
      <c r="H2947">
        <v>2954811.72</v>
      </c>
      <c r="I2947" t="s">
        <v>1021</v>
      </c>
      <c r="J2947">
        <v>74</v>
      </c>
    </row>
    <row r="2948" spans="1:10" x14ac:dyDescent="0.25">
      <c r="A2948">
        <v>246</v>
      </c>
      <c r="B2948" t="s">
        <v>252</v>
      </c>
      <c r="C2948" t="s">
        <v>30</v>
      </c>
      <c r="D2948">
        <v>464.52</v>
      </c>
      <c r="E2948">
        <v>3.5</v>
      </c>
      <c r="F2948">
        <v>260</v>
      </c>
      <c r="G2948">
        <v>6361</v>
      </c>
      <c r="H2948">
        <v>2954811.72</v>
      </c>
      <c r="I2948" t="s">
        <v>1020</v>
      </c>
      <c r="J2948">
        <v>102</v>
      </c>
    </row>
    <row r="2949" spans="1:10" x14ac:dyDescent="0.25">
      <c r="A2949">
        <v>246</v>
      </c>
      <c r="B2949" t="s">
        <v>252</v>
      </c>
      <c r="C2949" t="s">
        <v>30</v>
      </c>
      <c r="D2949">
        <v>464.52</v>
      </c>
      <c r="E2949">
        <v>3.5</v>
      </c>
      <c r="F2949">
        <v>260</v>
      </c>
      <c r="G2949">
        <v>6361</v>
      </c>
      <c r="H2949">
        <v>2954811.72</v>
      </c>
      <c r="I2949" t="s">
        <v>1019</v>
      </c>
      <c r="J2949">
        <v>455</v>
      </c>
    </row>
    <row r="2950" spans="1:10" x14ac:dyDescent="0.25">
      <c r="A2950">
        <v>246</v>
      </c>
      <c r="B2950" t="s">
        <v>252</v>
      </c>
      <c r="C2950" t="s">
        <v>30</v>
      </c>
      <c r="D2950">
        <v>464.52</v>
      </c>
      <c r="E2950">
        <v>3.5</v>
      </c>
      <c r="F2950">
        <v>260</v>
      </c>
      <c r="G2950">
        <v>6361</v>
      </c>
      <c r="H2950">
        <v>2954811.72</v>
      </c>
      <c r="I2950" t="s">
        <v>1018</v>
      </c>
      <c r="J2950">
        <v>729</v>
      </c>
    </row>
    <row r="2951" spans="1:10" x14ac:dyDescent="0.25">
      <c r="A2951">
        <v>246</v>
      </c>
      <c r="B2951" t="s">
        <v>252</v>
      </c>
      <c r="C2951" t="s">
        <v>30</v>
      </c>
      <c r="D2951">
        <v>464.52</v>
      </c>
      <c r="E2951">
        <v>3.5</v>
      </c>
      <c r="F2951">
        <v>260</v>
      </c>
      <c r="G2951">
        <v>6361</v>
      </c>
      <c r="H2951">
        <v>2954811.72</v>
      </c>
      <c r="I2951" t="s">
        <v>1017</v>
      </c>
      <c r="J2951">
        <v>667</v>
      </c>
    </row>
    <row r="2952" spans="1:10" x14ac:dyDescent="0.25">
      <c r="A2952">
        <v>246</v>
      </c>
      <c r="B2952" t="s">
        <v>252</v>
      </c>
      <c r="C2952" t="s">
        <v>30</v>
      </c>
      <c r="D2952">
        <v>464.52</v>
      </c>
      <c r="E2952">
        <v>3.5</v>
      </c>
      <c r="F2952">
        <v>260</v>
      </c>
      <c r="G2952">
        <v>6361</v>
      </c>
      <c r="H2952">
        <v>2954811.72</v>
      </c>
      <c r="I2952" t="s">
        <v>1016</v>
      </c>
      <c r="J2952">
        <v>799</v>
      </c>
    </row>
    <row r="2953" spans="1:10" x14ac:dyDescent="0.25">
      <c r="A2953">
        <v>246</v>
      </c>
      <c r="B2953" t="s">
        <v>252</v>
      </c>
      <c r="C2953" t="s">
        <v>30</v>
      </c>
      <c r="D2953">
        <v>464.52</v>
      </c>
      <c r="E2953">
        <v>3.5</v>
      </c>
      <c r="F2953">
        <v>260</v>
      </c>
      <c r="G2953">
        <v>6361</v>
      </c>
      <c r="H2953">
        <v>2954811.72</v>
      </c>
      <c r="I2953" t="s">
        <v>1015</v>
      </c>
      <c r="J2953">
        <v>928</v>
      </c>
    </row>
    <row r="2954" spans="1:10" x14ac:dyDescent="0.25">
      <c r="A2954">
        <v>247</v>
      </c>
      <c r="B2954" t="s">
        <v>253</v>
      </c>
      <c r="C2954" t="s">
        <v>8</v>
      </c>
      <c r="D2954">
        <v>216.95</v>
      </c>
      <c r="E2954">
        <v>1.5</v>
      </c>
      <c r="F2954">
        <v>924</v>
      </c>
      <c r="G2954">
        <v>6343</v>
      </c>
      <c r="H2954">
        <v>1376113.85</v>
      </c>
      <c r="I2954" t="s">
        <v>1013</v>
      </c>
      <c r="J2954">
        <v>532</v>
      </c>
    </row>
    <row r="2955" spans="1:10" x14ac:dyDescent="0.25">
      <c r="A2955">
        <v>247</v>
      </c>
      <c r="B2955" t="s">
        <v>253</v>
      </c>
      <c r="C2955" t="s">
        <v>8</v>
      </c>
      <c r="D2955">
        <v>216.95</v>
      </c>
      <c r="E2955">
        <v>1.5</v>
      </c>
      <c r="F2955">
        <v>924</v>
      </c>
      <c r="G2955">
        <v>6343</v>
      </c>
      <c r="H2955">
        <v>1376113.85</v>
      </c>
      <c r="I2955" t="s">
        <v>1014</v>
      </c>
      <c r="J2955">
        <v>769</v>
      </c>
    </row>
    <row r="2956" spans="1:10" x14ac:dyDescent="0.25">
      <c r="A2956">
        <v>247</v>
      </c>
      <c r="B2956" t="s">
        <v>253</v>
      </c>
      <c r="C2956" t="s">
        <v>8</v>
      </c>
      <c r="D2956">
        <v>216.95</v>
      </c>
      <c r="E2956">
        <v>1.5</v>
      </c>
      <c r="F2956">
        <v>924</v>
      </c>
      <c r="G2956">
        <v>6343</v>
      </c>
      <c r="H2956">
        <v>1376113.85</v>
      </c>
      <c r="I2956" t="s">
        <v>1024</v>
      </c>
      <c r="J2956">
        <v>200</v>
      </c>
    </row>
    <row r="2957" spans="1:10" x14ac:dyDescent="0.25">
      <c r="A2957">
        <v>247</v>
      </c>
      <c r="B2957" t="s">
        <v>253</v>
      </c>
      <c r="C2957" t="s">
        <v>8</v>
      </c>
      <c r="D2957">
        <v>216.95</v>
      </c>
      <c r="E2957">
        <v>1.5</v>
      </c>
      <c r="F2957">
        <v>924</v>
      </c>
      <c r="G2957">
        <v>6343</v>
      </c>
      <c r="H2957">
        <v>1376113.85</v>
      </c>
      <c r="I2957" t="s">
        <v>1023</v>
      </c>
      <c r="J2957">
        <v>970</v>
      </c>
    </row>
    <row r="2958" spans="1:10" x14ac:dyDescent="0.25">
      <c r="A2958">
        <v>247</v>
      </c>
      <c r="B2958" t="s">
        <v>253</v>
      </c>
      <c r="C2958" t="s">
        <v>8</v>
      </c>
      <c r="D2958">
        <v>216.95</v>
      </c>
      <c r="E2958">
        <v>1.5</v>
      </c>
      <c r="F2958">
        <v>924</v>
      </c>
      <c r="G2958">
        <v>6343</v>
      </c>
      <c r="H2958">
        <v>1376113.85</v>
      </c>
      <c r="I2958" t="s">
        <v>1022</v>
      </c>
      <c r="J2958">
        <v>972</v>
      </c>
    </row>
    <row r="2959" spans="1:10" x14ac:dyDescent="0.25">
      <c r="A2959">
        <v>247</v>
      </c>
      <c r="B2959" t="s">
        <v>253</v>
      </c>
      <c r="C2959" t="s">
        <v>8</v>
      </c>
      <c r="D2959">
        <v>216.95</v>
      </c>
      <c r="E2959">
        <v>1.5</v>
      </c>
      <c r="F2959">
        <v>924</v>
      </c>
      <c r="G2959">
        <v>6343</v>
      </c>
      <c r="H2959">
        <v>1376113.85</v>
      </c>
      <c r="I2959" t="s">
        <v>1021</v>
      </c>
      <c r="J2959">
        <v>41</v>
      </c>
    </row>
    <row r="2960" spans="1:10" x14ac:dyDescent="0.25">
      <c r="A2960">
        <v>247</v>
      </c>
      <c r="B2960" t="s">
        <v>253</v>
      </c>
      <c r="C2960" t="s">
        <v>8</v>
      </c>
      <c r="D2960">
        <v>216.95</v>
      </c>
      <c r="E2960">
        <v>1.5</v>
      </c>
      <c r="F2960">
        <v>924</v>
      </c>
      <c r="G2960">
        <v>6343</v>
      </c>
      <c r="H2960">
        <v>1376113.85</v>
      </c>
      <c r="I2960" t="s">
        <v>1020</v>
      </c>
      <c r="J2960">
        <v>296</v>
      </c>
    </row>
    <row r="2961" spans="1:10" x14ac:dyDescent="0.25">
      <c r="A2961">
        <v>247</v>
      </c>
      <c r="B2961" t="s">
        <v>253</v>
      </c>
      <c r="C2961" t="s">
        <v>8</v>
      </c>
      <c r="D2961">
        <v>216.95</v>
      </c>
      <c r="E2961">
        <v>1.5</v>
      </c>
      <c r="F2961">
        <v>924</v>
      </c>
      <c r="G2961">
        <v>6343</v>
      </c>
      <c r="H2961">
        <v>1376113.85</v>
      </c>
      <c r="I2961" t="s">
        <v>1019</v>
      </c>
      <c r="J2961">
        <v>899</v>
      </c>
    </row>
    <row r="2962" spans="1:10" x14ac:dyDescent="0.25">
      <c r="A2962">
        <v>247</v>
      </c>
      <c r="B2962" t="s">
        <v>253</v>
      </c>
      <c r="C2962" t="s">
        <v>8</v>
      </c>
      <c r="D2962">
        <v>216.95</v>
      </c>
      <c r="E2962">
        <v>1.5</v>
      </c>
      <c r="F2962">
        <v>924</v>
      </c>
      <c r="G2962">
        <v>6343</v>
      </c>
      <c r="H2962">
        <v>1376113.85</v>
      </c>
      <c r="I2962" t="s">
        <v>1018</v>
      </c>
      <c r="J2962">
        <v>213</v>
      </c>
    </row>
    <row r="2963" spans="1:10" x14ac:dyDescent="0.25">
      <c r="A2963">
        <v>247</v>
      </c>
      <c r="B2963" t="s">
        <v>253</v>
      </c>
      <c r="C2963" t="s">
        <v>8</v>
      </c>
      <c r="D2963">
        <v>216.95</v>
      </c>
      <c r="E2963">
        <v>1.5</v>
      </c>
      <c r="F2963">
        <v>924</v>
      </c>
      <c r="G2963">
        <v>6343</v>
      </c>
      <c r="H2963">
        <v>1376113.85</v>
      </c>
      <c r="I2963" t="s">
        <v>1017</v>
      </c>
      <c r="J2963">
        <v>59</v>
      </c>
    </row>
    <row r="2964" spans="1:10" x14ac:dyDescent="0.25">
      <c r="A2964">
        <v>247</v>
      </c>
      <c r="B2964" t="s">
        <v>253</v>
      </c>
      <c r="C2964" t="s">
        <v>8</v>
      </c>
      <c r="D2964">
        <v>216.95</v>
      </c>
      <c r="E2964">
        <v>1.5</v>
      </c>
      <c r="F2964">
        <v>924</v>
      </c>
      <c r="G2964">
        <v>6343</v>
      </c>
      <c r="H2964">
        <v>1376113.85</v>
      </c>
      <c r="I2964" t="s">
        <v>1016</v>
      </c>
      <c r="J2964">
        <v>433</v>
      </c>
    </row>
    <row r="2965" spans="1:10" x14ac:dyDescent="0.25">
      <c r="A2965">
        <v>247</v>
      </c>
      <c r="B2965" t="s">
        <v>253</v>
      </c>
      <c r="C2965" t="s">
        <v>8</v>
      </c>
      <c r="D2965">
        <v>216.95</v>
      </c>
      <c r="E2965">
        <v>1.5</v>
      </c>
      <c r="F2965">
        <v>924</v>
      </c>
      <c r="G2965">
        <v>6343</v>
      </c>
      <c r="H2965">
        <v>1376113.85</v>
      </c>
      <c r="I2965" t="s">
        <v>1015</v>
      </c>
      <c r="J2965">
        <v>959</v>
      </c>
    </row>
    <row r="2966" spans="1:10" x14ac:dyDescent="0.25">
      <c r="A2966">
        <v>248</v>
      </c>
      <c r="B2966" t="s">
        <v>254</v>
      </c>
      <c r="C2966" t="s">
        <v>17</v>
      </c>
      <c r="D2966">
        <v>483.49</v>
      </c>
      <c r="E2966">
        <v>1.1000000000000001</v>
      </c>
      <c r="F2966">
        <v>102</v>
      </c>
      <c r="G2966">
        <v>6252</v>
      </c>
      <c r="H2966">
        <v>3022779.48</v>
      </c>
      <c r="I2966" t="s">
        <v>1013</v>
      </c>
      <c r="J2966">
        <v>851</v>
      </c>
    </row>
    <row r="2967" spans="1:10" x14ac:dyDescent="0.25">
      <c r="A2967">
        <v>248</v>
      </c>
      <c r="B2967" t="s">
        <v>254</v>
      </c>
      <c r="C2967" t="s">
        <v>17</v>
      </c>
      <c r="D2967">
        <v>483.49</v>
      </c>
      <c r="E2967">
        <v>1.1000000000000001</v>
      </c>
      <c r="F2967">
        <v>102</v>
      </c>
      <c r="G2967">
        <v>6252</v>
      </c>
      <c r="H2967">
        <v>3022779.48</v>
      </c>
      <c r="I2967" t="s">
        <v>1014</v>
      </c>
      <c r="J2967">
        <v>444</v>
      </c>
    </row>
    <row r="2968" spans="1:10" x14ac:dyDescent="0.25">
      <c r="A2968">
        <v>248</v>
      </c>
      <c r="B2968" t="s">
        <v>254</v>
      </c>
      <c r="C2968" t="s">
        <v>17</v>
      </c>
      <c r="D2968">
        <v>483.49</v>
      </c>
      <c r="E2968">
        <v>1.1000000000000001</v>
      </c>
      <c r="F2968">
        <v>102</v>
      </c>
      <c r="G2968">
        <v>6252</v>
      </c>
      <c r="H2968">
        <v>3022779.48</v>
      </c>
      <c r="I2968" t="s">
        <v>1024</v>
      </c>
      <c r="J2968">
        <v>179</v>
      </c>
    </row>
    <row r="2969" spans="1:10" x14ac:dyDescent="0.25">
      <c r="A2969">
        <v>248</v>
      </c>
      <c r="B2969" t="s">
        <v>254</v>
      </c>
      <c r="C2969" t="s">
        <v>17</v>
      </c>
      <c r="D2969">
        <v>483.49</v>
      </c>
      <c r="E2969">
        <v>1.1000000000000001</v>
      </c>
      <c r="F2969">
        <v>102</v>
      </c>
      <c r="G2969">
        <v>6252</v>
      </c>
      <c r="H2969">
        <v>3022779.48</v>
      </c>
      <c r="I2969" t="s">
        <v>1023</v>
      </c>
      <c r="J2969">
        <v>924</v>
      </c>
    </row>
    <row r="2970" spans="1:10" x14ac:dyDescent="0.25">
      <c r="A2970">
        <v>248</v>
      </c>
      <c r="B2970" t="s">
        <v>254</v>
      </c>
      <c r="C2970" t="s">
        <v>17</v>
      </c>
      <c r="D2970">
        <v>483.49</v>
      </c>
      <c r="E2970">
        <v>1.1000000000000001</v>
      </c>
      <c r="F2970">
        <v>102</v>
      </c>
      <c r="G2970">
        <v>6252</v>
      </c>
      <c r="H2970">
        <v>3022779.48</v>
      </c>
      <c r="I2970" t="s">
        <v>1022</v>
      </c>
      <c r="J2970">
        <v>360</v>
      </c>
    </row>
    <row r="2971" spans="1:10" x14ac:dyDescent="0.25">
      <c r="A2971">
        <v>248</v>
      </c>
      <c r="B2971" t="s">
        <v>254</v>
      </c>
      <c r="C2971" t="s">
        <v>17</v>
      </c>
      <c r="D2971">
        <v>483.49</v>
      </c>
      <c r="E2971">
        <v>1.1000000000000001</v>
      </c>
      <c r="F2971">
        <v>102</v>
      </c>
      <c r="G2971">
        <v>6252</v>
      </c>
      <c r="H2971">
        <v>3022779.48</v>
      </c>
      <c r="I2971" t="s">
        <v>1021</v>
      </c>
      <c r="J2971">
        <v>421</v>
      </c>
    </row>
    <row r="2972" spans="1:10" x14ac:dyDescent="0.25">
      <c r="A2972">
        <v>248</v>
      </c>
      <c r="B2972" t="s">
        <v>254</v>
      </c>
      <c r="C2972" t="s">
        <v>17</v>
      </c>
      <c r="D2972">
        <v>483.49</v>
      </c>
      <c r="E2972">
        <v>1.1000000000000001</v>
      </c>
      <c r="F2972">
        <v>102</v>
      </c>
      <c r="G2972">
        <v>6252</v>
      </c>
      <c r="H2972">
        <v>3022779.48</v>
      </c>
      <c r="I2972" t="s">
        <v>1020</v>
      </c>
      <c r="J2972">
        <v>177</v>
      </c>
    </row>
    <row r="2973" spans="1:10" x14ac:dyDescent="0.25">
      <c r="A2973">
        <v>248</v>
      </c>
      <c r="B2973" t="s">
        <v>254</v>
      </c>
      <c r="C2973" t="s">
        <v>17</v>
      </c>
      <c r="D2973">
        <v>483.49</v>
      </c>
      <c r="E2973">
        <v>1.1000000000000001</v>
      </c>
      <c r="F2973">
        <v>102</v>
      </c>
      <c r="G2973">
        <v>6252</v>
      </c>
      <c r="H2973">
        <v>3022779.48</v>
      </c>
      <c r="I2973" t="s">
        <v>1019</v>
      </c>
      <c r="J2973">
        <v>474</v>
      </c>
    </row>
    <row r="2974" spans="1:10" x14ac:dyDescent="0.25">
      <c r="A2974">
        <v>248</v>
      </c>
      <c r="B2974" t="s">
        <v>254</v>
      </c>
      <c r="C2974" t="s">
        <v>17</v>
      </c>
      <c r="D2974">
        <v>483.49</v>
      </c>
      <c r="E2974">
        <v>1.1000000000000001</v>
      </c>
      <c r="F2974">
        <v>102</v>
      </c>
      <c r="G2974">
        <v>6252</v>
      </c>
      <c r="H2974">
        <v>3022779.48</v>
      </c>
      <c r="I2974" t="s">
        <v>1018</v>
      </c>
      <c r="J2974">
        <v>573</v>
      </c>
    </row>
    <row r="2975" spans="1:10" x14ac:dyDescent="0.25">
      <c r="A2975">
        <v>248</v>
      </c>
      <c r="B2975" t="s">
        <v>254</v>
      </c>
      <c r="C2975" t="s">
        <v>17</v>
      </c>
      <c r="D2975">
        <v>483.49</v>
      </c>
      <c r="E2975">
        <v>1.1000000000000001</v>
      </c>
      <c r="F2975">
        <v>102</v>
      </c>
      <c r="G2975">
        <v>6252</v>
      </c>
      <c r="H2975">
        <v>3022779.48</v>
      </c>
      <c r="I2975" t="s">
        <v>1017</v>
      </c>
      <c r="J2975">
        <v>760</v>
      </c>
    </row>
    <row r="2976" spans="1:10" x14ac:dyDescent="0.25">
      <c r="A2976">
        <v>248</v>
      </c>
      <c r="B2976" t="s">
        <v>254</v>
      </c>
      <c r="C2976" t="s">
        <v>17</v>
      </c>
      <c r="D2976">
        <v>483.49</v>
      </c>
      <c r="E2976">
        <v>1.1000000000000001</v>
      </c>
      <c r="F2976">
        <v>102</v>
      </c>
      <c r="G2976">
        <v>6252</v>
      </c>
      <c r="H2976">
        <v>3022779.48</v>
      </c>
      <c r="I2976" t="s">
        <v>1016</v>
      </c>
      <c r="J2976">
        <v>936</v>
      </c>
    </row>
    <row r="2977" spans="1:10" x14ac:dyDescent="0.25">
      <c r="A2977">
        <v>248</v>
      </c>
      <c r="B2977" t="s">
        <v>254</v>
      </c>
      <c r="C2977" t="s">
        <v>17</v>
      </c>
      <c r="D2977">
        <v>483.49</v>
      </c>
      <c r="E2977">
        <v>1.1000000000000001</v>
      </c>
      <c r="F2977">
        <v>102</v>
      </c>
      <c r="G2977">
        <v>6252</v>
      </c>
      <c r="H2977">
        <v>3022779.48</v>
      </c>
      <c r="I2977" t="s">
        <v>1015</v>
      </c>
      <c r="J2977">
        <v>153</v>
      </c>
    </row>
    <row r="2978" spans="1:10" x14ac:dyDescent="0.25">
      <c r="A2978">
        <v>249</v>
      </c>
      <c r="B2978" t="s">
        <v>255</v>
      </c>
      <c r="C2978" t="s">
        <v>1</v>
      </c>
      <c r="D2978">
        <v>481.99</v>
      </c>
      <c r="E2978">
        <v>4.7</v>
      </c>
      <c r="F2978">
        <v>506</v>
      </c>
      <c r="G2978">
        <v>6815</v>
      </c>
      <c r="H2978">
        <v>3284761.85</v>
      </c>
      <c r="I2978" t="s">
        <v>1013</v>
      </c>
      <c r="J2978">
        <v>978</v>
      </c>
    </row>
    <row r="2979" spans="1:10" x14ac:dyDescent="0.25">
      <c r="A2979">
        <v>249</v>
      </c>
      <c r="B2979" t="s">
        <v>255</v>
      </c>
      <c r="C2979" t="s">
        <v>1</v>
      </c>
      <c r="D2979">
        <v>481.99</v>
      </c>
      <c r="E2979">
        <v>4.7</v>
      </c>
      <c r="F2979">
        <v>506</v>
      </c>
      <c r="G2979">
        <v>6815</v>
      </c>
      <c r="H2979">
        <v>3284761.85</v>
      </c>
      <c r="I2979" t="s">
        <v>1014</v>
      </c>
      <c r="J2979">
        <v>569</v>
      </c>
    </row>
    <row r="2980" spans="1:10" x14ac:dyDescent="0.25">
      <c r="A2980">
        <v>249</v>
      </c>
      <c r="B2980" t="s">
        <v>255</v>
      </c>
      <c r="C2980" t="s">
        <v>1</v>
      </c>
      <c r="D2980">
        <v>481.99</v>
      </c>
      <c r="E2980">
        <v>4.7</v>
      </c>
      <c r="F2980">
        <v>506</v>
      </c>
      <c r="G2980">
        <v>6815</v>
      </c>
      <c r="H2980">
        <v>3284761.85</v>
      </c>
      <c r="I2980" t="s">
        <v>1024</v>
      </c>
      <c r="J2980">
        <v>713</v>
      </c>
    </row>
    <row r="2981" spans="1:10" x14ac:dyDescent="0.25">
      <c r="A2981">
        <v>249</v>
      </c>
      <c r="B2981" t="s">
        <v>255</v>
      </c>
      <c r="C2981" t="s">
        <v>1</v>
      </c>
      <c r="D2981">
        <v>481.99</v>
      </c>
      <c r="E2981">
        <v>4.7</v>
      </c>
      <c r="F2981">
        <v>506</v>
      </c>
      <c r="G2981">
        <v>6815</v>
      </c>
      <c r="H2981">
        <v>3284761.85</v>
      </c>
      <c r="I2981" t="s">
        <v>1023</v>
      </c>
      <c r="J2981">
        <v>53</v>
      </c>
    </row>
    <row r="2982" spans="1:10" x14ac:dyDescent="0.25">
      <c r="A2982">
        <v>249</v>
      </c>
      <c r="B2982" t="s">
        <v>255</v>
      </c>
      <c r="C2982" t="s">
        <v>1</v>
      </c>
      <c r="D2982">
        <v>481.99</v>
      </c>
      <c r="E2982">
        <v>4.7</v>
      </c>
      <c r="F2982">
        <v>506</v>
      </c>
      <c r="G2982">
        <v>6815</v>
      </c>
      <c r="H2982">
        <v>3284761.85</v>
      </c>
      <c r="I2982" t="s">
        <v>1022</v>
      </c>
      <c r="J2982">
        <v>865</v>
      </c>
    </row>
    <row r="2983" spans="1:10" x14ac:dyDescent="0.25">
      <c r="A2983">
        <v>249</v>
      </c>
      <c r="B2983" t="s">
        <v>255</v>
      </c>
      <c r="C2983" t="s">
        <v>1</v>
      </c>
      <c r="D2983">
        <v>481.99</v>
      </c>
      <c r="E2983">
        <v>4.7</v>
      </c>
      <c r="F2983">
        <v>506</v>
      </c>
      <c r="G2983">
        <v>6815</v>
      </c>
      <c r="H2983">
        <v>3284761.85</v>
      </c>
      <c r="I2983" t="s">
        <v>1021</v>
      </c>
      <c r="J2983">
        <v>835</v>
      </c>
    </row>
    <row r="2984" spans="1:10" x14ac:dyDescent="0.25">
      <c r="A2984">
        <v>249</v>
      </c>
      <c r="B2984" t="s">
        <v>255</v>
      </c>
      <c r="C2984" t="s">
        <v>1</v>
      </c>
      <c r="D2984">
        <v>481.99</v>
      </c>
      <c r="E2984">
        <v>4.7</v>
      </c>
      <c r="F2984">
        <v>506</v>
      </c>
      <c r="G2984">
        <v>6815</v>
      </c>
      <c r="H2984">
        <v>3284761.85</v>
      </c>
      <c r="I2984" t="s">
        <v>1020</v>
      </c>
      <c r="J2984">
        <v>214</v>
      </c>
    </row>
    <row r="2985" spans="1:10" x14ac:dyDescent="0.25">
      <c r="A2985">
        <v>249</v>
      </c>
      <c r="B2985" t="s">
        <v>255</v>
      </c>
      <c r="C2985" t="s">
        <v>1</v>
      </c>
      <c r="D2985">
        <v>481.99</v>
      </c>
      <c r="E2985">
        <v>4.7</v>
      </c>
      <c r="F2985">
        <v>506</v>
      </c>
      <c r="G2985">
        <v>6815</v>
      </c>
      <c r="H2985">
        <v>3284761.85</v>
      </c>
      <c r="I2985" t="s">
        <v>1019</v>
      </c>
      <c r="J2985">
        <v>99</v>
      </c>
    </row>
    <row r="2986" spans="1:10" x14ac:dyDescent="0.25">
      <c r="A2986">
        <v>249</v>
      </c>
      <c r="B2986" t="s">
        <v>255</v>
      </c>
      <c r="C2986" t="s">
        <v>1</v>
      </c>
      <c r="D2986">
        <v>481.99</v>
      </c>
      <c r="E2986">
        <v>4.7</v>
      </c>
      <c r="F2986">
        <v>506</v>
      </c>
      <c r="G2986">
        <v>6815</v>
      </c>
      <c r="H2986">
        <v>3284761.85</v>
      </c>
      <c r="I2986" t="s">
        <v>1018</v>
      </c>
      <c r="J2986">
        <v>327</v>
      </c>
    </row>
    <row r="2987" spans="1:10" x14ac:dyDescent="0.25">
      <c r="A2987">
        <v>249</v>
      </c>
      <c r="B2987" t="s">
        <v>255</v>
      </c>
      <c r="C2987" t="s">
        <v>1</v>
      </c>
      <c r="D2987">
        <v>481.99</v>
      </c>
      <c r="E2987">
        <v>4.7</v>
      </c>
      <c r="F2987">
        <v>506</v>
      </c>
      <c r="G2987">
        <v>6815</v>
      </c>
      <c r="H2987">
        <v>3284761.85</v>
      </c>
      <c r="I2987" t="s">
        <v>1017</v>
      </c>
      <c r="J2987">
        <v>898</v>
      </c>
    </row>
    <row r="2988" spans="1:10" x14ac:dyDescent="0.25">
      <c r="A2988">
        <v>249</v>
      </c>
      <c r="B2988" t="s">
        <v>255</v>
      </c>
      <c r="C2988" t="s">
        <v>1</v>
      </c>
      <c r="D2988">
        <v>481.99</v>
      </c>
      <c r="E2988">
        <v>4.7</v>
      </c>
      <c r="F2988">
        <v>506</v>
      </c>
      <c r="G2988">
        <v>6815</v>
      </c>
      <c r="H2988">
        <v>3284761.85</v>
      </c>
      <c r="I2988" t="s">
        <v>1016</v>
      </c>
      <c r="J2988">
        <v>449</v>
      </c>
    </row>
    <row r="2989" spans="1:10" x14ac:dyDescent="0.25">
      <c r="A2989">
        <v>249</v>
      </c>
      <c r="B2989" t="s">
        <v>255</v>
      </c>
      <c r="C2989" t="s">
        <v>1</v>
      </c>
      <c r="D2989">
        <v>481.99</v>
      </c>
      <c r="E2989">
        <v>4.7</v>
      </c>
      <c r="F2989">
        <v>506</v>
      </c>
      <c r="G2989">
        <v>6815</v>
      </c>
      <c r="H2989">
        <v>3284761.85</v>
      </c>
      <c r="I2989" t="s">
        <v>1015</v>
      </c>
      <c r="J2989">
        <v>815</v>
      </c>
    </row>
    <row r="2990" spans="1:10" x14ac:dyDescent="0.25">
      <c r="A2990">
        <v>250</v>
      </c>
      <c r="B2990" t="s">
        <v>256</v>
      </c>
      <c r="C2990" t="s">
        <v>30</v>
      </c>
      <c r="D2990">
        <v>427.24</v>
      </c>
      <c r="E2990">
        <v>3.5</v>
      </c>
      <c r="F2990">
        <v>735</v>
      </c>
      <c r="G2990">
        <v>7621</v>
      </c>
      <c r="H2990">
        <v>3255996.04</v>
      </c>
      <c r="I2990" t="s">
        <v>1013</v>
      </c>
      <c r="J2990">
        <v>722</v>
      </c>
    </row>
    <row r="2991" spans="1:10" x14ac:dyDescent="0.25">
      <c r="A2991">
        <v>250</v>
      </c>
      <c r="B2991" t="s">
        <v>256</v>
      </c>
      <c r="C2991" t="s">
        <v>30</v>
      </c>
      <c r="D2991">
        <v>427.24</v>
      </c>
      <c r="E2991">
        <v>3.5</v>
      </c>
      <c r="F2991">
        <v>735</v>
      </c>
      <c r="G2991">
        <v>7621</v>
      </c>
      <c r="H2991">
        <v>3255996.04</v>
      </c>
      <c r="I2991" t="s">
        <v>1014</v>
      </c>
      <c r="J2991">
        <v>362</v>
      </c>
    </row>
    <row r="2992" spans="1:10" x14ac:dyDescent="0.25">
      <c r="A2992">
        <v>250</v>
      </c>
      <c r="B2992" t="s">
        <v>256</v>
      </c>
      <c r="C2992" t="s">
        <v>30</v>
      </c>
      <c r="D2992">
        <v>427.24</v>
      </c>
      <c r="E2992">
        <v>3.5</v>
      </c>
      <c r="F2992">
        <v>735</v>
      </c>
      <c r="G2992">
        <v>7621</v>
      </c>
      <c r="H2992">
        <v>3255996.04</v>
      </c>
      <c r="I2992" t="s">
        <v>1024</v>
      </c>
      <c r="J2992">
        <v>363</v>
      </c>
    </row>
    <row r="2993" spans="1:10" x14ac:dyDescent="0.25">
      <c r="A2993">
        <v>250</v>
      </c>
      <c r="B2993" t="s">
        <v>256</v>
      </c>
      <c r="C2993" t="s">
        <v>30</v>
      </c>
      <c r="D2993">
        <v>427.24</v>
      </c>
      <c r="E2993">
        <v>3.5</v>
      </c>
      <c r="F2993">
        <v>735</v>
      </c>
      <c r="G2993">
        <v>7621</v>
      </c>
      <c r="H2993">
        <v>3255996.04</v>
      </c>
      <c r="I2993" t="s">
        <v>1023</v>
      </c>
      <c r="J2993">
        <v>729</v>
      </c>
    </row>
    <row r="2994" spans="1:10" x14ac:dyDescent="0.25">
      <c r="A2994">
        <v>250</v>
      </c>
      <c r="B2994" t="s">
        <v>256</v>
      </c>
      <c r="C2994" t="s">
        <v>30</v>
      </c>
      <c r="D2994">
        <v>427.24</v>
      </c>
      <c r="E2994">
        <v>3.5</v>
      </c>
      <c r="F2994">
        <v>735</v>
      </c>
      <c r="G2994">
        <v>7621</v>
      </c>
      <c r="H2994">
        <v>3255996.04</v>
      </c>
      <c r="I2994" t="s">
        <v>1022</v>
      </c>
      <c r="J2994">
        <v>983</v>
      </c>
    </row>
    <row r="2995" spans="1:10" x14ac:dyDescent="0.25">
      <c r="A2995">
        <v>250</v>
      </c>
      <c r="B2995" t="s">
        <v>256</v>
      </c>
      <c r="C2995" t="s">
        <v>30</v>
      </c>
      <c r="D2995">
        <v>427.24</v>
      </c>
      <c r="E2995">
        <v>3.5</v>
      </c>
      <c r="F2995">
        <v>735</v>
      </c>
      <c r="G2995">
        <v>7621</v>
      </c>
      <c r="H2995">
        <v>3255996.04</v>
      </c>
      <c r="I2995" t="s">
        <v>1021</v>
      </c>
      <c r="J2995">
        <v>180</v>
      </c>
    </row>
    <row r="2996" spans="1:10" x14ac:dyDescent="0.25">
      <c r="A2996">
        <v>250</v>
      </c>
      <c r="B2996" t="s">
        <v>256</v>
      </c>
      <c r="C2996" t="s">
        <v>30</v>
      </c>
      <c r="D2996">
        <v>427.24</v>
      </c>
      <c r="E2996">
        <v>3.5</v>
      </c>
      <c r="F2996">
        <v>735</v>
      </c>
      <c r="G2996">
        <v>7621</v>
      </c>
      <c r="H2996">
        <v>3255996.04</v>
      </c>
      <c r="I2996" t="s">
        <v>1020</v>
      </c>
      <c r="J2996">
        <v>966</v>
      </c>
    </row>
    <row r="2997" spans="1:10" x14ac:dyDescent="0.25">
      <c r="A2997">
        <v>250</v>
      </c>
      <c r="B2997" t="s">
        <v>256</v>
      </c>
      <c r="C2997" t="s">
        <v>30</v>
      </c>
      <c r="D2997">
        <v>427.24</v>
      </c>
      <c r="E2997">
        <v>3.5</v>
      </c>
      <c r="F2997">
        <v>735</v>
      </c>
      <c r="G2997">
        <v>7621</v>
      </c>
      <c r="H2997">
        <v>3255996.04</v>
      </c>
      <c r="I2997" t="s">
        <v>1019</v>
      </c>
      <c r="J2997">
        <v>260</v>
      </c>
    </row>
    <row r="2998" spans="1:10" x14ac:dyDescent="0.25">
      <c r="A2998">
        <v>250</v>
      </c>
      <c r="B2998" t="s">
        <v>256</v>
      </c>
      <c r="C2998" t="s">
        <v>30</v>
      </c>
      <c r="D2998">
        <v>427.24</v>
      </c>
      <c r="E2998">
        <v>3.5</v>
      </c>
      <c r="F2998">
        <v>735</v>
      </c>
      <c r="G2998">
        <v>7621</v>
      </c>
      <c r="H2998">
        <v>3255996.04</v>
      </c>
      <c r="I2998" t="s">
        <v>1018</v>
      </c>
      <c r="J2998">
        <v>956</v>
      </c>
    </row>
    <row r="2999" spans="1:10" x14ac:dyDescent="0.25">
      <c r="A2999">
        <v>250</v>
      </c>
      <c r="B2999" t="s">
        <v>256</v>
      </c>
      <c r="C2999" t="s">
        <v>30</v>
      </c>
      <c r="D2999">
        <v>427.24</v>
      </c>
      <c r="E2999">
        <v>3.5</v>
      </c>
      <c r="F2999">
        <v>735</v>
      </c>
      <c r="G2999">
        <v>7621</v>
      </c>
      <c r="H2999">
        <v>3255996.04</v>
      </c>
      <c r="I2999" t="s">
        <v>1017</v>
      </c>
      <c r="J2999">
        <v>885</v>
      </c>
    </row>
    <row r="3000" spans="1:10" x14ac:dyDescent="0.25">
      <c r="A3000">
        <v>250</v>
      </c>
      <c r="B3000" t="s">
        <v>256</v>
      </c>
      <c r="C3000" t="s">
        <v>30</v>
      </c>
      <c r="D3000">
        <v>427.24</v>
      </c>
      <c r="E3000">
        <v>3.5</v>
      </c>
      <c r="F3000">
        <v>735</v>
      </c>
      <c r="G3000">
        <v>7621</v>
      </c>
      <c r="H3000">
        <v>3255996.04</v>
      </c>
      <c r="I3000" t="s">
        <v>1016</v>
      </c>
      <c r="J3000">
        <v>792</v>
      </c>
    </row>
    <row r="3001" spans="1:10" x14ac:dyDescent="0.25">
      <c r="A3001">
        <v>250</v>
      </c>
      <c r="B3001" t="s">
        <v>256</v>
      </c>
      <c r="C3001" t="s">
        <v>30</v>
      </c>
      <c r="D3001">
        <v>427.24</v>
      </c>
      <c r="E3001">
        <v>3.5</v>
      </c>
      <c r="F3001">
        <v>735</v>
      </c>
      <c r="G3001">
        <v>7621</v>
      </c>
      <c r="H3001">
        <v>3255996.04</v>
      </c>
      <c r="I3001" t="s">
        <v>1015</v>
      </c>
      <c r="J3001">
        <v>423</v>
      </c>
    </row>
    <row r="3002" spans="1:10" x14ac:dyDescent="0.25">
      <c r="A3002">
        <v>251</v>
      </c>
      <c r="B3002" t="s">
        <v>257</v>
      </c>
      <c r="C3002" t="s">
        <v>8</v>
      </c>
      <c r="D3002">
        <v>150.75</v>
      </c>
      <c r="E3002">
        <v>4.2</v>
      </c>
      <c r="F3002">
        <v>571</v>
      </c>
      <c r="G3002">
        <v>6600</v>
      </c>
      <c r="H3002">
        <v>994950</v>
      </c>
      <c r="I3002" t="s">
        <v>1013</v>
      </c>
      <c r="J3002">
        <v>651</v>
      </c>
    </row>
    <row r="3003" spans="1:10" x14ac:dyDescent="0.25">
      <c r="A3003">
        <v>251</v>
      </c>
      <c r="B3003" t="s">
        <v>257</v>
      </c>
      <c r="C3003" t="s">
        <v>8</v>
      </c>
      <c r="D3003">
        <v>150.75</v>
      </c>
      <c r="E3003">
        <v>4.2</v>
      </c>
      <c r="F3003">
        <v>571</v>
      </c>
      <c r="G3003">
        <v>6600</v>
      </c>
      <c r="H3003">
        <v>994950</v>
      </c>
      <c r="I3003" t="s">
        <v>1014</v>
      </c>
      <c r="J3003">
        <v>122</v>
      </c>
    </row>
    <row r="3004" spans="1:10" x14ac:dyDescent="0.25">
      <c r="A3004">
        <v>251</v>
      </c>
      <c r="B3004" t="s">
        <v>257</v>
      </c>
      <c r="C3004" t="s">
        <v>8</v>
      </c>
      <c r="D3004">
        <v>150.75</v>
      </c>
      <c r="E3004">
        <v>4.2</v>
      </c>
      <c r="F3004">
        <v>571</v>
      </c>
      <c r="G3004">
        <v>6600</v>
      </c>
      <c r="H3004">
        <v>994950</v>
      </c>
      <c r="I3004" t="s">
        <v>1024</v>
      </c>
      <c r="J3004">
        <v>478</v>
      </c>
    </row>
    <row r="3005" spans="1:10" x14ac:dyDescent="0.25">
      <c r="A3005">
        <v>251</v>
      </c>
      <c r="B3005" t="s">
        <v>257</v>
      </c>
      <c r="C3005" t="s">
        <v>8</v>
      </c>
      <c r="D3005">
        <v>150.75</v>
      </c>
      <c r="E3005">
        <v>4.2</v>
      </c>
      <c r="F3005">
        <v>571</v>
      </c>
      <c r="G3005">
        <v>6600</v>
      </c>
      <c r="H3005">
        <v>994950</v>
      </c>
      <c r="I3005" t="s">
        <v>1023</v>
      </c>
      <c r="J3005">
        <v>527</v>
      </c>
    </row>
    <row r="3006" spans="1:10" x14ac:dyDescent="0.25">
      <c r="A3006">
        <v>251</v>
      </c>
      <c r="B3006" t="s">
        <v>257</v>
      </c>
      <c r="C3006" t="s">
        <v>8</v>
      </c>
      <c r="D3006">
        <v>150.75</v>
      </c>
      <c r="E3006">
        <v>4.2</v>
      </c>
      <c r="F3006">
        <v>571</v>
      </c>
      <c r="G3006">
        <v>6600</v>
      </c>
      <c r="H3006">
        <v>994950</v>
      </c>
      <c r="I3006" t="s">
        <v>1022</v>
      </c>
      <c r="J3006">
        <v>487</v>
      </c>
    </row>
    <row r="3007" spans="1:10" x14ac:dyDescent="0.25">
      <c r="A3007">
        <v>251</v>
      </c>
      <c r="B3007" t="s">
        <v>257</v>
      </c>
      <c r="C3007" t="s">
        <v>8</v>
      </c>
      <c r="D3007">
        <v>150.75</v>
      </c>
      <c r="E3007">
        <v>4.2</v>
      </c>
      <c r="F3007">
        <v>571</v>
      </c>
      <c r="G3007">
        <v>6600</v>
      </c>
      <c r="H3007">
        <v>994950</v>
      </c>
      <c r="I3007" t="s">
        <v>1021</v>
      </c>
      <c r="J3007">
        <v>544</v>
      </c>
    </row>
    <row r="3008" spans="1:10" x14ac:dyDescent="0.25">
      <c r="A3008">
        <v>251</v>
      </c>
      <c r="B3008" t="s">
        <v>257</v>
      </c>
      <c r="C3008" t="s">
        <v>8</v>
      </c>
      <c r="D3008">
        <v>150.75</v>
      </c>
      <c r="E3008">
        <v>4.2</v>
      </c>
      <c r="F3008">
        <v>571</v>
      </c>
      <c r="G3008">
        <v>6600</v>
      </c>
      <c r="H3008">
        <v>994950</v>
      </c>
      <c r="I3008" t="s">
        <v>1020</v>
      </c>
      <c r="J3008">
        <v>314</v>
      </c>
    </row>
    <row r="3009" spans="1:10" x14ac:dyDescent="0.25">
      <c r="A3009">
        <v>251</v>
      </c>
      <c r="B3009" t="s">
        <v>257</v>
      </c>
      <c r="C3009" t="s">
        <v>8</v>
      </c>
      <c r="D3009">
        <v>150.75</v>
      </c>
      <c r="E3009">
        <v>4.2</v>
      </c>
      <c r="F3009">
        <v>571</v>
      </c>
      <c r="G3009">
        <v>6600</v>
      </c>
      <c r="H3009">
        <v>994950</v>
      </c>
      <c r="I3009" t="s">
        <v>1019</v>
      </c>
      <c r="J3009">
        <v>992</v>
      </c>
    </row>
    <row r="3010" spans="1:10" x14ac:dyDescent="0.25">
      <c r="A3010">
        <v>251</v>
      </c>
      <c r="B3010" t="s">
        <v>257</v>
      </c>
      <c r="C3010" t="s">
        <v>8</v>
      </c>
      <c r="D3010">
        <v>150.75</v>
      </c>
      <c r="E3010">
        <v>4.2</v>
      </c>
      <c r="F3010">
        <v>571</v>
      </c>
      <c r="G3010">
        <v>6600</v>
      </c>
      <c r="H3010">
        <v>994950</v>
      </c>
      <c r="I3010" t="s">
        <v>1018</v>
      </c>
      <c r="J3010">
        <v>380</v>
      </c>
    </row>
    <row r="3011" spans="1:10" x14ac:dyDescent="0.25">
      <c r="A3011">
        <v>251</v>
      </c>
      <c r="B3011" t="s">
        <v>257</v>
      </c>
      <c r="C3011" t="s">
        <v>8</v>
      </c>
      <c r="D3011">
        <v>150.75</v>
      </c>
      <c r="E3011">
        <v>4.2</v>
      </c>
      <c r="F3011">
        <v>571</v>
      </c>
      <c r="G3011">
        <v>6600</v>
      </c>
      <c r="H3011">
        <v>994950</v>
      </c>
      <c r="I3011" t="s">
        <v>1017</v>
      </c>
      <c r="J3011">
        <v>950</v>
      </c>
    </row>
    <row r="3012" spans="1:10" x14ac:dyDescent="0.25">
      <c r="A3012">
        <v>251</v>
      </c>
      <c r="B3012" t="s">
        <v>257</v>
      </c>
      <c r="C3012" t="s">
        <v>8</v>
      </c>
      <c r="D3012">
        <v>150.75</v>
      </c>
      <c r="E3012">
        <v>4.2</v>
      </c>
      <c r="F3012">
        <v>571</v>
      </c>
      <c r="G3012">
        <v>6600</v>
      </c>
      <c r="H3012">
        <v>994950</v>
      </c>
      <c r="I3012" t="s">
        <v>1016</v>
      </c>
      <c r="J3012">
        <v>883</v>
      </c>
    </row>
    <row r="3013" spans="1:10" x14ac:dyDescent="0.25">
      <c r="A3013">
        <v>251</v>
      </c>
      <c r="B3013" t="s">
        <v>257</v>
      </c>
      <c r="C3013" t="s">
        <v>8</v>
      </c>
      <c r="D3013">
        <v>150.75</v>
      </c>
      <c r="E3013">
        <v>4.2</v>
      </c>
      <c r="F3013">
        <v>571</v>
      </c>
      <c r="G3013">
        <v>6600</v>
      </c>
      <c r="H3013">
        <v>994950</v>
      </c>
      <c r="I3013" t="s">
        <v>1015</v>
      </c>
      <c r="J3013">
        <v>272</v>
      </c>
    </row>
    <row r="3014" spans="1:10" x14ac:dyDescent="0.25">
      <c r="A3014">
        <v>252</v>
      </c>
      <c r="B3014" t="s">
        <v>258</v>
      </c>
      <c r="C3014" t="s">
        <v>8</v>
      </c>
      <c r="D3014">
        <v>195.62</v>
      </c>
      <c r="E3014">
        <v>2.9</v>
      </c>
      <c r="F3014">
        <v>247</v>
      </c>
      <c r="G3014">
        <v>5295</v>
      </c>
      <c r="H3014">
        <v>1035807.9</v>
      </c>
      <c r="I3014" t="s">
        <v>1013</v>
      </c>
      <c r="J3014">
        <v>292</v>
      </c>
    </row>
    <row r="3015" spans="1:10" x14ac:dyDescent="0.25">
      <c r="A3015">
        <v>252</v>
      </c>
      <c r="B3015" t="s">
        <v>258</v>
      </c>
      <c r="C3015" t="s">
        <v>8</v>
      </c>
      <c r="D3015">
        <v>195.62</v>
      </c>
      <c r="E3015">
        <v>2.9</v>
      </c>
      <c r="F3015">
        <v>247</v>
      </c>
      <c r="G3015">
        <v>5295</v>
      </c>
      <c r="H3015">
        <v>1035807.9</v>
      </c>
      <c r="I3015" t="s">
        <v>1014</v>
      </c>
      <c r="J3015">
        <v>187</v>
      </c>
    </row>
    <row r="3016" spans="1:10" x14ac:dyDescent="0.25">
      <c r="A3016">
        <v>252</v>
      </c>
      <c r="B3016" t="s">
        <v>258</v>
      </c>
      <c r="C3016" t="s">
        <v>8</v>
      </c>
      <c r="D3016">
        <v>195.62</v>
      </c>
      <c r="E3016">
        <v>2.9</v>
      </c>
      <c r="F3016">
        <v>247</v>
      </c>
      <c r="G3016">
        <v>5295</v>
      </c>
      <c r="H3016">
        <v>1035807.9</v>
      </c>
      <c r="I3016" t="s">
        <v>1024</v>
      </c>
      <c r="J3016">
        <v>564</v>
      </c>
    </row>
    <row r="3017" spans="1:10" x14ac:dyDescent="0.25">
      <c r="A3017">
        <v>252</v>
      </c>
      <c r="B3017" t="s">
        <v>258</v>
      </c>
      <c r="C3017" t="s">
        <v>8</v>
      </c>
      <c r="D3017">
        <v>195.62</v>
      </c>
      <c r="E3017">
        <v>2.9</v>
      </c>
      <c r="F3017">
        <v>247</v>
      </c>
      <c r="G3017">
        <v>5295</v>
      </c>
      <c r="H3017">
        <v>1035807.9</v>
      </c>
      <c r="I3017" t="s">
        <v>1023</v>
      </c>
      <c r="J3017">
        <v>610</v>
      </c>
    </row>
    <row r="3018" spans="1:10" x14ac:dyDescent="0.25">
      <c r="A3018">
        <v>252</v>
      </c>
      <c r="B3018" t="s">
        <v>258</v>
      </c>
      <c r="C3018" t="s">
        <v>8</v>
      </c>
      <c r="D3018">
        <v>195.62</v>
      </c>
      <c r="E3018">
        <v>2.9</v>
      </c>
      <c r="F3018">
        <v>247</v>
      </c>
      <c r="G3018">
        <v>5295</v>
      </c>
      <c r="H3018">
        <v>1035807.9</v>
      </c>
      <c r="I3018" t="s">
        <v>1022</v>
      </c>
      <c r="J3018">
        <v>351</v>
      </c>
    </row>
    <row r="3019" spans="1:10" x14ac:dyDescent="0.25">
      <c r="A3019">
        <v>252</v>
      </c>
      <c r="B3019" t="s">
        <v>258</v>
      </c>
      <c r="C3019" t="s">
        <v>8</v>
      </c>
      <c r="D3019">
        <v>195.62</v>
      </c>
      <c r="E3019">
        <v>2.9</v>
      </c>
      <c r="F3019">
        <v>247</v>
      </c>
      <c r="G3019">
        <v>5295</v>
      </c>
      <c r="H3019">
        <v>1035807.9</v>
      </c>
      <c r="I3019" t="s">
        <v>1021</v>
      </c>
      <c r="J3019">
        <v>70</v>
      </c>
    </row>
    <row r="3020" spans="1:10" x14ac:dyDescent="0.25">
      <c r="A3020">
        <v>252</v>
      </c>
      <c r="B3020" t="s">
        <v>258</v>
      </c>
      <c r="C3020" t="s">
        <v>8</v>
      </c>
      <c r="D3020">
        <v>195.62</v>
      </c>
      <c r="E3020">
        <v>2.9</v>
      </c>
      <c r="F3020">
        <v>247</v>
      </c>
      <c r="G3020">
        <v>5295</v>
      </c>
      <c r="H3020">
        <v>1035807.9</v>
      </c>
      <c r="I3020" t="s">
        <v>1020</v>
      </c>
      <c r="J3020">
        <v>38</v>
      </c>
    </row>
    <row r="3021" spans="1:10" x14ac:dyDescent="0.25">
      <c r="A3021">
        <v>252</v>
      </c>
      <c r="B3021" t="s">
        <v>258</v>
      </c>
      <c r="C3021" t="s">
        <v>8</v>
      </c>
      <c r="D3021">
        <v>195.62</v>
      </c>
      <c r="E3021">
        <v>2.9</v>
      </c>
      <c r="F3021">
        <v>247</v>
      </c>
      <c r="G3021">
        <v>5295</v>
      </c>
      <c r="H3021">
        <v>1035807.9</v>
      </c>
      <c r="I3021" t="s">
        <v>1019</v>
      </c>
      <c r="J3021">
        <v>304</v>
      </c>
    </row>
    <row r="3022" spans="1:10" x14ac:dyDescent="0.25">
      <c r="A3022">
        <v>252</v>
      </c>
      <c r="B3022" t="s">
        <v>258</v>
      </c>
      <c r="C3022" t="s">
        <v>8</v>
      </c>
      <c r="D3022">
        <v>195.62</v>
      </c>
      <c r="E3022">
        <v>2.9</v>
      </c>
      <c r="F3022">
        <v>247</v>
      </c>
      <c r="G3022">
        <v>5295</v>
      </c>
      <c r="H3022">
        <v>1035807.9</v>
      </c>
      <c r="I3022" t="s">
        <v>1018</v>
      </c>
      <c r="J3022">
        <v>672</v>
      </c>
    </row>
    <row r="3023" spans="1:10" x14ac:dyDescent="0.25">
      <c r="A3023">
        <v>252</v>
      </c>
      <c r="B3023" t="s">
        <v>258</v>
      </c>
      <c r="C3023" t="s">
        <v>8</v>
      </c>
      <c r="D3023">
        <v>195.62</v>
      </c>
      <c r="E3023">
        <v>2.9</v>
      </c>
      <c r="F3023">
        <v>247</v>
      </c>
      <c r="G3023">
        <v>5295</v>
      </c>
      <c r="H3023">
        <v>1035807.9</v>
      </c>
      <c r="I3023" t="s">
        <v>1017</v>
      </c>
      <c r="J3023">
        <v>781</v>
      </c>
    </row>
    <row r="3024" spans="1:10" x14ac:dyDescent="0.25">
      <c r="A3024">
        <v>252</v>
      </c>
      <c r="B3024" t="s">
        <v>258</v>
      </c>
      <c r="C3024" t="s">
        <v>8</v>
      </c>
      <c r="D3024">
        <v>195.62</v>
      </c>
      <c r="E3024">
        <v>2.9</v>
      </c>
      <c r="F3024">
        <v>247</v>
      </c>
      <c r="G3024">
        <v>5295</v>
      </c>
      <c r="H3024">
        <v>1035807.9</v>
      </c>
      <c r="I3024" t="s">
        <v>1016</v>
      </c>
      <c r="J3024">
        <v>491</v>
      </c>
    </row>
    <row r="3025" spans="1:10" x14ac:dyDescent="0.25">
      <c r="A3025">
        <v>252</v>
      </c>
      <c r="B3025" t="s">
        <v>258</v>
      </c>
      <c r="C3025" t="s">
        <v>8</v>
      </c>
      <c r="D3025">
        <v>195.62</v>
      </c>
      <c r="E3025">
        <v>2.9</v>
      </c>
      <c r="F3025">
        <v>247</v>
      </c>
      <c r="G3025">
        <v>5295</v>
      </c>
      <c r="H3025">
        <v>1035807.9</v>
      </c>
      <c r="I3025" t="s">
        <v>1015</v>
      </c>
      <c r="J3025">
        <v>935</v>
      </c>
    </row>
    <row r="3026" spans="1:10" x14ac:dyDescent="0.25">
      <c r="A3026">
        <v>253</v>
      </c>
      <c r="B3026" t="s">
        <v>259</v>
      </c>
      <c r="C3026" t="s">
        <v>1</v>
      </c>
      <c r="D3026">
        <v>426.31</v>
      </c>
      <c r="E3026">
        <v>1.5</v>
      </c>
      <c r="F3026">
        <v>640</v>
      </c>
      <c r="G3026">
        <v>6281</v>
      </c>
      <c r="H3026">
        <v>2677653.11</v>
      </c>
      <c r="I3026" t="s">
        <v>1013</v>
      </c>
      <c r="J3026">
        <v>809</v>
      </c>
    </row>
    <row r="3027" spans="1:10" x14ac:dyDescent="0.25">
      <c r="A3027">
        <v>253</v>
      </c>
      <c r="B3027" t="s">
        <v>259</v>
      </c>
      <c r="C3027" t="s">
        <v>1</v>
      </c>
      <c r="D3027">
        <v>426.31</v>
      </c>
      <c r="E3027">
        <v>1.5</v>
      </c>
      <c r="F3027">
        <v>640</v>
      </c>
      <c r="G3027">
        <v>6281</v>
      </c>
      <c r="H3027">
        <v>2677653.11</v>
      </c>
      <c r="I3027" t="s">
        <v>1014</v>
      </c>
      <c r="J3027">
        <v>741</v>
      </c>
    </row>
    <row r="3028" spans="1:10" x14ac:dyDescent="0.25">
      <c r="A3028">
        <v>253</v>
      </c>
      <c r="B3028" t="s">
        <v>259</v>
      </c>
      <c r="C3028" t="s">
        <v>1</v>
      </c>
      <c r="D3028">
        <v>426.31</v>
      </c>
      <c r="E3028">
        <v>1.5</v>
      </c>
      <c r="F3028">
        <v>640</v>
      </c>
      <c r="G3028">
        <v>6281</v>
      </c>
      <c r="H3028">
        <v>2677653.11</v>
      </c>
      <c r="I3028" t="s">
        <v>1024</v>
      </c>
      <c r="J3028">
        <v>470</v>
      </c>
    </row>
    <row r="3029" spans="1:10" x14ac:dyDescent="0.25">
      <c r="A3029">
        <v>253</v>
      </c>
      <c r="B3029" t="s">
        <v>259</v>
      </c>
      <c r="C3029" t="s">
        <v>1</v>
      </c>
      <c r="D3029">
        <v>426.31</v>
      </c>
      <c r="E3029">
        <v>1.5</v>
      </c>
      <c r="F3029">
        <v>640</v>
      </c>
      <c r="G3029">
        <v>6281</v>
      </c>
      <c r="H3029">
        <v>2677653.11</v>
      </c>
      <c r="I3029" t="s">
        <v>1023</v>
      </c>
      <c r="J3029">
        <v>531</v>
      </c>
    </row>
    <row r="3030" spans="1:10" x14ac:dyDescent="0.25">
      <c r="A3030">
        <v>253</v>
      </c>
      <c r="B3030" t="s">
        <v>259</v>
      </c>
      <c r="C3030" t="s">
        <v>1</v>
      </c>
      <c r="D3030">
        <v>426.31</v>
      </c>
      <c r="E3030">
        <v>1.5</v>
      </c>
      <c r="F3030">
        <v>640</v>
      </c>
      <c r="G3030">
        <v>6281</v>
      </c>
      <c r="H3030">
        <v>2677653.11</v>
      </c>
      <c r="I3030" t="s">
        <v>1022</v>
      </c>
      <c r="J3030">
        <v>700</v>
      </c>
    </row>
    <row r="3031" spans="1:10" x14ac:dyDescent="0.25">
      <c r="A3031">
        <v>253</v>
      </c>
      <c r="B3031" t="s">
        <v>259</v>
      </c>
      <c r="C3031" t="s">
        <v>1</v>
      </c>
      <c r="D3031">
        <v>426.31</v>
      </c>
      <c r="E3031">
        <v>1.5</v>
      </c>
      <c r="F3031">
        <v>640</v>
      </c>
      <c r="G3031">
        <v>6281</v>
      </c>
      <c r="H3031">
        <v>2677653.11</v>
      </c>
      <c r="I3031" t="s">
        <v>1021</v>
      </c>
      <c r="J3031">
        <v>567</v>
      </c>
    </row>
    <row r="3032" spans="1:10" x14ac:dyDescent="0.25">
      <c r="A3032">
        <v>253</v>
      </c>
      <c r="B3032" t="s">
        <v>259</v>
      </c>
      <c r="C3032" t="s">
        <v>1</v>
      </c>
      <c r="D3032">
        <v>426.31</v>
      </c>
      <c r="E3032">
        <v>1.5</v>
      </c>
      <c r="F3032">
        <v>640</v>
      </c>
      <c r="G3032">
        <v>6281</v>
      </c>
      <c r="H3032">
        <v>2677653.11</v>
      </c>
      <c r="I3032" t="s">
        <v>1020</v>
      </c>
      <c r="J3032">
        <v>258</v>
      </c>
    </row>
    <row r="3033" spans="1:10" x14ac:dyDescent="0.25">
      <c r="A3033">
        <v>253</v>
      </c>
      <c r="B3033" t="s">
        <v>259</v>
      </c>
      <c r="C3033" t="s">
        <v>1</v>
      </c>
      <c r="D3033">
        <v>426.31</v>
      </c>
      <c r="E3033">
        <v>1.5</v>
      </c>
      <c r="F3033">
        <v>640</v>
      </c>
      <c r="G3033">
        <v>6281</v>
      </c>
      <c r="H3033">
        <v>2677653.11</v>
      </c>
      <c r="I3033" t="s">
        <v>1019</v>
      </c>
      <c r="J3033">
        <v>353</v>
      </c>
    </row>
    <row r="3034" spans="1:10" x14ac:dyDescent="0.25">
      <c r="A3034">
        <v>253</v>
      </c>
      <c r="B3034" t="s">
        <v>259</v>
      </c>
      <c r="C3034" t="s">
        <v>1</v>
      </c>
      <c r="D3034">
        <v>426.31</v>
      </c>
      <c r="E3034">
        <v>1.5</v>
      </c>
      <c r="F3034">
        <v>640</v>
      </c>
      <c r="G3034">
        <v>6281</v>
      </c>
      <c r="H3034">
        <v>2677653.11</v>
      </c>
      <c r="I3034" t="s">
        <v>1018</v>
      </c>
      <c r="J3034">
        <v>577</v>
      </c>
    </row>
    <row r="3035" spans="1:10" x14ac:dyDescent="0.25">
      <c r="A3035">
        <v>253</v>
      </c>
      <c r="B3035" t="s">
        <v>259</v>
      </c>
      <c r="C3035" t="s">
        <v>1</v>
      </c>
      <c r="D3035">
        <v>426.31</v>
      </c>
      <c r="E3035">
        <v>1.5</v>
      </c>
      <c r="F3035">
        <v>640</v>
      </c>
      <c r="G3035">
        <v>6281</v>
      </c>
      <c r="H3035">
        <v>2677653.11</v>
      </c>
      <c r="I3035" t="s">
        <v>1017</v>
      </c>
      <c r="J3035">
        <v>441</v>
      </c>
    </row>
    <row r="3036" spans="1:10" x14ac:dyDescent="0.25">
      <c r="A3036">
        <v>253</v>
      </c>
      <c r="B3036" t="s">
        <v>259</v>
      </c>
      <c r="C3036" t="s">
        <v>1</v>
      </c>
      <c r="D3036">
        <v>426.31</v>
      </c>
      <c r="E3036">
        <v>1.5</v>
      </c>
      <c r="F3036">
        <v>640</v>
      </c>
      <c r="G3036">
        <v>6281</v>
      </c>
      <c r="H3036">
        <v>2677653.11</v>
      </c>
      <c r="I3036" t="s">
        <v>1016</v>
      </c>
      <c r="J3036">
        <v>188</v>
      </c>
    </row>
    <row r="3037" spans="1:10" x14ac:dyDescent="0.25">
      <c r="A3037">
        <v>253</v>
      </c>
      <c r="B3037" t="s">
        <v>259</v>
      </c>
      <c r="C3037" t="s">
        <v>1</v>
      </c>
      <c r="D3037">
        <v>426.31</v>
      </c>
      <c r="E3037">
        <v>1.5</v>
      </c>
      <c r="F3037">
        <v>640</v>
      </c>
      <c r="G3037">
        <v>6281</v>
      </c>
      <c r="H3037">
        <v>2677653.11</v>
      </c>
      <c r="I3037" t="s">
        <v>1015</v>
      </c>
      <c r="J3037">
        <v>646</v>
      </c>
    </row>
    <row r="3038" spans="1:10" x14ac:dyDescent="0.25">
      <c r="A3038">
        <v>254</v>
      </c>
      <c r="B3038" t="s">
        <v>260</v>
      </c>
      <c r="C3038" t="s">
        <v>5</v>
      </c>
      <c r="D3038">
        <v>161.88</v>
      </c>
      <c r="E3038">
        <v>1.5</v>
      </c>
      <c r="F3038">
        <v>795</v>
      </c>
      <c r="G3038">
        <v>6976</v>
      </c>
      <c r="H3038">
        <v>1129274.8799999999</v>
      </c>
      <c r="I3038" t="s">
        <v>1013</v>
      </c>
      <c r="J3038">
        <v>912</v>
      </c>
    </row>
    <row r="3039" spans="1:10" x14ac:dyDescent="0.25">
      <c r="A3039">
        <v>254</v>
      </c>
      <c r="B3039" t="s">
        <v>260</v>
      </c>
      <c r="C3039" t="s">
        <v>5</v>
      </c>
      <c r="D3039">
        <v>161.88</v>
      </c>
      <c r="E3039">
        <v>1.5</v>
      </c>
      <c r="F3039">
        <v>795</v>
      </c>
      <c r="G3039">
        <v>6976</v>
      </c>
      <c r="H3039">
        <v>1129274.8799999999</v>
      </c>
      <c r="I3039" t="s">
        <v>1014</v>
      </c>
      <c r="J3039">
        <v>679</v>
      </c>
    </row>
    <row r="3040" spans="1:10" x14ac:dyDescent="0.25">
      <c r="A3040">
        <v>254</v>
      </c>
      <c r="B3040" t="s">
        <v>260</v>
      </c>
      <c r="C3040" t="s">
        <v>5</v>
      </c>
      <c r="D3040">
        <v>161.88</v>
      </c>
      <c r="E3040">
        <v>1.5</v>
      </c>
      <c r="F3040">
        <v>795</v>
      </c>
      <c r="G3040">
        <v>6976</v>
      </c>
      <c r="H3040">
        <v>1129274.8799999999</v>
      </c>
      <c r="I3040" t="s">
        <v>1024</v>
      </c>
      <c r="J3040">
        <v>383</v>
      </c>
    </row>
    <row r="3041" spans="1:10" x14ac:dyDescent="0.25">
      <c r="A3041">
        <v>254</v>
      </c>
      <c r="B3041" t="s">
        <v>260</v>
      </c>
      <c r="C3041" t="s">
        <v>5</v>
      </c>
      <c r="D3041">
        <v>161.88</v>
      </c>
      <c r="E3041">
        <v>1.5</v>
      </c>
      <c r="F3041">
        <v>795</v>
      </c>
      <c r="G3041">
        <v>6976</v>
      </c>
      <c r="H3041">
        <v>1129274.8799999999</v>
      </c>
      <c r="I3041" t="s">
        <v>1023</v>
      </c>
      <c r="J3041">
        <v>557</v>
      </c>
    </row>
    <row r="3042" spans="1:10" x14ac:dyDescent="0.25">
      <c r="A3042">
        <v>254</v>
      </c>
      <c r="B3042" t="s">
        <v>260</v>
      </c>
      <c r="C3042" t="s">
        <v>5</v>
      </c>
      <c r="D3042">
        <v>161.88</v>
      </c>
      <c r="E3042">
        <v>1.5</v>
      </c>
      <c r="F3042">
        <v>795</v>
      </c>
      <c r="G3042">
        <v>6976</v>
      </c>
      <c r="H3042">
        <v>1129274.8799999999</v>
      </c>
      <c r="I3042" t="s">
        <v>1022</v>
      </c>
      <c r="J3042">
        <v>927</v>
      </c>
    </row>
    <row r="3043" spans="1:10" x14ac:dyDescent="0.25">
      <c r="A3043">
        <v>254</v>
      </c>
      <c r="B3043" t="s">
        <v>260</v>
      </c>
      <c r="C3043" t="s">
        <v>5</v>
      </c>
      <c r="D3043">
        <v>161.88</v>
      </c>
      <c r="E3043">
        <v>1.5</v>
      </c>
      <c r="F3043">
        <v>795</v>
      </c>
      <c r="G3043">
        <v>6976</v>
      </c>
      <c r="H3043">
        <v>1129274.8799999999</v>
      </c>
      <c r="I3043" t="s">
        <v>1021</v>
      </c>
      <c r="J3043">
        <v>104</v>
      </c>
    </row>
    <row r="3044" spans="1:10" x14ac:dyDescent="0.25">
      <c r="A3044">
        <v>254</v>
      </c>
      <c r="B3044" t="s">
        <v>260</v>
      </c>
      <c r="C3044" t="s">
        <v>5</v>
      </c>
      <c r="D3044">
        <v>161.88</v>
      </c>
      <c r="E3044">
        <v>1.5</v>
      </c>
      <c r="F3044">
        <v>795</v>
      </c>
      <c r="G3044">
        <v>6976</v>
      </c>
      <c r="H3044">
        <v>1129274.8799999999</v>
      </c>
      <c r="I3044" t="s">
        <v>1020</v>
      </c>
      <c r="J3044">
        <v>715</v>
      </c>
    </row>
    <row r="3045" spans="1:10" x14ac:dyDescent="0.25">
      <c r="A3045">
        <v>254</v>
      </c>
      <c r="B3045" t="s">
        <v>260</v>
      </c>
      <c r="C3045" t="s">
        <v>5</v>
      </c>
      <c r="D3045">
        <v>161.88</v>
      </c>
      <c r="E3045">
        <v>1.5</v>
      </c>
      <c r="F3045">
        <v>795</v>
      </c>
      <c r="G3045">
        <v>6976</v>
      </c>
      <c r="H3045">
        <v>1129274.8799999999</v>
      </c>
      <c r="I3045" t="s">
        <v>1019</v>
      </c>
      <c r="J3045">
        <v>285</v>
      </c>
    </row>
    <row r="3046" spans="1:10" x14ac:dyDescent="0.25">
      <c r="A3046">
        <v>254</v>
      </c>
      <c r="B3046" t="s">
        <v>260</v>
      </c>
      <c r="C3046" t="s">
        <v>5</v>
      </c>
      <c r="D3046">
        <v>161.88</v>
      </c>
      <c r="E3046">
        <v>1.5</v>
      </c>
      <c r="F3046">
        <v>795</v>
      </c>
      <c r="G3046">
        <v>6976</v>
      </c>
      <c r="H3046">
        <v>1129274.8799999999</v>
      </c>
      <c r="I3046" t="s">
        <v>1018</v>
      </c>
      <c r="J3046">
        <v>797</v>
      </c>
    </row>
    <row r="3047" spans="1:10" x14ac:dyDescent="0.25">
      <c r="A3047">
        <v>254</v>
      </c>
      <c r="B3047" t="s">
        <v>260</v>
      </c>
      <c r="C3047" t="s">
        <v>5</v>
      </c>
      <c r="D3047">
        <v>161.88</v>
      </c>
      <c r="E3047">
        <v>1.5</v>
      </c>
      <c r="F3047">
        <v>795</v>
      </c>
      <c r="G3047">
        <v>6976</v>
      </c>
      <c r="H3047">
        <v>1129274.8799999999</v>
      </c>
      <c r="I3047" t="s">
        <v>1017</v>
      </c>
      <c r="J3047">
        <v>216</v>
      </c>
    </row>
    <row r="3048" spans="1:10" x14ac:dyDescent="0.25">
      <c r="A3048">
        <v>254</v>
      </c>
      <c r="B3048" t="s">
        <v>260</v>
      </c>
      <c r="C3048" t="s">
        <v>5</v>
      </c>
      <c r="D3048">
        <v>161.88</v>
      </c>
      <c r="E3048">
        <v>1.5</v>
      </c>
      <c r="F3048">
        <v>795</v>
      </c>
      <c r="G3048">
        <v>6976</v>
      </c>
      <c r="H3048">
        <v>1129274.8799999999</v>
      </c>
      <c r="I3048" t="s">
        <v>1016</v>
      </c>
      <c r="J3048">
        <v>577</v>
      </c>
    </row>
    <row r="3049" spans="1:10" x14ac:dyDescent="0.25">
      <c r="A3049">
        <v>254</v>
      </c>
      <c r="B3049" t="s">
        <v>260</v>
      </c>
      <c r="C3049" t="s">
        <v>5</v>
      </c>
      <c r="D3049">
        <v>161.88</v>
      </c>
      <c r="E3049">
        <v>1.5</v>
      </c>
      <c r="F3049">
        <v>795</v>
      </c>
      <c r="G3049">
        <v>6976</v>
      </c>
      <c r="H3049">
        <v>1129274.8799999999</v>
      </c>
      <c r="I3049" t="s">
        <v>1015</v>
      </c>
      <c r="J3049">
        <v>824</v>
      </c>
    </row>
    <row r="3050" spans="1:10" x14ac:dyDescent="0.25">
      <c r="A3050">
        <v>255</v>
      </c>
      <c r="B3050" t="s">
        <v>261</v>
      </c>
      <c r="C3050" t="s">
        <v>5</v>
      </c>
      <c r="D3050">
        <v>88.9</v>
      </c>
      <c r="E3050">
        <v>3.7</v>
      </c>
      <c r="F3050">
        <v>837</v>
      </c>
      <c r="G3050">
        <v>5435</v>
      </c>
      <c r="H3050">
        <v>483171.5</v>
      </c>
      <c r="I3050" t="s">
        <v>1013</v>
      </c>
      <c r="J3050">
        <v>100</v>
      </c>
    </row>
    <row r="3051" spans="1:10" x14ac:dyDescent="0.25">
      <c r="A3051">
        <v>255</v>
      </c>
      <c r="B3051" t="s">
        <v>261</v>
      </c>
      <c r="C3051" t="s">
        <v>5</v>
      </c>
      <c r="D3051">
        <v>88.9</v>
      </c>
      <c r="E3051">
        <v>3.7</v>
      </c>
      <c r="F3051">
        <v>837</v>
      </c>
      <c r="G3051">
        <v>5435</v>
      </c>
      <c r="H3051">
        <v>483171.5</v>
      </c>
      <c r="I3051" t="s">
        <v>1014</v>
      </c>
      <c r="J3051">
        <v>419</v>
      </c>
    </row>
    <row r="3052" spans="1:10" x14ac:dyDescent="0.25">
      <c r="A3052">
        <v>255</v>
      </c>
      <c r="B3052" t="s">
        <v>261</v>
      </c>
      <c r="C3052" t="s">
        <v>5</v>
      </c>
      <c r="D3052">
        <v>88.9</v>
      </c>
      <c r="E3052">
        <v>3.7</v>
      </c>
      <c r="F3052">
        <v>837</v>
      </c>
      <c r="G3052">
        <v>5435</v>
      </c>
      <c r="H3052">
        <v>483171.5</v>
      </c>
      <c r="I3052" t="s">
        <v>1024</v>
      </c>
      <c r="J3052">
        <v>691</v>
      </c>
    </row>
    <row r="3053" spans="1:10" x14ac:dyDescent="0.25">
      <c r="A3053">
        <v>255</v>
      </c>
      <c r="B3053" t="s">
        <v>261</v>
      </c>
      <c r="C3053" t="s">
        <v>5</v>
      </c>
      <c r="D3053">
        <v>88.9</v>
      </c>
      <c r="E3053">
        <v>3.7</v>
      </c>
      <c r="F3053">
        <v>837</v>
      </c>
      <c r="G3053">
        <v>5435</v>
      </c>
      <c r="H3053">
        <v>483171.5</v>
      </c>
      <c r="I3053" t="s">
        <v>1023</v>
      </c>
      <c r="J3053">
        <v>962</v>
      </c>
    </row>
    <row r="3054" spans="1:10" x14ac:dyDescent="0.25">
      <c r="A3054">
        <v>255</v>
      </c>
      <c r="B3054" t="s">
        <v>261</v>
      </c>
      <c r="C3054" t="s">
        <v>5</v>
      </c>
      <c r="D3054">
        <v>88.9</v>
      </c>
      <c r="E3054">
        <v>3.7</v>
      </c>
      <c r="F3054">
        <v>837</v>
      </c>
      <c r="G3054">
        <v>5435</v>
      </c>
      <c r="H3054">
        <v>483171.5</v>
      </c>
      <c r="I3054" t="s">
        <v>1022</v>
      </c>
      <c r="J3054">
        <v>255</v>
      </c>
    </row>
    <row r="3055" spans="1:10" x14ac:dyDescent="0.25">
      <c r="A3055">
        <v>255</v>
      </c>
      <c r="B3055" t="s">
        <v>261</v>
      </c>
      <c r="C3055" t="s">
        <v>5</v>
      </c>
      <c r="D3055">
        <v>88.9</v>
      </c>
      <c r="E3055">
        <v>3.7</v>
      </c>
      <c r="F3055">
        <v>837</v>
      </c>
      <c r="G3055">
        <v>5435</v>
      </c>
      <c r="H3055">
        <v>483171.5</v>
      </c>
      <c r="I3055" t="s">
        <v>1021</v>
      </c>
      <c r="J3055">
        <v>199</v>
      </c>
    </row>
    <row r="3056" spans="1:10" x14ac:dyDescent="0.25">
      <c r="A3056">
        <v>255</v>
      </c>
      <c r="B3056" t="s">
        <v>261</v>
      </c>
      <c r="C3056" t="s">
        <v>5</v>
      </c>
      <c r="D3056">
        <v>88.9</v>
      </c>
      <c r="E3056">
        <v>3.7</v>
      </c>
      <c r="F3056">
        <v>837</v>
      </c>
      <c r="G3056">
        <v>5435</v>
      </c>
      <c r="H3056">
        <v>483171.5</v>
      </c>
      <c r="I3056" t="s">
        <v>1020</v>
      </c>
      <c r="J3056">
        <v>6</v>
      </c>
    </row>
    <row r="3057" spans="1:10" x14ac:dyDescent="0.25">
      <c r="A3057">
        <v>255</v>
      </c>
      <c r="B3057" t="s">
        <v>261</v>
      </c>
      <c r="C3057" t="s">
        <v>5</v>
      </c>
      <c r="D3057">
        <v>88.9</v>
      </c>
      <c r="E3057">
        <v>3.7</v>
      </c>
      <c r="F3057">
        <v>837</v>
      </c>
      <c r="G3057">
        <v>5435</v>
      </c>
      <c r="H3057">
        <v>483171.5</v>
      </c>
      <c r="I3057" t="s">
        <v>1019</v>
      </c>
      <c r="J3057">
        <v>327</v>
      </c>
    </row>
    <row r="3058" spans="1:10" x14ac:dyDescent="0.25">
      <c r="A3058">
        <v>255</v>
      </c>
      <c r="B3058" t="s">
        <v>261</v>
      </c>
      <c r="C3058" t="s">
        <v>5</v>
      </c>
      <c r="D3058">
        <v>88.9</v>
      </c>
      <c r="E3058">
        <v>3.7</v>
      </c>
      <c r="F3058">
        <v>837</v>
      </c>
      <c r="G3058">
        <v>5435</v>
      </c>
      <c r="H3058">
        <v>483171.5</v>
      </c>
      <c r="I3058" t="s">
        <v>1018</v>
      </c>
      <c r="J3058">
        <v>238</v>
      </c>
    </row>
    <row r="3059" spans="1:10" x14ac:dyDescent="0.25">
      <c r="A3059">
        <v>255</v>
      </c>
      <c r="B3059" t="s">
        <v>261</v>
      </c>
      <c r="C3059" t="s">
        <v>5</v>
      </c>
      <c r="D3059">
        <v>88.9</v>
      </c>
      <c r="E3059">
        <v>3.7</v>
      </c>
      <c r="F3059">
        <v>837</v>
      </c>
      <c r="G3059">
        <v>5435</v>
      </c>
      <c r="H3059">
        <v>483171.5</v>
      </c>
      <c r="I3059" t="s">
        <v>1017</v>
      </c>
      <c r="J3059">
        <v>910</v>
      </c>
    </row>
    <row r="3060" spans="1:10" x14ac:dyDescent="0.25">
      <c r="A3060">
        <v>255</v>
      </c>
      <c r="B3060" t="s">
        <v>261</v>
      </c>
      <c r="C3060" t="s">
        <v>5</v>
      </c>
      <c r="D3060">
        <v>88.9</v>
      </c>
      <c r="E3060">
        <v>3.7</v>
      </c>
      <c r="F3060">
        <v>837</v>
      </c>
      <c r="G3060">
        <v>5435</v>
      </c>
      <c r="H3060">
        <v>483171.5</v>
      </c>
      <c r="I3060" t="s">
        <v>1016</v>
      </c>
      <c r="J3060">
        <v>809</v>
      </c>
    </row>
    <row r="3061" spans="1:10" x14ac:dyDescent="0.25">
      <c r="A3061">
        <v>255</v>
      </c>
      <c r="B3061" t="s">
        <v>261</v>
      </c>
      <c r="C3061" t="s">
        <v>5</v>
      </c>
      <c r="D3061">
        <v>88.9</v>
      </c>
      <c r="E3061">
        <v>3.7</v>
      </c>
      <c r="F3061">
        <v>837</v>
      </c>
      <c r="G3061">
        <v>5435</v>
      </c>
      <c r="H3061">
        <v>483171.5</v>
      </c>
      <c r="I3061" t="s">
        <v>1015</v>
      </c>
      <c r="J3061">
        <v>519</v>
      </c>
    </row>
    <row r="3062" spans="1:10" x14ac:dyDescent="0.25">
      <c r="A3062">
        <v>256</v>
      </c>
      <c r="B3062" t="s">
        <v>262</v>
      </c>
      <c r="C3062" t="s">
        <v>5</v>
      </c>
      <c r="D3062">
        <v>280.62</v>
      </c>
      <c r="E3062">
        <v>2.7</v>
      </c>
      <c r="F3062">
        <v>537</v>
      </c>
      <c r="G3062">
        <v>4333</v>
      </c>
      <c r="H3062">
        <v>1215926.46</v>
      </c>
      <c r="I3062" t="s">
        <v>1013</v>
      </c>
      <c r="J3062">
        <v>501</v>
      </c>
    </row>
    <row r="3063" spans="1:10" x14ac:dyDescent="0.25">
      <c r="A3063">
        <v>256</v>
      </c>
      <c r="B3063" t="s">
        <v>262</v>
      </c>
      <c r="C3063" t="s">
        <v>5</v>
      </c>
      <c r="D3063">
        <v>280.62</v>
      </c>
      <c r="E3063">
        <v>2.7</v>
      </c>
      <c r="F3063">
        <v>537</v>
      </c>
      <c r="G3063">
        <v>4333</v>
      </c>
      <c r="H3063">
        <v>1215926.46</v>
      </c>
      <c r="I3063" t="s">
        <v>1014</v>
      </c>
      <c r="J3063">
        <v>625</v>
      </c>
    </row>
    <row r="3064" spans="1:10" x14ac:dyDescent="0.25">
      <c r="A3064">
        <v>256</v>
      </c>
      <c r="B3064" t="s">
        <v>262</v>
      </c>
      <c r="C3064" t="s">
        <v>5</v>
      </c>
      <c r="D3064">
        <v>280.62</v>
      </c>
      <c r="E3064">
        <v>2.7</v>
      </c>
      <c r="F3064">
        <v>537</v>
      </c>
      <c r="G3064">
        <v>4333</v>
      </c>
      <c r="H3064">
        <v>1215926.46</v>
      </c>
      <c r="I3064" t="s">
        <v>1024</v>
      </c>
      <c r="J3064">
        <v>925</v>
      </c>
    </row>
    <row r="3065" spans="1:10" x14ac:dyDescent="0.25">
      <c r="A3065">
        <v>256</v>
      </c>
      <c r="B3065" t="s">
        <v>262</v>
      </c>
      <c r="C3065" t="s">
        <v>5</v>
      </c>
      <c r="D3065">
        <v>280.62</v>
      </c>
      <c r="E3065">
        <v>2.7</v>
      </c>
      <c r="F3065">
        <v>537</v>
      </c>
      <c r="G3065">
        <v>4333</v>
      </c>
      <c r="H3065">
        <v>1215926.46</v>
      </c>
      <c r="I3065" t="s">
        <v>1023</v>
      </c>
      <c r="J3065">
        <v>192</v>
      </c>
    </row>
    <row r="3066" spans="1:10" x14ac:dyDescent="0.25">
      <c r="A3066">
        <v>256</v>
      </c>
      <c r="B3066" t="s">
        <v>262</v>
      </c>
      <c r="C3066" t="s">
        <v>5</v>
      </c>
      <c r="D3066">
        <v>280.62</v>
      </c>
      <c r="E3066">
        <v>2.7</v>
      </c>
      <c r="F3066">
        <v>537</v>
      </c>
      <c r="G3066">
        <v>4333</v>
      </c>
      <c r="H3066">
        <v>1215926.46</v>
      </c>
      <c r="I3066" t="s">
        <v>1022</v>
      </c>
      <c r="J3066">
        <v>221</v>
      </c>
    </row>
    <row r="3067" spans="1:10" x14ac:dyDescent="0.25">
      <c r="A3067">
        <v>256</v>
      </c>
      <c r="B3067" t="s">
        <v>262</v>
      </c>
      <c r="C3067" t="s">
        <v>5</v>
      </c>
      <c r="D3067">
        <v>280.62</v>
      </c>
      <c r="E3067">
        <v>2.7</v>
      </c>
      <c r="F3067">
        <v>537</v>
      </c>
      <c r="G3067">
        <v>4333</v>
      </c>
      <c r="H3067">
        <v>1215926.46</v>
      </c>
      <c r="I3067" t="s">
        <v>1021</v>
      </c>
      <c r="J3067">
        <v>100</v>
      </c>
    </row>
    <row r="3068" spans="1:10" x14ac:dyDescent="0.25">
      <c r="A3068">
        <v>256</v>
      </c>
      <c r="B3068" t="s">
        <v>262</v>
      </c>
      <c r="C3068" t="s">
        <v>5</v>
      </c>
      <c r="D3068">
        <v>280.62</v>
      </c>
      <c r="E3068">
        <v>2.7</v>
      </c>
      <c r="F3068">
        <v>537</v>
      </c>
      <c r="G3068">
        <v>4333</v>
      </c>
      <c r="H3068">
        <v>1215926.46</v>
      </c>
      <c r="I3068" t="s">
        <v>1020</v>
      </c>
      <c r="J3068">
        <v>48</v>
      </c>
    </row>
    <row r="3069" spans="1:10" x14ac:dyDescent="0.25">
      <c r="A3069">
        <v>256</v>
      </c>
      <c r="B3069" t="s">
        <v>262</v>
      </c>
      <c r="C3069" t="s">
        <v>5</v>
      </c>
      <c r="D3069">
        <v>280.62</v>
      </c>
      <c r="E3069">
        <v>2.7</v>
      </c>
      <c r="F3069">
        <v>537</v>
      </c>
      <c r="G3069">
        <v>4333</v>
      </c>
      <c r="H3069">
        <v>1215926.46</v>
      </c>
      <c r="I3069" t="s">
        <v>1019</v>
      </c>
      <c r="J3069">
        <v>102</v>
      </c>
    </row>
    <row r="3070" spans="1:10" x14ac:dyDescent="0.25">
      <c r="A3070">
        <v>256</v>
      </c>
      <c r="B3070" t="s">
        <v>262</v>
      </c>
      <c r="C3070" t="s">
        <v>5</v>
      </c>
      <c r="D3070">
        <v>280.62</v>
      </c>
      <c r="E3070">
        <v>2.7</v>
      </c>
      <c r="F3070">
        <v>537</v>
      </c>
      <c r="G3070">
        <v>4333</v>
      </c>
      <c r="H3070">
        <v>1215926.46</v>
      </c>
      <c r="I3070" t="s">
        <v>1018</v>
      </c>
      <c r="J3070">
        <v>531</v>
      </c>
    </row>
    <row r="3071" spans="1:10" x14ac:dyDescent="0.25">
      <c r="A3071">
        <v>256</v>
      </c>
      <c r="B3071" t="s">
        <v>262</v>
      </c>
      <c r="C3071" t="s">
        <v>5</v>
      </c>
      <c r="D3071">
        <v>280.62</v>
      </c>
      <c r="E3071">
        <v>2.7</v>
      </c>
      <c r="F3071">
        <v>537</v>
      </c>
      <c r="G3071">
        <v>4333</v>
      </c>
      <c r="H3071">
        <v>1215926.46</v>
      </c>
      <c r="I3071" t="s">
        <v>1017</v>
      </c>
      <c r="J3071">
        <v>1</v>
      </c>
    </row>
    <row r="3072" spans="1:10" x14ac:dyDescent="0.25">
      <c r="A3072">
        <v>256</v>
      </c>
      <c r="B3072" t="s">
        <v>262</v>
      </c>
      <c r="C3072" t="s">
        <v>5</v>
      </c>
      <c r="D3072">
        <v>280.62</v>
      </c>
      <c r="E3072">
        <v>2.7</v>
      </c>
      <c r="F3072">
        <v>537</v>
      </c>
      <c r="G3072">
        <v>4333</v>
      </c>
      <c r="H3072">
        <v>1215926.46</v>
      </c>
      <c r="I3072" t="s">
        <v>1016</v>
      </c>
      <c r="J3072">
        <v>960</v>
      </c>
    </row>
    <row r="3073" spans="1:10" x14ac:dyDescent="0.25">
      <c r="A3073">
        <v>256</v>
      </c>
      <c r="B3073" t="s">
        <v>262</v>
      </c>
      <c r="C3073" t="s">
        <v>5</v>
      </c>
      <c r="D3073">
        <v>280.62</v>
      </c>
      <c r="E3073">
        <v>2.7</v>
      </c>
      <c r="F3073">
        <v>537</v>
      </c>
      <c r="G3073">
        <v>4333</v>
      </c>
      <c r="H3073">
        <v>1215926.46</v>
      </c>
      <c r="I3073" t="s">
        <v>1015</v>
      </c>
      <c r="J3073">
        <v>127</v>
      </c>
    </row>
    <row r="3074" spans="1:10" x14ac:dyDescent="0.25">
      <c r="A3074">
        <v>257</v>
      </c>
      <c r="B3074" t="s">
        <v>263</v>
      </c>
      <c r="C3074" t="s">
        <v>3</v>
      </c>
      <c r="D3074">
        <v>468.4</v>
      </c>
      <c r="E3074">
        <v>1.8</v>
      </c>
      <c r="F3074">
        <v>131</v>
      </c>
      <c r="G3074">
        <v>6138</v>
      </c>
      <c r="H3074">
        <v>2875039.2</v>
      </c>
      <c r="I3074" t="s">
        <v>1013</v>
      </c>
      <c r="J3074">
        <v>303</v>
      </c>
    </row>
    <row r="3075" spans="1:10" x14ac:dyDescent="0.25">
      <c r="A3075">
        <v>257</v>
      </c>
      <c r="B3075" t="s">
        <v>263</v>
      </c>
      <c r="C3075" t="s">
        <v>3</v>
      </c>
      <c r="D3075">
        <v>468.4</v>
      </c>
      <c r="E3075">
        <v>1.8</v>
      </c>
      <c r="F3075">
        <v>131</v>
      </c>
      <c r="G3075">
        <v>6138</v>
      </c>
      <c r="H3075">
        <v>2875039.2</v>
      </c>
      <c r="I3075" t="s">
        <v>1014</v>
      </c>
      <c r="J3075">
        <v>251</v>
      </c>
    </row>
    <row r="3076" spans="1:10" x14ac:dyDescent="0.25">
      <c r="A3076">
        <v>257</v>
      </c>
      <c r="B3076" t="s">
        <v>263</v>
      </c>
      <c r="C3076" t="s">
        <v>3</v>
      </c>
      <c r="D3076">
        <v>468.4</v>
      </c>
      <c r="E3076">
        <v>1.8</v>
      </c>
      <c r="F3076">
        <v>131</v>
      </c>
      <c r="G3076">
        <v>6138</v>
      </c>
      <c r="H3076">
        <v>2875039.2</v>
      </c>
      <c r="I3076" t="s">
        <v>1024</v>
      </c>
      <c r="J3076">
        <v>416</v>
      </c>
    </row>
    <row r="3077" spans="1:10" x14ac:dyDescent="0.25">
      <c r="A3077">
        <v>257</v>
      </c>
      <c r="B3077" t="s">
        <v>263</v>
      </c>
      <c r="C3077" t="s">
        <v>3</v>
      </c>
      <c r="D3077">
        <v>468.4</v>
      </c>
      <c r="E3077">
        <v>1.8</v>
      </c>
      <c r="F3077">
        <v>131</v>
      </c>
      <c r="G3077">
        <v>6138</v>
      </c>
      <c r="H3077">
        <v>2875039.2</v>
      </c>
      <c r="I3077" t="s">
        <v>1023</v>
      </c>
      <c r="J3077">
        <v>894</v>
      </c>
    </row>
    <row r="3078" spans="1:10" x14ac:dyDescent="0.25">
      <c r="A3078">
        <v>257</v>
      </c>
      <c r="B3078" t="s">
        <v>263</v>
      </c>
      <c r="C3078" t="s">
        <v>3</v>
      </c>
      <c r="D3078">
        <v>468.4</v>
      </c>
      <c r="E3078">
        <v>1.8</v>
      </c>
      <c r="F3078">
        <v>131</v>
      </c>
      <c r="G3078">
        <v>6138</v>
      </c>
      <c r="H3078">
        <v>2875039.2</v>
      </c>
      <c r="I3078" t="s">
        <v>1022</v>
      </c>
      <c r="J3078">
        <v>883</v>
      </c>
    </row>
    <row r="3079" spans="1:10" x14ac:dyDescent="0.25">
      <c r="A3079">
        <v>257</v>
      </c>
      <c r="B3079" t="s">
        <v>263</v>
      </c>
      <c r="C3079" t="s">
        <v>3</v>
      </c>
      <c r="D3079">
        <v>468.4</v>
      </c>
      <c r="E3079">
        <v>1.8</v>
      </c>
      <c r="F3079">
        <v>131</v>
      </c>
      <c r="G3079">
        <v>6138</v>
      </c>
      <c r="H3079">
        <v>2875039.2</v>
      </c>
      <c r="I3079" t="s">
        <v>1021</v>
      </c>
      <c r="J3079">
        <v>767</v>
      </c>
    </row>
    <row r="3080" spans="1:10" x14ac:dyDescent="0.25">
      <c r="A3080">
        <v>257</v>
      </c>
      <c r="B3080" t="s">
        <v>263</v>
      </c>
      <c r="C3080" t="s">
        <v>3</v>
      </c>
      <c r="D3080">
        <v>468.4</v>
      </c>
      <c r="E3080">
        <v>1.8</v>
      </c>
      <c r="F3080">
        <v>131</v>
      </c>
      <c r="G3080">
        <v>6138</v>
      </c>
      <c r="H3080">
        <v>2875039.2</v>
      </c>
      <c r="I3080" t="s">
        <v>1020</v>
      </c>
      <c r="J3080">
        <v>537</v>
      </c>
    </row>
    <row r="3081" spans="1:10" x14ac:dyDescent="0.25">
      <c r="A3081">
        <v>257</v>
      </c>
      <c r="B3081" t="s">
        <v>263</v>
      </c>
      <c r="C3081" t="s">
        <v>3</v>
      </c>
      <c r="D3081">
        <v>468.4</v>
      </c>
      <c r="E3081">
        <v>1.8</v>
      </c>
      <c r="F3081">
        <v>131</v>
      </c>
      <c r="G3081">
        <v>6138</v>
      </c>
      <c r="H3081">
        <v>2875039.2</v>
      </c>
      <c r="I3081" t="s">
        <v>1019</v>
      </c>
      <c r="J3081">
        <v>62</v>
      </c>
    </row>
    <row r="3082" spans="1:10" x14ac:dyDescent="0.25">
      <c r="A3082">
        <v>257</v>
      </c>
      <c r="B3082" t="s">
        <v>263</v>
      </c>
      <c r="C3082" t="s">
        <v>3</v>
      </c>
      <c r="D3082">
        <v>468.4</v>
      </c>
      <c r="E3082">
        <v>1.8</v>
      </c>
      <c r="F3082">
        <v>131</v>
      </c>
      <c r="G3082">
        <v>6138</v>
      </c>
      <c r="H3082">
        <v>2875039.2</v>
      </c>
      <c r="I3082" t="s">
        <v>1018</v>
      </c>
      <c r="J3082">
        <v>699</v>
      </c>
    </row>
    <row r="3083" spans="1:10" x14ac:dyDescent="0.25">
      <c r="A3083">
        <v>257</v>
      </c>
      <c r="B3083" t="s">
        <v>263</v>
      </c>
      <c r="C3083" t="s">
        <v>3</v>
      </c>
      <c r="D3083">
        <v>468.4</v>
      </c>
      <c r="E3083">
        <v>1.8</v>
      </c>
      <c r="F3083">
        <v>131</v>
      </c>
      <c r="G3083">
        <v>6138</v>
      </c>
      <c r="H3083">
        <v>2875039.2</v>
      </c>
      <c r="I3083" t="s">
        <v>1017</v>
      </c>
      <c r="J3083">
        <v>535</v>
      </c>
    </row>
    <row r="3084" spans="1:10" x14ac:dyDescent="0.25">
      <c r="A3084">
        <v>257</v>
      </c>
      <c r="B3084" t="s">
        <v>263</v>
      </c>
      <c r="C3084" t="s">
        <v>3</v>
      </c>
      <c r="D3084">
        <v>468.4</v>
      </c>
      <c r="E3084">
        <v>1.8</v>
      </c>
      <c r="F3084">
        <v>131</v>
      </c>
      <c r="G3084">
        <v>6138</v>
      </c>
      <c r="H3084">
        <v>2875039.2</v>
      </c>
      <c r="I3084" t="s">
        <v>1016</v>
      </c>
      <c r="J3084">
        <v>419</v>
      </c>
    </row>
    <row r="3085" spans="1:10" x14ac:dyDescent="0.25">
      <c r="A3085">
        <v>257</v>
      </c>
      <c r="B3085" t="s">
        <v>263</v>
      </c>
      <c r="C3085" t="s">
        <v>3</v>
      </c>
      <c r="D3085">
        <v>468.4</v>
      </c>
      <c r="E3085">
        <v>1.8</v>
      </c>
      <c r="F3085">
        <v>131</v>
      </c>
      <c r="G3085">
        <v>6138</v>
      </c>
      <c r="H3085">
        <v>2875039.2</v>
      </c>
      <c r="I3085" t="s">
        <v>1015</v>
      </c>
      <c r="J3085">
        <v>372</v>
      </c>
    </row>
    <row r="3086" spans="1:10" x14ac:dyDescent="0.25">
      <c r="A3086">
        <v>258</v>
      </c>
      <c r="B3086" t="s">
        <v>264</v>
      </c>
      <c r="C3086" t="s">
        <v>17</v>
      </c>
      <c r="D3086">
        <v>349.53</v>
      </c>
      <c r="E3086">
        <v>3</v>
      </c>
      <c r="F3086">
        <v>353</v>
      </c>
      <c r="G3086">
        <v>5886</v>
      </c>
      <c r="H3086">
        <v>2057333.58</v>
      </c>
      <c r="I3086" t="s">
        <v>1013</v>
      </c>
      <c r="J3086">
        <v>870</v>
      </c>
    </row>
    <row r="3087" spans="1:10" x14ac:dyDescent="0.25">
      <c r="A3087">
        <v>258</v>
      </c>
      <c r="B3087" t="s">
        <v>264</v>
      </c>
      <c r="C3087" t="s">
        <v>17</v>
      </c>
      <c r="D3087">
        <v>349.53</v>
      </c>
      <c r="E3087">
        <v>3</v>
      </c>
      <c r="F3087">
        <v>353</v>
      </c>
      <c r="G3087">
        <v>5886</v>
      </c>
      <c r="H3087">
        <v>2057333.58</v>
      </c>
      <c r="I3087" t="s">
        <v>1014</v>
      </c>
      <c r="J3087">
        <v>618</v>
      </c>
    </row>
    <row r="3088" spans="1:10" x14ac:dyDescent="0.25">
      <c r="A3088">
        <v>258</v>
      </c>
      <c r="B3088" t="s">
        <v>264</v>
      </c>
      <c r="C3088" t="s">
        <v>17</v>
      </c>
      <c r="D3088">
        <v>349.53</v>
      </c>
      <c r="E3088">
        <v>3</v>
      </c>
      <c r="F3088">
        <v>353</v>
      </c>
      <c r="G3088">
        <v>5886</v>
      </c>
      <c r="H3088">
        <v>2057333.58</v>
      </c>
      <c r="I3088" t="s">
        <v>1024</v>
      </c>
      <c r="J3088">
        <v>824</v>
      </c>
    </row>
    <row r="3089" spans="1:10" x14ac:dyDescent="0.25">
      <c r="A3089">
        <v>258</v>
      </c>
      <c r="B3089" t="s">
        <v>264</v>
      </c>
      <c r="C3089" t="s">
        <v>17</v>
      </c>
      <c r="D3089">
        <v>349.53</v>
      </c>
      <c r="E3089">
        <v>3</v>
      </c>
      <c r="F3089">
        <v>353</v>
      </c>
      <c r="G3089">
        <v>5886</v>
      </c>
      <c r="H3089">
        <v>2057333.58</v>
      </c>
      <c r="I3089" t="s">
        <v>1023</v>
      </c>
      <c r="J3089">
        <v>57</v>
      </c>
    </row>
    <row r="3090" spans="1:10" x14ac:dyDescent="0.25">
      <c r="A3090">
        <v>258</v>
      </c>
      <c r="B3090" t="s">
        <v>264</v>
      </c>
      <c r="C3090" t="s">
        <v>17</v>
      </c>
      <c r="D3090">
        <v>349.53</v>
      </c>
      <c r="E3090">
        <v>3</v>
      </c>
      <c r="F3090">
        <v>353</v>
      </c>
      <c r="G3090">
        <v>5886</v>
      </c>
      <c r="H3090">
        <v>2057333.58</v>
      </c>
      <c r="I3090" t="s">
        <v>1022</v>
      </c>
      <c r="J3090">
        <v>752</v>
      </c>
    </row>
    <row r="3091" spans="1:10" x14ac:dyDescent="0.25">
      <c r="A3091">
        <v>258</v>
      </c>
      <c r="B3091" t="s">
        <v>264</v>
      </c>
      <c r="C3091" t="s">
        <v>17</v>
      </c>
      <c r="D3091">
        <v>349.53</v>
      </c>
      <c r="E3091">
        <v>3</v>
      </c>
      <c r="F3091">
        <v>353</v>
      </c>
      <c r="G3091">
        <v>5886</v>
      </c>
      <c r="H3091">
        <v>2057333.58</v>
      </c>
      <c r="I3091" t="s">
        <v>1021</v>
      </c>
      <c r="J3091">
        <v>306</v>
      </c>
    </row>
    <row r="3092" spans="1:10" x14ac:dyDescent="0.25">
      <c r="A3092">
        <v>258</v>
      </c>
      <c r="B3092" t="s">
        <v>264</v>
      </c>
      <c r="C3092" t="s">
        <v>17</v>
      </c>
      <c r="D3092">
        <v>349.53</v>
      </c>
      <c r="E3092">
        <v>3</v>
      </c>
      <c r="F3092">
        <v>353</v>
      </c>
      <c r="G3092">
        <v>5886</v>
      </c>
      <c r="H3092">
        <v>2057333.58</v>
      </c>
      <c r="I3092" t="s">
        <v>1020</v>
      </c>
      <c r="J3092">
        <v>160</v>
      </c>
    </row>
    <row r="3093" spans="1:10" x14ac:dyDescent="0.25">
      <c r="A3093">
        <v>258</v>
      </c>
      <c r="B3093" t="s">
        <v>264</v>
      </c>
      <c r="C3093" t="s">
        <v>17</v>
      </c>
      <c r="D3093">
        <v>349.53</v>
      </c>
      <c r="E3093">
        <v>3</v>
      </c>
      <c r="F3093">
        <v>353</v>
      </c>
      <c r="G3093">
        <v>5886</v>
      </c>
      <c r="H3093">
        <v>2057333.58</v>
      </c>
      <c r="I3093" t="s">
        <v>1019</v>
      </c>
      <c r="J3093">
        <v>686</v>
      </c>
    </row>
    <row r="3094" spans="1:10" x14ac:dyDescent="0.25">
      <c r="A3094">
        <v>258</v>
      </c>
      <c r="B3094" t="s">
        <v>264</v>
      </c>
      <c r="C3094" t="s">
        <v>17</v>
      </c>
      <c r="D3094">
        <v>349.53</v>
      </c>
      <c r="E3094">
        <v>3</v>
      </c>
      <c r="F3094">
        <v>353</v>
      </c>
      <c r="G3094">
        <v>5886</v>
      </c>
      <c r="H3094">
        <v>2057333.58</v>
      </c>
      <c r="I3094" t="s">
        <v>1018</v>
      </c>
      <c r="J3094">
        <v>81</v>
      </c>
    </row>
    <row r="3095" spans="1:10" x14ac:dyDescent="0.25">
      <c r="A3095">
        <v>258</v>
      </c>
      <c r="B3095" t="s">
        <v>264</v>
      </c>
      <c r="C3095" t="s">
        <v>17</v>
      </c>
      <c r="D3095">
        <v>349.53</v>
      </c>
      <c r="E3095">
        <v>3</v>
      </c>
      <c r="F3095">
        <v>353</v>
      </c>
      <c r="G3095">
        <v>5886</v>
      </c>
      <c r="H3095">
        <v>2057333.58</v>
      </c>
      <c r="I3095" t="s">
        <v>1017</v>
      </c>
      <c r="J3095">
        <v>717</v>
      </c>
    </row>
    <row r="3096" spans="1:10" x14ac:dyDescent="0.25">
      <c r="A3096">
        <v>258</v>
      </c>
      <c r="B3096" t="s">
        <v>264</v>
      </c>
      <c r="C3096" t="s">
        <v>17</v>
      </c>
      <c r="D3096">
        <v>349.53</v>
      </c>
      <c r="E3096">
        <v>3</v>
      </c>
      <c r="F3096">
        <v>353</v>
      </c>
      <c r="G3096">
        <v>5886</v>
      </c>
      <c r="H3096">
        <v>2057333.58</v>
      </c>
      <c r="I3096" t="s">
        <v>1016</v>
      </c>
      <c r="J3096">
        <v>248</v>
      </c>
    </row>
    <row r="3097" spans="1:10" x14ac:dyDescent="0.25">
      <c r="A3097">
        <v>258</v>
      </c>
      <c r="B3097" t="s">
        <v>264</v>
      </c>
      <c r="C3097" t="s">
        <v>17</v>
      </c>
      <c r="D3097">
        <v>349.53</v>
      </c>
      <c r="E3097">
        <v>3</v>
      </c>
      <c r="F3097">
        <v>353</v>
      </c>
      <c r="G3097">
        <v>5886</v>
      </c>
      <c r="H3097">
        <v>2057333.58</v>
      </c>
      <c r="I3097" t="s">
        <v>1015</v>
      </c>
      <c r="J3097">
        <v>567</v>
      </c>
    </row>
    <row r="3098" spans="1:10" x14ac:dyDescent="0.25">
      <c r="A3098">
        <v>259</v>
      </c>
      <c r="B3098" t="s">
        <v>265</v>
      </c>
      <c r="C3098" t="s">
        <v>17</v>
      </c>
      <c r="D3098">
        <v>287.18</v>
      </c>
      <c r="E3098">
        <v>1.3</v>
      </c>
      <c r="F3098">
        <v>196</v>
      </c>
      <c r="G3098">
        <v>6761</v>
      </c>
      <c r="H3098">
        <v>1941623.98</v>
      </c>
      <c r="I3098" t="s">
        <v>1013</v>
      </c>
      <c r="J3098">
        <v>539</v>
      </c>
    </row>
    <row r="3099" spans="1:10" x14ac:dyDescent="0.25">
      <c r="A3099">
        <v>259</v>
      </c>
      <c r="B3099" t="s">
        <v>265</v>
      </c>
      <c r="C3099" t="s">
        <v>17</v>
      </c>
      <c r="D3099">
        <v>287.18</v>
      </c>
      <c r="E3099">
        <v>1.3</v>
      </c>
      <c r="F3099">
        <v>196</v>
      </c>
      <c r="G3099">
        <v>6761</v>
      </c>
      <c r="H3099">
        <v>1941623.98</v>
      </c>
      <c r="I3099" t="s">
        <v>1014</v>
      </c>
      <c r="J3099">
        <v>548</v>
      </c>
    </row>
    <row r="3100" spans="1:10" x14ac:dyDescent="0.25">
      <c r="A3100">
        <v>259</v>
      </c>
      <c r="B3100" t="s">
        <v>265</v>
      </c>
      <c r="C3100" t="s">
        <v>17</v>
      </c>
      <c r="D3100">
        <v>287.18</v>
      </c>
      <c r="E3100">
        <v>1.3</v>
      </c>
      <c r="F3100">
        <v>196</v>
      </c>
      <c r="G3100">
        <v>6761</v>
      </c>
      <c r="H3100">
        <v>1941623.98</v>
      </c>
      <c r="I3100" t="s">
        <v>1024</v>
      </c>
      <c r="J3100">
        <v>307</v>
      </c>
    </row>
    <row r="3101" spans="1:10" x14ac:dyDescent="0.25">
      <c r="A3101">
        <v>259</v>
      </c>
      <c r="B3101" t="s">
        <v>265</v>
      </c>
      <c r="C3101" t="s">
        <v>17</v>
      </c>
      <c r="D3101">
        <v>287.18</v>
      </c>
      <c r="E3101">
        <v>1.3</v>
      </c>
      <c r="F3101">
        <v>196</v>
      </c>
      <c r="G3101">
        <v>6761</v>
      </c>
      <c r="H3101">
        <v>1941623.98</v>
      </c>
      <c r="I3101" t="s">
        <v>1023</v>
      </c>
      <c r="J3101">
        <v>436</v>
      </c>
    </row>
    <row r="3102" spans="1:10" x14ac:dyDescent="0.25">
      <c r="A3102">
        <v>259</v>
      </c>
      <c r="B3102" t="s">
        <v>265</v>
      </c>
      <c r="C3102" t="s">
        <v>17</v>
      </c>
      <c r="D3102">
        <v>287.18</v>
      </c>
      <c r="E3102">
        <v>1.3</v>
      </c>
      <c r="F3102">
        <v>196</v>
      </c>
      <c r="G3102">
        <v>6761</v>
      </c>
      <c r="H3102">
        <v>1941623.98</v>
      </c>
      <c r="I3102" t="s">
        <v>1022</v>
      </c>
      <c r="J3102">
        <v>780</v>
      </c>
    </row>
    <row r="3103" spans="1:10" x14ac:dyDescent="0.25">
      <c r="A3103">
        <v>259</v>
      </c>
      <c r="B3103" t="s">
        <v>265</v>
      </c>
      <c r="C3103" t="s">
        <v>17</v>
      </c>
      <c r="D3103">
        <v>287.18</v>
      </c>
      <c r="E3103">
        <v>1.3</v>
      </c>
      <c r="F3103">
        <v>196</v>
      </c>
      <c r="G3103">
        <v>6761</v>
      </c>
      <c r="H3103">
        <v>1941623.98</v>
      </c>
      <c r="I3103" t="s">
        <v>1021</v>
      </c>
      <c r="J3103">
        <v>585</v>
      </c>
    </row>
    <row r="3104" spans="1:10" x14ac:dyDescent="0.25">
      <c r="A3104">
        <v>259</v>
      </c>
      <c r="B3104" t="s">
        <v>265</v>
      </c>
      <c r="C3104" t="s">
        <v>17</v>
      </c>
      <c r="D3104">
        <v>287.18</v>
      </c>
      <c r="E3104">
        <v>1.3</v>
      </c>
      <c r="F3104">
        <v>196</v>
      </c>
      <c r="G3104">
        <v>6761</v>
      </c>
      <c r="H3104">
        <v>1941623.98</v>
      </c>
      <c r="I3104" t="s">
        <v>1020</v>
      </c>
      <c r="J3104">
        <v>868</v>
      </c>
    </row>
    <row r="3105" spans="1:10" x14ac:dyDescent="0.25">
      <c r="A3105">
        <v>259</v>
      </c>
      <c r="B3105" t="s">
        <v>265</v>
      </c>
      <c r="C3105" t="s">
        <v>17</v>
      </c>
      <c r="D3105">
        <v>287.18</v>
      </c>
      <c r="E3105">
        <v>1.3</v>
      </c>
      <c r="F3105">
        <v>196</v>
      </c>
      <c r="G3105">
        <v>6761</v>
      </c>
      <c r="H3105">
        <v>1941623.98</v>
      </c>
      <c r="I3105" t="s">
        <v>1019</v>
      </c>
      <c r="J3105">
        <v>281</v>
      </c>
    </row>
    <row r="3106" spans="1:10" x14ac:dyDescent="0.25">
      <c r="A3106">
        <v>259</v>
      </c>
      <c r="B3106" t="s">
        <v>265</v>
      </c>
      <c r="C3106" t="s">
        <v>17</v>
      </c>
      <c r="D3106">
        <v>287.18</v>
      </c>
      <c r="E3106">
        <v>1.3</v>
      </c>
      <c r="F3106">
        <v>196</v>
      </c>
      <c r="G3106">
        <v>6761</v>
      </c>
      <c r="H3106">
        <v>1941623.98</v>
      </c>
      <c r="I3106" t="s">
        <v>1018</v>
      </c>
      <c r="J3106">
        <v>362</v>
      </c>
    </row>
    <row r="3107" spans="1:10" x14ac:dyDescent="0.25">
      <c r="A3107">
        <v>259</v>
      </c>
      <c r="B3107" t="s">
        <v>265</v>
      </c>
      <c r="C3107" t="s">
        <v>17</v>
      </c>
      <c r="D3107">
        <v>287.18</v>
      </c>
      <c r="E3107">
        <v>1.3</v>
      </c>
      <c r="F3107">
        <v>196</v>
      </c>
      <c r="G3107">
        <v>6761</v>
      </c>
      <c r="H3107">
        <v>1941623.98</v>
      </c>
      <c r="I3107" t="s">
        <v>1017</v>
      </c>
      <c r="J3107">
        <v>831</v>
      </c>
    </row>
    <row r="3108" spans="1:10" x14ac:dyDescent="0.25">
      <c r="A3108">
        <v>259</v>
      </c>
      <c r="B3108" t="s">
        <v>265</v>
      </c>
      <c r="C3108" t="s">
        <v>17</v>
      </c>
      <c r="D3108">
        <v>287.18</v>
      </c>
      <c r="E3108">
        <v>1.3</v>
      </c>
      <c r="F3108">
        <v>196</v>
      </c>
      <c r="G3108">
        <v>6761</v>
      </c>
      <c r="H3108">
        <v>1941623.98</v>
      </c>
      <c r="I3108" t="s">
        <v>1016</v>
      </c>
      <c r="J3108">
        <v>587</v>
      </c>
    </row>
    <row r="3109" spans="1:10" x14ac:dyDescent="0.25">
      <c r="A3109">
        <v>259</v>
      </c>
      <c r="B3109" t="s">
        <v>265</v>
      </c>
      <c r="C3109" t="s">
        <v>17</v>
      </c>
      <c r="D3109">
        <v>287.18</v>
      </c>
      <c r="E3109">
        <v>1.3</v>
      </c>
      <c r="F3109">
        <v>196</v>
      </c>
      <c r="G3109">
        <v>6761</v>
      </c>
      <c r="H3109">
        <v>1941623.98</v>
      </c>
      <c r="I3109" t="s">
        <v>1015</v>
      </c>
      <c r="J3109">
        <v>637</v>
      </c>
    </row>
    <row r="3110" spans="1:10" x14ac:dyDescent="0.25">
      <c r="A3110">
        <v>260</v>
      </c>
      <c r="B3110" t="s">
        <v>266</v>
      </c>
      <c r="C3110" t="s">
        <v>5</v>
      </c>
      <c r="D3110">
        <v>53.1</v>
      </c>
      <c r="E3110">
        <v>3.3</v>
      </c>
      <c r="F3110">
        <v>793</v>
      </c>
      <c r="G3110">
        <v>4961</v>
      </c>
      <c r="H3110">
        <v>263429.09999999998</v>
      </c>
      <c r="I3110" t="s">
        <v>1013</v>
      </c>
      <c r="J3110">
        <v>552</v>
      </c>
    </row>
    <row r="3111" spans="1:10" x14ac:dyDescent="0.25">
      <c r="A3111">
        <v>260</v>
      </c>
      <c r="B3111" t="s">
        <v>266</v>
      </c>
      <c r="C3111" t="s">
        <v>5</v>
      </c>
      <c r="D3111">
        <v>53.1</v>
      </c>
      <c r="E3111">
        <v>3.3</v>
      </c>
      <c r="F3111">
        <v>793</v>
      </c>
      <c r="G3111">
        <v>4961</v>
      </c>
      <c r="H3111">
        <v>263429.09999999998</v>
      </c>
      <c r="I3111" t="s">
        <v>1014</v>
      </c>
      <c r="J3111">
        <v>334</v>
      </c>
    </row>
    <row r="3112" spans="1:10" x14ac:dyDescent="0.25">
      <c r="A3112">
        <v>260</v>
      </c>
      <c r="B3112" t="s">
        <v>266</v>
      </c>
      <c r="C3112" t="s">
        <v>5</v>
      </c>
      <c r="D3112">
        <v>53.1</v>
      </c>
      <c r="E3112">
        <v>3.3</v>
      </c>
      <c r="F3112">
        <v>793</v>
      </c>
      <c r="G3112">
        <v>4961</v>
      </c>
      <c r="H3112">
        <v>263429.09999999998</v>
      </c>
      <c r="I3112" t="s">
        <v>1024</v>
      </c>
      <c r="J3112">
        <v>648</v>
      </c>
    </row>
    <row r="3113" spans="1:10" x14ac:dyDescent="0.25">
      <c r="A3113">
        <v>260</v>
      </c>
      <c r="B3113" t="s">
        <v>266</v>
      </c>
      <c r="C3113" t="s">
        <v>5</v>
      </c>
      <c r="D3113">
        <v>53.1</v>
      </c>
      <c r="E3113">
        <v>3.3</v>
      </c>
      <c r="F3113">
        <v>793</v>
      </c>
      <c r="G3113">
        <v>4961</v>
      </c>
      <c r="H3113">
        <v>263429.09999999998</v>
      </c>
      <c r="I3113" t="s">
        <v>1023</v>
      </c>
      <c r="J3113">
        <v>110</v>
      </c>
    </row>
    <row r="3114" spans="1:10" x14ac:dyDescent="0.25">
      <c r="A3114">
        <v>260</v>
      </c>
      <c r="B3114" t="s">
        <v>266</v>
      </c>
      <c r="C3114" t="s">
        <v>5</v>
      </c>
      <c r="D3114">
        <v>53.1</v>
      </c>
      <c r="E3114">
        <v>3.3</v>
      </c>
      <c r="F3114">
        <v>793</v>
      </c>
      <c r="G3114">
        <v>4961</v>
      </c>
      <c r="H3114">
        <v>263429.09999999998</v>
      </c>
      <c r="I3114" t="s">
        <v>1022</v>
      </c>
      <c r="J3114">
        <v>0</v>
      </c>
    </row>
    <row r="3115" spans="1:10" x14ac:dyDescent="0.25">
      <c r="A3115">
        <v>260</v>
      </c>
      <c r="B3115" t="s">
        <v>266</v>
      </c>
      <c r="C3115" t="s">
        <v>5</v>
      </c>
      <c r="D3115">
        <v>53.1</v>
      </c>
      <c r="E3115">
        <v>3.3</v>
      </c>
      <c r="F3115">
        <v>793</v>
      </c>
      <c r="G3115">
        <v>4961</v>
      </c>
      <c r="H3115">
        <v>263429.09999999998</v>
      </c>
      <c r="I3115" t="s">
        <v>1021</v>
      </c>
      <c r="J3115">
        <v>682</v>
      </c>
    </row>
    <row r="3116" spans="1:10" x14ac:dyDescent="0.25">
      <c r="A3116">
        <v>260</v>
      </c>
      <c r="B3116" t="s">
        <v>266</v>
      </c>
      <c r="C3116" t="s">
        <v>5</v>
      </c>
      <c r="D3116">
        <v>53.1</v>
      </c>
      <c r="E3116">
        <v>3.3</v>
      </c>
      <c r="F3116">
        <v>793</v>
      </c>
      <c r="G3116">
        <v>4961</v>
      </c>
      <c r="H3116">
        <v>263429.09999999998</v>
      </c>
      <c r="I3116" t="s">
        <v>1020</v>
      </c>
      <c r="J3116">
        <v>175</v>
      </c>
    </row>
    <row r="3117" spans="1:10" x14ac:dyDescent="0.25">
      <c r="A3117">
        <v>260</v>
      </c>
      <c r="B3117" t="s">
        <v>266</v>
      </c>
      <c r="C3117" t="s">
        <v>5</v>
      </c>
      <c r="D3117">
        <v>53.1</v>
      </c>
      <c r="E3117">
        <v>3.3</v>
      </c>
      <c r="F3117">
        <v>793</v>
      </c>
      <c r="G3117">
        <v>4961</v>
      </c>
      <c r="H3117">
        <v>263429.09999999998</v>
      </c>
      <c r="I3117" t="s">
        <v>1019</v>
      </c>
      <c r="J3117">
        <v>440</v>
      </c>
    </row>
    <row r="3118" spans="1:10" x14ac:dyDescent="0.25">
      <c r="A3118">
        <v>260</v>
      </c>
      <c r="B3118" t="s">
        <v>266</v>
      </c>
      <c r="C3118" t="s">
        <v>5</v>
      </c>
      <c r="D3118">
        <v>53.1</v>
      </c>
      <c r="E3118">
        <v>3.3</v>
      </c>
      <c r="F3118">
        <v>793</v>
      </c>
      <c r="G3118">
        <v>4961</v>
      </c>
      <c r="H3118">
        <v>263429.09999999998</v>
      </c>
      <c r="I3118" t="s">
        <v>1018</v>
      </c>
      <c r="J3118">
        <v>504</v>
      </c>
    </row>
    <row r="3119" spans="1:10" x14ac:dyDescent="0.25">
      <c r="A3119">
        <v>260</v>
      </c>
      <c r="B3119" t="s">
        <v>266</v>
      </c>
      <c r="C3119" t="s">
        <v>5</v>
      </c>
      <c r="D3119">
        <v>53.1</v>
      </c>
      <c r="E3119">
        <v>3.3</v>
      </c>
      <c r="F3119">
        <v>793</v>
      </c>
      <c r="G3119">
        <v>4961</v>
      </c>
      <c r="H3119">
        <v>263429.09999999998</v>
      </c>
      <c r="I3119" t="s">
        <v>1017</v>
      </c>
      <c r="J3119">
        <v>710</v>
      </c>
    </row>
    <row r="3120" spans="1:10" x14ac:dyDescent="0.25">
      <c r="A3120">
        <v>260</v>
      </c>
      <c r="B3120" t="s">
        <v>266</v>
      </c>
      <c r="C3120" t="s">
        <v>5</v>
      </c>
      <c r="D3120">
        <v>53.1</v>
      </c>
      <c r="E3120">
        <v>3.3</v>
      </c>
      <c r="F3120">
        <v>793</v>
      </c>
      <c r="G3120">
        <v>4961</v>
      </c>
      <c r="H3120">
        <v>263429.09999999998</v>
      </c>
      <c r="I3120" t="s">
        <v>1016</v>
      </c>
      <c r="J3120">
        <v>648</v>
      </c>
    </row>
    <row r="3121" spans="1:10" x14ac:dyDescent="0.25">
      <c r="A3121">
        <v>260</v>
      </c>
      <c r="B3121" t="s">
        <v>266</v>
      </c>
      <c r="C3121" t="s">
        <v>5</v>
      </c>
      <c r="D3121">
        <v>53.1</v>
      </c>
      <c r="E3121">
        <v>3.3</v>
      </c>
      <c r="F3121">
        <v>793</v>
      </c>
      <c r="G3121">
        <v>4961</v>
      </c>
      <c r="H3121">
        <v>263429.09999999998</v>
      </c>
      <c r="I3121" t="s">
        <v>1015</v>
      </c>
      <c r="J3121">
        <v>158</v>
      </c>
    </row>
    <row r="3122" spans="1:10" x14ac:dyDescent="0.25">
      <c r="A3122">
        <v>261</v>
      </c>
      <c r="B3122" t="s">
        <v>267</v>
      </c>
      <c r="C3122" t="s">
        <v>1</v>
      </c>
      <c r="D3122">
        <v>309.43</v>
      </c>
      <c r="E3122">
        <v>2.1</v>
      </c>
      <c r="F3122">
        <v>916</v>
      </c>
      <c r="G3122">
        <v>4358</v>
      </c>
      <c r="H3122">
        <v>1348495.94</v>
      </c>
      <c r="I3122" t="s">
        <v>1013</v>
      </c>
      <c r="J3122">
        <v>354</v>
      </c>
    </row>
    <row r="3123" spans="1:10" x14ac:dyDescent="0.25">
      <c r="A3123">
        <v>261</v>
      </c>
      <c r="B3123" t="s">
        <v>267</v>
      </c>
      <c r="C3123" t="s">
        <v>1</v>
      </c>
      <c r="D3123">
        <v>309.43</v>
      </c>
      <c r="E3123">
        <v>2.1</v>
      </c>
      <c r="F3123">
        <v>916</v>
      </c>
      <c r="G3123">
        <v>4358</v>
      </c>
      <c r="H3123">
        <v>1348495.94</v>
      </c>
      <c r="I3123" t="s">
        <v>1014</v>
      </c>
      <c r="J3123">
        <v>91</v>
      </c>
    </row>
    <row r="3124" spans="1:10" x14ac:dyDescent="0.25">
      <c r="A3124">
        <v>261</v>
      </c>
      <c r="B3124" t="s">
        <v>267</v>
      </c>
      <c r="C3124" t="s">
        <v>1</v>
      </c>
      <c r="D3124">
        <v>309.43</v>
      </c>
      <c r="E3124">
        <v>2.1</v>
      </c>
      <c r="F3124">
        <v>916</v>
      </c>
      <c r="G3124">
        <v>4358</v>
      </c>
      <c r="H3124">
        <v>1348495.94</v>
      </c>
      <c r="I3124" t="s">
        <v>1024</v>
      </c>
      <c r="J3124">
        <v>693</v>
      </c>
    </row>
    <row r="3125" spans="1:10" x14ac:dyDescent="0.25">
      <c r="A3125">
        <v>261</v>
      </c>
      <c r="B3125" t="s">
        <v>267</v>
      </c>
      <c r="C3125" t="s">
        <v>1</v>
      </c>
      <c r="D3125">
        <v>309.43</v>
      </c>
      <c r="E3125">
        <v>2.1</v>
      </c>
      <c r="F3125">
        <v>916</v>
      </c>
      <c r="G3125">
        <v>4358</v>
      </c>
      <c r="H3125">
        <v>1348495.94</v>
      </c>
      <c r="I3125" t="s">
        <v>1023</v>
      </c>
      <c r="J3125">
        <v>128</v>
      </c>
    </row>
    <row r="3126" spans="1:10" x14ac:dyDescent="0.25">
      <c r="A3126">
        <v>261</v>
      </c>
      <c r="B3126" t="s">
        <v>267</v>
      </c>
      <c r="C3126" t="s">
        <v>1</v>
      </c>
      <c r="D3126">
        <v>309.43</v>
      </c>
      <c r="E3126">
        <v>2.1</v>
      </c>
      <c r="F3126">
        <v>916</v>
      </c>
      <c r="G3126">
        <v>4358</v>
      </c>
      <c r="H3126">
        <v>1348495.94</v>
      </c>
      <c r="I3126" t="s">
        <v>1022</v>
      </c>
      <c r="J3126">
        <v>545</v>
      </c>
    </row>
    <row r="3127" spans="1:10" x14ac:dyDescent="0.25">
      <c r="A3127">
        <v>261</v>
      </c>
      <c r="B3127" t="s">
        <v>267</v>
      </c>
      <c r="C3127" t="s">
        <v>1</v>
      </c>
      <c r="D3127">
        <v>309.43</v>
      </c>
      <c r="E3127">
        <v>2.1</v>
      </c>
      <c r="F3127">
        <v>916</v>
      </c>
      <c r="G3127">
        <v>4358</v>
      </c>
      <c r="H3127">
        <v>1348495.94</v>
      </c>
      <c r="I3127" t="s">
        <v>1021</v>
      </c>
      <c r="J3127">
        <v>376</v>
      </c>
    </row>
    <row r="3128" spans="1:10" x14ac:dyDescent="0.25">
      <c r="A3128">
        <v>261</v>
      </c>
      <c r="B3128" t="s">
        <v>267</v>
      </c>
      <c r="C3128" t="s">
        <v>1</v>
      </c>
      <c r="D3128">
        <v>309.43</v>
      </c>
      <c r="E3128">
        <v>2.1</v>
      </c>
      <c r="F3128">
        <v>916</v>
      </c>
      <c r="G3128">
        <v>4358</v>
      </c>
      <c r="H3128">
        <v>1348495.94</v>
      </c>
      <c r="I3128" t="s">
        <v>1020</v>
      </c>
      <c r="J3128">
        <v>590</v>
      </c>
    </row>
    <row r="3129" spans="1:10" x14ac:dyDescent="0.25">
      <c r="A3129">
        <v>261</v>
      </c>
      <c r="B3129" t="s">
        <v>267</v>
      </c>
      <c r="C3129" t="s">
        <v>1</v>
      </c>
      <c r="D3129">
        <v>309.43</v>
      </c>
      <c r="E3129">
        <v>2.1</v>
      </c>
      <c r="F3129">
        <v>916</v>
      </c>
      <c r="G3129">
        <v>4358</v>
      </c>
      <c r="H3129">
        <v>1348495.94</v>
      </c>
      <c r="I3129" t="s">
        <v>1019</v>
      </c>
      <c r="J3129">
        <v>292</v>
      </c>
    </row>
    <row r="3130" spans="1:10" x14ac:dyDescent="0.25">
      <c r="A3130">
        <v>261</v>
      </c>
      <c r="B3130" t="s">
        <v>267</v>
      </c>
      <c r="C3130" t="s">
        <v>1</v>
      </c>
      <c r="D3130">
        <v>309.43</v>
      </c>
      <c r="E3130">
        <v>2.1</v>
      </c>
      <c r="F3130">
        <v>916</v>
      </c>
      <c r="G3130">
        <v>4358</v>
      </c>
      <c r="H3130">
        <v>1348495.94</v>
      </c>
      <c r="I3130" t="s">
        <v>1018</v>
      </c>
      <c r="J3130">
        <v>201</v>
      </c>
    </row>
    <row r="3131" spans="1:10" x14ac:dyDescent="0.25">
      <c r="A3131">
        <v>261</v>
      </c>
      <c r="B3131" t="s">
        <v>267</v>
      </c>
      <c r="C3131" t="s">
        <v>1</v>
      </c>
      <c r="D3131">
        <v>309.43</v>
      </c>
      <c r="E3131">
        <v>2.1</v>
      </c>
      <c r="F3131">
        <v>916</v>
      </c>
      <c r="G3131">
        <v>4358</v>
      </c>
      <c r="H3131">
        <v>1348495.94</v>
      </c>
      <c r="I3131" t="s">
        <v>1017</v>
      </c>
      <c r="J3131">
        <v>355</v>
      </c>
    </row>
    <row r="3132" spans="1:10" x14ac:dyDescent="0.25">
      <c r="A3132">
        <v>261</v>
      </c>
      <c r="B3132" t="s">
        <v>267</v>
      </c>
      <c r="C3132" t="s">
        <v>1</v>
      </c>
      <c r="D3132">
        <v>309.43</v>
      </c>
      <c r="E3132">
        <v>2.1</v>
      </c>
      <c r="F3132">
        <v>916</v>
      </c>
      <c r="G3132">
        <v>4358</v>
      </c>
      <c r="H3132">
        <v>1348495.94</v>
      </c>
      <c r="I3132" t="s">
        <v>1016</v>
      </c>
      <c r="J3132">
        <v>163</v>
      </c>
    </row>
    <row r="3133" spans="1:10" x14ac:dyDescent="0.25">
      <c r="A3133">
        <v>261</v>
      </c>
      <c r="B3133" t="s">
        <v>267</v>
      </c>
      <c r="C3133" t="s">
        <v>1</v>
      </c>
      <c r="D3133">
        <v>309.43</v>
      </c>
      <c r="E3133">
        <v>2.1</v>
      </c>
      <c r="F3133">
        <v>916</v>
      </c>
      <c r="G3133">
        <v>4358</v>
      </c>
      <c r="H3133">
        <v>1348495.94</v>
      </c>
      <c r="I3133" t="s">
        <v>1015</v>
      </c>
      <c r="J3133">
        <v>570</v>
      </c>
    </row>
    <row r="3134" spans="1:10" x14ac:dyDescent="0.25">
      <c r="A3134">
        <v>262</v>
      </c>
      <c r="B3134" t="s">
        <v>268</v>
      </c>
      <c r="C3134" t="s">
        <v>3</v>
      </c>
      <c r="D3134">
        <v>495.08</v>
      </c>
      <c r="E3134">
        <v>4.2</v>
      </c>
      <c r="F3134">
        <v>930</v>
      </c>
      <c r="G3134">
        <v>6739</v>
      </c>
      <c r="H3134">
        <v>3336344.12</v>
      </c>
      <c r="I3134" t="s">
        <v>1013</v>
      </c>
      <c r="J3134">
        <v>302</v>
      </c>
    </row>
    <row r="3135" spans="1:10" x14ac:dyDescent="0.25">
      <c r="A3135">
        <v>262</v>
      </c>
      <c r="B3135" t="s">
        <v>268</v>
      </c>
      <c r="C3135" t="s">
        <v>3</v>
      </c>
      <c r="D3135">
        <v>495.08</v>
      </c>
      <c r="E3135">
        <v>4.2</v>
      </c>
      <c r="F3135">
        <v>930</v>
      </c>
      <c r="G3135">
        <v>6739</v>
      </c>
      <c r="H3135">
        <v>3336344.12</v>
      </c>
      <c r="I3135" t="s">
        <v>1014</v>
      </c>
      <c r="J3135">
        <v>529</v>
      </c>
    </row>
    <row r="3136" spans="1:10" x14ac:dyDescent="0.25">
      <c r="A3136">
        <v>262</v>
      </c>
      <c r="B3136" t="s">
        <v>268</v>
      </c>
      <c r="C3136" t="s">
        <v>3</v>
      </c>
      <c r="D3136">
        <v>495.08</v>
      </c>
      <c r="E3136">
        <v>4.2</v>
      </c>
      <c r="F3136">
        <v>930</v>
      </c>
      <c r="G3136">
        <v>6739</v>
      </c>
      <c r="H3136">
        <v>3336344.12</v>
      </c>
      <c r="I3136" t="s">
        <v>1024</v>
      </c>
      <c r="J3136">
        <v>366</v>
      </c>
    </row>
    <row r="3137" spans="1:10" x14ac:dyDescent="0.25">
      <c r="A3137">
        <v>262</v>
      </c>
      <c r="B3137" t="s">
        <v>268</v>
      </c>
      <c r="C3137" t="s">
        <v>3</v>
      </c>
      <c r="D3137">
        <v>495.08</v>
      </c>
      <c r="E3137">
        <v>4.2</v>
      </c>
      <c r="F3137">
        <v>930</v>
      </c>
      <c r="G3137">
        <v>6739</v>
      </c>
      <c r="H3137">
        <v>3336344.12</v>
      </c>
      <c r="I3137" t="s">
        <v>1023</v>
      </c>
      <c r="J3137">
        <v>848</v>
      </c>
    </row>
    <row r="3138" spans="1:10" x14ac:dyDescent="0.25">
      <c r="A3138">
        <v>262</v>
      </c>
      <c r="B3138" t="s">
        <v>268</v>
      </c>
      <c r="C3138" t="s">
        <v>3</v>
      </c>
      <c r="D3138">
        <v>495.08</v>
      </c>
      <c r="E3138">
        <v>4.2</v>
      </c>
      <c r="F3138">
        <v>930</v>
      </c>
      <c r="G3138">
        <v>6739</v>
      </c>
      <c r="H3138">
        <v>3336344.12</v>
      </c>
      <c r="I3138" t="s">
        <v>1022</v>
      </c>
      <c r="J3138">
        <v>445</v>
      </c>
    </row>
    <row r="3139" spans="1:10" x14ac:dyDescent="0.25">
      <c r="A3139">
        <v>262</v>
      </c>
      <c r="B3139" t="s">
        <v>268</v>
      </c>
      <c r="C3139" t="s">
        <v>3</v>
      </c>
      <c r="D3139">
        <v>495.08</v>
      </c>
      <c r="E3139">
        <v>4.2</v>
      </c>
      <c r="F3139">
        <v>930</v>
      </c>
      <c r="G3139">
        <v>6739</v>
      </c>
      <c r="H3139">
        <v>3336344.12</v>
      </c>
      <c r="I3139" t="s">
        <v>1021</v>
      </c>
      <c r="J3139">
        <v>654</v>
      </c>
    </row>
    <row r="3140" spans="1:10" x14ac:dyDescent="0.25">
      <c r="A3140">
        <v>262</v>
      </c>
      <c r="B3140" t="s">
        <v>268</v>
      </c>
      <c r="C3140" t="s">
        <v>3</v>
      </c>
      <c r="D3140">
        <v>495.08</v>
      </c>
      <c r="E3140">
        <v>4.2</v>
      </c>
      <c r="F3140">
        <v>930</v>
      </c>
      <c r="G3140">
        <v>6739</v>
      </c>
      <c r="H3140">
        <v>3336344.12</v>
      </c>
      <c r="I3140" t="s">
        <v>1020</v>
      </c>
      <c r="J3140">
        <v>1</v>
      </c>
    </row>
    <row r="3141" spans="1:10" x14ac:dyDescent="0.25">
      <c r="A3141">
        <v>262</v>
      </c>
      <c r="B3141" t="s">
        <v>268</v>
      </c>
      <c r="C3141" t="s">
        <v>3</v>
      </c>
      <c r="D3141">
        <v>495.08</v>
      </c>
      <c r="E3141">
        <v>4.2</v>
      </c>
      <c r="F3141">
        <v>930</v>
      </c>
      <c r="G3141">
        <v>6739</v>
      </c>
      <c r="H3141">
        <v>3336344.12</v>
      </c>
      <c r="I3141" t="s">
        <v>1019</v>
      </c>
      <c r="J3141">
        <v>737</v>
      </c>
    </row>
    <row r="3142" spans="1:10" x14ac:dyDescent="0.25">
      <c r="A3142">
        <v>262</v>
      </c>
      <c r="B3142" t="s">
        <v>268</v>
      </c>
      <c r="C3142" t="s">
        <v>3</v>
      </c>
      <c r="D3142">
        <v>495.08</v>
      </c>
      <c r="E3142">
        <v>4.2</v>
      </c>
      <c r="F3142">
        <v>930</v>
      </c>
      <c r="G3142">
        <v>6739</v>
      </c>
      <c r="H3142">
        <v>3336344.12</v>
      </c>
      <c r="I3142" t="s">
        <v>1018</v>
      </c>
      <c r="J3142">
        <v>919</v>
      </c>
    </row>
    <row r="3143" spans="1:10" x14ac:dyDescent="0.25">
      <c r="A3143">
        <v>262</v>
      </c>
      <c r="B3143" t="s">
        <v>268</v>
      </c>
      <c r="C3143" t="s">
        <v>3</v>
      </c>
      <c r="D3143">
        <v>495.08</v>
      </c>
      <c r="E3143">
        <v>4.2</v>
      </c>
      <c r="F3143">
        <v>930</v>
      </c>
      <c r="G3143">
        <v>6739</v>
      </c>
      <c r="H3143">
        <v>3336344.12</v>
      </c>
      <c r="I3143" t="s">
        <v>1017</v>
      </c>
      <c r="J3143">
        <v>625</v>
      </c>
    </row>
    <row r="3144" spans="1:10" x14ac:dyDescent="0.25">
      <c r="A3144">
        <v>262</v>
      </c>
      <c r="B3144" t="s">
        <v>268</v>
      </c>
      <c r="C3144" t="s">
        <v>3</v>
      </c>
      <c r="D3144">
        <v>495.08</v>
      </c>
      <c r="E3144">
        <v>4.2</v>
      </c>
      <c r="F3144">
        <v>930</v>
      </c>
      <c r="G3144">
        <v>6739</v>
      </c>
      <c r="H3144">
        <v>3336344.12</v>
      </c>
      <c r="I3144" t="s">
        <v>1016</v>
      </c>
      <c r="J3144">
        <v>744</v>
      </c>
    </row>
    <row r="3145" spans="1:10" x14ac:dyDescent="0.25">
      <c r="A3145">
        <v>262</v>
      </c>
      <c r="B3145" t="s">
        <v>268</v>
      </c>
      <c r="C3145" t="s">
        <v>3</v>
      </c>
      <c r="D3145">
        <v>495.08</v>
      </c>
      <c r="E3145">
        <v>4.2</v>
      </c>
      <c r="F3145">
        <v>930</v>
      </c>
      <c r="G3145">
        <v>6739</v>
      </c>
      <c r="H3145">
        <v>3336344.12</v>
      </c>
      <c r="I3145" t="s">
        <v>1015</v>
      </c>
      <c r="J3145">
        <v>569</v>
      </c>
    </row>
    <row r="3146" spans="1:10" x14ac:dyDescent="0.25">
      <c r="A3146">
        <v>263</v>
      </c>
      <c r="B3146" t="s">
        <v>269</v>
      </c>
      <c r="C3146" t="s">
        <v>17</v>
      </c>
      <c r="D3146">
        <v>74.34</v>
      </c>
      <c r="E3146">
        <v>2.2000000000000002</v>
      </c>
      <c r="F3146">
        <v>666</v>
      </c>
      <c r="G3146">
        <v>6025</v>
      </c>
      <c r="H3146">
        <v>447898.5</v>
      </c>
      <c r="I3146" t="s">
        <v>1013</v>
      </c>
      <c r="J3146">
        <v>495</v>
      </c>
    </row>
    <row r="3147" spans="1:10" x14ac:dyDescent="0.25">
      <c r="A3147">
        <v>263</v>
      </c>
      <c r="B3147" t="s">
        <v>269</v>
      </c>
      <c r="C3147" t="s">
        <v>17</v>
      </c>
      <c r="D3147">
        <v>74.34</v>
      </c>
      <c r="E3147">
        <v>2.2000000000000002</v>
      </c>
      <c r="F3147">
        <v>666</v>
      </c>
      <c r="G3147">
        <v>6025</v>
      </c>
      <c r="H3147">
        <v>447898.5</v>
      </c>
      <c r="I3147" t="s">
        <v>1014</v>
      </c>
      <c r="J3147">
        <v>865</v>
      </c>
    </row>
    <row r="3148" spans="1:10" x14ac:dyDescent="0.25">
      <c r="A3148">
        <v>263</v>
      </c>
      <c r="B3148" t="s">
        <v>269</v>
      </c>
      <c r="C3148" t="s">
        <v>17</v>
      </c>
      <c r="D3148">
        <v>74.34</v>
      </c>
      <c r="E3148">
        <v>2.2000000000000002</v>
      </c>
      <c r="F3148">
        <v>666</v>
      </c>
      <c r="G3148">
        <v>6025</v>
      </c>
      <c r="H3148">
        <v>447898.5</v>
      </c>
      <c r="I3148" t="s">
        <v>1024</v>
      </c>
      <c r="J3148">
        <v>0</v>
      </c>
    </row>
    <row r="3149" spans="1:10" x14ac:dyDescent="0.25">
      <c r="A3149">
        <v>263</v>
      </c>
      <c r="B3149" t="s">
        <v>269</v>
      </c>
      <c r="C3149" t="s">
        <v>17</v>
      </c>
      <c r="D3149">
        <v>74.34</v>
      </c>
      <c r="E3149">
        <v>2.2000000000000002</v>
      </c>
      <c r="F3149">
        <v>666</v>
      </c>
      <c r="G3149">
        <v>6025</v>
      </c>
      <c r="H3149">
        <v>447898.5</v>
      </c>
      <c r="I3149" t="s">
        <v>1023</v>
      </c>
      <c r="J3149">
        <v>705</v>
      </c>
    </row>
    <row r="3150" spans="1:10" x14ac:dyDescent="0.25">
      <c r="A3150">
        <v>263</v>
      </c>
      <c r="B3150" t="s">
        <v>269</v>
      </c>
      <c r="C3150" t="s">
        <v>17</v>
      </c>
      <c r="D3150">
        <v>74.34</v>
      </c>
      <c r="E3150">
        <v>2.2000000000000002</v>
      </c>
      <c r="F3150">
        <v>666</v>
      </c>
      <c r="G3150">
        <v>6025</v>
      </c>
      <c r="H3150">
        <v>447898.5</v>
      </c>
      <c r="I3150" t="s">
        <v>1022</v>
      </c>
      <c r="J3150">
        <v>78</v>
      </c>
    </row>
    <row r="3151" spans="1:10" x14ac:dyDescent="0.25">
      <c r="A3151">
        <v>263</v>
      </c>
      <c r="B3151" t="s">
        <v>269</v>
      </c>
      <c r="C3151" t="s">
        <v>17</v>
      </c>
      <c r="D3151">
        <v>74.34</v>
      </c>
      <c r="E3151">
        <v>2.2000000000000002</v>
      </c>
      <c r="F3151">
        <v>666</v>
      </c>
      <c r="G3151">
        <v>6025</v>
      </c>
      <c r="H3151">
        <v>447898.5</v>
      </c>
      <c r="I3151" t="s">
        <v>1021</v>
      </c>
      <c r="J3151">
        <v>677</v>
      </c>
    </row>
    <row r="3152" spans="1:10" x14ac:dyDescent="0.25">
      <c r="A3152">
        <v>263</v>
      </c>
      <c r="B3152" t="s">
        <v>269</v>
      </c>
      <c r="C3152" t="s">
        <v>17</v>
      </c>
      <c r="D3152">
        <v>74.34</v>
      </c>
      <c r="E3152">
        <v>2.2000000000000002</v>
      </c>
      <c r="F3152">
        <v>666</v>
      </c>
      <c r="G3152">
        <v>6025</v>
      </c>
      <c r="H3152">
        <v>447898.5</v>
      </c>
      <c r="I3152" t="s">
        <v>1020</v>
      </c>
      <c r="J3152">
        <v>1000</v>
      </c>
    </row>
    <row r="3153" spans="1:10" x14ac:dyDescent="0.25">
      <c r="A3153">
        <v>263</v>
      </c>
      <c r="B3153" t="s">
        <v>269</v>
      </c>
      <c r="C3153" t="s">
        <v>17</v>
      </c>
      <c r="D3153">
        <v>74.34</v>
      </c>
      <c r="E3153">
        <v>2.2000000000000002</v>
      </c>
      <c r="F3153">
        <v>666</v>
      </c>
      <c r="G3153">
        <v>6025</v>
      </c>
      <c r="H3153">
        <v>447898.5</v>
      </c>
      <c r="I3153" t="s">
        <v>1019</v>
      </c>
      <c r="J3153">
        <v>6</v>
      </c>
    </row>
    <row r="3154" spans="1:10" x14ac:dyDescent="0.25">
      <c r="A3154">
        <v>263</v>
      </c>
      <c r="B3154" t="s">
        <v>269</v>
      </c>
      <c r="C3154" t="s">
        <v>17</v>
      </c>
      <c r="D3154">
        <v>74.34</v>
      </c>
      <c r="E3154">
        <v>2.2000000000000002</v>
      </c>
      <c r="F3154">
        <v>666</v>
      </c>
      <c r="G3154">
        <v>6025</v>
      </c>
      <c r="H3154">
        <v>447898.5</v>
      </c>
      <c r="I3154" t="s">
        <v>1018</v>
      </c>
      <c r="J3154">
        <v>503</v>
      </c>
    </row>
    <row r="3155" spans="1:10" x14ac:dyDescent="0.25">
      <c r="A3155">
        <v>263</v>
      </c>
      <c r="B3155" t="s">
        <v>269</v>
      </c>
      <c r="C3155" t="s">
        <v>17</v>
      </c>
      <c r="D3155">
        <v>74.34</v>
      </c>
      <c r="E3155">
        <v>2.2000000000000002</v>
      </c>
      <c r="F3155">
        <v>666</v>
      </c>
      <c r="G3155">
        <v>6025</v>
      </c>
      <c r="H3155">
        <v>447898.5</v>
      </c>
      <c r="I3155" t="s">
        <v>1017</v>
      </c>
      <c r="J3155">
        <v>791</v>
      </c>
    </row>
    <row r="3156" spans="1:10" x14ac:dyDescent="0.25">
      <c r="A3156">
        <v>263</v>
      </c>
      <c r="B3156" t="s">
        <v>269</v>
      </c>
      <c r="C3156" t="s">
        <v>17</v>
      </c>
      <c r="D3156">
        <v>74.34</v>
      </c>
      <c r="E3156">
        <v>2.2000000000000002</v>
      </c>
      <c r="F3156">
        <v>666</v>
      </c>
      <c r="G3156">
        <v>6025</v>
      </c>
      <c r="H3156">
        <v>447898.5</v>
      </c>
      <c r="I3156" t="s">
        <v>1016</v>
      </c>
      <c r="J3156">
        <v>254</v>
      </c>
    </row>
    <row r="3157" spans="1:10" x14ac:dyDescent="0.25">
      <c r="A3157">
        <v>263</v>
      </c>
      <c r="B3157" t="s">
        <v>269</v>
      </c>
      <c r="C3157" t="s">
        <v>17</v>
      </c>
      <c r="D3157">
        <v>74.34</v>
      </c>
      <c r="E3157">
        <v>2.2000000000000002</v>
      </c>
      <c r="F3157">
        <v>666</v>
      </c>
      <c r="G3157">
        <v>6025</v>
      </c>
      <c r="H3157">
        <v>447898.5</v>
      </c>
      <c r="I3157" t="s">
        <v>1015</v>
      </c>
      <c r="J3157">
        <v>651</v>
      </c>
    </row>
    <row r="3158" spans="1:10" x14ac:dyDescent="0.25">
      <c r="A3158">
        <v>264</v>
      </c>
      <c r="B3158" t="s">
        <v>270</v>
      </c>
      <c r="C3158" t="s">
        <v>5</v>
      </c>
      <c r="D3158">
        <v>261.57</v>
      </c>
      <c r="E3158">
        <v>2.8</v>
      </c>
      <c r="F3158">
        <v>382</v>
      </c>
      <c r="G3158">
        <v>5810</v>
      </c>
      <c r="H3158">
        <v>1519721.7</v>
      </c>
      <c r="I3158" t="s">
        <v>1013</v>
      </c>
      <c r="J3158">
        <v>657</v>
      </c>
    </row>
    <row r="3159" spans="1:10" x14ac:dyDescent="0.25">
      <c r="A3159">
        <v>264</v>
      </c>
      <c r="B3159" t="s">
        <v>270</v>
      </c>
      <c r="C3159" t="s">
        <v>5</v>
      </c>
      <c r="D3159">
        <v>261.57</v>
      </c>
      <c r="E3159">
        <v>2.8</v>
      </c>
      <c r="F3159">
        <v>382</v>
      </c>
      <c r="G3159">
        <v>5810</v>
      </c>
      <c r="H3159">
        <v>1519721.7</v>
      </c>
      <c r="I3159" t="s">
        <v>1014</v>
      </c>
      <c r="J3159">
        <v>62</v>
      </c>
    </row>
    <row r="3160" spans="1:10" x14ac:dyDescent="0.25">
      <c r="A3160">
        <v>264</v>
      </c>
      <c r="B3160" t="s">
        <v>270</v>
      </c>
      <c r="C3160" t="s">
        <v>5</v>
      </c>
      <c r="D3160">
        <v>261.57</v>
      </c>
      <c r="E3160">
        <v>2.8</v>
      </c>
      <c r="F3160">
        <v>382</v>
      </c>
      <c r="G3160">
        <v>5810</v>
      </c>
      <c r="H3160">
        <v>1519721.7</v>
      </c>
      <c r="I3160" t="s">
        <v>1024</v>
      </c>
      <c r="J3160">
        <v>43</v>
      </c>
    </row>
    <row r="3161" spans="1:10" x14ac:dyDescent="0.25">
      <c r="A3161">
        <v>264</v>
      </c>
      <c r="B3161" t="s">
        <v>270</v>
      </c>
      <c r="C3161" t="s">
        <v>5</v>
      </c>
      <c r="D3161">
        <v>261.57</v>
      </c>
      <c r="E3161">
        <v>2.8</v>
      </c>
      <c r="F3161">
        <v>382</v>
      </c>
      <c r="G3161">
        <v>5810</v>
      </c>
      <c r="H3161">
        <v>1519721.7</v>
      </c>
      <c r="I3161" t="s">
        <v>1023</v>
      </c>
      <c r="J3161">
        <v>924</v>
      </c>
    </row>
    <row r="3162" spans="1:10" x14ac:dyDescent="0.25">
      <c r="A3162">
        <v>264</v>
      </c>
      <c r="B3162" t="s">
        <v>270</v>
      </c>
      <c r="C3162" t="s">
        <v>5</v>
      </c>
      <c r="D3162">
        <v>261.57</v>
      </c>
      <c r="E3162">
        <v>2.8</v>
      </c>
      <c r="F3162">
        <v>382</v>
      </c>
      <c r="G3162">
        <v>5810</v>
      </c>
      <c r="H3162">
        <v>1519721.7</v>
      </c>
      <c r="I3162" t="s">
        <v>1022</v>
      </c>
      <c r="J3162">
        <v>235</v>
      </c>
    </row>
    <row r="3163" spans="1:10" x14ac:dyDescent="0.25">
      <c r="A3163">
        <v>264</v>
      </c>
      <c r="B3163" t="s">
        <v>270</v>
      </c>
      <c r="C3163" t="s">
        <v>5</v>
      </c>
      <c r="D3163">
        <v>261.57</v>
      </c>
      <c r="E3163">
        <v>2.8</v>
      </c>
      <c r="F3163">
        <v>382</v>
      </c>
      <c r="G3163">
        <v>5810</v>
      </c>
      <c r="H3163">
        <v>1519721.7</v>
      </c>
      <c r="I3163" t="s">
        <v>1021</v>
      </c>
      <c r="J3163">
        <v>398</v>
      </c>
    </row>
    <row r="3164" spans="1:10" x14ac:dyDescent="0.25">
      <c r="A3164">
        <v>264</v>
      </c>
      <c r="B3164" t="s">
        <v>270</v>
      </c>
      <c r="C3164" t="s">
        <v>5</v>
      </c>
      <c r="D3164">
        <v>261.57</v>
      </c>
      <c r="E3164">
        <v>2.8</v>
      </c>
      <c r="F3164">
        <v>382</v>
      </c>
      <c r="G3164">
        <v>5810</v>
      </c>
      <c r="H3164">
        <v>1519721.7</v>
      </c>
      <c r="I3164" t="s">
        <v>1020</v>
      </c>
      <c r="J3164">
        <v>894</v>
      </c>
    </row>
    <row r="3165" spans="1:10" x14ac:dyDescent="0.25">
      <c r="A3165">
        <v>264</v>
      </c>
      <c r="B3165" t="s">
        <v>270</v>
      </c>
      <c r="C3165" t="s">
        <v>5</v>
      </c>
      <c r="D3165">
        <v>261.57</v>
      </c>
      <c r="E3165">
        <v>2.8</v>
      </c>
      <c r="F3165">
        <v>382</v>
      </c>
      <c r="G3165">
        <v>5810</v>
      </c>
      <c r="H3165">
        <v>1519721.7</v>
      </c>
      <c r="I3165" t="s">
        <v>1019</v>
      </c>
      <c r="J3165">
        <v>638</v>
      </c>
    </row>
    <row r="3166" spans="1:10" x14ac:dyDescent="0.25">
      <c r="A3166">
        <v>264</v>
      </c>
      <c r="B3166" t="s">
        <v>270</v>
      </c>
      <c r="C3166" t="s">
        <v>5</v>
      </c>
      <c r="D3166">
        <v>261.57</v>
      </c>
      <c r="E3166">
        <v>2.8</v>
      </c>
      <c r="F3166">
        <v>382</v>
      </c>
      <c r="G3166">
        <v>5810</v>
      </c>
      <c r="H3166">
        <v>1519721.7</v>
      </c>
      <c r="I3166" t="s">
        <v>1018</v>
      </c>
      <c r="J3166">
        <v>643</v>
      </c>
    </row>
    <row r="3167" spans="1:10" x14ac:dyDescent="0.25">
      <c r="A3167">
        <v>264</v>
      </c>
      <c r="B3167" t="s">
        <v>270</v>
      </c>
      <c r="C3167" t="s">
        <v>5</v>
      </c>
      <c r="D3167">
        <v>261.57</v>
      </c>
      <c r="E3167">
        <v>2.8</v>
      </c>
      <c r="F3167">
        <v>382</v>
      </c>
      <c r="G3167">
        <v>5810</v>
      </c>
      <c r="H3167">
        <v>1519721.7</v>
      </c>
      <c r="I3167" t="s">
        <v>1017</v>
      </c>
      <c r="J3167">
        <v>666</v>
      </c>
    </row>
    <row r="3168" spans="1:10" x14ac:dyDescent="0.25">
      <c r="A3168">
        <v>264</v>
      </c>
      <c r="B3168" t="s">
        <v>270</v>
      </c>
      <c r="C3168" t="s">
        <v>5</v>
      </c>
      <c r="D3168">
        <v>261.57</v>
      </c>
      <c r="E3168">
        <v>2.8</v>
      </c>
      <c r="F3168">
        <v>382</v>
      </c>
      <c r="G3168">
        <v>5810</v>
      </c>
      <c r="H3168">
        <v>1519721.7</v>
      </c>
      <c r="I3168" t="s">
        <v>1016</v>
      </c>
      <c r="J3168">
        <v>475</v>
      </c>
    </row>
    <row r="3169" spans="1:10" x14ac:dyDescent="0.25">
      <c r="A3169">
        <v>264</v>
      </c>
      <c r="B3169" t="s">
        <v>270</v>
      </c>
      <c r="C3169" t="s">
        <v>5</v>
      </c>
      <c r="D3169">
        <v>261.57</v>
      </c>
      <c r="E3169">
        <v>2.8</v>
      </c>
      <c r="F3169">
        <v>382</v>
      </c>
      <c r="G3169">
        <v>5810</v>
      </c>
      <c r="H3169">
        <v>1519721.7</v>
      </c>
      <c r="I3169" t="s">
        <v>1015</v>
      </c>
      <c r="J3169">
        <v>175</v>
      </c>
    </row>
    <row r="3170" spans="1:10" x14ac:dyDescent="0.25">
      <c r="A3170">
        <v>265</v>
      </c>
      <c r="B3170" t="s">
        <v>271</v>
      </c>
      <c r="C3170" t="s">
        <v>3</v>
      </c>
      <c r="D3170">
        <v>439.3</v>
      </c>
      <c r="E3170">
        <v>1</v>
      </c>
      <c r="F3170">
        <v>645</v>
      </c>
      <c r="G3170">
        <v>7442</v>
      </c>
      <c r="H3170">
        <v>3269270.6</v>
      </c>
      <c r="I3170" t="s">
        <v>1013</v>
      </c>
      <c r="J3170">
        <v>767</v>
      </c>
    </row>
    <row r="3171" spans="1:10" x14ac:dyDescent="0.25">
      <c r="A3171">
        <v>265</v>
      </c>
      <c r="B3171" t="s">
        <v>271</v>
      </c>
      <c r="C3171" t="s">
        <v>3</v>
      </c>
      <c r="D3171">
        <v>439.3</v>
      </c>
      <c r="E3171">
        <v>1</v>
      </c>
      <c r="F3171">
        <v>645</v>
      </c>
      <c r="G3171">
        <v>7442</v>
      </c>
      <c r="H3171">
        <v>3269270.6</v>
      </c>
      <c r="I3171" t="s">
        <v>1014</v>
      </c>
      <c r="J3171">
        <v>661</v>
      </c>
    </row>
    <row r="3172" spans="1:10" x14ac:dyDescent="0.25">
      <c r="A3172">
        <v>265</v>
      </c>
      <c r="B3172" t="s">
        <v>271</v>
      </c>
      <c r="C3172" t="s">
        <v>3</v>
      </c>
      <c r="D3172">
        <v>439.3</v>
      </c>
      <c r="E3172">
        <v>1</v>
      </c>
      <c r="F3172">
        <v>645</v>
      </c>
      <c r="G3172">
        <v>7442</v>
      </c>
      <c r="H3172">
        <v>3269270.6</v>
      </c>
      <c r="I3172" t="s">
        <v>1024</v>
      </c>
      <c r="J3172">
        <v>738</v>
      </c>
    </row>
    <row r="3173" spans="1:10" x14ac:dyDescent="0.25">
      <c r="A3173">
        <v>265</v>
      </c>
      <c r="B3173" t="s">
        <v>271</v>
      </c>
      <c r="C3173" t="s">
        <v>3</v>
      </c>
      <c r="D3173">
        <v>439.3</v>
      </c>
      <c r="E3173">
        <v>1</v>
      </c>
      <c r="F3173">
        <v>645</v>
      </c>
      <c r="G3173">
        <v>7442</v>
      </c>
      <c r="H3173">
        <v>3269270.6</v>
      </c>
      <c r="I3173" t="s">
        <v>1023</v>
      </c>
      <c r="J3173">
        <v>851</v>
      </c>
    </row>
    <row r="3174" spans="1:10" x14ac:dyDescent="0.25">
      <c r="A3174">
        <v>265</v>
      </c>
      <c r="B3174" t="s">
        <v>271</v>
      </c>
      <c r="C3174" t="s">
        <v>3</v>
      </c>
      <c r="D3174">
        <v>439.3</v>
      </c>
      <c r="E3174">
        <v>1</v>
      </c>
      <c r="F3174">
        <v>645</v>
      </c>
      <c r="G3174">
        <v>7442</v>
      </c>
      <c r="H3174">
        <v>3269270.6</v>
      </c>
      <c r="I3174" t="s">
        <v>1022</v>
      </c>
      <c r="J3174">
        <v>333</v>
      </c>
    </row>
    <row r="3175" spans="1:10" x14ac:dyDescent="0.25">
      <c r="A3175">
        <v>265</v>
      </c>
      <c r="B3175" t="s">
        <v>271</v>
      </c>
      <c r="C3175" t="s">
        <v>3</v>
      </c>
      <c r="D3175">
        <v>439.3</v>
      </c>
      <c r="E3175">
        <v>1</v>
      </c>
      <c r="F3175">
        <v>645</v>
      </c>
      <c r="G3175">
        <v>7442</v>
      </c>
      <c r="H3175">
        <v>3269270.6</v>
      </c>
      <c r="I3175" t="s">
        <v>1021</v>
      </c>
      <c r="J3175">
        <v>772</v>
      </c>
    </row>
    <row r="3176" spans="1:10" x14ac:dyDescent="0.25">
      <c r="A3176">
        <v>265</v>
      </c>
      <c r="B3176" t="s">
        <v>271</v>
      </c>
      <c r="C3176" t="s">
        <v>3</v>
      </c>
      <c r="D3176">
        <v>439.3</v>
      </c>
      <c r="E3176">
        <v>1</v>
      </c>
      <c r="F3176">
        <v>645</v>
      </c>
      <c r="G3176">
        <v>7442</v>
      </c>
      <c r="H3176">
        <v>3269270.6</v>
      </c>
      <c r="I3176" t="s">
        <v>1020</v>
      </c>
      <c r="J3176">
        <v>454</v>
      </c>
    </row>
    <row r="3177" spans="1:10" x14ac:dyDescent="0.25">
      <c r="A3177">
        <v>265</v>
      </c>
      <c r="B3177" t="s">
        <v>271</v>
      </c>
      <c r="C3177" t="s">
        <v>3</v>
      </c>
      <c r="D3177">
        <v>439.3</v>
      </c>
      <c r="E3177">
        <v>1</v>
      </c>
      <c r="F3177">
        <v>645</v>
      </c>
      <c r="G3177">
        <v>7442</v>
      </c>
      <c r="H3177">
        <v>3269270.6</v>
      </c>
      <c r="I3177" t="s">
        <v>1019</v>
      </c>
      <c r="J3177">
        <v>935</v>
      </c>
    </row>
    <row r="3178" spans="1:10" x14ac:dyDescent="0.25">
      <c r="A3178">
        <v>265</v>
      </c>
      <c r="B3178" t="s">
        <v>271</v>
      </c>
      <c r="C3178" t="s">
        <v>3</v>
      </c>
      <c r="D3178">
        <v>439.3</v>
      </c>
      <c r="E3178">
        <v>1</v>
      </c>
      <c r="F3178">
        <v>645</v>
      </c>
      <c r="G3178">
        <v>7442</v>
      </c>
      <c r="H3178">
        <v>3269270.6</v>
      </c>
      <c r="I3178" t="s">
        <v>1018</v>
      </c>
      <c r="J3178">
        <v>36</v>
      </c>
    </row>
    <row r="3179" spans="1:10" x14ac:dyDescent="0.25">
      <c r="A3179">
        <v>265</v>
      </c>
      <c r="B3179" t="s">
        <v>271</v>
      </c>
      <c r="C3179" t="s">
        <v>3</v>
      </c>
      <c r="D3179">
        <v>439.3</v>
      </c>
      <c r="E3179">
        <v>1</v>
      </c>
      <c r="F3179">
        <v>645</v>
      </c>
      <c r="G3179">
        <v>7442</v>
      </c>
      <c r="H3179">
        <v>3269270.6</v>
      </c>
      <c r="I3179" t="s">
        <v>1017</v>
      </c>
      <c r="J3179">
        <v>164</v>
      </c>
    </row>
    <row r="3180" spans="1:10" x14ac:dyDescent="0.25">
      <c r="A3180">
        <v>265</v>
      </c>
      <c r="B3180" t="s">
        <v>271</v>
      </c>
      <c r="C3180" t="s">
        <v>3</v>
      </c>
      <c r="D3180">
        <v>439.3</v>
      </c>
      <c r="E3180">
        <v>1</v>
      </c>
      <c r="F3180">
        <v>645</v>
      </c>
      <c r="G3180">
        <v>7442</v>
      </c>
      <c r="H3180">
        <v>3269270.6</v>
      </c>
      <c r="I3180" t="s">
        <v>1016</v>
      </c>
      <c r="J3180">
        <v>805</v>
      </c>
    </row>
    <row r="3181" spans="1:10" x14ac:dyDescent="0.25">
      <c r="A3181">
        <v>265</v>
      </c>
      <c r="B3181" t="s">
        <v>271</v>
      </c>
      <c r="C3181" t="s">
        <v>3</v>
      </c>
      <c r="D3181">
        <v>439.3</v>
      </c>
      <c r="E3181">
        <v>1</v>
      </c>
      <c r="F3181">
        <v>645</v>
      </c>
      <c r="G3181">
        <v>7442</v>
      </c>
      <c r="H3181">
        <v>3269270.6</v>
      </c>
      <c r="I3181" t="s">
        <v>1015</v>
      </c>
      <c r="J3181">
        <v>926</v>
      </c>
    </row>
    <row r="3182" spans="1:10" x14ac:dyDescent="0.25">
      <c r="A3182">
        <v>266</v>
      </c>
      <c r="B3182" t="s">
        <v>272</v>
      </c>
      <c r="C3182" t="s">
        <v>1</v>
      </c>
      <c r="D3182">
        <v>371.68</v>
      </c>
      <c r="E3182">
        <v>1.3</v>
      </c>
      <c r="F3182">
        <v>227</v>
      </c>
      <c r="G3182">
        <v>7452</v>
      </c>
      <c r="H3182">
        <v>2769759.36</v>
      </c>
      <c r="I3182" t="s">
        <v>1013</v>
      </c>
      <c r="J3182">
        <v>973</v>
      </c>
    </row>
    <row r="3183" spans="1:10" x14ac:dyDescent="0.25">
      <c r="A3183">
        <v>266</v>
      </c>
      <c r="B3183" t="s">
        <v>272</v>
      </c>
      <c r="C3183" t="s">
        <v>1</v>
      </c>
      <c r="D3183">
        <v>371.68</v>
      </c>
      <c r="E3183">
        <v>1.3</v>
      </c>
      <c r="F3183">
        <v>227</v>
      </c>
      <c r="G3183">
        <v>7452</v>
      </c>
      <c r="H3183">
        <v>2769759.36</v>
      </c>
      <c r="I3183" t="s">
        <v>1014</v>
      </c>
      <c r="J3183">
        <v>511</v>
      </c>
    </row>
    <row r="3184" spans="1:10" x14ac:dyDescent="0.25">
      <c r="A3184">
        <v>266</v>
      </c>
      <c r="B3184" t="s">
        <v>272</v>
      </c>
      <c r="C3184" t="s">
        <v>1</v>
      </c>
      <c r="D3184">
        <v>371.68</v>
      </c>
      <c r="E3184">
        <v>1.3</v>
      </c>
      <c r="F3184">
        <v>227</v>
      </c>
      <c r="G3184">
        <v>7452</v>
      </c>
      <c r="H3184">
        <v>2769759.36</v>
      </c>
      <c r="I3184" t="s">
        <v>1024</v>
      </c>
      <c r="J3184">
        <v>842</v>
      </c>
    </row>
    <row r="3185" spans="1:10" x14ac:dyDescent="0.25">
      <c r="A3185">
        <v>266</v>
      </c>
      <c r="B3185" t="s">
        <v>272</v>
      </c>
      <c r="C3185" t="s">
        <v>1</v>
      </c>
      <c r="D3185">
        <v>371.68</v>
      </c>
      <c r="E3185">
        <v>1.3</v>
      </c>
      <c r="F3185">
        <v>227</v>
      </c>
      <c r="G3185">
        <v>7452</v>
      </c>
      <c r="H3185">
        <v>2769759.36</v>
      </c>
      <c r="I3185" t="s">
        <v>1023</v>
      </c>
      <c r="J3185">
        <v>325</v>
      </c>
    </row>
    <row r="3186" spans="1:10" x14ac:dyDescent="0.25">
      <c r="A3186">
        <v>266</v>
      </c>
      <c r="B3186" t="s">
        <v>272</v>
      </c>
      <c r="C3186" t="s">
        <v>1</v>
      </c>
      <c r="D3186">
        <v>371.68</v>
      </c>
      <c r="E3186">
        <v>1.3</v>
      </c>
      <c r="F3186">
        <v>227</v>
      </c>
      <c r="G3186">
        <v>7452</v>
      </c>
      <c r="H3186">
        <v>2769759.36</v>
      </c>
      <c r="I3186" t="s">
        <v>1022</v>
      </c>
      <c r="J3186">
        <v>888</v>
      </c>
    </row>
    <row r="3187" spans="1:10" x14ac:dyDescent="0.25">
      <c r="A3187">
        <v>266</v>
      </c>
      <c r="B3187" t="s">
        <v>272</v>
      </c>
      <c r="C3187" t="s">
        <v>1</v>
      </c>
      <c r="D3187">
        <v>371.68</v>
      </c>
      <c r="E3187">
        <v>1.3</v>
      </c>
      <c r="F3187">
        <v>227</v>
      </c>
      <c r="G3187">
        <v>7452</v>
      </c>
      <c r="H3187">
        <v>2769759.36</v>
      </c>
      <c r="I3187" t="s">
        <v>1021</v>
      </c>
      <c r="J3187">
        <v>220</v>
      </c>
    </row>
    <row r="3188" spans="1:10" x14ac:dyDescent="0.25">
      <c r="A3188">
        <v>266</v>
      </c>
      <c r="B3188" t="s">
        <v>272</v>
      </c>
      <c r="C3188" t="s">
        <v>1</v>
      </c>
      <c r="D3188">
        <v>371.68</v>
      </c>
      <c r="E3188">
        <v>1.3</v>
      </c>
      <c r="F3188">
        <v>227</v>
      </c>
      <c r="G3188">
        <v>7452</v>
      </c>
      <c r="H3188">
        <v>2769759.36</v>
      </c>
      <c r="I3188" t="s">
        <v>1020</v>
      </c>
      <c r="J3188">
        <v>927</v>
      </c>
    </row>
    <row r="3189" spans="1:10" x14ac:dyDescent="0.25">
      <c r="A3189">
        <v>266</v>
      </c>
      <c r="B3189" t="s">
        <v>272</v>
      </c>
      <c r="C3189" t="s">
        <v>1</v>
      </c>
      <c r="D3189">
        <v>371.68</v>
      </c>
      <c r="E3189">
        <v>1.3</v>
      </c>
      <c r="F3189">
        <v>227</v>
      </c>
      <c r="G3189">
        <v>7452</v>
      </c>
      <c r="H3189">
        <v>2769759.36</v>
      </c>
      <c r="I3189" t="s">
        <v>1019</v>
      </c>
      <c r="J3189">
        <v>91</v>
      </c>
    </row>
    <row r="3190" spans="1:10" x14ac:dyDescent="0.25">
      <c r="A3190">
        <v>266</v>
      </c>
      <c r="B3190" t="s">
        <v>272</v>
      </c>
      <c r="C3190" t="s">
        <v>1</v>
      </c>
      <c r="D3190">
        <v>371.68</v>
      </c>
      <c r="E3190">
        <v>1.3</v>
      </c>
      <c r="F3190">
        <v>227</v>
      </c>
      <c r="G3190">
        <v>7452</v>
      </c>
      <c r="H3190">
        <v>2769759.36</v>
      </c>
      <c r="I3190" t="s">
        <v>1018</v>
      </c>
      <c r="J3190">
        <v>643</v>
      </c>
    </row>
    <row r="3191" spans="1:10" x14ac:dyDescent="0.25">
      <c r="A3191">
        <v>266</v>
      </c>
      <c r="B3191" t="s">
        <v>272</v>
      </c>
      <c r="C3191" t="s">
        <v>1</v>
      </c>
      <c r="D3191">
        <v>371.68</v>
      </c>
      <c r="E3191">
        <v>1.3</v>
      </c>
      <c r="F3191">
        <v>227</v>
      </c>
      <c r="G3191">
        <v>7452</v>
      </c>
      <c r="H3191">
        <v>2769759.36</v>
      </c>
      <c r="I3191" t="s">
        <v>1017</v>
      </c>
      <c r="J3191">
        <v>997</v>
      </c>
    </row>
    <row r="3192" spans="1:10" x14ac:dyDescent="0.25">
      <c r="A3192">
        <v>266</v>
      </c>
      <c r="B3192" t="s">
        <v>272</v>
      </c>
      <c r="C3192" t="s">
        <v>1</v>
      </c>
      <c r="D3192">
        <v>371.68</v>
      </c>
      <c r="E3192">
        <v>1.3</v>
      </c>
      <c r="F3192">
        <v>227</v>
      </c>
      <c r="G3192">
        <v>7452</v>
      </c>
      <c r="H3192">
        <v>2769759.36</v>
      </c>
      <c r="I3192" t="s">
        <v>1016</v>
      </c>
      <c r="J3192">
        <v>416</v>
      </c>
    </row>
    <row r="3193" spans="1:10" x14ac:dyDescent="0.25">
      <c r="A3193">
        <v>266</v>
      </c>
      <c r="B3193" t="s">
        <v>272</v>
      </c>
      <c r="C3193" t="s">
        <v>1</v>
      </c>
      <c r="D3193">
        <v>371.68</v>
      </c>
      <c r="E3193">
        <v>1.3</v>
      </c>
      <c r="F3193">
        <v>227</v>
      </c>
      <c r="G3193">
        <v>7452</v>
      </c>
      <c r="H3193">
        <v>2769759.36</v>
      </c>
      <c r="I3193" t="s">
        <v>1015</v>
      </c>
      <c r="J3193">
        <v>619</v>
      </c>
    </row>
    <row r="3194" spans="1:10" x14ac:dyDescent="0.25">
      <c r="A3194">
        <v>267</v>
      </c>
      <c r="B3194" t="s">
        <v>273</v>
      </c>
      <c r="C3194" t="s">
        <v>5</v>
      </c>
      <c r="D3194">
        <v>350.02</v>
      </c>
      <c r="E3194">
        <v>2.6</v>
      </c>
      <c r="F3194">
        <v>701</v>
      </c>
      <c r="G3194">
        <v>4687</v>
      </c>
      <c r="H3194">
        <v>1640543.74</v>
      </c>
      <c r="I3194" t="s">
        <v>1013</v>
      </c>
      <c r="J3194">
        <v>226</v>
      </c>
    </row>
    <row r="3195" spans="1:10" x14ac:dyDescent="0.25">
      <c r="A3195">
        <v>267</v>
      </c>
      <c r="B3195" t="s">
        <v>273</v>
      </c>
      <c r="C3195" t="s">
        <v>5</v>
      </c>
      <c r="D3195">
        <v>350.02</v>
      </c>
      <c r="E3195">
        <v>2.6</v>
      </c>
      <c r="F3195">
        <v>701</v>
      </c>
      <c r="G3195">
        <v>4687</v>
      </c>
      <c r="H3195">
        <v>1640543.74</v>
      </c>
      <c r="I3195" t="s">
        <v>1014</v>
      </c>
      <c r="J3195">
        <v>138</v>
      </c>
    </row>
    <row r="3196" spans="1:10" x14ac:dyDescent="0.25">
      <c r="A3196">
        <v>267</v>
      </c>
      <c r="B3196" t="s">
        <v>273</v>
      </c>
      <c r="C3196" t="s">
        <v>5</v>
      </c>
      <c r="D3196">
        <v>350.02</v>
      </c>
      <c r="E3196">
        <v>2.6</v>
      </c>
      <c r="F3196">
        <v>701</v>
      </c>
      <c r="G3196">
        <v>4687</v>
      </c>
      <c r="H3196">
        <v>1640543.74</v>
      </c>
      <c r="I3196" t="s">
        <v>1024</v>
      </c>
      <c r="J3196">
        <v>97</v>
      </c>
    </row>
    <row r="3197" spans="1:10" x14ac:dyDescent="0.25">
      <c r="A3197">
        <v>267</v>
      </c>
      <c r="B3197" t="s">
        <v>273</v>
      </c>
      <c r="C3197" t="s">
        <v>5</v>
      </c>
      <c r="D3197">
        <v>350.02</v>
      </c>
      <c r="E3197">
        <v>2.6</v>
      </c>
      <c r="F3197">
        <v>701</v>
      </c>
      <c r="G3197">
        <v>4687</v>
      </c>
      <c r="H3197">
        <v>1640543.74</v>
      </c>
      <c r="I3197" t="s">
        <v>1023</v>
      </c>
      <c r="J3197">
        <v>7</v>
      </c>
    </row>
    <row r="3198" spans="1:10" x14ac:dyDescent="0.25">
      <c r="A3198">
        <v>267</v>
      </c>
      <c r="B3198" t="s">
        <v>273</v>
      </c>
      <c r="C3198" t="s">
        <v>5</v>
      </c>
      <c r="D3198">
        <v>350.02</v>
      </c>
      <c r="E3198">
        <v>2.6</v>
      </c>
      <c r="F3198">
        <v>701</v>
      </c>
      <c r="G3198">
        <v>4687</v>
      </c>
      <c r="H3198">
        <v>1640543.74</v>
      </c>
      <c r="I3198" t="s">
        <v>1022</v>
      </c>
      <c r="J3198">
        <v>348</v>
      </c>
    </row>
    <row r="3199" spans="1:10" x14ac:dyDescent="0.25">
      <c r="A3199">
        <v>267</v>
      </c>
      <c r="B3199" t="s">
        <v>273</v>
      </c>
      <c r="C3199" t="s">
        <v>5</v>
      </c>
      <c r="D3199">
        <v>350.02</v>
      </c>
      <c r="E3199">
        <v>2.6</v>
      </c>
      <c r="F3199">
        <v>701</v>
      </c>
      <c r="G3199">
        <v>4687</v>
      </c>
      <c r="H3199">
        <v>1640543.74</v>
      </c>
      <c r="I3199" t="s">
        <v>1021</v>
      </c>
      <c r="J3199">
        <v>594</v>
      </c>
    </row>
    <row r="3200" spans="1:10" x14ac:dyDescent="0.25">
      <c r="A3200">
        <v>267</v>
      </c>
      <c r="B3200" t="s">
        <v>273</v>
      </c>
      <c r="C3200" t="s">
        <v>5</v>
      </c>
      <c r="D3200">
        <v>350.02</v>
      </c>
      <c r="E3200">
        <v>2.6</v>
      </c>
      <c r="F3200">
        <v>701</v>
      </c>
      <c r="G3200">
        <v>4687</v>
      </c>
      <c r="H3200">
        <v>1640543.74</v>
      </c>
      <c r="I3200" t="s">
        <v>1020</v>
      </c>
      <c r="J3200">
        <v>643</v>
      </c>
    </row>
    <row r="3201" spans="1:10" x14ac:dyDescent="0.25">
      <c r="A3201">
        <v>267</v>
      </c>
      <c r="B3201" t="s">
        <v>273</v>
      </c>
      <c r="C3201" t="s">
        <v>5</v>
      </c>
      <c r="D3201">
        <v>350.02</v>
      </c>
      <c r="E3201">
        <v>2.6</v>
      </c>
      <c r="F3201">
        <v>701</v>
      </c>
      <c r="G3201">
        <v>4687</v>
      </c>
      <c r="H3201">
        <v>1640543.74</v>
      </c>
      <c r="I3201" t="s">
        <v>1019</v>
      </c>
      <c r="J3201">
        <v>934</v>
      </c>
    </row>
    <row r="3202" spans="1:10" x14ac:dyDescent="0.25">
      <c r="A3202">
        <v>267</v>
      </c>
      <c r="B3202" t="s">
        <v>273</v>
      </c>
      <c r="C3202" t="s">
        <v>5</v>
      </c>
      <c r="D3202">
        <v>350.02</v>
      </c>
      <c r="E3202">
        <v>2.6</v>
      </c>
      <c r="F3202">
        <v>701</v>
      </c>
      <c r="G3202">
        <v>4687</v>
      </c>
      <c r="H3202">
        <v>1640543.74</v>
      </c>
      <c r="I3202" t="s">
        <v>1018</v>
      </c>
      <c r="J3202">
        <v>588</v>
      </c>
    </row>
    <row r="3203" spans="1:10" x14ac:dyDescent="0.25">
      <c r="A3203">
        <v>267</v>
      </c>
      <c r="B3203" t="s">
        <v>273</v>
      </c>
      <c r="C3203" t="s">
        <v>5</v>
      </c>
      <c r="D3203">
        <v>350.02</v>
      </c>
      <c r="E3203">
        <v>2.6</v>
      </c>
      <c r="F3203">
        <v>701</v>
      </c>
      <c r="G3203">
        <v>4687</v>
      </c>
      <c r="H3203">
        <v>1640543.74</v>
      </c>
      <c r="I3203" t="s">
        <v>1017</v>
      </c>
      <c r="J3203">
        <v>733</v>
      </c>
    </row>
    <row r="3204" spans="1:10" x14ac:dyDescent="0.25">
      <c r="A3204">
        <v>267</v>
      </c>
      <c r="B3204" t="s">
        <v>273</v>
      </c>
      <c r="C3204" t="s">
        <v>5</v>
      </c>
      <c r="D3204">
        <v>350.02</v>
      </c>
      <c r="E3204">
        <v>2.6</v>
      </c>
      <c r="F3204">
        <v>701</v>
      </c>
      <c r="G3204">
        <v>4687</v>
      </c>
      <c r="H3204">
        <v>1640543.74</v>
      </c>
      <c r="I3204" t="s">
        <v>1016</v>
      </c>
      <c r="J3204">
        <v>169</v>
      </c>
    </row>
    <row r="3205" spans="1:10" x14ac:dyDescent="0.25">
      <c r="A3205">
        <v>267</v>
      </c>
      <c r="B3205" t="s">
        <v>273</v>
      </c>
      <c r="C3205" t="s">
        <v>5</v>
      </c>
      <c r="D3205">
        <v>350.02</v>
      </c>
      <c r="E3205">
        <v>2.6</v>
      </c>
      <c r="F3205">
        <v>701</v>
      </c>
      <c r="G3205">
        <v>4687</v>
      </c>
      <c r="H3205">
        <v>1640543.74</v>
      </c>
      <c r="I3205" t="s">
        <v>1015</v>
      </c>
      <c r="J3205">
        <v>210</v>
      </c>
    </row>
    <row r="3206" spans="1:10" x14ac:dyDescent="0.25">
      <c r="A3206">
        <v>268</v>
      </c>
      <c r="B3206" t="s">
        <v>274</v>
      </c>
      <c r="C3206" t="s">
        <v>11</v>
      </c>
      <c r="D3206">
        <v>352.73</v>
      </c>
      <c r="E3206">
        <v>2.9</v>
      </c>
      <c r="F3206">
        <v>476</v>
      </c>
      <c r="G3206">
        <v>3873</v>
      </c>
      <c r="H3206">
        <v>1366123.29</v>
      </c>
      <c r="I3206" t="s">
        <v>1013</v>
      </c>
      <c r="J3206">
        <v>235</v>
      </c>
    </row>
    <row r="3207" spans="1:10" x14ac:dyDescent="0.25">
      <c r="A3207">
        <v>268</v>
      </c>
      <c r="B3207" t="s">
        <v>274</v>
      </c>
      <c r="C3207" t="s">
        <v>11</v>
      </c>
      <c r="D3207">
        <v>352.73</v>
      </c>
      <c r="E3207">
        <v>2.9</v>
      </c>
      <c r="F3207">
        <v>476</v>
      </c>
      <c r="G3207">
        <v>3873</v>
      </c>
      <c r="H3207">
        <v>1366123.29</v>
      </c>
      <c r="I3207" t="s">
        <v>1014</v>
      </c>
      <c r="J3207">
        <v>697</v>
      </c>
    </row>
    <row r="3208" spans="1:10" x14ac:dyDescent="0.25">
      <c r="A3208">
        <v>268</v>
      </c>
      <c r="B3208" t="s">
        <v>274</v>
      </c>
      <c r="C3208" t="s">
        <v>11</v>
      </c>
      <c r="D3208">
        <v>352.73</v>
      </c>
      <c r="E3208">
        <v>2.9</v>
      </c>
      <c r="F3208">
        <v>476</v>
      </c>
      <c r="G3208">
        <v>3873</v>
      </c>
      <c r="H3208">
        <v>1366123.29</v>
      </c>
      <c r="I3208" t="s">
        <v>1024</v>
      </c>
      <c r="J3208">
        <v>719</v>
      </c>
    </row>
    <row r="3209" spans="1:10" x14ac:dyDescent="0.25">
      <c r="A3209">
        <v>268</v>
      </c>
      <c r="B3209" t="s">
        <v>274</v>
      </c>
      <c r="C3209" t="s">
        <v>11</v>
      </c>
      <c r="D3209">
        <v>352.73</v>
      </c>
      <c r="E3209">
        <v>2.9</v>
      </c>
      <c r="F3209">
        <v>476</v>
      </c>
      <c r="G3209">
        <v>3873</v>
      </c>
      <c r="H3209">
        <v>1366123.29</v>
      </c>
      <c r="I3209" t="s">
        <v>1023</v>
      </c>
      <c r="J3209">
        <v>28</v>
      </c>
    </row>
    <row r="3210" spans="1:10" x14ac:dyDescent="0.25">
      <c r="A3210">
        <v>268</v>
      </c>
      <c r="B3210" t="s">
        <v>274</v>
      </c>
      <c r="C3210" t="s">
        <v>11</v>
      </c>
      <c r="D3210">
        <v>352.73</v>
      </c>
      <c r="E3210">
        <v>2.9</v>
      </c>
      <c r="F3210">
        <v>476</v>
      </c>
      <c r="G3210">
        <v>3873</v>
      </c>
      <c r="H3210">
        <v>1366123.29</v>
      </c>
      <c r="I3210" t="s">
        <v>1022</v>
      </c>
      <c r="J3210">
        <v>97</v>
      </c>
    </row>
    <row r="3211" spans="1:10" x14ac:dyDescent="0.25">
      <c r="A3211">
        <v>268</v>
      </c>
      <c r="B3211" t="s">
        <v>274</v>
      </c>
      <c r="C3211" t="s">
        <v>11</v>
      </c>
      <c r="D3211">
        <v>352.73</v>
      </c>
      <c r="E3211">
        <v>2.9</v>
      </c>
      <c r="F3211">
        <v>476</v>
      </c>
      <c r="G3211">
        <v>3873</v>
      </c>
      <c r="H3211">
        <v>1366123.29</v>
      </c>
      <c r="I3211" t="s">
        <v>1021</v>
      </c>
      <c r="J3211">
        <v>181</v>
      </c>
    </row>
    <row r="3212" spans="1:10" x14ac:dyDescent="0.25">
      <c r="A3212">
        <v>268</v>
      </c>
      <c r="B3212" t="s">
        <v>274</v>
      </c>
      <c r="C3212" t="s">
        <v>11</v>
      </c>
      <c r="D3212">
        <v>352.73</v>
      </c>
      <c r="E3212">
        <v>2.9</v>
      </c>
      <c r="F3212">
        <v>476</v>
      </c>
      <c r="G3212">
        <v>3873</v>
      </c>
      <c r="H3212">
        <v>1366123.29</v>
      </c>
      <c r="I3212" t="s">
        <v>1020</v>
      </c>
      <c r="J3212">
        <v>275</v>
      </c>
    </row>
    <row r="3213" spans="1:10" x14ac:dyDescent="0.25">
      <c r="A3213">
        <v>268</v>
      </c>
      <c r="B3213" t="s">
        <v>274</v>
      </c>
      <c r="C3213" t="s">
        <v>11</v>
      </c>
      <c r="D3213">
        <v>352.73</v>
      </c>
      <c r="E3213">
        <v>2.9</v>
      </c>
      <c r="F3213">
        <v>476</v>
      </c>
      <c r="G3213">
        <v>3873</v>
      </c>
      <c r="H3213">
        <v>1366123.29</v>
      </c>
      <c r="I3213" t="s">
        <v>1019</v>
      </c>
      <c r="J3213">
        <v>189</v>
      </c>
    </row>
    <row r="3214" spans="1:10" x14ac:dyDescent="0.25">
      <c r="A3214">
        <v>268</v>
      </c>
      <c r="B3214" t="s">
        <v>274</v>
      </c>
      <c r="C3214" t="s">
        <v>11</v>
      </c>
      <c r="D3214">
        <v>352.73</v>
      </c>
      <c r="E3214">
        <v>2.9</v>
      </c>
      <c r="F3214">
        <v>476</v>
      </c>
      <c r="G3214">
        <v>3873</v>
      </c>
      <c r="H3214">
        <v>1366123.29</v>
      </c>
      <c r="I3214" t="s">
        <v>1018</v>
      </c>
      <c r="J3214">
        <v>600</v>
      </c>
    </row>
    <row r="3215" spans="1:10" x14ac:dyDescent="0.25">
      <c r="A3215">
        <v>268</v>
      </c>
      <c r="B3215" t="s">
        <v>274</v>
      </c>
      <c r="C3215" t="s">
        <v>11</v>
      </c>
      <c r="D3215">
        <v>352.73</v>
      </c>
      <c r="E3215">
        <v>2.9</v>
      </c>
      <c r="F3215">
        <v>476</v>
      </c>
      <c r="G3215">
        <v>3873</v>
      </c>
      <c r="H3215">
        <v>1366123.29</v>
      </c>
      <c r="I3215" t="s">
        <v>1017</v>
      </c>
      <c r="J3215">
        <v>90</v>
      </c>
    </row>
    <row r="3216" spans="1:10" x14ac:dyDescent="0.25">
      <c r="A3216">
        <v>268</v>
      </c>
      <c r="B3216" t="s">
        <v>274</v>
      </c>
      <c r="C3216" t="s">
        <v>11</v>
      </c>
      <c r="D3216">
        <v>352.73</v>
      </c>
      <c r="E3216">
        <v>2.9</v>
      </c>
      <c r="F3216">
        <v>476</v>
      </c>
      <c r="G3216">
        <v>3873</v>
      </c>
      <c r="H3216">
        <v>1366123.29</v>
      </c>
      <c r="I3216" t="s">
        <v>1016</v>
      </c>
      <c r="J3216">
        <v>316</v>
      </c>
    </row>
    <row r="3217" spans="1:10" x14ac:dyDescent="0.25">
      <c r="A3217">
        <v>268</v>
      </c>
      <c r="B3217" t="s">
        <v>274</v>
      </c>
      <c r="C3217" t="s">
        <v>11</v>
      </c>
      <c r="D3217">
        <v>352.73</v>
      </c>
      <c r="E3217">
        <v>2.9</v>
      </c>
      <c r="F3217">
        <v>476</v>
      </c>
      <c r="G3217">
        <v>3873</v>
      </c>
      <c r="H3217">
        <v>1366123.29</v>
      </c>
      <c r="I3217" t="s">
        <v>1015</v>
      </c>
      <c r="J3217">
        <v>446</v>
      </c>
    </row>
    <row r="3218" spans="1:10" x14ac:dyDescent="0.25">
      <c r="A3218">
        <v>269</v>
      </c>
      <c r="B3218" t="s">
        <v>275</v>
      </c>
      <c r="C3218" t="s">
        <v>30</v>
      </c>
      <c r="D3218">
        <v>182.95</v>
      </c>
      <c r="E3218">
        <v>3.4</v>
      </c>
      <c r="F3218">
        <v>477</v>
      </c>
      <c r="G3218">
        <v>5081</v>
      </c>
      <c r="H3218">
        <v>929568.95</v>
      </c>
      <c r="I3218" t="s">
        <v>1013</v>
      </c>
      <c r="J3218">
        <v>872</v>
      </c>
    </row>
    <row r="3219" spans="1:10" x14ac:dyDescent="0.25">
      <c r="A3219">
        <v>269</v>
      </c>
      <c r="B3219" t="s">
        <v>275</v>
      </c>
      <c r="C3219" t="s">
        <v>30</v>
      </c>
      <c r="D3219">
        <v>182.95</v>
      </c>
      <c r="E3219">
        <v>3.4</v>
      </c>
      <c r="F3219">
        <v>477</v>
      </c>
      <c r="G3219">
        <v>5081</v>
      </c>
      <c r="H3219">
        <v>929568.95</v>
      </c>
      <c r="I3219" t="s">
        <v>1014</v>
      </c>
      <c r="J3219">
        <v>184</v>
      </c>
    </row>
    <row r="3220" spans="1:10" x14ac:dyDescent="0.25">
      <c r="A3220">
        <v>269</v>
      </c>
      <c r="B3220" t="s">
        <v>275</v>
      </c>
      <c r="C3220" t="s">
        <v>30</v>
      </c>
      <c r="D3220">
        <v>182.95</v>
      </c>
      <c r="E3220">
        <v>3.4</v>
      </c>
      <c r="F3220">
        <v>477</v>
      </c>
      <c r="G3220">
        <v>5081</v>
      </c>
      <c r="H3220">
        <v>929568.95</v>
      </c>
      <c r="I3220" t="s">
        <v>1024</v>
      </c>
      <c r="J3220">
        <v>264</v>
      </c>
    </row>
    <row r="3221" spans="1:10" x14ac:dyDescent="0.25">
      <c r="A3221">
        <v>269</v>
      </c>
      <c r="B3221" t="s">
        <v>275</v>
      </c>
      <c r="C3221" t="s">
        <v>30</v>
      </c>
      <c r="D3221">
        <v>182.95</v>
      </c>
      <c r="E3221">
        <v>3.4</v>
      </c>
      <c r="F3221">
        <v>477</v>
      </c>
      <c r="G3221">
        <v>5081</v>
      </c>
      <c r="H3221">
        <v>929568.95</v>
      </c>
      <c r="I3221" t="s">
        <v>1023</v>
      </c>
      <c r="J3221">
        <v>111</v>
      </c>
    </row>
    <row r="3222" spans="1:10" x14ac:dyDescent="0.25">
      <c r="A3222">
        <v>269</v>
      </c>
      <c r="B3222" t="s">
        <v>275</v>
      </c>
      <c r="C3222" t="s">
        <v>30</v>
      </c>
      <c r="D3222">
        <v>182.95</v>
      </c>
      <c r="E3222">
        <v>3.4</v>
      </c>
      <c r="F3222">
        <v>477</v>
      </c>
      <c r="G3222">
        <v>5081</v>
      </c>
      <c r="H3222">
        <v>929568.95</v>
      </c>
      <c r="I3222" t="s">
        <v>1022</v>
      </c>
      <c r="J3222">
        <v>81</v>
      </c>
    </row>
    <row r="3223" spans="1:10" x14ac:dyDescent="0.25">
      <c r="A3223">
        <v>269</v>
      </c>
      <c r="B3223" t="s">
        <v>275</v>
      </c>
      <c r="C3223" t="s">
        <v>30</v>
      </c>
      <c r="D3223">
        <v>182.95</v>
      </c>
      <c r="E3223">
        <v>3.4</v>
      </c>
      <c r="F3223">
        <v>477</v>
      </c>
      <c r="G3223">
        <v>5081</v>
      </c>
      <c r="H3223">
        <v>929568.95</v>
      </c>
      <c r="I3223" t="s">
        <v>1021</v>
      </c>
      <c r="J3223">
        <v>306</v>
      </c>
    </row>
    <row r="3224" spans="1:10" x14ac:dyDescent="0.25">
      <c r="A3224">
        <v>269</v>
      </c>
      <c r="B3224" t="s">
        <v>275</v>
      </c>
      <c r="C3224" t="s">
        <v>30</v>
      </c>
      <c r="D3224">
        <v>182.95</v>
      </c>
      <c r="E3224">
        <v>3.4</v>
      </c>
      <c r="F3224">
        <v>477</v>
      </c>
      <c r="G3224">
        <v>5081</v>
      </c>
      <c r="H3224">
        <v>929568.95</v>
      </c>
      <c r="I3224" t="s">
        <v>1020</v>
      </c>
      <c r="J3224">
        <v>497</v>
      </c>
    </row>
    <row r="3225" spans="1:10" x14ac:dyDescent="0.25">
      <c r="A3225">
        <v>269</v>
      </c>
      <c r="B3225" t="s">
        <v>275</v>
      </c>
      <c r="C3225" t="s">
        <v>30</v>
      </c>
      <c r="D3225">
        <v>182.95</v>
      </c>
      <c r="E3225">
        <v>3.4</v>
      </c>
      <c r="F3225">
        <v>477</v>
      </c>
      <c r="G3225">
        <v>5081</v>
      </c>
      <c r="H3225">
        <v>929568.95</v>
      </c>
      <c r="I3225" t="s">
        <v>1019</v>
      </c>
      <c r="J3225">
        <v>870</v>
      </c>
    </row>
    <row r="3226" spans="1:10" x14ac:dyDescent="0.25">
      <c r="A3226">
        <v>269</v>
      </c>
      <c r="B3226" t="s">
        <v>275</v>
      </c>
      <c r="C3226" t="s">
        <v>30</v>
      </c>
      <c r="D3226">
        <v>182.95</v>
      </c>
      <c r="E3226">
        <v>3.4</v>
      </c>
      <c r="F3226">
        <v>477</v>
      </c>
      <c r="G3226">
        <v>5081</v>
      </c>
      <c r="H3226">
        <v>929568.95</v>
      </c>
      <c r="I3226" t="s">
        <v>1018</v>
      </c>
      <c r="J3226">
        <v>972</v>
      </c>
    </row>
    <row r="3227" spans="1:10" x14ac:dyDescent="0.25">
      <c r="A3227">
        <v>269</v>
      </c>
      <c r="B3227" t="s">
        <v>275</v>
      </c>
      <c r="C3227" t="s">
        <v>30</v>
      </c>
      <c r="D3227">
        <v>182.95</v>
      </c>
      <c r="E3227">
        <v>3.4</v>
      </c>
      <c r="F3227">
        <v>477</v>
      </c>
      <c r="G3227">
        <v>5081</v>
      </c>
      <c r="H3227">
        <v>929568.95</v>
      </c>
      <c r="I3227" t="s">
        <v>1017</v>
      </c>
      <c r="J3227">
        <v>166</v>
      </c>
    </row>
    <row r="3228" spans="1:10" x14ac:dyDescent="0.25">
      <c r="A3228">
        <v>269</v>
      </c>
      <c r="B3228" t="s">
        <v>275</v>
      </c>
      <c r="C3228" t="s">
        <v>30</v>
      </c>
      <c r="D3228">
        <v>182.95</v>
      </c>
      <c r="E3228">
        <v>3.4</v>
      </c>
      <c r="F3228">
        <v>477</v>
      </c>
      <c r="G3228">
        <v>5081</v>
      </c>
      <c r="H3228">
        <v>929568.95</v>
      </c>
      <c r="I3228" t="s">
        <v>1016</v>
      </c>
      <c r="J3228">
        <v>173</v>
      </c>
    </row>
    <row r="3229" spans="1:10" x14ac:dyDescent="0.25">
      <c r="A3229">
        <v>269</v>
      </c>
      <c r="B3229" t="s">
        <v>275</v>
      </c>
      <c r="C3229" t="s">
        <v>30</v>
      </c>
      <c r="D3229">
        <v>182.95</v>
      </c>
      <c r="E3229">
        <v>3.4</v>
      </c>
      <c r="F3229">
        <v>477</v>
      </c>
      <c r="G3229">
        <v>5081</v>
      </c>
      <c r="H3229">
        <v>929568.95</v>
      </c>
      <c r="I3229" t="s">
        <v>1015</v>
      </c>
      <c r="J3229">
        <v>585</v>
      </c>
    </row>
    <row r="3230" spans="1:10" x14ac:dyDescent="0.25">
      <c r="A3230">
        <v>270</v>
      </c>
      <c r="B3230" t="s">
        <v>276</v>
      </c>
      <c r="C3230" t="s">
        <v>1</v>
      </c>
      <c r="D3230">
        <v>150.33000000000001</v>
      </c>
      <c r="E3230">
        <v>2.2000000000000002</v>
      </c>
      <c r="F3230">
        <v>265</v>
      </c>
      <c r="G3230">
        <v>6959</v>
      </c>
      <c r="H3230">
        <v>1046146.47</v>
      </c>
      <c r="I3230" t="s">
        <v>1013</v>
      </c>
      <c r="J3230">
        <v>891</v>
      </c>
    </row>
    <row r="3231" spans="1:10" x14ac:dyDescent="0.25">
      <c r="A3231">
        <v>270</v>
      </c>
      <c r="B3231" t="s">
        <v>276</v>
      </c>
      <c r="C3231" t="s">
        <v>1</v>
      </c>
      <c r="D3231">
        <v>150.33000000000001</v>
      </c>
      <c r="E3231">
        <v>2.2000000000000002</v>
      </c>
      <c r="F3231">
        <v>265</v>
      </c>
      <c r="G3231">
        <v>6959</v>
      </c>
      <c r="H3231">
        <v>1046146.47</v>
      </c>
      <c r="I3231" t="s">
        <v>1014</v>
      </c>
      <c r="J3231">
        <v>204</v>
      </c>
    </row>
    <row r="3232" spans="1:10" x14ac:dyDescent="0.25">
      <c r="A3232">
        <v>270</v>
      </c>
      <c r="B3232" t="s">
        <v>276</v>
      </c>
      <c r="C3232" t="s">
        <v>1</v>
      </c>
      <c r="D3232">
        <v>150.33000000000001</v>
      </c>
      <c r="E3232">
        <v>2.2000000000000002</v>
      </c>
      <c r="F3232">
        <v>265</v>
      </c>
      <c r="G3232">
        <v>6959</v>
      </c>
      <c r="H3232">
        <v>1046146.47</v>
      </c>
      <c r="I3232" t="s">
        <v>1024</v>
      </c>
      <c r="J3232">
        <v>799</v>
      </c>
    </row>
    <row r="3233" spans="1:10" x14ac:dyDescent="0.25">
      <c r="A3233">
        <v>270</v>
      </c>
      <c r="B3233" t="s">
        <v>276</v>
      </c>
      <c r="C3233" t="s">
        <v>1</v>
      </c>
      <c r="D3233">
        <v>150.33000000000001</v>
      </c>
      <c r="E3233">
        <v>2.2000000000000002</v>
      </c>
      <c r="F3233">
        <v>265</v>
      </c>
      <c r="G3233">
        <v>6959</v>
      </c>
      <c r="H3233">
        <v>1046146.47</v>
      </c>
      <c r="I3233" t="s">
        <v>1023</v>
      </c>
      <c r="J3233">
        <v>946</v>
      </c>
    </row>
    <row r="3234" spans="1:10" x14ac:dyDescent="0.25">
      <c r="A3234">
        <v>270</v>
      </c>
      <c r="B3234" t="s">
        <v>276</v>
      </c>
      <c r="C3234" t="s">
        <v>1</v>
      </c>
      <c r="D3234">
        <v>150.33000000000001</v>
      </c>
      <c r="E3234">
        <v>2.2000000000000002</v>
      </c>
      <c r="F3234">
        <v>265</v>
      </c>
      <c r="G3234">
        <v>6959</v>
      </c>
      <c r="H3234">
        <v>1046146.47</v>
      </c>
      <c r="I3234" t="s">
        <v>1022</v>
      </c>
      <c r="J3234">
        <v>501</v>
      </c>
    </row>
    <row r="3235" spans="1:10" x14ac:dyDescent="0.25">
      <c r="A3235">
        <v>270</v>
      </c>
      <c r="B3235" t="s">
        <v>276</v>
      </c>
      <c r="C3235" t="s">
        <v>1</v>
      </c>
      <c r="D3235">
        <v>150.33000000000001</v>
      </c>
      <c r="E3235">
        <v>2.2000000000000002</v>
      </c>
      <c r="F3235">
        <v>265</v>
      </c>
      <c r="G3235">
        <v>6959</v>
      </c>
      <c r="H3235">
        <v>1046146.47</v>
      </c>
      <c r="I3235" t="s">
        <v>1021</v>
      </c>
      <c r="J3235">
        <v>521</v>
      </c>
    </row>
    <row r="3236" spans="1:10" x14ac:dyDescent="0.25">
      <c r="A3236">
        <v>270</v>
      </c>
      <c r="B3236" t="s">
        <v>276</v>
      </c>
      <c r="C3236" t="s">
        <v>1</v>
      </c>
      <c r="D3236">
        <v>150.33000000000001</v>
      </c>
      <c r="E3236">
        <v>2.2000000000000002</v>
      </c>
      <c r="F3236">
        <v>265</v>
      </c>
      <c r="G3236">
        <v>6959</v>
      </c>
      <c r="H3236">
        <v>1046146.47</v>
      </c>
      <c r="I3236" t="s">
        <v>1020</v>
      </c>
      <c r="J3236">
        <v>628</v>
      </c>
    </row>
    <row r="3237" spans="1:10" x14ac:dyDescent="0.25">
      <c r="A3237">
        <v>270</v>
      </c>
      <c r="B3237" t="s">
        <v>276</v>
      </c>
      <c r="C3237" t="s">
        <v>1</v>
      </c>
      <c r="D3237">
        <v>150.33000000000001</v>
      </c>
      <c r="E3237">
        <v>2.2000000000000002</v>
      </c>
      <c r="F3237">
        <v>265</v>
      </c>
      <c r="G3237">
        <v>6959</v>
      </c>
      <c r="H3237">
        <v>1046146.47</v>
      </c>
      <c r="I3237" t="s">
        <v>1019</v>
      </c>
      <c r="J3237">
        <v>475</v>
      </c>
    </row>
    <row r="3238" spans="1:10" x14ac:dyDescent="0.25">
      <c r="A3238">
        <v>270</v>
      </c>
      <c r="B3238" t="s">
        <v>276</v>
      </c>
      <c r="C3238" t="s">
        <v>1</v>
      </c>
      <c r="D3238">
        <v>150.33000000000001</v>
      </c>
      <c r="E3238">
        <v>2.2000000000000002</v>
      </c>
      <c r="F3238">
        <v>265</v>
      </c>
      <c r="G3238">
        <v>6959</v>
      </c>
      <c r="H3238">
        <v>1046146.47</v>
      </c>
      <c r="I3238" t="s">
        <v>1018</v>
      </c>
      <c r="J3238">
        <v>401</v>
      </c>
    </row>
    <row r="3239" spans="1:10" x14ac:dyDescent="0.25">
      <c r="A3239">
        <v>270</v>
      </c>
      <c r="B3239" t="s">
        <v>276</v>
      </c>
      <c r="C3239" t="s">
        <v>1</v>
      </c>
      <c r="D3239">
        <v>150.33000000000001</v>
      </c>
      <c r="E3239">
        <v>2.2000000000000002</v>
      </c>
      <c r="F3239">
        <v>265</v>
      </c>
      <c r="G3239">
        <v>6959</v>
      </c>
      <c r="H3239">
        <v>1046146.47</v>
      </c>
      <c r="I3239" t="s">
        <v>1017</v>
      </c>
      <c r="J3239">
        <v>958</v>
      </c>
    </row>
    <row r="3240" spans="1:10" x14ac:dyDescent="0.25">
      <c r="A3240">
        <v>270</v>
      </c>
      <c r="B3240" t="s">
        <v>276</v>
      </c>
      <c r="C3240" t="s">
        <v>1</v>
      </c>
      <c r="D3240">
        <v>150.33000000000001</v>
      </c>
      <c r="E3240">
        <v>2.2000000000000002</v>
      </c>
      <c r="F3240">
        <v>265</v>
      </c>
      <c r="G3240">
        <v>6959</v>
      </c>
      <c r="H3240">
        <v>1046146.47</v>
      </c>
      <c r="I3240" t="s">
        <v>1016</v>
      </c>
      <c r="J3240">
        <v>469</v>
      </c>
    </row>
    <row r="3241" spans="1:10" x14ac:dyDescent="0.25">
      <c r="A3241">
        <v>270</v>
      </c>
      <c r="B3241" t="s">
        <v>276</v>
      </c>
      <c r="C3241" t="s">
        <v>1</v>
      </c>
      <c r="D3241">
        <v>150.33000000000001</v>
      </c>
      <c r="E3241">
        <v>2.2000000000000002</v>
      </c>
      <c r="F3241">
        <v>265</v>
      </c>
      <c r="G3241">
        <v>6959</v>
      </c>
      <c r="H3241">
        <v>1046146.47</v>
      </c>
      <c r="I3241" t="s">
        <v>1015</v>
      </c>
      <c r="J3241">
        <v>166</v>
      </c>
    </row>
    <row r="3242" spans="1:10" x14ac:dyDescent="0.25">
      <c r="A3242">
        <v>271</v>
      </c>
      <c r="B3242" t="s">
        <v>277</v>
      </c>
      <c r="C3242" t="s">
        <v>8</v>
      </c>
      <c r="D3242">
        <v>405.63</v>
      </c>
      <c r="E3242">
        <v>3.8</v>
      </c>
      <c r="F3242">
        <v>372</v>
      </c>
      <c r="G3242">
        <v>6998</v>
      </c>
      <c r="H3242">
        <v>2838598.74</v>
      </c>
      <c r="I3242" t="s">
        <v>1013</v>
      </c>
      <c r="J3242">
        <v>454</v>
      </c>
    </row>
    <row r="3243" spans="1:10" x14ac:dyDescent="0.25">
      <c r="A3243">
        <v>271</v>
      </c>
      <c r="B3243" t="s">
        <v>277</v>
      </c>
      <c r="C3243" t="s">
        <v>8</v>
      </c>
      <c r="D3243">
        <v>405.63</v>
      </c>
      <c r="E3243">
        <v>3.8</v>
      </c>
      <c r="F3243">
        <v>372</v>
      </c>
      <c r="G3243">
        <v>6998</v>
      </c>
      <c r="H3243">
        <v>2838598.74</v>
      </c>
      <c r="I3243" t="s">
        <v>1014</v>
      </c>
      <c r="J3243">
        <v>771</v>
      </c>
    </row>
    <row r="3244" spans="1:10" x14ac:dyDescent="0.25">
      <c r="A3244">
        <v>271</v>
      </c>
      <c r="B3244" t="s">
        <v>277</v>
      </c>
      <c r="C3244" t="s">
        <v>8</v>
      </c>
      <c r="D3244">
        <v>405.63</v>
      </c>
      <c r="E3244">
        <v>3.8</v>
      </c>
      <c r="F3244">
        <v>372</v>
      </c>
      <c r="G3244">
        <v>6998</v>
      </c>
      <c r="H3244">
        <v>2838598.74</v>
      </c>
      <c r="I3244" t="s">
        <v>1024</v>
      </c>
      <c r="J3244">
        <v>782</v>
      </c>
    </row>
    <row r="3245" spans="1:10" x14ac:dyDescent="0.25">
      <c r="A3245">
        <v>271</v>
      </c>
      <c r="B3245" t="s">
        <v>277</v>
      </c>
      <c r="C3245" t="s">
        <v>8</v>
      </c>
      <c r="D3245">
        <v>405.63</v>
      </c>
      <c r="E3245">
        <v>3.8</v>
      </c>
      <c r="F3245">
        <v>372</v>
      </c>
      <c r="G3245">
        <v>6998</v>
      </c>
      <c r="H3245">
        <v>2838598.74</v>
      </c>
      <c r="I3245" t="s">
        <v>1023</v>
      </c>
      <c r="J3245">
        <v>672</v>
      </c>
    </row>
    <row r="3246" spans="1:10" x14ac:dyDescent="0.25">
      <c r="A3246">
        <v>271</v>
      </c>
      <c r="B3246" t="s">
        <v>277</v>
      </c>
      <c r="C3246" t="s">
        <v>8</v>
      </c>
      <c r="D3246">
        <v>405.63</v>
      </c>
      <c r="E3246">
        <v>3.8</v>
      </c>
      <c r="F3246">
        <v>372</v>
      </c>
      <c r="G3246">
        <v>6998</v>
      </c>
      <c r="H3246">
        <v>2838598.74</v>
      </c>
      <c r="I3246" t="s">
        <v>1022</v>
      </c>
      <c r="J3246">
        <v>966</v>
      </c>
    </row>
    <row r="3247" spans="1:10" x14ac:dyDescent="0.25">
      <c r="A3247">
        <v>271</v>
      </c>
      <c r="B3247" t="s">
        <v>277</v>
      </c>
      <c r="C3247" t="s">
        <v>8</v>
      </c>
      <c r="D3247">
        <v>405.63</v>
      </c>
      <c r="E3247">
        <v>3.8</v>
      </c>
      <c r="F3247">
        <v>372</v>
      </c>
      <c r="G3247">
        <v>6998</v>
      </c>
      <c r="H3247">
        <v>2838598.74</v>
      </c>
      <c r="I3247" t="s">
        <v>1021</v>
      </c>
      <c r="J3247">
        <v>395</v>
      </c>
    </row>
    <row r="3248" spans="1:10" x14ac:dyDescent="0.25">
      <c r="A3248">
        <v>271</v>
      </c>
      <c r="B3248" t="s">
        <v>277</v>
      </c>
      <c r="C3248" t="s">
        <v>8</v>
      </c>
      <c r="D3248">
        <v>405.63</v>
      </c>
      <c r="E3248">
        <v>3.8</v>
      </c>
      <c r="F3248">
        <v>372</v>
      </c>
      <c r="G3248">
        <v>6998</v>
      </c>
      <c r="H3248">
        <v>2838598.74</v>
      </c>
      <c r="I3248" t="s">
        <v>1020</v>
      </c>
      <c r="J3248">
        <v>675</v>
      </c>
    </row>
    <row r="3249" spans="1:10" x14ac:dyDescent="0.25">
      <c r="A3249">
        <v>271</v>
      </c>
      <c r="B3249" t="s">
        <v>277</v>
      </c>
      <c r="C3249" t="s">
        <v>8</v>
      </c>
      <c r="D3249">
        <v>405.63</v>
      </c>
      <c r="E3249">
        <v>3.8</v>
      </c>
      <c r="F3249">
        <v>372</v>
      </c>
      <c r="G3249">
        <v>6998</v>
      </c>
      <c r="H3249">
        <v>2838598.74</v>
      </c>
      <c r="I3249" t="s">
        <v>1019</v>
      </c>
      <c r="J3249">
        <v>510</v>
      </c>
    </row>
    <row r="3250" spans="1:10" x14ac:dyDescent="0.25">
      <c r="A3250">
        <v>271</v>
      </c>
      <c r="B3250" t="s">
        <v>277</v>
      </c>
      <c r="C3250" t="s">
        <v>8</v>
      </c>
      <c r="D3250">
        <v>405.63</v>
      </c>
      <c r="E3250">
        <v>3.8</v>
      </c>
      <c r="F3250">
        <v>372</v>
      </c>
      <c r="G3250">
        <v>6998</v>
      </c>
      <c r="H3250">
        <v>2838598.74</v>
      </c>
      <c r="I3250" t="s">
        <v>1018</v>
      </c>
      <c r="J3250">
        <v>764</v>
      </c>
    </row>
    <row r="3251" spans="1:10" x14ac:dyDescent="0.25">
      <c r="A3251">
        <v>271</v>
      </c>
      <c r="B3251" t="s">
        <v>277</v>
      </c>
      <c r="C3251" t="s">
        <v>8</v>
      </c>
      <c r="D3251">
        <v>405.63</v>
      </c>
      <c r="E3251">
        <v>3.8</v>
      </c>
      <c r="F3251">
        <v>372</v>
      </c>
      <c r="G3251">
        <v>6998</v>
      </c>
      <c r="H3251">
        <v>2838598.74</v>
      </c>
      <c r="I3251" t="s">
        <v>1017</v>
      </c>
      <c r="J3251">
        <v>206</v>
      </c>
    </row>
    <row r="3252" spans="1:10" x14ac:dyDescent="0.25">
      <c r="A3252">
        <v>271</v>
      </c>
      <c r="B3252" t="s">
        <v>277</v>
      </c>
      <c r="C3252" t="s">
        <v>8</v>
      </c>
      <c r="D3252">
        <v>405.63</v>
      </c>
      <c r="E3252">
        <v>3.8</v>
      </c>
      <c r="F3252">
        <v>372</v>
      </c>
      <c r="G3252">
        <v>6998</v>
      </c>
      <c r="H3252">
        <v>2838598.74</v>
      </c>
      <c r="I3252" t="s">
        <v>1016</v>
      </c>
      <c r="J3252">
        <v>344</v>
      </c>
    </row>
    <row r="3253" spans="1:10" x14ac:dyDescent="0.25">
      <c r="A3253">
        <v>271</v>
      </c>
      <c r="B3253" t="s">
        <v>277</v>
      </c>
      <c r="C3253" t="s">
        <v>8</v>
      </c>
      <c r="D3253">
        <v>405.63</v>
      </c>
      <c r="E3253">
        <v>3.8</v>
      </c>
      <c r="F3253">
        <v>372</v>
      </c>
      <c r="G3253">
        <v>6998</v>
      </c>
      <c r="H3253">
        <v>2838598.74</v>
      </c>
      <c r="I3253" t="s">
        <v>1015</v>
      </c>
      <c r="J3253">
        <v>459</v>
      </c>
    </row>
    <row r="3254" spans="1:10" x14ac:dyDescent="0.25">
      <c r="A3254">
        <v>272</v>
      </c>
      <c r="B3254" t="s">
        <v>278</v>
      </c>
      <c r="C3254" t="s">
        <v>8</v>
      </c>
      <c r="D3254">
        <v>406.01</v>
      </c>
      <c r="E3254">
        <v>4.4000000000000004</v>
      </c>
      <c r="F3254">
        <v>486</v>
      </c>
      <c r="G3254">
        <v>5716</v>
      </c>
      <c r="H3254">
        <v>2320753.16</v>
      </c>
      <c r="I3254" t="s">
        <v>1013</v>
      </c>
      <c r="J3254">
        <v>1000</v>
      </c>
    </row>
    <row r="3255" spans="1:10" x14ac:dyDescent="0.25">
      <c r="A3255">
        <v>272</v>
      </c>
      <c r="B3255" t="s">
        <v>278</v>
      </c>
      <c r="C3255" t="s">
        <v>8</v>
      </c>
      <c r="D3255">
        <v>406.01</v>
      </c>
      <c r="E3255">
        <v>4.4000000000000004</v>
      </c>
      <c r="F3255">
        <v>486</v>
      </c>
      <c r="G3255">
        <v>5716</v>
      </c>
      <c r="H3255">
        <v>2320753.16</v>
      </c>
      <c r="I3255" t="s">
        <v>1014</v>
      </c>
      <c r="J3255">
        <v>213</v>
      </c>
    </row>
    <row r="3256" spans="1:10" x14ac:dyDescent="0.25">
      <c r="A3256">
        <v>272</v>
      </c>
      <c r="B3256" t="s">
        <v>278</v>
      </c>
      <c r="C3256" t="s">
        <v>8</v>
      </c>
      <c r="D3256">
        <v>406.01</v>
      </c>
      <c r="E3256">
        <v>4.4000000000000004</v>
      </c>
      <c r="F3256">
        <v>486</v>
      </c>
      <c r="G3256">
        <v>5716</v>
      </c>
      <c r="H3256">
        <v>2320753.16</v>
      </c>
      <c r="I3256" t="s">
        <v>1024</v>
      </c>
      <c r="J3256">
        <v>139</v>
      </c>
    </row>
    <row r="3257" spans="1:10" x14ac:dyDescent="0.25">
      <c r="A3257">
        <v>272</v>
      </c>
      <c r="B3257" t="s">
        <v>278</v>
      </c>
      <c r="C3257" t="s">
        <v>8</v>
      </c>
      <c r="D3257">
        <v>406.01</v>
      </c>
      <c r="E3257">
        <v>4.4000000000000004</v>
      </c>
      <c r="F3257">
        <v>486</v>
      </c>
      <c r="G3257">
        <v>5716</v>
      </c>
      <c r="H3257">
        <v>2320753.16</v>
      </c>
      <c r="I3257" t="s">
        <v>1023</v>
      </c>
      <c r="J3257">
        <v>130</v>
      </c>
    </row>
    <row r="3258" spans="1:10" x14ac:dyDescent="0.25">
      <c r="A3258">
        <v>272</v>
      </c>
      <c r="B3258" t="s">
        <v>278</v>
      </c>
      <c r="C3258" t="s">
        <v>8</v>
      </c>
      <c r="D3258">
        <v>406.01</v>
      </c>
      <c r="E3258">
        <v>4.4000000000000004</v>
      </c>
      <c r="F3258">
        <v>486</v>
      </c>
      <c r="G3258">
        <v>5716</v>
      </c>
      <c r="H3258">
        <v>2320753.16</v>
      </c>
      <c r="I3258" t="s">
        <v>1022</v>
      </c>
      <c r="J3258">
        <v>476</v>
      </c>
    </row>
    <row r="3259" spans="1:10" x14ac:dyDescent="0.25">
      <c r="A3259">
        <v>272</v>
      </c>
      <c r="B3259" t="s">
        <v>278</v>
      </c>
      <c r="C3259" t="s">
        <v>8</v>
      </c>
      <c r="D3259">
        <v>406.01</v>
      </c>
      <c r="E3259">
        <v>4.4000000000000004</v>
      </c>
      <c r="F3259">
        <v>486</v>
      </c>
      <c r="G3259">
        <v>5716</v>
      </c>
      <c r="H3259">
        <v>2320753.16</v>
      </c>
      <c r="I3259" t="s">
        <v>1021</v>
      </c>
      <c r="J3259">
        <v>3</v>
      </c>
    </row>
    <row r="3260" spans="1:10" x14ac:dyDescent="0.25">
      <c r="A3260">
        <v>272</v>
      </c>
      <c r="B3260" t="s">
        <v>278</v>
      </c>
      <c r="C3260" t="s">
        <v>8</v>
      </c>
      <c r="D3260">
        <v>406.01</v>
      </c>
      <c r="E3260">
        <v>4.4000000000000004</v>
      </c>
      <c r="F3260">
        <v>486</v>
      </c>
      <c r="G3260">
        <v>5716</v>
      </c>
      <c r="H3260">
        <v>2320753.16</v>
      </c>
      <c r="I3260" t="s">
        <v>1020</v>
      </c>
      <c r="J3260">
        <v>799</v>
      </c>
    </row>
    <row r="3261" spans="1:10" x14ac:dyDescent="0.25">
      <c r="A3261">
        <v>272</v>
      </c>
      <c r="B3261" t="s">
        <v>278</v>
      </c>
      <c r="C3261" t="s">
        <v>8</v>
      </c>
      <c r="D3261">
        <v>406.01</v>
      </c>
      <c r="E3261">
        <v>4.4000000000000004</v>
      </c>
      <c r="F3261">
        <v>486</v>
      </c>
      <c r="G3261">
        <v>5716</v>
      </c>
      <c r="H3261">
        <v>2320753.16</v>
      </c>
      <c r="I3261" t="s">
        <v>1019</v>
      </c>
      <c r="J3261">
        <v>461</v>
      </c>
    </row>
    <row r="3262" spans="1:10" x14ac:dyDescent="0.25">
      <c r="A3262">
        <v>272</v>
      </c>
      <c r="B3262" t="s">
        <v>278</v>
      </c>
      <c r="C3262" t="s">
        <v>8</v>
      </c>
      <c r="D3262">
        <v>406.01</v>
      </c>
      <c r="E3262">
        <v>4.4000000000000004</v>
      </c>
      <c r="F3262">
        <v>486</v>
      </c>
      <c r="G3262">
        <v>5716</v>
      </c>
      <c r="H3262">
        <v>2320753.16</v>
      </c>
      <c r="I3262" t="s">
        <v>1018</v>
      </c>
      <c r="J3262">
        <v>855</v>
      </c>
    </row>
    <row r="3263" spans="1:10" x14ac:dyDescent="0.25">
      <c r="A3263">
        <v>272</v>
      </c>
      <c r="B3263" t="s">
        <v>278</v>
      </c>
      <c r="C3263" t="s">
        <v>8</v>
      </c>
      <c r="D3263">
        <v>406.01</v>
      </c>
      <c r="E3263">
        <v>4.4000000000000004</v>
      </c>
      <c r="F3263">
        <v>486</v>
      </c>
      <c r="G3263">
        <v>5716</v>
      </c>
      <c r="H3263">
        <v>2320753.16</v>
      </c>
      <c r="I3263" t="s">
        <v>1017</v>
      </c>
      <c r="J3263">
        <v>281</v>
      </c>
    </row>
    <row r="3264" spans="1:10" x14ac:dyDescent="0.25">
      <c r="A3264">
        <v>272</v>
      </c>
      <c r="B3264" t="s">
        <v>278</v>
      </c>
      <c r="C3264" t="s">
        <v>8</v>
      </c>
      <c r="D3264">
        <v>406.01</v>
      </c>
      <c r="E3264">
        <v>4.4000000000000004</v>
      </c>
      <c r="F3264">
        <v>486</v>
      </c>
      <c r="G3264">
        <v>5716</v>
      </c>
      <c r="H3264">
        <v>2320753.16</v>
      </c>
      <c r="I3264" t="s">
        <v>1016</v>
      </c>
      <c r="J3264">
        <v>444</v>
      </c>
    </row>
    <row r="3265" spans="1:10" x14ac:dyDescent="0.25">
      <c r="A3265">
        <v>272</v>
      </c>
      <c r="B3265" t="s">
        <v>278</v>
      </c>
      <c r="C3265" t="s">
        <v>8</v>
      </c>
      <c r="D3265">
        <v>406.01</v>
      </c>
      <c r="E3265">
        <v>4.4000000000000004</v>
      </c>
      <c r="F3265">
        <v>486</v>
      </c>
      <c r="G3265">
        <v>5716</v>
      </c>
      <c r="H3265">
        <v>2320753.16</v>
      </c>
      <c r="I3265" t="s">
        <v>1015</v>
      </c>
      <c r="J3265">
        <v>915</v>
      </c>
    </row>
    <row r="3266" spans="1:10" x14ac:dyDescent="0.25">
      <c r="A3266">
        <v>273</v>
      </c>
      <c r="B3266" t="s">
        <v>279</v>
      </c>
      <c r="C3266" t="s">
        <v>1</v>
      </c>
      <c r="D3266">
        <v>434.2</v>
      </c>
      <c r="E3266">
        <v>4.0999999999999996</v>
      </c>
      <c r="F3266">
        <v>434</v>
      </c>
      <c r="G3266">
        <v>3943</v>
      </c>
      <c r="H3266">
        <v>1712050.6</v>
      </c>
      <c r="I3266" t="s">
        <v>1013</v>
      </c>
      <c r="J3266">
        <v>12</v>
      </c>
    </row>
    <row r="3267" spans="1:10" x14ac:dyDescent="0.25">
      <c r="A3267">
        <v>273</v>
      </c>
      <c r="B3267" t="s">
        <v>279</v>
      </c>
      <c r="C3267" t="s">
        <v>1</v>
      </c>
      <c r="D3267">
        <v>434.2</v>
      </c>
      <c r="E3267">
        <v>4.0999999999999996</v>
      </c>
      <c r="F3267">
        <v>434</v>
      </c>
      <c r="G3267">
        <v>3943</v>
      </c>
      <c r="H3267">
        <v>1712050.6</v>
      </c>
      <c r="I3267" t="s">
        <v>1014</v>
      </c>
      <c r="J3267">
        <v>255</v>
      </c>
    </row>
    <row r="3268" spans="1:10" x14ac:dyDescent="0.25">
      <c r="A3268">
        <v>273</v>
      </c>
      <c r="B3268" t="s">
        <v>279</v>
      </c>
      <c r="C3268" t="s">
        <v>1</v>
      </c>
      <c r="D3268">
        <v>434.2</v>
      </c>
      <c r="E3268">
        <v>4.0999999999999996</v>
      </c>
      <c r="F3268">
        <v>434</v>
      </c>
      <c r="G3268">
        <v>3943</v>
      </c>
      <c r="H3268">
        <v>1712050.6</v>
      </c>
      <c r="I3268" t="s">
        <v>1024</v>
      </c>
      <c r="J3268">
        <v>480</v>
      </c>
    </row>
    <row r="3269" spans="1:10" x14ac:dyDescent="0.25">
      <c r="A3269">
        <v>273</v>
      </c>
      <c r="B3269" t="s">
        <v>279</v>
      </c>
      <c r="C3269" t="s">
        <v>1</v>
      </c>
      <c r="D3269">
        <v>434.2</v>
      </c>
      <c r="E3269">
        <v>4.0999999999999996</v>
      </c>
      <c r="F3269">
        <v>434</v>
      </c>
      <c r="G3269">
        <v>3943</v>
      </c>
      <c r="H3269">
        <v>1712050.6</v>
      </c>
      <c r="I3269" t="s">
        <v>1023</v>
      </c>
      <c r="J3269">
        <v>187</v>
      </c>
    </row>
    <row r="3270" spans="1:10" x14ac:dyDescent="0.25">
      <c r="A3270">
        <v>273</v>
      </c>
      <c r="B3270" t="s">
        <v>279</v>
      </c>
      <c r="C3270" t="s">
        <v>1</v>
      </c>
      <c r="D3270">
        <v>434.2</v>
      </c>
      <c r="E3270">
        <v>4.0999999999999996</v>
      </c>
      <c r="F3270">
        <v>434</v>
      </c>
      <c r="G3270">
        <v>3943</v>
      </c>
      <c r="H3270">
        <v>1712050.6</v>
      </c>
      <c r="I3270" t="s">
        <v>1022</v>
      </c>
      <c r="J3270">
        <v>926</v>
      </c>
    </row>
    <row r="3271" spans="1:10" x14ac:dyDescent="0.25">
      <c r="A3271">
        <v>273</v>
      </c>
      <c r="B3271" t="s">
        <v>279</v>
      </c>
      <c r="C3271" t="s">
        <v>1</v>
      </c>
      <c r="D3271">
        <v>434.2</v>
      </c>
      <c r="E3271">
        <v>4.0999999999999996</v>
      </c>
      <c r="F3271">
        <v>434</v>
      </c>
      <c r="G3271">
        <v>3943</v>
      </c>
      <c r="H3271">
        <v>1712050.6</v>
      </c>
      <c r="I3271" t="s">
        <v>1021</v>
      </c>
      <c r="J3271">
        <v>862</v>
      </c>
    </row>
    <row r="3272" spans="1:10" x14ac:dyDescent="0.25">
      <c r="A3272">
        <v>273</v>
      </c>
      <c r="B3272" t="s">
        <v>279</v>
      </c>
      <c r="C3272" t="s">
        <v>1</v>
      </c>
      <c r="D3272">
        <v>434.2</v>
      </c>
      <c r="E3272">
        <v>4.0999999999999996</v>
      </c>
      <c r="F3272">
        <v>434</v>
      </c>
      <c r="G3272">
        <v>3943</v>
      </c>
      <c r="H3272">
        <v>1712050.6</v>
      </c>
      <c r="I3272" t="s">
        <v>1020</v>
      </c>
      <c r="J3272">
        <v>27</v>
      </c>
    </row>
    <row r="3273" spans="1:10" x14ac:dyDescent="0.25">
      <c r="A3273">
        <v>273</v>
      </c>
      <c r="B3273" t="s">
        <v>279</v>
      </c>
      <c r="C3273" t="s">
        <v>1</v>
      </c>
      <c r="D3273">
        <v>434.2</v>
      </c>
      <c r="E3273">
        <v>4.0999999999999996</v>
      </c>
      <c r="F3273">
        <v>434</v>
      </c>
      <c r="G3273">
        <v>3943</v>
      </c>
      <c r="H3273">
        <v>1712050.6</v>
      </c>
      <c r="I3273" t="s">
        <v>1019</v>
      </c>
      <c r="J3273">
        <v>52</v>
      </c>
    </row>
    <row r="3274" spans="1:10" x14ac:dyDescent="0.25">
      <c r="A3274">
        <v>273</v>
      </c>
      <c r="B3274" t="s">
        <v>279</v>
      </c>
      <c r="C3274" t="s">
        <v>1</v>
      </c>
      <c r="D3274">
        <v>434.2</v>
      </c>
      <c r="E3274">
        <v>4.0999999999999996</v>
      </c>
      <c r="F3274">
        <v>434</v>
      </c>
      <c r="G3274">
        <v>3943</v>
      </c>
      <c r="H3274">
        <v>1712050.6</v>
      </c>
      <c r="I3274" t="s">
        <v>1018</v>
      </c>
      <c r="J3274">
        <v>705</v>
      </c>
    </row>
    <row r="3275" spans="1:10" x14ac:dyDescent="0.25">
      <c r="A3275">
        <v>273</v>
      </c>
      <c r="B3275" t="s">
        <v>279</v>
      </c>
      <c r="C3275" t="s">
        <v>1</v>
      </c>
      <c r="D3275">
        <v>434.2</v>
      </c>
      <c r="E3275">
        <v>4.0999999999999996</v>
      </c>
      <c r="F3275">
        <v>434</v>
      </c>
      <c r="G3275">
        <v>3943</v>
      </c>
      <c r="H3275">
        <v>1712050.6</v>
      </c>
      <c r="I3275" t="s">
        <v>1017</v>
      </c>
      <c r="J3275">
        <v>64</v>
      </c>
    </row>
    <row r="3276" spans="1:10" x14ac:dyDescent="0.25">
      <c r="A3276">
        <v>273</v>
      </c>
      <c r="B3276" t="s">
        <v>279</v>
      </c>
      <c r="C3276" t="s">
        <v>1</v>
      </c>
      <c r="D3276">
        <v>434.2</v>
      </c>
      <c r="E3276">
        <v>4.0999999999999996</v>
      </c>
      <c r="F3276">
        <v>434</v>
      </c>
      <c r="G3276">
        <v>3943</v>
      </c>
      <c r="H3276">
        <v>1712050.6</v>
      </c>
      <c r="I3276" t="s">
        <v>1016</v>
      </c>
      <c r="J3276">
        <v>17</v>
      </c>
    </row>
    <row r="3277" spans="1:10" x14ac:dyDescent="0.25">
      <c r="A3277">
        <v>273</v>
      </c>
      <c r="B3277" t="s">
        <v>279</v>
      </c>
      <c r="C3277" t="s">
        <v>1</v>
      </c>
      <c r="D3277">
        <v>434.2</v>
      </c>
      <c r="E3277">
        <v>4.0999999999999996</v>
      </c>
      <c r="F3277">
        <v>434</v>
      </c>
      <c r="G3277">
        <v>3943</v>
      </c>
      <c r="H3277">
        <v>1712050.6</v>
      </c>
      <c r="I3277" t="s">
        <v>1015</v>
      </c>
      <c r="J3277">
        <v>356</v>
      </c>
    </row>
    <row r="3278" spans="1:10" x14ac:dyDescent="0.25">
      <c r="A3278">
        <v>274</v>
      </c>
      <c r="B3278" t="s">
        <v>280</v>
      </c>
      <c r="C3278" t="s">
        <v>8</v>
      </c>
      <c r="D3278">
        <v>457.05</v>
      </c>
      <c r="E3278">
        <v>1.2</v>
      </c>
      <c r="F3278">
        <v>646</v>
      </c>
      <c r="G3278">
        <v>5388</v>
      </c>
      <c r="H3278">
        <v>2462585.4</v>
      </c>
      <c r="I3278" t="s">
        <v>1013</v>
      </c>
      <c r="J3278">
        <v>209</v>
      </c>
    </row>
    <row r="3279" spans="1:10" x14ac:dyDescent="0.25">
      <c r="A3279">
        <v>274</v>
      </c>
      <c r="B3279" t="s">
        <v>280</v>
      </c>
      <c r="C3279" t="s">
        <v>8</v>
      </c>
      <c r="D3279">
        <v>457.05</v>
      </c>
      <c r="E3279">
        <v>1.2</v>
      </c>
      <c r="F3279">
        <v>646</v>
      </c>
      <c r="G3279">
        <v>5388</v>
      </c>
      <c r="H3279">
        <v>2462585.4</v>
      </c>
      <c r="I3279" t="s">
        <v>1014</v>
      </c>
      <c r="J3279">
        <v>134</v>
      </c>
    </row>
    <row r="3280" spans="1:10" x14ac:dyDescent="0.25">
      <c r="A3280">
        <v>274</v>
      </c>
      <c r="B3280" t="s">
        <v>280</v>
      </c>
      <c r="C3280" t="s">
        <v>8</v>
      </c>
      <c r="D3280">
        <v>457.05</v>
      </c>
      <c r="E3280">
        <v>1.2</v>
      </c>
      <c r="F3280">
        <v>646</v>
      </c>
      <c r="G3280">
        <v>5388</v>
      </c>
      <c r="H3280">
        <v>2462585.4</v>
      </c>
      <c r="I3280" t="s">
        <v>1024</v>
      </c>
      <c r="J3280">
        <v>236</v>
      </c>
    </row>
    <row r="3281" spans="1:10" x14ac:dyDescent="0.25">
      <c r="A3281">
        <v>274</v>
      </c>
      <c r="B3281" t="s">
        <v>280</v>
      </c>
      <c r="C3281" t="s">
        <v>8</v>
      </c>
      <c r="D3281">
        <v>457.05</v>
      </c>
      <c r="E3281">
        <v>1.2</v>
      </c>
      <c r="F3281">
        <v>646</v>
      </c>
      <c r="G3281">
        <v>5388</v>
      </c>
      <c r="H3281">
        <v>2462585.4</v>
      </c>
      <c r="I3281" t="s">
        <v>1023</v>
      </c>
      <c r="J3281">
        <v>674</v>
      </c>
    </row>
    <row r="3282" spans="1:10" x14ac:dyDescent="0.25">
      <c r="A3282">
        <v>274</v>
      </c>
      <c r="B3282" t="s">
        <v>280</v>
      </c>
      <c r="C3282" t="s">
        <v>8</v>
      </c>
      <c r="D3282">
        <v>457.05</v>
      </c>
      <c r="E3282">
        <v>1.2</v>
      </c>
      <c r="F3282">
        <v>646</v>
      </c>
      <c r="G3282">
        <v>5388</v>
      </c>
      <c r="H3282">
        <v>2462585.4</v>
      </c>
      <c r="I3282" t="s">
        <v>1022</v>
      </c>
      <c r="J3282">
        <v>703</v>
      </c>
    </row>
    <row r="3283" spans="1:10" x14ac:dyDescent="0.25">
      <c r="A3283">
        <v>274</v>
      </c>
      <c r="B3283" t="s">
        <v>280</v>
      </c>
      <c r="C3283" t="s">
        <v>8</v>
      </c>
      <c r="D3283">
        <v>457.05</v>
      </c>
      <c r="E3283">
        <v>1.2</v>
      </c>
      <c r="F3283">
        <v>646</v>
      </c>
      <c r="G3283">
        <v>5388</v>
      </c>
      <c r="H3283">
        <v>2462585.4</v>
      </c>
      <c r="I3283" t="s">
        <v>1021</v>
      </c>
      <c r="J3283">
        <v>913</v>
      </c>
    </row>
    <row r="3284" spans="1:10" x14ac:dyDescent="0.25">
      <c r="A3284">
        <v>274</v>
      </c>
      <c r="B3284" t="s">
        <v>280</v>
      </c>
      <c r="C3284" t="s">
        <v>8</v>
      </c>
      <c r="D3284">
        <v>457.05</v>
      </c>
      <c r="E3284">
        <v>1.2</v>
      </c>
      <c r="F3284">
        <v>646</v>
      </c>
      <c r="G3284">
        <v>5388</v>
      </c>
      <c r="H3284">
        <v>2462585.4</v>
      </c>
      <c r="I3284" t="s">
        <v>1020</v>
      </c>
      <c r="J3284">
        <v>332</v>
      </c>
    </row>
    <row r="3285" spans="1:10" x14ac:dyDescent="0.25">
      <c r="A3285">
        <v>274</v>
      </c>
      <c r="B3285" t="s">
        <v>280</v>
      </c>
      <c r="C3285" t="s">
        <v>8</v>
      </c>
      <c r="D3285">
        <v>457.05</v>
      </c>
      <c r="E3285">
        <v>1.2</v>
      </c>
      <c r="F3285">
        <v>646</v>
      </c>
      <c r="G3285">
        <v>5388</v>
      </c>
      <c r="H3285">
        <v>2462585.4</v>
      </c>
      <c r="I3285" t="s">
        <v>1019</v>
      </c>
      <c r="J3285">
        <v>753</v>
      </c>
    </row>
    <row r="3286" spans="1:10" x14ac:dyDescent="0.25">
      <c r="A3286">
        <v>274</v>
      </c>
      <c r="B3286" t="s">
        <v>280</v>
      </c>
      <c r="C3286" t="s">
        <v>8</v>
      </c>
      <c r="D3286">
        <v>457.05</v>
      </c>
      <c r="E3286">
        <v>1.2</v>
      </c>
      <c r="F3286">
        <v>646</v>
      </c>
      <c r="G3286">
        <v>5388</v>
      </c>
      <c r="H3286">
        <v>2462585.4</v>
      </c>
      <c r="I3286" t="s">
        <v>1018</v>
      </c>
      <c r="J3286">
        <v>175</v>
      </c>
    </row>
    <row r="3287" spans="1:10" x14ac:dyDescent="0.25">
      <c r="A3287">
        <v>274</v>
      </c>
      <c r="B3287" t="s">
        <v>280</v>
      </c>
      <c r="C3287" t="s">
        <v>8</v>
      </c>
      <c r="D3287">
        <v>457.05</v>
      </c>
      <c r="E3287">
        <v>1.2</v>
      </c>
      <c r="F3287">
        <v>646</v>
      </c>
      <c r="G3287">
        <v>5388</v>
      </c>
      <c r="H3287">
        <v>2462585.4</v>
      </c>
      <c r="I3287" t="s">
        <v>1017</v>
      </c>
      <c r="J3287">
        <v>887</v>
      </c>
    </row>
    <row r="3288" spans="1:10" x14ac:dyDescent="0.25">
      <c r="A3288">
        <v>274</v>
      </c>
      <c r="B3288" t="s">
        <v>280</v>
      </c>
      <c r="C3288" t="s">
        <v>8</v>
      </c>
      <c r="D3288">
        <v>457.05</v>
      </c>
      <c r="E3288">
        <v>1.2</v>
      </c>
      <c r="F3288">
        <v>646</v>
      </c>
      <c r="G3288">
        <v>5388</v>
      </c>
      <c r="H3288">
        <v>2462585.4</v>
      </c>
      <c r="I3288" t="s">
        <v>1016</v>
      </c>
      <c r="J3288">
        <v>69</v>
      </c>
    </row>
    <row r="3289" spans="1:10" x14ac:dyDescent="0.25">
      <c r="A3289">
        <v>274</v>
      </c>
      <c r="B3289" t="s">
        <v>280</v>
      </c>
      <c r="C3289" t="s">
        <v>8</v>
      </c>
      <c r="D3289">
        <v>457.05</v>
      </c>
      <c r="E3289">
        <v>1.2</v>
      </c>
      <c r="F3289">
        <v>646</v>
      </c>
      <c r="G3289">
        <v>5388</v>
      </c>
      <c r="H3289">
        <v>2462585.4</v>
      </c>
      <c r="I3289" t="s">
        <v>1015</v>
      </c>
      <c r="J3289">
        <v>303</v>
      </c>
    </row>
    <row r="3290" spans="1:10" x14ac:dyDescent="0.25">
      <c r="A3290">
        <v>275</v>
      </c>
      <c r="B3290" t="s">
        <v>281</v>
      </c>
      <c r="C3290" t="s">
        <v>17</v>
      </c>
      <c r="D3290">
        <v>258.11</v>
      </c>
      <c r="E3290">
        <v>2.9</v>
      </c>
      <c r="F3290">
        <v>211</v>
      </c>
      <c r="G3290">
        <v>6717</v>
      </c>
      <c r="H3290">
        <v>1733724.87</v>
      </c>
      <c r="I3290" t="s">
        <v>1013</v>
      </c>
      <c r="J3290">
        <v>740</v>
      </c>
    </row>
    <row r="3291" spans="1:10" x14ac:dyDescent="0.25">
      <c r="A3291">
        <v>275</v>
      </c>
      <c r="B3291" t="s">
        <v>281</v>
      </c>
      <c r="C3291" t="s">
        <v>17</v>
      </c>
      <c r="D3291">
        <v>258.11</v>
      </c>
      <c r="E3291">
        <v>2.9</v>
      </c>
      <c r="F3291">
        <v>211</v>
      </c>
      <c r="G3291">
        <v>6717</v>
      </c>
      <c r="H3291">
        <v>1733724.87</v>
      </c>
      <c r="I3291" t="s">
        <v>1014</v>
      </c>
      <c r="J3291">
        <v>572</v>
      </c>
    </row>
    <row r="3292" spans="1:10" x14ac:dyDescent="0.25">
      <c r="A3292">
        <v>275</v>
      </c>
      <c r="B3292" t="s">
        <v>281</v>
      </c>
      <c r="C3292" t="s">
        <v>17</v>
      </c>
      <c r="D3292">
        <v>258.11</v>
      </c>
      <c r="E3292">
        <v>2.9</v>
      </c>
      <c r="F3292">
        <v>211</v>
      </c>
      <c r="G3292">
        <v>6717</v>
      </c>
      <c r="H3292">
        <v>1733724.87</v>
      </c>
      <c r="I3292" t="s">
        <v>1024</v>
      </c>
      <c r="J3292">
        <v>973</v>
      </c>
    </row>
    <row r="3293" spans="1:10" x14ac:dyDescent="0.25">
      <c r="A3293">
        <v>275</v>
      </c>
      <c r="B3293" t="s">
        <v>281</v>
      </c>
      <c r="C3293" t="s">
        <v>17</v>
      </c>
      <c r="D3293">
        <v>258.11</v>
      </c>
      <c r="E3293">
        <v>2.9</v>
      </c>
      <c r="F3293">
        <v>211</v>
      </c>
      <c r="G3293">
        <v>6717</v>
      </c>
      <c r="H3293">
        <v>1733724.87</v>
      </c>
      <c r="I3293" t="s">
        <v>1023</v>
      </c>
      <c r="J3293">
        <v>708</v>
      </c>
    </row>
    <row r="3294" spans="1:10" x14ac:dyDescent="0.25">
      <c r="A3294">
        <v>275</v>
      </c>
      <c r="B3294" t="s">
        <v>281</v>
      </c>
      <c r="C3294" t="s">
        <v>17</v>
      </c>
      <c r="D3294">
        <v>258.11</v>
      </c>
      <c r="E3294">
        <v>2.9</v>
      </c>
      <c r="F3294">
        <v>211</v>
      </c>
      <c r="G3294">
        <v>6717</v>
      </c>
      <c r="H3294">
        <v>1733724.87</v>
      </c>
      <c r="I3294" t="s">
        <v>1022</v>
      </c>
      <c r="J3294">
        <v>764</v>
      </c>
    </row>
    <row r="3295" spans="1:10" x14ac:dyDescent="0.25">
      <c r="A3295">
        <v>275</v>
      </c>
      <c r="B3295" t="s">
        <v>281</v>
      </c>
      <c r="C3295" t="s">
        <v>17</v>
      </c>
      <c r="D3295">
        <v>258.11</v>
      </c>
      <c r="E3295">
        <v>2.9</v>
      </c>
      <c r="F3295">
        <v>211</v>
      </c>
      <c r="G3295">
        <v>6717</v>
      </c>
      <c r="H3295">
        <v>1733724.87</v>
      </c>
      <c r="I3295" t="s">
        <v>1021</v>
      </c>
      <c r="J3295">
        <v>847</v>
      </c>
    </row>
    <row r="3296" spans="1:10" x14ac:dyDescent="0.25">
      <c r="A3296">
        <v>275</v>
      </c>
      <c r="B3296" t="s">
        <v>281</v>
      </c>
      <c r="C3296" t="s">
        <v>17</v>
      </c>
      <c r="D3296">
        <v>258.11</v>
      </c>
      <c r="E3296">
        <v>2.9</v>
      </c>
      <c r="F3296">
        <v>211</v>
      </c>
      <c r="G3296">
        <v>6717</v>
      </c>
      <c r="H3296">
        <v>1733724.87</v>
      </c>
      <c r="I3296" t="s">
        <v>1020</v>
      </c>
      <c r="J3296">
        <v>0</v>
      </c>
    </row>
    <row r="3297" spans="1:10" x14ac:dyDescent="0.25">
      <c r="A3297">
        <v>275</v>
      </c>
      <c r="B3297" t="s">
        <v>281</v>
      </c>
      <c r="C3297" t="s">
        <v>17</v>
      </c>
      <c r="D3297">
        <v>258.11</v>
      </c>
      <c r="E3297">
        <v>2.9</v>
      </c>
      <c r="F3297">
        <v>211</v>
      </c>
      <c r="G3297">
        <v>6717</v>
      </c>
      <c r="H3297">
        <v>1733724.87</v>
      </c>
      <c r="I3297" t="s">
        <v>1019</v>
      </c>
      <c r="J3297">
        <v>485</v>
      </c>
    </row>
    <row r="3298" spans="1:10" x14ac:dyDescent="0.25">
      <c r="A3298">
        <v>275</v>
      </c>
      <c r="B3298" t="s">
        <v>281</v>
      </c>
      <c r="C3298" t="s">
        <v>17</v>
      </c>
      <c r="D3298">
        <v>258.11</v>
      </c>
      <c r="E3298">
        <v>2.9</v>
      </c>
      <c r="F3298">
        <v>211</v>
      </c>
      <c r="G3298">
        <v>6717</v>
      </c>
      <c r="H3298">
        <v>1733724.87</v>
      </c>
      <c r="I3298" t="s">
        <v>1018</v>
      </c>
      <c r="J3298">
        <v>544</v>
      </c>
    </row>
    <row r="3299" spans="1:10" x14ac:dyDescent="0.25">
      <c r="A3299">
        <v>275</v>
      </c>
      <c r="B3299" t="s">
        <v>281</v>
      </c>
      <c r="C3299" t="s">
        <v>17</v>
      </c>
      <c r="D3299">
        <v>258.11</v>
      </c>
      <c r="E3299">
        <v>2.9</v>
      </c>
      <c r="F3299">
        <v>211</v>
      </c>
      <c r="G3299">
        <v>6717</v>
      </c>
      <c r="H3299">
        <v>1733724.87</v>
      </c>
      <c r="I3299" t="s">
        <v>1017</v>
      </c>
      <c r="J3299">
        <v>515</v>
      </c>
    </row>
    <row r="3300" spans="1:10" x14ac:dyDescent="0.25">
      <c r="A3300">
        <v>275</v>
      </c>
      <c r="B3300" t="s">
        <v>281</v>
      </c>
      <c r="C3300" t="s">
        <v>17</v>
      </c>
      <c r="D3300">
        <v>258.11</v>
      </c>
      <c r="E3300">
        <v>2.9</v>
      </c>
      <c r="F3300">
        <v>211</v>
      </c>
      <c r="G3300">
        <v>6717</v>
      </c>
      <c r="H3300">
        <v>1733724.87</v>
      </c>
      <c r="I3300" t="s">
        <v>1016</v>
      </c>
      <c r="J3300">
        <v>337</v>
      </c>
    </row>
    <row r="3301" spans="1:10" x14ac:dyDescent="0.25">
      <c r="A3301">
        <v>275</v>
      </c>
      <c r="B3301" t="s">
        <v>281</v>
      </c>
      <c r="C3301" t="s">
        <v>17</v>
      </c>
      <c r="D3301">
        <v>258.11</v>
      </c>
      <c r="E3301">
        <v>2.9</v>
      </c>
      <c r="F3301">
        <v>211</v>
      </c>
      <c r="G3301">
        <v>6717</v>
      </c>
      <c r="H3301">
        <v>1733724.87</v>
      </c>
      <c r="I3301" t="s">
        <v>1015</v>
      </c>
      <c r="J3301">
        <v>232</v>
      </c>
    </row>
    <row r="3302" spans="1:10" x14ac:dyDescent="0.25">
      <c r="A3302">
        <v>276</v>
      </c>
      <c r="B3302" t="s">
        <v>282</v>
      </c>
      <c r="C3302" t="s">
        <v>1</v>
      </c>
      <c r="D3302">
        <v>253.25</v>
      </c>
      <c r="E3302">
        <v>1.4</v>
      </c>
      <c r="F3302">
        <v>572</v>
      </c>
      <c r="G3302">
        <v>7123</v>
      </c>
      <c r="H3302">
        <v>1803899.75</v>
      </c>
      <c r="I3302" t="s">
        <v>1013</v>
      </c>
      <c r="J3302">
        <v>396</v>
      </c>
    </row>
    <row r="3303" spans="1:10" x14ac:dyDescent="0.25">
      <c r="A3303">
        <v>276</v>
      </c>
      <c r="B3303" t="s">
        <v>282</v>
      </c>
      <c r="C3303" t="s">
        <v>1</v>
      </c>
      <c r="D3303">
        <v>253.25</v>
      </c>
      <c r="E3303">
        <v>1.4</v>
      </c>
      <c r="F3303">
        <v>572</v>
      </c>
      <c r="G3303">
        <v>7123</v>
      </c>
      <c r="H3303">
        <v>1803899.75</v>
      </c>
      <c r="I3303" t="s">
        <v>1014</v>
      </c>
      <c r="J3303">
        <v>874</v>
      </c>
    </row>
    <row r="3304" spans="1:10" x14ac:dyDescent="0.25">
      <c r="A3304">
        <v>276</v>
      </c>
      <c r="B3304" t="s">
        <v>282</v>
      </c>
      <c r="C3304" t="s">
        <v>1</v>
      </c>
      <c r="D3304">
        <v>253.25</v>
      </c>
      <c r="E3304">
        <v>1.4</v>
      </c>
      <c r="F3304">
        <v>572</v>
      </c>
      <c r="G3304">
        <v>7123</v>
      </c>
      <c r="H3304">
        <v>1803899.75</v>
      </c>
      <c r="I3304" t="s">
        <v>1024</v>
      </c>
      <c r="J3304">
        <v>952</v>
      </c>
    </row>
    <row r="3305" spans="1:10" x14ac:dyDescent="0.25">
      <c r="A3305">
        <v>276</v>
      </c>
      <c r="B3305" t="s">
        <v>282</v>
      </c>
      <c r="C3305" t="s">
        <v>1</v>
      </c>
      <c r="D3305">
        <v>253.25</v>
      </c>
      <c r="E3305">
        <v>1.4</v>
      </c>
      <c r="F3305">
        <v>572</v>
      </c>
      <c r="G3305">
        <v>7123</v>
      </c>
      <c r="H3305">
        <v>1803899.75</v>
      </c>
      <c r="I3305" t="s">
        <v>1023</v>
      </c>
      <c r="J3305">
        <v>474</v>
      </c>
    </row>
    <row r="3306" spans="1:10" x14ac:dyDescent="0.25">
      <c r="A3306">
        <v>276</v>
      </c>
      <c r="B3306" t="s">
        <v>282</v>
      </c>
      <c r="C3306" t="s">
        <v>1</v>
      </c>
      <c r="D3306">
        <v>253.25</v>
      </c>
      <c r="E3306">
        <v>1.4</v>
      </c>
      <c r="F3306">
        <v>572</v>
      </c>
      <c r="G3306">
        <v>7123</v>
      </c>
      <c r="H3306">
        <v>1803899.75</v>
      </c>
      <c r="I3306" t="s">
        <v>1022</v>
      </c>
      <c r="J3306">
        <v>920</v>
      </c>
    </row>
    <row r="3307" spans="1:10" x14ac:dyDescent="0.25">
      <c r="A3307">
        <v>276</v>
      </c>
      <c r="B3307" t="s">
        <v>282</v>
      </c>
      <c r="C3307" t="s">
        <v>1</v>
      </c>
      <c r="D3307">
        <v>253.25</v>
      </c>
      <c r="E3307">
        <v>1.4</v>
      </c>
      <c r="F3307">
        <v>572</v>
      </c>
      <c r="G3307">
        <v>7123</v>
      </c>
      <c r="H3307">
        <v>1803899.75</v>
      </c>
      <c r="I3307" t="s">
        <v>1021</v>
      </c>
      <c r="J3307">
        <v>999</v>
      </c>
    </row>
    <row r="3308" spans="1:10" x14ac:dyDescent="0.25">
      <c r="A3308">
        <v>276</v>
      </c>
      <c r="B3308" t="s">
        <v>282</v>
      </c>
      <c r="C3308" t="s">
        <v>1</v>
      </c>
      <c r="D3308">
        <v>253.25</v>
      </c>
      <c r="E3308">
        <v>1.4</v>
      </c>
      <c r="F3308">
        <v>572</v>
      </c>
      <c r="G3308">
        <v>7123</v>
      </c>
      <c r="H3308">
        <v>1803899.75</v>
      </c>
      <c r="I3308" t="s">
        <v>1020</v>
      </c>
      <c r="J3308">
        <v>187</v>
      </c>
    </row>
    <row r="3309" spans="1:10" x14ac:dyDescent="0.25">
      <c r="A3309">
        <v>276</v>
      </c>
      <c r="B3309" t="s">
        <v>282</v>
      </c>
      <c r="C3309" t="s">
        <v>1</v>
      </c>
      <c r="D3309">
        <v>253.25</v>
      </c>
      <c r="E3309">
        <v>1.4</v>
      </c>
      <c r="F3309">
        <v>572</v>
      </c>
      <c r="G3309">
        <v>7123</v>
      </c>
      <c r="H3309">
        <v>1803899.75</v>
      </c>
      <c r="I3309" t="s">
        <v>1019</v>
      </c>
      <c r="J3309">
        <v>643</v>
      </c>
    </row>
    <row r="3310" spans="1:10" x14ac:dyDescent="0.25">
      <c r="A3310">
        <v>276</v>
      </c>
      <c r="B3310" t="s">
        <v>282</v>
      </c>
      <c r="C3310" t="s">
        <v>1</v>
      </c>
      <c r="D3310">
        <v>253.25</v>
      </c>
      <c r="E3310">
        <v>1.4</v>
      </c>
      <c r="F3310">
        <v>572</v>
      </c>
      <c r="G3310">
        <v>7123</v>
      </c>
      <c r="H3310">
        <v>1803899.75</v>
      </c>
      <c r="I3310" t="s">
        <v>1018</v>
      </c>
      <c r="J3310">
        <v>569</v>
      </c>
    </row>
    <row r="3311" spans="1:10" x14ac:dyDescent="0.25">
      <c r="A3311">
        <v>276</v>
      </c>
      <c r="B3311" t="s">
        <v>282</v>
      </c>
      <c r="C3311" t="s">
        <v>1</v>
      </c>
      <c r="D3311">
        <v>253.25</v>
      </c>
      <c r="E3311">
        <v>1.4</v>
      </c>
      <c r="F3311">
        <v>572</v>
      </c>
      <c r="G3311">
        <v>7123</v>
      </c>
      <c r="H3311">
        <v>1803899.75</v>
      </c>
      <c r="I3311" t="s">
        <v>1017</v>
      </c>
      <c r="J3311">
        <v>156</v>
      </c>
    </row>
    <row r="3312" spans="1:10" x14ac:dyDescent="0.25">
      <c r="A3312">
        <v>276</v>
      </c>
      <c r="B3312" t="s">
        <v>282</v>
      </c>
      <c r="C3312" t="s">
        <v>1</v>
      </c>
      <c r="D3312">
        <v>253.25</v>
      </c>
      <c r="E3312">
        <v>1.4</v>
      </c>
      <c r="F3312">
        <v>572</v>
      </c>
      <c r="G3312">
        <v>7123</v>
      </c>
      <c r="H3312">
        <v>1803899.75</v>
      </c>
      <c r="I3312" t="s">
        <v>1016</v>
      </c>
      <c r="J3312">
        <v>627</v>
      </c>
    </row>
    <row r="3313" spans="1:10" x14ac:dyDescent="0.25">
      <c r="A3313">
        <v>276</v>
      </c>
      <c r="B3313" t="s">
        <v>282</v>
      </c>
      <c r="C3313" t="s">
        <v>1</v>
      </c>
      <c r="D3313">
        <v>253.25</v>
      </c>
      <c r="E3313">
        <v>1.4</v>
      </c>
      <c r="F3313">
        <v>572</v>
      </c>
      <c r="G3313">
        <v>7123</v>
      </c>
      <c r="H3313">
        <v>1803899.75</v>
      </c>
      <c r="I3313" t="s">
        <v>1015</v>
      </c>
      <c r="J3313">
        <v>326</v>
      </c>
    </row>
    <row r="3314" spans="1:10" x14ac:dyDescent="0.25">
      <c r="A3314">
        <v>277</v>
      </c>
      <c r="B3314" t="s">
        <v>283</v>
      </c>
      <c r="C3314" t="s">
        <v>11</v>
      </c>
      <c r="D3314">
        <v>400.16</v>
      </c>
      <c r="E3314">
        <v>2</v>
      </c>
      <c r="F3314">
        <v>940</v>
      </c>
      <c r="G3314">
        <v>6782</v>
      </c>
      <c r="H3314">
        <v>2713885.12</v>
      </c>
      <c r="I3314" t="s">
        <v>1013</v>
      </c>
      <c r="J3314">
        <v>99</v>
      </c>
    </row>
    <row r="3315" spans="1:10" x14ac:dyDescent="0.25">
      <c r="A3315">
        <v>277</v>
      </c>
      <c r="B3315" t="s">
        <v>283</v>
      </c>
      <c r="C3315" t="s">
        <v>11</v>
      </c>
      <c r="D3315">
        <v>400.16</v>
      </c>
      <c r="E3315">
        <v>2</v>
      </c>
      <c r="F3315">
        <v>940</v>
      </c>
      <c r="G3315">
        <v>6782</v>
      </c>
      <c r="H3315">
        <v>2713885.12</v>
      </c>
      <c r="I3315" t="s">
        <v>1014</v>
      </c>
      <c r="J3315">
        <v>821</v>
      </c>
    </row>
    <row r="3316" spans="1:10" x14ac:dyDescent="0.25">
      <c r="A3316">
        <v>277</v>
      </c>
      <c r="B3316" t="s">
        <v>283</v>
      </c>
      <c r="C3316" t="s">
        <v>11</v>
      </c>
      <c r="D3316">
        <v>400.16</v>
      </c>
      <c r="E3316">
        <v>2</v>
      </c>
      <c r="F3316">
        <v>940</v>
      </c>
      <c r="G3316">
        <v>6782</v>
      </c>
      <c r="H3316">
        <v>2713885.12</v>
      </c>
      <c r="I3316" t="s">
        <v>1024</v>
      </c>
      <c r="J3316">
        <v>903</v>
      </c>
    </row>
    <row r="3317" spans="1:10" x14ac:dyDescent="0.25">
      <c r="A3317">
        <v>277</v>
      </c>
      <c r="B3317" t="s">
        <v>283</v>
      </c>
      <c r="C3317" t="s">
        <v>11</v>
      </c>
      <c r="D3317">
        <v>400.16</v>
      </c>
      <c r="E3317">
        <v>2</v>
      </c>
      <c r="F3317">
        <v>940</v>
      </c>
      <c r="G3317">
        <v>6782</v>
      </c>
      <c r="H3317">
        <v>2713885.12</v>
      </c>
      <c r="I3317" t="s">
        <v>1023</v>
      </c>
      <c r="J3317">
        <v>363</v>
      </c>
    </row>
    <row r="3318" spans="1:10" x14ac:dyDescent="0.25">
      <c r="A3318">
        <v>277</v>
      </c>
      <c r="B3318" t="s">
        <v>283</v>
      </c>
      <c r="C3318" t="s">
        <v>11</v>
      </c>
      <c r="D3318">
        <v>400.16</v>
      </c>
      <c r="E3318">
        <v>2</v>
      </c>
      <c r="F3318">
        <v>940</v>
      </c>
      <c r="G3318">
        <v>6782</v>
      </c>
      <c r="H3318">
        <v>2713885.12</v>
      </c>
      <c r="I3318" t="s">
        <v>1022</v>
      </c>
      <c r="J3318">
        <v>549</v>
      </c>
    </row>
    <row r="3319" spans="1:10" x14ac:dyDescent="0.25">
      <c r="A3319">
        <v>277</v>
      </c>
      <c r="B3319" t="s">
        <v>283</v>
      </c>
      <c r="C3319" t="s">
        <v>11</v>
      </c>
      <c r="D3319">
        <v>400.16</v>
      </c>
      <c r="E3319">
        <v>2</v>
      </c>
      <c r="F3319">
        <v>940</v>
      </c>
      <c r="G3319">
        <v>6782</v>
      </c>
      <c r="H3319">
        <v>2713885.12</v>
      </c>
      <c r="I3319" t="s">
        <v>1021</v>
      </c>
      <c r="J3319">
        <v>803</v>
      </c>
    </row>
    <row r="3320" spans="1:10" x14ac:dyDescent="0.25">
      <c r="A3320">
        <v>277</v>
      </c>
      <c r="B3320" t="s">
        <v>283</v>
      </c>
      <c r="C3320" t="s">
        <v>11</v>
      </c>
      <c r="D3320">
        <v>400.16</v>
      </c>
      <c r="E3320">
        <v>2</v>
      </c>
      <c r="F3320">
        <v>940</v>
      </c>
      <c r="G3320">
        <v>6782</v>
      </c>
      <c r="H3320">
        <v>2713885.12</v>
      </c>
      <c r="I3320" t="s">
        <v>1020</v>
      </c>
      <c r="J3320">
        <v>55</v>
      </c>
    </row>
    <row r="3321" spans="1:10" x14ac:dyDescent="0.25">
      <c r="A3321">
        <v>277</v>
      </c>
      <c r="B3321" t="s">
        <v>283</v>
      </c>
      <c r="C3321" t="s">
        <v>11</v>
      </c>
      <c r="D3321">
        <v>400.16</v>
      </c>
      <c r="E3321">
        <v>2</v>
      </c>
      <c r="F3321">
        <v>940</v>
      </c>
      <c r="G3321">
        <v>6782</v>
      </c>
      <c r="H3321">
        <v>2713885.12</v>
      </c>
      <c r="I3321" t="s">
        <v>1019</v>
      </c>
      <c r="J3321">
        <v>489</v>
      </c>
    </row>
    <row r="3322" spans="1:10" x14ac:dyDescent="0.25">
      <c r="A3322">
        <v>277</v>
      </c>
      <c r="B3322" t="s">
        <v>283</v>
      </c>
      <c r="C3322" t="s">
        <v>11</v>
      </c>
      <c r="D3322">
        <v>400.16</v>
      </c>
      <c r="E3322">
        <v>2</v>
      </c>
      <c r="F3322">
        <v>940</v>
      </c>
      <c r="G3322">
        <v>6782</v>
      </c>
      <c r="H3322">
        <v>2713885.12</v>
      </c>
      <c r="I3322" t="s">
        <v>1018</v>
      </c>
      <c r="J3322">
        <v>466</v>
      </c>
    </row>
    <row r="3323" spans="1:10" x14ac:dyDescent="0.25">
      <c r="A3323">
        <v>277</v>
      </c>
      <c r="B3323" t="s">
        <v>283</v>
      </c>
      <c r="C3323" t="s">
        <v>11</v>
      </c>
      <c r="D3323">
        <v>400.16</v>
      </c>
      <c r="E3323">
        <v>2</v>
      </c>
      <c r="F3323">
        <v>940</v>
      </c>
      <c r="G3323">
        <v>6782</v>
      </c>
      <c r="H3323">
        <v>2713885.12</v>
      </c>
      <c r="I3323" t="s">
        <v>1017</v>
      </c>
      <c r="J3323">
        <v>760</v>
      </c>
    </row>
    <row r="3324" spans="1:10" x14ac:dyDescent="0.25">
      <c r="A3324">
        <v>277</v>
      </c>
      <c r="B3324" t="s">
        <v>283</v>
      </c>
      <c r="C3324" t="s">
        <v>11</v>
      </c>
      <c r="D3324">
        <v>400.16</v>
      </c>
      <c r="E3324">
        <v>2</v>
      </c>
      <c r="F3324">
        <v>940</v>
      </c>
      <c r="G3324">
        <v>6782</v>
      </c>
      <c r="H3324">
        <v>2713885.12</v>
      </c>
      <c r="I3324" t="s">
        <v>1016</v>
      </c>
      <c r="J3324">
        <v>591</v>
      </c>
    </row>
    <row r="3325" spans="1:10" x14ac:dyDescent="0.25">
      <c r="A3325">
        <v>277</v>
      </c>
      <c r="B3325" t="s">
        <v>283</v>
      </c>
      <c r="C3325" t="s">
        <v>11</v>
      </c>
      <c r="D3325">
        <v>400.16</v>
      </c>
      <c r="E3325">
        <v>2</v>
      </c>
      <c r="F3325">
        <v>940</v>
      </c>
      <c r="G3325">
        <v>6782</v>
      </c>
      <c r="H3325">
        <v>2713885.12</v>
      </c>
      <c r="I3325" t="s">
        <v>1015</v>
      </c>
      <c r="J3325">
        <v>883</v>
      </c>
    </row>
    <row r="3326" spans="1:10" x14ac:dyDescent="0.25">
      <c r="A3326">
        <v>278</v>
      </c>
      <c r="B3326" t="s">
        <v>284</v>
      </c>
      <c r="C3326" t="s">
        <v>1</v>
      </c>
      <c r="D3326">
        <v>326.73</v>
      </c>
      <c r="E3326">
        <v>4.9000000000000004</v>
      </c>
      <c r="F3326">
        <v>377</v>
      </c>
      <c r="G3326">
        <v>3882</v>
      </c>
      <c r="H3326">
        <v>1268365.8600000001</v>
      </c>
      <c r="I3326" t="s">
        <v>1013</v>
      </c>
      <c r="J3326">
        <v>30</v>
      </c>
    </row>
    <row r="3327" spans="1:10" x14ac:dyDescent="0.25">
      <c r="A3327">
        <v>278</v>
      </c>
      <c r="B3327" t="s">
        <v>284</v>
      </c>
      <c r="C3327" t="s">
        <v>1</v>
      </c>
      <c r="D3327">
        <v>326.73</v>
      </c>
      <c r="E3327">
        <v>4.9000000000000004</v>
      </c>
      <c r="F3327">
        <v>377</v>
      </c>
      <c r="G3327">
        <v>3882</v>
      </c>
      <c r="H3327">
        <v>1268365.8600000001</v>
      </c>
      <c r="I3327" t="s">
        <v>1014</v>
      </c>
      <c r="J3327">
        <v>87</v>
      </c>
    </row>
    <row r="3328" spans="1:10" x14ac:dyDescent="0.25">
      <c r="A3328">
        <v>278</v>
      </c>
      <c r="B3328" t="s">
        <v>284</v>
      </c>
      <c r="C3328" t="s">
        <v>1</v>
      </c>
      <c r="D3328">
        <v>326.73</v>
      </c>
      <c r="E3328">
        <v>4.9000000000000004</v>
      </c>
      <c r="F3328">
        <v>377</v>
      </c>
      <c r="G3328">
        <v>3882</v>
      </c>
      <c r="H3328">
        <v>1268365.8600000001</v>
      </c>
      <c r="I3328" t="s">
        <v>1024</v>
      </c>
      <c r="J3328">
        <v>71</v>
      </c>
    </row>
    <row r="3329" spans="1:10" x14ac:dyDescent="0.25">
      <c r="A3329">
        <v>278</v>
      </c>
      <c r="B3329" t="s">
        <v>284</v>
      </c>
      <c r="C3329" t="s">
        <v>1</v>
      </c>
      <c r="D3329">
        <v>326.73</v>
      </c>
      <c r="E3329">
        <v>4.9000000000000004</v>
      </c>
      <c r="F3329">
        <v>377</v>
      </c>
      <c r="G3329">
        <v>3882</v>
      </c>
      <c r="H3329">
        <v>1268365.8600000001</v>
      </c>
      <c r="I3329" t="s">
        <v>1023</v>
      </c>
      <c r="J3329">
        <v>203</v>
      </c>
    </row>
    <row r="3330" spans="1:10" x14ac:dyDescent="0.25">
      <c r="A3330">
        <v>278</v>
      </c>
      <c r="B3330" t="s">
        <v>284</v>
      </c>
      <c r="C3330" t="s">
        <v>1</v>
      </c>
      <c r="D3330">
        <v>326.73</v>
      </c>
      <c r="E3330">
        <v>4.9000000000000004</v>
      </c>
      <c r="F3330">
        <v>377</v>
      </c>
      <c r="G3330">
        <v>3882</v>
      </c>
      <c r="H3330">
        <v>1268365.8600000001</v>
      </c>
      <c r="I3330" t="s">
        <v>1022</v>
      </c>
      <c r="J3330">
        <v>13</v>
      </c>
    </row>
    <row r="3331" spans="1:10" x14ac:dyDescent="0.25">
      <c r="A3331">
        <v>278</v>
      </c>
      <c r="B3331" t="s">
        <v>284</v>
      </c>
      <c r="C3331" t="s">
        <v>1</v>
      </c>
      <c r="D3331">
        <v>326.73</v>
      </c>
      <c r="E3331">
        <v>4.9000000000000004</v>
      </c>
      <c r="F3331">
        <v>377</v>
      </c>
      <c r="G3331">
        <v>3882</v>
      </c>
      <c r="H3331">
        <v>1268365.8600000001</v>
      </c>
      <c r="I3331" t="s">
        <v>1021</v>
      </c>
      <c r="J3331">
        <v>280</v>
      </c>
    </row>
    <row r="3332" spans="1:10" x14ac:dyDescent="0.25">
      <c r="A3332">
        <v>278</v>
      </c>
      <c r="B3332" t="s">
        <v>284</v>
      </c>
      <c r="C3332" t="s">
        <v>1</v>
      </c>
      <c r="D3332">
        <v>326.73</v>
      </c>
      <c r="E3332">
        <v>4.9000000000000004</v>
      </c>
      <c r="F3332">
        <v>377</v>
      </c>
      <c r="G3332">
        <v>3882</v>
      </c>
      <c r="H3332">
        <v>1268365.8600000001</v>
      </c>
      <c r="I3332" t="s">
        <v>1020</v>
      </c>
      <c r="J3332">
        <v>546</v>
      </c>
    </row>
    <row r="3333" spans="1:10" x14ac:dyDescent="0.25">
      <c r="A3333">
        <v>278</v>
      </c>
      <c r="B3333" t="s">
        <v>284</v>
      </c>
      <c r="C3333" t="s">
        <v>1</v>
      </c>
      <c r="D3333">
        <v>326.73</v>
      </c>
      <c r="E3333">
        <v>4.9000000000000004</v>
      </c>
      <c r="F3333">
        <v>377</v>
      </c>
      <c r="G3333">
        <v>3882</v>
      </c>
      <c r="H3333">
        <v>1268365.8600000001</v>
      </c>
      <c r="I3333" t="s">
        <v>1019</v>
      </c>
      <c r="J3333">
        <v>977</v>
      </c>
    </row>
    <row r="3334" spans="1:10" x14ac:dyDescent="0.25">
      <c r="A3334">
        <v>278</v>
      </c>
      <c r="B3334" t="s">
        <v>284</v>
      </c>
      <c r="C3334" t="s">
        <v>1</v>
      </c>
      <c r="D3334">
        <v>326.73</v>
      </c>
      <c r="E3334">
        <v>4.9000000000000004</v>
      </c>
      <c r="F3334">
        <v>377</v>
      </c>
      <c r="G3334">
        <v>3882</v>
      </c>
      <c r="H3334">
        <v>1268365.8600000001</v>
      </c>
      <c r="I3334" t="s">
        <v>1018</v>
      </c>
      <c r="J3334">
        <v>200</v>
      </c>
    </row>
    <row r="3335" spans="1:10" x14ac:dyDescent="0.25">
      <c r="A3335">
        <v>278</v>
      </c>
      <c r="B3335" t="s">
        <v>284</v>
      </c>
      <c r="C3335" t="s">
        <v>1</v>
      </c>
      <c r="D3335">
        <v>326.73</v>
      </c>
      <c r="E3335">
        <v>4.9000000000000004</v>
      </c>
      <c r="F3335">
        <v>377</v>
      </c>
      <c r="G3335">
        <v>3882</v>
      </c>
      <c r="H3335">
        <v>1268365.8600000001</v>
      </c>
      <c r="I3335" t="s">
        <v>1017</v>
      </c>
      <c r="J3335">
        <v>768</v>
      </c>
    </row>
    <row r="3336" spans="1:10" x14ac:dyDescent="0.25">
      <c r="A3336">
        <v>278</v>
      </c>
      <c r="B3336" t="s">
        <v>284</v>
      </c>
      <c r="C3336" t="s">
        <v>1</v>
      </c>
      <c r="D3336">
        <v>326.73</v>
      </c>
      <c r="E3336">
        <v>4.9000000000000004</v>
      </c>
      <c r="F3336">
        <v>377</v>
      </c>
      <c r="G3336">
        <v>3882</v>
      </c>
      <c r="H3336">
        <v>1268365.8600000001</v>
      </c>
      <c r="I3336" t="s">
        <v>1016</v>
      </c>
      <c r="J3336">
        <v>526</v>
      </c>
    </row>
    <row r="3337" spans="1:10" x14ac:dyDescent="0.25">
      <c r="A3337">
        <v>278</v>
      </c>
      <c r="B3337" t="s">
        <v>284</v>
      </c>
      <c r="C3337" t="s">
        <v>1</v>
      </c>
      <c r="D3337">
        <v>326.73</v>
      </c>
      <c r="E3337">
        <v>4.9000000000000004</v>
      </c>
      <c r="F3337">
        <v>377</v>
      </c>
      <c r="G3337">
        <v>3882</v>
      </c>
      <c r="H3337">
        <v>1268365.8600000001</v>
      </c>
      <c r="I3337" t="s">
        <v>1015</v>
      </c>
      <c r="J3337">
        <v>181</v>
      </c>
    </row>
    <row r="3338" spans="1:10" x14ac:dyDescent="0.25">
      <c r="A3338">
        <v>279</v>
      </c>
      <c r="B3338" t="s">
        <v>285</v>
      </c>
      <c r="C3338" t="s">
        <v>5</v>
      </c>
      <c r="D3338">
        <v>352.47</v>
      </c>
      <c r="E3338">
        <v>1.6</v>
      </c>
      <c r="F3338">
        <v>395</v>
      </c>
      <c r="G3338">
        <v>6293</v>
      </c>
      <c r="H3338">
        <v>2218093.71</v>
      </c>
      <c r="I3338" t="s">
        <v>1013</v>
      </c>
      <c r="J3338">
        <v>897</v>
      </c>
    </row>
    <row r="3339" spans="1:10" x14ac:dyDescent="0.25">
      <c r="A3339">
        <v>279</v>
      </c>
      <c r="B3339" t="s">
        <v>285</v>
      </c>
      <c r="C3339" t="s">
        <v>5</v>
      </c>
      <c r="D3339">
        <v>352.47</v>
      </c>
      <c r="E3339">
        <v>1.6</v>
      </c>
      <c r="F3339">
        <v>395</v>
      </c>
      <c r="G3339">
        <v>6293</v>
      </c>
      <c r="H3339">
        <v>2218093.71</v>
      </c>
      <c r="I3339" t="s">
        <v>1014</v>
      </c>
      <c r="J3339">
        <v>835</v>
      </c>
    </row>
    <row r="3340" spans="1:10" x14ac:dyDescent="0.25">
      <c r="A3340">
        <v>279</v>
      </c>
      <c r="B3340" t="s">
        <v>285</v>
      </c>
      <c r="C3340" t="s">
        <v>5</v>
      </c>
      <c r="D3340">
        <v>352.47</v>
      </c>
      <c r="E3340">
        <v>1.6</v>
      </c>
      <c r="F3340">
        <v>395</v>
      </c>
      <c r="G3340">
        <v>6293</v>
      </c>
      <c r="H3340">
        <v>2218093.71</v>
      </c>
      <c r="I3340" t="s">
        <v>1024</v>
      </c>
      <c r="J3340">
        <v>666</v>
      </c>
    </row>
    <row r="3341" spans="1:10" x14ac:dyDescent="0.25">
      <c r="A3341">
        <v>279</v>
      </c>
      <c r="B3341" t="s">
        <v>285</v>
      </c>
      <c r="C3341" t="s">
        <v>5</v>
      </c>
      <c r="D3341">
        <v>352.47</v>
      </c>
      <c r="E3341">
        <v>1.6</v>
      </c>
      <c r="F3341">
        <v>395</v>
      </c>
      <c r="G3341">
        <v>6293</v>
      </c>
      <c r="H3341">
        <v>2218093.71</v>
      </c>
      <c r="I3341" t="s">
        <v>1023</v>
      </c>
      <c r="J3341">
        <v>211</v>
      </c>
    </row>
    <row r="3342" spans="1:10" x14ac:dyDescent="0.25">
      <c r="A3342">
        <v>279</v>
      </c>
      <c r="B3342" t="s">
        <v>285</v>
      </c>
      <c r="C3342" t="s">
        <v>5</v>
      </c>
      <c r="D3342">
        <v>352.47</v>
      </c>
      <c r="E3342">
        <v>1.6</v>
      </c>
      <c r="F3342">
        <v>395</v>
      </c>
      <c r="G3342">
        <v>6293</v>
      </c>
      <c r="H3342">
        <v>2218093.71</v>
      </c>
      <c r="I3342" t="s">
        <v>1022</v>
      </c>
      <c r="J3342">
        <v>391</v>
      </c>
    </row>
    <row r="3343" spans="1:10" x14ac:dyDescent="0.25">
      <c r="A3343">
        <v>279</v>
      </c>
      <c r="B3343" t="s">
        <v>285</v>
      </c>
      <c r="C3343" t="s">
        <v>5</v>
      </c>
      <c r="D3343">
        <v>352.47</v>
      </c>
      <c r="E3343">
        <v>1.6</v>
      </c>
      <c r="F3343">
        <v>395</v>
      </c>
      <c r="G3343">
        <v>6293</v>
      </c>
      <c r="H3343">
        <v>2218093.71</v>
      </c>
      <c r="I3343" t="s">
        <v>1021</v>
      </c>
      <c r="J3343">
        <v>214</v>
      </c>
    </row>
    <row r="3344" spans="1:10" x14ac:dyDescent="0.25">
      <c r="A3344">
        <v>279</v>
      </c>
      <c r="B3344" t="s">
        <v>285</v>
      </c>
      <c r="C3344" t="s">
        <v>5</v>
      </c>
      <c r="D3344">
        <v>352.47</v>
      </c>
      <c r="E3344">
        <v>1.6</v>
      </c>
      <c r="F3344">
        <v>395</v>
      </c>
      <c r="G3344">
        <v>6293</v>
      </c>
      <c r="H3344">
        <v>2218093.71</v>
      </c>
      <c r="I3344" t="s">
        <v>1020</v>
      </c>
      <c r="J3344">
        <v>111</v>
      </c>
    </row>
    <row r="3345" spans="1:10" x14ac:dyDescent="0.25">
      <c r="A3345">
        <v>279</v>
      </c>
      <c r="B3345" t="s">
        <v>285</v>
      </c>
      <c r="C3345" t="s">
        <v>5</v>
      </c>
      <c r="D3345">
        <v>352.47</v>
      </c>
      <c r="E3345">
        <v>1.6</v>
      </c>
      <c r="F3345">
        <v>395</v>
      </c>
      <c r="G3345">
        <v>6293</v>
      </c>
      <c r="H3345">
        <v>2218093.71</v>
      </c>
      <c r="I3345" t="s">
        <v>1019</v>
      </c>
      <c r="J3345">
        <v>363</v>
      </c>
    </row>
    <row r="3346" spans="1:10" x14ac:dyDescent="0.25">
      <c r="A3346">
        <v>279</v>
      </c>
      <c r="B3346" t="s">
        <v>285</v>
      </c>
      <c r="C3346" t="s">
        <v>5</v>
      </c>
      <c r="D3346">
        <v>352.47</v>
      </c>
      <c r="E3346">
        <v>1.6</v>
      </c>
      <c r="F3346">
        <v>395</v>
      </c>
      <c r="G3346">
        <v>6293</v>
      </c>
      <c r="H3346">
        <v>2218093.71</v>
      </c>
      <c r="I3346" t="s">
        <v>1018</v>
      </c>
      <c r="J3346">
        <v>539</v>
      </c>
    </row>
    <row r="3347" spans="1:10" x14ac:dyDescent="0.25">
      <c r="A3347">
        <v>279</v>
      </c>
      <c r="B3347" t="s">
        <v>285</v>
      </c>
      <c r="C3347" t="s">
        <v>5</v>
      </c>
      <c r="D3347">
        <v>352.47</v>
      </c>
      <c r="E3347">
        <v>1.6</v>
      </c>
      <c r="F3347">
        <v>395</v>
      </c>
      <c r="G3347">
        <v>6293</v>
      </c>
      <c r="H3347">
        <v>2218093.71</v>
      </c>
      <c r="I3347" t="s">
        <v>1017</v>
      </c>
      <c r="J3347">
        <v>746</v>
      </c>
    </row>
    <row r="3348" spans="1:10" x14ac:dyDescent="0.25">
      <c r="A3348">
        <v>279</v>
      </c>
      <c r="B3348" t="s">
        <v>285</v>
      </c>
      <c r="C3348" t="s">
        <v>5</v>
      </c>
      <c r="D3348">
        <v>352.47</v>
      </c>
      <c r="E3348">
        <v>1.6</v>
      </c>
      <c r="F3348">
        <v>395</v>
      </c>
      <c r="G3348">
        <v>6293</v>
      </c>
      <c r="H3348">
        <v>2218093.71</v>
      </c>
      <c r="I3348" t="s">
        <v>1016</v>
      </c>
      <c r="J3348">
        <v>687</v>
      </c>
    </row>
    <row r="3349" spans="1:10" x14ac:dyDescent="0.25">
      <c r="A3349">
        <v>279</v>
      </c>
      <c r="B3349" t="s">
        <v>285</v>
      </c>
      <c r="C3349" t="s">
        <v>5</v>
      </c>
      <c r="D3349">
        <v>352.47</v>
      </c>
      <c r="E3349">
        <v>1.6</v>
      </c>
      <c r="F3349">
        <v>395</v>
      </c>
      <c r="G3349">
        <v>6293</v>
      </c>
      <c r="H3349">
        <v>2218093.71</v>
      </c>
      <c r="I3349" t="s">
        <v>1015</v>
      </c>
      <c r="J3349">
        <v>633</v>
      </c>
    </row>
    <row r="3350" spans="1:10" x14ac:dyDescent="0.25">
      <c r="A3350">
        <v>280</v>
      </c>
      <c r="B3350" t="s">
        <v>286</v>
      </c>
      <c r="C3350" t="s">
        <v>5</v>
      </c>
      <c r="D3350">
        <v>398.92</v>
      </c>
      <c r="E3350">
        <v>3</v>
      </c>
      <c r="F3350">
        <v>450</v>
      </c>
      <c r="G3350">
        <v>6187</v>
      </c>
      <c r="H3350">
        <v>2468118.04</v>
      </c>
      <c r="I3350" t="s">
        <v>1013</v>
      </c>
      <c r="J3350">
        <v>527</v>
      </c>
    </row>
    <row r="3351" spans="1:10" x14ac:dyDescent="0.25">
      <c r="A3351">
        <v>280</v>
      </c>
      <c r="B3351" t="s">
        <v>286</v>
      </c>
      <c r="C3351" t="s">
        <v>5</v>
      </c>
      <c r="D3351">
        <v>398.92</v>
      </c>
      <c r="E3351">
        <v>3</v>
      </c>
      <c r="F3351">
        <v>450</v>
      </c>
      <c r="G3351">
        <v>6187</v>
      </c>
      <c r="H3351">
        <v>2468118.04</v>
      </c>
      <c r="I3351" t="s">
        <v>1014</v>
      </c>
      <c r="J3351">
        <v>987</v>
      </c>
    </row>
    <row r="3352" spans="1:10" x14ac:dyDescent="0.25">
      <c r="A3352">
        <v>280</v>
      </c>
      <c r="B3352" t="s">
        <v>286</v>
      </c>
      <c r="C3352" t="s">
        <v>5</v>
      </c>
      <c r="D3352">
        <v>398.92</v>
      </c>
      <c r="E3352">
        <v>3</v>
      </c>
      <c r="F3352">
        <v>450</v>
      </c>
      <c r="G3352">
        <v>6187</v>
      </c>
      <c r="H3352">
        <v>2468118.04</v>
      </c>
      <c r="I3352" t="s">
        <v>1024</v>
      </c>
      <c r="J3352">
        <v>189</v>
      </c>
    </row>
    <row r="3353" spans="1:10" x14ac:dyDescent="0.25">
      <c r="A3353">
        <v>280</v>
      </c>
      <c r="B3353" t="s">
        <v>286</v>
      </c>
      <c r="C3353" t="s">
        <v>5</v>
      </c>
      <c r="D3353">
        <v>398.92</v>
      </c>
      <c r="E3353">
        <v>3</v>
      </c>
      <c r="F3353">
        <v>450</v>
      </c>
      <c r="G3353">
        <v>6187</v>
      </c>
      <c r="H3353">
        <v>2468118.04</v>
      </c>
      <c r="I3353" t="s">
        <v>1023</v>
      </c>
      <c r="J3353">
        <v>620</v>
      </c>
    </row>
    <row r="3354" spans="1:10" x14ac:dyDescent="0.25">
      <c r="A3354">
        <v>280</v>
      </c>
      <c r="B3354" t="s">
        <v>286</v>
      </c>
      <c r="C3354" t="s">
        <v>5</v>
      </c>
      <c r="D3354">
        <v>398.92</v>
      </c>
      <c r="E3354">
        <v>3</v>
      </c>
      <c r="F3354">
        <v>450</v>
      </c>
      <c r="G3354">
        <v>6187</v>
      </c>
      <c r="H3354">
        <v>2468118.04</v>
      </c>
      <c r="I3354" t="s">
        <v>1022</v>
      </c>
      <c r="J3354">
        <v>346</v>
      </c>
    </row>
    <row r="3355" spans="1:10" x14ac:dyDescent="0.25">
      <c r="A3355">
        <v>280</v>
      </c>
      <c r="B3355" t="s">
        <v>286</v>
      </c>
      <c r="C3355" t="s">
        <v>5</v>
      </c>
      <c r="D3355">
        <v>398.92</v>
      </c>
      <c r="E3355">
        <v>3</v>
      </c>
      <c r="F3355">
        <v>450</v>
      </c>
      <c r="G3355">
        <v>6187</v>
      </c>
      <c r="H3355">
        <v>2468118.04</v>
      </c>
      <c r="I3355" t="s">
        <v>1021</v>
      </c>
      <c r="J3355">
        <v>971</v>
      </c>
    </row>
    <row r="3356" spans="1:10" x14ac:dyDescent="0.25">
      <c r="A3356">
        <v>280</v>
      </c>
      <c r="B3356" t="s">
        <v>286</v>
      </c>
      <c r="C3356" t="s">
        <v>5</v>
      </c>
      <c r="D3356">
        <v>398.92</v>
      </c>
      <c r="E3356">
        <v>3</v>
      </c>
      <c r="F3356">
        <v>450</v>
      </c>
      <c r="G3356">
        <v>6187</v>
      </c>
      <c r="H3356">
        <v>2468118.04</v>
      </c>
      <c r="I3356" t="s">
        <v>1020</v>
      </c>
      <c r="J3356">
        <v>797</v>
      </c>
    </row>
    <row r="3357" spans="1:10" x14ac:dyDescent="0.25">
      <c r="A3357">
        <v>280</v>
      </c>
      <c r="B3357" t="s">
        <v>286</v>
      </c>
      <c r="C3357" t="s">
        <v>5</v>
      </c>
      <c r="D3357">
        <v>398.92</v>
      </c>
      <c r="E3357">
        <v>3</v>
      </c>
      <c r="F3357">
        <v>450</v>
      </c>
      <c r="G3357">
        <v>6187</v>
      </c>
      <c r="H3357">
        <v>2468118.04</v>
      </c>
      <c r="I3357" t="s">
        <v>1019</v>
      </c>
      <c r="J3357">
        <v>111</v>
      </c>
    </row>
    <row r="3358" spans="1:10" x14ac:dyDescent="0.25">
      <c r="A3358">
        <v>280</v>
      </c>
      <c r="B3358" t="s">
        <v>286</v>
      </c>
      <c r="C3358" t="s">
        <v>5</v>
      </c>
      <c r="D3358">
        <v>398.92</v>
      </c>
      <c r="E3358">
        <v>3</v>
      </c>
      <c r="F3358">
        <v>450</v>
      </c>
      <c r="G3358">
        <v>6187</v>
      </c>
      <c r="H3358">
        <v>2468118.04</v>
      </c>
      <c r="I3358" t="s">
        <v>1018</v>
      </c>
      <c r="J3358">
        <v>546</v>
      </c>
    </row>
    <row r="3359" spans="1:10" x14ac:dyDescent="0.25">
      <c r="A3359">
        <v>280</v>
      </c>
      <c r="B3359" t="s">
        <v>286</v>
      </c>
      <c r="C3359" t="s">
        <v>5</v>
      </c>
      <c r="D3359">
        <v>398.92</v>
      </c>
      <c r="E3359">
        <v>3</v>
      </c>
      <c r="F3359">
        <v>450</v>
      </c>
      <c r="G3359">
        <v>6187</v>
      </c>
      <c r="H3359">
        <v>2468118.04</v>
      </c>
      <c r="I3359" t="s">
        <v>1017</v>
      </c>
      <c r="J3359">
        <v>305</v>
      </c>
    </row>
    <row r="3360" spans="1:10" x14ac:dyDescent="0.25">
      <c r="A3360">
        <v>280</v>
      </c>
      <c r="B3360" t="s">
        <v>286</v>
      </c>
      <c r="C3360" t="s">
        <v>5</v>
      </c>
      <c r="D3360">
        <v>398.92</v>
      </c>
      <c r="E3360">
        <v>3</v>
      </c>
      <c r="F3360">
        <v>450</v>
      </c>
      <c r="G3360">
        <v>6187</v>
      </c>
      <c r="H3360">
        <v>2468118.04</v>
      </c>
      <c r="I3360" t="s">
        <v>1016</v>
      </c>
      <c r="J3360">
        <v>455</v>
      </c>
    </row>
    <row r="3361" spans="1:10" x14ac:dyDescent="0.25">
      <c r="A3361">
        <v>280</v>
      </c>
      <c r="B3361" t="s">
        <v>286</v>
      </c>
      <c r="C3361" t="s">
        <v>5</v>
      </c>
      <c r="D3361">
        <v>398.92</v>
      </c>
      <c r="E3361">
        <v>3</v>
      </c>
      <c r="F3361">
        <v>450</v>
      </c>
      <c r="G3361">
        <v>6187</v>
      </c>
      <c r="H3361">
        <v>2468118.04</v>
      </c>
      <c r="I3361" t="s">
        <v>1015</v>
      </c>
      <c r="J3361">
        <v>333</v>
      </c>
    </row>
    <row r="3362" spans="1:10" x14ac:dyDescent="0.25">
      <c r="A3362">
        <v>281</v>
      </c>
      <c r="B3362" t="s">
        <v>287</v>
      </c>
      <c r="C3362" t="s">
        <v>3</v>
      </c>
      <c r="D3362">
        <v>445.55</v>
      </c>
      <c r="E3362">
        <v>3.5</v>
      </c>
      <c r="F3362">
        <v>943</v>
      </c>
      <c r="G3362">
        <v>5888</v>
      </c>
      <c r="H3362">
        <v>2623398.4</v>
      </c>
      <c r="I3362" t="s">
        <v>1013</v>
      </c>
      <c r="J3362">
        <v>648</v>
      </c>
    </row>
    <row r="3363" spans="1:10" x14ac:dyDescent="0.25">
      <c r="A3363">
        <v>281</v>
      </c>
      <c r="B3363" t="s">
        <v>287</v>
      </c>
      <c r="C3363" t="s">
        <v>3</v>
      </c>
      <c r="D3363">
        <v>445.55</v>
      </c>
      <c r="E3363">
        <v>3.5</v>
      </c>
      <c r="F3363">
        <v>943</v>
      </c>
      <c r="G3363">
        <v>5888</v>
      </c>
      <c r="H3363">
        <v>2623398.4</v>
      </c>
      <c r="I3363" t="s">
        <v>1014</v>
      </c>
      <c r="J3363">
        <v>206</v>
      </c>
    </row>
    <row r="3364" spans="1:10" x14ac:dyDescent="0.25">
      <c r="A3364">
        <v>281</v>
      </c>
      <c r="B3364" t="s">
        <v>287</v>
      </c>
      <c r="C3364" t="s">
        <v>3</v>
      </c>
      <c r="D3364">
        <v>445.55</v>
      </c>
      <c r="E3364">
        <v>3.5</v>
      </c>
      <c r="F3364">
        <v>943</v>
      </c>
      <c r="G3364">
        <v>5888</v>
      </c>
      <c r="H3364">
        <v>2623398.4</v>
      </c>
      <c r="I3364" t="s">
        <v>1024</v>
      </c>
      <c r="J3364">
        <v>267</v>
      </c>
    </row>
    <row r="3365" spans="1:10" x14ac:dyDescent="0.25">
      <c r="A3365">
        <v>281</v>
      </c>
      <c r="B3365" t="s">
        <v>287</v>
      </c>
      <c r="C3365" t="s">
        <v>3</v>
      </c>
      <c r="D3365">
        <v>445.55</v>
      </c>
      <c r="E3365">
        <v>3.5</v>
      </c>
      <c r="F3365">
        <v>943</v>
      </c>
      <c r="G3365">
        <v>5888</v>
      </c>
      <c r="H3365">
        <v>2623398.4</v>
      </c>
      <c r="I3365" t="s">
        <v>1023</v>
      </c>
      <c r="J3365">
        <v>275</v>
      </c>
    </row>
    <row r="3366" spans="1:10" x14ac:dyDescent="0.25">
      <c r="A3366">
        <v>281</v>
      </c>
      <c r="B3366" t="s">
        <v>287</v>
      </c>
      <c r="C3366" t="s">
        <v>3</v>
      </c>
      <c r="D3366">
        <v>445.55</v>
      </c>
      <c r="E3366">
        <v>3.5</v>
      </c>
      <c r="F3366">
        <v>943</v>
      </c>
      <c r="G3366">
        <v>5888</v>
      </c>
      <c r="H3366">
        <v>2623398.4</v>
      </c>
      <c r="I3366" t="s">
        <v>1022</v>
      </c>
      <c r="J3366">
        <v>309</v>
      </c>
    </row>
    <row r="3367" spans="1:10" x14ac:dyDescent="0.25">
      <c r="A3367">
        <v>281</v>
      </c>
      <c r="B3367" t="s">
        <v>287</v>
      </c>
      <c r="C3367" t="s">
        <v>3</v>
      </c>
      <c r="D3367">
        <v>445.55</v>
      </c>
      <c r="E3367">
        <v>3.5</v>
      </c>
      <c r="F3367">
        <v>943</v>
      </c>
      <c r="G3367">
        <v>5888</v>
      </c>
      <c r="H3367">
        <v>2623398.4</v>
      </c>
      <c r="I3367" t="s">
        <v>1021</v>
      </c>
      <c r="J3367">
        <v>609</v>
      </c>
    </row>
    <row r="3368" spans="1:10" x14ac:dyDescent="0.25">
      <c r="A3368">
        <v>281</v>
      </c>
      <c r="B3368" t="s">
        <v>287</v>
      </c>
      <c r="C3368" t="s">
        <v>3</v>
      </c>
      <c r="D3368">
        <v>445.55</v>
      </c>
      <c r="E3368">
        <v>3.5</v>
      </c>
      <c r="F3368">
        <v>943</v>
      </c>
      <c r="G3368">
        <v>5888</v>
      </c>
      <c r="H3368">
        <v>2623398.4</v>
      </c>
      <c r="I3368" t="s">
        <v>1020</v>
      </c>
      <c r="J3368">
        <v>309</v>
      </c>
    </row>
    <row r="3369" spans="1:10" x14ac:dyDescent="0.25">
      <c r="A3369">
        <v>281</v>
      </c>
      <c r="B3369" t="s">
        <v>287</v>
      </c>
      <c r="C3369" t="s">
        <v>3</v>
      </c>
      <c r="D3369">
        <v>445.55</v>
      </c>
      <c r="E3369">
        <v>3.5</v>
      </c>
      <c r="F3369">
        <v>943</v>
      </c>
      <c r="G3369">
        <v>5888</v>
      </c>
      <c r="H3369">
        <v>2623398.4</v>
      </c>
      <c r="I3369" t="s">
        <v>1019</v>
      </c>
      <c r="J3369">
        <v>408</v>
      </c>
    </row>
    <row r="3370" spans="1:10" x14ac:dyDescent="0.25">
      <c r="A3370">
        <v>281</v>
      </c>
      <c r="B3370" t="s">
        <v>287</v>
      </c>
      <c r="C3370" t="s">
        <v>3</v>
      </c>
      <c r="D3370">
        <v>445.55</v>
      </c>
      <c r="E3370">
        <v>3.5</v>
      </c>
      <c r="F3370">
        <v>943</v>
      </c>
      <c r="G3370">
        <v>5888</v>
      </c>
      <c r="H3370">
        <v>2623398.4</v>
      </c>
      <c r="I3370" t="s">
        <v>1018</v>
      </c>
      <c r="J3370">
        <v>998</v>
      </c>
    </row>
    <row r="3371" spans="1:10" x14ac:dyDescent="0.25">
      <c r="A3371">
        <v>281</v>
      </c>
      <c r="B3371" t="s">
        <v>287</v>
      </c>
      <c r="C3371" t="s">
        <v>3</v>
      </c>
      <c r="D3371">
        <v>445.55</v>
      </c>
      <c r="E3371">
        <v>3.5</v>
      </c>
      <c r="F3371">
        <v>943</v>
      </c>
      <c r="G3371">
        <v>5888</v>
      </c>
      <c r="H3371">
        <v>2623398.4</v>
      </c>
      <c r="I3371" t="s">
        <v>1017</v>
      </c>
      <c r="J3371">
        <v>877</v>
      </c>
    </row>
    <row r="3372" spans="1:10" x14ac:dyDescent="0.25">
      <c r="A3372">
        <v>281</v>
      </c>
      <c r="B3372" t="s">
        <v>287</v>
      </c>
      <c r="C3372" t="s">
        <v>3</v>
      </c>
      <c r="D3372">
        <v>445.55</v>
      </c>
      <c r="E3372">
        <v>3.5</v>
      </c>
      <c r="F3372">
        <v>943</v>
      </c>
      <c r="G3372">
        <v>5888</v>
      </c>
      <c r="H3372">
        <v>2623398.4</v>
      </c>
      <c r="I3372" t="s">
        <v>1016</v>
      </c>
      <c r="J3372">
        <v>268</v>
      </c>
    </row>
    <row r="3373" spans="1:10" x14ac:dyDescent="0.25">
      <c r="A3373">
        <v>281</v>
      </c>
      <c r="B3373" t="s">
        <v>287</v>
      </c>
      <c r="C3373" t="s">
        <v>3</v>
      </c>
      <c r="D3373">
        <v>445.55</v>
      </c>
      <c r="E3373">
        <v>3.5</v>
      </c>
      <c r="F3373">
        <v>943</v>
      </c>
      <c r="G3373">
        <v>5888</v>
      </c>
      <c r="H3373">
        <v>2623398.4</v>
      </c>
      <c r="I3373" t="s">
        <v>1015</v>
      </c>
      <c r="J3373">
        <v>714</v>
      </c>
    </row>
    <row r="3374" spans="1:10" x14ac:dyDescent="0.25">
      <c r="A3374">
        <v>282</v>
      </c>
      <c r="B3374" t="s">
        <v>288</v>
      </c>
      <c r="C3374" t="s">
        <v>8</v>
      </c>
      <c r="D3374">
        <v>172.31</v>
      </c>
      <c r="E3374">
        <v>3.8</v>
      </c>
      <c r="F3374">
        <v>364</v>
      </c>
      <c r="G3374">
        <v>4906</v>
      </c>
      <c r="H3374">
        <v>845352.86</v>
      </c>
      <c r="I3374" t="s">
        <v>1013</v>
      </c>
      <c r="J3374">
        <v>328</v>
      </c>
    </row>
    <row r="3375" spans="1:10" x14ac:dyDescent="0.25">
      <c r="A3375">
        <v>282</v>
      </c>
      <c r="B3375" t="s">
        <v>288</v>
      </c>
      <c r="C3375" t="s">
        <v>8</v>
      </c>
      <c r="D3375">
        <v>172.31</v>
      </c>
      <c r="E3375">
        <v>3.8</v>
      </c>
      <c r="F3375">
        <v>364</v>
      </c>
      <c r="G3375">
        <v>4906</v>
      </c>
      <c r="H3375">
        <v>845352.86</v>
      </c>
      <c r="I3375" t="s">
        <v>1014</v>
      </c>
      <c r="J3375">
        <v>128</v>
      </c>
    </row>
    <row r="3376" spans="1:10" x14ac:dyDescent="0.25">
      <c r="A3376">
        <v>282</v>
      </c>
      <c r="B3376" t="s">
        <v>288</v>
      </c>
      <c r="C3376" t="s">
        <v>8</v>
      </c>
      <c r="D3376">
        <v>172.31</v>
      </c>
      <c r="E3376">
        <v>3.8</v>
      </c>
      <c r="F3376">
        <v>364</v>
      </c>
      <c r="G3376">
        <v>4906</v>
      </c>
      <c r="H3376">
        <v>845352.86</v>
      </c>
      <c r="I3376" t="s">
        <v>1024</v>
      </c>
      <c r="J3376">
        <v>320</v>
      </c>
    </row>
    <row r="3377" spans="1:10" x14ac:dyDescent="0.25">
      <c r="A3377">
        <v>282</v>
      </c>
      <c r="B3377" t="s">
        <v>288</v>
      </c>
      <c r="C3377" t="s">
        <v>8</v>
      </c>
      <c r="D3377">
        <v>172.31</v>
      </c>
      <c r="E3377">
        <v>3.8</v>
      </c>
      <c r="F3377">
        <v>364</v>
      </c>
      <c r="G3377">
        <v>4906</v>
      </c>
      <c r="H3377">
        <v>845352.86</v>
      </c>
      <c r="I3377" t="s">
        <v>1023</v>
      </c>
      <c r="J3377">
        <v>72</v>
      </c>
    </row>
    <row r="3378" spans="1:10" x14ac:dyDescent="0.25">
      <c r="A3378">
        <v>282</v>
      </c>
      <c r="B3378" t="s">
        <v>288</v>
      </c>
      <c r="C3378" t="s">
        <v>8</v>
      </c>
      <c r="D3378">
        <v>172.31</v>
      </c>
      <c r="E3378">
        <v>3.8</v>
      </c>
      <c r="F3378">
        <v>364</v>
      </c>
      <c r="G3378">
        <v>4906</v>
      </c>
      <c r="H3378">
        <v>845352.86</v>
      </c>
      <c r="I3378" t="s">
        <v>1022</v>
      </c>
      <c r="J3378">
        <v>385</v>
      </c>
    </row>
    <row r="3379" spans="1:10" x14ac:dyDescent="0.25">
      <c r="A3379">
        <v>282</v>
      </c>
      <c r="B3379" t="s">
        <v>288</v>
      </c>
      <c r="C3379" t="s">
        <v>8</v>
      </c>
      <c r="D3379">
        <v>172.31</v>
      </c>
      <c r="E3379">
        <v>3.8</v>
      </c>
      <c r="F3379">
        <v>364</v>
      </c>
      <c r="G3379">
        <v>4906</v>
      </c>
      <c r="H3379">
        <v>845352.86</v>
      </c>
      <c r="I3379" t="s">
        <v>1021</v>
      </c>
      <c r="J3379">
        <v>419</v>
      </c>
    </row>
    <row r="3380" spans="1:10" x14ac:dyDescent="0.25">
      <c r="A3380">
        <v>282</v>
      </c>
      <c r="B3380" t="s">
        <v>288</v>
      </c>
      <c r="C3380" t="s">
        <v>8</v>
      </c>
      <c r="D3380">
        <v>172.31</v>
      </c>
      <c r="E3380">
        <v>3.8</v>
      </c>
      <c r="F3380">
        <v>364</v>
      </c>
      <c r="G3380">
        <v>4906</v>
      </c>
      <c r="H3380">
        <v>845352.86</v>
      </c>
      <c r="I3380" t="s">
        <v>1020</v>
      </c>
      <c r="J3380">
        <v>35</v>
      </c>
    </row>
    <row r="3381" spans="1:10" x14ac:dyDescent="0.25">
      <c r="A3381">
        <v>282</v>
      </c>
      <c r="B3381" t="s">
        <v>288</v>
      </c>
      <c r="C3381" t="s">
        <v>8</v>
      </c>
      <c r="D3381">
        <v>172.31</v>
      </c>
      <c r="E3381">
        <v>3.8</v>
      </c>
      <c r="F3381">
        <v>364</v>
      </c>
      <c r="G3381">
        <v>4906</v>
      </c>
      <c r="H3381">
        <v>845352.86</v>
      </c>
      <c r="I3381" t="s">
        <v>1019</v>
      </c>
      <c r="J3381">
        <v>6</v>
      </c>
    </row>
    <row r="3382" spans="1:10" x14ac:dyDescent="0.25">
      <c r="A3382">
        <v>282</v>
      </c>
      <c r="B3382" t="s">
        <v>288</v>
      </c>
      <c r="C3382" t="s">
        <v>8</v>
      </c>
      <c r="D3382">
        <v>172.31</v>
      </c>
      <c r="E3382">
        <v>3.8</v>
      </c>
      <c r="F3382">
        <v>364</v>
      </c>
      <c r="G3382">
        <v>4906</v>
      </c>
      <c r="H3382">
        <v>845352.86</v>
      </c>
      <c r="I3382" t="s">
        <v>1018</v>
      </c>
      <c r="J3382">
        <v>636</v>
      </c>
    </row>
    <row r="3383" spans="1:10" x14ac:dyDescent="0.25">
      <c r="A3383">
        <v>282</v>
      </c>
      <c r="B3383" t="s">
        <v>288</v>
      </c>
      <c r="C3383" t="s">
        <v>8</v>
      </c>
      <c r="D3383">
        <v>172.31</v>
      </c>
      <c r="E3383">
        <v>3.8</v>
      </c>
      <c r="F3383">
        <v>364</v>
      </c>
      <c r="G3383">
        <v>4906</v>
      </c>
      <c r="H3383">
        <v>845352.86</v>
      </c>
      <c r="I3383" t="s">
        <v>1017</v>
      </c>
      <c r="J3383">
        <v>981</v>
      </c>
    </row>
    <row r="3384" spans="1:10" x14ac:dyDescent="0.25">
      <c r="A3384">
        <v>282</v>
      </c>
      <c r="B3384" t="s">
        <v>288</v>
      </c>
      <c r="C3384" t="s">
        <v>8</v>
      </c>
      <c r="D3384">
        <v>172.31</v>
      </c>
      <c r="E3384">
        <v>3.8</v>
      </c>
      <c r="F3384">
        <v>364</v>
      </c>
      <c r="G3384">
        <v>4906</v>
      </c>
      <c r="H3384">
        <v>845352.86</v>
      </c>
      <c r="I3384" t="s">
        <v>1016</v>
      </c>
      <c r="J3384">
        <v>630</v>
      </c>
    </row>
    <row r="3385" spans="1:10" x14ac:dyDescent="0.25">
      <c r="A3385">
        <v>282</v>
      </c>
      <c r="B3385" t="s">
        <v>288</v>
      </c>
      <c r="C3385" t="s">
        <v>8</v>
      </c>
      <c r="D3385">
        <v>172.31</v>
      </c>
      <c r="E3385">
        <v>3.8</v>
      </c>
      <c r="F3385">
        <v>364</v>
      </c>
      <c r="G3385">
        <v>4906</v>
      </c>
      <c r="H3385">
        <v>845352.86</v>
      </c>
      <c r="I3385" t="s">
        <v>1015</v>
      </c>
      <c r="J3385">
        <v>966</v>
      </c>
    </row>
    <row r="3386" spans="1:10" x14ac:dyDescent="0.25">
      <c r="A3386">
        <v>283</v>
      </c>
      <c r="B3386" t="s">
        <v>289</v>
      </c>
      <c r="C3386" t="s">
        <v>30</v>
      </c>
      <c r="D3386">
        <v>190.91</v>
      </c>
      <c r="E3386">
        <v>3.2</v>
      </c>
      <c r="F3386">
        <v>876</v>
      </c>
      <c r="G3386">
        <v>4883</v>
      </c>
      <c r="H3386">
        <v>932213.53</v>
      </c>
      <c r="I3386" t="s">
        <v>1013</v>
      </c>
      <c r="J3386">
        <v>165</v>
      </c>
    </row>
    <row r="3387" spans="1:10" x14ac:dyDescent="0.25">
      <c r="A3387">
        <v>283</v>
      </c>
      <c r="B3387" t="s">
        <v>289</v>
      </c>
      <c r="C3387" t="s">
        <v>30</v>
      </c>
      <c r="D3387">
        <v>190.91</v>
      </c>
      <c r="E3387">
        <v>3.2</v>
      </c>
      <c r="F3387">
        <v>876</v>
      </c>
      <c r="G3387">
        <v>4883</v>
      </c>
      <c r="H3387">
        <v>932213.53</v>
      </c>
      <c r="I3387" t="s">
        <v>1014</v>
      </c>
      <c r="J3387">
        <v>822</v>
      </c>
    </row>
    <row r="3388" spans="1:10" x14ac:dyDescent="0.25">
      <c r="A3388">
        <v>283</v>
      </c>
      <c r="B3388" t="s">
        <v>289</v>
      </c>
      <c r="C3388" t="s">
        <v>30</v>
      </c>
      <c r="D3388">
        <v>190.91</v>
      </c>
      <c r="E3388">
        <v>3.2</v>
      </c>
      <c r="F3388">
        <v>876</v>
      </c>
      <c r="G3388">
        <v>4883</v>
      </c>
      <c r="H3388">
        <v>932213.53</v>
      </c>
      <c r="I3388" t="s">
        <v>1024</v>
      </c>
      <c r="J3388">
        <v>106</v>
      </c>
    </row>
    <row r="3389" spans="1:10" x14ac:dyDescent="0.25">
      <c r="A3389">
        <v>283</v>
      </c>
      <c r="B3389" t="s">
        <v>289</v>
      </c>
      <c r="C3389" t="s">
        <v>30</v>
      </c>
      <c r="D3389">
        <v>190.91</v>
      </c>
      <c r="E3389">
        <v>3.2</v>
      </c>
      <c r="F3389">
        <v>876</v>
      </c>
      <c r="G3389">
        <v>4883</v>
      </c>
      <c r="H3389">
        <v>932213.53</v>
      </c>
      <c r="I3389" t="s">
        <v>1023</v>
      </c>
      <c r="J3389">
        <v>678</v>
      </c>
    </row>
    <row r="3390" spans="1:10" x14ac:dyDescent="0.25">
      <c r="A3390">
        <v>283</v>
      </c>
      <c r="B3390" t="s">
        <v>289</v>
      </c>
      <c r="C3390" t="s">
        <v>30</v>
      </c>
      <c r="D3390">
        <v>190.91</v>
      </c>
      <c r="E3390">
        <v>3.2</v>
      </c>
      <c r="F3390">
        <v>876</v>
      </c>
      <c r="G3390">
        <v>4883</v>
      </c>
      <c r="H3390">
        <v>932213.53</v>
      </c>
      <c r="I3390" t="s">
        <v>1022</v>
      </c>
      <c r="J3390">
        <v>208</v>
      </c>
    </row>
    <row r="3391" spans="1:10" x14ac:dyDescent="0.25">
      <c r="A3391">
        <v>283</v>
      </c>
      <c r="B3391" t="s">
        <v>289</v>
      </c>
      <c r="C3391" t="s">
        <v>30</v>
      </c>
      <c r="D3391">
        <v>190.91</v>
      </c>
      <c r="E3391">
        <v>3.2</v>
      </c>
      <c r="F3391">
        <v>876</v>
      </c>
      <c r="G3391">
        <v>4883</v>
      </c>
      <c r="H3391">
        <v>932213.53</v>
      </c>
      <c r="I3391" t="s">
        <v>1021</v>
      </c>
      <c r="J3391">
        <v>100</v>
      </c>
    </row>
    <row r="3392" spans="1:10" x14ac:dyDescent="0.25">
      <c r="A3392">
        <v>283</v>
      </c>
      <c r="B3392" t="s">
        <v>289</v>
      </c>
      <c r="C3392" t="s">
        <v>30</v>
      </c>
      <c r="D3392">
        <v>190.91</v>
      </c>
      <c r="E3392">
        <v>3.2</v>
      </c>
      <c r="F3392">
        <v>876</v>
      </c>
      <c r="G3392">
        <v>4883</v>
      </c>
      <c r="H3392">
        <v>932213.53</v>
      </c>
      <c r="I3392" t="s">
        <v>1020</v>
      </c>
      <c r="J3392">
        <v>438</v>
      </c>
    </row>
    <row r="3393" spans="1:10" x14ac:dyDescent="0.25">
      <c r="A3393">
        <v>283</v>
      </c>
      <c r="B3393" t="s">
        <v>289</v>
      </c>
      <c r="C3393" t="s">
        <v>30</v>
      </c>
      <c r="D3393">
        <v>190.91</v>
      </c>
      <c r="E3393">
        <v>3.2</v>
      </c>
      <c r="F3393">
        <v>876</v>
      </c>
      <c r="G3393">
        <v>4883</v>
      </c>
      <c r="H3393">
        <v>932213.53</v>
      </c>
      <c r="I3393" t="s">
        <v>1019</v>
      </c>
      <c r="J3393">
        <v>741</v>
      </c>
    </row>
    <row r="3394" spans="1:10" x14ac:dyDescent="0.25">
      <c r="A3394">
        <v>283</v>
      </c>
      <c r="B3394" t="s">
        <v>289</v>
      </c>
      <c r="C3394" t="s">
        <v>30</v>
      </c>
      <c r="D3394">
        <v>190.91</v>
      </c>
      <c r="E3394">
        <v>3.2</v>
      </c>
      <c r="F3394">
        <v>876</v>
      </c>
      <c r="G3394">
        <v>4883</v>
      </c>
      <c r="H3394">
        <v>932213.53</v>
      </c>
      <c r="I3394" t="s">
        <v>1018</v>
      </c>
      <c r="J3394">
        <v>393</v>
      </c>
    </row>
    <row r="3395" spans="1:10" x14ac:dyDescent="0.25">
      <c r="A3395">
        <v>283</v>
      </c>
      <c r="B3395" t="s">
        <v>289</v>
      </c>
      <c r="C3395" t="s">
        <v>30</v>
      </c>
      <c r="D3395">
        <v>190.91</v>
      </c>
      <c r="E3395">
        <v>3.2</v>
      </c>
      <c r="F3395">
        <v>876</v>
      </c>
      <c r="G3395">
        <v>4883</v>
      </c>
      <c r="H3395">
        <v>932213.53</v>
      </c>
      <c r="I3395" t="s">
        <v>1017</v>
      </c>
      <c r="J3395">
        <v>394</v>
      </c>
    </row>
    <row r="3396" spans="1:10" x14ac:dyDescent="0.25">
      <c r="A3396">
        <v>283</v>
      </c>
      <c r="B3396" t="s">
        <v>289</v>
      </c>
      <c r="C3396" t="s">
        <v>30</v>
      </c>
      <c r="D3396">
        <v>190.91</v>
      </c>
      <c r="E3396">
        <v>3.2</v>
      </c>
      <c r="F3396">
        <v>876</v>
      </c>
      <c r="G3396">
        <v>4883</v>
      </c>
      <c r="H3396">
        <v>932213.53</v>
      </c>
      <c r="I3396" t="s">
        <v>1016</v>
      </c>
      <c r="J3396">
        <v>810</v>
      </c>
    </row>
    <row r="3397" spans="1:10" x14ac:dyDescent="0.25">
      <c r="A3397">
        <v>283</v>
      </c>
      <c r="B3397" t="s">
        <v>289</v>
      </c>
      <c r="C3397" t="s">
        <v>30</v>
      </c>
      <c r="D3397">
        <v>190.91</v>
      </c>
      <c r="E3397">
        <v>3.2</v>
      </c>
      <c r="F3397">
        <v>876</v>
      </c>
      <c r="G3397">
        <v>4883</v>
      </c>
      <c r="H3397">
        <v>932213.53</v>
      </c>
      <c r="I3397" t="s">
        <v>1015</v>
      </c>
      <c r="J3397">
        <v>28</v>
      </c>
    </row>
    <row r="3398" spans="1:10" x14ac:dyDescent="0.25">
      <c r="A3398">
        <v>284</v>
      </c>
      <c r="B3398" t="s">
        <v>290</v>
      </c>
      <c r="C3398" t="s">
        <v>8</v>
      </c>
      <c r="D3398">
        <v>51.52</v>
      </c>
      <c r="E3398">
        <v>1</v>
      </c>
      <c r="F3398">
        <v>457</v>
      </c>
      <c r="G3398">
        <v>5980</v>
      </c>
      <c r="H3398">
        <v>308089.59999999998</v>
      </c>
      <c r="I3398" t="s">
        <v>1013</v>
      </c>
      <c r="J3398">
        <v>458</v>
      </c>
    </row>
    <row r="3399" spans="1:10" x14ac:dyDescent="0.25">
      <c r="A3399">
        <v>284</v>
      </c>
      <c r="B3399" t="s">
        <v>290</v>
      </c>
      <c r="C3399" t="s">
        <v>8</v>
      </c>
      <c r="D3399">
        <v>51.52</v>
      </c>
      <c r="E3399">
        <v>1</v>
      </c>
      <c r="F3399">
        <v>457</v>
      </c>
      <c r="G3399">
        <v>5980</v>
      </c>
      <c r="H3399">
        <v>308089.59999999998</v>
      </c>
      <c r="I3399" t="s">
        <v>1014</v>
      </c>
      <c r="J3399">
        <v>2</v>
      </c>
    </row>
    <row r="3400" spans="1:10" x14ac:dyDescent="0.25">
      <c r="A3400">
        <v>284</v>
      </c>
      <c r="B3400" t="s">
        <v>290</v>
      </c>
      <c r="C3400" t="s">
        <v>8</v>
      </c>
      <c r="D3400">
        <v>51.52</v>
      </c>
      <c r="E3400">
        <v>1</v>
      </c>
      <c r="F3400">
        <v>457</v>
      </c>
      <c r="G3400">
        <v>5980</v>
      </c>
      <c r="H3400">
        <v>308089.59999999998</v>
      </c>
      <c r="I3400" t="s">
        <v>1024</v>
      </c>
      <c r="J3400">
        <v>231</v>
      </c>
    </row>
    <row r="3401" spans="1:10" x14ac:dyDescent="0.25">
      <c r="A3401">
        <v>284</v>
      </c>
      <c r="B3401" t="s">
        <v>290</v>
      </c>
      <c r="C3401" t="s">
        <v>8</v>
      </c>
      <c r="D3401">
        <v>51.52</v>
      </c>
      <c r="E3401">
        <v>1</v>
      </c>
      <c r="F3401">
        <v>457</v>
      </c>
      <c r="G3401">
        <v>5980</v>
      </c>
      <c r="H3401">
        <v>308089.59999999998</v>
      </c>
      <c r="I3401" t="s">
        <v>1023</v>
      </c>
      <c r="J3401">
        <v>771</v>
      </c>
    </row>
    <row r="3402" spans="1:10" x14ac:dyDescent="0.25">
      <c r="A3402">
        <v>284</v>
      </c>
      <c r="B3402" t="s">
        <v>290</v>
      </c>
      <c r="C3402" t="s">
        <v>8</v>
      </c>
      <c r="D3402">
        <v>51.52</v>
      </c>
      <c r="E3402">
        <v>1</v>
      </c>
      <c r="F3402">
        <v>457</v>
      </c>
      <c r="G3402">
        <v>5980</v>
      </c>
      <c r="H3402">
        <v>308089.59999999998</v>
      </c>
      <c r="I3402" t="s">
        <v>1022</v>
      </c>
      <c r="J3402">
        <v>356</v>
      </c>
    </row>
    <row r="3403" spans="1:10" x14ac:dyDescent="0.25">
      <c r="A3403">
        <v>284</v>
      </c>
      <c r="B3403" t="s">
        <v>290</v>
      </c>
      <c r="C3403" t="s">
        <v>8</v>
      </c>
      <c r="D3403">
        <v>51.52</v>
      </c>
      <c r="E3403">
        <v>1</v>
      </c>
      <c r="F3403">
        <v>457</v>
      </c>
      <c r="G3403">
        <v>5980</v>
      </c>
      <c r="H3403">
        <v>308089.59999999998</v>
      </c>
      <c r="I3403" t="s">
        <v>1021</v>
      </c>
      <c r="J3403">
        <v>962</v>
      </c>
    </row>
    <row r="3404" spans="1:10" x14ac:dyDescent="0.25">
      <c r="A3404">
        <v>284</v>
      </c>
      <c r="B3404" t="s">
        <v>290</v>
      </c>
      <c r="C3404" t="s">
        <v>8</v>
      </c>
      <c r="D3404">
        <v>51.52</v>
      </c>
      <c r="E3404">
        <v>1</v>
      </c>
      <c r="F3404">
        <v>457</v>
      </c>
      <c r="G3404">
        <v>5980</v>
      </c>
      <c r="H3404">
        <v>308089.59999999998</v>
      </c>
      <c r="I3404" t="s">
        <v>1020</v>
      </c>
      <c r="J3404">
        <v>728</v>
      </c>
    </row>
    <row r="3405" spans="1:10" x14ac:dyDescent="0.25">
      <c r="A3405">
        <v>284</v>
      </c>
      <c r="B3405" t="s">
        <v>290</v>
      </c>
      <c r="C3405" t="s">
        <v>8</v>
      </c>
      <c r="D3405">
        <v>51.52</v>
      </c>
      <c r="E3405">
        <v>1</v>
      </c>
      <c r="F3405">
        <v>457</v>
      </c>
      <c r="G3405">
        <v>5980</v>
      </c>
      <c r="H3405">
        <v>308089.59999999998</v>
      </c>
      <c r="I3405" t="s">
        <v>1019</v>
      </c>
      <c r="J3405">
        <v>667</v>
      </c>
    </row>
    <row r="3406" spans="1:10" x14ac:dyDescent="0.25">
      <c r="A3406">
        <v>284</v>
      </c>
      <c r="B3406" t="s">
        <v>290</v>
      </c>
      <c r="C3406" t="s">
        <v>8</v>
      </c>
      <c r="D3406">
        <v>51.52</v>
      </c>
      <c r="E3406">
        <v>1</v>
      </c>
      <c r="F3406">
        <v>457</v>
      </c>
      <c r="G3406">
        <v>5980</v>
      </c>
      <c r="H3406">
        <v>308089.59999999998</v>
      </c>
      <c r="I3406" t="s">
        <v>1018</v>
      </c>
      <c r="J3406">
        <v>832</v>
      </c>
    </row>
    <row r="3407" spans="1:10" x14ac:dyDescent="0.25">
      <c r="A3407">
        <v>284</v>
      </c>
      <c r="B3407" t="s">
        <v>290</v>
      </c>
      <c r="C3407" t="s">
        <v>8</v>
      </c>
      <c r="D3407">
        <v>51.52</v>
      </c>
      <c r="E3407">
        <v>1</v>
      </c>
      <c r="F3407">
        <v>457</v>
      </c>
      <c r="G3407">
        <v>5980</v>
      </c>
      <c r="H3407">
        <v>308089.59999999998</v>
      </c>
      <c r="I3407" t="s">
        <v>1017</v>
      </c>
      <c r="J3407">
        <v>73</v>
      </c>
    </row>
    <row r="3408" spans="1:10" x14ac:dyDescent="0.25">
      <c r="A3408">
        <v>284</v>
      </c>
      <c r="B3408" t="s">
        <v>290</v>
      </c>
      <c r="C3408" t="s">
        <v>8</v>
      </c>
      <c r="D3408">
        <v>51.52</v>
      </c>
      <c r="E3408">
        <v>1</v>
      </c>
      <c r="F3408">
        <v>457</v>
      </c>
      <c r="G3408">
        <v>5980</v>
      </c>
      <c r="H3408">
        <v>308089.59999999998</v>
      </c>
      <c r="I3408" t="s">
        <v>1016</v>
      </c>
      <c r="J3408">
        <v>187</v>
      </c>
    </row>
    <row r="3409" spans="1:10" x14ac:dyDescent="0.25">
      <c r="A3409">
        <v>284</v>
      </c>
      <c r="B3409" t="s">
        <v>290</v>
      </c>
      <c r="C3409" t="s">
        <v>8</v>
      </c>
      <c r="D3409">
        <v>51.52</v>
      </c>
      <c r="E3409">
        <v>1</v>
      </c>
      <c r="F3409">
        <v>457</v>
      </c>
      <c r="G3409">
        <v>5980</v>
      </c>
      <c r="H3409">
        <v>308089.59999999998</v>
      </c>
      <c r="I3409" t="s">
        <v>1015</v>
      </c>
      <c r="J3409">
        <v>713</v>
      </c>
    </row>
    <row r="3410" spans="1:10" x14ac:dyDescent="0.25">
      <c r="A3410">
        <v>285</v>
      </c>
      <c r="B3410" t="s">
        <v>291</v>
      </c>
      <c r="C3410" t="s">
        <v>17</v>
      </c>
      <c r="D3410">
        <v>291.25</v>
      </c>
      <c r="E3410">
        <v>2.2999999999999998</v>
      </c>
      <c r="F3410">
        <v>725</v>
      </c>
      <c r="G3410">
        <v>5244</v>
      </c>
      <c r="H3410">
        <v>1527315</v>
      </c>
      <c r="I3410" t="s">
        <v>1013</v>
      </c>
      <c r="J3410">
        <v>821</v>
      </c>
    </row>
    <row r="3411" spans="1:10" x14ac:dyDescent="0.25">
      <c r="A3411">
        <v>285</v>
      </c>
      <c r="B3411" t="s">
        <v>291</v>
      </c>
      <c r="C3411" t="s">
        <v>17</v>
      </c>
      <c r="D3411">
        <v>291.25</v>
      </c>
      <c r="E3411">
        <v>2.2999999999999998</v>
      </c>
      <c r="F3411">
        <v>725</v>
      </c>
      <c r="G3411">
        <v>5244</v>
      </c>
      <c r="H3411">
        <v>1527315</v>
      </c>
      <c r="I3411" t="s">
        <v>1014</v>
      </c>
      <c r="J3411">
        <v>973</v>
      </c>
    </row>
    <row r="3412" spans="1:10" x14ac:dyDescent="0.25">
      <c r="A3412">
        <v>285</v>
      </c>
      <c r="B3412" t="s">
        <v>291</v>
      </c>
      <c r="C3412" t="s">
        <v>17</v>
      </c>
      <c r="D3412">
        <v>291.25</v>
      </c>
      <c r="E3412">
        <v>2.2999999999999998</v>
      </c>
      <c r="F3412">
        <v>725</v>
      </c>
      <c r="G3412">
        <v>5244</v>
      </c>
      <c r="H3412">
        <v>1527315</v>
      </c>
      <c r="I3412" t="s">
        <v>1024</v>
      </c>
      <c r="J3412">
        <v>41</v>
      </c>
    </row>
    <row r="3413" spans="1:10" x14ac:dyDescent="0.25">
      <c r="A3413">
        <v>285</v>
      </c>
      <c r="B3413" t="s">
        <v>291</v>
      </c>
      <c r="C3413" t="s">
        <v>17</v>
      </c>
      <c r="D3413">
        <v>291.25</v>
      </c>
      <c r="E3413">
        <v>2.2999999999999998</v>
      </c>
      <c r="F3413">
        <v>725</v>
      </c>
      <c r="G3413">
        <v>5244</v>
      </c>
      <c r="H3413">
        <v>1527315</v>
      </c>
      <c r="I3413" t="s">
        <v>1023</v>
      </c>
      <c r="J3413">
        <v>242</v>
      </c>
    </row>
    <row r="3414" spans="1:10" x14ac:dyDescent="0.25">
      <c r="A3414">
        <v>285</v>
      </c>
      <c r="B3414" t="s">
        <v>291</v>
      </c>
      <c r="C3414" t="s">
        <v>17</v>
      </c>
      <c r="D3414">
        <v>291.25</v>
      </c>
      <c r="E3414">
        <v>2.2999999999999998</v>
      </c>
      <c r="F3414">
        <v>725</v>
      </c>
      <c r="G3414">
        <v>5244</v>
      </c>
      <c r="H3414">
        <v>1527315</v>
      </c>
      <c r="I3414" t="s">
        <v>1022</v>
      </c>
      <c r="J3414">
        <v>973</v>
      </c>
    </row>
    <row r="3415" spans="1:10" x14ac:dyDescent="0.25">
      <c r="A3415">
        <v>285</v>
      </c>
      <c r="B3415" t="s">
        <v>291</v>
      </c>
      <c r="C3415" t="s">
        <v>17</v>
      </c>
      <c r="D3415">
        <v>291.25</v>
      </c>
      <c r="E3415">
        <v>2.2999999999999998</v>
      </c>
      <c r="F3415">
        <v>725</v>
      </c>
      <c r="G3415">
        <v>5244</v>
      </c>
      <c r="H3415">
        <v>1527315</v>
      </c>
      <c r="I3415" t="s">
        <v>1021</v>
      </c>
      <c r="J3415">
        <v>520</v>
      </c>
    </row>
    <row r="3416" spans="1:10" x14ac:dyDescent="0.25">
      <c r="A3416">
        <v>285</v>
      </c>
      <c r="B3416" t="s">
        <v>291</v>
      </c>
      <c r="C3416" t="s">
        <v>17</v>
      </c>
      <c r="D3416">
        <v>291.25</v>
      </c>
      <c r="E3416">
        <v>2.2999999999999998</v>
      </c>
      <c r="F3416">
        <v>725</v>
      </c>
      <c r="G3416">
        <v>5244</v>
      </c>
      <c r="H3416">
        <v>1527315</v>
      </c>
      <c r="I3416" t="s">
        <v>1020</v>
      </c>
      <c r="J3416">
        <v>591</v>
      </c>
    </row>
    <row r="3417" spans="1:10" x14ac:dyDescent="0.25">
      <c r="A3417">
        <v>285</v>
      </c>
      <c r="B3417" t="s">
        <v>291</v>
      </c>
      <c r="C3417" t="s">
        <v>17</v>
      </c>
      <c r="D3417">
        <v>291.25</v>
      </c>
      <c r="E3417">
        <v>2.2999999999999998</v>
      </c>
      <c r="F3417">
        <v>725</v>
      </c>
      <c r="G3417">
        <v>5244</v>
      </c>
      <c r="H3417">
        <v>1527315</v>
      </c>
      <c r="I3417" t="s">
        <v>1019</v>
      </c>
      <c r="J3417">
        <v>196</v>
      </c>
    </row>
    <row r="3418" spans="1:10" x14ac:dyDescent="0.25">
      <c r="A3418">
        <v>285</v>
      </c>
      <c r="B3418" t="s">
        <v>291</v>
      </c>
      <c r="C3418" t="s">
        <v>17</v>
      </c>
      <c r="D3418">
        <v>291.25</v>
      </c>
      <c r="E3418">
        <v>2.2999999999999998</v>
      </c>
      <c r="F3418">
        <v>725</v>
      </c>
      <c r="G3418">
        <v>5244</v>
      </c>
      <c r="H3418">
        <v>1527315</v>
      </c>
      <c r="I3418" t="s">
        <v>1018</v>
      </c>
      <c r="J3418">
        <v>41</v>
      </c>
    </row>
    <row r="3419" spans="1:10" x14ac:dyDescent="0.25">
      <c r="A3419">
        <v>285</v>
      </c>
      <c r="B3419" t="s">
        <v>291</v>
      </c>
      <c r="C3419" t="s">
        <v>17</v>
      </c>
      <c r="D3419">
        <v>291.25</v>
      </c>
      <c r="E3419">
        <v>2.2999999999999998</v>
      </c>
      <c r="F3419">
        <v>725</v>
      </c>
      <c r="G3419">
        <v>5244</v>
      </c>
      <c r="H3419">
        <v>1527315</v>
      </c>
      <c r="I3419" t="s">
        <v>1017</v>
      </c>
      <c r="J3419">
        <v>186</v>
      </c>
    </row>
    <row r="3420" spans="1:10" x14ac:dyDescent="0.25">
      <c r="A3420">
        <v>285</v>
      </c>
      <c r="B3420" t="s">
        <v>291</v>
      </c>
      <c r="C3420" t="s">
        <v>17</v>
      </c>
      <c r="D3420">
        <v>291.25</v>
      </c>
      <c r="E3420">
        <v>2.2999999999999998</v>
      </c>
      <c r="F3420">
        <v>725</v>
      </c>
      <c r="G3420">
        <v>5244</v>
      </c>
      <c r="H3420">
        <v>1527315</v>
      </c>
      <c r="I3420" t="s">
        <v>1016</v>
      </c>
      <c r="J3420">
        <v>568</v>
      </c>
    </row>
    <row r="3421" spans="1:10" x14ac:dyDescent="0.25">
      <c r="A3421">
        <v>285</v>
      </c>
      <c r="B3421" t="s">
        <v>291</v>
      </c>
      <c r="C3421" t="s">
        <v>17</v>
      </c>
      <c r="D3421">
        <v>291.25</v>
      </c>
      <c r="E3421">
        <v>2.2999999999999998</v>
      </c>
      <c r="F3421">
        <v>725</v>
      </c>
      <c r="G3421">
        <v>5244</v>
      </c>
      <c r="H3421">
        <v>1527315</v>
      </c>
      <c r="I3421" t="s">
        <v>1015</v>
      </c>
      <c r="J3421">
        <v>92</v>
      </c>
    </row>
    <row r="3422" spans="1:10" x14ac:dyDescent="0.25">
      <c r="A3422">
        <v>286</v>
      </c>
      <c r="B3422" t="s">
        <v>292</v>
      </c>
      <c r="C3422" t="s">
        <v>1</v>
      </c>
      <c r="D3422">
        <v>22.79</v>
      </c>
      <c r="E3422">
        <v>3.1</v>
      </c>
      <c r="F3422">
        <v>728</v>
      </c>
      <c r="G3422">
        <v>8921</v>
      </c>
      <c r="H3422">
        <v>203309.59</v>
      </c>
      <c r="I3422" t="s">
        <v>1013</v>
      </c>
      <c r="J3422">
        <v>951</v>
      </c>
    </row>
    <row r="3423" spans="1:10" x14ac:dyDescent="0.25">
      <c r="A3423">
        <v>286</v>
      </c>
      <c r="B3423" t="s">
        <v>292</v>
      </c>
      <c r="C3423" t="s">
        <v>1</v>
      </c>
      <c r="D3423">
        <v>22.79</v>
      </c>
      <c r="E3423">
        <v>3.1</v>
      </c>
      <c r="F3423">
        <v>728</v>
      </c>
      <c r="G3423">
        <v>8921</v>
      </c>
      <c r="H3423">
        <v>203309.59</v>
      </c>
      <c r="I3423" t="s">
        <v>1014</v>
      </c>
      <c r="J3423">
        <v>933</v>
      </c>
    </row>
    <row r="3424" spans="1:10" x14ac:dyDescent="0.25">
      <c r="A3424">
        <v>286</v>
      </c>
      <c r="B3424" t="s">
        <v>292</v>
      </c>
      <c r="C3424" t="s">
        <v>1</v>
      </c>
      <c r="D3424">
        <v>22.79</v>
      </c>
      <c r="E3424">
        <v>3.1</v>
      </c>
      <c r="F3424">
        <v>728</v>
      </c>
      <c r="G3424">
        <v>8921</v>
      </c>
      <c r="H3424">
        <v>203309.59</v>
      </c>
      <c r="I3424" t="s">
        <v>1024</v>
      </c>
      <c r="J3424">
        <v>701</v>
      </c>
    </row>
    <row r="3425" spans="1:10" x14ac:dyDescent="0.25">
      <c r="A3425">
        <v>286</v>
      </c>
      <c r="B3425" t="s">
        <v>292</v>
      </c>
      <c r="C3425" t="s">
        <v>1</v>
      </c>
      <c r="D3425">
        <v>22.79</v>
      </c>
      <c r="E3425">
        <v>3.1</v>
      </c>
      <c r="F3425">
        <v>728</v>
      </c>
      <c r="G3425">
        <v>8921</v>
      </c>
      <c r="H3425">
        <v>203309.59</v>
      </c>
      <c r="I3425" t="s">
        <v>1023</v>
      </c>
      <c r="J3425">
        <v>786</v>
      </c>
    </row>
    <row r="3426" spans="1:10" x14ac:dyDescent="0.25">
      <c r="A3426">
        <v>286</v>
      </c>
      <c r="B3426" t="s">
        <v>292</v>
      </c>
      <c r="C3426" t="s">
        <v>1</v>
      </c>
      <c r="D3426">
        <v>22.79</v>
      </c>
      <c r="E3426">
        <v>3.1</v>
      </c>
      <c r="F3426">
        <v>728</v>
      </c>
      <c r="G3426">
        <v>8921</v>
      </c>
      <c r="H3426">
        <v>203309.59</v>
      </c>
      <c r="I3426" t="s">
        <v>1022</v>
      </c>
      <c r="J3426">
        <v>600</v>
      </c>
    </row>
    <row r="3427" spans="1:10" x14ac:dyDescent="0.25">
      <c r="A3427">
        <v>286</v>
      </c>
      <c r="B3427" t="s">
        <v>292</v>
      </c>
      <c r="C3427" t="s">
        <v>1</v>
      </c>
      <c r="D3427">
        <v>22.79</v>
      </c>
      <c r="E3427">
        <v>3.1</v>
      </c>
      <c r="F3427">
        <v>728</v>
      </c>
      <c r="G3427">
        <v>8921</v>
      </c>
      <c r="H3427">
        <v>203309.59</v>
      </c>
      <c r="I3427" t="s">
        <v>1021</v>
      </c>
      <c r="J3427">
        <v>572</v>
      </c>
    </row>
    <row r="3428" spans="1:10" x14ac:dyDescent="0.25">
      <c r="A3428">
        <v>286</v>
      </c>
      <c r="B3428" t="s">
        <v>292</v>
      </c>
      <c r="C3428" t="s">
        <v>1</v>
      </c>
      <c r="D3428">
        <v>22.79</v>
      </c>
      <c r="E3428">
        <v>3.1</v>
      </c>
      <c r="F3428">
        <v>728</v>
      </c>
      <c r="G3428">
        <v>8921</v>
      </c>
      <c r="H3428">
        <v>203309.59</v>
      </c>
      <c r="I3428" t="s">
        <v>1020</v>
      </c>
      <c r="J3428">
        <v>825</v>
      </c>
    </row>
    <row r="3429" spans="1:10" x14ac:dyDescent="0.25">
      <c r="A3429">
        <v>286</v>
      </c>
      <c r="B3429" t="s">
        <v>292</v>
      </c>
      <c r="C3429" t="s">
        <v>1</v>
      </c>
      <c r="D3429">
        <v>22.79</v>
      </c>
      <c r="E3429">
        <v>3.1</v>
      </c>
      <c r="F3429">
        <v>728</v>
      </c>
      <c r="G3429">
        <v>8921</v>
      </c>
      <c r="H3429">
        <v>203309.59</v>
      </c>
      <c r="I3429" t="s">
        <v>1019</v>
      </c>
      <c r="J3429">
        <v>834</v>
      </c>
    </row>
    <row r="3430" spans="1:10" x14ac:dyDescent="0.25">
      <c r="A3430">
        <v>286</v>
      </c>
      <c r="B3430" t="s">
        <v>292</v>
      </c>
      <c r="C3430" t="s">
        <v>1</v>
      </c>
      <c r="D3430">
        <v>22.79</v>
      </c>
      <c r="E3430">
        <v>3.1</v>
      </c>
      <c r="F3430">
        <v>728</v>
      </c>
      <c r="G3430">
        <v>8921</v>
      </c>
      <c r="H3430">
        <v>203309.59</v>
      </c>
      <c r="I3430" t="s">
        <v>1018</v>
      </c>
      <c r="J3430">
        <v>596</v>
      </c>
    </row>
    <row r="3431" spans="1:10" x14ac:dyDescent="0.25">
      <c r="A3431">
        <v>286</v>
      </c>
      <c r="B3431" t="s">
        <v>292</v>
      </c>
      <c r="C3431" t="s">
        <v>1</v>
      </c>
      <c r="D3431">
        <v>22.79</v>
      </c>
      <c r="E3431">
        <v>3.1</v>
      </c>
      <c r="F3431">
        <v>728</v>
      </c>
      <c r="G3431">
        <v>8921</v>
      </c>
      <c r="H3431">
        <v>203309.59</v>
      </c>
      <c r="I3431" t="s">
        <v>1017</v>
      </c>
      <c r="J3431">
        <v>573</v>
      </c>
    </row>
    <row r="3432" spans="1:10" x14ac:dyDescent="0.25">
      <c r="A3432">
        <v>286</v>
      </c>
      <c r="B3432" t="s">
        <v>292</v>
      </c>
      <c r="C3432" t="s">
        <v>1</v>
      </c>
      <c r="D3432">
        <v>22.79</v>
      </c>
      <c r="E3432">
        <v>3.1</v>
      </c>
      <c r="F3432">
        <v>728</v>
      </c>
      <c r="G3432">
        <v>8921</v>
      </c>
      <c r="H3432">
        <v>203309.59</v>
      </c>
      <c r="I3432" t="s">
        <v>1016</v>
      </c>
      <c r="J3432">
        <v>710</v>
      </c>
    </row>
    <row r="3433" spans="1:10" x14ac:dyDescent="0.25">
      <c r="A3433">
        <v>286</v>
      </c>
      <c r="B3433" t="s">
        <v>292</v>
      </c>
      <c r="C3433" t="s">
        <v>1</v>
      </c>
      <c r="D3433">
        <v>22.79</v>
      </c>
      <c r="E3433">
        <v>3.1</v>
      </c>
      <c r="F3433">
        <v>728</v>
      </c>
      <c r="G3433">
        <v>8921</v>
      </c>
      <c r="H3433">
        <v>203309.59</v>
      </c>
      <c r="I3433" t="s">
        <v>1015</v>
      </c>
      <c r="J3433">
        <v>840</v>
      </c>
    </row>
    <row r="3434" spans="1:10" x14ac:dyDescent="0.25">
      <c r="A3434">
        <v>287</v>
      </c>
      <c r="B3434" t="s">
        <v>293</v>
      </c>
      <c r="C3434" t="s">
        <v>30</v>
      </c>
      <c r="D3434">
        <v>235.47</v>
      </c>
      <c r="E3434">
        <v>1.4</v>
      </c>
      <c r="F3434">
        <v>226</v>
      </c>
      <c r="G3434">
        <v>7184</v>
      </c>
      <c r="H3434">
        <v>1691616.48</v>
      </c>
      <c r="I3434" t="s">
        <v>1013</v>
      </c>
      <c r="J3434">
        <v>981</v>
      </c>
    </row>
    <row r="3435" spans="1:10" x14ac:dyDescent="0.25">
      <c r="A3435">
        <v>287</v>
      </c>
      <c r="B3435" t="s">
        <v>293</v>
      </c>
      <c r="C3435" t="s">
        <v>30</v>
      </c>
      <c r="D3435">
        <v>235.47</v>
      </c>
      <c r="E3435">
        <v>1.4</v>
      </c>
      <c r="F3435">
        <v>226</v>
      </c>
      <c r="G3435">
        <v>7184</v>
      </c>
      <c r="H3435">
        <v>1691616.48</v>
      </c>
      <c r="I3435" t="s">
        <v>1014</v>
      </c>
      <c r="J3435">
        <v>753</v>
      </c>
    </row>
    <row r="3436" spans="1:10" x14ac:dyDescent="0.25">
      <c r="A3436">
        <v>287</v>
      </c>
      <c r="B3436" t="s">
        <v>293</v>
      </c>
      <c r="C3436" t="s">
        <v>30</v>
      </c>
      <c r="D3436">
        <v>235.47</v>
      </c>
      <c r="E3436">
        <v>1.4</v>
      </c>
      <c r="F3436">
        <v>226</v>
      </c>
      <c r="G3436">
        <v>7184</v>
      </c>
      <c r="H3436">
        <v>1691616.48</v>
      </c>
      <c r="I3436" t="s">
        <v>1024</v>
      </c>
      <c r="J3436">
        <v>882</v>
      </c>
    </row>
    <row r="3437" spans="1:10" x14ac:dyDescent="0.25">
      <c r="A3437">
        <v>287</v>
      </c>
      <c r="B3437" t="s">
        <v>293</v>
      </c>
      <c r="C3437" t="s">
        <v>30</v>
      </c>
      <c r="D3437">
        <v>235.47</v>
      </c>
      <c r="E3437">
        <v>1.4</v>
      </c>
      <c r="F3437">
        <v>226</v>
      </c>
      <c r="G3437">
        <v>7184</v>
      </c>
      <c r="H3437">
        <v>1691616.48</v>
      </c>
      <c r="I3437" t="s">
        <v>1023</v>
      </c>
      <c r="J3437">
        <v>101</v>
      </c>
    </row>
    <row r="3438" spans="1:10" x14ac:dyDescent="0.25">
      <c r="A3438">
        <v>287</v>
      </c>
      <c r="B3438" t="s">
        <v>293</v>
      </c>
      <c r="C3438" t="s">
        <v>30</v>
      </c>
      <c r="D3438">
        <v>235.47</v>
      </c>
      <c r="E3438">
        <v>1.4</v>
      </c>
      <c r="F3438">
        <v>226</v>
      </c>
      <c r="G3438">
        <v>7184</v>
      </c>
      <c r="H3438">
        <v>1691616.48</v>
      </c>
      <c r="I3438" t="s">
        <v>1022</v>
      </c>
      <c r="J3438">
        <v>567</v>
      </c>
    </row>
    <row r="3439" spans="1:10" x14ac:dyDescent="0.25">
      <c r="A3439">
        <v>287</v>
      </c>
      <c r="B3439" t="s">
        <v>293</v>
      </c>
      <c r="C3439" t="s">
        <v>30</v>
      </c>
      <c r="D3439">
        <v>235.47</v>
      </c>
      <c r="E3439">
        <v>1.4</v>
      </c>
      <c r="F3439">
        <v>226</v>
      </c>
      <c r="G3439">
        <v>7184</v>
      </c>
      <c r="H3439">
        <v>1691616.48</v>
      </c>
      <c r="I3439" t="s">
        <v>1021</v>
      </c>
      <c r="J3439">
        <v>308</v>
      </c>
    </row>
    <row r="3440" spans="1:10" x14ac:dyDescent="0.25">
      <c r="A3440">
        <v>287</v>
      </c>
      <c r="B3440" t="s">
        <v>293</v>
      </c>
      <c r="C3440" t="s">
        <v>30</v>
      </c>
      <c r="D3440">
        <v>235.47</v>
      </c>
      <c r="E3440">
        <v>1.4</v>
      </c>
      <c r="F3440">
        <v>226</v>
      </c>
      <c r="G3440">
        <v>7184</v>
      </c>
      <c r="H3440">
        <v>1691616.48</v>
      </c>
      <c r="I3440" t="s">
        <v>1020</v>
      </c>
      <c r="J3440">
        <v>594</v>
      </c>
    </row>
    <row r="3441" spans="1:10" x14ac:dyDescent="0.25">
      <c r="A3441">
        <v>287</v>
      </c>
      <c r="B3441" t="s">
        <v>293</v>
      </c>
      <c r="C3441" t="s">
        <v>30</v>
      </c>
      <c r="D3441">
        <v>235.47</v>
      </c>
      <c r="E3441">
        <v>1.4</v>
      </c>
      <c r="F3441">
        <v>226</v>
      </c>
      <c r="G3441">
        <v>7184</v>
      </c>
      <c r="H3441">
        <v>1691616.48</v>
      </c>
      <c r="I3441" t="s">
        <v>1019</v>
      </c>
      <c r="J3441">
        <v>875</v>
      </c>
    </row>
    <row r="3442" spans="1:10" x14ac:dyDescent="0.25">
      <c r="A3442">
        <v>287</v>
      </c>
      <c r="B3442" t="s">
        <v>293</v>
      </c>
      <c r="C3442" t="s">
        <v>30</v>
      </c>
      <c r="D3442">
        <v>235.47</v>
      </c>
      <c r="E3442">
        <v>1.4</v>
      </c>
      <c r="F3442">
        <v>226</v>
      </c>
      <c r="G3442">
        <v>7184</v>
      </c>
      <c r="H3442">
        <v>1691616.48</v>
      </c>
      <c r="I3442" t="s">
        <v>1018</v>
      </c>
      <c r="J3442">
        <v>392</v>
      </c>
    </row>
    <row r="3443" spans="1:10" x14ac:dyDescent="0.25">
      <c r="A3443">
        <v>287</v>
      </c>
      <c r="B3443" t="s">
        <v>293</v>
      </c>
      <c r="C3443" t="s">
        <v>30</v>
      </c>
      <c r="D3443">
        <v>235.47</v>
      </c>
      <c r="E3443">
        <v>1.4</v>
      </c>
      <c r="F3443">
        <v>226</v>
      </c>
      <c r="G3443">
        <v>7184</v>
      </c>
      <c r="H3443">
        <v>1691616.48</v>
      </c>
      <c r="I3443" t="s">
        <v>1017</v>
      </c>
      <c r="J3443">
        <v>336</v>
      </c>
    </row>
    <row r="3444" spans="1:10" x14ac:dyDescent="0.25">
      <c r="A3444">
        <v>287</v>
      </c>
      <c r="B3444" t="s">
        <v>293</v>
      </c>
      <c r="C3444" t="s">
        <v>30</v>
      </c>
      <c r="D3444">
        <v>235.47</v>
      </c>
      <c r="E3444">
        <v>1.4</v>
      </c>
      <c r="F3444">
        <v>226</v>
      </c>
      <c r="G3444">
        <v>7184</v>
      </c>
      <c r="H3444">
        <v>1691616.48</v>
      </c>
      <c r="I3444" t="s">
        <v>1016</v>
      </c>
      <c r="J3444">
        <v>528</v>
      </c>
    </row>
    <row r="3445" spans="1:10" x14ac:dyDescent="0.25">
      <c r="A3445">
        <v>287</v>
      </c>
      <c r="B3445" t="s">
        <v>293</v>
      </c>
      <c r="C3445" t="s">
        <v>30</v>
      </c>
      <c r="D3445">
        <v>235.47</v>
      </c>
      <c r="E3445">
        <v>1.4</v>
      </c>
      <c r="F3445">
        <v>226</v>
      </c>
      <c r="G3445">
        <v>7184</v>
      </c>
      <c r="H3445">
        <v>1691616.48</v>
      </c>
      <c r="I3445" t="s">
        <v>1015</v>
      </c>
      <c r="J3445">
        <v>867</v>
      </c>
    </row>
    <row r="3446" spans="1:10" x14ac:dyDescent="0.25">
      <c r="A3446">
        <v>288</v>
      </c>
      <c r="B3446" t="s">
        <v>294</v>
      </c>
      <c r="C3446" t="s">
        <v>30</v>
      </c>
      <c r="D3446">
        <v>273.61</v>
      </c>
      <c r="E3446">
        <v>2.4</v>
      </c>
      <c r="F3446">
        <v>982</v>
      </c>
      <c r="G3446">
        <v>6790</v>
      </c>
      <c r="H3446">
        <v>1857811.9</v>
      </c>
      <c r="I3446" t="s">
        <v>1013</v>
      </c>
      <c r="J3446">
        <v>992</v>
      </c>
    </row>
    <row r="3447" spans="1:10" x14ac:dyDescent="0.25">
      <c r="A3447">
        <v>288</v>
      </c>
      <c r="B3447" t="s">
        <v>294</v>
      </c>
      <c r="C3447" t="s">
        <v>30</v>
      </c>
      <c r="D3447">
        <v>273.61</v>
      </c>
      <c r="E3447">
        <v>2.4</v>
      </c>
      <c r="F3447">
        <v>982</v>
      </c>
      <c r="G3447">
        <v>6790</v>
      </c>
      <c r="H3447">
        <v>1857811.9</v>
      </c>
      <c r="I3447" t="s">
        <v>1014</v>
      </c>
      <c r="J3447">
        <v>120</v>
      </c>
    </row>
    <row r="3448" spans="1:10" x14ac:dyDescent="0.25">
      <c r="A3448">
        <v>288</v>
      </c>
      <c r="B3448" t="s">
        <v>294</v>
      </c>
      <c r="C3448" t="s">
        <v>30</v>
      </c>
      <c r="D3448">
        <v>273.61</v>
      </c>
      <c r="E3448">
        <v>2.4</v>
      </c>
      <c r="F3448">
        <v>982</v>
      </c>
      <c r="G3448">
        <v>6790</v>
      </c>
      <c r="H3448">
        <v>1857811.9</v>
      </c>
      <c r="I3448" t="s">
        <v>1024</v>
      </c>
      <c r="J3448">
        <v>138</v>
      </c>
    </row>
    <row r="3449" spans="1:10" x14ac:dyDescent="0.25">
      <c r="A3449">
        <v>288</v>
      </c>
      <c r="B3449" t="s">
        <v>294</v>
      </c>
      <c r="C3449" t="s">
        <v>30</v>
      </c>
      <c r="D3449">
        <v>273.61</v>
      </c>
      <c r="E3449">
        <v>2.4</v>
      </c>
      <c r="F3449">
        <v>982</v>
      </c>
      <c r="G3449">
        <v>6790</v>
      </c>
      <c r="H3449">
        <v>1857811.9</v>
      </c>
      <c r="I3449" t="s">
        <v>1023</v>
      </c>
      <c r="J3449">
        <v>986</v>
      </c>
    </row>
    <row r="3450" spans="1:10" x14ac:dyDescent="0.25">
      <c r="A3450">
        <v>288</v>
      </c>
      <c r="B3450" t="s">
        <v>294</v>
      </c>
      <c r="C3450" t="s">
        <v>30</v>
      </c>
      <c r="D3450">
        <v>273.61</v>
      </c>
      <c r="E3450">
        <v>2.4</v>
      </c>
      <c r="F3450">
        <v>982</v>
      </c>
      <c r="G3450">
        <v>6790</v>
      </c>
      <c r="H3450">
        <v>1857811.9</v>
      </c>
      <c r="I3450" t="s">
        <v>1022</v>
      </c>
      <c r="J3450">
        <v>93</v>
      </c>
    </row>
    <row r="3451" spans="1:10" x14ac:dyDescent="0.25">
      <c r="A3451">
        <v>288</v>
      </c>
      <c r="B3451" t="s">
        <v>294</v>
      </c>
      <c r="C3451" t="s">
        <v>30</v>
      </c>
      <c r="D3451">
        <v>273.61</v>
      </c>
      <c r="E3451">
        <v>2.4</v>
      </c>
      <c r="F3451">
        <v>982</v>
      </c>
      <c r="G3451">
        <v>6790</v>
      </c>
      <c r="H3451">
        <v>1857811.9</v>
      </c>
      <c r="I3451" t="s">
        <v>1021</v>
      </c>
      <c r="J3451">
        <v>657</v>
      </c>
    </row>
    <row r="3452" spans="1:10" x14ac:dyDescent="0.25">
      <c r="A3452">
        <v>288</v>
      </c>
      <c r="B3452" t="s">
        <v>294</v>
      </c>
      <c r="C3452" t="s">
        <v>30</v>
      </c>
      <c r="D3452">
        <v>273.61</v>
      </c>
      <c r="E3452">
        <v>2.4</v>
      </c>
      <c r="F3452">
        <v>982</v>
      </c>
      <c r="G3452">
        <v>6790</v>
      </c>
      <c r="H3452">
        <v>1857811.9</v>
      </c>
      <c r="I3452" t="s">
        <v>1020</v>
      </c>
      <c r="J3452">
        <v>576</v>
      </c>
    </row>
    <row r="3453" spans="1:10" x14ac:dyDescent="0.25">
      <c r="A3453">
        <v>288</v>
      </c>
      <c r="B3453" t="s">
        <v>294</v>
      </c>
      <c r="C3453" t="s">
        <v>30</v>
      </c>
      <c r="D3453">
        <v>273.61</v>
      </c>
      <c r="E3453">
        <v>2.4</v>
      </c>
      <c r="F3453">
        <v>982</v>
      </c>
      <c r="G3453">
        <v>6790</v>
      </c>
      <c r="H3453">
        <v>1857811.9</v>
      </c>
      <c r="I3453" t="s">
        <v>1019</v>
      </c>
      <c r="J3453">
        <v>734</v>
      </c>
    </row>
    <row r="3454" spans="1:10" x14ac:dyDescent="0.25">
      <c r="A3454">
        <v>288</v>
      </c>
      <c r="B3454" t="s">
        <v>294</v>
      </c>
      <c r="C3454" t="s">
        <v>30</v>
      </c>
      <c r="D3454">
        <v>273.61</v>
      </c>
      <c r="E3454">
        <v>2.4</v>
      </c>
      <c r="F3454">
        <v>982</v>
      </c>
      <c r="G3454">
        <v>6790</v>
      </c>
      <c r="H3454">
        <v>1857811.9</v>
      </c>
      <c r="I3454" t="s">
        <v>1018</v>
      </c>
      <c r="J3454">
        <v>699</v>
      </c>
    </row>
    <row r="3455" spans="1:10" x14ac:dyDescent="0.25">
      <c r="A3455">
        <v>288</v>
      </c>
      <c r="B3455" t="s">
        <v>294</v>
      </c>
      <c r="C3455" t="s">
        <v>30</v>
      </c>
      <c r="D3455">
        <v>273.61</v>
      </c>
      <c r="E3455">
        <v>2.4</v>
      </c>
      <c r="F3455">
        <v>982</v>
      </c>
      <c r="G3455">
        <v>6790</v>
      </c>
      <c r="H3455">
        <v>1857811.9</v>
      </c>
      <c r="I3455" t="s">
        <v>1017</v>
      </c>
      <c r="J3455">
        <v>675</v>
      </c>
    </row>
    <row r="3456" spans="1:10" x14ac:dyDescent="0.25">
      <c r="A3456">
        <v>288</v>
      </c>
      <c r="B3456" t="s">
        <v>294</v>
      </c>
      <c r="C3456" t="s">
        <v>30</v>
      </c>
      <c r="D3456">
        <v>273.61</v>
      </c>
      <c r="E3456">
        <v>2.4</v>
      </c>
      <c r="F3456">
        <v>982</v>
      </c>
      <c r="G3456">
        <v>6790</v>
      </c>
      <c r="H3456">
        <v>1857811.9</v>
      </c>
      <c r="I3456" t="s">
        <v>1016</v>
      </c>
      <c r="J3456">
        <v>433</v>
      </c>
    </row>
    <row r="3457" spans="1:10" x14ac:dyDescent="0.25">
      <c r="A3457">
        <v>288</v>
      </c>
      <c r="B3457" t="s">
        <v>294</v>
      </c>
      <c r="C3457" t="s">
        <v>30</v>
      </c>
      <c r="D3457">
        <v>273.61</v>
      </c>
      <c r="E3457">
        <v>2.4</v>
      </c>
      <c r="F3457">
        <v>982</v>
      </c>
      <c r="G3457">
        <v>6790</v>
      </c>
      <c r="H3457">
        <v>1857811.9</v>
      </c>
      <c r="I3457" t="s">
        <v>1015</v>
      </c>
      <c r="J3457">
        <v>687</v>
      </c>
    </row>
    <row r="3458" spans="1:10" x14ac:dyDescent="0.25">
      <c r="A3458">
        <v>289</v>
      </c>
      <c r="B3458" t="s">
        <v>295</v>
      </c>
      <c r="C3458" t="s">
        <v>8</v>
      </c>
      <c r="D3458">
        <v>146.84</v>
      </c>
      <c r="E3458">
        <v>1.1000000000000001</v>
      </c>
      <c r="F3458">
        <v>131</v>
      </c>
      <c r="G3458">
        <v>5306</v>
      </c>
      <c r="H3458">
        <v>779133.04</v>
      </c>
      <c r="I3458" t="s">
        <v>1013</v>
      </c>
      <c r="J3458">
        <v>99</v>
      </c>
    </row>
    <row r="3459" spans="1:10" x14ac:dyDescent="0.25">
      <c r="A3459">
        <v>289</v>
      </c>
      <c r="B3459" t="s">
        <v>295</v>
      </c>
      <c r="C3459" t="s">
        <v>8</v>
      </c>
      <c r="D3459">
        <v>146.84</v>
      </c>
      <c r="E3459">
        <v>1.1000000000000001</v>
      </c>
      <c r="F3459">
        <v>131</v>
      </c>
      <c r="G3459">
        <v>5306</v>
      </c>
      <c r="H3459">
        <v>779133.04</v>
      </c>
      <c r="I3459" t="s">
        <v>1014</v>
      </c>
      <c r="J3459">
        <v>384</v>
      </c>
    </row>
    <row r="3460" spans="1:10" x14ac:dyDescent="0.25">
      <c r="A3460">
        <v>289</v>
      </c>
      <c r="B3460" t="s">
        <v>295</v>
      </c>
      <c r="C3460" t="s">
        <v>8</v>
      </c>
      <c r="D3460">
        <v>146.84</v>
      </c>
      <c r="E3460">
        <v>1.1000000000000001</v>
      </c>
      <c r="F3460">
        <v>131</v>
      </c>
      <c r="G3460">
        <v>5306</v>
      </c>
      <c r="H3460">
        <v>779133.04</v>
      </c>
      <c r="I3460" t="s">
        <v>1024</v>
      </c>
      <c r="J3460">
        <v>614</v>
      </c>
    </row>
    <row r="3461" spans="1:10" x14ac:dyDescent="0.25">
      <c r="A3461">
        <v>289</v>
      </c>
      <c r="B3461" t="s">
        <v>295</v>
      </c>
      <c r="C3461" t="s">
        <v>8</v>
      </c>
      <c r="D3461">
        <v>146.84</v>
      </c>
      <c r="E3461">
        <v>1.1000000000000001</v>
      </c>
      <c r="F3461">
        <v>131</v>
      </c>
      <c r="G3461">
        <v>5306</v>
      </c>
      <c r="H3461">
        <v>779133.04</v>
      </c>
      <c r="I3461" t="s">
        <v>1023</v>
      </c>
      <c r="J3461">
        <v>684</v>
      </c>
    </row>
    <row r="3462" spans="1:10" x14ac:dyDescent="0.25">
      <c r="A3462">
        <v>289</v>
      </c>
      <c r="B3462" t="s">
        <v>295</v>
      </c>
      <c r="C3462" t="s">
        <v>8</v>
      </c>
      <c r="D3462">
        <v>146.84</v>
      </c>
      <c r="E3462">
        <v>1.1000000000000001</v>
      </c>
      <c r="F3462">
        <v>131</v>
      </c>
      <c r="G3462">
        <v>5306</v>
      </c>
      <c r="H3462">
        <v>779133.04</v>
      </c>
      <c r="I3462" t="s">
        <v>1022</v>
      </c>
      <c r="J3462">
        <v>92</v>
      </c>
    </row>
    <row r="3463" spans="1:10" x14ac:dyDescent="0.25">
      <c r="A3463">
        <v>289</v>
      </c>
      <c r="B3463" t="s">
        <v>295</v>
      </c>
      <c r="C3463" t="s">
        <v>8</v>
      </c>
      <c r="D3463">
        <v>146.84</v>
      </c>
      <c r="E3463">
        <v>1.1000000000000001</v>
      </c>
      <c r="F3463">
        <v>131</v>
      </c>
      <c r="G3463">
        <v>5306</v>
      </c>
      <c r="H3463">
        <v>779133.04</v>
      </c>
      <c r="I3463" t="s">
        <v>1021</v>
      </c>
      <c r="J3463">
        <v>938</v>
      </c>
    </row>
    <row r="3464" spans="1:10" x14ac:dyDescent="0.25">
      <c r="A3464">
        <v>289</v>
      </c>
      <c r="B3464" t="s">
        <v>295</v>
      </c>
      <c r="C3464" t="s">
        <v>8</v>
      </c>
      <c r="D3464">
        <v>146.84</v>
      </c>
      <c r="E3464">
        <v>1.1000000000000001</v>
      </c>
      <c r="F3464">
        <v>131</v>
      </c>
      <c r="G3464">
        <v>5306</v>
      </c>
      <c r="H3464">
        <v>779133.04</v>
      </c>
      <c r="I3464" t="s">
        <v>1020</v>
      </c>
      <c r="J3464">
        <v>324</v>
      </c>
    </row>
    <row r="3465" spans="1:10" x14ac:dyDescent="0.25">
      <c r="A3465">
        <v>289</v>
      </c>
      <c r="B3465" t="s">
        <v>295</v>
      </c>
      <c r="C3465" t="s">
        <v>8</v>
      </c>
      <c r="D3465">
        <v>146.84</v>
      </c>
      <c r="E3465">
        <v>1.1000000000000001</v>
      </c>
      <c r="F3465">
        <v>131</v>
      </c>
      <c r="G3465">
        <v>5306</v>
      </c>
      <c r="H3465">
        <v>779133.04</v>
      </c>
      <c r="I3465" t="s">
        <v>1019</v>
      </c>
      <c r="J3465">
        <v>366</v>
      </c>
    </row>
    <row r="3466" spans="1:10" x14ac:dyDescent="0.25">
      <c r="A3466">
        <v>289</v>
      </c>
      <c r="B3466" t="s">
        <v>295</v>
      </c>
      <c r="C3466" t="s">
        <v>8</v>
      </c>
      <c r="D3466">
        <v>146.84</v>
      </c>
      <c r="E3466">
        <v>1.1000000000000001</v>
      </c>
      <c r="F3466">
        <v>131</v>
      </c>
      <c r="G3466">
        <v>5306</v>
      </c>
      <c r="H3466">
        <v>779133.04</v>
      </c>
      <c r="I3466" t="s">
        <v>1018</v>
      </c>
      <c r="J3466">
        <v>622</v>
      </c>
    </row>
    <row r="3467" spans="1:10" x14ac:dyDescent="0.25">
      <c r="A3467">
        <v>289</v>
      </c>
      <c r="B3467" t="s">
        <v>295</v>
      </c>
      <c r="C3467" t="s">
        <v>8</v>
      </c>
      <c r="D3467">
        <v>146.84</v>
      </c>
      <c r="E3467">
        <v>1.1000000000000001</v>
      </c>
      <c r="F3467">
        <v>131</v>
      </c>
      <c r="G3467">
        <v>5306</v>
      </c>
      <c r="H3467">
        <v>779133.04</v>
      </c>
      <c r="I3467" t="s">
        <v>1017</v>
      </c>
      <c r="J3467">
        <v>567</v>
      </c>
    </row>
    <row r="3468" spans="1:10" x14ac:dyDescent="0.25">
      <c r="A3468">
        <v>289</v>
      </c>
      <c r="B3468" t="s">
        <v>295</v>
      </c>
      <c r="C3468" t="s">
        <v>8</v>
      </c>
      <c r="D3468">
        <v>146.84</v>
      </c>
      <c r="E3468">
        <v>1.1000000000000001</v>
      </c>
      <c r="F3468">
        <v>131</v>
      </c>
      <c r="G3468">
        <v>5306</v>
      </c>
      <c r="H3468">
        <v>779133.04</v>
      </c>
      <c r="I3468" t="s">
        <v>1016</v>
      </c>
      <c r="J3468">
        <v>287</v>
      </c>
    </row>
    <row r="3469" spans="1:10" x14ac:dyDescent="0.25">
      <c r="A3469">
        <v>289</v>
      </c>
      <c r="B3469" t="s">
        <v>295</v>
      </c>
      <c r="C3469" t="s">
        <v>8</v>
      </c>
      <c r="D3469">
        <v>146.84</v>
      </c>
      <c r="E3469">
        <v>1.1000000000000001</v>
      </c>
      <c r="F3469">
        <v>131</v>
      </c>
      <c r="G3469">
        <v>5306</v>
      </c>
      <c r="H3469">
        <v>779133.04</v>
      </c>
      <c r="I3469" t="s">
        <v>1015</v>
      </c>
      <c r="J3469">
        <v>329</v>
      </c>
    </row>
    <row r="3470" spans="1:10" x14ac:dyDescent="0.25">
      <c r="A3470">
        <v>290</v>
      </c>
      <c r="B3470" t="s">
        <v>296</v>
      </c>
      <c r="C3470" t="s">
        <v>30</v>
      </c>
      <c r="D3470">
        <v>297.45999999999998</v>
      </c>
      <c r="E3470">
        <v>1.3</v>
      </c>
      <c r="F3470">
        <v>588</v>
      </c>
      <c r="G3470">
        <v>7285</v>
      </c>
      <c r="H3470">
        <v>2166996.1</v>
      </c>
      <c r="I3470" t="s">
        <v>1013</v>
      </c>
      <c r="J3470">
        <v>620</v>
      </c>
    </row>
    <row r="3471" spans="1:10" x14ac:dyDescent="0.25">
      <c r="A3471">
        <v>290</v>
      </c>
      <c r="B3471" t="s">
        <v>296</v>
      </c>
      <c r="C3471" t="s">
        <v>30</v>
      </c>
      <c r="D3471">
        <v>297.45999999999998</v>
      </c>
      <c r="E3471">
        <v>1.3</v>
      </c>
      <c r="F3471">
        <v>588</v>
      </c>
      <c r="G3471">
        <v>7285</v>
      </c>
      <c r="H3471">
        <v>2166996.1</v>
      </c>
      <c r="I3471" t="s">
        <v>1014</v>
      </c>
      <c r="J3471">
        <v>613</v>
      </c>
    </row>
    <row r="3472" spans="1:10" x14ac:dyDescent="0.25">
      <c r="A3472">
        <v>290</v>
      </c>
      <c r="B3472" t="s">
        <v>296</v>
      </c>
      <c r="C3472" t="s">
        <v>30</v>
      </c>
      <c r="D3472">
        <v>297.45999999999998</v>
      </c>
      <c r="E3472">
        <v>1.3</v>
      </c>
      <c r="F3472">
        <v>588</v>
      </c>
      <c r="G3472">
        <v>7285</v>
      </c>
      <c r="H3472">
        <v>2166996.1</v>
      </c>
      <c r="I3472" t="s">
        <v>1024</v>
      </c>
      <c r="J3472">
        <v>682</v>
      </c>
    </row>
    <row r="3473" spans="1:10" x14ac:dyDescent="0.25">
      <c r="A3473">
        <v>290</v>
      </c>
      <c r="B3473" t="s">
        <v>296</v>
      </c>
      <c r="C3473" t="s">
        <v>30</v>
      </c>
      <c r="D3473">
        <v>297.45999999999998</v>
      </c>
      <c r="E3473">
        <v>1.3</v>
      </c>
      <c r="F3473">
        <v>588</v>
      </c>
      <c r="G3473">
        <v>7285</v>
      </c>
      <c r="H3473">
        <v>2166996.1</v>
      </c>
      <c r="I3473" t="s">
        <v>1023</v>
      </c>
      <c r="J3473">
        <v>170</v>
      </c>
    </row>
    <row r="3474" spans="1:10" x14ac:dyDescent="0.25">
      <c r="A3474">
        <v>290</v>
      </c>
      <c r="B3474" t="s">
        <v>296</v>
      </c>
      <c r="C3474" t="s">
        <v>30</v>
      </c>
      <c r="D3474">
        <v>297.45999999999998</v>
      </c>
      <c r="E3474">
        <v>1.3</v>
      </c>
      <c r="F3474">
        <v>588</v>
      </c>
      <c r="G3474">
        <v>7285</v>
      </c>
      <c r="H3474">
        <v>2166996.1</v>
      </c>
      <c r="I3474" t="s">
        <v>1022</v>
      </c>
      <c r="J3474">
        <v>339</v>
      </c>
    </row>
    <row r="3475" spans="1:10" x14ac:dyDescent="0.25">
      <c r="A3475">
        <v>290</v>
      </c>
      <c r="B3475" t="s">
        <v>296</v>
      </c>
      <c r="C3475" t="s">
        <v>30</v>
      </c>
      <c r="D3475">
        <v>297.45999999999998</v>
      </c>
      <c r="E3475">
        <v>1.3</v>
      </c>
      <c r="F3475">
        <v>588</v>
      </c>
      <c r="G3475">
        <v>7285</v>
      </c>
      <c r="H3475">
        <v>2166996.1</v>
      </c>
      <c r="I3475" t="s">
        <v>1021</v>
      </c>
      <c r="J3475">
        <v>930</v>
      </c>
    </row>
    <row r="3476" spans="1:10" x14ac:dyDescent="0.25">
      <c r="A3476">
        <v>290</v>
      </c>
      <c r="B3476" t="s">
        <v>296</v>
      </c>
      <c r="C3476" t="s">
        <v>30</v>
      </c>
      <c r="D3476">
        <v>297.45999999999998</v>
      </c>
      <c r="E3476">
        <v>1.3</v>
      </c>
      <c r="F3476">
        <v>588</v>
      </c>
      <c r="G3476">
        <v>7285</v>
      </c>
      <c r="H3476">
        <v>2166996.1</v>
      </c>
      <c r="I3476" t="s">
        <v>1020</v>
      </c>
      <c r="J3476">
        <v>639</v>
      </c>
    </row>
    <row r="3477" spans="1:10" x14ac:dyDescent="0.25">
      <c r="A3477">
        <v>290</v>
      </c>
      <c r="B3477" t="s">
        <v>296</v>
      </c>
      <c r="C3477" t="s">
        <v>30</v>
      </c>
      <c r="D3477">
        <v>297.45999999999998</v>
      </c>
      <c r="E3477">
        <v>1.3</v>
      </c>
      <c r="F3477">
        <v>588</v>
      </c>
      <c r="G3477">
        <v>7285</v>
      </c>
      <c r="H3477">
        <v>2166996.1</v>
      </c>
      <c r="I3477" t="s">
        <v>1019</v>
      </c>
      <c r="J3477">
        <v>249</v>
      </c>
    </row>
    <row r="3478" spans="1:10" x14ac:dyDescent="0.25">
      <c r="A3478">
        <v>290</v>
      </c>
      <c r="B3478" t="s">
        <v>296</v>
      </c>
      <c r="C3478" t="s">
        <v>30</v>
      </c>
      <c r="D3478">
        <v>297.45999999999998</v>
      </c>
      <c r="E3478">
        <v>1.3</v>
      </c>
      <c r="F3478">
        <v>588</v>
      </c>
      <c r="G3478">
        <v>7285</v>
      </c>
      <c r="H3478">
        <v>2166996.1</v>
      </c>
      <c r="I3478" t="s">
        <v>1018</v>
      </c>
      <c r="J3478">
        <v>782</v>
      </c>
    </row>
    <row r="3479" spans="1:10" x14ac:dyDescent="0.25">
      <c r="A3479">
        <v>290</v>
      </c>
      <c r="B3479" t="s">
        <v>296</v>
      </c>
      <c r="C3479" t="s">
        <v>30</v>
      </c>
      <c r="D3479">
        <v>297.45999999999998</v>
      </c>
      <c r="E3479">
        <v>1.3</v>
      </c>
      <c r="F3479">
        <v>588</v>
      </c>
      <c r="G3479">
        <v>7285</v>
      </c>
      <c r="H3479">
        <v>2166996.1</v>
      </c>
      <c r="I3479" t="s">
        <v>1017</v>
      </c>
      <c r="J3479">
        <v>622</v>
      </c>
    </row>
    <row r="3480" spans="1:10" x14ac:dyDescent="0.25">
      <c r="A3480">
        <v>290</v>
      </c>
      <c r="B3480" t="s">
        <v>296</v>
      </c>
      <c r="C3480" t="s">
        <v>30</v>
      </c>
      <c r="D3480">
        <v>297.45999999999998</v>
      </c>
      <c r="E3480">
        <v>1.3</v>
      </c>
      <c r="F3480">
        <v>588</v>
      </c>
      <c r="G3480">
        <v>7285</v>
      </c>
      <c r="H3480">
        <v>2166996.1</v>
      </c>
      <c r="I3480" t="s">
        <v>1016</v>
      </c>
      <c r="J3480">
        <v>917</v>
      </c>
    </row>
    <row r="3481" spans="1:10" x14ac:dyDescent="0.25">
      <c r="A3481">
        <v>290</v>
      </c>
      <c r="B3481" t="s">
        <v>296</v>
      </c>
      <c r="C3481" t="s">
        <v>30</v>
      </c>
      <c r="D3481">
        <v>297.45999999999998</v>
      </c>
      <c r="E3481">
        <v>1.3</v>
      </c>
      <c r="F3481">
        <v>588</v>
      </c>
      <c r="G3481">
        <v>7285</v>
      </c>
      <c r="H3481">
        <v>2166996.1</v>
      </c>
      <c r="I3481" t="s">
        <v>1015</v>
      </c>
      <c r="J3481">
        <v>722</v>
      </c>
    </row>
    <row r="3482" spans="1:10" x14ac:dyDescent="0.25">
      <c r="A3482">
        <v>291</v>
      </c>
      <c r="B3482" t="s">
        <v>297</v>
      </c>
      <c r="C3482" t="s">
        <v>30</v>
      </c>
      <c r="D3482">
        <v>20.100000000000001</v>
      </c>
      <c r="E3482">
        <v>2.6</v>
      </c>
      <c r="F3482">
        <v>476</v>
      </c>
      <c r="G3482">
        <v>7203</v>
      </c>
      <c r="H3482">
        <v>144780.29999999999</v>
      </c>
      <c r="I3482" t="s">
        <v>1013</v>
      </c>
      <c r="J3482">
        <v>854</v>
      </c>
    </row>
    <row r="3483" spans="1:10" x14ac:dyDescent="0.25">
      <c r="A3483">
        <v>291</v>
      </c>
      <c r="B3483" t="s">
        <v>297</v>
      </c>
      <c r="C3483" t="s">
        <v>30</v>
      </c>
      <c r="D3483">
        <v>20.100000000000001</v>
      </c>
      <c r="E3483">
        <v>2.6</v>
      </c>
      <c r="F3483">
        <v>476</v>
      </c>
      <c r="G3483">
        <v>7203</v>
      </c>
      <c r="H3483">
        <v>144780.29999999999</v>
      </c>
      <c r="I3483" t="s">
        <v>1014</v>
      </c>
      <c r="J3483">
        <v>37</v>
      </c>
    </row>
    <row r="3484" spans="1:10" x14ac:dyDescent="0.25">
      <c r="A3484">
        <v>291</v>
      </c>
      <c r="B3484" t="s">
        <v>297</v>
      </c>
      <c r="C3484" t="s">
        <v>30</v>
      </c>
      <c r="D3484">
        <v>20.100000000000001</v>
      </c>
      <c r="E3484">
        <v>2.6</v>
      </c>
      <c r="F3484">
        <v>476</v>
      </c>
      <c r="G3484">
        <v>7203</v>
      </c>
      <c r="H3484">
        <v>144780.29999999999</v>
      </c>
      <c r="I3484" t="s">
        <v>1024</v>
      </c>
      <c r="J3484">
        <v>862</v>
      </c>
    </row>
    <row r="3485" spans="1:10" x14ac:dyDescent="0.25">
      <c r="A3485">
        <v>291</v>
      </c>
      <c r="B3485" t="s">
        <v>297</v>
      </c>
      <c r="C3485" t="s">
        <v>30</v>
      </c>
      <c r="D3485">
        <v>20.100000000000001</v>
      </c>
      <c r="E3485">
        <v>2.6</v>
      </c>
      <c r="F3485">
        <v>476</v>
      </c>
      <c r="G3485">
        <v>7203</v>
      </c>
      <c r="H3485">
        <v>144780.29999999999</v>
      </c>
      <c r="I3485" t="s">
        <v>1023</v>
      </c>
      <c r="J3485">
        <v>652</v>
      </c>
    </row>
    <row r="3486" spans="1:10" x14ac:dyDescent="0.25">
      <c r="A3486">
        <v>291</v>
      </c>
      <c r="B3486" t="s">
        <v>297</v>
      </c>
      <c r="C3486" t="s">
        <v>30</v>
      </c>
      <c r="D3486">
        <v>20.100000000000001</v>
      </c>
      <c r="E3486">
        <v>2.6</v>
      </c>
      <c r="F3486">
        <v>476</v>
      </c>
      <c r="G3486">
        <v>7203</v>
      </c>
      <c r="H3486">
        <v>144780.29999999999</v>
      </c>
      <c r="I3486" t="s">
        <v>1022</v>
      </c>
      <c r="J3486">
        <v>596</v>
      </c>
    </row>
    <row r="3487" spans="1:10" x14ac:dyDescent="0.25">
      <c r="A3487">
        <v>291</v>
      </c>
      <c r="B3487" t="s">
        <v>297</v>
      </c>
      <c r="C3487" t="s">
        <v>30</v>
      </c>
      <c r="D3487">
        <v>20.100000000000001</v>
      </c>
      <c r="E3487">
        <v>2.6</v>
      </c>
      <c r="F3487">
        <v>476</v>
      </c>
      <c r="G3487">
        <v>7203</v>
      </c>
      <c r="H3487">
        <v>144780.29999999999</v>
      </c>
      <c r="I3487" t="s">
        <v>1021</v>
      </c>
      <c r="J3487">
        <v>509</v>
      </c>
    </row>
    <row r="3488" spans="1:10" x14ac:dyDescent="0.25">
      <c r="A3488">
        <v>291</v>
      </c>
      <c r="B3488" t="s">
        <v>297</v>
      </c>
      <c r="C3488" t="s">
        <v>30</v>
      </c>
      <c r="D3488">
        <v>20.100000000000001</v>
      </c>
      <c r="E3488">
        <v>2.6</v>
      </c>
      <c r="F3488">
        <v>476</v>
      </c>
      <c r="G3488">
        <v>7203</v>
      </c>
      <c r="H3488">
        <v>144780.29999999999</v>
      </c>
      <c r="I3488" t="s">
        <v>1020</v>
      </c>
      <c r="J3488">
        <v>306</v>
      </c>
    </row>
    <row r="3489" spans="1:10" x14ac:dyDescent="0.25">
      <c r="A3489">
        <v>291</v>
      </c>
      <c r="B3489" t="s">
        <v>297</v>
      </c>
      <c r="C3489" t="s">
        <v>30</v>
      </c>
      <c r="D3489">
        <v>20.100000000000001</v>
      </c>
      <c r="E3489">
        <v>2.6</v>
      </c>
      <c r="F3489">
        <v>476</v>
      </c>
      <c r="G3489">
        <v>7203</v>
      </c>
      <c r="H3489">
        <v>144780.29999999999</v>
      </c>
      <c r="I3489" t="s">
        <v>1019</v>
      </c>
      <c r="J3489">
        <v>915</v>
      </c>
    </row>
    <row r="3490" spans="1:10" x14ac:dyDescent="0.25">
      <c r="A3490">
        <v>291</v>
      </c>
      <c r="B3490" t="s">
        <v>297</v>
      </c>
      <c r="C3490" t="s">
        <v>30</v>
      </c>
      <c r="D3490">
        <v>20.100000000000001</v>
      </c>
      <c r="E3490">
        <v>2.6</v>
      </c>
      <c r="F3490">
        <v>476</v>
      </c>
      <c r="G3490">
        <v>7203</v>
      </c>
      <c r="H3490">
        <v>144780.29999999999</v>
      </c>
      <c r="I3490" t="s">
        <v>1018</v>
      </c>
      <c r="J3490">
        <v>994</v>
      </c>
    </row>
    <row r="3491" spans="1:10" x14ac:dyDescent="0.25">
      <c r="A3491">
        <v>291</v>
      </c>
      <c r="B3491" t="s">
        <v>297</v>
      </c>
      <c r="C3491" t="s">
        <v>30</v>
      </c>
      <c r="D3491">
        <v>20.100000000000001</v>
      </c>
      <c r="E3491">
        <v>2.6</v>
      </c>
      <c r="F3491">
        <v>476</v>
      </c>
      <c r="G3491">
        <v>7203</v>
      </c>
      <c r="H3491">
        <v>144780.29999999999</v>
      </c>
      <c r="I3491" t="s">
        <v>1017</v>
      </c>
      <c r="J3491">
        <v>729</v>
      </c>
    </row>
    <row r="3492" spans="1:10" x14ac:dyDescent="0.25">
      <c r="A3492">
        <v>291</v>
      </c>
      <c r="B3492" t="s">
        <v>297</v>
      </c>
      <c r="C3492" t="s">
        <v>30</v>
      </c>
      <c r="D3492">
        <v>20.100000000000001</v>
      </c>
      <c r="E3492">
        <v>2.6</v>
      </c>
      <c r="F3492">
        <v>476</v>
      </c>
      <c r="G3492">
        <v>7203</v>
      </c>
      <c r="H3492">
        <v>144780.29999999999</v>
      </c>
      <c r="I3492" t="s">
        <v>1016</v>
      </c>
      <c r="J3492">
        <v>566</v>
      </c>
    </row>
    <row r="3493" spans="1:10" x14ac:dyDescent="0.25">
      <c r="A3493">
        <v>291</v>
      </c>
      <c r="B3493" t="s">
        <v>297</v>
      </c>
      <c r="C3493" t="s">
        <v>30</v>
      </c>
      <c r="D3493">
        <v>20.100000000000001</v>
      </c>
      <c r="E3493">
        <v>2.6</v>
      </c>
      <c r="F3493">
        <v>476</v>
      </c>
      <c r="G3493">
        <v>7203</v>
      </c>
      <c r="H3493">
        <v>144780.29999999999</v>
      </c>
      <c r="I3493" t="s">
        <v>1015</v>
      </c>
      <c r="J3493">
        <v>183</v>
      </c>
    </row>
    <row r="3494" spans="1:10" x14ac:dyDescent="0.25">
      <c r="A3494">
        <v>292</v>
      </c>
      <c r="B3494" t="s">
        <v>298</v>
      </c>
      <c r="C3494" t="s">
        <v>5</v>
      </c>
      <c r="D3494">
        <v>23.49</v>
      </c>
      <c r="E3494">
        <v>1.5</v>
      </c>
      <c r="F3494">
        <v>798</v>
      </c>
      <c r="G3494">
        <v>4596</v>
      </c>
      <c r="H3494">
        <v>107960.04</v>
      </c>
      <c r="I3494" t="s">
        <v>1013</v>
      </c>
      <c r="J3494">
        <v>172</v>
      </c>
    </row>
    <row r="3495" spans="1:10" x14ac:dyDescent="0.25">
      <c r="A3495">
        <v>292</v>
      </c>
      <c r="B3495" t="s">
        <v>298</v>
      </c>
      <c r="C3495" t="s">
        <v>5</v>
      </c>
      <c r="D3495">
        <v>23.49</v>
      </c>
      <c r="E3495">
        <v>1.5</v>
      </c>
      <c r="F3495">
        <v>798</v>
      </c>
      <c r="G3495">
        <v>4596</v>
      </c>
      <c r="H3495">
        <v>107960.04</v>
      </c>
      <c r="I3495" t="s">
        <v>1014</v>
      </c>
      <c r="J3495">
        <v>340</v>
      </c>
    </row>
    <row r="3496" spans="1:10" x14ac:dyDescent="0.25">
      <c r="A3496">
        <v>292</v>
      </c>
      <c r="B3496" t="s">
        <v>298</v>
      </c>
      <c r="C3496" t="s">
        <v>5</v>
      </c>
      <c r="D3496">
        <v>23.49</v>
      </c>
      <c r="E3496">
        <v>1.5</v>
      </c>
      <c r="F3496">
        <v>798</v>
      </c>
      <c r="G3496">
        <v>4596</v>
      </c>
      <c r="H3496">
        <v>107960.04</v>
      </c>
      <c r="I3496" t="s">
        <v>1024</v>
      </c>
      <c r="J3496">
        <v>272</v>
      </c>
    </row>
    <row r="3497" spans="1:10" x14ac:dyDescent="0.25">
      <c r="A3497">
        <v>292</v>
      </c>
      <c r="B3497" t="s">
        <v>298</v>
      </c>
      <c r="C3497" t="s">
        <v>5</v>
      </c>
      <c r="D3497">
        <v>23.49</v>
      </c>
      <c r="E3497">
        <v>1.5</v>
      </c>
      <c r="F3497">
        <v>798</v>
      </c>
      <c r="G3497">
        <v>4596</v>
      </c>
      <c r="H3497">
        <v>107960.04</v>
      </c>
      <c r="I3497" t="s">
        <v>1023</v>
      </c>
      <c r="J3497">
        <v>908</v>
      </c>
    </row>
    <row r="3498" spans="1:10" x14ac:dyDescent="0.25">
      <c r="A3498">
        <v>292</v>
      </c>
      <c r="B3498" t="s">
        <v>298</v>
      </c>
      <c r="C3498" t="s">
        <v>5</v>
      </c>
      <c r="D3498">
        <v>23.49</v>
      </c>
      <c r="E3498">
        <v>1.5</v>
      </c>
      <c r="F3498">
        <v>798</v>
      </c>
      <c r="G3498">
        <v>4596</v>
      </c>
      <c r="H3498">
        <v>107960.04</v>
      </c>
      <c r="I3498" t="s">
        <v>1022</v>
      </c>
      <c r="J3498">
        <v>444</v>
      </c>
    </row>
    <row r="3499" spans="1:10" x14ac:dyDescent="0.25">
      <c r="A3499">
        <v>292</v>
      </c>
      <c r="B3499" t="s">
        <v>298</v>
      </c>
      <c r="C3499" t="s">
        <v>5</v>
      </c>
      <c r="D3499">
        <v>23.49</v>
      </c>
      <c r="E3499">
        <v>1.5</v>
      </c>
      <c r="F3499">
        <v>798</v>
      </c>
      <c r="G3499">
        <v>4596</v>
      </c>
      <c r="H3499">
        <v>107960.04</v>
      </c>
      <c r="I3499" t="s">
        <v>1021</v>
      </c>
      <c r="J3499">
        <v>62</v>
      </c>
    </row>
    <row r="3500" spans="1:10" x14ac:dyDescent="0.25">
      <c r="A3500">
        <v>292</v>
      </c>
      <c r="B3500" t="s">
        <v>298</v>
      </c>
      <c r="C3500" t="s">
        <v>5</v>
      </c>
      <c r="D3500">
        <v>23.49</v>
      </c>
      <c r="E3500">
        <v>1.5</v>
      </c>
      <c r="F3500">
        <v>798</v>
      </c>
      <c r="G3500">
        <v>4596</v>
      </c>
      <c r="H3500">
        <v>107960.04</v>
      </c>
      <c r="I3500" t="s">
        <v>1020</v>
      </c>
      <c r="J3500">
        <v>533</v>
      </c>
    </row>
    <row r="3501" spans="1:10" x14ac:dyDescent="0.25">
      <c r="A3501">
        <v>292</v>
      </c>
      <c r="B3501" t="s">
        <v>298</v>
      </c>
      <c r="C3501" t="s">
        <v>5</v>
      </c>
      <c r="D3501">
        <v>23.49</v>
      </c>
      <c r="E3501">
        <v>1.5</v>
      </c>
      <c r="F3501">
        <v>798</v>
      </c>
      <c r="G3501">
        <v>4596</v>
      </c>
      <c r="H3501">
        <v>107960.04</v>
      </c>
      <c r="I3501" t="s">
        <v>1019</v>
      </c>
      <c r="J3501">
        <v>594</v>
      </c>
    </row>
    <row r="3502" spans="1:10" x14ac:dyDescent="0.25">
      <c r="A3502">
        <v>292</v>
      </c>
      <c r="B3502" t="s">
        <v>298</v>
      </c>
      <c r="C3502" t="s">
        <v>5</v>
      </c>
      <c r="D3502">
        <v>23.49</v>
      </c>
      <c r="E3502">
        <v>1.5</v>
      </c>
      <c r="F3502">
        <v>798</v>
      </c>
      <c r="G3502">
        <v>4596</v>
      </c>
      <c r="H3502">
        <v>107960.04</v>
      </c>
      <c r="I3502" t="s">
        <v>1018</v>
      </c>
      <c r="J3502">
        <v>440</v>
      </c>
    </row>
    <row r="3503" spans="1:10" x14ac:dyDescent="0.25">
      <c r="A3503">
        <v>292</v>
      </c>
      <c r="B3503" t="s">
        <v>298</v>
      </c>
      <c r="C3503" t="s">
        <v>5</v>
      </c>
      <c r="D3503">
        <v>23.49</v>
      </c>
      <c r="E3503">
        <v>1.5</v>
      </c>
      <c r="F3503">
        <v>798</v>
      </c>
      <c r="G3503">
        <v>4596</v>
      </c>
      <c r="H3503">
        <v>107960.04</v>
      </c>
      <c r="I3503" t="s">
        <v>1017</v>
      </c>
      <c r="J3503">
        <v>239</v>
      </c>
    </row>
    <row r="3504" spans="1:10" x14ac:dyDescent="0.25">
      <c r="A3504">
        <v>292</v>
      </c>
      <c r="B3504" t="s">
        <v>298</v>
      </c>
      <c r="C3504" t="s">
        <v>5</v>
      </c>
      <c r="D3504">
        <v>23.49</v>
      </c>
      <c r="E3504">
        <v>1.5</v>
      </c>
      <c r="F3504">
        <v>798</v>
      </c>
      <c r="G3504">
        <v>4596</v>
      </c>
      <c r="H3504">
        <v>107960.04</v>
      </c>
      <c r="I3504" t="s">
        <v>1016</v>
      </c>
      <c r="J3504">
        <v>498</v>
      </c>
    </row>
    <row r="3505" spans="1:10" x14ac:dyDescent="0.25">
      <c r="A3505">
        <v>292</v>
      </c>
      <c r="B3505" t="s">
        <v>298</v>
      </c>
      <c r="C3505" t="s">
        <v>5</v>
      </c>
      <c r="D3505">
        <v>23.49</v>
      </c>
      <c r="E3505">
        <v>1.5</v>
      </c>
      <c r="F3505">
        <v>798</v>
      </c>
      <c r="G3505">
        <v>4596</v>
      </c>
      <c r="H3505">
        <v>107960.04</v>
      </c>
      <c r="I3505" t="s">
        <v>1015</v>
      </c>
      <c r="J3505">
        <v>94</v>
      </c>
    </row>
    <row r="3506" spans="1:10" x14ac:dyDescent="0.25">
      <c r="A3506">
        <v>293</v>
      </c>
      <c r="B3506" t="s">
        <v>299</v>
      </c>
      <c r="C3506" t="s">
        <v>11</v>
      </c>
      <c r="D3506">
        <v>412.19</v>
      </c>
      <c r="E3506">
        <v>3.3</v>
      </c>
      <c r="F3506">
        <v>986</v>
      </c>
      <c r="G3506">
        <v>7285</v>
      </c>
      <c r="H3506">
        <v>3002804.15</v>
      </c>
      <c r="I3506" t="s">
        <v>1013</v>
      </c>
      <c r="J3506">
        <v>748</v>
      </c>
    </row>
    <row r="3507" spans="1:10" x14ac:dyDescent="0.25">
      <c r="A3507">
        <v>293</v>
      </c>
      <c r="B3507" t="s">
        <v>299</v>
      </c>
      <c r="C3507" t="s">
        <v>11</v>
      </c>
      <c r="D3507">
        <v>412.19</v>
      </c>
      <c r="E3507">
        <v>3.3</v>
      </c>
      <c r="F3507">
        <v>986</v>
      </c>
      <c r="G3507">
        <v>7285</v>
      </c>
      <c r="H3507">
        <v>3002804.15</v>
      </c>
      <c r="I3507" t="s">
        <v>1014</v>
      </c>
      <c r="J3507">
        <v>924</v>
      </c>
    </row>
    <row r="3508" spans="1:10" x14ac:dyDescent="0.25">
      <c r="A3508">
        <v>293</v>
      </c>
      <c r="B3508" t="s">
        <v>299</v>
      </c>
      <c r="C3508" t="s">
        <v>11</v>
      </c>
      <c r="D3508">
        <v>412.19</v>
      </c>
      <c r="E3508">
        <v>3.3</v>
      </c>
      <c r="F3508">
        <v>986</v>
      </c>
      <c r="G3508">
        <v>7285</v>
      </c>
      <c r="H3508">
        <v>3002804.15</v>
      </c>
      <c r="I3508" t="s">
        <v>1024</v>
      </c>
      <c r="J3508">
        <v>480</v>
      </c>
    </row>
    <row r="3509" spans="1:10" x14ac:dyDescent="0.25">
      <c r="A3509">
        <v>293</v>
      </c>
      <c r="B3509" t="s">
        <v>299</v>
      </c>
      <c r="C3509" t="s">
        <v>11</v>
      </c>
      <c r="D3509">
        <v>412.19</v>
      </c>
      <c r="E3509">
        <v>3.3</v>
      </c>
      <c r="F3509">
        <v>986</v>
      </c>
      <c r="G3509">
        <v>7285</v>
      </c>
      <c r="H3509">
        <v>3002804.15</v>
      </c>
      <c r="I3509" t="s">
        <v>1023</v>
      </c>
      <c r="J3509">
        <v>187</v>
      </c>
    </row>
    <row r="3510" spans="1:10" x14ac:dyDescent="0.25">
      <c r="A3510">
        <v>293</v>
      </c>
      <c r="B3510" t="s">
        <v>299</v>
      </c>
      <c r="C3510" t="s">
        <v>11</v>
      </c>
      <c r="D3510">
        <v>412.19</v>
      </c>
      <c r="E3510">
        <v>3.3</v>
      </c>
      <c r="F3510">
        <v>986</v>
      </c>
      <c r="G3510">
        <v>7285</v>
      </c>
      <c r="H3510">
        <v>3002804.15</v>
      </c>
      <c r="I3510" t="s">
        <v>1022</v>
      </c>
      <c r="J3510">
        <v>756</v>
      </c>
    </row>
    <row r="3511" spans="1:10" x14ac:dyDescent="0.25">
      <c r="A3511">
        <v>293</v>
      </c>
      <c r="B3511" t="s">
        <v>299</v>
      </c>
      <c r="C3511" t="s">
        <v>11</v>
      </c>
      <c r="D3511">
        <v>412.19</v>
      </c>
      <c r="E3511">
        <v>3.3</v>
      </c>
      <c r="F3511">
        <v>986</v>
      </c>
      <c r="G3511">
        <v>7285</v>
      </c>
      <c r="H3511">
        <v>3002804.15</v>
      </c>
      <c r="I3511" t="s">
        <v>1021</v>
      </c>
      <c r="J3511">
        <v>632</v>
      </c>
    </row>
    <row r="3512" spans="1:10" x14ac:dyDescent="0.25">
      <c r="A3512">
        <v>293</v>
      </c>
      <c r="B3512" t="s">
        <v>299</v>
      </c>
      <c r="C3512" t="s">
        <v>11</v>
      </c>
      <c r="D3512">
        <v>412.19</v>
      </c>
      <c r="E3512">
        <v>3.3</v>
      </c>
      <c r="F3512">
        <v>986</v>
      </c>
      <c r="G3512">
        <v>7285</v>
      </c>
      <c r="H3512">
        <v>3002804.15</v>
      </c>
      <c r="I3512" t="s">
        <v>1020</v>
      </c>
      <c r="J3512">
        <v>727</v>
      </c>
    </row>
    <row r="3513" spans="1:10" x14ac:dyDescent="0.25">
      <c r="A3513">
        <v>293</v>
      </c>
      <c r="B3513" t="s">
        <v>299</v>
      </c>
      <c r="C3513" t="s">
        <v>11</v>
      </c>
      <c r="D3513">
        <v>412.19</v>
      </c>
      <c r="E3513">
        <v>3.3</v>
      </c>
      <c r="F3513">
        <v>986</v>
      </c>
      <c r="G3513">
        <v>7285</v>
      </c>
      <c r="H3513">
        <v>3002804.15</v>
      </c>
      <c r="I3513" t="s">
        <v>1019</v>
      </c>
      <c r="J3513">
        <v>239</v>
      </c>
    </row>
    <row r="3514" spans="1:10" x14ac:dyDescent="0.25">
      <c r="A3514">
        <v>293</v>
      </c>
      <c r="B3514" t="s">
        <v>299</v>
      </c>
      <c r="C3514" t="s">
        <v>11</v>
      </c>
      <c r="D3514">
        <v>412.19</v>
      </c>
      <c r="E3514">
        <v>3.3</v>
      </c>
      <c r="F3514">
        <v>986</v>
      </c>
      <c r="G3514">
        <v>7285</v>
      </c>
      <c r="H3514">
        <v>3002804.15</v>
      </c>
      <c r="I3514" t="s">
        <v>1018</v>
      </c>
      <c r="J3514">
        <v>836</v>
      </c>
    </row>
    <row r="3515" spans="1:10" x14ac:dyDescent="0.25">
      <c r="A3515">
        <v>293</v>
      </c>
      <c r="B3515" t="s">
        <v>299</v>
      </c>
      <c r="C3515" t="s">
        <v>11</v>
      </c>
      <c r="D3515">
        <v>412.19</v>
      </c>
      <c r="E3515">
        <v>3.3</v>
      </c>
      <c r="F3515">
        <v>986</v>
      </c>
      <c r="G3515">
        <v>7285</v>
      </c>
      <c r="H3515">
        <v>3002804.15</v>
      </c>
      <c r="I3515" t="s">
        <v>1017</v>
      </c>
      <c r="J3515">
        <v>532</v>
      </c>
    </row>
    <row r="3516" spans="1:10" x14ac:dyDescent="0.25">
      <c r="A3516">
        <v>293</v>
      </c>
      <c r="B3516" t="s">
        <v>299</v>
      </c>
      <c r="C3516" t="s">
        <v>11</v>
      </c>
      <c r="D3516">
        <v>412.19</v>
      </c>
      <c r="E3516">
        <v>3.3</v>
      </c>
      <c r="F3516">
        <v>986</v>
      </c>
      <c r="G3516">
        <v>7285</v>
      </c>
      <c r="H3516">
        <v>3002804.15</v>
      </c>
      <c r="I3516" t="s">
        <v>1016</v>
      </c>
      <c r="J3516">
        <v>440</v>
      </c>
    </row>
    <row r="3517" spans="1:10" x14ac:dyDescent="0.25">
      <c r="A3517">
        <v>293</v>
      </c>
      <c r="B3517" t="s">
        <v>299</v>
      </c>
      <c r="C3517" t="s">
        <v>11</v>
      </c>
      <c r="D3517">
        <v>412.19</v>
      </c>
      <c r="E3517">
        <v>3.3</v>
      </c>
      <c r="F3517">
        <v>986</v>
      </c>
      <c r="G3517">
        <v>7285</v>
      </c>
      <c r="H3517">
        <v>3002804.15</v>
      </c>
      <c r="I3517" t="s">
        <v>1015</v>
      </c>
      <c r="J3517">
        <v>784</v>
      </c>
    </row>
    <row r="3518" spans="1:10" x14ac:dyDescent="0.25">
      <c r="A3518">
        <v>294</v>
      </c>
      <c r="B3518" t="s">
        <v>300</v>
      </c>
      <c r="C3518" t="s">
        <v>1</v>
      </c>
      <c r="D3518">
        <v>183.29</v>
      </c>
      <c r="E3518">
        <v>3.8</v>
      </c>
      <c r="F3518">
        <v>277</v>
      </c>
      <c r="G3518">
        <v>5087</v>
      </c>
      <c r="H3518">
        <v>932396.23</v>
      </c>
      <c r="I3518" t="s">
        <v>1013</v>
      </c>
      <c r="J3518">
        <v>161</v>
      </c>
    </row>
    <row r="3519" spans="1:10" x14ac:dyDescent="0.25">
      <c r="A3519">
        <v>294</v>
      </c>
      <c r="B3519" t="s">
        <v>300</v>
      </c>
      <c r="C3519" t="s">
        <v>1</v>
      </c>
      <c r="D3519">
        <v>183.29</v>
      </c>
      <c r="E3519">
        <v>3.8</v>
      </c>
      <c r="F3519">
        <v>277</v>
      </c>
      <c r="G3519">
        <v>5087</v>
      </c>
      <c r="H3519">
        <v>932396.23</v>
      </c>
      <c r="I3519" t="s">
        <v>1014</v>
      </c>
      <c r="J3519">
        <v>644</v>
      </c>
    </row>
    <row r="3520" spans="1:10" x14ac:dyDescent="0.25">
      <c r="A3520">
        <v>294</v>
      </c>
      <c r="B3520" t="s">
        <v>300</v>
      </c>
      <c r="C3520" t="s">
        <v>1</v>
      </c>
      <c r="D3520">
        <v>183.29</v>
      </c>
      <c r="E3520">
        <v>3.8</v>
      </c>
      <c r="F3520">
        <v>277</v>
      </c>
      <c r="G3520">
        <v>5087</v>
      </c>
      <c r="H3520">
        <v>932396.23</v>
      </c>
      <c r="I3520" t="s">
        <v>1024</v>
      </c>
      <c r="J3520">
        <v>415</v>
      </c>
    </row>
    <row r="3521" spans="1:10" x14ac:dyDescent="0.25">
      <c r="A3521">
        <v>294</v>
      </c>
      <c r="B3521" t="s">
        <v>300</v>
      </c>
      <c r="C3521" t="s">
        <v>1</v>
      </c>
      <c r="D3521">
        <v>183.29</v>
      </c>
      <c r="E3521">
        <v>3.8</v>
      </c>
      <c r="F3521">
        <v>277</v>
      </c>
      <c r="G3521">
        <v>5087</v>
      </c>
      <c r="H3521">
        <v>932396.23</v>
      </c>
      <c r="I3521" t="s">
        <v>1023</v>
      </c>
      <c r="J3521">
        <v>440</v>
      </c>
    </row>
    <row r="3522" spans="1:10" x14ac:dyDescent="0.25">
      <c r="A3522">
        <v>294</v>
      </c>
      <c r="B3522" t="s">
        <v>300</v>
      </c>
      <c r="C3522" t="s">
        <v>1</v>
      </c>
      <c r="D3522">
        <v>183.29</v>
      </c>
      <c r="E3522">
        <v>3.8</v>
      </c>
      <c r="F3522">
        <v>277</v>
      </c>
      <c r="G3522">
        <v>5087</v>
      </c>
      <c r="H3522">
        <v>932396.23</v>
      </c>
      <c r="I3522" t="s">
        <v>1022</v>
      </c>
      <c r="J3522">
        <v>21</v>
      </c>
    </row>
    <row r="3523" spans="1:10" x14ac:dyDescent="0.25">
      <c r="A3523">
        <v>294</v>
      </c>
      <c r="B3523" t="s">
        <v>300</v>
      </c>
      <c r="C3523" t="s">
        <v>1</v>
      </c>
      <c r="D3523">
        <v>183.29</v>
      </c>
      <c r="E3523">
        <v>3.8</v>
      </c>
      <c r="F3523">
        <v>277</v>
      </c>
      <c r="G3523">
        <v>5087</v>
      </c>
      <c r="H3523">
        <v>932396.23</v>
      </c>
      <c r="I3523" t="s">
        <v>1021</v>
      </c>
      <c r="J3523">
        <v>225</v>
      </c>
    </row>
    <row r="3524" spans="1:10" x14ac:dyDescent="0.25">
      <c r="A3524">
        <v>294</v>
      </c>
      <c r="B3524" t="s">
        <v>300</v>
      </c>
      <c r="C3524" t="s">
        <v>1</v>
      </c>
      <c r="D3524">
        <v>183.29</v>
      </c>
      <c r="E3524">
        <v>3.8</v>
      </c>
      <c r="F3524">
        <v>277</v>
      </c>
      <c r="G3524">
        <v>5087</v>
      </c>
      <c r="H3524">
        <v>932396.23</v>
      </c>
      <c r="I3524" t="s">
        <v>1020</v>
      </c>
      <c r="J3524">
        <v>618</v>
      </c>
    </row>
    <row r="3525" spans="1:10" x14ac:dyDescent="0.25">
      <c r="A3525">
        <v>294</v>
      </c>
      <c r="B3525" t="s">
        <v>300</v>
      </c>
      <c r="C3525" t="s">
        <v>1</v>
      </c>
      <c r="D3525">
        <v>183.29</v>
      </c>
      <c r="E3525">
        <v>3.8</v>
      </c>
      <c r="F3525">
        <v>277</v>
      </c>
      <c r="G3525">
        <v>5087</v>
      </c>
      <c r="H3525">
        <v>932396.23</v>
      </c>
      <c r="I3525" t="s">
        <v>1019</v>
      </c>
      <c r="J3525">
        <v>379</v>
      </c>
    </row>
    <row r="3526" spans="1:10" x14ac:dyDescent="0.25">
      <c r="A3526">
        <v>294</v>
      </c>
      <c r="B3526" t="s">
        <v>300</v>
      </c>
      <c r="C3526" t="s">
        <v>1</v>
      </c>
      <c r="D3526">
        <v>183.29</v>
      </c>
      <c r="E3526">
        <v>3.8</v>
      </c>
      <c r="F3526">
        <v>277</v>
      </c>
      <c r="G3526">
        <v>5087</v>
      </c>
      <c r="H3526">
        <v>932396.23</v>
      </c>
      <c r="I3526" t="s">
        <v>1018</v>
      </c>
      <c r="J3526">
        <v>616</v>
      </c>
    </row>
    <row r="3527" spans="1:10" x14ac:dyDescent="0.25">
      <c r="A3527">
        <v>294</v>
      </c>
      <c r="B3527" t="s">
        <v>300</v>
      </c>
      <c r="C3527" t="s">
        <v>1</v>
      </c>
      <c r="D3527">
        <v>183.29</v>
      </c>
      <c r="E3527">
        <v>3.8</v>
      </c>
      <c r="F3527">
        <v>277</v>
      </c>
      <c r="G3527">
        <v>5087</v>
      </c>
      <c r="H3527">
        <v>932396.23</v>
      </c>
      <c r="I3527" t="s">
        <v>1017</v>
      </c>
      <c r="J3527">
        <v>140</v>
      </c>
    </row>
    <row r="3528" spans="1:10" x14ac:dyDescent="0.25">
      <c r="A3528">
        <v>294</v>
      </c>
      <c r="B3528" t="s">
        <v>300</v>
      </c>
      <c r="C3528" t="s">
        <v>1</v>
      </c>
      <c r="D3528">
        <v>183.29</v>
      </c>
      <c r="E3528">
        <v>3.8</v>
      </c>
      <c r="F3528">
        <v>277</v>
      </c>
      <c r="G3528">
        <v>5087</v>
      </c>
      <c r="H3528">
        <v>932396.23</v>
      </c>
      <c r="I3528" t="s">
        <v>1016</v>
      </c>
      <c r="J3528">
        <v>780</v>
      </c>
    </row>
    <row r="3529" spans="1:10" x14ac:dyDescent="0.25">
      <c r="A3529">
        <v>294</v>
      </c>
      <c r="B3529" t="s">
        <v>300</v>
      </c>
      <c r="C3529" t="s">
        <v>1</v>
      </c>
      <c r="D3529">
        <v>183.29</v>
      </c>
      <c r="E3529">
        <v>3.8</v>
      </c>
      <c r="F3529">
        <v>277</v>
      </c>
      <c r="G3529">
        <v>5087</v>
      </c>
      <c r="H3529">
        <v>932396.23</v>
      </c>
      <c r="I3529" t="s">
        <v>1015</v>
      </c>
      <c r="J3529">
        <v>648</v>
      </c>
    </row>
    <row r="3530" spans="1:10" x14ac:dyDescent="0.25">
      <c r="A3530">
        <v>295</v>
      </c>
      <c r="B3530" t="s">
        <v>301</v>
      </c>
      <c r="C3530" t="s">
        <v>8</v>
      </c>
      <c r="D3530">
        <v>67.89</v>
      </c>
      <c r="E3530">
        <v>4.2</v>
      </c>
      <c r="F3530">
        <v>156</v>
      </c>
      <c r="G3530">
        <v>5434</v>
      </c>
      <c r="H3530">
        <v>368914.26</v>
      </c>
      <c r="I3530" t="s">
        <v>1013</v>
      </c>
      <c r="J3530">
        <v>904</v>
      </c>
    </row>
    <row r="3531" spans="1:10" x14ac:dyDescent="0.25">
      <c r="A3531">
        <v>295</v>
      </c>
      <c r="B3531" t="s">
        <v>301</v>
      </c>
      <c r="C3531" t="s">
        <v>8</v>
      </c>
      <c r="D3531">
        <v>67.89</v>
      </c>
      <c r="E3531">
        <v>4.2</v>
      </c>
      <c r="F3531">
        <v>156</v>
      </c>
      <c r="G3531">
        <v>5434</v>
      </c>
      <c r="H3531">
        <v>368914.26</v>
      </c>
      <c r="I3531" t="s">
        <v>1014</v>
      </c>
      <c r="J3531">
        <v>713</v>
      </c>
    </row>
    <row r="3532" spans="1:10" x14ac:dyDescent="0.25">
      <c r="A3532">
        <v>295</v>
      </c>
      <c r="B3532" t="s">
        <v>301</v>
      </c>
      <c r="C3532" t="s">
        <v>8</v>
      </c>
      <c r="D3532">
        <v>67.89</v>
      </c>
      <c r="E3532">
        <v>4.2</v>
      </c>
      <c r="F3532">
        <v>156</v>
      </c>
      <c r="G3532">
        <v>5434</v>
      </c>
      <c r="H3532">
        <v>368914.26</v>
      </c>
      <c r="I3532" t="s">
        <v>1024</v>
      </c>
      <c r="J3532">
        <v>505</v>
      </c>
    </row>
    <row r="3533" spans="1:10" x14ac:dyDescent="0.25">
      <c r="A3533">
        <v>295</v>
      </c>
      <c r="B3533" t="s">
        <v>301</v>
      </c>
      <c r="C3533" t="s">
        <v>8</v>
      </c>
      <c r="D3533">
        <v>67.89</v>
      </c>
      <c r="E3533">
        <v>4.2</v>
      </c>
      <c r="F3533">
        <v>156</v>
      </c>
      <c r="G3533">
        <v>5434</v>
      </c>
      <c r="H3533">
        <v>368914.26</v>
      </c>
      <c r="I3533" t="s">
        <v>1023</v>
      </c>
      <c r="J3533">
        <v>85</v>
      </c>
    </row>
    <row r="3534" spans="1:10" x14ac:dyDescent="0.25">
      <c r="A3534">
        <v>295</v>
      </c>
      <c r="B3534" t="s">
        <v>301</v>
      </c>
      <c r="C3534" t="s">
        <v>8</v>
      </c>
      <c r="D3534">
        <v>67.89</v>
      </c>
      <c r="E3534">
        <v>4.2</v>
      </c>
      <c r="F3534">
        <v>156</v>
      </c>
      <c r="G3534">
        <v>5434</v>
      </c>
      <c r="H3534">
        <v>368914.26</v>
      </c>
      <c r="I3534" t="s">
        <v>1022</v>
      </c>
      <c r="J3534">
        <v>290</v>
      </c>
    </row>
    <row r="3535" spans="1:10" x14ac:dyDescent="0.25">
      <c r="A3535">
        <v>295</v>
      </c>
      <c r="B3535" t="s">
        <v>301</v>
      </c>
      <c r="C3535" t="s">
        <v>8</v>
      </c>
      <c r="D3535">
        <v>67.89</v>
      </c>
      <c r="E3535">
        <v>4.2</v>
      </c>
      <c r="F3535">
        <v>156</v>
      </c>
      <c r="G3535">
        <v>5434</v>
      </c>
      <c r="H3535">
        <v>368914.26</v>
      </c>
      <c r="I3535" t="s">
        <v>1021</v>
      </c>
      <c r="J3535">
        <v>104</v>
      </c>
    </row>
    <row r="3536" spans="1:10" x14ac:dyDescent="0.25">
      <c r="A3536">
        <v>295</v>
      </c>
      <c r="B3536" t="s">
        <v>301</v>
      </c>
      <c r="C3536" t="s">
        <v>8</v>
      </c>
      <c r="D3536">
        <v>67.89</v>
      </c>
      <c r="E3536">
        <v>4.2</v>
      </c>
      <c r="F3536">
        <v>156</v>
      </c>
      <c r="G3536">
        <v>5434</v>
      </c>
      <c r="H3536">
        <v>368914.26</v>
      </c>
      <c r="I3536" t="s">
        <v>1020</v>
      </c>
      <c r="J3536">
        <v>108</v>
      </c>
    </row>
    <row r="3537" spans="1:10" x14ac:dyDescent="0.25">
      <c r="A3537">
        <v>295</v>
      </c>
      <c r="B3537" t="s">
        <v>301</v>
      </c>
      <c r="C3537" t="s">
        <v>8</v>
      </c>
      <c r="D3537">
        <v>67.89</v>
      </c>
      <c r="E3537">
        <v>4.2</v>
      </c>
      <c r="F3537">
        <v>156</v>
      </c>
      <c r="G3537">
        <v>5434</v>
      </c>
      <c r="H3537">
        <v>368914.26</v>
      </c>
      <c r="I3537" t="s">
        <v>1019</v>
      </c>
      <c r="J3537">
        <v>906</v>
      </c>
    </row>
    <row r="3538" spans="1:10" x14ac:dyDescent="0.25">
      <c r="A3538">
        <v>295</v>
      </c>
      <c r="B3538" t="s">
        <v>301</v>
      </c>
      <c r="C3538" t="s">
        <v>8</v>
      </c>
      <c r="D3538">
        <v>67.89</v>
      </c>
      <c r="E3538">
        <v>4.2</v>
      </c>
      <c r="F3538">
        <v>156</v>
      </c>
      <c r="G3538">
        <v>5434</v>
      </c>
      <c r="H3538">
        <v>368914.26</v>
      </c>
      <c r="I3538" t="s">
        <v>1018</v>
      </c>
      <c r="J3538">
        <v>505</v>
      </c>
    </row>
    <row r="3539" spans="1:10" x14ac:dyDescent="0.25">
      <c r="A3539">
        <v>295</v>
      </c>
      <c r="B3539" t="s">
        <v>301</v>
      </c>
      <c r="C3539" t="s">
        <v>8</v>
      </c>
      <c r="D3539">
        <v>67.89</v>
      </c>
      <c r="E3539">
        <v>4.2</v>
      </c>
      <c r="F3539">
        <v>156</v>
      </c>
      <c r="G3539">
        <v>5434</v>
      </c>
      <c r="H3539">
        <v>368914.26</v>
      </c>
      <c r="I3539" t="s">
        <v>1017</v>
      </c>
      <c r="J3539">
        <v>264</v>
      </c>
    </row>
    <row r="3540" spans="1:10" x14ac:dyDescent="0.25">
      <c r="A3540">
        <v>295</v>
      </c>
      <c r="B3540" t="s">
        <v>301</v>
      </c>
      <c r="C3540" t="s">
        <v>8</v>
      </c>
      <c r="D3540">
        <v>67.89</v>
      </c>
      <c r="E3540">
        <v>4.2</v>
      </c>
      <c r="F3540">
        <v>156</v>
      </c>
      <c r="G3540">
        <v>5434</v>
      </c>
      <c r="H3540">
        <v>368914.26</v>
      </c>
      <c r="I3540" t="s">
        <v>1016</v>
      </c>
      <c r="J3540">
        <v>302</v>
      </c>
    </row>
    <row r="3541" spans="1:10" x14ac:dyDescent="0.25">
      <c r="A3541">
        <v>295</v>
      </c>
      <c r="B3541" t="s">
        <v>301</v>
      </c>
      <c r="C3541" t="s">
        <v>8</v>
      </c>
      <c r="D3541">
        <v>67.89</v>
      </c>
      <c r="E3541">
        <v>4.2</v>
      </c>
      <c r="F3541">
        <v>156</v>
      </c>
      <c r="G3541">
        <v>5434</v>
      </c>
      <c r="H3541">
        <v>368914.26</v>
      </c>
      <c r="I3541" t="s">
        <v>1015</v>
      </c>
      <c r="J3541">
        <v>748</v>
      </c>
    </row>
    <row r="3542" spans="1:10" x14ac:dyDescent="0.25">
      <c r="A3542">
        <v>296</v>
      </c>
      <c r="B3542" t="s">
        <v>302</v>
      </c>
      <c r="C3542" t="s">
        <v>5</v>
      </c>
      <c r="D3542">
        <v>263.51</v>
      </c>
      <c r="E3542">
        <v>1.8</v>
      </c>
      <c r="F3542">
        <v>760</v>
      </c>
      <c r="G3542">
        <v>6985</v>
      </c>
      <c r="H3542">
        <v>1840617.35</v>
      </c>
      <c r="I3542" t="s">
        <v>1013</v>
      </c>
      <c r="J3542">
        <v>727</v>
      </c>
    </row>
    <row r="3543" spans="1:10" x14ac:dyDescent="0.25">
      <c r="A3543">
        <v>296</v>
      </c>
      <c r="B3543" t="s">
        <v>302</v>
      </c>
      <c r="C3543" t="s">
        <v>5</v>
      </c>
      <c r="D3543">
        <v>263.51</v>
      </c>
      <c r="E3543">
        <v>1.8</v>
      </c>
      <c r="F3543">
        <v>760</v>
      </c>
      <c r="G3543">
        <v>6985</v>
      </c>
      <c r="H3543">
        <v>1840617.35</v>
      </c>
      <c r="I3543" t="s">
        <v>1014</v>
      </c>
      <c r="J3543">
        <v>859</v>
      </c>
    </row>
    <row r="3544" spans="1:10" x14ac:dyDescent="0.25">
      <c r="A3544">
        <v>296</v>
      </c>
      <c r="B3544" t="s">
        <v>302</v>
      </c>
      <c r="C3544" t="s">
        <v>5</v>
      </c>
      <c r="D3544">
        <v>263.51</v>
      </c>
      <c r="E3544">
        <v>1.8</v>
      </c>
      <c r="F3544">
        <v>760</v>
      </c>
      <c r="G3544">
        <v>6985</v>
      </c>
      <c r="H3544">
        <v>1840617.35</v>
      </c>
      <c r="I3544" t="s">
        <v>1024</v>
      </c>
      <c r="J3544">
        <v>732</v>
      </c>
    </row>
    <row r="3545" spans="1:10" x14ac:dyDescent="0.25">
      <c r="A3545">
        <v>296</v>
      </c>
      <c r="B3545" t="s">
        <v>302</v>
      </c>
      <c r="C3545" t="s">
        <v>5</v>
      </c>
      <c r="D3545">
        <v>263.51</v>
      </c>
      <c r="E3545">
        <v>1.8</v>
      </c>
      <c r="F3545">
        <v>760</v>
      </c>
      <c r="G3545">
        <v>6985</v>
      </c>
      <c r="H3545">
        <v>1840617.35</v>
      </c>
      <c r="I3545" t="s">
        <v>1023</v>
      </c>
      <c r="J3545">
        <v>475</v>
      </c>
    </row>
    <row r="3546" spans="1:10" x14ac:dyDescent="0.25">
      <c r="A3546">
        <v>296</v>
      </c>
      <c r="B3546" t="s">
        <v>302</v>
      </c>
      <c r="C3546" t="s">
        <v>5</v>
      </c>
      <c r="D3546">
        <v>263.51</v>
      </c>
      <c r="E3546">
        <v>1.8</v>
      </c>
      <c r="F3546">
        <v>760</v>
      </c>
      <c r="G3546">
        <v>6985</v>
      </c>
      <c r="H3546">
        <v>1840617.35</v>
      </c>
      <c r="I3546" t="s">
        <v>1022</v>
      </c>
      <c r="J3546">
        <v>484</v>
      </c>
    </row>
    <row r="3547" spans="1:10" x14ac:dyDescent="0.25">
      <c r="A3547">
        <v>296</v>
      </c>
      <c r="B3547" t="s">
        <v>302</v>
      </c>
      <c r="C3547" t="s">
        <v>5</v>
      </c>
      <c r="D3547">
        <v>263.51</v>
      </c>
      <c r="E3547">
        <v>1.8</v>
      </c>
      <c r="F3547">
        <v>760</v>
      </c>
      <c r="G3547">
        <v>6985</v>
      </c>
      <c r="H3547">
        <v>1840617.35</v>
      </c>
      <c r="I3547" t="s">
        <v>1021</v>
      </c>
      <c r="J3547">
        <v>973</v>
      </c>
    </row>
    <row r="3548" spans="1:10" x14ac:dyDescent="0.25">
      <c r="A3548">
        <v>296</v>
      </c>
      <c r="B3548" t="s">
        <v>302</v>
      </c>
      <c r="C3548" t="s">
        <v>5</v>
      </c>
      <c r="D3548">
        <v>263.51</v>
      </c>
      <c r="E3548">
        <v>1.8</v>
      </c>
      <c r="F3548">
        <v>760</v>
      </c>
      <c r="G3548">
        <v>6985</v>
      </c>
      <c r="H3548">
        <v>1840617.35</v>
      </c>
      <c r="I3548" t="s">
        <v>1020</v>
      </c>
      <c r="J3548">
        <v>371</v>
      </c>
    </row>
    <row r="3549" spans="1:10" x14ac:dyDescent="0.25">
      <c r="A3549">
        <v>296</v>
      </c>
      <c r="B3549" t="s">
        <v>302</v>
      </c>
      <c r="C3549" t="s">
        <v>5</v>
      </c>
      <c r="D3549">
        <v>263.51</v>
      </c>
      <c r="E3549">
        <v>1.8</v>
      </c>
      <c r="F3549">
        <v>760</v>
      </c>
      <c r="G3549">
        <v>6985</v>
      </c>
      <c r="H3549">
        <v>1840617.35</v>
      </c>
      <c r="I3549" t="s">
        <v>1019</v>
      </c>
      <c r="J3549">
        <v>871</v>
      </c>
    </row>
    <row r="3550" spans="1:10" x14ac:dyDescent="0.25">
      <c r="A3550">
        <v>296</v>
      </c>
      <c r="B3550" t="s">
        <v>302</v>
      </c>
      <c r="C3550" t="s">
        <v>5</v>
      </c>
      <c r="D3550">
        <v>263.51</v>
      </c>
      <c r="E3550">
        <v>1.8</v>
      </c>
      <c r="F3550">
        <v>760</v>
      </c>
      <c r="G3550">
        <v>6985</v>
      </c>
      <c r="H3550">
        <v>1840617.35</v>
      </c>
      <c r="I3550" t="s">
        <v>1018</v>
      </c>
      <c r="J3550">
        <v>917</v>
      </c>
    </row>
    <row r="3551" spans="1:10" x14ac:dyDescent="0.25">
      <c r="A3551">
        <v>296</v>
      </c>
      <c r="B3551" t="s">
        <v>302</v>
      </c>
      <c r="C3551" t="s">
        <v>5</v>
      </c>
      <c r="D3551">
        <v>263.51</v>
      </c>
      <c r="E3551">
        <v>1.8</v>
      </c>
      <c r="F3551">
        <v>760</v>
      </c>
      <c r="G3551">
        <v>6985</v>
      </c>
      <c r="H3551">
        <v>1840617.35</v>
      </c>
      <c r="I3551" t="s">
        <v>1017</v>
      </c>
      <c r="J3551">
        <v>138</v>
      </c>
    </row>
    <row r="3552" spans="1:10" x14ac:dyDescent="0.25">
      <c r="A3552">
        <v>296</v>
      </c>
      <c r="B3552" t="s">
        <v>302</v>
      </c>
      <c r="C3552" t="s">
        <v>5</v>
      </c>
      <c r="D3552">
        <v>263.51</v>
      </c>
      <c r="E3552">
        <v>1.8</v>
      </c>
      <c r="F3552">
        <v>760</v>
      </c>
      <c r="G3552">
        <v>6985</v>
      </c>
      <c r="H3552">
        <v>1840617.35</v>
      </c>
      <c r="I3552" t="s">
        <v>1016</v>
      </c>
      <c r="J3552">
        <v>86</v>
      </c>
    </row>
    <row r="3553" spans="1:10" x14ac:dyDescent="0.25">
      <c r="A3553">
        <v>296</v>
      </c>
      <c r="B3553" t="s">
        <v>302</v>
      </c>
      <c r="C3553" t="s">
        <v>5</v>
      </c>
      <c r="D3553">
        <v>263.51</v>
      </c>
      <c r="E3553">
        <v>1.8</v>
      </c>
      <c r="F3553">
        <v>760</v>
      </c>
      <c r="G3553">
        <v>6985</v>
      </c>
      <c r="H3553">
        <v>1840617.35</v>
      </c>
      <c r="I3553" t="s">
        <v>1015</v>
      </c>
      <c r="J3553">
        <v>352</v>
      </c>
    </row>
    <row r="3554" spans="1:10" x14ac:dyDescent="0.25">
      <c r="A3554">
        <v>297</v>
      </c>
      <c r="B3554" t="s">
        <v>303</v>
      </c>
      <c r="C3554" t="s">
        <v>17</v>
      </c>
      <c r="D3554">
        <v>386.15</v>
      </c>
      <c r="E3554">
        <v>1.7</v>
      </c>
      <c r="F3554">
        <v>218</v>
      </c>
      <c r="G3554">
        <v>6849</v>
      </c>
      <c r="H3554">
        <v>2644741.35</v>
      </c>
      <c r="I3554" t="s">
        <v>1013</v>
      </c>
      <c r="J3554">
        <v>775</v>
      </c>
    </row>
    <row r="3555" spans="1:10" x14ac:dyDescent="0.25">
      <c r="A3555">
        <v>297</v>
      </c>
      <c r="B3555" t="s">
        <v>303</v>
      </c>
      <c r="C3555" t="s">
        <v>17</v>
      </c>
      <c r="D3555">
        <v>386.15</v>
      </c>
      <c r="E3555">
        <v>1.7</v>
      </c>
      <c r="F3555">
        <v>218</v>
      </c>
      <c r="G3555">
        <v>6849</v>
      </c>
      <c r="H3555">
        <v>2644741.35</v>
      </c>
      <c r="I3555" t="s">
        <v>1014</v>
      </c>
      <c r="J3555">
        <v>20</v>
      </c>
    </row>
    <row r="3556" spans="1:10" x14ac:dyDescent="0.25">
      <c r="A3556">
        <v>297</v>
      </c>
      <c r="B3556" t="s">
        <v>303</v>
      </c>
      <c r="C3556" t="s">
        <v>17</v>
      </c>
      <c r="D3556">
        <v>386.15</v>
      </c>
      <c r="E3556">
        <v>1.7</v>
      </c>
      <c r="F3556">
        <v>218</v>
      </c>
      <c r="G3556">
        <v>6849</v>
      </c>
      <c r="H3556">
        <v>2644741.35</v>
      </c>
      <c r="I3556" t="s">
        <v>1024</v>
      </c>
      <c r="J3556">
        <v>724</v>
      </c>
    </row>
    <row r="3557" spans="1:10" x14ac:dyDescent="0.25">
      <c r="A3557">
        <v>297</v>
      </c>
      <c r="B3557" t="s">
        <v>303</v>
      </c>
      <c r="C3557" t="s">
        <v>17</v>
      </c>
      <c r="D3557">
        <v>386.15</v>
      </c>
      <c r="E3557">
        <v>1.7</v>
      </c>
      <c r="F3557">
        <v>218</v>
      </c>
      <c r="G3557">
        <v>6849</v>
      </c>
      <c r="H3557">
        <v>2644741.35</v>
      </c>
      <c r="I3557" t="s">
        <v>1023</v>
      </c>
      <c r="J3557">
        <v>51</v>
      </c>
    </row>
    <row r="3558" spans="1:10" x14ac:dyDescent="0.25">
      <c r="A3558">
        <v>297</v>
      </c>
      <c r="B3558" t="s">
        <v>303</v>
      </c>
      <c r="C3558" t="s">
        <v>17</v>
      </c>
      <c r="D3558">
        <v>386.15</v>
      </c>
      <c r="E3558">
        <v>1.7</v>
      </c>
      <c r="F3558">
        <v>218</v>
      </c>
      <c r="G3558">
        <v>6849</v>
      </c>
      <c r="H3558">
        <v>2644741.35</v>
      </c>
      <c r="I3558" t="s">
        <v>1022</v>
      </c>
      <c r="J3558">
        <v>783</v>
      </c>
    </row>
    <row r="3559" spans="1:10" x14ac:dyDescent="0.25">
      <c r="A3559">
        <v>297</v>
      </c>
      <c r="B3559" t="s">
        <v>303</v>
      </c>
      <c r="C3559" t="s">
        <v>17</v>
      </c>
      <c r="D3559">
        <v>386.15</v>
      </c>
      <c r="E3559">
        <v>1.7</v>
      </c>
      <c r="F3559">
        <v>218</v>
      </c>
      <c r="G3559">
        <v>6849</v>
      </c>
      <c r="H3559">
        <v>2644741.35</v>
      </c>
      <c r="I3559" t="s">
        <v>1021</v>
      </c>
      <c r="J3559">
        <v>771</v>
      </c>
    </row>
    <row r="3560" spans="1:10" x14ac:dyDescent="0.25">
      <c r="A3560">
        <v>297</v>
      </c>
      <c r="B3560" t="s">
        <v>303</v>
      </c>
      <c r="C3560" t="s">
        <v>17</v>
      </c>
      <c r="D3560">
        <v>386.15</v>
      </c>
      <c r="E3560">
        <v>1.7</v>
      </c>
      <c r="F3560">
        <v>218</v>
      </c>
      <c r="G3560">
        <v>6849</v>
      </c>
      <c r="H3560">
        <v>2644741.35</v>
      </c>
      <c r="I3560" t="s">
        <v>1020</v>
      </c>
      <c r="J3560">
        <v>356</v>
      </c>
    </row>
    <row r="3561" spans="1:10" x14ac:dyDescent="0.25">
      <c r="A3561">
        <v>297</v>
      </c>
      <c r="B3561" t="s">
        <v>303</v>
      </c>
      <c r="C3561" t="s">
        <v>17</v>
      </c>
      <c r="D3561">
        <v>386.15</v>
      </c>
      <c r="E3561">
        <v>1.7</v>
      </c>
      <c r="F3561">
        <v>218</v>
      </c>
      <c r="G3561">
        <v>6849</v>
      </c>
      <c r="H3561">
        <v>2644741.35</v>
      </c>
      <c r="I3561" t="s">
        <v>1019</v>
      </c>
      <c r="J3561">
        <v>834</v>
      </c>
    </row>
    <row r="3562" spans="1:10" x14ac:dyDescent="0.25">
      <c r="A3562">
        <v>297</v>
      </c>
      <c r="B3562" t="s">
        <v>303</v>
      </c>
      <c r="C3562" t="s">
        <v>17</v>
      </c>
      <c r="D3562">
        <v>386.15</v>
      </c>
      <c r="E3562">
        <v>1.7</v>
      </c>
      <c r="F3562">
        <v>218</v>
      </c>
      <c r="G3562">
        <v>6849</v>
      </c>
      <c r="H3562">
        <v>2644741.35</v>
      </c>
      <c r="I3562" t="s">
        <v>1018</v>
      </c>
      <c r="J3562">
        <v>319</v>
      </c>
    </row>
    <row r="3563" spans="1:10" x14ac:dyDescent="0.25">
      <c r="A3563">
        <v>297</v>
      </c>
      <c r="B3563" t="s">
        <v>303</v>
      </c>
      <c r="C3563" t="s">
        <v>17</v>
      </c>
      <c r="D3563">
        <v>386.15</v>
      </c>
      <c r="E3563">
        <v>1.7</v>
      </c>
      <c r="F3563">
        <v>218</v>
      </c>
      <c r="G3563">
        <v>6849</v>
      </c>
      <c r="H3563">
        <v>2644741.35</v>
      </c>
      <c r="I3563" t="s">
        <v>1017</v>
      </c>
      <c r="J3563">
        <v>458</v>
      </c>
    </row>
    <row r="3564" spans="1:10" x14ac:dyDescent="0.25">
      <c r="A3564">
        <v>297</v>
      </c>
      <c r="B3564" t="s">
        <v>303</v>
      </c>
      <c r="C3564" t="s">
        <v>17</v>
      </c>
      <c r="D3564">
        <v>386.15</v>
      </c>
      <c r="E3564">
        <v>1.7</v>
      </c>
      <c r="F3564">
        <v>218</v>
      </c>
      <c r="G3564">
        <v>6849</v>
      </c>
      <c r="H3564">
        <v>2644741.35</v>
      </c>
      <c r="I3564" t="s">
        <v>1016</v>
      </c>
      <c r="J3564">
        <v>829</v>
      </c>
    </row>
    <row r="3565" spans="1:10" x14ac:dyDescent="0.25">
      <c r="A3565">
        <v>297</v>
      </c>
      <c r="B3565" t="s">
        <v>303</v>
      </c>
      <c r="C3565" t="s">
        <v>17</v>
      </c>
      <c r="D3565">
        <v>386.15</v>
      </c>
      <c r="E3565">
        <v>1.7</v>
      </c>
      <c r="F3565">
        <v>218</v>
      </c>
      <c r="G3565">
        <v>6849</v>
      </c>
      <c r="H3565">
        <v>2644741.35</v>
      </c>
      <c r="I3565" t="s">
        <v>1015</v>
      </c>
      <c r="J3565">
        <v>929</v>
      </c>
    </row>
    <row r="3566" spans="1:10" x14ac:dyDescent="0.25">
      <c r="A3566">
        <v>298</v>
      </c>
      <c r="B3566" t="s">
        <v>304</v>
      </c>
      <c r="C3566" t="s">
        <v>17</v>
      </c>
      <c r="D3566">
        <v>111.83</v>
      </c>
      <c r="E3566">
        <v>1.4</v>
      </c>
      <c r="F3566">
        <v>190</v>
      </c>
      <c r="G3566">
        <v>5278</v>
      </c>
      <c r="H3566">
        <v>590238.74</v>
      </c>
      <c r="I3566" t="s">
        <v>1013</v>
      </c>
      <c r="J3566">
        <v>262</v>
      </c>
    </row>
    <row r="3567" spans="1:10" x14ac:dyDescent="0.25">
      <c r="A3567">
        <v>298</v>
      </c>
      <c r="B3567" t="s">
        <v>304</v>
      </c>
      <c r="C3567" t="s">
        <v>17</v>
      </c>
      <c r="D3567">
        <v>111.83</v>
      </c>
      <c r="E3567">
        <v>1.4</v>
      </c>
      <c r="F3567">
        <v>190</v>
      </c>
      <c r="G3567">
        <v>5278</v>
      </c>
      <c r="H3567">
        <v>590238.74</v>
      </c>
      <c r="I3567" t="s">
        <v>1014</v>
      </c>
      <c r="J3567">
        <v>241</v>
      </c>
    </row>
    <row r="3568" spans="1:10" x14ac:dyDescent="0.25">
      <c r="A3568">
        <v>298</v>
      </c>
      <c r="B3568" t="s">
        <v>304</v>
      </c>
      <c r="C3568" t="s">
        <v>17</v>
      </c>
      <c r="D3568">
        <v>111.83</v>
      </c>
      <c r="E3568">
        <v>1.4</v>
      </c>
      <c r="F3568">
        <v>190</v>
      </c>
      <c r="G3568">
        <v>5278</v>
      </c>
      <c r="H3568">
        <v>590238.74</v>
      </c>
      <c r="I3568" t="s">
        <v>1024</v>
      </c>
      <c r="J3568">
        <v>852</v>
      </c>
    </row>
    <row r="3569" spans="1:10" x14ac:dyDescent="0.25">
      <c r="A3569">
        <v>298</v>
      </c>
      <c r="B3569" t="s">
        <v>304</v>
      </c>
      <c r="C3569" t="s">
        <v>17</v>
      </c>
      <c r="D3569">
        <v>111.83</v>
      </c>
      <c r="E3569">
        <v>1.4</v>
      </c>
      <c r="F3569">
        <v>190</v>
      </c>
      <c r="G3569">
        <v>5278</v>
      </c>
      <c r="H3569">
        <v>590238.74</v>
      </c>
      <c r="I3569" t="s">
        <v>1023</v>
      </c>
      <c r="J3569">
        <v>110</v>
      </c>
    </row>
    <row r="3570" spans="1:10" x14ac:dyDescent="0.25">
      <c r="A3570">
        <v>298</v>
      </c>
      <c r="B3570" t="s">
        <v>304</v>
      </c>
      <c r="C3570" t="s">
        <v>17</v>
      </c>
      <c r="D3570">
        <v>111.83</v>
      </c>
      <c r="E3570">
        <v>1.4</v>
      </c>
      <c r="F3570">
        <v>190</v>
      </c>
      <c r="G3570">
        <v>5278</v>
      </c>
      <c r="H3570">
        <v>590238.74</v>
      </c>
      <c r="I3570" t="s">
        <v>1022</v>
      </c>
      <c r="J3570">
        <v>305</v>
      </c>
    </row>
    <row r="3571" spans="1:10" x14ac:dyDescent="0.25">
      <c r="A3571">
        <v>298</v>
      </c>
      <c r="B3571" t="s">
        <v>304</v>
      </c>
      <c r="C3571" t="s">
        <v>17</v>
      </c>
      <c r="D3571">
        <v>111.83</v>
      </c>
      <c r="E3571">
        <v>1.4</v>
      </c>
      <c r="F3571">
        <v>190</v>
      </c>
      <c r="G3571">
        <v>5278</v>
      </c>
      <c r="H3571">
        <v>590238.74</v>
      </c>
      <c r="I3571" t="s">
        <v>1021</v>
      </c>
      <c r="J3571">
        <v>860</v>
      </c>
    </row>
    <row r="3572" spans="1:10" x14ac:dyDescent="0.25">
      <c r="A3572">
        <v>298</v>
      </c>
      <c r="B3572" t="s">
        <v>304</v>
      </c>
      <c r="C3572" t="s">
        <v>17</v>
      </c>
      <c r="D3572">
        <v>111.83</v>
      </c>
      <c r="E3572">
        <v>1.4</v>
      </c>
      <c r="F3572">
        <v>190</v>
      </c>
      <c r="G3572">
        <v>5278</v>
      </c>
      <c r="H3572">
        <v>590238.74</v>
      </c>
      <c r="I3572" t="s">
        <v>1020</v>
      </c>
      <c r="J3572">
        <v>180</v>
      </c>
    </row>
    <row r="3573" spans="1:10" x14ac:dyDescent="0.25">
      <c r="A3573">
        <v>298</v>
      </c>
      <c r="B3573" t="s">
        <v>304</v>
      </c>
      <c r="C3573" t="s">
        <v>17</v>
      </c>
      <c r="D3573">
        <v>111.83</v>
      </c>
      <c r="E3573">
        <v>1.4</v>
      </c>
      <c r="F3573">
        <v>190</v>
      </c>
      <c r="G3573">
        <v>5278</v>
      </c>
      <c r="H3573">
        <v>590238.74</v>
      </c>
      <c r="I3573" t="s">
        <v>1019</v>
      </c>
      <c r="J3573">
        <v>470</v>
      </c>
    </row>
    <row r="3574" spans="1:10" x14ac:dyDescent="0.25">
      <c r="A3574">
        <v>298</v>
      </c>
      <c r="B3574" t="s">
        <v>304</v>
      </c>
      <c r="C3574" t="s">
        <v>17</v>
      </c>
      <c r="D3574">
        <v>111.83</v>
      </c>
      <c r="E3574">
        <v>1.4</v>
      </c>
      <c r="F3574">
        <v>190</v>
      </c>
      <c r="G3574">
        <v>5278</v>
      </c>
      <c r="H3574">
        <v>590238.74</v>
      </c>
      <c r="I3574" t="s">
        <v>1018</v>
      </c>
      <c r="J3574">
        <v>552</v>
      </c>
    </row>
    <row r="3575" spans="1:10" x14ac:dyDescent="0.25">
      <c r="A3575">
        <v>298</v>
      </c>
      <c r="B3575" t="s">
        <v>304</v>
      </c>
      <c r="C3575" t="s">
        <v>17</v>
      </c>
      <c r="D3575">
        <v>111.83</v>
      </c>
      <c r="E3575">
        <v>1.4</v>
      </c>
      <c r="F3575">
        <v>190</v>
      </c>
      <c r="G3575">
        <v>5278</v>
      </c>
      <c r="H3575">
        <v>590238.74</v>
      </c>
      <c r="I3575" t="s">
        <v>1017</v>
      </c>
      <c r="J3575">
        <v>69</v>
      </c>
    </row>
    <row r="3576" spans="1:10" x14ac:dyDescent="0.25">
      <c r="A3576">
        <v>298</v>
      </c>
      <c r="B3576" t="s">
        <v>304</v>
      </c>
      <c r="C3576" t="s">
        <v>17</v>
      </c>
      <c r="D3576">
        <v>111.83</v>
      </c>
      <c r="E3576">
        <v>1.4</v>
      </c>
      <c r="F3576">
        <v>190</v>
      </c>
      <c r="G3576">
        <v>5278</v>
      </c>
      <c r="H3576">
        <v>590238.74</v>
      </c>
      <c r="I3576" t="s">
        <v>1016</v>
      </c>
      <c r="J3576">
        <v>437</v>
      </c>
    </row>
    <row r="3577" spans="1:10" x14ac:dyDescent="0.25">
      <c r="A3577">
        <v>298</v>
      </c>
      <c r="B3577" t="s">
        <v>304</v>
      </c>
      <c r="C3577" t="s">
        <v>17</v>
      </c>
      <c r="D3577">
        <v>111.83</v>
      </c>
      <c r="E3577">
        <v>1.4</v>
      </c>
      <c r="F3577">
        <v>190</v>
      </c>
      <c r="G3577">
        <v>5278</v>
      </c>
      <c r="H3577">
        <v>590238.74</v>
      </c>
      <c r="I3577" t="s">
        <v>1015</v>
      </c>
      <c r="J3577">
        <v>940</v>
      </c>
    </row>
    <row r="3578" spans="1:10" x14ac:dyDescent="0.25">
      <c r="A3578">
        <v>299</v>
      </c>
      <c r="B3578" t="s">
        <v>305</v>
      </c>
      <c r="C3578" t="s">
        <v>3</v>
      </c>
      <c r="D3578">
        <v>313.33</v>
      </c>
      <c r="E3578">
        <v>3.5</v>
      </c>
      <c r="F3578">
        <v>417</v>
      </c>
      <c r="G3578">
        <v>6935</v>
      </c>
      <c r="H3578">
        <v>2172943.5499999998</v>
      </c>
      <c r="I3578" t="s">
        <v>1013</v>
      </c>
      <c r="J3578">
        <v>803</v>
      </c>
    </row>
    <row r="3579" spans="1:10" x14ac:dyDescent="0.25">
      <c r="A3579">
        <v>299</v>
      </c>
      <c r="B3579" t="s">
        <v>305</v>
      </c>
      <c r="C3579" t="s">
        <v>3</v>
      </c>
      <c r="D3579">
        <v>313.33</v>
      </c>
      <c r="E3579">
        <v>3.5</v>
      </c>
      <c r="F3579">
        <v>417</v>
      </c>
      <c r="G3579">
        <v>6935</v>
      </c>
      <c r="H3579">
        <v>2172943.5499999998</v>
      </c>
      <c r="I3579" t="s">
        <v>1014</v>
      </c>
      <c r="J3579">
        <v>454</v>
      </c>
    </row>
    <row r="3580" spans="1:10" x14ac:dyDescent="0.25">
      <c r="A3580">
        <v>299</v>
      </c>
      <c r="B3580" t="s">
        <v>305</v>
      </c>
      <c r="C3580" t="s">
        <v>3</v>
      </c>
      <c r="D3580">
        <v>313.33</v>
      </c>
      <c r="E3580">
        <v>3.5</v>
      </c>
      <c r="F3580">
        <v>417</v>
      </c>
      <c r="G3580">
        <v>6935</v>
      </c>
      <c r="H3580">
        <v>2172943.5499999998</v>
      </c>
      <c r="I3580" t="s">
        <v>1024</v>
      </c>
      <c r="J3580">
        <v>423</v>
      </c>
    </row>
    <row r="3581" spans="1:10" x14ac:dyDescent="0.25">
      <c r="A3581">
        <v>299</v>
      </c>
      <c r="B3581" t="s">
        <v>305</v>
      </c>
      <c r="C3581" t="s">
        <v>3</v>
      </c>
      <c r="D3581">
        <v>313.33</v>
      </c>
      <c r="E3581">
        <v>3.5</v>
      </c>
      <c r="F3581">
        <v>417</v>
      </c>
      <c r="G3581">
        <v>6935</v>
      </c>
      <c r="H3581">
        <v>2172943.5499999998</v>
      </c>
      <c r="I3581" t="s">
        <v>1023</v>
      </c>
      <c r="J3581">
        <v>948</v>
      </c>
    </row>
    <row r="3582" spans="1:10" x14ac:dyDescent="0.25">
      <c r="A3582">
        <v>299</v>
      </c>
      <c r="B3582" t="s">
        <v>305</v>
      </c>
      <c r="C3582" t="s">
        <v>3</v>
      </c>
      <c r="D3582">
        <v>313.33</v>
      </c>
      <c r="E3582">
        <v>3.5</v>
      </c>
      <c r="F3582">
        <v>417</v>
      </c>
      <c r="G3582">
        <v>6935</v>
      </c>
      <c r="H3582">
        <v>2172943.5499999998</v>
      </c>
      <c r="I3582" t="s">
        <v>1022</v>
      </c>
      <c r="J3582">
        <v>633</v>
      </c>
    </row>
    <row r="3583" spans="1:10" x14ac:dyDescent="0.25">
      <c r="A3583">
        <v>299</v>
      </c>
      <c r="B3583" t="s">
        <v>305</v>
      </c>
      <c r="C3583" t="s">
        <v>3</v>
      </c>
      <c r="D3583">
        <v>313.33</v>
      </c>
      <c r="E3583">
        <v>3.5</v>
      </c>
      <c r="F3583">
        <v>417</v>
      </c>
      <c r="G3583">
        <v>6935</v>
      </c>
      <c r="H3583">
        <v>2172943.5499999998</v>
      </c>
      <c r="I3583" t="s">
        <v>1021</v>
      </c>
      <c r="J3583">
        <v>424</v>
      </c>
    </row>
    <row r="3584" spans="1:10" x14ac:dyDescent="0.25">
      <c r="A3584">
        <v>299</v>
      </c>
      <c r="B3584" t="s">
        <v>305</v>
      </c>
      <c r="C3584" t="s">
        <v>3</v>
      </c>
      <c r="D3584">
        <v>313.33</v>
      </c>
      <c r="E3584">
        <v>3.5</v>
      </c>
      <c r="F3584">
        <v>417</v>
      </c>
      <c r="G3584">
        <v>6935</v>
      </c>
      <c r="H3584">
        <v>2172943.5499999998</v>
      </c>
      <c r="I3584" t="s">
        <v>1020</v>
      </c>
      <c r="J3584">
        <v>355</v>
      </c>
    </row>
    <row r="3585" spans="1:10" x14ac:dyDescent="0.25">
      <c r="A3585">
        <v>299</v>
      </c>
      <c r="B3585" t="s">
        <v>305</v>
      </c>
      <c r="C3585" t="s">
        <v>3</v>
      </c>
      <c r="D3585">
        <v>313.33</v>
      </c>
      <c r="E3585">
        <v>3.5</v>
      </c>
      <c r="F3585">
        <v>417</v>
      </c>
      <c r="G3585">
        <v>6935</v>
      </c>
      <c r="H3585">
        <v>2172943.5499999998</v>
      </c>
      <c r="I3585" t="s">
        <v>1019</v>
      </c>
      <c r="J3585">
        <v>774</v>
      </c>
    </row>
    <row r="3586" spans="1:10" x14ac:dyDescent="0.25">
      <c r="A3586">
        <v>299</v>
      </c>
      <c r="B3586" t="s">
        <v>305</v>
      </c>
      <c r="C3586" t="s">
        <v>3</v>
      </c>
      <c r="D3586">
        <v>313.33</v>
      </c>
      <c r="E3586">
        <v>3.5</v>
      </c>
      <c r="F3586">
        <v>417</v>
      </c>
      <c r="G3586">
        <v>6935</v>
      </c>
      <c r="H3586">
        <v>2172943.5499999998</v>
      </c>
      <c r="I3586" t="s">
        <v>1018</v>
      </c>
      <c r="J3586">
        <v>214</v>
      </c>
    </row>
    <row r="3587" spans="1:10" x14ac:dyDescent="0.25">
      <c r="A3587">
        <v>299</v>
      </c>
      <c r="B3587" t="s">
        <v>305</v>
      </c>
      <c r="C3587" t="s">
        <v>3</v>
      </c>
      <c r="D3587">
        <v>313.33</v>
      </c>
      <c r="E3587">
        <v>3.5</v>
      </c>
      <c r="F3587">
        <v>417</v>
      </c>
      <c r="G3587">
        <v>6935</v>
      </c>
      <c r="H3587">
        <v>2172943.5499999998</v>
      </c>
      <c r="I3587" t="s">
        <v>1017</v>
      </c>
      <c r="J3587">
        <v>384</v>
      </c>
    </row>
    <row r="3588" spans="1:10" x14ac:dyDescent="0.25">
      <c r="A3588">
        <v>299</v>
      </c>
      <c r="B3588" t="s">
        <v>305</v>
      </c>
      <c r="C3588" t="s">
        <v>3</v>
      </c>
      <c r="D3588">
        <v>313.33</v>
      </c>
      <c r="E3588">
        <v>3.5</v>
      </c>
      <c r="F3588">
        <v>417</v>
      </c>
      <c r="G3588">
        <v>6935</v>
      </c>
      <c r="H3588">
        <v>2172943.5499999998</v>
      </c>
      <c r="I3588" t="s">
        <v>1016</v>
      </c>
      <c r="J3588">
        <v>540</v>
      </c>
    </row>
    <row r="3589" spans="1:10" x14ac:dyDescent="0.25">
      <c r="A3589">
        <v>299</v>
      </c>
      <c r="B3589" t="s">
        <v>305</v>
      </c>
      <c r="C3589" t="s">
        <v>3</v>
      </c>
      <c r="D3589">
        <v>313.33</v>
      </c>
      <c r="E3589">
        <v>3.5</v>
      </c>
      <c r="F3589">
        <v>417</v>
      </c>
      <c r="G3589">
        <v>6935</v>
      </c>
      <c r="H3589">
        <v>2172943.5499999998</v>
      </c>
      <c r="I3589" t="s">
        <v>1015</v>
      </c>
      <c r="J3589">
        <v>983</v>
      </c>
    </row>
    <row r="3590" spans="1:10" x14ac:dyDescent="0.25">
      <c r="A3590">
        <v>300</v>
      </c>
      <c r="B3590" t="s">
        <v>306</v>
      </c>
      <c r="C3590" t="s">
        <v>30</v>
      </c>
      <c r="D3590">
        <v>47.25</v>
      </c>
      <c r="E3590">
        <v>3.8</v>
      </c>
      <c r="F3590">
        <v>981</v>
      </c>
      <c r="G3590">
        <v>5475</v>
      </c>
      <c r="H3590">
        <v>258693.75</v>
      </c>
      <c r="I3590" t="s">
        <v>1013</v>
      </c>
      <c r="J3590">
        <v>273</v>
      </c>
    </row>
    <row r="3591" spans="1:10" x14ac:dyDescent="0.25">
      <c r="A3591">
        <v>300</v>
      </c>
      <c r="B3591" t="s">
        <v>306</v>
      </c>
      <c r="C3591" t="s">
        <v>30</v>
      </c>
      <c r="D3591">
        <v>47.25</v>
      </c>
      <c r="E3591">
        <v>3.8</v>
      </c>
      <c r="F3591">
        <v>981</v>
      </c>
      <c r="G3591">
        <v>5475</v>
      </c>
      <c r="H3591">
        <v>258693.75</v>
      </c>
      <c r="I3591" t="s">
        <v>1014</v>
      </c>
      <c r="J3591">
        <v>962</v>
      </c>
    </row>
    <row r="3592" spans="1:10" x14ac:dyDescent="0.25">
      <c r="A3592">
        <v>300</v>
      </c>
      <c r="B3592" t="s">
        <v>306</v>
      </c>
      <c r="C3592" t="s">
        <v>30</v>
      </c>
      <c r="D3592">
        <v>47.25</v>
      </c>
      <c r="E3592">
        <v>3.8</v>
      </c>
      <c r="F3592">
        <v>981</v>
      </c>
      <c r="G3592">
        <v>5475</v>
      </c>
      <c r="H3592">
        <v>258693.75</v>
      </c>
      <c r="I3592" t="s">
        <v>1024</v>
      </c>
      <c r="J3592">
        <v>406</v>
      </c>
    </row>
    <row r="3593" spans="1:10" x14ac:dyDescent="0.25">
      <c r="A3593">
        <v>300</v>
      </c>
      <c r="B3593" t="s">
        <v>306</v>
      </c>
      <c r="C3593" t="s">
        <v>30</v>
      </c>
      <c r="D3593">
        <v>47.25</v>
      </c>
      <c r="E3593">
        <v>3.8</v>
      </c>
      <c r="F3593">
        <v>981</v>
      </c>
      <c r="G3593">
        <v>5475</v>
      </c>
      <c r="H3593">
        <v>258693.75</v>
      </c>
      <c r="I3593" t="s">
        <v>1023</v>
      </c>
      <c r="J3593">
        <v>876</v>
      </c>
    </row>
    <row r="3594" spans="1:10" x14ac:dyDescent="0.25">
      <c r="A3594">
        <v>300</v>
      </c>
      <c r="B3594" t="s">
        <v>306</v>
      </c>
      <c r="C3594" t="s">
        <v>30</v>
      </c>
      <c r="D3594">
        <v>47.25</v>
      </c>
      <c r="E3594">
        <v>3.8</v>
      </c>
      <c r="F3594">
        <v>981</v>
      </c>
      <c r="G3594">
        <v>5475</v>
      </c>
      <c r="H3594">
        <v>258693.75</v>
      </c>
      <c r="I3594" t="s">
        <v>1022</v>
      </c>
      <c r="J3594">
        <v>127</v>
      </c>
    </row>
    <row r="3595" spans="1:10" x14ac:dyDescent="0.25">
      <c r="A3595">
        <v>300</v>
      </c>
      <c r="B3595" t="s">
        <v>306</v>
      </c>
      <c r="C3595" t="s">
        <v>30</v>
      </c>
      <c r="D3595">
        <v>47.25</v>
      </c>
      <c r="E3595">
        <v>3.8</v>
      </c>
      <c r="F3595">
        <v>981</v>
      </c>
      <c r="G3595">
        <v>5475</v>
      </c>
      <c r="H3595">
        <v>258693.75</v>
      </c>
      <c r="I3595" t="s">
        <v>1021</v>
      </c>
      <c r="J3595">
        <v>254</v>
      </c>
    </row>
    <row r="3596" spans="1:10" x14ac:dyDescent="0.25">
      <c r="A3596">
        <v>300</v>
      </c>
      <c r="B3596" t="s">
        <v>306</v>
      </c>
      <c r="C3596" t="s">
        <v>30</v>
      </c>
      <c r="D3596">
        <v>47.25</v>
      </c>
      <c r="E3596">
        <v>3.8</v>
      </c>
      <c r="F3596">
        <v>981</v>
      </c>
      <c r="G3596">
        <v>5475</v>
      </c>
      <c r="H3596">
        <v>258693.75</v>
      </c>
      <c r="I3596" t="s">
        <v>1020</v>
      </c>
      <c r="J3596">
        <v>675</v>
      </c>
    </row>
    <row r="3597" spans="1:10" x14ac:dyDescent="0.25">
      <c r="A3597">
        <v>300</v>
      </c>
      <c r="B3597" t="s">
        <v>306</v>
      </c>
      <c r="C3597" t="s">
        <v>30</v>
      </c>
      <c r="D3597">
        <v>47.25</v>
      </c>
      <c r="E3597">
        <v>3.8</v>
      </c>
      <c r="F3597">
        <v>981</v>
      </c>
      <c r="G3597">
        <v>5475</v>
      </c>
      <c r="H3597">
        <v>258693.75</v>
      </c>
      <c r="I3597" t="s">
        <v>1019</v>
      </c>
      <c r="J3597">
        <v>918</v>
      </c>
    </row>
    <row r="3598" spans="1:10" x14ac:dyDescent="0.25">
      <c r="A3598">
        <v>300</v>
      </c>
      <c r="B3598" t="s">
        <v>306</v>
      </c>
      <c r="C3598" t="s">
        <v>30</v>
      </c>
      <c r="D3598">
        <v>47.25</v>
      </c>
      <c r="E3598">
        <v>3.8</v>
      </c>
      <c r="F3598">
        <v>981</v>
      </c>
      <c r="G3598">
        <v>5475</v>
      </c>
      <c r="H3598">
        <v>258693.75</v>
      </c>
      <c r="I3598" t="s">
        <v>1018</v>
      </c>
      <c r="J3598">
        <v>70</v>
      </c>
    </row>
    <row r="3599" spans="1:10" x14ac:dyDescent="0.25">
      <c r="A3599">
        <v>300</v>
      </c>
      <c r="B3599" t="s">
        <v>306</v>
      </c>
      <c r="C3599" t="s">
        <v>30</v>
      </c>
      <c r="D3599">
        <v>47.25</v>
      </c>
      <c r="E3599">
        <v>3.8</v>
      </c>
      <c r="F3599">
        <v>981</v>
      </c>
      <c r="G3599">
        <v>5475</v>
      </c>
      <c r="H3599">
        <v>258693.75</v>
      </c>
      <c r="I3599" t="s">
        <v>1017</v>
      </c>
      <c r="J3599">
        <v>629</v>
      </c>
    </row>
    <row r="3600" spans="1:10" x14ac:dyDescent="0.25">
      <c r="A3600">
        <v>300</v>
      </c>
      <c r="B3600" t="s">
        <v>306</v>
      </c>
      <c r="C3600" t="s">
        <v>30</v>
      </c>
      <c r="D3600">
        <v>47.25</v>
      </c>
      <c r="E3600">
        <v>3.8</v>
      </c>
      <c r="F3600">
        <v>981</v>
      </c>
      <c r="G3600">
        <v>5475</v>
      </c>
      <c r="H3600">
        <v>258693.75</v>
      </c>
      <c r="I3600" t="s">
        <v>1016</v>
      </c>
      <c r="J3600">
        <v>21</v>
      </c>
    </row>
    <row r="3601" spans="1:10" x14ac:dyDescent="0.25">
      <c r="A3601">
        <v>300</v>
      </c>
      <c r="B3601" t="s">
        <v>306</v>
      </c>
      <c r="C3601" t="s">
        <v>30</v>
      </c>
      <c r="D3601">
        <v>47.25</v>
      </c>
      <c r="E3601">
        <v>3.8</v>
      </c>
      <c r="F3601">
        <v>981</v>
      </c>
      <c r="G3601">
        <v>5475</v>
      </c>
      <c r="H3601">
        <v>258693.75</v>
      </c>
      <c r="I3601" t="s">
        <v>1015</v>
      </c>
      <c r="J3601">
        <v>264</v>
      </c>
    </row>
    <row r="3602" spans="1:10" x14ac:dyDescent="0.25">
      <c r="A3602">
        <v>301</v>
      </c>
      <c r="B3602" t="s">
        <v>307</v>
      </c>
      <c r="C3602" t="s">
        <v>30</v>
      </c>
      <c r="D3602">
        <v>30.58</v>
      </c>
      <c r="E3602">
        <v>1.1000000000000001</v>
      </c>
      <c r="F3602">
        <v>675</v>
      </c>
      <c r="G3602">
        <v>6103</v>
      </c>
      <c r="H3602">
        <v>186629.74</v>
      </c>
      <c r="I3602" t="s">
        <v>1013</v>
      </c>
      <c r="J3602">
        <v>2</v>
      </c>
    </row>
    <row r="3603" spans="1:10" x14ac:dyDescent="0.25">
      <c r="A3603">
        <v>301</v>
      </c>
      <c r="B3603" t="s">
        <v>307</v>
      </c>
      <c r="C3603" t="s">
        <v>30</v>
      </c>
      <c r="D3603">
        <v>30.58</v>
      </c>
      <c r="E3603">
        <v>1.1000000000000001</v>
      </c>
      <c r="F3603">
        <v>675</v>
      </c>
      <c r="G3603">
        <v>6103</v>
      </c>
      <c r="H3603">
        <v>186629.74</v>
      </c>
      <c r="I3603" t="s">
        <v>1014</v>
      </c>
      <c r="J3603">
        <v>620</v>
      </c>
    </row>
    <row r="3604" spans="1:10" x14ac:dyDescent="0.25">
      <c r="A3604">
        <v>301</v>
      </c>
      <c r="B3604" t="s">
        <v>307</v>
      </c>
      <c r="C3604" t="s">
        <v>30</v>
      </c>
      <c r="D3604">
        <v>30.58</v>
      </c>
      <c r="E3604">
        <v>1.1000000000000001</v>
      </c>
      <c r="F3604">
        <v>675</v>
      </c>
      <c r="G3604">
        <v>6103</v>
      </c>
      <c r="H3604">
        <v>186629.74</v>
      </c>
      <c r="I3604" t="s">
        <v>1024</v>
      </c>
      <c r="J3604">
        <v>567</v>
      </c>
    </row>
    <row r="3605" spans="1:10" x14ac:dyDescent="0.25">
      <c r="A3605">
        <v>301</v>
      </c>
      <c r="B3605" t="s">
        <v>307</v>
      </c>
      <c r="C3605" t="s">
        <v>30</v>
      </c>
      <c r="D3605">
        <v>30.58</v>
      </c>
      <c r="E3605">
        <v>1.1000000000000001</v>
      </c>
      <c r="F3605">
        <v>675</v>
      </c>
      <c r="G3605">
        <v>6103</v>
      </c>
      <c r="H3605">
        <v>186629.74</v>
      </c>
      <c r="I3605" t="s">
        <v>1023</v>
      </c>
      <c r="J3605">
        <v>853</v>
      </c>
    </row>
    <row r="3606" spans="1:10" x14ac:dyDescent="0.25">
      <c r="A3606">
        <v>301</v>
      </c>
      <c r="B3606" t="s">
        <v>307</v>
      </c>
      <c r="C3606" t="s">
        <v>30</v>
      </c>
      <c r="D3606">
        <v>30.58</v>
      </c>
      <c r="E3606">
        <v>1.1000000000000001</v>
      </c>
      <c r="F3606">
        <v>675</v>
      </c>
      <c r="G3606">
        <v>6103</v>
      </c>
      <c r="H3606">
        <v>186629.74</v>
      </c>
      <c r="I3606" t="s">
        <v>1022</v>
      </c>
      <c r="J3606">
        <v>624</v>
      </c>
    </row>
    <row r="3607" spans="1:10" x14ac:dyDescent="0.25">
      <c r="A3607">
        <v>301</v>
      </c>
      <c r="B3607" t="s">
        <v>307</v>
      </c>
      <c r="C3607" t="s">
        <v>30</v>
      </c>
      <c r="D3607">
        <v>30.58</v>
      </c>
      <c r="E3607">
        <v>1.1000000000000001</v>
      </c>
      <c r="F3607">
        <v>675</v>
      </c>
      <c r="G3607">
        <v>6103</v>
      </c>
      <c r="H3607">
        <v>186629.74</v>
      </c>
      <c r="I3607" t="s">
        <v>1021</v>
      </c>
      <c r="J3607">
        <v>428</v>
      </c>
    </row>
    <row r="3608" spans="1:10" x14ac:dyDescent="0.25">
      <c r="A3608">
        <v>301</v>
      </c>
      <c r="B3608" t="s">
        <v>307</v>
      </c>
      <c r="C3608" t="s">
        <v>30</v>
      </c>
      <c r="D3608">
        <v>30.58</v>
      </c>
      <c r="E3608">
        <v>1.1000000000000001</v>
      </c>
      <c r="F3608">
        <v>675</v>
      </c>
      <c r="G3608">
        <v>6103</v>
      </c>
      <c r="H3608">
        <v>186629.74</v>
      </c>
      <c r="I3608" t="s">
        <v>1020</v>
      </c>
      <c r="J3608">
        <v>67</v>
      </c>
    </row>
    <row r="3609" spans="1:10" x14ac:dyDescent="0.25">
      <c r="A3609">
        <v>301</v>
      </c>
      <c r="B3609" t="s">
        <v>307</v>
      </c>
      <c r="C3609" t="s">
        <v>30</v>
      </c>
      <c r="D3609">
        <v>30.58</v>
      </c>
      <c r="E3609">
        <v>1.1000000000000001</v>
      </c>
      <c r="F3609">
        <v>675</v>
      </c>
      <c r="G3609">
        <v>6103</v>
      </c>
      <c r="H3609">
        <v>186629.74</v>
      </c>
      <c r="I3609" t="s">
        <v>1019</v>
      </c>
      <c r="J3609">
        <v>700</v>
      </c>
    </row>
    <row r="3610" spans="1:10" x14ac:dyDescent="0.25">
      <c r="A3610">
        <v>301</v>
      </c>
      <c r="B3610" t="s">
        <v>307</v>
      </c>
      <c r="C3610" t="s">
        <v>30</v>
      </c>
      <c r="D3610">
        <v>30.58</v>
      </c>
      <c r="E3610">
        <v>1.1000000000000001</v>
      </c>
      <c r="F3610">
        <v>675</v>
      </c>
      <c r="G3610">
        <v>6103</v>
      </c>
      <c r="H3610">
        <v>186629.74</v>
      </c>
      <c r="I3610" t="s">
        <v>1018</v>
      </c>
      <c r="J3610">
        <v>567</v>
      </c>
    </row>
    <row r="3611" spans="1:10" x14ac:dyDescent="0.25">
      <c r="A3611">
        <v>301</v>
      </c>
      <c r="B3611" t="s">
        <v>307</v>
      </c>
      <c r="C3611" t="s">
        <v>30</v>
      </c>
      <c r="D3611">
        <v>30.58</v>
      </c>
      <c r="E3611">
        <v>1.1000000000000001</v>
      </c>
      <c r="F3611">
        <v>675</v>
      </c>
      <c r="G3611">
        <v>6103</v>
      </c>
      <c r="H3611">
        <v>186629.74</v>
      </c>
      <c r="I3611" t="s">
        <v>1017</v>
      </c>
      <c r="J3611">
        <v>197</v>
      </c>
    </row>
    <row r="3612" spans="1:10" x14ac:dyDescent="0.25">
      <c r="A3612">
        <v>301</v>
      </c>
      <c r="B3612" t="s">
        <v>307</v>
      </c>
      <c r="C3612" t="s">
        <v>30</v>
      </c>
      <c r="D3612">
        <v>30.58</v>
      </c>
      <c r="E3612">
        <v>1.1000000000000001</v>
      </c>
      <c r="F3612">
        <v>675</v>
      </c>
      <c r="G3612">
        <v>6103</v>
      </c>
      <c r="H3612">
        <v>186629.74</v>
      </c>
      <c r="I3612" t="s">
        <v>1016</v>
      </c>
      <c r="J3612">
        <v>832</v>
      </c>
    </row>
    <row r="3613" spans="1:10" x14ac:dyDescent="0.25">
      <c r="A3613">
        <v>301</v>
      </c>
      <c r="B3613" t="s">
        <v>307</v>
      </c>
      <c r="C3613" t="s">
        <v>30</v>
      </c>
      <c r="D3613">
        <v>30.58</v>
      </c>
      <c r="E3613">
        <v>1.1000000000000001</v>
      </c>
      <c r="F3613">
        <v>675</v>
      </c>
      <c r="G3613">
        <v>6103</v>
      </c>
      <c r="H3613">
        <v>186629.74</v>
      </c>
      <c r="I3613" t="s">
        <v>1015</v>
      </c>
      <c r="J3613">
        <v>646</v>
      </c>
    </row>
    <row r="3614" spans="1:10" x14ac:dyDescent="0.25">
      <c r="A3614">
        <v>302</v>
      </c>
      <c r="B3614" t="s">
        <v>308</v>
      </c>
      <c r="C3614" t="s">
        <v>8</v>
      </c>
      <c r="D3614">
        <v>268.02</v>
      </c>
      <c r="E3614">
        <v>4.7</v>
      </c>
      <c r="F3614">
        <v>692</v>
      </c>
      <c r="G3614">
        <v>5449</v>
      </c>
      <c r="H3614">
        <v>1460440.98</v>
      </c>
      <c r="I3614" t="s">
        <v>1013</v>
      </c>
      <c r="J3614">
        <v>27</v>
      </c>
    </row>
    <row r="3615" spans="1:10" x14ac:dyDescent="0.25">
      <c r="A3615">
        <v>302</v>
      </c>
      <c r="B3615" t="s">
        <v>308</v>
      </c>
      <c r="C3615" t="s">
        <v>8</v>
      </c>
      <c r="D3615">
        <v>268.02</v>
      </c>
      <c r="E3615">
        <v>4.7</v>
      </c>
      <c r="F3615">
        <v>692</v>
      </c>
      <c r="G3615">
        <v>5449</v>
      </c>
      <c r="H3615">
        <v>1460440.98</v>
      </c>
      <c r="I3615" t="s">
        <v>1014</v>
      </c>
      <c r="J3615">
        <v>302</v>
      </c>
    </row>
    <row r="3616" spans="1:10" x14ac:dyDescent="0.25">
      <c r="A3616">
        <v>302</v>
      </c>
      <c r="B3616" t="s">
        <v>308</v>
      </c>
      <c r="C3616" t="s">
        <v>8</v>
      </c>
      <c r="D3616">
        <v>268.02</v>
      </c>
      <c r="E3616">
        <v>4.7</v>
      </c>
      <c r="F3616">
        <v>692</v>
      </c>
      <c r="G3616">
        <v>5449</v>
      </c>
      <c r="H3616">
        <v>1460440.98</v>
      </c>
      <c r="I3616" t="s">
        <v>1024</v>
      </c>
      <c r="J3616">
        <v>389</v>
      </c>
    </row>
    <row r="3617" spans="1:10" x14ac:dyDescent="0.25">
      <c r="A3617">
        <v>302</v>
      </c>
      <c r="B3617" t="s">
        <v>308</v>
      </c>
      <c r="C3617" t="s">
        <v>8</v>
      </c>
      <c r="D3617">
        <v>268.02</v>
      </c>
      <c r="E3617">
        <v>4.7</v>
      </c>
      <c r="F3617">
        <v>692</v>
      </c>
      <c r="G3617">
        <v>5449</v>
      </c>
      <c r="H3617">
        <v>1460440.98</v>
      </c>
      <c r="I3617" t="s">
        <v>1023</v>
      </c>
      <c r="J3617">
        <v>42</v>
      </c>
    </row>
    <row r="3618" spans="1:10" x14ac:dyDescent="0.25">
      <c r="A3618">
        <v>302</v>
      </c>
      <c r="B3618" t="s">
        <v>308</v>
      </c>
      <c r="C3618" t="s">
        <v>8</v>
      </c>
      <c r="D3618">
        <v>268.02</v>
      </c>
      <c r="E3618">
        <v>4.7</v>
      </c>
      <c r="F3618">
        <v>692</v>
      </c>
      <c r="G3618">
        <v>5449</v>
      </c>
      <c r="H3618">
        <v>1460440.98</v>
      </c>
      <c r="I3618" t="s">
        <v>1022</v>
      </c>
      <c r="J3618">
        <v>938</v>
      </c>
    </row>
    <row r="3619" spans="1:10" x14ac:dyDescent="0.25">
      <c r="A3619">
        <v>302</v>
      </c>
      <c r="B3619" t="s">
        <v>308</v>
      </c>
      <c r="C3619" t="s">
        <v>8</v>
      </c>
      <c r="D3619">
        <v>268.02</v>
      </c>
      <c r="E3619">
        <v>4.7</v>
      </c>
      <c r="F3619">
        <v>692</v>
      </c>
      <c r="G3619">
        <v>5449</v>
      </c>
      <c r="H3619">
        <v>1460440.98</v>
      </c>
      <c r="I3619" t="s">
        <v>1021</v>
      </c>
      <c r="J3619">
        <v>433</v>
      </c>
    </row>
    <row r="3620" spans="1:10" x14ac:dyDescent="0.25">
      <c r="A3620">
        <v>302</v>
      </c>
      <c r="B3620" t="s">
        <v>308</v>
      </c>
      <c r="C3620" t="s">
        <v>8</v>
      </c>
      <c r="D3620">
        <v>268.02</v>
      </c>
      <c r="E3620">
        <v>4.7</v>
      </c>
      <c r="F3620">
        <v>692</v>
      </c>
      <c r="G3620">
        <v>5449</v>
      </c>
      <c r="H3620">
        <v>1460440.98</v>
      </c>
      <c r="I3620" t="s">
        <v>1020</v>
      </c>
      <c r="J3620">
        <v>291</v>
      </c>
    </row>
    <row r="3621" spans="1:10" x14ac:dyDescent="0.25">
      <c r="A3621">
        <v>302</v>
      </c>
      <c r="B3621" t="s">
        <v>308</v>
      </c>
      <c r="C3621" t="s">
        <v>8</v>
      </c>
      <c r="D3621">
        <v>268.02</v>
      </c>
      <c r="E3621">
        <v>4.7</v>
      </c>
      <c r="F3621">
        <v>692</v>
      </c>
      <c r="G3621">
        <v>5449</v>
      </c>
      <c r="H3621">
        <v>1460440.98</v>
      </c>
      <c r="I3621" t="s">
        <v>1019</v>
      </c>
      <c r="J3621">
        <v>454</v>
      </c>
    </row>
    <row r="3622" spans="1:10" x14ac:dyDescent="0.25">
      <c r="A3622">
        <v>302</v>
      </c>
      <c r="B3622" t="s">
        <v>308</v>
      </c>
      <c r="C3622" t="s">
        <v>8</v>
      </c>
      <c r="D3622">
        <v>268.02</v>
      </c>
      <c r="E3622">
        <v>4.7</v>
      </c>
      <c r="F3622">
        <v>692</v>
      </c>
      <c r="G3622">
        <v>5449</v>
      </c>
      <c r="H3622">
        <v>1460440.98</v>
      </c>
      <c r="I3622" t="s">
        <v>1018</v>
      </c>
      <c r="J3622">
        <v>918</v>
      </c>
    </row>
    <row r="3623" spans="1:10" x14ac:dyDescent="0.25">
      <c r="A3623">
        <v>302</v>
      </c>
      <c r="B3623" t="s">
        <v>308</v>
      </c>
      <c r="C3623" t="s">
        <v>8</v>
      </c>
      <c r="D3623">
        <v>268.02</v>
      </c>
      <c r="E3623">
        <v>4.7</v>
      </c>
      <c r="F3623">
        <v>692</v>
      </c>
      <c r="G3623">
        <v>5449</v>
      </c>
      <c r="H3623">
        <v>1460440.98</v>
      </c>
      <c r="I3623" t="s">
        <v>1017</v>
      </c>
      <c r="J3623">
        <v>204</v>
      </c>
    </row>
    <row r="3624" spans="1:10" x14ac:dyDescent="0.25">
      <c r="A3624">
        <v>302</v>
      </c>
      <c r="B3624" t="s">
        <v>308</v>
      </c>
      <c r="C3624" t="s">
        <v>8</v>
      </c>
      <c r="D3624">
        <v>268.02</v>
      </c>
      <c r="E3624">
        <v>4.7</v>
      </c>
      <c r="F3624">
        <v>692</v>
      </c>
      <c r="G3624">
        <v>5449</v>
      </c>
      <c r="H3624">
        <v>1460440.98</v>
      </c>
      <c r="I3624" t="s">
        <v>1016</v>
      </c>
      <c r="J3624">
        <v>796</v>
      </c>
    </row>
    <row r="3625" spans="1:10" x14ac:dyDescent="0.25">
      <c r="A3625">
        <v>302</v>
      </c>
      <c r="B3625" t="s">
        <v>308</v>
      </c>
      <c r="C3625" t="s">
        <v>8</v>
      </c>
      <c r="D3625">
        <v>268.02</v>
      </c>
      <c r="E3625">
        <v>4.7</v>
      </c>
      <c r="F3625">
        <v>692</v>
      </c>
      <c r="G3625">
        <v>5449</v>
      </c>
      <c r="H3625">
        <v>1460440.98</v>
      </c>
      <c r="I3625" t="s">
        <v>1015</v>
      </c>
      <c r="J3625">
        <v>655</v>
      </c>
    </row>
    <row r="3626" spans="1:10" x14ac:dyDescent="0.25">
      <c r="A3626">
        <v>303</v>
      </c>
      <c r="B3626" t="s">
        <v>309</v>
      </c>
      <c r="C3626" t="s">
        <v>11</v>
      </c>
      <c r="D3626">
        <v>272.61</v>
      </c>
      <c r="E3626">
        <v>1.2</v>
      </c>
      <c r="F3626">
        <v>546</v>
      </c>
      <c r="G3626">
        <v>4542</v>
      </c>
      <c r="H3626">
        <v>1238194.6200000001</v>
      </c>
      <c r="I3626" t="s">
        <v>1013</v>
      </c>
      <c r="J3626">
        <v>325</v>
      </c>
    </row>
    <row r="3627" spans="1:10" x14ac:dyDescent="0.25">
      <c r="A3627">
        <v>303</v>
      </c>
      <c r="B3627" t="s">
        <v>309</v>
      </c>
      <c r="C3627" t="s">
        <v>11</v>
      </c>
      <c r="D3627">
        <v>272.61</v>
      </c>
      <c r="E3627">
        <v>1.2</v>
      </c>
      <c r="F3627">
        <v>546</v>
      </c>
      <c r="G3627">
        <v>4542</v>
      </c>
      <c r="H3627">
        <v>1238194.6200000001</v>
      </c>
      <c r="I3627" t="s">
        <v>1014</v>
      </c>
      <c r="J3627">
        <v>595</v>
      </c>
    </row>
    <row r="3628" spans="1:10" x14ac:dyDescent="0.25">
      <c r="A3628">
        <v>303</v>
      </c>
      <c r="B3628" t="s">
        <v>309</v>
      </c>
      <c r="C3628" t="s">
        <v>11</v>
      </c>
      <c r="D3628">
        <v>272.61</v>
      </c>
      <c r="E3628">
        <v>1.2</v>
      </c>
      <c r="F3628">
        <v>546</v>
      </c>
      <c r="G3628">
        <v>4542</v>
      </c>
      <c r="H3628">
        <v>1238194.6200000001</v>
      </c>
      <c r="I3628" t="s">
        <v>1024</v>
      </c>
      <c r="J3628">
        <v>341</v>
      </c>
    </row>
    <row r="3629" spans="1:10" x14ac:dyDescent="0.25">
      <c r="A3629">
        <v>303</v>
      </c>
      <c r="B3629" t="s">
        <v>309</v>
      </c>
      <c r="C3629" t="s">
        <v>11</v>
      </c>
      <c r="D3629">
        <v>272.61</v>
      </c>
      <c r="E3629">
        <v>1.2</v>
      </c>
      <c r="F3629">
        <v>546</v>
      </c>
      <c r="G3629">
        <v>4542</v>
      </c>
      <c r="H3629">
        <v>1238194.6200000001</v>
      </c>
      <c r="I3629" t="s">
        <v>1023</v>
      </c>
      <c r="J3629">
        <v>210</v>
      </c>
    </row>
    <row r="3630" spans="1:10" x14ac:dyDescent="0.25">
      <c r="A3630">
        <v>303</v>
      </c>
      <c r="B3630" t="s">
        <v>309</v>
      </c>
      <c r="C3630" t="s">
        <v>11</v>
      </c>
      <c r="D3630">
        <v>272.61</v>
      </c>
      <c r="E3630">
        <v>1.2</v>
      </c>
      <c r="F3630">
        <v>546</v>
      </c>
      <c r="G3630">
        <v>4542</v>
      </c>
      <c r="H3630">
        <v>1238194.6200000001</v>
      </c>
      <c r="I3630" t="s">
        <v>1022</v>
      </c>
      <c r="J3630">
        <v>272</v>
      </c>
    </row>
    <row r="3631" spans="1:10" x14ac:dyDescent="0.25">
      <c r="A3631">
        <v>303</v>
      </c>
      <c r="B3631" t="s">
        <v>309</v>
      </c>
      <c r="C3631" t="s">
        <v>11</v>
      </c>
      <c r="D3631">
        <v>272.61</v>
      </c>
      <c r="E3631">
        <v>1.2</v>
      </c>
      <c r="F3631">
        <v>546</v>
      </c>
      <c r="G3631">
        <v>4542</v>
      </c>
      <c r="H3631">
        <v>1238194.6200000001</v>
      </c>
      <c r="I3631" t="s">
        <v>1021</v>
      </c>
      <c r="J3631">
        <v>206</v>
      </c>
    </row>
    <row r="3632" spans="1:10" x14ac:dyDescent="0.25">
      <c r="A3632">
        <v>303</v>
      </c>
      <c r="B3632" t="s">
        <v>309</v>
      </c>
      <c r="C3632" t="s">
        <v>11</v>
      </c>
      <c r="D3632">
        <v>272.61</v>
      </c>
      <c r="E3632">
        <v>1.2</v>
      </c>
      <c r="F3632">
        <v>546</v>
      </c>
      <c r="G3632">
        <v>4542</v>
      </c>
      <c r="H3632">
        <v>1238194.6200000001</v>
      </c>
      <c r="I3632" t="s">
        <v>1020</v>
      </c>
      <c r="J3632">
        <v>691</v>
      </c>
    </row>
    <row r="3633" spans="1:10" x14ac:dyDescent="0.25">
      <c r="A3633">
        <v>303</v>
      </c>
      <c r="B3633" t="s">
        <v>309</v>
      </c>
      <c r="C3633" t="s">
        <v>11</v>
      </c>
      <c r="D3633">
        <v>272.61</v>
      </c>
      <c r="E3633">
        <v>1.2</v>
      </c>
      <c r="F3633">
        <v>546</v>
      </c>
      <c r="G3633">
        <v>4542</v>
      </c>
      <c r="H3633">
        <v>1238194.6200000001</v>
      </c>
      <c r="I3633" t="s">
        <v>1019</v>
      </c>
      <c r="J3633">
        <v>365</v>
      </c>
    </row>
    <row r="3634" spans="1:10" x14ac:dyDescent="0.25">
      <c r="A3634">
        <v>303</v>
      </c>
      <c r="B3634" t="s">
        <v>309</v>
      </c>
      <c r="C3634" t="s">
        <v>11</v>
      </c>
      <c r="D3634">
        <v>272.61</v>
      </c>
      <c r="E3634">
        <v>1.2</v>
      </c>
      <c r="F3634">
        <v>546</v>
      </c>
      <c r="G3634">
        <v>4542</v>
      </c>
      <c r="H3634">
        <v>1238194.6200000001</v>
      </c>
      <c r="I3634" t="s">
        <v>1018</v>
      </c>
      <c r="J3634">
        <v>235</v>
      </c>
    </row>
    <row r="3635" spans="1:10" x14ac:dyDescent="0.25">
      <c r="A3635">
        <v>303</v>
      </c>
      <c r="B3635" t="s">
        <v>309</v>
      </c>
      <c r="C3635" t="s">
        <v>11</v>
      </c>
      <c r="D3635">
        <v>272.61</v>
      </c>
      <c r="E3635">
        <v>1.2</v>
      </c>
      <c r="F3635">
        <v>546</v>
      </c>
      <c r="G3635">
        <v>4542</v>
      </c>
      <c r="H3635">
        <v>1238194.6200000001</v>
      </c>
      <c r="I3635" t="s">
        <v>1017</v>
      </c>
      <c r="J3635">
        <v>725</v>
      </c>
    </row>
    <row r="3636" spans="1:10" x14ac:dyDescent="0.25">
      <c r="A3636">
        <v>303</v>
      </c>
      <c r="B3636" t="s">
        <v>309</v>
      </c>
      <c r="C3636" t="s">
        <v>11</v>
      </c>
      <c r="D3636">
        <v>272.61</v>
      </c>
      <c r="E3636">
        <v>1.2</v>
      </c>
      <c r="F3636">
        <v>546</v>
      </c>
      <c r="G3636">
        <v>4542</v>
      </c>
      <c r="H3636">
        <v>1238194.6200000001</v>
      </c>
      <c r="I3636" t="s">
        <v>1016</v>
      </c>
      <c r="J3636">
        <v>559</v>
      </c>
    </row>
    <row r="3637" spans="1:10" x14ac:dyDescent="0.25">
      <c r="A3637">
        <v>303</v>
      </c>
      <c r="B3637" t="s">
        <v>309</v>
      </c>
      <c r="C3637" t="s">
        <v>11</v>
      </c>
      <c r="D3637">
        <v>272.61</v>
      </c>
      <c r="E3637">
        <v>1.2</v>
      </c>
      <c r="F3637">
        <v>546</v>
      </c>
      <c r="G3637">
        <v>4542</v>
      </c>
      <c r="H3637">
        <v>1238194.6200000001</v>
      </c>
      <c r="I3637" t="s">
        <v>1015</v>
      </c>
      <c r="J3637">
        <v>18</v>
      </c>
    </row>
    <row r="3638" spans="1:10" x14ac:dyDescent="0.25">
      <c r="A3638">
        <v>304</v>
      </c>
      <c r="B3638" t="s">
        <v>310</v>
      </c>
      <c r="C3638" t="s">
        <v>11</v>
      </c>
      <c r="D3638">
        <v>320.52999999999997</v>
      </c>
      <c r="E3638">
        <v>3.2</v>
      </c>
      <c r="F3638">
        <v>41</v>
      </c>
      <c r="G3638">
        <v>6893</v>
      </c>
      <c r="H3638">
        <v>2209413.29</v>
      </c>
      <c r="I3638" t="s">
        <v>1013</v>
      </c>
      <c r="J3638">
        <v>939</v>
      </c>
    </row>
    <row r="3639" spans="1:10" x14ac:dyDescent="0.25">
      <c r="A3639">
        <v>304</v>
      </c>
      <c r="B3639" t="s">
        <v>310</v>
      </c>
      <c r="C3639" t="s">
        <v>11</v>
      </c>
      <c r="D3639">
        <v>320.52999999999997</v>
      </c>
      <c r="E3639">
        <v>3.2</v>
      </c>
      <c r="F3639">
        <v>41</v>
      </c>
      <c r="G3639">
        <v>6893</v>
      </c>
      <c r="H3639">
        <v>2209413.29</v>
      </c>
      <c r="I3639" t="s">
        <v>1014</v>
      </c>
      <c r="J3639">
        <v>594</v>
      </c>
    </row>
    <row r="3640" spans="1:10" x14ac:dyDescent="0.25">
      <c r="A3640">
        <v>304</v>
      </c>
      <c r="B3640" t="s">
        <v>310</v>
      </c>
      <c r="C3640" t="s">
        <v>11</v>
      </c>
      <c r="D3640">
        <v>320.52999999999997</v>
      </c>
      <c r="E3640">
        <v>3.2</v>
      </c>
      <c r="F3640">
        <v>41</v>
      </c>
      <c r="G3640">
        <v>6893</v>
      </c>
      <c r="H3640">
        <v>2209413.29</v>
      </c>
      <c r="I3640" t="s">
        <v>1024</v>
      </c>
      <c r="J3640">
        <v>945</v>
      </c>
    </row>
    <row r="3641" spans="1:10" x14ac:dyDescent="0.25">
      <c r="A3641">
        <v>304</v>
      </c>
      <c r="B3641" t="s">
        <v>310</v>
      </c>
      <c r="C3641" t="s">
        <v>11</v>
      </c>
      <c r="D3641">
        <v>320.52999999999997</v>
      </c>
      <c r="E3641">
        <v>3.2</v>
      </c>
      <c r="F3641">
        <v>41</v>
      </c>
      <c r="G3641">
        <v>6893</v>
      </c>
      <c r="H3641">
        <v>2209413.29</v>
      </c>
      <c r="I3641" t="s">
        <v>1023</v>
      </c>
      <c r="J3641">
        <v>967</v>
      </c>
    </row>
    <row r="3642" spans="1:10" x14ac:dyDescent="0.25">
      <c r="A3642">
        <v>304</v>
      </c>
      <c r="B3642" t="s">
        <v>310</v>
      </c>
      <c r="C3642" t="s">
        <v>11</v>
      </c>
      <c r="D3642">
        <v>320.52999999999997</v>
      </c>
      <c r="E3642">
        <v>3.2</v>
      </c>
      <c r="F3642">
        <v>41</v>
      </c>
      <c r="G3642">
        <v>6893</v>
      </c>
      <c r="H3642">
        <v>2209413.29</v>
      </c>
      <c r="I3642" t="s">
        <v>1022</v>
      </c>
      <c r="J3642">
        <v>847</v>
      </c>
    </row>
    <row r="3643" spans="1:10" x14ac:dyDescent="0.25">
      <c r="A3643">
        <v>304</v>
      </c>
      <c r="B3643" t="s">
        <v>310</v>
      </c>
      <c r="C3643" t="s">
        <v>11</v>
      </c>
      <c r="D3643">
        <v>320.52999999999997</v>
      </c>
      <c r="E3643">
        <v>3.2</v>
      </c>
      <c r="F3643">
        <v>41</v>
      </c>
      <c r="G3643">
        <v>6893</v>
      </c>
      <c r="H3643">
        <v>2209413.29</v>
      </c>
      <c r="I3643" t="s">
        <v>1021</v>
      </c>
      <c r="J3643">
        <v>27</v>
      </c>
    </row>
    <row r="3644" spans="1:10" x14ac:dyDescent="0.25">
      <c r="A3644">
        <v>304</v>
      </c>
      <c r="B3644" t="s">
        <v>310</v>
      </c>
      <c r="C3644" t="s">
        <v>11</v>
      </c>
      <c r="D3644">
        <v>320.52999999999997</v>
      </c>
      <c r="E3644">
        <v>3.2</v>
      </c>
      <c r="F3644">
        <v>41</v>
      </c>
      <c r="G3644">
        <v>6893</v>
      </c>
      <c r="H3644">
        <v>2209413.29</v>
      </c>
      <c r="I3644" t="s">
        <v>1020</v>
      </c>
      <c r="J3644">
        <v>180</v>
      </c>
    </row>
    <row r="3645" spans="1:10" x14ac:dyDescent="0.25">
      <c r="A3645">
        <v>304</v>
      </c>
      <c r="B3645" t="s">
        <v>310</v>
      </c>
      <c r="C3645" t="s">
        <v>11</v>
      </c>
      <c r="D3645">
        <v>320.52999999999997</v>
      </c>
      <c r="E3645">
        <v>3.2</v>
      </c>
      <c r="F3645">
        <v>41</v>
      </c>
      <c r="G3645">
        <v>6893</v>
      </c>
      <c r="H3645">
        <v>2209413.29</v>
      </c>
      <c r="I3645" t="s">
        <v>1019</v>
      </c>
      <c r="J3645">
        <v>289</v>
      </c>
    </row>
    <row r="3646" spans="1:10" x14ac:dyDescent="0.25">
      <c r="A3646">
        <v>304</v>
      </c>
      <c r="B3646" t="s">
        <v>310</v>
      </c>
      <c r="C3646" t="s">
        <v>11</v>
      </c>
      <c r="D3646">
        <v>320.52999999999997</v>
      </c>
      <c r="E3646">
        <v>3.2</v>
      </c>
      <c r="F3646">
        <v>41</v>
      </c>
      <c r="G3646">
        <v>6893</v>
      </c>
      <c r="H3646">
        <v>2209413.29</v>
      </c>
      <c r="I3646" t="s">
        <v>1018</v>
      </c>
      <c r="J3646">
        <v>280</v>
      </c>
    </row>
    <row r="3647" spans="1:10" x14ac:dyDescent="0.25">
      <c r="A3647">
        <v>304</v>
      </c>
      <c r="B3647" t="s">
        <v>310</v>
      </c>
      <c r="C3647" t="s">
        <v>11</v>
      </c>
      <c r="D3647">
        <v>320.52999999999997</v>
      </c>
      <c r="E3647">
        <v>3.2</v>
      </c>
      <c r="F3647">
        <v>41</v>
      </c>
      <c r="G3647">
        <v>6893</v>
      </c>
      <c r="H3647">
        <v>2209413.29</v>
      </c>
      <c r="I3647" t="s">
        <v>1017</v>
      </c>
      <c r="J3647">
        <v>567</v>
      </c>
    </row>
    <row r="3648" spans="1:10" x14ac:dyDescent="0.25">
      <c r="A3648">
        <v>304</v>
      </c>
      <c r="B3648" t="s">
        <v>310</v>
      </c>
      <c r="C3648" t="s">
        <v>11</v>
      </c>
      <c r="D3648">
        <v>320.52999999999997</v>
      </c>
      <c r="E3648">
        <v>3.2</v>
      </c>
      <c r="F3648">
        <v>41</v>
      </c>
      <c r="G3648">
        <v>6893</v>
      </c>
      <c r="H3648">
        <v>2209413.29</v>
      </c>
      <c r="I3648" t="s">
        <v>1016</v>
      </c>
      <c r="J3648">
        <v>516</v>
      </c>
    </row>
    <row r="3649" spans="1:10" x14ac:dyDescent="0.25">
      <c r="A3649">
        <v>304</v>
      </c>
      <c r="B3649" t="s">
        <v>310</v>
      </c>
      <c r="C3649" t="s">
        <v>11</v>
      </c>
      <c r="D3649">
        <v>320.52999999999997</v>
      </c>
      <c r="E3649">
        <v>3.2</v>
      </c>
      <c r="F3649">
        <v>41</v>
      </c>
      <c r="G3649">
        <v>6893</v>
      </c>
      <c r="H3649">
        <v>2209413.29</v>
      </c>
      <c r="I3649" t="s">
        <v>1015</v>
      </c>
      <c r="J3649">
        <v>742</v>
      </c>
    </row>
    <row r="3650" spans="1:10" x14ac:dyDescent="0.25">
      <c r="A3650">
        <v>305</v>
      </c>
      <c r="B3650" t="s">
        <v>311</v>
      </c>
      <c r="C3650" t="s">
        <v>8</v>
      </c>
      <c r="D3650">
        <v>364.42</v>
      </c>
      <c r="E3650">
        <v>3.8</v>
      </c>
      <c r="F3650">
        <v>307</v>
      </c>
      <c r="G3650">
        <v>7412</v>
      </c>
      <c r="H3650">
        <v>2701081.04</v>
      </c>
      <c r="I3650" t="s">
        <v>1013</v>
      </c>
      <c r="J3650">
        <v>148</v>
      </c>
    </row>
    <row r="3651" spans="1:10" x14ac:dyDescent="0.25">
      <c r="A3651">
        <v>305</v>
      </c>
      <c r="B3651" t="s">
        <v>311</v>
      </c>
      <c r="C3651" t="s">
        <v>8</v>
      </c>
      <c r="D3651">
        <v>364.42</v>
      </c>
      <c r="E3651">
        <v>3.8</v>
      </c>
      <c r="F3651">
        <v>307</v>
      </c>
      <c r="G3651">
        <v>7412</v>
      </c>
      <c r="H3651">
        <v>2701081.04</v>
      </c>
      <c r="I3651" t="s">
        <v>1014</v>
      </c>
      <c r="J3651">
        <v>802</v>
      </c>
    </row>
    <row r="3652" spans="1:10" x14ac:dyDescent="0.25">
      <c r="A3652">
        <v>305</v>
      </c>
      <c r="B3652" t="s">
        <v>311</v>
      </c>
      <c r="C3652" t="s">
        <v>8</v>
      </c>
      <c r="D3652">
        <v>364.42</v>
      </c>
      <c r="E3652">
        <v>3.8</v>
      </c>
      <c r="F3652">
        <v>307</v>
      </c>
      <c r="G3652">
        <v>7412</v>
      </c>
      <c r="H3652">
        <v>2701081.04</v>
      </c>
      <c r="I3652" t="s">
        <v>1024</v>
      </c>
      <c r="J3652">
        <v>613</v>
      </c>
    </row>
    <row r="3653" spans="1:10" x14ac:dyDescent="0.25">
      <c r="A3653">
        <v>305</v>
      </c>
      <c r="B3653" t="s">
        <v>311</v>
      </c>
      <c r="C3653" t="s">
        <v>8</v>
      </c>
      <c r="D3653">
        <v>364.42</v>
      </c>
      <c r="E3653">
        <v>3.8</v>
      </c>
      <c r="F3653">
        <v>307</v>
      </c>
      <c r="G3653">
        <v>7412</v>
      </c>
      <c r="H3653">
        <v>2701081.04</v>
      </c>
      <c r="I3653" t="s">
        <v>1023</v>
      </c>
      <c r="J3653">
        <v>199</v>
      </c>
    </row>
    <row r="3654" spans="1:10" x14ac:dyDescent="0.25">
      <c r="A3654">
        <v>305</v>
      </c>
      <c r="B3654" t="s">
        <v>311</v>
      </c>
      <c r="C3654" t="s">
        <v>8</v>
      </c>
      <c r="D3654">
        <v>364.42</v>
      </c>
      <c r="E3654">
        <v>3.8</v>
      </c>
      <c r="F3654">
        <v>307</v>
      </c>
      <c r="G3654">
        <v>7412</v>
      </c>
      <c r="H3654">
        <v>2701081.04</v>
      </c>
      <c r="I3654" t="s">
        <v>1022</v>
      </c>
      <c r="J3654">
        <v>441</v>
      </c>
    </row>
    <row r="3655" spans="1:10" x14ac:dyDescent="0.25">
      <c r="A3655">
        <v>305</v>
      </c>
      <c r="B3655" t="s">
        <v>311</v>
      </c>
      <c r="C3655" t="s">
        <v>8</v>
      </c>
      <c r="D3655">
        <v>364.42</v>
      </c>
      <c r="E3655">
        <v>3.8</v>
      </c>
      <c r="F3655">
        <v>307</v>
      </c>
      <c r="G3655">
        <v>7412</v>
      </c>
      <c r="H3655">
        <v>2701081.04</v>
      </c>
      <c r="I3655" t="s">
        <v>1021</v>
      </c>
      <c r="J3655">
        <v>681</v>
      </c>
    </row>
    <row r="3656" spans="1:10" x14ac:dyDescent="0.25">
      <c r="A3656">
        <v>305</v>
      </c>
      <c r="B3656" t="s">
        <v>311</v>
      </c>
      <c r="C3656" t="s">
        <v>8</v>
      </c>
      <c r="D3656">
        <v>364.42</v>
      </c>
      <c r="E3656">
        <v>3.8</v>
      </c>
      <c r="F3656">
        <v>307</v>
      </c>
      <c r="G3656">
        <v>7412</v>
      </c>
      <c r="H3656">
        <v>2701081.04</v>
      </c>
      <c r="I3656" t="s">
        <v>1020</v>
      </c>
      <c r="J3656">
        <v>465</v>
      </c>
    </row>
    <row r="3657" spans="1:10" x14ac:dyDescent="0.25">
      <c r="A3657">
        <v>305</v>
      </c>
      <c r="B3657" t="s">
        <v>311</v>
      </c>
      <c r="C3657" t="s">
        <v>8</v>
      </c>
      <c r="D3657">
        <v>364.42</v>
      </c>
      <c r="E3657">
        <v>3.8</v>
      </c>
      <c r="F3657">
        <v>307</v>
      </c>
      <c r="G3657">
        <v>7412</v>
      </c>
      <c r="H3657">
        <v>2701081.04</v>
      </c>
      <c r="I3657" t="s">
        <v>1019</v>
      </c>
      <c r="J3657">
        <v>873</v>
      </c>
    </row>
    <row r="3658" spans="1:10" x14ac:dyDescent="0.25">
      <c r="A3658">
        <v>305</v>
      </c>
      <c r="B3658" t="s">
        <v>311</v>
      </c>
      <c r="C3658" t="s">
        <v>8</v>
      </c>
      <c r="D3658">
        <v>364.42</v>
      </c>
      <c r="E3658">
        <v>3.8</v>
      </c>
      <c r="F3658">
        <v>307</v>
      </c>
      <c r="G3658">
        <v>7412</v>
      </c>
      <c r="H3658">
        <v>2701081.04</v>
      </c>
      <c r="I3658" t="s">
        <v>1018</v>
      </c>
      <c r="J3658">
        <v>986</v>
      </c>
    </row>
    <row r="3659" spans="1:10" x14ac:dyDescent="0.25">
      <c r="A3659">
        <v>305</v>
      </c>
      <c r="B3659" t="s">
        <v>311</v>
      </c>
      <c r="C3659" t="s">
        <v>8</v>
      </c>
      <c r="D3659">
        <v>364.42</v>
      </c>
      <c r="E3659">
        <v>3.8</v>
      </c>
      <c r="F3659">
        <v>307</v>
      </c>
      <c r="G3659">
        <v>7412</v>
      </c>
      <c r="H3659">
        <v>2701081.04</v>
      </c>
      <c r="I3659" t="s">
        <v>1017</v>
      </c>
      <c r="J3659">
        <v>798</v>
      </c>
    </row>
    <row r="3660" spans="1:10" x14ac:dyDescent="0.25">
      <c r="A3660">
        <v>305</v>
      </c>
      <c r="B3660" t="s">
        <v>311</v>
      </c>
      <c r="C3660" t="s">
        <v>8</v>
      </c>
      <c r="D3660">
        <v>364.42</v>
      </c>
      <c r="E3660">
        <v>3.8</v>
      </c>
      <c r="F3660">
        <v>307</v>
      </c>
      <c r="G3660">
        <v>7412</v>
      </c>
      <c r="H3660">
        <v>2701081.04</v>
      </c>
      <c r="I3660" t="s">
        <v>1016</v>
      </c>
      <c r="J3660">
        <v>761</v>
      </c>
    </row>
    <row r="3661" spans="1:10" x14ac:dyDescent="0.25">
      <c r="A3661">
        <v>305</v>
      </c>
      <c r="B3661" t="s">
        <v>311</v>
      </c>
      <c r="C3661" t="s">
        <v>8</v>
      </c>
      <c r="D3661">
        <v>364.42</v>
      </c>
      <c r="E3661">
        <v>3.8</v>
      </c>
      <c r="F3661">
        <v>307</v>
      </c>
      <c r="G3661">
        <v>7412</v>
      </c>
      <c r="H3661">
        <v>2701081.04</v>
      </c>
      <c r="I3661" t="s">
        <v>1015</v>
      </c>
      <c r="J3661">
        <v>645</v>
      </c>
    </row>
    <row r="3662" spans="1:10" x14ac:dyDescent="0.25">
      <c r="A3662">
        <v>306</v>
      </c>
      <c r="B3662" t="s">
        <v>312</v>
      </c>
      <c r="C3662" t="s">
        <v>8</v>
      </c>
      <c r="D3662">
        <v>488.05</v>
      </c>
      <c r="E3662">
        <v>4.5</v>
      </c>
      <c r="F3662">
        <v>943</v>
      </c>
      <c r="G3662">
        <v>7811</v>
      </c>
      <c r="H3662">
        <v>3812158.55</v>
      </c>
      <c r="I3662" t="s">
        <v>1013</v>
      </c>
      <c r="J3662">
        <v>539</v>
      </c>
    </row>
    <row r="3663" spans="1:10" x14ac:dyDescent="0.25">
      <c r="A3663">
        <v>306</v>
      </c>
      <c r="B3663" t="s">
        <v>312</v>
      </c>
      <c r="C3663" t="s">
        <v>8</v>
      </c>
      <c r="D3663">
        <v>488.05</v>
      </c>
      <c r="E3663">
        <v>4.5</v>
      </c>
      <c r="F3663">
        <v>943</v>
      </c>
      <c r="G3663">
        <v>7811</v>
      </c>
      <c r="H3663">
        <v>3812158.55</v>
      </c>
      <c r="I3663" t="s">
        <v>1014</v>
      </c>
      <c r="J3663">
        <v>963</v>
      </c>
    </row>
    <row r="3664" spans="1:10" x14ac:dyDescent="0.25">
      <c r="A3664">
        <v>306</v>
      </c>
      <c r="B3664" t="s">
        <v>312</v>
      </c>
      <c r="C3664" t="s">
        <v>8</v>
      </c>
      <c r="D3664">
        <v>488.05</v>
      </c>
      <c r="E3664">
        <v>4.5</v>
      </c>
      <c r="F3664">
        <v>943</v>
      </c>
      <c r="G3664">
        <v>7811</v>
      </c>
      <c r="H3664">
        <v>3812158.55</v>
      </c>
      <c r="I3664" t="s">
        <v>1024</v>
      </c>
      <c r="J3664">
        <v>932</v>
      </c>
    </row>
    <row r="3665" spans="1:10" x14ac:dyDescent="0.25">
      <c r="A3665">
        <v>306</v>
      </c>
      <c r="B3665" t="s">
        <v>312</v>
      </c>
      <c r="C3665" t="s">
        <v>8</v>
      </c>
      <c r="D3665">
        <v>488.05</v>
      </c>
      <c r="E3665">
        <v>4.5</v>
      </c>
      <c r="F3665">
        <v>943</v>
      </c>
      <c r="G3665">
        <v>7811</v>
      </c>
      <c r="H3665">
        <v>3812158.55</v>
      </c>
      <c r="I3665" t="s">
        <v>1023</v>
      </c>
      <c r="J3665">
        <v>809</v>
      </c>
    </row>
    <row r="3666" spans="1:10" x14ac:dyDescent="0.25">
      <c r="A3666">
        <v>306</v>
      </c>
      <c r="B3666" t="s">
        <v>312</v>
      </c>
      <c r="C3666" t="s">
        <v>8</v>
      </c>
      <c r="D3666">
        <v>488.05</v>
      </c>
      <c r="E3666">
        <v>4.5</v>
      </c>
      <c r="F3666">
        <v>943</v>
      </c>
      <c r="G3666">
        <v>7811</v>
      </c>
      <c r="H3666">
        <v>3812158.55</v>
      </c>
      <c r="I3666" t="s">
        <v>1022</v>
      </c>
      <c r="J3666">
        <v>502</v>
      </c>
    </row>
    <row r="3667" spans="1:10" x14ac:dyDescent="0.25">
      <c r="A3667">
        <v>306</v>
      </c>
      <c r="B3667" t="s">
        <v>312</v>
      </c>
      <c r="C3667" t="s">
        <v>8</v>
      </c>
      <c r="D3667">
        <v>488.05</v>
      </c>
      <c r="E3667">
        <v>4.5</v>
      </c>
      <c r="F3667">
        <v>943</v>
      </c>
      <c r="G3667">
        <v>7811</v>
      </c>
      <c r="H3667">
        <v>3812158.55</v>
      </c>
      <c r="I3667" t="s">
        <v>1021</v>
      </c>
      <c r="J3667">
        <v>335</v>
      </c>
    </row>
    <row r="3668" spans="1:10" x14ac:dyDescent="0.25">
      <c r="A3668">
        <v>306</v>
      </c>
      <c r="B3668" t="s">
        <v>312</v>
      </c>
      <c r="C3668" t="s">
        <v>8</v>
      </c>
      <c r="D3668">
        <v>488.05</v>
      </c>
      <c r="E3668">
        <v>4.5</v>
      </c>
      <c r="F3668">
        <v>943</v>
      </c>
      <c r="G3668">
        <v>7811</v>
      </c>
      <c r="H3668">
        <v>3812158.55</v>
      </c>
      <c r="I3668" t="s">
        <v>1020</v>
      </c>
      <c r="J3668">
        <v>433</v>
      </c>
    </row>
    <row r="3669" spans="1:10" x14ac:dyDescent="0.25">
      <c r="A3669">
        <v>306</v>
      </c>
      <c r="B3669" t="s">
        <v>312</v>
      </c>
      <c r="C3669" t="s">
        <v>8</v>
      </c>
      <c r="D3669">
        <v>488.05</v>
      </c>
      <c r="E3669">
        <v>4.5</v>
      </c>
      <c r="F3669">
        <v>943</v>
      </c>
      <c r="G3669">
        <v>7811</v>
      </c>
      <c r="H3669">
        <v>3812158.55</v>
      </c>
      <c r="I3669" t="s">
        <v>1019</v>
      </c>
      <c r="J3669">
        <v>402</v>
      </c>
    </row>
    <row r="3670" spans="1:10" x14ac:dyDescent="0.25">
      <c r="A3670">
        <v>306</v>
      </c>
      <c r="B3670" t="s">
        <v>312</v>
      </c>
      <c r="C3670" t="s">
        <v>8</v>
      </c>
      <c r="D3670">
        <v>488.05</v>
      </c>
      <c r="E3670">
        <v>4.5</v>
      </c>
      <c r="F3670">
        <v>943</v>
      </c>
      <c r="G3670">
        <v>7811</v>
      </c>
      <c r="H3670">
        <v>3812158.55</v>
      </c>
      <c r="I3670" t="s">
        <v>1018</v>
      </c>
      <c r="J3670">
        <v>616</v>
      </c>
    </row>
    <row r="3671" spans="1:10" x14ac:dyDescent="0.25">
      <c r="A3671">
        <v>306</v>
      </c>
      <c r="B3671" t="s">
        <v>312</v>
      </c>
      <c r="C3671" t="s">
        <v>8</v>
      </c>
      <c r="D3671">
        <v>488.05</v>
      </c>
      <c r="E3671">
        <v>4.5</v>
      </c>
      <c r="F3671">
        <v>943</v>
      </c>
      <c r="G3671">
        <v>7811</v>
      </c>
      <c r="H3671">
        <v>3812158.55</v>
      </c>
      <c r="I3671" t="s">
        <v>1017</v>
      </c>
      <c r="J3671">
        <v>981</v>
      </c>
    </row>
    <row r="3672" spans="1:10" x14ac:dyDescent="0.25">
      <c r="A3672">
        <v>306</v>
      </c>
      <c r="B3672" t="s">
        <v>312</v>
      </c>
      <c r="C3672" t="s">
        <v>8</v>
      </c>
      <c r="D3672">
        <v>488.05</v>
      </c>
      <c r="E3672">
        <v>4.5</v>
      </c>
      <c r="F3672">
        <v>943</v>
      </c>
      <c r="G3672">
        <v>7811</v>
      </c>
      <c r="H3672">
        <v>3812158.55</v>
      </c>
      <c r="I3672" t="s">
        <v>1016</v>
      </c>
      <c r="J3672">
        <v>674</v>
      </c>
    </row>
    <row r="3673" spans="1:10" x14ac:dyDescent="0.25">
      <c r="A3673">
        <v>306</v>
      </c>
      <c r="B3673" t="s">
        <v>312</v>
      </c>
      <c r="C3673" t="s">
        <v>8</v>
      </c>
      <c r="D3673">
        <v>488.05</v>
      </c>
      <c r="E3673">
        <v>4.5</v>
      </c>
      <c r="F3673">
        <v>943</v>
      </c>
      <c r="G3673">
        <v>7811</v>
      </c>
      <c r="H3673">
        <v>3812158.55</v>
      </c>
      <c r="I3673" t="s">
        <v>1015</v>
      </c>
      <c r="J3673">
        <v>625</v>
      </c>
    </row>
    <row r="3674" spans="1:10" x14ac:dyDescent="0.25">
      <c r="A3674">
        <v>307</v>
      </c>
      <c r="B3674" t="s">
        <v>313</v>
      </c>
      <c r="C3674" t="s">
        <v>5</v>
      </c>
      <c r="D3674">
        <v>260.57</v>
      </c>
      <c r="E3674">
        <v>3.9</v>
      </c>
      <c r="F3674">
        <v>338</v>
      </c>
      <c r="G3674">
        <v>5845</v>
      </c>
      <c r="H3674">
        <v>1523031.65</v>
      </c>
      <c r="I3674" t="s">
        <v>1013</v>
      </c>
      <c r="J3674">
        <v>487</v>
      </c>
    </row>
    <row r="3675" spans="1:10" x14ac:dyDescent="0.25">
      <c r="A3675">
        <v>307</v>
      </c>
      <c r="B3675" t="s">
        <v>313</v>
      </c>
      <c r="C3675" t="s">
        <v>5</v>
      </c>
      <c r="D3675">
        <v>260.57</v>
      </c>
      <c r="E3675">
        <v>3.9</v>
      </c>
      <c r="F3675">
        <v>338</v>
      </c>
      <c r="G3675">
        <v>5845</v>
      </c>
      <c r="H3675">
        <v>1523031.65</v>
      </c>
      <c r="I3675" t="s">
        <v>1014</v>
      </c>
      <c r="J3675">
        <v>68</v>
      </c>
    </row>
    <row r="3676" spans="1:10" x14ac:dyDescent="0.25">
      <c r="A3676">
        <v>307</v>
      </c>
      <c r="B3676" t="s">
        <v>313</v>
      </c>
      <c r="C3676" t="s">
        <v>5</v>
      </c>
      <c r="D3676">
        <v>260.57</v>
      </c>
      <c r="E3676">
        <v>3.9</v>
      </c>
      <c r="F3676">
        <v>338</v>
      </c>
      <c r="G3676">
        <v>5845</v>
      </c>
      <c r="H3676">
        <v>1523031.65</v>
      </c>
      <c r="I3676" t="s">
        <v>1024</v>
      </c>
      <c r="J3676">
        <v>492</v>
      </c>
    </row>
    <row r="3677" spans="1:10" x14ac:dyDescent="0.25">
      <c r="A3677">
        <v>307</v>
      </c>
      <c r="B3677" t="s">
        <v>313</v>
      </c>
      <c r="C3677" t="s">
        <v>5</v>
      </c>
      <c r="D3677">
        <v>260.57</v>
      </c>
      <c r="E3677">
        <v>3.9</v>
      </c>
      <c r="F3677">
        <v>338</v>
      </c>
      <c r="G3677">
        <v>5845</v>
      </c>
      <c r="H3677">
        <v>1523031.65</v>
      </c>
      <c r="I3677" t="s">
        <v>1023</v>
      </c>
      <c r="J3677">
        <v>857</v>
      </c>
    </row>
    <row r="3678" spans="1:10" x14ac:dyDescent="0.25">
      <c r="A3678">
        <v>307</v>
      </c>
      <c r="B3678" t="s">
        <v>313</v>
      </c>
      <c r="C3678" t="s">
        <v>5</v>
      </c>
      <c r="D3678">
        <v>260.57</v>
      </c>
      <c r="E3678">
        <v>3.9</v>
      </c>
      <c r="F3678">
        <v>338</v>
      </c>
      <c r="G3678">
        <v>5845</v>
      </c>
      <c r="H3678">
        <v>1523031.65</v>
      </c>
      <c r="I3678" t="s">
        <v>1022</v>
      </c>
      <c r="J3678">
        <v>129</v>
      </c>
    </row>
    <row r="3679" spans="1:10" x14ac:dyDescent="0.25">
      <c r="A3679">
        <v>307</v>
      </c>
      <c r="B3679" t="s">
        <v>313</v>
      </c>
      <c r="C3679" t="s">
        <v>5</v>
      </c>
      <c r="D3679">
        <v>260.57</v>
      </c>
      <c r="E3679">
        <v>3.9</v>
      </c>
      <c r="F3679">
        <v>338</v>
      </c>
      <c r="G3679">
        <v>5845</v>
      </c>
      <c r="H3679">
        <v>1523031.65</v>
      </c>
      <c r="I3679" t="s">
        <v>1021</v>
      </c>
      <c r="J3679">
        <v>587</v>
      </c>
    </row>
    <row r="3680" spans="1:10" x14ac:dyDescent="0.25">
      <c r="A3680">
        <v>307</v>
      </c>
      <c r="B3680" t="s">
        <v>313</v>
      </c>
      <c r="C3680" t="s">
        <v>5</v>
      </c>
      <c r="D3680">
        <v>260.57</v>
      </c>
      <c r="E3680">
        <v>3.9</v>
      </c>
      <c r="F3680">
        <v>338</v>
      </c>
      <c r="G3680">
        <v>5845</v>
      </c>
      <c r="H3680">
        <v>1523031.65</v>
      </c>
      <c r="I3680" t="s">
        <v>1020</v>
      </c>
      <c r="J3680">
        <v>463</v>
      </c>
    </row>
    <row r="3681" spans="1:10" x14ac:dyDescent="0.25">
      <c r="A3681">
        <v>307</v>
      </c>
      <c r="B3681" t="s">
        <v>313</v>
      </c>
      <c r="C3681" t="s">
        <v>5</v>
      </c>
      <c r="D3681">
        <v>260.57</v>
      </c>
      <c r="E3681">
        <v>3.9</v>
      </c>
      <c r="F3681">
        <v>338</v>
      </c>
      <c r="G3681">
        <v>5845</v>
      </c>
      <c r="H3681">
        <v>1523031.65</v>
      </c>
      <c r="I3681" t="s">
        <v>1019</v>
      </c>
      <c r="J3681">
        <v>57</v>
      </c>
    </row>
    <row r="3682" spans="1:10" x14ac:dyDescent="0.25">
      <c r="A3682">
        <v>307</v>
      </c>
      <c r="B3682" t="s">
        <v>313</v>
      </c>
      <c r="C3682" t="s">
        <v>5</v>
      </c>
      <c r="D3682">
        <v>260.57</v>
      </c>
      <c r="E3682">
        <v>3.9</v>
      </c>
      <c r="F3682">
        <v>338</v>
      </c>
      <c r="G3682">
        <v>5845</v>
      </c>
      <c r="H3682">
        <v>1523031.65</v>
      </c>
      <c r="I3682" t="s">
        <v>1018</v>
      </c>
      <c r="J3682">
        <v>901</v>
      </c>
    </row>
    <row r="3683" spans="1:10" x14ac:dyDescent="0.25">
      <c r="A3683">
        <v>307</v>
      </c>
      <c r="B3683" t="s">
        <v>313</v>
      </c>
      <c r="C3683" t="s">
        <v>5</v>
      </c>
      <c r="D3683">
        <v>260.57</v>
      </c>
      <c r="E3683">
        <v>3.9</v>
      </c>
      <c r="F3683">
        <v>338</v>
      </c>
      <c r="G3683">
        <v>5845</v>
      </c>
      <c r="H3683">
        <v>1523031.65</v>
      </c>
      <c r="I3683" t="s">
        <v>1017</v>
      </c>
      <c r="J3683">
        <v>804</v>
      </c>
    </row>
    <row r="3684" spans="1:10" x14ac:dyDescent="0.25">
      <c r="A3684">
        <v>307</v>
      </c>
      <c r="B3684" t="s">
        <v>313</v>
      </c>
      <c r="C3684" t="s">
        <v>5</v>
      </c>
      <c r="D3684">
        <v>260.57</v>
      </c>
      <c r="E3684">
        <v>3.9</v>
      </c>
      <c r="F3684">
        <v>338</v>
      </c>
      <c r="G3684">
        <v>5845</v>
      </c>
      <c r="H3684">
        <v>1523031.65</v>
      </c>
      <c r="I3684" t="s">
        <v>1016</v>
      </c>
      <c r="J3684">
        <v>502</v>
      </c>
    </row>
    <row r="3685" spans="1:10" x14ac:dyDescent="0.25">
      <c r="A3685">
        <v>307</v>
      </c>
      <c r="B3685" t="s">
        <v>313</v>
      </c>
      <c r="C3685" t="s">
        <v>5</v>
      </c>
      <c r="D3685">
        <v>260.57</v>
      </c>
      <c r="E3685">
        <v>3.9</v>
      </c>
      <c r="F3685">
        <v>338</v>
      </c>
      <c r="G3685">
        <v>5845</v>
      </c>
      <c r="H3685">
        <v>1523031.65</v>
      </c>
      <c r="I3685" t="s">
        <v>1015</v>
      </c>
      <c r="J3685">
        <v>498</v>
      </c>
    </row>
    <row r="3686" spans="1:10" x14ac:dyDescent="0.25">
      <c r="A3686">
        <v>308</v>
      </c>
      <c r="B3686" t="s">
        <v>314</v>
      </c>
      <c r="C3686" t="s">
        <v>17</v>
      </c>
      <c r="D3686">
        <v>164.86</v>
      </c>
      <c r="E3686">
        <v>4.2</v>
      </c>
      <c r="F3686">
        <v>314</v>
      </c>
      <c r="G3686">
        <v>6272</v>
      </c>
      <c r="H3686">
        <v>1034001.92</v>
      </c>
      <c r="I3686" t="s">
        <v>1013</v>
      </c>
      <c r="J3686">
        <v>821</v>
      </c>
    </row>
    <row r="3687" spans="1:10" x14ac:dyDescent="0.25">
      <c r="A3687">
        <v>308</v>
      </c>
      <c r="B3687" t="s">
        <v>314</v>
      </c>
      <c r="C3687" t="s">
        <v>17</v>
      </c>
      <c r="D3687">
        <v>164.86</v>
      </c>
      <c r="E3687">
        <v>4.2</v>
      </c>
      <c r="F3687">
        <v>314</v>
      </c>
      <c r="G3687">
        <v>6272</v>
      </c>
      <c r="H3687">
        <v>1034001.92</v>
      </c>
      <c r="I3687" t="s">
        <v>1014</v>
      </c>
      <c r="J3687">
        <v>128</v>
      </c>
    </row>
    <row r="3688" spans="1:10" x14ac:dyDescent="0.25">
      <c r="A3688">
        <v>308</v>
      </c>
      <c r="B3688" t="s">
        <v>314</v>
      </c>
      <c r="C3688" t="s">
        <v>17</v>
      </c>
      <c r="D3688">
        <v>164.86</v>
      </c>
      <c r="E3688">
        <v>4.2</v>
      </c>
      <c r="F3688">
        <v>314</v>
      </c>
      <c r="G3688">
        <v>6272</v>
      </c>
      <c r="H3688">
        <v>1034001.92</v>
      </c>
      <c r="I3688" t="s">
        <v>1024</v>
      </c>
      <c r="J3688">
        <v>191</v>
      </c>
    </row>
    <row r="3689" spans="1:10" x14ac:dyDescent="0.25">
      <c r="A3689">
        <v>308</v>
      </c>
      <c r="B3689" t="s">
        <v>314</v>
      </c>
      <c r="C3689" t="s">
        <v>17</v>
      </c>
      <c r="D3689">
        <v>164.86</v>
      </c>
      <c r="E3689">
        <v>4.2</v>
      </c>
      <c r="F3689">
        <v>314</v>
      </c>
      <c r="G3689">
        <v>6272</v>
      </c>
      <c r="H3689">
        <v>1034001.92</v>
      </c>
      <c r="I3689" t="s">
        <v>1023</v>
      </c>
      <c r="J3689">
        <v>751</v>
      </c>
    </row>
    <row r="3690" spans="1:10" x14ac:dyDescent="0.25">
      <c r="A3690">
        <v>308</v>
      </c>
      <c r="B3690" t="s">
        <v>314</v>
      </c>
      <c r="C3690" t="s">
        <v>17</v>
      </c>
      <c r="D3690">
        <v>164.86</v>
      </c>
      <c r="E3690">
        <v>4.2</v>
      </c>
      <c r="F3690">
        <v>314</v>
      </c>
      <c r="G3690">
        <v>6272</v>
      </c>
      <c r="H3690">
        <v>1034001.92</v>
      </c>
      <c r="I3690" t="s">
        <v>1022</v>
      </c>
      <c r="J3690">
        <v>131</v>
      </c>
    </row>
    <row r="3691" spans="1:10" x14ac:dyDescent="0.25">
      <c r="A3691">
        <v>308</v>
      </c>
      <c r="B3691" t="s">
        <v>314</v>
      </c>
      <c r="C3691" t="s">
        <v>17</v>
      </c>
      <c r="D3691">
        <v>164.86</v>
      </c>
      <c r="E3691">
        <v>4.2</v>
      </c>
      <c r="F3691">
        <v>314</v>
      </c>
      <c r="G3691">
        <v>6272</v>
      </c>
      <c r="H3691">
        <v>1034001.92</v>
      </c>
      <c r="I3691" t="s">
        <v>1021</v>
      </c>
      <c r="J3691">
        <v>627</v>
      </c>
    </row>
    <row r="3692" spans="1:10" x14ac:dyDescent="0.25">
      <c r="A3692">
        <v>308</v>
      </c>
      <c r="B3692" t="s">
        <v>314</v>
      </c>
      <c r="C3692" t="s">
        <v>17</v>
      </c>
      <c r="D3692">
        <v>164.86</v>
      </c>
      <c r="E3692">
        <v>4.2</v>
      </c>
      <c r="F3692">
        <v>314</v>
      </c>
      <c r="G3692">
        <v>6272</v>
      </c>
      <c r="H3692">
        <v>1034001.92</v>
      </c>
      <c r="I3692" t="s">
        <v>1020</v>
      </c>
      <c r="J3692">
        <v>680</v>
      </c>
    </row>
    <row r="3693" spans="1:10" x14ac:dyDescent="0.25">
      <c r="A3693">
        <v>308</v>
      </c>
      <c r="B3693" t="s">
        <v>314</v>
      </c>
      <c r="C3693" t="s">
        <v>17</v>
      </c>
      <c r="D3693">
        <v>164.86</v>
      </c>
      <c r="E3693">
        <v>4.2</v>
      </c>
      <c r="F3693">
        <v>314</v>
      </c>
      <c r="G3693">
        <v>6272</v>
      </c>
      <c r="H3693">
        <v>1034001.92</v>
      </c>
      <c r="I3693" t="s">
        <v>1019</v>
      </c>
      <c r="J3693">
        <v>520</v>
      </c>
    </row>
    <row r="3694" spans="1:10" x14ac:dyDescent="0.25">
      <c r="A3694">
        <v>308</v>
      </c>
      <c r="B3694" t="s">
        <v>314</v>
      </c>
      <c r="C3694" t="s">
        <v>17</v>
      </c>
      <c r="D3694">
        <v>164.86</v>
      </c>
      <c r="E3694">
        <v>4.2</v>
      </c>
      <c r="F3694">
        <v>314</v>
      </c>
      <c r="G3694">
        <v>6272</v>
      </c>
      <c r="H3694">
        <v>1034001.92</v>
      </c>
      <c r="I3694" t="s">
        <v>1018</v>
      </c>
      <c r="J3694">
        <v>886</v>
      </c>
    </row>
    <row r="3695" spans="1:10" x14ac:dyDescent="0.25">
      <c r="A3695">
        <v>308</v>
      </c>
      <c r="B3695" t="s">
        <v>314</v>
      </c>
      <c r="C3695" t="s">
        <v>17</v>
      </c>
      <c r="D3695">
        <v>164.86</v>
      </c>
      <c r="E3695">
        <v>4.2</v>
      </c>
      <c r="F3695">
        <v>314</v>
      </c>
      <c r="G3695">
        <v>6272</v>
      </c>
      <c r="H3695">
        <v>1034001.92</v>
      </c>
      <c r="I3695" t="s">
        <v>1017</v>
      </c>
      <c r="J3695">
        <v>686</v>
      </c>
    </row>
    <row r="3696" spans="1:10" x14ac:dyDescent="0.25">
      <c r="A3696">
        <v>308</v>
      </c>
      <c r="B3696" t="s">
        <v>314</v>
      </c>
      <c r="C3696" t="s">
        <v>17</v>
      </c>
      <c r="D3696">
        <v>164.86</v>
      </c>
      <c r="E3696">
        <v>4.2</v>
      </c>
      <c r="F3696">
        <v>314</v>
      </c>
      <c r="G3696">
        <v>6272</v>
      </c>
      <c r="H3696">
        <v>1034001.92</v>
      </c>
      <c r="I3696" t="s">
        <v>1016</v>
      </c>
      <c r="J3696">
        <v>713</v>
      </c>
    </row>
    <row r="3697" spans="1:10" x14ac:dyDescent="0.25">
      <c r="A3697">
        <v>308</v>
      </c>
      <c r="B3697" t="s">
        <v>314</v>
      </c>
      <c r="C3697" t="s">
        <v>17</v>
      </c>
      <c r="D3697">
        <v>164.86</v>
      </c>
      <c r="E3697">
        <v>4.2</v>
      </c>
      <c r="F3697">
        <v>314</v>
      </c>
      <c r="G3697">
        <v>6272</v>
      </c>
      <c r="H3697">
        <v>1034001.92</v>
      </c>
      <c r="I3697" t="s">
        <v>1015</v>
      </c>
      <c r="J3697">
        <v>138</v>
      </c>
    </row>
    <row r="3698" spans="1:10" x14ac:dyDescent="0.25">
      <c r="A3698">
        <v>309</v>
      </c>
      <c r="B3698" t="s">
        <v>315</v>
      </c>
      <c r="C3698" t="s">
        <v>8</v>
      </c>
      <c r="D3698">
        <v>398.62</v>
      </c>
      <c r="E3698">
        <v>2.4</v>
      </c>
      <c r="F3698">
        <v>75</v>
      </c>
      <c r="G3698">
        <v>5757</v>
      </c>
      <c r="H3698">
        <v>2294855.34</v>
      </c>
      <c r="I3698" t="s">
        <v>1013</v>
      </c>
      <c r="J3698">
        <v>437</v>
      </c>
    </row>
    <row r="3699" spans="1:10" x14ac:dyDescent="0.25">
      <c r="A3699">
        <v>309</v>
      </c>
      <c r="B3699" t="s">
        <v>315</v>
      </c>
      <c r="C3699" t="s">
        <v>8</v>
      </c>
      <c r="D3699">
        <v>398.62</v>
      </c>
      <c r="E3699">
        <v>2.4</v>
      </c>
      <c r="F3699">
        <v>75</v>
      </c>
      <c r="G3699">
        <v>5757</v>
      </c>
      <c r="H3699">
        <v>2294855.34</v>
      </c>
      <c r="I3699" t="s">
        <v>1014</v>
      </c>
      <c r="J3699">
        <v>195</v>
      </c>
    </row>
    <row r="3700" spans="1:10" x14ac:dyDescent="0.25">
      <c r="A3700">
        <v>309</v>
      </c>
      <c r="B3700" t="s">
        <v>315</v>
      </c>
      <c r="C3700" t="s">
        <v>8</v>
      </c>
      <c r="D3700">
        <v>398.62</v>
      </c>
      <c r="E3700">
        <v>2.4</v>
      </c>
      <c r="F3700">
        <v>75</v>
      </c>
      <c r="G3700">
        <v>5757</v>
      </c>
      <c r="H3700">
        <v>2294855.34</v>
      </c>
      <c r="I3700" t="s">
        <v>1024</v>
      </c>
      <c r="J3700">
        <v>498</v>
      </c>
    </row>
    <row r="3701" spans="1:10" x14ac:dyDescent="0.25">
      <c r="A3701">
        <v>309</v>
      </c>
      <c r="B3701" t="s">
        <v>315</v>
      </c>
      <c r="C3701" t="s">
        <v>8</v>
      </c>
      <c r="D3701">
        <v>398.62</v>
      </c>
      <c r="E3701">
        <v>2.4</v>
      </c>
      <c r="F3701">
        <v>75</v>
      </c>
      <c r="G3701">
        <v>5757</v>
      </c>
      <c r="H3701">
        <v>2294855.34</v>
      </c>
      <c r="I3701" t="s">
        <v>1023</v>
      </c>
      <c r="J3701">
        <v>626</v>
      </c>
    </row>
    <row r="3702" spans="1:10" x14ac:dyDescent="0.25">
      <c r="A3702">
        <v>309</v>
      </c>
      <c r="B3702" t="s">
        <v>315</v>
      </c>
      <c r="C3702" t="s">
        <v>8</v>
      </c>
      <c r="D3702">
        <v>398.62</v>
      </c>
      <c r="E3702">
        <v>2.4</v>
      </c>
      <c r="F3702">
        <v>75</v>
      </c>
      <c r="G3702">
        <v>5757</v>
      </c>
      <c r="H3702">
        <v>2294855.34</v>
      </c>
      <c r="I3702" t="s">
        <v>1022</v>
      </c>
      <c r="J3702">
        <v>596</v>
      </c>
    </row>
    <row r="3703" spans="1:10" x14ac:dyDescent="0.25">
      <c r="A3703">
        <v>309</v>
      </c>
      <c r="B3703" t="s">
        <v>315</v>
      </c>
      <c r="C3703" t="s">
        <v>8</v>
      </c>
      <c r="D3703">
        <v>398.62</v>
      </c>
      <c r="E3703">
        <v>2.4</v>
      </c>
      <c r="F3703">
        <v>75</v>
      </c>
      <c r="G3703">
        <v>5757</v>
      </c>
      <c r="H3703">
        <v>2294855.34</v>
      </c>
      <c r="I3703" t="s">
        <v>1021</v>
      </c>
      <c r="J3703">
        <v>68</v>
      </c>
    </row>
    <row r="3704" spans="1:10" x14ac:dyDescent="0.25">
      <c r="A3704">
        <v>309</v>
      </c>
      <c r="B3704" t="s">
        <v>315</v>
      </c>
      <c r="C3704" t="s">
        <v>8</v>
      </c>
      <c r="D3704">
        <v>398.62</v>
      </c>
      <c r="E3704">
        <v>2.4</v>
      </c>
      <c r="F3704">
        <v>75</v>
      </c>
      <c r="G3704">
        <v>5757</v>
      </c>
      <c r="H3704">
        <v>2294855.34</v>
      </c>
      <c r="I3704" t="s">
        <v>1020</v>
      </c>
      <c r="J3704">
        <v>913</v>
      </c>
    </row>
    <row r="3705" spans="1:10" x14ac:dyDescent="0.25">
      <c r="A3705">
        <v>309</v>
      </c>
      <c r="B3705" t="s">
        <v>315</v>
      </c>
      <c r="C3705" t="s">
        <v>8</v>
      </c>
      <c r="D3705">
        <v>398.62</v>
      </c>
      <c r="E3705">
        <v>2.4</v>
      </c>
      <c r="F3705">
        <v>75</v>
      </c>
      <c r="G3705">
        <v>5757</v>
      </c>
      <c r="H3705">
        <v>2294855.34</v>
      </c>
      <c r="I3705" t="s">
        <v>1019</v>
      </c>
      <c r="J3705">
        <v>303</v>
      </c>
    </row>
    <row r="3706" spans="1:10" x14ac:dyDescent="0.25">
      <c r="A3706">
        <v>309</v>
      </c>
      <c r="B3706" t="s">
        <v>315</v>
      </c>
      <c r="C3706" t="s">
        <v>8</v>
      </c>
      <c r="D3706">
        <v>398.62</v>
      </c>
      <c r="E3706">
        <v>2.4</v>
      </c>
      <c r="F3706">
        <v>75</v>
      </c>
      <c r="G3706">
        <v>5757</v>
      </c>
      <c r="H3706">
        <v>2294855.34</v>
      </c>
      <c r="I3706" t="s">
        <v>1018</v>
      </c>
      <c r="J3706">
        <v>161</v>
      </c>
    </row>
    <row r="3707" spans="1:10" x14ac:dyDescent="0.25">
      <c r="A3707">
        <v>309</v>
      </c>
      <c r="B3707" t="s">
        <v>315</v>
      </c>
      <c r="C3707" t="s">
        <v>8</v>
      </c>
      <c r="D3707">
        <v>398.62</v>
      </c>
      <c r="E3707">
        <v>2.4</v>
      </c>
      <c r="F3707">
        <v>75</v>
      </c>
      <c r="G3707">
        <v>5757</v>
      </c>
      <c r="H3707">
        <v>2294855.34</v>
      </c>
      <c r="I3707" t="s">
        <v>1017</v>
      </c>
      <c r="J3707">
        <v>858</v>
      </c>
    </row>
    <row r="3708" spans="1:10" x14ac:dyDescent="0.25">
      <c r="A3708">
        <v>309</v>
      </c>
      <c r="B3708" t="s">
        <v>315</v>
      </c>
      <c r="C3708" t="s">
        <v>8</v>
      </c>
      <c r="D3708">
        <v>398.62</v>
      </c>
      <c r="E3708">
        <v>2.4</v>
      </c>
      <c r="F3708">
        <v>75</v>
      </c>
      <c r="G3708">
        <v>5757</v>
      </c>
      <c r="H3708">
        <v>2294855.34</v>
      </c>
      <c r="I3708" t="s">
        <v>1016</v>
      </c>
      <c r="J3708">
        <v>466</v>
      </c>
    </row>
    <row r="3709" spans="1:10" x14ac:dyDescent="0.25">
      <c r="A3709">
        <v>309</v>
      </c>
      <c r="B3709" t="s">
        <v>315</v>
      </c>
      <c r="C3709" t="s">
        <v>8</v>
      </c>
      <c r="D3709">
        <v>398.62</v>
      </c>
      <c r="E3709">
        <v>2.4</v>
      </c>
      <c r="F3709">
        <v>75</v>
      </c>
      <c r="G3709">
        <v>5757</v>
      </c>
      <c r="H3709">
        <v>2294855.34</v>
      </c>
      <c r="I3709" t="s">
        <v>1015</v>
      </c>
      <c r="J3709">
        <v>636</v>
      </c>
    </row>
    <row r="3710" spans="1:10" x14ac:dyDescent="0.25">
      <c r="A3710">
        <v>310</v>
      </c>
      <c r="B3710" t="s">
        <v>316</v>
      </c>
      <c r="C3710" t="s">
        <v>17</v>
      </c>
      <c r="D3710">
        <v>139.06</v>
      </c>
      <c r="E3710">
        <v>4.3</v>
      </c>
      <c r="F3710">
        <v>953</v>
      </c>
      <c r="G3710">
        <v>5381</v>
      </c>
      <c r="H3710">
        <v>748281.86</v>
      </c>
      <c r="I3710" t="s">
        <v>1013</v>
      </c>
      <c r="J3710">
        <v>64</v>
      </c>
    </row>
    <row r="3711" spans="1:10" x14ac:dyDescent="0.25">
      <c r="A3711">
        <v>310</v>
      </c>
      <c r="B3711" t="s">
        <v>316</v>
      </c>
      <c r="C3711" t="s">
        <v>17</v>
      </c>
      <c r="D3711">
        <v>139.06</v>
      </c>
      <c r="E3711">
        <v>4.3</v>
      </c>
      <c r="F3711">
        <v>953</v>
      </c>
      <c r="G3711">
        <v>5381</v>
      </c>
      <c r="H3711">
        <v>748281.86</v>
      </c>
      <c r="I3711" t="s">
        <v>1014</v>
      </c>
      <c r="J3711">
        <v>139</v>
      </c>
    </row>
    <row r="3712" spans="1:10" x14ac:dyDescent="0.25">
      <c r="A3712">
        <v>310</v>
      </c>
      <c r="B3712" t="s">
        <v>316</v>
      </c>
      <c r="C3712" t="s">
        <v>17</v>
      </c>
      <c r="D3712">
        <v>139.06</v>
      </c>
      <c r="E3712">
        <v>4.3</v>
      </c>
      <c r="F3712">
        <v>953</v>
      </c>
      <c r="G3712">
        <v>5381</v>
      </c>
      <c r="H3712">
        <v>748281.86</v>
      </c>
      <c r="I3712" t="s">
        <v>1024</v>
      </c>
      <c r="J3712">
        <v>821</v>
      </c>
    </row>
    <row r="3713" spans="1:10" x14ac:dyDescent="0.25">
      <c r="A3713">
        <v>310</v>
      </c>
      <c r="B3713" t="s">
        <v>316</v>
      </c>
      <c r="C3713" t="s">
        <v>17</v>
      </c>
      <c r="D3713">
        <v>139.06</v>
      </c>
      <c r="E3713">
        <v>4.3</v>
      </c>
      <c r="F3713">
        <v>953</v>
      </c>
      <c r="G3713">
        <v>5381</v>
      </c>
      <c r="H3713">
        <v>748281.86</v>
      </c>
      <c r="I3713" t="s">
        <v>1023</v>
      </c>
      <c r="J3713">
        <v>25</v>
      </c>
    </row>
    <row r="3714" spans="1:10" x14ac:dyDescent="0.25">
      <c r="A3714">
        <v>310</v>
      </c>
      <c r="B3714" t="s">
        <v>316</v>
      </c>
      <c r="C3714" t="s">
        <v>17</v>
      </c>
      <c r="D3714">
        <v>139.06</v>
      </c>
      <c r="E3714">
        <v>4.3</v>
      </c>
      <c r="F3714">
        <v>953</v>
      </c>
      <c r="G3714">
        <v>5381</v>
      </c>
      <c r="H3714">
        <v>748281.86</v>
      </c>
      <c r="I3714" t="s">
        <v>1022</v>
      </c>
      <c r="J3714">
        <v>934</v>
      </c>
    </row>
    <row r="3715" spans="1:10" x14ac:dyDescent="0.25">
      <c r="A3715">
        <v>310</v>
      </c>
      <c r="B3715" t="s">
        <v>316</v>
      </c>
      <c r="C3715" t="s">
        <v>17</v>
      </c>
      <c r="D3715">
        <v>139.06</v>
      </c>
      <c r="E3715">
        <v>4.3</v>
      </c>
      <c r="F3715">
        <v>953</v>
      </c>
      <c r="G3715">
        <v>5381</v>
      </c>
      <c r="H3715">
        <v>748281.86</v>
      </c>
      <c r="I3715" t="s">
        <v>1021</v>
      </c>
      <c r="J3715">
        <v>865</v>
      </c>
    </row>
    <row r="3716" spans="1:10" x14ac:dyDescent="0.25">
      <c r="A3716">
        <v>310</v>
      </c>
      <c r="B3716" t="s">
        <v>316</v>
      </c>
      <c r="C3716" t="s">
        <v>17</v>
      </c>
      <c r="D3716">
        <v>139.06</v>
      </c>
      <c r="E3716">
        <v>4.3</v>
      </c>
      <c r="F3716">
        <v>953</v>
      </c>
      <c r="G3716">
        <v>5381</v>
      </c>
      <c r="H3716">
        <v>748281.86</v>
      </c>
      <c r="I3716" t="s">
        <v>1020</v>
      </c>
      <c r="J3716">
        <v>533</v>
      </c>
    </row>
    <row r="3717" spans="1:10" x14ac:dyDescent="0.25">
      <c r="A3717">
        <v>310</v>
      </c>
      <c r="B3717" t="s">
        <v>316</v>
      </c>
      <c r="C3717" t="s">
        <v>17</v>
      </c>
      <c r="D3717">
        <v>139.06</v>
      </c>
      <c r="E3717">
        <v>4.3</v>
      </c>
      <c r="F3717">
        <v>953</v>
      </c>
      <c r="G3717">
        <v>5381</v>
      </c>
      <c r="H3717">
        <v>748281.86</v>
      </c>
      <c r="I3717" t="s">
        <v>1019</v>
      </c>
      <c r="J3717">
        <v>114</v>
      </c>
    </row>
    <row r="3718" spans="1:10" x14ac:dyDescent="0.25">
      <c r="A3718">
        <v>310</v>
      </c>
      <c r="B3718" t="s">
        <v>316</v>
      </c>
      <c r="C3718" t="s">
        <v>17</v>
      </c>
      <c r="D3718">
        <v>139.06</v>
      </c>
      <c r="E3718">
        <v>4.3</v>
      </c>
      <c r="F3718">
        <v>953</v>
      </c>
      <c r="G3718">
        <v>5381</v>
      </c>
      <c r="H3718">
        <v>748281.86</v>
      </c>
      <c r="I3718" t="s">
        <v>1018</v>
      </c>
      <c r="J3718">
        <v>190</v>
      </c>
    </row>
    <row r="3719" spans="1:10" x14ac:dyDescent="0.25">
      <c r="A3719">
        <v>310</v>
      </c>
      <c r="B3719" t="s">
        <v>316</v>
      </c>
      <c r="C3719" t="s">
        <v>17</v>
      </c>
      <c r="D3719">
        <v>139.06</v>
      </c>
      <c r="E3719">
        <v>4.3</v>
      </c>
      <c r="F3719">
        <v>953</v>
      </c>
      <c r="G3719">
        <v>5381</v>
      </c>
      <c r="H3719">
        <v>748281.86</v>
      </c>
      <c r="I3719" t="s">
        <v>1017</v>
      </c>
      <c r="J3719">
        <v>881</v>
      </c>
    </row>
    <row r="3720" spans="1:10" x14ac:dyDescent="0.25">
      <c r="A3720">
        <v>310</v>
      </c>
      <c r="B3720" t="s">
        <v>316</v>
      </c>
      <c r="C3720" t="s">
        <v>17</v>
      </c>
      <c r="D3720">
        <v>139.06</v>
      </c>
      <c r="E3720">
        <v>4.3</v>
      </c>
      <c r="F3720">
        <v>953</v>
      </c>
      <c r="G3720">
        <v>5381</v>
      </c>
      <c r="H3720">
        <v>748281.86</v>
      </c>
      <c r="I3720" t="s">
        <v>1016</v>
      </c>
      <c r="J3720">
        <v>100</v>
      </c>
    </row>
    <row r="3721" spans="1:10" x14ac:dyDescent="0.25">
      <c r="A3721">
        <v>310</v>
      </c>
      <c r="B3721" t="s">
        <v>316</v>
      </c>
      <c r="C3721" t="s">
        <v>17</v>
      </c>
      <c r="D3721">
        <v>139.06</v>
      </c>
      <c r="E3721">
        <v>4.3</v>
      </c>
      <c r="F3721">
        <v>953</v>
      </c>
      <c r="G3721">
        <v>5381</v>
      </c>
      <c r="H3721">
        <v>748281.86</v>
      </c>
      <c r="I3721" t="s">
        <v>1015</v>
      </c>
      <c r="J3721">
        <v>715</v>
      </c>
    </row>
    <row r="3722" spans="1:10" x14ac:dyDescent="0.25">
      <c r="A3722">
        <v>311</v>
      </c>
      <c r="B3722" t="s">
        <v>317</v>
      </c>
      <c r="C3722" t="s">
        <v>3</v>
      </c>
      <c r="D3722">
        <v>222.29</v>
      </c>
      <c r="E3722">
        <v>1.3</v>
      </c>
      <c r="F3722">
        <v>279</v>
      </c>
      <c r="G3722">
        <v>6062</v>
      </c>
      <c r="H3722">
        <v>1347521.98</v>
      </c>
      <c r="I3722" t="s">
        <v>1013</v>
      </c>
      <c r="J3722">
        <v>355</v>
      </c>
    </row>
    <row r="3723" spans="1:10" x14ac:dyDescent="0.25">
      <c r="A3723">
        <v>311</v>
      </c>
      <c r="B3723" t="s">
        <v>317</v>
      </c>
      <c r="C3723" t="s">
        <v>3</v>
      </c>
      <c r="D3723">
        <v>222.29</v>
      </c>
      <c r="E3723">
        <v>1.3</v>
      </c>
      <c r="F3723">
        <v>279</v>
      </c>
      <c r="G3723">
        <v>6062</v>
      </c>
      <c r="H3723">
        <v>1347521.98</v>
      </c>
      <c r="I3723" t="s">
        <v>1014</v>
      </c>
      <c r="J3723">
        <v>443</v>
      </c>
    </row>
    <row r="3724" spans="1:10" x14ac:dyDescent="0.25">
      <c r="A3724">
        <v>311</v>
      </c>
      <c r="B3724" t="s">
        <v>317</v>
      </c>
      <c r="C3724" t="s">
        <v>3</v>
      </c>
      <c r="D3724">
        <v>222.29</v>
      </c>
      <c r="E3724">
        <v>1.3</v>
      </c>
      <c r="F3724">
        <v>279</v>
      </c>
      <c r="G3724">
        <v>6062</v>
      </c>
      <c r="H3724">
        <v>1347521.98</v>
      </c>
      <c r="I3724" t="s">
        <v>1024</v>
      </c>
      <c r="J3724">
        <v>711</v>
      </c>
    </row>
    <row r="3725" spans="1:10" x14ac:dyDescent="0.25">
      <c r="A3725">
        <v>311</v>
      </c>
      <c r="B3725" t="s">
        <v>317</v>
      </c>
      <c r="C3725" t="s">
        <v>3</v>
      </c>
      <c r="D3725">
        <v>222.29</v>
      </c>
      <c r="E3725">
        <v>1.3</v>
      </c>
      <c r="F3725">
        <v>279</v>
      </c>
      <c r="G3725">
        <v>6062</v>
      </c>
      <c r="H3725">
        <v>1347521.98</v>
      </c>
      <c r="I3725" t="s">
        <v>1023</v>
      </c>
      <c r="J3725">
        <v>918</v>
      </c>
    </row>
    <row r="3726" spans="1:10" x14ac:dyDescent="0.25">
      <c r="A3726">
        <v>311</v>
      </c>
      <c r="B3726" t="s">
        <v>317</v>
      </c>
      <c r="C3726" t="s">
        <v>3</v>
      </c>
      <c r="D3726">
        <v>222.29</v>
      </c>
      <c r="E3726">
        <v>1.3</v>
      </c>
      <c r="F3726">
        <v>279</v>
      </c>
      <c r="G3726">
        <v>6062</v>
      </c>
      <c r="H3726">
        <v>1347521.98</v>
      </c>
      <c r="I3726" t="s">
        <v>1022</v>
      </c>
      <c r="J3726">
        <v>481</v>
      </c>
    </row>
    <row r="3727" spans="1:10" x14ac:dyDescent="0.25">
      <c r="A3727">
        <v>311</v>
      </c>
      <c r="B3727" t="s">
        <v>317</v>
      </c>
      <c r="C3727" t="s">
        <v>3</v>
      </c>
      <c r="D3727">
        <v>222.29</v>
      </c>
      <c r="E3727">
        <v>1.3</v>
      </c>
      <c r="F3727">
        <v>279</v>
      </c>
      <c r="G3727">
        <v>6062</v>
      </c>
      <c r="H3727">
        <v>1347521.98</v>
      </c>
      <c r="I3727" t="s">
        <v>1021</v>
      </c>
      <c r="J3727">
        <v>745</v>
      </c>
    </row>
    <row r="3728" spans="1:10" x14ac:dyDescent="0.25">
      <c r="A3728">
        <v>311</v>
      </c>
      <c r="B3728" t="s">
        <v>317</v>
      </c>
      <c r="C3728" t="s">
        <v>3</v>
      </c>
      <c r="D3728">
        <v>222.29</v>
      </c>
      <c r="E3728">
        <v>1.3</v>
      </c>
      <c r="F3728">
        <v>279</v>
      </c>
      <c r="G3728">
        <v>6062</v>
      </c>
      <c r="H3728">
        <v>1347521.98</v>
      </c>
      <c r="I3728" t="s">
        <v>1020</v>
      </c>
      <c r="J3728">
        <v>65</v>
      </c>
    </row>
    <row r="3729" spans="1:10" x14ac:dyDescent="0.25">
      <c r="A3729">
        <v>311</v>
      </c>
      <c r="B3729" t="s">
        <v>317</v>
      </c>
      <c r="C3729" t="s">
        <v>3</v>
      </c>
      <c r="D3729">
        <v>222.29</v>
      </c>
      <c r="E3729">
        <v>1.3</v>
      </c>
      <c r="F3729">
        <v>279</v>
      </c>
      <c r="G3729">
        <v>6062</v>
      </c>
      <c r="H3729">
        <v>1347521.98</v>
      </c>
      <c r="I3729" t="s">
        <v>1019</v>
      </c>
      <c r="J3729">
        <v>209</v>
      </c>
    </row>
    <row r="3730" spans="1:10" x14ac:dyDescent="0.25">
      <c r="A3730">
        <v>311</v>
      </c>
      <c r="B3730" t="s">
        <v>317</v>
      </c>
      <c r="C3730" t="s">
        <v>3</v>
      </c>
      <c r="D3730">
        <v>222.29</v>
      </c>
      <c r="E3730">
        <v>1.3</v>
      </c>
      <c r="F3730">
        <v>279</v>
      </c>
      <c r="G3730">
        <v>6062</v>
      </c>
      <c r="H3730">
        <v>1347521.98</v>
      </c>
      <c r="I3730" t="s">
        <v>1018</v>
      </c>
      <c r="J3730">
        <v>8</v>
      </c>
    </row>
    <row r="3731" spans="1:10" x14ac:dyDescent="0.25">
      <c r="A3731">
        <v>311</v>
      </c>
      <c r="B3731" t="s">
        <v>317</v>
      </c>
      <c r="C3731" t="s">
        <v>3</v>
      </c>
      <c r="D3731">
        <v>222.29</v>
      </c>
      <c r="E3731">
        <v>1.3</v>
      </c>
      <c r="F3731">
        <v>279</v>
      </c>
      <c r="G3731">
        <v>6062</v>
      </c>
      <c r="H3731">
        <v>1347521.98</v>
      </c>
      <c r="I3731" t="s">
        <v>1017</v>
      </c>
      <c r="J3731">
        <v>973</v>
      </c>
    </row>
    <row r="3732" spans="1:10" x14ac:dyDescent="0.25">
      <c r="A3732">
        <v>311</v>
      </c>
      <c r="B3732" t="s">
        <v>317</v>
      </c>
      <c r="C3732" t="s">
        <v>3</v>
      </c>
      <c r="D3732">
        <v>222.29</v>
      </c>
      <c r="E3732">
        <v>1.3</v>
      </c>
      <c r="F3732">
        <v>279</v>
      </c>
      <c r="G3732">
        <v>6062</v>
      </c>
      <c r="H3732">
        <v>1347521.98</v>
      </c>
      <c r="I3732" t="s">
        <v>1016</v>
      </c>
      <c r="J3732">
        <v>582</v>
      </c>
    </row>
    <row r="3733" spans="1:10" x14ac:dyDescent="0.25">
      <c r="A3733">
        <v>311</v>
      </c>
      <c r="B3733" t="s">
        <v>317</v>
      </c>
      <c r="C3733" t="s">
        <v>3</v>
      </c>
      <c r="D3733">
        <v>222.29</v>
      </c>
      <c r="E3733">
        <v>1.3</v>
      </c>
      <c r="F3733">
        <v>279</v>
      </c>
      <c r="G3733">
        <v>6062</v>
      </c>
      <c r="H3733">
        <v>1347521.98</v>
      </c>
      <c r="I3733" t="s">
        <v>1015</v>
      </c>
      <c r="J3733">
        <v>572</v>
      </c>
    </row>
    <row r="3734" spans="1:10" x14ac:dyDescent="0.25">
      <c r="A3734">
        <v>312</v>
      </c>
      <c r="B3734" t="s">
        <v>318</v>
      </c>
      <c r="C3734" t="s">
        <v>17</v>
      </c>
      <c r="D3734">
        <v>43.84</v>
      </c>
      <c r="E3734">
        <v>4.5999999999999996</v>
      </c>
      <c r="F3734">
        <v>176</v>
      </c>
      <c r="G3734">
        <v>5177</v>
      </c>
      <c r="H3734">
        <v>226959.68</v>
      </c>
      <c r="I3734" t="s">
        <v>1013</v>
      </c>
      <c r="J3734">
        <v>532</v>
      </c>
    </row>
    <row r="3735" spans="1:10" x14ac:dyDescent="0.25">
      <c r="A3735">
        <v>312</v>
      </c>
      <c r="B3735" t="s">
        <v>318</v>
      </c>
      <c r="C3735" t="s">
        <v>17</v>
      </c>
      <c r="D3735">
        <v>43.84</v>
      </c>
      <c r="E3735">
        <v>4.5999999999999996</v>
      </c>
      <c r="F3735">
        <v>176</v>
      </c>
      <c r="G3735">
        <v>5177</v>
      </c>
      <c r="H3735">
        <v>226959.68</v>
      </c>
      <c r="I3735" t="s">
        <v>1014</v>
      </c>
      <c r="J3735">
        <v>282</v>
      </c>
    </row>
    <row r="3736" spans="1:10" x14ac:dyDescent="0.25">
      <c r="A3736">
        <v>312</v>
      </c>
      <c r="B3736" t="s">
        <v>318</v>
      </c>
      <c r="C3736" t="s">
        <v>17</v>
      </c>
      <c r="D3736">
        <v>43.84</v>
      </c>
      <c r="E3736">
        <v>4.5999999999999996</v>
      </c>
      <c r="F3736">
        <v>176</v>
      </c>
      <c r="G3736">
        <v>5177</v>
      </c>
      <c r="H3736">
        <v>226959.68</v>
      </c>
      <c r="I3736" t="s">
        <v>1024</v>
      </c>
      <c r="J3736">
        <v>232</v>
      </c>
    </row>
    <row r="3737" spans="1:10" x14ac:dyDescent="0.25">
      <c r="A3737">
        <v>312</v>
      </c>
      <c r="B3737" t="s">
        <v>318</v>
      </c>
      <c r="C3737" t="s">
        <v>17</v>
      </c>
      <c r="D3737">
        <v>43.84</v>
      </c>
      <c r="E3737">
        <v>4.5999999999999996</v>
      </c>
      <c r="F3737">
        <v>176</v>
      </c>
      <c r="G3737">
        <v>5177</v>
      </c>
      <c r="H3737">
        <v>226959.68</v>
      </c>
      <c r="I3737" t="s">
        <v>1023</v>
      </c>
      <c r="J3737">
        <v>298</v>
      </c>
    </row>
    <row r="3738" spans="1:10" x14ac:dyDescent="0.25">
      <c r="A3738">
        <v>312</v>
      </c>
      <c r="B3738" t="s">
        <v>318</v>
      </c>
      <c r="C3738" t="s">
        <v>17</v>
      </c>
      <c r="D3738">
        <v>43.84</v>
      </c>
      <c r="E3738">
        <v>4.5999999999999996</v>
      </c>
      <c r="F3738">
        <v>176</v>
      </c>
      <c r="G3738">
        <v>5177</v>
      </c>
      <c r="H3738">
        <v>226959.68</v>
      </c>
      <c r="I3738" t="s">
        <v>1022</v>
      </c>
      <c r="J3738">
        <v>861</v>
      </c>
    </row>
    <row r="3739" spans="1:10" x14ac:dyDescent="0.25">
      <c r="A3739">
        <v>312</v>
      </c>
      <c r="B3739" t="s">
        <v>318</v>
      </c>
      <c r="C3739" t="s">
        <v>17</v>
      </c>
      <c r="D3739">
        <v>43.84</v>
      </c>
      <c r="E3739">
        <v>4.5999999999999996</v>
      </c>
      <c r="F3739">
        <v>176</v>
      </c>
      <c r="G3739">
        <v>5177</v>
      </c>
      <c r="H3739">
        <v>226959.68</v>
      </c>
      <c r="I3739" t="s">
        <v>1021</v>
      </c>
      <c r="J3739">
        <v>512</v>
      </c>
    </row>
    <row r="3740" spans="1:10" x14ac:dyDescent="0.25">
      <c r="A3740">
        <v>312</v>
      </c>
      <c r="B3740" t="s">
        <v>318</v>
      </c>
      <c r="C3740" t="s">
        <v>17</v>
      </c>
      <c r="D3740">
        <v>43.84</v>
      </c>
      <c r="E3740">
        <v>4.5999999999999996</v>
      </c>
      <c r="F3740">
        <v>176</v>
      </c>
      <c r="G3740">
        <v>5177</v>
      </c>
      <c r="H3740">
        <v>226959.68</v>
      </c>
      <c r="I3740" t="s">
        <v>1020</v>
      </c>
      <c r="J3740">
        <v>20</v>
      </c>
    </row>
    <row r="3741" spans="1:10" x14ac:dyDescent="0.25">
      <c r="A3741">
        <v>312</v>
      </c>
      <c r="B3741" t="s">
        <v>318</v>
      </c>
      <c r="C3741" t="s">
        <v>17</v>
      </c>
      <c r="D3741">
        <v>43.84</v>
      </c>
      <c r="E3741">
        <v>4.5999999999999996</v>
      </c>
      <c r="F3741">
        <v>176</v>
      </c>
      <c r="G3741">
        <v>5177</v>
      </c>
      <c r="H3741">
        <v>226959.68</v>
      </c>
      <c r="I3741" t="s">
        <v>1019</v>
      </c>
      <c r="J3741">
        <v>40</v>
      </c>
    </row>
    <row r="3742" spans="1:10" x14ac:dyDescent="0.25">
      <c r="A3742">
        <v>312</v>
      </c>
      <c r="B3742" t="s">
        <v>318</v>
      </c>
      <c r="C3742" t="s">
        <v>17</v>
      </c>
      <c r="D3742">
        <v>43.84</v>
      </c>
      <c r="E3742">
        <v>4.5999999999999996</v>
      </c>
      <c r="F3742">
        <v>176</v>
      </c>
      <c r="G3742">
        <v>5177</v>
      </c>
      <c r="H3742">
        <v>226959.68</v>
      </c>
      <c r="I3742" t="s">
        <v>1018</v>
      </c>
      <c r="J3742">
        <v>59</v>
      </c>
    </row>
    <row r="3743" spans="1:10" x14ac:dyDescent="0.25">
      <c r="A3743">
        <v>312</v>
      </c>
      <c r="B3743" t="s">
        <v>318</v>
      </c>
      <c r="C3743" t="s">
        <v>17</v>
      </c>
      <c r="D3743">
        <v>43.84</v>
      </c>
      <c r="E3743">
        <v>4.5999999999999996</v>
      </c>
      <c r="F3743">
        <v>176</v>
      </c>
      <c r="G3743">
        <v>5177</v>
      </c>
      <c r="H3743">
        <v>226959.68</v>
      </c>
      <c r="I3743" t="s">
        <v>1017</v>
      </c>
      <c r="J3743">
        <v>639</v>
      </c>
    </row>
    <row r="3744" spans="1:10" x14ac:dyDescent="0.25">
      <c r="A3744">
        <v>312</v>
      </c>
      <c r="B3744" t="s">
        <v>318</v>
      </c>
      <c r="C3744" t="s">
        <v>17</v>
      </c>
      <c r="D3744">
        <v>43.84</v>
      </c>
      <c r="E3744">
        <v>4.5999999999999996</v>
      </c>
      <c r="F3744">
        <v>176</v>
      </c>
      <c r="G3744">
        <v>5177</v>
      </c>
      <c r="H3744">
        <v>226959.68</v>
      </c>
      <c r="I3744" t="s">
        <v>1016</v>
      </c>
      <c r="J3744">
        <v>941</v>
      </c>
    </row>
    <row r="3745" spans="1:10" x14ac:dyDescent="0.25">
      <c r="A3745">
        <v>312</v>
      </c>
      <c r="B3745" t="s">
        <v>318</v>
      </c>
      <c r="C3745" t="s">
        <v>17</v>
      </c>
      <c r="D3745">
        <v>43.84</v>
      </c>
      <c r="E3745">
        <v>4.5999999999999996</v>
      </c>
      <c r="F3745">
        <v>176</v>
      </c>
      <c r="G3745">
        <v>5177</v>
      </c>
      <c r="H3745">
        <v>226959.68</v>
      </c>
      <c r="I3745" t="s">
        <v>1015</v>
      </c>
      <c r="J3745">
        <v>761</v>
      </c>
    </row>
    <row r="3746" spans="1:10" x14ac:dyDescent="0.25">
      <c r="A3746">
        <v>313</v>
      </c>
      <c r="B3746" t="s">
        <v>319</v>
      </c>
      <c r="C3746" t="s">
        <v>5</v>
      </c>
      <c r="D3746">
        <v>17.55</v>
      </c>
      <c r="E3746">
        <v>3.2</v>
      </c>
      <c r="F3746">
        <v>896</v>
      </c>
      <c r="G3746">
        <v>6368</v>
      </c>
      <c r="H3746">
        <v>111758.39999999999</v>
      </c>
      <c r="I3746" t="s">
        <v>1013</v>
      </c>
      <c r="J3746">
        <v>251</v>
      </c>
    </row>
    <row r="3747" spans="1:10" x14ac:dyDescent="0.25">
      <c r="A3747">
        <v>313</v>
      </c>
      <c r="B3747" t="s">
        <v>319</v>
      </c>
      <c r="C3747" t="s">
        <v>5</v>
      </c>
      <c r="D3747">
        <v>17.55</v>
      </c>
      <c r="E3747">
        <v>3.2</v>
      </c>
      <c r="F3747">
        <v>896</v>
      </c>
      <c r="G3747">
        <v>6368</v>
      </c>
      <c r="H3747">
        <v>111758.39999999999</v>
      </c>
      <c r="I3747" t="s">
        <v>1014</v>
      </c>
      <c r="J3747">
        <v>311</v>
      </c>
    </row>
    <row r="3748" spans="1:10" x14ac:dyDescent="0.25">
      <c r="A3748">
        <v>313</v>
      </c>
      <c r="B3748" t="s">
        <v>319</v>
      </c>
      <c r="C3748" t="s">
        <v>5</v>
      </c>
      <c r="D3748">
        <v>17.55</v>
      </c>
      <c r="E3748">
        <v>3.2</v>
      </c>
      <c r="F3748">
        <v>896</v>
      </c>
      <c r="G3748">
        <v>6368</v>
      </c>
      <c r="H3748">
        <v>111758.39999999999</v>
      </c>
      <c r="I3748" t="s">
        <v>1024</v>
      </c>
      <c r="J3748">
        <v>944</v>
      </c>
    </row>
    <row r="3749" spans="1:10" x14ac:dyDescent="0.25">
      <c r="A3749">
        <v>313</v>
      </c>
      <c r="B3749" t="s">
        <v>319</v>
      </c>
      <c r="C3749" t="s">
        <v>5</v>
      </c>
      <c r="D3749">
        <v>17.55</v>
      </c>
      <c r="E3749">
        <v>3.2</v>
      </c>
      <c r="F3749">
        <v>896</v>
      </c>
      <c r="G3749">
        <v>6368</v>
      </c>
      <c r="H3749">
        <v>111758.39999999999</v>
      </c>
      <c r="I3749" t="s">
        <v>1023</v>
      </c>
      <c r="J3749">
        <v>76</v>
      </c>
    </row>
    <row r="3750" spans="1:10" x14ac:dyDescent="0.25">
      <c r="A3750">
        <v>313</v>
      </c>
      <c r="B3750" t="s">
        <v>319</v>
      </c>
      <c r="C3750" t="s">
        <v>5</v>
      </c>
      <c r="D3750">
        <v>17.55</v>
      </c>
      <c r="E3750">
        <v>3.2</v>
      </c>
      <c r="F3750">
        <v>896</v>
      </c>
      <c r="G3750">
        <v>6368</v>
      </c>
      <c r="H3750">
        <v>111758.39999999999</v>
      </c>
      <c r="I3750" t="s">
        <v>1022</v>
      </c>
      <c r="J3750">
        <v>389</v>
      </c>
    </row>
    <row r="3751" spans="1:10" x14ac:dyDescent="0.25">
      <c r="A3751">
        <v>313</v>
      </c>
      <c r="B3751" t="s">
        <v>319</v>
      </c>
      <c r="C3751" t="s">
        <v>5</v>
      </c>
      <c r="D3751">
        <v>17.55</v>
      </c>
      <c r="E3751">
        <v>3.2</v>
      </c>
      <c r="F3751">
        <v>896</v>
      </c>
      <c r="G3751">
        <v>6368</v>
      </c>
      <c r="H3751">
        <v>111758.39999999999</v>
      </c>
      <c r="I3751" t="s">
        <v>1021</v>
      </c>
      <c r="J3751">
        <v>166</v>
      </c>
    </row>
    <row r="3752" spans="1:10" x14ac:dyDescent="0.25">
      <c r="A3752">
        <v>313</v>
      </c>
      <c r="B3752" t="s">
        <v>319</v>
      </c>
      <c r="C3752" t="s">
        <v>5</v>
      </c>
      <c r="D3752">
        <v>17.55</v>
      </c>
      <c r="E3752">
        <v>3.2</v>
      </c>
      <c r="F3752">
        <v>896</v>
      </c>
      <c r="G3752">
        <v>6368</v>
      </c>
      <c r="H3752">
        <v>111758.39999999999</v>
      </c>
      <c r="I3752" t="s">
        <v>1020</v>
      </c>
      <c r="J3752">
        <v>611</v>
      </c>
    </row>
    <row r="3753" spans="1:10" x14ac:dyDescent="0.25">
      <c r="A3753">
        <v>313</v>
      </c>
      <c r="B3753" t="s">
        <v>319</v>
      </c>
      <c r="C3753" t="s">
        <v>5</v>
      </c>
      <c r="D3753">
        <v>17.55</v>
      </c>
      <c r="E3753">
        <v>3.2</v>
      </c>
      <c r="F3753">
        <v>896</v>
      </c>
      <c r="G3753">
        <v>6368</v>
      </c>
      <c r="H3753">
        <v>111758.39999999999</v>
      </c>
      <c r="I3753" t="s">
        <v>1019</v>
      </c>
      <c r="J3753">
        <v>815</v>
      </c>
    </row>
    <row r="3754" spans="1:10" x14ac:dyDescent="0.25">
      <c r="A3754">
        <v>313</v>
      </c>
      <c r="B3754" t="s">
        <v>319</v>
      </c>
      <c r="C3754" t="s">
        <v>5</v>
      </c>
      <c r="D3754">
        <v>17.55</v>
      </c>
      <c r="E3754">
        <v>3.2</v>
      </c>
      <c r="F3754">
        <v>896</v>
      </c>
      <c r="G3754">
        <v>6368</v>
      </c>
      <c r="H3754">
        <v>111758.39999999999</v>
      </c>
      <c r="I3754" t="s">
        <v>1018</v>
      </c>
      <c r="J3754">
        <v>892</v>
      </c>
    </row>
    <row r="3755" spans="1:10" x14ac:dyDescent="0.25">
      <c r="A3755">
        <v>313</v>
      </c>
      <c r="B3755" t="s">
        <v>319</v>
      </c>
      <c r="C3755" t="s">
        <v>5</v>
      </c>
      <c r="D3755">
        <v>17.55</v>
      </c>
      <c r="E3755">
        <v>3.2</v>
      </c>
      <c r="F3755">
        <v>896</v>
      </c>
      <c r="G3755">
        <v>6368</v>
      </c>
      <c r="H3755">
        <v>111758.39999999999</v>
      </c>
      <c r="I3755" t="s">
        <v>1017</v>
      </c>
      <c r="J3755">
        <v>430</v>
      </c>
    </row>
    <row r="3756" spans="1:10" x14ac:dyDescent="0.25">
      <c r="A3756">
        <v>313</v>
      </c>
      <c r="B3756" t="s">
        <v>319</v>
      </c>
      <c r="C3756" t="s">
        <v>5</v>
      </c>
      <c r="D3756">
        <v>17.55</v>
      </c>
      <c r="E3756">
        <v>3.2</v>
      </c>
      <c r="F3756">
        <v>896</v>
      </c>
      <c r="G3756">
        <v>6368</v>
      </c>
      <c r="H3756">
        <v>111758.39999999999</v>
      </c>
      <c r="I3756" t="s">
        <v>1016</v>
      </c>
      <c r="J3756">
        <v>674</v>
      </c>
    </row>
    <row r="3757" spans="1:10" x14ac:dyDescent="0.25">
      <c r="A3757">
        <v>313</v>
      </c>
      <c r="B3757" t="s">
        <v>319</v>
      </c>
      <c r="C3757" t="s">
        <v>5</v>
      </c>
      <c r="D3757">
        <v>17.55</v>
      </c>
      <c r="E3757">
        <v>3.2</v>
      </c>
      <c r="F3757">
        <v>896</v>
      </c>
      <c r="G3757">
        <v>6368</v>
      </c>
      <c r="H3757">
        <v>111758.39999999999</v>
      </c>
      <c r="I3757" t="s">
        <v>1015</v>
      </c>
      <c r="J3757">
        <v>809</v>
      </c>
    </row>
    <row r="3758" spans="1:10" x14ac:dyDescent="0.25">
      <c r="A3758">
        <v>314</v>
      </c>
      <c r="B3758" t="s">
        <v>320</v>
      </c>
      <c r="C3758" t="s">
        <v>30</v>
      </c>
      <c r="D3758">
        <v>481.51</v>
      </c>
      <c r="E3758">
        <v>4.3</v>
      </c>
      <c r="F3758">
        <v>662</v>
      </c>
      <c r="G3758">
        <v>7051</v>
      </c>
      <c r="H3758">
        <v>3395127.01</v>
      </c>
      <c r="I3758" t="s">
        <v>1013</v>
      </c>
      <c r="J3758">
        <v>234</v>
      </c>
    </row>
    <row r="3759" spans="1:10" x14ac:dyDescent="0.25">
      <c r="A3759">
        <v>314</v>
      </c>
      <c r="B3759" t="s">
        <v>320</v>
      </c>
      <c r="C3759" t="s">
        <v>30</v>
      </c>
      <c r="D3759">
        <v>481.51</v>
      </c>
      <c r="E3759">
        <v>4.3</v>
      </c>
      <c r="F3759">
        <v>662</v>
      </c>
      <c r="G3759">
        <v>7051</v>
      </c>
      <c r="H3759">
        <v>3395127.01</v>
      </c>
      <c r="I3759" t="s">
        <v>1014</v>
      </c>
      <c r="J3759">
        <v>745</v>
      </c>
    </row>
    <row r="3760" spans="1:10" x14ac:dyDescent="0.25">
      <c r="A3760">
        <v>314</v>
      </c>
      <c r="B3760" t="s">
        <v>320</v>
      </c>
      <c r="C3760" t="s">
        <v>30</v>
      </c>
      <c r="D3760">
        <v>481.51</v>
      </c>
      <c r="E3760">
        <v>4.3</v>
      </c>
      <c r="F3760">
        <v>662</v>
      </c>
      <c r="G3760">
        <v>7051</v>
      </c>
      <c r="H3760">
        <v>3395127.01</v>
      </c>
      <c r="I3760" t="s">
        <v>1024</v>
      </c>
      <c r="J3760">
        <v>226</v>
      </c>
    </row>
    <row r="3761" spans="1:10" x14ac:dyDescent="0.25">
      <c r="A3761">
        <v>314</v>
      </c>
      <c r="B3761" t="s">
        <v>320</v>
      </c>
      <c r="C3761" t="s">
        <v>30</v>
      </c>
      <c r="D3761">
        <v>481.51</v>
      </c>
      <c r="E3761">
        <v>4.3</v>
      </c>
      <c r="F3761">
        <v>662</v>
      </c>
      <c r="G3761">
        <v>7051</v>
      </c>
      <c r="H3761">
        <v>3395127.01</v>
      </c>
      <c r="I3761" t="s">
        <v>1023</v>
      </c>
      <c r="J3761">
        <v>923</v>
      </c>
    </row>
    <row r="3762" spans="1:10" x14ac:dyDescent="0.25">
      <c r="A3762">
        <v>314</v>
      </c>
      <c r="B3762" t="s">
        <v>320</v>
      </c>
      <c r="C3762" t="s">
        <v>30</v>
      </c>
      <c r="D3762">
        <v>481.51</v>
      </c>
      <c r="E3762">
        <v>4.3</v>
      </c>
      <c r="F3762">
        <v>662</v>
      </c>
      <c r="G3762">
        <v>7051</v>
      </c>
      <c r="H3762">
        <v>3395127.01</v>
      </c>
      <c r="I3762" t="s">
        <v>1022</v>
      </c>
      <c r="J3762">
        <v>592</v>
      </c>
    </row>
    <row r="3763" spans="1:10" x14ac:dyDescent="0.25">
      <c r="A3763">
        <v>314</v>
      </c>
      <c r="B3763" t="s">
        <v>320</v>
      </c>
      <c r="C3763" t="s">
        <v>30</v>
      </c>
      <c r="D3763">
        <v>481.51</v>
      </c>
      <c r="E3763">
        <v>4.3</v>
      </c>
      <c r="F3763">
        <v>662</v>
      </c>
      <c r="G3763">
        <v>7051</v>
      </c>
      <c r="H3763">
        <v>3395127.01</v>
      </c>
      <c r="I3763" t="s">
        <v>1021</v>
      </c>
      <c r="J3763">
        <v>863</v>
      </c>
    </row>
    <row r="3764" spans="1:10" x14ac:dyDescent="0.25">
      <c r="A3764">
        <v>314</v>
      </c>
      <c r="B3764" t="s">
        <v>320</v>
      </c>
      <c r="C3764" t="s">
        <v>30</v>
      </c>
      <c r="D3764">
        <v>481.51</v>
      </c>
      <c r="E3764">
        <v>4.3</v>
      </c>
      <c r="F3764">
        <v>662</v>
      </c>
      <c r="G3764">
        <v>7051</v>
      </c>
      <c r="H3764">
        <v>3395127.01</v>
      </c>
      <c r="I3764" t="s">
        <v>1020</v>
      </c>
      <c r="J3764">
        <v>383</v>
      </c>
    </row>
    <row r="3765" spans="1:10" x14ac:dyDescent="0.25">
      <c r="A3765">
        <v>314</v>
      </c>
      <c r="B3765" t="s">
        <v>320</v>
      </c>
      <c r="C3765" t="s">
        <v>30</v>
      </c>
      <c r="D3765">
        <v>481.51</v>
      </c>
      <c r="E3765">
        <v>4.3</v>
      </c>
      <c r="F3765">
        <v>662</v>
      </c>
      <c r="G3765">
        <v>7051</v>
      </c>
      <c r="H3765">
        <v>3395127.01</v>
      </c>
      <c r="I3765" t="s">
        <v>1019</v>
      </c>
      <c r="J3765">
        <v>172</v>
      </c>
    </row>
    <row r="3766" spans="1:10" x14ac:dyDescent="0.25">
      <c r="A3766">
        <v>314</v>
      </c>
      <c r="B3766" t="s">
        <v>320</v>
      </c>
      <c r="C3766" t="s">
        <v>30</v>
      </c>
      <c r="D3766">
        <v>481.51</v>
      </c>
      <c r="E3766">
        <v>4.3</v>
      </c>
      <c r="F3766">
        <v>662</v>
      </c>
      <c r="G3766">
        <v>7051</v>
      </c>
      <c r="H3766">
        <v>3395127.01</v>
      </c>
      <c r="I3766" t="s">
        <v>1018</v>
      </c>
      <c r="J3766">
        <v>816</v>
      </c>
    </row>
    <row r="3767" spans="1:10" x14ac:dyDescent="0.25">
      <c r="A3767">
        <v>314</v>
      </c>
      <c r="B3767" t="s">
        <v>320</v>
      </c>
      <c r="C3767" t="s">
        <v>30</v>
      </c>
      <c r="D3767">
        <v>481.51</v>
      </c>
      <c r="E3767">
        <v>4.3</v>
      </c>
      <c r="F3767">
        <v>662</v>
      </c>
      <c r="G3767">
        <v>7051</v>
      </c>
      <c r="H3767">
        <v>3395127.01</v>
      </c>
      <c r="I3767" t="s">
        <v>1017</v>
      </c>
      <c r="J3767">
        <v>889</v>
      </c>
    </row>
    <row r="3768" spans="1:10" x14ac:dyDescent="0.25">
      <c r="A3768">
        <v>314</v>
      </c>
      <c r="B3768" t="s">
        <v>320</v>
      </c>
      <c r="C3768" t="s">
        <v>30</v>
      </c>
      <c r="D3768">
        <v>481.51</v>
      </c>
      <c r="E3768">
        <v>4.3</v>
      </c>
      <c r="F3768">
        <v>662</v>
      </c>
      <c r="G3768">
        <v>7051</v>
      </c>
      <c r="H3768">
        <v>3395127.01</v>
      </c>
      <c r="I3768" t="s">
        <v>1016</v>
      </c>
      <c r="J3768">
        <v>684</v>
      </c>
    </row>
    <row r="3769" spans="1:10" x14ac:dyDescent="0.25">
      <c r="A3769">
        <v>314</v>
      </c>
      <c r="B3769" t="s">
        <v>320</v>
      </c>
      <c r="C3769" t="s">
        <v>30</v>
      </c>
      <c r="D3769">
        <v>481.51</v>
      </c>
      <c r="E3769">
        <v>4.3</v>
      </c>
      <c r="F3769">
        <v>662</v>
      </c>
      <c r="G3769">
        <v>7051</v>
      </c>
      <c r="H3769">
        <v>3395127.01</v>
      </c>
      <c r="I3769" t="s">
        <v>1015</v>
      </c>
      <c r="J3769">
        <v>524</v>
      </c>
    </row>
    <row r="3770" spans="1:10" x14ac:dyDescent="0.25">
      <c r="A3770">
        <v>315</v>
      </c>
      <c r="B3770" t="s">
        <v>321</v>
      </c>
      <c r="C3770" t="s">
        <v>30</v>
      </c>
      <c r="D3770">
        <v>418.81</v>
      </c>
      <c r="E3770">
        <v>2.8</v>
      </c>
      <c r="F3770">
        <v>273</v>
      </c>
      <c r="G3770">
        <v>5632</v>
      </c>
      <c r="H3770">
        <v>2358737.9199999999</v>
      </c>
      <c r="I3770" t="s">
        <v>1013</v>
      </c>
      <c r="J3770">
        <v>226</v>
      </c>
    </row>
    <row r="3771" spans="1:10" x14ac:dyDescent="0.25">
      <c r="A3771">
        <v>315</v>
      </c>
      <c r="B3771" t="s">
        <v>321</v>
      </c>
      <c r="C3771" t="s">
        <v>30</v>
      </c>
      <c r="D3771">
        <v>418.81</v>
      </c>
      <c r="E3771">
        <v>2.8</v>
      </c>
      <c r="F3771">
        <v>273</v>
      </c>
      <c r="G3771">
        <v>5632</v>
      </c>
      <c r="H3771">
        <v>2358737.9199999999</v>
      </c>
      <c r="I3771" t="s">
        <v>1014</v>
      </c>
      <c r="J3771">
        <v>534</v>
      </c>
    </row>
    <row r="3772" spans="1:10" x14ac:dyDescent="0.25">
      <c r="A3772">
        <v>315</v>
      </c>
      <c r="B3772" t="s">
        <v>321</v>
      </c>
      <c r="C3772" t="s">
        <v>30</v>
      </c>
      <c r="D3772">
        <v>418.81</v>
      </c>
      <c r="E3772">
        <v>2.8</v>
      </c>
      <c r="F3772">
        <v>273</v>
      </c>
      <c r="G3772">
        <v>5632</v>
      </c>
      <c r="H3772">
        <v>2358737.9199999999</v>
      </c>
      <c r="I3772" t="s">
        <v>1024</v>
      </c>
      <c r="J3772">
        <v>370</v>
      </c>
    </row>
    <row r="3773" spans="1:10" x14ac:dyDescent="0.25">
      <c r="A3773">
        <v>315</v>
      </c>
      <c r="B3773" t="s">
        <v>321</v>
      </c>
      <c r="C3773" t="s">
        <v>30</v>
      </c>
      <c r="D3773">
        <v>418.81</v>
      </c>
      <c r="E3773">
        <v>2.8</v>
      </c>
      <c r="F3773">
        <v>273</v>
      </c>
      <c r="G3773">
        <v>5632</v>
      </c>
      <c r="H3773">
        <v>2358737.9199999999</v>
      </c>
      <c r="I3773" t="s">
        <v>1023</v>
      </c>
      <c r="J3773">
        <v>136</v>
      </c>
    </row>
    <row r="3774" spans="1:10" x14ac:dyDescent="0.25">
      <c r="A3774">
        <v>315</v>
      </c>
      <c r="B3774" t="s">
        <v>321</v>
      </c>
      <c r="C3774" t="s">
        <v>30</v>
      </c>
      <c r="D3774">
        <v>418.81</v>
      </c>
      <c r="E3774">
        <v>2.8</v>
      </c>
      <c r="F3774">
        <v>273</v>
      </c>
      <c r="G3774">
        <v>5632</v>
      </c>
      <c r="H3774">
        <v>2358737.9199999999</v>
      </c>
      <c r="I3774" t="s">
        <v>1022</v>
      </c>
      <c r="J3774">
        <v>998</v>
      </c>
    </row>
    <row r="3775" spans="1:10" x14ac:dyDescent="0.25">
      <c r="A3775">
        <v>315</v>
      </c>
      <c r="B3775" t="s">
        <v>321</v>
      </c>
      <c r="C3775" t="s">
        <v>30</v>
      </c>
      <c r="D3775">
        <v>418.81</v>
      </c>
      <c r="E3775">
        <v>2.8</v>
      </c>
      <c r="F3775">
        <v>273</v>
      </c>
      <c r="G3775">
        <v>5632</v>
      </c>
      <c r="H3775">
        <v>2358737.9199999999</v>
      </c>
      <c r="I3775" t="s">
        <v>1021</v>
      </c>
      <c r="J3775">
        <v>729</v>
      </c>
    </row>
    <row r="3776" spans="1:10" x14ac:dyDescent="0.25">
      <c r="A3776">
        <v>315</v>
      </c>
      <c r="B3776" t="s">
        <v>321</v>
      </c>
      <c r="C3776" t="s">
        <v>30</v>
      </c>
      <c r="D3776">
        <v>418.81</v>
      </c>
      <c r="E3776">
        <v>2.8</v>
      </c>
      <c r="F3776">
        <v>273</v>
      </c>
      <c r="G3776">
        <v>5632</v>
      </c>
      <c r="H3776">
        <v>2358737.9199999999</v>
      </c>
      <c r="I3776" t="s">
        <v>1020</v>
      </c>
      <c r="J3776">
        <v>811</v>
      </c>
    </row>
    <row r="3777" spans="1:10" x14ac:dyDescent="0.25">
      <c r="A3777">
        <v>315</v>
      </c>
      <c r="B3777" t="s">
        <v>321</v>
      </c>
      <c r="C3777" t="s">
        <v>30</v>
      </c>
      <c r="D3777">
        <v>418.81</v>
      </c>
      <c r="E3777">
        <v>2.8</v>
      </c>
      <c r="F3777">
        <v>273</v>
      </c>
      <c r="G3777">
        <v>5632</v>
      </c>
      <c r="H3777">
        <v>2358737.9199999999</v>
      </c>
      <c r="I3777" t="s">
        <v>1019</v>
      </c>
      <c r="J3777">
        <v>233</v>
      </c>
    </row>
    <row r="3778" spans="1:10" x14ac:dyDescent="0.25">
      <c r="A3778">
        <v>315</v>
      </c>
      <c r="B3778" t="s">
        <v>321</v>
      </c>
      <c r="C3778" t="s">
        <v>30</v>
      </c>
      <c r="D3778">
        <v>418.81</v>
      </c>
      <c r="E3778">
        <v>2.8</v>
      </c>
      <c r="F3778">
        <v>273</v>
      </c>
      <c r="G3778">
        <v>5632</v>
      </c>
      <c r="H3778">
        <v>2358737.9199999999</v>
      </c>
      <c r="I3778" t="s">
        <v>1018</v>
      </c>
      <c r="J3778">
        <v>224</v>
      </c>
    </row>
    <row r="3779" spans="1:10" x14ac:dyDescent="0.25">
      <c r="A3779">
        <v>315</v>
      </c>
      <c r="B3779" t="s">
        <v>321</v>
      </c>
      <c r="C3779" t="s">
        <v>30</v>
      </c>
      <c r="D3779">
        <v>418.81</v>
      </c>
      <c r="E3779">
        <v>2.8</v>
      </c>
      <c r="F3779">
        <v>273</v>
      </c>
      <c r="G3779">
        <v>5632</v>
      </c>
      <c r="H3779">
        <v>2358737.9199999999</v>
      </c>
      <c r="I3779" t="s">
        <v>1017</v>
      </c>
      <c r="J3779">
        <v>324</v>
      </c>
    </row>
    <row r="3780" spans="1:10" x14ac:dyDescent="0.25">
      <c r="A3780">
        <v>315</v>
      </c>
      <c r="B3780" t="s">
        <v>321</v>
      </c>
      <c r="C3780" t="s">
        <v>30</v>
      </c>
      <c r="D3780">
        <v>418.81</v>
      </c>
      <c r="E3780">
        <v>2.8</v>
      </c>
      <c r="F3780">
        <v>273</v>
      </c>
      <c r="G3780">
        <v>5632</v>
      </c>
      <c r="H3780">
        <v>2358737.9199999999</v>
      </c>
      <c r="I3780" t="s">
        <v>1016</v>
      </c>
      <c r="J3780">
        <v>140</v>
      </c>
    </row>
    <row r="3781" spans="1:10" x14ac:dyDescent="0.25">
      <c r="A3781">
        <v>315</v>
      </c>
      <c r="B3781" t="s">
        <v>321</v>
      </c>
      <c r="C3781" t="s">
        <v>30</v>
      </c>
      <c r="D3781">
        <v>418.81</v>
      </c>
      <c r="E3781">
        <v>2.8</v>
      </c>
      <c r="F3781">
        <v>273</v>
      </c>
      <c r="G3781">
        <v>5632</v>
      </c>
      <c r="H3781">
        <v>2358737.9199999999</v>
      </c>
      <c r="I3781" t="s">
        <v>1015</v>
      </c>
      <c r="J3781">
        <v>907</v>
      </c>
    </row>
    <row r="3782" spans="1:10" x14ac:dyDescent="0.25">
      <c r="A3782">
        <v>316</v>
      </c>
      <c r="B3782" t="s">
        <v>322</v>
      </c>
      <c r="C3782" t="s">
        <v>17</v>
      </c>
      <c r="D3782">
        <v>349.51</v>
      </c>
      <c r="E3782">
        <v>3.6</v>
      </c>
      <c r="F3782">
        <v>837</v>
      </c>
      <c r="G3782">
        <v>6169</v>
      </c>
      <c r="H3782">
        <v>2156127.19</v>
      </c>
      <c r="I3782" t="s">
        <v>1013</v>
      </c>
      <c r="J3782">
        <v>524</v>
      </c>
    </row>
    <row r="3783" spans="1:10" x14ac:dyDescent="0.25">
      <c r="A3783">
        <v>316</v>
      </c>
      <c r="B3783" t="s">
        <v>322</v>
      </c>
      <c r="C3783" t="s">
        <v>17</v>
      </c>
      <c r="D3783">
        <v>349.51</v>
      </c>
      <c r="E3783">
        <v>3.6</v>
      </c>
      <c r="F3783">
        <v>837</v>
      </c>
      <c r="G3783">
        <v>6169</v>
      </c>
      <c r="H3783">
        <v>2156127.19</v>
      </c>
      <c r="I3783" t="s">
        <v>1014</v>
      </c>
      <c r="J3783">
        <v>664</v>
      </c>
    </row>
    <row r="3784" spans="1:10" x14ac:dyDescent="0.25">
      <c r="A3784">
        <v>316</v>
      </c>
      <c r="B3784" t="s">
        <v>322</v>
      </c>
      <c r="C3784" t="s">
        <v>17</v>
      </c>
      <c r="D3784">
        <v>349.51</v>
      </c>
      <c r="E3784">
        <v>3.6</v>
      </c>
      <c r="F3784">
        <v>837</v>
      </c>
      <c r="G3784">
        <v>6169</v>
      </c>
      <c r="H3784">
        <v>2156127.19</v>
      </c>
      <c r="I3784" t="s">
        <v>1024</v>
      </c>
      <c r="J3784">
        <v>138</v>
      </c>
    </row>
    <row r="3785" spans="1:10" x14ac:dyDescent="0.25">
      <c r="A3785">
        <v>316</v>
      </c>
      <c r="B3785" t="s">
        <v>322</v>
      </c>
      <c r="C3785" t="s">
        <v>17</v>
      </c>
      <c r="D3785">
        <v>349.51</v>
      </c>
      <c r="E3785">
        <v>3.6</v>
      </c>
      <c r="F3785">
        <v>837</v>
      </c>
      <c r="G3785">
        <v>6169</v>
      </c>
      <c r="H3785">
        <v>2156127.19</v>
      </c>
      <c r="I3785" t="s">
        <v>1023</v>
      </c>
      <c r="J3785">
        <v>19</v>
      </c>
    </row>
    <row r="3786" spans="1:10" x14ac:dyDescent="0.25">
      <c r="A3786">
        <v>316</v>
      </c>
      <c r="B3786" t="s">
        <v>322</v>
      </c>
      <c r="C3786" t="s">
        <v>17</v>
      </c>
      <c r="D3786">
        <v>349.51</v>
      </c>
      <c r="E3786">
        <v>3.6</v>
      </c>
      <c r="F3786">
        <v>837</v>
      </c>
      <c r="G3786">
        <v>6169</v>
      </c>
      <c r="H3786">
        <v>2156127.19</v>
      </c>
      <c r="I3786" t="s">
        <v>1022</v>
      </c>
      <c r="J3786">
        <v>984</v>
      </c>
    </row>
    <row r="3787" spans="1:10" x14ac:dyDescent="0.25">
      <c r="A3787">
        <v>316</v>
      </c>
      <c r="B3787" t="s">
        <v>322</v>
      </c>
      <c r="C3787" t="s">
        <v>17</v>
      </c>
      <c r="D3787">
        <v>349.51</v>
      </c>
      <c r="E3787">
        <v>3.6</v>
      </c>
      <c r="F3787">
        <v>837</v>
      </c>
      <c r="G3787">
        <v>6169</v>
      </c>
      <c r="H3787">
        <v>2156127.19</v>
      </c>
      <c r="I3787" t="s">
        <v>1021</v>
      </c>
      <c r="J3787">
        <v>784</v>
      </c>
    </row>
    <row r="3788" spans="1:10" x14ac:dyDescent="0.25">
      <c r="A3788">
        <v>316</v>
      </c>
      <c r="B3788" t="s">
        <v>322</v>
      </c>
      <c r="C3788" t="s">
        <v>17</v>
      </c>
      <c r="D3788">
        <v>349.51</v>
      </c>
      <c r="E3788">
        <v>3.6</v>
      </c>
      <c r="F3788">
        <v>837</v>
      </c>
      <c r="G3788">
        <v>6169</v>
      </c>
      <c r="H3788">
        <v>2156127.19</v>
      </c>
      <c r="I3788" t="s">
        <v>1020</v>
      </c>
      <c r="J3788">
        <v>614</v>
      </c>
    </row>
    <row r="3789" spans="1:10" x14ac:dyDescent="0.25">
      <c r="A3789">
        <v>316</v>
      </c>
      <c r="B3789" t="s">
        <v>322</v>
      </c>
      <c r="C3789" t="s">
        <v>17</v>
      </c>
      <c r="D3789">
        <v>349.51</v>
      </c>
      <c r="E3789">
        <v>3.6</v>
      </c>
      <c r="F3789">
        <v>837</v>
      </c>
      <c r="G3789">
        <v>6169</v>
      </c>
      <c r="H3789">
        <v>2156127.19</v>
      </c>
      <c r="I3789" t="s">
        <v>1019</v>
      </c>
      <c r="J3789">
        <v>792</v>
      </c>
    </row>
    <row r="3790" spans="1:10" x14ac:dyDescent="0.25">
      <c r="A3790">
        <v>316</v>
      </c>
      <c r="B3790" t="s">
        <v>322</v>
      </c>
      <c r="C3790" t="s">
        <v>17</v>
      </c>
      <c r="D3790">
        <v>349.51</v>
      </c>
      <c r="E3790">
        <v>3.6</v>
      </c>
      <c r="F3790">
        <v>837</v>
      </c>
      <c r="G3790">
        <v>6169</v>
      </c>
      <c r="H3790">
        <v>2156127.19</v>
      </c>
      <c r="I3790" t="s">
        <v>1018</v>
      </c>
      <c r="J3790">
        <v>818</v>
      </c>
    </row>
    <row r="3791" spans="1:10" x14ac:dyDescent="0.25">
      <c r="A3791">
        <v>316</v>
      </c>
      <c r="B3791" t="s">
        <v>322</v>
      </c>
      <c r="C3791" t="s">
        <v>17</v>
      </c>
      <c r="D3791">
        <v>349.51</v>
      </c>
      <c r="E3791">
        <v>3.6</v>
      </c>
      <c r="F3791">
        <v>837</v>
      </c>
      <c r="G3791">
        <v>6169</v>
      </c>
      <c r="H3791">
        <v>2156127.19</v>
      </c>
      <c r="I3791" t="s">
        <v>1017</v>
      </c>
      <c r="J3791">
        <v>441</v>
      </c>
    </row>
    <row r="3792" spans="1:10" x14ac:dyDescent="0.25">
      <c r="A3792">
        <v>316</v>
      </c>
      <c r="B3792" t="s">
        <v>322</v>
      </c>
      <c r="C3792" t="s">
        <v>17</v>
      </c>
      <c r="D3792">
        <v>349.51</v>
      </c>
      <c r="E3792">
        <v>3.6</v>
      </c>
      <c r="F3792">
        <v>837</v>
      </c>
      <c r="G3792">
        <v>6169</v>
      </c>
      <c r="H3792">
        <v>2156127.19</v>
      </c>
      <c r="I3792" t="s">
        <v>1016</v>
      </c>
      <c r="J3792">
        <v>137</v>
      </c>
    </row>
    <row r="3793" spans="1:10" x14ac:dyDescent="0.25">
      <c r="A3793">
        <v>316</v>
      </c>
      <c r="B3793" t="s">
        <v>322</v>
      </c>
      <c r="C3793" t="s">
        <v>17</v>
      </c>
      <c r="D3793">
        <v>349.51</v>
      </c>
      <c r="E3793">
        <v>3.6</v>
      </c>
      <c r="F3793">
        <v>837</v>
      </c>
      <c r="G3793">
        <v>6169</v>
      </c>
      <c r="H3793">
        <v>2156127.19</v>
      </c>
      <c r="I3793" t="s">
        <v>1015</v>
      </c>
      <c r="J3793">
        <v>254</v>
      </c>
    </row>
    <row r="3794" spans="1:10" x14ac:dyDescent="0.25">
      <c r="A3794">
        <v>317</v>
      </c>
      <c r="B3794" t="s">
        <v>323</v>
      </c>
      <c r="C3794" t="s">
        <v>30</v>
      </c>
      <c r="D3794">
        <v>207.43</v>
      </c>
      <c r="E3794">
        <v>3.1</v>
      </c>
      <c r="F3794">
        <v>620</v>
      </c>
      <c r="G3794">
        <v>6177</v>
      </c>
      <c r="H3794">
        <v>1281295.1100000001</v>
      </c>
      <c r="I3794" t="s">
        <v>1013</v>
      </c>
      <c r="J3794">
        <v>312</v>
      </c>
    </row>
    <row r="3795" spans="1:10" x14ac:dyDescent="0.25">
      <c r="A3795">
        <v>317</v>
      </c>
      <c r="B3795" t="s">
        <v>323</v>
      </c>
      <c r="C3795" t="s">
        <v>30</v>
      </c>
      <c r="D3795">
        <v>207.43</v>
      </c>
      <c r="E3795">
        <v>3.1</v>
      </c>
      <c r="F3795">
        <v>620</v>
      </c>
      <c r="G3795">
        <v>6177</v>
      </c>
      <c r="H3795">
        <v>1281295.1100000001</v>
      </c>
      <c r="I3795" t="s">
        <v>1014</v>
      </c>
      <c r="J3795">
        <v>276</v>
      </c>
    </row>
    <row r="3796" spans="1:10" x14ac:dyDescent="0.25">
      <c r="A3796">
        <v>317</v>
      </c>
      <c r="B3796" t="s">
        <v>323</v>
      </c>
      <c r="C3796" t="s">
        <v>30</v>
      </c>
      <c r="D3796">
        <v>207.43</v>
      </c>
      <c r="E3796">
        <v>3.1</v>
      </c>
      <c r="F3796">
        <v>620</v>
      </c>
      <c r="G3796">
        <v>6177</v>
      </c>
      <c r="H3796">
        <v>1281295.1100000001</v>
      </c>
      <c r="I3796" t="s">
        <v>1024</v>
      </c>
      <c r="J3796">
        <v>855</v>
      </c>
    </row>
    <row r="3797" spans="1:10" x14ac:dyDescent="0.25">
      <c r="A3797">
        <v>317</v>
      </c>
      <c r="B3797" t="s">
        <v>323</v>
      </c>
      <c r="C3797" t="s">
        <v>30</v>
      </c>
      <c r="D3797">
        <v>207.43</v>
      </c>
      <c r="E3797">
        <v>3.1</v>
      </c>
      <c r="F3797">
        <v>620</v>
      </c>
      <c r="G3797">
        <v>6177</v>
      </c>
      <c r="H3797">
        <v>1281295.1100000001</v>
      </c>
      <c r="I3797" t="s">
        <v>1023</v>
      </c>
      <c r="J3797">
        <v>439</v>
      </c>
    </row>
    <row r="3798" spans="1:10" x14ac:dyDescent="0.25">
      <c r="A3798">
        <v>317</v>
      </c>
      <c r="B3798" t="s">
        <v>323</v>
      </c>
      <c r="C3798" t="s">
        <v>30</v>
      </c>
      <c r="D3798">
        <v>207.43</v>
      </c>
      <c r="E3798">
        <v>3.1</v>
      </c>
      <c r="F3798">
        <v>620</v>
      </c>
      <c r="G3798">
        <v>6177</v>
      </c>
      <c r="H3798">
        <v>1281295.1100000001</v>
      </c>
      <c r="I3798" t="s">
        <v>1022</v>
      </c>
      <c r="J3798">
        <v>324</v>
      </c>
    </row>
    <row r="3799" spans="1:10" x14ac:dyDescent="0.25">
      <c r="A3799">
        <v>317</v>
      </c>
      <c r="B3799" t="s">
        <v>323</v>
      </c>
      <c r="C3799" t="s">
        <v>30</v>
      </c>
      <c r="D3799">
        <v>207.43</v>
      </c>
      <c r="E3799">
        <v>3.1</v>
      </c>
      <c r="F3799">
        <v>620</v>
      </c>
      <c r="G3799">
        <v>6177</v>
      </c>
      <c r="H3799">
        <v>1281295.1100000001</v>
      </c>
      <c r="I3799" t="s">
        <v>1021</v>
      </c>
      <c r="J3799">
        <v>367</v>
      </c>
    </row>
    <row r="3800" spans="1:10" x14ac:dyDescent="0.25">
      <c r="A3800">
        <v>317</v>
      </c>
      <c r="B3800" t="s">
        <v>323</v>
      </c>
      <c r="C3800" t="s">
        <v>30</v>
      </c>
      <c r="D3800">
        <v>207.43</v>
      </c>
      <c r="E3800">
        <v>3.1</v>
      </c>
      <c r="F3800">
        <v>620</v>
      </c>
      <c r="G3800">
        <v>6177</v>
      </c>
      <c r="H3800">
        <v>1281295.1100000001</v>
      </c>
      <c r="I3800" t="s">
        <v>1020</v>
      </c>
      <c r="J3800">
        <v>558</v>
      </c>
    </row>
    <row r="3801" spans="1:10" x14ac:dyDescent="0.25">
      <c r="A3801">
        <v>317</v>
      </c>
      <c r="B3801" t="s">
        <v>323</v>
      </c>
      <c r="C3801" t="s">
        <v>30</v>
      </c>
      <c r="D3801">
        <v>207.43</v>
      </c>
      <c r="E3801">
        <v>3.1</v>
      </c>
      <c r="F3801">
        <v>620</v>
      </c>
      <c r="G3801">
        <v>6177</v>
      </c>
      <c r="H3801">
        <v>1281295.1100000001</v>
      </c>
      <c r="I3801" t="s">
        <v>1019</v>
      </c>
      <c r="J3801">
        <v>883</v>
      </c>
    </row>
    <row r="3802" spans="1:10" x14ac:dyDescent="0.25">
      <c r="A3802">
        <v>317</v>
      </c>
      <c r="B3802" t="s">
        <v>323</v>
      </c>
      <c r="C3802" t="s">
        <v>30</v>
      </c>
      <c r="D3802">
        <v>207.43</v>
      </c>
      <c r="E3802">
        <v>3.1</v>
      </c>
      <c r="F3802">
        <v>620</v>
      </c>
      <c r="G3802">
        <v>6177</v>
      </c>
      <c r="H3802">
        <v>1281295.1100000001</v>
      </c>
      <c r="I3802" t="s">
        <v>1018</v>
      </c>
      <c r="J3802">
        <v>699</v>
      </c>
    </row>
    <row r="3803" spans="1:10" x14ac:dyDescent="0.25">
      <c r="A3803">
        <v>317</v>
      </c>
      <c r="B3803" t="s">
        <v>323</v>
      </c>
      <c r="C3803" t="s">
        <v>30</v>
      </c>
      <c r="D3803">
        <v>207.43</v>
      </c>
      <c r="E3803">
        <v>3.1</v>
      </c>
      <c r="F3803">
        <v>620</v>
      </c>
      <c r="G3803">
        <v>6177</v>
      </c>
      <c r="H3803">
        <v>1281295.1100000001</v>
      </c>
      <c r="I3803" t="s">
        <v>1017</v>
      </c>
      <c r="J3803">
        <v>803</v>
      </c>
    </row>
    <row r="3804" spans="1:10" x14ac:dyDescent="0.25">
      <c r="A3804">
        <v>317</v>
      </c>
      <c r="B3804" t="s">
        <v>323</v>
      </c>
      <c r="C3804" t="s">
        <v>30</v>
      </c>
      <c r="D3804">
        <v>207.43</v>
      </c>
      <c r="E3804">
        <v>3.1</v>
      </c>
      <c r="F3804">
        <v>620</v>
      </c>
      <c r="G3804">
        <v>6177</v>
      </c>
      <c r="H3804">
        <v>1281295.1100000001</v>
      </c>
      <c r="I3804" t="s">
        <v>1016</v>
      </c>
      <c r="J3804">
        <v>577</v>
      </c>
    </row>
    <row r="3805" spans="1:10" x14ac:dyDescent="0.25">
      <c r="A3805">
        <v>317</v>
      </c>
      <c r="B3805" t="s">
        <v>323</v>
      </c>
      <c r="C3805" t="s">
        <v>30</v>
      </c>
      <c r="D3805">
        <v>207.43</v>
      </c>
      <c r="E3805">
        <v>3.1</v>
      </c>
      <c r="F3805">
        <v>620</v>
      </c>
      <c r="G3805">
        <v>6177</v>
      </c>
      <c r="H3805">
        <v>1281295.1100000001</v>
      </c>
      <c r="I3805" t="s">
        <v>1015</v>
      </c>
      <c r="J3805">
        <v>84</v>
      </c>
    </row>
    <row r="3806" spans="1:10" x14ac:dyDescent="0.25">
      <c r="A3806">
        <v>318</v>
      </c>
      <c r="B3806" t="s">
        <v>324</v>
      </c>
      <c r="C3806" t="s">
        <v>30</v>
      </c>
      <c r="D3806">
        <v>90.78</v>
      </c>
      <c r="E3806">
        <v>3.9</v>
      </c>
      <c r="F3806">
        <v>651</v>
      </c>
      <c r="G3806">
        <v>4113</v>
      </c>
      <c r="H3806">
        <v>373378.14</v>
      </c>
      <c r="I3806" t="s">
        <v>1013</v>
      </c>
      <c r="J3806">
        <v>48</v>
      </c>
    </row>
    <row r="3807" spans="1:10" x14ac:dyDescent="0.25">
      <c r="A3807">
        <v>318</v>
      </c>
      <c r="B3807" t="s">
        <v>324</v>
      </c>
      <c r="C3807" t="s">
        <v>30</v>
      </c>
      <c r="D3807">
        <v>90.78</v>
      </c>
      <c r="E3807">
        <v>3.9</v>
      </c>
      <c r="F3807">
        <v>651</v>
      </c>
      <c r="G3807">
        <v>4113</v>
      </c>
      <c r="H3807">
        <v>373378.14</v>
      </c>
      <c r="I3807" t="s">
        <v>1014</v>
      </c>
      <c r="J3807">
        <v>60</v>
      </c>
    </row>
    <row r="3808" spans="1:10" x14ac:dyDescent="0.25">
      <c r="A3808">
        <v>318</v>
      </c>
      <c r="B3808" t="s">
        <v>324</v>
      </c>
      <c r="C3808" t="s">
        <v>30</v>
      </c>
      <c r="D3808">
        <v>90.78</v>
      </c>
      <c r="E3808">
        <v>3.9</v>
      </c>
      <c r="F3808">
        <v>651</v>
      </c>
      <c r="G3808">
        <v>4113</v>
      </c>
      <c r="H3808">
        <v>373378.14</v>
      </c>
      <c r="I3808" t="s">
        <v>1024</v>
      </c>
      <c r="J3808">
        <v>816</v>
      </c>
    </row>
    <row r="3809" spans="1:10" x14ac:dyDescent="0.25">
      <c r="A3809">
        <v>318</v>
      </c>
      <c r="B3809" t="s">
        <v>324</v>
      </c>
      <c r="C3809" t="s">
        <v>30</v>
      </c>
      <c r="D3809">
        <v>90.78</v>
      </c>
      <c r="E3809">
        <v>3.9</v>
      </c>
      <c r="F3809">
        <v>651</v>
      </c>
      <c r="G3809">
        <v>4113</v>
      </c>
      <c r="H3809">
        <v>373378.14</v>
      </c>
      <c r="I3809" t="s">
        <v>1023</v>
      </c>
      <c r="J3809">
        <v>210</v>
      </c>
    </row>
    <row r="3810" spans="1:10" x14ac:dyDescent="0.25">
      <c r="A3810">
        <v>318</v>
      </c>
      <c r="B3810" t="s">
        <v>324</v>
      </c>
      <c r="C3810" t="s">
        <v>30</v>
      </c>
      <c r="D3810">
        <v>90.78</v>
      </c>
      <c r="E3810">
        <v>3.9</v>
      </c>
      <c r="F3810">
        <v>651</v>
      </c>
      <c r="G3810">
        <v>4113</v>
      </c>
      <c r="H3810">
        <v>373378.14</v>
      </c>
      <c r="I3810" t="s">
        <v>1022</v>
      </c>
      <c r="J3810">
        <v>68</v>
      </c>
    </row>
    <row r="3811" spans="1:10" x14ac:dyDescent="0.25">
      <c r="A3811">
        <v>318</v>
      </c>
      <c r="B3811" t="s">
        <v>324</v>
      </c>
      <c r="C3811" t="s">
        <v>30</v>
      </c>
      <c r="D3811">
        <v>90.78</v>
      </c>
      <c r="E3811">
        <v>3.9</v>
      </c>
      <c r="F3811">
        <v>651</v>
      </c>
      <c r="G3811">
        <v>4113</v>
      </c>
      <c r="H3811">
        <v>373378.14</v>
      </c>
      <c r="I3811" t="s">
        <v>1021</v>
      </c>
      <c r="J3811">
        <v>250</v>
      </c>
    </row>
    <row r="3812" spans="1:10" x14ac:dyDescent="0.25">
      <c r="A3812">
        <v>318</v>
      </c>
      <c r="B3812" t="s">
        <v>324</v>
      </c>
      <c r="C3812" t="s">
        <v>30</v>
      </c>
      <c r="D3812">
        <v>90.78</v>
      </c>
      <c r="E3812">
        <v>3.9</v>
      </c>
      <c r="F3812">
        <v>651</v>
      </c>
      <c r="G3812">
        <v>4113</v>
      </c>
      <c r="H3812">
        <v>373378.14</v>
      </c>
      <c r="I3812" t="s">
        <v>1020</v>
      </c>
      <c r="J3812">
        <v>38</v>
      </c>
    </row>
    <row r="3813" spans="1:10" x14ac:dyDescent="0.25">
      <c r="A3813">
        <v>318</v>
      </c>
      <c r="B3813" t="s">
        <v>324</v>
      </c>
      <c r="C3813" t="s">
        <v>30</v>
      </c>
      <c r="D3813">
        <v>90.78</v>
      </c>
      <c r="E3813">
        <v>3.9</v>
      </c>
      <c r="F3813">
        <v>651</v>
      </c>
      <c r="G3813">
        <v>4113</v>
      </c>
      <c r="H3813">
        <v>373378.14</v>
      </c>
      <c r="I3813" t="s">
        <v>1019</v>
      </c>
      <c r="J3813">
        <v>589</v>
      </c>
    </row>
    <row r="3814" spans="1:10" x14ac:dyDescent="0.25">
      <c r="A3814">
        <v>318</v>
      </c>
      <c r="B3814" t="s">
        <v>324</v>
      </c>
      <c r="C3814" t="s">
        <v>30</v>
      </c>
      <c r="D3814">
        <v>90.78</v>
      </c>
      <c r="E3814">
        <v>3.9</v>
      </c>
      <c r="F3814">
        <v>651</v>
      </c>
      <c r="G3814">
        <v>4113</v>
      </c>
      <c r="H3814">
        <v>373378.14</v>
      </c>
      <c r="I3814" t="s">
        <v>1018</v>
      </c>
      <c r="J3814">
        <v>581</v>
      </c>
    </row>
    <row r="3815" spans="1:10" x14ac:dyDescent="0.25">
      <c r="A3815">
        <v>318</v>
      </c>
      <c r="B3815" t="s">
        <v>324</v>
      </c>
      <c r="C3815" t="s">
        <v>30</v>
      </c>
      <c r="D3815">
        <v>90.78</v>
      </c>
      <c r="E3815">
        <v>3.9</v>
      </c>
      <c r="F3815">
        <v>651</v>
      </c>
      <c r="G3815">
        <v>4113</v>
      </c>
      <c r="H3815">
        <v>373378.14</v>
      </c>
      <c r="I3815" t="s">
        <v>1017</v>
      </c>
      <c r="J3815">
        <v>287</v>
      </c>
    </row>
    <row r="3816" spans="1:10" x14ac:dyDescent="0.25">
      <c r="A3816">
        <v>318</v>
      </c>
      <c r="B3816" t="s">
        <v>324</v>
      </c>
      <c r="C3816" t="s">
        <v>30</v>
      </c>
      <c r="D3816">
        <v>90.78</v>
      </c>
      <c r="E3816">
        <v>3.9</v>
      </c>
      <c r="F3816">
        <v>651</v>
      </c>
      <c r="G3816">
        <v>4113</v>
      </c>
      <c r="H3816">
        <v>373378.14</v>
      </c>
      <c r="I3816" t="s">
        <v>1016</v>
      </c>
      <c r="J3816">
        <v>709</v>
      </c>
    </row>
    <row r="3817" spans="1:10" x14ac:dyDescent="0.25">
      <c r="A3817">
        <v>318</v>
      </c>
      <c r="B3817" t="s">
        <v>324</v>
      </c>
      <c r="C3817" t="s">
        <v>30</v>
      </c>
      <c r="D3817">
        <v>90.78</v>
      </c>
      <c r="E3817">
        <v>3.9</v>
      </c>
      <c r="F3817">
        <v>651</v>
      </c>
      <c r="G3817">
        <v>4113</v>
      </c>
      <c r="H3817">
        <v>373378.14</v>
      </c>
      <c r="I3817" t="s">
        <v>1015</v>
      </c>
      <c r="J3817">
        <v>457</v>
      </c>
    </row>
    <row r="3818" spans="1:10" x14ac:dyDescent="0.25">
      <c r="A3818">
        <v>319</v>
      </c>
      <c r="B3818" t="s">
        <v>325</v>
      </c>
      <c r="C3818" t="s">
        <v>1</v>
      </c>
      <c r="D3818">
        <v>82.44</v>
      </c>
      <c r="E3818">
        <v>1.3</v>
      </c>
      <c r="F3818">
        <v>862</v>
      </c>
      <c r="G3818">
        <v>6153</v>
      </c>
      <c r="H3818">
        <v>507253.32</v>
      </c>
      <c r="I3818" t="s">
        <v>1013</v>
      </c>
      <c r="J3818">
        <v>117</v>
      </c>
    </row>
    <row r="3819" spans="1:10" x14ac:dyDescent="0.25">
      <c r="A3819">
        <v>319</v>
      </c>
      <c r="B3819" t="s">
        <v>325</v>
      </c>
      <c r="C3819" t="s">
        <v>1</v>
      </c>
      <c r="D3819">
        <v>82.44</v>
      </c>
      <c r="E3819">
        <v>1.3</v>
      </c>
      <c r="F3819">
        <v>862</v>
      </c>
      <c r="G3819">
        <v>6153</v>
      </c>
      <c r="H3819">
        <v>507253.32</v>
      </c>
      <c r="I3819" t="s">
        <v>1014</v>
      </c>
      <c r="J3819">
        <v>318</v>
      </c>
    </row>
    <row r="3820" spans="1:10" x14ac:dyDescent="0.25">
      <c r="A3820">
        <v>319</v>
      </c>
      <c r="B3820" t="s">
        <v>325</v>
      </c>
      <c r="C3820" t="s">
        <v>1</v>
      </c>
      <c r="D3820">
        <v>82.44</v>
      </c>
      <c r="E3820">
        <v>1.3</v>
      </c>
      <c r="F3820">
        <v>862</v>
      </c>
      <c r="G3820">
        <v>6153</v>
      </c>
      <c r="H3820">
        <v>507253.32</v>
      </c>
      <c r="I3820" t="s">
        <v>1024</v>
      </c>
      <c r="J3820">
        <v>148</v>
      </c>
    </row>
    <row r="3821" spans="1:10" x14ac:dyDescent="0.25">
      <c r="A3821">
        <v>319</v>
      </c>
      <c r="B3821" t="s">
        <v>325</v>
      </c>
      <c r="C3821" t="s">
        <v>1</v>
      </c>
      <c r="D3821">
        <v>82.44</v>
      </c>
      <c r="E3821">
        <v>1.3</v>
      </c>
      <c r="F3821">
        <v>862</v>
      </c>
      <c r="G3821">
        <v>6153</v>
      </c>
      <c r="H3821">
        <v>507253.32</v>
      </c>
      <c r="I3821" t="s">
        <v>1023</v>
      </c>
      <c r="J3821">
        <v>751</v>
      </c>
    </row>
    <row r="3822" spans="1:10" x14ac:dyDescent="0.25">
      <c r="A3822">
        <v>319</v>
      </c>
      <c r="B3822" t="s">
        <v>325</v>
      </c>
      <c r="C3822" t="s">
        <v>1</v>
      </c>
      <c r="D3822">
        <v>82.44</v>
      </c>
      <c r="E3822">
        <v>1.3</v>
      </c>
      <c r="F3822">
        <v>862</v>
      </c>
      <c r="G3822">
        <v>6153</v>
      </c>
      <c r="H3822">
        <v>507253.32</v>
      </c>
      <c r="I3822" t="s">
        <v>1022</v>
      </c>
      <c r="J3822">
        <v>659</v>
      </c>
    </row>
    <row r="3823" spans="1:10" x14ac:dyDescent="0.25">
      <c r="A3823">
        <v>319</v>
      </c>
      <c r="B3823" t="s">
        <v>325</v>
      </c>
      <c r="C3823" t="s">
        <v>1</v>
      </c>
      <c r="D3823">
        <v>82.44</v>
      </c>
      <c r="E3823">
        <v>1.3</v>
      </c>
      <c r="F3823">
        <v>862</v>
      </c>
      <c r="G3823">
        <v>6153</v>
      </c>
      <c r="H3823">
        <v>507253.32</v>
      </c>
      <c r="I3823" t="s">
        <v>1021</v>
      </c>
      <c r="J3823">
        <v>858</v>
      </c>
    </row>
    <row r="3824" spans="1:10" x14ac:dyDescent="0.25">
      <c r="A3824">
        <v>319</v>
      </c>
      <c r="B3824" t="s">
        <v>325</v>
      </c>
      <c r="C3824" t="s">
        <v>1</v>
      </c>
      <c r="D3824">
        <v>82.44</v>
      </c>
      <c r="E3824">
        <v>1.3</v>
      </c>
      <c r="F3824">
        <v>862</v>
      </c>
      <c r="G3824">
        <v>6153</v>
      </c>
      <c r="H3824">
        <v>507253.32</v>
      </c>
      <c r="I3824" t="s">
        <v>1020</v>
      </c>
      <c r="J3824">
        <v>284</v>
      </c>
    </row>
    <row r="3825" spans="1:10" x14ac:dyDescent="0.25">
      <c r="A3825">
        <v>319</v>
      </c>
      <c r="B3825" t="s">
        <v>325</v>
      </c>
      <c r="C3825" t="s">
        <v>1</v>
      </c>
      <c r="D3825">
        <v>82.44</v>
      </c>
      <c r="E3825">
        <v>1.3</v>
      </c>
      <c r="F3825">
        <v>862</v>
      </c>
      <c r="G3825">
        <v>6153</v>
      </c>
      <c r="H3825">
        <v>507253.32</v>
      </c>
      <c r="I3825" t="s">
        <v>1019</v>
      </c>
      <c r="J3825">
        <v>619</v>
      </c>
    </row>
    <row r="3826" spans="1:10" x14ac:dyDescent="0.25">
      <c r="A3826">
        <v>319</v>
      </c>
      <c r="B3826" t="s">
        <v>325</v>
      </c>
      <c r="C3826" t="s">
        <v>1</v>
      </c>
      <c r="D3826">
        <v>82.44</v>
      </c>
      <c r="E3826">
        <v>1.3</v>
      </c>
      <c r="F3826">
        <v>862</v>
      </c>
      <c r="G3826">
        <v>6153</v>
      </c>
      <c r="H3826">
        <v>507253.32</v>
      </c>
      <c r="I3826" t="s">
        <v>1018</v>
      </c>
      <c r="J3826">
        <v>804</v>
      </c>
    </row>
    <row r="3827" spans="1:10" x14ac:dyDescent="0.25">
      <c r="A3827">
        <v>319</v>
      </c>
      <c r="B3827" t="s">
        <v>325</v>
      </c>
      <c r="C3827" t="s">
        <v>1</v>
      </c>
      <c r="D3827">
        <v>82.44</v>
      </c>
      <c r="E3827">
        <v>1.3</v>
      </c>
      <c r="F3827">
        <v>862</v>
      </c>
      <c r="G3827">
        <v>6153</v>
      </c>
      <c r="H3827">
        <v>507253.32</v>
      </c>
      <c r="I3827" t="s">
        <v>1017</v>
      </c>
      <c r="J3827">
        <v>225</v>
      </c>
    </row>
    <row r="3828" spans="1:10" x14ac:dyDescent="0.25">
      <c r="A3828">
        <v>319</v>
      </c>
      <c r="B3828" t="s">
        <v>325</v>
      </c>
      <c r="C3828" t="s">
        <v>1</v>
      </c>
      <c r="D3828">
        <v>82.44</v>
      </c>
      <c r="E3828">
        <v>1.3</v>
      </c>
      <c r="F3828">
        <v>862</v>
      </c>
      <c r="G3828">
        <v>6153</v>
      </c>
      <c r="H3828">
        <v>507253.32</v>
      </c>
      <c r="I3828" t="s">
        <v>1016</v>
      </c>
      <c r="J3828">
        <v>839</v>
      </c>
    </row>
    <row r="3829" spans="1:10" x14ac:dyDescent="0.25">
      <c r="A3829">
        <v>319</v>
      </c>
      <c r="B3829" t="s">
        <v>325</v>
      </c>
      <c r="C3829" t="s">
        <v>1</v>
      </c>
      <c r="D3829">
        <v>82.44</v>
      </c>
      <c r="E3829">
        <v>1.3</v>
      </c>
      <c r="F3829">
        <v>862</v>
      </c>
      <c r="G3829">
        <v>6153</v>
      </c>
      <c r="H3829">
        <v>507253.32</v>
      </c>
      <c r="I3829" t="s">
        <v>1015</v>
      </c>
      <c r="J3829">
        <v>531</v>
      </c>
    </row>
    <row r="3830" spans="1:10" x14ac:dyDescent="0.25">
      <c r="A3830">
        <v>320</v>
      </c>
      <c r="B3830" t="s">
        <v>326</v>
      </c>
      <c r="C3830" t="s">
        <v>3</v>
      </c>
      <c r="D3830">
        <v>128.87</v>
      </c>
      <c r="E3830">
        <v>1.2</v>
      </c>
      <c r="F3830">
        <v>783</v>
      </c>
      <c r="G3830">
        <v>5658</v>
      </c>
      <c r="H3830">
        <v>729146.46</v>
      </c>
      <c r="I3830" t="s">
        <v>1013</v>
      </c>
      <c r="J3830">
        <v>53</v>
      </c>
    </row>
    <row r="3831" spans="1:10" x14ac:dyDescent="0.25">
      <c r="A3831">
        <v>320</v>
      </c>
      <c r="B3831" t="s">
        <v>326</v>
      </c>
      <c r="C3831" t="s">
        <v>3</v>
      </c>
      <c r="D3831">
        <v>128.87</v>
      </c>
      <c r="E3831">
        <v>1.2</v>
      </c>
      <c r="F3831">
        <v>783</v>
      </c>
      <c r="G3831">
        <v>5658</v>
      </c>
      <c r="H3831">
        <v>729146.46</v>
      </c>
      <c r="I3831" t="s">
        <v>1014</v>
      </c>
      <c r="J3831">
        <v>889</v>
      </c>
    </row>
    <row r="3832" spans="1:10" x14ac:dyDescent="0.25">
      <c r="A3832">
        <v>320</v>
      </c>
      <c r="B3832" t="s">
        <v>326</v>
      </c>
      <c r="C3832" t="s">
        <v>3</v>
      </c>
      <c r="D3832">
        <v>128.87</v>
      </c>
      <c r="E3832">
        <v>1.2</v>
      </c>
      <c r="F3832">
        <v>783</v>
      </c>
      <c r="G3832">
        <v>5658</v>
      </c>
      <c r="H3832">
        <v>729146.46</v>
      </c>
      <c r="I3832" t="s">
        <v>1024</v>
      </c>
      <c r="J3832">
        <v>114</v>
      </c>
    </row>
    <row r="3833" spans="1:10" x14ac:dyDescent="0.25">
      <c r="A3833">
        <v>320</v>
      </c>
      <c r="B3833" t="s">
        <v>326</v>
      </c>
      <c r="C3833" t="s">
        <v>3</v>
      </c>
      <c r="D3833">
        <v>128.87</v>
      </c>
      <c r="E3833">
        <v>1.2</v>
      </c>
      <c r="F3833">
        <v>783</v>
      </c>
      <c r="G3833">
        <v>5658</v>
      </c>
      <c r="H3833">
        <v>729146.46</v>
      </c>
      <c r="I3833" t="s">
        <v>1023</v>
      </c>
      <c r="J3833">
        <v>550</v>
      </c>
    </row>
    <row r="3834" spans="1:10" x14ac:dyDescent="0.25">
      <c r="A3834">
        <v>320</v>
      </c>
      <c r="B3834" t="s">
        <v>326</v>
      </c>
      <c r="C3834" t="s">
        <v>3</v>
      </c>
      <c r="D3834">
        <v>128.87</v>
      </c>
      <c r="E3834">
        <v>1.2</v>
      </c>
      <c r="F3834">
        <v>783</v>
      </c>
      <c r="G3834">
        <v>5658</v>
      </c>
      <c r="H3834">
        <v>729146.46</v>
      </c>
      <c r="I3834" t="s">
        <v>1022</v>
      </c>
      <c r="J3834">
        <v>447</v>
      </c>
    </row>
    <row r="3835" spans="1:10" x14ac:dyDescent="0.25">
      <c r="A3835">
        <v>320</v>
      </c>
      <c r="B3835" t="s">
        <v>326</v>
      </c>
      <c r="C3835" t="s">
        <v>3</v>
      </c>
      <c r="D3835">
        <v>128.87</v>
      </c>
      <c r="E3835">
        <v>1.2</v>
      </c>
      <c r="F3835">
        <v>783</v>
      </c>
      <c r="G3835">
        <v>5658</v>
      </c>
      <c r="H3835">
        <v>729146.46</v>
      </c>
      <c r="I3835" t="s">
        <v>1021</v>
      </c>
      <c r="J3835">
        <v>855</v>
      </c>
    </row>
    <row r="3836" spans="1:10" x14ac:dyDescent="0.25">
      <c r="A3836">
        <v>320</v>
      </c>
      <c r="B3836" t="s">
        <v>326</v>
      </c>
      <c r="C3836" t="s">
        <v>3</v>
      </c>
      <c r="D3836">
        <v>128.87</v>
      </c>
      <c r="E3836">
        <v>1.2</v>
      </c>
      <c r="F3836">
        <v>783</v>
      </c>
      <c r="G3836">
        <v>5658</v>
      </c>
      <c r="H3836">
        <v>729146.46</v>
      </c>
      <c r="I3836" t="s">
        <v>1020</v>
      </c>
      <c r="J3836">
        <v>821</v>
      </c>
    </row>
    <row r="3837" spans="1:10" x14ac:dyDescent="0.25">
      <c r="A3837">
        <v>320</v>
      </c>
      <c r="B3837" t="s">
        <v>326</v>
      </c>
      <c r="C3837" t="s">
        <v>3</v>
      </c>
      <c r="D3837">
        <v>128.87</v>
      </c>
      <c r="E3837">
        <v>1.2</v>
      </c>
      <c r="F3837">
        <v>783</v>
      </c>
      <c r="G3837">
        <v>5658</v>
      </c>
      <c r="H3837">
        <v>729146.46</v>
      </c>
      <c r="I3837" t="s">
        <v>1019</v>
      </c>
      <c r="J3837">
        <v>792</v>
      </c>
    </row>
    <row r="3838" spans="1:10" x14ac:dyDescent="0.25">
      <c r="A3838">
        <v>320</v>
      </c>
      <c r="B3838" t="s">
        <v>326</v>
      </c>
      <c r="C3838" t="s">
        <v>3</v>
      </c>
      <c r="D3838">
        <v>128.87</v>
      </c>
      <c r="E3838">
        <v>1.2</v>
      </c>
      <c r="F3838">
        <v>783</v>
      </c>
      <c r="G3838">
        <v>5658</v>
      </c>
      <c r="H3838">
        <v>729146.46</v>
      </c>
      <c r="I3838" t="s">
        <v>1018</v>
      </c>
      <c r="J3838">
        <v>286</v>
      </c>
    </row>
    <row r="3839" spans="1:10" x14ac:dyDescent="0.25">
      <c r="A3839">
        <v>320</v>
      </c>
      <c r="B3839" t="s">
        <v>326</v>
      </c>
      <c r="C3839" t="s">
        <v>3</v>
      </c>
      <c r="D3839">
        <v>128.87</v>
      </c>
      <c r="E3839">
        <v>1.2</v>
      </c>
      <c r="F3839">
        <v>783</v>
      </c>
      <c r="G3839">
        <v>5658</v>
      </c>
      <c r="H3839">
        <v>729146.46</v>
      </c>
      <c r="I3839" t="s">
        <v>1017</v>
      </c>
      <c r="J3839">
        <v>63</v>
      </c>
    </row>
    <row r="3840" spans="1:10" x14ac:dyDescent="0.25">
      <c r="A3840">
        <v>320</v>
      </c>
      <c r="B3840" t="s">
        <v>326</v>
      </c>
      <c r="C3840" t="s">
        <v>3</v>
      </c>
      <c r="D3840">
        <v>128.87</v>
      </c>
      <c r="E3840">
        <v>1.2</v>
      </c>
      <c r="F3840">
        <v>783</v>
      </c>
      <c r="G3840">
        <v>5658</v>
      </c>
      <c r="H3840">
        <v>729146.46</v>
      </c>
      <c r="I3840" t="s">
        <v>1016</v>
      </c>
      <c r="J3840">
        <v>227</v>
      </c>
    </row>
    <row r="3841" spans="1:10" x14ac:dyDescent="0.25">
      <c r="A3841">
        <v>320</v>
      </c>
      <c r="B3841" t="s">
        <v>326</v>
      </c>
      <c r="C3841" t="s">
        <v>3</v>
      </c>
      <c r="D3841">
        <v>128.87</v>
      </c>
      <c r="E3841">
        <v>1.2</v>
      </c>
      <c r="F3841">
        <v>783</v>
      </c>
      <c r="G3841">
        <v>5658</v>
      </c>
      <c r="H3841">
        <v>729146.46</v>
      </c>
      <c r="I3841" t="s">
        <v>1015</v>
      </c>
      <c r="J3841">
        <v>561</v>
      </c>
    </row>
    <row r="3842" spans="1:10" x14ac:dyDescent="0.25">
      <c r="A3842">
        <v>321</v>
      </c>
      <c r="B3842" t="s">
        <v>327</v>
      </c>
      <c r="C3842" t="s">
        <v>5</v>
      </c>
      <c r="D3842">
        <v>276.87</v>
      </c>
      <c r="E3842">
        <v>2</v>
      </c>
      <c r="F3842">
        <v>859</v>
      </c>
      <c r="G3842">
        <v>6957</v>
      </c>
      <c r="H3842">
        <v>1926184.59</v>
      </c>
      <c r="I3842" t="s">
        <v>1013</v>
      </c>
      <c r="J3842">
        <v>649</v>
      </c>
    </row>
    <row r="3843" spans="1:10" x14ac:dyDescent="0.25">
      <c r="A3843">
        <v>321</v>
      </c>
      <c r="B3843" t="s">
        <v>327</v>
      </c>
      <c r="C3843" t="s">
        <v>5</v>
      </c>
      <c r="D3843">
        <v>276.87</v>
      </c>
      <c r="E3843">
        <v>2</v>
      </c>
      <c r="F3843">
        <v>859</v>
      </c>
      <c r="G3843">
        <v>6957</v>
      </c>
      <c r="H3843">
        <v>1926184.59</v>
      </c>
      <c r="I3843" t="s">
        <v>1014</v>
      </c>
      <c r="J3843">
        <v>51</v>
      </c>
    </row>
    <row r="3844" spans="1:10" x14ac:dyDescent="0.25">
      <c r="A3844">
        <v>321</v>
      </c>
      <c r="B3844" t="s">
        <v>327</v>
      </c>
      <c r="C3844" t="s">
        <v>5</v>
      </c>
      <c r="D3844">
        <v>276.87</v>
      </c>
      <c r="E3844">
        <v>2</v>
      </c>
      <c r="F3844">
        <v>859</v>
      </c>
      <c r="G3844">
        <v>6957</v>
      </c>
      <c r="H3844">
        <v>1926184.59</v>
      </c>
      <c r="I3844" t="s">
        <v>1024</v>
      </c>
      <c r="J3844">
        <v>449</v>
      </c>
    </row>
    <row r="3845" spans="1:10" x14ac:dyDescent="0.25">
      <c r="A3845">
        <v>321</v>
      </c>
      <c r="B3845" t="s">
        <v>327</v>
      </c>
      <c r="C3845" t="s">
        <v>5</v>
      </c>
      <c r="D3845">
        <v>276.87</v>
      </c>
      <c r="E3845">
        <v>2</v>
      </c>
      <c r="F3845">
        <v>859</v>
      </c>
      <c r="G3845">
        <v>6957</v>
      </c>
      <c r="H3845">
        <v>1926184.59</v>
      </c>
      <c r="I3845" t="s">
        <v>1023</v>
      </c>
      <c r="J3845">
        <v>434</v>
      </c>
    </row>
    <row r="3846" spans="1:10" x14ac:dyDescent="0.25">
      <c r="A3846">
        <v>321</v>
      </c>
      <c r="B3846" t="s">
        <v>327</v>
      </c>
      <c r="C3846" t="s">
        <v>5</v>
      </c>
      <c r="D3846">
        <v>276.87</v>
      </c>
      <c r="E3846">
        <v>2</v>
      </c>
      <c r="F3846">
        <v>859</v>
      </c>
      <c r="G3846">
        <v>6957</v>
      </c>
      <c r="H3846">
        <v>1926184.59</v>
      </c>
      <c r="I3846" t="s">
        <v>1022</v>
      </c>
      <c r="J3846">
        <v>527</v>
      </c>
    </row>
    <row r="3847" spans="1:10" x14ac:dyDescent="0.25">
      <c r="A3847">
        <v>321</v>
      </c>
      <c r="B3847" t="s">
        <v>327</v>
      </c>
      <c r="C3847" t="s">
        <v>5</v>
      </c>
      <c r="D3847">
        <v>276.87</v>
      </c>
      <c r="E3847">
        <v>2</v>
      </c>
      <c r="F3847">
        <v>859</v>
      </c>
      <c r="G3847">
        <v>6957</v>
      </c>
      <c r="H3847">
        <v>1926184.59</v>
      </c>
      <c r="I3847" t="s">
        <v>1021</v>
      </c>
      <c r="J3847">
        <v>930</v>
      </c>
    </row>
    <row r="3848" spans="1:10" x14ac:dyDescent="0.25">
      <c r="A3848">
        <v>321</v>
      </c>
      <c r="B3848" t="s">
        <v>327</v>
      </c>
      <c r="C3848" t="s">
        <v>5</v>
      </c>
      <c r="D3848">
        <v>276.87</v>
      </c>
      <c r="E3848">
        <v>2</v>
      </c>
      <c r="F3848">
        <v>859</v>
      </c>
      <c r="G3848">
        <v>6957</v>
      </c>
      <c r="H3848">
        <v>1926184.59</v>
      </c>
      <c r="I3848" t="s">
        <v>1020</v>
      </c>
      <c r="J3848">
        <v>601</v>
      </c>
    </row>
    <row r="3849" spans="1:10" x14ac:dyDescent="0.25">
      <c r="A3849">
        <v>321</v>
      </c>
      <c r="B3849" t="s">
        <v>327</v>
      </c>
      <c r="C3849" t="s">
        <v>5</v>
      </c>
      <c r="D3849">
        <v>276.87</v>
      </c>
      <c r="E3849">
        <v>2</v>
      </c>
      <c r="F3849">
        <v>859</v>
      </c>
      <c r="G3849">
        <v>6957</v>
      </c>
      <c r="H3849">
        <v>1926184.59</v>
      </c>
      <c r="I3849" t="s">
        <v>1019</v>
      </c>
      <c r="J3849">
        <v>402</v>
      </c>
    </row>
    <row r="3850" spans="1:10" x14ac:dyDescent="0.25">
      <c r="A3850">
        <v>321</v>
      </c>
      <c r="B3850" t="s">
        <v>327</v>
      </c>
      <c r="C3850" t="s">
        <v>5</v>
      </c>
      <c r="D3850">
        <v>276.87</v>
      </c>
      <c r="E3850">
        <v>2</v>
      </c>
      <c r="F3850">
        <v>859</v>
      </c>
      <c r="G3850">
        <v>6957</v>
      </c>
      <c r="H3850">
        <v>1926184.59</v>
      </c>
      <c r="I3850" t="s">
        <v>1018</v>
      </c>
      <c r="J3850">
        <v>993</v>
      </c>
    </row>
    <row r="3851" spans="1:10" x14ac:dyDescent="0.25">
      <c r="A3851">
        <v>321</v>
      </c>
      <c r="B3851" t="s">
        <v>327</v>
      </c>
      <c r="C3851" t="s">
        <v>5</v>
      </c>
      <c r="D3851">
        <v>276.87</v>
      </c>
      <c r="E3851">
        <v>2</v>
      </c>
      <c r="F3851">
        <v>859</v>
      </c>
      <c r="G3851">
        <v>6957</v>
      </c>
      <c r="H3851">
        <v>1926184.59</v>
      </c>
      <c r="I3851" t="s">
        <v>1017</v>
      </c>
      <c r="J3851">
        <v>966</v>
      </c>
    </row>
    <row r="3852" spans="1:10" x14ac:dyDescent="0.25">
      <c r="A3852">
        <v>321</v>
      </c>
      <c r="B3852" t="s">
        <v>327</v>
      </c>
      <c r="C3852" t="s">
        <v>5</v>
      </c>
      <c r="D3852">
        <v>276.87</v>
      </c>
      <c r="E3852">
        <v>2</v>
      </c>
      <c r="F3852">
        <v>859</v>
      </c>
      <c r="G3852">
        <v>6957</v>
      </c>
      <c r="H3852">
        <v>1926184.59</v>
      </c>
      <c r="I3852" t="s">
        <v>1016</v>
      </c>
      <c r="J3852">
        <v>280</v>
      </c>
    </row>
    <row r="3853" spans="1:10" x14ac:dyDescent="0.25">
      <c r="A3853">
        <v>321</v>
      </c>
      <c r="B3853" t="s">
        <v>327</v>
      </c>
      <c r="C3853" t="s">
        <v>5</v>
      </c>
      <c r="D3853">
        <v>276.87</v>
      </c>
      <c r="E3853">
        <v>2</v>
      </c>
      <c r="F3853">
        <v>859</v>
      </c>
      <c r="G3853">
        <v>6957</v>
      </c>
      <c r="H3853">
        <v>1926184.59</v>
      </c>
      <c r="I3853" t="s">
        <v>1015</v>
      </c>
      <c r="J3853">
        <v>675</v>
      </c>
    </row>
    <row r="3854" spans="1:10" x14ac:dyDescent="0.25">
      <c r="A3854">
        <v>322</v>
      </c>
      <c r="B3854" t="s">
        <v>328</v>
      </c>
      <c r="C3854" t="s">
        <v>5</v>
      </c>
      <c r="D3854">
        <v>358.72</v>
      </c>
      <c r="E3854">
        <v>1.6</v>
      </c>
      <c r="F3854">
        <v>931</v>
      </c>
      <c r="G3854">
        <v>6276</v>
      </c>
      <c r="H3854">
        <v>2251326.7200000002</v>
      </c>
      <c r="I3854" t="s">
        <v>1013</v>
      </c>
      <c r="J3854">
        <v>564</v>
      </c>
    </row>
    <row r="3855" spans="1:10" x14ac:dyDescent="0.25">
      <c r="A3855">
        <v>322</v>
      </c>
      <c r="B3855" t="s">
        <v>328</v>
      </c>
      <c r="C3855" t="s">
        <v>5</v>
      </c>
      <c r="D3855">
        <v>358.72</v>
      </c>
      <c r="E3855">
        <v>1.6</v>
      </c>
      <c r="F3855">
        <v>931</v>
      </c>
      <c r="G3855">
        <v>6276</v>
      </c>
      <c r="H3855">
        <v>2251326.7200000002</v>
      </c>
      <c r="I3855" t="s">
        <v>1014</v>
      </c>
      <c r="J3855">
        <v>855</v>
      </c>
    </row>
    <row r="3856" spans="1:10" x14ac:dyDescent="0.25">
      <c r="A3856">
        <v>322</v>
      </c>
      <c r="B3856" t="s">
        <v>328</v>
      </c>
      <c r="C3856" t="s">
        <v>5</v>
      </c>
      <c r="D3856">
        <v>358.72</v>
      </c>
      <c r="E3856">
        <v>1.6</v>
      </c>
      <c r="F3856">
        <v>931</v>
      </c>
      <c r="G3856">
        <v>6276</v>
      </c>
      <c r="H3856">
        <v>2251326.7200000002</v>
      </c>
      <c r="I3856" t="s">
        <v>1024</v>
      </c>
      <c r="J3856">
        <v>62</v>
      </c>
    </row>
    <row r="3857" spans="1:10" x14ac:dyDescent="0.25">
      <c r="A3857">
        <v>322</v>
      </c>
      <c r="B3857" t="s">
        <v>328</v>
      </c>
      <c r="C3857" t="s">
        <v>5</v>
      </c>
      <c r="D3857">
        <v>358.72</v>
      </c>
      <c r="E3857">
        <v>1.6</v>
      </c>
      <c r="F3857">
        <v>931</v>
      </c>
      <c r="G3857">
        <v>6276</v>
      </c>
      <c r="H3857">
        <v>2251326.7200000002</v>
      </c>
      <c r="I3857" t="s">
        <v>1023</v>
      </c>
      <c r="J3857">
        <v>779</v>
      </c>
    </row>
    <row r="3858" spans="1:10" x14ac:dyDescent="0.25">
      <c r="A3858">
        <v>322</v>
      </c>
      <c r="B3858" t="s">
        <v>328</v>
      </c>
      <c r="C3858" t="s">
        <v>5</v>
      </c>
      <c r="D3858">
        <v>358.72</v>
      </c>
      <c r="E3858">
        <v>1.6</v>
      </c>
      <c r="F3858">
        <v>931</v>
      </c>
      <c r="G3858">
        <v>6276</v>
      </c>
      <c r="H3858">
        <v>2251326.7200000002</v>
      </c>
      <c r="I3858" t="s">
        <v>1022</v>
      </c>
      <c r="J3858">
        <v>818</v>
      </c>
    </row>
    <row r="3859" spans="1:10" x14ac:dyDescent="0.25">
      <c r="A3859">
        <v>322</v>
      </c>
      <c r="B3859" t="s">
        <v>328</v>
      </c>
      <c r="C3859" t="s">
        <v>5</v>
      </c>
      <c r="D3859">
        <v>358.72</v>
      </c>
      <c r="E3859">
        <v>1.6</v>
      </c>
      <c r="F3859">
        <v>931</v>
      </c>
      <c r="G3859">
        <v>6276</v>
      </c>
      <c r="H3859">
        <v>2251326.7200000002</v>
      </c>
      <c r="I3859" t="s">
        <v>1021</v>
      </c>
      <c r="J3859">
        <v>685</v>
      </c>
    </row>
    <row r="3860" spans="1:10" x14ac:dyDescent="0.25">
      <c r="A3860">
        <v>322</v>
      </c>
      <c r="B3860" t="s">
        <v>328</v>
      </c>
      <c r="C3860" t="s">
        <v>5</v>
      </c>
      <c r="D3860">
        <v>358.72</v>
      </c>
      <c r="E3860">
        <v>1.6</v>
      </c>
      <c r="F3860">
        <v>931</v>
      </c>
      <c r="G3860">
        <v>6276</v>
      </c>
      <c r="H3860">
        <v>2251326.7200000002</v>
      </c>
      <c r="I3860" t="s">
        <v>1020</v>
      </c>
      <c r="J3860">
        <v>596</v>
      </c>
    </row>
    <row r="3861" spans="1:10" x14ac:dyDescent="0.25">
      <c r="A3861">
        <v>322</v>
      </c>
      <c r="B3861" t="s">
        <v>328</v>
      </c>
      <c r="C3861" t="s">
        <v>5</v>
      </c>
      <c r="D3861">
        <v>358.72</v>
      </c>
      <c r="E3861">
        <v>1.6</v>
      </c>
      <c r="F3861">
        <v>931</v>
      </c>
      <c r="G3861">
        <v>6276</v>
      </c>
      <c r="H3861">
        <v>2251326.7200000002</v>
      </c>
      <c r="I3861" t="s">
        <v>1019</v>
      </c>
      <c r="J3861">
        <v>38</v>
      </c>
    </row>
    <row r="3862" spans="1:10" x14ac:dyDescent="0.25">
      <c r="A3862">
        <v>322</v>
      </c>
      <c r="B3862" t="s">
        <v>328</v>
      </c>
      <c r="C3862" t="s">
        <v>5</v>
      </c>
      <c r="D3862">
        <v>358.72</v>
      </c>
      <c r="E3862">
        <v>1.6</v>
      </c>
      <c r="F3862">
        <v>931</v>
      </c>
      <c r="G3862">
        <v>6276</v>
      </c>
      <c r="H3862">
        <v>2251326.7200000002</v>
      </c>
      <c r="I3862" t="s">
        <v>1018</v>
      </c>
      <c r="J3862">
        <v>168</v>
      </c>
    </row>
    <row r="3863" spans="1:10" x14ac:dyDescent="0.25">
      <c r="A3863">
        <v>322</v>
      </c>
      <c r="B3863" t="s">
        <v>328</v>
      </c>
      <c r="C3863" t="s">
        <v>5</v>
      </c>
      <c r="D3863">
        <v>358.72</v>
      </c>
      <c r="E3863">
        <v>1.6</v>
      </c>
      <c r="F3863">
        <v>931</v>
      </c>
      <c r="G3863">
        <v>6276</v>
      </c>
      <c r="H3863">
        <v>2251326.7200000002</v>
      </c>
      <c r="I3863" t="s">
        <v>1017</v>
      </c>
      <c r="J3863">
        <v>937</v>
      </c>
    </row>
    <row r="3864" spans="1:10" x14ac:dyDescent="0.25">
      <c r="A3864">
        <v>322</v>
      </c>
      <c r="B3864" t="s">
        <v>328</v>
      </c>
      <c r="C3864" t="s">
        <v>5</v>
      </c>
      <c r="D3864">
        <v>358.72</v>
      </c>
      <c r="E3864">
        <v>1.6</v>
      </c>
      <c r="F3864">
        <v>931</v>
      </c>
      <c r="G3864">
        <v>6276</v>
      </c>
      <c r="H3864">
        <v>2251326.7200000002</v>
      </c>
      <c r="I3864" t="s">
        <v>1016</v>
      </c>
      <c r="J3864">
        <v>683</v>
      </c>
    </row>
    <row r="3865" spans="1:10" x14ac:dyDescent="0.25">
      <c r="A3865">
        <v>322</v>
      </c>
      <c r="B3865" t="s">
        <v>328</v>
      </c>
      <c r="C3865" t="s">
        <v>5</v>
      </c>
      <c r="D3865">
        <v>358.72</v>
      </c>
      <c r="E3865">
        <v>1.6</v>
      </c>
      <c r="F3865">
        <v>931</v>
      </c>
      <c r="G3865">
        <v>6276</v>
      </c>
      <c r="H3865">
        <v>2251326.7200000002</v>
      </c>
      <c r="I3865" t="s">
        <v>1015</v>
      </c>
      <c r="J3865">
        <v>91</v>
      </c>
    </row>
    <row r="3866" spans="1:10" x14ac:dyDescent="0.25">
      <c r="A3866">
        <v>323</v>
      </c>
      <c r="B3866" t="s">
        <v>329</v>
      </c>
      <c r="C3866" t="s">
        <v>30</v>
      </c>
      <c r="D3866">
        <v>331.8</v>
      </c>
      <c r="E3866">
        <v>4.5</v>
      </c>
      <c r="F3866">
        <v>289</v>
      </c>
      <c r="G3866">
        <v>4237</v>
      </c>
      <c r="H3866">
        <v>1405836.6</v>
      </c>
      <c r="I3866" t="s">
        <v>1013</v>
      </c>
      <c r="J3866">
        <v>43</v>
      </c>
    </row>
    <row r="3867" spans="1:10" x14ac:dyDescent="0.25">
      <c r="A3867">
        <v>323</v>
      </c>
      <c r="B3867" t="s">
        <v>329</v>
      </c>
      <c r="C3867" t="s">
        <v>30</v>
      </c>
      <c r="D3867">
        <v>331.8</v>
      </c>
      <c r="E3867">
        <v>4.5</v>
      </c>
      <c r="F3867">
        <v>289</v>
      </c>
      <c r="G3867">
        <v>4237</v>
      </c>
      <c r="H3867">
        <v>1405836.6</v>
      </c>
      <c r="I3867" t="s">
        <v>1014</v>
      </c>
      <c r="J3867">
        <v>152</v>
      </c>
    </row>
    <row r="3868" spans="1:10" x14ac:dyDescent="0.25">
      <c r="A3868">
        <v>323</v>
      </c>
      <c r="B3868" t="s">
        <v>329</v>
      </c>
      <c r="C3868" t="s">
        <v>30</v>
      </c>
      <c r="D3868">
        <v>331.8</v>
      </c>
      <c r="E3868">
        <v>4.5</v>
      </c>
      <c r="F3868">
        <v>289</v>
      </c>
      <c r="G3868">
        <v>4237</v>
      </c>
      <c r="H3868">
        <v>1405836.6</v>
      </c>
      <c r="I3868" t="s">
        <v>1024</v>
      </c>
      <c r="J3868">
        <v>103</v>
      </c>
    </row>
    <row r="3869" spans="1:10" x14ac:dyDescent="0.25">
      <c r="A3869">
        <v>323</v>
      </c>
      <c r="B3869" t="s">
        <v>329</v>
      </c>
      <c r="C3869" t="s">
        <v>30</v>
      </c>
      <c r="D3869">
        <v>331.8</v>
      </c>
      <c r="E3869">
        <v>4.5</v>
      </c>
      <c r="F3869">
        <v>289</v>
      </c>
      <c r="G3869">
        <v>4237</v>
      </c>
      <c r="H3869">
        <v>1405836.6</v>
      </c>
      <c r="I3869" t="s">
        <v>1023</v>
      </c>
      <c r="J3869">
        <v>206</v>
      </c>
    </row>
    <row r="3870" spans="1:10" x14ac:dyDescent="0.25">
      <c r="A3870">
        <v>323</v>
      </c>
      <c r="B3870" t="s">
        <v>329</v>
      </c>
      <c r="C3870" t="s">
        <v>30</v>
      </c>
      <c r="D3870">
        <v>331.8</v>
      </c>
      <c r="E3870">
        <v>4.5</v>
      </c>
      <c r="F3870">
        <v>289</v>
      </c>
      <c r="G3870">
        <v>4237</v>
      </c>
      <c r="H3870">
        <v>1405836.6</v>
      </c>
      <c r="I3870" t="s">
        <v>1022</v>
      </c>
      <c r="J3870">
        <v>616</v>
      </c>
    </row>
    <row r="3871" spans="1:10" x14ac:dyDescent="0.25">
      <c r="A3871">
        <v>323</v>
      </c>
      <c r="B3871" t="s">
        <v>329</v>
      </c>
      <c r="C3871" t="s">
        <v>30</v>
      </c>
      <c r="D3871">
        <v>331.8</v>
      </c>
      <c r="E3871">
        <v>4.5</v>
      </c>
      <c r="F3871">
        <v>289</v>
      </c>
      <c r="G3871">
        <v>4237</v>
      </c>
      <c r="H3871">
        <v>1405836.6</v>
      </c>
      <c r="I3871" t="s">
        <v>1021</v>
      </c>
      <c r="J3871">
        <v>169</v>
      </c>
    </row>
    <row r="3872" spans="1:10" x14ac:dyDescent="0.25">
      <c r="A3872">
        <v>323</v>
      </c>
      <c r="B3872" t="s">
        <v>329</v>
      </c>
      <c r="C3872" t="s">
        <v>30</v>
      </c>
      <c r="D3872">
        <v>331.8</v>
      </c>
      <c r="E3872">
        <v>4.5</v>
      </c>
      <c r="F3872">
        <v>289</v>
      </c>
      <c r="G3872">
        <v>4237</v>
      </c>
      <c r="H3872">
        <v>1405836.6</v>
      </c>
      <c r="I3872" t="s">
        <v>1020</v>
      </c>
      <c r="J3872">
        <v>784</v>
      </c>
    </row>
    <row r="3873" spans="1:10" x14ac:dyDescent="0.25">
      <c r="A3873">
        <v>323</v>
      </c>
      <c r="B3873" t="s">
        <v>329</v>
      </c>
      <c r="C3873" t="s">
        <v>30</v>
      </c>
      <c r="D3873">
        <v>331.8</v>
      </c>
      <c r="E3873">
        <v>4.5</v>
      </c>
      <c r="F3873">
        <v>289</v>
      </c>
      <c r="G3873">
        <v>4237</v>
      </c>
      <c r="H3873">
        <v>1405836.6</v>
      </c>
      <c r="I3873" t="s">
        <v>1019</v>
      </c>
      <c r="J3873">
        <v>118</v>
      </c>
    </row>
    <row r="3874" spans="1:10" x14ac:dyDescent="0.25">
      <c r="A3874">
        <v>323</v>
      </c>
      <c r="B3874" t="s">
        <v>329</v>
      </c>
      <c r="C3874" t="s">
        <v>30</v>
      </c>
      <c r="D3874">
        <v>331.8</v>
      </c>
      <c r="E3874">
        <v>4.5</v>
      </c>
      <c r="F3874">
        <v>289</v>
      </c>
      <c r="G3874">
        <v>4237</v>
      </c>
      <c r="H3874">
        <v>1405836.6</v>
      </c>
      <c r="I3874" t="s">
        <v>1018</v>
      </c>
      <c r="J3874">
        <v>61</v>
      </c>
    </row>
    <row r="3875" spans="1:10" x14ac:dyDescent="0.25">
      <c r="A3875">
        <v>323</v>
      </c>
      <c r="B3875" t="s">
        <v>329</v>
      </c>
      <c r="C3875" t="s">
        <v>30</v>
      </c>
      <c r="D3875">
        <v>331.8</v>
      </c>
      <c r="E3875">
        <v>4.5</v>
      </c>
      <c r="F3875">
        <v>289</v>
      </c>
      <c r="G3875">
        <v>4237</v>
      </c>
      <c r="H3875">
        <v>1405836.6</v>
      </c>
      <c r="I3875" t="s">
        <v>1017</v>
      </c>
      <c r="J3875">
        <v>559</v>
      </c>
    </row>
    <row r="3876" spans="1:10" x14ac:dyDescent="0.25">
      <c r="A3876">
        <v>323</v>
      </c>
      <c r="B3876" t="s">
        <v>329</v>
      </c>
      <c r="C3876" t="s">
        <v>30</v>
      </c>
      <c r="D3876">
        <v>331.8</v>
      </c>
      <c r="E3876">
        <v>4.5</v>
      </c>
      <c r="F3876">
        <v>289</v>
      </c>
      <c r="G3876">
        <v>4237</v>
      </c>
      <c r="H3876">
        <v>1405836.6</v>
      </c>
      <c r="I3876" t="s">
        <v>1016</v>
      </c>
      <c r="J3876">
        <v>827</v>
      </c>
    </row>
    <row r="3877" spans="1:10" x14ac:dyDescent="0.25">
      <c r="A3877">
        <v>323</v>
      </c>
      <c r="B3877" t="s">
        <v>329</v>
      </c>
      <c r="C3877" t="s">
        <v>30</v>
      </c>
      <c r="D3877">
        <v>331.8</v>
      </c>
      <c r="E3877">
        <v>4.5</v>
      </c>
      <c r="F3877">
        <v>289</v>
      </c>
      <c r="G3877">
        <v>4237</v>
      </c>
      <c r="H3877">
        <v>1405836.6</v>
      </c>
      <c r="I3877" t="s">
        <v>1015</v>
      </c>
      <c r="J3877">
        <v>599</v>
      </c>
    </row>
    <row r="3878" spans="1:10" x14ac:dyDescent="0.25">
      <c r="A3878">
        <v>324</v>
      </c>
      <c r="B3878" t="s">
        <v>330</v>
      </c>
      <c r="C3878" t="s">
        <v>11</v>
      </c>
      <c r="D3878">
        <v>143.57</v>
      </c>
      <c r="E3878">
        <v>1.9</v>
      </c>
      <c r="F3878">
        <v>724</v>
      </c>
      <c r="G3878">
        <v>6551</v>
      </c>
      <c r="H3878">
        <v>940527.07</v>
      </c>
      <c r="I3878" t="s">
        <v>1013</v>
      </c>
      <c r="J3878">
        <v>814</v>
      </c>
    </row>
    <row r="3879" spans="1:10" x14ac:dyDescent="0.25">
      <c r="A3879">
        <v>324</v>
      </c>
      <c r="B3879" t="s">
        <v>330</v>
      </c>
      <c r="C3879" t="s">
        <v>11</v>
      </c>
      <c r="D3879">
        <v>143.57</v>
      </c>
      <c r="E3879">
        <v>1.9</v>
      </c>
      <c r="F3879">
        <v>724</v>
      </c>
      <c r="G3879">
        <v>6551</v>
      </c>
      <c r="H3879">
        <v>940527.07</v>
      </c>
      <c r="I3879" t="s">
        <v>1014</v>
      </c>
      <c r="J3879">
        <v>748</v>
      </c>
    </row>
    <row r="3880" spans="1:10" x14ac:dyDescent="0.25">
      <c r="A3880">
        <v>324</v>
      </c>
      <c r="B3880" t="s">
        <v>330</v>
      </c>
      <c r="C3880" t="s">
        <v>11</v>
      </c>
      <c r="D3880">
        <v>143.57</v>
      </c>
      <c r="E3880">
        <v>1.9</v>
      </c>
      <c r="F3880">
        <v>724</v>
      </c>
      <c r="G3880">
        <v>6551</v>
      </c>
      <c r="H3880">
        <v>940527.07</v>
      </c>
      <c r="I3880" t="s">
        <v>1024</v>
      </c>
      <c r="J3880">
        <v>850</v>
      </c>
    </row>
    <row r="3881" spans="1:10" x14ac:dyDescent="0.25">
      <c r="A3881">
        <v>324</v>
      </c>
      <c r="B3881" t="s">
        <v>330</v>
      </c>
      <c r="C3881" t="s">
        <v>11</v>
      </c>
      <c r="D3881">
        <v>143.57</v>
      </c>
      <c r="E3881">
        <v>1.9</v>
      </c>
      <c r="F3881">
        <v>724</v>
      </c>
      <c r="G3881">
        <v>6551</v>
      </c>
      <c r="H3881">
        <v>940527.07</v>
      </c>
      <c r="I3881" t="s">
        <v>1023</v>
      </c>
      <c r="J3881">
        <v>990</v>
      </c>
    </row>
    <row r="3882" spans="1:10" x14ac:dyDescent="0.25">
      <c r="A3882">
        <v>324</v>
      </c>
      <c r="B3882" t="s">
        <v>330</v>
      </c>
      <c r="C3882" t="s">
        <v>11</v>
      </c>
      <c r="D3882">
        <v>143.57</v>
      </c>
      <c r="E3882">
        <v>1.9</v>
      </c>
      <c r="F3882">
        <v>724</v>
      </c>
      <c r="G3882">
        <v>6551</v>
      </c>
      <c r="H3882">
        <v>940527.07</v>
      </c>
      <c r="I3882" t="s">
        <v>1022</v>
      </c>
      <c r="J3882">
        <v>164</v>
      </c>
    </row>
    <row r="3883" spans="1:10" x14ac:dyDescent="0.25">
      <c r="A3883">
        <v>324</v>
      </c>
      <c r="B3883" t="s">
        <v>330</v>
      </c>
      <c r="C3883" t="s">
        <v>11</v>
      </c>
      <c r="D3883">
        <v>143.57</v>
      </c>
      <c r="E3883">
        <v>1.9</v>
      </c>
      <c r="F3883">
        <v>724</v>
      </c>
      <c r="G3883">
        <v>6551</v>
      </c>
      <c r="H3883">
        <v>940527.07</v>
      </c>
      <c r="I3883" t="s">
        <v>1021</v>
      </c>
      <c r="J3883">
        <v>757</v>
      </c>
    </row>
    <row r="3884" spans="1:10" x14ac:dyDescent="0.25">
      <c r="A3884">
        <v>324</v>
      </c>
      <c r="B3884" t="s">
        <v>330</v>
      </c>
      <c r="C3884" t="s">
        <v>11</v>
      </c>
      <c r="D3884">
        <v>143.57</v>
      </c>
      <c r="E3884">
        <v>1.9</v>
      </c>
      <c r="F3884">
        <v>724</v>
      </c>
      <c r="G3884">
        <v>6551</v>
      </c>
      <c r="H3884">
        <v>940527.07</v>
      </c>
      <c r="I3884" t="s">
        <v>1020</v>
      </c>
      <c r="J3884">
        <v>335</v>
      </c>
    </row>
    <row r="3885" spans="1:10" x14ac:dyDescent="0.25">
      <c r="A3885">
        <v>324</v>
      </c>
      <c r="B3885" t="s">
        <v>330</v>
      </c>
      <c r="C3885" t="s">
        <v>11</v>
      </c>
      <c r="D3885">
        <v>143.57</v>
      </c>
      <c r="E3885">
        <v>1.9</v>
      </c>
      <c r="F3885">
        <v>724</v>
      </c>
      <c r="G3885">
        <v>6551</v>
      </c>
      <c r="H3885">
        <v>940527.07</v>
      </c>
      <c r="I3885" t="s">
        <v>1019</v>
      </c>
      <c r="J3885">
        <v>334</v>
      </c>
    </row>
    <row r="3886" spans="1:10" x14ac:dyDescent="0.25">
      <c r="A3886">
        <v>324</v>
      </c>
      <c r="B3886" t="s">
        <v>330</v>
      </c>
      <c r="C3886" t="s">
        <v>11</v>
      </c>
      <c r="D3886">
        <v>143.57</v>
      </c>
      <c r="E3886">
        <v>1.9</v>
      </c>
      <c r="F3886">
        <v>724</v>
      </c>
      <c r="G3886">
        <v>6551</v>
      </c>
      <c r="H3886">
        <v>940527.07</v>
      </c>
      <c r="I3886" t="s">
        <v>1018</v>
      </c>
      <c r="J3886">
        <v>348</v>
      </c>
    </row>
    <row r="3887" spans="1:10" x14ac:dyDescent="0.25">
      <c r="A3887">
        <v>324</v>
      </c>
      <c r="B3887" t="s">
        <v>330</v>
      </c>
      <c r="C3887" t="s">
        <v>11</v>
      </c>
      <c r="D3887">
        <v>143.57</v>
      </c>
      <c r="E3887">
        <v>1.9</v>
      </c>
      <c r="F3887">
        <v>724</v>
      </c>
      <c r="G3887">
        <v>6551</v>
      </c>
      <c r="H3887">
        <v>940527.07</v>
      </c>
      <c r="I3887" t="s">
        <v>1017</v>
      </c>
      <c r="J3887">
        <v>713</v>
      </c>
    </row>
    <row r="3888" spans="1:10" x14ac:dyDescent="0.25">
      <c r="A3888">
        <v>324</v>
      </c>
      <c r="B3888" t="s">
        <v>330</v>
      </c>
      <c r="C3888" t="s">
        <v>11</v>
      </c>
      <c r="D3888">
        <v>143.57</v>
      </c>
      <c r="E3888">
        <v>1.9</v>
      </c>
      <c r="F3888">
        <v>724</v>
      </c>
      <c r="G3888">
        <v>6551</v>
      </c>
      <c r="H3888">
        <v>940527.07</v>
      </c>
      <c r="I3888" t="s">
        <v>1016</v>
      </c>
      <c r="J3888">
        <v>430</v>
      </c>
    </row>
    <row r="3889" spans="1:10" x14ac:dyDescent="0.25">
      <c r="A3889">
        <v>324</v>
      </c>
      <c r="B3889" t="s">
        <v>330</v>
      </c>
      <c r="C3889" t="s">
        <v>11</v>
      </c>
      <c r="D3889">
        <v>143.57</v>
      </c>
      <c r="E3889">
        <v>1.9</v>
      </c>
      <c r="F3889">
        <v>724</v>
      </c>
      <c r="G3889">
        <v>6551</v>
      </c>
      <c r="H3889">
        <v>940527.07</v>
      </c>
      <c r="I3889" t="s">
        <v>1015</v>
      </c>
      <c r="J3889">
        <v>68</v>
      </c>
    </row>
    <row r="3890" spans="1:10" x14ac:dyDescent="0.25">
      <c r="A3890">
        <v>325</v>
      </c>
      <c r="B3890" t="s">
        <v>331</v>
      </c>
      <c r="C3890" t="s">
        <v>5</v>
      </c>
      <c r="D3890">
        <v>477.66</v>
      </c>
      <c r="E3890">
        <v>4.9000000000000004</v>
      </c>
      <c r="F3890">
        <v>893</v>
      </c>
      <c r="G3890">
        <v>4626</v>
      </c>
      <c r="H3890">
        <v>2209655.16</v>
      </c>
      <c r="I3890" t="s">
        <v>1013</v>
      </c>
      <c r="J3890">
        <v>52</v>
      </c>
    </row>
    <row r="3891" spans="1:10" x14ac:dyDescent="0.25">
      <c r="A3891">
        <v>325</v>
      </c>
      <c r="B3891" t="s">
        <v>331</v>
      </c>
      <c r="C3891" t="s">
        <v>5</v>
      </c>
      <c r="D3891">
        <v>477.66</v>
      </c>
      <c r="E3891">
        <v>4.9000000000000004</v>
      </c>
      <c r="F3891">
        <v>893</v>
      </c>
      <c r="G3891">
        <v>4626</v>
      </c>
      <c r="H3891">
        <v>2209655.16</v>
      </c>
      <c r="I3891" t="s">
        <v>1014</v>
      </c>
      <c r="J3891">
        <v>310</v>
      </c>
    </row>
    <row r="3892" spans="1:10" x14ac:dyDescent="0.25">
      <c r="A3892">
        <v>325</v>
      </c>
      <c r="B3892" t="s">
        <v>331</v>
      </c>
      <c r="C3892" t="s">
        <v>5</v>
      </c>
      <c r="D3892">
        <v>477.66</v>
      </c>
      <c r="E3892">
        <v>4.9000000000000004</v>
      </c>
      <c r="F3892">
        <v>893</v>
      </c>
      <c r="G3892">
        <v>4626</v>
      </c>
      <c r="H3892">
        <v>2209655.16</v>
      </c>
      <c r="I3892" t="s">
        <v>1024</v>
      </c>
      <c r="J3892">
        <v>870</v>
      </c>
    </row>
    <row r="3893" spans="1:10" x14ac:dyDescent="0.25">
      <c r="A3893">
        <v>325</v>
      </c>
      <c r="B3893" t="s">
        <v>331</v>
      </c>
      <c r="C3893" t="s">
        <v>5</v>
      </c>
      <c r="D3893">
        <v>477.66</v>
      </c>
      <c r="E3893">
        <v>4.9000000000000004</v>
      </c>
      <c r="F3893">
        <v>893</v>
      </c>
      <c r="G3893">
        <v>4626</v>
      </c>
      <c r="H3893">
        <v>2209655.16</v>
      </c>
      <c r="I3893" t="s">
        <v>1023</v>
      </c>
      <c r="J3893">
        <v>438</v>
      </c>
    </row>
    <row r="3894" spans="1:10" x14ac:dyDescent="0.25">
      <c r="A3894">
        <v>325</v>
      </c>
      <c r="B3894" t="s">
        <v>331</v>
      </c>
      <c r="C3894" t="s">
        <v>5</v>
      </c>
      <c r="D3894">
        <v>477.66</v>
      </c>
      <c r="E3894">
        <v>4.9000000000000004</v>
      </c>
      <c r="F3894">
        <v>893</v>
      </c>
      <c r="G3894">
        <v>4626</v>
      </c>
      <c r="H3894">
        <v>2209655.16</v>
      </c>
      <c r="I3894" t="s">
        <v>1022</v>
      </c>
      <c r="J3894">
        <v>487</v>
      </c>
    </row>
    <row r="3895" spans="1:10" x14ac:dyDescent="0.25">
      <c r="A3895">
        <v>325</v>
      </c>
      <c r="B3895" t="s">
        <v>331</v>
      </c>
      <c r="C3895" t="s">
        <v>5</v>
      </c>
      <c r="D3895">
        <v>477.66</v>
      </c>
      <c r="E3895">
        <v>4.9000000000000004</v>
      </c>
      <c r="F3895">
        <v>893</v>
      </c>
      <c r="G3895">
        <v>4626</v>
      </c>
      <c r="H3895">
        <v>2209655.16</v>
      </c>
      <c r="I3895" t="s">
        <v>1021</v>
      </c>
      <c r="J3895">
        <v>934</v>
      </c>
    </row>
    <row r="3896" spans="1:10" x14ac:dyDescent="0.25">
      <c r="A3896">
        <v>325</v>
      </c>
      <c r="B3896" t="s">
        <v>331</v>
      </c>
      <c r="C3896" t="s">
        <v>5</v>
      </c>
      <c r="D3896">
        <v>477.66</v>
      </c>
      <c r="E3896">
        <v>4.9000000000000004</v>
      </c>
      <c r="F3896">
        <v>893</v>
      </c>
      <c r="G3896">
        <v>4626</v>
      </c>
      <c r="H3896">
        <v>2209655.16</v>
      </c>
      <c r="I3896" t="s">
        <v>1020</v>
      </c>
      <c r="J3896">
        <v>187</v>
      </c>
    </row>
    <row r="3897" spans="1:10" x14ac:dyDescent="0.25">
      <c r="A3897">
        <v>325</v>
      </c>
      <c r="B3897" t="s">
        <v>331</v>
      </c>
      <c r="C3897" t="s">
        <v>5</v>
      </c>
      <c r="D3897">
        <v>477.66</v>
      </c>
      <c r="E3897">
        <v>4.9000000000000004</v>
      </c>
      <c r="F3897">
        <v>893</v>
      </c>
      <c r="G3897">
        <v>4626</v>
      </c>
      <c r="H3897">
        <v>2209655.16</v>
      </c>
      <c r="I3897" t="s">
        <v>1019</v>
      </c>
      <c r="J3897">
        <v>335</v>
      </c>
    </row>
    <row r="3898" spans="1:10" x14ac:dyDescent="0.25">
      <c r="A3898">
        <v>325</v>
      </c>
      <c r="B3898" t="s">
        <v>331</v>
      </c>
      <c r="C3898" t="s">
        <v>5</v>
      </c>
      <c r="D3898">
        <v>477.66</v>
      </c>
      <c r="E3898">
        <v>4.9000000000000004</v>
      </c>
      <c r="F3898">
        <v>893</v>
      </c>
      <c r="G3898">
        <v>4626</v>
      </c>
      <c r="H3898">
        <v>2209655.16</v>
      </c>
      <c r="I3898" t="s">
        <v>1018</v>
      </c>
      <c r="J3898">
        <v>441</v>
      </c>
    </row>
    <row r="3899" spans="1:10" x14ac:dyDescent="0.25">
      <c r="A3899">
        <v>325</v>
      </c>
      <c r="B3899" t="s">
        <v>331</v>
      </c>
      <c r="C3899" t="s">
        <v>5</v>
      </c>
      <c r="D3899">
        <v>477.66</v>
      </c>
      <c r="E3899">
        <v>4.9000000000000004</v>
      </c>
      <c r="F3899">
        <v>893</v>
      </c>
      <c r="G3899">
        <v>4626</v>
      </c>
      <c r="H3899">
        <v>2209655.16</v>
      </c>
      <c r="I3899" t="s">
        <v>1017</v>
      </c>
      <c r="J3899">
        <v>497</v>
      </c>
    </row>
    <row r="3900" spans="1:10" x14ac:dyDescent="0.25">
      <c r="A3900">
        <v>325</v>
      </c>
      <c r="B3900" t="s">
        <v>331</v>
      </c>
      <c r="C3900" t="s">
        <v>5</v>
      </c>
      <c r="D3900">
        <v>477.66</v>
      </c>
      <c r="E3900">
        <v>4.9000000000000004</v>
      </c>
      <c r="F3900">
        <v>893</v>
      </c>
      <c r="G3900">
        <v>4626</v>
      </c>
      <c r="H3900">
        <v>2209655.16</v>
      </c>
      <c r="I3900" t="s">
        <v>1016</v>
      </c>
      <c r="J3900">
        <v>39</v>
      </c>
    </row>
    <row r="3901" spans="1:10" x14ac:dyDescent="0.25">
      <c r="A3901">
        <v>325</v>
      </c>
      <c r="B3901" t="s">
        <v>331</v>
      </c>
      <c r="C3901" t="s">
        <v>5</v>
      </c>
      <c r="D3901">
        <v>477.66</v>
      </c>
      <c r="E3901">
        <v>4.9000000000000004</v>
      </c>
      <c r="F3901">
        <v>893</v>
      </c>
      <c r="G3901">
        <v>4626</v>
      </c>
      <c r="H3901">
        <v>2209655.16</v>
      </c>
      <c r="I3901" t="s">
        <v>1015</v>
      </c>
      <c r="J3901">
        <v>36</v>
      </c>
    </row>
    <row r="3902" spans="1:10" x14ac:dyDescent="0.25">
      <c r="A3902">
        <v>326</v>
      </c>
      <c r="B3902" t="s">
        <v>332</v>
      </c>
      <c r="C3902" t="s">
        <v>3</v>
      </c>
      <c r="D3902">
        <v>370.26</v>
      </c>
      <c r="E3902">
        <v>2.2999999999999998</v>
      </c>
      <c r="F3902">
        <v>272</v>
      </c>
      <c r="G3902">
        <v>7190</v>
      </c>
      <c r="H3902">
        <v>2662169.4</v>
      </c>
      <c r="I3902" t="s">
        <v>1013</v>
      </c>
      <c r="J3902">
        <v>585</v>
      </c>
    </row>
    <row r="3903" spans="1:10" x14ac:dyDescent="0.25">
      <c r="A3903">
        <v>326</v>
      </c>
      <c r="B3903" t="s">
        <v>332</v>
      </c>
      <c r="C3903" t="s">
        <v>3</v>
      </c>
      <c r="D3903">
        <v>370.26</v>
      </c>
      <c r="E3903">
        <v>2.2999999999999998</v>
      </c>
      <c r="F3903">
        <v>272</v>
      </c>
      <c r="G3903">
        <v>7190</v>
      </c>
      <c r="H3903">
        <v>2662169.4</v>
      </c>
      <c r="I3903" t="s">
        <v>1014</v>
      </c>
      <c r="J3903">
        <v>813</v>
      </c>
    </row>
    <row r="3904" spans="1:10" x14ac:dyDescent="0.25">
      <c r="A3904">
        <v>326</v>
      </c>
      <c r="B3904" t="s">
        <v>332</v>
      </c>
      <c r="C3904" t="s">
        <v>3</v>
      </c>
      <c r="D3904">
        <v>370.26</v>
      </c>
      <c r="E3904">
        <v>2.2999999999999998</v>
      </c>
      <c r="F3904">
        <v>272</v>
      </c>
      <c r="G3904">
        <v>7190</v>
      </c>
      <c r="H3904">
        <v>2662169.4</v>
      </c>
      <c r="I3904" t="s">
        <v>1024</v>
      </c>
      <c r="J3904">
        <v>667</v>
      </c>
    </row>
    <row r="3905" spans="1:10" x14ac:dyDescent="0.25">
      <c r="A3905">
        <v>326</v>
      </c>
      <c r="B3905" t="s">
        <v>332</v>
      </c>
      <c r="C3905" t="s">
        <v>3</v>
      </c>
      <c r="D3905">
        <v>370.26</v>
      </c>
      <c r="E3905">
        <v>2.2999999999999998</v>
      </c>
      <c r="F3905">
        <v>272</v>
      </c>
      <c r="G3905">
        <v>7190</v>
      </c>
      <c r="H3905">
        <v>2662169.4</v>
      </c>
      <c r="I3905" t="s">
        <v>1023</v>
      </c>
      <c r="J3905">
        <v>973</v>
      </c>
    </row>
    <row r="3906" spans="1:10" x14ac:dyDescent="0.25">
      <c r="A3906">
        <v>326</v>
      </c>
      <c r="B3906" t="s">
        <v>332</v>
      </c>
      <c r="C3906" t="s">
        <v>3</v>
      </c>
      <c r="D3906">
        <v>370.26</v>
      </c>
      <c r="E3906">
        <v>2.2999999999999998</v>
      </c>
      <c r="F3906">
        <v>272</v>
      </c>
      <c r="G3906">
        <v>7190</v>
      </c>
      <c r="H3906">
        <v>2662169.4</v>
      </c>
      <c r="I3906" t="s">
        <v>1022</v>
      </c>
      <c r="J3906">
        <v>712</v>
      </c>
    </row>
    <row r="3907" spans="1:10" x14ac:dyDescent="0.25">
      <c r="A3907">
        <v>326</v>
      </c>
      <c r="B3907" t="s">
        <v>332</v>
      </c>
      <c r="C3907" t="s">
        <v>3</v>
      </c>
      <c r="D3907">
        <v>370.26</v>
      </c>
      <c r="E3907">
        <v>2.2999999999999998</v>
      </c>
      <c r="F3907">
        <v>272</v>
      </c>
      <c r="G3907">
        <v>7190</v>
      </c>
      <c r="H3907">
        <v>2662169.4</v>
      </c>
      <c r="I3907" t="s">
        <v>1021</v>
      </c>
      <c r="J3907">
        <v>89</v>
      </c>
    </row>
    <row r="3908" spans="1:10" x14ac:dyDescent="0.25">
      <c r="A3908">
        <v>326</v>
      </c>
      <c r="B3908" t="s">
        <v>332</v>
      </c>
      <c r="C3908" t="s">
        <v>3</v>
      </c>
      <c r="D3908">
        <v>370.26</v>
      </c>
      <c r="E3908">
        <v>2.2999999999999998</v>
      </c>
      <c r="F3908">
        <v>272</v>
      </c>
      <c r="G3908">
        <v>7190</v>
      </c>
      <c r="H3908">
        <v>2662169.4</v>
      </c>
      <c r="I3908" t="s">
        <v>1020</v>
      </c>
      <c r="J3908">
        <v>670</v>
      </c>
    </row>
    <row r="3909" spans="1:10" x14ac:dyDescent="0.25">
      <c r="A3909">
        <v>326</v>
      </c>
      <c r="B3909" t="s">
        <v>332</v>
      </c>
      <c r="C3909" t="s">
        <v>3</v>
      </c>
      <c r="D3909">
        <v>370.26</v>
      </c>
      <c r="E3909">
        <v>2.2999999999999998</v>
      </c>
      <c r="F3909">
        <v>272</v>
      </c>
      <c r="G3909">
        <v>7190</v>
      </c>
      <c r="H3909">
        <v>2662169.4</v>
      </c>
      <c r="I3909" t="s">
        <v>1019</v>
      </c>
      <c r="J3909">
        <v>538</v>
      </c>
    </row>
    <row r="3910" spans="1:10" x14ac:dyDescent="0.25">
      <c r="A3910">
        <v>326</v>
      </c>
      <c r="B3910" t="s">
        <v>332</v>
      </c>
      <c r="C3910" t="s">
        <v>3</v>
      </c>
      <c r="D3910">
        <v>370.26</v>
      </c>
      <c r="E3910">
        <v>2.2999999999999998</v>
      </c>
      <c r="F3910">
        <v>272</v>
      </c>
      <c r="G3910">
        <v>7190</v>
      </c>
      <c r="H3910">
        <v>2662169.4</v>
      </c>
      <c r="I3910" t="s">
        <v>1018</v>
      </c>
      <c r="J3910">
        <v>13</v>
      </c>
    </row>
    <row r="3911" spans="1:10" x14ac:dyDescent="0.25">
      <c r="A3911">
        <v>326</v>
      </c>
      <c r="B3911" t="s">
        <v>332</v>
      </c>
      <c r="C3911" t="s">
        <v>3</v>
      </c>
      <c r="D3911">
        <v>370.26</v>
      </c>
      <c r="E3911">
        <v>2.2999999999999998</v>
      </c>
      <c r="F3911">
        <v>272</v>
      </c>
      <c r="G3911">
        <v>7190</v>
      </c>
      <c r="H3911">
        <v>2662169.4</v>
      </c>
      <c r="I3911" t="s">
        <v>1017</v>
      </c>
      <c r="J3911">
        <v>848</v>
      </c>
    </row>
    <row r="3912" spans="1:10" x14ac:dyDescent="0.25">
      <c r="A3912">
        <v>326</v>
      </c>
      <c r="B3912" t="s">
        <v>332</v>
      </c>
      <c r="C3912" t="s">
        <v>3</v>
      </c>
      <c r="D3912">
        <v>370.26</v>
      </c>
      <c r="E3912">
        <v>2.2999999999999998</v>
      </c>
      <c r="F3912">
        <v>272</v>
      </c>
      <c r="G3912">
        <v>7190</v>
      </c>
      <c r="H3912">
        <v>2662169.4</v>
      </c>
      <c r="I3912" t="s">
        <v>1016</v>
      </c>
      <c r="J3912">
        <v>518</v>
      </c>
    </row>
    <row r="3913" spans="1:10" x14ac:dyDescent="0.25">
      <c r="A3913">
        <v>326</v>
      </c>
      <c r="B3913" t="s">
        <v>332</v>
      </c>
      <c r="C3913" t="s">
        <v>3</v>
      </c>
      <c r="D3913">
        <v>370.26</v>
      </c>
      <c r="E3913">
        <v>2.2999999999999998</v>
      </c>
      <c r="F3913">
        <v>272</v>
      </c>
      <c r="G3913">
        <v>7190</v>
      </c>
      <c r="H3913">
        <v>2662169.4</v>
      </c>
      <c r="I3913" t="s">
        <v>1015</v>
      </c>
      <c r="J3913">
        <v>764</v>
      </c>
    </row>
    <row r="3914" spans="1:10" x14ac:dyDescent="0.25">
      <c r="A3914">
        <v>327</v>
      </c>
      <c r="B3914" t="s">
        <v>333</v>
      </c>
      <c r="C3914" t="s">
        <v>8</v>
      </c>
      <c r="D3914">
        <v>279.41000000000003</v>
      </c>
      <c r="E3914">
        <v>1.7</v>
      </c>
      <c r="F3914">
        <v>930</v>
      </c>
      <c r="G3914">
        <v>6811</v>
      </c>
      <c r="H3914">
        <v>1903061.51</v>
      </c>
      <c r="I3914" t="s">
        <v>1013</v>
      </c>
      <c r="J3914">
        <v>557</v>
      </c>
    </row>
    <row r="3915" spans="1:10" x14ac:dyDescent="0.25">
      <c r="A3915">
        <v>327</v>
      </c>
      <c r="B3915" t="s">
        <v>333</v>
      </c>
      <c r="C3915" t="s">
        <v>8</v>
      </c>
      <c r="D3915">
        <v>279.41000000000003</v>
      </c>
      <c r="E3915">
        <v>1.7</v>
      </c>
      <c r="F3915">
        <v>930</v>
      </c>
      <c r="G3915">
        <v>6811</v>
      </c>
      <c r="H3915">
        <v>1903061.51</v>
      </c>
      <c r="I3915" t="s">
        <v>1014</v>
      </c>
      <c r="J3915">
        <v>543</v>
      </c>
    </row>
    <row r="3916" spans="1:10" x14ac:dyDescent="0.25">
      <c r="A3916">
        <v>327</v>
      </c>
      <c r="B3916" t="s">
        <v>333</v>
      </c>
      <c r="C3916" t="s">
        <v>8</v>
      </c>
      <c r="D3916">
        <v>279.41000000000003</v>
      </c>
      <c r="E3916">
        <v>1.7</v>
      </c>
      <c r="F3916">
        <v>930</v>
      </c>
      <c r="G3916">
        <v>6811</v>
      </c>
      <c r="H3916">
        <v>1903061.51</v>
      </c>
      <c r="I3916" t="s">
        <v>1024</v>
      </c>
      <c r="J3916">
        <v>272</v>
      </c>
    </row>
    <row r="3917" spans="1:10" x14ac:dyDescent="0.25">
      <c r="A3917">
        <v>327</v>
      </c>
      <c r="B3917" t="s">
        <v>333</v>
      </c>
      <c r="C3917" t="s">
        <v>8</v>
      </c>
      <c r="D3917">
        <v>279.41000000000003</v>
      </c>
      <c r="E3917">
        <v>1.7</v>
      </c>
      <c r="F3917">
        <v>930</v>
      </c>
      <c r="G3917">
        <v>6811</v>
      </c>
      <c r="H3917">
        <v>1903061.51</v>
      </c>
      <c r="I3917" t="s">
        <v>1023</v>
      </c>
      <c r="J3917">
        <v>778</v>
      </c>
    </row>
    <row r="3918" spans="1:10" x14ac:dyDescent="0.25">
      <c r="A3918">
        <v>327</v>
      </c>
      <c r="B3918" t="s">
        <v>333</v>
      </c>
      <c r="C3918" t="s">
        <v>8</v>
      </c>
      <c r="D3918">
        <v>279.41000000000003</v>
      </c>
      <c r="E3918">
        <v>1.7</v>
      </c>
      <c r="F3918">
        <v>930</v>
      </c>
      <c r="G3918">
        <v>6811</v>
      </c>
      <c r="H3918">
        <v>1903061.51</v>
      </c>
      <c r="I3918" t="s">
        <v>1022</v>
      </c>
      <c r="J3918">
        <v>708</v>
      </c>
    </row>
    <row r="3919" spans="1:10" x14ac:dyDescent="0.25">
      <c r="A3919">
        <v>327</v>
      </c>
      <c r="B3919" t="s">
        <v>333</v>
      </c>
      <c r="C3919" t="s">
        <v>8</v>
      </c>
      <c r="D3919">
        <v>279.41000000000003</v>
      </c>
      <c r="E3919">
        <v>1.7</v>
      </c>
      <c r="F3919">
        <v>930</v>
      </c>
      <c r="G3919">
        <v>6811</v>
      </c>
      <c r="H3919">
        <v>1903061.51</v>
      </c>
      <c r="I3919" t="s">
        <v>1021</v>
      </c>
      <c r="J3919">
        <v>560</v>
      </c>
    </row>
    <row r="3920" spans="1:10" x14ac:dyDescent="0.25">
      <c r="A3920">
        <v>327</v>
      </c>
      <c r="B3920" t="s">
        <v>333</v>
      </c>
      <c r="C3920" t="s">
        <v>8</v>
      </c>
      <c r="D3920">
        <v>279.41000000000003</v>
      </c>
      <c r="E3920">
        <v>1.7</v>
      </c>
      <c r="F3920">
        <v>930</v>
      </c>
      <c r="G3920">
        <v>6811</v>
      </c>
      <c r="H3920">
        <v>1903061.51</v>
      </c>
      <c r="I3920" t="s">
        <v>1020</v>
      </c>
      <c r="J3920">
        <v>242</v>
      </c>
    </row>
    <row r="3921" spans="1:10" x14ac:dyDescent="0.25">
      <c r="A3921">
        <v>327</v>
      </c>
      <c r="B3921" t="s">
        <v>333</v>
      </c>
      <c r="C3921" t="s">
        <v>8</v>
      </c>
      <c r="D3921">
        <v>279.41000000000003</v>
      </c>
      <c r="E3921">
        <v>1.7</v>
      </c>
      <c r="F3921">
        <v>930</v>
      </c>
      <c r="G3921">
        <v>6811</v>
      </c>
      <c r="H3921">
        <v>1903061.51</v>
      </c>
      <c r="I3921" t="s">
        <v>1019</v>
      </c>
      <c r="J3921">
        <v>615</v>
      </c>
    </row>
    <row r="3922" spans="1:10" x14ac:dyDescent="0.25">
      <c r="A3922">
        <v>327</v>
      </c>
      <c r="B3922" t="s">
        <v>333</v>
      </c>
      <c r="C3922" t="s">
        <v>8</v>
      </c>
      <c r="D3922">
        <v>279.41000000000003</v>
      </c>
      <c r="E3922">
        <v>1.7</v>
      </c>
      <c r="F3922">
        <v>930</v>
      </c>
      <c r="G3922">
        <v>6811</v>
      </c>
      <c r="H3922">
        <v>1903061.51</v>
      </c>
      <c r="I3922" t="s">
        <v>1018</v>
      </c>
      <c r="J3922">
        <v>163</v>
      </c>
    </row>
    <row r="3923" spans="1:10" x14ac:dyDescent="0.25">
      <c r="A3923">
        <v>327</v>
      </c>
      <c r="B3923" t="s">
        <v>333</v>
      </c>
      <c r="C3923" t="s">
        <v>8</v>
      </c>
      <c r="D3923">
        <v>279.41000000000003</v>
      </c>
      <c r="E3923">
        <v>1.7</v>
      </c>
      <c r="F3923">
        <v>930</v>
      </c>
      <c r="G3923">
        <v>6811</v>
      </c>
      <c r="H3923">
        <v>1903061.51</v>
      </c>
      <c r="I3923" t="s">
        <v>1017</v>
      </c>
      <c r="J3923">
        <v>925</v>
      </c>
    </row>
    <row r="3924" spans="1:10" x14ac:dyDescent="0.25">
      <c r="A3924">
        <v>327</v>
      </c>
      <c r="B3924" t="s">
        <v>333</v>
      </c>
      <c r="C3924" t="s">
        <v>8</v>
      </c>
      <c r="D3924">
        <v>279.41000000000003</v>
      </c>
      <c r="E3924">
        <v>1.7</v>
      </c>
      <c r="F3924">
        <v>930</v>
      </c>
      <c r="G3924">
        <v>6811</v>
      </c>
      <c r="H3924">
        <v>1903061.51</v>
      </c>
      <c r="I3924" t="s">
        <v>1016</v>
      </c>
      <c r="J3924">
        <v>685</v>
      </c>
    </row>
    <row r="3925" spans="1:10" x14ac:dyDescent="0.25">
      <c r="A3925">
        <v>327</v>
      </c>
      <c r="B3925" t="s">
        <v>333</v>
      </c>
      <c r="C3925" t="s">
        <v>8</v>
      </c>
      <c r="D3925">
        <v>279.41000000000003</v>
      </c>
      <c r="E3925">
        <v>1.7</v>
      </c>
      <c r="F3925">
        <v>930</v>
      </c>
      <c r="G3925">
        <v>6811</v>
      </c>
      <c r="H3925">
        <v>1903061.51</v>
      </c>
      <c r="I3925" t="s">
        <v>1015</v>
      </c>
      <c r="J3925">
        <v>763</v>
      </c>
    </row>
    <row r="3926" spans="1:10" x14ac:dyDescent="0.25">
      <c r="A3926">
        <v>328</v>
      </c>
      <c r="B3926" t="s">
        <v>334</v>
      </c>
      <c r="C3926" t="s">
        <v>3</v>
      </c>
      <c r="D3926">
        <v>307.8</v>
      </c>
      <c r="E3926">
        <v>4.2</v>
      </c>
      <c r="F3926">
        <v>66</v>
      </c>
      <c r="G3926">
        <v>4911</v>
      </c>
      <c r="H3926">
        <v>1511605.8</v>
      </c>
      <c r="I3926" t="s">
        <v>1013</v>
      </c>
      <c r="J3926">
        <v>524</v>
      </c>
    </row>
    <row r="3927" spans="1:10" x14ac:dyDescent="0.25">
      <c r="A3927">
        <v>328</v>
      </c>
      <c r="B3927" t="s">
        <v>334</v>
      </c>
      <c r="C3927" t="s">
        <v>3</v>
      </c>
      <c r="D3927">
        <v>307.8</v>
      </c>
      <c r="E3927">
        <v>4.2</v>
      </c>
      <c r="F3927">
        <v>66</v>
      </c>
      <c r="G3927">
        <v>4911</v>
      </c>
      <c r="H3927">
        <v>1511605.8</v>
      </c>
      <c r="I3927" t="s">
        <v>1014</v>
      </c>
      <c r="J3927">
        <v>566</v>
      </c>
    </row>
    <row r="3928" spans="1:10" x14ac:dyDescent="0.25">
      <c r="A3928">
        <v>328</v>
      </c>
      <c r="B3928" t="s">
        <v>334</v>
      </c>
      <c r="C3928" t="s">
        <v>3</v>
      </c>
      <c r="D3928">
        <v>307.8</v>
      </c>
      <c r="E3928">
        <v>4.2</v>
      </c>
      <c r="F3928">
        <v>66</v>
      </c>
      <c r="G3928">
        <v>4911</v>
      </c>
      <c r="H3928">
        <v>1511605.8</v>
      </c>
      <c r="I3928" t="s">
        <v>1024</v>
      </c>
      <c r="J3928">
        <v>5</v>
      </c>
    </row>
    <row r="3929" spans="1:10" x14ac:dyDescent="0.25">
      <c r="A3929">
        <v>328</v>
      </c>
      <c r="B3929" t="s">
        <v>334</v>
      </c>
      <c r="C3929" t="s">
        <v>3</v>
      </c>
      <c r="D3929">
        <v>307.8</v>
      </c>
      <c r="E3929">
        <v>4.2</v>
      </c>
      <c r="F3929">
        <v>66</v>
      </c>
      <c r="G3929">
        <v>4911</v>
      </c>
      <c r="H3929">
        <v>1511605.8</v>
      </c>
      <c r="I3929" t="s">
        <v>1023</v>
      </c>
      <c r="J3929">
        <v>665</v>
      </c>
    </row>
    <row r="3930" spans="1:10" x14ac:dyDescent="0.25">
      <c r="A3930">
        <v>328</v>
      </c>
      <c r="B3930" t="s">
        <v>334</v>
      </c>
      <c r="C3930" t="s">
        <v>3</v>
      </c>
      <c r="D3930">
        <v>307.8</v>
      </c>
      <c r="E3930">
        <v>4.2</v>
      </c>
      <c r="F3930">
        <v>66</v>
      </c>
      <c r="G3930">
        <v>4911</v>
      </c>
      <c r="H3930">
        <v>1511605.8</v>
      </c>
      <c r="I3930" t="s">
        <v>1022</v>
      </c>
      <c r="J3930">
        <v>425</v>
      </c>
    </row>
    <row r="3931" spans="1:10" x14ac:dyDescent="0.25">
      <c r="A3931">
        <v>328</v>
      </c>
      <c r="B3931" t="s">
        <v>334</v>
      </c>
      <c r="C3931" t="s">
        <v>3</v>
      </c>
      <c r="D3931">
        <v>307.8</v>
      </c>
      <c r="E3931">
        <v>4.2</v>
      </c>
      <c r="F3931">
        <v>66</v>
      </c>
      <c r="G3931">
        <v>4911</v>
      </c>
      <c r="H3931">
        <v>1511605.8</v>
      </c>
      <c r="I3931" t="s">
        <v>1021</v>
      </c>
      <c r="J3931">
        <v>445</v>
      </c>
    </row>
    <row r="3932" spans="1:10" x14ac:dyDescent="0.25">
      <c r="A3932">
        <v>328</v>
      </c>
      <c r="B3932" t="s">
        <v>334</v>
      </c>
      <c r="C3932" t="s">
        <v>3</v>
      </c>
      <c r="D3932">
        <v>307.8</v>
      </c>
      <c r="E3932">
        <v>4.2</v>
      </c>
      <c r="F3932">
        <v>66</v>
      </c>
      <c r="G3932">
        <v>4911</v>
      </c>
      <c r="H3932">
        <v>1511605.8</v>
      </c>
      <c r="I3932" t="s">
        <v>1020</v>
      </c>
      <c r="J3932">
        <v>72</v>
      </c>
    </row>
    <row r="3933" spans="1:10" x14ac:dyDescent="0.25">
      <c r="A3933">
        <v>328</v>
      </c>
      <c r="B3933" t="s">
        <v>334</v>
      </c>
      <c r="C3933" t="s">
        <v>3</v>
      </c>
      <c r="D3933">
        <v>307.8</v>
      </c>
      <c r="E3933">
        <v>4.2</v>
      </c>
      <c r="F3933">
        <v>66</v>
      </c>
      <c r="G3933">
        <v>4911</v>
      </c>
      <c r="H3933">
        <v>1511605.8</v>
      </c>
      <c r="I3933" t="s">
        <v>1019</v>
      </c>
      <c r="J3933">
        <v>73</v>
      </c>
    </row>
    <row r="3934" spans="1:10" x14ac:dyDescent="0.25">
      <c r="A3934">
        <v>328</v>
      </c>
      <c r="B3934" t="s">
        <v>334</v>
      </c>
      <c r="C3934" t="s">
        <v>3</v>
      </c>
      <c r="D3934">
        <v>307.8</v>
      </c>
      <c r="E3934">
        <v>4.2</v>
      </c>
      <c r="F3934">
        <v>66</v>
      </c>
      <c r="G3934">
        <v>4911</v>
      </c>
      <c r="H3934">
        <v>1511605.8</v>
      </c>
      <c r="I3934" t="s">
        <v>1018</v>
      </c>
      <c r="J3934">
        <v>419</v>
      </c>
    </row>
    <row r="3935" spans="1:10" x14ac:dyDescent="0.25">
      <c r="A3935">
        <v>328</v>
      </c>
      <c r="B3935" t="s">
        <v>334</v>
      </c>
      <c r="C3935" t="s">
        <v>3</v>
      </c>
      <c r="D3935">
        <v>307.8</v>
      </c>
      <c r="E3935">
        <v>4.2</v>
      </c>
      <c r="F3935">
        <v>66</v>
      </c>
      <c r="G3935">
        <v>4911</v>
      </c>
      <c r="H3935">
        <v>1511605.8</v>
      </c>
      <c r="I3935" t="s">
        <v>1017</v>
      </c>
      <c r="J3935">
        <v>916</v>
      </c>
    </row>
    <row r="3936" spans="1:10" x14ac:dyDescent="0.25">
      <c r="A3936">
        <v>328</v>
      </c>
      <c r="B3936" t="s">
        <v>334</v>
      </c>
      <c r="C3936" t="s">
        <v>3</v>
      </c>
      <c r="D3936">
        <v>307.8</v>
      </c>
      <c r="E3936">
        <v>4.2</v>
      </c>
      <c r="F3936">
        <v>66</v>
      </c>
      <c r="G3936">
        <v>4911</v>
      </c>
      <c r="H3936">
        <v>1511605.8</v>
      </c>
      <c r="I3936" t="s">
        <v>1016</v>
      </c>
      <c r="J3936">
        <v>662</v>
      </c>
    </row>
    <row r="3937" spans="1:10" x14ac:dyDescent="0.25">
      <c r="A3937">
        <v>328</v>
      </c>
      <c r="B3937" t="s">
        <v>334</v>
      </c>
      <c r="C3937" t="s">
        <v>3</v>
      </c>
      <c r="D3937">
        <v>307.8</v>
      </c>
      <c r="E3937">
        <v>4.2</v>
      </c>
      <c r="F3937">
        <v>66</v>
      </c>
      <c r="G3937">
        <v>4911</v>
      </c>
      <c r="H3937">
        <v>1511605.8</v>
      </c>
      <c r="I3937" t="s">
        <v>1015</v>
      </c>
      <c r="J3937">
        <v>139</v>
      </c>
    </row>
    <row r="3938" spans="1:10" x14ac:dyDescent="0.25">
      <c r="A3938">
        <v>329</v>
      </c>
      <c r="B3938" t="s">
        <v>335</v>
      </c>
      <c r="C3938" t="s">
        <v>30</v>
      </c>
      <c r="D3938">
        <v>212.7</v>
      </c>
      <c r="E3938">
        <v>3.6</v>
      </c>
      <c r="F3938">
        <v>483</v>
      </c>
      <c r="G3938">
        <v>5274</v>
      </c>
      <c r="H3938">
        <v>1121779.8</v>
      </c>
      <c r="I3938" t="s">
        <v>1013</v>
      </c>
      <c r="J3938">
        <v>676</v>
      </c>
    </row>
    <row r="3939" spans="1:10" x14ac:dyDescent="0.25">
      <c r="A3939">
        <v>329</v>
      </c>
      <c r="B3939" t="s">
        <v>335</v>
      </c>
      <c r="C3939" t="s">
        <v>30</v>
      </c>
      <c r="D3939">
        <v>212.7</v>
      </c>
      <c r="E3939">
        <v>3.6</v>
      </c>
      <c r="F3939">
        <v>483</v>
      </c>
      <c r="G3939">
        <v>5274</v>
      </c>
      <c r="H3939">
        <v>1121779.8</v>
      </c>
      <c r="I3939" t="s">
        <v>1014</v>
      </c>
      <c r="J3939">
        <v>863</v>
      </c>
    </row>
    <row r="3940" spans="1:10" x14ac:dyDescent="0.25">
      <c r="A3940">
        <v>329</v>
      </c>
      <c r="B3940" t="s">
        <v>335</v>
      </c>
      <c r="C3940" t="s">
        <v>30</v>
      </c>
      <c r="D3940">
        <v>212.7</v>
      </c>
      <c r="E3940">
        <v>3.6</v>
      </c>
      <c r="F3940">
        <v>483</v>
      </c>
      <c r="G3940">
        <v>5274</v>
      </c>
      <c r="H3940">
        <v>1121779.8</v>
      </c>
      <c r="I3940" t="s">
        <v>1024</v>
      </c>
      <c r="J3940">
        <v>146</v>
      </c>
    </row>
    <row r="3941" spans="1:10" x14ac:dyDescent="0.25">
      <c r="A3941">
        <v>329</v>
      </c>
      <c r="B3941" t="s">
        <v>335</v>
      </c>
      <c r="C3941" t="s">
        <v>30</v>
      </c>
      <c r="D3941">
        <v>212.7</v>
      </c>
      <c r="E3941">
        <v>3.6</v>
      </c>
      <c r="F3941">
        <v>483</v>
      </c>
      <c r="G3941">
        <v>5274</v>
      </c>
      <c r="H3941">
        <v>1121779.8</v>
      </c>
      <c r="I3941" t="s">
        <v>1023</v>
      </c>
      <c r="J3941">
        <v>41</v>
      </c>
    </row>
    <row r="3942" spans="1:10" x14ac:dyDescent="0.25">
      <c r="A3942">
        <v>329</v>
      </c>
      <c r="B3942" t="s">
        <v>335</v>
      </c>
      <c r="C3942" t="s">
        <v>30</v>
      </c>
      <c r="D3942">
        <v>212.7</v>
      </c>
      <c r="E3942">
        <v>3.6</v>
      </c>
      <c r="F3942">
        <v>483</v>
      </c>
      <c r="G3942">
        <v>5274</v>
      </c>
      <c r="H3942">
        <v>1121779.8</v>
      </c>
      <c r="I3942" t="s">
        <v>1022</v>
      </c>
      <c r="J3942">
        <v>696</v>
      </c>
    </row>
    <row r="3943" spans="1:10" x14ac:dyDescent="0.25">
      <c r="A3943">
        <v>329</v>
      </c>
      <c r="B3943" t="s">
        <v>335</v>
      </c>
      <c r="C3943" t="s">
        <v>30</v>
      </c>
      <c r="D3943">
        <v>212.7</v>
      </c>
      <c r="E3943">
        <v>3.6</v>
      </c>
      <c r="F3943">
        <v>483</v>
      </c>
      <c r="G3943">
        <v>5274</v>
      </c>
      <c r="H3943">
        <v>1121779.8</v>
      </c>
      <c r="I3943" t="s">
        <v>1021</v>
      </c>
      <c r="J3943">
        <v>293</v>
      </c>
    </row>
    <row r="3944" spans="1:10" x14ac:dyDescent="0.25">
      <c r="A3944">
        <v>329</v>
      </c>
      <c r="B3944" t="s">
        <v>335</v>
      </c>
      <c r="C3944" t="s">
        <v>30</v>
      </c>
      <c r="D3944">
        <v>212.7</v>
      </c>
      <c r="E3944">
        <v>3.6</v>
      </c>
      <c r="F3944">
        <v>483</v>
      </c>
      <c r="G3944">
        <v>5274</v>
      </c>
      <c r="H3944">
        <v>1121779.8</v>
      </c>
      <c r="I3944" t="s">
        <v>1020</v>
      </c>
      <c r="J3944">
        <v>478</v>
      </c>
    </row>
    <row r="3945" spans="1:10" x14ac:dyDescent="0.25">
      <c r="A3945">
        <v>329</v>
      </c>
      <c r="B3945" t="s">
        <v>335</v>
      </c>
      <c r="C3945" t="s">
        <v>30</v>
      </c>
      <c r="D3945">
        <v>212.7</v>
      </c>
      <c r="E3945">
        <v>3.6</v>
      </c>
      <c r="F3945">
        <v>483</v>
      </c>
      <c r="G3945">
        <v>5274</v>
      </c>
      <c r="H3945">
        <v>1121779.8</v>
      </c>
      <c r="I3945" t="s">
        <v>1019</v>
      </c>
      <c r="J3945">
        <v>190</v>
      </c>
    </row>
    <row r="3946" spans="1:10" x14ac:dyDescent="0.25">
      <c r="A3946">
        <v>329</v>
      </c>
      <c r="B3946" t="s">
        <v>335</v>
      </c>
      <c r="C3946" t="s">
        <v>30</v>
      </c>
      <c r="D3946">
        <v>212.7</v>
      </c>
      <c r="E3946">
        <v>3.6</v>
      </c>
      <c r="F3946">
        <v>483</v>
      </c>
      <c r="G3946">
        <v>5274</v>
      </c>
      <c r="H3946">
        <v>1121779.8</v>
      </c>
      <c r="I3946" t="s">
        <v>1018</v>
      </c>
      <c r="J3946">
        <v>756</v>
      </c>
    </row>
    <row r="3947" spans="1:10" x14ac:dyDescent="0.25">
      <c r="A3947">
        <v>329</v>
      </c>
      <c r="B3947" t="s">
        <v>335</v>
      </c>
      <c r="C3947" t="s">
        <v>30</v>
      </c>
      <c r="D3947">
        <v>212.7</v>
      </c>
      <c r="E3947">
        <v>3.6</v>
      </c>
      <c r="F3947">
        <v>483</v>
      </c>
      <c r="G3947">
        <v>5274</v>
      </c>
      <c r="H3947">
        <v>1121779.8</v>
      </c>
      <c r="I3947" t="s">
        <v>1017</v>
      </c>
      <c r="J3947">
        <v>59</v>
      </c>
    </row>
    <row r="3948" spans="1:10" x14ac:dyDescent="0.25">
      <c r="A3948">
        <v>329</v>
      </c>
      <c r="B3948" t="s">
        <v>335</v>
      </c>
      <c r="C3948" t="s">
        <v>30</v>
      </c>
      <c r="D3948">
        <v>212.7</v>
      </c>
      <c r="E3948">
        <v>3.6</v>
      </c>
      <c r="F3948">
        <v>483</v>
      </c>
      <c r="G3948">
        <v>5274</v>
      </c>
      <c r="H3948">
        <v>1121779.8</v>
      </c>
      <c r="I3948" t="s">
        <v>1016</v>
      </c>
      <c r="J3948">
        <v>210</v>
      </c>
    </row>
    <row r="3949" spans="1:10" x14ac:dyDescent="0.25">
      <c r="A3949">
        <v>329</v>
      </c>
      <c r="B3949" t="s">
        <v>335</v>
      </c>
      <c r="C3949" t="s">
        <v>30</v>
      </c>
      <c r="D3949">
        <v>212.7</v>
      </c>
      <c r="E3949">
        <v>3.6</v>
      </c>
      <c r="F3949">
        <v>483</v>
      </c>
      <c r="G3949">
        <v>5274</v>
      </c>
      <c r="H3949">
        <v>1121779.8</v>
      </c>
      <c r="I3949" t="s">
        <v>1015</v>
      </c>
      <c r="J3949">
        <v>866</v>
      </c>
    </row>
    <row r="3950" spans="1:10" x14ac:dyDescent="0.25">
      <c r="A3950">
        <v>330</v>
      </c>
      <c r="B3950" t="s">
        <v>336</v>
      </c>
      <c r="C3950" t="s">
        <v>30</v>
      </c>
      <c r="D3950">
        <v>127.63</v>
      </c>
      <c r="E3950">
        <v>3</v>
      </c>
      <c r="F3950">
        <v>936</v>
      </c>
      <c r="G3950">
        <v>6564</v>
      </c>
      <c r="H3950">
        <v>837763.32</v>
      </c>
      <c r="I3950" t="s">
        <v>1013</v>
      </c>
      <c r="J3950">
        <v>101</v>
      </c>
    </row>
    <row r="3951" spans="1:10" x14ac:dyDescent="0.25">
      <c r="A3951">
        <v>330</v>
      </c>
      <c r="B3951" t="s">
        <v>336</v>
      </c>
      <c r="C3951" t="s">
        <v>30</v>
      </c>
      <c r="D3951">
        <v>127.63</v>
      </c>
      <c r="E3951">
        <v>3</v>
      </c>
      <c r="F3951">
        <v>936</v>
      </c>
      <c r="G3951">
        <v>6564</v>
      </c>
      <c r="H3951">
        <v>837763.32</v>
      </c>
      <c r="I3951" t="s">
        <v>1014</v>
      </c>
      <c r="J3951">
        <v>388</v>
      </c>
    </row>
    <row r="3952" spans="1:10" x14ac:dyDescent="0.25">
      <c r="A3952">
        <v>330</v>
      </c>
      <c r="B3952" t="s">
        <v>336</v>
      </c>
      <c r="C3952" t="s">
        <v>30</v>
      </c>
      <c r="D3952">
        <v>127.63</v>
      </c>
      <c r="E3952">
        <v>3</v>
      </c>
      <c r="F3952">
        <v>936</v>
      </c>
      <c r="G3952">
        <v>6564</v>
      </c>
      <c r="H3952">
        <v>837763.32</v>
      </c>
      <c r="I3952" t="s">
        <v>1024</v>
      </c>
      <c r="J3952">
        <v>183</v>
      </c>
    </row>
    <row r="3953" spans="1:10" x14ac:dyDescent="0.25">
      <c r="A3953">
        <v>330</v>
      </c>
      <c r="B3953" t="s">
        <v>336</v>
      </c>
      <c r="C3953" t="s">
        <v>30</v>
      </c>
      <c r="D3953">
        <v>127.63</v>
      </c>
      <c r="E3953">
        <v>3</v>
      </c>
      <c r="F3953">
        <v>936</v>
      </c>
      <c r="G3953">
        <v>6564</v>
      </c>
      <c r="H3953">
        <v>837763.32</v>
      </c>
      <c r="I3953" t="s">
        <v>1023</v>
      </c>
      <c r="J3953">
        <v>410</v>
      </c>
    </row>
    <row r="3954" spans="1:10" x14ac:dyDescent="0.25">
      <c r="A3954">
        <v>330</v>
      </c>
      <c r="B3954" t="s">
        <v>336</v>
      </c>
      <c r="C3954" t="s">
        <v>30</v>
      </c>
      <c r="D3954">
        <v>127.63</v>
      </c>
      <c r="E3954">
        <v>3</v>
      </c>
      <c r="F3954">
        <v>936</v>
      </c>
      <c r="G3954">
        <v>6564</v>
      </c>
      <c r="H3954">
        <v>837763.32</v>
      </c>
      <c r="I3954" t="s">
        <v>1022</v>
      </c>
      <c r="J3954">
        <v>833</v>
      </c>
    </row>
    <row r="3955" spans="1:10" x14ac:dyDescent="0.25">
      <c r="A3955">
        <v>330</v>
      </c>
      <c r="B3955" t="s">
        <v>336</v>
      </c>
      <c r="C3955" t="s">
        <v>30</v>
      </c>
      <c r="D3955">
        <v>127.63</v>
      </c>
      <c r="E3955">
        <v>3</v>
      </c>
      <c r="F3955">
        <v>936</v>
      </c>
      <c r="G3955">
        <v>6564</v>
      </c>
      <c r="H3955">
        <v>837763.32</v>
      </c>
      <c r="I3955" t="s">
        <v>1021</v>
      </c>
      <c r="J3955">
        <v>918</v>
      </c>
    </row>
    <row r="3956" spans="1:10" x14ac:dyDescent="0.25">
      <c r="A3956">
        <v>330</v>
      </c>
      <c r="B3956" t="s">
        <v>336</v>
      </c>
      <c r="C3956" t="s">
        <v>30</v>
      </c>
      <c r="D3956">
        <v>127.63</v>
      </c>
      <c r="E3956">
        <v>3</v>
      </c>
      <c r="F3956">
        <v>936</v>
      </c>
      <c r="G3956">
        <v>6564</v>
      </c>
      <c r="H3956">
        <v>837763.32</v>
      </c>
      <c r="I3956" t="s">
        <v>1020</v>
      </c>
      <c r="J3956">
        <v>973</v>
      </c>
    </row>
    <row r="3957" spans="1:10" x14ac:dyDescent="0.25">
      <c r="A3957">
        <v>330</v>
      </c>
      <c r="B3957" t="s">
        <v>336</v>
      </c>
      <c r="C3957" t="s">
        <v>30</v>
      </c>
      <c r="D3957">
        <v>127.63</v>
      </c>
      <c r="E3957">
        <v>3</v>
      </c>
      <c r="F3957">
        <v>936</v>
      </c>
      <c r="G3957">
        <v>6564</v>
      </c>
      <c r="H3957">
        <v>837763.32</v>
      </c>
      <c r="I3957" t="s">
        <v>1019</v>
      </c>
      <c r="J3957">
        <v>323</v>
      </c>
    </row>
    <row r="3958" spans="1:10" x14ac:dyDescent="0.25">
      <c r="A3958">
        <v>330</v>
      </c>
      <c r="B3958" t="s">
        <v>336</v>
      </c>
      <c r="C3958" t="s">
        <v>30</v>
      </c>
      <c r="D3958">
        <v>127.63</v>
      </c>
      <c r="E3958">
        <v>3</v>
      </c>
      <c r="F3958">
        <v>936</v>
      </c>
      <c r="G3958">
        <v>6564</v>
      </c>
      <c r="H3958">
        <v>837763.32</v>
      </c>
      <c r="I3958" t="s">
        <v>1018</v>
      </c>
      <c r="J3958">
        <v>846</v>
      </c>
    </row>
    <row r="3959" spans="1:10" x14ac:dyDescent="0.25">
      <c r="A3959">
        <v>330</v>
      </c>
      <c r="B3959" t="s">
        <v>336</v>
      </c>
      <c r="C3959" t="s">
        <v>30</v>
      </c>
      <c r="D3959">
        <v>127.63</v>
      </c>
      <c r="E3959">
        <v>3</v>
      </c>
      <c r="F3959">
        <v>936</v>
      </c>
      <c r="G3959">
        <v>6564</v>
      </c>
      <c r="H3959">
        <v>837763.32</v>
      </c>
      <c r="I3959" t="s">
        <v>1017</v>
      </c>
      <c r="J3959">
        <v>396</v>
      </c>
    </row>
    <row r="3960" spans="1:10" x14ac:dyDescent="0.25">
      <c r="A3960">
        <v>330</v>
      </c>
      <c r="B3960" t="s">
        <v>336</v>
      </c>
      <c r="C3960" t="s">
        <v>30</v>
      </c>
      <c r="D3960">
        <v>127.63</v>
      </c>
      <c r="E3960">
        <v>3</v>
      </c>
      <c r="F3960">
        <v>936</v>
      </c>
      <c r="G3960">
        <v>6564</v>
      </c>
      <c r="H3960">
        <v>837763.32</v>
      </c>
      <c r="I3960" t="s">
        <v>1016</v>
      </c>
      <c r="J3960">
        <v>301</v>
      </c>
    </row>
    <row r="3961" spans="1:10" x14ac:dyDescent="0.25">
      <c r="A3961">
        <v>330</v>
      </c>
      <c r="B3961" t="s">
        <v>336</v>
      </c>
      <c r="C3961" t="s">
        <v>30</v>
      </c>
      <c r="D3961">
        <v>127.63</v>
      </c>
      <c r="E3961">
        <v>3</v>
      </c>
      <c r="F3961">
        <v>936</v>
      </c>
      <c r="G3961">
        <v>6564</v>
      </c>
      <c r="H3961">
        <v>837763.32</v>
      </c>
      <c r="I3961" t="s">
        <v>1015</v>
      </c>
      <c r="J3961">
        <v>892</v>
      </c>
    </row>
    <row r="3962" spans="1:10" x14ac:dyDescent="0.25">
      <c r="A3962">
        <v>331</v>
      </c>
      <c r="B3962" t="s">
        <v>337</v>
      </c>
      <c r="C3962" t="s">
        <v>1</v>
      </c>
      <c r="D3962">
        <v>181.21</v>
      </c>
      <c r="E3962">
        <v>3.2</v>
      </c>
      <c r="F3962">
        <v>248</v>
      </c>
      <c r="G3962">
        <v>5515</v>
      </c>
      <c r="H3962">
        <v>999373.15</v>
      </c>
      <c r="I3962" t="s">
        <v>1013</v>
      </c>
      <c r="J3962">
        <v>791</v>
      </c>
    </row>
    <row r="3963" spans="1:10" x14ac:dyDescent="0.25">
      <c r="A3963">
        <v>331</v>
      </c>
      <c r="B3963" t="s">
        <v>337</v>
      </c>
      <c r="C3963" t="s">
        <v>1</v>
      </c>
      <c r="D3963">
        <v>181.21</v>
      </c>
      <c r="E3963">
        <v>3.2</v>
      </c>
      <c r="F3963">
        <v>248</v>
      </c>
      <c r="G3963">
        <v>5515</v>
      </c>
      <c r="H3963">
        <v>999373.15</v>
      </c>
      <c r="I3963" t="s">
        <v>1014</v>
      </c>
      <c r="J3963">
        <v>547</v>
      </c>
    </row>
    <row r="3964" spans="1:10" x14ac:dyDescent="0.25">
      <c r="A3964">
        <v>331</v>
      </c>
      <c r="B3964" t="s">
        <v>337</v>
      </c>
      <c r="C3964" t="s">
        <v>1</v>
      </c>
      <c r="D3964">
        <v>181.21</v>
      </c>
      <c r="E3964">
        <v>3.2</v>
      </c>
      <c r="F3964">
        <v>248</v>
      </c>
      <c r="G3964">
        <v>5515</v>
      </c>
      <c r="H3964">
        <v>999373.15</v>
      </c>
      <c r="I3964" t="s">
        <v>1024</v>
      </c>
      <c r="J3964">
        <v>997</v>
      </c>
    </row>
    <row r="3965" spans="1:10" x14ac:dyDescent="0.25">
      <c r="A3965">
        <v>331</v>
      </c>
      <c r="B3965" t="s">
        <v>337</v>
      </c>
      <c r="C3965" t="s">
        <v>1</v>
      </c>
      <c r="D3965">
        <v>181.21</v>
      </c>
      <c r="E3965">
        <v>3.2</v>
      </c>
      <c r="F3965">
        <v>248</v>
      </c>
      <c r="G3965">
        <v>5515</v>
      </c>
      <c r="H3965">
        <v>999373.15</v>
      </c>
      <c r="I3965" t="s">
        <v>1023</v>
      </c>
      <c r="J3965">
        <v>522</v>
      </c>
    </row>
    <row r="3966" spans="1:10" x14ac:dyDescent="0.25">
      <c r="A3966">
        <v>331</v>
      </c>
      <c r="B3966" t="s">
        <v>337</v>
      </c>
      <c r="C3966" t="s">
        <v>1</v>
      </c>
      <c r="D3966">
        <v>181.21</v>
      </c>
      <c r="E3966">
        <v>3.2</v>
      </c>
      <c r="F3966">
        <v>248</v>
      </c>
      <c r="G3966">
        <v>5515</v>
      </c>
      <c r="H3966">
        <v>999373.15</v>
      </c>
      <c r="I3966" t="s">
        <v>1022</v>
      </c>
      <c r="J3966">
        <v>264</v>
      </c>
    </row>
    <row r="3967" spans="1:10" x14ac:dyDescent="0.25">
      <c r="A3967">
        <v>331</v>
      </c>
      <c r="B3967" t="s">
        <v>337</v>
      </c>
      <c r="C3967" t="s">
        <v>1</v>
      </c>
      <c r="D3967">
        <v>181.21</v>
      </c>
      <c r="E3967">
        <v>3.2</v>
      </c>
      <c r="F3967">
        <v>248</v>
      </c>
      <c r="G3967">
        <v>5515</v>
      </c>
      <c r="H3967">
        <v>999373.15</v>
      </c>
      <c r="I3967" t="s">
        <v>1021</v>
      </c>
      <c r="J3967">
        <v>149</v>
      </c>
    </row>
    <row r="3968" spans="1:10" x14ac:dyDescent="0.25">
      <c r="A3968">
        <v>331</v>
      </c>
      <c r="B3968" t="s">
        <v>337</v>
      </c>
      <c r="C3968" t="s">
        <v>1</v>
      </c>
      <c r="D3968">
        <v>181.21</v>
      </c>
      <c r="E3968">
        <v>3.2</v>
      </c>
      <c r="F3968">
        <v>248</v>
      </c>
      <c r="G3968">
        <v>5515</v>
      </c>
      <c r="H3968">
        <v>999373.15</v>
      </c>
      <c r="I3968" t="s">
        <v>1020</v>
      </c>
      <c r="J3968">
        <v>560</v>
      </c>
    </row>
    <row r="3969" spans="1:10" x14ac:dyDescent="0.25">
      <c r="A3969">
        <v>331</v>
      </c>
      <c r="B3969" t="s">
        <v>337</v>
      </c>
      <c r="C3969" t="s">
        <v>1</v>
      </c>
      <c r="D3969">
        <v>181.21</v>
      </c>
      <c r="E3969">
        <v>3.2</v>
      </c>
      <c r="F3969">
        <v>248</v>
      </c>
      <c r="G3969">
        <v>5515</v>
      </c>
      <c r="H3969">
        <v>999373.15</v>
      </c>
      <c r="I3969" t="s">
        <v>1019</v>
      </c>
      <c r="J3969">
        <v>146</v>
      </c>
    </row>
    <row r="3970" spans="1:10" x14ac:dyDescent="0.25">
      <c r="A3970">
        <v>331</v>
      </c>
      <c r="B3970" t="s">
        <v>337</v>
      </c>
      <c r="C3970" t="s">
        <v>1</v>
      </c>
      <c r="D3970">
        <v>181.21</v>
      </c>
      <c r="E3970">
        <v>3.2</v>
      </c>
      <c r="F3970">
        <v>248</v>
      </c>
      <c r="G3970">
        <v>5515</v>
      </c>
      <c r="H3970">
        <v>999373.15</v>
      </c>
      <c r="I3970" t="s">
        <v>1018</v>
      </c>
      <c r="J3970">
        <v>519</v>
      </c>
    </row>
    <row r="3971" spans="1:10" x14ac:dyDescent="0.25">
      <c r="A3971">
        <v>331</v>
      </c>
      <c r="B3971" t="s">
        <v>337</v>
      </c>
      <c r="C3971" t="s">
        <v>1</v>
      </c>
      <c r="D3971">
        <v>181.21</v>
      </c>
      <c r="E3971">
        <v>3.2</v>
      </c>
      <c r="F3971">
        <v>248</v>
      </c>
      <c r="G3971">
        <v>5515</v>
      </c>
      <c r="H3971">
        <v>999373.15</v>
      </c>
      <c r="I3971" t="s">
        <v>1017</v>
      </c>
      <c r="J3971">
        <v>256</v>
      </c>
    </row>
    <row r="3972" spans="1:10" x14ac:dyDescent="0.25">
      <c r="A3972">
        <v>331</v>
      </c>
      <c r="B3972" t="s">
        <v>337</v>
      </c>
      <c r="C3972" t="s">
        <v>1</v>
      </c>
      <c r="D3972">
        <v>181.21</v>
      </c>
      <c r="E3972">
        <v>3.2</v>
      </c>
      <c r="F3972">
        <v>248</v>
      </c>
      <c r="G3972">
        <v>5515</v>
      </c>
      <c r="H3972">
        <v>999373.15</v>
      </c>
      <c r="I3972" t="s">
        <v>1016</v>
      </c>
      <c r="J3972">
        <v>85</v>
      </c>
    </row>
    <row r="3973" spans="1:10" x14ac:dyDescent="0.25">
      <c r="A3973">
        <v>331</v>
      </c>
      <c r="B3973" t="s">
        <v>337</v>
      </c>
      <c r="C3973" t="s">
        <v>1</v>
      </c>
      <c r="D3973">
        <v>181.21</v>
      </c>
      <c r="E3973">
        <v>3.2</v>
      </c>
      <c r="F3973">
        <v>248</v>
      </c>
      <c r="G3973">
        <v>5515</v>
      </c>
      <c r="H3973">
        <v>999373.15</v>
      </c>
      <c r="I3973" t="s">
        <v>1015</v>
      </c>
      <c r="J3973">
        <v>679</v>
      </c>
    </row>
    <row r="3974" spans="1:10" x14ac:dyDescent="0.25">
      <c r="A3974">
        <v>332</v>
      </c>
      <c r="B3974" t="s">
        <v>338</v>
      </c>
      <c r="C3974" t="s">
        <v>17</v>
      </c>
      <c r="D3974">
        <v>380.13</v>
      </c>
      <c r="E3974">
        <v>3.9</v>
      </c>
      <c r="F3974">
        <v>156</v>
      </c>
      <c r="G3974">
        <v>6295</v>
      </c>
      <c r="H3974">
        <v>2392918.35</v>
      </c>
      <c r="I3974" t="s">
        <v>1013</v>
      </c>
      <c r="J3974">
        <v>769</v>
      </c>
    </row>
    <row r="3975" spans="1:10" x14ac:dyDescent="0.25">
      <c r="A3975">
        <v>332</v>
      </c>
      <c r="B3975" t="s">
        <v>338</v>
      </c>
      <c r="C3975" t="s">
        <v>17</v>
      </c>
      <c r="D3975">
        <v>380.13</v>
      </c>
      <c r="E3975">
        <v>3.9</v>
      </c>
      <c r="F3975">
        <v>156</v>
      </c>
      <c r="G3975">
        <v>6295</v>
      </c>
      <c r="H3975">
        <v>2392918.35</v>
      </c>
      <c r="I3975" t="s">
        <v>1014</v>
      </c>
      <c r="J3975">
        <v>621</v>
      </c>
    </row>
    <row r="3976" spans="1:10" x14ac:dyDescent="0.25">
      <c r="A3976">
        <v>332</v>
      </c>
      <c r="B3976" t="s">
        <v>338</v>
      </c>
      <c r="C3976" t="s">
        <v>17</v>
      </c>
      <c r="D3976">
        <v>380.13</v>
      </c>
      <c r="E3976">
        <v>3.9</v>
      </c>
      <c r="F3976">
        <v>156</v>
      </c>
      <c r="G3976">
        <v>6295</v>
      </c>
      <c r="H3976">
        <v>2392918.35</v>
      </c>
      <c r="I3976" t="s">
        <v>1024</v>
      </c>
      <c r="J3976">
        <v>27</v>
      </c>
    </row>
    <row r="3977" spans="1:10" x14ac:dyDescent="0.25">
      <c r="A3977">
        <v>332</v>
      </c>
      <c r="B3977" t="s">
        <v>338</v>
      </c>
      <c r="C3977" t="s">
        <v>17</v>
      </c>
      <c r="D3977">
        <v>380.13</v>
      </c>
      <c r="E3977">
        <v>3.9</v>
      </c>
      <c r="F3977">
        <v>156</v>
      </c>
      <c r="G3977">
        <v>6295</v>
      </c>
      <c r="H3977">
        <v>2392918.35</v>
      </c>
      <c r="I3977" t="s">
        <v>1023</v>
      </c>
      <c r="J3977">
        <v>805</v>
      </c>
    </row>
    <row r="3978" spans="1:10" x14ac:dyDescent="0.25">
      <c r="A3978">
        <v>332</v>
      </c>
      <c r="B3978" t="s">
        <v>338</v>
      </c>
      <c r="C3978" t="s">
        <v>17</v>
      </c>
      <c r="D3978">
        <v>380.13</v>
      </c>
      <c r="E3978">
        <v>3.9</v>
      </c>
      <c r="F3978">
        <v>156</v>
      </c>
      <c r="G3978">
        <v>6295</v>
      </c>
      <c r="H3978">
        <v>2392918.35</v>
      </c>
      <c r="I3978" t="s">
        <v>1022</v>
      </c>
      <c r="J3978">
        <v>874</v>
      </c>
    </row>
    <row r="3979" spans="1:10" x14ac:dyDescent="0.25">
      <c r="A3979">
        <v>332</v>
      </c>
      <c r="B3979" t="s">
        <v>338</v>
      </c>
      <c r="C3979" t="s">
        <v>17</v>
      </c>
      <c r="D3979">
        <v>380.13</v>
      </c>
      <c r="E3979">
        <v>3.9</v>
      </c>
      <c r="F3979">
        <v>156</v>
      </c>
      <c r="G3979">
        <v>6295</v>
      </c>
      <c r="H3979">
        <v>2392918.35</v>
      </c>
      <c r="I3979" t="s">
        <v>1021</v>
      </c>
      <c r="J3979">
        <v>131</v>
      </c>
    </row>
    <row r="3980" spans="1:10" x14ac:dyDescent="0.25">
      <c r="A3980">
        <v>332</v>
      </c>
      <c r="B3980" t="s">
        <v>338</v>
      </c>
      <c r="C3980" t="s">
        <v>17</v>
      </c>
      <c r="D3980">
        <v>380.13</v>
      </c>
      <c r="E3980">
        <v>3.9</v>
      </c>
      <c r="F3980">
        <v>156</v>
      </c>
      <c r="G3980">
        <v>6295</v>
      </c>
      <c r="H3980">
        <v>2392918.35</v>
      </c>
      <c r="I3980" t="s">
        <v>1020</v>
      </c>
      <c r="J3980">
        <v>100</v>
      </c>
    </row>
    <row r="3981" spans="1:10" x14ac:dyDescent="0.25">
      <c r="A3981">
        <v>332</v>
      </c>
      <c r="B3981" t="s">
        <v>338</v>
      </c>
      <c r="C3981" t="s">
        <v>17</v>
      </c>
      <c r="D3981">
        <v>380.13</v>
      </c>
      <c r="E3981">
        <v>3.9</v>
      </c>
      <c r="F3981">
        <v>156</v>
      </c>
      <c r="G3981">
        <v>6295</v>
      </c>
      <c r="H3981">
        <v>2392918.35</v>
      </c>
      <c r="I3981" t="s">
        <v>1019</v>
      </c>
      <c r="J3981">
        <v>766</v>
      </c>
    </row>
    <row r="3982" spans="1:10" x14ac:dyDescent="0.25">
      <c r="A3982">
        <v>332</v>
      </c>
      <c r="B3982" t="s">
        <v>338</v>
      </c>
      <c r="C3982" t="s">
        <v>17</v>
      </c>
      <c r="D3982">
        <v>380.13</v>
      </c>
      <c r="E3982">
        <v>3.9</v>
      </c>
      <c r="F3982">
        <v>156</v>
      </c>
      <c r="G3982">
        <v>6295</v>
      </c>
      <c r="H3982">
        <v>2392918.35</v>
      </c>
      <c r="I3982" t="s">
        <v>1018</v>
      </c>
      <c r="J3982">
        <v>665</v>
      </c>
    </row>
    <row r="3983" spans="1:10" x14ac:dyDescent="0.25">
      <c r="A3983">
        <v>332</v>
      </c>
      <c r="B3983" t="s">
        <v>338</v>
      </c>
      <c r="C3983" t="s">
        <v>17</v>
      </c>
      <c r="D3983">
        <v>380.13</v>
      </c>
      <c r="E3983">
        <v>3.9</v>
      </c>
      <c r="F3983">
        <v>156</v>
      </c>
      <c r="G3983">
        <v>6295</v>
      </c>
      <c r="H3983">
        <v>2392918.35</v>
      </c>
      <c r="I3983" t="s">
        <v>1017</v>
      </c>
      <c r="J3983">
        <v>576</v>
      </c>
    </row>
    <row r="3984" spans="1:10" x14ac:dyDescent="0.25">
      <c r="A3984">
        <v>332</v>
      </c>
      <c r="B3984" t="s">
        <v>338</v>
      </c>
      <c r="C3984" t="s">
        <v>17</v>
      </c>
      <c r="D3984">
        <v>380.13</v>
      </c>
      <c r="E3984">
        <v>3.9</v>
      </c>
      <c r="F3984">
        <v>156</v>
      </c>
      <c r="G3984">
        <v>6295</v>
      </c>
      <c r="H3984">
        <v>2392918.35</v>
      </c>
      <c r="I3984" t="s">
        <v>1016</v>
      </c>
      <c r="J3984">
        <v>396</v>
      </c>
    </row>
    <row r="3985" spans="1:10" x14ac:dyDescent="0.25">
      <c r="A3985">
        <v>332</v>
      </c>
      <c r="B3985" t="s">
        <v>338</v>
      </c>
      <c r="C3985" t="s">
        <v>17</v>
      </c>
      <c r="D3985">
        <v>380.13</v>
      </c>
      <c r="E3985">
        <v>3.9</v>
      </c>
      <c r="F3985">
        <v>156</v>
      </c>
      <c r="G3985">
        <v>6295</v>
      </c>
      <c r="H3985">
        <v>2392918.35</v>
      </c>
      <c r="I3985" t="s">
        <v>1015</v>
      </c>
      <c r="J3985">
        <v>565</v>
      </c>
    </row>
    <row r="3986" spans="1:10" x14ac:dyDescent="0.25">
      <c r="A3986">
        <v>333</v>
      </c>
      <c r="B3986" t="s">
        <v>339</v>
      </c>
      <c r="C3986" t="s">
        <v>5</v>
      </c>
      <c r="D3986">
        <v>12.12</v>
      </c>
      <c r="E3986">
        <v>1.9</v>
      </c>
      <c r="F3986">
        <v>47</v>
      </c>
      <c r="G3986">
        <v>6500</v>
      </c>
      <c r="H3986">
        <v>78780</v>
      </c>
      <c r="I3986" t="s">
        <v>1013</v>
      </c>
      <c r="J3986">
        <v>981</v>
      </c>
    </row>
    <row r="3987" spans="1:10" x14ac:dyDescent="0.25">
      <c r="A3987">
        <v>333</v>
      </c>
      <c r="B3987" t="s">
        <v>339</v>
      </c>
      <c r="C3987" t="s">
        <v>5</v>
      </c>
      <c r="D3987">
        <v>12.12</v>
      </c>
      <c r="E3987">
        <v>1.9</v>
      </c>
      <c r="F3987">
        <v>47</v>
      </c>
      <c r="G3987">
        <v>6500</v>
      </c>
      <c r="H3987">
        <v>78780</v>
      </c>
      <c r="I3987" t="s">
        <v>1014</v>
      </c>
      <c r="J3987">
        <v>176</v>
      </c>
    </row>
    <row r="3988" spans="1:10" x14ac:dyDescent="0.25">
      <c r="A3988">
        <v>333</v>
      </c>
      <c r="B3988" t="s">
        <v>339</v>
      </c>
      <c r="C3988" t="s">
        <v>5</v>
      </c>
      <c r="D3988">
        <v>12.12</v>
      </c>
      <c r="E3988">
        <v>1.9</v>
      </c>
      <c r="F3988">
        <v>47</v>
      </c>
      <c r="G3988">
        <v>6500</v>
      </c>
      <c r="H3988">
        <v>78780</v>
      </c>
      <c r="I3988" t="s">
        <v>1024</v>
      </c>
      <c r="J3988">
        <v>961</v>
      </c>
    </row>
    <row r="3989" spans="1:10" x14ac:dyDescent="0.25">
      <c r="A3989">
        <v>333</v>
      </c>
      <c r="B3989" t="s">
        <v>339</v>
      </c>
      <c r="C3989" t="s">
        <v>5</v>
      </c>
      <c r="D3989">
        <v>12.12</v>
      </c>
      <c r="E3989">
        <v>1.9</v>
      </c>
      <c r="F3989">
        <v>47</v>
      </c>
      <c r="G3989">
        <v>6500</v>
      </c>
      <c r="H3989">
        <v>78780</v>
      </c>
      <c r="I3989" t="s">
        <v>1023</v>
      </c>
      <c r="J3989">
        <v>609</v>
      </c>
    </row>
    <row r="3990" spans="1:10" x14ac:dyDescent="0.25">
      <c r="A3990">
        <v>333</v>
      </c>
      <c r="B3990" t="s">
        <v>339</v>
      </c>
      <c r="C3990" t="s">
        <v>5</v>
      </c>
      <c r="D3990">
        <v>12.12</v>
      </c>
      <c r="E3990">
        <v>1.9</v>
      </c>
      <c r="F3990">
        <v>47</v>
      </c>
      <c r="G3990">
        <v>6500</v>
      </c>
      <c r="H3990">
        <v>78780</v>
      </c>
      <c r="I3990" t="s">
        <v>1022</v>
      </c>
      <c r="J3990">
        <v>611</v>
      </c>
    </row>
    <row r="3991" spans="1:10" x14ac:dyDescent="0.25">
      <c r="A3991">
        <v>333</v>
      </c>
      <c r="B3991" t="s">
        <v>339</v>
      </c>
      <c r="C3991" t="s">
        <v>5</v>
      </c>
      <c r="D3991">
        <v>12.12</v>
      </c>
      <c r="E3991">
        <v>1.9</v>
      </c>
      <c r="F3991">
        <v>47</v>
      </c>
      <c r="G3991">
        <v>6500</v>
      </c>
      <c r="H3991">
        <v>78780</v>
      </c>
      <c r="I3991" t="s">
        <v>1021</v>
      </c>
      <c r="J3991">
        <v>432</v>
      </c>
    </row>
    <row r="3992" spans="1:10" x14ac:dyDescent="0.25">
      <c r="A3992">
        <v>333</v>
      </c>
      <c r="B3992" t="s">
        <v>339</v>
      </c>
      <c r="C3992" t="s">
        <v>5</v>
      </c>
      <c r="D3992">
        <v>12.12</v>
      </c>
      <c r="E3992">
        <v>1.9</v>
      </c>
      <c r="F3992">
        <v>47</v>
      </c>
      <c r="G3992">
        <v>6500</v>
      </c>
      <c r="H3992">
        <v>78780</v>
      </c>
      <c r="I3992" t="s">
        <v>1020</v>
      </c>
      <c r="J3992">
        <v>513</v>
      </c>
    </row>
    <row r="3993" spans="1:10" x14ac:dyDescent="0.25">
      <c r="A3993">
        <v>333</v>
      </c>
      <c r="B3993" t="s">
        <v>339</v>
      </c>
      <c r="C3993" t="s">
        <v>5</v>
      </c>
      <c r="D3993">
        <v>12.12</v>
      </c>
      <c r="E3993">
        <v>1.9</v>
      </c>
      <c r="F3993">
        <v>47</v>
      </c>
      <c r="G3993">
        <v>6500</v>
      </c>
      <c r="H3993">
        <v>78780</v>
      </c>
      <c r="I3993" t="s">
        <v>1019</v>
      </c>
      <c r="J3993">
        <v>283</v>
      </c>
    </row>
    <row r="3994" spans="1:10" x14ac:dyDescent="0.25">
      <c r="A3994">
        <v>333</v>
      </c>
      <c r="B3994" t="s">
        <v>339</v>
      </c>
      <c r="C3994" t="s">
        <v>5</v>
      </c>
      <c r="D3994">
        <v>12.12</v>
      </c>
      <c r="E3994">
        <v>1.9</v>
      </c>
      <c r="F3994">
        <v>47</v>
      </c>
      <c r="G3994">
        <v>6500</v>
      </c>
      <c r="H3994">
        <v>78780</v>
      </c>
      <c r="I3994" t="s">
        <v>1018</v>
      </c>
      <c r="J3994">
        <v>547</v>
      </c>
    </row>
    <row r="3995" spans="1:10" x14ac:dyDescent="0.25">
      <c r="A3995">
        <v>333</v>
      </c>
      <c r="B3995" t="s">
        <v>339</v>
      </c>
      <c r="C3995" t="s">
        <v>5</v>
      </c>
      <c r="D3995">
        <v>12.12</v>
      </c>
      <c r="E3995">
        <v>1.9</v>
      </c>
      <c r="F3995">
        <v>47</v>
      </c>
      <c r="G3995">
        <v>6500</v>
      </c>
      <c r="H3995">
        <v>78780</v>
      </c>
      <c r="I3995" t="s">
        <v>1017</v>
      </c>
      <c r="J3995">
        <v>238</v>
      </c>
    </row>
    <row r="3996" spans="1:10" x14ac:dyDescent="0.25">
      <c r="A3996">
        <v>333</v>
      </c>
      <c r="B3996" t="s">
        <v>339</v>
      </c>
      <c r="C3996" t="s">
        <v>5</v>
      </c>
      <c r="D3996">
        <v>12.12</v>
      </c>
      <c r="E3996">
        <v>1.9</v>
      </c>
      <c r="F3996">
        <v>47</v>
      </c>
      <c r="G3996">
        <v>6500</v>
      </c>
      <c r="H3996">
        <v>78780</v>
      </c>
      <c r="I3996" t="s">
        <v>1016</v>
      </c>
      <c r="J3996">
        <v>252</v>
      </c>
    </row>
    <row r="3997" spans="1:10" x14ac:dyDescent="0.25">
      <c r="A3997">
        <v>333</v>
      </c>
      <c r="B3997" t="s">
        <v>339</v>
      </c>
      <c r="C3997" t="s">
        <v>5</v>
      </c>
      <c r="D3997">
        <v>12.12</v>
      </c>
      <c r="E3997">
        <v>1.9</v>
      </c>
      <c r="F3997">
        <v>47</v>
      </c>
      <c r="G3997">
        <v>6500</v>
      </c>
      <c r="H3997">
        <v>78780</v>
      </c>
      <c r="I3997" t="s">
        <v>1015</v>
      </c>
      <c r="J3997">
        <v>897</v>
      </c>
    </row>
    <row r="3998" spans="1:10" x14ac:dyDescent="0.25">
      <c r="A3998">
        <v>334</v>
      </c>
      <c r="B3998" t="s">
        <v>340</v>
      </c>
      <c r="C3998" t="s">
        <v>17</v>
      </c>
      <c r="D3998">
        <v>62.46</v>
      </c>
      <c r="E3998">
        <v>5</v>
      </c>
      <c r="F3998">
        <v>935</v>
      </c>
      <c r="G3998">
        <v>5618</v>
      </c>
      <c r="H3998">
        <v>350900.28</v>
      </c>
      <c r="I3998" t="s">
        <v>1013</v>
      </c>
      <c r="J3998">
        <v>848</v>
      </c>
    </row>
    <row r="3999" spans="1:10" x14ac:dyDescent="0.25">
      <c r="A3999">
        <v>334</v>
      </c>
      <c r="B3999" t="s">
        <v>340</v>
      </c>
      <c r="C3999" t="s">
        <v>17</v>
      </c>
      <c r="D3999">
        <v>62.46</v>
      </c>
      <c r="E3999">
        <v>5</v>
      </c>
      <c r="F3999">
        <v>935</v>
      </c>
      <c r="G3999">
        <v>5618</v>
      </c>
      <c r="H3999">
        <v>350900.28</v>
      </c>
      <c r="I3999" t="s">
        <v>1014</v>
      </c>
      <c r="J3999">
        <v>361</v>
      </c>
    </row>
    <row r="4000" spans="1:10" x14ac:dyDescent="0.25">
      <c r="A4000">
        <v>334</v>
      </c>
      <c r="B4000" t="s">
        <v>340</v>
      </c>
      <c r="C4000" t="s">
        <v>17</v>
      </c>
      <c r="D4000">
        <v>62.46</v>
      </c>
      <c r="E4000">
        <v>5</v>
      </c>
      <c r="F4000">
        <v>935</v>
      </c>
      <c r="G4000">
        <v>5618</v>
      </c>
      <c r="H4000">
        <v>350900.28</v>
      </c>
      <c r="I4000" t="s">
        <v>1024</v>
      </c>
      <c r="J4000">
        <v>549</v>
      </c>
    </row>
    <row r="4001" spans="1:10" x14ac:dyDescent="0.25">
      <c r="A4001">
        <v>334</v>
      </c>
      <c r="B4001" t="s">
        <v>340</v>
      </c>
      <c r="C4001" t="s">
        <v>17</v>
      </c>
      <c r="D4001">
        <v>62.46</v>
      </c>
      <c r="E4001">
        <v>5</v>
      </c>
      <c r="F4001">
        <v>935</v>
      </c>
      <c r="G4001">
        <v>5618</v>
      </c>
      <c r="H4001">
        <v>350900.28</v>
      </c>
      <c r="I4001" t="s">
        <v>1023</v>
      </c>
      <c r="J4001">
        <v>426</v>
      </c>
    </row>
    <row r="4002" spans="1:10" x14ac:dyDescent="0.25">
      <c r="A4002">
        <v>334</v>
      </c>
      <c r="B4002" t="s">
        <v>340</v>
      </c>
      <c r="C4002" t="s">
        <v>17</v>
      </c>
      <c r="D4002">
        <v>62.46</v>
      </c>
      <c r="E4002">
        <v>5</v>
      </c>
      <c r="F4002">
        <v>935</v>
      </c>
      <c r="G4002">
        <v>5618</v>
      </c>
      <c r="H4002">
        <v>350900.28</v>
      </c>
      <c r="I4002" t="s">
        <v>1022</v>
      </c>
      <c r="J4002">
        <v>341</v>
      </c>
    </row>
    <row r="4003" spans="1:10" x14ac:dyDescent="0.25">
      <c r="A4003">
        <v>334</v>
      </c>
      <c r="B4003" t="s">
        <v>340</v>
      </c>
      <c r="C4003" t="s">
        <v>17</v>
      </c>
      <c r="D4003">
        <v>62.46</v>
      </c>
      <c r="E4003">
        <v>5</v>
      </c>
      <c r="F4003">
        <v>935</v>
      </c>
      <c r="G4003">
        <v>5618</v>
      </c>
      <c r="H4003">
        <v>350900.28</v>
      </c>
      <c r="I4003" t="s">
        <v>1021</v>
      </c>
      <c r="J4003">
        <v>58</v>
      </c>
    </row>
    <row r="4004" spans="1:10" x14ac:dyDescent="0.25">
      <c r="A4004">
        <v>334</v>
      </c>
      <c r="B4004" t="s">
        <v>340</v>
      </c>
      <c r="C4004" t="s">
        <v>17</v>
      </c>
      <c r="D4004">
        <v>62.46</v>
      </c>
      <c r="E4004">
        <v>5</v>
      </c>
      <c r="F4004">
        <v>935</v>
      </c>
      <c r="G4004">
        <v>5618</v>
      </c>
      <c r="H4004">
        <v>350900.28</v>
      </c>
      <c r="I4004" t="s">
        <v>1020</v>
      </c>
      <c r="J4004">
        <v>755</v>
      </c>
    </row>
    <row r="4005" spans="1:10" x14ac:dyDescent="0.25">
      <c r="A4005">
        <v>334</v>
      </c>
      <c r="B4005" t="s">
        <v>340</v>
      </c>
      <c r="C4005" t="s">
        <v>17</v>
      </c>
      <c r="D4005">
        <v>62.46</v>
      </c>
      <c r="E4005">
        <v>5</v>
      </c>
      <c r="F4005">
        <v>935</v>
      </c>
      <c r="G4005">
        <v>5618</v>
      </c>
      <c r="H4005">
        <v>350900.28</v>
      </c>
      <c r="I4005" t="s">
        <v>1019</v>
      </c>
      <c r="J4005">
        <v>212</v>
      </c>
    </row>
    <row r="4006" spans="1:10" x14ac:dyDescent="0.25">
      <c r="A4006">
        <v>334</v>
      </c>
      <c r="B4006" t="s">
        <v>340</v>
      </c>
      <c r="C4006" t="s">
        <v>17</v>
      </c>
      <c r="D4006">
        <v>62.46</v>
      </c>
      <c r="E4006">
        <v>5</v>
      </c>
      <c r="F4006">
        <v>935</v>
      </c>
      <c r="G4006">
        <v>5618</v>
      </c>
      <c r="H4006">
        <v>350900.28</v>
      </c>
      <c r="I4006" t="s">
        <v>1018</v>
      </c>
      <c r="J4006">
        <v>559</v>
      </c>
    </row>
    <row r="4007" spans="1:10" x14ac:dyDescent="0.25">
      <c r="A4007">
        <v>334</v>
      </c>
      <c r="B4007" t="s">
        <v>340</v>
      </c>
      <c r="C4007" t="s">
        <v>17</v>
      </c>
      <c r="D4007">
        <v>62.46</v>
      </c>
      <c r="E4007">
        <v>5</v>
      </c>
      <c r="F4007">
        <v>935</v>
      </c>
      <c r="G4007">
        <v>5618</v>
      </c>
      <c r="H4007">
        <v>350900.28</v>
      </c>
      <c r="I4007" t="s">
        <v>1017</v>
      </c>
      <c r="J4007">
        <v>800</v>
      </c>
    </row>
    <row r="4008" spans="1:10" x14ac:dyDescent="0.25">
      <c r="A4008">
        <v>334</v>
      </c>
      <c r="B4008" t="s">
        <v>340</v>
      </c>
      <c r="C4008" t="s">
        <v>17</v>
      </c>
      <c r="D4008">
        <v>62.46</v>
      </c>
      <c r="E4008">
        <v>5</v>
      </c>
      <c r="F4008">
        <v>935</v>
      </c>
      <c r="G4008">
        <v>5618</v>
      </c>
      <c r="H4008">
        <v>350900.28</v>
      </c>
      <c r="I4008" t="s">
        <v>1016</v>
      </c>
      <c r="J4008">
        <v>532</v>
      </c>
    </row>
    <row r="4009" spans="1:10" x14ac:dyDescent="0.25">
      <c r="A4009">
        <v>334</v>
      </c>
      <c r="B4009" t="s">
        <v>340</v>
      </c>
      <c r="C4009" t="s">
        <v>17</v>
      </c>
      <c r="D4009">
        <v>62.46</v>
      </c>
      <c r="E4009">
        <v>5</v>
      </c>
      <c r="F4009">
        <v>935</v>
      </c>
      <c r="G4009">
        <v>5618</v>
      </c>
      <c r="H4009">
        <v>350900.28</v>
      </c>
      <c r="I4009" t="s">
        <v>1015</v>
      </c>
      <c r="J4009">
        <v>177</v>
      </c>
    </row>
    <row r="4010" spans="1:10" x14ac:dyDescent="0.25">
      <c r="A4010">
        <v>335</v>
      </c>
      <c r="B4010" t="s">
        <v>341</v>
      </c>
      <c r="C4010" t="s">
        <v>17</v>
      </c>
      <c r="D4010">
        <v>27.77</v>
      </c>
      <c r="E4010">
        <v>4.9000000000000004</v>
      </c>
      <c r="F4010">
        <v>454</v>
      </c>
      <c r="G4010">
        <v>6389</v>
      </c>
      <c r="H4010">
        <v>177422.53</v>
      </c>
      <c r="I4010" t="s">
        <v>1013</v>
      </c>
      <c r="J4010">
        <v>867</v>
      </c>
    </row>
    <row r="4011" spans="1:10" x14ac:dyDescent="0.25">
      <c r="A4011">
        <v>335</v>
      </c>
      <c r="B4011" t="s">
        <v>341</v>
      </c>
      <c r="C4011" t="s">
        <v>17</v>
      </c>
      <c r="D4011">
        <v>27.77</v>
      </c>
      <c r="E4011">
        <v>4.9000000000000004</v>
      </c>
      <c r="F4011">
        <v>454</v>
      </c>
      <c r="G4011">
        <v>6389</v>
      </c>
      <c r="H4011">
        <v>177422.53</v>
      </c>
      <c r="I4011" t="s">
        <v>1014</v>
      </c>
      <c r="J4011">
        <v>313</v>
      </c>
    </row>
    <row r="4012" spans="1:10" x14ac:dyDescent="0.25">
      <c r="A4012">
        <v>335</v>
      </c>
      <c r="B4012" t="s">
        <v>341</v>
      </c>
      <c r="C4012" t="s">
        <v>17</v>
      </c>
      <c r="D4012">
        <v>27.77</v>
      </c>
      <c r="E4012">
        <v>4.9000000000000004</v>
      </c>
      <c r="F4012">
        <v>454</v>
      </c>
      <c r="G4012">
        <v>6389</v>
      </c>
      <c r="H4012">
        <v>177422.53</v>
      </c>
      <c r="I4012" t="s">
        <v>1024</v>
      </c>
      <c r="J4012">
        <v>118</v>
      </c>
    </row>
    <row r="4013" spans="1:10" x14ac:dyDescent="0.25">
      <c r="A4013">
        <v>335</v>
      </c>
      <c r="B4013" t="s">
        <v>341</v>
      </c>
      <c r="C4013" t="s">
        <v>17</v>
      </c>
      <c r="D4013">
        <v>27.77</v>
      </c>
      <c r="E4013">
        <v>4.9000000000000004</v>
      </c>
      <c r="F4013">
        <v>454</v>
      </c>
      <c r="G4013">
        <v>6389</v>
      </c>
      <c r="H4013">
        <v>177422.53</v>
      </c>
      <c r="I4013" t="s">
        <v>1023</v>
      </c>
      <c r="J4013">
        <v>274</v>
      </c>
    </row>
    <row r="4014" spans="1:10" x14ac:dyDescent="0.25">
      <c r="A4014">
        <v>335</v>
      </c>
      <c r="B4014" t="s">
        <v>341</v>
      </c>
      <c r="C4014" t="s">
        <v>17</v>
      </c>
      <c r="D4014">
        <v>27.77</v>
      </c>
      <c r="E4014">
        <v>4.9000000000000004</v>
      </c>
      <c r="F4014">
        <v>454</v>
      </c>
      <c r="G4014">
        <v>6389</v>
      </c>
      <c r="H4014">
        <v>177422.53</v>
      </c>
      <c r="I4014" t="s">
        <v>1022</v>
      </c>
      <c r="J4014">
        <v>831</v>
      </c>
    </row>
    <row r="4015" spans="1:10" x14ac:dyDescent="0.25">
      <c r="A4015">
        <v>335</v>
      </c>
      <c r="B4015" t="s">
        <v>341</v>
      </c>
      <c r="C4015" t="s">
        <v>17</v>
      </c>
      <c r="D4015">
        <v>27.77</v>
      </c>
      <c r="E4015">
        <v>4.9000000000000004</v>
      </c>
      <c r="F4015">
        <v>454</v>
      </c>
      <c r="G4015">
        <v>6389</v>
      </c>
      <c r="H4015">
        <v>177422.53</v>
      </c>
      <c r="I4015" t="s">
        <v>1021</v>
      </c>
      <c r="J4015">
        <v>968</v>
      </c>
    </row>
    <row r="4016" spans="1:10" x14ac:dyDescent="0.25">
      <c r="A4016">
        <v>335</v>
      </c>
      <c r="B4016" t="s">
        <v>341</v>
      </c>
      <c r="C4016" t="s">
        <v>17</v>
      </c>
      <c r="D4016">
        <v>27.77</v>
      </c>
      <c r="E4016">
        <v>4.9000000000000004</v>
      </c>
      <c r="F4016">
        <v>454</v>
      </c>
      <c r="G4016">
        <v>6389</v>
      </c>
      <c r="H4016">
        <v>177422.53</v>
      </c>
      <c r="I4016" t="s">
        <v>1020</v>
      </c>
      <c r="J4016">
        <v>175</v>
      </c>
    </row>
    <row r="4017" spans="1:10" x14ac:dyDescent="0.25">
      <c r="A4017">
        <v>335</v>
      </c>
      <c r="B4017" t="s">
        <v>341</v>
      </c>
      <c r="C4017" t="s">
        <v>17</v>
      </c>
      <c r="D4017">
        <v>27.77</v>
      </c>
      <c r="E4017">
        <v>4.9000000000000004</v>
      </c>
      <c r="F4017">
        <v>454</v>
      </c>
      <c r="G4017">
        <v>6389</v>
      </c>
      <c r="H4017">
        <v>177422.53</v>
      </c>
      <c r="I4017" t="s">
        <v>1019</v>
      </c>
      <c r="J4017">
        <v>634</v>
      </c>
    </row>
    <row r="4018" spans="1:10" x14ac:dyDescent="0.25">
      <c r="A4018">
        <v>335</v>
      </c>
      <c r="B4018" t="s">
        <v>341</v>
      </c>
      <c r="C4018" t="s">
        <v>17</v>
      </c>
      <c r="D4018">
        <v>27.77</v>
      </c>
      <c r="E4018">
        <v>4.9000000000000004</v>
      </c>
      <c r="F4018">
        <v>454</v>
      </c>
      <c r="G4018">
        <v>6389</v>
      </c>
      <c r="H4018">
        <v>177422.53</v>
      </c>
      <c r="I4018" t="s">
        <v>1018</v>
      </c>
      <c r="J4018">
        <v>596</v>
      </c>
    </row>
    <row r="4019" spans="1:10" x14ac:dyDescent="0.25">
      <c r="A4019">
        <v>335</v>
      </c>
      <c r="B4019" t="s">
        <v>341</v>
      </c>
      <c r="C4019" t="s">
        <v>17</v>
      </c>
      <c r="D4019">
        <v>27.77</v>
      </c>
      <c r="E4019">
        <v>4.9000000000000004</v>
      </c>
      <c r="F4019">
        <v>454</v>
      </c>
      <c r="G4019">
        <v>6389</v>
      </c>
      <c r="H4019">
        <v>177422.53</v>
      </c>
      <c r="I4019" t="s">
        <v>1017</v>
      </c>
      <c r="J4019">
        <v>37</v>
      </c>
    </row>
    <row r="4020" spans="1:10" x14ac:dyDescent="0.25">
      <c r="A4020">
        <v>335</v>
      </c>
      <c r="B4020" t="s">
        <v>341</v>
      </c>
      <c r="C4020" t="s">
        <v>17</v>
      </c>
      <c r="D4020">
        <v>27.77</v>
      </c>
      <c r="E4020">
        <v>4.9000000000000004</v>
      </c>
      <c r="F4020">
        <v>454</v>
      </c>
      <c r="G4020">
        <v>6389</v>
      </c>
      <c r="H4020">
        <v>177422.53</v>
      </c>
      <c r="I4020" t="s">
        <v>1016</v>
      </c>
      <c r="J4020">
        <v>768</v>
      </c>
    </row>
    <row r="4021" spans="1:10" x14ac:dyDescent="0.25">
      <c r="A4021">
        <v>335</v>
      </c>
      <c r="B4021" t="s">
        <v>341</v>
      </c>
      <c r="C4021" t="s">
        <v>17</v>
      </c>
      <c r="D4021">
        <v>27.77</v>
      </c>
      <c r="E4021">
        <v>4.9000000000000004</v>
      </c>
      <c r="F4021">
        <v>454</v>
      </c>
      <c r="G4021">
        <v>6389</v>
      </c>
      <c r="H4021">
        <v>177422.53</v>
      </c>
      <c r="I4021" t="s">
        <v>1015</v>
      </c>
      <c r="J4021">
        <v>808</v>
      </c>
    </row>
    <row r="4022" spans="1:10" x14ac:dyDescent="0.25">
      <c r="A4022">
        <v>336</v>
      </c>
      <c r="B4022" t="s">
        <v>342</v>
      </c>
      <c r="C4022" t="s">
        <v>5</v>
      </c>
      <c r="D4022">
        <v>25.16</v>
      </c>
      <c r="E4022">
        <v>3.6</v>
      </c>
      <c r="F4022">
        <v>201</v>
      </c>
      <c r="G4022">
        <v>6209</v>
      </c>
      <c r="H4022">
        <v>156218.44</v>
      </c>
      <c r="I4022" t="s">
        <v>1013</v>
      </c>
      <c r="J4022">
        <v>397</v>
      </c>
    </row>
    <row r="4023" spans="1:10" x14ac:dyDescent="0.25">
      <c r="A4023">
        <v>336</v>
      </c>
      <c r="B4023" t="s">
        <v>342</v>
      </c>
      <c r="C4023" t="s">
        <v>5</v>
      </c>
      <c r="D4023">
        <v>25.16</v>
      </c>
      <c r="E4023">
        <v>3.6</v>
      </c>
      <c r="F4023">
        <v>201</v>
      </c>
      <c r="G4023">
        <v>6209</v>
      </c>
      <c r="H4023">
        <v>156218.44</v>
      </c>
      <c r="I4023" t="s">
        <v>1014</v>
      </c>
      <c r="J4023">
        <v>806</v>
      </c>
    </row>
    <row r="4024" spans="1:10" x14ac:dyDescent="0.25">
      <c r="A4024">
        <v>336</v>
      </c>
      <c r="B4024" t="s">
        <v>342</v>
      </c>
      <c r="C4024" t="s">
        <v>5</v>
      </c>
      <c r="D4024">
        <v>25.16</v>
      </c>
      <c r="E4024">
        <v>3.6</v>
      </c>
      <c r="F4024">
        <v>201</v>
      </c>
      <c r="G4024">
        <v>6209</v>
      </c>
      <c r="H4024">
        <v>156218.44</v>
      </c>
      <c r="I4024" t="s">
        <v>1024</v>
      </c>
      <c r="J4024">
        <v>292</v>
      </c>
    </row>
    <row r="4025" spans="1:10" x14ac:dyDescent="0.25">
      <c r="A4025">
        <v>336</v>
      </c>
      <c r="B4025" t="s">
        <v>342</v>
      </c>
      <c r="C4025" t="s">
        <v>5</v>
      </c>
      <c r="D4025">
        <v>25.16</v>
      </c>
      <c r="E4025">
        <v>3.6</v>
      </c>
      <c r="F4025">
        <v>201</v>
      </c>
      <c r="G4025">
        <v>6209</v>
      </c>
      <c r="H4025">
        <v>156218.44</v>
      </c>
      <c r="I4025" t="s">
        <v>1023</v>
      </c>
      <c r="J4025">
        <v>447</v>
      </c>
    </row>
    <row r="4026" spans="1:10" x14ac:dyDescent="0.25">
      <c r="A4026">
        <v>336</v>
      </c>
      <c r="B4026" t="s">
        <v>342</v>
      </c>
      <c r="C4026" t="s">
        <v>5</v>
      </c>
      <c r="D4026">
        <v>25.16</v>
      </c>
      <c r="E4026">
        <v>3.6</v>
      </c>
      <c r="F4026">
        <v>201</v>
      </c>
      <c r="G4026">
        <v>6209</v>
      </c>
      <c r="H4026">
        <v>156218.44</v>
      </c>
      <c r="I4026" t="s">
        <v>1022</v>
      </c>
      <c r="J4026">
        <v>725</v>
      </c>
    </row>
    <row r="4027" spans="1:10" x14ac:dyDescent="0.25">
      <c r="A4027">
        <v>336</v>
      </c>
      <c r="B4027" t="s">
        <v>342</v>
      </c>
      <c r="C4027" t="s">
        <v>5</v>
      </c>
      <c r="D4027">
        <v>25.16</v>
      </c>
      <c r="E4027">
        <v>3.6</v>
      </c>
      <c r="F4027">
        <v>201</v>
      </c>
      <c r="G4027">
        <v>6209</v>
      </c>
      <c r="H4027">
        <v>156218.44</v>
      </c>
      <c r="I4027" t="s">
        <v>1021</v>
      </c>
      <c r="J4027">
        <v>835</v>
      </c>
    </row>
    <row r="4028" spans="1:10" x14ac:dyDescent="0.25">
      <c r="A4028">
        <v>336</v>
      </c>
      <c r="B4028" t="s">
        <v>342</v>
      </c>
      <c r="C4028" t="s">
        <v>5</v>
      </c>
      <c r="D4028">
        <v>25.16</v>
      </c>
      <c r="E4028">
        <v>3.6</v>
      </c>
      <c r="F4028">
        <v>201</v>
      </c>
      <c r="G4028">
        <v>6209</v>
      </c>
      <c r="H4028">
        <v>156218.44</v>
      </c>
      <c r="I4028" t="s">
        <v>1020</v>
      </c>
      <c r="J4028">
        <v>237</v>
      </c>
    </row>
    <row r="4029" spans="1:10" x14ac:dyDescent="0.25">
      <c r="A4029">
        <v>336</v>
      </c>
      <c r="B4029" t="s">
        <v>342</v>
      </c>
      <c r="C4029" t="s">
        <v>5</v>
      </c>
      <c r="D4029">
        <v>25.16</v>
      </c>
      <c r="E4029">
        <v>3.6</v>
      </c>
      <c r="F4029">
        <v>201</v>
      </c>
      <c r="G4029">
        <v>6209</v>
      </c>
      <c r="H4029">
        <v>156218.44</v>
      </c>
      <c r="I4029" t="s">
        <v>1019</v>
      </c>
      <c r="J4029">
        <v>717</v>
      </c>
    </row>
    <row r="4030" spans="1:10" x14ac:dyDescent="0.25">
      <c r="A4030">
        <v>336</v>
      </c>
      <c r="B4030" t="s">
        <v>342</v>
      </c>
      <c r="C4030" t="s">
        <v>5</v>
      </c>
      <c r="D4030">
        <v>25.16</v>
      </c>
      <c r="E4030">
        <v>3.6</v>
      </c>
      <c r="F4030">
        <v>201</v>
      </c>
      <c r="G4030">
        <v>6209</v>
      </c>
      <c r="H4030">
        <v>156218.44</v>
      </c>
      <c r="I4030" t="s">
        <v>1018</v>
      </c>
      <c r="J4030">
        <v>27</v>
      </c>
    </row>
    <row r="4031" spans="1:10" x14ac:dyDescent="0.25">
      <c r="A4031">
        <v>336</v>
      </c>
      <c r="B4031" t="s">
        <v>342</v>
      </c>
      <c r="C4031" t="s">
        <v>5</v>
      </c>
      <c r="D4031">
        <v>25.16</v>
      </c>
      <c r="E4031">
        <v>3.6</v>
      </c>
      <c r="F4031">
        <v>201</v>
      </c>
      <c r="G4031">
        <v>6209</v>
      </c>
      <c r="H4031">
        <v>156218.44</v>
      </c>
      <c r="I4031" t="s">
        <v>1017</v>
      </c>
      <c r="J4031">
        <v>24</v>
      </c>
    </row>
    <row r="4032" spans="1:10" x14ac:dyDescent="0.25">
      <c r="A4032">
        <v>336</v>
      </c>
      <c r="B4032" t="s">
        <v>342</v>
      </c>
      <c r="C4032" t="s">
        <v>5</v>
      </c>
      <c r="D4032">
        <v>25.16</v>
      </c>
      <c r="E4032">
        <v>3.6</v>
      </c>
      <c r="F4032">
        <v>201</v>
      </c>
      <c r="G4032">
        <v>6209</v>
      </c>
      <c r="H4032">
        <v>156218.44</v>
      </c>
      <c r="I4032" t="s">
        <v>1016</v>
      </c>
      <c r="J4032">
        <v>890</v>
      </c>
    </row>
    <row r="4033" spans="1:10" x14ac:dyDescent="0.25">
      <c r="A4033">
        <v>336</v>
      </c>
      <c r="B4033" t="s">
        <v>342</v>
      </c>
      <c r="C4033" t="s">
        <v>5</v>
      </c>
      <c r="D4033">
        <v>25.16</v>
      </c>
      <c r="E4033">
        <v>3.6</v>
      </c>
      <c r="F4033">
        <v>201</v>
      </c>
      <c r="G4033">
        <v>6209</v>
      </c>
      <c r="H4033">
        <v>156218.44</v>
      </c>
      <c r="I4033" t="s">
        <v>1015</v>
      </c>
      <c r="J4033">
        <v>812</v>
      </c>
    </row>
    <row r="4034" spans="1:10" x14ac:dyDescent="0.25">
      <c r="A4034">
        <v>337</v>
      </c>
      <c r="B4034" t="s">
        <v>343</v>
      </c>
      <c r="C4034" t="s">
        <v>5</v>
      </c>
      <c r="D4034">
        <v>428.45</v>
      </c>
      <c r="E4034">
        <v>1.8</v>
      </c>
      <c r="F4034">
        <v>660</v>
      </c>
      <c r="G4034">
        <v>7467</v>
      </c>
      <c r="H4034">
        <v>3199236.15</v>
      </c>
      <c r="I4034" t="s">
        <v>1013</v>
      </c>
      <c r="J4034">
        <v>137</v>
      </c>
    </row>
    <row r="4035" spans="1:10" x14ac:dyDescent="0.25">
      <c r="A4035">
        <v>337</v>
      </c>
      <c r="B4035" t="s">
        <v>343</v>
      </c>
      <c r="C4035" t="s">
        <v>5</v>
      </c>
      <c r="D4035">
        <v>428.45</v>
      </c>
      <c r="E4035">
        <v>1.8</v>
      </c>
      <c r="F4035">
        <v>660</v>
      </c>
      <c r="G4035">
        <v>7467</v>
      </c>
      <c r="H4035">
        <v>3199236.15</v>
      </c>
      <c r="I4035" t="s">
        <v>1014</v>
      </c>
      <c r="J4035">
        <v>847</v>
      </c>
    </row>
    <row r="4036" spans="1:10" x14ac:dyDescent="0.25">
      <c r="A4036">
        <v>337</v>
      </c>
      <c r="B4036" t="s">
        <v>343</v>
      </c>
      <c r="C4036" t="s">
        <v>5</v>
      </c>
      <c r="D4036">
        <v>428.45</v>
      </c>
      <c r="E4036">
        <v>1.8</v>
      </c>
      <c r="F4036">
        <v>660</v>
      </c>
      <c r="G4036">
        <v>7467</v>
      </c>
      <c r="H4036">
        <v>3199236.15</v>
      </c>
      <c r="I4036" t="s">
        <v>1024</v>
      </c>
      <c r="J4036">
        <v>370</v>
      </c>
    </row>
    <row r="4037" spans="1:10" x14ac:dyDescent="0.25">
      <c r="A4037">
        <v>337</v>
      </c>
      <c r="B4037" t="s">
        <v>343</v>
      </c>
      <c r="C4037" t="s">
        <v>5</v>
      </c>
      <c r="D4037">
        <v>428.45</v>
      </c>
      <c r="E4037">
        <v>1.8</v>
      </c>
      <c r="F4037">
        <v>660</v>
      </c>
      <c r="G4037">
        <v>7467</v>
      </c>
      <c r="H4037">
        <v>3199236.15</v>
      </c>
      <c r="I4037" t="s">
        <v>1023</v>
      </c>
      <c r="J4037">
        <v>901</v>
      </c>
    </row>
    <row r="4038" spans="1:10" x14ac:dyDescent="0.25">
      <c r="A4038">
        <v>337</v>
      </c>
      <c r="B4038" t="s">
        <v>343</v>
      </c>
      <c r="C4038" t="s">
        <v>5</v>
      </c>
      <c r="D4038">
        <v>428.45</v>
      </c>
      <c r="E4038">
        <v>1.8</v>
      </c>
      <c r="F4038">
        <v>660</v>
      </c>
      <c r="G4038">
        <v>7467</v>
      </c>
      <c r="H4038">
        <v>3199236.15</v>
      </c>
      <c r="I4038" t="s">
        <v>1022</v>
      </c>
      <c r="J4038">
        <v>277</v>
      </c>
    </row>
    <row r="4039" spans="1:10" x14ac:dyDescent="0.25">
      <c r="A4039">
        <v>337</v>
      </c>
      <c r="B4039" t="s">
        <v>343</v>
      </c>
      <c r="C4039" t="s">
        <v>5</v>
      </c>
      <c r="D4039">
        <v>428.45</v>
      </c>
      <c r="E4039">
        <v>1.8</v>
      </c>
      <c r="F4039">
        <v>660</v>
      </c>
      <c r="G4039">
        <v>7467</v>
      </c>
      <c r="H4039">
        <v>3199236.15</v>
      </c>
      <c r="I4039" t="s">
        <v>1021</v>
      </c>
      <c r="J4039">
        <v>198</v>
      </c>
    </row>
    <row r="4040" spans="1:10" x14ac:dyDescent="0.25">
      <c r="A4040">
        <v>337</v>
      </c>
      <c r="B4040" t="s">
        <v>343</v>
      </c>
      <c r="C4040" t="s">
        <v>5</v>
      </c>
      <c r="D4040">
        <v>428.45</v>
      </c>
      <c r="E4040">
        <v>1.8</v>
      </c>
      <c r="F4040">
        <v>660</v>
      </c>
      <c r="G4040">
        <v>7467</v>
      </c>
      <c r="H4040">
        <v>3199236.15</v>
      </c>
      <c r="I4040" t="s">
        <v>1020</v>
      </c>
      <c r="J4040">
        <v>909</v>
      </c>
    </row>
    <row r="4041" spans="1:10" x14ac:dyDescent="0.25">
      <c r="A4041">
        <v>337</v>
      </c>
      <c r="B4041" t="s">
        <v>343</v>
      </c>
      <c r="C4041" t="s">
        <v>5</v>
      </c>
      <c r="D4041">
        <v>428.45</v>
      </c>
      <c r="E4041">
        <v>1.8</v>
      </c>
      <c r="F4041">
        <v>660</v>
      </c>
      <c r="G4041">
        <v>7467</v>
      </c>
      <c r="H4041">
        <v>3199236.15</v>
      </c>
      <c r="I4041" t="s">
        <v>1019</v>
      </c>
      <c r="J4041">
        <v>928</v>
      </c>
    </row>
    <row r="4042" spans="1:10" x14ac:dyDescent="0.25">
      <c r="A4042">
        <v>337</v>
      </c>
      <c r="B4042" t="s">
        <v>343</v>
      </c>
      <c r="C4042" t="s">
        <v>5</v>
      </c>
      <c r="D4042">
        <v>428.45</v>
      </c>
      <c r="E4042">
        <v>1.8</v>
      </c>
      <c r="F4042">
        <v>660</v>
      </c>
      <c r="G4042">
        <v>7467</v>
      </c>
      <c r="H4042">
        <v>3199236.15</v>
      </c>
      <c r="I4042" t="s">
        <v>1018</v>
      </c>
      <c r="J4042">
        <v>707</v>
      </c>
    </row>
    <row r="4043" spans="1:10" x14ac:dyDescent="0.25">
      <c r="A4043">
        <v>337</v>
      </c>
      <c r="B4043" t="s">
        <v>343</v>
      </c>
      <c r="C4043" t="s">
        <v>5</v>
      </c>
      <c r="D4043">
        <v>428.45</v>
      </c>
      <c r="E4043">
        <v>1.8</v>
      </c>
      <c r="F4043">
        <v>660</v>
      </c>
      <c r="G4043">
        <v>7467</v>
      </c>
      <c r="H4043">
        <v>3199236.15</v>
      </c>
      <c r="I4043" t="s">
        <v>1017</v>
      </c>
      <c r="J4043">
        <v>409</v>
      </c>
    </row>
    <row r="4044" spans="1:10" x14ac:dyDescent="0.25">
      <c r="A4044">
        <v>337</v>
      </c>
      <c r="B4044" t="s">
        <v>343</v>
      </c>
      <c r="C4044" t="s">
        <v>5</v>
      </c>
      <c r="D4044">
        <v>428.45</v>
      </c>
      <c r="E4044">
        <v>1.8</v>
      </c>
      <c r="F4044">
        <v>660</v>
      </c>
      <c r="G4044">
        <v>7467</v>
      </c>
      <c r="H4044">
        <v>3199236.15</v>
      </c>
      <c r="I4044" t="s">
        <v>1016</v>
      </c>
      <c r="J4044">
        <v>914</v>
      </c>
    </row>
    <row r="4045" spans="1:10" x14ac:dyDescent="0.25">
      <c r="A4045">
        <v>337</v>
      </c>
      <c r="B4045" t="s">
        <v>343</v>
      </c>
      <c r="C4045" t="s">
        <v>5</v>
      </c>
      <c r="D4045">
        <v>428.45</v>
      </c>
      <c r="E4045">
        <v>1.8</v>
      </c>
      <c r="F4045">
        <v>660</v>
      </c>
      <c r="G4045">
        <v>7467</v>
      </c>
      <c r="H4045">
        <v>3199236.15</v>
      </c>
      <c r="I4045" t="s">
        <v>1015</v>
      </c>
      <c r="J4045">
        <v>870</v>
      </c>
    </row>
    <row r="4046" spans="1:10" x14ac:dyDescent="0.25">
      <c r="A4046">
        <v>338</v>
      </c>
      <c r="B4046" t="s">
        <v>344</v>
      </c>
      <c r="C4046" t="s">
        <v>30</v>
      </c>
      <c r="D4046">
        <v>353.31</v>
      </c>
      <c r="E4046">
        <v>3.7</v>
      </c>
      <c r="F4046">
        <v>124</v>
      </c>
      <c r="G4046">
        <v>5552</v>
      </c>
      <c r="H4046">
        <v>1961577.12</v>
      </c>
      <c r="I4046" t="s">
        <v>1013</v>
      </c>
      <c r="J4046">
        <v>674</v>
      </c>
    </row>
    <row r="4047" spans="1:10" x14ac:dyDescent="0.25">
      <c r="A4047">
        <v>338</v>
      </c>
      <c r="B4047" t="s">
        <v>344</v>
      </c>
      <c r="C4047" t="s">
        <v>30</v>
      </c>
      <c r="D4047">
        <v>353.31</v>
      </c>
      <c r="E4047">
        <v>3.7</v>
      </c>
      <c r="F4047">
        <v>124</v>
      </c>
      <c r="G4047">
        <v>5552</v>
      </c>
      <c r="H4047">
        <v>1961577.12</v>
      </c>
      <c r="I4047" t="s">
        <v>1014</v>
      </c>
      <c r="J4047">
        <v>96</v>
      </c>
    </row>
    <row r="4048" spans="1:10" x14ac:dyDescent="0.25">
      <c r="A4048">
        <v>338</v>
      </c>
      <c r="B4048" t="s">
        <v>344</v>
      </c>
      <c r="C4048" t="s">
        <v>30</v>
      </c>
      <c r="D4048">
        <v>353.31</v>
      </c>
      <c r="E4048">
        <v>3.7</v>
      </c>
      <c r="F4048">
        <v>124</v>
      </c>
      <c r="G4048">
        <v>5552</v>
      </c>
      <c r="H4048">
        <v>1961577.12</v>
      </c>
      <c r="I4048" t="s">
        <v>1024</v>
      </c>
      <c r="J4048">
        <v>243</v>
      </c>
    </row>
    <row r="4049" spans="1:10" x14ac:dyDescent="0.25">
      <c r="A4049">
        <v>338</v>
      </c>
      <c r="B4049" t="s">
        <v>344</v>
      </c>
      <c r="C4049" t="s">
        <v>30</v>
      </c>
      <c r="D4049">
        <v>353.31</v>
      </c>
      <c r="E4049">
        <v>3.7</v>
      </c>
      <c r="F4049">
        <v>124</v>
      </c>
      <c r="G4049">
        <v>5552</v>
      </c>
      <c r="H4049">
        <v>1961577.12</v>
      </c>
      <c r="I4049" t="s">
        <v>1023</v>
      </c>
      <c r="J4049">
        <v>941</v>
      </c>
    </row>
    <row r="4050" spans="1:10" x14ac:dyDescent="0.25">
      <c r="A4050">
        <v>338</v>
      </c>
      <c r="B4050" t="s">
        <v>344</v>
      </c>
      <c r="C4050" t="s">
        <v>30</v>
      </c>
      <c r="D4050">
        <v>353.31</v>
      </c>
      <c r="E4050">
        <v>3.7</v>
      </c>
      <c r="F4050">
        <v>124</v>
      </c>
      <c r="G4050">
        <v>5552</v>
      </c>
      <c r="H4050">
        <v>1961577.12</v>
      </c>
      <c r="I4050" t="s">
        <v>1022</v>
      </c>
      <c r="J4050">
        <v>673</v>
      </c>
    </row>
    <row r="4051" spans="1:10" x14ac:dyDescent="0.25">
      <c r="A4051">
        <v>338</v>
      </c>
      <c r="B4051" t="s">
        <v>344</v>
      </c>
      <c r="C4051" t="s">
        <v>30</v>
      </c>
      <c r="D4051">
        <v>353.31</v>
      </c>
      <c r="E4051">
        <v>3.7</v>
      </c>
      <c r="F4051">
        <v>124</v>
      </c>
      <c r="G4051">
        <v>5552</v>
      </c>
      <c r="H4051">
        <v>1961577.12</v>
      </c>
      <c r="I4051" t="s">
        <v>1021</v>
      </c>
      <c r="J4051">
        <v>214</v>
      </c>
    </row>
    <row r="4052" spans="1:10" x14ac:dyDescent="0.25">
      <c r="A4052">
        <v>338</v>
      </c>
      <c r="B4052" t="s">
        <v>344</v>
      </c>
      <c r="C4052" t="s">
        <v>30</v>
      </c>
      <c r="D4052">
        <v>353.31</v>
      </c>
      <c r="E4052">
        <v>3.7</v>
      </c>
      <c r="F4052">
        <v>124</v>
      </c>
      <c r="G4052">
        <v>5552</v>
      </c>
      <c r="H4052">
        <v>1961577.12</v>
      </c>
      <c r="I4052" t="s">
        <v>1020</v>
      </c>
      <c r="J4052">
        <v>58</v>
      </c>
    </row>
    <row r="4053" spans="1:10" x14ac:dyDescent="0.25">
      <c r="A4053">
        <v>338</v>
      </c>
      <c r="B4053" t="s">
        <v>344</v>
      </c>
      <c r="C4053" t="s">
        <v>30</v>
      </c>
      <c r="D4053">
        <v>353.31</v>
      </c>
      <c r="E4053">
        <v>3.7</v>
      </c>
      <c r="F4053">
        <v>124</v>
      </c>
      <c r="G4053">
        <v>5552</v>
      </c>
      <c r="H4053">
        <v>1961577.12</v>
      </c>
      <c r="I4053" t="s">
        <v>1019</v>
      </c>
      <c r="J4053">
        <v>751</v>
      </c>
    </row>
    <row r="4054" spans="1:10" x14ac:dyDescent="0.25">
      <c r="A4054">
        <v>338</v>
      </c>
      <c r="B4054" t="s">
        <v>344</v>
      </c>
      <c r="C4054" t="s">
        <v>30</v>
      </c>
      <c r="D4054">
        <v>353.31</v>
      </c>
      <c r="E4054">
        <v>3.7</v>
      </c>
      <c r="F4054">
        <v>124</v>
      </c>
      <c r="G4054">
        <v>5552</v>
      </c>
      <c r="H4054">
        <v>1961577.12</v>
      </c>
      <c r="I4054" t="s">
        <v>1018</v>
      </c>
      <c r="J4054">
        <v>445</v>
      </c>
    </row>
    <row r="4055" spans="1:10" x14ac:dyDescent="0.25">
      <c r="A4055">
        <v>338</v>
      </c>
      <c r="B4055" t="s">
        <v>344</v>
      </c>
      <c r="C4055" t="s">
        <v>30</v>
      </c>
      <c r="D4055">
        <v>353.31</v>
      </c>
      <c r="E4055">
        <v>3.7</v>
      </c>
      <c r="F4055">
        <v>124</v>
      </c>
      <c r="G4055">
        <v>5552</v>
      </c>
      <c r="H4055">
        <v>1961577.12</v>
      </c>
      <c r="I4055" t="s">
        <v>1017</v>
      </c>
      <c r="J4055">
        <v>460</v>
      </c>
    </row>
    <row r="4056" spans="1:10" x14ac:dyDescent="0.25">
      <c r="A4056">
        <v>338</v>
      </c>
      <c r="B4056" t="s">
        <v>344</v>
      </c>
      <c r="C4056" t="s">
        <v>30</v>
      </c>
      <c r="D4056">
        <v>353.31</v>
      </c>
      <c r="E4056">
        <v>3.7</v>
      </c>
      <c r="F4056">
        <v>124</v>
      </c>
      <c r="G4056">
        <v>5552</v>
      </c>
      <c r="H4056">
        <v>1961577.12</v>
      </c>
      <c r="I4056" t="s">
        <v>1016</v>
      </c>
      <c r="J4056">
        <v>380</v>
      </c>
    </row>
    <row r="4057" spans="1:10" x14ac:dyDescent="0.25">
      <c r="A4057">
        <v>338</v>
      </c>
      <c r="B4057" t="s">
        <v>344</v>
      </c>
      <c r="C4057" t="s">
        <v>30</v>
      </c>
      <c r="D4057">
        <v>353.31</v>
      </c>
      <c r="E4057">
        <v>3.7</v>
      </c>
      <c r="F4057">
        <v>124</v>
      </c>
      <c r="G4057">
        <v>5552</v>
      </c>
      <c r="H4057">
        <v>1961577.12</v>
      </c>
      <c r="I4057" t="s">
        <v>1015</v>
      </c>
      <c r="J4057">
        <v>617</v>
      </c>
    </row>
    <row r="4058" spans="1:10" x14ac:dyDescent="0.25">
      <c r="A4058">
        <v>339</v>
      </c>
      <c r="B4058" t="s">
        <v>345</v>
      </c>
      <c r="C4058" t="s">
        <v>5</v>
      </c>
      <c r="D4058">
        <v>239.72</v>
      </c>
      <c r="E4058">
        <v>1.3</v>
      </c>
      <c r="F4058">
        <v>1</v>
      </c>
      <c r="G4058">
        <v>7210</v>
      </c>
      <c r="H4058">
        <v>1728381.2</v>
      </c>
      <c r="I4058" t="s">
        <v>1013</v>
      </c>
      <c r="J4058">
        <v>920</v>
      </c>
    </row>
    <row r="4059" spans="1:10" x14ac:dyDescent="0.25">
      <c r="A4059">
        <v>339</v>
      </c>
      <c r="B4059" t="s">
        <v>345</v>
      </c>
      <c r="C4059" t="s">
        <v>5</v>
      </c>
      <c r="D4059">
        <v>239.72</v>
      </c>
      <c r="E4059">
        <v>1.3</v>
      </c>
      <c r="F4059">
        <v>1</v>
      </c>
      <c r="G4059">
        <v>7210</v>
      </c>
      <c r="H4059">
        <v>1728381.2</v>
      </c>
      <c r="I4059" t="s">
        <v>1014</v>
      </c>
      <c r="J4059">
        <v>880</v>
      </c>
    </row>
    <row r="4060" spans="1:10" x14ac:dyDescent="0.25">
      <c r="A4060">
        <v>339</v>
      </c>
      <c r="B4060" t="s">
        <v>345</v>
      </c>
      <c r="C4060" t="s">
        <v>5</v>
      </c>
      <c r="D4060">
        <v>239.72</v>
      </c>
      <c r="E4060">
        <v>1.3</v>
      </c>
      <c r="F4060">
        <v>1</v>
      </c>
      <c r="G4060">
        <v>7210</v>
      </c>
      <c r="H4060">
        <v>1728381.2</v>
      </c>
      <c r="I4060" t="s">
        <v>1024</v>
      </c>
      <c r="J4060">
        <v>579</v>
      </c>
    </row>
    <row r="4061" spans="1:10" x14ac:dyDescent="0.25">
      <c r="A4061">
        <v>339</v>
      </c>
      <c r="B4061" t="s">
        <v>345</v>
      </c>
      <c r="C4061" t="s">
        <v>5</v>
      </c>
      <c r="D4061">
        <v>239.72</v>
      </c>
      <c r="E4061">
        <v>1.3</v>
      </c>
      <c r="F4061">
        <v>1</v>
      </c>
      <c r="G4061">
        <v>7210</v>
      </c>
      <c r="H4061">
        <v>1728381.2</v>
      </c>
      <c r="I4061" t="s">
        <v>1023</v>
      </c>
      <c r="J4061">
        <v>883</v>
      </c>
    </row>
    <row r="4062" spans="1:10" x14ac:dyDescent="0.25">
      <c r="A4062">
        <v>339</v>
      </c>
      <c r="B4062" t="s">
        <v>345</v>
      </c>
      <c r="C4062" t="s">
        <v>5</v>
      </c>
      <c r="D4062">
        <v>239.72</v>
      </c>
      <c r="E4062">
        <v>1.3</v>
      </c>
      <c r="F4062">
        <v>1</v>
      </c>
      <c r="G4062">
        <v>7210</v>
      </c>
      <c r="H4062">
        <v>1728381.2</v>
      </c>
      <c r="I4062" t="s">
        <v>1022</v>
      </c>
      <c r="J4062">
        <v>438</v>
      </c>
    </row>
    <row r="4063" spans="1:10" x14ac:dyDescent="0.25">
      <c r="A4063">
        <v>339</v>
      </c>
      <c r="B4063" t="s">
        <v>345</v>
      </c>
      <c r="C4063" t="s">
        <v>5</v>
      </c>
      <c r="D4063">
        <v>239.72</v>
      </c>
      <c r="E4063">
        <v>1.3</v>
      </c>
      <c r="F4063">
        <v>1</v>
      </c>
      <c r="G4063">
        <v>7210</v>
      </c>
      <c r="H4063">
        <v>1728381.2</v>
      </c>
      <c r="I4063" t="s">
        <v>1021</v>
      </c>
      <c r="J4063">
        <v>897</v>
      </c>
    </row>
    <row r="4064" spans="1:10" x14ac:dyDescent="0.25">
      <c r="A4064">
        <v>339</v>
      </c>
      <c r="B4064" t="s">
        <v>345</v>
      </c>
      <c r="C4064" t="s">
        <v>5</v>
      </c>
      <c r="D4064">
        <v>239.72</v>
      </c>
      <c r="E4064">
        <v>1.3</v>
      </c>
      <c r="F4064">
        <v>1</v>
      </c>
      <c r="G4064">
        <v>7210</v>
      </c>
      <c r="H4064">
        <v>1728381.2</v>
      </c>
      <c r="I4064" t="s">
        <v>1020</v>
      </c>
      <c r="J4064">
        <v>864</v>
      </c>
    </row>
    <row r="4065" spans="1:10" x14ac:dyDescent="0.25">
      <c r="A4065">
        <v>339</v>
      </c>
      <c r="B4065" t="s">
        <v>345</v>
      </c>
      <c r="C4065" t="s">
        <v>5</v>
      </c>
      <c r="D4065">
        <v>239.72</v>
      </c>
      <c r="E4065">
        <v>1.3</v>
      </c>
      <c r="F4065">
        <v>1</v>
      </c>
      <c r="G4065">
        <v>7210</v>
      </c>
      <c r="H4065">
        <v>1728381.2</v>
      </c>
      <c r="I4065" t="s">
        <v>1019</v>
      </c>
      <c r="J4065">
        <v>393</v>
      </c>
    </row>
    <row r="4066" spans="1:10" x14ac:dyDescent="0.25">
      <c r="A4066">
        <v>339</v>
      </c>
      <c r="B4066" t="s">
        <v>345</v>
      </c>
      <c r="C4066" t="s">
        <v>5</v>
      </c>
      <c r="D4066">
        <v>239.72</v>
      </c>
      <c r="E4066">
        <v>1.3</v>
      </c>
      <c r="F4066">
        <v>1</v>
      </c>
      <c r="G4066">
        <v>7210</v>
      </c>
      <c r="H4066">
        <v>1728381.2</v>
      </c>
      <c r="I4066" t="s">
        <v>1018</v>
      </c>
      <c r="J4066">
        <v>207</v>
      </c>
    </row>
    <row r="4067" spans="1:10" x14ac:dyDescent="0.25">
      <c r="A4067">
        <v>339</v>
      </c>
      <c r="B4067" t="s">
        <v>345</v>
      </c>
      <c r="C4067" t="s">
        <v>5</v>
      </c>
      <c r="D4067">
        <v>239.72</v>
      </c>
      <c r="E4067">
        <v>1.3</v>
      </c>
      <c r="F4067">
        <v>1</v>
      </c>
      <c r="G4067">
        <v>7210</v>
      </c>
      <c r="H4067">
        <v>1728381.2</v>
      </c>
      <c r="I4067" t="s">
        <v>1017</v>
      </c>
      <c r="J4067">
        <v>570</v>
      </c>
    </row>
    <row r="4068" spans="1:10" x14ac:dyDescent="0.25">
      <c r="A4068">
        <v>339</v>
      </c>
      <c r="B4068" t="s">
        <v>345</v>
      </c>
      <c r="C4068" t="s">
        <v>5</v>
      </c>
      <c r="D4068">
        <v>239.72</v>
      </c>
      <c r="E4068">
        <v>1.3</v>
      </c>
      <c r="F4068">
        <v>1</v>
      </c>
      <c r="G4068">
        <v>7210</v>
      </c>
      <c r="H4068">
        <v>1728381.2</v>
      </c>
      <c r="I4068" t="s">
        <v>1016</v>
      </c>
      <c r="J4068">
        <v>443</v>
      </c>
    </row>
    <row r="4069" spans="1:10" x14ac:dyDescent="0.25">
      <c r="A4069">
        <v>339</v>
      </c>
      <c r="B4069" t="s">
        <v>345</v>
      </c>
      <c r="C4069" t="s">
        <v>5</v>
      </c>
      <c r="D4069">
        <v>239.72</v>
      </c>
      <c r="E4069">
        <v>1.3</v>
      </c>
      <c r="F4069">
        <v>1</v>
      </c>
      <c r="G4069">
        <v>7210</v>
      </c>
      <c r="H4069">
        <v>1728381.2</v>
      </c>
      <c r="I4069" t="s">
        <v>1015</v>
      </c>
      <c r="J4069">
        <v>136</v>
      </c>
    </row>
    <row r="4070" spans="1:10" x14ac:dyDescent="0.25">
      <c r="A4070">
        <v>340</v>
      </c>
      <c r="B4070" t="s">
        <v>346</v>
      </c>
      <c r="C4070" t="s">
        <v>11</v>
      </c>
      <c r="D4070">
        <v>53.43</v>
      </c>
      <c r="E4070">
        <v>1.1000000000000001</v>
      </c>
      <c r="F4070">
        <v>968</v>
      </c>
      <c r="G4070">
        <v>4893</v>
      </c>
      <c r="H4070">
        <v>261432.99</v>
      </c>
      <c r="I4070" t="s">
        <v>1013</v>
      </c>
      <c r="J4070">
        <v>386</v>
      </c>
    </row>
    <row r="4071" spans="1:10" x14ac:dyDescent="0.25">
      <c r="A4071">
        <v>340</v>
      </c>
      <c r="B4071" t="s">
        <v>346</v>
      </c>
      <c r="C4071" t="s">
        <v>11</v>
      </c>
      <c r="D4071">
        <v>53.43</v>
      </c>
      <c r="E4071">
        <v>1.1000000000000001</v>
      </c>
      <c r="F4071">
        <v>968</v>
      </c>
      <c r="G4071">
        <v>4893</v>
      </c>
      <c r="H4071">
        <v>261432.99</v>
      </c>
      <c r="I4071" t="s">
        <v>1014</v>
      </c>
      <c r="J4071">
        <v>212</v>
      </c>
    </row>
    <row r="4072" spans="1:10" x14ac:dyDescent="0.25">
      <c r="A4072">
        <v>340</v>
      </c>
      <c r="B4072" t="s">
        <v>346</v>
      </c>
      <c r="C4072" t="s">
        <v>11</v>
      </c>
      <c r="D4072">
        <v>53.43</v>
      </c>
      <c r="E4072">
        <v>1.1000000000000001</v>
      </c>
      <c r="F4072">
        <v>968</v>
      </c>
      <c r="G4072">
        <v>4893</v>
      </c>
      <c r="H4072">
        <v>261432.99</v>
      </c>
      <c r="I4072" t="s">
        <v>1024</v>
      </c>
      <c r="J4072">
        <v>725</v>
      </c>
    </row>
    <row r="4073" spans="1:10" x14ac:dyDescent="0.25">
      <c r="A4073">
        <v>340</v>
      </c>
      <c r="B4073" t="s">
        <v>346</v>
      </c>
      <c r="C4073" t="s">
        <v>11</v>
      </c>
      <c r="D4073">
        <v>53.43</v>
      </c>
      <c r="E4073">
        <v>1.1000000000000001</v>
      </c>
      <c r="F4073">
        <v>968</v>
      </c>
      <c r="G4073">
        <v>4893</v>
      </c>
      <c r="H4073">
        <v>261432.99</v>
      </c>
      <c r="I4073" t="s">
        <v>1023</v>
      </c>
      <c r="J4073">
        <v>741</v>
      </c>
    </row>
    <row r="4074" spans="1:10" x14ac:dyDescent="0.25">
      <c r="A4074">
        <v>340</v>
      </c>
      <c r="B4074" t="s">
        <v>346</v>
      </c>
      <c r="C4074" t="s">
        <v>11</v>
      </c>
      <c r="D4074">
        <v>53.43</v>
      </c>
      <c r="E4074">
        <v>1.1000000000000001</v>
      </c>
      <c r="F4074">
        <v>968</v>
      </c>
      <c r="G4074">
        <v>4893</v>
      </c>
      <c r="H4074">
        <v>261432.99</v>
      </c>
      <c r="I4074" t="s">
        <v>1022</v>
      </c>
      <c r="J4074">
        <v>156</v>
      </c>
    </row>
    <row r="4075" spans="1:10" x14ac:dyDescent="0.25">
      <c r="A4075">
        <v>340</v>
      </c>
      <c r="B4075" t="s">
        <v>346</v>
      </c>
      <c r="C4075" t="s">
        <v>11</v>
      </c>
      <c r="D4075">
        <v>53.43</v>
      </c>
      <c r="E4075">
        <v>1.1000000000000001</v>
      </c>
      <c r="F4075">
        <v>968</v>
      </c>
      <c r="G4075">
        <v>4893</v>
      </c>
      <c r="H4075">
        <v>261432.99</v>
      </c>
      <c r="I4075" t="s">
        <v>1021</v>
      </c>
      <c r="J4075">
        <v>560</v>
      </c>
    </row>
    <row r="4076" spans="1:10" x14ac:dyDescent="0.25">
      <c r="A4076">
        <v>340</v>
      </c>
      <c r="B4076" t="s">
        <v>346</v>
      </c>
      <c r="C4076" t="s">
        <v>11</v>
      </c>
      <c r="D4076">
        <v>53.43</v>
      </c>
      <c r="E4076">
        <v>1.1000000000000001</v>
      </c>
      <c r="F4076">
        <v>968</v>
      </c>
      <c r="G4076">
        <v>4893</v>
      </c>
      <c r="H4076">
        <v>261432.99</v>
      </c>
      <c r="I4076" t="s">
        <v>1020</v>
      </c>
      <c r="J4076">
        <v>98</v>
      </c>
    </row>
    <row r="4077" spans="1:10" x14ac:dyDescent="0.25">
      <c r="A4077">
        <v>340</v>
      </c>
      <c r="B4077" t="s">
        <v>346</v>
      </c>
      <c r="C4077" t="s">
        <v>11</v>
      </c>
      <c r="D4077">
        <v>53.43</v>
      </c>
      <c r="E4077">
        <v>1.1000000000000001</v>
      </c>
      <c r="F4077">
        <v>968</v>
      </c>
      <c r="G4077">
        <v>4893</v>
      </c>
      <c r="H4077">
        <v>261432.99</v>
      </c>
      <c r="I4077" t="s">
        <v>1019</v>
      </c>
      <c r="J4077">
        <v>338</v>
      </c>
    </row>
    <row r="4078" spans="1:10" x14ac:dyDescent="0.25">
      <c r="A4078">
        <v>340</v>
      </c>
      <c r="B4078" t="s">
        <v>346</v>
      </c>
      <c r="C4078" t="s">
        <v>11</v>
      </c>
      <c r="D4078">
        <v>53.43</v>
      </c>
      <c r="E4078">
        <v>1.1000000000000001</v>
      </c>
      <c r="F4078">
        <v>968</v>
      </c>
      <c r="G4078">
        <v>4893</v>
      </c>
      <c r="H4078">
        <v>261432.99</v>
      </c>
      <c r="I4078" t="s">
        <v>1018</v>
      </c>
      <c r="J4078">
        <v>469</v>
      </c>
    </row>
    <row r="4079" spans="1:10" x14ac:dyDescent="0.25">
      <c r="A4079">
        <v>340</v>
      </c>
      <c r="B4079" t="s">
        <v>346</v>
      </c>
      <c r="C4079" t="s">
        <v>11</v>
      </c>
      <c r="D4079">
        <v>53.43</v>
      </c>
      <c r="E4079">
        <v>1.1000000000000001</v>
      </c>
      <c r="F4079">
        <v>968</v>
      </c>
      <c r="G4079">
        <v>4893</v>
      </c>
      <c r="H4079">
        <v>261432.99</v>
      </c>
      <c r="I4079" t="s">
        <v>1017</v>
      </c>
      <c r="J4079">
        <v>987</v>
      </c>
    </row>
    <row r="4080" spans="1:10" x14ac:dyDescent="0.25">
      <c r="A4080">
        <v>340</v>
      </c>
      <c r="B4080" t="s">
        <v>346</v>
      </c>
      <c r="C4080" t="s">
        <v>11</v>
      </c>
      <c r="D4080">
        <v>53.43</v>
      </c>
      <c r="E4080">
        <v>1.1000000000000001</v>
      </c>
      <c r="F4080">
        <v>968</v>
      </c>
      <c r="G4080">
        <v>4893</v>
      </c>
      <c r="H4080">
        <v>261432.99</v>
      </c>
      <c r="I4080" t="s">
        <v>1016</v>
      </c>
      <c r="J4080">
        <v>32</v>
      </c>
    </row>
    <row r="4081" spans="1:10" x14ac:dyDescent="0.25">
      <c r="A4081">
        <v>340</v>
      </c>
      <c r="B4081" t="s">
        <v>346</v>
      </c>
      <c r="C4081" t="s">
        <v>11</v>
      </c>
      <c r="D4081">
        <v>53.43</v>
      </c>
      <c r="E4081">
        <v>1.1000000000000001</v>
      </c>
      <c r="F4081">
        <v>968</v>
      </c>
      <c r="G4081">
        <v>4893</v>
      </c>
      <c r="H4081">
        <v>261432.99</v>
      </c>
      <c r="I4081" t="s">
        <v>1015</v>
      </c>
      <c r="J4081">
        <v>189</v>
      </c>
    </row>
    <row r="4082" spans="1:10" x14ac:dyDescent="0.25">
      <c r="A4082">
        <v>341</v>
      </c>
      <c r="B4082" t="s">
        <v>347</v>
      </c>
      <c r="C4082" t="s">
        <v>11</v>
      </c>
      <c r="D4082">
        <v>248.35</v>
      </c>
      <c r="E4082">
        <v>2</v>
      </c>
      <c r="F4082">
        <v>759</v>
      </c>
      <c r="G4082">
        <v>6194</v>
      </c>
      <c r="H4082">
        <v>1538279.9</v>
      </c>
      <c r="I4082" t="s">
        <v>1013</v>
      </c>
      <c r="J4082">
        <v>110</v>
      </c>
    </row>
    <row r="4083" spans="1:10" x14ac:dyDescent="0.25">
      <c r="A4083">
        <v>341</v>
      </c>
      <c r="B4083" t="s">
        <v>347</v>
      </c>
      <c r="C4083" t="s">
        <v>11</v>
      </c>
      <c r="D4083">
        <v>248.35</v>
      </c>
      <c r="E4083">
        <v>2</v>
      </c>
      <c r="F4083">
        <v>759</v>
      </c>
      <c r="G4083">
        <v>6194</v>
      </c>
      <c r="H4083">
        <v>1538279.9</v>
      </c>
      <c r="I4083" t="s">
        <v>1014</v>
      </c>
      <c r="J4083">
        <v>828</v>
      </c>
    </row>
    <row r="4084" spans="1:10" x14ac:dyDescent="0.25">
      <c r="A4084">
        <v>341</v>
      </c>
      <c r="B4084" t="s">
        <v>347</v>
      </c>
      <c r="C4084" t="s">
        <v>11</v>
      </c>
      <c r="D4084">
        <v>248.35</v>
      </c>
      <c r="E4084">
        <v>2</v>
      </c>
      <c r="F4084">
        <v>759</v>
      </c>
      <c r="G4084">
        <v>6194</v>
      </c>
      <c r="H4084">
        <v>1538279.9</v>
      </c>
      <c r="I4084" t="s">
        <v>1024</v>
      </c>
      <c r="J4084">
        <v>217</v>
      </c>
    </row>
    <row r="4085" spans="1:10" x14ac:dyDescent="0.25">
      <c r="A4085">
        <v>341</v>
      </c>
      <c r="B4085" t="s">
        <v>347</v>
      </c>
      <c r="C4085" t="s">
        <v>11</v>
      </c>
      <c r="D4085">
        <v>248.35</v>
      </c>
      <c r="E4085">
        <v>2</v>
      </c>
      <c r="F4085">
        <v>759</v>
      </c>
      <c r="G4085">
        <v>6194</v>
      </c>
      <c r="H4085">
        <v>1538279.9</v>
      </c>
      <c r="I4085" t="s">
        <v>1023</v>
      </c>
      <c r="J4085">
        <v>368</v>
      </c>
    </row>
    <row r="4086" spans="1:10" x14ac:dyDescent="0.25">
      <c r="A4086">
        <v>341</v>
      </c>
      <c r="B4086" t="s">
        <v>347</v>
      </c>
      <c r="C4086" t="s">
        <v>11</v>
      </c>
      <c r="D4086">
        <v>248.35</v>
      </c>
      <c r="E4086">
        <v>2</v>
      </c>
      <c r="F4086">
        <v>759</v>
      </c>
      <c r="G4086">
        <v>6194</v>
      </c>
      <c r="H4086">
        <v>1538279.9</v>
      </c>
      <c r="I4086" t="s">
        <v>1022</v>
      </c>
      <c r="J4086">
        <v>421</v>
      </c>
    </row>
    <row r="4087" spans="1:10" x14ac:dyDescent="0.25">
      <c r="A4087">
        <v>341</v>
      </c>
      <c r="B4087" t="s">
        <v>347</v>
      </c>
      <c r="C4087" t="s">
        <v>11</v>
      </c>
      <c r="D4087">
        <v>248.35</v>
      </c>
      <c r="E4087">
        <v>2</v>
      </c>
      <c r="F4087">
        <v>759</v>
      </c>
      <c r="G4087">
        <v>6194</v>
      </c>
      <c r="H4087">
        <v>1538279.9</v>
      </c>
      <c r="I4087" t="s">
        <v>1021</v>
      </c>
      <c r="J4087">
        <v>471</v>
      </c>
    </row>
    <row r="4088" spans="1:10" x14ac:dyDescent="0.25">
      <c r="A4088">
        <v>341</v>
      </c>
      <c r="B4088" t="s">
        <v>347</v>
      </c>
      <c r="C4088" t="s">
        <v>11</v>
      </c>
      <c r="D4088">
        <v>248.35</v>
      </c>
      <c r="E4088">
        <v>2</v>
      </c>
      <c r="F4088">
        <v>759</v>
      </c>
      <c r="G4088">
        <v>6194</v>
      </c>
      <c r="H4088">
        <v>1538279.9</v>
      </c>
      <c r="I4088" t="s">
        <v>1020</v>
      </c>
      <c r="J4088">
        <v>953</v>
      </c>
    </row>
    <row r="4089" spans="1:10" x14ac:dyDescent="0.25">
      <c r="A4089">
        <v>341</v>
      </c>
      <c r="B4089" t="s">
        <v>347</v>
      </c>
      <c r="C4089" t="s">
        <v>11</v>
      </c>
      <c r="D4089">
        <v>248.35</v>
      </c>
      <c r="E4089">
        <v>2</v>
      </c>
      <c r="F4089">
        <v>759</v>
      </c>
      <c r="G4089">
        <v>6194</v>
      </c>
      <c r="H4089">
        <v>1538279.9</v>
      </c>
      <c r="I4089" t="s">
        <v>1019</v>
      </c>
      <c r="J4089">
        <v>797</v>
      </c>
    </row>
    <row r="4090" spans="1:10" x14ac:dyDescent="0.25">
      <c r="A4090">
        <v>341</v>
      </c>
      <c r="B4090" t="s">
        <v>347</v>
      </c>
      <c r="C4090" t="s">
        <v>11</v>
      </c>
      <c r="D4090">
        <v>248.35</v>
      </c>
      <c r="E4090">
        <v>2</v>
      </c>
      <c r="F4090">
        <v>759</v>
      </c>
      <c r="G4090">
        <v>6194</v>
      </c>
      <c r="H4090">
        <v>1538279.9</v>
      </c>
      <c r="I4090" t="s">
        <v>1018</v>
      </c>
      <c r="J4090">
        <v>715</v>
      </c>
    </row>
    <row r="4091" spans="1:10" x14ac:dyDescent="0.25">
      <c r="A4091">
        <v>341</v>
      </c>
      <c r="B4091" t="s">
        <v>347</v>
      </c>
      <c r="C4091" t="s">
        <v>11</v>
      </c>
      <c r="D4091">
        <v>248.35</v>
      </c>
      <c r="E4091">
        <v>2</v>
      </c>
      <c r="F4091">
        <v>759</v>
      </c>
      <c r="G4091">
        <v>6194</v>
      </c>
      <c r="H4091">
        <v>1538279.9</v>
      </c>
      <c r="I4091" t="s">
        <v>1017</v>
      </c>
      <c r="J4091">
        <v>416</v>
      </c>
    </row>
    <row r="4092" spans="1:10" x14ac:dyDescent="0.25">
      <c r="A4092">
        <v>341</v>
      </c>
      <c r="B4092" t="s">
        <v>347</v>
      </c>
      <c r="C4092" t="s">
        <v>11</v>
      </c>
      <c r="D4092">
        <v>248.35</v>
      </c>
      <c r="E4092">
        <v>2</v>
      </c>
      <c r="F4092">
        <v>759</v>
      </c>
      <c r="G4092">
        <v>6194</v>
      </c>
      <c r="H4092">
        <v>1538279.9</v>
      </c>
      <c r="I4092" t="s">
        <v>1016</v>
      </c>
      <c r="J4092">
        <v>259</v>
      </c>
    </row>
    <row r="4093" spans="1:10" x14ac:dyDescent="0.25">
      <c r="A4093">
        <v>341</v>
      </c>
      <c r="B4093" t="s">
        <v>347</v>
      </c>
      <c r="C4093" t="s">
        <v>11</v>
      </c>
      <c r="D4093">
        <v>248.35</v>
      </c>
      <c r="E4093">
        <v>2</v>
      </c>
      <c r="F4093">
        <v>759</v>
      </c>
      <c r="G4093">
        <v>6194</v>
      </c>
      <c r="H4093">
        <v>1538279.9</v>
      </c>
      <c r="I4093" t="s">
        <v>1015</v>
      </c>
      <c r="J4093">
        <v>639</v>
      </c>
    </row>
    <row r="4094" spans="1:10" x14ac:dyDescent="0.25">
      <c r="A4094">
        <v>342</v>
      </c>
      <c r="B4094" t="s">
        <v>348</v>
      </c>
      <c r="C4094" t="s">
        <v>8</v>
      </c>
      <c r="D4094">
        <v>239.37</v>
      </c>
      <c r="E4094">
        <v>2.9</v>
      </c>
      <c r="F4094">
        <v>855</v>
      </c>
      <c r="G4094">
        <v>5651</v>
      </c>
      <c r="H4094">
        <v>1352679.87</v>
      </c>
      <c r="I4094" t="s">
        <v>1013</v>
      </c>
      <c r="J4094">
        <v>613</v>
      </c>
    </row>
    <row r="4095" spans="1:10" x14ac:dyDescent="0.25">
      <c r="A4095">
        <v>342</v>
      </c>
      <c r="B4095" t="s">
        <v>348</v>
      </c>
      <c r="C4095" t="s">
        <v>8</v>
      </c>
      <c r="D4095">
        <v>239.37</v>
      </c>
      <c r="E4095">
        <v>2.9</v>
      </c>
      <c r="F4095">
        <v>855</v>
      </c>
      <c r="G4095">
        <v>5651</v>
      </c>
      <c r="H4095">
        <v>1352679.87</v>
      </c>
      <c r="I4095" t="s">
        <v>1014</v>
      </c>
      <c r="J4095">
        <v>136</v>
      </c>
    </row>
    <row r="4096" spans="1:10" x14ac:dyDescent="0.25">
      <c r="A4096">
        <v>342</v>
      </c>
      <c r="B4096" t="s">
        <v>348</v>
      </c>
      <c r="C4096" t="s">
        <v>8</v>
      </c>
      <c r="D4096">
        <v>239.37</v>
      </c>
      <c r="E4096">
        <v>2.9</v>
      </c>
      <c r="F4096">
        <v>855</v>
      </c>
      <c r="G4096">
        <v>5651</v>
      </c>
      <c r="H4096">
        <v>1352679.87</v>
      </c>
      <c r="I4096" t="s">
        <v>1024</v>
      </c>
      <c r="J4096">
        <v>176</v>
      </c>
    </row>
    <row r="4097" spans="1:10" x14ac:dyDescent="0.25">
      <c r="A4097">
        <v>342</v>
      </c>
      <c r="B4097" t="s">
        <v>348</v>
      </c>
      <c r="C4097" t="s">
        <v>8</v>
      </c>
      <c r="D4097">
        <v>239.37</v>
      </c>
      <c r="E4097">
        <v>2.9</v>
      </c>
      <c r="F4097">
        <v>855</v>
      </c>
      <c r="G4097">
        <v>5651</v>
      </c>
      <c r="H4097">
        <v>1352679.87</v>
      </c>
      <c r="I4097" t="s">
        <v>1023</v>
      </c>
      <c r="J4097">
        <v>937</v>
      </c>
    </row>
    <row r="4098" spans="1:10" x14ac:dyDescent="0.25">
      <c r="A4098">
        <v>342</v>
      </c>
      <c r="B4098" t="s">
        <v>348</v>
      </c>
      <c r="C4098" t="s">
        <v>8</v>
      </c>
      <c r="D4098">
        <v>239.37</v>
      </c>
      <c r="E4098">
        <v>2.9</v>
      </c>
      <c r="F4098">
        <v>855</v>
      </c>
      <c r="G4098">
        <v>5651</v>
      </c>
      <c r="H4098">
        <v>1352679.87</v>
      </c>
      <c r="I4098" t="s">
        <v>1022</v>
      </c>
      <c r="J4098">
        <v>250</v>
      </c>
    </row>
    <row r="4099" spans="1:10" x14ac:dyDescent="0.25">
      <c r="A4099">
        <v>342</v>
      </c>
      <c r="B4099" t="s">
        <v>348</v>
      </c>
      <c r="C4099" t="s">
        <v>8</v>
      </c>
      <c r="D4099">
        <v>239.37</v>
      </c>
      <c r="E4099">
        <v>2.9</v>
      </c>
      <c r="F4099">
        <v>855</v>
      </c>
      <c r="G4099">
        <v>5651</v>
      </c>
      <c r="H4099">
        <v>1352679.87</v>
      </c>
      <c r="I4099" t="s">
        <v>1021</v>
      </c>
      <c r="J4099">
        <v>743</v>
      </c>
    </row>
    <row r="4100" spans="1:10" x14ac:dyDescent="0.25">
      <c r="A4100">
        <v>342</v>
      </c>
      <c r="B4100" t="s">
        <v>348</v>
      </c>
      <c r="C4100" t="s">
        <v>8</v>
      </c>
      <c r="D4100">
        <v>239.37</v>
      </c>
      <c r="E4100">
        <v>2.9</v>
      </c>
      <c r="F4100">
        <v>855</v>
      </c>
      <c r="G4100">
        <v>5651</v>
      </c>
      <c r="H4100">
        <v>1352679.87</v>
      </c>
      <c r="I4100" t="s">
        <v>1020</v>
      </c>
      <c r="J4100">
        <v>870</v>
      </c>
    </row>
    <row r="4101" spans="1:10" x14ac:dyDescent="0.25">
      <c r="A4101">
        <v>342</v>
      </c>
      <c r="B4101" t="s">
        <v>348</v>
      </c>
      <c r="C4101" t="s">
        <v>8</v>
      </c>
      <c r="D4101">
        <v>239.37</v>
      </c>
      <c r="E4101">
        <v>2.9</v>
      </c>
      <c r="F4101">
        <v>855</v>
      </c>
      <c r="G4101">
        <v>5651</v>
      </c>
      <c r="H4101">
        <v>1352679.87</v>
      </c>
      <c r="I4101" t="s">
        <v>1019</v>
      </c>
      <c r="J4101">
        <v>21</v>
      </c>
    </row>
    <row r="4102" spans="1:10" x14ac:dyDescent="0.25">
      <c r="A4102">
        <v>342</v>
      </c>
      <c r="B4102" t="s">
        <v>348</v>
      </c>
      <c r="C4102" t="s">
        <v>8</v>
      </c>
      <c r="D4102">
        <v>239.37</v>
      </c>
      <c r="E4102">
        <v>2.9</v>
      </c>
      <c r="F4102">
        <v>855</v>
      </c>
      <c r="G4102">
        <v>5651</v>
      </c>
      <c r="H4102">
        <v>1352679.87</v>
      </c>
      <c r="I4102" t="s">
        <v>1018</v>
      </c>
      <c r="J4102">
        <v>975</v>
      </c>
    </row>
    <row r="4103" spans="1:10" x14ac:dyDescent="0.25">
      <c r="A4103">
        <v>342</v>
      </c>
      <c r="B4103" t="s">
        <v>348</v>
      </c>
      <c r="C4103" t="s">
        <v>8</v>
      </c>
      <c r="D4103">
        <v>239.37</v>
      </c>
      <c r="E4103">
        <v>2.9</v>
      </c>
      <c r="F4103">
        <v>855</v>
      </c>
      <c r="G4103">
        <v>5651</v>
      </c>
      <c r="H4103">
        <v>1352679.87</v>
      </c>
      <c r="I4103" t="s">
        <v>1017</v>
      </c>
      <c r="J4103">
        <v>356</v>
      </c>
    </row>
    <row r="4104" spans="1:10" x14ac:dyDescent="0.25">
      <c r="A4104">
        <v>342</v>
      </c>
      <c r="B4104" t="s">
        <v>348</v>
      </c>
      <c r="C4104" t="s">
        <v>8</v>
      </c>
      <c r="D4104">
        <v>239.37</v>
      </c>
      <c r="E4104">
        <v>2.9</v>
      </c>
      <c r="F4104">
        <v>855</v>
      </c>
      <c r="G4104">
        <v>5651</v>
      </c>
      <c r="H4104">
        <v>1352679.87</v>
      </c>
      <c r="I4104" t="s">
        <v>1016</v>
      </c>
      <c r="J4104">
        <v>233</v>
      </c>
    </row>
    <row r="4105" spans="1:10" x14ac:dyDescent="0.25">
      <c r="A4105">
        <v>342</v>
      </c>
      <c r="B4105" t="s">
        <v>348</v>
      </c>
      <c r="C4105" t="s">
        <v>8</v>
      </c>
      <c r="D4105">
        <v>239.37</v>
      </c>
      <c r="E4105">
        <v>2.9</v>
      </c>
      <c r="F4105">
        <v>855</v>
      </c>
      <c r="G4105">
        <v>5651</v>
      </c>
      <c r="H4105">
        <v>1352679.87</v>
      </c>
      <c r="I4105" t="s">
        <v>1015</v>
      </c>
      <c r="J4105">
        <v>341</v>
      </c>
    </row>
    <row r="4106" spans="1:10" x14ac:dyDescent="0.25">
      <c r="A4106">
        <v>343</v>
      </c>
      <c r="B4106" t="s">
        <v>349</v>
      </c>
      <c r="C4106" t="s">
        <v>5</v>
      </c>
      <c r="D4106">
        <v>90.73</v>
      </c>
      <c r="E4106">
        <v>4.5</v>
      </c>
      <c r="F4106">
        <v>640</v>
      </c>
      <c r="G4106">
        <v>5656</v>
      </c>
      <c r="H4106">
        <v>513168.88</v>
      </c>
      <c r="I4106" t="s">
        <v>1013</v>
      </c>
      <c r="J4106">
        <v>16</v>
      </c>
    </row>
    <row r="4107" spans="1:10" x14ac:dyDescent="0.25">
      <c r="A4107">
        <v>343</v>
      </c>
      <c r="B4107" t="s">
        <v>349</v>
      </c>
      <c r="C4107" t="s">
        <v>5</v>
      </c>
      <c r="D4107">
        <v>90.73</v>
      </c>
      <c r="E4107">
        <v>4.5</v>
      </c>
      <c r="F4107">
        <v>640</v>
      </c>
      <c r="G4107">
        <v>5656</v>
      </c>
      <c r="H4107">
        <v>513168.88</v>
      </c>
      <c r="I4107" t="s">
        <v>1014</v>
      </c>
      <c r="J4107">
        <v>5</v>
      </c>
    </row>
    <row r="4108" spans="1:10" x14ac:dyDescent="0.25">
      <c r="A4108">
        <v>343</v>
      </c>
      <c r="B4108" t="s">
        <v>349</v>
      </c>
      <c r="C4108" t="s">
        <v>5</v>
      </c>
      <c r="D4108">
        <v>90.73</v>
      </c>
      <c r="E4108">
        <v>4.5</v>
      </c>
      <c r="F4108">
        <v>640</v>
      </c>
      <c r="G4108">
        <v>5656</v>
      </c>
      <c r="H4108">
        <v>513168.88</v>
      </c>
      <c r="I4108" t="s">
        <v>1024</v>
      </c>
      <c r="J4108">
        <v>298</v>
      </c>
    </row>
    <row r="4109" spans="1:10" x14ac:dyDescent="0.25">
      <c r="A4109">
        <v>343</v>
      </c>
      <c r="B4109" t="s">
        <v>349</v>
      </c>
      <c r="C4109" t="s">
        <v>5</v>
      </c>
      <c r="D4109">
        <v>90.73</v>
      </c>
      <c r="E4109">
        <v>4.5</v>
      </c>
      <c r="F4109">
        <v>640</v>
      </c>
      <c r="G4109">
        <v>5656</v>
      </c>
      <c r="H4109">
        <v>513168.88</v>
      </c>
      <c r="I4109" t="s">
        <v>1023</v>
      </c>
      <c r="J4109">
        <v>219</v>
      </c>
    </row>
    <row r="4110" spans="1:10" x14ac:dyDescent="0.25">
      <c r="A4110">
        <v>343</v>
      </c>
      <c r="B4110" t="s">
        <v>349</v>
      </c>
      <c r="C4110" t="s">
        <v>5</v>
      </c>
      <c r="D4110">
        <v>90.73</v>
      </c>
      <c r="E4110">
        <v>4.5</v>
      </c>
      <c r="F4110">
        <v>640</v>
      </c>
      <c r="G4110">
        <v>5656</v>
      </c>
      <c r="H4110">
        <v>513168.88</v>
      </c>
      <c r="I4110" t="s">
        <v>1022</v>
      </c>
      <c r="J4110">
        <v>877</v>
      </c>
    </row>
    <row r="4111" spans="1:10" x14ac:dyDescent="0.25">
      <c r="A4111">
        <v>343</v>
      </c>
      <c r="B4111" t="s">
        <v>349</v>
      </c>
      <c r="C4111" t="s">
        <v>5</v>
      </c>
      <c r="D4111">
        <v>90.73</v>
      </c>
      <c r="E4111">
        <v>4.5</v>
      </c>
      <c r="F4111">
        <v>640</v>
      </c>
      <c r="G4111">
        <v>5656</v>
      </c>
      <c r="H4111">
        <v>513168.88</v>
      </c>
      <c r="I4111" t="s">
        <v>1021</v>
      </c>
      <c r="J4111">
        <v>246</v>
      </c>
    </row>
    <row r="4112" spans="1:10" x14ac:dyDescent="0.25">
      <c r="A4112">
        <v>343</v>
      </c>
      <c r="B4112" t="s">
        <v>349</v>
      </c>
      <c r="C4112" t="s">
        <v>5</v>
      </c>
      <c r="D4112">
        <v>90.73</v>
      </c>
      <c r="E4112">
        <v>4.5</v>
      </c>
      <c r="F4112">
        <v>640</v>
      </c>
      <c r="G4112">
        <v>5656</v>
      </c>
      <c r="H4112">
        <v>513168.88</v>
      </c>
      <c r="I4112" t="s">
        <v>1020</v>
      </c>
      <c r="J4112">
        <v>953</v>
      </c>
    </row>
    <row r="4113" spans="1:10" x14ac:dyDescent="0.25">
      <c r="A4113">
        <v>343</v>
      </c>
      <c r="B4113" t="s">
        <v>349</v>
      </c>
      <c r="C4113" t="s">
        <v>5</v>
      </c>
      <c r="D4113">
        <v>90.73</v>
      </c>
      <c r="E4113">
        <v>4.5</v>
      </c>
      <c r="F4113">
        <v>640</v>
      </c>
      <c r="G4113">
        <v>5656</v>
      </c>
      <c r="H4113">
        <v>513168.88</v>
      </c>
      <c r="I4113" t="s">
        <v>1019</v>
      </c>
      <c r="J4113">
        <v>770</v>
      </c>
    </row>
    <row r="4114" spans="1:10" x14ac:dyDescent="0.25">
      <c r="A4114">
        <v>343</v>
      </c>
      <c r="B4114" t="s">
        <v>349</v>
      </c>
      <c r="C4114" t="s">
        <v>5</v>
      </c>
      <c r="D4114">
        <v>90.73</v>
      </c>
      <c r="E4114">
        <v>4.5</v>
      </c>
      <c r="F4114">
        <v>640</v>
      </c>
      <c r="G4114">
        <v>5656</v>
      </c>
      <c r="H4114">
        <v>513168.88</v>
      </c>
      <c r="I4114" t="s">
        <v>1018</v>
      </c>
      <c r="J4114">
        <v>818</v>
      </c>
    </row>
    <row r="4115" spans="1:10" x14ac:dyDescent="0.25">
      <c r="A4115">
        <v>343</v>
      </c>
      <c r="B4115" t="s">
        <v>349</v>
      </c>
      <c r="C4115" t="s">
        <v>5</v>
      </c>
      <c r="D4115">
        <v>90.73</v>
      </c>
      <c r="E4115">
        <v>4.5</v>
      </c>
      <c r="F4115">
        <v>640</v>
      </c>
      <c r="G4115">
        <v>5656</v>
      </c>
      <c r="H4115">
        <v>513168.88</v>
      </c>
      <c r="I4115" t="s">
        <v>1017</v>
      </c>
      <c r="J4115">
        <v>382</v>
      </c>
    </row>
    <row r="4116" spans="1:10" x14ac:dyDescent="0.25">
      <c r="A4116">
        <v>343</v>
      </c>
      <c r="B4116" t="s">
        <v>349</v>
      </c>
      <c r="C4116" t="s">
        <v>5</v>
      </c>
      <c r="D4116">
        <v>90.73</v>
      </c>
      <c r="E4116">
        <v>4.5</v>
      </c>
      <c r="F4116">
        <v>640</v>
      </c>
      <c r="G4116">
        <v>5656</v>
      </c>
      <c r="H4116">
        <v>513168.88</v>
      </c>
      <c r="I4116" t="s">
        <v>1016</v>
      </c>
      <c r="J4116">
        <v>514</v>
      </c>
    </row>
    <row r="4117" spans="1:10" x14ac:dyDescent="0.25">
      <c r="A4117">
        <v>343</v>
      </c>
      <c r="B4117" t="s">
        <v>349</v>
      </c>
      <c r="C4117" t="s">
        <v>5</v>
      </c>
      <c r="D4117">
        <v>90.73</v>
      </c>
      <c r="E4117">
        <v>4.5</v>
      </c>
      <c r="F4117">
        <v>640</v>
      </c>
      <c r="G4117">
        <v>5656</v>
      </c>
      <c r="H4117">
        <v>513168.88</v>
      </c>
      <c r="I4117" t="s">
        <v>1015</v>
      </c>
      <c r="J4117">
        <v>558</v>
      </c>
    </row>
    <row r="4118" spans="1:10" x14ac:dyDescent="0.25">
      <c r="A4118">
        <v>344</v>
      </c>
      <c r="B4118" t="s">
        <v>350</v>
      </c>
      <c r="C4118" t="s">
        <v>1</v>
      </c>
      <c r="D4118">
        <v>219.76</v>
      </c>
      <c r="E4118">
        <v>3.9</v>
      </c>
      <c r="F4118">
        <v>191</v>
      </c>
      <c r="G4118">
        <v>6262</v>
      </c>
      <c r="H4118">
        <v>1376137.12</v>
      </c>
      <c r="I4118" t="s">
        <v>1013</v>
      </c>
      <c r="J4118">
        <v>779</v>
      </c>
    </row>
    <row r="4119" spans="1:10" x14ac:dyDescent="0.25">
      <c r="A4119">
        <v>344</v>
      </c>
      <c r="B4119" t="s">
        <v>350</v>
      </c>
      <c r="C4119" t="s">
        <v>1</v>
      </c>
      <c r="D4119">
        <v>219.76</v>
      </c>
      <c r="E4119">
        <v>3.9</v>
      </c>
      <c r="F4119">
        <v>191</v>
      </c>
      <c r="G4119">
        <v>6262</v>
      </c>
      <c r="H4119">
        <v>1376137.12</v>
      </c>
      <c r="I4119" t="s">
        <v>1014</v>
      </c>
      <c r="J4119">
        <v>108</v>
      </c>
    </row>
    <row r="4120" spans="1:10" x14ac:dyDescent="0.25">
      <c r="A4120">
        <v>344</v>
      </c>
      <c r="B4120" t="s">
        <v>350</v>
      </c>
      <c r="C4120" t="s">
        <v>1</v>
      </c>
      <c r="D4120">
        <v>219.76</v>
      </c>
      <c r="E4120">
        <v>3.9</v>
      </c>
      <c r="F4120">
        <v>191</v>
      </c>
      <c r="G4120">
        <v>6262</v>
      </c>
      <c r="H4120">
        <v>1376137.12</v>
      </c>
      <c r="I4120" t="s">
        <v>1024</v>
      </c>
      <c r="J4120">
        <v>675</v>
      </c>
    </row>
    <row r="4121" spans="1:10" x14ac:dyDescent="0.25">
      <c r="A4121">
        <v>344</v>
      </c>
      <c r="B4121" t="s">
        <v>350</v>
      </c>
      <c r="C4121" t="s">
        <v>1</v>
      </c>
      <c r="D4121">
        <v>219.76</v>
      </c>
      <c r="E4121">
        <v>3.9</v>
      </c>
      <c r="F4121">
        <v>191</v>
      </c>
      <c r="G4121">
        <v>6262</v>
      </c>
      <c r="H4121">
        <v>1376137.12</v>
      </c>
      <c r="I4121" t="s">
        <v>1023</v>
      </c>
      <c r="J4121">
        <v>576</v>
      </c>
    </row>
    <row r="4122" spans="1:10" x14ac:dyDescent="0.25">
      <c r="A4122">
        <v>344</v>
      </c>
      <c r="B4122" t="s">
        <v>350</v>
      </c>
      <c r="C4122" t="s">
        <v>1</v>
      </c>
      <c r="D4122">
        <v>219.76</v>
      </c>
      <c r="E4122">
        <v>3.9</v>
      </c>
      <c r="F4122">
        <v>191</v>
      </c>
      <c r="G4122">
        <v>6262</v>
      </c>
      <c r="H4122">
        <v>1376137.12</v>
      </c>
      <c r="I4122" t="s">
        <v>1022</v>
      </c>
      <c r="J4122">
        <v>608</v>
      </c>
    </row>
    <row r="4123" spans="1:10" x14ac:dyDescent="0.25">
      <c r="A4123">
        <v>344</v>
      </c>
      <c r="B4123" t="s">
        <v>350</v>
      </c>
      <c r="C4123" t="s">
        <v>1</v>
      </c>
      <c r="D4123">
        <v>219.76</v>
      </c>
      <c r="E4123">
        <v>3.9</v>
      </c>
      <c r="F4123">
        <v>191</v>
      </c>
      <c r="G4123">
        <v>6262</v>
      </c>
      <c r="H4123">
        <v>1376137.12</v>
      </c>
      <c r="I4123" t="s">
        <v>1021</v>
      </c>
      <c r="J4123">
        <v>381</v>
      </c>
    </row>
    <row r="4124" spans="1:10" x14ac:dyDescent="0.25">
      <c r="A4124">
        <v>344</v>
      </c>
      <c r="B4124" t="s">
        <v>350</v>
      </c>
      <c r="C4124" t="s">
        <v>1</v>
      </c>
      <c r="D4124">
        <v>219.76</v>
      </c>
      <c r="E4124">
        <v>3.9</v>
      </c>
      <c r="F4124">
        <v>191</v>
      </c>
      <c r="G4124">
        <v>6262</v>
      </c>
      <c r="H4124">
        <v>1376137.12</v>
      </c>
      <c r="I4124" t="s">
        <v>1020</v>
      </c>
      <c r="J4124">
        <v>494</v>
      </c>
    </row>
    <row r="4125" spans="1:10" x14ac:dyDescent="0.25">
      <c r="A4125">
        <v>344</v>
      </c>
      <c r="B4125" t="s">
        <v>350</v>
      </c>
      <c r="C4125" t="s">
        <v>1</v>
      </c>
      <c r="D4125">
        <v>219.76</v>
      </c>
      <c r="E4125">
        <v>3.9</v>
      </c>
      <c r="F4125">
        <v>191</v>
      </c>
      <c r="G4125">
        <v>6262</v>
      </c>
      <c r="H4125">
        <v>1376137.12</v>
      </c>
      <c r="I4125" t="s">
        <v>1019</v>
      </c>
      <c r="J4125">
        <v>868</v>
      </c>
    </row>
    <row r="4126" spans="1:10" x14ac:dyDescent="0.25">
      <c r="A4126">
        <v>344</v>
      </c>
      <c r="B4126" t="s">
        <v>350</v>
      </c>
      <c r="C4126" t="s">
        <v>1</v>
      </c>
      <c r="D4126">
        <v>219.76</v>
      </c>
      <c r="E4126">
        <v>3.9</v>
      </c>
      <c r="F4126">
        <v>191</v>
      </c>
      <c r="G4126">
        <v>6262</v>
      </c>
      <c r="H4126">
        <v>1376137.12</v>
      </c>
      <c r="I4126" t="s">
        <v>1018</v>
      </c>
      <c r="J4126">
        <v>103</v>
      </c>
    </row>
    <row r="4127" spans="1:10" x14ac:dyDescent="0.25">
      <c r="A4127">
        <v>344</v>
      </c>
      <c r="B4127" t="s">
        <v>350</v>
      </c>
      <c r="C4127" t="s">
        <v>1</v>
      </c>
      <c r="D4127">
        <v>219.76</v>
      </c>
      <c r="E4127">
        <v>3.9</v>
      </c>
      <c r="F4127">
        <v>191</v>
      </c>
      <c r="G4127">
        <v>6262</v>
      </c>
      <c r="H4127">
        <v>1376137.12</v>
      </c>
      <c r="I4127" t="s">
        <v>1017</v>
      </c>
      <c r="J4127">
        <v>808</v>
      </c>
    </row>
    <row r="4128" spans="1:10" x14ac:dyDescent="0.25">
      <c r="A4128">
        <v>344</v>
      </c>
      <c r="B4128" t="s">
        <v>350</v>
      </c>
      <c r="C4128" t="s">
        <v>1</v>
      </c>
      <c r="D4128">
        <v>219.76</v>
      </c>
      <c r="E4128">
        <v>3.9</v>
      </c>
      <c r="F4128">
        <v>191</v>
      </c>
      <c r="G4128">
        <v>6262</v>
      </c>
      <c r="H4128">
        <v>1376137.12</v>
      </c>
      <c r="I4128" t="s">
        <v>1016</v>
      </c>
      <c r="J4128">
        <v>858</v>
      </c>
    </row>
    <row r="4129" spans="1:10" x14ac:dyDescent="0.25">
      <c r="A4129">
        <v>344</v>
      </c>
      <c r="B4129" t="s">
        <v>350</v>
      </c>
      <c r="C4129" t="s">
        <v>1</v>
      </c>
      <c r="D4129">
        <v>219.76</v>
      </c>
      <c r="E4129">
        <v>3.9</v>
      </c>
      <c r="F4129">
        <v>191</v>
      </c>
      <c r="G4129">
        <v>6262</v>
      </c>
      <c r="H4129">
        <v>1376137.12</v>
      </c>
      <c r="I4129" t="s">
        <v>1015</v>
      </c>
      <c r="J4129">
        <v>4</v>
      </c>
    </row>
    <row r="4130" spans="1:10" x14ac:dyDescent="0.25">
      <c r="A4130">
        <v>345</v>
      </c>
      <c r="B4130" t="s">
        <v>351</v>
      </c>
      <c r="C4130" t="s">
        <v>8</v>
      </c>
      <c r="D4130">
        <v>202.26</v>
      </c>
      <c r="E4130">
        <v>4</v>
      </c>
      <c r="F4130">
        <v>579</v>
      </c>
      <c r="G4130">
        <v>6395</v>
      </c>
      <c r="H4130">
        <v>1293452.7</v>
      </c>
      <c r="I4130" t="s">
        <v>1013</v>
      </c>
      <c r="J4130">
        <v>181</v>
      </c>
    </row>
    <row r="4131" spans="1:10" x14ac:dyDescent="0.25">
      <c r="A4131">
        <v>345</v>
      </c>
      <c r="B4131" t="s">
        <v>351</v>
      </c>
      <c r="C4131" t="s">
        <v>8</v>
      </c>
      <c r="D4131">
        <v>202.26</v>
      </c>
      <c r="E4131">
        <v>4</v>
      </c>
      <c r="F4131">
        <v>579</v>
      </c>
      <c r="G4131">
        <v>6395</v>
      </c>
      <c r="H4131">
        <v>1293452.7</v>
      </c>
      <c r="I4131" t="s">
        <v>1014</v>
      </c>
      <c r="J4131">
        <v>546</v>
      </c>
    </row>
    <row r="4132" spans="1:10" x14ac:dyDescent="0.25">
      <c r="A4132">
        <v>345</v>
      </c>
      <c r="B4132" t="s">
        <v>351</v>
      </c>
      <c r="C4132" t="s">
        <v>8</v>
      </c>
      <c r="D4132">
        <v>202.26</v>
      </c>
      <c r="E4132">
        <v>4</v>
      </c>
      <c r="F4132">
        <v>579</v>
      </c>
      <c r="G4132">
        <v>6395</v>
      </c>
      <c r="H4132">
        <v>1293452.7</v>
      </c>
      <c r="I4132" t="s">
        <v>1024</v>
      </c>
      <c r="J4132">
        <v>57</v>
      </c>
    </row>
    <row r="4133" spans="1:10" x14ac:dyDescent="0.25">
      <c r="A4133">
        <v>345</v>
      </c>
      <c r="B4133" t="s">
        <v>351</v>
      </c>
      <c r="C4133" t="s">
        <v>8</v>
      </c>
      <c r="D4133">
        <v>202.26</v>
      </c>
      <c r="E4133">
        <v>4</v>
      </c>
      <c r="F4133">
        <v>579</v>
      </c>
      <c r="G4133">
        <v>6395</v>
      </c>
      <c r="H4133">
        <v>1293452.7</v>
      </c>
      <c r="I4133" t="s">
        <v>1023</v>
      </c>
      <c r="J4133">
        <v>866</v>
      </c>
    </row>
    <row r="4134" spans="1:10" x14ac:dyDescent="0.25">
      <c r="A4134">
        <v>345</v>
      </c>
      <c r="B4134" t="s">
        <v>351</v>
      </c>
      <c r="C4134" t="s">
        <v>8</v>
      </c>
      <c r="D4134">
        <v>202.26</v>
      </c>
      <c r="E4134">
        <v>4</v>
      </c>
      <c r="F4134">
        <v>579</v>
      </c>
      <c r="G4134">
        <v>6395</v>
      </c>
      <c r="H4134">
        <v>1293452.7</v>
      </c>
      <c r="I4134" t="s">
        <v>1022</v>
      </c>
      <c r="J4134">
        <v>529</v>
      </c>
    </row>
    <row r="4135" spans="1:10" x14ac:dyDescent="0.25">
      <c r="A4135">
        <v>345</v>
      </c>
      <c r="B4135" t="s">
        <v>351</v>
      </c>
      <c r="C4135" t="s">
        <v>8</v>
      </c>
      <c r="D4135">
        <v>202.26</v>
      </c>
      <c r="E4135">
        <v>4</v>
      </c>
      <c r="F4135">
        <v>579</v>
      </c>
      <c r="G4135">
        <v>6395</v>
      </c>
      <c r="H4135">
        <v>1293452.7</v>
      </c>
      <c r="I4135" t="s">
        <v>1021</v>
      </c>
      <c r="J4135">
        <v>990</v>
      </c>
    </row>
    <row r="4136" spans="1:10" x14ac:dyDescent="0.25">
      <c r="A4136">
        <v>345</v>
      </c>
      <c r="B4136" t="s">
        <v>351</v>
      </c>
      <c r="C4136" t="s">
        <v>8</v>
      </c>
      <c r="D4136">
        <v>202.26</v>
      </c>
      <c r="E4136">
        <v>4</v>
      </c>
      <c r="F4136">
        <v>579</v>
      </c>
      <c r="G4136">
        <v>6395</v>
      </c>
      <c r="H4136">
        <v>1293452.7</v>
      </c>
      <c r="I4136" t="s">
        <v>1020</v>
      </c>
      <c r="J4136">
        <v>946</v>
      </c>
    </row>
    <row r="4137" spans="1:10" x14ac:dyDescent="0.25">
      <c r="A4137">
        <v>345</v>
      </c>
      <c r="B4137" t="s">
        <v>351</v>
      </c>
      <c r="C4137" t="s">
        <v>8</v>
      </c>
      <c r="D4137">
        <v>202.26</v>
      </c>
      <c r="E4137">
        <v>4</v>
      </c>
      <c r="F4137">
        <v>579</v>
      </c>
      <c r="G4137">
        <v>6395</v>
      </c>
      <c r="H4137">
        <v>1293452.7</v>
      </c>
      <c r="I4137" t="s">
        <v>1019</v>
      </c>
      <c r="J4137">
        <v>104</v>
      </c>
    </row>
    <row r="4138" spans="1:10" x14ac:dyDescent="0.25">
      <c r="A4138">
        <v>345</v>
      </c>
      <c r="B4138" t="s">
        <v>351</v>
      </c>
      <c r="C4138" t="s">
        <v>8</v>
      </c>
      <c r="D4138">
        <v>202.26</v>
      </c>
      <c r="E4138">
        <v>4</v>
      </c>
      <c r="F4138">
        <v>579</v>
      </c>
      <c r="G4138">
        <v>6395</v>
      </c>
      <c r="H4138">
        <v>1293452.7</v>
      </c>
      <c r="I4138" t="s">
        <v>1018</v>
      </c>
      <c r="J4138">
        <v>741</v>
      </c>
    </row>
    <row r="4139" spans="1:10" x14ac:dyDescent="0.25">
      <c r="A4139">
        <v>345</v>
      </c>
      <c r="B4139" t="s">
        <v>351</v>
      </c>
      <c r="C4139" t="s">
        <v>8</v>
      </c>
      <c r="D4139">
        <v>202.26</v>
      </c>
      <c r="E4139">
        <v>4</v>
      </c>
      <c r="F4139">
        <v>579</v>
      </c>
      <c r="G4139">
        <v>6395</v>
      </c>
      <c r="H4139">
        <v>1293452.7</v>
      </c>
      <c r="I4139" t="s">
        <v>1017</v>
      </c>
      <c r="J4139">
        <v>157</v>
      </c>
    </row>
    <row r="4140" spans="1:10" x14ac:dyDescent="0.25">
      <c r="A4140">
        <v>345</v>
      </c>
      <c r="B4140" t="s">
        <v>351</v>
      </c>
      <c r="C4140" t="s">
        <v>8</v>
      </c>
      <c r="D4140">
        <v>202.26</v>
      </c>
      <c r="E4140">
        <v>4</v>
      </c>
      <c r="F4140">
        <v>579</v>
      </c>
      <c r="G4140">
        <v>6395</v>
      </c>
      <c r="H4140">
        <v>1293452.7</v>
      </c>
      <c r="I4140" t="s">
        <v>1016</v>
      </c>
      <c r="J4140">
        <v>307</v>
      </c>
    </row>
    <row r="4141" spans="1:10" x14ac:dyDescent="0.25">
      <c r="A4141">
        <v>345</v>
      </c>
      <c r="B4141" t="s">
        <v>351</v>
      </c>
      <c r="C4141" t="s">
        <v>8</v>
      </c>
      <c r="D4141">
        <v>202.26</v>
      </c>
      <c r="E4141">
        <v>4</v>
      </c>
      <c r="F4141">
        <v>579</v>
      </c>
      <c r="G4141">
        <v>6395</v>
      </c>
      <c r="H4141">
        <v>1293452.7</v>
      </c>
      <c r="I4141" t="s">
        <v>1015</v>
      </c>
      <c r="J4141">
        <v>971</v>
      </c>
    </row>
    <row r="4142" spans="1:10" x14ac:dyDescent="0.25">
      <c r="A4142">
        <v>346</v>
      </c>
      <c r="B4142" t="s">
        <v>352</v>
      </c>
      <c r="C4142" t="s">
        <v>30</v>
      </c>
      <c r="D4142">
        <v>309.85000000000002</v>
      </c>
      <c r="E4142">
        <v>2.7</v>
      </c>
      <c r="F4142">
        <v>516</v>
      </c>
      <c r="G4142">
        <v>5677</v>
      </c>
      <c r="H4142">
        <v>1759018.45</v>
      </c>
      <c r="I4142" t="s">
        <v>1013</v>
      </c>
      <c r="J4142">
        <v>883</v>
      </c>
    </row>
    <row r="4143" spans="1:10" x14ac:dyDescent="0.25">
      <c r="A4143">
        <v>346</v>
      </c>
      <c r="B4143" t="s">
        <v>352</v>
      </c>
      <c r="C4143" t="s">
        <v>30</v>
      </c>
      <c r="D4143">
        <v>309.85000000000002</v>
      </c>
      <c r="E4143">
        <v>2.7</v>
      </c>
      <c r="F4143">
        <v>516</v>
      </c>
      <c r="G4143">
        <v>5677</v>
      </c>
      <c r="H4143">
        <v>1759018.45</v>
      </c>
      <c r="I4143" t="s">
        <v>1014</v>
      </c>
      <c r="J4143">
        <v>38</v>
      </c>
    </row>
    <row r="4144" spans="1:10" x14ac:dyDescent="0.25">
      <c r="A4144">
        <v>346</v>
      </c>
      <c r="B4144" t="s">
        <v>352</v>
      </c>
      <c r="C4144" t="s">
        <v>30</v>
      </c>
      <c r="D4144">
        <v>309.85000000000002</v>
      </c>
      <c r="E4144">
        <v>2.7</v>
      </c>
      <c r="F4144">
        <v>516</v>
      </c>
      <c r="G4144">
        <v>5677</v>
      </c>
      <c r="H4144">
        <v>1759018.45</v>
      </c>
      <c r="I4144" t="s">
        <v>1024</v>
      </c>
      <c r="J4144">
        <v>268</v>
      </c>
    </row>
    <row r="4145" spans="1:10" x14ac:dyDescent="0.25">
      <c r="A4145">
        <v>346</v>
      </c>
      <c r="B4145" t="s">
        <v>352</v>
      </c>
      <c r="C4145" t="s">
        <v>30</v>
      </c>
      <c r="D4145">
        <v>309.85000000000002</v>
      </c>
      <c r="E4145">
        <v>2.7</v>
      </c>
      <c r="F4145">
        <v>516</v>
      </c>
      <c r="G4145">
        <v>5677</v>
      </c>
      <c r="H4145">
        <v>1759018.45</v>
      </c>
      <c r="I4145" t="s">
        <v>1023</v>
      </c>
      <c r="J4145">
        <v>231</v>
      </c>
    </row>
    <row r="4146" spans="1:10" x14ac:dyDescent="0.25">
      <c r="A4146">
        <v>346</v>
      </c>
      <c r="B4146" t="s">
        <v>352</v>
      </c>
      <c r="C4146" t="s">
        <v>30</v>
      </c>
      <c r="D4146">
        <v>309.85000000000002</v>
      </c>
      <c r="E4146">
        <v>2.7</v>
      </c>
      <c r="F4146">
        <v>516</v>
      </c>
      <c r="G4146">
        <v>5677</v>
      </c>
      <c r="H4146">
        <v>1759018.45</v>
      </c>
      <c r="I4146" t="s">
        <v>1022</v>
      </c>
      <c r="J4146">
        <v>326</v>
      </c>
    </row>
    <row r="4147" spans="1:10" x14ac:dyDescent="0.25">
      <c r="A4147">
        <v>346</v>
      </c>
      <c r="B4147" t="s">
        <v>352</v>
      </c>
      <c r="C4147" t="s">
        <v>30</v>
      </c>
      <c r="D4147">
        <v>309.85000000000002</v>
      </c>
      <c r="E4147">
        <v>2.7</v>
      </c>
      <c r="F4147">
        <v>516</v>
      </c>
      <c r="G4147">
        <v>5677</v>
      </c>
      <c r="H4147">
        <v>1759018.45</v>
      </c>
      <c r="I4147" t="s">
        <v>1021</v>
      </c>
      <c r="J4147">
        <v>238</v>
      </c>
    </row>
    <row r="4148" spans="1:10" x14ac:dyDescent="0.25">
      <c r="A4148">
        <v>346</v>
      </c>
      <c r="B4148" t="s">
        <v>352</v>
      </c>
      <c r="C4148" t="s">
        <v>30</v>
      </c>
      <c r="D4148">
        <v>309.85000000000002</v>
      </c>
      <c r="E4148">
        <v>2.7</v>
      </c>
      <c r="F4148">
        <v>516</v>
      </c>
      <c r="G4148">
        <v>5677</v>
      </c>
      <c r="H4148">
        <v>1759018.45</v>
      </c>
      <c r="I4148" t="s">
        <v>1020</v>
      </c>
      <c r="J4148">
        <v>979</v>
      </c>
    </row>
    <row r="4149" spans="1:10" x14ac:dyDescent="0.25">
      <c r="A4149">
        <v>346</v>
      </c>
      <c r="B4149" t="s">
        <v>352</v>
      </c>
      <c r="C4149" t="s">
        <v>30</v>
      </c>
      <c r="D4149">
        <v>309.85000000000002</v>
      </c>
      <c r="E4149">
        <v>2.7</v>
      </c>
      <c r="F4149">
        <v>516</v>
      </c>
      <c r="G4149">
        <v>5677</v>
      </c>
      <c r="H4149">
        <v>1759018.45</v>
      </c>
      <c r="I4149" t="s">
        <v>1019</v>
      </c>
      <c r="J4149">
        <v>465</v>
      </c>
    </row>
    <row r="4150" spans="1:10" x14ac:dyDescent="0.25">
      <c r="A4150">
        <v>346</v>
      </c>
      <c r="B4150" t="s">
        <v>352</v>
      </c>
      <c r="C4150" t="s">
        <v>30</v>
      </c>
      <c r="D4150">
        <v>309.85000000000002</v>
      </c>
      <c r="E4150">
        <v>2.7</v>
      </c>
      <c r="F4150">
        <v>516</v>
      </c>
      <c r="G4150">
        <v>5677</v>
      </c>
      <c r="H4150">
        <v>1759018.45</v>
      </c>
      <c r="I4150" t="s">
        <v>1018</v>
      </c>
      <c r="J4150">
        <v>425</v>
      </c>
    </row>
    <row r="4151" spans="1:10" x14ac:dyDescent="0.25">
      <c r="A4151">
        <v>346</v>
      </c>
      <c r="B4151" t="s">
        <v>352</v>
      </c>
      <c r="C4151" t="s">
        <v>30</v>
      </c>
      <c r="D4151">
        <v>309.85000000000002</v>
      </c>
      <c r="E4151">
        <v>2.7</v>
      </c>
      <c r="F4151">
        <v>516</v>
      </c>
      <c r="G4151">
        <v>5677</v>
      </c>
      <c r="H4151">
        <v>1759018.45</v>
      </c>
      <c r="I4151" t="s">
        <v>1017</v>
      </c>
      <c r="J4151">
        <v>568</v>
      </c>
    </row>
    <row r="4152" spans="1:10" x14ac:dyDescent="0.25">
      <c r="A4152">
        <v>346</v>
      </c>
      <c r="B4152" t="s">
        <v>352</v>
      </c>
      <c r="C4152" t="s">
        <v>30</v>
      </c>
      <c r="D4152">
        <v>309.85000000000002</v>
      </c>
      <c r="E4152">
        <v>2.7</v>
      </c>
      <c r="F4152">
        <v>516</v>
      </c>
      <c r="G4152">
        <v>5677</v>
      </c>
      <c r="H4152">
        <v>1759018.45</v>
      </c>
      <c r="I4152" t="s">
        <v>1016</v>
      </c>
      <c r="J4152">
        <v>1000</v>
      </c>
    </row>
    <row r="4153" spans="1:10" x14ac:dyDescent="0.25">
      <c r="A4153">
        <v>346</v>
      </c>
      <c r="B4153" t="s">
        <v>352</v>
      </c>
      <c r="C4153" t="s">
        <v>30</v>
      </c>
      <c r="D4153">
        <v>309.85000000000002</v>
      </c>
      <c r="E4153">
        <v>2.7</v>
      </c>
      <c r="F4153">
        <v>516</v>
      </c>
      <c r="G4153">
        <v>5677</v>
      </c>
      <c r="H4153">
        <v>1759018.45</v>
      </c>
      <c r="I4153" t="s">
        <v>1015</v>
      </c>
      <c r="J4153">
        <v>256</v>
      </c>
    </row>
    <row r="4154" spans="1:10" x14ac:dyDescent="0.25">
      <c r="A4154">
        <v>347</v>
      </c>
      <c r="B4154" t="s">
        <v>353</v>
      </c>
      <c r="C4154" t="s">
        <v>5</v>
      </c>
      <c r="D4154">
        <v>319.37</v>
      </c>
      <c r="E4154">
        <v>2.4</v>
      </c>
      <c r="F4154">
        <v>442</v>
      </c>
      <c r="G4154">
        <v>6768</v>
      </c>
      <c r="H4154">
        <v>2161496.16</v>
      </c>
      <c r="I4154" t="s">
        <v>1013</v>
      </c>
      <c r="J4154">
        <v>535</v>
      </c>
    </row>
    <row r="4155" spans="1:10" x14ac:dyDescent="0.25">
      <c r="A4155">
        <v>347</v>
      </c>
      <c r="B4155" t="s">
        <v>353</v>
      </c>
      <c r="C4155" t="s">
        <v>5</v>
      </c>
      <c r="D4155">
        <v>319.37</v>
      </c>
      <c r="E4155">
        <v>2.4</v>
      </c>
      <c r="F4155">
        <v>442</v>
      </c>
      <c r="G4155">
        <v>6768</v>
      </c>
      <c r="H4155">
        <v>2161496.16</v>
      </c>
      <c r="I4155" t="s">
        <v>1014</v>
      </c>
      <c r="J4155">
        <v>661</v>
      </c>
    </row>
    <row r="4156" spans="1:10" x14ac:dyDescent="0.25">
      <c r="A4156">
        <v>347</v>
      </c>
      <c r="B4156" t="s">
        <v>353</v>
      </c>
      <c r="C4156" t="s">
        <v>5</v>
      </c>
      <c r="D4156">
        <v>319.37</v>
      </c>
      <c r="E4156">
        <v>2.4</v>
      </c>
      <c r="F4156">
        <v>442</v>
      </c>
      <c r="G4156">
        <v>6768</v>
      </c>
      <c r="H4156">
        <v>2161496.16</v>
      </c>
      <c r="I4156" t="s">
        <v>1024</v>
      </c>
      <c r="J4156">
        <v>307</v>
      </c>
    </row>
    <row r="4157" spans="1:10" x14ac:dyDescent="0.25">
      <c r="A4157">
        <v>347</v>
      </c>
      <c r="B4157" t="s">
        <v>353</v>
      </c>
      <c r="C4157" t="s">
        <v>5</v>
      </c>
      <c r="D4157">
        <v>319.37</v>
      </c>
      <c r="E4157">
        <v>2.4</v>
      </c>
      <c r="F4157">
        <v>442</v>
      </c>
      <c r="G4157">
        <v>6768</v>
      </c>
      <c r="H4157">
        <v>2161496.16</v>
      </c>
      <c r="I4157" t="s">
        <v>1023</v>
      </c>
      <c r="J4157">
        <v>327</v>
      </c>
    </row>
    <row r="4158" spans="1:10" x14ac:dyDescent="0.25">
      <c r="A4158">
        <v>347</v>
      </c>
      <c r="B4158" t="s">
        <v>353</v>
      </c>
      <c r="C4158" t="s">
        <v>5</v>
      </c>
      <c r="D4158">
        <v>319.37</v>
      </c>
      <c r="E4158">
        <v>2.4</v>
      </c>
      <c r="F4158">
        <v>442</v>
      </c>
      <c r="G4158">
        <v>6768</v>
      </c>
      <c r="H4158">
        <v>2161496.16</v>
      </c>
      <c r="I4158" t="s">
        <v>1022</v>
      </c>
      <c r="J4158">
        <v>960</v>
      </c>
    </row>
    <row r="4159" spans="1:10" x14ac:dyDescent="0.25">
      <c r="A4159">
        <v>347</v>
      </c>
      <c r="B4159" t="s">
        <v>353</v>
      </c>
      <c r="C4159" t="s">
        <v>5</v>
      </c>
      <c r="D4159">
        <v>319.37</v>
      </c>
      <c r="E4159">
        <v>2.4</v>
      </c>
      <c r="F4159">
        <v>442</v>
      </c>
      <c r="G4159">
        <v>6768</v>
      </c>
      <c r="H4159">
        <v>2161496.16</v>
      </c>
      <c r="I4159" t="s">
        <v>1021</v>
      </c>
      <c r="J4159">
        <v>926</v>
      </c>
    </row>
    <row r="4160" spans="1:10" x14ac:dyDescent="0.25">
      <c r="A4160">
        <v>347</v>
      </c>
      <c r="B4160" t="s">
        <v>353</v>
      </c>
      <c r="C4160" t="s">
        <v>5</v>
      </c>
      <c r="D4160">
        <v>319.37</v>
      </c>
      <c r="E4160">
        <v>2.4</v>
      </c>
      <c r="F4160">
        <v>442</v>
      </c>
      <c r="G4160">
        <v>6768</v>
      </c>
      <c r="H4160">
        <v>2161496.16</v>
      </c>
      <c r="I4160" t="s">
        <v>1020</v>
      </c>
      <c r="J4160">
        <v>513</v>
      </c>
    </row>
    <row r="4161" spans="1:10" x14ac:dyDescent="0.25">
      <c r="A4161">
        <v>347</v>
      </c>
      <c r="B4161" t="s">
        <v>353</v>
      </c>
      <c r="C4161" t="s">
        <v>5</v>
      </c>
      <c r="D4161">
        <v>319.37</v>
      </c>
      <c r="E4161">
        <v>2.4</v>
      </c>
      <c r="F4161">
        <v>442</v>
      </c>
      <c r="G4161">
        <v>6768</v>
      </c>
      <c r="H4161">
        <v>2161496.16</v>
      </c>
      <c r="I4161" t="s">
        <v>1019</v>
      </c>
      <c r="J4161">
        <v>458</v>
      </c>
    </row>
    <row r="4162" spans="1:10" x14ac:dyDescent="0.25">
      <c r="A4162">
        <v>347</v>
      </c>
      <c r="B4162" t="s">
        <v>353</v>
      </c>
      <c r="C4162" t="s">
        <v>5</v>
      </c>
      <c r="D4162">
        <v>319.37</v>
      </c>
      <c r="E4162">
        <v>2.4</v>
      </c>
      <c r="F4162">
        <v>442</v>
      </c>
      <c r="G4162">
        <v>6768</v>
      </c>
      <c r="H4162">
        <v>2161496.16</v>
      </c>
      <c r="I4162" t="s">
        <v>1018</v>
      </c>
      <c r="J4162">
        <v>100</v>
      </c>
    </row>
    <row r="4163" spans="1:10" x14ac:dyDescent="0.25">
      <c r="A4163">
        <v>347</v>
      </c>
      <c r="B4163" t="s">
        <v>353</v>
      </c>
      <c r="C4163" t="s">
        <v>5</v>
      </c>
      <c r="D4163">
        <v>319.37</v>
      </c>
      <c r="E4163">
        <v>2.4</v>
      </c>
      <c r="F4163">
        <v>442</v>
      </c>
      <c r="G4163">
        <v>6768</v>
      </c>
      <c r="H4163">
        <v>2161496.16</v>
      </c>
      <c r="I4163" t="s">
        <v>1017</v>
      </c>
      <c r="J4163">
        <v>432</v>
      </c>
    </row>
    <row r="4164" spans="1:10" x14ac:dyDescent="0.25">
      <c r="A4164">
        <v>347</v>
      </c>
      <c r="B4164" t="s">
        <v>353</v>
      </c>
      <c r="C4164" t="s">
        <v>5</v>
      </c>
      <c r="D4164">
        <v>319.37</v>
      </c>
      <c r="E4164">
        <v>2.4</v>
      </c>
      <c r="F4164">
        <v>442</v>
      </c>
      <c r="G4164">
        <v>6768</v>
      </c>
      <c r="H4164">
        <v>2161496.16</v>
      </c>
      <c r="I4164" t="s">
        <v>1016</v>
      </c>
      <c r="J4164">
        <v>738</v>
      </c>
    </row>
    <row r="4165" spans="1:10" x14ac:dyDescent="0.25">
      <c r="A4165">
        <v>347</v>
      </c>
      <c r="B4165" t="s">
        <v>353</v>
      </c>
      <c r="C4165" t="s">
        <v>5</v>
      </c>
      <c r="D4165">
        <v>319.37</v>
      </c>
      <c r="E4165">
        <v>2.4</v>
      </c>
      <c r="F4165">
        <v>442</v>
      </c>
      <c r="G4165">
        <v>6768</v>
      </c>
      <c r="H4165">
        <v>2161496.16</v>
      </c>
      <c r="I4165" t="s">
        <v>1015</v>
      </c>
      <c r="J4165">
        <v>811</v>
      </c>
    </row>
    <row r="4166" spans="1:10" x14ac:dyDescent="0.25">
      <c r="A4166">
        <v>348</v>
      </c>
      <c r="B4166" t="s">
        <v>354</v>
      </c>
      <c r="C4166" t="s">
        <v>11</v>
      </c>
      <c r="D4166">
        <v>27.43</v>
      </c>
      <c r="E4166">
        <v>2.5</v>
      </c>
      <c r="F4166">
        <v>921</v>
      </c>
      <c r="G4166">
        <v>6463</v>
      </c>
      <c r="H4166">
        <v>177280.09</v>
      </c>
      <c r="I4166" t="s">
        <v>1013</v>
      </c>
      <c r="J4166">
        <v>540</v>
      </c>
    </row>
    <row r="4167" spans="1:10" x14ac:dyDescent="0.25">
      <c r="A4167">
        <v>348</v>
      </c>
      <c r="B4167" t="s">
        <v>354</v>
      </c>
      <c r="C4167" t="s">
        <v>11</v>
      </c>
      <c r="D4167">
        <v>27.43</v>
      </c>
      <c r="E4167">
        <v>2.5</v>
      </c>
      <c r="F4167">
        <v>921</v>
      </c>
      <c r="G4167">
        <v>6463</v>
      </c>
      <c r="H4167">
        <v>177280.09</v>
      </c>
      <c r="I4167" t="s">
        <v>1014</v>
      </c>
      <c r="J4167">
        <v>424</v>
      </c>
    </row>
    <row r="4168" spans="1:10" x14ac:dyDescent="0.25">
      <c r="A4168">
        <v>348</v>
      </c>
      <c r="B4168" t="s">
        <v>354</v>
      </c>
      <c r="C4168" t="s">
        <v>11</v>
      </c>
      <c r="D4168">
        <v>27.43</v>
      </c>
      <c r="E4168">
        <v>2.5</v>
      </c>
      <c r="F4168">
        <v>921</v>
      </c>
      <c r="G4168">
        <v>6463</v>
      </c>
      <c r="H4168">
        <v>177280.09</v>
      </c>
      <c r="I4168" t="s">
        <v>1024</v>
      </c>
      <c r="J4168">
        <v>569</v>
      </c>
    </row>
    <row r="4169" spans="1:10" x14ac:dyDescent="0.25">
      <c r="A4169">
        <v>348</v>
      </c>
      <c r="B4169" t="s">
        <v>354</v>
      </c>
      <c r="C4169" t="s">
        <v>11</v>
      </c>
      <c r="D4169">
        <v>27.43</v>
      </c>
      <c r="E4169">
        <v>2.5</v>
      </c>
      <c r="F4169">
        <v>921</v>
      </c>
      <c r="G4169">
        <v>6463</v>
      </c>
      <c r="H4169">
        <v>177280.09</v>
      </c>
      <c r="I4169" t="s">
        <v>1023</v>
      </c>
      <c r="J4169">
        <v>442</v>
      </c>
    </row>
    <row r="4170" spans="1:10" x14ac:dyDescent="0.25">
      <c r="A4170">
        <v>348</v>
      </c>
      <c r="B4170" t="s">
        <v>354</v>
      </c>
      <c r="C4170" t="s">
        <v>11</v>
      </c>
      <c r="D4170">
        <v>27.43</v>
      </c>
      <c r="E4170">
        <v>2.5</v>
      </c>
      <c r="F4170">
        <v>921</v>
      </c>
      <c r="G4170">
        <v>6463</v>
      </c>
      <c r="H4170">
        <v>177280.09</v>
      </c>
      <c r="I4170" t="s">
        <v>1022</v>
      </c>
      <c r="J4170">
        <v>894</v>
      </c>
    </row>
    <row r="4171" spans="1:10" x14ac:dyDescent="0.25">
      <c r="A4171">
        <v>348</v>
      </c>
      <c r="B4171" t="s">
        <v>354</v>
      </c>
      <c r="C4171" t="s">
        <v>11</v>
      </c>
      <c r="D4171">
        <v>27.43</v>
      </c>
      <c r="E4171">
        <v>2.5</v>
      </c>
      <c r="F4171">
        <v>921</v>
      </c>
      <c r="G4171">
        <v>6463</v>
      </c>
      <c r="H4171">
        <v>177280.09</v>
      </c>
      <c r="I4171" t="s">
        <v>1021</v>
      </c>
      <c r="J4171">
        <v>366</v>
      </c>
    </row>
    <row r="4172" spans="1:10" x14ac:dyDescent="0.25">
      <c r="A4172">
        <v>348</v>
      </c>
      <c r="B4172" t="s">
        <v>354</v>
      </c>
      <c r="C4172" t="s">
        <v>11</v>
      </c>
      <c r="D4172">
        <v>27.43</v>
      </c>
      <c r="E4172">
        <v>2.5</v>
      </c>
      <c r="F4172">
        <v>921</v>
      </c>
      <c r="G4172">
        <v>6463</v>
      </c>
      <c r="H4172">
        <v>177280.09</v>
      </c>
      <c r="I4172" t="s">
        <v>1020</v>
      </c>
      <c r="J4172">
        <v>754</v>
      </c>
    </row>
    <row r="4173" spans="1:10" x14ac:dyDescent="0.25">
      <c r="A4173">
        <v>348</v>
      </c>
      <c r="B4173" t="s">
        <v>354</v>
      </c>
      <c r="C4173" t="s">
        <v>11</v>
      </c>
      <c r="D4173">
        <v>27.43</v>
      </c>
      <c r="E4173">
        <v>2.5</v>
      </c>
      <c r="F4173">
        <v>921</v>
      </c>
      <c r="G4173">
        <v>6463</v>
      </c>
      <c r="H4173">
        <v>177280.09</v>
      </c>
      <c r="I4173" t="s">
        <v>1019</v>
      </c>
      <c r="J4173">
        <v>431</v>
      </c>
    </row>
    <row r="4174" spans="1:10" x14ac:dyDescent="0.25">
      <c r="A4174">
        <v>348</v>
      </c>
      <c r="B4174" t="s">
        <v>354</v>
      </c>
      <c r="C4174" t="s">
        <v>11</v>
      </c>
      <c r="D4174">
        <v>27.43</v>
      </c>
      <c r="E4174">
        <v>2.5</v>
      </c>
      <c r="F4174">
        <v>921</v>
      </c>
      <c r="G4174">
        <v>6463</v>
      </c>
      <c r="H4174">
        <v>177280.09</v>
      </c>
      <c r="I4174" t="s">
        <v>1018</v>
      </c>
      <c r="J4174">
        <v>540</v>
      </c>
    </row>
    <row r="4175" spans="1:10" x14ac:dyDescent="0.25">
      <c r="A4175">
        <v>348</v>
      </c>
      <c r="B4175" t="s">
        <v>354</v>
      </c>
      <c r="C4175" t="s">
        <v>11</v>
      </c>
      <c r="D4175">
        <v>27.43</v>
      </c>
      <c r="E4175">
        <v>2.5</v>
      </c>
      <c r="F4175">
        <v>921</v>
      </c>
      <c r="G4175">
        <v>6463</v>
      </c>
      <c r="H4175">
        <v>177280.09</v>
      </c>
      <c r="I4175" t="s">
        <v>1017</v>
      </c>
      <c r="J4175">
        <v>47</v>
      </c>
    </row>
    <row r="4176" spans="1:10" x14ac:dyDescent="0.25">
      <c r="A4176">
        <v>348</v>
      </c>
      <c r="B4176" t="s">
        <v>354</v>
      </c>
      <c r="C4176" t="s">
        <v>11</v>
      </c>
      <c r="D4176">
        <v>27.43</v>
      </c>
      <c r="E4176">
        <v>2.5</v>
      </c>
      <c r="F4176">
        <v>921</v>
      </c>
      <c r="G4176">
        <v>6463</v>
      </c>
      <c r="H4176">
        <v>177280.09</v>
      </c>
      <c r="I4176" t="s">
        <v>1016</v>
      </c>
      <c r="J4176">
        <v>795</v>
      </c>
    </row>
    <row r="4177" spans="1:10" x14ac:dyDescent="0.25">
      <c r="A4177">
        <v>348</v>
      </c>
      <c r="B4177" t="s">
        <v>354</v>
      </c>
      <c r="C4177" t="s">
        <v>11</v>
      </c>
      <c r="D4177">
        <v>27.43</v>
      </c>
      <c r="E4177">
        <v>2.5</v>
      </c>
      <c r="F4177">
        <v>921</v>
      </c>
      <c r="G4177">
        <v>6463</v>
      </c>
      <c r="H4177">
        <v>177280.09</v>
      </c>
      <c r="I4177" t="s">
        <v>1015</v>
      </c>
      <c r="J4177">
        <v>661</v>
      </c>
    </row>
    <row r="4178" spans="1:10" x14ac:dyDescent="0.25">
      <c r="A4178">
        <v>349</v>
      </c>
      <c r="B4178" t="s">
        <v>355</v>
      </c>
      <c r="C4178" t="s">
        <v>1</v>
      </c>
      <c r="D4178">
        <v>190.43</v>
      </c>
      <c r="E4178">
        <v>5</v>
      </c>
      <c r="F4178">
        <v>815</v>
      </c>
      <c r="G4178">
        <v>4304</v>
      </c>
      <c r="H4178">
        <v>819610.72</v>
      </c>
      <c r="I4178" t="s">
        <v>1013</v>
      </c>
      <c r="J4178">
        <v>170</v>
      </c>
    </row>
    <row r="4179" spans="1:10" x14ac:dyDescent="0.25">
      <c r="A4179">
        <v>349</v>
      </c>
      <c r="B4179" t="s">
        <v>355</v>
      </c>
      <c r="C4179" t="s">
        <v>1</v>
      </c>
      <c r="D4179">
        <v>190.43</v>
      </c>
      <c r="E4179">
        <v>5</v>
      </c>
      <c r="F4179">
        <v>815</v>
      </c>
      <c r="G4179">
        <v>4304</v>
      </c>
      <c r="H4179">
        <v>819610.72</v>
      </c>
      <c r="I4179" t="s">
        <v>1014</v>
      </c>
      <c r="J4179">
        <v>629</v>
      </c>
    </row>
    <row r="4180" spans="1:10" x14ac:dyDescent="0.25">
      <c r="A4180">
        <v>349</v>
      </c>
      <c r="B4180" t="s">
        <v>355</v>
      </c>
      <c r="C4180" t="s">
        <v>1</v>
      </c>
      <c r="D4180">
        <v>190.43</v>
      </c>
      <c r="E4180">
        <v>5</v>
      </c>
      <c r="F4180">
        <v>815</v>
      </c>
      <c r="G4180">
        <v>4304</v>
      </c>
      <c r="H4180">
        <v>819610.72</v>
      </c>
      <c r="I4180" t="s">
        <v>1024</v>
      </c>
      <c r="J4180">
        <v>287</v>
      </c>
    </row>
    <row r="4181" spans="1:10" x14ac:dyDescent="0.25">
      <c r="A4181">
        <v>349</v>
      </c>
      <c r="B4181" t="s">
        <v>355</v>
      </c>
      <c r="C4181" t="s">
        <v>1</v>
      </c>
      <c r="D4181">
        <v>190.43</v>
      </c>
      <c r="E4181">
        <v>5</v>
      </c>
      <c r="F4181">
        <v>815</v>
      </c>
      <c r="G4181">
        <v>4304</v>
      </c>
      <c r="H4181">
        <v>819610.72</v>
      </c>
      <c r="I4181" t="s">
        <v>1023</v>
      </c>
      <c r="J4181">
        <v>51</v>
      </c>
    </row>
    <row r="4182" spans="1:10" x14ac:dyDescent="0.25">
      <c r="A4182">
        <v>349</v>
      </c>
      <c r="B4182" t="s">
        <v>355</v>
      </c>
      <c r="C4182" t="s">
        <v>1</v>
      </c>
      <c r="D4182">
        <v>190.43</v>
      </c>
      <c r="E4182">
        <v>5</v>
      </c>
      <c r="F4182">
        <v>815</v>
      </c>
      <c r="G4182">
        <v>4304</v>
      </c>
      <c r="H4182">
        <v>819610.72</v>
      </c>
      <c r="I4182" t="s">
        <v>1022</v>
      </c>
      <c r="J4182">
        <v>96</v>
      </c>
    </row>
    <row r="4183" spans="1:10" x14ac:dyDescent="0.25">
      <c r="A4183">
        <v>349</v>
      </c>
      <c r="B4183" t="s">
        <v>355</v>
      </c>
      <c r="C4183" t="s">
        <v>1</v>
      </c>
      <c r="D4183">
        <v>190.43</v>
      </c>
      <c r="E4183">
        <v>5</v>
      </c>
      <c r="F4183">
        <v>815</v>
      </c>
      <c r="G4183">
        <v>4304</v>
      </c>
      <c r="H4183">
        <v>819610.72</v>
      </c>
      <c r="I4183" t="s">
        <v>1021</v>
      </c>
      <c r="J4183">
        <v>167</v>
      </c>
    </row>
    <row r="4184" spans="1:10" x14ac:dyDescent="0.25">
      <c r="A4184">
        <v>349</v>
      </c>
      <c r="B4184" t="s">
        <v>355</v>
      </c>
      <c r="C4184" t="s">
        <v>1</v>
      </c>
      <c r="D4184">
        <v>190.43</v>
      </c>
      <c r="E4184">
        <v>5</v>
      </c>
      <c r="F4184">
        <v>815</v>
      </c>
      <c r="G4184">
        <v>4304</v>
      </c>
      <c r="H4184">
        <v>819610.72</v>
      </c>
      <c r="I4184" t="s">
        <v>1020</v>
      </c>
      <c r="J4184">
        <v>296</v>
      </c>
    </row>
    <row r="4185" spans="1:10" x14ac:dyDescent="0.25">
      <c r="A4185">
        <v>349</v>
      </c>
      <c r="B4185" t="s">
        <v>355</v>
      </c>
      <c r="C4185" t="s">
        <v>1</v>
      </c>
      <c r="D4185">
        <v>190.43</v>
      </c>
      <c r="E4185">
        <v>5</v>
      </c>
      <c r="F4185">
        <v>815</v>
      </c>
      <c r="G4185">
        <v>4304</v>
      </c>
      <c r="H4185">
        <v>819610.72</v>
      </c>
      <c r="I4185" t="s">
        <v>1019</v>
      </c>
      <c r="J4185">
        <v>769</v>
      </c>
    </row>
    <row r="4186" spans="1:10" x14ac:dyDescent="0.25">
      <c r="A4186">
        <v>349</v>
      </c>
      <c r="B4186" t="s">
        <v>355</v>
      </c>
      <c r="C4186" t="s">
        <v>1</v>
      </c>
      <c r="D4186">
        <v>190.43</v>
      </c>
      <c r="E4186">
        <v>5</v>
      </c>
      <c r="F4186">
        <v>815</v>
      </c>
      <c r="G4186">
        <v>4304</v>
      </c>
      <c r="H4186">
        <v>819610.72</v>
      </c>
      <c r="I4186" t="s">
        <v>1018</v>
      </c>
      <c r="J4186">
        <v>638</v>
      </c>
    </row>
    <row r="4187" spans="1:10" x14ac:dyDescent="0.25">
      <c r="A4187">
        <v>349</v>
      </c>
      <c r="B4187" t="s">
        <v>355</v>
      </c>
      <c r="C4187" t="s">
        <v>1</v>
      </c>
      <c r="D4187">
        <v>190.43</v>
      </c>
      <c r="E4187">
        <v>5</v>
      </c>
      <c r="F4187">
        <v>815</v>
      </c>
      <c r="G4187">
        <v>4304</v>
      </c>
      <c r="H4187">
        <v>819610.72</v>
      </c>
      <c r="I4187" t="s">
        <v>1017</v>
      </c>
      <c r="J4187">
        <v>327</v>
      </c>
    </row>
    <row r="4188" spans="1:10" x14ac:dyDescent="0.25">
      <c r="A4188">
        <v>349</v>
      </c>
      <c r="B4188" t="s">
        <v>355</v>
      </c>
      <c r="C4188" t="s">
        <v>1</v>
      </c>
      <c r="D4188">
        <v>190.43</v>
      </c>
      <c r="E4188">
        <v>5</v>
      </c>
      <c r="F4188">
        <v>815</v>
      </c>
      <c r="G4188">
        <v>4304</v>
      </c>
      <c r="H4188">
        <v>819610.72</v>
      </c>
      <c r="I4188" t="s">
        <v>1016</v>
      </c>
      <c r="J4188">
        <v>69</v>
      </c>
    </row>
    <row r="4189" spans="1:10" x14ac:dyDescent="0.25">
      <c r="A4189">
        <v>349</v>
      </c>
      <c r="B4189" t="s">
        <v>355</v>
      </c>
      <c r="C4189" t="s">
        <v>1</v>
      </c>
      <c r="D4189">
        <v>190.43</v>
      </c>
      <c r="E4189">
        <v>5</v>
      </c>
      <c r="F4189">
        <v>815</v>
      </c>
      <c r="G4189">
        <v>4304</v>
      </c>
      <c r="H4189">
        <v>819610.72</v>
      </c>
      <c r="I4189" t="s">
        <v>1015</v>
      </c>
      <c r="J4189">
        <v>805</v>
      </c>
    </row>
    <row r="4190" spans="1:10" x14ac:dyDescent="0.25">
      <c r="A4190">
        <v>350</v>
      </c>
      <c r="B4190" t="s">
        <v>356</v>
      </c>
      <c r="C4190" t="s">
        <v>8</v>
      </c>
      <c r="D4190">
        <v>314.8</v>
      </c>
      <c r="E4190">
        <v>1.2</v>
      </c>
      <c r="F4190">
        <v>806</v>
      </c>
      <c r="G4190">
        <v>6501</v>
      </c>
      <c r="H4190">
        <v>2046514.8</v>
      </c>
      <c r="I4190" t="s">
        <v>1013</v>
      </c>
      <c r="J4190">
        <v>408</v>
      </c>
    </row>
    <row r="4191" spans="1:10" x14ac:dyDescent="0.25">
      <c r="A4191">
        <v>350</v>
      </c>
      <c r="B4191" t="s">
        <v>356</v>
      </c>
      <c r="C4191" t="s">
        <v>8</v>
      </c>
      <c r="D4191">
        <v>314.8</v>
      </c>
      <c r="E4191">
        <v>1.2</v>
      </c>
      <c r="F4191">
        <v>806</v>
      </c>
      <c r="G4191">
        <v>6501</v>
      </c>
      <c r="H4191">
        <v>2046514.8</v>
      </c>
      <c r="I4191" t="s">
        <v>1014</v>
      </c>
      <c r="J4191">
        <v>260</v>
      </c>
    </row>
    <row r="4192" spans="1:10" x14ac:dyDescent="0.25">
      <c r="A4192">
        <v>350</v>
      </c>
      <c r="B4192" t="s">
        <v>356</v>
      </c>
      <c r="C4192" t="s">
        <v>8</v>
      </c>
      <c r="D4192">
        <v>314.8</v>
      </c>
      <c r="E4192">
        <v>1.2</v>
      </c>
      <c r="F4192">
        <v>806</v>
      </c>
      <c r="G4192">
        <v>6501</v>
      </c>
      <c r="H4192">
        <v>2046514.8</v>
      </c>
      <c r="I4192" t="s">
        <v>1024</v>
      </c>
      <c r="J4192">
        <v>976</v>
      </c>
    </row>
    <row r="4193" spans="1:10" x14ac:dyDescent="0.25">
      <c r="A4193">
        <v>350</v>
      </c>
      <c r="B4193" t="s">
        <v>356</v>
      </c>
      <c r="C4193" t="s">
        <v>8</v>
      </c>
      <c r="D4193">
        <v>314.8</v>
      </c>
      <c r="E4193">
        <v>1.2</v>
      </c>
      <c r="F4193">
        <v>806</v>
      </c>
      <c r="G4193">
        <v>6501</v>
      </c>
      <c r="H4193">
        <v>2046514.8</v>
      </c>
      <c r="I4193" t="s">
        <v>1023</v>
      </c>
      <c r="J4193">
        <v>885</v>
      </c>
    </row>
    <row r="4194" spans="1:10" x14ac:dyDescent="0.25">
      <c r="A4194">
        <v>350</v>
      </c>
      <c r="B4194" t="s">
        <v>356</v>
      </c>
      <c r="C4194" t="s">
        <v>8</v>
      </c>
      <c r="D4194">
        <v>314.8</v>
      </c>
      <c r="E4194">
        <v>1.2</v>
      </c>
      <c r="F4194">
        <v>806</v>
      </c>
      <c r="G4194">
        <v>6501</v>
      </c>
      <c r="H4194">
        <v>2046514.8</v>
      </c>
      <c r="I4194" t="s">
        <v>1022</v>
      </c>
      <c r="J4194">
        <v>512</v>
      </c>
    </row>
    <row r="4195" spans="1:10" x14ac:dyDescent="0.25">
      <c r="A4195">
        <v>350</v>
      </c>
      <c r="B4195" t="s">
        <v>356</v>
      </c>
      <c r="C4195" t="s">
        <v>8</v>
      </c>
      <c r="D4195">
        <v>314.8</v>
      </c>
      <c r="E4195">
        <v>1.2</v>
      </c>
      <c r="F4195">
        <v>806</v>
      </c>
      <c r="G4195">
        <v>6501</v>
      </c>
      <c r="H4195">
        <v>2046514.8</v>
      </c>
      <c r="I4195" t="s">
        <v>1021</v>
      </c>
      <c r="J4195">
        <v>559</v>
      </c>
    </row>
    <row r="4196" spans="1:10" x14ac:dyDescent="0.25">
      <c r="A4196">
        <v>350</v>
      </c>
      <c r="B4196" t="s">
        <v>356</v>
      </c>
      <c r="C4196" t="s">
        <v>8</v>
      </c>
      <c r="D4196">
        <v>314.8</v>
      </c>
      <c r="E4196">
        <v>1.2</v>
      </c>
      <c r="F4196">
        <v>806</v>
      </c>
      <c r="G4196">
        <v>6501</v>
      </c>
      <c r="H4196">
        <v>2046514.8</v>
      </c>
      <c r="I4196" t="s">
        <v>1020</v>
      </c>
      <c r="J4196">
        <v>210</v>
      </c>
    </row>
    <row r="4197" spans="1:10" x14ac:dyDescent="0.25">
      <c r="A4197">
        <v>350</v>
      </c>
      <c r="B4197" t="s">
        <v>356</v>
      </c>
      <c r="C4197" t="s">
        <v>8</v>
      </c>
      <c r="D4197">
        <v>314.8</v>
      </c>
      <c r="E4197">
        <v>1.2</v>
      </c>
      <c r="F4197">
        <v>806</v>
      </c>
      <c r="G4197">
        <v>6501</v>
      </c>
      <c r="H4197">
        <v>2046514.8</v>
      </c>
      <c r="I4197" t="s">
        <v>1019</v>
      </c>
      <c r="J4197">
        <v>715</v>
      </c>
    </row>
    <row r="4198" spans="1:10" x14ac:dyDescent="0.25">
      <c r="A4198">
        <v>350</v>
      </c>
      <c r="B4198" t="s">
        <v>356</v>
      </c>
      <c r="C4198" t="s">
        <v>8</v>
      </c>
      <c r="D4198">
        <v>314.8</v>
      </c>
      <c r="E4198">
        <v>1.2</v>
      </c>
      <c r="F4198">
        <v>806</v>
      </c>
      <c r="G4198">
        <v>6501</v>
      </c>
      <c r="H4198">
        <v>2046514.8</v>
      </c>
      <c r="I4198" t="s">
        <v>1018</v>
      </c>
      <c r="J4198">
        <v>849</v>
      </c>
    </row>
    <row r="4199" spans="1:10" x14ac:dyDescent="0.25">
      <c r="A4199">
        <v>350</v>
      </c>
      <c r="B4199" t="s">
        <v>356</v>
      </c>
      <c r="C4199" t="s">
        <v>8</v>
      </c>
      <c r="D4199">
        <v>314.8</v>
      </c>
      <c r="E4199">
        <v>1.2</v>
      </c>
      <c r="F4199">
        <v>806</v>
      </c>
      <c r="G4199">
        <v>6501</v>
      </c>
      <c r="H4199">
        <v>2046514.8</v>
      </c>
      <c r="I4199" t="s">
        <v>1017</v>
      </c>
      <c r="J4199">
        <v>432</v>
      </c>
    </row>
    <row r="4200" spans="1:10" x14ac:dyDescent="0.25">
      <c r="A4200">
        <v>350</v>
      </c>
      <c r="B4200" t="s">
        <v>356</v>
      </c>
      <c r="C4200" t="s">
        <v>8</v>
      </c>
      <c r="D4200">
        <v>314.8</v>
      </c>
      <c r="E4200">
        <v>1.2</v>
      </c>
      <c r="F4200">
        <v>806</v>
      </c>
      <c r="G4200">
        <v>6501</v>
      </c>
      <c r="H4200">
        <v>2046514.8</v>
      </c>
      <c r="I4200" t="s">
        <v>1016</v>
      </c>
      <c r="J4200">
        <v>453</v>
      </c>
    </row>
    <row r="4201" spans="1:10" x14ac:dyDescent="0.25">
      <c r="A4201">
        <v>350</v>
      </c>
      <c r="B4201" t="s">
        <v>356</v>
      </c>
      <c r="C4201" t="s">
        <v>8</v>
      </c>
      <c r="D4201">
        <v>314.8</v>
      </c>
      <c r="E4201">
        <v>1.2</v>
      </c>
      <c r="F4201">
        <v>806</v>
      </c>
      <c r="G4201">
        <v>6501</v>
      </c>
      <c r="H4201">
        <v>2046514.8</v>
      </c>
      <c r="I4201" t="s">
        <v>1015</v>
      </c>
      <c r="J4201">
        <v>242</v>
      </c>
    </row>
    <row r="4202" spans="1:10" x14ac:dyDescent="0.25">
      <c r="A4202">
        <v>351</v>
      </c>
      <c r="B4202" t="s">
        <v>357</v>
      </c>
      <c r="C4202" t="s">
        <v>1</v>
      </c>
      <c r="D4202">
        <v>254.05</v>
      </c>
      <c r="E4202">
        <v>4.5</v>
      </c>
      <c r="F4202">
        <v>143</v>
      </c>
      <c r="G4202">
        <v>5593</v>
      </c>
      <c r="H4202">
        <v>1420901.65</v>
      </c>
      <c r="I4202" t="s">
        <v>1013</v>
      </c>
      <c r="J4202">
        <v>739</v>
      </c>
    </row>
    <row r="4203" spans="1:10" x14ac:dyDescent="0.25">
      <c r="A4203">
        <v>351</v>
      </c>
      <c r="B4203" t="s">
        <v>357</v>
      </c>
      <c r="C4203" t="s">
        <v>1</v>
      </c>
      <c r="D4203">
        <v>254.05</v>
      </c>
      <c r="E4203">
        <v>4.5</v>
      </c>
      <c r="F4203">
        <v>143</v>
      </c>
      <c r="G4203">
        <v>5593</v>
      </c>
      <c r="H4203">
        <v>1420901.65</v>
      </c>
      <c r="I4203" t="s">
        <v>1014</v>
      </c>
      <c r="J4203">
        <v>425</v>
      </c>
    </row>
    <row r="4204" spans="1:10" x14ac:dyDescent="0.25">
      <c r="A4204">
        <v>351</v>
      </c>
      <c r="B4204" t="s">
        <v>357</v>
      </c>
      <c r="C4204" t="s">
        <v>1</v>
      </c>
      <c r="D4204">
        <v>254.05</v>
      </c>
      <c r="E4204">
        <v>4.5</v>
      </c>
      <c r="F4204">
        <v>143</v>
      </c>
      <c r="G4204">
        <v>5593</v>
      </c>
      <c r="H4204">
        <v>1420901.65</v>
      </c>
      <c r="I4204" t="s">
        <v>1024</v>
      </c>
      <c r="J4204">
        <v>104</v>
      </c>
    </row>
    <row r="4205" spans="1:10" x14ac:dyDescent="0.25">
      <c r="A4205">
        <v>351</v>
      </c>
      <c r="B4205" t="s">
        <v>357</v>
      </c>
      <c r="C4205" t="s">
        <v>1</v>
      </c>
      <c r="D4205">
        <v>254.05</v>
      </c>
      <c r="E4205">
        <v>4.5</v>
      </c>
      <c r="F4205">
        <v>143</v>
      </c>
      <c r="G4205">
        <v>5593</v>
      </c>
      <c r="H4205">
        <v>1420901.65</v>
      </c>
      <c r="I4205" t="s">
        <v>1023</v>
      </c>
      <c r="J4205">
        <v>942</v>
      </c>
    </row>
    <row r="4206" spans="1:10" x14ac:dyDescent="0.25">
      <c r="A4206">
        <v>351</v>
      </c>
      <c r="B4206" t="s">
        <v>357</v>
      </c>
      <c r="C4206" t="s">
        <v>1</v>
      </c>
      <c r="D4206">
        <v>254.05</v>
      </c>
      <c r="E4206">
        <v>4.5</v>
      </c>
      <c r="F4206">
        <v>143</v>
      </c>
      <c r="G4206">
        <v>5593</v>
      </c>
      <c r="H4206">
        <v>1420901.65</v>
      </c>
      <c r="I4206" t="s">
        <v>1022</v>
      </c>
      <c r="J4206">
        <v>215</v>
      </c>
    </row>
    <row r="4207" spans="1:10" x14ac:dyDescent="0.25">
      <c r="A4207">
        <v>351</v>
      </c>
      <c r="B4207" t="s">
        <v>357</v>
      </c>
      <c r="C4207" t="s">
        <v>1</v>
      </c>
      <c r="D4207">
        <v>254.05</v>
      </c>
      <c r="E4207">
        <v>4.5</v>
      </c>
      <c r="F4207">
        <v>143</v>
      </c>
      <c r="G4207">
        <v>5593</v>
      </c>
      <c r="H4207">
        <v>1420901.65</v>
      </c>
      <c r="I4207" t="s">
        <v>1021</v>
      </c>
      <c r="J4207">
        <v>50</v>
      </c>
    </row>
    <row r="4208" spans="1:10" x14ac:dyDescent="0.25">
      <c r="A4208">
        <v>351</v>
      </c>
      <c r="B4208" t="s">
        <v>357</v>
      </c>
      <c r="C4208" t="s">
        <v>1</v>
      </c>
      <c r="D4208">
        <v>254.05</v>
      </c>
      <c r="E4208">
        <v>4.5</v>
      </c>
      <c r="F4208">
        <v>143</v>
      </c>
      <c r="G4208">
        <v>5593</v>
      </c>
      <c r="H4208">
        <v>1420901.65</v>
      </c>
      <c r="I4208" t="s">
        <v>1020</v>
      </c>
      <c r="J4208">
        <v>122</v>
      </c>
    </row>
    <row r="4209" spans="1:10" x14ac:dyDescent="0.25">
      <c r="A4209">
        <v>351</v>
      </c>
      <c r="B4209" t="s">
        <v>357</v>
      </c>
      <c r="C4209" t="s">
        <v>1</v>
      </c>
      <c r="D4209">
        <v>254.05</v>
      </c>
      <c r="E4209">
        <v>4.5</v>
      </c>
      <c r="F4209">
        <v>143</v>
      </c>
      <c r="G4209">
        <v>5593</v>
      </c>
      <c r="H4209">
        <v>1420901.65</v>
      </c>
      <c r="I4209" t="s">
        <v>1019</v>
      </c>
      <c r="J4209">
        <v>821</v>
      </c>
    </row>
    <row r="4210" spans="1:10" x14ac:dyDescent="0.25">
      <c r="A4210">
        <v>351</v>
      </c>
      <c r="B4210" t="s">
        <v>357</v>
      </c>
      <c r="C4210" t="s">
        <v>1</v>
      </c>
      <c r="D4210">
        <v>254.05</v>
      </c>
      <c r="E4210">
        <v>4.5</v>
      </c>
      <c r="F4210">
        <v>143</v>
      </c>
      <c r="G4210">
        <v>5593</v>
      </c>
      <c r="H4210">
        <v>1420901.65</v>
      </c>
      <c r="I4210" t="s">
        <v>1018</v>
      </c>
      <c r="J4210">
        <v>521</v>
      </c>
    </row>
    <row r="4211" spans="1:10" x14ac:dyDescent="0.25">
      <c r="A4211">
        <v>351</v>
      </c>
      <c r="B4211" t="s">
        <v>357</v>
      </c>
      <c r="C4211" t="s">
        <v>1</v>
      </c>
      <c r="D4211">
        <v>254.05</v>
      </c>
      <c r="E4211">
        <v>4.5</v>
      </c>
      <c r="F4211">
        <v>143</v>
      </c>
      <c r="G4211">
        <v>5593</v>
      </c>
      <c r="H4211">
        <v>1420901.65</v>
      </c>
      <c r="I4211" t="s">
        <v>1017</v>
      </c>
      <c r="J4211">
        <v>430</v>
      </c>
    </row>
    <row r="4212" spans="1:10" x14ac:dyDescent="0.25">
      <c r="A4212">
        <v>351</v>
      </c>
      <c r="B4212" t="s">
        <v>357</v>
      </c>
      <c r="C4212" t="s">
        <v>1</v>
      </c>
      <c r="D4212">
        <v>254.05</v>
      </c>
      <c r="E4212">
        <v>4.5</v>
      </c>
      <c r="F4212">
        <v>143</v>
      </c>
      <c r="G4212">
        <v>5593</v>
      </c>
      <c r="H4212">
        <v>1420901.65</v>
      </c>
      <c r="I4212" t="s">
        <v>1016</v>
      </c>
      <c r="J4212">
        <v>438</v>
      </c>
    </row>
    <row r="4213" spans="1:10" x14ac:dyDescent="0.25">
      <c r="A4213">
        <v>351</v>
      </c>
      <c r="B4213" t="s">
        <v>357</v>
      </c>
      <c r="C4213" t="s">
        <v>1</v>
      </c>
      <c r="D4213">
        <v>254.05</v>
      </c>
      <c r="E4213">
        <v>4.5</v>
      </c>
      <c r="F4213">
        <v>143</v>
      </c>
      <c r="G4213">
        <v>5593</v>
      </c>
      <c r="H4213">
        <v>1420901.65</v>
      </c>
      <c r="I4213" t="s">
        <v>1015</v>
      </c>
      <c r="J4213">
        <v>786</v>
      </c>
    </row>
    <row r="4214" spans="1:10" x14ac:dyDescent="0.25">
      <c r="A4214">
        <v>352</v>
      </c>
      <c r="B4214" t="s">
        <v>358</v>
      </c>
      <c r="C4214" t="s">
        <v>5</v>
      </c>
      <c r="D4214">
        <v>428.96</v>
      </c>
      <c r="E4214">
        <v>3.3</v>
      </c>
      <c r="F4214">
        <v>191</v>
      </c>
      <c r="G4214">
        <v>4710</v>
      </c>
      <c r="H4214">
        <v>2020401.6</v>
      </c>
      <c r="I4214" t="s">
        <v>1013</v>
      </c>
      <c r="J4214">
        <v>377</v>
      </c>
    </row>
    <row r="4215" spans="1:10" x14ac:dyDescent="0.25">
      <c r="A4215">
        <v>352</v>
      </c>
      <c r="B4215" t="s">
        <v>358</v>
      </c>
      <c r="C4215" t="s">
        <v>5</v>
      </c>
      <c r="D4215">
        <v>428.96</v>
      </c>
      <c r="E4215">
        <v>3.3</v>
      </c>
      <c r="F4215">
        <v>191</v>
      </c>
      <c r="G4215">
        <v>4710</v>
      </c>
      <c r="H4215">
        <v>2020401.6</v>
      </c>
      <c r="I4215" t="s">
        <v>1014</v>
      </c>
      <c r="J4215">
        <v>86</v>
      </c>
    </row>
    <row r="4216" spans="1:10" x14ac:dyDescent="0.25">
      <c r="A4216">
        <v>352</v>
      </c>
      <c r="B4216" t="s">
        <v>358</v>
      </c>
      <c r="C4216" t="s">
        <v>5</v>
      </c>
      <c r="D4216">
        <v>428.96</v>
      </c>
      <c r="E4216">
        <v>3.3</v>
      </c>
      <c r="F4216">
        <v>191</v>
      </c>
      <c r="G4216">
        <v>4710</v>
      </c>
      <c r="H4216">
        <v>2020401.6</v>
      </c>
      <c r="I4216" t="s">
        <v>1024</v>
      </c>
      <c r="J4216">
        <v>227</v>
      </c>
    </row>
    <row r="4217" spans="1:10" x14ac:dyDescent="0.25">
      <c r="A4217">
        <v>352</v>
      </c>
      <c r="B4217" t="s">
        <v>358</v>
      </c>
      <c r="C4217" t="s">
        <v>5</v>
      </c>
      <c r="D4217">
        <v>428.96</v>
      </c>
      <c r="E4217">
        <v>3.3</v>
      </c>
      <c r="F4217">
        <v>191</v>
      </c>
      <c r="G4217">
        <v>4710</v>
      </c>
      <c r="H4217">
        <v>2020401.6</v>
      </c>
      <c r="I4217" t="s">
        <v>1023</v>
      </c>
      <c r="J4217">
        <v>375</v>
      </c>
    </row>
    <row r="4218" spans="1:10" x14ac:dyDescent="0.25">
      <c r="A4218">
        <v>352</v>
      </c>
      <c r="B4218" t="s">
        <v>358</v>
      </c>
      <c r="C4218" t="s">
        <v>5</v>
      </c>
      <c r="D4218">
        <v>428.96</v>
      </c>
      <c r="E4218">
        <v>3.3</v>
      </c>
      <c r="F4218">
        <v>191</v>
      </c>
      <c r="G4218">
        <v>4710</v>
      </c>
      <c r="H4218">
        <v>2020401.6</v>
      </c>
      <c r="I4218" t="s">
        <v>1022</v>
      </c>
      <c r="J4218">
        <v>131</v>
      </c>
    </row>
    <row r="4219" spans="1:10" x14ac:dyDescent="0.25">
      <c r="A4219">
        <v>352</v>
      </c>
      <c r="B4219" t="s">
        <v>358</v>
      </c>
      <c r="C4219" t="s">
        <v>5</v>
      </c>
      <c r="D4219">
        <v>428.96</v>
      </c>
      <c r="E4219">
        <v>3.3</v>
      </c>
      <c r="F4219">
        <v>191</v>
      </c>
      <c r="G4219">
        <v>4710</v>
      </c>
      <c r="H4219">
        <v>2020401.6</v>
      </c>
      <c r="I4219" t="s">
        <v>1021</v>
      </c>
      <c r="J4219">
        <v>810</v>
      </c>
    </row>
    <row r="4220" spans="1:10" x14ac:dyDescent="0.25">
      <c r="A4220">
        <v>352</v>
      </c>
      <c r="B4220" t="s">
        <v>358</v>
      </c>
      <c r="C4220" t="s">
        <v>5</v>
      </c>
      <c r="D4220">
        <v>428.96</v>
      </c>
      <c r="E4220">
        <v>3.3</v>
      </c>
      <c r="F4220">
        <v>191</v>
      </c>
      <c r="G4220">
        <v>4710</v>
      </c>
      <c r="H4220">
        <v>2020401.6</v>
      </c>
      <c r="I4220" t="s">
        <v>1020</v>
      </c>
      <c r="J4220">
        <v>228</v>
      </c>
    </row>
    <row r="4221" spans="1:10" x14ac:dyDescent="0.25">
      <c r="A4221">
        <v>352</v>
      </c>
      <c r="B4221" t="s">
        <v>358</v>
      </c>
      <c r="C4221" t="s">
        <v>5</v>
      </c>
      <c r="D4221">
        <v>428.96</v>
      </c>
      <c r="E4221">
        <v>3.3</v>
      </c>
      <c r="F4221">
        <v>191</v>
      </c>
      <c r="G4221">
        <v>4710</v>
      </c>
      <c r="H4221">
        <v>2020401.6</v>
      </c>
      <c r="I4221" t="s">
        <v>1019</v>
      </c>
      <c r="J4221">
        <v>773</v>
      </c>
    </row>
    <row r="4222" spans="1:10" x14ac:dyDescent="0.25">
      <c r="A4222">
        <v>352</v>
      </c>
      <c r="B4222" t="s">
        <v>358</v>
      </c>
      <c r="C4222" t="s">
        <v>5</v>
      </c>
      <c r="D4222">
        <v>428.96</v>
      </c>
      <c r="E4222">
        <v>3.3</v>
      </c>
      <c r="F4222">
        <v>191</v>
      </c>
      <c r="G4222">
        <v>4710</v>
      </c>
      <c r="H4222">
        <v>2020401.6</v>
      </c>
      <c r="I4222" t="s">
        <v>1018</v>
      </c>
      <c r="J4222">
        <v>105</v>
      </c>
    </row>
    <row r="4223" spans="1:10" x14ac:dyDescent="0.25">
      <c r="A4223">
        <v>352</v>
      </c>
      <c r="B4223" t="s">
        <v>358</v>
      </c>
      <c r="C4223" t="s">
        <v>5</v>
      </c>
      <c r="D4223">
        <v>428.96</v>
      </c>
      <c r="E4223">
        <v>3.3</v>
      </c>
      <c r="F4223">
        <v>191</v>
      </c>
      <c r="G4223">
        <v>4710</v>
      </c>
      <c r="H4223">
        <v>2020401.6</v>
      </c>
      <c r="I4223" t="s">
        <v>1017</v>
      </c>
      <c r="J4223">
        <v>55</v>
      </c>
    </row>
    <row r="4224" spans="1:10" x14ac:dyDescent="0.25">
      <c r="A4224">
        <v>352</v>
      </c>
      <c r="B4224" t="s">
        <v>358</v>
      </c>
      <c r="C4224" t="s">
        <v>5</v>
      </c>
      <c r="D4224">
        <v>428.96</v>
      </c>
      <c r="E4224">
        <v>3.3</v>
      </c>
      <c r="F4224">
        <v>191</v>
      </c>
      <c r="G4224">
        <v>4710</v>
      </c>
      <c r="H4224">
        <v>2020401.6</v>
      </c>
      <c r="I4224" t="s">
        <v>1016</v>
      </c>
      <c r="J4224">
        <v>824</v>
      </c>
    </row>
    <row r="4225" spans="1:10" x14ac:dyDescent="0.25">
      <c r="A4225">
        <v>352</v>
      </c>
      <c r="B4225" t="s">
        <v>358</v>
      </c>
      <c r="C4225" t="s">
        <v>5</v>
      </c>
      <c r="D4225">
        <v>428.96</v>
      </c>
      <c r="E4225">
        <v>3.3</v>
      </c>
      <c r="F4225">
        <v>191</v>
      </c>
      <c r="G4225">
        <v>4710</v>
      </c>
      <c r="H4225">
        <v>2020401.6</v>
      </c>
      <c r="I4225" t="s">
        <v>1015</v>
      </c>
      <c r="J4225">
        <v>719</v>
      </c>
    </row>
    <row r="4226" spans="1:10" x14ac:dyDescent="0.25">
      <c r="A4226">
        <v>353</v>
      </c>
      <c r="B4226" t="s">
        <v>359</v>
      </c>
      <c r="C4226" t="s">
        <v>3</v>
      </c>
      <c r="D4226">
        <v>331.05</v>
      </c>
      <c r="E4226">
        <v>2.8</v>
      </c>
      <c r="F4226">
        <v>533</v>
      </c>
      <c r="G4226">
        <v>5269</v>
      </c>
      <c r="H4226">
        <v>1744302.45</v>
      </c>
      <c r="I4226" t="s">
        <v>1013</v>
      </c>
      <c r="J4226">
        <v>187</v>
      </c>
    </row>
    <row r="4227" spans="1:10" x14ac:dyDescent="0.25">
      <c r="A4227">
        <v>353</v>
      </c>
      <c r="B4227" t="s">
        <v>359</v>
      </c>
      <c r="C4227" t="s">
        <v>3</v>
      </c>
      <c r="D4227">
        <v>331.05</v>
      </c>
      <c r="E4227">
        <v>2.8</v>
      </c>
      <c r="F4227">
        <v>533</v>
      </c>
      <c r="G4227">
        <v>5269</v>
      </c>
      <c r="H4227">
        <v>1744302.45</v>
      </c>
      <c r="I4227" t="s">
        <v>1014</v>
      </c>
      <c r="J4227">
        <v>464</v>
      </c>
    </row>
    <row r="4228" spans="1:10" x14ac:dyDescent="0.25">
      <c r="A4228">
        <v>353</v>
      </c>
      <c r="B4228" t="s">
        <v>359</v>
      </c>
      <c r="C4228" t="s">
        <v>3</v>
      </c>
      <c r="D4228">
        <v>331.05</v>
      </c>
      <c r="E4228">
        <v>2.8</v>
      </c>
      <c r="F4228">
        <v>533</v>
      </c>
      <c r="G4228">
        <v>5269</v>
      </c>
      <c r="H4228">
        <v>1744302.45</v>
      </c>
      <c r="I4228" t="s">
        <v>1024</v>
      </c>
      <c r="J4228">
        <v>246</v>
      </c>
    </row>
    <row r="4229" spans="1:10" x14ac:dyDescent="0.25">
      <c r="A4229">
        <v>353</v>
      </c>
      <c r="B4229" t="s">
        <v>359</v>
      </c>
      <c r="C4229" t="s">
        <v>3</v>
      </c>
      <c r="D4229">
        <v>331.05</v>
      </c>
      <c r="E4229">
        <v>2.8</v>
      </c>
      <c r="F4229">
        <v>533</v>
      </c>
      <c r="G4229">
        <v>5269</v>
      </c>
      <c r="H4229">
        <v>1744302.45</v>
      </c>
      <c r="I4229" t="s">
        <v>1023</v>
      </c>
      <c r="J4229">
        <v>262</v>
      </c>
    </row>
    <row r="4230" spans="1:10" x14ac:dyDescent="0.25">
      <c r="A4230">
        <v>353</v>
      </c>
      <c r="B4230" t="s">
        <v>359</v>
      </c>
      <c r="C4230" t="s">
        <v>3</v>
      </c>
      <c r="D4230">
        <v>331.05</v>
      </c>
      <c r="E4230">
        <v>2.8</v>
      </c>
      <c r="F4230">
        <v>533</v>
      </c>
      <c r="G4230">
        <v>5269</v>
      </c>
      <c r="H4230">
        <v>1744302.45</v>
      </c>
      <c r="I4230" t="s">
        <v>1022</v>
      </c>
      <c r="J4230">
        <v>259</v>
      </c>
    </row>
    <row r="4231" spans="1:10" x14ac:dyDescent="0.25">
      <c r="A4231">
        <v>353</v>
      </c>
      <c r="B4231" t="s">
        <v>359</v>
      </c>
      <c r="C4231" t="s">
        <v>3</v>
      </c>
      <c r="D4231">
        <v>331.05</v>
      </c>
      <c r="E4231">
        <v>2.8</v>
      </c>
      <c r="F4231">
        <v>533</v>
      </c>
      <c r="G4231">
        <v>5269</v>
      </c>
      <c r="H4231">
        <v>1744302.45</v>
      </c>
      <c r="I4231" t="s">
        <v>1021</v>
      </c>
      <c r="J4231">
        <v>609</v>
      </c>
    </row>
    <row r="4232" spans="1:10" x14ac:dyDescent="0.25">
      <c r="A4232">
        <v>353</v>
      </c>
      <c r="B4232" t="s">
        <v>359</v>
      </c>
      <c r="C4232" t="s">
        <v>3</v>
      </c>
      <c r="D4232">
        <v>331.05</v>
      </c>
      <c r="E4232">
        <v>2.8</v>
      </c>
      <c r="F4232">
        <v>533</v>
      </c>
      <c r="G4232">
        <v>5269</v>
      </c>
      <c r="H4232">
        <v>1744302.45</v>
      </c>
      <c r="I4232" t="s">
        <v>1020</v>
      </c>
      <c r="J4232">
        <v>593</v>
      </c>
    </row>
    <row r="4233" spans="1:10" x14ac:dyDescent="0.25">
      <c r="A4233">
        <v>353</v>
      </c>
      <c r="B4233" t="s">
        <v>359</v>
      </c>
      <c r="C4233" t="s">
        <v>3</v>
      </c>
      <c r="D4233">
        <v>331.05</v>
      </c>
      <c r="E4233">
        <v>2.8</v>
      </c>
      <c r="F4233">
        <v>533</v>
      </c>
      <c r="G4233">
        <v>5269</v>
      </c>
      <c r="H4233">
        <v>1744302.45</v>
      </c>
      <c r="I4233" t="s">
        <v>1019</v>
      </c>
      <c r="J4233">
        <v>618</v>
      </c>
    </row>
    <row r="4234" spans="1:10" x14ac:dyDescent="0.25">
      <c r="A4234">
        <v>353</v>
      </c>
      <c r="B4234" t="s">
        <v>359</v>
      </c>
      <c r="C4234" t="s">
        <v>3</v>
      </c>
      <c r="D4234">
        <v>331.05</v>
      </c>
      <c r="E4234">
        <v>2.8</v>
      </c>
      <c r="F4234">
        <v>533</v>
      </c>
      <c r="G4234">
        <v>5269</v>
      </c>
      <c r="H4234">
        <v>1744302.45</v>
      </c>
      <c r="I4234" t="s">
        <v>1018</v>
      </c>
      <c r="J4234">
        <v>678</v>
      </c>
    </row>
    <row r="4235" spans="1:10" x14ac:dyDescent="0.25">
      <c r="A4235">
        <v>353</v>
      </c>
      <c r="B4235" t="s">
        <v>359</v>
      </c>
      <c r="C4235" t="s">
        <v>3</v>
      </c>
      <c r="D4235">
        <v>331.05</v>
      </c>
      <c r="E4235">
        <v>2.8</v>
      </c>
      <c r="F4235">
        <v>533</v>
      </c>
      <c r="G4235">
        <v>5269</v>
      </c>
      <c r="H4235">
        <v>1744302.45</v>
      </c>
      <c r="I4235" t="s">
        <v>1017</v>
      </c>
      <c r="J4235">
        <v>576</v>
      </c>
    </row>
    <row r="4236" spans="1:10" x14ac:dyDescent="0.25">
      <c r="A4236">
        <v>353</v>
      </c>
      <c r="B4236" t="s">
        <v>359</v>
      </c>
      <c r="C4236" t="s">
        <v>3</v>
      </c>
      <c r="D4236">
        <v>331.05</v>
      </c>
      <c r="E4236">
        <v>2.8</v>
      </c>
      <c r="F4236">
        <v>533</v>
      </c>
      <c r="G4236">
        <v>5269</v>
      </c>
      <c r="H4236">
        <v>1744302.45</v>
      </c>
      <c r="I4236" t="s">
        <v>1016</v>
      </c>
      <c r="J4236">
        <v>363</v>
      </c>
    </row>
    <row r="4237" spans="1:10" x14ac:dyDescent="0.25">
      <c r="A4237">
        <v>353</v>
      </c>
      <c r="B4237" t="s">
        <v>359</v>
      </c>
      <c r="C4237" t="s">
        <v>3</v>
      </c>
      <c r="D4237">
        <v>331.05</v>
      </c>
      <c r="E4237">
        <v>2.8</v>
      </c>
      <c r="F4237">
        <v>533</v>
      </c>
      <c r="G4237">
        <v>5269</v>
      </c>
      <c r="H4237">
        <v>1744302.45</v>
      </c>
      <c r="I4237" t="s">
        <v>1015</v>
      </c>
      <c r="J4237">
        <v>414</v>
      </c>
    </row>
    <row r="4238" spans="1:10" x14ac:dyDescent="0.25">
      <c r="A4238">
        <v>354</v>
      </c>
      <c r="B4238" t="s">
        <v>360</v>
      </c>
      <c r="C4238" t="s">
        <v>1</v>
      </c>
      <c r="D4238">
        <v>85.65</v>
      </c>
      <c r="E4238">
        <v>3.9</v>
      </c>
      <c r="F4238">
        <v>227</v>
      </c>
      <c r="G4238">
        <v>7240</v>
      </c>
      <c r="H4238">
        <v>620106</v>
      </c>
      <c r="I4238" t="s">
        <v>1013</v>
      </c>
      <c r="J4238">
        <v>857</v>
      </c>
    </row>
    <row r="4239" spans="1:10" x14ac:dyDescent="0.25">
      <c r="A4239">
        <v>354</v>
      </c>
      <c r="B4239" t="s">
        <v>360</v>
      </c>
      <c r="C4239" t="s">
        <v>1</v>
      </c>
      <c r="D4239">
        <v>85.65</v>
      </c>
      <c r="E4239">
        <v>3.9</v>
      </c>
      <c r="F4239">
        <v>227</v>
      </c>
      <c r="G4239">
        <v>7240</v>
      </c>
      <c r="H4239">
        <v>620106</v>
      </c>
      <c r="I4239" t="s">
        <v>1014</v>
      </c>
      <c r="J4239">
        <v>75</v>
      </c>
    </row>
    <row r="4240" spans="1:10" x14ac:dyDescent="0.25">
      <c r="A4240">
        <v>354</v>
      </c>
      <c r="B4240" t="s">
        <v>360</v>
      </c>
      <c r="C4240" t="s">
        <v>1</v>
      </c>
      <c r="D4240">
        <v>85.65</v>
      </c>
      <c r="E4240">
        <v>3.9</v>
      </c>
      <c r="F4240">
        <v>227</v>
      </c>
      <c r="G4240">
        <v>7240</v>
      </c>
      <c r="H4240">
        <v>620106</v>
      </c>
      <c r="I4240" t="s">
        <v>1024</v>
      </c>
      <c r="J4240">
        <v>699</v>
      </c>
    </row>
    <row r="4241" spans="1:10" x14ac:dyDescent="0.25">
      <c r="A4241">
        <v>354</v>
      </c>
      <c r="B4241" t="s">
        <v>360</v>
      </c>
      <c r="C4241" t="s">
        <v>1</v>
      </c>
      <c r="D4241">
        <v>85.65</v>
      </c>
      <c r="E4241">
        <v>3.9</v>
      </c>
      <c r="F4241">
        <v>227</v>
      </c>
      <c r="G4241">
        <v>7240</v>
      </c>
      <c r="H4241">
        <v>620106</v>
      </c>
      <c r="I4241" t="s">
        <v>1023</v>
      </c>
      <c r="J4241">
        <v>266</v>
      </c>
    </row>
    <row r="4242" spans="1:10" x14ac:dyDescent="0.25">
      <c r="A4242">
        <v>354</v>
      </c>
      <c r="B4242" t="s">
        <v>360</v>
      </c>
      <c r="C4242" t="s">
        <v>1</v>
      </c>
      <c r="D4242">
        <v>85.65</v>
      </c>
      <c r="E4242">
        <v>3.9</v>
      </c>
      <c r="F4242">
        <v>227</v>
      </c>
      <c r="G4242">
        <v>7240</v>
      </c>
      <c r="H4242">
        <v>620106</v>
      </c>
      <c r="I4242" t="s">
        <v>1022</v>
      </c>
      <c r="J4242">
        <v>124</v>
      </c>
    </row>
    <row r="4243" spans="1:10" x14ac:dyDescent="0.25">
      <c r="A4243">
        <v>354</v>
      </c>
      <c r="B4243" t="s">
        <v>360</v>
      </c>
      <c r="C4243" t="s">
        <v>1</v>
      </c>
      <c r="D4243">
        <v>85.65</v>
      </c>
      <c r="E4243">
        <v>3.9</v>
      </c>
      <c r="F4243">
        <v>227</v>
      </c>
      <c r="G4243">
        <v>7240</v>
      </c>
      <c r="H4243">
        <v>620106</v>
      </c>
      <c r="I4243" t="s">
        <v>1021</v>
      </c>
      <c r="J4243">
        <v>950</v>
      </c>
    </row>
    <row r="4244" spans="1:10" x14ac:dyDescent="0.25">
      <c r="A4244">
        <v>354</v>
      </c>
      <c r="B4244" t="s">
        <v>360</v>
      </c>
      <c r="C4244" t="s">
        <v>1</v>
      </c>
      <c r="D4244">
        <v>85.65</v>
      </c>
      <c r="E4244">
        <v>3.9</v>
      </c>
      <c r="F4244">
        <v>227</v>
      </c>
      <c r="G4244">
        <v>7240</v>
      </c>
      <c r="H4244">
        <v>620106</v>
      </c>
      <c r="I4244" t="s">
        <v>1020</v>
      </c>
      <c r="J4244">
        <v>655</v>
      </c>
    </row>
    <row r="4245" spans="1:10" x14ac:dyDescent="0.25">
      <c r="A4245">
        <v>354</v>
      </c>
      <c r="B4245" t="s">
        <v>360</v>
      </c>
      <c r="C4245" t="s">
        <v>1</v>
      </c>
      <c r="D4245">
        <v>85.65</v>
      </c>
      <c r="E4245">
        <v>3.9</v>
      </c>
      <c r="F4245">
        <v>227</v>
      </c>
      <c r="G4245">
        <v>7240</v>
      </c>
      <c r="H4245">
        <v>620106</v>
      </c>
      <c r="I4245" t="s">
        <v>1019</v>
      </c>
      <c r="J4245">
        <v>762</v>
      </c>
    </row>
    <row r="4246" spans="1:10" x14ac:dyDescent="0.25">
      <c r="A4246">
        <v>354</v>
      </c>
      <c r="B4246" t="s">
        <v>360</v>
      </c>
      <c r="C4246" t="s">
        <v>1</v>
      </c>
      <c r="D4246">
        <v>85.65</v>
      </c>
      <c r="E4246">
        <v>3.9</v>
      </c>
      <c r="F4246">
        <v>227</v>
      </c>
      <c r="G4246">
        <v>7240</v>
      </c>
      <c r="H4246">
        <v>620106</v>
      </c>
      <c r="I4246" t="s">
        <v>1018</v>
      </c>
      <c r="J4246">
        <v>977</v>
      </c>
    </row>
    <row r="4247" spans="1:10" x14ac:dyDescent="0.25">
      <c r="A4247">
        <v>354</v>
      </c>
      <c r="B4247" t="s">
        <v>360</v>
      </c>
      <c r="C4247" t="s">
        <v>1</v>
      </c>
      <c r="D4247">
        <v>85.65</v>
      </c>
      <c r="E4247">
        <v>3.9</v>
      </c>
      <c r="F4247">
        <v>227</v>
      </c>
      <c r="G4247">
        <v>7240</v>
      </c>
      <c r="H4247">
        <v>620106</v>
      </c>
      <c r="I4247" t="s">
        <v>1017</v>
      </c>
      <c r="J4247">
        <v>267</v>
      </c>
    </row>
    <row r="4248" spans="1:10" x14ac:dyDescent="0.25">
      <c r="A4248">
        <v>354</v>
      </c>
      <c r="B4248" t="s">
        <v>360</v>
      </c>
      <c r="C4248" t="s">
        <v>1</v>
      </c>
      <c r="D4248">
        <v>85.65</v>
      </c>
      <c r="E4248">
        <v>3.9</v>
      </c>
      <c r="F4248">
        <v>227</v>
      </c>
      <c r="G4248">
        <v>7240</v>
      </c>
      <c r="H4248">
        <v>620106</v>
      </c>
      <c r="I4248" t="s">
        <v>1016</v>
      </c>
      <c r="J4248">
        <v>982</v>
      </c>
    </row>
    <row r="4249" spans="1:10" x14ac:dyDescent="0.25">
      <c r="A4249">
        <v>354</v>
      </c>
      <c r="B4249" t="s">
        <v>360</v>
      </c>
      <c r="C4249" t="s">
        <v>1</v>
      </c>
      <c r="D4249">
        <v>85.65</v>
      </c>
      <c r="E4249">
        <v>3.9</v>
      </c>
      <c r="F4249">
        <v>227</v>
      </c>
      <c r="G4249">
        <v>7240</v>
      </c>
      <c r="H4249">
        <v>620106</v>
      </c>
      <c r="I4249" t="s">
        <v>1015</v>
      </c>
      <c r="J4249">
        <v>626</v>
      </c>
    </row>
    <row r="4250" spans="1:10" x14ac:dyDescent="0.25">
      <c r="A4250">
        <v>355</v>
      </c>
      <c r="B4250" t="s">
        <v>361</v>
      </c>
      <c r="C4250" t="s">
        <v>1</v>
      </c>
      <c r="D4250">
        <v>39.93</v>
      </c>
      <c r="E4250">
        <v>2.9</v>
      </c>
      <c r="F4250">
        <v>313</v>
      </c>
      <c r="G4250">
        <v>5987</v>
      </c>
      <c r="H4250">
        <v>239060.91</v>
      </c>
      <c r="I4250" t="s">
        <v>1013</v>
      </c>
      <c r="J4250">
        <v>229</v>
      </c>
    </row>
    <row r="4251" spans="1:10" x14ac:dyDescent="0.25">
      <c r="A4251">
        <v>355</v>
      </c>
      <c r="B4251" t="s">
        <v>361</v>
      </c>
      <c r="C4251" t="s">
        <v>1</v>
      </c>
      <c r="D4251">
        <v>39.93</v>
      </c>
      <c r="E4251">
        <v>2.9</v>
      </c>
      <c r="F4251">
        <v>313</v>
      </c>
      <c r="G4251">
        <v>5987</v>
      </c>
      <c r="H4251">
        <v>239060.91</v>
      </c>
      <c r="I4251" t="s">
        <v>1014</v>
      </c>
      <c r="J4251">
        <v>470</v>
      </c>
    </row>
    <row r="4252" spans="1:10" x14ac:dyDescent="0.25">
      <c r="A4252">
        <v>355</v>
      </c>
      <c r="B4252" t="s">
        <v>361</v>
      </c>
      <c r="C4252" t="s">
        <v>1</v>
      </c>
      <c r="D4252">
        <v>39.93</v>
      </c>
      <c r="E4252">
        <v>2.9</v>
      </c>
      <c r="F4252">
        <v>313</v>
      </c>
      <c r="G4252">
        <v>5987</v>
      </c>
      <c r="H4252">
        <v>239060.91</v>
      </c>
      <c r="I4252" t="s">
        <v>1024</v>
      </c>
      <c r="J4252">
        <v>493</v>
      </c>
    </row>
    <row r="4253" spans="1:10" x14ac:dyDescent="0.25">
      <c r="A4253">
        <v>355</v>
      </c>
      <c r="B4253" t="s">
        <v>361</v>
      </c>
      <c r="C4253" t="s">
        <v>1</v>
      </c>
      <c r="D4253">
        <v>39.93</v>
      </c>
      <c r="E4253">
        <v>2.9</v>
      </c>
      <c r="F4253">
        <v>313</v>
      </c>
      <c r="G4253">
        <v>5987</v>
      </c>
      <c r="H4253">
        <v>239060.91</v>
      </c>
      <c r="I4253" t="s">
        <v>1023</v>
      </c>
      <c r="J4253">
        <v>358</v>
      </c>
    </row>
    <row r="4254" spans="1:10" x14ac:dyDescent="0.25">
      <c r="A4254">
        <v>355</v>
      </c>
      <c r="B4254" t="s">
        <v>361</v>
      </c>
      <c r="C4254" t="s">
        <v>1</v>
      </c>
      <c r="D4254">
        <v>39.93</v>
      </c>
      <c r="E4254">
        <v>2.9</v>
      </c>
      <c r="F4254">
        <v>313</v>
      </c>
      <c r="G4254">
        <v>5987</v>
      </c>
      <c r="H4254">
        <v>239060.91</v>
      </c>
      <c r="I4254" t="s">
        <v>1022</v>
      </c>
      <c r="J4254">
        <v>81</v>
      </c>
    </row>
    <row r="4255" spans="1:10" x14ac:dyDescent="0.25">
      <c r="A4255">
        <v>355</v>
      </c>
      <c r="B4255" t="s">
        <v>361</v>
      </c>
      <c r="C4255" t="s">
        <v>1</v>
      </c>
      <c r="D4255">
        <v>39.93</v>
      </c>
      <c r="E4255">
        <v>2.9</v>
      </c>
      <c r="F4255">
        <v>313</v>
      </c>
      <c r="G4255">
        <v>5987</v>
      </c>
      <c r="H4255">
        <v>239060.91</v>
      </c>
      <c r="I4255" t="s">
        <v>1021</v>
      </c>
      <c r="J4255">
        <v>727</v>
      </c>
    </row>
    <row r="4256" spans="1:10" x14ac:dyDescent="0.25">
      <c r="A4256">
        <v>355</v>
      </c>
      <c r="B4256" t="s">
        <v>361</v>
      </c>
      <c r="C4256" t="s">
        <v>1</v>
      </c>
      <c r="D4256">
        <v>39.93</v>
      </c>
      <c r="E4256">
        <v>2.9</v>
      </c>
      <c r="F4256">
        <v>313</v>
      </c>
      <c r="G4256">
        <v>5987</v>
      </c>
      <c r="H4256">
        <v>239060.91</v>
      </c>
      <c r="I4256" t="s">
        <v>1020</v>
      </c>
      <c r="J4256">
        <v>387</v>
      </c>
    </row>
    <row r="4257" spans="1:10" x14ac:dyDescent="0.25">
      <c r="A4257">
        <v>355</v>
      </c>
      <c r="B4257" t="s">
        <v>361</v>
      </c>
      <c r="C4257" t="s">
        <v>1</v>
      </c>
      <c r="D4257">
        <v>39.93</v>
      </c>
      <c r="E4257">
        <v>2.9</v>
      </c>
      <c r="F4257">
        <v>313</v>
      </c>
      <c r="G4257">
        <v>5987</v>
      </c>
      <c r="H4257">
        <v>239060.91</v>
      </c>
      <c r="I4257" t="s">
        <v>1019</v>
      </c>
      <c r="J4257">
        <v>935</v>
      </c>
    </row>
    <row r="4258" spans="1:10" x14ac:dyDescent="0.25">
      <c r="A4258">
        <v>355</v>
      </c>
      <c r="B4258" t="s">
        <v>361</v>
      </c>
      <c r="C4258" t="s">
        <v>1</v>
      </c>
      <c r="D4258">
        <v>39.93</v>
      </c>
      <c r="E4258">
        <v>2.9</v>
      </c>
      <c r="F4258">
        <v>313</v>
      </c>
      <c r="G4258">
        <v>5987</v>
      </c>
      <c r="H4258">
        <v>239060.91</v>
      </c>
      <c r="I4258" t="s">
        <v>1018</v>
      </c>
      <c r="J4258">
        <v>768</v>
      </c>
    </row>
    <row r="4259" spans="1:10" x14ac:dyDescent="0.25">
      <c r="A4259">
        <v>355</v>
      </c>
      <c r="B4259" t="s">
        <v>361</v>
      </c>
      <c r="C4259" t="s">
        <v>1</v>
      </c>
      <c r="D4259">
        <v>39.93</v>
      </c>
      <c r="E4259">
        <v>2.9</v>
      </c>
      <c r="F4259">
        <v>313</v>
      </c>
      <c r="G4259">
        <v>5987</v>
      </c>
      <c r="H4259">
        <v>239060.91</v>
      </c>
      <c r="I4259" t="s">
        <v>1017</v>
      </c>
      <c r="J4259">
        <v>68</v>
      </c>
    </row>
    <row r="4260" spans="1:10" x14ac:dyDescent="0.25">
      <c r="A4260">
        <v>355</v>
      </c>
      <c r="B4260" t="s">
        <v>361</v>
      </c>
      <c r="C4260" t="s">
        <v>1</v>
      </c>
      <c r="D4260">
        <v>39.93</v>
      </c>
      <c r="E4260">
        <v>2.9</v>
      </c>
      <c r="F4260">
        <v>313</v>
      </c>
      <c r="G4260">
        <v>5987</v>
      </c>
      <c r="H4260">
        <v>239060.91</v>
      </c>
      <c r="I4260" t="s">
        <v>1016</v>
      </c>
      <c r="J4260">
        <v>765</v>
      </c>
    </row>
    <row r="4261" spans="1:10" x14ac:dyDescent="0.25">
      <c r="A4261">
        <v>355</v>
      </c>
      <c r="B4261" t="s">
        <v>361</v>
      </c>
      <c r="C4261" t="s">
        <v>1</v>
      </c>
      <c r="D4261">
        <v>39.93</v>
      </c>
      <c r="E4261">
        <v>2.9</v>
      </c>
      <c r="F4261">
        <v>313</v>
      </c>
      <c r="G4261">
        <v>5987</v>
      </c>
      <c r="H4261">
        <v>239060.91</v>
      </c>
      <c r="I4261" t="s">
        <v>1015</v>
      </c>
      <c r="J4261">
        <v>706</v>
      </c>
    </row>
    <row r="4262" spans="1:10" x14ac:dyDescent="0.25">
      <c r="A4262">
        <v>356</v>
      </c>
      <c r="B4262" t="s">
        <v>362</v>
      </c>
      <c r="C4262" t="s">
        <v>30</v>
      </c>
      <c r="D4262">
        <v>323</v>
      </c>
      <c r="E4262">
        <v>4.5</v>
      </c>
      <c r="F4262">
        <v>629</v>
      </c>
      <c r="G4262">
        <v>5889</v>
      </c>
      <c r="H4262">
        <v>1902147</v>
      </c>
      <c r="I4262" t="s">
        <v>1013</v>
      </c>
      <c r="J4262">
        <v>832</v>
      </c>
    </row>
    <row r="4263" spans="1:10" x14ac:dyDescent="0.25">
      <c r="A4263">
        <v>356</v>
      </c>
      <c r="B4263" t="s">
        <v>362</v>
      </c>
      <c r="C4263" t="s">
        <v>30</v>
      </c>
      <c r="D4263">
        <v>323</v>
      </c>
      <c r="E4263">
        <v>4.5</v>
      </c>
      <c r="F4263">
        <v>629</v>
      </c>
      <c r="G4263">
        <v>5889</v>
      </c>
      <c r="H4263">
        <v>1902147</v>
      </c>
      <c r="I4263" t="s">
        <v>1014</v>
      </c>
      <c r="J4263">
        <v>975</v>
      </c>
    </row>
    <row r="4264" spans="1:10" x14ac:dyDescent="0.25">
      <c r="A4264">
        <v>356</v>
      </c>
      <c r="B4264" t="s">
        <v>362</v>
      </c>
      <c r="C4264" t="s">
        <v>30</v>
      </c>
      <c r="D4264">
        <v>323</v>
      </c>
      <c r="E4264">
        <v>4.5</v>
      </c>
      <c r="F4264">
        <v>629</v>
      </c>
      <c r="G4264">
        <v>5889</v>
      </c>
      <c r="H4264">
        <v>1902147</v>
      </c>
      <c r="I4264" t="s">
        <v>1024</v>
      </c>
      <c r="J4264">
        <v>82</v>
      </c>
    </row>
    <row r="4265" spans="1:10" x14ac:dyDescent="0.25">
      <c r="A4265">
        <v>356</v>
      </c>
      <c r="B4265" t="s">
        <v>362</v>
      </c>
      <c r="C4265" t="s">
        <v>30</v>
      </c>
      <c r="D4265">
        <v>323</v>
      </c>
      <c r="E4265">
        <v>4.5</v>
      </c>
      <c r="F4265">
        <v>629</v>
      </c>
      <c r="G4265">
        <v>5889</v>
      </c>
      <c r="H4265">
        <v>1902147</v>
      </c>
      <c r="I4265" t="s">
        <v>1023</v>
      </c>
      <c r="J4265">
        <v>316</v>
      </c>
    </row>
    <row r="4266" spans="1:10" x14ac:dyDescent="0.25">
      <c r="A4266">
        <v>356</v>
      </c>
      <c r="B4266" t="s">
        <v>362</v>
      </c>
      <c r="C4266" t="s">
        <v>30</v>
      </c>
      <c r="D4266">
        <v>323</v>
      </c>
      <c r="E4266">
        <v>4.5</v>
      </c>
      <c r="F4266">
        <v>629</v>
      </c>
      <c r="G4266">
        <v>5889</v>
      </c>
      <c r="H4266">
        <v>1902147</v>
      </c>
      <c r="I4266" t="s">
        <v>1022</v>
      </c>
      <c r="J4266">
        <v>282</v>
      </c>
    </row>
    <row r="4267" spans="1:10" x14ac:dyDescent="0.25">
      <c r="A4267">
        <v>356</v>
      </c>
      <c r="B4267" t="s">
        <v>362</v>
      </c>
      <c r="C4267" t="s">
        <v>30</v>
      </c>
      <c r="D4267">
        <v>323</v>
      </c>
      <c r="E4267">
        <v>4.5</v>
      </c>
      <c r="F4267">
        <v>629</v>
      </c>
      <c r="G4267">
        <v>5889</v>
      </c>
      <c r="H4267">
        <v>1902147</v>
      </c>
      <c r="I4267" t="s">
        <v>1021</v>
      </c>
      <c r="J4267">
        <v>688</v>
      </c>
    </row>
    <row r="4268" spans="1:10" x14ac:dyDescent="0.25">
      <c r="A4268">
        <v>356</v>
      </c>
      <c r="B4268" t="s">
        <v>362</v>
      </c>
      <c r="C4268" t="s">
        <v>30</v>
      </c>
      <c r="D4268">
        <v>323</v>
      </c>
      <c r="E4268">
        <v>4.5</v>
      </c>
      <c r="F4268">
        <v>629</v>
      </c>
      <c r="G4268">
        <v>5889</v>
      </c>
      <c r="H4268">
        <v>1902147</v>
      </c>
      <c r="I4268" t="s">
        <v>1020</v>
      </c>
      <c r="J4268">
        <v>139</v>
      </c>
    </row>
    <row r="4269" spans="1:10" x14ac:dyDescent="0.25">
      <c r="A4269">
        <v>356</v>
      </c>
      <c r="B4269" t="s">
        <v>362</v>
      </c>
      <c r="C4269" t="s">
        <v>30</v>
      </c>
      <c r="D4269">
        <v>323</v>
      </c>
      <c r="E4269">
        <v>4.5</v>
      </c>
      <c r="F4269">
        <v>629</v>
      </c>
      <c r="G4269">
        <v>5889</v>
      </c>
      <c r="H4269">
        <v>1902147</v>
      </c>
      <c r="I4269" t="s">
        <v>1019</v>
      </c>
      <c r="J4269">
        <v>220</v>
      </c>
    </row>
    <row r="4270" spans="1:10" x14ac:dyDescent="0.25">
      <c r="A4270">
        <v>356</v>
      </c>
      <c r="B4270" t="s">
        <v>362</v>
      </c>
      <c r="C4270" t="s">
        <v>30</v>
      </c>
      <c r="D4270">
        <v>323</v>
      </c>
      <c r="E4270">
        <v>4.5</v>
      </c>
      <c r="F4270">
        <v>629</v>
      </c>
      <c r="G4270">
        <v>5889</v>
      </c>
      <c r="H4270">
        <v>1902147</v>
      </c>
      <c r="I4270" t="s">
        <v>1018</v>
      </c>
      <c r="J4270">
        <v>806</v>
      </c>
    </row>
    <row r="4271" spans="1:10" x14ac:dyDescent="0.25">
      <c r="A4271">
        <v>356</v>
      </c>
      <c r="B4271" t="s">
        <v>362</v>
      </c>
      <c r="C4271" t="s">
        <v>30</v>
      </c>
      <c r="D4271">
        <v>323</v>
      </c>
      <c r="E4271">
        <v>4.5</v>
      </c>
      <c r="F4271">
        <v>629</v>
      </c>
      <c r="G4271">
        <v>5889</v>
      </c>
      <c r="H4271">
        <v>1902147</v>
      </c>
      <c r="I4271" t="s">
        <v>1017</v>
      </c>
      <c r="J4271">
        <v>727</v>
      </c>
    </row>
    <row r="4272" spans="1:10" x14ac:dyDescent="0.25">
      <c r="A4272">
        <v>356</v>
      </c>
      <c r="B4272" t="s">
        <v>362</v>
      </c>
      <c r="C4272" t="s">
        <v>30</v>
      </c>
      <c r="D4272">
        <v>323</v>
      </c>
      <c r="E4272">
        <v>4.5</v>
      </c>
      <c r="F4272">
        <v>629</v>
      </c>
      <c r="G4272">
        <v>5889</v>
      </c>
      <c r="H4272">
        <v>1902147</v>
      </c>
      <c r="I4272" t="s">
        <v>1016</v>
      </c>
      <c r="J4272">
        <v>480</v>
      </c>
    </row>
    <row r="4273" spans="1:10" x14ac:dyDescent="0.25">
      <c r="A4273">
        <v>356</v>
      </c>
      <c r="B4273" t="s">
        <v>362</v>
      </c>
      <c r="C4273" t="s">
        <v>30</v>
      </c>
      <c r="D4273">
        <v>323</v>
      </c>
      <c r="E4273">
        <v>4.5</v>
      </c>
      <c r="F4273">
        <v>629</v>
      </c>
      <c r="G4273">
        <v>5889</v>
      </c>
      <c r="H4273">
        <v>1902147</v>
      </c>
      <c r="I4273" t="s">
        <v>1015</v>
      </c>
      <c r="J4273">
        <v>342</v>
      </c>
    </row>
    <row r="4274" spans="1:10" x14ac:dyDescent="0.25">
      <c r="A4274">
        <v>357</v>
      </c>
      <c r="B4274" t="s">
        <v>363</v>
      </c>
      <c r="C4274" t="s">
        <v>11</v>
      </c>
      <c r="D4274">
        <v>18.12</v>
      </c>
      <c r="E4274">
        <v>4.5999999999999996</v>
      </c>
      <c r="F4274">
        <v>949</v>
      </c>
      <c r="G4274">
        <v>6301</v>
      </c>
      <c r="H4274">
        <v>114174.12</v>
      </c>
      <c r="I4274" t="s">
        <v>1013</v>
      </c>
      <c r="J4274">
        <v>851</v>
      </c>
    </row>
    <row r="4275" spans="1:10" x14ac:dyDescent="0.25">
      <c r="A4275">
        <v>357</v>
      </c>
      <c r="B4275" t="s">
        <v>363</v>
      </c>
      <c r="C4275" t="s">
        <v>11</v>
      </c>
      <c r="D4275">
        <v>18.12</v>
      </c>
      <c r="E4275">
        <v>4.5999999999999996</v>
      </c>
      <c r="F4275">
        <v>949</v>
      </c>
      <c r="G4275">
        <v>6301</v>
      </c>
      <c r="H4275">
        <v>114174.12</v>
      </c>
      <c r="I4275" t="s">
        <v>1014</v>
      </c>
      <c r="J4275">
        <v>962</v>
      </c>
    </row>
    <row r="4276" spans="1:10" x14ac:dyDescent="0.25">
      <c r="A4276">
        <v>357</v>
      </c>
      <c r="B4276" t="s">
        <v>363</v>
      </c>
      <c r="C4276" t="s">
        <v>11</v>
      </c>
      <c r="D4276">
        <v>18.12</v>
      </c>
      <c r="E4276">
        <v>4.5999999999999996</v>
      </c>
      <c r="F4276">
        <v>949</v>
      </c>
      <c r="G4276">
        <v>6301</v>
      </c>
      <c r="H4276">
        <v>114174.12</v>
      </c>
      <c r="I4276" t="s">
        <v>1024</v>
      </c>
      <c r="J4276">
        <v>185</v>
      </c>
    </row>
    <row r="4277" spans="1:10" x14ac:dyDescent="0.25">
      <c r="A4277">
        <v>357</v>
      </c>
      <c r="B4277" t="s">
        <v>363</v>
      </c>
      <c r="C4277" t="s">
        <v>11</v>
      </c>
      <c r="D4277">
        <v>18.12</v>
      </c>
      <c r="E4277">
        <v>4.5999999999999996</v>
      </c>
      <c r="F4277">
        <v>949</v>
      </c>
      <c r="G4277">
        <v>6301</v>
      </c>
      <c r="H4277">
        <v>114174.12</v>
      </c>
      <c r="I4277" t="s">
        <v>1023</v>
      </c>
      <c r="J4277">
        <v>323</v>
      </c>
    </row>
    <row r="4278" spans="1:10" x14ac:dyDescent="0.25">
      <c r="A4278">
        <v>357</v>
      </c>
      <c r="B4278" t="s">
        <v>363</v>
      </c>
      <c r="C4278" t="s">
        <v>11</v>
      </c>
      <c r="D4278">
        <v>18.12</v>
      </c>
      <c r="E4278">
        <v>4.5999999999999996</v>
      </c>
      <c r="F4278">
        <v>949</v>
      </c>
      <c r="G4278">
        <v>6301</v>
      </c>
      <c r="H4278">
        <v>114174.12</v>
      </c>
      <c r="I4278" t="s">
        <v>1022</v>
      </c>
      <c r="J4278">
        <v>682</v>
      </c>
    </row>
    <row r="4279" spans="1:10" x14ac:dyDescent="0.25">
      <c r="A4279">
        <v>357</v>
      </c>
      <c r="B4279" t="s">
        <v>363</v>
      </c>
      <c r="C4279" t="s">
        <v>11</v>
      </c>
      <c r="D4279">
        <v>18.12</v>
      </c>
      <c r="E4279">
        <v>4.5999999999999996</v>
      </c>
      <c r="F4279">
        <v>949</v>
      </c>
      <c r="G4279">
        <v>6301</v>
      </c>
      <c r="H4279">
        <v>114174.12</v>
      </c>
      <c r="I4279" t="s">
        <v>1021</v>
      </c>
      <c r="J4279">
        <v>379</v>
      </c>
    </row>
    <row r="4280" spans="1:10" x14ac:dyDescent="0.25">
      <c r="A4280">
        <v>357</v>
      </c>
      <c r="B4280" t="s">
        <v>363</v>
      </c>
      <c r="C4280" t="s">
        <v>11</v>
      </c>
      <c r="D4280">
        <v>18.12</v>
      </c>
      <c r="E4280">
        <v>4.5999999999999996</v>
      </c>
      <c r="F4280">
        <v>949</v>
      </c>
      <c r="G4280">
        <v>6301</v>
      </c>
      <c r="H4280">
        <v>114174.12</v>
      </c>
      <c r="I4280" t="s">
        <v>1020</v>
      </c>
      <c r="J4280">
        <v>540</v>
      </c>
    </row>
    <row r="4281" spans="1:10" x14ac:dyDescent="0.25">
      <c r="A4281">
        <v>357</v>
      </c>
      <c r="B4281" t="s">
        <v>363</v>
      </c>
      <c r="C4281" t="s">
        <v>11</v>
      </c>
      <c r="D4281">
        <v>18.12</v>
      </c>
      <c r="E4281">
        <v>4.5999999999999996</v>
      </c>
      <c r="F4281">
        <v>949</v>
      </c>
      <c r="G4281">
        <v>6301</v>
      </c>
      <c r="H4281">
        <v>114174.12</v>
      </c>
      <c r="I4281" t="s">
        <v>1019</v>
      </c>
      <c r="J4281">
        <v>378</v>
      </c>
    </row>
    <row r="4282" spans="1:10" x14ac:dyDescent="0.25">
      <c r="A4282">
        <v>357</v>
      </c>
      <c r="B4282" t="s">
        <v>363</v>
      </c>
      <c r="C4282" t="s">
        <v>11</v>
      </c>
      <c r="D4282">
        <v>18.12</v>
      </c>
      <c r="E4282">
        <v>4.5999999999999996</v>
      </c>
      <c r="F4282">
        <v>949</v>
      </c>
      <c r="G4282">
        <v>6301</v>
      </c>
      <c r="H4282">
        <v>114174.12</v>
      </c>
      <c r="I4282" t="s">
        <v>1018</v>
      </c>
      <c r="J4282">
        <v>276</v>
      </c>
    </row>
    <row r="4283" spans="1:10" x14ac:dyDescent="0.25">
      <c r="A4283">
        <v>357</v>
      </c>
      <c r="B4283" t="s">
        <v>363</v>
      </c>
      <c r="C4283" t="s">
        <v>11</v>
      </c>
      <c r="D4283">
        <v>18.12</v>
      </c>
      <c r="E4283">
        <v>4.5999999999999996</v>
      </c>
      <c r="F4283">
        <v>949</v>
      </c>
      <c r="G4283">
        <v>6301</v>
      </c>
      <c r="H4283">
        <v>114174.12</v>
      </c>
      <c r="I4283" t="s">
        <v>1017</v>
      </c>
      <c r="J4283">
        <v>901</v>
      </c>
    </row>
    <row r="4284" spans="1:10" x14ac:dyDescent="0.25">
      <c r="A4284">
        <v>357</v>
      </c>
      <c r="B4284" t="s">
        <v>363</v>
      </c>
      <c r="C4284" t="s">
        <v>11</v>
      </c>
      <c r="D4284">
        <v>18.12</v>
      </c>
      <c r="E4284">
        <v>4.5999999999999996</v>
      </c>
      <c r="F4284">
        <v>949</v>
      </c>
      <c r="G4284">
        <v>6301</v>
      </c>
      <c r="H4284">
        <v>114174.12</v>
      </c>
      <c r="I4284" t="s">
        <v>1016</v>
      </c>
      <c r="J4284">
        <v>143</v>
      </c>
    </row>
    <row r="4285" spans="1:10" x14ac:dyDescent="0.25">
      <c r="A4285">
        <v>357</v>
      </c>
      <c r="B4285" t="s">
        <v>363</v>
      </c>
      <c r="C4285" t="s">
        <v>11</v>
      </c>
      <c r="D4285">
        <v>18.12</v>
      </c>
      <c r="E4285">
        <v>4.5999999999999996</v>
      </c>
      <c r="F4285">
        <v>949</v>
      </c>
      <c r="G4285">
        <v>6301</v>
      </c>
      <c r="H4285">
        <v>114174.12</v>
      </c>
      <c r="I4285" t="s">
        <v>1015</v>
      </c>
      <c r="J4285">
        <v>681</v>
      </c>
    </row>
    <row r="4286" spans="1:10" x14ac:dyDescent="0.25">
      <c r="A4286">
        <v>358</v>
      </c>
      <c r="B4286" t="s">
        <v>364</v>
      </c>
      <c r="C4286" t="s">
        <v>5</v>
      </c>
      <c r="D4286">
        <v>294.95999999999998</v>
      </c>
      <c r="E4286">
        <v>2.7</v>
      </c>
      <c r="F4286">
        <v>302</v>
      </c>
      <c r="G4286">
        <v>3909</v>
      </c>
      <c r="H4286">
        <v>1152998.6399999999</v>
      </c>
      <c r="I4286" t="s">
        <v>1013</v>
      </c>
      <c r="J4286">
        <v>118</v>
      </c>
    </row>
    <row r="4287" spans="1:10" x14ac:dyDescent="0.25">
      <c r="A4287">
        <v>358</v>
      </c>
      <c r="B4287" t="s">
        <v>364</v>
      </c>
      <c r="C4287" t="s">
        <v>5</v>
      </c>
      <c r="D4287">
        <v>294.95999999999998</v>
      </c>
      <c r="E4287">
        <v>2.7</v>
      </c>
      <c r="F4287">
        <v>302</v>
      </c>
      <c r="G4287">
        <v>3909</v>
      </c>
      <c r="H4287">
        <v>1152998.6399999999</v>
      </c>
      <c r="I4287" t="s">
        <v>1014</v>
      </c>
      <c r="J4287">
        <v>413</v>
      </c>
    </row>
    <row r="4288" spans="1:10" x14ac:dyDescent="0.25">
      <c r="A4288">
        <v>358</v>
      </c>
      <c r="B4288" t="s">
        <v>364</v>
      </c>
      <c r="C4288" t="s">
        <v>5</v>
      </c>
      <c r="D4288">
        <v>294.95999999999998</v>
      </c>
      <c r="E4288">
        <v>2.7</v>
      </c>
      <c r="F4288">
        <v>302</v>
      </c>
      <c r="G4288">
        <v>3909</v>
      </c>
      <c r="H4288">
        <v>1152998.6399999999</v>
      </c>
      <c r="I4288" t="s">
        <v>1024</v>
      </c>
      <c r="J4288">
        <v>251</v>
      </c>
    </row>
    <row r="4289" spans="1:10" x14ac:dyDescent="0.25">
      <c r="A4289">
        <v>358</v>
      </c>
      <c r="B4289" t="s">
        <v>364</v>
      </c>
      <c r="C4289" t="s">
        <v>5</v>
      </c>
      <c r="D4289">
        <v>294.95999999999998</v>
      </c>
      <c r="E4289">
        <v>2.7</v>
      </c>
      <c r="F4289">
        <v>302</v>
      </c>
      <c r="G4289">
        <v>3909</v>
      </c>
      <c r="H4289">
        <v>1152998.6399999999</v>
      </c>
      <c r="I4289" t="s">
        <v>1023</v>
      </c>
      <c r="J4289">
        <v>920</v>
      </c>
    </row>
    <row r="4290" spans="1:10" x14ac:dyDescent="0.25">
      <c r="A4290">
        <v>358</v>
      </c>
      <c r="B4290" t="s">
        <v>364</v>
      </c>
      <c r="C4290" t="s">
        <v>5</v>
      </c>
      <c r="D4290">
        <v>294.95999999999998</v>
      </c>
      <c r="E4290">
        <v>2.7</v>
      </c>
      <c r="F4290">
        <v>302</v>
      </c>
      <c r="G4290">
        <v>3909</v>
      </c>
      <c r="H4290">
        <v>1152998.6399999999</v>
      </c>
      <c r="I4290" t="s">
        <v>1022</v>
      </c>
      <c r="J4290">
        <v>58</v>
      </c>
    </row>
    <row r="4291" spans="1:10" x14ac:dyDescent="0.25">
      <c r="A4291">
        <v>358</v>
      </c>
      <c r="B4291" t="s">
        <v>364</v>
      </c>
      <c r="C4291" t="s">
        <v>5</v>
      </c>
      <c r="D4291">
        <v>294.95999999999998</v>
      </c>
      <c r="E4291">
        <v>2.7</v>
      </c>
      <c r="F4291">
        <v>302</v>
      </c>
      <c r="G4291">
        <v>3909</v>
      </c>
      <c r="H4291">
        <v>1152998.6399999999</v>
      </c>
      <c r="I4291" t="s">
        <v>1021</v>
      </c>
      <c r="J4291">
        <v>473</v>
      </c>
    </row>
    <row r="4292" spans="1:10" x14ac:dyDescent="0.25">
      <c r="A4292">
        <v>358</v>
      </c>
      <c r="B4292" t="s">
        <v>364</v>
      </c>
      <c r="C4292" t="s">
        <v>5</v>
      </c>
      <c r="D4292">
        <v>294.95999999999998</v>
      </c>
      <c r="E4292">
        <v>2.7</v>
      </c>
      <c r="F4292">
        <v>302</v>
      </c>
      <c r="G4292">
        <v>3909</v>
      </c>
      <c r="H4292">
        <v>1152998.6399999999</v>
      </c>
      <c r="I4292" t="s">
        <v>1020</v>
      </c>
      <c r="J4292">
        <v>390</v>
      </c>
    </row>
    <row r="4293" spans="1:10" x14ac:dyDescent="0.25">
      <c r="A4293">
        <v>358</v>
      </c>
      <c r="B4293" t="s">
        <v>364</v>
      </c>
      <c r="C4293" t="s">
        <v>5</v>
      </c>
      <c r="D4293">
        <v>294.95999999999998</v>
      </c>
      <c r="E4293">
        <v>2.7</v>
      </c>
      <c r="F4293">
        <v>302</v>
      </c>
      <c r="G4293">
        <v>3909</v>
      </c>
      <c r="H4293">
        <v>1152998.6399999999</v>
      </c>
      <c r="I4293" t="s">
        <v>1019</v>
      </c>
      <c r="J4293">
        <v>221</v>
      </c>
    </row>
    <row r="4294" spans="1:10" x14ac:dyDescent="0.25">
      <c r="A4294">
        <v>358</v>
      </c>
      <c r="B4294" t="s">
        <v>364</v>
      </c>
      <c r="C4294" t="s">
        <v>5</v>
      </c>
      <c r="D4294">
        <v>294.95999999999998</v>
      </c>
      <c r="E4294">
        <v>2.7</v>
      </c>
      <c r="F4294">
        <v>302</v>
      </c>
      <c r="G4294">
        <v>3909</v>
      </c>
      <c r="H4294">
        <v>1152998.6399999999</v>
      </c>
      <c r="I4294" t="s">
        <v>1018</v>
      </c>
      <c r="J4294">
        <v>64</v>
      </c>
    </row>
    <row r="4295" spans="1:10" x14ac:dyDescent="0.25">
      <c r="A4295">
        <v>358</v>
      </c>
      <c r="B4295" t="s">
        <v>364</v>
      </c>
      <c r="C4295" t="s">
        <v>5</v>
      </c>
      <c r="D4295">
        <v>294.95999999999998</v>
      </c>
      <c r="E4295">
        <v>2.7</v>
      </c>
      <c r="F4295">
        <v>302</v>
      </c>
      <c r="G4295">
        <v>3909</v>
      </c>
      <c r="H4295">
        <v>1152998.6399999999</v>
      </c>
      <c r="I4295" t="s">
        <v>1017</v>
      </c>
      <c r="J4295">
        <v>600</v>
      </c>
    </row>
    <row r="4296" spans="1:10" x14ac:dyDescent="0.25">
      <c r="A4296">
        <v>358</v>
      </c>
      <c r="B4296" t="s">
        <v>364</v>
      </c>
      <c r="C4296" t="s">
        <v>5</v>
      </c>
      <c r="D4296">
        <v>294.95999999999998</v>
      </c>
      <c r="E4296">
        <v>2.7</v>
      </c>
      <c r="F4296">
        <v>302</v>
      </c>
      <c r="G4296">
        <v>3909</v>
      </c>
      <c r="H4296">
        <v>1152998.6399999999</v>
      </c>
      <c r="I4296" t="s">
        <v>1016</v>
      </c>
      <c r="J4296">
        <v>23</v>
      </c>
    </row>
    <row r="4297" spans="1:10" x14ac:dyDescent="0.25">
      <c r="A4297">
        <v>358</v>
      </c>
      <c r="B4297" t="s">
        <v>364</v>
      </c>
      <c r="C4297" t="s">
        <v>5</v>
      </c>
      <c r="D4297">
        <v>294.95999999999998</v>
      </c>
      <c r="E4297">
        <v>2.7</v>
      </c>
      <c r="F4297">
        <v>302</v>
      </c>
      <c r="G4297">
        <v>3909</v>
      </c>
      <c r="H4297">
        <v>1152998.6399999999</v>
      </c>
      <c r="I4297" t="s">
        <v>1015</v>
      </c>
      <c r="J4297">
        <v>378</v>
      </c>
    </row>
    <row r="4298" spans="1:10" x14ac:dyDescent="0.25">
      <c r="A4298">
        <v>359</v>
      </c>
      <c r="B4298" t="s">
        <v>365</v>
      </c>
      <c r="C4298" t="s">
        <v>1</v>
      </c>
      <c r="D4298">
        <v>470.41</v>
      </c>
      <c r="E4298">
        <v>2.1</v>
      </c>
      <c r="F4298">
        <v>654</v>
      </c>
      <c r="G4298">
        <v>6175</v>
      </c>
      <c r="H4298">
        <v>2904781.75</v>
      </c>
      <c r="I4298" t="s">
        <v>1013</v>
      </c>
      <c r="J4298">
        <v>155</v>
      </c>
    </row>
    <row r="4299" spans="1:10" x14ac:dyDescent="0.25">
      <c r="A4299">
        <v>359</v>
      </c>
      <c r="B4299" t="s">
        <v>365</v>
      </c>
      <c r="C4299" t="s">
        <v>1</v>
      </c>
      <c r="D4299">
        <v>470.41</v>
      </c>
      <c r="E4299">
        <v>2.1</v>
      </c>
      <c r="F4299">
        <v>654</v>
      </c>
      <c r="G4299">
        <v>6175</v>
      </c>
      <c r="H4299">
        <v>2904781.75</v>
      </c>
      <c r="I4299" t="s">
        <v>1014</v>
      </c>
      <c r="J4299">
        <v>824</v>
      </c>
    </row>
    <row r="4300" spans="1:10" x14ac:dyDescent="0.25">
      <c r="A4300">
        <v>359</v>
      </c>
      <c r="B4300" t="s">
        <v>365</v>
      </c>
      <c r="C4300" t="s">
        <v>1</v>
      </c>
      <c r="D4300">
        <v>470.41</v>
      </c>
      <c r="E4300">
        <v>2.1</v>
      </c>
      <c r="F4300">
        <v>654</v>
      </c>
      <c r="G4300">
        <v>6175</v>
      </c>
      <c r="H4300">
        <v>2904781.75</v>
      </c>
      <c r="I4300" t="s">
        <v>1024</v>
      </c>
      <c r="J4300">
        <v>354</v>
      </c>
    </row>
    <row r="4301" spans="1:10" x14ac:dyDescent="0.25">
      <c r="A4301">
        <v>359</v>
      </c>
      <c r="B4301" t="s">
        <v>365</v>
      </c>
      <c r="C4301" t="s">
        <v>1</v>
      </c>
      <c r="D4301">
        <v>470.41</v>
      </c>
      <c r="E4301">
        <v>2.1</v>
      </c>
      <c r="F4301">
        <v>654</v>
      </c>
      <c r="G4301">
        <v>6175</v>
      </c>
      <c r="H4301">
        <v>2904781.75</v>
      </c>
      <c r="I4301" t="s">
        <v>1023</v>
      </c>
      <c r="J4301">
        <v>907</v>
      </c>
    </row>
    <row r="4302" spans="1:10" x14ac:dyDescent="0.25">
      <c r="A4302">
        <v>359</v>
      </c>
      <c r="B4302" t="s">
        <v>365</v>
      </c>
      <c r="C4302" t="s">
        <v>1</v>
      </c>
      <c r="D4302">
        <v>470.41</v>
      </c>
      <c r="E4302">
        <v>2.1</v>
      </c>
      <c r="F4302">
        <v>654</v>
      </c>
      <c r="G4302">
        <v>6175</v>
      </c>
      <c r="H4302">
        <v>2904781.75</v>
      </c>
      <c r="I4302" t="s">
        <v>1022</v>
      </c>
      <c r="J4302">
        <v>543</v>
      </c>
    </row>
    <row r="4303" spans="1:10" x14ac:dyDescent="0.25">
      <c r="A4303">
        <v>359</v>
      </c>
      <c r="B4303" t="s">
        <v>365</v>
      </c>
      <c r="C4303" t="s">
        <v>1</v>
      </c>
      <c r="D4303">
        <v>470.41</v>
      </c>
      <c r="E4303">
        <v>2.1</v>
      </c>
      <c r="F4303">
        <v>654</v>
      </c>
      <c r="G4303">
        <v>6175</v>
      </c>
      <c r="H4303">
        <v>2904781.75</v>
      </c>
      <c r="I4303" t="s">
        <v>1021</v>
      </c>
      <c r="J4303">
        <v>79</v>
      </c>
    </row>
    <row r="4304" spans="1:10" x14ac:dyDescent="0.25">
      <c r="A4304">
        <v>359</v>
      </c>
      <c r="B4304" t="s">
        <v>365</v>
      </c>
      <c r="C4304" t="s">
        <v>1</v>
      </c>
      <c r="D4304">
        <v>470.41</v>
      </c>
      <c r="E4304">
        <v>2.1</v>
      </c>
      <c r="F4304">
        <v>654</v>
      </c>
      <c r="G4304">
        <v>6175</v>
      </c>
      <c r="H4304">
        <v>2904781.75</v>
      </c>
      <c r="I4304" t="s">
        <v>1020</v>
      </c>
      <c r="J4304">
        <v>269</v>
      </c>
    </row>
    <row r="4305" spans="1:10" x14ac:dyDescent="0.25">
      <c r="A4305">
        <v>359</v>
      </c>
      <c r="B4305" t="s">
        <v>365</v>
      </c>
      <c r="C4305" t="s">
        <v>1</v>
      </c>
      <c r="D4305">
        <v>470.41</v>
      </c>
      <c r="E4305">
        <v>2.1</v>
      </c>
      <c r="F4305">
        <v>654</v>
      </c>
      <c r="G4305">
        <v>6175</v>
      </c>
      <c r="H4305">
        <v>2904781.75</v>
      </c>
      <c r="I4305" t="s">
        <v>1019</v>
      </c>
      <c r="J4305">
        <v>257</v>
      </c>
    </row>
    <row r="4306" spans="1:10" x14ac:dyDescent="0.25">
      <c r="A4306">
        <v>359</v>
      </c>
      <c r="B4306" t="s">
        <v>365</v>
      </c>
      <c r="C4306" t="s">
        <v>1</v>
      </c>
      <c r="D4306">
        <v>470.41</v>
      </c>
      <c r="E4306">
        <v>2.1</v>
      </c>
      <c r="F4306">
        <v>654</v>
      </c>
      <c r="G4306">
        <v>6175</v>
      </c>
      <c r="H4306">
        <v>2904781.75</v>
      </c>
      <c r="I4306" t="s">
        <v>1018</v>
      </c>
      <c r="J4306">
        <v>782</v>
      </c>
    </row>
    <row r="4307" spans="1:10" x14ac:dyDescent="0.25">
      <c r="A4307">
        <v>359</v>
      </c>
      <c r="B4307" t="s">
        <v>365</v>
      </c>
      <c r="C4307" t="s">
        <v>1</v>
      </c>
      <c r="D4307">
        <v>470.41</v>
      </c>
      <c r="E4307">
        <v>2.1</v>
      </c>
      <c r="F4307">
        <v>654</v>
      </c>
      <c r="G4307">
        <v>6175</v>
      </c>
      <c r="H4307">
        <v>2904781.75</v>
      </c>
      <c r="I4307" t="s">
        <v>1017</v>
      </c>
      <c r="J4307">
        <v>448</v>
      </c>
    </row>
    <row r="4308" spans="1:10" x14ac:dyDescent="0.25">
      <c r="A4308">
        <v>359</v>
      </c>
      <c r="B4308" t="s">
        <v>365</v>
      </c>
      <c r="C4308" t="s">
        <v>1</v>
      </c>
      <c r="D4308">
        <v>470.41</v>
      </c>
      <c r="E4308">
        <v>2.1</v>
      </c>
      <c r="F4308">
        <v>654</v>
      </c>
      <c r="G4308">
        <v>6175</v>
      </c>
      <c r="H4308">
        <v>2904781.75</v>
      </c>
      <c r="I4308" t="s">
        <v>1016</v>
      </c>
      <c r="J4308">
        <v>964</v>
      </c>
    </row>
    <row r="4309" spans="1:10" x14ac:dyDescent="0.25">
      <c r="A4309">
        <v>359</v>
      </c>
      <c r="B4309" t="s">
        <v>365</v>
      </c>
      <c r="C4309" t="s">
        <v>1</v>
      </c>
      <c r="D4309">
        <v>470.41</v>
      </c>
      <c r="E4309">
        <v>2.1</v>
      </c>
      <c r="F4309">
        <v>654</v>
      </c>
      <c r="G4309">
        <v>6175</v>
      </c>
      <c r="H4309">
        <v>2904781.75</v>
      </c>
      <c r="I4309" t="s">
        <v>1015</v>
      </c>
      <c r="J4309">
        <v>593</v>
      </c>
    </row>
    <row r="4310" spans="1:10" x14ac:dyDescent="0.25">
      <c r="A4310">
        <v>360</v>
      </c>
      <c r="B4310" t="s">
        <v>366</v>
      </c>
      <c r="C4310" t="s">
        <v>5</v>
      </c>
      <c r="D4310">
        <v>289.86</v>
      </c>
      <c r="E4310">
        <v>3.4</v>
      </c>
      <c r="F4310">
        <v>996</v>
      </c>
      <c r="G4310">
        <v>8197</v>
      </c>
      <c r="H4310">
        <v>2375982.42</v>
      </c>
      <c r="I4310" t="s">
        <v>1013</v>
      </c>
      <c r="J4310">
        <v>783</v>
      </c>
    </row>
    <row r="4311" spans="1:10" x14ac:dyDescent="0.25">
      <c r="A4311">
        <v>360</v>
      </c>
      <c r="B4311" t="s">
        <v>366</v>
      </c>
      <c r="C4311" t="s">
        <v>5</v>
      </c>
      <c r="D4311">
        <v>289.86</v>
      </c>
      <c r="E4311">
        <v>3.4</v>
      </c>
      <c r="F4311">
        <v>996</v>
      </c>
      <c r="G4311">
        <v>8197</v>
      </c>
      <c r="H4311">
        <v>2375982.42</v>
      </c>
      <c r="I4311" t="s">
        <v>1014</v>
      </c>
      <c r="J4311">
        <v>894</v>
      </c>
    </row>
    <row r="4312" spans="1:10" x14ac:dyDescent="0.25">
      <c r="A4312">
        <v>360</v>
      </c>
      <c r="B4312" t="s">
        <v>366</v>
      </c>
      <c r="C4312" t="s">
        <v>5</v>
      </c>
      <c r="D4312">
        <v>289.86</v>
      </c>
      <c r="E4312">
        <v>3.4</v>
      </c>
      <c r="F4312">
        <v>996</v>
      </c>
      <c r="G4312">
        <v>8197</v>
      </c>
      <c r="H4312">
        <v>2375982.42</v>
      </c>
      <c r="I4312" t="s">
        <v>1024</v>
      </c>
      <c r="J4312">
        <v>749</v>
      </c>
    </row>
    <row r="4313" spans="1:10" x14ac:dyDescent="0.25">
      <c r="A4313">
        <v>360</v>
      </c>
      <c r="B4313" t="s">
        <v>366</v>
      </c>
      <c r="C4313" t="s">
        <v>5</v>
      </c>
      <c r="D4313">
        <v>289.86</v>
      </c>
      <c r="E4313">
        <v>3.4</v>
      </c>
      <c r="F4313">
        <v>996</v>
      </c>
      <c r="G4313">
        <v>8197</v>
      </c>
      <c r="H4313">
        <v>2375982.42</v>
      </c>
      <c r="I4313" t="s">
        <v>1023</v>
      </c>
      <c r="J4313">
        <v>665</v>
      </c>
    </row>
    <row r="4314" spans="1:10" x14ac:dyDescent="0.25">
      <c r="A4314">
        <v>360</v>
      </c>
      <c r="B4314" t="s">
        <v>366</v>
      </c>
      <c r="C4314" t="s">
        <v>5</v>
      </c>
      <c r="D4314">
        <v>289.86</v>
      </c>
      <c r="E4314">
        <v>3.4</v>
      </c>
      <c r="F4314">
        <v>996</v>
      </c>
      <c r="G4314">
        <v>8197</v>
      </c>
      <c r="H4314">
        <v>2375982.42</v>
      </c>
      <c r="I4314" t="s">
        <v>1022</v>
      </c>
      <c r="J4314">
        <v>160</v>
      </c>
    </row>
    <row r="4315" spans="1:10" x14ac:dyDescent="0.25">
      <c r="A4315">
        <v>360</v>
      </c>
      <c r="B4315" t="s">
        <v>366</v>
      </c>
      <c r="C4315" t="s">
        <v>5</v>
      </c>
      <c r="D4315">
        <v>289.86</v>
      </c>
      <c r="E4315">
        <v>3.4</v>
      </c>
      <c r="F4315">
        <v>996</v>
      </c>
      <c r="G4315">
        <v>8197</v>
      </c>
      <c r="H4315">
        <v>2375982.42</v>
      </c>
      <c r="I4315" t="s">
        <v>1021</v>
      </c>
      <c r="J4315">
        <v>696</v>
      </c>
    </row>
    <row r="4316" spans="1:10" x14ac:dyDescent="0.25">
      <c r="A4316">
        <v>360</v>
      </c>
      <c r="B4316" t="s">
        <v>366</v>
      </c>
      <c r="C4316" t="s">
        <v>5</v>
      </c>
      <c r="D4316">
        <v>289.86</v>
      </c>
      <c r="E4316">
        <v>3.4</v>
      </c>
      <c r="F4316">
        <v>996</v>
      </c>
      <c r="G4316">
        <v>8197</v>
      </c>
      <c r="H4316">
        <v>2375982.42</v>
      </c>
      <c r="I4316" t="s">
        <v>1020</v>
      </c>
      <c r="J4316">
        <v>758</v>
      </c>
    </row>
    <row r="4317" spans="1:10" x14ac:dyDescent="0.25">
      <c r="A4317">
        <v>360</v>
      </c>
      <c r="B4317" t="s">
        <v>366</v>
      </c>
      <c r="C4317" t="s">
        <v>5</v>
      </c>
      <c r="D4317">
        <v>289.86</v>
      </c>
      <c r="E4317">
        <v>3.4</v>
      </c>
      <c r="F4317">
        <v>996</v>
      </c>
      <c r="G4317">
        <v>8197</v>
      </c>
      <c r="H4317">
        <v>2375982.42</v>
      </c>
      <c r="I4317" t="s">
        <v>1019</v>
      </c>
      <c r="J4317">
        <v>712</v>
      </c>
    </row>
    <row r="4318" spans="1:10" x14ac:dyDescent="0.25">
      <c r="A4318">
        <v>360</v>
      </c>
      <c r="B4318" t="s">
        <v>366</v>
      </c>
      <c r="C4318" t="s">
        <v>5</v>
      </c>
      <c r="D4318">
        <v>289.86</v>
      </c>
      <c r="E4318">
        <v>3.4</v>
      </c>
      <c r="F4318">
        <v>996</v>
      </c>
      <c r="G4318">
        <v>8197</v>
      </c>
      <c r="H4318">
        <v>2375982.42</v>
      </c>
      <c r="I4318" t="s">
        <v>1018</v>
      </c>
      <c r="J4318">
        <v>899</v>
      </c>
    </row>
    <row r="4319" spans="1:10" x14ac:dyDescent="0.25">
      <c r="A4319">
        <v>360</v>
      </c>
      <c r="B4319" t="s">
        <v>366</v>
      </c>
      <c r="C4319" t="s">
        <v>5</v>
      </c>
      <c r="D4319">
        <v>289.86</v>
      </c>
      <c r="E4319">
        <v>3.4</v>
      </c>
      <c r="F4319">
        <v>996</v>
      </c>
      <c r="G4319">
        <v>8197</v>
      </c>
      <c r="H4319">
        <v>2375982.42</v>
      </c>
      <c r="I4319" t="s">
        <v>1017</v>
      </c>
      <c r="J4319">
        <v>792</v>
      </c>
    </row>
    <row r="4320" spans="1:10" x14ac:dyDescent="0.25">
      <c r="A4320">
        <v>360</v>
      </c>
      <c r="B4320" t="s">
        <v>366</v>
      </c>
      <c r="C4320" t="s">
        <v>5</v>
      </c>
      <c r="D4320">
        <v>289.86</v>
      </c>
      <c r="E4320">
        <v>3.4</v>
      </c>
      <c r="F4320">
        <v>996</v>
      </c>
      <c r="G4320">
        <v>8197</v>
      </c>
      <c r="H4320">
        <v>2375982.42</v>
      </c>
      <c r="I4320" t="s">
        <v>1016</v>
      </c>
      <c r="J4320">
        <v>424</v>
      </c>
    </row>
    <row r="4321" spans="1:10" x14ac:dyDescent="0.25">
      <c r="A4321">
        <v>360</v>
      </c>
      <c r="B4321" t="s">
        <v>366</v>
      </c>
      <c r="C4321" t="s">
        <v>5</v>
      </c>
      <c r="D4321">
        <v>289.86</v>
      </c>
      <c r="E4321">
        <v>3.4</v>
      </c>
      <c r="F4321">
        <v>996</v>
      </c>
      <c r="G4321">
        <v>8197</v>
      </c>
      <c r="H4321">
        <v>2375982.42</v>
      </c>
      <c r="I4321" t="s">
        <v>1015</v>
      </c>
      <c r="J4321">
        <v>665</v>
      </c>
    </row>
    <row r="4322" spans="1:10" x14ac:dyDescent="0.25">
      <c r="A4322">
        <v>361</v>
      </c>
      <c r="B4322" t="s">
        <v>367</v>
      </c>
      <c r="C4322" t="s">
        <v>11</v>
      </c>
      <c r="D4322">
        <v>197.14</v>
      </c>
      <c r="E4322">
        <v>4.5999999999999996</v>
      </c>
      <c r="F4322">
        <v>460</v>
      </c>
      <c r="G4322">
        <v>6017</v>
      </c>
      <c r="H4322">
        <v>1186191.3799999999</v>
      </c>
      <c r="I4322" t="s">
        <v>1013</v>
      </c>
      <c r="J4322">
        <v>686</v>
      </c>
    </row>
    <row r="4323" spans="1:10" x14ac:dyDescent="0.25">
      <c r="A4323">
        <v>361</v>
      </c>
      <c r="B4323" t="s">
        <v>367</v>
      </c>
      <c r="C4323" t="s">
        <v>11</v>
      </c>
      <c r="D4323">
        <v>197.14</v>
      </c>
      <c r="E4323">
        <v>4.5999999999999996</v>
      </c>
      <c r="F4323">
        <v>460</v>
      </c>
      <c r="G4323">
        <v>6017</v>
      </c>
      <c r="H4323">
        <v>1186191.3799999999</v>
      </c>
      <c r="I4323" t="s">
        <v>1014</v>
      </c>
      <c r="J4323">
        <v>725</v>
      </c>
    </row>
    <row r="4324" spans="1:10" x14ac:dyDescent="0.25">
      <c r="A4324">
        <v>361</v>
      </c>
      <c r="B4324" t="s">
        <v>367</v>
      </c>
      <c r="C4324" t="s">
        <v>11</v>
      </c>
      <c r="D4324">
        <v>197.14</v>
      </c>
      <c r="E4324">
        <v>4.5999999999999996</v>
      </c>
      <c r="F4324">
        <v>460</v>
      </c>
      <c r="G4324">
        <v>6017</v>
      </c>
      <c r="H4324">
        <v>1186191.3799999999</v>
      </c>
      <c r="I4324" t="s">
        <v>1024</v>
      </c>
      <c r="J4324">
        <v>871</v>
      </c>
    </row>
    <row r="4325" spans="1:10" x14ac:dyDescent="0.25">
      <c r="A4325">
        <v>361</v>
      </c>
      <c r="B4325" t="s">
        <v>367</v>
      </c>
      <c r="C4325" t="s">
        <v>11</v>
      </c>
      <c r="D4325">
        <v>197.14</v>
      </c>
      <c r="E4325">
        <v>4.5999999999999996</v>
      </c>
      <c r="F4325">
        <v>460</v>
      </c>
      <c r="G4325">
        <v>6017</v>
      </c>
      <c r="H4325">
        <v>1186191.3799999999</v>
      </c>
      <c r="I4325" t="s">
        <v>1023</v>
      </c>
      <c r="J4325">
        <v>869</v>
      </c>
    </row>
    <row r="4326" spans="1:10" x14ac:dyDescent="0.25">
      <c r="A4326">
        <v>361</v>
      </c>
      <c r="B4326" t="s">
        <v>367</v>
      </c>
      <c r="C4326" t="s">
        <v>11</v>
      </c>
      <c r="D4326">
        <v>197.14</v>
      </c>
      <c r="E4326">
        <v>4.5999999999999996</v>
      </c>
      <c r="F4326">
        <v>460</v>
      </c>
      <c r="G4326">
        <v>6017</v>
      </c>
      <c r="H4326">
        <v>1186191.3799999999</v>
      </c>
      <c r="I4326" t="s">
        <v>1022</v>
      </c>
      <c r="J4326">
        <v>283</v>
      </c>
    </row>
    <row r="4327" spans="1:10" x14ac:dyDescent="0.25">
      <c r="A4327">
        <v>361</v>
      </c>
      <c r="B4327" t="s">
        <v>367</v>
      </c>
      <c r="C4327" t="s">
        <v>11</v>
      </c>
      <c r="D4327">
        <v>197.14</v>
      </c>
      <c r="E4327">
        <v>4.5999999999999996</v>
      </c>
      <c r="F4327">
        <v>460</v>
      </c>
      <c r="G4327">
        <v>6017</v>
      </c>
      <c r="H4327">
        <v>1186191.3799999999</v>
      </c>
      <c r="I4327" t="s">
        <v>1021</v>
      </c>
      <c r="J4327">
        <v>366</v>
      </c>
    </row>
    <row r="4328" spans="1:10" x14ac:dyDescent="0.25">
      <c r="A4328">
        <v>361</v>
      </c>
      <c r="B4328" t="s">
        <v>367</v>
      </c>
      <c r="C4328" t="s">
        <v>11</v>
      </c>
      <c r="D4328">
        <v>197.14</v>
      </c>
      <c r="E4328">
        <v>4.5999999999999996</v>
      </c>
      <c r="F4328">
        <v>460</v>
      </c>
      <c r="G4328">
        <v>6017</v>
      </c>
      <c r="H4328">
        <v>1186191.3799999999</v>
      </c>
      <c r="I4328" t="s">
        <v>1020</v>
      </c>
      <c r="J4328">
        <v>11</v>
      </c>
    </row>
    <row r="4329" spans="1:10" x14ac:dyDescent="0.25">
      <c r="A4329">
        <v>361</v>
      </c>
      <c r="B4329" t="s">
        <v>367</v>
      </c>
      <c r="C4329" t="s">
        <v>11</v>
      </c>
      <c r="D4329">
        <v>197.14</v>
      </c>
      <c r="E4329">
        <v>4.5999999999999996</v>
      </c>
      <c r="F4329">
        <v>460</v>
      </c>
      <c r="G4329">
        <v>6017</v>
      </c>
      <c r="H4329">
        <v>1186191.3799999999</v>
      </c>
      <c r="I4329" t="s">
        <v>1019</v>
      </c>
      <c r="J4329">
        <v>366</v>
      </c>
    </row>
    <row r="4330" spans="1:10" x14ac:dyDescent="0.25">
      <c r="A4330">
        <v>361</v>
      </c>
      <c r="B4330" t="s">
        <v>367</v>
      </c>
      <c r="C4330" t="s">
        <v>11</v>
      </c>
      <c r="D4330">
        <v>197.14</v>
      </c>
      <c r="E4330">
        <v>4.5999999999999996</v>
      </c>
      <c r="F4330">
        <v>460</v>
      </c>
      <c r="G4330">
        <v>6017</v>
      </c>
      <c r="H4330">
        <v>1186191.3799999999</v>
      </c>
      <c r="I4330" t="s">
        <v>1018</v>
      </c>
      <c r="J4330">
        <v>187</v>
      </c>
    </row>
    <row r="4331" spans="1:10" x14ac:dyDescent="0.25">
      <c r="A4331">
        <v>361</v>
      </c>
      <c r="B4331" t="s">
        <v>367</v>
      </c>
      <c r="C4331" t="s">
        <v>11</v>
      </c>
      <c r="D4331">
        <v>197.14</v>
      </c>
      <c r="E4331">
        <v>4.5999999999999996</v>
      </c>
      <c r="F4331">
        <v>460</v>
      </c>
      <c r="G4331">
        <v>6017</v>
      </c>
      <c r="H4331">
        <v>1186191.3799999999</v>
      </c>
      <c r="I4331" t="s">
        <v>1017</v>
      </c>
      <c r="J4331">
        <v>256</v>
      </c>
    </row>
    <row r="4332" spans="1:10" x14ac:dyDescent="0.25">
      <c r="A4332">
        <v>361</v>
      </c>
      <c r="B4332" t="s">
        <v>367</v>
      </c>
      <c r="C4332" t="s">
        <v>11</v>
      </c>
      <c r="D4332">
        <v>197.14</v>
      </c>
      <c r="E4332">
        <v>4.5999999999999996</v>
      </c>
      <c r="F4332">
        <v>460</v>
      </c>
      <c r="G4332">
        <v>6017</v>
      </c>
      <c r="H4332">
        <v>1186191.3799999999</v>
      </c>
      <c r="I4332" t="s">
        <v>1016</v>
      </c>
      <c r="J4332">
        <v>745</v>
      </c>
    </row>
    <row r="4333" spans="1:10" x14ac:dyDescent="0.25">
      <c r="A4333">
        <v>361</v>
      </c>
      <c r="B4333" t="s">
        <v>367</v>
      </c>
      <c r="C4333" t="s">
        <v>11</v>
      </c>
      <c r="D4333">
        <v>197.14</v>
      </c>
      <c r="E4333">
        <v>4.5999999999999996</v>
      </c>
      <c r="F4333">
        <v>460</v>
      </c>
      <c r="G4333">
        <v>6017</v>
      </c>
      <c r="H4333">
        <v>1186191.3799999999</v>
      </c>
      <c r="I4333" t="s">
        <v>1015</v>
      </c>
      <c r="J4333">
        <v>652</v>
      </c>
    </row>
    <row r="4334" spans="1:10" x14ac:dyDescent="0.25">
      <c r="A4334">
        <v>362</v>
      </c>
      <c r="B4334" t="s">
        <v>368</v>
      </c>
      <c r="C4334" t="s">
        <v>30</v>
      </c>
      <c r="D4334">
        <v>323.43</v>
      </c>
      <c r="E4334">
        <v>1.8</v>
      </c>
      <c r="F4334">
        <v>401</v>
      </c>
      <c r="G4334">
        <v>7348</v>
      </c>
      <c r="H4334">
        <v>2376563.64</v>
      </c>
      <c r="I4334" t="s">
        <v>1013</v>
      </c>
      <c r="J4334">
        <v>464</v>
      </c>
    </row>
    <row r="4335" spans="1:10" x14ac:dyDescent="0.25">
      <c r="A4335">
        <v>362</v>
      </c>
      <c r="B4335" t="s">
        <v>368</v>
      </c>
      <c r="C4335" t="s">
        <v>30</v>
      </c>
      <c r="D4335">
        <v>323.43</v>
      </c>
      <c r="E4335">
        <v>1.8</v>
      </c>
      <c r="F4335">
        <v>401</v>
      </c>
      <c r="G4335">
        <v>7348</v>
      </c>
      <c r="H4335">
        <v>2376563.64</v>
      </c>
      <c r="I4335" t="s">
        <v>1014</v>
      </c>
      <c r="J4335">
        <v>456</v>
      </c>
    </row>
    <row r="4336" spans="1:10" x14ac:dyDescent="0.25">
      <c r="A4336">
        <v>362</v>
      </c>
      <c r="B4336" t="s">
        <v>368</v>
      </c>
      <c r="C4336" t="s">
        <v>30</v>
      </c>
      <c r="D4336">
        <v>323.43</v>
      </c>
      <c r="E4336">
        <v>1.8</v>
      </c>
      <c r="F4336">
        <v>401</v>
      </c>
      <c r="G4336">
        <v>7348</v>
      </c>
      <c r="H4336">
        <v>2376563.64</v>
      </c>
      <c r="I4336" t="s">
        <v>1024</v>
      </c>
      <c r="J4336">
        <v>695</v>
      </c>
    </row>
    <row r="4337" spans="1:10" x14ac:dyDescent="0.25">
      <c r="A4337">
        <v>362</v>
      </c>
      <c r="B4337" t="s">
        <v>368</v>
      </c>
      <c r="C4337" t="s">
        <v>30</v>
      </c>
      <c r="D4337">
        <v>323.43</v>
      </c>
      <c r="E4337">
        <v>1.8</v>
      </c>
      <c r="F4337">
        <v>401</v>
      </c>
      <c r="G4337">
        <v>7348</v>
      </c>
      <c r="H4337">
        <v>2376563.64</v>
      </c>
      <c r="I4337" t="s">
        <v>1023</v>
      </c>
      <c r="J4337">
        <v>877</v>
      </c>
    </row>
    <row r="4338" spans="1:10" x14ac:dyDescent="0.25">
      <c r="A4338">
        <v>362</v>
      </c>
      <c r="B4338" t="s">
        <v>368</v>
      </c>
      <c r="C4338" t="s">
        <v>30</v>
      </c>
      <c r="D4338">
        <v>323.43</v>
      </c>
      <c r="E4338">
        <v>1.8</v>
      </c>
      <c r="F4338">
        <v>401</v>
      </c>
      <c r="G4338">
        <v>7348</v>
      </c>
      <c r="H4338">
        <v>2376563.64</v>
      </c>
      <c r="I4338" t="s">
        <v>1022</v>
      </c>
      <c r="J4338">
        <v>105</v>
      </c>
    </row>
    <row r="4339" spans="1:10" x14ac:dyDescent="0.25">
      <c r="A4339">
        <v>362</v>
      </c>
      <c r="B4339" t="s">
        <v>368</v>
      </c>
      <c r="C4339" t="s">
        <v>30</v>
      </c>
      <c r="D4339">
        <v>323.43</v>
      </c>
      <c r="E4339">
        <v>1.8</v>
      </c>
      <c r="F4339">
        <v>401</v>
      </c>
      <c r="G4339">
        <v>7348</v>
      </c>
      <c r="H4339">
        <v>2376563.64</v>
      </c>
      <c r="I4339" t="s">
        <v>1021</v>
      </c>
      <c r="J4339">
        <v>460</v>
      </c>
    </row>
    <row r="4340" spans="1:10" x14ac:dyDescent="0.25">
      <c r="A4340">
        <v>362</v>
      </c>
      <c r="B4340" t="s">
        <v>368</v>
      </c>
      <c r="C4340" t="s">
        <v>30</v>
      </c>
      <c r="D4340">
        <v>323.43</v>
      </c>
      <c r="E4340">
        <v>1.8</v>
      </c>
      <c r="F4340">
        <v>401</v>
      </c>
      <c r="G4340">
        <v>7348</v>
      </c>
      <c r="H4340">
        <v>2376563.64</v>
      </c>
      <c r="I4340" t="s">
        <v>1020</v>
      </c>
      <c r="J4340">
        <v>866</v>
      </c>
    </row>
    <row r="4341" spans="1:10" x14ac:dyDescent="0.25">
      <c r="A4341">
        <v>362</v>
      </c>
      <c r="B4341" t="s">
        <v>368</v>
      </c>
      <c r="C4341" t="s">
        <v>30</v>
      </c>
      <c r="D4341">
        <v>323.43</v>
      </c>
      <c r="E4341">
        <v>1.8</v>
      </c>
      <c r="F4341">
        <v>401</v>
      </c>
      <c r="G4341">
        <v>7348</v>
      </c>
      <c r="H4341">
        <v>2376563.64</v>
      </c>
      <c r="I4341" t="s">
        <v>1019</v>
      </c>
      <c r="J4341">
        <v>769</v>
      </c>
    </row>
    <row r="4342" spans="1:10" x14ac:dyDescent="0.25">
      <c r="A4342">
        <v>362</v>
      </c>
      <c r="B4342" t="s">
        <v>368</v>
      </c>
      <c r="C4342" t="s">
        <v>30</v>
      </c>
      <c r="D4342">
        <v>323.43</v>
      </c>
      <c r="E4342">
        <v>1.8</v>
      </c>
      <c r="F4342">
        <v>401</v>
      </c>
      <c r="G4342">
        <v>7348</v>
      </c>
      <c r="H4342">
        <v>2376563.64</v>
      </c>
      <c r="I4342" t="s">
        <v>1018</v>
      </c>
      <c r="J4342">
        <v>316</v>
      </c>
    </row>
    <row r="4343" spans="1:10" x14ac:dyDescent="0.25">
      <c r="A4343">
        <v>362</v>
      </c>
      <c r="B4343" t="s">
        <v>368</v>
      </c>
      <c r="C4343" t="s">
        <v>30</v>
      </c>
      <c r="D4343">
        <v>323.43</v>
      </c>
      <c r="E4343">
        <v>1.8</v>
      </c>
      <c r="F4343">
        <v>401</v>
      </c>
      <c r="G4343">
        <v>7348</v>
      </c>
      <c r="H4343">
        <v>2376563.64</v>
      </c>
      <c r="I4343" t="s">
        <v>1017</v>
      </c>
      <c r="J4343">
        <v>671</v>
      </c>
    </row>
    <row r="4344" spans="1:10" x14ac:dyDescent="0.25">
      <c r="A4344">
        <v>362</v>
      </c>
      <c r="B4344" t="s">
        <v>368</v>
      </c>
      <c r="C4344" t="s">
        <v>30</v>
      </c>
      <c r="D4344">
        <v>323.43</v>
      </c>
      <c r="E4344">
        <v>1.8</v>
      </c>
      <c r="F4344">
        <v>401</v>
      </c>
      <c r="G4344">
        <v>7348</v>
      </c>
      <c r="H4344">
        <v>2376563.64</v>
      </c>
      <c r="I4344" t="s">
        <v>1016</v>
      </c>
      <c r="J4344">
        <v>844</v>
      </c>
    </row>
    <row r="4345" spans="1:10" x14ac:dyDescent="0.25">
      <c r="A4345">
        <v>362</v>
      </c>
      <c r="B4345" t="s">
        <v>368</v>
      </c>
      <c r="C4345" t="s">
        <v>30</v>
      </c>
      <c r="D4345">
        <v>323.43</v>
      </c>
      <c r="E4345">
        <v>1.8</v>
      </c>
      <c r="F4345">
        <v>401</v>
      </c>
      <c r="G4345">
        <v>7348</v>
      </c>
      <c r="H4345">
        <v>2376563.64</v>
      </c>
      <c r="I4345" t="s">
        <v>1015</v>
      </c>
      <c r="J4345">
        <v>825</v>
      </c>
    </row>
    <row r="4346" spans="1:10" x14ac:dyDescent="0.25">
      <c r="A4346">
        <v>363</v>
      </c>
      <c r="B4346" t="s">
        <v>369</v>
      </c>
      <c r="C4346" t="s">
        <v>5</v>
      </c>
      <c r="D4346">
        <v>231.84</v>
      </c>
      <c r="E4346">
        <v>3.5</v>
      </c>
      <c r="F4346">
        <v>551</v>
      </c>
      <c r="G4346">
        <v>5306</v>
      </c>
      <c r="H4346">
        <v>1230143.04</v>
      </c>
      <c r="I4346" t="s">
        <v>1013</v>
      </c>
      <c r="J4346">
        <v>103</v>
      </c>
    </row>
    <row r="4347" spans="1:10" x14ac:dyDescent="0.25">
      <c r="A4347">
        <v>363</v>
      </c>
      <c r="B4347" t="s">
        <v>369</v>
      </c>
      <c r="C4347" t="s">
        <v>5</v>
      </c>
      <c r="D4347">
        <v>231.84</v>
      </c>
      <c r="E4347">
        <v>3.5</v>
      </c>
      <c r="F4347">
        <v>551</v>
      </c>
      <c r="G4347">
        <v>5306</v>
      </c>
      <c r="H4347">
        <v>1230143.04</v>
      </c>
      <c r="I4347" t="s">
        <v>1014</v>
      </c>
      <c r="J4347">
        <v>284</v>
      </c>
    </row>
    <row r="4348" spans="1:10" x14ac:dyDescent="0.25">
      <c r="A4348">
        <v>363</v>
      </c>
      <c r="B4348" t="s">
        <v>369</v>
      </c>
      <c r="C4348" t="s">
        <v>5</v>
      </c>
      <c r="D4348">
        <v>231.84</v>
      </c>
      <c r="E4348">
        <v>3.5</v>
      </c>
      <c r="F4348">
        <v>551</v>
      </c>
      <c r="G4348">
        <v>5306</v>
      </c>
      <c r="H4348">
        <v>1230143.04</v>
      </c>
      <c r="I4348" t="s">
        <v>1024</v>
      </c>
      <c r="J4348">
        <v>795</v>
      </c>
    </row>
    <row r="4349" spans="1:10" x14ac:dyDescent="0.25">
      <c r="A4349">
        <v>363</v>
      </c>
      <c r="B4349" t="s">
        <v>369</v>
      </c>
      <c r="C4349" t="s">
        <v>5</v>
      </c>
      <c r="D4349">
        <v>231.84</v>
      </c>
      <c r="E4349">
        <v>3.5</v>
      </c>
      <c r="F4349">
        <v>551</v>
      </c>
      <c r="G4349">
        <v>5306</v>
      </c>
      <c r="H4349">
        <v>1230143.04</v>
      </c>
      <c r="I4349" t="s">
        <v>1023</v>
      </c>
      <c r="J4349">
        <v>651</v>
      </c>
    </row>
    <row r="4350" spans="1:10" x14ac:dyDescent="0.25">
      <c r="A4350">
        <v>363</v>
      </c>
      <c r="B4350" t="s">
        <v>369</v>
      </c>
      <c r="C4350" t="s">
        <v>5</v>
      </c>
      <c r="D4350">
        <v>231.84</v>
      </c>
      <c r="E4350">
        <v>3.5</v>
      </c>
      <c r="F4350">
        <v>551</v>
      </c>
      <c r="G4350">
        <v>5306</v>
      </c>
      <c r="H4350">
        <v>1230143.04</v>
      </c>
      <c r="I4350" t="s">
        <v>1022</v>
      </c>
      <c r="J4350">
        <v>104</v>
      </c>
    </row>
    <row r="4351" spans="1:10" x14ac:dyDescent="0.25">
      <c r="A4351">
        <v>363</v>
      </c>
      <c r="B4351" t="s">
        <v>369</v>
      </c>
      <c r="C4351" t="s">
        <v>5</v>
      </c>
      <c r="D4351">
        <v>231.84</v>
      </c>
      <c r="E4351">
        <v>3.5</v>
      </c>
      <c r="F4351">
        <v>551</v>
      </c>
      <c r="G4351">
        <v>5306</v>
      </c>
      <c r="H4351">
        <v>1230143.04</v>
      </c>
      <c r="I4351" t="s">
        <v>1021</v>
      </c>
      <c r="J4351">
        <v>910</v>
      </c>
    </row>
    <row r="4352" spans="1:10" x14ac:dyDescent="0.25">
      <c r="A4352">
        <v>363</v>
      </c>
      <c r="B4352" t="s">
        <v>369</v>
      </c>
      <c r="C4352" t="s">
        <v>5</v>
      </c>
      <c r="D4352">
        <v>231.84</v>
      </c>
      <c r="E4352">
        <v>3.5</v>
      </c>
      <c r="F4352">
        <v>551</v>
      </c>
      <c r="G4352">
        <v>5306</v>
      </c>
      <c r="H4352">
        <v>1230143.04</v>
      </c>
      <c r="I4352" t="s">
        <v>1020</v>
      </c>
      <c r="J4352">
        <v>388</v>
      </c>
    </row>
    <row r="4353" spans="1:10" x14ac:dyDescent="0.25">
      <c r="A4353">
        <v>363</v>
      </c>
      <c r="B4353" t="s">
        <v>369</v>
      </c>
      <c r="C4353" t="s">
        <v>5</v>
      </c>
      <c r="D4353">
        <v>231.84</v>
      </c>
      <c r="E4353">
        <v>3.5</v>
      </c>
      <c r="F4353">
        <v>551</v>
      </c>
      <c r="G4353">
        <v>5306</v>
      </c>
      <c r="H4353">
        <v>1230143.04</v>
      </c>
      <c r="I4353" t="s">
        <v>1019</v>
      </c>
      <c r="J4353">
        <v>348</v>
      </c>
    </row>
    <row r="4354" spans="1:10" x14ac:dyDescent="0.25">
      <c r="A4354">
        <v>363</v>
      </c>
      <c r="B4354" t="s">
        <v>369</v>
      </c>
      <c r="C4354" t="s">
        <v>5</v>
      </c>
      <c r="D4354">
        <v>231.84</v>
      </c>
      <c r="E4354">
        <v>3.5</v>
      </c>
      <c r="F4354">
        <v>551</v>
      </c>
      <c r="G4354">
        <v>5306</v>
      </c>
      <c r="H4354">
        <v>1230143.04</v>
      </c>
      <c r="I4354" t="s">
        <v>1018</v>
      </c>
      <c r="J4354">
        <v>915</v>
      </c>
    </row>
    <row r="4355" spans="1:10" x14ac:dyDescent="0.25">
      <c r="A4355">
        <v>363</v>
      </c>
      <c r="B4355" t="s">
        <v>369</v>
      </c>
      <c r="C4355" t="s">
        <v>5</v>
      </c>
      <c r="D4355">
        <v>231.84</v>
      </c>
      <c r="E4355">
        <v>3.5</v>
      </c>
      <c r="F4355">
        <v>551</v>
      </c>
      <c r="G4355">
        <v>5306</v>
      </c>
      <c r="H4355">
        <v>1230143.04</v>
      </c>
      <c r="I4355" t="s">
        <v>1017</v>
      </c>
      <c r="J4355">
        <v>489</v>
      </c>
    </row>
    <row r="4356" spans="1:10" x14ac:dyDescent="0.25">
      <c r="A4356">
        <v>363</v>
      </c>
      <c r="B4356" t="s">
        <v>369</v>
      </c>
      <c r="C4356" t="s">
        <v>5</v>
      </c>
      <c r="D4356">
        <v>231.84</v>
      </c>
      <c r="E4356">
        <v>3.5</v>
      </c>
      <c r="F4356">
        <v>551</v>
      </c>
      <c r="G4356">
        <v>5306</v>
      </c>
      <c r="H4356">
        <v>1230143.04</v>
      </c>
      <c r="I4356" t="s">
        <v>1016</v>
      </c>
      <c r="J4356">
        <v>174</v>
      </c>
    </row>
    <row r="4357" spans="1:10" x14ac:dyDescent="0.25">
      <c r="A4357">
        <v>363</v>
      </c>
      <c r="B4357" t="s">
        <v>369</v>
      </c>
      <c r="C4357" t="s">
        <v>5</v>
      </c>
      <c r="D4357">
        <v>231.84</v>
      </c>
      <c r="E4357">
        <v>3.5</v>
      </c>
      <c r="F4357">
        <v>551</v>
      </c>
      <c r="G4357">
        <v>5306</v>
      </c>
      <c r="H4357">
        <v>1230143.04</v>
      </c>
      <c r="I4357" t="s">
        <v>1015</v>
      </c>
      <c r="J4357">
        <v>145</v>
      </c>
    </row>
    <row r="4358" spans="1:10" x14ac:dyDescent="0.25">
      <c r="A4358">
        <v>364</v>
      </c>
      <c r="B4358" t="s">
        <v>370</v>
      </c>
      <c r="C4358" t="s">
        <v>17</v>
      </c>
      <c r="D4358">
        <v>275.08</v>
      </c>
      <c r="E4358">
        <v>3.5</v>
      </c>
      <c r="F4358">
        <v>393</v>
      </c>
      <c r="G4358">
        <v>6258</v>
      </c>
      <c r="H4358">
        <v>1721450.64</v>
      </c>
      <c r="I4358" t="s">
        <v>1013</v>
      </c>
      <c r="J4358">
        <v>603</v>
      </c>
    </row>
    <row r="4359" spans="1:10" x14ac:dyDescent="0.25">
      <c r="A4359">
        <v>364</v>
      </c>
      <c r="B4359" t="s">
        <v>370</v>
      </c>
      <c r="C4359" t="s">
        <v>17</v>
      </c>
      <c r="D4359">
        <v>275.08</v>
      </c>
      <c r="E4359">
        <v>3.5</v>
      </c>
      <c r="F4359">
        <v>393</v>
      </c>
      <c r="G4359">
        <v>6258</v>
      </c>
      <c r="H4359">
        <v>1721450.64</v>
      </c>
      <c r="I4359" t="s">
        <v>1014</v>
      </c>
      <c r="J4359">
        <v>238</v>
      </c>
    </row>
    <row r="4360" spans="1:10" x14ac:dyDescent="0.25">
      <c r="A4360">
        <v>364</v>
      </c>
      <c r="B4360" t="s">
        <v>370</v>
      </c>
      <c r="C4360" t="s">
        <v>17</v>
      </c>
      <c r="D4360">
        <v>275.08</v>
      </c>
      <c r="E4360">
        <v>3.5</v>
      </c>
      <c r="F4360">
        <v>393</v>
      </c>
      <c r="G4360">
        <v>6258</v>
      </c>
      <c r="H4360">
        <v>1721450.64</v>
      </c>
      <c r="I4360" t="s">
        <v>1024</v>
      </c>
      <c r="J4360">
        <v>896</v>
      </c>
    </row>
    <row r="4361" spans="1:10" x14ac:dyDescent="0.25">
      <c r="A4361">
        <v>364</v>
      </c>
      <c r="B4361" t="s">
        <v>370</v>
      </c>
      <c r="C4361" t="s">
        <v>17</v>
      </c>
      <c r="D4361">
        <v>275.08</v>
      </c>
      <c r="E4361">
        <v>3.5</v>
      </c>
      <c r="F4361">
        <v>393</v>
      </c>
      <c r="G4361">
        <v>6258</v>
      </c>
      <c r="H4361">
        <v>1721450.64</v>
      </c>
      <c r="I4361" t="s">
        <v>1023</v>
      </c>
      <c r="J4361">
        <v>938</v>
      </c>
    </row>
    <row r="4362" spans="1:10" x14ac:dyDescent="0.25">
      <c r="A4362">
        <v>364</v>
      </c>
      <c r="B4362" t="s">
        <v>370</v>
      </c>
      <c r="C4362" t="s">
        <v>17</v>
      </c>
      <c r="D4362">
        <v>275.08</v>
      </c>
      <c r="E4362">
        <v>3.5</v>
      </c>
      <c r="F4362">
        <v>393</v>
      </c>
      <c r="G4362">
        <v>6258</v>
      </c>
      <c r="H4362">
        <v>1721450.64</v>
      </c>
      <c r="I4362" t="s">
        <v>1022</v>
      </c>
      <c r="J4362">
        <v>438</v>
      </c>
    </row>
    <row r="4363" spans="1:10" x14ac:dyDescent="0.25">
      <c r="A4363">
        <v>364</v>
      </c>
      <c r="B4363" t="s">
        <v>370</v>
      </c>
      <c r="C4363" t="s">
        <v>17</v>
      </c>
      <c r="D4363">
        <v>275.08</v>
      </c>
      <c r="E4363">
        <v>3.5</v>
      </c>
      <c r="F4363">
        <v>393</v>
      </c>
      <c r="G4363">
        <v>6258</v>
      </c>
      <c r="H4363">
        <v>1721450.64</v>
      </c>
      <c r="I4363" t="s">
        <v>1021</v>
      </c>
      <c r="J4363">
        <v>538</v>
      </c>
    </row>
    <row r="4364" spans="1:10" x14ac:dyDescent="0.25">
      <c r="A4364">
        <v>364</v>
      </c>
      <c r="B4364" t="s">
        <v>370</v>
      </c>
      <c r="C4364" t="s">
        <v>17</v>
      </c>
      <c r="D4364">
        <v>275.08</v>
      </c>
      <c r="E4364">
        <v>3.5</v>
      </c>
      <c r="F4364">
        <v>393</v>
      </c>
      <c r="G4364">
        <v>6258</v>
      </c>
      <c r="H4364">
        <v>1721450.64</v>
      </c>
      <c r="I4364" t="s">
        <v>1020</v>
      </c>
      <c r="J4364">
        <v>336</v>
      </c>
    </row>
    <row r="4365" spans="1:10" x14ac:dyDescent="0.25">
      <c r="A4365">
        <v>364</v>
      </c>
      <c r="B4365" t="s">
        <v>370</v>
      </c>
      <c r="C4365" t="s">
        <v>17</v>
      </c>
      <c r="D4365">
        <v>275.08</v>
      </c>
      <c r="E4365">
        <v>3.5</v>
      </c>
      <c r="F4365">
        <v>393</v>
      </c>
      <c r="G4365">
        <v>6258</v>
      </c>
      <c r="H4365">
        <v>1721450.64</v>
      </c>
      <c r="I4365" t="s">
        <v>1019</v>
      </c>
      <c r="J4365">
        <v>224</v>
      </c>
    </row>
    <row r="4366" spans="1:10" x14ac:dyDescent="0.25">
      <c r="A4366">
        <v>364</v>
      </c>
      <c r="B4366" t="s">
        <v>370</v>
      </c>
      <c r="C4366" t="s">
        <v>17</v>
      </c>
      <c r="D4366">
        <v>275.08</v>
      </c>
      <c r="E4366">
        <v>3.5</v>
      </c>
      <c r="F4366">
        <v>393</v>
      </c>
      <c r="G4366">
        <v>6258</v>
      </c>
      <c r="H4366">
        <v>1721450.64</v>
      </c>
      <c r="I4366" t="s">
        <v>1018</v>
      </c>
      <c r="J4366">
        <v>137</v>
      </c>
    </row>
    <row r="4367" spans="1:10" x14ac:dyDescent="0.25">
      <c r="A4367">
        <v>364</v>
      </c>
      <c r="B4367" t="s">
        <v>370</v>
      </c>
      <c r="C4367" t="s">
        <v>17</v>
      </c>
      <c r="D4367">
        <v>275.08</v>
      </c>
      <c r="E4367">
        <v>3.5</v>
      </c>
      <c r="F4367">
        <v>393</v>
      </c>
      <c r="G4367">
        <v>6258</v>
      </c>
      <c r="H4367">
        <v>1721450.64</v>
      </c>
      <c r="I4367" t="s">
        <v>1017</v>
      </c>
      <c r="J4367">
        <v>745</v>
      </c>
    </row>
    <row r="4368" spans="1:10" x14ac:dyDescent="0.25">
      <c r="A4368">
        <v>364</v>
      </c>
      <c r="B4368" t="s">
        <v>370</v>
      </c>
      <c r="C4368" t="s">
        <v>17</v>
      </c>
      <c r="D4368">
        <v>275.08</v>
      </c>
      <c r="E4368">
        <v>3.5</v>
      </c>
      <c r="F4368">
        <v>393</v>
      </c>
      <c r="G4368">
        <v>6258</v>
      </c>
      <c r="H4368">
        <v>1721450.64</v>
      </c>
      <c r="I4368" t="s">
        <v>1016</v>
      </c>
      <c r="J4368">
        <v>843</v>
      </c>
    </row>
    <row r="4369" spans="1:10" x14ac:dyDescent="0.25">
      <c r="A4369">
        <v>364</v>
      </c>
      <c r="B4369" t="s">
        <v>370</v>
      </c>
      <c r="C4369" t="s">
        <v>17</v>
      </c>
      <c r="D4369">
        <v>275.08</v>
      </c>
      <c r="E4369">
        <v>3.5</v>
      </c>
      <c r="F4369">
        <v>393</v>
      </c>
      <c r="G4369">
        <v>6258</v>
      </c>
      <c r="H4369">
        <v>1721450.64</v>
      </c>
      <c r="I4369" t="s">
        <v>1015</v>
      </c>
      <c r="J4369">
        <v>322</v>
      </c>
    </row>
    <row r="4370" spans="1:10" x14ac:dyDescent="0.25">
      <c r="A4370">
        <v>365</v>
      </c>
      <c r="B4370" t="s">
        <v>371</v>
      </c>
      <c r="C4370" t="s">
        <v>11</v>
      </c>
      <c r="D4370">
        <v>471.03</v>
      </c>
      <c r="E4370">
        <v>3.9</v>
      </c>
      <c r="F4370">
        <v>867</v>
      </c>
      <c r="G4370">
        <v>6197</v>
      </c>
      <c r="H4370">
        <v>2918972.91</v>
      </c>
      <c r="I4370" t="s">
        <v>1013</v>
      </c>
      <c r="J4370">
        <v>697</v>
      </c>
    </row>
    <row r="4371" spans="1:10" x14ac:dyDescent="0.25">
      <c r="A4371">
        <v>365</v>
      </c>
      <c r="B4371" t="s">
        <v>371</v>
      </c>
      <c r="C4371" t="s">
        <v>11</v>
      </c>
      <c r="D4371">
        <v>471.03</v>
      </c>
      <c r="E4371">
        <v>3.9</v>
      </c>
      <c r="F4371">
        <v>867</v>
      </c>
      <c r="G4371">
        <v>6197</v>
      </c>
      <c r="H4371">
        <v>2918972.91</v>
      </c>
      <c r="I4371" t="s">
        <v>1014</v>
      </c>
      <c r="J4371">
        <v>676</v>
      </c>
    </row>
    <row r="4372" spans="1:10" x14ac:dyDescent="0.25">
      <c r="A4372">
        <v>365</v>
      </c>
      <c r="B4372" t="s">
        <v>371</v>
      </c>
      <c r="C4372" t="s">
        <v>11</v>
      </c>
      <c r="D4372">
        <v>471.03</v>
      </c>
      <c r="E4372">
        <v>3.9</v>
      </c>
      <c r="F4372">
        <v>867</v>
      </c>
      <c r="G4372">
        <v>6197</v>
      </c>
      <c r="H4372">
        <v>2918972.91</v>
      </c>
      <c r="I4372" t="s">
        <v>1024</v>
      </c>
      <c r="J4372">
        <v>937</v>
      </c>
    </row>
    <row r="4373" spans="1:10" x14ac:dyDescent="0.25">
      <c r="A4373">
        <v>365</v>
      </c>
      <c r="B4373" t="s">
        <v>371</v>
      </c>
      <c r="C4373" t="s">
        <v>11</v>
      </c>
      <c r="D4373">
        <v>471.03</v>
      </c>
      <c r="E4373">
        <v>3.9</v>
      </c>
      <c r="F4373">
        <v>867</v>
      </c>
      <c r="G4373">
        <v>6197</v>
      </c>
      <c r="H4373">
        <v>2918972.91</v>
      </c>
      <c r="I4373" t="s">
        <v>1023</v>
      </c>
      <c r="J4373">
        <v>562</v>
      </c>
    </row>
    <row r="4374" spans="1:10" x14ac:dyDescent="0.25">
      <c r="A4374">
        <v>365</v>
      </c>
      <c r="B4374" t="s">
        <v>371</v>
      </c>
      <c r="C4374" t="s">
        <v>11</v>
      </c>
      <c r="D4374">
        <v>471.03</v>
      </c>
      <c r="E4374">
        <v>3.9</v>
      </c>
      <c r="F4374">
        <v>867</v>
      </c>
      <c r="G4374">
        <v>6197</v>
      </c>
      <c r="H4374">
        <v>2918972.91</v>
      </c>
      <c r="I4374" t="s">
        <v>1022</v>
      </c>
      <c r="J4374">
        <v>227</v>
      </c>
    </row>
    <row r="4375" spans="1:10" x14ac:dyDescent="0.25">
      <c r="A4375">
        <v>365</v>
      </c>
      <c r="B4375" t="s">
        <v>371</v>
      </c>
      <c r="C4375" t="s">
        <v>11</v>
      </c>
      <c r="D4375">
        <v>471.03</v>
      </c>
      <c r="E4375">
        <v>3.9</v>
      </c>
      <c r="F4375">
        <v>867</v>
      </c>
      <c r="G4375">
        <v>6197</v>
      </c>
      <c r="H4375">
        <v>2918972.91</v>
      </c>
      <c r="I4375" t="s">
        <v>1021</v>
      </c>
      <c r="J4375">
        <v>451</v>
      </c>
    </row>
    <row r="4376" spans="1:10" x14ac:dyDescent="0.25">
      <c r="A4376">
        <v>365</v>
      </c>
      <c r="B4376" t="s">
        <v>371</v>
      </c>
      <c r="C4376" t="s">
        <v>11</v>
      </c>
      <c r="D4376">
        <v>471.03</v>
      </c>
      <c r="E4376">
        <v>3.9</v>
      </c>
      <c r="F4376">
        <v>867</v>
      </c>
      <c r="G4376">
        <v>6197</v>
      </c>
      <c r="H4376">
        <v>2918972.91</v>
      </c>
      <c r="I4376" t="s">
        <v>1020</v>
      </c>
      <c r="J4376">
        <v>505</v>
      </c>
    </row>
    <row r="4377" spans="1:10" x14ac:dyDescent="0.25">
      <c r="A4377">
        <v>365</v>
      </c>
      <c r="B4377" t="s">
        <v>371</v>
      </c>
      <c r="C4377" t="s">
        <v>11</v>
      </c>
      <c r="D4377">
        <v>471.03</v>
      </c>
      <c r="E4377">
        <v>3.9</v>
      </c>
      <c r="F4377">
        <v>867</v>
      </c>
      <c r="G4377">
        <v>6197</v>
      </c>
      <c r="H4377">
        <v>2918972.91</v>
      </c>
      <c r="I4377" t="s">
        <v>1019</v>
      </c>
      <c r="J4377">
        <v>713</v>
      </c>
    </row>
    <row r="4378" spans="1:10" x14ac:dyDescent="0.25">
      <c r="A4378">
        <v>365</v>
      </c>
      <c r="B4378" t="s">
        <v>371</v>
      </c>
      <c r="C4378" t="s">
        <v>11</v>
      </c>
      <c r="D4378">
        <v>471.03</v>
      </c>
      <c r="E4378">
        <v>3.9</v>
      </c>
      <c r="F4378">
        <v>867</v>
      </c>
      <c r="G4378">
        <v>6197</v>
      </c>
      <c r="H4378">
        <v>2918972.91</v>
      </c>
      <c r="I4378" t="s">
        <v>1018</v>
      </c>
      <c r="J4378">
        <v>342</v>
      </c>
    </row>
    <row r="4379" spans="1:10" x14ac:dyDescent="0.25">
      <c r="A4379">
        <v>365</v>
      </c>
      <c r="B4379" t="s">
        <v>371</v>
      </c>
      <c r="C4379" t="s">
        <v>11</v>
      </c>
      <c r="D4379">
        <v>471.03</v>
      </c>
      <c r="E4379">
        <v>3.9</v>
      </c>
      <c r="F4379">
        <v>867</v>
      </c>
      <c r="G4379">
        <v>6197</v>
      </c>
      <c r="H4379">
        <v>2918972.91</v>
      </c>
      <c r="I4379" t="s">
        <v>1017</v>
      </c>
      <c r="J4379">
        <v>642</v>
      </c>
    </row>
    <row r="4380" spans="1:10" x14ac:dyDescent="0.25">
      <c r="A4380">
        <v>365</v>
      </c>
      <c r="B4380" t="s">
        <v>371</v>
      </c>
      <c r="C4380" t="s">
        <v>11</v>
      </c>
      <c r="D4380">
        <v>471.03</v>
      </c>
      <c r="E4380">
        <v>3.9</v>
      </c>
      <c r="F4380">
        <v>867</v>
      </c>
      <c r="G4380">
        <v>6197</v>
      </c>
      <c r="H4380">
        <v>2918972.91</v>
      </c>
      <c r="I4380" t="s">
        <v>1016</v>
      </c>
      <c r="J4380">
        <v>324</v>
      </c>
    </row>
    <row r="4381" spans="1:10" x14ac:dyDescent="0.25">
      <c r="A4381">
        <v>365</v>
      </c>
      <c r="B4381" t="s">
        <v>371</v>
      </c>
      <c r="C4381" t="s">
        <v>11</v>
      </c>
      <c r="D4381">
        <v>471.03</v>
      </c>
      <c r="E4381">
        <v>3.9</v>
      </c>
      <c r="F4381">
        <v>867</v>
      </c>
      <c r="G4381">
        <v>6197</v>
      </c>
      <c r="H4381">
        <v>2918972.91</v>
      </c>
      <c r="I4381" t="s">
        <v>1015</v>
      </c>
      <c r="J4381">
        <v>121</v>
      </c>
    </row>
    <row r="4382" spans="1:10" x14ac:dyDescent="0.25">
      <c r="A4382">
        <v>366</v>
      </c>
      <c r="B4382" t="s">
        <v>372</v>
      </c>
      <c r="C4382" t="s">
        <v>11</v>
      </c>
      <c r="D4382">
        <v>196.12</v>
      </c>
      <c r="E4382">
        <v>1.5</v>
      </c>
      <c r="F4382">
        <v>764</v>
      </c>
      <c r="G4382">
        <v>5681</v>
      </c>
      <c r="H4382">
        <v>1114157.72</v>
      </c>
      <c r="I4382" t="s">
        <v>1013</v>
      </c>
      <c r="J4382">
        <v>971</v>
      </c>
    </row>
    <row r="4383" spans="1:10" x14ac:dyDescent="0.25">
      <c r="A4383">
        <v>366</v>
      </c>
      <c r="B4383" t="s">
        <v>372</v>
      </c>
      <c r="C4383" t="s">
        <v>11</v>
      </c>
      <c r="D4383">
        <v>196.12</v>
      </c>
      <c r="E4383">
        <v>1.5</v>
      </c>
      <c r="F4383">
        <v>764</v>
      </c>
      <c r="G4383">
        <v>5681</v>
      </c>
      <c r="H4383">
        <v>1114157.72</v>
      </c>
      <c r="I4383" t="s">
        <v>1014</v>
      </c>
      <c r="J4383">
        <v>598</v>
      </c>
    </row>
    <row r="4384" spans="1:10" x14ac:dyDescent="0.25">
      <c r="A4384">
        <v>366</v>
      </c>
      <c r="B4384" t="s">
        <v>372</v>
      </c>
      <c r="C4384" t="s">
        <v>11</v>
      </c>
      <c r="D4384">
        <v>196.12</v>
      </c>
      <c r="E4384">
        <v>1.5</v>
      </c>
      <c r="F4384">
        <v>764</v>
      </c>
      <c r="G4384">
        <v>5681</v>
      </c>
      <c r="H4384">
        <v>1114157.72</v>
      </c>
      <c r="I4384" t="s">
        <v>1024</v>
      </c>
      <c r="J4384">
        <v>209</v>
      </c>
    </row>
    <row r="4385" spans="1:10" x14ac:dyDescent="0.25">
      <c r="A4385">
        <v>366</v>
      </c>
      <c r="B4385" t="s">
        <v>372</v>
      </c>
      <c r="C4385" t="s">
        <v>11</v>
      </c>
      <c r="D4385">
        <v>196.12</v>
      </c>
      <c r="E4385">
        <v>1.5</v>
      </c>
      <c r="F4385">
        <v>764</v>
      </c>
      <c r="G4385">
        <v>5681</v>
      </c>
      <c r="H4385">
        <v>1114157.72</v>
      </c>
      <c r="I4385" t="s">
        <v>1023</v>
      </c>
      <c r="J4385">
        <v>628</v>
      </c>
    </row>
    <row r="4386" spans="1:10" x14ac:dyDescent="0.25">
      <c r="A4386">
        <v>366</v>
      </c>
      <c r="B4386" t="s">
        <v>372</v>
      </c>
      <c r="C4386" t="s">
        <v>11</v>
      </c>
      <c r="D4386">
        <v>196.12</v>
      </c>
      <c r="E4386">
        <v>1.5</v>
      </c>
      <c r="F4386">
        <v>764</v>
      </c>
      <c r="G4386">
        <v>5681</v>
      </c>
      <c r="H4386">
        <v>1114157.72</v>
      </c>
      <c r="I4386" t="s">
        <v>1022</v>
      </c>
      <c r="J4386">
        <v>699</v>
      </c>
    </row>
    <row r="4387" spans="1:10" x14ac:dyDescent="0.25">
      <c r="A4387">
        <v>366</v>
      </c>
      <c r="B4387" t="s">
        <v>372</v>
      </c>
      <c r="C4387" t="s">
        <v>11</v>
      </c>
      <c r="D4387">
        <v>196.12</v>
      </c>
      <c r="E4387">
        <v>1.5</v>
      </c>
      <c r="F4387">
        <v>764</v>
      </c>
      <c r="G4387">
        <v>5681</v>
      </c>
      <c r="H4387">
        <v>1114157.72</v>
      </c>
      <c r="I4387" t="s">
        <v>1021</v>
      </c>
      <c r="J4387">
        <v>463</v>
      </c>
    </row>
    <row r="4388" spans="1:10" x14ac:dyDescent="0.25">
      <c r="A4388">
        <v>366</v>
      </c>
      <c r="B4388" t="s">
        <v>372</v>
      </c>
      <c r="C4388" t="s">
        <v>11</v>
      </c>
      <c r="D4388">
        <v>196.12</v>
      </c>
      <c r="E4388">
        <v>1.5</v>
      </c>
      <c r="F4388">
        <v>764</v>
      </c>
      <c r="G4388">
        <v>5681</v>
      </c>
      <c r="H4388">
        <v>1114157.72</v>
      </c>
      <c r="I4388" t="s">
        <v>1020</v>
      </c>
      <c r="J4388">
        <v>105</v>
      </c>
    </row>
    <row r="4389" spans="1:10" x14ac:dyDescent="0.25">
      <c r="A4389">
        <v>366</v>
      </c>
      <c r="B4389" t="s">
        <v>372</v>
      </c>
      <c r="C4389" t="s">
        <v>11</v>
      </c>
      <c r="D4389">
        <v>196.12</v>
      </c>
      <c r="E4389">
        <v>1.5</v>
      </c>
      <c r="F4389">
        <v>764</v>
      </c>
      <c r="G4389">
        <v>5681</v>
      </c>
      <c r="H4389">
        <v>1114157.72</v>
      </c>
      <c r="I4389" t="s">
        <v>1019</v>
      </c>
      <c r="J4389">
        <v>737</v>
      </c>
    </row>
    <row r="4390" spans="1:10" x14ac:dyDescent="0.25">
      <c r="A4390">
        <v>366</v>
      </c>
      <c r="B4390" t="s">
        <v>372</v>
      </c>
      <c r="C4390" t="s">
        <v>11</v>
      </c>
      <c r="D4390">
        <v>196.12</v>
      </c>
      <c r="E4390">
        <v>1.5</v>
      </c>
      <c r="F4390">
        <v>764</v>
      </c>
      <c r="G4390">
        <v>5681</v>
      </c>
      <c r="H4390">
        <v>1114157.72</v>
      </c>
      <c r="I4390" t="s">
        <v>1018</v>
      </c>
      <c r="J4390">
        <v>104</v>
      </c>
    </row>
    <row r="4391" spans="1:10" x14ac:dyDescent="0.25">
      <c r="A4391">
        <v>366</v>
      </c>
      <c r="B4391" t="s">
        <v>372</v>
      </c>
      <c r="C4391" t="s">
        <v>11</v>
      </c>
      <c r="D4391">
        <v>196.12</v>
      </c>
      <c r="E4391">
        <v>1.5</v>
      </c>
      <c r="F4391">
        <v>764</v>
      </c>
      <c r="G4391">
        <v>5681</v>
      </c>
      <c r="H4391">
        <v>1114157.72</v>
      </c>
      <c r="I4391" t="s">
        <v>1017</v>
      </c>
      <c r="J4391">
        <v>48</v>
      </c>
    </row>
    <row r="4392" spans="1:10" x14ac:dyDescent="0.25">
      <c r="A4392">
        <v>366</v>
      </c>
      <c r="B4392" t="s">
        <v>372</v>
      </c>
      <c r="C4392" t="s">
        <v>11</v>
      </c>
      <c r="D4392">
        <v>196.12</v>
      </c>
      <c r="E4392">
        <v>1.5</v>
      </c>
      <c r="F4392">
        <v>764</v>
      </c>
      <c r="G4392">
        <v>5681</v>
      </c>
      <c r="H4392">
        <v>1114157.72</v>
      </c>
      <c r="I4392" t="s">
        <v>1016</v>
      </c>
      <c r="J4392">
        <v>868</v>
      </c>
    </row>
    <row r="4393" spans="1:10" x14ac:dyDescent="0.25">
      <c r="A4393">
        <v>366</v>
      </c>
      <c r="B4393" t="s">
        <v>372</v>
      </c>
      <c r="C4393" t="s">
        <v>11</v>
      </c>
      <c r="D4393">
        <v>196.12</v>
      </c>
      <c r="E4393">
        <v>1.5</v>
      </c>
      <c r="F4393">
        <v>764</v>
      </c>
      <c r="G4393">
        <v>5681</v>
      </c>
      <c r="H4393">
        <v>1114157.72</v>
      </c>
      <c r="I4393" t="s">
        <v>1015</v>
      </c>
      <c r="J4393">
        <v>251</v>
      </c>
    </row>
    <row r="4394" spans="1:10" x14ac:dyDescent="0.25">
      <c r="A4394">
        <v>367</v>
      </c>
      <c r="B4394" t="s">
        <v>373</v>
      </c>
      <c r="C4394" t="s">
        <v>8</v>
      </c>
      <c r="D4394">
        <v>480.79</v>
      </c>
      <c r="E4394">
        <v>3.9</v>
      </c>
      <c r="F4394">
        <v>845</v>
      </c>
      <c r="G4394">
        <v>7214</v>
      </c>
      <c r="H4394">
        <v>3468419.06</v>
      </c>
      <c r="I4394" t="s">
        <v>1013</v>
      </c>
      <c r="J4394">
        <v>794</v>
      </c>
    </row>
    <row r="4395" spans="1:10" x14ac:dyDescent="0.25">
      <c r="A4395">
        <v>367</v>
      </c>
      <c r="B4395" t="s">
        <v>373</v>
      </c>
      <c r="C4395" t="s">
        <v>8</v>
      </c>
      <c r="D4395">
        <v>480.79</v>
      </c>
      <c r="E4395">
        <v>3.9</v>
      </c>
      <c r="F4395">
        <v>845</v>
      </c>
      <c r="G4395">
        <v>7214</v>
      </c>
      <c r="H4395">
        <v>3468419.06</v>
      </c>
      <c r="I4395" t="s">
        <v>1014</v>
      </c>
      <c r="J4395">
        <v>652</v>
      </c>
    </row>
    <row r="4396" spans="1:10" x14ac:dyDescent="0.25">
      <c r="A4396">
        <v>367</v>
      </c>
      <c r="B4396" t="s">
        <v>373</v>
      </c>
      <c r="C4396" t="s">
        <v>8</v>
      </c>
      <c r="D4396">
        <v>480.79</v>
      </c>
      <c r="E4396">
        <v>3.9</v>
      </c>
      <c r="F4396">
        <v>845</v>
      </c>
      <c r="G4396">
        <v>7214</v>
      </c>
      <c r="H4396">
        <v>3468419.06</v>
      </c>
      <c r="I4396" t="s">
        <v>1024</v>
      </c>
      <c r="J4396">
        <v>815</v>
      </c>
    </row>
    <row r="4397" spans="1:10" x14ac:dyDescent="0.25">
      <c r="A4397">
        <v>367</v>
      </c>
      <c r="B4397" t="s">
        <v>373</v>
      </c>
      <c r="C4397" t="s">
        <v>8</v>
      </c>
      <c r="D4397">
        <v>480.79</v>
      </c>
      <c r="E4397">
        <v>3.9</v>
      </c>
      <c r="F4397">
        <v>845</v>
      </c>
      <c r="G4397">
        <v>7214</v>
      </c>
      <c r="H4397">
        <v>3468419.06</v>
      </c>
      <c r="I4397" t="s">
        <v>1023</v>
      </c>
      <c r="J4397">
        <v>420</v>
      </c>
    </row>
    <row r="4398" spans="1:10" x14ac:dyDescent="0.25">
      <c r="A4398">
        <v>367</v>
      </c>
      <c r="B4398" t="s">
        <v>373</v>
      </c>
      <c r="C4398" t="s">
        <v>8</v>
      </c>
      <c r="D4398">
        <v>480.79</v>
      </c>
      <c r="E4398">
        <v>3.9</v>
      </c>
      <c r="F4398">
        <v>845</v>
      </c>
      <c r="G4398">
        <v>7214</v>
      </c>
      <c r="H4398">
        <v>3468419.06</v>
      </c>
      <c r="I4398" t="s">
        <v>1022</v>
      </c>
      <c r="J4398">
        <v>581</v>
      </c>
    </row>
    <row r="4399" spans="1:10" x14ac:dyDescent="0.25">
      <c r="A4399">
        <v>367</v>
      </c>
      <c r="B4399" t="s">
        <v>373</v>
      </c>
      <c r="C4399" t="s">
        <v>8</v>
      </c>
      <c r="D4399">
        <v>480.79</v>
      </c>
      <c r="E4399">
        <v>3.9</v>
      </c>
      <c r="F4399">
        <v>845</v>
      </c>
      <c r="G4399">
        <v>7214</v>
      </c>
      <c r="H4399">
        <v>3468419.06</v>
      </c>
      <c r="I4399" t="s">
        <v>1021</v>
      </c>
      <c r="J4399">
        <v>959</v>
      </c>
    </row>
    <row r="4400" spans="1:10" x14ac:dyDescent="0.25">
      <c r="A4400">
        <v>367</v>
      </c>
      <c r="B4400" t="s">
        <v>373</v>
      </c>
      <c r="C4400" t="s">
        <v>8</v>
      </c>
      <c r="D4400">
        <v>480.79</v>
      </c>
      <c r="E4400">
        <v>3.9</v>
      </c>
      <c r="F4400">
        <v>845</v>
      </c>
      <c r="G4400">
        <v>7214</v>
      </c>
      <c r="H4400">
        <v>3468419.06</v>
      </c>
      <c r="I4400" t="s">
        <v>1020</v>
      </c>
      <c r="J4400">
        <v>31</v>
      </c>
    </row>
    <row r="4401" spans="1:10" x14ac:dyDescent="0.25">
      <c r="A4401">
        <v>367</v>
      </c>
      <c r="B4401" t="s">
        <v>373</v>
      </c>
      <c r="C4401" t="s">
        <v>8</v>
      </c>
      <c r="D4401">
        <v>480.79</v>
      </c>
      <c r="E4401">
        <v>3.9</v>
      </c>
      <c r="F4401">
        <v>845</v>
      </c>
      <c r="G4401">
        <v>7214</v>
      </c>
      <c r="H4401">
        <v>3468419.06</v>
      </c>
      <c r="I4401" t="s">
        <v>1019</v>
      </c>
      <c r="J4401">
        <v>235</v>
      </c>
    </row>
    <row r="4402" spans="1:10" x14ac:dyDescent="0.25">
      <c r="A4402">
        <v>367</v>
      </c>
      <c r="B4402" t="s">
        <v>373</v>
      </c>
      <c r="C4402" t="s">
        <v>8</v>
      </c>
      <c r="D4402">
        <v>480.79</v>
      </c>
      <c r="E4402">
        <v>3.9</v>
      </c>
      <c r="F4402">
        <v>845</v>
      </c>
      <c r="G4402">
        <v>7214</v>
      </c>
      <c r="H4402">
        <v>3468419.06</v>
      </c>
      <c r="I4402" t="s">
        <v>1018</v>
      </c>
      <c r="J4402">
        <v>545</v>
      </c>
    </row>
    <row r="4403" spans="1:10" x14ac:dyDescent="0.25">
      <c r="A4403">
        <v>367</v>
      </c>
      <c r="B4403" t="s">
        <v>373</v>
      </c>
      <c r="C4403" t="s">
        <v>8</v>
      </c>
      <c r="D4403">
        <v>480.79</v>
      </c>
      <c r="E4403">
        <v>3.9</v>
      </c>
      <c r="F4403">
        <v>845</v>
      </c>
      <c r="G4403">
        <v>7214</v>
      </c>
      <c r="H4403">
        <v>3468419.06</v>
      </c>
      <c r="I4403" t="s">
        <v>1017</v>
      </c>
      <c r="J4403">
        <v>658</v>
      </c>
    </row>
    <row r="4404" spans="1:10" x14ac:dyDescent="0.25">
      <c r="A4404">
        <v>367</v>
      </c>
      <c r="B4404" t="s">
        <v>373</v>
      </c>
      <c r="C4404" t="s">
        <v>8</v>
      </c>
      <c r="D4404">
        <v>480.79</v>
      </c>
      <c r="E4404">
        <v>3.9</v>
      </c>
      <c r="F4404">
        <v>845</v>
      </c>
      <c r="G4404">
        <v>7214</v>
      </c>
      <c r="H4404">
        <v>3468419.06</v>
      </c>
      <c r="I4404" t="s">
        <v>1016</v>
      </c>
      <c r="J4404">
        <v>670</v>
      </c>
    </row>
    <row r="4405" spans="1:10" x14ac:dyDescent="0.25">
      <c r="A4405">
        <v>367</v>
      </c>
      <c r="B4405" t="s">
        <v>373</v>
      </c>
      <c r="C4405" t="s">
        <v>8</v>
      </c>
      <c r="D4405">
        <v>480.79</v>
      </c>
      <c r="E4405">
        <v>3.9</v>
      </c>
      <c r="F4405">
        <v>845</v>
      </c>
      <c r="G4405">
        <v>7214</v>
      </c>
      <c r="H4405">
        <v>3468419.06</v>
      </c>
      <c r="I4405" t="s">
        <v>1015</v>
      </c>
      <c r="J4405">
        <v>854</v>
      </c>
    </row>
    <row r="4406" spans="1:10" x14ac:dyDescent="0.25">
      <c r="A4406">
        <v>368</v>
      </c>
      <c r="B4406" t="s">
        <v>374</v>
      </c>
      <c r="C4406" t="s">
        <v>30</v>
      </c>
      <c r="D4406">
        <v>453.15</v>
      </c>
      <c r="E4406">
        <v>4.5999999999999996</v>
      </c>
      <c r="F4406">
        <v>207</v>
      </c>
      <c r="G4406">
        <v>5524</v>
      </c>
      <c r="H4406">
        <v>2503200.6</v>
      </c>
      <c r="I4406" t="s">
        <v>1013</v>
      </c>
      <c r="J4406">
        <v>501</v>
      </c>
    </row>
    <row r="4407" spans="1:10" x14ac:dyDescent="0.25">
      <c r="A4407">
        <v>368</v>
      </c>
      <c r="B4407" t="s">
        <v>374</v>
      </c>
      <c r="C4407" t="s">
        <v>30</v>
      </c>
      <c r="D4407">
        <v>453.15</v>
      </c>
      <c r="E4407">
        <v>4.5999999999999996</v>
      </c>
      <c r="F4407">
        <v>207</v>
      </c>
      <c r="G4407">
        <v>5524</v>
      </c>
      <c r="H4407">
        <v>2503200.6</v>
      </c>
      <c r="I4407" t="s">
        <v>1014</v>
      </c>
      <c r="J4407">
        <v>671</v>
      </c>
    </row>
    <row r="4408" spans="1:10" x14ac:dyDescent="0.25">
      <c r="A4408">
        <v>368</v>
      </c>
      <c r="B4408" t="s">
        <v>374</v>
      </c>
      <c r="C4408" t="s">
        <v>30</v>
      </c>
      <c r="D4408">
        <v>453.15</v>
      </c>
      <c r="E4408">
        <v>4.5999999999999996</v>
      </c>
      <c r="F4408">
        <v>207</v>
      </c>
      <c r="G4408">
        <v>5524</v>
      </c>
      <c r="H4408">
        <v>2503200.6</v>
      </c>
      <c r="I4408" t="s">
        <v>1024</v>
      </c>
      <c r="J4408">
        <v>807</v>
      </c>
    </row>
    <row r="4409" spans="1:10" x14ac:dyDescent="0.25">
      <c r="A4409">
        <v>368</v>
      </c>
      <c r="B4409" t="s">
        <v>374</v>
      </c>
      <c r="C4409" t="s">
        <v>30</v>
      </c>
      <c r="D4409">
        <v>453.15</v>
      </c>
      <c r="E4409">
        <v>4.5999999999999996</v>
      </c>
      <c r="F4409">
        <v>207</v>
      </c>
      <c r="G4409">
        <v>5524</v>
      </c>
      <c r="H4409">
        <v>2503200.6</v>
      </c>
      <c r="I4409" t="s">
        <v>1023</v>
      </c>
      <c r="J4409">
        <v>45</v>
      </c>
    </row>
    <row r="4410" spans="1:10" x14ac:dyDescent="0.25">
      <c r="A4410">
        <v>368</v>
      </c>
      <c r="B4410" t="s">
        <v>374</v>
      </c>
      <c r="C4410" t="s">
        <v>30</v>
      </c>
      <c r="D4410">
        <v>453.15</v>
      </c>
      <c r="E4410">
        <v>4.5999999999999996</v>
      </c>
      <c r="F4410">
        <v>207</v>
      </c>
      <c r="G4410">
        <v>5524</v>
      </c>
      <c r="H4410">
        <v>2503200.6</v>
      </c>
      <c r="I4410" t="s">
        <v>1022</v>
      </c>
      <c r="J4410">
        <v>317</v>
      </c>
    </row>
    <row r="4411" spans="1:10" x14ac:dyDescent="0.25">
      <c r="A4411">
        <v>368</v>
      </c>
      <c r="B4411" t="s">
        <v>374</v>
      </c>
      <c r="C4411" t="s">
        <v>30</v>
      </c>
      <c r="D4411">
        <v>453.15</v>
      </c>
      <c r="E4411">
        <v>4.5999999999999996</v>
      </c>
      <c r="F4411">
        <v>207</v>
      </c>
      <c r="G4411">
        <v>5524</v>
      </c>
      <c r="H4411">
        <v>2503200.6</v>
      </c>
      <c r="I4411" t="s">
        <v>1021</v>
      </c>
      <c r="J4411">
        <v>477</v>
      </c>
    </row>
    <row r="4412" spans="1:10" x14ac:dyDescent="0.25">
      <c r="A4412">
        <v>368</v>
      </c>
      <c r="B4412" t="s">
        <v>374</v>
      </c>
      <c r="C4412" t="s">
        <v>30</v>
      </c>
      <c r="D4412">
        <v>453.15</v>
      </c>
      <c r="E4412">
        <v>4.5999999999999996</v>
      </c>
      <c r="F4412">
        <v>207</v>
      </c>
      <c r="G4412">
        <v>5524</v>
      </c>
      <c r="H4412">
        <v>2503200.6</v>
      </c>
      <c r="I4412" t="s">
        <v>1020</v>
      </c>
      <c r="J4412">
        <v>73</v>
      </c>
    </row>
    <row r="4413" spans="1:10" x14ac:dyDescent="0.25">
      <c r="A4413">
        <v>368</v>
      </c>
      <c r="B4413" t="s">
        <v>374</v>
      </c>
      <c r="C4413" t="s">
        <v>30</v>
      </c>
      <c r="D4413">
        <v>453.15</v>
      </c>
      <c r="E4413">
        <v>4.5999999999999996</v>
      </c>
      <c r="F4413">
        <v>207</v>
      </c>
      <c r="G4413">
        <v>5524</v>
      </c>
      <c r="H4413">
        <v>2503200.6</v>
      </c>
      <c r="I4413" t="s">
        <v>1019</v>
      </c>
      <c r="J4413">
        <v>182</v>
      </c>
    </row>
    <row r="4414" spans="1:10" x14ac:dyDescent="0.25">
      <c r="A4414">
        <v>368</v>
      </c>
      <c r="B4414" t="s">
        <v>374</v>
      </c>
      <c r="C4414" t="s">
        <v>30</v>
      </c>
      <c r="D4414">
        <v>453.15</v>
      </c>
      <c r="E4414">
        <v>4.5999999999999996</v>
      </c>
      <c r="F4414">
        <v>207</v>
      </c>
      <c r="G4414">
        <v>5524</v>
      </c>
      <c r="H4414">
        <v>2503200.6</v>
      </c>
      <c r="I4414" t="s">
        <v>1018</v>
      </c>
      <c r="J4414">
        <v>379</v>
      </c>
    </row>
    <row r="4415" spans="1:10" x14ac:dyDescent="0.25">
      <c r="A4415">
        <v>368</v>
      </c>
      <c r="B4415" t="s">
        <v>374</v>
      </c>
      <c r="C4415" t="s">
        <v>30</v>
      </c>
      <c r="D4415">
        <v>453.15</v>
      </c>
      <c r="E4415">
        <v>4.5999999999999996</v>
      </c>
      <c r="F4415">
        <v>207</v>
      </c>
      <c r="G4415">
        <v>5524</v>
      </c>
      <c r="H4415">
        <v>2503200.6</v>
      </c>
      <c r="I4415" t="s">
        <v>1017</v>
      </c>
      <c r="J4415">
        <v>315</v>
      </c>
    </row>
    <row r="4416" spans="1:10" x14ac:dyDescent="0.25">
      <c r="A4416">
        <v>368</v>
      </c>
      <c r="B4416" t="s">
        <v>374</v>
      </c>
      <c r="C4416" t="s">
        <v>30</v>
      </c>
      <c r="D4416">
        <v>453.15</v>
      </c>
      <c r="E4416">
        <v>4.5999999999999996</v>
      </c>
      <c r="F4416">
        <v>207</v>
      </c>
      <c r="G4416">
        <v>5524</v>
      </c>
      <c r="H4416">
        <v>2503200.6</v>
      </c>
      <c r="I4416" t="s">
        <v>1016</v>
      </c>
      <c r="J4416">
        <v>859</v>
      </c>
    </row>
    <row r="4417" spans="1:10" x14ac:dyDescent="0.25">
      <c r="A4417">
        <v>368</v>
      </c>
      <c r="B4417" t="s">
        <v>374</v>
      </c>
      <c r="C4417" t="s">
        <v>30</v>
      </c>
      <c r="D4417">
        <v>453.15</v>
      </c>
      <c r="E4417">
        <v>4.5999999999999996</v>
      </c>
      <c r="F4417">
        <v>207</v>
      </c>
      <c r="G4417">
        <v>5524</v>
      </c>
      <c r="H4417">
        <v>2503200.6</v>
      </c>
      <c r="I4417" t="s">
        <v>1015</v>
      </c>
      <c r="J4417">
        <v>898</v>
      </c>
    </row>
    <row r="4418" spans="1:10" x14ac:dyDescent="0.25">
      <c r="A4418">
        <v>369</v>
      </c>
      <c r="B4418" t="s">
        <v>375</v>
      </c>
      <c r="C4418" t="s">
        <v>30</v>
      </c>
      <c r="D4418">
        <v>101.92</v>
      </c>
      <c r="E4418">
        <v>1.7</v>
      </c>
      <c r="F4418">
        <v>210</v>
      </c>
      <c r="G4418">
        <v>6124</v>
      </c>
      <c r="H4418">
        <v>624158.07999999996</v>
      </c>
      <c r="I4418" t="s">
        <v>1013</v>
      </c>
      <c r="J4418">
        <v>692</v>
      </c>
    </row>
    <row r="4419" spans="1:10" x14ac:dyDescent="0.25">
      <c r="A4419">
        <v>369</v>
      </c>
      <c r="B4419" t="s">
        <v>375</v>
      </c>
      <c r="C4419" t="s">
        <v>30</v>
      </c>
      <c r="D4419">
        <v>101.92</v>
      </c>
      <c r="E4419">
        <v>1.7</v>
      </c>
      <c r="F4419">
        <v>210</v>
      </c>
      <c r="G4419">
        <v>6124</v>
      </c>
      <c r="H4419">
        <v>624158.07999999996</v>
      </c>
      <c r="I4419" t="s">
        <v>1014</v>
      </c>
      <c r="J4419">
        <v>557</v>
      </c>
    </row>
    <row r="4420" spans="1:10" x14ac:dyDescent="0.25">
      <c r="A4420">
        <v>369</v>
      </c>
      <c r="B4420" t="s">
        <v>375</v>
      </c>
      <c r="C4420" t="s">
        <v>30</v>
      </c>
      <c r="D4420">
        <v>101.92</v>
      </c>
      <c r="E4420">
        <v>1.7</v>
      </c>
      <c r="F4420">
        <v>210</v>
      </c>
      <c r="G4420">
        <v>6124</v>
      </c>
      <c r="H4420">
        <v>624158.07999999996</v>
      </c>
      <c r="I4420" t="s">
        <v>1024</v>
      </c>
      <c r="J4420">
        <v>608</v>
      </c>
    </row>
    <row r="4421" spans="1:10" x14ac:dyDescent="0.25">
      <c r="A4421">
        <v>369</v>
      </c>
      <c r="B4421" t="s">
        <v>375</v>
      </c>
      <c r="C4421" t="s">
        <v>30</v>
      </c>
      <c r="D4421">
        <v>101.92</v>
      </c>
      <c r="E4421">
        <v>1.7</v>
      </c>
      <c r="F4421">
        <v>210</v>
      </c>
      <c r="G4421">
        <v>6124</v>
      </c>
      <c r="H4421">
        <v>624158.07999999996</v>
      </c>
      <c r="I4421" t="s">
        <v>1023</v>
      </c>
      <c r="J4421">
        <v>820</v>
      </c>
    </row>
    <row r="4422" spans="1:10" x14ac:dyDescent="0.25">
      <c r="A4422">
        <v>369</v>
      </c>
      <c r="B4422" t="s">
        <v>375</v>
      </c>
      <c r="C4422" t="s">
        <v>30</v>
      </c>
      <c r="D4422">
        <v>101.92</v>
      </c>
      <c r="E4422">
        <v>1.7</v>
      </c>
      <c r="F4422">
        <v>210</v>
      </c>
      <c r="G4422">
        <v>6124</v>
      </c>
      <c r="H4422">
        <v>624158.07999999996</v>
      </c>
      <c r="I4422" t="s">
        <v>1022</v>
      </c>
      <c r="J4422">
        <v>463</v>
      </c>
    </row>
    <row r="4423" spans="1:10" x14ac:dyDescent="0.25">
      <c r="A4423">
        <v>369</v>
      </c>
      <c r="B4423" t="s">
        <v>375</v>
      </c>
      <c r="C4423" t="s">
        <v>30</v>
      </c>
      <c r="D4423">
        <v>101.92</v>
      </c>
      <c r="E4423">
        <v>1.7</v>
      </c>
      <c r="F4423">
        <v>210</v>
      </c>
      <c r="G4423">
        <v>6124</v>
      </c>
      <c r="H4423">
        <v>624158.07999999996</v>
      </c>
      <c r="I4423" t="s">
        <v>1021</v>
      </c>
      <c r="J4423">
        <v>925</v>
      </c>
    </row>
    <row r="4424" spans="1:10" x14ac:dyDescent="0.25">
      <c r="A4424">
        <v>369</v>
      </c>
      <c r="B4424" t="s">
        <v>375</v>
      </c>
      <c r="C4424" t="s">
        <v>30</v>
      </c>
      <c r="D4424">
        <v>101.92</v>
      </c>
      <c r="E4424">
        <v>1.7</v>
      </c>
      <c r="F4424">
        <v>210</v>
      </c>
      <c r="G4424">
        <v>6124</v>
      </c>
      <c r="H4424">
        <v>624158.07999999996</v>
      </c>
      <c r="I4424" t="s">
        <v>1020</v>
      </c>
      <c r="J4424">
        <v>170</v>
      </c>
    </row>
    <row r="4425" spans="1:10" x14ac:dyDescent="0.25">
      <c r="A4425">
        <v>369</v>
      </c>
      <c r="B4425" t="s">
        <v>375</v>
      </c>
      <c r="C4425" t="s">
        <v>30</v>
      </c>
      <c r="D4425">
        <v>101.92</v>
      </c>
      <c r="E4425">
        <v>1.7</v>
      </c>
      <c r="F4425">
        <v>210</v>
      </c>
      <c r="G4425">
        <v>6124</v>
      </c>
      <c r="H4425">
        <v>624158.07999999996</v>
      </c>
      <c r="I4425" t="s">
        <v>1019</v>
      </c>
      <c r="J4425">
        <v>711</v>
      </c>
    </row>
    <row r="4426" spans="1:10" x14ac:dyDescent="0.25">
      <c r="A4426">
        <v>369</v>
      </c>
      <c r="B4426" t="s">
        <v>375</v>
      </c>
      <c r="C4426" t="s">
        <v>30</v>
      </c>
      <c r="D4426">
        <v>101.92</v>
      </c>
      <c r="E4426">
        <v>1.7</v>
      </c>
      <c r="F4426">
        <v>210</v>
      </c>
      <c r="G4426">
        <v>6124</v>
      </c>
      <c r="H4426">
        <v>624158.07999999996</v>
      </c>
      <c r="I4426" t="s">
        <v>1018</v>
      </c>
      <c r="J4426">
        <v>109</v>
      </c>
    </row>
    <row r="4427" spans="1:10" x14ac:dyDescent="0.25">
      <c r="A4427">
        <v>369</v>
      </c>
      <c r="B4427" t="s">
        <v>375</v>
      </c>
      <c r="C4427" t="s">
        <v>30</v>
      </c>
      <c r="D4427">
        <v>101.92</v>
      </c>
      <c r="E4427">
        <v>1.7</v>
      </c>
      <c r="F4427">
        <v>210</v>
      </c>
      <c r="G4427">
        <v>6124</v>
      </c>
      <c r="H4427">
        <v>624158.07999999996</v>
      </c>
      <c r="I4427" t="s">
        <v>1017</v>
      </c>
      <c r="J4427">
        <v>412</v>
      </c>
    </row>
    <row r="4428" spans="1:10" x14ac:dyDescent="0.25">
      <c r="A4428">
        <v>369</v>
      </c>
      <c r="B4428" t="s">
        <v>375</v>
      </c>
      <c r="C4428" t="s">
        <v>30</v>
      </c>
      <c r="D4428">
        <v>101.92</v>
      </c>
      <c r="E4428">
        <v>1.7</v>
      </c>
      <c r="F4428">
        <v>210</v>
      </c>
      <c r="G4428">
        <v>6124</v>
      </c>
      <c r="H4428">
        <v>624158.07999999996</v>
      </c>
      <c r="I4428" t="s">
        <v>1016</v>
      </c>
      <c r="J4428">
        <v>347</v>
      </c>
    </row>
    <row r="4429" spans="1:10" x14ac:dyDescent="0.25">
      <c r="A4429">
        <v>369</v>
      </c>
      <c r="B4429" t="s">
        <v>375</v>
      </c>
      <c r="C4429" t="s">
        <v>30</v>
      </c>
      <c r="D4429">
        <v>101.92</v>
      </c>
      <c r="E4429">
        <v>1.7</v>
      </c>
      <c r="F4429">
        <v>210</v>
      </c>
      <c r="G4429">
        <v>6124</v>
      </c>
      <c r="H4429">
        <v>624158.07999999996</v>
      </c>
      <c r="I4429" t="s">
        <v>1015</v>
      </c>
      <c r="J4429">
        <v>310</v>
      </c>
    </row>
    <row r="4430" spans="1:10" x14ac:dyDescent="0.25">
      <c r="A4430">
        <v>370</v>
      </c>
      <c r="B4430" t="s">
        <v>376</v>
      </c>
      <c r="C4430" t="s">
        <v>17</v>
      </c>
      <c r="D4430">
        <v>39.33</v>
      </c>
      <c r="E4430">
        <v>2</v>
      </c>
      <c r="F4430">
        <v>115</v>
      </c>
      <c r="G4430">
        <v>7806</v>
      </c>
      <c r="H4430">
        <v>307009.98</v>
      </c>
      <c r="I4430" t="s">
        <v>1013</v>
      </c>
      <c r="J4430">
        <v>681</v>
      </c>
    </row>
    <row r="4431" spans="1:10" x14ac:dyDescent="0.25">
      <c r="A4431">
        <v>370</v>
      </c>
      <c r="B4431" t="s">
        <v>376</v>
      </c>
      <c r="C4431" t="s">
        <v>17</v>
      </c>
      <c r="D4431">
        <v>39.33</v>
      </c>
      <c r="E4431">
        <v>2</v>
      </c>
      <c r="F4431">
        <v>115</v>
      </c>
      <c r="G4431">
        <v>7806</v>
      </c>
      <c r="H4431">
        <v>307009.98</v>
      </c>
      <c r="I4431" t="s">
        <v>1014</v>
      </c>
      <c r="J4431">
        <v>371</v>
      </c>
    </row>
    <row r="4432" spans="1:10" x14ac:dyDescent="0.25">
      <c r="A4432">
        <v>370</v>
      </c>
      <c r="B4432" t="s">
        <v>376</v>
      </c>
      <c r="C4432" t="s">
        <v>17</v>
      </c>
      <c r="D4432">
        <v>39.33</v>
      </c>
      <c r="E4432">
        <v>2</v>
      </c>
      <c r="F4432">
        <v>115</v>
      </c>
      <c r="G4432">
        <v>7806</v>
      </c>
      <c r="H4432">
        <v>307009.98</v>
      </c>
      <c r="I4432" t="s">
        <v>1024</v>
      </c>
      <c r="J4432">
        <v>446</v>
      </c>
    </row>
    <row r="4433" spans="1:10" x14ac:dyDescent="0.25">
      <c r="A4433">
        <v>370</v>
      </c>
      <c r="B4433" t="s">
        <v>376</v>
      </c>
      <c r="C4433" t="s">
        <v>17</v>
      </c>
      <c r="D4433">
        <v>39.33</v>
      </c>
      <c r="E4433">
        <v>2</v>
      </c>
      <c r="F4433">
        <v>115</v>
      </c>
      <c r="G4433">
        <v>7806</v>
      </c>
      <c r="H4433">
        <v>307009.98</v>
      </c>
      <c r="I4433" t="s">
        <v>1023</v>
      </c>
      <c r="J4433">
        <v>599</v>
      </c>
    </row>
    <row r="4434" spans="1:10" x14ac:dyDescent="0.25">
      <c r="A4434">
        <v>370</v>
      </c>
      <c r="B4434" t="s">
        <v>376</v>
      </c>
      <c r="C4434" t="s">
        <v>17</v>
      </c>
      <c r="D4434">
        <v>39.33</v>
      </c>
      <c r="E4434">
        <v>2</v>
      </c>
      <c r="F4434">
        <v>115</v>
      </c>
      <c r="G4434">
        <v>7806</v>
      </c>
      <c r="H4434">
        <v>307009.98</v>
      </c>
      <c r="I4434" t="s">
        <v>1022</v>
      </c>
      <c r="J4434">
        <v>801</v>
      </c>
    </row>
    <row r="4435" spans="1:10" x14ac:dyDescent="0.25">
      <c r="A4435">
        <v>370</v>
      </c>
      <c r="B4435" t="s">
        <v>376</v>
      </c>
      <c r="C4435" t="s">
        <v>17</v>
      </c>
      <c r="D4435">
        <v>39.33</v>
      </c>
      <c r="E4435">
        <v>2</v>
      </c>
      <c r="F4435">
        <v>115</v>
      </c>
      <c r="G4435">
        <v>7806</v>
      </c>
      <c r="H4435">
        <v>307009.98</v>
      </c>
      <c r="I4435" t="s">
        <v>1021</v>
      </c>
      <c r="J4435">
        <v>419</v>
      </c>
    </row>
    <row r="4436" spans="1:10" x14ac:dyDescent="0.25">
      <c r="A4436">
        <v>370</v>
      </c>
      <c r="B4436" t="s">
        <v>376</v>
      </c>
      <c r="C4436" t="s">
        <v>17</v>
      </c>
      <c r="D4436">
        <v>39.33</v>
      </c>
      <c r="E4436">
        <v>2</v>
      </c>
      <c r="F4436">
        <v>115</v>
      </c>
      <c r="G4436">
        <v>7806</v>
      </c>
      <c r="H4436">
        <v>307009.98</v>
      </c>
      <c r="I4436" t="s">
        <v>1020</v>
      </c>
      <c r="J4436">
        <v>848</v>
      </c>
    </row>
    <row r="4437" spans="1:10" x14ac:dyDescent="0.25">
      <c r="A4437">
        <v>370</v>
      </c>
      <c r="B4437" t="s">
        <v>376</v>
      </c>
      <c r="C4437" t="s">
        <v>17</v>
      </c>
      <c r="D4437">
        <v>39.33</v>
      </c>
      <c r="E4437">
        <v>2</v>
      </c>
      <c r="F4437">
        <v>115</v>
      </c>
      <c r="G4437">
        <v>7806</v>
      </c>
      <c r="H4437">
        <v>307009.98</v>
      </c>
      <c r="I4437" t="s">
        <v>1019</v>
      </c>
      <c r="J4437">
        <v>868</v>
      </c>
    </row>
    <row r="4438" spans="1:10" x14ac:dyDescent="0.25">
      <c r="A4438">
        <v>370</v>
      </c>
      <c r="B4438" t="s">
        <v>376</v>
      </c>
      <c r="C4438" t="s">
        <v>17</v>
      </c>
      <c r="D4438">
        <v>39.33</v>
      </c>
      <c r="E4438">
        <v>2</v>
      </c>
      <c r="F4438">
        <v>115</v>
      </c>
      <c r="G4438">
        <v>7806</v>
      </c>
      <c r="H4438">
        <v>307009.98</v>
      </c>
      <c r="I4438" t="s">
        <v>1018</v>
      </c>
      <c r="J4438">
        <v>943</v>
      </c>
    </row>
    <row r="4439" spans="1:10" x14ac:dyDescent="0.25">
      <c r="A4439">
        <v>370</v>
      </c>
      <c r="B4439" t="s">
        <v>376</v>
      </c>
      <c r="C4439" t="s">
        <v>17</v>
      </c>
      <c r="D4439">
        <v>39.33</v>
      </c>
      <c r="E4439">
        <v>2</v>
      </c>
      <c r="F4439">
        <v>115</v>
      </c>
      <c r="G4439">
        <v>7806</v>
      </c>
      <c r="H4439">
        <v>307009.98</v>
      </c>
      <c r="I4439" t="s">
        <v>1017</v>
      </c>
      <c r="J4439">
        <v>433</v>
      </c>
    </row>
    <row r="4440" spans="1:10" x14ac:dyDescent="0.25">
      <c r="A4440">
        <v>370</v>
      </c>
      <c r="B4440" t="s">
        <v>376</v>
      </c>
      <c r="C4440" t="s">
        <v>17</v>
      </c>
      <c r="D4440">
        <v>39.33</v>
      </c>
      <c r="E4440">
        <v>2</v>
      </c>
      <c r="F4440">
        <v>115</v>
      </c>
      <c r="G4440">
        <v>7806</v>
      </c>
      <c r="H4440">
        <v>307009.98</v>
      </c>
      <c r="I4440" t="s">
        <v>1016</v>
      </c>
      <c r="J4440">
        <v>797</v>
      </c>
    </row>
    <row r="4441" spans="1:10" x14ac:dyDescent="0.25">
      <c r="A4441">
        <v>370</v>
      </c>
      <c r="B4441" t="s">
        <v>376</v>
      </c>
      <c r="C4441" t="s">
        <v>17</v>
      </c>
      <c r="D4441">
        <v>39.33</v>
      </c>
      <c r="E4441">
        <v>2</v>
      </c>
      <c r="F4441">
        <v>115</v>
      </c>
      <c r="G4441">
        <v>7806</v>
      </c>
      <c r="H4441">
        <v>307009.98</v>
      </c>
      <c r="I4441" t="s">
        <v>1015</v>
      </c>
      <c r="J4441">
        <v>600</v>
      </c>
    </row>
    <row r="4442" spans="1:10" x14ac:dyDescent="0.25">
      <c r="A4442">
        <v>371</v>
      </c>
      <c r="B4442" t="s">
        <v>377</v>
      </c>
      <c r="C4442" t="s">
        <v>5</v>
      </c>
      <c r="D4442">
        <v>54.89</v>
      </c>
      <c r="E4442">
        <v>4.9000000000000004</v>
      </c>
      <c r="F4442">
        <v>737</v>
      </c>
      <c r="G4442">
        <v>5535</v>
      </c>
      <c r="H4442">
        <v>303816.15000000002</v>
      </c>
      <c r="I4442" t="s">
        <v>1013</v>
      </c>
      <c r="J4442">
        <v>698</v>
      </c>
    </row>
    <row r="4443" spans="1:10" x14ac:dyDescent="0.25">
      <c r="A4443">
        <v>371</v>
      </c>
      <c r="B4443" t="s">
        <v>377</v>
      </c>
      <c r="C4443" t="s">
        <v>5</v>
      </c>
      <c r="D4443">
        <v>54.89</v>
      </c>
      <c r="E4443">
        <v>4.9000000000000004</v>
      </c>
      <c r="F4443">
        <v>737</v>
      </c>
      <c r="G4443">
        <v>5535</v>
      </c>
      <c r="H4443">
        <v>303816.15000000002</v>
      </c>
      <c r="I4443" t="s">
        <v>1014</v>
      </c>
      <c r="J4443">
        <v>494</v>
      </c>
    </row>
    <row r="4444" spans="1:10" x14ac:dyDescent="0.25">
      <c r="A4444">
        <v>371</v>
      </c>
      <c r="B4444" t="s">
        <v>377</v>
      </c>
      <c r="C4444" t="s">
        <v>5</v>
      </c>
      <c r="D4444">
        <v>54.89</v>
      </c>
      <c r="E4444">
        <v>4.9000000000000004</v>
      </c>
      <c r="F4444">
        <v>737</v>
      </c>
      <c r="G4444">
        <v>5535</v>
      </c>
      <c r="H4444">
        <v>303816.15000000002</v>
      </c>
      <c r="I4444" t="s">
        <v>1024</v>
      </c>
      <c r="J4444">
        <v>459</v>
      </c>
    </row>
    <row r="4445" spans="1:10" x14ac:dyDescent="0.25">
      <c r="A4445">
        <v>371</v>
      </c>
      <c r="B4445" t="s">
        <v>377</v>
      </c>
      <c r="C4445" t="s">
        <v>5</v>
      </c>
      <c r="D4445">
        <v>54.89</v>
      </c>
      <c r="E4445">
        <v>4.9000000000000004</v>
      </c>
      <c r="F4445">
        <v>737</v>
      </c>
      <c r="G4445">
        <v>5535</v>
      </c>
      <c r="H4445">
        <v>303816.15000000002</v>
      </c>
      <c r="I4445" t="s">
        <v>1023</v>
      </c>
      <c r="J4445">
        <v>719</v>
      </c>
    </row>
    <row r="4446" spans="1:10" x14ac:dyDescent="0.25">
      <c r="A4446">
        <v>371</v>
      </c>
      <c r="B4446" t="s">
        <v>377</v>
      </c>
      <c r="C4446" t="s">
        <v>5</v>
      </c>
      <c r="D4446">
        <v>54.89</v>
      </c>
      <c r="E4446">
        <v>4.9000000000000004</v>
      </c>
      <c r="F4446">
        <v>737</v>
      </c>
      <c r="G4446">
        <v>5535</v>
      </c>
      <c r="H4446">
        <v>303816.15000000002</v>
      </c>
      <c r="I4446" t="s">
        <v>1022</v>
      </c>
      <c r="J4446">
        <v>598</v>
      </c>
    </row>
    <row r="4447" spans="1:10" x14ac:dyDescent="0.25">
      <c r="A4447">
        <v>371</v>
      </c>
      <c r="B4447" t="s">
        <v>377</v>
      </c>
      <c r="C4447" t="s">
        <v>5</v>
      </c>
      <c r="D4447">
        <v>54.89</v>
      </c>
      <c r="E4447">
        <v>4.9000000000000004</v>
      </c>
      <c r="F4447">
        <v>737</v>
      </c>
      <c r="G4447">
        <v>5535</v>
      </c>
      <c r="H4447">
        <v>303816.15000000002</v>
      </c>
      <c r="I4447" t="s">
        <v>1021</v>
      </c>
      <c r="J4447">
        <v>706</v>
      </c>
    </row>
    <row r="4448" spans="1:10" x14ac:dyDescent="0.25">
      <c r="A4448">
        <v>371</v>
      </c>
      <c r="B4448" t="s">
        <v>377</v>
      </c>
      <c r="C4448" t="s">
        <v>5</v>
      </c>
      <c r="D4448">
        <v>54.89</v>
      </c>
      <c r="E4448">
        <v>4.9000000000000004</v>
      </c>
      <c r="F4448">
        <v>737</v>
      </c>
      <c r="G4448">
        <v>5535</v>
      </c>
      <c r="H4448">
        <v>303816.15000000002</v>
      </c>
      <c r="I4448" t="s">
        <v>1020</v>
      </c>
      <c r="J4448">
        <v>68</v>
      </c>
    </row>
    <row r="4449" spans="1:10" x14ac:dyDescent="0.25">
      <c r="A4449">
        <v>371</v>
      </c>
      <c r="B4449" t="s">
        <v>377</v>
      </c>
      <c r="C4449" t="s">
        <v>5</v>
      </c>
      <c r="D4449">
        <v>54.89</v>
      </c>
      <c r="E4449">
        <v>4.9000000000000004</v>
      </c>
      <c r="F4449">
        <v>737</v>
      </c>
      <c r="G4449">
        <v>5535</v>
      </c>
      <c r="H4449">
        <v>303816.15000000002</v>
      </c>
      <c r="I4449" t="s">
        <v>1019</v>
      </c>
      <c r="J4449">
        <v>757</v>
      </c>
    </row>
    <row r="4450" spans="1:10" x14ac:dyDescent="0.25">
      <c r="A4450">
        <v>371</v>
      </c>
      <c r="B4450" t="s">
        <v>377</v>
      </c>
      <c r="C4450" t="s">
        <v>5</v>
      </c>
      <c r="D4450">
        <v>54.89</v>
      </c>
      <c r="E4450">
        <v>4.9000000000000004</v>
      </c>
      <c r="F4450">
        <v>737</v>
      </c>
      <c r="G4450">
        <v>5535</v>
      </c>
      <c r="H4450">
        <v>303816.15000000002</v>
      </c>
      <c r="I4450" t="s">
        <v>1018</v>
      </c>
      <c r="J4450">
        <v>544</v>
      </c>
    </row>
    <row r="4451" spans="1:10" x14ac:dyDescent="0.25">
      <c r="A4451">
        <v>371</v>
      </c>
      <c r="B4451" t="s">
        <v>377</v>
      </c>
      <c r="C4451" t="s">
        <v>5</v>
      </c>
      <c r="D4451">
        <v>54.89</v>
      </c>
      <c r="E4451">
        <v>4.9000000000000004</v>
      </c>
      <c r="F4451">
        <v>737</v>
      </c>
      <c r="G4451">
        <v>5535</v>
      </c>
      <c r="H4451">
        <v>303816.15000000002</v>
      </c>
      <c r="I4451" t="s">
        <v>1017</v>
      </c>
      <c r="J4451">
        <v>1</v>
      </c>
    </row>
    <row r="4452" spans="1:10" x14ac:dyDescent="0.25">
      <c r="A4452">
        <v>371</v>
      </c>
      <c r="B4452" t="s">
        <v>377</v>
      </c>
      <c r="C4452" t="s">
        <v>5</v>
      </c>
      <c r="D4452">
        <v>54.89</v>
      </c>
      <c r="E4452">
        <v>4.9000000000000004</v>
      </c>
      <c r="F4452">
        <v>737</v>
      </c>
      <c r="G4452">
        <v>5535</v>
      </c>
      <c r="H4452">
        <v>303816.15000000002</v>
      </c>
      <c r="I4452" t="s">
        <v>1016</v>
      </c>
      <c r="J4452">
        <v>17</v>
      </c>
    </row>
    <row r="4453" spans="1:10" x14ac:dyDescent="0.25">
      <c r="A4453">
        <v>371</v>
      </c>
      <c r="B4453" t="s">
        <v>377</v>
      </c>
      <c r="C4453" t="s">
        <v>5</v>
      </c>
      <c r="D4453">
        <v>54.89</v>
      </c>
      <c r="E4453">
        <v>4.9000000000000004</v>
      </c>
      <c r="F4453">
        <v>737</v>
      </c>
      <c r="G4453">
        <v>5535</v>
      </c>
      <c r="H4453">
        <v>303816.15000000002</v>
      </c>
      <c r="I4453" t="s">
        <v>1015</v>
      </c>
      <c r="J4453">
        <v>474</v>
      </c>
    </row>
    <row r="4454" spans="1:10" x14ac:dyDescent="0.25">
      <c r="A4454">
        <v>372</v>
      </c>
      <c r="B4454" t="s">
        <v>378</v>
      </c>
      <c r="C4454" t="s">
        <v>3</v>
      </c>
      <c r="D4454">
        <v>14.02</v>
      </c>
      <c r="E4454">
        <v>1.7</v>
      </c>
      <c r="F4454">
        <v>646</v>
      </c>
      <c r="G4454">
        <v>6806</v>
      </c>
      <c r="H4454">
        <v>95420.12</v>
      </c>
      <c r="I4454" t="s">
        <v>1013</v>
      </c>
      <c r="J4454">
        <v>174</v>
      </c>
    </row>
    <row r="4455" spans="1:10" x14ac:dyDescent="0.25">
      <c r="A4455">
        <v>372</v>
      </c>
      <c r="B4455" t="s">
        <v>378</v>
      </c>
      <c r="C4455" t="s">
        <v>3</v>
      </c>
      <c r="D4455">
        <v>14.02</v>
      </c>
      <c r="E4455">
        <v>1.7</v>
      </c>
      <c r="F4455">
        <v>646</v>
      </c>
      <c r="G4455">
        <v>6806</v>
      </c>
      <c r="H4455">
        <v>95420.12</v>
      </c>
      <c r="I4455" t="s">
        <v>1014</v>
      </c>
      <c r="J4455">
        <v>623</v>
      </c>
    </row>
    <row r="4456" spans="1:10" x14ac:dyDescent="0.25">
      <c r="A4456">
        <v>372</v>
      </c>
      <c r="B4456" t="s">
        <v>378</v>
      </c>
      <c r="C4456" t="s">
        <v>3</v>
      </c>
      <c r="D4456">
        <v>14.02</v>
      </c>
      <c r="E4456">
        <v>1.7</v>
      </c>
      <c r="F4456">
        <v>646</v>
      </c>
      <c r="G4456">
        <v>6806</v>
      </c>
      <c r="H4456">
        <v>95420.12</v>
      </c>
      <c r="I4456" t="s">
        <v>1024</v>
      </c>
      <c r="J4456">
        <v>967</v>
      </c>
    </row>
    <row r="4457" spans="1:10" x14ac:dyDescent="0.25">
      <c r="A4457">
        <v>372</v>
      </c>
      <c r="B4457" t="s">
        <v>378</v>
      </c>
      <c r="C4457" t="s">
        <v>3</v>
      </c>
      <c r="D4457">
        <v>14.02</v>
      </c>
      <c r="E4457">
        <v>1.7</v>
      </c>
      <c r="F4457">
        <v>646</v>
      </c>
      <c r="G4457">
        <v>6806</v>
      </c>
      <c r="H4457">
        <v>95420.12</v>
      </c>
      <c r="I4457" t="s">
        <v>1023</v>
      </c>
      <c r="J4457">
        <v>888</v>
      </c>
    </row>
    <row r="4458" spans="1:10" x14ac:dyDescent="0.25">
      <c r="A4458">
        <v>372</v>
      </c>
      <c r="B4458" t="s">
        <v>378</v>
      </c>
      <c r="C4458" t="s">
        <v>3</v>
      </c>
      <c r="D4458">
        <v>14.02</v>
      </c>
      <c r="E4458">
        <v>1.7</v>
      </c>
      <c r="F4458">
        <v>646</v>
      </c>
      <c r="G4458">
        <v>6806</v>
      </c>
      <c r="H4458">
        <v>95420.12</v>
      </c>
      <c r="I4458" t="s">
        <v>1022</v>
      </c>
      <c r="J4458">
        <v>881</v>
      </c>
    </row>
    <row r="4459" spans="1:10" x14ac:dyDescent="0.25">
      <c r="A4459">
        <v>372</v>
      </c>
      <c r="B4459" t="s">
        <v>378</v>
      </c>
      <c r="C4459" t="s">
        <v>3</v>
      </c>
      <c r="D4459">
        <v>14.02</v>
      </c>
      <c r="E4459">
        <v>1.7</v>
      </c>
      <c r="F4459">
        <v>646</v>
      </c>
      <c r="G4459">
        <v>6806</v>
      </c>
      <c r="H4459">
        <v>95420.12</v>
      </c>
      <c r="I4459" t="s">
        <v>1021</v>
      </c>
      <c r="J4459">
        <v>213</v>
      </c>
    </row>
    <row r="4460" spans="1:10" x14ac:dyDescent="0.25">
      <c r="A4460">
        <v>372</v>
      </c>
      <c r="B4460" t="s">
        <v>378</v>
      </c>
      <c r="C4460" t="s">
        <v>3</v>
      </c>
      <c r="D4460">
        <v>14.02</v>
      </c>
      <c r="E4460">
        <v>1.7</v>
      </c>
      <c r="F4460">
        <v>646</v>
      </c>
      <c r="G4460">
        <v>6806</v>
      </c>
      <c r="H4460">
        <v>95420.12</v>
      </c>
      <c r="I4460" t="s">
        <v>1020</v>
      </c>
      <c r="J4460">
        <v>812</v>
      </c>
    </row>
    <row r="4461" spans="1:10" x14ac:dyDescent="0.25">
      <c r="A4461">
        <v>372</v>
      </c>
      <c r="B4461" t="s">
        <v>378</v>
      </c>
      <c r="C4461" t="s">
        <v>3</v>
      </c>
      <c r="D4461">
        <v>14.02</v>
      </c>
      <c r="E4461">
        <v>1.7</v>
      </c>
      <c r="F4461">
        <v>646</v>
      </c>
      <c r="G4461">
        <v>6806</v>
      </c>
      <c r="H4461">
        <v>95420.12</v>
      </c>
      <c r="I4461" t="s">
        <v>1019</v>
      </c>
      <c r="J4461">
        <v>443</v>
      </c>
    </row>
    <row r="4462" spans="1:10" x14ac:dyDescent="0.25">
      <c r="A4462">
        <v>372</v>
      </c>
      <c r="B4462" t="s">
        <v>378</v>
      </c>
      <c r="C4462" t="s">
        <v>3</v>
      </c>
      <c r="D4462">
        <v>14.02</v>
      </c>
      <c r="E4462">
        <v>1.7</v>
      </c>
      <c r="F4462">
        <v>646</v>
      </c>
      <c r="G4462">
        <v>6806</v>
      </c>
      <c r="H4462">
        <v>95420.12</v>
      </c>
      <c r="I4462" t="s">
        <v>1018</v>
      </c>
      <c r="J4462">
        <v>353</v>
      </c>
    </row>
    <row r="4463" spans="1:10" x14ac:dyDescent="0.25">
      <c r="A4463">
        <v>372</v>
      </c>
      <c r="B4463" t="s">
        <v>378</v>
      </c>
      <c r="C4463" t="s">
        <v>3</v>
      </c>
      <c r="D4463">
        <v>14.02</v>
      </c>
      <c r="E4463">
        <v>1.7</v>
      </c>
      <c r="F4463">
        <v>646</v>
      </c>
      <c r="G4463">
        <v>6806</v>
      </c>
      <c r="H4463">
        <v>95420.12</v>
      </c>
      <c r="I4463" t="s">
        <v>1017</v>
      </c>
      <c r="J4463">
        <v>840</v>
      </c>
    </row>
    <row r="4464" spans="1:10" x14ac:dyDescent="0.25">
      <c r="A4464">
        <v>372</v>
      </c>
      <c r="B4464" t="s">
        <v>378</v>
      </c>
      <c r="C4464" t="s">
        <v>3</v>
      </c>
      <c r="D4464">
        <v>14.02</v>
      </c>
      <c r="E4464">
        <v>1.7</v>
      </c>
      <c r="F4464">
        <v>646</v>
      </c>
      <c r="G4464">
        <v>6806</v>
      </c>
      <c r="H4464">
        <v>95420.12</v>
      </c>
      <c r="I4464" t="s">
        <v>1016</v>
      </c>
      <c r="J4464">
        <v>43</v>
      </c>
    </row>
    <row r="4465" spans="1:10" x14ac:dyDescent="0.25">
      <c r="A4465">
        <v>372</v>
      </c>
      <c r="B4465" t="s">
        <v>378</v>
      </c>
      <c r="C4465" t="s">
        <v>3</v>
      </c>
      <c r="D4465">
        <v>14.02</v>
      </c>
      <c r="E4465">
        <v>1.7</v>
      </c>
      <c r="F4465">
        <v>646</v>
      </c>
      <c r="G4465">
        <v>6806</v>
      </c>
      <c r="H4465">
        <v>95420.12</v>
      </c>
      <c r="I4465" t="s">
        <v>1015</v>
      </c>
      <c r="J4465">
        <v>569</v>
      </c>
    </row>
    <row r="4466" spans="1:10" x14ac:dyDescent="0.25">
      <c r="A4466">
        <v>373</v>
      </c>
      <c r="B4466" t="s">
        <v>379</v>
      </c>
      <c r="C4466" t="s">
        <v>17</v>
      </c>
      <c r="D4466">
        <v>51.75</v>
      </c>
      <c r="E4466">
        <v>4.4000000000000004</v>
      </c>
      <c r="F4466">
        <v>251</v>
      </c>
      <c r="G4466">
        <v>7194</v>
      </c>
      <c r="H4466">
        <v>372289.5</v>
      </c>
      <c r="I4466" t="s">
        <v>1013</v>
      </c>
      <c r="J4466">
        <v>733</v>
      </c>
    </row>
    <row r="4467" spans="1:10" x14ac:dyDescent="0.25">
      <c r="A4467">
        <v>373</v>
      </c>
      <c r="B4467" t="s">
        <v>379</v>
      </c>
      <c r="C4467" t="s">
        <v>17</v>
      </c>
      <c r="D4467">
        <v>51.75</v>
      </c>
      <c r="E4467">
        <v>4.4000000000000004</v>
      </c>
      <c r="F4467">
        <v>251</v>
      </c>
      <c r="G4467">
        <v>7194</v>
      </c>
      <c r="H4467">
        <v>372289.5</v>
      </c>
      <c r="I4467" t="s">
        <v>1014</v>
      </c>
      <c r="J4467">
        <v>918</v>
      </c>
    </row>
    <row r="4468" spans="1:10" x14ac:dyDescent="0.25">
      <c r="A4468">
        <v>373</v>
      </c>
      <c r="B4468" t="s">
        <v>379</v>
      </c>
      <c r="C4468" t="s">
        <v>17</v>
      </c>
      <c r="D4468">
        <v>51.75</v>
      </c>
      <c r="E4468">
        <v>4.4000000000000004</v>
      </c>
      <c r="F4468">
        <v>251</v>
      </c>
      <c r="G4468">
        <v>7194</v>
      </c>
      <c r="H4468">
        <v>372289.5</v>
      </c>
      <c r="I4468" t="s">
        <v>1024</v>
      </c>
      <c r="J4468">
        <v>471</v>
      </c>
    </row>
    <row r="4469" spans="1:10" x14ac:dyDescent="0.25">
      <c r="A4469">
        <v>373</v>
      </c>
      <c r="B4469" t="s">
        <v>379</v>
      </c>
      <c r="C4469" t="s">
        <v>17</v>
      </c>
      <c r="D4469">
        <v>51.75</v>
      </c>
      <c r="E4469">
        <v>4.4000000000000004</v>
      </c>
      <c r="F4469">
        <v>251</v>
      </c>
      <c r="G4469">
        <v>7194</v>
      </c>
      <c r="H4469">
        <v>372289.5</v>
      </c>
      <c r="I4469" t="s">
        <v>1023</v>
      </c>
      <c r="J4469">
        <v>268</v>
      </c>
    </row>
    <row r="4470" spans="1:10" x14ac:dyDescent="0.25">
      <c r="A4470">
        <v>373</v>
      </c>
      <c r="B4470" t="s">
        <v>379</v>
      </c>
      <c r="C4470" t="s">
        <v>17</v>
      </c>
      <c r="D4470">
        <v>51.75</v>
      </c>
      <c r="E4470">
        <v>4.4000000000000004</v>
      </c>
      <c r="F4470">
        <v>251</v>
      </c>
      <c r="G4470">
        <v>7194</v>
      </c>
      <c r="H4470">
        <v>372289.5</v>
      </c>
      <c r="I4470" t="s">
        <v>1022</v>
      </c>
      <c r="J4470">
        <v>873</v>
      </c>
    </row>
    <row r="4471" spans="1:10" x14ac:dyDescent="0.25">
      <c r="A4471">
        <v>373</v>
      </c>
      <c r="B4471" t="s">
        <v>379</v>
      </c>
      <c r="C4471" t="s">
        <v>17</v>
      </c>
      <c r="D4471">
        <v>51.75</v>
      </c>
      <c r="E4471">
        <v>4.4000000000000004</v>
      </c>
      <c r="F4471">
        <v>251</v>
      </c>
      <c r="G4471">
        <v>7194</v>
      </c>
      <c r="H4471">
        <v>372289.5</v>
      </c>
      <c r="I4471" t="s">
        <v>1021</v>
      </c>
      <c r="J4471">
        <v>368</v>
      </c>
    </row>
    <row r="4472" spans="1:10" x14ac:dyDescent="0.25">
      <c r="A4472">
        <v>373</v>
      </c>
      <c r="B4472" t="s">
        <v>379</v>
      </c>
      <c r="C4472" t="s">
        <v>17</v>
      </c>
      <c r="D4472">
        <v>51.75</v>
      </c>
      <c r="E4472">
        <v>4.4000000000000004</v>
      </c>
      <c r="F4472">
        <v>251</v>
      </c>
      <c r="G4472">
        <v>7194</v>
      </c>
      <c r="H4472">
        <v>372289.5</v>
      </c>
      <c r="I4472" t="s">
        <v>1020</v>
      </c>
      <c r="J4472">
        <v>361</v>
      </c>
    </row>
    <row r="4473" spans="1:10" x14ac:dyDescent="0.25">
      <c r="A4473">
        <v>373</v>
      </c>
      <c r="B4473" t="s">
        <v>379</v>
      </c>
      <c r="C4473" t="s">
        <v>17</v>
      </c>
      <c r="D4473">
        <v>51.75</v>
      </c>
      <c r="E4473">
        <v>4.4000000000000004</v>
      </c>
      <c r="F4473">
        <v>251</v>
      </c>
      <c r="G4473">
        <v>7194</v>
      </c>
      <c r="H4473">
        <v>372289.5</v>
      </c>
      <c r="I4473" t="s">
        <v>1019</v>
      </c>
      <c r="J4473">
        <v>864</v>
      </c>
    </row>
    <row r="4474" spans="1:10" x14ac:dyDescent="0.25">
      <c r="A4474">
        <v>373</v>
      </c>
      <c r="B4474" t="s">
        <v>379</v>
      </c>
      <c r="C4474" t="s">
        <v>17</v>
      </c>
      <c r="D4474">
        <v>51.75</v>
      </c>
      <c r="E4474">
        <v>4.4000000000000004</v>
      </c>
      <c r="F4474">
        <v>251</v>
      </c>
      <c r="G4474">
        <v>7194</v>
      </c>
      <c r="H4474">
        <v>372289.5</v>
      </c>
      <c r="I4474" t="s">
        <v>1018</v>
      </c>
      <c r="J4474">
        <v>742</v>
      </c>
    </row>
    <row r="4475" spans="1:10" x14ac:dyDescent="0.25">
      <c r="A4475">
        <v>373</v>
      </c>
      <c r="B4475" t="s">
        <v>379</v>
      </c>
      <c r="C4475" t="s">
        <v>17</v>
      </c>
      <c r="D4475">
        <v>51.75</v>
      </c>
      <c r="E4475">
        <v>4.4000000000000004</v>
      </c>
      <c r="F4475">
        <v>251</v>
      </c>
      <c r="G4475">
        <v>7194</v>
      </c>
      <c r="H4475">
        <v>372289.5</v>
      </c>
      <c r="I4475" t="s">
        <v>1017</v>
      </c>
      <c r="J4475">
        <v>951</v>
      </c>
    </row>
    <row r="4476" spans="1:10" x14ac:dyDescent="0.25">
      <c r="A4476">
        <v>373</v>
      </c>
      <c r="B4476" t="s">
        <v>379</v>
      </c>
      <c r="C4476" t="s">
        <v>17</v>
      </c>
      <c r="D4476">
        <v>51.75</v>
      </c>
      <c r="E4476">
        <v>4.4000000000000004</v>
      </c>
      <c r="F4476">
        <v>251</v>
      </c>
      <c r="G4476">
        <v>7194</v>
      </c>
      <c r="H4476">
        <v>372289.5</v>
      </c>
      <c r="I4476" t="s">
        <v>1016</v>
      </c>
      <c r="J4476">
        <v>154</v>
      </c>
    </row>
    <row r="4477" spans="1:10" x14ac:dyDescent="0.25">
      <c r="A4477">
        <v>373</v>
      </c>
      <c r="B4477" t="s">
        <v>379</v>
      </c>
      <c r="C4477" t="s">
        <v>17</v>
      </c>
      <c r="D4477">
        <v>51.75</v>
      </c>
      <c r="E4477">
        <v>4.4000000000000004</v>
      </c>
      <c r="F4477">
        <v>251</v>
      </c>
      <c r="G4477">
        <v>7194</v>
      </c>
      <c r="H4477">
        <v>372289.5</v>
      </c>
      <c r="I4477" t="s">
        <v>1015</v>
      </c>
      <c r="J4477">
        <v>491</v>
      </c>
    </row>
    <row r="4478" spans="1:10" x14ac:dyDescent="0.25">
      <c r="A4478">
        <v>374</v>
      </c>
      <c r="B4478" t="s">
        <v>380</v>
      </c>
      <c r="C4478" t="s">
        <v>8</v>
      </c>
      <c r="D4478">
        <v>343.09</v>
      </c>
      <c r="E4478">
        <v>3</v>
      </c>
      <c r="F4478">
        <v>219</v>
      </c>
      <c r="G4478">
        <v>6601</v>
      </c>
      <c r="H4478">
        <v>2264737.09</v>
      </c>
      <c r="I4478" t="s">
        <v>1013</v>
      </c>
      <c r="J4478">
        <v>744</v>
      </c>
    </row>
    <row r="4479" spans="1:10" x14ac:dyDescent="0.25">
      <c r="A4479">
        <v>374</v>
      </c>
      <c r="B4479" t="s">
        <v>380</v>
      </c>
      <c r="C4479" t="s">
        <v>8</v>
      </c>
      <c r="D4479">
        <v>343.09</v>
      </c>
      <c r="E4479">
        <v>3</v>
      </c>
      <c r="F4479">
        <v>219</v>
      </c>
      <c r="G4479">
        <v>6601</v>
      </c>
      <c r="H4479">
        <v>2264737.09</v>
      </c>
      <c r="I4479" t="s">
        <v>1014</v>
      </c>
      <c r="J4479">
        <v>44</v>
      </c>
    </row>
    <row r="4480" spans="1:10" x14ac:dyDescent="0.25">
      <c r="A4480">
        <v>374</v>
      </c>
      <c r="B4480" t="s">
        <v>380</v>
      </c>
      <c r="C4480" t="s">
        <v>8</v>
      </c>
      <c r="D4480">
        <v>343.09</v>
      </c>
      <c r="E4480">
        <v>3</v>
      </c>
      <c r="F4480">
        <v>219</v>
      </c>
      <c r="G4480">
        <v>6601</v>
      </c>
      <c r="H4480">
        <v>2264737.09</v>
      </c>
      <c r="I4480" t="s">
        <v>1024</v>
      </c>
      <c r="J4480">
        <v>719</v>
      </c>
    </row>
    <row r="4481" spans="1:10" x14ac:dyDescent="0.25">
      <c r="A4481">
        <v>374</v>
      </c>
      <c r="B4481" t="s">
        <v>380</v>
      </c>
      <c r="C4481" t="s">
        <v>8</v>
      </c>
      <c r="D4481">
        <v>343.09</v>
      </c>
      <c r="E4481">
        <v>3</v>
      </c>
      <c r="F4481">
        <v>219</v>
      </c>
      <c r="G4481">
        <v>6601</v>
      </c>
      <c r="H4481">
        <v>2264737.09</v>
      </c>
      <c r="I4481" t="s">
        <v>1023</v>
      </c>
      <c r="J4481">
        <v>600</v>
      </c>
    </row>
    <row r="4482" spans="1:10" x14ac:dyDescent="0.25">
      <c r="A4482">
        <v>374</v>
      </c>
      <c r="B4482" t="s">
        <v>380</v>
      </c>
      <c r="C4482" t="s">
        <v>8</v>
      </c>
      <c r="D4482">
        <v>343.09</v>
      </c>
      <c r="E4482">
        <v>3</v>
      </c>
      <c r="F4482">
        <v>219</v>
      </c>
      <c r="G4482">
        <v>6601</v>
      </c>
      <c r="H4482">
        <v>2264737.09</v>
      </c>
      <c r="I4482" t="s">
        <v>1022</v>
      </c>
      <c r="J4482">
        <v>471</v>
      </c>
    </row>
    <row r="4483" spans="1:10" x14ac:dyDescent="0.25">
      <c r="A4483">
        <v>374</v>
      </c>
      <c r="B4483" t="s">
        <v>380</v>
      </c>
      <c r="C4483" t="s">
        <v>8</v>
      </c>
      <c r="D4483">
        <v>343.09</v>
      </c>
      <c r="E4483">
        <v>3</v>
      </c>
      <c r="F4483">
        <v>219</v>
      </c>
      <c r="G4483">
        <v>6601</v>
      </c>
      <c r="H4483">
        <v>2264737.09</v>
      </c>
      <c r="I4483" t="s">
        <v>1021</v>
      </c>
      <c r="J4483">
        <v>853</v>
      </c>
    </row>
    <row r="4484" spans="1:10" x14ac:dyDescent="0.25">
      <c r="A4484">
        <v>374</v>
      </c>
      <c r="B4484" t="s">
        <v>380</v>
      </c>
      <c r="C4484" t="s">
        <v>8</v>
      </c>
      <c r="D4484">
        <v>343.09</v>
      </c>
      <c r="E4484">
        <v>3</v>
      </c>
      <c r="F4484">
        <v>219</v>
      </c>
      <c r="G4484">
        <v>6601</v>
      </c>
      <c r="H4484">
        <v>2264737.09</v>
      </c>
      <c r="I4484" t="s">
        <v>1020</v>
      </c>
      <c r="J4484">
        <v>648</v>
      </c>
    </row>
    <row r="4485" spans="1:10" x14ac:dyDescent="0.25">
      <c r="A4485">
        <v>374</v>
      </c>
      <c r="B4485" t="s">
        <v>380</v>
      </c>
      <c r="C4485" t="s">
        <v>8</v>
      </c>
      <c r="D4485">
        <v>343.09</v>
      </c>
      <c r="E4485">
        <v>3</v>
      </c>
      <c r="F4485">
        <v>219</v>
      </c>
      <c r="G4485">
        <v>6601</v>
      </c>
      <c r="H4485">
        <v>2264737.09</v>
      </c>
      <c r="I4485" t="s">
        <v>1019</v>
      </c>
      <c r="J4485">
        <v>622</v>
      </c>
    </row>
    <row r="4486" spans="1:10" x14ac:dyDescent="0.25">
      <c r="A4486">
        <v>374</v>
      </c>
      <c r="B4486" t="s">
        <v>380</v>
      </c>
      <c r="C4486" t="s">
        <v>8</v>
      </c>
      <c r="D4486">
        <v>343.09</v>
      </c>
      <c r="E4486">
        <v>3</v>
      </c>
      <c r="F4486">
        <v>219</v>
      </c>
      <c r="G4486">
        <v>6601</v>
      </c>
      <c r="H4486">
        <v>2264737.09</v>
      </c>
      <c r="I4486" t="s">
        <v>1018</v>
      </c>
      <c r="J4486">
        <v>316</v>
      </c>
    </row>
    <row r="4487" spans="1:10" x14ac:dyDescent="0.25">
      <c r="A4487">
        <v>374</v>
      </c>
      <c r="B4487" t="s">
        <v>380</v>
      </c>
      <c r="C4487" t="s">
        <v>8</v>
      </c>
      <c r="D4487">
        <v>343.09</v>
      </c>
      <c r="E4487">
        <v>3</v>
      </c>
      <c r="F4487">
        <v>219</v>
      </c>
      <c r="G4487">
        <v>6601</v>
      </c>
      <c r="H4487">
        <v>2264737.09</v>
      </c>
      <c r="I4487" t="s">
        <v>1017</v>
      </c>
      <c r="J4487">
        <v>144</v>
      </c>
    </row>
    <row r="4488" spans="1:10" x14ac:dyDescent="0.25">
      <c r="A4488">
        <v>374</v>
      </c>
      <c r="B4488" t="s">
        <v>380</v>
      </c>
      <c r="C4488" t="s">
        <v>8</v>
      </c>
      <c r="D4488">
        <v>343.09</v>
      </c>
      <c r="E4488">
        <v>3</v>
      </c>
      <c r="F4488">
        <v>219</v>
      </c>
      <c r="G4488">
        <v>6601</v>
      </c>
      <c r="H4488">
        <v>2264737.09</v>
      </c>
      <c r="I4488" t="s">
        <v>1016</v>
      </c>
      <c r="J4488">
        <v>866</v>
      </c>
    </row>
    <row r="4489" spans="1:10" x14ac:dyDescent="0.25">
      <c r="A4489">
        <v>374</v>
      </c>
      <c r="B4489" t="s">
        <v>380</v>
      </c>
      <c r="C4489" t="s">
        <v>8</v>
      </c>
      <c r="D4489">
        <v>343.09</v>
      </c>
      <c r="E4489">
        <v>3</v>
      </c>
      <c r="F4489">
        <v>219</v>
      </c>
      <c r="G4489">
        <v>6601</v>
      </c>
      <c r="H4489">
        <v>2264737.09</v>
      </c>
      <c r="I4489" t="s">
        <v>1015</v>
      </c>
      <c r="J4489">
        <v>574</v>
      </c>
    </row>
    <row r="4490" spans="1:10" x14ac:dyDescent="0.25">
      <c r="A4490">
        <v>375</v>
      </c>
      <c r="B4490" t="s">
        <v>381</v>
      </c>
      <c r="C4490" t="s">
        <v>30</v>
      </c>
      <c r="D4490">
        <v>40.24</v>
      </c>
      <c r="E4490">
        <v>2</v>
      </c>
      <c r="F4490">
        <v>407</v>
      </c>
      <c r="G4490">
        <v>4914</v>
      </c>
      <c r="H4490">
        <v>197739.36</v>
      </c>
      <c r="I4490" t="s">
        <v>1013</v>
      </c>
      <c r="J4490">
        <v>673</v>
      </c>
    </row>
    <row r="4491" spans="1:10" x14ac:dyDescent="0.25">
      <c r="A4491">
        <v>375</v>
      </c>
      <c r="B4491" t="s">
        <v>381</v>
      </c>
      <c r="C4491" t="s">
        <v>30</v>
      </c>
      <c r="D4491">
        <v>40.24</v>
      </c>
      <c r="E4491">
        <v>2</v>
      </c>
      <c r="F4491">
        <v>407</v>
      </c>
      <c r="G4491">
        <v>4914</v>
      </c>
      <c r="H4491">
        <v>197739.36</v>
      </c>
      <c r="I4491" t="s">
        <v>1014</v>
      </c>
      <c r="J4491">
        <v>400</v>
      </c>
    </row>
    <row r="4492" spans="1:10" x14ac:dyDescent="0.25">
      <c r="A4492">
        <v>375</v>
      </c>
      <c r="B4492" t="s">
        <v>381</v>
      </c>
      <c r="C4492" t="s">
        <v>30</v>
      </c>
      <c r="D4492">
        <v>40.24</v>
      </c>
      <c r="E4492">
        <v>2</v>
      </c>
      <c r="F4492">
        <v>407</v>
      </c>
      <c r="G4492">
        <v>4914</v>
      </c>
      <c r="H4492">
        <v>197739.36</v>
      </c>
      <c r="I4492" t="s">
        <v>1024</v>
      </c>
      <c r="J4492">
        <v>369</v>
      </c>
    </row>
    <row r="4493" spans="1:10" x14ac:dyDescent="0.25">
      <c r="A4493">
        <v>375</v>
      </c>
      <c r="B4493" t="s">
        <v>381</v>
      </c>
      <c r="C4493" t="s">
        <v>30</v>
      </c>
      <c r="D4493">
        <v>40.24</v>
      </c>
      <c r="E4493">
        <v>2</v>
      </c>
      <c r="F4493">
        <v>407</v>
      </c>
      <c r="G4493">
        <v>4914</v>
      </c>
      <c r="H4493">
        <v>197739.36</v>
      </c>
      <c r="I4493" t="s">
        <v>1023</v>
      </c>
      <c r="J4493">
        <v>380</v>
      </c>
    </row>
    <row r="4494" spans="1:10" x14ac:dyDescent="0.25">
      <c r="A4494">
        <v>375</v>
      </c>
      <c r="B4494" t="s">
        <v>381</v>
      </c>
      <c r="C4494" t="s">
        <v>30</v>
      </c>
      <c r="D4494">
        <v>40.24</v>
      </c>
      <c r="E4494">
        <v>2</v>
      </c>
      <c r="F4494">
        <v>407</v>
      </c>
      <c r="G4494">
        <v>4914</v>
      </c>
      <c r="H4494">
        <v>197739.36</v>
      </c>
      <c r="I4494" t="s">
        <v>1022</v>
      </c>
      <c r="J4494">
        <v>55</v>
      </c>
    </row>
    <row r="4495" spans="1:10" x14ac:dyDescent="0.25">
      <c r="A4495">
        <v>375</v>
      </c>
      <c r="B4495" t="s">
        <v>381</v>
      </c>
      <c r="C4495" t="s">
        <v>30</v>
      </c>
      <c r="D4495">
        <v>40.24</v>
      </c>
      <c r="E4495">
        <v>2</v>
      </c>
      <c r="F4495">
        <v>407</v>
      </c>
      <c r="G4495">
        <v>4914</v>
      </c>
      <c r="H4495">
        <v>197739.36</v>
      </c>
      <c r="I4495" t="s">
        <v>1021</v>
      </c>
      <c r="J4495">
        <v>113</v>
      </c>
    </row>
    <row r="4496" spans="1:10" x14ac:dyDescent="0.25">
      <c r="A4496">
        <v>375</v>
      </c>
      <c r="B4496" t="s">
        <v>381</v>
      </c>
      <c r="C4496" t="s">
        <v>30</v>
      </c>
      <c r="D4496">
        <v>40.24</v>
      </c>
      <c r="E4496">
        <v>2</v>
      </c>
      <c r="F4496">
        <v>407</v>
      </c>
      <c r="G4496">
        <v>4914</v>
      </c>
      <c r="H4496">
        <v>197739.36</v>
      </c>
      <c r="I4496" t="s">
        <v>1020</v>
      </c>
      <c r="J4496">
        <v>432</v>
      </c>
    </row>
    <row r="4497" spans="1:10" x14ac:dyDescent="0.25">
      <c r="A4497">
        <v>375</v>
      </c>
      <c r="B4497" t="s">
        <v>381</v>
      </c>
      <c r="C4497" t="s">
        <v>30</v>
      </c>
      <c r="D4497">
        <v>40.24</v>
      </c>
      <c r="E4497">
        <v>2</v>
      </c>
      <c r="F4497">
        <v>407</v>
      </c>
      <c r="G4497">
        <v>4914</v>
      </c>
      <c r="H4497">
        <v>197739.36</v>
      </c>
      <c r="I4497" t="s">
        <v>1019</v>
      </c>
      <c r="J4497">
        <v>5</v>
      </c>
    </row>
    <row r="4498" spans="1:10" x14ac:dyDescent="0.25">
      <c r="A4498">
        <v>375</v>
      </c>
      <c r="B4498" t="s">
        <v>381</v>
      </c>
      <c r="C4498" t="s">
        <v>30</v>
      </c>
      <c r="D4498">
        <v>40.24</v>
      </c>
      <c r="E4498">
        <v>2</v>
      </c>
      <c r="F4498">
        <v>407</v>
      </c>
      <c r="G4498">
        <v>4914</v>
      </c>
      <c r="H4498">
        <v>197739.36</v>
      </c>
      <c r="I4498" t="s">
        <v>1018</v>
      </c>
      <c r="J4498">
        <v>265</v>
      </c>
    </row>
    <row r="4499" spans="1:10" x14ac:dyDescent="0.25">
      <c r="A4499">
        <v>375</v>
      </c>
      <c r="B4499" t="s">
        <v>381</v>
      </c>
      <c r="C4499" t="s">
        <v>30</v>
      </c>
      <c r="D4499">
        <v>40.24</v>
      </c>
      <c r="E4499">
        <v>2</v>
      </c>
      <c r="F4499">
        <v>407</v>
      </c>
      <c r="G4499">
        <v>4914</v>
      </c>
      <c r="H4499">
        <v>197739.36</v>
      </c>
      <c r="I4499" t="s">
        <v>1017</v>
      </c>
      <c r="J4499">
        <v>955</v>
      </c>
    </row>
    <row r="4500" spans="1:10" x14ac:dyDescent="0.25">
      <c r="A4500">
        <v>375</v>
      </c>
      <c r="B4500" t="s">
        <v>381</v>
      </c>
      <c r="C4500" t="s">
        <v>30</v>
      </c>
      <c r="D4500">
        <v>40.24</v>
      </c>
      <c r="E4500">
        <v>2</v>
      </c>
      <c r="F4500">
        <v>407</v>
      </c>
      <c r="G4500">
        <v>4914</v>
      </c>
      <c r="H4500">
        <v>197739.36</v>
      </c>
      <c r="I4500" t="s">
        <v>1016</v>
      </c>
      <c r="J4500">
        <v>921</v>
      </c>
    </row>
    <row r="4501" spans="1:10" x14ac:dyDescent="0.25">
      <c r="A4501">
        <v>375</v>
      </c>
      <c r="B4501" t="s">
        <v>381</v>
      </c>
      <c r="C4501" t="s">
        <v>30</v>
      </c>
      <c r="D4501">
        <v>40.24</v>
      </c>
      <c r="E4501">
        <v>2</v>
      </c>
      <c r="F4501">
        <v>407</v>
      </c>
      <c r="G4501">
        <v>4914</v>
      </c>
      <c r="H4501">
        <v>197739.36</v>
      </c>
      <c r="I4501" t="s">
        <v>1015</v>
      </c>
      <c r="J4501">
        <v>346</v>
      </c>
    </row>
    <row r="4502" spans="1:10" x14ac:dyDescent="0.25">
      <c r="A4502">
        <v>376</v>
      </c>
      <c r="B4502" t="s">
        <v>382</v>
      </c>
      <c r="C4502" t="s">
        <v>11</v>
      </c>
      <c r="D4502">
        <v>162.88999999999999</v>
      </c>
      <c r="E4502">
        <v>4.5</v>
      </c>
      <c r="F4502">
        <v>443</v>
      </c>
      <c r="G4502">
        <v>6475</v>
      </c>
      <c r="H4502">
        <v>1054712.75</v>
      </c>
      <c r="I4502" t="s">
        <v>1013</v>
      </c>
      <c r="J4502">
        <v>420</v>
      </c>
    </row>
    <row r="4503" spans="1:10" x14ac:dyDescent="0.25">
      <c r="A4503">
        <v>376</v>
      </c>
      <c r="B4503" t="s">
        <v>382</v>
      </c>
      <c r="C4503" t="s">
        <v>11</v>
      </c>
      <c r="D4503">
        <v>162.88999999999999</v>
      </c>
      <c r="E4503">
        <v>4.5</v>
      </c>
      <c r="F4503">
        <v>443</v>
      </c>
      <c r="G4503">
        <v>6475</v>
      </c>
      <c r="H4503">
        <v>1054712.75</v>
      </c>
      <c r="I4503" t="s">
        <v>1014</v>
      </c>
      <c r="J4503">
        <v>246</v>
      </c>
    </row>
    <row r="4504" spans="1:10" x14ac:dyDescent="0.25">
      <c r="A4504">
        <v>376</v>
      </c>
      <c r="B4504" t="s">
        <v>382</v>
      </c>
      <c r="C4504" t="s">
        <v>11</v>
      </c>
      <c r="D4504">
        <v>162.88999999999999</v>
      </c>
      <c r="E4504">
        <v>4.5</v>
      </c>
      <c r="F4504">
        <v>443</v>
      </c>
      <c r="G4504">
        <v>6475</v>
      </c>
      <c r="H4504">
        <v>1054712.75</v>
      </c>
      <c r="I4504" t="s">
        <v>1024</v>
      </c>
      <c r="J4504">
        <v>899</v>
      </c>
    </row>
    <row r="4505" spans="1:10" x14ac:dyDescent="0.25">
      <c r="A4505">
        <v>376</v>
      </c>
      <c r="B4505" t="s">
        <v>382</v>
      </c>
      <c r="C4505" t="s">
        <v>11</v>
      </c>
      <c r="D4505">
        <v>162.88999999999999</v>
      </c>
      <c r="E4505">
        <v>4.5</v>
      </c>
      <c r="F4505">
        <v>443</v>
      </c>
      <c r="G4505">
        <v>6475</v>
      </c>
      <c r="H4505">
        <v>1054712.75</v>
      </c>
      <c r="I4505" t="s">
        <v>1023</v>
      </c>
      <c r="J4505">
        <v>117</v>
      </c>
    </row>
    <row r="4506" spans="1:10" x14ac:dyDescent="0.25">
      <c r="A4506">
        <v>376</v>
      </c>
      <c r="B4506" t="s">
        <v>382</v>
      </c>
      <c r="C4506" t="s">
        <v>11</v>
      </c>
      <c r="D4506">
        <v>162.88999999999999</v>
      </c>
      <c r="E4506">
        <v>4.5</v>
      </c>
      <c r="F4506">
        <v>443</v>
      </c>
      <c r="G4506">
        <v>6475</v>
      </c>
      <c r="H4506">
        <v>1054712.75</v>
      </c>
      <c r="I4506" t="s">
        <v>1022</v>
      </c>
      <c r="J4506">
        <v>624</v>
      </c>
    </row>
    <row r="4507" spans="1:10" x14ac:dyDescent="0.25">
      <c r="A4507">
        <v>376</v>
      </c>
      <c r="B4507" t="s">
        <v>382</v>
      </c>
      <c r="C4507" t="s">
        <v>11</v>
      </c>
      <c r="D4507">
        <v>162.88999999999999</v>
      </c>
      <c r="E4507">
        <v>4.5</v>
      </c>
      <c r="F4507">
        <v>443</v>
      </c>
      <c r="G4507">
        <v>6475</v>
      </c>
      <c r="H4507">
        <v>1054712.75</v>
      </c>
      <c r="I4507" t="s">
        <v>1021</v>
      </c>
      <c r="J4507">
        <v>753</v>
      </c>
    </row>
    <row r="4508" spans="1:10" x14ac:dyDescent="0.25">
      <c r="A4508">
        <v>376</v>
      </c>
      <c r="B4508" t="s">
        <v>382</v>
      </c>
      <c r="C4508" t="s">
        <v>11</v>
      </c>
      <c r="D4508">
        <v>162.88999999999999</v>
      </c>
      <c r="E4508">
        <v>4.5</v>
      </c>
      <c r="F4508">
        <v>443</v>
      </c>
      <c r="G4508">
        <v>6475</v>
      </c>
      <c r="H4508">
        <v>1054712.75</v>
      </c>
      <c r="I4508" t="s">
        <v>1020</v>
      </c>
      <c r="J4508">
        <v>928</v>
      </c>
    </row>
    <row r="4509" spans="1:10" x14ac:dyDescent="0.25">
      <c r="A4509">
        <v>376</v>
      </c>
      <c r="B4509" t="s">
        <v>382</v>
      </c>
      <c r="C4509" t="s">
        <v>11</v>
      </c>
      <c r="D4509">
        <v>162.88999999999999</v>
      </c>
      <c r="E4509">
        <v>4.5</v>
      </c>
      <c r="F4509">
        <v>443</v>
      </c>
      <c r="G4509">
        <v>6475</v>
      </c>
      <c r="H4509">
        <v>1054712.75</v>
      </c>
      <c r="I4509" t="s">
        <v>1019</v>
      </c>
      <c r="J4509">
        <v>235</v>
      </c>
    </row>
    <row r="4510" spans="1:10" x14ac:dyDescent="0.25">
      <c r="A4510">
        <v>376</v>
      </c>
      <c r="B4510" t="s">
        <v>382</v>
      </c>
      <c r="C4510" t="s">
        <v>11</v>
      </c>
      <c r="D4510">
        <v>162.88999999999999</v>
      </c>
      <c r="E4510">
        <v>4.5</v>
      </c>
      <c r="F4510">
        <v>443</v>
      </c>
      <c r="G4510">
        <v>6475</v>
      </c>
      <c r="H4510">
        <v>1054712.75</v>
      </c>
      <c r="I4510" t="s">
        <v>1018</v>
      </c>
      <c r="J4510">
        <v>693</v>
      </c>
    </row>
    <row r="4511" spans="1:10" x14ac:dyDescent="0.25">
      <c r="A4511">
        <v>376</v>
      </c>
      <c r="B4511" t="s">
        <v>382</v>
      </c>
      <c r="C4511" t="s">
        <v>11</v>
      </c>
      <c r="D4511">
        <v>162.88999999999999</v>
      </c>
      <c r="E4511">
        <v>4.5</v>
      </c>
      <c r="F4511">
        <v>443</v>
      </c>
      <c r="G4511">
        <v>6475</v>
      </c>
      <c r="H4511">
        <v>1054712.75</v>
      </c>
      <c r="I4511" t="s">
        <v>1017</v>
      </c>
      <c r="J4511">
        <v>365</v>
      </c>
    </row>
    <row r="4512" spans="1:10" x14ac:dyDescent="0.25">
      <c r="A4512">
        <v>376</v>
      </c>
      <c r="B4512" t="s">
        <v>382</v>
      </c>
      <c r="C4512" t="s">
        <v>11</v>
      </c>
      <c r="D4512">
        <v>162.88999999999999</v>
      </c>
      <c r="E4512">
        <v>4.5</v>
      </c>
      <c r="F4512">
        <v>443</v>
      </c>
      <c r="G4512">
        <v>6475</v>
      </c>
      <c r="H4512">
        <v>1054712.75</v>
      </c>
      <c r="I4512" t="s">
        <v>1016</v>
      </c>
      <c r="J4512">
        <v>376</v>
      </c>
    </row>
    <row r="4513" spans="1:10" x14ac:dyDescent="0.25">
      <c r="A4513">
        <v>376</v>
      </c>
      <c r="B4513" t="s">
        <v>382</v>
      </c>
      <c r="C4513" t="s">
        <v>11</v>
      </c>
      <c r="D4513">
        <v>162.88999999999999</v>
      </c>
      <c r="E4513">
        <v>4.5</v>
      </c>
      <c r="F4513">
        <v>443</v>
      </c>
      <c r="G4513">
        <v>6475</v>
      </c>
      <c r="H4513">
        <v>1054712.75</v>
      </c>
      <c r="I4513" t="s">
        <v>1015</v>
      </c>
      <c r="J4513">
        <v>819</v>
      </c>
    </row>
    <row r="4514" spans="1:10" x14ac:dyDescent="0.25">
      <c r="A4514">
        <v>377</v>
      </c>
      <c r="B4514" t="s">
        <v>383</v>
      </c>
      <c r="C4514" t="s">
        <v>30</v>
      </c>
      <c r="D4514">
        <v>423.21</v>
      </c>
      <c r="E4514">
        <v>2.8</v>
      </c>
      <c r="F4514">
        <v>603</v>
      </c>
      <c r="G4514">
        <v>6379</v>
      </c>
      <c r="H4514">
        <v>2699656.59</v>
      </c>
      <c r="I4514" t="s">
        <v>1013</v>
      </c>
      <c r="J4514">
        <v>133</v>
      </c>
    </row>
    <row r="4515" spans="1:10" x14ac:dyDescent="0.25">
      <c r="A4515">
        <v>377</v>
      </c>
      <c r="B4515" t="s">
        <v>383</v>
      </c>
      <c r="C4515" t="s">
        <v>30</v>
      </c>
      <c r="D4515">
        <v>423.21</v>
      </c>
      <c r="E4515">
        <v>2.8</v>
      </c>
      <c r="F4515">
        <v>603</v>
      </c>
      <c r="G4515">
        <v>6379</v>
      </c>
      <c r="H4515">
        <v>2699656.59</v>
      </c>
      <c r="I4515" t="s">
        <v>1014</v>
      </c>
      <c r="J4515">
        <v>615</v>
      </c>
    </row>
    <row r="4516" spans="1:10" x14ac:dyDescent="0.25">
      <c r="A4516">
        <v>377</v>
      </c>
      <c r="B4516" t="s">
        <v>383</v>
      </c>
      <c r="C4516" t="s">
        <v>30</v>
      </c>
      <c r="D4516">
        <v>423.21</v>
      </c>
      <c r="E4516">
        <v>2.8</v>
      </c>
      <c r="F4516">
        <v>603</v>
      </c>
      <c r="G4516">
        <v>6379</v>
      </c>
      <c r="H4516">
        <v>2699656.59</v>
      </c>
      <c r="I4516" t="s">
        <v>1024</v>
      </c>
      <c r="J4516">
        <v>933</v>
      </c>
    </row>
    <row r="4517" spans="1:10" x14ac:dyDescent="0.25">
      <c r="A4517">
        <v>377</v>
      </c>
      <c r="B4517" t="s">
        <v>383</v>
      </c>
      <c r="C4517" t="s">
        <v>30</v>
      </c>
      <c r="D4517">
        <v>423.21</v>
      </c>
      <c r="E4517">
        <v>2.8</v>
      </c>
      <c r="F4517">
        <v>603</v>
      </c>
      <c r="G4517">
        <v>6379</v>
      </c>
      <c r="H4517">
        <v>2699656.59</v>
      </c>
      <c r="I4517" t="s">
        <v>1023</v>
      </c>
      <c r="J4517">
        <v>565</v>
      </c>
    </row>
    <row r="4518" spans="1:10" x14ac:dyDescent="0.25">
      <c r="A4518">
        <v>377</v>
      </c>
      <c r="B4518" t="s">
        <v>383</v>
      </c>
      <c r="C4518" t="s">
        <v>30</v>
      </c>
      <c r="D4518">
        <v>423.21</v>
      </c>
      <c r="E4518">
        <v>2.8</v>
      </c>
      <c r="F4518">
        <v>603</v>
      </c>
      <c r="G4518">
        <v>6379</v>
      </c>
      <c r="H4518">
        <v>2699656.59</v>
      </c>
      <c r="I4518" t="s">
        <v>1022</v>
      </c>
      <c r="J4518">
        <v>12</v>
      </c>
    </row>
    <row r="4519" spans="1:10" x14ac:dyDescent="0.25">
      <c r="A4519">
        <v>377</v>
      </c>
      <c r="B4519" t="s">
        <v>383</v>
      </c>
      <c r="C4519" t="s">
        <v>30</v>
      </c>
      <c r="D4519">
        <v>423.21</v>
      </c>
      <c r="E4519">
        <v>2.8</v>
      </c>
      <c r="F4519">
        <v>603</v>
      </c>
      <c r="G4519">
        <v>6379</v>
      </c>
      <c r="H4519">
        <v>2699656.59</v>
      </c>
      <c r="I4519" t="s">
        <v>1021</v>
      </c>
      <c r="J4519">
        <v>502</v>
      </c>
    </row>
    <row r="4520" spans="1:10" x14ac:dyDescent="0.25">
      <c r="A4520">
        <v>377</v>
      </c>
      <c r="B4520" t="s">
        <v>383</v>
      </c>
      <c r="C4520" t="s">
        <v>30</v>
      </c>
      <c r="D4520">
        <v>423.21</v>
      </c>
      <c r="E4520">
        <v>2.8</v>
      </c>
      <c r="F4520">
        <v>603</v>
      </c>
      <c r="G4520">
        <v>6379</v>
      </c>
      <c r="H4520">
        <v>2699656.59</v>
      </c>
      <c r="I4520" t="s">
        <v>1020</v>
      </c>
      <c r="J4520">
        <v>995</v>
      </c>
    </row>
    <row r="4521" spans="1:10" x14ac:dyDescent="0.25">
      <c r="A4521">
        <v>377</v>
      </c>
      <c r="B4521" t="s">
        <v>383</v>
      </c>
      <c r="C4521" t="s">
        <v>30</v>
      </c>
      <c r="D4521">
        <v>423.21</v>
      </c>
      <c r="E4521">
        <v>2.8</v>
      </c>
      <c r="F4521">
        <v>603</v>
      </c>
      <c r="G4521">
        <v>6379</v>
      </c>
      <c r="H4521">
        <v>2699656.59</v>
      </c>
      <c r="I4521" t="s">
        <v>1019</v>
      </c>
      <c r="J4521">
        <v>126</v>
      </c>
    </row>
    <row r="4522" spans="1:10" x14ac:dyDescent="0.25">
      <c r="A4522">
        <v>377</v>
      </c>
      <c r="B4522" t="s">
        <v>383</v>
      </c>
      <c r="C4522" t="s">
        <v>30</v>
      </c>
      <c r="D4522">
        <v>423.21</v>
      </c>
      <c r="E4522">
        <v>2.8</v>
      </c>
      <c r="F4522">
        <v>603</v>
      </c>
      <c r="G4522">
        <v>6379</v>
      </c>
      <c r="H4522">
        <v>2699656.59</v>
      </c>
      <c r="I4522" t="s">
        <v>1018</v>
      </c>
      <c r="J4522">
        <v>851</v>
      </c>
    </row>
    <row r="4523" spans="1:10" x14ac:dyDescent="0.25">
      <c r="A4523">
        <v>377</v>
      </c>
      <c r="B4523" t="s">
        <v>383</v>
      </c>
      <c r="C4523" t="s">
        <v>30</v>
      </c>
      <c r="D4523">
        <v>423.21</v>
      </c>
      <c r="E4523">
        <v>2.8</v>
      </c>
      <c r="F4523">
        <v>603</v>
      </c>
      <c r="G4523">
        <v>6379</v>
      </c>
      <c r="H4523">
        <v>2699656.59</v>
      </c>
      <c r="I4523" t="s">
        <v>1017</v>
      </c>
      <c r="J4523">
        <v>419</v>
      </c>
    </row>
    <row r="4524" spans="1:10" x14ac:dyDescent="0.25">
      <c r="A4524">
        <v>377</v>
      </c>
      <c r="B4524" t="s">
        <v>383</v>
      </c>
      <c r="C4524" t="s">
        <v>30</v>
      </c>
      <c r="D4524">
        <v>423.21</v>
      </c>
      <c r="E4524">
        <v>2.8</v>
      </c>
      <c r="F4524">
        <v>603</v>
      </c>
      <c r="G4524">
        <v>6379</v>
      </c>
      <c r="H4524">
        <v>2699656.59</v>
      </c>
      <c r="I4524" t="s">
        <v>1016</v>
      </c>
      <c r="J4524">
        <v>742</v>
      </c>
    </row>
    <row r="4525" spans="1:10" x14ac:dyDescent="0.25">
      <c r="A4525">
        <v>377</v>
      </c>
      <c r="B4525" t="s">
        <v>383</v>
      </c>
      <c r="C4525" t="s">
        <v>30</v>
      </c>
      <c r="D4525">
        <v>423.21</v>
      </c>
      <c r="E4525">
        <v>2.8</v>
      </c>
      <c r="F4525">
        <v>603</v>
      </c>
      <c r="G4525">
        <v>6379</v>
      </c>
      <c r="H4525">
        <v>2699656.59</v>
      </c>
      <c r="I4525" t="s">
        <v>1015</v>
      </c>
      <c r="J4525">
        <v>486</v>
      </c>
    </row>
    <row r="4526" spans="1:10" x14ac:dyDescent="0.25">
      <c r="A4526">
        <v>378</v>
      </c>
      <c r="B4526" t="s">
        <v>384</v>
      </c>
      <c r="C4526" t="s">
        <v>17</v>
      </c>
      <c r="D4526">
        <v>16.52</v>
      </c>
      <c r="E4526">
        <v>3.1</v>
      </c>
      <c r="F4526">
        <v>354</v>
      </c>
      <c r="G4526">
        <v>5695</v>
      </c>
      <c r="H4526">
        <v>94081.4</v>
      </c>
      <c r="I4526" t="s">
        <v>1013</v>
      </c>
      <c r="J4526">
        <v>390</v>
      </c>
    </row>
    <row r="4527" spans="1:10" x14ac:dyDescent="0.25">
      <c r="A4527">
        <v>378</v>
      </c>
      <c r="B4527" t="s">
        <v>384</v>
      </c>
      <c r="C4527" t="s">
        <v>17</v>
      </c>
      <c r="D4527">
        <v>16.52</v>
      </c>
      <c r="E4527">
        <v>3.1</v>
      </c>
      <c r="F4527">
        <v>354</v>
      </c>
      <c r="G4527">
        <v>5695</v>
      </c>
      <c r="H4527">
        <v>94081.4</v>
      </c>
      <c r="I4527" t="s">
        <v>1014</v>
      </c>
      <c r="J4527">
        <v>596</v>
      </c>
    </row>
    <row r="4528" spans="1:10" x14ac:dyDescent="0.25">
      <c r="A4528">
        <v>378</v>
      </c>
      <c r="B4528" t="s">
        <v>384</v>
      </c>
      <c r="C4528" t="s">
        <v>17</v>
      </c>
      <c r="D4528">
        <v>16.52</v>
      </c>
      <c r="E4528">
        <v>3.1</v>
      </c>
      <c r="F4528">
        <v>354</v>
      </c>
      <c r="G4528">
        <v>5695</v>
      </c>
      <c r="H4528">
        <v>94081.4</v>
      </c>
      <c r="I4528" t="s">
        <v>1024</v>
      </c>
      <c r="J4528">
        <v>491</v>
      </c>
    </row>
    <row r="4529" spans="1:10" x14ac:dyDescent="0.25">
      <c r="A4529">
        <v>378</v>
      </c>
      <c r="B4529" t="s">
        <v>384</v>
      </c>
      <c r="C4529" t="s">
        <v>17</v>
      </c>
      <c r="D4529">
        <v>16.52</v>
      </c>
      <c r="E4529">
        <v>3.1</v>
      </c>
      <c r="F4529">
        <v>354</v>
      </c>
      <c r="G4529">
        <v>5695</v>
      </c>
      <c r="H4529">
        <v>94081.4</v>
      </c>
      <c r="I4529" t="s">
        <v>1023</v>
      </c>
      <c r="J4529">
        <v>952</v>
      </c>
    </row>
    <row r="4530" spans="1:10" x14ac:dyDescent="0.25">
      <c r="A4530">
        <v>378</v>
      </c>
      <c r="B4530" t="s">
        <v>384</v>
      </c>
      <c r="C4530" t="s">
        <v>17</v>
      </c>
      <c r="D4530">
        <v>16.52</v>
      </c>
      <c r="E4530">
        <v>3.1</v>
      </c>
      <c r="F4530">
        <v>354</v>
      </c>
      <c r="G4530">
        <v>5695</v>
      </c>
      <c r="H4530">
        <v>94081.4</v>
      </c>
      <c r="I4530" t="s">
        <v>1022</v>
      </c>
      <c r="J4530">
        <v>439</v>
      </c>
    </row>
    <row r="4531" spans="1:10" x14ac:dyDescent="0.25">
      <c r="A4531">
        <v>378</v>
      </c>
      <c r="B4531" t="s">
        <v>384</v>
      </c>
      <c r="C4531" t="s">
        <v>17</v>
      </c>
      <c r="D4531">
        <v>16.52</v>
      </c>
      <c r="E4531">
        <v>3.1</v>
      </c>
      <c r="F4531">
        <v>354</v>
      </c>
      <c r="G4531">
        <v>5695</v>
      </c>
      <c r="H4531">
        <v>94081.4</v>
      </c>
      <c r="I4531" t="s">
        <v>1021</v>
      </c>
      <c r="J4531">
        <v>635</v>
      </c>
    </row>
    <row r="4532" spans="1:10" x14ac:dyDescent="0.25">
      <c r="A4532">
        <v>378</v>
      </c>
      <c r="B4532" t="s">
        <v>384</v>
      </c>
      <c r="C4532" t="s">
        <v>17</v>
      </c>
      <c r="D4532">
        <v>16.52</v>
      </c>
      <c r="E4532">
        <v>3.1</v>
      </c>
      <c r="F4532">
        <v>354</v>
      </c>
      <c r="G4532">
        <v>5695</v>
      </c>
      <c r="H4532">
        <v>94081.4</v>
      </c>
      <c r="I4532" t="s">
        <v>1020</v>
      </c>
      <c r="J4532">
        <v>99</v>
      </c>
    </row>
    <row r="4533" spans="1:10" x14ac:dyDescent="0.25">
      <c r="A4533">
        <v>378</v>
      </c>
      <c r="B4533" t="s">
        <v>384</v>
      </c>
      <c r="C4533" t="s">
        <v>17</v>
      </c>
      <c r="D4533">
        <v>16.52</v>
      </c>
      <c r="E4533">
        <v>3.1</v>
      </c>
      <c r="F4533">
        <v>354</v>
      </c>
      <c r="G4533">
        <v>5695</v>
      </c>
      <c r="H4533">
        <v>94081.4</v>
      </c>
      <c r="I4533" t="s">
        <v>1019</v>
      </c>
      <c r="J4533">
        <v>103</v>
      </c>
    </row>
    <row r="4534" spans="1:10" x14ac:dyDescent="0.25">
      <c r="A4534">
        <v>378</v>
      </c>
      <c r="B4534" t="s">
        <v>384</v>
      </c>
      <c r="C4534" t="s">
        <v>17</v>
      </c>
      <c r="D4534">
        <v>16.52</v>
      </c>
      <c r="E4534">
        <v>3.1</v>
      </c>
      <c r="F4534">
        <v>354</v>
      </c>
      <c r="G4534">
        <v>5695</v>
      </c>
      <c r="H4534">
        <v>94081.4</v>
      </c>
      <c r="I4534" t="s">
        <v>1018</v>
      </c>
      <c r="J4534">
        <v>64</v>
      </c>
    </row>
    <row r="4535" spans="1:10" x14ac:dyDescent="0.25">
      <c r="A4535">
        <v>378</v>
      </c>
      <c r="B4535" t="s">
        <v>384</v>
      </c>
      <c r="C4535" t="s">
        <v>17</v>
      </c>
      <c r="D4535">
        <v>16.52</v>
      </c>
      <c r="E4535">
        <v>3.1</v>
      </c>
      <c r="F4535">
        <v>354</v>
      </c>
      <c r="G4535">
        <v>5695</v>
      </c>
      <c r="H4535">
        <v>94081.4</v>
      </c>
      <c r="I4535" t="s">
        <v>1017</v>
      </c>
      <c r="J4535">
        <v>572</v>
      </c>
    </row>
    <row r="4536" spans="1:10" x14ac:dyDescent="0.25">
      <c r="A4536">
        <v>378</v>
      </c>
      <c r="B4536" t="s">
        <v>384</v>
      </c>
      <c r="C4536" t="s">
        <v>17</v>
      </c>
      <c r="D4536">
        <v>16.52</v>
      </c>
      <c r="E4536">
        <v>3.1</v>
      </c>
      <c r="F4536">
        <v>354</v>
      </c>
      <c r="G4536">
        <v>5695</v>
      </c>
      <c r="H4536">
        <v>94081.4</v>
      </c>
      <c r="I4536" t="s">
        <v>1016</v>
      </c>
      <c r="J4536">
        <v>882</v>
      </c>
    </row>
    <row r="4537" spans="1:10" x14ac:dyDescent="0.25">
      <c r="A4537">
        <v>378</v>
      </c>
      <c r="B4537" t="s">
        <v>384</v>
      </c>
      <c r="C4537" t="s">
        <v>17</v>
      </c>
      <c r="D4537">
        <v>16.52</v>
      </c>
      <c r="E4537">
        <v>3.1</v>
      </c>
      <c r="F4537">
        <v>354</v>
      </c>
      <c r="G4537">
        <v>5695</v>
      </c>
      <c r="H4537">
        <v>94081.4</v>
      </c>
      <c r="I4537" t="s">
        <v>1015</v>
      </c>
      <c r="J4537">
        <v>472</v>
      </c>
    </row>
    <row r="4538" spans="1:10" x14ac:dyDescent="0.25">
      <c r="A4538">
        <v>379</v>
      </c>
      <c r="B4538" t="s">
        <v>385</v>
      </c>
      <c r="C4538" t="s">
        <v>3</v>
      </c>
      <c r="D4538">
        <v>408.16</v>
      </c>
      <c r="E4538">
        <v>2.4</v>
      </c>
      <c r="F4538">
        <v>888</v>
      </c>
      <c r="G4538">
        <v>7039</v>
      </c>
      <c r="H4538">
        <v>2873038.24</v>
      </c>
      <c r="I4538" t="s">
        <v>1013</v>
      </c>
      <c r="J4538">
        <v>991</v>
      </c>
    </row>
    <row r="4539" spans="1:10" x14ac:dyDescent="0.25">
      <c r="A4539">
        <v>379</v>
      </c>
      <c r="B4539" t="s">
        <v>385</v>
      </c>
      <c r="C4539" t="s">
        <v>3</v>
      </c>
      <c r="D4539">
        <v>408.16</v>
      </c>
      <c r="E4539">
        <v>2.4</v>
      </c>
      <c r="F4539">
        <v>888</v>
      </c>
      <c r="G4539">
        <v>7039</v>
      </c>
      <c r="H4539">
        <v>2873038.24</v>
      </c>
      <c r="I4539" t="s">
        <v>1014</v>
      </c>
      <c r="J4539">
        <v>449</v>
      </c>
    </row>
    <row r="4540" spans="1:10" x14ac:dyDescent="0.25">
      <c r="A4540">
        <v>379</v>
      </c>
      <c r="B4540" t="s">
        <v>385</v>
      </c>
      <c r="C4540" t="s">
        <v>3</v>
      </c>
      <c r="D4540">
        <v>408.16</v>
      </c>
      <c r="E4540">
        <v>2.4</v>
      </c>
      <c r="F4540">
        <v>888</v>
      </c>
      <c r="G4540">
        <v>7039</v>
      </c>
      <c r="H4540">
        <v>2873038.24</v>
      </c>
      <c r="I4540" t="s">
        <v>1024</v>
      </c>
      <c r="J4540">
        <v>922</v>
      </c>
    </row>
    <row r="4541" spans="1:10" x14ac:dyDescent="0.25">
      <c r="A4541">
        <v>379</v>
      </c>
      <c r="B4541" t="s">
        <v>385</v>
      </c>
      <c r="C4541" t="s">
        <v>3</v>
      </c>
      <c r="D4541">
        <v>408.16</v>
      </c>
      <c r="E4541">
        <v>2.4</v>
      </c>
      <c r="F4541">
        <v>888</v>
      </c>
      <c r="G4541">
        <v>7039</v>
      </c>
      <c r="H4541">
        <v>2873038.24</v>
      </c>
      <c r="I4541" t="s">
        <v>1023</v>
      </c>
      <c r="J4541">
        <v>115</v>
      </c>
    </row>
    <row r="4542" spans="1:10" x14ac:dyDescent="0.25">
      <c r="A4542">
        <v>379</v>
      </c>
      <c r="B4542" t="s">
        <v>385</v>
      </c>
      <c r="C4542" t="s">
        <v>3</v>
      </c>
      <c r="D4542">
        <v>408.16</v>
      </c>
      <c r="E4542">
        <v>2.4</v>
      </c>
      <c r="F4542">
        <v>888</v>
      </c>
      <c r="G4542">
        <v>7039</v>
      </c>
      <c r="H4542">
        <v>2873038.24</v>
      </c>
      <c r="I4542" t="s">
        <v>1022</v>
      </c>
      <c r="J4542">
        <v>17</v>
      </c>
    </row>
    <row r="4543" spans="1:10" x14ac:dyDescent="0.25">
      <c r="A4543">
        <v>379</v>
      </c>
      <c r="B4543" t="s">
        <v>385</v>
      </c>
      <c r="C4543" t="s">
        <v>3</v>
      </c>
      <c r="D4543">
        <v>408.16</v>
      </c>
      <c r="E4543">
        <v>2.4</v>
      </c>
      <c r="F4543">
        <v>888</v>
      </c>
      <c r="G4543">
        <v>7039</v>
      </c>
      <c r="H4543">
        <v>2873038.24</v>
      </c>
      <c r="I4543" t="s">
        <v>1021</v>
      </c>
      <c r="J4543">
        <v>816</v>
      </c>
    </row>
    <row r="4544" spans="1:10" x14ac:dyDescent="0.25">
      <c r="A4544">
        <v>379</v>
      </c>
      <c r="B4544" t="s">
        <v>385</v>
      </c>
      <c r="C4544" t="s">
        <v>3</v>
      </c>
      <c r="D4544">
        <v>408.16</v>
      </c>
      <c r="E4544">
        <v>2.4</v>
      </c>
      <c r="F4544">
        <v>888</v>
      </c>
      <c r="G4544">
        <v>7039</v>
      </c>
      <c r="H4544">
        <v>2873038.24</v>
      </c>
      <c r="I4544" t="s">
        <v>1020</v>
      </c>
      <c r="J4544">
        <v>657</v>
      </c>
    </row>
    <row r="4545" spans="1:10" x14ac:dyDescent="0.25">
      <c r="A4545">
        <v>379</v>
      </c>
      <c r="B4545" t="s">
        <v>385</v>
      </c>
      <c r="C4545" t="s">
        <v>3</v>
      </c>
      <c r="D4545">
        <v>408.16</v>
      </c>
      <c r="E4545">
        <v>2.4</v>
      </c>
      <c r="F4545">
        <v>888</v>
      </c>
      <c r="G4545">
        <v>7039</v>
      </c>
      <c r="H4545">
        <v>2873038.24</v>
      </c>
      <c r="I4545" t="s">
        <v>1019</v>
      </c>
      <c r="J4545">
        <v>748</v>
      </c>
    </row>
    <row r="4546" spans="1:10" x14ac:dyDescent="0.25">
      <c r="A4546">
        <v>379</v>
      </c>
      <c r="B4546" t="s">
        <v>385</v>
      </c>
      <c r="C4546" t="s">
        <v>3</v>
      </c>
      <c r="D4546">
        <v>408.16</v>
      </c>
      <c r="E4546">
        <v>2.4</v>
      </c>
      <c r="F4546">
        <v>888</v>
      </c>
      <c r="G4546">
        <v>7039</v>
      </c>
      <c r="H4546">
        <v>2873038.24</v>
      </c>
      <c r="I4546" t="s">
        <v>1018</v>
      </c>
      <c r="J4546">
        <v>332</v>
      </c>
    </row>
    <row r="4547" spans="1:10" x14ac:dyDescent="0.25">
      <c r="A4547">
        <v>379</v>
      </c>
      <c r="B4547" t="s">
        <v>385</v>
      </c>
      <c r="C4547" t="s">
        <v>3</v>
      </c>
      <c r="D4547">
        <v>408.16</v>
      </c>
      <c r="E4547">
        <v>2.4</v>
      </c>
      <c r="F4547">
        <v>888</v>
      </c>
      <c r="G4547">
        <v>7039</v>
      </c>
      <c r="H4547">
        <v>2873038.24</v>
      </c>
      <c r="I4547" t="s">
        <v>1017</v>
      </c>
      <c r="J4547">
        <v>784</v>
      </c>
    </row>
    <row r="4548" spans="1:10" x14ac:dyDescent="0.25">
      <c r="A4548">
        <v>379</v>
      </c>
      <c r="B4548" t="s">
        <v>385</v>
      </c>
      <c r="C4548" t="s">
        <v>3</v>
      </c>
      <c r="D4548">
        <v>408.16</v>
      </c>
      <c r="E4548">
        <v>2.4</v>
      </c>
      <c r="F4548">
        <v>888</v>
      </c>
      <c r="G4548">
        <v>7039</v>
      </c>
      <c r="H4548">
        <v>2873038.24</v>
      </c>
      <c r="I4548" t="s">
        <v>1016</v>
      </c>
      <c r="J4548">
        <v>827</v>
      </c>
    </row>
    <row r="4549" spans="1:10" x14ac:dyDescent="0.25">
      <c r="A4549">
        <v>379</v>
      </c>
      <c r="B4549" t="s">
        <v>385</v>
      </c>
      <c r="C4549" t="s">
        <v>3</v>
      </c>
      <c r="D4549">
        <v>408.16</v>
      </c>
      <c r="E4549">
        <v>2.4</v>
      </c>
      <c r="F4549">
        <v>888</v>
      </c>
      <c r="G4549">
        <v>7039</v>
      </c>
      <c r="H4549">
        <v>2873038.24</v>
      </c>
      <c r="I4549" t="s">
        <v>1015</v>
      </c>
      <c r="J4549">
        <v>381</v>
      </c>
    </row>
    <row r="4550" spans="1:10" x14ac:dyDescent="0.25">
      <c r="A4550">
        <v>380</v>
      </c>
      <c r="B4550" t="s">
        <v>386</v>
      </c>
      <c r="C4550" t="s">
        <v>1</v>
      </c>
      <c r="D4550">
        <v>144.52000000000001</v>
      </c>
      <c r="E4550">
        <v>3.4</v>
      </c>
      <c r="F4550">
        <v>558</v>
      </c>
      <c r="G4550">
        <v>5938</v>
      </c>
      <c r="H4550">
        <v>858159.76</v>
      </c>
      <c r="I4550" t="s">
        <v>1013</v>
      </c>
      <c r="J4550">
        <v>735</v>
      </c>
    </row>
    <row r="4551" spans="1:10" x14ac:dyDescent="0.25">
      <c r="A4551">
        <v>380</v>
      </c>
      <c r="B4551" t="s">
        <v>386</v>
      </c>
      <c r="C4551" t="s">
        <v>1</v>
      </c>
      <c r="D4551">
        <v>144.52000000000001</v>
      </c>
      <c r="E4551">
        <v>3.4</v>
      </c>
      <c r="F4551">
        <v>558</v>
      </c>
      <c r="G4551">
        <v>5938</v>
      </c>
      <c r="H4551">
        <v>858159.76</v>
      </c>
      <c r="I4551" t="s">
        <v>1014</v>
      </c>
      <c r="J4551">
        <v>484</v>
      </c>
    </row>
    <row r="4552" spans="1:10" x14ac:dyDescent="0.25">
      <c r="A4552">
        <v>380</v>
      </c>
      <c r="B4552" t="s">
        <v>386</v>
      </c>
      <c r="C4552" t="s">
        <v>1</v>
      </c>
      <c r="D4552">
        <v>144.52000000000001</v>
      </c>
      <c r="E4552">
        <v>3.4</v>
      </c>
      <c r="F4552">
        <v>558</v>
      </c>
      <c r="G4552">
        <v>5938</v>
      </c>
      <c r="H4552">
        <v>858159.76</v>
      </c>
      <c r="I4552" t="s">
        <v>1024</v>
      </c>
      <c r="J4552">
        <v>136</v>
      </c>
    </row>
    <row r="4553" spans="1:10" x14ac:dyDescent="0.25">
      <c r="A4553">
        <v>380</v>
      </c>
      <c r="B4553" t="s">
        <v>386</v>
      </c>
      <c r="C4553" t="s">
        <v>1</v>
      </c>
      <c r="D4553">
        <v>144.52000000000001</v>
      </c>
      <c r="E4553">
        <v>3.4</v>
      </c>
      <c r="F4553">
        <v>558</v>
      </c>
      <c r="G4553">
        <v>5938</v>
      </c>
      <c r="H4553">
        <v>858159.76</v>
      </c>
      <c r="I4553" t="s">
        <v>1023</v>
      </c>
      <c r="J4553">
        <v>629</v>
      </c>
    </row>
    <row r="4554" spans="1:10" x14ac:dyDescent="0.25">
      <c r="A4554">
        <v>380</v>
      </c>
      <c r="B4554" t="s">
        <v>386</v>
      </c>
      <c r="C4554" t="s">
        <v>1</v>
      </c>
      <c r="D4554">
        <v>144.52000000000001</v>
      </c>
      <c r="E4554">
        <v>3.4</v>
      </c>
      <c r="F4554">
        <v>558</v>
      </c>
      <c r="G4554">
        <v>5938</v>
      </c>
      <c r="H4554">
        <v>858159.76</v>
      </c>
      <c r="I4554" t="s">
        <v>1022</v>
      </c>
      <c r="J4554">
        <v>693</v>
      </c>
    </row>
    <row r="4555" spans="1:10" x14ac:dyDescent="0.25">
      <c r="A4555">
        <v>380</v>
      </c>
      <c r="B4555" t="s">
        <v>386</v>
      </c>
      <c r="C4555" t="s">
        <v>1</v>
      </c>
      <c r="D4555">
        <v>144.52000000000001</v>
      </c>
      <c r="E4555">
        <v>3.4</v>
      </c>
      <c r="F4555">
        <v>558</v>
      </c>
      <c r="G4555">
        <v>5938</v>
      </c>
      <c r="H4555">
        <v>858159.76</v>
      </c>
      <c r="I4555" t="s">
        <v>1021</v>
      </c>
      <c r="J4555">
        <v>587</v>
      </c>
    </row>
    <row r="4556" spans="1:10" x14ac:dyDescent="0.25">
      <c r="A4556">
        <v>380</v>
      </c>
      <c r="B4556" t="s">
        <v>386</v>
      </c>
      <c r="C4556" t="s">
        <v>1</v>
      </c>
      <c r="D4556">
        <v>144.52000000000001</v>
      </c>
      <c r="E4556">
        <v>3.4</v>
      </c>
      <c r="F4556">
        <v>558</v>
      </c>
      <c r="G4556">
        <v>5938</v>
      </c>
      <c r="H4556">
        <v>858159.76</v>
      </c>
      <c r="I4556" t="s">
        <v>1020</v>
      </c>
      <c r="J4556">
        <v>8</v>
      </c>
    </row>
    <row r="4557" spans="1:10" x14ac:dyDescent="0.25">
      <c r="A4557">
        <v>380</v>
      </c>
      <c r="B4557" t="s">
        <v>386</v>
      </c>
      <c r="C4557" t="s">
        <v>1</v>
      </c>
      <c r="D4557">
        <v>144.52000000000001</v>
      </c>
      <c r="E4557">
        <v>3.4</v>
      </c>
      <c r="F4557">
        <v>558</v>
      </c>
      <c r="G4557">
        <v>5938</v>
      </c>
      <c r="H4557">
        <v>858159.76</v>
      </c>
      <c r="I4557" t="s">
        <v>1019</v>
      </c>
      <c r="J4557">
        <v>914</v>
      </c>
    </row>
    <row r="4558" spans="1:10" x14ac:dyDescent="0.25">
      <c r="A4558">
        <v>380</v>
      </c>
      <c r="B4558" t="s">
        <v>386</v>
      </c>
      <c r="C4558" t="s">
        <v>1</v>
      </c>
      <c r="D4558">
        <v>144.52000000000001</v>
      </c>
      <c r="E4558">
        <v>3.4</v>
      </c>
      <c r="F4558">
        <v>558</v>
      </c>
      <c r="G4558">
        <v>5938</v>
      </c>
      <c r="H4558">
        <v>858159.76</v>
      </c>
      <c r="I4558" t="s">
        <v>1018</v>
      </c>
      <c r="J4558">
        <v>512</v>
      </c>
    </row>
    <row r="4559" spans="1:10" x14ac:dyDescent="0.25">
      <c r="A4559">
        <v>380</v>
      </c>
      <c r="B4559" t="s">
        <v>386</v>
      </c>
      <c r="C4559" t="s">
        <v>1</v>
      </c>
      <c r="D4559">
        <v>144.52000000000001</v>
      </c>
      <c r="E4559">
        <v>3.4</v>
      </c>
      <c r="F4559">
        <v>558</v>
      </c>
      <c r="G4559">
        <v>5938</v>
      </c>
      <c r="H4559">
        <v>858159.76</v>
      </c>
      <c r="I4559" t="s">
        <v>1017</v>
      </c>
      <c r="J4559">
        <v>560</v>
      </c>
    </row>
    <row r="4560" spans="1:10" x14ac:dyDescent="0.25">
      <c r="A4560">
        <v>380</v>
      </c>
      <c r="B4560" t="s">
        <v>386</v>
      </c>
      <c r="C4560" t="s">
        <v>1</v>
      </c>
      <c r="D4560">
        <v>144.52000000000001</v>
      </c>
      <c r="E4560">
        <v>3.4</v>
      </c>
      <c r="F4560">
        <v>558</v>
      </c>
      <c r="G4560">
        <v>5938</v>
      </c>
      <c r="H4560">
        <v>858159.76</v>
      </c>
      <c r="I4560" t="s">
        <v>1016</v>
      </c>
      <c r="J4560">
        <v>401</v>
      </c>
    </row>
    <row r="4561" spans="1:10" x14ac:dyDescent="0.25">
      <c r="A4561">
        <v>380</v>
      </c>
      <c r="B4561" t="s">
        <v>386</v>
      </c>
      <c r="C4561" t="s">
        <v>1</v>
      </c>
      <c r="D4561">
        <v>144.52000000000001</v>
      </c>
      <c r="E4561">
        <v>3.4</v>
      </c>
      <c r="F4561">
        <v>558</v>
      </c>
      <c r="G4561">
        <v>5938</v>
      </c>
      <c r="H4561">
        <v>858159.76</v>
      </c>
      <c r="I4561" t="s">
        <v>1015</v>
      </c>
      <c r="J4561">
        <v>279</v>
      </c>
    </row>
    <row r="4562" spans="1:10" x14ac:dyDescent="0.25">
      <c r="A4562">
        <v>381</v>
      </c>
      <c r="B4562" t="s">
        <v>387</v>
      </c>
      <c r="C4562" t="s">
        <v>1</v>
      </c>
      <c r="D4562">
        <v>63.49</v>
      </c>
      <c r="E4562">
        <v>1.7</v>
      </c>
      <c r="F4562">
        <v>550</v>
      </c>
      <c r="G4562">
        <v>5374</v>
      </c>
      <c r="H4562">
        <v>341195.26</v>
      </c>
      <c r="I4562" t="s">
        <v>1013</v>
      </c>
      <c r="J4562">
        <v>500</v>
      </c>
    </row>
    <row r="4563" spans="1:10" x14ac:dyDescent="0.25">
      <c r="A4563">
        <v>381</v>
      </c>
      <c r="B4563" t="s">
        <v>387</v>
      </c>
      <c r="C4563" t="s">
        <v>1</v>
      </c>
      <c r="D4563">
        <v>63.49</v>
      </c>
      <c r="E4563">
        <v>1.7</v>
      </c>
      <c r="F4563">
        <v>550</v>
      </c>
      <c r="G4563">
        <v>5374</v>
      </c>
      <c r="H4563">
        <v>341195.26</v>
      </c>
      <c r="I4563" t="s">
        <v>1014</v>
      </c>
      <c r="J4563">
        <v>645</v>
      </c>
    </row>
    <row r="4564" spans="1:10" x14ac:dyDescent="0.25">
      <c r="A4564">
        <v>381</v>
      </c>
      <c r="B4564" t="s">
        <v>387</v>
      </c>
      <c r="C4564" t="s">
        <v>1</v>
      </c>
      <c r="D4564">
        <v>63.49</v>
      </c>
      <c r="E4564">
        <v>1.7</v>
      </c>
      <c r="F4564">
        <v>550</v>
      </c>
      <c r="G4564">
        <v>5374</v>
      </c>
      <c r="H4564">
        <v>341195.26</v>
      </c>
      <c r="I4564" t="s">
        <v>1024</v>
      </c>
      <c r="J4564">
        <v>366</v>
      </c>
    </row>
    <row r="4565" spans="1:10" x14ac:dyDescent="0.25">
      <c r="A4565">
        <v>381</v>
      </c>
      <c r="B4565" t="s">
        <v>387</v>
      </c>
      <c r="C4565" t="s">
        <v>1</v>
      </c>
      <c r="D4565">
        <v>63.49</v>
      </c>
      <c r="E4565">
        <v>1.7</v>
      </c>
      <c r="F4565">
        <v>550</v>
      </c>
      <c r="G4565">
        <v>5374</v>
      </c>
      <c r="H4565">
        <v>341195.26</v>
      </c>
      <c r="I4565" t="s">
        <v>1023</v>
      </c>
      <c r="J4565">
        <v>259</v>
      </c>
    </row>
    <row r="4566" spans="1:10" x14ac:dyDescent="0.25">
      <c r="A4566">
        <v>381</v>
      </c>
      <c r="B4566" t="s">
        <v>387</v>
      </c>
      <c r="C4566" t="s">
        <v>1</v>
      </c>
      <c r="D4566">
        <v>63.49</v>
      </c>
      <c r="E4566">
        <v>1.7</v>
      </c>
      <c r="F4566">
        <v>550</v>
      </c>
      <c r="G4566">
        <v>5374</v>
      </c>
      <c r="H4566">
        <v>341195.26</v>
      </c>
      <c r="I4566" t="s">
        <v>1022</v>
      </c>
      <c r="J4566">
        <v>972</v>
      </c>
    </row>
    <row r="4567" spans="1:10" x14ac:dyDescent="0.25">
      <c r="A4567">
        <v>381</v>
      </c>
      <c r="B4567" t="s">
        <v>387</v>
      </c>
      <c r="C4567" t="s">
        <v>1</v>
      </c>
      <c r="D4567">
        <v>63.49</v>
      </c>
      <c r="E4567">
        <v>1.7</v>
      </c>
      <c r="F4567">
        <v>550</v>
      </c>
      <c r="G4567">
        <v>5374</v>
      </c>
      <c r="H4567">
        <v>341195.26</v>
      </c>
      <c r="I4567" t="s">
        <v>1021</v>
      </c>
      <c r="J4567">
        <v>310</v>
      </c>
    </row>
    <row r="4568" spans="1:10" x14ac:dyDescent="0.25">
      <c r="A4568">
        <v>381</v>
      </c>
      <c r="B4568" t="s">
        <v>387</v>
      </c>
      <c r="C4568" t="s">
        <v>1</v>
      </c>
      <c r="D4568">
        <v>63.49</v>
      </c>
      <c r="E4568">
        <v>1.7</v>
      </c>
      <c r="F4568">
        <v>550</v>
      </c>
      <c r="G4568">
        <v>5374</v>
      </c>
      <c r="H4568">
        <v>341195.26</v>
      </c>
      <c r="I4568" t="s">
        <v>1020</v>
      </c>
      <c r="J4568">
        <v>573</v>
      </c>
    </row>
    <row r="4569" spans="1:10" x14ac:dyDescent="0.25">
      <c r="A4569">
        <v>381</v>
      </c>
      <c r="B4569" t="s">
        <v>387</v>
      </c>
      <c r="C4569" t="s">
        <v>1</v>
      </c>
      <c r="D4569">
        <v>63.49</v>
      </c>
      <c r="E4569">
        <v>1.7</v>
      </c>
      <c r="F4569">
        <v>550</v>
      </c>
      <c r="G4569">
        <v>5374</v>
      </c>
      <c r="H4569">
        <v>341195.26</v>
      </c>
      <c r="I4569" t="s">
        <v>1019</v>
      </c>
      <c r="J4569">
        <v>479</v>
      </c>
    </row>
    <row r="4570" spans="1:10" x14ac:dyDescent="0.25">
      <c r="A4570">
        <v>381</v>
      </c>
      <c r="B4570" t="s">
        <v>387</v>
      </c>
      <c r="C4570" t="s">
        <v>1</v>
      </c>
      <c r="D4570">
        <v>63.49</v>
      </c>
      <c r="E4570">
        <v>1.7</v>
      </c>
      <c r="F4570">
        <v>550</v>
      </c>
      <c r="G4570">
        <v>5374</v>
      </c>
      <c r="H4570">
        <v>341195.26</v>
      </c>
      <c r="I4570" t="s">
        <v>1018</v>
      </c>
      <c r="J4570">
        <v>132</v>
      </c>
    </row>
    <row r="4571" spans="1:10" x14ac:dyDescent="0.25">
      <c r="A4571">
        <v>381</v>
      </c>
      <c r="B4571" t="s">
        <v>387</v>
      </c>
      <c r="C4571" t="s">
        <v>1</v>
      </c>
      <c r="D4571">
        <v>63.49</v>
      </c>
      <c r="E4571">
        <v>1.7</v>
      </c>
      <c r="F4571">
        <v>550</v>
      </c>
      <c r="G4571">
        <v>5374</v>
      </c>
      <c r="H4571">
        <v>341195.26</v>
      </c>
      <c r="I4571" t="s">
        <v>1017</v>
      </c>
      <c r="J4571">
        <v>843</v>
      </c>
    </row>
    <row r="4572" spans="1:10" x14ac:dyDescent="0.25">
      <c r="A4572">
        <v>381</v>
      </c>
      <c r="B4572" t="s">
        <v>387</v>
      </c>
      <c r="C4572" t="s">
        <v>1</v>
      </c>
      <c r="D4572">
        <v>63.49</v>
      </c>
      <c r="E4572">
        <v>1.7</v>
      </c>
      <c r="F4572">
        <v>550</v>
      </c>
      <c r="G4572">
        <v>5374</v>
      </c>
      <c r="H4572">
        <v>341195.26</v>
      </c>
      <c r="I4572" t="s">
        <v>1016</v>
      </c>
      <c r="J4572">
        <v>224</v>
      </c>
    </row>
    <row r="4573" spans="1:10" x14ac:dyDescent="0.25">
      <c r="A4573">
        <v>381</v>
      </c>
      <c r="B4573" t="s">
        <v>387</v>
      </c>
      <c r="C4573" t="s">
        <v>1</v>
      </c>
      <c r="D4573">
        <v>63.49</v>
      </c>
      <c r="E4573">
        <v>1.7</v>
      </c>
      <c r="F4573">
        <v>550</v>
      </c>
      <c r="G4573">
        <v>5374</v>
      </c>
      <c r="H4573">
        <v>341195.26</v>
      </c>
      <c r="I4573" t="s">
        <v>1015</v>
      </c>
      <c r="J4573">
        <v>71</v>
      </c>
    </row>
    <row r="4574" spans="1:10" x14ac:dyDescent="0.25">
      <c r="A4574">
        <v>382</v>
      </c>
      <c r="B4574" t="s">
        <v>388</v>
      </c>
      <c r="C4574" t="s">
        <v>30</v>
      </c>
      <c r="D4574">
        <v>349.88</v>
      </c>
      <c r="E4574">
        <v>2.6</v>
      </c>
      <c r="F4574">
        <v>142</v>
      </c>
      <c r="G4574">
        <v>5468</v>
      </c>
      <c r="H4574">
        <v>1913143.84</v>
      </c>
      <c r="I4574" t="s">
        <v>1013</v>
      </c>
      <c r="J4574">
        <v>664</v>
      </c>
    </row>
    <row r="4575" spans="1:10" x14ac:dyDescent="0.25">
      <c r="A4575">
        <v>382</v>
      </c>
      <c r="B4575" t="s">
        <v>388</v>
      </c>
      <c r="C4575" t="s">
        <v>30</v>
      </c>
      <c r="D4575">
        <v>349.88</v>
      </c>
      <c r="E4575">
        <v>2.6</v>
      </c>
      <c r="F4575">
        <v>142</v>
      </c>
      <c r="G4575">
        <v>5468</v>
      </c>
      <c r="H4575">
        <v>1913143.84</v>
      </c>
      <c r="I4575" t="s">
        <v>1014</v>
      </c>
      <c r="J4575">
        <v>619</v>
      </c>
    </row>
    <row r="4576" spans="1:10" x14ac:dyDescent="0.25">
      <c r="A4576">
        <v>382</v>
      </c>
      <c r="B4576" t="s">
        <v>388</v>
      </c>
      <c r="C4576" t="s">
        <v>30</v>
      </c>
      <c r="D4576">
        <v>349.88</v>
      </c>
      <c r="E4576">
        <v>2.6</v>
      </c>
      <c r="F4576">
        <v>142</v>
      </c>
      <c r="G4576">
        <v>5468</v>
      </c>
      <c r="H4576">
        <v>1913143.84</v>
      </c>
      <c r="I4576" t="s">
        <v>1024</v>
      </c>
      <c r="J4576">
        <v>911</v>
      </c>
    </row>
    <row r="4577" spans="1:10" x14ac:dyDescent="0.25">
      <c r="A4577">
        <v>382</v>
      </c>
      <c r="B4577" t="s">
        <v>388</v>
      </c>
      <c r="C4577" t="s">
        <v>30</v>
      </c>
      <c r="D4577">
        <v>349.88</v>
      </c>
      <c r="E4577">
        <v>2.6</v>
      </c>
      <c r="F4577">
        <v>142</v>
      </c>
      <c r="G4577">
        <v>5468</v>
      </c>
      <c r="H4577">
        <v>1913143.84</v>
      </c>
      <c r="I4577" t="s">
        <v>1023</v>
      </c>
      <c r="J4577">
        <v>74</v>
      </c>
    </row>
    <row r="4578" spans="1:10" x14ac:dyDescent="0.25">
      <c r="A4578">
        <v>382</v>
      </c>
      <c r="B4578" t="s">
        <v>388</v>
      </c>
      <c r="C4578" t="s">
        <v>30</v>
      </c>
      <c r="D4578">
        <v>349.88</v>
      </c>
      <c r="E4578">
        <v>2.6</v>
      </c>
      <c r="F4578">
        <v>142</v>
      </c>
      <c r="G4578">
        <v>5468</v>
      </c>
      <c r="H4578">
        <v>1913143.84</v>
      </c>
      <c r="I4578" t="s">
        <v>1022</v>
      </c>
      <c r="J4578">
        <v>112</v>
      </c>
    </row>
    <row r="4579" spans="1:10" x14ac:dyDescent="0.25">
      <c r="A4579">
        <v>382</v>
      </c>
      <c r="B4579" t="s">
        <v>388</v>
      </c>
      <c r="C4579" t="s">
        <v>30</v>
      </c>
      <c r="D4579">
        <v>349.88</v>
      </c>
      <c r="E4579">
        <v>2.6</v>
      </c>
      <c r="F4579">
        <v>142</v>
      </c>
      <c r="G4579">
        <v>5468</v>
      </c>
      <c r="H4579">
        <v>1913143.84</v>
      </c>
      <c r="I4579" t="s">
        <v>1021</v>
      </c>
      <c r="J4579">
        <v>468</v>
      </c>
    </row>
    <row r="4580" spans="1:10" x14ac:dyDescent="0.25">
      <c r="A4580">
        <v>382</v>
      </c>
      <c r="B4580" t="s">
        <v>388</v>
      </c>
      <c r="C4580" t="s">
        <v>30</v>
      </c>
      <c r="D4580">
        <v>349.88</v>
      </c>
      <c r="E4580">
        <v>2.6</v>
      </c>
      <c r="F4580">
        <v>142</v>
      </c>
      <c r="G4580">
        <v>5468</v>
      </c>
      <c r="H4580">
        <v>1913143.84</v>
      </c>
      <c r="I4580" t="s">
        <v>1020</v>
      </c>
      <c r="J4580">
        <v>696</v>
      </c>
    </row>
    <row r="4581" spans="1:10" x14ac:dyDescent="0.25">
      <c r="A4581">
        <v>382</v>
      </c>
      <c r="B4581" t="s">
        <v>388</v>
      </c>
      <c r="C4581" t="s">
        <v>30</v>
      </c>
      <c r="D4581">
        <v>349.88</v>
      </c>
      <c r="E4581">
        <v>2.6</v>
      </c>
      <c r="F4581">
        <v>142</v>
      </c>
      <c r="G4581">
        <v>5468</v>
      </c>
      <c r="H4581">
        <v>1913143.84</v>
      </c>
      <c r="I4581" t="s">
        <v>1019</v>
      </c>
      <c r="J4581">
        <v>154</v>
      </c>
    </row>
    <row r="4582" spans="1:10" x14ac:dyDescent="0.25">
      <c r="A4582">
        <v>382</v>
      </c>
      <c r="B4582" t="s">
        <v>388</v>
      </c>
      <c r="C4582" t="s">
        <v>30</v>
      </c>
      <c r="D4582">
        <v>349.88</v>
      </c>
      <c r="E4582">
        <v>2.6</v>
      </c>
      <c r="F4582">
        <v>142</v>
      </c>
      <c r="G4582">
        <v>5468</v>
      </c>
      <c r="H4582">
        <v>1913143.84</v>
      </c>
      <c r="I4582" t="s">
        <v>1018</v>
      </c>
      <c r="J4582">
        <v>591</v>
      </c>
    </row>
    <row r="4583" spans="1:10" x14ac:dyDescent="0.25">
      <c r="A4583">
        <v>382</v>
      </c>
      <c r="B4583" t="s">
        <v>388</v>
      </c>
      <c r="C4583" t="s">
        <v>30</v>
      </c>
      <c r="D4583">
        <v>349.88</v>
      </c>
      <c r="E4583">
        <v>2.6</v>
      </c>
      <c r="F4583">
        <v>142</v>
      </c>
      <c r="G4583">
        <v>5468</v>
      </c>
      <c r="H4583">
        <v>1913143.84</v>
      </c>
      <c r="I4583" t="s">
        <v>1017</v>
      </c>
      <c r="J4583">
        <v>443</v>
      </c>
    </row>
    <row r="4584" spans="1:10" x14ac:dyDescent="0.25">
      <c r="A4584">
        <v>382</v>
      </c>
      <c r="B4584" t="s">
        <v>388</v>
      </c>
      <c r="C4584" t="s">
        <v>30</v>
      </c>
      <c r="D4584">
        <v>349.88</v>
      </c>
      <c r="E4584">
        <v>2.6</v>
      </c>
      <c r="F4584">
        <v>142</v>
      </c>
      <c r="G4584">
        <v>5468</v>
      </c>
      <c r="H4584">
        <v>1913143.84</v>
      </c>
      <c r="I4584" t="s">
        <v>1016</v>
      </c>
      <c r="J4584">
        <v>216</v>
      </c>
    </row>
    <row r="4585" spans="1:10" x14ac:dyDescent="0.25">
      <c r="A4585">
        <v>382</v>
      </c>
      <c r="B4585" t="s">
        <v>388</v>
      </c>
      <c r="C4585" t="s">
        <v>30</v>
      </c>
      <c r="D4585">
        <v>349.88</v>
      </c>
      <c r="E4585">
        <v>2.6</v>
      </c>
      <c r="F4585">
        <v>142</v>
      </c>
      <c r="G4585">
        <v>5468</v>
      </c>
      <c r="H4585">
        <v>1913143.84</v>
      </c>
      <c r="I4585" t="s">
        <v>1015</v>
      </c>
      <c r="J4585">
        <v>520</v>
      </c>
    </row>
    <row r="4586" spans="1:10" x14ac:dyDescent="0.25">
      <c r="A4586">
        <v>383</v>
      </c>
      <c r="B4586" t="s">
        <v>389</v>
      </c>
      <c r="C4586" t="s">
        <v>30</v>
      </c>
      <c r="D4586">
        <v>316.33</v>
      </c>
      <c r="E4586">
        <v>4.9000000000000004</v>
      </c>
      <c r="F4586">
        <v>612</v>
      </c>
      <c r="G4586">
        <v>4675</v>
      </c>
      <c r="H4586">
        <v>1478842.75</v>
      </c>
      <c r="I4586" t="s">
        <v>1013</v>
      </c>
      <c r="J4586">
        <v>32</v>
      </c>
    </row>
    <row r="4587" spans="1:10" x14ac:dyDescent="0.25">
      <c r="A4587">
        <v>383</v>
      </c>
      <c r="B4587" t="s">
        <v>389</v>
      </c>
      <c r="C4587" t="s">
        <v>30</v>
      </c>
      <c r="D4587">
        <v>316.33</v>
      </c>
      <c r="E4587">
        <v>4.9000000000000004</v>
      </c>
      <c r="F4587">
        <v>612</v>
      </c>
      <c r="G4587">
        <v>4675</v>
      </c>
      <c r="H4587">
        <v>1478842.75</v>
      </c>
      <c r="I4587" t="s">
        <v>1014</v>
      </c>
      <c r="J4587">
        <v>17</v>
      </c>
    </row>
    <row r="4588" spans="1:10" x14ac:dyDescent="0.25">
      <c r="A4588">
        <v>383</v>
      </c>
      <c r="B4588" t="s">
        <v>389</v>
      </c>
      <c r="C4588" t="s">
        <v>30</v>
      </c>
      <c r="D4588">
        <v>316.33</v>
      </c>
      <c r="E4588">
        <v>4.9000000000000004</v>
      </c>
      <c r="F4588">
        <v>612</v>
      </c>
      <c r="G4588">
        <v>4675</v>
      </c>
      <c r="H4588">
        <v>1478842.75</v>
      </c>
      <c r="I4588" t="s">
        <v>1024</v>
      </c>
      <c r="J4588">
        <v>183</v>
      </c>
    </row>
    <row r="4589" spans="1:10" x14ac:dyDescent="0.25">
      <c r="A4589">
        <v>383</v>
      </c>
      <c r="B4589" t="s">
        <v>389</v>
      </c>
      <c r="C4589" t="s">
        <v>30</v>
      </c>
      <c r="D4589">
        <v>316.33</v>
      </c>
      <c r="E4589">
        <v>4.9000000000000004</v>
      </c>
      <c r="F4589">
        <v>612</v>
      </c>
      <c r="G4589">
        <v>4675</v>
      </c>
      <c r="H4589">
        <v>1478842.75</v>
      </c>
      <c r="I4589" t="s">
        <v>1023</v>
      </c>
      <c r="J4589">
        <v>479</v>
      </c>
    </row>
    <row r="4590" spans="1:10" x14ac:dyDescent="0.25">
      <c r="A4590">
        <v>383</v>
      </c>
      <c r="B4590" t="s">
        <v>389</v>
      </c>
      <c r="C4590" t="s">
        <v>30</v>
      </c>
      <c r="D4590">
        <v>316.33</v>
      </c>
      <c r="E4590">
        <v>4.9000000000000004</v>
      </c>
      <c r="F4590">
        <v>612</v>
      </c>
      <c r="G4590">
        <v>4675</v>
      </c>
      <c r="H4590">
        <v>1478842.75</v>
      </c>
      <c r="I4590" t="s">
        <v>1022</v>
      </c>
      <c r="J4590">
        <v>228</v>
      </c>
    </row>
    <row r="4591" spans="1:10" x14ac:dyDescent="0.25">
      <c r="A4591">
        <v>383</v>
      </c>
      <c r="B4591" t="s">
        <v>389</v>
      </c>
      <c r="C4591" t="s">
        <v>30</v>
      </c>
      <c r="D4591">
        <v>316.33</v>
      </c>
      <c r="E4591">
        <v>4.9000000000000004</v>
      </c>
      <c r="F4591">
        <v>612</v>
      </c>
      <c r="G4591">
        <v>4675</v>
      </c>
      <c r="H4591">
        <v>1478842.75</v>
      </c>
      <c r="I4591" t="s">
        <v>1021</v>
      </c>
      <c r="J4591">
        <v>823</v>
      </c>
    </row>
    <row r="4592" spans="1:10" x14ac:dyDescent="0.25">
      <c r="A4592">
        <v>383</v>
      </c>
      <c r="B4592" t="s">
        <v>389</v>
      </c>
      <c r="C4592" t="s">
        <v>30</v>
      </c>
      <c r="D4592">
        <v>316.33</v>
      </c>
      <c r="E4592">
        <v>4.9000000000000004</v>
      </c>
      <c r="F4592">
        <v>612</v>
      </c>
      <c r="G4592">
        <v>4675</v>
      </c>
      <c r="H4592">
        <v>1478842.75</v>
      </c>
      <c r="I4592" t="s">
        <v>1020</v>
      </c>
      <c r="J4592">
        <v>28</v>
      </c>
    </row>
    <row r="4593" spans="1:10" x14ac:dyDescent="0.25">
      <c r="A4593">
        <v>383</v>
      </c>
      <c r="B4593" t="s">
        <v>389</v>
      </c>
      <c r="C4593" t="s">
        <v>30</v>
      </c>
      <c r="D4593">
        <v>316.33</v>
      </c>
      <c r="E4593">
        <v>4.9000000000000004</v>
      </c>
      <c r="F4593">
        <v>612</v>
      </c>
      <c r="G4593">
        <v>4675</v>
      </c>
      <c r="H4593">
        <v>1478842.75</v>
      </c>
      <c r="I4593" t="s">
        <v>1019</v>
      </c>
      <c r="J4593">
        <v>256</v>
      </c>
    </row>
    <row r="4594" spans="1:10" x14ac:dyDescent="0.25">
      <c r="A4594">
        <v>383</v>
      </c>
      <c r="B4594" t="s">
        <v>389</v>
      </c>
      <c r="C4594" t="s">
        <v>30</v>
      </c>
      <c r="D4594">
        <v>316.33</v>
      </c>
      <c r="E4594">
        <v>4.9000000000000004</v>
      </c>
      <c r="F4594">
        <v>612</v>
      </c>
      <c r="G4594">
        <v>4675</v>
      </c>
      <c r="H4594">
        <v>1478842.75</v>
      </c>
      <c r="I4594" t="s">
        <v>1018</v>
      </c>
      <c r="J4594">
        <v>782</v>
      </c>
    </row>
    <row r="4595" spans="1:10" x14ac:dyDescent="0.25">
      <c r="A4595">
        <v>383</v>
      </c>
      <c r="B4595" t="s">
        <v>389</v>
      </c>
      <c r="C4595" t="s">
        <v>30</v>
      </c>
      <c r="D4595">
        <v>316.33</v>
      </c>
      <c r="E4595">
        <v>4.9000000000000004</v>
      </c>
      <c r="F4595">
        <v>612</v>
      </c>
      <c r="G4595">
        <v>4675</v>
      </c>
      <c r="H4595">
        <v>1478842.75</v>
      </c>
      <c r="I4595" t="s">
        <v>1017</v>
      </c>
      <c r="J4595">
        <v>915</v>
      </c>
    </row>
    <row r="4596" spans="1:10" x14ac:dyDescent="0.25">
      <c r="A4596">
        <v>383</v>
      </c>
      <c r="B4596" t="s">
        <v>389</v>
      </c>
      <c r="C4596" t="s">
        <v>30</v>
      </c>
      <c r="D4596">
        <v>316.33</v>
      </c>
      <c r="E4596">
        <v>4.9000000000000004</v>
      </c>
      <c r="F4596">
        <v>612</v>
      </c>
      <c r="G4596">
        <v>4675</v>
      </c>
      <c r="H4596">
        <v>1478842.75</v>
      </c>
      <c r="I4596" t="s">
        <v>1016</v>
      </c>
      <c r="J4596">
        <v>567</v>
      </c>
    </row>
    <row r="4597" spans="1:10" x14ac:dyDescent="0.25">
      <c r="A4597">
        <v>383</v>
      </c>
      <c r="B4597" t="s">
        <v>389</v>
      </c>
      <c r="C4597" t="s">
        <v>30</v>
      </c>
      <c r="D4597">
        <v>316.33</v>
      </c>
      <c r="E4597">
        <v>4.9000000000000004</v>
      </c>
      <c r="F4597">
        <v>612</v>
      </c>
      <c r="G4597">
        <v>4675</v>
      </c>
      <c r="H4597">
        <v>1478842.75</v>
      </c>
      <c r="I4597" t="s">
        <v>1015</v>
      </c>
      <c r="J4597">
        <v>365</v>
      </c>
    </row>
    <row r="4598" spans="1:10" x14ac:dyDescent="0.25">
      <c r="A4598">
        <v>384</v>
      </c>
      <c r="B4598" t="s">
        <v>390</v>
      </c>
      <c r="C4598" t="s">
        <v>8</v>
      </c>
      <c r="D4598">
        <v>439.35</v>
      </c>
      <c r="E4598">
        <v>2</v>
      </c>
      <c r="F4598">
        <v>501</v>
      </c>
      <c r="G4598">
        <v>5700</v>
      </c>
      <c r="H4598">
        <v>2504295</v>
      </c>
      <c r="I4598" t="s">
        <v>1013</v>
      </c>
      <c r="J4598">
        <v>54</v>
      </c>
    </row>
    <row r="4599" spans="1:10" x14ac:dyDescent="0.25">
      <c r="A4599">
        <v>384</v>
      </c>
      <c r="B4599" t="s">
        <v>390</v>
      </c>
      <c r="C4599" t="s">
        <v>8</v>
      </c>
      <c r="D4599">
        <v>439.35</v>
      </c>
      <c r="E4599">
        <v>2</v>
      </c>
      <c r="F4599">
        <v>501</v>
      </c>
      <c r="G4599">
        <v>5700</v>
      </c>
      <c r="H4599">
        <v>2504295</v>
      </c>
      <c r="I4599" t="s">
        <v>1014</v>
      </c>
      <c r="J4599">
        <v>605</v>
      </c>
    </row>
    <row r="4600" spans="1:10" x14ac:dyDescent="0.25">
      <c r="A4600">
        <v>384</v>
      </c>
      <c r="B4600" t="s">
        <v>390</v>
      </c>
      <c r="C4600" t="s">
        <v>8</v>
      </c>
      <c r="D4600">
        <v>439.35</v>
      </c>
      <c r="E4600">
        <v>2</v>
      </c>
      <c r="F4600">
        <v>501</v>
      </c>
      <c r="G4600">
        <v>5700</v>
      </c>
      <c r="H4600">
        <v>2504295</v>
      </c>
      <c r="I4600" t="s">
        <v>1024</v>
      </c>
      <c r="J4600">
        <v>587</v>
      </c>
    </row>
    <row r="4601" spans="1:10" x14ac:dyDescent="0.25">
      <c r="A4601">
        <v>384</v>
      </c>
      <c r="B4601" t="s">
        <v>390</v>
      </c>
      <c r="C4601" t="s">
        <v>8</v>
      </c>
      <c r="D4601">
        <v>439.35</v>
      </c>
      <c r="E4601">
        <v>2</v>
      </c>
      <c r="F4601">
        <v>501</v>
      </c>
      <c r="G4601">
        <v>5700</v>
      </c>
      <c r="H4601">
        <v>2504295</v>
      </c>
      <c r="I4601" t="s">
        <v>1023</v>
      </c>
      <c r="J4601">
        <v>304</v>
      </c>
    </row>
    <row r="4602" spans="1:10" x14ac:dyDescent="0.25">
      <c r="A4602">
        <v>384</v>
      </c>
      <c r="B4602" t="s">
        <v>390</v>
      </c>
      <c r="C4602" t="s">
        <v>8</v>
      </c>
      <c r="D4602">
        <v>439.35</v>
      </c>
      <c r="E4602">
        <v>2</v>
      </c>
      <c r="F4602">
        <v>501</v>
      </c>
      <c r="G4602">
        <v>5700</v>
      </c>
      <c r="H4602">
        <v>2504295</v>
      </c>
      <c r="I4602" t="s">
        <v>1022</v>
      </c>
      <c r="J4602">
        <v>170</v>
      </c>
    </row>
    <row r="4603" spans="1:10" x14ac:dyDescent="0.25">
      <c r="A4603">
        <v>384</v>
      </c>
      <c r="B4603" t="s">
        <v>390</v>
      </c>
      <c r="C4603" t="s">
        <v>8</v>
      </c>
      <c r="D4603">
        <v>439.35</v>
      </c>
      <c r="E4603">
        <v>2</v>
      </c>
      <c r="F4603">
        <v>501</v>
      </c>
      <c r="G4603">
        <v>5700</v>
      </c>
      <c r="H4603">
        <v>2504295</v>
      </c>
      <c r="I4603" t="s">
        <v>1021</v>
      </c>
      <c r="J4603">
        <v>707</v>
      </c>
    </row>
    <row r="4604" spans="1:10" x14ac:dyDescent="0.25">
      <c r="A4604">
        <v>384</v>
      </c>
      <c r="B4604" t="s">
        <v>390</v>
      </c>
      <c r="C4604" t="s">
        <v>8</v>
      </c>
      <c r="D4604">
        <v>439.35</v>
      </c>
      <c r="E4604">
        <v>2</v>
      </c>
      <c r="F4604">
        <v>501</v>
      </c>
      <c r="G4604">
        <v>5700</v>
      </c>
      <c r="H4604">
        <v>2504295</v>
      </c>
      <c r="I4604" t="s">
        <v>1020</v>
      </c>
      <c r="J4604">
        <v>892</v>
      </c>
    </row>
    <row r="4605" spans="1:10" x14ac:dyDescent="0.25">
      <c r="A4605">
        <v>384</v>
      </c>
      <c r="B4605" t="s">
        <v>390</v>
      </c>
      <c r="C4605" t="s">
        <v>8</v>
      </c>
      <c r="D4605">
        <v>439.35</v>
      </c>
      <c r="E4605">
        <v>2</v>
      </c>
      <c r="F4605">
        <v>501</v>
      </c>
      <c r="G4605">
        <v>5700</v>
      </c>
      <c r="H4605">
        <v>2504295</v>
      </c>
      <c r="I4605" t="s">
        <v>1019</v>
      </c>
      <c r="J4605">
        <v>234</v>
      </c>
    </row>
    <row r="4606" spans="1:10" x14ac:dyDescent="0.25">
      <c r="A4606">
        <v>384</v>
      </c>
      <c r="B4606" t="s">
        <v>390</v>
      </c>
      <c r="C4606" t="s">
        <v>8</v>
      </c>
      <c r="D4606">
        <v>439.35</v>
      </c>
      <c r="E4606">
        <v>2</v>
      </c>
      <c r="F4606">
        <v>501</v>
      </c>
      <c r="G4606">
        <v>5700</v>
      </c>
      <c r="H4606">
        <v>2504295</v>
      </c>
      <c r="I4606" t="s">
        <v>1018</v>
      </c>
      <c r="J4606">
        <v>752</v>
      </c>
    </row>
    <row r="4607" spans="1:10" x14ac:dyDescent="0.25">
      <c r="A4607">
        <v>384</v>
      </c>
      <c r="B4607" t="s">
        <v>390</v>
      </c>
      <c r="C4607" t="s">
        <v>8</v>
      </c>
      <c r="D4607">
        <v>439.35</v>
      </c>
      <c r="E4607">
        <v>2</v>
      </c>
      <c r="F4607">
        <v>501</v>
      </c>
      <c r="G4607">
        <v>5700</v>
      </c>
      <c r="H4607">
        <v>2504295</v>
      </c>
      <c r="I4607" t="s">
        <v>1017</v>
      </c>
      <c r="J4607">
        <v>433</v>
      </c>
    </row>
    <row r="4608" spans="1:10" x14ac:dyDescent="0.25">
      <c r="A4608">
        <v>384</v>
      </c>
      <c r="B4608" t="s">
        <v>390</v>
      </c>
      <c r="C4608" t="s">
        <v>8</v>
      </c>
      <c r="D4608">
        <v>439.35</v>
      </c>
      <c r="E4608">
        <v>2</v>
      </c>
      <c r="F4608">
        <v>501</v>
      </c>
      <c r="G4608">
        <v>5700</v>
      </c>
      <c r="H4608">
        <v>2504295</v>
      </c>
      <c r="I4608" t="s">
        <v>1016</v>
      </c>
      <c r="J4608">
        <v>30</v>
      </c>
    </row>
    <row r="4609" spans="1:10" x14ac:dyDescent="0.25">
      <c r="A4609">
        <v>384</v>
      </c>
      <c r="B4609" t="s">
        <v>390</v>
      </c>
      <c r="C4609" t="s">
        <v>8</v>
      </c>
      <c r="D4609">
        <v>439.35</v>
      </c>
      <c r="E4609">
        <v>2</v>
      </c>
      <c r="F4609">
        <v>501</v>
      </c>
      <c r="G4609">
        <v>5700</v>
      </c>
      <c r="H4609">
        <v>2504295</v>
      </c>
      <c r="I4609" t="s">
        <v>1015</v>
      </c>
      <c r="J4609">
        <v>932</v>
      </c>
    </row>
    <row r="4610" spans="1:10" x14ac:dyDescent="0.25">
      <c r="A4610">
        <v>385</v>
      </c>
      <c r="B4610" t="s">
        <v>391</v>
      </c>
      <c r="C4610" t="s">
        <v>30</v>
      </c>
      <c r="D4610">
        <v>368.86</v>
      </c>
      <c r="E4610">
        <v>3.6</v>
      </c>
      <c r="F4610">
        <v>840</v>
      </c>
      <c r="G4610">
        <v>5816</v>
      </c>
      <c r="H4610">
        <v>2145289.7599999998</v>
      </c>
      <c r="I4610" t="s">
        <v>1013</v>
      </c>
      <c r="J4610">
        <v>953</v>
      </c>
    </row>
    <row r="4611" spans="1:10" x14ac:dyDescent="0.25">
      <c r="A4611">
        <v>385</v>
      </c>
      <c r="B4611" t="s">
        <v>391</v>
      </c>
      <c r="C4611" t="s">
        <v>30</v>
      </c>
      <c r="D4611">
        <v>368.86</v>
      </c>
      <c r="E4611">
        <v>3.6</v>
      </c>
      <c r="F4611">
        <v>840</v>
      </c>
      <c r="G4611">
        <v>5816</v>
      </c>
      <c r="H4611">
        <v>2145289.7599999998</v>
      </c>
      <c r="I4611" t="s">
        <v>1014</v>
      </c>
      <c r="J4611">
        <v>661</v>
      </c>
    </row>
    <row r="4612" spans="1:10" x14ac:dyDescent="0.25">
      <c r="A4612">
        <v>385</v>
      </c>
      <c r="B4612" t="s">
        <v>391</v>
      </c>
      <c r="C4612" t="s">
        <v>30</v>
      </c>
      <c r="D4612">
        <v>368.86</v>
      </c>
      <c r="E4612">
        <v>3.6</v>
      </c>
      <c r="F4612">
        <v>840</v>
      </c>
      <c r="G4612">
        <v>5816</v>
      </c>
      <c r="H4612">
        <v>2145289.7599999998</v>
      </c>
      <c r="I4612" t="s">
        <v>1024</v>
      </c>
      <c r="J4612">
        <v>286</v>
      </c>
    </row>
    <row r="4613" spans="1:10" x14ac:dyDescent="0.25">
      <c r="A4613">
        <v>385</v>
      </c>
      <c r="B4613" t="s">
        <v>391</v>
      </c>
      <c r="C4613" t="s">
        <v>30</v>
      </c>
      <c r="D4613">
        <v>368.86</v>
      </c>
      <c r="E4613">
        <v>3.6</v>
      </c>
      <c r="F4613">
        <v>840</v>
      </c>
      <c r="G4613">
        <v>5816</v>
      </c>
      <c r="H4613">
        <v>2145289.7599999998</v>
      </c>
      <c r="I4613" t="s">
        <v>1023</v>
      </c>
      <c r="J4613">
        <v>6</v>
      </c>
    </row>
    <row r="4614" spans="1:10" x14ac:dyDescent="0.25">
      <c r="A4614">
        <v>385</v>
      </c>
      <c r="B4614" t="s">
        <v>391</v>
      </c>
      <c r="C4614" t="s">
        <v>30</v>
      </c>
      <c r="D4614">
        <v>368.86</v>
      </c>
      <c r="E4614">
        <v>3.6</v>
      </c>
      <c r="F4614">
        <v>840</v>
      </c>
      <c r="G4614">
        <v>5816</v>
      </c>
      <c r="H4614">
        <v>2145289.7599999998</v>
      </c>
      <c r="I4614" t="s">
        <v>1022</v>
      </c>
      <c r="J4614">
        <v>294</v>
      </c>
    </row>
    <row r="4615" spans="1:10" x14ac:dyDescent="0.25">
      <c r="A4615">
        <v>385</v>
      </c>
      <c r="B4615" t="s">
        <v>391</v>
      </c>
      <c r="C4615" t="s">
        <v>30</v>
      </c>
      <c r="D4615">
        <v>368.86</v>
      </c>
      <c r="E4615">
        <v>3.6</v>
      </c>
      <c r="F4615">
        <v>840</v>
      </c>
      <c r="G4615">
        <v>5816</v>
      </c>
      <c r="H4615">
        <v>2145289.7599999998</v>
      </c>
      <c r="I4615" t="s">
        <v>1021</v>
      </c>
      <c r="J4615">
        <v>862</v>
      </c>
    </row>
    <row r="4616" spans="1:10" x14ac:dyDescent="0.25">
      <c r="A4616">
        <v>385</v>
      </c>
      <c r="B4616" t="s">
        <v>391</v>
      </c>
      <c r="C4616" t="s">
        <v>30</v>
      </c>
      <c r="D4616">
        <v>368.86</v>
      </c>
      <c r="E4616">
        <v>3.6</v>
      </c>
      <c r="F4616">
        <v>840</v>
      </c>
      <c r="G4616">
        <v>5816</v>
      </c>
      <c r="H4616">
        <v>2145289.7599999998</v>
      </c>
      <c r="I4616" t="s">
        <v>1020</v>
      </c>
      <c r="J4616">
        <v>113</v>
      </c>
    </row>
    <row r="4617" spans="1:10" x14ac:dyDescent="0.25">
      <c r="A4617">
        <v>385</v>
      </c>
      <c r="B4617" t="s">
        <v>391</v>
      </c>
      <c r="C4617" t="s">
        <v>30</v>
      </c>
      <c r="D4617">
        <v>368.86</v>
      </c>
      <c r="E4617">
        <v>3.6</v>
      </c>
      <c r="F4617">
        <v>840</v>
      </c>
      <c r="G4617">
        <v>5816</v>
      </c>
      <c r="H4617">
        <v>2145289.7599999998</v>
      </c>
      <c r="I4617" t="s">
        <v>1019</v>
      </c>
      <c r="J4617">
        <v>499</v>
      </c>
    </row>
    <row r="4618" spans="1:10" x14ac:dyDescent="0.25">
      <c r="A4618">
        <v>385</v>
      </c>
      <c r="B4618" t="s">
        <v>391</v>
      </c>
      <c r="C4618" t="s">
        <v>30</v>
      </c>
      <c r="D4618">
        <v>368.86</v>
      </c>
      <c r="E4618">
        <v>3.6</v>
      </c>
      <c r="F4618">
        <v>840</v>
      </c>
      <c r="G4618">
        <v>5816</v>
      </c>
      <c r="H4618">
        <v>2145289.7599999998</v>
      </c>
      <c r="I4618" t="s">
        <v>1018</v>
      </c>
      <c r="J4618">
        <v>539</v>
      </c>
    </row>
    <row r="4619" spans="1:10" x14ac:dyDescent="0.25">
      <c r="A4619">
        <v>385</v>
      </c>
      <c r="B4619" t="s">
        <v>391</v>
      </c>
      <c r="C4619" t="s">
        <v>30</v>
      </c>
      <c r="D4619">
        <v>368.86</v>
      </c>
      <c r="E4619">
        <v>3.6</v>
      </c>
      <c r="F4619">
        <v>840</v>
      </c>
      <c r="G4619">
        <v>5816</v>
      </c>
      <c r="H4619">
        <v>2145289.7599999998</v>
      </c>
      <c r="I4619" t="s">
        <v>1017</v>
      </c>
      <c r="J4619">
        <v>642</v>
      </c>
    </row>
    <row r="4620" spans="1:10" x14ac:dyDescent="0.25">
      <c r="A4620">
        <v>385</v>
      </c>
      <c r="B4620" t="s">
        <v>391</v>
      </c>
      <c r="C4620" t="s">
        <v>30</v>
      </c>
      <c r="D4620">
        <v>368.86</v>
      </c>
      <c r="E4620">
        <v>3.6</v>
      </c>
      <c r="F4620">
        <v>840</v>
      </c>
      <c r="G4620">
        <v>5816</v>
      </c>
      <c r="H4620">
        <v>2145289.7599999998</v>
      </c>
      <c r="I4620" t="s">
        <v>1016</v>
      </c>
      <c r="J4620">
        <v>868</v>
      </c>
    </row>
    <row r="4621" spans="1:10" x14ac:dyDescent="0.25">
      <c r="A4621">
        <v>385</v>
      </c>
      <c r="B4621" t="s">
        <v>391</v>
      </c>
      <c r="C4621" t="s">
        <v>30</v>
      </c>
      <c r="D4621">
        <v>368.86</v>
      </c>
      <c r="E4621">
        <v>3.6</v>
      </c>
      <c r="F4621">
        <v>840</v>
      </c>
      <c r="G4621">
        <v>5816</v>
      </c>
      <c r="H4621">
        <v>2145289.7599999998</v>
      </c>
      <c r="I4621" t="s">
        <v>1015</v>
      </c>
      <c r="J4621">
        <v>93</v>
      </c>
    </row>
    <row r="4622" spans="1:10" x14ac:dyDescent="0.25">
      <c r="A4622">
        <v>386</v>
      </c>
      <c r="B4622" t="s">
        <v>392</v>
      </c>
      <c r="C4622" t="s">
        <v>3</v>
      </c>
      <c r="D4622">
        <v>402.72</v>
      </c>
      <c r="E4622">
        <v>2.2999999999999998</v>
      </c>
      <c r="F4622">
        <v>702</v>
      </c>
      <c r="G4622">
        <v>4809</v>
      </c>
      <c r="H4622">
        <v>1936680.48</v>
      </c>
      <c r="I4622" t="s">
        <v>1013</v>
      </c>
      <c r="J4622">
        <v>518</v>
      </c>
    </row>
    <row r="4623" spans="1:10" x14ac:dyDescent="0.25">
      <c r="A4623">
        <v>386</v>
      </c>
      <c r="B4623" t="s">
        <v>392</v>
      </c>
      <c r="C4623" t="s">
        <v>3</v>
      </c>
      <c r="D4623">
        <v>402.72</v>
      </c>
      <c r="E4623">
        <v>2.2999999999999998</v>
      </c>
      <c r="F4623">
        <v>702</v>
      </c>
      <c r="G4623">
        <v>4809</v>
      </c>
      <c r="H4623">
        <v>1936680.48</v>
      </c>
      <c r="I4623" t="s">
        <v>1014</v>
      </c>
      <c r="J4623">
        <v>757</v>
      </c>
    </row>
    <row r="4624" spans="1:10" x14ac:dyDescent="0.25">
      <c r="A4624">
        <v>386</v>
      </c>
      <c r="B4624" t="s">
        <v>392</v>
      </c>
      <c r="C4624" t="s">
        <v>3</v>
      </c>
      <c r="D4624">
        <v>402.72</v>
      </c>
      <c r="E4624">
        <v>2.2999999999999998</v>
      </c>
      <c r="F4624">
        <v>702</v>
      </c>
      <c r="G4624">
        <v>4809</v>
      </c>
      <c r="H4624">
        <v>1936680.48</v>
      </c>
      <c r="I4624" t="s">
        <v>1024</v>
      </c>
      <c r="J4624">
        <v>471</v>
      </c>
    </row>
    <row r="4625" spans="1:10" x14ac:dyDescent="0.25">
      <c r="A4625">
        <v>386</v>
      </c>
      <c r="B4625" t="s">
        <v>392</v>
      </c>
      <c r="C4625" t="s">
        <v>3</v>
      </c>
      <c r="D4625">
        <v>402.72</v>
      </c>
      <c r="E4625">
        <v>2.2999999999999998</v>
      </c>
      <c r="F4625">
        <v>702</v>
      </c>
      <c r="G4625">
        <v>4809</v>
      </c>
      <c r="H4625">
        <v>1936680.48</v>
      </c>
      <c r="I4625" t="s">
        <v>1023</v>
      </c>
      <c r="J4625">
        <v>365</v>
      </c>
    </row>
    <row r="4626" spans="1:10" x14ac:dyDescent="0.25">
      <c r="A4626">
        <v>386</v>
      </c>
      <c r="B4626" t="s">
        <v>392</v>
      </c>
      <c r="C4626" t="s">
        <v>3</v>
      </c>
      <c r="D4626">
        <v>402.72</v>
      </c>
      <c r="E4626">
        <v>2.2999999999999998</v>
      </c>
      <c r="F4626">
        <v>702</v>
      </c>
      <c r="G4626">
        <v>4809</v>
      </c>
      <c r="H4626">
        <v>1936680.48</v>
      </c>
      <c r="I4626" t="s">
        <v>1022</v>
      </c>
      <c r="J4626">
        <v>188</v>
      </c>
    </row>
    <row r="4627" spans="1:10" x14ac:dyDescent="0.25">
      <c r="A4627">
        <v>386</v>
      </c>
      <c r="B4627" t="s">
        <v>392</v>
      </c>
      <c r="C4627" t="s">
        <v>3</v>
      </c>
      <c r="D4627">
        <v>402.72</v>
      </c>
      <c r="E4627">
        <v>2.2999999999999998</v>
      </c>
      <c r="F4627">
        <v>702</v>
      </c>
      <c r="G4627">
        <v>4809</v>
      </c>
      <c r="H4627">
        <v>1936680.48</v>
      </c>
      <c r="I4627" t="s">
        <v>1021</v>
      </c>
      <c r="J4627">
        <v>43</v>
      </c>
    </row>
    <row r="4628" spans="1:10" x14ac:dyDescent="0.25">
      <c r="A4628">
        <v>386</v>
      </c>
      <c r="B4628" t="s">
        <v>392</v>
      </c>
      <c r="C4628" t="s">
        <v>3</v>
      </c>
      <c r="D4628">
        <v>402.72</v>
      </c>
      <c r="E4628">
        <v>2.2999999999999998</v>
      </c>
      <c r="F4628">
        <v>702</v>
      </c>
      <c r="G4628">
        <v>4809</v>
      </c>
      <c r="H4628">
        <v>1936680.48</v>
      </c>
      <c r="I4628" t="s">
        <v>1020</v>
      </c>
      <c r="J4628">
        <v>461</v>
      </c>
    </row>
    <row r="4629" spans="1:10" x14ac:dyDescent="0.25">
      <c r="A4629">
        <v>386</v>
      </c>
      <c r="B4629" t="s">
        <v>392</v>
      </c>
      <c r="C4629" t="s">
        <v>3</v>
      </c>
      <c r="D4629">
        <v>402.72</v>
      </c>
      <c r="E4629">
        <v>2.2999999999999998</v>
      </c>
      <c r="F4629">
        <v>702</v>
      </c>
      <c r="G4629">
        <v>4809</v>
      </c>
      <c r="H4629">
        <v>1936680.48</v>
      </c>
      <c r="I4629" t="s">
        <v>1019</v>
      </c>
      <c r="J4629">
        <v>288</v>
      </c>
    </row>
    <row r="4630" spans="1:10" x14ac:dyDescent="0.25">
      <c r="A4630">
        <v>386</v>
      </c>
      <c r="B4630" t="s">
        <v>392</v>
      </c>
      <c r="C4630" t="s">
        <v>3</v>
      </c>
      <c r="D4630">
        <v>402.72</v>
      </c>
      <c r="E4630">
        <v>2.2999999999999998</v>
      </c>
      <c r="F4630">
        <v>702</v>
      </c>
      <c r="G4630">
        <v>4809</v>
      </c>
      <c r="H4630">
        <v>1936680.48</v>
      </c>
      <c r="I4630" t="s">
        <v>1018</v>
      </c>
      <c r="J4630">
        <v>734</v>
      </c>
    </row>
    <row r="4631" spans="1:10" x14ac:dyDescent="0.25">
      <c r="A4631">
        <v>386</v>
      </c>
      <c r="B4631" t="s">
        <v>392</v>
      </c>
      <c r="C4631" t="s">
        <v>3</v>
      </c>
      <c r="D4631">
        <v>402.72</v>
      </c>
      <c r="E4631">
        <v>2.2999999999999998</v>
      </c>
      <c r="F4631">
        <v>702</v>
      </c>
      <c r="G4631">
        <v>4809</v>
      </c>
      <c r="H4631">
        <v>1936680.48</v>
      </c>
      <c r="I4631" t="s">
        <v>1017</v>
      </c>
      <c r="J4631">
        <v>554</v>
      </c>
    </row>
    <row r="4632" spans="1:10" x14ac:dyDescent="0.25">
      <c r="A4632">
        <v>386</v>
      </c>
      <c r="B4632" t="s">
        <v>392</v>
      </c>
      <c r="C4632" t="s">
        <v>3</v>
      </c>
      <c r="D4632">
        <v>402.72</v>
      </c>
      <c r="E4632">
        <v>2.2999999999999998</v>
      </c>
      <c r="F4632">
        <v>702</v>
      </c>
      <c r="G4632">
        <v>4809</v>
      </c>
      <c r="H4632">
        <v>1936680.48</v>
      </c>
      <c r="I4632" t="s">
        <v>1016</v>
      </c>
      <c r="J4632">
        <v>58</v>
      </c>
    </row>
    <row r="4633" spans="1:10" x14ac:dyDescent="0.25">
      <c r="A4633">
        <v>386</v>
      </c>
      <c r="B4633" t="s">
        <v>392</v>
      </c>
      <c r="C4633" t="s">
        <v>3</v>
      </c>
      <c r="D4633">
        <v>402.72</v>
      </c>
      <c r="E4633">
        <v>2.2999999999999998</v>
      </c>
      <c r="F4633">
        <v>702</v>
      </c>
      <c r="G4633">
        <v>4809</v>
      </c>
      <c r="H4633">
        <v>1936680.48</v>
      </c>
      <c r="I4633" t="s">
        <v>1015</v>
      </c>
      <c r="J4633">
        <v>372</v>
      </c>
    </row>
    <row r="4634" spans="1:10" x14ac:dyDescent="0.25">
      <c r="A4634">
        <v>387</v>
      </c>
      <c r="B4634" t="s">
        <v>393</v>
      </c>
      <c r="C4634" t="s">
        <v>30</v>
      </c>
      <c r="D4634">
        <v>144.61000000000001</v>
      </c>
      <c r="E4634">
        <v>4.0999999999999996</v>
      </c>
      <c r="F4634">
        <v>547</v>
      </c>
      <c r="G4634">
        <v>6137</v>
      </c>
      <c r="H4634">
        <v>887471.57</v>
      </c>
      <c r="I4634" t="s">
        <v>1013</v>
      </c>
      <c r="J4634">
        <v>755</v>
      </c>
    </row>
    <row r="4635" spans="1:10" x14ac:dyDescent="0.25">
      <c r="A4635">
        <v>387</v>
      </c>
      <c r="B4635" t="s">
        <v>393</v>
      </c>
      <c r="C4635" t="s">
        <v>30</v>
      </c>
      <c r="D4635">
        <v>144.61000000000001</v>
      </c>
      <c r="E4635">
        <v>4.0999999999999996</v>
      </c>
      <c r="F4635">
        <v>547</v>
      </c>
      <c r="G4635">
        <v>6137</v>
      </c>
      <c r="H4635">
        <v>887471.57</v>
      </c>
      <c r="I4635" t="s">
        <v>1014</v>
      </c>
      <c r="J4635">
        <v>288</v>
      </c>
    </row>
    <row r="4636" spans="1:10" x14ac:dyDescent="0.25">
      <c r="A4636">
        <v>387</v>
      </c>
      <c r="B4636" t="s">
        <v>393</v>
      </c>
      <c r="C4636" t="s">
        <v>30</v>
      </c>
      <c r="D4636">
        <v>144.61000000000001</v>
      </c>
      <c r="E4636">
        <v>4.0999999999999996</v>
      </c>
      <c r="F4636">
        <v>547</v>
      </c>
      <c r="G4636">
        <v>6137</v>
      </c>
      <c r="H4636">
        <v>887471.57</v>
      </c>
      <c r="I4636" t="s">
        <v>1024</v>
      </c>
      <c r="J4636">
        <v>374</v>
      </c>
    </row>
    <row r="4637" spans="1:10" x14ac:dyDescent="0.25">
      <c r="A4637">
        <v>387</v>
      </c>
      <c r="B4637" t="s">
        <v>393</v>
      </c>
      <c r="C4637" t="s">
        <v>30</v>
      </c>
      <c r="D4637">
        <v>144.61000000000001</v>
      </c>
      <c r="E4637">
        <v>4.0999999999999996</v>
      </c>
      <c r="F4637">
        <v>547</v>
      </c>
      <c r="G4637">
        <v>6137</v>
      </c>
      <c r="H4637">
        <v>887471.57</v>
      </c>
      <c r="I4637" t="s">
        <v>1023</v>
      </c>
      <c r="J4637">
        <v>633</v>
      </c>
    </row>
    <row r="4638" spans="1:10" x14ac:dyDescent="0.25">
      <c r="A4638">
        <v>387</v>
      </c>
      <c r="B4638" t="s">
        <v>393</v>
      </c>
      <c r="C4638" t="s">
        <v>30</v>
      </c>
      <c r="D4638">
        <v>144.61000000000001</v>
      </c>
      <c r="E4638">
        <v>4.0999999999999996</v>
      </c>
      <c r="F4638">
        <v>547</v>
      </c>
      <c r="G4638">
        <v>6137</v>
      </c>
      <c r="H4638">
        <v>887471.57</v>
      </c>
      <c r="I4638" t="s">
        <v>1022</v>
      </c>
      <c r="J4638">
        <v>425</v>
      </c>
    </row>
    <row r="4639" spans="1:10" x14ac:dyDescent="0.25">
      <c r="A4639">
        <v>387</v>
      </c>
      <c r="B4639" t="s">
        <v>393</v>
      </c>
      <c r="C4639" t="s">
        <v>30</v>
      </c>
      <c r="D4639">
        <v>144.61000000000001</v>
      </c>
      <c r="E4639">
        <v>4.0999999999999996</v>
      </c>
      <c r="F4639">
        <v>547</v>
      </c>
      <c r="G4639">
        <v>6137</v>
      </c>
      <c r="H4639">
        <v>887471.57</v>
      </c>
      <c r="I4639" t="s">
        <v>1021</v>
      </c>
      <c r="J4639">
        <v>414</v>
      </c>
    </row>
    <row r="4640" spans="1:10" x14ac:dyDescent="0.25">
      <c r="A4640">
        <v>387</v>
      </c>
      <c r="B4640" t="s">
        <v>393</v>
      </c>
      <c r="C4640" t="s">
        <v>30</v>
      </c>
      <c r="D4640">
        <v>144.61000000000001</v>
      </c>
      <c r="E4640">
        <v>4.0999999999999996</v>
      </c>
      <c r="F4640">
        <v>547</v>
      </c>
      <c r="G4640">
        <v>6137</v>
      </c>
      <c r="H4640">
        <v>887471.57</v>
      </c>
      <c r="I4640" t="s">
        <v>1020</v>
      </c>
      <c r="J4640">
        <v>920</v>
      </c>
    </row>
    <row r="4641" spans="1:10" x14ac:dyDescent="0.25">
      <c r="A4641">
        <v>387</v>
      </c>
      <c r="B4641" t="s">
        <v>393</v>
      </c>
      <c r="C4641" t="s">
        <v>30</v>
      </c>
      <c r="D4641">
        <v>144.61000000000001</v>
      </c>
      <c r="E4641">
        <v>4.0999999999999996</v>
      </c>
      <c r="F4641">
        <v>547</v>
      </c>
      <c r="G4641">
        <v>6137</v>
      </c>
      <c r="H4641">
        <v>887471.57</v>
      </c>
      <c r="I4641" t="s">
        <v>1019</v>
      </c>
      <c r="J4641">
        <v>509</v>
      </c>
    </row>
    <row r="4642" spans="1:10" x14ac:dyDescent="0.25">
      <c r="A4642">
        <v>387</v>
      </c>
      <c r="B4642" t="s">
        <v>393</v>
      </c>
      <c r="C4642" t="s">
        <v>30</v>
      </c>
      <c r="D4642">
        <v>144.61000000000001</v>
      </c>
      <c r="E4642">
        <v>4.0999999999999996</v>
      </c>
      <c r="F4642">
        <v>547</v>
      </c>
      <c r="G4642">
        <v>6137</v>
      </c>
      <c r="H4642">
        <v>887471.57</v>
      </c>
      <c r="I4642" t="s">
        <v>1018</v>
      </c>
      <c r="J4642">
        <v>534</v>
      </c>
    </row>
    <row r="4643" spans="1:10" x14ac:dyDescent="0.25">
      <c r="A4643">
        <v>387</v>
      </c>
      <c r="B4643" t="s">
        <v>393</v>
      </c>
      <c r="C4643" t="s">
        <v>30</v>
      </c>
      <c r="D4643">
        <v>144.61000000000001</v>
      </c>
      <c r="E4643">
        <v>4.0999999999999996</v>
      </c>
      <c r="F4643">
        <v>547</v>
      </c>
      <c r="G4643">
        <v>6137</v>
      </c>
      <c r="H4643">
        <v>887471.57</v>
      </c>
      <c r="I4643" t="s">
        <v>1017</v>
      </c>
      <c r="J4643">
        <v>56</v>
      </c>
    </row>
    <row r="4644" spans="1:10" x14ac:dyDescent="0.25">
      <c r="A4644">
        <v>387</v>
      </c>
      <c r="B4644" t="s">
        <v>393</v>
      </c>
      <c r="C4644" t="s">
        <v>30</v>
      </c>
      <c r="D4644">
        <v>144.61000000000001</v>
      </c>
      <c r="E4644">
        <v>4.0999999999999996</v>
      </c>
      <c r="F4644">
        <v>547</v>
      </c>
      <c r="G4644">
        <v>6137</v>
      </c>
      <c r="H4644">
        <v>887471.57</v>
      </c>
      <c r="I4644" t="s">
        <v>1016</v>
      </c>
      <c r="J4644">
        <v>891</v>
      </c>
    </row>
    <row r="4645" spans="1:10" x14ac:dyDescent="0.25">
      <c r="A4645">
        <v>387</v>
      </c>
      <c r="B4645" t="s">
        <v>393</v>
      </c>
      <c r="C4645" t="s">
        <v>30</v>
      </c>
      <c r="D4645">
        <v>144.61000000000001</v>
      </c>
      <c r="E4645">
        <v>4.0999999999999996</v>
      </c>
      <c r="F4645">
        <v>547</v>
      </c>
      <c r="G4645">
        <v>6137</v>
      </c>
      <c r="H4645">
        <v>887471.57</v>
      </c>
      <c r="I4645" t="s">
        <v>1015</v>
      </c>
      <c r="J4645">
        <v>338</v>
      </c>
    </row>
    <row r="4646" spans="1:10" x14ac:dyDescent="0.25">
      <c r="A4646">
        <v>388</v>
      </c>
      <c r="B4646" t="s">
        <v>394</v>
      </c>
      <c r="C4646" t="s">
        <v>5</v>
      </c>
      <c r="D4646">
        <v>92.83</v>
      </c>
      <c r="E4646">
        <v>1.5</v>
      </c>
      <c r="F4646">
        <v>659</v>
      </c>
      <c r="G4646">
        <v>7167</v>
      </c>
      <c r="H4646">
        <v>665312.61</v>
      </c>
      <c r="I4646" t="s">
        <v>1013</v>
      </c>
      <c r="J4646">
        <v>824</v>
      </c>
    </row>
    <row r="4647" spans="1:10" x14ac:dyDescent="0.25">
      <c r="A4647">
        <v>388</v>
      </c>
      <c r="B4647" t="s">
        <v>394</v>
      </c>
      <c r="C4647" t="s">
        <v>5</v>
      </c>
      <c r="D4647">
        <v>92.83</v>
      </c>
      <c r="E4647">
        <v>1.5</v>
      </c>
      <c r="F4647">
        <v>659</v>
      </c>
      <c r="G4647">
        <v>7167</v>
      </c>
      <c r="H4647">
        <v>665312.61</v>
      </c>
      <c r="I4647" t="s">
        <v>1014</v>
      </c>
      <c r="J4647">
        <v>413</v>
      </c>
    </row>
    <row r="4648" spans="1:10" x14ac:dyDescent="0.25">
      <c r="A4648">
        <v>388</v>
      </c>
      <c r="B4648" t="s">
        <v>394</v>
      </c>
      <c r="C4648" t="s">
        <v>5</v>
      </c>
      <c r="D4648">
        <v>92.83</v>
      </c>
      <c r="E4648">
        <v>1.5</v>
      </c>
      <c r="F4648">
        <v>659</v>
      </c>
      <c r="G4648">
        <v>7167</v>
      </c>
      <c r="H4648">
        <v>665312.61</v>
      </c>
      <c r="I4648" t="s">
        <v>1024</v>
      </c>
      <c r="J4648">
        <v>653</v>
      </c>
    </row>
    <row r="4649" spans="1:10" x14ac:dyDescent="0.25">
      <c r="A4649">
        <v>388</v>
      </c>
      <c r="B4649" t="s">
        <v>394</v>
      </c>
      <c r="C4649" t="s">
        <v>5</v>
      </c>
      <c r="D4649">
        <v>92.83</v>
      </c>
      <c r="E4649">
        <v>1.5</v>
      </c>
      <c r="F4649">
        <v>659</v>
      </c>
      <c r="G4649">
        <v>7167</v>
      </c>
      <c r="H4649">
        <v>665312.61</v>
      </c>
      <c r="I4649" t="s">
        <v>1023</v>
      </c>
      <c r="J4649">
        <v>522</v>
      </c>
    </row>
    <row r="4650" spans="1:10" x14ac:dyDescent="0.25">
      <c r="A4650">
        <v>388</v>
      </c>
      <c r="B4650" t="s">
        <v>394</v>
      </c>
      <c r="C4650" t="s">
        <v>5</v>
      </c>
      <c r="D4650">
        <v>92.83</v>
      </c>
      <c r="E4650">
        <v>1.5</v>
      </c>
      <c r="F4650">
        <v>659</v>
      </c>
      <c r="G4650">
        <v>7167</v>
      </c>
      <c r="H4650">
        <v>665312.61</v>
      </c>
      <c r="I4650" t="s">
        <v>1022</v>
      </c>
      <c r="J4650">
        <v>976</v>
      </c>
    </row>
    <row r="4651" spans="1:10" x14ac:dyDescent="0.25">
      <c r="A4651">
        <v>388</v>
      </c>
      <c r="B4651" t="s">
        <v>394</v>
      </c>
      <c r="C4651" t="s">
        <v>5</v>
      </c>
      <c r="D4651">
        <v>92.83</v>
      </c>
      <c r="E4651">
        <v>1.5</v>
      </c>
      <c r="F4651">
        <v>659</v>
      </c>
      <c r="G4651">
        <v>7167</v>
      </c>
      <c r="H4651">
        <v>665312.61</v>
      </c>
      <c r="I4651" t="s">
        <v>1021</v>
      </c>
      <c r="J4651">
        <v>697</v>
      </c>
    </row>
    <row r="4652" spans="1:10" x14ac:dyDescent="0.25">
      <c r="A4652">
        <v>388</v>
      </c>
      <c r="B4652" t="s">
        <v>394</v>
      </c>
      <c r="C4652" t="s">
        <v>5</v>
      </c>
      <c r="D4652">
        <v>92.83</v>
      </c>
      <c r="E4652">
        <v>1.5</v>
      </c>
      <c r="F4652">
        <v>659</v>
      </c>
      <c r="G4652">
        <v>7167</v>
      </c>
      <c r="H4652">
        <v>665312.61</v>
      </c>
      <c r="I4652" t="s">
        <v>1020</v>
      </c>
      <c r="J4652">
        <v>142</v>
      </c>
    </row>
    <row r="4653" spans="1:10" x14ac:dyDescent="0.25">
      <c r="A4653">
        <v>388</v>
      </c>
      <c r="B4653" t="s">
        <v>394</v>
      </c>
      <c r="C4653" t="s">
        <v>5</v>
      </c>
      <c r="D4653">
        <v>92.83</v>
      </c>
      <c r="E4653">
        <v>1.5</v>
      </c>
      <c r="F4653">
        <v>659</v>
      </c>
      <c r="G4653">
        <v>7167</v>
      </c>
      <c r="H4653">
        <v>665312.61</v>
      </c>
      <c r="I4653" t="s">
        <v>1019</v>
      </c>
      <c r="J4653">
        <v>551</v>
      </c>
    </row>
    <row r="4654" spans="1:10" x14ac:dyDescent="0.25">
      <c r="A4654">
        <v>388</v>
      </c>
      <c r="B4654" t="s">
        <v>394</v>
      </c>
      <c r="C4654" t="s">
        <v>5</v>
      </c>
      <c r="D4654">
        <v>92.83</v>
      </c>
      <c r="E4654">
        <v>1.5</v>
      </c>
      <c r="F4654">
        <v>659</v>
      </c>
      <c r="G4654">
        <v>7167</v>
      </c>
      <c r="H4654">
        <v>665312.61</v>
      </c>
      <c r="I4654" t="s">
        <v>1018</v>
      </c>
      <c r="J4654">
        <v>495</v>
      </c>
    </row>
    <row r="4655" spans="1:10" x14ac:dyDescent="0.25">
      <c r="A4655">
        <v>388</v>
      </c>
      <c r="B4655" t="s">
        <v>394</v>
      </c>
      <c r="C4655" t="s">
        <v>5</v>
      </c>
      <c r="D4655">
        <v>92.83</v>
      </c>
      <c r="E4655">
        <v>1.5</v>
      </c>
      <c r="F4655">
        <v>659</v>
      </c>
      <c r="G4655">
        <v>7167</v>
      </c>
      <c r="H4655">
        <v>665312.61</v>
      </c>
      <c r="I4655" t="s">
        <v>1017</v>
      </c>
      <c r="J4655">
        <v>561</v>
      </c>
    </row>
    <row r="4656" spans="1:10" x14ac:dyDescent="0.25">
      <c r="A4656">
        <v>388</v>
      </c>
      <c r="B4656" t="s">
        <v>394</v>
      </c>
      <c r="C4656" t="s">
        <v>5</v>
      </c>
      <c r="D4656">
        <v>92.83</v>
      </c>
      <c r="E4656">
        <v>1.5</v>
      </c>
      <c r="F4656">
        <v>659</v>
      </c>
      <c r="G4656">
        <v>7167</v>
      </c>
      <c r="H4656">
        <v>665312.61</v>
      </c>
      <c r="I4656" t="s">
        <v>1016</v>
      </c>
      <c r="J4656">
        <v>897</v>
      </c>
    </row>
    <row r="4657" spans="1:10" x14ac:dyDescent="0.25">
      <c r="A4657">
        <v>388</v>
      </c>
      <c r="B4657" t="s">
        <v>394</v>
      </c>
      <c r="C4657" t="s">
        <v>5</v>
      </c>
      <c r="D4657">
        <v>92.83</v>
      </c>
      <c r="E4657">
        <v>1.5</v>
      </c>
      <c r="F4657">
        <v>659</v>
      </c>
      <c r="G4657">
        <v>7167</v>
      </c>
      <c r="H4657">
        <v>665312.61</v>
      </c>
      <c r="I4657" t="s">
        <v>1015</v>
      </c>
      <c r="J4657">
        <v>436</v>
      </c>
    </row>
    <row r="4658" spans="1:10" x14ac:dyDescent="0.25">
      <c r="A4658">
        <v>389</v>
      </c>
      <c r="B4658" t="s">
        <v>395</v>
      </c>
      <c r="C4658" t="s">
        <v>17</v>
      </c>
      <c r="D4658">
        <v>376.55</v>
      </c>
      <c r="E4658">
        <v>4.9000000000000004</v>
      </c>
      <c r="F4658">
        <v>542</v>
      </c>
      <c r="G4658">
        <v>6842</v>
      </c>
      <c r="H4658">
        <v>2576355.1</v>
      </c>
      <c r="I4658" t="s">
        <v>1013</v>
      </c>
      <c r="J4658">
        <v>637</v>
      </c>
    </row>
    <row r="4659" spans="1:10" x14ac:dyDescent="0.25">
      <c r="A4659">
        <v>389</v>
      </c>
      <c r="B4659" t="s">
        <v>395</v>
      </c>
      <c r="C4659" t="s">
        <v>17</v>
      </c>
      <c r="D4659">
        <v>376.55</v>
      </c>
      <c r="E4659">
        <v>4.9000000000000004</v>
      </c>
      <c r="F4659">
        <v>542</v>
      </c>
      <c r="G4659">
        <v>6842</v>
      </c>
      <c r="H4659">
        <v>2576355.1</v>
      </c>
      <c r="I4659" t="s">
        <v>1014</v>
      </c>
      <c r="J4659">
        <v>720</v>
      </c>
    </row>
    <row r="4660" spans="1:10" x14ac:dyDescent="0.25">
      <c r="A4660">
        <v>389</v>
      </c>
      <c r="B4660" t="s">
        <v>395</v>
      </c>
      <c r="C4660" t="s">
        <v>17</v>
      </c>
      <c r="D4660">
        <v>376.55</v>
      </c>
      <c r="E4660">
        <v>4.9000000000000004</v>
      </c>
      <c r="F4660">
        <v>542</v>
      </c>
      <c r="G4660">
        <v>6842</v>
      </c>
      <c r="H4660">
        <v>2576355.1</v>
      </c>
      <c r="I4660" t="s">
        <v>1024</v>
      </c>
      <c r="J4660">
        <v>748</v>
      </c>
    </row>
    <row r="4661" spans="1:10" x14ac:dyDescent="0.25">
      <c r="A4661">
        <v>389</v>
      </c>
      <c r="B4661" t="s">
        <v>395</v>
      </c>
      <c r="C4661" t="s">
        <v>17</v>
      </c>
      <c r="D4661">
        <v>376.55</v>
      </c>
      <c r="E4661">
        <v>4.9000000000000004</v>
      </c>
      <c r="F4661">
        <v>542</v>
      </c>
      <c r="G4661">
        <v>6842</v>
      </c>
      <c r="H4661">
        <v>2576355.1</v>
      </c>
      <c r="I4661" t="s">
        <v>1023</v>
      </c>
      <c r="J4661">
        <v>347</v>
      </c>
    </row>
    <row r="4662" spans="1:10" x14ac:dyDescent="0.25">
      <c r="A4662">
        <v>389</v>
      </c>
      <c r="B4662" t="s">
        <v>395</v>
      </c>
      <c r="C4662" t="s">
        <v>17</v>
      </c>
      <c r="D4662">
        <v>376.55</v>
      </c>
      <c r="E4662">
        <v>4.9000000000000004</v>
      </c>
      <c r="F4662">
        <v>542</v>
      </c>
      <c r="G4662">
        <v>6842</v>
      </c>
      <c r="H4662">
        <v>2576355.1</v>
      </c>
      <c r="I4662" t="s">
        <v>1022</v>
      </c>
      <c r="J4662">
        <v>78</v>
      </c>
    </row>
    <row r="4663" spans="1:10" x14ac:dyDescent="0.25">
      <c r="A4663">
        <v>389</v>
      </c>
      <c r="B4663" t="s">
        <v>395</v>
      </c>
      <c r="C4663" t="s">
        <v>17</v>
      </c>
      <c r="D4663">
        <v>376.55</v>
      </c>
      <c r="E4663">
        <v>4.9000000000000004</v>
      </c>
      <c r="F4663">
        <v>542</v>
      </c>
      <c r="G4663">
        <v>6842</v>
      </c>
      <c r="H4663">
        <v>2576355.1</v>
      </c>
      <c r="I4663" t="s">
        <v>1021</v>
      </c>
      <c r="J4663">
        <v>854</v>
      </c>
    </row>
    <row r="4664" spans="1:10" x14ac:dyDescent="0.25">
      <c r="A4664">
        <v>389</v>
      </c>
      <c r="B4664" t="s">
        <v>395</v>
      </c>
      <c r="C4664" t="s">
        <v>17</v>
      </c>
      <c r="D4664">
        <v>376.55</v>
      </c>
      <c r="E4664">
        <v>4.9000000000000004</v>
      </c>
      <c r="F4664">
        <v>542</v>
      </c>
      <c r="G4664">
        <v>6842</v>
      </c>
      <c r="H4664">
        <v>2576355.1</v>
      </c>
      <c r="I4664" t="s">
        <v>1020</v>
      </c>
      <c r="J4664">
        <v>389</v>
      </c>
    </row>
    <row r="4665" spans="1:10" x14ac:dyDescent="0.25">
      <c r="A4665">
        <v>389</v>
      </c>
      <c r="B4665" t="s">
        <v>395</v>
      </c>
      <c r="C4665" t="s">
        <v>17</v>
      </c>
      <c r="D4665">
        <v>376.55</v>
      </c>
      <c r="E4665">
        <v>4.9000000000000004</v>
      </c>
      <c r="F4665">
        <v>542</v>
      </c>
      <c r="G4665">
        <v>6842</v>
      </c>
      <c r="H4665">
        <v>2576355.1</v>
      </c>
      <c r="I4665" t="s">
        <v>1019</v>
      </c>
      <c r="J4665">
        <v>799</v>
      </c>
    </row>
    <row r="4666" spans="1:10" x14ac:dyDescent="0.25">
      <c r="A4666">
        <v>389</v>
      </c>
      <c r="B4666" t="s">
        <v>395</v>
      </c>
      <c r="C4666" t="s">
        <v>17</v>
      </c>
      <c r="D4666">
        <v>376.55</v>
      </c>
      <c r="E4666">
        <v>4.9000000000000004</v>
      </c>
      <c r="F4666">
        <v>542</v>
      </c>
      <c r="G4666">
        <v>6842</v>
      </c>
      <c r="H4666">
        <v>2576355.1</v>
      </c>
      <c r="I4666" t="s">
        <v>1018</v>
      </c>
      <c r="J4666">
        <v>620</v>
      </c>
    </row>
    <row r="4667" spans="1:10" x14ac:dyDescent="0.25">
      <c r="A4667">
        <v>389</v>
      </c>
      <c r="B4667" t="s">
        <v>395</v>
      </c>
      <c r="C4667" t="s">
        <v>17</v>
      </c>
      <c r="D4667">
        <v>376.55</v>
      </c>
      <c r="E4667">
        <v>4.9000000000000004</v>
      </c>
      <c r="F4667">
        <v>542</v>
      </c>
      <c r="G4667">
        <v>6842</v>
      </c>
      <c r="H4667">
        <v>2576355.1</v>
      </c>
      <c r="I4667" t="s">
        <v>1017</v>
      </c>
      <c r="J4667">
        <v>963</v>
      </c>
    </row>
    <row r="4668" spans="1:10" x14ac:dyDescent="0.25">
      <c r="A4668">
        <v>389</v>
      </c>
      <c r="B4668" t="s">
        <v>395</v>
      </c>
      <c r="C4668" t="s">
        <v>17</v>
      </c>
      <c r="D4668">
        <v>376.55</v>
      </c>
      <c r="E4668">
        <v>4.9000000000000004</v>
      </c>
      <c r="F4668">
        <v>542</v>
      </c>
      <c r="G4668">
        <v>6842</v>
      </c>
      <c r="H4668">
        <v>2576355.1</v>
      </c>
      <c r="I4668" t="s">
        <v>1016</v>
      </c>
      <c r="J4668">
        <v>352</v>
      </c>
    </row>
    <row r="4669" spans="1:10" x14ac:dyDescent="0.25">
      <c r="A4669">
        <v>389</v>
      </c>
      <c r="B4669" t="s">
        <v>395</v>
      </c>
      <c r="C4669" t="s">
        <v>17</v>
      </c>
      <c r="D4669">
        <v>376.55</v>
      </c>
      <c r="E4669">
        <v>4.9000000000000004</v>
      </c>
      <c r="F4669">
        <v>542</v>
      </c>
      <c r="G4669">
        <v>6842</v>
      </c>
      <c r="H4669">
        <v>2576355.1</v>
      </c>
      <c r="I4669" t="s">
        <v>1015</v>
      </c>
      <c r="J4669">
        <v>335</v>
      </c>
    </row>
    <row r="4670" spans="1:10" x14ac:dyDescent="0.25">
      <c r="A4670">
        <v>390</v>
      </c>
      <c r="B4670" t="s">
        <v>396</v>
      </c>
      <c r="C4670" t="s">
        <v>3</v>
      </c>
      <c r="D4670">
        <v>404.38</v>
      </c>
      <c r="E4670">
        <v>2.8</v>
      </c>
      <c r="F4670">
        <v>846</v>
      </c>
      <c r="G4670">
        <v>7053</v>
      </c>
      <c r="H4670">
        <v>2852092.14</v>
      </c>
      <c r="I4670" t="s">
        <v>1013</v>
      </c>
      <c r="J4670">
        <v>11</v>
      </c>
    </row>
    <row r="4671" spans="1:10" x14ac:dyDescent="0.25">
      <c r="A4671">
        <v>390</v>
      </c>
      <c r="B4671" t="s">
        <v>396</v>
      </c>
      <c r="C4671" t="s">
        <v>3</v>
      </c>
      <c r="D4671">
        <v>404.38</v>
      </c>
      <c r="E4671">
        <v>2.8</v>
      </c>
      <c r="F4671">
        <v>846</v>
      </c>
      <c r="G4671">
        <v>7053</v>
      </c>
      <c r="H4671">
        <v>2852092.14</v>
      </c>
      <c r="I4671" t="s">
        <v>1014</v>
      </c>
      <c r="J4671">
        <v>637</v>
      </c>
    </row>
    <row r="4672" spans="1:10" x14ac:dyDescent="0.25">
      <c r="A4672">
        <v>390</v>
      </c>
      <c r="B4672" t="s">
        <v>396</v>
      </c>
      <c r="C4672" t="s">
        <v>3</v>
      </c>
      <c r="D4672">
        <v>404.38</v>
      </c>
      <c r="E4672">
        <v>2.8</v>
      </c>
      <c r="F4672">
        <v>846</v>
      </c>
      <c r="G4672">
        <v>7053</v>
      </c>
      <c r="H4672">
        <v>2852092.14</v>
      </c>
      <c r="I4672" t="s">
        <v>1024</v>
      </c>
      <c r="J4672">
        <v>536</v>
      </c>
    </row>
    <row r="4673" spans="1:10" x14ac:dyDescent="0.25">
      <c r="A4673">
        <v>390</v>
      </c>
      <c r="B4673" t="s">
        <v>396</v>
      </c>
      <c r="C4673" t="s">
        <v>3</v>
      </c>
      <c r="D4673">
        <v>404.38</v>
      </c>
      <c r="E4673">
        <v>2.8</v>
      </c>
      <c r="F4673">
        <v>846</v>
      </c>
      <c r="G4673">
        <v>7053</v>
      </c>
      <c r="H4673">
        <v>2852092.14</v>
      </c>
      <c r="I4673" t="s">
        <v>1023</v>
      </c>
      <c r="J4673">
        <v>437</v>
      </c>
    </row>
    <row r="4674" spans="1:10" x14ac:dyDescent="0.25">
      <c r="A4674">
        <v>390</v>
      </c>
      <c r="B4674" t="s">
        <v>396</v>
      </c>
      <c r="C4674" t="s">
        <v>3</v>
      </c>
      <c r="D4674">
        <v>404.38</v>
      </c>
      <c r="E4674">
        <v>2.8</v>
      </c>
      <c r="F4674">
        <v>846</v>
      </c>
      <c r="G4674">
        <v>7053</v>
      </c>
      <c r="H4674">
        <v>2852092.14</v>
      </c>
      <c r="I4674" t="s">
        <v>1022</v>
      </c>
      <c r="J4674">
        <v>657</v>
      </c>
    </row>
    <row r="4675" spans="1:10" x14ac:dyDescent="0.25">
      <c r="A4675">
        <v>390</v>
      </c>
      <c r="B4675" t="s">
        <v>396</v>
      </c>
      <c r="C4675" t="s">
        <v>3</v>
      </c>
      <c r="D4675">
        <v>404.38</v>
      </c>
      <c r="E4675">
        <v>2.8</v>
      </c>
      <c r="F4675">
        <v>846</v>
      </c>
      <c r="G4675">
        <v>7053</v>
      </c>
      <c r="H4675">
        <v>2852092.14</v>
      </c>
      <c r="I4675" t="s">
        <v>1021</v>
      </c>
      <c r="J4675">
        <v>245</v>
      </c>
    </row>
    <row r="4676" spans="1:10" x14ac:dyDescent="0.25">
      <c r="A4676">
        <v>390</v>
      </c>
      <c r="B4676" t="s">
        <v>396</v>
      </c>
      <c r="C4676" t="s">
        <v>3</v>
      </c>
      <c r="D4676">
        <v>404.38</v>
      </c>
      <c r="E4676">
        <v>2.8</v>
      </c>
      <c r="F4676">
        <v>846</v>
      </c>
      <c r="G4676">
        <v>7053</v>
      </c>
      <c r="H4676">
        <v>2852092.14</v>
      </c>
      <c r="I4676" t="s">
        <v>1020</v>
      </c>
      <c r="J4676">
        <v>631</v>
      </c>
    </row>
    <row r="4677" spans="1:10" x14ac:dyDescent="0.25">
      <c r="A4677">
        <v>390</v>
      </c>
      <c r="B4677" t="s">
        <v>396</v>
      </c>
      <c r="C4677" t="s">
        <v>3</v>
      </c>
      <c r="D4677">
        <v>404.38</v>
      </c>
      <c r="E4677">
        <v>2.8</v>
      </c>
      <c r="F4677">
        <v>846</v>
      </c>
      <c r="G4677">
        <v>7053</v>
      </c>
      <c r="H4677">
        <v>2852092.14</v>
      </c>
      <c r="I4677" t="s">
        <v>1019</v>
      </c>
      <c r="J4677">
        <v>708</v>
      </c>
    </row>
    <row r="4678" spans="1:10" x14ac:dyDescent="0.25">
      <c r="A4678">
        <v>390</v>
      </c>
      <c r="B4678" t="s">
        <v>396</v>
      </c>
      <c r="C4678" t="s">
        <v>3</v>
      </c>
      <c r="D4678">
        <v>404.38</v>
      </c>
      <c r="E4678">
        <v>2.8</v>
      </c>
      <c r="F4678">
        <v>846</v>
      </c>
      <c r="G4678">
        <v>7053</v>
      </c>
      <c r="H4678">
        <v>2852092.14</v>
      </c>
      <c r="I4678" t="s">
        <v>1018</v>
      </c>
      <c r="J4678">
        <v>618</v>
      </c>
    </row>
    <row r="4679" spans="1:10" x14ac:dyDescent="0.25">
      <c r="A4679">
        <v>390</v>
      </c>
      <c r="B4679" t="s">
        <v>396</v>
      </c>
      <c r="C4679" t="s">
        <v>3</v>
      </c>
      <c r="D4679">
        <v>404.38</v>
      </c>
      <c r="E4679">
        <v>2.8</v>
      </c>
      <c r="F4679">
        <v>846</v>
      </c>
      <c r="G4679">
        <v>7053</v>
      </c>
      <c r="H4679">
        <v>2852092.14</v>
      </c>
      <c r="I4679" t="s">
        <v>1017</v>
      </c>
      <c r="J4679">
        <v>976</v>
      </c>
    </row>
    <row r="4680" spans="1:10" x14ac:dyDescent="0.25">
      <c r="A4680">
        <v>390</v>
      </c>
      <c r="B4680" t="s">
        <v>396</v>
      </c>
      <c r="C4680" t="s">
        <v>3</v>
      </c>
      <c r="D4680">
        <v>404.38</v>
      </c>
      <c r="E4680">
        <v>2.8</v>
      </c>
      <c r="F4680">
        <v>846</v>
      </c>
      <c r="G4680">
        <v>7053</v>
      </c>
      <c r="H4680">
        <v>2852092.14</v>
      </c>
      <c r="I4680" t="s">
        <v>1016</v>
      </c>
      <c r="J4680">
        <v>934</v>
      </c>
    </row>
    <row r="4681" spans="1:10" x14ac:dyDescent="0.25">
      <c r="A4681">
        <v>390</v>
      </c>
      <c r="B4681" t="s">
        <v>396</v>
      </c>
      <c r="C4681" t="s">
        <v>3</v>
      </c>
      <c r="D4681">
        <v>404.38</v>
      </c>
      <c r="E4681">
        <v>2.8</v>
      </c>
      <c r="F4681">
        <v>846</v>
      </c>
      <c r="G4681">
        <v>7053</v>
      </c>
      <c r="H4681">
        <v>2852092.14</v>
      </c>
      <c r="I4681" t="s">
        <v>1015</v>
      </c>
      <c r="J4681">
        <v>663</v>
      </c>
    </row>
    <row r="4682" spans="1:10" x14ac:dyDescent="0.25">
      <c r="A4682">
        <v>391</v>
      </c>
      <c r="B4682" t="s">
        <v>397</v>
      </c>
      <c r="C4682" t="s">
        <v>8</v>
      </c>
      <c r="D4682">
        <v>495.3</v>
      </c>
      <c r="E4682">
        <v>1.9</v>
      </c>
      <c r="F4682">
        <v>507</v>
      </c>
      <c r="G4682">
        <v>7370</v>
      </c>
      <c r="H4682">
        <v>3650361</v>
      </c>
      <c r="I4682" t="s">
        <v>1013</v>
      </c>
      <c r="J4682">
        <v>527</v>
      </c>
    </row>
    <row r="4683" spans="1:10" x14ac:dyDescent="0.25">
      <c r="A4683">
        <v>391</v>
      </c>
      <c r="B4683" t="s">
        <v>397</v>
      </c>
      <c r="C4683" t="s">
        <v>8</v>
      </c>
      <c r="D4683">
        <v>495.3</v>
      </c>
      <c r="E4683">
        <v>1.9</v>
      </c>
      <c r="F4683">
        <v>507</v>
      </c>
      <c r="G4683">
        <v>7370</v>
      </c>
      <c r="H4683">
        <v>3650361</v>
      </c>
      <c r="I4683" t="s">
        <v>1014</v>
      </c>
      <c r="J4683">
        <v>234</v>
      </c>
    </row>
    <row r="4684" spans="1:10" x14ac:dyDescent="0.25">
      <c r="A4684">
        <v>391</v>
      </c>
      <c r="B4684" t="s">
        <v>397</v>
      </c>
      <c r="C4684" t="s">
        <v>8</v>
      </c>
      <c r="D4684">
        <v>495.3</v>
      </c>
      <c r="E4684">
        <v>1.9</v>
      </c>
      <c r="F4684">
        <v>507</v>
      </c>
      <c r="G4684">
        <v>7370</v>
      </c>
      <c r="H4684">
        <v>3650361</v>
      </c>
      <c r="I4684" t="s">
        <v>1024</v>
      </c>
      <c r="J4684">
        <v>510</v>
      </c>
    </row>
    <row r="4685" spans="1:10" x14ac:dyDescent="0.25">
      <c r="A4685">
        <v>391</v>
      </c>
      <c r="B4685" t="s">
        <v>397</v>
      </c>
      <c r="C4685" t="s">
        <v>8</v>
      </c>
      <c r="D4685">
        <v>495.3</v>
      </c>
      <c r="E4685">
        <v>1.9</v>
      </c>
      <c r="F4685">
        <v>507</v>
      </c>
      <c r="G4685">
        <v>7370</v>
      </c>
      <c r="H4685">
        <v>3650361</v>
      </c>
      <c r="I4685" t="s">
        <v>1023</v>
      </c>
      <c r="J4685">
        <v>1000</v>
      </c>
    </row>
    <row r="4686" spans="1:10" x14ac:dyDescent="0.25">
      <c r="A4686">
        <v>391</v>
      </c>
      <c r="B4686" t="s">
        <v>397</v>
      </c>
      <c r="C4686" t="s">
        <v>8</v>
      </c>
      <c r="D4686">
        <v>495.3</v>
      </c>
      <c r="E4686">
        <v>1.9</v>
      </c>
      <c r="F4686">
        <v>507</v>
      </c>
      <c r="G4686">
        <v>7370</v>
      </c>
      <c r="H4686">
        <v>3650361</v>
      </c>
      <c r="I4686" t="s">
        <v>1022</v>
      </c>
      <c r="J4686">
        <v>918</v>
      </c>
    </row>
    <row r="4687" spans="1:10" x14ac:dyDescent="0.25">
      <c r="A4687">
        <v>391</v>
      </c>
      <c r="B4687" t="s">
        <v>397</v>
      </c>
      <c r="C4687" t="s">
        <v>8</v>
      </c>
      <c r="D4687">
        <v>495.3</v>
      </c>
      <c r="E4687">
        <v>1.9</v>
      </c>
      <c r="F4687">
        <v>507</v>
      </c>
      <c r="G4687">
        <v>7370</v>
      </c>
      <c r="H4687">
        <v>3650361</v>
      </c>
      <c r="I4687" t="s">
        <v>1021</v>
      </c>
      <c r="J4687">
        <v>948</v>
      </c>
    </row>
    <row r="4688" spans="1:10" x14ac:dyDescent="0.25">
      <c r="A4688">
        <v>391</v>
      </c>
      <c r="B4688" t="s">
        <v>397</v>
      </c>
      <c r="C4688" t="s">
        <v>8</v>
      </c>
      <c r="D4688">
        <v>495.3</v>
      </c>
      <c r="E4688">
        <v>1.9</v>
      </c>
      <c r="F4688">
        <v>507</v>
      </c>
      <c r="G4688">
        <v>7370</v>
      </c>
      <c r="H4688">
        <v>3650361</v>
      </c>
      <c r="I4688" t="s">
        <v>1020</v>
      </c>
      <c r="J4688">
        <v>681</v>
      </c>
    </row>
    <row r="4689" spans="1:10" x14ac:dyDescent="0.25">
      <c r="A4689">
        <v>391</v>
      </c>
      <c r="B4689" t="s">
        <v>397</v>
      </c>
      <c r="C4689" t="s">
        <v>8</v>
      </c>
      <c r="D4689">
        <v>495.3</v>
      </c>
      <c r="E4689">
        <v>1.9</v>
      </c>
      <c r="F4689">
        <v>507</v>
      </c>
      <c r="G4689">
        <v>7370</v>
      </c>
      <c r="H4689">
        <v>3650361</v>
      </c>
      <c r="I4689" t="s">
        <v>1019</v>
      </c>
      <c r="J4689">
        <v>784</v>
      </c>
    </row>
    <row r="4690" spans="1:10" x14ac:dyDescent="0.25">
      <c r="A4690">
        <v>391</v>
      </c>
      <c r="B4690" t="s">
        <v>397</v>
      </c>
      <c r="C4690" t="s">
        <v>8</v>
      </c>
      <c r="D4690">
        <v>495.3</v>
      </c>
      <c r="E4690">
        <v>1.9</v>
      </c>
      <c r="F4690">
        <v>507</v>
      </c>
      <c r="G4690">
        <v>7370</v>
      </c>
      <c r="H4690">
        <v>3650361</v>
      </c>
      <c r="I4690" t="s">
        <v>1018</v>
      </c>
      <c r="J4690">
        <v>656</v>
      </c>
    </row>
    <row r="4691" spans="1:10" x14ac:dyDescent="0.25">
      <c r="A4691">
        <v>391</v>
      </c>
      <c r="B4691" t="s">
        <v>397</v>
      </c>
      <c r="C4691" t="s">
        <v>8</v>
      </c>
      <c r="D4691">
        <v>495.3</v>
      </c>
      <c r="E4691">
        <v>1.9</v>
      </c>
      <c r="F4691">
        <v>507</v>
      </c>
      <c r="G4691">
        <v>7370</v>
      </c>
      <c r="H4691">
        <v>3650361</v>
      </c>
      <c r="I4691" t="s">
        <v>1017</v>
      </c>
      <c r="J4691">
        <v>177</v>
      </c>
    </row>
    <row r="4692" spans="1:10" x14ac:dyDescent="0.25">
      <c r="A4692">
        <v>391</v>
      </c>
      <c r="B4692" t="s">
        <v>397</v>
      </c>
      <c r="C4692" t="s">
        <v>8</v>
      </c>
      <c r="D4692">
        <v>495.3</v>
      </c>
      <c r="E4692">
        <v>1.9</v>
      </c>
      <c r="F4692">
        <v>507</v>
      </c>
      <c r="G4692">
        <v>7370</v>
      </c>
      <c r="H4692">
        <v>3650361</v>
      </c>
      <c r="I4692" t="s">
        <v>1016</v>
      </c>
      <c r="J4692">
        <v>444</v>
      </c>
    </row>
    <row r="4693" spans="1:10" x14ac:dyDescent="0.25">
      <c r="A4693">
        <v>391</v>
      </c>
      <c r="B4693" t="s">
        <v>397</v>
      </c>
      <c r="C4693" t="s">
        <v>8</v>
      </c>
      <c r="D4693">
        <v>495.3</v>
      </c>
      <c r="E4693">
        <v>1.9</v>
      </c>
      <c r="F4693">
        <v>507</v>
      </c>
      <c r="G4693">
        <v>7370</v>
      </c>
      <c r="H4693">
        <v>3650361</v>
      </c>
      <c r="I4693" t="s">
        <v>1015</v>
      </c>
      <c r="J4693">
        <v>491</v>
      </c>
    </row>
    <row r="4694" spans="1:10" x14ac:dyDescent="0.25">
      <c r="A4694">
        <v>392</v>
      </c>
      <c r="B4694" t="s">
        <v>398</v>
      </c>
      <c r="C4694" t="s">
        <v>5</v>
      </c>
      <c r="D4694">
        <v>209.25</v>
      </c>
      <c r="E4694">
        <v>1.3</v>
      </c>
      <c r="F4694">
        <v>596</v>
      </c>
      <c r="G4694">
        <v>5272</v>
      </c>
      <c r="H4694">
        <v>1103166</v>
      </c>
      <c r="I4694" t="s">
        <v>1013</v>
      </c>
      <c r="J4694">
        <v>719</v>
      </c>
    </row>
    <row r="4695" spans="1:10" x14ac:dyDescent="0.25">
      <c r="A4695">
        <v>392</v>
      </c>
      <c r="B4695" t="s">
        <v>398</v>
      </c>
      <c r="C4695" t="s">
        <v>5</v>
      </c>
      <c r="D4695">
        <v>209.25</v>
      </c>
      <c r="E4695">
        <v>1.3</v>
      </c>
      <c r="F4695">
        <v>596</v>
      </c>
      <c r="G4695">
        <v>5272</v>
      </c>
      <c r="H4695">
        <v>1103166</v>
      </c>
      <c r="I4695" t="s">
        <v>1014</v>
      </c>
      <c r="J4695">
        <v>415</v>
      </c>
    </row>
    <row r="4696" spans="1:10" x14ac:dyDescent="0.25">
      <c r="A4696">
        <v>392</v>
      </c>
      <c r="B4696" t="s">
        <v>398</v>
      </c>
      <c r="C4696" t="s">
        <v>5</v>
      </c>
      <c r="D4696">
        <v>209.25</v>
      </c>
      <c r="E4696">
        <v>1.3</v>
      </c>
      <c r="F4696">
        <v>596</v>
      </c>
      <c r="G4696">
        <v>5272</v>
      </c>
      <c r="H4696">
        <v>1103166</v>
      </c>
      <c r="I4696" t="s">
        <v>1024</v>
      </c>
      <c r="J4696">
        <v>801</v>
      </c>
    </row>
    <row r="4697" spans="1:10" x14ac:dyDescent="0.25">
      <c r="A4697">
        <v>392</v>
      </c>
      <c r="B4697" t="s">
        <v>398</v>
      </c>
      <c r="C4697" t="s">
        <v>5</v>
      </c>
      <c r="D4697">
        <v>209.25</v>
      </c>
      <c r="E4697">
        <v>1.3</v>
      </c>
      <c r="F4697">
        <v>596</v>
      </c>
      <c r="G4697">
        <v>5272</v>
      </c>
      <c r="H4697">
        <v>1103166</v>
      </c>
      <c r="I4697" t="s">
        <v>1023</v>
      </c>
      <c r="J4697">
        <v>214</v>
      </c>
    </row>
    <row r="4698" spans="1:10" x14ac:dyDescent="0.25">
      <c r="A4698">
        <v>392</v>
      </c>
      <c r="B4698" t="s">
        <v>398</v>
      </c>
      <c r="C4698" t="s">
        <v>5</v>
      </c>
      <c r="D4698">
        <v>209.25</v>
      </c>
      <c r="E4698">
        <v>1.3</v>
      </c>
      <c r="F4698">
        <v>596</v>
      </c>
      <c r="G4698">
        <v>5272</v>
      </c>
      <c r="H4698">
        <v>1103166</v>
      </c>
      <c r="I4698" t="s">
        <v>1022</v>
      </c>
      <c r="J4698">
        <v>181</v>
      </c>
    </row>
    <row r="4699" spans="1:10" x14ac:dyDescent="0.25">
      <c r="A4699">
        <v>392</v>
      </c>
      <c r="B4699" t="s">
        <v>398</v>
      </c>
      <c r="C4699" t="s">
        <v>5</v>
      </c>
      <c r="D4699">
        <v>209.25</v>
      </c>
      <c r="E4699">
        <v>1.3</v>
      </c>
      <c r="F4699">
        <v>596</v>
      </c>
      <c r="G4699">
        <v>5272</v>
      </c>
      <c r="H4699">
        <v>1103166</v>
      </c>
      <c r="I4699" t="s">
        <v>1021</v>
      </c>
      <c r="J4699">
        <v>83</v>
      </c>
    </row>
    <row r="4700" spans="1:10" x14ac:dyDescent="0.25">
      <c r="A4700">
        <v>392</v>
      </c>
      <c r="B4700" t="s">
        <v>398</v>
      </c>
      <c r="C4700" t="s">
        <v>5</v>
      </c>
      <c r="D4700">
        <v>209.25</v>
      </c>
      <c r="E4700">
        <v>1.3</v>
      </c>
      <c r="F4700">
        <v>596</v>
      </c>
      <c r="G4700">
        <v>5272</v>
      </c>
      <c r="H4700">
        <v>1103166</v>
      </c>
      <c r="I4700" t="s">
        <v>1020</v>
      </c>
      <c r="J4700">
        <v>156</v>
      </c>
    </row>
    <row r="4701" spans="1:10" x14ac:dyDescent="0.25">
      <c r="A4701">
        <v>392</v>
      </c>
      <c r="B4701" t="s">
        <v>398</v>
      </c>
      <c r="C4701" t="s">
        <v>5</v>
      </c>
      <c r="D4701">
        <v>209.25</v>
      </c>
      <c r="E4701">
        <v>1.3</v>
      </c>
      <c r="F4701">
        <v>596</v>
      </c>
      <c r="G4701">
        <v>5272</v>
      </c>
      <c r="H4701">
        <v>1103166</v>
      </c>
      <c r="I4701" t="s">
        <v>1019</v>
      </c>
      <c r="J4701">
        <v>893</v>
      </c>
    </row>
    <row r="4702" spans="1:10" x14ac:dyDescent="0.25">
      <c r="A4702">
        <v>392</v>
      </c>
      <c r="B4702" t="s">
        <v>398</v>
      </c>
      <c r="C4702" t="s">
        <v>5</v>
      </c>
      <c r="D4702">
        <v>209.25</v>
      </c>
      <c r="E4702">
        <v>1.3</v>
      </c>
      <c r="F4702">
        <v>596</v>
      </c>
      <c r="G4702">
        <v>5272</v>
      </c>
      <c r="H4702">
        <v>1103166</v>
      </c>
      <c r="I4702" t="s">
        <v>1018</v>
      </c>
      <c r="J4702">
        <v>368</v>
      </c>
    </row>
    <row r="4703" spans="1:10" x14ac:dyDescent="0.25">
      <c r="A4703">
        <v>392</v>
      </c>
      <c r="B4703" t="s">
        <v>398</v>
      </c>
      <c r="C4703" t="s">
        <v>5</v>
      </c>
      <c r="D4703">
        <v>209.25</v>
      </c>
      <c r="E4703">
        <v>1.3</v>
      </c>
      <c r="F4703">
        <v>596</v>
      </c>
      <c r="G4703">
        <v>5272</v>
      </c>
      <c r="H4703">
        <v>1103166</v>
      </c>
      <c r="I4703" t="s">
        <v>1017</v>
      </c>
      <c r="J4703">
        <v>292</v>
      </c>
    </row>
    <row r="4704" spans="1:10" x14ac:dyDescent="0.25">
      <c r="A4704">
        <v>392</v>
      </c>
      <c r="B4704" t="s">
        <v>398</v>
      </c>
      <c r="C4704" t="s">
        <v>5</v>
      </c>
      <c r="D4704">
        <v>209.25</v>
      </c>
      <c r="E4704">
        <v>1.3</v>
      </c>
      <c r="F4704">
        <v>596</v>
      </c>
      <c r="G4704">
        <v>5272</v>
      </c>
      <c r="H4704">
        <v>1103166</v>
      </c>
      <c r="I4704" t="s">
        <v>1016</v>
      </c>
      <c r="J4704">
        <v>234</v>
      </c>
    </row>
    <row r="4705" spans="1:10" x14ac:dyDescent="0.25">
      <c r="A4705">
        <v>392</v>
      </c>
      <c r="B4705" t="s">
        <v>398</v>
      </c>
      <c r="C4705" t="s">
        <v>5</v>
      </c>
      <c r="D4705">
        <v>209.25</v>
      </c>
      <c r="E4705">
        <v>1.3</v>
      </c>
      <c r="F4705">
        <v>596</v>
      </c>
      <c r="G4705">
        <v>5272</v>
      </c>
      <c r="H4705">
        <v>1103166</v>
      </c>
      <c r="I4705" t="s">
        <v>1015</v>
      </c>
      <c r="J4705">
        <v>916</v>
      </c>
    </row>
    <row r="4706" spans="1:10" x14ac:dyDescent="0.25">
      <c r="A4706">
        <v>393</v>
      </c>
      <c r="B4706" t="s">
        <v>399</v>
      </c>
      <c r="C4706" t="s">
        <v>5</v>
      </c>
      <c r="D4706">
        <v>189.15</v>
      </c>
      <c r="E4706">
        <v>1.7</v>
      </c>
      <c r="F4706">
        <v>881</v>
      </c>
      <c r="G4706">
        <v>6193</v>
      </c>
      <c r="H4706">
        <v>1171405.95</v>
      </c>
      <c r="I4706" t="s">
        <v>1013</v>
      </c>
      <c r="J4706">
        <v>554</v>
      </c>
    </row>
    <row r="4707" spans="1:10" x14ac:dyDescent="0.25">
      <c r="A4707">
        <v>393</v>
      </c>
      <c r="B4707" t="s">
        <v>399</v>
      </c>
      <c r="C4707" t="s">
        <v>5</v>
      </c>
      <c r="D4707">
        <v>189.15</v>
      </c>
      <c r="E4707">
        <v>1.7</v>
      </c>
      <c r="F4707">
        <v>881</v>
      </c>
      <c r="G4707">
        <v>6193</v>
      </c>
      <c r="H4707">
        <v>1171405.95</v>
      </c>
      <c r="I4707" t="s">
        <v>1014</v>
      </c>
      <c r="J4707">
        <v>937</v>
      </c>
    </row>
    <row r="4708" spans="1:10" x14ac:dyDescent="0.25">
      <c r="A4708">
        <v>393</v>
      </c>
      <c r="B4708" t="s">
        <v>399</v>
      </c>
      <c r="C4708" t="s">
        <v>5</v>
      </c>
      <c r="D4708">
        <v>189.15</v>
      </c>
      <c r="E4708">
        <v>1.7</v>
      </c>
      <c r="F4708">
        <v>881</v>
      </c>
      <c r="G4708">
        <v>6193</v>
      </c>
      <c r="H4708">
        <v>1171405.95</v>
      </c>
      <c r="I4708" t="s">
        <v>1024</v>
      </c>
      <c r="J4708">
        <v>578</v>
      </c>
    </row>
    <row r="4709" spans="1:10" x14ac:dyDescent="0.25">
      <c r="A4709">
        <v>393</v>
      </c>
      <c r="B4709" t="s">
        <v>399</v>
      </c>
      <c r="C4709" t="s">
        <v>5</v>
      </c>
      <c r="D4709">
        <v>189.15</v>
      </c>
      <c r="E4709">
        <v>1.7</v>
      </c>
      <c r="F4709">
        <v>881</v>
      </c>
      <c r="G4709">
        <v>6193</v>
      </c>
      <c r="H4709">
        <v>1171405.95</v>
      </c>
      <c r="I4709" t="s">
        <v>1023</v>
      </c>
      <c r="J4709">
        <v>428</v>
      </c>
    </row>
    <row r="4710" spans="1:10" x14ac:dyDescent="0.25">
      <c r="A4710">
        <v>393</v>
      </c>
      <c r="B4710" t="s">
        <v>399</v>
      </c>
      <c r="C4710" t="s">
        <v>5</v>
      </c>
      <c r="D4710">
        <v>189.15</v>
      </c>
      <c r="E4710">
        <v>1.7</v>
      </c>
      <c r="F4710">
        <v>881</v>
      </c>
      <c r="G4710">
        <v>6193</v>
      </c>
      <c r="H4710">
        <v>1171405.95</v>
      </c>
      <c r="I4710" t="s">
        <v>1022</v>
      </c>
      <c r="J4710">
        <v>498</v>
      </c>
    </row>
    <row r="4711" spans="1:10" x14ac:dyDescent="0.25">
      <c r="A4711">
        <v>393</v>
      </c>
      <c r="B4711" t="s">
        <v>399</v>
      </c>
      <c r="C4711" t="s">
        <v>5</v>
      </c>
      <c r="D4711">
        <v>189.15</v>
      </c>
      <c r="E4711">
        <v>1.7</v>
      </c>
      <c r="F4711">
        <v>881</v>
      </c>
      <c r="G4711">
        <v>6193</v>
      </c>
      <c r="H4711">
        <v>1171405.95</v>
      </c>
      <c r="I4711" t="s">
        <v>1021</v>
      </c>
      <c r="J4711">
        <v>206</v>
      </c>
    </row>
    <row r="4712" spans="1:10" x14ac:dyDescent="0.25">
      <c r="A4712">
        <v>393</v>
      </c>
      <c r="B4712" t="s">
        <v>399</v>
      </c>
      <c r="C4712" t="s">
        <v>5</v>
      </c>
      <c r="D4712">
        <v>189.15</v>
      </c>
      <c r="E4712">
        <v>1.7</v>
      </c>
      <c r="F4712">
        <v>881</v>
      </c>
      <c r="G4712">
        <v>6193</v>
      </c>
      <c r="H4712">
        <v>1171405.95</v>
      </c>
      <c r="I4712" t="s">
        <v>1020</v>
      </c>
      <c r="J4712">
        <v>334</v>
      </c>
    </row>
    <row r="4713" spans="1:10" x14ac:dyDescent="0.25">
      <c r="A4713">
        <v>393</v>
      </c>
      <c r="B4713" t="s">
        <v>399</v>
      </c>
      <c r="C4713" t="s">
        <v>5</v>
      </c>
      <c r="D4713">
        <v>189.15</v>
      </c>
      <c r="E4713">
        <v>1.7</v>
      </c>
      <c r="F4713">
        <v>881</v>
      </c>
      <c r="G4713">
        <v>6193</v>
      </c>
      <c r="H4713">
        <v>1171405.95</v>
      </c>
      <c r="I4713" t="s">
        <v>1019</v>
      </c>
      <c r="J4713">
        <v>775</v>
      </c>
    </row>
    <row r="4714" spans="1:10" x14ac:dyDescent="0.25">
      <c r="A4714">
        <v>393</v>
      </c>
      <c r="B4714" t="s">
        <v>399</v>
      </c>
      <c r="C4714" t="s">
        <v>5</v>
      </c>
      <c r="D4714">
        <v>189.15</v>
      </c>
      <c r="E4714">
        <v>1.7</v>
      </c>
      <c r="F4714">
        <v>881</v>
      </c>
      <c r="G4714">
        <v>6193</v>
      </c>
      <c r="H4714">
        <v>1171405.95</v>
      </c>
      <c r="I4714" t="s">
        <v>1018</v>
      </c>
      <c r="J4714">
        <v>865</v>
      </c>
    </row>
    <row r="4715" spans="1:10" x14ac:dyDescent="0.25">
      <c r="A4715">
        <v>393</v>
      </c>
      <c r="B4715" t="s">
        <v>399</v>
      </c>
      <c r="C4715" t="s">
        <v>5</v>
      </c>
      <c r="D4715">
        <v>189.15</v>
      </c>
      <c r="E4715">
        <v>1.7</v>
      </c>
      <c r="F4715">
        <v>881</v>
      </c>
      <c r="G4715">
        <v>6193</v>
      </c>
      <c r="H4715">
        <v>1171405.95</v>
      </c>
      <c r="I4715" t="s">
        <v>1017</v>
      </c>
      <c r="J4715">
        <v>45</v>
      </c>
    </row>
    <row r="4716" spans="1:10" x14ac:dyDescent="0.25">
      <c r="A4716">
        <v>393</v>
      </c>
      <c r="B4716" t="s">
        <v>399</v>
      </c>
      <c r="C4716" t="s">
        <v>5</v>
      </c>
      <c r="D4716">
        <v>189.15</v>
      </c>
      <c r="E4716">
        <v>1.7</v>
      </c>
      <c r="F4716">
        <v>881</v>
      </c>
      <c r="G4716">
        <v>6193</v>
      </c>
      <c r="H4716">
        <v>1171405.95</v>
      </c>
      <c r="I4716" t="s">
        <v>1016</v>
      </c>
      <c r="J4716">
        <v>106</v>
      </c>
    </row>
    <row r="4717" spans="1:10" x14ac:dyDescent="0.25">
      <c r="A4717">
        <v>393</v>
      </c>
      <c r="B4717" t="s">
        <v>399</v>
      </c>
      <c r="C4717" t="s">
        <v>5</v>
      </c>
      <c r="D4717">
        <v>189.15</v>
      </c>
      <c r="E4717">
        <v>1.7</v>
      </c>
      <c r="F4717">
        <v>881</v>
      </c>
      <c r="G4717">
        <v>6193</v>
      </c>
      <c r="H4717">
        <v>1171405.95</v>
      </c>
      <c r="I4717" t="s">
        <v>1015</v>
      </c>
      <c r="J4717">
        <v>867</v>
      </c>
    </row>
    <row r="4718" spans="1:10" x14ac:dyDescent="0.25">
      <c r="A4718">
        <v>394</v>
      </c>
      <c r="B4718" t="s">
        <v>400</v>
      </c>
      <c r="C4718" t="s">
        <v>17</v>
      </c>
      <c r="D4718">
        <v>389.32</v>
      </c>
      <c r="E4718">
        <v>3.1</v>
      </c>
      <c r="F4718">
        <v>281</v>
      </c>
      <c r="G4718">
        <v>5590</v>
      </c>
      <c r="H4718">
        <v>2176298.7999999998</v>
      </c>
      <c r="I4718" t="s">
        <v>1013</v>
      </c>
      <c r="J4718">
        <v>372</v>
      </c>
    </row>
    <row r="4719" spans="1:10" x14ac:dyDescent="0.25">
      <c r="A4719">
        <v>394</v>
      </c>
      <c r="B4719" t="s">
        <v>400</v>
      </c>
      <c r="C4719" t="s">
        <v>17</v>
      </c>
      <c r="D4719">
        <v>389.32</v>
      </c>
      <c r="E4719">
        <v>3.1</v>
      </c>
      <c r="F4719">
        <v>281</v>
      </c>
      <c r="G4719">
        <v>5590</v>
      </c>
      <c r="H4719">
        <v>2176298.7999999998</v>
      </c>
      <c r="I4719" t="s">
        <v>1014</v>
      </c>
      <c r="J4719">
        <v>498</v>
      </c>
    </row>
    <row r="4720" spans="1:10" x14ac:dyDescent="0.25">
      <c r="A4720">
        <v>394</v>
      </c>
      <c r="B4720" t="s">
        <v>400</v>
      </c>
      <c r="C4720" t="s">
        <v>17</v>
      </c>
      <c r="D4720">
        <v>389.32</v>
      </c>
      <c r="E4720">
        <v>3.1</v>
      </c>
      <c r="F4720">
        <v>281</v>
      </c>
      <c r="G4720">
        <v>5590</v>
      </c>
      <c r="H4720">
        <v>2176298.7999999998</v>
      </c>
      <c r="I4720" t="s">
        <v>1024</v>
      </c>
      <c r="J4720">
        <v>249</v>
      </c>
    </row>
    <row r="4721" spans="1:10" x14ac:dyDescent="0.25">
      <c r="A4721">
        <v>394</v>
      </c>
      <c r="B4721" t="s">
        <v>400</v>
      </c>
      <c r="C4721" t="s">
        <v>17</v>
      </c>
      <c r="D4721">
        <v>389.32</v>
      </c>
      <c r="E4721">
        <v>3.1</v>
      </c>
      <c r="F4721">
        <v>281</v>
      </c>
      <c r="G4721">
        <v>5590</v>
      </c>
      <c r="H4721">
        <v>2176298.7999999998</v>
      </c>
      <c r="I4721" t="s">
        <v>1023</v>
      </c>
      <c r="J4721">
        <v>790</v>
      </c>
    </row>
    <row r="4722" spans="1:10" x14ac:dyDescent="0.25">
      <c r="A4722">
        <v>394</v>
      </c>
      <c r="B4722" t="s">
        <v>400</v>
      </c>
      <c r="C4722" t="s">
        <v>17</v>
      </c>
      <c r="D4722">
        <v>389.32</v>
      </c>
      <c r="E4722">
        <v>3.1</v>
      </c>
      <c r="F4722">
        <v>281</v>
      </c>
      <c r="G4722">
        <v>5590</v>
      </c>
      <c r="H4722">
        <v>2176298.7999999998</v>
      </c>
      <c r="I4722" t="s">
        <v>1022</v>
      </c>
      <c r="J4722">
        <v>797</v>
      </c>
    </row>
    <row r="4723" spans="1:10" x14ac:dyDescent="0.25">
      <c r="A4723">
        <v>394</v>
      </c>
      <c r="B4723" t="s">
        <v>400</v>
      </c>
      <c r="C4723" t="s">
        <v>17</v>
      </c>
      <c r="D4723">
        <v>389.32</v>
      </c>
      <c r="E4723">
        <v>3.1</v>
      </c>
      <c r="F4723">
        <v>281</v>
      </c>
      <c r="G4723">
        <v>5590</v>
      </c>
      <c r="H4723">
        <v>2176298.7999999998</v>
      </c>
      <c r="I4723" t="s">
        <v>1021</v>
      </c>
      <c r="J4723">
        <v>150</v>
      </c>
    </row>
    <row r="4724" spans="1:10" x14ac:dyDescent="0.25">
      <c r="A4724">
        <v>394</v>
      </c>
      <c r="B4724" t="s">
        <v>400</v>
      </c>
      <c r="C4724" t="s">
        <v>17</v>
      </c>
      <c r="D4724">
        <v>389.32</v>
      </c>
      <c r="E4724">
        <v>3.1</v>
      </c>
      <c r="F4724">
        <v>281</v>
      </c>
      <c r="G4724">
        <v>5590</v>
      </c>
      <c r="H4724">
        <v>2176298.7999999998</v>
      </c>
      <c r="I4724" t="s">
        <v>1020</v>
      </c>
      <c r="J4724">
        <v>860</v>
      </c>
    </row>
    <row r="4725" spans="1:10" x14ac:dyDescent="0.25">
      <c r="A4725">
        <v>394</v>
      </c>
      <c r="B4725" t="s">
        <v>400</v>
      </c>
      <c r="C4725" t="s">
        <v>17</v>
      </c>
      <c r="D4725">
        <v>389.32</v>
      </c>
      <c r="E4725">
        <v>3.1</v>
      </c>
      <c r="F4725">
        <v>281</v>
      </c>
      <c r="G4725">
        <v>5590</v>
      </c>
      <c r="H4725">
        <v>2176298.7999999998</v>
      </c>
      <c r="I4725" t="s">
        <v>1019</v>
      </c>
      <c r="J4725">
        <v>568</v>
      </c>
    </row>
    <row r="4726" spans="1:10" x14ac:dyDescent="0.25">
      <c r="A4726">
        <v>394</v>
      </c>
      <c r="B4726" t="s">
        <v>400</v>
      </c>
      <c r="C4726" t="s">
        <v>17</v>
      </c>
      <c r="D4726">
        <v>389.32</v>
      </c>
      <c r="E4726">
        <v>3.1</v>
      </c>
      <c r="F4726">
        <v>281</v>
      </c>
      <c r="G4726">
        <v>5590</v>
      </c>
      <c r="H4726">
        <v>2176298.7999999998</v>
      </c>
      <c r="I4726" t="s">
        <v>1018</v>
      </c>
      <c r="J4726">
        <v>908</v>
      </c>
    </row>
    <row r="4727" spans="1:10" x14ac:dyDescent="0.25">
      <c r="A4727">
        <v>394</v>
      </c>
      <c r="B4727" t="s">
        <v>400</v>
      </c>
      <c r="C4727" t="s">
        <v>17</v>
      </c>
      <c r="D4727">
        <v>389.32</v>
      </c>
      <c r="E4727">
        <v>3.1</v>
      </c>
      <c r="F4727">
        <v>281</v>
      </c>
      <c r="G4727">
        <v>5590</v>
      </c>
      <c r="H4727">
        <v>2176298.7999999998</v>
      </c>
      <c r="I4727" t="s">
        <v>1017</v>
      </c>
      <c r="J4727">
        <v>169</v>
      </c>
    </row>
    <row r="4728" spans="1:10" x14ac:dyDescent="0.25">
      <c r="A4728">
        <v>394</v>
      </c>
      <c r="B4728" t="s">
        <v>400</v>
      </c>
      <c r="C4728" t="s">
        <v>17</v>
      </c>
      <c r="D4728">
        <v>389.32</v>
      </c>
      <c r="E4728">
        <v>3.1</v>
      </c>
      <c r="F4728">
        <v>281</v>
      </c>
      <c r="G4728">
        <v>5590</v>
      </c>
      <c r="H4728">
        <v>2176298.7999999998</v>
      </c>
      <c r="I4728" t="s">
        <v>1016</v>
      </c>
      <c r="J4728">
        <v>190</v>
      </c>
    </row>
    <row r="4729" spans="1:10" x14ac:dyDescent="0.25">
      <c r="A4729">
        <v>394</v>
      </c>
      <c r="B4729" t="s">
        <v>400</v>
      </c>
      <c r="C4729" t="s">
        <v>17</v>
      </c>
      <c r="D4729">
        <v>389.32</v>
      </c>
      <c r="E4729">
        <v>3.1</v>
      </c>
      <c r="F4729">
        <v>281</v>
      </c>
      <c r="G4729">
        <v>5590</v>
      </c>
      <c r="H4729">
        <v>2176298.7999999998</v>
      </c>
      <c r="I4729" t="s">
        <v>1015</v>
      </c>
      <c r="J4729">
        <v>39</v>
      </c>
    </row>
    <row r="4730" spans="1:10" x14ac:dyDescent="0.25">
      <c r="A4730">
        <v>395</v>
      </c>
      <c r="B4730" t="s">
        <v>401</v>
      </c>
      <c r="C4730" t="s">
        <v>1</v>
      </c>
      <c r="D4730">
        <v>173.7</v>
      </c>
      <c r="E4730">
        <v>2.2999999999999998</v>
      </c>
      <c r="F4730">
        <v>424</v>
      </c>
      <c r="G4730">
        <v>7384</v>
      </c>
      <c r="H4730">
        <v>1282600.8</v>
      </c>
      <c r="I4730" t="s">
        <v>1013</v>
      </c>
      <c r="J4730">
        <v>483</v>
      </c>
    </row>
    <row r="4731" spans="1:10" x14ac:dyDescent="0.25">
      <c r="A4731">
        <v>395</v>
      </c>
      <c r="B4731" t="s">
        <v>401</v>
      </c>
      <c r="C4731" t="s">
        <v>1</v>
      </c>
      <c r="D4731">
        <v>173.7</v>
      </c>
      <c r="E4731">
        <v>2.2999999999999998</v>
      </c>
      <c r="F4731">
        <v>424</v>
      </c>
      <c r="G4731">
        <v>7384</v>
      </c>
      <c r="H4731">
        <v>1282600.8</v>
      </c>
      <c r="I4731" t="s">
        <v>1014</v>
      </c>
      <c r="J4731">
        <v>973</v>
      </c>
    </row>
    <row r="4732" spans="1:10" x14ac:dyDescent="0.25">
      <c r="A4732">
        <v>395</v>
      </c>
      <c r="B4732" t="s">
        <v>401</v>
      </c>
      <c r="C4732" t="s">
        <v>1</v>
      </c>
      <c r="D4732">
        <v>173.7</v>
      </c>
      <c r="E4732">
        <v>2.2999999999999998</v>
      </c>
      <c r="F4732">
        <v>424</v>
      </c>
      <c r="G4732">
        <v>7384</v>
      </c>
      <c r="H4732">
        <v>1282600.8</v>
      </c>
      <c r="I4732" t="s">
        <v>1024</v>
      </c>
      <c r="J4732">
        <v>919</v>
      </c>
    </row>
    <row r="4733" spans="1:10" x14ac:dyDescent="0.25">
      <c r="A4733">
        <v>395</v>
      </c>
      <c r="B4733" t="s">
        <v>401</v>
      </c>
      <c r="C4733" t="s">
        <v>1</v>
      </c>
      <c r="D4733">
        <v>173.7</v>
      </c>
      <c r="E4733">
        <v>2.2999999999999998</v>
      </c>
      <c r="F4733">
        <v>424</v>
      </c>
      <c r="G4733">
        <v>7384</v>
      </c>
      <c r="H4733">
        <v>1282600.8</v>
      </c>
      <c r="I4733" t="s">
        <v>1023</v>
      </c>
      <c r="J4733">
        <v>497</v>
      </c>
    </row>
    <row r="4734" spans="1:10" x14ac:dyDescent="0.25">
      <c r="A4734">
        <v>395</v>
      </c>
      <c r="B4734" t="s">
        <v>401</v>
      </c>
      <c r="C4734" t="s">
        <v>1</v>
      </c>
      <c r="D4734">
        <v>173.7</v>
      </c>
      <c r="E4734">
        <v>2.2999999999999998</v>
      </c>
      <c r="F4734">
        <v>424</v>
      </c>
      <c r="G4734">
        <v>7384</v>
      </c>
      <c r="H4734">
        <v>1282600.8</v>
      </c>
      <c r="I4734" t="s">
        <v>1022</v>
      </c>
      <c r="J4734">
        <v>761</v>
      </c>
    </row>
    <row r="4735" spans="1:10" x14ac:dyDescent="0.25">
      <c r="A4735">
        <v>395</v>
      </c>
      <c r="B4735" t="s">
        <v>401</v>
      </c>
      <c r="C4735" t="s">
        <v>1</v>
      </c>
      <c r="D4735">
        <v>173.7</v>
      </c>
      <c r="E4735">
        <v>2.2999999999999998</v>
      </c>
      <c r="F4735">
        <v>424</v>
      </c>
      <c r="G4735">
        <v>7384</v>
      </c>
      <c r="H4735">
        <v>1282600.8</v>
      </c>
      <c r="I4735" t="s">
        <v>1021</v>
      </c>
      <c r="J4735">
        <v>667</v>
      </c>
    </row>
    <row r="4736" spans="1:10" x14ac:dyDescent="0.25">
      <c r="A4736">
        <v>395</v>
      </c>
      <c r="B4736" t="s">
        <v>401</v>
      </c>
      <c r="C4736" t="s">
        <v>1</v>
      </c>
      <c r="D4736">
        <v>173.7</v>
      </c>
      <c r="E4736">
        <v>2.2999999999999998</v>
      </c>
      <c r="F4736">
        <v>424</v>
      </c>
      <c r="G4736">
        <v>7384</v>
      </c>
      <c r="H4736">
        <v>1282600.8</v>
      </c>
      <c r="I4736" t="s">
        <v>1020</v>
      </c>
      <c r="J4736">
        <v>259</v>
      </c>
    </row>
    <row r="4737" spans="1:10" x14ac:dyDescent="0.25">
      <c r="A4737">
        <v>395</v>
      </c>
      <c r="B4737" t="s">
        <v>401</v>
      </c>
      <c r="C4737" t="s">
        <v>1</v>
      </c>
      <c r="D4737">
        <v>173.7</v>
      </c>
      <c r="E4737">
        <v>2.2999999999999998</v>
      </c>
      <c r="F4737">
        <v>424</v>
      </c>
      <c r="G4737">
        <v>7384</v>
      </c>
      <c r="H4737">
        <v>1282600.8</v>
      </c>
      <c r="I4737" t="s">
        <v>1019</v>
      </c>
      <c r="J4737">
        <v>297</v>
      </c>
    </row>
    <row r="4738" spans="1:10" x14ac:dyDescent="0.25">
      <c r="A4738">
        <v>395</v>
      </c>
      <c r="B4738" t="s">
        <v>401</v>
      </c>
      <c r="C4738" t="s">
        <v>1</v>
      </c>
      <c r="D4738">
        <v>173.7</v>
      </c>
      <c r="E4738">
        <v>2.2999999999999998</v>
      </c>
      <c r="F4738">
        <v>424</v>
      </c>
      <c r="G4738">
        <v>7384</v>
      </c>
      <c r="H4738">
        <v>1282600.8</v>
      </c>
      <c r="I4738" t="s">
        <v>1018</v>
      </c>
      <c r="J4738">
        <v>909</v>
      </c>
    </row>
    <row r="4739" spans="1:10" x14ac:dyDescent="0.25">
      <c r="A4739">
        <v>395</v>
      </c>
      <c r="B4739" t="s">
        <v>401</v>
      </c>
      <c r="C4739" t="s">
        <v>1</v>
      </c>
      <c r="D4739">
        <v>173.7</v>
      </c>
      <c r="E4739">
        <v>2.2999999999999998</v>
      </c>
      <c r="F4739">
        <v>424</v>
      </c>
      <c r="G4739">
        <v>7384</v>
      </c>
      <c r="H4739">
        <v>1282600.8</v>
      </c>
      <c r="I4739" t="s">
        <v>1017</v>
      </c>
      <c r="J4739">
        <v>270</v>
      </c>
    </row>
    <row r="4740" spans="1:10" x14ac:dyDescent="0.25">
      <c r="A4740">
        <v>395</v>
      </c>
      <c r="B4740" t="s">
        <v>401</v>
      </c>
      <c r="C4740" t="s">
        <v>1</v>
      </c>
      <c r="D4740">
        <v>173.7</v>
      </c>
      <c r="E4740">
        <v>2.2999999999999998</v>
      </c>
      <c r="F4740">
        <v>424</v>
      </c>
      <c r="G4740">
        <v>7384</v>
      </c>
      <c r="H4740">
        <v>1282600.8</v>
      </c>
      <c r="I4740" t="s">
        <v>1016</v>
      </c>
      <c r="J4740">
        <v>991</v>
      </c>
    </row>
    <row r="4741" spans="1:10" x14ac:dyDescent="0.25">
      <c r="A4741">
        <v>395</v>
      </c>
      <c r="B4741" t="s">
        <v>401</v>
      </c>
      <c r="C4741" t="s">
        <v>1</v>
      </c>
      <c r="D4741">
        <v>173.7</v>
      </c>
      <c r="E4741">
        <v>2.2999999999999998</v>
      </c>
      <c r="F4741">
        <v>424</v>
      </c>
      <c r="G4741">
        <v>7384</v>
      </c>
      <c r="H4741">
        <v>1282600.8</v>
      </c>
      <c r="I4741" t="s">
        <v>1015</v>
      </c>
      <c r="J4741">
        <v>358</v>
      </c>
    </row>
    <row r="4742" spans="1:10" x14ac:dyDescent="0.25">
      <c r="A4742">
        <v>396</v>
      </c>
      <c r="B4742" t="s">
        <v>402</v>
      </c>
      <c r="C4742" t="s">
        <v>3</v>
      </c>
      <c r="D4742">
        <v>465.72</v>
      </c>
      <c r="E4742">
        <v>4.3</v>
      </c>
      <c r="F4742">
        <v>856</v>
      </c>
      <c r="G4742">
        <v>6903</v>
      </c>
      <c r="H4742">
        <v>3214865.16</v>
      </c>
      <c r="I4742" t="s">
        <v>1013</v>
      </c>
      <c r="J4742">
        <v>972</v>
      </c>
    </row>
    <row r="4743" spans="1:10" x14ac:dyDescent="0.25">
      <c r="A4743">
        <v>396</v>
      </c>
      <c r="B4743" t="s">
        <v>402</v>
      </c>
      <c r="C4743" t="s">
        <v>3</v>
      </c>
      <c r="D4743">
        <v>465.72</v>
      </c>
      <c r="E4743">
        <v>4.3</v>
      </c>
      <c r="F4743">
        <v>856</v>
      </c>
      <c r="G4743">
        <v>6903</v>
      </c>
      <c r="H4743">
        <v>3214865.16</v>
      </c>
      <c r="I4743" t="s">
        <v>1014</v>
      </c>
      <c r="J4743">
        <v>633</v>
      </c>
    </row>
    <row r="4744" spans="1:10" x14ac:dyDescent="0.25">
      <c r="A4744">
        <v>396</v>
      </c>
      <c r="B4744" t="s">
        <v>402</v>
      </c>
      <c r="C4744" t="s">
        <v>3</v>
      </c>
      <c r="D4744">
        <v>465.72</v>
      </c>
      <c r="E4744">
        <v>4.3</v>
      </c>
      <c r="F4744">
        <v>856</v>
      </c>
      <c r="G4744">
        <v>6903</v>
      </c>
      <c r="H4744">
        <v>3214865.16</v>
      </c>
      <c r="I4744" t="s">
        <v>1024</v>
      </c>
      <c r="J4744">
        <v>509</v>
      </c>
    </row>
    <row r="4745" spans="1:10" x14ac:dyDescent="0.25">
      <c r="A4745">
        <v>396</v>
      </c>
      <c r="B4745" t="s">
        <v>402</v>
      </c>
      <c r="C4745" t="s">
        <v>3</v>
      </c>
      <c r="D4745">
        <v>465.72</v>
      </c>
      <c r="E4745">
        <v>4.3</v>
      </c>
      <c r="F4745">
        <v>856</v>
      </c>
      <c r="G4745">
        <v>6903</v>
      </c>
      <c r="H4745">
        <v>3214865.16</v>
      </c>
      <c r="I4745" t="s">
        <v>1023</v>
      </c>
      <c r="J4745">
        <v>539</v>
      </c>
    </row>
    <row r="4746" spans="1:10" x14ac:dyDescent="0.25">
      <c r="A4746">
        <v>396</v>
      </c>
      <c r="B4746" t="s">
        <v>402</v>
      </c>
      <c r="C4746" t="s">
        <v>3</v>
      </c>
      <c r="D4746">
        <v>465.72</v>
      </c>
      <c r="E4746">
        <v>4.3</v>
      </c>
      <c r="F4746">
        <v>856</v>
      </c>
      <c r="G4746">
        <v>6903</v>
      </c>
      <c r="H4746">
        <v>3214865.16</v>
      </c>
      <c r="I4746" t="s">
        <v>1022</v>
      </c>
      <c r="J4746">
        <v>865</v>
      </c>
    </row>
    <row r="4747" spans="1:10" x14ac:dyDescent="0.25">
      <c r="A4747">
        <v>396</v>
      </c>
      <c r="B4747" t="s">
        <v>402</v>
      </c>
      <c r="C4747" t="s">
        <v>3</v>
      </c>
      <c r="D4747">
        <v>465.72</v>
      </c>
      <c r="E4747">
        <v>4.3</v>
      </c>
      <c r="F4747">
        <v>856</v>
      </c>
      <c r="G4747">
        <v>6903</v>
      </c>
      <c r="H4747">
        <v>3214865.16</v>
      </c>
      <c r="I4747" t="s">
        <v>1021</v>
      </c>
      <c r="J4747">
        <v>527</v>
      </c>
    </row>
    <row r="4748" spans="1:10" x14ac:dyDescent="0.25">
      <c r="A4748">
        <v>396</v>
      </c>
      <c r="B4748" t="s">
        <v>402</v>
      </c>
      <c r="C4748" t="s">
        <v>3</v>
      </c>
      <c r="D4748">
        <v>465.72</v>
      </c>
      <c r="E4748">
        <v>4.3</v>
      </c>
      <c r="F4748">
        <v>856</v>
      </c>
      <c r="G4748">
        <v>6903</v>
      </c>
      <c r="H4748">
        <v>3214865.16</v>
      </c>
      <c r="I4748" t="s">
        <v>1020</v>
      </c>
      <c r="J4748">
        <v>81</v>
      </c>
    </row>
    <row r="4749" spans="1:10" x14ac:dyDescent="0.25">
      <c r="A4749">
        <v>396</v>
      </c>
      <c r="B4749" t="s">
        <v>402</v>
      </c>
      <c r="C4749" t="s">
        <v>3</v>
      </c>
      <c r="D4749">
        <v>465.72</v>
      </c>
      <c r="E4749">
        <v>4.3</v>
      </c>
      <c r="F4749">
        <v>856</v>
      </c>
      <c r="G4749">
        <v>6903</v>
      </c>
      <c r="H4749">
        <v>3214865.16</v>
      </c>
      <c r="I4749" t="s">
        <v>1019</v>
      </c>
      <c r="J4749">
        <v>609</v>
      </c>
    </row>
    <row r="4750" spans="1:10" x14ac:dyDescent="0.25">
      <c r="A4750">
        <v>396</v>
      </c>
      <c r="B4750" t="s">
        <v>402</v>
      </c>
      <c r="C4750" t="s">
        <v>3</v>
      </c>
      <c r="D4750">
        <v>465.72</v>
      </c>
      <c r="E4750">
        <v>4.3</v>
      </c>
      <c r="F4750">
        <v>856</v>
      </c>
      <c r="G4750">
        <v>6903</v>
      </c>
      <c r="H4750">
        <v>3214865.16</v>
      </c>
      <c r="I4750" t="s">
        <v>1018</v>
      </c>
      <c r="J4750">
        <v>650</v>
      </c>
    </row>
    <row r="4751" spans="1:10" x14ac:dyDescent="0.25">
      <c r="A4751">
        <v>396</v>
      </c>
      <c r="B4751" t="s">
        <v>402</v>
      </c>
      <c r="C4751" t="s">
        <v>3</v>
      </c>
      <c r="D4751">
        <v>465.72</v>
      </c>
      <c r="E4751">
        <v>4.3</v>
      </c>
      <c r="F4751">
        <v>856</v>
      </c>
      <c r="G4751">
        <v>6903</v>
      </c>
      <c r="H4751">
        <v>3214865.16</v>
      </c>
      <c r="I4751" t="s">
        <v>1017</v>
      </c>
      <c r="J4751">
        <v>416</v>
      </c>
    </row>
    <row r="4752" spans="1:10" x14ac:dyDescent="0.25">
      <c r="A4752">
        <v>396</v>
      </c>
      <c r="B4752" t="s">
        <v>402</v>
      </c>
      <c r="C4752" t="s">
        <v>3</v>
      </c>
      <c r="D4752">
        <v>465.72</v>
      </c>
      <c r="E4752">
        <v>4.3</v>
      </c>
      <c r="F4752">
        <v>856</v>
      </c>
      <c r="G4752">
        <v>6903</v>
      </c>
      <c r="H4752">
        <v>3214865.16</v>
      </c>
      <c r="I4752" t="s">
        <v>1016</v>
      </c>
      <c r="J4752">
        <v>529</v>
      </c>
    </row>
    <row r="4753" spans="1:10" x14ac:dyDescent="0.25">
      <c r="A4753">
        <v>396</v>
      </c>
      <c r="B4753" t="s">
        <v>402</v>
      </c>
      <c r="C4753" t="s">
        <v>3</v>
      </c>
      <c r="D4753">
        <v>465.72</v>
      </c>
      <c r="E4753">
        <v>4.3</v>
      </c>
      <c r="F4753">
        <v>856</v>
      </c>
      <c r="G4753">
        <v>6903</v>
      </c>
      <c r="H4753">
        <v>3214865.16</v>
      </c>
      <c r="I4753" t="s">
        <v>1015</v>
      </c>
      <c r="J4753">
        <v>573</v>
      </c>
    </row>
    <row r="4754" spans="1:10" x14ac:dyDescent="0.25">
      <c r="A4754">
        <v>397</v>
      </c>
      <c r="B4754" t="s">
        <v>403</v>
      </c>
      <c r="C4754" t="s">
        <v>17</v>
      </c>
      <c r="D4754">
        <v>429.91</v>
      </c>
      <c r="E4754">
        <v>2.7</v>
      </c>
      <c r="F4754">
        <v>270</v>
      </c>
      <c r="G4754">
        <v>7355</v>
      </c>
      <c r="H4754">
        <v>3161988.05</v>
      </c>
      <c r="I4754" t="s">
        <v>1013</v>
      </c>
      <c r="J4754">
        <v>646</v>
      </c>
    </row>
    <row r="4755" spans="1:10" x14ac:dyDescent="0.25">
      <c r="A4755">
        <v>397</v>
      </c>
      <c r="B4755" t="s">
        <v>403</v>
      </c>
      <c r="C4755" t="s">
        <v>17</v>
      </c>
      <c r="D4755">
        <v>429.91</v>
      </c>
      <c r="E4755">
        <v>2.7</v>
      </c>
      <c r="F4755">
        <v>270</v>
      </c>
      <c r="G4755">
        <v>7355</v>
      </c>
      <c r="H4755">
        <v>3161988.05</v>
      </c>
      <c r="I4755" t="s">
        <v>1014</v>
      </c>
      <c r="J4755">
        <v>649</v>
      </c>
    </row>
    <row r="4756" spans="1:10" x14ac:dyDescent="0.25">
      <c r="A4756">
        <v>397</v>
      </c>
      <c r="B4756" t="s">
        <v>403</v>
      </c>
      <c r="C4756" t="s">
        <v>17</v>
      </c>
      <c r="D4756">
        <v>429.91</v>
      </c>
      <c r="E4756">
        <v>2.7</v>
      </c>
      <c r="F4756">
        <v>270</v>
      </c>
      <c r="G4756">
        <v>7355</v>
      </c>
      <c r="H4756">
        <v>3161988.05</v>
      </c>
      <c r="I4756" t="s">
        <v>1024</v>
      </c>
      <c r="J4756">
        <v>629</v>
      </c>
    </row>
    <row r="4757" spans="1:10" x14ac:dyDescent="0.25">
      <c r="A4757">
        <v>397</v>
      </c>
      <c r="B4757" t="s">
        <v>403</v>
      </c>
      <c r="C4757" t="s">
        <v>17</v>
      </c>
      <c r="D4757">
        <v>429.91</v>
      </c>
      <c r="E4757">
        <v>2.7</v>
      </c>
      <c r="F4757">
        <v>270</v>
      </c>
      <c r="G4757">
        <v>7355</v>
      </c>
      <c r="H4757">
        <v>3161988.05</v>
      </c>
      <c r="I4757" t="s">
        <v>1023</v>
      </c>
      <c r="J4757">
        <v>746</v>
      </c>
    </row>
    <row r="4758" spans="1:10" x14ac:dyDescent="0.25">
      <c r="A4758">
        <v>397</v>
      </c>
      <c r="B4758" t="s">
        <v>403</v>
      </c>
      <c r="C4758" t="s">
        <v>17</v>
      </c>
      <c r="D4758">
        <v>429.91</v>
      </c>
      <c r="E4758">
        <v>2.7</v>
      </c>
      <c r="F4758">
        <v>270</v>
      </c>
      <c r="G4758">
        <v>7355</v>
      </c>
      <c r="H4758">
        <v>3161988.05</v>
      </c>
      <c r="I4758" t="s">
        <v>1022</v>
      </c>
      <c r="J4758">
        <v>825</v>
      </c>
    </row>
    <row r="4759" spans="1:10" x14ac:dyDescent="0.25">
      <c r="A4759">
        <v>397</v>
      </c>
      <c r="B4759" t="s">
        <v>403</v>
      </c>
      <c r="C4759" t="s">
        <v>17</v>
      </c>
      <c r="D4759">
        <v>429.91</v>
      </c>
      <c r="E4759">
        <v>2.7</v>
      </c>
      <c r="F4759">
        <v>270</v>
      </c>
      <c r="G4759">
        <v>7355</v>
      </c>
      <c r="H4759">
        <v>3161988.05</v>
      </c>
      <c r="I4759" t="s">
        <v>1021</v>
      </c>
      <c r="J4759">
        <v>164</v>
      </c>
    </row>
    <row r="4760" spans="1:10" x14ac:dyDescent="0.25">
      <c r="A4760">
        <v>397</v>
      </c>
      <c r="B4760" t="s">
        <v>403</v>
      </c>
      <c r="C4760" t="s">
        <v>17</v>
      </c>
      <c r="D4760">
        <v>429.91</v>
      </c>
      <c r="E4760">
        <v>2.7</v>
      </c>
      <c r="F4760">
        <v>270</v>
      </c>
      <c r="G4760">
        <v>7355</v>
      </c>
      <c r="H4760">
        <v>3161988.05</v>
      </c>
      <c r="I4760" t="s">
        <v>1020</v>
      </c>
      <c r="J4760">
        <v>753</v>
      </c>
    </row>
    <row r="4761" spans="1:10" x14ac:dyDescent="0.25">
      <c r="A4761">
        <v>397</v>
      </c>
      <c r="B4761" t="s">
        <v>403</v>
      </c>
      <c r="C4761" t="s">
        <v>17</v>
      </c>
      <c r="D4761">
        <v>429.91</v>
      </c>
      <c r="E4761">
        <v>2.7</v>
      </c>
      <c r="F4761">
        <v>270</v>
      </c>
      <c r="G4761">
        <v>7355</v>
      </c>
      <c r="H4761">
        <v>3161988.05</v>
      </c>
      <c r="I4761" t="s">
        <v>1019</v>
      </c>
      <c r="J4761">
        <v>136</v>
      </c>
    </row>
    <row r="4762" spans="1:10" x14ac:dyDescent="0.25">
      <c r="A4762">
        <v>397</v>
      </c>
      <c r="B4762" t="s">
        <v>403</v>
      </c>
      <c r="C4762" t="s">
        <v>17</v>
      </c>
      <c r="D4762">
        <v>429.91</v>
      </c>
      <c r="E4762">
        <v>2.7</v>
      </c>
      <c r="F4762">
        <v>270</v>
      </c>
      <c r="G4762">
        <v>7355</v>
      </c>
      <c r="H4762">
        <v>3161988.05</v>
      </c>
      <c r="I4762" t="s">
        <v>1018</v>
      </c>
      <c r="J4762">
        <v>795</v>
      </c>
    </row>
    <row r="4763" spans="1:10" x14ac:dyDescent="0.25">
      <c r="A4763">
        <v>397</v>
      </c>
      <c r="B4763" t="s">
        <v>403</v>
      </c>
      <c r="C4763" t="s">
        <v>17</v>
      </c>
      <c r="D4763">
        <v>429.91</v>
      </c>
      <c r="E4763">
        <v>2.7</v>
      </c>
      <c r="F4763">
        <v>270</v>
      </c>
      <c r="G4763">
        <v>7355</v>
      </c>
      <c r="H4763">
        <v>3161988.05</v>
      </c>
      <c r="I4763" t="s">
        <v>1017</v>
      </c>
      <c r="J4763">
        <v>847</v>
      </c>
    </row>
    <row r="4764" spans="1:10" x14ac:dyDescent="0.25">
      <c r="A4764">
        <v>397</v>
      </c>
      <c r="B4764" t="s">
        <v>403</v>
      </c>
      <c r="C4764" t="s">
        <v>17</v>
      </c>
      <c r="D4764">
        <v>429.91</v>
      </c>
      <c r="E4764">
        <v>2.7</v>
      </c>
      <c r="F4764">
        <v>270</v>
      </c>
      <c r="G4764">
        <v>7355</v>
      </c>
      <c r="H4764">
        <v>3161988.05</v>
      </c>
      <c r="I4764" t="s">
        <v>1016</v>
      </c>
      <c r="J4764">
        <v>912</v>
      </c>
    </row>
    <row r="4765" spans="1:10" x14ac:dyDescent="0.25">
      <c r="A4765">
        <v>397</v>
      </c>
      <c r="B4765" t="s">
        <v>403</v>
      </c>
      <c r="C4765" t="s">
        <v>17</v>
      </c>
      <c r="D4765">
        <v>429.91</v>
      </c>
      <c r="E4765">
        <v>2.7</v>
      </c>
      <c r="F4765">
        <v>270</v>
      </c>
      <c r="G4765">
        <v>7355</v>
      </c>
      <c r="H4765">
        <v>3161988.05</v>
      </c>
      <c r="I4765" t="s">
        <v>1015</v>
      </c>
      <c r="J4765">
        <v>253</v>
      </c>
    </row>
    <row r="4766" spans="1:10" x14ac:dyDescent="0.25">
      <c r="A4766">
        <v>398</v>
      </c>
      <c r="B4766" t="s">
        <v>404</v>
      </c>
      <c r="C4766" t="s">
        <v>5</v>
      </c>
      <c r="D4766">
        <v>217.35</v>
      </c>
      <c r="E4766">
        <v>2</v>
      </c>
      <c r="F4766">
        <v>154</v>
      </c>
      <c r="G4766">
        <v>5866</v>
      </c>
      <c r="H4766">
        <v>1274975.1000000001</v>
      </c>
      <c r="I4766" t="s">
        <v>1013</v>
      </c>
      <c r="J4766">
        <v>227</v>
      </c>
    </row>
    <row r="4767" spans="1:10" x14ac:dyDescent="0.25">
      <c r="A4767">
        <v>398</v>
      </c>
      <c r="B4767" t="s">
        <v>404</v>
      </c>
      <c r="C4767" t="s">
        <v>5</v>
      </c>
      <c r="D4767">
        <v>217.35</v>
      </c>
      <c r="E4767">
        <v>2</v>
      </c>
      <c r="F4767">
        <v>154</v>
      </c>
      <c r="G4767">
        <v>5866</v>
      </c>
      <c r="H4767">
        <v>1274975.1000000001</v>
      </c>
      <c r="I4767" t="s">
        <v>1014</v>
      </c>
      <c r="J4767">
        <v>114</v>
      </c>
    </row>
    <row r="4768" spans="1:10" x14ac:dyDescent="0.25">
      <c r="A4768">
        <v>398</v>
      </c>
      <c r="B4768" t="s">
        <v>404</v>
      </c>
      <c r="C4768" t="s">
        <v>5</v>
      </c>
      <c r="D4768">
        <v>217.35</v>
      </c>
      <c r="E4768">
        <v>2</v>
      </c>
      <c r="F4768">
        <v>154</v>
      </c>
      <c r="G4768">
        <v>5866</v>
      </c>
      <c r="H4768">
        <v>1274975.1000000001</v>
      </c>
      <c r="I4768" t="s">
        <v>1024</v>
      </c>
      <c r="J4768">
        <v>72</v>
      </c>
    </row>
    <row r="4769" spans="1:10" x14ac:dyDescent="0.25">
      <c r="A4769">
        <v>398</v>
      </c>
      <c r="B4769" t="s">
        <v>404</v>
      </c>
      <c r="C4769" t="s">
        <v>5</v>
      </c>
      <c r="D4769">
        <v>217.35</v>
      </c>
      <c r="E4769">
        <v>2</v>
      </c>
      <c r="F4769">
        <v>154</v>
      </c>
      <c r="G4769">
        <v>5866</v>
      </c>
      <c r="H4769">
        <v>1274975.1000000001</v>
      </c>
      <c r="I4769" t="s">
        <v>1023</v>
      </c>
      <c r="J4769">
        <v>366</v>
      </c>
    </row>
    <row r="4770" spans="1:10" x14ac:dyDescent="0.25">
      <c r="A4770">
        <v>398</v>
      </c>
      <c r="B4770" t="s">
        <v>404</v>
      </c>
      <c r="C4770" t="s">
        <v>5</v>
      </c>
      <c r="D4770">
        <v>217.35</v>
      </c>
      <c r="E4770">
        <v>2</v>
      </c>
      <c r="F4770">
        <v>154</v>
      </c>
      <c r="G4770">
        <v>5866</v>
      </c>
      <c r="H4770">
        <v>1274975.1000000001</v>
      </c>
      <c r="I4770" t="s">
        <v>1022</v>
      </c>
      <c r="J4770">
        <v>707</v>
      </c>
    </row>
    <row r="4771" spans="1:10" x14ac:dyDescent="0.25">
      <c r="A4771">
        <v>398</v>
      </c>
      <c r="B4771" t="s">
        <v>404</v>
      </c>
      <c r="C4771" t="s">
        <v>5</v>
      </c>
      <c r="D4771">
        <v>217.35</v>
      </c>
      <c r="E4771">
        <v>2</v>
      </c>
      <c r="F4771">
        <v>154</v>
      </c>
      <c r="G4771">
        <v>5866</v>
      </c>
      <c r="H4771">
        <v>1274975.1000000001</v>
      </c>
      <c r="I4771" t="s">
        <v>1021</v>
      </c>
      <c r="J4771">
        <v>916</v>
      </c>
    </row>
    <row r="4772" spans="1:10" x14ac:dyDescent="0.25">
      <c r="A4772">
        <v>398</v>
      </c>
      <c r="B4772" t="s">
        <v>404</v>
      </c>
      <c r="C4772" t="s">
        <v>5</v>
      </c>
      <c r="D4772">
        <v>217.35</v>
      </c>
      <c r="E4772">
        <v>2</v>
      </c>
      <c r="F4772">
        <v>154</v>
      </c>
      <c r="G4772">
        <v>5866</v>
      </c>
      <c r="H4772">
        <v>1274975.1000000001</v>
      </c>
      <c r="I4772" t="s">
        <v>1020</v>
      </c>
      <c r="J4772">
        <v>440</v>
      </c>
    </row>
    <row r="4773" spans="1:10" x14ac:dyDescent="0.25">
      <c r="A4773">
        <v>398</v>
      </c>
      <c r="B4773" t="s">
        <v>404</v>
      </c>
      <c r="C4773" t="s">
        <v>5</v>
      </c>
      <c r="D4773">
        <v>217.35</v>
      </c>
      <c r="E4773">
        <v>2</v>
      </c>
      <c r="F4773">
        <v>154</v>
      </c>
      <c r="G4773">
        <v>5866</v>
      </c>
      <c r="H4773">
        <v>1274975.1000000001</v>
      </c>
      <c r="I4773" t="s">
        <v>1019</v>
      </c>
      <c r="J4773">
        <v>375</v>
      </c>
    </row>
    <row r="4774" spans="1:10" x14ac:dyDescent="0.25">
      <c r="A4774">
        <v>398</v>
      </c>
      <c r="B4774" t="s">
        <v>404</v>
      </c>
      <c r="C4774" t="s">
        <v>5</v>
      </c>
      <c r="D4774">
        <v>217.35</v>
      </c>
      <c r="E4774">
        <v>2</v>
      </c>
      <c r="F4774">
        <v>154</v>
      </c>
      <c r="G4774">
        <v>5866</v>
      </c>
      <c r="H4774">
        <v>1274975.1000000001</v>
      </c>
      <c r="I4774" t="s">
        <v>1018</v>
      </c>
      <c r="J4774">
        <v>809</v>
      </c>
    </row>
    <row r="4775" spans="1:10" x14ac:dyDescent="0.25">
      <c r="A4775">
        <v>398</v>
      </c>
      <c r="B4775" t="s">
        <v>404</v>
      </c>
      <c r="C4775" t="s">
        <v>5</v>
      </c>
      <c r="D4775">
        <v>217.35</v>
      </c>
      <c r="E4775">
        <v>2</v>
      </c>
      <c r="F4775">
        <v>154</v>
      </c>
      <c r="G4775">
        <v>5866</v>
      </c>
      <c r="H4775">
        <v>1274975.1000000001</v>
      </c>
      <c r="I4775" t="s">
        <v>1017</v>
      </c>
      <c r="J4775">
        <v>138</v>
      </c>
    </row>
    <row r="4776" spans="1:10" x14ac:dyDescent="0.25">
      <c r="A4776">
        <v>398</v>
      </c>
      <c r="B4776" t="s">
        <v>404</v>
      </c>
      <c r="C4776" t="s">
        <v>5</v>
      </c>
      <c r="D4776">
        <v>217.35</v>
      </c>
      <c r="E4776">
        <v>2</v>
      </c>
      <c r="F4776">
        <v>154</v>
      </c>
      <c r="G4776">
        <v>5866</v>
      </c>
      <c r="H4776">
        <v>1274975.1000000001</v>
      </c>
      <c r="I4776" t="s">
        <v>1016</v>
      </c>
      <c r="J4776">
        <v>737</v>
      </c>
    </row>
    <row r="4777" spans="1:10" x14ac:dyDescent="0.25">
      <c r="A4777">
        <v>398</v>
      </c>
      <c r="B4777" t="s">
        <v>404</v>
      </c>
      <c r="C4777" t="s">
        <v>5</v>
      </c>
      <c r="D4777">
        <v>217.35</v>
      </c>
      <c r="E4777">
        <v>2</v>
      </c>
      <c r="F4777">
        <v>154</v>
      </c>
      <c r="G4777">
        <v>5866</v>
      </c>
      <c r="H4777">
        <v>1274975.1000000001</v>
      </c>
      <c r="I4777" t="s">
        <v>1015</v>
      </c>
      <c r="J4777">
        <v>965</v>
      </c>
    </row>
    <row r="4778" spans="1:10" x14ac:dyDescent="0.25">
      <c r="A4778">
        <v>399</v>
      </c>
      <c r="B4778" t="s">
        <v>405</v>
      </c>
      <c r="C4778" t="s">
        <v>8</v>
      </c>
      <c r="D4778">
        <v>376.68</v>
      </c>
      <c r="E4778">
        <v>3.5</v>
      </c>
      <c r="F4778">
        <v>614</v>
      </c>
      <c r="G4778">
        <v>7479</v>
      </c>
      <c r="H4778">
        <v>2817189.72</v>
      </c>
      <c r="I4778" t="s">
        <v>1013</v>
      </c>
      <c r="J4778">
        <v>622</v>
      </c>
    </row>
    <row r="4779" spans="1:10" x14ac:dyDescent="0.25">
      <c r="A4779">
        <v>399</v>
      </c>
      <c r="B4779" t="s">
        <v>405</v>
      </c>
      <c r="C4779" t="s">
        <v>8</v>
      </c>
      <c r="D4779">
        <v>376.68</v>
      </c>
      <c r="E4779">
        <v>3.5</v>
      </c>
      <c r="F4779">
        <v>614</v>
      </c>
      <c r="G4779">
        <v>7479</v>
      </c>
      <c r="H4779">
        <v>2817189.72</v>
      </c>
      <c r="I4779" t="s">
        <v>1014</v>
      </c>
      <c r="J4779">
        <v>931</v>
      </c>
    </row>
    <row r="4780" spans="1:10" x14ac:dyDescent="0.25">
      <c r="A4780">
        <v>399</v>
      </c>
      <c r="B4780" t="s">
        <v>405</v>
      </c>
      <c r="C4780" t="s">
        <v>8</v>
      </c>
      <c r="D4780">
        <v>376.68</v>
      </c>
      <c r="E4780">
        <v>3.5</v>
      </c>
      <c r="F4780">
        <v>614</v>
      </c>
      <c r="G4780">
        <v>7479</v>
      </c>
      <c r="H4780">
        <v>2817189.72</v>
      </c>
      <c r="I4780" t="s">
        <v>1024</v>
      </c>
      <c r="J4780">
        <v>281</v>
      </c>
    </row>
    <row r="4781" spans="1:10" x14ac:dyDescent="0.25">
      <c r="A4781">
        <v>399</v>
      </c>
      <c r="B4781" t="s">
        <v>405</v>
      </c>
      <c r="C4781" t="s">
        <v>8</v>
      </c>
      <c r="D4781">
        <v>376.68</v>
      </c>
      <c r="E4781">
        <v>3.5</v>
      </c>
      <c r="F4781">
        <v>614</v>
      </c>
      <c r="G4781">
        <v>7479</v>
      </c>
      <c r="H4781">
        <v>2817189.72</v>
      </c>
      <c r="I4781" t="s">
        <v>1023</v>
      </c>
      <c r="J4781">
        <v>312</v>
      </c>
    </row>
    <row r="4782" spans="1:10" x14ac:dyDescent="0.25">
      <c r="A4782">
        <v>399</v>
      </c>
      <c r="B4782" t="s">
        <v>405</v>
      </c>
      <c r="C4782" t="s">
        <v>8</v>
      </c>
      <c r="D4782">
        <v>376.68</v>
      </c>
      <c r="E4782">
        <v>3.5</v>
      </c>
      <c r="F4782">
        <v>614</v>
      </c>
      <c r="G4782">
        <v>7479</v>
      </c>
      <c r="H4782">
        <v>2817189.72</v>
      </c>
      <c r="I4782" t="s">
        <v>1022</v>
      </c>
      <c r="J4782">
        <v>834</v>
      </c>
    </row>
    <row r="4783" spans="1:10" x14ac:dyDescent="0.25">
      <c r="A4783">
        <v>399</v>
      </c>
      <c r="B4783" t="s">
        <v>405</v>
      </c>
      <c r="C4783" t="s">
        <v>8</v>
      </c>
      <c r="D4783">
        <v>376.68</v>
      </c>
      <c r="E4783">
        <v>3.5</v>
      </c>
      <c r="F4783">
        <v>614</v>
      </c>
      <c r="G4783">
        <v>7479</v>
      </c>
      <c r="H4783">
        <v>2817189.72</v>
      </c>
      <c r="I4783" t="s">
        <v>1021</v>
      </c>
      <c r="J4783">
        <v>974</v>
      </c>
    </row>
    <row r="4784" spans="1:10" x14ac:dyDescent="0.25">
      <c r="A4784">
        <v>399</v>
      </c>
      <c r="B4784" t="s">
        <v>405</v>
      </c>
      <c r="C4784" t="s">
        <v>8</v>
      </c>
      <c r="D4784">
        <v>376.68</v>
      </c>
      <c r="E4784">
        <v>3.5</v>
      </c>
      <c r="F4784">
        <v>614</v>
      </c>
      <c r="G4784">
        <v>7479</v>
      </c>
      <c r="H4784">
        <v>2817189.72</v>
      </c>
      <c r="I4784" t="s">
        <v>1020</v>
      </c>
      <c r="J4784">
        <v>944</v>
      </c>
    </row>
    <row r="4785" spans="1:10" x14ac:dyDescent="0.25">
      <c r="A4785">
        <v>399</v>
      </c>
      <c r="B4785" t="s">
        <v>405</v>
      </c>
      <c r="C4785" t="s">
        <v>8</v>
      </c>
      <c r="D4785">
        <v>376.68</v>
      </c>
      <c r="E4785">
        <v>3.5</v>
      </c>
      <c r="F4785">
        <v>614</v>
      </c>
      <c r="G4785">
        <v>7479</v>
      </c>
      <c r="H4785">
        <v>2817189.72</v>
      </c>
      <c r="I4785" t="s">
        <v>1019</v>
      </c>
      <c r="J4785">
        <v>86</v>
      </c>
    </row>
    <row r="4786" spans="1:10" x14ac:dyDescent="0.25">
      <c r="A4786">
        <v>399</v>
      </c>
      <c r="B4786" t="s">
        <v>405</v>
      </c>
      <c r="C4786" t="s">
        <v>8</v>
      </c>
      <c r="D4786">
        <v>376.68</v>
      </c>
      <c r="E4786">
        <v>3.5</v>
      </c>
      <c r="F4786">
        <v>614</v>
      </c>
      <c r="G4786">
        <v>7479</v>
      </c>
      <c r="H4786">
        <v>2817189.72</v>
      </c>
      <c r="I4786" t="s">
        <v>1018</v>
      </c>
      <c r="J4786">
        <v>991</v>
      </c>
    </row>
    <row r="4787" spans="1:10" x14ac:dyDescent="0.25">
      <c r="A4787">
        <v>399</v>
      </c>
      <c r="B4787" t="s">
        <v>405</v>
      </c>
      <c r="C4787" t="s">
        <v>8</v>
      </c>
      <c r="D4787">
        <v>376.68</v>
      </c>
      <c r="E4787">
        <v>3.5</v>
      </c>
      <c r="F4787">
        <v>614</v>
      </c>
      <c r="G4787">
        <v>7479</v>
      </c>
      <c r="H4787">
        <v>2817189.72</v>
      </c>
      <c r="I4787" t="s">
        <v>1017</v>
      </c>
      <c r="J4787">
        <v>246</v>
      </c>
    </row>
    <row r="4788" spans="1:10" x14ac:dyDescent="0.25">
      <c r="A4788">
        <v>399</v>
      </c>
      <c r="B4788" t="s">
        <v>405</v>
      </c>
      <c r="C4788" t="s">
        <v>8</v>
      </c>
      <c r="D4788">
        <v>376.68</v>
      </c>
      <c r="E4788">
        <v>3.5</v>
      </c>
      <c r="F4788">
        <v>614</v>
      </c>
      <c r="G4788">
        <v>7479</v>
      </c>
      <c r="H4788">
        <v>2817189.72</v>
      </c>
      <c r="I4788" t="s">
        <v>1016</v>
      </c>
      <c r="J4788">
        <v>678</v>
      </c>
    </row>
    <row r="4789" spans="1:10" x14ac:dyDescent="0.25">
      <c r="A4789">
        <v>399</v>
      </c>
      <c r="B4789" t="s">
        <v>405</v>
      </c>
      <c r="C4789" t="s">
        <v>8</v>
      </c>
      <c r="D4789">
        <v>376.68</v>
      </c>
      <c r="E4789">
        <v>3.5</v>
      </c>
      <c r="F4789">
        <v>614</v>
      </c>
      <c r="G4789">
        <v>7479</v>
      </c>
      <c r="H4789">
        <v>2817189.72</v>
      </c>
      <c r="I4789" t="s">
        <v>1015</v>
      </c>
      <c r="J4789">
        <v>580</v>
      </c>
    </row>
    <row r="4790" spans="1:10" x14ac:dyDescent="0.25">
      <c r="A4790">
        <v>400</v>
      </c>
      <c r="B4790" t="s">
        <v>406</v>
      </c>
      <c r="C4790" t="s">
        <v>17</v>
      </c>
      <c r="D4790">
        <v>378.5</v>
      </c>
      <c r="E4790">
        <v>3.8</v>
      </c>
      <c r="F4790">
        <v>727</v>
      </c>
      <c r="G4790">
        <v>4458</v>
      </c>
      <c r="H4790">
        <v>1687353</v>
      </c>
      <c r="I4790" t="s">
        <v>1013</v>
      </c>
      <c r="J4790">
        <v>306</v>
      </c>
    </row>
    <row r="4791" spans="1:10" x14ac:dyDescent="0.25">
      <c r="A4791">
        <v>400</v>
      </c>
      <c r="B4791" t="s">
        <v>406</v>
      </c>
      <c r="C4791" t="s">
        <v>17</v>
      </c>
      <c r="D4791">
        <v>378.5</v>
      </c>
      <c r="E4791">
        <v>3.8</v>
      </c>
      <c r="F4791">
        <v>727</v>
      </c>
      <c r="G4791">
        <v>4458</v>
      </c>
      <c r="H4791">
        <v>1687353</v>
      </c>
      <c r="I4791" t="s">
        <v>1014</v>
      </c>
      <c r="J4791">
        <v>673</v>
      </c>
    </row>
    <row r="4792" spans="1:10" x14ac:dyDescent="0.25">
      <c r="A4792">
        <v>400</v>
      </c>
      <c r="B4792" t="s">
        <v>406</v>
      </c>
      <c r="C4792" t="s">
        <v>17</v>
      </c>
      <c r="D4792">
        <v>378.5</v>
      </c>
      <c r="E4792">
        <v>3.8</v>
      </c>
      <c r="F4792">
        <v>727</v>
      </c>
      <c r="G4792">
        <v>4458</v>
      </c>
      <c r="H4792">
        <v>1687353</v>
      </c>
      <c r="I4792" t="s">
        <v>1024</v>
      </c>
      <c r="J4792">
        <v>915</v>
      </c>
    </row>
    <row r="4793" spans="1:10" x14ac:dyDescent="0.25">
      <c r="A4793">
        <v>400</v>
      </c>
      <c r="B4793" t="s">
        <v>406</v>
      </c>
      <c r="C4793" t="s">
        <v>17</v>
      </c>
      <c r="D4793">
        <v>378.5</v>
      </c>
      <c r="E4793">
        <v>3.8</v>
      </c>
      <c r="F4793">
        <v>727</v>
      </c>
      <c r="G4793">
        <v>4458</v>
      </c>
      <c r="H4793">
        <v>1687353</v>
      </c>
      <c r="I4793" t="s">
        <v>1023</v>
      </c>
      <c r="J4793">
        <v>537</v>
      </c>
    </row>
    <row r="4794" spans="1:10" x14ac:dyDescent="0.25">
      <c r="A4794">
        <v>400</v>
      </c>
      <c r="B4794" t="s">
        <v>406</v>
      </c>
      <c r="C4794" t="s">
        <v>17</v>
      </c>
      <c r="D4794">
        <v>378.5</v>
      </c>
      <c r="E4794">
        <v>3.8</v>
      </c>
      <c r="F4794">
        <v>727</v>
      </c>
      <c r="G4794">
        <v>4458</v>
      </c>
      <c r="H4794">
        <v>1687353</v>
      </c>
      <c r="I4794" t="s">
        <v>1022</v>
      </c>
      <c r="J4794">
        <v>70</v>
      </c>
    </row>
    <row r="4795" spans="1:10" x14ac:dyDescent="0.25">
      <c r="A4795">
        <v>400</v>
      </c>
      <c r="B4795" t="s">
        <v>406</v>
      </c>
      <c r="C4795" t="s">
        <v>17</v>
      </c>
      <c r="D4795">
        <v>378.5</v>
      </c>
      <c r="E4795">
        <v>3.8</v>
      </c>
      <c r="F4795">
        <v>727</v>
      </c>
      <c r="G4795">
        <v>4458</v>
      </c>
      <c r="H4795">
        <v>1687353</v>
      </c>
      <c r="I4795" t="s">
        <v>1021</v>
      </c>
      <c r="J4795">
        <v>144</v>
      </c>
    </row>
    <row r="4796" spans="1:10" x14ac:dyDescent="0.25">
      <c r="A4796">
        <v>400</v>
      </c>
      <c r="B4796" t="s">
        <v>406</v>
      </c>
      <c r="C4796" t="s">
        <v>17</v>
      </c>
      <c r="D4796">
        <v>378.5</v>
      </c>
      <c r="E4796">
        <v>3.8</v>
      </c>
      <c r="F4796">
        <v>727</v>
      </c>
      <c r="G4796">
        <v>4458</v>
      </c>
      <c r="H4796">
        <v>1687353</v>
      </c>
      <c r="I4796" t="s">
        <v>1020</v>
      </c>
      <c r="J4796">
        <v>171</v>
      </c>
    </row>
    <row r="4797" spans="1:10" x14ac:dyDescent="0.25">
      <c r="A4797">
        <v>400</v>
      </c>
      <c r="B4797" t="s">
        <v>406</v>
      </c>
      <c r="C4797" t="s">
        <v>17</v>
      </c>
      <c r="D4797">
        <v>378.5</v>
      </c>
      <c r="E4797">
        <v>3.8</v>
      </c>
      <c r="F4797">
        <v>727</v>
      </c>
      <c r="G4797">
        <v>4458</v>
      </c>
      <c r="H4797">
        <v>1687353</v>
      </c>
      <c r="I4797" t="s">
        <v>1019</v>
      </c>
      <c r="J4797">
        <v>418</v>
      </c>
    </row>
    <row r="4798" spans="1:10" x14ac:dyDescent="0.25">
      <c r="A4798">
        <v>400</v>
      </c>
      <c r="B4798" t="s">
        <v>406</v>
      </c>
      <c r="C4798" t="s">
        <v>17</v>
      </c>
      <c r="D4798">
        <v>378.5</v>
      </c>
      <c r="E4798">
        <v>3.8</v>
      </c>
      <c r="F4798">
        <v>727</v>
      </c>
      <c r="G4798">
        <v>4458</v>
      </c>
      <c r="H4798">
        <v>1687353</v>
      </c>
      <c r="I4798" t="s">
        <v>1018</v>
      </c>
      <c r="J4798">
        <v>98</v>
      </c>
    </row>
    <row r="4799" spans="1:10" x14ac:dyDescent="0.25">
      <c r="A4799">
        <v>400</v>
      </c>
      <c r="B4799" t="s">
        <v>406</v>
      </c>
      <c r="C4799" t="s">
        <v>17</v>
      </c>
      <c r="D4799">
        <v>378.5</v>
      </c>
      <c r="E4799">
        <v>3.8</v>
      </c>
      <c r="F4799">
        <v>727</v>
      </c>
      <c r="G4799">
        <v>4458</v>
      </c>
      <c r="H4799">
        <v>1687353</v>
      </c>
      <c r="I4799" t="s">
        <v>1017</v>
      </c>
      <c r="J4799">
        <v>147</v>
      </c>
    </row>
    <row r="4800" spans="1:10" x14ac:dyDescent="0.25">
      <c r="A4800">
        <v>400</v>
      </c>
      <c r="B4800" t="s">
        <v>406</v>
      </c>
      <c r="C4800" t="s">
        <v>17</v>
      </c>
      <c r="D4800">
        <v>378.5</v>
      </c>
      <c r="E4800">
        <v>3.8</v>
      </c>
      <c r="F4800">
        <v>727</v>
      </c>
      <c r="G4800">
        <v>4458</v>
      </c>
      <c r="H4800">
        <v>1687353</v>
      </c>
      <c r="I4800" t="s">
        <v>1016</v>
      </c>
      <c r="J4800">
        <v>582</v>
      </c>
    </row>
    <row r="4801" spans="1:10" x14ac:dyDescent="0.25">
      <c r="A4801">
        <v>400</v>
      </c>
      <c r="B4801" t="s">
        <v>406</v>
      </c>
      <c r="C4801" t="s">
        <v>17</v>
      </c>
      <c r="D4801">
        <v>378.5</v>
      </c>
      <c r="E4801">
        <v>3.8</v>
      </c>
      <c r="F4801">
        <v>727</v>
      </c>
      <c r="G4801">
        <v>4458</v>
      </c>
      <c r="H4801">
        <v>1687353</v>
      </c>
      <c r="I4801" t="s">
        <v>1015</v>
      </c>
      <c r="J4801">
        <v>397</v>
      </c>
    </row>
    <row r="4802" spans="1:10" x14ac:dyDescent="0.25">
      <c r="A4802">
        <v>401</v>
      </c>
      <c r="B4802" t="s">
        <v>407</v>
      </c>
      <c r="C4802" t="s">
        <v>1</v>
      </c>
      <c r="D4802">
        <v>56.05</v>
      </c>
      <c r="E4802">
        <v>1.7</v>
      </c>
      <c r="F4802">
        <v>662</v>
      </c>
      <c r="G4802">
        <v>6487</v>
      </c>
      <c r="H4802">
        <v>363596.35</v>
      </c>
      <c r="I4802" t="s">
        <v>1013</v>
      </c>
      <c r="J4802">
        <v>456</v>
      </c>
    </row>
    <row r="4803" spans="1:10" x14ac:dyDescent="0.25">
      <c r="A4803">
        <v>401</v>
      </c>
      <c r="B4803" t="s">
        <v>407</v>
      </c>
      <c r="C4803" t="s">
        <v>1</v>
      </c>
      <c r="D4803">
        <v>56.05</v>
      </c>
      <c r="E4803">
        <v>1.7</v>
      </c>
      <c r="F4803">
        <v>662</v>
      </c>
      <c r="G4803">
        <v>6487</v>
      </c>
      <c r="H4803">
        <v>363596.35</v>
      </c>
      <c r="I4803" t="s">
        <v>1014</v>
      </c>
      <c r="J4803">
        <v>712</v>
      </c>
    </row>
    <row r="4804" spans="1:10" x14ac:dyDescent="0.25">
      <c r="A4804">
        <v>401</v>
      </c>
      <c r="B4804" t="s">
        <v>407</v>
      </c>
      <c r="C4804" t="s">
        <v>1</v>
      </c>
      <c r="D4804">
        <v>56.05</v>
      </c>
      <c r="E4804">
        <v>1.7</v>
      </c>
      <c r="F4804">
        <v>662</v>
      </c>
      <c r="G4804">
        <v>6487</v>
      </c>
      <c r="H4804">
        <v>363596.35</v>
      </c>
      <c r="I4804" t="s">
        <v>1024</v>
      </c>
      <c r="J4804">
        <v>959</v>
      </c>
    </row>
    <row r="4805" spans="1:10" x14ac:dyDescent="0.25">
      <c r="A4805">
        <v>401</v>
      </c>
      <c r="B4805" t="s">
        <v>407</v>
      </c>
      <c r="C4805" t="s">
        <v>1</v>
      </c>
      <c r="D4805">
        <v>56.05</v>
      </c>
      <c r="E4805">
        <v>1.7</v>
      </c>
      <c r="F4805">
        <v>662</v>
      </c>
      <c r="G4805">
        <v>6487</v>
      </c>
      <c r="H4805">
        <v>363596.35</v>
      </c>
      <c r="I4805" t="s">
        <v>1023</v>
      </c>
      <c r="J4805">
        <v>920</v>
      </c>
    </row>
    <row r="4806" spans="1:10" x14ac:dyDescent="0.25">
      <c r="A4806">
        <v>401</v>
      </c>
      <c r="B4806" t="s">
        <v>407</v>
      </c>
      <c r="C4806" t="s">
        <v>1</v>
      </c>
      <c r="D4806">
        <v>56.05</v>
      </c>
      <c r="E4806">
        <v>1.7</v>
      </c>
      <c r="F4806">
        <v>662</v>
      </c>
      <c r="G4806">
        <v>6487</v>
      </c>
      <c r="H4806">
        <v>363596.35</v>
      </c>
      <c r="I4806" t="s">
        <v>1022</v>
      </c>
      <c r="J4806">
        <v>247</v>
      </c>
    </row>
    <row r="4807" spans="1:10" x14ac:dyDescent="0.25">
      <c r="A4807">
        <v>401</v>
      </c>
      <c r="B4807" t="s">
        <v>407</v>
      </c>
      <c r="C4807" t="s">
        <v>1</v>
      </c>
      <c r="D4807">
        <v>56.05</v>
      </c>
      <c r="E4807">
        <v>1.7</v>
      </c>
      <c r="F4807">
        <v>662</v>
      </c>
      <c r="G4807">
        <v>6487</v>
      </c>
      <c r="H4807">
        <v>363596.35</v>
      </c>
      <c r="I4807" t="s">
        <v>1021</v>
      </c>
      <c r="J4807">
        <v>36</v>
      </c>
    </row>
    <row r="4808" spans="1:10" x14ac:dyDescent="0.25">
      <c r="A4808">
        <v>401</v>
      </c>
      <c r="B4808" t="s">
        <v>407</v>
      </c>
      <c r="C4808" t="s">
        <v>1</v>
      </c>
      <c r="D4808">
        <v>56.05</v>
      </c>
      <c r="E4808">
        <v>1.7</v>
      </c>
      <c r="F4808">
        <v>662</v>
      </c>
      <c r="G4808">
        <v>6487</v>
      </c>
      <c r="H4808">
        <v>363596.35</v>
      </c>
      <c r="I4808" t="s">
        <v>1020</v>
      </c>
      <c r="J4808">
        <v>230</v>
      </c>
    </row>
    <row r="4809" spans="1:10" x14ac:dyDescent="0.25">
      <c r="A4809">
        <v>401</v>
      </c>
      <c r="B4809" t="s">
        <v>407</v>
      </c>
      <c r="C4809" t="s">
        <v>1</v>
      </c>
      <c r="D4809">
        <v>56.05</v>
      </c>
      <c r="E4809">
        <v>1.7</v>
      </c>
      <c r="F4809">
        <v>662</v>
      </c>
      <c r="G4809">
        <v>6487</v>
      </c>
      <c r="H4809">
        <v>363596.35</v>
      </c>
      <c r="I4809" t="s">
        <v>1019</v>
      </c>
      <c r="J4809">
        <v>753</v>
      </c>
    </row>
    <row r="4810" spans="1:10" x14ac:dyDescent="0.25">
      <c r="A4810">
        <v>401</v>
      </c>
      <c r="B4810" t="s">
        <v>407</v>
      </c>
      <c r="C4810" t="s">
        <v>1</v>
      </c>
      <c r="D4810">
        <v>56.05</v>
      </c>
      <c r="E4810">
        <v>1.7</v>
      </c>
      <c r="F4810">
        <v>662</v>
      </c>
      <c r="G4810">
        <v>6487</v>
      </c>
      <c r="H4810">
        <v>363596.35</v>
      </c>
      <c r="I4810" t="s">
        <v>1018</v>
      </c>
      <c r="J4810">
        <v>316</v>
      </c>
    </row>
    <row r="4811" spans="1:10" x14ac:dyDescent="0.25">
      <c r="A4811">
        <v>401</v>
      </c>
      <c r="B4811" t="s">
        <v>407</v>
      </c>
      <c r="C4811" t="s">
        <v>1</v>
      </c>
      <c r="D4811">
        <v>56.05</v>
      </c>
      <c r="E4811">
        <v>1.7</v>
      </c>
      <c r="F4811">
        <v>662</v>
      </c>
      <c r="G4811">
        <v>6487</v>
      </c>
      <c r="H4811">
        <v>363596.35</v>
      </c>
      <c r="I4811" t="s">
        <v>1017</v>
      </c>
      <c r="J4811">
        <v>229</v>
      </c>
    </row>
    <row r="4812" spans="1:10" x14ac:dyDescent="0.25">
      <c r="A4812">
        <v>401</v>
      </c>
      <c r="B4812" t="s">
        <v>407</v>
      </c>
      <c r="C4812" t="s">
        <v>1</v>
      </c>
      <c r="D4812">
        <v>56.05</v>
      </c>
      <c r="E4812">
        <v>1.7</v>
      </c>
      <c r="F4812">
        <v>662</v>
      </c>
      <c r="G4812">
        <v>6487</v>
      </c>
      <c r="H4812">
        <v>363596.35</v>
      </c>
      <c r="I4812" t="s">
        <v>1016</v>
      </c>
      <c r="J4812">
        <v>873</v>
      </c>
    </row>
    <row r="4813" spans="1:10" x14ac:dyDescent="0.25">
      <c r="A4813">
        <v>401</v>
      </c>
      <c r="B4813" t="s">
        <v>407</v>
      </c>
      <c r="C4813" t="s">
        <v>1</v>
      </c>
      <c r="D4813">
        <v>56.05</v>
      </c>
      <c r="E4813">
        <v>1.7</v>
      </c>
      <c r="F4813">
        <v>662</v>
      </c>
      <c r="G4813">
        <v>6487</v>
      </c>
      <c r="H4813">
        <v>363596.35</v>
      </c>
      <c r="I4813" t="s">
        <v>1015</v>
      </c>
      <c r="J4813">
        <v>756</v>
      </c>
    </row>
    <row r="4814" spans="1:10" x14ac:dyDescent="0.25">
      <c r="A4814">
        <v>402</v>
      </c>
      <c r="B4814" t="s">
        <v>408</v>
      </c>
      <c r="C4814" t="s">
        <v>5</v>
      </c>
      <c r="D4814">
        <v>451.76</v>
      </c>
      <c r="E4814">
        <v>1.7</v>
      </c>
      <c r="F4814">
        <v>944</v>
      </c>
      <c r="G4814">
        <v>4552</v>
      </c>
      <c r="H4814">
        <v>2056411.52</v>
      </c>
      <c r="I4814" t="s">
        <v>1013</v>
      </c>
      <c r="J4814">
        <v>159</v>
      </c>
    </row>
    <row r="4815" spans="1:10" x14ac:dyDescent="0.25">
      <c r="A4815">
        <v>402</v>
      </c>
      <c r="B4815" t="s">
        <v>408</v>
      </c>
      <c r="C4815" t="s">
        <v>5</v>
      </c>
      <c r="D4815">
        <v>451.76</v>
      </c>
      <c r="E4815">
        <v>1.7</v>
      </c>
      <c r="F4815">
        <v>944</v>
      </c>
      <c r="G4815">
        <v>4552</v>
      </c>
      <c r="H4815">
        <v>2056411.52</v>
      </c>
      <c r="I4815" t="s">
        <v>1014</v>
      </c>
      <c r="J4815">
        <v>233</v>
      </c>
    </row>
    <row r="4816" spans="1:10" x14ac:dyDescent="0.25">
      <c r="A4816">
        <v>402</v>
      </c>
      <c r="B4816" t="s">
        <v>408</v>
      </c>
      <c r="C4816" t="s">
        <v>5</v>
      </c>
      <c r="D4816">
        <v>451.76</v>
      </c>
      <c r="E4816">
        <v>1.7</v>
      </c>
      <c r="F4816">
        <v>944</v>
      </c>
      <c r="G4816">
        <v>4552</v>
      </c>
      <c r="H4816">
        <v>2056411.52</v>
      </c>
      <c r="I4816" t="s">
        <v>1024</v>
      </c>
      <c r="J4816">
        <v>359</v>
      </c>
    </row>
    <row r="4817" spans="1:10" x14ac:dyDescent="0.25">
      <c r="A4817">
        <v>402</v>
      </c>
      <c r="B4817" t="s">
        <v>408</v>
      </c>
      <c r="C4817" t="s">
        <v>5</v>
      </c>
      <c r="D4817">
        <v>451.76</v>
      </c>
      <c r="E4817">
        <v>1.7</v>
      </c>
      <c r="F4817">
        <v>944</v>
      </c>
      <c r="G4817">
        <v>4552</v>
      </c>
      <c r="H4817">
        <v>2056411.52</v>
      </c>
      <c r="I4817" t="s">
        <v>1023</v>
      </c>
      <c r="J4817">
        <v>53</v>
      </c>
    </row>
    <row r="4818" spans="1:10" x14ac:dyDescent="0.25">
      <c r="A4818">
        <v>402</v>
      </c>
      <c r="B4818" t="s">
        <v>408</v>
      </c>
      <c r="C4818" t="s">
        <v>5</v>
      </c>
      <c r="D4818">
        <v>451.76</v>
      </c>
      <c r="E4818">
        <v>1.7</v>
      </c>
      <c r="F4818">
        <v>944</v>
      </c>
      <c r="G4818">
        <v>4552</v>
      </c>
      <c r="H4818">
        <v>2056411.52</v>
      </c>
      <c r="I4818" t="s">
        <v>1022</v>
      </c>
      <c r="J4818">
        <v>145</v>
      </c>
    </row>
    <row r="4819" spans="1:10" x14ac:dyDescent="0.25">
      <c r="A4819">
        <v>402</v>
      </c>
      <c r="B4819" t="s">
        <v>408</v>
      </c>
      <c r="C4819" t="s">
        <v>5</v>
      </c>
      <c r="D4819">
        <v>451.76</v>
      </c>
      <c r="E4819">
        <v>1.7</v>
      </c>
      <c r="F4819">
        <v>944</v>
      </c>
      <c r="G4819">
        <v>4552</v>
      </c>
      <c r="H4819">
        <v>2056411.52</v>
      </c>
      <c r="I4819" t="s">
        <v>1021</v>
      </c>
      <c r="J4819">
        <v>332</v>
      </c>
    </row>
    <row r="4820" spans="1:10" x14ac:dyDescent="0.25">
      <c r="A4820">
        <v>402</v>
      </c>
      <c r="B4820" t="s">
        <v>408</v>
      </c>
      <c r="C4820" t="s">
        <v>5</v>
      </c>
      <c r="D4820">
        <v>451.76</v>
      </c>
      <c r="E4820">
        <v>1.7</v>
      </c>
      <c r="F4820">
        <v>944</v>
      </c>
      <c r="G4820">
        <v>4552</v>
      </c>
      <c r="H4820">
        <v>2056411.52</v>
      </c>
      <c r="I4820" t="s">
        <v>1020</v>
      </c>
      <c r="J4820">
        <v>719</v>
      </c>
    </row>
    <row r="4821" spans="1:10" x14ac:dyDescent="0.25">
      <c r="A4821">
        <v>402</v>
      </c>
      <c r="B4821" t="s">
        <v>408</v>
      </c>
      <c r="C4821" t="s">
        <v>5</v>
      </c>
      <c r="D4821">
        <v>451.76</v>
      </c>
      <c r="E4821">
        <v>1.7</v>
      </c>
      <c r="F4821">
        <v>944</v>
      </c>
      <c r="G4821">
        <v>4552</v>
      </c>
      <c r="H4821">
        <v>2056411.52</v>
      </c>
      <c r="I4821" t="s">
        <v>1019</v>
      </c>
      <c r="J4821">
        <v>198</v>
      </c>
    </row>
    <row r="4822" spans="1:10" x14ac:dyDescent="0.25">
      <c r="A4822">
        <v>402</v>
      </c>
      <c r="B4822" t="s">
        <v>408</v>
      </c>
      <c r="C4822" t="s">
        <v>5</v>
      </c>
      <c r="D4822">
        <v>451.76</v>
      </c>
      <c r="E4822">
        <v>1.7</v>
      </c>
      <c r="F4822">
        <v>944</v>
      </c>
      <c r="G4822">
        <v>4552</v>
      </c>
      <c r="H4822">
        <v>2056411.52</v>
      </c>
      <c r="I4822" t="s">
        <v>1018</v>
      </c>
      <c r="J4822">
        <v>122</v>
      </c>
    </row>
    <row r="4823" spans="1:10" x14ac:dyDescent="0.25">
      <c r="A4823">
        <v>402</v>
      </c>
      <c r="B4823" t="s">
        <v>408</v>
      </c>
      <c r="C4823" t="s">
        <v>5</v>
      </c>
      <c r="D4823">
        <v>451.76</v>
      </c>
      <c r="E4823">
        <v>1.7</v>
      </c>
      <c r="F4823">
        <v>944</v>
      </c>
      <c r="G4823">
        <v>4552</v>
      </c>
      <c r="H4823">
        <v>2056411.52</v>
      </c>
      <c r="I4823" t="s">
        <v>1017</v>
      </c>
      <c r="J4823">
        <v>791</v>
      </c>
    </row>
    <row r="4824" spans="1:10" x14ac:dyDescent="0.25">
      <c r="A4824">
        <v>402</v>
      </c>
      <c r="B4824" t="s">
        <v>408</v>
      </c>
      <c r="C4824" t="s">
        <v>5</v>
      </c>
      <c r="D4824">
        <v>451.76</v>
      </c>
      <c r="E4824">
        <v>1.7</v>
      </c>
      <c r="F4824">
        <v>944</v>
      </c>
      <c r="G4824">
        <v>4552</v>
      </c>
      <c r="H4824">
        <v>2056411.52</v>
      </c>
      <c r="I4824" t="s">
        <v>1016</v>
      </c>
      <c r="J4824">
        <v>565</v>
      </c>
    </row>
    <row r="4825" spans="1:10" x14ac:dyDescent="0.25">
      <c r="A4825">
        <v>402</v>
      </c>
      <c r="B4825" t="s">
        <v>408</v>
      </c>
      <c r="C4825" t="s">
        <v>5</v>
      </c>
      <c r="D4825">
        <v>451.76</v>
      </c>
      <c r="E4825">
        <v>1.7</v>
      </c>
      <c r="F4825">
        <v>944</v>
      </c>
      <c r="G4825">
        <v>4552</v>
      </c>
      <c r="H4825">
        <v>2056411.52</v>
      </c>
      <c r="I4825" t="s">
        <v>1015</v>
      </c>
      <c r="J4825">
        <v>876</v>
      </c>
    </row>
    <row r="4826" spans="1:10" x14ac:dyDescent="0.25">
      <c r="A4826">
        <v>403</v>
      </c>
      <c r="B4826" t="s">
        <v>409</v>
      </c>
      <c r="C4826" t="s">
        <v>17</v>
      </c>
      <c r="D4826">
        <v>255.1</v>
      </c>
      <c r="E4826">
        <v>1.1000000000000001</v>
      </c>
      <c r="F4826">
        <v>83</v>
      </c>
      <c r="G4826">
        <v>4341</v>
      </c>
      <c r="H4826">
        <v>1107389.1000000001</v>
      </c>
      <c r="I4826" t="s">
        <v>1013</v>
      </c>
      <c r="J4826">
        <v>330</v>
      </c>
    </row>
    <row r="4827" spans="1:10" x14ac:dyDescent="0.25">
      <c r="A4827">
        <v>403</v>
      </c>
      <c r="B4827" t="s">
        <v>409</v>
      </c>
      <c r="C4827" t="s">
        <v>17</v>
      </c>
      <c r="D4827">
        <v>255.1</v>
      </c>
      <c r="E4827">
        <v>1.1000000000000001</v>
      </c>
      <c r="F4827">
        <v>83</v>
      </c>
      <c r="G4827">
        <v>4341</v>
      </c>
      <c r="H4827">
        <v>1107389.1000000001</v>
      </c>
      <c r="I4827" t="s">
        <v>1014</v>
      </c>
      <c r="J4827">
        <v>539</v>
      </c>
    </row>
    <row r="4828" spans="1:10" x14ac:dyDescent="0.25">
      <c r="A4828">
        <v>403</v>
      </c>
      <c r="B4828" t="s">
        <v>409</v>
      </c>
      <c r="C4828" t="s">
        <v>17</v>
      </c>
      <c r="D4828">
        <v>255.1</v>
      </c>
      <c r="E4828">
        <v>1.1000000000000001</v>
      </c>
      <c r="F4828">
        <v>83</v>
      </c>
      <c r="G4828">
        <v>4341</v>
      </c>
      <c r="H4828">
        <v>1107389.1000000001</v>
      </c>
      <c r="I4828" t="s">
        <v>1024</v>
      </c>
      <c r="J4828">
        <v>9</v>
      </c>
    </row>
    <row r="4829" spans="1:10" x14ac:dyDescent="0.25">
      <c r="A4829">
        <v>403</v>
      </c>
      <c r="B4829" t="s">
        <v>409</v>
      </c>
      <c r="C4829" t="s">
        <v>17</v>
      </c>
      <c r="D4829">
        <v>255.1</v>
      </c>
      <c r="E4829">
        <v>1.1000000000000001</v>
      </c>
      <c r="F4829">
        <v>83</v>
      </c>
      <c r="G4829">
        <v>4341</v>
      </c>
      <c r="H4829">
        <v>1107389.1000000001</v>
      </c>
      <c r="I4829" t="s">
        <v>1023</v>
      </c>
      <c r="J4829">
        <v>540</v>
      </c>
    </row>
    <row r="4830" spans="1:10" x14ac:dyDescent="0.25">
      <c r="A4830">
        <v>403</v>
      </c>
      <c r="B4830" t="s">
        <v>409</v>
      </c>
      <c r="C4830" t="s">
        <v>17</v>
      </c>
      <c r="D4830">
        <v>255.1</v>
      </c>
      <c r="E4830">
        <v>1.1000000000000001</v>
      </c>
      <c r="F4830">
        <v>83</v>
      </c>
      <c r="G4830">
        <v>4341</v>
      </c>
      <c r="H4830">
        <v>1107389.1000000001</v>
      </c>
      <c r="I4830" t="s">
        <v>1022</v>
      </c>
      <c r="J4830">
        <v>617</v>
      </c>
    </row>
    <row r="4831" spans="1:10" x14ac:dyDescent="0.25">
      <c r="A4831">
        <v>403</v>
      </c>
      <c r="B4831" t="s">
        <v>409</v>
      </c>
      <c r="C4831" t="s">
        <v>17</v>
      </c>
      <c r="D4831">
        <v>255.1</v>
      </c>
      <c r="E4831">
        <v>1.1000000000000001</v>
      </c>
      <c r="F4831">
        <v>83</v>
      </c>
      <c r="G4831">
        <v>4341</v>
      </c>
      <c r="H4831">
        <v>1107389.1000000001</v>
      </c>
      <c r="I4831" t="s">
        <v>1021</v>
      </c>
      <c r="J4831">
        <v>402</v>
      </c>
    </row>
    <row r="4832" spans="1:10" x14ac:dyDescent="0.25">
      <c r="A4832">
        <v>403</v>
      </c>
      <c r="B4832" t="s">
        <v>409</v>
      </c>
      <c r="C4832" t="s">
        <v>17</v>
      </c>
      <c r="D4832">
        <v>255.1</v>
      </c>
      <c r="E4832">
        <v>1.1000000000000001</v>
      </c>
      <c r="F4832">
        <v>83</v>
      </c>
      <c r="G4832">
        <v>4341</v>
      </c>
      <c r="H4832">
        <v>1107389.1000000001</v>
      </c>
      <c r="I4832" t="s">
        <v>1020</v>
      </c>
      <c r="J4832">
        <v>74</v>
      </c>
    </row>
    <row r="4833" spans="1:10" x14ac:dyDescent="0.25">
      <c r="A4833">
        <v>403</v>
      </c>
      <c r="B4833" t="s">
        <v>409</v>
      </c>
      <c r="C4833" t="s">
        <v>17</v>
      </c>
      <c r="D4833">
        <v>255.1</v>
      </c>
      <c r="E4833">
        <v>1.1000000000000001</v>
      </c>
      <c r="F4833">
        <v>83</v>
      </c>
      <c r="G4833">
        <v>4341</v>
      </c>
      <c r="H4833">
        <v>1107389.1000000001</v>
      </c>
      <c r="I4833" t="s">
        <v>1019</v>
      </c>
      <c r="J4833">
        <v>462</v>
      </c>
    </row>
    <row r="4834" spans="1:10" x14ac:dyDescent="0.25">
      <c r="A4834">
        <v>403</v>
      </c>
      <c r="B4834" t="s">
        <v>409</v>
      </c>
      <c r="C4834" t="s">
        <v>17</v>
      </c>
      <c r="D4834">
        <v>255.1</v>
      </c>
      <c r="E4834">
        <v>1.1000000000000001</v>
      </c>
      <c r="F4834">
        <v>83</v>
      </c>
      <c r="G4834">
        <v>4341</v>
      </c>
      <c r="H4834">
        <v>1107389.1000000001</v>
      </c>
      <c r="I4834" t="s">
        <v>1018</v>
      </c>
      <c r="J4834">
        <v>319</v>
      </c>
    </row>
    <row r="4835" spans="1:10" x14ac:dyDescent="0.25">
      <c r="A4835">
        <v>403</v>
      </c>
      <c r="B4835" t="s">
        <v>409</v>
      </c>
      <c r="C4835" t="s">
        <v>17</v>
      </c>
      <c r="D4835">
        <v>255.1</v>
      </c>
      <c r="E4835">
        <v>1.1000000000000001</v>
      </c>
      <c r="F4835">
        <v>83</v>
      </c>
      <c r="G4835">
        <v>4341</v>
      </c>
      <c r="H4835">
        <v>1107389.1000000001</v>
      </c>
      <c r="I4835" t="s">
        <v>1017</v>
      </c>
      <c r="J4835">
        <v>636</v>
      </c>
    </row>
    <row r="4836" spans="1:10" x14ac:dyDescent="0.25">
      <c r="A4836">
        <v>403</v>
      </c>
      <c r="B4836" t="s">
        <v>409</v>
      </c>
      <c r="C4836" t="s">
        <v>17</v>
      </c>
      <c r="D4836">
        <v>255.1</v>
      </c>
      <c r="E4836">
        <v>1.1000000000000001</v>
      </c>
      <c r="F4836">
        <v>83</v>
      </c>
      <c r="G4836">
        <v>4341</v>
      </c>
      <c r="H4836">
        <v>1107389.1000000001</v>
      </c>
      <c r="I4836" t="s">
        <v>1016</v>
      </c>
      <c r="J4836">
        <v>244</v>
      </c>
    </row>
    <row r="4837" spans="1:10" x14ac:dyDescent="0.25">
      <c r="A4837">
        <v>403</v>
      </c>
      <c r="B4837" t="s">
        <v>409</v>
      </c>
      <c r="C4837" t="s">
        <v>17</v>
      </c>
      <c r="D4837">
        <v>255.1</v>
      </c>
      <c r="E4837">
        <v>1.1000000000000001</v>
      </c>
      <c r="F4837">
        <v>83</v>
      </c>
      <c r="G4837">
        <v>4341</v>
      </c>
      <c r="H4837">
        <v>1107389.1000000001</v>
      </c>
      <c r="I4837" t="s">
        <v>1015</v>
      </c>
      <c r="J4837">
        <v>169</v>
      </c>
    </row>
    <row r="4838" spans="1:10" x14ac:dyDescent="0.25">
      <c r="A4838">
        <v>404</v>
      </c>
      <c r="B4838" t="s">
        <v>410</v>
      </c>
      <c r="C4838" t="s">
        <v>3</v>
      </c>
      <c r="D4838">
        <v>414.1</v>
      </c>
      <c r="E4838">
        <v>3.9</v>
      </c>
      <c r="F4838">
        <v>622</v>
      </c>
      <c r="G4838">
        <v>6537</v>
      </c>
      <c r="H4838">
        <v>2706971.7</v>
      </c>
      <c r="I4838" t="s">
        <v>1013</v>
      </c>
      <c r="J4838">
        <v>775</v>
      </c>
    </row>
    <row r="4839" spans="1:10" x14ac:dyDescent="0.25">
      <c r="A4839">
        <v>404</v>
      </c>
      <c r="B4839" t="s">
        <v>410</v>
      </c>
      <c r="C4839" t="s">
        <v>3</v>
      </c>
      <c r="D4839">
        <v>414.1</v>
      </c>
      <c r="E4839">
        <v>3.9</v>
      </c>
      <c r="F4839">
        <v>622</v>
      </c>
      <c r="G4839">
        <v>6537</v>
      </c>
      <c r="H4839">
        <v>2706971.7</v>
      </c>
      <c r="I4839" t="s">
        <v>1014</v>
      </c>
      <c r="J4839">
        <v>10</v>
      </c>
    </row>
    <row r="4840" spans="1:10" x14ac:dyDescent="0.25">
      <c r="A4840">
        <v>404</v>
      </c>
      <c r="B4840" t="s">
        <v>410</v>
      </c>
      <c r="C4840" t="s">
        <v>3</v>
      </c>
      <c r="D4840">
        <v>414.1</v>
      </c>
      <c r="E4840">
        <v>3.9</v>
      </c>
      <c r="F4840">
        <v>622</v>
      </c>
      <c r="G4840">
        <v>6537</v>
      </c>
      <c r="H4840">
        <v>2706971.7</v>
      </c>
      <c r="I4840" t="s">
        <v>1024</v>
      </c>
      <c r="J4840">
        <v>210</v>
      </c>
    </row>
    <row r="4841" spans="1:10" x14ac:dyDescent="0.25">
      <c r="A4841">
        <v>404</v>
      </c>
      <c r="B4841" t="s">
        <v>410</v>
      </c>
      <c r="C4841" t="s">
        <v>3</v>
      </c>
      <c r="D4841">
        <v>414.1</v>
      </c>
      <c r="E4841">
        <v>3.9</v>
      </c>
      <c r="F4841">
        <v>622</v>
      </c>
      <c r="G4841">
        <v>6537</v>
      </c>
      <c r="H4841">
        <v>2706971.7</v>
      </c>
      <c r="I4841" t="s">
        <v>1023</v>
      </c>
      <c r="J4841">
        <v>466</v>
      </c>
    </row>
    <row r="4842" spans="1:10" x14ac:dyDescent="0.25">
      <c r="A4842">
        <v>404</v>
      </c>
      <c r="B4842" t="s">
        <v>410</v>
      </c>
      <c r="C4842" t="s">
        <v>3</v>
      </c>
      <c r="D4842">
        <v>414.1</v>
      </c>
      <c r="E4842">
        <v>3.9</v>
      </c>
      <c r="F4842">
        <v>622</v>
      </c>
      <c r="G4842">
        <v>6537</v>
      </c>
      <c r="H4842">
        <v>2706971.7</v>
      </c>
      <c r="I4842" t="s">
        <v>1022</v>
      </c>
      <c r="J4842">
        <v>774</v>
      </c>
    </row>
    <row r="4843" spans="1:10" x14ac:dyDescent="0.25">
      <c r="A4843">
        <v>404</v>
      </c>
      <c r="B4843" t="s">
        <v>410</v>
      </c>
      <c r="C4843" t="s">
        <v>3</v>
      </c>
      <c r="D4843">
        <v>414.1</v>
      </c>
      <c r="E4843">
        <v>3.9</v>
      </c>
      <c r="F4843">
        <v>622</v>
      </c>
      <c r="G4843">
        <v>6537</v>
      </c>
      <c r="H4843">
        <v>2706971.7</v>
      </c>
      <c r="I4843" t="s">
        <v>1021</v>
      </c>
      <c r="J4843">
        <v>413</v>
      </c>
    </row>
    <row r="4844" spans="1:10" x14ac:dyDescent="0.25">
      <c r="A4844">
        <v>404</v>
      </c>
      <c r="B4844" t="s">
        <v>410</v>
      </c>
      <c r="C4844" t="s">
        <v>3</v>
      </c>
      <c r="D4844">
        <v>414.1</v>
      </c>
      <c r="E4844">
        <v>3.9</v>
      </c>
      <c r="F4844">
        <v>622</v>
      </c>
      <c r="G4844">
        <v>6537</v>
      </c>
      <c r="H4844">
        <v>2706971.7</v>
      </c>
      <c r="I4844" t="s">
        <v>1020</v>
      </c>
      <c r="J4844">
        <v>269</v>
      </c>
    </row>
    <row r="4845" spans="1:10" x14ac:dyDescent="0.25">
      <c r="A4845">
        <v>404</v>
      </c>
      <c r="B4845" t="s">
        <v>410</v>
      </c>
      <c r="C4845" t="s">
        <v>3</v>
      </c>
      <c r="D4845">
        <v>414.1</v>
      </c>
      <c r="E4845">
        <v>3.9</v>
      </c>
      <c r="F4845">
        <v>622</v>
      </c>
      <c r="G4845">
        <v>6537</v>
      </c>
      <c r="H4845">
        <v>2706971.7</v>
      </c>
      <c r="I4845" t="s">
        <v>1019</v>
      </c>
      <c r="J4845">
        <v>436</v>
      </c>
    </row>
    <row r="4846" spans="1:10" x14ac:dyDescent="0.25">
      <c r="A4846">
        <v>404</v>
      </c>
      <c r="B4846" t="s">
        <v>410</v>
      </c>
      <c r="C4846" t="s">
        <v>3</v>
      </c>
      <c r="D4846">
        <v>414.1</v>
      </c>
      <c r="E4846">
        <v>3.9</v>
      </c>
      <c r="F4846">
        <v>622</v>
      </c>
      <c r="G4846">
        <v>6537</v>
      </c>
      <c r="H4846">
        <v>2706971.7</v>
      </c>
      <c r="I4846" t="s">
        <v>1018</v>
      </c>
      <c r="J4846">
        <v>798</v>
      </c>
    </row>
    <row r="4847" spans="1:10" x14ac:dyDescent="0.25">
      <c r="A4847">
        <v>404</v>
      </c>
      <c r="B4847" t="s">
        <v>410</v>
      </c>
      <c r="C4847" t="s">
        <v>3</v>
      </c>
      <c r="D4847">
        <v>414.1</v>
      </c>
      <c r="E4847">
        <v>3.9</v>
      </c>
      <c r="F4847">
        <v>622</v>
      </c>
      <c r="G4847">
        <v>6537</v>
      </c>
      <c r="H4847">
        <v>2706971.7</v>
      </c>
      <c r="I4847" t="s">
        <v>1017</v>
      </c>
      <c r="J4847">
        <v>703</v>
      </c>
    </row>
    <row r="4848" spans="1:10" x14ac:dyDescent="0.25">
      <c r="A4848">
        <v>404</v>
      </c>
      <c r="B4848" t="s">
        <v>410</v>
      </c>
      <c r="C4848" t="s">
        <v>3</v>
      </c>
      <c r="D4848">
        <v>414.1</v>
      </c>
      <c r="E4848">
        <v>3.9</v>
      </c>
      <c r="F4848">
        <v>622</v>
      </c>
      <c r="G4848">
        <v>6537</v>
      </c>
      <c r="H4848">
        <v>2706971.7</v>
      </c>
      <c r="I4848" t="s">
        <v>1016</v>
      </c>
      <c r="J4848">
        <v>994</v>
      </c>
    </row>
    <row r="4849" spans="1:10" x14ac:dyDescent="0.25">
      <c r="A4849">
        <v>404</v>
      </c>
      <c r="B4849" t="s">
        <v>410</v>
      </c>
      <c r="C4849" t="s">
        <v>3</v>
      </c>
      <c r="D4849">
        <v>414.1</v>
      </c>
      <c r="E4849">
        <v>3.9</v>
      </c>
      <c r="F4849">
        <v>622</v>
      </c>
      <c r="G4849">
        <v>6537</v>
      </c>
      <c r="H4849">
        <v>2706971.7</v>
      </c>
      <c r="I4849" t="s">
        <v>1015</v>
      </c>
      <c r="J4849">
        <v>689</v>
      </c>
    </row>
    <row r="4850" spans="1:10" x14ac:dyDescent="0.25">
      <c r="A4850">
        <v>405</v>
      </c>
      <c r="B4850" t="s">
        <v>411</v>
      </c>
      <c r="C4850" t="s">
        <v>1</v>
      </c>
      <c r="D4850">
        <v>163.41999999999999</v>
      </c>
      <c r="E4850">
        <v>3.7</v>
      </c>
      <c r="F4850">
        <v>947</v>
      </c>
      <c r="G4850">
        <v>6199</v>
      </c>
      <c r="H4850">
        <v>1013040.58</v>
      </c>
      <c r="I4850" t="s">
        <v>1013</v>
      </c>
      <c r="J4850">
        <v>224</v>
      </c>
    </row>
    <row r="4851" spans="1:10" x14ac:dyDescent="0.25">
      <c r="A4851">
        <v>405</v>
      </c>
      <c r="B4851" t="s">
        <v>411</v>
      </c>
      <c r="C4851" t="s">
        <v>1</v>
      </c>
      <c r="D4851">
        <v>163.41999999999999</v>
      </c>
      <c r="E4851">
        <v>3.7</v>
      </c>
      <c r="F4851">
        <v>947</v>
      </c>
      <c r="G4851">
        <v>6199</v>
      </c>
      <c r="H4851">
        <v>1013040.58</v>
      </c>
      <c r="I4851" t="s">
        <v>1014</v>
      </c>
      <c r="J4851">
        <v>205</v>
      </c>
    </row>
    <row r="4852" spans="1:10" x14ac:dyDescent="0.25">
      <c r="A4852">
        <v>405</v>
      </c>
      <c r="B4852" t="s">
        <v>411</v>
      </c>
      <c r="C4852" t="s">
        <v>1</v>
      </c>
      <c r="D4852">
        <v>163.41999999999999</v>
      </c>
      <c r="E4852">
        <v>3.7</v>
      </c>
      <c r="F4852">
        <v>947</v>
      </c>
      <c r="G4852">
        <v>6199</v>
      </c>
      <c r="H4852">
        <v>1013040.58</v>
      </c>
      <c r="I4852" t="s">
        <v>1024</v>
      </c>
      <c r="J4852">
        <v>834</v>
      </c>
    </row>
    <row r="4853" spans="1:10" x14ac:dyDescent="0.25">
      <c r="A4853">
        <v>405</v>
      </c>
      <c r="B4853" t="s">
        <v>411</v>
      </c>
      <c r="C4853" t="s">
        <v>1</v>
      </c>
      <c r="D4853">
        <v>163.41999999999999</v>
      </c>
      <c r="E4853">
        <v>3.7</v>
      </c>
      <c r="F4853">
        <v>947</v>
      </c>
      <c r="G4853">
        <v>6199</v>
      </c>
      <c r="H4853">
        <v>1013040.58</v>
      </c>
      <c r="I4853" t="s">
        <v>1023</v>
      </c>
      <c r="J4853">
        <v>864</v>
      </c>
    </row>
    <row r="4854" spans="1:10" x14ac:dyDescent="0.25">
      <c r="A4854">
        <v>405</v>
      </c>
      <c r="B4854" t="s">
        <v>411</v>
      </c>
      <c r="C4854" t="s">
        <v>1</v>
      </c>
      <c r="D4854">
        <v>163.41999999999999</v>
      </c>
      <c r="E4854">
        <v>3.7</v>
      </c>
      <c r="F4854">
        <v>947</v>
      </c>
      <c r="G4854">
        <v>6199</v>
      </c>
      <c r="H4854">
        <v>1013040.58</v>
      </c>
      <c r="I4854" t="s">
        <v>1022</v>
      </c>
      <c r="J4854">
        <v>295</v>
      </c>
    </row>
    <row r="4855" spans="1:10" x14ac:dyDescent="0.25">
      <c r="A4855">
        <v>405</v>
      </c>
      <c r="B4855" t="s">
        <v>411</v>
      </c>
      <c r="C4855" t="s">
        <v>1</v>
      </c>
      <c r="D4855">
        <v>163.41999999999999</v>
      </c>
      <c r="E4855">
        <v>3.7</v>
      </c>
      <c r="F4855">
        <v>947</v>
      </c>
      <c r="G4855">
        <v>6199</v>
      </c>
      <c r="H4855">
        <v>1013040.58</v>
      </c>
      <c r="I4855" t="s">
        <v>1021</v>
      </c>
      <c r="J4855">
        <v>44</v>
      </c>
    </row>
    <row r="4856" spans="1:10" x14ac:dyDescent="0.25">
      <c r="A4856">
        <v>405</v>
      </c>
      <c r="B4856" t="s">
        <v>411</v>
      </c>
      <c r="C4856" t="s">
        <v>1</v>
      </c>
      <c r="D4856">
        <v>163.41999999999999</v>
      </c>
      <c r="E4856">
        <v>3.7</v>
      </c>
      <c r="F4856">
        <v>947</v>
      </c>
      <c r="G4856">
        <v>6199</v>
      </c>
      <c r="H4856">
        <v>1013040.58</v>
      </c>
      <c r="I4856" t="s">
        <v>1020</v>
      </c>
      <c r="J4856">
        <v>898</v>
      </c>
    </row>
    <row r="4857" spans="1:10" x14ac:dyDescent="0.25">
      <c r="A4857">
        <v>405</v>
      </c>
      <c r="B4857" t="s">
        <v>411</v>
      </c>
      <c r="C4857" t="s">
        <v>1</v>
      </c>
      <c r="D4857">
        <v>163.41999999999999</v>
      </c>
      <c r="E4857">
        <v>3.7</v>
      </c>
      <c r="F4857">
        <v>947</v>
      </c>
      <c r="G4857">
        <v>6199</v>
      </c>
      <c r="H4857">
        <v>1013040.58</v>
      </c>
      <c r="I4857" t="s">
        <v>1019</v>
      </c>
      <c r="J4857">
        <v>309</v>
      </c>
    </row>
    <row r="4858" spans="1:10" x14ac:dyDescent="0.25">
      <c r="A4858">
        <v>405</v>
      </c>
      <c r="B4858" t="s">
        <v>411</v>
      </c>
      <c r="C4858" t="s">
        <v>1</v>
      </c>
      <c r="D4858">
        <v>163.41999999999999</v>
      </c>
      <c r="E4858">
        <v>3.7</v>
      </c>
      <c r="F4858">
        <v>947</v>
      </c>
      <c r="G4858">
        <v>6199</v>
      </c>
      <c r="H4858">
        <v>1013040.58</v>
      </c>
      <c r="I4858" t="s">
        <v>1018</v>
      </c>
      <c r="J4858">
        <v>592</v>
      </c>
    </row>
    <row r="4859" spans="1:10" x14ac:dyDescent="0.25">
      <c r="A4859">
        <v>405</v>
      </c>
      <c r="B4859" t="s">
        <v>411</v>
      </c>
      <c r="C4859" t="s">
        <v>1</v>
      </c>
      <c r="D4859">
        <v>163.41999999999999</v>
      </c>
      <c r="E4859">
        <v>3.7</v>
      </c>
      <c r="F4859">
        <v>947</v>
      </c>
      <c r="G4859">
        <v>6199</v>
      </c>
      <c r="H4859">
        <v>1013040.58</v>
      </c>
      <c r="I4859" t="s">
        <v>1017</v>
      </c>
      <c r="J4859">
        <v>373</v>
      </c>
    </row>
    <row r="4860" spans="1:10" x14ac:dyDescent="0.25">
      <c r="A4860">
        <v>405</v>
      </c>
      <c r="B4860" t="s">
        <v>411</v>
      </c>
      <c r="C4860" t="s">
        <v>1</v>
      </c>
      <c r="D4860">
        <v>163.41999999999999</v>
      </c>
      <c r="E4860">
        <v>3.7</v>
      </c>
      <c r="F4860">
        <v>947</v>
      </c>
      <c r="G4860">
        <v>6199</v>
      </c>
      <c r="H4860">
        <v>1013040.58</v>
      </c>
      <c r="I4860" t="s">
        <v>1016</v>
      </c>
      <c r="J4860">
        <v>861</v>
      </c>
    </row>
    <row r="4861" spans="1:10" x14ac:dyDescent="0.25">
      <c r="A4861">
        <v>405</v>
      </c>
      <c r="B4861" t="s">
        <v>411</v>
      </c>
      <c r="C4861" t="s">
        <v>1</v>
      </c>
      <c r="D4861">
        <v>163.41999999999999</v>
      </c>
      <c r="E4861">
        <v>3.7</v>
      </c>
      <c r="F4861">
        <v>947</v>
      </c>
      <c r="G4861">
        <v>6199</v>
      </c>
      <c r="H4861">
        <v>1013040.58</v>
      </c>
      <c r="I4861" t="s">
        <v>1015</v>
      </c>
      <c r="J4861">
        <v>700</v>
      </c>
    </row>
    <row r="4862" spans="1:10" x14ac:dyDescent="0.25">
      <c r="A4862">
        <v>406</v>
      </c>
      <c r="B4862" t="s">
        <v>412</v>
      </c>
      <c r="C4862" t="s">
        <v>3</v>
      </c>
      <c r="D4862">
        <v>448.28</v>
      </c>
      <c r="E4862">
        <v>2.9</v>
      </c>
      <c r="F4862">
        <v>899</v>
      </c>
      <c r="G4862">
        <v>5334</v>
      </c>
      <c r="H4862">
        <v>2391125.52</v>
      </c>
      <c r="I4862" t="s">
        <v>1013</v>
      </c>
      <c r="J4862">
        <v>982</v>
      </c>
    </row>
    <row r="4863" spans="1:10" x14ac:dyDescent="0.25">
      <c r="A4863">
        <v>406</v>
      </c>
      <c r="B4863" t="s">
        <v>412</v>
      </c>
      <c r="C4863" t="s">
        <v>3</v>
      </c>
      <c r="D4863">
        <v>448.28</v>
      </c>
      <c r="E4863">
        <v>2.9</v>
      </c>
      <c r="F4863">
        <v>899</v>
      </c>
      <c r="G4863">
        <v>5334</v>
      </c>
      <c r="H4863">
        <v>2391125.52</v>
      </c>
      <c r="I4863" t="s">
        <v>1014</v>
      </c>
      <c r="J4863">
        <v>678</v>
      </c>
    </row>
    <row r="4864" spans="1:10" x14ac:dyDescent="0.25">
      <c r="A4864">
        <v>406</v>
      </c>
      <c r="B4864" t="s">
        <v>412</v>
      </c>
      <c r="C4864" t="s">
        <v>3</v>
      </c>
      <c r="D4864">
        <v>448.28</v>
      </c>
      <c r="E4864">
        <v>2.9</v>
      </c>
      <c r="F4864">
        <v>899</v>
      </c>
      <c r="G4864">
        <v>5334</v>
      </c>
      <c r="H4864">
        <v>2391125.52</v>
      </c>
      <c r="I4864" t="s">
        <v>1024</v>
      </c>
      <c r="J4864">
        <v>151</v>
      </c>
    </row>
    <row r="4865" spans="1:10" x14ac:dyDescent="0.25">
      <c r="A4865">
        <v>406</v>
      </c>
      <c r="B4865" t="s">
        <v>412</v>
      </c>
      <c r="C4865" t="s">
        <v>3</v>
      </c>
      <c r="D4865">
        <v>448.28</v>
      </c>
      <c r="E4865">
        <v>2.9</v>
      </c>
      <c r="F4865">
        <v>899</v>
      </c>
      <c r="G4865">
        <v>5334</v>
      </c>
      <c r="H4865">
        <v>2391125.52</v>
      </c>
      <c r="I4865" t="s">
        <v>1023</v>
      </c>
      <c r="J4865">
        <v>163</v>
      </c>
    </row>
    <row r="4866" spans="1:10" x14ac:dyDescent="0.25">
      <c r="A4866">
        <v>406</v>
      </c>
      <c r="B4866" t="s">
        <v>412</v>
      </c>
      <c r="C4866" t="s">
        <v>3</v>
      </c>
      <c r="D4866">
        <v>448.28</v>
      </c>
      <c r="E4866">
        <v>2.9</v>
      </c>
      <c r="F4866">
        <v>899</v>
      </c>
      <c r="G4866">
        <v>5334</v>
      </c>
      <c r="H4866">
        <v>2391125.52</v>
      </c>
      <c r="I4866" t="s">
        <v>1022</v>
      </c>
      <c r="J4866">
        <v>581</v>
      </c>
    </row>
    <row r="4867" spans="1:10" x14ac:dyDescent="0.25">
      <c r="A4867">
        <v>406</v>
      </c>
      <c r="B4867" t="s">
        <v>412</v>
      </c>
      <c r="C4867" t="s">
        <v>3</v>
      </c>
      <c r="D4867">
        <v>448.28</v>
      </c>
      <c r="E4867">
        <v>2.9</v>
      </c>
      <c r="F4867">
        <v>899</v>
      </c>
      <c r="G4867">
        <v>5334</v>
      </c>
      <c r="H4867">
        <v>2391125.52</v>
      </c>
      <c r="I4867" t="s">
        <v>1021</v>
      </c>
      <c r="J4867">
        <v>401</v>
      </c>
    </row>
    <row r="4868" spans="1:10" x14ac:dyDescent="0.25">
      <c r="A4868">
        <v>406</v>
      </c>
      <c r="B4868" t="s">
        <v>412</v>
      </c>
      <c r="C4868" t="s">
        <v>3</v>
      </c>
      <c r="D4868">
        <v>448.28</v>
      </c>
      <c r="E4868">
        <v>2.9</v>
      </c>
      <c r="F4868">
        <v>899</v>
      </c>
      <c r="G4868">
        <v>5334</v>
      </c>
      <c r="H4868">
        <v>2391125.52</v>
      </c>
      <c r="I4868" t="s">
        <v>1020</v>
      </c>
      <c r="J4868">
        <v>625</v>
      </c>
    </row>
    <row r="4869" spans="1:10" x14ac:dyDescent="0.25">
      <c r="A4869">
        <v>406</v>
      </c>
      <c r="B4869" t="s">
        <v>412</v>
      </c>
      <c r="C4869" t="s">
        <v>3</v>
      </c>
      <c r="D4869">
        <v>448.28</v>
      </c>
      <c r="E4869">
        <v>2.9</v>
      </c>
      <c r="F4869">
        <v>899</v>
      </c>
      <c r="G4869">
        <v>5334</v>
      </c>
      <c r="H4869">
        <v>2391125.52</v>
      </c>
      <c r="I4869" t="s">
        <v>1019</v>
      </c>
      <c r="J4869">
        <v>595</v>
      </c>
    </row>
    <row r="4870" spans="1:10" x14ac:dyDescent="0.25">
      <c r="A4870">
        <v>406</v>
      </c>
      <c r="B4870" t="s">
        <v>412</v>
      </c>
      <c r="C4870" t="s">
        <v>3</v>
      </c>
      <c r="D4870">
        <v>448.28</v>
      </c>
      <c r="E4870">
        <v>2.9</v>
      </c>
      <c r="F4870">
        <v>899</v>
      </c>
      <c r="G4870">
        <v>5334</v>
      </c>
      <c r="H4870">
        <v>2391125.52</v>
      </c>
      <c r="I4870" t="s">
        <v>1018</v>
      </c>
      <c r="J4870">
        <v>494</v>
      </c>
    </row>
    <row r="4871" spans="1:10" x14ac:dyDescent="0.25">
      <c r="A4871">
        <v>406</v>
      </c>
      <c r="B4871" t="s">
        <v>412</v>
      </c>
      <c r="C4871" t="s">
        <v>3</v>
      </c>
      <c r="D4871">
        <v>448.28</v>
      </c>
      <c r="E4871">
        <v>2.9</v>
      </c>
      <c r="F4871">
        <v>899</v>
      </c>
      <c r="G4871">
        <v>5334</v>
      </c>
      <c r="H4871">
        <v>2391125.52</v>
      </c>
      <c r="I4871" t="s">
        <v>1017</v>
      </c>
      <c r="J4871">
        <v>79</v>
      </c>
    </row>
    <row r="4872" spans="1:10" x14ac:dyDescent="0.25">
      <c r="A4872">
        <v>406</v>
      </c>
      <c r="B4872" t="s">
        <v>412</v>
      </c>
      <c r="C4872" t="s">
        <v>3</v>
      </c>
      <c r="D4872">
        <v>448.28</v>
      </c>
      <c r="E4872">
        <v>2.9</v>
      </c>
      <c r="F4872">
        <v>899</v>
      </c>
      <c r="G4872">
        <v>5334</v>
      </c>
      <c r="H4872">
        <v>2391125.52</v>
      </c>
      <c r="I4872" t="s">
        <v>1016</v>
      </c>
      <c r="J4872">
        <v>75</v>
      </c>
    </row>
    <row r="4873" spans="1:10" x14ac:dyDescent="0.25">
      <c r="A4873">
        <v>406</v>
      </c>
      <c r="B4873" t="s">
        <v>412</v>
      </c>
      <c r="C4873" t="s">
        <v>3</v>
      </c>
      <c r="D4873">
        <v>448.28</v>
      </c>
      <c r="E4873">
        <v>2.9</v>
      </c>
      <c r="F4873">
        <v>899</v>
      </c>
      <c r="G4873">
        <v>5334</v>
      </c>
      <c r="H4873">
        <v>2391125.52</v>
      </c>
      <c r="I4873" t="s">
        <v>1015</v>
      </c>
      <c r="J4873">
        <v>510</v>
      </c>
    </row>
    <row r="4874" spans="1:10" x14ac:dyDescent="0.25">
      <c r="A4874">
        <v>407</v>
      </c>
      <c r="B4874" t="s">
        <v>413</v>
      </c>
      <c r="C4874" t="s">
        <v>3</v>
      </c>
      <c r="D4874">
        <v>197.65</v>
      </c>
      <c r="E4874">
        <v>4.4000000000000004</v>
      </c>
      <c r="F4874">
        <v>426</v>
      </c>
      <c r="G4874">
        <v>5113</v>
      </c>
      <c r="H4874">
        <v>1010584.45</v>
      </c>
      <c r="I4874" t="s">
        <v>1013</v>
      </c>
      <c r="J4874">
        <v>728</v>
      </c>
    </row>
    <row r="4875" spans="1:10" x14ac:dyDescent="0.25">
      <c r="A4875">
        <v>407</v>
      </c>
      <c r="B4875" t="s">
        <v>413</v>
      </c>
      <c r="C4875" t="s">
        <v>3</v>
      </c>
      <c r="D4875">
        <v>197.65</v>
      </c>
      <c r="E4875">
        <v>4.4000000000000004</v>
      </c>
      <c r="F4875">
        <v>426</v>
      </c>
      <c r="G4875">
        <v>5113</v>
      </c>
      <c r="H4875">
        <v>1010584.45</v>
      </c>
      <c r="I4875" t="s">
        <v>1014</v>
      </c>
      <c r="J4875">
        <v>246</v>
      </c>
    </row>
    <row r="4876" spans="1:10" x14ac:dyDescent="0.25">
      <c r="A4876">
        <v>407</v>
      </c>
      <c r="B4876" t="s">
        <v>413</v>
      </c>
      <c r="C4876" t="s">
        <v>3</v>
      </c>
      <c r="D4876">
        <v>197.65</v>
      </c>
      <c r="E4876">
        <v>4.4000000000000004</v>
      </c>
      <c r="F4876">
        <v>426</v>
      </c>
      <c r="G4876">
        <v>5113</v>
      </c>
      <c r="H4876">
        <v>1010584.45</v>
      </c>
      <c r="I4876" t="s">
        <v>1024</v>
      </c>
      <c r="J4876">
        <v>4</v>
      </c>
    </row>
    <row r="4877" spans="1:10" x14ac:dyDescent="0.25">
      <c r="A4877">
        <v>407</v>
      </c>
      <c r="B4877" t="s">
        <v>413</v>
      </c>
      <c r="C4877" t="s">
        <v>3</v>
      </c>
      <c r="D4877">
        <v>197.65</v>
      </c>
      <c r="E4877">
        <v>4.4000000000000004</v>
      </c>
      <c r="F4877">
        <v>426</v>
      </c>
      <c r="G4877">
        <v>5113</v>
      </c>
      <c r="H4877">
        <v>1010584.45</v>
      </c>
      <c r="I4877" t="s">
        <v>1023</v>
      </c>
      <c r="J4877">
        <v>781</v>
      </c>
    </row>
    <row r="4878" spans="1:10" x14ac:dyDescent="0.25">
      <c r="A4878">
        <v>407</v>
      </c>
      <c r="B4878" t="s">
        <v>413</v>
      </c>
      <c r="C4878" t="s">
        <v>3</v>
      </c>
      <c r="D4878">
        <v>197.65</v>
      </c>
      <c r="E4878">
        <v>4.4000000000000004</v>
      </c>
      <c r="F4878">
        <v>426</v>
      </c>
      <c r="G4878">
        <v>5113</v>
      </c>
      <c r="H4878">
        <v>1010584.45</v>
      </c>
      <c r="I4878" t="s">
        <v>1022</v>
      </c>
      <c r="J4878">
        <v>469</v>
      </c>
    </row>
    <row r="4879" spans="1:10" x14ac:dyDescent="0.25">
      <c r="A4879">
        <v>407</v>
      </c>
      <c r="B4879" t="s">
        <v>413</v>
      </c>
      <c r="C4879" t="s">
        <v>3</v>
      </c>
      <c r="D4879">
        <v>197.65</v>
      </c>
      <c r="E4879">
        <v>4.4000000000000004</v>
      </c>
      <c r="F4879">
        <v>426</v>
      </c>
      <c r="G4879">
        <v>5113</v>
      </c>
      <c r="H4879">
        <v>1010584.45</v>
      </c>
      <c r="I4879" t="s">
        <v>1021</v>
      </c>
      <c r="J4879">
        <v>205</v>
      </c>
    </row>
    <row r="4880" spans="1:10" x14ac:dyDescent="0.25">
      <c r="A4880">
        <v>407</v>
      </c>
      <c r="B4880" t="s">
        <v>413</v>
      </c>
      <c r="C4880" t="s">
        <v>3</v>
      </c>
      <c r="D4880">
        <v>197.65</v>
      </c>
      <c r="E4880">
        <v>4.4000000000000004</v>
      </c>
      <c r="F4880">
        <v>426</v>
      </c>
      <c r="G4880">
        <v>5113</v>
      </c>
      <c r="H4880">
        <v>1010584.45</v>
      </c>
      <c r="I4880" t="s">
        <v>1020</v>
      </c>
      <c r="J4880">
        <v>61</v>
      </c>
    </row>
    <row r="4881" spans="1:10" x14ac:dyDescent="0.25">
      <c r="A4881">
        <v>407</v>
      </c>
      <c r="B4881" t="s">
        <v>413</v>
      </c>
      <c r="C4881" t="s">
        <v>3</v>
      </c>
      <c r="D4881">
        <v>197.65</v>
      </c>
      <c r="E4881">
        <v>4.4000000000000004</v>
      </c>
      <c r="F4881">
        <v>426</v>
      </c>
      <c r="G4881">
        <v>5113</v>
      </c>
      <c r="H4881">
        <v>1010584.45</v>
      </c>
      <c r="I4881" t="s">
        <v>1019</v>
      </c>
      <c r="J4881">
        <v>753</v>
      </c>
    </row>
    <row r="4882" spans="1:10" x14ac:dyDescent="0.25">
      <c r="A4882">
        <v>407</v>
      </c>
      <c r="B4882" t="s">
        <v>413</v>
      </c>
      <c r="C4882" t="s">
        <v>3</v>
      </c>
      <c r="D4882">
        <v>197.65</v>
      </c>
      <c r="E4882">
        <v>4.4000000000000004</v>
      </c>
      <c r="F4882">
        <v>426</v>
      </c>
      <c r="G4882">
        <v>5113</v>
      </c>
      <c r="H4882">
        <v>1010584.45</v>
      </c>
      <c r="I4882" t="s">
        <v>1018</v>
      </c>
      <c r="J4882">
        <v>456</v>
      </c>
    </row>
    <row r="4883" spans="1:10" x14ac:dyDescent="0.25">
      <c r="A4883">
        <v>407</v>
      </c>
      <c r="B4883" t="s">
        <v>413</v>
      </c>
      <c r="C4883" t="s">
        <v>3</v>
      </c>
      <c r="D4883">
        <v>197.65</v>
      </c>
      <c r="E4883">
        <v>4.4000000000000004</v>
      </c>
      <c r="F4883">
        <v>426</v>
      </c>
      <c r="G4883">
        <v>5113</v>
      </c>
      <c r="H4883">
        <v>1010584.45</v>
      </c>
      <c r="I4883" t="s">
        <v>1017</v>
      </c>
      <c r="J4883">
        <v>605</v>
      </c>
    </row>
    <row r="4884" spans="1:10" x14ac:dyDescent="0.25">
      <c r="A4884">
        <v>407</v>
      </c>
      <c r="B4884" t="s">
        <v>413</v>
      </c>
      <c r="C4884" t="s">
        <v>3</v>
      </c>
      <c r="D4884">
        <v>197.65</v>
      </c>
      <c r="E4884">
        <v>4.4000000000000004</v>
      </c>
      <c r="F4884">
        <v>426</v>
      </c>
      <c r="G4884">
        <v>5113</v>
      </c>
      <c r="H4884">
        <v>1010584.45</v>
      </c>
      <c r="I4884" t="s">
        <v>1016</v>
      </c>
      <c r="J4884">
        <v>546</v>
      </c>
    </row>
    <row r="4885" spans="1:10" x14ac:dyDescent="0.25">
      <c r="A4885">
        <v>407</v>
      </c>
      <c r="B4885" t="s">
        <v>413</v>
      </c>
      <c r="C4885" t="s">
        <v>3</v>
      </c>
      <c r="D4885">
        <v>197.65</v>
      </c>
      <c r="E4885">
        <v>4.4000000000000004</v>
      </c>
      <c r="F4885">
        <v>426</v>
      </c>
      <c r="G4885">
        <v>5113</v>
      </c>
      <c r="H4885">
        <v>1010584.45</v>
      </c>
      <c r="I4885" t="s">
        <v>1015</v>
      </c>
      <c r="J4885">
        <v>259</v>
      </c>
    </row>
    <row r="4886" spans="1:10" x14ac:dyDescent="0.25">
      <c r="A4886">
        <v>408</v>
      </c>
      <c r="B4886" t="s">
        <v>414</v>
      </c>
      <c r="C4886" t="s">
        <v>3</v>
      </c>
      <c r="D4886">
        <v>10.36</v>
      </c>
      <c r="E4886">
        <v>4.2</v>
      </c>
      <c r="F4886">
        <v>275</v>
      </c>
      <c r="G4886">
        <v>5414</v>
      </c>
      <c r="H4886">
        <v>56089.04</v>
      </c>
      <c r="I4886" t="s">
        <v>1013</v>
      </c>
      <c r="J4886">
        <v>503</v>
      </c>
    </row>
    <row r="4887" spans="1:10" x14ac:dyDescent="0.25">
      <c r="A4887">
        <v>408</v>
      </c>
      <c r="B4887" t="s">
        <v>414</v>
      </c>
      <c r="C4887" t="s">
        <v>3</v>
      </c>
      <c r="D4887">
        <v>10.36</v>
      </c>
      <c r="E4887">
        <v>4.2</v>
      </c>
      <c r="F4887">
        <v>275</v>
      </c>
      <c r="G4887">
        <v>5414</v>
      </c>
      <c r="H4887">
        <v>56089.04</v>
      </c>
      <c r="I4887" t="s">
        <v>1014</v>
      </c>
      <c r="J4887">
        <v>558</v>
      </c>
    </row>
    <row r="4888" spans="1:10" x14ac:dyDescent="0.25">
      <c r="A4888">
        <v>408</v>
      </c>
      <c r="B4888" t="s">
        <v>414</v>
      </c>
      <c r="C4888" t="s">
        <v>3</v>
      </c>
      <c r="D4888">
        <v>10.36</v>
      </c>
      <c r="E4888">
        <v>4.2</v>
      </c>
      <c r="F4888">
        <v>275</v>
      </c>
      <c r="G4888">
        <v>5414</v>
      </c>
      <c r="H4888">
        <v>56089.04</v>
      </c>
      <c r="I4888" t="s">
        <v>1024</v>
      </c>
      <c r="J4888">
        <v>194</v>
      </c>
    </row>
    <row r="4889" spans="1:10" x14ac:dyDescent="0.25">
      <c r="A4889">
        <v>408</v>
      </c>
      <c r="B4889" t="s">
        <v>414</v>
      </c>
      <c r="C4889" t="s">
        <v>3</v>
      </c>
      <c r="D4889">
        <v>10.36</v>
      </c>
      <c r="E4889">
        <v>4.2</v>
      </c>
      <c r="F4889">
        <v>275</v>
      </c>
      <c r="G4889">
        <v>5414</v>
      </c>
      <c r="H4889">
        <v>56089.04</v>
      </c>
      <c r="I4889" t="s">
        <v>1023</v>
      </c>
      <c r="J4889">
        <v>333</v>
      </c>
    </row>
    <row r="4890" spans="1:10" x14ac:dyDescent="0.25">
      <c r="A4890">
        <v>408</v>
      </c>
      <c r="B4890" t="s">
        <v>414</v>
      </c>
      <c r="C4890" t="s">
        <v>3</v>
      </c>
      <c r="D4890">
        <v>10.36</v>
      </c>
      <c r="E4890">
        <v>4.2</v>
      </c>
      <c r="F4890">
        <v>275</v>
      </c>
      <c r="G4890">
        <v>5414</v>
      </c>
      <c r="H4890">
        <v>56089.04</v>
      </c>
      <c r="I4890" t="s">
        <v>1022</v>
      </c>
      <c r="J4890">
        <v>505</v>
      </c>
    </row>
    <row r="4891" spans="1:10" x14ac:dyDescent="0.25">
      <c r="A4891">
        <v>408</v>
      </c>
      <c r="B4891" t="s">
        <v>414</v>
      </c>
      <c r="C4891" t="s">
        <v>3</v>
      </c>
      <c r="D4891">
        <v>10.36</v>
      </c>
      <c r="E4891">
        <v>4.2</v>
      </c>
      <c r="F4891">
        <v>275</v>
      </c>
      <c r="G4891">
        <v>5414</v>
      </c>
      <c r="H4891">
        <v>56089.04</v>
      </c>
      <c r="I4891" t="s">
        <v>1021</v>
      </c>
      <c r="J4891">
        <v>61</v>
      </c>
    </row>
    <row r="4892" spans="1:10" x14ac:dyDescent="0.25">
      <c r="A4892">
        <v>408</v>
      </c>
      <c r="B4892" t="s">
        <v>414</v>
      </c>
      <c r="C4892" t="s">
        <v>3</v>
      </c>
      <c r="D4892">
        <v>10.36</v>
      </c>
      <c r="E4892">
        <v>4.2</v>
      </c>
      <c r="F4892">
        <v>275</v>
      </c>
      <c r="G4892">
        <v>5414</v>
      </c>
      <c r="H4892">
        <v>56089.04</v>
      </c>
      <c r="I4892" t="s">
        <v>1020</v>
      </c>
      <c r="J4892">
        <v>873</v>
      </c>
    </row>
    <row r="4893" spans="1:10" x14ac:dyDescent="0.25">
      <c r="A4893">
        <v>408</v>
      </c>
      <c r="B4893" t="s">
        <v>414</v>
      </c>
      <c r="C4893" t="s">
        <v>3</v>
      </c>
      <c r="D4893">
        <v>10.36</v>
      </c>
      <c r="E4893">
        <v>4.2</v>
      </c>
      <c r="F4893">
        <v>275</v>
      </c>
      <c r="G4893">
        <v>5414</v>
      </c>
      <c r="H4893">
        <v>56089.04</v>
      </c>
      <c r="I4893" t="s">
        <v>1019</v>
      </c>
      <c r="J4893">
        <v>280</v>
      </c>
    </row>
    <row r="4894" spans="1:10" x14ac:dyDescent="0.25">
      <c r="A4894">
        <v>408</v>
      </c>
      <c r="B4894" t="s">
        <v>414</v>
      </c>
      <c r="C4894" t="s">
        <v>3</v>
      </c>
      <c r="D4894">
        <v>10.36</v>
      </c>
      <c r="E4894">
        <v>4.2</v>
      </c>
      <c r="F4894">
        <v>275</v>
      </c>
      <c r="G4894">
        <v>5414</v>
      </c>
      <c r="H4894">
        <v>56089.04</v>
      </c>
      <c r="I4894" t="s">
        <v>1018</v>
      </c>
      <c r="J4894">
        <v>521</v>
      </c>
    </row>
    <row r="4895" spans="1:10" x14ac:dyDescent="0.25">
      <c r="A4895">
        <v>408</v>
      </c>
      <c r="B4895" t="s">
        <v>414</v>
      </c>
      <c r="C4895" t="s">
        <v>3</v>
      </c>
      <c r="D4895">
        <v>10.36</v>
      </c>
      <c r="E4895">
        <v>4.2</v>
      </c>
      <c r="F4895">
        <v>275</v>
      </c>
      <c r="G4895">
        <v>5414</v>
      </c>
      <c r="H4895">
        <v>56089.04</v>
      </c>
      <c r="I4895" t="s">
        <v>1017</v>
      </c>
      <c r="J4895">
        <v>737</v>
      </c>
    </row>
    <row r="4896" spans="1:10" x14ac:dyDescent="0.25">
      <c r="A4896">
        <v>408</v>
      </c>
      <c r="B4896" t="s">
        <v>414</v>
      </c>
      <c r="C4896" t="s">
        <v>3</v>
      </c>
      <c r="D4896">
        <v>10.36</v>
      </c>
      <c r="E4896">
        <v>4.2</v>
      </c>
      <c r="F4896">
        <v>275</v>
      </c>
      <c r="G4896">
        <v>5414</v>
      </c>
      <c r="H4896">
        <v>56089.04</v>
      </c>
      <c r="I4896" t="s">
        <v>1016</v>
      </c>
      <c r="J4896">
        <v>266</v>
      </c>
    </row>
    <row r="4897" spans="1:10" x14ac:dyDescent="0.25">
      <c r="A4897">
        <v>408</v>
      </c>
      <c r="B4897" t="s">
        <v>414</v>
      </c>
      <c r="C4897" t="s">
        <v>3</v>
      </c>
      <c r="D4897">
        <v>10.36</v>
      </c>
      <c r="E4897">
        <v>4.2</v>
      </c>
      <c r="F4897">
        <v>275</v>
      </c>
      <c r="G4897">
        <v>5414</v>
      </c>
      <c r="H4897">
        <v>56089.04</v>
      </c>
      <c r="I4897" t="s">
        <v>1015</v>
      </c>
      <c r="J4897">
        <v>583</v>
      </c>
    </row>
    <row r="4898" spans="1:10" x14ac:dyDescent="0.25">
      <c r="A4898">
        <v>409</v>
      </c>
      <c r="B4898" t="s">
        <v>415</v>
      </c>
      <c r="C4898" t="s">
        <v>17</v>
      </c>
      <c r="D4898">
        <v>453.16</v>
      </c>
      <c r="E4898">
        <v>3.3</v>
      </c>
      <c r="F4898">
        <v>713</v>
      </c>
      <c r="G4898">
        <v>5845</v>
      </c>
      <c r="H4898">
        <v>2648720.2000000002</v>
      </c>
      <c r="I4898" t="s">
        <v>1013</v>
      </c>
      <c r="J4898">
        <v>455</v>
      </c>
    </row>
    <row r="4899" spans="1:10" x14ac:dyDescent="0.25">
      <c r="A4899">
        <v>409</v>
      </c>
      <c r="B4899" t="s">
        <v>415</v>
      </c>
      <c r="C4899" t="s">
        <v>17</v>
      </c>
      <c r="D4899">
        <v>453.16</v>
      </c>
      <c r="E4899">
        <v>3.3</v>
      </c>
      <c r="F4899">
        <v>713</v>
      </c>
      <c r="G4899">
        <v>5845</v>
      </c>
      <c r="H4899">
        <v>2648720.2000000002</v>
      </c>
      <c r="I4899" t="s">
        <v>1014</v>
      </c>
      <c r="J4899">
        <v>757</v>
      </c>
    </row>
    <row r="4900" spans="1:10" x14ac:dyDescent="0.25">
      <c r="A4900">
        <v>409</v>
      </c>
      <c r="B4900" t="s">
        <v>415</v>
      </c>
      <c r="C4900" t="s">
        <v>17</v>
      </c>
      <c r="D4900">
        <v>453.16</v>
      </c>
      <c r="E4900">
        <v>3.3</v>
      </c>
      <c r="F4900">
        <v>713</v>
      </c>
      <c r="G4900">
        <v>5845</v>
      </c>
      <c r="H4900">
        <v>2648720.2000000002</v>
      </c>
      <c r="I4900" t="s">
        <v>1024</v>
      </c>
      <c r="J4900">
        <v>953</v>
      </c>
    </row>
    <row r="4901" spans="1:10" x14ac:dyDescent="0.25">
      <c r="A4901">
        <v>409</v>
      </c>
      <c r="B4901" t="s">
        <v>415</v>
      </c>
      <c r="C4901" t="s">
        <v>17</v>
      </c>
      <c r="D4901">
        <v>453.16</v>
      </c>
      <c r="E4901">
        <v>3.3</v>
      </c>
      <c r="F4901">
        <v>713</v>
      </c>
      <c r="G4901">
        <v>5845</v>
      </c>
      <c r="H4901">
        <v>2648720.2000000002</v>
      </c>
      <c r="I4901" t="s">
        <v>1023</v>
      </c>
      <c r="J4901">
        <v>546</v>
      </c>
    </row>
    <row r="4902" spans="1:10" x14ac:dyDescent="0.25">
      <c r="A4902">
        <v>409</v>
      </c>
      <c r="B4902" t="s">
        <v>415</v>
      </c>
      <c r="C4902" t="s">
        <v>17</v>
      </c>
      <c r="D4902">
        <v>453.16</v>
      </c>
      <c r="E4902">
        <v>3.3</v>
      </c>
      <c r="F4902">
        <v>713</v>
      </c>
      <c r="G4902">
        <v>5845</v>
      </c>
      <c r="H4902">
        <v>2648720.2000000002</v>
      </c>
      <c r="I4902" t="s">
        <v>1022</v>
      </c>
      <c r="J4902">
        <v>192</v>
      </c>
    </row>
    <row r="4903" spans="1:10" x14ac:dyDescent="0.25">
      <c r="A4903">
        <v>409</v>
      </c>
      <c r="B4903" t="s">
        <v>415</v>
      </c>
      <c r="C4903" t="s">
        <v>17</v>
      </c>
      <c r="D4903">
        <v>453.16</v>
      </c>
      <c r="E4903">
        <v>3.3</v>
      </c>
      <c r="F4903">
        <v>713</v>
      </c>
      <c r="G4903">
        <v>5845</v>
      </c>
      <c r="H4903">
        <v>2648720.2000000002</v>
      </c>
      <c r="I4903" t="s">
        <v>1021</v>
      </c>
      <c r="J4903">
        <v>419</v>
      </c>
    </row>
    <row r="4904" spans="1:10" x14ac:dyDescent="0.25">
      <c r="A4904">
        <v>409</v>
      </c>
      <c r="B4904" t="s">
        <v>415</v>
      </c>
      <c r="C4904" t="s">
        <v>17</v>
      </c>
      <c r="D4904">
        <v>453.16</v>
      </c>
      <c r="E4904">
        <v>3.3</v>
      </c>
      <c r="F4904">
        <v>713</v>
      </c>
      <c r="G4904">
        <v>5845</v>
      </c>
      <c r="H4904">
        <v>2648720.2000000002</v>
      </c>
      <c r="I4904" t="s">
        <v>1020</v>
      </c>
      <c r="J4904">
        <v>319</v>
      </c>
    </row>
    <row r="4905" spans="1:10" x14ac:dyDescent="0.25">
      <c r="A4905">
        <v>409</v>
      </c>
      <c r="B4905" t="s">
        <v>415</v>
      </c>
      <c r="C4905" t="s">
        <v>17</v>
      </c>
      <c r="D4905">
        <v>453.16</v>
      </c>
      <c r="E4905">
        <v>3.3</v>
      </c>
      <c r="F4905">
        <v>713</v>
      </c>
      <c r="G4905">
        <v>5845</v>
      </c>
      <c r="H4905">
        <v>2648720.2000000002</v>
      </c>
      <c r="I4905" t="s">
        <v>1019</v>
      </c>
      <c r="J4905">
        <v>322</v>
      </c>
    </row>
    <row r="4906" spans="1:10" x14ac:dyDescent="0.25">
      <c r="A4906">
        <v>409</v>
      </c>
      <c r="B4906" t="s">
        <v>415</v>
      </c>
      <c r="C4906" t="s">
        <v>17</v>
      </c>
      <c r="D4906">
        <v>453.16</v>
      </c>
      <c r="E4906">
        <v>3.3</v>
      </c>
      <c r="F4906">
        <v>713</v>
      </c>
      <c r="G4906">
        <v>5845</v>
      </c>
      <c r="H4906">
        <v>2648720.2000000002</v>
      </c>
      <c r="I4906" t="s">
        <v>1018</v>
      </c>
      <c r="J4906">
        <v>519</v>
      </c>
    </row>
    <row r="4907" spans="1:10" x14ac:dyDescent="0.25">
      <c r="A4907">
        <v>409</v>
      </c>
      <c r="B4907" t="s">
        <v>415</v>
      </c>
      <c r="C4907" t="s">
        <v>17</v>
      </c>
      <c r="D4907">
        <v>453.16</v>
      </c>
      <c r="E4907">
        <v>3.3</v>
      </c>
      <c r="F4907">
        <v>713</v>
      </c>
      <c r="G4907">
        <v>5845</v>
      </c>
      <c r="H4907">
        <v>2648720.2000000002</v>
      </c>
      <c r="I4907" t="s">
        <v>1017</v>
      </c>
      <c r="J4907">
        <v>64</v>
      </c>
    </row>
    <row r="4908" spans="1:10" x14ac:dyDescent="0.25">
      <c r="A4908">
        <v>409</v>
      </c>
      <c r="B4908" t="s">
        <v>415</v>
      </c>
      <c r="C4908" t="s">
        <v>17</v>
      </c>
      <c r="D4908">
        <v>453.16</v>
      </c>
      <c r="E4908">
        <v>3.3</v>
      </c>
      <c r="F4908">
        <v>713</v>
      </c>
      <c r="G4908">
        <v>5845</v>
      </c>
      <c r="H4908">
        <v>2648720.2000000002</v>
      </c>
      <c r="I4908" t="s">
        <v>1016</v>
      </c>
      <c r="J4908">
        <v>316</v>
      </c>
    </row>
    <row r="4909" spans="1:10" x14ac:dyDescent="0.25">
      <c r="A4909">
        <v>409</v>
      </c>
      <c r="B4909" t="s">
        <v>415</v>
      </c>
      <c r="C4909" t="s">
        <v>17</v>
      </c>
      <c r="D4909">
        <v>453.16</v>
      </c>
      <c r="E4909">
        <v>3.3</v>
      </c>
      <c r="F4909">
        <v>713</v>
      </c>
      <c r="G4909">
        <v>5845</v>
      </c>
      <c r="H4909">
        <v>2648720.2000000002</v>
      </c>
      <c r="I4909" t="s">
        <v>1015</v>
      </c>
      <c r="J4909">
        <v>983</v>
      </c>
    </row>
    <row r="4910" spans="1:10" x14ac:dyDescent="0.25">
      <c r="A4910">
        <v>410</v>
      </c>
      <c r="B4910" t="s">
        <v>416</v>
      </c>
      <c r="C4910" t="s">
        <v>1</v>
      </c>
      <c r="D4910">
        <v>50.19</v>
      </c>
      <c r="E4910">
        <v>4.5</v>
      </c>
      <c r="F4910">
        <v>284</v>
      </c>
      <c r="G4910">
        <v>5319</v>
      </c>
      <c r="H4910">
        <v>266960.61</v>
      </c>
      <c r="I4910" t="s">
        <v>1013</v>
      </c>
      <c r="J4910">
        <v>44</v>
      </c>
    </row>
    <row r="4911" spans="1:10" x14ac:dyDescent="0.25">
      <c r="A4911">
        <v>410</v>
      </c>
      <c r="B4911" t="s">
        <v>416</v>
      </c>
      <c r="C4911" t="s">
        <v>1</v>
      </c>
      <c r="D4911">
        <v>50.19</v>
      </c>
      <c r="E4911">
        <v>4.5</v>
      </c>
      <c r="F4911">
        <v>284</v>
      </c>
      <c r="G4911">
        <v>5319</v>
      </c>
      <c r="H4911">
        <v>266960.61</v>
      </c>
      <c r="I4911" t="s">
        <v>1014</v>
      </c>
      <c r="J4911">
        <v>126</v>
      </c>
    </row>
    <row r="4912" spans="1:10" x14ac:dyDescent="0.25">
      <c r="A4912">
        <v>410</v>
      </c>
      <c r="B4912" t="s">
        <v>416</v>
      </c>
      <c r="C4912" t="s">
        <v>1</v>
      </c>
      <c r="D4912">
        <v>50.19</v>
      </c>
      <c r="E4912">
        <v>4.5</v>
      </c>
      <c r="F4912">
        <v>284</v>
      </c>
      <c r="G4912">
        <v>5319</v>
      </c>
      <c r="H4912">
        <v>266960.61</v>
      </c>
      <c r="I4912" t="s">
        <v>1024</v>
      </c>
      <c r="J4912">
        <v>282</v>
      </c>
    </row>
    <row r="4913" spans="1:10" x14ac:dyDescent="0.25">
      <c r="A4913">
        <v>410</v>
      </c>
      <c r="B4913" t="s">
        <v>416</v>
      </c>
      <c r="C4913" t="s">
        <v>1</v>
      </c>
      <c r="D4913">
        <v>50.19</v>
      </c>
      <c r="E4913">
        <v>4.5</v>
      </c>
      <c r="F4913">
        <v>284</v>
      </c>
      <c r="G4913">
        <v>5319</v>
      </c>
      <c r="H4913">
        <v>266960.61</v>
      </c>
      <c r="I4913" t="s">
        <v>1023</v>
      </c>
      <c r="J4913">
        <v>797</v>
      </c>
    </row>
    <row r="4914" spans="1:10" x14ac:dyDescent="0.25">
      <c r="A4914">
        <v>410</v>
      </c>
      <c r="B4914" t="s">
        <v>416</v>
      </c>
      <c r="C4914" t="s">
        <v>1</v>
      </c>
      <c r="D4914">
        <v>50.19</v>
      </c>
      <c r="E4914">
        <v>4.5</v>
      </c>
      <c r="F4914">
        <v>284</v>
      </c>
      <c r="G4914">
        <v>5319</v>
      </c>
      <c r="H4914">
        <v>266960.61</v>
      </c>
      <c r="I4914" t="s">
        <v>1022</v>
      </c>
      <c r="J4914">
        <v>67</v>
      </c>
    </row>
    <row r="4915" spans="1:10" x14ac:dyDescent="0.25">
      <c r="A4915">
        <v>410</v>
      </c>
      <c r="B4915" t="s">
        <v>416</v>
      </c>
      <c r="C4915" t="s">
        <v>1</v>
      </c>
      <c r="D4915">
        <v>50.19</v>
      </c>
      <c r="E4915">
        <v>4.5</v>
      </c>
      <c r="F4915">
        <v>284</v>
      </c>
      <c r="G4915">
        <v>5319</v>
      </c>
      <c r="H4915">
        <v>266960.61</v>
      </c>
      <c r="I4915" t="s">
        <v>1021</v>
      </c>
      <c r="J4915">
        <v>867</v>
      </c>
    </row>
    <row r="4916" spans="1:10" x14ac:dyDescent="0.25">
      <c r="A4916">
        <v>410</v>
      </c>
      <c r="B4916" t="s">
        <v>416</v>
      </c>
      <c r="C4916" t="s">
        <v>1</v>
      </c>
      <c r="D4916">
        <v>50.19</v>
      </c>
      <c r="E4916">
        <v>4.5</v>
      </c>
      <c r="F4916">
        <v>284</v>
      </c>
      <c r="G4916">
        <v>5319</v>
      </c>
      <c r="H4916">
        <v>266960.61</v>
      </c>
      <c r="I4916" t="s">
        <v>1020</v>
      </c>
      <c r="J4916">
        <v>101</v>
      </c>
    </row>
    <row r="4917" spans="1:10" x14ac:dyDescent="0.25">
      <c r="A4917">
        <v>410</v>
      </c>
      <c r="B4917" t="s">
        <v>416</v>
      </c>
      <c r="C4917" t="s">
        <v>1</v>
      </c>
      <c r="D4917">
        <v>50.19</v>
      </c>
      <c r="E4917">
        <v>4.5</v>
      </c>
      <c r="F4917">
        <v>284</v>
      </c>
      <c r="G4917">
        <v>5319</v>
      </c>
      <c r="H4917">
        <v>266960.61</v>
      </c>
      <c r="I4917" t="s">
        <v>1019</v>
      </c>
      <c r="J4917">
        <v>763</v>
      </c>
    </row>
    <row r="4918" spans="1:10" x14ac:dyDescent="0.25">
      <c r="A4918">
        <v>410</v>
      </c>
      <c r="B4918" t="s">
        <v>416</v>
      </c>
      <c r="C4918" t="s">
        <v>1</v>
      </c>
      <c r="D4918">
        <v>50.19</v>
      </c>
      <c r="E4918">
        <v>4.5</v>
      </c>
      <c r="F4918">
        <v>284</v>
      </c>
      <c r="G4918">
        <v>5319</v>
      </c>
      <c r="H4918">
        <v>266960.61</v>
      </c>
      <c r="I4918" t="s">
        <v>1018</v>
      </c>
      <c r="J4918">
        <v>916</v>
      </c>
    </row>
    <row r="4919" spans="1:10" x14ac:dyDescent="0.25">
      <c r="A4919">
        <v>410</v>
      </c>
      <c r="B4919" t="s">
        <v>416</v>
      </c>
      <c r="C4919" t="s">
        <v>1</v>
      </c>
      <c r="D4919">
        <v>50.19</v>
      </c>
      <c r="E4919">
        <v>4.5</v>
      </c>
      <c r="F4919">
        <v>284</v>
      </c>
      <c r="G4919">
        <v>5319</v>
      </c>
      <c r="H4919">
        <v>266960.61</v>
      </c>
      <c r="I4919" t="s">
        <v>1017</v>
      </c>
      <c r="J4919">
        <v>87</v>
      </c>
    </row>
    <row r="4920" spans="1:10" x14ac:dyDescent="0.25">
      <c r="A4920">
        <v>410</v>
      </c>
      <c r="B4920" t="s">
        <v>416</v>
      </c>
      <c r="C4920" t="s">
        <v>1</v>
      </c>
      <c r="D4920">
        <v>50.19</v>
      </c>
      <c r="E4920">
        <v>4.5</v>
      </c>
      <c r="F4920">
        <v>284</v>
      </c>
      <c r="G4920">
        <v>5319</v>
      </c>
      <c r="H4920">
        <v>266960.61</v>
      </c>
      <c r="I4920" t="s">
        <v>1016</v>
      </c>
      <c r="J4920">
        <v>811</v>
      </c>
    </row>
    <row r="4921" spans="1:10" x14ac:dyDescent="0.25">
      <c r="A4921">
        <v>410</v>
      </c>
      <c r="B4921" t="s">
        <v>416</v>
      </c>
      <c r="C4921" t="s">
        <v>1</v>
      </c>
      <c r="D4921">
        <v>50.19</v>
      </c>
      <c r="E4921">
        <v>4.5</v>
      </c>
      <c r="F4921">
        <v>284</v>
      </c>
      <c r="G4921">
        <v>5319</v>
      </c>
      <c r="H4921">
        <v>266960.61</v>
      </c>
      <c r="I4921" t="s">
        <v>1015</v>
      </c>
      <c r="J4921">
        <v>458</v>
      </c>
    </row>
    <row r="4922" spans="1:10" x14ac:dyDescent="0.25">
      <c r="A4922">
        <v>411</v>
      </c>
      <c r="B4922" t="s">
        <v>417</v>
      </c>
      <c r="C4922" t="s">
        <v>17</v>
      </c>
      <c r="D4922">
        <v>163.06</v>
      </c>
      <c r="E4922">
        <v>1.8</v>
      </c>
      <c r="F4922">
        <v>980</v>
      </c>
      <c r="G4922">
        <v>4709</v>
      </c>
      <c r="H4922">
        <v>767849.54</v>
      </c>
      <c r="I4922" t="s">
        <v>1013</v>
      </c>
      <c r="J4922">
        <v>213</v>
      </c>
    </row>
    <row r="4923" spans="1:10" x14ac:dyDescent="0.25">
      <c r="A4923">
        <v>411</v>
      </c>
      <c r="B4923" t="s">
        <v>417</v>
      </c>
      <c r="C4923" t="s">
        <v>17</v>
      </c>
      <c r="D4923">
        <v>163.06</v>
      </c>
      <c r="E4923">
        <v>1.8</v>
      </c>
      <c r="F4923">
        <v>980</v>
      </c>
      <c r="G4923">
        <v>4709</v>
      </c>
      <c r="H4923">
        <v>767849.54</v>
      </c>
      <c r="I4923" t="s">
        <v>1014</v>
      </c>
      <c r="J4923">
        <v>146</v>
      </c>
    </row>
    <row r="4924" spans="1:10" x14ac:dyDescent="0.25">
      <c r="A4924">
        <v>411</v>
      </c>
      <c r="B4924" t="s">
        <v>417</v>
      </c>
      <c r="C4924" t="s">
        <v>17</v>
      </c>
      <c r="D4924">
        <v>163.06</v>
      </c>
      <c r="E4924">
        <v>1.8</v>
      </c>
      <c r="F4924">
        <v>980</v>
      </c>
      <c r="G4924">
        <v>4709</v>
      </c>
      <c r="H4924">
        <v>767849.54</v>
      </c>
      <c r="I4924" t="s">
        <v>1024</v>
      </c>
      <c r="J4924">
        <v>463</v>
      </c>
    </row>
    <row r="4925" spans="1:10" x14ac:dyDescent="0.25">
      <c r="A4925">
        <v>411</v>
      </c>
      <c r="B4925" t="s">
        <v>417</v>
      </c>
      <c r="C4925" t="s">
        <v>17</v>
      </c>
      <c r="D4925">
        <v>163.06</v>
      </c>
      <c r="E4925">
        <v>1.8</v>
      </c>
      <c r="F4925">
        <v>980</v>
      </c>
      <c r="G4925">
        <v>4709</v>
      </c>
      <c r="H4925">
        <v>767849.54</v>
      </c>
      <c r="I4925" t="s">
        <v>1023</v>
      </c>
      <c r="J4925">
        <v>347</v>
      </c>
    </row>
    <row r="4926" spans="1:10" x14ac:dyDescent="0.25">
      <c r="A4926">
        <v>411</v>
      </c>
      <c r="B4926" t="s">
        <v>417</v>
      </c>
      <c r="C4926" t="s">
        <v>17</v>
      </c>
      <c r="D4926">
        <v>163.06</v>
      </c>
      <c r="E4926">
        <v>1.8</v>
      </c>
      <c r="F4926">
        <v>980</v>
      </c>
      <c r="G4926">
        <v>4709</v>
      </c>
      <c r="H4926">
        <v>767849.54</v>
      </c>
      <c r="I4926" t="s">
        <v>1022</v>
      </c>
      <c r="J4926">
        <v>493</v>
      </c>
    </row>
    <row r="4927" spans="1:10" x14ac:dyDescent="0.25">
      <c r="A4927">
        <v>411</v>
      </c>
      <c r="B4927" t="s">
        <v>417</v>
      </c>
      <c r="C4927" t="s">
        <v>17</v>
      </c>
      <c r="D4927">
        <v>163.06</v>
      </c>
      <c r="E4927">
        <v>1.8</v>
      </c>
      <c r="F4927">
        <v>980</v>
      </c>
      <c r="G4927">
        <v>4709</v>
      </c>
      <c r="H4927">
        <v>767849.54</v>
      </c>
      <c r="I4927" t="s">
        <v>1021</v>
      </c>
      <c r="J4927">
        <v>467</v>
      </c>
    </row>
    <row r="4928" spans="1:10" x14ac:dyDescent="0.25">
      <c r="A4928">
        <v>411</v>
      </c>
      <c r="B4928" t="s">
        <v>417</v>
      </c>
      <c r="C4928" t="s">
        <v>17</v>
      </c>
      <c r="D4928">
        <v>163.06</v>
      </c>
      <c r="E4928">
        <v>1.8</v>
      </c>
      <c r="F4928">
        <v>980</v>
      </c>
      <c r="G4928">
        <v>4709</v>
      </c>
      <c r="H4928">
        <v>767849.54</v>
      </c>
      <c r="I4928" t="s">
        <v>1020</v>
      </c>
      <c r="J4928">
        <v>428</v>
      </c>
    </row>
    <row r="4929" spans="1:10" x14ac:dyDescent="0.25">
      <c r="A4929">
        <v>411</v>
      </c>
      <c r="B4929" t="s">
        <v>417</v>
      </c>
      <c r="C4929" t="s">
        <v>17</v>
      </c>
      <c r="D4929">
        <v>163.06</v>
      </c>
      <c r="E4929">
        <v>1.8</v>
      </c>
      <c r="F4929">
        <v>980</v>
      </c>
      <c r="G4929">
        <v>4709</v>
      </c>
      <c r="H4929">
        <v>767849.54</v>
      </c>
      <c r="I4929" t="s">
        <v>1019</v>
      </c>
      <c r="J4929">
        <v>701</v>
      </c>
    </row>
    <row r="4930" spans="1:10" x14ac:dyDescent="0.25">
      <c r="A4930">
        <v>411</v>
      </c>
      <c r="B4930" t="s">
        <v>417</v>
      </c>
      <c r="C4930" t="s">
        <v>17</v>
      </c>
      <c r="D4930">
        <v>163.06</v>
      </c>
      <c r="E4930">
        <v>1.8</v>
      </c>
      <c r="F4930">
        <v>980</v>
      </c>
      <c r="G4930">
        <v>4709</v>
      </c>
      <c r="H4930">
        <v>767849.54</v>
      </c>
      <c r="I4930" t="s">
        <v>1018</v>
      </c>
      <c r="J4930">
        <v>716</v>
      </c>
    </row>
    <row r="4931" spans="1:10" x14ac:dyDescent="0.25">
      <c r="A4931">
        <v>411</v>
      </c>
      <c r="B4931" t="s">
        <v>417</v>
      </c>
      <c r="C4931" t="s">
        <v>17</v>
      </c>
      <c r="D4931">
        <v>163.06</v>
      </c>
      <c r="E4931">
        <v>1.8</v>
      </c>
      <c r="F4931">
        <v>980</v>
      </c>
      <c r="G4931">
        <v>4709</v>
      </c>
      <c r="H4931">
        <v>767849.54</v>
      </c>
      <c r="I4931" t="s">
        <v>1017</v>
      </c>
      <c r="J4931">
        <v>87</v>
      </c>
    </row>
    <row r="4932" spans="1:10" x14ac:dyDescent="0.25">
      <c r="A4932">
        <v>411</v>
      </c>
      <c r="B4932" t="s">
        <v>417</v>
      </c>
      <c r="C4932" t="s">
        <v>17</v>
      </c>
      <c r="D4932">
        <v>163.06</v>
      </c>
      <c r="E4932">
        <v>1.8</v>
      </c>
      <c r="F4932">
        <v>980</v>
      </c>
      <c r="G4932">
        <v>4709</v>
      </c>
      <c r="H4932">
        <v>767849.54</v>
      </c>
      <c r="I4932" t="s">
        <v>1016</v>
      </c>
      <c r="J4932">
        <v>120</v>
      </c>
    </row>
    <row r="4933" spans="1:10" x14ac:dyDescent="0.25">
      <c r="A4933">
        <v>411</v>
      </c>
      <c r="B4933" t="s">
        <v>417</v>
      </c>
      <c r="C4933" t="s">
        <v>17</v>
      </c>
      <c r="D4933">
        <v>163.06</v>
      </c>
      <c r="E4933">
        <v>1.8</v>
      </c>
      <c r="F4933">
        <v>980</v>
      </c>
      <c r="G4933">
        <v>4709</v>
      </c>
      <c r="H4933">
        <v>767849.54</v>
      </c>
      <c r="I4933" t="s">
        <v>1015</v>
      </c>
      <c r="J4933">
        <v>528</v>
      </c>
    </row>
    <row r="4934" spans="1:10" x14ac:dyDescent="0.25">
      <c r="A4934">
        <v>412</v>
      </c>
      <c r="B4934" t="s">
        <v>418</v>
      </c>
      <c r="C4934" t="s">
        <v>17</v>
      </c>
      <c r="D4934">
        <v>475.28</v>
      </c>
      <c r="E4934">
        <v>1.4</v>
      </c>
      <c r="F4934">
        <v>173</v>
      </c>
      <c r="G4934">
        <v>6759</v>
      </c>
      <c r="H4934">
        <v>3212417.52</v>
      </c>
      <c r="I4934" t="s">
        <v>1013</v>
      </c>
      <c r="J4934">
        <v>58</v>
      </c>
    </row>
    <row r="4935" spans="1:10" x14ac:dyDescent="0.25">
      <c r="A4935">
        <v>412</v>
      </c>
      <c r="B4935" t="s">
        <v>418</v>
      </c>
      <c r="C4935" t="s">
        <v>17</v>
      </c>
      <c r="D4935">
        <v>475.28</v>
      </c>
      <c r="E4935">
        <v>1.4</v>
      </c>
      <c r="F4935">
        <v>173</v>
      </c>
      <c r="G4935">
        <v>6759</v>
      </c>
      <c r="H4935">
        <v>3212417.52</v>
      </c>
      <c r="I4935" t="s">
        <v>1014</v>
      </c>
      <c r="J4935">
        <v>117</v>
      </c>
    </row>
    <row r="4936" spans="1:10" x14ac:dyDescent="0.25">
      <c r="A4936">
        <v>412</v>
      </c>
      <c r="B4936" t="s">
        <v>418</v>
      </c>
      <c r="C4936" t="s">
        <v>17</v>
      </c>
      <c r="D4936">
        <v>475.28</v>
      </c>
      <c r="E4936">
        <v>1.4</v>
      </c>
      <c r="F4936">
        <v>173</v>
      </c>
      <c r="G4936">
        <v>6759</v>
      </c>
      <c r="H4936">
        <v>3212417.52</v>
      </c>
      <c r="I4936" t="s">
        <v>1024</v>
      </c>
      <c r="J4936">
        <v>112</v>
      </c>
    </row>
    <row r="4937" spans="1:10" x14ac:dyDescent="0.25">
      <c r="A4937">
        <v>412</v>
      </c>
      <c r="B4937" t="s">
        <v>418</v>
      </c>
      <c r="C4937" t="s">
        <v>17</v>
      </c>
      <c r="D4937">
        <v>475.28</v>
      </c>
      <c r="E4937">
        <v>1.4</v>
      </c>
      <c r="F4937">
        <v>173</v>
      </c>
      <c r="G4937">
        <v>6759</v>
      </c>
      <c r="H4937">
        <v>3212417.52</v>
      </c>
      <c r="I4937" t="s">
        <v>1023</v>
      </c>
      <c r="J4937">
        <v>272</v>
      </c>
    </row>
    <row r="4938" spans="1:10" x14ac:dyDescent="0.25">
      <c r="A4938">
        <v>412</v>
      </c>
      <c r="B4938" t="s">
        <v>418</v>
      </c>
      <c r="C4938" t="s">
        <v>17</v>
      </c>
      <c r="D4938">
        <v>475.28</v>
      </c>
      <c r="E4938">
        <v>1.4</v>
      </c>
      <c r="F4938">
        <v>173</v>
      </c>
      <c r="G4938">
        <v>6759</v>
      </c>
      <c r="H4938">
        <v>3212417.52</v>
      </c>
      <c r="I4938" t="s">
        <v>1022</v>
      </c>
      <c r="J4938">
        <v>816</v>
      </c>
    </row>
    <row r="4939" spans="1:10" x14ac:dyDescent="0.25">
      <c r="A4939">
        <v>412</v>
      </c>
      <c r="B4939" t="s">
        <v>418</v>
      </c>
      <c r="C4939" t="s">
        <v>17</v>
      </c>
      <c r="D4939">
        <v>475.28</v>
      </c>
      <c r="E4939">
        <v>1.4</v>
      </c>
      <c r="F4939">
        <v>173</v>
      </c>
      <c r="G4939">
        <v>6759</v>
      </c>
      <c r="H4939">
        <v>3212417.52</v>
      </c>
      <c r="I4939" t="s">
        <v>1021</v>
      </c>
      <c r="J4939">
        <v>819</v>
      </c>
    </row>
    <row r="4940" spans="1:10" x14ac:dyDescent="0.25">
      <c r="A4940">
        <v>412</v>
      </c>
      <c r="B4940" t="s">
        <v>418</v>
      </c>
      <c r="C4940" t="s">
        <v>17</v>
      </c>
      <c r="D4940">
        <v>475.28</v>
      </c>
      <c r="E4940">
        <v>1.4</v>
      </c>
      <c r="F4940">
        <v>173</v>
      </c>
      <c r="G4940">
        <v>6759</v>
      </c>
      <c r="H4940">
        <v>3212417.52</v>
      </c>
      <c r="I4940" t="s">
        <v>1020</v>
      </c>
      <c r="J4940">
        <v>873</v>
      </c>
    </row>
    <row r="4941" spans="1:10" x14ac:dyDescent="0.25">
      <c r="A4941">
        <v>412</v>
      </c>
      <c r="B4941" t="s">
        <v>418</v>
      </c>
      <c r="C4941" t="s">
        <v>17</v>
      </c>
      <c r="D4941">
        <v>475.28</v>
      </c>
      <c r="E4941">
        <v>1.4</v>
      </c>
      <c r="F4941">
        <v>173</v>
      </c>
      <c r="G4941">
        <v>6759</v>
      </c>
      <c r="H4941">
        <v>3212417.52</v>
      </c>
      <c r="I4941" t="s">
        <v>1019</v>
      </c>
      <c r="J4941">
        <v>950</v>
      </c>
    </row>
    <row r="4942" spans="1:10" x14ac:dyDescent="0.25">
      <c r="A4942">
        <v>412</v>
      </c>
      <c r="B4942" t="s">
        <v>418</v>
      </c>
      <c r="C4942" t="s">
        <v>17</v>
      </c>
      <c r="D4942">
        <v>475.28</v>
      </c>
      <c r="E4942">
        <v>1.4</v>
      </c>
      <c r="F4942">
        <v>173</v>
      </c>
      <c r="G4942">
        <v>6759</v>
      </c>
      <c r="H4942">
        <v>3212417.52</v>
      </c>
      <c r="I4942" t="s">
        <v>1018</v>
      </c>
      <c r="J4942">
        <v>314</v>
      </c>
    </row>
    <row r="4943" spans="1:10" x14ac:dyDescent="0.25">
      <c r="A4943">
        <v>412</v>
      </c>
      <c r="B4943" t="s">
        <v>418</v>
      </c>
      <c r="C4943" t="s">
        <v>17</v>
      </c>
      <c r="D4943">
        <v>475.28</v>
      </c>
      <c r="E4943">
        <v>1.4</v>
      </c>
      <c r="F4943">
        <v>173</v>
      </c>
      <c r="G4943">
        <v>6759</v>
      </c>
      <c r="H4943">
        <v>3212417.52</v>
      </c>
      <c r="I4943" t="s">
        <v>1017</v>
      </c>
      <c r="J4943">
        <v>712</v>
      </c>
    </row>
    <row r="4944" spans="1:10" x14ac:dyDescent="0.25">
      <c r="A4944">
        <v>412</v>
      </c>
      <c r="B4944" t="s">
        <v>418</v>
      </c>
      <c r="C4944" t="s">
        <v>17</v>
      </c>
      <c r="D4944">
        <v>475.28</v>
      </c>
      <c r="E4944">
        <v>1.4</v>
      </c>
      <c r="F4944">
        <v>173</v>
      </c>
      <c r="G4944">
        <v>6759</v>
      </c>
      <c r="H4944">
        <v>3212417.52</v>
      </c>
      <c r="I4944" t="s">
        <v>1016</v>
      </c>
      <c r="J4944">
        <v>835</v>
      </c>
    </row>
    <row r="4945" spans="1:10" x14ac:dyDescent="0.25">
      <c r="A4945">
        <v>412</v>
      </c>
      <c r="B4945" t="s">
        <v>418</v>
      </c>
      <c r="C4945" t="s">
        <v>17</v>
      </c>
      <c r="D4945">
        <v>475.28</v>
      </c>
      <c r="E4945">
        <v>1.4</v>
      </c>
      <c r="F4945">
        <v>173</v>
      </c>
      <c r="G4945">
        <v>6759</v>
      </c>
      <c r="H4945">
        <v>3212417.52</v>
      </c>
      <c r="I4945" t="s">
        <v>1015</v>
      </c>
      <c r="J4945">
        <v>881</v>
      </c>
    </row>
    <row r="4946" spans="1:10" x14ac:dyDescent="0.25">
      <c r="A4946">
        <v>413</v>
      </c>
      <c r="B4946" t="s">
        <v>419</v>
      </c>
      <c r="C4946" t="s">
        <v>17</v>
      </c>
      <c r="D4946">
        <v>475.55</v>
      </c>
      <c r="E4946">
        <v>2.1</v>
      </c>
      <c r="F4946">
        <v>327</v>
      </c>
      <c r="G4946">
        <v>6550</v>
      </c>
      <c r="H4946">
        <v>3114852.5</v>
      </c>
      <c r="I4946" t="s">
        <v>1013</v>
      </c>
      <c r="J4946">
        <v>643</v>
      </c>
    </row>
    <row r="4947" spans="1:10" x14ac:dyDescent="0.25">
      <c r="A4947">
        <v>413</v>
      </c>
      <c r="B4947" t="s">
        <v>419</v>
      </c>
      <c r="C4947" t="s">
        <v>17</v>
      </c>
      <c r="D4947">
        <v>475.55</v>
      </c>
      <c r="E4947">
        <v>2.1</v>
      </c>
      <c r="F4947">
        <v>327</v>
      </c>
      <c r="G4947">
        <v>6550</v>
      </c>
      <c r="H4947">
        <v>3114852.5</v>
      </c>
      <c r="I4947" t="s">
        <v>1014</v>
      </c>
      <c r="J4947">
        <v>910</v>
      </c>
    </row>
    <row r="4948" spans="1:10" x14ac:dyDescent="0.25">
      <c r="A4948">
        <v>413</v>
      </c>
      <c r="B4948" t="s">
        <v>419</v>
      </c>
      <c r="C4948" t="s">
        <v>17</v>
      </c>
      <c r="D4948">
        <v>475.55</v>
      </c>
      <c r="E4948">
        <v>2.1</v>
      </c>
      <c r="F4948">
        <v>327</v>
      </c>
      <c r="G4948">
        <v>6550</v>
      </c>
      <c r="H4948">
        <v>3114852.5</v>
      </c>
      <c r="I4948" t="s">
        <v>1024</v>
      </c>
      <c r="J4948">
        <v>270</v>
      </c>
    </row>
    <row r="4949" spans="1:10" x14ac:dyDescent="0.25">
      <c r="A4949">
        <v>413</v>
      </c>
      <c r="B4949" t="s">
        <v>419</v>
      </c>
      <c r="C4949" t="s">
        <v>17</v>
      </c>
      <c r="D4949">
        <v>475.55</v>
      </c>
      <c r="E4949">
        <v>2.1</v>
      </c>
      <c r="F4949">
        <v>327</v>
      </c>
      <c r="G4949">
        <v>6550</v>
      </c>
      <c r="H4949">
        <v>3114852.5</v>
      </c>
      <c r="I4949" t="s">
        <v>1023</v>
      </c>
      <c r="J4949">
        <v>962</v>
      </c>
    </row>
    <row r="4950" spans="1:10" x14ac:dyDescent="0.25">
      <c r="A4950">
        <v>413</v>
      </c>
      <c r="B4950" t="s">
        <v>419</v>
      </c>
      <c r="C4950" t="s">
        <v>17</v>
      </c>
      <c r="D4950">
        <v>475.55</v>
      </c>
      <c r="E4950">
        <v>2.1</v>
      </c>
      <c r="F4950">
        <v>327</v>
      </c>
      <c r="G4950">
        <v>6550</v>
      </c>
      <c r="H4950">
        <v>3114852.5</v>
      </c>
      <c r="I4950" t="s">
        <v>1022</v>
      </c>
      <c r="J4950">
        <v>51</v>
      </c>
    </row>
    <row r="4951" spans="1:10" x14ac:dyDescent="0.25">
      <c r="A4951">
        <v>413</v>
      </c>
      <c r="B4951" t="s">
        <v>419</v>
      </c>
      <c r="C4951" t="s">
        <v>17</v>
      </c>
      <c r="D4951">
        <v>475.55</v>
      </c>
      <c r="E4951">
        <v>2.1</v>
      </c>
      <c r="F4951">
        <v>327</v>
      </c>
      <c r="G4951">
        <v>6550</v>
      </c>
      <c r="H4951">
        <v>3114852.5</v>
      </c>
      <c r="I4951" t="s">
        <v>1021</v>
      </c>
      <c r="J4951">
        <v>18</v>
      </c>
    </row>
    <row r="4952" spans="1:10" x14ac:dyDescent="0.25">
      <c r="A4952">
        <v>413</v>
      </c>
      <c r="B4952" t="s">
        <v>419</v>
      </c>
      <c r="C4952" t="s">
        <v>17</v>
      </c>
      <c r="D4952">
        <v>475.55</v>
      </c>
      <c r="E4952">
        <v>2.1</v>
      </c>
      <c r="F4952">
        <v>327</v>
      </c>
      <c r="G4952">
        <v>6550</v>
      </c>
      <c r="H4952">
        <v>3114852.5</v>
      </c>
      <c r="I4952" t="s">
        <v>1020</v>
      </c>
      <c r="J4952">
        <v>721</v>
      </c>
    </row>
    <row r="4953" spans="1:10" x14ac:dyDescent="0.25">
      <c r="A4953">
        <v>413</v>
      </c>
      <c r="B4953" t="s">
        <v>419</v>
      </c>
      <c r="C4953" t="s">
        <v>17</v>
      </c>
      <c r="D4953">
        <v>475.55</v>
      </c>
      <c r="E4953">
        <v>2.1</v>
      </c>
      <c r="F4953">
        <v>327</v>
      </c>
      <c r="G4953">
        <v>6550</v>
      </c>
      <c r="H4953">
        <v>3114852.5</v>
      </c>
      <c r="I4953" t="s">
        <v>1019</v>
      </c>
      <c r="J4953">
        <v>941</v>
      </c>
    </row>
    <row r="4954" spans="1:10" x14ac:dyDescent="0.25">
      <c r="A4954">
        <v>413</v>
      </c>
      <c r="B4954" t="s">
        <v>419</v>
      </c>
      <c r="C4954" t="s">
        <v>17</v>
      </c>
      <c r="D4954">
        <v>475.55</v>
      </c>
      <c r="E4954">
        <v>2.1</v>
      </c>
      <c r="F4954">
        <v>327</v>
      </c>
      <c r="G4954">
        <v>6550</v>
      </c>
      <c r="H4954">
        <v>3114852.5</v>
      </c>
      <c r="I4954" t="s">
        <v>1018</v>
      </c>
      <c r="J4954">
        <v>945</v>
      </c>
    </row>
    <row r="4955" spans="1:10" x14ac:dyDescent="0.25">
      <c r="A4955">
        <v>413</v>
      </c>
      <c r="B4955" t="s">
        <v>419</v>
      </c>
      <c r="C4955" t="s">
        <v>17</v>
      </c>
      <c r="D4955">
        <v>475.55</v>
      </c>
      <c r="E4955">
        <v>2.1</v>
      </c>
      <c r="F4955">
        <v>327</v>
      </c>
      <c r="G4955">
        <v>6550</v>
      </c>
      <c r="H4955">
        <v>3114852.5</v>
      </c>
      <c r="I4955" t="s">
        <v>1017</v>
      </c>
      <c r="J4955">
        <v>725</v>
      </c>
    </row>
    <row r="4956" spans="1:10" x14ac:dyDescent="0.25">
      <c r="A4956">
        <v>413</v>
      </c>
      <c r="B4956" t="s">
        <v>419</v>
      </c>
      <c r="C4956" t="s">
        <v>17</v>
      </c>
      <c r="D4956">
        <v>475.55</v>
      </c>
      <c r="E4956">
        <v>2.1</v>
      </c>
      <c r="F4956">
        <v>327</v>
      </c>
      <c r="G4956">
        <v>6550</v>
      </c>
      <c r="H4956">
        <v>3114852.5</v>
      </c>
      <c r="I4956" t="s">
        <v>1016</v>
      </c>
      <c r="J4956">
        <v>24</v>
      </c>
    </row>
    <row r="4957" spans="1:10" x14ac:dyDescent="0.25">
      <c r="A4957">
        <v>413</v>
      </c>
      <c r="B4957" t="s">
        <v>419</v>
      </c>
      <c r="C4957" t="s">
        <v>17</v>
      </c>
      <c r="D4957">
        <v>475.55</v>
      </c>
      <c r="E4957">
        <v>2.1</v>
      </c>
      <c r="F4957">
        <v>327</v>
      </c>
      <c r="G4957">
        <v>6550</v>
      </c>
      <c r="H4957">
        <v>3114852.5</v>
      </c>
      <c r="I4957" t="s">
        <v>1015</v>
      </c>
      <c r="J4957">
        <v>340</v>
      </c>
    </row>
    <row r="4958" spans="1:10" x14ac:dyDescent="0.25">
      <c r="A4958">
        <v>414</v>
      </c>
      <c r="B4958" t="s">
        <v>420</v>
      </c>
      <c r="C4958" t="s">
        <v>5</v>
      </c>
      <c r="D4958">
        <v>288.85000000000002</v>
      </c>
      <c r="E4958">
        <v>1.2</v>
      </c>
      <c r="F4958">
        <v>718</v>
      </c>
      <c r="G4958">
        <v>5624</v>
      </c>
      <c r="H4958">
        <v>1624492.4</v>
      </c>
      <c r="I4958" t="s">
        <v>1013</v>
      </c>
      <c r="J4958">
        <v>615</v>
      </c>
    </row>
    <row r="4959" spans="1:10" x14ac:dyDescent="0.25">
      <c r="A4959">
        <v>414</v>
      </c>
      <c r="B4959" t="s">
        <v>420</v>
      </c>
      <c r="C4959" t="s">
        <v>5</v>
      </c>
      <c r="D4959">
        <v>288.85000000000002</v>
      </c>
      <c r="E4959">
        <v>1.2</v>
      </c>
      <c r="F4959">
        <v>718</v>
      </c>
      <c r="G4959">
        <v>5624</v>
      </c>
      <c r="H4959">
        <v>1624492.4</v>
      </c>
      <c r="I4959" t="s">
        <v>1014</v>
      </c>
      <c r="J4959">
        <v>381</v>
      </c>
    </row>
    <row r="4960" spans="1:10" x14ac:dyDescent="0.25">
      <c r="A4960">
        <v>414</v>
      </c>
      <c r="B4960" t="s">
        <v>420</v>
      </c>
      <c r="C4960" t="s">
        <v>5</v>
      </c>
      <c r="D4960">
        <v>288.85000000000002</v>
      </c>
      <c r="E4960">
        <v>1.2</v>
      </c>
      <c r="F4960">
        <v>718</v>
      </c>
      <c r="G4960">
        <v>5624</v>
      </c>
      <c r="H4960">
        <v>1624492.4</v>
      </c>
      <c r="I4960" t="s">
        <v>1024</v>
      </c>
      <c r="J4960">
        <v>162</v>
      </c>
    </row>
    <row r="4961" spans="1:10" x14ac:dyDescent="0.25">
      <c r="A4961">
        <v>414</v>
      </c>
      <c r="B4961" t="s">
        <v>420</v>
      </c>
      <c r="C4961" t="s">
        <v>5</v>
      </c>
      <c r="D4961">
        <v>288.85000000000002</v>
      </c>
      <c r="E4961">
        <v>1.2</v>
      </c>
      <c r="F4961">
        <v>718</v>
      </c>
      <c r="G4961">
        <v>5624</v>
      </c>
      <c r="H4961">
        <v>1624492.4</v>
      </c>
      <c r="I4961" t="s">
        <v>1023</v>
      </c>
      <c r="J4961">
        <v>719</v>
      </c>
    </row>
    <row r="4962" spans="1:10" x14ac:dyDescent="0.25">
      <c r="A4962">
        <v>414</v>
      </c>
      <c r="B4962" t="s">
        <v>420</v>
      </c>
      <c r="C4962" t="s">
        <v>5</v>
      </c>
      <c r="D4962">
        <v>288.85000000000002</v>
      </c>
      <c r="E4962">
        <v>1.2</v>
      </c>
      <c r="F4962">
        <v>718</v>
      </c>
      <c r="G4962">
        <v>5624</v>
      </c>
      <c r="H4962">
        <v>1624492.4</v>
      </c>
      <c r="I4962" t="s">
        <v>1022</v>
      </c>
      <c r="J4962">
        <v>881</v>
      </c>
    </row>
    <row r="4963" spans="1:10" x14ac:dyDescent="0.25">
      <c r="A4963">
        <v>414</v>
      </c>
      <c r="B4963" t="s">
        <v>420</v>
      </c>
      <c r="C4963" t="s">
        <v>5</v>
      </c>
      <c r="D4963">
        <v>288.85000000000002</v>
      </c>
      <c r="E4963">
        <v>1.2</v>
      </c>
      <c r="F4963">
        <v>718</v>
      </c>
      <c r="G4963">
        <v>5624</v>
      </c>
      <c r="H4963">
        <v>1624492.4</v>
      </c>
      <c r="I4963" t="s">
        <v>1021</v>
      </c>
      <c r="J4963">
        <v>364</v>
      </c>
    </row>
    <row r="4964" spans="1:10" x14ac:dyDescent="0.25">
      <c r="A4964">
        <v>414</v>
      </c>
      <c r="B4964" t="s">
        <v>420</v>
      </c>
      <c r="C4964" t="s">
        <v>5</v>
      </c>
      <c r="D4964">
        <v>288.85000000000002</v>
      </c>
      <c r="E4964">
        <v>1.2</v>
      </c>
      <c r="F4964">
        <v>718</v>
      </c>
      <c r="G4964">
        <v>5624</v>
      </c>
      <c r="H4964">
        <v>1624492.4</v>
      </c>
      <c r="I4964" t="s">
        <v>1020</v>
      </c>
      <c r="J4964">
        <v>953</v>
      </c>
    </row>
    <row r="4965" spans="1:10" x14ac:dyDescent="0.25">
      <c r="A4965">
        <v>414</v>
      </c>
      <c r="B4965" t="s">
        <v>420</v>
      </c>
      <c r="C4965" t="s">
        <v>5</v>
      </c>
      <c r="D4965">
        <v>288.85000000000002</v>
      </c>
      <c r="E4965">
        <v>1.2</v>
      </c>
      <c r="F4965">
        <v>718</v>
      </c>
      <c r="G4965">
        <v>5624</v>
      </c>
      <c r="H4965">
        <v>1624492.4</v>
      </c>
      <c r="I4965" t="s">
        <v>1019</v>
      </c>
      <c r="J4965">
        <v>151</v>
      </c>
    </row>
    <row r="4966" spans="1:10" x14ac:dyDescent="0.25">
      <c r="A4966">
        <v>414</v>
      </c>
      <c r="B4966" t="s">
        <v>420</v>
      </c>
      <c r="C4966" t="s">
        <v>5</v>
      </c>
      <c r="D4966">
        <v>288.85000000000002</v>
      </c>
      <c r="E4966">
        <v>1.2</v>
      </c>
      <c r="F4966">
        <v>718</v>
      </c>
      <c r="G4966">
        <v>5624</v>
      </c>
      <c r="H4966">
        <v>1624492.4</v>
      </c>
      <c r="I4966" t="s">
        <v>1018</v>
      </c>
      <c r="J4966">
        <v>708</v>
      </c>
    </row>
    <row r="4967" spans="1:10" x14ac:dyDescent="0.25">
      <c r="A4967">
        <v>414</v>
      </c>
      <c r="B4967" t="s">
        <v>420</v>
      </c>
      <c r="C4967" t="s">
        <v>5</v>
      </c>
      <c r="D4967">
        <v>288.85000000000002</v>
      </c>
      <c r="E4967">
        <v>1.2</v>
      </c>
      <c r="F4967">
        <v>718</v>
      </c>
      <c r="G4967">
        <v>5624</v>
      </c>
      <c r="H4967">
        <v>1624492.4</v>
      </c>
      <c r="I4967" t="s">
        <v>1017</v>
      </c>
      <c r="J4967">
        <v>203</v>
      </c>
    </row>
    <row r="4968" spans="1:10" x14ac:dyDescent="0.25">
      <c r="A4968">
        <v>414</v>
      </c>
      <c r="B4968" t="s">
        <v>420</v>
      </c>
      <c r="C4968" t="s">
        <v>5</v>
      </c>
      <c r="D4968">
        <v>288.85000000000002</v>
      </c>
      <c r="E4968">
        <v>1.2</v>
      </c>
      <c r="F4968">
        <v>718</v>
      </c>
      <c r="G4968">
        <v>5624</v>
      </c>
      <c r="H4968">
        <v>1624492.4</v>
      </c>
      <c r="I4968" t="s">
        <v>1016</v>
      </c>
      <c r="J4968">
        <v>431</v>
      </c>
    </row>
    <row r="4969" spans="1:10" x14ac:dyDescent="0.25">
      <c r="A4969">
        <v>414</v>
      </c>
      <c r="B4969" t="s">
        <v>420</v>
      </c>
      <c r="C4969" t="s">
        <v>5</v>
      </c>
      <c r="D4969">
        <v>288.85000000000002</v>
      </c>
      <c r="E4969">
        <v>1.2</v>
      </c>
      <c r="F4969">
        <v>718</v>
      </c>
      <c r="G4969">
        <v>5624</v>
      </c>
      <c r="H4969">
        <v>1624492.4</v>
      </c>
      <c r="I4969" t="s">
        <v>1015</v>
      </c>
      <c r="J4969">
        <v>56</v>
      </c>
    </row>
    <row r="4970" spans="1:10" x14ac:dyDescent="0.25">
      <c r="A4970">
        <v>415</v>
      </c>
      <c r="B4970" t="s">
        <v>421</v>
      </c>
      <c r="C4970" t="s">
        <v>30</v>
      </c>
      <c r="D4970">
        <v>317.76</v>
      </c>
      <c r="E4970">
        <v>3.1</v>
      </c>
      <c r="F4970">
        <v>63</v>
      </c>
      <c r="G4970">
        <v>5718</v>
      </c>
      <c r="H4970">
        <v>1816951.68</v>
      </c>
      <c r="I4970" t="s">
        <v>1013</v>
      </c>
      <c r="J4970">
        <v>194</v>
      </c>
    </row>
    <row r="4971" spans="1:10" x14ac:dyDescent="0.25">
      <c r="A4971">
        <v>415</v>
      </c>
      <c r="B4971" t="s">
        <v>421</v>
      </c>
      <c r="C4971" t="s">
        <v>30</v>
      </c>
      <c r="D4971">
        <v>317.76</v>
      </c>
      <c r="E4971">
        <v>3.1</v>
      </c>
      <c r="F4971">
        <v>63</v>
      </c>
      <c r="G4971">
        <v>5718</v>
      </c>
      <c r="H4971">
        <v>1816951.68</v>
      </c>
      <c r="I4971" t="s">
        <v>1014</v>
      </c>
      <c r="J4971">
        <v>411</v>
      </c>
    </row>
    <row r="4972" spans="1:10" x14ac:dyDescent="0.25">
      <c r="A4972">
        <v>415</v>
      </c>
      <c r="B4972" t="s">
        <v>421</v>
      </c>
      <c r="C4972" t="s">
        <v>30</v>
      </c>
      <c r="D4972">
        <v>317.76</v>
      </c>
      <c r="E4972">
        <v>3.1</v>
      </c>
      <c r="F4972">
        <v>63</v>
      </c>
      <c r="G4972">
        <v>5718</v>
      </c>
      <c r="H4972">
        <v>1816951.68</v>
      </c>
      <c r="I4972" t="s">
        <v>1024</v>
      </c>
      <c r="J4972">
        <v>459</v>
      </c>
    </row>
    <row r="4973" spans="1:10" x14ac:dyDescent="0.25">
      <c r="A4973">
        <v>415</v>
      </c>
      <c r="B4973" t="s">
        <v>421</v>
      </c>
      <c r="C4973" t="s">
        <v>30</v>
      </c>
      <c r="D4973">
        <v>317.76</v>
      </c>
      <c r="E4973">
        <v>3.1</v>
      </c>
      <c r="F4973">
        <v>63</v>
      </c>
      <c r="G4973">
        <v>5718</v>
      </c>
      <c r="H4973">
        <v>1816951.68</v>
      </c>
      <c r="I4973" t="s">
        <v>1023</v>
      </c>
      <c r="J4973">
        <v>749</v>
      </c>
    </row>
    <row r="4974" spans="1:10" x14ac:dyDescent="0.25">
      <c r="A4974">
        <v>415</v>
      </c>
      <c r="B4974" t="s">
        <v>421</v>
      </c>
      <c r="C4974" t="s">
        <v>30</v>
      </c>
      <c r="D4974">
        <v>317.76</v>
      </c>
      <c r="E4974">
        <v>3.1</v>
      </c>
      <c r="F4974">
        <v>63</v>
      </c>
      <c r="G4974">
        <v>5718</v>
      </c>
      <c r="H4974">
        <v>1816951.68</v>
      </c>
      <c r="I4974" t="s">
        <v>1022</v>
      </c>
      <c r="J4974">
        <v>362</v>
      </c>
    </row>
    <row r="4975" spans="1:10" x14ac:dyDescent="0.25">
      <c r="A4975">
        <v>415</v>
      </c>
      <c r="B4975" t="s">
        <v>421</v>
      </c>
      <c r="C4975" t="s">
        <v>30</v>
      </c>
      <c r="D4975">
        <v>317.76</v>
      </c>
      <c r="E4975">
        <v>3.1</v>
      </c>
      <c r="F4975">
        <v>63</v>
      </c>
      <c r="G4975">
        <v>5718</v>
      </c>
      <c r="H4975">
        <v>1816951.68</v>
      </c>
      <c r="I4975" t="s">
        <v>1021</v>
      </c>
      <c r="J4975">
        <v>299</v>
      </c>
    </row>
    <row r="4976" spans="1:10" x14ac:dyDescent="0.25">
      <c r="A4976">
        <v>415</v>
      </c>
      <c r="B4976" t="s">
        <v>421</v>
      </c>
      <c r="C4976" t="s">
        <v>30</v>
      </c>
      <c r="D4976">
        <v>317.76</v>
      </c>
      <c r="E4976">
        <v>3.1</v>
      </c>
      <c r="F4976">
        <v>63</v>
      </c>
      <c r="G4976">
        <v>5718</v>
      </c>
      <c r="H4976">
        <v>1816951.68</v>
      </c>
      <c r="I4976" t="s">
        <v>1020</v>
      </c>
      <c r="J4976">
        <v>254</v>
      </c>
    </row>
    <row r="4977" spans="1:10" x14ac:dyDescent="0.25">
      <c r="A4977">
        <v>415</v>
      </c>
      <c r="B4977" t="s">
        <v>421</v>
      </c>
      <c r="C4977" t="s">
        <v>30</v>
      </c>
      <c r="D4977">
        <v>317.76</v>
      </c>
      <c r="E4977">
        <v>3.1</v>
      </c>
      <c r="F4977">
        <v>63</v>
      </c>
      <c r="G4977">
        <v>5718</v>
      </c>
      <c r="H4977">
        <v>1816951.68</v>
      </c>
      <c r="I4977" t="s">
        <v>1019</v>
      </c>
      <c r="J4977">
        <v>993</v>
      </c>
    </row>
    <row r="4978" spans="1:10" x14ac:dyDescent="0.25">
      <c r="A4978">
        <v>415</v>
      </c>
      <c r="B4978" t="s">
        <v>421</v>
      </c>
      <c r="C4978" t="s">
        <v>30</v>
      </c>
      <c r="D4978">
        <v>317.76</v>
      </c>
      <c r="E4978">
        <v>3.1</v>
      </c>
      <c r="F4978">
        <v>63</v>
      </c>
      <c r="G4978">
        <v>5718</v>
      </c>
      <c r="H4978">
        <v>1816951.68</v>
      </c>
      <c r="I4978" t="s">
        <v>1018</v>
      </c>
      <c r="J4978">
        <v>709</v>
      </c>
    </row>
    <row r="4979" spans="1:10" x14ac:dyDescent="0.25">
      <c r="A4979">
        <v>415</v>
      </c>
      <c r="B4979" t="s">
        <v>421</v>
      </c>
      <c r="C4979" t="s">
        <v>30</v>
      </c>
      <c r="D4979">
        <v>317.76</v>
      </c>
      <c r="E4979">
        <v>3.1</v>
      </c>
      <c r="F4979">
        <v>63</v>
      </c>
      <c r="G4979">
        <v>5718</v>
      </c>
      <c r="H4979">
        <v>1816951.68</v>
      </c>
      <c r="I4979" t="s">
        <v>1017</v>
      </c>
      <c r="J4979">
        <v>912</v>
      </c>
    </row>
    <row r="4980" spans="1:10" x14ac:dyDescent="0.25">
      <c r="A4980">
        <v>415</v>
      </c>
      <c r="B4980" t="s">
        <v>421</v>
      </c>
      <c r="C4980" t="s">
        <v>30</v>
      </c>
      <c r="D4980">
        <v>317.76</v>
      </c>
      <c r="E4980">
        <v>3.1</v>
      </c>
      <c r="F4980">
        <v>63</v>
      </c>
      <c r="G4980">
        <v>5718</v>
      </c>
      <c r="H4980">
        <v>1816951.68</v>
      </c>
      <c r="I4980" t="s">
        <v>1016</v>
      </c>
      <c r="J4980">
        <v>159</v>
      </c>
    </row>
    <row r="4981" spans="1:10" x14ac:dyDescent="0.25">
      <c r="A4981">
        <v>415</v>
      </c>
      <c r="B4981" t="s">
        <v>421</v>
      </c>
      <c r="C4981" t="s">
        <v>30</v>
      </c>
      <c r="D4981">
        <v>317.76</v>
      </c>
      <c r="E4981">
        <v>3.1</v>
      </c>
      <c r="F4981">
        <v>63</v>
      </c>
      <c r="G4981">
        <v>5718</v>
      </c>
      <c r="H4981">
        <v>1816951.68</v>
      </c>
      <c r="I4981" t="s">
        <v>1015</v>
      </c>
      <c r="J4981">
        <v>217</v>
      </c>
    </row>
    <row r="4982" spans="1:10" x14ac:dyDescent="0.25">
      <c r="A4982">
        <v>416</v>
      </c>
      <c r="B4982" t="s">
        <v>422</v>
      </c>
      <c r="C4982" t="s">
        <v>11</v>
      </c>
      <c r="D4982">
        <v>226.98</v>
      </c>
      <c r="E4982">
        <v>4.7</v>
      </c>
      <c r="F4982">
        <v>73</v>
      </c>
      <c r="G4982">
        <v>5873</v>
      </c>
      <c r="H4982">
        <v>1333053.54</v>
      </c>
      <c r="I4982" t="s">
        <v>1013</v>
      </c>
      <c r="J4982">
        <v>924</v>
      </c>
    </row>
    <row r="4983" spans="1:10" x14ac:dyDescent="0.25">
      <c r="A4983">
        <v>416</v>
      </c>
      <c r="B4983" t="s">
        <v>422</v>
      </c>
      <c r="C4983" t="s">
        <v>11</v>
      </c>
      <c r="D4983">
        <v>226.98</v>
      </c>
      <c r="E4983">
        <v>4.7</v>
      </c>
      <c r="F4983">
        <v>73</v>
      </c>
      <c r="G4983">
        <v>5873</v>
      </c>
      <c r="H4983">
        <v>1333053.54</v>
      </c>
      <c r="I4983" t="s">
        <v>1014</v>
      </c>
      <c r="J4983">
        <v>663</v>
      </c>
    </row>
    <row r="4984" spans="1:10" x14ac:dyDescent="0.25">
      <c r="A4984">
        <v>416</v>
      </c>
      <c r="B4984" t="s">
        <v>422</v>
      </c>
      <c r="C4984" t="s">
        <v>11</v>
      </c>
      <c r="D4984">
        <v>226.98</v>
      </c>
      <c r="E4984">
        <v>4.7</v>
      </c>
      <c r="F4984">
        <v>73</v>
      </c>
      <c r="G4984">
        <v>5873</v>
      </c>
      <c r="H4984">
        <v>1333053.54</v>
      </c>
      <c r="I4984" t="s">
        <v>1024</v>
      </c>
      <c r="J4984">
        <v>104</v>
      </c>
    </row>
    <row r="4985" spans="1:10" x14ac:dyDescent="0.25">
      <c r="A4985">
        <v>416</v>
      </c>
      <c r="B4985" t="s">
        <v>422</v>
      </c>
      <c r="C4985" t="s">
        <v>11</v>
      </c>
      <c r="D4985">
        <v>226.98</v>
      </c>
      <c r="E4985">
        <v>4.7</v>
      </c>
      <c r="F4985">
        <v>73</v>
      </c>
      <c r="G4985">
        <v>5873</v>
      </c>
      <c r="H4985">
        <v>1333053.54</v>
      </c>
      <c r="I4985" t="s">
        <v>1023</v>
      </c>
      <c r="J4985">
        <v>413</v>
      </c>
    </row>
    <row r="4986" spans="1:10" x14ac:dyDescent="0.25">
      <c r="A4986">
        <v>416</v>
      </c>
      <c r="B4986" t="s">
        <v>422</v>
      </c>
      <c r="C4986" t="s">
        <v>11</v>
      </c>
      <c r="D4986">
        <v>226.98</v>
      </c>
      <c r="E4986">
        <v>4.7</v>
      </c>
      <c r="F4986">
        <v>73</v>
      </c>
      <c r="G4986">
        <v>5873</v>
      </c>
      <c r="H4986">
        <v>1333053.54</v>
      </c>
      <c r="I4986" t="s">
        <v>1022</v>
      </c>
      <c r="J4986">
        <v>796</v>
      </c>
    </row>
    <row r="4987" spans="1:10" x14ac:dyDescent="0.25">
      <c r="A4987">
        <v>416</v>
      </c>
      <c r="B4987" t="s">
        <v>422</v>
      </c>
      <c r="C4987" t="s">
        <v>11</v>
      </c>
      <c r="D4987">
        <v>226.98</v>
      </c>
      <c r="E4987">
        <v>4.7</v>
      </c>
      <c r="F4987">
        <v>73</v>
      </c>
      <c r="G4987">
        <v>5873</v>
      </c>
      <c r="H4987">
        <v>1333053.54</v>
      </c>
      <c r="I4987" t="s">
        <v>1021</v>
      </c>
      <c r="J4987">
        <v>6</v>
      </c>
    </row>
    <row r="4988" spans="1:10" x14ac:dyDescent="0.25">
      <c r="A4988">
        <v>416</v>
      </c>
      <c r="B4988" t="s">
        <v>422</v>
      </c>
      <c r="C4988" t="s">
        <v>11</v>
      </c>
      <c r="D4988">
        <v>226.98</v>
      </c>
      <c r="E4988">
        <v>4.7</v>
      </c>
      <c r="F4988">
        <v>73</v>
      </c>
      <c r="G4988">
        <v>5873</v>
      </c>
      <c r="H4988">
        <v>1333053.54</v>
      </c>
      <c r="I4988" t="s">
        <v>1020</v>
      </c>
      <c r="J4988">
        <v>531</v>
      </c>
    </row>
    <row r="4989" spans="1:10" x14ac:dyDescent="0.25">
      <c r="A4989">
        <v>416</v>
      </c>
      <c r="B4989" t="s">
        <v>422</v>
      </c>
      <c r="C4989" t="s">
        <v>11</v>
      </c>
      <c r="D4989">
        <v>226.98</v>
      </c>
      <c r="E4989">
        <v>4.7</v>
      </c>
      <c r="F4989">
        <v>73</v>
      </c>
      <c r="G4989">
        <v>5873</v>
      </c>
      <c r="H4989">
        <v>1333053.54</v>
      </c>
      <c r="I4989" t="s">
        <v>1019</v>
      </c>
      <c r="J4989">
        <v>301</v>
      </c>
    </row>
    <row r="4990" spans="1:10" x14ac:dyDescent="0.25">
      <c r="A4990">
        <v>416</v>
      </c>
      <c r="B4990" t="s">
        <v>422</v>
      </c>
      <c r="C4990" t="s">
        <v>11</v>
      </c>
      <c r="D4990">
        <v>226.98</v>
      </c>
      <c r="E4990">
        <v>4.7</v>
      </c>
      <c r="F4990">
        <v>73</v>
      </c>
      <c r="G4990">
        <v>5873</v>
      </c>
      <c r="H4990">
        <v>1333053.54</v>
      </c>
      <c r="I4990" t="s">
        <v>1018</v>
      </c>
      <c r="J4990">
        <v>541</v>
      </c>
    </row>
    <row r="4991" spans="1:10" x14ac:dyDescent="0.25">
      <c r="A4991">
        <v>416</v>
      </c>
      <c r="B4991" t="s">
        <v>422</v>
      </c>
      <c r="C4991" t="s">
        <v>11</v>
      </c>
      <c r="D4991">
        <v>226.98</v>
      </c>
      <c r="E4991">
        <v>4.7</v>
      </c>
      <c r="F4991">
        <v>73</v>
      </c>
      <c r="G4991">
        <v>5873</v>
      </c>
      <c r="H4991">
        <v>1333053.54</v>
      </c>
      <c r="I4991" t="s">
        <v>1017</v>
      </c>
      <c r="J4991">
        <v>381</v>
      </c>
    </row>
    <row r="4992" spans="1:10" x14ac:dyDescent="0.25">
      <c r="A4992">
        <v>416</v>
      </c>
      <c r="B4992" t="s">
        <v>422</v>
      </c>
      <c r="C4992" t="s">
        <v>11</v>
      </c>
      <c r="D4992">
        <v>226.98</v>
      </c>
      <c r="E4992">
        <v>4.7</v>
      </c>
      <c r="F4992">
        <v>73</v>
      </c>
      <c r="G4992">
        <v>5873</v>
      </c>
      <c r="H4992">
        <v>1333053.54</v>
      </c>
      <c r="I4992" t="s">
        <v>1016</v>
      </c>
      <c r="J4992">
        <v>595</v>
      </c>
    </row>
    <row r="4993" spans="1:10" x14ac:dyDescent="0.25">
      <c r="A4993">
        <v>416</v>
      </c>
      <c r="B4993" t="s">
        <v>422</v>
      </c>
      <c r="C4993" t="s">
        <v>11</v>
      </c>
      <c r="D4993">
        <v>226.98</v>
      </c>
      <c r="E4993">
        <v>4.7</v>
      </c>
      <c r="F4993">
        <v>73</v>
      </c>
      <c r="G4993">
        <v>5873</v>
      </c>
      <c r="H4993">
        <v>1333053.54</v>
      </c>
      <c r="I4993" t="s">
        <v>1015</v>
      </c>
      <c r="J4993">
        <v>618</v>
      </c>
    </row>
    <row r="4994" spans="1:10" x14ac:dyDescent="0.25">
      <c r="A4994">
        <v>417</v>
      </c>
      <c r="B4994" t="s">
        <v>423</v>
      </c>
      <c r="C4994" t="s">
        <v>5</v>
      </c>
      <c r="D4994">
        <v>150.13999999999999</v>
      </c>
      <c r="E4994">
        <v>1.2</v>
      </c>
      <c r="F4994">
        <v>763</v>
      </c>
      <c r="G4994">
        <v>6790</v>
      </c>
      <c r="H4994">
        <v>1019450.6</v>
      </c>
      <c r="I4994" t="s">
        <v>1013</v>
      </c>
      <c r="J4994">
        <v>488</v>
      </c>
    </row>
    <row r="4995" spans="1:10" x14ac:dyDescent="0.25">
      <c r="A4995">
        <v>417</v>
      </c>
      <c r="B4995" t="s">
        <v>423</v>
      </c>
      <c r="C4995" t="s">
        <v>5</v>
      </c>
      <c r="D4995">
        <v>150.13999999999999</v>
      </c>
      <c r="E4995">
        <v>1.2</v>
      </c>
      <c r="F4995">
        <v>763</v>
      </c>
      <c r="G4995">
        <v>6790</v>
      </c>
      <c r="H4995">
        <v>1019450.6</v>
      </c>
      <c r="I4995" t="s">
        <v>1014</v>
      </c>
      <c r="J4995">
        <v>583</v>
      </c>
    </row>
    <row r="4996" spans="1:10" x14ac:dyDescent="0.25">
      <c r="A4996">
        <v>417</v>
      </c>
      <c r="B4996" t="s">
        <v>423</v>
      </c>
      <c r="C4996" t="s">
        <v>5</v>
      </c>
      <c r="D4996">
        <v>150.13999999999999</v>
      </c>
      <c r="E4996">
        <v>1.2</v>
      </c>
      <c r="F4996">
        <v>763</v>
      </c>
      <c r="G4996">
        <v>6790</v>
      </c>
      <c r="H4996">
        <v>1019450.6</v>
      </c>
      <c r="I4996" t="s">
        <v>1024</v>
      </c>
      <c r="J4996">
        <v>692</v>
      </c>
    </row>
    <row r="4997" spans="1:10" x14ac:dyDescent="0.25">
      <c r="A4997">
        <v>417</v>
      </c>
      <c r="B4997" t="s">
        <v>423</v>
      </c>
      <c r="C4997" t="s">
        <v>5</v>
      </c>
      <c r="D4997">
        <v>150.13999999999999</v>
      </c>
      <c r="E4997">
        <v>1.2</v>
      </c>
      <c r="F4997">
        <v>763</v>
      </c>
      <c r="G4997">
        <v>6790</v>
      </c>
      <c r="H4997">
        <v>1019450.6</v>
      </c>
      <c r="I4997" t="s">
        <v>1023</v>
      </c>
      <c r="J4997">
        <v>499</v>
      </c>
    </row>
    <row r="4998" spans="1:10" x14ac:dyDescent="0.25">
      <c r="A4998">
        <v>417</v>
      </c>
      <c r="B4998" t="s">
        <v>423</v>
      </c>
      <c r="C4998" t="s">
        <v>5</v>
      </c>
      <c r="D4998">
        <v>150.13999999999999</v>
      </c>
      <c r="E4998">
        <v>1.2</v>
      </c>
      <c r="F4998">
        <v>763</v>
      </c>
      <c r="G4998">
        <v>6790</v>
      </c>
      <c r="H4998">
        <v>1019450.6</v>
      </c>
      <c r="I4998" t="s">
        <v>1022</v>
      </c>
      <c r="J4998">
        <v>916</v>
      </c>
    </row>
    <row r="4999" spans="1:10" x14ac:dyDescent="0.25">
      <c r="A4999">
        <v>417</v>
      </c>
      <c r="B4999" t="s">
        <v>423</v>
      </c>
      <c r="C4999" t="s">
        <v>5</v>
      </c>
      <c r="D4999">
        <v>150.13999999999999</v>
      </c>
      <c r="E4999">
        <v>1.2</v>
      </c>
      <c r="F4999">
        <v>763</v>
      </c>
      <c r="G4999">
        <v>6790</v>
      </c>
      <c r="H4999">
        <v>1019450.6</v>
      </c>
      <c r="I4999" t="s">
        <v>1021</v>
      </c>
      <c r="J4999">
        <v>760</v>
      </c>
    </row>
    <row r="5000" spans="1:10" x14ac:dyDescent="0.25">
      <c r="A5000">
        <v>417</v>
      </c>
      <c r="B5000" t="s">
        <v>423</v>
      </c>
      <c r="C5000" t="s">
        <v>5</v>
      </c>
      <c r="D5000">
        <v>150.13999999999999</v>
      </c>
      <c r="E5000">
        <v>1.2</v>
      </c>
      <c r="F5000">
        <v>763</v>
      </c>
      <c r="G5000">
        <v>6790</v>
      </c>
      <c r="H5000">
        <v>1019450.6</v>
      </c>
      <c r="I5000" t="s">
        <v>1020</v>
      </c>
      <c r="J5000">
        <v>569</v>
      </c>
    </row>
    <row r="5001" spans="1:10" x14ac:dyDescent="0.25">
      <c r="A5001">
        <v>417</v>
      </c>
      <c r="B5001" t="s">
        <v>423</v>
      </c>
      <c r="C5001" t="s">
        <v>5</v>
      </c>
      <c r="D5001">
        <v>150.13999999999999</v>
      </c>
      <c r="E5001">
        <v>1.2</v>
      </c>
      <c r="F5001">
        <v>763</v>
      </c>
      <c r="G5001">
        <v>6790</v>
      </c>
      <c r="H5001">
        <v>1019450.6</v>
      </c>
      <c r="I5001" t="s">
        <v>1019</v>
      </c>
      <c r="J5001">
        <v>277</v>
      </c>
    </row>
    <row r="5002" spans="1:10" x14ac:dyDescent="0.25">
      <c r="A5002">
        <v>417</v>
      </c>
      <c r="B5002" t="s">
        <v>423</v>
      </c>
      <c r="C5002" t="s">
        <v>5</v>
      </c>
      <c r="D5002">
        <v>150.13999999999999</v>
      </c>
      <c r="E5002">
        <v>1.2</v>
      </c>
      <c r="F5002">
        <v>763</v>
      </c>
      <c r="G5002">
        <v>6790</v>
      </c>
      <c r="H5002">
        <v>1019450.6</v>
      </c>
      <c r="I5002" t="s">
        <v>1018</v>
      </c>
      <c r="J5002">
        <v>478</v>
      </c>
    </row>
    <row r="5003" spans="1:10" x14ac:dyDescent="0.25">
      <c r="A5003">
        <v>417</v>
      </c>
      <c r="B5003" t="s">
        <v>423</v>
      </c>
      <c r="C5003" t="s">
        <v>5</v>
      </c>
      <c r="D5003">
        <v>150.13999999999999</v>
      </c>
      <c r="E5003">
        <v>1.2</v>
      </c>
      <c r="F5003">
        <v>763</v>
      </c>
      <c r="G5003">
        <v>6790</v>
      </c>
      <c r="H5003">
        <v>1019450.6</v>
      </c>
      <c r="I5003" t="s">
        <v>1017</v>
      </c>
      <c r="J5003">
        <v>600</v>
      </c>
    </row>
    <row r="5004" spans="1:10" x14ac:dyDescent="0.25">
      <c r="A5004">
        <v>417</v>
      </c>
      <c r="B5004" t="s">
        <v>423</v>
      </c>
      <c r="C5004" t="s">
        <v>5</v>
      </c>
      <c r="D5004">
        <v>150.13999999999999</v>
      </c>
      <c r="E5004">
        <v>1.2</v>
      </c>
      <c r="F5004">
        <v>763</v>
      </c>
      <c r="G5004">
        <v>6790</v>
      </c>
      <c r="H5004">
        <v>1019450.6</v>
      </c>
      <c r="I5004" t="s">
        <v>1016</v>
      </c>
      <c r="J5004">
        <v>113</v>
      </c>
    </row>
    <row r="5005" spans="1:10" x14ac:dyDescent="0.25">
      <c r="A5005">
        <v>417</v>
      </c>
      <c r="B5005" t="s">
        <v>423</v>
      </c>
      <c r="C5005" t="s">
        <v>5</v>
      </c>
      <c r="D5005">
        <v>150.13999999999999</v>
      </c>
      <c r="E5005">
        <v>1.2</v>
      </c>
      <c r="F5005">
        <v>763</v>
      </c>
      <c r="G5005">
        <v>6790</v>
      </c>
      <c r="H5005">
        <v>1019450.6</v>
      </c>
      <c r="I5005" t="s">
        <v>1015</v>
      </c>
      <c r="J5005">
        <v>815</v>
      </c>
    </row>
    <row r="5006" spans="1:10" x14ac:dyDescent="0.25">
      <c r="A5006">
        <v>418</v>
      </c>
      <c r="B5006" t="s">
        <v>424</v>
      </c>
      <c r="C5006" t="s">
        <v>1</v>
      </c>
      <c r="D5006">
        <v>167.69</v>
      </c>
      <c r="E5006">
        <v>1.5</v>
      </c>
      <c r="F5006">
        <v>636</v>
      </c>
      <c r="G5006">
        <v>5886</v>
      </c>
      <c r="H5006">
        <v>987023.34</v>
      </c>
      <c r="I5006" t="s">
        <v>1013</v>
      </c>
      <c r="J5006">
        <v>156</v>
      </c>
    </row>
    <row r="5007" spans="1:10" x14ac:dyDescent="0.25">
      <c r="A5007">
        <v>418</v>
      </c>
      <c r="B5007" t="s">
        <v>424</v>
      </c>
      <c r="C5007" t="s">
        <v>1</v>
      </c>
      <c r="D5007">
        <v>167.69</v>
      </c>
      <c r="E5007">
        <v>1.5</v>
      </c>
      <c r="F5007">
        <v>636</v>
      </c>
      <c r="G5007">
        <v>5886</v>
      </c>
      <c r="H5007">
        <v>987023.34</v>
      </c>
      <c r="I5007" t="s">
        <v>1014</v>
      </c>
      <c r="J5007">
        <v>362</v>
      </c>
    </row>
    <row r="5008" spans="1:10" x14ac:dyDescent="0.25">
      <c r="A5008">
        <v>418</v>
      </c>
      <c r="B5008" t="s">
        <v>424</v>
      </c>
      <c r="C5008" t="s">
        <v>1</v>
      </c>
      <c r="D5008">
        <v>167.69</v>
      </c>
      <c r="E5008">
        <v>1.5</v>
      </c>
      <c r="F5008">
        <v>636</v>
      </c>
      <c r="G5008">
        <v>5886</v>
      </c>
      <c r="H5008">
        <v>987023.34</v>
      </c>
      <c r="I5008" t="s">
        <v>1024</v>
      </c>
      <c r="J5008">
        <v>555</v>
      </c>
    </row>
    <row r="5009" spans="1:10" x14ac:dyDescent="0.25">
      <c r="A5009">
        <v>418</v>
      </c>
      <c r="B5009" t="s">
        <v>424</v>
      </c>
      <c r="C5009" t="s">
        <v>1</v>
      </c>
      <c r="D5009">
        <v>167.69</v>
      </c>
      <c r="E5009">
        <v>1.5</v>
      </c>
      <c r="F5009">
        <v>636</v>
      </c>
      <c r="G5009">
        <v>5886</v>
      </c>
      <c r="H5009">
        <v>987023.34</v>
      </c>
      <c r="I5009" t="s">
        <v>1023</v>
      </c>
      <c r="J5009">
        <v>92</v>
      </c>
    </row>
    <row r="5010" spans="1:10" x14ac:dyDescent="0.25">
      <c r="A5010">
        <v>418</v>
      </c>
      <c r="B5010" t="s">
        <v>424</v>
      </c>
      <c r="C5010" t="s">
        <v>1</v>
      </c>
      <c r="D5010">
        <v>167.69</v>
      </c>
      <c r="E5010">
        <v>1.5</v>
      </c>
      <c r="F5010">
        <v>636</v>
      </c>
      <c r="G5010">
        <v>5886</v>
      </c>
      <c r="H5010">
        <v>987023.34</v>
      </c>
      <c r="I5010" t="s">
        <v>1022</v>
      </c>
      <c r="J5010">
        <v>473</v>
      </c>
    </row>
    <row r="5011" spans="1:10" x14ac:dyDescent="0.25">
      <c r="A5011">
        <v>418</v>
      </c>
      <c r="B5011" t="s">
        <v>424</v>
      </c>
      <c r="C5011" t="s">
        <v>1</v>
      </c>
      <c r="D5011">
        <v>167.69</v>
      </c>
      <c r="E5011">
        <v>1.5</v>
      </c>
      <c r="F5011">
        <v>636</v>
      </c>
      <c r="G5011">
        <v>5886</v>
      </c>
      <c r="H5011">
        <v>987023.34</v>
      </c>
      <c r="I5011" t="s">
        <v>1021</v>
      </c>
      <c r="J5011">
        <v>427</v>
      </c>
    </row>
    <row r="5012" spans="1:10" x14ac:dyDescent="0.25">
      <c r="A5012">
        <v>418</v>
      </c>
      <c r="B5012" t="s">
        <v>424</v>
      </c>
      <c r="C5012" t="s">
        <v>1</v>
      </c>
      <c r="D5012">
        <v>167.69</v>
      </c>
      <c r="E5012">
        <v>1.5</v>
      </c>
      <c r="F5012">
        <v>636</v>
      </c>
      <c r="G5012">
        <v>5886</v>
      </c>
      <c r="H5012">
        <v>987023.34</v>
      </c>
      <c r="I5012" t="s">
        <v>1020</v>
      </c>
      <c r="J5012">
        <v>111</v>
      </c>
    </row>
    <row r="5013" spans="1:10" x14ac:dyDescent="0.25">
      <c r="A5013">
        <v>418</v>
      </c>
      <c r="B5013" t="s">
        <v>424</v>
      </c>
      <c r="C5013" t="s">
        <v>1</v>
      </c>
      <c r="D5013">
        <v>167.69</v>
      </c>
      <c r="E5013">
        <v>1.5</v>
      </c>
      <c r="F5013">
        <v>636</v>
      </c>
      <c r="G5013">
        <v>5886</v>
      </c>
      <c r="H5013">
        <v>987023.34</v>
      </c>
      <c r="I5013" t="s">
        <v>1019</v>
      </c>
      <c r="J5013">
        <v>650</v>
      </c>
    </row>
    <row r="5014" spans="1:10" x14ac:dyDescent="0.25">
      <c r="A5014">
        <v>418</v>
      </c>
      <c r="B5014" t="s">
        <v>424</v>
      </c>
      <c r="C5014" t="s">
        <v>1</v>
      </c>
      <c r="D5014">
        <v>167.69</v>
      </c>
      <c r="E5014">
        <v>1.5</v>
      </c>
      <c r="F5014">
        <v>636</v>
      </c>
      <c r="G5014">
        <v>5886</v>
      </c>
      <c r="H5014">
        <v>987023.34</v>
      </c>
      <c r="I5014" t="s">
        <v>1018</v>
      </c>
      <c r="J5014">
        <v>912</v>
      </c>
    </row>
    <row r="5015" spans="1:10" x14ac:dyDescent="0.25">
      <c r="A5015">
        <v>418</v>
      </c>
      <c r="B5015" t="s">
        <v>424</v>
      </c>
      <c r="C5015" t="s">
        <v>1</v>
      </c>
      <c r="D5015">
        <v>167.69</v>
      </c>
      <c r="E5015">
        <v>1.5</v>
      </c>
      <c r="F5015">
        <v>636</v>
      </c>
      <c r="G5015">
        <v>5886</v>
      </c>
      <c r="H5015">
        <v>987023.34</v>
      </c>
      <c r="I5015" t="s">
        <v>1017</v>
      </c>
      <c r="J5015">
        <v>475</v>
      </c>
    </row>
    <row r="5016" spans="1:10" x14ac:dyDescent="0.25">
      <c r="A5016">
        <v>418</v>
      </c>
      <c r="B5016" t="s">
        <v>424</v>
      </c>
      <c r="C5016" t="s">
        <v>1</v>
      </c>
      <c r="D5016">
        <v>167.69</v>
      </c>
      <c r="E5016">
        <v>1.5</v>
      </c>
      <c r="F5016">
        <v>636</v>
      </c>
      <c r="G5016">
        <v>5886</v>
      </c>
      <c r="H5016">
        <v>987023.34</v>
      </c>
      <c r="I5016" t="s">
        <v>1016</v>
      </c>
      <c r="J5016">
        <v>734</v>
      </c>
    </row>
    <row r="5017" spans="1:10" x14ac:dyDescent="0.25">
      <c r="A5017">
        <v>418</v>
      </c>
      <c r="B5017" t="s">
        <v>424</v>
      </c>
      <c r="C5017" t="s">
        <v>1</v>
      </c>
      <c r="D5017">
        <v>167.69</v>
      </c>
      <c r="E5017">
        <v>1.5</v>
      </c>
      <c r="F5017">
        <v>636</v>
      </c>
      <c r="G5017">
        <v>5886</v>
      </c>
      <c r="H5017">
        <v>987023.34</v>
      </c>
      <c r="I5017" t="s">
        <v>1015</v>
      </c>
      <c r="J5017">
        <v>939</v>
      </c>
    </row>
    <row r="5018" spans="1:10" x14ac:dyDescent="0.25">
      <c r="A5018">
        <v>419</v>
      </c>
      <c r="B5018" t="s">
        <v>425</v>
      </c>
      <c r="C5018" t="s">
        <v>11</v>
      </c>
      <c r="D5018">
        <v>337.9</v>
      </c>
      <c r="E5018">
        <v>2.8</v>
      </c>
      <c r="F5018">
        <v>375</v>
      </c>
      <c r="G5018">
        <v>7839</v>
      </c>
      <c r="H5018">
        <v>2648798.1</v>
      </c>
      <c r="I5018" t="s">
        <v>1013</v>
      </c>
      <c r="J5018">
        <v>609</v>
      </c>
    </row>
    <row r="5019" spans="1:10" x14ac:dyDescent="0.25">
      <c r="A5019">
        <v>419</v>
      </c>
      <c r="B5019" t="s">
        <v>425</v>
      </c>
      <c r="C5019" t="s">
        <v>11</v>
      </c>
      <c r="D5019">
        <v>337.9</v>
      </c>
      <c r="E5019">
        <v>2.8</v>
      </c>
      <c r="F5019">
        <v>375</v>
      </c>
      <c r="G5019">
        <v>7839</v>
      </c>
      <c r="H5019">
        <v>2648798.1</v>
      </c>
      <c r="I5019" t="s">
        <v>1014</v>
      </c>
      <c r="J5019">
        <v>508</v>
      </c>
    </row>
    <row r="5020" spans="1:10" x14ac:dyDescent="0.25">
      <c r="A5020">
        <v>419</v>
      </c>
      <c r="B5020" t="s">
        <v>425</v>
      </c>
      <c r="C5020" t="s">
        <v>11</v>
      </c>
      <c r="D5020">
        <v>337.9</v>
      </c>
      <c r="E5020">
        <v>2.8</v>
      </c>
      <c r="F5020">
        <v>375</v>
      </c>
      <c r="G5020">
        <v>7839</v>
      </c>
      <c r="H5020">
        <v>2648798.1</v>
      </c>
      <c r="I5020" t="s">
        <v>1024</v>
      </c>
      <c r="J5020">
        <v>281</v>
      </c>
    </row>
    <row r="5021" spans="1:10" x14ac:dyDescent="0.25">
      <c r="A5021">
        <v>419</v>
      </c>
      <c r="B5021" t="s">
        <v>425</v>
      </c>
      <c r="C5021" t="s">
        <v>11</v>
      </c>
      <c r="D5021">
        <v>337.9</v>
      </c>
      <c r="E5021">
        <v>2.8</v>
      </c>
      <c r="F5021">
        <v>375</v>
      </c>
      <c r="G5021">
        <v>7839</v>
      </c>
      <c r="H5021">
        <v>2648798.1</v>
      </c>
      <c r="I5021" t="s">
        <v>1023</v>
      </c>
      <c r="J5021">
        <v>684</v>
      </c>
    </row>
    <row r="5022" spans="1:10" x14ac:dyDescent="0.25">
      <c r="A5022">
        <v>419</v>
      </c>
      <c r="B5022" t="s">
        <v>425</v>
      </c>
      <c r="C5022" t="s">
        <v>11</v>
      </c>
      <c r="D5022">
        <v>337.9</v>
      </c>
      <c r="E5022">
        <v>2.8</v>
      </c>
      <c r="F5022">
        <v>375</v>
      </c>
      <c r="G5022">
        <v>7839</v>
      </c>
      <c r="H5022">
        <v>2648798.1</v>
      </c>
      <c r="I5022" t="s">
        <v>1022</v>
      </c>
      <c r="J5022">
        <v>845</v>
      </c>
    </row>
    <row r="5023" spans="1:10" x14ac:dyDescent="0.25">
      <c r="A5023">
        <v>419</v>
      </c>
      <c r="B5023" t="s">
        <v>425</v>
      </c>
      <c r="C5023" t="s">
        <v>11</v>
      </c>
      <c r="D5023">
        <v>337.9</v>
      </c>
      <c r="E5023">
        <v>2.8</v>
      </c>
      <c r="F5023">
        <v>375</v>
      </c>
      <c r="G5023">
        <v>7839</v>
      </c>
      <c r="H5023">
        <v>2648798.1</v>
      </c>
      <c r="I5023" t="s">
        <v>1021</v>
      </c>
      <c r="J5023">
        <v>116</v>
      </c>
    </row>
    <row r="5024" spans="1:10" x14ac:dyDescent="0.25">
      <c r="A5024">
        <v>419</v>
      </c>
      <c r="B5024" t="s">
        <v>425</v>
      </c>
      <c r="C5024" t="s">
        <v>11</v>
      </c>
      <c r="D5024">
        <v>337.9</v>
      </c>
      <c r="E5024">
        <v>2.8</v>
      </c>
      <c r="F5024">
        <v>375</v>
      </c>
      <c r="G5024">
        <v>7839</v>
      </c>
      <c r="H5024">
        <v>2648798.1</v>
      </c>
      <c r="I5024" t="s">
        <v>1020</v>
      </c>
      <c r="J5024">
        <v>984</v>
      </c>
    </row>
    <row r="5025" spans="1:10" x14ac:dyDescent="0.25">
      <c r="A5025">
        <v>419</v>
      </c>
      <c r="B5025" t="s">
        <v>425</v>
      </c>
      <c r="C5025" t="s">
        <v>11</v>
      </c>
      <c r="D5025">
        <v>337.9</v>
      </c>
      <c r="E5025">
        <v>2.8</v>
      </c>
      <c r="F5025">
        <v>375</v>
      </c>
      <c r="G5025">
        <v>7839</v>
      </c>
      <c r="H5025">
        <v>2648798.1</v>
      </c>
      <c r="I5025" t="s">
        <v>1019</v>
      </c>
      <c r="J5025">
        <v>687</v>
      </c>
    </row>
    <row r="5026" spans="1:10" x14ac:dyDescent="0.25">
      <c r="A5026">
        <v>419</v>
      </c>
      <c r="B5026" t="s">
        <v>425</v>
      </c>
      <c r="C5026" t="s">
        <v>11</v>
      </c>
      <c r="D5026">
        <v>337.9</v>
      </c>
      <c r="E5026">
        <v>2.8</v>
      </c>
      <c r="F5026">
        <v>375</v>
      </c>
      <c r="G5026">
        <v>7839</v>
      </c>
      <c r="H5026">
        <v>2648798.1</v>
      </c>
      <c r="I5026" t="s">
        <v>1018</v>
      </c>
      <c r="J5026">
        <v>970</v>
      </c>
    </row>
    <row r="5027" spans="1:10" x14ac:dyDescent="0.25">
      <c r="A5027">
        <v>419</v>
      </c>
      <c r="B5027" t="s">
        <v>425</v>
      </c>
      <c r="C5027" t="s">
        <v>11</v>
      </c>
      <c r="D5027">
        <v>337.9</v>
      </c>
      <c r="E5027">
        <v>2.8</v>
      </c>
      <c r="F5027">
        <v>375</v>
      </c>
      <c r="G5027">
        <v>7839</v>
      </c>
      <c r="H5027">
        <v>2648798.1</v>
      </c>
      <c r="I5027" t="s">
        <v>1017</v>
      </c>
      <c r="J5027">
        <v>572</v>
      </c>
    </row>
    <row r="5028" spans="1:10" x14ac:dyDescent="0.25">
      <c r="A5028">
        <v>419</v>
      </c>
      <c r="B5028" t="s">
        <v>425</v>
      </c>
      <c r="C5028" t="s">
        <v>11</v>
      </c>
      <c r="D5028">
        <v>337.9</v>
      </c>
      <c r="E5028">
        <v>2.8</v>
      </c>
      <c r="F5028">
        <v>375</v>
      </c>
      <c r="G5028">
        <v>7839</v>
      </c>
      <c r="H5028">
        <v>2648798.1</v>
      </c>
      <c r="I5028" t="s">
        <v>1016</v>
      </c>
      <c r="J5028">
        <v>899</v>
      </c>
    </row>
    <row r="5029" spans="1:10" x14ac:dyDescent="0.25">
      <c r="A5029">
        <v>419</v>
      </c>
      <c r="B5029" t="s">
        <v>425</v>
      </c>
      <c r="C5029" t="s">
        <v>11</v>
      </c>
      <c r="D5029">
        <v>337.9</v>
      </c>
      <c r="E5029">
        <v>2.8</v>
      </c>
      <c r="F5029">
        <v>375</v>
      </c>
      <c r="G5029">
        <v>7839</v>
      </c>
      <c r="H5029">
        <v>2648798.1</v>
      </c>
      <c r="I5029" t="s">
        <v>1015</v>
      </c>
      <c r="J5029">
        <v>684</v>
      </c>
    </row>
    <row r="5030" spans="1:10" x14ac:dyDescent="0.25">
      <c r="A5030">
        <v>420</v>
      </c>
      <c r="B5030" t="s">
        <v>426</v>
      </c>
      <c r="C5030" t="s">
        <v>11</v>
      </c>
      <c r="D5030">
        <v>377.43</v>
      </c>
      <c r="E5030">
        <v>4.7</v>
      </c>
      <c r="F5030">
        <v>633</v>
      </c>
      <c r="G5030">
        <v>4575</v>
      </c>
      <c r="H5030">
        <v>1726742.25</v>
      </c>
      <c r="I5030" t="s">
        <v>1013</v>
      </c>
      <c r="J5030">
        <v>225</v>
      </c>
    </row>
    <row r="5031" spans="1:10" x14ac:dyDescent="0.25">
      <c r="A5031">
        <v>420</v>
      </c>
      <c r="B5031" t="s">
        <v>426</v>
      </c>
      <c r="C5031" t="s">
        <v>11</v>
      </c>
      <c r="D5031">
        <v>377.43</v>
      </c>
      <c r="E5031">
        <v>4.7</v>
      </c>
      <c r="F5031">
        <v>633</v>
      </c>
      <c r="G5031">
        <v>4575</v>
      </c>
      <c r="H5031">
        <v>1726742.25</v>
      </c>
      <c r="I5031" t="s">
        <v>1014</v>
      </c>
      <c r="J5031">
        <v>136</v>
      </c>
    </row>
    <row r="5032" spans="1:10" x14ac:dyDescent="0.25">
      <c r="A5032">
        <v>420</v>
      </c>
      <c r="B5032" t="s">
        <v>426</v>
      </c>
      <c r="C5032" t="s">
        <v>11</v>
      </c>
      <c r="D5032">
        <v>377.43</v>
      </c>
      <c r="E5032">
        <v>4.7</v>
      </c>
      <c r="F5032">
        <v>633</v>
      </c>
      <c r="G5032">
        <v>4575</v>
      </c>
      <c r="H5032">
        <v>1726742.25</v>
      </c>
      <c r="I5032" t="s">
        <v>1024</v>
      </c>
      <c r="J5032">
        <v>686</v>
      </c>
    </row>
    <row r="5033" spans="1:10" x14ac:dyDescent="0.25">
      <c r="A5033">
        <v>420</v>
      </c>
      <c r="B5033" t="s">
        <v>426</v>
      </c>
      <c r="C5033" t="s">
        <v>11</v>
      </c>
      <c r="D5033">
        <v>377.43</v>
      </c>
      <c r="E5033">
        <v>4.7</v>
      </c>
      <c r="F5033">
        <v>633</v>
      </c>
      <c r="G5033">
        <v>4575</v>
      </c>
      <c r="H5033">
        <v>1726742.25</v>
      </c>
      <c r="I5033" t="s">
        <v>1023</v>
      </c>
      <c r="J5033">
        <v>78</v>
      </c>
    </row>
    <row r="5034" spans="1:10" x14ac:dyDescent="0.25">
      <c r="A5034">
        <v>420</v>
      </c>
      <c r="B5034" t="s">
        <v>426</v>
      </c>
      <c r="C5034" t="s">
        <v>11</v>
      </c>
      <c r="D5034">
        <v>377.43</v>
      </c>
      <c r="E5034">
        <v>4.7</v>
      </c>
      <c r="F5034">
        <v>633</v>
      </c>
      <c r="G5034">
        <v>4575</v>
      </c>
      <c r="H5034">
        <v>1726742.25</v>
      </c>
      <c r="I5034" t="s">
        <v>1022</v>
      </c>
      <c r="J5034">
        <v>520</v>
      </c>
    </row>
    <row r="5035" spans="1:10" x14ac:dyDescent="0.25">
      <c r="A5035">
        <v>420</v>
      </c>
      <c r="B5035" t="s">
        <v>426</v>
      </c>
      <c r="C5035" t="s">
        <v>11</v>
      </c>
      <c r="D5035">
        <v>377.43</v>
      </c>
      <c r="E5035">
        <v>4.7</v>
      </c>
      <c r="F5035">
        <v>633</v>
      </c>
      <c r="G5035">
        <v>4575</v>
      </c>
      <c r="H5035">
        <v>1726742.25</v>
      </c>
      <c r="I5035" t="s">
        <v>1021</v>
      </c>
      <c r="J5035">
        <v>579</v>
      </c>
    </row>
    <row r="5036" spans="1:10" x14ac:dyDescent="0.25">
      <c r="A5036">
        <v>420</v>
      </c>
      <c r="B5036" t="s">
        <v>426</v>
      </c>
      <c r="C5036" t="s">
        <v>11</v>
      </c>
      <c r="D5036">
        <v>377.43</v>
      </c>
      <c r="E5036">
        <v>4.7</v>
      </c>
      <c r="F5036">
        <v>633</v>
      </c>
      <c r="G5036">
        <v>4575</v>
      </c>
      <c r="H5036">
        <v>1726742.25</v>
      </c>
      <c r="I5036" t="s">
        <v>1020</v>
      </c>
      <c r="J5036">
        <v>312</v>
      </c>
    </row>
    <row r="5037" spans="1:10" x14ac:dyDescent="0.25">
      <c r="A5037">
        <v>420</v>
      </c>
      <c r="B5037" t="s">
        <v>426</v>
      </c>
      <c r="C5037" t="s">
        <v>11</v>
      </c>
      <c r="D5037">
        <v>377.43</v>
      </c>
      <c r="E5037">
        <v>4.7</v>
      </c>
      <c r="F5037">
        <v>633</v>
      </c>
      <c r="G5037">
        <v>4575</v>
      </c>
      <c r="H5037">
        <v>1726742.25</v>
      </c>
      <c r="I5037" t="s">
        <v>1019</v>
      </c>
      <c r="J5037">
        <v>7</v>
      </c>
    </row>
    <row r="5038" spans="1:10" x14ac:dyDescent="0.25">
      <c r="A5038">
        <v>420</v>
      </c>
      <c r="B5038" t="s">
        <v>426</v>
      </c>
      <c r="C5038" t="s">
        <v>11</v>
      </c>
      <c r="D5038">
        <v>377.43</v>
      </c>
      <c r="E5038">
        <v>4.7</v>
      </c>
      <c r="F5038">
        <v>633</v>
      </c>
      <c r="G5038">
        <v>4575</v>
      </c>
      <c r="H5038">
        <v>1726742.25</v>
      </c>
      <c r="I5038" t="s">
        <v>1018</v>
      </c>
      <c r="J5038">
        <v>19</v>
      </c>
    </row>
    <row r="5039" spans="1:10" x14ac:dyDescent="0.25">
      <c r="A5039">
        <v>420</v>
      </c>
      <c r="B5039" t="s">
        <v>426</v>
      </c>
      <c r="C5039" t="s">
        <v>11</v>
      </c>
      <c r="D5039">
        <v>377.43</v>
      </c>
      <c r="E5039">
        <v>4.7</v>
      </c>
      <c r="F5039">
        <v>633</v>
      </c>
      <c r="G5039">
        <v>4575</v>
      </c>
      <c r="H5039">
        <v>1726742.25</v>
      </c>
      <c r="I5039" t="s">
        <v>1017</v>
      </c>
      <c r="J5039">
        <v>782</v>
      </c>
    </row>
    <row r="5040" spans="1:10" x14ac:dyDescent="0.25">
      <c r="A5040">
        <v>420</v>
      </c>
      <c r="B5040" t="s">
        <v>426</v>
      </c>
      <c r="C5040" t="s">
        <v>11</v>
      </c>
      <c r="D5040">
        <v>377.43</v>
      </c>
      <c r="E5040">
        <v>4.7</v>
      </c>
      <c r="F5040">
        <v>633</v>
      </c>
      <c r="G5040">
        <v>4575</v>
      </c>
      <c r="H5040">
        <v>1726742.25</v>
      </c>
      <c r="I5040" t="s">
        <v>1016</v>
      </c>
      <c r="J5040">
        <v>501</v>
      </c>
    </row>
    <row r="5041" spans="1:10" x14ac:dyDescent="0.25">
      <c r="A5041">
        <v>420</v>
      </c>
      <c r="B5041" t="s">
        <v>426</v>
      </c>
      <c r="C5041" t="s">
        <v>11</v>
      </c>
      <c r="D5041">
        <v>377.43</v>
      </c>
      <c r="E5041">
        <v>4.7</v>
      </c>
      <c r="F5041">
        <v>633</v>
      </c>
      <c r="G5041">
        <v>4575</v>
      </c>
      <c r="H5041">
        <v>1726742.25</v>
      </c>
      <c r="I5041" t="s">
        <v>1015</v>
      </c>
      <c r="J5041">
        <v>730</v>
      </c>
    </row>
    <row r="5042" spans="1:10" x14ac:dyDescent="0.25">
      <c r="A5042">
        <v>421</v>
      </c>
      <c r="B5042" t="s">
        <v>427</v>
      </c>
      <c r="C5042" t="s">
        <v>11</v>
      </c>
      <c r="D5042">
        <v>396.83</v>
      </c>
      <c r="E5042">
        <v>2.2999999999999998</v>
      </c>
      <c r="F5042">
        <v>508</v>
      </c>
      <c r="G5042">
        <v>6230</v>
      </c>
      <c r="H5042">
        <v>2472250.9</v>
      </c>
      <c r="I5042" t="s">
        <v>1013</v>
      </c>
      <c r="J5042">
        <v>411</v>
      </c>
    </row>
    <row r="5043" spans="1:10" x14ac:dyDescent="0.25">
      <c r="A5043">
        <v>421</v>
      </c>
      <c r="B5043" t="s">
        <v>427</v>
      </c>
      <c r="C5043" t="s">
        <v>11</v>
      </c>
      <c r="D5043">
        <v>396.83</v>
      </c>
      <c r="E5043">
        <v>2.2999999999999998</v>
      </c>
      <c r="F5043">
        <v>508</v>
      </c>
      <c r="G5043">
        <v>6230</v>
      </c>
      <c r="H5043">
        <v>2472250.9</v>
      </c>
      <c r="I5043" t="s">
        <v>1014</v>
      </c>
      <c r="J5043">
        <v>174</v>
      </c>
    </row>
    <row r="5044" spans="1:10" x14ac:dyDescent="0.25">
      <c r="A5044">
        <v>421</v>
      </c>
      <c r="B5044" t="s">
        <v>427</v>
      </c>
      <c r="C5044" t="s">
        <v>11</v>
      </c>
      <c r="D5044">
        <v>396.83</v>
      </c>
      <c r="E5044">
        <v>2.2999999999999998</v>
      </c>
      <c r="F5044">
        <v>508</v>
      </c>
      <c r="G5044">
        <v>6230</v>
      </c>
      <c r="H5044">
        <v>2472250.9</v>
      </c>
      <c r="I5044" t="s">
        <v>1024</v>
      </c>
      <c r="J5044">
        <v>161</v>
      </c>
    </row>
    <row r="5045" spans="1:10" x14ac:dyDescent="0.25">
      <c r="A5045">
        <v>421</v>
      </c>
      <c r="B5045" t="s">
        <v>427</v>
      </c>
      <c r="C5045" t="s">
        <v>11</v>
      </c>
      <c r="D5045">
        <v>396.83</v>
      </c>
      <c r="E5045">
        <v>2.2999999999999998</v>
      </c>
      <c r="F5045">
        <v>508</v>
      </c>
      <c r="G5045">
        <v>6230</v>
      </c>
      <c r="H5045">
        <v>2472250.9</v>
      </c>
      <c r="I5045" t="s">
        <v>1023</v>
      </c>
      <c r="J5045">
        <v>621</v>
      </c>
    </row>
    <row r="5046" spans="1:10" x14ac:dyDescent="0.25">
      <c r="A5046">
        <v>421</v>
      </c>
      <c r="B5046" t="s">
        <v>427</v>
      </c>
      <c r="C5046" t="s">
        <v>11</v>
      </c>
      <c r="D5046">
        <v>396.83</v>
      </c>
      <c r="E5046">
        <v>2.2999999999999998</v>
      </c>
      <c r="F5046">
        <v>508</v>
      </c>
      <c r="G5046">
        <v>6230</v>
      </c>
      <c r="H5046">
        <v>2472250.9</v>
      </c>
      <c r="I5046" t="s">
        <v>1022</v>
      </c>
      <c r="J5046">
        <v>762</v>
      </c>
    </row>
    <row r="5047" spans="1:10" x14ac:dyDescent="0.25">
      <c r="A5047">
        <v>421</v>
      </c>
      <c r="B5047" t="s">
        <v>427</v>
      </c>
      <c r="C5047" t="s">
        <v>11</v>
      </c>
      <c r="D5047">
        <v>396.83</v>
      </c>
      <c r="E5047">
        <v>2.2999999999999998</v>
      </c>
      <c r="F5047">
        <v>508</v>
      </c>
      <c r="G5047">
        <v>6230</v>
      </c>
      <c r="H5047">
        <v>2472250.9</v>
      </c>
      <c r="I5047" t="s">
        <v>1021</v>
      </c>
      <c r="J5047">
        <v>506</v>
      </c>
    </row>
    <row r="5048" spans="1:10" x14ac:dyDescent="0.25">
      <c r="A5048">
        <v>421</v>
      </c>
      <c r="B5048" t="s">
        <v>427</v>
      </c>
      <c r="C5048" t="s">
        <v>11</v>
      </c>
      <c r="D5048">
        <v>396.83</v>
      </c>
      <c r="E5048">
        <v>2.2999999999999998</v>
      </c>
      <c r="F5048">
        <v>508</v>
      </c>
      <c r="G5048">
        <v>6230</v>
      </c>
      <c r="H5048">
        <v>2472250.9</v>
      </c>
      <c r="I5048" t="s">
        <v>1020</v>
      </c>
      <c r="J5048">
        <v>997</v>
      </c>
    </row>
    <row r="5049" spans="1:10" x14ac:dyDescent="0.25">
      <c r="A5049">
        <v>421</v>
      </c>
      <c r="B5049" t="s">
        <v>427</v>
      </c>
      <c r="C5049" t="s">
        <v>11</v>
      </c>
      <c r="D5049">
        <v>396.83</v>
      </c>
      <c r="E5049">
        <v>2.2999999999999998</v>
      </c>
      <c r="F5049">
        <v>508</v>
      </c>
      <c r="G5049">
        <v>6230</v>
      </c>
      <c r="H5049">
        <v>2472250.9</v>
      </c>
      <c r="I5049" t="s">
        <v>1019</v>
      </c>
      <c r="J5049">
        <v>806</v>
      </c>
    </row>
    <row r="5050" spans="1:10" x14ac:dyDescent="0.25">
      <c r="A5050">
        <v>421</v>
      </c>
      <c r="B5050" t="s">
        <v>427</v>
      </c>
      <c r="C5050" t="s">
        <v>11</v>
      </c>
      <c r="D5050">
        <v>396.83</v>
      </c>
      <c r="E5050">
        <v>2.2999999999999998</v>
      </c>
      <c r="F5050">
        <v>508</v>
      </c>
      <c r="G5050">
        <v>6230</v>
      </c>
      <c r="H5050">
        <v>2472250.9</v>
      </c>
      <c r="I5050" t="s">
        <v>1018</v>
      </c>
      <c r="J5050">
        <v>559</v>
      </c>
    </row>
    <row r="5051" spans="1:10" x14ac:dyDescent="0.25">
      <c r="A5051">
        <v>421</v>
      </c>
      <c r="B5051" t="s">
        <v>427</v>
      </c>
      <c r="C5051" t="s">
        <v>11</v>
      </c>
      <c r="D5051">
        <v>396.83</v>
      </c>
      <c r="E5051">
        <v>2.2999999999999998</v>
      </c>
      <c r="F5051">
        <v>508</v>
      </c>
      <c r="G5051">
        <v>6230</v>
      </c>
      <c r="H5051">
        <v>2472250.9</v>
      </c>
      <c r="I5051" t="s">
        <v>1017</v>
      </c>
      <c r="J5051">
        <v>605</v>
      </c>
    </row>
    <row r="5052" spans="1:10" x14ac:dyDescent="0.25">
      <c r="A5052">
        <v>421</v>
      </c>
      <c r="B5052" t="s">
        <v>427</v>
      </c>
      <c r="C5052" t="s">
        <v>11</v>
      </c>
      <c r="D5052">
        <v>396.83</v>
      </c>
      <c r="E5052">
        <v>2.2999999999999998</v>
      </c>
      <c r="F5052">
        <v>508</v>
      </c>
      <c r="G5052">
        <v>6230</v>
      </c>
      <c r="H5052">
        <v>2472250.9</v>
      </c>
      <c r="I5052" t="s">
        <v>1016</v>
      </c>
      <c r="J5052">
        <v>165</v>
      </c>
    </row>
    <row r="5053" spans="1:10" x14ac:dyDescent="0.25">
      <c r="A5053">
        <v>421</v>
      </c>
      <c r="B5053" t="s">
        <v>427</v>
      </c>
      <c r="C5053" t="s">
        <v>11</v>
      </c>
      <c r="D5053">
        <v>396.83</v>
      </c>
      <c r="E5053">
        <v>2.2999999999999998</v>
      </c>
      <c r="F5053">
        <v>508</v>
      </c>
      <c r="G5053">
        <v>6230</v>
      </c>
      <c r="H5053">
        <v>2472250.9</v>
      </c>
      <c r="I5053" t="s">
        <v>1015</v>
      </c>
      <c r="J5053">
        <v>463</v>
      </c>
    </row>
    <row r="5054" spans="1:10" x14ac:dyDescent="0.25">
      <c r="A5054">
        <v>422</v>
      </c>
      <c r="B5054" t="s">
        <v>428</v>
      </c>
      <c r="C5054" t="s">
        <v>30</v>
      </c>
      <c r="D5054">
        <v>395.86</v>
      </c>
      <c r="E5054">
        <v>3</v>
      </c>
      <c r="F5054">
        <v>787</v>
      </c>
      <c r="G5054">
        <v>6093</v>
      </c>
      <c r="H5054">
        <v>2411974.98</v>
      </c>
      <c r="I5054" t="s">
        <v>1013</v>
      </c>
      <c r="J5054">
        <v>204</v>
      </c>
    </row>
    <row r="5055" spans="1:10" x14ac:dyDescent="0.25">
      <c r="A5055">
        <v>422</v>
      </c>
      <c r="B5055" t="s">
        <v>428</v>
      </c>
      <c r="C5055" t="s">
        <v>30</v>
      </c>
      <c r="D5055">
        <v>395.86</v>
      </c>
      <c r="E5055">
        <v>3</v>
      </c>
      <c r="F5055">
        <v>787</v>
      </c>
      <c r="G5055">
        <v>6093</v>
      </c>
      <c r="H5055">
        <v>2411974.98</v>
      </c>
      <c r="I5055" t="s">
        <v>1014</v>
      </c>
      <c r="J5055">
        <v>288</v>
      </c>
    </row>
    <row r="5056" spans="1:10" x14ac:dyDescent="0.25">
      <c r="A5056">
        <v>422</v>
      </c>
      <c r="B5056" t="s">
        <v>428</v>
      </c>
      <c r="C5056" t="s">
        <v>30</v>
      </c>
      <c r="D5056">
        <v>395.86</v>
      </c>
      <c r="E5056">
        <v>3</v>
      </c>
      <c r="F5056">
        <v>787</v>
      </c>
      <c r="G5056">
        <v>6093</v>
      </c>
      <c r="H5056">
        <v>2411974.98</v>
      </c>
      <c r="I5056" t="s">
        <v>1024</v>
      </c>
      <c r="J5056">
        <v>982</v>
      </c>
    </row>
    <row r="5057" spans="1:10" x14ac:dyDescent="0.25">
      <c r="A5057">
        <v>422</v>
      </c>
      <c r="B5057" t="s">
        <v>428</v>
      </c>
      <c r="C5057" t="s">
        <v>30</v>
      </c>
      <c r="D5057">
        <v>395.86</v>
      </c>
      <c r="E5057">
        <v>3</v>
      </c>
      <c r="F5057">
        <v>787</v>
      </c>
      <c r="G5057">
        <v>6093</v>
      </c>
      <c r="H5057">
        <v>2411974.98</v>
      </c>
      <c r="I5057" t="s">
        <v>1023</v>
      </c>
      <c r="J5057">
        <v>216</v>
      </c>
    </row>
    <row r="5058" spans="1:10" x14ac:dyDescent="0.25">
      <c r="A5058">
        <v>422</v>
      </c>
      <c r="B5058" t="s">
        <v>428</v>
      </c>
      <c r="C5058" t="s">
        <v>30</v>
      </c>
      <c r="D5058">
        <v>395.86</v>
      </c>
      <c r="E5058">
        <v>3</v>
      </c>
      <c r="F5058">
        <v>787</v>
      </c>
      <c r="G5058">
        <v>6093</v>
      </c>
      <c r="H5058">
        <v>2411974.98</v>
      </c>
      <c r="I5058" t="s">
        <v>1022</v>
      </c>
      <c r="J5058">
        <v>430</v>
      </c>
    </row>
    <row r="5059" spans="1:10" x14ac:dyDescent="0.25">
      <c r="A5059">
        <v>422</v>
      </c>
      <c r="B5059" t="s">
        <v>428</v>
      </c>
      <c r="C5059" t="s">
        <v>30</v>
      </c>
      <c r="D5059">
        <v>395.86</v>
      </c>
      <c r="E5059">
        <v>3</v>
      </c>
      <c r="F5059">
        <v>787</v>
      </c>
      <c r="G5059">
        <v>6093</v>
      </c>
      <c r="H5059">
        <v>2411974.98</v>
      </c>
      <c r="I5059" t="s">
        <v>1021</v>
      </c>
      <c r="J5059">
        <v>545</v>
      </c>
    </row>
    <row r="5060" spans="1:10" x14ac:dyDescent="0.25">
      <c r="A5060">
        <v>422</v>
      </c>
      <c r="B5060" t="s">
        <v>428</v>
      </c>
      <c r="C5060" t="s">
        <v>30</v>
      </c>
      <c r="D5060">
        <v>395.86</v>
      </c>
      <c r="E5060">
        <v>3</v>
      </c>
      <c r="F5060">
        <v>787</v>
      </c>
      <c r="G5060">
        <v>6093</v>
      </c>
      <c r="H5060">
        <v>2411974.98</v>
      </c>
      <c r="I5060" t="s">
        <v>1020</v>
      </c>
      <c r="J5060">
        <v>460</v>
      </c>
    </row>
    <row r="5061" spans="1:10" x14ac:dyDescent="0.25">
      <c r="A5061">
        <v>422</v>
      </c>
      <c r="B5061" t="s">
        <v>428</v>
      </c>
      <c r="C5061" t="s">
        <v>30</v>
      </c>
      <c r="D5061">
        <v>395.86</v>
      </c>
      <c r="E5061">
        <v>3</v>
      </c>
      <c r="F5061">
        <v>787</v>
      </c>
      <c r="G5061">
        <v>6093</v>
      </c>
      <c r="H5061">
        <v>2411974.98</v>
      </c>
      <c r="I5061" t="s">
        <v>1019</v>
      </c>
      <c r="J5061">
        <v>234</v>
      </c>
    </row>
    <row r="5062" spans="1:10" x14ac:dyDescent="0.25">
      <c r="A5062">
        <v>422</v>
      </c>
      <c r="B5062" t="s">
        <v>428</v>
      </c>
      <c r="C5062" t="s">
        <v>30</v>
      </c>
      <c r="D5062">
        <v>395.86</v>
      </c>
      <c r="E5062">
        <v>3</v>
      </c>
      <c r="F5062">
        <v>787</v>
      </c>
      <c r="G5062">
        <v>6093</v>
      </c>
      <c r="H5062">
        <v>2411974.98</v>
      </c>
      <c r="I5062" t="s">
        <v>1018</v>
      </c>
      <c r="J5062">
        <v>968</v>
      </c>
    </row>
    <row r="5063" spans="1:10" x14ac:dyDescent="0.25">
      <c r="A5063">
        <v>422</v>
      </c>
      <c r="B5063" t="s">
        <v>428</v>
      </c>
      <c r="C5063" t="s">
        <v>30</v>
      </c>
      <c r="D5063">
        <v>395.86</v>
      </c>
      <c r="E5063">
        <v>3</v>
      </c>
      <c r="F5063">
        <v>787</v>
      </c>
      <c r="G5063">
        <v>6093</v>
      </c>
      <c r="H5063">
        <v>2411974.98</v>
      </c>
      <c r="I5063" t="s">
        <v>1017</v>
      </c>
      <c r="J5063">
        <v>818</v>
      </c>
    </row>
    <row r="5064" spans="1:10" x14ac:dyDescent="0.25">
      <c r="A5064">
        <v>422</v>
      </c>
      <c r="B5064" t="s">
        <v>428</v>
      </c>
      <c r="C5064" t="s">
        <v>30</v>
      </c>
      <c r="D5064">
        <v>395.86</v>
      </c>
      <c r="E5064">
        <v>3</v>
      </c>
      <c r="F5064">
        <v>787</v>
      </c>
      <c r="G5064">
        <v>6093</v>
      </c>
      <c r="H5064">
        <v>2411974.98</v>
      </c>
      <c r="I5064" t="s">
        <v>1016</v>
      </c>
      <c r="J5064">
        <v>702</v>
      </c>
    </row>
    <row r="5065" spans="1:10" x14ac:dyDescent="0.25">
      <c r="A5065">
        <v>422</v>
      </c>
      <c r="B5065" t="s">
        <v>428</v>
      </c>
      <c r="C5065" t="s">
        <v>30</v>
      </c>
      <c r="D5065">
        <v>395.86</v>
      </c>
      <c r="E5065">
        <v>3</v>
      </c>
      <c r="F5065">
        <v>787</v>
      </c>
      <c r="G5065">
        <v>6093</v>
      </c>
      <c r="H5065">
        <v>2411974.98</v>
      </c>
      <c r="I5065" t="s">
        <v>1015</v>
      </c>
      <c r="J5065">
        <v>246</v>
      </c>
    </row>
    <row r="5066" spans="1:10" x14ac:dyDescent="0.25">
      <c r="A5066">
        <v>423</v>
      </c>
      <c r="B5066" t="s">
        <v>429</v>
      </c>
      <c r="C5066" t="s">
        <v>17</v>
      </c>
      <c r="D5066">
        <v>50.15</v>
      </c>
      <c r="E5066">
        <v>1.2</v>
      </c>
      <c r="F5066">
        <v>943</v>
      </c>
      <c r="G5066">
        <v>6830</v>
      </c>
      <c r="H5066">
        <v>342524.5</v>
      </c>
      <c r="I5066" t="s">
        <v>1013</v>
      </c>
      <c r="J5066">
        <v>78</v>
      </c>
    </row>
    <row r="5067" spans="1:10" x14ac:dyDescent="0.25">
      <c r="A5067">
        <v>423</v>
      </c>
      <c r="B5067" t="s">
        <v>429</v>
      </c>
      <c r="C5067" t="s">
        <v>17</v>
      </c>
      <c r="D5067">
        <v>50.15</v>
      </c>
      <c r="E5067">
        <v>1.2</v>
      </c>
      <c r="F5067">
        <v>943</v>
      </c>
      <c r="G5067">
        <v>6830</v>
      </c>
      <c r="H5067">
        <v>342524.5</v>
      </c>
      <c r="I5067" t="s">
        <v>1014</v>
      </c>
      <c r="J5067">
        <v>957</v>
      </c>
    </row>
    <row r="5068" spans="1:10" x14ac:dyDescent="0.25">
      <c r="A5068">
        <v>423</v>
      </c>
      <c r="B5068" t="s">
        <v>429</v>
      </c>
      <c r="C5068" t="s">
        <v>17</v>
      </c>
      <c r="D5068">
        <v>50.15</v>
      </c>
      <c r="E5068">
        <v>1.2</v>
      </c>
      <c r="F5068">
        <v>943</v>
      </c>
      <c r="G5068">
        <v>6830</v>
      </c>
      <c r="H5068">
        <v>342524.5</v>
      </c>
      <c r="I5068" t="s">
        <v>1024</v>
      </c>
      <c r="J5068">
        <v>350</v>
      </c>
    </row>
    <row r="5069" spans="1:10" x14ac:dyDescent="0.25">
      <c r="A5069">
        <v>423</v>
      </c>
      <c r="B5069" t="s">
        <v>429</v>
      </c>
      <c r="C5069" t="s">
        <v>17</v>
      </c>
      <c r="D5069">
        <v>50.15</v>
      </c>
      <c r="E5069">
        <v>1.2</v>
      </c>
      <c r="F5069">
        <v>943</v>
      </c>
      <c r="G5069">
        <v>6830</v>
      </c>
      <c r="H5069">
        <v>342524.5</v>
      </c>
      <c r="I5069" t="s">
        <v>1023</v>
      </c>
      <c r="J5069">
        <v>946</v>
      </c>
    </row>
    <row r="5070" spans="1:10" x14ac:dyDescent="0.25">
      <c r="A5070">
        <v>423</v>
      </c>
      <c r="B5070" t="s">
        <v>429</v>
      </c>
      <c r="C5070" t="s">
        <v>17</v>
      </c>
      <c r="D5070">
        <v>50.15</v>
      </c>
      <c r="E5070">
        <v>1.2</v>
      </c>
      <c r="F5070">
        <v>943</v>
      </c>
      <c r="G5070">
        <v>6830</v>
      </c>
      <c r="H5070">
        <v>342524.5</v>
      </c>
      <c r="I5070" t="s">
        <v>1022</v>
      </c>
      <c r="J5070">
        <v>843</v>
      </c>
    </row>
    <row r="5071" spans="1:10" x14ac:dyDescent="0.25">
      <c r="A5071">
        <v>423</v>
      </c>
      <c r="B5071" t="s">
        <v>429</v>
      </c>
      <c r="C5071" t="s">
        <v>17</v>
      </c>
      <c r="D5071">
        <v>50.15</v>
      </c>
      <c r="E5071">
        <v>1.2</v>
      </c>
      <c r="F5071">
        <v>943</v>
      </c>
      <c r="G5071">
        <v>6830</v>
      </c>
      <c r="H5071">
        <v>342524.5</v>
      </c>
      <c r="I5071" t="s">
        <v>1021</v>
      </c>
      <c r="J5071">
        <v>705</v>
      </c>
    </row>
    <row r="5072" spans="1:10" x14ac:dyDescent="0.25">
      <c r="A5072">
        <v>423</v>
      </c>
      <c r="B5072" t="s">
        <v>429</v>
      </c>
      <c r="C5072" t="s">
        <v>17</v>
      </c>
      <c r="D5072">
        <v>50.15</v>
      </c>
      <c r="E5072">
        <v>1.2</v>
      </c>
      <c r="F5072">
        <v>943</v>
      </c>
      <c r="G5072">
        <v>6830</v>
      </c>
      <c r="H5072">
        <v>342524.5</v>
      </c>
      <c r="I5072" t="s">
        <v>1020</v>
      </c>
      <c r="J5072">
        <v>707</v>
      </c>
    </row>
    <row r="5073" spans="1:10" x14ac:dyDescent="0.25">
      <c r="A5073">
        <v>423</v>
      </c>
      <c r="B5073" t="s">
        <v>429</v>
      </c>
      <c r="C5073" t="s">
        <v>17</v>
      </c>
      <c r="D5073">
        <v>50.15</v>
      </c>
      <c r="E5073">
        <v>1.2</v>
      </c>
      <c r="F5073">
        <v>943</v>
      </c>
      <c r="G5073">
        <v>6830</v>
      </c>
      <c r="H5073">
        <v>342524.5</v>
      </c>
      <c r="I5073" t="s">
        <v>1019</v>
      </c>
      <c r="J5073">
        <v>674</v>
      </c>
    </row>
    <row r="5074" spans="1:10" x14ac:dyDescent="0.25">
      <c r="A5074">
        <v>423</v>
      </c>
      <c r="B5074" t="s">
        <v>429</v>
      </c>
      <c r="C5074" t="s">
        <v>17</v>
      </c>
      <c r="D5074">
        <v>50.15</v>
      </c>
      <c r="E5074">
        <v>1.2</v>
      </c>
      <c r="F5074">
        <v>943</v>
      </c>
      <c r="G5074">
        <v>6830</v>
      </c>
      <c r="H5074">
        <v>342524.5</v>
      </c>
      <c r="I5074" t="s">
        <v>1018</v>
      </c>
      <c r="J5074">
        <v>129</v>
      </c>
    </row>
    <row r="5075" spans="1:10" x14ac:dyDescent="0.25">
      <c r="A5075">
        <v>423</v>
      </c>
      <c r="B5075" t="s">
        <v>429</v>
      </c>
      <c r="C5075" t="s">
        <v>17</v>
      </c>
      <c r="D5075">
        <v>50.15</v>
      </c>
      <c r="E5075">
        <v>1.2</v>
      </c>
      <c r="F5075">
        <v>943</v>
      </c>
      <c r="G5075">
        <v>6830</v>
      </c>
      <c r="H5075">
        <v>342524.5</v>
      </c>
      <c r="I5075" t="s">
        <v>1017</v>
      </c>
      <c r="J5075">
        <v>538</v>
      </c>
    </row>
    <row r="5076" spans="1:10" x14ac:dyDescent="0.25">
      <c r="A5076">
        <v>423</v>
      </c>
      <c r="B5076" t="s">
        <v>429</v>
      </c>
      <c r="C5076" t="s">
        <v>17</v>
      </c>
      <c r="D5076">
        <v>50.15</v>
      </c>
      <c r="E5076">
        <v>1.2</v>
      </c>
      <c r="F5076">
        <v>943</v>
      </c>
      <c r="G5076">
        <v>6830</v>
      </c>
      <c r="H5076">
        <v>342524.5</v>
      </c>
      <c r="I5076" t="s">
        <v>1016</v>
      </c>
      <c r="J5076">
        <v>174</v>
      </c>
    </row>
    <row r="5077" spans="1:10" x14ac:dyDescent="0.25">
      <c r="A5077">
        <v>423</v>
      </c>
      <c r="B5077" t="s">
        <v>429</v>
      </c>
      <c r="C5077" t="s">
        <v>17</v>
      </c>
      <c r="D5077">
        <v>50.15</v>
      </c>
      <c r="E5077">
        <v>1.2</v>
      </c>
      <c r="F5077">
        <v>943</v>
      </c>
      <c r="G5077">
        <v>6830</v>
      </c>
      <c r="H5077">
        <v>342524.5</v>
      </c>
      <c r="I5077" t="s">
        <v>1015</v>
      </c>
      <c r="J5077">
        <v>729</v>
      </c>
    </row>
    <row r="5078" spans="1:10" x14ac:dyDescent="0.25">
      <c r="A5078">
        <v>424</v>
      </c>
      <c r="B5078" t="s">
        <v>430</v>
      </c>
      <c r="C5078" t="s">
        <v>8</v>
      </c>
      <c r="D5078">
        <v>249.74</v>
      </c>
      <c r="E5078">
        <v>1.6</v>
      </c>
      <c r="F5078">
        <v>398</v>
      </c>
      <c r="G5078">
        <v>4337</v>
      </c>
      <c r="H5078">
        <v>1083122.3799999999</v>
      </c>
      <c r="I5078" t="s">
        <v>1013</v>
      </c>
      <c r="J5078">
        <v>123</v>
      </c>
    </row>
    <row r="5079" spans="1:10" x14ac:dyDescent="0.25">
      <c r="A5079">
        <v>424</v>
      </c>
      <c r="B5079" t="s">
        <v>430</v>
      </c>
      <c r="C5079" t="s">
        <v>8</v>
      </c>
      <c r="D5079">
        <v>249.74</v>
      </c>
      <c r="E5079">
        <v>1.6</v>
      </c>
      <c r="F5079">
        <v>398</v>
      </c>
      <c r="G5079">
        <v>4337</v>
      </c>
      <c r="H5079">
        <v>1083122.3799999999</v>
      </c>
      <c r="I5079" t="s">
        <v>1014</v>
      </c>
      <c r="J5079">
        <v>480</v>
      </c>
    </row>
    <row r="5080" spans="1:10" x14ac:dyDescent="0.25">
      <c r="A5080">
        <v>424</v>
      </c>
      <c r="B5080" t="s">
        <v>430</v>
      </c>
      <c r="C5080" t="s">
        <v>8</v>
      </c>
      <c r="D5080">
        <v>249.74</v>
      </c>
      <c r="E5080">
        <v>1.6</v>
      </c>
      <c r="F5080">
        <v>398</v>
      </c>
      <c r="G5080">
        <v>4337</v>
      </c>
      <c r="H5080">
        <v>1083122.3799999999</v>
      </c>
      <c r="I5080" t="s">
        <v>1024</v>
      </c>
      <c r="J5080">
        <v>433</v>
      </c>
    </row>
    <row r="5081" spans="1:10" x14ac:dyDescent="0.25">
      <c r="A5081">
        <v>424</v>
      </c>
      <c r="B5081" t="s">
        <v>430</v>
      </c>
      <c r="C5081" t="s">
        <v>8</v>
      </c>
      <c r="D5081">
        <v>249.74</v>
      </c>
      <c r="E5081">
        <v>1.6</v>
      </c>
      <c r="F5081">
        <v>398</v>
      </c>
      <c r="G5081">
        <v>4337</v>
      </c>
      <c r="H5081">
        <v>1083122.3799999999</v>
      </c>
      <c r="I5081" t="s">
        <v>1023</v>
      </c>
      <c r="J5081">
        <v>357</v>
      </c>
    </row>
    <row r="5082" spans="1:10" x14ac:dyDescent="0.25">
      <c r="A5082">
        <v>424</v>
      </c>
      <c r="B5082" t="s">
        <v>430</v>
      </c>
      <c r="C5082" t="s">
        <v>8</v>
      </c>
      <c r="D5082">
        <v>249.74</v>
      </c>
      <c r="E5082">
        <v>1.6</v>
      </c>
      <c r="F5082">
        <v>398</v>
      </c>
      <c r="G5082">
        <v>4337</v>
      </c>
      <c r="H5082">
        <v>1083122.3799999999</v>
      </c>
      <c r="I5082" t="s">
        <v>1022</v>
      </c>
      <c r="J5082">
        <v>297</v>
      </c>
    </row>
    <row r="5083" spans="1:10" x14ac:dyDescent="0.25">
      <c r="A5083">
        <v>424</v>
      </c>
      <c r="B5083" t="s">
        <v>430</v>
      </c>
      <c r="C5083" t="s">
        <v>8</v>
      </c>
      <c r="D5083">
        <v>249.74</v>
      </c>
      <c r="E5083">
        <v>1.6</v>
      </c>
      <c r="F5083">
        <v>398</v>
      </c>
      <c r="G5083">
        <v>4337</v>
      </c>
      <c r="H5083">
        <v>1083122.3799999999</v>
      </c>
      <c r="I5083" t="s">
        <v>1021</v>
      </c>
      <c r="J5083">
        <v>324</v>
      </c>
    </row>
    <row r="5084" spans="1:10" x14ac:dyDescent="0.25">
      <c r="A5084">
        <v>424</v>
      </c>
      <c r="B5084" t="s">
        <v>430</v>
      </c>
      <c r="C5084" t="s">
        <v>8</v>
      </c>
      <c r="D5084">
        <v>249.74</v>
      </c>
      <c r="E5084">
        <v>1.6</v>
      </c>
      <c r="F5084">
        <v>398</v>
      </c>
      <c r="G5084">
        <v>4337</v>
      </c>
      <c r="H5084">
        <v>1083122.3799999999</v>
      </c>
      <c r="I5084" t="s">
        <v>1020</v>
      </c>
      <c r="J5084">
        <v>886</v>
      </c>
    </row>
    <row r="5085" spans="1:10" x14ac:dyDescent="0.25">
      <c r="A5085">
        <v>424</v>
      </c>
      <c r="B5085" t="s">
        <v>430</v>
      </c>
      <c r="C5085" t="s">
        <v>8</v>
      </c>
      <c r="D5085">
        <v>249.74</v>
      </c>
      <c r="E5085">
        <v>1.6</v>
      </c>
      <c r="F5085">
        <v>398</v>
      </c>
      <c r="G5085">
        <v>4337</v>
      </c>
      <c r="H5085">
        <v>1083122.3799999999</v>
      </c>
      <c r="I5085" t="s">
        <v>1019</v>
      </c>
      <c r="J5085">
        <v>560</v>
      </c>
    </row>
    <row r="5086" spans="1:10" x14ac:dyDescent="0.25">
      <c r="A5086">
        <v>424</v>
      </c>
      <c r="B5086" t="s">
        <v>430</v>
      </c>
      <c r="C5086" t="s">
        <v>8</v>
      </c>
      <c r="D5086">
        <v>249.74</v>
      </c>
      <c r="E5086">
        <v>1.6</v>
      </c>
      <c r="F5086">
        <v>398</v>
      </c>
      <c r="G5086">
        <v>4337</v>
      </c>
      <c r="H5086">
        <v>1083122.3799999999</v>
      </c>
      <c r="I5086" t="s">
        <v>1018</v>
      </c>
      <c r="J5086">
        <v>292</v>
      </c>
    </row>
    <row r="5087" spans="1:10" x14ac:dyDescent="0.25">
      <c r="A5087">
        <v>424</v>
      </c>
      <c r="B5087" t="s">
        <v>430</v>
      </c>
      <c r="C5087" t="s">
        <v>8</v>
      </c>
      <c r="D5087">
        <v>249.74</v>
      </c>
      <c r="E5087">
        <v>1.6</v>
      </c>
      <c r="F5087">
        <v>398</v>
      </c>
      <c r="G5087">
        <v>4337</v>
      </c>
      <c r="H5087">
        <v>1083122.3799999999</v>
      </c>
      <c r="I5087" t="s">
        <v>1017</v>
      </c>
      <c r="J5087">
        <v>213</v>
      </c>
    </row>
    <row r="5088" spans="1:10" x14ac:dyDescent="0.25">
      <c r="A5088">
        <v>424</v>
      </c>
      <c r="B5088" t="s">
        <v>430</v>
      </c>
      <c r="C5088" t="s">
        <v>8</v>
      </c>
      <c r="D5088">
        <v>249.74</v>
      </c>
      <c r="E5088">
        <v>1.6</v>
      </c>
      <c r="F5088">
        <v>398</v>
      </c>
      <c r="G5088">
        <v>4337</v>
      </c>
      <c r="H5088">
        <v>1083122.3799999999</v>
      </c>
      <c r="I5088" t="s">
        <v>1016</v>
      </c>
      <c r="J5088">
        <v>0</v>
      </c>
    </row>
    <row r="5089" spans="1:10" x14ac:dyDescent="0.25">
      <c r="A5089">
        <v>424</v>
      </c>
      <c r="B5089" t="s">
        <v>430</v>
      </c>
      <c r="C5089" t="s">
        <v>8</v>
      </c>
      <c r="D5089">
        <v>249.74</v>
      </c>
      <c r="E5089">
        <v>1.6</v>
      </c>
      <c r="F5089">
        <v>398</v>
      </c>
      <c r="G5089">
        <v>4337</v>
      </c>
      <c r="H5089">
        <v>1083122.3799999999</v>
      </c>
      <c r="I5089" t="s">
        <v>1015</v>
      </c>
      <c r="J5089">
        <v>372</v>
      </c>
    </row>
    <row r="5090" spans="1:10" x14ac:dyDescent="0.25">
      <c r="A5090">
        <v>425</v>
      </c>
      <c r="B5090" t="s">
        <v>431</v>
      </c>
      <c r="C5090" t="s">
        <v>1</v>
      </c>
      <c r="D5090">
        <v>33.49</v>
      </c>
      <c r="E5090">
        <v>4.9000000000000004</v>
      </c>
      <c r="F5090">
        <v>120</v>
      </c>
      <c r="G5090">
        <v>5489</v>
      </c>
      <c r="H5090">
        <v>183826.61</v>
      </c>
      <c r="I5090" t="s">
        <v>1013</v>
      </c>
      <c r="J5090">
        <v>470</v>
      </c>
    </row>
    <row r="5091" spans="1:10" x14ac:dyDescent="0.25">
      <c r="A5091">
        <v>425</v>
      </c>
      <c r="B5091" t="s">
        <v>431</v>
      </c>
      <c r="C5091" t="s">
        <v>1</v>
      </c>
      <c r="D5091">
        <v>33.49</v>
      </c>
      <c r="E5091">
        <v>4.9000000000000004</v>
      </c>
      <c r="F5091">
        <v>120</v>
      </c>
      <c r="G5091">
        <v>5489</v>
      </c>
      <c r="H5091">
        <v>183826.61</v>
      </c>
      <c r="I5091" t="s">
        <v>1014</v>
      </c>
      <c r="J5091">
        <v>18</v>
      </c>
    </row>
    <row r="5092" spans="1:10" x14ac:dyDescent="0.25">
      <c r="A5092">
        <v>425</v>
      </c>
      <c r="B5092" t="s">
        <v>431</v>
      </c>
      <c r="C5092" t="s">
        <v>1</v>
      </c>
      <c r="D5092">
        <v>33.49</v>
      </c>
      <c r="E5092">
        <v>4.9000000000000004</v>
      </c>
      <c r="F5092">
        <v>120</v>
      </c>
      <c r="G5092">
        <v>5489</v>
      </c>
      <c r="H5092">
        <v>183826.61</v>
      </c>
      <c r="I5092" t="s">
        <v>1024</v>
      </c>
      <c r="J5092">
        <v>851</v>
      </c>
    </row>
    <row r="5093" spans="1:10" x14ac:dyDescent="0.25">
      <c r="A5093">
        <v>425</v>
      </c>
      <c r="B5093" t="s">
        <v>431</v>
      </c>
      <c r="C5093" t="s">
        <v>1</v>
      </c>
      <c r="D5093">
        <v>33.49</v>
      </c>
      <c r="E5093">
        <v>4.9000000000000004</v>
      </c>
      <c r="F5093">
        <v>120</v>
      </c>
      <c r="G5093">
        <v>5489</v>
      </c>
      <c r="H5093">
        <v>183826.61</v>
      </c>
      <c r="I5093" t="s">
        <v>1023</v>
      </c>
      <c r="J5093">
        <v>617</v>
      </c>
    </row>
    <row r="5094" spans="1:10" x14ac:dyDescent="0.25">
      <c r="A5094">
        <v>425</v>
      </c>
      <c r="B5094" t="s">
        <v>431</v>
      </c>
      <c r="C5094" t="s">
        <v>1</v>
      </c>
      <c r="D5094">
        <v>33.49</v>
      </c>
      <c r="E5094">
        <v>4.9000000000000004</v>
      </c>
      <c r="F5094">
        <v>120</v>
      </c>
      <c r="G5094">
        <v>5489</v>
      </c>
      <c r="H5094">
        <v>183826.61</v>
      </c>
      <c r="I5094" t="s">
        <v>1022</v>
      </c>
      <c r="J5094">
        <v>434</v>
      </c>
    </row>
    <row r="5095" spans="1:10" x14ac:dyDescent="0.25">
      <c r="A5095">
        <v>425</v>
      </c>
      <c r="B5095" t="s">
        <v>431</v>
      </c>
      <c r="C5095" t="s">
        <v>1</v>
      </c>
      <c r="D5095">
        <v>33.49</v>
      </c>
      <c r="E5095">
        <v>4.9000000000000004</v>
      </c>
      <c r="F5095">
        <v>120</v>
      </c>
      <c r="G5095">
        <v>5489</v>
      </c>
      <c r="H5095">
        <v>183826.61</v>
      </c>
      <c r="I5095" t="s">
        <v>1021</v>
      </c>
      <c r="J5095">
        <v>54</v>
      </c>
    </row>
    <row r="5096" spans="1:10" x14ac:dyDescent="0.25">
      <c r="A5096">
        <v>425</v>
      </c>
      <c r="B5096" t="s">
        <v>431</v>
      </c>
      <c r="C5096" t="s">
        <v>1</v>
      </c>
      <c r="D5096">
        <v>33.49</v>
      </c>
      <c r="E5096">
        <v>4.9000000000000004</v>
      </c>
      <c r="F5096">
        <v>120</v>
      </c>
      <c r="G5096">
        <v>5489</v>
      </c>
      <c r="H5096">
        <v>183826.61</v>
      </c>
      <c r="I5096" t="s">
        <v>1020</v>
      </c>
      <c r="J5096">
        <v>461</v>
      </c>
    </row>
    <row r="5097" spans="1:10" x14ac:dyDescent="0.25">
      <c r="A5097">
        <v>425</v>
      </c>
      <c r="B5097" t="s">
        <v>431</v>
      </c>
      <c r="C5097" t="s">
        <v>1</v>
      </c>
      <c r="D5097">
        <v>33.49</v>
      </c>
      <c r="E5097">
        <v>4.9000000000000004</v>
      </c>
      <c r="F5097">
        <v>120</v>
      </c>
      <c r="G5097">
        <v>5489</v>
      </c>
      <c r="H5097">
        <v>183826.61</v>
      </c>
      <c r="I5097" t="s">
        <v>1019</v>
      </c>
      <c r="J5097">
        <v>301</v>
      </c>
    </row>
    <row r="5098" spans="1:10" x14ac:dyDescent="0.25">
      <c r="A5098">
        <v>425</v>
      </c>
      <c r="B5098" t="s">
        <v>431</v>
      </c>
      <c r="C5098" t="s">
        <v>1</v>
      </c>
      <c r="D5098">
        <v>33.49</v>
      </c>
      <c r="E5098">
        <v>4.9000000000000004</v>
      </c>
      <c r="F5098">
        <v>120</v>
      </c>
      <c r="G5098">
        <v>5489</v>
      </c>
      <c r="H5098">
        <v>183826.61</v>
      </c>
      <c r="I5098" t="s">
        <v>1018</v>
      </c>
      <c r="J5098">
        <v>896</v>
      </c>
    </row>
    <row r="5099" spans="1:10" x14ac:dyDescent="0.25">
      <c r="A5099">
        <v>425</v>
      </c>
      <c r="B5099" t="s">
        <v>431</v>
      </c>
      <c r="C5099" t="s">
        <v>1</v>
      </c>
      <c r="D5099">
        <v>33.49</v>
      </c>
      <c r="E5099">
        <v>4.9000000000000004</v>
      </c>
      <c r="F5099">
        <v>120</v>
      </c>
      <c r="G5099">
        <v>5489</v>
      </c>
      <c r="H5099">
        <v>183826.61</v>
      </c>
      <c r="I5099" t="s">
        <v>1017</v>
      </c>
      <c r="J5099">
        <v>73</v>
      </c>
    </row>
    <row r="5100" spans="1:10" x14ac:dyDescent="0.25">
      <c r="A5100">
        <v>425</v>
      </c>
      <c r="B5100" t="s">
        <v>431</v>
      </c>
      <c r="C5100" t="s">
        <v>1</v>
      </c>
      <c r="D5100">
        <v>33.49</v>
      </c>
      <c r="E5100">
        <v>4.9000000000000004</v>
      </c>
      <c r="F5100">
        <v>120</v>
      </c>
      <c r="G5100">
        <v>5489</v>
      </c>
      <c r="H5100">
        <v>183826.61</v>
      </c>
      <c r="I5100" t="s">
        <v>1016</v>
      </c>
      <c r="J5100">
        <v>898</v>
      </c>
    </row>
    <row r="5101" spans="1:10" x14ac:dyDescent="0.25">
      <c r="A5101">
        <v>425</v>
      </c>
      <c r="B5101" t="s">
        <v>431</v>
      </c>
      <c r="C5101" t="s">
        <v>1</v>
      </c>
      <c r="D5101">
        <v>33.49</v>
      </c>
      <c r="E5101">
        <v>4.9000000000000004</v>
      </c>
      <c r="F5101">
        <v>120</v>
      </c>
      <c r="G5101">
        <v>5489</v>
      </c>
      <c r="H5101">
        <v>183826.61</v>
      </c>
      <c r="I5101" t="s">
        <v>1015</v>
      </c>
      <c r="J5101">
        <v>416</v>
      </c>
    </row>
    <row r="5102" spans="1:10" x14ac:dyDescent="0.25">
      <c r="A5102">
        <v>426</v>
      </c>
      <c r="B5102" t="s">
        <v>432</v>
      </c>
      <c r="C5102" t="s">
        <v>30</v>
      </c>
      <c r="D5102">
        <v>277.02</v>
      </c>
      <c r="E5102">
        <v>4.9000000000000004</v>
      </c>
      <c r="F5102">
        <v>934</v>
      </c>
      <c r="G5102">
        <v>5112</v>
      </c>
      <c r="H5102">
        <v>1416126.24</v>
      </c>
      <c r="I5102" t="s">
        <v>1013</v>
      </c>
      <c r="J5102">
        <v>939</v>
      </c>
    </row>
    <row r="5103" spans="1:10" x14ac:dyDescent="0.25">
      <c r="A5103">
        <v>426</v>
      </c>
      <c r="B5103" t="s">
        <v>432</v>
      </c>
      <c r="C5103" t="s">
        <v>30</v>
      </c>
      <c r="D5103">
        <v>277.02</v>
      </c>
      <c r="E5103">
        <v>4.9000000000000004</v>
      </c>
      <c r="F5103">
        <v>934</v>
      </c>
      <c r="G5103">
        <v>5112</v>
      </c>
      <c r="H5103">
        <v>1416126.24</v>
      </c>
      <c r="I5103" t="s">
        <v>1014</v>
      </c>
      <c r="J5103">
        <v>194</v>
      </c>
    </row>
    <row r="5104" spans="1:10" x14ac:dyDescent="0.25">
      <c r="A5104">
        <v>426</v>
      </c>
      <c r="B5104" t="s">
        <v>432</v>
      </c>
      <c r="C5104" t="s">
        <v>30</v>
      </c>
      <c r="D5104">
        <v>277.02</v>
      </c>
      <c r="E5104">
        <v>4.9000000000000004</v>
      </c>
      <c r="F5104">
        <v>934</v>
      </c>
      <c r="G5104">
        <v>5112</v>
      </c>
      <c r="H5104">
        <v>1416126.24</v>
      </c>
      <c r="I5104" t="s">
        <v>1024</v>
      </c>
      <c r="J5104">
        <v>139</v>
      </c>
    </row>
    <row r="5105" spans="1:10" x14ac:dyDescent="0.25">
      <c r="A5105">
        <v>426</v>
      </c>
      <c r="B5105" t="s">
        <v>432</v>
      </c>
      <c r="C5105" t="s">
        <v>30</v>
      </c>
      <c r="D5105">
        <v>277.02</v>
      </c>
      <c r="E5105">
        <v>4.9000000000000004</v>
      </c>
      <c r="F5105">
        <v>934</v>
      </c>
      <c r="G5105">
        <v>5112</v>
      </c>
      <c r="H5105">
        <v>1416126.24</v>
      </c>
      <c r="I5105" t="s">
        <v>1023</v>
      </c>
      <c r="J5105">
        <v>506</v>
      </c>
    </row>
    <row r="5106" spans="1:10" x14ac:dyDescent="0.25">
      <c r="A5106">
        <v>426</v>
      </c>
      <c r="B5106" t="s">
        <v>432</v>
      </c>
      <c r="C5106" t="s">
        <v>30</v>
      </c>
      <c r="D5106">
        <v>277.02</v>
      </c>
      <c r="E5106">
        <v>4.9000000000000004</v>
      </c>
      <c r="F5106">
        <v>934</v>
      </c>
      <c r="G5106">
        <v>5112</v>
      </c>
      <c r="H5106">
        <v>1416126.24</v>
      </c>
      <c r="I5106" t="s">
        <v>1022</v>
      </c>
      <c r="J5106">
        <v>695</v>
      </c>
    </row>
    <row r="5107" spans="1:10" x14ac:dyDescent="0.25">
      <c r="A5107">
        <v>426</v>
      </c>
      <c r="B5107" t="s">
        <v>432</v>
      </c>
      <c r="C5107" t="s">
        <v>30</v>
      </c>
      <c r="D5107">
        <v>277.02</v>
      </c>
      <c r="E5107">
        <v>4.9000000000000004</v>
      </c>
      <c r="F5107">
        <v>934</v>
      </c>
      <c r="G5107">
        <v>5112</v>
      </c>
      <c r="H5107">
        <v>1416126.24</v>
      </c>
      <c r="I5107" t="s">
        <v>1021</v>
      </c>
      <c r="J5107">
        <v>777</v>
      </c>
    </row>
    <row r="5108" spans="1:10" x14ac:dyDescent="0.25">
      <c r="A5108">
        <v>426</v>
      </c>
      <c r="B5108" t="s">
        <v>432</v>
      </c>
      <c r="C5108" t="s">
        <v>30</v>
      </c>
      <c r="D5108">
        <v>277.02</v>
      </c>
      <c r="E5108">
        <v>4.9000000000000004</v>
      </c>
      <c r="F5108">
        <v>934</v>
      </c>
      <c r="G5108">
        <v>5112</v>
      </c>
      <c r="H5108">
        <v>1416126.24</v>
      </c>
      <c r="I5108" t="s">
        <v>1020</v>
      </c>
      <c r="J5108">
        <v>864</v>
      </c>
    </row>
    <row r="5109" spans="1:10" x14ac:dyDescent="0.25">
      <c r="A5109">
        <v>426</v>
      </c>
      <c r="B5109" t="s">
        <v>432</v>
      </c>
      <c r="C5109" t="s">
        <v>30</v>
      </c>
      <c r="D5109">
        <v>277.02</v>
      </c>
      <c r="E5109">
        <v>4.9000000000000004</v>
      </c>
      <c r="F5109">
        <v>934</v>
      </c>
      <c r="G5109">
        <v>5112</v>
      </c>
      <c r="H5109">
        <v>1416126.24</v>
      </c>
      <c r="I5109" t="s">
        <v>1019</v>
      </c>
      <c r="J5109">
        <v>37</v>
      </c>
    </row>
    <row r="5110" spans="1:10" x14ac:dyDescent="0.25">
      <c r="A5110">
        <v>426</v>
      </c>
      <c r="B5110" t="s">
        <v>432</v>
      </c>
      <c r="C5110" t="s">
        <v>30</v>
      </c>
      <c r="D5110">
        <v>277.02</v>
      </c>
      <c r="E5110">
        <v>4.9000000000000004</v>
      </c>
      <c r="F5110">
        <v>934</v>
      </c>
      <c r="G5110">
        <v>5112</v>
      </c>
      <c r="H5110">
        <v>1416126.24</v>
      </c>
      <c r="I5110" t="s">
        <v>1018</v>
      </c>
      <c r="J5110">
        <v>131</v>
      </c>
    </row>
    <row r="5111" spans="1:10" x14ac:dyDescent="0.25">
      <c r="A5111">
        <v>426</v>
      </c>
      <c r="B5111" t="s">
        <v>432</v>
      </c>
      <c r="C5111" t="s">
        <v>30</v>
      </c>
      <c r="D5111">
        <v>277.02</v>
      </c>
      <c r="E5111">
        <v>4.9000000000000004</v>
      </c>
      <c r="F5111">
        <v>934</v>
      </c>
      <c r="G5111">
        <v>5112</v>
      </c>
      <c r="H5111">
        <v>1416126.24</v>
      </c>
      <c r="I5111" t="s">
        <v>1017</v>
      </c>
      <c r="J5111">
        <v>60</v>
      </c>
    </row>
    <row r="5112" spans="1:10" x14ac:dyDescent="0.25">
      <c r="A5112">
        <v>426</v>
      </c>
      <c r="B5112" t="s">
        <v>432</v>
      </c>
      <c r="C5112" t="s">
        <v>30</v>
      </c>
      <c r="D5112">
        <v>277.02</v>
      </c>
      <c r="E5112">
        <v>4.9000000000000004</v>
      </c>
      <c r="F5112">
        <v>934</v>
      </c>
      <c r="G5112">
        <v>5112</v>
      </c>
      <c r="H5112">
        <v>1416126.24</v>
      </c>
      <c r="I5112" t="s">
        <v>1016</v>
      </c>
      <c r="J5112">
        <v>740</v>
      </c>
    </row>
    <row r="5113" spans="1:10" x14ac:dyDescent="0.25">
      <c r="A5113">
        <v>426</v>
      </c>
      <c r="B5113" t="s">
        <v>432</v>
      </c>
      <c r="C5113" t="s">
        <v>30</v>
      </c>
      <c r="D5113">
        <v>277.02</v>
      </c>
      <c r="E5113">
        <v>4.9000000000000004</v>
      </c>
      <c r="F5113">
        <v>934</v>
      </c>
      <c r="G5113">
        <v>5112</v>
      </c>
      <c r="H5113">
        <v>1416126.24</v>
      </c>
      <c r="I5113" t="s">
        <v>1015</v>
      </c>
      <c r="J5113">
        <v>30</v>
      </c>
    </row>
    <row r="5114" spans="1:10" x14ac:dyDescent="0.25">
      <c r="A5114">
        <v>427</v>
      </c>
      <c r="B5114" t="s">
        <v>433</v>
      </c>
      <c r="C5114" t="s">
        <v>30</v>
      </c>
      <c r="D5114">
        <v>223.56</v>
      </c>
      <c r="E5114">
        <v>1</v>
      </c>
      <c r="F5114">
        <v>437</v>
      </c>
      <c r="G5114">
        <v>4985</v>
      </c>
      <c r="H5114">
        <v>1114446.6000000001</v>
      </c>
      <c r="I5114" t="s">
        <v>1013</v>
      </c>
      <c r="J5114">
        <v>217</v>
      </c>
    </row>
    <row r="5115" spans="1:10" x14ac:dyDescent="0.25">
      <c r="A5115">
        <v>427</v>
      </c>
      <c r="B5115" t="s">
        <v>433</v>
      </c>
      <c r="C5115" t="s">
        <v>30</v>
      </c>
      <c r="D5115">
        <v>223.56</v>
      </c>
      <c r="E5115">
        <v>1</v>
      </c>
      <c r="F5115">
        <v>437</v>
      </c>
      <c r="G5115">
        <v>4985</v>
      </c>
      <c r="H5115">
        <v>1114446.6000000001</v>
      </c>
      <c r="I5115" t="s">
        <v>1014</v>
      </c>
      <c r="J5115">
        <v>329</v>
      </c>
    </row>
    <row r="5116" spans="1:10" x14ac:dyDescent="0.25">
      <c r="A5116">
        <v>427</v>
      </c>
      <c r="B5116" t="s">
        <v>433</v>
      </c>
      <c r="C5116" t="s">
        <v>30</v>
      </c>
      <c r="D5116">
        <v>223.56</v>
      </c>
      <c r="E5116">
        <v>1</v>
      </c>
      <c r="F5116">
        <v>437</v>
      </c>
      <c r="G5116">
        <v>4985</v>
      </c>
      <c r="H5116">
        <v>1114446.6000000001</v>
      </c>
      <c r="I5116" t="s">
        <v>1024</v>
      </c>
      <c r="J5116">
        <v>470</v>
      </c>
    </row>
    <row r="5117" spans="1:10" x14ac:dyDescent="0.25">
      <c r="A5117">
        <v>427</v>
      </c>
      <c r="B5117" t="s">
        <v>433</v>
      </c>
      <c r="C5117" t="s">
        <v>30</v>
      </c>
      <c r="D5117">
        <v>223.56</v>
      </c>
      <c r="E5117">
        <v>1</v>
      </c>
      <c r="F5117">
        <v>437</v>
      </c>
      <c r="G5117">
        <v>4985</v>
      </c>
      <c r="H5117">
        <v>1114446.6000000001</v>
      </c>
      <c r="I5117" t="s">
        <v>1023</v>
      </c>
      <c r="J5117">
        <v>558</v>
      </c>
    </row>
    <row r="5118" spans="1:10" x14ac:dyDescent="0.25">
      <c r="A5118">
        <v>427</v>
      </c>
      <c r="B5118" t="s">
        <v>433</v>
      </c>
      <c r="C5118" t="s">
        <v>30</v>
      </c>
      <c r="D5118">
        <v>223.56</v>
      </c>
      <c r="E5118">
        <v>1</v>
      </c>
      <c r="F5118">
        <v>437</v>
      </c>
      <c r="G5118">
        <v>4985</v>
      </c>
      <c r="H5118">
        <v>1114446.6000000001</v>
      </c>
      <c r="I5118" t="s">
        <v>1022</v>
      </c>
      <c r="J5118">
        <v>690</v>
      </c>
    </row>
    <row r="5119" spans="1:10" x14ac:dyDescent="0.25">
      <c r="A5119">
        <v>427</v>
      </c>
      <c r="B5119" t="s">
        <v>433</v>
      </c>
      <c r="C5119" t="s">
        <v>30</v>
      </c>
      <c r="D5119">
        <v>223.56</v>
      </c>
      <c r="E5119">
        <v>1</v>
      </c>
      <c r="F5119">
        <v>437</v>
      </c>
      <c r="G5119">
        <v>4985</v>
      </c>
      <c r="H5119">
        <v>1114446.6000000001</v>
      </c>
      <c r="I5119" t="s">
        <v>1021</v>
      </c>
      <c r="J5119">
        <v>991</v>
      </c>
    </row>
    <row r="5120" spans="1:10" x14ac:dyDescent="0.25">
      <c r="A5120">
        <v>427</v>
      </c>
      <c r="B5120" t="s">
        <v>433</v>
      </c>
      <c r="C5120" t="s">
        <v>30</v>
      </c>
      <c r="D5120">
        <v>223.56</v>
      </c>
      <c r="E5120">
        <v>1</v>
      </c>
      <c r="F5120">
        <v>437</v>
      </c>
      <c r="G5120">
        <v>4985</v>
      </c>
      <c r="H5120">
        <v>1114446.6000000001</v>
      </c>
      <c r="I5120" t="s">
        <v>1020</v>
      </c>
      <c r="J5120">
        <v>91</v>
      </c>
    </row>
    <row r="5121" spans="1:10" x14ac:dyDescent="0.25">
      <c r="A5121">
        <v>427</v>
      </c>
      <c r="B5121" t="s">
        <v>433</v>
      </c>
      <c r="C5121" t="s">
        <v>30</v>
      </c>
      <c r="D5121">
        <v>223.56</v>
      </c>
      <c r="E5121">
        <v>1</v>
      </c>
      <c r="F5121">
        <v>437</v>
      </c>
      <c r="G5121">
        <v>4985</v>
      </c>
      <c r="H5121">
        <v>1114446.6000000001</v>
      </c>
      <c r="I5121" t="s">
        <v>1019</v>
      </c>
      <c r="J5121">
        <v>135</v>
      </c>
    </row>
    <row r="5122" spans="1:10" x14ac:dyDescent="0.25">
      <c r="A5122">
        <v>427</v>
      </c>
      <c r="B5122" t="s">
        <v>433</v>
      </c>
      <c r="C5122" t="s">
        <v>30</v>
      </c>
      <c r="D5122">
        <v>223.56</v>
      </c>
      <c r="E5122">
        <v>1</v>
      </c>
      <c r="F5122">
        <v>437</v>
      </c>
      <c r="G5122">
        <v>4985</v>
      </c>
      <c r="H5122">
        <v>1114446.6000000001</v>
      </c>
      <c r="I5122" t="s">
        <v>1018</v>
      </c>
      <c r="J5122">
        <v>355</v>
      </c>
    </row>
    <row r="5123" spans="1:10" x14ac:dyDescent="0.25">
      <c r="A5123">
        <v>427</v>
      </c>
      <c r="B5123" t="s">
        <v>433</v>
      </c>
      <c r="C5123" t="s">
        <v>30</v>
      </c>
      <c r="D5123">
        <v>223.56</v>
      </c>
      <c r="E5123">
        <v>1</v>
      </c>
      <c r="F5123">
        <v>437</v>
      </c>
      <c r="G5123">
        <v>4985</v>
      </c>
      <c r="H5123">
        <v>1114446.6000000001</v>
      </c>
      <c r="I5123" t="s">
        <v>1017</v>
      </c>
      <c r="J5123">
        <v>697</v>
      </c>
    </row>
    <row r="5124" spans="1:10" x14ac:dyDescent="0.25">
      <c r="A5124">
        <v>427</v>
      </c>
      <c r="B5124" t="s">
        <v>433</v>
      </c>
      <c r="C5124" t="s">
        <v>30</v>
      </c>
      <c r="D5124">
        <v>223.56</v>
      </c>
      <c r="E5124">
        <v>1</v>
      </c>
      <c r="F5124">
        <v>437</v>
      </c>
      <c r="G5124">
        <v>4985</v>
      </c>
      <c r="H5124">
        <v>1114446.6000000001</v>
      </c>
      <c r="I5124" t="s">
        <v>1016</v>
      </c>
      <c r="J5124">
        <v>85</v>
      </c>
    </row>
    <row r="5125" spans="1:10" x14ac:dyDescent="0.25">
      <c r="A5125">
        <v>427</v>
      </c>
      <c r="B5125" t="s">
        <v>433</v>
      </c>
      <c r="C5125" t="s">
        <v>30</v>
      </c>
      <c r="D5125">
        <v>223.56</v>
      </c>
      <c r="E5125">
        <v>1</v>
      </c>
      <c r="F5125">
        <v>437</v>
      </c>
      <c r="G5125">
        <v>4985</v>
      </c>
      <c r="H5125">
        <v>1114446.6000000001</v>
      </c>
      <c r="I5125" t="s">
        <v>1015</v>
      </c>
      <c r="J5125">
        <v>367</v>
      </c>
    </row>
    <row r="5126" spans="1:10" x14ac:dyDescent="0.25">
      <c r="A5126">
        <v>428</v>
      </c>
      <c r="B5126" t="s">
        <v>434</v>
      </c>
      <c r="C5126" t="s">
        <v>8</v>
      </c>
      <c r="D5126">
        <v>444.41</v>
      </c>
      <c r="E5126">
        <v>4.8</v>
      </c>
      <c r="F5126">
        <v>829</v>
      </c>
      <c r="G5126">
        <v>4597</v>
      </c>
      <c r="H5126">
        <v>2042952.77</v>
      </c>
      <c r="I5126" t="s">
        <v>1013</v>
      </c>
      <c r="J5126">
        <v>515</v>
      </c>
    </row>
    <row r="5127" spans="1:10" x14ac:dyDescent="0.25">
      <c r="A5127">
        <v>428</v>
      </c>
      <c r="B5127" t="s">
        <v>434</v>
      </c>
      <c r="C5127" t="s">
        <v>8</v>
      </c>
      <c r="D5127">
        <v>444.41</v>
      </c>
      <c r="E5127">
        <v>4.8</v>
      </c>
      <c r="F5127">
        <v>829</v>
      </c>
      <c r="G5127">
        <v>4597</v>
      </c>
      <c r="H5127">
        <v>2042952.77</v>
      </c>
      <c r="I5127" t="s">
        <v>1014</v>
      </c>
      <c r="J5127">
        <v>935</v>
      </c>
    </row>
    <row r="5128" spans="1:10" x14ac:dyDescent="0.25">
      <c r="A5128">
        <v>428</v>
      </c>
      <c r="B5128" t="s">
        <v>434</v>
      </c>
      <c r="C5128" t="s">
        <v>8</v>
      </c>
      <c r="D5128">
        <v>444.41</v>
      </c>
      <c r="E5128">
        <v>4.8</v>
      </c>
      <c r="F5128">
        <v>829</v>
      </c>
      <c r="G5128">
        <v>4597</v>
      </c>
      <c r="H5128">
        <v>2042952.77</v>
      </c>
      <c r="I5128" t="s">
        <v>1024</v>
      </c>
      <c r="J5128">
        <v>131</v>
      </c>
    </row>
    <row r="5129" spans="1:10" x14ac:dyDescent="0.25">
      <c r="A5129">
        <v>428</v>
      </c>
      <c r="B5129" t="s">
        <v>434</v>
      </c>
      <c r="C5129" t="s">
        <v>8</v>
      </c>
      <c r="D5129">
        <v>444.41</v>
      </c>
      <c r="E5129">
        <v>4.8</v>
      </c>
      <c r="F5129">
        <v>829</v>
      </c>
      <c r="G5129">
        <v>4597</v>
      </c>
      <c r="H5129">
        <v>2042952.77</v>
      </c>
      <c r="I5129" t="s">
        <v>1023</v>
      </c>
      <c r="J5129">
        <v>180</v>
      </c>
    </row>
    <row r="5130" spans="1:10" x14ac:dyDescent="0.25">
      <c r="A5130">
        <v>428</v>
      </c>
      <c r="B5130" t="s">
        <v>434</v>
      </c>
      <c r="C5130" t="s">
        <v>8</v>
      </c>
      <c r="D5130">
        <v>444.41</v>
      </c>
      <c r="E5130">
        <v>4.8</v>
      </c>
      <c r="F5130">
        <v>829</v>
      </c>
      <c r="G5130">
        <v>4597</v>
      </c>
      <c r="H5130">
        <v>2042952.77</v>
      </c>
      <c r="I5130" t="s">
        <v>1022</v>
      </c>
      <c r="J5130">
        <v>197</v>
      </c>
    </row>
    <row r="5131" spans="1:10" x14ac:dyDescent="0.25">
      <c r="A5131">
        <v>428</v>
      </c>
      <c r="B5131" t="s">
        <v>434</v>
      </c>
      <c r="C5131" t="s">
        <v>8</v>
      </c>
      <c r="D5131">
        <v>444.41</v>
      </c>
      <c r="E5131">
        <v>4.8</v>
      </c>
      <c r="F5131">
        <v>829</v>
      </c>
      <c r="G5131">
        <v>4597</v>
      </c>
      <c r="H5131">
        <v>2042952.77</v>
      </c>
      <c r="I5131" t="s">
        <v>1021</v>
      </c>
      <c r="J5131">
        <v>41</v>
      </c>
    </row>
    <row r="5132" spans="1:10" x14ac:dyDescent="0.25">
      <c r="A5132">
        <v>428</v>
      </c>
      <c r="B5132" t="s">
        <v>434</v>
      </c>
      <c r="C5132" t="s">
        <v>8</v>
      </c>
      <c r="D5132">
        <v>444.41</v>
      </c>
      <c r="E5132">
        <v>4.8</v>
      </c>
      <c r="F5132">
        <v>829</v>
      </c>
      <c r="G5132">
        <v>4597</v>
      </c>
      <c r="H5132">
        <v>2042952.77</v>
      </c>
      <c r="I5132" t="s">
        <v>1020</v>
      </c>
      <c r="J5132">
        <v>51</v>
      </c>
    </row>
    <row r="5133" spans="1:10" x14ac:dyDescent="0.25">
      <c r="A5133">
        <v>428</v>
      </c>
      <c r="B5133" t="s">
        <v>434</v>
      </c>
      <c r="C5133" t="s">
        <v>8</v>
      </c>
      <c r="D5133">
        <v>444.41</v>
      </c>
      <c r="E5133">
        <v>4.8</v>
      </c>
      <c r="F5133">
        <v>829</v>
      </c>
      <c r="G5133">
        <v>4597</v>
      </c>
      <c r="H5133">
        <v>2042952.77</v>
      </c>
      <c r="I5133" t="s">
        <v>1019</v>
      </c>
      <c r="J5133">
        <v>821</v>
      </c>
    </row>
    <row r="5134" spans="1:10" x14ac:dyDescent="0.25">
      <c r="A5134">
        <v>428</v>
      </c>
      <c r="B5134" t="s">
        <v>434</v>
      </c>
      <c r="C5134" t="s">
        <v>8</v>
      </c>
      <c r="D5134">
        <v>444.41</v>
      </c>
      <c r="E5134">
        <v>4.8</v>
      </c>
      <c r="F5134">
        <v>829</v>
      </c>
      <c r="G5134">
        <v>4597</v>
      </c>
      <c r="H5134">
        <v>2042952.77</v>
      </c>
      <c r="I5134" t="s">
        <v>1018</v>
      </c>
      <c r="J5134">
        <v>53</v>
      </c>
    </row>
    <row r="5135" spans="1:10" x14ac:dyDescent="0.25">
      <c r="A5135">
        <v>428</v>
      </c>
      <c r="B5135" t="s">
        <v>434</v>
      </c>
      <c r="C5135" t="s">
        <v>8</v>
      </c>
      <c r="D5135">
        <v>444.41</v>
      </c>
      <c r="E5135">
        <v>4.8</v>
      </c>
      <c r="F5135">
        <v>829</v>
      </c>
      <c r="G5135">
        <v>4597</v>
      </c>
      <c r="H5135">
        <v>2042952.77</v>
      </c>
      <c r="I5135" t="s">
        <v>1017</v>
      </c>
      <c r="J5135">
        <v>542</v>
      </c>
    </row>
    <row r="5136" spans="1:10" x14ac:dyDescent="0.25">
      <c r="A5136">
        <v>428</v>
      </c>
      <c r="B5136" t="s">
        <v>434</v>
      </c>
      <c r="C5136" t="s">
        <v>8</v>
      </c>
      <c r="D5136">
        <v>444.41</v>
      </c>
      <c r="E5136">
        <v>4.8</v>
      </c>
      <c r="F5136">
        <v>829</v>
      </c>
      <c r="G5136">
        <v>4597</v>
      </c>
      <c r="H5136">
        <v>2042952.77</v>
      </c>
      <c r="I5136" t="s">
        <v>1016</v>
      </c>
      <c r="J5136">
        <v>573</v>
      </c>
    </row>
    <row r="5137" spans="1:10" x14ac:dyDescent="0.25">
      <c r="A5137">
        <v>428</v>
      </c>
      <c r="B5137" t="s">
        <v>434</v>
      </c>
      <c r="C5137" t="s">
        <v>8</v>
      </c>
      <c r="D5137">
        <v>444.41</v>
      </c>
      <c r="E5137">
        <v>4.8</v>
      </c>
      <c r="F5137">
        <v>829</v>
      </c>
      <c r="G5137">
        <v>4597</v>
      </c>
      <c r="H5137">
        <v>2042952.77</v>
      </c>
      <c r="I5137" t="s">
        <v>1015</v>
      </c>
      <c r="J5137">
        <v>558</v>
      </c>
    </row>
    <row r="5138" spans="1:10" x14ac:dyDescent="0.25">
      <c r="A5138">
        <v>429</v>
      </c>
      <c r="B5138" t="s">
        <v>435</v>
      </c>
      <c r="C5138" t="s">
        <v>11</v>
      </c>
      <c r="D5138">
        <v>178.7</v>
      </c>
      <c r="E5138">
        <v>3.6</v>
      </c>
      <c r="F5138">
        <v>676</v>
      </c>
      <c r="G5138">
        <v>5154</v>
      </c>
      <c r="H5138">
        <v>921019.8</v>
      </c>
      <c r="I5138" t="s">
        <v>1013</v>
      </c>
      <c r="J5138">
        <v>601</v>
      </c>
    </row>
    <row r="5139" spans="1:10" x14ac:dyDescent="0.25">
      <c r="A5139">
        <v>429</v>
      </c>
      <c r="B5139" t="s">
        <v>435</v>
      </c>
      <c r="C5139" t="s">
        <v>11</v>
      </c>
      <c r="D5139">
        <v>178.7</v>
      </c>
      <c r="E5139">
        <v>3.6</v>
      </c>
      <c r="F5139">
        <v>676</v>
      </c>
      <c r="G5139">
        <v>5154</v>
      </c>
      <c r="H5139">
        <v>921019.8</v>
      </c>
      <c r="I5139" t="s">
        <v>1014</v>
      </c>
      <c r="J5139">
        <v>174</v>
      </c>
    </row>
    <row r="5140" spans="1:10" x14ac:dyDescent="0.25">
      <c r="A5140">
        <v>429</v>
      </c>
      <c r="B5140" t="s">
        <v>435</v>
      </c>
      <c r="C5140" t="s">
        <v>11</v>
      </c>
      <c r="D5140">
        <v>178.7</v>
      </c>
      <c r="E5140">
        <v>3.6</v>
      </c>
      <c r="F5140">
        <v>676</v>
      </c>
      <c r="G5140">
        <v>5154</v>
      </c>
      <c r="H5140">
        <v>921019.8</v>
      </c>
      <c r="I5140" t="s">
        <v>1024</v>
      </c>
      <c r="J5140">
        <v>86</v>
      </c>
    </row>
    <row r="5141" spans="1:10" x14ac:dyDescent="0.25">
      <c r="A5141">
        <v>429</v>
      </c>
      <c r="B5141" t="s">
        <v>435</v>
      </c>
      <c r="C5141" t="s">
        <v>11</v>
      </c>
      <c r="D5141">
        <v>178.7</v>
      </c>
      <c r="E5141">
        <v>3.6</v>
      </c>
      <c r="F5141">
        <v>676</v>
      </c>
      <c r="G5141">
        <v>5154</v>
      </c>
      <c r="H5141">
        <v>921019.8</v>
      </c>
      <c r="I5141" t="s">
        <v>1023</v>
      </c>
      <c r="J5141">
        <v>575</v>
      </c>
    </row>
    <row r="5142" spans="1:10" x14ac:dyDescent="0.25">
      <c r="A5142">
        <v>429</v>
      </c>
      <c r="B5142" t="s">
        <v>435</v>
      </c>
      <c r="C5142" t="s">
        <v>11</v>
      </c>
      <c r="D5142">
        <v>178.7</v>
      </c>
      <c r="E5142">
        <v>3.6</v>
      </c>
      <c r="F5142">
        <v>676</v>
      </c>
      <c r="G5142">
        <v>5154</v>
      </c>
      <c r="H5142">
        <v>921019.8</v>
      </c>
      <c r="I5142" t="s">
        <v>1022</v>
      </c>
      <c r="J5142">
        <v>127</v>
      </c>
    </row>
    <row r="5143" spans="1:10" x14ac:dyDescent="0.25">
      <c r="A5143">
        <v>429</v>
      </c>
      <c r="B5143" t="s">
        <v>435</v>
      </c>
      <c r="C5143" t="s">
        <v>11</v>
      </c>
      <c r="D5143">
        <v>178.7</v>
      </c>
      <c r="E5143">
        <v>3.6</v>
      </c>
      <c r="F5143">
        <v>676</v>
      </c>
      <c r="G5143">
        <v>5154</v>
      </c>
      <c r="H5143">
        <v>921019.8</v>
      </c>
      <c r="I5143" t="s">
        <v>1021</v>
      </c>
      <c r="J5143">
        <v>296</v>
      </c>
    </row>
    <row r="5144" spans="1:10" x14ac:dyDescent="0.25">
      <c r="A5144">
        <v>429</v>
      </c>
      <c r="B5144" t="s">
        <v>435</v>
      </c>
      <c r="C5144" t="s">
        <v>11</v>
      </c>
      <c r="D5144">
        <v>178.7</v>
      </c>
      <c r="E5144">
        <v>3.6</v>
      </c>
      <c r="F5144">
        <v>676</v>
      </c>
      <c r="G5144">
        <v>5154</v>
      </c>
      <c r="H5144">
        <v>921019.8</v>
      </c>
      <c r="I5144" t="s">
        <v>1020</v>
      </c>
      <c r="J5144">
        <v>804</v>
      </c>
    </row>
    <row r="5145" spans="1:10" x14ac:dyDescent="0.25">
      <c r="A5145">
        <v>429</v>
      </c>
      <c r="B5145" t="s">
        <v>435</v>
      </c>
      <c r="C5145" t="s">
        <v>11</v>
      </c>
      <c r="D5145">
        <v>178.7</v>
      </c>
      <c r="E5145">
        <v>3.6</v>
      </c>
      <c r="F5145">
        <v>676</v>
      </c>
      <c r="G5145">
        <v>5154</v>
      </c>
      <c r="H5145">
        <v>921019.8</v>
      </c>
      <c r="I5145" t="s">
        <v>1019</v>
      </c>
      <c r="J5145">
        <v>420</v>
      </c>
    </row>
    <row r="5146" spans="1:10" x14ac:dyDescent="0.25">
      <c r="A5146">
        <v>429</v>
      </c>
      <c r="B5146" t="s">
        <v>435</v>
      </c>
      <c r="C5146" t="s">
        <v>11</v>
      </c>
      <c r="D5146">
        <v>178.7</v>
      </c>
      <c r="E5146">
        <v>3.6</v>
      </c>
      <c r="F5146">
        <v>676</v>
      </c>
      <c r="G5146">
        <v>5154</v>
      </c>
      <c r="H5146">
        <v>921019.8</v>
      </c>
      <c r="I5146" t="s">
        <v>1018</v>
      </c>
      <c r="J5146">
        <v>889</v>
      </c>
    </row>
    <row r="5147" spans="1:10" x14ac:dyDescent="0.25">
      <c r="A5147">
        <v>429</v>
      </c>
      <c r="B5147" t="s">
        <v>435</v>
      </c>
      <c r="C5147" t="s">
        <v>11</v>
      </c>
      <c r="D5147">
        <v>178.7</v>
      </c>
      <c r="E5147">
        <v>3.6</v>
      </c>
      <c r="F5147">
        <v>676</v>
      </c>
      <c r="G5147">
        <v>5154</v>
      </c>
      <c r="H5147">
        <v>921019.8</v>
      </c>
      <c r="I5147" t="s">
        <v>1017</v>
      </c>
      <c r="J5147">
        <v>218</v>
      </c>
    </row>
    <row r="5148" spans="1:10" x14ac:dyDescent="0.25">
      <c r="A5148">
        <v>429</v>
      </c>
      <c r="B5148" t="s">
        <v>435</v>
      </c>
      <c r="C5148" t="s">
        <v>11</v>
      </c>
      <c r="D5148">
        <v>178.7</v>
      </c>
      <c r="E5148">
        <v>3.6</v>
      </c>
      <c r="F5148">
        <v>676</v>
      </c>
      <c r="G5148">
        <v>5154</v>
      </c>
      <c r="H5148">
        <v>921019.8</v>
      </c>
      <c r="I5148" t="s">
        <v>1016</v>
      </c>
      <c r="J5148">
        <v>319</v>
      </c>
    </row>
    <row r="5149" spans="1:10" x14ac:dyDescent="0.25">
      <c r="A5149">
        <v>429</v>
      </c>
      <c r="B5149" t="s">
        <v>435</v>
      </c>
      <c r="C5149" t="s">
        <v>11</v>
      </c>
      <c r="D5149">
        <v>178.7</v>
      </c>
      <c r="E5149">
        <v>3.6</v>
      </c>
      <c r="F5149">
        <v>676</v>
      </c>
      <c r="G5149">
        <v>5154</v>
      </c>
      <c r="H5149">
        <v>921019.8</v>
      </c>
      <c r="I5149" t="s">
        <v>1015</v>
      </c>
      <c r="J5149">
        <v>645</v>
      </c>
    </row>
    <row r="5150" spans="1:10" x14ac:dyDescent="0.25">
      <c r="A5150">
        <v>430</v>
      </c>
      <c r="B5150" t="s">
        <v>436</v>
      </c>
      <c r="C5150" t="s">
        <v>17</v>
      </c>
      <c r="D5150">
        <v>62.95</v>
      </c>
      <c r="E5150">
        <v>4.5</v>
      </c>
      <c r="F5150">
        <v>936</v>
      </c>
      <c r="G5150">
        <v>5033</v>
      </c>
      <c r="H5150">
        <v>316827.34999999998</v>
      </c>
      <c r="I5150" t="s">
        <v>1013</v>
      </c>
      <c r="J5150">
        <v>103</v>
      </c>
    </row>
    <row r="5151" spans="1:10" x14ac:dyDescent="0.25">
      <c r="A5151">
        <v>430</v>
      </c>
      <c r="B5151" t="s">
        <v>436</v>
      </c>
      <c r="C5151" t="s">
        <v>17</v>
      </c>
      <c r="D5151">
        <v>62.95</v>
      </c>
      <c r="E5151">
        <v>4.5</v>
      </c>
      <c r="F5151">
        <v>936</v>
      </c>
      <c r="G5151">
        <v>5033</v>
      </c>
      <c r="H5151">
        <v>316827.34999999998</v>
      </c>
      <c r="I5151" t="s">
        <v>1014</v>
      </c>
      <c r="J5151">
        <v>448</v>
      </c>
    </row>
    <row r="5152" spans="1:10" x14ac:dyDescent="0.25">
      <c r="A5152">
        <v>430</v>
      </c>
      <c r="B5152" t="s">
        <v>436</v>
      </c>
      <c r="C5152" t="s">
        <v>17</v>
      </c>
      <c r="D5152">
        <v>62.95</v>
      </c>
      <c r="E5152">
        <v>4.5</v>
      </c>
      <c r="F5152">
        <v>936</v>
      </c>
      <c r="G5152">
        <v>5033</v>
      </c>
      <c r="H5152">
        <v>316827.34999999998</v>
      </c>
      <c r="I5152" t="s">
        <v>1024</v>
      </c>
      <c r="J5152">
        <v>687</v>
      </c>
    </row>
    <row r="5153" spans="1:10" x14ac:dyDescent="0.25">
      <c r="A5153">
        <v>430</v>
      </c>
      <c r="B5153" t="s">
        <v>436</v>
      </c>
      <c r="C5153" t="s">
        <v>17</v>
      </c>
      <c r="D5153">
        <v>62.95</v>
      </c>
      <c r="E5153">
        <v>4.5</v>
      </c>
      <c r="F5153">
        <v>936</v>
      </c>
      <c r="G5153">
        <v>5033</v>
      </c>
      <c r="H5153">
        <v>316827.34999999998</v>
      </c>
      <c r="I5153" t="s">
        <v>1023</v>
      </c>
      <c r="J5153">
        <v>245</v>
      </c>
    </row>
    <row r="5154" spans="1:10" x14ac:dyDescent="0.25">
      <c r="A5154">
        <v>430</v>
      </c>
      <c r="B5154" t="s">
        <v>436</v>
      </c>
      <c r="C5154" t="s">
        <v>17</v>
      </c>
      <c r="D5154">
        <v>62.95</v>
      </c>
      <c r="E5154">
        <v>4.5</v>
      </c>
      <c r="F5154">
        <v>936</v>
      </c>
      <c r="G5154">
        <v>5033</v>
      </c>
      <c r="H5154">
        <v>316827.34999999998</v>
      </c>
      <c r="I5154" t="s">
        <v>1022</v>
      </c>
      <c r="J5154">
        <v>531</v>
      </c>
    </row>
    <row r="5155" spans="1:10" x14ac:dyDescent="0.25">
      <c r="A5155">
        <v>430</v>
      </c>
      <c r="B5155" t="s">
        <v>436</v>
      </c>
      <c r="C5155" t="s">
        <v>17</v>
      </c>
      <c r="D5155">
        <v>62.95</v>
      </c>
      <c r="E5155">
        <v>4.5</v>
      </c>
      <c r="F5155">
        <v>936</v>
      </c>
      <c r="G5155">
        <v>5033</v>
      </c>
      <c r="H5155">
        <v>316827.34999999998</v>
      </c>
      <c r="I5155" t="s">
        <v>1021</v>
      </c>
      <c r="J5155">
        <v>972</v>
      </c>
    </row>
    <row r="5156" spans="1:10" x14ac:dyDescent="0.25">
      <c r="A5156">
        <v>430</v>
      </c>
      <c r="B5156" t="s">
        <v>436</v>
      </c>
      <c r="C5156" t="s">
        <v>17</v>
      </c>
      <c r="D5156">
        <v>62.95</v>
      </c>
      <c r="E5156">
        <v>4.5</v>
      </c>
      <c r="F5156">
        <v>936</v>
      </c>
      <c r="G5156">
        <v>5033</v>
      </c>
      <c r="H5156">
        <v>316827.34999999998</v>
      </c>
      <c r="I5156" t="s">
        <v>1020</v>
      </c>
      <c r="J5156">
        <v>519</v>
      </c>
    </row>
    <row r="5157" spans="1:10" x14ac:dyDescent="0.25">
      <c r="A5157">
        <v>430</v>
      </c>
      <c r="B5157" t="s">
        <v>436</v>
      </c>
      <c r="C5157" t="s">
        <v>17</v>
      </c>
      <c r="D5157">
        <v>62.95</v>
      </c>
      <c r="E5157">
        <v>4.5</v>
      </c>
      <c r="F5157">
        <v>936</v>
      </c>
      <c r="G5157">
        <v>5033</v>
      </c>
      <c r="H5157">
        <v>316827.34999999998</v>
      </c>
      <c r="I5157" t="s">
        <v>1019</v>
      </c>
      <c r="J5157">
        <v>218</v>
      </c>
    </row>
    <row r="5158" spans="1:10" x14ac:dyDescent="0.25">
      <c r="A5158">
        <v>430</v>
      </c>
      <c r="B5158" t="s">
        <v>436</v>
      </c>
      <c r="C5158" t="s">
        <v>17</v>
      </c>
      <c r="D5158">
        <v>62.95</v>
      </c>
      <c r="E5158">
        <v>4.5</v>
      </c>
      <c r="F5158">
        <v>936</v>
      </c>
      <c r="G5158">
        <v>5033</v>
      </c>
      <c r="H5158">
        <v>316827.34999999998</v>
      </c>
      <c r="I5158" t="s">
        <v>1018</v>
      </c>
      <c r="J5158">
        <v>792</v>
      </c>
    </row>
    <row r="5159" spans="1:10" x14ac:dyDescent="0.25">
      <c r="A5159">
        <v>430</v>
      </c>
      <c r="B5159" t="s">
        <v>436</v>
      </c>
      <c r="C5159" t="s">
        <v>17</v>
      </c>
      <c r="D5159">
        <v>62.95</v>
      </c>
      <c r="E5159">
        <v>4.5</v>
      </c>
      <c r="F5159">
        <v>936</v>
      </c>
      <c r="G5159">
        <v>5033</v>
      </c>
      <c r="H5159">
        <v>316827.34999999998</v>
      </c>
      <c r="I5159" t="s">
        <v>1017</v>
      </c>
      <c r="J5159">
        <v>11</v>
      </c>
    </row>
    <row r="5160" spans="1:10" x14ac:dyDescent="0.25">
      <c r="A5160">
        <v>430</v>
      </c>
      <c r="B5160" t="s">
        <v>436</v>
      </c>
      <c r="C5160" t="s">
        <v>17</v>
      </c>
      <c r="D5160">
        <v>62.95</v>
      </c>
      <c r="E5160">
        <v>4.5</v>
      </c>
      <c r="F5160">
        <v>936</v>
      </c>
      <c r="G5160">
        <v>5033</v>
      </c>
      <c r="H5160">
        <v>316827.34999999998</v>
      </c>
      <c r="I5160" t="s">
        <v>1016</v>
      </c>
      <c r="J5160">
        <v>400</v>
      </c>
    </row>
    <row r="5161" spans="1:10" x14ac:dyDescent="0.25">
      <c r="A5161">
        <v>430</v>
      </c>
      <c r="B5161" t="s">
        <v>436</v>
      </c>
      <c r="C5161" t="s">
        <v>17</v>
      </c>
      <c r="D5161">
        <v>62.95</v>
      </c>
      <c r="E5161">
        <v>4.5</v>
      </c>
      <c r="F5161">
        <v>936</v>
      </c>
      <c r="G5161">
        <v>5033</v>
      </c>
      <c r="H5161">
        <v>316827.34999999998</v>
      </c>
      <c r="I5161" t="s">
        <v>1015</v>
      </c>
      <c r="J5161">
        <v>107</v>
      </c>
    </row>
    <row r="5162" spans="1:10" x14ac:dyDescent="0.25">
      <c r="A5162">
        <v>431</v>
      </c>
      <c r="B5162" t="s">
        <v>437</v>
      </c>
      <c r="C5162" t="s">
        <v>8</v>
      </c>
      <c r="D5162">
        <v>75.78</v>
      </c>
      <c r="E5162">
        <v>2.8</v>
      </c>
      <c r="F5162">
        <v>465</v>
      </c>
      <c r="G5162">
        <v>6275</v>
      </c>
      <c r="H5162">
        <v>475519.5</v>
      </c>
      <c r="I5162" t="s">
        <v>1013</v>
      </c>
      <c r="J5162">
        <v>392</v>
      </c>
    </row>
    <row r="5163" spans="1:10" x14ac:dyDescent="0.25">
      <c r="A5163">
        <v>431</v>
      </c>
      <c r="B5163" t="s">
        <v>437</v>
      </c>
      <c r="C5163" t="s">
        <v>8</v>
      </c>
      <c r="D5163">
        <v>75.78</v>
      </c>
      <c r="E5163">
        <v>2.8</v>
      </c>
      <c r="F5163">
        <v>465</v>
      </c>
      <c r="G5163">
        <v>6275</v>
      </c>
      <c r="H5163">
        <v>475519.5</v>
      </c>
      <c r="I5163" t="s">
        <v>1014</v>
      </c>
      <c r="J5163">
        <v>924</v>
      </c>
    </row>
    <row r="5164" spans="1:10" x14ac:dyDescent="0.25">
      <c r="A5164">
        <v>431</v>
      </c>
      <c r="B5164" t="s">
        <v>437</v>
      </c>
      <c r="C5164" t="s">
        <v>8</v>
      </c>
      <c r="D5164">
        <v>75.78</v>
      </c>
      <c r="E5164">
        <v>2.8</v>
      </c>
      <c r="F5164">
        <v>465</v>
      </c>
      <c r="G5164">
        <v>6275</v>
      </c>
      <c r="H5164">
        <v>475519.5</v>
      </c>
      <c r="I5164" t="s">
        <v>1024</v>
      </c>
      <c r="J5164">
        <v>182</v>
      </c>
    </row>
    <row r="5165" spans="1:10" x14ac:dyDescent="0.25">
      <c r="A5165">
        <v>431</v>
      </c>
      <c r="B5165" t="s">
        <v>437</v>
      </c>
      <c r="C5165" t="s">
        <v>8</v>
      </c>
      <c r="D5165">
        <v>75.78</v>
      </c>
      <c r="E5165">
        <v>2.8</v>
      </c>
      <c r="F5165">
        <v>465</v>
      </c>
      <c r="G5165">
        <v>6275</v>
      </c>
      <c r="H5165">
        <v>475519.5</v>
      </c>
      <c r="I5165" t="s">
        <v>1023</v>
      </c>
      <c r="J5165">
        <v>243</v>
      </c>
    </row>
    <row r="5166" spans="1:10" x14ac:dyDescent="0.25">
      <c r="A5166">
        <v>431</v>
      </c>
      <c r="B5166" t="s">
        <v>437</v>
      </c>
      <c r="C5166" t="s">
        <v>8</v>
      </c>
      <c r="D5166">
        <v>75.78</v>
      </c>
      <c r="E5166">
        <v>2.8</v>
      </c>
      <c r="F5166">
        <v>465</v>
      </c>
      <c r="G5166">
        <v>6275</v>
      </c>
      <c r="H5166">
        <v>475519.5</v>
      </c>
      <c r="I5166" t="s">
        <v>1022</v>
      </c>
      <c r="J5166">
        <v>983</v>
      </c>
    </row>
    <row r="5167" spans="1:10" x14ac:dyDescent="0.25">
      <c r="A5167">
        <v>431</v>
      </c>
      <c r="B5167" t="s">
        <v>437</v>
      </c>
      <c r="C5167" t="s">
        <v>8</v>
      </c>
      <c r="D5167">
        <v>75.78</v>
      </c>
      <c r="E5167">
        <v>2.8</v>
      </c>
      <c r="F5167">
        <v>465</v>
      </c>
      <c r="G5167">
        <v>6275</v>
      </c>
      <c r="H5167">
        <v>475519.5</v>
      </c>
      <c r="I5167" t="s">
        <v>1021</v>
      </c>
      <c r="J5167">
        <v>230</v>
      </c>
    </row>
    <row r="5168" spans="1:10" x14ac:dyDescent="0.25">
      <c r="A5168">
        <v>431</v>
      </c>
      <c r="B5168" t="s">
        <v>437</v>
      </c>
      <c r="C5168" t="s">
        <v>8</v>
      </c>
      <c r="D5168">
        <v>75.78</v>
      </c>
      <c r="E5168">
        <v>2.8</v>
      </c>
      <c r="F5168">
        <v>465</v>
      </c>
      <c r="G5168">
        <v>6275</v>
      </c>
      <c r="H5168">
        <v>475519.5</v>
      </c>
      <c r="I5168" t="s">
        <v>1020</v>
      </c>
      <c r="J5168">
        <v>811</v>
      </c>
    </row>
    <row r="5169" spans="1:10" x14ac:dyDescent="0.25">
      <c r="A5169">
        <v>431</v>
      </c>
      <c r="B5169" t="s">
        <v>437</v>
      </c>
      <c r="C5169" t="s">
        <v>8</v>
      </c>
      <c r="D5169">
        <v>75.78</v>
      </c>
      <c r="E5169">
        <v>2.8</v>
      </c>
      <c r="F5169">
        <v>465</v>
      </c>
      <c r="G5169">
        <v>6275</v>
      </c>
      <c r="H5169">
        <v>475519.5</v>
      </c>
      <c r="I5169" t="s">
        <v>1019</v>
      </c>
      <c r="J5169">
        <v>347</v>
      </c>
    </row>
    <row r="5170" spans="1:10" x14ac:dyDescent="0.25">
      <c r="A5170">
        <v>431</v>
      </c>
      <c r="B5170" t="s">
        <v>437</v>
      </c>
      <c r="C5170" t="s">
        <v>8</v>
      </c>
      <c r="D5170">
        <v>75.78</v>
      </c>
      <c r="E5170">
        <v>2.8</v>
      </c>
      <c r="F5170">
        <v>465</v>
      </c>
      <c r="G5170">
        <v>6275</v>
      </c>
      <c r="H5170">
        <v>475519.5</v>
      </c>
      <c r="I5170" t="s">
        <v>1018</v>
      </c>
      <c r="J5170">
        <v>386</v>
      </c>
    </row>
    <row r="5171" spans="1:10" x14ac:dyDescent="0.25">
      <c r="A5171">
        <v>431</v>
      </c>
      <c r="B5171" t="s">
        <v>437</v>
      </c>
      <c r="C5171" t="s">
        <v>8</v>
      </c>
      <c r="D5171">
        <v>75.78</v>
      </c>
      <c r="E5171">
        <v>2.8</v>
      </c>
      <c r="F5171">
        <v>465</v>
      </c>
      <c r="G5171">
        <v>6275</v>
      </c>
      <c r="H5171">
        <v>475519.5</v>
      </c>
      <c r="I5171" t="s">
        <v>1017</v>
      </c>
      <c r="J5171">
        <v>813</v>
      </c>
    </row>
    <row r="5172" spans="1:10" x14ac:dyDescent="0.25">
      <c r="A5172">
        <v>431</v>
      </c>
      <c r="B5172" t="s">
        <v>437</v>
      </c>
      <c r="C5172" t="s">
        <v>8</v>
      </c>
      <c r="D5172">
        <v>75.78</v>
      </c>
      <c r="E5172">
        <v>2.8</v>
      </c>
      <c r="F5172">
        <v>465</v>
      </c>
      <c r="G5172">
        <v>6275</v>
      </c>
      <c r="H5172">
        <v>475519.5</v>
      </c>
      <c r="I5172" t="s">
        <v>1016</v>
      </c>
      <c r="J5172">
        <v>381</v>
      </c>
    </row>
    <row r="5173" spans="1:10" x14ac:dyDescent="0.25">
      <c r="A5173">
        <v>431</v>
      </c>
      <c r="B5173" t="s">
        <v>437</v>
      </c>
      <c r="C5173" t="s">
        <v>8</v>
      </c>
      <c r="D5173">
        <v>75.78</v>
      </c>
      <c r="E5173">
        <v>2.8</v>
      </c>
      <c r="F5173">
        <v>465</v>
      </c>
      <c r="G5173">
        <v>6275</v>
      </c>
      <c r="H5173">
        <v>475519.5</v>
      </c>
      <c r="I5173" t="s">
        <v>1015</v>
      </c>
      <c r="J5173">
        <v>583</v>
      </c>
    </row>
    <row r="5174" spans="1:10" x14ac:dyDescent="0.25">
      <c r="A5174">
        <v>432</v>
      </c>
      <c r="B5174" t="s">
        <v>438</v>
      </c>
      <c r="C5174" t="s">
        <v>8</v>
      </c>
      <c r="D5174">
        <v>381.95</v>
      </c>
      <c r="E5174">
        <v>3.1</v>
      </c>
      <c r="F5174">
        <v>286</v>
      </c>
      <c r="G5174">
        <v>6446</v>
      </c>
      <c r="H5174">
        <v>2462049.7000000002</v>
      </c>
      <c r="I5174" t="s">
        <v>1013</v>
      </c>
      <c r="J5174">
        <v>630</v>
      </c>
    </row>
    <row r="5175" spans="1:10" x14ac:dyDescent="0.25">
      <c r="A5175">
        <v>432</v>
      </c>
      <c r="B5175" t="s">
        <v>438</v>
      </c>
      <c r="C5175" t="s">
        <v>8</v>
      </c>
      <c r="D5175">
        <v>381.95</v>
      </c>
      <c r="E5175">
        <v>3.1</v>
      </c>
      <c r="F5175">
        <v>286</v>
      </c>
      <c r="G5175">
        <v>6446</v>
      </c>
      <c r="H5175">
        <v>2462049.7000000002</v>
      </c>
      <c r="I5175" t="s">
        <v>1014</v>
      </c>
      <c r="J5175">
        <v>945</v>
      </c>
    </row>
    <row r="5176" spans="1:10" x14ac:dyDescent="0.25">
      <c r="A5176">
        <v>432</v>
      </c>
      <c r="B5176" t="s">
        <v>438</v>
      </c>
      <c r="C5176" t="s">
        <v>8</v>
      </c>
      <c r="D5176">
        <v>381.95</v>
      </c>
      <c r="E5176">
        <v>3.1</v>
      </c>
      <c r="F5176">
        <v>286</v>
      </c>
      <c r="G5176">
        <v>6446</v>
      </c>
      <c r="H5176">
        <v>2462049.7000000002</v>
      </c>
      <c r="I5176" t="s">
        <v>1024</v>
      </c>
      <c r="J5176">
        <v>367</v>
      </c>
    </row>
    <row r="5177" spans="1:10" x14ac:dyDescent="0.25">
      <c r="A5177">
        <v>432</v>
      </c>
      <c r="B5177" t="s">
        <v>438</v>
      </c>
      <c r="C5177" t="s">
        <v>8</v>
      </c>
      <c r="D5177">
        <v>381.95</v>
      </c>
      <c r="E5177">
        <v>3.1</v>
      </c>
      <c r="F5177">
        <v>286</v>
      </c>
      <c r="G5177">
        <v>6446</v>
      </c>
      <c r="H5177">
        <v>2462049.7000000002</v>
      </c>
      <c r="I5177" t="s">
        <v>1023</v>
      </c>
      <c r="J5177">
        <v>505</v>
      </c>
    </row>
    <row r="5178" spans="1:10" x14ac:dyDescent="0.25">
      <c r="A5178">
        <v>432</v>
      </c>
      <c r="B5178" t="s">
        <v>438</v>
      </c>
      <c r="C5178" t="s">
        <v>8</v>
      </c>
      <c r="D5178">
        <v>381.95</v>
      </c>
      <c r="E5178">
        <v>3.1</v>
      </c>
      <c r="F5178">
        <v>286</v>
      </c>
      <c r="G5178">
        <v>6446</v>
      </c>
      <c r="H5178">
        <v>2462049.7000000002</v>
      </c>
      <c r="I5178" t="s">
        <v>1022</v>
      </c>
      <c r="J5178">
        <v>410</v>
      </c>
    </row>
    <row r="5179" spans="1:10" x14ac:dyDescent="0.25">
      <c r="A5179">
        <v>432</v>
      </c>
      <c r="B5179" t="s">
        <v>438</v>
      </c>
      <c r="C5179" t="s">
        <v>8</v>
      </c>
      <c r="D5179">
        <v>381.95</v>
      </c>
      <c r="E5179">
        <v>3.1</v>
      </c>
      <c r="F5179">
        <v>286</v>
      </c>
      <c r="G5179">
        <v>6446</v>
      </c>
      <c r="H5179">
        <v>2462049.7000000002</v>
      </c>
      <c r="I5179" t="s">
        <v>1021</v>
      </c>
      <c r="J5179">
        <v>452</v>
      </c>
    </row>
    <row r="5180" spans="1:10" x14ac:dyDescent="0.25">
      <c r="A5180">
        <v>432</v>
      </c>
      <c r="B5180" t="s">
        <v>438</v>
      </c>
      <c r="C5180" t="s">
        <v>8</v>
      </c>
      <c r="D5180">
        <v>381.95</v>
      </c>
      <c r="E5180">
        <v>3.1</v>
      </c>
      <c r="F5180">
        <v>286</v>
      </c>
      <c r="G5180">
        <v>6446</v>
      </c>
      <c r="H5180">
        <v>2462049.7000000002</v>
      </c>
      <c r="I5180" t="s">
        <v>1020</v>
      </c>
      <c r="J5180">
        <v>97</v>
      </c>
    </row>
    <row r="5181" spans="1:10" x14ac:dyDescent="0.25">
      <c r="A5181">
        <v>432</v>
      </c>
      <c r="B5181" t="s">
        <v>438</v>
      </c>
      <c r="C5181" t="s">
        <v>8</v>
      </c>
      <c r="D5181">
        <v>381.95</v>
      </c>
      <c r="E5181">
        <v>3.1</v>
      </c>
      <c r="F5181">
        <v>286</v>
      </c>
      <c r="G5181">
        <v>6446</v>
      </c>
      <c r="H5181">
        <v>2462049.7000000002</v>
      </c>
      <c r="I5181" t="s">
        <v>1019</v>
      </c>
      <c r="J5181">
        <v>807</v>
      </c>
    </row>
    <row r="5182" spans="1:10" x14ac:dyDescent="0.25">
      <c r="A5182">
        <v>432</v>
      </c>
      <c r="B5182" t="s">
        <v>438</v>
      </c>
      <c r="C5182" t="s">
        <v>8</v>
      </c>
      <c r="D5182">
        <v>381.95</v>
      </c>
      <c r="E5182">
        <v>3.1</v>
      </c>
      <c r="F5182">
        <v>286</v>
      </c>
      <c r="G5182">
        <v>6446</v>
      </c>
      <c r="H5182">
        <v>2462049.7000000002</v>
      </c>
      <c r="I5182" t="s">
        <v>1018</v>
      </c>
      <c r="J5182">
        <v>264</v>
      </c>
    </row>
    <row r="5183" spans="1:10" x14ac:dyDescent="0.25">
      <c r="A5183">
        <v>432</v>
      </c>
      <c r="B5183" t="s">
        <v>438</v>
      </c>
      <c r="C5183" t="s">
        <v>8</v>
      </c>
      <c r="D5183">
        <v>381.95</v>
      </c>
      <c r="E5183">
        <v>3.1</v>
      </c>
      <c r="F5183">
        <v>286</v>
      </c>
      <c r="G5183">
        <v>6446</v>
      </c>
      <c r="H5183">
        <v>2462049.7000000002</v>
      </c>
      <c r="I5183" t="s">
        <v>1017</v>
      </c>
      <c r="J5183">
        <v>414</v>
      </c>
    </row>
    <row r="5184" spans="1:10" x14ac:dyDescent="0.25">
      <c r="A5184">
        <v>432</v>
      </c>
      <c r="B5184" t="s">
        <v>438</v>
      </c>
      <c r="C5184" t="s">
        <v>8</v>
      </c>
      <c r="D5184">
        <v>381.95</v>
      </c>
      <c r="E5184">
        <v>3.1</v>
      </c>
      <c r="F5184">
        <v>286</v>
      </c>
      <c r="G5184">
        <v>6446</v>
      </c>
      <c r="H5184">
        <v>2462049.7000000002</v>
      </c>
      <c r="I5184" t="s">
        <v>1016</v>
      </c>
      <c r="J5184">
        <v>717</v>
      </c>
    </row>
    <row r="5185" spans="1:10" x14ac:dyDescent="0.25">
      <c r="A5185">
        <v>432</v>
      </c>
      <c r="B5185" t="s">
        <v>438</v>
      </c>
      <c r="C5185" t="s">
        <v>8</v>
      </c>
      <c r="D5185">
        <v>381.95</v>
      </c>
      <c r="E5185">
        <v>3.1</v>
      </c>
      <c r="F5185">
        <v>286</v>
      </c>
      <c r="G5185">
        <v>6446</v>
      </c>
      <c r="H5185">
        <v>2462049.7000000002</v>
      </c>
      <c r="I5185" t="s">
        <v>1015</v>
      </c>
      <c r="J5185">
        <v>838</v>
      </c>
    </row>
    <row r="5186" spans="1:10" x14ac:dyDescent="0.25">
      <c r="A5186">
        <v>433</v>
      </c>
      <c r="B5186" t="s">
        <v>439</v>
      </c>
      <c r="C5186" t="s">
        <v>30</v>
      </c>
      <c r="D5186">
        <v>311.02</v>
      </c>
      <c r="E5186">
        <v>3</v>
      </c>
      <c r="F5186">
        <v>265</v>
      </c>
      <c r="G5186">
        <v>6193</v>
      </c>
      <c r="H5186">
        <v>1926146.86</v>
      </c>
      <c r="I5186" t="s">
        <v>1013</v>
      </c>
      <c r="J5186">
        <v>644</v>
      </c>
    </row>
    <row r="5187" spans="1:10" x14ac:dyDescent="0.25">
      <c r="A5187">
        <v>433</v>
      </c>
      <c r="B5187" t="s">
        <v>439</v>
      </c>
      <c r="C5187" t="s">
        <v>30</v>
      </c>
      <c r="D5187">
        <v>311.02</v>
      </c>
      <c r="E5187">
        <v>3</v>
      </c>
      <c r="F5187">
        <v>265</v>
      </c>
      <c r="G5187">
        <v>6193</v>
      </c>
      <c r="H5187">
        <v>1926146.86</v>
      </c>
      <c r="I5187" t="s">
        <v>1014</v>
      </c>
      <c r="J5187">
        <v>353</v>
      </c>
    </row>
    <row r="5188" spans="1:10" x14ac:dyDescent="0.25">
      <c r="A5188">
        <v>433</v>
      </c>
      <c r="B5188" t="s">
        <v>439</v>
      </c>
      <c r="C5188" t="s">
        <v>30</v>
      </c>
      <c r="D5188">
        <v>311.02</v>
      </c>
      <c r="E5188">
        <v>3</v>
      </c>
      <c r="F5188">
        <v>265</v>
      </c>
      <c r="G5188">
        <v>6193</v>
      </c>
      <c r="H5188">
        <v>1926146.86</v>
      </c>
      <c r="I5188" t="s">
        <v>1024</v>
      </c>
      <c r="J5188">
        <v>128</v>
      </c>
    </row>
    <row r="5189" spans="1:10" x14ac:dyDescent="0.25">
      <c r="A5189">
        <v>433</v>
      </c>
      <c r="B5189" t="s">
        <v>439</v>
      </c>
      <c r="C5189" t="s">
        <v>30</v>
      </c>
      <c r="D5189">
        <v>311.02</v>
      </c>
      <c r="E5189">
        <v>3</v>
      </c>
      <c r="F5189">
        <v>265</v>
      </c>
      <c r="G5189">
        <v>6193</v>
      </c>
      <c r="H5189">
        <v>1926146.86</v>
      </c>
      <c r="I5189" t="s">
        <v>1023</v>
      </c>
      <c r="J5189">
        <v>421</v>
      </c>
    </row>
    <row r="5190" spans="1:10" x14ac:dyDescent="0.25">
      <c r="A5190">
        <v>433</v>
      </c>
      <c r="B5190" t="s">
        <v>439</v>
      </c>
      <c r="C5190" t="s">
        <v>30</v>
      </c>
      <c r="D5190">
        <v>311.02</v>
      </c>
      <c r="E5190">
        <v>3</v>
      </c>
      <c r="F5190">
        <v>265</v>
      </c>
      <c r="G5190">
        <v>6193</v>
      </c>
      <c r="H5190">
        <v>1926146.86</v>
      </c>
      <c r="I5190" t="s">
        <v>1022</v>
      </c>
      <c r="J5190">
        <v>933</v>
      </c>
    </row>
    <row r="5191" spans="1:10" x14ac:dyDescent="0.25">
      <c r="A5191">
        <v>433</v>
      </c>
      <c r="B5191" t="s">
        <v>439</v>
      </c>
      <c r="C5191" t="s">
        <v>30</v>
      </c>
      <c r="D5191">
        <v>311.02</v>
      </c>
      <c r="E5191">
        <v>3</v>
      </c>
      <c r="F5191">
        <v>265</v>
      </c>
      <c r="G5191">
        <v>6193</v>
      </c>
      <c r="H5191">
        <v>1926146.86</v>
      </c>
      <c r="I5191" t="s">
        <v>1021</v>
      </c>
      <c r="J5191">
        <v>889</v>
      </c>
    </row>
    <row r="5192" spans="1:10" x14ac:dyDescent="0.25">
      <c r="A5192">
        <v>433</v>
      </c>
      <c r="B5192" t="s">
        <v>439</v>
      </c>
      <c r="C5192" t="s">
        <v>30</v>
      </c>
      <c r="D5192">
        <v>311.02</v>
      </c>
      <c r="E5192">
        <v>3</v>
      </c>
      <c r="F5192">
        <v>265</v>
      </c>
      <c r="G5192">
        <v>6193</v>
      </c>
      <c r="H5192">
        <v>1926146.86</v>
      </c>
      <c r="I5192" t="s">
        <v>1020</v>
      </c>
      <c r="J5192">
        <v>235</v>
      </c>
    </row>
    <row r="5193" spans="1:10" x14ac:dyDescent="0.25">
      <c r="A5193">
        <v>433</v>
      </c>
      <c r="B5193" t="s">
        <v>439</v>
      </c>
      <c r="C5193" t="s">
        <v>30</v>
      </c>
      <c r="D5193">
        <v>311.02</v>
      </c>
      <c r="E5193">
        <v>3</v>
      </c>
      <c r="F5193">
        <v>265</v>
      </c>
      <c r="G5193">
        <v>6193</v>
      </c>
      <c r="H5193">
        <v>1926146.86</v>
      </c>
      <c r="I5193" t="s">
        <v>1019</v>
      </c>
      <c r="J5193">
        <v>545</v>
      </c>
    </row>
    <row r="5194" spans="1:10" x14ac:dyDescent="0.25">
      <c r="A5194">
        <v>433</v>
      </c>
      <c r="B5194" t="s">
        <v>439</v>
      </c>
      <c r="C5194" t="s">
        <v>30</v>
      </c>
      <c r="D5194">
        <v>311.02</v>
      </c>
      <c r="E5194">
        <v>3</v>
      </c>
      <c r="F5194">
        <v>265</v>
      </c>
      <c r="G5194">
        <v>6193</v>
      </c>
      <c r="H5194">
        <v>1926146.86</v>
      </c>
      <c r="I5194" t="s">
        <v>1018</v>
      </c>
      <c r="J5194">
        <v>981</v>
      </c>
    </row>
    <row r="5195" spans="1:10" x14ac:dyDescent="0.25">
      <c r="A5195">
        <v>433</v>
      </c>
      <c r="B5195" t="s">
        <v>439</v>
      </c>
      <c r="C5195" t="s">
        <v>30</v>
      </c>
      <c r="D5195">
        <v>311.02</v>
      </c>
      <c r="E5195">
        <v>3</v>
      </c>
      <c r="F5195">
        <v>265</v>
      </c>
      <c r="G5195">
        <v>6193</v>
      </c>
      <c r="H5195">
        <v>1926146.86</v>
      </c>
      <c r="I5195" t="s">
        <v>1017</v>
      </c>
      <c r="J5195">
        <v>31</v>
      </c>
    </row>
    <row r="5196" spans="1:10" x14ac:dyDescent="0.25">
      <c r="A5196">
        <v>433</v>
      </c>
      <c r="B5196" t="s">
        <v>439</v>
      </c>
      <c r="C5196" t="s">
        <v>30</v>
      </c>
      <c r="D5196">
        <v>311.02</v>
      </c>
      <c r="E5196">
        <v>3</v>
      </c>
      <c r="F5196">
        <v>265</v>
      </c>
      <c r="G5196">
        <v>6193</v>
      </c>
      <c r="H5196">
        <v>1926146.86</v>
      </c>
      <c r="I5196" t="s">
        <v>1016</v>
      </c>
      <c r="J5196">
        <v>616</v>
      </c>
    </row>
    <row r="5197" spans="1:10" x14ac:dyDescent="0.25">
      <c r="A5197">
        <v>433</v>
      </c>
      <c r="B5197" t="s">
        <v>439</v>
      </c>
      <c r="C5197" t="s">
        <v>30</v>
      </c>
      <c r="D5197">
        <v>311.02</v>
      </c>
      <c r="E5197">
        <v>3</v>
      </c>
      <c r="F5197">
        <v>265</v>
      </c>
      <c r="G5197">
        <v>6193</v>
      </c>
      <c r="H5197">
        <v>1926146.86</v>
      </c>
      <c r="I5197" t="s">
        <v>1015</v>
      </c>
      <c r="J5197">
        <v>417</v>
      </c>
    </row>
    <row r="5198" spans="1:10" x14ac:dyDescent="0.25">
      <c r="A5198">
        <v>434</v>
      </c>
      <c r="B5198" t="s">
        <v>440</v>
      </c>
      <c r="C5198" t="s">
        <v>1</v>
      </c>
      <c r="D5198">
        <v>55.06</v>
      </c>
      <c r="E5198">
        <v>3.7</v>
      </c>
      <c r="F5198">
        <v>320</v>
      </c>
      <c r="G5198">
        <v>6189</v>
      </c>
      <c r="H5198">
        <v>340766.34</v>
      </c>
      <c r="I5198" t="s">
        <v>1013</v>
      </c>
      <c r="J5198">
        <v>823</v>
      </c>
    </row>
    <row r="5199" spans="1:10" x14ac:dyDescent="0.25">
      <c r="A5199">
        <v>434</v>
      </c>
      <c r="B5199" t="s">
        <v>440</v>
      </c>
      <c r="C5199" t="s">
        <v>1</v>
      </c>
      <c r="D5199">
        <v>55.06</v>
      </c>
      <c r="E5199">
        <v>3.7</v>
      </c>
      <c r="F5199">
        <v>320</v>
      </c>
      <c r="G5199">
        <v>6189</v>
      </c>
      <c r="H5199">
        <v>340766.34</v>
      </c>
      <c r="I5199" t="s">
        <v>1014</v>
      </c>
      <c r="J5199">
        <v>498</v>
      </c>
    </row>
    <row r="5200" spans="1:10" x14ac:dyDescent="0.25">
      <c r="A5200">
        <v>434</v>
      </c>
      <c r="B5200" t="s">
        <v>440</v>
      </c>
      <c r="C5200" t="s">
        <v>1</v>
      </c>
      <c r="D5200">
        <v>55.06</v>
      </c>
      <c r="E5200">
        <v>3.7</v>
      </c>
      <c r="F5200">
        <v>320</v>
      </c>
      <c r="G5200">
        <v>6189</v>
      </c>
      <c r="H5200">
        <v>340766.34</v>
      </c>
      <c r="I5200" t="s">
        <v>1024</v>
      </c>
      <c r="J5200">
        <v>245</v>
      </c>
    </row>
    <row r="5201" spans="1:10" x14ac:dyDescent="0.25">
      <c r="A5201">
        <v>434</v>
      </c>
      <c r="B5201" t="s">
        <v>440</v>
      </c>
      <c r="C5201" t="s">
        <v>1</v>
      </c>
      <c r="D5201">
        <v>55.06</v>
      </c>
      <c r="E5201">
        <v>3.7</v>
      </c>
      <c r="F5201">
        <v>320</v>
      </c>
      <c r="G5201">
        <v>6189</v>
      </c>
      <c r="H5201">
        <v>340766.34</v>
      </c>
      <c r="I5201" t="s">
        <v>1023</v>
      </c>
      <c r="J5201">
        <v>319</v>
      </c>
    </row>
    <row r="5202" spans="1:10" x14ac:dyDescent="0.25">
      <c r="A5202">
        <v>434</v>
      </c>
      <c r="B5202" t="s">
        <v>440</v>
      </c>
      <c r="C5202" t="s">
        <v>1</v>
      </c>
      <c r="D5202">
        <v>55.06</v>
      </c>
      <c r="E5202">
        <v>3.7</v>
      </c>
      <c r="F5202">
        <v>320</v>
      </c>
      <c r="G5202">
        <v>6189</v>
      </c>
      <c r="H5202">
        <v>340766.34</v>
      </c>
      <c r="I5202" t="s">
        <v>1022</v>
      </c>
      <c r="J5202">
        <v>839</v>
      </c>
    </row>
    <row r="5203" spans="1:10" x14ac:dyDescent="0.25">
      <c r="A5203">
        <v>434</v>
      </c>
      <c r="B5203" t="s">
        <v>440</v>
      </c>
      <c r="C5203" t="s">
        <v>1</v>
      </c>
      <c r="D5203">
        <v>55.06</v>
      </c>
      <c r="E5203">
        <v>3.7</v>
      </c>
      <c r="F5203">
        <v>320</v>
      </c>
      <c r="G5203">
        <v>6189</v>
      </c>
      <c r="H5203">
        <v>340766.34</v>
      </c>
      <c r="I5203" t="s">
        <v>1021</v>
      </c>
      <c r="J5203">
        <v>393</v>
      </c>
    </row>
    <row r="5204" spans="1:10" x14ac:dyDescent="0.25">
      <c r="A5204">
        <v>434</v>
      </c>
      <c r="B5204" t="s">
        <v>440</v>
      </c>
      <c r="C5204" t="s">
        <v>1</v>
      </c>
      <c r="D5204">
        <v>55.06</v>
      </c>
      <c r="E5204">
        <v>3.7</v>
      </c>
      <c r="F5204">
        <v>320</v>
      </c>
      <c r="G5204">
        <v>6189</v>
      </c>
      <c r="H5204">
        <v>340766.34</v>
      </c>
      <c r="I5204" t="s">
        <v>1020</v>
      </c>
      <c r="J5204">
        <v>900</v>
      </c>
    </row>
    <row r="5205" spans="1:10" x14ac:dyDescent="0.25">
      <c r="A5205">
        <v>434</v>
      </c>
      <c r="B5205" t="s">
        <v>440</v>
      </c>
      <c r="C5205" t="s">
        <v>1</v>
      </c>
      <c r="D5205">
        <v>55.06</v>
      </c>
      <c r="E5205">
        <v>3.7</v>
      </c>
      <c r="F5205">
        <v>320</v>
      </c>
      <c r="G5205">
        <v>6189</v>
      </c>
      <c r="H5205">
        <v>340766.34</v>
      </c>
      <c r="I5205" t="s">
        <v>1019</v>
      </c>
      <c r="J5205">
        <v>863</v>
      </c>
    </row>
    <row r="5206" spans="1:10" x14ac:dyDescent="0.25">
      <c r="A5206">
        <v>434</v>
      </c>
      <c r="B5206" t="s">
        <v>440</v>
      </c>
      <c r="C5206" t="s">
        <v>1</v>
      </c>
      <c r="D5206">
        <v>55.06</v>
      </c>
      <c r="E5206">
        <v>3.7</v>
      </c>
      <c r="F5206">
        <v>320</v>
      </c>
      <c r="G5206">
        <v>6189</v>
      </c>
      <c r="H5206">
        <v>340766.34</v>
      </c>
      <c r="I5206" t="s">
        <v>1018</v>
      </c>
      <c r="J5206">
        <v>214</v>
      </c>
    </row>
    <row r="5207" spans="1:10" x14ac:dyDescent="0.25">
      <c r="A5207">
        <v>434</v>
      </c>
      <c r="B5207" t="s">
        <v>440</v>
      </c>
      <c r="C5207" t="s">
        <v>1</v>
      </c>
      <c r="D5207">
        <v>55.06</v>
      </c>
      <c r="E5207">
        <v>3.7</v>
      </c>
      <c r="F5207">
        <v>320</v>
      </c>
      <c r="G5207">
        <v>6189</v>
      </c>
      <c r="H5207">
        <v>340766.34</v>
      </c>
      <c r="I5207" t="s">
        <v>1017</v>
      </c>
      <c r="J5207">
        <v>159</v>
      </c>
    </row>
    <row r="5208" spans="1:10" x14ac:dyDescent="0.25">
      <c r="A5208">
        <v>434</v>
      </c>
      <c r="B5208" t="s">
        <v>440</v>
      </c>
      <c r="C5208" t="s">
        <v>1</v>
      </c>
      <c r="D5208">
        <v>55.06</v>
      </c>
      <c r="E5208">
        <v>3.7</v>
      </c>
      <c r="F5208">
        <v>320</v>
      </c>
      <c r="G5208">
        <v>6189</v>
      </c>
      <c r="H5208">
        <v>340766.34</v>
      </c>
      <c r="I5208" t="s">
        <v>1016</v>
      </c>
      <c r="J5208">
        <v>317</v>
      </c>
    </row>
    <row r="5209" spans="1:10" x14ac:dyDescent="0.25">
      <c r="A5209">
        <v>434</v>
      </c>
      <c r="B5209" t="s">
        <v>440</v>
      </c>
      <c r="C5209" t="s">
        <v>1</v>
      </c>
      <c r="D5209">
        <v>55.06</v>
      </c>
      <c r="E5209">
        <v>3.7</v>
      </c>
      <c r="F5209">
        <v>320</v>
      </c>
      <c r="G5209">
        <v>6189</v>
      </c>
      <c r="H5209">
        <v>340766.34</v>
      </c>
      <c r="I5209" t="s">
        <v>1015</v>
      </c>
      <c r="J5209">
        <v>619</v>
      </c>
    </row>
    <row r="5210" spans="1:10" x14ac:dyDescent="0.25">
      <c r="A5210">
        <v>435</v>
      </c>
      <c r="B5210" t="s">
        <v>441</v>
      </c>
      <c r="C5210" t="s">
        <v>3</v>
      </c>
      <c r="D5210">
        <v>46.63</v>
      </c>
      <c r="E5210">
        <v>1.6</v>
      </c>
      <c r="F5210">
        <v>673</v>
      </c>
      <c r="G5210">
        <v>5550</v>
      </c>
      <c r="H5210">
        <v>258796.5</v>
      </c>
      <c r="I5210" t="s">
        <v>1013</v>
      </c>
      <c r="J5210">
        <v>607</v>
      </c>
    </row>
    <row r="5211" spans="1:10" x14ac:dyDescent="0.25">
      <c r="A5211">
        <v>435</v>
      </c>
      <c r="B5211" t="s">
        <v>441</v>
      </c>
      <c r="C5211" t="s">
        <v>3</v>
      </c>
      <c r="D5211">
        <v>46.63</v>
      </c>
      <c r="E5211">
        <v>1.6</v>
      </c>
      <c r="F5211">
        <v>673</v>
      </c>
      <c r="G5211">
        <v>5550</v>
      </c>
      <c r="H5211">
        <v>258796.5</v>
      </c>
      <c r="I5211" t="s">
        <v>1014</v>
      </c>
      <c r="J5211">
        <v>140</v>
      </c>
    </row>
    <row r="5212" spans="1:10" x14ac:dyDescent="0.25">
      <c r="A5212">
        <v>435</v>
      </c>
      <c r="B5212" t="s">
        <v>441</v>
      </c>
      <c r="C5212" t="s">
        <v>3</v>
      </c>
      <c r="D5212">
        <v>46.63</v>
      </c>
      <c r="E5212">
        <v>1.6</v>
      </c>
      <c r="F5212">
        <v>673</v>
      </c>
      <c r="G5212">
        <v>5550</v>
      </c>
      <c r="H5212">
        <v>258796.5</v>
      </c>
      <c r="I5212" t="s">
        <v>1024</v>
      </c>
      <c r="J5212">
        <v>600</v>
      </c>
    </row>
    <row r="5213" spans="1:10" x14ac:dyDescent="0.25">
      <c r="A5213">
        <v>435</v>
      </c>
      <c r="B5213" t="s">
        <v>441</v>
      </c>
      <c r="C5213" t="s">
        <v>3</v>
      </c>
      <c r="D5213">
        <v>46.63</v>
      </c>
      <c r="E5213">
        <v>1.6</v>
      </c>
      <c r="F5213">
        <v>673</v>
      </c>
      <c r="G5213">
        <v>5550</v>
      </c>
      <c r="H5213">
        <v>258796.5</v>
      </c>
      <c r="I5213" t="s">
        <v>1023</v>
      </c>
      <c r="J5213">
        <v>86</v>
      </c>
    </row>
    <row r="5214" spans="1:10" x14ac:dyDescent="0.25">
      <c r="A5214">
        <v>435</v>
      </c>
      <c r="B5214" t="s">
        <v>441</v>
      </c>
      <c r="C5214" t="s">
        <v>3</v>
      </c>
      <c r="D5214">
        <v>46.63</v>
      </c>
      <c r="E5214">
        <v>1.6</v>
      </c>
      <c r="F5214">
        <v>673</v>
      </c>
      <c r="G5214">
        <v>5550</v>
      </c>
      <c r="H5214">
        <v>258796.5</v>
      </c>
      <c r="I5214" t="s">
        <v>1022</v>
      </c>
      <c r="J5214">
        <v>64</v>
      </c>
    </row>
    <row r="5215" spans="1:10" x14ac:dyDescent="0.25">
      <c r="A5215">
        <v>435</v>
      </c>
      <c r="B5215" t="s">
        <v>441</v>
      </c>
      <c r="C5215" t="s">
        <v>3</v>
      </c>
      <c r="D5215">
        <v>46.63</v>
      </c>
      <c r="E5215">
        <v>1.6</v>
      </c>
      <c r="F5215">
        <v>673</v>
      </c>
      <c r="G5215">
        <v>5550</v>
      </c>
      <c r="H5215">
        <v>258796.5</v>
      </c>
      <c r="I5215" t="s">
        <v>1021</v>
      </c>
      <c r="J5215">
        <v>521</v>
      </c>
    </row>
    <row r="5216" spans="1:10" x14ac:dyDescent="0.25">
      <c r="A5216">
        <v>435</v>
      </c>
      <c r="B5216" t="s">
        <v>441</v>
      </c>
      <c r="C5216" t="s">
        <v>3</v>
      </c>
      <c r="D5216">
        <v>46.63</v>
      </c>
      <c r="E5216">
        <v>1.6</v>
      </c>
      <c r="F5216">
        <v>673</v>
      </c>
      <c r="G5216">
        <v>5550</v>
      </c>
      <c r="H5216">
        <v>258796.5</v>
      </c>
      <c r="I5216" t="s">
        <v>1020</v>
      </c>
      <c r="J5216">
        <v>373</v>
      </c>
    </row>
    <row r="5217" spans="1:10" x14ac:dyDescent="0.25">
      <c r="A5217">
        <v>435</v>
      </c>
      <c r="B5217" t="s">
        <v>441</v>
      </c>
      <c r="C5217" t="s">
        <v>3</v>
      </c>
      <c r="D5217">
        <v>46.63</v>
      </c>
      <c r="E5217">
        <v>1.6</v>
      </c>
      <c r="F5217">
        <v>673</v>
      </c>
      <c r="G5217">
        <v>5550</v>
      </c>
      <c r="H5217">
        <v>258796.5</v>
      </c>
      <c r="I5217" t="s">
        <v>1019</v>
      </c>
      <c r="J5217">
        <v>78</v>
      </c>
    </row>
    <row r="5218" spans="1:10" x14ac:dyDescent="0.25">
      <c r="A5218">
        <v>435</v>
      </c>
      <c r="B5218" t="s">
        <v>441</v>
      </c>
      <c r="C5218" t="s">
        <v>3</v>
      </c>
      <c r="D5218">
        <v>46.63</v>
      </c>
      <c r="E5218">
        <v>1.6</v>
      </c>
      <c r="F5218">
        <v>673</v>
      </c>
      <c r="G5218">
        <v>5550</v>
      </c>
      <c r="H5218">
        <v>258796.5</v>
      </c>
      <c r="I5218" t="s">
        <v>1018</v>
      </c>
      <c r="J5218">
        <v>459</v>
      </c>
    </row>
    <row r="5219" spans="1:10" x14ac:dyDescent="0.25">
      <c r="A5219">
        <v>435</v>
      </c>
      <c r="B5219" t="s">
        <v>441</v>
      </c>
      <c r="C5219" t="s">
        <v>3</v>
      </c>
      <c r="D5219">
        <v>46.63</v>
      </c>
      <c r="E5219">
        <v>1.6</v>
      </c>
      <c r="F5219">
        <v>673</v>
      </c>
      <c r="G5219">
        <v>5550</v>
      </c>
      <c r="H5219">
        <v>258796.5</v>
      </c>
      <c r="I5219" t="s">
        <v>1017</v>
      </c>
      <c r="J5219">
        <v>1000</v>
      </c>
    </row>
    <row r="5220" spans="1:10" x14ac:dyDescent="0.25">
      <c r="A5220">
        <v>435</v>
      </c>
      <c r="B5220" t="s">
        <v>441</v>
      </c>
      <c r="C5220" t="s">
        <v>3</v>
      </c>
      <c r="D5220">
        <v>46.63</v>
      </c>
      <c r="E5220">
        <v>1.6</v>
      </c>
      <c r="F5220">
        <v>673</v>
      </c>
      <c r="G5220">
        <v>5550</v>
      </c>
      <c r="H5220">
        <v>258796.5</v>
      </c>
      <c r="I5220" t="s">
        <v>1016</v>
      </c>
      <c r="J5220">
        <v>802</v>
      </c>
    </row>
    <row r="5221" spans="1:10" x14ac:dyDescent="0.25">
      <c r="A5221">
        <v>435</v>
      </c>
      <c r="B5221" t="s">
        <v>441</v>
      </c>
      <c r="C5221" t="s">
        <v>3</v>
      </c>
      <c r="D5221">
        <v>46.63</v>
      </c>
      <c r="E5221">
        <v>1.6</v>
      </c>
      <c r="F5221">
        <v>673</v>
      </c>
      <c r="G5221">
        <v>5550</v>
      </c>
      <c r="H5221">
        <v>258796.5</v>
      </c>
      <c r="I5221" t="s">
        <v>1015</v>
      </c>
      <c r="J5221">
        <v>820</v>
      </c>
    </row>
    <row r="5222" spans="1:10" x14ac:dyDescent="0.25">
      <c r="A5222">
        <v>436</v>
      </c>
      <c r="B5222" t="s">
        <v>442</v>
      </c>
      <c r="C5222" t="s">
        <v>17</v>
      </c>
      <c r="D5222">
        <v>351.98</v>
      </c>
      <c r="E5222">
        <v>1.1000000000000001</v>
      </c>
      <c r="F5222">
        <v>376</v>
      </c>
      <c r="G5222">
        <v>6245</v>
      </c>
      <c r="H5222">
        <v>2198115.1</v>
      </c>
      <c r="I5222" t="s">
        <v>1013</v>
      </c>
      <c r="J5222">
        <v>979</v>
      </c>
    </row>
    <row r="5223" spans="1:10" x14ac:dyDescent="0.25">
      <c r="A5223">
        <v>436</v>
      </c>
      <c r="B5223" t="s">
        <v>442</v>
      </c>
      <c r="C5223" t="s">
        <v>17</v>
      </c>
      <c r="D5223">
        <v>351.98</v>
      </c>
      <c r="E5223">
        <v>1.1000000000000001</v>
      </c>
      <c r="F5223">
        <v>376</v>
      </c>
      <c r="G5223">
        <v>6245</v>
      </c>
      <c r="H5223">
        <v>2198115.1</v>
      </c>
      <c r="I5223" t="s">
        <v>1014</v>
      </c>
      <c r="J5223">
        <v>757</v>
      </c>
    </row>
    <row r="5224" spans="1:10" x14ac:dyDescent="0.25">
      <c r="A5224">
        <v>436</v>
      </c>
      <c r="B5224" t="s">
        <v>442</v>
      </c>
      <c r="C5224" t="s">
        <v>17</v>
      </c>
      <c r="D5224">
        <v>351.98</v>
      </c>
      <c r="E5224">
        <v>1.1000000000000001</v>
      </c>
      <c r="F5224">
        <v>376</v>
      </c>
      <c r="G5224">
        <v>6245</v>
      </c>
      <c r="H5224">
        <v>2198115.1</v>
      </c>
      <c r="I5224" t="s">
        <v>1024</v>
      </c>
      <c r="J5224">
        <v>577</v>
      </c>
    </row>
    <row r="5225" spans="1:10" x14ac:dyDescent="0.25">
      <c r="A5225">
        <v>436</v>
      </c>
      <c r="B5225" t="s">
        <v>442</v>
      </c>
      <c r="C5225" t="s">
        <v>17</v>
      </c>
      <c r="D5225">
        <v>351.98</v>
      </c>
      <c r="E5225">
        <v>1.1000000000000001</v>
      </c>
      <c r="F5225">
        <v>376</v>
      </c>
      <c r="G5225">
        <v>6245</v>
      </c>
      <c r="H5225">
        <v>2198115.1</v>
      </c>
      <c r="I5225" t="s">
        <v>1023</v>
      </c>
      <c r="J5225">
        <v>216</v>
      </c>
    </row>
    <row r="5226" spans="1:10" x14ac:dyDescent="0.25">
      <c r="A5226">
        <v>436</v>
      </c>
      <c r="B5226" t="s">
        <v>442</v>
      </c>
      <c r="C5226" t="s">
        <v>17</v>
      </c>
      <c r="D5226">
        <v>351.98</v>
      </c>
      <c r="E5226">
        <v>1.1000000000000001</v>
      </c>
      <c r="F5226">
        <v>376</v>
      </c>
      <c r="G5226">
        <v>6245</v>
      </c>
      <c r="H5226">
        <v>2198115.1</v>
      </c>
      <c r="I5226" t="s">
        <v>1022</v>
      </c>
      <c r="J5226">
        <v>693</v>
      </c>
    </row>
    <row r="5227" spans="1:10" x14ac:dyDescent="0.25">
      <c r="A5227">
        <v>436</v>
      </c>
      <c r="B5227" t="s">
        <v>442</v>
      </c>
      <c r="C5227" t="s">
        <v>17</v>
      </c>
      <c r="D5227">
        <v>351.98</v>
      </c>
      <c r="E5227">
        <v>1.1000000000000001</v>
      </c>
      <c r="F5227">
        <v>376</v>
      </c>
      <c r="G5227">
        <v>6245</v>
      </c>
      <c r="H5227">
        <v>2198115.1</v>
      </c>
      <c r="I5227" t="s">
        <v>1021</v>
      </c>
      <c r="J5227">
        <v>357</v>
      </c>
    </row>
    <row r="5228" spans="1:10" x14ac:dyDescent="0.25">
      <c r="A5228">
        <v>436</v>
      </c>
      <c r="B5228" t="s">
        <v>442</v>
      </c>
      <c r="C5228" t="s">
        <v>17</v>
      </c>
      <c r="D5228">
        <v>351.98</v>
      </c>
      <c r="E5228">
        <v>1.1000000000000001</v>
      </c>
      <c r="F5228">
        <v>376</v>
      </c>
      <c r="G5228">
        <v>6245</v>
      </c>
      <c r="H5228">
        <v>2198115.1</v>
      </c>
      <c r="I5228" t="s">
        <v>1020</v>
      </c>
      <c r="J5228">
        <v>580</v>
      </c>
    </row>
    <row r="5229" spans="1:10" x14ac:dyDescent="0.25">
      <c r="A5229">
        <v>436</v>
      </c>
      <c r="B5229" t="s">
        <v>442</v>
      </c>
      <c r="C5229" t="s">
        <v>17</v>
      </c>
      <c r="D5229">
        <v>351.98</v>
      </c>
      <c r="E5229">
        <v>1.1000000000000001</v>
      </c>
      <c r="F5229">
        <v>376</v>
      </c>
      <c r="G5229">
        <v>6245</v>
      </c>
      <c r="H5229">
        <v>2198115.1</v>
      </c>
      <c r="I5229" t="s">
        <v>1019</v>
      </c>
      <c r="J5229">
        <v>747</v>
      </c>
    </row>
    <row r="5230" spans="1:10" x14ac:dyDescent="0.25">
      <c r="A5230">
        <v>436</v>
      </c>
      <c r="B5230" t="s">
        <v>442</v>
      </c>
      <c r="C5230" t="s">
        <v>17</v>
      </c>
      <c r="D5230">
        <v>351.98</v>
      </c>
      <c r="E5230">
        <v>1.1000000000000001</v>
      </c>
      <c r="F5230">
        <v>376</v>
      </c>
      <c r="G5230">
        <v>6245</v>
      </c>
      <c r="H5230">
        <v>2198115.1</v>
      </c>
      <c r="I5230" t="s">
        <v>1018</v>
      </c>
      <c r="J5230">
        <v>457</v>
      </c>
    </row>
    <row r="5231" spans="1:10" x14ac:dyDescent="0.25">
      <c r="A5231">
        <v>436</v>
      </c>
      <c r="B5231" t="s">
        <v>442</v>
      </c>
      <c r="C5231" t="s">
        <v>17</v>
      </c>
      <c r="D5231">
        <v>351.98</v>
      </c>
      <c r="E5231">
        <v>1.1000000000000001</v>
      </c>
      <c r="F5231">
        <v>376</v>
      </c>
      <c r="G5231">
        <v>6245</v>
      </c>
      <c r="H5231">
        <v>2198115.1</v>
      </c>
      <c r="I5231" t="s">
        <v>1017</v>
      </c>
      <c r="J5231">
        <v>236</v>
      </c>
    </row>
    <row r="5232" spans="1:10" x14ac:dyDescent="0.25">
      <c r="A5232">
        <v>436</v>
      </c>
      <c r="B5232" t="s">
        <v>442</v>
      </c>
      <c r="C5232" t="s">
        <v>17</v>
      </c>
      <c r="D5232">
        <v>351.98</v>
      </c>
      <c r="E5232">
        <v>1.1000000000000001</v>
      </c>
      <c r="F5232">
        <v>376</v>
      </c>
      <c r="G5232">
        <v>6245</v>
      </c>
      <c r="H5232">
        <v>2198115.1</v>
      </c>
      <c r="I5232" t="s">
        <v>1016</v>
      </c>
      <c r="J5232">
        <v>249</v>
      </c>
    </row>
    <row r="5233" spans="1:10" x14ac:dyDescent="0.25">
      <c r="A5233">
        <v>436</v>
      </c>
      <c r="B5233" t="s">
        <v>442</v>
      </c>
      <c r="C5233" t="s">
        <v>17</v>
      </c>
      <c r="D5233">
        <v>351.98</v>
      </c>
      <c r="E5233">
        <v>1.1000000000000001</v>
      </c>
      <c r="F5233">
        <v>376</v>
      </c>
      <c r="G5233">
        <v>6245</v>
      </c>
      <c r="H5233">
        <v>2198115.1</v>
      </c>
      <c r="I5233" t="s">
        <v>1015</v>
      </c>
      <c r="J5233">
        <v>397</v>
      </c>
    </row>
    <row r="5234" spans="1:10" x14ac:dyDescent="0.25">
      <c r="A5234">
        <v>437</v>
      </c>
      <c r="B5234" t="s">
        <v>443</v>
      </c>
      <c r="C5234" t="s">
        <v>8</v>
      </c>
      <c r="D5234">
        <v>41.02</v>
      </c>
      <c r="E5234">
        <v>2.2000000000000002</v>
      </c>
      <c r="F5234">
        <v>820</v>
      </c>
      <c r="G5234">
        <v>7867</v>
      </c>
      <c r="H5234">
        <v>322704.34000000003</v>
      </c>
      <c r="I5234" t="s">
        <v>1013</v>
      </c>
      <c r="J5234">
        <v>433</v>
      </c>
    </row>
    <row r="5235" spans="1:10" x14ac:dyDescent="0.25">
      <c r="A5235">
        <v>437</v>
      </c>
      <c r="B5235" t="s">
        <v>443</v>
      </c>
      <c r="C5235" t="s">
        <v>8</v>
      </c>
      <c r="D5235">
        <v>41.02</v>
      </c>
      <c r="E5235">
        <v>2.2000000000000002</v>
      </c>
      <c r="F5235">
        <v>820</v>
      </c>
      <c r="G5235">
        <v>7867</v>
      </c>
      <c r="H5235">
        <v>322704.34000000003</v>
      </c>
      <c r="I5235" t="s">
        <v>1014</v>
      </c>
      <c r="J5235">
        <v>896</v>
      </c>
    </row>
    <row r="5236" spans="1:10" x14ac:dyDescent="0.25">
      <c r="A5236">
        <v>437</v>
      </c>
      <c r="B5236" t="s">
        <v>443</v>
      </c>
      <c r="C5236" t="s">
        <v>8</v>
      </c>
      <c r="D5236">
        <v>41.02</v>
      </c>
      <c r="E5236">
        <v>2.2000000000000002</v>
      </c>
      <c r="F5236">
        <v>820</v>
      </c>
      <c r="G5236">
        <v>7867</v>
      </c>
      <c r="H5236">
        <v>322704.34000000003</v>
      </c>
      <c r="I5236" t="s">
        <v>1024</v>
      </c>
      <c r="J5236">
        <v>669</v>
      </c>
    </row>
    <row r="5237" spans="1:10" x14ac:dyDescent="0.25">
      <c r="A5237">
        <v>437</v>
      </c>
      <c r="B5237" t="s">
        <v>443</v>
      </c>
      <c r="C5237" t="s">
        <v>8</v>
      </c>
      <c r="D5237">
        <v>41.02</v>
      </c>
      <c r="E5237">
        <v>2.2000000000000002</v>
      </c>
      <c r="F5237">
        <v>820</v>
      </c>
      <c r="G5237">
        <v>7867</v>
      </c>
      <c r="H5237">
        <v>322704.34000000003</v>
      </c>
      <c r="I5237" t="s">
        <v>1023</v>
      </c>
      <c r="J5237">
        <v>489</v>
      </c>
    </row>
    <row r="5238" spans="1:10" x14ac:dyDescent="0.25">
      <c r="A5238">
        <v>437</v>
      </c>
      <c r="B5238" t="s">
        <v>443</v>
      </c>
      <c r="C5238" t="s">
        <v>8</v>
      </c>
      <c r="D5238">
        <v>41.02</v>
      </c>
      <c r="E5238">
        <v>2.2000000000000002</v>
      </c>
      <c r="F5238">
        <v>820</v>
      </c>
      <c r="G5238">
        <v>7867</v>
      </c>
      <c r="H5238">
        <v>322704.34000000003</v>
      </c>
      <c r="I5238" t="s">
        <v>1022</v>
      </c>
      <c r="J5238">
        <v>240</v>
      </c>
    </row>
    <row r="5239" spans="1:10" x14ac:dyDescent="0.25">
      <c r="A5239">
        <v>437</v>
      </c>
      <c r="B5239" t="s">
        <v>443</v>
      </c>
      <c r="C5239" t="s">
        <v>8</v>
      </c>
      <c r="D5239">
        <v>41.02</v>
      </c>
      <c r="E5239">
        <v>2.2000000000000002</v>
      </c>
      <c r="F5239">
        <v>820</v>
      </c>
      <c r="G5239">
        <v>7867</v>
      </c>
      <c r="H5239">
        <v>322704.34000000003</v>
      </c>
      <c r="I5239" t="s">
        <v>1021</v>
      </c>
      <c r="J5239">
        <v>986</v>
      </c>
    </row>
    <row r="5240" spans="1:10" x14ac:dyDescent="0.25">
      <c r="A5240">
        <v>437</v>
      </c>
      <c r="B5240" t="s">
        <v>443</v>
      </c>
      <c r="C5240" t="s">
        <v>8</v>
      </c>
      <c r="D5240">
        <v>41.02</v>
      </c>
      <c r="E5240">
        <v>2.2000000000000002</v>
      </c>
      <c r="F5240">
        <v>820</v>
      </c>
      <c r="G5240">
        <v>7867</v>
      </c>
      <c r="H5240">
        <v>322704.34000000003</v>
      </c>
      <c r="I5240" t="s">
        <v>1020</v>
      </c>
      <c r="J5240">
        <v>926</v>
      </c>
    </row>
    <row r="5241" spans="1:10" x14ac:dyDescent="0.25">
      <c r="A5241">
        <v>437</v>
      </c>
      <c r="B5241" t="s">
        <v>443</v>
      </c>
      <c r="C5241" t="s">
        <v>8</v>
      </c>
      <c r="D5241">
        <v>41.02</v>
      </c>
      <c r="E5241">
        <v>2.2000000000000002</v>
      </c>
      <c r="F5241">
        <v>820</v>
      </c>
      <c r="G5241">
        <v>7867</v>
      </c>
      <c r="H5241">
        <v>322704.34000000003</v>
      </c>
      <c r="I5241" t="s">
        <v>1019</v>
      </c>
      <c r="J5241">
        <v>894</v>
      </c>
    </row>
    <row r="5242" spans="1:10" x14ac:dyDescent="0.25">
      <c r="A5242">
        <v>437</v>
      </c>
      <c r="B5242" t="s">
        <v>443</v>
      </c>
      <c r="C5242" t="s">
        <v>8</v>
      </c>
      <c r="D5242">
        <v>41.02</v>
      </c>
      <c r="E5242">
        <v>2.2000000000000002</v>
      </c>
      <c r="F5242">
        <v>820</v>
      </c>
      <c r="G5242">
        <v>7867</v>
      </c>
      <c r="H5242">
        <v>322704.34000000003</v>
      </c>
      <c r="I5242" t="s">
        <v>1018</v>
      </c>
      <c r="J5242">
        <v>801</v>
      </c>
    </row>
    <row r="5243" spans="1:10" x14ac:dyDescent="0.25">
      <c r="A5243">
        <v>437</v>
      </c>
      <c r="B5243" t="s">
        <v>443</v>
      </c>
      <c r="C5243" t="s">
        <v>8</v>
      </c>
      <c r="D5243">
        <v>41.02</v>
      </c>
      <c r="E5243">
        <v>2.2000000000000002</v>
      </c>
      <c r="F5243">
        <v>820</v>
      </c>
      <c r="G5243">
        <v>7867</v>
      </c>
      <c r="H5243">
        <v>322704.34000000003</v>
      </c>
      <c r="I5243" t="s">
        <v>1017</v>
      </c>
      <c r="J5243">
        <v>738</v>
      </c>
    </row>
    <row r="5244" spans="1:10" x14ac:dyDescent="0.25">
      <c r="A5244">
        <v>437</v>
      </c>
      <c r="B5244" t="s">
        <v>443</v>
      </c>
      <c r="C5244" t="s">
        <v>8</v>
      </c>
      <c r="D5244">
        <v>41.02</v>
      </c>
      <c r="E5244">
        <v>2.2000000000000002</v>
      </c>
      <c r="F5244">
        <v>820</v>
      </c>
      <c r="G5244">
        <v>7867</v>
      </c>
      <c r="H5244">
        <v>322704.34000000003</v>
      </c>
      <c r="I5244" t="s">
        <v>1016</v>
      </c>
      <c r="J5244">
        <v>524</v>
      </c>
    </row>
    <row r="5245" spans="1:10" x14ac:dyDescent="0.25">
      <c r="A5245">
        <v>437</v>
      </c>
      <c r="B5245" t="s">
        <v>443</v>
      </c>
      <c r="C5245" t="s">
        <v>8</v>
      </c>
      <c r="D5245">
        <v>41.02</v>
      </c>
      <c r="E5245">
        <v>2.2000000000000002</v>
      </c>
      <c r="F5245">
        <v>820</v>
      </c>
      <c r="G5245">
        <v>7867</v>
      </c>
      <c r="H5245">
        <v>322704.34000000003</v>
      </c>
      <c r="I5245" t="s">
        <v>1015</v>
      </c>
      <c r="J5245">
        <v>271</v>
      </c>
    </row>
    <row r="5246" spans="1:10" x14ac:dyDescent="0.25">
      <c r="A5246">
        <v>438</v>
      </c>
      <c r="B5246" t="s">
        <v>444</v>
      </c>
      <c r="C5246" t="s">
        <v>17</v>
      </c>
      <c r="D5246">
        <v>411.82</v>
      </c>
      <c r="E5246">
        <v>3.8</v>
      </c>
      <c r="F5246">
        <v>89</v>
      </c>
      <c r="G5246">
        <v>5892</v>
      </c>
      <c r="H5246">
        <v>2426443.44</v>
      </c>
      <c r="I5246" t="s">
        <v>1013</v>
      </c>
      <c r="J5246">
        <v>330</v>
      </c>
    </row>
    <row r="5247" spans="1:10" x14ac:dyDescent="0.25">
      <c r="A5247">
        <v>438</v>
      </c>
      <c r="B5247" t="s">
        <v>444</v>
      </c>
      <c r="C5247" t="s">
        <v>17</v>
      </c>
      <c r="D5247">
        <v>411.82</v>
      </c>
      <c r="E5247">
        <v>3.8</v>
      </c>
      <c r="F5247">
        <v>89</v>
      </c>
      <c r="G5247">
        <v>5892</v>
      </c>
      <c r="H5247">
        <v>2426443.44</v>
      </c>
      <c r="I5247" t="s">
        <v>1014</v>
      </c>
      <c r="J5247">
        <v>929</v>
      </c>
    </row>
    <row r="5248" spans="1:10" x14ac:dyDescent="0.25">
      <c r="A5248">
        <v>438</v>
      </c>
      <c r="B5248" t="s">
        <v>444</v>
      </c>
      <c r="C5248" t="s">
        <v>17</v>
      </c>
      <c r="D5248">
        <v>411.82</v>
      </c>
      <c r="E5248">
        <v>3.8</v>
      </c>
      <c r="F5248">
        <v>89</v>
      </c>
      <c r="G5248">
        <v>5892</v>
      </c>
      <c r="H5248">
        <v>2426443.44</v>
      </c>
      <c r="I5248" t="s">
        <v>1024</v>
      </c>
      <c r="J5248">
        <v>898</v>
      </c>
    </row>
    <row r="5249" spans="1:10" x14ac:dyDescent="0.25">
      <c r="A5249">
        <v>438</v>
      </c>
      <c r="B5249" t="s">
        <v>444</v>
      </c>
      <c r="C5249" t="s">
        <v>17</v>
      </c>
      <c r="D5249">
        <v>411.82</v>
      </c>
      <c r="E5249">
        <v>3.8</v>
      </c>
      <c r="F5249">
        <v>89</v>
      </c>
      <c r="G5249">
        <v>5892</v>
      </c>
      <c r="H5249">
        <v>2426443.44</v>
      </c>
      <c r="I5249" t="s">
        <v>1023</v>
      </c>
      <c r="J5249">
        <v>518</v>
      </c>
    </row>
    <row r="5250" spans="1:10" x14ac:dyDescent="0.25">
      <c r="A5250">
        <v>438</v>
      </c>
      <c r="B5250" t="s">
        <v>444</v>
      </c>
      <c r="C5250" t="s">
        <v>17</v>
      </c>
      <c r="D5250">
        <v>411.82</v>
      </c>
      <c r="E5250">
        <v>3.8</v>
      </c>
      <c r="F5250">
        <v>89</v>
      </c>
      <c r="G5250">
        <v>5892</v>
      </c>
      <c r="H5250">
        <v>2426443.44</v>
      </c>
      <c r="I5250" t="s">
        <v>1022</v>
      </c>
      <c r="J5250">
        <v>368</v>
      </c>
    </row>
    <row r="5251" spans="1:10" x14ac:dyDescent="0.25">
      <c r="A5251">
        <v>438</v>
      </c>
      <c r="B5251" t="s">
        <v>444</v>
      </c>
      <c r="C5251" t="s">
        <v>17</v>
      </c>
      <c r="D5251">
        <v>411.82</v>
      </c>
      <c r="E5251">
        <v>3.8</v>
      </c>
      <c r="F5251">
        <v>89</v>
      </c>
      <c r="G5251">
        <v>5892</v>
      </c>
      <c r="H5251">
        <v>2426443.44</v>
      </c>
      <c r="I5251" t="s">
        <v>1021</v>
      </c>
      <c r="J5251">
        <v>443</v>
      </c>
    </row>
    <row r="5252" spans="1:10" x14ac:dyDescent="0.25">
      <c r="A5252">
        <v>438</v>
      </c>
      <c r="B5252" t="s">
        <v>444</v>
      </c>
      <c r="C5252" t="s">
        <v>17</v>
      </c>
      <c r="D5252">
        <v>411.82</v>
      </c>
      <c r="E5252">
        <v>3.8</v>
      </c>
      <c r="F5252">
        <v>89</v>
      </c>
      <c r="G5252">
        <v>5892</v>
      </c>
      <c r="H5252">
        <v>2426443.44</v>
      </c>
      <c r="I5252" t="s">
        <v>1020</v>
      </c>
      <c r="J5252">
        <v>556</v>
      </c>
    </row>
    <row r="5253" spans="1:10" x14ac:dyDescent="0.25">
      <c r="A5253">
        <v>438</v>
      </c>
      <c r="B5253" t="s">
        <v>444</v>
      </c>
      <c r="C5253" t="s">
        <v>17</v>
      </c>
      <c r="D5253">
        <v>411.82</v>
      </c>
      <c r="E5253">
        <v>3.8</v>
      </c>
      <c r="F5253">
        <v>89</v>
      </c>
      <c r="G5253">
        <v>5892</v>
      </c>
      <c r="H5253">
        <v>2426443.44</v>
      </c>
      <c r="I5253" t="s">
        <v>1019</v>
      </c>
      <c r="J5253">
        <v>272</v>
      </c>
    </row>
    <row r="5254" spans="1:10" x14ac:dyDescent="0.25">
      <c r="A5254">
        <v>438</v>
      </c>
      <c r="B5254" t="s">
        <v>444</v>
      </c>
      <c r="C5254" t="s">
        <v>17</v>
      </c>
      <c r="D5254">
        <v>411.82</v>
      </c>
      <c r="E5254">
        <v>3.8</v>
      </c>
      <c r="F5254">
        <v>89</v>
      </c>
      <c r="G5254">
        <v>5892</v>
      </c>
      <c r="H5254">
        <v>2426443.44</v>
      </c>
      <c r="I5254" t="s">
        <v>1018</v>
      </c>
      <c r="J5254">
        <v>42</v>
      </c>
    </row>
    <row r="5255" spans="1:10" x14ac:dyDescent="0.25">
      <c r="A5255">
        <v>438</v>
      </c>
      <c r="B5255" t="s">
        <v>444</v>
      </c>
      <c r="C5255" t="s">
        <v>17</v>
      </c>
      <c r="D5255">
        <v>411.82</v>
      </c>
      <c r="E5255">
        <v>3.8</v>
      </c>
      <c r="F5255">
        <v>89</v>
      </c>
      <c r="G5255">
        <v>5892</v>
      </c>
      <c r="H5255">
        <v>2426443.44</v>
      </c>
      <c r="I5255" t="s">
        <v>1017</v>
      </c>
      <c r="J5255">
        <v>180</v>
      </c>
    </row>
    <row r="5256" spans="1:10" x14ac:dyDescent="0.25">
      <c r="A5256">
        <v>438</v>
      </c>
      <c r="B5256" t="s">
        <v>444</v>
      </c>
      <c r="C5256" t="s">
        <v>17</v>
      </c>
      <c r="D5256">
        <v>411.82</v>
      </c>
      <c r="E5256">
        <v>3.8</v>
      </c>
      <c r="F5256">
        <v>89</v>
      </c>
      <c r="G5256">
        <v>5892</v>
      </c>
      <c r="H5256">
        <v>2426443.44</v>
      </c>
      <c r="I5256" t="s">
        <v>1016</v>
      </c>
      <c r="J5256">
        <v>674</v>
      </c>
    </row>
    <row r="5257" spans="1:10" x14ac:dyDescent="0.25">
      <c r="A5257">
        <v>438</v>
      </c>
      <c r="B5257" t="s">
        <v>444</v>
      </c>
      <c r="C5257" t="s">
        <v>17</v>
      </c>
      <c r="D5257">
        <v>411.82</v>
      </c>
      <c r="E5257">
        <v>3.8</v>
      </c>
      <c r="F5257">
        <v>89</v>
      </c>
      <c r="G5257">
        <v>5892</v>
      </c>
      <c r="H5257">
        <v>2426443.44</v>
      </c>
      <c r="I5257" t="s">
        <v>1015</v>
      </c>
      <c r="J5257">
        <v>682</v>
      </c>
    </row>
    <row r="5258" spans="1:10" x14ac:dyDescent="0.25">
      <c r="A5258">
        <v>439</v>
      </c>
      <c r="B5258" t="s">
        <v>445</v>
      </c>
      <c r="C5258" t="s">
        <v>8</v>
      </c>
      <c r="D5258">
        <v>354.59</v>
      </c>
      <c r="E5258">
        <v>1.8</v>
      </c>
      <c r="F5258">
        <v>654</v>
      </c>
      <c r="G5258">
        <v>4440</v>
      </c>
      <c r="H5258">
        <v>1574379.6</v>
      </c>
      <c r="I5258" t="s">
        <v>1013</v>
      </c>
      <c r="J5258">
        <v>142</v>
      </c>
    </row>
    <row r="5259" spans="1:10" x14ac:dyDescent="0.25">
      <c r="A5259">
        <v>439</v>
      </c>
      <c r="B5259" t="s">
        <v>445</v>
      </c>
      <c r="C5259" t="s">
        <v>8</v>
      </c>
      <c r="D5259">
        <v>354.59</v>
      </c>
      <c r="E5259">
        <v>1.8</v>
      </c>
      <c r="F5259">
        <v>654</v>
      </c>
      <c r="G5259">
        <v>4440</v>
      </c>
      <c r="H5259">
        <v>1574379.6</v>
      </c>
      <c r="I5259" t="s">
        <v>1014</v>
      </c>
      <c r="J5259">
        <v>92</v>
      </c>
    </row>
    <row r="5260" spans="1:10" x14ac:dyDescent="0.25">
      <c r="A5260">
        <v>439</v>
      </c>
      <c r="B5260" t="s">
        <v>445</v>
      </c>
      <c r="C5260" t="s">
        <v>8</v>
      </c>
      <c r="D5260">
        <v>354.59</v>
      </c>
      <c r="E5260">
        <v>1.8</v>
      </c>
      <c r="F5260">
        <v>654</v>
      </c>
      <c r="G5260">
        <v>4440</v>
      </c>
      <c r="H5260">
        <v>1574379.6</v>
      </c>
      <c r="I5260" t="s">
        <v>1024</v>
      </c>
      <c r="J5260">
        <v>377</v>
      </c>
    </row>
    <row r="5261" spans="1:10" x14ac:dyDescent="0.25">
      <c r="A5261">
        <v>439</v>
      </c>
      <c r="B5261" t="s">
        <v>445</v>
      </c>
      <c r="C5261" t="s">
        <v>8</v>
      </c>
      <c r="D5261">
        <v>354.59</v>
      </c>
      <c r="E5261">
        <v>1.8</v>
      </c>
      <c r="F5261">
        <v>654</v>
      </c>
      <c r="G5261">
        <v>4440</v>
      </c>
      <c r="H5261">
        <v>1574379.6</v>
      </c>
      <c r="I5261" t="s">
        <v>1023</v>
      </c>
      <c r="J5261">
        <v>277</v>
      </c>
    </row>
    <row r="5262" spans="1:10" x14ac:dyDescent="0.25">
      <c r="A5262">
        <v>439</v>
      </c>
      <c r="B5262" t="s">
        <v>445</v>
      </c>
      <c r="C5262" t="s">
        <v>8</v>
      </c>
      <c r="D5262">
        <v>354.59</v>
      </c>
      <c r="E5262">
        <v>1.8</v>
      </c>
      <c r="F5262">
        <v>654</v>
      </c>
      <c r="G5262">
        <v>4440</v>
      </c>
      <c r="H5262">
        <v>1574379.6</v>
      </c>
      <c r="I5262" t="s">
        <v>1022</v>
      </c>
      <c r="J5262">
        <v>535</v>
      </c>
    </row>
    <row r="5263" spans="1:10" x14ac:dyDescent="0.25">
      <c r="A5263">
        <v>439</v>
      </c>
      <c r="B5263" t="s">
        <v>445</v>
      </c>
      <c r="C5263" t="s">
        <v>8</v>
      </c>
      <c r="D5263">
        <v>354.59</v>
      </c>
      <c r="E5263">
        <v>1.8</v>
      </c>
      <c r="F5263">
        <v>654</v>
      </c>
      <c r="G5263">
        <v>4440</v>
      </c>
      <c r="H5263">
        <v>1574379.6</v>
      </c>
      <c r="I5263" t="s">
        <v>1021</v>
      </c>
      <c r="J5263">
        <v>127</v>
      </c>
    </row>
    <row r="5264" spans="1:10" x14ac:dyDescent="0.25">
      <c r="A5264">
        <v>439</v>
      </c>
      <c r="B5264" t="s">
        <v>445</v>
      </c>
      <c r="C5264" t="s">
        <v>8</v>
      </c>
      <c r="D5264">
        <v>354.59</v>
      </c>
      <c r="E5264">
        <v>1.8</v>
      </c>
      <c r="F5264">
        <v>654</v>
      </c>
      <c r="G5264">
        <v>4440</v>
      </c>
      <c r="H5264">
        <v>1574379.6</v>
      </c>
      <c r="I5264" t="s">
        <v>1020</v>
      </c>
      <c r="J5264">
        <v>648</v>
      </c>
    </row>
    <row r="5265" spans="1:10" x14ac:dyDescent="0.25">
      <c r="A5265">
        <v>439</v>
      </c>
      <c r="B5265" t="s">
        <v>445</v>
      </c>
      <c r="C5265" t="s">
        <v>8</v>
      </c>
      <c r="D5265">
        <v>354.59</v>
      </c>
      <c r="E5265">
        <v>1.8</v>
      </c>
      <c r="F5265">
        <v>654</v>
      </c>
      <c r="G5265">
        <v>4440</v>
      </c>
      <c r="H5265">
        <v>1574379.6</v>
      </c>
      <c r="I5265" t="s">
        <v>1019</v>
      </c>
      <c r="J5265">
        <v>160</v>
      </c>
    </row>
    <row r="5266" spans="1:10" x14ac:dyDescent="0.25">
      <c r="A5266">
        <v>439</v>
      </c>
      <c r="B5266" t="s">
        <v>445</v>
      </c>
      <c r="C5266" t="s">
        <v>8</v>
      </c>
      <c r="D5266">
        <v>354.59</v>
      </c>
      <c r="E5266">
        <v>1.8</v>
      </c>
      <c r="F5266">
        <v>654</v>
      </c>
      <c r="G5266">
        <v>4440</v>
      </c>
      <c r="H5266">
        <v>1574379.6</v>
      </c>
      <c r="I5266" t="s">
        <v>1018</v>
      </c>
      <c r="J5266">
        <v>585</v>
      </c>
    </row>
    <row r="5267" spans="1:10" x14ac:dyDescent="0.25">
      <c r="A5267">
        <v>439</v>
      </c>
      <c r="B5267" t="s">
        <v>445</v>
      </c>
      <c r="C5267" t="s">
        <v>8</v>
      </c>
      <c r="D5267">
        <v>354.59</v>
      </c>
      <c r="E5267">
        <v>1.8</v>
      </c>
      <c r="F5267">
        <v>654</v>
      </c>
      <c r="G5267">
        <v>4440</v>
      </c>
      <c r="H5267">
        <v>1574379.6</v>
      </c>
      <c r="I5267" t="s">
        <v>1017</v>
      </c>
      <c r="J5267">
        <v>828</v>
      </c>
    </row>
    <row r="5268" spans="1:10" x14ac:dyDescent="0.25">
      <c r="A5268">
        <v>439</v>
      </c>
      <c r="B5268" t="s">
        <v>445</v>
      </c>
      <c r="C5268" t="s">
        <v>8</v>
      </c>
      <c r="D5268">
        <v>354.59</v>
      </c>
      <c r="E5268">
        <v>1.8</v>
      </c>
      <c r="F5268">
        <v>654</v>
      </c>
      <c r="G5268">
        <v>4440</v>
      </c>
      <c r="H5268">
        <v>1574379.6</v>
      </c>
      <c r="I5268" t="s">
        <v>1016</v>
      </c>
      <c r="J5268">
        <v>554</v>
      </c>
    </row>
    <row r="5269" spans="1:10" x14ac:dyDescent="0.25">
      <c r="A5269">
        <v>439</v>
      </c>
      <c r="B5269" t="s">
        <v>445</v>
      </c>
      <c r="C5269" t="s">
        <v>8</v>
      </c>
      <c r="D5269">
        <v>354.59</v>
      </c>
      <c r="E5269">
        <v>1.8</v>
      </c>
      <c r="F5269">
        <v>654</v>
      </c>
      <c r="G5269">
        <v>4440</v>
      </c>
      <c r="H5269">
        <v>1574379.6</v>
      </c>
      <c r="I5269" t="s">
        <v>1015</v>
      </c>
      <c r="J5269">
        <v>115</v>
      </c>
    </row>
    <row r="5270" spans="1:10" x14ac:dyDescent="0.25">
      <c r="A5270">
        <v>440</v>
      </c>
      <c r="B5270" t="s">
        <v>446</v>
      </c>
      <c r="C5270" t="s">
        <v>11</v>
      </c>
      <c r="D5270">
        <v>45.27</v>
      </c>
      <c r="E5270">
        <v>3.7</v>
      </c>
      <c r="F5270">
        <v>203</v>
      </c>
      <c r="G5270">
        <v>7885</v>
      </c>
      <c r="H5270">
        <v>356953.95</v>
      </c>
      <c r="I5270" t="s">
        <v>1013</v>
      </c>
      <c r="J5270">
        <v>799</v>
      </c>
    </row>
    <row r="5271" spans="1:10" x14ac:dyDescent="0.25">
      <c r="A5271">
        <v>440</v>
      </c>
      <c r="B5271" t="s">
        <v>446</v>
      </c>
      <c r="C5271" t="s">
        <v>11</v>
      </c>
      <c r="D5271">
        <v>45.27</v>
      </c>
      <c r="E5271">
        <v>3.7</v>
      </c>
      <c r="F5271">
        <v>203</v>
      </c>
      <c r="G5271">
        <v>7885</v>
      </c>
      <c r="H5271">
        <v>356953.95</v>
      </c>
      <c r="I5271" t="s">
        <v>1014</v>
      </c>
      <c r="J5271">
        <v>943</v>
      </c>
    </row>
    <row r="5272" spans="1:10" x14ac:dyDescent="0.25">
      <c r="A5272">
        <v>440</v>
      </c>
      <c r="B5272" t="s">
        <v>446</v>
      </c>
      <c r="C5272" t="s">
        <v>11</v>
      </c>
      <c r="D5272">
        <v>45.27</v>
      </c>
      <c r="E5272">
        <v>3.7</v>
      </c>
      <c r="F5272">
        <v>203</v>
      </c>
      <c r="G5272">
        <v>7885</v>
      </c>
      <c r="H5272">
        <v>356953.95</v>
      </c>
      <c r="I5272" t="s">
        <v>1024</v>
      </c>
      <c r="J5272">
        <v>148</v>
      </c>
    </row>
    <row r="5273" spans="1:10" x14ac:dyDescent="0.25">
      <c r="A5273">
        <v>440</v>
      </c>
      <c r="B5273" t="s">
        <v>446</v>
      </c>
      <c r="C5273" t="s">
        <v>11</v>
      </c>
      <c r="D5273">
        <v>45.27</v>
      </c>
      <c r="E5273">
        <v>3.7</v>
      </c>
      <c r="F5273">
        <v>203</v>
      </c>
      <c r="G5273">
        <v>7885</v>
      </c>
      <c r="H5273">
        <v>356953.95</v>
      </c>
      <c r="I5273" t="s">
        <v>1023</v>
      </c>
      <c r="J5273">
        <v>848</v>
      </c>
    </row>
    <row r="5274" spans="1:10" x14ac:dyDescent="0.25">
      <c r="A5274">
        <v>440</v>
      </c>
      <c r="B5274" t="s">
        <v>446</v>
      </c>
      <c r="C5274" t="s">
        <v>11</v>
      </c>
      <c r="D5274">
        <v>45.27</v>
      </c>
      <c r="E5274">
        <v>3.7</v>
      </c>
      <c r="F5274">
        <v>203</v>
      </c>
      <c r="G5274">
        <v>7885</v>
      </c>
      <c r="H5274">
        <v>356953.95</v>
      </c>
      <c r="I5274" t="s">
        <v>1022</v>
      </c>
      <c r="J5274">
        <v>383</v>
      </c>
    </row>
    <row r="5275" spans="1:10" x14ac:dyDescent="0.25">
      <c r="A5275">
        <v>440</v>
      </c>
      <c r="B5275" t="s">
        <v>446</v>
      </c>
      <c r="C5275" t="s">
        <v>11</v>
      </c>
      <c r="D5275">
        <v>45.27</v>
      </c>
      <c r="E5275">
        <v>3.7</v>
      </c>
      <c r="F5275">
        <v>203</v>
      </c>
      <c r="G5275">
        <v>7885</v>
      </c>
      <c r="H5275">
        <v>356953.95</v>
      </c>
      <c r="I5275" t="s">
        <v>1021</v>
      </c>
      <c r="J5275">
        <v>690</v>
      </c>
    </row>
    <row r="5276" spans="1:10" x14ac:dyDescent="0.25">
      <c r="A5276">
        <v>440</v>
      </c>
      <c r="B5276" t="s">
        <v>446</v>
      </c>
      <c r="C5276" t="s">
        <v>11</v>
      </c>
      <c r="D5276">
        <v>45.27</v>
      </c>
      <c r="E5276">
        <v>3.7</v>
      </c>
      <c r="F5276">
        <v>203</v>
      </c>
      <c r="G5276">
        <v>7885</v>
      </c>
      <c r="H5276">
        <v>356953.95</v>
      </c>
      <c r="I5276" t="s">
        <v>1020</v>
      </c>
      <c r="J5276">
        <v>233</v>
      </c>
    </row>
    <row r="5277" spans="1:10" x14ac:dyDescent="0.25">
      <c r="A5277">
        <v>440</v>
      </c>
      <c r="B5277" t="s">
        <v>446</v>
      </c>
      <c r="C5277" t="s">
        <v>11</v>
      </c>
      <c r="D5277">
        <v>45.27</v>
      </c>
      <c r="E5277">
        <v>3.7</v>
      </c>
      <c r="F5277">
        <v>203</v>
      </c>
      <c r="G5277">
        <v>7885</v>
      </c>
      <c r="H5277">
        <v>356953.95</v>
      </c>
      <c r="I5277" t="s">
        <v>1019</v>
      </c>
      <c r="J5277">
        <v>686</v>
      </c>
    </row>
    <row r="5278" spans="1:10" x14ac:dyDescent="0.25">
      <c r="A5278">
        <v>440</v>
      </c>
      <c r="B5278" t="s">
        <v>446</v>
      </c>
      <c r="C5278" t="s">
        <v>11</v>
      </c>
      <c r="D5278">
        <v>45.27</v>
      </c>
      <c r="E5278">
        <v>3.7</v>
      </c>
      <c r="F5278">
        <v>203</v>
      </c>
      <c r="G5278">
        <v>7885</v>
      </c>
      <c r="H5278">
        <v>356953.95</v>
      </c>
      <c r="I5278" t="s">
        <v>1018</v>
      </c>
      <c r="J5278">
        <v>861</v>
      </c>
    </row>
    <row r="5279" spans="1:10" x14ac:dyDescent="0.25">
      <c r="A5279">
        <v>440</v>
      </c>
      <c r="B5279" t="s">
        <v>446</v>
      </c>
      <c r="C5279" t="s">
        <v>11</v>
      </c>
      <c r="D5279">
        <v>45.27</v>
      </c>
      <c r="E5279">
        <v>3.7</v>
      </c>
      <c r="F5279">
        <v>203</v>
      </c>
      <c r="G5279">
        <v>7885</v>
      </c>
      <c r="H5279">
        <v>356953.95</v>
      </c>
      <c r="I5279" t="s">
        <v>1017</v>
      </c>
      <c r="J5279">
        <v>557</v>
      </c>
    </row>
    <row r="5280" spans="1:10" x14ac:dyDescent="0.25">
      <c r="A5280">
        <v>440</v>
      </c>
      <c r="B5280" t="s">
        <v>446</v>
      </c>
      <c r="C5280" t="s">
        <v>11</v>
      </c>
      <c r="D5280">
        <v>45.27</v>
      </c>
      <c r="E5280">
        <v>3.7</v>
      </c>
      <c r="F5280">
        <v>203</v>
      </c>
      <c r="G5280">
        <v>7885</v>
      </c>
      <c r="H5280">
        <v>356953.95</v>
      </c>
      <c r="I5280" t="s">
        <v>1016</v>
      </c>
      <c r="J5280">
        <v>897</v>
      </c>
    </row>
    <row r="5281" spans="1:10" x14ac:dyDescent="0.25">
      <c r="A5281">
        <v>440</v>
      </c>
      <c r="B5281" t="s">
        <v>446</v>
      </c>
      <c r="C5281" t="s">
        <v>11</v>
      </c>
      <c r="D5281">
        <v>45.27</v>
      </c>
      <c r="E5281">
        <v>3.7</v>
      </c>
      <c r="F5281">
        <v>203</v>
      </c>
      <c r="G5281">
        <v>7885</v>
      </c>
      <c r="H5281">
        <v>356953.95</v>
      </c>
      <c r="I5281" t="s">
        <v>1015</v>
      </c>
      <c r="J5281">
        <v>840</v>
      </c>
    </row>
    <row r="5282" spans="1:10" x14ac:dyDescent="0.25">
      <c r="A5282">
        <v>441</v>
      </c>
      <c r="B5282" t="s">
        <v>447</v>
      </c>
      <c r="C5282" t="s">
        <v>17</v>
      </c>
      <c r="D5282">
        <v>46.99</v>
      </c>
      <c r="E5282">
        <v>4.9000000000000004</v>
      </c>
      <c r="F5282">
        <v>821</v>
      </c>
      <c r="G5282">
        <v>6377</v>
      </c>
      <c r="H5282">
        <v>299655.23</v>
      </c>
      <c r="I5282" t="s">
        <v>1013</v>
      </c>
      <c r="J5282">
        <v>539</v>
      </c>
    </row>
    <row r="5283" spans="1:10" x14ac:dyDescent="0.25">
      <c r="A5283">
        <v>441</v>
      </c>
      <c r="B5283" t="s">
        <v>447</v>
      </c>
      <c r="C5283" t="s">
        <v>17</v>
      </c>
      <c r="D5283">
        <v>46.99</v>
      </c>
      <c r="E5283">
        <v>4.9000000000000004</v>
      </c>
      <c r="F5283">
        <v>821</v>
      </c>
      <c r="G5283">
        <v>6377</v>
      </c>
      <c r="H5283">
        <v>299655.23</v>
      </c>
      <c r="I5283" t="s">
        <v>1014</v>
      </c>
      <c r="J5283">
        <v>238</v>
      </c>
    </row>
    <row r="5284" spans="1:10" x14ac:dyDescent="0.25">
      <c r="A5284">
        <v>441</v>
      </c>
      <c r="B5284" t="s">
        <v>447</v>
      </c>
      <c r="C5284" t="s">
        <v>17</v>
      </c>
      <c r="D5284">
        <v>46.99</v>
      </c>
      <c r="E5284">
        <v>4.9000000000000004</v>
      </c>
      <c r="F5284">
        <v>821</v>
      </c>
      <c r="G5284">
        <v>6377</v>
      </c>
      <c r="H5284">
        <v>299655.23</v>
      </c>
      <c r="I5284" t="s">
        <v>1024</v>
      </c>
      <c r="J5284">
        <v>984</v>
      </c>
    </row>
    <row r="5285" spans="1:10" x14ac:dyDescent="0.25">
      <c r="A5285">
        <v>441</v>
      </c>
      <c r="B5285" t="s">
        <v>447</v>
      </c>
      <c r="C5285" t="s">
        <v>17</v>
      </c>
      <c r="D5285">
        <v>46.99</v>
      </c>
      <c r="E5285">
        <v>4.9000000000000004</v>
      </c>
      <c r="F5285">
        <v>821</v>
      </c>
      <c r="G5285">
        <v>6377</v>
      </c>
      <c r="H5285">
        <v>299655.23</v>
      </c>
      <c r="I5285" t="s">
        <v>1023</v>
      </c>
      <c r="J5285">
        <v>721</v>
      </c>
    </row>
    <row r="5286" spans="1:10" x14ac:dyDescent="0.25">
      <c r="A5286">
        <v>441</v>
      </c>
      <c r="B5286" t="s">
        <v>447</v>
      </c>
      <c r="C5286" t="s">
        <v>17</v>
      </c>
      <c r="D5286">
        <v>46.99</v>
      </c>
      <c r="E5286">
        <v>4.9000000000000004</v>
      </c>
      <c r="F5286">
        <v>821</v>
      </c>
      <c r="G5286">
        <v>6377</v>
      </c>
      <c r="H5286">
        <v>299655.23</v>
      </c>
      <c r="I5286" t="s">
        <v>1022</v>
      </c>
      <c r="J5286">
        <v>430</v>
      </c>
    </row>
    <row r="5287" spans="1:10" x14ac:dyDescent="0.25">
      <c r="A5287">
        <v>441</v>
      </c>
      <c r="B5287" t="s">
        <v>447</v>
      </c>
      <c r="C5287" t="s">
        <v>17</v>
      </c>
      <c r="D5287">
        <v>46.99</v>
      </c>
      <c r="E5287">
        <v>4.9000000000000004</v>
      </c>
      <c r="F5287">
        <v>821</v>
      </c>
      <c r="G5287">
        <v>6377</v>
      </c>
      <c r="H5287">
        <v>299655.23</v>
      </c>
      <c r="I5287" t="s">
        <v>1021</v>
      </c>
      <c r="J5287">
        <v>404</v>
      </c>
    </row>
    <row r="5288" spans="1:10" x14ac:dyDescent="0.25">
      <c r="A5288">
        <v>441</v>
      </c>
      <c r="B5288" t="s">
        <v>447</v>
      </c>
      <c r="C5288" t="s">
        <v>17</v>
      </c>
      <c r="D5288">
        <v>46.99</v>
      </c>
      <c r="E5288">
        <v>4.9000000000000004</v>
      </c>
      <c r="F5288">
        <v>821</v>
      </c>
      <c r="G5288">
        <v>6377</v>
      </c>
      <c r="H5288">
        <v>299655.23</v>
      </c>
      <c r="I5288" t="s">
        <v>1020</v>
      </c>
      <c r="J5288">
        <v>31</v>
      </c>
    </row>
    <row r="5289" spans="1:10" x14ac:dyDescent="0.25">
      <c r="A5289">
        <v>441</v>
      </c>
      <c r="B5289" t="s">
        <v>447</v>
      </c>
      <c r="C5289" t="s">
        <v>17</v>
      </c>
      <c r="D5289">
        <v>46.99</v>
      </c>
      <c r="E5289">
        <v>4.9000000000000004</v>
      </c>
      <c r="F5289">
        <v>821</v>
      </c>
      <c r="G5289">
        <v>6377</v>
      </c>
      <c r="H5289">
        <v>299655.23</v>
      </c>
      <c r="I5289" t="s">
        <v>1019</v>
      </c>
      <c r="J5289">
        <v>877</v>
      </c>
    </row>
    <row r="5290" spans="1:10" x14ac:dyDescent="0.25">
      <c r="A5290">
        <v>441</v>
      </c>
      <c r="B5290" t="s">
        <v>447</v>
      </c>
      <c r="C5290" t="s">
        <v>17</v>
      </c>
      <c r="D5290">
        <v>46.99</v>
      </c>
      <c r="E5290">
        <v>4.9000000000000004</v>
      </c>
      <c r="F5290">
        <v>821</v>
      </c>
      <c r="G5290">
        <v>6377</v>
      </c>
      <c r="H5290">
        <v>299655.23</v>
      </c>
      <c r="I5290" t="s">
        <v>1018</v>
      </c>
      <c r="J5290">
        <v>277</v>
      </c>
    </row>
    <row r="5291" spans="1:10" x14ac:dyDescent="0.25">
      <c r="A5291">
        <v>441</v>
      </c>
      <c r="B5291" t="s">
        <v>447</v>
      </c>
      <c r="C5291" t="s">
        <v>17</v>
      </c>
      <c r="D5291">
        <v>46.99</v>
      </c>
      <c r="E5291">
        <v>4.9000000000000004</v>
      </c>
      <c r="F5291">
        <v>821</v>
      </c>
      <c r="G5291">
        <v>6377</v>
      </c>
      <c r="H5291">
        <v>299655.23</v>
      </c>
      <c r="I5291" t="s">
        <v>1017</v>
      </c>
      <c r="J5291">
        <v>340</v>
      </c>
    </row>
    <row r="5292" spans="1:10" x14ac:dyDescent="0.25">
      <c r="A5292">
        <v>441</v>
      </c>
      <c r="B5292" t="s">
        <v>447</v>
      </c>
      <c r="C5292" t="s">
        <v>17</v>
      </c>
      <c r="D5292">
        <v>46.99</v>
      </c>
      <c r="E5292">
        <v>4.9000000000000004</v>
      </c>
      <c r="F5292">
        <v>821</v>
      </c>
      <c r="G5292">
        <v>6377</v>
      </c>
      <c r="H5292">
        <v>299655.23</v>
      </c>
      <c r="I5292" t="s">
        <v>1016</v>
      </c>
      <c r="J5292">
        <v>951</v>
      </c>
    </row>
    <row r="5293" spans="1:10" x14ac:dyDescent="0.25">
      <c r="A5293">
        <v>441</v>
      </c>
      <c r="B5293" t="s">
        <v>447</v>
      </c>
      <c r="C5293" t="s">
        <v>17</v>
      </c>
      <c r="D5293">
        <v>46.99</v>
      </c>
      <c r="E5293">
        <v>4.9000000000000004</v>
      </c>
      <c r="F5293">
        <v>821</v>
      </c>
      <c r="G5293">
        <v>6377</v>
      </c>
      <c r="H5293">
        <v>299655.23</v>
      </c>
      <c r="I5293" t="s">
        <v>1015</v>
      </c>
      <c r="J5293">
        <v>585</v>
      </c>
    </row>
    <row r="5294" spans="1:10" x14ac:dyDescent="0.25">
      <c r="A5294">
        <v>442</v>
      </c>
      <c r="B5294" t="s">
        <v>448</v>
      </c>
      <c r="C5294" t="s">
        <v>11</v>
      </c>
      <c r="D5294">
        <v>493.39</v>
      </c>
      <c r="E5294">
        <v>1.4</v>
      </c>
      <c r="F5294">
        <v>739</v>
      </c>
      <c r="G5294">
        <v>5623</v>
      </c>
      <c r="H5294">
        <v>2774331.97</v>
      </c>
      <c r="I5294" t="s">
        <v>1013</v>
      </c>
      <c r="J5294">
        <v>277</v>
      </c>
    </row>
    <row r="5295" spans="1:10" x14ac:dyDescent="0.25">
      <c r="A5295">
        <v>442</v>
      </c>
      <c r="B5295" t="s">
        <v>448</v>
      </c>
      <c r="C5295" t="s">
        <v>11</v>
      </c>
      <c r="D5295">
        <v>493.39</v>
      </c>
      <c r="E5295">
        <v>1.4</v>
      </c>
      <c r="F5295">
        <v>739</v>
      </c>
      <c r="G5295">
        <v>5623</v>
      </c>
      <c r="H5295">
        <v>2774331.97</v>
      </c>
      <c r="I5295" t="s">
        <v>1014</v>
      </c>
      <c r="J5295">
        <v>204</v>
      </c>
    </row>
    <row r="5296" spans="1:10" x14ac:dyDescent="0.25">
      <c r="A5296">
        <v>442</v>
      </c>
      <c r="B5296" t="s">
        <v>448</v>
      </c>
      <c r="C5296" t="s">
        <v>11</v>
      </c>
      <c r="D5296">
        <v>493.39</v>
      </c>
      <c r="E5296">
        <v>1.4</v>
      </c>
      <c r="F5296">
        <v>739</v>
      </c>
      <c r="G5296">
        <v>5623</v>
      </c>
      <c r="H5296">
        <v>2774331.97</v>
      </c>
      <c r="I5296" t="s">
        <v>1024</v>
      </c>
      <c r="J5296">
        <v>851</v>
      </c>
    </row>
    <row r="5297" spans="1:10" x14ac:dyDescent="0.25">
      <c r="A5297">
        <v>442</v>
      </c>
      <c r="B5297" t="s">
        <v>448</v>
      </c>
      <c r="C5297" t="s">
        <v>11</v>
      </c>
      <c r="D5297">
        <v>493.39</v>
      </c>
      <c r="E5297">
        <v>1.4</v>
      </c>
      <c r="F5297">
        <v>739</v>
      </c>
      <c r="G5297">
        <v>5623</v>
      </c>
      <c r="H5297">
        <v>2774331.97</v>
      </c>
      <c r="I5297" t="s">
        <v>1023</v>
      </c>
      <c r="J5297">
        <v>168</v>
      </c>
    </row>
    <row r="5298" spans="1:10" x14ac:dyDescent="0.25">
      <c r="A5298">
        <v>442</v>
      </c>
      <c r="B5298" t="s">
        <v>448</v>
      </c>
      <c r="C5298" t="s">
        <v>11</v>
      </c>
      <c r="D5298">
        <v>493.39</v>
      </c>
      <c r="E5298">
        <v>1.4</v>
      </c>
      <c r="F5298">
        <v>739</v>
      </c>
      <c r="G5298">
        <v>5623</v>
      </c>
      <c r="H5298">
        <v>2774331.97</v>
      </c>
      <c r="I5298" t="s">
        <v>1022</v>
      </c>
      <c r="J5298">
        <v>966</v>
      </c>
    </row>
    <row r="5299" spans="1:10" x14ac:dyDescent="0.25">
      <c r="A5299">
        <v>442</v>
      </c>
      <c r="B5299" t="s">
        <v>448</v>
      </c>
      <c r="C5299" t="s">
        <v>11</v>
      </c>
      <c r="D5299">
        <v>493.39</v>
      </c>
      <c r="E5299">
        <v>1.4</v>
      </c>
      <c r="F5299">
        <v>739</v>
      </c>
      <c r="G5299">
        <v>5623</v>
      </c>
      <c r="H5299">
        <v>2774331.97</v>
      </c>
      <c r="I5299" t="s">
        <v>1021</v>
      </c>
      <c r="J5299">
        <v>391</v>
      </c>
    </row>
    <row r="5300" spans="1:10" x14ac:dyDescent="0.25">
      <c r="A5300">
        <v>442</v>
      </c>
      <c r="B5300" t="s">
        <v>448</v>
      </c>
      <c r="C5300" t="s">
        <v>11</v>
      </c>
      <c r="D5300">
        <v>493.39</v>
      </c>
      <c r="E5300">
        <v>1.4</v>
      </c>
      <c r="F5300">
        <v>739</v>
      </c>
      <c r="G5300">
        <v>5623</v>
      </c>
      <c r="H5300">
        <v>2774331.97</v>
      </c>
      <c r="I5300" t="s">
        <v>1020</v>
      </c>
      <c r="J5300">
        <v>288</v>
      </c>
    </row>
    <row r="5301" spans="1:10" x14ac:dyDescent="0.25">
      <c r="A5301">
        <v>442</v>
      </c>
      <c r="B5301" t="s">
        <v>448</v>
      </c>
      <c r="C5301" t="s">
        <v>11</v>
      </c>
      <c r="D5301">
        <v>493.39</v>
      </c>
      <c r="E5301">
        <v>1.4</v>
      </c>
      <c r="F5301">
        <v>739</v>
      </c>
      <c r="G5301">
        <v>5623</v>
      </c>
      <c r="H5301">
        <v>2774331.97</v>
      </c>
      <c r="I5301" t="s">
        <v>1019</v>
      </c>
      <c r="J5301">
        <v>307</v>
      </c>
    </row>
    <row r="5302" spans="1:10" x14ac:dyDescent="0.25">
      <c r="A5302">
        <v>442</v>
      </c>
      <c r="B5302" t="s">
        <v>448</v>
      </c>
      <c r="C5302" t="s">
        <v>11</v>
      </c>
      <c r="D5302">
        <v>493.39</v>
      </c>
      <c r="E5302">
        <v>1.4</v>
      </c>
      <c r="F5302">
        <v>739</v>
      </c>
      <c r="G5302">
        <v>5623</v>
      </c>
      <c r="H5302">
        <v>2774331.97</v>
      </c>
      <c r="I5302" t="s">
        <v>1018</v>
      </c>
      <c r="J5302">
        <v>837</v>
      </c>
    </row>
    <row r="5303" spans="1:10" x14ac:dyDescent="0.25">
      <c r="A5303">
        <v>442</v>
      </c>
      <c r="B5303" t="s">
        <v>448</v>
      </c>
      <c r="C5303" t="s">
        <v>11</v>
      </c>
      <c r="D5303">
        <v>493.39</v>
      </c>
      <c r="E5303">
        <v>1.4</v>
      </c>
      <c r="F5303">
        <v>739</v>
      </c>
      <c r="G5303">
        <v>5623</v>
      </c>
      <c r="H5303">
        <v>2774331.97</v>
      </c>
      <c r="I5303" t="s">
        <v>1017</v>
      </c>
      <c r="J5303">
        <v>457</v>
      </c>
    </row>
    <row r="5304" spans="1:10" x14ac:dyDescent="0.25">
      <c r="A5304">
        <v>442</v>
      </c>
      <c r="B5304" t="s">
        <v>448</v>
      </c>
      <c r="C5304" t="s">
        <v>11</v>
      </c>
      <c r="D5304">
        <v>493.39</v>
      </c>
      <c r="E5304">
        <v>1.4</v>
      </c>
      <c r="F5304">
        <v>739</v>
      </c>
      <c r="G5304">
        <v>5623</v>
      </c>
      <c r="H5304">
        <v>2774331.97</v>
      </c>
      <c r="I5304" t="s">
        <v>1016</v>
      </c>
      <c r="J5304">
        <v>622</v>
      </c>
    </row>
    <row r="5305" spans="1:10" x14ac:dyDescent="0.25">
      <c r="A5305">
        <v>442</v>
      </c>
      <c r="B5305" t="s">
        <v>448</v>
      </c>
      <c r="C5305" t="s">
        <v>11</v>
      </c>
      <c r="D5305">
        <v>493.39</v>
      </c>
      <c r="E5305">
        <v>1.4</v>
      </c>
      <c r="F5305">
        <v>739</v>
      </c>
      <c r="G5305">
        <v>5623</v>
      </c>
      <c r="H5305">
        <v>2774331.97</v>
      </c>
      <c r="I5305" t="s">
        <v>1015</v>
      </c>
      <c r="J5305">
        <v>255</v>
      </c>
    </row>
    <row r="5306" spans="1:10" x14ac:dyDescent="0.25">
      <c r="A5306">
        <v>443</v>
      </c>
      <c r="B5306" t="s">
        <v>449</v>
      </c>
      <c r="C5306" t="s">
        <v>30</v>
      </c>
      <c r="D5306">
        <v>190.26</v>
      </c>
      <c r="E5306">
        <v>3.7</v>
      </c>
      <c r="F5306">
        <v>955</v>
      </c>
      <c r="G5306">
        <v>4464</v>
      </c>
      <c r="H5306">
        <v>849320.64</v>
      </c>
      <c r="I5306" t="s">
        <v>1013</v>
      </c>
      <c r="J5306">
        <v>232</v>
      </c>
    </row>
    <row r="5307" spans="1:10" x14ac:dyDescent="0.25">
      <c r="A5307">
        <v>443</v>
      </c>
      <c r="B5307" t="s">
        <v>449</v>
      </c>
      <c r="C5307" t="s">
        <v>30</v>
      </c>
      <c r="D5307">
        <v>190.26</v>
      </c>
      <c r="E5307">
        <v>3.7</v>
      </c>
      <c r="F5307">
        <v>955</v>
      </c>
      <c r="G5307">
        <v>4464</v>
      </c>
      <c r="H5307">
        <v>849320.64</v>
      </c>
      <c r="I5307" t="s">
        <v>1014</v>
      </c>
      <c r="J5307">
        <v>559</v>
      </c>
    </row>
    <row r="5308" spans="1:10" x14ac:dyDescent="0.25">
      <c r="A5308">
        <v>443</v>
      </c>
      <c r="B5308" t="s">
        <v>449</v>
      </c>
      <c r="C5308" t="s">
        <v>30</v>
      </c>
      <c r="D5308">
        <v>190.26</v>
      </c>
      <c r="E5308">
        <v>3.7</v>
      </c>
      <c r="F5308">
        <v>955</v>
      </c>
      <c r="G5308">
        <v>4464</v>
      </c>
      <c r="H5308">
        <v>849320.64</v>
      </c>
      <c r="I5308" t="s">
        <v>1024</v>
      </c>
      <c r="J5308">
        <v>432</v>
      </c>
    </row>
    <row r="5309" spans="1:10" x14ac:dyDescent="0.25">
      <c r="A5309">
        <v>443</v>
      </c>
      <c r="B5309" t="s">
        <v>449</v>
      </c>
      <c r="C5309" t="s">
        <v>30</v>
      </c>
      <c r="D5309">
        <v>190.26</v>
      </c>
      <c r="E5309">
        <v>3.7</v>
      </c>
      <c r="F5309">
        <v>955</v>
      </c>
      <c r="G5309">
        <v>4464</v>
      </c>
      <c r="H5309">
        <v>849320.64</v>
      </c>
      <c r="I5309" t="s">
        <v>1023</v>
      </c>
      <c r="J5309">
        <v>329</v>
      </c>
    </row>
    <row r="5310" spans="1:10" x14ac:dyDescent="0.25">
      <c r="A5310">
        <v>443</v>
      </c>
      <c r="B5310" t="s">
        <v>449</v>
      </c>
      <c r="C5310" t="s">
        <v>30</v>
      </c>
      <c r="D5310">
        <v>190.26</v>
      </c>
      <c r="E5310">
        <v>3.7</v>
      </c>
      <c r="F5310">
        <v>955</v>
      </c>
      <c r="G5310">
        <v>4464</v>
      </c>
      <c r="H5310">
        <v>849320.64</v>
      </c>
      <c r="I5310" t="s">
        <v>1022</v>
      </c>
      <c r="J5310">
        <v>82</v>
      </c>
    </row>
    <row r="5311" spans="1:10" x14ac:dyDescent="0.25">
      <c r="A5311">
        <v>443</v>
      </c>
      <c r="B5311" t="s">
        <v>449</v>
      </c>
      <c r="C5311" t="s">
        <v>30</v>
      </c>
      <c r="D5311">
        <v>190.26</v>
      </c>
      <c r="E5311">
        <v>3.7</v>
      </c>
      <c r="F5311">
        <v>955</v>
      </c>
      <c r="G5311">
        <v>4464</v>
      </c>
      <c r="H5311">
        <v>849320.64</v>
      </c>
      <c r="I5311" t="s">
        <v>1021</v>
      </c>
      <c r="J5311">
        <v>192</v>
      </c>
    </row>
    <row r="5312" spans="1:10" x14ac:dyDescent="0.25">
      <c r="A5312">
        <v>443</v>
      </c>
      <c r="B5312" t="s">
        <v>449</v>
      </c>
      <c r="C5312" t="s">
        <v>30</v>
      </c>
      <c r="D5312">
        <v>190.26</v>
      </c>
      <c r="E5312">
        <v>3.7</v>
      </c>
      <c r="F5312">
        <v>955</v>
      </c>
      <c r="G5312">
        <v>4464</v>
      </c>
      <c r="H5312">
        <v>849320.64</v>
      </c>
      <c r="I5312" t="s">
        <v>1020</v>
      </c>
      <c r="J5312">
        <v>637</v>
      </c>
    </row>
    <row r="5313" spans="1:10" x14ac:dyDescent="0.25">
      <c r="A5313">
        <v>443</v>
      </c>
      <c r="B5313" t="s">
        <v>449</v>
      </c>
      <c r="C5313" t="s">
        <v>30</v>
      </c>
      <c r="D5313">
        <v>190.26</v>
      </c>
      <c r="E5313">
        <v>3.7</v>
      </c>
      <c r="F5313">
        <v>955</v>
      </c>
      <c r="G5313">
        <v>4464</v>
      </c>
      <c r="H5313">
        <v>849320.64</v>
      </c>
      <c r="I5313" t="s">
        <v>1019</v>
      </c>
      <c r="J5313">
        <v>373</v>
      </c>
    </row>
    <row r="5314" spans="1:10" x14ac:dyDescent="0.25">
      <c r="A5314">
        <v>443</v>
      </c>
      <c r="B5314" t="s">
        <v>449</v>
      </c>
      <c r="C5314" t="s">
        <v>30</v>
      </c>
      <c r="D5314">
        <v>190.26</v>
      </c>
      <c r="E5314">
        <v>3.7</v>
      </c>
      <c r="F5314">
        <v>955</v>
      </c>
      <c r="G5314">
        <v>4464</v>
      </c>
      <c r="H5314">
        <v>849320.64</v>
      </c>
      <c r="I5314" t="s">
        <v>1018</v>
      </c>
      <c r="J5314">
        <v>753</v>
      </c>
    </row>
    <row r="5315" spans="1:10" x14ac:dyDescent="0.25">
      <c r="A5315">
        <v>443</v>
      </c>
      <c r="B5315" t="s">
        <v>449</v>
      </c>
      <c r="C5315" t="s">
        <v>30</v>
      </c>
      <c r="D5315">
        <v>190.26</v>
      </c>
      <c r="E5315">
        <v>3.7</v>
      </c>
      <c r="F5315">
        <v>955</v>
      </c>
      <c r="G5315">
        <v>4464</v>
      </c>
      <c r="H5315">
        <v>849320.64</v>
      </c>
      <c r="I5315" t="s">
        <v>1017</v>
      </c>
      <c r="J5315">
        <v>79</v>
      </c>
    </row>
    <row r="5316" spans="1:10" x14ac:dyDescent="0.25">
      <c r="A5316">
        <v>443</v>
      </c>
      <c r="B5316" t="s">
        <v>449</v>
      </c>
      <c r="C5316" t="s">
        <v>30</v>
      </c>
      <c r="D5316">
        <v>190.26</v>
      </c>
      <c r="E5316">
        <v>3.7</v>
      </c>
      <c r="F5316">
        <v>955</v>
      </c>
      <c r="G5316">
        <v>4464</v>
      </c>
      <c r="H5316">
        <v>849320.64</v>
      </c>
      <c r="I5316" t="s">
        <v>1016</v>
      </c>
      <c r="J5316">
        <v>716</v>
      </c>
    </row>
    <row r="5317" spans="1:10" x14ac:dyDescent="0.25">
      <c r="A5317">
        <v>443</v>
      </c>
      <c r="B5317" t="s">
        <v>449</v>
      </c>
      <c r="C5317" t="s">
        <v>30</v>
      </c>
      <c r="D5317">
        <v>190.26</v>
      </c>
      <c r="E5317">
        <v>3.7</v>
      </c>
      <c r="F5317">
        <v>955</v>
      </c>
      <c r="G5317">
        <v>4464</v>
      </c>
      <c r="H5317">
        <v>849320.64</v>
      </c>
      <c r="I5317" t="s">
        <v>1015</v>
      </c>
      <c r="J5317">
        <v>80</v>
      </c>
    </row>
    <row r="5318" spans="1:10" x14ac:dyDescent="0.25">
      <c r="A5318">
        <v>444</v>
      </c>
      <c r="B5318" t="s">
        <v>450</v>
      </c>
      <c r="C5318" t="s">
        <v>11</v>
      </c>
      <c r="D5318">
        <v>188.47</v>
      </c>
      <c r="E5318">
        <v>2.8</v>
      </c>
      <c r="F5318">
        <v>334</v>
      </c>
      <c r="G5318">
        <v>7822</v>
      </c>
      <c r="H5318">
        <v>1474212.34</v>
      </c>
      <c r="I5318" t="s">
        <v>1013</v>
      </c>
      <c r="J5318">
        <v>528</v>
      </c>
    </row>
    <row r="5319" spans="1:10" x14ac:dyDescent="0.25">
      <c r="A5319">
        <v>444</v>
      </c>
      <c r="B5319" t="s">
        <v>450</v>
      </c>
      <c r="C5319" t="s">
        <v>11</v>
      </c>
      <c r="D5319">
        <v>188.47</v>
      </c>
      <c r="E5319">
        <v>2.8</v>
      </c>
      <c r="F5319">
        <v>334</v>
      </c>
      <c r="G5319">
        <v>7822</v>
      </c>
      <c r="H5319">
        <v>1474212.34</v>
      </c>
      <c r="I5319" t="s">
        <v>1014</v>
      </c>
      <c r="J5319">
        <v>432</v>
      </c>
    </row>
    <row r="5320" spans="1:10" x14ac:dyDescent="0.25">
      <c r="A5320">
        <v>444</v>
      </c>
      <c r="B5320" t="s">
        <v>450</v>
      </c>
      <c r="C5320" t="s">
        <v>11</v>
      </c>
      <c r="D5320">
        <v>188.47</v>
      </c>
      <c r="E5320">
        <v>2.8</v>
      </c>
      <c r="F5320">
        <v>334</v>
      </c>
      <c r="G5320">
        <v>7822</v>
      </c>
      <c r="H5320">
        <v>1474212.34</v>
      </c>
      <c r="I5320" t="s">
        <v>1024</v>
      </c>
      <c r="J5320">
        <v>627</v>
      </c>
    </row>
    <row r="5321" spans="1:10" x14ac:dyDescent="0.25">
      <c r="A5321">
        <v>444</v>
      </c>
      <c r="B5321" t="s">
        <v>450</v>
      </c>
      <c r="C5321" t="s">
        <v>11</v>
      </c>
      <c r="D5321">
        <v>188.47</v>
      </c>
      <c r="E5321">
        <v>2.8</v>
      </c>
      <c r="F5321">
        <v>334</v>
      </c>
      <c r="G5321">
        <v>7822</v>
      </c>
      <c r="H5321">
        <v>1474212.34</v>
      </c>
      <c r="I5321" t="s">
        <v>1023</v>
      </c>
      <c r="J5321">
        <v>649</v>
      </c>
    </row>
    <row r="5322" spans="1:10" x14ac:dyDescent="0.25">
      <c r="A5322">
        <v>444</v>
      </c>
      <c r="B5322" t="s">
        <v>450</v>
      </c>
      <c r="C5322" t="s">
        <v>11</v>
      </c>
      <c r="D5322">
        <v>188.47</v>
      </c>
      <c r="E5322">
        <v>2.8</v>
      </c>
      <c r="F5322">
        <v>334</v>
      </c>
      <c r="G5322">
        <v>7822</v>
      </c>
      <c r="H5322">
        <v>1474212.34</v>
      </c>
      <c r="I5322" t="s">
        <v>1022</v>
      </c>
      <c r="J5322">
        <v>981</v>
      </c>
    </row>
    <row r="5323" spans="1:10" x14ac:dyDescent="0.25">
      <c r="A5323">
        <v>444</v>
      </c>
      <c r="B5323" t="s">
        <v>450</v>
      </c>
      <c r="C5323" t="s">
        <v>11</v>
      </c>
      <c r="D5323">
        <v>188.47</v>
      </c>
      <c r="E5323">
        <v>2.8</v>
      </c>
      <c r="F5323">
        <v>334</v>
      </c>
      <c r="G5323">
        <v>7822</v>
      </c>
      <c r="H5323">
        <v>1474212.34</v>
      </c>
      <c r="I5323" t="s">
        <v>1021</v>
      </c>
      <c r="J5323">
        <v>603</v>
      </c>
    </row>
    <row r="5324" spans="1:10" x14ac:dyDescent="0.25">
      <c r="A5324">
        <v>444</v>
      </c>
      <c r="B5324" t="s">
        <v>450</v>
      </c>
      <c r="C5324" t="s">
        <v>11</v>
      </c>
      <c r="D5324">
        <v>188.47</v>
      </c>
      <c r="E5324">
        <v>2.8</v>
      </c>
      <c r="F5324">
        <v>334</v>
      </c>
      <c r="G5324">
        <v>7822</v>
      </c>
      <c r="H5324">
        <v>1474212.34</v>
      </c>
      <c r="I5324" t="s">
        <v>1020</v>
      </c>
      <c r="J5324">
        <v>578</v>
      </c>
    </row>
    <row r="5325" spans="1:10" x14ac:dyDescent="0.25">
      <c r="A5325">
        <v>444</v>
      </c>
      <c r="B5325" t="s">
        <v>450</v>
      </c>
      <c r="C5325" t="s">
        <v>11</v>
      </c>
      <c r="D5325">
        <v>188.47</v>
      </c>
      <c r="E5325">
        <v>2.8</v>
      </c>
      <c r="F5325">
        <v>334</v>
      </c>
      <c r="G5325">
        <v>7822</v>
      </c>
      <c r="H5325">
        <v>1474212.34</v>
      </c>
      <c r="I5325" t="s">
        <v>1019</v>
      </c>
      <c r="J5325">
        <v>975</v>
      </c>
    </row>
    <row r="5326" spans="1:10" x14ac:dyDescent="0.25">
      <c r="A5326">
        <v>444</v>
      </c>
      <c r="B5326" t="s">
        <v>450</v>
      </c>
      <c r="C5326" t="s">
        <v>11</v>
      </c>
      <c r="D5326">
        <v>188.47</v>
      </c>
      <c r="E5326">
        <v>2.8</v>
      </c>
      <c r="F5326">
        <v>334</v>
      </c>
      <c r="G5326">
        <v>7822</v>
      </c>
      <c r="H5326">
        <v>1474212.34</v>
      </c>
      <c r="I5326" t="s">
        <v>1018</v>
      </c>
      <c r="J5326">
        <v>129</v>
      </c>
    </row>
    <row r="5327" spans="1:10" x14ac:dyDescent="0.25">
      <c r="A5327">
        <v>444</v>
      </c>
      <c r="B5327" t="s">
        <v>450</v>
      </c>
      <c r="C5327" t="s">
        <v>11</v>
      </c>
      <c r="D5327">
        <v>188.47</v>
      </c>
      <c r="E5327">
        <v>2.8</v>
      </c>
      <c r="F5327">
        <v>334</v>
      </c>
      <c r="G5327">
        <v>7822</v>
      </c>
      <c r="H5327">
        <v>1474212.34</v>
      </c>
      <c r="I5327" t="s">
        <v>1017</v>
      </c>
      <c r="J5327">
        <v>646</v>
      </c>
    </row>
    <row r="5328" spans="1:10" x14ac:dyDescent="0.25">
      <c r="A5328">
        <v>444</v>
      </c>
      <c r="B5328" t="s">
        <v>450</v>
      </c>
      <c r="C5328" t="s">
        <v>11</v>
      </c>
      <c r="D5328">
        <v>188.47</v>
      </c>
      <c r="E5328">
        <v>2.8</v>
      </c>
      <c r="F5328">
        <v>334</v>
      </c>
      <c r="G5328">
        <v>7822</v>
      </c>
      <c r="H5328">
        <v>1474212.34</v>
      </c>
      <c r="I5328" t="s">
        <v>1016</v>
      </c>
      <c r="J5328">
        <v>895</v>
      </c>
    </row>
    <row r="5329" spans="1:10" x14ac:dyDescent="0.25">
      <c r="A5329">
        <v>444</v>
      </c>
      <c r="B5329" t="s">
        <v>450</v>
      </c>
      <c r="C5329" t="s">
        <v>11</v>
      </c>
      <c r="D5329">
        <v>188.47</v>
      </c>
      <c r="E5329">
        <v>2.8</v>
      </c>
      <c r="F5329">
        <v>334</v>
      </c>
      <c r="G5329">
        <v>7822</v>
      </c>
      <c r="H5329">
        <v>1474212.34</v>
      </c>
      <c r="I5329" t="s">
        <v>1015</v>
      </c>
      <c r="J5329">
        <v>779</v>
      </c>
    </row>
    <row r="5330" spans="1:10" x14ac:dyDescent="0.25">
      <c r="A5330">
        <v>445</v>
      </c>
      <c r="B5330" t="s">
        <v>451</v>
      </c>
      <c r="C5330" t="s">
        <v>17</v>
      </c>
      <c r="D5330">
        <v>407.34</v>
      </c>
      <c r="E5330">
        <v>4.5</v>
      </c>
      <c r="F5330">
        <v>222</v>
      </c>
      <c r="G5330">
        <v>6464</v>
      </c>
      <c r="H5330">
        <v>2633045.7599999998</v>
      </c>
      <c r="I5330" t="s">
        <v>1013</v>
      </c>
      <c r="J5330">
        <v>570</v>
      </c>
    </row>
    <row r="5331" spans="1:10" x14ac:dyDescent="0.25">
      <c r="A5331">
        <v>445</v>
      </c>
      <c r="B5331" t="s">
        <v>451</v>
      </c>
      <c r="C5331" t="s">
        <v>17</v>
      </c>
      <c r="D5331">
        <v>407.34</v>
      </c>
      <c r="E5331">
        <v>4.5</v>
      </c>
      <c r="F5331">
        <v>222</v>
      </c>
      <c r="G5331">
        <v>6464</v>
      </c>
      <c r="H5331">
        <v>2633045.7599999998</v>
      </c>
      <c r="I5331" t="s">
        <v>1014</v>
      </c>
      <c r="J5331">
        <v>244</v>
      </c>
    </row>
    <row r="5332" spans="1:10" x14ac:dyDescent="0.25">
      <c r="A5332">
        <v>445</v>
      </c>
      <c r="B5332" t="s">
        <v>451</v>
      </c>
      <c r="C5332" t="s">
        <v>17</v>
      </c>
      <c r="D5332">
        <v>407.34</v>
      </c>
      <c r="E5332">
        <v>4.5</v>
      </c>
      <c r="F5332">
        <v>222</v>
      </c>
      <c r="G5332">
        <v>6464</v>
      </c>
      <c r="H5332">
        <v>2633045.7599999998</v>
      </c>
      <c r="I5332" t="s">
        <v>1024</v>
      </c>
      <c r="J5332">
        <v>725</v>
      </c>
    </row>
    <row r="5333" spans="1:10" x14ac:dyDescent="0.25">
      <c r="A5333">
        <v>445</v>
      </c>
      <c r="B5333" t="s">
        <v>451</v>
      </c>
      <c r="C5333" t="s">
        <v>17</v>
      </c>
      <c r="D5333">
        <v>407.34</v>
      </c>
      <c r="E5333">
        <v>4.5</v>
      </c>
      <c r="F5333">
        <v>222</v>
      </c>
      <c r="G5333">
        <v>6464</v>
      </c>
      <c r="H5333">
        <v>2633045.7599999998</v>
      </c>
      <c r="I5333" t="s">
        <v>1023</v>
      </c>
      <c r="J5333">
        <v>440</v>
      </c>
    </row>
    <row r="5334" spans="1:10" x14ac:dyDescent="0.25">
      <c r="A5334">
        <v>445</v>
      </c>
      <c r="B5334" t="s">
        <v>451</v>
      </c>
      <c r="C5334" t="s">
        <v>17</v>
      </c>
      <c r="D5334">
        <v>407.34</v>
      </c>
      <c r="E5334">
        <v>4.5</v>
      </c>
      <c r="F5334">
        <v>222</v>
      </c>
      <c r="G5334">
        <v>6464</v>
      </c>
      <c r="H5334">
        <v>2633045.7599999998</v>
      </c>
      <c r="I5334" t="s">
        <v>1022</v>
      </c>
      <c r="J5334">
        <v>830</v>
      </c>
    </row>
    <row r="5335" spans="1:10" x14ac:dyDescent="0.25">
      <c r="A5335">
        <v>445</v>
      </c>
      <c r="B5335" t="s">
        <v>451</v>
      </c>
      <c r="C5335" t="s">
        <v>17</v>
      </c>
      <c r="D5335">
        <v>407.34</v>
      </c>
      <c r="E5335">
        <v>4.5</v>
      </c>
      <c r="F5335">
        <v>222</v>
      </c>
      <c r="G5335">
        <v>6464</v>
      </c>
      <c r="H5335">
        <v>2633045.7599999998</v>
      </c>
      <c r="I5335" t="s">
        <v>1021</v>
      </c>
      <c r="J5335">
        <v>880</v>
      </c>
    </row>
    <row r="5336" spans="1:10" x14ac:dyDescent="0.25">
      <c r="A5336">
        <v>445</v>
      </c>
      <c r="B5336" t="s">
        <v>451</v>
      </c>
      <c r="C5336" t="s">
        <v>17</v>
      </c>
      <c r="D5336">
        <v>407.34</v>
      </c>
      <c r="E5336">
        <v>4.5</v>
      </c>
      <c r="F5336">
        <v>222</v>
      </c>
      <c r="G5336">
        <v>6464</v>
      </c>
      <c r="H5336">
        <v>2633045.7599999998</v>
      </c>
      <c r="I5336" t="s">
        <v>1020</v>
      </c>
      <c r="J5336">
        <v>541</v>
      </c>
    </row>
    <row r="5337" spans="1:10" x14ac:dyDescent="0.25">
      <c r="A5337">
        <v>445</v>
      </c>
      <c r="B5337" t="s">
        <v>451</v>
      </c>
      <c r="C5337" t="s">
        <v>17</v>
      </c>
      <c r="D5337">
        <v>407.34</v>
      </c>
      <c r="E5337">
        <v>4.5</v>
      </c>
      <c r="F5337">
        <v>222</v>
      </c>
      <c r="G5337">
        <v>6464</v>
      </c>
      <c r="H5337">
        <v>2633045.7599999998</v>
      </c>
      <c r="I5337" t="s">
        <v>1019</v>
      </c>
      <c r="J5337">
        <v>732</v>
      </c>
    </row>
    <row r="5338" spans="1:10" x14ac:dyDescent="0.25">
      <c r="A5338">
        <v>445</v>
      </c>
      <c r="B5338" t="s">
        <v>451</v>
      </c>
      <c r="C5338" t="s">
        <v>17</v>
      </c>
      <c r="D5338">
        <v>407.34</v>
      </c>
      <c r="E5338">
        <v>4.5</v>
      </c>
      <c r="F5338">
        <v>222</v>
      </c>
      <c r="G5338">
        <v>6464</v>
      </c>
      <c r="H5338">
        <v>2633045.7599999998</v>
      </c>
      <c r="I5338" t="s">
        <v>1018</v>
      </c>
      <c r="J5338">
        <v>349</v>
      </c>
    </row>
    <row r="5339" spans="1:10" x14ac:dyDescent="0.25">
      <c r="A5339">
        <v>445</v>
      </c>
      <c r="B5339" t="s">
        <v>451</v>
      </c>
      <c r="C5339" t="s">
        <v>17</v>
      </c>
      <c r="D5339">
        <v>407.34</v>
      </c>
      <c r="E5339">
        <v>4.5</v>
      </c>
      <c r="F5339">
        <v>222</v>
      </c>
      <c r="G5339">
        <v>6464</v>
      </c>
      <c r="H5339">
        <v>2633045.7599999998</v>
      </c>
      <c r="I5339" t="s">
        <v>1017</v>
      </c>
      <c r="J5339">
        <v>771</v>
      </c>
    </row>
    <row r="5340" spans="1:10" x14ac:dyDescent="0.25">
      <c r="A5340">
        <v>445</v>
      </c>
      <c r="B5340" t="s">
        <v>451</v>
      </c>
      <c r="C5340" t="s">
        <v>17</v>
      </c>
      <c r="D5340">
        <v>407.34</v>
      </c>
      <c r="E5340">
        <v>4.5</v>
      </c>
      <c r="F5340">
        <v>222</v>
      </c>
      <c r="G5340">
        <v>6464</v>
      </c>
      <c r="H5340">
        <v>2633045.7599999998</v>
      </c>
      <c r="I5340" t="s">
        <v>1016</v>
      </c>
      <c r="J5340">
        <v>255</v>
      </c>
    </row>
    <row r="5341" spans="1:10" x14ac:dyDescent="0.25">
      <c r="A5341">
        <v>445</v>
      </c>
      <c r="B5341" t="s">
        <v>451</v>
      </c>
      <c r="C5341" t="s">
        <v>17</v>
      </c>
      <c r="D5341">
        <v>407.34</v>
      </c>
      <c r="E5341">
        <v>4.5</v>
      </c>
      <c r="F5341">
        <v>222</v>
      </c>
      <c r="G5341">
        <v>6464</v>
      </c>
      <c r="H5341">
        <v>2633045.7599999998</v>
      </c>
      <c r="I5341" t="s">
        <v>1015</v>
      </c>
      <c r="J5341">
        <v>127</v>
      </c>
    </row>
    <row r="5342" spans="1:10" x14ac:dyDescent="0.25">
      <c r="A5342">
        <v>446</v>
      </c>
      <c r="B5342" t="s">
        <v>452</v>
      </c>
      <c r="C5342" t="s">
        <v>5</v>
      </c>
      <c r="D5342">
        <v>473.89</v>
      </c>
      <c r="E5342">
        <v>1.7</v>
      </c>
      <c r="F5342">
        <v>41</v>
      </c>
      <c r="G5342">
        <v>6171</v>
      </c>
      <c r="H5342">
        <v>2924375.19</v>
      </c>
      <c r="I5342" t="s">
        <v>1013</v>
      </c>
      <c r="J5342">
        <v>89</v>
      </c>
    </row>
    <row r="5343" spans="1:10" x14ac:dyDescent="0.25">
      <c r="A5343">
        <v>446</v>
      </c>
      <c r="B5343" t="s">
        <v>452</v>
      </c>
      <c r="C5343" t="s">
        <v>5</v>
      </c>
      <c r="D5343">
        <v>473.89</v>
      </c>
      <c r="E5343">
        <v>1.7</v>
      </c>
      <c r="F5343">
        <v>41</v>
      </c>
      <c r="G5343">
        <v>6171</v>
      </c>
      <c r="H5343">
        <v>2924375.19</v>
      </c>
      <c r="I5343" t="s">
        <v>1014</v>
      </c>
      <c r="J5343">
        <v>831</v>
      </c>
    </row>
    <row r="5344" spans="1:10" x14ac:dyDescent="0.25">
      <c r="A5344">
        <v>446</v>
      </c>
      <c r="B5344" t="s">
        <v>452</v>
      </c>
      <c r="C5344" t="s">
        <v>5</v>
      </c>
      <c r="D5344">
        <v>473.89</v>
      </c>
      <c r="E5344">
        <v>1.7</v>
      </c>
      <c r="F5344">
        <v>41</v>
      </c>
      <c r="G5344">
        <v>6171</v>
      </c>
      <c r="H5344">
        <v>2924375.19</v>
      </c>
      <c r="I5344" t="s">
        <v>1024</v>
      </c>
      <c r="J5344">
        <v>468</v>
      </c>
    </row>
    <row r="5345" spans="1:10" x14ac:dyDescent="0.25">
      <c r="A5345">
        <v>446</v>
      </c>
      <c r="B5345" t="s">
        <v>452</v>
      </c>
      <c r="C5345" t="s">
        <v>5</v>
      </c>
      <c r="D5345">
        <v>473.89</v>
      </c>
      <c r="E5345">
        <v>1.7</v>
      </c>
      <c r="F5345">
        <v>41</v>
      </c>
      <c r="G5345">
        <v>6171</v>
      </c>
      <c r="H5345">
        <v>2924375.19</v>
      </c>
      <c r="I5345" t="s">
        <v>1023</v>
      </c>
      <c r="J5345">
        <v>390</v>
      </c>
    </row>
    <row r="5346" spans="1:10" x14ac:dyDescent="0.25">
      <c r="A5346">
        <v>446</v>
      </c>
      <c r="B5346" t="s">
        <v>452</v>
      </c>
      <c r="C5346" t="s">
        <v>5</v>
      </c>
      <c r="D5346">
        <v>473.89</v>
      </c>
      <c r="E5346">
        <v>1.7</v>
      </c>
      <c r="F5346">
        <v>41</v>
      </c>
      <c r="G5346">
        <v>6171</v>
      </c>
      <c r="H5346">
        <v>2924375.19</v>
      </c>
      <c r="I5346" t="s">
        <v>1022</v>
      </c>
      <c r="J5346">
        <v>696</v>
      </c>
    </row>
    <row r="5347" spans="1:10" x14ac:dyDescent="0.25">
      <c r="A5347">
        <v>446</v>
      </c>
      <c r="B5347" t="s">
        <v>452</v>
      </c>
      <c r="C5347" t="s">
        <v>5</v>
      </c>
      <c r="D5347">
        <v>473.89</v>
      </c>
      <c r="E5347">
        <v>1.7</v>
      </c>
      <c r="F5347">
        <v>41</v>
      </c>
      <c r="G5347">
        <v>6171</v>
      </c>
      <c r="H5347">
        <v>2924375.19</v>
      </c>
      <c r="I5347" t="s">
        <v>1021</v>
      </c>
      <c r="J5347">
        <v>742</v>
      </c>
    </row>
    <row r="5348" spans="1:10" x14ac:dyDescent="0.25">
      <c r="A5348">
        <v>446</v>
      </c>
      <c r="B5348" t="s">
        <v>452</v>
      </c>
      <c r="C5348" t="s">
        <v>5</v>
      </c>
      <c r="D5348">
        <v>473.89</v>
      </c>
      <c r="E5348">
        <v>1.7</v>
      </c>
      <c r="F5348">
        <v>41</v>
      </c>
      <c r="G5348">
        <v>6171</v>
      </c>
      <c r="H5348">
        <v>2924375.19</v>
      </c>
      <c r="I5348" t="s">
        <v>1020</v>
      </c>
      <c r="J5348">
        <v>113</v>
      </c>
    </row>
    <row r="5349" spans="1:10" x14ac:dyDescent="0.25">
      <c r="A5349">
        <v>446</v>
      </c>
      <c r="B5349" t="s">
        <v>452</v>
      </c>
      <c r="C5349" t="s">
        <v>5</v>
      </c>
      <c r="D5349">
        <v>473.89</v>
      </c>
      <c r="E5349">
        <v>1.7</v>
      </c>
      <c r="F5349">
        <v>41</v>
      </c>
      <c r="G5349">
        <v>6171</v>
      </c>
      <c r="H5349">
        <v>2924375.19</v>
      </c>
      <c r="I5349" t="s">
        <v>1019</v>
      </c>
      <c r="J5349">
        <v>8</v>
      </c>
    </row>
    <row r="5350" spans="1:10" x14ac:dyDescent="0.25">
      <c r="A5350">
        <v>446</v>
      </c>
      <c r="B5350" t="s">
        <v>452</v>
      </c>
      <c r="C5350" t="s">
        <v>5</v>
      </c>
      <c r="D5350">
        <v>473.89</v>
      </c>
      <c r="E5350">
        <v>1.7</v>
      </c>
      <c r="F5350">
        <v>41</v>
      </c>
      <c r="G5350">
        <v>6171</v>
      </c>
      <c r="H5350">
        <v>2924375.19</v>
      </c>
      <c r="I5350" t="s">
        <v>1018</v>
      </c>
      <c r="J5350">
        <v>705</v>
      </c>
    </row>
    <row r="5351" spans="1:10" x14ac:dyDescent="0.25">
      <c r="A5351">
        <v>446</v>
      </c>
      <c r="B5351" t="s">
        <v>452</v>
      </c>
      <c r="C5351" t="s">
        <v>5</v>
      </c>
      <c r="D5351">
        <v>473.89</v>
      </c>
      <c r="E5351">
        <v>1.7</v>
      </c>
      <c r="F5351">
        <v>41</v>
      </c>
      <c r="G5351">
        <v>6171</v>
      </c>
      <c r="H5351">
        <v>2924375.19</v>
      </c>
      <c r="I5351" t="s">
        <v>1017</v>
      </c>
      <c r="J5351">
        <v>986</v>
      </c>
    </row>
    <row r="5352" spans="1:10" x14ac:dyDescent="0.25">
      <c r="A5352">
        <v>446</v>
      </c>
      <c r="B5352" t="s">
        <v>452</v>
      </c>
      <c r="C5352" t="s">
        <v>5</v>
      </c>
      <c r="D5352">
        <v>473.89</v>
      </c>
      <c r="E5352">
        <v>1.7</v>
      </c>
      <c r="F5352">
        <v>41</v>
      </c>
      <c r="G5352">
        <v>6171</v>
      </c>
      <c r="H5352">
        <v>2924375.19</v>
      </c>
      <c r="I5352" t="s">
        <v>1016</v>
      </c>
      <c r="J5352">
        <v>306</v>
      </c>
    </row>
    <row r="5353" spans="1:10" x14ac:dyDescent="0.25">
      <c r="A5353">
        <v>446</v>
      </c>
      <c r="B5353" t="s">
        <v>452</v>
      </c>
      <c r="C5353" t="s">
        <v>5</v>
      </c>
      <c r="D5353">
        <v>473.89</v>
      </c>
      <c r="E5353">
        <v>1.7</v>
      </c>
      <c r="F5353">
        <v>41</v>
      </c>
      <c r="G5353">
        <v>6171</v>
      </c>
      <c r="H5353">
        <v>2924375.19</v>
      </c>
      <c r="I5353" t="s">
        <v>1015</v>
      </c>
      <c r="J5353">
        <v>837</v>
      </c>
    </row>
    <row r="5354" spans="1:10" x14ac:dyDescent="0.25">
      <c r="A5354">
        <v>447</v>
      </c>
      <c r="B5354" t="s">
        <v>453</v>
      </c>
      <c r="C5354" t="s">
        <v>17</v>
      </c>
      <c r="D5354">
        <v>493.07</v>
      </c>
      <c r="E5354">
        <v>3.8</v>
      </c>
      <c r="F5354">
        <v>708</v>
      </c>
      <c r="G5354">
        <v>7002</v>
      </c>
      <c r="H5354">
        <v>3452476.14</v>
      </c>
      <c r="I5354" t="s">
        <v>1013</v>
      </c>
      <c r="J5354">
        <v>491</v>
      </c>
    </row>
    <row r="5355" spans="1:10" x14ac:dyDescent="0.25">
      <c r="A5355">
        <v>447</v>
      </c>
      <c r="B5355" t="s">
        <v>453</v>
      </c>
      <c r="C5355" t="s">
        <v>17</v>
      </c>
      <c r="D5355">
        <v>493.07</v>
      </c>
      <c r="E5355">
        <v>3.8</v>
      </c>
      <c r="F5355">
        <v>708</v>
      </c>
      <c r="G5355">
        <v>7002</v>
      </c>
      <c r="H5355">
        <v>3452476.14</v>
      </c>
      <c r="I5355" t="s">
        <v>1014</v>
      </c>
      <c r="J5355">
        <v>316</v>
      </c>
    </row>
    <row r="5356" spans="1:10" x14ac:dyDescent="0.25">
      <c r="A5356">
        <v>447</v>
      </c>
      <c r="B5356" t="s">
        <v>453</v>
      </c>
      <c r="C5356" t="s">
        <v>17</v>
      </c>
      <c r="D5356">
        <v>493.07</v>
      </c>
      <c r="E5356">
        <v>3.8</v>
      </c>
      <c r="F5356">
        <v>708</v>
      </c>
      <c r="G5356">
        <v>7002</v>
      </c>
      <c r="H5356">
        <v>3452476.14</v>
      </c>
      <c r="I5356" t="s">
        <v>1024</v>
      </c>
      <c r="J5356">
        <v>445</v>
      </c>
    </row>
    <row r="5357" spans="1:10" x14ac:dyDescent="0.25">
      <c r="A5357">
        <v>447</v>
      </c>
      <c r="B5357" t="s">
        <v>453</v>
      </c>
      <c r="C5357" t="s">
        <v>17</v>
      </c>
      <c r="D5357">
        <v>493.07</v>
      </c>
      <c r="E5357">
        <v>3.8</v>
      </c>
      <c r="F5357">
        <v>708</v>
      </c>
      <c r="G5357">
        <v>7002</v>
      </c>
      <c r="H5357">
        <v>3452476.14</v>
      </c>
      <c r="I5357" t="s">
        <v>1023</v>
      </c>
      <c r="J5357">
        <v>495</v>
      </c>
    </row>
    <row r="5358" spans="1:10" x14ac:dyDescent="0.25">
      <c r="A5358">
        <v>447</v>
      </c>
      <c r="B5358" t="s">
        <v>453</v>
      </c>
      <c r="C5358" t="s">
        <v>17</v>
      </c>
      <c r="D5358">
        <v>493.07</v>
      </c>
      <c r="E5358">
        <v>3.8</v>
      </c>
      <c r="F5358">
        <v>708</v>
      </c>
      <c r="G5358">
        <v>7002</v>
      </c>
      <c r="H5358">
        <v>3452476.14</v>
      </c>
      <c r="I5358" t="s">
        <v>1022</v>
      </c>
      <c r="J5358">
        <v>950</v>
      </c>
    </row>
    <row r="5359" spans="1:10" x14ac:dyDescent="0.25">
      <c r="A5359">
        <v>447</v>
      </c>
      <c r="B5359" t="s">
        <v>453</v>
      </c>
      <c r="C5359" t="s">
        <v>17</v>
      </c>
      <c r="D5359">
        <v>493.07</v>
      </c>
      <c r="E5359">
        <v>3.8</v>
      </c>
      <c r="F5359">
        <v>708</v>
      </c>
      <c r="G5359">
        <v>7002</v>
      </c>
      <c r="H5359">
        <v>3452476.14</v>
      </c>
      <c r="I5359" t="s">
        <v>1021</v>
      </c>
      <c r="J5359">
        <v>77</v>
      </c>
    </row>
    <row r="5360" spans="1:10" x14ac:dyDescent="0.25">
      <c r="A5360">
        <v>447</v>
      </c>
      <c r="B5360" t="s">
        <v>453</v>
      </c>
      <c r="C5360" t="s">
        <v>17</v>
      </c>
      <c r="D5360">
        <v>493.07</v>
      </c>
      <c r="E5360">
        <v>3.8</v>
      </c>
      <c r="F5360">
        <v>708</v>
      </c>
      <c r="G5360">
        <v>7002</v>
      </c>
      <c r="H5360">
        <v>3452476.14</v>
      </c>
      <c r="I5360" t="s">
        <v>1020</v>
      </c>
      <c r="J5360">
        <v>203</v>
      </c>
    </row>
    <row r="5361" spans="1:10" x14ac:dyDescent="0.25">
      <c r="A5361">
        <v>447</v>
      </c>
      <c r="B5361" t="s">
        <v>453</v>
      </c>
      <c r="C5361" t="s">
        <v>17</v>
      </c>
      <c r="D5361">
        <v>493.07</v>
      </c>
      <c r="E5361">
        <v>3.8</v>
      </c>
      <c r="F5361">
        <v>708</v>
      </c>
      <c r="G5361">
        <v>7002</v>
      </c>
      <c r="H5361">
        <v>3452476.14</v>
      </c>
      <c r="I5361" t="s">
        <v>1019</v>
      </c>
      <c r="J5361">
        <v>800</v>
      </c>
    </row>
    <row r="5362" spans="1:10" x14ac:dyDescent="0.25">
      <c r="A5362">
        <v>447</v>
      </c>
      <c r="B5362" t="s">
        <v>453</v>
      </c>
      <c r="C5362" t="s">
        <v>17</v>
      </c>
      <c r="D5362">
        <v>493.07</v>
      </c>
      <c r="E5362">
        <v>3.8</v>
      </c>
      <c r="F5362">
        <v>708</v>
      </c>
      <c r="G5362">
        <v>7002</v>
      </c>
      <c r="H5362">
        <v>3452476.14</v>
      </c>
      <c r="I5362" t="s">
        <v>1018</v>
      </c>
      <c r="J5362">
        <v>543</v>
      </c>
    </row>
    <row r="5363" spans="1:10" x14ac:dyDescent="0.25">
      <c r="A5363">
        <v>447</v>
      </c>
      <c r="B5363" t="s">
        <v>453</v>
      </c>
      <c r="C5363" t="s">
        <v>17</v>
      </c>
      <c r="D5363">
        <v>493.07</v>
      </c>
      <c r="E5363">
        <v>3.8</v>
      </c>
      <c r="F5363">
        <v>708</v>
      </c>
      <c r="G5363">
        <v>7002</v>
      </c>
      <c r="H5363">
        <v>3452476.14</v>
      </c>
      <c r="I5363" t="s">
        <v>1017</v>
      </c>
      <c r="J5363">
        <v>819</v>
      </c>
    </row>
    <row r="5364" spans="1:10" x14ac:dyDescent="0.25">
      <c r="A5364">
        <v>447</v>
      </c>
      <c r="B5364" t="s">
        <v>453</v>
      </c>
      <c r="C5364" t="s">
        <v>17</v>
      </c>
      <c r="D5364">
        <v>493.07</v>
      </c>
      <c r="E5364">
        <v>3.8</v>
      </c>
      <c r="F5364">
        <v>708</v>
      </c>
      <c r="G5364">
        <v>7002</v>
      </c>
      <c r="H5364">
        <v>3452476.14</v>
      </c>
      <c r="I5364" t="s">
        <v>1016</v>
      </c>
      <c r="J5364">
        <v>949</v>
      </c>
    </row>
    <row r="5365" spans="1:10" x14ac:dyDescent="0.25">
      <c r="A5365">
        <v>447</v>
      </c>
      <c r="B5365" t="s">
        <v>453</v>
      </c>
      <c r="C5365" t="s">
        <v>17</v>
      </c>
      <c r="D5365">
        <v>493.07</v>
      </c>
      <c r="E5365">
        <v>3.8</v>
      </c>
      <c r="F5365">
        <v>708</v>
      </c>
      <c r="G5365">
        <v>7002</v>
      </c>
      <c r="H5365">
        <v>3452476.14</v>
      </c>
      <c r="I5365" t="s">
        <v>1015</v>
      </c>
      <c r="J5365">
        <v>914</v>
      </c>
    </row>
    <row r="5366" spans="1:10" x14ac:dyDescent="0.25">
      <c r="A5366">
        <v>448</v>
      </c>
      <c r="B5366" t="s">
        <v>454</v>
      </c>
      <c r="C5366" t="s">
        <v>8</v>
      </c>
      <c r="D5366">
        <v>377.92</v>
      </c>
      <c r="E5366">
        <v>4.4000000000000004</v>
      </c>
      <c r="F5366">
        <v>68</v>
      </c>
      <c r="G5366">
        <v>4604</v>
      </c>
      <c r="H5366">
        <v>1739943.68</v>
      </c>
      <c r="I5366" t="s">
        <v>1013</v>
      </c>
      <c r="J5366">
        <v>198</v>
      </c>
    </row>
    <row r="5367" spans="1:10" x14ac:dyDescent="0.25">
      <c r="A5367">
        <v>448</v>
      </c>
      <c r="B5367" t="s">
        <v>454</v>
      </c>
      <c r="C5367" t="s">
        <v>8</v>
      </c>
      <c r="D5367">
        <v>377.92</v>
      </c>
      <c r="E5367">
        <v>4.4000000000000004</v>
      </c>
      <c r="F5367">
        <v>68</v>
      </c>
      <c r="G5367">
        <v>4604</v>
      </c>
      <c r="H5367">
        <v>1739943.68</v>
      </c>
      <c r="I5367" t="s">
        <v>1014</v>
      </c>
      <c r="J5367">
        <v>924</v>
      </c>
    </row>
    <row r="5368" spans="1:10" x14ac:dyDescent="0.25">
      <c r="A5368">
        <v>448</v>
      </c>
      <c r="B5368" t="s">
        <v>454</v>
      </c>
      <c r="C5368" t="s">
        <v>8</v>
      </c>
      <c r="D5368">
        <v>377.92</v>
      </c>
      <c r="E5368">
        <v>4.4000000000000004</v>
      </c>
      <c r="F5368">
        <v>68</v>
      </c>
      <c r="G5368">
        <v>4604</v>
      </c>
      <c r="H5368">
        <v>1739943.68</v>
      </c>
      <c r="I5368" t="s">
        <v>1024</v>
      </c>
      <c r="J5368">
        <v>480</v>
      </c>
    </row>
    <row r="5369" spans="1:10" x14ac:dyDescent="0.25">
      <c r="A5369">
        <v>448</v>
      </c>
      <c r="B5369" t="s">
        <v>454</v>
      </c>
      <c r="C5369" t="s">
        <v>8</v>
      </c>
      <c r="D5369">
        <v>377.92</v>
      </c>
      <c r="E5369">
        <v>4.4000000000000004</v>
      </c>
      <c r="F5369">
        <v>68</v>
      </c>
      <c r="G5369">
        <v>4604</v>
      </c>
      <c r="H5369">
        <v>1739943.68</v>
      </c>
      <c r="I5369" t="s">
        <v>1023</v>
      </c>
      <c r="J5369">
        <v>380</v>
      </c>
    </row>
    <row r="5370" spans="1:10" x14ac:dyDescent="0.25">
      <c r="A5370">
        <v>448</v>
      </c>
      <c r="B5370" t="s">
        <v>454</v>
      </c>
      <c r="C5370" t="s">
        <v>8</v>
      </c>
      <c r="D5370">
        <v>377.92</v>
      </c>
      <c r="E5370">
        <v>4.4000000000000004</v>
      </c>
      <c r="F5370">
        <v>68</v>
      </c>
      <c r="G5370">
        <v>4604</v>
      </c>
      <c r="H5370">
        <v>1739943.68</v>
      </c>
      <c r="I5370" t="s">
        <v>1022</v>
      </c>
      <c r="J5370">
        <v>827</v>
      </c>
    </row>
    <row r="5371" spans="1:10" x14ac:dyDescent="0.25">
      <c r="A5371">
        <v>448</v>
      </c>
      <c r="B5371" t="s">
        <v>454</v>
      </c>
      <c r="C5371" t="s">
        <v>8</v>
      </c>
      <c r="D5371">
        <v>377.92</v>
      </c>
      <c r="E5371">
        <v>4.4000000000000004</v>
      </c>
      <c r="F5371">
        <v>68</v>
      </c>
      <c r="G5371">
        <v>4604</v>
      </c>
      <c r="H5371">
        <v>1739943.68</v>
      </c>
      <c r="I5371" t="s">
        <v>1021</v>
      </c>
      <c r="J5371">
        <v>84</v>
      </c>
    </row>
    <row r="5372" spans="1:10" x14ac:dyDescent="0.25">
      <c r="A5372">
        <v>448</v>
      </c>
      <c r="B5372" t="s">
        <v>454</v>
      </c>
      <c r="C5372" t="s">
        <v>8</v>
      </c>
      <c r="D5372">
        <v>377.92</v>
      </c>
      <c r="E5372">
        <v>4.4000000000000004</v>
      </c>
      <c r="F5372">
        <v>68</v>
      </c>
      <c r="G5372">
        <v>4604</v>
      </c>
      <c r="H5372">
        <v>1739943.68</v>
      </c>
      <c r="I5372" t="s">
        <v>1020</v>
      </c>
      <c r="J5372">
        <v>28</v>
      </c>
    </row>
    <row r="5373" spans="1:10" x14ac:dyDescent="0.25">
      <c r="A5373">
        <v>448</v>
      </c>
      <c r="B5373" t="s">
        <v>454</v>
      </c>
      <c r="C5373" t="s">
        <v>8</v>
      </c>
      <c r="D5373">
        <v>377.92</v>
      </c>
      <c r="E5373">
        <v>4.4000000000000004</v>
      </c>
      <c r="F5373">
        <v>68</v>
      </c>
      <c r="G5373">
        <v>4604</v>
      </c>
      <c r="H5373">
        <v>1739943.68</v>
      </c>
      <c r="I5373" t="s">
        <v>1019</v>
      </c>
      <c r="J5373">
        <v>443</v>
      </c>
    </row>
    <row r="5374" spans="1:10" x14ac:dyDescent="0.25">
      <c r="A5374">
        <v>448</v>
      </c>
      <c r="B5374" t="s">
        <v>454</v>
      </c>
      <c r="C5374" t="s">
        <v>8</v>
      </c>
      <c r="D5374">
        <v>377.92</v>
      </c>
      <c r="E5374">
        <v>4.4000000000000004</v>
      </c>
      <c r="F5374">
        <v>68</v>
      </c>
      <c r="G5374">
        <v>4604</v>
      </c>
      <c r="H5374">
        <v>1739943.68</v>
      </c>
      <c r="I5374" t="s">
        <v>1018</v>
      </c>
      <c r="J5374">
        <v>105</v>
      </c>
    </row>
    <row r="5375" spans="1:10" x14ac:dyDescent="0.25">
      <c r="A5375">
        <v>448</v>
      </c>
      <c r="B5375" t="s">
        <v>454</v>
      </c>
      <c r="C5375" t="s">
        <v>8</v>
      </c>
      <c r="D5375">
        <v>377.92</v>
      </c>
      <c r="E5375">
        <v>4.4000000000000004</v>
      </c>
      <c r="F5375">
        <v>68</v>
      </c>
      <c r="G5375">
        <v>4604</v>
      </c>
      <c r="H5375">
        <v>1739943.68</v>
      </c>
      <c r="I5375" t="s">
        <v>1017</v>
      </c>
      <c r="J5375">
        <v>758</v>
      </c>
    </row>
    <row r="5376" spans="1:10" x14ac:dyDescent="0.25">
      <c r="A5376">
        <v>448</v>
      </c>
      <c r="B5376" t="s">
        <v>454</v>
      </c>
      <c r="C5376" t="s">
        <v>8</v>
      </c>
      <c r="D5376">
        <v>377.92</v>
      </c>
      <c r="E5376">
        <v>4.4000000000000004</v>
      </c>
      <c r="F5376">
        <v>68</v>
      </c>
      <c r="G5376">
        <v>4604</v>
      </c>
      <c r="H5376">
        <v>1739943.68</v>
      </c>
      <c r="I5376" t="s">
        <v>1016</v>
      </c>
      <c r="J5376">
        <v>143</v>
      </c>
    </row>
    <row r="5377" spans="1:10" x14ac:dyDescent="0.25">
      <c r="A5377">
        <v>448</v>
      </c>
      <c r="B5377" t="s">
        <v>454</v>
      </c>
      <c r="C5377" t="s">
        <v>8</v>
      </c>
      <c r="D5377">
        <v>377.92</v>
      </c>
      <c r="E5377">
        <v>4.4000000000000004</v>
      </c>
      <c r="F5377">
        <v>68</v>
      </c>
      <c r="G5377">
        <v>4604</v>
      </c>
      <c r="H5377">
        <v>1739943.68</v>
      </c>
      <c r="I5377" t="s">
        <v>1015</v>
      </c>
      <c r="J5377">
        <v>234</v>
      </c>
    </row>
    <row r="5378" spans="1:10" x14ac:dyDescent="0.25">
      <c r="A5378">
        <v>449</v>
      </c>
      <c r="B5378" t="s">
        <v>455</v>
      </c>
      <c r="C5378" t="s">
        <v>11</v>
      </c>
      <c r="D5378">
        <v>191.25</v>
      </c>
      <c r="E5378">
        <v>4.8</v>
      </c>
      <c r="F5378">
        <v>988</v>
      </c>
      <c r="G5378">
        <v>5828</v>
      </c>
      <c r="H5378">
        <v>1114605</v>
      </c>
      <c r="I5378" t="s">
        <v>1013</v>
      </c>
      <c r="J5378">
        <v>361</v>
      </c>
    </row>
    <row r="5379" spans="1:10" x14ac:dyDescent="0.25">
      <c r="A5379">
        <v>449</v>
      </c>
      <c r="B5379" t="s">
        <v>455</v>
      </c>
      <c r="C5379" t="s">
        <v>11</v>
      </c>
      <c r="D5379">
        <v>191.25</v>
      </c>
      <c r="E5379">
        <v>4.8</v>
      </c>
      <c r="F5379">
        <v>988</v>
      </c>
      <c r="G5379">
        <v>5828</v>
      </c>
      <c r="H5379">
        <v>1114605</v>
      </c>
      <c r="I5379" t="s">
        <v>1014</v>
      </c>
      <c r="J5379">
        <v>294</v>
      </c>
    </row>
    <row r="5380" spans="1:10" x14ac:dyDescent="0.25">
      <c r="A5380">
        <v>449</v>
      </c>
      <c r="B5380" t="s">
        <v>455</v>
      </c>
      <c r="C5380" t="s">
        <v>11</v>
      </c>
      <c r="D5380">
        <v>191.25</v>
      </c>
      <c r="E5380">
        <v>4.8</v>
      </c>
      <c r="F5380">
        <v>988</v>
      </c>
      <c r="G5380">
        <v>5828</v>
      </c>
      <c r="H5380">
        <v>1114605</v>
      </c>
      <c r="I5380" t="s">
        <v>1024</v>
      </c>
      <c r="J5380">
        <v>883</v>
      </c>
    </row>
    <row r="5381" spans="1:10" x14ac:dyDescent="0.25">
      <c r="A5381">
        <v>449</v>
      </c>
      <c r="B5381" t="s">
        <v>455</v>
      </c>
      <c r="C5381" t="s">
        <v>11</v>
      </c>
      <c r="D5381">
        <v>191.25</v>
      </c>
      <c r="E5381">
        <v>4.8</v>
      </c>
      <c r="F5381">
        <v>988</v>
      </c>
      <c r="G5381">
        <v>5828</v>
      </c>
      <c r="H5381">
        <v>1114605</v>
      </c>
      <c r="I5381" t="s">
        <v>1023</v>
      </c>
      <c r="J5381">
        <v>305</v>
      </c>
    </row>
    <row r="5382" spans="1:10" x14ac:dyDescent="0.25">
      <c r="A5382">
        <v>449</v>
      </c>
      <c r="B5382" t="s">
        <v>455</v>
      </c>
      <c r="C5382" t="s">
        <v>11</v>
      </c>
      <c r="D5382">
        <v>191.25</v>
      </c>
      <c r="E5382">
        <v>4.8</v>
      </c>
      <c r="F5382">
        <v>988</v>
      </c>
      <c r="G5382">
        <v>5828</v>
      </c>
      <c r="H5382">
        <v>1114605</v>
      </c>
      <c r="I5382" t="s">
        <v>1022</v>
      </c>
      <c r="J5382">
        <v>610</v>
      </c>
    </row>
    <row r="5383" spans="1:10" x14ac:dyDescent="0.25">
      <c r="A5383">
        <v>449</v>
      </c>
      <c r="B5383" t="s">
        <v>455</v>
      </c>
      <c r="C5383" t="s">
        <v>11</v>
      </c>
      <c r="D5383">
        <v>191.25</v>
      </c>
      <c r="E5383">
        <v>4.8</v>
      </c>
      <c r="F5383">
        <v>988</v>
      </c>
      <c r="G5383">
        <v>5828</v>
      </c>
      <c r="H5383">
        <v>1114605</v>
      </c>
      <c r="I5383" t="s">
        <v>1021</v>
      </c>
      <c r="J5383">
        <v>29</v>
      </c>
    </row>
    <row r="5384" spans="1:10" x14ac:dyDescent="0.25">
      <c r="A5384">
        <v>449</v>
      </c>
      <c r="B5384" t="s">
        <v>455</v>
      </c>
      <c r="C5384" t="s">
        <v>11</v>
      </c>
      <c r="D5384">
        <v>191.25</v>
      </c>
      <c r="E5384">
        <v>4.8</v>
      </c>
      <c r="F5384">
        <v>988</v>
      </c>
      <c r="G5384">
        <v>5828</v>
      </c>
      <c r="H5384">
        <v>1114605</v>
      </c>
      <c r="I5384" t="s">
        <v>1020</v>
      </c>
      <c r="J5384">
        <v>642</v>
      </c>
    </row>
    <row r="5385" spans="1:10" x14ac:dyDescent="0.25">
      <c r="A5385">
        <v>449</v>
      </c>
      <c r="B5385" t="s">
        <v>455</v>
      </c>
      <c r="C5385" t="s">
        <v>11</v>
      </c>
      <c r="D5385">
        <v>191.25</v>
      </c>
      <c r="E5385">
        <v>4.8</v>
      </c>
      <c r="F5385">
        <v>988</v>
      </c>
      <c r="G5385">
        <v>5828</v>
      </c>
      <c r="H5385">
        <v>1114605</v>
      </c>
      <c r="I5385" t="s">
        <v>1019</v>
      </c>
      <c r="J5385">
        <v>112</v>
      </c>
    </row>
    <row r="5386" spans="1:10" x14ac:dyDescent="0.25">
      <c r="A5386">
        <v>449</v>
      </c>
      <c r="B5386" t="s">
        <v>455</v>
      </c>
      <c r="C5386" t="s">
        <v>11</v>
      </c>
      <c r="D5386">
        <v>191.25</v>
      </c>
      <c r="E5386">
        <v>4.8</v>
      </c>
      <c r="F5386">
        <v>988</v>
      </c>
      <c r="G5386">
        <v>5828</v>
      </c>
      <c r="H5386">
        <v>1114605</v>
      </c>
      <c r="I5386" t="s">
        <v>1018</v>
      </c>
      <c r="J5386">
        <v>911</v>
      </c>
    </row>
    <row r="5387" spans="1:10" x14ac:dyDescent="0.25">
      <c r="A5387">
        <v>449</v>
      </c>
      <c r="B5387" t="s">
        <v>455</v>
      </c>
      <c r="C5387" t="s">
        <v>11</v>
      </c>
      <c r="D5387">
        <v>191.25</v>
      </c>
      <c r="E5387">
        <v>4.8</v>
      </c>
      <c r="F5387">
        <v>988</v>
      </c>
      <c r="G5387">
        <v>5828</v>
      </c>
      <c r="H5387">
        <v>1114605</v>
      </c>
      <c r="I5387" t="s">
        <v>1017</v>
      </c>
      <c r="J5387">
        <v>472</v>
      </c>
    </row>
    <row r="5388" spans="1:10" x14ac:dyDescent="0.25">
      <c r="A5388">
        <v>449</v>
      </c>
      <c r="B5388" t="s">
        <v>455</v>
      </c>
      <c r="C5388" t="s">
        <v>11</v>
      </c>
      <c r="D5388">
        <v>191.25</v>
      </c>
      <c r="E5388">
        <v>4.8</v>
      </c>
      <c r="F5388">
        <v>988</v>
      </c>
      <c r="G5388">
        <v>5828</v>
      </c>
      <c r="H5388">
        <v>1114605</v>
      </c>
      <c r="I5388" t="s">
        <v>1016</v>
      </c>
      <c r="J5388">
        <v>657</v>
      </c>
    </row>
    <row r="5389" spans="1:10" x14ac:dyDescent="0.25">
      <c r="A5389">
        <v>449</v>
      </c>
      <c r="B5389" t="s">
        <v>455</v>
      </c>
      <c r="C5389" t="s">
        <v>11</v>
      </c>
      <c r="D5389">
        <v>191.25</v>
      </c>
      <c r="E5389">
        <v>4.8</v>
      </c>
      <c r="F5389">
        <v>988</v>
      </c>
      <c r="G5389">
        <v>5828</v>
      </c>
      <c r="H5389">
        <v>1114605</v>
      </c>
      <c r="I5389" t="s">
        <v>1015</v>
      </c>
      <c r="J5389">
        <v>552</v>
      </c>
    </row>
    <row r="5390" spans="1:10" x14ac:dyDescent="0.25">
      <c r="A5390">
        <v>450</v>
      </c>
      <c r="B5390" t="s">
        <v>456</v>
      </c>
      <c r="C5390" t="s">
        <v>1</v>
      </c>
      <c r="D5390">
        <v>46.33</v>
      </c>
      <c r="E5390">
        <v>3.7</v>
      </c>
      <c r="F5390">
        <v>776</v>
      </c>
      <c r="G5390">
        <v>6826</v>
      </c>
      <c r="H5390">
        <v>316248.58</v>
      </c>
      <c r="I5390" t="s">
        <v>1013</v>
      </c>
      <c r="J5390">
        <v>440</v>
      </c>
    </row>
    <row r="5391" spans="1:10" x14ac:dyDescent="0.25">
      <c r="A5391">
        <v>450</v>
      </c>
      <c r="B5391" t="s">
        <v>456</v>
      </c>
      <c r="C5391" t="s">
        <v>1</v>
      </c>
      <c r="D5391">
        <v>46.33</v>
      </c>
      <c r="E5391">
        <v>3.7</v>
      </c>
      <c r="F5391">
        <v>776</v>
      </c>
      <c r="G5391">
        <v>6826</v>
      </c>
      <c r="H5391">
        <v>316248.58</v>
      </c>
      <c r="I5391" t="s">
        <v>1014</v>
      </c>
      <c r="J5391">
        <v>639</v>
      </c>
    </row>
    <row r="5392" spans="1:10" x14ac:dyDescent="0.25">
      <c r="A5392">
        <v>450</v>
      </c>
      <c r="B5392" t="s">
        <v>456</v>
      </c>
      <c r="C5392" t="s">
        <v>1</v>
      </c>
      <c r="D5392">
        <v>46.33</v>
      </c>
      <c r="E5392">
        <v>3.7</v>
      </c>
      <c r="F5392">
        <v>776</v>
      </c>
      <c r="G5392">
        <v>6826</v>
      </c>
      <c r="H5392">
        <v>316248.58</v>
      </c>
      <c r="I5392" t="s">
        <v>1024</v>
      </c>
      <c r="J5392">
        <v>293</v>
      </c>
    </row>
    <row r="5393" spans="1:10" x14ac:dyDescent="0.25">
      <c r="A5393">
        <v>450</v>
      </c>
      <c r="B5393" t="s">
        <v>456</v>
      </c>
      <c r="C5393" t="s">
        <v>1</v>
      </c>
      <c r="D5393">
        <v>46.33</v>
      </c>
      <c r="E5393">
        <v>3.7</v>
      </c>
      <c r="F5393">
        <v>776</v>
      </c>
      <c r="G5393">
        <v>6826</v>
      </c>
      <c r="H5393">
        <v>316248.58</v>
      </c>
      <c r="I5393" t="s">
        <v>1023</v>
      </c>
      <c r="J5393">
        <v>741</v>
      </c>
    </row>
    <row r="5394" spans="1:10" x14ac:dyDescent="0.25">
      <c r="A5394">
        <v>450</v>
      </c>
      <c r="B5394" t="s">
        <v>456</v>
      </c>
      <c r="C5394" t="s">
        <v>1</v>
      </c>
      <c r="D5394">
        <v>46.33</v>
      </c>
      <c r="E5394">
        <v>3.7</v>
      </c>
      <c r="F5394">
        <v>776</v>
      </c>
      <c r="G5394">
        <v>6826</v>
      </c>
      <c r="H5394">
        <v>316248.58</v>
      </c>
      <c r="I5394" t="s">
        <v>1022</v>
      </c>
      <c r="J5394">
        <v>573</v>
      </c>
    </row>
    <row r="5395" spans="1:10" x14ac:dyDescent="0.25">
      <c r="A5395">
        <v>450</v>
      </c>
      <c r="B5395" t="s">
        <v>456</v>
      </c>
      <c r="C5395" t="s">
        <v>1</v>
      </c>
      <c r="D5395">
        <v>46.33</v>
      </c>
      <c r="E5395">
        <v>3.7</v>
      </c>
      <c r="F5395">
        <v>776</v>
      </c>
      <c r="G5395">
        <v>6826</v>
      </c>
      <c r="H5395">
        <v>316248.58</v>
      </c>
      <c r="I5395" t="s">
        <v>1021</v>
      </c>
      <c r="J5395">
        <v>724</v>
      </c>
    </row>
    <row r="5396" spans="1:10" x14ac:dyDescent="0.25">
      <c r="A5396">
        <v>450</v>
      </c>
      <c r="B5396" t="s">
        <v>456</v>
      </c>
      <c r="C5396" t="s">
        <v>1</v>
      </c>
      <c r="D5396">
        <v>46.33</v>
      </c>
      <c r="E5396">
        <v>3.7</v>
      </c>
      <c r="F5396">
        <v>776</v>
      </c>
      <c r="G5396">
        <v>6826</v>
      </c>
      <c r="H5396">
        <v>316248.58</v>
      </c>
      <c r="I5396" t="s">
        <v>1020</v>
      </c>
      <c r="J5396">
        <v>473</v>
      </c>
    </row>
    <row r="5397" spans="1:10" x14ac:dyDescent="0.25">
      <c r="A5397">
        <v>450</v>
      </c>
      <c r="B5397" t="s">
        <v>456</v>
      </c>
      <c r="C5397" t="s">
        <v>1</v>
      </c>
      <c r="D5397">
        <v>46.33</v>
      </c>
      <c r="E5397">
        <v>3.7</v>
      </c>
      <c r="F5397">
        <v>776</v>
      </c>
      <c r="G5397">
        <v>6826</v>
      </c>
      <c r="H5397">
        <v>316248.58</v>
      </c>
      <c r="I5397" t="s">
        <v>1019</v>
      </c>
      <c r="J5397">
        <v>988</v>
      </c>
    </row>
    <row r="5398" spans="1:10" x14ac:dyDescent="0.25">
      <c r="A5398">
        <v>450</v>
      </c>
      <c r="B5398" t="s">
        <v>456</v>
      </c>
      <c r="C5398" t="s">
        <v>1</v>
      </c>
      <c r="D5398">
        <v>46.33</v>
      </c>
      <c r="E5398">
        <v>3.7</v>
      </c>
      <c r="F5398">
        <v>776</v>
      </c>
      <c r="G5398">
        <v>6826</v>
      </c>
      <c r="H5398">
        <v>316248.58</v>
      </c>
      <c r="I5398" t="s">
        <v>1018</v>
      </c>
      <c r="J5398">
        <v>715</v>
      </c>
    </row>
    <row r="5399" spans="1:10" x14ac:dyDescent="0.25">
      <c r="A5399">
        <v>450</v>
      </c>
      <c r="B5399" t="s">
        <v>456</v>
      </c>
      <c r="C5399" t="s">
        <v>1</v>
      </c>
      <c r="D5399">
        <v>46.33</v>
      </c>
      <c r="E5399">
        <v>3.7</v>
      </c>
      <c r="F5399">
        <v>776</v>
      </c>
      <c r="G5399">
        <v>6826</v>
      </c>
      <c r="H5399">
        <v>316248.58</v>
      </c>
      <c r="I5399" t="s">
        <v>1017</v>
      </c>
      <c r="J5399">
        <v>670</v>
      </c>
    </row>
    <row r="5400" spans="1:10" x14ac:dyDescent="0.25">
      <c r="A5400">
        <v>450</v>
      </c>
      <c r="B5400" t="s">
        <v>456</v>
      </c>
      <c r="C5400" t="s">
        <v>1</v>
      </c>
      <c r="D5400">
        <v>46.33</v>
      </c>
      <c r="E5400">
        <v>3.7</v>
      </c>
      <c r="F5400">
        <v>776</v>
      </c>
      <c r="G5400">
        <v>6826</v>
      </c>
      <c r="H5400">
        <v>316248.58</v>
      </c>
      <c r="I5400" t="s">
        <v>1016</v>
      </c>
      <c r="J5400">
        <v>390</v>
      </c>
    </row>
    <row r="5401" spans="1:10" x14ac:dyDescent="0.25">
      <c r="A5401">
        <v>450</v>
      </c>
      <c r="B5401" t="s">
        <v>456</v>
      </c>
      <c r="C5401" t="s">
        <v>1</v>
      </c>
      <c r="D5401">
        <v>46.33</v>
      </c>
      <c r="E5401">
        <v>3.7</v>
      </c>
      <c r="F5401">
        <v>776</v>
      </c>
      <c r="G5401">
        <v>6826</v>
      </c>
      <c r="H5401">
        <v>316248.58</v>
      </c>
      <c r="I5401" t="s">
        <v>1015</v>
      </c>
      <c r="J5401">
        <v>180</v>
      </c>
    </row>
    <row r="5402" spans="1:10" x14ac:dyDescent="0.25">
      <c r="A5402">
        <v>451</v>
      </c>
      <c r="B5402" t="s">
        <v>457</v>
      </c>
      <c r="C5402" t="s">
        <v>5</v>
      </c>
      <c r="D5402">
        <v>389.69</v>
      </c>
      <c r="E5402">
        <v>3</v>
      </c>
      <c r="F5402">
        <v>514</v>
      </c>
      <c r="G5402">
        <v>5545</v>
      </c>
      <c r="H5402">
        <v>2160831.0499999998</v>
      </c>
      <c r="I5402" t="s">
        <v>1013</v>
      </c>
      <c r="J5402">
        <v>25</v>
      </c>
    </row>
    <row r="5403" spans="1:10" x14ac:dyDescent="0.25">
      <c r="A5403">
        <v>451</v>
      </c>
      <c r="B5403" t="s">
        <v>457</v>
      </c>
      <c r="C5403" t="s">
        <v>5</v>
      </c>
      <c r="D5403">
        <v>389.69</v>
      </c>
      <c r="E5403">
        <v>3</v>
      </c>
      <c r="F5403">
        <v>514</v>
      </c>
      <c r="G5403">
        <v>5545</v>
      </c>
      <c r="H5403">
        <v>2160831.0499999998</v>
      </c>
      <c r="I5403" t="s">
        <v>1014</v>
      </c>
      <c r="J5403">
        <v>855</v>
      </c>
    </row>
    <row r="5404" spans="1:10" x14ac:dyDescent="0.25">
      <c r="A5404">
        <v>451</v>
      </c>
      <c r="B5404" t="s">
        <v>457</v>
      </c>
      <c r="C5404" t="s">
        <v>5</v>
      </c>
      <c r="D5404">
        <v>389.69</v>
      </c>
      <c r="E5404">
        <v>3</v>
      </c>
      <c r="F5404">
        <v>514</v>
      </c>
      <c r="G5404">
        <v>5545</v>
      </c>
      <c r="H5404">
        <v>2160831.0499999998</v>
      </c>
      <c r="I5404" t="s">
        <v>1024</v>
      </c>
      <c r="J5404">
        <v>764</v>
      </c>
    </row>
    <row r="5405" spans="1:10" x14ac:dyDescent="0.25">
      <c r="A5405">
        <v>451</v>
      </c>
      <c r="B5405" t="s">
        <v>457</v>
      </c>
      <c r="C5405" t="s">
        <v>5</v>
      </c>
      <c r="D5405">
        <v>389.69</v>
      </c>
      <c r="E5405">
        <v>3</v>
      </c>
      <c r="F5405">
        <v>514</v>
      </c>
      <c r="G5405">
        <v>5545</v>
      </c>
      <c r="H5405">
        <v>2160831.0499999998</v>
      </c>
      <c r="I5405" t="s">
        <v>1023</v>
      </c>
      <c r="J5405">
        <v>986</v>
      </c>
    </row>
    <row r="5406" spans="1:10" x14ac:dyDescent="0.25">
      <c r="A5406">
        <v>451</v>
      </c>
      <c r="B5406" t="s">
        <v>457</v>
      </c>
      <c r="C5406" t="s">
        <v>5</v>
      </c>
      <c r="D5406">
        <v>389.69</v>
      </c>
      <c r="E5406">
        <v>3</v>
      </c>
      <c r="F5406">
        <v>514</v>
      </c>
      <c r="G5406">
        <v>5545</v>
      </c>
      <c r="H5406">
        <v>2160831.0499999998</v>
      </c>
      <c r="I5406" t="s">
        <v>1022</v>
      </c>
      <c r="J5406">
        <v>285</v>
      </c>
    </row>
    <row r="5407" spans="1:10" x14ac:dyDescent="0.25">
      <c r="A5407">
        <v>451</v>
      </c>
      <c r="B5407" t="s">
        <v>457</v>
      </c>
      <c r="C5407" t="s">
        <v>5</v>
      </c>
      <c r="D5407">
        <v>389.69</v>
      </c>
      <c r="E5407">
        <v>3</v>
      </c>
      <c r="F5407">
        <v>514</v>
      </c>
      <c r="G5407">
        <v>5545</v>
      </c>
      <c r="H5407">
        <v>2160831.0499999998</v>
      </c>
      <c r="I5407" t="s">
        <v>1021</v>
      </c>
      <c r="J5407">
        <v>48</v>
      </c>
    </row>
    <row r="5408" spans="1:10" x14ac:dyDescent="0.25">
      <c r="A5408">
        <v>451</v>
      </c>
      <c r="B5408" t="s">
        <v>457</v>
      </c>
      <c r="C5408" t="s">
        <v>5</v>
      </c>
      <c r="D5408">
        <v>389.69</v>
      </c>
      <c r="E5408">
        <v>3</v>
      </c>
      <c r="F5408">
        <v>514</v>
      </c>
      <c r="G5408">
        <v>5545</v>
      </c>
      <c r="H5408">
        <v>2160831.0499999998</v>
      </c>
      <c r="I5408" t="s">
        <v>1020</v>
      </c>
      <c r="J5408">
        <v>696</v>
      </c>
    </row>
    <row r="5409" spans="1:10" x14ac:dyDescent="0.25">
      <c r="A5409">
        <v>451</v>
      </c>
      <c r="B5409" t="s">
        <v>457</v>
      </c>
      <c r="C5409" t="s">
        <v>5</v>
      </c>
      <c r="D5409">
        <v>389.69</v>
      </c>
      <c r="E5409">
        <v>3</v>
      </c>
      <c r="F5409">
        <v>514</v>
      </c>
      <c r="G5409">
        <v>5545</v>
      </c>
      <c r="H5409">
        <v>2160831.0499999998</v>
      </c>
      <c r="I5409" t="s">
        <v>1019</v>
      </c>
      <c r="J5409">
        <v>204</v>
      </c>
    </row>
    <row r="5410" spans="1:10" x14ac:dyDescent="0.25">
      <c r="A5410">
        <v>451</v>
      </c>
      <c r="B5410" t="s">
        <v>457</v>
      </c>
      <c r="C5410" t="s">
        <v>5</v>
      </c>
      <c r="D5410">
        <v>389.69</v>
      </c>
      <c r="E5410">
        <v>3</v>
      </c>
      <c r="F5410">
        <v>514</v>
      </c>
      <c r="G5410">
        <v>5545</v>
      </c>
      <c r="H5410">
        <v>2160831.0499999998</v>
      </c>
      <c r="I5410" t="s">
        <v>1018</v>
      </c>
      <c r="J5410">
        <v>0</v>
      </c>
    </row>
    <row r="5411" spans="1:10" x14ac:dyDescent="0.25">
      <c r="A5411">
        <v>451</v>
      </c>
      <c r="B5411" t="s">
        <v>457</v>
      </c>
      <c r="C5411" t="s">
        <v>5</v>
      </c>
      <c r="D5411">
        <v>389.69</v>
      </c>
      <c r="E5411">
        <v>3</v>
      </c>
      <c r="F5411">
        <v>514</v>
      </c>
      <c r="G5411">
        <v>5545</v>
      </c>
      <c r="H5411">
        <v>2160831.0499999998</v>
      </c>
      <c r="I5411" t="s">
        <v>1017</v>
      </c>
      <c r="J5411">
        <v>714</v>
      </c>
    </row>
    <row r="5412" spans="1:10" x14ac:dyDescent="0.25">
      <c r="A5412">
        <v>451</v>
      </c>
      <c r="B5412" t="s">
        <v>457</v>
      </c>
      <c r="C5412" t="s">
        <v>5</v>
      </c>
      <c r="D5412">
        <v>389.69</v>
      </c>
      <c r="E5412">
        <v>3</v>
      </c>
      <c r="F5412">
        <v>514</v>
      </c>
      <c r="G5412">
        <v>5545</v>
      </c>
      <c r="H5412">
        <v>2160831.0499999998</v>
      </c>
      <c r="I5412" t="s">
        <v>1016</v>
      </c>
      <c r="J5412">
        <v>812</v>
      </c>
    </row>
    <row r="5413" spans="1:10" x14ac:dyDescent="0.25">
      <c r="A5413">
        <v>451</v>
      </c>
      <c r="B5413" t="s">
        <v>457</v>
      </c>
      <c r="C5413" t="s">
        <v>5</v>
      </c>
      <c r="D5413">
        <v>389.69</v>
      </c>
      <c r="E5413">
        <v>3</v>
      </c>
      <c r="F5413">
        <v>514</v>
      </c>
      <c r="G5413">
        <v>5545</v>
      </c>
      <c r="H5413">
        <v>2160831.0499999998</v>
      </c>
      <c r="I5413" t="s">
        <v>1015</v>
      </c>
      <c r="J5413">
        <v>156</v>
      </c>
    </row>
    <row r="5414" spans="1:10" x14ac:dyDescent="0.25">
      <c r="A5414">
        <v>452</v>
      </c>
      <c r="B5414" t="s">
        <v>458</v>
      </c>
      <c r="C5414" t="s">
        <v>30</v>
      </c>
      <c r="D5414">
        <v>281.41000000000003</v>
      </c>
      <c r="E5414">
        <v>3.5</v>
      </c>
      <c r="F5414">
        <v>873</v>
      </c>
      <c r="G5414">
        <v>5681</v>
      </c>
      <c r="H5414">
        <v>1598690.21</v>
      </c>
      <c r="I5414" t="s">
        <v>1013</v>
      </c>
      <c r="J5414">
        <v>24</v>
      </c>
    </row>
    <row r="5415" spans="1:10" x14ac:dyDescent="0.25">
      <c r="A5415">
        <v>452</v>
      </c>
      <c r="B5415" t="s">
        <v>458</v>
      </c>
      <c r="C5415" t="s">
        <v>30</v>
      </c>
      <c r="D5415">
        <v>281.41000000000003</v>
      </c>
      <c r="E5415">
        <v>3.5</v>
      </c>
      <c r="F5415">
        <v>873</v>
      </c>
      <c r="G5415">
        <v>5681</v>
      </c>
      <c r="H5415">
        <v>1598690.21</v>
      </c>
      <c r="I5415" t="s">
        <v>1014</v>
      </c>
      <c r="J5415">
        <v>281</v>
      </c>
    </row>
    <row r="5416" spans="1:10" x14ac:dyDescent="0.25">
      <c r="A5416">
        <v>452</v>
      </c>
      <c r="B5416" t="s">
        <v>458</v>
      </c>
      <c r="C5416" t="s">
        <v>30</v>
      </c>
      <c r="D5416">
        <v>281.41000000000003</v>
      </c>
      <c r="E5416">
        <v>3.5</v>
      </c>
      <c r="F5416">
        <v>873</v>
      </c>
      <c r="G5416">
        <v>5681</v>
      </c>
      <c r="H5416">
        <v>1598690.21</v>
      </c>
      <c r="I5416" t="s">
        <v>1024</v>
      </c>
      <c r="J5416">
        <v>142</v>
      </c>
    </row>
    <row r="5417" spans="1:10" x14ac:dyDescent="0.25">
      <c r="A5417">
        <v>452</v>
      </c>
      <c r="B5417" t="s">
        <v>458</v>
      </c>
      <c r="C5417" t="s">
        <v>30</v>
      </c>
      <c r="D5417">
        <v>281.41000000000003</v>
      </c>
      <c r="E5417">
        <v>3.5</v>
      </c>
      <c r="F5417">
        <v>873</v>
      </c>
      <c r="G5417">
        <v>5681</v>
      </c>
      <c r="H5417">
        <v>1598690.21</v>
      </c>
      <c r="I5417" t="s">
        <v>1023</v>
      </c>
      <c r="J5417">
        <v>819</v>
      </c>
    </row>
    <row r="5418" spans="1:10" x14ac:dyDescent="0.25">
      <c r="A5418">
        <v>452</v>
      </c>
      <c r="B5418" t="s">
        <v>458</v>
      </c>
      <c r="C5418" t="s">
        <v>30</v>
      </c>
      <c r="D5418">
        <v>281.41000000000003</v>
      </c>
      <c r="E5418">
        <v>3.5</v>
      </c>
      <c r="F5418">
        <v>873</v>
      </c>
      <c r="G5418">
        <v>5681</v>
      </c>
      <c r="H5418">
        <v>1598690.21</v>
      </c>
      <c r="I5418" t="s">
        <v>1022</v>
      </c>
      <c r="J5418">
        <v>988</v>
      </c>
    </row>
    <row r="5419" spans="1:10" x14ac:dyDescent="0.25">
      <c r="A5419">
        <v>452</v>
      </c>
      <c r="B5419" t="s">
        <v>458</v>
      </c>
      <c r="C5419" t="s">
        <v>30</v>
      </c>
      <c r="D5419">
        <v>281.41000000000003</v>
      </c>
      <c r="E5419">
        <v>3.5</v>
      </c>
      <c r="F5419">
        <v>873</v>
      </c>
      <c r="G5419">
        <v>5681</v>
      </c>
      <c r="H5419">
        <v>1598690.21</v>
      </c>
      <c r="I5419" t="s">
        <v>1021</v>
      </c>
      <c r="J5419">
        <v>776</v>
      </c>
    </row>
    <row r="5420" spans="1:10" x14ac:dyDescent="0.25">
      <c r="A5420">
        <v>452</v>
      </c>
      <c r="B5420" t="s">
        <v>458</v>
      </c>
      <c r="C5420" t="s">
        <v>30</v>
      </c>
      <c r="D5420">
        <v>281.41000000000003</v>
      </c>
      <c r="E5420">
        <v>3.5</v>
      </c>
      <c r="F5420">
        <v>873</v>
      </c>
      <c r="G5420">
        <v>5681</v>
      </c>
      <c r="H5420">
        <v>1598690.21</v>
      </c>
      <c r="I5420" t="s">
        <v>1020</v>
      </c>
      <c r="J5420">
        <v>252</v>
      </c>
    </row>
    <row r="5421" spans="1:10" x14ac:dyDescent="0.25">
      <c r="A5421">
        <v>452</v>
      </c>
      <c r="B5421" t="s">
        <v>458</v>
      </c>
      <c r="C5421" t="s">
        <v>30</v>
      </c>
      <c r="D5421">
        <v>281.41000000000003</v>
      </c>
      <c r="E5421">
        <v>3.5</v>
      </c>
      <c r="F5421">
        <v>873</v>
      </c>
      <c r="G5421">
        <v>5681</v>
      </c>
      <c r="H5421">
        <v>1598690.21</v>
      </c>
      <c r="I5421" t="s">
        <v>1019</v>
      </c>
      <c r="J5421">
        <v>404</v>
      </c>
    </row>
    <row r="5422" spans="1:10" x14ac:dyDescent="0.25">
      <c r="A5422">
        <v>452</v>
      </c>
      <c r="B5422" t="s">
        <v>458</v>
      </c>
      <c r="C5422" t="s">
        <v>30</v>
      </c>
      <c r="D5422">
        <v>281.41000000000003</v>
      </c>
      <c r="E5422">
        <v>3.5</v>
      </c>
      <c r="F5422">
        <v>873</v>
      </c>
      <c r="G5422">
        <v>5681</v>
      </c>
      <c r="H5422">
        <v>1598690.21</v>
      </c>
      <c r="I5422" t="s">
        <v>1018</v>
      </c>
      <c r="J5422">
        <v>756</v>
      </c>
    </row>
    <row r="5423" spans="1:10" x14ac:dyDescent="0.25">
      <c r="A5423">
        <v>452</v>
      </c>
      <c r="B5423" t="s">
        <v>458</v>
      </c>
      <c r="C5423" t="s">
        <v>30</v>
      </c>
      <c r="D5423">
        <v>281.41000000000003</v>
      </c>
      <c r="E5423">
        <v>3.5</v>
      </c>
      <c r="F5423">
        <v>873</v>
      </c>
      <c r="G5423">
        <v>5681</v>
      </c>
      <c r="H5423">
        <v>1598690.21</v>
      </c>
      <c r="I5423" t="s">
        <v>1017</v>
      </c>
      <c r="J5423">
        <v>111</v>
      </c>
    </row>
    <row r="5424" spans="1:10" x14ac:dyDescent="0.25">
      <c r="A5424">
        <v>452</v>
      </c>
      <c r="B5424" t="s">
        <v>458</v>
      </c>
      <c r="C5424" t="s">
        <v>30</v>
      </c>
      <c r="D5424">
        <v>281.41000000000003</v>
      </c>
      <c r="E5424">
        <v>3.5</v>
      </c>
      <c r="F5424">
        <v>873</v>
      </c>
      <c r="G5424">
        <v>5681</v>
      </c>
      <c r="H5424">
        <v>1598690.21</v>
      </c>
      <c r="I5424" t="s">
        <v>1016</v>
      </c>
      <c r="J5424">
        <v>675</v>
      </c>
    </row>
    <row r="5425" spans="1:10" x14ac:dyDescent="0.25">
      <c r="A5425">
        <v>452</v>
      </c>
      <c r="B5425" t="s">
        <v>458</v>
      </c>
      <c r="C5425" t="s">
        <v>30</v>
      </c>
      <c r="D5425">
        <v>281.41000000000003</v>
      </c>
      <c r="E5425">
        <v>3.5</v>
      </c>
      <c r="F5425">
        <v>873</v>
      </c>
      <c r="G5425">
        <v>5681</v>
      </c>
      <c r="H5425">
        <v>1598690.21</v>
      </c>
      <c r="I5425" t="s">
        <v>1015</v>
      </c>
      <c r="J5425">
        <v>453</v>
      </c>
    </row>
    <row r="5426" spans="1:10" x14ac:dyDescent="0.25">
      <c r="A5426">
        <v>453</v>
      </c>
      <c r="B5426" t="s">
        <v>459</v>
      </c>
      <c r="C5426" t="s">
        <v>3</v>
      </c>
      <c r="D5426">
        <v>214.99</v>
      </c>
      <c r="E5426">
        <v>4.5</v>
      </c>
      <c r="F5426">
        <v>637</v>
      </c>
      <c r="G5426">
        <v>5801</v>
      </c>
      <c r="H5426">
        <v>1247156.99</v>
      </c>
      <c r="I5426" t="s">
        <v>1013</v>
      </c>
      <c r="J5426">
        <v>393</v>
      </c>
    </row>
    <row r="5427" spans="1:10" x14ac:dyDescent="0.25">
      <c r="A5427">
        <v>453</v>
      </c>
      <c r="B5427" t="s">
        <v>459</v>
      </c>
      <c r="C5427" t="s">
        <v>3</v>
      </c>
      <c r="D5427">
        <v>214.99</v>
      </c>
      <c r="E5427">
        <v>4.5</v>
      </c>
      <c r="F5427">
        <v>637</v>
      </c>
      <c r="G5427">
        <v>5801</v>
      </c>
      <c r="H5427">
        <v>1247156.99</v>
      </c>
      <c r="I5427" t="s">
        <v>1014</v>
      </c>
      <c r="J5427">
        <v>16</v>
      </c>
    </row>
    <row r="5428" spans="1:10" x14ac:dyDescent="0.25">
      <c r="A5428">
        <v>453</v>
      </c>
      <c r="B5428" t="s">
        <v>459</v>
      </c>
      <c r="C5428" t="s">
        <v>3</v>
      </c>
      <c r="D5428">
        <v>214.99</v>
      </c>
      <c r="E5428">
        <v>4.5</v>
      </c>
      <c r="F5428">
        <v>637</v>
      </c>
      <c r="G5428">
        <v>5801</v>
      </c>
      <c r="H5428">
        <v>1247156.99</v>
      </c>
      <c r="I5428" t="s">
        <v>1024</v>
      </c>
      <c r="J5428">
        <v>249</v>
      </c>
    </row>
    <row r="5429" spans="1:10" x14ac:dyDescent="0.25">
      <c r="A5429">
        <v>453</v>
      </c>
      <c r="B5429" t="s">
        <v>459</v>
      </c>
      <c r="C5429" t="s">
        <v>3</v>
      </c>
      <c r="D5429">
        <v>214.99</v>
      </c>
      <c r="E5429">
        <v>4.5</v>
      </c>
      <c r="F5429">
        <v>637</v>
      </c>
      <c r="G5429">
        <v>5801</v>
      </c>
      <c r="H5429">
        <v>1247156.99</v>
      </c>
      <c r="I5429" t="s">
        <v>1023</v>
      </c>
      <c r="J5429">
        <v>672</v>
      </c>
    </row>
    <row r="5430" spans="1:10" x14ac:dyDescent="0.25">
      <c r="A5430">
        <v>453</v>
      </c>
      <c r="B5430" t="s">
        <v>459</v>
      </c>
      <c r="C5430" t="s">
        <v>3</v>
      </c>
      <c r="D5430">
        <v>214.99</v>
      </c>
      <c r="E5430">
        <v>4.5</v>
      </c>
      <c r="F5430">
        <v>637</v>
      </c>
      <c r="G5430">
        <v>5801</v>
      </c>
      <c r="H5430">
        <v>1247156.99</v>
      </c>
      <c r="I5430" t="s">
        <v>1022</v>
      </c>
      <c r="J5430">
        <v>533</v>
      </c>
    </row>
    <row r="5431" spans="1:10" x14ac:dyDescent="0.25">
      <c r="A5431">
        <v>453</v>
      </c>
      <c r="B5431" t="s">
        <v>459</v>
      </c>
      <c r="C5431" t="s">
        <v>3</v>
      </c>
      <c r="D5431">
        <v>214.99</v>
      </c>
      <c r="E5431">
        <v>4.5</v>
      </c>
      <c r="F5431">
        <v>637</v>
      </c>
      <c r="G5431">
        <v>5801</v>
      </c>
      <c r="H5431">
        <v>1247156.99</v>
      </c>
      <c r="I5431" t="s">
        <v>1021</v>
      </c>
      <c r="J5431">
        <v>144</v>
      </c>
    </row>
    <row r="5432" spans="1:10" x14ac:dyDescent="0.25">
      <c r="A5432">
        <v>453</v>
      </c>
      <c r="B5432" t="s">
        <v>459</v>
      </c>
      <c r="C5432" t="s">
        <v>3</v>
      </c>
      <c r="D5432">
        <v>214.99</v>
      </c>
      <c r="E5432">
        <v>4.5</v>
      </c>
      <c r="F5432">
        <v>637</v>
      </c>
      <c r="G5432">
        <v>5801</v>
      </c>
      <c r="H5432">
        <v>1247156.99</v>
      </c>
      <c r="I5432" t="s">
        <v>1020</v>
      </c>
      <c r="J5432">
        <v>797</v>
      </c>
    </row>
    <row r="5433" spans="1:10" x14ac:dyDescent="0.25">
      <c r="A5433">
        <v>453</v>
      </c>
      <c r="B5433" t="s">
        <v>459</v>
      </c>
      <c r="C5433" t="s">
        <v>3</v>
      </c>
      <c r="D5433">
        <v>214.99</v>
      </c>
      <c r="E5433">
        <v>4.5</v>
      </c>
      <c r="F5433">
        <v>637</v>
      </c>
      <c r="G5433">
        <v>5801</v>
      </c>
      <c r="H5433">
        <v>1247156.99</v>
      </c>
      <c r="I5433" t="s">
        <v>1019</v>
      </c>
      <c r="J5433">
        <v>697</v>
      </c>
    </row>
    <row r="5434" spans="1:10" x14ac:dyDescent="0.25">
      <c r="A5434">
        <v>453</v>
      </c>
      <c r="B5434" t="s">
        <v>459</v>
      </c>
      <c r="C5434" t="s">
        <v>3</v>
      </c>
      <c r="D5434">
        <v>214.99</v>
      </c>
      <c r="E5434">
        <v>4.5</v>
      </c>
      <c r="F5434">
        <v>637</v>
      </c>
      <c r="G5434">
        <v>5801</v>
      </c>
      <c r="H5434">
        <v>1247156.99</v>
      </c>
      <c r="I5434" t="s">
        <v>1018</v>
      </c>
      <c r="J5434">
        <v>583</v>
      </c>
    </row>
    <row r="5435" spans="1:10" x14ac:dyDescent="0.25">
      <c r="A5435">
        <v>453</v>
      </c>
      <c r="B5435" t="s">
        <v>459</v>
      </c>
      <c r="C5435" t="s">
        <v>3</v>
      </c>
      <c r="D5435">
        <v>214.99</v>
      </c>
      <c r="E5435">
        <v>4.5</v>
      </c>
      <c r="F5435">
        <v>637</v>
      </c>
      <c r="G5435">
        <v>5801</v>
      </c>
      <c r="H5435">
        <v>1247156.99</v>
      </c>
      <c r="I5435" t="s">
        <v>1017</v>
      </c>
      <c r="J5435">
        <v>979</v>
      </c>
    </row>
    <row r="5436" spans="1:10" x14ac:dyDescent="0.25">
      <c r="A5436">
        <v>453</v>
      </c>
      <c r="B5436" t="s">
        <v>459</v>
      </c>
      <c r="C5436" t="s">
        <v>3</v>
      </c>
      <c r="D5436">
        <v>214.99</v>
      </c>
      <c r="E5436">
        <v>4.5</v>
      </c>
      <c r="F5436">
        <v>637</v>
      </c>
      <c r="G5436">
        <v>5801</v>
      </c>
      <c r="H5436">
        <v>1247156.99</v>
      </c>
      <c r="I5436" t="s">
        <v>1016</v>
      </c>
      <c r="J5436">
        <v>168</v>
      </c>
    </row>
    <row r="5437" spans="1:10" x14ac:dyDescent="0.25">
      <c r="A5437">
        <v>453</v>
      </c>
      <c r="B5437" t="s">
        <v>459</v>
      </c>
      <c r="C5437" t="s">
        <v>3</v>
      </c>
      <c r="D5437">
        <v>214.99</v>
      </c>
      <c r="E5437">
        <v>4.5</v>
      </c>
      <c r="F5437">
        <v>637</v>
      </c>
      <c r="G5437">
        <v>5801</v>
      </c>
      <c r="H5437">
        <v>1247156.99</v>
      </c>
      <c r="I5437" t="s">
        <v>1015</v>
      </c>
      <c r="J5437">
        <v>570</v>
      </c>
    </row>
    <row r="5438" spans="1:10" x14ac:dyDescent="0.25">
      <c r="A5438">
        <v>454</v>
      </c>
      <c r="B5438" t="s">
        <v>460</v>
      </c>
      <c r="C5438" t="s">
        <v>8</v>
      </c>
      <c r="D5438">
        <v>453.65</v>
      </c>
      <c r="E5438">
        <v>3.3</v>
      </c>
      <c r="F5438">
        <v>622</v>
      </c>
      <c r="G5438">
        <v>6814</v>
      </c>
      <c r="H5438">
        <v>3091171.1</v>
      </c>
      <c r="I5438" t="s">
        <v>1013</v>
      </c>
      <c r="J5438">
        <v>506</v>
      </c>
    </row>
    <row r="5439" spans="1:10" x14ac:dyDescent="0.25">
      <c r="A5439">
        <v>454</v>
      </c>
      <c r="B5439" t="s">
        <v>460</v>
      </c>
      <c r="C5439" t="s">
        <v>8</v>
      </c>
      <c r="D5439">
        <v>453.65</v>
      </c>
      <c r="E5439">
        <v>3.3</v>
      </c>
      <c r="F5439">
        <v>622</v>
      </c>
      <c r="G5439">
        <v>6814</v>
      </c>
      <c r="H5439">
        <v>3091171.1</v>
      </c>
      <c r="I5439" t="s">
        <v>1014</v>
      </c>
      <c r="J5439">
        <v>70</v>
      </c>
    </row>
    <row r="5440" spans="1:10" x14ac:dyDescent="0.25">
      <c r="A5440">
        <v>454</v>
      </c>
      <c r="B5440" t="s">
        <v>460</v>
      </c>
      <c r="C5440" t="s">
        <v>8</v>
      </c>
      <c r="D5440">
        <v>453.65</v>
      </c>
      <c r="E5440">
        <v>3.3</v>
      </c>
      <c r="F5440">
        <v>622</v>
      </c>
      <c r="G5440">
        <v>6814</v>
      </c>
      <c r="H5440">
        <v>3091171.1</v>
      </c>
      <c r="I5440" t="s">
        <v>1024</v>
      </c>
      <c r="J5440">
        <v>877</v>
      </c>
    </row>
    <row r="5441" spans="1:10" x14ac:dyDescent="0.25">
      <c r="A5441">
        <v>454</v>
      </c>
      <c r="B5441" t="s">
        <v>460</v>
      </c>
      <c r="C5441" t="s">
        <v>8</v>
      </c>
      <c r="D5441">
        <v>453.65</v>
      </c>
      <c r="E5441">
        <v>3.3</v>
      </c>
      <c r="F5441">
        <v>622</v>
      </c>
      <c r="G5441">
        <v>6814</v>
      </c>
      <c r="H5441">
        <v>3091171.1</v>
      </c>
      <c r="I5441" t="s">
        <v>1023</v>
      </c>
      <c r="J5441">
        <v>512</v>
      </c>
    </row>
    <row r="5442" spans="1:10" x14ac:dyDescent="0.25">
      <c r="A5442">
        <v>454</v>
      </c>
      <c r="B5442" t="s">
        <v>460</v>
      </c>
      <c r="C5442" t="s">
        <v>8</v>
      </c>
      <c r="D5442">
        <v>453.65</v>
      </c>
      <c r="E5442">
        <v>3.3</v>
      </c>
      <c r="F5442">
        <v>622</v>
      </c>
      <c r="G5442">
        <v>6814</v>
      </c>
      <c r="H5442">
        <v>3091171.1</v>
      </c>
      <c r="I5442" t="s">
        <v>1022</v>
      </c>
      <c r="J5442">
        <v>458</v>
      </c>
    </row>
    <row r="5443" spans="1:10" x14ac:dyDescent="0.25">
      <c r="A5443">
        <v>454</v>
      </c>
      <c r="B5443" t="s">
        <v>460</v>
      </c>
      <c r="C5443" t="s">
        <v>8</v>
      </c>
      <c r="D5443">
        <v>453.65</v>
      </c>
      <c r="E5443">
        <v>3.3</v>
      </c>
      <c r="F5443">
        <v>622</v>
      </c>
      <c r="G5443">
        <v>6814</v>
      </c>
      <c r="H5443">
        <v>3091171.1</v>
      </c>
      <c r="I5443" t="s">
        <v>1021</v>
      </c>
      <c r="J5443">
        <v>68</v>
      </c>
    </row>
    <row r="5444" spans="1:10" x14ac:dyDescent="0.25">
      <c r="A5444">
        <v>454</v>
      </c>
      <c r="B5444" t="s">
        <v>460</v>
      </c>
      <c r="C5444" t="s">
        <v>8</v>
      </c>
      <c r="D5444">
        <v>453.65</v>
      </c>
      <c r="E5444">
        <v>3.3</v>
      </c>
      <c r="F5444">
        <v>622</v>
      </c>
      <c r="G5444">
        <v>6814</v>
      </c>
      <c r="H5444">
        <v>3091171.1</v>
      </c>
      <c r="I5444" t="s">
        <v>1020</v>
      </c>
      <c r="J5444">
        <v>904</v>
      </c>
    </row>
    <row r="5445" spans="1:10" x14ac:dyDescent="0.25">
      <c r="A5445">
        <v>454</v>
      </c>
      <c r="B5445" t="s">
        <v>460</v>
      </c>
      <c r="C5445" t="s">
        <v>8</v>
      </c>
      <c r="D5445">
        <v>453.65</v>
      </c>
      <c r="E5445">
        <v>3.3</v>
      </c>
      <c r="F5445">
        <v>622</v>
      </c>
      <c r="G5445">
        <v>6814</v>
      </c>
      <c r="H5445">
        <v>3091171.1</v>
      </c>
      <c r="I5445" t="s">
        <v>1019</v>
      </c>
      <c r="J5445">
        <v>852</v>
      </c>
    </row>
    <row r="5446" spans="1:10" x14ac:dyDescent="0.25">
      <c r="A5446">
        <v>454</v>
      </c>
      <c r="B5446" t="s">
        <v>460</v>
      </c>
      <c r="C5446" t="s">
        <v>8</v>
      </c>
      <c r="D5446">
        <v>453.65</v>
      </c>
      <c r="E5446">
        <v>3.3</v>
      </c>
      <c r="F5446">
        <v>622</v>
      </c>
      <c r="G5446">
        <v>6814</v>
      </c>
      <c r="H5446">
        <v>3091171.1</v>
      </c>
      <c r="I5446" t="s">
        <v>1018</v>
      </c>
      <c r="J5446">
        <v>431</v>
      </c>
    </row>
    <row r="5447" spans="1:10" x14ac:dyDescent="0.25">
      <c r="A5447">
        <v>454</v>
      </c>
      <c r="B5447" t="s">
        <v>460</v>
      </c>
      <c r="C5447" t="s">
        <v>8</v>
      </c>
      <c r="D5447">
        <v>453.65</v>
      </c>
      <c r="E5447">
        <v>3.3</v>
      </c>
      <c r="F5447">
        <v>622</v>
      </c>
      <c r="G5447">
        <v>6814</v>
      </c>
      <c r="H5447">
        <v>3091171.1</v>
      </c>
      <c r="I5447" t="s">
        <v>1017</v>
      </c>
      <c r="J5447">
        <v>291</v>
      </c>
    </row>
    <row r="5448" spans="1:10" x14ac:dyDescent="0.25">
      <c r="A5448">
        <v>454</v>
      </c>
      <c r="B5448" t="s">
        <v>460</v>
      </c>
      <c r="C5448" t="s">
        <v>8</v>
      </c>
      <c r="D5448">
        <v>453.65</v>
      </c>
      <c r="E5448">
        <v>3.3</v>
      </c>
      <c r="F5448">
        <v>622</v>
      </c>
      <c r="G5448">
        <v>6814</v>
      </c>
      <c r="H5448">
        <v>3091171.1</v>
      </c>
      <c r="I5448" t="s">
        <v>1016</v>
      </c>
      <c r="J5448">
        <v>989</v>
      </c>
    </row>
    <row r="5449" spans="1:10" x14ac:dyDescent="0.25">
      <c r="A5449">
        <v>454</v>
      </c>
      <c r="B5449" t="s">
        <v>460</v>
      </c>
      <c r="C5449" t="s">
        <v>8</v>
      </c>
      <c r="D5449">
        <v>453.65</v>
      </c>
      <c r="E5449">
        <v>3.3</v>
      </c>
      <c r="F5449">
        <v>622</v>
      </c>
      <c r="G5449">
        <v>6814</v>
      </c>
      <c r="H5449">
        <v>3091171.1</v>
      </c>
      <c r="I5449" t="s">
        <v>1015</v>
      </c>
      <c r="J5449">
        <v>856</v>
      </c>
    </row>
    <row r="5450" spans="1:10" x14ac:dyDescent="0.25">
      <c r="A5450">
        <v>455</v>
      </c>
      <c r="B5450" t="s">
        <v>461</v>
      </c>
      <c r="C5450" t="s">
        <v>8</v>
      </c>
      <c r="D5450">
        <v>60.04</v>
      </c>
      <c r="E5450">
        <v>1.1000000000000001</v>
      </c>
      <c r="F5450">
        <v>598</v>
      </c>
      <c r="G5450">
        <v>5958</v>
      </c>
      <c r="H5450">
        <v>357718.32</v>
      </c>
      <c r="I5450" t="s">
        <v>1013</v>
      </c>
      <c r="J5450">
        <v>300</v>
      </c>
    </row>
    <row r="5451" spans="1:10" x14ac:dyDescent="0.25">
      <c r="A5451">
        <v>455</v>
      </c>
      <c r="B5451" t="s">
        <v>461</v>
      </c>
      <c r="C5451" t="s">
        <v>8</v>
      </c>
      <c r="D5451">
        <v>60.04</v>
      </c>
      <c r="E5451">
        <v>1.1000000000000001</v>
      </c>
      <c r="F5451">
        <v>598</v>
      </c>
      <c r="G5451">
        <v>5958</v>
      </c>
      <c r="H5451">
        <v>357718.32</v>
      </c>
      <c r="I5451" t="s">
        <v>1014</v>
      </c>
      <c r="J5451">
        <v>268</v>
      </c>
    </row>
    <row r="5452" spans="1:10" x14ac:dyDescent="0.25">
      <c r="A5452">
        <v>455</v>
      </c>
      <c r="B5452" t="s">
        <v>461</v>
      </c>
      <c r="C5452" t="s">
        <v>8</v>
      </c>
      <c r="D5452">
        <v>60.04</v>
      </c>
      <c r="E5452">
        <v>1.1000000000000001</v>
      </c>
      <c r="F5452">
        <v>598</v>
      </c>
      <c r="G5452">
        <v>5958</v>
      </c>
      <c r="H5452">
        <v>357718.32</v>
      </c>
      <c r="I5452" t="s">
        <v>1024</v>
      </c>
      <c r="J5452">
        <v>947</v>
      </c>
    </row>
    <row r="5453" spans="1:10" x14ac:dyDescent="0.25">
      <c r="A5453">
        <v>455</v>
      </c>
      <c r="B5453" t="s">
        <v>461</v>
      </c>
      <c r="C5453" t="s">
        <v>8</v>
      </c>
      <c r="D5453">
        <v>60.04</v>
      </c>
      <c r="E5453">
        <v>1.1000000000000001</v>
      </c>
      <c r="F5453">
        <v>598</v>
      </c>
      <c r="G5453">
        <v>5958</v>
      </c>
      <c r="H5453">
        <v>357718.32</v>
      </c>
      <c r="I5453" t="s">
        <v>1023</v>
      </c>
      <c r="J5453">
        <v>747</v>
      </c>
    </row>
    <row r="5454" spans="1:10" x14ac:dyDescent="0.25">
      <c r="A5454">
        <v>455</v>
      </c>
      <c r="B5454" t="s">
        <v>461</v>
      </c>
      <c r="C5454" t="s">
        <v>8</v>
      </c>
      <c r="D5454">
        <v>60.04</v>
      </c>
      <c r="E5454">
        <v>1.1000000000000001</v>
      </c>
      <c r="F5454">
        <v>598</v>
      </c>
      <c r="G5454">
        <v>5958</v>
      </c>
      <c r="H5454">
        <v>357718.32</v>
      </c>
      <c r="I5454" t="s">
        <v>1022</v>
      </c>
      <c r="J5454">
        <v>211</v>
      </c>
    </row>
    <row r="5455" spans="1:10" x14ac:dyDescent="0.25">
      <c r="A5455">
        <v>455</v>
      </c>
      <c r="B5455" t="s">
        <v>461</v>
      </c>
      <c r="C5455" t="s">
        <v>8</v>
      </c>
      <c r="D5455">
        <v>60.04</v>
      </c>
      <c r="E5455">
        <v>1.1000000000000001</v>
      </c>
      <c r="F5455">
        <v>598</v>
      </c>
      <c r="G5455">
        <v>5958</v>
      </c>
      <c r="H5455">
        <v>357718.32</v>
      </c>
      <c r="I5455" t="s">
        <v>1021</v>
      </c>
      <c r="J5455">
        <v>57</v>
      </c>
    </row>
    <row r="5456" spans="1:10" x14ac:dyDescent="0.25">
      <c r="A5456">
        <v>455</v>
      </c>
      <c r="B5456" t="s">
        <v>461</v>
      </c>
      <c r="C5456" t="s">
        <v>8</v>
      </c>
      <c r="D5456">
        <v>60.04</v>
      </c>
      <c r="E5456">
        <v>1.1000000000000001</v>
      </c>
      <c r="F5456">
        <v>598</v>
      </c>
      <c r="G5456">
        <v>5958</v>
      </c>
      <c r="H5456">
        <v>357718.32</v>
      </c>
      <c r="I5456" t="s">
        <v>1020</v>
      </c>
      <c r="J5456">
        <v>921</v>
      </c>
    </row>
    <row r="5457" spans="1:10" x14ac:dyDescent="0.25">
      <c r="A5457">
        <v>455</v>
      </c>
      <c r="B5457" t="s">
        <v>461</v>
      </c>
      <c r="C5457" t="s">
        <v>8</v>
      </c>
      <c r="D5457">
        <v>60.04</v>
      </c>
      <c r="E5457">
        <v>1.1000000000000001</v>
      </c>
      <c r="F5457">
        <v>598</v>
      </c>
      <c r="G5457">
        <v>5958</v>
      </c>
      <c r="H5457">
        <v>357718.32</v>
      </c>
      <c r="I5457" t="s">
        <v>1019</v>
      </c>
      <c r="J5457">
        <v>196</v>
      </c>
    </row>
    <row r="5458" spans="1:10" x14ac:dyDescent="0.25">
      <c r="A5458">
        <v>455</v>
      </c>
      <c r="B5458" t="s">
        <v>461</v>
      </c>
      <c r="C5458" t="s">
        <v>8</v>
      </c>
      <c r="D5458">
        <v>60.04</v>
      </c>
      <c r="E5458">
        <v>1.1000000000000001</v>
      </c>
      <c r="F5458">
        <v>598</v>
      </c>
      <c r="G5458">
        <v>5958</v>
      </c>
      <c r="H5458">
        <v>357718.32</v>
      </c>
      <c r="I5458" t="s">
        <v>1018</v>
      </c>
      <c r="J5458">
        <v>305</v>
      </c>
    </row>
    <row r="5459" spans="1:10" x14ac:dyDescent="0.25">
      <c r="A5459">
        <v>455</v>
      </c>
      <c r="B5459" t="s">
        <v>461</v>
      </c>
      <c r="C5459" t="s">
        <v>8</v>
      </c>
      <c r="D5459">
        <v>60.04</v>
      </c>
      <c r="E5459">
        <v>1.1000000000000001</v>
      </c>
      <c r="F5459">
        <v>598</v>
      </c>
      <c r="G5459">
        <v>5958</v>
      </c>
      <c r="H5459">
        <v>357718.32</v>
      </c>
      <c r="I5459" t="s">
        <v>1017</v>
      </c>
      <c r="J5459">
        <v>949</v>
      </c>
    </row>
    <row r="5460" spans="1:10" x14ac:dyDescent="0.25">
      <c r="A5460">
        <v>455</v>
      </c>
      <c r="B5460" t="s">
        <v>461</v>
      </c>
      <c r="C5460" t="s">
        <v>8</v>
      </c>
      <c r="D5460">
        <v>60.04</v>
      </c>
      <c r="E5460">
        <v>1.1000000000000001</v>
      </c>
      <c r="F5460">
        <v>598</v>
      </c>
      <c r="G5460">
        <v>5958</v>
      </c>
      <c r="H5460">
        <v>357718.32</v>
      </c>
      <c r="I5460" t="s">
        <v>1016</v>
      </c>
      <c r="J5460">
        <v>297</v>
      </c>
    </row>
    <row r="5461" spans="1:10" x14ac:dyDescent="0.25">
      <c r="A5461">
        <v>455</v>
      </c>
      <c r="B5461" t="s">
        <v>461</v>
      </c>
      <c r="C5461" t="s">
        <v>8</v>
      </c>
      <c r="D5461">
        <v>60.04</v>
      </c>
      <c r="E5461">
        <v>1.1000000000000001</v>
      </c>
      <c r="F5461">
        <v>598</v>
      </c>
      <c r="G5461">
        <v>5958</v>
      </c>
      <c r="H5461">
        <v>357718.32</v>
      </c>
      <c r="I5461" t="s">
        <v>1015</v>
      </c>
      <c r="J5461">
        <v>760</v>
      </c>
    </row>
    <row r="5462" spans="1:10" x14ac:dyDescent="0.25">
      <c r="A5462">
        <v>456</v>
      </c>
      <c r="B5462" t="s">
        <v>462</v>
      </c>
      <c r="C5462" t="s">
        <v>1</v>
      </c>
      <c r="D5462">
        <v>248.85</v>
      </c>
      <c r="E5462">
        <v>4.7</v>
      </c>
      <c r="F5462">
        <v>937</v>
      </c>
      <c r="G5462">
        <v>7231</v>
      </c>
      <c r="H5462">
        <v>1799434.35</v>
      </c>
      <c r="I5462" t="s">
        <v>1013</v>
      </c>
      <c r="J5462">
        <v>338</v>
      </c>
    </row>
    <row r="5463" spans="1:10" x14ac:dyDescent="0.25">
      <c r="A5463">
        <v>456</v>
      </c>
      <c r="B5463" t="s">
        <v>462</v>
      </c>
      <c r="C5463" t="s">
        <v>1</v>
      </c>
      <c r="D5463">
        <v>248.85</v>
      </c>
      <c r="E5463">
        <v>4.7</v>
      </c>
      <c r="F5463">
        <v>937</v>
      </c>
      <c r="G5463">
        <v>7231</v>
      </c>
      <c r="H5463">
        <v>1799434.35</v>
      </c>
      <c r="I5463" t="s">
        <v>1014</v>
      </c>
      <c r="J5463">
        <v>324</v>
      </c>
    </row>
    <row r="5464" spans="1:10" x14ac:dyDescent="0.25">
      <c r="A5464">
        <v>456</v>
      </c>
      <c r="B5464" t="s">
        <v>462</v>
      </c>
      <c r="C5464" t="s">
        <v>1</v>
      </c>
      <c r="D5464">
        <v>248.85</v>
      </c>
      <c r="E5464">
        <v>4.7</v>
      </c>
      <c r="F5464">
        <v>937</v>
      </c>
      <c r="G5464">
        <v>7231</v>
      </c>
      <c r="H5464">
        <v>1799434.35</v>
      </c>
      <c r="I5464" t="s">
        <v>1024</v>
      </c>
      <c r="J5464">
        <v>974</v>
      </c>
    </row>
    <row r="5465" spans="1:10" x14ac:dyDescent="0.25">
      <c r="A5465">
        <v>456</v>
      </c>
      <c r="B5465" t="s">
        <v>462</v>
      </c>
      <c r="C5465" t="s">
        <v>1</v>
      </c>
      <c r="D5465">
        <v>248.85</v>
      </c>
      <c r="E5465">
        <v>4.7</v>
      </c>
      <c r="F5465">
        <v>937</v>
      </c>
      <c r="G5465">
        <v>7231</v>
      </c>
      <c r="H5465">
        <v>1799434.35</v>
      </c>
      <c r="I5465" t="s">
        <v>1023</v>
      </c>
      <c r="J5465">
        <v>948</v>
      </c>
    </row>
    <row r="5466" spans="1:10" x14ac:dyDescent="0.25">
      <c r="A5466">
        <v>456</v>
      </c>
      <c r="B5466" t="s">
        <v>462</v>
      </c>
      <c r="C5466" t="s">
        <v>1</v>
      </c>
      <c r="D5466">
        <v>248.85</v>
      </c>
      <c r="E5466">
        <v>4.7</v>
      </c>
      <c r="F5466">
        <v>937</v>
      </c>
      <c r="G5466">
        <v>7231</v>
      </c>
      <c r="H5466">
        <v>1799434.35</v>
      </c>
      <c r="I5466" t="s">
        <v>1022</v>
      </c>
      <c r="J5466">
        <v>125</v>
      </c>
    </row>
    <row r="5467" spans="1:10" x14ac:dyDescent="0.25">
      <c r="A5467">
        <v>456</v>
      </c>
      <c r="B5467" t="s">
        <v>462</v>
      </c>
      <c r="C5467" t="s">
        <v>1</v>
      </c>
      <c r="D5467">
        <v>248.85</v>
      </c>
      <c r="E5467">
        <v>4.7</v>
      </c>
      <c r="F5467">
        <v>937</v>
      </c>
      <c r="G5467">
        <v>7231</v>
      </c>
      <c r="H5467">
        <v>1799434.35</v>
      </c>
      <c r="I5467" t="s">
        <v>1021</v>
      </c>
      <c r="J5467">
        <v>696</v>
      </c>
    </row>
    <row r="5468" spans="1:10" x14ac:dyDescent="0.25">
      <c r="A5468">
        <v>456</v>
      </c>
      <c r="B5468" t="s">
        <v>462</v>
      </c>
      <c r="C5468" t="s">
        <v>1</v>
      </c>
      <c r="D5468">
        <v>248.85</v>
      </c>
      <c r="E5468">
        <v>4.7</v>
      </c>
      <c r="F5468">
        <v>937</v>
      </c>
      <c r="G5468">
        <v>7231</v>
      </c>
      <c r="H5468">
        <v>1799434.35</v>
      </c>
      <c r="I5468" t="s">
        <v>1020</v>
      </c>
      <c r="J5468">
        <v>385</v>
      </c>
    </row>
    <row r="5469" spans="1:10" x14ac:dyDescent="0.25">
      <c r="A5469">
        <v>456</v>
      </c>
      <c r="B5469" t="s">
        <v>462</v>
      </c>
      <c r="C5469" t="s">
        <v>1</v>
      </c>
      <c r="D5469">
        <v>248.85</v>
      </c>
      <c r="E5469">
        <v>4.7</v>
      </c>
      <c r="F5469">
        <v>937</v>
      </c>
      <c r="G5469">
        <v>7231</v>
      </c>
      <c r="H5469">
        <v>1799434.35</v>
      </c>
      <c r="I5469" t="s">
        <v>1019</v>
      </c>
      <c r="J5469">
        <v>777</v>
      </c>
    </row>
    <row r="5470" spans="1:10" x14ac:dyDescent="0.25">
      <c r="A5470">
        <v>456</v>
      </c>
      <c r="B5470" t="s">
        <v>462</v>
      </c>
      <c r="C5470" t="s">
        <v>1</v>
      </c>
      <c r="D5470">
        <v>248.85</v>
      </c>
      <c r="E5470">
        <v>4.7</v>
      </c>
      <c r="F5470">
        <v>937</v>
      </c>
      <c r="G5470">
        <v>7231</v>
      </c>
      <c r="H5470">
        <v>1799434.35</v>
      </c>
      <c r="I5470" t="s">
        <v>1018</v>
      </c>
      <c r="J5470">
        <v>908</v>
      </c>
    </row>
    <row r="5471" spans="1:10" x14ac:dyDescent="0.25">
      <c r="A5471">
        <v>456</v>
      </c>
      <c r="B5471" t="s">
        <v>462</v>
      </c>
      <c r="C5471" t="s">
        <v>1</v>
      </c>
      <c r="D5471">
        <v>248.85</v>
      </c>
      <c r="E5471">
        <v>4.7</v>
      </c>
      <c r="F5471">
        <v>937</v>
      </c>
      <c r="G5471">
        <v>7231</v>
      </c>
      <c r="H5471">
        <v>1799434.35</v>
      </c>
      <c r="I5471" t="s">
        <v>1017</v>
      </c>
      <c r="J5471">
        <v>821</v>
      </c>
    </row>
    <row r="5472" spans="1:10" x14ac:dyDescent="0.25">
      <c r="A5472">
        <v>456</v>
      </c>
      <c r="B5472" t="s">
        <v>462</v>
      </c>
      <c r="C5472" t="s">
        <v>1</v>
      </c>
      <c r="D5472">
        <v>248.85</v>
      </c>
      <c r="E5472">
        <v>4.7</v>
      </c>
      <c r="F5472">
        <v>937</v>
      </c>
      <c r="G5472">
        <v>7231</v>
      </c>
      <c r="H5472">
        <v>1799434.35</v>
      </c>
      <c r="I5472" t="s">
        <v>1016</v>
      </c>
      <c r="J5472">
        <v>232</v>
      </c>
    </row>
    <row r="5473" spans="1:10" x14ac:dyDescent="0.25">
      <c r="A5473">
        <v>456</v>
      </c>
      <c r="B5473" t="s">
        <v>462</v>
      </c>
      <c r="C5473" t="s">
        <v>1</v>
      </c>
      <c r="D5473">
        <v>248.85</v>
      </c>
      <c r="E5473">
        <v>4.7</v>
      </c>
      <c r="F5473">
        <v>937</v>
      </c>
      <c r="G5473">
        <v>7231</v>
      </c>
      <c r="H5473">
        <v>1799434.35</v>
      </c>
      <c r="I5473" t="s">
        <v>1015</v>
      </c>
      <c r="J5473">
        <v>703</v>
      </c>
    </row>
    <row r="5474" spans="1:10" x14ac:dyDescent="0.25">
      <c r="A5474">
        <v>457</v>
      </c>
      <c r="B5474" t="s">
        <v>463</v>
      </c>
      <c r="C5474" t="s">
        <v>3</v>
      </c>
      <c r="D5474">
        <v>10.62</v>
      </c>
      <c r="E5474">
        <v>3.8</v>
      </c>
      <c r="F5474">
        <v>632</v>
      </c>
      <c r="G5474">
        <v>5447</v>
      </c>
      <c r="H5474">
        <v>57847.14</v>
      </c>
      <c r="I5474" t="s">
        <v>1013</v>
      </c>
      <c r="J5474">
        <v>266</v>
      </c>
    </row>
    <row r="5475" spans="1:10" x14ac:dyDescent="0.25">
      <c r="A5475">
        <v>457</v>
      </c>
      <c r="B5475" t="s">
        <v>463</v>
      </c>
      <c r="C5475" t="s">
        <v>3</v>
      </c>
      <c r="D5475">
        <v>10.62</v>
      </c>
      <c r="E5475">
        <v>3.8</v>
      </c>
      <c r="F5475">
        <v>632</v>
      </c>
      <c r="G5475">
        <v>5447</v>
      </c>
      <c r="H5475">
        <v>57847.14</v>
      </c>
      <c r="I5475" t="s">
        <v>1014</v>
      </c>
      <c r="J5475">
        <v>793</v>
      </c>
    </row>
    <row r="5476" spans="1:10" x14ac:dyDescent="0.25">
      <c r="A5476">
        <v>457</v>
      </c>
      <c r="B5476" t="s">
        <v>463</v>
      </c>
      <c r="C5476" t="s">
        <v>3</v>
      </c>
      <c r="D5476">
        <v>10.62</v>
      </c>
      <c r="E5476">
        <v>3.8</v>
      </c>
      <c r="F5476">
        <v>632</v>
      </c>
      <c r="G5476">
        <v>5447</v>
      </c>
      <c r="H5476">
        <v>57847.14</v>
      </c>
      <c r="I5476" t="s">
        <v>1024</v>
      </c>
      <c r="J5476">
        <v>301</v>
      </c>
    </row>
    <row r="5477" spans="1:10" x14ac:dyDescent="0.25">
      <c r="A5477">
        <v>457</v>
      </c>
      <c r="B5477" t="s">
        <v>463</v>
      </c>
      <c r="C5477" t="s">
        <v>3</v>
      </c>
      <c r="D5477">
        <v>10.62</v>
      </c>
      <c r="E5477">
        <v>3.8</v>
      </c>
      <c r="F5477">
        <v>632</v>
      </c>
      <c r="G5477">
        <v>5447</v>
      </c>
      <c r="H5477">
        <v>57847.14</v>
      </c>
      <c r="I5477" t="s">
        <v>1023</v>
      </c>
      <c r="J5477">
        <v>187</v>
      </c>
    </row>
    <row r="5478" spans="1:10" x14ac:dyDescent="0.25">
      <c r="A5478">
        <v>457</v>
      </c>
      <c r="B5478" t="s">
        <v>463</v>
      </c>
      <c r="C5478" t="s">
        <v>3</v>
      </c>
      <c r="D5478">
        <v>10.62</v>
      </c>
      <c r="E5478">
        <v>3.8</v>
      </c>
      <c r="F5478">
        <v>632</v>
      </c>
      <c r="G5478">
        <v>5447</v>
      </c>
      <c r="H5478">
        <v>57847.14</v>
      </c>
      <c r="I5478" t="s">
        <v>1022</v>
      </c>
      <c r="J5478">
        <v>412</v>
      </c>
    </row>
    <row r="5479" spans="1:10" x14ac:dyDescent="0.25">
      <c r="A5479">
        <v>457</v>
      </c>
      <c r="B5479" t="s">
        <v>463</v>
      </c>
      <c r="C5479" t="s">
        <v>3</v>
      </c>
      <c r="D5479">
        <v>10.62</v>
      </c>
      <c r="E5479">
        <v>3.8</v>
      </c>
      <c r="F5479">
        <v>632</v>
      </c>
      <c r="G5479">
        <v>5447</v>
      </c>
      <c r="H5479">
        <v>57847.14</v>
      </c>
      <c r="I5479" t="s">
        <v>1021</v>
      </c>
      <c r="J5479">
        <v>573</v>
      </c>
    </row>
    <row r="5480" spans="1:10" x14ac:dyDescent="0.25">
      <c r="A5480">
        <v>457</v>
      </c>
      <c r="B5480" t="s">
        <v>463</v>
      </c>
      <c r="C5480" t="s">
        <v>3</v>
      </c>
      <c r="D5480">
        <v>10.62</v>
      </c>
      <c r="E5480">
        <v>3.8</v>
      </c>
      <c r="F5480">
        <v>632</v>
      </c>
      <c r="G5480">
        <v>5447</v>
      </c>
      <c r="H5480">
        <v>57847.14</v>
      </c>
      <c r="I5480" t="s">
        <v>1020</v>
      </c>
      <c r="J5480">
        <v>61</v>
      </c>
    </row>
    <row r="5481" spans="1:10" x14ac:dyDescent="0.25">
      <c r="A5481">
        <v>457</v>
      </c>
      <c r="B5481" t="s">
        <v>463</v>
      </c>
      <c r="C5481" t="s">
        <v>3</v>
      </c>
      <c r="D5481">
        <v>10.62</v>
      </c>
      <c r="E5481">
        <v>3.8</v>
      </c>
      <c r="F5481">
        <v>632</v>
      </c>
      <c r="G5481">
        <v>5447</v>
      </c>
      <c r="H5481">
        <v>57847.14</v>
      </c>
      <c r="I5481" t="s">
        <v>1019</v>
      </c>
      <c r="J5481">
        <v>773</v>
      </c>
    </row>
    <row r="5482" spans="1:10" x14ac:dyDescent="0.25">
      <c r="A5482">
        <v>457</v>
      </c>
      <c r="B5482" t="s">
        <v>463</v>
      </c>
      <c r="C5482" t="s">
        <v>3</v>
      </c>
      <c r="D5482">
        <v>10.62</v>
      </c>
      <c r="E5482">
        <v>3.8</v>
      </c>
      <c r="F5482">
        <v>632</v>
      </c>
      <c r="G5482">
        <v>5447</v>
      </c>
      <c r="H5482">
        <v>57847.14</v>
      </c>
      <c r="I5482" t="s">
        <v>1018</v>
      </c>
      <c r="J5482">
        <v>526</v>
      </c>
    </row>
    <row r="5483" spans="1:10" x14ac:dyDescent="0.25">
      <c r="A5483">
        <v>457</v>
      </c>
      <c r="B5483" t="s">
        <v>463</v>
      </c>
      <c r="C5483" t="s">
        <v>3</v>
      </c>
      <c r="D5483">
        <v>10.62</v>
      </c>
      <c r="E5483">
        <v>3.8</v>
      </c>
      <c r="F5483">
        <v>632</v>
      </c>
      <c r="G5483">
        <v>5447</v>
      </c>
      <c r="H5483">
        <v>57847.14</v>
      </c>
      <c r="I5483" t="s">
        <v>1017</v>
      </c>
      <c r="J5483">
        <v>630</v>
      </c>
    </row>
    <row r="5484" spans="1:10" x14ac:dyDescent="0.25">
      <c r="A5484">
        <v>457</v>
      </c>
      <c r="B5484" t="s">
        <v>463</v>
      </c>
      <c r="C5484" t="s">
        <v>3</v>
      </c>
      <c r="D5484">
        <v>10.62</v>
      </c>
      <c r="E5484">
        <v>3.8</v>
      </c>
      <c r="F5484">
        <v>632</v>
      </c>
      <c r="G5484">
        <v>5447</v>
      </c>
      <c r="H5484">
        <v>57847.14</v>
      </c>
      <c r="I5484" t="s">
        <v>1016</v>
      </c>
      <c r="J5484">
        <v>902</v>
      </c>
    </row>
    <row r="5485" spans="1:10" x14ac:dyDescent="0.25">
      <c r="A5485">
        <v>457</v>
      </c>
      <c r="B5485" t="s">
        <v>463</v>
      </c>
      <c r="C5485" t="s">
        <v>3</v>
      </c>
      <c r="D5485">
        <v>10.62</v>
      </c>
      <c r="E5485">
        <v>3.8</v>
      </c>
      <c r="F5485">
        <v>632</v>
      </c>
      <c r="G5485">
        <v>5447</v>
      </c>
      <c r="H5485">
        <v>57847.14</v>
      </c>
      <c r="I5485" t="s">
        <v>1015</v>
      </c>
      <c r="J5485">
        <v>23</v>
      </c>
    </row>
    <row r="5486" spans="1:10" x14ac:dyDescent="0.25">
      <c r="A5486">
        <v>458</v>
      </c>
      <c r="B5486" t="s">
        <v>464</v>
      </c>
      <c r="C5486" t="s">
        <v>3</v>
      </c>
      <c r="D5486">
        <v>236.99</v>
      </c>
      <c r="E5486">
        <v>3.7</v>
      </c>
      <c r="F5486">
        <v>127</v>
      </c>
      <c r="G5486">
        <v>5142</v>
      </c>
      <c r="H5486">
        <v>1218602.58</v>
      </c>
      <c r="I5486" t="s">
        <v>1013</v>
      </c>
      <c r="J5486">
        <v>460</v>
      </c>
    </row>
    <row r="5487" spans="1:10" x14ac:dyDescent="0.25">
      <c r="A5487">
        <v>458</v>
      </c>
      <c r="B5487" t="s">
        <v>464</v>
      </c>
      <c r="C5487" t="s">
        <v>3</v>
      </c>
      <c r="D5487">
        <v>236.99</v>
      </c>
      <c r="E5487">
        <v>3.7</v>
      </c>
      <c r="F5487">
        <v>127</v>
      </c>
      <c r="G5487">
        <v>5142</v>
      </c>
      <c r="H5487">
        <v>1218602.58</v>
      </c>
      <c r="I5487" t="s">
        <v>1014</v>
      </c>
      <c r="J5487">
        <v>304</v>
      </c>
    </row>
    <row r="5488" spans="1:10" x14ac:dyDescent="0.25">
      <c r="A5488">
        <v>458</v>
      </c>
      <c r="B5488" t="s">
        <v>464</v>
      </c>
      <c r="C5488" t="s">
        <v>3</v>
      </c>
      <c r="D5488">
        <v>236.99</v>
      </c>
      <c r="E5488">
        <v>3.7</v>
      </c>
      <c r="F5488">
        <v>127</v>
      </c>
      <c r="G5488">
        <v>5142</v>
      </c>
      <c r="H5488">
        <v>1218602.58</v>
      </c>
      <c r="I5488" t="s">
        <v>1024</v>
      </c>
      <c r="J5488">
        <v>24</v>
      </c>
    </row>
    <row r="5489" spans="1:10" x14ac:dyDescent="0.25">
      <c r="A5489">
        <v>458</v>
      </c>
      <c r="B5489" t="s">
        <v>464</v>
      </c>
      <c r="C5489" t="s">
        <v>3</v>
      </c>
      <c r="D5489">
        <v>236.99</v>
      </c>
      <c r="E5489">
        <v>3.7</v>
      </c>
      <c r="F5489">
        <v>127</v>
      </c>
      <c r="G5489">
        <v>5142</v>
      </c>
      <c r="H5489">
        <v>1218602.58</v>
      </c>
      <c r="I5489" t="s">
        <v>1023</v>
      </c>
      <c r="J5489">
        <v>929</v>
      </c>
    </row>
    <row r="5490" spans="1:10" x14ac:dyDescent="0.25">
      <c r="A5490">
        <v>458</v>
      </c>
      <c r="B5490" t="s">
        <v>464</v>
      </c>
      <c r="C5490" t="s">
        <v>3</v>
      </c>
      <c r="D5490">
        <v>236.99</v>
      </c>
      <c r="E5490">
        <v>3.7</v>
      </c>
      <c r="F5490">
        <v>127</v>
      </c>
      <c r="G5490">
        <v>5142</v>
      </c>
      <c r="H5490">
        <v>1218602.58</v>
      </c>
      <c r="I5490" t="s">
        <v>1022</v>
      </c>
      <c r="J5490">
        <v>498</v>
      </c>
    </row>
    <row r="5491" spans="1:10" x14ac:dyDescent="0.25">
      <c r="A5491">
        <v>458</v>
      </c>
      <c r="B5491" t="s">
        <v>464</v>
      </c>
      <c r="C5491" t="s">
        <v>3</v>
      </c>
      <c r="D5491">
        <v>236.99</v>
      </c>
      <c r="E5491">
        <v>3.7</v>
      </c>
      <c r="F5491">
        <v>127</v>
      </c>
      <c r="G5491">
        <v>5142</v>
      </c>
      <c r="H5491">
        <v>1218602.58</v>
      </c>
      <c r="I5491" t="s">
        <v>1021</v>
      </c>
      <c r="J5491">
        <v>478</v>
      </c>
    </row>
    <row r="5492" spans="1:10" x14ac:dyDescent="0.25">
      <c r="A5492">
        <v>458</v>
      </c>
      <c r="B5492" t="s">
        <v>464</v>
      </c>
      <c r="C5492" t="s">
        <v>3</v>
      </c>
      <c r="D5492">
        <v>236.99</v>
      </c>
      <c r="E5492">
        <v>3.7</v>
      </c>
      <c r="F5492">
        <v>127</v>
      </c>
      <c r="G5492">
        <v>5142</v>
      </c>
      <c r="H5492">
        <v>1218602.58</v>
      </c>
      <c r="I5492" t="s">
        <v>1020</v>
      </c>
      <c r="J5492">
        <v>514</v>
      </c>
    </row>
    <row r="5493" spans="1:10" x14ac:dyDescent="0.25">
      <c r="A5493">
        <v>458</v>
      </c>
      <c r="B5493" t="s">
        <v>464</v>
      </c>
      <c r="C5493" t="s">
        <v>3</v>
      </c>
      <c r="D5493">
        <v>236.99</v>
      </c>
      <c r="E5493">
        <v>3.7</v>
      </c>
      <c r="F5493">
        <v>127</v>
      </c>
      <c r="G5493">
        <v>5142</v>
      </c>
      <c r="H5493">
        <v>1218602.58</v>
      </c>
      <c r="I5493" t="s">
        <v>1019</v>
      </c>
      <c r="J5493">
        <v>759</v>
      </c>
    </row>
    <row r="5494" spans="1:10" x14ac:dyDescent="0.25">
      <c r="A5494">
        <v>458</v>
      </c>
      <c r="B5494" t="s">
        <v>464</v>
      </c>
      <c r="C5494" t="s">
        <v>3</v>
      </c>
      <c r="D5494">
        <v>236.99</v>
      </c>
      <c r="E5494">
        <v>3.7</v>
      </c>
      <c r="F5494">
        <v>127</v>
      </c>
      <c r="G5494">
        <v>5142</v>
      </c>
      <c r="H5494">
        <v>1218602.58</v>
      </c>
      <c r="I5494" t="s">
        <v>1018</v>
      </c>
      <c r="J5494">
        <v>52</v>
      </c>
    </row>
    <row r="5495" spans="1:10" x14ac:dyDescent="0.25">
      <c r="A5495">
        <v>458</v>
      </c>
      <c r="B5495" t="s">
        <v>464</v>
      </c>
      <c r="C5495" t="s">
        <v>3</v>
      </c>
      <c r="D5495">
        <v>236.99</v>
      </c>
      <c r="E5495">
        <v>3.7</v>
      </c>
      <c r="F5495">
        <v>127</v>
      </c>
      <c r="G5495">
        <v>5142</v>
      </c>
      <c r="H5495">
        <v>1218602.58</v>
      </c>
      <c r="I5495" t="s">
        <v>1017</v>
      </c>
      <c r="J5495">
        <v>382</v>
      </c>
    </row>
    <row r="5496" spans="1:10" x14ac:dyDescent="0.25">
      <c r="A5496">
        <v>458</v>
      </c>
      <c r="B5496" t="s">
        <v>464</v>
      </c>
      <c r="C5496" t="s">
        <v>3</v>
      </c>
      <c r="D5496">
        <v>236.99</v>
      </c>
      <c r="E5496">
        <v>3.7</v>
      </c>
      <c r="F5496">
        <v>127</v>
      </c>
      <c r="G5496">
        <v>5142</v>
      </c>
      <c r="H5496">
        <v>1218602.58</v>
      </c>
      <c r="I5496" t="s">
        <v>1016</v>
      </c>
      <c r="J5496">
        <v>270</v>
      </c>
    </row>
    <row r="5497" spans="1:10" x14ac:dyDescent="0.25">
      <c r="A5497">
        <v>458</v>
      </c>
      <c r="B5497" t="s">
        <v>464</v>
      </c>
      <c r="C5497" t="s">
        <v>3</v>
      </c>
      <c r="D5497">
        <v>236.99</v>
      </c>
      <c r="E5497">
        <v>3.7</v>
      </c>
      <c r="F5497">
        <v>127</v>
      </c>
      <c r="G5497">
        <v>5142</v>
      </c>
      <c r="H5497">
        <v>1218602.58</v>
      </c>
      <c r="I5497" t="s">
        <v>1015</v>
      </c>
      <c r="J5497">
        <v>472</v>
      </c>
    </row>
    <row r="5498" spans="1:10" x14ac:dyDescent="0.25">
      <c r="A5498">
        <v>459</v>
      </c>
      <c r="B5498" t="s">
        <v>465</v>
      </c>
      <c r="C5498" t="s">
        <v>30</v>
      </c>
      <c r="D5498">
        <v>32.869999999999997</v>
      </c>
      <c r="E5498">
        <v>1.9</v>
      </c>
      <c r="F5498">
        <v>255</v>
      </c>
      <c r="G5498">
        <v>5644</v>
      </c>
      <c r="H5498">
        <v>185518.28</v>
      </c>
      <c r="I5498" t="s">
        <v>1013</v>
      </c>
      <c r="J5498">
        <v>692</v>
      </c>
    </row>
    <row r="5499" spans="1:10" x14ac:dyDescent="0.25">
      <c r="A5499">
        <v>459</v>
      </c>
      <c r="B5499" t="s">
        <v>465</v>
      </c>
      <c r="C5499" t="s">
        <v>30</v>
      </c>
      <c r="D5499">
        <v>32.869999999999997</v>
      </c>
      <c r="E5499">
        <v>1.9</v>
      </c>
      <c r="F5499">
        <v>255</v>
      </c>
      <c r="G5499">
        <v>5644</v>
      </c>
      <c r="H5499">
        <v>185518.28</v>
      </c>
      <c r="I5499" t="s">
        <v>1014</v>
      </c>
      <c r="J5499">
        <v>450</v>
      </c>
    </row>
    <row r="5500" spans="1:10" x14ac:dyDescent="0.25">
      <c r="A5500">
        <v>459</v>
      </c>
      <c r="B5500" t="s">
        <v>465</v>
      </c>
      <c r="C5500" t="s">
        <v>30</v>
      </c>
      <c r="D5500">
        <v>32.869999999999997</v>
      </c>
      <c r="E5500">
        <v>1.9</v>
      </c>
      <c r="F5500">
        <v>255</v>
      </c>
      <c r="G5500">
        <v>5644</v>
      </c>
      <c r="H5500">
        <v>185518.28</v>
      </c>
      <c r="I5500" t="s">
        <v>1024</v>
      </c>
      <c r="J5500">
        <v>788</v>
      </c>
    </row>
    <row r="5501" spans="1:10" x14ac:dyDescent="0.25">
      <c r="A5501">
        <v>459</v>
      </c>
      <c r="B5501" t="s">
        <v>465</v>
      </c>
      <c r="C5501" t="s">
        <v>30</v>
      </c>
      <c r="D5501">
        <v>32.869999999999997</v>
      </c>
      <c r="E5501">
        <v>1.9</v>
      </c>
      <c r="F5501">
        <v>255</v>
      </c>
      <c r="G5501">
        <v>5644</v>
      </c>
      <c r="H5501">
        <v>185518.28</v>
      </c>
      <c r="I5501" t="s">
        <v>1023</v>
      </c>
      <c r="J5501">
        <v>515</v>
      </c>
    </row>
    <row r="5502" spans="1:10" x14ac:dyDescent="0.25">
      <c r="A5502">
        <v>459</v>
      </c>
      <c r="B5502" t="s">
        <v>465</v>
      </c>
      <c r="C5502" t="s">
        <v>30</v>
      </c>
      <c r="D5502">
        <v>32.869999999999997</v>
      </c>
      <c r="E5502">
        <v>1.9</v>
      </c>
      <c r="F5502">
        <v>255</v>
      </c>
      <c r="G5502">
        <v>5644</v>
      </c>
      <c r="H5502">
        <v>185518.28</v>
      </c>
      <c r="I5502" t="s">
        <v>1022</v>
      </c>
      <c r="J5502">
        <v>424</v>
      </c>
    </row>
    <row r="5503" spans="1:10" x14ac:dyDescent="0.25">
      <c r="A5503">
        <v>459</v>
      </c>
      <c r="B5503" t="s">
        <v>465</v>
      </c>
      <c r="C5503" t="s">
        <v>30</v>
      </c>
      <c r="D5503">
        <v>32.869999999999997</v>
      </c>
      <c r="E5503">
        <v>1.9</v>
      </c>
      <c r="F5503">
        <v>255</v>
      </c>
      <c r="G5503">
        <v>5644</v>
      </c>
      <c r="H5503">
        <v>185518.28</v>
      </c>
      <c r="I5503" t="s">
        <v>1021</v>
      </c>
      <c r="J5503">
        <v>819</v>
      </c>
    </row>
    <row r="5504" spans="1:10" x14ac:dyDescent="0.25">
      <c r="A5504">
        <v>459</v>
      </c>
      <c r="B5504" t="s">
        <v>465</v>
      </c>
      <c r="C5504" t="s">
        <v>30</v>
      </c>
      <c r="D5504">
        <v>32.869999999999997</v>
      </c>
      <c r="E5504">
        <v>1.9</v>
      </c>
      <c r="F5504">
        <v>255</v>
      </c>
      <c r="G5504">
        <v>5644</v>
      </c>
      <c r="H5504">
        <v>185518.28</v>
      </c>
      <c r="I5504" t="s">
        <v>1020</v>
      </c>
      <c r="J5504">
        <v>429</v>
      </c>
    </row>
    <row r="5505" spans="1:10" x14ac:dyDescent="0.25">
      <c r="A5505">
        <v>459</v>
      </c>
      <c r="B5505" t="s">
        <v>465</v>
      </c>
      <c r="C5505" t="s">
        <v>30</v>
      </c>
      <c r="D5505">
        <v>32.869999999999997</v>
      </c>
      <c r="E5505">
        <v>1.9</v>
      </c>
      <c r="F5505">
        <v>255</v>
      </c>
      <c r="G5505">
        <v>5644</v>
      </c>
      <c r="H5505">
        <v>185518.28</v>
      </c>
      <c r="I5505" t="s">
        <v>1019</v>
      </c>
      <c r="J5505">
        <v>114</v>
      </c>
    </row>
    <row r="5506" spans="1:10" x14ac:dyDescent="0.25">
      <c r="A5506">
        <v>459</v>
      </c>
      <c r="B5506" t="s">
        <v>465</v>
      </c>
      <c r="C5506" t="s">
        <v>30</v>
      </c>
      <c r="D5506">
        <v>32.869999999999997</v>
      </c>
      <c r="E5506">
        <v>1.9</v>
      </c>
      <c r="F5506">
        <v>255</v>
      </c>
      <c r="G5506">
        <v>5644</v>
      </c>
      <c r="H5506">
        <v>185518.28</v>
      </c>
      <c r="I5506" t="s">
        <v>1018</v>
      </c>
      <c r="J5506">
        <v>939</v>
      </c>
    </row>
    <row r="5507" spans="1:10" x14ac:dyDescent="0.25">
      <c r="A5507">
        <v>459</v>
      </c>
      <c r="B5507" t="s">
        <v>465</v>
      </c>
      <c r="C5507" t="s">
        <v>30</v>
      </c>
      <c r="D5507">
        <v>32.869999999999997</v>
      </c>
      <c r="E5507">
        <v>1.9</v>
      </c>
      <c r="F5507">
        <v>255</v>
      </c>
      <c r="G5507">
        <v>5644</v>
      </c>
      <c r="H5507">
        <v>185518.28</v>
      </c>
      <c r="I5507" t="s">
        <v>1017</v>
      </c>
      <c r="J5507">
        <v>16</v>
      </c>
    </row>
    <row r="5508" spans="1:10" x14ac:dyDescent="0.25">
      <c r="A5508">
        <v>459</v>
      </c>
      <c r="B5508" t="s">
        <v>465</v>
      </c>
      <c r="C5508" t="s">
        <v>30</v>
      </c>
      <c r="D5508">
        <v>32.869999999999997</v>
      </c>
      <c r="E5508">
        <v>1.9</v>
      </c>
      <c r="F5508">
        <v>255</v>
      </c>
      <c r="G5508">
        <v>5644</v>
      </c>
      <c r="H5508">
        <v>185518.28</v>
      </c>
      <c r="I5508" t="s">
        <v>1016</v>
      </c>
      <c r="J5508">
        <v>59</v>
      </c>
    </row>
    <row r="5509" spans="1:10" x14ac:dyDescent="0.25">
      <c r="A5509">
        <v>459</v>
      </c>
      <c r="B5509" t="s">
        <v>465</v>
      </c>
      <c r="C5509" t="s">
        <v>30</v>
      </c>
      <c r="D5509">
        <v>32.869999999999997</v>
      </c>
      <c r="E5509">
        <v>1.9</v>
      </c>
      <c r="F5509">
        <v>255</v>
      </c>
      <c r="G5509">
        <v>5644</v>
      </c>
      <c r="H5509">
        <v>185518.28</v>
      </c>
      <c r="I5509" t="s">
        <v>1015</v>
      </c>
      <c r="J5509">
        <v>399</v>
      </c>
    </row>
    <row r="5510" spans="1:10" x14ac:dyDescent="0.25">
      <c r="A5510">
        <v>460</v>
      </c>
      <c r="B5510" t="s">
        <v>466</v>
      </c>
      <c r="C5510" t="s">
        <v>30</v>
      </c>
      <c r="D5510">
        <v>63.81</v>
      </c>
      <c r="E5510">
        <v>3.6</v>
      </c>
      <c r="F5510">
        <v>695</v>
      </c>
      <c r="G5510">
        <v>6305</v>
      </c>
      <c r="H5510">
        <v>402322.05</v>
      </c>
      <c r="I5510" t="s">
        <v>1013</v>
      </c>
      <c r="J5510">
        <v>455</v>
      </c>
    </row>
    <row r="5511" spans="1:10" x14ac:dyDescent="0.25">
      <c r="A5511">
        <v>460</v>
      </c>
      <c r="B5511" t="s">
        <v>466</v>
      </c>
      <c r="C5511" t="s">
        <v>30</v>
      </c>
      <c r="D5511">
        <v>63.81</v>
      </c>
      <c r="E5511">
        <v>3.6</v>
      </c>
      <c r="F5511">
        <v>695</v>
      </c>
      <c r="G5511">
        <v>6305</v>
      </c>
      <c r="H5511">
        <v>402322.05</v>
      </c>
      <c r="I5511" t="s">
        <v>1014</v>
      </c>
      <c r="J5511">
        <v>6</v>
      </c>
    </row>
    <row r="5512" spans="1:10" x14ac:dyDescent="0.25">
      <c r="A5512">
        <v>460</v>
      </c>
      <c r="B5512" t="s">
        <v>466</v>
      </c>
      <c r="C5512" t="s">
        <v>30</v>
      </c>
      <c r="D5512">
        <v>63.81</v>
      </c>
      <c r="E5512">
        <v>3.6</v>
      </c>
      <c r="F5512">
        <v>695</v>
      </c>
      <c r="G5512">
        <v>6305</v>
      </c>
      <c r="H5512">
        <v>402322.05</v>
      </c>
      <c r="I5512" t="s">
        <v>1024</v>
      </c>
      <c r="J5512">
        <v>983</v>
      </c>
    </row>
    <row r="5513" spans="1:10" x14ac:dyDescent="0.25">
      <c r="A5513">
        <v>460</v>
      </c>
      <c r="B5513" t="s">
        <v>466</v>
      </c>
      <c r="C5513" t="s">
        <v>30</v>
      </c>
      <c r="D5513">
        <v>63.81</v>
      </c>
      <c r="E5513">
        <v>3.6</v>
      </c>
      <c r="F5513">
        <v>695</v>
      </c>
      <c r="G5513">
        <v>6305</v>
      </c>
      <c r="H5513">
        <v>402322.05</v>
      </c>
      <c r="I5513" t="s">
        <v>1023</v>
      </c>
      <c r="J5513">
        <v>912</v>
      </c>
    </row>
    <row r="5514" spans="1:10" x14ac:dyDescent="0.25">
      <c r="A5514">
        <v>460</v>
      </c>
      <c r="B5514" t="s">
        <v>466</v>
      </c>
      <c r="C5514" t="s">
        <v>30</v>
      </c>
      <c r="D5514">
        <v>63.81</v>
      </c>
      <c r="E5514">
        <v>3.6</v>
      </c>
      <c r="F5514">
        <v>695</v>
      </c>
      <c r="G5514">
        <v>6305</v>
      </c>
      <c r="H5514">
        <v>402322.05</v>
      </c>
      <c r="I5514" t="s">
        <v>1022</v>
      </c>
      <c r="J5514">
        <v>553</v>
      </c>
    </row>
    <row r="5515" spans="1:10" x14ac:dyDescent="0.25">
      <c r="A5515">
        <v>460</v>
      </c>
      <c r="B5515" t="s">
        <v>466</v>
      </c>
      <c r="C5515" t="s">
        <v>30</v>
      </c>
      <c r="D5515">
        <v>63.81</v>
      </c>
      <c r="E5515">
        <v>3.6</v>
      </c>
      <c r="F5515">
        <v>695</v>
      </c>
      <c r="G5515">
        <v>6305</v>
      </c>
      <c r="H5515">
        <v>402322.05</v>
      </c>
      <c r="I5515" t="s">
        <v>1021</v>
      </c>
      <c r="J5515">
        <v>444</v>
      </c>
    </row>
    <row r="5516" spans="1:10" x14ac:dyDescent="0.25">
      <c r="A5516">
        <v>460</v>
      </c>
      <c r="B5516" t="s">
        <v>466</v>
      </c>
      <c r="C5516" t="s">
        <v>30</v>
      </c>
      <c r="D5516">
        <v>63.81</v>
      </c>
      <c r="E5516">
        <v>3.6</v>
      </c>
      <c r="F5516">
        <v>695</v>
      </c>
      <c r="G5516">
        <v>6305</v>
      </c>
      <c r="H5516">
        <v>402322.05</v>
      </c>
      <c r="I5516" t="s">
        <v>1020</v>
      </c>
      <c r="J5516">
        <v>579</v>
      </c>
    </row>
    <row r="5517" spans="1:10" x14ac:dyDescent="0.25">
      <c r="A5517">
        <v>460</v>
      </c>
      <c r="B5517" t="s">
        <v>466</v>
      </c>
      <c r="C5517" t="s">
        <v>30</v>
      </c>
      <c r="D5517">
        <v>63.81</v>
      </c>
      <c r="E5517">
        <v>3.6</v>
      </c>
      <c r="F5517">
        <v>695</v>
      </c>
      <c r="G5517">
        <v>6305</v>
      </c>
      <c r="H5517">
        <v>402322.05</v>
      </c>
      <c r="I5517" t="s">
        <v>1019</v>
      </c>
      <c r="J5517">
        <v>120</v>
      </c>
    </row>
    <row r="5518" spans="1:10" x14ac:dyDescent="0.25">
      <c r="A5518">
        <v>460</v>
      </c>
      <c r="B5518" t="s">
        <v>466</v>
      </c>
      <c r="C5518" t="s">
        <v>30</v>
      </c>
      <c r="D5518">
        <v>63.81</v>
      </c>
      <c r="E5518">
        <v>3.6</v>
      </c>
      <c r="F5518">
        <v>695</v>
      </c>
      <c r="G5518">
        <v>6305</v>
      </c>
      <c r="H5518">
        <v>402322.05</v>
      </c>
      <c r="I5518" t="s">
        <v>1018</v>
      </c>
      <c r="J5518">
        <v>519</v>
      </c>
    </row>
    <row r="5519" spans="1:10" x14ac:dyDescent="0.25">
      <c r="A5519">
        <v>460</v>
      </c>
      <c r="B5519" t="s">
        <v>466</v>
      </c>
      <c r="C5519" t="s">
        <v>30</v>
      </c>
      <c r="D5519">
        <v>63.81</v>
      </c>
      <c r="E5519">
        <v>3.6</v>
      </c>
      <c r="F5519">
        <v>695</v>
      </c>
      <c r="G5519">
        <v>6305</v>
      </c>
      <c r="H5519">
        <v>402322.05</v>
      </c>
      <c r="I5519" t="s">
        <v>1017</v>
      </c>
      <c r="J5519">
        <v>492</v>
      </c>
    </row>
    <row r="5520" spans="1:10" x14ac:dyDescent="0.25">
      <c r="A5520">
        <v>460</v>
      </c>
      <c r="B5520" t="s">
        <v>466</v>
      </c>
      <c r="C5520" t="s">
        <v>30</v>
      </c>
      <c r="D5520">
        <v>63.81</v>
      </c>
      <c r="E5520">
        <v>3.6</v>
      </c>
      <c r="F5520">
        <v>695</v>
      </c>
      <c r="G5520">
        <v>6305</v>
      </c>
      <c r="H5520">
        <v>402322.05</v>
      </c>
      <c r="I5520" t="s">
        <v>1016</v>
      </c>
      <c r="J5520">
        <v>295</v>
      </c>
    </row>
    <row r="5521" spans="1:10" x14ac:dyDescent="0.25">
      <c r="A5521">
        <v>460</v>
      </c>
      <c r="B5521" t="s">
        <v>466</v>
      </c>
      <c r="C5521" t="s">
        <v>30</v>
      </c>
      <c r="D5521">
        <v>63.81</v>
      </c>
      <c r="E5521">
        <v>3.6</v>
      </c>
      <c r="F5521">
        <v>695</v>
      </c>
      <c r="G5521">
        <v>6305</v>
      </c>
      <c r="H5521">
        <v>402322.05</v>
      </c>
      <c r="I5521" t="s">
        <v>1015</v>
      </c>
      <c r="J5521">
        <v>947</v>
      </c>
    </row>
    <row r="5522" spans="1:10" x14ac:dyDescent="0.25">
      <c r="A5522">
        <v>461</v>
      </c>
      <c r="B5522" t="s">
        <v>467</v>
      </c>
      <c r="C5522" t="s">
        <v>5</v>
      </c>
      <c r="D5522">
        <v>63.18</v>
      </c>
      <c r="E5522">
        <v>2.6</v>
      </c>
      <c r="F5522">
        <v>16</v>
      </c>
      <c r="G5522">
        <v>6011</v>
      </c>
      <c r="H5522">
        <v>379774.98</v>
      </c>
      <c r="I5522" t="s">
        <v>1013</v>
      </c>
      <c r="J5522">
        <v>359</v>
      </c>
    </row>
    <row r="5523" spans="1:10" x14ac:dyDescent="0.25">
      <c r="A5523">
        <v>461</v>
      </c>
      <c r="B5523" t="s">
        <v>467</v>
      </c>
      <c r="C5523" t="s">
        <v>5</v>
      </c>
      <c r="D5523">
        <v>63.18</v>
      </c>
      <c r="E5523">
        <v>2.6</v>
      </c>
      <c r="F5523">
        <v>16</v>
      </c>
      <c r="G5523">
        <v>6011</v>
      </c>
      <c r="H5523">
        <v>379774.98</v>
      </c>
      <c r="I5523" t="s">
        <v>1014</v>
      </c>
      <c r="J5523">
        <v>313</v>
      </c>
    </row>
    <row r="5524" spans="1:10" x14ac:dyDescent="0.25">
      <c r="A5524">
        <v>461</v>
      </c>
      <c r="B5524" t="s">
        <v>467</v>
      </c>
      <c r="C5524" t="s">
        <v>5</v>
      </c>
      <c r="D5524">
        <v>63.18</v>
      </c>
      <c r="E5524">
        <v>2.6</v>
      </c>
      <c r="F5524">
        <v>16</v>
      </c>
      <c r="G5524">
        <v>6011</v>
      </c>
      <c r="H5524">
        <v>379774.98</v>
      </c>
      <c r="I5524" t="s">
        <v>1024</v>
      </c>
      <c r="J5524">
        <v>888</v>
      </c>
    </row>
    <row r="5525" spans="1:10" x14ac:dyDescent="0.25">
      <c r="A5525">
        <v>461</v>
      </c>
      <c r="B5525" t="s">
        <v>467</v>
      </c>
      <c r="C5525" t="s">
        <v>5</v>
      </c>
      <c r="D5525">
        <v>63.18</v>
      </c>
      <c r="E5525">
        <v>2.6</v>
      </c>
      <c r="F5525">
        <v>16</v>
      </c>
      <c r="G5525">
        <v>6011</v>
      </c>
      <c r="H5525">
        <v>379774.98</v>
      </c>
      <c r="I5525" t="s">
        <v>1023</v>
      </c>
      <c r="J5525">
        <v>643</v>
      </c>
    </row>
    <row r="5526" spans="1:10" x14ac:dyDescent="0.25">
      <c r="A5526">
        <v>461</v>
      </c>
      <c r="B5526" t="s">
        <v>467</v>
      </c>
      <c r="C5526" t="s">
        <v>5</v>
      </c>
      <c r="D5526">
        <v>63.18</v>
      </c>
      <c r="E5526">
        <v>2.6</v>
      </c>
      <c r="F5526">
        <v>16</v>
      </c>
      <c r="G5526">
        <v>6011</v>
      </c>
      <c r="H5526">
        <v>379774.98</v>
      </c>
      <c r="I5526" t="s">
        <v>1022</v>
      </c>
      <c r="J5526">
        <v>609</v>
      </c>
    </row>
    <row r="5527" spans="1:10" x14ac:dyDescent="0.25">
      <c r="A5527">
        <v>461</v>
      </c>
      <c r="B5527" t="s">
        <v>467</v>
      </c>
      <c r="C5527" t="s">
        <v>5</v>
      </c>
      <c r="D5527">
        <v>63.18</v>
      </c>
      <c r="E5527">
        <v>2.6</v>
      </c>
      <c r="F5527">
        <v>16</v>
      </c>
      <c r="G5527">
        <v>6011</v>
      </c>
      <c r="H5527">
        <v>379774.98</v>
      </c>
      <c r="I5527" t="s">
        <v>1021</v>
      </c>
      <c r="J5527">
        <v>295</v>
      </c>
    </row>
    <row r="5528" spans="1:10" x14ac:dyDescent="0.25">
      <c r="A5528">
        <v>461</v>
      </c>
      <c r="B5528" t="s">
        <v>467</v>
      </c>
      <c r="C5528" t="s">
        <v>5</v>
      </c>
      <c r="D5528">
        <v>63.18</v>
      </c>
      <c r="E5528">
        <v>2.6</v>
      </c>
      <c r="F5528">
        <v>16</v>
      </c>
      <c r="G5528">
        <v>6011</v>
      </c>
      <c r="H5528">
        <v>379774.98</v>
      </c>
      <c r="I5528" t="s">
        <v>1020</v>
      </c>
      <c r="J5528">
        <v>536</v>
      </c>
    </row>
    <row r="5529" spans="1:10" x14ac:dyDescent="0.25">
      <c r="A5529">
        <v>461</v>
      </c>
      <c r="B5529" t="s">
        <v>467</v>
      </c>
      <c r="C5529" t="s">
        <v>5</v>
      </c>
      <c r="D5529">
        <v>63.18</v>
      </c>
      <c r="E5529">
        <v>2.6</v>
      </c>
      <c r="F5529">
        <v>16</v>
      </c>
      <c r="G5529">
        <v>6011</v>
      </c>
      <c r="H5529">
        <v>379774.98</v>
      </c>
      <c r="I5529" t="s">
        <v>1019</v>
      </c>
      <c r="J5529">
        <v>652</v>
      </c>
    </row>
    <row r="5530" spans="1:10" x14ac:dyDescent="0.25">
      <c r="A5530">
        <v>461</v>
      </c>
      <c r="B5530" t="s">
        <v>467</v>
      </c>
      <c r="C5530" t="s">
        <v>5</v>
      </c>
      <c r="D5530">
        <v>63.18</v>
      </c>
      <c r="E5530">
        <v>2.6</v>
      </c>
      <c r="F5530">
        <v>16</v>
      </c>
      <c r="G5530">
        <v>6011</v>
      </c>
      <c r="H5530">
        <v>379774.98</v>
      </c>
      <c r="I5530" t="s">
        <v>1018</v>
      </c>
      <c r="J5530">
        <v>329</v>
      </c>
    </row>
    <row r="5531" spans="1:10" x14ac:dyDescent="0.25">
      <c r="A5531">
        <v>461</v>
      </c>
      <c r="B5531" t="s">
        <v>467</v>
      </c>
      <c r="C5531" t="s">
        <v>5</v>
      </c>
      <c r="D5531">
        <v>63.18</v>
      </c>
      <c r="E5531">
        <v>2.6</v>
      </c>
      <c r="F5531">
        <v>16</v>
      </c>
      <c r="G5531">
        <v>6011</v>
      </c>
      <c r="H5531">
        <v>379774.98</v>
      </c>
      <c r="I5531" t="s">
        <v>1017</v>
      </c>
      <c r="J5531">
        <v>330</v>
      </c>
    </row>
    <row r="5532" spans="1:10" x14ac:dyDescent="0.25">
      <c r="A5532">
        <v>461</v>
      </c>
      <c r="B5532" t="s">
        <v>467</v>
      </c>
      <c r="C5532" t="s">
        <v>5</v>
      </c>
      <c r="D5532">
        <v>63.18</v>
      </c>
      <c r="E5532">
        <v>2.6</v>
      </c>
      <c r="F5532">
        <v>16</v>
      </c>
      <c r="G5532">
        <v>6011</v>
      </c>
      <c r="H5532">
        <v>379774.98</v>
      </c>
      <c r="I5532" t="s">
        <v>1016</v>
      </c>
      <c r="J5532">
        <v>466</v>
      </c>
    </row>
    <row r="5533" spans="1:10" x14ac:dyDescent="0.25">
      <c r="A5533">
        <v>461</v>
      </c>
      <c r="B5533" t="s">
        <v>467</v>
      </c>
      <c r="C5533" t="s">
        <v>5</v>
      </c>
      <c r="D5533">
        <v>63.18</v>
      </c>
      <c r="E5533">
        <v>2.6</v>
      </c>
      <c r="F5533">
        <v>16</v>
      </c>
      <c r="G5533">
        <v>6011</v>
      </c>
      <c r="H5533">
        <v>379774.98</v>
      </c>
      <c r="I5533" t="s">
        <v>1015</v>
      </c>
      <c r="J5533">
        <v>591</v>
      </c>
    </row>
    <row r="5534" spans="1:10" x14ac:dyDescent="0.25">
      <c r="A5534">
        <v>462</v>
      </c>
      <c r="B5534" t="s">
        <v>468</v>
      </c>
      <c r="C5534" t="s">
        <v>8</v>
      </c>
      <c r="D5534">
        <v>326.36</v>
      </c>
      <c r="E5534">
        <v>3.6</v>
      </c>
      <c r="F5534">
        <v>477</v>
      </c>
      <c r="G5534">
        <v>6438</v>
      </c>
      <c r="H5534">
        <v>2101105.6800000002</v>
      </c>
      <c r="I5534" t="s">
        <v>1013</v>
      </c>
      <c r="J5534">
        <v>67</v>
      </c>
    </row>
    <row r="5535" spans="1:10" x14ac:dyDescent="0.25">
      <c r="A5535">
        <v>462</v>
      </c>
      <c r="B5535" t="s">
        <v>468</v>
      </c>
      <c r="C5535" t="s">
        <v>8</v>
      </c>
      <c r="D5535">
        <v>326.36</v>
      </c>
      <c r="E5535">
        <v>3.6</v>
      </c>
      <c r="F5535">
        <v>477</v>
      </c>
      <c r="G5535">
        <v>6438</v>
      </c>
      <c r="H5535">
        <v>2101105.6800000002</v>
      </c>
      <c r="I5535" t="s">
        <v>1014</v>
      </c>
      <c r="J5535">
        <v>816</v>
      </c>
    </row>
    <row r="5536" spans="1:10" x14ac:dyDescent="0.25">
      <c r="A5536">
        <v>462</v>
      </c>
      <c r="B5536" t="s">
        <v>468</v>
      </c>
      <c r="C5536" t="s">
        <v>8</v>
      </c>
      <c r="D5536">
        <v>326.36</v>
      </c>
      <c r="E5536">
        <v>3.6</v>
      </c>
      <c r="F5536">
        <v>477</v>
      </c>
      <c r="G5536">
        <v>6438</v>
      </c>
      <c r="H5536">
        <v>2101105.6800000002</v>
      </c>
      <c r="I5536" t="s">
        <v>1024</v>
      </c>
      <c r="J5536">
        <v>889</v>
      </c>
    </row>
    <row r="5537" spans="1:10" x14ac:dyDescent="0.25">
      <c r="A5537">
        <v>462</v>
      </c>
      <c r="B5537" t="s">
        <v>468</v>
      </c>
      <c r="C5537" t="s">
        <v>8</v>
      </c>
      <c r="D5537">
        <v>326.36</v>
      </c>
      <c r="E5537">
        <v>3.6</v>
      </c>
      <c r="F5537">
        <v>477</v>
      </c>
      <c r="G5537">
        <v>6438</v>
      </c>
      <c r="H5537">
        <v>2101105.6800000002</v>
      </c>
      <c r="I5537" t="s">
        <v>1023</v>
      </c>
      <c r="J5537">
        <v>426</v>
      </c>
    </row>
    <row r="5538" spans="1:10" x14ac:dyDescent="0.25">
      <c r="A5538">
        <v>462</v>
      </c>
      <c r="B5538" t="s">
        <v>468</v>
      </c>
      <c r="C5538" t="s">
        <v>8</v>
      </c>
      <c r="D5538">
        <v>326.36</v>
      </c>
      <c r="E5538">
        <v>3.6</v>
      </c>
      <c r="F5538">
        <v>477</v>
      </c>
      <c r="G5538">
        <v>6438</v>
      </c>
      <c r="H5538">
        <v>2101105.6800000002</v>
      </c>
      <c r="I5538" t="s">
        <v>1022</v>
      </c>
      <c r="J5538">
        <v>960</v>
      </c>
    </row>
    <row r="5539" spans="1:10" x14ac:dyDescent="0.25">
      <c r="A5539">
        <v>462</v>
      </c>
      <c r="B5539" t="s">
        <v>468</v>
      </c>
      <c r="C5539" t="s">
        <v>8</v>
      </c>
      <c r="D5539">
        <v>326.36</v>
      </c>
      <c r="E5539">
        <v>3.6</v>
      </c>
      <c r="F5539">
        <v>477</v>
      </c>
      <c r="G5539">
        <v>6438</v>
      </c>
      <c r="H5539">
        <v>2101105.6800000002</v>
      </c>
      <c r="I5539" t="s">
        <v>1021</v>
      </c>
      <c r="J5539">
        <v>677</v>
      </c>
    </row>
    <row r="5540" spans="1:10" x14ac:dyDescent="0.25">
      <c r="A5540">
        <v>462</v>
      </c>
      <c r="B5540" t="s">
        <v>468</v>
      </c>
      <c r="C5540" t="s">
        <v>8</v>
      </c>
      <c r="D5540">
        <v>326.36</v>
      </c>
      <c r="E5540">
        <v>3.6</v>
      </c>
      <c r="F5540">
        <v>477</v>
      </c>
      <c r="G5540">
        <v>6438</v>
      </c>
      <c r="H5540">
        <v>2101105.6800000002</v>
      </c>
      <c r="I5540" t="s">
        <v>1020</v>
      </c>
      <c r="J5540">
        <v>690</v>
      </c>
    </row>
    <row r="5541" spans="1:10" x14ac:dyDescent="0.25">
      <c r="A5541">
        <v>462</v>
      </c>
      <c r="B5541" t="s">
        <v>468</v>
      </c>
      <c r="C5541" t="s">
        <v>8</v>
      </c>
      <c r="D5541">
        <v>326.36</v>
      </c>
      <c r="E5541">
        <v>3.6</v>
      </c>
      <c r="F5541">
        <v>477</v>
      </c>
      <c r="G5541">
        <v>6438</v>
      </c>
      <c r="H5541">
        <v>2101105.6800000002</v>
      </c>
      <c r="I5541" t="s">
        <v>1019</v>
      </c>
      <c r="J5541">
        <v>64</v>
      </c>
    </row>
    <row r="5542" spans="1:10" x14ac:dyDescent="0.25">
      <c r="A5542">
        <v>462</v>
      </c>
      <c r="B5542" t="s">
        <v>468</v>
      </c>
      <c r="C5542" t="s">
        <v>8</v>
      </c>
      <c r="D5542">
        <v>326.36</v>
      </c>
      <c r="E5542">
        <v>3.6</v>
      </c>
      <c r="F5542">
        <v>477</v>
      </c>
      <c r="G5542">
        <v>6438</v>
      </c>
      <c r="H5542">
        <v>2101105.6800000002</v>
      </c>
      <c r="I5542" t="s">
        <v>1018</v>
      </c>
      <c r="J5542">
        <v>557</v>
      </c>
    </row>
    <row r="5543" spans="1:10" x14ac:dyDescent="0.25">
      <c r="A5543">
        <v>462</v>
      </c>
      <c r="B5543" t="s">
        <v>468</v>
      </c>
      <c r="C5543" t="s">
        <v>8</v>
      </c>
      <c r="D5543">
        <v>326.36</v>
      </c>
      <c r="E5543">
        <v>3.6</v>
      </c>
      <c r="F5543">
        <v>477</v>
      </c>
      <c r="G5543">
        <v>6438</v>
      </c>
      <c r="H5543">
        <v>2101105.6800000002</v>
      </c>
      <c r="I5543" t="s">
        <v>1017</v>
      </c>
      <c r="J5543">
        <v>925</v>
      </c>
    </row>
    <row r="5544" spans="1:10" x14ac:dyDescent="0.25">
      <c r="A5544">
        <v>462</v>
      </c>
      <c r="B5544" t="s">
        <v>468</v>
      </c>
      <c r="C5544" t="s">
        <v>8</v>
      </c>
      <c r="D5544">
        <v>326.36</v>
      </c>
      <c r="E5544">
        <v>3.6</v>
      </c>
      <c r="F5544">
        <v>477</v>
      </c>
      <c r="G5544">
        <v>6438</v>
      </c>
      <c r="H5544">
        <v>2101105.6800000002</v>
      </c>
      <c r="I5544" t="s">
        <v>1016</v>
      </c>
      <c r="J5544">
        <v>234</v>
      </c>
    </row>
    <row r="5545" spans="1:10" x14ac:dyDescent="0.25">
      <c r="A5545">
        <v>462</v>
      </c>
      <c r="B5545" t="s">
        <v>468</v>
      </c>
      <c r="C5545" t="s">
        <v>8</v>
      </c>
      <c r="D5545">
        <v>326.36</v>
      </c>
      <c r="E5545">
        <v>3.6</v>
      </c>
      <c r="F5545">
        <v>477</v>
      </c>
      <c r="G5545">
        <v>6438</v>
      </c>
      <c r="H5545">
        <v>2101105.6800000002</v>
      </c>
      <c r="I5545" t="s">
        <v>1015</v>
      </c>
      <c r="J5545">
        <v>133</v>
      </c>
    </row>
    <row r="5546" spans="1:10" x14ac:dyDescent="0.25">
      <c r="A5546">
        <v>463</v>
      </c>
      <c r="B5546" t="s">
        <v>469</v>
      </c>
      <c r="C5546" t="s">
        <v>11</v>
      </c>
      <c r="D5546">
        <v>374.29</v>
      </c>
      <c r="E5546">
        <v>1.4</v>
      </c>
      <c r="F5546">
        <v>62</v>
      </c>
      <c r="G5546">
        <v>5650</v>
      </c>
      <c r="H5546">
        <v>2114738.5</v>
      </c>
      <c r="I5546" t="s">
        <v>1013</v>
      </c>
      <c r="J5546">
        <v>862</v>
      </c>
    </row>
    <row r="5547" spans="1:10" x14ac:dyDescent="0.25">
      <c r="A5547">
        <v>463</v>
      </c>
      <c r="B5547" t="s">
        <v>469</v>
      </c>
      <c r="C5547" t="s">
        <v>11</v>
      </c>
      <c r="D5547">
        <v>374.29</v>
      </c>
      <c r="E5547">
        <v>1.4</v>
      </c>
      <c r="F5547">
        <v>62</v>
      </c>
      <c r="G5547">
        <v>5650</v>
      </c>
      <c r="H5547">
        <v>2114738.5</v>
      </c>
      <c r="I5547" t="s">
        <v>1014</v>
      </c>
      <c r="J5547">
        <v>102</v>
      </c>
    </row>
    <row r="5548" spans="1:10" x14ac:dyDescent="0.25">
      <c r="A5548">
        <v>463</v>
      </c>
      <c r="B5548" t="s">
        <v>469</v>
      </c>
      <c r="C5548" t="s">
        <v>11</v>
      </c>
      <c r="D5548">
        <v>374.29</v>
      </c>
      <c r="E5548">
        <v>1.4</v>
      </c>
      <c r="F5548">
        <v>62</v>
      </c>
      <c r="G5548">
        <v>5650</v>
      </c>
      <c r="H5548">
        <v>2114738.5</v>
      </c>
      <c r="I5548" t="s">
        <v>1024</v>
      </c>
      <c r="J5548">
        <v>900</v>
      </c>
    </row>
    <row r="5549" spans="1:10" x14ac:dyDescent="0.25">
      <c r="A5549">
        <v>463</v>
      </c>
      <c r="B5549" t="s">
        <v>469</v>
      </c>
      <c r="C5549" t="s">
        <v>11</v>
      </c>
      <c r="D5549">
        <v>374.29</v>
      </c>
      <c r="E5549">
        <v>1.4</v>
      </c>
      <c r="F5549">
        <v>62</v>
      </c>
      <c r="G5549">
        <v>5650</v>
      </c>
      <c r="H5549">
        <v>2114738.5</v>
      </c>
      <c r="I5549" t="s">
        <v>1023</v>
      </c>
      <c r="J5549">
        <v>501</v>
      </c>
    </row>
    <row r="5550" spans="1:10" x14ac:dyDescent="0.25">
      <c r="A5550">
        <v>463</v>
      </c>
      <c r="B5550" t="s">
        <v>469</v>
      </c>
      <c r="C5550" t="s">
        <v>11</v>
      </c>
      <c r="D5550">
        <v>374.29</v>
      </c>
      <c r="E5550">
        <v>1.4</v>
      </c>
      <c r="F5550">
        <v>62</v>
      </c>
      <c r="G5550">
        <v>5650</v>
      </c>
      <c r="H5550">
        <v>2114738.5</v>
      </c>
      <c r="I5550" t="s">
        <v>1022</v>
      </c>
      <c r="J5550">
        <v>542</v>
      </c>
    </row>
    <row r="5551" spans="1:10" x14ac:dyDescent="0.25">
      <c r="A5551">
        <v>463</v>
      </c>
      <c r="B5551" t="s">
        <v>469</v>
      </c>
      <c r="C5551" t="s">
        <v>11</v>
      </c>
      <c r="D5551">
        <v>374.29</v>
      </c>
      <c r="E5551">
        <v>1.4</v>
      </c>
      <c r="F5551">
        <v>62</v>
      </c>
      <c r="G5551">
        <v>5650</v>
      </c>
      <c r="H5551">
        <v>2114738.5</v>
      </c>
      <c r="I5551" t="s">
        <v>1021</v>
      </c>
      <c r="J5551">
        <v>170</v>
      </c>
    </row>
    <row r="5552" spans="1:10" x14ac:dyDescent="0.25">
      <c r="A5552">
        <v>463</v>
      </c>
      <c r="B5552" t="s">
        <v>469</v>
      </c>
      <c r="C5552" t="s">
        <v>11</v>
      </c>
      <c r="D5552">
        <v>374.29</v>
      </c>
      <c r="E5552">
        <v>1.4</v>
      </c>
      <c r="F5552">
        <v>62</v>
      </c>
      <c r="G5552">
        <v>5650</v>
      </c>
      <c r="H5552">
        <v>2114738.5</v>
      </c>
      <c r="I5552" t="s">
        <v>1020</v>
      </c>
      <c r="J5552">
        <v>140</v>
      </c>
    </row>
    <row r="5553" spans="1:10" x14ac:dyDescent="0.25">
      <c r="A5553">
        <v>463</v>
      </c>
      <c r="B5553" t="s">
        <v>469</v>
      </c>
      <c r="C5553" t="s">
        <v>11</v>
      </c>
      <c r="D5553">
        <v>374.29</v>
      </c>
      <c r="E5553">
        <v>1.4</v>
      </c>
      <c r="F5553">
        <v>62</v>
      </c>
      <c r="G5553">
        <v>5650</v>
      </c>
      <c r="H5553">
        <v>2114738.5</v>
      </c>
      <c r="I5553" t="s">
        <v>1019</v>
      </c>
      <c r="J5553">
        <v>275</v>
      </c>
    </row>
    <row r="5554" spans="1:10" x14ac:dyDescent="0.25">
      <c r="A5554">
        <v>463</v>
      </c>
      <c r="B5554" t="s">
        <v>469</v>
      </c>
      <c r="C5554" t="s">
        <v>11</v>
      </c>
      <c r="D5554">
        <v>374.29</v>
      </c>
      <c r="E5554">
        <v>1.4</v>
      </c>
      <c r="F5554">
        <v>62</v>
      </c>
      <c r="G5554">
        <v>5650</v>
      </c>
      <c r="H5554">
        <v>2114738.5</v>
      </c>
      <c r="I5554" t="s">
        <v>1018</v>
      </c>
      <c r="J5554">
        <v>324</v>
      </c>
    </row>
    <row r="5555" spans="1:10" x14ac:dyDescent="0.25">
      <c r="A5555">
        <v>463</v>
      </c>
      <c r="B5555" t="s">
        <v>469</v>
      </c>
      <c r="C5555" t="s">
        <v>11</v>
      </c>
      <c r="D5555">
        <v>374.29</v>
      </c>
      <c r="E5555">
        <v>1.4</v>
      </c>
      <c r="F5555">
        <v>62</v>
      </c>
      <c r="G5555">
        <v>5650</v>
      </c>
      <c r="H5555">
        <v>2114738.5</v>
      </c>
      <c r="I5555" t="s">
        <v>1017</v>
      </c>
      <c r="J5555">
        <v>738</v>
      </c>
    </row>
    <row r="5556" spans="1:10" x14ac:dyDescent="0.25">
      <c r="A5556">
        <v>463</v>
      </c>
      <c r="B5556" t="s">
        <v>469</v>
      </c>
      <c r="C5556" t="s">
        <v>11</v>
      </c>
      <c r="D5556">
        <v>374.29</v>
      </c>
      <c r="E5556">
        <v>1.4</v>
      </c>
      <c r="F5556">
        <v>62</v>
      </c>
      <c r="G5556">
        <v>5650</v>
      </c>
      <c r="H5556">
        <v>2114738.5</v>
      </c>
      <c r="I5556" t="s">
        <v>1016</v>
      </c>
      <c r="J5556">
        <v>676</v>
      </c>
    </row>
    <row r="5557" spans="1:10" x14ac:dyDescent="0.25">
      <c r="A5557">
        <v>463</v>
      </c>
      <c r="B5557" t="s">
        <v>469</v>
      </c>
      <c r="C5557" t="s">
        <v>11</v>
      </c>
      <c r="D5557">
        <v>374.29</v>
      </c>
      <c r="E5557">
        <v>1.4</v>
      </c>
      <c r="F5557">
        <v>62</v>
      </c>
      <c r="G5557">
        <v>5650</v>
      </c>
      <c r="H5557">
        <v>2114738.5</v>
      </c>
      <c r="I5557" t="s">
        <v>1015</v>
      </c>
      <c r="J5557">
        <v>420</v>
      </c>
    </row>
    <row r="5558" spans="1:10" x14ac:dyDescent="0.25">
      <c r="A5558">
        <v>464</v>
      </c>
      <c r="B5558" t="s">
        <v>470</v>
      </c>
      <c r="C5558" t="s">
        <v>30</v>
      </c>
      <c r="D5558">
        <v>293.77</v>
      </c>
      <c r="E5558">
        <v>3.6</v>
      </c>
      <c r="F5558">
        <v>881</v>
      </c>
      <c r="G5558">
        <v>6228</v>
      </c>
      <c r="H5558">
        <v>1829599.56</v>
      </c>
      <c r="I5558" t="s">
        <v>1013</v>
      </c>
      <c r="J5558">
        <v>411</v>
      </c>
    </row>
    <row r="5559" spans="1:10" x14ac:dyDescent="0.25">
      <c r="A5559">
        <v>464</v>
      </c>
      <c r="B5559" t="s">
        <v>470</v>
      </c>
      <c r="C5559" t="s">
        <v>30</v>
      </c>
      <c r="D5559">
        <v>293.77</v>
      </c>
      <c r="E5559">
        <v>3.6</v>
      </c>
      <c r="F5559">
        <v>881</v>
      </c>
      <c r="G5559">
        <v>6228</v>
      </c>
      <c r="H5559">
        <v>1829599.56</v>
      </c>
      <c r="I5559" t="s">
        <v>1014</v>
      </c>
      <c r="J5559">
        <v>820</v>
      </c>
    </row>
    <row r="5560" spans="1:10" x14ac:dyDescent="0.25">
      <c r="A5560">
        <v>464</v>
      </c>
      <c r="B5560" t="s">
        <v>470</v>
      </c>
      <c r="C5560" t="s">
        <v>30</v>
      </c>
      <c r="D5560">
        <v>293.77</v>
      </c>
      <c r="E5560">
        <v>3.6</v>
      </c>
      <c r="F5560">
        <v>881</v>
      </c>
      <c r="G5560">
        <v>6228</v>
      </c>
      <c r="H5560">
        <v>1829599.56</v>
      </c>
      <c r="I5560" t="s">
        <v>1024</v>
      </c>
      <c r="J5560">
        <v>69</v>
      </c>
    </row>
    <row r="5561" spans="1:10" x14ac:dyDescent="0.25">
      <c r="A5561">
        <v>464</v>
      </c>
      <c r="B5561" t="s">
        <v>470</v>
      </c>
      <c r="C5561" t="s">
        <v>30</v>
      </c>
      <c r="D5561">
        <v>293.77</v>
      </c>
      <c r="E5561">
        <v>3.6</v>
      </c>
      <c r="F5561">
        <v>881</v>
      </c>
      <c r="G5561">
        <v>6228</v>
      </c>
      <c r="H5561">
        <v>1829599.56</v>
      </c>
      <c r="I5561" t="s">
        <v>1023</v>
      </c>
      <c r="J5561">
        <v>729</v>
      </c>
    </row>
    <row r="5562" spans="1:10" x14ac:dyDescent="0.25">
      <c r="A5562">
        <v>464</v>
      </c>
      <c r="B5562" t="s">
        <v>470</v>
      </c>
      <c r="C5562" t="s">
        <v>30</v>
      </c>
      <c r="D5562">
        <v>293.77</v>
      </c>
      <c r="E5562">
        <v>3.6</v>
      </c>
      <c r="F5562">
        <v>881</v>
      </c>
      <c r="G5562">
        <v>6228</v>
      </c>
      <c r="H5562">
        <v>1829599.56</v>
      </c>
      <c r="I5562" t="s">
        <v>1022</v>
      </c>
      <c r="J5562">
        <v>157</v>
      </c>
    </row>
    <row r="5563" spans="1:10" x14ac:dyDescent="0.25">
      <c r="A5563">
        <v>464</v>
      </c>
      <c r="B5563" t="s">
        <v>470</v>
      </c>
      <c r="C5563" t="s">
        <v>30</v>
      </c>
      <c r="D5563">
        <v>293.77</v>
      </c>
      <c r="E5563">
        <v>3.6</v>
      </c>
      <c r="F5563">
        <v>881</v>
      </c>
      <c r="G5563">
        <v>6228</v>
      </c>
      <c r="H5563">
        <v>1829599.56</v>
      </c>
      <c r="I5563" t="s">
        <v>1021</v>
      </c>
      <c r="J5563">
        <v>574</v>
      </c>
    </row>
    <row r="5564" spans="1:10" x14ac:dyDescent="0.25">
      <c r="A5564">
        <v>464</v>
      </c>
      <c r="B5564" t="s">
        <v>470</v>
      </c>
      <c r="C5564" t="s">
        <v>30</v>
      </c>
      <c r="D5564">
        <v>293.77</v>
      </c>
      <c r="E5564">
        <v>3.6</v>
      </c>
      <c r="F5564">
        <v>881</v>
      </c>
      <c r="G5564">
        <v>6228</v>
      </c>
      <c r="H5564">
        <v>1829599.56</v>
      </c>
      <c r="I5564" t="s">
        <v>1020</v>
      </c>
      <c r="J5564">
        <v>742</v>
      </c>
    </row>
    <row r="5565" spans="1:10" x14ac:dyDescent="0.25">
      <c r="A5565">
        <v>464</v>
      </c>
      <c r="B5565" t="s">
        <v>470</v>
      </c>
      <c r="C5565" t="s">
        <v>30</v>
      </c>
      <c r="D5565">
        <v>293.77</v>
      </c>
      <c r="E5565">
        <v>3.6</v>
      </c>
      <c r="F5565">
        <v>881</v>
      </c>
      <c r="G5565">
        <v>6228</v>
      </c>
      <c r="H5565">
        <v>1829599.56</v>
      </c>
      <c r="I5565" t="s">
        <v>1019</v>
      </c>
      <c r="J5565">
        <v>824</v>
      </c>
    </row>
    <row r="5566" spans="1:10" x14ac:dyDescent="0.25">
      <c r="A5566">
        <v>464</v>
      </c>
      <c r="B5566" t="s">
        <v>470</v>
      </c>
      <c r="C5566" t="s">
        <v>30</v>
      </c>
      <c r="D5566">
        <v>293.77</v>
      </c>
      <c r="E5566">
        <v>3.6</v>
      </c>
      <c r="F5566">
        <v>881</v>
      </c>
      <c r="G5566">
        <v>6228</v>
      </c>
      <c r="H5566">
        <v>1829599.56</v>
      </c>
      <c r="I5566" t="s">
        <v>1018</v>
      </c>
      <c r="J5566">
        <v>113</v>
      </c>
    </row>
    <row r="5567" spans="1:10" x14ac:dyDescent="0.25">
      <c r="A5567">
        <v>464</v>
      </c>
      <c r="B5567" t="s">
        <v>470</v>
      </c>
      <c r="C5567" t="s">
        <v>30</v>
      </c>
      <c r="D5567">
        <v>293.77</v>
      </c>
      <c r="E5567">
        <v>3.6</v>
      </c>
      <c r="F5567">
        <v>881</v>
      </c>
      <c r="G5567">
        <v>6228</v>
      </c>
      <c r="H5567">
        <v>1829599.56</v>
      </c>
      <c r="I5567" t="s">
        <v>1017</v>
      </c>
      <c r="J5567">
        <v>872</v>
      </c>
    </row>
    <row r="5568" spans="1:10" x14ac:dyDescent="0.25">
      <c r="A5568">
        <v>464</v>
      </c>
      <c r="B5568" t="s">
        <v>470</v>
      </c>
      <c r="C5568" t="s">
        <v>30</v>
      </c>
      <c r="D5568">
        <v>293.77</v>
      </c>
      <c r="E5568">
        <v>3.6</v>
      </c>
      <c r="F5568">
        <v>881</v>
      </c>
      <c r="G5568">
        <v>6228</v>
      </c>
      <c r="H5568">
        <v>1829599.56</v>
      </c>
      <c r="I5568" t="s">
        <v>1016</v>
      </c>
      <c r="J5568">
        <v>705</v>
      </c>
    </row>
    <row r="5569" spans="1:10" x14ac:dyDescent="0.25">
      <c r="A5569">
        <v>464</v>
      </c>
      <c r="B5569" t="s">
        <v>470</v>
      </c>
      <c r="C5569" t="s">
        <v>30</v>
      </c>
      <c r="D5569">
        <v>293.77</v>
      </c>
      <c r="E5569">
        <v>3.6</v>
      </c>
      <c r="F5569">
        <v>881</v>
      </c>
      <c r="G5569">
        <v>6228</v>
      </c>
      <c r="H5569">
        <v>1829599.56</v>
      </c>
      <c r="I5569" t="s">
        <v>1015</v>
      </c>
      <c r="J5569">
        <v>212</v>
      </c>
    </row>
    <row r="5570" spans="1:10" x14ac:dyDescent="0.25">
      <c r="A5570">
        <v>465</v>
      </c>
      <c r="B5570" t="s">
        <v>471</v>
      </c>
      <c r="C5570" t="s">
        <v>1</v>
      </c>
      <c r="D5570">
        <v>481.28</v>
      </c>
      <c r="E5570">
        <v>5</v>
      </c>
      <c r="F5570">
        <v>432</v>
      </c>
      <c r="G5570">
        <v>4602</v>
      </c>
      <c r="H5570">
        <v>2214850.5600000001</v>
      </c>
      <c r="I5570" t="s">
        <v>1013</v>
      </c>
      <c r="J5570">
        <v>970</v>
      </c>
    </row>
    <row r="5571" spans="1:10" x14ac:dyDescent="0.25">
      <c r="A5571">
        <v>465</v>
      </c>
      <c r="B5571" t="s">
        <v>471</v>
      </c>
      <c r="C5571" t="s">
        <v>1</v>
      </c>
      <c r="D5571">
        <v>481.28</v>
      </c>
      <c r="E5571">
        <v>5</v>
      </c>
      <c r="F5571">
        <v>432</v>
      </c>
      <c r="G5571">
        <v>4602</v>
      </c>
      <c r="H5571">
        <v>2214850.5600000001</v>
      </c>
      <c r="I5571" t="s">
        <v>1014</v>
      </c>
      <c r="J5571">
        <v>192</v>
      </c>
    </row>
    <row r="5572" spans="1:10" x14ac:dyDescent="0.25">
      <c r="A5572">
        <v>465</v>
      </c>
      <c r="B5572" t="s">
        <v>471</v>
      </c>
      <c r="C5572" t="s">
        <v>1</v>
      </c>
      <c r="D5572">
        <v>481.28</v>
      </c>
      <c r="E5572">
        <v>5</v>
      </c>
      <c r="F5572">
        <v>432</v>
      </c>
      <c r="G5572">
        <v>4602</v>
      </c>
      <c r="H5572">
        <v>2214850.5600000001</v>
      </c>
      <c r="I5572" t="s">
        <v>1024</v>
      </c>
      <c r="J5572">
        <v>624</v>
      </c>
    </row>
    <row r="5573" spans="1:10" x14ac:dyDescent="0.25">
      <c r="A5573">
        <v>465</v>
      </c>
      <c r="B5573" t="s">
        <v>471</v>
      </c>
      <c r="C5573" t="s">
        <v>1</v>
      </c>
      <c r="D5573">
        <v>481.28</v>
      </c>
      <c r="E5573">
        <v>5</v>
      </c>
      <c r="F5573">
        <v>432</v>
      </c>
      <c r="G5573">
        <v>4602</v>
      </c>
      <c r="H5573">
        <v>2214850.5600000001</v>
      </c>
      <c r="I5573" t="s">
        <v>1023</v>
      </c>
      <c r="J5573">
        <v>259</v>
      </c>
    </row>
    <row r="5574" spans="1:10" x14ac:dyDescent="0.25">
      <c r="A5574">
        <v>465</v>
      </c>
      <c r="B5574" t="s">
        <v>471</v>
      </c>
      <c r="C5574" t="s">
        <v>1</v>
      </c>
      <c r="D5574">
        <v>481.28</v>
      </c>
      <c r="E5574">
        <v>5</v>
      </c>
      <c r="F5574">
        <v>432</v>
      </c>
      <c r="G5574">
        <v>4602</v>
      </c>
      <c r="H5574">
        <v>2214850.5600000001</v>
      </c>
      <c r="I5574" t="s">
        <v>1022</v>
      </c>
      <c r="J5574">
        <v>111</v>
      </c>
    </row>
    <row r="5575" spans="1:10" x14ac:dyDescent="0.25">
      <c r="A5575">
        <v>465</v>
      </c>
      <c r="B5575" t="s">
        <v>471</v>
      </c>
      <c r="C5575" t="s">
        <v>1</v>
      </c>
      <c r="D5575">
        <v>481.28</v>
      </c>
      <c r="E5575">
        <v>5</v>
      </c>
      <c r="F5575">
        <v>432</v>
      </c>
      <c r="G5575">
        <v>4602</v>
      </c>
      <c r="H5575">
        <v>2214850.5600000001</v>
      </c>
      <c r="I5575" t="s">
        <v>1021</v>
      </c>
      <c r="J5575">
        <v>146</v>
      </c>
    </row>
    <row r="5576" spans="1:10" x14ac:dyDescent="0.25">
      <c r="A5576">
        <v>465</v>
      </c>
      <c r="B5576" t="s">
        <v>471</v>
      </c>
      <c r="C5576" t="s">
        <v>1</v>
      </c>
      <c r="D5576">
        <v>481.28</v>
      </c>
      <c r="E5576">
        <v>5</v>
      </c>
      <c r="F5576">
        <v>432</v>
      </c>
      <c r="G5576">
        <v>4602</v>
      </c>
      <c r="H5576">
        <v>2214850.5600000001</v>
      </c>
      <c r="I5576" t="s">
        <v>1020</v>
      </c>
      <c r="J5576">
        <v>299</v>
      </c>
    </row>
    <row r="5577" spans="1:10" x14ac:dyDescent="0.25">
      <c r="A5577">
        <v>465</v>
      </c>
      <c r="B5577" t="s">
        <v>471</v>
      </c>
      <c r="C5577" t="s">
        <v>1</v>
      </c>
      <c r="D5577">
        <v>481.28</v>
      </c>
      <c r="E5577">
        <v>5</v>
      </c>
      <c r="F5577">
        <v>432</v>
      </c>
      <c r="G5577">
        <v>4602</v>
      </c>
      <c r="H5577">
        <v>2214850.5600000001</v>
      </c>
      <c r="I5577" t="s">
        <v>1019</v>
      </c>
      <c r="J5577">
        <v>238</v>
      </c>
    </row>
    <row r="5578" spans="1:10" x14ac:dyDescent="0.25">
      <c r="A5578">
        <v>465</v>
      </c>
      <c r="B5578" t="s">
        <v>471</v>
      </c>
      <c r="C5578" t="s">
        <v>1</v>
      </c>
      <c r="D5578">
        <v>481.28</v>
      </c>
      <c r="E5578">
        <v>5</v>
      </c>
      <c r="F5578">
        <v>432</v>
      </c>
      <c r="G5578">
        <v>4602</v>
      </c>
      <c r="H5578">
        <v>2214850.5600000001</v>
      </c>
      <c r="I5578" t="s">
        <v>1018</v>
      </c>
      <c r="J5578">
        <v>146</v>
      </c>
    </row>
    <row r="5579" spans="1:10" x14ac:dyDescent="0.25">
      <c r="A5579">
        <v>465</v>
      </c>
      <c r="B5579" t="s">
        <v>471</v>
      </c>
      <c r="C5579" t="s">
        <v>1</v>
      </c>
      <c r="D5579">
        <v>481.28</v>
      </c>
      <c r="E5579">
        <v>5</v>
      </c>
      <c r="F5579">
        <v>432</v>
      </c>
      <c r="G5579">
        <v>4602</v>
      </c>
      <c r="H5579">
        <v>2214850.5600000001</v>
      </c>
      <c r="I5579" t="s">
        <v>1017</v>
      </c>
      <c r="J5579">
        <v>485</v>
      </c>
    </row>
    <row r="5580" spans="1:10" x14ac:dyDescent="0.25">
      <c r="A5580">
        <v>465</v>
      </c>
      <c r="B5580" t="s">
        <v>471</v>
      </c>
      <c r="C5580" t="s">
        <v>1</v>
      </c>
      <c r="D5580">
        <v>481.28</v>
      </c>
      <c r="E5580">
        <v>5</v>
      </c>
      <c r="F5580">
        <v>432</v>
      </c>
      <c r="G5580">
        <v>4602</v>
      </c>
      <c r="H5580">
        <v>2214850.5600000001</v>
      </c>
      <c r="I5580" t="s">
        <v>1016</v>
      </c>
      <c r="J5580">
        <v>233</v>
      </c>
    </row>
    <row r="5581" spans="1:10" x14ac:dyDescent="0.25">
      <c r="A5581">
        <v>465</v>
      </c>
      <c r="B5581" t="s">
        <v>471</v>
      </c>
      <c r="C5581" t="s">
        <v>1</v>
      </c>
      <c r="D5581">
        <v>481.28</v>
      </c>
      <c r="E5581">
        <v>5</v>
      </c>
      <c r="F5581">
        <v>432</v>
      </c>
      <c r="G5581">
        <v>4602</v>
      </c>
      <c r="H5581">
        <v>2214850.5600000001</v>
      </c>
      <c r="I5581" t="s">
        <v>1015</v>
      </c>
      <c r="J5581">
        <v>899</v>
      </c>
    </row>
    <row r="5582" spans="1:10" x14ac:dyDescent="0.25">
      <c r="A5582">
        <v>466</v>
      </c>
      <c r="B5582" t="s">
        <v>472</v>
      </c>
      <c r="C5582" t="s">
        <v>1</v>
      </c>
      <c r="D5582">
        <v>190.56</v>
      </c>
      <c r="E5582">
        <v>1.2</v>
      </c>
      <c r="F5582">
        <v>670</v>
      </c>
      <c r="G5582">
        <v>5905</v>
      </c>
      <c r="H5582">
        <v>1125256.8</v>
      </c>
      <c r="I5582" t="s">
        <v>1013</v>
      </c>
      <c r="J5582">
        <v>490</v>
      </c>
    </row>
    <row r="5583" spans="1:10" x14ac:dyDescent="0.25">
      <c r="A5583">
        <v>466</v>
      </c>
      <c r="B5583" t="s">
        <v>472</v>
      </c>
      <c r="C5583" t="s">
        <v>1</v>
      </c>
      <c r="D5583">
        <v>190.56</v>
      </c>
      <c r="E5583">
        <v>1.2</v>
      </c>
      <c r="F5583">
        <v>670</v>
      </c>
      <c r="G5583">
        <v>5905</v>
      </c>
      <c r="H5583">
        <v>1125256.8</v>
      </c>
      <c r="I5583" t="s">
        <v>1014</v>
      </c>
      <c r="J5583">
        <v>752</v>
      </c>
    </row>
    <row r="5584" spans="1:10" x14ac:dyDescent="0.25">
      <c r="A5584">
        <v>466</v>
      </c>
      <c r="B5584" t="s">
        <v>472</v>
      </c>
      <c r="C5584" t="s">
        <v>1</v>
      </c>
      <c r="D5584">
        <v>190.56</v>
      </c>
      <c r="E5584">
        <v>1.2</v>
      </c>
      <c r="F5584">
        <v>670</v>
      </c>
      <c r="G5584">
        <v>5905</v>
      </c>
      <c r="H5584">
        <v>1125256.8</v>
      </c>
      <c r="I5584" t="s">
        <v>1024</v>
      </c>
      <c r="J5584">
        <v>874</v>
      </c>
    </row>
    <row r="5585" spans="1:10" x14ac:dyDescent="0.25">
      <c r="A5585">
        <v>466</v>
      </c>
      <c r="B5585" t="s">
        <v>472</v>
      </c>
      <c r="C5585" t="s">
        <v>1</v>
      </c>
      <c r="D5585">
        <v>190.56</v>
      </c>
      <c r="E5585">
        <v>1.2</v>
      </c>
      <c r="F5585">
        <v>670</v>
      </c>
      <c r="G5585">
        <v>5905</v>
      </c>
      <c r="H5585">
        <v>1125256.8</v>
      </c>
      <c r="I5585" t="s">
        <v>1023</v>
      </c>
      <c r="J5585">
        <v>512</v>
      </c>
    </row>
    <row r="5586" spans="1:10" x14ac:dyDescent="0.25">
      <c r="A5586">
        <v>466</v>
      </c>
      <c r="B5586" t="s">
        <v>472</v>
      </c>
      <c r="C5586" t="s">
        <v>1</v>
      </c>
      <c r="D5586">
        <v>190.56</v>
      </c>
      <c r="E5586">
        <v>1.2</v>
      </c>
      <c r="F5586">
        <v>670</v>
      </c>
      <c r="G5586">
        <v>5905</v>
      </c>
      <c r="H5586">
        <v>1125256.8</v>
      </c>
      <c r="I5586" t="s">
        <v>1022</v>
      </c>
      <c r="J5586">
        <v>401</v>
      </c>
    </row>
    <row r="5587" spans="1:10" x14ac:dyDescent="0.25">
      <c r="A5587">
        <v>466</v>
      </c>
      <c r="B5587" t="s">
        <v>472</v>
      </c>
      <c r="C5587" t="s">
        <v>1</v>
      </c>
      <c r="D5587">
        <v>190.56</v>
      </c>
      <c r="E5587">
        <v>1.2</v>
      </c>
      <c r="F5587">
        <v>670</v>
      </c>
      <c r="G5587">
        <v>5905</v>
      </c>
      <c r="H5587">
        <v>1125256.8</v>
      </c>
      <c r="I5587" t="s">
        <v>1021</v>
      </c>
      <c r="J5587">
        <v>483</v>
      </c>
    </row>
    <row r="5588" spans="1:10" x14ac:dyDescent="0.25">
      <c r="A5588">
        <v>466</v>
      </c>
      <c r="B5588" t="s">
        <v>472</v>
      </c>
      <c r="C5588" t="s">
        <v>1</v>
      </c>
      <c r="D5588">
        <v>190.56</v>
      </c>
      <c r="E5588">
        <v>1.2</v>
      </c>
      <c r="F5588">
        <v>670</v>
      </c>
      <c r="G5588">
        <v>5905</v>
      </c>
      <c r="H5588">
        <v>1125256.8</v>
      </c>
      <c r="I5588" t="s">
        <v>1020</v>
      </c>
      <c r="J5588">
        <v>674</v>
      </c>
    </row>
    <row r="5589" spans="1:10" x14ac:dyDescent="0.25">
      <c r="A5589">
        <v>466</v>
      </c>
      <c r="B5589" t="s">
        <v>472</v>
      </c>
      <c r="C5589" t="s">
        <v>1</v>
      </c>
      <c r="D5589">
        <v>190.56</v>
      </c>
      <c r="E5589">
        <v>1.2</v>
      </c>
      <c r="F5589">
        <v>670</v>
      </c>
      <c r="G5589">
        <v>5905</v>
      </c>
      <c r="H5589">
        <v>1125256.8</v>
      </c>
      <c r="I5589" t="s">
        <v>1019</v>
      </c>
      <c r="J5589">
        <v>301</v>
      </c>
    </row>
    <row r="5590" spans="1:10" x14ac:dyDescent="0.25">
      <c r="A5590">
        <v>466</v>
      </c>
      <c r="B5590" t="s">
        <v>472</v>
      </c>
      <c r="C5590" t="s">
        <v>1</v>
      </c>
      <c r="D5590">
        <v>190.56</v>
      </c>
      <c r="E5590">
        <v>1.2</v>
      </c>
      <c r="F5590">
        <v>670</v>
      </c>
      <c r="G5590">
        <v>5905</v>
      </c>
      <c r="H5590">
        <v>1125256.8</v>
      </c>
      <c r="I5590" t="s">
        <v>1018</v>
      </c>
      <c r="J5590">
        <v>165</v>
      </c>
    </row>
    <row r="5591" spans="1:10" x14ac:dyDescent="0.25">
      <c r="A5591">
        <v>466</v>
      </c>
      <c r="B5591" t="s">
        <v>472</v>
      </c>
      <c r="C5591" t="s">
        <v>1</v>
      </c>
      <c r="D5591">
        <v>190.56</v>
      </c>
      <c r="E5591">
        <v>1.2</v>
      </c>
      <c r="F5591">
        <v>670</v>
      </c>
      <c r="G5591">
        <v>5905</v>
      </c>
      <c r="H5591">
        <v>1125256.8</v>
      </c>
      <c r="I5591" t="s">
        <v>1017</v>
      </c>
      <c r="J5591">
        <v>405</v>
      </c>
    </row>
    <row r="5592" spans="1:10" x14ac:dyDescent="0.25">
      <c r="A5592">
        <v>466</v>
      </c>
      <c r="B5592" t="s">
        <v>472</v>
      </c>
      <c r="C5592" t="s">
        <v>1</v>
      </c>
      <c r="D5592">
        <v>190.56</v>
      </c>
      <c r="E5592">
        <v>1.2</v>
      </c>
      <c r="F5592">
        <v>670</v>
      </c>
      <c r="G5592">
        <v>5905</v>
      </c>
      <c r="H5592">
        <v>1125256.8</v>
      </c>
      <c r="I5592" t="s">
        <v>1016</v>
      </c>
      <c r="J5592">
        <v>367</v>
      </c>
    </row>
    <row r="5593" spans="1:10" x14ac:dyDescent="0.25">
      <c r="A5593">
        <v>466</v>
      </c>
      <c r="B5593" t="s">
        <v>472</v>
      </c>
      <c r="C5593" t="s">
        <v>1</v>
      </c>
      <c r="D5593">
        <v>190.56</v>
      </c>
      <c r="E5593">
        <v>1.2</v>
      </c>
      <c r="F5593">
        <v>670</v>
      </c>
      <c r="G5593">
        <v>5905</v>
      </c>
      <c r="H5593">
        <v>1125256.8</v>
      </c>
      <c r="I5593" t="s">
        <v>1015</v>
      </c>
      <c r="J5593">
        <v>481</v>
      </c>
    </row>
    <row r="5594" spans="1:10" x14ac:dyDescent="0.25">
      <c r="A5594">
        <v>467</v>
      </c>
      <c r="B5594" t="s">
        <v>473</v>
      </c>
      <c r="C5594" t="s">
        <v>1</v>
      </c>
      <c r="D5594">
        <v>146.43</v>
      </c>
      <c r="E5594">
        <v>4.9000000000000004</v>
      </c>
      <c r="F5594">
        <v>268</v>
      </c>
      <c r="G5594">
        <v>4885</v>
      </c>
      <c r="H5594">
        <v>715310.55</v>
      </c>
      <c r="I5594" t="s">
        <v>1013</v>
      </c>
      <c r="J5594">
        <v>832</v>
      </c>
    </row>
    <row r="5595" spans="1:10" x14ac:dyDescent="0.25">
      <c r="A5595">
        <v>467</v>
      </c>
      <c r="B5595" t="s">
        <v>473</v>
      </c>
      <c r="C5595" t="s">
        <v>1</v>
      </c>
      <c r="D5595">
        <v>146.43</v>
      </c>
      <c r="E5595">
        <v>4.9000000000000004</v>
      </c>
      <c r="F5595">
        <v>268</v>
      </c>
      <c r="G5595">
        <v>4885</v>
      </c>
      <c r="H5595">
        <v>715310.55</v>
      </c>
      <c r="I5595" t="s">
        <v>1014</v>
      </c>
      <c r="J5595">
        <v>573</v>
      </c>
    </row>
    <row r="5596" spans="1:10" x14ac:dyDescent="0.25">
      <c r="A5596">
        <v>467</v>
      </c>
      <c r="B5596" t="s">
        <v>473</v>
      </c>
      <c r="C5596" t="s">
        <v>1</v>
      </c>
      <c r="D5596">
        <v>146.43</v>
      </c>
      <c r="E5596">
        <v>4.9000000000000004</v>
      </c>
      <c r="F5596">
        <v>268</v>
      </c>
      <c r="G5596">
        <v>4885</v>
      </c>
      <c r="H5596">
        <v>715310.55</v>
      </c>
      <c r="I5596" t="s">
        <v>1024</v>
      </c>
      <c r="J5596">
        <v>111</v>
      </c>
    </row>
    <row r="5597" spans="1:10" x14ac:dyDescent="0.25">
      <c r="A5597">
        <v>467</v>
      </c>
      <c r="B5597" t="s">
        <v>473</v>
      </c>
      <c r="C5597" t="s">
        <v>1</v>
      </c>
      <c r="D5597">
        <v>146.43</v>
      </c>
      <c r="E5597">
        <v>4.9000000000000004</v>
      </c>
      <c r="F5597">
        <v>268</v>
      </c>
      <c r="G5597">
        <v>4885</v>
      </c>
      <c r="H5597">
        <v>715310.55</v>
      </c>
      <c r="I5597" t="s">
        <v>1023</v>
      </c>
      <c r="J5597">
        <v>70</v>
      </c>
    </row>
    <row r="5598" spans="1:10" x14ac:dyDescent="0.25">
      <c r="A5598">
        <v>467</v>
      </c>
      <c r="B5598" t="s">
        <v>473</v>
      </c>
      <c r="C5598" t="s">
        <v>1</v>
      </c>
      <c r="D5598">
        <v>146.43</v>
      </c>
      <c r="E5598">
        <v>4.9000000000000004</v>
      </c>
      <c r="F5598">
        <v>268</v>
      </c>
      <c r="G5598">
        <v>4885</v>
      </c>
      <c r="H5598">
        <v>715310.55</v>
      </c>
      <c r="I5598" t="s">
        <v>1022</v>
      </c>
      <c r="J5598">
        <v>758</v>
      </c>
    </row>
    <row r="5599" spans="1:10" x14ac:dyDescent="0.25">
      <c r="A5599">
        <v>467</v>
      </c>
      <c r="B5599" t="s">
        <v>473</v>
      </c>
      <c r="C5599" t="s">
        <v>1</v>
      </c>
      <c r="D5599">
        <v>146.43</v>
      </c>
      <c r="E5599">
        <v>4.9000000000000004</v>
      </c>
      <c r="F5599">
        <v>268</v>
      </c>
      <c r="G5599">
        <v>4885</v>
      </c>
      <c r="H5599">
        <v>715310.55</v>
      </c>
      <c r="I5599" t="s">
        <v>1021</v>
      </c>
      <c r="J5599">
        <v>305</v>
      </c>
    </row>
    <row r="5600" spans="1:10" x14ac:dyDescent="0.25">
      <c r="A5600">
        <v>467</v>
      </c>
      <c r="B5600" t="s">
        <v>473</v>
      </c>
      <c r="C5600" t="s">
        <v>1</v>
      </c>
      <c r="D5600">
        <v>146.43</v>
      </c>
      <c r="E5600">
        <v>4.9000000000000004</v>
      </c>
      <c r="F5600">
        <v>268</v>
      </c>
      <c r="G5600">
        <v>4885</v>
      </c>
      <c r="H5600">
        <v>715310.55</v>
      </c>
      <c r="I5600" t="s">
        <v>1020</v>
      </c>
      <c r="J5600">
        <v>310</v>
      </c>
    </row>
    <row r="5601" spans="1:10" x14ac:dyDescent="0.25">
      <c r="A5601">
        <v>467</v>
      </c>
      <c r="B5601" t="s">
        <v>473</v>
      </c>
      <c r="C5601" t="s">
        <v>1</v>
      </c>
      <c r="D5601">
        <v>146.43</v>
      </c>
      <c r="E5601">
        <v>4.9000000000000004</v>
      </c>
      <c r="F5601">
        <v>268</v>
      </c>
      <c r="G5601">
        <v>4885</v>
      </c>
      <c r="H5601">
        <v>715310.55</v>
      </c>
      <c r="I5601" t="s">
        <v>1019</v>
      </c>
      <c r="J5601">
        <v>391</v>
      </c>
    </row>
    <row r="5602" spans="1:10" x14ac:dyDescent="0.25">
      <c r="A5602">
        <v>467</v>
      </c>
      <c r="B5602" t="s">
        <v>473</v>
      </c>
      <c r="C5602" t="s">
        <v>1</v>
      </c>
      <c r="D5602">
        <v>146.43</v>
      </c>
      <c r="E5602">
        <v>4.9000000000000004</v>
      </c>
      <c r="F5602">
        <v>268</v>
      </c>
      <c r="G5602">
        <v>4885</v>
      </c>
      <c r="H5602">
        <v>715310.55</v>
      </c>
      <c r="I5602" t="s">
        <v>1018</v>
      </c>
      <c r="J5602">
        <v>378</v>
      </c>
    </row>
    <row r="5603" spans="1:10" x14ac:dyDescent="0.25">
      <c r="A5603">
        <v>467</v>
      </c>
      <c r="B5603" t="s">
        <v>473</v>
      </c>
      <c r="C5603" t="s">
        <v>1</v>
      </c>
      <c r="D5603">
        <v>146.43</v>
      </c>
      <c r="E5603">
        <v>4.9000000000000004</v>
      </c>
      <c r="F5603">
        <v>268</v>
      </c>
      <c r="G5603">
        <v>4885</v>
      </c>
      <c r="H5603">
        <v>715310.55</v>
      </c>
      <c r="I5603" t="s">
        <v>1017</v>
      </c>
      <c r="J5603">
        <v>116</v>
      </c>
    </row>
    <row r="5604" spans="1:10" x14ac:dyDescent="0.25">
      <c r="A5604">
        <v>467</v>
      </c>
      <c r="B5604" t="s">
        <v>473</v>
      </c>
      <c r="C5604" t="s">
        <v>1</v>
      </c>
      <c r="D5604">
        <v>146.43</v>
      </c>
      <c r="E5604">
        <v>4.9000000000000004</v>
      </c>
      <c r="F5604">
        <v>268</v>
      </c>
      <c r="G5604">
        <v>4885</v>
      </c>
      <c r="H5604">
        <v>715310.55</v>
      </c>
      <c r="I5604" t="s">
        <v>1016</v>
      </c>
      <c r="J5604">
        <v>694</v>
      </c>
    </row>
    <row r="5605" spans="1:10" x14ac:dyDescent="0.25">
      <c r="A5605">
        <v>467</v>
      </c>
      <c r="B5605" t="s">
        <v>473</v>
      </c>
      <c r="C5605" t="s">
        <v>1</v>
      </c>
      <c r="D5605">
        <v>146.43</v>
      </c>
      <c r="E5605">
        <v>4.9000000000000004</v>
      </c>
      <c r="F5605">
        <v>268</v>
      </c>
      <c r="G5605">
        <v>4885</v>
      </c>
      <c r="H5605">
        <v>715310.55</v>
      </c>
      <c r="I5605" t="s">
        <v>1015</v>
      </c>
      <c r="J5605">
        <v>347</v>
      </c>
    </row>
    <row r="5606" spans="1:10" x14ac:dyDescent="0.25">
      <c r="A5606">
        <v>468</v>
      </c>
      <c r="B5606" t="s">
        <v>474</v>
      </c>
      <c r="C5606" t="s">
        <v>17</v>
      </c>
      <c r="D5606">
        <v>434.96</v>
      </c>
      <c r="E5606">
        <v>2.6</v>
      </c>
      <c r="F5606">
        <v>35</v>
      </c>
      <c r="G5606">
        <v>4901</v>
      </c>
      <c r="H5606">
        <v>2131738.96</v>
      </c>
      <c r="I5606" t="s">
        <v>1013</v>
      </c>
      <c r="J5606">
        <v>48</v>
      </c>
    </row>
    <row r="5607" spans="1:10" x14ac:dyDescent="0.25">
      <c r="A5607">
        <v>468</v>
      </c>
      <c r="B5607" t="s">
        <v>474</v>
      </c>
      <c r="C5607" t="s">
        <v>17</v>
      </c>
      <c r="D5607">
        <v>434.96</v>
      </c>
      <c r="E5607">
        <v>2.6</v>
      </c>
      <c r="F5607">
        <v>35</v>
      </c>
      <c r="G5607">
        <v>4901</v>
      </c>
      <c r="H5607">
        <v>2131738.96</v>
      </c>
      <c r="I5607" t="s">
        <v>1014</v>
      </c>
      <c r="J5607">
        <v>528</v>
      </c>
    </row>
    <row r="5608" spans="1:10" x14ac:dyDescent="0.25">
      <c r="A5608">
        <v>468</v>
      </c>
      <c r="B5608" t="s">
        <v>474</v>
      </c>
      <c r="C5608" t="s">
        <v>17</v>
      </c>
      <c r="D5608">
        <v>434.96</v>
      </c>
      <c r="E5608">
        <v>2.6</v>
      </c>
      <c r="F5608">
        <v>35</v>
      </c>
      <c r="G5608">
        <v>4901</v>
      </c>
      <c r="H5608">
        <v>2131738.96</v>
      </c>
      <c r="I5608" t="s">
        <v>1024</v>
      </c>
      <c r="J5608">
        <v>363</v>
      </c>
    </row>
    <row r="5609" spans="1:10" x14ac:dyDescent="0.25">
      <c r="A5609">
        <v>468</v>
      </c>
      <c r="B5609" t="s">
        <v>474</v>
      </c>
      <c r="C5609" t="s">
        <v>17</v>
      </c>
      <c r="D5609">
        <v>434.96</v>
      </c>
      <c r="E5609">
        <v>2.6</v>
      </c>
      <c r="F5609">
        <v>35</v>
      </c>
      <c r="G5609">
        <v>4901</v>
      </c>
      <c r="H5609">
        <v>2131738.96</v>
      </c>
      <c r="I5609" t="s">
        <v>1023</v>
      </c>
      <c r="J5609">
        <v>477</v>
      </c>
    </row>
    <row r="5610" spans="1:10" x14ac:dyDescent="0.25">
      <c r="A5610">
        <v>468</v>
      </c>
      <c r="B5610" t="s">
        <v>474</v>
      </c>
      <c r="C5610" t="s">
        <v>17</v>
      </c>
      <c r="D5610">
        <v>434.96</v>
      </c>
      <c r="E5610">
        <v>2.6</v>
      </c>
      <c r="F5610">
        <v>35</v>
      </c>
      <c r="G5610">
        <v>4901</v>
      </c>
      <c r="H5610">
        <v>2131738.96</v>
      </c>
      <c r="I5610" t="s">
        <v>1022</v>
      </c>
      <c r="J5610">
        <v>121</v>
      </c>
    </row>
    <row r="5611" spans="1:10" x14ac:dyDescent="0.25">
      <c r="A5611">
        <v>468</v>
      </c>
      <c r="B5611" t="s">
        <v>474</v>
      </c>
      <c r="C5611" t="s">
        <v>17</v>
      </c>
      <c r="D5611">
        <v>434.96</v>
      </c>
      <c r="E5611">
        <v>2.6</v>
      </c>
      <c r="F5611">
        <v>35</v>
      </c>
      <c r="G5611">
        <v>4901</v>
      </c>
      <c r="H5611">
        <v>2131738.96</v>
      </c>
      <c r="I5611" t="s">
        <v>1021</v>
      </c>
      <c r="J5611">
        <v>672</v>
      </c>
    </row>
    <row r="5612" spans="1:10" x14ac:dyDescent="0.25">
      <c r="A5612">
        <v>468</v>
      </c>
      <c r="B5612" t="s">
        <v>474</v>
      </c>
      <c r="C5612" t="s">
        <v>17</v>
      </c>
      <c r="D5612">
        <v>434.96</v>
      </c>
      <c r="E5612">
        <v>2.6</v>
      </c>
      <c r="F5612">
        <v>35</v>
      </c>
      <c r="G5612">
        <v>4901</v>
      </c>
      <c r="H5612">
        <v>2131738.96</v>
      </c>
      <c r="I5612" t="s">
        <v>1020</v>
      </c>
      <c r="J5612">
        <v>470</v>
      </c>
    </row>
    <row r="5613" spans="1:10" x14ac:dyDescent="0.25">
      <c r="A5613">
        <v>468</v>
      </c>
      <c r="B5613" t="s">
        <v>474</v>
      </c>
      <c r="C5613" t="s">
        <v>17</v>
      </c>
      <c r="D5613">
        <v>434.96</v>
      </c>
      <c r="E5613">
        <v>2.6</v>
      </c>
      <c r="F5613">
        <v>35</v>
      </c>
      <c r="G5613">
        <v>4901</v>
      </c>
      <c r="H5613">
        <v>2131738.96</v>
      </c>
      <c r="I5613" t="s">
        <v>1019</v>
      </c>
      <c r="J5613">
        <v>521</v>
      </c>
    </row>
    <row r="5614" spans="1:10" x14ac:dyDescent="0.25">
      <c r="A5614">
        <v>468</v>
      </c>
      <c r="B5614" t="s">
        <v>474</v>
      </c>
      <c r="C5614" t="s">
        <v>17</v>
      </c>
      <c r="D5614">
        <v>434.96</v>
      </c>
      <c r="E5614">
        <v>2.6</v>
      </c>
      <c r="F5614">
        <v>35</v>
      </c>
      <c r="G5614">
        <v>4901</v>
      </c>
      <c r="H5614">
        <v>2131738.96</v>
      </c>
      <c r="I5614" t="s">
        <v>1018</v>
      </c>
      <c r="J5614">
        <v>138</v>
      </c>
    </row>
    <row r="5615" spans="1:10" x14ac:dyDescent="0.25">
      <c r="A5615">
        <v>468</v>
      </c>
      <c r="B5615" t="s">
        <v>474</v>
      </c>
      <c r="C5615" t="s">
        <v>17</v>
      </c>
      <c r="D5615">
        <v>434.96</v>
      </c>
      <c r="E5615">
        <v>2.6</v>
      </c>
      <c r="F5615">
        <v>35</v>
      </c>
      <c r="G5615">
        <v>4901</v>
      </c>
      <c r="H5615">
        <v>2131738.96</v>
      </c>
      <c r="I5615" t="s">
        <v>1017</v>
      </c>
      <c r="J5615">
        <v>554</v>
      </c>
    </row>
    <row r="5616" spans="1:10" x14ac:dyDescent="0.25">
      <c r="A5616">
        <v>468</v>
      </c>
      <c r="B5616" t="s">
        <v>474</v>
      </c>
      <c r="C5616" t="s">
        <v>17</v>
      </c>
      <c r="D5616">
        <v>434.96</v>
      </c>
      <c r="E5616">
        <v>2.6</v>
      </c>
      <c r="F5616">
        <v>35</v>
      </c>
      <c r="G5616">
        <v>4901</v>
      </c>
      <c r="H5616">
        <v>2131738.96</v>
      </c>
      <c r="I5616" t="s">
        <v>1016</v>
      </c>
      <c r="J5616">
        <v>844</v>
      </c>
    </row>
    <row r="5617" spans="1:10" x14ac:dyDescent="0.25">
      <c r="A5617">
        <v>468</v>
      </c>
      <c r="B5617" t="s">
        <v>474</v>
      </c>
      <c r="C5617" t="s">
        <v>17</v>
      </c>
      <c r="D5617">
        <v>434.96</v>
      </c>
      <c r="E5617">
        <v>2.6</v>
      </c>
      <c r="F5617">
        <v>35</v>
      </c>
      <c r="G5617">
        <v>4901</v>
      </c>
      <c r="H5617">
        <v>2131738.96</v>
      </c>
      <c r="I5617" t="s">
        <v>1015</v>
      </c>
      <c r="J5617">
        <v>165</v>
      </c>
    </row>
    <row r="5618" spans="1:10" x14ac:dyDescent="0.25">
      <c r="A5618">
        <v>469</v>
      </c>
      <c r="B5618" t="s">
        <v>475</v>
      </c>
      <c r="C5618" t="s">
        <v>30</v>
      </c>
      <c r="D5618">
        <v>115.68</v>
      </c>
      <c r="E5618">
        <v>4.5</v>
      </c>
      <c r="F5618">
        <v>779</v>
      </c>
      <c r="G5618">
        <v>6293</v>
      </c>
      <c r="H5618">
        <v>727974.24</v>
      </c>
      <c r="I5618" t="s">
        <v>1013</v>
      </c>
      <c r="J5618">
        <v>686</v>
      </c>
    </row>
    <row r="5619" spans="1:10" x14ac:dyDescent="0.25">
      <c r="A5619">
        <v>469</v>
      </c>
      <c r="B5619" t="s">
        <v>475</v>
      </c>
      <c r="C5619" t="s">
        <v>30</v>
      </c>
      <c r="D5619">
        <v>115.68</v>
      </c>
      <c r="E5619">
        <v>4.5</v>
      </c>
      <c r="F5619">
        <v>779</v>
      </c>
      <c r="G5619">
        <v>6293</v>
      </c>
      <c r="H5619">
        <v>727974.24</v>
      </c>
      <c r="I5619" t="s">
        <v>1014</v>
      </c>
      <c r="J5619">
        <v>170</v>
      </c>
    </row>
    <row r="5620" spans="1:10" x14ac:dyDescent="0.25">
      <c r="A5620">
        <v>469</v>
      </c>
      <c r="B5620" t="s">
        <v>475</v>
      </c>
      <c r="C5620" t="s">
        <v>30</v>
      </c>
      <c r="D5620">
        <v>115.68</v>
      </c>
      <c r="E5620">
        <v>4.5</v>
      </c>
      <c r="F5620">
        <v>779</v>
      </c>
      <c r="G5620">
        <v>6293</v>
      </c>
      <c r="H5620">
        <v>727974.24</v>
      </c>
      <c r="I5620" t="s">
        <v>1024</v>
      </c>
      <c r="J5620">
        <v>302</v>
      </c>
    </row>
    <row r="5621" spans="1:10" x14ac:dyDescent="0.25">
      <c r="A5621">
        <v>469</v>
      </c>
      <c r="B5621" t="s">
        <v>475</v>
      </c>
      <c r="C5621" t="s">
        <v>30</v>
      </c>
      <c r="D5621">
        <v>115.68</v>
      </c>
      <c r="E5621">
        <v>4.5</v>
      </c>
      <c r="F5621">
        <v>779</v>
      </c>
      <c r="G5621">
        <v>6293</v>
      </c>
      <c r="H5621">
        <v>727974.24</v>
      </c>
      <c r="I5621" t="s">
        <v>1023</v>
      </c>
      <c r="J5621">
        <v>177</v>
      </c>
    </row>
    <row r="5622" spans="1:10" x14ac:dyDescent="0.25">
      <c r="A5622">
        <v>469</v>
      </c>
      <c r="B5622" t="s">
        <v>475</v>
      </c>
      <c r="C5622" t="s">
        <v>30</v>
      </c>
      <c r="D5622">
        <v>115.68</v>
      </c>
      <c r="E5622">
        <v>4.5</v>
      </c>
      <c r="F5622">
        <v>779</v>
      </c>
      <c r="G5622">
        <v>6293</v>
      </c>
      <c r="H5622">
        <v>727974.24</v>
      </c>
      <c r="I5622" t="s">
        <v>1022</v>
      </c>
      <c r="J5622">
        <v>272</v>
      </c>
    </row>
    <row r="5623" spans="1:10" x14ac:dyDescent="0.25">
      <c r="A5623">
        <v>469</v>
      </c>
      <c r="B5623" t="s">
        <v>475</v>
      </c>
      <c r="C5623" t="s">
        <v>30</v>
      </c>
      <c r="D5623">
        <v>115.68</v>
      </c>
      <c r="E5623">
        <v>4.5</v>
      </c>
      <c r="F5623">
        <v>779</v>
      </c>
      <c r="G5623">
        <v>6293</v>
      </c>
      <c r="H5623">
        <v>727974.24</v>
      </c>
      <c r="I5623" t="s">
        <v>1021</v>
      </c>
      <c r="J5623">
        <v>652</v>
      </c>
    </row>
    <row r="5624" spans="1:10" x14ac:dyDescent="0.25">
      <c r="A5624">
        <v>469</v>
      </c>
      <c r="B5624" t="s">
        <v>475</v>
      </c>
      <c r="C5624" t="s">
        <v>30</v>
      </c>
      <c r="D5624">
        <v>115.68</v>
      </c>
      <c r="E5624">
        <v>4.5</v>
      </c>
      <c r="F5624">
        <v>779</v>
      </c>
      <c r="G5624">
        <v>6293</v>
      </c>
      <c r="H5624">
        <v>727974.24</v>
      </c>
      <c r="I5624" t="s">
        <v>1020</v>
      </c>
      <c r="J5624">
        <v>392</v>
      </c>
    </row>
    <row r="5625" spans="1:10" x14ac:dyDescent="0.25">
      <c r="A5625">
        <v>469</v>
      </c>
      <c r="B5625" t="s">
        <v>475</v>
      </c>
      <c r="C5625" t="s">
        <v>30</v>
      </c>
      <c r="D5625">
        <v>115.68</v>
      </c>
      <c r="E5625">
        <v>4.5</v>
      </c>
      <c r="F5625">
        <v>779</v>
      </c>
      <c r="G5625">
        <v>6293</v>
      </c>
      <c r="H5625">
        <v>727974.24</v>
      </c>
      <c r="I5625" t="s">
        <v>1019</v>
      </c>
      <c r="J5625">
        <v>968</v>
      </c>
    </row>
    <row r="5626" spans="1:10" x14ac:dyDescent="0.25">
      <c r="A5626">
        <v>469</v>
      </c>
      <c r="B5626" t="s">
        <v>475</v>
      </c>
      <c r="C5626" t="s">
        <v>30</v>
      </c>
      <c r="D5626">
        <v>115.68</v>
      </c>
      <c r="E5626">
        <v>4.5</v>
      </c>
      <c r="F5626">
        <v>779</v>
      </c>
      <c r="G5626">
        <v>6293</v>
      </c>
      <c r="H5626">
        <v>727974.24</v>
      </c>
      <c r="I5626" t="s">
        <v>1018</v>
      </c>
      <c r="J5626">
        <v>628</v>
      </c>
    </row>
    <row r="5627" spans="1:10" x14ac:dyDescent="0.25">
      <c r="A5627">
        <v>469</v>
      </c>
      <c r="B5627" t="s">
        <v>475</v>
      </c>
      <c r="C5627" t="s">
        <v>30</v>
      </c>
      <c r="D5627">
        <v>115.68</v>
      </c>
      <c r="E5627">
        <v>4.5</v>
      </c>
      <c r="F5627">
        <v>779</v>
      </c>
      <c r="G5627">
        <v>6293</v>
      </c>
      <c r="H5627">
        <v>727974.24</v>
      </c>
      <c r="I5627" t="s">
        <v>1017</v>
      </c>
      <c r="J5627">
        <v>879</v>
      </c>
    </row>
    <row r="5628" spans="1:10" x14ac:dyDescent="0.25">
      <c r="A5628">
        <v>469</v>
      </c>
      <c r="B5628" t="s">
        <v>475</v>
      </c>
      <c r="C5628" t="s">
        <v>30</v>
      </c>
      <c r="D5628">
        <v>115.68</v>
      </c>
      <c r="E5628">
        <v>4.5</v>
      </c>
      <c r="F5628">
        <v>779</v>
      </c>
      <c r="G5628">
        <v>6293</v>
      </c>
      <c r="H5628">
        <v>727974.24</v>
      </c>
      <c r="I5628" t="s">
        <v>1016</v>
      </c>
      <c r="J5628">
        <v>231</v>
      </c>
    </row>
    <row r="5629" spans="1:10" x14ac:dyDescent="0.25">
      <c r="A5629">
        <v>469</v>
      </c>
      <c r="B5629" t="s">
        <v>475</v>
      </c>
      <c r="C5629" t="s">
        <v>30</v>
      </c>
      <c r="D5629">
        <v>115.68</v>
      </c>
      <c r="E5629">
        <v>4.5</v>
      </c>
      <c r="F5629">
        <v>779</v>
      </c>
      <c r="G5629">
        <v>6293</v>
      </c>
      <c r="H5629">
        <v>727974.24</v>
      </c>
      <c r="I5629" t="s">
        <v>1015</v>
      </c>
      <c r="J5629">
        <v>936</v>
      </c>
    </row>
    <row r="5630" spans="1:10" x14ac:dyDescent="0.25">
      <c r="A5630">
        <v>470</v>
      </c>
      <c r="B5630" t="s">
        <v>476</v>
      </c>
      <c r="C5630" t="s">
        <v>30</v>
      </c>
      <c r="D5630">
        <v>481.8</v>
      </c>
      <c r="E5630">
        <v>4.0999999999999996</v>
      </c>
      <c r="F5630">
        <v>576</v>
      </c>
      <c r="G5630">
        <v>5803</v>
      </c>
      <c r="H5630">
        <v>2795885.4</v>
      </c>
      <c r="I5630" t="s">
        <v>1013</v>
      </c>
      <c r="J5630">
        <v>563</v>
      </c>
    </row>
    <row r="5631" spans="1:10" x14ac:dyDescent="0.25">
      <c r="A5631">
        <v>470</v>
      </c>
      <c r="B5631" t="s">
        <v>476</v>
      </c>
      <c r="C5631" t="s">
        <v>30</v>
      </c>
      <c r="D5631">
        <v>481.8</v>
      </c>
      <c r="E5631">
        <v>4.0999999999999996</v>
      </c>
      <c r="F5631">
        <v>576</v>
      </c>
      <c r="G5631">
        <v>5803</v>
      </c>
      <c r="H5631">
        <v>2795885.4</v>
      </c>
      <c r="I5631" t="s">
        <v>1014</v>
      </c>
      <c r="J5631">
        <v>536</v>
      </c>
    </row>
    <row r="5632" spans="1:10" x14ac:dyDescent="0.25">
      <c r="A5632">
        <v>470</v>
      </c>
      <c r="B5632" t="s">
        <v>476</v>
      </c>
      <c r="C5632" t="s">
        <v>30</v>
      </c>
      <c r="D5632">
        <v>481.8</v>
      </c>
      <c r="E5632">
        <v>4.0999999999999996</v>
      </c>
      <c r="F5632">
        <v>576</v>
      </c>
      <c r="G5632">
        <v>5803</v>
      </c>
      <c r="H5632">
        <v>2795885.4</v>
      </c>
      <c r="I5632" t="s">
        <v>1024</v>
      </c>
      <c r="J5632">
        <v>470</v>
      </c>
    </row>
    <row r="5633" spans="1:10" x14ac:dyDescent="0.25">
      <c r="A5633">
        <v>470</v>
      </c>
      <c r="B5633" t="s">
        <v>476</v>
      </c>
      <c r="C5633" t="s">
        <v>30</v>
      </c>
      <c r="D5633">
        <v>481.8</v>
      </c>
      <c r="E5633">
        <v>4.0999999999999996</v>
      </c>
      <c r="F5633">
        <v>576</v>
      </c>
      <c r="G5633">
        <v>5803</v>
      </c>
      <c r="H5633">
        <v>2795885.4</v>
      </c>
      <c r="I5633" t="s">
        <v>1023</v>
      </c>
      <c r="J5633">
        <v>456</v>
      </c>
    </row>
    <row r="5634" spans="1:10" x14ac:dyDescent="0.25">
      <c r="A5634">
        <v>470</v>
      </c>
      <c r="B5634" t="s">
        <v>476</v>
      </c>
      <c r="C5634" t="s">
        <v>30</v>
      </c>
      <c r="D5634">
        <v>481.8</v>
      </c>
      <c r="E5634">
        <v>4.0999999999999996</v>
      </c>
      <c r="F5634">
        <v>576</v>
      </c>
      <c r="G5634">
        <v>5803</v>
      </c>
      <c r="H5634">
        <v>2795885.4</v>
      </c>
      <c r="I5634" t="s">
        <v>1022</v>
      </c>
      <c r="J5634">
        <v>293</v>
      </c>
    </row>
    <row r="5635" spans="1:10" x14ac:dyDescent="0.25">
      <c r="A5635">
        <v>470</v>
      </c>
      <c r="B5635" t="s">
        <v>476</v>
      </c>
      <c r="C5635" t="s">
        <v>30</v>
      </c>
      <c r="D5635">
        <v>481.8</v>
      </c>
      <c r="E5635">
        <v>4.0999999999999996</v>
      </c>
      <c r="F5635">
        <v>576</v>
      </c>
      <c r="G5635">
        <v>5803</v>
      </c>
      <c r="H5635">
        <v>2795885.4</v>
      </c>
      <c r="I5635" t="s">
        <v>1021</v>
      </c>
      <c r="J5635">
        <v>845</v>
      </c>
    </row>
    <row r="5636" spans="1:10" x14ac:dyDescent="0.25">
      <c r="A5636">
        <v>470</v>
      </c>
      <c r="B5636" t="s">
        <v>476</v>
      </c>
      <c r="C5636" t="s">
        <v>30</v>
      </c>
      <c r="D5636">
        <v>481.8</v>
      </c>
      <c r="E5636">
        <v>4.0999999999999996</v>
      </c>
      <c r="F5636">
        <v>576</v>
      </c>
      <c r="G5636">
        <v>5803</v>
      </c>
      <c r="H5636">
        <v>2795885.4</v>
      </c>
      <c r="I5636" t="s">
        <v>1020</v>
      </c>
      <c r="J5636">
        <v>641</v>
      </c>
    </row>
    <row r="5637" spans="1:10" x14ac:dyDescent="0.25">
      <c r="A5637">
        <v>470</v>
      </c>
      <c r="B5637" t="s">
        <v>476</v>
      </c>
      <c r="C5637" t="s">
        <v>30</v>
      </c>
      <c r="D5637">
        <v>481.8</v>
      </c>
      <c r="E5637">
        <v>4.0999999999999996</v>
      </c>
      <c r="F5637">
        <v>576</v>
      </c>
      <c r="G5637">
        <v>5803</v>
      </c>
      <c r="H5637">
        <v>2795885.4</v>
      </c>
      <c r="I5637" t="s">
        <v>1019</v>
      </c>
      <c r="J5637">
        <v>368</v>
      </c>
    </row>
    <row r="5638" spans="1:10" x14ac:dyDescent="0.25">
      <c r="A5638">
        <v>470</v>
      </c>
      <c r="B5638" t="s">
        <v>476</v>
      </c>
      <c r="C5638" t="s">
        <v>30</v>
      </c>
      <c r="D5638">
        <v>481.8</v>
      </c>
      <c r="E5638">
        <v>4.0999999999999996</v>
      </c>
      <c r="F5638">
        <v>576</v>
      </c>
      <c r="G5638">
        <v>5803</v>
      </c>
      <c r="H5638">
        <v>2795885.4</v>
      </c>
      <c r="I5638" t="s">
        <v>1018</v>
      </c>
      <c r="J5638">
        <v>298</v>
      </c>
    </row>
    <row r="5639" spans="1:10" x14ac:dyDescent="0.25">
      <c r="A5639">
        <v>470</v>
      </c>
      <c r="B5639" t="s">
        <v>476</v>
      </c>
      <c r="C5639" t="s">
        <v>30</v>
      </c>
      <c r="D5639">
        <v>481.8</v>
      </c>
      <c r="E5639">
        <v>4.0999999999999996</v>
      </c>
      <c r="F5639">
        <v>576</v>
      </c>
      <c r="G5639">
        <v>5803</v>
      </c>
      <c r="H5639">
        <v>2795885.4</v>
      </c>
      <c r="I5639" t="s">
        <v>1017</v>
      </c>
      <c r="J5639">
        <v>114</v>
      </c>
    </row>
    <row r="5640" spans="1:10" x14ac:dyDescent="0.25">
      <c r="A5640">
        <v>470</v>
      </c>
      <c r="B5640" t="s">
        <v>476</v>
      </c>
      <c r="C5640" t="s">
        <v>30</v>
      </c>
      <c r="D5640">
        <v>481.8</v>
      </c>
      <c r="E5640">
        <v>4.0999999999999996</v>
      </c>
      <c r="F5640">
        <v>576</v>
      </c>
      <c r="G5640">
        <v>5803</v>
      </c>
      <c r="H5640">
        <v>2795885.4</v>
      </c>
      <c r="I5640" t="s">
        <v>1016</v>
      </c>
      <c r="J5640">
        <v>872</v>
      </c>
    </row>
    <row r="5641" spans="1:10" x14ac:dyDescent="0.25">
      <c r="A5641">
        <v>470</v>
      </c>
      <c r="B5641" t="s">
        <v>476</v>
      </c>
      <c r="C5641" t="s">
        <v>30</v>
      </c>
      <c r="D5641">
        <v>481.8</v>
      </c>
      <c r="E5641">
        <v>4.0999999999999996</v>
      </c>
      <c r="F5641">
        <v>576</v>
      </c>
      <c r="G5641">
        <v>5803</v>
      </c>
      <c r="H5641">
        <v>2795885.4</v>
      </c>
      <c r="I5641" t="s">
        <v>1015</v>
      </c>
      <c r="J5641">
        <v>347</v>
      </c>
    </row>
    <row r="5642" spans="1:10" x14ac:dyDescent="0.25">
      <c r="A5642">
        <v>471</v>
      </c>
      <c r="B5642" t="s">
        <v>477</v>
      </c>
      <c r="C5642" t="s">
        <v>1</v>
      </c>
      <c r="D5642">
        <v>11.02</v>
      </c>
      <c r="E5642">
        <v>3.3</v>
      </c>
      <c r="F5642">
        <v>494</v>
      </c>
      <c r="G5642">
        <v>5590</v>
      </c>
      <c r="H5642">
        <v>61601.8</v>
      </c>
      <c r="I5642" t="s">
        <v>1013</v>
      </c>
      <c r="J5642">
        <v>101</v>
      </c>
    </row>
    <row r="5643" spans="1:10" x14ac:dyDescent="0.25">
      <c r="A5643">
        <v>471</v>
      </c>
      <c r="B5643" t="s">
        <v>477</v>
      </c>
      <c r="C5643" t="s">
        <v>1</v>
      </c>
      <c r="D5643">
        <v>11.02</v>
      </c>
      <c r="E5643">
        <v>3.3</v>
      </c>
      <c r="F5643">
        <v>494</v>
      </c>
      <c r="G5643">
        <v>5590</v>
      </c>
      <c r="H5643">
        <v>61601.8</v>
      </c>
      <c r="I5643" t="s">
        <v>1014</v>
      </c>
      <c r="J5643">
        <v>250</v>
      </c>
    </row>
    <row r="5644" spans="1:10" x14ac:dyDescent="0.25">
      <c r="A5644">
        <v>471</v>
      </c>
      <c r="B5644" t="s">
        <v>477</v>
      </c>
      <c r="C5644" t="s">
        <v>1</v>
      </c>
      <c r="D5644">
        <v>11.02</v>
      </c>
      <c r="E5644">
        <v>3.3</v>
      </c>
      <c r="F5644">
        <v>494</v>
      </c>
      <c r="G5644">
        <v>5590</v>
      </c>
      <c r="H5644">
        <v>61601.8</v>
      </c>
      <c r="I5644" t="s">
        <v>1024</v>
      </c>
      <c r="J5644">
        <v>963</v>
      </c>
    </row>
    <row r="5645" spans="1:10" x14ac:dyDescent="0.25">
      <c r="A5645">
        <v>471</v>
      </c>
      <c r="B5645" t="s">
        <v>477</v>
      </c>
      <c r="C5645" t="s">
        <v>1</v>
      </c>
      <c r="D5645">
        <v>11.02</v>
      </c>
      <c r="E5645">
        <v>3.3</v>
      </c>
      <c r="F5645">
        <v>494</v>
      </c>
      <c r="G5645">
        <v>5590</v>
      </c>
      <c r="H5645">
        <v>61601.8</v>
      </c>
      <c r="I5645" t="s">
        <v>1023</v>
      </c>
      <c r="J5645">
        <v>188</v>
      </c>
    </row>
    <row r="5646" spans="1:10" x14ac:dyDescent="0.25">
      <c r="A5646">
        <v>471</v>
      </c>
      <c r="B5646" t="s">
        <v>477</v>
      </c>
      <c r="C5646" t="s">
        <v>1</v>
      </c>
      <c r="D5646">
        <v>11.02</v>
      </c>
      <c r="E5646">
        <v>3.3</v>
      </c>
      <c r="F5646">
        <v>494</v>
      </c>
      <c r="G5646">
        <v>5590</v>
      </c>
      <c r="H5646">
        <v>61601.8</v>
      </c>
      <c r="I5646" t="s">
        <v>1022</v>
      </c>
      <c r="J5646">
        <v>397</v>
      </c>
    </row>
    <row r="5647" spans="1:10" x14ac:dyDescent="0.25">
      <c r="A5647">
        <v>471</v>
      </c>
      <c r="B5647" t="s">
        <v>477</v>
      </c>
      <c r="C5647" t="s">
        <v>1</v>
      </c>
      <c r="D5647">
        <v>11.02</v>
      </c>
      <c r="E5647">
        <v>3.3</v>
      </c>
      <c r="F5647">
        <v>494</v>
      </c>
      <c r="G5647">
        <v>5590</v>
      </c>
      <c r="H5647">
        <v>61601.8</v>
      </c>
      <c r="I5647" t="s">
        <v>1021</v>
      </c>
      <c r="J5647">
        <v>608</v>
      </c>
    </row>
    <row r="5648" spans="1:10" x14ac:dyDescent="0.25">
      <c r="A5648">
        <v>471</v>
      </c>
      <c r="B5648" t="s">
        <v>477</v>
      </c>
      <c r="C5648" t="s">
        <v>1</v>
      </c>
      <c r="D5648">
        <v>11.02</v>
      </c>
      <c r="E5648">
        <v>3.3</v>
      </c>
      <c r="F5648">
        <v>494</v>
      </c>
      <c r="G5648">
        <v>5590</v>
      </c>
      <c r="H5648">
        <v>61601.8</v>
      </c>
      <c r="I5648" t="s">
        <v>1020</v>
      </c>
      <c r="J5648">
        <v>444</v>
      </c>
    </row>
    <row r="5649" spans="1:10" x14ac:dyDescent="0.25">
      <c r="A5649">
        <v>471</v>
      </c>
      <c r="B5649" t="s">
        <v>477</v>
      </c>
      <c r="C5649" t="s">
        <v>1</v>
      </c>
      <c r="D5649">
        <v>11.02</v>
      </c>
      <c r="E5649">
        <v>3.3</v>
      </c>
      <c r="F5649">
        <v>494</v>
      </c>
      <c r="G5649">
        <v>5590</v>
      </c>
      <c r="H5649">
        <v>61601.8</v>
      </c>
      <c r="I5649" t="s">
        <v>1019</v>
      </c>
      <c r="J5649">
        <v>232</v>
      </c>
    </row>
    <row r="5650" spans="1:10" x14ac:dyDescent="0.25">
      <c r="A5650">
        <v>471</v>
      </c>
      <c r="B5650" t="s">
        <v>477</v>
      </c>
      <c r="C5650" t="s">
        <v>1</v>
      </c>
      <c r="D5650">
        <v>11.02</v>
      </c>
      <c r="E5650">
        <v>3.3</v>
      </c>
      <c r="F5650">
        <v>494</v>
      </c>
      <c r="G5650">
        <v>5590</v>
      </c>
      <c r="H5650">
        <v>61601.8</v>
      </c>
      <c r="I5650" t="s">
        <v>1018</v>
      </c>
      <c r="J5650">
        <v>275</v>
      </c>
    </row>
    <row r="5651" spans="1:10" x14ac:dyDescent="0.25">
      <c r="A5651">
        <v>471</v>
      </c>
      <c r="B5651" t="s">
        <v>477</v>
      </c>
      <c r="C5651" t="s">
        <v>1</v>
      </c>
      <c r="D5651">
        <v>11.02</v>
      </c>
      <c r="E5651">
        <v>3.3</v>
      </c>
      <c r="F5651">
        <v>494</v>
      </c>
      <c r="G5651">
        <v>5590</v>
      </c>
      <c r="H5651">
        <v>61601.8</v>
      </c>
      <c r="I5651" t="s">
        <v>1017</v>
      </c>
      <c r="J5651">
        <v>794</v>
      </c>
    </row>
    <row r="5652" spans="1:10" x14ac:dyDescent="0.25">
      <c r="A5652">
        <v>471</v>
      </c>
      <c r="B5652" t="s">
        <v>477</v>
      </c>
      <c r="C5652" t="s">
        <v>1</v>
      </c>
      <c r="D5652">
        <v>11.02</v>
      </c>
      <c r="E5652">
        <v>3.3</v>
      </c>
      <c r="F5652">
        <v>494</v>
      </c>
      <c r="G5652">
        <v>5590</v>
      </c>
      <c r="H5652">
        <v>61601.8</v>
      </c>
      <c r="I5652" t="s">
        <v>1016</v>
      </c>
      <c r="J5652">
        <v>490</v>
      </c>
    </row>
    <row r="5653" spans="1:10" x14ac:dyDescent="0.25">
      <c r="A5653">
        <v>471</v>
      </c>
      <c r="B5653" t="s">
        <v>477</v>
      </c>
      <c r="C5653" t="s">
        <v>1</v>
      </c>
      <c r="D5653">
        <v>11.02</v>
      </c>
      <c r="E5653">
        <v>3.3</v>
      </c>
      <c r="F5653">
        <v>494</v>
      </c>
      <c r="G5653">
        <v>5590</v>
      </c>
      <c r="H5653">
        <v>61601.8</v>
      </c>
      <c r="I5653" t="s">
        <v>1015</v>
      </c>
      <c r="J5653">
        <v>848</v>
      </c>
    </row>
    <row r="5654" spans="1:10" x14ac:dyDescent="0.25">
      <c r="A5654">
        <v>472</v>
      </c>
      <c r="B5654" t="s">
        <v>478</v>
      </c>
      <c r="C5654" t="s">
        <v>30</v>
      </c>
      <c r="D5654">
        <v>485.09</v>
      </c>
      <c r="E5654">
        <v>4</v>
      </c>
      <c r="F5654">
        <v>562</v>
      </c>
      <c r="G5654">
        <v>5703</v>
      </c>
      <c r="H5654">
        <v>2766468.27</v>
      </c>
      <c r="I5654" t="s">
        <v>1013</v>
      </c>
      <c r="J5654">
        <v>215</v>
      </c>
    </row>
    <row r="5655" spans="1:10" x14ac:dyDescent="0.25">
      <c r="A5655">
        <v>472</v>
      </c>
      <c r="B5655" t="s">
        <v>478</v>
      </c>
      <c r="C5655" t="s">
        <v>30</v>
      </c>
      <c r="D5655">
        <v>485.09</v>
      </c>
      <c r="E5655">
        <v>4</v>
      </c>
      <c r="F5655">
        <v>562</v>
      </c>
      <c r="G5655">
        <v>5703</v>
      </c>
      <c r="H5655">
        <v>2766468.27</v>
      </c>
      <c r="I5655" t="s">
        <v>1014</v>
      </c>
      <c r="J5655">
        <v>764</v>
      </c>
    </row>
    <row r="5656" spans="1:10" x14ac:dyDescent="0.25">
      <c r="A5656">
        <v>472</v>
      </c>
      <c r="B5656" t="s">
        <v>478</v>
      </c>
      <c r="C5656" t="s">
        <v>30</v>
      </c>
      <c r="D5656">
        <v>485.09</v>
      </c>
      <c r="E5656">
        <v>4</v>
      </c>
      <c r="F5656">
        <v>562</v>
      </c>
      <c r="G5656">
        <v>5703</v>
      </c>
      <c r="H5656">
        <v>2766468.27</v>
      </c>
      <c r="I5656" t="s">
        <v>1024</v>
      </c>
      <c r="J5656">
        <v>90</v>
      </c>
    </row>
    <row r="5657" spans="1:10" x14ac:dyDescent="0.25">
      <c r="A5657">
        <v>472</v>
      </c>
      <c r="B5657" t="s">
        <v>478</v>
      </c>
      <c r="C5657" t="s">
        <v>30</v>
      </c>
      <c r="D5657">
        <v>485.09</v>
      </c>
      <c r="E5657">
        <v>4</v>
      </c>
      <c r="F5657">
        <v>562</v>
      </c>
      <c r="G5657">
        <v>5703</v>
      </c>
      <c r="H5657">
        <v>2766468.27</v>
      </c>
      <c r="I5657" t="s">
        <v>1023</v>
      </c>
      <c r="J5657">
        <v>290</v>
      </c>
    </row>
    <row r="5658" spans="1:10" x14ac:dyDescent="0.25">
      <c r="A5658">
        <v>472</v>
      </c>
      <c r="B5658" t="s">
        <v>478</v>
      </c>
      <c r="C5658" t="s">
        <v>30</v>
      </c>
      <c r="D5658">
        <v>485.09</v>
      </c>
      <c r="E5658">
        <v>4</v>
      </c>
      <c r="F5658">
        <v>562</v>
      </c>
      <c r="G5658">
        <v>5703</v>
      </c>
      <c r="H5658">
        <v>2766468.27</v>
      </c>
      <c r="I5658" t="s">
        <v>1022</v>
      </c>
      <c r="J5658">
        <v>470</v>
      </c>
    </row>
    <row r="5659" spans="1:10" x14ac:dyDescent="0.25">
      <c r="A5659">
        <v>472</v>
      </c>
      <c r="B5659" t="s">
        <v>478</v>
      </c>
      <c r="C5659" t="s">
        <v>30</v>
      </c>
      <c r="D5659">
        <v>485.09</v>
      </c>
      <c r="E5659">
        <v>4</v>
      </c>
      <c r="F5659">
        <v>562</v>
      </c>
      <c r="G5659">
        <v>5703</v>
      </c>
      <c r="H5659">
        <v>2766468.27</v>
      </c>
      <c r="I5659" t="s">
        <v>1021</v>
      </c>
      <c r="J5659">
        <v>445</v>
      </c>
    </row>
    <row r="5660" spans="1:10" x14ac:dyDescent="0.25">
      <c r="A5660">
        <v>472</v>
      </c>
      <c r="B5660" t="s">
        <v>478</v>
      </c>
      <c r="C5660" t="s">
        <v>30</v>
      </c>
      <c r="D5660">
        <v>485.09</v>
      </c>
      <c r="E5660">
        <v>4</v>
      </c>
      <c r="F5660">
        <v>562</v>
      </c>
      <c r="G5660">
        <v>5703</v>
      </c>
      <c r="H5660">
        <v>2766468.27</v>
      </c>
      <c r="I5660" t="s">
        <v>1020</v>
      </c>
      <c r="J5660">
        <v>757</v>
      </c>
    </row>
    <row r="5661" spans="1:10" x14ac:dyDescent="0.25">
      <c r="A5661">
        <v>472</v>
      </c>
      <c r="B5661" t="s">
        <v>478</v>
      </c>
      <c r="C5661" t="s">
        <v>30</v>
      </c>
      <c r="D5661">
        <v>485.09</v>
      </c>
      <c r="E5661">
        <v>4</v>
      </c>
      <c r="F5661">
        <v>562</v>
      </c>
      <c r="G5661">
        <v>5703</v>
      </c>
      <c r="H5661">
        <v>2766468.27</v>
      </c>
      <c r="I5661" t="s">
        <v>1019</v>
      </c>
      <c r="J5661">
        <v>194</v>
      </c>
    </row>
    <row r="5662" spans="1:10" x14ac:dyDescent="0.25">
      <c r="A5662">
        <v>472</v>
      </c>
      <c r="B5662" t="s">
        <v>478</v>
      </c>
      <c r="C5662" t="s">
        <v>30</v>
      </c>
      <c r="D5662">
        <v>485.09</v>
      </c>
      <c r="E5662">
        <v>4</v>
      </c>
      <c r="F5662">
        <v>562</v>
      </c>
      <c r="G5662">
        <v>5703</v>
      </c>
      <c r="H5662">
        <v>2766468.27</v>
      </c>
      <c r="I5662" t="s">
        <v>1018</v>
      </c>
      <c r="J5662">
        <v>915</v>
      </c>
    </row>
    <row r="5663" spans="1:10" x14ac:dyDescent="0.25">
      <c r="A5663">
        <v>472</v>
      </c>
      <c r="B5663" t="s">
        <v>478</v>
      </c>
      <c r="C5663" t="s">
        <v>30</v>
      </c>
      <c r="D5663">
        <v>485.09</v>
      </c>
      <c r="E5663">
        <v>4</v>
      </c>
      <c r="F5663">
        <v>562</v>
      </c>
      <c r="G5663">
        <v>5703</v>
      </c>
      <c r="H5663">
        <v>2766468.27</v>
      </c>
      <c r="I5663" t="s">
        <v>1017</v>
      </c>
      <c r="J5663">
        <v>548</v>
      </c>
    </row>
    <row r="5664" spans="1:10" x14ac:dyDescent="0.25">
      <c r="A5664">
        <v>472</v>
      </c>
      <c r="B5664" t="s">
        <v>478</v>
      </c>
      <c r="C5664" t="s">
        <v>30</v>
      </c>
      <c r="D5664">
        <v>485.09</v>
      </c>
      <c r="E5664">
        <v>4</v>
      </c>
      <c r="F5664">
        <v>562</v>
      </c>
      <c r="G5664">
        <v>5703</v>
      </c>
      <c r="H5664">
        <v>2766468.27</v>
      </c>
      <c r="I5664" t="s">
        <v>1016</v>
      </c>
      <c r="J5664">
        <v>618</v>
      </c>
    </row>
    <row r="5665" spans="1:10" x14ac:dyDescent="0.25">
      <c r="A5665">
        <v>472</v>
      </c>
      <c r="B5665" t="s">
        <v>478</v>
      </c>
      <c r="C5665" t="s">
        <v>30</v>
      </c>
      <c r="D5665">
        <v>485.09</v>
      </c>
      <c r="E5665">
        <v>4</v>
      </c>
      <c r="F5665">
        <v>562</v>
      </c>
      <c r="G5665">
        <v>5703</v>
      </c>
      <c r="H5665">
        <v>2766468.27</v>
      </c>
      <c r="I5665" t="s">
        <v>1015</v>
      </c>
      <c r="J5665">
        <v>397</v>
      </c>
    </row>
    <row r="5666" spans="1:10" x14ac:dyDescent="0.25">
      <c r="A5666">
        <v>473</v>
      </c>
      <c r="B5666" t="s">
        <v>479</v>
      </c>
      <c r="C5666" t="s">
        <v>17</v>
      </c>
      <c r="D5666">
        <v>26.36</v>
      </c>
      <c r="E5666">
        <v>4.5</v>
      </c>
      <c r="F5666">
        <v>469</v>
      </c>
      <c r="G5666">
        <v>7474</v>
      </c>
      <c r="H5666">
        <v>197014.64</v>
      </c>
      <c r="I5666" t="s">
        <v>1013</v>
      </c>
      <c r="J5666">
        <v>437</v>
      </c>
    </row>
    <row r="5667" spans="1:10" x14ac:dyDescent="0.25">
      <c r="A5667">
        <v>473</v>
      </c>
      <c r="B5667" t="s">
        <v>479</v>
      </c>
      <c r="C5667" t="s">
        <v>17</v>
      </c>
      <c r="D5667">
        <v>26.36</v>
      </c>
      <c r="E5667">
        <v>4.5</v>
      </c>
      <c r="F5667">
        <v>469</v>
      </c>
      <c r="G5667">
        <v>7474</v>
      </c>
      <c r="H5667">
        <v>197014.64</v>
      </c>
      <c r="I5667" t="s">
        <v>1014</v>
      </c>
      <c r="J5667">
        <v>386</v>
      </c>
    </row>
    <row r="5668" spans="1:10" x14ac:dyDescent="0.25">
      <c r="A5668">
        <v>473</v>
      </c>
      <c r="B5668" t="s">
        <v>479</v>
      </c>
      <c r="C5668" t="s">
        <v>17</v>
      </c>
      <c r="D5668">
        <v>26.36</v>
      </c>
      <c r="E5668">
        <v>4.5</v>
      </c>
      <c r="F5668">
        <v>469</v>
      </c>
      <c r="G5668">
        <v>7474</v>
      </c>
      <c r="H5668">
        <v>197014.64</v>
      </c>
      <c r="I5668" t="s">
        <v>1024</v>
      </c>
      <c r="J5668">
        <v>529</v>
      </c>
    </row>
    <row r="5669" spans="1:10" x14ac:dyDescent="0.25">
      <c r="A5669">
        <v>473</v>
      </c>
      <c r="B5669" t="s">
        <v>479</v>
      </c>
      <c r="C5669" t="s">
        <v>17</v>
      </c>
      <c r="D5669">
        <v>26.36</v>
      </c>
      <c r="E5669">
        <v>4.5</v>
      </c>
      <c r="F5669">
        <v>469</v>
      </c>
      <c r="G5669">
        <v>7474</v>
      </c>
      <c r="H5669">
        <v>197014.64</v>
      </c>
      <c r="I5669" t="s">
        <v>1023</v>
      </c>
      <c r="J5669">
        <v>519</v>
      </c>
    </row>
    <row r="5670" spans="1:10" x14ac:dyDescent="0.25">
      <c r="A5670">
        <v>473</v>
      </c>
      <c r="B5670" t="s">
        <v>479</v>
      </c>
      <c r="C5670" t="s">
        <v>17</v>
      </c>
      <c r="D5670">
        <v>26.36</v>
      </c>
      <c r="E5670">
        <v>4.5</v>
      </c>
      <c r="F5670">
        <v>469</v>
      </c>
      <c r="G5670">
        <v>7474</v>
      </c>
      <c r="H5670">
        <v>197014.64</v>
      </c>
      <c r="I5670" t="s">
        <v>1022</v>
      </c>
      <c r="J5670">
        <v>984</v>
      </c>
    </row>
    <row r="5671" spans="1:10" x14ac:dyDescent="0.25">
      <c r="A5671">
        <v>473</v>
      </c>
      <c r="B5671" t="s">
        <v>479</v>
      </c>
      <c r="C5671" t="s">
        <v>17</v>
      </c>
      <c r="D5671">
        <v>26.36</v>
      </c>
      <c r="E5671">
        <v>4.5</v>
      </c>
      <c r="F5671">
        <v>469</v>
      </c>
      <c r="G5671">
        <v>7474</v>
      </c>
      <c r="H5671">
        <v>197014.64</v>
      </c>
      <c r="I5671" t="s">
        <v>1021</v>
      </c>
      <c r="J5671">
        <v>220</v>
      </c>
    </row>
    <row r="5672" spans="1:10" x14ac:dyDescent="0.25">
      <c r="A5672">
        <v>473</v>
      </c>
      <c r="B5672" t="s">
        <v>479</v>
      </c>
      <c r="C5672" t="s">
        <v>17</v>
      </c>
      <c r="D5672">
        <v>26.36</v>
      </c>
      <c r="E5672">
        <v>4.5</v>
      </c>
      <c r="F5672">
        <v>469</v>
      </c>
      <c r="G5672">
        <v>7474</v>
      </c>
      <c r="H5672">
        <v>197014.64</v>
      </c>
      <c r="I5672" t="s">
        <v>1020</v>
      </c>
      <c r="J5672">
        <v>808</v>
      </c>
    </row>
    <row r="5673" spans="1:10" x14ac:dyDescent="0.25">
      <c r="A5673">
        <v>473</v>
      </c>
      <c r="B5673" t="s">
        <v>479</v>
      </c>
      <c r="C5673" t="s">
        <v>17</v>
      </c>
      <c r="D5673">
        <v>26.36</v>
      </c>
      <c r="E5673">
        <v>4.5</v>
      </c>
      <c r="F5673">
        <v>469</v>
      </c>
      <c r="G5673">
        <v>7474</v>
      </c>
      <c r="H5673">
        <v>197014.64</v>
      </c>
      <c r="I5673" t="s">
        <v>1019</v>
      </c>
      <c r="J5673">
        <v>906</v>
      </c>
    </row>
    <row r="5674" spans="1:10" x14ac:dyDescent="0.25">
      <c r="A5674">
        <v>473</v>
      </c>
      <c r="B5674" t="s">
        <v>479</v>
      </c>
      <c r="C5674" t="s">
        <v>17</v>
      </c>
      <c r="D5674">
        <v>26.36</v>
      </c>
      <c r="E5674">
        <v>4.5</v>
      </c>
      <c r="F5674">
        <v>469</v>
      </c>
      <c r="G5674">
        <v>7474</v>
      </c>
      <c r="H5674">
        <v>197014.64</v>
      </c>
      <c r="I5674" t="s">
        <v>1018</v>
      </c>
      <c r="J5674">
        <v>788</v>
      </c>
    </row>
    <row r="5675" spans="1:10" x14ac:dyDescent="0.25">
      <c r="A5675">
        <v>473</v>
      </c>
      <c r="B5675" t="s">
        <v>479</v>
      </c>
      <c r="C5675" t="s">
        <v>17</v>
      </c>
      <c r="D5675">
        <v>26.36</v>
      </c>
      <c r="E5675">
        <v>4.5</v>
      </c>
      <c r="F5675">
        <v>469</v>
      </c>
      <c r="G5675">
        <v>7474</v>
      </c>
      <c r="H5675">
        <v>197014.64</v>
      </c>
      <c r="I5675" t="s">
        <v>1017</v>
      </c>
      <c r="J5675">
        <v>813</v>
      </c>
    </row>
    <row r="5676" spans="1:10" x14ac:dyDescent="0.25">
      <c r="A5676">
        <v>473</v>
      </c>
      <c r="B5676" t="s">
        <v>479</v>
      </c>
      <c r="C5676" t="s">
        <v>17</v>
      </c>
      <c r="D5676">
        <v>26.36</v>
      </c>
      <c r="E5676">
        <v>4.5</v>
      </c>
      <c r="F5676">
        <v>469</v>
      </c>
      <c r="G5676">
        <v>7474</v>
      </c>
      <c r="H5676">
        <v>197014.64</v>
      </c>
      <c r="I5676" t="s">
        <v>1016</v>
      </c>
      <c r="J5676">
        <v>502</v>
      </c>
    </row>
    <row r="5677" spans="1:10" x14ac:dyDescent="0.25">
      <c r="A5677">
        <v>473</v>
      </c>
      <c r="B5677" t="s">
        <v>479</v>
      </c>
      <c r="C5677" t="s">
        <v>17</v>
      </c>
      <c r="D5677">
        <v>26.36</v>
      </c>
      <c r="E5677">
        <v>4.5</v>
      </c>
      <c r="F5677">
        <v>469</v>
      </c>
      <c r="G5677">
        <v>7474</v>
      </c>
      <c r="H5677">
        <v>197014.64</v>
      </c>
      <c r="I5677" t="s">
        <v>1015</v>
      </c>
      <c r="J5677">
        <v>582</v>
      </c>
    </row>
    <row r="5678" spans="1:10" x14ac:dyDescent="0.25">
      <c r="A5678">
        <v>474</v>
      </c>
      <c r="B5678" t="s">
        <v>480</v>
      </c>
      <c r="C5678" t="s">
        <v>11</v>
      </c>
      <c r="D5678">
        <v>446.12</v>
      </c>
      <c r="E5678">
        <v>2.6</v>
      </c>
      <c r="F5678">
        <v>767</v>
      </c>
      <c r="G5678">
        <v>6358</v>
      </c>
      <c r="H5678">
        <v>2836430.96</v>
      </c>
      <c r="I5678" t="s">
        <v>1013</v>
      </c>
      <c r="J5678">
        <v>699</v>
      </c>
    </row>
    <row r="5679" spans="1:10" x14ac:dyDescent="0.25">
      <c r="A5679">
        <v>474</v>
      </c>
      <c r="B5679" t="s">
        <v>480</v>
      </c>
      <c r="C5679" t="s">
        <v>11</v>
      </c>
      <c r="D5679">
        <v>446.12</v>
      </c>
      <c r="E5679">
        <v>2.6</v>
      </c>
      <c r="F5679">
        <v>767</v>
      </c>
      <c r="G5679">
        <v>6358</v>
      </c>
      <c r="H5679">
        <v>2836430.96</v>
      </c>
      <c r="I5679" t="s">
        <v>1014</v>
      </c>
      <c r="J5679">
        <v>206</v>
      </c>
    </row>
    <row r="5680" spans="1:10" x14ac:dyDescent="0.25">
      <c r="A5680">
        <v>474</v>
      </c>
      <c r="B5680" t="s">
        <v>480</v>
      </c>
      <c r="C5680" t="s">
        <v>11</v>
      </c>
      <c r="D5680">
        <v>446.12</v>
      </c>
      <c r="E5680">
        <v>2.6</v>
      </c>
      <c r="F5680">
        <v>767</v>
      </c>
      <c r="G5680">
        <v>6358</v>
      </c>
      <c r="H5680">
        <v>2836430.96</v>
      </c>
      <c r="I5680" t="s">
        <v>1024</v>
      </c>
      <c r="J5680">
        <v>660</v>
      </c>
    </row>
    <row r="5681" spans="1:10" x14ac:dyDescent="0.25">
      <c r="A5681">
        <v>474</v>
      </c>
      <c r="B5681" t="s">
        <v>480</v>
      </c>
      <c r="C5681" t="s">
        <v>11</v>
      </c>
      <c r="D5681">
        <v>446.12</v>
      </c>
      <c r="E5681">
        <v>2.6</v>
      </c>
      <c r="F5681">
        <v>767</v>
      </c>
      <c r="G5681">
        <v>6358</v>
      </c>
      <c r="H5681">
        <v>2836430.96</v>
      </c>
      <c r="I5681" t="s">
        <v>1023</v>
      </c>
      <c r="J5681">
        <v>764</v>
      </c>
    </row>
    <row r="5682" spans="1:10" x14ac:dyDescent="0.25">
      <c r="A5682">
        <v>474</v>
      </c>
      <c r="B5682" t="s">
        <v>480</v>
      </c>
      <c r="C5682" t="s">
        <v>11</v>
      </c>
      <c r="D5682">
        <v>446.12</v>
      </c>
      <c r="E5682">
        <v>2.6</v>
      </c>
      <c r="F5682">
        <v>767</v>
      </c>
      <c r="G5682">
        <v>6358</v>
      </c>
      <c r="H5682">
        <v>2836430.96</v>
      </c>
      <c r="I5682" t="s">
        <v>1022</v>
      </c>
      <c r="J5682">
        <v>206</v>
      </c>
    </row>
    <row r="5683" spans="1:10" x14ac:dyDescent="0.25">
      <c r="A5683">
        <v>474</v>
      </c>
      <c r="B5683" t="s">
        <v>480</v>
      </c>
      <c r="C5683" t="s">
        <v>11</v>
      </c>
      <c r="D5683">
        <v>446.12</v>
      </c>
      <c r="E5683">
        <v>2.6</v>
      </c>
      <c r="F5683">
        <v>767</v>
      </c>
      <c r="G5683">
        <v>6358</v>
      </c>
      <c r="H5683">
        <v>2836430.96</v>
      </c>
      <c r="I5683" t="s">
        <v>1021</v>
      </c>
      <c r="J5683">
        <v>554</v>
      </c>
    </row>
    <row r="5684" spans="1:10" x14ac:dyDescent="0.25">
      <c r="A5684">
        <v>474</v>
      </c>
      <c r="B5684" t="s">
        <v>480</v>
      </c>
      <c r="C5684" t="s">
        <v>11</v>
      </c>
      <c r="D5684">
        <v>446.12</v>
      </c>
      <c r="E5684">
        <v>2.6</v>
      </c>
      <c r="F5684">
        <v>767</v>
      </c>
      <c r="G5684">
        <v>6358</v>
      </c>
      <c r="H5684">
        <v>2836430.96</v>
      </c>
      <c r="I5684" t="s">
        <v>1020</v>
      </c>
      <c r="J5684">
        <v>171</v>
      </c>
    </row>
    <row r="5685" spans="1:10" x14ac:dyDescent="0.25">
      <c r="A5685">
        <v>474</v>
      </c>
      <c r="B5685" t="s">
        <v>480</v>
      </c>
      <c r="C5685" t="s">
        <v>11</v>
      </c>
      <c r="D5685">
        <v>446.12</v>
      </c>
      <c r="E5685">
        <v>2.6</v>
      </c>
      <c r="F5685">
        <v>767</v>
      </c>
      <c r="G5685">
        <v>6358</v>
      </c>
      <c r="H5685">
        <v>2836430.96</v>
      </c>
      <c r="I5685" t="s">
        <v>1019</v>
      </c>
      <c r="J5685">
        <v>11</v>
      </c>
    </row>
    <row r="5686" spans="1:10" x14ac:dyDescent="0.25">
      <c r="A5686">
        <v>474</v>
      </c>
      <c r="B5686" t="s">
        <v>480</v>
      </c>
      <c r="C5686" t="s">
        <v>11</v>
      </c>
      <c r="D5686">
        <v>446.12</v>
      </c>
      <c r="E5686">
        <v>2.6</v>
      </c>
      <c r="F5686">
        <v>767</v>
      </c>
      <c r="G5686">
        <v>6358</v>
      </c>
      <c r="H5686">
        <v>2836430.96</v>
      </c>
      <c r="I5686" t="s">
        <v>1018</v>
      </c>
      <c r="J5686">
        <v>849</v>
      </c>
    </row>
    <row r="5687" spans="1:10" x14ac:dyDescent="0.25">
      <c r="A5687">
        <v>474</v>
      </c>
      <c r="B5687" t="s">
        <v>480</v>
      </c>
      <c r="C5687" t="s">
        <v>11</v>
      </c>
      <c r="D5687">
        <v>446.12</v>
      </c>
      <c r="E5687">
        <v>2.6</v>
      </c>
      <c r="F5687">
        <v>767</v>
      </c>
      <c r="G5687">
        <v>6358</v>
      </c>
      <c r="H5687">
        <v>2836430.96</v>
      </c>
      <c r="I5687" t="s">
        <v>1017</v>
      </c>
      <c r="J5687">
        <v>624</v>
      </c>
    </row>
    <row r="5688" spans="1:10" x14ac:dyDescent="0.25">
      <c r="A5688">
        <v>474</v>
      </c>
      <c r="B5688" t="s">
        <v>480</v>
      </c>
      <c r="C5688" t="s">
        <v>11</v>
      </c>
      <c r="D5688">
        <v>446.12</v>
      </c>
      <c r="E5688">
        <v>2.6</v>
      </c>
      <c r="F5688">
        <v>767</v>
      </c>
      <c r="G5688">
        <v>6358</v>
      </c>
      <c r="H5688">
        <v>2836430.96</v>
      </c>
      <c r="I5688" t="s">
        <v>1016</v>
      </c>
      <c r="J5688">
        <v>889</v>
      </c>
    </row>
    <row r="5689" spans="1:10" x14ac:dyDescent="0.25">
      <c r="A5689">
        <v>474</v>
      </c>
      <c r="B5689" t="s">
        <v>480</v>
      </c>
      <c r="C5689" t="s">
        <v>11</v>
      </c>
      <c r="D5689">
        <v>446.12</v>
      </c>
      <c r="E5689">
        <v>2.6</v>
      </c>
      <c r="F5689">
        <v>767</v>
      </c>
      <c r="G5689">
        <v>6358</v>
      </c>
      <c r="H5689">
        <v>2836430.96</v>
      </c>
      <c r="I5689" t="s">
        <v>1015</v>
      </c>
      <c r="J5689">
        <v>725</v>
      </c>
    </row>
    <row r="5690" spans="1:10" x14ac:dyDescent="0.25">
      <c r="A5690">
        <v>475</v>
      </c>
      <c r="B5690" t="s">
        <v>481</v>
      </c>
      <c r="C5690" t="s">
        <v>11</v>
      </c>
      <c r="D5690">
        <v>266.20999999999998</v>
      </c>
      <c r="E5690">
        <v>2.2999999999999998</v>
      </c>
      <c r="F5690">
        <v>661</v>
      </c>
      <c r="G5690">
        <v>8085</v>
      </c>
      <c r="H5690">
        <v>2152307.85</v>
      </c>
      <c r="I5690" t="s">
        <v>1013</v>
      </c>
      <c r="J5690">
        <v>568</v>
      </c>
    </row>
    <row r="5691" spans="1:10" x14ac:dyDescent="0.25">
      <c r="A5691">
        <v>475</v>
      </c>
      <c r="B5691" t="s">
        <v>481</v>
      </c>
      <c r="C5691" t="s">
        <v>11</v>
      </c>
      <c r="D5691">
        <v>266.20999999999998</v>
      </c>
      <c r="E5691">
        <v>2.2999999999999998</v>
      </c>
      <c r="F5691">
        <v>661</v>
      </c>
      <c r="G5691">
        <v>8085</v>
      </c>
      <c r="H5691">
        <v>2152307.85</v>
      </c>
      <c r="I5691" t="s">
        <v>1014</v>
      </c>
      <c r="J5691">
        <v>540</v>
      </c>
    </row>
    <row r="5692" spans="1:10" x14ac:dyDescent="0.25">
      <c r="A5692">
        <v>475</v>
      </c>
      <c r="B5692" t="s">
        <v>481</v>
      </c>
      <c r="C5692" t="s">
        <v>11</v>
      </c>
      <c r="D5692">
        <v>266.20999999999998</v>
      </c>
      <c r="E5692">
        <v>2.2999999999999998</v>
      </c>
      <c r="F5692">
        <v>661</v>
      </c>
      <c r="G5692">
        <v>8085</v>
      </c>
      <c r="H5692">
        <v>2152307.85</v>
      </c>
      <c r="I5692" t="s">
        <v>1024</v>
      </c>
      <c r="J5692">
        <v>987</v>
      </c>
    </row>
    <row r="5693" spans="1:10" x14ac:dyDescent="0.25">
      <c r="A5693">
        <v>475</v>
      </c>
      <c r="B5693" t="s">
        <v>481</v>
      </c>
      <c r="C5693" t="s">
        <v>11</v>
      </c>
      <c r="D5693">
        <v>266.20999999999998</v>
      </c>
      <c r="E5693">
        <v>2.2999999999999998</v>
      </c>
      <c r="F5693">
        <v>661</v>
      </c>
      <c r="G5693">
        <v>8085</v>
      </c>
      <c r="H5693">
        <v>2152307.85</v>
      </c>
      <c r="I5693" t="s">
        <v>1023</v>
      </c>
      <c r="J5693">
        <v>919</v>
      </c>
    </row>
    <row r="5694" spans="1:10" x14ac:dyDescent="0.25">
      <c r="A5694">
        <v>475</v>
      </c>
      <c r="B5694" t="s">
        <v>481</v>
      </c>
      <c r="C5694" t="s">
        <v>11</v>
      </c>
      <c r="D5694">
        <v>266.20999999999998</v>
      </c>
      <c r="E5694">
        <v>2.2999999999999998</v>
      </c>
      <c r="F5694">
        <v>661</v>
      </c>
      <c r="G5694">
        <v>8085</v>
      </c>
      <c r="H5694">
        <v>2152307.85</v>
      </c>
      <c r="I5694" t="s">
        <v>1022</v>
      </c>
      <c r="J5694">
        <v>109</v>
      </c>
    </row>
    <row r="5695" spans="1:10" x14ac:dyDescent="0.25">
      <c r="A5695">
        <v>475</v>
      </c>
      <c r="B5695" t="s">
        <v>481</v>
      </c>
      <c r="C5695" t="s">
        <v>11</v>
      </c>
      <c r="D5695">
        <v>266.20999999999998</v>
      </c>
      <c r="E5695">
        <v>2.2999999999999998</v>
      </c>
      <c r="F5695">
        <v>661</v>
      </c>
      <c r="G5695">
        <v>8085</v>
      </c>
      <c r="H5695">
        <v>2152307.85</v>
      </c>
      <c r="I5695" t="s">
        <v>1021</v>
      </c>
      <c r="J5695">
        <v>944</v>
      </c>
    </row>
    <row r="5696" spans="1:10" x14ac:dyDescent="0.25">
      <c r="A5696">
        <v>475</v>
      </c>
      <c r="B5696" t="s">
        <v>481</v>
      </c>
      <c r="C5696" t="s">
        <v>11</v>
      </c>
      <c r="D5696">
        <v>266.20999999999998</v>
      </c>
      <c r="E5696">
        <v>2.2999999999999998</v>
      </c>
      <c r="F5696">
        <v>661</v>
      </c>
      <c r="G5696">
        <v>8085</v>
      </c>
      <c r="H5696">
        <v>2152307.85</v>
      </c>
      <c r="I5696" t="s">
        <v>1020</v>
      </c>
      <c r="J5696">
        <v>575</v>
      </c>
    </row>
    <row r="5697" spans="1:10" x14ac:dyDescent="0.25">
      <c r="A5697">
        <v>475</v>
      </c>
      <c r="B5697" t="s">
        <v>481</v>
      </c>
      <c r="C5697" t="s">
        <v>11</v>
      </c>
      <c r="D5697">
        <v>266.20999999999998</v>
      </c>
      <c r="E5697">
        <v>2.2999999999999998</v>
      </c>
      <c r="F5697">
        <v>661</v>
      </c>
      <c r="G5697">
        <v>8085</v>
      </c>
      <c r="H5697">
        <v>2152307.85</v>
      </c>
      <c r="I5697" t="s">
        <v>1019</v>
      </c>
      <c r="J5697">
        <v>905</v>
      </c>
    </row>
    <row r="5698" spans="1:10" x14ac:dyDescent="0.25">
      <c r="A5698">
        <v>475</v>
      </c>
      <c r="B5698" t="s">
        <v>481</v>
      </c>
      <c r="C5698" t="s">
        <v>11</v>
      </c>
      <c r="D5698">
        <v>266.20999999999998</v>
      </c>
      <c r="E5698">
        <v>2.2999999999999998</v>
      </c>
      <c r="F5698">
        <v>661</v>
      </c>
      <c r="G5698">
        <v>8085</v>
      </c>
      <c r="H5698">
        <v>2152307.85</v>
      </c>
      <c r="I5698" t="s">
        <v>1018</v>
      </c>
      <c r="J5698">
        <v>824</v>
      </c>
    </row>
    <row r="5699" spans="1:10" x14ac:dyDescent="0.25">
      <c r="A5699">
        <v>475</v>
      </c>
      <c r="B5699" t="s">
        <v>481</v>
      </c>
      <c r="C5699" t="s">
        <v>11</v>
      </c>
      <c r="D5699">
        <v>266.20999999999998</v>
      </c>
      <c r="E5699">
        <v>2.2999999999999998</v>
      </c>
      <c r="F5699">
        <v>661</v>
      </c>
      <c r="G5699">
        <v>8085</v>
      </c>
      <c r="H5699">
        <v>2152307.85</v>
      </c>
      <c r="I5699" t="s">
        <v>1017</v>
      </c>
      <c r="J5699">
        <v>546</v>
      </c>
    </row>
    <row r="5700" spans="1:10" x14ac:dyDescent="0.25">
      <c r="A5700">
        <v>475</v>
      </c>
      <c r="B5700" t="s">
        <v>481</v>
      </c>
      <c r="C5700" t="s">
        <v>11</v>
      </c>
      <c r="D5700">
        <v>266.20999999999998</v>
      </c>
      <c r="E5700">
        <v>2.2999999999999998</v>
      </c>
      <c r="F5700">
        <v>661</v>
      </c>
      <c r="G5700">
        <v>8085</v>
      </c>
      <c r="H5700">
        <v>2152307.85</v>
      </c>
      <c r="I5700" t="s">
        <v>1016</v>
      </c>
      <c r="J5700">
        <v>734</v>
      </c>
    </row>
    <row r="5701" spans="1:10" x14ac:dyDescent="0.25">
      <c r="A5701">
        <v>475</v>
      </c>
      <c r="B5701" t="s">
        <v>481</v>
      </c>
      <c r="C5701" t="s">
        <v>11</v>
      </c>
      <c r="D5701">
        <v>266.20999999999998</v>
      </c>
      <c r="E5701">
        <v>2.2999999999999998</v>
      </c>
      <c r="F5701">
        <v>661</v>
      </c>
      <c r="G5701">
        <v>8085</v>
      </c>
      <c r="H5701">
        <v>2152307.85</v>
      </c>
      <c r="I5701" t="s">
        <v>1015</v>
      </c>
      <c r="J5701">
        <v>434</v>
      </c>
    </row>
    <row r="5702" spans="1:10" x14ac:dyDescent="0.25">
      <c r="A5702">
        <v>476</v>
      </c>
      <c r="B5702" t="s">
        <v>482</v>
      </c>
      <c r="C5702" t="s">
        <v>5</v>
      </c>
      <c r="D5702">
        <v>496.52</v>
      </c>
      <c r="E5702">
        <v>3.7</v>
      </c>
      <c r="F5702">
        <v>325</v>
      </c>
      <c r="G5702">
        <v>7081</v>
      </c>
      <c r="H5702">
        <v>3515858.12</v>
      </c>
      <c r="I5702" t="s">
        <v>1013</v>
      </c>
      <c r="J5702">
        <v>558</v>
      </c>
    </row>
    <row r="5703" spans="1:10" x14ac:dyDescent="0.25">
      <c r="A5703">
        <v>476</v>
      </c>
      <c r="B5703" t="s">
        <v>482</v>
      </c>
      <c r="C5703" t="s">
        <v>5</v>
      </c>
      <c r="D5703">
        <v>496.52</v>
      </c>
      <c r="E5703">
        <v>3.7</v>
      </c>
      <c r="F5703">
        <v>325</v>
      </c>
      <c r="G5703">
        <v>7081</v>
      </c>
      <c r="H5703">
        <v>3515858.12</v>
      </c>
      <c r="I5703" t="s">
        <v>1014</v>
      </c>
      <c r="J5703">
        <v>628</v>
      </c>
    </row>
    <row r="5704" spans="1:10" x14ac:dyDescent="0.25">
      <c r="A5704">
        <v>476</v>
      </c>
      <c r="B5704" t="s">
        <v>482</v>
      </c>
      <c r="C5704" t="s">
        <v>5</v>
      </c>
      <c r="D5704">
        <v>496.52</v>
      </c>
      <c r="E5704">
        <v>3.7</v>
      </c>
      <c r="F5704">
        <v>325</v>
      </c>
      <c r="G5704">
        <v>7081</v>
      </c>
      <c r="H5704">
        <v>3515858.12</v>
      </c>
      <c r="I5704" t="s">
        <v>1024</v>
      </c>
      <c r="J5704">
        <v>738</v>
      </c>
    </row>
    <row r="5705" spans="1:10" x14ac:dyDescent="0.25">
      <c r="A5705">
        <v>476</v>
      </c>
      <c r="B5705" t="s">
        <v>482</v>
      </c>
      <c r="C5705" t="s">
        <v>5</v>
      </c>
      <c r="D5705">
        <v>496.52</v>
      </c>
      <c r="E5705">
        <v>3.7</v>
      </c>
      <c r="F5705">
        <v>325</v>
      </c>
      <c r="G5705">
        <v>7081</v>
      </c>
      <c r="H5705">
        <v>3515858.12</v>
      </c>
      <c r="I5705" t="s">
        <v>1023</v>
      </c>
      <c r="J5705">
        <v>978</v>
      </c>
    </row>
    <row r="5706" spans="1:10" x14ac:dyDescent="0.25">
      <c r="A5706">
        <v>476</v>
      </c>
      <c r="B5706" t="s">
        <v>482</v>
      </c>
      <c r="C5706" t="s">
        <v>5</v>
      </c>
      <c r="D5706">
        <v>496.52</v>
      </c>
      <c r="E5706">
        <v>3.7</v>
      </c>
      <c r="F5706">
        <v>325</v>
      </c>
      <c r="G5706">
        <v>7081</v>
      </c>
      <c r="H5706">
        <v>3515858.12</v>
      </c>
      <c r="I5706" t="s">
        <v>1022</v>
      </c>
      <c r="J5706">
        <v>439</v>
      </c>
    </row>
    <row r="5707" spans="1:10" x14ac:dyDescent="0.25">
      <c r="A5707">
        <v>476</v>
      </c>
      <c r="B5707" t="s">
        <v>482</v>
      </c>
      <c r="C5707" t="s">
        <v>5</v>
      </c>
      <c r="D5707">
        <v>496.52</v>
      </c>
      <c r="E5707">
        <v>3.7</v>
      </c>
      <c r="F5707">
        <v>325</v>
      </c>
      <c r="G5707">
        <v>7081</v>
      </c>
      <c r="H5707">
        <v>3515858.12</v>
      </c>
      <c r="I5707" t="s">
        <v>1021</v>
      </c>
      <c r="J5707">
        <v>803</v>
      </c>
    </row>
    <row r="5708" spans="1:10" x14ac:dyDescent="0.25">
      <c r="A5708">
        <v>476</v>
      </c>
      <c r="B5708" t="s">
        <v>482</v>
      </c>
      <c r="C5708" t="s">
        <v>5</v>
      </c>
      <c r="D5708">
        <v>496.52</v>
      </c>
      <c r="E5708">
        <v>3.7</v>
      </c>
      <c r="F5708">
        <v>325</v>
      </c>
      <c r="G5708">
        <v>7081</v>
      </c>
      <c r="H5708">
        <v>3515858.12</v>
      </c>
      <c r="I5708" t="s">
        <v>1020</v>
      </c>
      <c r="J5708">
        <v>30</v>
      </c>
    </row>
    <row r="5709" spans="1:10" x14ac:dyDescent="0.25">
      <c r="A5709">
        <v>476</v>
      </c>
      <c r="B5709" t="s">
        <v>482</v>
      </c>
      <c r="C5709" t="s">
        <v>5</v>
      </c>
      <c r="D5709">
        <v>496.52</v>
      </c>
      <c r="E5709">
        <v>3.7</v>
      </c>
      <c r="F5709">
        <v>325</v>
      </c>
      <c r="G5709">
        <v>7081</v>
      </c>
      <c r="H5709">
        <v>3515858.12</v>
      </c>
      <c r="I5709" t="s">
        <v>1019</v>
      </c>
      <c r="J5709">
        <v>920</v>
      </c>
    </row>
    <row r="5710" spans="1:10" x14ac:dyDescent="0.25">
      <c r="A5710">
        <v>476</v>
      </c>
      <c r="B5710" t="s">
        <v>482</v>
      </c>
      <c r="C5710" t="s">
        <v>5</v>
      </c>
      <c r="D5710">
        <v>496.52</v>
      </c>
      <c r="E5710">
        <v>3.7</v>
      </c>
      <c r="F5710">
        <v>325</v>
      </c>
      <c r="G5710">
        <v>7081</v>
      </c>
      <c r="H5710">
        <v>3515858.12</v>
      </c>
      <c r="I5710" t="s">
        <v>1018</v>
      </c>
      <c r="J5710">
        <v>177</v>
      </c>
    </row>
    <row r="5711" spans="1:10" x14ac:dyDescent="0.25">
      <c r="A5711">
        <v>476</v>
      </c>
      <c r="B5711" t="s">
        <v>482</v>
      </c>
      <c r="C5711" t="s">
        <v>5</v>
      </c>
      <c r="D5711">
        <v>496.52</v>
      </c>
      <c r="E5711">
        <v>3.7</v>
      </c>
      <c r="F5711">
        <v>325</v>
      </c>
      <c r="G5711">
        <v>7081</v>
      </c>
      <c r="H5711">
        <v>3515858.12</v>
      </c>
      <c r="I5711" t="s">
        <v>1017</v>
      </c>
      <c r="J5711">
        <v>643</v>
      </c>
    </row>
    <row r="5712" spans="1:10" x14ac:dyDescent="0.25">
      <c r="A5712">
        <v>476</v>
      </c>
      <c r="B5712" t="s">
        <v>482</v>
      </c>
      <c r="C5712" t="s">
        <v>5</v>
      </c>
      <c r="D5712">
        <v>496.52</v>
      </c>
      <c r="E5712">
        <v>3.7</v>
      </c>
      <c r="F5712">
        <v>325</v>
      </c>
      <c r="G5712">
        <v>7081</v>
      </c>
      <c r="H5712">
        <v>3515858.12</v>
      </c>
      <c r="I5712" t="s">
        <v>1016</v>
      </c>
      <c r="J5712">
        <v>591</v>
      </c>
    </row>
    <row r="5713" spans="1:10" x14ac:dyDescent="0.25">
      <c r="A5713">
        <v>476</v>
      </c>
      <c r="B5713" t="s">
        <v>482</v>
      </c>
      <c r="C5713" t="s">
        <v>5</v>
      </c>
      <c r="D5713">
        <v>496.52</v>
      </c>
      <c r="E5713">
        <v>3.7</v>
      </c>
      <c r="F5713">
        <v>325</v>
      </c>
      <c r="G5713">
        <v>7081</v>
      </c>
      <c r="H5713">
        <v>3515858.12</v>
      </c>
      <c r="I5713" t="s">
        <v>1015</v>
      </c>
      <c r="J5713">
        <v>576</v>
      </c>
    </row>
    <row r="5714" spans="1:10" x14ac:dyDescent="0.25">
      <c r="A5714">
        <v>477</v>
      </c>
      <c r="B5714" t="s">
        <v>483</v>
      </c>
      <c r="C5714" t="s">
        <v>8</v>
      </c>
      <c r="D5714">
        <v>41.53</v>
      </c>
      <c r="E5714">
        <v>4.2</v>
      </c>
      <c r="F5714">
        <v>304</v>
      </c>
      <c r="G5714">
        <v>5118</v>
      </c>
      <c r="H5714">
        <v>212550.54</v>
      </c>
      <c r="I5714" t="s">
        <v>1013</v>
      </c>
      <c r="J5714">
        <v>158</v>
      </c>
    </row>
    <row r="5715" spans="1:10" x14ac:dyDescent="0.25">
      <c r="A5715">
        <v>477</v>
      </c>
      <c r="B5715" t="s">
        <v>483</v>
      </c>
      <c r="C5715" t="s">
        <v>8</v>
      </c>
      <c r="D5715">
        <v>41.53</v>
      </c>
      <c r="E5715">
        <v>4.2</v>
      </c>
      <c r="F5715">
        <v>304</v>
      </c>
      <c r="G5715">
        <v>5118</v>
      </c>
      <c r="H5715">
        <v>212550.54</v>
      </c>
      <c r="I5715" t="s">
        <v>1014</v>
      </c>
      <c r="J5715">
        <v>415</v>
      </c>
    </row>
    <row r="5716" spans="1:10" x14ac:dyDescent="0.25">
      <c r="A5716">
        <v>477</v>
      </c>
      <c r="B5716" t="s">
        <v>483</v>
      </c>
      <c r="C5716" t="s">
        <v>8</v>
      </c>
      <c r="D5716">
        <v>41.53</v>
      </c>
      <c r="E5716">
        <v>4.2</v>
      </c>
      <c r="F5716">
        <v>304</v>
      </c>
      <c r="G5716">
        <v>5118</v>
      </c>
      <c r="H5716">
        <v>212550.54</v>
      </c>
      <c r="I5716" t="s">
        <v>1024</v>
      </c>
      <c r="J5716">
        <v>725</v>
      </c>
    </row>
    <row r="5717" spans="1:10" x14ac:dyDescent="0.25">
      <c r="A5717">
        <v>477</v>
      </c>
      <c r="B5717" t="s">
        <v>483</v>
      </c>
      <c r="C5717" t="s">
        <v>8</v>
      </c>
      <c r="D5717">
        <v>41.53</v>
      </c>
      <c r="E5717">
        <v>4.2</v>
      </c>
      <c r="F5717">
        <v>304</v>
      </c>
      <c r="G5717">
        <v>5118</v>
      </c>
      <c r="H5717">
        <v>212550.54</v>
      </c>
      <c r="I5717" t="s">
        <v>1023</v>
      </c>
      <c r="J5717">
        <v>291</v>
      </c>
    </row>
    <row r="5718" spans="1:10" x14ac:dyDescent="0.25">
      <c r="A5718">
        <v>477</v>
      </c>
      <c r="B5718" t="s">
        <v>483</v>
      </c>
      <c r="C5718" t="s">
        <v>8</v>
      </c>
      <c r="D5718">
        <v>41.53</v>
      </c>
      <c r="E5718">
        <v>4.2</v>
      </c>
      <c r="F5718">
        <v>304</v>
      </c>
      <c r="G5718">
        <v>5118</v>
      </c>
      <c r="H5718">
        <v>212550.54</v>
      </c>
      <c r="I5718" t="s">
        <v>1022</v>
      </c>
      <c r="J5718">
        <v>277</v>
      </c>
    </row>
    <row r="5719" spans="1:10" x14ac:dyDescent="0.25">
      <c r="A5719">
        <v>477</v>
      </c>
      <c r="B5719" t="s">
        <v>483</v>
      </c>
      <c r="C5719" t="s">
        <v>8</v>
      </c>
      <c r="D5719">
        <v>41.53</v>
      </c>
      <c r="E5719">
        <v>4.2</v>
      </c>
      <c r="F5719">
        <v>304</v>
      </c>
      <c r="G5719">
        <v>5118</v>
      </c>
      <c r="H5719">
        <v>212550.54</v>
      </c>
      <c r="I5719" t="s">
        <v>1021</v>
      </c>
      <c r="J5719">
        <v>377</v>
      </c>
    </row>
    <row r="5720" spans="1:10" x14ac:dyDescent="0.25">
      <c r="A5720">
        <v>477</v>
      </c>
      <c r="B5720" t="s">
        <v>483</v>
      </c>
      <c r="C5720" t="s">
        <v>8</v>
      </c>
      <c r="D5720">
        <v>41.53</v>
      </c>
      <c r="E5720">
        <v>4.2</v>
      </c>
      <c r="F5720">
        <v>304</v>
      </c>
      <c r="G5720">
        <v>5118</v>
      </c>
      <c r="H5720">
        <v>212550.54</v>
      </c>
      <c r="I5720" t="s">
        <v>1020</v>
      </c>
      <c r="J5720">
        <v>46</v>
      </c>
    </row>
    <row r="5721" spans="1:10" x14ac:dyDescent="0.25">
      <c r="A5721">
        <v>477</v>
      </c>
      <c r="B5721" t="s">
        <v>483</v>
      </c>
      <c r="C5721" t="s">
        <v>8</v>
      </c>
      <c r="D5721">
        <v>41.53</v>
      </c>
      <c r="E5721">
        <v>4.2</v>
      </c>
      <c r="F5721">
        <v>304</v>
      </c>
      <c r="G5721">
        <v>5118</v>
      </c>
      <c r="H5721">
        <v>212550.54</v>
      </c>
      <c r="I5721" t="s">
        <v>1019</v>
      </c>
      <c r="J5721">
        <v>688</v>
      </c>
    </row>
    <row r="5722" spans="1:10" x14ac:dyDescent="0.25">
      <c r="A5722">
        <v>477</v>
      </c>
      <c r="B5722" t="s">
        <v>483</v>
      </c>
      <c r="C5722" t="s">
        <v>8</v>
      </c>
      <c r="D5722">
        <v>41.53</v>
      </c>
      <c r="E5722">
        <v>4.2</v>
      </c>
      <c r="F5722">
        <v>304</v>
      </c>
      <c r="G5722">
        <v>5118</v>
      </c>
      <c r="H5722">
        <v>212550.54</v>
      </c>
      <c r="I5722" t="s">
        <v>1018</v>
      </c>
      <c r="J5722">
        <v>841</v>
      </c>
    </row>
    <row r="5723" spans="1:10" x14ac:dyDescent="0.25">
      <c r="A5723">
        <v>477</v>
      </c>
      <c r="B5723" t="s">
        <v>483</v>
      </c>
      <c r="C5723" t="s">
        <v>8</v>
      </c>
      <c r="D5723">
        <v>41.53</v>
      </c>
      <c r="E5723">
        <v>4.2</v>
      </c>
      <c r="F5723">
        <v>304</v>
      </c>
      <c r="G5723">
        <v>5118</v>
      </c>
      <c r="H5723">
        <v>212550.54</v>
      </c>
      <c r="I5723" t="s">
        <v>1017</v>
      </c>
      <c r="J5723">
        <v>335</v>
      </c>
    </row>
    <row r="5724" spans="1:10" x14ac:dyDescent="0.25">
      <c r="A5724">
        <v>477</v>
      </c>
      <c r="B5724" t="s">
        <v>483</v>
      </c>
      <c r="C5724" t="s">
        <v>8</v>
      </c>
      <c r="D5724">
        <v>41.53</v>
      </c>
      <c r="E5724">
        <v>4.2</v>
      </c>
      <c r="F5724">
        <v>304</v>
      </c>
      <c r="G5724">
        <v>5118</v>
      </c>
      <c r="H5724">
        <v>212550.54</v>
      </c>
      <c r="I5724" t="s">
        <v>1016</v>
      </c>
      <c r="J5724">
        <v>745</v>
      </c>
    </row>
    <row r="5725" spans="1:10" x14ac:dyDescent="0.25">
      <c r="A5725">
        <v>477</v>
      </c>
      <c r="B5725" t="s">
        <v>483</v>
      </c>
      <c r="C5725" t="s">
        <v>8</v>
      </c>
      <c r="D5725">
        <v>41.53</v>
      </c>
      <c r="E5725">
        <v>4.2</v>
      </c>
      <c r="F5725">
        <v>304</v>
      </c>
      <c r="G5725">
        <v>5118</v>
      </c>
      <c r="H5725">
        <v>212550.54</v>
      </c>
      <c r="I5725" t="s">
        <v>1015</v>
      </c>
      <c r="J5725">
        <v>220</v>
      </c>
    </row>
    <row r="5726" spans="1:10" x14ac:dyDescent="0.25">
      <c r="A5726">
        <v>478</v>
      </c>
      <c r="B5726" t="s">
        <v>484</v>
      </c>
      <c r="C5726" t="s">
        <v>11</v>
      </c>
      <c r="D5726">
        <v>279.16000000000003</v>
      </c>
      <c r="E5726">
        <v>4</v>
      </c>
      <c r="F5726">
        <v>276</v>
      </c>
      <c r="G5726">
        <v>6358</v>
      </c>
      <c r="H5726">
        <v>1774899.28</v>
      </c>
      <c r="I5726" t="s">
        <v>1013</v>
      </c>
      <c r="J5726">
        <v>488</v>
      </c>
    </row>
    <row r="5727" spans="1:10" x14ac:dyDescent="0.25">
      <c r="A5727">
        <v>478</v>
      </c>
      <c r="B5727" t="s">
        <v>484</v>
      </c>
      <c r="C5727" t="s">
        <v>11</v>
      </c>
      <c r="D5727">
        <v>279.16000000000003</v>
      </c>
      <c r="E5727">
        <v>4</v>
      </c>
      <c r="F5727">
        <v>276</v>
      </c>
      <c r="G5727">
        <v>6358</v>
      </c>
      <c r="H5727">
        <v>1774899.28</v>
      </c>
      <c r="I5727" t="s">
        <v>1014</v>
      </c>
      <c r="J5727">
        <v>793</v>
      </c>
    </row>
    <row r="5728" spans="1:10" x14ac:dyDescent="0.25">
      <c r="A5728">
        <v>478</v>
      </c>
      <c r="B5728" t="s">
        <v>484</v>
      </c>
      <c r="C5728" t="s">
        <v>11</v>
      </c>
      <c r="D5728">
        <v>279.16000000000003</v>
      </c>
      <c r="E5728">
        <v>4</v>
      </c>
      <c r="F5728">
        <v>276</v>
      </c>
      <c r="G5728">
        <v>6358</v>
      </c>
      <c r="H5728">
        <v>1774899.28</v>
      </c>
      <c r="I5728" t="s">
        <v>1024</v>
      </c>
      <c r="J5728">
        <v>871</v>
      </c>
    </row>
    <row r="5729" spans="1:10" x14ac:dyDescent="0.25">
      <c r="A5729">
        <v>478</v>
      </c>
      <c r="B5729" t="s">
        <v>484</v>
      </c>
      <c r="C5729" t="s">
        <v>11</v>
      </c>
      <c r="D5729">
        <v>279.16000000000003</v>
      </c>
      <c r="E5729">
        <v>4</v>
      </c>
      <c r="F5729">
        <v>276</v>
      </c>
      <c r="G5729">
        <v>6358</v>
      </c>
      <c r="H5729">
        <v>1774899.28</v>
      </c>
      <c r="I5729" t="s">
        <v>1023</v>
      </c>
      <c r="J5729">
        <v>945</v>
      </c>
    </row>
    <row r="5730" spans="1:10" x14ac:dyDescent="0.25">
      <c r="A5730">
        <v>478</v>
      </c>
      <c r="B5730" t="s">
        <v>484</v>
      </c>
      <c r="C5730" t="s">
        <v>11</v>
      </c>
      <c r="D5730">
        <v>279.16000000000003</v>
      </c>
      <c r="E5730">
        <v>4</v>
      </c>
      <c r="F5730">
        <v>276</v>
      </c>
      <c r="G5730">
        <v>6358</v>
      </c>
      <c r="H5730">
        <v>1774899.28</v>
      </c>
      <c r="I5730" t="s">
        <v>1022</v>
      </c>
      <c r="J5730">
        <v>962</v>
      </c>
    </row>
    <row r="5731" spans="1:10" x14ac:dyDescent="0.25">
      <c r="A5731">
        <v>478</v>
      </c>
      <c r="B5731" t="s">
        <v>484</v>
      </c>
      <c r="C5731" t="s">
        <v>11</v>
      </c>
      <c r="D5731">
        <v>279.16000000000003</v>
      </c>
      <c r="E5731">
        <v>4</v>
      </c>
      <c r="F5731">
        <v>276</v>
      </c>
      <c r="G5731">
        <v>6358</v>
      </c>
      <c r="H5731">
        <v>1774899.28</v>
      </c>
      <c r="I5731" t="s">
        <v>1021</v>
      </c>
      <c r="J5731">
        <v>619</v>
      </c>
    </row>
    <row r="5732" spans="1:10" x14ac:dyDescent="0.25">
      <c r="A5732">
        <v>478</v>
      </c>
      <c r="B5732" t="s">
        <v>484</v>
      </c>
      <c r="C5732" t="s">
        <v>11</v>
      </c>
      <c r="D5732">
        <v>279.16000000000003</v>
      </c>
      <c r="E5732">
        <v>4</v>
      </c>
      <c r="F5732">
        <v>276</v>
      </c>
      <c r="G5732">
        <v>6358</v>
      </c>
      <c r="H5732">
        <v>1774899.28</v>
      </c>
      <c r="I5732" t="s">
        <v>1020</v>
      </c>
      <c r="J5732">
        <v>129</v>
      </c>
    </row>
    <row r="5733" spans="1:10" x14ac:dyDescent="0.25">
      <c r="A5733">
        <v>478</v>
      </c>
      <c r="B5733" t="s">
        <v>484</v>
      </c>
      <c r="C5733" t="s">
        <v>11</v>
      </c>
      <c r="D5733">
        <v>279.16000000000003</v>
      </c>
      <c r="E5733">
        <v>4</v>
      </c>
      <c r="F5733">
        <v>276</v>
      </c>
      <c r="G5733">
        <v>6358</v>
      </c>
      <c r="H5733">
        <v>1774899.28</v>
      </c>
      <c r="I5733" t="s">
        <v>1019</v>
      </c>
      <c r="J5733">
        <v>176</v>
      </c>
    </row>
    <row r="5734" spans="1:10" x14ac:dyDescent="0.25">
      <c r="A5734">
        <v>478</v>
      </c>
      <c r="B5734" t="s">
        <v>484</v>
      </c>
      <c r="C5734" t="s">
        <v>11</v>
      </c>
      <c r="D5734">
        <v>279.16000000000003</v>
      </c>
      <c r="E5734">
        <v>4</v>
      </c>
      <c r="F5734">
        <v>276</v>
      </c>
      <c r="G5734">
        <v>6358</v>
      </c>
      <c r="H5734">
        <v>1774899.28</v>
      </c>
      <c r="I5734" t="s">
        <v>1018</v>
      </c>
      <c r="J5734">
        <v>353</v>
      </c>
    </row>
    <row r="5735" spans="1:10" x14ac:dyDescent="0.25">
      <c r="A5735">
        <v>478</v>
      </c>
      <c r="B5735" t="s">
        <v>484</v>
      </c>
      <c r="C5735" t="s">
        <v>11</v>
      </c>
      <c r="D5735">
        <v>279.16000000000003</v>
      </c>
      <c r="E5735">
        <v>4</v>
      </c>
      <c r="F5735">
        <v>276</v>
      </c>
      <c r="G5735">
        <v>6358</v>
      </c>
      <c r="H5735">
        <v>1774899.28</v>
      </c>
      <c r="I5735" t="s">
        <v>1017</v>
      </c>
      <c r="J5735">
        <v>335</v>
      </c>
    </row>
    <row r="5736" spans="1:10" x14ac:dyDescent="0.25">
      <c r="A5736">
        <v>478</v>
      </c>
      <c r="B5736" t="s">
        <v>484</v>
      </c>
      <c r="C5736" t="s">
        <v>11</v>
      </c>
      <c r="D5736">
        <v>279.16000000000003</v>
      </c>
      <c r="E5736">
        <v>4</v>
      </c>
      <c r="F5736">
        <v>276</v>
      </c>
      <c r="G5736">
        <v>6358</v>
      </c>
      <c r="H5736">
        <v>1774899.28</v>
      </c>
      <c r="I5736" t="s">
        <v>1016</v>
      </c>
      <c r="J5736">
        <v>380</v>
      </c>
    </row>
    <row r="5737" spans="1:10" x14ac:dyDescent="0.25">
      <c r="A5737">
        <v>478</v>
      </c>
      <c r="B5737" t="s">
        <v>484</v>
      </c>
      <c r="C5737" t="s">
        <v>11</v>
      </c>
      <c r="D5737">
        <v>279.16000000000003</v>
      </c>
      <c r="E5737">
        <v>4</v>
      </c>
      <c r="F5737">
        <v>276</v>
      </c>
      <c r="G5737">
        <v>6358</v>
      </c>
      <c r="H5737">
        <v>1774899.28</v>
      </c>
      <c r="I5737" t="s">
        <v>1015</v>
      </c>
      <c r="J5737">
        <v>307</v>
      </c>
    </row>
    <row r="5738" spans="1:10" x14ac:dyDescent="0.25">
      <c r="A5738">
        <v>479</v>
      </c>
      <c r="B5738" t="s">
        <v>485</v>
      </c>
      <c r="C5738" t="s">
        <v>5</v>
      </c>
      <c r="D5738">
        <v>484.8</v>
      </c>
      <c r="E5738">
        <v>4.2</v>
      </c>
      <c r="F5738">
        <v>869</v>
      </c>
      <c r="G5738">
        <v>6698</v>
      </c>
      <c r="H5738">
        <v>3247190.4</v>
      </c>
      <c r="I5738" t="s">
        <v>1013</v>
      </c>
      <c r="J5738">
        <v>685</v>
      </c>
    </row>
    <row r="5739" spans="1:10" x14ac:dyDescent="0.25">
      <c r="A5739">
        <v>479</v>
      </c>
      <c r="B5739" t="s">
        <v>485</v>
      </c>
      <c r="C5739" t="s">
        <v>5</v>
      </c>
      <c r="D5739">
        <v>484.8</v>
      </c>
      <c r="E5739">
        <v>4.2</v>
      </c>
      <c r="F5739">
        <v>869</v>
      </c>
      <c r="G5739">
        <v>6698</v>
      </c>
      <c r="H5739">
        <v>3247190.4</v>
      </c>
      <c r="I5739" t="s">
        <v>1014</v>
      </c>
      <c r="J5739">
        <v>379</v>
      </c>
    </row>
    <row r="5740" spans="1:10" x14ac:dyDescent="0.25">
      <c r="A5740">
        <v>479</v>
      </c>
      <c r="B5740" t="s">
        <v>485</v>
      </c>
      <c r="C5740" t="s">
        <v>5</v>
      </c>
      <c r="D5740">
        <v>484.8</v>
      </c>
      <c r="E5740">
        <v>4.2</v>
      </c>
      <c r="F5740">
        <v>869</v>
      </c>
      <c r="G5740">
        <v>6698</v>
      </c>
      <c r="H5740">
        <v>3247190.4</v>
      </c>
      <c r="I5740" t="s">
        <v>1024</v>
      </c>
      <c r="J5740">
        <v>662</v>
      </c>
    </row>
    <row r="5741" spans="1:10" x14ac:dyDescent="0.25">
      <c r="A5741">
        <v>479</v>
      </c>
      <c r="B5741" t="s">
        <v>485</v>
      </c>
      <c r="C5741" t="s">
        <v>5</v>
      </c>
      <c r="D5741">
        <v>484.8</v>
      </c>
      <c r="E5741">
        <v>4.2</v>
      </c>
      <c r="F5741">
        <v>869</v>
      </c>
      <c r="G5741">
        <v>6698</v>
      </c>
      <c r="H5741">
        <v>3247190.4</v>
      </c>
      <c r="I5741" t="s">
        <v>1023</v>
      </c>
      <c r="J5741">
        <v>755</v>
      </c>
    </row>
    <row r="5742" spans="1:10" x14ac:dyDescent="0.25">
      <c r="A5742">
        <v>479</v>
      </c>
      <c r="B5742" t="s">
        <v>485</v>
      </c>
      <c r="C5742" t="s">
        <v>5</v>
      </c>
      <c r="D5742">
        <v>484.8</v>
      </c>
      <c r="E5742">
        <v>4.2</v>
      </c>
      <c r="F5742">
        <v>869</v>
      </c>
      <c r="G5742">
        <v>6698</v>
      </c>
      <c r="H5742">
        <v>3247190.4</v>
      </c>
      <c r="I5742" t="s">
        <v>1022</v>
      </c>
      <c r="J5742">
        <v>567</v>
      </c>
    </row>
    <row r="5743" spans="1:10" x14ac:dyDescent="0.25">
      <c r="A5743">
        <v>479</v>
      </c>
      <c r="B5743" t="s">
        <v>485</v>
      </c>
      <c r="C5743" t="s">
        <v>5</v>
      </c>
      <c r="D5743">
        <v>484.8</v>
      </c>
      <c r="E5743">
        <v>4.2</v>
      </c>
      <c r="F5743">
        <v>869</v>
      </c>
      <c r="G5743">
        <v>6698</v>
      </c>
      <c r="H5743">
        <v>3247190.4</v>
      </c>
      <c r="I5743" t="s">
        <v>1021</v>
      </c>
      <c r="J5743">
        <v>265</v>
      </c>
    </row>
    <row r="5744" spans="1:10" x14ac:dyDescent="0.25">
      <c r="A5744">
        <v>479</v>
      </c>
      <c r="B5744" t="s">
        <v>485</v>
      </c>
      <c r="C5744" t="s">
        <v>5</v>
      </c>
      <c r="D5744">
        <v>484.8</v>
      </c>
      <c r="E5744">
        <v>4.2</v>
      </c>
      <c r="F5744">
        <v>869</v>
      </c>
      <c r="G5744">
        <v>6698</v>
      </c>
      <c r="H5744">
        <v>3247190.4</v>
      </c>
      <c r="I5744" t="s">
        <v>1020</v>
      </c>
      <c r="J5744">
        <v>351</v>
      </c>
    </row>
    <row r="5745" spans="1:10" x14ac:dyDescent="0.25">
      <c r="A5745">
        <v>479</v>
      </c>
      <c r="B5745" t="s">
        <v>485</v>
      </c>
      <c r="C5745" t="s">
        <v>5</v>
      </c>
      <c r="D5745">
        <v>484.8</v>
      </c>
      <c r="E5745">
        <v>4.2</v>
      </c>
      <c r="F5745">
        <v>869</v>
      </c>
      <c r="G5745">
        <v>6698</v>
      </c>
      <c r="H5745">
        <v>3247190.4</v>
      </c>
      <c r="I5745" t="s">
        <v>1019</v>
      </c>
      <c r="J5745">
        <v>216</v>
      </c>
    </row>
    <row r="5746" spans="1:10" x14ac:dyDescent="0.25">
      <c r="A5746">
        <v>479</v>
      </c>
      <c r="B5746" t="s">
        <v>485</v>
      </c>
      <c r="C5746" t="s">
        <v>5</v>
      </c>
      <c r="D5746">
        <v>484.8</v>
      </c>
      <c r="E5746">
        <v>4.2</v>
      </c>
      <c r="F5746">
        <v>869</v>
      </c>
      <c r="G5746">
        <v>6698</v>
      </c>
      <c r="H5746">
        <v>3247190.4</v>
      </c>
      <c r="I5746" t="s">
        <v>1018</v>
      </c>
      <c r="J5746">
        <v>153</v>
      </c>
    </row>
    <row r="5747" spans="1:10" x14ac:dyDescent="0.25">
      <c r="A5747">
        <v>479</v>
      </c>
      <c r="B5747" t="s">
        <v>485</v>
      </c>
      <c r="C5747" t="s">
        <v>5</v>
      </c>
      <c r="D5747">
        <v>484.8</v>
      </c>
      <c r="E5747">
        <v>4.2</v>
      </c>
      <c r="F5747">
        <v>869</v>
      </c>
      <c r="G5747">
        <v>6698</v>
      </c>
      <c r="H5747">
        <v>3247190.4</v>
      </c>
      <c r="I5747" t="s">
        <v>1017</v>
      </c>
      <c r="J5747">
        <v>980</v>
      </c>
    </row>
    <row r="5748" spans="1:10" x14ac:dyDescent="0.25">
      <c r="A5748">
        <v>479</v>
      </c>
      <c r="B5748" t="s">
        <v>485</v>
      </c>
      <c r="C5748" t="s">
        <v>5</v>
      </c>
      <c r="D5748">
        <v>484.8</v>
      </c>
      <c r="E5748">
        <v>4.2</v>
      </c>
      <c r="F5748">
        <v>869</v>
      </c>
      <c r="G5748">
        <v>6698</v>
      </c>
      <c r="H5748">
        <v>3247190.4</v>
      </c>
      <c r="I5748" t="s">
        <v>1016</v>
      </c>
      <c r="J5748">
        <v>695</v>
      </c>
    </row>
    <row r="5749" spans="1:10" x14ac:dyDescent="0.25">
      <c r="A5749">
        <v>479</v>
      </c>
      <c r="B5749" t="s">
        <v>485</v>
      </c>
      <c r="C5749" t="s">
        <v>5</v>
      </c>
      <c r="D5749">
        <v>484.8</v>
      </c>
      <c r="E5749">
        <v>4.2</v>
      </c>
      <c r="F5749">
        <v>869</v>
      </c>
      <c r="G5749">
        <v>6698</v>
      </c>
      <c r="H5749">
        <v>3247190.4</v>
      </c>
      <c r="I5749" t="s">
        <v>1015</v>
      </c>
      <c r="J5749">
        <v>990</v>
      </c>
    </row>
    <row r="5750" spans="1:10" x14ac:dyDescent="0.25">
      <c r="A5750">
        <v>480</v>
      </c>
      <c r="B5750" t="s">
        <v>486</v>
      </c>
      <c r="C5750" t="s">
        <v>3</v>
      </c>
      <c r="D5750">
        <v>263.93</v>
      </c>
      <c r="E5750">
        <v>2.7</v>
      </c>
      <c r="F5750">
        <v>963</v>
      </c>
      <c r="G5750">
        <v>6246</v>
      </c>
      <c r="H5750">
        <v>1648506.78</v>
      </c>
      <c r="I5750" t="s">
        <v>1013</v>
      </c>
      <c r="J5750">
        <v>241</v>
      </c>
    </row>
    <row r="5751" spans="1:10" x14ac:dyDescent="0.25">
      <c r="A5751">
        <v>480</v>
      </c>
      <c r="B5751" t="s">
        <v>486</v>
      </c>
      <c r="C5751" t="s">
        <v>3</v>
      </c>
      <c r="D5751">
        <v>263.93</v>
      </c>
      <c r="E5751">
        <v>2.7</v>
      </c>
      <c r="F5751">
        <v>963</v>
      </c>
      <c r="G5751">
        <v>6246</v>
      </c>
      <c r="H5751">
        <v>1648506.78</v>
      </c>
      <c r="I5751" t="s">
        <v>1014</v>
      </c>
      <c r="J5751">
        <v>143</v>
      </c>
    </row>
    <row r="5752" spans="1:10" x14ac:dyDescent="0.25">
      <c r="A5752">
        <v>480</v>
      </c>
      <c r="B5752" t="s">
        <v>486</v>
      </c>
      <c r="C5752" t="s">
        <v>3</v>
      </c>
      <c r="D5752">
        <v>263.93</v>
      </c>
      <c r="E5752">
        <v>2.7</v>
      </c>
      <c r="F5752">
        <v>963</v>
      </c>
      <c r="G5752">
        <v>6246</v>
      </c>
      <c r="H5752">
        <v>1648506.78</v>
      </c>
      <c r="I5752" t="s">
        <v>1024</v>
      </c>
      <c r="J5752">
        <v>191</v>
      </c>
    </row>
    <row r="5753" spans="1:10" x14ac:dyDescent="0.25">
      <c r="A5753">
        <v>480</v>
      </c>
      <c r="B5753" t="s">
        <v>486</v>
      </c>
      <c r="C5753" t="s">
        <v>3</v>
      </c>
      <c r="D5753">
        <v>263.93</v>
      </c>
      <c r="E5753">
        <v>2.7</v>
      </c>
      <c r="F5753">
        <v>963</v>
      </c>
      <c r="G5753">
        <v>6246</v>
      </c>
      <c r="H5753">
        <v>1648506.78</v>
      </c>
      <c r="I5753" t="s">
        <v>1023</v>
      </c>
      <c r="J5753">
        <v>634</v>
      </c>
    </row>
    <row r="5754" spans="1:10" x14ac:dyDescent="0.25">
      <c r="A5754">
        <v>480</v>
      </c>
      <c r="B5754" t="s">
        <v>486</v>
      </c>
      <c r="C5754" t="s">
        <v>3</v>
      </c>
      <c r="D5754">
        <v>263.93</v>
      </c>
      <c r="E5754">
        <v>2.7</v>
      </c>
      <c r="F5754">
        <v>963</v>
      </c>
      <c r="G5754">
        <v>6246</v>
      </c>
      <c r="H5754">
        <v>1648506.78</v>
      </c>
      <c r="I5754" t="s">
        <v>1022</v>
      </c>
      <c r="J5754">
        <v>886</v>
      </c>
    </row>
    <row r="5755" spans="1:10" x14ac:dyDescent="0.25">
      <c r="A5755">
        <v>480</v>
      </c>
      <c r="B5755" t="s">
        <v>486</v>
      </c>
      <c r="C5755" t="s">
        <v>3</v>
      </c>
      <c r="D5755">
        <v>263.93</v>
      </c>
      <c r="E5755">
        <v>2.7</v>
      </c>
      <c r="F5755">
        <v>963</v>
      </c>
      <c r="G5755">
        <v>6246</v>
      </c>
      <c r="H5755">
        <v>1648506.78</v>
      </c>
      <c r="I5755" t="s">
        <v>1021</v>
      </c>
      <c r="J5755">
        <v>94</v>
      </c>
    </row>
    <row r="5756" spans="1:10" x14ac:dyDescent="0.25">
      <c r="A5756">
        <v>480</v>
      </c>
      <c r="B5756" t="s">
        <v>486</v>
      </c>
      <c r="C5756" t="s">
        <v>3</v>
      </c>
      <c r="D5756">
        <v>263.93</v>
      </c>
      <c r="E5756">
        <v>2.7</v>
      </c>
      <c r="F5756">
        <v>963</v>
      </c>
      <c r="G5756">
        <v>6246</v>
      </c>
      <c r="H5756">
        <v>1648506.78</v>
      </c>
      <c r="I5756" t="s">
        <v>1020</v>
      </c>
      <c r="J5756">
        <v>977</v>
      </c>
    </row>
    <row r="5757" spans="1:10" x14ac:dyDescent="0.25">
      <c r="A5757">
        <v>480</v>
      </c>
      <c r="B5757" t="s">
        <v>486</v>
      </c>
      <c r="C5757" t="s">
        <v>3</v>
      </c>
      <c r="D5757">
        <v>263.93</v>
      </c>
      <c r="E5757">
        <v>2.7</v>
      </c>
      <c r="F5757">
        <v>963</v>
      </c>
      <c r="G5757">
        <v>6246</v>
      </c>
      <c r="H5757">
        <v>1648506.78</v>
      </c>
      <c r="I5757" t="s">
        <v>1019</v>
      </c>
      <c r="J5757">
        <v>10</v>
      </c>
    </row>
    <row r="5758" spans="1:10" x14ac:dyDescent="0.25">
      <c r="A5758">
        <v>480</v>
      </c>
      <c r="B5758" t="s">
        <v>486</v>
      </c>
      <c r="C5758" t="s">
        <v>3</v>
      </c>
      <c r="D5758">
        <v>263.93</v>
      </c>
      <c r="E5758">
        <v>2.7</v>
      </c>
      <c r="F5758">
        <v>963</v>
      </c>
      <c r="G5758">
        <v>6246</v>
      </c>
      <c r="H5758">
        <v>1648506.78</v>
      </c>
      <c r="I5758" t="s">
        <v>1018</v>
      </c>
      <c r="J5758">
        <v>925</v>
      </c>
    </row>
    <row r="5759" spans="1:10" x14ac:dyDescent="0.25">
      <c r="A5759">
        <v>480</v>
      </c>
      <c r="B5759" t="s">
        <v>486</v>
      </c>
      <c r="C5759" t="s">
        <v>3</v>
      </c>
      <c r="D5759">
        <v>263.93</v>
      </c>
      <c r="E5759">
        <v>2.7</v>
      </c>
      <c r="F5759">
        <v>963</v>
      </c>
      <c r="G5759">
        <v>6246</v>
      </c>
      <c r="H5759">
        <v>1648506.78</v>
      </c>
      <c r="I5759" t="s">
        <v>1017</v>
      </c>
      <c r="J5759">
        <v>921</v>
      </c>
    </row>
    <row r="5760" spans="1:10" x14ac:dyDescent="0.25">
      <c r="A5760">
        <v>480</v>
      </c>
      <c r="B5760" t="s">
        <v>486</v>
      </c>
      <c r="C5760" t="s">
        <v>3</v>
      </c>
      <c r="D5760">
        <v>263.93</v>
      </c>
      <c r="E5760">
        <v>2.7</v>
      </c>
      <c r="F5760">
        <v>963</v>
      </c>
      <c r="G5760">
        <v>6246</v>
      </c>
      <c r="H5760">
        <v>1648506.78</v>
      </c>
      <c r="I5760" t="s">
        <v>1016</v>
      </c>
      <c r="J5760">
        <v>427</v>
      </c>
    </row>
    <row r="5761" spans="1:10" x14ac:dyDescent="0.25">
      <c r="A5761">
        <v>480</v>
      </c>
      <c r="B5761" t="s">
        <v>486</v>
      </c>
      <c r="C5761" t="s">
        <v>3</v>
      </c>
      <c r="D5761">
        <v>263.93</v>
      </c>
      <c r="E5761">
        <v>2.7</v>
      </c>
      <c r="F5761">
        <v>963</v>
      </c>
      <c r="G5761">
        <v>6246</v>
      </c>
      <c r="H5761">
        <v>1648506.78</v>
      </c>
      <c r="I5761" t="s">
        <v>1015</v>
      </c>
      <c r="J5761">
        <v>797</v>
      </c>
    </row>
    <row r="5762" spans="1:10" x14ac:dyDescent="0.25">
      <c r="A5762">
        <v>481</v>
      </c>
      <c r="B5762" t="s">
        <v>487</v>
      </c>
      <c r="C5762" t="s">
        <v>8</v>
      </c>
      <c r="D5762">
        <v>316.55</v>
      </c>
      <c r="E5762">
        <v>4.3</v>
      </c>
      <c r="F5762">
        <v>684</v>
      </c>
      <c r="G5762">
        <v>7533</v>
      </c>
      <c r="H5762">
        <v>2384571.15</v>
      </c>
      <c r="I5762" t="s">
        <v>1013</v>
      </c>
      <c r="J5762">
        <v>793</v>
      </c>
    </row>
    <row r="5763" spans="1:10" x14ac:dyDescent="0.25">
      <c r="A5763">
        <v>481</v>
      </c>
      <c r="B5763" t="s">
        <v>487</v>
      </c>
      <c r="C5763" t="s">
        <v>8</v>
      </c>
      <c r="D5763">
        <v>316.55</v>
      </c>
      <c r="E5763">
        <v>4.3</v>
      </c>
      <c r="F5763">
        <v>684</v>
      </c>
      <c r="G5763">
        <v>7533</v>
      </c>
      <c r="H5763">
        <v>2384571.15</v>
      </c>
      <c r="I5763" t="s">
        <v>1014</v>
      </c>
      <c r="J5763">
        <v>24</v>
      </c>
    </row>
    <row r="5764" spans="1:10" x14ac:dyDescent="0.25">
      <c r="A5764">
        <v>481</v>
      </c>
      <c r="B5764" t="s">
        <v>487</v>
      </c>
      <c r="C5764" t="s">
        <v>8</v>
      </c>
      <c r="D5764">
        <v>316.55</v>
      </c>
      <c r="E5764">
        <v>4.3</v>
      </c>
      <c r="F5764">
        <v>684</v>
      </c>
      <c r="G5764">
        <v>7533</v>
      </c>
      <c r="H5764">
        <v>2384571.15</v>
      </c>
      <c r="I5764" t="s">
        <v>1024</v>
      </c>
      <c r="J5764">
        <v>962</v>
      </c>
    </row>
    <row r="5765" spans="1:10" x14ac:dyDescent="0.25">
      <c r="A5765">
        <v>481</v>
      </c>
      <c r="B5765" t="s">
        <v>487</v>
      </c>
      <c r="C5765" t="s">
        <v>8</v>
      </c>
      <c r="D5765">
        <v>316.55</v>
      </c>
      <c r="E5765">
        <v>4.3</v>
      </c>
      <c r="F5765">
        <v>684</v>
      </c>
      <c r="G5765">
        <v>7533</v>
      </c>
      <c r="H5765">
        <v>2384571.15</v>
      </c>
      <c r="I5765" t="s">
        <v>1023</v>
      </c>
      <c r="J5765">
        <v>810</v>
      </c>
    </row>
    <row r="5766" spans="1:10" x14ac:dyDescent="0.25">
      <c r="A5766">
        <v>481</v>
      </c>
      <c r="B5766" t="s">
        <v>487</v>
      </c>
      <c r="C5766" t="s">
        <v>8</v>
      </c>
      <c r="D5766">
        <v>316.55</v>
      </c>
      <c r="E5766">
        <v>4.3</v>
      </c>
      <c r="F5766">
        <v>684</v>
      </c>
      <c r="G5766">
        <v>7533</v>
      </c>
      <c r="H5766">
        <v>2384571.15</v>
      </c>
      <c r="I5766" t="s">
        <v>1022</v>
      </c>
      <c r="J5766">
        <v>914</v>
      </c>
    </row>
    <row r="5767" spans="1:10" x14ac:dyDescent="0.25">
      <c r="A5767">
        <v>481</v>
      </c>
      <c r="B5767" t="s">
        <v>487</v>
      </c>
      <c r="C5767" t="s">
        <v>8</v>
      </c>
      <c r="D5767">
        <v>316.55</v>
      </c>
      <c r="E5767">
        <v>4.3</v>
      </c>
      <c r="F5767">
        <v>684</v>
      </c>
      <c r="G5767">
        <v>7533</v>
      </c>
      <c r="H5767">
        <v>2384571.15</v>
      </c>
      <c r="I5767" t="s">
        <v>1021</v>
      </c>
      <c r="J5767">
        <v>261</v>
      </c>
    </row>
    <row r="5768" spans="1:10" x14ac:dyDescent="0.25">
      <c r="A5768">
        <v>481</v>
      </c>
      <c r="B5768" t="s">
        <v>487</v>
      </c>
      <c r="C5768" t="s">
        <v>8</v>
      </c>
      <c r="D5768">
        <v>316.55</v>
      </c>
      <c r="E5768">
        <v>4.3</v>
      </c>
      <c r="F5768">
        <v>684</v>
      </c>
      <c r="G5768">
        <v>7533</v>
      </c>
      <c r="H5768">
        <v>2384571.15</v>
      </c>
      <c r="I5768" t="s">
        <v>1020</v>
      </c>
      <c r="J5768">
        <v>844</v>
      </c>
    </row>
    <row r="5769" spans="1:10" x14ac:dyDescent="0.25">
      <c r="A5769">
        <v>481</v>
      </c>
      <c r="B5769" t="s">
        <v>487</v>
      </c>
      <c r="C5769" t="s">
        <v>8</v>
      </c>
      <c r="D5769">
        <v>316.55</v>
      </c>
      <c r="E5769">
        <v>4.3</v>
      </c>
      <c r="F5769">
        <v>684</v>
      </c>
      <c r="G5769">
        <v>7533</v>
      </c>
      <c r="H5769">
        <v>2384571.15</v>
      </c>
      <c r="I5769" t="s">
        <v>1019</v>
      </c>
      <c r="J5769">
        <v>445</v>
      </c>
    </row>
    <row r="5770" spans="1:10" x14ac:dyDescent="0.25">
      <c r="A5770">
        <v>481</v>
      </c>
      <c r="B5770" t="s">
        <v>487</v>
      </c>
      <c r="C5770" t="s">
        <v>8</v>
      </c>
      <c r="D5770">
        <v>316.55</v>
      </c>
      <c r="E5770">
        <v>4.3</v>
      </c>
      <c r="F5770">
        <v>684</v>
      </c>
      <c r="G5770">
        <v>7533</v>
      </c>
      <c r="H5770">
        <v>2384571.15</v>
      </c>
      <c r="I5770" t="s">
        <v>1018</v>
      </c>
      <c r="J5770">
        <v>200</v>
      </c>
    </row>
    <row r="5771" spans="1:10" x14ac:dyDescent="0.25">
      <c r="A5771">
        <v>481</v>
      </c>
      <c r="B5771" t="s">
        <v>487</v>
      </c>
      <c r="C5771" t="s">
        <v>8</v>
      </c>
      <c r="D5771">
        <v>316.55</v>
      </c>
      <c r="E5771">
        <v>4.3</v>
      </c>
      <c r="F5771">
        <v>684</v>
      </c>
      <c r="G5771">
        <v>7533</v>
      </c>
      <c r="H5771">
        <v>2384571.15</v>
      </c>
      <c r="I5771" t="s">
        <v>1017</v>
      </c>
      <c r="J5771">
        <v>888</v>
      </c>
    </row>
    <row r="5772" spans="1:10" x14ac:dyDescent="0.25">
      <c r="A5772">
        <v>481</v>
      </c>
      <c r="B5772" t="s">
        <v>487</v>
      </c>
      <c r="C5772" t="s">
        <v>8</v>
      </c>
      <c r="D5772">
        <v>316.55</v>
      </c>
      <c r="E5772">
        <v>4.3</v>
      </c>
      <c r="F5772">
        <v>684</v>
      </c>
      <c r="G5772">
        <v>7533</v>
      </c>
      <c r="H5772">
        <v>2384571.15</v>
      </c>
      <c r="I5772" t="s">
        <v>1016</v>
      </c>
      <c r="J5772">
        <v>696</v>
      </c>
    </row>
    <row r="5773" spans="1:10" x14ac:dyDescent="0.25">
      <c r="A5773">
        <v>481</v>
      </c>
      <c r="B5773" t="s">
        <v>487</v>
      </c>
      <c r="C5773" t="s">
        <v>8</v>
      </c>
      <c r="D5773">
        <v>316.55</v>
      </c>
      <c r="E5773">
        <v>4.3</v>
      </c>
      <c r="F5773">
        <v>684</v>
      </c>
      <c r="G5773">
        <v>7533</v>
      </c>
      <c r="H5773">
        <v>2384571.15</v>
      </c>
      <c r="I5773" t="s">
        <v>1015</v>
      </c>
      <c r="J5773">
        <v>696</v>
      </c>
    </row>
    <row r="5774" spans="1:10" x14ac:dyDescent="0.25">
      <c r="A5774">
        <v>482</v>
      </c>
      <c r="B5774" t="s">
        <v>488</v>
      </c>
      <c r="C5774" t="s">
        <v>11</v>
      </c>
      <c r="D5774">
        <v>349.4</v>
      </c>
      <c r="E5774">
        <v>1.5</v>
      </c>
      <c r="F5774">
        <v>929</v>
      </c>
      <c r="G5774">
        <v>8027</v>
      </c>
      <c r="H5774">
        <v>2804633.8</v>
      </c>
      <c r="I5774" t="s">
        <v>1013</v>
      </c>
      <c r="J5774">
        <v>752</v>
      </c>
    </row>
    <row r="5775" spans="1:10" x14ac:dyDescent="0.25">
      <c r="A5775">
        <v>482</v>
      </c>
      <c r="B5775" t="s">
        <v>488</v>
      </c>
      <c r="C5775" t="s">
        <v>11</v>
      </c>
      <c r="D5775">
        <v>349.4</v>
      </c>
      <c r="E5775">
        <v>1.5</v>
      </c>
      <c r="F5775">
        <v>929</v>
      </c>
      <c r="G5775">
        <v>8027</v>
      </c>
      <c r="H5775">
        <v>2804633.8</v>
      </c>
      <c r="I5775" t="s">
        <v>1014</v>
      </c>
      <c r="J5775">
        <v>821</v>
      </c>
    </row>
    <row r="5776" spans="1:10" x14ac:dyDescent="0.25">
      <c r="A5776">
        <v>482</v>
      </c>
      <c r="B5776" t="s">
        <v>488</v>
      </c>
      <c r="C5776" t="s">
        <v>11</v>
      </c>
      <c r="D5776">
        <v>349.4</v>
      </c>
      <c r="E5776">
        <v>1.5</v>
      </c>
      <c r="F5776">
        <v>929</v>
      </c>
      <c r="G5776">
        <v>8027</v>
      </c>
      <c r="H5776">
        <v>2804633.8</v>
      </c>
      <c r="I5776" t="s">
        <v>1024</v>
      </c>
      <c r="J5776">
        <v>551</v>
      </c>
    </row>
    <row r="5777" spans="1:10" x14ac:dyDescent="0.25">
      <c r="A5777">
        <v>482</v>
      </c>
      <c r="B5777" t="s">
        <v>488</v>
      </c>
      <c r="C5777" t="s">
        <v>11</v>
      </c>
      <c r="D5777">
        <v>349.4</v>
      </c>
      <c r="E5777">
        <v>1.5</v>
      </c>
      <c r="F5777">
        <v>929</v>
      </c>
      <c r="G5777">
        <v>8027</v>
      </c>
      <c r="H5777">
        <v>2804633.8</v>
      </c>
      <c r="I5777" t="s">
        <v>1023</v>
      </c>
      <c r="J5777">
        <v>282</v>
      </c>
    </row>
    <row r="5778" spans="1:10" x14ac:dyDescent="0.25">
      <c r="A5778">
        <v>482</v>
      </c>
      <c r="B5778" t="s">
        <v>488</v>
      </c>
      <c r="C5778" t="s">
        <v>11</v>
      </c>
      <c r="D5778">
        <v>349.4</v>
      </c>
      <c r="E5778">
        <v>1.5</v>
      </c>
      <c r="F5778">
        <v>929</v>
      </c>
      <c r="G5778">
        <v>8027</v>
      </c>
      <c r="H5778">
        <v>2804633.8</v>
      </c>
      <c r="I5778" t="s">
        <v>1022</v>
      </c>
      <c r="J5778">
        <v>568</v>
      </c>
    </row>
    <row r="5779" spans="1:10" x14ac:dyDescent="0.25">
      <c r="A5779">
        <v>482</v>
      </c>
      <c r="B5779" t="s">
        <v>488</v>
      </c>
      <c r="C5779" t="s">
        <v>11</v>
      </c>
      <c r="D5779">
        <v>349.4</v>
      </c>
      <c r="E5779">
        <v>1.5</v>
      </c>
      <c r="F5779">
        <v>929</v>
      </c>
      <c r="G5779">
        <v>8027</v>
      </c>
      <c r="H5779">
        <v>2804633.8</v>
      </c>
      <c r="I5779" t="s">
        <v>1021</v>
      </c>
      <c r="J5779">
        <v>824</v>
      </c>
    </row>
    <row r="5780" spans="1:10" x14ac:dyDescent="0.25">
      <c r="A5780">
        <v>482</v>
      </c>
      <c r="B5780" t="s">
        <v>488</v>
      </c>
      <c r="C5780" t="s">
        <v>11</v>
      </c>
      <c r="D5780">
        <v>349.4</v>
      </c>
      <c r="E5780">
        <v>1.5</v>
      </c>
      <c r="F5780">
        <v>929</v>
      </c>
      <c r="G5780">
        <v>8027</v>
      </c>
      <c r="H5780">
        <v>2804633.8</v>
      </c>
      <c r="I5780" t="s">
        <v>1020</v>
      </c>
      <c r="J5780">
        <v>621</v>
      </c>
    </row>
    <row r="5781" spans="1:10" x14ac:dyDescent="0.25">
      <c r="A5781">
        <v>482</v>
      </c>
      <c r="B5781" t="s">
        <v>488</v>
      </c>
      <c r="C5781" t="s">
        <v>11</v>
      </c>
      <c r="D5781">
        <v>349.4</v>
      </c>
      <c r="E5781">
        <v>1.5</v>
      </c>
      <c r="F5781">
        <v>929</v>
      </c>
      <c r="G5781">
        <v>8027</v>
      </c>
      <c r="H5781">
        <v>2804633.8</v>
      </c>
      <c r="I5781" t="s">
        <v>1019</v>
      </c>
      <c r="J5781">
        <v>629</v>
      </c>
    </row>
    <row r="5782" spans="1:10" x14ac:dyDescent="0.25">
      <c r="A5782">
        <v>482</v>
      </c>
      <c r="B5782" t="s">
        <v>488</v>
      </c>
      <c r="C5782" t="s">
        <v>11</v>
      </c>
      <c r="D5782">
        <v>349.4</v>
      </c>
      <c r="E5782">
        <v>1.5</v>
      </c>
      <c r="F5782">
        <v>929</v>
      </c>
      <c r="G5782">
        <v>8027</v>
      </c>
      <c r="H5782">
        <v>2804633.8</v>
      </c>
      <c r="I5782" t="s">
        <v>1018</v>
      </c>
      <c r="J5782">
        <v>877</v>
      </c>
    </row>
    <row r="5783" spans="1:10" x14ac:dyDescent="0.25">
      <c r="A5783">
        <v>482</v>
      </c>
      <c r="B5783" t="s">
        <v>488</v>
      </c>
      <c r="C5783" t="s">
        <v>11</v>
      </c>
      <c r="D5783">
        <v>349.4</v>
      </c>
      <c r="E5783">
        <v>1.5</v>
      </c>
      <c r="F5783">
        <v>929</v>
      </c>
      <c r="G5783">
        <v>8027</v>
      </c>
      <c r="H5783">
        <v>2804633.8</v>
      </c>
      <c r="I5783" t="s">
        <v>1017</v>
      </c>
      <c r="J5783">
        <v>739</v>
      </c>
    </row>
    <row r="5784" spans="1:10" x14ac:dyDescent="0.25">
      <c r="A5784">
        <v>482</v>
      </c>
      <c r="B5784" t="s">
        <v>488</v>
      </c>
      <c r="C5784" t="s">
        <v>11</v>
      </c>
      <c r="D5784">
        <v>349.4</v>
      </c>
      <c r="E5784">
        <v>1.5</v>
      </c>
      <c r="F5784">
        <v>929</v>
      </c>
      <c r="G5784">
        <v>8027</v>
      </c>
      <c r="H5784">
        <v>2804633.8</v>
      </c>
      <c r="I5784" t="s">
        <v>1016</v>
      </c>
      <c r="J5784">
        <v>645</v>
      </c>
    </row>
    <row r="5785" spans="1:10" x14ac:dyDescent="0.25">
      <c r="A5785">
        <v>482</v>
      </c>
      <c r="B5785" t="s">
        <v>488</v>
      </c>
      <c r="C5785" t="s">
        <v>11</v>
      </c>
      <c r="D5785">
        <v>349.4</v>
      </c>
      <c r="E5785">
        <v>1.5</v>
      </c>
      <c r="F5785">
        <v>929</v>
      </c>
      <c r="G5785">
        <v>8027</v>
      </c>
      <c r="H5785">
        <v>2804633.8</v>
      </c>
      <c r="I5785" t="s">
        <v>1015</v>
      </c>
      <c r="J5785">
        <v>718</v>
      </c>
    </row>
    <row r="5786" spans="1:10" x14ac:dyDescent="0.25">
      <c r="A5786">
        <v>483</v>
      </c>
      <c r="B5786" t="s">
        <v>489</v>
      </c>
      <c r="C5786" t="s">
        <v>17</v>
      </c>
      <c r="D5786">
        <v>230</v>
      </c>
      <c r="E5786">
        <v>3.2</v>
      </c>
      <c r="F5786">
        <v>201</v>
      </c>
      <c r="G5786">
        <v>6366</v>
      </c>
      <c r="H5786">
        <v>1464180</v>
      </c>
      <c r="I5786" t="s">
        <v>1013</v>
      </c>
      <c r="J5786">
        <v>881</v>
      </c>
    </row>
    <row r="5787" spans="1:10" x14ac:dyDescent="0.25">
      <c r="A5787">
        <v>483</v>
      </c>
      <c r="B5787" t="s">
        <v>489</v>
      </c>
      <c r="C5787" t="s">
        <v>17</v>
      </c>
      <c r="D5787">
        <v>230</v>
      </c>
      <c r="E5787">
        <v>3.2</v>
      </c>
      <c r="F5787">
        <v>201</v>
      </c>
      <c r="G5787">
        <v>6366</v>
      </c>
      <c r="H5787">
        <v>1464180</v>
      </c>
      <c r="I5787" t="s">
        <v>1014</v>
      </c>
      <c r="J5787">
        <v>667</v>
      </c>
    </row>
    <row r="5788" spans="1:10" x14ac:dyDescent="0.25">
      <c r="A5788">
        <v>483</v>
      </c>
      <c r="B5788" t="s">
        <v>489</v>
      </c>
      <c r="C5788" t="s">
        <v>17</v>
      </c>
      <c r="D5788">
        <v>230</v>
      </c>
      <c r="E5788">
        <v>3.2</v>
      </c>
      <c r="F5788">
        <v>201</v>
      </c>
      <c r="G5788">
        <v>6366</v>
      </c>
      <c r="H5788">
        <v>1464180</v>
      </c>
      <c r="I5788" t="s">
        <v>1024</v>
      </c>
      <c r="J5788">
        <v>241</v>
      </c>
    </row>
    <row r="5789" spans="1:10" x14ac:dyDescent="0.25">
      <c r="A5789">
        <v>483</v>
      </c>
      <c r="B5789" t="s">
        <v>489</v>
      </c>
      <c r="C5789" t="s">
        <v>17</v>
      </c>
      <c r="D5789">
        <v>230</v>
      </c>
      <c r="E5789">
        <v>3.2</v>
      </c>
      <c r="F5789">
        <v>201</v>
      </c>
      <c r="G5789">
        <v>6366</v>
      </c>
      <c r="H5789">
        <v>1464180</v>
      </c>
      <c r="I5789" t="s">
        <v>1023</v>
      </c>
      <c r="J5789">
        <v>543</v>
      </c>
    </row>
    <row r="5790" spans="1:10" x14ac:dyDescent="0.25">
      <c r="A5790">
        <v>483</v>
      </c>
      <c r="B5790" t="s">
        <v>489</v>
      </c>
      <c r="C5790" t="s">
        <v>17</v>
      </c>
      <c r="D5790">
        <v>230</v>
      </c>
      <c r="E5790">
        <v>3.2</v>
      </c>
      <c r="F5790">
        <v>201</v>
      </c>
      <c r="G5790">
        <v>6366</v>
      </c>
      <c r="H5790">
        <v>1464180</v>
      </c>
      <c r="I5790" t="s">
        <v>1022</v>
      </c>
      <c r="J5790">
        <v>939</v>
      </c>
    </row>
    <row r="5791" spans="1:10" x14ac:dyDescent="0.25">
      <c r="A5791">
        <v>483</v>
      </c>
      <c r="B5791" t="s">
        <v>489</v>
      </c>
      <c r="C5791" t="s">
        <v>17</v>
      </c>
      <c r="D5791">
        <v>230</v>
      </c>
      <c r="E5791">
        <v>3.2</v>
      </c>
      <c r="F5791">
        <v>201</v>
      </c>
      <c r="G5791">
        <v>6366</v>
      </c>
      <c r="H5791">
        <v>1464180</v>
      </c>
      <c r="I5791" t="s">
        <v>1021</v>
      </c>
      <c r="J5791">
        <v>896</v>
      </c>
    </row>
    <row r="5792" spans="1:10" x14ac:dyDescent="0.25">
      <c r="A5792">
        <v>483</v>
      </c>
      <c r="B5792" t="s">
        <v>489</v>
      </c>
      <c r="C5792" t="s">
        <v>17</v>
      </c>
      <c r="D5792">
        <v>230</v>
      </c>
      <c r="E5792">
        <v>3.2</v>
      </c>
      <c r="F5792">
        <v>201</v>
      </c>
      <c r="G5792">
        <v>6366</v>
      </c>
      <c r="H5792">
        <v>1464180</v>
      </c>
      <c r="I5792" t="s">
        <v>1020</v>
      </c>
      <c r="J5792">
        <v>580</v>
      </c>
    </row>
    <row r="5793" spans="1:10" x14ac:dyDescent="0.25">
      <c r="A5793">
        <v>483</v>
      </c>
      <c r="B5793" t="s">
        <v>489</v>
      </c>
      <c r="C5793" t="s">
        <v>17</v>
      </c>
      <c r="D5793">
        <v>230</v>
      </c>
      <c r="E5793">
        <v>3.2</v>
      </c>
      <c r="F5793">
        <v>201</v>
      </c>
      <c r="G5793">
        <v>6366</v>
      </c>
      <c r="H5793">
        <v>1464180</v>
      </c>
      <c r="I5793" t="s">
        <v>1019</v>
      </c>
      <c r="J5793">
        <v>163</v>
      </c>
    </row>
    <row r="5794" spans="1:10" x14ac:dyDescent="0.25">
      <c r="A5794">
        <v>483</v>
      </c>
      <c r="B5794" t="s">
        <v>489</v>
      </c>
      <c r="C5794" t="s">
        <v>17</v>
      </c>
      <c r="D5794">
        <v>230</v>
      </c>
      <c r="E5794">
        <v>3.2</v>
      </c>
      <c r="F5794">
        <v>201</v>
      </c>
      <c r="G5794">
        <v>6366</v>
      </c>
      <c r="H5794">
        <v>1464180</v>
      </c>
      <c r="I5794" t="s">
        <v>1018</v>
      </c>
      <c r="J5794">
        <v>114</v>
      </c>
    </row>
    <row r="5795" spans="1:10" x14ac:dyDescent="0.25">
      <c r="A5795">
        <v>483</v>
      </c>
      <c r="B5795" t="s">
        <v>489</v>
      </c>
      <c r="C5795" t="s">
        <v>17</v>
      </c>
      <c r="D5795">
        <v>230</v>
      </c>
      <c r="E5795">
        <v>3.2</v>
      </c>
      <c r="F5795">
        <v>201</v>
      </c>
      <c r="G5795">
        <v>6366</v>
      </c>
      <c r="H5795">
        <v>1464180</v>
      </c>
      <c r="I5795" t="s">
        <v>1017</v>
      </c>
      <c r="J5795">
        <v>146</v>
      </c>
    </row>
    <row r="5796" spans="1:10" x14ac:dyDescent="0.25">
      <c r="A5796">
        <v>483</v>
      </c>
      <c r="B5796" t="s">
        <v>489</v>
      </c>
      <c r="C5796" t="s">
        <v>17</v>
      </c>
      <c r="D5796">
        <v>230</v>
      </c>
      <c r="E5796">
        <v>3.2</v>
      </c>
      <c r="F5796">
        <v>201</v>
      </c>
      <c r="G5796">
        <v>6366</v>
      </c>
      <c r="H5796">
        <v>1464180</v>
      </c>
      <c r="I5796" t="s">
        <v>1016</v>
      </c>
      <c r="J5796">
        <v>731</v>
      </c>
    </row>
    <row r="5797" spans="1:10" x14ac:dyDescent="0.25">
      <c r="A5797">
        <v>483</v>
      </c>
      <c r="B5797" t="s">
        <v>489</v>
      </c>
      <c r="C5797" t="s">
        <v>17</v>
      </c>
      <c r="D5797">
        <v>230</v>
      </c>
      <c r="E5797">
        <v>3.2</v>
      </c>
      <c r="F5797">
        <v>201</v>
      </c>
      <c r="G5797">
        <v>6366</v>
      </c>
      <c r="H5797">
        <v>1464180</v>
      </c>
      <c r="I5797" t="s">
        <v>1015</v>
      </c>
      <c r="J5797">
        <v>465</v>
      </c>
    </row>
    <row r="5798" spans="1:10" x14ac:dyDescent="0.25">
      <c r="A5798">
        <v>484</v>
      </c>
      <c r="B5798" t="s">
        <v>490</v>
      </c>
      <c r="C5798" t="s">
        <v>3</v>
      </c>
      <c r="D5798">
        <v>315.64</v>
      </c>
      <c r="E5798">
        <v>1</v>
      </c>
      <c r="F5798">
        <v>445</v>
      </c>
      <c r="G5798">
        <v>3904</v>
      </c>
      <c r="H5798">
        <v>1232258.5600000001</v>
      </c>
      <c r="I5798" t="s">
        <v>1013</v>
      </c>
      <c r="J5798">
        <v>4</v>
      </c>
    </row>
    <row r="5799" spans="1:10" x14ac:dyDescent="0.25">
      <c r="A5799">
        <v>484</v>
      </c>
      <c r="B5799" t="s">
        <v>490</v>
      </c>
      <c r="C5799" t="s">
        <v>3</v>
      </c>
      <c r="D5799">
        <v>315.64</v>
      </c>
      <c r="E5799">
        <v>1</v>
      </c>
      <c r="F5799">
        <v>445</v>
      </c>
      <c r="G5799">
        <v>3904</v>
      </c>
      <c r="H5799">
        <v>1232258.5600000001</v>
      </c>
      <c r="I5799" t="s">
        <v>1014</v>
      </c>
      <c r="J5799">
        <v>72</v>
      </c>
    </row>
    <row r="5800" spans="1:10" x14ac:dyDescent="0.25">
      <c r="A5800">
        <v>484</v>
      </c>
      <c r="B5800" t="s">
        <v>490</v>
      </c>
      <c r="C5800" t="s">
        <v>3</v>
      </c>
      <c r="D5800">
        <v>315.64</v>
      </c>
      <c r="E5800">
        <v>1</v>
      </c>
      <c r="F5800">
        <v>445</v>
      </c>
      <c r="G5800">
        <v>3904</v>
      </c>
      <c r="H5800">
        <v>1232258.5600000001</v>
      </c>
      <c r="I5800" t="s">
        <v>1024</v>
      </c>
      <c r="J5800">
        <v>137</v>
      </c>
    </row>
    <row r="5801" spans="1:10" x14ac:dyDescent="0.25">
      <c r="A5801">
        <v>484</v>
      </c>
      <c r="B5801" t="s">
        <v>490</v>
      </c>
      <c r="C5801" t="s">
        <v>3</v>
      </c>
      <c r="D5801">
        <v>315.64</v>
      </c>
      <c r="E5801">
        <v>1</v>
      </c>
      <c r="F5801">
        <v>445</v>
      </c>
      <c r="G5801">
        <v>3904</v>
      </c>
      <c r="H5801">
        <v>1232258.5600000001</v>
      </c>
      <c r="I5801" t="s">
        <v>1023</v>
      </c>
      <c r="J5801">
        <v>845</v>
      </c>
    </row>
    <row r="5802" spans="1:10" x14ac:dyDescent="0.25">
      <c r="A5802">
        <v>484</v>
      </c>
      <c r="B5802" t="s">
        <v>490</v>
      </c>
      <c r="C5802" t="s">
        <v>3</v>
      </c>
      <c r="D5802">
        <v>315.64</v>
      </c>
      <c r="E5802">
        <v>1</v>
      </c>
      <c r="F5802">
        <v>445</v>
      </c>
      <c r="G5802">
        <v>3904</v>
      </c>
      <c r="H5802">
        <v>1232258.5600000001</v>
      </c>
      <c r="I5802" t="s">
        <v>1022</v>
      </c>
      <c r="J5802">
        <v>481</v>
      </c>
    </row>
    <row r="5803" spans="1:10" x14ac:dyDescent="0.25">
      <c r="A5803">
        <v>484</v>
      </c>
      <c r="B5803" t="s">
        <v>490</v>
      </c>
      <c r="C5803" t="s">
        <v>3</v>
      </c>
      <c r="D5803">
        <v>315.64</v>
      </c>
      <c r="E5803">
        <v>1</v>
      </c>
      <c r="F5803">
        <v>445</v>
      </c>
      <c r="G5803">
        <v>3904</v>
      </c>
      <c r="H5803">
        <v>1232258.5600000001</v>
      </c>
      <c r="I5803" t="s">
        <v>1021</v>
      </c>
      <c r="J5803">
        <v>70</v>
      </c>
    </row>
    <row r="5804" spans="1:10" x14ac:dyDescent="0.25">
      <c r="A5804">
        <v>484</v>
      </c>
      <c r="B5804" t="s">
        <v>490</v>
      </c>
      <c r="C5804" t="s">
        <v>3</v>
      </c>
      <c r="D5804">
        <v>315.64</v>
      </c>
      <c r="E5804">
        <v>1</v>
      </c>
      <c r="F5804">
        <v>445</v>
      </c>
      <c r="G5804">
        <v>3904</v>
      </c>
      <c r="H5804">
        <v>1232258.5600000001</v>
      </c>
      <c r="I5804" t="s">
        <v>1020</v>
      </c>
      <c r="J5804">
        <v>57</v>
      </c>
    </row>
    <row r="5805" spans="1:10" x14ac:dyDescent="0.25">
      <c r="A5805">
        <v>484</v>
      </c>
      <c r="B5805" t="s">
        <v>490</v>
      </c>
      <c r="C5805" t="s">
        <v>3</v>
      </c>
      <c r="D5805">
        <v>315.64</v>
      </c>
      <c r="E5805">
        <v>1</v>
      </c>
      <c r="F5805">
        <v>445</v>
      </c>
      <c r="G5805">
        <v>3904</v>
      </c>
      <c r="H5805">
        <v>1232258.5600000001</v>
      </c>
      <c r="I5805" t="s">
        <v>1019</v>
      </c>
      <c r="J5805">
        <v>550</v>
      </c>
    </row>
    <row r="5806" spans="1:10" x14ac:dyDescent="0.25">
      <c r="A5806">
        <v>484</v>
      </c>
      <c r="B5806" t="s">
        <v>490</v>
      </c>
      <c r="C5806" t="s">
        <v>3</v>
      </c>
      <c r="D5806">
        <v>315.64</v>
      </c>
      <c r="E5806">
        <v>1</v>
      </c>
      <c r="F5806">
        <v>445</v>
      </c>
      <c r="G5806">
        <v>3904</v>
      </c>
      <c r="H5806">
        <v>1232258.5600000001</v>
      </c>
      <c r="I5806" t="s">
        <v>1018</v>
      </c>
      <c r="J5806">
        <v>670</v>
      </c>
    </row>
    <row r="5807" spans="1:10" x14ac:dyDescent="0.25">
      <c r="A5807">
        <v>484</v>
      </c>
      <c r="B5807" t="s">
        <v>490</v>
      </c>
      <c r="C5807" t="s">
        <v>3</v>
      </c>
      <c r="D5807">
        <v>315.64</v>
      </c>
      <c r="E5807">
        <v>1</v>
      </c>
      <c r="F5807">
        <v>445</v>
      </c>
      <c r="G5807">
        <v>3904</v>
      </c>
      <c r="H5807">
        <v>1232258.5600000001</v>
      </c>
      <c r="I5807" t="s">
        <v>1017</v>
      </c>
      <c r="J5807">
        <v>121</v>
      </c>
    </row>
    <row r="5808" spans="1:10" x14ac:dyDescent="0.25">
      <c r="A5808">
        <v>484</v>
      </c>
      <c r="B5808" t="s">
        <v>490</v>
      </c>
      <c r="C5808" t="s">
        <v>3</v>
      </c>
      <c r="D5808">
        <v>315.64</v>
      </c>
      <c r="E5808">
        <v>1</v>
      </c>
      <c r="F5808">
        <v>445</v>
      </c>
      <c r="G5808">
        <v>3904</v>
      </c>
      <c r="H5808">
        <v>1232258.5600000001</v>
      </c>
      <c r="I5808" t="s">
        <v>1016</v>
      </c>
      <c r="J5808">
        <v>799</v>
      </c>
    </row>
    <row r="5809" spans="1:10" x14ac:dyDescent="0.25">
      <c r="A5809">
        <v>484</v>
      </c>
      <c r="B5809" t="s">
        <v>490</v>
      </c>
      <c r="C5809" t="s">
        <v>3</v>
      </c>
      <c r="D5809">
        <v>315.64</v>
      </c>
      <c r="E5809">
        <v>1</v>
      </c>
      <c r="F5809">
        <v>445</v>
      </c>
      <c r="G5809">
        <v>3904</v>
      </c>
      <c r="H5809">
        <v>1232258.5600000001</v>
      </c>
      <c r="I5809" t="s">
        <v>1015</v>
      </c>
      <c r="J5809">
        <v>98</v>
      </c>
    </row>
    <row r="5810" spans="1:10" x14ac:dyDescent="0.25">
      <c r="A5810">
        <v>485</v>
      </c>
      <c r="B5810" t="s">
        <v>491</v>
      </c>
      <c r="C5810" t="s">
        <v>5</v>
      </c>
      <c r="D5810">
        <v>294.24</v>
      </c>
      <c r="E5810">
        <v>2.2999999999999998</v>
      </c>
      <c r="F5810">
        <v>905</v>
      </c>
      <c r="G5810">
        <v>5095</v>
      </c>
      <c r="H5810">
        <v>1499152.8</v>
      </c>
      <c r="I5810" t="s">
        <v>1013</v>
      </c>
      <c r="J5810">
        <v>595</v>
      </c>
    </row>
    <row r="5811" spans="1:10" x14ac:dyDescent="0.25">
      <c r="A5811">
        <v>485</v>
      </c>
      <c r="B5811" t="s">
        <v>491</v>
      </c>
      <c r="C5811" t="s">
        <v>5</v>
      </c>
      <c r="D5811">
        <v>294.24</v>
      </c>
      <c r="E5811">
        <v>2.2999999999999998</v>
      </c>
      <c r="F5811">
        <v>905</v>
      </c>
      <c r="G5811">
        <v>5095</v>
      </c>
      <c r="H5811">
        <v>1499152.8</v>
      </c>
      <c r="I5811" t="s">
        <v>1014</v>
      </c>
      <c r="J5811">
        <v>631</v>
      </c>
    </row>
    <row r="5812" spans="1:10" x14ac:dyDescent="0.25">
      <c r="A5812">
        <v>485</v>
      </c>
      <c r="B5812" t="s">
        <v>491</v>
      </c>
      <c r="C5812" t="s">
        <v>5</v>
      </c>
      <c r="D5812">
        <v>294.24</v>
      </c>
      <c r="E5812">
        <v>2.2999999999999998</v>
      </c>
      <c r="F5812">
        <v>905</v>
      </c>
      <c r="G5812">
        <v>5095</v>
      </c>
      <c r="H5812">
        <v>1499152.8</v>
      </c>
      <c r="I5812" t="s">
        <v>1024</v>
      </c>
      <c r="J5812">
        <v>344</v>
      </c>
    </row>
    <row r="5813" spans="1:10" x14ac:dyDescent="0.25">
      <c r="A5813">
        <v>485</v>
      </c>
      <c r="B5813" t="s">
        <v>491</v>
      </c>
      <c r="C5813" t="s">
        <v>5</v>
      </c>
      <c r="D5813">
        <v>294.24</v>
      </c>
      <c r="E5813">
        <v>2.2999999999999998</v>
      </c>
      <c r="F5813">
        <v>905</v>
      </c>
      <c r="G5813">
        <v>5095</v>
      </c>
      <c r="H5813">
        <v>1499152.8</v>
      </c>
      <c r="I5813" t="s">
        <v>1023</v>
      </c>
      <c r="J5813">
        <v>376</v>
      </c>
    </row>
    <row r="5814" spans="1:10" x14ac:dyDescent="0.25">
      <c r="A5814">
        <v>485</v>
      </c>
      <c r="B5814" t="s">
        <v>491</v>
      </c>
      <c r="C5814" t="s">
        <v>5</v>
      </c>
      <c r="D5814">
        <v>294.24</v>
      </c>
      <c r="E5814">
        <v>2.2999999999999998</v>
      </c>
      <c r="F5814">
        <v>905</v>
      </c>
      <c r="G5814">
        <v>5095</v>
      </c>
      <c r="H5814">
        <v>1499152.8</v>
      </c>
      <c r="I5814" t="s">
        <v>1022</v>
      </c>
      <c r="J5814">
        <v>802</v>
      </c>
    </row>
    <row r="5815" spans="1:10" x14ac:dyDescent="0.25">
      <c r="A5815">
        <v>485</v>
      </c>
      <c r="B5815" t="s">
        <v>491</v>
      </c>
      <c r="C5815" t="s">
        <v>5</v>
      </c>
      <c r="D5815">
        <v>294.24</v>
      </c>
      <c r="E5815">
        <v>2.2999999999999998</v>
      </c>
      <c r="F5815">
        <v>905</v>
      </c>
      <c r="G5815">
        <v>5095</v>
      </c>
      <c r="H5815">
        <v>1499152.8</v>
      </c>
      <c r="I5815" t="s">
        <v>1021</v>
      </c>
      <c r="J5815">
        <v>953</v>
      </c>
    </row>
    <row r="5816" spans="1:10" x14ac:dyDescent="0.25">
      <c r="A5816">
        <v>485</v>
      </c>
      <c r="B5816" t="s">
        <v>491</v>
      </c>
      <c r="C5816" t="s">
        <v>5</v>
      </c>
      <c r="D5816">
        <v>294.24</v>
      </c>
      <c r="E5816">
        <v>2.2999999999999998</v>
      </c>
      <c r="F5816">
        <v>905</v>
      </c>
      <c r="G5816">
        <v>5095</v>
      </c>
      <c r="H5816">
        <v>1499152.8</v>
      </c>
      <c r="I5816" t="s">
        <v>1020</v>
      </c>
      <c r="J5816">
        <v>105</v>
      </c>
    </row>
    <row r="5817" spans="1:10" x14ac:dyDescent="0.25">
      <c r="A5817">
        <v>485</v>
      </c>
      <c r="B5817" t="s">
        <v>491</v>
      </c>
      <c r="C5817" t="s">
        <v>5</v>
      </c>
      <c r="D5817">
        <v>294.24</v>
      </c>
      <c r="E5817">
        <v>2.2999999999999998</v>
      </c>
      <c r="F5817">
        <v>905</v>
      </c>
      <c r="G5817">
        <v>5095</v>
      </c>
      <c r="H5817">
        <v>1499152.8</v>
      </c>
      <c r="I5817" t="s">
        <v>1019</v>
      </c>
      <c r="J5817">
        <v>52</v>
      </c>
    </row>
    <row r="5818" spans="1:10" x14ac:dyDescent="0.25">
      <c r="A5818">
        <v>485</v>
      </c>
      <c r="B5818" t="s">
        <v>491</v>
      </c>
      <c r="C5818" t="s">
        <v>5</v>
      </c>
      <c r="D5818">
        <v>294.24</v>
      </c>
      <c r="E5818">
        <v>2.2999999999999998</v>
      </c>
      <c r="F5818">
        <v>905</v>
      </c>
      <c r="G5818">
        <v>5095</v>
      </c>
      <c r="H5818">
        <v>1499152.8</v>
      </c>
      <c r="I5818" t="s">
        <v>1018</v>
      </c>
      <c r="J5818">
        <v>553</v>
      </c>
    </row>
    <row r="5819" spans="1:10" x14ac:dyDescent="0.25">
      <c r="A5819">
        <v>485</v>
      </c>
      <c r="B5819" t="s">
        <v>491</v>
      </c>
      <c r="C5819" t="s">
        <v>5</v>
      </c>
      <c r="D5819">
        <v>294.24</v>
      </c>
      <c r="E5819">
        <v>2.2999999999999998</v>
      </c>
      <c r="F5819">
        <v>905</v>
      </c>
      <c r="G5819">
        <v>5095</v>
      </c>
      <c r="H5819">
        <v>1499152.8</v>
      </c>
      <c r="I5819" t="s">
        <v>1017</v>
      </c>
      <c r="J5819">
        <v>80</v>
      </c>
    </row>
    <row r="5820" spans="1:10" x14ac:dyDescent="0.25">
      <c r="A5820">
        <v>485</v>
      </c>
      <c r="B5820" t="s">
        <v>491</v>
      </c>
      <c r="C5820" t="s">
        <v>5</v>
      </c>
      <c r="D5820">
        <v>294.24</v>
      </c>
      <c r="E5820">
        <v>2.2999999999999998</v>
      </c>
      <c r="F5820">
        <v>905</v>
      </c>
      <c r="G5820">
        <v>5095</v>
      </c>
      <c r="H5820">
        <v>1499152.8</v>
      </c>
      <c r="I5820" t="s">
        <v>1016</v>
      </c>
      <c r="J5820">
        <v>363</v>
      </c>
    </row>
    <row r="5821" spans="1:10" x14ac:dyDescent="0.25">
      <c r="A5821">
        <v>485</v>
      </c>
      <c r="B5821" t="s">
        <v>491</v>
      </c>
      <c r="C5821" t="s">
        <v>5</v>
      </c>
      <c r="D5821">
        <v>294.24</v>
      </c>
      <c r="E5821">
        <v>2.2999999999999998</v>
      </c>
      <c r="F5821">
        <v>905</v>
      </c>
      <c r="G5821">
        <v>5095</v>
      </c>
      <c r="H5821">
        <v>1499152.8</v>
      </c>
      <c r="I5821" t="s">
        <v>1015</v>
      </c>
      <c r="J5821">
        <v>241</v>
      </c>
    </row>
    <row r="5822" spans="1:10" x14ac:dyDescent="0.25">
      <c r="A5822">
        <v>486</v>
      </c>
      <c r="B5822" t="s">
        <v>492</v>
      </c>
      <c r="C5822" t="s">
        <v>11</v>
      </c>
      <c r="D5822">
        <v>451.07</v>
      </c>
      <c r="E5822">
        <v>2.5</v>
      </c>
      <c r="F5822">
        <v>324</v>
      </c>
      <c r="G5822">
        <v>5637</v>
      </c>
      <c r="H5822">
        <v>2542681.59</v>
      </c>
      <c r="I5822" t="s">
        <v>1013</v>
      </c>
      <c r="J5822">
        <v>819</v>
      </c>
    </row>
    <row r="5823" spans="1:10" x14ac:dyDescent="0.25">
      <c r="A5823">
        <v>486</v>
      </c>
      <c r="B5823" t="s">
        <v>492</v>
      </c>
      <c r="C5823" t="s">
        <v>11</v>
      </c>
      <c r="D5823">
        <v>451.07</v>
      </c>
      <c r="E5823">
        <v>2.5</v>
      </c>
      <c r="F5823">
        <v>324</v>
      </c>
      <c r="G5823">
        <v>5637</v>
      </c>
      <c r="H5823">
        <v>2542681.59</v>
      </c>
      <c r="I5823" t="s">
        <v>1014</v>
      </c>
      <c r="J5823">
        <v>823</v>
      </c>
    </row>
    <row r="5824" spans="1:10" x14ac:dyDescent="0.25">
      <c r="A5824">
        <v>486</v>
      </c>
      <c r="B5824" t="s">
        <v>492</v>
      </c>
      <c r="C5824" t="s">
        <v>11</v>
      </c>
      <c r="D5824">
        <v>451.07</v>
      </c>
      <c r="E5824">
        <v>2.5</v>
      </c>
      <c r="F5824">
        <v>324</v>
      </c>
      <c r="G5824">
        <v>5637</v>
      </c>
      <c r="H5824">
        <v>2542681.59</v>
      </c>
      <c r="I5824" t="s">
        <v>1024</v>
      </c>
      <c r="J5824">
        <v>179</v>
      </c>
    </row>
    <row r="5825" spans="1:10" x14ac:dyDescent="0.25">
      <c r="A5825">
        <v>486</v>
      </c>
      <c r="B5825" t="s">
        <v>492</v>
      </c>
      <c r="C5825" t="s">
        <v>11</v>
      </c>
      <c r="D5825">
        <v>451.07</v>
      </c>
      <c r="E5825">
        <v>2.5</v>
      </c>
      <c r="F5825">
        <v>324</v>
      </c>
      <c r="G5825">
        <v>5637</v>
      </c>
      <c r="H5825">
        <v>2542681.59</v>
      </c>
      <c r="I5825" t="s">
        <v>1023</v>
      </c>
      <c r="J5825">
        <v>657</v>
      </c>
    </row>
    <row r="5826" spans="1:10" x14ac:dyDescent="0.25">
      <c r="A5826">
        <v>486</v>
      </c>
      <c r="B5826" t="s">
        <v>492</v>
      </c>
      <c r="C5826" t="s">
        <v>11</v>
      </c>
      <c r="D5826">
        <v>451.07</v>
      </c>
      <c r="E5826">
        <v>2.5</v>
      </c>
      <c r="F5826">
        <v>324</v>
      </c>
      <c r="G5826">
        <v>5637</v>
      </c>
      <c r="H5826">
        <v>2542681.59</v>
      </c>
      <c r="I5826" t="s">
        <v>1022</v>
      </c>
      <c r="J5826">
        <v>113</v>
      </c>
    </row>
    <row r="5827" spans="1:10" x14ac:dyDescent="0.25">
      <c r="A5827">
        <v>486</v>
      </c>
      <c r="B5827" t="s">
        <v>492</v>
      </c>
      <c r="C5827" t="s">
        <v>11</v>
      </c>
      <c r="D5827">
        <v>451.07</v>
      </c>
      <c r="E5827">
        <v>2.5</v>
      </c>
      <c r="F5827">
        <v>324</v>
      </c>
      <c r="G5827">
        <v>5637</v>
      </c>
      <c r="H5827">
        <v>2542681.59</v>
      </c>
      <c r="I5827" t="s">
        <v>1021</v>
      </c>
      <c r="J5827">
        <v>218</v>
      </c>
    </row>
    <row r="5828" spans="1:10" x14ac:dyDescent="0.25">
      <c r="A5828">
        <v>486</v>
      </c>
      <c r="B5828" t="s">
        <v>492</v>
      </c>
      <c r="C5828" t="s">
        <v>11</v>
      </c>
      <c r="D5828">
        <v>451.07</v>
      </c>
      <c r="E5828">
        <v>2.5</v>
      </c>
      <c r="F5828">
        <v>324</v>
      </c>
      <c r="G5828">
        <v>5637</v>
      </c>
      <c r="H5828">
        <v>2542681.59</v>
      </c>
      <c r="I5828" t="s">
        <v>1020</v>
      </c>
      <c r="J5828">
        <v>811</v>
      </c>
    </row>
    <row r="5829" spans="1:10" x14ac:dyDescent="0.25">
      <c r="A5829">
        <v>486</v>
      </c>
      <c r="B5829" t="s">
        <v>492</v>
      </c>
      <c r="C5829" t="s">
        <v>11</v>
      </c>
      <c r="D5829">
        <v>451.07</v>
      </c>
      <c r="E5829">
        <v>2.5</v>
      </c>
      <c r="F5829">
        <v>324</v>
      </c>
      <c r="G5829">
        <v>5637</v>
      </c>
      <c r="H5829">
        <v>2542681.59</v>
      </c>
      <c r="I5829" t="s">
        <v>1019</v>
      </c>
      <c r="J5829">
        <v>217</v>
      </c>
    </row>
    <row r="5830" spans="1:10" x14ac:dyDescent="0.25">
      <c r="A5830">
        <v>486</v>
      </c>
      <c r="B5830" t="s">
        <v>492</v>
      </c>
      <c r="C5830" t="s">
        <v>11</v>
      </c>
      <c r="D5830">
        <v>451.07</v>
      </c>
      <c r="E5830">
        <v>2.5</v>
      </c>
      <c r="F5830">
        <v>324</v>
      </c>
      <c r="G5830">
        <v>5637</v>
      </c>
      <c r="H5830">
        <v>2542681.59</v>
      </c>
      <c r="I5830" t="s">
        <v>1018</v>
      </c>
      <c r="J5830">
        <v>758</v>
      </c>
    </row>
    <row r="5831" spans="1:10" x14ac:dyDescent="0.25">
      <c r="A5831">
        <v>486</v>
      </c>
      <c r="B5831" t="s">
        <v>492</v>
      </c>
      <c r="C5831" t="s">
        <v>11</v>
      </c>
      <c r="D5831">
        <v>451.07</v>
      </c>
      <c r="E5831">
        <v>2.5</v>
      </c>
      <c r="F5831">
        <v>324</v>
      </c>
      <c r="G5831">
        <v>5637</v>
      </c>
      <c r="H5831">
        <v>2542681.59</v>
      </c>
      <c r="I5831" t="s">
        <v>1017</v>
      </c>
      <c r="J5831">
        <v>684</v>
      </c>
    </row>
    <row r="5832" spans="1:10" x14ac:dyDescent="0.25">
      <c r="A5832">
        <v>486</v>
      </c>
      <c r="B5832" t="s">
        <v>492</v>
      </c>
      <c r="C5832" t="s">
        <v>11</v>
      </c>
      <c r="D5832">
        <v>451.07</v>
      </c>
      <c r="E5832">
        <v>2.5</v>
      </c>
      <c r="F5832">
        <v>324</v>
      </c>
      <c r="G5832">
        <v>5637</v>
      </c>
      <c r="H5832">
        <v>2542681.59</v>
      </c>
      <c r="I5832" t="s">
        <v>1016</v>
      </c>
      <c r="J5832">
        <v>201</v>
      </c>
    </row>
    <row r="5833" spans="1:10" x14ac:dyDescent="0.25">
      <c r="A5833">
        <v>486</v>
      </c>
      <c r="B5833" t="s">
        <v>492</v>
      </c>
      <c r="C5833" t="s">
        <v>11</v>
      </c>
      <c r="D5833">
        <v>451.07</v>
      </c>
      <c r="E5833">
        <v>2.5</v>
      </c>
      <c r="F5833">
        <v>324</v>
      </c>
      <c r="G5833">
        <v>5637</v>
      </c>
      <c r="H5833">
        <v>2542681.59</v>
      </c>
      <c r="I5833" t="s">
        <v>1015</v>
      </c>
      <c r="J5833">
        <v>157</v>
      </c>
    </row>
    <row r="5834" spans="1:10" x14ac:dyDescent="0.25">
      <c r="A5834">
        <v>487</v>
      </c>
      <c r="B5834" t="s">
        <v>493</v>
      </c>
      <c r="C5834" t="s">
        <v>11</v>
      </c>
      <c r="D5834">
        <v>27.5</v>
      </c>
      <c r="E5834">
        <v>2.6</v>
      </c>
      <c r="F5834">
        <v>35</v>
      </c>
      <c r="G5834">
        <v>6750</v>
      </c>
      <c r="H5834">
        <v>185625</v>
      </c>
      <c r="I5834" t="s">
        <v>1013</v>
      </c>
      <c r="J5834">
        <v>360</v>
      </c>
    </row>
    <row r="5835" spans="1:10" x14ac:dyDescent="0.25">
      <c r="A5835">
        <v>487</v>
      </c>
      <c r="B5835" t="s">
        <v>493</v>
      </c>
      <c r="C5835" t="s">
        <v>11</v>
      </c>
      <c r="D5835">
        <v>27.5</v>
      </c>
      <c r="E5835">
        <v>2.6</v>
      </c>
      <c r="F5835">
        <v>35</v>
      </c>
      <c r="G5835">
        <v>6750</v>
      </c>
      <c r="H5835">
        <v>185625</v>
      </c>
      <c r="I5835" t="s">
        <v>1014</v>
      </c>
      <c r="J5835">
        <v>832</v>
      </c>
    </row>
    <row r="5836" spans="1:10" x14ac:dyDescent="0.25">
      <c r="A5836">
        <v>487</v>
      </c>
      <c r="B5836" t="s">
        <v>493</v>
      </c>
      <c r="C5836" t="s">
        <v>11</v>
      </c>
      <c r="D5836">
        <v>27.5</v>
      </c>
      <c r="E5836">
        <v>2.6</v>
      </c>
      <c r="F5836">
        <v>35</v>
      </c>
      <c r="G5836">
        <v>6750</v>
      </c>
      <c r="H5836">
        <v>185625</v>
      </c>
      <c r="I5836" t="s">
        <v>1024</v>
      </c>
      <c r="J5836">
        <v>711</v>
      </c>
    </row>
    <row r="5837" spans="1:10" x14ac:dyDescent="0.25">
      <c r="A5837">
        <v>487</v>
      </c>
      <c r="B5837" t="s">
        <v>493</v>
      </c>
      <c r="C5837" t="s">
        <v>11</v>
      </c>
      <c r="D5837">
        <v>27.5</v>
      </c>
      <c r="E5837">
        <v>2.6</v>
      </c>
      <c r="F5837">
        <v>35</v>
      </c>
      <c r="G5837">
        <v>6750</v>
      </c>
      <c r="H5837">
        <v>185625</v>
      </c>
      <c r="I5837" t="s">
        <v>1023</v>
      </c>
      <c r="J5837">
        <v>155</v>
      </c>
    </row>
    <row r="5838" spans="1:10" x14ac:dyDescent="0.25">
      <c r="A5838">
        <v>487</v>
      </c>
      <c r="B5838" t="s">
        <v>493</v>
      </c>
      <c r="C5838" t="s">
        <v>11</v>
      </c>
      <c r="D5838">
        <v>27.5</v>
      </c>
      <c r="E5838">
        <v>2.6</v>
      </c>
      <c r="F5838">
        <v>35</v>
      </c>
      <c r="G5838">
        <v>6750</v>
      </c>
      <c r="H5838">
        <v>185625</v>
      </c>
      <c r="I5838" t="s">
        <v>1022</v>
      </c>
      <c r="J5838">
        <v>892</v>
      </c>
    </row>
    <row r="5839" spans="1:10" x14ac:dyDescent="0.25">
      <c r="A5839">
        <v>487</v>
      </c>
      <c r="B5839" t="s">
        <v>493</v>
      </c>
      <c r="C5839" t="s">
        <v>11</v>
      </c>
      <c r="D5839">
        <v>27.5</v>
      </c>
      <c r="E5839">
        <v>2.6</v>
      </c>
      <c r="F5839">
        <v>35</v>
      </c>
      <c r="G5839">
        <v>6750</v>
      </c>
      <c r="H5839">
        <v>185625</v>
      </c>
      <c r="I5839" t="s">
        <v>1021</v>
      </c>
      <c r="J5839">
        <v>532</v>
      </c>
    </row>
    <row r="5840" spans="1:10" x14ac:dyDescent="0.25">
      <c r="A5840">
        <v>487</v>
      </c>
      <c r="B5840" t="s">
        <v>493</v>
      </c>
      <c r="C5840" t="s">
        <v>11</v>
      </c>
      <c r="D5840">
        <v>27.5</v>
      </c>
      <c r="E5840">
        <v>2.6</v>
      </c>
      <c r="F5840">
        <v>35</v>
      </c>
      <c r="G5840">
        <v>6750</v>
      </c>
      <c r="H5840">
        <v>185625</v>
      </c>
      <c r="I5840" t="s">
        <v>1020</v>
      </c>
      <c r="J5840">
        <v>329</v>
      </c>
    </row>
    <row r="5841" spans="1:10" x14ac:dyDescent="0.25">
      <c r="A5841">
        <v>487</v>
      </c>
      <c r="B5841" t="s">
        <v>493</v>
      </c>
      <c r="C5841" t="s">
        <v>11</v>
      </c>
      <c r="D5841">
        <v>27.5</v>
      </c>
      <c r="E5841">
        <v>2.6</v>
      </c>
      <c r="F5841">
        <v>35</v>
      </c>
      <c r="G5841">
        <v>6750</v>
      </c>
      <c r="H5841">
        <v>185625</v>
      </c>
      <c r="I5841" t="s">
        <v>1019</v>
      </c>
      <c r="J5841">
        <v>717</v>
      </c>
    </row>
    <row r="5842" spans="1:10" x14ac:dyDescent="0.25">
      <c r="A5842">
        <v>487</v>
      </c>
      <c r="B5842" t="s">
        <v>493</v>
      </c>
      <c r="C5842" t="s">
        <v>11</v>
      </c>
      <c r="D5842">
        <v>27.5</v>
      </c>
      <c r="E5842">
        <v>2.6</v>
      </c>
      <c r="F5842">
        <v>35</v>
      </c>
      <c r="G5842">
        <v>6750</v>
      </c>
      <c r="H5842">
        <v>185625</v>
      </c>
      <c r="I5842" t="s">
        <v>1018</v>
      </c>
      <c r="J5842">
        <v>67</v>
      </c>
    </row>
    <row r="5843" spans="1:10" x14ac:dyDescent="0.25">
      <c r="A5843">
        <v>487</v>
      </c>
      <c r="B5843" t="s">
        <v>493</v>
      </c>
      <c r="C5843" t="s">
        <v>11</v>
      </c>
      <c r="D5843">
        <v>27.5</v>
      </c>
      <c r="E5843">
        <v>2.6</v>
      </c>
      <c r="F5843">
        <v>35</v>
      </c>
      <c r="G5843">
        <v>6750</v>
      </c>
      <c r="H5843">
        <v>185625</v>
      </c>
      <c r="I5843" t="s">
        <v>1017</v>
      </c>
      <c r="J5843">
        <v>665</v>
      </c>
    </row>
    <row r="5844" spans="1:10" x14ac:dyDescent="0.25">
      <c r="A5844">
        <v>487</v>
      </c>
      <c r="B5844" t="s">
        <v>493</v>
      </c>
      <c r="C5844" t="s">
        <v>11</v>
      </c>
      <c r="D5844">
        <v>27.5</v>
      </c>
      <c r="E5844">
        <v>2.6</v>
      </c>
      <c r="F5844">
        <v>35</v>
      </c>
      <c r="G5844">
        <v>6750</v>
      </c>
      <c r="H5844">
        <v>185625</v>
      </c>
      <c r="I5844" t="s">
        <v>1016</v>
      </c>
      <c r="J5844">
        <v>881</v>
      </c>
    </row>
    <row r="5845" spans="1:10" x14ac:dyDescent="0.25">
      <c r="A5845">
        <v>487</v>
      </c>
      <c r="B5845" t="s">
        <v>493</v>
      </c>
      <c r="C5845" t="s">
        <v>11</v>
      </c>
      <c r="D5845">
        <v>27.5</v>
      </c>
      <c r="E5845">
        <v>2.6</v>
      </c>
      <c r="F5845">
        <v>35</v>
      </c>
      <c r="G5845">
        <v>6750</v>
      </c>
      <c r="H5845">
        <v>185625</v>
      </c>
      <c r="I5845" t="s">
        <v>1015</v>
      </c>
      <c r="J5845">
        <v>609</v>
      </c>
    </row>
    <row r="5846" spans="1:10" x14ac:dyDescent="0.25">
      <c r="A5846">
        <v>488</v>
      </c>
      <c r="B5846" t="s">
        <v>494</v>
      </c>
      <c r="C5846" t="s">
        <v>30</v>
      </c>
      <c r="D5846">
        <v>144.08000000000001</v>
      </c>
      <c r="E5846">
        <v>3.8</v>
      </c>
      <c r="F5846">
        <v>977</v>
      </c>
      <c r="G5846">
        <v>6114</v>
      </c>
      <c r="H5846">
        <v>880905.12</v>
      </c>
      <c r="I5846" t="s">
        <v>1013</v>
      </c>
      <c r="J5846">
        <v>458</v>
      </c>
    </row>
    <row r="5847" spans="1:10" x14ac:dyDescent="0.25">
      <c r="A5847">
        <v>488</v>
      </c>
      <c r="B5847" t="s">
        <v>494</v>
      </c>
      <c r="C5847" t="s">
        <v>30</v>
      </c>
      <c r="D5847">
        <v>144.08000000000001</v>
      </c>
      <c r="E5847">
        <v>3.8</v>
      </c>
      <c r="F5847">
        <v>977</v>
      </c>
      <c r="G5847">
        <v>6114</v>
      </c>
      <c r="H5847">
        <v>880905.12</v>
      </c>
      <c r="I5847" t="s">
        <v>1014</v>
      </c>
      <c r="J5847">
        <v>92</v>
      </c>
    </row>
    <row r="5848" spans="1:10" x14ac:dyDescent="0.25">
      <c r="A5848">
        <v>488</v>
      </c>
      <c r="B5848" t="s">
        <v>494</v>
      </c>
      <c r="C5848" t="s">
        <v>30</v>
      </c>
      <c r="D5848">
        <v>144.08000000000001</v>
      </c>
      <c r="E5848">
        <v>3.8</v>
      </c>
      <c r="F5848">
        <v>977</v>
      </c>
      <c r="G5848">
        <v>6114</v>
      </c>
      <c r="H5848">
        <v>880905.12</v>
      </c>
      <c r="I5848" t="s">
        <v>1024</v>
      </c>
      <c r="J5848">
        <v>502</v>
      </c>
    </row>
    <row r="5849" spans="1:10" x14ac:dyDescent="0.25">
      <c r="A5849">
        <v>488</v>
      </c>
      <c r="B5849" t="s">
        <v>494</v>
      </c>
      <c r="C5849" t="s">
        <v>30</v>
      </c>
      <c r="D5849">
        <v>144.08000000000001</v>
      </c>
      <c r="E5849">
        <v>3.8</v>
      </c>
      <c r="F5849">
        <v>977</v>
      </c>
      <c r="G5849">
        <v>6114</v>
      </c>
      <c r="H5849">
        <v>880905.12</v>
      </c>
      <c r="I5849" t="s">
        <v>1023</v>
      </c>
      <c r="J5849">
        <v>507</v>
      </c>
    </row>
    <row r="5850" spans="1:10" x14ac:dyDescent="0.25">
      <c r="A5850">
        <v>488</v>
      </c>
      <c r="B5850" t="s">
        <v>494</v>
      </c>
      <c r="C5850" t="s">
        <v>30</v>
      </c>
      <c r="D5850">
        <v>144.08000000000001</v>
      </c>
      <c r="E5850">
        <v>3.8</v>
      </c>
      <c r="F5850">
        <v>977</v>
      </c>
      <c r="G5850">
        <v>6114</v>
      </c>
      <c r="H5850">
        <v>880905.12</v>
      </c>
      <c r="I5850" t="s">
        <v>1022</v>
      </c>
      <c r="J5850">
        <v>896</v>
      </c>
    </row>
    <row r="5851" spans="1:10" x14ac:dyDescent="0.25">
      <c r="A5851">
        <v>488</v>
      </c>
      <c r="B5851" t="s">
        <v>494</v>
      </c>
      <c r="C5851" t="s">
        <v>30</v>
      </c>
      <c r="D5851">
        <v>144.08000000000001</v>
      </c>
      <c r="E5851">
        <v>3.8</v>
      </c>
      <c r="F5851">
        <v>977</v>
      </c>
      <c r="G5851">
        <v>6114</v>
      </c>
      <c r="H5851">
        <v>880905.12</v>
      </c>
      <c r="I5851" t="s">
        <v>1021</v>
      </c>
      <c r="J5851">
        <v>91</v>
      </c>
    </row>
    <row r="5852" spans="1:10" x14ac:dyDescent="0.25">
      <c r="A5852">
        <v>488</v>
      </c>
      <c r="B5852" t="s">
        <v>494</v>
      </c>
      <c r="C5852" t="s">
        <v>30</v>
      </c>
      <c r="D5852">
        <v>144.08000000000001</v>
      </c>
      <c r="E5852">
        <v>3.8</v>
      </c>
      <c r="F5852">
        <v>977</v>
      </c>
      <c r="G5852">
        <v>6114</v>
      </c>
      <c r="H5852">
        <v>880905.12</v>
      </c>
      <c r="I5852" t="s">
        <v>1020</v>
      </c>
      <c r="J5852">
        <v>767</v>
      </c>
    </row>
    <row r="5853" spans="1:10" x14ac:dyDescent="0.25">
      <c r="A5853">
        <v>488</v>
      </c>
      <c r="B5853" t="s">
        <v>494</v>
      </c>
      <c r="C5853" t="s">
        <v>30</v>
      </c>
      <c r="D5853">
        <v>144.08000000000001</v>
      </c>
      <c r="E5853">
        <v>3.8</v>
      </c>
      <c r="F5853">
        <v>977</v>
      </c>
      <c r="G5853">
        <v>6114</v>
      </c>
      <c r="H5853">
        <v>880905.12</v>
      </c>
      <c r="I5853" t="s">
        <v>1019</v>
      </c>
      <c r="J5853">
        <v>998</v>
      </c>
    </row>
    <row r="5854" spans="1:10" x14ac:dyDescent="0.25">
      <c r="A5854">
        <v>488</v>
      </c>
      <c r="B5854" t="s">
        <v>494</v>
      </c>
      <c r="C5854" t="s">
        <v>30</v>
      </c>
      <c r="D5854">
        <v>144.08000000000001</v>
      </c>
      <c r="E5854">
        <v>3.8</v>
      </c>
      <c r="F5854">
        <v>977</v>
      </c>
      <c r="G5854">
        <v>6114</v>
      </c>
      <c r="H5854">
        <v>880905.12</v>
      </c>
      <c r="I5854" t="s">
        <v>1018</v>
      </c>
      <c r="J5854">
        <v>444</v>
      </c>
    </row>
    <row r="5855" spans="1:10" x14ac:dyDescent="0.25">
      <c r="A5855">
        <v>488</v>
      </c>
      <c r="B5855" t="s">
        <v>494</v>
      </c>
      <c r="C5855" t="s">
        <v>30</v>
      </c>
      <c r="D5855">
        <v>144.08000000000001</v>
      </c>
      <c r="E5855">
        <v>3.8</v>
      </c>
      <c r="F5855">
        <v>977</v>
      </c>
      <c r="G5855">
        <v>6114</v>
      </c>
      <c r="H5855">
        <v>880905.12</v>
      </c>
      <c r="I5855" t="s">
        <v>1017</v>
      </c>
      <c r="J5855">
        <v>661</v>
      </c>
    </row>
    <row r="5856" spans="1:10" x14ac:dyDescent="0.25">
      <c r="A5856">
        <v>488</v>
      </c>
      <c r="B5856" t="s">
        <v>494</v>
      </c>
      <c r="C5856" t="s">
        <v>30</v>
      </c>
      <c r="D5856">
        <v>144.08000000000001</v>
      </c>
      <c r="E5856">
        <v>3.8</v>
      </c>
      <c r="F5856">
        <v>977</v>
      </c>
      <c r="G5856">
        <v>6114</v>
      </c>
      <c r="H5856">
        <v>880905.12</v>
      </c>
      <c r="I5856" t="s">
        <v>1016</v>
      </c>
      <c r="J5856">
        <v>145</v>
      </c>
    </row>
    <row r="5857" spans="1:10" x14ac:dyDescent="0.25">
      <c r="A5857">
        <v>488</v>
      </c>
      <c r="B5857" t="s">
        <v>494</v>
      </c>
      <c r="C5857" t="s">
        <v>30</v>
      </c>
      <c r="D5857">
        <v>144.08000000000001</v>
      </c>
      <c r="E5857">
        <v>3.8</v>
      </c>
      <c r="F5857">
        <v>977</v>
      </c>
      <c r="G5857">
        <v>6114</v>
      </c>
      <c r="H5857">
        <v>880905.12</v>
      </c>
      <c r="I5857" t="s">
        <v>1015</v>
      </c>
      <c r="J5857">
        <v>553</v>
      </c>
    </row>
    <row r="5858" spans="1:10" x14ac:dyDescent="0.25">
      <c r="A5858">
        <v>489</v>
      </c>
      <c r="B5858" t="s">
        <v>495</v>
      </c>
      <c r="C5858" t="s">
        <v>3</v>
      </c>
      <c r="D5858">
        <v>475.45</v>
      </c>
      <c r="E5858">
        <v>2.6</v>
      </c>
      <c r="F5858">
        <v>482</v>
      </c>
      <c r="G5858">
        <v>6259</v>
      </c>
      <c r="H5858">
        <v>2975841.55</v>
      </c>
      <c r="I5858" t="s">
        <v>1013</v>
      </c>
      <c r="J5858">
        <v>247</v>
      </c>
    </row>
    <row r="5859" spans="1:10" x14ac:dyDescent="0.25">
      <c r="A5859">
        <v>489</v>
      </c>
      <c r="B5859" t="s">
        <v>495</v>
      </c>
      <c r="C5859" t="s">
        <v>3</v>
      </c>
      <c r="D5859">
        <v>475.45</v>
      </c>
      <c r="E5859">
        <v>2.6</v>
      </c>
      <c r="F5859">
        <v>482</v>
      </c>
      <c r="G5859">
        <v>6259</v>
      </c>
      <c r="H5859">
        <v>2975841.55</v>
      </c>
      <c r="I5859" t="s">
        <v>1014</v>
      </c>
      <c r="J5859">
        <v>504</v>
      </c>
    </row>
    <row r="5860" spans="1:10" x14ac:dyDescent="0.25">
      <c r="A5860">
        <v>489</v>
      </c>
      <c r="B5860" t="s">
        <v>495</v>
      </c>
      <c r="C5860" t="s">
        <v>3</v>
      </c>
      <c r="D5860">
        <v>475.45</v>
      </c>
      <c r="E5860">
        <v>2.6</v>
      </c>
      <c r="F5860">
        <v>482</v>
      </c>
      <c r="G5860">
        <v>6259</v>
      </c>
      <c r="H5860">
        <v>2975841.55</v>
      </c>
      <c r="I5860" t="s">
        <v>1024</v>
      </c>
      <c r="J5860">
        <v>202</v>
      </c>
    </row>
    <row r="5861" spans="1:10" x14ac:dyDescent="0.25">
      <c r="A5861">
        <v>489</v>
      </c>
      <c r="B5861" t="s">
        <v>495</v>
      </c>
      <c r="C5861" t="s">
        <v>3</v>
      </c>
      <c r="D5861">
        <v>475.45</v>
      </c>
      <c r="E5861">
        <v>2.6</v>
      </c>
      <c r="F5861">
        <v>482</v>
      </c>
      <c r="G5861">
        <v>6259</v>
      </c>
      <c r="H5861">
        <v>2975841.55</v>
      </c>
      <c r="I5861" t="s">
        <v>1023</v>
      </c>
      <c r="J5861">
        <v>412</v>
      </c>
    </row>
    <row r="5862" spans="1:10" x14ac:dyDescent="0.25">
      <c r="A5862">
        <v>489</v>
      </c>
      <c r="B5862" t="s">
        <v>495</v>
      </c>
      <c r="C5862" t="s">
        <v>3</v>
      </c>
      <c r="D5862">
        <v>475.45</v>
      </c>
      <c r="E5862">
        <v>2.6</v>
      </c>
      <c r="F5862">
        <v>482</v>
      </c>
      <c r="G5862">
        <v>6259</v>
      </c>
      <c r="H5862">
        <v>2975841.55</v>
      </c>
      <c r="I5862" t="s">
        <v>1022</v>
      </c>
      <c r="J5862">
        <v>819</v>
      </c>
    </row>
    <row r="5863" spans="1:10" x14ac:dyDescent="0.25">
      <c r="A5863">
        <v>489</v>
      </c>
      <c r="B5863" t="s">
        <v>495</v>
      </c>
      <c r="C5863" t="s">
        <v>3</v>
      </c>
      <c r="D5863">
        <v>475.45</v>
      </c>
      <c r="E5863">
        <v>2.6</v>
      </c>
      <c r="F5863">
        <v>482</v>
      </c>
      <c r="G5863">
        <v>6259</v>
      </c>
      <c r="H5863">
        <v>2975841.55</v>
      </c>
      <c r="I5863" t="s">
        <v>1021</v>
      </c>
      <c r="J5863">
        <v>126</v>
      </c>
    </row>
    <row r="5864" spans="1:10" x14ac:dyDescent="0.25">
      <c r="A5864">
        <v>489</v>
      </c>
      <c r="B5864" t="s">
        <v>495</v>
      </c>
      <c r="C5864" t="s">
        <v>3</v>
      </c>
      <c r="D5864">
        <v>475.45</v>
      </c>
      <c r="E5864">
        <v>2.6</v>
      </c>
      <c r="F5864">
        <v>482</v>
      </c>
      <c r="G5864">
        <v>6259</v>
      </c>
      <c r="H5864">
        <v>2975841.55</v>
      </c>
      <c r="I5864" t="s">
        <v>1020</v>
      </c>
      <c r="J5864">
        <v>823</v>
      </c>
    </row>
    <row r="5865" spans="1:10" x14ac:dyDescent="0.25">
      <c r="A5865">
        <v>489</v>
      </c>
      <c r="B5865" t="s">
        <v>495</v>
      </c>
      <c r="C5865" t="s">
        <v>3</v>
      </c>
      <c r="D5865">
        <v>475.45</v>
      </c>
      <c r="E5865">
        <v>2.6</v>
      </c>
      <c r="F5865">
        <v>482</v>
      </c>
      <c r="G5865">
        <v>6259</v>
      </c>
      <c r="H5865">
        <v>2975841.55</v>
      </c>
      <c r="I5865" t="s">
        <v>1019</v>
      </c>
      <c r="J5865">
        <v>823</v>
      </c>
    </row>
    <row r="5866" spans="1:10" x14ac:dyDescent="0.25">
      <c r="A5866">
        <v>489</v>
      </c>
      <c r="B5866" t="s">
        <v>495</v>
      </c>
      <c r="C5866" t="s">
        <v>3</v>
      </c>
      <c r="D5866">
        <v>475.45</v>
      </c>
      <c r="E5866">
        <v>2.6</v>
      </c>
      <c r="F5866">
        <v>482</v>
      </c>
      <c r="G5866">
        <v>6259</v>
      </c>
      <c r="H5866">
        <v>2975841.55</v>
      </c>
      <c r="I5866" t="s">
        <v>1018</v>
      </c>
      <c r="J5866">
        <v>444</v>
      </c>
    </row>
    <row r="5867" spans="1:10" x14ac:dyDescent="0.25">
      <c r="A5867">
        <v>489</v>
      </c>
      <c r="B5867" t="s">
        <v>495</v>
      </c>
      <c r="C5867" t="s">
        <v>3</v>
      </c>
      <c r="D5867">
        <v>475.45</v>
      </c>
      <c r="E5867">
        <v>2.6</v>
      </c>
      <c r="F5867">
        <v>482</v>
      </c>
      <c r="G5867">
        <v>6259</v>
      </c>
      <c r="H5867">
        <v>2975841.55</v>
      </c>
      <c r="I5867" t="s">
        <v>1017</v>
      </c>
      <c r="J5867">
        <v>374</v>
      </c>
    </row>
    <row r="5868" spans="1:10" x14ac:dyDescent="0.25">
      <c r="A5868">
        <v>489</v>
      </c>
      <c r="B5868" t="s">
        <v>495</v>
      </c>
      <c r="C5868" t="s">
        <v>3</v>
      </c>
      <c r="D5868">
        <v>475.45</v>
      </c>
      <c r="E5868">
        <v>2.6</v>
      </c>
      <c r="F5868">
        <v>482</v>
      </c>
      <c r="G5868">
        <v>6259</v>
      </c>
      <c r="H5868">
        <v>2975841.55</v>
      </c>
      <c r="I5868" t="s">
        <v>1016</v>
      </c>
      <c r="J5868">
        <v>835</v>
      </c>
    </row>
    <row r="5869" spans="1:10" x14ac:dyDescent="0.25">
      <c r="A5869">
        <v>489</v>
      </c>
      <c r="B5869" t="s">
        <v>495</v>
      </c>
      <c r="C5869" t="s">
        <v>3</v>
      </c>
      <c r="D5869">
        <v>475.45</v>
      </c>
      <c r="E5869">
        <v>2.6</v>
      </c>
      <c r="F5869">
        <v>482</v>
      </c>
      <c r="G5869">
        <v>6259</v>
      </c>
      <c r="H5869">
        <v>2975841.55</v>
      </c>
      <c r="I5869" t="s">
        <v>1015</v>
      </c>
      <c r="J5869">
        <v>650</v>
      </c>
    </row>
    <row r="5870" spans="1:10" x14ac:dyDescent="0.25">
      <c r="A5870">
        <v>490</v>
      </c>
      <c r="B5870" t="s">
        <v>496</v>
      </c>
      <c r="C5870" t="s">
        <v>11</v>
      </c>
      <c r="D5870">
        <v>445.68</v>
      </c>
      <c r="E5870">
        <v>2.8</v>
      </c>
      <c r="F5870">
        <v>728</v>
      </c>
      <c r="G5870">
        <v>6559</v>
      </c>
      <c r="H5870">
        <v>2923215.12</v>
      </c>
      <c r="I5870" t="s">
        <v>1013</v>
      </c>
      <c r="J5870">
        <v>565</v>
      </c>
    </row>
    <row r="5871" spans="1:10" x14ac:dyDescent="0.25">
      <c r="A5871">
        <v>490</v>
      </c>
      <c r="B5871" t="s">
        <v>496</v>
      </c>
      <c r="C5871" t="s">
        <v>11</v>
      </c>
      <c r="D5871">
        <v>445.68</v>
      </c>
      <c r="E5871">
        <v>2.8</v>
      </c>
      <c r="F5871">
        <v>728</v>
      </c>
      <c r="G5871">
        <v>6559</v>
      </c>
      <c r="H5871">
        <v>2923215.12</v>
      </c>
      <c r="I5871" t="s">
        <v>1014</v>
      </c>
      <c r="J5871">
        <v>597</v>
      </c>
    </row>
    <row r="5872" spans="1:10" x14ac:dyDescent="0.25">
      <c r="A5872">
        <v>490</v>
      </c>
      <c r="B5872" t="s">
        <v>496</v>
      </c>
      <c r="C5872" t="s">
        <v>11</v>
      </c>
      <c r="D5872">
        <v>445.68</v>
      </c>
      <c r="E5872">
        <v>2.8</v>
      </c>
      <c r="F5872">
        <v>728</v>
      </c>
      <c r="G5872">
        <v>6559</v>
      </c>
      <c r="H5872">
        <v>2923215.12</v>
      </c>
      <c r="I5872" t="s">
        <v>1024</v>
      </c>
      <c r="J5872">
        <v>572</v>
      </c>
    </row>
    <row r="5873" spans="1:10" x14ac:dyDescent="0.25">
      <c r="A5873">
        <v>490</v>
      </c>
      <c r="B5873" t="s">
        <v>496</v>
      </c>
      <c r="C5873" t="s">
        <v>11</v>
      </c>
      <c r="D5873">
        <v>445.68</v>
      </c>
      <c r="E5873">
        <v>2.8</v>
      </c>
      <c r="F5873">
        <v>728</v>
      </c>
      <c r="G5873">
        <v>6559</v>
      </c>
      <c r="H5873">
        <v>2923215.12</v>
      </c>
      <c r="I5873" t="s">
        <v>1023</v>
      </c>
      <c r="J5873">
        <v>527</v>
      </c>
    </row>
    <row r="5874" spans="1:10" x14ac:dyDescent="0.25">
      <c r="A5874">
        <v>490</v>
      </c>
      <c r="B5874" t="s">
        <v>496</v>
      </c>
      <c r="C5874" t="s">
        <v>11</v>
      </c>
      <c r="D5874">
        <v>445.68</v>
      </c>
      <c r="E5874">
        <v>2.8</v>
      </c>
      <c r="F5874">
        <v>728</v>
      </c>
      <c r="G5874">
        <v>6559</v>
      </c>
      <c r="H5874">
        <v>2923215.12</v>
      </c>
      <c r="I5874" t="s">
        <v>1022</v>
      </c>
      <c r="J5874">
        <v>852</v>
      </c>
    </row>
    <row r="5875" spans="1:10" x14ac:dyDescent="0.25">
      <c r="A5875">
        <v>490</v>
      </c>
      <c r="B5875" t="s">
        <v>496</v>
      </c>
      <c r="C5875" t="s">
        <v>11</v>
      </c>
      <c r="D5875">
        <v>445.68</v>
      </c>
      <c r="E5875">
        <v>2.8</v>
      </c>
      <c r="F5875">
        <v>728</v>
      </c>
      <c r="G5875">
        <v>6559</v>
      </c>
      <c r="H5875">
        <v>2923215.12</v>
      </c>
      <c r="I5875" t="s">
        <v>1021</v>
      </c>
      <c r="J5875">
        <v>79</v>
      </c>
    </row>
    <row r="5876" spans="1:10" x14ac:dyDescent="0.25">
      <c r="A5876">
        <v>490</v>
      </c>
      <c r="B5876" t="s">
        <v>496</v>
      </c>
      <c r="C5876" t="s">
        <v>11</v>
      </c>
      <c r="D5876">
        <v>445.68</v>
      </c>
      <c r="E5876">
        <v>2.8</v>
      </c>
      <c r="F5876">
        <v>728</v>
      </c>
      <c r="G5876">
        <v>6559</v>
      </c>
      <c r="H5876">
        <v>2923215.12</v>
      </c>
      <c r="I5876" t="s">
        <v>1020</v>
      </c>
      <c r="J5876">
        <v>682</v>
      </c>
    </row>
    <row r="5877" spans="1:10" x14ac:dyDescent="0.25">
      <c r="A5877">
        <v>490</v>
      </c>
      <c r="B5877" t="s">
        <v>496</v>
      </c>
      <c r="C5877" t="s">
        <v>11</v>
      </c>
      <c r="D5877">
        <v>445.68</v>
      </c>
      <c r="E5877">
        <v>2.8</v>
      </c>
      <c r="F5877">
        <v>728</v>
      </c>
      <c r="G5877">
        <v>6559</v>
      </c>
      <c r="H5877">
        <v>2923215.12</v>
      </c>
      <c r="I5877" t="s">
        <v>1019</v>
      </c>
      <c r="J5877">
        <v>359</v>
      </c>
    </row>
    <row r="5878" spans="1:10" x14ac:dyDescent="0.25">
      <c r="A5878">
        <v>490</v>
      </c>
      <c r="B5878" t="s">
        <v>496</v>
      </c>
      <c r="C5878" t="s">
        <v>11</v>
      </c>
      <c r="D5878">
        <v>445.68</v>
      </c>
      <c r="E5878">
        <v>2.8</v>
      </c>
      <c r="F5878">
        <v>728</v>
      </c>
      <c r="G5878">
        <v>6559</v>
      </c>
      <c r="H5878">
        <v>2923215.12</v>
      </c>
      <c r="I5878" t="s">
        <v>1018</v>
      </c>
      <c r="J5878">
        <v>325</v>
      </c>
    </row>
    <row r="5879" spans="1:10" x14ac:dyDescent="0.25">
      <c r="A5879">
        <v>490</v>
      </c>
      <c r="B5879" t="s">
        <v>496</v>
      </c>
      <c r="C5879" t="s">
        <v>11</v>
      </c>
      <c r="D5879">
        <v>445.68</v>
      </c>
      <c r="E5879">
        <v>2.8</v>
      </c>
      <c r="F5879">
        <v>728</v>
      </c>
      <c r="G5879">
        <v>6559</v>
      </c>
      <c r="H5879">
        <v>2923215.12</v>
      </c>
      <c r="I5879" t="s">
        <v>1017</v>
      </c>
      <c r="J5879">
        <v>569</v>
      </c>
    </row>
    <row r="5880" spans="1:10" x14ac:dyDescent="0.25">
      <c r="A5880">
        <v>490</v>
      </c>
      <c r="B5880" t="s">
        <v>496</v>
      </c>
      <c r="C5880" t="s">
        <v>11</v>
      </c>
      <c r="D5880">
        <v>445.68</v>
      </c>
      <c r="E5880">
        <v>2.8</v>
      </c>
      <c r="F5880">
        <v>728</v>
      </c>
      <c r="G5880">
        <v>6559</v>
      </c>
      <c r="H5880">
        <v>2923215.12</v>
      </c>
      <c r="I5880" t="s">
        <v>1016</v>
      </c>
      <c r="J5880">
        <v>638</v>
      </c>
    </row>
    <row r="5881" spans="1:10" x14ac:dyDescent="0.25">
      <c r="A5881">
        <v>490</v>
      </c>
      <c r="B5881" t="s">
        <v>496</v>
      </c>
      <c r="C5881" t="s">
        <v>11</v>
      </c>
      <c r="D5881">
        <v>445.68</v>
      </c>
      <c r="E5881">
        <v>2.8</v>
      </c>
      <c r="F5881">
        <v>728</v>
      </c>
      <c r="G5881">
        <v>6559</v>
      </c>
      <c r="H5881">
        <v>2923215.12</v>
      </c>
      <c r="I5881" t="s">
        <v>1015</v>
      </c>
      <c r="J5881">
        <v>794</v>
      </c>
    </row>
    <row r="5882" spans="1:10" x14ac:dyDescent="0.25">
      <c r="A5882">
        <v>491</v>
      </c>
      <c r="B5882" t="s">
        <v>497</v>
      </c>
      <c r="C5882" t="s">
        <v>1</v>
      </c>
      <c r="D5882">
        <v>230.55</v>
      </c>
      <c r="E5882">
        <v>2</v>
      </c>
      <c r="F5882">
        <v>480</v>
      </c>
      <c r="G5882">
        <v>5899</v>
      </c>
      <c r="H5882">
        <v>1360014.45</v>
      </c>
      <c r="I5882" t="s">
        <v>1013</v>
      </c>
      <c r="J5882">
        <v>672</v>
      </c>
    </row>
    <row r="5883" spans="1:10" x14ac:dyDescent="0.25">
      <c r="A5883">
        <v>491</v>
      </c>
      <c r="B5883" t="s">
        <v>497</v>
      </c>
      <c r="C5883" t="s">
        <v>1</v>
      </c>
      <c r="D5883">
        <v>230.55</v>
      </c>
      <c r="E5883">
        <v>2</v>
      </c>
      <c r="F5883">
        <v>480</v>
      </c>
      <c r="G5883">
        <v>5899</v>
      </c>
      <c r="H5883">
        <v>1360014.45</v>
      </c>
      <c r="I5883" t="s">
        <v>1014</v>
      </c>
      <c r="J5883">
        <v>335</v>
      </c>
    </row>
    <row r="5884" spans="1:10" x14ac:dyDescent="0.25">
      <c r="A5884">
        <v>491</v>
      </c>
      <c r="B5884" t="s">
        <v>497</v>
      </c>
      <c r="C5884" t="s">
        <v>1</v>
      </c>
      <c r="D5884">
        <v>230.55</v>
      </c>
      <c r="E5884">
        <v>2</v>
      </c>
      <c r="F5884">
        <v>480</v>
      </c>
      <c r="G5884">
        <v>5899</v>
      </c>
      <c r="H5884">
        <v>1360014.45</v>
      </c>
      <c r="I5884" t="s">
        <v>1024</v>
      </c>
      <c r="J5884">
        <v>191</v>
      </c>
    </row>
    <row r="5885" spans="1:10" x14ac:dyDescent="0.25">
      <c r="A5885">
        <v>491</v>
      </c>
      <c r="B5885" t="s">
        <v>497</v>
      </c>
      <c r="C5885" t="s">
        <v>1</v>
      </c>
      <c r="D5885">
        <v>230.55</v>
      </c>
      <c r="E5885">
        <v>2</v>
      </c>
      <c r="F5885">
        <v>480</v>
      </c>
      <c r="G5885">
        <v>5899</v>
      </c>
      <c r="H5885">
        <v>1360014.45</v>
      </c>
      <c r="I5885" t="s">
        <v>1023</v>
      </c>
      <c r="J5885">
        <v>354</v>
      </c>
    </row>
    <row r="5886" spans="1:10" x14ac:dyDescent="0.25">
      <c r="A5886">
        <v>491</v>
      </c>
      <c r="B5886" t="s">
        <v>497</v>
      </c>
      <c r="C5886" t="s">
        <v>1</v>
      </c>
      <c r="D5886">
        <v>230.55</v>
      </c>
      <c r="E5886">
        <v>2</v>
      </c>
      <c r="F5886">
        <v>480</v>
      </c>
      <c r="G5886">
        <v>5899</v>
      </c>
      <c r="H5886">
        <v>1360014.45</v>
      </c>
      <c r="I5886" t="s">
        <v>1022</v>
      </c>
      <c r="J5886">
        <v>476</v>
      </c>
    </row>
    <row r="5887" spans="1:10" x14ac:dyDescent="0.25">
      <c r="A5887">
        <v>491</v>
      </c>
      <c r="B5887" t="s">
        <v>497</v>
      </c>
      <c r="C5887" t="s">
        <v>1</v>
      </c>
      <c r="D5887">
        <v>230.55</v>
      </c>
      <c r="E5887">
        <v>2</v>
      </c>
      <c r="F5887">
        <v>480</v>
      </c>
      <c r="G5887">
        <v>5899</v>
      </c>
      <c r="H5887">
        <v>1360014.45</v>
      </c>
      <c r="I5887" t="s">
        <v>1021</v>
      </c>
      <c r="J5887">
        <v>823</v>
      </c>
    </row>
    <row r="5888" spans="1:10" x14ac:dyDescent="0.25">
      <c r="A5888">
        <v>491</v>
      </c>
      <c r="B5888" t="s">
        <v>497</v>
      </c>
      <c r="C5888" t="s">
        <v>1</v>
      </c>
      <c r="D5888">
        <v>230.55</v>
      </c>
      <c r="E5888">
        <v>2</v>
      </c>
      <c r="F5888">
        <v>480</v>
      </c>
      <c r="G5888">
        <v>5899</v>
      </c>
      <c r="H5888">
        <v>1360014.45</v>
      </c>
      <c r="I5888" t="s">
        <v>1020</v>
      </c>
      <c r="J5888">
        <v>382</v>
      </c>
    </row>
    <row r="5889" spans="1:10" x14ac:dyDescent="0.25">
      <c r="A5889">
        <v>491</v>
      </c>
      <c r="B5889" t="s">
        <v>497</v>
      </c>
      <c r="C5889" t="s">
        <v>1</v>
      </c>
      <c r="D5889">
        <v>230.55</v>
      </c>
      <c r="E5889">
        <v>2</v>
      </c>
      <c r="F5889">
        <v>480</v>
      </c>
      <c r="G5889">
        <v>5899</v>
      </c>
      <c r="H5889">
        <v>1360014.45</v>
      </c>
      <c r="I5889" t="s">
        <v>1019</v>
      </c>
      <c r="J5889">
        <v>384</v>
      </c>
    </row>
    <row r="5890" spans="1:10" x14ac:dyDescent="0.25">
      <c r="A5890">
        <v>491</v>
      </c>
      <c r="B5890" t="s">
        <v>497</v>
      </c>
      <c r="C5890" t="s">
        <v>1</v>
      </c>
      <c r="D5890">
        <v>230.55</v>
      </c>
      <c r="E5890">
        <v>2</v>
      </c>
      <c r="F5890">
        <v>480</v>
      </c>
      <c r="G5890">
        <v>5899</v>
      </c>
      <c r="H5890">
        <v>1360014.45</v>
      </c>
      <c r="I5890" t="s">
        <v>1018</v>
      </c>
      <c r="J5890">
        <v>845</v>
      </c>
    </row>
    <row r="5891" spans="1:10" x14ac:dyDescent="0.25">
      <c r="A5891">
        <v>491</v>
      </c>
      <c r="B5891" t="s">
        <v>497</v>
      </c>
      <c r="C5891" t="s">
        <v>1</v>
      </c>
      <c r="D5891">
        <v>230.55</v>
      </c>
      <c r="E5891">
        <v>2</v>
      </c>
      <c r="F5891">
        <v>480</v>
      </c>
      <c r="G5891">
        <v>5899</v>
      </c>
      <c r="H5891">
        <v>1360014.45</v>
      </c>
      <c r="I5891" t="s">
        <v>1017</v>
      </c>
      <c r="J5891">
        <v>62</v>
      </c>
    </row>
    <row r="5892" spans="1:10" x14ac:dyDescent="0.25">
      <c r="A5892">
        <v>491</v>
      </c>
      <c r="B5892" t="s">
        <v>497</v>
      </c>
      <c r="C5892" t="s">
        <v>1</v>
      </c>
      <c r="D5892">
        <v>230.55</v>
      </c>
      <c r="E5892">
        <v>2</v>
      </c>
      <c r="F5892">
        <v>480</v>
      </c>
      <c r="G5892">
        <v>5899</v>
      </c>
      <c r="H5892">
        <v>1360014.45</v>
      </c>
      <c r="I5892" t="s">
        <v>1016</v>
      </c>
      <c r="J5892">
        <v>456</v>
      </c>
    </row>
    <row r="5893" spans="1:10" x14ac:dyDescent="0.25">
      <c r="A5893">
        <v>491</v>
      </c>
      <c r="B5893" t="s">
        <v>497</v>
      </c>
      <c r="C5893" t="s">
        <v>1</v>
      </c>
      <c r="D5893">
        <v>230.55</v>
      </c>
      <c r="E5893">
        <v>2</v>
      </c>
      <c r="F5893">
        <v>480</v>
      </c>
      <c r="G5893">
        <v>5899</v>
      </c>
      <c r="H5893">
        <v>1360014.45</v>
      </c>
      <c r="I5893" t="s">
        <v>1015</v>
      </c>
      <c r="J5893">
        <v>919</v>
      </c>
    </row>
    <row r="5894" spans="1:10" x14ac:dyDescent="0.25">
      <c r="A5894">
        <v>492</v>
      </c>
      <c r="B5894" t="s">
        <v>498</v>
      </c>
      <c r="C5894" t="s">
        <v>17</v>
      </c>
      <c r="D5894">
        <v>311.97000000000003</v>
      </c>
      <c r="E5894">
        <v>2.5</v>
      </c>
      <c r="F5894">
        <v>65</v>
      </c>
      <c r="G5894">
        <v>5486</v>
      </c>
      <c r="H5894">
        <v>1711467.42</v>
      </c>
      <c r="I5894" t="s">
        <v>1013</v>
      </c>
      <c r="J5894">
        <v>945</v>
      </c>
    </row>
    <row r="5895" spans="1:10" x14ac:dyDescent="0.25">
      <c r="A5895">
        <v>492</v>
      </c>
      <c r="B5895" t="s">
        <v>498</v>
      </c>
      <c r="C5895" t="s">
        <v>17</v>
      </c>
      <c r="D5895">
        <v>311.97000000000003</v>
      </c>
      <c r="E5895">
        <v>2.5</v>
      </c>
      <c r="F5895">
        <v>65</v>
      </c>
      <c r="G5895">
        <v>5486</v>
      </c>
      <c r="H5895">
        <v>1711467.42</v>
      </c>
      <c r="I5895" t="s">
        <v>1014</v>
      </c>
      <c r="J5895">
        <v>424</v>
      </c>
    </row>
    <row r="5896" spans="1:10" x14ac:dyDescent="0.25">
      <c r="A5896">
        <v>492</v>
      </c>
      <c r="B5896" t="s">
        <v>498</v>
      </c>
      <c r="C5896" t="s">
        <v>17</v>
      </c>
      <c r="D5896">
        <v>311.97000000000003</v>
      </c>
      <c r="E5896">
        <v>2.5</v>
      </c>
      <c r="F5896">
        <v>65</v>
      </c>
      <c r="G5896">
        <v>5486</v>
      </c>
      <c r="H5896">
        <v>1711467.42</v>
      </c>
      <c r="I5896" t="s">
        <v>1024</v>
      </c>
      <c r="J5896">
        <v>4</v>
      </c>
    </row>
    <row r="5897" spans="1:10" x14ac:dyDescent="0.25">
      <c r="A5897">
        <v>492</v>
      </c>
      <c r="B5897" t="s">
        <v>498</v>
      </c>
      <c r="C5897" t="s">
        <v>17</v>
      </c>
      <c r="D5897">
        <v>311.97000000000003</v>
      </c>
      <c r="E5897">
        <v>2.5</v>
      </c>
      <c r="F5897">
        <v>65</v>
      </c>
      <c r="G5897">
        <v>5486</v>
      </c>
      <c r="H5897">
        <v>1711467.42</v>
      </c>
      <c r="I5897" t="s">
        <v>1023</v>
      </c>
      <c r="J5897">
        <v>558</v>
      </c>
    </row>
    <row r="5898" spans="1:10" x14ac:dyDescent="0.25">
      <c r="A5898">
        <v>492</v>
      </c>
      <c r="B5898" t="s">
        <v>498</v>
      </c>
      <c r="C5898" t="s">
        <v>17</v>
      </c>
      <c r="D5898">
        <v>311.97000000000003</v>
      </c>
      <c r="E5898">
        <v>2.5</v>
      </c>
      <c r="F5898">
        <v>65</v>
      </c>
      <c r="G5898">
        <v>5486</v>
      </c>
      <c r="H5898">
        <v>1711467.42</v>
      </c>
      <c r="I5898" t="s">
        <v>1022</v>
      </c>
      <c r="J5898">
        <v>709</v>
      </c>
    </row>
    <row r="5899" spans="1:10" x14ac:dyDescent="0.25">
      <c r="A5899">
        <v>492</v>
      </c>
      <c r="B5899" t="s">
        <v>498</v>
      </c>
      <c r="C5899" t="s">
        <v>17</v>
      </c>
      <c r="D5899">
        <v>311.97000000000003</v>
      </c>
      <c r="E5899">
        <v>2.5</v>
      </c>
      <c r="F5899">
        <v>65</v>
      </c>
      <c r="G5899">
        <v>5486</v>
      </c>
      <c r="H5899">
        <v>1711467.42</v>
      </c>
      <c r="I5899" t="s">
        <v>1021</v>
      </c>
      <c r="J5899">
        <v>237</v>
      </c>
    </row>
    <row r="5900" spans="1:10" x14ac:dyDescent="0.25">
      <c r="A5900">
        <v>492</v>
      </c>
      <c r="B5900" t="s">
        <v>498</v>
      </c>
      <c r="C5900" t="s">
        <v>17</v>
      </c>
      <c r="D5900">
        <v>311.97000000000003</v>
      </c>
      <c r="E5900">
        <v>2.5</v>
      </c>
      <c r="F5900">
        <v>65</v>
      </c>
      <c r="G5900">
        <v>5486</v>
      </c>
      <c r="H5900">
        <v>1711467.42</v>
      </c>
      <c r="I5900" t="s">
        <v>1020</v>
      </c>
      <c r="J5900">
        <v>984</v>
      </c>
    </row>
    <row r="5901" spans="1:10" x14ac:dyDescent="0.25">
      <c r="A5901">
        <v>492</v>
      </c>
      <c r="B5901" t="s">
        <v>498</v>
      </c>
      <c r="C5901" t="s">
        <v>17</v>
      </c>
      <c r="D5901">
        <v>311.97000000000003</v>
      </c>
      <c r="E5901">
        <v>2.5</v>
      </c>
      <c r="F5901">
        <v>65</v>
      </c>
      <c r="G5901">
        <v>5486</v>
      </c>
      <c r="H5901">
        <v>1711467.42</v>
      </c>
      <c r="I5901" t="s">
        <v>1019</v>
      </c>
      <c r="J5901">
        <v>55</v>
      </c>
    </row>
    <row r="5902" spans="1:10" x14ac:dyDescent="0.25">
      <c r="A5902">
        <v>492</v>
      </c>
      <c r="B5902" t="s">
        <v>498</v>
      </c>
      <c r="C5902" t="s">
        <v>17</v>
      </c>
      <c r="D5902">
        <v>311.97000000000003</v>
      </c>
      <c r="E5902">
        <v>2.5</v>
      </c>
      <c r="F5902">
        <v>65</v>
      </c>
      <c r="G5902">
        <v>5486</v>
      </c>
      <c r="H5902">
        <v>1711467.42</v>
      </c>
      <c r="I5902" t="s">
        <v>1018</v>
      </c>
      <c r="J5902">
        <v>707</v>
      </c>
    </row>
    <row r="5903" spans="1:10" x14ac:dyDescent="0.25">
      <c r="A5903">
        <v>492</v>
      </c>
      <c r="B5903" t="s">
        <v>498</v>
      </c>
      <c r="C5903" t="s">
        <v>17</v>
      </c>
      <c r="D5903">
        <v>311.97000000000003</v>
      </c>
      <c r="E5903">
        <v>2.5</v>
      </c>
      <c r="F5903">
        <v>65</v>
      </c>
      <c r="G5903">
        <v>5486</v>
      </c>
      <c r="H5903">
        <v>1711467.42</v>
      </c>
      <c r="I5903" t="s">
        <v>1017</v>
      </c>
      <c r="J5903">
        <v>503</v>
      </c>
    </row>
    <row r="5904" spans="1:10" x14ac:dyDescent="0.25">
      <c r="A5904">
        <v>492</v>
      </c>
      <c r="B5904" t="s">
        <v>498</v>
      </c>
      <c r="C5904" t="s">
        <v>17</v>
      </c>
      <c r="D5904">
        <v>311.97000000000003</v>
      </c>
      <c r="E5904">
        <v>2.5</v>
      </c>
      <c r="F5904">
        <v>65</v>
      </c>
      <c r="G5904">
        <v>5486</v>
      </c>
      <c r="H5904">
        <v>1711467.42</v>
      </c>
      <c r="I5904" t="s">
        <v>1016</v>
      </c>
      <c r="J5904">
        <v>134</v>
      </c>
    </row>
    <row r="5905" spans="1:10" x14ac:dyDescent="0.25">
      <c r="A5905">
        <v>492</v>
      </c>
      <c r="B5905" t="s">
        <v>498</v>
      </c>
      <c r="C5905" t="s">
        <v>17</v>
      </c>
      <c r="D5905">
        <v>311.97000000000003</v>
      </c>
      <c r="E5905">
        <v>2.5</v>
      </c>
      <c r="F5905">
        <v>65</v>
      </c>
      <c r="G5905">
        <v>5486</v>
      </c>
      <c r="H5905">
        <v>1711467.42</v>
      </c>
      <c r="I5905" t="s">
        <v>1015</v>
      </c>
      <c r="J5905">
        <v>226</v>
      </c>
    </row>
    <row r="5906" spans="1:10" x14ac:dyDescent="0.25">
      <c r="A5906">
        <v>493</v>
      </c>
      <c r="B5906" t="s">
        <v>499</v>
      </c>
      <c r="C5906" t="s">
        <v>30</v>
      </c>
      <c r="D5906">
        <v>142.30000000000001</v>
      </c>
      <c r="E5906">
        <v>1.9</v>
      </c>
      <c r="F5906">
        <v>8</v>
      </c>
      <c r="G5906">
        <v>7077</v>
      </c>
      <c r="H5906">
        <v>1007057.1</v>
      </c>
      <c r="I5906" t="s">
        <v>1013</v>
      </c>
      <c r="J5906">
        <v>421</v>
      </c>
    </row>
    <row r="5907" spans="1:10" x14ac:dyDescent="0.25">
      <c r="A5907">
        <v>493</v>
      </c>
      <c r="B5907" t="s">
        <v>499</v>
      </c>
      <c r="C5907" t="s">
        <v>30</v>
      </c>
      <c r="D5907">
        <v>142.30000000000001</v>
      </c>
      <c r="E5907">
        <v>1.9</v>
      </c>
      <c r="F5907">
        <v>8</v>
      </c>
      <c r="G5907">
        <v>7077</v>
      </c>
      <c r="H5907">
        <v>1007057.1</v>
      </c>
      <c r="I5907" t="s">
        <v>1014</v>
      </c>
      <c r="J5907">
        <v>498</v>
      </c>
    </row>
    <row r="5908" spans="1:10" x14ac:dyDescent="0.25">
      <c r="A5908">
        <v>493</v>
      </c>
      <c r="B5908" t="s">
        <v>499</v>
      </c>
      <c r="C5908" t="s">
        <v>30</v>
      </c>
      <c r="D5908">
        <v>142.30000000000001</v>
      </c>
      <c r="E5908">
        <v>1.9</v>
      </c>
      <c r="F5908">
        <v>8</v>
      </c>
      <c r="G5908">
        <v>7077</v>
      </c>
      <c r="H5908">
        <v>1007057.1</v>
      </c>
      <c r="I5908" t="s">
        <v>1024</v>
      </c>
      <c r="J5908">
        <v>889</v>
      </c>
    </row>
    <row r="5909" spans="1:10" x14ac:dyDescent="0.25">
      <c r="A5909">
        <v>493</v>
      </c>
      <c r="B5909" t="s">
        <v>499</v>
      </c>
      <c r="C5909" t="s">
        <v>30</v>
      </c>
      <c r="D5909">
        <v>142.30000000000001</v>
      </c>
      <c r="E5909">
        <v>1.9</v>
      </c>
      <c r="F5909">
        <v>8</v>
      </c>
      <c r="G5909">
        <v>7077</v>
      </c>
      <c r="H5909">
        <v>1007057.1</v>
      </c>
      <c r="I5909" t="s">
        <v>1023</v>
      </c>
      <c r="J5909">
        <v>762</v>
      </c>
    </row>
    <row r="5910" spans="1:10" x14ac:dyDescent="0.25">
      <c r="A5910">
        <v>493</v>
      </c>
      <c r="B5910" t="s">
        <v>499</v>
      </c>
      <c r="C5910" t="s">
        <v>30</v>
      </c>
      <c r="D5910">
        <v>142.30000000000001</v>
      </c>
      <c r="E5910">
        <v>1.9</v>
      </c>
      <c r="F5910">
        <v>8</v>
      </c>
      <c r="G5910">
        <v>7077</v>
      </c>
      <c r="H5910">
        <v>1007057.1</v>
      </c>
      <c r="I5910" t="s">
        <v>1022</v>
      </c>
      <c r="J5910">
        <v>932</v>
      </c>
    </row>
    <row r="5911" spans="1:10" x14ac:dyDescent="0.25">
      <c r="A5911">
        <v>493</v>
      </c>
      <c r="B5911" t="s">
        <v>499</v>
      </c>
      <c r="C5911" t="s">
        <v>30</v>
      </c>
      <c r="D5911">
        <v>142.30000000000001</v>
      </c>
      <c r="E5911">
        <v>1.9</v>
      </c>
      <c r="F5911">
        <v>8</v>
      </c>
      <c r="G5911">
        <v>7077</v>
      </c>
      <c r="H5911">
        <v>1007057.1</v>
      </c>
      <c r="I5911" t="s">
        <v>1021</v>
      </c>
      <c r="J5911">
        <v>982</v>
      </c>
    </row>
    <row r="5912" spans="1:10" x14ac:dyDescent="0.25">
      <c r="A5912">
        <v>493</v>
      </c>
      <c r="B5912" t="s">
        <v>499</v>
      </c>
      <c r="C5912" t="s">
        <v>30</v>
      </c>
      <c r="D5912">
        <v>142.30000000000001</v>
      </c>
      <c r="E5912">
        <v>1.9</v>
      </c>
      <c r="F5912">
        <v>8</v>
      </c>
      <c r="G5912">
        <v>7077</v>
      </c>
      <c r="H5912">
        <v>1007057.1</v>
      </c>
      <c r="I5912" t="s">
        <v>1020</v>
      </c>
      <c r="J5912">
        <v>161</v>
      </c>
    </row>
    <row r="5913" spans="1:10" x14ac:dyDescent="0.25">
      <c r="A5913">
        <v>493</v>
      </c>
      <c r="B5913" t="s">
        <v>499</v>
      </c>
      <c r="C5913" t="s">
        <v>30</v>
      </c>
      <c r="D5913">
        <v>142.30000000000001</v>
      </c>
      <c r="E5913">
        <v>1.9</v>
      </c>
      <c r="F5913">
        <v>8</v>
      </c>
      <c r="G5913">
        <v>7077</v>
      </c>
      <c r="H5913">
        <v>1007057.1</v>
      </c>
      <c r="I5913" t="s">
        <v>1019</v>
      </c>
      <c r="J5913">
        <v>117</v>
      </c>
    </row>
    <row r="5914" spans="1:10" x14ac:dyDescent="0.25">
      <c r="A5914">
        <v>493</v>
      </c>
      <c r="B5914" t="s">
        <v>499</v>
      </c>
      <c r="C5914" t="s">
        <v>30</v>
      </c>
      <c r="D5914">
        <v>142.30000000000001</v>
      </c>
      <c r="E5914">
        <v>1.9</v>
      </c>
      <c r="F5914">
        <v>8</v>
      </c>
      <c r="G5914">
        <v>7077</v>
      </c>
      <c r="H5914">
        <v>1007057.1</v>
      </c>
      <c r="I5914" t="s">
        <v>1018</v>
      </c>
      <c r="J5914">
        <v>601</v>
      </c>
    </row>
    <row r="5915" spans="1:10" x14ac:dyDescent="0.25">
      <c r="A5915">
        <v>493</v>
      </c>
      <c r="B5915" t="s">
        <v>499</v>
      </c>
      <c r="C5915" t="s">
        <v>30</v>
      </c>
      <c r="D5915">
        <v>142.30000000000001</v>
      </c>
      <c r="E5915">
        <v>1.9</v>
      </c>
      <c r="F5915">
        <v>8</v>
      </c>
      <c r="G5915">
        <v>7077</v>
      </c>
      <c r="H5915">
        <v>1007057.1</v>
      </c>
      <c r="I5915" t="s">
        <v>1017</v>
      </c>
      <c r="J5915">
        <v>667</v>
      </c>
    </row>
    <row r="5916" spans="1:10" x14ac:dyDescent="0.25">
      <c r="A5916">
        <v>493</v>
      </c>
      <c r="B5916" t="s">
        <v>499</v>
      </c>
      <c r="C5916" t="s">
        <v>30</v>
      </c>
      <c r="D5916">
        <v>142.30000000000001</v>
      </c>
      <c r="E5916">
        <v>1.9</v>
      </c>
      <c r="F5916">
        <v>8</v>
      </c>
      <c r="G5916">
        <v>7077</v>
      </c>
      <c r="H5916">
        <v>1007057.1</v>
      </c>
      <c r="I5916" t="s">
        <v>1016</v>
      </c>
      <c r="J5916">
        <v>625</v>
      </c>
    </row>
    <row r="5917" spans="1:10" x14ac:dyDescent="0.25">
      <c r="A5917">
        <v>493</v>
      </c>
      <c r="B5917" t="s">
        <v>499</v>
      </c>
      <c r="C5917" t="s">
        <v>30</v>
      </c>
      <c r="D5917">
        <v>142.30000000000001</v>
      </c>
      <c r="E5917">
        <v>1.9</v>
      </c>
      <c r="F5917">
        <v>8</v>
      </c>
      <c r="G5917">
        <v>7077</v>
      </c>
      <c r="H5917">
        <v>1007057.1</v>
      </c>
      <c r="I5917" t="s">
        <v>1015</v>
      </c>
      <c r="J5917">
        <v>422</v>
      </c>
    </row>
    <row r="5918" spans="1:10" x14ac:dyDescent="0.25">
      <c r="A5918">
        <v>494</v>
      </c>
      <c r="B5918" t="s">
        <v>500</v>
      </c>
      <c r="C5918" t="s">
        <v>30</v>
      </c>
      <c r="D5918">
        <v>98.12</v>
      </c>
      <c r="E5918">
        <v>1.3</v>
      </c>
      <c r="F5918">
        <v>301</v>
      </c>
      <c r="G5918">
        <v>5697</v>
      </c>
      <c r="H5918">
        <v>558989.64</v>
      </c>
      <c r="I5918" t="s">
        <v>1013</v>
      </c>
      <c r="J5918">
        <v>922</v>
      </c>
    </row>
    <row r="5919" spans="1:10" x14ac:dyDescent="0.25">
      <c r="A5919">
        <v>494</v>
      </c>
      <c r="B5919" t="s">
        <v>500</v>
      </c>
      <c r="C5919" t="s">
        <v>30</v>
      </c>
      <c r="D5919">
        <v>98.12</v>
      </c>
      <c r="E5919">
        <v>1.3</v>
      </c>
      <c r="F5919">
        <v>301</v>
      </c>
      <c r="G5919">
        <v>5697</v>
      </c>
      <c r="H5919">
        <v>558989.64</v>
      </c>
      <c r="I5919" t="s">
        <v>1014</v>
      </c>
      <c r="J5919">
        <v>363</v>
      </c>
    </row>
    <row r="5920" spans="1:10" x14ac:dyDescent="0.25">
      <c r="A5920">
        <v>494</v>
      </c>
      <c r="B5920" t="s">
        <v>500</v>
      </c>
      <c r="C5920" t="s">
        <v>30</v>
      </c>
      <c r="D5920">
        <v>98.12</v>
      </c>
      <c r="E5920">
        <v>1.3</v>
      </c>
      <c r="F5920">
        <v>301</v>
      </c>
      <c r="G5920">
        <v>5697</v>
      </c>
      <c r="H5920">
        <v>558989.64</v>
      </c>
      <c r="I5920" t="s">
        <v>1024</v>
      </c>
      <c r="J5920">
        <v>236</v>
      </c>
    </row>
    <row r="5921" spans="1:10" x14ac:dyDescent="0.25">
      <c r="A5921">
        <v>494</v>
      </c>
      <c r="B5921" t="s">
        <v>500</v>
      </c>
      <c r="C5921" t="s">
        <v>30</v>
      </c>
      <c r="D5921">
        <v>98.12</v>
      </c>
      <c r="E5921">
        <v>1.3</v>
      </c>
      <c r="F5921">
        <v>301</v>
      </c>
      <c r="G5921">
        <v>5697</v>
      </c>
      <c r="H5921">
        <v>558989.64</v>
      </c>
      <c r="I5921" t="s">
        <v>1023</v>
      </c>
      <c r="J5921">
        <v>186</v>
      </c>
    </row>
    <row r="5922" spans="1:10" x14ac:dyDescent="0.25">
      <c r="A5922">
        <v>494</v>
      </c>
      <c r="B5922" t="s">
        <v>500</v>
      </c>
      <c r="C5922" t="s">
        <v>30</v>
      </c>
      <c r="D5922">
        <v>98.12</v>
      </c>
      <c r="E5922">
        <v>1.3</v>
      </c>
      <c r="F5922">
        <v>301</v>
      </c>
      <c r="G5922">
        <v>5697</v>
      </c>
      <c r="H5922">
        <v>558989.64</v>
      </c>
      <c r="I5922" t="s">
        <v>1022</v>
      </c>
      <c r="J5922">
        <v>320</v>
      </c>
    </row>
    <row r="5923" spans="1:10" x14ac:dyDescent="0.25">
      <c r="A5923">
        <v>494</v>
      </c>
      <c r="B5923" t="s">
        <v>500</v>
      </c>
      <c r="C5923" t="s">
        <v>30</v>
      </c>
      <c r="D5923">
        <v>98.12</v>
      </c>
      <c r="E5923">
        <v>1.3</v>
      </c>
      <c r="F5923">
        <v>301</v>
      </c>
      <c r="G5923">
        <v>5697</v>
      </c>
      <c r="H5923">
        <v>558989.64</v>
      </c>
      <c r="I5923" t="s">
        <v>1021</v>
      </c>
      <c r="J5923">
        <v>371</v>
      </c>
    </row>
    <row r="5924" spans="1:10" x14ac:dyDescent="0.25">
      <c r="A5924">
        <v>494</v>
      </c>
      <c r="B5924" t="s">
        <v>500</v>
      </c>
      <c r="C5924" t="s">
        <v>30</v>
      </c>
      <c r="D5924">
        <v>98.12</v>
      </c>
      <c r="E5924">
        <v>1.3</v>
      </c>
      <c r="F5924">
        <v>301</v>
      </c>
      <c r="G5924">
        <v>5697</v>
      </c>
      <c r="H5924">
        <v>558989.64</v>
      </c>
      <c r="I5924" t="s">
        <v>1020</v>
      </c>
      <c r="J5924">
        <v>996</v>
      </c>
    </row>
    <row r="5925" spans="1:10" x14ac:dyDescent="0.25">
      <c r="A5925">
        <v>494</v>
      </c>
      <c r="B5925" t="s">
        <v>500</v>
      </c>
      <c r="C5925" t="s">
        <v>30</v>
      </c>
      <c r="D5925">
        <v>98.12</v>
      </c>
      <c r="E5925">
        <v>1.3</v>
      </c>
      <c r="F5925">
        <v>301</v>
      </c>
      <c r="G5925">
        <v>5697</v>
      </c>
      <c r="H5925">
        <v>558989.64</v>
      </c>
      <c r="I5925" t="s">
        <v>1019</v>
      </c>
      <c r="J5925">
        <v>899</v>
      </c>
    </row>
    <row r="5926" spans="1:10" x14ac:dyDescent="0.25">
      <c r="A5926">
        <v>494</v>
      </c>
      <c r="B5926" t="s">
        <v>500</v>
      </c>
      <c r="C5926" t="s">
        <v>30</v>
      </c>
      <c r="D5926">
        <v>98.12</v>
      </c>
      <c r="E5926">
        <v>1.3</v>
      </c>
      <c r="F5926">
        <v>301</v>
      </c>
      <c r="G5926">
        <v>5697</v>
      </c>
      <c r="H5926">
        <v>558989.64</v>
      </c>
      <c r="I5926" t="s">
        <v>1018</v>
      </c>
      <c r="J5926">
        <v>622</v>
      </c>
    </row>
    <row r="5927" spans="1:10" x14ac:dyDescent="0.25">
      <c r="A5927">
        <v>494</v>
      </c>
      <c r="B5927" t="s">
        <v>500</v>
      </c>
      <c r="C5927" t="s">
        <v>30</v>
      </c>
      <c r="D5927">
        <v>98.12</v>
      </c>
      <c r="E5927">
        <v>1.3</v>
      </c>
      <c r="F5927">
        <v>301</v>
      </c>
      <c r="G5927">
        <v>5697</v>
      </c>
      <c r="H5927">
        <v>558989.64</v>
      </c>
      <c r="I5927" t="s">
        <v>1017</v>
      </c>
      <c r="J5927">
        <v>448</v>
      </c>
    </row>
    <row r="5928" spans="1:10" x14ac:dyDescent="0.25">
      <c r="A5928">
        <v>494</v>
      </c>
      <c r="B5928" t="s">
        <v>500</v>
      </c>
      <c r="C5928" t="s">
        <v>30</v>
      </c>
      <c r="D5928">
        <v>98.12</v>
      </c>
      <c r="E5928">
        <v>1.3</v>
      </c>
      <c r="F5928">
        <v>301</v>
      </c>
      <c r="G5928">
        <v>5697</v>
      </c>
      <c r="H5928">
        <v>558989.64</v>
      </c>
      <c r="I5928" t="s">
        <v>1016</v>
      </c>
      <c r="J5928">
        <v>263</v>
      </c>
    </row>
    <row r="5929" spans="1:10" x14ac:dyDescent="0.25">
      <c r="A5929">
        <v>494</v>
      </c>
      <c r="B5929" t="s">
        <v>500</v>
      </c>
      <c r="C5929" t="s">
        <v>30</v>
      </c>
      <c r="D5929">
        <v>98.12</v>
      </c>
      <c r="E5929">
        <v>1.3</v>
      </c>
      <c r="F5929">
        <v>301</v>
      </c>
      <c r="G5929">
        <v>5697</v>
      </c>
      <c r="H5929">
        <v>558989.64</v>
      </c>
      <c r="I5929" t="s">
        <v>1015</v>
      </c>
      <c r="J5929">
        <v>71</v>
      </c>
    </row>
    <row r="5930" spans="1:10" x14ac:dyDescent="0.25">
      <c r="A5930">
        <v>495</v>
      </c>
      <c r="B5930" t="s">
        <v>501</v>
      </c>
      <c r="C5930" t="s">
        <v>11</v>
      </c>
      <c r="D5930">
        <v>234.53</v>
      </c>
      <c r="E5930">
        <v>3.4</v>
      </c>
      <c r="F5930">
        <v>343</v>
      </c>
      <c r="G5930">
        <v>5646</v>
      </c>
      <c r="H5930">
        <v>1324156.3799999999</v>
      </c>
      <c r="I5930" t="s">
        <v>1013</v>
      </c>
      <c r="J5930">
        <v>737</v>
      </c>
    </row>
    <row r="5931" spans="1:10" x14ac:dyDescent="0.25">
      <c r="A5931">
        <v>495</v>
      </c>
      <c r="B5931" t="s">
        <v>501</v>
      </c>
      <c r="C5931" t="s">
        <v>11</v>
      </c>
      <c r="D5931">
        <v>234.53</v>
      </c>
      <c r="E5931">
        <v>3.4</v>
      </c>
      <c r="F5931">
        <v>343</v>
      </c>
      <c r="G5931">
        <v>5646</v>
      </c>
      <c r="H5931">
        <v>1324156.3799999999</v>
      </c>
      <c r="I5931" t="s">
        <v>1014</v>
      </c>
      <c r="J5931">
        <v>946</v>
      </c>
    </row>
    <row r="5932" spans="1:10" x14ac:dyDescent="0.25">
      <c r="A5932">
        <v>495</v>
      </c>
      <c r="B5932" t="s">
        <v>501</v>
      </c>
      <c r="C5932" t="s">
        <v>11</v>
      </c>
      <c r="D5932">
        <v>234.53</v>
      </c>
      <c r="E5932">
        <v>3.4</v>
      </c>
      <c r="F5932">
        <v>343</v>
      </c>
      <c r="G5932">
        <v>5646</v>
      </c>
      <c r="H5932">
        <v>1324156.3799999999</v>
      </c>
      <c r="I5932" t="s">
        <v>1024</v>
      </c>
      <c r="J5932">
        <v>692</v>
      </c>
    </row>
    <row r="5933" spans="1:10" x14ac:dyDescent="0.25">
      <c r="A5933">
        <v>495</v>
      </c>
      <c r="B5933" t="s">
        <v>501</v>
      </c>
      <c r="C5933" t="s">
        <v>11</v>
      </c>
      <c r="D5933">
        <v>234.53</v>
      </c>
      <c r="E5933">
        <v>3.4</v>
      </c>
      <c r="F5933">
        <v>343</v>
      </c>
      <c r="G5933">
        <v>5646</v>
      </c>
      <c r="H5933">
        <v>1324156.3799999999</v>
      </c>
      <c r="I5933" t="s">
        <v>1023</v>
      </c>
      <c r="J5933">
        <v>30</v>
      </c>
    </row>
    <row r="5934" spans="1:10" x14ac:dyDescent="0.25">
      <c r="A5934">
        <v>495</v>
      </c>
      <c r="B5934" t="s">
        <v>501</v>
      </c>
      <c r="C5934" t="s">
        <v>11</v>
      </c>
      <c r="D5934">
        <v>234.53</v>
      </c>
      <c r="E5934">
        <v>3.4</v>
      </c>
      <c r="F5934">
        <v>343</v>
      </c>
      <c r="G5934">
        <v>5646</v>
      </c>
      <c r="H5934">
        <v>1324156.3799999999</v>
      </c>
      <c r="I5934" t="s">
        <v>1022</v>
      </c>
      <c r="J5934">
        <v>178</v>
      </c>
    </row>
    <row r="5935" spans="1:10" x14ac:dyDescent="0.25">
      <c r="A5935">
        <v>495</v>
      </c>
      <c r="B5935" t="s">
        <v>501</v>
      </c>
      <c r="C5935" t="s">
        <v>11</v>
      </c>
      <c r="D5935">
        <v>234.53</v>
      </c>
      <c r="E5935">
        <v>3.4</v>
      </c>
      <c r="F5935">
        <v>343</v>
      </c>
      <c r="G5935">
        <v>5646</v>
      </c>
      <c r="H5935">
        <v>1324156.3799999999</v>
      </c>
      <c r="I5935" t="s">
        <v>1021</v>
      </c>
      <c r="J5935">
        <v>915</v>
      </c>
    </row>
    <row r="5936" spans="1:10" x14ac:dyDescent="0.25">
      <c r="A5936">
        <v>495</v>
      </c>
      <c r="B5936" t="s">
        <v>501</v>
      </c>
      <c r="C5936" t="s">
        <v>11</v>
      </c>
      <c r="D5936">
        <v>234.53</v>
      </c>
      <c r="E5936">
        <v>3.4</v>
      </c>
      <c r="F5936">
        <v>343</v>
      </c>
      <c r="G5936">
        <v>5646</v>
      </c>
      <c r="H5936">
        <v>1324156.3799999999</v>
      </c>
      <c r="I5936" t="s">
        <v>1020</v>
      </c>
      <c r="J5936">
        <v>285</v>
      </c>
    </row>
    <row r="5937" spans="1:10" x14ac:dyDescent="0.25">
      <c r="A5937">
        <v>495</v>
      </c>
      <c r="B5937" t="s">
        <v>501</v>
      </c>
      <c r="C5937" t="s">
        <v>11</v>
      </c>
      <c r="D5937">
        <v>234.53</v>
      </c>
      <c r="E5937">
        <v>3.4</v>
      </c>
      <c r="F5937">
        <v>343</v>
      </c>
      <c r="G5937">
        <v>5646</v>
      </c>
      <c r="H5937">
        <v>1324156.3799999999</v>
      </c>
      <c r="I5937" t="s">
        <v>1019</v>
      </c>
      <c r="J5937">
        <v>252</v>
      </c>
    </row>
    <row r="5938" spans="1:10" x14ac:dyDescent="0.25">
      <c r="A5938">
        <v>495</v>
      </c>
      <c r="B5938" t="s">
        <v>501</v>
      </c>
      <c r="C5938" t="s">
        <v>11</v>
      </c>
      <c r="D5938">
        <v>234.53</v>
      </c>
      <c r="E5938">
        <v>3.4</v>
      </c>
      <c r="F5938">
        <v>343</v>
      </c>
      <c r="G5938">
        <v>5646</v>
      </c>
      <c r="H5938">
        <v>1324156.3799999999</v>
      </c>
      <c r="I5938" t="s">
        <v>1018</v>
      </c>
      <c r="J5938">
        <v>879</v>
      </c>
    </row>
    <row r="5939" spans="1:10" x14ac:dyDescent="0.25">
      <c r="A5939">
        <v>495</v>
      </c>
      <c r="B5939" t="s">
        <v>501</v>
      </c>
      <c r="C5939" t="s">
        <v>11</v>
      </c>
      <c r="D5939">
        <v>234.53</v>
      </c>
      <c r="E5939">
        <v>3.4</v>
      </c>
      <c r="F5939">
        <v>343</v>
      </c>
      <c r="G5939">
        <v>5646</v>
      </c>
      <c r="H5939">
        <v>1324156.3799999999</v>
      </c>
      <c r="I5939" t="s">
        <v>1017</v>
      </c>
      <c r="J5939">
        <v>427</v>
      </c>
    </row>
    <row r="5940" spans="1:10" x14ac:dyDescent="0.25">
      <c r="A5940">
        <v>495</v>
      </c>
      <c r="B5940" t="s">
        <v>501</v>
      </c>
      <c r="C5940" t="s">
        <v>11</v>
      </c>
      <c r="D5940">
        <v>234.53</v>
      </c>
      <c r="E5940">
        <v>3.4</v>
      </c>
      <c r="F5940">
        <v>343</v>
      </c>
      <c r="G5940">
        <v>5646</v>
      </c>
      <c r="H5940">
        <v>1324156.3799999999</v>
      </c>
      <c r="I5940" t="s">
        <v>1016</v>
      </c>
      <c r="J5940">
        <v>63</v>
      </c>
    </row>
    <row r="5941" spans="1:10" x14ac:dyDescent="0.25">
      <c r="A5941">
        <v>495</v>
      </c>
      <c r="B5941" t="s">
        <v>501</v>
      </c>
      <c r="C5941" t="s">
        <v>11</v>
      </c>
      <c r="D5941">
        <v>234.53</v>
      </c>
      <c r="E5941">
        <v>3.4</v>
      </c>
      <c r="F5941">
        <v>343</v>
      </c>
      <c r="G5941">
        <v>5646</v>
      </c>
      <c r="H5941">
        <v>1324156.3799999999</v>
      </c>
      <c r="I5941" t="s">
        <v>1015</v>
      </c>
      <c r="J5941">
        <v>242</v>
      </c>
    </row>
    <row r="5942" spans="1:10" x14ac:dyDescent="0.25">
      <c r="A5942">
        <v>496</v>
      </c>
      <c r="B5942" t="s">
        <v>502</v>
      </c>
      <c r="C5942" t="s">
        <v>17</v>
      </c>
      <c r="D5942">
        <v>179.91</v>
      </c>
      <c r="E5942">
        <v>3.7</v>
      </c>
      <c r="F5942">
        <v>431</v>
      </c>
      <c r="G5942">
        <v>5704</v>
      </c>
      <c r="H5942">
        <v>1026206.64</v>
      </c>
      <c r="I5942" t="s">
        <v>1013</v>
      </c>
      <c r="J5942">
        <v>14</v>
      </c>
    </row>
    <row r="5943" spans="1:10" x14ac:dyDescent="0.25">
      <c r="A5943">
        <v>496</v>
      </c>
      <c r="B5943" t="s">
        <v>502</v>
      </c>
      <c r="C5943" t="s">
        <v>17</v>
      </c>
      <c r="D5943">
        <v>179.91</v>
      </c>
      <c r="E5943">
        <v>3.7</v>
      </c>
      <c r="F5943">
        <v>431</v>
      </c>
      <c r="G5943">
        <v>5704</v>
      </c>
      <c r="H5943">
        <v>1026206.64</v>
      </c>
      <c r="I5943" t="s">
        <v>1014</v>
      </c>
      <c r="J5943">
        <v>629</v>
      </c>
    </row>
    <row r="5944" spans="1:10" x14ac:dyDescent="0.25">
      <c r="A5944">
        <v>496</v>
      </c>
      <c r="B5944" t="s">
        <v>502</v>
      </c>
      <c r="C5944" t="s">
        <v>17</v>
      </c>
      <c r="D5944">
        <v>179.91</v>
      </c>
      <c r="E5944">
        <v>3.7</v>
      </c>
      <c r="F5944">
        <v>431</v>
      </c>
      <c r="G5944">
        <v>5704</v>
      </c>
      <c r="H5944">
        <v>1026206.64</v>
      </c>
      <c r="I5944" t="s">
        <v>1024</v>
      </c>
      <c r="J5944">
        <v>310</v>
      </c>
    </row>
    <row r="5945" spans="1:10" x14ac:dyDescent="0.25">
      <c r="A5945">
        <v>496</v>
      </c>
      <c r="B5945" t="s">
        <v>502</v>
      </c>
      <c r="C5945" t="s">
        <v>17</v>
      </c>
      <c r="D5945">
        <v>179.91</v>
      </c>
      <c r="E5945">
        <v>3.7</v>
      </c>
      <c r="F5945">
        <v>431</v>
      </c>
      <c r="G5945">
        <v>5704</v>
      </c>
      <c r="H5945">
        <v>1026206.64</v>
      </c>
      <c r="I5945" t="s">
        <v>1023</v>
      </c>
      <c r="J5945">
        <v>259</v>
      </c>
    </row>
    <row r="5946" spans="1:10" x14ac:dyDescent="0.25">
      <c r="A5946">
        <v>496</v>
      </c>
      <c r="B5946" t="s">
        <v>502</v>
      </c>
      <c r="C5946" t="s">
        <v>17</v>
      </c>
      <c r="D5946">
        <v>179.91</v>
      </c>
      <c r="E5946">
        <v>3.7</v>
      </c>
      <c r="F5946">
        <v>431</v>
      </c>
      <c r="G5946">
        <v>5704</v>
      </c>
      <c r="H5946">
        <v>1026206.64</v>
      </c>
      <c r="I5946" t="s">
        <v>1022</v>
      </c>
      <c r="J5946">
        <v>896</v>
      </c>
    </row>
    <row r="5947" spans="1:10" x14ac:dyDescent="0.25">
      <c r="A5947">
        <v>496</v>
      </c>
      <c r="B5947" t="s">
        <v>502</v>
      </c>
      <c r="C5947" t="s">
        <v>17</v>
      </c>
      <c r="D5947">
        <v>179.91</v>
      </c>
      <c r="E5947">
        <v>3.7</v>
      </c>
      <c r="F5947">
        <v>431</v>
      </c>
      <c r="G5947">
        <v>5704</v>
      </c>
      <c r="H5947">
        <v>1026206.64</v>
      </c>
      <c r="I5947" t="s">
        <v>1021</v>
      </c>
      <c r="J5947">
        <v>485</v>
      </c>
    </row>
    <row r="5948" spans="1:10" x14ac:dyDescent="0.25">
      <c r="A5948">
        <v>496</v>
      </c>
      <c r="B5948" t="s">
        <v>502</v>
      </c>
      <c r="C5948" t="s">
        <v>17</v>
      </c>
      <c r="D5948">
        <v>179.91</v>
      </c>
      <c r="E5948">
        <v>3.7</v>
      </c>
      <c r="F5948">
        <v>431</v>
      </c>
      <c r="G5948">
        <v>5704</v>
      </c>
      <c r="H5948">
        <v>1026206.64</v>
      </c>
      <c r="I5948" t="s">
        <v>1020</v>
      </c>
      <c r="J5948">
        <v>70</v>
      </c>
    </row>
    <row r="5949" spans="1:10" x14ac:dyDescent="0.25">
      <c r="A5949">
        <v>496</v>
      </c>
      <c r="B5949" t="s">
        <v>502</v>
      </c>
      <c r="C5949" t="s">
        <v>17</v>
      </c>
      <c r="D5949">
        <v>179.91</v>
      </c>
      <c r="E5949">
        <v>3.7</v>
      </c>
      <c r="F5949">
        <v>431</v>
      </c>
      <c r="G5949">
        <v>5704</v>
      </c>
      <c r="H5949">
        <v>1026206.64</v>
      </c>
      <c r="I5949" t="s">
        <v>1019</v>
      </c>
      <c r="J5949">
        <v>797</v>
      </c>
    </row>
    <row r="5950" spans="1:10" x14ac:dyDescent="0.25">
      <c r="A5950">
        <v>496</v>
      </c>
      <c r="B5950" t="s">
        <v>502</v>
      </c>
      <c r="C5950" t="s">
        <v>17</v>
      </c>
      <c r="D5950">
        <v>179.91</v>
      </c>
      <c r="E5950">
        <v>3.7</v>
      </c>
      <c r="F5950">
        <v>431</v>
      </c>
      <c r="G5950">
        <v>5704</v>
      </c>
      <c r="H5950">
        <v>1026206.64</v>
      </c>
      <c r="I5950" t="s">
        <v>1018</v>
      </c>
      <c r="J5950">
        <v>358</v>
      </c>
    </row>
    <row r="5951" spans="1:10" x14ac:dyDescent="0.25">
      <c r="A5951">
        <v>496</v>
      </c>
      <c r="B5951" t="s">
        <v>502</v>
      </c>
      <c r="C5951" t="s">
        <v>17</v>
      </c>
      <c r="D5951">
        <v>179.91</v>
      </c>
      <c r="E5951">
        <v>3.7</v>
      </c>
      <c r="F5951">
        <v>431</v>
      </c>
      <c r="G5951">
        <v>5704</v>
      </c>
      <c r="H5951">
        <v>1026206.64</v>
      </c>
      <c r="I5951" t="s">
        <v>1017</v>
      </c>
      <c r="J5951">
        <v>867</v>
      </c>
    </row>
    <row r="5952" spans="1:10" x14ac:dyDescent="0.25">
      <c r="A5952">
        <v>496</v>
      </c>
      <c r="B5952" t="s">
        <v>502</v>
      </c>
      <c r="C5952" t="s">
        <v>17</v>
      </c>
      <c r="D5952">
        <v>179.91</v>
      </c>
      <c r="E5952">
        <v>3.7</v>
      </c>
      <c r="F5952">
        <v>431</v>
      </c>
      <c r="G5952">
        <v>5704</v>
      </c>
      <c r="H5952">
        <v>1026206.64</v>
      </c>
      <c r="I5952" t="s">
        <v>1016</v>
      </c>
      <c r="J5952">
        <v>490</v>
      </c>
    </row>
    <row r="5953" spans="1:10" x14ac:dyDescent="0.25">
      <c r="A5953">
        <v>496</v>
      </c>
      <c r="B5953" t="s">
        <v>502</v>
      </c>
      <c r="C5953" t="s">
        <v>17</v>
      </c>
      <c r="D5953">
        <v>179.91</v>
      </c>
      <c r="E5953">
        <v>3.7</v>
      </c>
      <c r="F5953">
        <v>431</v>
      </c>
      <c r="G5953">
        <v>5704</v>
      </c>
      <c r="H5953">
        <v>1026206.64</v>
      </c>
      <c r="I5953" t="s">
        <v>1015</v>
      </c>
      <c r="J5953">
        <v>529</v>
      </c>
    </row>
    <row r="5954" spans="1:10" x14ac:dyDescent="0.25">
      <c r="A5954">
        <v>497</v>
      </c>
      <c r="B5954" t="s">
        <v>503</v>
      </c>
      <c r="C5954" t="s">
        <v>30</v>
      </c>
      <c r="D5954">
        <v>293.91000000000003</v>
      </c>
      <c r="E5954">
        <v>3.5</v>
      </c>
      <c r="F5954">
        <v>424</v>
      </c>
      <c r="G5954">
        <v>6707</v>
      </c>
      <c r="H5954">
        <v>1971254.37</v>
      </c>
      <c r="I5954" t="s">
        <v>1013</v>
      </c>
      <c r="J5954">
        <v>735</v>
      </c>
    </row>
    <row r="5955" spans="1:10" x14ac:dyDescent="0.25">
      <c r="A5955">
        <v>497</v>
      </c>
      <c r="B5955" t="s">
        <v>503</v>
      </c>
      <c r="C5955" t="s">
        <v>30</v>
      </c>
      <c r="D5955">
        <v>293.91000000000003</v>
      </c>
      <c r="E5955">
        <v>3.5</v>
      </c>
      <c r="F5955">
        <v>424</v>
      </c>
      <c r="G5955">
        <v>6707</v>
      </c>
      <c r="H5955">
        <v>1971254.37</v>
      </c>
      <c r="I5955" t="s">
        <v>1014</v>
      </c>
      <c r="J5955">
        <v>744</v>
      </c>
    </row>
    <row r="5956" spans="1:10" x14ac:dyDescent="0.25">
      <c r="A5956">
        <v>497</v>
      </c>
      <c r="B5956" t="s">
        <v>503</v>
      </c>
      <c r="C5956" t="s">
        <v>30</v>
      </c>
      <c r="D5956">
        <v>293.91000000000003</v>
      </c>
      <c r="E5956">
        <v>3.5</v>
      </c>
      <c r="F5956">
        <v>424</v>
      </c>
      <c r="G5956">
        <v>6707</v>
      </c>
      <c r="H5956">
        <v>1971254.37</v>
      </c>
      <c r="I5956" t="s">
        <v>1024</v>
      </c>
      <c r="J5956">
        <v>548</v>
      </c>
    </row>
    <row r="5957" spans="1:10" x14ac:dyDescent="0.25">
      <c r="A5957">
        <v>497</v>
      </c>
      <c r="B5957" t="s">
        <v>503</v>
      </c>
      <c r="C5957" t="s">
        <v>30</v>
      </c>
      <c r="D5957">
        <v>293.91000000000003</v>
      </c>
      <c r="E5957">
        <v>3.5</v>
      </c>
      <c r="F5957">
        <v>424</v>
      </c>
      <c r="G5957">
        <v>6707</v>
      </c>
      <c r="H5957">
        <v>1971254.37</v>
      </c>
      <c r="I5957" t="s">
        <v>1023</v>
      </c>
      <c r="J5957">
        <v>420</v>
      </c>
    </row>
    <row r="5958" spans="1:10" x14ac:dyDescent="0.25">
      <c r="A5958">
        <v>497</v>
      </c>
      <c r="B5958" t="s">
        <v>503</v>
      </c>
      <c r="C5958" t="s">
        <v>30</v>
      </c>
      <c r="D5958">
        <v>293.91000000000003</v>
      </c>
      <c r="E5958">
        <v>3.5</v>
      </c>
      <c r="F5958">
        <v>424</v>
      </c>
      <c r="G5958">
        <v>6707</v>
      </c>
      <c r="H5958">
        <v>1971254.37</v>
      </c>
      <c r="I5958" t="s">
        <v>1022</v>
      </c>
      <c r="J5958">
        <v>218</v>
      </c>
    </row>
    <row r="5959" spans="1:10" x14ac:dyDescent="0.25">
      <c r="A5959">
        <v>497</v>
      </c>
      <c r="B5959" t="s">
        <v>503</v>
      </c>
      <c r="C5959" t="s">
        <v>30</v>
      </c>
      <c r="D5959">
        <v>293.91000000000003</v>
      </c>
      <c r="E5959">
        <v>3.5</v>
      </c>
      <c r="F5959">
        <v>424</v>
      </c>
      <c r="G5959">
        <v>6707</v>
      </c>
      <c r="H5959">
        <v>1971254.37</v>
      </c>
      <c r="I5959" t="s">
        <v>1021</v>
      </c>
      <c r="J5959">
        <v>693</v>
      </c>
    </row>
    <row r="5960" spans="1:10" x14ac:dyDescent="0.25">
      <c r="A5960">
        <v>497</v>
      </c>
      <c r="B5960" t="s">
        <v>503</v>
      </c>
      <c r="C5960" t="s">
        <v>30</v>
      </c>
      <c r="D5960">
        <v>293.91000000000003</v>
      </c>
      <c r="E5960">
        <v>3.5</v>
      </c>
      <c r="F5960">
        <v>424</v>
      </c>
      <c r="G5960">
        <v>6707</v>
      </c>
      <c r="H5960">
        <v>1971254.37</v>
      </c>
      <c r="I5960" t="s">
        <v>1020</v>
      </c>
      <c r="J5960">
        <v>766</v>
      </c>
    </row>
    <row r="5961" spans="1:10" x14ac:dyDescent="0.25">
      <c r="A5961">
        <v>497</v>
      </c>
      <c r="B5961" t="s">
        <v>503</v>
      </c>
      <c r="C5961" t="s">
        <v>30</v>
      </c>
      <c r="D5961">
        <v>293.91000000000003</v>
      </c>
      <c r="E5961">
        <v>3.5</v>
      </c>
      <c r="F5961">
        <v>424</v>
      </c>
      <c r="G5961">
        <v>6707</v>
      </c>
      <c r="H5961">
        <v>1971254.37</v>
      </c>
      <c r="I5961" t="s">
        <v>1019</v>
      </c>
      <c r="J5961">
        <v>779</v>
      </c>
    </row>
    <row r="5962" spans="1:10" x14ac:dyDescent="0.25">
      <c r="A5962">
        <v>497</v>
      </c>
      <c r="B5962" t="s">
        <v>503</v>
      </c>
      <c r="C5962" t="s">
        <v>30</v>
      </c>
      <c r="D5962">
        <v>293.91000000000003</v>
      </c>
      <c r="E5962">
        <v>3.5</v>
      </c>
      <c r="F5962">
        <v>424</v>
      </c>
      <c r="G5962">
        <v>6707</v>
      </c>
      <c r="H5962">
        <v>1971254.37</v>
      </c>
      <c r="I5962" t="s">
        <v>1018</v>
      </c>
      <c r="J5962">
        <v>144</v>
      </c>
    </row>
    <row r="5963" spans="1:10" x14ac:dyDescent="0.25">
      <c r="A5963">
        <v>497</v>
      </c>
      <c r="B5963" t="s">
        <v>503</v>
      </c>
      <c r="C5963" t="s">
        <v>30</v>
      </c>
      <c r="D5963">
        <v>293.91000000000003</v>
      </c>
      <c r="E5963">
        <v>3.5</v>
      </c>
      <c r="F5963">
        <v>424</v>
      </c>
      <c r="G5963">
        <v>6707</v>
      </c>
      <c r="H5963">
        <v>1971254.37</v>
      </c>
      <c r="I5963" t="s">
        <v>1017</v>
      </c>
      <c r="J5963">
        <v>426</v>
      </c>
    </row>
    <row r="5964" spans="1:10" x14ac:dyDescent="0.25">
      <c r="A5964">
        <v>497</v>
      </c>
      <c r="B5964" t="s">
        <v>503</v>
      </c>
      <c r="C5964" t="s">
        <v>30</v>
      </c>
      <c r="D5964">
        <v>293.91000000000003</v>
      </c>
      <c r="E5964">
        <v>3.5</v>
      </c>
      <c r="F5964">
        <v>424</v>
      </c>
      <c r="G5964">
        <v>6707</v>
      </c>
      <c r="H5964">
        <v>1971254.37</v>
      </c>
      <c r="I5964" t="s">
        <v>1016</v>
      </c>
      <c r="J5964">
        <v>646</v>
      </c>
    </row>
    <row r="5965" spans="1:10" x14ac:dyDescent="0.25">
      <c r="A5965">
        <v>497</v>
      </c>
      <c r="B5965" t="s">
        <v>503</v>
      </c>
      <c r="C5965" t="s">
        <v>30</v>
      </c>
      <c r="D5965">
        <v>293.91000000000003</v>
      </c>
      <c r="E5965">
        <v>3.5</v>
      </c>
      <c r="F5965">
        <v>424</v>
      </c>
      <c r="G5965">
        <v>6707</v>
      </c>
      <c r="H5965">
        <v>1971254.37</v>
      </c>
      <c r="I5965" t="s">
        <v>1015</v>
      </c>
      <c r="J5965">
        <v>588</v>
      </c>
    </row>
    <row r="5966" spans="1:10" x14ac:dyDescent="0.25">
      <c r="A5966">
        <v>498</v>
      </c>
      <c r="B5966" t="s">
        <v>504</v>
      </c>
      <c r="C5966" t="s">
        <v>8</v>
      </c>
      <c r="D5966">
        <v>43.48</v>
      </c>
      <c r="E5966">
        <v>2.9</v>
      </c>
      <c r="F5966">
        <v>332</v>
      </c>
      <c r="G5966">
        <v>4198</v>
      </c>
      <c r="H5966">
        <v>182529.04</v>
      </c>
      <c r="I5966" t="s">
        <v>1013</v>
      </c>
      <c r="J5966">
        <v>572</v>
      </c>
    </row>
    <row r="5967" spans="1:10" x14ac:dyDescent="0.25">
      <c r="A5967">
        <v>498</v>
      </c>
      <c r="B5967" t="s">
        <v>504</v>
      </c>
      <c r="C5967" t="s">
        <v>8</v>
      </c>
      <c r="D5967">
        <v>43.48</v>
      </c>
      <c r="E5967">
        <v>2.9</v>
      </c>
      <c r="F5967">
        <v>332</v>
      </c>
      <c r="G5967">
        <v>4198</v>
      </c>
      <c r="H5967">
        <v>182529.04</v>
      </c>
      <c r="I5967" t="s">
        <v>1014</v>
      </c>
      <c r="J5967">
        <v>198</v>
      </c>
    </row>
    <row r="5968" spans="1:10" x14ac:dyDescent="0.25">
      <c r="A5968">
        <v>498</v>
      </c>
      <c r="B5968" t="s">
        <v>504</v>
      </c>
      <c r="C5968" t="s">
        <v>8</v>
      </c>
      <c r="D5968">
        <v>43.48</v>
      </c>
      <c r="E5968">
        <v>2.9</v>
      </c>
      <c r="F5968">
        <v>332</v>
      </c>
      <c r="G5968">
        <v>4198</v>
      </c>
      <c r="H5968">
        <v>182529.04</v>
      </c>
      <c r="I5968" t="s">
        <v>1024</v>
      </c>
      <c r="J5968">
        <v>55</v>
      </c>
    </row>
    <row r="5969" spans="1:10" x14ac:dyDescent="0.25">
      <c r="A5969">
        <v>498</v>
      </c>
      <c r="B5969" t="s">
        <v>504</v>
      </c>
      <c r="C5969" t="s">
        <v>8</v>
      </c>
      <c r="D5969">
        <v>43.48</v>
      </c>
      <c r="E5969">
        <v>2.9</v>
      </c>
      <c r="F5969">
        <v>332</v>
      </c>
      <c r="G5969">
        <v>4198</v>
      </c>
      <c r="H5969">
        <v>182529.04</v>
      </c>
      <c r="I5969" t="s">
        <v>1023</v>
      </c>
      <c r="J5969">
        <v>528</v>
      </c>
    </row>
    <row r="5970" spans="1:10" x14ac:dyDescent="0.25">
      <c r="A5970">
        <v>498</v>
      </c>
      <c r="B5970" t="s">
        <v>504</v>
      </c>
      <c r="C5970" t="s">
        <v>8</v>
      </c>
      <c r="D5970">
        <v>43.48</v>
      </c>
      <c r="E5970">
        <v>2.9</v>
      </c>
      <c r="F5970">
        <v>332</v>
      </c>
      <c r="G5970">
        <v>4198</v>
      </c>
      <c r="H5970">
        <v>182529.04</v>
      </c>
      <c r="I5970" t="s">
        <v>1022</v>
      </c>
      <c r="J5970">
        <v>788</v>
      </c>
    </row>
    <row r="5971" spans="1:10" x14ac:dyDescent="0.25">
      <c r="A5971">
        <v>498</v>
      </c>
      <c r="B5971" t="s">
        <v>504</v>
      </c>
      <c r="C5971" t="s">
        <v>8</v>
      </c>
      <c r="D5971">
        <v>43.48</v>
      </c>
      <c r="E5971">
        <v>2.9</v>
      </c>
      <c r="F5971">
        <v>332</v>
      </c>
      <c r="G5971">
        <v>4198</v>
      </c>
      <c r="H5971">
        <v>182529.04</v>
      </c>
      <c r="I5971" t="s">
        <v>1021</v>
      </c>
      <c r="J5971">
        <v>24</v>
      </c>
    </row>
    <row r="5972" spans="1:10" x14ac:dyDescent="0.25">
      <c r="A5972">
        <v>498</v>
      </c>
      <c r="B5972" t="s">
        <v>504</v>
      </c>
      <c r="C5972" t="s">
        <v>8</v>
      </c>
      <c r="D5972">
        <v>43.48</v>
      </c>
      <c r="E5972">
        <v>2.9</v>
      </c>
      <c r="F5972">
        <v>332</v>
      </c>
      <c r="G5972">
        <v>4198</v>
      </c>
      <c r="H5972">
        <v>182529.04</v>
      </c>
      <c r="I5972" t="s">
        <v>1020</v>
      </c>
      <c r="J5972">
        <v>453</v>
      </c>
    </row>
    <row r="5973" spans="1:10" x14ac:dyDescent="0.25">
      <c r="A5973">
        <v>498</v>
      </c>
      <c r="B5973" t="s">
        <v>504</v>
      </c>
      <c r="C5973" t="s">
        <v>8</v>
      </c>
      <c r="D5973">
        <v>43.48</v>
      </c>
      <c r="E5973">
        <v>2.9</v>
      </c>
      <c r="F5973">
        <v>332</v>
      </c>
      <c r="G5973">
        <v>4198</v>
      </c>
      <c r="H5973">
        <v>182529.04</v>
      </c>
      <c r="I5973" t="s">
        <v>1019</v>
      </c>
      <c r="J5973">
        <v>802</v>
      </c>
    </row>
    <row r="5974" spans="1:10" x14ac:dyDescent="0.25">
      <c r="A5974">
        <v>498</v>
      </c>
      <c r="B5974" t="s">
        <v>504</v>
      </c>
      <c r="C5974" t="s">
        <v>8</v>
      </c>
      <c r="D5974">
        <v>43.48</v>
      </c>
      <c r="E5974">
        <v>2.9</v>
      </c>
      <c r="F5974">
        <v>332</v>
      </c>
      <c r="G5974">
        <v>4198</v>
      </c>
      <c r="H5974">
        <v>182529.04</v>
      </c>
      <c r="I5974" t="s">
        <v>1018</v>
      </c>
      <c r="J5974">
        <v>274</v>
      </c>
    </row>
    <row r="5975" spans="1:10" x14ac:dyDescent="0.25">
      <c r="A5975">
        <v>498</v>
      </c>
      <c r="B5975" t="s">
        <v>504</v>
      </c>
      <c r="C5975" t="s">
        <v>8</v>
      </c>
      <c r="D5975">
        <v>43.48</v>
      </c>
      <c r="E5975">
        <v>2.9</v>
      </c>
      <c r="F5975">
        <v>332</v>
      </c>
      <c r="G5975">
        <v>4198</v>
      </c>
      <c r="H5975">
        <v>182529.04</v>
      </c>
      <c r="I5975" t="s">
        <v>1017</v>
      </c>
      <c r="J5975">
        <v>420</v>
      </c>
    </row>
    <row r="5976" spans="1:10" x14ac:dyDescent="0.25">
      <c r="A5976">
        <v>498</v>
      </c>
      <c r="B5976" t="s">
        <v>504</v>
      </c>
      <c r="C5976" t="s">
        <v>8</v>
      </c>
      <c r="D5976">
        <v>43.48</v>
      </c>
      <c r="E5976">
        <v>2.9</v>
      </c>
      <c r="F5976">
        <v>332</v>
      </c>
      <c r="G5976">
        <v>4198</v>
      </c>
      <c r="H5976">
        <v>182529.04</v>
      </c>
      <c r="I5976" t="s">
        <v>1016</v>
      </c>
      <c r="J5976">
        <v>40</v>
      </c>
    </row>
    <row r="5977" spans="1:10" x14ac:dyDescent="0.25">
      <c r="A5977">
        <v>498</v>
      </c>
      <c r="B5977" t="s">
        <v>504</v>
      </c>
      <c r="C5977" t="s">
        <v>8</v>
      </c>
      <c r="D5977">
        <v>43.48</v>
      </c>
      <c r="E5977">
        <v>2.9</v>
      </c>
      <c r="F5977">
        <v>332</v>
      </c>
      <c r="G5977">
        <v>4198</v>
      </c>
      <c r="H5977">
        <v>182529.04</v>
      </c>
      <c r="I5977" t="s">
        <v>1015</v>
      </c>
      <c r="J5977">
        <v>44</v>
      </c>
    </row>
    <row r="5978" spans="1:10" x14ac:dyDescent="0.25">
      <c r="A5978">
        <v>499</v>
      </c>
      <c r="B5978" t="s">
        <v>505</v>
      </c>
      <c r="C5978" t="s">
        <v>3</v>
      </c>
      <c r="D5978">
        <v>487.33</v>
      </c>
      <c r="E5978">
        <v>2.5</v>
      </c>
      <c r="F5978">
        <v>438</v>
      </c>
      <c r="G5978">
        <v>6257</v>
      </c>
      <c r="H5978">
        <v>3049223.81</v>
      </c>
      <c r="I5978" t="s">
        <v>1013</v>
      </c>
      <c r="J5978">
        <v>121</v>
      </c>
    </row>
    <row r="5979" spans="1:10" x14ac:dyDescent="0.25">
      <c r="A5979">
        <v>499</v>
      </c>
      <c r="B5979" t="s">
        <v>505</v>
      </c>
      <c r="C5979" t="s">
        <v>3</v>
      </c>
      <c r="D5979">
        <v>487.33</v>
      </c>
      <c r="E5979">
        <v>2.5</v>
      </c>
      <c r="F5979">
        <v>438</v>
      </c>
      <c r="G5979">
        <v>6257</v>
      </c>
      <c r="H5979">
        <v>3049223.81</v>
      </c>
      <c r="I5979" t="s">
        <v>1014</v>
      </c>
      <c r="J5979">
        <v>717</v>
      </c>
    </row>
    <row r="5980" spans="1:10" x14ac:dyDescent="0.25">
      <c r="A5980">
        <v>499</v>
      </c>
      <c r="B5980" t="s">
        <v>505</v>
      </c>
      <c r="C5980" t="s">
        <v>3</v>
      </c>
      <c r="D5980">
        <v>487.33</v>
      </c>
      <c r="E5980">
        <v>2.5</v>
      </c>
      <c r="F5980">
        <v>438</v>
      </c>
      <c r="G5980">
        <v>6257</v>
      </c>
      <c r="H5980">
        <v>3049223.81</v>
      </c>
      <c r="I5980" t="s">
        <v>1024</v>
      </c>
      <c r="J5980">
        <v>442</v>
      </c>
    </row>
    <row r="5981" spans="1:10" x14ac:dyDescent="0.25">
      <c r="A5981">
        <v>499</v>
      </c>
      <c r="B5981" t="s">
        <v>505</v>
      </c>
      <c r="C5981" t="s">
        <v>3</v>
      </c>
      <c r="D5981">
        <v>487.33</v>
      </c>
      <c r="E5981">
        <v>2.5</v>
      </c>
      <c r="F5981">
        <v>438</v>
      </c>
      <c r="G5981">
        <v>6257</v>
      </c>
      <c r="H5981">
        <v>3049223.81</v>
      </c>
      <c r="I5981" t="s">
        <v>1023</v>
      </c>
      <c r="J5981">
        <v>550</v>
      </c>
    </row>
    <row r="5982" spans="1:10" x14ac:dyDescent="0.25">
      <c r="A5982">
        <v>499</v>
      </c>
      <c r="B5982" t="s">
        <v>505</v>
      </c>
      <c r="C5982" t="s">
        <v>3</v>
      </c>
      <c r="D5982">
        <v>487.33</v>
      </c>
      <c r="E5982">
        <v>2.5</v>
      </c>
      <c r="F5982">
        <v>438</v>
      </c>
      <c r="G5982">
        <v>6257</v>
      </c>
      <c r="H5982">
        <v>3049223.81</v>
      </c>
      <c r="I5982" t="s">
        <v>1022</v>
      </c>
      <c r="J5982">
        <v>948</v>
      </c>
    </row>
    <row r="5983" spans="1:10" x14ac:dyDescent="0.25">
      <c r="A5983">
        <v>499</v>
      </c>
      <c r="B5983" t="s">
        <v>505</v>
      </c>
      <c r="C5983" t="s">
        <v>3</v>
      </c>
      <c r="D5983">
        <v>487.33</v>
      </c>
      <c r="E5983">
        <v>2.5</v>
      </c>
      <c r="F5983">
        <v>438</v>
      </c>
      <c r="G5983">
        <v>6257</v>
      </c>
      <c r="H5983">
        <v>3049223.81</v>
      </c>
      <c r="I5983" t="s">
        <v>1021</v>
      </c>
      <c r="J5983">
        <v>155</v>
      </c>
    </row>
    <row r="5984" spans="1:10" x14ac:dyDescent="0.25">
      <c r="A5984">
        <v>499</v>
      </c>
      <c r="B5984" t="s">
        <v>505</v>
      </c>
      <c r="C5984" t="s">
        <v>3</v>
      </c>
      <c r="D5984">
        <v>487.33</v>
      </c>
      <c r="E5984">
        <v>2.5</v>
      </c>
      <c r="F5984">
        <v>438</v>
      </c>
      <c r="G5984">
        <v>6257</v>
      </c>
      <c r="H5984">
        <v>3049223.81</v>
      </c>
      <c r="I5984" t="s">
        <v>1020</v>
      </c>
      <c r="J5984">
        <v>885</v>
      </c>
    </row>
    <row r="5985" spans="1:10" x14ac:dyDescent="0.25">
      <c r="A5985">
        <v>499</v>
      </c>
      <c r="B5985" t="s">
        <v>505</v>
      </c>
      <c r="C5985" t="s">
        <v>3</v>
      </c>
      <c r="D5985">
        <v>487.33</v>
      </c>
      <c r="E5985">
        <v>2.5</v>
      </c>
      <c r="F5985">
        <v>438</v>
      </c>
      <c r="G5985">
        <v>6257</v>
      </c>
      <c r="H5985">
        <v>3049223.81</v>
      </c>
      <c r="I5985" t="s">
        <v>1019</v>
      </c>
      <c r="J5985">
        <v>844</v>
      </c>
    </row>
    <row r="5986" spans="1:10" x14ac:dyDescent="0.25">
      <c r="A5986">
        <v>499</v>
      </c>
      <c r="B5986" t="s">
        <v>505</v>
      </c>
      <c r="C5986" t="s">
        <v>3</v>
      </c>
      <c r="D5986">
        <v>487.33</v>
      </c>
      <c r="E5986">
        <v>2.5</v>
      </c>
      <c r="F5986">
        <v>438</v>
      </c>
      <c r="G5986">
        <v>6257</v>
      </c>
      <c r="H5986">
        <v>3049223.81</v>
      </c>
      <c r="I5986" t="s">
        <v>1018</v>
      </c>
      <c r="J5986">
        <v>508</v>
      </c>
    </row>
    <row r="5987" spans="1:10" x14ac:dyDescent="0.25">
      <c r="A5987">
        <v>499</v>
      </c>
      <c r="B5987" t="s">
        <v>505</v>
      </c>
      <c r="C5987" t="s">
        <v>3</v>
      </c>
      <c r="D5987">
        <v>487.33</v>
      </c>
      <c r="E5987">
        <v>2.5</v>
      </c>
      <c r="F5987">
        <v>438</v>
      </c>
      <c r="G5987">
        <v>6257</v>
      </c>
      <c r="H5987">
        <v>3049223.81</v>
      </c>
      <c r="I5987" t="s">
        <v>1017</v>
      </c>
      <c r="J5987">
        <v>321</v>
      </c>
    </row>
    <row r="5988" spans="1:10" x14ac:dyDescent="0.25">
      <c r="A5988">
        <v>499</v>
      </c>
      <c r="B5988" t="s">
        <v>505</v>
      </c>
      <c r="C5988" t="s">
        <v>3</v>
      </c>
      <c r="D5988">
        <v>487.33</v>
      </c>
      <c r="E5988">
        <v>2.5</v>
      </c>
      <c r="F5988">
        <v>438</v>
      </c>
      <c r="G5988">
        <v>6257</v>
      </c>
      <c r="H5988">
        <v>3049223.81</v>
      </c>
      <c r="I5988" t="s">
        <v>1016</v>
      </c>
      <c r="J5988">
        <v>295</v>
      </c>
    </row>
    <row r="5989" spans="1:10" x14ac:dyDescent="0.25">
      <c r="A5989">
        <v>499</v>
      </c>
      <c r="B5989" t="s">
        <v>505</v>
      </c>
      <c r="C5989" t="s">
        <v>3</v>
      </c>
      <c r="D5989">
        <v>487.33</v>
      </c>
      <c r="E5989">
        <v>2.5</v>
      </c>
      <c r="F5989">
        <v>438</v>
      </c>
      <c r="G5989">
        <v>6257</v>
      </c>
      <c r="H5989">
        <v>3049223.81</v>
      </c>
      <c r="I5989" t="s">
        <v>1015</v>
      </c>
      <c r="J5989">
        <v>471</v>
      </c>
    </row>
    <row r="5990" spans="1:10" x14ac:dyDescent="0.25">
      <c r="A5990">
        <v>500</v>
      </c>
      <c r="B5990" t="s">
        <v>506</v>
      </c>
      <c r="C5990" t="s">
        <v>8</v>
      </c>
      <c r="D5990">
        <v>493.17</v>
      </c>
      <c r="E5990">
        <v>4.5</v>
      </c>
      <c r="F5990">
        <v>588</v>
      </c>
      <c r="G5990">
        <v>4477</v>
      </c>
      <c r="H5990">
        <v>2207922.09</v>
      </c>
      <c r="I5990" t="s">
        <v>1013</v>
      </c>
      <c r="J5990">
        <v>276</v>
      </c>
    </row>
    <row r="5991" spans="1:10" x14ac:dyDescent="0.25">
      <c r="A5991">
        <v>500</v>
      </c>
      <c r="B5991" t="s">
        <v>506</v>
      </c>
      <c r="C5991" t="s">
        <v>8</v>
      </c>
      <c r="D5991">
        <v>493.17</v>
      </c>
      <c r="E5991">
        <v>4.5</v>
      </c>
      <c r="F5991">
        <v>588</v>
      </c>
      <c r="G5991">
        <v>4477</v>
      </c>
      <c r="H5991">
        <v>2207922.09</v>
      </c>
      <c r="I5991" t="s">
        <v>1014</v>
      </c>
      <c r="J5991">
        <v>412</v>
      </c>
    </row>
    <row r="5992" spans="1:10" x14ac:dyDescent="0.25">
      <c r="A5992">
        <v>500</v>
      </c>
      <c r="B5992" t="s">
        <v>506</v>
      </c>
      <c r="C5992" t="s">
        <v>8</v>
      </c>
      <c r="D5992">
        <v>493.17</v>
      </c>
      <c r="E5992">
        <v>4.5</v>
      </c>
      <c r="F5992">
        <v>588</v>
      </c>
      <c r="G5992">
        <v>4477</v>
      </c>
      <c r="H5992">
        <v>2207922.09</v>
      </c>
      <c r="I5992" t="s">
        <v>1024</v>
      </c>
      <c r="J5992">
        <v>236</v>
      </c>
    </row>
    <row r="5993" spans="1:10" x14ac:dyDescent="0.25">
      <c r="A5993">
        <v>500</v>
      </c>
      <c r="B5993" t="s">
        <v>506</v>
      </c>
      <c r="C5993" t="s">
        <v>8</v>
      </c>
      <c r="D5993">
        <v>493.17</v>
      </c>
      <c r="E5993">
        <v>4.5</v>
      </c>
      <c r="F5993">
        <v>588</v>
      </c>
      <c r="G5993">
        <v>4477</v>
      </c>
      <c r="H5993">
        <v>2207922.09</v>
      </c>
      <c r="I5993" t="s">
        <v>1023</v>
      </c>
      <c r="J5993">
        <v>303</v>
      </c>
    </row>
    <row r="5994" spans="1:10" x14ac:dyDescent="0.25">
      <c r="A5994">
        <v>500</v>
      </c>
      <c r="B5994" t="s">
        <v>506</v>
      </c>
      <c r="C5994" t="s">
        <v>8</v>
      </c>
      <c r="D5994">
        <v>493.17</v>
      </c>
      <c r="E5994">
        <v>4.5</v>
      </c>
      <c r="F5994">
        <v>588</v>
      </c>
      <c r="G5994">
        <v>4477</v>
      </c>
      <c r="H5994">
        <v>2207922.09</v>
      </c>
      <c r="I5994" t="s">
        <v>1022</v>
      </c>
      <c r="J5994">
        <v>527</v>
      </c>
    </row>
    <row r="5995" spans="1:10" x14ac:dyDescent="0.25">
      <c r="A5995">
        <v>500</v>
      </c>
      <c r="B5995" t="s">
        <v>506</v>
      </c>
      <c r="C5995" t="s">
        <v>8</v>
      </c>
      <c r="D5995">
        <v>493.17</v>
      </c>
      <c r="E5995">
        <v>4.5</v>
      </c>
      <c r="F5995">
        <v>588</v>
      </c>
      <c r="G5995">
        <v>4477</v>
      </c>
      <c r="H5995">
        <v>2207922.09</v>
      </c>
      <c r="I5995" t="s">
        <v>1021</v>
      </c>
      <c r="J5995">
        <v>516</v>
      </c>
    </row>
    <row r="5996" spans="1:10" x14ac:dyDescent="0.25">
      <c r="A5996">
        <v>500</v>
      </c>
      <c r="B5996" t="s">
        <v>506</v>
      </c>
      <c r="C5996" t="s">
        <v>8</v>
      </c>
      <c r="D5996">
        <v>493.17</v>
      </c>
      <c r="E5996">
        <v>4.5</v>
      </c>
      <c r="F5996">
        <v>588</v>
      </c>
      <c r="G5996">
        <v>4477</v>
      </c>
      <c r="H5996">
        <v>2207922.09</v>
      </c>
      <c r="I5996" t="s">
        <v>1020</v>
      </c>
      <c r="J5996">
        <v>566</v>
      </c>
    </row>
    <row r="5997" spans="1:10" x14ac:dyDescent="0.25">
      <c r="A5997">
        <v>500</v>
      </c>
      <c r="B5997" t="s">
        <v>506</v>
      </c>
      <c r="C5997" t="s">
        <v>8</v>
      </c>
      <c r="D5997">
        <v>493.17</v>
      </c>
      <c r="E5997">
        <v>4.5</v>
      </c>
      <c r="F5997">
        <v>588</v>
      </c>
      <c r="G5997">
        <v>4477</v>
      </c>
      <c r="H5997">
        <v>2207922.09</v>
      </c>
      <c r="I5997" t="s">
        <v>1019</v>
      </c>
      <c r="J5997">
        <v>179</v>
      </c>
    </row>
    <row r="5998" spans="1:10" x14ac:dyDescent="0.25">
      <c r="A5998">
        <v>500</v>
      </c>
      <c r="B5998" t="s">
        <v>506</v>
      </c>
      <c r="C5998" t="s">
        <v>8</v>
      </c>
      <c r="D5998">
        <v>493.17</v>
      </c>
      <c r="E5998">
        <v>4.5</v>
      </c>
      <c r="F5998">
        <v>588</v>
      </c>
      <c r="G5998">
        <v>4477</v>
      </c>
      <c r="H5998">
        <v>2207922.09</v>
      </c>
      <c r="I5998" t="s">
        <v>1018</v>
      </c>
      <c r="J5998">
        <v>178</v>
      </c>
    </row>
    <row r="5999" spans="1:10" x14ac:dyDescent="0.25">
      <c r="A5999">
        <v>500</v>
      </c>
      <c r="B5999" t="s">
        <v>506</v>
      </c>
      <c r="C5999" t="s">
        <v>8</v>
      </c>
      <c r="D5999">
        <v>493.17</v>
      </c>
      <c r="E5999">
        <v>4.5</v>
      </c>
      <c r="F5999">
        <v>588</v>
      </c>
      <c r="G5999">
        <v>4477</v>
      </c>
      <c r="H5999">
        <v>2207922.09</v>
      </c>
      <c r="I5999" t="s">
        <v>1017</v>
      </c>
      <c r="J5999">
        <v>912</v>
      </c>
    </row>
    <row r="6000" spans="1:10" x14ac:dyDescent="0.25">
      <c r="A6000">
        <v>500</v>
      </c>
      <c r="B6000" t="s">
        <v>506</v>
      </c>
      <c r="C6000" t="s">
        <v>8</v>
      </c>
      <c r="D6000">
        <v>493.17</v>
      </c>
      <c r="E6000">
        <v>4.5</v>
      </c>
      <c r="F6000">
        <v>588</v>
      </c>
      <c r="G6000">
        <v>4477</v>
      </c>
      <c r="H6000">
        <v>2207922.09</v>
      </c>
      <c r="I6000" t="s">
        <v>1016</v>
      </c>
      <c r="J6000">
        <v>2</v>
      </c>
    </row>
    <row r="6001" spans="1:10" x14ac:dyDescent="0.25">
      <c r="A6001">
        <v>500</v>
      </c>
      <c r="B6001" t="s">
        <v>506</v>
      </c>
      <c r="C6001" t="s">
        <v>8</v>
      </c>
      <c r="D6001">
        <v>493.17</v>
      </c>
      <c r="E6001">
        <v>4.5</v>
      </c>
      <c r="F6001">
        <v>588</v>
      </c>
      <c r="G6001">
        <v>4477</v>
      </c>
      <c r="H6001">
        <v>2207922.09</v>
      </c>
      <c r="I6001" t="s">
        <v>1015</v>
      </c>
      <c r="J6001">
        <v>370</v>
      </c>
    </row>
    <row r="6002" spans="1:10" x14ac:dyDescent="0.25">
      <c r="A6002">
        <v>501</v>
      </c>
      <c r="B6002" t="s">
        <v>507</v>
      </c>
      <c r="C6002" t="s">
        <v>5</v>
      </c>
      <c r="D6002">
        <v>350.59</v>
      </c>
      <c r="E6002">
        <v>3.1</v>
      </c>
      <c r="F6002">
        <v>174</v>
      </c>
      <c r="G6002">
        <v>8272</v>
      </c>
      <c r="H6002">
        <v>2900080.48</v>
      </c>
      <c r="I6002" t="s">
        <v>1013</v>
      </c>
      <c r="J6002">
        <v>557</v>
      </c>
    </row>
    <row r="6003" spans="1:10" x14ac:dyDescent="0.25">
      <c r="A6003">
        <v>501</v>
      </c>
      <c r="B6003" t="s">
        <v>507</v>
      </c>
      <c r="C6003" t="s">
        <v>5</v>
      </c>
      <c r="D6003">
        <v>350.59</v>
      </c>
      <c r="E6003">
        <v>3.1</v>
      </c>
      <c r="F6003">
        <v>174</v>
      </c>
      <c r="G6003">
        <v>8272</v>
      </c>
      <c r="H6003">
        <v>2900080.48</v>
      </c>
      <c r="I6003" t="s">
        <v>1014</v>
      </c>
      <c r="J6003">
        <v>338</v>
      </c>
    </row>
    <row r="6004" spans="1:10" x14ac:dyDescent="0.25">
      <c r="A6004">
        <v>501</v>
      </c>
      <c r="B6004" t="s">
        <v>507</v>
      </c>
      <c r="C6004" t="s">
        <v>5</v>
      </c>
      <c r="D6004">
        <v>350.59</v>
      </c>
      <c r="E6004">
        <v>3.1</v>
      </c>
      <c r="F6004">
        <v>174</v>
      </c>
      <c r="G6004">
        <v>8272</v>
      </c>
      <c r="H6004">
        <v>2900080.48</v>
      </c>
      <c r="I6004" t="s">
        <v>1024</v>
      </c>
      <c r="J6004">
        <v>869</v>
      </c>
    </row>
    <row r="6005" spans="1:10" x14ac:dyDescent="0.25">
      <c r="A6005">
        <v>501</v>
      </c>
      <c r="B6005" t="s">
        <v>507</v>
      </c>
      <c r="C6005" t="s">
        <v>5</v>
      </c>
      <c r="D6005">
        <v>350.59</v>
      </c>
      <c r="E6005">
        <v>3.1</v>
      </c>
      <c r="F6005">
        <v>174</v>
      </c>
      <c r="G6005">
        <v>8272</v>
      </c>
      <c r="H6005">
        <v>2900080.48</v>
      </c>
      <c r="I6005" t="s">
        <v>1023</v>
      </c>
      <c r="J6005">
        <v>941</v>
      </c>
    </row>
    <row r="6006" spans="1:10" x14ac:dyDescent="0.25">
      <c r="A6006">
        <v>501</v>
      </c>
      <c r="B6006" t="s">
        <v>507</v>
      </c>
      <c r="C6006" t="s">
        <v>5</v>
      </c>
      <c r="D6006">
        <v>350.59</v>
      </c>
      <c r="E6006">
        <v>3.1</v>
      </c>
      <c r="F6006">
        <v>174</v>
      </c>
      <c r="G6006">
        <v>8272</v>
      </c>
      <c r="H6006">
        <v>2900080.48</v>
      </c>
      <c r="I6006" t="s">
        <v>1022</v>
      </c>
      <c r="J6006">
        <v>491</v>
      </c>
    </row>
    <row r="6007" spans="1:10" x14ac:dyDescent="0.25">
      <c r="A6007">
        <v>501</v>
      </c>
      <c r="B6007" t="s">
        <v>507</v>
      </c>
      <c r="C6007" t="s">
        <v>5</v>
      </c>
      <c r="D6007">
        <v>350.59</v>
      </c>
      <c r="E6007">
        <v>3.1</v>
      </c>
      <c r="F6007">
        <v>174</v>
      </c>
      <c r="G6007">
        <v>8272</v>
      </c>
      <c r="H6007">
        <v>2900080.48</v>
      </c>
      <c r="I6007" t="s">
        <v>1021</v>
      </c>
      <c r="J6007">
        <v>631</v>
      </c>
    </row>
    <row r="6008" spans="1:10" x14ac:dyDescent="0.25">
      <c r="A6008">
        <v>501</v>
      </c>
      <c r="B6008" t="s">
        <v>507</v>
      </c>
      <c r="C6008" t="s">
        <v>5</v>
      </c>
      <c r="D6008">
        <v>350.59</v>
      </c>
      <c r="E6008">
        <v>3.1</v>
      </c>
      <c r="F6008">
        <v>174</v>
      </c>
      <c r="G6008">
        <v>8272</v>
      </c>
      <c r="H6008">
        <v>2900080.48</v>
      </c>
      <c r="I6008" t="s">
        <v>1020</v>
      </c>
      <c r="J6008">
        <v>834</v>
      </c>
    </row>
    <row r="6009" spans="1:10" x14ac:dyDescent="0.25">
      <c r="A6009">
        <v>501</v>
      </c>
      <c r="B6009" t="s">
        <v>507</v>
      </c>
      <c r="C6009" t="s">
        <v>5</v>
      </c>
      <c r="D6009">
        <v>350.59</v>
      </c>
      <c r="E6009">
        <v>3.1</v>
      </c>
      <c r="F6009">
        <v>174</v>
      </c>
      <c r="G6009">
        <v>8272</v>
      </c>
      <c r="H6009">
        <v>2900080.48</v>
      </c>
      <c r="I6009" t="s">
        <v>1019</v>
      </c>
      <c r="J6009">
        <v>414</v>
      </c>
    </row>
    <row r="6010" spans="1:10" x14ac:dyDescent="0.25">
      <c r="A6010">
        <v>501</v>
      </c>
      <c r="B6010" t="s">
        <v>507</v>
      </c>
      <c r="C6010" t="s">
        <v>5</v>
      </c>
      <c r="D6010">
        <v>350.59</v>
      </c>
      <c r="E6010">
        <v>3.1</v>
      </c>
      <c r="F6010">
        <v>174</v>
      </c>
      <c r="G6010">
        <v>8272</v>
      </c>
      <c r="H6010">
        <v>2900080.48</v>
      </c>
      <c r="I6010" t="s">
        <v>1018</v>
      </c>
      <c r="J6010">
        <v>752</v>
      </c>
    </row>
    <row r="6011" spans="1:10" x14ac:dyDescent="0.25">
      <c r="A6011">
        <v>501</v>
      </c>
      <c r="B6011" t="s">
        <v>507</v>
      </c>
      <c r="C6011" t="s">
        <v>5</v>
      </c>
      <c r="D6011">
        <v>350.59</v>
      </c>
      <c r="E6011">
        <v>3.1</v>
      </c>
      <c r="F6011">
        <v>174</v>
      </c>
      <c r="G6011">
        <v>8272</v>
      </c>
      <c r="H6011">
        <v>2900080.48</v>
      </c>
      <c r="I6011" t="s">
        <v>1017</v>
      </c>
      <c r="J6011">
        <v>679</v>
      </c>
    </row>
    <row r="6012" spans="1:10" x14ac:dyDescent="0.25">
      <c r="A6012">
        <v>501</v>
      </c>
      <c r="B6012" t="s">
        <v>507</v>
      </c>
      <c r="C6012" t="s">
        <v>5</v>
      </c>
      <c r="D6012">
        <v>350.59</v>
      </c>
      <c r="E6012">
        <v>3.1</v>
      </c>
      <c r="F6012">
        <v>174</v>
      </c>
      <c r="G6012">
        <v>8272</v>
      </c>
      <c r="H6012">
        <v>2900080.48</v>
      </c>
      <c r="I6012" t="s">
        <v>1016</v>
      </c>
      <c r="J6012">
        <v>912</v>
      </c>
    </row>
    <row r="6013" spans="1:10" x14ac:dyDescent="0.25">
      <c r="A6013">
        <v>501</v>
      </c>
      <c r="B6013" t="s">
        <v>507</v>
      </c>
      <c r="C6013" t="s">
        <v>5</v>
      </c>
      <c r="D6013">
        <v>350.59</v>
      </c>
      <c r="E6013">
        <v>3.1</v>
      </c>
      <c r="F6013">
        <v>174</v>
      </c>
      <c r="G6013">
        <v>8272</v>
      </c>
      <c r="H6013">
        <v>2900080.48</v>
      </c>
      <c r="I6013" t="s">
        <v>1015</v>
      </c>
      <c r="J6013">
        <v>854</v>
      </c>
    </row>
    <row r="6014" spans="1:10" x14ac:dyDescent="0.25">
      <c r="A6014">
        <v>502</v>
      </c>
      <c r="B6014" t="s">
        <v>508</v>
      </c>
      <c r="C6014" t="s">
        <v>8</v>
      </c>
      <c r="D6014">
        <v>270.37</v>
      </c>
      <c r="E6014">
        <v>2.9</v>
      </c>
      <c r="F6014">
        <v>559</v>
      </c>
      <c r="G6014">
        <v>8256</v>
      </c>
      <c r="H6014">
        <v>2232174.7200000002</v>
      </c>
      <c r="I6014" t="s">
        <v>1013</v>
      </c>
      <c r="J6014">
        <v>452</v>
      </c>
    </row>
    <row r="6015" spans="1:10" x14ac:dyDescent="0.25">
      <c r="A6015">
        <v>502</v>
      </c>
      <c r="B6015" t="s">
        <v>508</v>
      </c>
      <c r="C6015" t="s">
        <v>8</v>
      </c>
      <c r="D6015">
        <v>270.37</v>
      </c>
      <c r="E6015">
        <v>2.9</v>
      </c>
      <c r="F6015">
        <v>559</v>
      </c>
      <c r="G6015">
        <v>8256</v>
      </c>
      <c r="H6015">
        <v>2232174.7200000002</v>
      </c>
      <c r="I6015" t="s">
        <v>1014</v>
      </c>
      <c r="J6015">
        <v>658</v>
      </c>
    </row>
    <row r="6016" spans="1:10" x14ac:dyDescent="0.25">
      <c r="A6016">
        <v>502</v>
      </c>
      <c r="B6016" t="s">
        <v>508</v>
      </c>
      <c r="C6016" t="s">
        <v>8</v>
      </c>
      <c r="D6016">
        <v>270.37</v>
      </c>
      <c r="E6016">
        <v>2.9</v>
      </c>
      <c r="F6016">
        <v>559</v>
      </c>
      <c r="G6016">
        <v>8256</v>
      </c>
      <c r="H6016">
        <v>2232174.7200000002</v>
      </c>
      <c r="I6016" t="s">
        <v>1024</v>
      </c>
      <c r="J6016">
        <v>860</v>
      </c>
    </row>
    <row r="6017" spans="1:10" x14ac:dyDescent="0.25">
      <c r="A6017">
        <v>502</v>
      </c>
      <c r="B6017" t="s">
        <v>508</v>
      </c>
      <c r="C6017" t="s">
        <v>8</v>
      </c>
      <c r="D6017">
        <v>270.37</v>
      </c>
      <c r="E6017">
        <v>2.9</v>
      </c>
      <c r="F6017">
        <v>559</v>
      </c>
      <c r="G6017">
        <v>8256</v>
      </c>
      <c r="H6017">
        <v>2232174.7200000002</v>
      </c>
      <c r="I6017" t="s">
        <v>1023</v>
      </c>
      <c r="J6017">
        <v>985</v>
      </c>
    </row>
    <row r="6018" spans="1:10" x14ac:dyDescent="0.25">
      <c r="A6018">
        <v>502</v>
      </c>
      <c r="B6018" t="s">
        <v>508</v>
      </c>
      <c r="C6018" t="s">
        <v>8</v>
      </c>
      <c r="D6018">
        <v>270.37</v>
      </c>
      <c r="E6018">
        <v>2.9</v>
      </c>
      <c r="F6018">
        <v>559</v>
      </c>
      <c r="G6018">
        <v>8256</v>
      </c>
      <c r="H6018">
        <v>2232174.7200000002</v>
      </c>
      <c r="I6018" t="s">
        <v>1022</v>
      </c>
      <c r="J6018">
        <v>890</v>
      </c>
    </row>
    <row r="6019" spans="1:10" x14ac:dyDescent="0.25">
      <c r="A6019">
        <v>502</v>
      </c>
      <c r="B6019" t="s">
        <v>508</v>
      </c>
      <c r="C6019" t="s">
        <v>8</v>
      </c>
      <c r="D6019">
        <v>270.37</v>
      </c>
      <c r="E6019">
        <v>2.9</v>
      </c>
      <c r="F6019">
        <v>559</v>
      </c>
      <c r="G6019">
        <v>8256</v>
      </c>
      <c r="H6019">
        <v>2232174.7200000002</v>
      </c>
      <c r="I6019" t="s">
        <v>1021</v>
      </c>
      <c r="J6019">
        <v>788</v>
      </c>
    </row>
    <row r="6020" spans="1:10" x14ac:dyDescent="0.25">
      <c r="A6020">
        <v>502</v>
      </c>
      <c r="B6020" t="s">
        <v>508</v>
      </c>
      <c r="C6020" t="s">
        <v>8</v>
      </c>
      <c r="D6020">
        <v>270.37</v>
      </c>
      <c r="E6020">
        <v>2.9</v>
      </c>
      <c r="F6020">
        <v>559</v>
      </c>
      <c r="G6020">
        <v>8256</v>
      </c>
      <c r="H6020">
        <v>2232174.7200000002</v>
      </c>
      <c r="I6020" t="s">
        <v>1020</v>
      </c>
      <c r="J6020">
        <v>396</v>
      </c>
    </row>
    <row r="6021" spans="1:10" x14ac:dyDescent="0.25">
      <c r="A6021">
        <v>502</v>
      </c>
      <c r="B6021" t="s">
        <v>508</v>
      </c>
      <c r="C6021" t="s">
        <v>8</v>
      </c>
      <c r="D6021">
        <v>270.37</v>
      </c>
      <c r="E6021">
        <v>2.9</v>
      </c>
      <c r="F6021">
        <v>559</v>
      </c>
      <c r="G6021">
        <v>8256</v>
      </c>
      <c r="H6021">
        <v>2232174.7200000002</v>
      </c>
      <c r="I6021" t="s">
        <v>1019</v>
      </c>
      <c r="J6021">
        <v>869</v>
      </c>
    </row>
    <row r="6022" spans="1:10" x14ac:dyDescent="0.25">
      <c r="A6022">
        <v>502</v>
      </c>
      <c r="B6022" t="s">
        <v>508</v>
      </c>
      <c r="C6022" t="s">
        <v>8</v>
      </c>
      <c r="D6022">
        <v>270.37</v>
      </c>
      <c r="E6022">
        <v>2.9</v>
      </c>
      <c r="F6022">
        <v>559</v>
      </c>
      <c r="G6022">
        <v>8256</v>
      </c>
      <c r="H6022">
        <v>2232174.7200000002</v>
      </c>
      <c r="I6022" t="s">
        <v>1018</v>
      </c>
      <c r="J6022">
        <v>837</v>
      </c>
    </row>
    <row r="6023" spans="1:10" x14ac:dyDescent="0.25">
      <c r="A6023">
        <v>502</v>
      </c>
      <c r="B6023" t="s">
        <v>508</v>
      </c>
      <c r="C6023" t="s">
        <v>8</v>
      </c>
      <c r="D6023">
        <v>270.37</v>
      </c>
      <c r="E6023">
        <v>2.9</v>
      </c>
      <c r="F6023">
        <v>559</v>
      </c>
      <c r="G6023">
        <v>8256</v>
      </c>
      <c r="H6023">
        <v>2232174.7200000002</v>
      </c>
      <c r="I6023" t="s">
        <v>1017</v>
      </c>
      <c r="J6023">
        <v>165</v>
      </c>
    </row>
    <row r="6024" spans="1:10" x14ac:dyDescent="0.25">
      <c r="A6024">
        <v>502</v>
      </c>
      <c r="B6024" t="s">
        <v>508</v>
      </c>
      <c r="C6024" t="s">
        <v>8</v>
      </c>
      <c r="D6024">
        <v>270.37</v>
      </c>
      <c r="E6024">
        <v>2.9</v>
      </c>
      <c r="F6024">
        <v>559</v>
      </c>
      <c r="G6024">
        <v>8256</v>
      </c>
      <c r="H6024">
        <v>2232174.7200000002</v>
      </c>
      <c r="I6024" t="s">
        <v>1016</v>
      </c>
      <c r="J6024">
        <v>705</v>
      </c>
    </row>
    <row r="6025" spans="1:10" x14ac:dyDescent="0.25">
      <c r="A6025">
        <v>502</v>
      </c>
      <c r="B6025" t="s">
        <v>508</v>
      </c>
      <c r="C6025" t="s">
        <v>8</v>
      </c>
      <c r="D6025">
        <v>270.37</v>
      </c>
      <c r="E6025">
        <v>2.9</v>
      </c>
      <c r="F6025">
        <v>559</v>
      </c>
      <c r="G6025">
        <v>8256</v>
      </c>
      <c r="H6025">
        <v>2232174.7200000002</v>
      </c>
      <c r="I6025" t="s">
        <v>1015</v>
      </c>
      <c r="J6025">
        <v>651</v>
      </c>
    </row>
    <row r="6026" spans="1:10" x14ac:dyDescent="0.25">
      <c r="A6026">
        <v>503</v>
      </c>
      <c r="B6026" t="s">
        <v>509</v>
      </c>
      <c r="C6026" t="s">
        <v>17</v>
      </c>
      <c r="D6026">
        <v>158.22</v>
      </c>
      <c r="E6026">
        <v>1.1000000000000001</v>
      </c>
      <c r="F6026">
        <v>527</v>
      </c>
      <c r="G6026">
        <v>6914</v>
      </c>
      <c r="H6026">
        <v>1093933.08</v>
      </c>
      <c r="I6026" t="s">
        <v>1013</v>
      </c>
      <c r="J6026">
        <v>389</v>
      </c>
    </row>
    <row r="6027" spans="1:10" x14ac:dyDescent="0.25">
      <c r="A6027">
        <v>503</v>
      </c>
      <c r="B6027" t="s">
        <v>509</v>
      </c>
      <c r="C6027" t="s">
        <v>17</v>
      </c>
      <c r="D6027">
        <v>158.22</v>
      </c>
      <c r="E6027">
        <v>1.1000000000000001</v>
      </c>
      <c r="F6027">
        <v>527</v>
      </c>
      <c r="G6027">
        <v>6914</v>
      </c>
      <c r="H6027">
        <v>1093933.08</v>
      </c>
      <c r="I6027" t="s">
        <v>1014</v>
      </c>
      <c r="J6027">
        <v>961</v>
      </c>
    </row>
    <row r="6028" spans="1:10" x14ac:dyDescent="0.25">
      <c r="A6028">
        <v>503</v>
      </c>
      <c r="B6028" t="s">
        <v>509</v>
      </c>
      <c r="C6028" t="s">
        <v>17</v>
      </c>
      <c r="D6028">
        <v>158.22</v>
      </c>
      <c r="E6028">
        <v>1.1000000000000001</v>
      </c>
      <c r="F6028">
        <v>527</v>
      </c>
      <c r="G6028">
        <v>6914</v>
      </c>
      <c r="H6028">
        <v>1093933.08</v>
      </c>
      <c r="I6028" t="s">
        <v>1024</v>
      </c>
      <c r="J6028">
        <v>196</v>
      </c>
    </row>
    <row r="6029" spans="1:10" x14ac:dyDescent="0.25">
      <c r="A6029">
        <v>503</v>
      </c>
      <c r="B6029" t="s">
        <v>509</v>
      </c>
      <c r="C6029" t="s">
        <v>17</v>
      </c>
      <c r="D6029">
        <v>158.22</v>
      </c>
      <c r="E6029">
        <v>1.1000000000000001</v>
      </c>
      <c r="F6029">
        <v>527</v>
      </c>
      <c r="G6029">
        <v>6914</v>
      </c>
      <c r="H6029">
        <v>1093933.08</v>
      </c>
      <c r="I6029" t="s">
        <v>1023</v>
      </c>
      <c r="J6029">
        <v>943</v>
      </c>
    </row>
    <row r="6030" spans="1:10" x14ac:dyDescent="0.25">
      <c r="A6030">
        <v>503</v>
      </c>
      <c r="B6030" t="s">
        <v>509</v>
      </c>
      <c r="C6030" t="s">
        <v>17</v>
      </c>
      <c r="D6030">
        <v>158.22</v>
      </c>
      <c r="E6030">
        <v>1.1000000000000001</v>
      </c>
      <c r="F6030">
        <v>527</v>
      </c>
      <c r="G6030">
        <v>6914</v>
      </c>
      <c r="H6030">
        <v>1093933.08</v>
      </c>
      <c r="I6030" t="s">
        <v>1022</v>
      </c>
      <c r="J6030">
        <v>60</v>
      </c>
    </row>
    <row r="6031" spans="1:10" x14ac:dyDescent="0.25">
      <c r="A6031">
        <v>503</v>
      </c>
      <c r="B6031" t="s">
        <v>509</v>
      </c>
      <c r="C6031" t="s">
        <v>17</v>
      </c>
      <c r="D6031">
        <v>158.22</v>
      </c>
      <c r="E6031">
        <v>1.1000000000000001</v>
      </c>
      <c r="F6031">
        <v>527</v>
      </c>
      <c r="G6031">
        <v>6914</v>
      </c>
      <c r="H6031">
        <v>1093933.08</v>
      </c>
      <c r="I6031" t="s">
        <v>1021</v>
      </c>
      <c r="J6031">
        <v>529</v>
      </c>
    </row>
    <row r="6032" spans="1:10" x14ac:dyDescent="0.25">
      <c r="A6032">
        <v>503</v>
      </c>
      <c r="B6032" t="s">
        <v>509</v>
      </c>
      <c r="C6032" t="s">
        <v>17</v>
      </c>
      <c r="D6032">
        <v>158.22</v>
      </c>
      <c r="E6032">
        <v>1.1000000000000001</v>
      </c>
      <c r="F6032">
        <v>527</v>
      </c>
      <c r="G6032">
        <v>6914</v>
      </c>
      <c r="H6032">
        <v>1093933.08</v>
      </c>
      <c r="I6032" t="s">
        <v>1020</v>
      </c>
      <c r="J6032">
        <v>514</v>
      </c>
    </row>
    <row r="6033" spans="1:10" x14ac:dyDescent="0.25">
      <c r="A6033">
        <v>503</v>
      </c>
      <c r="B6033" t="s">
        <v>509</v>
      </c>
      <c r="C6033" t="s">
        <v>17</v>
      </c>
      <c r="D6033">
        <v>158.22</v>
      </c>
      <c r="E6033">
        <v>1.1000000000000001</v>
      </c>
      <c r="F6033">
        <v>527</v>
      </c>
      <c r="G6033">
        <v>6914</v>
      </c>
      <c r="H6033">
        <v>1093933.08</v>
      </c>
      <c r="I6033" t="s">
        <v>1019</v>
      </c>
      <c r="J6033">
        <v>234</v>
      </c>
    </row>
    <row r="6034" spans="1:10" x14ac:dyDescent="0.25">
      <c r="A6034">
        <v>503</v>
      </c>
      <c r="B6034" t="s">
        <v>509</v>
      </c>
      <c r="C6034" t="s">
        <v>17</v>
      </c>
      <c r="D6034">
        <v>158.22</v>
      </c>
      <c r="E6034">
        <v>1.1000000000000001</v>
      </c>
      <c r="F6034">
        <v>527</v>
      </c>
      <c r="G6034">
        <v>6914</v>
      </c>
      <c r="H6034">
        <v>1093933.08</v>
      </c>
      <c r="I6034" t="s">
        <v>1018</v>
      </c>
      <c r="J6034">
        <v>830</v>
      </c>
    </row>
    <row r="6035" spans="1:10" x14ac:dyDescent="0.25">
      <c r="A6035">
        <v>503</v>
      </c>
      <c r="B6035" t="s">
        <v>509</v>
      </c>
      <c r="C6035" t="s">
        <v>17</v>
      </c>
      <c r="D6035">
        <v>158.22</v>
      </c>
      <c r="E6035">
        <v>1.1000000000000001</v>
      </c>
      <c r="F6035">
        <v>527</v>
      </c>
      <c r="G6035">
        <v>6914</v>
      </c>
      <c r="H6035">
        <v>1093933.08</v>
      </c>
      <c r="I6035" t="s">
        <v>1017</v>
      </c>
      <c r="J6035">
        <v>596</v>
      </c>
    </row>
    <row r="6036" spans="1:10" x14ac:dyDescent="0.25">
      <c r="A6036">
        <v>503</v>
      </c>
      <c r="B6036" t="s">
        <v>509</v>
      </c>
      <c r="C6036" t="s">
        <v>17</v>
      </c>
      <c r="D6036">
        <v>158.22</v>
      </c>
      <c r="E6036">
        <v>1.1000000000000001</v>
      </c>
      <c r="F6036">
        <v>527</v>
      </c>
      <c r="G6036">
        <v>6914</v>
      </c>
      <c r="H6036">
        <v>1093933.08</v>
      </c>
      <c r="I6036" t="s">
        <v>1016</v>
      </c>
      <c r="J6036">
        <v>974</v>
      </c>
    </row>
    <row r="6037" spans="1:10" x14ac:dyDescent="0.25">
      <c r="A6037">
        <v>503</v>
      </c>
      <c r="B6037" t="s">
        <v>509</v>
      </c>
      <c r="C6037" t="s">
        <v>17</v>
      </c>
      <c r="D6037">
        <v>158.22</v>
      </c>
      <c r="E6037">
        <v>1.1000000000000001</v>
      </c>
      <c r="F6037">
        <v>527</v>
      </c>
      <c r="G6037">
        <v>6914</v>
      </c>
      <c r="H6037">
        <v>1093933.08</v>
      </c>
      <c r="I6037" t="s">
        <v>1015</v>
      </c>
      <c r="J6037">
        <v>688</v>
      </c>
    </row>
    <row r="6038" spans="1:10" x14ac:dyDescent="0.25">
      <c r="A6038">
        <v>504</v>
      </c>
      <c r="B6038" t="s">
        <v>510</v>
      </c>
      <c r="C6038" t="s">
        <v>1</v>
      </c>
      <c r="D6038">
        <v>407.83</v>
      </c>
      <c r="E6038">
        <v>2.4</v>
      </c>
      <c r="F6038">
        <v>873</v>
      </c>
      <c r="G6038">
        <v>5999</v>
      </c>
      <c r="H6038">
        <v>2446572.17</v>
      </c>
      <c r="I6038" t="s">
        <v>1013</v>
      </c>
      <c r="J6038">
        <v>293</v>
      </c>
    </row>
    <row r="6039" spans="1:10" x14ac:dyDescent="0.25">
      <c r="A6039">
        <v>504</v>
      </c>
      <c r="B6039" t="s">
        <v>510</v>
      </c>
      <c r="C6039" t="s">
        <v>1</v>
      </c>
      <c r="D6039">
        <v>407.83</v>
      </c>
      <c r="E6039">
        <v>2.4</v>
      </c>
      <c r="F6039">
        <v>873</v>
      </c>
      <c r="G6039">
        <v>5999</v>
      </c>
      <c r="H6039">
        <v>2446572.17</v>
      </c>
      <c r="I6039" t="s">
        <v>1014</v>
      </c>
      <c r="J6039">
        <v>936</v>
      </c>
    </row>
    <row r="6040" spans="1:10" x14ac:dyDescent="0.25">
      <c r="A6040">
        <v>504</v>
      </c>
      <c r="B6040" t="s">
        <v>510</v>
      </c>
      <c r="C6040" t="s">
        <v>1</v>
      </c>
      <c r="D6040">
        <v>407.83</v>
      </c>
      <c r="E6040">
        <v>2.4</v>
      </c>
      <c r="F6040">
        <v>873</v>
      </c>
      <c r="G6040">
        <v>5999</v>
      </c>
      <c r="H6040">
        <v>2446572.17</v>
      </c>
      <c r="I6040" t="s">
        <v>1024</v>
      </c>
      <c r="J6040">
        <v>584</v>
      </c>
    </row>
    <row r="6041" spans="1:10" x14ac:dyDescent="0.25">
      <c r="A6041">
        <v>504</v>
      </c>
      <c r="B6041" t="s">
        <v>510</v>
      </c>
      <c r="C6041" t="s">
        <v>1</v>
      </c>
      <c r="D6041">
        <v>407.83</v>
      </c>
      <c r="E6041">
        <v>2.4</v>
      </c>
      <c r="F6041">
        <v>873</v>
      </c>
      <c r="G6041">
        <v>5999</v>
      </c>
      <c r="H6041">
        <v>2446572.17</v>
      </c>
      <c r="I6041" t="s">
        <v>1023</v>
      </c>
      <c r="J6041">
        <v>38</v>
      </c>
    </row>
    <row r="6042" spans="1:10" x14ac:dyDescent="0.25">
      <c r="A6042">
        <v>504</v>
      </c>
      <c r="B6042" t="s">
        <v>510</v>
      </c>
      <c r="C6042" t="s">
        <v>1</v>
      </c>
      <c r="D6042">
        <v>407.83</v>
      </c>
      <c r="E6042">
        <v>2.4</v>
      </c>
      <c r="F6042">
        <v>873</v>
      </c>
      <c r="G6042">
        <v>5999</v>
      </c>
      <c r="H6042">
        <v>2446572.17</v>
      </c>
      <c r="I6042" t="s">
        <v>1022</v>
      </c>
      <c r="J6042">
        <v>53</v>
      </c>
    </row>
    <row r="6043" spans="1:10" x14ac:dyDescent="0.25">
      <c r="A6043">
        <v>504</v>
      </c>
      <c r="B6043" t="s">
        <v>510</v>
      </c>
      <c r="C6043" t="s">
        <v>1</v>
      </c>
      <c r="D6043">
        <v>407.83</v>
      </c>
      <c r="E6043">
        <v>2.4</v>
      </c>
      <c r="F6043">
        <v>873</v>
      </c>
      <c r="G6043">
        <v>5999</v>
      </c>
      <c r="H6043">
        <v>2446572.17</v>
      </c>
      <c r="I6043" t="s">
        <v>1021</v>
      </c>
      <c r="J6043">
        <v>942</v>
      </c>
    </row>
    <row r="6044" spans="1:10" x14ac:dyDescent="0.25">
      <c r="A6044">
        <v>504</v>
      </c>
      <c r="B6044" t="s">
        <v>510</v>
      </c>
      <c r="C6044" t="s">
        <v>1</v>
      </c>
      <c r="D6044">
        <v>407.83</v>
      </c>
      <c r="E6044">
        <v>2.4</v>
      </c>
      <c r="F6044">
        <v>873</v>
      </c>
      <c r="G6044">
        <v>5999</v>
      </c>
      <c r="H6044">
        <v>2446572.17</v>
      </c>
      <c r="I6044" t="s">
        <v>1020</v>
      </c>
      <c r="J6044">
        <v>25</v>
      </c>
    </row>
    <row r="6045" spans="1:10" x14ac:dyDescent="0.25">
      <c r="A6045">
        <v>504</v>
      </c>
      <c r="B6045" t="s">
        <v>510</v>
      </c>
      <c r="C6045" t="s">
        <v>1</v>
      </c>
      <c r="D6045">
        <v>407.83</v>
      </c>
      <c r="E6045">
        <v>2.4</v>
      </c>
      <c r="F6045">
        <v>873</v>
      </c>
      <c r="G6045">
        <v>5999</v>
      </c>
      <c r="H6045">
        <v>2446572.17</v>
      </c>
      <c r="I6045" t="s">
        <v>1019</v>
      </c>
      <c r="J6045">
        <v>854</v>
      </c>
    </row>
    <row r="6046" spans="1:10" x14ac:dyDescent="0.25">
      <c r="A6046">
        <v>504</v>
      </c>
      <c r="B6046" t="s">
        <v>510</v>
      </c>
      <c r="C6046" t="s">
        <v>1</v>
      </c>
      <c r="D6046">
        <v>407.83</v>
      </c>
      <c r="E6046">
        <v>2.4</v>
      </c>
      <c r="F6046">
        <v>873</v>
      </c>
      <c r="G6046">
        <v>5999</v>
      </c>
      <c r="H6046">
        <v>2446572.17</v>
      </c>
      <c r="I6046" t="s">
        <v>1018</v>
      </c>
      <c r="J6046">
        <v>476</v>
      </c>
    </row>
    <row r="6047" spans="1:10" x14ac:dyDescent="0.25">
      <c r="A6047">
        <v>504</v>
      </c>
      <c r="B6047" t="s">
        <v>510</v>
      </c>
      <c r="C6047" t="s">
        <v>1</v>
      </c>
      <c r="D6047">
        <v>407.83</v>
      </c>
      <c r="E6047">
        <v>2.4</v>
      </c>
      <c r="F6047">
        <v>873</v>
      </c>
      <c r="G6047">
        <v>5999</v>
      </c>
      <c r="H6047">
        <v>2446572.17</v>
      </c>
      <c r="I6047" t="s">
        <v>1017</v>
      </c>
      <c r="J6047">
        <v>956</v>
      </c>
    </row>
    <row r="6048" spans="1:10" x14ac:dyDescent="0.25">
      <c r="A6048">
        <v>504</v>
      </c>
      <c r="B6048" t="s">
        <v>510</v>
      </c>
      <c r="C6048" t="s">
        <v>1</v>
      </c>
      <c r="D6048">
        <v>407.83</v>
      </c>
      <c r="E6048">
        <v>2.4</v>
      </c>
      <c r="F6048">
        <v>873</v>
      </c>
      <c r="G6048">
        <v>5999</v>
      </c>
      <c r="H6048">
        <v>2446572.17</v>
      </c>
      <c r="I6048" t="s">
        <v>1016</v>
      </c>
      <c r="J6048">
        <v>109</v>
      </c>
    </row>
    <row r="6049" spans="1:10" x14ac:dyDescent="0.25">
      <c r="A6049">
        <v>504</v>
      </c>
      <c r="B6049" t="s">
        <v>510</v>
      </c>
      <c r="C6049" t="s">
        <v>1</v>
      </c>
      <c r="D6049">
        <v>407.83</v>
      </c>
      <c r="E6049">
        <v>2.4</v>
      </c>
      <c r="F6049">
        <v>873</v>
      </c>
      <c r="G6049">
        <v>5999</v>
      </c>
      <c r="H6049">
        <v>2446572.17</v>
      </c>
      <c r="I6049" t="s">
        <v>1015</v>
      </c>
      <c r="J6049">
        <v>733</v>
      </c>
    </row>
    <row r="6050" spans="1:10" x14ac:dyDescent="0.25">
      <c r="A6050">
        <v>505</v>
      </c>
      <c r="B6050" t="s">
        <v>511</v>
      </c>
      <c r="C6050" t="s">
        <v>30</v>
      </c>
      <c r="D6050">
        <v>343.94</v>
      </c>
      <c r="E6050">
        <v>2.5</v>
      </c>
      <c r="F6050">
        <v>659</v>
      </c>
      <c r="G6050">
        <v>7102</v>
      </c>
      <c r="H6050">
        <v>2442661.88</v>
      </c>
      <c r="I6050" t="s">
        <v>1013</v>
      </c>
      <c r="J6050">
        <v>573</v>
      </c>
    </row>
    <row r="6051" spans="1:10" x14ac:dyDescent="0.25">
      <c r="A6051">
        <v>505</v>
      </c>
      <c r="B6051" t="s">
        <v>511</v>
      </c>
      <c r="C6051" t="s">
        <v>30</v>
      </c>
      <c r="D6051">
        <v>343.94</v>
      </c>
      <c r="E6051">
        <v>2.5</v>
      </c>
      <c r="F6051">
        <v>659</v>
      </c>
      <c r="G6051">
        <v>7102</v>
      </c>
      <c r="H6051">
        <v>2442661.88</v>
      </c>
      <c r="I6051" t="s">
        <v>1014</v>
      </c>
      <c r="J6051">
        <v>428</v>
      </c>
    </row>
    <row r="6052" spans="1:10" x14ac:dyDescent="0.25">
      <c r="A6052">
        <v>505</v>
      </c>
      <c r="B6052" t="s">
        <v>511</v>
      </c>
      <c r="C6052" t="s">
        <v>30</v>
      </c>
      <c r="D6052">
        <v>343.94</v>
      </c>
      <c r="E6052">
        <v>2.5</v>
      </c>
      <c r="F6052">
        <v>659</v>
      </c>
      <c r="G6052">
        <v>7102</v>
      </c>
      <c r="H6052">
        <v>2442661.88</v>
      </c>
      <c r="I6052" t="s">
        <v>1024</v>
      </c>
      <c r="J6052">
        <v>570</v>
      </c>
    </row>
    <row r="6053" spans="1:10" x14ac:dyDescent="0.25">
      <c r="A6053">
        <v>505</v>
      </c>
      <c r="B6053" t="s">
        <v>511</v>
      </c>
      <c r="C6053" t="s">
        <v>30</v>
      </c>
      <c r="D6053">
        <v>343.94</v>
      </c>
      <c r="E6053">
        <v>2.5</v>
      </c>
      <c r="F6053">
        <v>659</v>
      </c>
      <c r="G6053">
        <v>7102</v>
      </c>
      <c r="H6053">
        <v>2442661.88</v>
      </c>
      <c r="I6053" t="s">
        <v>1023</v>
      </c>
      <c r="J6053">
        <v>488</v>
      </c>
    </row>
    <row r="6054" spans="1:10" x14ac:dyDescent="0.25">
      <c r="A6054">
        <v>505</v>
      </c>
      <c r="B6054" t="s">
        <v>511</v>
      </c>
      <c r="C6054" t="s">
        <v>30</v>
      </c>
      <c r="D6054">
        <v>343.94</v>
      </c>
      <c r="E6054">
        <v>2.5</v>
      </c>
      <c r="F6054">
        <v>659</v>
      </c>
      <c r="G6054">
        <v>7102</v>
      </c>
      <c r="H6054">
        <v>2442661.88</v>
      </c>
      <c r="I6054" t="s">
        <v>1022</v>
      </c>
      <c r="J6054">
        <v>679</v>
      </c>
    </row>
    <row r="6055" spans="1:10" x14ac:dyDescent="0.25">
      <c r="A6055">
        <v>505</v>
      </c>
      <c r="B6055" t="s">
        <v>511</v>
      </c>
      <c r="C6055" t="s">
        <v>30</v>
      </c>
      <c r="D6055">
        <v>343.94</v>
      </c>
      <c r="E6055">
        <v>2.5</v>
      </c>
      <c r="F6055">
        <v>659</v>
      </c>
      <c r="G6055">
        <v>7102</v>
      </c>
      <c r="H6055">
        <v>2442661.88</v>
      </c>
      <c r="I6055" t="s">
        <v>1021</v>
      </c>
      <c r="J6055">
        <v>709</v>
      </c>
    </row>
    <row r="6056" spans="1:10" x14ac:dyDescent="0.25">
      <c r="A6056">
        <v>505</v>
      </c>
      <c r="B6056" t="s">
        <v>511</v>
      </c>
      <c r="C6056" t="s">
        <v>30</v>
      </c>
      <c r="D6056">
        <v>343.94</v>
      </c>
      <c r="E6056">
        <v>2.5</v>
      </c>
      <c r="F6056">
        <v>659</v>
      </c>
      <c r="G6056">
        <v>7102</v>
      </c>
      <c r="H6056">
        <v>2442661.88</v>
      </c>
      <c r="I6056" t="s">
        <v>1020</v>
      </c>
      <c r="J6056">
        <v>312</v>
      </c>
    </row>
    <row r="6057" spans="1:10" x14ac:dyDescent="0.25">
      <c r="A6057">
        <v>505</v>
      </c>
      <c r="B6057" t="s">
        <v>511</v>
      </c>
      <c r="C6057" t="s">
        <v>30</v>
      </c>
      <c r="D6057">
        <v>343.94</v>
      </c>
      <c r="E6057">
        <v>2.5</v>
      </c>
      <c r="F6057">
        <v>659</v>
      </c>
      <c r="G6057">
        <v>7102</v>
      </c>
      <c r="H6057">
        <v>2442661.88</v>
      </c>
      <c r="I6057" t="s">
        <v>1019</v>
      </c>
      <c r="J6057">
        <v>707</v>
      </c>
    </row>
    <row r="6058" spans="1:10" x14ac:dyDescent="0.25">
      <c r="A6058">
        <v>505</v>
      </c>
      <c r="B6058" t="s">
        <v>511</v>
      </c>
      <c r="C6058" t="s">
        <v>30</v>
      </c>
      <c r="D6058">
        <v>343.94</v>
      </c>
      <c r="E6058">
        <v>2.5</v>
      </c>
      <c r="F6058">
        <v>659</v>
      </c>
      <c r="G6058">
        <v>7102</v>
      </c>
      <c r="H6058">
        <v>2442661.88</v>
      </c>
      <c r="I6058" t="s">
        <v>1018</v>
      </c>
      <c r="J6058">
        <v>842</v>
      </c>
    </row>
    <row r="6059" spans="1:10" x14ac:dyDescent="0.25">
      <c r="A6059">
        <v>505</v>
      </c>
      <c r="B6059" t="s">
        <v>511</v>
      </c>
      <c r="C6059" t="s">
        <v>30</v>
      </c>
      <c r="D6059">
        <v>343.94</v>
      </c>
      <c r="E6059">
        <v>2.5</v>
      </c>
      <c r="F6059">
        <v>659</v>
      </c>
      <c r="G6059">
        <v>7102</v>
      </c>
      <c r="H6059">
        <v>2442661.88</v>
      </c>
      <c r="I6059" t="s">
        <v>1017</v>
      </c>
      <c r="J6059">
        <v>648</v>
      </c>
    </row>
    <row r="6060" spans="1:10" x14ac:dyDescent="0.25">
      <c r="A6060">
        <v>505</v>
      </c>
      <c r="B6060" t="s">
        <v>511</v>
      </c>
      <c r="C6060" t="s">
        <v>30</v>
      </c>
      <c r="D6060">
        <v>343.94</v>
      </c>
      <c r="E6060">
        <v>2.5</v>
      </c>
      <c r="F6060">
        <v>659</v>
      </c>
      <c r="G6060">
        <v>7102</v>
      </c>
      <c r="H6060">
        <v>2442661.88</v>
      </c>
      <c r="I6060" t="s">
        <v>1016</v>
      </c>
      <c r="J6060">
        <v>220</v>
      </c>
    </row>
    <row r="6061" spans="1:10" x14ac:dyDescent="0.25">
      <c r="A6061">
        <v>505</v>
      </c>
      <c r="B6061" t="s">
        <v>511</v>
      </c>
      <c r="C6061" t="s">
        <v>30</v>
      </c>
      <c r="D6061">
        <v>343.94</v>
      </c>
      <c r="E6061">
        <v>2.5</v>
      </c>
      <c r="F6061">
        <v>659</v>
      </c>
      <c r="G6061">
        <v>7102</v>
      </c>
      <c r="H6061">
        <v>2442661.88</v>
      </c>
      <c r="I6061" t="s">
        <v>1015</v>
      </c>
      <c r="J6061">
        <v>926</v>
      </c>
    </row>
    <row r="6062" spans="1:10" x14ac:dyDescent="0.25">
      <c r="A6062">
        <v>506</v>
      </c>
      <c r="B6062" t="s">
        <v>512</v>
      </c>
      <c r="C6062" t="s">
        <v>17</v>
      </c>
      <c r="D6062">
        <v>85.5</v>
      </c>
      <c r="E6062">
        <v>2.6</v>
      </c>
      <c r="F6062">
        <v>26</v>
      </c>
      <c r="G6062">
        <v>6205</v>
      </c>
      <c r="H6062">
        <v>530527.5</v>
      </c>
      <c r="I6062" t="s">
        <v>1013</v>
      </c>
      <c r="J6062">
        <v>597</v>
      </c>
    </row>
    <row r="6063" spans="1:10" x14ac:dyDescent="0.25">
      <c r="A6063">
        <v>506</v>
      </c>
      <c r="B6063" t="s">
        <v>512</v>
      </c>
      <c r="C6063" t="s">
        <v>17</v>
      </c>
      <c r="D6063">
        <v>85.5</v>
      </c>
      <c r="E6063">
        <v>2.6</v>
      </c>
      <c r="F6063">
        <v>26</v>
      </c>
      <c r="G6063">
        <v>6205</v>
      </c>
      <c r="H6063">
        <v>530527.5</v>
      </c>
      <c r="I6063" t="s">
        <v>1014</v>
      </c>
      <c r="J6063">
        <v>782</v>
      </c>
    </row>
    <row r="6064" spans="1:10" x14ac:dyDescent="0.25">
      <c r="A6064">
        <v>506</v>
      </c>
      <c r="B6064" t="s">
        <v>512</v>
      </c>
      <c r="C6064" t="s">
        <v>17</v>
      </c>
      <c r="D6064">
        <v>85.5</v>
      </c>
      <c r="E6064">
        <v>2.6</v>
      </c>
      <c r="F6064">
        <v>26</v>
      </c>
      <c r="G6064">
        <v>6205</v>
      </c>
      <c r="H6064">
        <v>530527.5</v>
      </c>
      <c r="I6064" t="s">
        <v>1024</v>
      </c>
      <c r="J6064">
        <v>751</v>
      </c>
    </row>
    <row r="6065" spans="1:10" x14ac:dyDescent="0.25">
      <c r="A6065">
        <v>506</v>
      </c>
      <c r="B6065" t="s">
        <v>512</v>
      </c>
      <c r="C6065" t="s">
        <v>17</v>
      </c>
      <c r="D6065">
        <v>85.5</v>
      </c>
      <c r="E6065">
        <v>2.6</v>
      </c>
      <c r="F6065">
        <v>26</v>
      </c>
      <c r="G6065">
        <v>6205</v>
      </c>
      <c r="H6065">
        <v>530527.5</v>
      </c>
      <c r="I6065" t="s">
        <v>1023</v>
      </c>
      <c r="J6065">
        <v>643</v>
      </c>
    </row>
    <row r="6066" spans="1:10" x14ac:dyDescent="0.25">
      <c r="A6066">
        <v>506</v>
      </c>
      <c r="B6066" t="s">
        <v>512</v>
      </c>
      <c r="C6066" t="s">
        <v>17</v>
      </c>
      <c r="D6066">
        <v>85.5</v>
      </c>
      <c r="E6066">
        <v>2.6</v>
      </c>
      <c r="F6066">
        <v>26</v>
      </c>
      <c r="G6066">
        <v>6205</v>
      </c>
      <c r="H6066">
        <v>530527.5</v>
      </c>
      <c r="I6066" t="s">
        <v>1022</v>
      </c>
      <c r="J6066">
        <v>537</v>
      </c>
    </row>
    <row r="6067" spans="1:10" x14ac:dyDescent="0.25">
      <c r="A6067">
        <v>506</v>
      </c>
      <c r="B6067" t="s">
        <v>512</v>
      </c>
      <c r="C6067" t="s">
        <v>17</v>
      </c>
      <c r="D6067">
        <v>85.5</v>
      </c>
      <c r="E6067">
        <v>2.6</v>
      </c>
      <c r="F6067">
        <v>26</v>
      </c>
      <c r="G6067">
        <v>6205</v>
      </c>
      <c r="H6067">
        <v>530527.5</v>
      </c>
      <c r="I6067" t="s">
        <v>1021</v>
      </c>
      <c r="J6067">
        <v>56</v>
      </c>
    </row>
    <row r="6068" spans="1:10" x14ac:dyDescent="0.25">
      <c r="A6068">
        <v>506</v>
      </c>
      <c r="B6068" t="s">
        <v>512</v>
      </c>
      <c r="C6068" t="s">
        <v>17</v>
      </c>
      <c r="D6068">
        <v>85.5</v>
      </c>
      <c r="E6068">
        <v>2.6</v>
      </c>
      <c r="F6068">
        <v>26</v>
      </c>
      <c r="G6068">
        <v>6205</v>
      </c>
      <c r="H6068">
        <v>530527.5</v>
      </c>
      <c r="I6068" t="s">
        <v>1020</v>
      </c>
      <c r="J6068">
        <v>125</v>
      </c>
    </row>
    <row r="6069" spans="1:10" x14ac:dyDescent="0.25">
      <c r="A6069">
        <v>506</v>
      </c>
      <c r="B6069" t="s">
        <v>512</v>
      </c>
      <c r="C6069" t="s">
        <v>17</v>
      </c>
      <c r="D6069">
        <v>85.5</v>
      </c>
      <c r="E6069">
        <v>2.6</v>
      </c>
      <c r="F6069">
        <v>26</v>
      </c>
      <c r="G6069">
        <v>6205</v>
      </c>
      <c r="H6069">
        <v>530527.5</v>
      </c>
      <c r="I6069" t="s">
        <v>1019</v>
      </c>
      <c r="J6069">
        <v>819</v>
      </c>
    </row>
    <row r="6070" spans="1:10" x14ac:dyDescent="0.25">
      <c r="A6070">
        <v>506</v>
      </c>
      <c r="B6070" t="s">
        <v>512</v>
      </c>
      <c r="C6070" t="s">
        <v>17</v>
      </c>
      <c r="D6070">
        <v>85.5</v>
      </c>
      <c r="E6070">
        <v>2.6</v>
      </c>
      <c r="F6070">
        <v>26</v>
      </c>
      <c r="G6070">
        <v>6205</v>
      </c>
      <c r="H6070">
        <v>530527.5</v>
      </c>
      <c r="I6070" t="s">
        <v>1018</v>
      </c>
      <c r="J6070">
        <v>975</v>
      </c>
    </row>
    <row r="6071" spans="1:10" x14ac:dyDescent="0.25">
      <c r="A6071">
        <v>506</v>
      </c>
      <c r="B6071" t="s">
        <v>512</v>
      </c>
      <c r="C6071" t="s">
        <v>17</v>
      </c>
      <c r="D6071">
        <v>85.5</v>
      </c>
      <c r="E6071">
        <v>2.6</v>
      </c>
      <c r="F6071">
        <v>26</v>
      </c>
      <c r="G6071">
        <v>6205</v>
      </c>
      <c r="H6071">
        <v>530527.5</v>
      </c>
      <c r="I6071" t="s">
        <v>1017</v>
      </c>
      <c r="J6071">
        <v>460</v>
      </c>
    </row>
    <row r="6072" spans="1:10" x14ac:dyDescent="0.25">
      <c r="A6072">
        <v>506</v>
      </c>
      <c r="B6072" t="s">
        <v>512</v>
      </c>
      <c r="C6072" t="s">
        <v>17</v>
      </c>
      <c r="D6072">
        <v>85.5</v>
      </c>
      <c r="E6072">
        <v>2.6</v>
      </c>
      <c r="F6072">
        <v>26</v>
      </c>
      <c r="G6072">
        <v>6205</v>
      </c>
      <c r="H6072">
        <v>530527.5</v>
      </c>
      <c r="I6072" t="s">
        <v>1016</v>
      </c>
      <c r="J6072">
        <v>369</v>
      </c>
    </row>
    <row r="6073" spans="1:10" x14ac:dyDescent="0.25">
      <c r="A6073">
        <v>506</v>
      </c>
      <c r="B6073" t="s">
        <v>512</v>
      </c>
      <c r="C6073" t="s">
        <v>17</v>
      </c>
      <c r="D6073">
        <v>85.5</v>
      </c>
      <c r="E6073">
        <v>2.6</v>
      </c>
      <c r="F6073">
        <v>26</v>
      </c>
      <c r="G6073">
        <v>6205</v>
      </c>
      <c r="H6073">
        <v>530527.5</v>
      </c>
      <c r="I6073" t="s">
        <v>1015</v>
      </c>
      <c r="J6073">
        <v>91</v>
      </c>
    </row>
    <row r="6074" spans="1:10" x14ac:dyDescent="0.25">
      <c r="A6074">
        <v>507</v>
      </c>
      <c r="B6074" t="s">
        <v>513</v>
      </c>
      <c r="C6074" t="s">
        <v>30</v>
      </c>
      <c r="D6074">
        <v>455.91</v>
      </c>
      <c r="E6074">
        <v>3.3</v>
      </c>
      <c r="F6074">
        <v>820</v>
      </c>
      <c r="G6074">
        <v>5593</v>
      </c>
      <c r="H6074">
        <v>2549904.63</v>
      </c>
      <c r="I6074" t="s">
        <v>1013</v>
      </c>
      <c r="J6074">
        <v>445</v>
      </c>
    </row>
    <row r="6075" spans="1:10" x14ac:dyDescent="0.25">
      <c r="A6075">
        <v>507</v>
      </c>
      <c r="B6075" t="s">
        <v>513</v>
      </c>
      <c r="C6075" t="s">
        <v>30</v>
      </c>
      <c r="D6075">
        <v>455.91</v>
      </c>
      <c r="E6075">
        <v>3.3</v>
      </c>
      <c r="F6075">
        <v>820</v>
      </c>
      <c r="G6075">
        <v>5593</v>
      </c>
      <c r="H6075">
        <v>2549904.63</v>
      </c>
      <c r="I6075" t="s">
        <v>1014</v>
      </c>
      <c r="J6075">
        <v>898</v>
      </c>
    </row>
    <row r="6076" spans="1:10" x14ac:dyDescent="0.25">
      <c r="A6076">
        <v>507</v>
      </c>
      <c r="B6076" t="s">
        <v>513</v>
      </c>
      <c r="C6076" t="s">
        <v>30</v>
      </c>
      <c r="D6076">
        <v>455.91</v>
      </c>
      <c r="E6076">
        <v>3.3</v>
      </c>
      <c r="F6076">
        <v>820</v>
      </c>
      <c r="G6076">
        <v>5593</v>
      </c>
      <c r="H6076">
        <v>2549904.63</v>
      </c>
      <c r="I6076" t="s">
        <v>1024</v>
      </c>
      <c r="J6076">
        <v>513</v>
      </c>
    </row>
    <row r="6077" spans="1:10" x14ac:dyDescent="0.25">
      <c r="A6077">
        <v>507</v>
      </c>
      <c r="B6077" t="s">
        <v>513</v>
      </c>
      <c r="C6077" t="s">
        <v>30</v>
      </c>
      <c r="D6077">
        <v>455.91</v>
      </c>
      <c r="E6077">
        <v>3.3</v>
      </c>
      <c r="F6077">
        <v>820</v>
      </c>
      <c r="G6077">
        <v>5593</v>
      </c>
      <c r="H6077">
        <v>2549904.63</v>
      </c>
      <c r="I6077" t="s">
        <v>1023</v>
      </c>
      <c r="J6077">
        <v>541</v>
      </c>
    </row>
    <row r="6078" spans="1:10" x14ac:dyDescent="0.25">
      <c r="A6078">
        <v>507</v>
      </c>
      <c r="B6078" t="s">
        <v>513</v>
      </c>
      <c r="C6078" t="s">
        <v>30</v>
      </c>
      <c r="D6078">
        <v>455.91</v>
      </c>
      <c r="E6078">
        <v>3.3</v>
      </c>
      <c r="F6078">
        <v>820</v>
      </c>
      <c r="G6078">
        <v>5593</v>
      </c>
      <c r="H6078">
        <v>2549904.63</v>
      </c>
      <c r="I6078" t="s">
        <v>1022</v>
      </c>
      <c r="J6078">
        <v>847</v>
      </c>
    </row>
    <row r="6079" spans="1:10" x14ac:dyDescent="0.25">
      <c r="A6079">
        <v>507</v>
      </c>
      <c r="B6079" t="s">
        <v>513</v>
      </c>
      <c r="C6079" t="s">
        <v>30</v>
      </c>
      <c r="D6079">
        <v>455.91</v>
      </c>
      <c r="E6079">
        <v>3.3</v>
      </c>
      <c r="F6079">
        <v>820</v>
      </c>
      <c r="G6079">
        <v>5593</v>
      </c>
      <c r="H6079">
        <v>2549904.63</v>
      </c>
      <c r="I6079" t="s">
        <v>1021</v>
      </c>
      <c r="J6079">
        <v>604</v>
      </c>
    </row>
    <row r="6080" spans="1:10" x14ac:dyDescent="0.25">
      <c r="A6080">
        <v>507</v>
      </c>
      <c r="B6080" t="s">
        <v>513</v>
      </c>
      <c r="C6080" t="s">
        <v>30</v>
      </c>
      <c r="D6080">
        <v>455.91</v>
      </c>
      <c r="E6080">
        <v>3.3</v>
      </c>
      <c r="F6080">
        <v>820</v>
      </c>
      <c r="G6080">
        <v>5593</v>
      </c>
      <c r="H6080">
        <v>2549904.63</v>
      </c>
      <c r="I6080" t="s">
        <v>1020</v>
      </c>
      <c r="J6080">
        <v>407</v>
      </c>
    </row>
    <row r="6081" spans="1:10" x14ac:dyDescent="0.25">
      <c r="A6081">
        <v>507</v>
      </c>
      <c r="B6081" t="s">
        <v>513</v>
      </c>
      <c r="C6081" t="s">
        <v>30</v>
      </c>
      <c r="D6081">
        <v>455.91</v>
      </c>
      <c r="E6081">
        <v>3.3</v>
      </c>
      <c r="F6081">
        <v>820</v>
      </c>
      <c r="G6081">
        <v>5593</v>
      </c>
      <c r="H6081">
        <v>2549904.63</v>
      </c>
      <c r="I6081" t="s">
        <v>1019</v>
      </c>
      <c r="J6081">
        <v>79</v>
      </c>
    </row>
    <row r="6082" spans="1:10" x14ac:dyDescent="0.25">
      <c r="A6082">
        <v>507</v>
      </c>
      <c r="B6082" t="s">
        <v>513</v>
      </c>
      <c r="C6082" t="s">
        <v>30</v>
      </c>
      <c r="D6082">
        <v>455.91</v>
      </c>
      <c r="E6082">
        <v>3.3</v>
      </c>
      <c r="F6082">
        <v>820</v>
      </c>
      <c r="G6082">
        <v>5593</v>
      </c>
      <c r="H6082">
        <v>2549904.63</v>
      </c>
      <c r="I6082" t="s">
        <v>1018</v>
      </c>
      <c r="J6082">
        <v>413</v>
      </c>
    </row>
    <row r="6083" spans="1:10" x14ac:dyDescent="0.25">
      <c r="A6083">
        <v>507</v>
      </c>
      <c r="B6083" t="s">
        <v>513</v>
      </c>
      <c r="C6083" t="s">
        <v>30</v>
      </c>
      <c r="D6083">
        <v>455.91</v>
      </c>
      <c r="E6083">
        <v>3.3</v>
      </c>
      <c r="F6083">
        <v>820</v>
      </c>
      <c r="G6083">
        <v>5593</v>
      </c>
      <c r="H6083">
        <v>2549904.63</v>
      </c>
      <c r="I6083" t="s">
        <v>1017</v>
      </c>
      <c r="J6083">
        <v>458</v>
      </c>
    </row>
    <row r="6084" spans="1:10" x14ac:dyDescent="0.25">
      <c r="A6084">
        <v>507</v>
      </c>
      <c r="B6084" t="s">
        <v>513</v>
      </c>
      <c r="C6084" t="s">
        <v>30</v>
      </c>
      <c r="D6084">
        <v>455.91</v>
      </c>
      <c r="E6084">
        <v>3.3</v>
      </c>
      <c r="F6084">
        <v>820</v>
      </c>
      <c r="G6084">
        <v>5593</v>
      </c>
      <c r="H6084">
        <v>2549904.63</v>
      </c>
      <c r="I6084" t="s">
        <v>1016</v>
      </c>
      <c r="J6084">
        <v>367</v>
      </c>
    </row>
    <row r="6085" spans="1:10" x14ac:dyDescent="0.25">
      <c r="A6085">
        <v>507</v>
      </c>
      <c r="B6085" t="s">
        <v>513</v>
      </c>
      <c r="C6085" t="s">
        <v>30</v>
      </c>
      <c r="D6085">
        <v>455.91</v>
      </c>
      <c r="E6085">
        <v>3.3</v>
      </c>
      <c r="F6085">
        <v>820</v>
      </c>
      <c r="G6085">
        <v>5593</v>
      </c>
      <c r="H6085">
        <v>2549904.63</v>
      </c>
      <c r="I6085" t="s">
        <v>1015</v>
      </c>
      <c r="J6085">
        <v>21</v>
      </c>
    </row>
    <row r="6086" spans="1:10" x14ac:dyDescent="0.25">
      <c r="A6086">
        <v>508</v>
      </c>
      <c r="B6086" t="s">
        <v>514</v>
      </c>
      <c r="C6086" t="s">
        <v>1</v>
      </c>
      <c r="D6086">
        <v>412.16</v>
      </c>
      <c r="E6086">
        <v>3.1</v>
      </c>
      <c r="F6086">
        <v>605</v>
      </c>
      <c r="G6086">
        <v>4625</v>
      </c>
      <c r="H6086">
        <v>1906240</v>
      </c>
      <c r="I6086" t="s">
        <v>1013</v>
      </c>
      <c r="J6086">
        <v>209</v>
      </c>
    </row>
    <row r="6087" spans="1:10" x14ac:dyDescent="0.25">
      <c r="A6087">
        <v>508</v>
      </c>
      <c r="B6087" t="s">
        <v>514</v>
      </c>
      <c r="C6087" t="s">
        <v>1</v>
      </c>
      <c r="D6087">
        <v>412.16</v>
      </c>
      <c r="E6087">
        <v>3.1</v>
      </c>
      <c r="F6087">
        <v>605</v>
      </c>
      <c r="G6087">
        <v>4625</v>
      </c>
      <c r="H6087">
        <v>1906240</v>
      </c>
      <c r="I6087" t="s">
        <v>1014</v>
      </c>
      <c r="J6087">
        <v>138</v>
      </c>
    </row>
    <row r="6088" spans="1:10" x14ac:dyDescent="0.25">
      <c r="A6088">
        <v>508</v>
      </c>
      <c r="B6088" t="s">
        <v>514</v>
      </c>
      <c r="C6088" t="s">
        <v>1</v>
      </c>
      <c r="D6088">
        <v>412.16</v>
      </c>
      <c r="E6088">
        <v>3.1</v>
      </c>
      <c r="F6088">
        <v>605</v>
      </c>
      <c r="G6088">
        <v>4625</v>
      </c>
      <c r="H6088">
        <v>1906240</v>
      </c>
      <c r="I6088" t="s">
        <v>1024</v>
      </c>
      <c r="J6088">
        <v>448</v>
      </c>
    </row>
    <row r="6089" spans="1:10" x14ac:dyDescent="0.25">
      <c r="A6089">
        <v>508</v>
      </c>
      <c r="B6089" t="s">
        <v>514</v>
      </c>
      <c r="C6089" t="s">
        <v>1</v>
      </c>
      <c r="D6089">
        <v>412.16</v>
      </c>
      <c r="E6089">
        <v>3.1</v>
      </c>
      <c r="F6089">
        <v>605</v>
      </c>
      <c r="G6089">
        <v>4625</v>
      </c>
      <c r="H6089">
        <v>1906240</v>
      </c>
      <c r="I6089" t="s">
        <v>1023</v>
      </c>
      <c r="J6089">
        <v>669</v>
      </c>
    </row>
    <row r="6090" spans="1:10" x14ac:dyDescent="0.25">
      <c r="A6090">
        <v>508</v>
      </c>
      <c r="B6090" t="s">
        <v>514</v>
      </c>
      <c r="C6090" t="s">
        <v>1</v>
      </c>
      <c r="D6090">
        <v>412.16</v>
      </c>
      <c r="E6090">
        <v>3.1</v>
      </c>
      <c r="F6090">
        <v>605</v>
      </c>
      <c r="G6090">
        <v>4625</v>
      </c>
      <c r="H6090">
        <v>1906240</v>
      </c>
      <c r="I6090" t="s">
        <v>1022</v>
      </c>
      <c r="J6090">
        <v>987</v>
      </c>
    </row>
    <row r="6091" spans="1:10" x14ac:dyDescent="0.25">
      <c r="A6091">
        <v>508</v>
      </c>
      <c r="B6091" t="s">
        <v>514</v>
      </c>
      <c r="C6091" t="s">
        <v>1</v>
      </c>
      <c r="D6091">
        <v>412.16</v>
      </c>
      <c r="E6091">
        <v>3.1</v>
      </c>
      <c r="F6091">
        <v>605</v>
      </c>
      <c r="G6091">
        <v>4625</v>
      </c>
      <c r="H6091">
        <v>1906240</v>
      </c>
      <c r="I6091" t="s">
        <v>1021</v>
      </c>
      <c r="J6091">
        <v>18</v>
      </c>
    </row>
    <row r="6092" spans="1:10" x14ac:dyDescent="0.25">
      <c r="A6092">
        <v>508</v>
      </c>
      <c r="B6092" t="s">
        <v>514</v>
      </c>
      <c r="C6092" t="s">
        <v>1</v>
      </c>
      <c r="D6092">
        <v>412.16</v>
      </c>
      <c r="E6092">
        <v>3.1</v>
      </c>
      <c r="F6092">
        <v>605</v>
      </c>
      <c r="G6092">
        <v>4625</v>
      </c>
      <c r="H6092">
        <v>1906240</v>
      </c>
      <c r="I6092" t="s">
        <v>1020</v>
      </c>
      <c r="J6092">
        <v>564</v>
      </c>
    </row>
    <row r="6093" spans="1:10" x14ac:dyDescent="0.25">
      <c r="A6093">
        <v>508</v>
      </c>
      <c r="B6093" t="s">
        <v>514</v>
      </c>
      <c r="C6093" t="s">
        <v>1</v>
      </c>
      <c r="D6093">
        <v>412.16</v>
      </c>
      <c r="E6093">
        <v>3.1</v>
      </c>
      <c r="F6093">
        <v>605</v>
      </c>
      <c r="G6093">
        <v>4625</v>
      </c>
      <c r="H6093">
        <v>1906240</v>
      </c>
      <c r="I6093" t="s">
        <v>1019</v>
      </c>
      <c r="J6093">
        <v>646</v>
      </c>
    </row>
    <row r="6094" spans="1:10" x14ac:dyDescent="0.25">
      <c r="A6094">
        <v>508</v>
      </c>
      <c r="B6094" t="s">
        <v>514</v>
      </c>
      <c r="C6094" t="s">
        <v>1</v>
      </c>
      <c r="D6094">
        <v>412.16</v>
      </c>
      <c r="E6094">
        <v>3.1</v>
      </c>
      <c r="F6094">
        <v>605</v>
      </c>
      <c r="G6094">
        <v>4625</v>
      </c>
      <c r="H6094">
        <v>1906240</v>
      </c>
      <c r="I6094" t="s">
        <v>1018</v>
      </c>
      <c r="J6094">
        <v>152</v>
      </c>
    </row>
    <row r="6095" spans="1:10" x14ac:dyDescent="0.25">
      <c r="A6095">
        <v>508</v>
      </c>
      <c r="B6095" t="s">
        <v>514</v>
      </c>
      <c r="C6095" t="s">
        <v>1</v>
      </c>
      <c r="D6095">
        <v>412.16</v>
      </c>
      <c r="E6095">
        <v>3.1</v>
      </c>
      <c r="F6095">
        <v>605</v>
      </c>
      <c r="G6095">
        <v>4625</v>
      </c>
      <c r="H6095">
        <v>1906240</v>
      </c>
      <c r="I6095" t="s">
        <v>1017</v>
      </c>
      <c r="J6095">
        <v>188</v>
      </c>
    </row>
    <row r="6096" spans="1:10" x14ac:dyDescent="0.25">
      <c r="A6096">
        <v>508</v>
      </c>
      <c r="B6096" t="s">
        <v>514</v>
      </c>
      <c r="C6096" t="s">
        <v>1</v>
      </c>
      <c r="D6096">
        <v>412.16</v>
      </c>
      <c r="E6096">
        <v>3.1</v>
      </c>
      <c r="F6096">
        <v>605</v>
      </c>
      <c r="G6096">
        <v>4625</v>
      </c>
      <c r="H6096">
        <v>1906240</v>
      </c>
      <c r="I6096" t="s">
        <v>1016</v>
      </c>
      <c r="J6096">
        <v>435</v>
      </c>
    </row>
    <row r="6097" spans="1:10" x14ac:dyDescent="0.25">
      <c r="A6097">
        <v>508</v>
      </c>
      <c r="B6097" t="s">
        <v>514</v>
      </c>
      <c r="C6097" t="s">
        <v>1</v>
      </c>
      <c r="D6097">
        <v>412.16</v>
      </c>
      <c r="E6097">
        <v>3.1</v>
      </c>
      <c r="F6097">
        <v>605</v>
      </c>
      <c r="G6097">
        <v>4625</v>
      </c>
      <c r="H6097">
        <v>1906240</v>
      </c>
      <c r="I6097" t="s">
        <v>1015</v>
      </c>
      <c r="J6097">
        <v>171</v>
      </c>
    </row>
    <row r="6098" spans="1:10" x14ac:dyDescent="0.25">
      <c r="A6098">
        <v>509</v>
      </c>
      <c r="B6098" t="s">
        <v>515</v>
      </c>
      <c r="C6098" t="s">
        <v>30</v>
      </c>
      <c r="D6098">
        <v>475.15</v>
      </c>
      <c r="E6098">
        <v>3.4</v>
      </c>
      <c r="F6098">
        <v>406</v>
      </c>
      <c r="G6098">
        <v>4668</v>
      </c>
      <c r="H6098">
        <v>2218000.2000000002</v>
      </c>
      <c r="I6098" t="s">
        <v>1013</v>
      </c>
      <c r="J6098">
        <v>589</v>
      </c>
    </row>
    <row r="6099" spans="1:10" x14ac:dyDescent="0.25">
      <c r="A6099">
        <v>509</v>
      </c>
      <c r="B6099" t="s">
        <v>515</v>
      </c>
      <c r="C6099" t="s">
        <v>30</v>
      </c>
      <c r="D6099">
        <v>475.15</v>
      </c>
      <c r="E6099">
        <v>3.4</v>
      </c>
      <c r="F6099">
        <v>406</v>
      </c>
      <c r="G6099">
        <v>4668</v>
      </c>
      <c r="H6099">
        <v>2218000.2000000002</v>
      </c>
      <c r="I6099" t="s">
        <v>1014</v>
      </c>
      <c r="J6099">
        <v>692</v>
      </c>
    </row>
    <row r="6100" spans="1:10" x14ac:dyDescent="0.25">
      <c r="A6100">
        <v>509</v>
      </c>
      <c r="B6100" t="s">
        <v>515</v>
      </c>
      <c r="C6100" t="s">
        <v>30</v>
      </c>
      <c r="D6100">
        <v>475.15</v>
      </c>
      <c r="E6100">
        <v>3.4</v>
      </c>
      <c r="F6100">
        <v>406</v>
      </c>
      <c r="G6100">
        <v>4668</v>
      </c>
      <c r="H6100">
        <v>2218000.2000000002</v>
      </c>
      <c r="I6100" t="s">
        <v>1024</v>
      </c>
      <c r="J6100">
        <v>359</v>
      </c>
    </row>
    <row r="6101" spans="1:10" x14ac:dyDescent="0.25">
      <c r="A6101">
        <v>509</v>
      </c>
      <c r="B6101" t="s">
        <v>515</v>
      </c>
      <c r="C6101" t="s">
        <v>30</v>
      </c>
      <c r="D6101">
        <v>475.15</v>
      </c>
      <c r="E6101">
        <v>3.4</v>
      </c>
      <c r="F6101">
        <v>406</v>
      </c>
      <c r="G6101">
        <v>4668</v>
      </c>
      <c r="H6101">
        <v>2218000.2000000002</v>
      </c>
      <c r="I6101" t="s">
        <v>1023</v>
      </c>
      <c r="J6101">
        <v>277</v>
      </c>
    </row>
    <row r="6102" spans="1:10" x14ac:dyDescent="0.25">
      <c r="A6102">
        <v>509</v>
      </c>
      <c r="B6102" t="s">
        <v>515</v>
      </c>
      <c r="C6102" t="s">
        <v>30</v>
      </c>
      <c r="D6102">
        <v>475.15</v>
      </c>
      <c r="E6102">
        <v>3.4</v>
      </c>
      <c r="F6102">
        <v>406</v>
      </c>
      <c r="G6102">
        <v>4668</v>
      </c>
      <c r="H6102">
        <v>2218000.2000000002</v>
      </c>
      <c r="I6102" t="s">
        <v>1022</v>
      </c>
      <c r="J6102">
        <v>64</v>
      </c>
    </row>
    <row r="6103" spans="1:10" x14ac:dyDescent="0.25">
      <c r="A6103">
        <v>509</v>
      </c>
      <c r="B6103" t="s">
        <v>515</v>
      </c>
      <c r="C6103" t="s">
        <v>30</v>
      </c>
      <c r="D6103">
        <v>475.15</v>
      </c>
      <c r="E6103">
        <v>3.4</v>
      </c>
      <c r="F6103">
        <v>406</v>
      </c>
      <c r="G6103">
        <v>4668</v>
      </c>
      <c r="H6103">
        <v>2218000.2000000002</v>
      </c>
      <c r="I6103" t="s">
        <v>1021</v>
      </c>
      <c r="J6103">
        <v>383</v>
      </c>
    </row>
    <row r="6104" spans="1:10" x14ac:dyDescent="0.25">
      <c r="A6104">
        <v>509</v>
      </c>
      <c r="B6104" t="s">
        <v>515</v>
      </c>
      <c r="C6104" t="s">
        <v>30</v>
      </c>
      <c r="D6104">
        <v>475.15</v>
      </c>
      <c r="E6104">
        <v>3.4</v>
      </c>
      <c r="F6104">
        <v>406</v>
      </c>
      <c r="G6104">
        <v>4668</v>
      </c>
      <c r="H6104">
        <v>2218000.2000000002</v>
      </c>
      <c r="I6104" t="s">
        <v>1020</v>
      </c>
      <c r="J6104">
        <v>197</v>
      </c>
    </row>
    <row r="6105" spans="1:10" x14ac:dyDescent="0.25">
      <c r="A6105">
        <v>509</v>
      </c>
      <c r="B6105" t="s">
        <v>515</v>
      </c>
      <c r="C6105" t="s">
        <v>30</v>
      </c>
      <c r="D6105">
        <v>475.15</v>
      </c>
      <c r="E6105">
        <v>3.4</v>
      </c>
      <c r="F6105">
        <v>406</v>
      </c>
      <c r="G6105">
        <v>4668</v>
      </c>
      <c r="H6105">
        <v>2218000.2000000002</v>
      </c>
      <c r="I6105" t="s">
        <v>1019</v>
      </c>
      <c r="J6105">
        <v>21</v>
      </c>
    </row>
    <row r="6106" spans="1:10" x14ac:dyDescent="0.25">
      <c r="A6106">
        <v>509</v>
      </c>
      <c r="B6106" t="s">
        <v>515</v>
      </c>
      <c r="C6106" t="s">
        <v>30</v>
      </c>
      <c r="D6106">
        <v>475.15</v>
      </c>
      <c r="E6106">
        <v>3.4</v>
      </c>
      <c r="F6106">
        <v>406</v>
      </c>
      <c r="G6106">
        <v>4668</v>
      </c>
      <c r="H6106">
        <v>2218000.2000000002</v>
      </c>
      <c r="I6106" t="s">
        <v>1018</v>
      </c>
      <c r="J6106">
        <v>103</v>
      </c>
    </row>
    <row r="6107" spans="1:10" x14ac:dyDescent="0.25">
      <c r="A6107">
        <v>509</v>
      </c>
      <c r="B6107" t="s">
        <v>515</v>
      </c>
      <c r="C6107" t="s">
        <v>30</v>
      </c>
      <c r="D6107">
        <v>475.15</v>
      </c>
      <c r="E6107">
        <v>3.4</v>
      </c>
      <c r="F6107">
        <v>406</v>
      </c>
      <c r="G6107">
        <v>4668</v>
      </c>
      <c r="H6107">
        <v>2218000.2000000002</v>
      </c>
      <c r="I6107" t="s">
        <v>1017</v>
      </c>
      <c r="J6107">
        <v>463</v>
      </c>
    </row>
    <row r="6108" spans="1:10" x14ac:dyDescent="0.25">
      <c r="A6108">
        <v>509</v>
      </c>
      <c r="B6108" t="s">
        <v>515</v>
      </c>
      <c r="C6108" t="s">
        <v>30</v>
      </c>
      <c r="D6108">
        <v>475.15</v>
      </c>
      <c r="E6108">
        <v>3.4</v>
      </c>
      <c r="F6108">
        <v>406</v>
      </c>
      <c r="G6108">
        <v>4668</v>
      </c>
      <c r="H6108">
        <v>2218000.2000000002</v>
      </c>
      <c r="I6108" t="s">
        <v>1016</v>
      </c>
      <c r="J6108">
        <v>917</v>
      </c>
    </row>
    <row r="6109" spans="1:10" x14ac:dyDescent="0.25">
      <c r="A6109">
        <v>509</v>
      </c>
      <c r="B6109" t="s">
        <v>515</v>
      </c>
      <c r="C6109" t="s">
        <v>30</v>
      </c>
      <c r="D6109">
        <v>475.15</v>
      </c>
      <c r="E6109">
        <v>3.4</v>
      </c>
      <c r="F6109">
        <v>406</v>
      </c>
      <c r="G6109">
        <v>4668</v>
      </c>
      <c r="H6109">
        <v>2218000.2000000002</v>
      </c>
      <c r="I6109" t="s">
        <v>1015</v>
      </c>
      <c r="J6109">
        <v>603</v>
      </c>
    </row>
    <row r="6110" spans="1:10" x14ac:dyDescent="0.25">
      <c r="A6110">
        <v>510</v>
      </c>
      <c r="B6110" t="s">
        <v>516</v>
      </c>
      <c r="C6110" t="s">
        <v>8</v>
      </c>
      <c r="D6110">
        <v>364.23</v>
      </c>
      <c r="E6110">
        <v>4.0999999999999996</v>
      </c>
      <c r="F6110">
        <v>232</v>
      </c>
      <c r="G6110">
        <v>6495</v>
      </c>
      <c r="H6110">
        <v>2365673.85</v>
      </c>
      <c r="I6110" t="s">
        <v>1013</v>
      </c>
      <c r="J6110">
        <v>713</v>
      </c>
    </row>
    <row r="6111" spans="1:10" x14ac:dyDescent="0.25">
      <c r="A6111">
        <v>510</v>
      </c>
      <c r="B6111" t="s">
        <v>516</v>
      </c>
      <c r="C6111" t="s">
        <v>8</v>
      </c>
      <c r="D6111">
        <v>364.23</v>
      </c>
      <c r="E6111">
        <v>4.0999999999999996</v>
      </c>
      <c r="F6111">
        <v>232</v>
      </c>
      <c r="G6111">
        <v>6495</v>
      </c>
      <c r="H6111">
        <v>2365673.85</v>
      </c>
      <c r="I6111" t="s">
        <v>1014</v>
      </c>
      <c r="J6111">
        <v>941</v>
      </c>
    </row>
    <row r="6112" spans="1:10" x14ac:dyDescent="0.25">
      <c r="A6112">
        <v>510</v>
      </c>
      <c r="B6112" t="s">
        <v>516</v>
      </c>
      <c r="C6112" t="s">
        <v>8</v>
      </c>
      <c r="D6112">
        <v>364.23</v>
      </c>
      <c r="E6112">
        <v>4.0999999999999996</v>
      </c>
      <c r="F6112">
        <v>232</v>
      </c>
      <c r="G6112">
        <v>6495</v>
      </c>
      <c r="H6112">
        <v>2365673.85</v>
      </c>
      <c r="I6112" t="s">
        <v>1024</v>
      </c>
      <c r="J6112">
        <v>699</v>
      </c>
    </row>
    <row r="6113" spans="1:10" x14ac:dyDescent="0.25">
      <c r="A6113">
        <v>510</v>
      </c>
      <c r="B6113" t="s">
        <v>516</v>
      </c>
      <c r="C6113" t="s">
        <v>8</v>
      </c>
      <c r="D6113">
        <v>364.23</v>
      </c>
      <c r="E6113">
        <v>4.0999999999999996</v>
      </c>
      <c r="F6113">
        <v>232</v>
      </c>
      <c r="G6113">
        <v>6495</v>
      </c>
      <c r="H6113">
        <v>2365673.85</v>
      </c>
      <c r="I6113" t="s">
        <v>1023</v>
      </c>
      <c r="J6113">
        <v>202</v>
      </c>
    </row>
    <row r="6114" spans="1:10" x14ac:dyDescent="0.25">
      <c r="A6114">
        <v>510</v>
      </c>
      <c r="B6114" t="s">
        <v>516</v>
      </c>
      <c r="C6114" t="s">
        <v>8</v>
      </c>
      <c r="D6114">
        <v>364.23</v>
      </c>
      <c r="E6114">
        <v>4.0999999999999996</v>
      </c>
      <c r="F6114">
        <v>232</v>
      </c>
      <c r="G6114">
        <v>6495</v>
      </c>
      <c r="H6114">
        <v>2365673.85</v>
      </c>
      <c r="I6114" t="s">
        <v>1022</v>
      </c>
      <c r="J6114">
        <v>611</v>
      </c>
    </row>
    <row r="6115" spans="1:10" x14ac:dyDescent="0.25">
      <c r="A6115">
        <v>510</v>
      </c>
      <c r="B6115" t="s">
        <v>516</v>
      </c>
      <c r="C6115" t="s">
        <v>8</v>
      </c>
      <c r="D6115">
        <v>364.23</v>
      </c>
      <c r="E6115">
        <v>4.0999999999999996</v>
      </c>
      <c r="F6115">
        <v>232</v>
      </c>
      <c r="G6115">
        <v>6495</v>
      </c>
      <c r="H6115">
        <v>2365673.85</v>
      </c>
      <c r="I6115" t="s">
        <v>1021</v>
      </c>
      <c r="J6115">
        <v>864</v>
      </c>
    </row>
    <row r="6116" spans="1:10" x14ac:dyDescent="0.25">
      <c r="A6116">
        <v>510</v>
      </c>
      <c r="B6116" t="s">
        <v>516</v>
      </c>
      <c r="C6116" t="s">
        <v>8</v>
      </c>
      <c r="D6116">
        <v>364.23</v>
      </c>
      <c r="E6116">
        <v>4.0999999999999996</v>
      </c>
      <c r="F6116">
        <v>232</v>
      </c>
      <c r="G6116">
        <v>6495</v>
      </c>
      <c r="H6116">
        <v>2365673.85</v>
      </c>
      <c r="I6116" t="s">
        <v>1020</v>
      </c>
      <c r="J6116">
        <v>810</v>
      </c>
    </row>
    <row r="6117" spans="1:10" x14ac:dyDescent="0.25">
      <c r="A6117">
        <v>510</v>
      </c>
      <c r="B6117" t="s">
        <v>516</v>
      </c>
      <c r="C6117" t="s">
        <v>8</v>
      </c>
      <c r="D6117">
        <v>364.23</v>
      </c>
      <c r="E6117">
        <v>4.0999999999999996</v>
      </c>
      <c r="F6117">
        <v>232</v>
      </c>
      <c r="G6117">
        <v>6495</v>
      </c>
      <c r="H6117">
        <v>2365673.85</v>
      </c>
      <c r="I6117" t="s">
        <v>1019</v>
      </c>
      <c r="J6117">
        <v>476</v>
      </c>
    </row>
    <row r="6118" spans="1:10" x14ac:dyDescent="0.25">
      <c r="A6118">
        <v>510</v>
      </c>
      <c r="B6118" t="s">
        <v>516</v>
      </c>
      <c r="C6118" t="s">
        <v>8</v>
      </c>
      <c r="D6118">
        <v>364.23</v>
      </c>
      <c r="E6118">
        <v>4.0999999999999996</v>
      </c>
      <c r="F6118">
        <v>232</v>
      </c>
      <c r="G6118">
        <v>6495</v>
      </c>
      <c r="H6118">
        <v>2365673.85</v>
      </c>
      <c r="I6118" t="s">
        <v>1018</v>
      </c>
      <c r="J6118">
        <v>74</v>
      </c>
    </row>
    <row r="6119" spans="1:10" x14ac:dyDescent="0.25">
      <c r="A6119">
        <v>510</v>
      </c>
      <c r="B6119" t="s">
        <v>516</v>
      </c>
      <c r="C6119" t="s">
        <v>8</v>
      </c>
      <c r="D6119">
        <v>364.23</v>
      </c>
      <c r="E6119">
        <v>4.0999999999999996</v>
      </c>
      <c r="F6119">
        <v>232</v>
      </c>
      <c r="G6119">
        <v>6495</v>
      </c>
      <c r="H6119">
        <v>2365673.85</v>
      </c>
      <c r="I6119" t="s">
        <v>1017</v>
      </c>
      <c r="J6119">
        <v>911</v>
      </c>
    </row>
    <row r="6120" spans="1:10" x14ac:dyDescent="0.25">
      <c r="A6120">
        <v>510</v>
      </c>
      <c r="B6120" t="s">
        <v>516</v>
      </c>
      <c r="C6120" t="s">
        <v>8</v>
      </c>
      <c r="D6120">
        <v>364.23</v>
      </c>
      <c r="E6120">
        <v>4.0999999999999996</v>
      </c>
      <c r="F6120">
        <v>232</v>
      </c>
      <c r="G6120">
        <v>6495</v>
      </c>
      <c r="H6120">
        <v>2365673.85</v>
      </c>
      <c r="I6120" t="s">
        <v>1016</v>
      </c>
      <c r="J6120">
        <v>3</v>
      </c>
    </row>
    <row r="6121" spans="1:10" x14ac:dyDescent="0.25">
      <c r="A6121">
        <v>510</v>
      </c>
      <c r="B6121" t="s">
        <v>516</v>
      </c>
      <c r="C6121" t="s">
        <v>8</v>
      </c>
      <c r="D6121">
        <v>364.23</v>
      </c>
      <c r="E6121">
        <v>4.0999999999999996</v>
      </c>
      <c r="F6121">
        <v>232</v>
      </c>
      <c r="G6121">
        <v>6495</v>
      </c>
      <c r="H6121">
        <v>2365673.85</v>
      </c>
      <c r="I6121" t="s">
        <v>1015</v>
      </c>
      <c r="J6121">
        <v>191</v>
      </c>
    </row>
    <row r="6122" spans="1:10" x14ac:dyDescent="0.25">
      <c r="A6122">
        <v>511</v>
      </c>
      <c r="B6122" t="s">
        <v>517</v>
      </c>
      <c r="C6122" t="s">
        <v>5</v>
      </c>
      <c r="D6122">
        <v>308.64</v>
      </c>
      <c r="E6122">
        <v>4.3</v>
      </c>
      <c r="F6122">
        <v>533</v>
      </c>
      <c r="G6122">
        <v>4355</v>
      </c>
      <c r="H6122">
        <v>1344127.2</v>
      </c>
      <c r="I6122" t="s">
        <v>1013</v>
      </c>
      <c r="J6122">
        <v>301</v>
      </c>
    </row>
    <row r="6123" spans="1:10" x14ac:dyDescent="0.25">
      <c r="A6123">
        <v>511</v>
      </c>
      <c r="B6123" t="s">
        <v>517</v>
      </c>
      <c r="C6123" t="s">
        <v>5</v>
      </c>
      <c r="D6123">
        <v>308.64</v>
      </c>
      <c r="E6123">
        <v>4.3</v>
      </c>
      <c r="F6123">
        <v>533</v>
      </c>
      <c r="G6123">
        <v>4355</v>
      </c>
      <c r="H6123">
        <v>1344127.2</v>
      </c>
      <c r="I6123" t="s">
        <v>1014</v>
      </c>
      <c r="J6123">
        <v>541</v>
      </c>
    </row>
    <row r="6124" spans="1:10" x14ac:dyDescent="0.25">
      <c r="A6124">
        <v>511</v>
      </c>
      <c r="B6124" t="s">
        <v>517</v>
      </c>
      <c r="C6124" t="s">
        <v>5</v>
      </c>
      <c r="D6124">
        <v>308.64</v>
      </c>
      <c r="E6124">
        <v>4.3</v>
      </c>
      <c r="F6124">
        <v>533</v>
      </c>
      <c r="G6124">
        <v>4355</v>
      </c>
      <c r="H6124">
        <v>1344127.2</v>
      </c>
      <c r="I6124" t="s">
        <v>1024</v>
      </c>
      <c r="J6124">
        <v>818</v>
      </c>
    </row>
    <row r="6125" spans="1:10" x14ac:dyDescent="0.25">
      <c r="A6125">
        <v>511</v>
      </c>
      <c r="B6125" t="s">
        <v>517</v>
      </c>
      <c r="C6125" t="s">
        <v>5</v>
      </c>
      <c r="D6125">
        <v>308.64</v>
      </c>
      <c r="E6125">
        <v>4.3</v>
      </c>
      <c r="F6125">
        <v>533</v>
      </c>
      <c r="G6125">
        <v>4355</v>
      </c>
      <c r="H6125">
        <v>1344127.2</v>
      </c>
      <c r="I6125" t="s">
        <v>1023</v>
      </c>
      <c r="J6125">
        <v>65</v>
      </c>
    </row>
    <row r="6126" spans="1:10" x14ac:dyDescent="0.25">
      <c r="A6126">
        <v>511</v>
      </c>
      <c r="B6126" t="s">
        <v>517</v>
      </c>
      <c r="C6126" t="s">
        <v>5</v>
      </c>
      <c r="D6126">
        <v>308.64</v>
      </c>
      <c r="E6126">
        <v>4.3</v>
      </c>
      <c r="F6126">
        <v>533</v>
      </c>
      <c r="G6126">
        <v>4355</v>
      </c>
      <c r="H6126">
        <v>1344127.2</v>
      </c>
      <c r="I6126" t="s">
        <v>1022</v>
      </c>
      <c r="J6126">
        <v>585</v>
      </c>
    </row>
    <row r="6127" spans="1:10" x14ac:dyDescent="0.25">
      <c r="A6127">
        <v>511</v>
      </c>
      <c r="B6127" t="s">
        <v>517</v>
      </c>
      <c r="C6127" t="s">
        <v>5</v>
      </c>
      <c r="D6127">
        <v>308.64</v>
      </c>
      <c r="E6127">
        <v>4.3</v>
      </c>
      <c r="F6127">
        <v>533</v>
      </c>
      <c r="G6127">
        <v>4355</v>
      </c>
      <c r="H6127">
        <v>1344127.2</v>
      </c>
      <c r="I6127" t="s">
        <v>1021</v>
      </c>
      <c r="J6127">
        <v>192</v>
      </c>
    </row>
    <row r="6128" spans="1:10" x14ac:dyDescent="0.25">
      <c r="A6128">
        <v>511</v>
      </c>
      <c r="B6128" t="s">
        <v>517</v>
      </c>
      <c r="C6128" t="s">
        <v>5</v>
      </c>
      <c r="D6128">
        <v>308.64</v>
      </c>
      <c r="E6128">
        <v>4.3</v>
      </c>
      <c r="F6128">
        <v>533</v>
      </c>
      <c r="G6128">
        <v>4355</v>
      </c>
      <c r="H6128">
        <v>1344127.2</v>
      </c>
      <c r="I6128" t="s">
        <v>1020</v>
      </c>
      <c r="J6128">
        <v>187</v>
      </c>
    </row>
    <row r="6129" spans="1:10" x14ac:dyDescent="0.25">
      <c r="A6129">
        <v>511</v>
      </c>
      <c r="B6129" t="s">
        <v>517</v>
      </c>
      <c r="C6129" t="s">
        <v>5</v>
      </c>
      <c r="D6129">
        <v>308.64</v>
      </c>
      <c r="E6129">
        <v>4.3</v>
      </c>
      <c r="F6129">
        <v>533</v>
      </c>
      <c r="G6129">
        <v>4355</v>
      </c>
      <c r="H6129">
        <v>1344127.2</v>
      </c>
      <c r="I6129" t="s">
        <v>1019</v>
      </c>
      <c r="J6129">
        <v>842</v>
      </c>
    </row>
    <row r="6130" spans="1:10" x14ac:dyDescent="0.25">
      <c r="A6130">
        <v>511</v>
      </c>
      <c r="B6130" t="s">
        <v>517</v>
      </c>
      <c r="C6130" t="s">
        <v>5</v>
      </c>
      <c r="D6130">
        <v>308.64</v>
      </c>
      <c r="E6130">
        <v>4.3</v>
      </c>
      <c r="F6130">
        <v>533</v>
      </c>
      <c r="G6130">
        <v>4355</v>
      </c>
      <c r="H6130">
        <v>1344127.2</v>
      </c>
      <c r="I6130" t="s">
        <v>1018</v>
      </c>
      <c r="J6130">
        <v>127</v>
      </c>
    </row>
    <row r="6131" spans="1:10" x14ac:dyDescent="0.25">
      <c r="A6131">
        <v>511</v>
      </c>
      <c r="B6131" t="s">
        <v>517</v>
      </c>
      <c r="C6131" t="s">
        <v>5</v>
      </c>
      <c r="D6131">
        <v>308.64</v>
      </c>
      <c r="E6131">
        <v>4.3</v>
      </c>
      <c r="F6131">
        <v>533</v>
      </c>
      <c r="G6131">
        <v>4355</v>
      </c>
      <c r="H6131">
        <v>1344127.2</v>
      </c>
      <c r="I6131" t="s">
        <v>1017</v>
      </c>
      <c r="J6131">
        <v>378</v>
      </c>
    </row>
    <row r="6132" spans="1:10" x14ac:dyDescent="0.25">
      <c r="A6132">
        <v>511</v>
      </c>
      <c r="B6132" t="s">
        <v>517</v>
      </c>
      <c r="C6132" t="s">
        <v>5</v>
      </c>
      <c r="D6132">
        <v>308.64</v>
      </c>
      <c r="E6132">
        <v>4.3</v>
      </c>
      <c r="F6132">
        <v>533</v>
      </c>
      <c r="G6132">
        <v>4355</v>
      </c>
      <c r="H6132">
        <v>1344127.2</v>
      </c>
      <c r="I6132" t="s">
        <v>1016</v>
      </c>
      <c r="J6132">
        <v>243</v>
      </c>
    </row>
    <row r="6133" spans="1:10" x14ac:dyDescent="0.25">
      <c r="A6133">
        <v>511</v>
      </c>
      <c r="B6133" t="s">
        <v>517</v>
      </c>
      <c r="C6133" t="s">
        <v>5</v>
      </c>
      <c r="D6133">
        <v>308.64</v>
      </c>
      <c r="E6133">
        <v>4.3</v>
      </c>
      <c r="F6133">
        <v>533</v>
      </c>
      <c r="G6133">
        <v>4355</v>
      </c>
      <c r="H6133">
        <v>1344127.2</v>
      </c>
      <c r="I6133" t="s">
        <v>1015</v>
      </c>
      <c r="J6133">
        <v>76</v>
      </c>
    </row>
    <row r="6134" spans="1:10" x14ac:dyDescent="0.25">
      <c r="A6134">
        <v>512</v>
      </c>
      <c r="B6134" t="s">
        <v>518</v>
      </c>
      <c r="C6134" t="s">
        <v>11</v>
      </c>
      <c r="D6134">
        <v>212.03</v>
      </c>
      <c r="E6134">
        <v>3.9</v>
      </c>
      <c r="F6134">
        <v>819</v>
      </c>
      <c r="G6134">
        <v>5067</v>
      </c>
      <c r="H6134">
        <v>1074356.01</v>
      </c>
      <c r="I6134" t="s">
        <v>1013</v>
      </c>
      <c r="J6134">
        <v>908</v>
      </c>
    </row>
    <row r="6135" spans="1:10" x14ac:dyDescent="0.25">
      <c r="A6135">
        <v>512</v>
      </c>
      <c r="B6135" t="s">
        <v>518</v>
      </c>
      <c r="C6135" t="s">
        <v>11</v>
      </c>
      <c r="D6135">
        <v>212.03</v>
      </c>
      <c r="E6135">
        <v>3.9</v>
      </c>
      <c r="F6135">
        <v>819</v>
      </c>
      <c r="G6135">
        <v>5067</v>
      </c>
      <c r="H6135">
        <v>1074356.01</v>
      </c>
      <c r="I6135" t="s">
        <v>1014</v>
      </c>
      <c r="J6135">
        <v>56</v>
      </c>
    </row>
    <row r="6136" spans="1:10" x14ac:dyDescent="0.25">
      <c r="A6136">
        <v>512</v>
      </c>
      <c r="B6136" t="s">
        <v>518</v>
      </c>
      <c r="C6136" t="s">
        <v>11</v>
      </c>
      <c r="D6136">
        <v>212.03</v>
      </c>
      <c r="E6136">
        <v>3.9</v>
      </c>
      <c r="F6136">
        <v>819</v>
      </c>
      <c r="G6136">
        <v>5067</v>
      </c>
      <c r="H6136">
        <v>1074356.01</v>
      </c>
      <c r="I6136" t="s">
        <v>1024</v>
      </c>
      <c r="J6136">
        <v>29</v>
      </c>
    </row>
    <row r="6137" spans="1:10" x14ac:dyDescent="0.25">
      <c r="A6137">
        <v>512</v>
      </c>
      <c r="B6137" t="s">
        <v>518</v>
      </c>
      <c r="C6137" t="s">
        <v>11</v>
      </c>
      <c r="D6137">
        <v>212.03</v>
      </c>
      <c r="E6137">
        <v>3.9</v>
      </c>
      <c r="F6137">
        <v>819</v>
      </c>
      <c r="G6137">
        <v>5067</v>
      </c>
      <c r="H6137">
        <v>1074356.01</v>
      </c>
      <c r="I6137" t="s">
        <v>1023</v>
      </c>
      <c r="J6137">
        <v>107</v>
      </c>
    </row>
    <row r="6138" spans="1:10" x14ac:dyDescent="0.25">
      <c r="A6138">
        <v>512</v>
      </c>
      <c r="B6138" t="s">
        <v>518</v>
      </c>
      <c r="C6138" t="s">
        <v>11</v>
      </c>
      <c r="D6138">
        <v>212.03</v>
      </c>
      <c r="E6138">
        <v>3.9</v>
      </c>
      <c r="F6138">
        <v>819</v>
      </c>
      <c r="G6138">
        <v>5067</v>
      </c>
      <c r="H6138">
        <v>1074356.01</v>
      </c>
      <c r="I6138" t="s">
        <v>1022</v>
      </c>
      <c r="J6138">
        <v>703</v>
      </c>
    </row>
    <row r="6139" spans="1:10" x14ac:dyDescent="0.25">
      <c r="A6139">
        <v>512</v>
      </c>
      <c r="B6139" t="s">
        <v>518</v>
      </c>
      <c r="C6139" t="s">
        <v>11</v>
      </c>
      <c r="D6139">
        <v>212.03</v>
      </c>
      <c r="E6139">
        <v>3.9</v>
      </c>
      <c r="F6139">
        <v>819</v>
      </c>
      <c r="G6139">
        <v>5067</v>
      </c>
      <c r="H6139">
        <v>1074356.01</v>
      </c>
      <c r="I6139" t="s">
        <v>1021</v>
      </c>
      <c r="J6139">
        <v>236</v>
      </c>
    </row>
    <row r="6140" spans="1:10" x14ac:dyDescent="0.25">
      <c r="A6140">
        <v>512</v>
      </c>
      <c r="B6140" t="s">
        <v>518</v>
      </c>
      <c r="C6140" t="s">
        <v>11</v>
      </c>
      <c r="D6140">
        <v>212.03</v>
      </c>
      <c r="E6140">
        <v>3.9</v>
      </c>
      <c r="F6140">
        <v>819</v>
      </c>
      <c r="G6140">
        <v>5067</v>
      </c>
      <c r="H6140">
        <v>1074356.01</v>
      </c>
      <c r="I6140" t="s">
        <v>1020</v>
      </c>
      <c r="J6140">
        <v>697</v>
      </c>
    </row>
    <row r="6141" spans="1:10" x14ac:dyDescent="0.25">
      <c r="A6141">
        <v>512</v>
      </c>
      <c r="B6141" t="s">
        <v>518</v>
      </c>
      <c r="C6141" t="s">
        <v>11</v>
      </c>
      <c r="D6141">
        <v>212.03</v>
      </c>
      <c r="E6141">
        <v>3.9</v>
      </c>
      <c r="F6141">
        <v>819</v>
      </c>
      <c r="G6141">
        <v>5067</v>
      </c>
      <c r="H6141">
        <v>1074356.01</v>
      </c>
      <c r="I6141" t="s">
        <v>1019</v>
      </c>
      <c r="J6141">
        <v>439</v>
      </c>
    </row>
    <row r="6142" spans="1:10" x14ac:dyDescent="0.25">
      <c r="A6142">
        <v>512</v>
      </c>
      <c r="B6142" t="s">
        <v>518</v>
      </c>
      <c r="C6142" t="s">
        <v>11</v>
      </c>
      <c r="D6142">
        <v>212.03</v>
      </c>
      <c r="E6142">
        <v>3.9</v>
      </c>
      <c r="F6142">
        <v>819</v>
      </c>
      <c r="G6142">
        <v>5067</v>
      </c>
      <c r="H6142">
        <v>1074356.01</v>
      </c>
      <c r="I6142" t="s">
        <v>1018</v>
      </c>
      <c r="J6142">
        <v>710</v>
      </c>
    </row>
    <row r="6143" spans="1:10" x14ac:dyDescent="0.25">
      <c r="A6143">
        <v>512</v>
      </c>
      <c r="B6143" t="s">
        <v>518</v>
      </c>
      <c r="C6143" t="s">
        <v>11</v>
      </c>
      <c r="D6143">
        <v>212.03</v>
      </c>
      <c r="E6143">
        <v>3.9</v>
      </c>
      <c r="F6143">
        <v>819</v>
      </c>
      <c r="G6143">
        <v>5067</v>
      </c>
      <c r="H6143">
        <v>1074356.01</v>
      </c>
      <c r="I6143" t="s">
        <v>1017</v>
      </c>
      <c r="J6143">
        <v>1</v>
      </c>
    </row>
    <row r="6144" spans="1:10" x14ac:dyDescent="0.25">
      <c r="A6144">
        <v>512</v>
      </c>
      <c r="B6144" t="s">
        <v>518</v>
      </c>
      <c r="C6144" t="s">
        <v>11</v>
      </c>
      <c r="D6144">
        <v>212.03</v>
      </c>
      <c r="E6144">
        <v>3.9</v>
      </c>
      <c r="F6144">
        <v>819</v>
      </c>
      <c r="G6144">
        <v>5067</v>
      </c>
      <c r="H6144">
        <v>1074356.01</v>
      </c>
      <c r="I6144" t="s">
        <v>1016</v>
      </c>
      <c r="J6144">
        <v>901</v>
      </c>
    </row>
    <row r="6145" spans="1:10" x14ac:dyDescent="0.25">
      <c r="A6145">
        <v>512</v>
      </c>
      <c r="B6145" t="s">
        <v>518</v>
      </c>
      <c r="C6145" t="s">
        <v>11</v>
      </c>
      <c r="D6145">
        <v>212.03</v>
      </c>
      <c r="E6145">
        <v>3.9</v>
      </c>
      <c r="F6145">
        <v>819</v>
      </c>
      <c r="G6145">
        <v>5067</v>
      </c>
      <c r="H6145">
        <v>1074356.01</v>
      </c>
      <c r="I6145" t="s">
        <v>1015</v>
      </c>
      <c r="J6145">
        <v>280</v>
      </c>
    </row>
    <row r="6146" spans="1:10" x14ac:dyDescent="0.25">
      <c r="A6146">
        <v>513</v>
      </c>
      <c r="B6146" t="s">
        <v>519</v>
      </c>
      <c r="C6146" t="s">
        <v>1</v>
      </c>
      <c r="D6146">
        <v>466.7</v>
      </c>
      <c r="E6146">
        <v>4.8</v>
      </c>
      <c r="F6146">
        <v>550</v>
      </c>
      <c r="G6146">
        <v>5416</v>
      </c>
      <c r="H6146">
        <v>2527647.2000000002</v>
      </c>
      <c r="I6146" t="s">
        <v>1013</v>
      </c>
      <c r="J6146">
        <v>222</v>
      </c>
    </row>
    <row r="6147" spans="1:10" x14ac:dyDescent="0.25">
      <c r="A6147">
        <v>513</v>
      </c>
      <c r="B6147" t="s">
        <v>519</v>
      </c>
      <c r="C6147" t="s">
        <v>1</v>
      </c>
      <c r="D6147">
        <v>466.7</v>
      </c>
      <c r="E6147">
        <v>4.8</v>
      </c>
      <c r="F6147">
        <v>550</v>
      </c>
      <c r="G6147">
        <v>5416</v>
      </c>
      <c r="H6147">
        <v>2527647.2000000002</v>
      </c>
      <c r="I6147" t="s">
        <v>1014</v>
      </c>
      <c r="J6147">
        <v>231</v>
      </c>
    </row>
    <row r="6148" spans="1:10" x14ac:dyDescent="0.25">
      <c r="A6148">
        <v>513</v>
      </c>
      <c r="B6148" t="s">
        <v>519</v>
      </c>
      <c r="C6148" t="s">
        <v>1</v>
      </c>
      <c r="D6148">
        <v>466.7</v>
      </c>
      <c r="E6148">
        <v>4.8</v>
      </c>
      <c r="F6148">
        <v>550</v>
      </c>
      <c r="G6148">
        <v>5416</v>
      </c>
      <c r="H6148">
        <v>2527647.2000000002</v>
      </c>
      <c r="I6148" t="s">
        <v>1024</v>
      </c>
      <c r="J6148">
        <v>778</v>
      </c>
    </row>
    <row r="6149" spans="1:10" x14ac:dyDescent="0.25">
      <c r="A6149">
        <v>513</v>
      </c>
      <c r="B6149" t="s">
        <v>519</v>
      </c>
      <c r="C6149" t="s">
        <v>1</v>
      </c>
      <c r="D6149">
        <v>466.7</v>
      </c>
      <c r="E6149">
        <v>4.8</v>
      </c>
      <c r="F6149">
        <v>550</v>
      </c>
      <c r="G6149">
        <v>5416</v>
      </c>
      <c r="H6149">
        <v>2527647.2000000002</v>
      </c>
      <c r="I6149" t="s">
        <v>1023</v>
      </c>
      <c r="J6149">
        <v>267</v>
      </c>
    </row>
    <row r="6150" spans="1:10" x14ac:dyDescent="0.25">
      <c r="A6150">
        <v>513</v>
      </c>
      <c r="B6150" t="s">
        <v>519</v>
      </c>
      <c r="C6150" t="s">
        <v>1</v>
      </c>
      <c r="D6150">
        <v>466.7</v>
      </c>
      <c r="E6150">
        <v>4.8</v>
      </c>
      <c r="F6150">
        <v>550</v>
      </c>
      <c r="G6150">
        <v>5416</v>
      </c>
      <c r="H6150">
        <v>2527647.2000000002</v>
      </c>
      <c r="I6150" t="s">
        <v>1022</v>
      </c>
      <c r="J6150">
        <v>170</v>
      </c>
    </row>
    <row r="6151" spans="1:10" x14ac:dyDescent="0.25">
      <c r="A6151">
        <v>513</v>
      </c>
      <c r="B6151" t="s">
        <v>519</v>
      </c>
      <c r="C6151" t="s">
        <v>1</v>
      </c>
      <c r="D6151">
        <v>466.7</v>
      </c>
      <c r="E6151">
        <v>4.8</v>
      </c>
      <c r="F6151">
        <v>550</v>
      </c>
      <c r="G6151">
        <v>5416</v>
      </c>
      <c r="H6151">
        <v>2527647.2000000002</v>
      </c>
      <c r="I6151" t="s">
        <v>1021</v>
      </c>
      <c r="J6151">
        <v>386</v>
      </c>
    </row>
    <row r="6152" spans="1:10" x14ac:dyDescent="0.25">
      <c r="A6152">
        <v>513</v>
      </c>
      <c r="B6152" t="s">
        <v>519</v>
      </c>
      <c r="C6152" t="s">
        <v>1</v>
      </c>
      <c r="D6152">
        <v>466.7</v>
      </c>
      <c r="E6152">
        <v>4.8</v>
      </c>
      <c r="F6152">
        <v>550</v>
      </c>
      <c r="G6152">
        <v>5416</v>
      </c>
      <c r="H6152">
        <v>2527647.2000000002</v>
      </c>
      <c r="I6152" t="s">
        <v>1020</v>
      </c>
      <c r="J6152">
        <v>816</v>
      </c>
    </row>
    <row r="6153" spans="1:10" x14ac:dyDescent="0.25">
      <c r="A6153">
        <v>513</v>
      </c>
      <c r="B6153" t="s">
        <v>519</v>
      </c>
      <c r="C6153" t="s">
        <v>1</v>
      </c>
      <c r="D6153">
        <v>466.7</v>
      </c>
      <c r="E6153">
        <v>4.8</v>
      </c>
      <c r="F6153">
        <v>550</v>
      </c>
      <c r="G6153">
        <v>5416</v>
      </c>
      <c r="H6153">
        <v>2527647.2000000002</v>
      </c>
      <c r="I6153" t="s">
        <v>1019</v>
      </c>
      <c r="J6153">
        <v>736</v>
      </c>
    </row>
    <row r="6154" spans="1:10" x14ac:dyDescent="0.25">
      <c r="A6154">
        <v>513</v>
      </c>
      <c r="B6154" t="s">
        <v>519</v>
      </c>
      <c r="C6154" t="s">
        <v>1</v>
      </c>
      <c r="D6154">
        <v>466.7</v>
      </c>
      <c r="E6154">
        <v>4.8</v>
      </c>
      <c r="F6154">
        <v>550</v>
      </c>
      <c r="G6154">
        <v>5416</v>
      </c>
      <c r="H6154">
        <v>2527647.2000000002</v>
      </c>
      <c r="I6154" t="s">
        <v>1018</v>
      </c>
      <c r="J6154">
        <v>665</v>
      </c>
    </row>
    <row r="6155" spans="1:10" x14ac:dyDescent="0.25">
      <c r="A6155">
        <v>513</v>
      </c>
      <c r="B6155" t="s">
        <v>519</v>
      </c>
      <c r="C6155" t="s">
        <v>1</v>
      </c>
      <c r="D6155">
        <v>466.7</v>
      </c>
      <c r="E6155">
        <v>4.8</v>
      </c>
      <c r="F6155">
        <v>550</v>
      </c>
      <c r="G6155">
        <v>5416</v>
      </c>
      <c r="H6155">
        <v>2527647.2000000002</v>
      </c>
      <c r="I6155" t="s">
        <v>1017</v>
      </c>
      <c r="J6155">
        <v>617</v>
      </c>
    </row>
    <row r="6156" spans="1:10" x14ac:dyDescent="0.25">
      <c r="A6156">
        <v>513</v>
      </c>
      <c r="B6156" t="s">
        <v>519</v>
      </c>
      <c r="C6156" t="s">
        <v>1</v>
      </c>
      <c r="D6156">
        <v>466.7</v>
      </c>
      <c r="E6156">
        <v>4.8</v>
      </c>
      <c r="F6156">
        <v>550</v>
      </c>
      <c r="G6156">
        <v>5416</v>
      </c>
      <c r="H6156">
        <v>2527647.2000000002</v>
      </c>
      <c r="I6156" t="s">
        <v>1016</v>
      </c>
      <c r="J6156">
        <v>165</v>
      </c>
    </row>
    <row r="6157" spans="1:10" x14ac:dyDescent="0.25">
      <c r="A6157">
        <v>513</v>
      </c>
      <c r="B6157" t="s">
        <v>519</v>
      </c>
      <c r="C6157" t="s">
        <v>1</v>
      </c>
      <c r="D6157">
        <v>466.7</v>
      </c>
      <c r="E6157">
        <v>4.8</v>
      </c>
      <c r="F6157">
        <v>550</v>
      </c>
      <c r="G6157">
        <v>5416</v>
      </c>
      <c r="H6157">
        <v>2527647.2000000002</v>
      </c>
      <c r="I6157" t="s">
        <v>1015</v>
      </c>
      <c r="J6157">
        <v>363</v>
      </c>
    </row>
    <row r="6158" spans="1:10" x14ac:dyDescent="0.25">
      <c r="A6158">
        <v>514</v>
      </c>
      <c r="B6158" t="s">
        <v>520</v>
      </c>
      <c r="C6158" t="s">
        <v>8</v>
      </c>
      <c r="D6158">
        <v>433.7</v>
      </c>
      <c r="E6158">
        <v>1.1000000000000001</v>
      </c>
      <c r="F6158">
        <v>788</v>
      </c>
      <c r="G6158">
        <v>5806</v>
      </c>
      <c r="H6158">
        <v>2518062.2000000002</v>
      </c>
      <c r="I6158" t="s">
        <v>1013</v>
      </c>
      <c r="J6158">
        <v>733</v>
      </c>
    </row>
    <row r="6159" spans="1:10" x14ac:dyDescent="0.25">
      <c r="A6159">
        <v>514</v>
      </c>
      <c r="B6159" t="s">
        <v>520</v>
      </c>
      <c r="C6159" t="s">
        <v>8</v>
      </c>
      <c r="D6159">
        <v>433.7</v>
      </c>
      <c r="E6159">
        <v>1.1000000000000001</v>
      </c>
      <c r="F6159">
        <v>788</v>
      </c>
      <c r="G6159">
        <v>5806</v>
      </c>
      <c r="H6159">
        <v>2518062.2000000002</v>
      </c>
      <c r="I6159" t="s">
        <v>1014</v>
      </c>
      <c r="J6159">
        <v>657</v>
      </c>
    </row>
    <row r="6160" spans="1:10" x14ac:dyDescent="0.25">
      <c r="A6160">
        <v>514</v>
      </c>
      <c r="B6160" t="s">
        <v>520</v>
      </c>
      <c r="C6160" t="s">
        <v>8</v>
      </c>
      <c r="D6160">
        <v>433.7</v>
      </c>
      <c r="E6160">
        <v>1.1000000000000001</v>
      </c>
      <c r="F6160">
        <v>788</v>
      </c>
      <c r="G6160">
        <v>5806</v>
      </c>
      <c r="H6160">
        <v>2518062.2000000002</v>
      </c>
      <c r="I6160" t="s">
        <v>1024</v>
      </c>
      <c r="J6160">
        <v>987</v>
      </c>
    </row>
    <row r="6161" spans="1:10" x14ac:dyDescent="0.25">
      <c r="A6161">
        <v>514</v>
      </c>
      <c r="B6161" t="s">
        <v>520</v>
      </c>
      <c r="C6161" t="s">
        <v>8</v>
      </c>
      <c r="D6161">
        <v>433.7</v>
      </c>
      <c r="E6161">
        <v>1.1000000000000001</v>
      </c>
      <c r="F6161">
        <v>788</v>
      </c>
      <c r="G6161">
        <v>5806</v>
      </c>
      <c r="H6161">
        <v>2518062.2000000002</v>
      </c>
      <c r="I6161" t="s">
        <v>1023</v>
      </c>
      <c r="J6161">
        <v>221</v>
      </c>
    </row>
    <row r="6162" spans="1:10" x14ac:dyDescent="0.25">
      <c r="A6162">
        <v>514</v>
      </c>
      <c r="B6162" t="s">
        <v>520</v>
      </c>
      <c r="C6162" t="s">
        <v>8</v>
      </c>
      <c r="D6162">
        <v>433.7</v>
      </c>
      <c r="E6162">
        <v>1.1000000000000001</v>
      </c>
      <c r="F6162">
        <v>788</v>
      </c>
      <c r="G6162">
        <v>5806</v>
      </c>
      <c r="H6162">
        <v>2518062.2000000002</v>
      </c>
      <c r="I6162" t="s">
        <v>1022</v>
      </c>
      <c r="J6162">
        <v>272</v>
      </c>
    </row>
    <row r="6163" spans="1:10" x14ac:dyDescent="0.25">
      <c r="A6163">
        <v>514</v>
      </c>
      <c r="B6163" t="s">
        <v>520</v>
      </c>
      <c r="C6163" t="s">
        <v>8</v>
      </c>
      <c r="D6163">
        <v>433.7</v>
      </c>
      <c r="E6163">
        <v>1.1000000000000001</v>
      </c>
      <c r="F6163">
        <v>788</v>
      </c>
      <c r="G6163">
        <v>5806</v>
      </c>
      <c r="H6163">
        <v>2518062.2000000002</v>
      </c>
      <c r="I6163" t="s">
        <v>1021</v>
      </c>
      <c r="J6163">
        <v>425</v>
      </c>
    </row>
    <row r="6164" spans="1:10" x14ac:dyDescent="0.25">
      <c r="A6164">
        <v>514</v>
      </c>
      <c r="B6164" t="s">
        <v>520</v>
      </c>
      <c r="C6164" t="s">
        <v>8</v>
      </c>
      <c r="D6164">
        <v>433.7</v>
      </c>
      <c r="E6164">
        <v>1.1000000000000001</v>
      </c>
      <c r="F6164">
        <v>788</v>
      </c>
      <c r="G6164">
        <v>5806</v>
      </c>
      <c r="H6164">
        <v>2518062.2000000002</v>
      </c>
      <c r="I6164" t="s">
        <v>1020</v>
      </c>
      <c r="J6164">
        <v>809</v>
      </c>
    </row>
    <row r="6165" spans="1:10" x14ac:dyDescent="0.25">
      <c r="A6165">
        <v>514</v>
      </c>
      <c r="B6165" t="s">
        <v>520</v>
      </c>
      <c r="C6165" t="s">
        <v>8</v>
      </c>
      <c r="D6165">
        <v>433.7</v>
      </c>
      <c r="E6165">
        <v>1.1000000000000001</v>
      </c>
      <c r="F6165">
        <v>788</v>
      </c>
      <c r="G6165">
        <v>5806</v>
      </c>
      <c r="H6165">
        <v>2518062.2000000002</v>
      </c>
      <c r="I6165" t="s">
        <v>1019</v>
      </c>
      <c r="J6165">
        <v>569</v>
      </c>
    </row>
    <row r="6166" spans="1:10" x14ac:dyDescent="0.25">
      <c r="A6166">
        <v>514</v>
      </c>
      <c r="B6166" t="s">
        <v>520</v>
      </c>
      <c r="C6166" t="s">
        <v>8</v>
      </c>
      <c r="D6166">
        <v>433.7</v>
      </c>
      <c r="E6166">
        <v>1.1000000000000001</v>
      </c>
      <c r="F6166">
        <v>788</v>
      </c>
      <c r="G6166">
        <v>5806</v>
      </c>
      <c r="H6166">
        <v>2518062.2000000002</v>
      </c>
      <c r="I6166" t="s">
        <v>1018</v>
      </c>
      <c r="J6166">
        <v>567</v>
      </c>
    </row>
    <row r="6167" spans="1:10" x14ac:dyDescent="0.25">
      <c r="A6167">
        <v>514</v>
      </c>
      <c r="B6167" t="s">
        <v>520</v>
      </c>
      <c r="C6167" t="s">
        <v>8</v>
      </c>
      <c r="D6167">
        <v>433.7</v>
      </c>
      <c r="E6167">
        <v>1.1000000000000001</v>
      </c>
      <c r="F6167">
        <v>788</v>
      </c>
      <c r="G6167">
        <v>5806</v>
      </c>
      <c r="H6167">
        <v>2518062.2000000002</v>
      </c>
      <c r="I6167" t="s">
        <v>1017</v>
      </c>
      <c r="J6167">
        <v>363</v>
      </c>
    </row>
    <row r="6168" spans="1:10" x14ac:dyDescent="0.25">
      <c r="A6168">
        <v>514</v>
      </c>
      <c r="B6168" t="s">
        <v>520</v>
      </c>
      <c r="C6168" t="s">
        <v>8</v>
      </c>
      <c r="D6168">
        <v>433.7</v>
      </c>
      <c r="E6168">
        <v>1.1000000000000001</v>
      </c>
      <c r="F6168">
        <v>788</v>
      </c>
      <c r="G6168">
        <v>5806</v>
      </c>
      <c r="H6168">
        <v>2518062.2000000002</v>
      </c>
      <c r="I6168" t="s">
        <v>1016</v>
      </c>
      <c r="J6168">
        <v>25</v>
      </c>
    </row>
    <row r="6169" spans="1:10" x14ac:dyDescent="0.25">
      <c r="A6169">
        <v>514</v>
      </c>
      <c r="B6169" t="s">
        <v>520</v>
      </c>
      <c r="C6169" t="s">
        <v>8</v>
      </c>
      <c r="D6169">
        <v>433.7</v>
      </c>
      <c r="E6169">
        <v>1.1000000000000001</v>
      </c>
      <c r="F6169">
        <v>788</v>
      </c>
      <c r="G6169">
        <v>5806</v>
      </c>
      <c r="H6169">
        <v>2518062.2000000002</v>
      </c>
      <c r="I6169" t="s">
        <v>1015</v>
      </c>
      <c r="J6169">
        <v>178</v>
      </c>
    </row>
    <row r="6170" spans="1:10" x14ac:dyDescent="0.25">
      <c r="A6170">
        <v>515</v>
      </c>
      <c r="B6170" t="s">
        <v>521</v>
      </c>
      <c r="C6170" t="s">
        <v>17</v>
      </c>
      <c r="D6170">
        <v>27.38</v>
      </c>
      <c r="E6170">
        <v>1.8</v>
      </c>
      <c r="F6170">
        <v>505</v>
      </c>
      <c r="G6170">
        <v>4808</v>
      </c>
      <c r="H6170">
        <v>131643.04</v>
      </c>
      <c r="I6170" t="s">
        <v>1013</v>
      </c>
      <c r="J6170">
        <v>2</v>
      </c>
    </row>
    <row r="6171" spans="1:10" x14ac:dyDescent="0.25">
      <c r="A6171">
        <v>515</v>
      </c>
      <c r="B6171" t="s">
        <v>521</v>
      </c>
      <c r="C6171" t="s">
        <v>17</v>
      </c>
      <c r="D6171">
        <v>27.38</v>
      </c>
      <c r="E6171">
        <v>1.8</v>
      </c>
      <c r="F6171">
        <v>505</v>
      </c>
      <c r="G6171">
        <v>4808</v>
      </c>
      <c r="H6171">
        <v>131643.04</v>
      </c>
      <c r="I6171" t="s">
        <v>1014</v>
      </c>
      <c r="J6171">
        <v>434</v>
      </c>
    </row>
    <row r="6172" spans="1:10" x14ac:dyDescent="0.25">
      <c r="A6172">
        <v>515</v>
      </c>
      <c r="B6172" t="s">
        <v>521</v>
      </c>
      <c r="C6172" t="s">
        <v>17</v>
      </c>
      <c r="D6172">
        <v>27.38</v>
      </c>
      <c r="E6172">
        <v>1.8</v>
      </c>
      <c r="F6172">
        <v>505</v>
      </c>
      <c r="G6172">
        <v>4808</v>
      </c>
      <c r="H6172">
        <v>131643.04</v>
      </c>
      <c r="I6172" t="s">
        <v>1024</v>
      </c>
      <c r="J6172">
        <v>107</v>
      </c>
    </row>
    <row r="6173" spans="1:10" x14ac:dyDescent="0.25">
      <c r="A6173">
        <v>515</v>
      </c>
      <c r="B6173" t="s">
        <v>521</v>
      </c>
      <c r="C6173" t="s">
        <v>17</v>
      </c>
      <c r="D6173">
        <v>27.38</v>
      </c>
      <c r="E6173">
        <v>1.8</v>
      </c>
      <c r="F6173">
        <v>505</v>
      </c>
      <c r="G6173">
        <v>4808</v>
      </c>
      <c r="H6173">
        <v>131643.04</v>
      </c>
      <c r="I6173" t="s">
        <v>1023</v>
      </c>
      <c r="J6173">
        <v>803</v>
      </c>
    </row>
    <row r="6174" spans="1:10" x14ac:dyDescent="0.25">
      <c r="A6174">
        <v>515</v>
      </c>
      <c r="B6174" t="s">
        <v>521</v>
      </c>
      <c r="C6174" t="s">
        <v>17</v>
      </c>
      <c r="D6174">
        <v>27.38</v>
      </c>
      <c r="E6174">
        <v>1.8</v>
      </c>
      <c r="F6174">
        <v>505</v>
      </c>
      <c r="G6174">
        <v>4808</v>
      </c>
      <c r="H6174">
        <v>131643.04</v>
      </c>
      <c r="I6174" t="s">
        <v>1022</v>
      </c>
      <c r="J6174">
        <v>888</v>
      </c>
    </row>
    <row r="6175" spans="1:10" x14ac:dyDescent="0.25">
      <c r="A6175">
        <v>515</v>
      </c>
      <c r="B6175" t="s">
        <v>521</v>
      </c>
      <c r="C6175" t="s">
        <v>17</v>
      </c>
      <c r="D6175">
        <v>27.38</v>
      </c>
      <c r="E6175">
        <v>1.8</v>
      </c>
      <c r="F6175">
        <v>505</v>
      </c>
      <c r="G6175">
        <v>4808</v>
      </c>
      <c r="H6175">
        <v>131643.04</v>
      </c>
      <c r="I6175" t="s">
        <v>1021</v>
      </c>
      <c r="J6175">
        <v>276</v>
      </c>
    </row>
    <row r="6176" spans="1:10" x14ac:dyDescent="0.25">
      <c r="A6176">
        <v>515</v>
      </c>
      <c r="B6176" t="s">
        <v>521</v>
      </c>
      <c r="C6176" t="s">
        <v>17</v>
      </c>
      <c r="D6176">
        <v>27.38</v>
      </c>
      <c r="E6176">
        <v>1.8</v>
      </c>
      <c r="F6176">
        <v>505</v>
      </c>
      <c r="G6176">
        <v>4808</v>
      </c>
      <c r="H6176">
        <v>131643.04</v>
      </c>
      <c r="I6176" t="s">
        <v>1020</v>
      </c>
      <c r="J6176">
        <v>715</v>
      </c>
    </row>
    <row r="6177" spans="1:10" x14ac:dyDescent="0.25">
      <c r="A6177">
        <v>515</v>
      </c>
      <c r="B6177" t="s">
        <v>521</v>
      </c>
      <c r="C6177" t="s">
        <v>17</v>
      </c>
      <c r="D6177">
        <v>27.38</v>
      </c>
      <c r="E6177">
        <v>1.8</v>
      </c>
      <c r="F6177">
        <v>505</v>
      </c>
      <c r="G6177">
        <v>4808</v>
      </c>
      <c r="H6177">
        <v>131643.04</v>
      </c>
      <c r="I6177" t="s">
        <v>1019</v>
      </c>
      <c r="J6177">
        <v>92</v>
      </c>
    </row>
    <row r="6178" spans="1:10" x14ac:dyDescent="0.25">
      <c r="A6178">
        <v>515</v>
      </c>
      <c r="B6178" t="s">
        <v>521</v>
      </c>
      <c r="C6178" t="s">
        <v>17</v>
      </c>
      <c r="D6178">
        <v>27.38</v>
      </c>
      <c r="E6178">
        <v>1.8</v>
      </c>
      <c r="F6178">
        <v>505</v>
      </c>
      <c r="G6178">
        <v>4808</v>
      </c>
      <c r="H6178">
        <v>131643.04</v>
      </c>
      <c r="I6178" t="s">
        <v>1018</v>
      </c>
      <c r="J6178">
        <v>789</v>
      </c>
    </row>
    <row r="6179" spans="1:10" x14ac:dyDescent="0.25">
      <c r="A6179">
        <v>515</v>
      </c>
      <c r="B6179" t="s">
        <v>521</v>
      </c>
      <c r="C6179" t="s">
        <v>17</v>
      </c>
      <c r="D6179">
        <v>27.38</v>
      </c>
      <c r="E6179">
        <v>1.8</v>
      </c>
      <c r="F6179">
        <v>505</v>
      </c>
      <c r="G6179">
        <v>4808</v>
      </c>
      <c r="H6179">
        <v>131643.04</v>
      </c>
      <c r="I6179" t="s">
        <v>1017</v>
      </c>
      <c r="J6179">
        <v>71</v>
      </c>
    </row>
    <row r="6180" spans="1:10" x14ac:dyDescent="0.25">
      <c r="A6180">
        <v>515</v>
      </c>
      <c r="B6180" t="s">
        <v>521</v>
      </c>
      <c r="C6180" t="s">
        <v>17</v>
      </c>
      <c r="D6180">
        <v>27.38</v>
      </c>
      <c r="E6180">
        <v>1.8</v>
      </c>
      <c r="F6180">
        <v>505</v>
      </c>
      <c r="G6180">
        <v>4808</v>
      </c>
      <c r="H6180">
        <v>131643.04</v>
      </c>
      <c r="I6180" t="s">
        <v>1016</v>
      </c>
      <c r="J6180">
        <v>394</v>
      </c>
    </row>
    <row r="6181" spans="1:10" x14ac:dyDescent="0.25">
      <c r="A6181">
        <v>515</v>
      </c>
      <c r="B6181" t="s">
        <v>521</v>
      </c>
      <c r="C6181" t="s">
        <v>17</v>
      </c>
      <c r="D6181">
        <v>27.38</v>
      </c>
      <c r="E6181">
        <v>1.8</v>
      </c>
      <c r="F6181">
        <v>505</v>
      </c>
      <c r="G6181">
        <v>4808</v>
      </c>
      <c r="H6181">
        <v>131643.04</v>
      </c>
      <c r="I6181" t="s">
        <v>1015</v>
      </c>
      <c r="J6181">
        <v>237</v>
      </c>
    </row>
    <row r="6182" spans="1:10" x14ac:dyDescent="0.25">
      <c r="A6182">
        <v>516</v>
      </c>
      <c r="B6182" t="s">
        <v>522</v>
      </c>
      <c r="C6182" t="s">
        <v>8</v>
      </c>
      <c r="D6182">
        <v>18.05</v>
      </c>
      <c r="E6182">
        <v>1</v>
      </c>
      <c r="F6182">
        <v>669</v>
      </c>
      <c r="G6182">
        <v>5719</v>
      </c>
      <c r="H6182">
        <v>103227.95</v>
      </c>
      <c r="I6182" t="s">
        <v>1013</v>
      </c>
      <c r="J6182">
        <v>989</v>
      </c>
    </row>
    <row r="6183" spans="1:10" x14ac:dyDescent="0.25">
      <c r="A6183">
        <v>516</v>
      </c>
      <c r="B6183" t="s">
        <v>522</v>
      </c>
      <c r="C6183" t="s">
        <v>8</v>
      </c>
      <c r="D6183">
        <v>18.05</v>
      </c>
      <c r="E6183">
        <v>1</v>
      </c>
      <c r="F6183">
        <v>669</v>
      </c>
      <c r="G6183">
        <v>5719</v>
      </c>
      <c r="H6183">
        <v>103227.95</v>
      </c>
      <c r="I6183" t="s">
        <v>1014</v>
      </c>
      <c r="J6183">
        <v>383</v>
      </c>
    </row>
    <row r="6184" spans="1:10" x14ac:dyDescent="0.25">
      <c r="A6184">
        <v>516</v>
      </c>
      <c r="B6184" t="s">
        <v>522</v>
      </c>
      <c r="C6184" t="s">
        <v>8</v>
      </c>
      <c r="D6184">
        <v>18.05</v>
      </c>
      <c r="E6184">
        <v>1</v>
      </c>
      <c r="F6184">
        <v>669</v>
      </c>
      <c r="G6184">
        <v>5719</v>
      </c>
      <c r="H6184">
        <v>103227.95</v>
      </c>
      <c r="I6184" t="s">
        <v>1024</v>
      </c>
      <c r="J6184">
        <v>843</v>
      </c>
    </row>
    <row r="6185" spans="1:10" x14ac:dyDescent="0.25">
      <c r="A6185">
        <v>516</v>
      </c>
      <c r="B6185" t="s">
        <v>522</v>
      </c>
      <c r="C6185" t="s">
        <v>8</v>
      </c>
      <c r="D6185">
        <v>18.05</v>
      </c>
      <c r="E6185">
        <v>1</v>
      </c>
      <c r="F6185">
        <v>669</v>
      </c>
      <c r="G6185">
        <v>5719</v>
      </c>
      <c r="H6185">
        <v>103227.95</v>
      </c>
      <c r="I6185" t="s">
        <v>1023</v>
      </c>
      <c r="J6185">
        <v>529</v>
      </c>
    </row>
    <row r="6186" spans="1:10" x14ac:dyDescent="0.25">
      <c r="A6186">
        <v>516</v>
      </c>
      <c r="B6186" t="s">
        <v>522</v>
      </c>
      <c r="C6186" t="s">
        <v>8</v>
      </c>
      <c r="D6186">
        <v>18.05</v>
      </c>
      <c r="E6186">
        <v>1</v>
      </c>
      <c r="F6186">
        <v>669</v>
      </c>
      <c r="G6186">
        <v>5719</v>
      </c>
      <c r="H6186">
        <v>103227.95</v>
      </c>
      <c r="I6186" t="s">
        <v>1022</v>
      </c>
      <c r="J6186">
        <v>698</v>
      </c>
    </row>
    <row r="6187" spans="1:10" x14ac:dyDescent="0.25">
      <c r="A6187">
        <v>516</v>
      </c>
      <c r="B6187" t="s">
        <v>522</v>
      </c>
      <c r="C6187" t="s">
        <v>8</v>
      </c>
      <c r="D6187">
        <v>18.05</v>
      </c>
      <c r="E6187">
        <v>1</v>
      </c>
      <c r="F6187">
        <v>669</v>
      </c>
      <c r="G6187">
        <v>5719</v>
      </c>
      <c r="H6187">
        <v>103227.95</v>
      </c>
      <c r="I6187" t="s">
        <v>1021</v>
      </c>
      <c r="J6187">
        <v>226</v>
      </c>
    </row>
    <row r="6188" spans="1:10" x14ac:dyDescent="0.25">
      <c r="A6188">
        <v>516</v>
      </c>
      <c r="B6188" t="s">
        <v>522</v>
      </c>
      <c r="C6188" t="s">
        <v>8</v>
      </c>
      <c r="D6188">
        <v>18.05</v>
      </c>
      <c r="E6188">
        <v>1</v>
      </c>
      <c r="F6188">
        <v>669</v>
      </c>
      <c r="G6188">
        <v>5719</v>
      </c>
      <c r="H6188">
        <v>103227.95</v>
      </c>
      <c r="I6188" t="s">
        <v>1020</v>
      </c>
      <c r="J6188">
        <v>483</v>
      </c>
    </row>
    <row r="6189" spans="1:10" x14ac:dyDescent="0.25">
      <c r="A6189">
        <v>516</v>
      </c>
      <c r="B6189" t="s">
        <v>522</v>
      </c>
      <c r="C6189" t="s">
        <v>8</v>
      </c>
      <c r="D6189">
        <v>18.05</v>
      </c>
      <c r="E6189">
        <v>1</v>
      </c>
      <c r="F6189">
        <v>669</v>
      </c>
      <c r="G6189">
        <v>5719</v>
      </c>
      <c r="H6189">
        <v>103227.95</v>
      </c>
      <c r="I6189" t="s">
        <v>1019</v>
      </c>
      <c r="J6189">
        <v>191</v>
      </c>
    </row>
    <row r="6190" spans="1:10" x14ac:dyDescent="0.25">
      <c r="A6190">
        <v>516</v>
      </c>
      <c r="B6190" t="s">
        <v>522</v>
      </c>
      <c r="C6190" t="s">
        <v>8</v>
      </c>
      <c r="D6190">
        <v>18.05</v>
      </c>
      <c r="E6190">
        <v>1</v>
      </c>
      <c r="F6190">
        <v>669</v>
      </c>
      <c r="G6190">
        <v>5719</v>
      </c>
      <c r="H6190">
        <v>103227.95</v>
      </c>
      <c r="I6190" t="s">
        <v>1018</v>
      </c>
      <c r="J6190">
        <v>344</v>
      </c>
    </row>
    <row r="6191" spans="1:10" x14ac:dyDescent="0.25">
      <c r="A6191">
        <v>516</v>
      </c>
      <c r="B6191" t="s">
        <v>522</v>
      </c>
      <c r="C6191" t="s">
        <v>8</v>
      </c>
      <c r="D6191">
        <v>18.05</v>
      </c>
      <c r="E6191">
        <v>1</v>
      </c>
      <c r="F6191">
        <v>669</v>
      </c>
      <c r="G6191">
        <v>5719</v>
      </c>
      <c r="H6191">
        <v>103227.95</v>
      </c>
      <c r="I6191" t="s">
        <v>1017</v>
      </c>
      <c r="J6191">
        <v>426</v>
      </c>
    </row>
    <row r="6192" spans="1:10" x14ac:dyDescent="0.25">
      <c r="A6192">
        <v>516</v>
      </c>
      <c r="B6192" t="s">
        <v>522</v>
      </c>
      <c r="C6192" t="s">
        <v>8</v>
      </c>
      <c r="D6192">
        <v>18.05</v>
      </c>
      <c r="E6192">
        <v>1</v>
      </c>
      <c r="F6192">
        <v>669</v>
      </c>
      <c r="G6192">
        <v>5719</v>
      </c>
      <c r="H6192">
        <v>103227.95</v>
      </c>
      <c r="I6192" t="s">
        <v>1016</v>
      </c>
      <c r="J6192">
        <v>473</v>
      </c>
    </row>
    <row r="6193" spans="1:10" x14ac:dyDescent="0.25">
      <c r="A6193">
        <v>516</v>
      </c>
      <c r="B6193" t="s">
        <v>522</v>
      </c>
      <c r="C6193" t="s">
        <v>8</v>
      </c>
      <c r="D6193">
        <v>18.05</v>
      </c>
      <c r="E6193">
        <v>1</v>
      </c>
      <c r="F6193">
        <v>669</v>
      </c>
      <c r="G6193">
        <v>5719</v>
      </c>
      <c r="H6193">
        <v>103227.95</v>
      </c>
      <c r="I6193" t="s">
        <v>1015</v>
      </c>
      <c r="J6193">
        <v>134</v>
      </c>
    </row>
    <row r="6194" spans="1:10" x14ac:dyDescent="0.25">
      <c r="A6194">
        <v>517</v>
      </c>
      <c r="B6194" t="s">
        <v>523</v>
      </c>
      <c r="C6194" t="s">
        <v>8</v>
      </c>
      <c r="D6194">
        <v>191.35</v>
      </c>
      <c r="E6194">
        <v>3.6</v>
      </c>
      <c r="F6194">
        <v>179</v>
      </c>
      <c r="G6194">
        <v>5987</v>
      </c>
      <c r="H6194">
        <v>1145612.45</v>
      </c>
      <c r="I6194" t="s">
        <v>1013</v>
      </c>
      <c r="J6194">
        <v>517</v>
      </c>
    </row>
    <row r="6195" spans="1:10" x14ac:dyDescent="0.25">
      <c r="A6195">
        <v>517</v>
      </c>
      <c r="B6195" t="s">
        <v>523</v>
      </c>
      <c r="C6195" t="s">
        <v>8</v>
      </c>
      <c r="D6195">
        <v>191.35</v>
      </c>
      <c r="E6195">
        <v>3.6</v>
      </c>
      <c r="F6195">
        <v>179</v>
      </c>
      <c r="G6195">
        <v>5987</v>
      </c>
      <c r="H6195">
        <v>1145612.45</v>
      </c>
      <c r="I6195" t="s">
        <v>1014</v>
      </c>
      <c r="J6195">
        <v>559</v>
      </c>
    </row>
    <row r="6196" spans="1:10" x14ac:dyDescent="0.25">
      <c r="A6196">
        <v>517</v>
      </c>
      <c r="B6196" t="s">
        <v>523</v>
      </c>
      <c r="C6196" t="s">
        <v>8</v>
      </c>
      <c r="D6196">
        <v>191.35</v>
      </c>
      <c r="E6196">
        <v>3.6</v>
      </c>
      <c r="F6196">
        <v>179</v>
      </c>
      <c r="G6196">
        <v>5987</v>
      </c>
      <c r="H6196">
        <v>1145612.45</v>
      </c>
      <c r="I6196" t="s">
        <v>1024</v>
      </c>
      <c r="J6196">
        <v>934</v>
      </c>
    </row>
    <row r="6197" spans="1:10" x14ac:dyDescent="0.25">
      <c r="A6197">
        <v>517</v>
      </c>
      <c r="B6197" t="s">
        <v>523</v>
      </c>
      <c r="C6197" t="s">
        <v>8</v>
      </c>
      <c r="D6197">
        <v>191.35</v>
      </c>
      <c r="E6197">
        <v>3.6</v>
      </c>
      <c r="F6197">
        <v>179</v>
      </c>
      <c r="G6197">
        <v>5987</v>
      </c>
      <c r="H6197">
        <v>1145612.45</v>
      </c>
      <c r="I6197" t="s">
        <v>1023</v>
      </c>
      <c r="J6197">
        <v>89</v>
      </c>
    </row>
    <row r="6198" spans="1:10" x14ac:dyDescent="0.25">
      <c r="A6198">
        <v>517</v>
      </c>
      <c r="B6198" t="s">
        <v>523</v>
      </c>
      <c r="C6198" t="s">
        <v>8</v>
      </c>
      <c r="D6198">
        <v>191.35</v>
      </c>
      <c r="E6198">
        <v>3.6</v>
      </c>
      <c r="F6198">
        <v>179</v>
      </c>
      <c r="G6198">
        <v>5987</v>
      </c>
      <c r="H6198">
        <v>1145612.45</v>
      </c>
      <c r="I6198" t="s">
        <v>1022</v>
      </c>
      <c r="J6198">
        <v>534</v>
      </c>
    </row>
    <row r="6199" spans="1:10" x14ac:dyDescent="0.25">
      <c r="A6199">
        <v>517</v>
      </c>
      <c r="B6199" t="s">
        <v>523</v>
      </c>
      <c r="C6199" t="s">
        <v>8</v>
      </c>
      <c r="D6199">
        <v>191.35</v>
      </c>
      <c r="E6199">
        <v>3.6</v>
      </c>
      <c r="F6199">
        <v>179</v>
      </c>
      <c r="G6199">
        <v>5987</v>
      </c>
      <c r="H6199">
        <v>1145612.45</v>
      </c>
      <c r="I6199" t="s">
        <v>1021</v>
      </c>
      <c r="J6199">
        <v>744</v>
      </c>
    </row>
    <row r="6200" spans="1:10" x14ac:dyDescent="0.25">
      <c r="A6200">
        <v>517</v>
      </c>
      <c r="B6200" t="s">
        <v>523</v>
      </c>
      <c r="C6200" t="s">
        <v>8</v>
      </c>
      <c r="D6200">
        <v>191.35</v>
      </c>
      <c r="E6200">
        <v>3.6</v>
      </c>
      <c r="F6200">
        <v>179</v>
      </c>
      <c r="G6200">
        <v>5987</v>
      </c>
      <c r="H6200">
        <v>1145612.45</v>
      </c>
      <c r="I6200" t="s">
        <v>1020</v>
      </c>
      <c r="J6200">
        <v>449</v>
      </c>
    </row>
    <row r="6201" spans="1:10" x14ac:dyDescent="0.25">
      <c r="A6201">
        <v>517</v>
      </c>
      <c r="B6201" t="s">
        <v>523</v>
      </c>
      <c r="C6201" t="s">
        <v>8</v>
      </c>
      <c r="D6201">
        <v>191.35</v>
      </c>
      <c r="E6201">
        <v>3.6</v>
      </c>
      <c r="F6201">
        <v>179</v>
      </c>
      <c r="G6201">
        <v>5987</v>
      </c>
      <c r="H6201">
        <v>1145612.45</v>
      </c>
      <c r="I6201" t="s">
        <v>1019</v>
      </c>
      <c r="J6201">
        <v>102</v>
      </c>
    </row>
    <row r="6202" spans="1:10" x14ac:dyDescent="0.25">
      <c r="A6202">
        <v>517</v>
      </c>
      <c r="B6202" t="s">
        <v>523</v>
      </c>
      <c r="C6202" t="s">
        <v>8</v>
      </c>
      <c r="D6202">
        <v>191.35</v>
      </c>
      <c r="E6202">
        <v>3.6</v>
      </c>
      <c r="F6202">
        <v>179</v>
      </c>
      <c r="G6202">
        <v>5987</v>
      </c>
      <c r="H6202">
        <v>1145612.45</v>
      </c>
      <c r="I6202" t="s">
        <v>1018</v>
      </c>
      <c r="J6202">
        <v>530</v>
      </c>
    </row>
    <row r="6203" spans="1:10" x14ac:dyDescent="0.25">
      <c r="A6203">
        <v>517</v>
      </c>
      <c r="B6203" t="s">
        <v>523</v>
      </c>
      <c r="C6203" t="s">
        <v>8</v>
      </c>
      <c r="D6203">
        <v>191.35</v>
      </c>
      <c r="E6203">
        <v>3.6</v>
      </c>
      <c r="F6203">
        <v>179</v>
      </c>
      <c r="G6203">
        <v>5987</v>
      </c>
      <c r="H6203">
        <v>1145612.45</v>
      </c>
      <c r="I6203" t="s">
        <v>1017</v>
      </c>
      <c r="J6203">
        <v>637</v>
      </c>
    </row>
    <row r="6204" spans="1:10" x14ac:dyDescent="0.25">
      <c r="A6204">
        <v>517</v>
      </c>
      <c r="B6204" t="s">
        <v>523</v>
      </c>
      <c r="C6204" t="s">
        <v>8</v>
      </c>
      <c r="D6204">
        <v>191.35</v>
      </c>
      <c r="E6204">
        <v>3.6</v>
      </c>
      <c r="F6204">
        <v>179</v>
      </c>
      <c r="G6204">
        <v>5987</v>
      </c>
      <c r="H6204">
        <v>1145612.45</v>
      </c>
      <c r="I6204" t="s">
        <v>1016</v>
      </c>
      <c r="J6204">
        <v>16</v>
      </c>
    </row>
    <row r="6205" spans="1:10" x14ac:dyDescent="0.25">
      <c r="A6205">
        <v>517</v>
      </c>
      <c r="B6205" t="s">
        <v>523</v>
      </c>
      <c r="C6205" t="s">
        <v>8</v>
      </c>
      <c r="D6205">
        <v>191.35</v>
      </c>
      <c r="E6205">
        <v>3.6</v>
      </c>
      <c r="F6205">
        <v>179</v>
      </c>
      <c r="G6205">
        <v>5987</v>
      </c>
      <c r="H6205">
        <v>1145612.45</v>
      </c>
      <c r="I6205" t="s">
        <v>1015</v>
      </c>
      <c r="J6205">
        <v>876</v>
      </c>
    </row>
    <row r="6206" spans="1:10" x14ac:dyDescent="0.25">
      <c r="A6206">
        <v>518</v>
      </c>
      <c r="B6206" t="s">
        <v>524</v>
      </c>
      <c r="C6206" t="s">
        <v>11</v>
      </c>
      <c r="D6206">
        <v>406.22</v>
      </c>
      <c r="E6206">
        <v>4.5999999999999996</v>
      </c>
      <c r="F6206">
        <v>132</v>
      </c>
      <c r="G6206">
        <v>5391</v>
      </c>
      <c r="H6206">
        <v>2189932.02</v>
      </c>
      <c r="I6206" t="s">
        <v>1013</v>
      </c>
      <c r="J6206">
        <v>92</v>
      </c>
    </row>
    <row r="6207" spans="1:10" x14ac:dyDescent="0.25">
      <c r="A6207">
        <v>518</v>
      </c>
      <c r="B6207" t="s">
        <v>524</v>
      </c>
      <c r="C6207" t="s">
        <v>11</v>
      </c>
      <c r="D6207">
        <v>406.22</v>
      </c>
      <c r="E6207">
        <v>4.5999999999999996</v>
      </c>
      <c r="F6207">
        <v>132</v>
      </c>
      <c r="G6207">
        <v>5391</v>
      </c>
      <c r="H6207">
        <v>2189932.02</v>
      </c>
      <c r="I6207" t="s">
        <v>1014</v>
      </c>
      <c r="J6207">
        <v>193</v>
      </c>
    </row>
    <row r="6208" spans="1:10" x14ac:dyDescent="0.25">
      <c r="A6208">
        <v>518</v>
      </c>
      <c r="B6208" t="s">
        <v>524</v>
      </c>
      <c r="C6208" t="s">
        <v>11</v>
      </c>
      <c r="D6208">
        <v>406.22</v>
      </c>
      <c r="E6208">
        <v>4.5999999999999996</v>
      </c>
      <c r="F6208">
        <v>132</v>
      </c>
      <c r="G6208">
        <v>5391</v>
      </c>
      <c r="H6208">
        <v>2189932.02</v>
      </c>
      <c r="I6208" t="s">
        <v>1024</v>
      </c>
      <c r="J6208">
        <v>601</v>
      </c>
    </row>
    <row r="6209" spans="1:10" x14ac:dyDescent="0.25">
      <c r="A6209">
        <v>518</v>
      </c>
      <c r="B6209" t="s">
        <v>524</v>
      </c>
      <c r="C6209" t="s">
        <v>11</v>
      </c>
      <c r="D6209">
        <v>406.22</v>
      </c>
      <c r="E6209">
        <v>4.5999999999999996</v>
      </c>
      <c r="F6209">
        <v>132</v>
      </c>
      <c r="G6209">
        <v>5391</v>
      </c>
      <c r="H6209">
        <v>2189932.02</v>
      </c>
      <c r="I6209" t="s">
        <v>1023</v>
      </c>
      <c r="J6209">
        <v>692</v>
      </c>
    </row>
    <row r="6210" spans="1:10" x14ac:dyDescent="0.25">
      <c r="A6210">
        <v>518</v>
      </c>
      <c r="B6210" t="s">
        <v>524</v>
      </c>
      <c r="C6210" t="s">
        <v>11</v>
      </c>
      <c r="D6210">
        <v>406.22</v>
      </c>
      <c r="E6210">
        <v>4.5999999999999996</v>
      </c>
      <c r="F6210">
        <v>132</v>
      </c>
      <c r="G6210">
        <v>5391</v>
      </c>
      <c r="H6210">
        <v>2189932.02</v>
      </c>
      <c r="I6210" t="s">
        <v>1022</v>
      </c>
      <c r="J6210">
        <v>390</v>
      </c>
    </row>
    <row r="6211" spans="1:10" x14ac:dyDescent="0.25">
      <c r="A6211">
        <v>518</v>
      </c>
      <c r="B6211" t="s">
        <v>524</v>
      </c>
      <c r="C6211" t="s">
        <v>11</v>
      </c>
      <c r="D6211">
        <v>406.22</v>
      </c>
      <c r="E6211">
        <v>4.5999999999999996</v>
      </c>
      <c r="F6211">
        <v>132</v>
      </c>
      <c r="G6211">
        <v>5391</v>
      </c>
      <c r="H6211">
        <v>2189932.02</v>
      </c>
      <c r="I6211" t="s">
        <v>1021</v>
      </c>
      <c r="J6211">
        <v>551</v>
      </c>
    </row>
    <row r="6212" spans="1:10" x14ac:dyDescent="0.25">
      <c r="A6212">
        <v>518</v>
      </c>
      <c r="B6212" t="s">
        <v>524</v>
      </c>
      <c r="C6212" t="s">
        <v>11</v>
      </c>
      <c r="D6212">
        <v>406.22</v>
      </c>
      <c r="E6212">
        <v>4.5999999999999996</v>
      </c>
      <c r="F6212">
        <v>132</v>
      </c>
      <c r="G6212">
        <v>5391</v>
      </c>
      <c r="H6212">
        <v>2189932.02</v>
      </c>
      <c r="I6212" t="s">
        <v>1020</v>
      </c>
      <c r="J6212">
        <v>522</v>
      </c>
    </row>
    <row r="6213" spans="1:10" x14ac:dyDescent="0.25">
      <c r="A6213">
        <v>518</v>
      </c>
      <c r="B6213" t="s">
        <v>524</v>
      </c>
      <c r="C6213" t="s">
        <v>11</v>
      </c>
      <c r="D6213">
        <v>406.22</v>
      </c>
      <c r="E6213">
        <v>4.5999999999999996</v>
      </c>
      <c r="F6213">
        <v>132</v>
      </c>
      <c r="G6213">
        <v>5391</v>
      </c>
      <c r="H6213">
        <v>2189932.02</v>
      </c>
      <c r="I6213" t="s">
        <v>1019</v>
      </c>
      <c r="J6213">
        <v>395</v>
      </c>
    </row>
    <row r="6214" spans="1:10" x14ac:dyDescent="0.25">
      <c r="A6214">
        <v>518</v>
      </c>
      <c r="B6214" t="s">
        <v>524</v>
      </c>
      <c r="C6214" t="s">
        <v>11</v>
      </c>
      <c r="D6214">
        <v>406.22</v>
      </c>
      <c r="E6214">
        <v>4.5999999999999996</v>
      </c>
      <c r="F6214">
        <v>132</v>
      </c>
      <c r="G6214">
        <v>5391</v>
      </c>
      <c r="H6214">
        <v>2189932.02</v>
      </c>
      <c r="I6214" t="s">
        <v>1018</v>
      </c>
      <c r="J6214">
        <v>158</v>
      </c>
    </row>
    <row r="6215" spans="1:10" x14ac:dyDescent="0.25">
      <c r="A6215">
        <v>518</v>
      </c>
      <c r="B6215" t="s">
        <v>524</v>
      </c>
      <c r="C6215" t="s">
        <v>11</v>
      </c>
      <c r="D6215">
        <v>406.22</v>
      </c>
      <c r="E6215">
        <v>4.5999999999999996</v>
      </c>
      <c r="F6215">
        <v>132</v>
      </c>
      <c r="G6215">
        <v>5391</v>
      </c>
      <c r="H6215">
        <v>2189932.02</v>
      </c>
      <c r="I6215" t="s">
        <v>1017</v>
      </c>
      <c r="J6215">
        <v>169</v>
      </c>
    </row>
    <row r="6216" spans="1:10" x14ac:dyDescent="0.25">
      <c r="A6216">
        <v>518</v>
      </c>
      <c r="B6216" t="s">
        <v>524</v>
      </c>
      <c r="C6216" t="s">
        <v>11</v>
      </c>
      <c r="D6216">
        <v>406.22</v>
      </c>
      <c r="E6216">
        <v>4.5999999999999996</v>
      </c>
      <c r="F6216">
        <v>132</v>
      </c>
      <c r="G6216">
        <v>5391</v>
      </c>
      <c r="H6216">
        <v>2189932.02</v>
      </c>
      <c r="I6216" t="s">
        <v>1016</v>
      </c>
      <c r="J6216">
        <v>727</v>
      </c>
    </row>
    <row r="6217" spans="1:10" x14ac:dyDescent="0.25">
      <c r="A6217">
        <v>518</v>
      </c>
      <c r="B6217" t="s">
        <v>524</v>
      </c>
      <c r="C6217" t="s">
        <v>11</v>
      </c>
      <c r="D6217">
        <v>406.22</v>
      </c>
      <c r="E6217">
        <v>4.5999999999999996</v>
      </c>
      <c r="F6217">
        <v>132</v>
      </c>
      <c r="G6217">
        <v>5391</v>
      </c>
      <c r="H6217">
        <v>2189932.02</v>
      </c>
      <c r="I6217" t="s">
        <v>1015</v>
      </c>
      <c r="J6217">
        <v>901</v>
      </c>
    </row>
    <row r="6218" spans="1:10" x14ac:dyDescent="0.25">
      <c r="A6218">
        <v>519</v>
      </c>
      <c r="B6218" t="s">
        <v>525</v>
      </c>
      <c r="C6218" t="s">
        <v>3</v>
      </c>
      <c r="D6218">
        <v>493.7</v>
      </c>
      <c r="E6218">
        <v>2</v>
      </c>
      <c r="F6218">
        <v>823</v>
      </c>
      <c r="G6218">
        <v>5472</v>
      </c>
      <c r="H6218">
        <v>2701526.4</v>
      </c>
      <c r="I6218" t="s">
        <v>1013</v>
      </c>
      <c r="J6218">
        <v>519</v>
      </c>
    </row>
    <row r="6219" spans="1:10" x14ac:dyDescent="0.25">
      <c r="A6219">
        <v>519</v>
      </c>
      <c r="B6219" t="s">
        <v>525</v>
      </c>
      <c r="C6219" t="s">
        <v>3</v>
      </c>
      <c r="D6219">
        <v>493.7</v>
      </c>
      <c r="E6219">
        <v>2</v>
      </c>
      <c r="F6219">
        <v>823</v>
      </c>
      <c r="G6219">
        <v>5472</v>
      </c>
      <c r="H6219">
        <v>2701526.4</v>
      </c>
      <c r="I6219" t="s">
        <v>1014</v>
      </c>
      <c r="J6219">
        <v>735</v>
      </c>
    </row>
    <row r="6220" spans="1:10" x14ac:dyDescent="0.25">
      <c r="A6220">
        <v>519</v>
      </c>
      <c r="B6220" t="s">
        <v>525</v>
      </c>
      <c r="C6220" t="s">
        <v>3</v>
      </c>
      <c r="D6220">
        <v>493.7</v>
      </c>
      <c r="E6220">
        <v>2</v>
      </c>
      <c r="F6220">
        <v>823</v>
      </c>
      <c r="G6220">
        <v>5472</v>
      </c>
      <c r="H6220">
        <v>2701526.4</v>
      </c>
      <c r="I6220" t="s">
        <v>1024</v>
      </c>
      <c r="J6220">
        <v>716</v>
      </c>
    </row>
    <row r="6221" spans="1:10" x14ac:dyDescent="0.25">
      <c r="A6221">
        <v>519</v>
      </c>
      <c r="B6221" t="s">
        <v>525</v>
      </c>
      <c r="C6221" t="s">
        <v>3</v>
      </c>
      <c r="D6221">
        <v>493.7</v>
      </c>
      <c r="E6221">
        <v>2</v>
      </c>
      <c r="F6221">
        <v>823</v>
      </c>
      <c r="G6221">
        <v>5472</v>
      </c>
      <c r="H6221">
        <v>2701526.4</v>
      </c>
      <c r="I6221" t="s">
        <v>1023</v>
      </c>
      <c r="J6221">
        <v>254</v>
      </c>
    </row>
    <row r="6222" spans="1:10" x14ac:dyDescent="0.25">
      <c r="A6222">
        <v>519</v>
      </c>
      <c r="B6222" t="s">
        <v>525</v>
      </c>
      <c r="C6222" t="s">
        <v>3</v>
      </c>
      <c r="D6222">
        <v>493.7</v>
      </c>
      <c r="E6222">
        <v>2</v>
      </c>
      <c r="F6222">
        <v>823</v>
      </c>
      <c r="G6222">
        <v>5472</v>
      </c>
      <c r="H6222">
        <v>2701526.4</v>
      </c>
      <c r="I6222" t="s">
        <v>1022</v>
      </c>
      <c r="J6222">
        <v>939</v>
      </c>
    </row>
    <row r="6223" spans="1:10" x14ac:dyDescent="0.25">
      <c r="A6223">
        <v>519</v>
      </c>
      <c r="B6223" t="s">
        <v>525</v>
      </c>
      <c r="C6223" t="s">
        <v>3</v>
      </c>
      <c r="D6223">
        <v>493.7</v>
      </c>
      <c r="E6223">
        <v>2</v>
      </c>
      <c r="F6223">
        <v>823</v>
      </c>
      <c r="G6223">
        <v>5472</v>
      </c>
      <c r="H6223">
        <v>2701526.4</v>
      </c>
      <c r="I6223" t="s">
        <v>1021</v>
      </c>
      <c r="J6223">
        <v>322</v>
      </c>
    </row>
    <row r="6224" spans="1:10" x14ac:dyDescent="0.25">
      <c r="A6224">
        <v>519</v>
      </c>
      <c r="B6224" t="s">
        <v>525</v>
      </c>
      <c r="C6224" t="s">
        <v>3</v>
      </c>
      <c r="D6224">
        <v>493.7</v>
      </c>
      <c r="E6224">
        <v>2</v>
      </c>
      <c r="F6224">
        <v>823</v>
      </c>
      <c r="G6224">
        <v>5472</v>
      </c>
      <c r="H6224">
        <v>2701526.4</v>
      </c>
      <c r="I6224" t="s">
        <v>1020</v>
      </c>
      <c r="J6224">
        <v>870</v>
      </c>
    </row>
    <row r="6225" spans="1:10" x14ac:dyDescent="0.25">
      <c r="A6225">
        <v>519</v>
      </c>
      <c r="B6225" t="s">
        <v>525</v>
      </c>
      <c r="C6225" t="s">
        <v>3</v>
      </c>
      <c r="D6225">
        <v>493.7</v>
      </c>
      <c r="E6225">
        <v>2</v>
      </c>
      <c r="F6225">
        <v>823</v>
      </c>
      <c r="G6225">
        <v>5472</v>
      </c>
      <c r="H6225">
        <v>2701526.4</v>
      </c>
      <c r="I6225" t="s">
        <v>1019</v>
      </c>
      <c r="J6225">
        <v>6</v>
      </c>
    </row>
    <row r="6226" spans="1:10" x14ac:dyDescent="0.25">
      <c r="A6226">
        <v>519</v>
      </c>
      <c r="B6226" t="s">
        <v>525</v>
      </c>
      <c r="C6226" t="s">
        <v>3</v>
      </c>
      <c r="D6226">
        <v>493.7</v>
      </c>
      <c r="E6226">
        <v>2</v>
      </c>
      <c r="F6226">
        <v>823</v>
      </c>
      <c r="G6226">
        <v>5472</v>
      </c>
      <c r="H6226">
        <v>2701526.4</v>
      </c>
      <c r="I6226" t="s">
        <v>1018</v>
      </c>
      <c r="J6226">
        <v>537</v>
      </c>
    </row>
    <row r="6227" spans="1:10" x14ac:dyDescent="0.25">
      <c r="A6227">
        <v>519</v>
      </c>
      <c r="B6227" t="s">
        <v>525</v>
      </c>
      <c r="C6227" t="s">
        <v>3</v>
      </c>
      <c r="D6227">
        <v>493.7</v>
      </c>
      <c r="E6227">
        <v>2</v>
      </c>
      <c r="F6227">
        <v>823</v>
      </c>
      <c r="G6227">
        <v>5472</v>
      </c>
      <c r="H6227">
        <v>2701526.4</v>
      </c>
      <c r="I6227" t="s">
        <v>1017</v>
      </c>
      <c r="J6227">
        <v>204</v>
      </c>
    </row>
    <row r="6228" spans="1:10" x14ac:dyDescent="0.25">
      <c r="A6228">
        <v>519</v>
      </c>
      <c r="B6228" t="s">
        <v>525</v>
      </c>
      <c r="C6228" t="s">
        <v>3</v>
      </c>
      <c r="D6228">
        <v>493.7</v>
      </c>
      <c r="E6228">
        <v>2</v>
      </c>
      <c r="F6228">
        <v>823</v>
      </c>
      <c r="G6228">
        <v>5472</v>
      </c>
      <c r="H6228">
        <v>2701526.4</v>
      </c>
      <c r="I6228" t="s">
        <v>1016</v>
      </c>
      <c r="J6228">
        <v>91</v>
      </c>
    </row>
    <row r="6229" spans="1:10" x14ac:dyDescent="0.25">
      <c r="A6229">
        <v>519</v>
      </c>
      <c r="B6229" t="s">
        <v>525</v>
      </c>
      <c r="C6229" t="s">
        <v>3</v>
      </c>
      <c r="D6229">
        <v>493.7</v>
      </c>
      <c r="E6229">
        <v>2</v>
      </c>
      <c r="F6229">
        <v>823</v>
      </c>
      <c r="G6229">
        <v>5472</v>
      </c>
      <c r="H6229">
        <v>2701526.4</v>
      </c>
      <c r="I6229" t="s">
        <v>1015</v>
      </c>
      <c r="J6229">
        <v>279</v>
      </c>
    </row>
    <row r="6230" spans="1:10" x14ac:dyDescent="0.25">
      <c r="A6230">
        <v>520</v>
      </c>
      <c r="B6230" t="s">
        <v>526</v>
      </c>
      <c r="C6230" t="s">
        <v>30</v>
      </c>
      <c r="D6230">
        <v>79.459999999999994</v>
      </c>
      <c r="E6230">
        <v>4.7</v>
      </c>
      <c r="F6230">
        <v>455</v>
      </c>
      <c r="G6230">
        <v>6003</v>
      </c>
      <c r="H6230">
        <v>476998.38</v>
      </c>
      <c r="I6230" t="s">
        <v>1013</v>
      </c>
      <c r="J6230">
        <v>427</v>
      </c>
    </row>
    <row r="6231" spans="1:10" x14ac:dyDescent="0.25">
      <c r="A6231">
        <v>520</v>
      </c>
      <c r="B6231" t="s">
        <v>526</v>
      </c>
      <c r="C6231" t="s">
        <v>30</v>
      </c>
      <c r="D6231">
        <v>79.459999999999994</v>
      </c>
      <c r="E6231">
        <v>4.7</v>
      </c>
      <c r="F6231">
        <v>455</v>
      </c>
      <c r="G6231">
        <v>6003</v>
      </c>
      <c r="H6231">
        <v>476998.38</v>
      </c>
      <c r="I6231" t="s">
        <v>1014</v>
      </c>
      <c r="J6231">
        <v>647</v>
      </c>
    </row>
    <row r="6232" spans="1:10" x14ac:dyDescent="0.25">
      <c r="A6232">
        <v>520</v>
      </c>
      <c r="B6232" t="s">
        <v>526</v>
      </c>
      <c r="C6232" t="s">
        <v>30</v>
      </c>
      <c r="D6232">
        <v>79.459999999999994</v>
      </c>
      <c r="E6232">
        <v>4.7</v>
      </c>
      <c r="F6232">
        <v>455</v>
      </c>
      <c r="G6232">
        <v>6003</v>
      </c>
      <c r="H6232">
        <v>476998.38</v>
      </c>
      <c r="I6232" t="s">
        <v>1024</v>
      </c>
      <c r="J6232">
        <v>890</v>
      </c>
    </row>
    <row r="6233" spans="1:10" x14ac:dyDescent="0.25">
      <c r="A6233">
        <v>520</v>
      </c>
      <c r="B6233" t="s">
        <v>526</v>
      </c>
      <c r="C6233" t="s">
        <v>30</v>
      </c>
      <c r="D6233">
        <v>79.459999999999994</v>
      </c>
      <c r="E6233">
        <v>4.7</v>
      </c>
      <c r="F6233">
        <v>455</v>
      </c>
      <c r="G6233">
        <v>6003</v>
      </c>
      <c r="H6233">
        <v>476998.38</v>
      </c>
      <c r="I6233" t="s">
        <v>1023</v>
      </c>
      <c r="J6233">
        <v>454</v>
      </c>
    </row>
    <row r="6234" spans="1:10" x14ac:dyDescent="0.25">
      <c r="A6234">
        <v>520</v>
      </c>
      <c r="B6234" t="s">
        <v>526</v>
      </c>
      <c r="C6234" t="s">
        <v>30</v>
      </c>
      <c r="D6234">
        <v>79.459999999999994</v>
      </c>
      <c r="E6234">
        <v>4.7</v>
      </c>
      <c r="F6234">
        <v>455</v>
      </c>
      <c r="G6234">
        <v>6003</v>
      </c>
      <c r="H6234">
        <v>476998.38</v>
      </c>
      <c r="I6234" t="s">
        <v>1022</v>
      </c>
      <c r="J6234">
        <v>692</v>
      </c>
    </row>
    <row r="6235" spans="1:10" x14ac:dyDescent="0.25">
      <c r="A6235">
        <v>520</v>
      </c>
      <c r="B6235" t="s">
        <v>526</v>
      </c>
      <c r="C6235" t="s">
        <v>30</v>
      </c>
      <c r="D6235">
        <v>79.459999999999994</v>
      </c>
      <c r="E6235">
        <v>4.7</v>
      </c>
      <c r="F6235">
        <v>455</v>
      </c>
      <c r="G6235">
        <v>6003</v>
      </c>
      <c r="H6235">
        <v>476998.38</v>
      </c>
      <c r="I6235" t="s">
        <v>1021</v>
      </c>
      <c r="J6235">
        <v>152</v>
      </c>
    </row>
    <row r="6236" spans="1:10" x14ac:dyDescent="0.25">
      <c r="A6236">
        <v>520</v>
      </c>
      <c r="B6236" t="s">
        <v>526</v>
      </c>
      <c r="C6236" t="s">
        <v>30</v>
      </c>
      <c r="D6236">
        <v>79.459999999999994</v>
      </c>
      <c r="E6236">
        <v>4.7</v>
      </c>
      <c r="F6236">
        <v>455</v>
      </c>
      <c r="G6236">
        <v>6003</v>
      </c>
      <c r="H6236">
        <v>476998.38</v>
      </c>
      <c r="I6236" t="s">
        <v>1020</v>
      </c>
      <c r="J6236">
        <v>353</v>
      </c>
    </row>
    <row r="6237" spans="1:10" x14ac:dyDescent="0.25">
      <c r="A6237">
        <v>520</v>
      </c>
      <c r="B6237" t="s">
        <v>526</v>
      </c>
      <c r="C6237" t="s">
        <v>30</v>
      </c>
      <c r="D6237">
        <v>79.459999999999994</v>
      </c>
      <c r="E6237">
        <v>4.7</v>
      </c>
      <c r="F6237">
        <v>455</v>
      </c>
      <c r="G6237">
        <v>6003</v>
      </c>
      <c r="H6237">
        <v>476998.38</v>
      </c>
      <c r="I6237" t="s">
        <v>1019</v>
      </c>
      <c r="J6237">
        <v>639</v>
      </c>
    </row>
    <row r="6238" spans="1:10" x14ac:dyDescent="0.25">
      <c r="A6238">
        <v>520</v>
      </c>
      <c r="B6238" t="s">
        <v>526</v>
      </c>
      <c r="C6238" t="s">
        <v>30</v>
      </c>
      <c r="D6238">
        <v>79.459999999999994</v>
      </c>
      <c r="E6238">
        <v>4.7</v>
      </c>
      <c r="F6238">
        <v>455</v>
      </c>
      <c r="G6238">
        <v>6003</v>
      </c>
      <c r="H6238">
        <v>476998.38</v>
      </c>
      <c r="I6238" t="s">
        <v>1018</v>
      </c>
      <c r="J6238">
        <v>425</v>
      </c>
    </row>
    <row r="6239" spans="1:10" x14ac:dyDescent="0.25">
      <c r="A6239">
        <v>520</v>
      </c>
      <c r="B6239" t="s">
        <v>526</v>
      </c>
      <c r="C6239" t="s">
        <v>30</v>
      </c>
      <c r="D6239">
        <v>79.459999999999994</v>
      </c>
      <c r="E6239">
        <v>4.7</v>
      </c>
      <c r="F6239">
        <v>455</v>
      </c>
      <c r="G6239">
        <v>6003</v>
      </c>
      <c r="H6239">
        <v>476998.38</v>
      </c>
      <c r="I6239" t="s">
        <v>1017</v>
      </c>
      <c r="J6239">
        <v>824</v>
      </c>
    </row>
    <row r="6240" spans="1:10" x14ac:dyDescent="0.25">
      <c r="A6240">
        <v>520</v>
      </c>
      <c r="B6240" t="s">
        <v>526</v>
      </c>
      <c r="C6240" t="s">
        <v>30</v>
      </c>
      <c r="D6240">
        <v>79.459999999999994</v>
      </c>
      <c r="E6240">
        <v>4.7</v>
      </c>
      <c r="F6240">
        <v>455</v>
      </c>
      <c r="G6240">
        <v>6003</v>
      </c>
      <c r="H6240">
        <v>476998.38</v>
      </c>
      <c r="I6240" t="s">
        <v>1016</v>
      </c>
      <c r="J6240">
        <v>482</v>
      </c>
    </row>
    <row r="6241" spans="1:10" x14ac:dyDescent="0.25">
      <c r="A6241">
        <v>520</v>
      </c>
      <c r="B6241" t="s">
        <v>526</v>
      </c>
      <c r="C6241" t="s">
        <v>30</v>
      </c>
      <c r="D6241">
        <v>79.459999999999994</v>
      </c>
      <c r="E6241">
        <v>4.7</v>
      </c>
      <c r="F6241">
        <v>455</v>
      </c>
      <c r="G6241">
        <v>6003</v>
      </c>
      <c r="H6241">
        <v>476998.38</v>
      </c>
      <c r="I6241" t="s">
        <v>1015</v>
      </c>
      <c r="J6241">
        <v>18</v>
      </c>
    </row>
    <row r="6242" spans="1:10" x14ac:dyDescent="0.25">
      <c r="A6242">
        <v>521</v>
      </c>
      <c r="B6242" t="s">
        <v>527</v>
      </c>
      <c r="C6242" t="s">
        <v>30</v>
      </c>
      <c r="D6242">
        <v>299.08999999999997</v>
      </c>
      <c r="E6242">
        <v>1.2</v>
      </c>
      <c r="F6242">
        <v>348</v>
      </c>
      <c r="G6242">
        <v>6911</v>
      </c>
      <c r="H6242">
        <v>2067010.99</v>
      </c>
      <c r="I6242" t="s">
        <v>1013</v>
      </c>
      <c r="J6242">
        <v>492</v>
      </c>
    </row>
    <row r="6243" spans="1:10" x14ac:dyDescent="0.25">
      <c r="A6243">
        <v>521</v>
      </c>
      <c r="B6243" t="s">
        <v>527</v>
      </c>
      <c r="C6243" t="s">
        <v>30</v>
      </c>
      <c r="D6243">
        <v>299.08999999999997</v>
      </c>
      <c r="E6243">
        <v>1.2</v>
      </c>
      <c r="F6243">
        <v>348</v>
      </c>
      <c r="G6243">
        <v>6911</v>
      </c>
      <c r="H6243">
        <v>2067010.99</v>
      </c>
      <c r="I6243" t="s">
        <v>1014</v>
      </c>
      <c r="J6243">
        <v>533</v>
      </c>
    </row>
    <row r="6244" spans="1:10" x14ac:dyDescent="0.25">
      <c r="A6244">
        <v>521</v>
      </c>
      <c r="B6244" t="s">
        <v>527</v>
      </c>
      <c r="C6244" t="s">
        <v>30</v>
      </c>
      <c r="D6244">
        <v>299.08999999999997</v>
      </c>
      <c r="E6244">
        <v>1.2</v>
      </c>
      <c r="F6244">
        <v>348</v>
      </c>
      <c r="G6244">
        <v>6911</v>
      </c>
      <c r="H6244">
        <v>2067010.99</v>
      </c>
      <c r="I6244" t="s">
        <v>1024</v>
      </c>
      <c r="J6244">
        <v>967</v>
      </c>
    </row>
    <row r="6245" spans="1:10" x14ac:dyDescent="0.25">
      <c r="A6245">
        <v>521</v>
      </c>
      <c r="B6245" t="s">
        <v>527</v>
      </c>
      <c r="C6245" t="s">
        <v>30</v>
      </c>
      <c r="D6245">
        <v>299.08999999999997</v>
      </c>
      <c r="E6245">
        <v>1.2</v>
      </c>
      <c r="F6245">
        <v>348</v>
      </c>
      <c r="G6245">
        <v>6911</v>
      </c>
      <c r="H6245">
        <v>2067010.99</v>
      </c>
      <c r="I6245" t="s">
        <v>1023</v>
      </c>
      <c r="J6245">
        <v>252</v>
      </c>
    </row>
    <row r="6246" spans="1:10" x14ac:dyDescent="0.25">
      <c r="A6246">
        <v>521</v>
      </c>
      <c r="B6246" t="s">
        <v>527</v>
      </c>
      <c r="C6246" t="s">
        <v>30</v>
      </c>
      <c r="D6246">
        <v>299.08999999999997</v>
      </c>
      <c r="E6246">
        <v>1.2</v>
      </c>
      <c r="F6246">
        <v>348</v>
      </c>
      <c r="G6246">
        <v>6911</v>
      </c>
      <c r="H6246">
        <v>2067010.99</v>
      </c>
      <c r="I6246" t="s">
        <v>1022</v>
      </c>
      <c r="J6246">
        <v>326</v>
      </c>
    </row>
    <row r="6247" spans="1:10" x14ac:dyDescent="0.25">
      <c r="A6247">
        <v>521</v>
      </c>
      <c r="B6247" t="s">
        <v>527</v>
      </c>
      <c r="C6247" t="s">
        <v>30</v>
      </c>
      <c r="D6247">
        <v>299.08999999999997</v>
      </c>
      <c r="E6247">
        <v>1.2</v>
      </c>
      <c r="F6247">
        <v>348</v>
      </c>
      <c r="G6247">
        <v>6911</v>
      </c>
      <c r="H6247">
        <v>2067010.99</v>
      </c>
      <c r="I6247" t="s">
        <v>1021</v>
      </c>
      <c r="J6247">
        <v>638</v>
      </c>
    </row>
    <row r="6248" spans="1:10" x14ac:dyDescent="0.25">
      <c r="A6248">
        <v>521</v>
      </c>
      <c r="B6248" t="s">
        <v>527</v>
      </c>
      <c r="C6248" t="s">
        <v>30</v>
      </c>
      <c r="D6248">
        <v>299.08999999999997</v>
      </c>
      <c r="E6248">
        <v>1.2</v>
      </c>
      <c r="F6248">
        <v>348</v>
      </c>
      <c r="G6248">
        <v>6911</v>
      </c>
      <c r="H6248">
        <v>2067010.99</v>
      </c>
      <c r="I6248" t="s">
        <v>1020</v>
      </c>
      <c r="J6248">
        <v>985</v>
      </c>
    </row>
    <row r="6249" spans="1:10" x14ac:dyDescent="0.25">
      <c r="A6249">
        <v>521</v>
      </c>
      <c r="B6249" t="s">
        <v>527</v>
      </c>
      <c r="C6249" t="s">
        <v>30</v>
      </c>
      <c r="D6249">
        <v>299.08999999999997</v>
      </c>
      <c r="E6249">
        <v>1.2</v>
      </c>
      <c r="F6249">
        <v>348</v>
      </c>
      <c r="G6249">
        <v>6911</v>
      </c>
      <c r="H6249">
        <v>2067010.99</v>
      </c>
      <c r="I6249" t="s">
        <v>1019</v>
      </c>
      <c r="J6249">
        <v>566</v>
      </c>
    </row>
    <row r="6250" spans="1:10" x14ac:dyDescent="0.25">
      <c r="A6250">
        <v>521</v>
      </c>
      <c r="B6250" t="s">
        <v>527</v>
      </c>
      <c r="C6250" t="s">
        <v>30</v>
      </c>
      <c r="D6250">
        <v>299.08999999999997</v>
      </c>
      <c r="E6250">
        <v>1.2</v>
      </c>
      <c r="F6250">
        <v>348</v>
      </c>
      <c r="G6250">
        <v>6911</v>
      </c>
      <c r="H6250">
        <v>2067010.99</v>
      </c>
      <c r="I6250" t="s">
        <v>1018</v>
      </c>
      <c r="J6250">
        <v>680</v>
      </c>
    </row>
    <row r="6251" spans="1:10" x14ac:dyDescent="0.25">
      <c r="A6251">
        <v>521</v>
      </c>
      <c r="B6251" t="s">
        <v>527</v>
      </c>
      <c r="C6251" t="s">
        <v>30</v>
      </c>
      <c r="D6251">
        <v>299.08999999999997</v>
      </c>
      <c r="E6251">
        <v>1.2</v>
      </c>
      <c r="F6251">
        <v>348</v>
      </c>
      <c r="G6251">
        <v>6911</v>
      </c>
      <c r="H6251">
        <v>2067010.99</v>
      </c>
      <c r="I6251" t="s">
        <v>1017</v>
      </c>
      <c r="J6251">
        <v>336</v>
      </c>
    </row>
    <row r="6252" spans="1:10" x14ac:dyDescent="0.25">
      <c r="A6252">
        <v>521</v>
      </c>
      <c r="B6252" t="s">
        <v>527</v>
      </c>
      <c r="C6252" t="s">
        <v>30</v>
      </c>
      <c r="D6252">
        <v>299.08999999999997</v>
      </c>
      <c r="E6252">
        <v>1.2</v>
      </c>
      <c r="F6252">
        <v>348</v>
      </c>
      <c r="G6252">
        <v>6911</v>
      </c>
      <c r="H6252">
        <v>2067010.99</v>
      </c>
      <c r="I6252" t="s">
        <v>1016</v>
      </c>
      <c r="J6252">
        <v>542</v>
      </c>
    </row>
    <row r="6253" spans="1:10" x14ac:dyDescent="0.25">
      <c r="A6253">
        <v>521</v>
      </c>
      <c r="B6253" t="s">
        <v>527</v>
      </c>
      <c r="C6253" t="s">
        <v>30</v>
      </c>
      <c r="D6253">
        <v>299.08999999999997</v>
      </c>
      <c r="E6253">
        <v>1.2</v>
      </c>
      <c r="F6253">
        <v>348</v>
      </c>
      <c r="G6253">
        <v>6911</v>
      </c>
      <c r="H6253">
        <v>2067010.99</v>
      </c>
      <c r="I6253" t="s">
        <v>1015</v>
      </c>
      <c r="J6253">
        <v>594</v>
      </c>
    </row>
    <row r="6254" spans="1:10" x14ac:dyDescent="0.25">
      <c r="A6254">
        <v>522</v>
      </c>
      <c r="B6254" t="s">
        <v>528</v>
      </c>
      <c r="C6254" t="s">
        <v>17</v>
      </c>
      <c r="D6254">
        <v>193.54</v>
      </c>
      <c r="E6254">
        <v>4.7</v>
      </c>
      <c r="F6254">
        <v>540</v>
      </c>
      <c r="G6254">
        <v>6131</v>
      </c>
      <c r="H6254">
        <v>1186593.74</v>
      </c>
      <c r="I6254" t="s">
        <v>1013</v>
      </c>
      <c r="J6254">
        <v>234</v>
      </c>
    </row>
    <row r="6255" spans="1:10" x14ac:dyDescent="0.25">
      <c r="A6255">
        <v>522</v>
      </c>
      <c r="B6255" t="s">
        <v>528</v>
      </c>
      <c r="C6255" t="s">
        <v>17</v>
      </c>
      <c r="D6255">
        <v>193.54</v>
      </c>
      <c r="E6255">
        <v>4.7</v>
      </c>
      <c r="F6255">
        <v>540</v>
      </c>
      <c r="G6255">
        <v>6131</v>
      </c>
      <c r="H6255">
        <v>1186593.74</v>
      </c>
      <c r="I6255" t="s">
        <v>1014</v>
      </c>
      <c r="J6255">
        <v>517</v>
      </c>
    </row>
    <row r="6256" spans="1:10" x14ac:dyDescent="0.25">
      <c r="A6256">
        <v>522</v>
      </c>
      <c r="B6256" t="s">
        <v>528</v>
      </c>
      <c r="C6256" t="s">
        <v>17</v>
      </c>
      <c r="D6256">
        <v>193.54</v>
      </c>
      <c r="E6256">
        <v>4.7</v>
      </c>
      <c r="F6256">
        <v>540</v>
      </c>
      <c r="G6256">
        <v>6131</v>
      </c>
      <c r="H6256">
        <v>1186593.74</v>
      </c>
      <c r="I6256" t="s">
        <v>1024</v>
      </c>
      <c r="J6256">
        <v>958</v>
      </c>
    </row>
    <row r="6257" spans="1:10" x14ac:dyDescent="0.25">
      <c r="A6257">
        <v>522</v>
      </c>
      <c r="B6257" t="s">
        <v>528</v>
      </c>
      <c r="C6257" t="s">
        <v>17</v>
      </c>
      <c r="D6257">
        <v>193.54</v>
      </c>
      <c r="E6257">
        <v>4.7</v>
      </c>
      <c r="F6257">
        <v>540</v>
      </c>
      <c r="G6257">
        <v>6131</v>
      </c>
      <c r="H6257">
        <v>1186593.74</v>
      </c>
      <c r="I6257" t="s">
        <v>1023</v>
      </c>
      <c r="J6257">
        <v>256</v>
      </c>
    </row>
    <row r="6258" spans="1:10" x14ac:dyDescent="0.25">
      <c r="A6258">
        <v>522</v>
      </c>
      <c r="B6258" t="s">
        <v>528</v>
      </c>
      <c r="C6258" t="s">
        <v>17</v>
      </c>
      <c r="D6258">
        <v>193.54</v>
      </c>
      <c r="E6258">
        <v>4.7</v>
      </c>
      <c r="F6258">
        <v>540</v>
      </c>
      <c r="G6258">
        <v>6131</v>
      </c>
      <c r="H6258">
        <v>1186593.74</v>
      </c>
      <c r="I6258" t="s">
        <v>1022</v>
      </c>
      <c r="J6258">
        <v>107</v>
      </c>
    </row>
    <row r="6259" spans="1:10" x14ac:dyDescent="0.25">
      <c r="A6259">
        <v>522</v>
      </c>
      <c r="B6259" t="s">
        <v>528</v>
      </c>
      <c r="C6259" t="s">
        <v>17</v>
      </c>
      <c r="D6259">
        <v>193.54</v>
      </c>
      <c r="E6259">
        <v>4.7</v>
      </c>
      <c r="F6259">
        <v>540</v>
      </c>
      <c r="G6259">
        <v>6131</v>
      </c>
      <c r="H6259">
        <v>1186593.74</v>
      </c>
      <c r="I6259" t="s">
        <v>1021</v>
      </c>
      <c r="J6259">
        <v>236</v>
      </c>
    </row>
    <row r="6260" spans="1:10" x14ac:dyDescent="0.25">
      <c r="A6260">
        <v>522</v>
      </c>
      <c r="B6260" t="s">
        <v>528</v>
      </c>
      <c r="C6260" t="s">
        <v>17</v>
      </c>
      <c r="D6260">
        <v>193.54</v>
      </c>
      <c r="E6260">
        <v>4.7</v>
      </c>
      <c r="F6260">
        <v>540</v>
      </c>
      <c r="G6260">
        <v>6131</v>
      </c>
      <c r="H6260">
        <v>1186593.74</v>
      </c>
      <c r="I6260" t="s">
        <v>1020</v>
      </c>
      <c r="J6260">
        <v>657</v>
      </c>
    </row>
    <row r="6261" spans="1:10" x14ac:dyDescent="0.25">
      <c r="A6261">
        <v>522</v>
      </c>
      <c r="B6261" t="s">
        <v>528</v>
      </c>
      <c r="C6261" t="s">
        <v>17</v>
      </c>
      <c r="D6261">
        <v>193.54</v>
      </c>
      <c r="E6261">
        <v>4.7</v>
      </c>
      <c r="F6261">
        <v>540</v>
      </c>
      <c r="G6261">
        <v>6131</v>
      </c>
      <c r="H6261">
        <v>1186593.74</v>
      </c>
      <c r="I6261" t="s">
        <v>1019</v>
      </c>
      <c r="J6261">
        <v>230</v>
      </c>
    </row>
    <row r="6262" spans="1:10" x14ac:dyDescent="0.25">
      <c r="A6262">
        <v>522</v>
      </c>
      <c r="B6262" t="s">
        <v>528</v>
      </c>
      <c r="C6262" t="s">
        <v>17</v>
      </c>
      <c r="D6262">
        <v>193.54</v>
      </c>
      <c r="E6262">
        <v>4.7</v>
      </c>
      <c r="F6262">
        <v>540</v>
      </c>
      <c r="G6262">
        <v>6131</v>
      </c>
      <c r="H6262">
        <v>1186593.74</v>
      </c>
      <c r="I6262" t="s">
        <v>1018</v>
      </c>
      <c r="J6262">
        <v>995</v>
      </c>
    </row>
    <row r="6263" spans="1:10" x14ac:dyDescent="0.25">
      <c r="A6263">
        <v>522</v>
      </c>
      <c r="B6263" t="s">
        <v>528</v>
      </c>
      <c r="C6263" t="s">
        <v>17</v>
      </c>
      <c r="D6263">
        <v>193.54</v>
      </c>
      <c r="E6263">
        <v>4.7</v>
      </c>
      <c r="F6263">
        <v>540</v>
      </c>
      <c r="G6263">
        <v>6131</v>
      </c>
      <c r="H6263">
        <v>1186593.74</v>
      </c>
      <c r="I6263" t="s">
        <v>1017</v>
      </c>
      <c r="J6263">
        <v>998</v>
      </c>
    </row>
    <row r="6264" spans="1:10" x14ac:dyDescent="0.25">
      <c r="A6264">
        <v>522</v>
      </c>
      <c r="B6264" t="s">
        <v>528</v>
      </c>
      <c r="C6264" t="s">
        <v>17</v>
      </c>
      <c r="D6264">
        <v>193.54</v>
      </c>
      <c r="E6264">
        <v>4.7</v>
      </c>
      <c r="F6264">
        <v>540</v>
      </c>
      <c r="G6264">
        <v>6131</v>
      </c>
      <c r="H6264">
        <v>1186593.74</v>
      </c>
      <c r="I6264" t="s">
        <v>1016</v>
      </c>
      <c r="J6264">
        <v>204</v>
      </c>
    </row>
    <row r="6265" spans="1:10" x14ac:dyDescent="0.25">
      <c r="A6265">
        <v>522</v>
      </c>
      <c r="B6265" t="s">
        <v>528</v>
      </c>
      <c r="C6265" t="s">
        <v>17</v>
      </c>
      <c r="D6265">
        <v>193.54</v>
      </c>
      <c r="E6265">
        <v>4.7</v>
      </c>
      <c r="F6265">
        <v>540</v>
      </c>
      <c r="G6265">
        <v>6131</v>
      </c>
      <c r="H6265">
        <v>1186593.74</v>
      </c>
      <c r="I6265" t="s">
        <v>1015</v>
      </c>
      <c r="J6265">
        <v>739</v>
      </c>
    </row>
    <row r="6266" spans="1:10" x14ac:dyDescent="0.25">
      <c r="A6266">
        <v>523</v>
      </c>
      <c r="B6266" t="s">
        <v>529</v>
      </c>
      <c r="C6266" t="s">
        <v>5</v>
      </c>
      <c r="D6266">
        <v>485.11</v>
      </c>
      <c r="E6266">
        <v>2.4</v>
      </c>
      <c r="F6266">
        <v>772</v>
      </c>
      <c r="G6266">
        <v>7351</v>
      </c>
      <c r="H6266">
        <v>3566043.61</v>
      </c>
      <c r="I6266" t="s">
        <v>1013</v>
      </c>
      <c r="J6266">
        <v>619</v>
      </c>
    </row>
    <row r="6267" spans="1:10" x14ac:dyDescent="0.25">
      <c r="A6267">
        <v>523</v>
      </c>
      <c r="B6267" t="s">
        <v>529</v>
      </c>
      <c r="C6267" t="s">
        <v>5</v>
      </c>
      <c r="D6267">
        <v>485.11</v>
      </c>
      <c r="E6267">
        <v>2.4</v>
      </c>
      <c r="F6267">
        <v>772</v>
      </c>
      <c r="G6267">
        <v>7351</v>
      </c>
      <c r="H6267">
        <v>3566043.61</v>
      </c>
      <c r="I6267" t="s">
        <v>1014</v>
      </c>
      <c r="J6267">
        <v>715</v>
      </c>
    </row>
    <row r="6268" spans="1:10" x14ac:dyDescent="0.25">
      <c r="A6268">
        <v>523</v>
      </c>
      <c r="B6268" t="s">
        <v>529</v>
      </c>
      <c r="C6268" t="s">
        <v>5</v>
      </c>
      <c r="D6268">
        <v>485.11</v>
      </c>
      <c r="E6268">
        <v>2.4</v>
      </c>
      <c r="F6268">
        <v>772</v>
      </c>
      <c r="G6268">
        <v>7351</v>
      </c>
      <c r="H6268">
        <v>3566043.61</v>
      </c>
      <c r="I6268" t="s">
        <v>1024</v>
      </c>
      <c r="J6268">
        <v>959</v>
      </c>
    </row>
    <row r="6269" spans="1:10" x14ac:dyDescent="0.25">
      <c r="A6269">
        <v>523</v>
      </c>
      <c r="B6269" t="s">
        <v>529</v>
      </c>
      <c r="C6269" t="s">
        <v>5</v>
      </c>
      <c r="D6269">
        <v>485.11</v>
      </c>
      <c r="E6269">
        <v>2.4</v>
      </c>
      <c r="F6269">
        <v>772</v>
      </c>
      <c r="G6269">
        <v>7351</v>
      </c>
      <c r="H6269">
        <v>3566043.61</v>
      </c>
      <c r="I6269" t="s">
        <v>1023</v>
      </c>
      <c r="J6269">
        <v>382</v>
      </c>
    </row>
    <row r="6270" spans="1:10" x14ac:dyDescent="0.25">
      <c r="A6270">
        <v>523</v>
      </c>
      <c r="B6270" t="s">
        <v>529</v>
      </c>
      <c r="C6270" t="s">
        <v>5</v>
      </c>
      <c r="D6270">
        <v>485.11</v>
      </c>
      <c r="E6270">
        <v>2.4</v>
      </c>
      <c r="F6270">
        <v>772</v>
      </c>
      <c r="G6270">
        <v>7351</v>
      </c>
      <c r="H6270">
        <v>3566043.61</v>
      </c>
      <c r="I6270" t="s">
        <v>1022</v>
      </c>
      <c r="J6270">
        <v>846</v>
      </c>
    </row>
    <row r="6271" spans="1:10" x14ac:dyDescent="0.25">
      <c r="A6271">
        <v>523</v>
      </c>
      <c r="B6271" t="s">
        <v>529</v>
      </c>
      <c r="C6271" t="s">
        <v>5</v>
      </c>
      <c r="D6271">
        <v>485.11</v>
      </c>
      <c r="E6271">
        <v>2.4</v>
      </c>
      <c r="F6271">
        <v>772</v>
      </c>
      <c r="G6271">
        <v>7351</v>
      </c>
      <c r="H6271">
        <v>3566043.61</v>
      </c>
      <c r="I6271" t="s">
        <v>1021</v>
      </c>
      <c r="J6271">
        <v>997</v>
      </c>
    </row>
    <row r="6272" spans="1:10" x14ac:dyDescent="0.25">
      <c r="A6272">
        <v>523</v>
      </c>
      <c r="B6272" t="s">
        <v>529</v>
      </c>
      <c r="C6272" t="s">
        <v>5</v>
      </c>
      <c r="D6272">
        <v>485.11</v>
      </c>
      <c r="E6272">
        <v>2.4</v>
      </c>
      <c r="F6272">
        <v>772</v>
      </c>
      <c r="G6272">
        <v>7351</v>
      </c>
      <c r="H6272">
        <v>3566043.61</v>
      </c>
      <c r="I6272" t="s">
        <v>1020</v>
      </c>
      <c r="J6272">
        <v>596</v>
      </c>
    </row>
    <row r="6273" spans="1:10" x14ac:dyDescent="0.25">
      <c r="A6273">
        <v>523</v>
      </c>
      <c r="B6273" t="s">
        <v>529</v>
      </c>
      <c r="C6273" t="s">
        <v>5</v>
      </c>
      <c r="D6273">
        <v>485.11</v>
      </c>
      <c r="E6273">
        <v>2.4</v>
      </c>
      <c r="F6273">
        <v>772</v>
      </c>
      <c r="G6273">
        <v>7351</v>
      </c>
      <c r="H6273">
        <v>3566043.61</v>
      </c>
      <c r="I6273" t="s">
        <v>1019</v>
      </c>
      <c r="J6273">
        <v>873</v>
      </c>
    </row>
    <row r="6274" spans="1:10" x14ac:dyDescent="0.25">
      <c r="A6274">
        <v>523</v>
      </c>
      <c r="B6274" t="s">
        <v>529</v>
      </c>
      <c r="C6274" t="s">
        <v>5</v>
      </c>
      <c r="D6274">
        <v>485.11</v>
      </c>
      <c r="E6274">
        <v>2.4</v>
      </c>
      <c r="F6274">
        <v>772</v>
      </c>
      <c r="G6274">
        <v>7351</v>
      </c>
      <c r="H6274">
        <v>3566043.61</v>
      </c>
      <c r="I6274" t="s">
        <v>1018</v>
      </c>
      <c r="J6274">
        <v>22</v>
      </c>
    </row>
    <row r="6275" spans="1:10" x14ac:dyDescent="0.25">
      <c r="A6275">
        <v>523</v>
      </c>
      <c r="B6275" t="s">
        <v>529</v>
      </c>
      <c r="C6275" t="s">
        <v>5</v>
      </c>
      <c r="D6275">
        <v>485.11</v>
      </c>
      <c r="E6275">
        <v>2.4</v>
      </c>
      <c r="F6275">
        <v>772</v>
      </c>
      <c r="G6275">
        <v>7351</v>
      </c>
      <c r="H6275">
        <v>3566043.61</v>
      </c>
      <c r="I6275" t="s">
        <v>1017</v>
      </c>
      <c r="J6275">
        <v>471</v>
      </c>
    </row>
    <row r="6276" spans="1:10" x14ac:dyDescent="0.25">
      <c r="A6276">
        <v>523</v>
      </c>
      <c r="B6276" t="s">
        <v>529</v>
      </c>
      <c r="C6276" t="s">
        <v>5</v>
      </c>
      <c r="D6276">
        <v>485.11</v>
      </c>
      <c r="E6276">
        <v>2.4</v>
      </c>
      <c r="F6276">
        <v>772</v>
      </c>
      <c r="G6276">
        <v>7351</v>
      </c>
      <c r="H6276">
        <v>3566043.61</v>
      </c>
      <c r="I6276" t="s">
        <v>1016</v>
      </c>
      <c r="J6276">
        <v>501</v>
      </c>
    </row>
    <row r="6277" spans="1:10" x14ac:dyDescent="0.25">
      <c r="A6277">
        <v>523</v>
      </c>
      <c r="B6277" t="s">
        <v>529</v>
      </c>
      <c r="C6277" t="s">
        <v>5</v>
      </c>
      <c r="D6277">
        <v>485.11</v>
      </c>
      <c r="E6277">
        <v>2.4</v>
      </c>
      <c r="F6277">
        <v>772</v>
      </c>
      <c r="G6277">
        <v>7351</v>
      </c>
      <c r="H6277">
        <v>3566043.61</v>
      </c>
      <c r="I6277" t="s">
        <v>1015</v>
      </c>
      <c r="J6277">
        <v>370</v>
      </c>
    </row>
    <row r="6278" spans="1:10" x14ac:dyDescent="0.25">
      <c r="A6278">
        <v>524</v>
      </c>
      <c r="B6278" t="s">
        <v>530</v>
      </c>
      <c r="C6278" t="s">
        <v>17</v>
      </c>
      <c r="D6278">
        <v>421.85</v>
      </c>
      <c r="E6278">
        <v>1.4</v>
      </c>
      <c r="F6278">
        <v>406</v>
      </c>
      <c r="G6278">
        <v>4628</v>
      </c>
      <c r="H6278">
        <v>1952321.8</v>
      </c>
      <c r="I6278" t="s">
        <v>1013</v>
      </c>
      <c r="J6278">
        <v>160</v>
      </c>
    </row>
    <row r="6279" spans="1:10" x14ac:dyDescent="0.25">
      <c r="A6279">
        <v>524</v>
      </c>
      <c r="B6279" t="s">
        <v>530</v>
      </c>
      <c r="C6279" t="s">
        <v>17</v>
      </c>
      <c r="D6279">
        <v>421.85</v>
      </c>
      <c r="E6279">
        <v>1.4</v>
      </c>
      <c r="F6279">
        <v>406</v>
      </c>
      <c r="G6279">
        <v>4628</v>
      </c>
      <c r="H6279">
        <v>1952321.8</v>
      </c>
      <c r="I6279" t="s">
        <v>1014</v>
      </c>
      <c r="J6279">
        <v>750</v>
      </c>
    </row>
    <row r="6280" spans="1:10" x14ac:dyDescent="0.25">
      <c r="A6280">
        <v>524</v>
      </c>
      <c r="B6280" t="s">
        <v>530</v>
      </c>
      <c r="C6280" t="s">
        <v>17</v>
      </c>
      <c r="D6280">
        <v>421.85</v>
      </c>
      <c r="E6280">
        <v>1.4</v>
      </c>
      <c r="F6280">
        <v>406</v>
      </c>
      <c r="G6280">
        <v>4628</v>
      </c>
      <c r="H6280">
        <v>1952321.8</v>
      </c>
      <c r="I6280" t="s">
        <v>1024</v>
      </c>
      <c r="J6280">
        <v>444</v>
      </c>
    </row>
    <row r="6281" spans="1:10" x14ac:dyDescent="0.25">
      <c r="A6281">
        <v>524</v>
      </c>
      <c r="B6281" t="s">
        <v>530</v>
      </c>
      <c r="C6281" t="s">
        <v>17</v>
      </c>
      <c r="D6281">
        <v>421.85</v>
      </c>
      <c r="E6281">
        <v>1.4</v>
      </c>
      <c r="F6281">
        <v>406</v>
      </c>
      <c r="G6281">
        <v>4628</v>
      </c>
      <c r="H6281">
        <v>1952321.8</v>
      </c>
      <c r="I6281" t="s">
        <v>1023</v>
      </c>
      <c r="J6281">
        <v>441</v>
      </c>
    </row>
    <row r="6282" spans="1:10" x14ac:dyDescent="0.25">
      <c r="A6282">
        <v>524</v>
      </c>
      <c r="B6282" t="s">
        <v>530</v>
      </c>
      <c r="C6282" t="s">
        <v>17</v>
      </c>
      <c r="D6282">
        <v>421.85</v>
      </c>
      <c r="E6282">
        <v>1.4</v>
      </c>
      <c r="F6282">
        <v>406</v>
      </c>
      <c r="G6282">
        <v>4628</v>
      </c>
      <c r="H6282">
        <v>1952321.8</v>
      </c>
      <c r="I6282" t="s">
        <v>1022</v>
      </c>
      <c r="J6282">
        <v>161</v>
      </c>
    </row>
    <row r="6283" spans="1:10" x14ac:dyDescent="0.25">
      <c r="A6283">
        <v>524</v>
      </c>
      <c r="B6283" t="s">
        <v>530</v>
      </c>
      <c r="C6283" t="s">
        <v>17</v>
      </c>
      <c r="D6283">
        <v>421.85</v>
      </c>
      <c r="E6283">
        <v>1.4</v>
      </c>
      <c r="F6283">
        <v>406</v>
      </c>
      <c r="G6283">
        <v>4628</v>
      </c>
      <c r="H6283">
        <v>1952321.8</v>
      </c>
      <c r="I6283" t="s">
        <v>1021</v>
      </c>
      <c r="J6283">
        <v>54</v>
      </c>
    </row>
    <row r="6284" spans="1:10" x14ac:dyDescent="0.25">
      <c r="A6284">
        <v>524</v>
      </c>
      <c r="B6284" t="s">
        <v>530</v>
      </c>
      <c r="C6284" t="s">
        <v>17</v>
      </c>
      <c r="D6284">
        <v>421.85</v>
      </c>
      <c r="E6284">
        <v>1.4</v>
      </c>
      <c r="F6284">
        <v>406</v>
      </c>
      <c r="G6284">
        <v>4628</v>
      </c>
      <c r="H6284">
        <v>1952321.8</v>
      </c>
      <c r="I6284" t="s">
        <v>1020</v>
      </c>
      <c r="J6284">
        <v>99</v>
      </c>
    </row>
    <row r="6285" spans="1:10" x14ac:dyDescent="0.25">
      <c r="A6285">
        <v>524</v>
      </c>
      <c r="B6285" t="s">
        <v>530</v>
      </c>
      <c r="C6285" t="s">
        <v>17</v>
      </c>
      <c r="D6285">
        <v>421.85</v>
      </c>
      <c r="E6285">
        <v>1.4</v>
      </c>
      <c r="F6285">
        <v>406</v>
      </c>
      <c r="G6285">
        <v>4628</v>
      </c>
      <c r="H6285">
        <v>1952321.8</v>
      </c>
      <c r="I6285" t="s">
        <v>1019</v>
      </c>
      <c r="J6285">
        <v>573</v>
      </c>
    </row>
    <row r="6286" spans="1:10" x14ac:dyDescent="0.25">
      <c r="A6286">
        <v>524</v>
      </c>
      <c r="B6286" t="s">
        <v>530</v>
      </c>
      <c r="C6286" t="s">
        <v>17</v>
      </c>
      <c r="D6286">
        <v>421.85</v>
      </c>
      <c r="E6286">
        <v>1.4</v>
      </c>
      <c r="F6286">
        <v>406</v>
      </c>
      <c r="G6286">
        <v>4628</v>
      </c>
      <c r="H6286">
        <v>1952321.8</v>
      </c>
      <c r="I6286" t="s">
        <v>1018</v>
      </c>
      <c r="J6286">
        <v>46</v>
      </c>
    </row>
    <row r="6287" spans="1:10" x14ac:dyDescent="0.25">
      <c r="A6287">
        <v>524</v>
      </c>
      <c r="B6287" t="s">
        <v>530</v>
      </c>
      <c r="C6287" t="s">
        <v>17</v>
      </c>
      <c r="D6287">
        <v>421.85</v>
      </c>
      <c r="E6287">
        <v>1.4</v>
      </c>
      <c r="F6287">
        <v>406</v>
      </c>
      <c r="G6287">
        <v>4628</v>
      </c>
      <c r="H6287">
        <v>1952321.8</v>
      </c>
      <c r="I6287" t="s">
        <v>1017</v>
      </c>
      <c r="J6287">
        <v>194</v>
      </c>
    </row>
    <row r="6288" spans="1:10" x14ac:dyDescent="0.25">
      <c r="A6288">
        <v>524</v>
      </c>
      <c r="B6288" t="s">
        <v>530</v>
      </c>
      <c r="C6288" t="s">
        <v>17</v>
      </c>
      <c r="D6288">
        <v>421.85</v>
      </c>
      <c r="E6288">
        <v>1.4</v>
      </c>
      <c r="F6288">
        <v>406</v>
      </c>
      <c r="G6288">
        <v>4628</v>
      </c>
      <c r="H6288">
        <v>1952321.8</v>
      </c>
      <c r="I6288" t="s">
        <v>1016</v>
      </c>
      <c r="J6288">
        <v>930</v>
      </c>
    </row>
    <row r="6289" spans="1:10" x14ac:dyDescent="0.25">
      <c r="A6289">
        <v>524</v>
      </c>
      <c r="B6289" t="s">
        <v>530</v>
      </c>
      <c r="C6289" t="s">
        <v>17</v>
      </c>
      <c r="D6289">
        <v>421.85</v>
      </c>
      <c r="E6289">
        <v>1.4</v>
      </c>
      <c r="F6289">
        <v>406</v>
      </c>
      <c r="G6289">
        <v>4628</v>
      </c>
      <c r="H6289">
        <v>1952321.8</v>
      </c>
      <c r="I6289" t="s">
        <v>1015</v>
      </c>
      <c r="J6289">
        <v>776</v>
      </c>
    </row>
    <row r="6290" spans="1:10" x14ac:dyDescent="0.25">
      <c r="A6290">
        <v>525</v>
      </c>
      <c r="B6290" t="s">
        <v>531</v>
      </c>
      <c r="C6290" t="s">
        <v>3</v>
      </c>
      <c r="D6290">
        <v>419.97</v>
      </c>
      <c r="E6290">
        <v>2.9</v>
      </c>
      <c r="F6290">
        <v>76</v>
      </c>
      <c r="G6290">
        <v>7002</v>
      </c>
      <c r="H6290">
        <v>2940629.94</v>
      </c>
      <c r="I6290" t="s">
        <v>1013</v>
      </c>
      <c r="J6290">
        <v>720</v>
      </c>
    </row>
    <row r="6291" spans="1:10" x14ac:dyDescent="0.25">
      <c r="A6291">
        <v>525</v>
      </c>
      <c r="B6291" t="s">
        <v>531</v>
      </c>
      <c r="C6291" t="s">
        <v>3</v>
      </c>
      <c r="D6291">
        <v>419.97</v>
      </c>
      <c r="E6291">
        <v>2.9</v>
      </c>
      <c r="F6291">
        <v>76</v>
      </c>
      <c r="G6291">
        <v>7002</v>
      </c>
      <c r="H6291">
        <v>2940629.94</v>
      </c>
      <c r="I6291" t="s">
        <v>1014</v>
      </c>
      <c r="J6291">
        <v>184</v>
      </c>
    </row>
    <row r="6292" spans="1:10" x14ac:dyDescent="0.25">
      <c r="A6292">
        <v>525</v>
      </c>
      <c r="B6292" t="s">
        <v>531</v>
      </c>
      <c r="C6292" t="s">
        <v>3</v>
      </c>
      <c r="D6292">
        <v>419.97</v>
      </c>
      <c r="E6292">
        <v>2.9</v>
      </c>
      <c r="F6292">
        <v>76</v>
      </c>
      <c r="G6292">
        <v>7002</v>
      </c>
      <c r="H6292">
        <v>2940629.94</v>
      </c>
      <c r="I6292" t="s">
        <v>1024</v>
      </c>
      <c r="J6292">
        <v>892</v>
      </c>
    </row>
    <row r="6293" spans="1:10" x14ac:dyDescent="0.25">
      <c r="A6293">
        <v>525</v>
      </c>
      <c r="B6293" t="s">
        <v>531</v>
      </c>
      <c r="C6293" t="s">
        <v>3</v>
      </c>
      <c r="D6293">
        <v>419.97</v>
      </c>
      <c r="E6293">
        <v>2.9</v>
      </c>
      <c r="F6293">
        <v>76</v>
      </c>
      <c r="G6293">
        <v>7002</v>
      </c>
      <c r="H6293">
        <v>2940629.94</v>
      </c>
      <c r="I6293" t="s">
        <v>1023</v>
      </c>
      <c r="J6293">
        <v>857</v>
      </c>
    </row>
    <row r="6294" spans="1:10" x14ac:dyDescent="0.25">
      <c r="A6294">
        <v>525</v>
      </c>
      <c r="B6294" t="s">
        <v>531</v>
      </c>
      <c r="C6294" t="s">
        <v>3</v>
      </c>
      <c r="D6294">
        <v>419.97</v>
      </c>
      <c r="E6294">
        <v>2.9</v>
      </c>
      <c r="F6294">
        <v>76</v>
      </c>
      <c r="G6294">
        <v>7002</v>
      </c>
      <c r="H6294">
        <v>2940629.94</v>
      </c>
      <c r="I6294" t="s">
        <v>1022</v>
      </c>
      <c r="J6294">
        <v>813</v>
      </c>
    </row>
    <row r="6295" spans="1:10" x14ac:dyDescent="0.25">
      <c r="A6295">
        <v>525</v>
      </c>
      <c r="B6295" t="s">
        <v>531</v>
      </c>
      <c r="C6295" t="s">
        <v>3</v>
      </c>
      <c r="D6295">
        <v>419.97</v>
      </c>
      <c r="E6295">
        <v>2.9</v>
      </c>
      <c r="F6295">
        <v>76</v>
      </c>
      <c r="G6295">
        <v>7002</v>
      </c>
      <c r="H6295">
        <v>2940629.94</v>
      </c>
      <c r="I6295" t="s">
        <v>1021</v>
      </c>
      <c r="J6295">
        <v>979</v>
      </c>
    </row>
    <row r="6296" spans="1:10" x14ac:dyDescent="0.25">
      <c r="A6296">
        <v>525</v>
      </c>
      <c r="B6296" t="s">
        <v>531</v>
      </c>
      <c r="C6296" t="s">
        <v>3</v>
      </c>
      <c r="D6296">
        <v>419.97</v>
      </c>
      <c r="E6296">
        <v>2.9</v>
      </c>
      <c r="F6296">
        <v>76</v>
      </c>
      <c r="G6296">
        <v>7002</v>
      </c>
      <c r="H6296">
        <v>2940629.94</v>
      </c>
      <c r="I6296" t="s">
        <v>1020</v>
      </c>
      <c r="J6296">
        <v>615</v>
      </c>
    </row>
    <row r="6297" spans="1:10" x14ac:dyDescent="0.25">
      <c r="A6297">
        <v>525</v>
      </c>
      <c r="B6297" t="s">
        <v>531</v>
      </c>
      <c r="C6297" t="s">
        <v>3</v>
      </c>
      <c r="D6297">
        <v>419.97</v>
      </c>
      <c r="E6297">
        <v>2.9</v>
      </c>
      <c r="F6297">
        <v>76</v>
      </c>
      <c r="G6297">
        <v>7002</v>
      </c>
      <c r="H6297">
        <v>2940629.94</v>
      </c>
      <c r="I6297" t="s">
        <v>1019</v>
      </c>
      <c r="J6297">
        <v>239</v>
      </c>
    </row>
    <row r="6298" spans="1:10" x14ac:dyDescent="0.25">
      <c r="A6298">
        <v>525</v>
      </c>
      <c r="B6298" t="s">
        <v>531</v>
      </c>
      <c r="C6298" t="s">
        <v>3</v>
      </c>
      <c r="D6298">
        <v>419.97</v>
      </c>
      <c r="E6298">
        <v>2.9</v>
      </c>
      <c r="F6298">
        <v>76</v>
      </c>
      <c r="G6298">
        <v>7002</v>
      </c>
      <c r="H6298">
        <v>2940629.94</v>
      </c>
      <c r="I6298" t="s">
        <v>1018</v>
      </c>
      <c r="J6298">
        <v>524</v>
      </c>
    </row>
    <row r="6299" spans="1:10" x14ac:dyDescent="0.25">
      <c r="A6299">
        <v>525</v>
      </c>
      <c r="B6299" t="s">
        <v>531</v>
      </c>
      <c r="C6299" t="s">
        <v>3</v>
      </c>
      <c r="D6299">
        <v>419.97</v>
      </c>
      <c r="E6299">
        <v>2.9</v>
      </c>
      <c r="F6299">
        <v>76</v>
      </c>
      <c r="G6299">
        <v>7002</v>
      </c>
      <c r="H6299">
        <v>2940629.94</v>
      </c>
      <c r="I6299" t="s">
        <v>1017</v>
      </c>
      <c r="J6299">
        <v>669</v>
      </c>
    </row>
    <row r="6300" spans="1:10" x14ac:dyDescent="0.25">
      <c r="A6300">
        <v>525</v>
      </c>
      <c r="B6300" t="s">
        <v>531</v>
      </c>
      <c r="C6300" t="s">
        <v>3</v>
      </c>
      <c r="D6300">
        <v>419.97</v>
      </c>
      <c r="E6300">
        <v>2.9</v>
      </c>
      <c r="F6300">
        <v>76</v>
      </c>
      <c r="G6300">
        <v>7002</v>
      </c>
      <c r="H6300">
        <v>2940629.94</v>
      </c>
      <c r="I6300" t="s">
        <v>1016</v>
      </c>
      <c r="J6300">
        <v>399</v>
      </c>
    </row>
    <row r="6301" spans="1:10" x14ac:dyDescent="0.25">
      <c r="A6301">
        <v>525</v>
      </c>
      <c r="B6301" t="s">
        <v>531</v>
      </c>
      <c r="C6301" t="s">
        <v>3</v>
      </c>
      <c r="D6301">
        <v>419.97</v>
      </c>
      <c r="E6301">
        <v>2.9</v>
      </c>
      <c r="F6301">
        <v>76</v>
      </c>
      <c r="G6301">
        <v>7002</v>
      </c>
      <c r="H6301">
        <v>2940629.94</v>
      </c>
      <c r="I6301" t="s">
        <v>1015</v>
      </c>
      <c r="J6301">
        <v>111</v>
      </c>
    </row>
    <row r="6302" spans="1:10" x14ac:dyDescent="0.25">
      <c r="A6302">
        <v>526</v>
      </c>
      <c r="B6302" t="s">
        <v>532</v>
      </c>
      <c r="C6302" t="s">
        <v>30</v>
      </c>
      <c r="D6302">
        <v>237</v>
      </c>
      <c r="E6302">
        <v>2</v>
      </c>
      <c r="F6302">
        <v>941</v>
      </c>
      <c r="G6302">
        <v>6927</v>
      </c>
      <c r="H6302">
        <v>1641699</v>
      </c>
      <c r="I6302" t="s">
        <v>1013</v>
      </c>
      <c r="J6302">
        <v>751</v>
      </c>
    </row>
    <row r="6303" spans="1:10" x14ac:dyDescent="0.25">
      <c r="A6303">
        <v>526</v>
      </c>
      <c r="B6303" t="s">
        <v>532</v>
      </c>
      <c r="C6303" t="s">
        <v>30</v>
      </c>
      <c r="D6303">
        <v>237</v>
      </c>
      <c r="E6303">
        <v>2</v>
      </c>
      <c r="F6303">
        <v>941</v>
      </c>
      <c r="G6303">
        <v>6927</v>
      </c>
      <c r="H6303">
        <v>1641699</v>
      </c>
      <c r="I6303" t="s">
        <v>1014</v>
      </c>
      <c r="J6303">
        <v>871</v>
      </c>
    </row>
    <row r="6304" spans="1:10" x14ac:dyDescent="0.25">
      <c r="A6304">
        <v>526</v>
      </c>
      <c r="B6304" t="s">
        <v>532</v>
      </c>
      <c r="C6304" t="s">
        <v>30</v>
      </c>
      <c r="D6304">
        <v>237</v>
      </c>
      <c r="E6304">
        <v>2</v>
      </c>
      <c r="F6304">
        <v>941</v>
      </c>
      <c r="G6304">
        <v>6927</v>
      </c>
      <c r="H6304">
        <v>1641699</v>
      </c>
      <c r="I6304" t="s">
        <v>1024</v>
      </c>
      <c r="J6304">
        <v>437</v>
      </c>
    </row>
    <row r="6305" spans="1:10" x14ac:dyDescent="0.25">
      <c r="A6305">
        <v>526</v>
      </c>
      <c r="B6305" t="s">
        <v>532</v>
      </c>
      <c r="C6305" t="s">
        <v>30</v>
      </c>
      <c r="D6305">
        <v>237</v>
      </c>
      <c r="E6305">
        <v>2</v>
      </c>
      <c r="F6305">
        <v>941</v>
      </c>
      <c r="G6305">
        <v>6927</v>
      </c>
      <c r="H6305">
        <v>1641699</v>
      </c>
      <c r="I6305" t="s">
        <v>1023</v>
      </c>
      <c r="J6305">
        <v>598</v>
      </c>
    </row>
    <row r="6306" spans="1:10" x14ac:dyDescent="0.25">
      <c r="A6306">
        <v>526</v>
      </c>
      <c r="B6306" t="s">
        <v>532</v>
      </c>
      <c r="C6306" t="s">
        <v>30</v>
      </c>
      <c r="D6306">
        <v>237</v>
      </c>
      <c r="E6306">
        <v>2</v>
      </c>
      <c r="F6306">
        <v>941</v>
      </c>
      <c r="G6306">
        <v>6927</v>
      </c>
      <c r="H6306">
        <v>1641699</v>
      </c>
      <c r="I6306" t="s">
        <v>1022</v>
      </c>
      <c r="J6306">
        <v>451</v>
      </c>
    </row>
    <row r="6307" spans="1:10" x14ac:dyDescent="0.25">
      <c r="A6307">
        <v>526</v>
      </c>
      <c r="B6307" t="s">
        <v>532</v>
      </c>
      <c r="C6307" t="s">
        <v>30</v>
      </c>
      <c r="D6307">
        <v>237</v>
      </c>
      <c r="E6307">
        <v>2</v>
      </c>
      <c r="F6307">
        <v>941</v>
      </c>
      <c r="G6307">
        <v>6927</v>
      </c>
      <c r="H6307">
        <v>1641699</v>
      </c>
      <c r="I6307" t="s">
        <v>1021</v>
      </c>
      <c r="J6307">
        <v>435</v>
      </c>
    </row>
    <row r="6308" spans="1:10" x14ac:dyDescent="0.25">
      <c r="A6308">
        <v>526</v>
      </c>
      <c r="B6308" t="s">
        <v>532</v>
      </c>
      <c r="C6308" t="s">
        <v>30</v>
      </c>
      <c r="D6308">
        <v>237</v>
      </c>
      <c r="E6308">
        <v>2</v>
      </c>
      <c r="F6308">
        <v>941</v>
      </c>
      <c r="G6308">
        <v>6927</v>
      </c>
      <c r="H6308">
        <v>1641699</v>
      </c>
      <c r="I6308" t="s">
        <v>1020</v>
      </c>
      <c r="J6308">
        <v>947</v>
      </c>
    </row>
    <row r="6309" spans="1:10" x14ac:dyDescent="0.25">
      <c r="A6309">
        <v>526</v>
      </c>
      <c r="B6309" t="s">
        <v>532</v>
      </c>
      <c r="C6309" t="s">
        <v>30</v>
      </c>
      <c r="D6309">
        <v>237</v>
      </c>
      <c r="E6309">
        <v>2</v>
      </c>
      <c r="F6309">
        <v>941</v>
      </c>
      <c r="G6309">
        <v>6927</v>
      </c>
      <c r="H6309">
        <v>1641699</v>
      </c>
      <c r="I6309" t="s">
        <v>1019</v>
      </c>
      <c r="J6309">
        <v>89</v>
      </c>
    </row>
    <row r="6310" spans="1:10" x14ac:dyDescent="0.25">
      <c r="A6310">
        <v>526</v>
      </c>
      <c r="B6310" t="s">
        <v>532</v>
      </c>
      <c r="C6310" t="s">
        <v>30</v>
      </c>
      <c r="D6310">
        <v>237</v>
      </c>
      <c r="E6310">
        <v>2</v>
      </c>
      <c r="F6310">
        <v>941</v>
      </c>
      <c r="G6310">
        <v>6927</v>
      </c>
      <c r="H6310">
        <v>1641699</v>
      </c>
      <c r="I6310" t="s">
        <v>1018</v>
      </c>
      <c r="J6310">
        <v>728</v>
      </c>
    </row>
    <row r="6311" spans="1:10" x14ac:dyDescent="0.25">
      <c r="A6311">
        <v>526</v>
      </c>
      <c r="B6311" t="s">
        <v>532</v>
      </c>
      <c r="C6311" t="s">
        <v>30</v>
      </c>
      <c r="D6311">
        <v>237</v>
      </c>
      <c r="E6311">
        <v>2</v>
      </c>
      <c r="F6311">
        <v>941</v>
      </c>
      <c r="G6311">
        <v>6927</v>
      </c>
      <c r="H6311">
        <v>1641699</v>
      </c>
      <c r="I6311" t="s">
        <v>1017</v>
      </c>
      <c r="J6311">
        <v>652</v>
      </c>
    </row>
    <row r="6312" spans="1:10" x14ac:dyDescent="0.25">
      <c r="A6312">
        <v>526</v>
      </c>
      <c r="B6312" t="s">
        <v>532</v>
      </c>
      <c r="C6312" t="s">
        <v>30</v>
      </c>
      <c r="D6312">
        <v>237</v>
      </c>
      <c r="E6312">
        <v>2</v>
      </c>
      <c r="F6312">
        <v>941</v>
      </c>
      <c r="G6312">
        <v>6927</v>
      </c>
      <c r="H6312">
        <v>1641699</v>
      </c>
      <c r="I6312" t="s">
        <v>1016</v>
      </c>
      <c r="J6312">
        <v>206</v>
      </c>
    </row>
    <row r="6313" spans="1:10" x14ac:dyDescent="0.25">
      <c r="A6313">
        <v>526</v>
      </c>
      <c r="B6313" t="s">
        <v>532</v>
      </c>
      <c r="C6313" t="s">
        <v>30</v>
      </c>
      <c r="D6313">
        <v>237</v>
      </c>
      <c r="E6313">
        <v>2</v>
      </c>
      <c r="F6313">
        <v>941</v>
      </c>
      <c r="G6313">
        <v>6927</v>
      </c>
      <c r="H6313">
        <v>1641699</v>
      </c>
      <c r="I6313" t="s">
        <v>1015</v>
      </c>
      <c r="J6313">
        <v>762</v>
      </c>
    </row>
    <row r="6314" spans="1:10" x14ac:dyDescent="0.25">
      <c r="A6314">
        <v>527</v>
      </c>
      <c r="B6314" t="s">
        <v>533</v>
      </c>
      <c r="C6314" t="s">
        <v>5</v>
      </c>
      <c r="D6314">
        <v>210.34</v>
      </c>
      <c r="E6314">
        <v>2.1</v>
      </c>
      <c r="F6314">
        <v>579</v>
      </c>
      <c r="G6314">
        <v>5517</v>
      </c>
      <c r="H6314">
        <v>1160445.78</v>
      </c>
      <c r="I6314" t="s">
        <v>1013</v>
      </c>
      <c r="J6314">
        <v>330</v>
      </c>
    </row>
    <row r="6315" spans="1:10" x14ac:dyDescent="0.25">
      <c r="A6315">
        <v>527</v>
      </c>
      <c r="B6315" t="s">
        <v>533</v>
      </c>
      <c r="C6315" t="s">
        <v>5</v>
      </c>
      <c r="D6315">
        <v>210.34</v>
      </c>
      <c r="E6315">
        <v>2.1</v>
      </c>
      <c r="F6315">
        <v>579</v>
      </c>
      <c r="G6315">
        <v>5517</v>
      </c>
      <c r="H6315">
        <v>1160445.78</v>
      </c>
      <c r="I6315" t="s">
        <v>1014</v>
      </c>
      <c r="J6315">
        <v>291</v>
      </c>
    </row>
    <row r="6316" spans="1:10" x14ac:dyDescent="0.25">
      <c r="A6316">
        <v>527</v>
      </c>
      <c r="B6316" t="s">
        <v>533</v>
      </c>
      <c r="C6316" t="s">
        <v>5</v>
      </c>
      <c r="D6316">
        <v>210.34</v>
      </c>
      <c r="E6316">
        <v>2.1</v>
      </c>
      <c r="F6316">
        <v>579</v>
      </c>
      <c r="G6316">
        <v>5517</v>
      </c>
      <c r="H6316">
        <v>1160445.78</v>
      </c>
      <c r="I6316" t="s">
        <v>1024</v>
      </c>
      <c r="J6316">
        <v>731</v>
      </c>
    </row>
    <row r="6317" spans="1:10" x14ac:dyDescent="0.25">
      <c r="A6317">
        <v>527</v>
      </c>
      <c r="B6317" t="s">
        <v>533</v>
      </c>
      <c r="C6317" t="s">
        <v>5</v>
      </c>
      <c r="D6317">
        <v>210.34</v>
      </c>
      <c r="E6317">
        <v>2.1</v>
      </c>
      <c r="F6317">
        <v>579</v>
      </c>
      <c r="G6317">
        <v>5517</v>
      </c>
      <c r="H6317">
        <v>1160445.78</v>
      </c>
      <c r="I6317" t="s">
        <v>1023</v>
      </c>
      <c r="J6317">
        <v>89</v>
      </c>
    </row>
    <row r="6318" spans="1:10" x14ac:dyDescent="0.25">
      <c r="A6318">
        <v>527</v>
      </c>
      <c r="B6318" t="s">
        <v>533</v>
      </c>
      <c r="C6318" t="s">
        <v>5</v>
      </c>
      <c r="D6318">
        <v>210.34</v>
      </c>
      <c r="E6318">
        <v>2.1</v>
      </c>
      <c r="F6318">
        <v>579</v>
      </c>
      <c r="G6318">
        <v>5517</v>
      </c>
      <c r="H6318">
        <v>1160445.78</v>
      </c>
      <c r="I6318" t="s">
        <v>1022</v>
      </c>
      <c r="J6318">
        <v>205</v>
      </c>
    </row>
    <row r="6319" spans="1:10" x14ac:dyDescent="0.25">
      <c r="A6319">
        <v>527</v>
      </c>
      <c r="B6319" t="s">
        <v>533</v>
      </c>
      <c r="C6319" t="s">
        <v>5</v>
      </c>
      <c r="D6319">
        <v>210.34</v>
      </c>
      <c r="E6319">
        <v>2.1</v>
      </c>
      <c r="F6319">
        <v>579</v>
      </c>
      <c r="G6319">
        <v>5517</v>
      </c>
      <c r="H6319">
        <v>1160445.78</v>
      </c>
      <c r="I6319" t="s">
        <v>1021</v>
      </c>
      <c r="J6319">
        <v>683</v>
      </c>
    </row>
    <row r="6320" spans="1:10" x14ac:dyDescent="0.25">
      <c r="A6320">
        <v>527</v>
      </c>
      <c r="B6320" t="s">
        <v>533</v>
      </c>
      <c r="C6320" t="s">
        <v>5</v>
      </c>
      <c r="D6320">
        <v>210.34</v>
      </c>
      <c r="E6320">
        <v>2.1</v>
      </c>
      <c r="F6320">
        <v>579</v>
      </c>
      <c r="G6320">
        <v>5517</v>
      </c>
      <c r="H6320">
        <v>1160445.78</v>
      </c>
      <c r="I6320" t="s">
        <v>1020</v>
      </c>
      <c r="J6320">
        <v>557</v>
      </c>
    </row>
    <row r="6321" spans="1:10" x14ac:dyDescent="0.25">
      <c r="A6321">
        <v>527</v>
      </c>
      <c r="B6321" t="s">
        <v>533</v>
      </c>
      <c r="C6321" t="s">
        <v>5</v>
      </c>
      <c r="D6321">
        <v>210.34</v>
      </c>
      <c r="E6321">
        <v>2.1</v>
      </c>
      <c r="F6321">
        <v>579</v>
      </c>
      <c r="G6321">
        <v>5517</v>
      </c>
      <c r="H6321">
        <v>1160445.78</v>
      </c>
      <c r="I6321" t="s">
        <v>1019</v>
      </c>
      <c r="J6321">
        <v>231</v>
      </c>
    </row>
    <row r="6322" spans="1:10" x14ac:dyDescent="0.25">
      <c r="A6322">
        <v>527</v>
      </c>
      <c r="B6322" t="s">
        <v>533</v>
      </c>
      <c r="C6322" t="s">
        <v>5</v>
      </c>
      <c r="D6322">
        <v>210.34</v>
      </c>
      <c r="E6322">
        <v>2.1</v>
      </c>
      <c r="F6322">
        <v>579</v>
      </c>
      <c r="G6322">
        <v>5517</v>
      </c>
      <c r="H6322">
        <v>1160445.78</v>
      </c>
      <c r="I6322" t="s">
        <v>1018</v>
      </c>
      <c r="J6322">
        <v>833</v>
      </c>
    </row>
    <row r="6323" spans="1:10" x14ac:dyDescent="0.25">
      <c r="A6323">
        <v>527</v>
      </c>
      <c r="B6323" t="s">
        <v>533</v>
      </c>
      <c r="C6323" t="s">
        <v>5</v>
      </c>
      <c r="D6323">
        <v>210.34</v>
      </c>
      <c r="E6323">
        <v>2.1</v>
      </c>
      <c r="F6323">
        <v>579</v>
      </c>
      <c r="G6323">
        <v>5517</v>
      </c>
      <c r="H6323">
        <v>1160445.78</v>
      </c>
      <c r="I6323" t="s">
        <v>1017</v>
      </c>
      <c r="J6323">
        <v>274</v>
      </c>
    </row>
    <row r="6324" spans="1:10" x14ac:dyDescent="0.25">
      <c r="A6324">
        <v>527</v>
      </c>
      <c r="B6324" t="s">
        <v>533</v>
      </c>
      <c r="C6324" t="s">
        <v>5</v>
      </c>
      <c r="D6324">
        <v>210.34</v>
      </c>
      <c r="E6324">
        <v>2.1</v>
      </c>
      <c r="F6324">
        <v>579</v>
      </c>
      <c r="G6324">
        <v>5517</v>
      </c>
      <c r="H6324">
        <v>1160445.78</v>
      </c>
      <c r="I6324" t="s">
        <v>1016</v>
      </c>
      <c r="J6324">
        <v>618</v>
      </c>
    </row>
    <row r="6325" spans="1:10" x14ac:dyDescent="0.25">
      <c r="A6325">
        <v>527</v>
      </c>
      <c r="B6325" t="s">
        <v>533</v>
      </c>
      <c r="C6325" t="s">
        <v>5</v>
      </c>
      <c r="D6325">
        <v>210.34</v>
      </c>
      <c r="E6325">
        <v>2.1</v>
      </c>
      <c r="F6325">
        <v>579</v>
      </c>
      <c r="G6325">
        <v>5517</v>
      </c>
      <c r="H6325">
        <v>1160445.78</v>
      </c>
      <c r="I6325" t="s">
        <v>1015</v>
      </c>
      <c r="J6325">
        <v>675</v>
      </c>
    </row>
    <row r="6326" spans="1:10" x14ac:dyDescent="0.25">
      <c r="A6326">
        <v>528</v>
      </c>
      <c r="B6326" t="s">
        <v>534</v>
      </c>
      <c r="C6326" t="s">
        <v>17</v>
      </c>
      <c r="D6326">
        <v>140.34</v>
      </c>
      <c r="E6326">
        <v>2.2000000000000002</v>
      </c>
      <c r="F6326">
        <v>854</v>
      </c>
      <c r="G6326">
        <v>5736</v>
      </c>
      <c r="H6326">
        <v>804990.24</v>
      </c>
      <c r="I6326" t="s">
        <v>1013</v>
      </c>
      <c r="J6326">
        <v>332</v>
      </c>
    </row>
    <row r="6327" spans="1:10" x14ac:dyDescent="0.25">
      <c r="A6327">
        <v>528</v>
      </c>
      <c r="B6327" t="s">
        <v>534</v>
      </c>
      <c r="C6327" t="s">
        <v>17</v>
      </c>
      <c r="D6327">
        <v>140.34</v>
      </c>
      <c r="E6327">
        <v>2.2000000000000002</v>
      </c>
      <c r="F6327">
        <v>854</v>
      </c>
      <c r="G6327">
        <v>5736</v>
      </c>
      <c r="H6327">
        <v>804990.24</v>
      </c>
      <c r="I6327" t="s">
        <v>1014</v>
      </c>
      <c r="J6327">
        <v>334</v>
      </c>
    </row>
    <row r="6328" spans="1:10" x14ac:dyDescent="0.25">
      <c r="A6328">
        <v>528</v>
      </c>
      <c r="B6328" t="s">
        <v>534</v>
      </c>
      <c r="C6328" t="s">
        <v>17</v>
      </c>
      <c r="D6328">
        <v>140.34</v>
      </c>
      <c r="E6328">
        <v>2.2000000000000002</v>
      </c>
      <c r="F6328">
        <v>854</v>
      </c>
      <c r="G6328">
        <v>5736</v>
      </c>
      <c r="H6328">
        <v>804990.24</v>
      </c>
      <c r="I6328" t="s">
        <v>1024</v>
      </c>
      <c r="J6328">
        <v>889</v>
      </c>
    </row>
    <row r="6329" spans="1:10" x14ac:dyDescent="0.25">
      <c r="A6329">
        <v>528</v>
      </c>
      <c r="B6329" t="s">
        <v>534</v>
      </c>
      <c r="C6329" t="s">
        <v>17</v>
      </c>
      <c r="D6329">
        <v>140.34</v>
      </c>
      <c r="E6329">
        <v>2.2000000000000002</v>
      </c>
      <c r="F6329">
        <v>854</v>
      </c>
      <c r="G6329">
        <v>5736</v>
      </c>
      <c r="H6329">
        <v>804990.24</v>
      </c>
      <c r="I6329" t="s">
        <v>1023</v>
      </c>
      <c r="J6329">
        <v>748</v>
      </c>
    </row>
    <row r="6330" spans="1:10" x14ac:dyDescent="0.25">
      <c r="A6330">
        <v>528</v>
      </c>
      <c r="B6330" t="s">
        <v>534</v>
      </c>
      <c r="C6330" t="s">
        <v>17</v>
      </c>
      <c r="D6330">
        <v>140.34</v>
      </c>
      <c r="E6330">
        <v>2.2000000000000002</v>
      </c>
      <c r="F6330">
        <v>854</v>
      </c>
      <c r="G6330">
        <v>5736</v>
      </c>
      <c r="H6330">
        <v>804990.24</v>
      </c>
      <c r="I6330" t="s">
        <v>1022</v>
      </c>
      <c r="J6330">
        <v>589</v>
      </c>
    </row>
    <row r="6331" spans="1:10" x14ac:dyDescent="0.25">
      <c r="A6331">
        <v>528</v>
      </c>
      <c r="B6331" t="s">
        <v>534</v>
      </c>
      <c r="C6331" t="s">
        <v>17</v>
      </c>
      <c r="D6331">
        <v>140.34</v>
      </c>
      <c r="E6331">
        <v>2.2000000000000002</v>
      </c>
      <c r="F6331">
        <v>854</v>
      </c>
      <c r="G6331">
        <v>5736</v>
      </c>
      <c r="H6331">
        <v>804990.24</v>
      </c>
      <c r="I6331" t="s">
        <v>1021</v>
      </c>
      <c r="J6331">
        <v>108</v>
      </c>
    </row>
    <row r="6332" spans="1:10" x14ac:dyDescent="0.25">
      <c r="A6332">
        <v>528</v>
      </c>
      <c r="B6332" t="s">
        <v>534</v>
      </c>
      <c r="C6332" t="s">
        <v>17</v>
      </c>
      <c r="D6332">
        <v>140.34</v>
      </c>
      <c r="E6332">
        <v>2.2000000000000002</v>
      </c>
      <c r="F6332">
        <v>854</v>
      </c>
      <c r="G6332">
        <v>5736</v>
      </c>
      <c r="H6332">
        <v>804990.24</v>
      </c>
      <c r="I6332" t="s">
        <v>1020</v>
      </c>
      <c r="J6332">
        <v>555</v>
      </c>
    </row>
    <row r="6333" spans="1:10" x14ac:dyDescent="0.25">
      <c r="A6333">
        <v>528</v>
      </c>
      <c r="B6333" t="s">
        <v>534</v>
      </c>
      <c r="C6333" t="s">
        <v>17</v>
      </c>
      <c r="D6333">
        <v>140.34</v>
      </c>
      <c r="E6333">
        <v>2.2000000000000002</v>
      </c>
      <c r="F6333">
        <v>854</v>
      </c>
      <c r="G6333">
        <v>5736</v>
      </c>
      <c r="H6333">
        <v>804990.24</v>
      </c>
      <c r="I6333" t="s">
        <v>1019</v>
      </c>
      <c r="J6333">
        <v>456</v>
      </c>
    </row>
    <row r="6334" spans="1:10" x14ac:dyDescent="0.25">
      <c r="A6334">
        <v>528</v>
      </c>
      <c r="B6334" t="s">
        <v>534</v>
      </c>
      <c r="C6334" t="s">
        <v>17</v>
      </c>
      <c r="D6334">
        <v>140.34</v>
      </c>
      <c r="E6334">
        <v>2.2000000000000002</v>
      </c>
      <c r="F6334">
        <v>854</v>
      </c>
      <c r="G6334">
        <v>5736</v>
      </c>
      <c r="H6334">
        <v>804990.24</v>
      </c>
      <c r="I6334" t="s">
        <v>1018</v>
      </c>
      <c r="J6334">
        <v>705</v>
      </c>
    </row>
    <row r="6335" spans="1:10" x14ac:dyDescent="0.25">
      <c r="A6335">
        <v>528</v>
      </c>
      <c r="B6335" t="s">
        <v>534</v>
      </c>
      <c r="C6335" t="s">
        <v>17</v>
      </c>
      <c r="D6335">
        <v>140.34</v>
      </c>
      <c r="E6335">
        <v>2.2000000000000002</v>
      </c>
      <c r="F6335">
        <v>854</v>
      </c>
      <c r="G6335">
        <v>5736</v>
      </c>
      <c r="H6335">
        <v>804990.24</v>
      </c>
      <c r="I6335" t="s">
        <v>1017</v>
      </c>
      <c r="J6335">
        <v>6</v>
      </c>
    </row>
    <row r="6336" spans="1:10" x14ac:dyDescent="0.25">
      <c r="A6336">
        <v>528</v>
      </c>
      <c r="B6336" t="s">
        <v>534</v>
      </c>
      <c r="C6336" t="s">
        <v>17</v>
      </c>
      <c r="D6336">
        <v>140.34</v>
      </c>
      <c r="E6336">
        <v>2.2000000000000002</v>
      </c>
      <c r="F6336">
        <v>854</v>
      </c>
      <c r="G6336">
        <v>5736</v>
      </c>
      <c r="H6336">
        <v>804990.24</v>
      </c>
      <c r="I6336" t="s">
        <v>1016</v>
      </c>
      <c r="J6336">
        <v>145</v>
      </c>
    </row>
    <row r="6337" spans="1:10" x14ac:dyDescent="0.25">
      <c r="A6337">
        <v>528</v>
      </c>
      <c r="B6337" t="s">
        <v>534</v>
      </c>
      <c r="C6337" t="s">
        <v>17</v>
      </c>
      <c r="D6337">
        <v>140.34</v>
      </c>
      <c r="E6337">
        <v>2.2000000000000002</v>
      </c>
      <c r="F6337">
        <v>854</v>
      </c>
      <c r="G6337">
        <v>5736</v>
      </c>
      <c r="H6337">
        <v>804990.24</v>
      </c>
      <c r="I6337" t="s">
        <v>1015</v>
      </c>
      <c r="J6337">
        <v>869</v>
      </c>
    </row>
    <row r="6338" spans="1:10" x14ac:dyDescent="0.25">
      <c r="A6338">
        <v>529</v>
      </c>
      <c r="B6338" t="s">
        <v>535</v>
      </c>
      <c r="C6338" t="s">
        <v>5</v>
      </c>
      <c r="D6338">
        <v>32.909999999999997</v>
      </c>
      <c r="E6338">
        <v>4.2</v>
      </c>
      <c r="F6338">
        <v>492</v>
      </c>
      <c r="G6338">
        <v>5767</v>
      </c>
      <c r="H6338">
        <v>189791.97</v>
      </c>
      <c r="I6338" t="s">
        <v>1013</v>
      </c>
      <c r="J6338">
        <v>49</v>
      </c>
    </row>
    <row r="6339" spans="1:10" x14ac:dyDescent="0.25">
      <c r="A6339">
        <v>529</v>
      </c>
      <c r="B6339" t="s">
        <v>535</v>
      </c>
      <c r="C6339" t="s">
        <v>5</v>
      </c>
      <c r="D6339">
        <v>32.909999999999997</v>
      </c>
      <c r="E6339">
        <v>4.2</v>
      </c>
      <c r="F6339">
        <v>492</v>
      </c>
      <c r="G6339">
        <v>5767</v>
      </c>
      <c r="H6339">
        <v>189791.97</v>
      </c>
      <c r="I6339" t="s">
        <v>1014</v>
      </c>
      <c r="J6339">
        <v>731</v>
      </c>
    </row>
    <row r="6340" spans="1:10" x14ac:dyDescent="0.25">
      <c r="A6340">
        <v>529</v>
      </c>
      <c r="B6340" t="s">
        <v>535</v>
      </c>
      <c r="C6340" t="s">
        <v>5</v>
      </c>
      <c r="D6340">
        <v>32.909999999999997</v>
      </c>
      <c r="E6340">
        <v>4.2</v>
      </c>
      <c r="F6340">
        <v>492</v>
      </c>
      <c r="G6340">
        <v>5767</v>
      </c>
      <c r="H6340">
        <v>189791.97</v>
      </c>
      <c r="I6340" t="s">
        <v>1024</v>
      </c>
      <c r="J6340">
        <v>605</v>
      </c>
    </row>
    <row r="6341" spans="1:10" x14ac:dyDescent="0.25">
      <c r="A6341">
        <v>529</v>
      </c>
      <c r="B6341" t="s">
        <v>535</v>
      </c>
      <c r="C6341" t="s">
        <v>5</v>
      </c>
      <c r="D6341">
        <v>32.909999999999997</v>
      </c>
      <c r="E6341">
        <v>4.2</v>
      </c>
      <c r="F6341">
        <v>492</v>
      </c>
      <c r="G6341">
        <v>5767</v>
      </c>
      <c r="H6341">
        <v>189791.97</v>
      </c>
      <c r="I6341" t="s">
        <v>1023</v>
      </c>
      <c r="J6341">
        <v>389</v>
      </c>
    </row>
    <row r="6342" spans="1:10" x14ac:dyDescent="0.25">
      <c r="A6342">
        <v>529</v>
      </c>
      <c r="B6342" t="s">
        <v>535</v>
      </c>
      <c r="C6342" t="s">
        <v>5</v>
      </c>
      <c r="D6342">
        <v>32.909999999999997</v>
      </c>
      <c r="E6342">
        <v>4.2</v>
      </c>
      <c r="F6342">
        <v>492</v>
      </c>
      <c r="G6342">
        <v>5767</v>
      </c>
      <c r="H6342">
        <v>189791.97</v>
      </c>
      <c r="I6342" t="s">
        <v>1022</v>
      </c>
      <c r="J6342">
        <v>15</v>
      </c>
    </row>
    <row r="6343" spans="1:10" x14ac:dyDescent="0.25">
      <c r="A6343">
        <v>529</v>
      </c>
      <c r="B6343" t="s">
        <v>535</v>
      </c>
      <c r="C6343" t="s">
        <v>5</v>
      </c>
      <c r="D6343">
        <v>32.909999999999997</v>
      </c>
      <c r="E6343">
        <v>4.2</v>
      </c>
      <c r="F6343">
        <v>492</v>
      </c>
      <c r="G6343">
        <v>5767</v>
      </c>
      <c r="H6343">
        <v>189791.97</v>
      </c>
      <c r="I6343" t="s">
        <v>1021</v>
      </c>
      <c r="J6343">
        <v>865</v>
      </c>
    </row>
    <row r="6344" spans="1:10" x14ac:dyDescent="0.25">
      <c r="A6344">
        <v>529</v>
      </c>
      <c r="B6344" t="s">
        <v>535</v>
      </c>
      <c r="C6344" t="s">
        <v>5</v>
      </c>
      <c r="D6344">
        <v>32.909999999999997</v>
      </c>
      <c r="E6344">
        <v>4.2</v>
      </c>
      <c r="F6344">
        <v>492</v>
      </c>
      <c r="G6344">
        <v>5767</v>
      </c>
      <c r="H6344">
        <v>189791.97</v>
      </c>
      <c r="I6344" t="s">
        <v>1020</v>
      </c>
      <c r="J6344">
        <v>277</v>
      </c>
    </row>
    <row r="6345" spans="1:10" x14ac:dyDescent="0.25">
      <c r="A6345">
        <v>529</v>
      </c>
      <c r="B6345" t="s">
        <v>535</v>
      </c>
      <c r="C6345" t="s">
        <v>5</v>
      </c>
      <c r="D6345">
        <v>32.909999999999997</v>
      </c>
      <c r="E6345">
        <v>4.2</v>
      </c>
      <c r="F6345">
        <v>492</v>
      </c>
      <c r="G6345">
        <v>5767</v>
      </c>
      <c r="H6345">
        <v>189791.97</v>
      </c>
      <c r="I6345" t="s">
        <v>1019</v>
      </c>
      <c r="J6345">
        <v>232</v>
      </c>
    </row>
    <row r="6346" spans="1:10" x14ac:dyDescent="0.25">
      <c r="A6346">
        <v>529</v>
      </c>
      <c r="B6346" t="s">
        <v>535</v>
      </c>
      <c r="C6346" t="s">
        <v>5</v>
      </c>
      <c r="D6346">
        <v>32.909999999999997</v>
      </c>
      <c r="E6346">
        <v>4.2</v>
      </c>
      <c r="F6346">
        <v>492</v>
      </c>
      <c r="G6346">
        <v>5767</v>
      </c>
      <c r="H6346">
        <v>189791.97</v>
      </c>
      <c r="I6346" t="s">
        <v>1018</v>
      </c>
      <c r="J6346">
        <v>143</v>
      </c>
    </row>
    <row r="6347" spans="1:10" x14ac:dyDescent="0.25">
      <c r="A6347">
        <v>529</v>
      </c>
      <c r="B6347" t="s">
        <v>535</v>
      </c>
      <c r="C6347" t="s">
        <v>5</v>
      </c>
      <c r="D6347">
        <v>32.909999999999997</v>
      </c>
      <c r="E6347">
        <v>4.2</v>
      </c>
      <c r="F6347">
        <v>492</v>
      </c>
      <c r="G6347">
        <v>5767</v>
      </c>
      <c r="H6347">
        <v>189791.97</v>
      </c>
      <c r="I6347" t="s">
        <v>1017</v>
      </c>
      <c r="J6347">
        <v>904</v>
      </c>
    </row>
    <row r="6348" spans="1:10" x14ac:dyDescent="0.25">
      <c r="A6348">
        <v>529</v>
      </c>
      <c r="B6348" t="s">
        <v>535</v>
      </c>
      <c r="C6348" t="s">
        <v>5</v>
      </c>
      <c r="D6348">
        <v>32.909999999999997</v>
      </c>
      <c r="E6348">
        <v>4.2</v>
      </c>
      <c r="F6348">
        <v>492</v>
      </c>
      <c r="G6348">
        <v>5767</v>
      </c>
      <c r="H6348">
        <v>189791.97</v>
      </c>
      <c r="I6348" t="s">
        <v>1016</v>
      </c>
      <c r="J6348">
        <v>878</v>
      </c>
    </row>
    <row r="6349" spans="1:10" x14ac:dyDescent="0.25">
      <c r="A6349">
        <v>529</v>
      </c>
      <c r="B6349" t="s">
        <v>535</v>
      </c>
      <c r="C6349" t="s">
        <v>5</v>
      </c>
      <c r="D6349">
        <v>32.909999999999997</v>
      </c>
      <c r="E6349">
        <v>4.2</v>
      </c>
      <c r="F6349">
        <v>492</v>
      </c>
      <c r="G6349">
        <v>5767</v>
      </c>
      <c r="H6349">
        <v>189791.97</v>
      </c>
      <c r="I6349" t="s">
        <v>1015</v>
      </c>
      <c r="J6349">
        <v>679</v>
      </c>
    </row>
    <row r="6350" spans="1:10" x14ac:dyDescent="0.25">
      <c r="A6350">
        <v>530</v>
      </c>
      <c r="B6350" t="s">
        <v>536</v>
      </c>
      <c r="C6350" t="s">
        <v>8</v>
      </c>
      <c r="D6350">
        <v>433.04</v>
      </c>
      <c r="E6350">
        <v>3.2</v>
      </c>
      <c r="F6350">
        <v>194</v>
      </c>
      <c r="G6350">
        <v>5907</v>
      </c>
      <c r="H6350">
        <v>2557967.2799999998</v>
      </c>
      <c r="I6350" t="s">
        <v>1013</v>
      </c>
      <c r="J6350">
        <v>522</v>
      </c>
    </row>
    <row r="6351" spans="1:10" x14ac:dyDescent="0.25">
      <c r="A6351">
        <v>530</v>
      </c>
      <c r="B6351" t="s">
        <v>536</v>
      </c>
      <c r="C6351" t="s">
        <v>8</v>
      </c>
      <c r="D6351">
        <v>433.04</v>
      </c>
      <c r="E6351">
        <v>3.2</v>
      </c>
      <c r="F6351">
        <v>194</v>
      </c>
      <c r="G6351">
        <v>5907</v>
      </c>
      <c r="H6351">
        <v>2557967.2799999998</v>
      </c>
      <c r="I6351" t="s">
        <v>1014</v>
      </c>
      <c r="J6351">
        <v>115</v>
      </c>
    </row>
    <row r="6352" spans="1:10" x14ac:dyDescent="0.25">
      <c r="A6352">
        <v>530</v>
      </c>
      <c r="B6352" t="s">
        <v>536</v>
      </c>
      <c r="C6352" t="s">
        <v>8</v>
      </c>
      <c r="D6352">
        <v>433.04</v>
      </c>
      <c r="E6352">
        <v>3.2</v>
      </c>
      <c r="F6352">
        <v>194</v>
      </c>
      <c r="G6352">
        <v>5907</v>
      </c>
      <c r="H6352">
        <v>2557967.2799999998</v>
      </c>
      <c r="I6352" t="s">
        <v>1024</v>
      </c>
      <c r="J6352">
        <v>456</v>
      </c>
    </row>
    <row r="6353" spans="1:10" x14ac:dyDescent="0.25">
      <c r="A6353">
        <v>530</v>
      </c>
      <c r="B6353" t="s">
        <v>536</v>
      </c>
      <c r="C6353" t="s">
        <v>8</v>
      </c>
      <c r="D6353">
        <v>433.04</v>
      </c>
      <c r="E6353">
        <v>3.2</v>
      </c>
      <c r="F6353">
        <v>194</v>
      </c>
      <c r="G6353">
        <v>5907</v>
      </c>
      <c r="H6353">
        <v>2557967.2799999998</v>
      </c>
      <c r="I6353" t="s">
        <v>1023</v>
      </c>
      <c r="J6353">
        <v>581</v>
      </c>
    </row>
    <row r="6354" spans="1:10" x14ac:dyDescent="0.25">
      <c r="A6354">
        <v>530</v>
      </c>
      <c r="B6354" t="s">
        <v>536</v>
      </c>
      <c r="C6354" t="s">
        <v>8</v>
      </c>
      <c r="D6354">
        <v>433.04</v>
      </c>
      <c r="E6354">
        <v>3.2</v>
      </c>
      <c r="F6354">
        <v>194</v>
      </c>
      <c r="G6354">
        <v>5907</v>
      </c>
      <c r="H6354">
        <v>2557967.2799999998</v>
      </c>
      <c r="I6354" t="s">
        <v>1022</v>
      </c>
      <c r="J6354">
        <v>326</v>
      </c>
    </row>
    <row r="6355" spans="1:10" x14ac:dyDescent="0.25">
      <c r="A6355">
        <v>530</v>
      </c>
      <c r="B6355" t="s">
        <v>536</v>
      </c>
      <c r="C6355" t="s">
        <v>8</v>
      </c>
      <c r="D6355">
        <v>433.04</v>
      </c>
      <c r="E6355">
        <v>3.2</v>
      </c>
      <c r="F6355">
        <v>194</v>
      </c>
      <c r="G6355">
        <v>5907</v>
      </c>
      <c r="H6355">
        <v>2557967.2799999998</v>
      </c>
      <c r="I6355" t="s">
        <v>1021</v>
      </c>
      <c r="J6355">
        <v>980</v>
      </c>
    </row>
    <row r="6356" spans="1:10" x14ac:dyDescent="0.25">
      <c r="A6356">
        <v>530</v>
      </c>
      <c r="B6356" t="s">
        <v>536</v>
      </c>
      <c r="C6356" t="s">
        <v>8</v>
      </c>
      <c r="D6356">
        <v>433.04</v>
      </c>
      <c r="E6356">
        <v>3.2</v>
      </c>
      <c r="F6356">
        <v>194</v>
      </c>
      <c r="G6356">
        <v>5907</v>
      </c>
      <c r="H6356">
        <v>2557967.2799999998</v>
      </c>
      <c r="I6356" t="s">
        <v>1020</v>
      </c>
      <c r="J6356">
        <v>692</v>
      </c>
    </row>
    <row r="6357" spans="1:10" x14ac:dyDescent="0.25">
      <c r="A6357">
        <v>530</v>
      </c>
      <c r="B6357" t="s">
        <v>536</v>
      </c>
      <c r="C6357" t="s">
        <v>8</v>
      </c>
      <c r="D6357">
        <v>433.04</v>
      </c>
      <c r="E6357">
        <v>3.2</v>
      </c>
      <c r="F6357">
        <v>194</v>
      </c>
      <c r="G6357">
        <v>5907</v>
      </c>
      <c r="H6357">
        <v>2557967.2799999998</v>
      </c>
      <c r="I6357" t="s">
        <v>1019</v>
      </c>
      <c r="J6357">
        <v>353</v>
      </c>
    </row>
    <row r="6358" spans="1:10" x14ac:dyDescent="0.25">
      <c r="A6358">
        <v>530</v>
      </c>
      <c r="B6358" t="s">
        <v>536</v>
      </c>
      <c r="C6358" t="s">
        <v>8</v>
      </c>
      <c r="D6358">
        <v>433.04</v>
      </c>
      <c r="E6358">
        <v>3.2</v>
      </c>
      <c r="F6358">
        <v>194</v>
      </c>
      <c r="G6358">
        <v>5907</v>
      </c>
      <c r="H6358">
        <v>2557967.2799999998</v>
      </c>
      <c r="I6358" t="s">
        <v>1018</v>
      </c>
      <c r="J6358">
        <v>584</v>
      </c>
    </row>
    <row r="6359" spans="1:10" x14ac:dyDescent="0.25">
      <c r="A6359">
        <v>530</v>
      </c>
      <c r="B6359" t="s">
        <v>536</v>
      </c>
      <c r="C6359" t="s">
        <v>8</v>
      </c>
      <c r="D6359">
        <v>433.04</v>
      </c>
      <c r="E6359">
        <v>3.2</v>
      </c>
      <c r="F6359">
        <v>194</v>
      </c>
      <c r="G6359">
        <v>5907</v>
      </c>
      <c r="H6359">
        <v>2557967.2799999998</v>
      </c>
      <c r="I6359" t="s">
        <v>1017</v>
      </c>
      <c r="J6359">
        <v>978</v>
      </c>
    </row>
    <row r="6360" spans="1:10" x14ac:dyDescent="0.25">
      <c r="A6360">
        <v>530</v>
      </c>
      <c r="B6360" t="s">
        <v>536</v>
      </c>
      <c r="C6360" t="s">
        <v>8</v>
      </c>
      <c r="D6360">
        <v>433.04</v>
      </c>
      <c r="E6360">
        <v>3.2</v>
      </c>
      <c r="F6360">
        <v>194</v>
      </c>
      <c r="G6360">
        <v>5907</v>
      </c>
      <c r="H6360">
        <v>2557967.2799999998</v>
      </c>
      <c r="I6360" t="s">
        <v>1016</v>
      </c>
      <c r="J6360">
        <v>100</v>
      </c>
    </row>
    <row r="6361" spans="1:10" x14ac:dyDescent="0.25">
      <c r="A6361">
        <v>530</v>
      </c>
      <c r="B6361" t="s">
        <v>536</v>
      </c>
      <c r="C6361" t="s">
        <v>8</v>
      </c>
      <c r="D6361">
        <v>433.04</v>
      </c>
      <c r="E6361">
        <v>3.2</v>
      </c>
      <c r="F6361">
        <v>194</v>
      </c>
      <c r="G6361">
        <v>5907</v>
      </c>
      <c r="H6361">
        <v>2557967.2799999998</v>
      </c>
      <c r="I6361" t="s">
        <v>1015</v>
      </c>
      <c r="J6361">
        <v>220</v>
      </c>
    </row>
    <row r="6362" spans="1:10" x14ac:dyDescent="0.25">
      <c r="A6362">
        <v>531</v>
      </c>
      <c r="B6362" t="s">
        <v>537</v>
      </c>
      <c r="C6362" t="s">
        <v>1</v>
      </c>
      <c r="D6362">
        <v>407.39</v>
      </c>
      <c r="E6362">
        <v>2.2000000000000002</v>
      </c>
      <c r="F6362">
        <v>984</v>
      </c>
      <c r="G6362">
        <v>7193</v>
      </c>
      <c r="H6362">
        <v>2930356.27</v>
      </c>
      <c r="I6362" t="s">
        <v>1013</v>
      </c>
      <c r="J6362">
        <v>862</v>
      </c>
    </row>
    <row r="6363" spans="1:10" x14ac:dyDescent="0.25">
      <c r="A6363">
        <v>531</v>
      </c>
      <c r="B6363" t="s">
        <v>537</v>
      </c>
      <c r="C6363" t="s">
        <v>1</v>
      </c>
      <c r="D6363">
        <v>407.39</v>
      </c>
      <c r="E6363">
        <v>2.2000000000000002</v>
      </c>
      <c r="F6363">
        <v>984</v>
      </c>
      <c r="G6363">
        <v>7193</v>
      </c>
      <c r="H6363">
        <v>2930356.27</v>
      </c>
      <c r="I6363" t="s">
        <v>1014</v>
      </c>
      <c r="J6363">
        <v>824</v>
      </c>
    </row>
    <row r="6364" spans="1:10" x14ac:dyDescent="0.25">
      <c r="A6364">
        <v>531</v>
      </c>
      <c r="B6364" t="s">
        <v>537</v>
      </c>
      <c r="C6364" t="s">
        <v>1</v>
      </c>
      <c r="D6364">
        <v>407.39</v>
      </c>
      <c r="E6364">
        <v>2.2000000000000002</v>
      </c>
      <c r="F6364">
        <v>984</v>
      </c>
      <c r="G6364">
        <v>7193</v>
      </c>
      <c r="H6364">
        <v>2930356.27</v>
      </c>
      <c r="I6364" t="s">
        <v>1024</v>
      </c>
      <c r="J6364">
        <v>614</v>
      </c>
    </row>
    <row r="6365" spans="1:10" x14ac:dyDescent="0.25">
      <c r="A6365">
        <v>531</v>
      </c>
      <c r="B6365" t="s">
        <v>537</v>
      </c>
      <c r="C6365" t="s">
        <v>1</v>
      </c>
      <c r="D6365">
        <v>407.39</v>
      </c>
      <c r="E6365">
        <v>2.2000000000000002</v>
      </c>
      <c r="F6365">
        <v>984</v>
      </c>
      <c r="G6365">
        <v>7193</v>
      </c>
      <c r="H6365">
        <v>2930356.27</v>
      </c>
      <c r="I6365" t="s">
        <v>1023</v>
      </c>
      <c r="J6365">
        <v>43</v>
      </c>
    </row>
    <row r="6366" spans="1:10" x14ac:dyDescent="0.25">
      <c r="A6366">
        <v>531</v>
      </c>
      <c r="B6366" t="s">
        <v>537</v>
      </c>
      <c r="C6366" t="s">
        <v>1</v>
      </c>
      <c r="D6366">
        <v>407.39</v>
      </c>
      <c r="E6366">
        <v>2.2000000000000002</v>
      </c>
      <c r="F6366">
        <v>984</v>
      </c>
      <c r="G6366">
        <v>7193</v>
      </c>
      <c r="H6366">
        <v>2930356.27</v>
      </c>
      <c r="I6366" t="s">
        <v>1022</v>
      </c>
      <c r="J6366">
        <v>607</v>
      </c>
    </row>
    <row r="6367" spans="1:10" x14ac:dyDescent="0.25">
      <c r="A6367">
        <v>531</v>
      </c>
      <c r="B6367" t="s">
        <v>537</v>
      </c>
      <c r="C6367" t="s">
        <v>1</v>
      </c>
      <c r="D6367">
        <v>407.39</v>
      </c>
      <c r="E6367">
        <v>2.2000000000000002</v>
      </c>
      <c r="F6367">
        <v>984</v>
      </c>
      <c r="G6367">
        <v>7193</v>
      </c>
      <c r="H6367">
        <v>2930356.27</v>
      </c>
      <c r="I6367" t="s">
        <v>1021</v>
      </c>
      <c r="J6367">
        <v>183</v>
      </c>
    </row>
    <row r="6368" spans="1:10" x14ac:dyDescent="0.25">
      <c r="A6368">
        <v>531</v>
      </c>
      <c r="B6368" t="s">
        <v>537</v>
      </c>
      <c r="C6368" t="s">
        <v>1</v>
      </c>
      <c r="D6368">
        <v>407.39</v>
      </c>
      <c r="E6368">
        <v>2.2000000000000002</v>
      </c>
      <c r="F6368">
        <v>984</v>
      </c>
      <c r="G6368">
        <v>7193</v>
      </c>
      <c r="H6368">
        <v>2930356.27</v>
      </c>
      <c r="I6368" t="s">
        <v>1020</v>
      </c>
      <c r="J6368">
        <v>698</v>
      </c>
    </row>
    <row r="6369" spans="1:10" x14ac:dyDescent="0.25">
      <c r="A6369">
        <v>531</v>
      </c>
      <c r="B6369" t="s">
        <v>537</v>
      </c>
      <c r="C6369" t="s">
        <v>1</v>
      </c>
      <c r="D6369">
        <v>407.39</v>
      </c>
      <c r="E6369">
        <v>2.2000000000000002</v>
      </c>
      <c r="F6369">
        <v>984</v>
      </c>
      <c r="G6369">
        <v>7193</v>
      </c>
      <c r="H6369">
        <v>2930356.27</v>
      </c>
      <c r="I6369" t="s">
        <v>1019</v>
      </c>
      <c r="J6369">
        <v>332</v>
      </c>
    </row>
    <row r="6370" spans="1:10" x14ac:dyDescent="0.25">
      <c r="A6370">
        <v>531</v>
      </c>
      <c r="B6370" t="s">
        <v>537</v>
      </c>
      <c r="C6370" t="s">
        <v>1</v>
      </c>
      <c r="D6370">
        <v>407.39</v>
      </c>
      <c r="E6370">
        <v>2.2000000000000002</v>
      </c>
      <c r="F6370">
        <v>984</v>
      </c>
      <c r="G6370">
        <v>7193</v>
      </c>
      <c r="H6370">
        <v>2930356.27</v>
      </c>
      <c r="I6370" t="s">
        <v>1018</v>
      </c>
      <c r="J6370">
        <v>667</v>
      </c>
    </row>
    <row r="6371" spans="1:10" x14ac:dyDescent="0.25">
      <c r="A6371">
        <v>531</v>
      </c>
      <c r="B6371" t="s">
        <v>537</v>
      </c>
      <c r="C6371" t="s">
        <v>1</v>
      </c>
      <c r="D6371">
        <v>407.39</v>
      </c>
      <c r="E6371">
        <v>2.2000000000000002</v>
      </c>
      <c r="F6371">
        <v>984</v>
      </c>
      <c r="G6371">
        <v>7193</v>
      </c>
      <c r="H6371">
        <v>2930356.27</v>
      </c>
      <c r="I6371" t="s">
        <v>1017</v>
      </c>
      <c r="J6371">
        <v>565</v>
      </c>
    </row>
    <row r="6372" spans="1:10" x14ac:dyDescent="0.25">
      <c r="A6372">
        <v>531</v>
      </c>
      <c r="B6372" t="s">
        <v>537</v>
      </c>
      <c r="C6372" t="s">
        <v>1</v>
      </c>
      <c r="D6372">
        <v>407.39</v>
      </c>
      <c r="E6372">
        <v>2.2000000000000002</v>
      </c>
      <c r="F6372">
        <v>984</v>
      </c>
      <c r="G6372">
        <v>7193</v>
      </c>
      <c r="H6372">
        <v>2930356.27</v>
      </c>
      <c r="I6372" t="s">
        <v>1016</v>
      </c>
      <c r="J6372">
        <v>879</v>
      </c>
    </row>
    <row r="6373" spans="1:10" x14ac:dyDescent="0.25">
      <c r="A6373">
        <v>531</v>
      </c>
      <c r="B6373" t="s">
        <v>537</v>
      </c>
      <c r="C6373" t="s">
        <v>1</v>
      </c>
      <c r="D6373">
        <v>407.39</v>
      </c>
      <c r="E6373">
        <v>2.2000000000000002</v>
      </c>
      <c r="F6373">
        <v>984</v>
      </c>
      <c r="G6373">
        <v>7193</v>
      </c>
      <c r="H6373">
        <v>2930356.27</v>
      </c>
      <c r="I6373" t="s">
        <v>1015</v>
      </c>
      <c r="J6373">
        <v>919</v>
      </c>
    </row>
    <row r="6374" spans="1:10" x14ac:dyDescent="0.25">
      <c r="A6374">
        <v>532</v>
      </c>
      <c r="B6374" t="s">
        <v>538</v>
      </c>
      <c r="C6374" t="s">
        <v>8</v>
      </c>
      <c r="D6374">
        <v>499.86</v>
      </c>
      <c r="E6374">
        <v>3.4</v>
      </c>
      <c r="F6374">
        <v>162</v>
      </c>
      <c r="G6374">
        <v>7530</v>
      </c>
      <c r="H6374">
        <v>3763945.8</v>
      </c>
      <c r="I6374" t="s">
        <v>1013</v>
      </c>
      <c r="J6374">
        <v>667</v>
      </c>
    </row>
    <row r="6375" spans="1:10" x14ac:dyDescent="0.25">
      <c r="A6375">
        <v>532</v>
      </c>
      <c r="B6375" t="s">
        <v>538</v>
      </c>
      <c r="C6375" t="s">
        <v>8</v>
      </c>
      <c r="D6375">
        <v>499.86</v>
      </c>
      <c r="E6375">
        <v>3.4</v>
      </c>
      <c r="F6375">
        <v>162</v>
      </c>
      <c r="G6375">
        <v>7530</v>
      </c>
      <c r="H6375">
        <v>3763945.8</v>
      </c>
      <c r="I6375" t="s">
        <v>1014</v>
      </c>
      <c r="J6375">
        <v>48</v>
      </c>
    </row>
    <row r="6376" spans="1:10" x14ac:dyDescent="0.25">
      <c r="A6376">
        <v>532</v>
      </c>
      <c r="B6376" t="s">
        <v>538</v>
      </c>
      <c r="C6376" t="s">
        <v>8</v>
      </c>
      <c r="D6376">
        <v>499.86</v>
      </c>
      <c r="E6376">
        <v>3.4</v>
      </c>
      <c r="F6376">
        <v>162</v>
      </c>
      <c r="G6376">
        <v>7530</v>
      </c>
      <c r="H6376">
        <v>3763945.8</v>
      </c>
      <c r="I6376" t="s">
        <v>1024</v>
      </c>
      <c r="J6376">
        <v>734</v>
      </c>
    </row>
    <row r="6377" spans="1:10" x14ac:dyDescent="0.25">
      <c r="A6377">
        <v>532</v>
      </c>
      <c r="B6377" t="s">
        <v>538</v>
      </c>
      <c r="C6377" t="s">
        <v>8</v>
      </c>
      <c r="D6377">
        <v>499.86</v>
      </c>
      <c r="E6377">
        <v>3.4</v>
      </c>
      <c r="F6377">
        <v>162</v>
      </c>
      <c r="G6377">
        <v>7530</v>
      </c>
      <c r="H6377">
        <v>3763945.8</v>
      </c>
      <c r="I6377" t="s">
        <v>1023</v>
      </c>
      <c r="J6377">
        <v>711</v>
      </c>
    </row>
    <row r="6378" spans="1:10" x14ac:dyDescent="0.25">
      <c r="A6378">
        <v>532</v>
      </c>
      <c r="B6378" t="s">
        <v>538</v>
      </c>
      <c r="C6378" t="s">
        <v>8</v>
      </c>
      <c r="D6378">
        <v>499.86</v>
      </c>
      <c r="E6378">
        <v>3.4</v>
      </c>
      <c r="F6378">
        <v>162</v>
      </c>
      <c r="G6378">
        <v>7530</v>
      </c>
      <c r="H6378">
        <v>3763945.8</v>
      </c>
      <c r="I6378" t="s">
        <v>1022</v>
      </c>
      <c r="J6378">
        <v>658</v>
      </c>
    </row>
    <row r="6379" spans="1:10" x14ac:dyDescent="0.25">
      <c r="A6379">
        <v>532</v>
      </c>
      <c r="B6379" t="s">
        <v>538</v>
      </c>
      <c r="C6379" t="s">
        <v>8</v>
      </c>
      <c r="D6379">
        <v>499.86</v>
      </c>
      <c r="E6379">
        <v>3.4</v>
      </c>
      <c r="F6379">
        <v>162</v>
      </c>
      <c r="G6379">
        <v>7530</v>
      </c>
      <c r="H6379">
        <v>3763945.8</v>
      </c>
      <c r="I6379" t="s">
        <v>1021</v>
      </c>
      <c r="J6379">
        <v>950</v>
      </c>
    </row>
    <row r="6380" spans="1:10" x14ac:dyDescent="0.25">
      <c r="A6380">
        <v>532</v>
      </c>
      <c r="B6380" t="s">
        <v>538</v>
      </c>
      <c r="C6380" t="s">
        <v>8</v>
      </c>
      <c r="D6380">
        <v>499.86</v>
      </c>
      <c r="E6380">
        <v>3.4</v>
      </c>
      <c r="F6380">
        <v>162</v>
      </c>
      <c r="G6380">
        <v>7530</v>
      </c>
      <c r="H6380">
        <v>3763945.8</v>
      </c>
      <c r="I6380" t="s">
        <v>1020</v>
      </c>
      <c r="J6380">
        <v>989</v>
      </c>
    </row>
    <row r="6381" spans="1:10" x14ac:dyDescent="0.25">
      <c r="A6381">
        <v>532</v>
      </c>
      <c r="B6381" t="s">
        <v>538</v>
      </c>
      <c r="C6381" t="s">
        <v>8</v>
      </c>
      <c r="D6381">
        <v>499.86</v>
      </c>
      <c r="E6381">
        <v>3.4</v>
      </c>
      <c r="F6381">
        <v>162</v>
      </c>
      <c r="G6381">
        <v>7530</v>
      </c>
      <c r="H6381">
        <v>3763945.8</v>
      </c>
      <c r="I6381" t="s">
        <v>1019</v>
      </c>
      <c r="J6381">
        <v>438</v>
      </c>
    </row>
    <row r="6382" spans="1:10" x14ac:dyDescent="0.25">
      <c r="A6382">
        <v>532</v>
      </c>
      <c r="B6382" t="s">
        <v>538</v>
      </c>
      <c r="C6382" t="s">
        <v>8</v>
      </c>
      <c r="D6382">
        <v>499.86</v>
      </c>
      <c r="E6382">
        <v>3.4</v>
      </c>
      <c r="F6382">
        <v>162</v>
      </c>
      <c r="G6382">
        <v>7530</v>
      </c>
      <c r="H6382">
        <v>3763945.8</v>
      </c>
      <c r="I6382" t="s">
        <v>1018</v>
      </c>
      <c r="J6382">
        <v>588</v>
      </c>
    </row>
    <row r="6383" spans="1:10" x14ac:dyDescent="0.25">
      <c r="A6383">
        <v>532</v>
      </c>
      <c r="B6383" t="s">
        <v>538</v>
      </c>
      <c r="C6383" t="s">
        <v>8</v>
      </c>
      <c r="D6383">
        <v>499.86</v>
      </c>
      <c r="E6383">
        <v>3.4</v>
      </c>
      <c r="F6383">
        <v>162</v>
      </c>
      <c r="G6383">
        <v>7530</v>
      </c>
      <c r="H6383">
        <v>3763945.8</v>
      </c>
      <c r="I6383" t="s">
        <v>1017</v>
      </c>
      <c r="J6383">
        <v>615</v>
      </c>
    </row>
    <row r="6384" spans="1:10" x14ac:dyDescent="0.25">
      <c r="A6384">
        <v>532</v>
      </c>
      <c r="B6384" t="s">
        <v>538</v>
      </c>
      <c r="C6384" t="s">
        <v>8</v>
      </c>
      <c r="D6384">
        <v>499.86</v>
      </c>
      <c r="E6384">
        <v>3.4</v>
      </c>
      <c r="F6384">
        <v>162</v>
      </c>
      <c r="G6384">
        <v>7530</v>
      </c>
      <c r="H6384">
        <v>3763945.8</v>
      </c>
      <c r="I6384" t="s">
        <v>1016</v>
      </c>
      <c r="J6384">
        <v>829</v>
      </c>
    </row>
    <row r="6385" spans="1:10" x14ac:dyDescent="0.25">
      <c r="A6385">
        <v>532</v>
      </c>
      <c r="B6385" t="s">
        <v>538</v>
      </c>
      <c r="C6385" t="s">
        <v>8</v>
      </c>
      <c r="D6385">
        <v>499.86</v>
      </c>
      <c r="E6385">
        <v>3.4</v>
      </c>
      <c r="F6385">
        <v>162</v>
      </c>
      <c r="G6385">
        <v>7530</v>
      </c>
      <c r="H6385">
        <v>3763945.8</v>
      </c>
      <c r="I6385" t="s">
        <v>1015</v>
      </c>
      <c r="J6385">
        <v>303</v>
      </c>
    </row>
    <row r="6386" spans="1:10" x14ac:dyDescent="0.25">
      <c r="A6386">
        <v>533</v>
      </c>
      <c r="B6386" t="s">
        <v>539</v>
      </c>
      <c r="C6386" t="s">
        <v>11</v>
      </c>
      <c r="D6386">
        <v>498.34</v>
      </c>
      <c r="E6386">
        <v>3.9</v>
      </c>
      <c r="F6386">
        <v>347</v>
      </c>
      <c r="G6386">
        <v>6754</v>
      </c>
      <c r="H6386">
        <v>3365788.36</v>
      </c>
      <c r="I6386" t="s">
        <v>1013</v>
      </c>
      <c r="J6386">
        <v>491</v>
      </c>
    </row>
    <row r="6387" spans="1:10" x14ac:dyDescent="0.25">
      <c r="A6387">
        <v>533</v>
      </c>
      <c r="B6387" t="s">
        <v>539</v>
      </c>
      <c r="C6387" t="s">
        <v>11</v>
      </c>
      <c r="D6387">
        <v>498.34</v>
      </c>
      <c r="E6387">
        <v>3.9</v>
      </c>
      <c r="F6387">
        <v>347</v>
      </c>
      <c r="G6387">
        <v>6754</v>
      </c>
      <c r="H6387">
        <v>3365788.36</v>
      </c>
      <c r="I6387" t="s">
        <v>1014</v>
      </c>
      <c r="J6387">
        <v>684</v>
      </c>
    </row>
    <row r="6388" spans="1:10" x14ac:dyDescent="0.25">
      <c r="A6388">
        <v>533</v>
      </c>
      <c r="B6388" t="s">
        <v>539</v>
      </c>
      <c r="C6388" t="s">
        <v>11</v>
      </c>
      <c r="D6388">
        <v>498.34</v>
      </c>
      <c r="E6388">
        <v>3.9</v>
      </c>
      <c r="F6388">
        <v>347</v>
      </c>
      <c r="G6388">
        <v>6754</v>
      </c>
      <c r="H6388">
        <v>3365788.36</v>
      </c>
      <c r="I6388" t="s">
        <v>1024</v>
      </c>
      <c r="J6388">
        <v>697</v>
      </c>
    </row>
    <row r="6389" spans="1:10" x14ac:dyDescent="0.25">
      <c r="A6389">
        <v>533</v>
      </c>
      <c r="B6389" t="s">
        <v>539</v>
      </c>
      <c r="C6389" t="s">
        <v>11</v>
      </c>
      <c r="D6389">
        <v>498.34</v>
      </c>
      <c r="E6389">
        <v>3.9</v>
      </c>
      <c r="F6389">
        <v>347</v>
      </c>
      <c r="G6389">
        <v>6754</v>
      </c>
      <c r="H6389">
        <v>3365788.36</v>
      </c>
      <c r="I6389" t="s">
        <v>1023</v>
      </c>
      <c r="J6389">
        <v>663</v>
      </c>
    </row>
    <row r="6390" spans="1:10" x14ac:dyDescent="0.25">
      <c r="A6390">
        <v>533</v>
      </c>
      <c r="B6390" t="s">
        <v>539</v>
      </c>
      <c r="C6390" t="s">
        <v>11</v>
      </c>
      <c r="D6390">
        <v>498.34</v>
      </c>
      <c r="E6390">
        <v>3.9</v>
      </c>
      <c r="F6390">
        <v>347</v>
      </c>
      <c r="G6390">
        <v>6754</v>
      </c>
      <c r="H6390">
        <v>3365788.36</v>
      </c>
      <c r="I6390" t="s">
        <v>1022</v>
      </c>
      <c r="J6390">
        <v>1</v>
      </c>
    </row>
    <row r="6391" spans="1:10" x14ac:dyDescent="0.25">
      <c r="A6391">
        <v>533</v>
      </c>
      <c r="B6391" t="s">
        <v>539</v>
      </c>
      <c r="C6391" t="s">
        <v>11</v>
      </c>
      <c r="D6391">
        <v>498.34</v>
      </c>
      <c r="E6391">
        <v>3.9</v>
      </c>
      <c r="F6391">
        <v>347</v>
      </c>
      <c r="G6391">
        <v>6754</v>
      </c>
      <c r="H6391">
        <v>3365788.36</v>
      </c>
      <c r="I6391" t="s">
        <v>1021</v>
      </c>
      <c r="J6391">
        <v>367</v>
      </c>
    </row>
    <row r="6392" spans="1:10" x14ac:dyDescent="0.25">
      <c r="A6392">
        <v>533</v>
      </c>
      <c r="B6392" t="s">
        <v>539</v>
      </c>
      <c r="C6392" t="s">
        <v>11</v>
      </c>
      <c r="D6392">
        <v>498.34</v>
      </c>
      <c r="E6392">
        <v>3.9</v>
      </c>
      <c r="F6392">
        <v>347</v>
      </c>
      <c r="G6392">
        <v>6754</v>
      </c>
      <c r="H6392">
        <v>3365788.36</v>
      </c>
      <c r="I6392" t="s">
        <v>1020</v>
      </c>
      <c r="J6392">
        <v>625</v>
      </c>
    </row>
    <row r="6393" spans="1:10" x14ac:dyDescent="0.25">
      <c r="A6393">
        <v>533</v>
      </c>
      <c r="B6393" t="s">
        <v>539</v>
      </c>
      <c r="C6393" t="s">
        <v>11</v>
      </c>
      <c r="D6393">
        <v>498.34</v>
      </c>
      <c r="E6393">
        <v>3.9</v>
      </c>
      <c r="F6393">
        <v>347</v>
      </c>
      <c r="G6393">
        <v>6754</v>
      </c>
      <c r="H6393">
        <v>3365788.36</v>
      </c>
      <c r="I6393" t="s">
        <v>1019</v>
      </c>
      <c r="J6393">
        <v>374</v>
      </c>
    </row>
    <row r="6394" spans="1:10" x14ac:dyDescent="0.25">
      <c r="A6394">
        <v>533</v>
      </c>
      <c r="B6394" t="s">
        <v>539</v>
      </c>
      <c r="C6394" t="s">
        <v>11</v>
      </c>
      <c r="D6394">
        <v>498.34</v>
      </c>
      <c r="E6394">
        <v>3.9</v>
      </c>
      <c r="F6394">
        <v>347</v>
      </c>
      <c r="G6394">
        <v>6754</v>
      </c>
      <c r="H6394">
        <v>3365788.36</v>
      </c>
      <c r="I6394" t="s">
        <v>1018</v>
      </c>
      <c r="J6394">
        <v>418</v>
      </c>
    </row>
    <row r="6395" spans="1:10" x14ac:dyDescent="0.25">
      <c r="A6395">
        <v>533</v>
      </c>
      <c r="B6395" t="s">
        <v>539</v>
      </c>
      <c r="C6395" t="s">
        <v>11</v>
      </c>
      <c r="D6395">
        <v>498.34</v>
      </c>
      <c r="E6395">
        <v>3.9</v>
      </c>
      <c r="F6395">
        <v>347</v>
      </c>
      <c r="G6395">
        <v>6754</v>
      </c>
      <c r="H6395">
        <v>3365788.36</v>
      </c>
      <c r="I6395" t="s">
        <v>1017</v>
      </c>
      <c r="J6395">
        <v>853</v>
      </c>
    </row>
    <row r="6396" spans="1:10" x14ac:dyDescent="0.25">
      <c r="A6396">
        <v>533</v>
      </c>
      <c r="B6396" t="s">
        <v>539</v>
      </c>
      <c r="C6396" t="s">
        <v>11</v>
      </c>
      <c r="D6396">
        <v>498.34</v>
      </c>
      <c r="E6396">
        <v>3.9</v>
      </c>
      <c r="F6396">
        <v>347</v>
      </c>
      <c r="G6396">
        <v>6754</v>
      </c>
      <c r="H6396">
        <v>3365788.36</v>
      </c>
      <c r="I6396" t="s">
        <v>1016</v>
      </c>
      <c r="J6396">
        <v>879</v>
      </c>
    </row>
    <row r="6397" spans="1:10" x14ac:dyDescent="0.25">
      <c r="A6397">
        <v>533</v>
      </c>
      <c r="B6397" t="s">
        <v>539</v>
      </c>
      <c r="C6397" t="s">
        <v>11</v>
      </c>
      <c r="D6397">
        <v>498.34</v>
      </c>
      <c r="E6397">
        <v>3.9</v>
      </c>
      <c r="F6397">
        <v>347</v>
      </c>
      <c r="G6397">
        <v>6754</v>
      </c>
      <c r="H6397">
        <v>3365788.36</v>
      </c>
      <c r="I6397" t="s">
        <v>1015</v>
      </c>
      <c r="J6397">
        <v>702</v>
      </c>
    </row>
    <row r="6398" spans="1:10" x14ac:dyDescent="0.25">
      <c r="A6398">
        <v>534</v>
      </c>
      <c r="B6398" t="s">
        <v>540</v>
      </c>
      <c r="C6398" t="s">
        <v>30</v>
      </c>
      <c r="D6398">
        <v>279.94</v>
      </c>
      <c r="E6398">
        <v>2.1</v>
      </c>
      <c r="F6398">
        <v>951</v>
      </c>
      <c r="G6398">
        <v>6104</v>
      </c>
      <c r="H6398">
        <v>1708753.76</v>
      </c>
      <c r="I6398" t="s">
        <v>1013</v>
      </c>
      <c r="J6398">
        <v>581</v>
      </c>
    </row>
    <row r="6399" spans="1:10" x14ac:dyDescent="0.25">
      <c r="A6399">
        <v>534</v>
      </c>
      <c r="B6399" t="s">
        <v>540</v>
      </c>
      <c r="C6399" t="s">
        <v>30</v>
      </c>
      <c r="D6399">
        <v>279.94</v>
      </c>
      <c r="E6399">
        <v>2.1</v>
      </c>
      <c r="F6399">
        <v>951</v>
      </c>
      <c r="G6399">
        <v>6104</v>
      </c>
      <c r="H6399">
        <v>1708753.76</v>
      </c>
      <c r="I6399" t="s">
        <v>1014</v>
      </c>
      <c r="J6399">
        <v>81</v>
      </c>
    </row>
    <row r="6400" spans="1:10" x14ac:dyDescent="0.25">
      <c r="A6400">
        <v>534</v>
      </c>
      <c r="B6400" t="s">
        <v>540</v>
      </c>
      <c r="C6400" t="s">
        <v>30</v>
      </c>
      <c r="D6400">
        <v>279.94</v>
      </c>
      <c r="E6400">
        <v>2.1</v>
      </c>
      <c r="F6400">
        <v>951</v>
      </c>
      <c r="G6400">
        <v>6104</v>
      </c>
      <c r="H6400">
        <v>1708753.76</v>
      </c>
      <c r="I6400" t="s">
        <v>1024</v>
      </c>
      <c r="J6400">
        <v>980</v>
      </c>
    </row>
    <row r="6401" spans="1:10" x14ac:dyDescent="0.25">
      <c r="A6401">
        <v>534</v>
      </c>
      <c r="B6401" t="s">
        <v>540</v>
      </c>
      <c r="C6401" t="s">
        <v>30</v>
      </c>
      <c r="D6401">
        <v>279.94</v>
      </c>
      <c r="E6401">
        <v>2.1</v>
      </c>
      <c r="F6401">
        <v>951</v>
      </c>
      <c r="G6401">
        <v>6104</v>
      </c>
      <c r="H6401">
        <v>1708753.76</v>
      </c>
      <c r="I6401" t="s">
        <v>1023</v>
      </c>
      <c r="J6401">
        <v>597</v>
      </c>
    </row>
    <row r="6402" spans="1:10" x14ac:dyDescent="0.25">
      <c r="A6402">
        <v>534</v>
      </c>
      <c r="B6402" t="s">
        <v>540</v>
      </c>
      <c r="C6402" t="s">
        <v>30</v>
      </c>
      <c r="D6402">
        <v>279.94</v>
      </c>
      <c r="E6402">
        <v>2.1</v>
      </c>
      <c r="F6402">
        <v>951</v>
      </c>
      <c r="G6402">
        <v>6104</v>
      </c>
      <c r="H6402">
        <v>1708753.76</v>
      </c>
      <c r="I6402" t="s">
        <v>1022</v>
      </c>
      <c r="J6402">
        <v>9</v>
      </c>
    </row>
    <row r="6403" spans="1:10" x14ac:dyDescent="0.25">
      <c r="A6403">
        <v>534</v>
      </c>
      <c r="B6403" t="s">
        <v>540</v>
      </c>
      <c r="C6403" t="s">
        <v>30</v>
      </c>
      <c r="D6403">
        <v>279.94</v>
      </c>
      <c r="E6403">
        <v>2.1</v>
      </c>
      <c r="F6403">
        <v>951</v>
      </c>
      <c r="G6403">
        <v>6104</v>
      </c>
      <c r="H6403">
        <v>1708753.76</v>
      </c>
      <c r="I6403" t="s">
        <v>1021</v>
      </c>
      <c r="J6403">
        <v>982</v>
      </c>
    </row>
    <row r="6404" spans="1:10" x14ac:dyDescent="0.25">
      <c r="A6404">
        <v>534</v>
      </c>
      <c r="B6404" t="s">
        <v>540</v>
      </c>
      <c r="C6404" t="s">
        <v>30</v>
      </c>
      <c r="D6404">
        <v>279.94</v>
      </c>
      <c r="E6404">
        <v>2.1</v>
      </c>
      <c r="F6404">
        <v>951</v>
      </c>
      <c r="G6404">
        <v>6104</v>
      </c>
      <c r="H6404">
        <v>1708753.76</v>
      </c>
      <c r="I6404" t="s">
        <v>1020</v>
      </c>
      <c r="J6404">
        <v>490</v>
      </c>
    </row>
    <row r="6405" spans="1:10" x14ac:dyDescent="0.25">
      <c r="A6405">
        <v>534</v>
      </c>
      <c r="B6405" t="s">
        <v>540</v>
      </c>
      <c r="C6405" t="s">
        <v>30</v>
      </c>
      <c r="D6405">
        <v>279.94</v>
      </c>
      <c r="E6405">
        <v>2.1</v>
      </c>
      <c r="F6405">
        <v>951</v>
      </c>
      <c r="G6405">
        <v>6104</v>
      </c>
      <c r="H6405">
        <v>1708753.76</v>
      </c>
      <c r="I6405" t="s">
        <v>1019</v>
      </c>
      <c r="J6405">
        <v>291</v>
      </c>
    </row>
    <row r="6406" spans="1:10" x14ac:dyDescent="0.25">
      <c r="A6406">
        <v>534</v>
      </c>
      <c r="B6406" t="s">
        <v>540</v>
      </c>
      <c r="C6406" t="s">
        <v>30</v>
      </c>
      <c r="D6406">
        <v>279.94</v>
      </c>
      <c r="E6406">
        <v>2.1</v>
      </c>
      <c r="F6406">
        <v>951</v>
      </c>
      <c r="G6406">
        <v>6104</v>
      </c>
      <c r="H6406">
        <v>1708753.76</v>
      </c>
      <c r="I6406" t="s">
        <v>1018</v>
      </c>
      <c r="J6406">
        <v>680</v>
      </c>
    </row>
    <row r="6407" spans="1:10" x14ac:dyDescent="0.25">
      <c r="A6407">
        <v>534</v>
      </c>
      <c r="B6407" t="s">
        <v>540</v>
      </c>
      <c r="C6407" t="s">
        <v>30</v>
      </c>
      <c r="D6407">
        <v>279.94</v>
      </c>
      <c r="E6407">
        <v>2.1</v>
      </c>
      <c r="F6407">
        <v>951</v>
      </c>
      <c r="G6407">
        <v>6104</v>
      </c>
      <c r="H6407">
        <v>1708753.76</v>
      </c>
      <c r="I6407" t="s">
        <v>1017</v>
      </c>
      <c r="J6407">
        <v>849</v>
      </c>
    </row>
    <row r="6408" spans="1:10" x14ac:dyDescent="0.25">
      <c r="A6408">
        <v>534</v>
      </c>
      <c r="B6408" t="s">
        <v>540</v>
      </c>
      <c r="C6408" t="s">
        <v>30</v>
      </c>
      <c r="D6408">
        <v>279.94</v>
      </c>
      <c r="E6408">
        <v>2.1</v>
      </c>
      <c r="F6408">
        <v>951</v>
      </c>
      <c r="G6408">
        <v>6104</v>
      </c>
      <c r="H6408">
        <v>1708753.76</v>
      </c>
      <c r="I6408" t="s">
        <v>1016</v>
      </c>
      <c r="J6408">
        <v>240</v>
      </c>
    </row>
    <row r="6409" spans="1:10" x14ac:dyDescent="0.25">
      <c r="A6409">
        <v>534</v>
      </c>
      <c r="B6409" t="s">
        <v>540</v>
      </c>
      <c r="C6409" t="s">
        <v>30</v>
      </c>
      <c r="D6409">
        <v>279.94</v>
      </c>
      <c r="E6409">
        <v>2.1</v>
      </c>
      <c r="F6409">
        <v>951</v>
      </c>
      <c r="G6409">
        <v>6104</v>
      </c>
      <c r="H6409">
        <v>1708753.76</v>
      </c>
      <c r="I6409" t="s">
        <v>1015</v>
      </c>
      <c r="J6409">
        <v>324</v>
      </c>
    </row>
    <row r="6410" spans="1:10" x14ac:dyDescent="0.25">
      <c r="A6410">
        <v>535</v>
      </c>
      <c r="B6410" t="s">
        <v>541</v>
      </c>
      <c r="C6410" t="s">
        <v>5</v>
      </c>
      <c r="D6410">
        <v>385.65</v>
      </c>
      <c r="E6410">
        <v>2.7</v>
      </c>
      <c r="F6410">
        <v>361</v>
      </c>
      <c r="G6410">
        <v>6434</v>
      </c>
      <c r="H6410">
        <v>2481272.1</v>
      </c>
      <c r="I6410" t="s">
        <v>1013</v>
      </c>
      <c r="J6410">
        <v>680</v>
      </c>
    </row>
    <row r="6411" spans="1:10" x14ac:dyDescent="0.25">
      <c r="A6411">
        <v>535</v>
      </c>
      <c r="B6411" t="s">
        <v>541</v>
      </c>
      <c r="C6411" t="s">
        <v>5</v>
      </c>
      <c r="D6411">
        <v>385.65</v>
      </c>
      <c r="E6411">
        <v>2.7</v>
      </c>
      <c r="F6411">
        <v>361</v>
      </c>
      <c r="G6411">
        <v>6434</v>
      </c>
      <c r="H6411">
        <v>2481272.1</v>
      </c>
      <c r="I6411" t="s">
        <v>1014</v>
      </c>
      <c r="J6411">
        <v>833</v>
      </c>
    </row>
    <row r="6412" spans="1:10" x14ac:dyDescent="0.25">
      <c r="A6412">
        <v>535</v>
      </c>
      <c r="B6412" t="s">
        <v>541</v>
      </c>
      <c r="C6412" t="s">
        <v>5</v>
      </c>
      <c r="D6412">
        <v>385.65</v>
      </c>
      <c r="E6412">
        <v>2.7</v>
      </c>
      <c r="F6412">
        <v>361</v>
      </c>
      <c r="G6412">
        <v>6434</v>
      </c>
      <c r="H6412">
        <v>2481272.1</v>
      </c>
      <c r="I6412" t="s">
        <v>1024</v>
      </c>
      <c r="J6412">
        <v>695</v>
      </c>
    </row>
    <row r="6413" spans="1:10" x14ac:dyDescent="0.25">
      <c r="A6413">
        <v>535</v>
      </c>
      <c r="B6413" t="s">
        <v>541</v>
      </c>
      <c r="C6413" t="s">
        <v>5</v>
      </c>
      <c r="D6413">
        <v>385.65</v>
      </c>
      <c r="E6413">
        <v>2.7</v>
      </c>
      <c r="F6413">
        <v>361</v>
      </c>
      <c r="G6413">
        <v>6434</v>
      </c>
      <c r="H6413">
        <v>2481272.1</v>
      </c>
      <c r="I6413" t="s">
        <v>1023</v>
      </c>
      <c r="J6413">
        <v>18</v>
      </c>
    </row>
    <row r="6414" spans="1:10" x14ac:dyDescent="0.25">
      <c r="A6414">
        <v>535</v>
      </c>
      <c r="B6414" t="s">
        <v>541</v>
      </c>
      <c r="C6414" t="s">
        <v>5</v>
      </c>
      <c r="D6414">
        <v>385.65</v>
      </c>
      <c r="E6414">
        <v>2.7</v>
      </c>
      <c r="F6414">
        <v>361</v>
      </c>
      <c r="G6414">
        <v>6434</v>
      </c>
      <c r="H6414">
        <v>2481272.1</v>
      </c>
      <c r="I6414" t="s">
        <v>1022</v>
      </c>
      <c r="J6414">
        <v>433</v>
      </c>
    </row>
    <row r="6415" spans="1:10" x14ac:dyDescent="0.25">
      <c r="A6415">
        <v>535</v>
      </c>
      <c r="B6415" t="s">
        <v>541</v>
      </c>
      <c r="C6415" t="s">
        <v>5</v>
      </c>
      <c r="D6415">
        <v>385.65</v>
      </c>
      <c r="E6415">
        <v>2.7</v>
      </c>
      <c r="F6415">
        <v>361</v>
      </c>
      <c r="G6415">
        <v>6434</v>
      </c>
      <c r="H6415">
        <v>2481272.1</v>
      </c>
      <c r="I6415" t="s">
        <v>1021</v>
      </c>
      <c r="J6415">
        <v>197</v>
      </c>
    </row>
    <row r="6416" spans="1:10" x14ac:dyDescent="0.25">
      <c r="A6416">
        <v>535</v>
      </c>
      <c r="B6416" t="s">
        <v>541</v>
      </c>
      <c r="C6416" t="s">
        <v>5</v>
      </c>
      <c r="D6416">
        <v>385.65</v>
      </c>
      <c r="E6416">
        <v>2.7</v>
      </c>
      <c r="F6416">
        <v>361</v>
      </c>
      <c r="G6416">
        <v>6434</v>
      </c>
      <c r="H6416">
        <v>2481272.1</v>
      </c>
      <c r="I6416" t="s">
        <v>1020</v>
      </c>
      <c r="J6416">
        <v>254</v>
      </c>
    </row>
    <row r="6417" spans="1:10" x14ac:dyDescent="0.25">
      <c r="A6417">
        <v>535</v>
      </c>
      <c r="B6417" t="s">
        <v>541</v>
      </c>
      <c r="C6417" t="s">
        <v>5</v>
      </c>
      <c r="D6417">
        <v>385.65</v>
      </c>
      <c r="E6417">
        <v>2.7</v>
      </c>
      <c r="F6417">
        <v>361</v>
      </c>
      <c r="G6417">
        <v>6434</v>
      </c>
      <c r="H6417">
        <v>2481272.1</v>
      </c>
      <c r="I6417" t="s">
        <v>1019</v>
      </c>
      <c r="J6417">
        <v>344</v>
      </c>
    </row>
    <row r="6418" spans="1:10" x14ac:dyDescent="0.25">
      <c r="A6418">
        <v>535</v>
      </c>
      <c r="B6418" t="s">
        <v>541</v>
      </c>
      <c r="C6418" t="s">
        <v>5</v>
      </c>
      <c r="D6418">
        <v>385.65</v>
      </c>
      <c r="E6418">
        <v>2.7</v>
      </c>
      <c r="F6418">
        <v>361</v>
      </c>
      <c r="G6418">
        <v>6434</v>
      </c>
      <c r="H6418">
        <v>2481272.1</v>
      </c>
      <c r="I6418" t="s">
        <v>1018</v>
      </c>
      <c r="J6418">
        <v>972</v>
      </c>
    </row>
    <row r="6419" spans="1:10" x14ac:dyDescent="0.25">
      <c r="A6419">
        <v>535</v>
      </c>
      <c r="B6419" t="s">
        <v>541</v>
      </c>
      <c r="C6419" t="s">
        <v>5</v>
      </c>
      <c r="D6419">
        <v>385.65</v>
      </c>
      <c r="E6419">
        <v>2.7</v>
      </c>
      <c r="F6419">
        <v>361</v>
      </c>
      <c r="G6419">
        <v>6434</v>
      </c>
      <c r="H6419">
        <v>2481272.1</v>
      </c>
      <c r="I6419" t="s">
        <v>1017</v>
      </c>
      <c r="J6419">
        <v>572</v>
      </c>
    </row>
    <row r="6420" spans="1:10" x14ac:dyDescent="0.25">
      <c r="A6420">
        <v>535</v>
      </c>
      <c r="B6420" t="s">
        <v>541</v>
      </c>
      <c r="C6420" t="s">
        <v>5</v>
      </c>
      <c r="D6420">
        <v>385.65</v>
      </c>
      <c r="E6420">
        <v>2.7</v>
      </c>
      <c r="F6420">
        <v>361</v>
      </c>
      <c r="G6420">
        <v>6434</v>
      </c>
      <c r="H6420">
        <v>2481272.1</v>
      </c>
      <c r="I6420" t="s">
        <v>1016</v>
      </c>
      <c r="J6420">
        <v>1000</v>
      </c>
    </row>
    <row r="6421" spans="1:10" x14ac:dyDescent="0.25">
      <c r="A6421">
        <v>535</v>
      </c>
      <c r="B6421" t="s">
        <v>541</v>
      </c>
      <c r="C6421" t="s">
        <v>5</v>
      </c>
      <c r="D6421">
        <v>385.65</v>
      </c>
      <c r="E6421">
        <v>2.7</v>
      </c>
      <c r="F6421">
        <v>361</v>
      </c>
      <c r="G6421">
        <v>6434</v>
      </c>
      <c r="H6421">
        <v>2481272.1</v>
      </c>
      <c r="I6421" t="s">
        <v>1015</v>
      </c>
      <c r="J6421">
        <v>436</v>
      </c>
    </row>
    <row r="6422" spans="1:10" x14ac:dyDescent="0.25">
      <c r="A6422">
        <v>536</v>
      </c>
      <c r="B6422" t="s">
        <v>542</v>
      </c>
      <c r="C6422" t="s">
        <v>17</v>
      </c>
      <c r="D6422">
        <v>472.66</v>
      </c>
      <c r="E6422">
        <v>1.5</v>
      </c>
      <c r="F6422">
        <v>769</v>
      </c>
      <c r="G6422">
        <v>5489</v>
      </c>
      <c r="H6422">
        <v>2594430.7400000002</v>
      </c>
      <c r="I6422" t="s">
        <v>1013</v>
      </c>
      <c r="J6422">
        <v>271</v>
      </c>
    </row>
    <row r="6423" spans="1:10" x14ac:dyDescent="0.25">
      <c r="A6423">
        <v>536</v>
      </c>
      <c r="B6423" t="s">
        <v>542</v>
      </c>
      <c r="C6423" t="s">
        <v>17</v>
      </c>
      <c r="D6423">
        <v>472.66</v>
      </c>
      <c r="E6423">
        <v>1.5</v>
      </c>
      <c r="F6423">
        <v>769</v>
      </c>
      <c r="G6423">
        <v>5489</v>
      </c>
      <c r="H6423">
        <v>2594430.7400000002</v>
      </c>
      <c r="I6423" t="s">
        <v>1014</v>
      </c>
      <c r="J6423">
        <v>332</v>
      </c>
    </row>
    <row r="6424" spans="1:10" x14ac:dyDescent="0.25">
      <c r="A6424">
        <v>536</v>
      </c>
      <c r="B6424" t="s">
        <v>542</v>
      </c>
      <c r="C6424" t="s">
        <v>17</v>
      </c>
      <c r="D6424">
        <v>472.66</v>
      </c>
      <c r="E6424">
        <v>1.5</v>
      </c>
      <c r="F6424">
        <v>769</v>
      </c>
      <c r="G6424">
        <v>5489</v>
      </c>
      <c r="H6424">
        <v>2594430.7400000002</v>
      </c>
      <c r="I6424" t="s">
        <v>1024</v>
      </c>
      <c r="J6424">
        <v>494</v>
      </c>
    </row>
    <row r="6425" spans="1:10" x14ac:dyDescent="0.25">
      <c r="A6425">
        <v>536</v>
      </c>
      <c r="B6425" t="s">
        <v>542</v>
      </c>
      <c r="C6425" t="s">
        <v>17</v>
      </c>
      <c r="D6425">
        <v>472.66</v>
      </c>
      <c r="E6425">
        <v>1.5</v>
      </c>
      <c r="F6425">
        <v>769</v>
      </c>
      <c r="G6425">
        <v>5489</v>
      </c>
      <c r="H6425">
        <v>2594430.7400000002</v>
      </c>
      <c r="I6425" t="s">
        <v>1023</v>
      </c>
      <c r="J6425">
        <v>100</v>
      </c>
    </row>
    <row r="6426" spans="1:10" x14ac:dyDescent="0.25">
      <c r="A6426">
        <v>536</v>
      </c>
      <c r="B6426" t="s">
        <v>542</v>
      </c>
      <c r="C6426" t="s">
        <v>17</v>
      </c>
      <c r="D6426">
        <v>472.66</v>
      </c>
      <c r="E6426">
        <v>1.5</v>
      </c>
      <c r="F6426">
        <v>769</v>
      </c>
      <c r="G6426">
        <v>5489</v>
      </c>
      <c r="H6426">
        <v>2594430.7400000002</v>
      </c>
      <c r="I6426" t="s">
        <v>1022</v>
      </c>
      <c r="J6426">
        <v>124</v>
      </c>
    </row>
    <row r="6427" spans="1:10" x14ac:dyDescent="0.25">
      <c r="A6427">
        <v>536</v>
      </c>
      <c r="B6427" t="s">
        <v>542</v>
      </c>
      <c r="C6427" t="s">
        <v>17</v>
      </c>
      <c r="D6427">
        <v>472.66</v>
      </c>
      <c r="E6427">
        <v>1.5</v>
      </c>
      <c r="F6427">
        <v>769</v>
      </c>
      <c r="G6427">
        <v>5489</v>
      </c>
      <c r="H6427">
        <v>2594430.7400000002</v>
      </c>
      <c r="I6427" t="s">
        <v>1021</v>
      </c>
      <c r="J6427">
        <v>370</v>
      </c>
    </row>
    <row r="6428" spans="1:10" x14ac:dyDescent="0.25">
      <c r="A6428">
        <v>536</v>
      </c>
      <c r="B6428" t="s">
        <v>542</v>
      </c>
      <c r="C6428" t="s">
        <v>17</v>
      </c>
      <c r="D6428">
        <v>472.66</v>
      </c>
      <c r="E6428">
        <v>1.5</v>
      </c>
      <c r="F6428">
        <v>769</v>
      </c>
      <c r="G6428">
        <v>5489</v>
      </c>
      <c r="H6428">
        <v>2594430.7400000002</v>
      </c>
      <c r="I6428" t="s">
        <v>1020</v>
      </c>
      <c r="J6428">
        <v>380</v>
      </c>
    </row>
    <row r="6429" spans="1:10" x14ac:dyDescent="0.25">
      <c r="A6429">
        <v>536</v>
      </c>
      <c r="B6429" t="s">
        <v>542</v>
      </c>
      <c r="C6429" t="s">
        <v>17</v>
      </c>
      <c r="D6429">
        <v>472.66</v>
      </c>
      <c r="E6429">
        <v>1.5</v>
      </c>
      <c r="F6429">
        <v>769</v>
      </c>
      <c r="G6429">
        <v>5489</v>
      </c>
      <c r="H6429">
        <v>2594430.7400000002</v>
      </c>
      <c r="I6429" t="s">
        <v>1019</v>
      </c>
      <c r="J6429">
        <v>663</v>
      </c>
    </row>
    <row r="6430" spans="1:10" x14ac:dyDescent="0.25">
      <c r="A6430">
        <v>536</v>
      </c>
      <c r="B6430" t="s">
        <v>542</v>
      </c>
      <c r="C6430" t="s">
        <v>17</v>
      </c>
      <c r="D6430">
        <v>472.66</v>
      </c>
      <c r="E6430">
        <v>1.5</v>
      </c>
      <c r="F6430">
        <v>769</v>
      </c>
      <c r="G6430">
        <v>5489</v>
      </c>
      <c r="H6430">
        <v>2594430.7400000002</v>
      </c>
      <c r="I6430" t="s">
        <v>1018</v>
      </c>
      <c r="J6430">
        <v>798</v>
      </c>
    </row>
    <row r="6431" spans="1:10" x14ac:dyDescent="0.25">
      <c r="A6431">
        <v>536</v>
      </c>
      <c r="B6431" t="s">
        <v>542</v>
      </c>
      <c r="C6431" t="s">
        <v>17</v>
      </c>
      <c r="D6431">
        <v>472.66</v>
      </c>
      <c r="E6431">
        <v>1.5</v>
      </c>
      <c r="F6431">
        <v>769</v>
      </c>
      <c r="G6431">
        <v>5489</v>
      </c>
      <c r="H6431">
        <v>2594430.7400000002</v>
      </c>
      <c r="I6431" t="s">
        <v>1017</v>
      </c>
      <c r="J6431">
        <v>598</v>
      </c>
    </row>
    <row r="6432" spans="1:10" x14ac:dyDescent="0.25">
      <c r="A6432">
        <v>536</v>
      </c>
      <c r="B6432" t="s">
        <v>542</v>
      </c>
      <c r="C6432" t="s">
        <v>17</v>
      </c>
      <c r="D6432">
        <v>472.66</v>
      </c>
      <c r="E6432">
        <v>1.5</v>
      </c>
      <c r="F6432">
        <v>769</v>
      </c>
      <c r="G6432">
        <v>5489</v>
      </c>
      <c r="H6432">
        <v>2594430.7400000002</v>
      </c>
      <c r="I6432" t="s">
        <v>1016</v>
      </c>
      <c r="J6432">
        <v>922</v>
      </c>
    </row>
    <row r="6433" spans="1:10" x14ac:dyDescent="0.25">
      <c r="A6433">
        <v>536</v>
      </c>
      <c r="B6433" t="s">
        <v>542</v>
      </c>
      <c r="C6433" t="s">
        <v>17</v>
      </c>
      <c r="D6433">
        <v>472.66</v>
      </c>
      <c r="E6433">
        <v>1.5</v>
      </c>
      <c r="F6433">
        <v>769</v>
      </c>
      <c r="G6433">
        <v>5489</v>
      </c>
      <c r="H6433">
        <v>2594430.7400000002</v>
      </c>
      <c r="I6433" t="s">
        <v>1015</v>
      </c>
      <c r="J6433">
        <v>437</v>
      </c>
    </row>
    <row r="6434" spans="1:10" x14ac:dyDescent="0.25">
      <c r="A6434">
        <v>537</v>
      </c>
      <c r="B6434" t="s">
        <v>543</v>
      </c>
      <c r="C6434" t="s">
        <v>1</v>
      </c>
      <c r="D6434">
        <v>425.58</v>
      </c>
      <c r="E6434">
        <v>1.7</v>
      </c>
      <c r="F6434">
        <v>584</v>
      </c>
      <c r="G6434">
        <v>6271</v>
      </c>
      <c r="H6434">
        <v>2668812.1800000002</v>
      </c>
      <c r="I6434" t="s">
        <v>1013</v>
      </c>
      <c r="J6434">
        <v>579</v>
      </c>
    </row>
    <row r="6435" spans="1:10" x14ac:dyDescent="0.25">
      <c r="A6435">
        <v>537</v>
      </c>
      <c r="B6435" t="s">
        <v>543</v>
      </c>
      <c r="C6435" t="s">
        <v>1</v>
      </c>
      <c r="D6435">
        <v>425.58</v>
      </c>
      <c r="E6435">
        <v>1.7</v>
      </c>
      <c r="F6435">
        <v>584</v>
      </c>
      <c r="G6435">
        <v>6271</v>
      </c>
      <c r="H6435">
        <v>2668812.1800000002</v>
      </c>
      <c r="I6435" t="s">
        <v>1014</v>
      </c>
      <c r="J6435">
        <v>556</v>
      </c>
    </row>
    <row r="6436" spans="1:10" x14ac:dyDescent="0.25">
      <c r="A6436">
        <v>537</v>
      </c>
      <c r="B6436" t="s">
        <v>543</v>
      </c>
      <c r="C6436" t="s">
        <v>1</v>
      </c>
      <c r="D6436">
        <v>425.58</v>
      </c>
      <c r="E6436">
        <v>1.7</v>
      </c>
      <c r="F6436">
        <v>584</v>
      </c>
      <c r="G6436">
        <v>6271</v>
      </c>
      <c r="H6436">
        <v>2668812.1800000002</v>
      </c>
      <c r="I6436" t="s">
        <v>1024</v>
      </c>
      <c r="J6436">
        <v>673</v>
      </c>
    </row>
    <row r="6437" spans="1:10" x14ac:dyDescent="0.25">
      <c r="A6437">
        <v>537</v>
      </c>
      <c r="B6437" t="s">
        <v>543</v>
      </c>
      <c r="C6437" t="s">
        <v>1</v>
      </c>
      <c r="D6437">
        <v>425.58</v>
      </c>
      <c r="E6437">
        <v>1.7</v>
      </c>
      <c r="F6437">
        <v>584</v>
      </c>
      <c r="G6437">
        <v>6271</v>
      </c>
      <c r="H6437">
        <v>2668812.1800000002</v>
      </c>
      <c r="I6437" t="s">
        <v>1023</v>
      </c>
      <c r="J6437">
        <v>913</v>
      </c>
    </row>
    <row r="6438" spans="1:10" x14ac:dyDescent="0.25">
      <c r="A6438">
        <v>537</v>
      </c>
      <c r="B6438" t="s">
        <v>543</v>
      </c>
      <c r="C6438" t="s">
        <v>1</v>
      </c>
      <c r="D6438">
        <v>425.58</v>
      </c>
      <c r="E6438">
        <v>1.7</v>
      </c>
      <c r="F6438">
        <v>584</v>
      </c>
      <c r="G6438">
        <v>6271</v>
      </c>
      <c r="H6438">
        <v>2668812.1800000002</v>
      </c>
      <c r="I6438" t="s">
        <v>1022</v>
      </c>
      <c r="J6438">
        <v>80</v>
      </c>
    </row>
    <row r="6439" spans="1:10" x14ac:dyDescent="0.25">
      <c r="A6439">
        <v>537</v>
      </c>
      <c r="B6439" t="s">
        <v>543</v>
      </c>
      <c r="C6439" t="s">
        <v>1</v>
      </c>
      <c r="D6439">
        <v>425.58</v>
      </c>
      <c r="E6439">
        <v>1.7</v>
      </c>
      <c r="F6439">
        <v>584</v>
      </c>
      <c r="G6439">
        <v>6271</v>
      </c>
      <c r="H6439">
        <v>2668812.1800000002</v>
      </c>
      <c r="I6439" t="s">
        <v>1021</v>
      </c>
      <c r="J6439">
        <v>372</v>
      </c>
    </row>
    <row r="6440" spans="1:10" x14ac:dyDescent="0.25">
      <c r="A6440">
        <v>537</v>
      </c>
      <c r="B6440" t="s">
        <v>543</v>
      </c>
      <c r="C6440" t="s">
        <v>1</v>
      </c>
      <c r="D6440">
        <v>425.58</v>
      </c>
      <c r="E6440">
        <v>1.7</v>
      </c>
      <c r="F6440">
        <v>584</v>
      </c>
      <c r="G6440">
        <v>6271</v>
      </c>
      <c r="H6440">
        <v>2668812.1800000002</v>
      </c>
      <c r="I6440" t="s">
        <v>1020</v>
      </c>
      <c r="J6440">
        <v>891</v>
      </c>
    </row>
    <row r="6441" spans="1:10" x14ac:dyDescent="0.25">
      <c r="A6441">
        <v>537</v>
      </c>
      <c r="B6441" t="s">
        <v>543</v>
      </c>
      <c r="C6441" t="s">
        <v>1</v>
      </c>
      <c r="D6441">
        <v>425.58</v>
      </c>
      <c r="E6441">
        <v>1.7</v>
      </c>
      <c r="F6441">
        <v>584</v>
      </c>
      <c r="G6441">
        <v>6271</v>
      </c>
      <c r="H6441">
        <v>2668812.1800000002</v>
      </c>
      <c r="I6441" t="s">
        <v>1019</v>
      </c>
      <c r="J6441">
        <v>427</v>
      </c>
    </row>
    <row r="6442" spans="1:10" x14ac:dyDescent="0.25">
      <c r="A6442">
        <v>537</v>
      </c>
      <c r="B6442" t="s">
        <v>543</v>
      </c>
      <c r="C6442" t="s">
        <v>1</v>
      </c>
      <c r="D6442">
        <v>425.58</v>
      </c>
      <c r="E6442">
        <v>1.7</v>
      </c>
      <c r="F6442">
        <v>584</v>
      </c>
      <c r="G6442">
        <v>6271</v>
      </c>
      <c r="H6442">
        <v>2668812.1800000002</v>
      </c>
      <c r="I6442" t="s">
        <v>1018</v>
      </c>
      <c r="J6442">
        <v>84</v>
      </c>
    </row>
    <row r="6443" spans="1:10" x14ac:dyDescent="0.25">
      <c r="A6443">
        <v>537</v>
      </c>
      <c r="B6443" t="s">
        <v>543</v>
      </c>
      <c r="C6443" t="s">
        <v>1</v>
      </c>
      <c r="D6443">
        <v>425.58</v>
      </c>
      <c r="E6443">
        <v>1.7</v>
      </c>
      <c r="F6443">
        <v>584</v>
      </c>
      <c r="G6443">
        <v>6271</v>
      </c>
      <c r="H6443">
        <v>2668812.1800000002</v>
      </c>
      <c r="I6443" t="s">
        <v>1017</v>
      </c>
      <c r="J6443">
        <v>769</v>
      </c>
    </row>
    <row r="6444" spans="1:10" x14ac:dyDescent="0.25">
      <c r="A6444">
        <v>537</v>
      </c>
      <c r="B6444" t="s">
        <v>543</v>
      </c>
      <c r="C6444" t="s">
        <v>1</v>
      </c>
      <c r="D6444">
        <v>425.58</v>
      </c>
      <c r="E6444">
        <v>1.7</v>
      </c>
      <c r="F6444">
        <v>584</v>
      </c>
      <c r="G6444">
        <v>6271</v>
      </c>
      <c r="H6444">
        <v>2668812.1800000002</v>
      </c>
      <c r="I6444" t="s">
        <v>1016</v>
      </c>
      <c r="J6444">
        <v>758</v>
      </c>
    </row>
    <row r="6445" spans="1:10" x14ac:dyDescent="0.25">
      <c r="A6445">
        <v>537</v>
      </c>
      <c r="B6445" t="s">
        <v>543</v>
      </c>
      <c r="C6445" t="s">
        <v>1</v>
      </c>
      <c r="D6445">
        <v>425.58</v>
      </c>
      <c r="E6445">
        <v>1.7</v>
      </c>
      <c r="F6445">
        <v>584</v>
      </c>
      <c r="G6445">
        <v>6271</v>
      </c>
      <c r="H6445">
        <v>2668812.1800000002</v>
      </c>
      <c r="I6445" t="s">
        <v>1015</v>
      </c>
      <c r="J6445">
        <v>169</v>
      </c>
    </row>
    <row r="6446" spans="1:10" x14ac:dyDescent="0.25">
      <c r="A6446">
        <v>538</v>
      </c>
      <c r="B6446" t="s">
        <v>544</v>
      </c>
      <c r="C6446" t="s">
        <v>17</v>
      </c>
      <c r="D6446">
        <v>127.44</v>
      </c>
      <c r="E6446">
        <v>3.7</v>
      </c>
      <c r="F6446">
        <v>87</v>
      </c>
      <c r="G6446">
        <v>5833</v>
      </c>
      <c r="H6446">
        <v>743357.52</v>
      </c>
      <c r="I6446" t="s">
        <v>1013</v>
      </c>
      <c r="J6446">
        <v>866</v>
      </c>
    </row>
    <row r="6447" spans="1:10" x14ac:dyDescent="0.25">
      <c r="A6447">
        <v>538</v>
      </c>
      <c r="B6447" t="s">
        <v>544</v>
      </c>
      <c r="C6447" t="s">
        <v>17</v>
      </c>
      <c r="D6447">
        <v>127.44</v>
      </c>
      <c r="E6447">
        <v>3.7</v>
      </c>
      <c r="F6447">
        <v>87</v>
      </c>
      <c r="G6447">
        <v>5833</v>
      </c>
      <c r="H6447">
        <v>743357.52</v>
      </c>
      <c r="I6447" t="s">
        <v>1014</v>
      </c>
      <c r="J6447">
        <v>334</v>
      </c>
    </row>
    <row r="6448" spans="1:10" x14ac:dyDescent="0.25">
      <c r="A6448">
        <v>538</v>
      </c>
      <c r="B6448" t="s">
        <v>544</v>
      </c>
      <c r="C6448" t="s">
        <v>17</v>
      </c>
      <c r="D6448">
        <v>127.44</v>
      </c>
      <c r="E6448">
        <v>3.7</v>
      </c>
      <c r="F6448">
        <v>87</v>
      </c>
      <c r="G6448">
        <v>5833</v>
      </c>
      <c r="H6448">
        <v>743357.52</v>
      </c>
      <c r="I6448" t="s">
        <v>1024</v>
      </c>
      <c r="J6448">
        <v>246</v>
      </c>
    </row>
    <row r="6449" spans="1:10" x14ac:dyDescent="0.25">
      <c r="A6449">
        <v>538</v>
      </c>
      <c r="B6449" t="s">
        <v>544</v>
      </c>
      <c r="C6449" t="s">
        <v>17</v>
      </c>
      <c r="D6449">
        <v>127.44</v>
      </c>
      <c r="E6449">
        <v>3.7</v>
      </c>
      <c r="F6449">
        <v>87</v>
      </c>
      <c r="G6449">
        <v>5833</v>
      </c>
      <c r="H6449">
        <v>743357.52</v>
      </c>
      <c r="I6449" t="s">
        <v>1023</v>
      </c>
      <c r="J6449">
        <v>606</v>
      </c>
    </row>
    <row r="6450" spans="1:10" x14ac:dyDescent="0.25">
      <c r="A6450">
        <v>538</v>
      </c>
      <c r="B6450" t="s">
        <v>544</v>
      </c>
      <c r="C6450" t="s">
        <v>17</v>
      </c>
      <c r="D6450">
        <v>127.44</v>
      </c>
      <c r="E6450">
        <v>3.7</v>
      </c>
      <c r="F6450">
        <v>87</v>
      </c>
      <c r="G6450">
        <v>5833</v>
      </c>
      <c r="H6450">
        <v>743357.52</v>
      </c>
      <c r="I6450" t="s">
        <v>1022</v>
      </c>
      <c r="J6450">
        <v>484</v>
      </c>
    </row>
    <row r="6451" spans="1:10" x14ac:dyDescent="0.25">
      <c r="A6451">
        <v>538</v>
      </c>
      <c r="B6451" t="s">
        <v>544</v>
      </c>
      <c r="C6451" t="s">
        <v>17</v>
      </c>
      <c r="D6451">
        <v>127.44</v>
      </c>
      <c r="E6451">
        <v>3.7</v>
      </c>
      <c r="F6451">
        <v>87</v>
      </c>
      <c r="G6451">
        <v>5833</v>
      </c>
      <c r="H6451">
        <v>743357.52</v>
      </c>
      <c r="I6451" t="s">
        <v>1021</v>
      </c>
      <c r="J6451">
        <v>972</v>
      </c>
    </row>
    <row r="6452" spans="1:10" x14ac:dyDescent="0.25">
      <c r="A6452">
        <v>538</v>
      </c>
      <c r="B6452" t="s">
        <v>544</v>
      </c>
      <c r="C6452" t="s">
        <v>17</v>
      </c>
      <c r="D6452">
        <v>127.44</v>
      </c>
      <c r="E6452">
        <v>3.7</v>
      </c>
      <c r="F6452">
        <v>87</v>
      </c>
      <c r="G6452">
        <v>5833</v>
      </c>
      <c r="H6452">
        <v>743357.52</v>
      </c>
      <c r="I6452" t="s">
        <v>1020</v>
      </c>
      <c r="J6452">
        <v>541</v>
      </c>
    </row>
    <row r="6453" spans="1:10" x14ac:dyDescent="0.25">
      <c r="A6453">
        <v>538</v>
      </c>
      <c r="B6453" t="s">
        <v>544</v>
      </c>
      <c r="C6453" t="s">
        <v>17</v>
      </c>
      <c r="D6453">
        <v>127.44</v>
      </c>
      <c r="E6453">
        <v>3.7</v>
      </c>
      <c r="F6453">
        <v>87</v>
      </c>
      <c r="G6453">
        <v>5833</v>
      </c>
      <c r="H6453">
        <v>743357.52</v>
      </c>
      <c r="I6453" t="s">
        <v>1019</v>
      </c>
      <c r="J6453">
        <v>656</v>
      </c>
    </row>
    <row r="6454" spans="1:10" x14ac:dyDescent="0.25">
      <c r="A6454">
        <v>538</v>
      </c>
      <c r="B6454" t="s">
        <v>544</v>
      </c>
      <c r="C6454" t="s">
        <v>17</v>
      </c>
      <c r="D6454">
        <v>127.44</v>
      </c>
      <c r="E6454">
        <v>3.7</v>
      </c>
      <c r="F6454">
        <v>87</v>
      </c>
      <c r="G6454">
        <v>5833</v>
      </c>
      <c r="H6454">
        <v>743357.52</v>
      </c>
      <c r="I6454" t="s">
        <v>1018</v>
      </c>
      <c r="J6454">
        <v>415</v>
      </c>
    </row>
    <row r="6455" spans="1:10" x14ac:dyDescent="0.25">
      <c r="A6455">
        <v>538</v>
      </c>
      <c r="B6455" t="s">
        <v>544</v>
      </c>
      <c r="C6455" t="s">
        <v>17</v>
      </c>
      <c r="D6455">
        <v>127.44</v>
      </c>
      <c r="E6455">
        <v>3.7</v>
      </c>
      <c r="F6455">
        <v>87</v>
      </c>
      <c r="G6455">
        <v>5833</v>
      </c>
      <c r="H6455">
        <v>743357.52</v>
      </c>
      <c r="I6455" t="s">
        <v>1017</v>
      </c>
      <c r="J6455">
        <v>177</v>
      </c>
    </row>
    <row r="6456" spans="1:10" x14ac:dyDescent="0.25">
      <c r="A6456">
        <v>538</v>
      </c>
      <c r="B6456" t="s">
        <v>544</v>
      </c>
      <c r="C6456" t="s">
        <v>17</v>
      </c>
      <c r="D6456">
        <v>127.44</v>
      </c>
      <c r="E6456">
        <v>3.7</v>
      </c>
      <c r="F6456">
        <v>87</v>
      </c>
      <c r="G6456">
        <v>5833</v>
      </c>
      <c r="H6456">
        <v>743357.52</v>
      </c>
      <c r="I6456" t="s">
        <v>1016</v>
      </c>
      <c r="J6456">
        <v>162</v>
      </c>
    </row>
    <row r="6457" spans="1:10" x14ac:dyDescent="0.25">
      <c r="A6457">
        <v>538</v>
      </c>
      <c r="B6457" t="s">
        <v>544</v>
      </c>
      <c r="C6457" t="s">
        <v>17</v>
      </c>
      <c r="D6457">
        <v>127.44</v>
      </c>
      <c r="E6457">
        <v>3.7</v>
      </c>
      <c r="F6457">
        <v>87</v>
      </c>
      <c r="G6457">
        <v>5833</v>
      </c>
      <c r="H6457">
        <v>743357.52</v>
      </c>
      <c r="I6457" t="s">
        <v>1015</v>
      </c>
      <c r="J6457">
        <v>374</v>
      </c>
    </row>
    <row r="6458" spans="1:10" x14ac:dyDescent="0.25">
      <c r="A6458">
        <v>539</v>
      </c>
      <c r="B6458" t="s">
        <v>545</v>
      </c>
      <c r="C6458" t="s">
        <v>30</v>
      </c>
      <c r="D6458">
        <v>228.02</v>
      </c>
      <c r="E6458">
        <v>1.7</v>
      </c>
      <c r="F6458">
        <v>934</v>
      </c>
      <c r="G6458">
        <v>6001</v>
      </c>
      <c r="H6458">
        <v>1368348.02</v>
      </c>
      <c r="I6458" t="s">
        <v>1013</v>
      </c>
      <c r="J6458">
        <v>251</v>
      </c>
    </row>
    <row r="6459" spans="1:10" x14ac:dyDescent="0.25">
      <c r="A6459">
        <v>539</v>
      </c>
      <c r="B6459" t="s">
        <v>545</v>
      </c>
      <c r="C6459" t="s">
        <v>30</v>
      </c>
      <c r="D6459">
        <v>228.02</v>
      </c>
      <c r="E6459">
        <v>1.7</v>
      </c>
      <c r="F6459">
        <v>934</v>
      </c>
      <c r="G6459">
        <v>6001</v>
      </c>
      <c r="H6459">
        <v>1368348.02</v>
      </c>
      <c r="I6459" t="s">
        <v>1014</v>
      </c>
      <c r="J6459">
        <v>531</v>
      </c>
    </row>
    <row r="6460" spans="1:10" x14ac:dyDescent="0.25">
      <c r="A6460">
        <v>539</v>
      </c>
      <c r="B6460" t="s">
        <v>545</v>
      </c>
      <c r="C6460" t="s">
        <v>30</v>
      </c>
      <c r="D6460">
        <v>228.02</v>
      </c>
      <c r="E6460">
        <v>1.7</v>
      </c>
      <c r="F6460">
        <v>934</v>
      </c>
      <c r="G6460">
        <v>6001</v>
      </c>
      <c r="H6460">
        <v>1368348.02</v>
      </c>
      <c r="I6460" t="s">
        <v>1024</v>
      </c>
      <c r="J6460">
        <v>542</v>
      </c>
    </row>
    <row r="6461" spans="1:10" x14ac:dyDescent="0.25">
      <c r="A6461">
        <v>539</v>
      </c>
      <c r="B6461" t="s">
        <v>545</v>
      </c>
      <c r="C6461" t="s">
        <v>30</v>
      </c>
      <c r="D6461">
        <v>228.02</v>
      </c>
      <c r="E6461">
        <v>1.7</v>
      </c>
      <c r="F6461">
        <v>934</v>
      </c>
      <c r="G6461">
        <v>6001</v>
      </c>
      <c r="H6461">
        <v>1368348.02</v>
      </c>
      <c r="I6461" t="s">
        <v>1023</v>
      </c>
      <c r="J6461">
        <v>765</v>
      </c>
    </row>
    <row r="6462" spans="1:10" x14ac:dyDescent="0.25">
      <c r="A6462">
        <v>539</v>
      </c>
      <c r="B6462" t="s">
        <v>545</v>
      </c>
      <c r="C6462" t="s">
        <v>30</v>
      </c>
      <c r="D6462">
        <v>228.02</v>
      </c>
      <c r="E6462">
        <v>1.7</v>
      </c>
      <c r="F6462">
        <v>934</v>
      </c>
      <c r="G6462">
        <v>6001</v>
      </c>
      <c r="H6462">
        <v>1368348.02</v>
      </c>
      <c r="I6462" t="s">
        <v>1022</v>
      </c>
      <c r="J6462">
        <v>651</v>
      </c>
    </row>
    <row r="6463" spans="1:10" x14ac:dyDescent="0.25">
      <c r="A6463">
        <v>539</v>
      </c>
      <c r="B6463" t="s">
        <v>545</v>
      </c>
      <c r="C6463" t="s">
        <v>30</v>
      </c>
      <c r="D6463">
        <v>228.02</v>
      </c>
      <c r="E6463">
        <v>1.7</v>
      </c>
      <c r="F6463">
        <v>934</v>
      </c>
      <c r="G6463">
        <v>6001</v>
      </c>
      <c r="H6463">
        <v>1368348.02</v>
      </c>
      <c r="I6463" t="s">
        <v>1021</v>
      </c>
      <c r="J6463">
        <v>496</v>
      </c>
    </row>
    <row r="6464" spans="1:10" x14ac:dyDescent="0.25">
      <c r="A6464">
        <v>539</v>
      </c>
      <c r="B6464" t="s">
        <v>545</v>
      </c>
      <c r="C6464" t="s">
        <v>30</v>
      </c>
      <c r="D6464">
        <v>228.02</v>
      </c>
      <c r="E6464">
        <v>1.7</v>
      </c>
      <c r="F6464">
        <v>934</v>
      </c>
      <c r="G6464">
        <v>6001</v>
      </c>
      <c r="H6464">
        <v>1368348.02</v>
      </c>
      <c r="I6464" t="s">
        <v>1020</v>
      </c>
      <c r="J6464">
        <v>263</v>
      </c>
    </row>
    <row r="6465" spans="1:10" x14ac:dyDescent="0.25">
      <c r="A6465">
        <v>539</v>
      </c>
      <c r="B6465" t="s">
        <v>545</v>
      </c>
      <c r="C6465" t="s">
        <v>30</v>
      </c>
      <c r="D6465">
        <v>228.02</v>
      </c>
      <c r="E6465">
        <v>1.7</v>
      </c>
      <c r="F6465">
        <v>934</v>
      </c>
      <c r="G6465">
        <v>6001</v>
      </c>
      <c r="H6465">
        <v>1368348.02</v>
      </c>
      <c r="I6465" t="s">
        <v>1019</v>
      </c>
      <c r="J6465">
        <v>129</v>
      </c>
    </row>
    <row r="6466" spans="1:10" x14ac:dyDescent="0.25">
      <c r="A6466">
        <v>539</v>
      </c>
      <c r="B6466" t="s">
        <v>545</v>
      </c>
      <c r="C6466" t="s">
        <v>30</v>
      </c>
      <c r="D6466">
        <v>228.02</v>
      </c>
      <c r="E6466">
        <v>1.7</v>
      </c>
      <c r="F6466">
        <v>934</v>
      </c>
      <c r="G6466">
        <v>6001</v>
      </c>
      <c r="H6466">
        <v>1368348.02</v>
      </c>
      <c r="I6466" t="s">
        <v>1018</v>
      </c>
      <c r="J6466">
        <v>693</v>
      </c>
    </row>
    <row r="6467" spans="1:10" x14ac:dyDescent="0.25">
      <c r="A6467">
        <v>539</v>
      </c>
      <c r="B6467" t="s">
        <v>545</v>
      </c>
      <c r="C6467" t="s">
        <v>30</v>
      </c>
      <c r="D6467">
        <v>228.02</v>
      </c>
      <c r="E6467">
        <v>1.7</v>
      </c>
      <c r="F6467">
        <v>934</v>
      </c>
      <c r="G6467">
        <v>6001</v>
      </c>
      <c r="H6467">
        <v>1368348.02</v>
      </c>
      <c r="I6467" t="s">
        <v>1017</v>
      </c>
      <c r="J6467">
        <v>241</v>
      </c>
    </row>
    <row r="6468" spans="1:10" x14ac:dyDescent="0.25">
      <c r="A6468">
        <v>539</v>
      </c>
      <c r="B6468" t="s">
        <v>545</v>
      </c>
      <c r="C6468" t="s">
        <v>30</v>
      </c>
      <c r="D6468">
        <v>228.02</v>
      </c>
      <c r="E6468">
        <v>1.7</v>
      </c>
      <c r="F6468">
        <v>934</v>
      </c>
      <c r="G6468">
        <v>6001</v>
      </c>
      <c r="H6468">
        <v>1368348.02</v>
      </c>
      <c r="I6468" t="s">
        <v>1016</v>
      </c>
      <c r="J6468">
        <v>883</v>
      </c>
    </row>
    <row r="6469" spans="1:10" x14ac:dyDescent="0.25">
      <c r="A6469">
        <v>539</v>
      </c>
      <c r="B6469" t="s">
        <v>545</v>
      </c>
      <c r="C6469" t="s">
        <v>30</v>
      </c>
      <c r="D6469">
        <v>228.02</v>
      </c>
      <c r="E6469">
        <v>1.7</v>
      </c>
      <c r="F6469">
        <v>934</v>
      </c>
      <c r="G6469">
        <v>6001</v>
      </c>
      <c r="H6469">
        <v>1368348.02</v>
      </c>
      <c r="I6469" t="s">
        <v>1015</v>
      </c>
      <c r="J6469">
        <v>556</v>
      </c>
    </row>
    <row r="6470" spans="1:10" x14ac:dyDescent="0.25">
      <c r="A6470">
        <v>540</v>
      </c>
      <c r="B6470" t="s">
        <v>546</v>
      </c>
      <c r="C6470" t="s">
        <v>5</v>
      </c>
      <c r="D6470">
        <v>68.930000000000007</v>
      </c>
      <c r="E6470">
        <v>3.1</v>
      </c>
      <c r="F6470">
        <v>262</v>
      </c>
      <c r="G6470">
        <v>5856</v>
      </c>
      <c r="H6470">
        <v>403654.08</v>
      </c>
      <c r="I6470" t="s">
        <v>1013</v>
      </c>
      <c r="J6470">
        <v>559</v>
      </c>
    </row>
    <row r="6471" spans="1:10" x14ac:dyDescent="0.25">
      <c r="A6471">
        <v>540</v>
      </c>
      <c r="B6471" t="s">
        <v>546</v>
      </c>
      <c r="C6471" t="s">
        <v>5</v>
      </c>
      <c r="D6471">
        <v>68.930000000000007</v>
      </c>
      <c r="E6471">
        <v>3.1</v>
      </c>
      <c r="F6471">
        <v>262</v>
      </c>
      <c r="G6471">
        <v>5856</v>
      </c>
      <c r="H6471">
        <v>403654.08</v>
      </c>
      <c r="I6471" t="s">
        <v>1014</v>
      </c>
      <c r="J6471">
        <v>959</v>
      </c>
    </row>
    <row r="6472" spans="1:10" x14ac:dyDescent="0.25">
      <c r="A6472">
        <v>540</v>
      </c>
      <c r="B6472" t="s">
        <v>546</v>
      </c>
      <c r="C6472" t="s">
        <v>5</v>
      </c>
      <c r="D6472">
        <v>68.930000000000007</v>
      </c>
      <c r="E6472">
        <v>3.1</v>
      </c>
      <c r="F6472">
        <v>262</v>
      </c>
      <c r="G6472">
        <v>5856</v>
      </c>
      <c r="H6472">
        <v>403654.08</v>
      </c>
      <c r="I6472" t="s">
        <v>1024</v>
      </c>
      <c r="J6472">
        <v>563</v>
      </c>
    </row>
    <row r="6473" spans="1:10" x14ac:dyDescent="0.25">
      <c r="A6473">
        <v>540</v>
      </c>
      <c r="B6473" t="s">
        <v>546</v>
      </c>
      <c r="C6473" t="s">
        <v>5</v>
      </c>
      <c r="D6473">
        <v>68.930000000000007</v>
      </c>
      <c r="E6473">
        <v>3.1</v>
      </c>
      <c r="F6473">
        <v>262</v>
      </c>
      <c r="G6473">
        <v>5856</v>
      </c>
      <c r="H6473">
        <v>403654.08</v>
      </c>
      <c r="I6473" t="s">
        <v>1023</v>
      </c>
      <c r="J6473">
        <v>356</v>
      </c>
    </row>
    <row r="6474" spans="1:10" x14ac:dyDescent="0.25">
      <c r="A6474">
        <v>540</v>
      </c>
      <c r="B6474" t="s">
        <v>546</v>
      </c>
      <c r="C6474" t="s">
        <v>5</v>
      </c>
      <c r="D6474">
        <v>68.930000000000007</v>
      </c>
      <c r="E6474">
        <v>3.1</v>
      </c>
      <c r="F6474">
        <v>262</v>
      </c>
      <c r="G6474">
        <v>5856</v>
      </c>
      <c r="H6474">
        <v>403654.08</v>
      </c>
      <c r="I6474" t="s">
        <v>1022</v>
      </c>
      <c r="J6474">
        <v>837</v>
      </c>
    </row>
    <row r="6475" spans="1:10" x14ac:dyDescent="0.25">
      <c r="A6475">
        <v>540</v>
      </c>
      <c r="B6475" t="s">
        <v>546</v>
      </c>
      <c r="C6475" t="s">
        <v>5</v>
      </c>
      <c r="D6475">
        <v>68.930000000000007</v>
      </c>
      <c r="E6475">
        <v>3.1</v>
      </c>
      <c r="F6475">
        <v>262</v>
      </c>
      <c r="G6475">
        <v>5856</v>
      </c>
      <c r="H6475">
        <v>403654.08</v>
      </c>
      <c r="I6475" t="s">
        <v>1021</v>
      </c>
      <c r="J6475">
        <v>598</v>
      </c>
    </row>
    <row r="6476" spans="1:10" x14ac:dyDescent="0.25">
      <c r="A6476">
        <v>540</v>
      </c>
      <c r="B6476" t="s">
        <v>546</v>
      </c>
      <c r="C6476" t="s">
        <v>5</v>
      </c>
      <c r="D6476">
        <v>68.930000000000007</v>
      </c>
      <c r="E6476">
        <v>3.1</v>
      </c>
      <c r="F6476">
        <v>262</v>
      </c>
      <c r="G6476">
        <v>5856</v>
      </c>
      <c r="H6476">
        <v>403654.08</v>
      </c>
      <c r="I6476" t="s">
        <v>1020</v>
      </c>
      <c r="J6476">
        <v>609</v>
      </c>
    </row>
    <row r="6477" spans="1:10" x14ac:dyDescent="0.25">
      <c r="A6477">
        <v>540</v>
      </c>
      <c r="B6477" t="s">
        <v>546</v>
      </c>
      <c r="C6477" t="s">
        <v>5</v>
      </c>
      <c r="D6477">
        <v>68.930000000000007</v>
      </c>
      <c r="E6477">
        <v>3.1</v>
      </c>
      <c r="F6477">
        <v>262</v>
      </c>
      <c r="G6477">
        <v>5856</v>
      </c>
      <c r="H6477">
        <v>403654.08</v>
      </c>
      <c r="I6477" t="s">
        <v>1019</v>
      </c>
      <c r="J6477">
        <v>140</v>
      </c>
    </row>
    <row r="6478" spans="1:10" x14ac:dyDescent="0.25">
      <c r="A6478">
        <v>540</v>
      </c>
      <c r="B6478" t="s">
        <v>546</v>
      </c>
      <c r="C6478" t="s">
        <v>5</v>
      </c>
      <c r="D6478">
        <v>68.930000000000007</v>
      </c>
      <c r="E6478">
        <v>3.1</v>
      </c>
      <c r="F6478">
        <v>262</v>
      </c>
      <c r="G6478">
        <v>5856</v>
      </c>
      <c r="H6478">
        <v>403654.08</v>
      </c>
      <c r="I6478" t="s">
        <v>1018</v>
      </c>
      <c r="J6478">
        <v>481</v>
      </c>
    </row>
    <row r="6479" spans="1:10" x14ac:dyDescent="0.25">
      <c r="A6479">
        <v>540</v>
      </c>
      <c r="B6479" t="s">
        <v>546</v>
      </c>
      <c r="C6479" t="s">
        <v>5</v>
      </c>
      <c r="D6479">
        <v>68.930000000000007</v>
      </c>
      <c r="E6479">
        <v>3.1</v>
      </c>
      <c r="F6479">
        <v>262</v>
      </c>
      <c r="G6479">
        <v>5856</v>
      </c>
      <c r="H6479">
        <v>403654.08</v>
      </c>
      <c r="I6479" t="s">
        <v>1017</v>
      </c>
      <c r="J6479">
        <v>202</v>
      </c>
    </row>
    <row r="6480" spans="1:10" x14ac:dyDescent="0.25">
      <c r="A6480">
        <v>540</v>
      </c>
      <c r="B6480" t="s">
        <v>546</v>
      </c>
      <c r="C6480" t="s">
        <v>5</v>
      </c>
      <c r="D6480">
        <v>68.930000000000007</v>
      </c>
      <c r="E6480">
        <v>3.1</v>
      </c>
      <c r="F6480">
        <v>262</v>
      </c>
      <c r="G6480">
        <v>5856</v>
      </c>
      <c r="H6480">
        <v>403654.08</v>
      </c>
      <c r="I6480" t="s">
        <v>1016</v>
      </c>
      <c r="J6480">
        <v>172</v>
      </c>
    </row>
    <row r="6481" spans="1:10" x14ac:dyDescent="0.25">
      <c r="A6481">
        <v>540</v>
      </c>
      <c r="B6481" t="s">
        <v>546</v>
      </c>
      <c r="C6481" t="s">
        <v>5</v>
      </c>
      <c r="D6481">
        <v>68.930000000000007</v>
      </c>
      <c r="E6481">
        <v>3.1</v>
      </c>
      <c r="F6481">
        <v>262</v>
      </c>
      <c r="G6481">
        <v>5856</v>
      </c>
      <c r="H6481">
        <v>403654.08</v>
      </c>
      <c r="I6481" t="s">
        <v>1015</v>
      </c>
      <c r="J6481">
        <v>380</v>
      </c>
    </row>
    <row r="6482" spans="1:10" x14ac:dyDescent="0.25">
      <c r="A6482">
        <v>541</v>
      </c>
      <c r="B6482" t="s">
        <v>547</v>
      </c>
      <c r="C6482" t="s">
        <v>5</v>
      </c>
      <c r="D6482">
        <v>477.26</v>
      </c>
      <c r="E6482">
        <v>3.8</v>
      </c>
      <c r="F6482">
        <v>214</v>
      </c>
      <c r="G6482">
        <v>6382</v>
      </c>
      <c r="H6482">
        <v>3045873.32</v>
      </c>
      <c r="I6482" t="s">
        <v>1013</v>
      </c>
      <c r="J6482">
        <v>695</v>
      </c>
    </row>
    <row r="6483" spans="1:10" x14ac:dyDescent="0.25">
      <c r="A6483">
        <v>541</v>
      </c>
      <c r="B6483" t="s">
        <v>547</v>
      </c>
      <c r="C6483" t="s">
        <v>5</v>
      </c>
      <c r="D6483">
        <v>477.26</v>
      </c>
      <c r="E6483">
        <v>3.8</v>
      </c>
      <c r="F6483">
        <v>214</v>
      </c>
      <c r="G6483">
        <v>6382</v>
      </c>
      <c r="H6483">
        <v>3045873.32</v>
      </c>
      <c r="I6483" t="s">
        <v>1014</v>
      </c>
      <c r="J6483">
        <v>220</v>
      </c>
    </row>
    <row r="6484" spans="1:10" x14ac:dyDescent="0.25">
      <c r="A6484">
        <v>541</v>
      </c>
      <c r="B6484" t="s">
        <v>547</v>
      </c>
      <c r="C6484" t="s">
        <v>5</v>
      </c>
      <c r="D6484">
        <v>477.26</v>
      </c>
      <c r="E6484">
        <v>3.8</v>
      </c>
      <c r="F6484">
        <v>214</v>
      </c>
      <c r="G6484">
        <v>6382</v>
      </c>
      <c r="H6484">
        <v>3045873.32</v>
      </c>
      <c r="I6484" t="s">
        <v>1024</v>
      </c>
      <c r="J6484">
        <v>856</v>
      </c>
    </row>
    <row r="6485" spans="1:10" x14ac:dyDescent="0.25">
      <c r="A6485">
        <v>541</v>
      </c>
      <c r="B6485" t="s">
        <v>547</v>
      </c>
      <c r="C6485" t="s">
        <v>5</v>
      </c>
      <c r="D6485">
        <v>477.26</v>
      </c>
      <c r="E6485">
        <v>3.8</v>
      </c>
      <c r="F6485">
        <v>214</v>
      </c>
      <c r="G6485">
        <v>6382</v>
      </c>
      <c r="H6485">
        <v>3045873.32</v>
      </c>
      <c r="I6485" t="s">
        <v>1023</v>
      </c>
      <c r="J6485">
        <v>541</v>
      </c>
    </row>
    <row r="6486" spans="1:10" x14ac:dyDescent="0.25">
      <c r="A6486">
        <v>541</v>
      </c>
      <c r="B6486" t="s">
        <v>547</v>
      </c>
      <c r="C6486" t="s">
        <v>5</v>
      </c>
      <c r="D6486">
        <v>477.26</v>
      </c>
      <c r="E6486">
        <v>3.8</v>
      </c>
      <c r="F6486">
        <v>214</v>
      </c>
      <c r="G6486">
        <v>6382</v>
      </c>
      <c r="H6486">
        <v>3045873.32</v>
      </c>
      <c r="I6486" t="s">
        <v>1022</v>
      </c>
      <c r="J6486">
        <v>149</v>
      </c>
    </row>
    <row r="6487" spans="1:10" x14ac:dyDescent="0.25">
      <c r="A6487">
        <v>541</v>
      </c>
      <c r="B6487" t="s">
        <v>547</v>
      </c>
      <c r="C6487" t="s">
        <v>5</v>
      </c>
      <c r="D6487">
        <v>477.26</v>
      </c>
      <c r="E6487">
        <v>3.8</v>
      </c>
      <c r="F6487">
        <v>214</v>
      </c>
      <c r="G6487">
        <v>6382</v>
      </c>
      <c r="H6487">
        <v>3045873.32</v>
      </c>
      <c r="I6487" t="s">
        <v>1021</v>
      </c>
      <c r="J6487">
        <v>200</v>
      </c>
    </row>
    <row r="6488" spans="1:10" x14ac:dyDescent="0.25">
      <c r="A6488">
        <v>541</v>
      </c>
      <c r="B6488" t="s">
        <v>547</v>
      </c>
      <c r="C6488" t="s">
        <v>5</v>
      </c>
      <c r="D6488">
        <v>477.26</v>
      </c>
      <c r="E6488">
        <v>3.8</v>
      </c>
      <c r="F6488">
        <v>214</v>
      </c>
      <c r="G6488">
        <v>6382</v>
      </c>
      <c r="H6488">
        <v>3045873.32</v>
      </c>
      <c r="I6488" t="s">
        <v>1020</v>
      </c>
      <c r="J6488">
        <v>824</v>
      </c>
    </row>
    <row r="6489" spans="1:10" x14ac:dyDescent="0.25">
      <c r="A6489">
        <v>541</v>
      </c>
      <c r="B6489" t="s">
        <v>547</v>
      </c>
      <c r="C6489" t="s">
        <v>5</v>
      </c>
      <c r="D6489">
        <v>477.26</v>
      </c>
      <c r="E6489">
        <v>3.8</v>
      </c>
      <c r="F6489">
        <v>214</v>
      </c>
      <c r="G6489">
        <v>6382</v>
      </c>
      <c r="H6489">
        <v>3045873.32</v>
      </c>
      <c r="I6489" t="s">
        <v>1019</v>
      </c>
      <c r="J6489">
        <v>414</v>
      </c>
    </row>
    <row r="6490" spans="1:10" x14ac:dyDescent="0.25">
      <c r="A6490">
        <v>541</v>
      </c>
      <c r="B6490" t="s">
        <v>547</v>
      </c>
      <c r="C6490" t="s">
        <v>5</v>
      </c>
      <c r="D6490">
        <v>477.26</v>
      </c>
      <c r="E6490">
        <v>3.8</v>
      </c>
      <c r="F6490">
        <v>214</v>
      </c>
      <c r="G6490">
        <v>6382</v>
      </c>
      <c r="H6490">
        <v>3045873.32</v>
      </c>
      <c r="I6490" t="s">
        <v>1018</v>
      </c>
      <c r="J6490">
        <v>455</v>
      </c>
    </row>
    <row r="6491" spans="1:10" x14ac:dyDescent="0.25">
      <c r="A6491">
        <v>541</v>
      </c>
      <c r="B6491" t="s">
        <v>547</v>
      </c>
      <c r="C6491" t="s">
        <v>5</v>
      </c>
      <c r="D6491">
        <v>477.26</v>
      </c>
      <c r="E6491">
        <v>3.8</v>
      </c>
      <c r="F6491">
        <v>214</v>
      </c>
      <c r="G6491">
        <v>6382</v>
      </c>
      <c r="H6491">
        <v>3045873.32</v>
      </c>
      <c r="I6491" t="s">
        <v>1017</v>
      </c>
      <c r="J6491">
        <v>542</v>
      </c>
    </row>
    <row r="6492" spans="1:10" x14ac:dyDescent="0.25">
      <c r="A6492">
        <v>541</v>
      </c>
      <c r="B6492" t="s">
        <v>547</v>
      </c>
      <c r="C6492" t="s">
        <v>5</v>
      </c>
      <c r="D6492">
        <v>477.26</v>
      </c>
      <c r="E6492">
        <v>3.8</v>
      </c>
      <c r="F6492">
        <v>214</v>
      </c>
      <c r="G6492">
        <v>6382</v>
      </c>
      <c r="H6492">
        <v>3045873.32</v>
      </c>
      <c r="I6492" t="s">
        <v>1016</v>
      </c>
      <c r="J6492">
        <v>501</v>
      </c>
    </row>
    <row r="6493" spans="1:10" x14ac:dyDescent="0.25">
      <c r="A6493">
        <v>541</v>
      </c>
      <c r="B6493" t="s">
        <v>547</v>
      </c>
      <c r="C6493" t="s">
        <v>5</v>
      </c>
      <c r="D6493">
        <v>477.26</v>
      </c>
      <c r="E6493">
        <v>3.8</v>
      </c>
      <c r="F6493">
        <v>214</v>
      </c>
      <c r="G6493">
        <v>6382</v>
      </c>
      <c r="H6493">
        <v>3045873.32</v>
      </c>
      <c r="I6493" t="s">
        <v>1015</v>
      </c>
      <c r="J6493">
        <v>985</v>
      </c>
    </row>
    <row r="6494" spans="1:10" x14ac:dyDescent="0.25">
      <c r="A6494">
        <v>542</v>
      </c>
      <c r="B6494" t="s">
        <v>548</v>
      </c>
      <c r="C6494" t="s">
        <v>8</v>
      </c>
      <c r="D6494">
        <v>305.06</v>
      </c>
      <c r="E6494">
        <v>1.4</v>
      </c>
      <c r="F6494">
        <v>665</v>
      </c>
      <c r="G6494">
        <v>7614</v>
      </c>
      <c r="H6494">
        <v>2322726.84</v>
      </c>
      <c r="I6494" t="s">
        <v>1013</v>
      </c>
      <c r="J6494">
        <v>831</v>
      </c>
    </row>
    <row r="6495" spans="1:10" x14ac:dyDescent="0.25">
      <c r="A6495">
        <v>542</v>
      </c>
      <c r="B6495" t="s">
        <v>548</v>
      </c>
      <c r="C6495" t="s">
        <v>8</v>
      </c>
      <c r="D6495">
        <v>305.06</v>
      </c>
      <c r="E6495">
        <v>1.4</v>
      </c>
      <c r="F6495">
        <v>665</v>
      </c>
      <c r="G6495">
        <v>7614</v>
      </c>
      <c r="H6495">
        <v>2322726.84</v>
      </c>
      <c r="I6495" t="s">
        <v>1014</v>
      </c>
      <c r="J6495">
        <v>634</v>
      </c>
    </row>
    <row r="6496" spans="1:10" x14ac:dyDescent="0.25">
      <c r="A6496">
        <v>542</v>
      </c>
      <c r="B6496" t="s">
        <v>548</v>
      </c>
      <c r="C6496" t="s">
        <v>8</v>
      </c>
      <c r="D6496">
        <v>305.06</v>
      </c>
      <c r="E6496">
        <v>1.4</v>
      </c>
      <c r="F6496">
        <v>665</v>
      </c>
      <c r="G6496">
        <v>7614</v>
      </c>
      <c r="H6496">
        <v>2322726.84</v>
      </c>
      <c r="I6496" t="s">
        <v>1024</v>
      </c>
      <c r="J6496">
        <v>587</v>
      </c>
    </row>
    <row r="6497" spans="1:10" x14ac:dyDescent="0.25">
      <c r="A6497">
        <v>542</v>
      </c>
      <c r="B6497" t="s">
        <v>548</v>
      </c>
      <c r="C6497" t="s">
        <v>8</v>
      </c>
      <c r="D6497">
        <v>305.06</v>
      </c>
      <c r="E6497">
        <v>1.4</v>
      </c>
      <c r="F6497">
        <v>665</v>
      </c>
      <c r="G6497">
        <v>7614</v>
      </c>
      <c r="H6497">
        <v>2322726.84</v>
      </c>
      <c r="I6497" t="s">
        <v>1023</v>
      </c>
      <c r="J6497">
        <v>760</v>
      </c>
    </row>
    <row r="6498" spans="1:10" x14ac:dyDescent="0.25">
      <c r="A6498">
        <v>542</v>
      </c>
      <c r="B6498" t="s">
        <v>548</v>
      </c>
      <c r="C6498" t="s">
        <v>8</v>
      </c>
      <c r="D6498">
        <v>305.06</v>
      </c>
      <c r="E6498">
        <v>1.4</v>
      </c>
      <c r="F6498">
        <v>665</v>
      </c>
      <c r="G6498">
        <v>7614</v>
      </c>
      <c r="H6498">
        <v>2322726.84</v>
      </c>
      <c r="I6498" t="s">
        <v>1022</v>
      </c>
      <c r="J6498">
        <v>799</v>
      </c>
    </row>
    <row r="6499" spans="1:10" x14ac:dyDescent="0.25">
      <c r="A6499">
        <v>542</v>
      </c>
      <c r="B6499" t="s">
        <v>548</v>
      </c>
      <c r="C6499" t="s">
        <v>8</v>
      </c>
      <c r="D6499">
        <v>305.06</v>
      </c>
      <c r="E6499">
        <v>1.4</v>
      </c>
      <c r="F6499">
        <v>665</v>
      </c>
      <c r="G6499">
        <v>7614</v>
      </c>
      <c r="H6499">
        <v>2322726.84</v>
      </c>
      <c r="I6499" t="s">
        <v>1021</v>
      </c>
      <c r="J6499">
        <v>848</v>
      </c>
    </row>
    <row r="6500" spans="1:10" x14ac:dyDescent="0.25">
      <c r="A6500">
        <v>542</v>
      </c>
      <c r="B6500" t="s">
        <v>548</v>
      </c>
      <c r="C6500" t="s">
        <v>8</v>
      </c>
      <c r="D6500">
        <v>305.06</v>
      </c>
      <c r="E6500">
        <v>1.4</v>
      </c>
      <c r="F6500">
        <v>665</v>
      </c>
      <c r="G6500">
        <v>7614</v>
      </c>
      <c r="H6500">
        <v>2322726.84</v>
      </c>
      <c r="I6500" t="s">
        <v>1020</v>
      </c>
      <c r="J6500">
        <v>878</v>
      </c>
    </row>
    <row r="6501" spans="1:10" x14ac:dyDescent="0.25">
      <c r="A6501">
        <v>542</v>
      </c>
      <c r="B6501" t="s">
        <v>548</v>
      </c>
      <c r="C6501" t="s">
        <v>8</v>
      </c>
      <c r="D6501">
        <v>305.06</v>
      </c>
      <c r="E6501">
        <v>1.4</v>
      </c>
      <c r="F6501">
        <v>665</v>
      </c>
      <c r="G6501">
        <v>7614</v>
      </c>
      <c r="H6501">
        <v>2322726.84</v>
      </c>
      <c r="I6501" t="s">
        <v>1019</v>
      </c>
      <c r="J6501">
        <v>92</v>
      </c>
    </row>
    <row r="6502" spans="1:10" x14ac:dyDescent="0.25">
      <c r="A6502">
        <v>542</v>
      </c>
      <c r="B6502" t="s">
        <v>548</v>
      </c>
      <c r="C6502" t="s">
        <v>8</v>
      </c>
      <c r="D6502">
        <v>305.06</v>
      </c>
      <c r="E6502">
        <v>1.4</v>
      </c>
      <c r="F6502">
        <v>665</v>
      </c>
      <c r="G6502">
        <v>7614</v>
      </c>
      <c r="H6502">
        <v>2322726.84</v>
      </c>
      <c r="I6502" t="s">
        <v>1018</v>
      </c>
      <c r="J6502">
        <v>826</v>
      </c>
    </row>
    <row r="6503" spans="1:10" x14ac:dyDescent="0.25">
      <c r="A6503">
        <v>542</v>
      </c>
      <c r="B6503" t="s">
        <v>548</v>
      </c>
      <c r="C6503" t="s">
        <v>8</v>
      </c>
      <c r="D6503">
        <v>305.06</v>
      </c>
      <c r="E6503">
        <v>1.4</v>
      </c>
      <c r="F6503">
        <v>665</v>
      </c>
      <c r="G6503">
        <v>7614</v>
      </c>
      <c r="H6503">
        <v>2322726.84</v>
      </c>
      <c r="I6503" t="s">
        <v>1017</v>
      </c>
      <c r="J6503">
        <v>800</v>
      </c>
    </row>
    <row r="6504" spans="1:10" x14ac:dyDescent="0.25">
      <c r="A6504">
        <v>542</v>
      </c>
      <c r="B6504" t="s">
        <v>548</v>
      </c>
      <c r="C6504" t="s">
        <v>8</v>
      </c>
      <c r="D6504">
        <v>305.06</v>
      </c>
      <c r="E6504">
        <v>1.4</v>
      </c>
      <c r="F6504">
        <v>665</v>
      </c>
      <c r="G6504">
        <v>7614</v>
      </c>
      <c r="H6504">
        <v>2322726.84</v>
      </c>
      <c r="I6504" t="s">
        <v>1016</v>
      </c>
      <c r="J6504">
        <v>546</v>
      </c>
    </row>
    <row r="6505" spans="1:10" x14ac:dyDescent="0.25">
      <c r="A6505">
        <v>542</v>
      </c>
      <c r="B6505" t="s">
        <v>548</v>
      </c>
      <c r="C6505" t="s">
        <v>8</v>
      </c>
      <c r="D6505">
        <v>305.06</v>
      </c>
      <c r="E6505">
        <v>1.4</v>
      </c>
      <c r="F6505">
        <v>665</v>
      </c>
      <c r="G6505">
        <v>7614</v>
      </c>
      <c r="H6505">
        <v>2322726.84</v>
      </c>
      <c r="I6505" t="s">
        <v>1015</v>
      </c>
      <c r="J6505">
        <v>13</v>
      </c>
    </row>
    <row r="6506" spans="1:10" x14ac:dyDescent="0.25">
      <c r="A6506">
        <v>543</v>
      </c>
      <c r="B6506" t="s">
        <v>549</v>
      </c>
      <c r="C6506" t="s">
        <v>1</v>
      </c>
      <c r="D6506">
        <v>118.18</v>
      </c>
      <c r="E6506">
        <v>3.3</v>
      </c>
      <c r="F6506">
        <v>722</v>
      </c>
      <c r="G6506">
        <v>7391</v>
      </c>
      <c r="H6506">
        <v>873468.38</v>
      </c>
      <c r="I6506" t="s">
        <v>1013</v>
      </c>
      <c r="J6506">
        <v>698</v>
      </c>
    </row>
    <row r="6507" spans="1:10" x14ac:dyDescent="0.25">
      <c r="A6507">
        <v>543</v>
      </c>
      <c r="B6507" t="s">
        <v>549</v>
      </c>
      <c r="C6507" t="s">
        <v>1</v>
      </c>
      <c r="D6507">
        <v>118.18</v>
      </c>
      <c r="E6507">
        <v>3.3</v>
      </c>
      <c r="F6507">
        <v>722</v>
      </c>
      <c r="G6507">
        <v>7391</v>
      </c>
      <c r="H6507">
        <v>873468.38</v>
      </c>
      <c r="I6507" t="s">
        <v>1014</v>
      </c>
      <c r="J6507">
        <v>745</v>
      </c>
    </row>
    <row r="6508" spans="1:10" x14ac:dyDescent="0.25">
      <c r="A6508">
        <v>543</v>
      </c>
      <c r="B6508" t="s">
        <v>549</v>
      </c>
      <c r="C6508" t="s">
        <v>1</v>
      </c>
      <c r="D6508">
        <v>118.18</v>
      </c>
      <c r="E6508">
        <v>3.3</v>
      </c>
      <c r="F6508">
        <v>722</v>
      </c>
      <c r="G6508">
        <v>7391</v>
      </c>
      <c r="H6508">
        <v>873468.38</v>
      </c>
      <c r="I6508" t="s">
        <v>1024</v>
      </c>
      <c r="J6508">
        <v>896</v>
      </c>
    </row>
    <row r="6509" spans="1:10" x14ac:dyDescent="0.25">
      <c r="A6509">
        <v>543</v>
      </c>
      <c r="B6509" t="s">
        <v>549</v>
      </c>
      <c r="C6509" t="s">
        <v>1</v>
      </c>
      <c r="D6509">
        <v>118.18</v>
      </c>
      <c r="E6509">
        <v>3.3</v>
      </c>
      <c r="F6509">
        <v>722</v>
      </c>
      <c r="G6509">
        <v>7391</v>
      </c>
      <c r="H6509">
        <v>873468.38</v>
      </c>
      <c r="I6509" t="s">
        <v>1023</v>
      </c>
      <c r="J6509">
        <v>937</v>
      </c>
    </row>
    <row r="6510" spans="1:10" x14ac:dyDescent="0.25">
      <c r="A6510">
        <v>543</v>
      </c>
      <c r="B6510" t="s">
        <v>549</v>
      </c>
      <c r="C6510" t="s">
        <v>1</v>
      </c>
      <c r="D6510">
        <v>118.18</v>
      </c>
      <c r="E6510">
        <v>3.3</v>
      </c>
      <c r="F6510">
        <v>722</v>
      </c>
      <c r="G6510">
        <v>7391</v>
      </c>
      <c r="H6510">
        <v>873468.38</v>
      </c>
      <c r="I6510" t="s">
        <v>1022</v>
      </c>
      <c r="J6510">
        <v>872</v>
      </c>
    </row>
    <row r="6511" spans="1:10" x14ac:dyDescent="0.25">
      <c r="A6511">
        <v>543</v>
      </c>
      <c r="B6511" t="s">
        <v>549</v>
      </c>
      <c r="C6511" t="s">
        <v>1</v>
      </c>
      <c r="D6511">
        <v>118.18</v>
      </c>
      <c r="E6511">
        <v>3.3</v>
      </c>
      <c r="F6511">
        <v>722</v>
      </c>
      <c r="G6511">
        <v>7391</v>
      </c>
      <c r="H6511">
        <v>873468.38</v>
      </c>
      <c r="I6511" t="s">
        <v>1021</v>
      </c>
      <c r="J6511">
        <v>508</v>
      </c>
    </row>
    <row r="6512" spans="1:10" x14ac:dyDescent="0.25">
      <c r="A6512">
        <v>543</v>
      </c>
      <c r="B6512" t="s">
        <v>549</v>
      </c>
      <c r="C6512" t="s">
        <v>1</v>
      </c>
      <c r="D6512">
        <v>118.18</v>
      </c>
      <c r="E6512">
        <v>3.3</v>
      </c>
      <c r="F6512">
        <v>722</v>
      </c>
      <c r="G6512">
        <v>7391</v>
      </c>
      <c r="H6512">
        <v>873468.38</v>
      </c>
      <c r="I6512" t="s">
        <v>1020</v>
      </c>
      <c r="J6512">
        <v>328</v>
      </c>
    </row>
    <row r="6513" spans="1:10" x14ac:dyDescent="0.25">
      <c r="A6513">
        <v>543</v>
      </c>
      <c r="B6513" t="s">
        <v>549</v>
      </c>
      <c r="C6513" t="s">
        <v>1</v>
      </c>
      <c r="D6513">
        <v>118.18</v>
      </c>
      <c r="E6513">
        <v>3.3</v>
      </c>
      <c r="F6513">
        <v>722</v>
      </c>
      <c r="G6513">
        <v>7391</v>
      </c>
      <c r="H6513">
        <v>873468.38</v>
      </c>
      <c r="I6513" t="s">
        <v>1019</v>
      </c>
      <c r="J6513">
        <v>625</v>
      </c>
    </row>
    <row r="6514" spans="1:10" x14ac:dyDescent="0.25">
      <c r="A6514">
        <v>543</v>
      </c>
      <c r="B6514" t="s">
        <v>549</v>
      </c>
      <c r="C6514" t="s">
        <v>1</v>
      </c>
      <c r="D6514">
        <v>118.18</v>
      </c>
      <c r="E6514">
        <v>3.3</v>
      </c>
      <c r="F6514">
        <v>722</v>
      </c>
      <c r="G6514">
        <v>7391</v>
      </c>
      <c r="H6514">
        <v>873468.38</v>
      </c>
      <c r="I6514" t="s">
        <v>1018</v>
      </c>
      <c r="J6514">
        <v>296</v>
      </c>
    </row>
    <row r="6515" spans="1:10" x14ac:dyDescent="0.25">
      <c r="A6515">
        <v>543</v>
      </c>
      <c r="B6515" t="s">
        <v>549</v>
      </c>
      <c r="C6515" t="s">
        <v>1</v>
      </c>
      <c r="D6515">
        <v>118.18</v>
      </c>
      <c r="E6515">
        <v>3.3</v>
      </c>
      <c r="F6515">
        <v>722</v>
      </c>
      <c r="G6515">
        <v>7391</v>
      </c>
      <c r="H6515">
        <v>873468.38</v>
      </c>
      <c r="I6515" t="s">
        <v>1017</v>
      </c>
      <c r="J6515">
        <v>461</v>
      </c>
    </row>
    <row r="6516" spans="1:10" x14ac:dyDescent="0.25">
      <c r="A6516">
        <v>543</v>
      </c>
      <c r="B6516" t="s">
        <v>549</v>
      </c>
      <c r="C6516" t="s">
        <v>1</v>
      </c>
      <c r="D6516">
        <v>118.18</v>
      </c>
      <c r="E6516">
        <v>3.3</v>
      </c>
      <c r="F6516">
        <v>722</v>
      </c>
      <c r="G6516">
        <v>7391</v>
      </c>
      <c r="H6516">
        <v>873468.38</v>
      </c>
      <c r="I6516" t="s">
        <v>1016</v>
      </c>
      <c r="J6516">
        <v>283</v>
      </c>
    </row>
    <row r="6517" spans="1:10" x14ac:dyDescent="0.25">
      <c r="A6517">
        <v>543</v>
      </c>
      <c r="B6517" t="s">
        <v>549</v>
      </c>
      <c r="C6517" t="s">
        <v>1</v>
      </c>
      <c r="D6517">
        <v>118.18</v>
      </c>
      <c r="E6517">
        <v>3.3</v>
      </c>
      <c r="F6517">
        <v>722</v>
      </c>
      <c r="G6517">
        <v>7391</v>
      </c>
      <c r="H6517">
        <v>873468.38</v>
      </c>
      <c r="I6517" t="s">
        <v>1015</v>
      </c>
      <c r="J6517">
        <v>742</v>
      </c>
    </row>
    <row r="6518" spans="1:10" x14ac:dyDescent="0.25">
      <c r="A6518">
        <v>544</v>
      </c>
      <c r="B6518" t="s">
        <v>550</v>
      </c>
      <c r="C6518" t="s">
        <v>1</v>
      </c>
      <c r="D6518">
        <v>337.49</v>
      </c>
      <c r="E6518">
        <v>2</v>
      </c>
      <c r="F6518">
        <v>913</v>
      </c>
      <c r="G6518">
        <v>3564</v>
      </c>
      <c r="H6518">
        <v>1202814.3600000001</v>
      </c>
      <c r="I6518" t="s">
        <v>1013</v>
      </c>
      <c r="J6518">
        <v>89</v>
      </c>
    </row>
    <row r="6519" spans="1:10" x14ac:dyDescent="0.25">
      <c r="A6519">
        <v>544</v>
      </c>
      <c r="B6519" t="s">
        <v>550</v>
      </c>
      <c r="C6519" t="s">
        <v>1</v>
      </c>
      <c r="D6519">
        <v>337.49</v>
      </c>
      <c r="E6519">
        <v>2</v>
      </c>
      <c r="F6519">
        <v>913</v>
      </c>
      <c r="G6519">
        <v>3564</v>
      </c>
      <c r="H6519">
        <v>1202814.3600000001</v>
      </c>
      <c r="I6519" t="s">
        <v>1014</v>
      </c>
      <c r="J6519">
        <v>732</v>
      </c>
    </row>
    <row r="6520" spans="1:10" x14ac:dyDescent="0.25">
      <c r="A6520">
        <v>544</v>
      </c>
      <c r="B6520" t="s">
        <v>550</v>
      </c>
      <c r="C6520" t="s">
        <v>1</v>
      </c>
      <c r="D6520">
        <v>337.49</v>
      </c>
      <c r="E6520">
        <v>2</v>
      </c>
      <c r="F6520">
        <v>913</v>
      </c>
      <c r="G6520">
        <v>3564</v>
      </c>
      <c r="H6520">
        <v>1202814.3600000001</v>
      </c>
      <c r="I6520" t="s">
        <v>1024</v>
      </c>
      <c r="J6520">
        <v>438</v>
      </c>
    </row>
    <row r="6521" spans="1:10" x14ac:dyDescent="0.25">
      <c r="A6521">
        <v>544</v>
      </c>
      <c r="B6521" t="s">
        <v>550</v>
      </c>
      <c r="C6521" t="s">
        <v>1</v>
      </c>
      <c r="D6521">
        <v>337.49</v>
      </c>
      <c r="E6521">
        <v>2</v>
      </c>
      <c r="F6521">
        <v>913</v>
      </c>
      <c r="G6521">
        <v>3564</v>
      </c>
      <c r="H6521">
        <v>1202814.3600000001</v>
      </c>
      <c r="I6521" t="s">
        <v>1023</v>
      </c>
      <c r="J6521">
        <v>32</v>
      </c>
    </row>
    <row r="6522" spans="1:10" x14ac:dyDescent="0.25">
      <c r="A6522">
        <v>544</v>
      </c>
      <c r="B6522" t="s">
        <v>550</v>
      </c>
      <c r="C6522" t="s">
        <v>1</v>
      </c>
      <c r="D6522">
        <v>337.49</v>
      </c>
      <c r="E6522">
        <v>2</v>
      </c>
      <c r="F6522">
        <v>913</v>
      </c>
      <c r="G6522">
        <v>3564</v>
      </c>
      <c r="H6522">
        <v>1202814.3600000001</v>
      </c>
      <c r="I6522" t="s">
        <v>1022</v>
      </c>
      <c r="J6522">
        <v>339</v>
      </c>
    </row>
    <row r="6523" spans="1:10" x14ac:dyDescent="0.25">
      <c r="A6523">
        <v>544</v>
      </c>
      <c r="B6523" t="s">
        <v>550</v>
      </c>
      <c r="C6523" t="s">
        <v>1</v>
      </c>
      <c r="D6523">
        <v>337.49</v>
      </c>
      <c r="E6523">
        <v>2</v>
      </c>
      <c r="F6523">
        <v>913</v>
      </c>
      <c r="G6523">
        <v>3564</v>
      </c>
      <c r="H6523">
        <v>1202814.3600000001</v>
      </c>
      <c r="I6523" t="s">
        <v>1021</v>
      </c>
      <c r="J6523">
        <v>321</v>
      </c>
    </row>
    <row r="6524" spans="1:10" x14ac:dyDescent="0.25">
      <c r="A6524">
        <v>544</v>
      </c>
      <c r="B6524" t="s">
        <v>550</v>
      </c>
      <c r="C6524" t="s">
        <v>1</v>
      </c>
      <c r="D6524">
        <v>337.49</v>
      </c>
      <c r="E6524">
        <v>2</v>
      </c>
      <c r="F6524">
        <v>913</v>
      </c>
      <c r="G6524">
        <v>3564</v>
      </c>
      <c r="H6524">
        <v>1202814.3600000001</v>
      </c>
      <c r="I6524" t="s">
        <v>1020</v>
      </c>
      <c r="J6524">
        <v>114</v>
      </c>
    </row>
    <row r="6525" spans="1:10" x14ac:dyDescent="0.25">
      <c r="A6525">
        <v>544</v>
      </c>
      <c r="B6525" t="s">
        <v>550</v>
      </c>
      <c r="C6525" t="s">
        <v>1</v>
      </c>
      <c r="D6525">
        <v>337.49</v>
      </c>
      <c r="E6525">
        <v>2</v>
      </c>
      <c r="F6525">
        <v>913</v>
      </c>
      <c r="G6525">
        <v>3564</v>
      </c>
      <c r="H6525">
        <v>1202814.3600000001</v>
      </c>
      <c r="I6525" t="s">
        <v>1019</v>
      </c>
      <c r="J6525">
        <v>283</v>
      </c>
    </row>
    <row r="6526" spans="1:10" x14ac:dyDescent="0.25">
      <c r="A6526">
        <v>544</v>
      </c>
      <c r="B6526" t="s">
        <v>550</v>
      </c>
      <c r="C6526" t="s">
        <v>1</v>
      </c>
      <c r="D6526">
        <v>337.49</v>
      </c>
      <c r="E6526">
        <v>2</v>
      </c>
      <c r="F6526">
        <v>913</v>
      </c>
      <c r="G6526">
        <v>3564</v>
      </c>
      <c r="H6526">
        <v>1202814.3600000001</v>
      </c>
      <c r="I6526" t="s">
        <v>1018</v>
      </c>
      <c r="J6526">
        <v>111</v>
      </c>
    </row>
    <row r="6527" spans="1:10" x14ac:dyDescent="0.25">
      <c r="A6527">
        <v>544</v>
      </c>
      <c r="B6527" t="s">
        <v>550</v>
      </c>
      <c r="C6527" t="s">
        <v>1</v>
      </c>
      <c r="D6527">
        <v>337.49</v>
      </c>
      <c r="E6527">
        <v>2</v>
      </c>
      <c r="F6527">
        <v>913</v>
      </c>
      <c r="G6527">
        <v>3564</v>
      </c>
      <c r="H6527">
        <v>1202814.3600000001</v>
      </c>
      <c r="I6527" t="s">
        <v>1017</v>
      </c>
      <c r="J6527">
        <v>79</v>
      </c>
    </row>
    <row r="6528" spans="1:10" x14ac:dyDescent="0.25">
      <c r="A6528">
        <v>544</v>
      </c>
      <c r="B6528" t="s">
        <v>550</v>
      </c>
      <c r="C6528" t="s">
        <v>1</v>
      </c>
      <c r="D6528">
        <v>337.49</v>
      </c>
      <c r="E6528">
        <v>2</v>
      </c>
      <c r="F6528">
        <v>913</v>
      </c>
      <c r="G6528">
        <v>3564</v>
      </c>
      <c r="H6528">
        <v>1202814.3600000001</v>
      </c>
      <c r="I6528" t="s">
        <v>1016</v>
      </c>
      <c r="J6528">
        <v>358</v>
      </c>
    </row>
    <row r="6529" spans="1:10" x14ac:dyDescent="0.25">
      <c r="A6529">
        <v>544</v>
      </c>
      <c r="B6529" t="s">
        <v>550</v>
      </c>
      <c r="C6529" t="s">
        <v>1</v>
      </c>
      <c r="D6529">
        <v>337.49</v>
      </c>
      <c r="E6529">
        <v>2</v>
      </c>
      <c r="F6529">
        <v>913</v>
      </c>
      <c r="G6529">
        <v>3564</v>
      </c>
      <c r="H6529">
        <v>1202814.3600000001</v>
      </c>
      <c r="I6529" t="s">
        <v>1015</v>
      </c>
      <c r="J6529">
        <v>668</v>
      </c>
    </row>
    <row r="6530" spans="1:10" x14ac:dyDescent="0.25">
      <c r="A6530">
        <v>545</v>
      </c>
      <c r="B6530" t="s">
        <v>551</v>
      </c>
      <c r="C6530" t="s">
        <v>30</v>
      </c>
      <c r="D6530">
        <v>310.97000000000003</v>
      </c>
      <c r="E6530">
        <v>4.9000000000000004</v>
      </c>
      <c r="F6530">
        <v>573</v>
      </c>
      <c r="G6530">
        <v>6007</v>
      </c>
      <c r="H6530">
        <v>1867996.79</v>
      </c>
      <c r="I6530" t="s">
        <v>1013</v>
      </c>
      <c r="J6530">
        <v>445</v>
      </c>
    </row>
    <row r="6531" spans="1:10" x14ac:dyDescent="0.25">
      <c r="A6531">
        <v>545</v>
      </c>
      <c r="B6531" t="s">
        <v>551</v>
      </c>
      <c r="C6531" t="s">
        <v>30</v>
      </c>
      <c r="D6531">
        <v>310.97000000000003</v>
      </c>
      <c r="E6531">
        <v>4.9000000000000004</v>
      </c>
      <c r="F6531">
        <v>573</v>
      </c>
      <c r="G6531">
        <v>6007</v>
      </c>
      <c r="H6531">
        <v>1867996.79</v>
      </c>
      <c r="I6531" t="s">
        <v>1014</v>
      </c>
      <c r="J6531">
        <v>322</v>
      </c>
    </row>
    <row r="6532" spans="1:10" x14ac:dyDescent="0.25">
      <c r="A6532">
        <v>545</v>
      </c>
      <c r="B6532" t="s">
        <v>551</v>
      </c>
      <c r="C6532" t="s">
        <v>30</v>
      </c>
      <c r="D6532">
        <v>310.97000000000003</v>
      </c>
      <c r="E6532">
        <v>4.9000000000000004</v>
      </c>
      <c r="F6532">
        <v>573</v>
      </c>
      <c r="G6532">
        <v>6007</v>
      </c>
      <c r="H6532">
        <v>1867996.79</v>
      </c>
      <c r="I6532" t="s">
        <v>1024</v>
      </c>
      <c r="J6532">
        <v>277</v>
      </c>
    </row>
    <row r="6533" spans="1:10" x14ac:dyDescent="0.25">
      <c r="A6533">
        <v>545</v>
      </c>
      <c r="B6533" t="s">
        <v>551</v>
      </c>
      <c r="C6533" t="s">
        <v>30</v>
      </c>
      <c r="D6533">
        <v>310.97000000000003</v>
      </c>
      <c r="E6533">
        <v>4.9000000000000004</v>
      </c>
      <c r="F6533">
        <v>573</v>
      </c>
      <c r="G6533">
        <v>6007</v>
      </c>
      <c r="H6533">
        <v>1867996.79</v>
      </c>
      <c r="I6533" t="s">
        <v>1023</v>
      </c>
      <c r="J6533">
        <v>969</v>
      </c>
    </row>
    <row r="6534" spans="1:10" x14ac:dyDescent="0.25">
      <c r="A6534">
        <v>545</v>
      </c>
      <c r="B6534" t="s">
        <v>551</v>
      </c>
      <c r="C6534" t="s">
        <v>30</v>
      </c>
      <c r="D6534">
        <v>310.97000000000003</v>
      </c>
      <c r="E6534">
        <v>4.9000000000000004</v>
      </c>
      <c r="F6534">
        <v>573</v>
      </c>
      <c r="G6534">
        <v>6007</v>
      </c>
      <c r="H6534">
        <v>1867996.79</v>
      </c>
      <c r="I6534" t="s">
        <v>1022</v>
      </c>
      <c r="J6534">
        <v>128</v>
      </c>
    </row>
    <row r="6535" spans="1:10" x14ac:dyDescent="0.25">
      <c r="A6535">
        <v>545</v>
      </c>
      <c r="B6535" t="s">
        <v>551</v>
      </c>
      <c r="C6535" t="s">
        <v>30</v>
      </c>
      <c r="D6535">
        <v>310.97000000000003</v>
      </c>
      <c r="E6535">
        <v>4.9000000000000004</v>
      </c>
      <c r="F6535">
        <v>573</v>
      </c>
      <c r="G6535">
        <v>6007</v>
      </c>
      <c r="H6535">
        <v>1867996.79</v>
      </c>
      <c r="I6535" t="s">
        <v>1021</v>
      </c>
      <c r="J6535">
        <v>274</v>
      </c>
    </row>
    <row r="6536" spans="1:10" x14ac:dyDescent="0.25">
      <c r="A6536">
        <v>545</v>
      </c>
      <c r="B6536" t="s">
        <v>551</v>
      </c>
      <c r="C6536" t="s">
        <v>30</v>
      </c>
      <c r="D6536">
        <v>310.97000000000003</v>
      </c>
      <c r="E6536">
        <v>4.9000000000000004</v>
      </c>
      <c r="F6536">
        <v>573</v>
      </c>
      <c r="G6536">
        <v>6007</v>
      </c>
      <c r="H6536">
        <v>1867996.79</v>
      </c>
      <c r="I6536" t="s">
        <v>1020</v>
      </c>
      <c r="J6536">
        <v>275</v>
      </c>
    </row>
    <row r="6537" spans="1:10" x14ac:dyDescent="0.25">
      <c r="A6537">
        <v>545</v>
      </c>
      <c r="B6537" t="s">
        <v>551</v>
      </c>
      <c r="C6537" t="s">
        <v>30</v>
      </c>
      <c r="D6537">
        <v>310.97000000000003</v>
      </c>
      <c r="E6537">
        <v>4.9000000000000004</v>
      </c>
      <c r="F6537">
        <v>573</v>
      </c>
      <c r="G6537">
        <v>6007</v>
      </c>
      <c r="H6537">
        <v>1867996.79</v>
      </c>
      <c r="I6537" t="s">
        <v>1019</v>
      </c>
      <c r="J6537">
        <v>955</v>
      </c>
    </row>
    <row r="6538" spans="1:10" x14ac:dyDescent="0.25">
      <c r="A6538">
        <v>545</v>
      </c>
      <c r="B6538" t="s">
        <v>551</v>
      </c>
      <c r="C6538" t="s">
        <v>30</v>
      </c>
      <c r="D6538">
        <v>310.97000000000003</v>
      </c>
      <c r="E6538">
        <v>4.9000000000000004</v>
      </c>
      <c r="F6538">
        <v>573</v>
      </c>
      <c r="G6538">
        <v>6007</v>
      </c>
      <c r="H6538">
        <v>1867996.79</v>
      </c>
      <c r="I6538" t="s">
        <v>1018</v>
      </c>
      <c r="J6538">
        <v>961</v>
      </c>
    </row>
    <row r="6539" spans="1:10" x14ac:dyDescent="0.25">
      <c r="A6539">
        <v>545</v>
      </c>
      <c r="B6539" t="s">
        <v>551</v>
      </c>
      <c r="C6539" t="s">
        <v>30</v>
      </c>
      <c r="D6539">
        <v>310.97000000000003</v>
      </c>
      <c r="E6539">
        <v>4.9000000000000004</v>
      </c>
      <c r="F6539">
        <v>573</v>
      </c>
      <c r="G6539">
        <v>6007</v>
      </c>
      <c r="H6539">
        <v>1867996.79</v>
      </c>
      <c r="I6539" t="s">
        <v>1017</v>
      </c>
      <c r="J6539">
        <v>522</v>
      </c>
    </row>
    <row r="6540" spans="1:10" x14ac:dyDescent="0.25">
      <c r="A6540">
        <v>545</v>
      </c>
      <c r="B6540" t="s">
        <v>551</v>
      </c>
      <c r="C6540" t="s">
        <v>30</v>
      </c>
      <c r="D6540">
        <v>310.97000000000003</v>
      </c>
      <c r="E6540">
        <v>4.9000000000000004</v>
      </c>
      <c r="F6540">
        <v>573</v>
      </c>
      <c r="G6540">
        <v>6007</v>
      </c>
      <c r="H6540">
        <v>1867996.79</v>
      </c>
      <c r="I6540" t="s">
        <v>1016</v>
      </c>
      <c r="J6540">
        <v>380</v>
      </c>
    </row>
    <row r="6541" spans="1:10" x14ac:dyDescent="0.25">
      <c r="A6541">
        <v>545</v>
      </c>
      <c r="B6541" t="s">
        <v>551</v>
      </c>
      <c r="C6541" t="s">
        <v>30</v>
      </c>
      <c r="D6541">
        <v>310.97000000000003</v>
      </c>
      <c r="E6541">
        <v>4.9000000000000004</v>
      </c>
      <c r="F6541">
        <v>573</v>
      </c>
      <c r="G6541">
        <v>6007</v>
      </c>
      <c r="H6541">
        <v>1867996.79</v>
      </c>
      <c r="I6541" t="s">
        <v>1015</v>
      </c>
      <c r="J6541">
        <v>499</v>
      </c>
    </row>
    <row r="6542" spans="1:10" x14ac:dyDescent="0.25">
      <c r="A6542">
        <v>546</v>
      </c>
      <c r="B6542" t="s">
        <v>552</v>
      </c>
      <c r="C6542" t="s">
        <v>5</v>
      </c>
      <c r="D6542">
        <v>182.29</v>
      </c>
      <c r="E6542">
        <v>2.9</v>
      </c>
      <c r="F6542">
        <v>780</v>
      </c>
      <c r="G6542">
        <v>6175</v>
      </c>
      <c r="H6542">
        <v>1125640.75</v>
      </c>
      <c r="I6542" t="s">
        <v>1013</v>
      </c>
      <c r="J6542">
        <v>331</v>
      </c>
    </row>
    <row r="6543" spans="1:10" x14ac:dyDescent="0.25">
      <c r="A6543">
        <v>546</v>
      </c>
      <c r="B6543" t="s">
        <v>552</v>
      </c>
      <c r="C6543" t="s">
        <v>5</v>
      </c>
      <c r="D6543">
        <v>182.29</v>
      </c>
      <c r="E6543">
        <v>2.9</v>
      </c>
      <c r="F6543">
        <v>780</v>
      </c>
      <c r="G6543">
        <v>6175</v>
      </c>
      <c r="H6543">
        <v>1125640.75</v>
      </c>
      <c r="I6543" t="s">
        <v>1014</v>
      </c>
      <c r="J6543">
        <v>850</v>
      </c>
    </row>
    <row r="6544" spans="1:10" x14ac:dyDescent="0.25">
      <c r="A6544">
        <v>546</v>
      </c>
      <c r="B6544" t="s">
        <v>552</v>
      </c>
      <c r="C6544" t="s">
        <v>5</v>
      </c>
      <c r="D6544">
        <v>182.29</v>
      </c>
      <c r="E6544">
        <v>2.9</v>
      </c>
      <c r="F6544">
        <v>780</v>
      </c>
      <c r="G6544">
        <v>6175</v>
      </c>
      <c r="H6544">
        <v>1125640.75</v>
      </c>
      <c r="I6544" t="s">
        <v>1024</v>
      </c>
      <c r="J6544">
        <v>551</v>
      </c>
    </row>
    <row r="6545" spans="1:10" x14ac:dyDescent="0.25">
      <c r="A6545">
        <v>546</v>
      </c>
      <c r="B6545" t="s">
        <v>552</v>
      </c>
      <c r="C6545" t="s">
        <v>5</v>
      </c>
      <c r="D6545">
        <v>182.29</v>
      </c>
      <c r="E6545">
        <v>2.9</v>
      </c>
      <c r="F6545">
        <v>780</v>
      </c>
      <c r="G6545">
        <v>6175</v>
      </c>
      <c r="H6545">
        <v>1125640.75</v>
      </c>
      <c r="I6545" t="s">
        <v>1023</v>
      </c>
      <c r="J6545">
        <v>228</v>
      </c>
    </row>
    <row r="6546" spans="1:10" x14ac:dyDescent="0.25">
      <c r="A6546">
        <v>546</v>
      </c>
      <c r="B6546" t="s">
        <v>552</v>
      </c>
      <c r="C6546" t="s">
        <v>5</v>
      </c>
      <c r="D6546">
        <v>182.29</v>
      </c>
      <c r="E6546">
        <v>2.9</v>
      </c>
      <c r="F6546">
        <v>780</v>
      </c>
      <c r="G6546">
        <v>6175</v>
      </c>
      <c r="H6546">
        <v>1125640.75</v>
      </c>
      <c r="I6546" t="s">
        <v>1022</v>
      </c>
      <c r="J6546">
        <v>437</v>
      </c>
    </row>
    <row r="6547" spans="1:10" x14ac:dyDescent="0.25">
      <c r="A6547">
        <v>546</v>
      </c>
      <c r="B6547" t="s">
        <v>552</v>
      </c>
      <c r="C6547" t="s">
        <v>5</v>
      </c>
      <c r="D6547">
        <v>182.29</v>
      </c>
      <c r="E6547">
        <v>2.9</v>
      </c>
      <c r="F6547">
        <v>780</v>
      </c>
      <c r="G6547">
        <v>6175</v>
      </c>
      <c r="H6547">
        <v>1125640.75</v>
      </c>
      <c r="I6547" t="s">
        <v>1021</v>
      </c>
      <c r="J6547">
        <v>210</v>
      </c>
    </row>
    <row r="6548" spans="1:10" x14ac:dyDescent="0.25">
      <c r="A6548">
        <v>546</v>
      </c>
      <c r="B6548" t="s">
        <v>552</v>
      </c>
      <c r="C6548" t="s">
        <v>5</v>
      </c>
      <c r="D6548">
        <v>182.29</v>
      </c>
      <c r="E6548">
        <v>2.9</v>
      </c>
      <c r="F6548">
        <v>780</v>
      </c>
      <c r="G6548">
        <v>6175</v>
      </c>
      <c r="H6548">
        <v>1125640.75</v>
      </c>
      <c r="I6548" t="s">
        <v>1020</v>
      </c>
      <c r="J6548">
        <v>487</v>
      </c>
    </row>
    <row r="6549" spans="1:10" x14ac:dyDescent="0.25">
      <c r="A6549">
        <v>546</v>
      </c>
      <c r="B6549" t="s">
        <v>552</v>
      </c>
      <c r="C6549" t="s">
        <v>5</v>
      </c>
      <c r="D6549">
        <v>182.29</v>
      </c>
      <c r="E6549">
        <v>2.9</v>
      </c>
      <c r="F6549">
        <v>780</v>
      </c>
      <c r="G6549">
        <v>6175</v>
      </c>
      <c r="H6549">
        <v>1125640.75</v>
      </c>
      <c r="I6549" t="s">
        <v>1019</v>
      </c>
      <c r="J6549">
        <v>922</v>
      </c>
    </row>
    <row r="6550" spans="1:10" x14ac:dyDescent="0.25">
      <c r="A6550">
        <v>546</v>
      </c>
      <c r="B6550" t="s">
        <v>552</v>
      </c>
      <c r="C6550" t="s">
        <v>5</v>
      </c>
      <c r="D6550">
        <v>182.29</v>
      </c>
      <c r="E6550">
        <v>2.9</v>
      </c>
      <c r="F6550">
        <v>780</v>
      </c>
      <c r="G6550">
        <v>6175</v>
      </c>
      <c r="H6550">
        <v>1125640.75</v>
      </c>
      <c r="I6550" t="s">
        <v>1018</v>
      </c>
      <c r="J6550">
        <v>229</v>
      </c>
    </row>
    <row r="6551" spans="1:10" x14ac:dyDescent="0.25">
      <c r="A6551">
        <v>546</v>
      </c>
      <c r="B6551" t="s">
        <v>552</v>
      </c>
      <c r="C6551" t="s">
        <v>5</v>
      </c>
      <c r="D6551">
        <v>182.29</v>
      </c>
      <c r="E6551">
        <v>2.9</v>
      </c>
      <c r="F6551">
        <v>780</v>
      </c>
      <c r="G6551">
        <v>6175</v>
      </c>
      <c r="H6551">
        <v>1125640.75</v>
      </c>
      <c r="I6551" t="s">
        <v>1017</v>
      </c>
      <c r="J6551">
        <v>416</v>
      </c>
    </row>
    <row r="6552" spans="1:10" x14ac:dyDescent="0.25">
      <c r="A6552">
        <v>546</v>
      </c>
      <c r="B6552" t="s">
        <v>552</v>
      </c>
      <c r="C6552" t="s">
        <v>5</v>
      </c>
      <c r="D6552">
        <v>182.29</v>
      </c>
      <c r="E6552">
        <v>2.9</v>
      </c>
      <c r="F6552">
        <v>780</v>
      </c>
      <c r="G6552">
        <v>6175</v>
      </c>
      <c r="H6552">
        <v>1125640.75</v>
      </c>
      <c r="I6552" t="s">
        <v>1016</v>
      </c>
      <c r="J6552">
        <v>869</v>
      </c>
    </row>
    <row r="6553" spans="1:10" x14ac:dyDescent="0.25">
      <c r="A6553">
        <v>546</v>
      </c>
      <c r="B6553" t="s">
        <v>552</v>
      </c>
      <c r="C6553" t="s">
        <v>5</v>
      </c>
      <c r="D6553">
        <v>182.29</v>
      </c>
      <c r="E6553">
        <v>2.9</v>
      </c>
      <c r="F6553">
        <v>780</v>
      </c>
      <c r="G6553">
        <v>6175</v>
      </c>
      <c r="H6553">
        <v>1125640.75</v>
      </c>
      <c r="I6553" t="s">
        <v>1015</v>
      </c>
      <c r="J6553">
        <v>645</v>
      </c>
    </row>
    <row r="6554" spans="1:10" x14ac:dyDescent="0.25">
      <c r="A6554">
        <v>547</v>
      </c>
      <c r="B6554" t="s">
        <v>553</v>
      </c>
      <c r="C6554" t="s">
        <v>1</v>
      </c>
      <c r="D6554">
        <v>61.21</v>
      </c>
      <c r="E6554">
        <v>4.2</v>
      </c>
      <c r="F6554">
        <v>262</v>
      </c>
      <c r="G6554">
        <v>5616</v>
      </c>
      <c r="H6554">
        <v>343755.36</v>
      </c>
      <c r="I6554" t="s">
        <v>1013</v>
      </c>
      <c r="J6554">
        <v>138</v>
      </c>
    </row>
    <row r="6555" spans="1:10" x14ac:dyDescent="0.25">
      <c r="A6555">
        <v>547</v>
      </c>
      <c r="B6555" t="s">
        <v>553</v>
      </c>
      <c r="C6555" t="s">
        <v>1</v>
      </c>
      <c r="D6555">
        <v>61.21</v>
      </c>
      <c r="E6555">
        <v>4.2</v>
      </c>
      <c r="F6555">
        <v>262</v>
      </c>
      <c r="G6555">
        <v>5616</v>
      </c>
      <c r="H6555">
        <v>343755.36</v>
      </c>
      <c r="I6555" t="s">
        <v>1014</v>
      </c>
      <c r="J6555">
        <v>2</v>
      </c>
    </row>
    <row r="6556" spans="1:10" x14ac:dyDescent="0.25">
      <c r="A6556">
        <v>547</v>
      </c>
      <c r="B6556" t="s">
        <v>553</v>
      </c>
      <c r="C6556" t="s">
        <v>1</v>
      </c>
      <c r="D6556">
        <v>61.21</v>
      </c>
      <c r="E6556">
        <v>4.2</v>
      </c>
      <c r="F6556">
        <v>262</v>
      </c>
      <c r="G6556">
        <v>5616</v>
      </c>
      <c r="H6556">
        <v>343755.36</v>
      </c>
      <c r="I6556" t="s">
        <v>1024</v>
      </c>
      <c r="J6556">
        <v>612</v>
      </c>
    </row>
    <row r="6557" spans="1:10" x14ac:dyDescent="0.25">
      <c r="A6557">
        <v>547</v>
      </c>
      <c r="B6557" t="s">
        <v>553</v>
      </c>
      <c r="C6557" t="s">
        <v>1</v>
      </c>
      <c r="D6557">
        <v>61.21</v>
      </c>
      <c r="E6557">
        <v>4.2</v>
      </c>
      <c r="F6557">
        <v>262</v>
      </c>
      <c r="G6557">
        <v>5616</v>
      </c>
      <c r="H6557">
        <v>343755.36</v>
      </c>
      <c r="I6557" t="s">
        <v>1023</v>
      </c>
      <c r="J6557">
        <v>523</v>
      </c>
    </row>
    <row r="6558" spans="1:10" x14ac:dyDescent="0.25">
      <c r="A6558">
        <v>547</v>
      </c>
      <c r="B6558" t="s">
        <v>553</v>
      </c>
      <c r="C6558" t="s">
        <v>1</v>
      </c>
      <c r="D6558">
        <v>61.21</v>
      </c>
      <c r="E6558">
        <v>4.2</v>
      </c>
      <c r="F6558">
        <v>262</v>
      </c>
      <c r="G6558">
        <v>5616</v>
      </c>
      <c r="H6558">
        <v>343755.36</v>
      </c>
      <c r="I6558" t="s">
        <v>1022</v>
      </c>
      <c r="J6558">
        <v>750</v>
      </c>
    </row>
    <row r="6559" spans="1:10" x14ac:dyDescent="0.25">
      <c r="A6559">
        <v>547</v>
      </c>
      <c r="B6559" t="s">
        <v>553</v>
      </c>
      <c r="C6559" t="s">
        <v>1</v>
      </c>
      <c r="D6559">
        <v>61.21</v>
      </c>
      <c r="E6559">
        <v>4.2</v>
      </c>
      <c r="F6559">
        <v>262</v>
      </c>
      <c r="G6559">
        <v>5616</v>
      </c>
      <c r="H6559">
        <v>343755.36</v>
      </c>
      <c r="I6559" t="s">
        <v>1021</v>
      </c>
      <c r="J6559">
        <v>503</v>
      </c>
    </row>
    <row r="6560" spans="1:10" x14ac:dyDescent="0.25">
      <c r="A6560">
        <v>547</v>
      </c>
      <c r="B6560" t="s">
        <v>553</v>
      </c>
      <c r="C6560" t="s">
        <v>1</v>
      </c>
      <c r="D6560">
        <v>61.21</v>
      </c>
      <c r="E6560">
        <v>4.2</v>
      </c>
      <c r="F6560">
        <v>262</v>
      </c>
      <c r="G6560">
        <v>5616</v>
      </c>
      <c r="H6560">
        <v>343755.36</v>
      </c>
      <c r="I6560" t="s">
        <v>1020</v>
      </c>
      <c r="J6560">
        <v>280</v>
      </c>
    </row>
    <row r="6561" spans="1:10" x14ac:dyDescent="0.25">
      <c r="A6561">
        <v>547</v>
      </c>
      <c r="B6561" t="s">
        <v>553</v>
      </c>
      <c r="C6561" t="s">
        <v>1</v>
      </c>
      <c r="D6561">
        <v>61.21</v>
      </c>
      <c r="E6561">
        <v>4.2</v>
      </c>
      <c r="F6561">
        <v>262</v>
      </c>
      <c r="G6561">
        <v>5616</v>
      </c>
      <c r="H6561">
        <v>343755.36</v>
      </c>
      <c r="I6561" t="s">
        <v>1019</v>
      </c>
      <c r="J6561">
        <v>654</v>
      </c>
    </row>
    <row r="6562" spans="1:10" x14ac:dyDescent="0.25">
      <c r="A6562">
        <v>547</v>
      </c>
      <c r="B6562" t="s">
        <v>553</v>
      </c>
      <c r="C6562" t="s">
        <v>1</v>
      </c>
      <c r="D6562">
        <v>61.21</v>
      </c>
      <c r="E6562">
        <v>4.2</v>
      </c>
      <c r="F6562">
        <v>262</v>
      </c>
      <c r="G6562">
        <v>5616</v>
      </c>
      <c r="H6562">
        <v>343755.36</v>
      </c>
      <c r="I6562" t="s">
        <v>1018</v>
      </c>
      <c r="J6562">
        <v>95</v>
      </c>
    </row>
    <row r="6563" spans="1:10" x14ac:dyDescent="0.25">
      <c r="A6563">
        <v>547</v>
      </c>
      <c r="B6563" t="s">
        <v>553</v>
      </c>
      <c r="C6563" t="s">
        <v>1</v>
      </c>
      <c r="D6563">
        <v>61.21</v>
      </c>
      <c r="E6563">
        <v>4.2</v>
      </c>
      <c r="F6563">
        <v>262</v>
      </c>
      <c r="G6563">
        <v>5616</v>
      </c>
      <c r="H6563">
        <v>343755.36</v>
      </c>
      <c r="I6563" t="s">
        <v>1017</v>
      </c>
      <c r="J6563">
        <v>765</v>
      </c>
    </row>
    <row r="6564" spans="1:10" x14ac:dyDescent="0.25">
      <c r="A6564">
        <v>547</v>
      </c>
      <c r="B6564" t="s">
        <v>553</v>
      </c>
      <c r="C6564" t="s">
        <v>1</v>
      </c>
      <c r="D6564">
        <v>61.21</v>
      </c>
      <c r="E6564">
        <v>4.2</v>
      </c>
      <c r="F6564">
        <v>262</v>
      </c>
      <c r="G6564">
        <v>5616</v>
      </c>
      <c r="H6564">
        <v>343755.36</v>
      </c>
      <c r="I6564" t="s">
        <v>1016</v>
      </c>
      <c r="J6564">
        <v>904</v>
      </c>
    </row>
    <row r="6565" spans="1:10" x14ac:dyDescent="0.25">
      <c r="A6565">
        <v>547</v>
      </c>
      <c r="B6565" t="s">
        <v>553</v>
      </c>
      <c r="C6565" t="s">
        <v>1</v>
      </c>
      <c r="D6565">
        <v>61.21</v>
      </c>
      <c r="E6565">
        <v>4.2</v>
      </c>
      <c r="F6565">
        <v>262</v>
      </c>
      <c r="G6565">
        <v>5616</v>
      </c>
      <c r="H6565">
        <v>343755.36</v>
      </c>
      <c r="I6565" t="s">
        <v>1015</v>
      </c>
      <c r="J6565">
        <v>390</v>
      </c>
    </row>
    <row r="6566" spans="1:10" x14ac:dyDescent="0.25">
      <c r="A6566">
        <v>548</v>
      </c>
      <c r="B6566" t="s">
        <v>554</v>
      </c>
      <c r="C6566" t="s">
        <v>1</v>
      </c>
      <c r="D6566">
        <v>337.43</v>
      </c>
      <c r="E6566">
        <v>3.2</v>
      </c>
      <c r="F6566">
        <v>730</v>
      </c>
      <c r="G6566">
        <v>6537</v>
      </c>
      <c r="H6566">
        <v>2205779.91</v>
      </c>
      <c r="I6566" t="s">
        <v>1013</v>
      </c>
      <c r="J6566">
        <v>356</v>
      </c>
    </row>
    <row r="6567" spans="1:10" x14ac:dyDescent="0.25">
      <c r="A6567">
        <v>548</v>
      </c>
      <c r="B6567" t="s">
        <v>554</v>
      </c>
      <c r="C6567" t="s">
        <v>1</v>
      </c>
      <c r="D6567">
        <v>337.43</v>
      </c>
      <c r="E6567">
        <v>3.2</v>
      </c>
      <c r="F6567">
        <v>730</v>
      </c>
      <c r="G6567">
        <v>6537</v>
      </c>
      <c r="H6567">
        <v>2205779.91</v>
      </c>
      <c r="I6567" t="s">
        <v>1014</v>
      </c>
      <c r="J6567">
        <v>693</v>
      </c>
    </row>
    <row r="6568" spans="1:10" x14ac:dyDescent="0.25">
      <c r="A6568">
        <v>548</v>
      </c>
      <c r="B6568" t="s">
        <v>554</v>
      </c>
      <c r="C6568" t="s">
        <v>1</v>
      </c>
      <c r="D6568">
        <v>337.43</v>
      </c>
      <c r="E6568">
        <v>3.2</v>
      </c>
      <c r="F6568">
        <v>730</v>
      </c>
      <c r="G6568">
        <v>6537</v>
      </c>
      <c r="H6568">
        <v>2205779.91</v>
      </c>
      <c r="I6568" t="s">
        <v>1024</v>
      </c>
      <c r="J6568">
        <v>110</v>
      </c>
    </row>
    <row r="6569" spans="1:10" x14ac:dyDescent="0.25">
      <c r="A6569">
        <v>548</v>
      </c>
      <c r="B6569" t="s">
        <v>554</v>
      </c>
      <c r="C6569" t="s">
        <v>1</v>
      </c>
      <c r="D6569">
        <v>337.43</v>
      </c>
      <c r="E6569">
        <v>3.2</v>
      </c>
      <c r="F6569">
        <v>730</v>
      </c>
      <c r="G6569">
        <v>6537</v>
      </c>
      <c r="H6569">
        <v>2205779.91</v>
      </c>
      <c r="I6569" t="s">
        <v>1023</v>
      </c>
      <c r="J6569">
        <v>629</v>
      </c>
    </row>
    <row r="6570" spans="1:10" x14ac:dyDescent="0.25">
      <c r="A6570">
        <v>548</v>
      </c>
      <c r="B6570" t="s">
        <v>554</v>
      </c>
      <c r="C6570" t="s">
        <v>1</v>
      </c>
      <c r="D6570">
        <v>337.43</v>
      </c>
      <c r="E6570">
        <v>3.2</v>
      </c>
      <c r="F6570">
        <v>730</v>
      </c>
      <c r="G6570">
        <v>6537</v>
      </c>
      <c r="H6570">
        <v>2205779.91</v>
      </c>
      <c r="I6570" t="s">
        <v>1022</v>
      </c>
      <c r="J6570">
        <v>500</v>
      </c>
    </row>
    <row r="6571" spans="1:10" x14ac:dyDescent="0.25">
      <c r="A6571">
        <v>548</v>
      </c>
      <c r="B6571" t="s">
        <v>554</v>
      </c>
      <c r="C6571" t="s">
        <v>1</v>
      </c>
      <c r="D6571">
        <v>337.43</v>
      </c>
      <c r="E6571">
        <v>3.2</v>
      </c>
      <c r="F6571">
        <v>730</v>
      </c>
      <c r="G6571">
        <v>6537</v>
      </c>
      <c r="H6571">
        <v>2205779.91</v>
      </c>
      <c r="I6571" t="s">
        <v>1021</v>
      </c>
      <c r="J6571">
        <v>902</v>
      </c>
    </row>
    <row r="6572" spans="1:10" x14ac:dyDescent="0.25">
      <c r="A6572">
        <v>548</v>
      </c>
      <c r="B6572" t="s">
        <v>554</v>
      </c>
      <c r="C6572" t="s">
        <v>1</v>
      </c>
      <c r="D6572">
        <v>337.43</v>
      </c>
      <c r="E6572">
        <v>3.2</v>
      </c>
      <c r="F6572">
        <v>730</v>
      </c>
      <c r="G6572">
        <v>6537</v>
      </c>
      <c r="H6572">
        <v>2205779.91</v>
      </c>
      <c r="I6572" t="s">
        <v>1020</v>
      </c>
      <c r="J6572">
        <v>274</v>
      </c>
    </row>
    <row r="6573" spans="1:10" x14ac:dyDescent="0.25">
      <c r="A6573">
        <v>548</v>
      </c>
      <c r="B6573" t="s">
        <v>554</v>
      </c>
      <c r="C6573" t="s">
        <v>1</v>
      </c>
      <c r="D6573">
        <v>337.43</v>
      </c>
      <c r="E6573">
        <v>3.2</v>
      </c>
      <c r="F6573">
        <v>730</v>
      </c>
      <c r="G6573">
        <v>6537</v>
      </c>
      <c r="H6573">
        <v>2205779.91</v>
      </c>
      <c r="I6573" t="s">
        <v>1019</v>
      </c>
      <c r="J6573">
        <v>222</v>
      </c>
    </row>
    <row r="6574" spans="1:10" x14ac:dyDescent="0.25">
      <c r="A6574">
        <v>548</v>
      </c>
      <c r="B6574" t="s">
        <v>554</v>
      </c>
      <c r="C6574" t="s">
        <v>1</v>
      </c>
      <c r="D6574">
        <v>337.43</v>
      </c>
      <c r="E6574">
        <v>3.2</v>
      </c>
      <c r="F6574">
        <v>730</v>
      </c>
      <c r="G6574">
        <v>6537</v>
      </c>
      <c r="H6574">
        <v>2205779.91</v>
      </c>
      <c r="I6574" t="s">
        <v>1018</v>
      </c>
      <c r="J6574">
        <v>949</v>
      </c>
    </row>
    <row r="6575" spans="1:10" x14ac:dyDescent="0.25">
      <c r="A6575">
        <v>548</v>
      </c>
      <c r="B6575" t="s">
        <v>554</v>
      </c>
      <c r="C6575" t="s">
        <v>1</v>
      </c>
      <c r="D6575">
        <v>337.43</v>
      </c>
      <c r="E6575">
        <v>3.2</v>
      </c>
      <c r="F6575">
        <v>730</v>
      </c>
      <c r="G6575">
        <v>6537</v>
      </c>
      <c r="H6575">
        <v>2205779.91</v>
      </c>
      <c r="I6575" t="s">
        <v>1017</v>
      </c>
      <c r="J6575">
        <v>383</v>
      </c>
    </row>
    <row r="6576" spans="1:10" x14ac:dyDescent="0.25">
      <c r="A6576">
        <v>548</v>
      </c>
      <c r="B6576" t="s">
        <v>554</v>
      </c>
      <c r="C6576" t="s">
        <v>1</v>
      </c>
      <c r="D6576">
        <v>337.43</v>
      </c>
      <c r="E6576">
        <v>3.2</v>
      </c>
      <c r="F6576">
        <v>730</v>
      </c>
      <c r="G6576">
        <v>6537</v>
      </c>
      <c r="H6576">
        <v>2205779.91</v>
      </c>
      <c r="I6576" t="s">
        <v>1016</v>
      </c>
      <c r="J6576">
        <v>971</v>
      </c>
    </row>
    <row r="6577" spans="1:10" x14ac:dyDescent="0.25">
      <c r="A6577">
        <v>548</v>
      </c>
      <c r="B6577" t="s">
        <v>554</v>
      </c>
      <c r="C6577" t="s">
        <v>1</v>
      </c>
      <c r="D6577">
        <v>337.43</v>
      </c>
      <c r="E6577">
        <v>3.2</v>
      </c>
      <c r="F6577">
        <v>730</v>
      </c>
      <c r="G6577">
        <v>6537</v>
      </c>
      <c r="H6577">
        <v>2205779.91</v>
      </c>
      <c r="I6577" t="s">
        <v>1015</v>
      </c>
      <c r="J6577">
        <v>548</v>
      </c>
    </row>
    <row r="6578" spans="1:10" x14ac:dyDescent="0.25">
      <c r="A6578">
        <v>549</v>
      </c>
      <c r="B6578" t="s">
        <v>555</v>
      </c>
      <c r="C6578" t="s">
        <v>17</v>
      </c>
      <c r="D6578">
        <v>262.55</v>
      </c>
      <c r="E6578">
        <v>1.2</v>
      </c>
      <c r="F6578">
        <v>283</v>
      </c>
      <c r="G6578">
        <v>6282</v>
      </c>
      <c r="H6578">
        <v>1649339.1</v>
      </c>
      <c r="I6578" t="s">
        <v>1013</v>
      </c>
      <c r="J6578">
        <v>600</v>
      </c>
    </row>
    <row r="6579" spans="1:10" x14ac:dyDescent="0.25">
      <c r="A6579">
        <v>549</v>
      </c>
      <c r="B6579" t="s">
        <v>555</v>
      </c>
      <c r="C6579" t="s">
        <v>17</v>
      </c>
      <c r="D6579">
        <v>262.55</v>
      </c>
      <c r="E6579">
        <v>1.2</v>
      </c>
      <c r="F6579">
        <v>283</v>
      </c>
      <c r="G6579">
        <v>6282</v>
      </c>
      <c r="H6579">
        <v>1649339.1</v>
      </c>
      <c r="I6579" t="s">
        <v>1014</v>
      </c>
      <c r="J6579">
        <v>205</v>
      </c>
    </row>
    <row r="6580" spans="1:10" x14ac:dyDescent="0.25">
      <c r="A6580">
        <v>549</v>
      </c>
      <c r="B6580" t="s">
        <v>555</v>
      </c>
      <c r="C6580" t="s">
        <v>17</v>
      </c>
      <c r="D6580">
        <v>262.55</v>
      </c>
      <c r="E6580">
        <v>1.2</v>
      </c>
      <c r="F6580">
        <v>283</v>
      </c>
      <c r="G6580">
        <v>6282</v>
      </c>
      <c r="H6580">
        <v>1649339.1</v>
      </c>
      <c r="I6580" t="s">
        <v>1024</v>
      </c>
      <c r="J6580">
        <v>384</v>
      </c>
    </row>
    <row r="6581" spans="1:10" x14ac:dyDescent="0.25">
      <c r="A6581">
        <v>549</v>
      </c>
      <c r="B6581" t="s">
        <v>555</v>
      </c>
      <c r="C6581" t="s">
        <v>17</v>
      </c>
      <c r="D6581">
        <v>262.55</v>
      </c>
      <c r="E6581">
        <v>1.2</v>
      </c>
      <c r="F6581">
        <v>283</v>
      </c>
      <c r="G6581">
        <v>6282</v>
      </c>
      <c r="H6581">
        <v>1649339.1</v>
      </c>
      <c r="I6581" t="s">
        <v>1023</v>
      </c>
      <c r="J6581">
        <v>861</v>
      </c>
    </row>
    <row r="6582" spans="1:10" x14ac:dyDescent="0.25">
      <c r="A6582">
        <v>549</v>
      </c>
      <c r="B6582" t="s">
        <v>555</v>
      </c>
      <c r="C6582" t="s">
        <v>17</v>
      </c>
      <c r="D6582">
        <v>262.55</v>
      </c>
      <c r="E6582">
        <v>1.2</v>
      </c>
      <c r="F6582">
        <v>283</v>
      </c>
      <c r="G6582">
        <v>6282</v>
      </c>
      <c r="H6582">
        <v>1649339.1</v>
      </c>
      <c r="I6582" t="s">
        <v>1022</v>
      </c>
      <c r="J6582">
        <v>57</v>
      </c>
    </row>
    <row r="6583" spans="1:10" x14ac:dyDescent="0.25">
      <c r="A6583">
        <v>549</v>
      </c>
      <c r="B6583" t="s">
        <v>555</v>
      </c>
      <c r="C6583" t="s">
        <v>17</v>
      </c>
      <c r="D6583">
        <v>262.55</v>
      </c>
      <c r="E6583">
        <v>1.2</v>
      </c>
      <c r="F6583">
        <v>283</v>
      </c>
      <c r="G6583">
        <v>6282</v>
      </c>
      <c r="H6583">
        <v>1649339.1</v>
      </c>
      <c r="I6583" t="s">
        <v>1021</v>
      </c>
      <c r="J6583">
        <v>117</v>
      </c>
    </row>
    <row r="6584" spans="1:10" x14ac:dyDescent="0.25">
      <c r="A6584">
        <v>549</v>
      </c>
      <c r="B6584" t="s">
        <v>555</v>
      </c>
      <c r="C6584" t="s">
        <v>17</v>
      </c>
      <c r="D6584">
        <v>262.55</v>
      </c>
      <c r="E6584">
        <v>1.2</v>
      </c>
      <c r="F6584">
        <v>283</v>
      </c>
      <c r="G6584">
        <v>6282</v>
      </c>
      <c r="H6584">
        <v>1649339.1</v>
      </c>
      <c r="I6584" t="s">
        <v>1020</v>
      </c>
      <c r="J6584">
        <v>772</v>
      </c>
    </row>
    <row r="6585" spans="1:10" x14ac:dyDescent="0.25">
      <c r="A6585">
        <v>549</v>
      </c>
      <c r="B6585" t="s">
        <v>555</v>
      </c>
      <c r="C6585" t="s">
        <v>17</v>
      </c>
      <c r="D6585">
        <v>262.55</v>
      </c>
      <c r="E6585">
        <v>1.2</v>
      </c>
      <c r="F6585">
        <v>283</v>
      </c>
      <c r="G6585">
        <v>6282</v>
      </c>
      <c r="H6585">
        <v>1649339.1</v>
      </c>
      <c r="I6585" t="s">
        <v>1019</v>
      </c>
      <c r="J6585">
        <v>743</v>
      </c>
    </row>
    <row r="6586" spans="1:10" x14ac:dyDescent="0.25">
      <c r="A6586">
        <v>549</v>
      </c>
      <c r="B6586" t="s">
        <v>555</v>
      </c>
      <c r="C6586" t="s">
        <v>17</v>
      </c>
      <c r="D6586">
        <v>262.55</v>
      </c>
      <c r="E6586">
        <v>1.2</v>
      </c>
      <c r="F6586">
        <v>283</v>
      </c>
      <c r="G6586">
        <v>6282</v>
      </c>
      <c r="H6586">
        <v>1649339.1</v>
      </c>
      <c r="I6586" t="s">
        <v>1018</v>
      </c>
      <c r="J6586">
        <v>679</v>
      </c>
    </row>
    <row r="6587" spans="1:10" x14ac:dyDescent="0.25">
      <c r="A6587">
        <v>549</v>
      </c>
      <c r="B6587" t="s">
        <v>555</v>
      </c>
      <c r="C6587" t="s">
        <v>17</v>
      </c>
      <c r="D6587">
        <v>262.55</v>
      </c>
      <c r="E6587">
        <v>1.2</v>
      </c>
      <c r="F6587">
        <v>283</v>
      </c>
      <c r="G6587">
        <v>6282</v>
      </c>
      <c r="H6587">
        <v>1649339.1</v>
      </c>
      <c r="I6587" t="s">
        <v>1017</v>
      </c>
      <c r="J6587">
        <v>390</v>
      </c>
    </row>
    <row r="6588" spans="1:10" x14ac:dyDescent="0.25">
      <c r="A6588">
        <v>549</v>
      </c>
      <c r="B6588" t="s">
        <v>555</v>
      </c>
      <c r="C6588" t="s">
        <v>17</v>
      </c>
      <c r="D6588">
        <v>262.55</v>
      </c>
      <c r="E6588">
        <v>1.2</v>
      </c>
      <c r="F6588">
        <v>283</v>
      </c>
      <c r="G6588">
        <v>6282</v>
      </c>
      <c r="H6588">
        <v>1649339.1</v>
      </c>
      <c r="I6588" t="s">
        <v>1016</v>
      </c>
      <c r="J6588">
        <v>910</v>
      </c>
    </row>
    <row r="6589" spans="1:10" x14ac:dyDescent="0.25">
      <c r="A6589">
        <v>549</v>
      </c>
      <c r="B6589" t="s">
        <v>555</v>
      </c>
      <c r="C6589" t="s">
        <v>17</v>
      </c>
      <c r="D6589">
        <v>262.55</v>
      </c>
      <c r="E6589">
        <v>1.2</v>
      </c>
      <c r="F6589">
        <v>283</v>
      </c>
      <c r="G6589">
        <v>6282</v>
      </c>
      <c r="H6589">
        <v>1649339.1</v>
      </c>
      <c r="I6589" t="s">
        <v>1015</v>
      </c>
      <c r="J6589">
        <v>564</v>
      </c>
    </row>
    <row r="6590" spans="1:10" x14ac:dyDescent="0.25">
      <c r="A6590">
        <v>550</v>
      </c>
      <c r="B6590" t="s">
        <v>556</v>
      </c>
      <c r="C6590" t="s">
        <v>30</v>
      </c>
      <c r="D6590">
        <v>387.3</v>
      </c>
      <c r="E6590">
        <v>3.5</v>
      </c>
      <c r="F6590">
        <v>648</v>
      </c>
      <c r="G6590">
        <v>6626</v>
      </c>
      <c r="H6590">
        <v>2566249.7999999998</v>
      </c>
      <c r="I6590" t="s">
        <v>1013</v>
      </c>
      <c r="J6590">
        <v>273</v>
      </c>
    </row>
    <row r="6591" spans="1:10" x14ac:dyDescent="0.25">
      <c r="A6591">
        <v>550</v>
      </c>
      <c r="B6591" t="s">
        <v>556</v>
      </c>
      <c r="C6591" t="s">
        <v>30</v>
      </c>
      <c r="D6591">
        <v>387.3</v>
      </c>
      <c r="E6591">
        <v>3.5</v>
      </c>
      <c r="F6591">
        <v>648</v>
      </c>
      <c r="G6591">
        <v>6626</v>
      </c>
      <c r="H6591">
        <v>2566249.7999999998</v>
      </c>
      <c r="I6591" t="s">
        <v>1014</v>
      </c>
      <c r="J6591">
        <v>831</v>
      </c>
    </row>
    <row r="6592" spans="1:10" x14ac:dyDescent="0.25">
      <c r="A6592">
        <v>550</v>
      </c>
      <c r="B6592" t="s">
        <v>556</v>
      </c>
      <c r="C6592" t="s">
        <v>30</v>
      </c>
      <c r="D6592">
        <v>387.3</v>
      </c>
      <c r="E6592">
        <v>3.5</v>
      </c>
      <c r="F6592">
        <v>648</v>
      </c>
      <c r="G6592">
        <v>6626</v>
      </c>
      <c r="H6592">
        <v>2566249.7999999998</v>
      </c>
      <c r="I6592" t="s">
        <v>1024</v>
      </c>
      <c r="J6592">
        <v>832</v>
      </c>
    </row>
    <row r="6593" spans="1:10" x14ac:dyDescent="0.25">
      <c r="A6593">
        <v>550</v>
      </c>
      <c r="B6593" t="s">
        <v>556</v>
      </c>
      <c r="C6593" t="s">
        <v>30</v>
      </c>
      <c r="D6593">
        <v>387.3</v>
      </c>
      <c r="E6593">
        <v>3.5</v>
      </c>
      <c r="F6593">
        <v>648</v>
      </c>
      <c r="G6593">
        <v>6626</v>
      </c>
      <c r="H6593">
        <v>2566249.7999999998</v>
      </c>
      <c r="I6593" t="s">
        <v>1023</v>
      </c>
      <c r="J6593">
        <v>154</v>
      </c>
    </row>
    <row r="6594" spans="1:10" x14ac:dyDescent="0.25">
      <c r="A6594">
        <v>550</v>
      </c>
      <c r="B6594" t="s">
        <v>556</v>
      </c>
      <c r="C6594" t="s">
        <v>30</v>
      </c>
      <c r="D6594">
        <v>387.3</v>
      </c>
      <c r="E6594">
        <v>3.5</v>
      </c>
      <c r="F6594">
        <v>648</v>
      </c>
      <c r="G6594">
        <v>6626</v>
      </c>
      <c r="H6594">
        <v>2566249.7999999998</v>
      </c>
      <c r="I6594" t="s">
        <v>1022</v>
      </c>
      <c r="J6594">
        <v>197</v>
      </c>
    </row>
    <row r="6595" spans="1:10" x14ac:dyDescent="0.25">
      <c r="A6595">
        <v>550</v>
      </c>
      <c r="B6595" t="s">
        <v>556</v>
      </c>
      <c r="C6595" t="s">
        <v>30</v>
      </c>
      <c r="D6595">
        <v>387.3</v>
      </c>
      <c r="E6595">
        <v>3.5</v>
      </c>
      <c r="F6595">
        <v>648</v>
      </c>
      <c r="G6595">
        <v>6626</v>
      </c>
      <c r="H6595">
        <v>2566249.7999999998</v>
      </c>
      <c r="I6595" t="s">
        <v>1021</v>
      </c>
      <c r="J6595">
        <v>702</v>
      </c>
    </row>
    <row r="6596" spans="1:10" x14ac:dyDescent="0.25">
      <c r="A6596">
        <v>550</v>
      </c>
      <c r="B6596" t="s">
        <v>556</v>
      </c>
      <c r="C6596" t="s">
        <v>30</v>
      </c>
      <c r="D6596">
        <v>387.3</v>
      </c>
      <c r="E6596">
        <v>3.5</v>
      </c>
      <c r="F6596">
        <v>648</v>
      </c>
      <c r="G6596">
        <v>6626</v>
      </c>
      <c r="H6596">
        <v>2566249.7999999998</v>
      </c>
      <c r="I6596" t="s">
        <v>1020</v>
      </c>
      <c r="J6596">
        <v>842</v>
      </c>
    </row>
    <row r="6597" spans="1:10" x14ac:dyDescent="0.25">
      <c r="A6597">
        <v>550</v>
      </c>
      <c r="B6597" t="s">
        <v>556</v>
      </c>
      <c r="C6597" t="s">
        <v>30</v>
      </c>
      <c r="D6597">
        <v>387.3</v>
      </c>
      <c r="E6597">
        <v>3.5</v>
      </c>
      <c r="F6597">
        <v>648</v>
      </c>
      <c r="G6597">
        <v>6626</v>
      </c>
      <c r="H6597">
        <v>2566249.7999999998</v>
      </c>
      <c r="I6597" t="s">
        <v>1019</v>
      </c>
      <c r="J6597">
        <v>462</v>
      </c>
    </row>
    <row r="6598" spans="1:10" x14ac:dyDescent="0.25">
      <c r="A6598">
        <v>550</v>
      </c>
      <c r="B6598" t="s">
        <v>556</v>
      </c>
      <c r="C6598" t="s">
        <v>30</v>
      </c>
      <c r="D6598">
        <v>387.3</v>
      </c>
      <c r="E6598">
        <v>3.5</v>
      </c>
      <c r="F6598">
        <v>648</v>
      </c>
      <c r="G6598">
        <v>6626</v>
      </c>
      <c r="H6598">
        <v>2566249.7999999998</v>
      </c>
      <c r="I6598" t="s">
        <v>1018</v>
      </c>
      <c r="J6598">
        <v>377</v>
      </c>
    </row>
    <row r="6599" spans="1:10" x14ac:dyDescent="0.25">
      <c r="A6599">
        <v>550</v>
      </c>
      <c r="B6599" t="s">
        <v>556</v>
      </c>
      <c r="C6599" t="s">
        <v>30</v>
      </c>
      <c r="D6599">
        <v>387.3</v>
      </c>
      <c r="E6599">
        <v>3.5</v>
      </c>
      <c r="F6599">
        <v>648</v>
      </c>
      <c r="G6599">
        <v>6626</v>
      </c>
      <c r="H6599">
        <v>2566249.7999999998</v>
      </c>
      <c r="I6599" t="s">
        <v>1017</v>
      </c>
      <c r="J6599">
        <v>895</v>
      </c>
    </row>
    <row r="6600" spans="1:10" x14ac:dyDescent="0.25">
      <c r="A6600">
        <v>550</v>
      </c>
      <c r="B6600" t="s">
        <v>556</v>
      </c>
      <c r="C6600" t="s">
        <v>30</v>
      </c>
      <c r="D6600">
        <v>387.3</v>
      </c>
      <c r="E6600">
        <v>3.5</v>
      </c>
      <c r="F6600">
        <v>648</v>
      </c>
      <c r="G6600">
        <v>6626</v>
      </c>
      <c r="H6600">
        <v>2566249.7999999998</v>
      </c>
      <c r="I6600" t="s">
        <v>1016</v>
      </c>
      <c r="J6600">
        <v>532</v>
      </c>
    </row>
    <row r="6601" spans="1:10" x14ac:dyDescent="0.25">
      <c r="A6601">
        <v>550</v>
      </c>
      <c r="B6601" t="s">
        <v>556</v>
      </c>
      <c r="C6601" t="s">
        <v>30</v>
      </c>
      <c r="D6601">
        <v>387.3</v>
      </c>
      <c r="E6601">
        <v>3.5</v>
      </c>
      <c r="F6601">
        <v>648</v>
      </c>
      <c r="G6601">
        <v>6626</v>
      </c>
      <c r="H6601">
        <v>2566249.7999999998</v>
      </c>
      <c r="I6601" t="s">
        <v>1015</v>
      </c>
      <c r="J6601">
        <v>529</v>
      </c>
    </row>
    <row r="6602" spans="1:10" x14ac:dyDescent="0.25">
      <c r="A6602">
        <v>551</v>
      </c>
      <c r="B6602" t="s">
        <v>557</v>
      </c>
      <c r="C6602" t="s">
        <v>8</v>
      </c>
      <c r="D6602">
        <v>262.48</v>
      </c>
      <c r="E6602">
        <v>4.8</v>
      </c>
      <c r="F6602">
        <v>467</v>
      </c>
      <c r="G6602">
        <v>6018</v>
      </c>
      <c r="H6602">
        <v>1579604.64</v>
      </c>
      <c r="I6602" t="s">
        <v>1013</v>
      </c>
      <c r="J6602">
        <v>18</v>
      </c>
    </row>
    <row r="6603" spans="1:10" x14ac:dyDescent="0.25">
      <c r="A6603">
        <v>551</v>
      </c>
      <c r="B6603" t="s">
        <v>557</v>
      </c>
      <c r="C6603" t="s">
        <v>8</v>
      </c>
      <c r="D6603">
        <v>262.48</v>
      </c>
      <c r="E6603">
        <v>4.8</v>
      </c>
      <c r="F6603">
        <v>467</v>
      </c>
      <c r="G6603">
        <v>6018</v>
      </c>
      <c r="H6603">
        <v>1579604.64</v>
      </c>
      <c r="I6603" t="s">
        <v>1014</v>
      </c>
      <c r="J6603">
        <v>39</v>
      </c>
    </row>
    <row r="6604" spans="1:10" x14ac:dyDescent="0.25">
      <c r="A6604">
        <v>551</v>
      </c>
      <c r="B6604" t="s">
        <v>557</v>
      </c>
      <c r="C6604" t="s">
        <v>8</v>
      </c>
      <c r="D6604">
        <v>262.48</v>
      </c>
      <c r="E6604">
        <v>4.8</v>
      </c>
      <c r="F6604">
        <v>467</v>
      </c>
      <c r="G6604">
        <v>6018</v>
      </c>
      <c r="H6604">
        <v>1579604.64</v>
      </c>
      <c r="I6604" t="s">
        <v>1024</v>
      </c>
      <c r="J6604">
        <v>760</v>
      </c>
    </row>
    <row r="6605" spans="1:10" x14ac:dyDescent="0.25">
      <c r="A6605">
        <v>551</v>
      </c>
      <c r="B6605" t="s">
        <v>557</v>
      </c>
      <c r="C6605" t="s">
        <v>8</v>
      </c>
      <c r="D6605">
        <v>262.48</v>
      </c>
      <c r="E6605">
        <v>4.8</v>
      </c>
      <c r="F6605">
        <v>467</v>
      </c>
      <c r="G6605">
        <v>6018</v>
      </c>
      <c r="H6605">
        <v>1579604.64</v>
      </c>
      <c r="I6605" t="s">
        <v>1023</v>
      </c>
      <c r="J6605">
        <v>422</v>
      </c>
    </row>
    <row r="6606" spans="1:10" x14ac:dyDescent="0.25">
      <c r="A6606">
        <v>551</v>
      </c>
      <c r="B6606" t="s">
        <v>557</v>
      </c>
      <c r="C6606" t="s">
        <v>8</v>
      </c>
      <c r="D6606">
        <v>262.48</v>
      </c>
      <c r="E6606">
        <v>4.8</v>
      </c>
      <c r="F6606">
        <v>467</v>
      </c>
      <c r="G6606">
        <v>6018</v>
      </c>
      <c r="H6606">
        <v>1579604.64</v>
      </c>
      <c r="I6606" t="s">
        <v>1022</v>
      </c>
      <c r="J6606">
        <v>210</v>
      </c>
    </row>
    <row r="6607" spans="1:10" x14ac:dyDescent="0.25">
      <c r="A6607">
        <v>551</v>
      </c>
      <c r="B6607" t="s">
        <v>557</v>
      </c>
      <c r="C6607" t="s">
        <v>8</v>
      </c>
      <c r="D6607">
        <v>262.48</v>
      </c>
      <c r="E6607">
        <v>4.8</v>
      </c>
      <c r="F6607">
        <v>467</v>
      </c>
      <c r="G6607">
        <v>6018</v>
      </c>
      <c r="H6607">
        <v>1579604.64</v>
      </c>
      <c r="I6607" t="s">
        <v>1021</v>
      </c>
      <c r="J6607">
        <v>553</v>
      </c>
    </row>
    <row r="6608" spans="1:10" x14ac:dyDescent="0.25">
      <c r="A6608">
        <v>551</v>
      </c>
      <c r="B6608" t="s">
        <v>557</v>
      </c>
      <c r="C6608" t="s">
        <v>8</v>
      </c>
      <c r="D6608">
        <v>262.48</v>
      </c>
      <c r="E6608">
        <v>4.8</v>
      </c>
      <c r="F6608">
        <v>467</v>
      </c>
      <c r="G6608">
        <v>6018</v>
      </c>
      <c r="H6608">
        <v>1579604.64</v>
      </c>
      <c r="I6608" t="s">
        <v>1020</v>
      </c>
      <c r="J6608">
        <v>718</v>
      </c>
    </row>
    <row r="6609" spans="1:10" x14ac:dyDescent="0.25">
      <c r="A6609">
        <v>551</v>
      </c>
      <c r="B6609" t="s">
        <v>557</v>
      </c>
      <c r="C6609" t="s">
        <v>8</v>
      </c>
      <c r="D6609">
        <v>262.48</v>
      </c>
      <c r="E6609">
        <v>4.8</v>
      </c>
      <c r="F6609">
        <v>467</v>
      </c>
      <c r="G6609">
        <v>6018</v>
      </c>
      <c r="H6609">
        <v>1579604.64</v>
      </c>
      <c r="I6609" t="s">
        <v>1019</v>
      </c>
      <c r="J6609">
        <v>544</v>
      </c>
    </row>
    <row r="6610" spans="1:10" x14ac:dyDescent="0.25">
      <c r="A6610">
        <v>551</v>
      </c>
      <c r="B6610" t="s">
        <v>557</v>
      </c>
      <c r="C6610" t="s">
        <v>8</v>
      </c>
      <c r="D6610">
        <v>262.48</v>
      </c>
      <c r="E6610">
        <v>4.8</v>
      </c>
      <c r="F6610">
        <v>467</v>
      </c>
      <c r="G6610">
        <v>6018</v>
      </c>
      <c r="H6610">
        <v>1579604.64</v>
      </c>
      <c r="I6610" t="s">
        <v>1018</v>
      </c>
      <c r="J6610">
        <v>155</v>
      </c>
    </row>
    <row r="6611" spans="1:10" x14ac:dyDescent="0.25">
      <c r="A6611">
        <v>551</v>
      </c>
      <c r="B6611" t="s">
        <v>557</v>
      </c>
      <c r="C6611" t="s">
        <v>8</v>
      </c>
      <c r="D6611">
        <v>262.48</v>
      </c>
      <c r="E6611">
        <v>4.8</v>
      </c>
      <c r="F6611">
        <v>467</v>
      </c>
      <c r="G6611">
        <v>6018</v>
      </c>
      <c r="H6611">
        <v>1579604.64</v>
      </c>
      <c r="I6611" t="s">
        <v>1017</v>
      </c>
      <c r="J6611">
        <v>798</v>
      </c>
    </row>
    <row r="6612" spans="1:10" x14ac:dyDescent="0.25">
      <c r="A6612">
        <v>551</v>
      </c>
      <c r="B6612" t="s">
        <v>557</v>
      </c>
      <c r="C6612" t="s">
        <v>8</v>
      </c>
      <c r="D6612">
        <v>262.48</v>
      </c>
      <c r="E6612">
        <v>4.8</v>
      </c>
      <c r="F6612">
        <v>467</v>
      </c>
      <c r="G6612">
        <v>6018</v>
      </c>
      <c r="H6612">
        <v>1579604.64</v>
      </c>
      <c r="I6612" t="s">
        <v>1016</v>
      </c>
      <c r="J6612">
        <v>819</v>
      </c>
    </row>
    <row r="6613" spans="1:10" x14ac:dyDescent="0.25">
      <c r="A6613">
        <v>551</v>
      </c>
      <c r="B6613" t="s">
        <v>557</v>
      </c>
      <c r="C6613" t="s">
        <v>8</v>
      </c>
      <c r="D6613">
        <v>262.48</v>
      </c>
      <c r="E6613">
        <v>4.8</v>
      </c>
      <c r="F6613">
        <v>467</v>
      </c>
      <c r="G6613">
        <v>6018</v>
      </c>
      <c r="H6613">
        <v>1579604.64</v>
      </c>
      <c r="I6613" t="s">
        <v>1015</v>
      </c>
      <c r="J6613">
        <v>982</v>
      </c>
    </row>
    <row r="6614" spans="1:10" x14ac:dyDescent="0.25">
      <c r="A6614">
        <v>552</v>
      </c>
      <c r="B6614" t="s">
        <v>558</v>
      </c>
      <c r="C6614" t="s">
        <v>17</v>
      </c>
      <c r="D6614">
        <v>426.83</v>
      </c>
      <c r="E6614">
        <v>3.4</v>
      </c>
      <c r="F6614">
        <v>380</v>
      </c>
      <c r="G6614">
        <v>6018</v>
      </c>
      <c r="H6614">
        <v>2568662.94</v>
      </c>
      <c r="I6614" t="s">
        <v>1013</v>
      </c>
      <c r="J6614">
        <v>982</v>
      </c>
    </row>
    <row r="6615" spans="1:10" x14ac:dyDescent="0.25">
      <c r="A6615">
        <v>552</v>
      </c>
      <c r="B6615" t="s">
        <v>558</v>
      </c>
      <c r="C6615" t="s">
        <v>17</v>
      </c>
      <c r="D6615">
        <v>426.83</v>
      </c>
      <c r="E6615">
        <v>3.4</v>
      </c>
      <c r="F6615">
        <v>380</v>
      </c>
      <c r="G6615">
        <v>6018</v>
      </c>
      <c r="H6615">
        <v>2568662.94</v>
      </c>
      <c r="I6615" t="s">
        <v>1014</v>
      </c>
      <c r="J6615">
        <v>58</v>
      </c>
    </row>
    <row r="6616" spans="1:10" x14ac:dyDescent="0.25">
      <c r="A6616">
        <v>552</v>
      </c>
      <c r="B6616" t="s">
        <v>558</v>
      </c>
      <c r="C6616" t="s">
        <v>17</v>
      </c>
      <c r="D6616">
        <v>426.83</v>
      </c>
      <c r="E6616">
        <v>3.4</v>
      </c>
      <c r="F6616">
        <v>380</v>
      </c>
      <c r="G6616">
        <v>6018</v>
      </c>
      <c r="H6616">
        <v>2568662.94</v>
      </c>
      <c r="I6616" t="s">
        <v>1024</v>
      </c>
      <c r="J6616">
        <v>190</v>
      </c>
    </row>
    <row r="6617" spans="1:10" x14ac:dyDescent="0.25">
      <c r="A6617">
        <v>552</v>
      </c>
      <c r="B6617" t="s">
        <v>558</v>
      </c>
      <c r="C6617" t="s">
        <v>17</v>
      </c>
      <c r="D6617">
        <v>426.83</v>
      </c>
      <c r="E6617">
        <v>3.4</v>
      </c>
      <c r="F6617">
        <v>380</v>
      </c>
      <c r="G6617">
        <v>6018</v>
      </c>
      <c r="H6617">
        <v>2568662.94</v>
      </c>
      <c r="I6617" t="s">
        <v>1023</v>
      </c>
      <c r="J6617">
        <v>904</v>
      </c>
    </row>
    <row r="6618" spans="1:10" x14ac:dyDescent="0.25">
      <c r="A6618">
        <v>552</v>
      </c>
      <c r="B6618" t="s">
        <v>558</v>
      </c>
      <c r="C6618" t="s">
        <v>17</v>
      </c>
      <c r="D6618">
        <v>426.83</v>
      </c>
      <c r="E6618">
        <v>3.4</v>
      </c>
      <c r="F6618">
        <v>380</v>
      </c>
      <c r="G6618">
        <v>6018</v>
      </c>
      <c r="H6618">
        <v>2568662.94</v>
      </c>
      <c r="I6618" t="s">
        <v>1022</v>
      </c>
      <c r="J6618">
        <v>913</v>
      </c>
    </row>
    <row r="6619" spans="1:10" x14ac:dyDescent="0.25">
      <c r="A6619">
        <v>552</v>
      </c>
      <c r="B6619" t="s">
        <v>558</v>
      </c>
      <c r="C6619" t="s">
        <v>17</v>
      </c>
      <c r="D6619">
        <v>426.83</v>
      </c>
      <c r="E6619">
        <v>3.4</v>
      </c>
      <c r="F6619">
        <v>380</v>
      </c>
      <c r="G6619">
        <v>6018</v>
      </c>
      <c r="H6619">
        <v>2568662.94</v>
      </c>
      <c r="I6619" t="s">
        <v>1021</v>
      </c>
      <c r="J6619">
        <v>41</v>
      </c>
    </row>
    <row r="6620" spans="1:10" x14ac:dyDescent="0.25">
      <c r="A6620">
        <v>552</v>
      </c>
      <c r="B6620" t="s">
        <v>558</v>
      </c>
      <c r="C6620" t="s">
        <v>17</v>
      </c>
      <c r="D6620">
        <v>426.83</v>
      </c>
      <c r="E6620">
        <v>3.4</v>
      </c>
      <c r="F6620">
        <v>380</v>
      </c>
      <c r="G6620">
        <v>6018</v>
      </c>
      <c r="H6620">
        <v>2568662.94</v>
      </c>
      <c r="I6620" t="s">
        <v>1020</v>
      </c>
      <c r="J6620">
        <v>895</v>
      </c>
    </row>
    <row r="6621" spans="1:10" x14ac:dyDescent="0.25">
      <c r="A6621">
        <v>552</v>
      </c>
      <c r="B6621" t="s">
        <v>558</v>
      </c>
      <c r="C6621" t="s">
        <v>17</v>
      </c>
      <c r="D6621">
        <v>426.83</v>
      </c>
      <c r="E6621">
        <v>3.4</v>
      </c>
      <c r="F6621">
        <v>380</v>
      </c>
      <c r="G6621">
        <v>6018</v>
      </c>
      <c r="H6621">
        <v>2568662.94</v>
      </c>
      <c r="I6621" t="s">
        <v>1019</v>
      </c>
      <c r="J6621">
        <v>275</v>
      </c>
    </row>
    <row r="6622" spans="1:10" x14ac:dyDescent="0.25">
      <c r="A6622">
        <v>552</v>
      </c>
      <c r="B6622" t="s">
        <v>558</v>
      </c>
      <c r="C6622" t="s">
        <v>17</v>
      </c>
      <c r="D6622">
        <v>426.83</v>
      </c>
      <c r="E6622">
        <v>3.4</v>
      </c>
      <c r="F6622">
        <v>380</v>
      </c>
      <c r="G6622">
        <v>6018</v>
      </c>
      <c r="H6622">
        <v>2568662.94</v>
      </c>
      <c r="I6622" t="s">
        <v>1018</v>
      </c>
      <c r="J6622">
        <v>420</v>
      </c>
    </row>
    <row r="6623" spans="1:10" x14ac:dyDescent="0.25">
      <c r="A6623">
        <v>552</v>
      </c>
      <c r="B6623" t="s">
        <v>558</v>
      </c>
      <c r="C6623" t="s">
        <v>17</v>
      </c>
      <c r="D6623">
        <v>426.83</v>
      </c>
      <c r="E6623">
        <v>3.4</v>
      </c>
      <c r="F6623">
        <v>380</v>
      </c>
      <c r="G6623">
        <v>6018</v>
      </c>
      <c r="H6623">
        <v>2568662.94</v>
      </c>
      <c r="I6623" t="s">
        <v>1017</v>
      </c>
      <c r="J6623">
        <v>687</v>
      </c>
    </row>
    <row r="6624" spans="1:10" x14ac:dyDescent="0.25">
      <c r="A6624">
        <v>552</v>
      </c>
      <c r="B6624" t="s">
        <v>558</v>
      </c>
      <c r="C6624" t="s">
        <v>17</v>
      </c>
      <c r="D6624">
        <v>426.83</v>
      </c>
      <c r="E6624">
        <v>3.4</v>
      </c>
      <c r="F6624">
        <v>380</v>
      </c>
      <c r="G6624">
        <v>6018</v>
      </c>
      <c r="H6624">
        <v>2568662.94</v>
      </c>
      <c r="I6624" t="s">
        <v>1016</v>
      </c>
      <c r="J6624">
        <v>162</v>
      </c>
    </row>
    <row r="6625" spans="1:10" x14ac:dyDescent="0.25">
      <c r="A6625">
        <v>552</v>
      </c>
      <c r="B6625" t="s">
        <v>558</v>
      </c>
      <c r="C6625" t="s">
        <v>17</v>
      </c>
      <c r="D6625">
        <v>426.83</v>
      </c>
      <c r="E6625">
        <v>3.4</v>
      </c>
      <c r="F6625">
        <v>380</v>
      </c>
      <c r="G6625">
        <v>6018</v>
      </c>
      <c r="H6625">
        <v>2568662.94</v>
      </c>
      <c r="I6625" t="s">
        <v>1015</v>
      </c>
      <c r="J6625">
        <v>491</v>
      </c>
    </row>
    <row r="6626" spans="1:10" x14ac:dyDescent="0.25">
      <c r="A6626">
        <v>553</v>
      </c>
      <c r="B6626" t="s">
        <v>559</v>
      </c>
      <c r="C6626" t="s">
        <v>17</v>
      </c>
      <c r="D6626">
        <v>278.19</v>
      </c>
      <c r="E6626">
        <v>4.3</v>
      </c>
      <c r="F6626">
        <v>362</v>
      </c>
      <c r="G6626">
        <v>5603</v>
      </c>
      <c r="H6626">
        <v>1558698.57</v>
      </c>
      <c r="I6626" t="s">
        <v>1013</v>
      </c>
      <c r="J6626">
        <v>310</v>
      </c>
    </row>
    <row r="6627" spans="1:10" x14ac:dyDescent="0.25">
      <c r="A6627">
        <v>553</v>
      </c>
      <c r="B6627" t="s">
        <v>559</v>
      </c>
      <c r="C6627" t="s">
        <v>17</v>
      </c>
      <c r="D6627">
        <v>278.19</v>
      </c>
      <c r="E6627">
        <v>4.3</v>
      </c>
      <c r="F6627">
        <v>362</v>
      </c>
      <c r="G6627">
        <v>5603</v>
      </c>
      <c r="H6627">
        <v>1558698.57</v>
      </c>
      <c r="I6627" t="s">
        <v>1014</v>
      </c>
      <c r="J6627">
        <v>950</v>
      </c>
    </row>
    <row r="6628" spans="1:10" x14ac:dyDescent="0.25">
      <c r="A6628">
        <v>553</v>
      </c>
      <c r="B6628" t="s">
        <v>559</v>
      </c>
      <c r="C6628" t="s">
        <v>17</v>
      </c>
      <c r="D6628">
        <v>278.19</v>
      </c>
      <c r="E6628">
        <v>4.3</v>
      </c>
      <c r="F6628">
        <v>362</v>
      </c>
      <c r="G6628">
        <v>5603</v>
      </c>
      <c r="H6628">
        <v>1558698.57</v>
      </c>
      <c r="I6628" t="s">
        <v>1024</v>
      </c>
      <c r="J6628">
        <v>489</v>
      </c>
    </row>
    <row r="6629" spans="1:10" x14ac:dyDescent="0.25">
      <c r="A6629">
        <v>553</v>
      </c>
      <c r="B6629" t="s">
        <v>559</v>
      </c>
      <c r="C6629" t="s">
        <v>17</v>
      </c>
      <c r="D6629">
        <v>278.19</v>
      </c>
      <c r="E6629">
        <v>4.3</v>
      </c>
      <c r="F6629">
        <v>362</v>
      </c>
      <c r="G6629">
        <v>5603</v>
      </c>
      <c r="H6629">
        <v>1558698.57</v>
      </c>
      <c r="I6629" t="s">
        <v>1023</v>
      </c>
      <c r="J6629">
        <v>245</v>
      </c>
    </row>
    <row r="6630" spans="1:10" x14ac:dyDescent="0.25">
      <c r="A6630">
        <v>553</v>
      </c>
      <c r="B6630" t="s">
        <v>559</v>
      </c>
      <c r="C6630" t="s">
        <v>17</v>
      </c>
      <c r="D6630">
        <v>278.19</v>
      </c>
      <c r="E6630">
        <v>4.3</v>
      </c>
      <c r="F6630">
        <v>362</v>
      </c>
      <c r="G6630">
        <v>5603</v>
      </c>
      <c r="H6630">
        <v>1558698.57</v>
      </c>
      <c r="I6630" t="s">
        <v>1022</v>
      </c>
      <c r="J6630">
        <v>901</v>
      </c>
    </row>
    <row r="6631" spans="1:10" x14ac:dyDescent="0.25">
      <c r="A6631">
        <v>553</v>
      </c>
      <c r="B6631" t="s">
        <v>559</v>
      </c>
      <c r="C6631" t="s">
        <v>17</v>
      </c>
      <c r="D6631">
        <v>278.19</v>
      </c>
      <c r="E6631">
        <v>4.3</v>
      </c>
      <c r="F6631">
        <v>362</v>
      </c>
      <c r="G6631">
        <v>5603</v>
      </c>
      <c r="H6631">
        <v>1558698.57</v>
      </c>
      <c r="I6631" t="s">
        <v>1021</v>
      </c>
      <c r="J6631">
        <v>314</v>
      </c>
    </row>
    <row r="6632" spans="1:10" x14ac:dyDescent="0.25">
      <c r="A6632">
        <v>553</v>
      </c>
      <c r="B6632" t="s">
        <v>559</v>
      </c>
      <c r="C6632" t="s">
        <v>17</v>
      </c>
      <c r="D6632">
        <v>278.19</v>
      </c>
      <c r="E6632">
        <v>4.3</v>
      </c>
      <c r="F6632">
        <v>362</v>
      </c>
      <c r="G6632">
        <v>5603</v>
      </c>
      <c r="H6632">
        <v>1558698.57</v>
      </c>
      <c r="I6632" t="s">
        <v>1020</v>
      </c>
      <c r="J6632">
        <v>327</v>
      </c>
    </row>
    <row r="6633" spans="1:10" x14ac:dyDescent="0.25">
      <c r="A6633">
        <v>553</v>
      </c>
      <c r="B6633" t="s">
        <v>559</v>
      </c>
      <c r="C6633" t="s">
        <v>17</v>
      </c>
      <c r="D6633">
        <v>278.19</v>
      </c>
      <c r="E6633">
        <v>4.3</v>
      </c>
      <c r="F6633">
        <v>362</v>
      </c>
      <c r="G6633">
        <v>5603</v>
      </c>
      <c r="H6633">
        <v>1558698.57</v>
      </c>
      <c r="I6633" t="s">
        <v>1019</v>
      </c>
      <c r="J6633">
        <v>681</v>
      </c>
    </row>
    <row r="6634" spans="1:10" x14ac:dyDescent="0.25">
      <c r="A6634">
        <v>553</v>
      </c>
      <c r="B6634" t="s">
        <v>559</v>
      </c>
      <c r="C6634" t="s">
        <v>17</v>
      </c>
      <c r="D6634">
        <v>278.19</v>
      </c>
      <c r="E6634">
        <v>4.3</v>
      </c>
      <c r="F6634">
        <v>362</v>
      </c>
      <c r="G6634">
        <v>5603</v>
      </c>
      <c r="H6634">
        <v>1558698.57</v>
      </c>
      <c r="I6634" t="s">
        <v>1018</v>
      </c>
      <c r="J6634">
        <v>104</v>
      </c>
    </row>
    <row r="6635" spans="1:10" x14ac:dyDescent="0.25">
      <c r="A6635">
        <v>553</v>
      </c>
      <c r="B6635" t="s">
        <v>559</v>
      </c>
      <c r="C6635" t="s">
        <v>17</v>
      </c>
      <c r="D6635">
        <v>278.19</v>
      </c>
      <c r="E6635">
        <v>4.3</v>
      </c>
      <c r="F6635">
        <v>362</v>
      </c>
      <c r="G6635">
        <v>5603</v>
      </c>
      <c r="H6635">
        <v>1558698.57</v>
      </c>
      <c r="I6635" t="s">
        <v>1017</v>
      </c>
      <c r="J6635">
        <v>125</v>
      </c>
    </row>
    <row r="6636" spans="1:10" x14ac:dyDescent="0.25">
      <c r="A6636">
        <v>553</v>
      </c>
      <c r="B6636" t="s">
        <v>559</v>
      </c>
      <c r="C6636" t="s">
        <v>17</v>
      </c>
      <c r="D6636">
        <v>278.19</v>
      </c>
      <c r="E6636">
        <v>4.3</v>
      </c>
      <c r="F6636">
        <v>362</v>
      </c>
      <c r="G6636">
        <v>5603</v>
      </c>
      <c r="H6636">
        <v>1558698.57</v>
      </c>
      <c r="I6636" t="s">
        <v>1016</v>
      </c>
      <c r="J6636">
        <v>608</v>
      </c>
    </row>
    <row r="6637" spans="1:10" x14ac:dyDescent="0.25">
      <c r="A6637">
        <v>553</v>
      </c>
      <c r="B6637" t="s">
        <v>559</v>
      </c>
      <c r="C6637" t="s">
        <v>17</v>
      </c>
      <c r="D6637">
        <v>278.19</v>
      </c>
      <c r="E6637">
        <v>4.3</v>
      </c>
      <c r="F6637">
        <v>362</v>
      </c>
      <c r="G6637">
        <v>5603</v>
      </c>
      <c r="H6637">
        <v>1558698.57</v>
      </c>
      <c r="I6637" t="s">
        <v>1015</v>
      </c>
      <c r="J6637">
        <v>549</v>
      </c>
    </row>
    <row r="6638" spans="1:10" x14ac:dyDescent="0.25">
      <c r="A6638">
        <v>554</v>
      </c>
      <c r="B6638" t="s">
        <v>560</v>
      </c>
      <c r="C6638" t="s">
        <v>3</v>
      </c>
      <c r="D6638">
        <v>282.66000000000003</v>
      </c>
      <c r="E6638">
        <v>4.5</v>
      </c>
      <c r="F6638">
        <v>449</v>
      </c>
      <c r="G6638">
        <v>5920</v>
      </c>
      <c r="H6638">
        <v>1673347.2</v>
      </c>
      <c r="I6638" t="s">
        <v>1013</v>
      </c>
      <c r="J6638">
        <v>869</v>
      </c>
    </row>
    <row r="6639" spans="1:10" x14ac:dyDescent="0.25">
      <c r="A6639">
        <v>554</v>
      </c>
      <c r="B6639" t="s">
        <v>560</v>
      </c>
      <c r="C6639" t="s">
        <v>3</v>
      </c>
      <c r="D6639">
        <v>282.66000000000003</v>
      </c>
      <c r="E6639">
        <v>4.5</v>
      </c>
      <c r="F6639">
        <v>449</v>
      </c>
      <c r="G6639">
        <v>5920</v>
      </c>
      <c r="H6639">
        <v>1673347.2</v>
      </c>
      <c r="I6639" t="s">
        <v>1014</v>
      </c>
      <c r="J6639">
        <v>573</v>
      </c>
    </row>
    <row r="6640" spans="1:10" x14ac:dyDescent="0.25">
      <c r="A6640">
        <v>554</v>
      </c>
      <c r="B6640" t="s">
        <v>560</v>
      </c>
      <c r="C6640" t="s">
        <v>3</v>
      </c>
      <c r="D6640">
        <v>282.66000000000003</v>
      </c>
      <c r="E6640">
        <v>4.5</v>
      </c>
      <c r="F6640">
        <v>449</v>
      </c>
      <c r="G6640">
        <v>5920</v>
      </c>
      <c r="H6640">
        <v>1673347.2</v>
      </c>
      <c r="I6640" t="s">
        <v>1024</v>
      </c>
      <c r="J6640">
        <v>693</v>
      </c>
    </row>
    <row r="6641" spans="1:10" x14ac:dyDescent="0.25">
      <c r="A6641">
        <v>554</v>
      </c>
      <c r="B6641" t="s">
        <v>560</v>
      </c>
      <c r="C6641" t="s">
        <v>3</v>
      </c>
      <c r="D6641">
        <v>282.66000000000003</v>
      </c>
      <c r="E6641">
        <v>4.5</v>
      </c>
      <c r="F6641">
        <v>449</v>
      </c>
      <c r="G6641">
        <v>5920</v>
      </c>
      <c r="H6641">
        <v>1673347.2</v>
      </c>
      <c r="I6641" t="s">
        <v>1023</v>
      </c>
      <c r="J6641">
        <v>404</v>
      </c>
    </row>
    <row r="6642" spans="1:10" x14ac:dyDescent="0.25">
      <c r="A6642">
        <v>554</v>
      </c>
      <c r="B6642" t="s">
        <v>560</v>
      </c>
      <c r="C6642" t="s">
        <v>3</v>
      </c>
      <c r="D6642">
        <v>282.66000000000003</v>
      </c>
      <c r="E6642">
        <v>4.5</v>
      </c>
      <c r="F6642">
        <v>449</v>
      </c>
      <c r="G6642">
        <v>5920</v>
      </c>
      <c r="H6642">
        <v>1673347.2</v>
      </c>
      <c r="I6642" t="s">
        <v>1022</v>
      </c>
      <c r="J6642">
        <v>44</v>
      </c>
    </row>
    <row r="6643" spans="1:10" x14ac:dyDescent="0.25">
      <c r="A6643">
        <v>554</v>
      </c>
      <c r="B6643" t="s">
        <v>560</v>
      </c>
      <c r="C6643" t="s">
        <v>3</v>
      </c>
      <c r="D6643">
        <v>282.66000000000003</v>
      </c>
      <c r="E6643">
        <v>4.5</v>
      </c>
      <c r="F6643">
        <v>449</v>
      </c>
      <c r="G6643">
        <v>5920</v>
      </c>
      <c r="H6643">
        <v>1673347.2</v>
      </c>
      <c r="I6643" t="s">
        <v>1021</v>
      </c>
      <c r="J6643">
        <v>787</v>
      </c>
    </row>
    <row r="6644" spans="1:10" x14ac:dyDescent="0.25">
      <c r="A6644">
        <v>554</v>
      </c>
      <c r="B6644" t="s">
        <v>560</v>
      </c>
      <c r="C6644" t="s">
        <v>3</v>
      </c>
      <c r="D6644">
        <v>282.66000000000003</v>
      </c>
      <c r="E6644">
        <v>4.5</v>
      </c>
      <c r="F6644">
        <v>449</v>
      </c>
      <c r="G6644">
        <v>5920</v>
      </c>
      <c r="H6644">
        <v>1673347.2</v>
      </c>
      <c r="I6644" t="s">
        <v>1020</v>
      </c>
      <c r="J6644">
        <v>210</v>
      </c>
    </row>
    <row r="6645" spans="1:10" x14ac:dyDescent="0.25">
      <c r="A6645">
        <v>554</v>
      </c>
      <c r="B6645" t="s">
        <v>560</v>
      </c>
      <c r="C6645" t="s">
        <v>3</v>
      </c>
      <c r="D6645">
        <v>282.66000000000003</v>
      </c>
      <c r="E6645">
        <v>4.5</v>
      </c>
      <c r="F6645">
        <v>449</v>
      </c>
      <c r="G6645">
        <v>5920</v>
      </c>
      <c r="H6645">
        <v>1673347.2</v>
      </c>
      <c r="I6645" t="s">
        <v>1019</v>
      </c>
      <c r="J6645">
        <v>139</v>
      </c>
    </row>
    <row r="6646" spans="1:10" x14ac:dyDescent="0.25">
      <c r="A6646">
        <v>554</v>
      </c>
      <c r="B6646" t="s">
        <v>560</v>
      </c>
      <c r="C6646" t="s">
        <v>3</v>
      </c>
      <c r="D6646">
        <v>282.66000000000003</v>
      </c>
      <c r="E6646">
        <v>4.5</v>
      </c>
      <c r="F6646">
        <v>449</v>
      </c>
      <c r="G6646">
        <v>5920</v>
      </c>
      <c r="H6646">
        <v>1673347.2</v>
      </c>
      <c r="I6646" t="s">
        <v>1018</v>
      </c>
      <c r="J6646">
        <v>704</v>
      </c>
    </row>
    <row r="6647" spans="1:10" x14ac:dyDescent="0.25">
      <c r="A6647">
        <v>554</v>
      </c>
      <c r="B6647" t="s">
        <v>560</v>
      </c>
      <c r="C6647" t="s">
        <v>3</v>
      </c>
      <c r="D6647">
        <v>282.66000000000003</v>
      </c>
      <c r="E6647">
        <v>4.5</v>
      </c>
      <c r="F6647">
        <v>449</v>
      </c>
      <c r="G6647">
        <v>5920</v>
      </c>
      <c r="H6647">
        <v>1673347.2</v>
      </c>
      <c r="I6647" t="s">
        <v>1017</v>
      </c>
      <c r="J6647">
        <v>493</v>
      </c>
    </row>
    <row r="6648" spans="1:10" x14ac:dyDescent="0.25">
      <c r="A6648">
        <v>554</v>
      </c>
      <c r="B6648" t="s">
        <v>560</v>
      </c>
      <c r="C6648" t="s">
        <v>3</v>
      </c>
      <c r="D6648">
        <v>282.66000000000003</v>
      </c>
      <c r="E6648">
        <v>4.5</v>
      </c>
      <c r="F6648">
        <v>449</v>
      </c>
      <c r="G6648">
        <v>5920</v>
      </c>
      <c r="H6648">
        <v>1673347.2</v>
      </c>
      <c r="I6648" t="s">
        <v>1016</v>
      </c>
      <c r="J6648">
        <v>306</v>
      </c>
    </row>
    <row r="6649" spans="1:10" x14ac:dyDescent="0.25">
      <c r="A6649">
        <v>554</v>
      </c>
      <c r="B6649" t="s">
        <v>560</v>
      </c>
      <c r="C6649" t="s">
        <v>3</v>
      </c>
      <c r="D6649">
        <v>282.66000000000003</v>
      </c>
      <c r="E6649">
        <v>4.5</v>
      </c>
      <c r="F6649">
        <v>449</v>
      </c>
      <c r="G6649">
        <v>5920</v>
      </c>
      <c r="H6649">
        <v>1673347.2</v>
      </c>
      <c r="I6649" t="s">
        <v>1015</v>
      </c>
      <c r="J6649">
        <v>698</v>
      </c>
    </row>
    <row r="6650" spans="1:10" x14ac:dyDescent="0.25">
      <c r="A6650">
        <v>555</v>
      </c>
      <c r="B6650" t="s">
        <v>561</v>
      </c>
      <c r="C6650" t="s">
        <v>11</v>
      </c>
      <c r="D6650">
        <v>438.94</v>
      </c>
      <c r="E6650">
        <v>1.9</v>
      </c>
      <c r="F6650">
        <v>441</v>
      </c>
      <c r="G6650">
        <v>6070</v>
      </c>
      <c r="H6650">
        <v>2664365.7999999998</v>
      </c>
      <c r="I6650" t="s">
        <v>1013</v>
      </c>
      <c r="J6650">
        <v>885</v>
      </c>
    </row>
    <row r="6651" spans="1:10" x14ac:dyDescent="0.25">
      <c r="A6651">
        <v>555</v>
      </c>
      <c r="B6651" t="s">
        <v>561</v>
      </c>
      <c r="C6651" t="s">
        <v>11</v>
      </c>
      <c r="D6651">
        <v>438.94</v>
      </c>
      <c r="E6651">
        <v>1.9</v>
      </c>
      <c r="F6651">
        <v>441</v>
      </c>
      <c r="G6651">
        <v>6070</v>
      </c>
      <c r="H6651">
        <v>2664365.7999999998</v>
      </c>
      <c r="I6651" t="s">
        <v>1014</v>
      </c>
      <c r="J6651">
        <v>643</v>
      </c>
    </row>
    <row r="6652" spans="1:10" x14ac:dyDescent="0.25">
      <c r="A6652">
        <v>555</v>
      </c>
      <c r="B6652" t="s">
        <v>561</v>
      </c>
      <c r="C6652" t="s">
        <v>11</v>
      </c>
      <c r="D6652">
        <v>438.94</v>
      </c>
      <c r="E6652">
        <v>1.9</v>
      </c>
      <c r="F6652">
        <v>441</v>
      </c>
      <c r="G6652">
        <v>6070</v>
      </c>
      <c r="H6652">
        <v>2664365.7999999998</v>
      </c>
      <c r="I6652" t="s">
        <v>1024</v>
      </c>
      <c r="J6652">
        <v>425</v>
      </c>
    </row>
    <row r="6653" spans="1:10" x14ac:dyDescent="0.25">
      <c r="A6653">
        <v>555</v>
      </c>
      <c r="B6653" t="s">
        <v>561</v>
      </c>
      <c r="C6653" t="s">
        <v>11</v>
      </c>
      <c r="D6653">
        <v>438.94</v>
      </c>
      <c r="E6653">
        <v>1.9</v>
      </c>
      <c r="F6653">
        <v>441</v>
      </c>
      <c r="G6653">
        <v>6070</v>
      </c>
      <c r="H6653">
        <v>2664365.7999999998</v>
      </c>
      <c r="I6653" t="s">
        <v>1023</v>
      </c>
      <c r="J6653">
        <v>843</v>
      </c>
    </row>
    <row r="6654" spans="1:10" x14ac:dyDescent="0.25">
      <c r="A6654">
        <v>555</v>
      </c>
      <c r="B6654" t="s">
        <v>561</v>
      </c>
      <c r="C6654" t="s">
        <v>11</v>
      </c>
      <c r="D6654">
        <v>438.94</v>
      </c>
      <c r="E6654">
        <v>1.9</v>
      </c>
      <c r="F6654">
        <v>441</v>
      </c>
      <c r="G6654">
        <v>6070</v>
      </c>
      <c r="H6654">
        <v>2664365.7999999998</v>
      </c>
      <c r="I6654" t="s">
        <v>1022</v>
      </c>
      <c r="J6654">
        <v>96</v>
      </c>
    </row>
    <row r="6655" spans="1:10" x14ac:dyDescent="0.25">
      <c r="A6655">
        <v>555</v>
      </c>
      <c r="B6655" t="s">
        <v>561</v>
      </c>
      <c r="C6655" t="s">
        <v>11</v>
      </c>
      <c r="D6655">
        <v>438.94</v>
      </c>
      <c r="E6655">
        <v>1.9</v>
      </c>
      <c r="F6655">
        <v>441</v>
      </c>
      <c r="G6655">
        <v>6070</v>
      </c>
      <c r="H6655">
        <v>2664365.7999999998</v>
      </c>
      <c r="I6655" t="s">
        <v>1021</v>
      </c>
      <c r="J6655">
        <v>328</v>
      </c>
    </row>
    <row r="6656" spans="1:10" x14ac:dyDescent="0.25">
      <c r="A6656">
        <v>555</v>
      </c>
      <c r="B6656" t="s">
        <v>561</v>
      </c>
      <c r="C6656" t="s">
        <v>11</v>
      </c>
      <c r="D6656">
        <v>438.94</v>
      </c>
      <c r="E6656">
        <v>1.9</v>
      </c>
      <c r="F6656">
        <v>441</v>
      </c>
      <c r="G6656">
        <v>6070</v>
      </c>
      <c r="H6656">
        <v>2664365.7999999998</v>
      </c>
      <c r="I6656" t="s">
        <v>1020</v>
      </c>
      <c r="J6656">
        <v>726</v>
      </c>
    </row>
    <row r="6657" spans="1:10" x14ac:dyDescent="0.25">
      <c r="A6657">
        <v>555</v>
      </c>
      <c r="B6657" t="s">
        <v>561</v>
      </c>
      <c r="C6657" t="s">
        <v>11</v>
      </c>
      <c r="D6657">
        <v>438.94</v>
      </c>
      <c r="E6657">
        <v>1.9</v>
      </c>
      <c r="F6657">
        <v>441</v>
      </c>
      <c r="G6657">
        <v>6070</v>
      </c>
      <c r="H6657">
        <v>2664365.7999999998</v>
      </c>
      <c r="I6657" t="s">
        <v>1019</v>
      </c>
      <c r="J6657">
        <v>356</v>
      </c>
    </row>
    <row r="6658" spans="1:10" x14ac:dyDescent="0.25">
      <c r="A6658">
        <v>555</v>
      </c>
      <c r="B6658" t="s">
        <v>561</v>
      </c>
      <c r="C6658" t="s">
        <v>11</v>
      </c>
      <c r="D6658">
        <v>438.94</v>
      </c>
      <c r="E6658">
        <v>1.9</v>
      </c>
      <c r="F6658">
        <v>441</v>
      </c>
      <c r="G6658">
        <v>6070</v>
      </c>
      <c r="H6658">
        <v>2664365.7999999998</v>
      </c>
      <c r="I6658" t="s">
        <v>1018</v>
      </c>
      <c r="J6658">
        <v>1000</v>
      </c>
    </row>
    <row r="6659" spans="1:10" x14ac:dyDescent="0.25">
      <c r="A6659">
        <v>555</v>
      </c>
      <c r="B6659" t="s">
        <v>561</v>
      </c>
      <c r="C6659" t="s">
        <v>11</v>
      </c>
      <c r="D6659">
        <v>438.94</v>
      </c>
      <c r="E6659">
        <v>1.9</v>
      </c>
      <c r="F6659">
        <v>441</v>
      </c>
      <c r="G6659">
        <v>6070</v>
      </c>
      <c r="H6659">
        <v>2664365.7999999998</v>
      </c>
      <c r="I6659" t="s">
        <v>1017</v>
      </c>
      <c r="J6659">
        <v>46</v>
      </c>
    </row>
    <row r="6660" spans="1:10" x14ac:dyDescent="0.25">
      <c r="A6660">
        <v>555</v>
      </c>
      <c r="B6660" t="s">
        <v>561</v>
      </c>
      <c r="C6660" t="s">
        <v>11</v>
      </c>
      <c r="D6660">
        <v>438.94</v>
      </c>
      <c r="E6660">
        <v>1.9</v>
      </c>
      <c r="F6660">
        <v>441</v>
      </c>
      <c r="G6660">
        <v>6070</v>
      </c>
      <c r="H6660">
        <v>2664365.7999999998</v>
      </c>
      <c r="I6660" t="s">
        <v>1016</v>
      </c>
      <c r="J6660">
        <v>338</v>
      </c>
    </row>
    <row r="6661" spans="1:10" x14ac:dyDescent="0.25">
      <c r="A6661">
        <v>555</v>
      </c>
      <c r="B6661" t="s">
        <v>561</v>
      </c>
      <c r="C6661" t="s">
        <v>11</v>
      </c>
      <c r="D6661">
        <v>438.94</v>
      </c>
      <c r="E6661">
        <v>1.9</v>
      </c>
      <c r="F6661">
        <v>441</v>
      </c>
      <c r="G6661">
        <v>6070</v>
      </c>
      <c r="H6661">
        <v>2664365.7999999998</v>
      </c>
      <c r="I6661" t="s">
        <v>1015</v>
      </c>
      <c r="J6661">
        <v>384</v>
      </c>
    </row>
    <row r="6662" spans="1:10" x14ac:dyDescent="0.25">
      <c r="A6662">
        <v>556</v>
      </c>
      <c r="B6662" t="s">
        <v>562</v>
      </c>
      <c r="C6662" t="s">
        <v>3</v>
      </c>
      <c r="D6662">
        <v>204.72</v>
      </c>
      <c r="E6662">
        <v>1.8</v>
      </c>
      <c r="F6662">
        <v>93</v>
      </c>
      <c r="G6662">
        <v>5868</v>
      </c>
      <c r="H6662">
        <v>1201296.96</v>
      </c>
      <c r="I6662" t="s">
        <v>1013</v>
      </c>
      <c r="J6662">
        <v>977</v>
      </c>
    </row>
    <row r="6663" spans="1:10" x14ac:dyDescent="0.25">
      <c r="A6663">
        <v>556</v>
      </c>
      <c r="B6663" t="s">
        <v>562</v>
      </c>
      <c r="C6663" t="s">
        <v>3</v>
      </c>
      <c r="D6663">
        <v>204.72</v>
      </c>
      <c r="E6663">
        <v>1.8</v>
      </c>
      <c r="F6663">
        <v>93</v>
      </c>
      <c r="G6663">
        <v>5868</v>
      </c>
      <c r="H6663">
        <v>1201296.96</v>
      </c>
      <c r="I6663" t="s">
        <v>1014</v>
      </c>
      <c r="J6663">
        <v>506</v>
      </c>
    </row>
    <row r="6664" spans="1:10" x14ac:dyDescent="0.25">
      <c r="A6664">
        <v>556</v>
      </c>
      <c r="B6664" t="s">
        <v>562</v>
      </c>
      <c r="C6664" t="s">
        <v>3</v>
      </c>
      <c r="D6664">
        <v>204.72</v>
      </c>
      <c r="E6664">
        <v>1.8</v>
      </c>
      <c r="F6664">
        <v>93</v>
      </c>
      <c r="G6664">
        <v>5868</v>
      </c>
      <c r="H6664">
        <v>1201296.96</v>
      </c>
      <c r="I6664" t="s">
        <v>1024</v>
      </c>
      <c r="J6664">
        <v>404</v>
      </c>
    </row>
    <row r="6665" spans="1:10" x14ac:dyDescent="0.25">
      <c r="A6665">
        <v>556</v>
      </c>
      <c r="B6665" t="s">
        <v>562</v>
      </c>
      <c r="C6665" t="s">
        <v>3</v>
      </c>
      <c r="D6665">
        <v>204.72</v>
      </c>
      <c r="E6665">
        <v>1.8</v>
      </c>
      <c r="F6665">
        <v>93</v>
      </c>
      <c r="G6665">
        <v>5868</v>
      </c>
      <c r="H6665">
        <v>1201296.96</v>
      </c>
      <c r="I6665" t="s">
        <v>1023</v>
      </c>
      <c r="J6665">
        <v>758</v>
      </c>
    </row>
    <row r="6666" spans="1:10" x14ac:dyDescent="0.25">
      <c r="A6666">
        <v>556</v>
      </c>
      <c r="B6666" t="s">
        <v>562</v>
      </c>
      <c r="C6666" t="s">
        <v>3</v>
      </c>
      <c r="D6666">
        <v>204.72</v>
      </c>
      <c r="E6666">
        <v>1.8</v>
      </c>
      <c r="F6666">
        <v>93</v>
      </c>
      <c r="G6666">
        <v>5868</v>
      </c>
      <c r="H6666">
        <v>1201296.96</v>
      </c>
      <c r="I6666" t="s">
        <v>1022</v>
      </c>
      <c r="J6666">
        <v>278</v>
      </c>
    </row>
    <row r="6667" spans="1:10" x14ac:dyDescent="0.25">
      <c r="A6667">
        <v>556</v>
      </c>
      <c r="B6667" t="s">
        <v>562</v>
      </c>
      <c r="C6667" t="s">
        <v>3</v>
      </c>
      <c r="D6667">
        <v>204.72</v>
      </c>
      <c r="E6667">
        <v>1.8</v>
      </c>
      <c r="F6667">
        <v>93</v>
      </c>
      <c r="G6667">
        <v>5868</v>
      </c>
      <c r="H6667">
        <v>1201296.96</v>
      </c>
      <c r="I6667" t="s">
        <v>1021</v>
      </c>
      <c r="J6667">
        <v>16</v>
      </c>
    </row>
    <row r="6668" spans="1:10" x14ac:dyDescent="0.25">
      <c r="A6668">
        <v>556</v>
      </c>
      <c r="B6668" t="s">
        <v>562</v>
      </c>
      <c r="C6668" t="s">
        <v>3</v>
      </c>
      <c r="D6668">
        <v>204.72</v>
      </c>
      <c r="E6668">
        <v>1.8</v>
      </c>
      <c r="F6668">
        <v>93</v>
      </c>
      <c r="G6668">
        <v>5868</v>
      </c>
      <c r="H6668">
        <v>1201296.96</v>
      </c>
      <c r="I6668" t="s">
        <v>1020</v>
      </c>
      <c r="J6668">
        <v>922</v>
      </c>
    </row>
    <row r="6669" spans="1:10" x14ac:dyDescent="0.25">
      <c r="A6669">
        <v>556</v>
      </c>
      <c r="B6669" t="s">
        <v>562</v>
      </c>
      <c r="C6669" t="s">
        <v>3</v>
      </c>
      <c r="D6669">
        <v>204.72</v>
      </c>
      <c r="E6669">
        <v>1.8</v>
      </c>
      <c r="F6669">
        <v>93</v>
      </c>
      <c r="G6669">
        <v>5868</v>
      </c>
      <c r="H6669">
        <v>1201296.96</v>
      </c>
      <c r="I6669" t="s">
        <v>1019</v>
      </c>
      <c r="J6669">
        <v>712</v>
      </c>
    </row>
    <row r="6670" spans="1:10" x14ac:dyDescent="0.25">
      <c r="A6670">
        <v>556</v>
      </c>
      <c r="B6670" t="s">
        <v>562</v>
      </c>
      <c r="C6670" t="s">
        <v>3</v>
      </c>
      <c r="D6670">
        <v>204.72</v>
      </c>
      <c r="E6670">
        <v>1.8</v>
      </c>
      <c r="F6670">
        <v>93</v>
      </c>
      <c r="G6670">
        <v>5868</v>
      </c>
      <c r="H6670">
        <v>1201296.96</v>
      </c>
      <c r="I6670" t="s">
        <v>1018</v>
      </c>
      <c r="J6670">
        <v>329</v>
      </c>
    </row>
    <row r="6671" spans="1:10" x14ac:dyDescent="0.25">
      <c r="A6671">
        <v>556</v>
      </c>
      <c r="B6671" t="s">
        <v>562</v>
      </c>
      <c r="C6671" t="s">
        <v>3</v>
      </c>
      <c r="D6671">
        <v>204.72</v>
      </c>
      <c r="E6671">
        <v>1.8</v>
      </c>
      <c r="F6671">
        <v>93</v>
      </c>
      <c r="G6671">
        <v>5868</v>
      </c>
      <c r="H6671">
        <v>1201296.96</v>
      </c>
      <c r="I6671" t="s">
        <v>1017</v>
      </c>
      <c r="J6671">
        <v>717</v>
      </c>
    </row>
    <row r="6672" spans="1:10" x14ac:dyDescent="0.25">
      <c r="A6672">
        <v>556</v>
      </c>
      <c r="B6672" t="s">
        <v>562</v>
      </c>
      <c r="C6672" t="s">
        <v>3</v>
      </c>
      <c r="D6672">
        <v>204.72</v>
      </c>
      <c r="E6672">
        <v>1.8</v>
      </c>
      <c r="F6672">
        <v>93</v>
      </c>
      <c r="G6672">
        <v>5868</v>
      </c>
      <c r="H6672">
        <v>1201296.96</v>
      </c>
      <c r="I6672" t="s">
        <v>1016</v>
      </c>
      <c r="J6672">
        <v>54</v>
      </c>
    </row>
    <row r="6673" spans="1:10" x14ac:dyDescent="0.25">
      <c r="A6673">
        <v>556</v>
      </c>
      <c r="B6673" t="s">
        <v>562</v>
      </c>
      <c r="C6673" t="s">
        <v>3</v>
      </c>
      <c r="D6673">
        <v>204.72</v>
      </c>
      <c r="E6673">
        <v>1.8</v>
      </c>
      <c r="F6673">
        <v>93</v>
      </c>
      <c r="G6673">
        <v>5868</v>
      </c>
      <c r="H6673">
        <v>1201296.96</v>
      </c>
      <c r="I6673" t="s">
        <v>1015</v>
      </c>
      <c r="J6673">
        <v>195</v>
      </c>
    </row>
    <row r="6674" spans="1:10" x14ac:dyDescent="0.25">
      <c r="A6674">
        <v>557</v>
      </c>
      <c r="B6674" t="s">
        <v>563</v>
      </c>
      <c r="C6674" t="s">
        <v>1</v>
      </c>
      <c r="D6674">
        <v>71.34</v>
      </c>
      <c r="E6674">
        <v>3.4</v>
      </c>
      <c r="F6674">
        <v>621</v>
      </c>
      <c r="G6674">
        <v>5636</v>
      </c>
      <c r="H6674">
        <v>402072.24</v>
      </c>
      <c r="I6674" t="s">
        <v>1013</v>
      </c>
      <c r="J6674">
        <v>153</v>
      </c>
    </row>
    <row r="6675" spans="1:10" x14ac:dyDescent="0.25">
      <c r="A6675">
        <v>557</v>
      </c>
      <c r="B6675" t="s">
        <v>563</v>
      </c>
      <c r="C6675" t="s">
        <v>1</v>
      </c>
      <c r="D6675">
        <v>71.34</v>
      </c>
      <c r="E6675">
        <v>3.4</v>
      </c>
      <c r="F6675">
        <v>621</v>
      </c>
      <c r="G6675">
        <v>5636</v>
      </c>
      <c r="H6675">
        <v>402072.24</v>
      </c>
      <c r="I6675" t="s">
        <v>1014</v>
      </c>
      <c r="J6675">
        <v>571</v>
      </c>
    </row>
    <row r="6676" spans="1:10" x14ac:dyDescent="0.25">
      <c r="A6676">
        <v>557</v>
      </c>
      <c r="B6676" t="s">
        <v>563</v>
      </c>
      <c r="C6676" t="s">
        <v>1</v>
      </c>
      <c r="D6676">
        <v>71.34</v>
      </c>
      <c r="E6676">
        <v>3.4</v>
      </c>
      <c r="F6676">
        <v>621</v>
      </c>
      <c r="G6676">
        <v>5636</v>
      </c>
      <c r="H6676">
        <v>402072.24</v>
      </c>
      <c r="I6676" t="s">
        <v>1024</v>
      </c>
      <c r="J6676">
        <v>334</v>
      </c>
    </row>
    <row r="6677" spans="1:10" x14ac:dyDescent="0.25">
      <c r="A6677">
        <v>557</v>
      </c>
      <c r="B6677" t="s">
        <v>563</v>
      </c>
      <c r="C6677" t="s">
        <v>1</v>
      </c>
      <c r="D6677">
        <v>71.34</v>
      </c>
      <c r="E6677">
        <v>3.4</v>
      </c>
      <c r="F6677">
        <v>621</v>
      </c>
      <c r="G6677">
        <v>5636</v>
      </c>
      <c r="H6677">
        <v>402072.24</v>
      </c>
      <c r="I6677" t="s">
        <v>1023</v>
      </c>
      <c r="J6677">
        <v>540</v>
      </c>
    </row>
    <row r="6678" spans="1:10" x14ac:dyDescent="0.25">
      <c r="A6678">
        <v>557</v>
      </c>
      <c r="B6678" t="s">
        <v>563</v>
      </c>
      <c r="C6678" t="s">
        <v>1</v>
      </c>
      <c r="D6678">
        <v>71.34</v>
      </c>
      <c r="E6678">
        <v>3.4</v>
      </c>
      <c r="F6678">
        <v>621</v>
      </c>
      <c r="G6678">
        <v>5636</v>
      </c>
      <c r="H6678">
        <v>402072.24</v>
      </c>
      <c r="I6678" t="s">
        <v>1022</v>
      </c>
      <c r="J6678">
        <v>534</v>
      </c>
    </row>
    <row r="6679" spans="1:10" x14ac:dyDescent="0.25">
      <c r="A6679">
        <v>557</v>
      </c>
      <c r="B6679" t="s">
        <v>563</v>
      </c>
      <c r="C6679" t="s">
        <v>1</v>
      </c>
      <c r="D6679">
        <v>71.34</v>
      </c>
      <c r="E6679">
        <v>3.4</v>
      </c>
      <c r="F6679">
        <v>621</v>
      </c>
      <c r="G6679">
        <v>5636</v>
      </c>
      <c r="H6679">
        <v>402072.24</v>
      </c>
      <c r="I6679" t="s">
        <v>1021</v>
      </c>
      <c r="J6679">
        <v>282</v>
      </c>
    </row>
    <row r="6680" spans="1:10" x14ac:dyDescent="0.25">
      <c r="A6680">
        <v>557</v>
      </c>
      <c r="B6680" t="s">
        <v>563</v>
      </c>
      <c r="C6680" t="s">
        <v>1</v>
      </c>
      <c r="D6680">
        <v>71.34</v>
      </c>
      <c r="E6680">
        <v>3.4</v>
      </c>
      <c r="F6680">
        <v>621</v>
      </c>
      <c r="G6680">
        <v>5636</v>
      </c>
      <c r="H6680">
        <v>402072.24</v>
      </c>
      <c r="I6680" t="s">
        <v>1020</v>
      </c>
      <c r="J6680">
        <v>551</v>
      </c>
    </row>
    <row r="6681" spans="1:10" x14ac:dyDescent="0.25">
      <c r="A6681">
        <v>557</v>
      </c>
      <c r="B6681" t="s">
        <v>563</v>
      </c>
      <c r="C6681" t="s">
        <v>1</v>
      </c>
      <c r="D6681">
        <v>71.34</v>
      </c>
      <c r="E6681">
        <v>3.4</v>
      </c>
      <c r="F6681">
        <v>621</v>
      </c>
      <c r="G6681">
        <v>5636</v>
      </c>
      <c r="H6681">
        <v>402072.24</v>
      </c>
      <c r="I6681" t="s">
        <v>1019</v>
      </c>
      <c r="J6681">
        <v>22</v>
      </c>
    </row>
    <row r="6682" spans="1:10" x14ac:dyDescent="0.25">
      <c r="A6682">
        <v>557</v>
      </c>
      <c r="B6682" t="s">
        <v>563</v>
      </c>
      <c r="C6682" t="s">
        <v>1</v>
      </c>
      <c r="D6682">
        <v>71.34</v>
      </c>
      <c r="E6682">
        <v>3.4</v>
      </c>
      <c r="F6682">
        <v>621</v>
      </c>
      <c r="G6682">
        <v>5636</v>
      </c>
      <c r="H6682">
        <v>402072.24</v>
      </c>
      <c r="I6682" t="s">
        <v>1018</v>
      </c>
      <c r="J6682">
        <v>438</v>
      </c>
    </row>
    <row r="6683" spans="1:10" x14ac:dyDescent="0.25">
      <c r="A6683">
        <v>557</v>
      </c>
      <c r="B6683" t="s">
        <v>563</v>
      </c>
      <c r="C6683" t="s">
        <v>1</v>
      </c>
      <c r="D6683">
        <v>71.34</v>
      </c>
      <c r="E6683">
        <v>3.4</v>
      </c>
      <c r="F6683">
        <v>621</v>
      </c>
      <c r="G6683">
        <v>5636</v>
      </c>
      <c r="H6683">
        <v>402072.24</v>
      </c>
      <c r="I6683" t="s">
        <v>1017</v>
      </c>
      <c r="J6683">
        <v>475</v>
      </c>
    </row>
    <row r="6684" spans="1:10" x14ac:dyDescent="0.25">
      <c r="A6684">
        <v>557</v>
      </c>
      <c r="B6684" t="s">
        <v>563</v>
      </c>
      <c r="C6684" t="s">
        <v>1</v>
      </c>
      <c r="D6684">
        <v>71.34</v>
      </c>
      <c r="E6684">
        <v>3.4</v>
      </c>
      <c r="F6684">
        <v>621</v>
      </c>
      <c r="G6684">
        <v>5636</v>
      </c>
      <c r="H6684">
        <v>402072.24</v>
      </c>
      <c r="I6684" t="s">
        <v>1016</v>
      </c>
      <c r="J6684">
        <v>982</v>
      </c>
    </row>
    <row r="6685" spans="1:10" x14ac:dyDescent="0.25">
      <c r="A6685">
        <v>557</v>
      </c>
      <c r="B6685" t="s">
        <v>563</v>
      </c>
      <c r="C6685" t="s">
        <v>1</v>
      </c>
      <c r="D6685">
        <v>71.34</v>
      </c>
      <c r="E6685">
        <v>3.4</v>
      </c>
      <c r="F6685">
        <v>621</v>
      </c>
      <c r="G6685">
        <v>5636</v>
      </c>
      <c r="H6685">
        <v>402072.24</v>
      </c>
      <c r="I6685" t="s">
        <v>1015</v>
      </c>
      <c r="J6685">
        <v>754</v>
      </c>
    </row>
    <row r="6686" spans="1:10" x14ac:dyDescent="0.25">
      <c r="A6686">
        <v>558</v>
      </c>
      <c r="B6686" t="s">
        <v>564</v>
      </c>
      <c r="C6686" t="s">
        <v>5</v>
      </c>
      <c r="D6686">
        <v>19.25</v>
      </c>
      <c r="E6686">
        <v>2.6</v>
      </c>
      <c r="F6686">
        <v>753</v>
      </c>
      <c r="G6686">
        <v>6659</v>
      </c>
      <c r="H6686">
        <v>128185.75</v>
      </c>
      <c r="I6686" t="s">
        <v>1013</v>
      </c>
      <c r="J6686">
        <v>389</v>
      </c>
    </row>
    <row r="6687" spans="1:10" x14ac:dyDescent="0.25">
      <c r="A6687">
        <v>558</v>
      </c>
      <c r="B6687" t="s">
        <v>564</v>
      </c>
      <c r="C6687" t="s">
        <v>5</v>
      </c>
      <c r="D6687">
        <v>19.25</v>
      </c>
      <c r="E6687">
        <v>2.6</v>
      </c>
      <c r="F6687">
        <v>753</v>
      </c>
      <c r="G6687">
        <v>6659</v>
      </c>
      <c r="H6687">
        <v>128185.75</v>
      </c>
      <c r="I6687" t="s">
        <v>1014</v>
      </c>
      <c r="J6687">
        <v>883</v>
      </c>
    </row>
    <row r="6688" spans="1:10" x14ac:dyDescent="0.25">
      <c r="A6688">
        <v>558</v>
      </c>
      <c r="B6688" t="s">
        <v>564</v>
      </c>
      <c r="C6688" t="s">
        <v>5</v>
      </c>
      <c r="D6688">
        <v>19.25</v>
      </c>
      <c r="E6688">
        <v>2.6</v>
      </c>
      <c r="F6688">
        <v>753</v>
      </c>
      <c r="G6688">
        <v>6659</v>
      </c>
      <c r="H6688">
        <v>128185.75</v>
      </c>
      <c r="I6688" t="s">
        <v>1024</v>
      </c>
      <c r="J6688">
        <v>208</v>
      </c>
    </row>
    <row r="6689" spans="1:10" x14ac:dyDescent="0.25">
      <c r="A6689">
        <v>558</v>
      </c>
      <c r="B6689" t="s">
        <v>564</v>
      </c>
      <c r="C6689" t="s">
        <v>5</v>
      </c>
      <c r="D6689">
        <v>19.25</v>
      </c>
      <c r="E6689">
        <v>2.6</v>
      </c>
      <c r="F6689">
        <v>753</v>
      </c>
      <c r="G6689">
        <v>6659</v>
      </c>
      <c r="H6689">
        <v>128185.75</v>
      </c>
      <c r="I6689" t="s">
        <v>1023</v>
      </c>
      <c r="J6689">
        <v>160</v>
      </c>
    </row>
    <row r="6690" spans="1:10" x14ac:dyDescent="0.25">
      <c r="A6690">
        <v>558</v>
      </c>
      <c r="B6690" t="s">
        <v>564</v>
      </c>
      <c r="C6690" t="s">
        <v>5</v>
      </c>
      <c r="D6690">
        <v>19.25</v>
      </c>
      <c r="E6690">
        <v>2.6</v>
      </c>
      <c r="F6690">
        <v>753</v>
      </c>
      <c r="G6690">
        <v>6659</v>
      </c>
      <c r="H6690">
        <v>128185.75</v>
      </c>
      <c r="I6690" t="s">
        <v>1022</v>
      </c>
      <c r="J6690">
        <v>409</v>
      </c>
    </row>
    <row r="6691" spans="1:10" x14ac:dyDescent="0.25">
      <c r="A6691">
        <v>558</v>
      </c>
      <c r="B6691" t="s">
        <v>564</v>
      </c>
      <c r="C6691" t="s">
        <v>5</v>
      </c>
      <c r="D6691">
        <v>19.25</v>
      </c>
      <c r="E6691">
        <v>2.6</v>
      </c>
      <c r="F6691">
        <v>753</v>
      </c>
      <c r="G6691">
        <v>6659</v>
      </c>
      <c r="H6691">
        <v>128185.75</v>
      </c>
      <c r="I6691" t="s">
        <v>1021</v>
      </c>
      <c r="J6691">
        <v>942</v>
      </c>
    </row>
    <row r="6692" spans="1:10" x14ac:dyDescent="0.25">
      <c r="A6692">
        <v>558</v>
      </c>
      <c r="B6692" t="s">
        <v>564</v>
      </c>
      <c r="C6692" t="s">
        <v>5</v>
      </c>
      <c r="D6692">
        <v>19.25</v>
      </c>
      <c r="E6692">
        <v>2.6</v>
      </c>
      <c r="F6692">
        <v>753</v>
      </c>
      <c r="G6692">
        <v>6659</v>
      </c>
      <c r="H6692">
        <v>128185.75</v>
      </c>
      <c r="I6692" t="s">
        <v>1020</v>
      </c>
      <c r="J6692">
        <v>991</v>
      </c>
    </row>
    <row r="6693" spans="1:10" x14ac:dyDescent="0.25">
      <c r="A6693">
        <v>558</v>
      </c>
      <c r="B6693" t="s">
        <v>564</v>
      </c>
      <c r="C6693" t="s">
        <v>5</v>
      </c>
      <c r="D6693">
        <v>19.25</v>
      </c>
      <c r="E6693">
        <v>2.6</v>
      </c>
      <c r="F6693">
        <v>753</v>
      </c>
      <c r="G6693">
        <v>6659</v>
      </c>
      <c r="H6693">
        <v>128185.75</v>
      </c>
      <c r="I6693" t="s">
        <v>1019</v>
      </c>
      <c r="J6693">
        <v>967</v>
      </c>
    </row>
    <row r="6694" spans="1:10" x14ac:dyDescent="0.25">
      <c r="A6694">
        <v>558</v>
      </c>
      <c r="B6694" t="s">
        <v>564</v>
      </c>
      <c r="C6694" t="s">
        <v>5</v>
      </c>
      <c r="D6694">
        <v>19.25</v>
      </c>
      <c r="E6694">
        <v>2.6</v>
      </c>
      <c r="F6694">
        <v>753</v>
      </c>
      <c r="G6694">
        <v>6659</v>
      </c>
      <c r="H6694">
        <v>128185.75</v>
      </c>
      <c r="I6694" t="s">
        <v>1018</v>
      </c>
      <c r="J6694">
        <v>131</v>
      </c>
    </row>
    <row r="6695" spans="1:10" x14ac:dyDescent="0.25">
      <c r="A6695">
        <v>558</v>
      </c>
      <c r="B6695" t="s">
        <v>564</v>
      </c>
      <c r="C6695" t="s">
        <v>5</v>
      </c>
      <c r="D6695">
        <v>19.25</v>
      </c>
      <c r="E6695">
        <v>2.6</v>
      </c>
      <c r="F6695">
        <v>753</v>
      </c>
      <c r="G6695">
        <v>6659</v>
      </c>
      <c r="H6695">
        <v>128185.75</v>
      </c>
      <c r="I6695" t="s">
        <v>1017</v>
      </c>
      <c r="J6695">
        <v>948</v>
      </c>
    </row>
    <row r="6696" spans="1:10" x14ac:dyDescent="0.25">
      <c r="A6696">
        <v>558</v>
      </c>
      <c r="B6696" t="s">
        <v>564</v>
      </c>
      <c r="C6696" t="s">
        <v>5</v>
      </c>
      <c r="D6696">
        <v>19.25</v>
      </c>
      <c r="E6696">
        <v>2.6</v>
      </c>
      <c r="F6696">
        <v>753</v>
      </c>
      <c r="G6696">
        <v>6659</v>
      </c>
      <c r="H6696">
        <v>128185.75</v>
      </c>
      <c r="I6696" t="s">
        <v>1016</v>
      </c>
      <c r="J6696">
        <v>332</v>
      </c>
    </row>
    <row r="6697" spans="1:10" x14ac:dyDescent="0.25">
      <c r="A6697">
        <v>558</v>
      </c>
      <c r="B6697" t="s">
        <v>564</v>
      </c>
      <c r="C6697" t="s">
        <v>5</v>
      </c>
      <c r="D6697">
        <v>19.25</v>
      </c>
      <c r="E6697">
        <v>2.6</v>
      </c>
      <c r="F6697">
        <v>753</v>
      </c>
      <c r="G6697">
        <v>6659</v>
      </c>
      <c r="H6697">
        <v>128185.75</v>
      </c>
      <c r="I6697" t="s">
        <v>1015</v>
      </c>
      <c r="J6697">
        <v>299</v>
      </c>
    </row>
    <row r="6698" spans="1:10" x14ac:dyDescent="0.25">
      <c r="A6698">
        <v>559</v>
      </c>
      <c r="B6698" t="s">
        <v>565</v>
      </c>
      <c r="C6698" t="s">
        <v>11</v>
      </c>
      <c r="D6698">
        <v>378.79</v>
      </c>
      <c r="E6698">
        <v>4.4000000000000004</v>
      </c>
      <c r="F6698">
        <v>867</v>
      </c>
      <c r="G6698">
        <v>5769</v>
      </c>
      <c r="H6698">
        <v>2185239.5099999998</v>
      </c>
      <c r="I6698" t="s">
        <v>1013</v>
      </c>
      <c r="J6698">
        <v>259</v>
      </c>
    </row>
    <row r="6699" spans="1:10" x14ac:dyDescent="0.25">
      <c r="A6699">
        <v>559</v>
      </c>
      <c r="B6699" t="s">
        <v>565</v>
      </c>
      <c r="C6699" t="s">
        <v>11</v>
      </c>
      <c r="D6699">
        <v>378.79</v>
      </c>
      <c r="E6699">
        <v>4.4000000000000004</v>
      </c>
      <c r="F6699">
        <v>867</v>
      </c>
      <c r="G6699">
        <v>5769</v>
      </c>
      <c r="H6699">
        <v>2185239.5099999998</v>
      </c>
      <c r="I6699" t="s">
        <v>1014</v>
      </c>
      <c r="J6699">
        <v>842</v>
      </c>
    </row>
    <row r="6700" spans="1:10" x14ac:dyDescent="0.25">
      <c r="A6700">
        <v>559</v>
      </c>
      <c r="B6700" t="s">
        <v>565</v>
      </c>
      <c r="C6700" t="s">
        <v>11</v>
      </c>
      <c r="D6700">
        <v>378.79</v>
      </c>
      <c r="E6700">
        <v>4.4000000000000004</v>
      </c>
      <c r="F6700">
        <v>867</v>
      </c>
      <c r="G6700">
        <v>5769</v>
      </c>
      <c r="H6700">
        <v>2185239.5099999998</v>
      </c>
      <c r="I6700" t="s">
        <v>1024</v>
      </c>
      <c r="J6700">
        <v>21</v>
      </c>
    </row>
    <row r="6701" spans="1:10" x14ac:dyDescent="0.25">
      <c r="A6701">
        <v>559</v>
      </c>
      <c r="B6701" t="s">
        <v>565</v>
      </c>
      <c r="C6701" t="s">
        <v>11</v>
      </c>
      <c r="D6701">
        <v>378.79</v>
      </c>
      <c r="E6701">
        <v>4.4000000000000004</v>
      </c>
      <c r="F6701">
        <v>867</v>
      </c>
      <c r="G6701">
        <v>5769</v>
      </c>
      <c r="H6701">
        <v>2185239.5099999998</v>
      </c>
      <c r="I6701" t="s">
        <v>1023</v>
      </c>
      <c r="J6701">
        <v>746</v>
      </c>
    </row>
    <row r="6702" spans="1:10" x14ac:dyDescent="0.25">
      <c r="A6702">
        <v>559</v>
      </c>
      <c r="B6702" t="s">
        <v>565</v>
      </c>
      <c r="C6702" t="s">
        <v>11</v>
      </c>
      <c r="D6702">
        <v>378.79</v>
      </c>
      <c r="E6702">
        <v>4.4000000000000004</v>
      </c>
      <c r="F6702">
        <v>867</v>
      </c>
      <c r="G6702">
        <v>5769</v>
      </c>
      <c r="H6702">
        <v>2185239.5099999998</v>
      </c>
      <c r="I6702" t="s">
        <v>1022</v>
      </c>
      <c r="J6702">
        <v>460</v>
      </c>
    </row>
    <row r="6703" spans="1:10" x14ac:dyDescent="0.25">
      <c r="A6703">
        <v>559</v>
      </c>
      <c r="B6703" t="s">
        <v>565</v>
      </c>
      <c r="C6703" t="s">
        <v>11</v>
      </c>
      <c r="D6703">
        <v>378.79</v>
      </c>
      <c r="E6703">
        <v>4.4000000000000004</v>
      </c>
      <c r="F6703">
        <v>867</v>
      </c>
      <c r="G6703">
        <v>5769</v>
      </c>
      <c r="H6703">
        <v>2185239.5099999998</v>
      </c>
      <c r="I6703" t="s">
        <v>1021</v>
      </c>
      <c r="J6703">
        <v>257</v>
      </c>
    </row>
    <row r="6704" spans="1:10" x14ac:dyDescent="0.25">
      <c r="A6704">
        <v>559</v>
      </c>
      <c r="B6704" t="s">
        <v>565</v>
      </c>
      <c r="C6704" t="s">
        <v>11</v>
      </c>
      <c r="D6704">
        <v>378.79</v>
      </c>
      <c r="E6704">
        <v>4.4000000000000004</v>
      </c>
      <c r="F6704">
        <v>867</v>
      </c>
      <c r="G6704">
        <v>5769</v>
      </c>
      <c r="H6704">
        <v>2185239.5099999998</v>
      </c>
      <c r="I6704" t="s">
        <v>1020</v>
      </c>
      <c r="J6704">
        <v>25</v>
      </c>
    </row>
    <row r="6705" spans="1:10" x14ac:dyDescent="0.25">
      <c r="A6705">
        <v>559</v>
      </c>
      <c r="B6705" t="s">
        <v>565</v>
      </c>
      <c r="C6705" t="s">
        <v>11</v>
      </c>
      <c r="D6705">
        <v>378.79</v>
      </c>
      <c r="E6705">
        <v>4.4000000000000004</v>
      </c>
      <c r="F6705">
        <v>867</v>
      </c>
      <c r="G6705">
        <v>5769</v>
      </c>
      <c r="H6705">
        <v>2185239.5099999998</v>
      </c>
      <c r="I6705" t="s">
        <v>1019</v>
      </c>
      <c r="J6705">
        <v>735</v>
      </c>
    </row>
    <row r="6706" spans="1:10" x14ac:dyDescent="0.25">
      <c r="A6706">
        <v>559</v>
      </c>
      <c r="B6706" t="s">
        <v>565</v>
      </c>
      <c r="C6706" t="s">
        <v>11</v>
      </c>
      <c r="D6706">
        <v>378.79</v>
      </c>
      <c r="E6706">
        <v>4.4000000000000004</v>
      </c>
      <c r="F6706">
        <v>867</v>
      </c>
      <c r="G6706">
        <v>5769</v>
      </c>
      <c r="H6706">
        <v>2185239.5099999998</v>
      </c>
      <c r="I6706" t="s">
        <v>1018</v>
      </c>
      <c r="J6706">
        <v>866</v>
      </c>
    </row>
    <row r="6707" spans="1:10" x14ac:dyDescent="0.25">
      <c r="A6707">
        <v>559</v>
      </c>
      <c r="B6707" t="s">
        <v>565</v>
      </c>
      <c r="C6707" t="s">
        <v>11</v>
      </c>
      <c r="D6707">
        <v>378.79</v>
      </c>
      <c r="E6707">
        <v>4.4000000000000004</v>
      </c>
      <c r="F6707">
        <v>867</v>
      </c>
      <c r="G6707">
        <v>5769</v>
      </c>
      <c r="H6707">
        <v>2185239.5099999998</v>
      </c>
      <c r="I6707" t="s">
        <v>1017</v>
      </c>
      <c r="J6707">
        <v>618</v>
      </c>
    </row>
    <row r="6708" spans="1:10" x14ac:dyDescent="0.25">
      <c r="A6708">
        <v>559</v>
      </c>
      <c r="B6708" t="s">
        <v>565</v>
      </c>
      <c r="C6708" t="s">
        <v>11</v>
      </c>
      <c r="D6708">
        <v>378.79</v>
      </c>
      <c r="E6708">
        <v>4.4000000000000004</v>
      </c>
      <c r="F6708">
        <v>867</v>
      </c>
      <c r="G6708">
        <v>5769</v>
      </c>
      <c r="H6708">
        <v>2185239.5099999998</v>
      </c>
      <c r="I6708" t="s">
        <v>1016</v>
      </c>
      <c r="J6708">
        <v>126</v>
      </c>
    </row>
    <row r="6709" spans="1:10" x14ac:dyDescent="0.25">
      <c r="A6709">
        <v>559</v>
      </c>
      <c r="B6709" t="s">
        <v>565</v>
      </c>
      <c r="C6709" t="s">
        <v>11</v>
      </c>
      <c r="D6709">
        <v>378.79</v>
      </c>
      <c r="E6709">
        <v>4.4000000000000004</v>
      </c>
      <c r="F6709">
        <v>867</v>
      </c>
      <c r="G6709">
        <v>5769</v>
      </c>
      <c r="H6709">
        <v>2185239.5099999998</v>
      </c>
      <c r="I6709" t="s">
        <v>1015</v>
      </c>
      <c r="J6709">
        <v>814</v>
      </c>
    </row>
    <row r="6710" spans="1:10" x14ac:dyDescent="0.25">
      <c r="A6710">
        <v>560</v>
      </c>
      <c r="B6710" t="s">
        <v>566</v>
      </c>
      <c r="C6710" t="s">
        <v>11</v>
      </c>
      <c r="D6710">
        <v>312.05</v>
      </c>
      <c r="E6710">
        <v>4.5999999999999996</v>
      </c>
      <c r="F6710">
        <v>424</v>
      </c>
      <c r="G6710">
        <v>6316</v>
      </c>
      <c r="H6710">
        <v>1970907.8</v>
      </c>
      <c r="I6710" t="s">
        <v>1013</v>
      </c>
      <c r="J6710">
        <v>619</v>
      </c>
    </row>
    <row r="6711" spans="1:10" x14ac:dyDescent="0.25">
      <c r="A6711">
        <v>560</v>
      </c>
      <c r="B6711" t="s">
        <v>566</v>
      </c>
      <c r="C6711" t="s">
        <v>11</v>
      </c>
      <c r="D6711">
        <v>312.05</v>
      </c>
      <c r="E6711">
        <v>4.5999999999999996</v>
      </c>
      <c r="F6711">
        <v>424</v>
      </c>
      <c r="G6711">
        <v>6316</v>
      </c>
      <c r="H6711">
        <v>1970907.8</v>
      </c>
      <c r="I6711" t="s">
        <v>1014</v>
      </c>
      <c r="J6711">
        <v>121</v>
      </c>
    </row>
    <row r="6712" spans="1:10" x14ac:dyDescent="0.25">
      <c r="A6712">
        <v>560</v>
      </c>
      <c r="B6712" t="s">
        <v>566</v>
      </c>
      <c r="C6712" t="s">
        <v>11</v>
      </c>
      <c r="D6712">
        <v>312.05</v>
      </c>
      <c r="E6712">
        <v>4.5999999999999996</v>
      </c>
      <c r="F6712">
        <v>424</v>
      </c>
      <c r="G6712">
        <v>6316</v>
      </c>
      <c r="H6712">
        <v>1970907.8</v>
      </c>
      <c r="I6712" t="s">
        <v>1024</v>
      </c>
      <c r="J6712">
        <v>677</v>
      </c>
    </row>
    <row r="6713" spans="1:10" x14ac:dyDescent="0.25">
      <c r="A6713">
        <v>560</v>
      </c>
      <c r="B6713" t="s">
        <v>566</v>
      </c>
      <c r="C6713" t="s">
        <v>11</v>
      </c>
      <c r="D6713">
        <v>312.05</v>
      </c>
      <c r="E6713">
        <v>4.5999999999999996</v>
      </c>
      <c r="F6713">
        <v>424</v>
      </c>
      <c r="G6713">
        <v>6316</v>
      </c>
      <c r="H6713">
        <v>1970907.8</v>
      </c>
      <c r="I6713" t="s">
        <v>1023</v>
      </c>
      <c r="J6713">
        <v>701</v>
      </c>
    </row>
    <row r="6714" spans="1:10" x14ac:dyDescent="0.25">
      <c r="A6714">
        <v>560</v>
      </c>
      <c r="B6714" t="s">
        <v>566</v>
      </c>
      <c r="C6714" t="s">
        <v>11</v>
      </c>
      <c r="D6714">
        <v>312.05</v>
      </c>
      <c r="E6714">
        <v>4.5999999999999996</v>
      </c>
      <c r="F6714">
        <v>424</v>
      </c>
      <c r="G6714">
        <v>6316</v>
      </c>
      <c r="H6714">
        <v>1970907.8</v>
      </c>
      <c r="I6714" t="s">
        <v>1022</v>
      </c>
      <c r="J6714">
        <v>390</v>
      </c>
    </row>
    <row r="6715" spans="1:10" x14ac:dyDescent="0.25">
      <c r="A6715">
        <v>560</v>
      </c>
      <c r="B6715" t="s">
        <v>566</v>
      </c>
      <c r="C6715" t="s">
        <v>11</v>
      </c>
      <c r="D6715">
        <v>312.05</v>
      </c>
      <c r="E6715">
        <v>4.5999999999999996</v>
      </c>
      <c r="F6715">
        <v>424</v>
      </c>
      <c r="G6715">
        <v>6316</v>
      </c>
      <c r="H6715">
        <v>1970907.8</v>
      </c>
      <c r="I6715" t="s">
        <v>1021</v>
      </c>
      <c r="J6715">
        <v>574</v>
      </c>
    </row>
    <row r="6716" spans="1:10" x14ac:dyDescent="0.25">
      <c r="A6716">
        <v>560</v>
      </c>
      <c r="B6716" t="s">
        <v>566</v>
      </c>
      <c r="C6716" t="s">
        <v>11</v>
      </c>
      <c r="D6716">
        <v>312.05</v>
      </c>
      <c r="E6716">
        <v>4.5999999999999996</v>
      </c>
      <c r="F6716">
        <v>424</v>
      </c>
      <c r="G6716">
        <v>6316</v>
      </c>
      <c r="H6716">
        <v>1970907.8</v>
      </c>
      <c r="I6716" t="s">
        <v>1020</v>
      </c>
      <c r="J6716">
        <v>26</v>
      </c>
    </row>
    <row r="6717" spans="1:10" x14ac:dyDescent="0.25">
      <c r="A6717">
        <v>560</v>
      </c>
      <c r="B6717" t="s">
        <v>566</v>
      </c>
      <c r="C6717" t="s">
        <v>11</v>
      </c>
      <c r="D6717">
        <v>312.05</v>
      </c>
      <c r="E6717">
        <v>4.5999999999999996</v>
      </c>
      <c r="F6717">
        <v>424</v>
      </c>
      <c r="G6717">
        <v>6316</v>
      </c>
      <c r="H6717">
        <v>1970907.8</v>
      </c>
      <c r="I6717" t="s">
        <v>1019</v>
      </c>
      <c r="J6717">
        <v>879</v>
      </c>
    </row>
    <row r="6718" spans="1:10" x14ac:dyDescent="0.25">
      <c r="A6718">
        <v>560</v>
      </c>
      <c r="B6718" t="s">
        <v>566</v>
      </c>
      <c r="C6718" t="s">
        <v>11</v>
      </c>
      <c r="D6718">
        <v>312.05</v>
      </c>
      <c r="E6718">
        <v>4.5999999999999996</v>
      </c>
      <c r="F6718">
        <v>424</v>
      </c>
      <c r="G6718">
        <v>6316</v>
      </c>
      <c r="H6718">
        <v>1970907.8</v>
      </c>
      <c r="I6718" t="s">
        <v>1018</v>
      </c>
      <c r="J6718">
        <v>381</v>
      </c>
    </row>
    <row r="6719" spans="1:10" x14ac:dyDescent="0.25">
      <c r="A6719">
        <v>560</v>
      </c>
      <c r="B6719" t="s">
        <v>566</v>
      </c>
      <c r="C6719" t="s">
        <v>11</v>
      </c>
      <c r="D6719">
        <v>312.05</v>
      </c>
      <c r="E6719">
        <v>4.5999999999999996</v>
      </c>
      <c r="F6719">
        <v>424</v>
      </c>
      <c r="G6719">
        <v>6316</v>
      </c>
      <c r="H6719">
        <v>1970907.8</v>
      </c>
      <c r="I6719" t="s">
        <v>1017</v>
      </c>
      <c r="J6719">
        <v>463</v>
      </c>
    </row>
    <row r="6720" spans="1:10" x14ac:dyDescent="0.25">
      <c r="A6720">
        <v>560</v>
      </c>
      <c r="B6720" t="s">
        <v>566</v>
      </c>
      <c r="C6720" t="s">
        <v>11</v>
      </c>
      <c r="D6720">
        <v>312.05</v>
      </c>
      <c r="E6720">
        <v>4.5999999999999996</v>
      </c>
      <c r="F6720">
        <v>424</v>
      </c>
      <c r="G6720">
        <v>6316</v>
      </c>
      <c r="H6720">
        <v>1970907.8</v>
      </c>
      <c r="I6720" t="s">
        <v>1016</v>
      </c>
      <c r="J6720">
        <v>939</v>
      </c>
    </row>
    <row r="6721" spans="1:10" x14ac:dyDescent="0.25">
      <c r="A6721">
        <v>560</v>
      </c>
      <c r="B6721" t="s">
        <v>566</v>
      </c>
      <c r="C6721" t="s">
        <v>11</v>
      </c>
      <c r="D6721">
        <v>312.05</v>
      </c>
      <c r="E6721">
        <v>4.5999999999999996</v>
      </c>
      <c r="F6721">
        <v>424</v>
      </c>
      <c r="G6721">
        <v>6316</v>
      </c>
      <c r="H6721">
        <v>1970907.8</v>
      </c>
      <c r="I6721" t="s">
        <v>1015</v>
      </c>
      <c r="J6721">
        <v>546</v>
      </c>
    </row>
    <row r="6722" spans="1:10" x14ac:dyDescent="0.25">
      <c r="A6722">
        <v>561</v>
      </c>
      <c r="B6722" t="s">
        <v>567</v>
      </c>
      <c r="C6722" t="s">
        <v>5</v>
      </c>
      <c r="D6722">
        <v>353.52</v>
      </c>
      <c r="E6722">
        <v>2.4</v>
      </c>
      <c r="F6722">
        <v>142</v>
      </c>
      <c r="G6722">
        <v>6828</v>
      </c>
      <c r="H6722">
        <v>2413834.56</v>
      </c>
      <c r="I6722" t="s">
        <v>1013</v>
      </c>
      <c r="J6722">
        <v>882</v>
      </c>
    </row>
    <row r="6723" spans="1:10" x14ac:dyDescent="0.25">
      <c r="A6723">
        <v>561</v>
      </c>
      <c r="B6723" t="s">
        <v>567</v>
      </c>
      <c r="C6723" t="s">
        <v>5</v>
      </c>
      <c r="D6723">
        <v>353.52</v>
      </c>
      <c r="E6723">
        <v>2.4</v>
      </c>
      <c r="F6723">
        <v>142</v>
      </c>
      <c r="G6723">
        <v>6828</v>
      </c>
      <c r="H6723">
        <v>2413834.56</v>
      </c>
      <c r="I6723" t="s">
        <v>1014</v>
      </c>
      <c r="J6723">
        <v>478</v>
      </c>
    </row>
    <row r="6724" spans="1:10" x14ac:dyDescent="0.25">
      <c r="A6724">
        <v>561</v>
      </c>
      <c r="B6724" t="s">
        <v>567</v>
      </c>
      <c r="C6724" t="s">
        <v>5</v>
      </c>
      <c r="D6724">
        <v>353.52</v>
      </c>
      <c r="E6724">
        <v>2.4</v>
      </c>
      <c r="F6724">
        <v>142</v>
      </c>
      <c r="G6724">
        <v>6828</v>
      </c>
      <c r="H6724">
        <v>2413834.56</v>
      </c>
      <c r="I6724" t="s">
        <v>1024</v>
      </c>
      <c r="J6724">
        <v>610</v>
      </c>
    </row>
    <row r="6725" spans="1:10" x14ac:dyDescent="0.25">
      <c r="A6725">
        <v>561</v>
      </c>
      <c r="B6725" t="s">
        <v>567</v>
      </c>
      <c r="C6725" t="s">
        <v>5</v>
      </c>
      <c r="D6725">
        <v>353.52</v>
      </c>
      <c r="E6725">
        <v>2.4</v>
      </c>
      <c r="F6725">
        <v>142</v>
      </c>
      <c r="G6725">
        <v>6828</v>
      </c>
      <c r="H6725">
        <v>2413834.56</v>
      </c>
      <c r="I6725" t="s">
        <v>1023</v>
      </c>
      <c r="J6725">
        <v>116</v>
      </c>
    </row>
    <row r="6726" spans="1:10" x14ac:dyDescent="0.25">
      <c r="A6726">
        <v>561</v>
      </c>
      <c r="B6726" t="s">
        <v>567</v>
      </c>
      <c r="C6726" t="s">
        <v>5</v>
      </c>
      <c r="D6726">
        <v>353.52</v>
      </c>
      <c r="E6726">
        <v>2.4</v>
      </c>
      <c r="F6726">
        <v>142</v>
      </c>
      <c r="G6726">
        <v>6828</v>
      </c>
      <c r="H6726">
        <v>2413834.56</v>
      </c>
      <c r="I6726" t="s">
        <v>1022</v>
      </c>
      <c r="J6726">
        <v>846</v>
      </c>
    </row>
    <row r="6727" spans="1:10" x14ac:dyDescent="0.25">
      <c r="A6727">
        <v>561</v>
      </c>
      <c r="B6727" t="s">
        <v>567</v>
      </c>
      <c r="C6727" t="s">
        <v>5</v>
      </c>
      <c r="D6727">
        <v>353.52</v>
      </c>
      <c r="E6727">
        <v>2.4</v>
      </c>
      <c r="F6727">
        <v>142</v>
      </c>
      <c r="G6727">
        <v>6828</v>
      </c>
      <c r="H6727">
        <v>2413834.56</v>
      </c>
      <c r="I6727" t="s">
        <v>1021</v>
      </c>
      <c r="J6727">
        <v>573</v>
      </c>
    </row>
    <row r="6728" spans="1:10" x14ac:dyDescent="0.25">
      <c r="A6728">
        <v>561</v>
      </c>
      <c r="B6728" t="s">
        <v>567</v>
      </c>
      <c r="C6728" t="s">
        <v>5</v>
      </c>
      <c r="D6728">
        <v>353.52</v>
      </c>
      <c r="E6728">
        <v>2.4</v>
      </c>
      <c r="F6728">
        <v>142</v>
      </c>
      <c r="G6728">
        <v>6828</v>
      </c>
      <c r="H6728">
        <v>2413834.56</v>
      </c>
      <c r="I6728" t="s">
        <v>1020</v>
      </c>
      <c r="J6728">
        <v>701</v>
      </c>
    </row>
    <row r="6729" spans="1:10" x14ac:dyDescent="0.25">
      <c r="A6729">
        <v>561</v>
      </c>
      <c r="B6729" t="s">
        <v>567</v>
      </c>
      <c r="C6729" t="s">
        <v>5</v>
      </c>
      <c r="D6729">
        <v>353.52</v>
      </c>
      <c r="E6729">
        <v>2.4</v>
      </c>
      <c r="F6729">
        <v>142</v>
      </c>
      <c r="G6729">
        <v>6828</v>
      </c>
      <c r="H6729">
        <v>2413834.56</v>
      </c>
      <c r="I6729" t="s">
        <v>1019</v>
      </c>
      <c r="J6729">
        <v>269</v>
      </c>
    </row>
    <row r="6730" spans="1:10" x14ac:dyDescent="0.25">
      <c r="A6730">
        <v>561</v>
      </c>
      <c r="B6730" t="s">
        <v>567</v>
      </c>
      <c r="C6730" t="s">
        <v>5</v>
      </c>
      <c r="D6730">
        <v>353.52</v>
      </c>
      <c r="E6730">
        <v>2.4</v>
      </c>
      <c r="F6730">
        <v>142</v>
      </c>
      <c r="G6730">
        <v>6828</v>
      </c>
      <c r="H6730">
        <v>2413834.56</v>
      </c>
      <c r="I6730" t="s">
        <v>1018</v>
      </c>
      <c r="J6730">
        <v>137</v>
      </c>
    </row>
    <row r="6731" spans="1:10" x14ac:dyDescent="0.25">
      <c r="A6731">
        <v>561</v>
      </c>
      <c r="B6731" t="s">
        <v>567</v>
      </c>
      <c r="C6731" t="s">
        <v>5</v>
      </c>
      <c r="D6731">
        <v>353.52</v>
      </c>
      <c r="E6731">
        <v>2.4</v>
      </c>
      <c r="F6731">
        <v>142</v>
      </c>
      <c r="G6731">
        <v>6828</v>
      </c>
      <c r="H6731">
        <v>2413834.56</v>
      </c>
      <c r="I6731" t="s">
        <v>1017</v>
      </c>
      <c r="J6731">
        <v>786</v>
      </c>
    </row>
    <row r="6732" spans="1:10" x14ac:dyDescent="0.25">
      <c r="A6732">
        <v>561</v>
      </c>
      <c r="B6732" t="s">
        <v>567</v>
      </c>
      <c r="C6732" t="s">
        <v>5</v>
      </c>
      <c r="D6732">
        <v>353.52</v>
      </c>
      <c r="E6732">
        <v>2.4</v>
      </c>
      <c r="F6732">
        <v>142</v>
      </c>
      <c r="G6732">
        <v>6828</v>
      </c>
      <c r="H6732">
        <v>2413834.56</v>
      </c>
      <c r="I6732" t="s">
        <v>1016</v>
      </c>
      <c r="J6732">
        <v>704</v>
      </c>
    </row>
    <row r="6733" spans="1:10" x14ac:dyDescent="0.25">
      <c r="A6733">
        <v>561</v>
      </c>
      <c r="B6733" t="s">
        <v>567</v>
      </c>
      <c r="C6733" t="s">
        <v>5</v>
      </c>
      <c r="D6733">
        <v>353.52</v>
      </c>
      <c r="E6733">
        <v>2.4</v>
      </c>
      <c r="F6733">
        <v>142</v>
      </c>
      <c r="G6733">
        <v>6828</v>
      </c>
      <c r="H6733">
        <v>2413834.56</v>
      </c>
      <c r="I6733" t="s">
        <v>1015</v>
      </c>
      <c r="J6733">
        <v>726</v>
      </c>
    </row>
    <row r="6734" spans="1:10" x14ac:dyDescent="0.25">
      <c r="A6734">
        <v>562</v>
      </c>
      <c r="B6734" t="s">
        <v>568</v>
      </c>
      <c r="C6734" t="s">
        <v>11</v>
      </c>
      <c r="D6734">
        <v>110.42</v>
      </c>
      <c r="E6734">
        <v>1.9</v>
      </c>
      <c r="F6734">
        <v>291</v>
      </c>
      <c r="G6734">
        <v>6247</v>
      </c>
      <c r="H6734">
        <v>689793.74</v>
      </c>
      <c r="I6734" t="s">
        <v>1013</v>
      </c>
      <c r="J6734">
        <v>796</v>
      </c>
    </row>
    <row r="6735" spans="1:10" x14ac:dyDescent="0.25">
      <c r="A6735">
        <v>562</v>
      </c>
      <c r="B6735" t="s">
        <v>568</v>
      </c>
      <c r="C6735" t="s">
        <v>11</v>
      </c>
      <c r="D6735">
        <v>110.42</v>
      </c>
      <c r="E6735">
        <v>1.9</v>
      </c>
      <c r="F6735">
        <v>291</v>
      </c>
      <c r="G6735">
        <v>6247</v>
      </c>
      <c r="H6735">
        <v>689793.74</v>
      </c>
      <c r="I6735" t="s">
        <v>1014</v>
      </c>
      <c r="J6735">
        <v>618</v>
      </c>
    </row>
    <row r="6736" spans="1:10" x14ac:dyDescent="0.25">
      <c r="A6736">
        <v>562</v>
      </c>
      <c r="B6736" t="s">
        <v>568</v>
      </c>
      <c r="C6736" t="s">
        <v>11</v>
      </c>
      <c r="D6736">
        <v>110.42</v>
      </c>
      <c r="E6736">
        <v>1.9</v>
      </c>
      <c r="F6736">
        <v>291</v>
      </c>
      <c r="G6736">
        <v>6247</v>
      </c>
      <c r="H6736">
        <v>689793.74</v>
      </c>
      <c r="I6736" t="s">
        <v>1024</v>
      </c>
      <c r="J6736">
        <v>207</v>
      </c>
    </row>
    <row r="6737" spans="1:10" x14ac:dyDescent="0.25">
      <c r="A6737">
        <v>562</v>
      </c>
      <c r="B6737" t="s">
        <v>568</v>
      </c>
      <c r="C6737" t="s">
        <v>11</v>
      </c>
      <c r="D6737">
        <v>110.42</v>
      </c>
      <c r="E6737">
        <v>1.9</v>
      </c>
      <c r="F6737">
        <v>291</v>
      </c>
      <c r="G6737">
        <v>6247</v>
      </c>
      <c r="H6737">
        <v>689793.74</v>
      </c>
      <c r="I6737" t="s">
        <v>1023</v>
      </c>
      <c r="J6737">
        <v>270</v>
      </c>
    </row>
    <row r="6738" spans="1:10" x14ac:dyDescent="0.25">
      <c r="A6738">
        <v>562</v>
      </c>
      <c r="B6738" t="s">
        <v>568</v>
      </c>
      <c r="C6738" t="s">
        <v>11</v>
      </c>
      <c r="D6738">
        <v>110.42</v>
      </c>
      <c r="E6738">
        <v>1.9</v>
      </c>
      <c r="F6738">
        <v>291</v>
      </c>
      <c r="G6738">
        <v>6247</v>
      </c>
      <c r="H6738">
        <v>689793.74</v>
      </c>
      <c r="I6738" t="s">
        <v>1022</v>
      </c>
      <c r="J6738">
        <v>43</v>
      </c>
    </row>
    <row r="6739" spans="1:10" x14ac:dyDescent="0.25">
      <c r="A6739">
        <v>562</v>
      </c>
      <c r="B6739" t="s">
        <v>568</v>
      </c>
      <c r="C6739" t="s">
        <v>11</v>
      </c>
      <c r="D6739">
        <v>110.42</v>
      </c>
      <c r="E6739">
        <v>1.9</v>
      </c>
      <c r="F6739">
        <v>291</v>
      </c>
      <c r="G6739">
        <v>6247</v>
      </c>
      <c r="H6739">
        <v>689793.74</v>
      </c>
      <c r="I6739" t="s">
        <v>1021</v>
      </c>
      <c r="J6739">
        <v>611</v>
      </c>
    </row>
    <row r="6740" spans="1:10" x14ac:dyDescent="0.25">
      <c r="A6740">
        <v>562</v>
      </c>
      <c r="B6740" t="s">
        <v>568</v>
      </c>
      <c r="C6740" t="s">
        <v>11</v>
      </c>
      <c r="D6740">
        <v>110.42</v>
      </c>
      <c r="E6740">
        <v>1.9</v>
      </c>
      <c r="F6740">
        <v>291</v>
      </c>
      <c r="G6740">
        <v>6247</v>
      </c>
      <c r="H6740">
        <v>689793.74</v>
      </c>
      <c r="I6740" t="s">
        <v>1020</v>
      </c>
      <c r="J6740">
        <v>82</v>
      </c>
    </row>
    <row r="6741" spans="1:10" x14ac:dyDescent="0.25">
      <c r="A6741">
        <v>562</v>
      </c>
      <c r="B6741" t="s">
        <v>568</v>
      </c>
      <c r="C6741" t="s">
        <v>11</v>
      </c>
      <c r="D6741">
        <v>110.42</v>
      </c>
      <c r="E6741">
        <v>1.9</v>
      </c>
      <c r="F6741">
        <v>291</v>
      </c>
      <c r="G6741">
        <v>6247</v>
      </c>
      <c r="H6741">
        <v>689793.74</v>
      </c>
      <c r="I6741" t="s">
        <v>1019</v>
      </c>
      <c r="J6741">
        <v>858</v>
      </c>
    </row>
    <row r="6742" spans="1:10" x14ac:dyDescent="0.25">
      <c r="A6742">
        <v>562</v>
      </c>
      <c r="B6742" t="s">
        <v>568</v>
      </c>
      <c r="C6742" t="s">
        <v>11</v>
      </c>
      <c r="D6742">
        <v>110.42</v>
      </c>
      <c r="E6742">
        <v>1.9</v>
      </c>
      <c r="F6742">
        <v>291</v>
      </c>
      <c r="G6742">
        <v>6247</v>
      </c>
      <c r="H6742">
        <v>689793.74</v>
      </c>
      <c r="I6742" t="s">
        <v>1018</v>
      </c>
      <c r="J6742">
        <v>942</v>
      </c>
    </row>
    <row r="6743" spans="1:10" x14ac:dyDescent="0.25">
      <c r="A6743">
        <v>562</v>
      </c>
      <c r="B6743" t="s">
        <v>568</v>
      </c>
      <c r="C6743" t="s">
        <v>11</v>
      </c>
      <c r="D6743">
        <v>110.42</v>
      </c>
      <c r="E6743">
        <v>1.9</v>
      </c>
      <c r="F6743">
        <v>291</v>
      </c>
      <c r="G6743">
        <v>6247</v>
      </c>
      <c r="H6743">
        <v>689793.74</v>
      </c>
      <c r="I6743" t="s">
        <v>1017</v>
      </c>
      <c r="J6743">
        <v>848</v>
      </c>
    </row>
    <row r="6744" spans="1:10" x14ac:dyDescent="0.25">
      <c r="A6744">
        <v>562</v>
      </c>
      <c r="B6744" t="s">
        <v>568</v>
      </c>
      <c r="C6744" t="s">
        <v>11</v>
      </c>
      <c r="D6744">
        <v>110.42</v>
      </c>
      <c r="E6744">
        <v>1.9</v>
      </c>
      <c r="F6744">
        <v>291</v>
      </c>
      <c r="G6744">
        <v>6247</v>
      </c>
      <c r="H6744">
        <v>689793.74</v>
      </c>
      <c r="I6744" t="s">
        <v>1016</v>
      </c>
      <c r="J6744">
        <v>242</v>
      </c>
    </row>
    <row r="6745" spans="1:10" x14ac:dyDescent="0.25">
      <c r="A6745">
        <v>562</v>
      </c>
      <c r="B6745" t="s">
        <v>568</v>
      </c>
      <c r="C6745" t="s">
        <v>11</v>
      </c>
      <c r="D6745">
        <v>110.42</v>
      </c>
      <c r="E6745">
        <v>1.9</v>
      </c>
      <c r="F6745">
        <v>291</v>
      </c>
      <c r="G6745">
        <v>6247</v>
      </c>
      <c r="H6745">
        <v>689793.74</v>
      </c>
      <c r="I6745" t="s">
        <v>1015</v>
      </c>
      <c r="J6745">
        <v>730</v>
      </c>
    </row>
    <row r="6746" spans="1:10" x14ac:dyDescent="0.25">
      <c r="A6746">
        <v>563</v>
      </c>
      <c r="B6746" t="s">
        <v>569</v>
      </c>
      <c r="C6746" t="s">
        <v>5</v>
      </c>
      <c r="D6746">
        <v>72.5</v>
      </c>
      <c r="E6746">
        <v>4.0999999999999996</v>
      </c>
      <c r="F6746">
        <v>432</v>
      </c>
      <c r="G6746">
        <v>5695</v>
      </c>
      <c r="H6746">
        <v>412887.5</v>
      </c>
      <c r="I6746" t="s">
        <v>1013</v>
      </c>
      <c r="J6746">
        <v>570</v>
      </c>
    </row>
    <row r="6747" spans="1:10" x14ac:dyDescent="0.25">
      <c r="A6747">
        <v>563</v>
      </c>
      <c r="B6747" t="s">
        <v>569</v>
      </c>
      <c r="C6747" t="s">
        <v>5</v>
      </c>
      <c r="D6747">
        <v>72.5</v>
      </c>
      <c r="E6747">
        <v>4.0999999999999996</v>
      </c>
      <c r="F6747">
        <v>432</v>
      </c>
      <c r="G6747">
        <v>5695</v>
      </c>
      <c r="H6747">
        <v>412887.5</v>
      </c>
      <c r="I6747" t="s">
        <v>1014</v>
      </c>
      <c r="J6747">
        <v>95</v>
      </c>
    </row>
    <row r="6748" spans="1:10" x14ac:dyDescent="0.25">
      <c r="A6748">
        <v>563</v>
      </c>
      <c r="B6748" t="s">
        <v>569</v>
      </c>
      <c r="C6748" t="s">
        <v>5</v>
      </c>
      <c r="D6748">
        <v>72.5</v>
      </c>
      <c r="E6748">
        <v>4.0999999999999996</v>
      </c>
      <c r="F6748">
        <v>432</v>
      </c>
      <c r="G6748">
        <v>5695</v>
      </c>
      <c r="H6748">
        <v>412887.5</v>
      </c>
      <c r="I6748" t="s">
        <v>1024</v>
      </c>
      <c r="J6748">
        <v>7</v>
      </c>
    </row>
    <row r="6749" spans="1:10" x14ac:dyDescent="0.25">
      <c r="A6749">
        <v>563</v>
      </c>
      <c r="B6749" t="s">
        <v>569</v>
      </c>
      <c r="C6749" t="s">
        <v>5</v>
      </c>
      <c r="D6749">
        <v>72.5</v>
      </c>
      <c r="E6749">
        <v>4.0999999999999996</v>
      </c>
      <c r="F6749">
        <v>432</v>
      </c>
      <c r="G6749">
        <v>5695</v>
      </c>
      <c r="H6749">
        <v>412887.5</v>
      </c>
      <c r="I6749" t="s">
        <v>1023</v>
      </c>
      <c r="J6749">
        <v>769</v>
      </c>
    </row>
    <row r="6750" spans="1:10" x14ac:dyDescent="0.25">
      <c r="A6750">
        <v>563</v>
      </c>
      <c r="B6750" t="s">
        <v>569</v>
      </c>
      <c r="C6750" t="s">
        <v>5</v>
      </c>
      <c r="D6750">
        <v>72.5</v>
      </c>
      <c r="E6750">
        <v>4.0999999999999996</v>
      </c>
      <c r="F6750">
        <v>432</v>
      </c>
      <c r="G6750">
        <v>5695</v>
      </c>
      <c r="H6750">
        <v>412887.5</v>
      </c>
      <c r="I6750" t="s">
        <v>1022</v>
      </c>
      <c r="J6750">
        <v>26</v>
      </c>
    </row>
    <row r="6751" spans="1:10" x14ac:dyDescent="0.25">
      <c r="A6751">
        <v>563</v>
      </c>
      <c r="B6751" t="s">
        <v>569</v>
      </c>
      <c r="C6751" t="s">
        <v>5</v>
      </c>
      <c r="D6751">
        <v>72.5</v>
      </c>
      <c r="E6751">
        <v>4.0999999999999996</v>
      </c>
      <c r="F6751">
        <v>432</v>
      </c>
      <c r="G6751">
        <v>5695</v>
      </c>
      <c r="H6751">
        <v>412887.5</v>
      </c>
      <c r="I6751" t="s">
        <v>1021</v>
      </c>
      <c r="J6751">
        <v>18</v>
      </c>
    </row>
    <row r="6752" spans="1:10" x14ac:dyDescent="0.25">
      <c r="A6752">
        <v>563</v>
      </c>
      <c r="B6752" t="s">
        <v>569</v>
      </c>
      <c r="C6752" t="s">
        <v>5</v>
      </c>
      <c r="D6752">
        <v>72.5</v>
      </c>
      <c r="E6752">
        <v>4.0999999999999996</v>
      </c>
      <c r="F6752">
        <v>432</v>
      </c>
      <c r="G6752">
        <v>5695</v>
      </c>
      <c r="H6752">
        <v>412887.5</v>
      </c>
      <c r="I6752" t="s">
        <v>1020</v>
      </c>
      <c r="J6752">
        <v>895</v>
      </c>
    </row>
    <row r="6753" spans="1:10" x14ac:dyDescent="0.25">
      <c r="A6753">
        <v>563</v>
      </c>
      <c r="B6753" t="s">
        <v>569</v>
      </c>
      <c r="C6753" t="s">
        <v>5</v>
      </c>
      <c r="D6753">
        <v>72.5</v>
      </c>
      <c r="E6753">
        <v>4.0999999999999996</v>
      </c>
      <c r="F6753">
        <v>432</v>
      </c>
      <c r="G6753">
        <v>5695</v>
      </c>
      <c r="H6753">
        <v>412887.5</v>
      </c>
      <c r="I6753" t="s">
        <v>1019</v>
      </c>
      <c r="J6753">
        <v>664</v>
      </c>
    </row>
    <row r="6754" spans="1:10" x14ac:dyDescent="0.25">
      <c r="A6754">
        <v>563</v>
      </c>
      <c r="B6754" t="s">
        <v>569</v>
      </c>
      <c r="C6754" t="s">
        <v>5</v>
      </c>
      <c r="D6754">
        <v>72.5</v>
      </c>
      <c r="E6754">
        <v>4.0999999999999996</v>
      </c>
      <c r="F6754">
        <v>432</v>
      </c>
      <c r="G6754">
        <v>5695</v>
      </c>
      <c r="H6754">
        <v>412887.5</v>
      </c>
      <c r="I6754" t="s">
        <v>1018</v>
      </c>
      <c r="J6754">
        <v>842</v>
      </c>
    </row>
    <row r="6755" spans="1:10" x14ac:dyDescent="0.25">
      <c r="A6755">
        <v>563</v>
      </c>
      <c r="B6755" t="s">
        <v>569</v>
      </c>
      <c r="C6755" t="s">
        <v>5</v>
      </c>
      <c r="D6755">
        <v>72.5</v>
      </c>
      <c r="E6755">
        <v>4.0999999999999996</v>
      </c>
      <c r="F6755">
        <v>432</v>
      </c>
      <c r="G6755">
        <v>5695</v>
      </c>
      <c r="H6755">
        <v>412887.5</v>
      </c>
      <c r="I6755" t="s">
        <v>1017</v>
      </c>
      <c r="J6755">
        <v>122</v>
      </c>
    </row>
    <row r="6756" spans="1:10" x14ac:dyDescent="0.25">
      <c r="A6756">
        <v>563</v>
      </c>
      <c r="B6756" t="s">
        <v>569</v>
      </c>
      <c r="C6756" t="s">
        <v>5</v>
      </c>
      <c r="D6756">
        <v>72.5</v>
      </c>
      <c r="E6756">
        <v>4.0999999999999996</v>
      </c>
      <c r="F6756">
        <v>432</v>
      </c>
      <c r="G6756">
        <v>5695</v>
      </c>
      <c r="H6756">
        <v>412887.5</v>
      </c>
      <c r="I6756" t="s">
        <v>1016</v>
      </c>
      <c r="J6756">
        <v>860</v>
      </c>
    </row>
    <row r="6757" spans="1:10" x14ac:dyDescent="0.25">
      <c r="A6757">
        <v>563</v>
      </c>
      <c r="B6757" t="s">
        <v>569</v>
      </c>
      <c r="C6757" t="s">
        <v>5</v>
      </c>
      <c r="D6757">
        <v>72.5</v>
      </c>
      <c r="E6757">
        <v>4.0999999999999996</v>
      </c>
      <c r="F6757">
        <v>432</v>
      </c>
      <c r="G6757">
        <v>5695</v>
      </c>
      <c r="H6757">
        <v>412887.5</v>
      </c>
      <c r="I6757" t="s">
        <v>1015</v>
      </c>
      <c r="J6757">
        <v>827</v>
      </c>
    </row>
    <row r="6758" spans="1:10" x14ac:dyDescent="0.25">
      <c r="A6758">
        <v>564</v>
      </c>
      <c r="B6758" t="s">
        <v>570</v>
      </c>
      <c r="C6758" t="s">
        <v>11</v>
      </c>
      <c r="D6758">
        <v>12.2</v>
      </c>
      <c r="E6758">
        <v>2.1</v>
      </c>
      <c r="F6758">
        <v>749</v>
      </c>
      <c r="G6758">
        <v>6914</v>
      </c>
      <c r="H6758">
        <v>84350.8</v>
      </c>
      <c r="I6758" t="s">
        <v>1013</v>
      </c>
      <c r="J6758">
        <v>124</v>
      </c>
    </row>
    <row r="6759" spans="1:10" x14ac:dyDescent="0.25">
      <c r="A6759">
        <v>564</v>
      </c>
      <c r="B6759" t="s">
        <v>570</v>
      </c>
      <c r="C6759" t="s">
        <v>11</v>
      </c>
      <c r="D6759">
        <v>12.2</v>
      </c>
      <c r="E6759">
        <v>2.1</v>
      </c>
      <c r="F6759">
        <v>749</v>
      </c>
      <c r="G6759">
        <v>6914</v>
      </c>
      <c r="H6759">
        <v>84350.8</v>
      </c>
      <c r="I6759" t="s">
        <v>1014</v>
      </c>
      <c r="J6759">
        <v>858</v>
      </c>
    </row>
    <row r="6760" spans="1:10" x14ac:dyDescent="0.25">
      <c r="A6760">
        <v>564</v>
      </c>
      <c r="B6760" t="s">
        <v>570</v>
      </c>
      <c r="C6760" t="s">
        <v>11</v>
      </c>
      <c r="D6760">
        <v>12.2</v>
      </c>
      <c r="E6760">
        <v>2.1</v>
      </c>
      <c r="F6760">
        <v>749</v>
      </c>
      <c r="G6760">
        <v>6914</v>
      </c>
      <c r="H6760">
        <v>84350.8</v>
      </c>
      <c r="I6760" t="s">
        <v>1024</v>
      </c>
      <c r="J6760">
        <v>701</v>
      </c>
    </row>
    <row r="6761" spans="1:10" x14ac:dyDescent="0.25">
      <c r="A6761">
        <v>564</v>
      </c>
      <c r="B6761" t="s">
        <v>570</v>
      </c>
      <c r="C6761" t="s">
        <v>11</v>
      </c>
      <c r="D6761">
        <v>12.2</v>
      </c>
      <c r="E6761">
        <v>2.1</v>
      </c>
      <c r="F6761">
        <v>749</v>
      </c>
      <c r="G6761">
        <v>6914</v>
      </c>
      <c r="H6761">
        <v>84350.8</v>
      </c>
      <c r="I6761" t="s">
        <v>1023</v>
      </c>
      <c r="J6761">
        <v>691</v>
      </c>
    </row>
    <row r="6762" spans="1:10" x14ac:dyDescent="0.25">
      <c r="A6762">
        <v>564</v>
      </c>
      <c r="B6762" t="s">
        <v>570</v>
      </c>
      <c r="C6762" t="s">
        <v>11</v>
      </c>
      <c r="D6762">
        <v>12.2</v>
      </c>
      <c r="E6762">
        <v>2.1</v>
      </c>
      <c r="F6762">
        <v>749</v>
      </c>
      <c r="G6762">
        <v>6914</v>
      </c>
      <c r="H6762">
        <v>84350.8</v>
      </c>
      <c r="I6762" t="s">
        <v>1022</v>
      </c>
      <c r="J6762">
        <v>793</v>
      </c>
    </row>
    <row r="6763" spans="1:10" x14ac:dyDescent="0.25">
      <c r="A6763">
        <v>564</v>
      </c>
      <c r="B6763" t="s">
        <v>570</v>
      </c>
      <c r="C6763" t="s">
        <v>11</v>
      </c>
      <c r="D6763">
        <v>12.2</v>
      </c>
      <c r="E6763">
        <v>2.1</v>
      </c>
      <c r="F6763">
        <v>749</v>
      </c>
      <c r="G6763">
        <v>6914</v>
      </c>
      <c r="H6763">
        <v>84350.8</v>
      </c>
      <c r="I6763" t="s">
        <v>1021</v>
      </c>
      <c r="J6763">
        <v>528</v>
      </c>
    </row>
    <row r="6764" spans="1:10" x14ac:dyDescent="0.25">
      <c r="A6764">
        <v>564</v>
      </c>
      <c r="B6764" t="s">
        <v>570</v>
      </c>
      <c r="C6764" t="s">
        <v>11</v>
      </c>
      <c r="D6764">
        <v>12.2</v>
      </c>
      <c r="E6764">
        <v>2.1</v>
      </c>
      <c r="F6764">
        <v>749</v>
      </c>
      <c r="G6764">
        <v>6914</v>
      </c>
      <c r="H6764">
        <v>84350.8</v>
      </c>
      <c r="I6764" t="s">
        <v>1020</v>
      </c>
      <c r="J6764">
        <v>945</v>
      </c>
    </row>
    <row r="6765" spans="1:10" x14ac:dyDescent="0.25">
      <c r="A6765">
        <v>564</v>
      </c>
      <c r="B6765" t="s">
        <v>570</v>
      </c>
      <c r="C6765" t="s">
        <v>11</v>
      </c>
      <c r="D6765">
        <v>12.2</v>
      </c>
      <c r="E6765">
        <v>2.1</v>
      </c>
      <c r="F6765">
        <v>749</v>
      </c>
      <c r="G6765">
        <v>6914</v>
      </c>
      <c r="H6765">
        <v>84350.8</v>
      </c>
      <c r="I6765" t="s">
        <v>1019</v>
      </c>
      <c r="J6765">
        <v>332</v>
      </c>
    </row>
    <row r="6766" spans="1:10" x14ac:dyDescent="0.25">
      <c r="A6766">
        <v>564</v>
      </c>
      <c r="B6766" t="s">
        <v>570</v>
      </c>
      <c r="C6766" t="s">
        <v>11</v>
      </c>
      <c r="D6766">
        <v>12.2</v>
      </c>
      <c r="E6766">
        <v>2.1</v>
      </c>
      <c r="F6766">
        <v>749</v>
      </c>
      <c r="G6766">
        <v>6914</v>
      </c>
      <c r="H6766">
        <v>84350.8</v>
      </c>
      <c r="I6766" t="s">
        <v>1018</v>
      </c>
      <c r="J6766">
        <v>269</v>
      </c>
    </row>
    <row r="6767" spans="1:10" x14ac:dyDescent="0.25">
      <c r="A6767">
        <v>564</v>
      </c>
      <c r="B6767" t="s">
        <v>570</v>
      </c>
      <c r="C6767" t="s">
        <v>11</v>
      </c>
      <c r="D6767">
        <v>12.2</v>
      </c>
      <c r="E6767">
        <v>2.1</v>
      </c>
      <c r="F6767">
        <v>749</v>
      </c>
      <c r="G6767">
        <v>6914</v>
      </c>
      <c r="H6767">
        <v>84350.8</v>
      </c>
      <c r="I6767" t="s">
        <v>1017</v>
      </c>
      <c r="J6767">
        <v>473</v>
      </c>
    </row>
    <row r="6768" spans="1:10" x14ac:dyDescent="0.25">
      <c r="A6768">
        <v>564</v>
      </c>
      <c r="B6768" t="s">
        <v>570</v>
      </c>
      <c r="C6768" t="s">
        <v>11</v>
      </c>
      <c r="D6768">
        <v>12.2</v>
      </c>
      <c r="E6768">
        <v>2.1</v>
      </c>
      <c r="F6768">
        <v>749</v>
      </c>
      <c r="G6768">
        <v>6914</v>
      </c>
      <c r="H6768">
        <v>84350.8</v>
      </c>
      <c r="I6768" t="s">
        <v>1016</v>
      </c>
      <c r="J6768">
        <v>599</v>
      </c>
    </row>
    <row r="6769" spans="1:10" x14ac:dyDescent="0.25">
      <c r="A6769">
        <v>564</v>
      </c>
      <c r="B6769" t="s">
        <v>570</v>
      </c>
      <c r="C6769" t="s">
        <v>11</v>
      </c>
      <c r="D6769">
        <v>12.2</v>
      </c>
      <c r="E6769">
        <v>2.1</v>
      </c>
      <c r="F6769">
        <v>749</v>
      </c>
      <c r="G6769">
        <v>6914</v>
      </c>
      <c r="H6769">
        <v>84350.8</v>
      </c>
      <c r="I6769" t="s">
        <v>1015</v>
      </c>
      <c r="J6769">
        <v>601</v>
      </c>
    </row>
    <row r="6770" spans="1:10" x14ac:dyDescent="0.25">
      <c r="A6770">
        <v>565</v>
      </c>
      <c r="B6770" t="s">
        <v>571</v>
      </c>
      <c r="C6770" t="s">
        <v>17</v>
      </c>
      <c r="D6770">
        <v>178.54</v>
      </c>
      <c r="E6770">
        <v>4.3</v>
      </c>
      <c r="F6770">
        <v>852</v>
      </c>
      <c r="G6770">
        <v>5471</v>
      </c>
      <c r="H6770">
        <v>976792.34</v>
      </c>
      <c r="I6770" t="s">
        <v>1013</v>
      </c>
      <c r="J6770">
        <v>353</v>
      </c>
    </row>
    <row r="6771" spans="1:10" x14ac:dyDescent="0.25">
      <c r="A6771">
        <v>565</v>
      </c>
      <c r="B6771" t="s">
        <v>571</v>
      </c>
      <c r="C6771" t="s">
        <v>17</v>
      </c>
      <c r="D6771">
        <v>178.54</v>
      </c>
      <c r="E6771">
        <v>4.3</v>
      </c>
      <c r="F6771">
        <v>852</v>
      </c>
      <c r="G6771">
        <v>5471</v>
      </c>
      <c r="H6771">
        <v>976792.34</v>
      </c>
      <c r="I6771" t="s">
        <v>1014</v>
      </c>
      <c r="J6771">
        <v>413</v>
      </c>
    </row>
    <row r="6772" spans="1:10" x14ac:dyDescent="0.25">
      <c r="A6772">
        <v>565</v>
      </c>
      <c r="B6772" t="s">
        <v>571</v>
      </c>
      <c r="C6772" t="s">
        <v>17</v>
      </c>
      <c r="D6772">
        <v>178.54</v>
      </c>
      <c r="E6772">
        <v>4.3</v>
      </c>
      <c r="F6772">
        <v>852</v>
      </c>
      <c r="G6772">
        <v>5471</v>
      </c>
      <c r="H6772">
        <v>976792.34</v>
      </c>
      <c r="I6772" t="s">
        <v>1024</v>
      </c>
      <c r="J6772">
        <v>686</v>
      </c>
    </row>
    <row r="6773" spans="1:10" x14ac:dyDescent="0.25">
      <c r="A6773">
        <v>565</v>
      </c>
      <c r="B6773" t="s">
        <v>571</v>
      </c>
      <c r="C6773" t="s">
        <v>17</v>
      </c>
      <c r="D6773">
        <v>178.54</v>
      </c>
      <c r="E6773">
        <v>4.3</v>
      </c>
      <c r="F6773">
        <v>852</v>
      </c>
      <c r="G6773">
        <v>5471</v>
      </c>
      <c r="H6773">
        <v>976792.34</v>
      </c>
      <c r="I6773" t="s">
        <v>1023</v>
      </c>
      <c r="J6773">
        <v>486</v>
      </c>
    </row>
    <row r="6774" spans="1:10" x14ac:dyDescent="0.25">
      <c r="A6774">
        <v>565</v>
      </c>
      <c r="B6774" t="s">
        <v>571</v>
      </c>
      <c r="C6774" t="s">
        <v>17</v>
      </c>
      <c r="D6774">
        <v>178.54</v>
      </c>
      <c r="E6774">
        <v>4.3</v>
      </c>
      <c r="F6774">
        <v>852</v>
      </c>
      <c r="G6774">
        <v>5471</v>
      </c>
      <c r="H6774">
        <v>976792.34</v>
      </c>
      <c r="I6774" t="s">
        <v>1022</v>
      </c>
      <c r="J6774">
        <v>96</v>
      </c>
    </row>
    <row r="6775" spans="1:10" x14ac:dyDescent="0.25">
      <c r="A6775">
        <v>565</v>
      </c>
      <c r="B6775" t="s">
        <v>571</v>
      </c>
      <c r="C6775" t="s">
        <v>17</v>
      </c>
      <c r="D6775">
        <v>178.54</v>
      </c>
      <c r="E6775">
        <v>4.3</v>
      </c>
      <c r="F6775">
        <v>852</v>
      </c>
      <c r="G6775">
        <v>5471</v>
      </c>
      <c r="H6775">
        <v>976792.34</v>
      </c>
      <c r="I6775" t="s">
        <v>1021</v>
      </c>
      <c r="J6775">
        <v>836</v>
      </c>
    </row>
    <row r="6776" spans="1:10" x14ac:dyDescent="0.25">
      <c r="A6776">
        <v>565</v>
      </c>
      <c r="B6776" t="s">
        <v>571</v>
      </c>
      <c r="C6776" t="s">
        <v>17</v>
      </c>
      <c r="D6776">
        <v>178.54</v>
      </c>
      <c r="E6776">
        <v>4.3</v>
      </c>
      <c r="F6776">
        <v>852</v>
      </c>
      <c r="G6776">
        <v>5471</v>
      </c>
      <c r="H6776">
        <v>976792.34</v>
      </c>
      <c r="I6776" t="s">
        <v>1020</v>
      </c>
      <c r="J6776">
        <v>681</v>
      </c>
    </row>
    <row r="6777" spans="1:10" x14ac:dyDescent="0.25">
      <c r="A6777">
        <v>565</v>
      </c>
      <c r="B6777" t="s">
        <v>571</v>
      </c>
      <c r="C6777" t="s">
        <v>17</v>
      </c>
      <c r="D6777">
        <v>178.54</v>
      </c>
      <c r="E6777">
        <v>4.3</v>
      </c>
      <c r="F6777">
        <v>852</v>
      </c>
      <c r="G6777">
        <v>5471</v>
      </c>
      <c r="H6777">
        <v>976792.34</v>
      </c>
      <c r="I6777" t="s">
        <v>1019</v>
      </c>
      <c r="J6777">
        <v>84</v>
      </c>
    </row>
    <row r="6778" spans="1:10" x14ac:dyDescent="0.25">
      <c r="A6778">
        <v>565</v>
      </c>
      <c r="B6778" t="s">
        <v>571</v>
      </c>
      <c r="C6778" t="s">
        <v>17</v>
      </c>
      <c r="D6778">
        <v>178.54</v>
      </c>
      <c r="E6778">
        <v>4.3</v>
      </c>
      <c r="F6778">
        <v>852</v>
      </c>
      <c r="G6778">
        <v>5471</v>
      </c>
      <c r="H6778">
        <v>976792.34</v>
      </c>
      <c r="I6778" t="s">
        <v>1018</v>
      </c>
      <c r="J6778">
        <v>549</v>
      </c>
    </row>
    <row r="6779" spans="1:10" x14ac:dyDescent="0.25">
      <c r="A6779">
        <v>565</v>
      </c>
      <c r="B6779" t="s">
        <v>571</v>
      </c>
      <c r="C6779" t="s">
        <v>17</v>
      </c>
      <c r="D6779">
        <v>178.54</v>
      </c>
      <c r="E6779">
        <v>4.3</v>
      </c>
      <c r="F6779">
        <v>852</v>
      </c>
      <c r="G6779">
        <v>5471</v>
      </c>
      <c r="H6779">
        <v>976792.34</v>
      </c>
      <c r="I6779" t="s">
        <v>1017</v>
      </c>
      <c r="J6779">
        <v>133</v>
      </c>
    </row>
    <row r="6780" spans="1:10" x14ac:dyDescent="0.25">
      <c r="A6780">
        <v>565</v>
      </c>
      <c r="B6780" t="s">
        <v>571</v>
      </c>
      <c r="C6780" t="s">
        <v>17</v>
      </c>
      <c r="D6780">
        <v>178.54</v>
      </c>
      <c r="E6780">
        <v>4.3</v>
      </c>
      <c r="F6780">
        <v>852</v>
      </c>
      <c r="G6780">
        <v>5471</v>
      </c>
      <c r="H6780">
        <v>976792.34</v>
      </c>
      <c r="I6780" t="s">
        <v>1016</v>
      </c>
      <c r="J6780">
        <v>847</v>
      </c>
    </row>
    <row r="6781" spans="1:10" x14ac:dyDescent="0.25">
      <c r="A6781">
        <v>565</v>
      </c>
      <c r="B6781" t="s">
        <v>571</v>
      </c>
      <c r="C6781" t="s">
        <v>17</v>
      </c>
      <c r="D6781">
        <v>178.54</v>
      </c>
      <c r="E6781">
        <v>4.3</v>
      </c>
      <c r="F6781">
        <v>852</v>
      </c>
      <c r="G6781">
        <v>5471</v>
      </c>
      <c r="H6781">
        <v>976792.34</v>
      </c>
      <c r="I6781" t="s">
        <v>1015</v>
      </c>
      <c r="J6781">
        <v>307</v>
      </c>
    </row>
    <row r="6782" spans="1:10" x14ac:dyDescent="0.25">
      <c r="A6782">
        <v>566</v>
      </c>
      <c r="B6782" t="s">
        <v>572</v>
      </c>
      <c r="C6782" t="s">
        <v>30</v>
      </c>
      <c r="D6782">
        <v>297.01</v>
      </c>
      <c r="E6782">
        <v>2.7</v>
      </c>
      <c r="F6782">
        <v>824</v>
      </c>
      <c r="G6782">
        <v>6274</v>
      </c>
      <c r="H6782">
        <v>1863440.74</v>
      </c>
      <c r="I6782" t="s">
        <v>1013</v>
      </c>
      <c r="J6782">
        <v>272</v>
      </c>
    </row>
    <row r="6783" spans="1:10" x14ac:dyDescent="0.25">
      <c r="A6783">
        <v>566</v>
      </c>
      <c r="B6783" t="s">
        <v>572</v>
      </c>
      <c r="C6783" t="s">
        <v>30</v>
      </c>
      <c r="D6783">
        <v>297.01</v>
      </c>
      <c r="E6783">
        <v>2.7</v>
      </c>
      <c r="F6783">
        <v>824</v>
      </c>
      <c r="G6783">
        <v>6274</v>
      </c>
      <c r="H6783">
        <v>1863440.74</v>
      </c>
      <c r="I6783" t="s">
        <v>1014</v>
      </c>
      <c r="J6783">
        <v>234</v>
      </c>
    </row>
    <row r="6784" spans="1:10" x14ac:dyDescent="0.25">
      <c r="A6784">
        <v>566</v>
      </c>
      <c r="B6784" t="s">
        <v>572</v>
      </c>
      <c r="C6784" t="s">
        <v>30</v>
      </c>
      <c r="D6784">
        <v>297.01</v>
      </c>
      <c r="E6784">
        <v>2.7</v>
      </c>
      <c r="F6784">
        <v>824</v>
      </c>
      <c r="G6784">
        <v>6274</v>
      </c>
      <c r="H6784">
        <v>1863440.74</v>
      </c>
      <c r="I6784" t="s">
        <v>1024</v>
      </c>
      <c r="J6784">
        <v>784</v>
      </c>
    </row>
    <row r="6785" spans="1:10" x14ac:dyDescent="0.25">
      <c r="A6785">
        <v>566</v>
      </c>
      <c r="B6785" t="s">
        <v>572</v>
      </c>
      <c r="C6785" t="s">
        <v>30</v>
      </c>
      <c r="D6785">
        <v>297.01</v>
      </c>
      <c r="E6785">
        <v>2.7</v>
      </c>
      <c r="F6785">
        <v>824</v>
      </c>
      <c r="G6785">
        <v>6274</v>
      </c>
      <c r="H6785">
        <v>1863440.74</v>
      </c>
      <c r="I6785" t="s">
        <v>1023</v>
      </c>
      <c r="J6785">
        <v>884</v>
      </c>
    </row>
    <row r="6786" spans="1:10" x14ac:dyDescent="0.25">
      <c r="A6786">
        <v>566</v>
      </c>
      <c r="B6786" t="s">
        <v>572</v>
      </c>
      <c r="C6786" t="s">
        <v>30</v>
      </c>
      <c r="D6786">
        <v>297.01</v>
      </c>
      <c r="E6786">
        <v>2.7</v>
      </c>
      <c r="F6786">
        <v>824</v>
      </c>
      <c r="G6786">
        <v>6274</v>
      </c>
      <c r="H6786">
        <v>1863440.74</v>
      </c>
      <c r="I6786" t="s">
        <v>1022</v>
      </c>
      <c r="J6786">
        <v>974</v>
      </c>
    </row>
    <row r="6787" spans="1:10" x14ac:dyDescent="0.25">
      <c r="A6787">
        <v>566</v>
      </c>
      <c r="B6787" t="s">
        <v>572</v>
      </c>
      <c r="C6787" t="s">
        <v>30</v>
      </c>
      <c r="D6787">
        <v>297.01</v>
      </c>
      <c r="E6787">
        <v>2.7</v>
      </c>
      <c r="F6787">
        <v>824</v>
      </c>
      <c r="G6787">
        <v>6274</v>
      </c>
      <c r="H6787">
        <v>1863440.74</v>
      </c>
      <c r="I6787" t="s">
        <v>1021</v>
      </c>
      <c r="J6787">
        <v>422</v>
      </c>
    </row>
    <row r="6788" spans="1:10" x14ac:dyDescent="0.25">
      <c r="A6788">
        <v>566</v>
      </c>
      <c r="B6788" t="s">
        <v>572</v>
      </c>
      <c r="C6788" t="s">
        <v>30</v>
      </c>
      <c r="D6788">
        <v>297.01</v>
      </c>
      <c r="E6788">
        <v>2.7</v>
      </c>
      <c r="F6788">
        <v>824</v>
      </c>
      <c r="G6788">
        <v>6274</v>
      </c>
      <c r="H6788">
        <v>1863440.74</v>
      </c>
      <c r="I6788" t="s">
        <v>1020</v>
      </c>
      <c r="J6788">
        <v>412</v>
      </c>
    </row>
    <row r="6789" spans="1:10" x14ac:dyDescent="0.25">
      <c r="A6789">
        <v>566</v>
      </c>
      <c r="B6789" t="s">
        <v>572</v>
      </c>
      <c r="C6789" t="s">
        <v>30</v>
      </c>
      <c r="D6789">
        <v>297.01</v>
      </c>
      <c r="E6789">
        <v>2.7</v>
      </c>
      <c r="F6789">
        <v>824</v>
      </c>
      <c r="G6789">
        <v>6274</v>
      </c>
      <c r="H6789">
        <v>1863440.74</v>
      </c>
      <c r="I6789" t="s">
        <v>1019</v>
      </c>
      <c r="J6789">
        <v>620</v>
      </c>
    </row>
    <row r="6790" spans="1:10" x14ac:dyDescent="0.25">
      <c r="A6790">
        <v>566</v>
      </c>
      <c r="B6790" t="s">
        <v>572</v>
      </c>
      <c r="C6790" t="s">
        <v>30</v>
      </c>
      <c r="D6790">
        <v>297.01</v>
      </c>
      <c r="E6790">
        <v>2.7</v>
      </c>
      <c r="F6790">
        <v>824</v>
      </c>
      <c r="G6790">
        <v>6274</v>
      </c>
      <c r="H6790">
        <v>1863440.74</v>
      </c>
      <c r="I6790" t="s">
        <v>1018</v>
      </c>
      <c r="J6790">
        <v>395</v>
      </c>
    </row>
    <row r="6791" spans="1:10" x14ac:dyDescent="0.25">
      <c r="A6791">
        <v>566</v>
      </c>
      <c r="B6791" t="s">
        <v>572</v>
      </c>
      <c r="C6791" t="s">
        <v>30</v>
      </c>
      <c r="D6791">
        <v>297.01</v>
      </c>
      <c r="E6791">
        <v>2.7</v>
      </c>
      <c r="F6791">
        <v>824</v>
      </c>
      <c r="G6791">
        <v>6274</v>
      </c>
      <c r="H6791">
        <v>1863440.74</v>
      </c>
      <c r="I6791" t="s">
        <v>1017</v>
      </c>
      <c r="J6791">
        <v>618</v>
      </c>
    </row>
    <row r="6792" spans="1:10" x14ac:dyDescent="0.25">
      <c r="A6792">
        <v>566</v>
      </c>
      <c r="B6792" t="s">
        <v>572</v>
      </c>
      <c r="C6792" t="s">
        <v>30</v>
      </c>
      <c r="D6792">
        <v>297.01</v>
      </c>
      <c r="E6792">
        <v>2.7</v>
      </c>
      <c r="F6792">
        <v>824</v>
      </c>
      <c r="G6792">
        <v>6274</v>
      </c>
      <c r="H6792">
        <v>1863440.74</v>
      </c>
      <c r="I6792" t="s">
        <v>1016</v>
      </c>
      <c r="J6792">
        <v>408</v>
      </c>
    </row>
    <row r="6793" spans="1:10" x14ac:dyDescent="0.25">
      <c r="A6793">
        <v>566</v>
      </c>
      <c r="B6793" t="s">
        <v>572</v>
      </c>
      <c r="C6793" t="s">
        <v>30</v>
      </c>
      <c r="D6793">
        <v>297.01</v>
      </c>
      <c r="E6793">
        <v>2.7</v>
      </c>
      <c r="F6793">
        <v>824</v>
      </c>
      <c r="G6793">
        <v>6274</v>
      </c>
      <c r="H6793">
        <v>1863440.74</v>
      </c>
      <c r="I6793" t="s">
        <v>1015</v>
      </c>
      <c r="J6793">
        <v>251</v>
      </c>
    </row>
    <row r="6794" spans="1:10" x14ac:dyDescent="0.25">
      <c r="A6794">
        <v>567</v>
      </c>
      <c r="B6794" t="s">
        <v>573</v>
      </c>
      <c r="C6794" t="s">
        <v>30</v>
      </c>
      <c r="D6794">
        <v>199.16</v>
      </c>
      <c r="E6794">
        <v>3.7</v>
      </c>
      <c r="F6794">
        <v>689</v>
      </c>
      <c r="G6794">
        <v>5303</v>
      </c>
      <c r="H6794">
        <v>1056145.48</v>
      </c>
      <c r="I6794" t="s">
        <v>1013</v>
      </c>
      <c r="J6794">
        <v>618</v>
      </c>
    </row>
    <row r="6795" spans="1:10" x14ac:dyDescent="0.25">
      <c r="A6795">
        <v>567</v>
      </c>
      <c r="B6795" t="s">
        <v>573</v>
      </c>
      <c r="C6795" t="s">
        <v>30</v>
      </c>
      <c r="D6795">
        <v>199.16</v>
      </c>
      <c r="E6795">
        <v>3.7</v>
      </c>
      <c r="F6795">
        <v>689</v>
      </c>
      <c r="G6795">
        <v>5303</v>
      </c>
      <c r="H6795">
        <v>1056145.48</v>
      </c>
      <c r="I6795" t="s">
        <v>1014</v>
      </c>
      <c r="J6795">
        <v>897</v>
      </c>
    </row>
    <row r="6796" spans="1:10" x14ac:dyDescent="0.25">
      <c r="A6796">
        <v>567</v>
      </c>
      <c r="B6796" t="s">
        <v>573</v>
      </c>
      <c r="C6796" t="s">
        <v>30</v>
      </c>
      <c r="D6796">
        <v>199.16</v>
      </c>
      <c r="E6796">
        <v>3.7</v>
      </c>
      <c r="F6796">
        <v>689</v>
      </c>
      <c r="G6796">
        <v>5303</v>
      </c>
      <c r="H6796">
        <v>1056145.48</v>
      </c>
      <c r="I6796" t="s">
        <v>1024</v>
      </c>
      <c r="J6796">
        <v>528</v>
      </c>
    </row>
    <row r="6797" spans="1:10" x14ac:dyDescent="0.25">
      <c r="A6797">
        <v>567</v>
      </c>
      <c r="B6797" t="s">
        <v>573</v>
      </c>
      <c r="C6797" t="s">
        <v>30</v>
      </c>
      <c r="D6797">
        <v>199.16</v>
      </c>
      <c r="E6797">
        <v>3.7</v>
      </c>
      <c r="F6797">
        <v>689</v>
      </c>
      <c r="G6797">
        <v>5303</v>
      </c>
      <c r="H6797">
        <v>1056145.48</v>
      </c>
      <c r="I6797" t="s">
        <v>1023</v>
      </c>
      <c r="J6797">
        <v>171</v>
      </c>
    </row>
    <row r="6798" spans="1:10" x14ac:dyDescent="0.25">
      <c r="A6798">
        <v>567</v>
      </c>
      <c r="B6798" t="s">
        <v>573</v>
      </c>
      <c r="C6798" t="s">
        <v>30</v>
      </c>
      <c r="D6798">
        <v>199.16</v>
      </c>
      <c r="E6798">
        <v>3.7</v>
      </c>
      <c r="F6798">
        <v>689</v>
      </c>
      <c r="G6798">
        <v>5303</v>
      </c>
      <c r="H6798">
        <v>1056145.48</v>
      </c>
      <c r="I6798" t="s">
        <v>1022</v>
      </c>
      <c r="J6798">
        <v>547</v>
      </c>
    </row>
    <row r="6799" spans="1:10" x14ac:dyDescent="0.25">
      <c r="A6799">
        <v>567</v>
      </c>
      <c r="B6799" t="s">
        <v>573</v>
      </c>
      <c r="C6799" t="s">
        <v>30</v>
      </c>
      <c r="D6799">
        <v>199.16</v>
      </c>
      <c r="E6799">
        <v>3.7</v>
      </c>
      <c r="F6799">
        <v>689</v>
      </c>
      <c r="G6799">
        <v>5303</v>
      </c>
      <c r="H6799">
        <v>1056145.48</v>
      </c>
      <c r="I6799" t="s">
        <v>1021</v>
      </c>
      <c r="J6799">
        <v>465</v>
      </c>
    </row>
    <row r="6800" spans="1:10" x14ac:dyDescent="0.25">
      <c r="A6800">
        <v>567</v>
      </c>
      <c r="B6800" t="s">
        <v>573</v>
      </c>
      <c r="C6800" t="s">
        <v>30</v>
      </c>
      <c r="D6800">
        <v>199.16</v>
      </c>
      <c r="E6800">
        <v>3.7</v>
      </c>
      <c r="F6800">
        <v>689</v>
      </c>
      <c r="G6800">
        <v>5303</v>
      </c>
      <c r="H6800">
        <v>1056145.48</v>
      </c>
      <c r="I6800" t="s">
        <v>1020</v>
      </c>
      <c r="J6800">
        <v>166</v>
      </c>
    </row>
    <row r="6801" spans="1:10" x14ac:dyDescent="0.25">
      <c r="A6801">
        <v>567</v>
      </c>
      <c r="B6801" t="s">
        <v>573</v>
      </c>
      <c r="C6801" t="s">
        <v>30</v>
      </c>
      <c r="D6801">
        <v>199.16</v>
      </c>
      <c r="E6801">
        <v>3.7</v>
      </c>
      <c r="F6801">
        <v>689</v>
      </c>
      <c r="G6801">
        <v>5303</v>
      </c>
      <c r="H6801">
        <v>1056145.48</v>
      </c>
      <c r="I6801" t="s">
        <v>1019</v>
      </c>
      <c r="J6801">
        <v>30</v>
      </c>
    </row>
    <row r="6802" spans="1:10" x14ac:dyDescent="0.25">
      <c r="A6802">
        <v>567</v>
      </c>
      <c r="B6802" t="s">
        <v>573</v>
      </c>
      <c r="C6802" t="s">
        <v>30</v>
      </c>
      <c r="D6802">
        <v>199.16</v>
      </c>
      <c r="E6802">
        <v>3.7</v>
      </c>
      <c r="F6802">
        <v>689</v>
      </c>
      <c r="G6802">
        <v>5303</v>
      </c>
      <c r="H6802">
        <v>1056145.48</v>
      </c>
      <c r="I6802" t="s">
        <v>1018</v>
      </c>
      <c r="J6802">
        <v>556</v>
      </c>
    </row>
    <row r="6803" spans="1:10" x14ac:dyDescent="0.25">
      <c r="A6803">
        <v>567</v>
      </c>
      <c r="B6803" t="s">
        <v>573</v>
      </c>
      <c r="C6803" t="s">
        <v>30</v>
      </c>
      <c r="D6803">
        <v>199.16</v>
      </c>
      <c r="E6803">
        <v>3.7</v>
      </c>
      <c r="F6803">
        <v>689</v>
      </c>
      <c r="G6803">
        <v>5303</v>
      </c>
      <c r="H6803">
        <v>1056145.48</v>
      </c>
      <c r="I6803" t="s">
        <v>1017</v>
      </c>
      <c r="J6803">
        <v>816</v>
      </c>
    </row>
    <row r="6804" spans="1:10" x14ac:dyDescent="0.25">
      <c r="A6804">
        <v>567</v>
      </c>
      <c r="B6804" t="s">
        <v>573</v>
      </c>
      <c r="C6804" t="s">
        <v>30</v>
      </c>
      <c r="D6804">
        <v>199.16</v>
      </c>
      <c r="E6804">
        <v>3.7</v>
      </c>
      <c r="F6804">
        <v>689</v>
      </c>
      <c r="G6804">
        <v>5303</v>
      </c>
      <c r="H6804">
        <v>1056145.48</v>
      </c>
      <c r="I6804" t="s">
        <v>1016</v>
      </c>
      <c r="J6804">
        <v>502</v>
      </c>
    </row>
    <row r="6805" spans="1:10" x14ac:dyDescent="0.25">
      <c r="A6805">
        <v>567</v>
      </c>
      <c r="B6805" t="s">
        <v>573</v>
      </c>
      <c r="C6805" t="s">
        <v>30</v>
      </c>
      <c r="D6805">
        <v>199.16</v>
      </c>
      <c r="E6805">
        <v>3.7</v>
      </c>
      <c r="F6805">
        <v>689</v>
      </c>
      <c r="G6805">
        <v>5303</v>
      </c>
      <c r="H6805">
        <v>1056145.48</v>
      </c>
      <c r="I6805" t="s">
        <v>1015</v>
      </c>
      <c r="J6805">
        <v>7</v>
      </c>
    </row>
    <row r="6806" spans="1:10" x14ac:dyDescent="0.25">
      <c r="A6806">
        <v>568</v>
      </c>
      <c r="B6806" t="s">
        <v>574</v>
      </c>
      <c r="C6806" t="s">
        <v>3</v>
      </c>
      <c r="D6806">
        <v>221.55</v>
      </c>
      <c r="E6806">
        <v>1.4</v>
      </c>
      <c r="F6806">
        <v>653</v>
      </c>
      <c r="G6806">
        <v>8097</v>
      </c>
      <c r="H6806">
        <v>1793890.35</v>
      </c>
      <c r="I6806" t="s">
        <v>1013</v>
      </c>
      <c r="J6806">
        <v>810</v>
      </c>
    </row>
    <row r="6807" spans="1:10" x14ac:dyDescent="0.25">
      <c r="A6807">
        <v>568</v>
      </c>
      <c r="B6807" t="s">
        <v>574</v>
      </c>
      <c r="C6807" t="s">
        <v>3</v>
      </c>
      <c r="D6807">
        <v>221.55</v>
      </c>
      <c r="E6807">
        <v>1.4</v>
      </c>
      <c r="F6807">
        <v>653</v>
      </c>
      <c r="G6807">
        <v>8097</v>
      </c>
      <c r="H6807">
        <v>1793890.35</v>
      </c>
      <c r="I6807" t="s">
        <v>1014</v>
      </c>
      <c r="J6807">
        <v>61</v>
      </c>
    </row>
    <row r="6808" spans="1:10" x14ac:dyDescent="0.25">
      <c r="A6808">
        <v>568</v>
      </c>
      <c r="B6808" t="s">
        <v>574</v>
      </c>
      <c r="C6808" t="s">
        <v>3</v>
      </c>
      <c r="D6808">
        <v>221.55</v>
      </c>
      <c r="E6808">
        <v>1.4</v>
      </c>
      <c r="F6808">
        <v>653</v>
      </c>
      <c r="G6808">
        <v>8097</v>
      </c>
      <c r="H6808">
        <v>1793890.35</v>
      </c>
      <c r="I6808" t="s">
        <v>1024</v>
      </c>
      <c r="J6808">
        <v>601</v>
      </c>
    </row>
    <row r="6809" spans="1:10" x14ac:dyDescent="0.25">
      <c r="A6809">
        <v>568</v>
      </c>
      <c r="B6809" t="s">
        <v>574</v>
      </c>
      <c r="C6809" t="s">
        <v>3</v>
      </c>
      <c r="D6809">
        <v>221.55</v>
      </c>
      <c r="E6809">
        <v>1.4</v>
      </c>
      <c r="F6809">
        <v>653</v>
      </c>
      <c r="G6809">
        <v>8097</v>
      </c>
      <c r="H6809">
        <v>1793890.35</v>
      </c>
      <c r="I6809" t="s">
        <v>1023</v>
      </c>
      <c r="J6809">
        <v>949</v>
      </c>
    </row>
    <row r="6810" spans="1:10" x14ac:dyDescent="0.25">
      <c r="A6810">
        <v>568</v>
      </c>
      <c r="B6810" t="s">
        <v>574</v>
      </c>
      <c r="C6810" t="s">
        <v>3</v>
      </c>
      <c r="D6810">
        <v>221.55</v>
      </c>
      <c r="E6810">
        <v>1.4</v>
      </c>
      <c r="F6810">
        <v>653</v>
      </c>
      <c r="G6810">
        <v>8097</v>
      </c>
      <c r="H6810">
        <v>1793890.35</v>
      </c>
      <c r="I6810" t="s">
        <v>1022</v>
      </c>
      <c r="J6810">
        <v>620</v>
      </c>
    </row>
    <row r="6811" spans="1:10" x14ac:dyDescent="0.25">
      <c r="A6811">
        <v>568</v>
      </c>
      <c r="B6811" t="s">
        <v>574</v>
      </c>
      <c r="C6811" t="s">
        <v>3</v>
      </c>
      <c r="D6811">
        <v>221.55</v>
      </c>
      <c r="E6811">
        <v>1.4</v>
      </c>
      <c r="F6811">
        <v>653</v>
      </c>
      <c r="G6811">
        <v>8097</v>
      </c>
      <c r="H6811">
        <v>1793890.35</v>
      </c>
      <c r="I6811" t="s">
        <v>1021</v>
      </c>
      <c r="J6811">
        <v>372</v>
      </c>
    </row>
    <row r="6812" spans="1:10" x14ac:dyDescent="0.25">
      <c r="A6812">
        <v>568</v>
      </c>
      <c r="B6812" t="s">
        <v>574</v>
      </c>
      <c r="C6812" t="s">
        <v>3</v>
      </c>
      <c r="D6812">
        <v>221.55</v>
      </c>
      <c r="E6812">
        <v>1.4</v>
      </c>
      <c r="F6812">
        <v>653</v>
      </c>
      <c r="G6812">
        <v>8097</v>
      </c>
      <c r="H6812">
        <v>1793890.35</v>
      </c>
      <c r="I6812" t="s">
        <v>1020</v>
      </c>
      <c r="J6812">
        <v>699</v>
      </c>
    </row>
    <row r="6813" spans="1:10" x14ac:dyDescent="0.25">
      <c r="A6813">
        <v>568</v>
      </c>
      <c r="B6813" t="s">
        <v>574</v>
      </c>
      <c r="C6813" t="s">
        <v>3</v>
      </c>
      <c r="D6813">
        <v>221.55</v>
      </c>
      <c r="E6813">
        <v>1.4</v>
      </c>
      <c r="F6813">
        <v>653</v>
      </c>
      <c r="G6813">
        <v>8097</v>
      </c>
      <c r="H6813">
        <v>1793890.35</v>
      </c>
      <c r="I6813" t="s">
        <v>1019</v>
      </c>
      <c r="J6813">
        <v>740</v>
      </c>
    </row>
    <row r="6814" spans="1:10" x14ac:dyDescent="0.25">
      <c r="A6814">
        <v>568</v>
      </c>
      <c r="B6814" t="s">
        <v>574</v>
      </c>
      <c r="C6814" t="s">
        <v>3</v>
      </c>
      <c r="D6814">
        <v>221.55</v>
      </c>
      <c r="E6814">
        <v>1.4</v>
      </c>
      <c r="F6814">
        <v>653</v>
      </c>
      <c r="G6814">
        <v>8097</v>
      </c>
      <c r="H6814">
        <v>1793890.35</v>
      </c>
      <c r="I6814" t="s">
        <v>1018</v>
      </c>
      <c r="J6814">
        <v>912</v>
      </c>
    </row>
    <row r="6815" spans="1:10" x14ac:dyDescent="0.25">
      <c r="A6815">
        <v>568</v>
      </c>
      <c r="B6815" t="s">
        <v>574</v>
      </c>
      <c r="C6815" t="s">
        <v>3</v>
      </c>
      <c r="D6815">
        <v>221.55</v>
      </c>
      <c r="E6815">
        <v>1.4</v>
      </c>
      <c r="F6815">
        <v>653</v>
      </c>
      <c r="G6815">
        <v>8097</v>
      </c>
      <c r="H6815">
        <v>1793890.35</v>
      </c>
      <c r="I6815" t="s">
        <v>1017</v>
      </c>
      <c r="J6815">
        <v>840</v>
      </c>
    </row>
    <row r="6816" spans="1:10" x14ac:dyDescent="0.25">
      <c r="A6816">
        <v>568</v>
      </c>
      <c r="B6816" t="s">
        <v>574</v>
      </c>
      <c r="C6816" t="s">
        <v>3</v>
      </c>
      <c r="D6816">
        <v>221.55</v>
      </c>
      <c r="E6816">
        <v>1.4</v>
      </c>
      <c r="F6816">
        <v>653</v>
      </c>
      <c r="G6816">
        <v>8097</v>
      </c>
      <c r="H6816">
        <v>1793890.35</v>
      </c>
      <c r="I6816" t="s">
        <v>1016</v>
      </c>
      <c r="J6816">
        <v>726</v>
      </c>
    </row>
    <row r="6817" spans="1:10" x14ac:dyDescent="0.25">
      <c r="A6817">
        <v>568</v>
      </c>
      <c r="B6817" t="s">
        <v>574</v>
      </c>
      <c r="C6817" t="s">
        <v>3</v>
      </c>
      <c r="D6817">
        <v>221.55</v>
      </c>
      <c r="E6817">
        <v>1.4</v>
      </c>
      <c r="F6817">
        <v>653</v>
      </c>
      <c r="G6817">
        <v>8097</v>
      </c>
      <c r="H6817">
        <v>1793890.35</v>
      </c>
      <c r="I6817" t="s">
        <v>1015</v>
      </c>
      <c r="J6817">
        <v>767</v>
      </c>
    </row>
    <row r="6818" spans="1:10" x14ac:dyDescent="0.25">
      <c r="A6818">
        <v>569</v>
      </c>
      <c r="B6818" t="s">
        <v>575</v>
      </c>
      <c r="C6818" t="s">
        <v>17</v>
      </c>
      <c r="D6818">
        <v>452.56</v>
      </c>
      <c r="E6818">
        <v>3.5</v>
      </c>
      <c r="F6818">
        <v>701</v>
      </c>
      <c r="G6818">
        <v>5655</v>
      </c>
      <c r="H6818">
        <v>2559226.7999999998</v>
      </c>
      <c r="I6818" t="s">
        <v>1013</v>
      </c>
      <c r="J6818">
        <v>244</v>
      </c>
    </row>
    <row r="6819" spans="1:10" x14ac:dyDescent="0.25">
      <c r="A6819">
        <v>569</v>
      </c>
      <c r="B6819" t="s">
        <v>575</v>
      </c>
      <c r="C6819" t="s">
        <v>17</v>
      </c>
      <c r="D6819">
        <v>452.56</v>
      </c>
      <c r="E6819">
        <v>3.5</v>
      </c>
      <c r="F6819">
        <v>701</v>
      </c>
      <c r="G6819">
        <v>5655</v>
      </c>
      <c r="H6819">
        <v>2559226.7999999998</v>
      </c>
      <c r="I6819" t="s">
        <v>1014</v>
      </c>
      <c r="J6819">
        <v>255</v>
      </c>
    </row>
    <row r="6820" spans="1:10" x14ac:dyDescent="0.25">
      <c r="A6820">
        <v>569</v>
      </c>
      <c r="B6820" t="s">
        <v>575</v>
      </c>
      <c r="C6820" t="s">
        <v>17</v>
      </c>
      <c r="D6820">
        <v>452.56</v>
      </c>
      <c r="E6820">
        <v>3.5</v>
      </c>
      <c r="F6820">
        <v>701</v>
      </c>
      <c r="G6820">
        <v>5655</v>
      </c>
      <c r="H6820">
        <v>2559226.7999999998</v>
      </c>
      <c r="I6820" t="s">
        <v>1024</v>
      </c>
      <c r="J6820">
        <v>652</v>
      </c>
    </row>
    <row r="6821" spans="1:10" x14ac:dyDescent="0.25">
      <c r="A6821">
        <v>569</v>
      </c>
      <c r="B6821" t="s">
        <v>575</v>
      </c>
      <c r="C6821" t="s">
        <v>17</v>
      </c>
      <c r="D6821">
        <v>452.56</v>
      </c>
      <c r="E6821">
        <v>3.5</v>
      </c>
      <c r="F6821">
        <v>701</v>
      </c>
      <c r="G6821">
        <v>5655</v>
      </c>
      <c r="H6821">
        <v>2559226.7999999998</v>
      </c>
      <c r="I6821" t="s">
        <v>1023</v>
      </c>
      <c r="J6821">
        <v>273</v>
      </c>
    </row>
    <row r="6822" spans="1:10" x14ac:dyDescent="0.25">
      <c r="A6822">
        <v>569</v>
      </c>
      <c r="B6822" t="s">
        <v>575</v>
      </c>
      <c r="C6822" t="s">
        <v>17</v>
      </c>
      <c r="D6822">
        <v>452.56</v>
      </c>
      <c r="E6822">
        <v>3.5</v>
      </c>
      <c r="F6822">
        <v>701</v>
      </c>
      <c r="G6822">
        <v>5655</v>
      </c>
      <c r="H6822">
        <v>2559226.7999999998</v>
      </c>
      <c r="I6822" t="s">
        <v>1022</v>
      </c>
      <c r="J6822">
        <v>566</v>
      </c>
    </row>
    <row r="6823" spans="1:10" x14ac:dyDescent="0.25">
      <c r="A6823">
        <v>569</v>
      </c>
      <c r="B6823" t="s">
        <v>575</v>
      </c>
      <c r="C6823" t="s">
        <v>17</v>
      </c>
      <c r="D6823">
        <v>452.56</v>
      </c>
      <c r="E6823">
        <v>3.5</v>
      </c>
      <c r="F6823">
        <v>701</v>
      </c>
      <c r="G6823">
        <v>5655</v>
      </c>
      <c r="H6823">
        <v>2559226.7999999998</v>
      </c>
      <c r="I6823" t="s">
        <v>1021</v>
      </c>
      <c r="J6823">
        <v>757</v>
      </c>
    </row>
    <row r="6824" spans="1:10" x14ac:dyDescent="0.25">
      <c r="A6824">
        <v>569</v>
      </c>
      <c r="B6824" t="s">
        <v>575</v>
      </c>
      <c r="C6824" t="s">
        <v>17</v>
      </c>
      <c r="D6824">
        <v>452.56</v>
      </c>
      <c r="E6824">
        <v>3.5</v>
      </c>
      <c r="F6824">
        <v>701</v>
      </c>
      <c r="G6824">
        <v>5655</v>
      </c>
      <c r="H6824">
        <v>2559226.7999999998</v>
      </c>
      <c r="I6824" t="s">
        <v>1020</v>
      </c>
      <c r="J6824">
        <v>168</v>
      </c>
    </row>
    <row r="6825" spans="1:10" x14ac:dyDescent="0.25">
      <c r="A6825">
        <v>569</v>
      </c>
      <c r="B6825" t="s">
        <v>575</v>
      </c>
      <c r="C6825" t="s">
        <v>17</v>
      </c>
      <c r="D6825">
        <v>452.56</v>
      </c>
      <c r="E6825">
        <v>3.5</v>
      </c>
      <c r="F6825">
        <v>701</v>
      </c>
      <c r="G6825">
        <v>5655</v>
      </c>
      <c r="H6825">
        <v>2559226.7999999998</v>
      </c>
      <c r="I6825" t="s">
        <v>1019</v>
      </c>
      <c r="J6825">
        <v>239</v>
      </c>
    </row>
    <row r="6826" spans="1:10" x14ac:dyDescent="0.25">
      <c r="A6826">
        <v>569</v>
      </c>
      <c r="B6826" t="s">
        <v>575</v>
      </c>
      <c r="C6826" t="s">
        <v>17</v>
      </c>
      <c r="D6826">
        <v>452.56</v>
      </c>
      <c r="E6826">
        <v>3.5</v>
      </c>
      <c r="F6826">
        <v>701</v>
      </c>
      <c r="G6826">
        <v>5655</v>
      </c>
      <c r="H6826">
        <v>2559226.7999999998</v>
      </c>
      <c r="I6826" t="s">
        <v>1018</v>
      </c>
      <c r="J6826">
        <v>463</v>
      </c>
    </row>
    <row r="6827" spans="1:10" x14ac:dyDescent="0.25">
      <c r="A6827">
        <v>569</v>
      </c>
      <c r="B6827" t="s">
        <v>575</v>
      </c>
      <c r="C6827" t="s">
        <v>17</v>
      </c>
      <c r="D6827">
        <v>452.56</v>
      </c>
      <c r="E6827">
        <v>3.5</v>
      </c>
      <c r="F6827">
        <v>701</v>
      </c>
      <c r="G6827">
        <v>5655</v>
      </c>
      <c r="H6827">
        <v>2559226.7999999998</v>
      </c>
      <c r="I6827" t="s">
        <v>1017</v>
      </c>
      <c r="J6827">
        <v>561</v>
      </c>
    </row>
    <row r="6828" spans="1:10" x14ac:dyDescent="0.25">
      <c r="A6828">
        <v>569</v>
      </c>
      <c r="B6828" t="s">
        <v>575</v>
      </c>
      <c r="C6828" t="s">
        <v>17</v>
      </c>
      <c r="D6828">
        <v>452.56</v>
      </c>
      <c r="E6828">
        <v>3.5</v>
      </c>
      <c r="F6828">
        <v>701</v>
      </c>
      <c r="G6828">
        <v>5655</v>
      </c>
      <c r="H6828">
        <v>2559226.7999999998</v>
      </c>
      <c r="I6828" t="s">
        <v>1016</v>
      </c>
      <c r="J6828">
        <v>603</v>
      </c>
    </row>
    <row r="6829" spans="1:10" x14ac:dyDescent="0.25">
      <c r="A6829">
        <v>569</v>
      </c>
      <c r="B6829" t="s">
        <v>575</v>
      </c>
      <c r="C6829" t="s">
        <v>17</v>
      </c>
      <c r="D6829">
        <v>452.56</v>
      </c>
      <c r="E6829">
        <v>3.5</v>
      </c>
      <c r="F6829">
        <v>701</v>
      </c>
      <c r="G6829">
        <v>5655</v>
      </c>
      <c r="H6829">
        <v>2559226.7999999998</v>
      </c>
      <c r="I6829" t="s">
        <v>1015</v>
      </c>
      <c r="J6829">
        <v>874</v>
      </c>
    </row>
    <row r="6830" spans="1:10" x14ac:dyDescent="0.25">
      <c r="A6830">
        <v>570</v>
      </c>
      <c r="B6830" t="s">
        <v>576</v>
      </c>
      <c r="C6830" t="s">
        <v>11</v>
      </c>
      <c r="D6830">
        <v>177.39</v>
      </c>
      <c r="E6830">
        <v>2.8</v>
      </c>
      <c r="F6830">
        <v>998</v>
      </c>
      <c r="G6830">
        <v>7506</v>
      </c>
      <c r="H6830">
        <v>1331489.3400000001</v>
      </c>
      <c r="I6830" t="s">
        <v>1013</v>
      </c>
      <c r="J6830">
        <v>847</v>
      </c>
    </row>
    <row r="6831" spans="1:10" x14ac:dyDescent="0.25">
      <c r="A6831">
        <v>570</v>
      </c>
      <c r="B6831" t="s">
        <v>576</v>
      </c>
      <c r="C6831" t="s">
        <v>11</v>
      </c>
      <c r="D6831">
        <v>177.39</v>
      </c>
      <c r="E6831">
        <v>2.8</v>
      </c>
      <c r="F6831">
        <v>998</v>
      </c>
      <c r="G6831">
        <v>7506</v>
      </c>
      <c r="H6831">
        <v>1331489.3400000001</v>
      </c>
      <c r="I6831" t="s">
        <v>1014</v>
      </c>
      <c r="J6831">
        <v>560</v>
      </c>
    </row>
    <row r="6832" spans="1:10" x14ac:dyDescent="0.25">
      <c r="A6832">
        <v>570</v>
      </c>
      <c r="B6832" t="s">
        <v>576</v>
      </c>
      <c r="C6832" t="s">
        <v>11</v>
      </c>
      <c r="D6832">
        <v>177.39</v>
      </c>
      <c r="E6832">
        <v>2.8</v>
      </c>
      <c r="F6832">
        <v>998</v>
      </c>
      <c r="G6832">
        <v>7506</v>
      </c>
      <c r="H6832">
        <v>1331489.3400000001</v>
      </c>
      <c r="I6832" t="s">
        <v>1024</v>
      </c>
      <c r="J6832">
        <v>656</v>
      </c>
    </row>
    <row r="6833" spans="1:10" x14ac:dyDescent="0.25">
      <c r="A6833">
        <v>570</v>
      </c>
      <c r="B6833" t="s">
        <v>576</v>
      </c>
      <c r="C6833" t="s">
        <v>11</v>
      </c>
      <c r="D6833">
        <v>177.39</v>
      </c>
      <c r="E6833">
        <v>2.8</v>
      </c>
      <c r="F6833">
        <v>998</v>
      </c>
      <c r="G6833">
        <v>7506</v>
      </c>
      <c r="H6833">
        <v>1331489.3400000001</v>
      </c>
      <c r="I6833" t="s">
        <v>1023</v>
      </c>
      <c r="J6833">
        <v>258</v>
      </c>
    </row>
    <row r="6834" spans="1:10" x14ac:dyDescent="0.25">
      <c r="A6834">
        <v>570</v>
      </c>
      <c r="B6834" t="s">
        <v>576</v>
      </c>
      <c r="C6834" t="s">
        <v>11</v>
      </c>
      <c r="D6834">
        <v>177.39</v>
      </c>
      <c r="E6834">
        <v>2.8</v>
      </c>
      <c r="F6834">
        <v>998</v>
      </c>
      <c r="G6834">
        <v>7506</v>
      </c>
      <c r="H6834">
        <v>1331489.3400000001</v>
      </c>
      <c r="I6834" t="s">
        <v>1022</v>
      </c>
      <c r="J6834">
        <v>703</v>
      </c>
    </row>
    <row r="6835" spans="1:10" x14ac:dyDescent="0.25">
      <c r="A6835">
        <v>570</v>
      </c>
      <c r="B6835" t="s">
        <v>576</v>
      </c>
      <c r="C6835" t="s">
        <v>11</v>
      </c>
      <c r="D6835">
        <v>177.39</v>
      </c>
      <c r="E6835">
        <v>2.8</v>
      </c>
      <c r="F6835">
        <v>998</v>
      </c>
      <c r="G6835">
        <v>7506</v>
      </c>
      <c r="H6835">
        <v>1331489.3400000001</v>
      </c>
      <c r="I6835" t="s">
        <v>1021</v>
      </c>
      <c r="J6835">
        <v>762</v>
      </c>
    </row>
    <row r="6836" spans="1:10" x14ac:dyDescent="0.25">
      <c r="A6836">
        <v>570</v>
      </c>
      <c r="B6836" t="s">
        <v>576</v>
      </c>
      <c r="C6836" t="s">
        <v>11</v>
      </c>
      <c r="D6836">
        <v>177.39</v>
      </c>
      <c r="E6836">
        <v>2.8</v>
      </c>
      <c r="F6836">
        <v>998</v>
      </c>
      <c r="G6836">
        <v>7506</v>
      </c>
      <c r="H6836">
        <v>1331489.3400000001</v>
      </c>
      <c r="I6836" t="s">
        <v>1020</v>
      </c>
      <c r="J6836">
        <v>800</v>
      </c>
    </row>
    <row r="6837" spans="1:10" x14ac:dyDescent="0.25">
      <c r="A6837">
        <v>570</v>
      </c>
      <c r="B6837" t="s">
        <v>576</v>
      </c>
      <c r="C6837" t="s">
        <v>11</v>
      </c>
      <c r="D6837">
        <v>177.39</v>
      </c>
      <c r="E6837">
        <v>2.8</v>
      </c>
      <c r="F6837">
        <v>998</v>
      </c>
      <c r="G6837">
        <v>7506</v>
      </c>
      <c r="H6837">
        <v>1331489.3400000001</v>
      </c>
      <c r="I6837" t="s">
        <v>1019</v>
      </c>
      <c r="J6837">
        <v>889</v>
      </c>
    </row>
    <row r="6838" spans="1:10" x14ac:dyDescent="0.25">
      <c r="A6838">
        <v>570</v>
      </c>
      <c r="B6838" t="s">
        <v>576</v>
      </c>
      <c r="C6838" t="s">
        <v>11</v>
      </c>
      <c r="D6838">
        <v>177.39</v>
      </c>
      <c r="E6838">
        <v>2.8</v>
      </c>
      <c r="F6838">
        <v>998</v>
      </c>
      <c r="G6838">
        <v>7506</v>
      </c>
      <c r="H6838">
        <v>1331489.3400000001</v>
      </c>
      <c r="I6838" t="s">
        <v>1018</v>
      </c>
      <c r="J6838">
        <v>674</v>
      </c>
    </row>
    <row r="6839" spans="1:10" x14ac:dyDescent="0.25">
      <c r="A6839">
        <v>570</v>
      </c>
      <c r="B6839" t="s">
        <v>576</v>
      </c>
      <c r="C6839" t="s">
        <v>11</v>
      </c>
      <c r="D6839">
        <v>177.39</v>
      </c>
      <c r="E6839">
        <v>2.8</v>
      </c>
      <c r="F6839">
        <v>998</v>
      </c>
      <c r="G6839">
        <v>7506</v>
      </c>
      <c r="H6839">
        <v>1331489.3400000001</v>
      </c>
      <c r="I6839" t="s">
        <v>1017</v>
      </c>
      <c r="J6839">
        <v>848</v>
      </c>
    </row>
    <row r="6840" spans="1:10" x14ac:dyDescent="0.25">
      <c r="A6840">
        <v>570</v>
      </c>
      <c r="B6840" t="s">
        <v>576</v>
      </c>
      <c r="C6840" t="s">
        <v>11</v>
      </c>
      <c r="D6840">
        <v>177.39</v>
      </c>
      <c r="E6840">
        <v>2.8</v>
      </c>
      <c r="F6840">
        <v>998</v>
      </c>
      <c r="G6840">
        <v>7506</v>
      </c>
      <c r="H6840">
        <v>1331489.3400000001</v>
      </c>
      <c r="I6840" t="s">
        <v>1016</v>
      </c>
      <c r="J6840">
        <v>302</v>
      </c>
    </row>
    <row r="6841" spans="1:10" x14ac:dyDescent="0.25">
      <c r="A6841">
        <v>570</v>
      </c>
      <c r="B6841" t="s">
        <v>576</v>
      </c>
      <c r="C6841" t="s">
        <v>11</v>
      </c>
      <c r="D6841">
        <v>177.39</v>
      </c>
      <c r="E6841">
        <v>2.8</v>
      </c>
      <c r="F6841">
        <v>998</v>
      </c>
      <c r="G6841">
        <v>7506</v>
      </c>
      <c r="H6841">
        <v>1331489.3400000001</v>
      </c>
      <c r="I6841" t="s">
        <v>1015</v>
      </c>
      <c r="J6841">
        <v>207</v>
      </c>
    </row>
    <row r="6842" spans="1:10" x14ac:dyDescent="0.25">
      <c r="A6842">
        <v>571</v>
      </c>
      <c r="B6842" t="s">
        <v>577</v>
      </c>
      <c r="C6842" t="s">
        <v>8</v>
      </c>
      <c r="D6842">
        <v>259.42</v>
      </c>
      <c r="E6842">
        <v>3.3</v>
      </c>
      <c r="F6842">
        <v>49</v>
      </c>
      <c r="G6842">
        <v>6630</v>
      </c>
      <c r="H6842">
        <v>1719954.6</v>
      </c>
      <c r="I6842" t="s">
        <v>1013</v>
      </c>
      <c r="J6842">
        <v>449</v>
      </c>
    </row>
    <row r="6843" spans="1:10" x14ac:dyDescent="0.25">
      <c r="A6843">
        <v>571</v>
      </c>
      <c r="B6843" t="s">
        <v>577</v>
      </c>
      <c r="C6843" t="s">
        <v>8</v>
      </c>
      <c r="D6843">
        <v>259.42</v>
      </c>
      <c r="E6843">
        <v>3.3</v>
      </c>
      <c r="F6843">
        <v>49</v>
      </c>
      <c r="G6843">
        <v>6630</v>
      </c>
      <c r="H6843">
        <v>1719954.6</v>
      </c>
      <c r="I6843" t="s">
        <v>1014</v>
      </c>
      <c r="J6843">
        <v>904</v>
      </c>
    </row>
    <row r="6844" spans="1:10" x14ac:dyDescent="0.25">
      <c r="A6844">
        <v>571</v>
      </c>
      <c r="B6844" t="s">
        <v>577</v>
      </c>
      <c r="C6844" t="s">
        <v>8</v>
      </c>
      <c r="D6844">
        <v>259.42</v>
      </c>
      <c r="E6844">
        <v>3.3</v>
      </c>
      <c r="F6844">
        <v>49</v>
      </c>
      <c r="G6844">
        <v>6630</v>
      </c>
      <c r="H6844">
        <v>1719954.6</v>
      </c>
      <c r="I6844" t="s">
        <v>1024</v>
      </c>
      <c r="J6844">
        <v>165</v>
      </c>
    </row>
    <row r="6845" spans="1:10" x14ac:dyDescent="0.25">
      <c r="A6845">
        <v>571</v>
      </c>
      <c r="B6845" t="s">
        <v>577</v>
      </c>
      <c r="C6845" t="s">
        <v>8</v>
      </c>
      <c r="D6845">
        <v>259.42</v>
      </c>
      <c r="E6845">
        <v>3.3</v>
      </c>
      <c r="F6845">
        <v>49</v>
      </c>
      <c r="G6845">
        <v>6630</v>
      </c>
      <c r="H6845">
        <v>1719954.6</v>
      </c>
      <c r="I6845" t="s">
        <v>1023</v>
      </c>
      <c r="J6845">
        <v>134</v>
      </c>
    </row>
    <row r="6846" spans="1:10" x14ac:dyDescent="0.25">
      <c r="A6846">
        <v>571</v>
      </c>
      <c r="B6846" t="s">
        <v>577</v>
      </c>
      <c r="C6846" t="s">
        <v>8</v>
      </c>
      <c r="D6846">
        <v>259.42</v>
      </c>
      <c r="E6846">
        <v>3.3</v>
      </c>
      <c r="F6846">
        <v>49</v>
      </c>
      <c r="G6846">
        <v>6630</v>
      </c>
      <c r="H6846">
        <v>1719954.6</v>
      </c>
      <c r="I6846" t="s">
        <v>1022</v>
      </c>
      <c r="J6846">
        <v>218</v>
      </c>
    </row>
    <row r="6847" spans="1:10" x14ac:dyDescent="0.25">
      <c r="A6847">
        <v>571</v>
      </c>
      <c r="B6847" t="s">
        <v>577</v>
      </c>
      <c r="C6847" t="s">
        <v>8</v>
      </c>
      <c r="D6847">
        <v>259.42</v>
      </c>
      <c r="E6847">
        <v>3.3</v>
      </c>
      <c r="F6847">
        <v>49</v>
      </c>
      <c r="G6847">
        <v>6630</v>
      </c>
      <c r="H6847">
        <v>1719954.6</v>
      </c>
      <c r="I6847" t="s">
        <v>1021</v>
      </c>
      <c r="J6847">
        <v>966</v>
      </c>
    </row>
    <row r="6848" spans="1:10" x14ac:dyDescent="0.25">
      <c r="A6848">
        <v>571</v>
      </c>
      <c r="B6848" t="s">
        <v>577</v>
      </c>
      <c r="C6848" t="s">
        <v>8</v>
      </c>
      <c r="D6848">
        <v>259.42</v>
      </c>
      <c r="E6848">
        <v>3.3</v>
      </c>
      <c r="F6848">
        <v>49</v>
      </c>
      <c r="G6848">
        <v>6630</v>
      </c>
      <c r="H6848">
        <v>1719954.6</v>
      </c>
      <c r="I6848" t="s">
        <v>1020</v>
      </c>
      <c r="J6848">
        <v>978</v>
      </c>
    </row>
    <row r="6849" spans="1:10" x14ac:dyDescent="0.25">
      <c r="A6849">
        <v>571</v>
      </c>
      <c r="B6849" t="s">
        <v>577</v>
      </c>
      <c r="C6849" t="s">
        <v>8</v>
      </c>
      <c r="D6849">
        <v>259.42</v>
      </c>
      <c r="E6849">
        <v>3.3</v>
      </c>
      <c r="F6849">
        <v>49</v>
      </c>
      <c r="G6849">
        <v>6630</v>
      </c>
      <c r="H6849">
        <v>1719954.6</v>
      </c>
      <c r="I6849" t="s">
        <v>1019</v>
      </c>
      <c r="J6849">
        <v>362</v>
      </c>
    </row>
    <row r="6850" spans="1:10" x14ac:dyDescent="0.25">
      <c r="A6850">
        <v>571</v>
      </c>
      <c r="B6850" t="s">
        <v>577</v>
      </c>
      <c r="C6850" t="s">
        <v>8</v>
      </c>
      <c r="D6850">
        <v>259.42</v>
      </c>
      <c r="E6850">
        <v>3.3</v>
      </c>
      <c r="F6850">
        <v>49</v>
      </c>
      <c r="G6850">
        <v>6630</v>
      </c>
      <c r="H6850">
        <v>1719954.6</v>
      </c>
      <c r="I6850" t="s">
        <v>1018</v>
      </c>
      <c r="J6850">
        <v>449</v>
      </c>
    </row>
    <row r="6851" spans="1:10" x14ac:dyDescent="0.25">
      <c r="A6851">
        <v>571</v>
      </c>
      <c r="B6851" t="s">
        <v>577</v>
      </c>
      <c r="C6851" t="s">
        <v>8</v>
      </c>
      <c r="D6851">
        <v>259.42</v>
      </c>
      <c r="E6851">
        <v>3.3</v>
      </c>
      <c r="F6851">
        <v>49</v>
      </c>
      <c r="G6851">
        <v>6630</v>
      </c>
      <c r="H6851">
        <v>1719954.6</v>
      </c>
      <c r="I6851" t="s">
        <v>1017</v>
      </c>
      <c r="J6851">
        <v>606</v>
      </c>
    </row>
    <row r="6852" spans="1:10" x14ac:dyDescent="0.25">
      <c r="A6852">
        <v>571</v>
      </c>
      <c r="B6852" t="s">
        <v>577</v>
      </c>
      <c r="C6852" t="s">
        <v>8</v>
      </c>
      <c r="D6852">
        <v>259.42</v>
      </c>
      <c r="E6852">
        <v>3.3</v>
      </c>
      <c r="F6852">
        <v>49</v>
      </c>
      <c r="G6852">
        <v>6630</v>
      </c>
      <c r="H6852">
        <v>1719954.6</v>
      </c>
      <c r="I6852" t="s">
        <v>1016</v>
      </c>
      <c r="J6852">
        <v>463</v>
      </c>
    </row>
    <row r="6853" spans="1:10" x14ac:dyDescent="0.25">
      <c r="A6853">
        <v>571</v>
      </c>
      <c r="B6853" t="s">
        <v>577</v>
      </c>
      <c r="C6853" t="s">
        <v>8</v>
      </c>
      <c r="D6853">
        <v>259.42</v>
      </c>
      <c r="E6853">
        <v>3.3</v>
      </c>
      <c r="F6853">
        <v>49</v>
      </c>
      <c r="G6853">
        <v>6630</v>
      </c>
      <c r="H6853">
        <v>1719954.6</v>
      </c>
      <c r="I6853" t="s">
        <v>1015</v>
      </c>
      <c r="J6853">
        <v>936</v>
      </c>
    </row>
    <row r="6854" spans="1:10" x14ac:dyDescent="0.25">
      <c r="A6854">
        <v>572</v>
      </c>
      <c r="B6854" t="s">
        <v>578</v>
      </c>
      <c r="C6854" t="s">
        <v>5</v>
      </c>
      <c r="D6854">
        <v>392.91</v>
      </c>
      <c r="E6854">
        <v>1.7</v>
      </c>
      <c r="F6854">
        <v>302</v>
      </c>
      <c r="G6854">
        <v>5592</v>
      </c>
      <c r="H6854">
        <v>2197152.7200000002</v>
      </c>
      <c r="I6854" t="s">
        <v>1013</v>
      </c>
      <c r="J6854">
        <v>929</v>
      </c>
    </row>
    <row r="6855" spans="1:10" x14ac:dyDescent="0.25">
      <c r="A6855">
        <v>572</v>
      </c>
      <c r="B6855" t="s">
        <v>578</v>
      </c>
      <c r="C6855" t="s">
        <v>5</v>
      </c>
      <c r="D6855">
        <v>392.91</v>
      </c>
      <c r="E6855">
        <v>1.7</v>
      </c>
      <c r="F6855">
        <v>302</v>
      </c>
      <c r="G6855">
        <v>5592</v>
      </c>
      <c r="H6855">
        <v>2197152.7200000002</v>
      </c>
      <c r="I6855" t="s">
        <v>1014</v>
      </c>
      <c r="J6855">
        <v>347</v>
      </c>
    </row>
    <row r="6856" spans="1:10" x14ac:dyDescent="0.25">
      <c r="A6856">
        <v>572</v>
      </c>
      <c r="B6856" t="s">
        <v>578</v>
      </c>
      <c r="C6856" t="s">
        <v>5</v>
      </c>
      <c r="D6856">
        <v>392.91</v>
      </c>
      <c r="E6856">
        <v>1.7</v>
      </c>
      <c r="F6856">
        <v>302</v>
      </c>
      <c r="G6856">
        <v>5592</v>
      </c>
      <c r="H6856">
        <v>2197152.7200000002</v>
      </c>
      <c r="I6856" t="s">
        <v>1024</v>
      </c>
      <c r="J6856">
        <v>848</v>
      </c>
    </row>
    <row r="6857" spans="1:10" x14ac:dyDescent="0.25">
      <c r="A6857">
        <v>572</v>
      </c>
      <c r="B6857" t="s">
        <v>578</v>
      </c>
      <c r="C6857" t="s">
        <v>5</v>
      </c>
      <c r="D6857">
        <v>392.91</v>
      </c>
      <c r="E6857">
        <v>1.7</v>
      </c>
      <c r="F6857">
        <v>302</v>
      </c>
      <c r="G6857">
        <v>5592</v>
      </c>
      <c r="H6857">
        <v>2197152.7200000002</v>
      </c>
      <c r="I6857" t="s">
        <v>1023</v>
      </c>
      <c r="J6857">
        <v>682</v>
      </c>
    </row>
    <row r="6858" spans="1:10" x14ac:dyDescent="0.25">
      <c r="A6858">
        <v>572</v>
      </c>
      <c r="B6858" t="s">
        <v>578</v>
      </c>
      <c r="C6858" t="s">
        <v>5</v>
      </c>
      <c r="D6858">
        <v>392.91</v>
      </c>
      <c r="E6858">
        <v>1.7</v>
      </c>
      <c r="F6858">
        <v>302</v>
      </c>
      <c r="G6858">
        <v>5592</v>
      </c>
      <c r="H6858">
        <v>2197152.7200000002</v>
      </c>
      <c r="I6858" t="s">
        <v>1022</v>
      </c>
      <c r="J6858">
        <v>184</v>
      </c>
    </row>
    <row r="6859" spans="1:10" x14ac:dyDescent="0.25">
      <c r="A6859">
        <v>572</v>
      </c>
      <c r="B6859" t="s">
        <v>578</v>
      </c>
      <c r="C6859" t="s">
        <v>5</v>
      </c>
      <c r="D6859">
        <v>392.91</v>
      </c>
      <c r="E6859">
        <v>1.7</v>
      </c>
      <c r="F6859">
        <v>302</v>
      </c>
      <c r="G6859">
        <v>5592</v>
      </c>
      <c r="H6859">
        <v>2197152.7200000002</v>
      </c>
      <c r="I6859" t="s">
        <v>1021</v>
      </c>
      <c r="J6859">
        <v>80</v>
      </c>
    </row>
    <row r="6860" spans="1:10" x14ac:dyDescent="0.25">
      <c r="A6860">
        <v>572</v>
      </c>
      <c r="B6860" t="s">
        <v>578</v>
      </c>
      <c r="C6860" t="s">
        <v>5</v>
      </c>
      <c r="D6860">
        <v>392.91</v>
      </c>
      <c r="E6860">
        <v>1.7</v>
      </c>
      <c r="F6860">
        <v>302</v>
      </c>
      <c r="G6860">
        <v>5592</v>
      </c>
      <c r="H6860">
        <v>2197152.7200000002</v>
      </c>
      <c r="I6860" t="s">
        <v>1020</v>
      </c>
      <c r="J6860">
        <v>228</v>
      </c>
    </row>
    <row r="6861" spans="1:10" x14ac:dyDescent="0.25">
      <c r="A6861">
        <v>572</v>
      </c>
      <c r="B6861" t="s">
        <v>578</v>
      </c>
      <c r="C6861" t="s">
        <v>5</v>
      </c>
      <c r="D6861">
        <v>392.91</v>
      </c>
      <c r="E6861">
        <v>1.7</v>
      </c>
      <c r="F6861">
        <v>302</v>
      </c>
      <c r="G6861">
        <v>5592</v>
      </c>
      <c r="H6861">
        <v>2197152.7200000002</v>
      </c>
      <c r="I6861" t="s">
        <v>1019</v>
      </c>
      <c r="J6861">
        <v>821</v>
      </c>
    </row>
    <row r="6862" spans="1:10" x14ac:dyDescent="0.25">
      <c r="A6862">
        <v>572</v>
      </c>
      <c r="B6862" t="s">
        <v>578</v>
      </c>
      <c r="C6862" t="s">
        <v>5</v>
      </c>
      <c r="D6862">
        <v>392.91</v>
      </c>
      <c r="E6862">
        <v>1.7</v>
      </c>
      <c r="F6862">
        <v>302</v>
      </c>
      <c r="G6862">
        <v>5592</v>
      </c>
      <c r="H6862">
        <v>2197152.7200000002</v>
      </c>
      <c r="I6862" t="s">
        <v>1018</v>
      </c>
      <c r="J6862">
        <v>330</v>
      </c>
    </row>
    <row r="6863" spans="1:10" x14ac:dyDescent="0.25">
      <c r="A6863">
        <v>572</v>
      </c>
      <c r="B6863" t="s">
        <v>578</v>
      </c>
      <c r="C6863" t="s">
        <v>5</v>
      </c>
      <c r="D6863">
        <v>392.91</v>
      </c>
      <c r="E6863">
        <v>1.7</v>
      </c>
      <c r="F6863">
        <v>302</v>
      </c>
      <c r="G6863">
        <v>5592</v>
      </c>
      <c r="H6863">
        <v>2197152.7200000002</v>
      </c>
      <c r="I6863" t="s">
        <v>1017</v>
      </c>
      <c r="J6863">
        <v>779</v>
      </c>
    </row>
    <row r="6864" spans="1:10" x14ac:dyDescent="0.25">
      <c r="A6864">
        <v>572</v>
      </c>
      <c r="B6864" t="s">
        <v>578</v>
      </c>
      <c r="C6864" t="s">
        <v>5</v>
      </c>
      <c r="D6864">
        <v>392.91</v>
      </c>
      <c r="E6864">
        <v>1.7</v>
      </c>
      <c r="F6864">
        <v>302</v>
      </c>
      <c r="G6864">
        <v>5592</v>
      </c>
      <c r="H6864">
        <v>2197152.7200000002</v>
      </c>
      <c r="I6864" t="s">
        <v>1016</v>
      </c>
      <c r="J6864">
        <v>234</v>
      </c>
    </row>
    <row r="6865" spans="1:10" x14ac:dyDescent="0.25">
      <c r="A6865">
        <v>572</v>
      </c>
      <c r="B6865" t="s">
        <v>578</v>
      </c>
      <c r="C6865" t="s">
        <v>5</v>
      </c>
      <c r="D6865">
        <v>392.91</v>
      </c>
      <c r="E6865">
        <v>1.7</v>
      </c>
      <c r="F6865">
        <v>302</v>
      </c>
      <c r="G6865">
        <v>5592</v>
      </c>
      <c r="H6865">
        <v>2197152.7200000002</v>
      </c>
      <c r="I6865" t="s">
        <v>1015</v>
      </c>
      <c r="J6865">
        <v>130</v>
      </c>
    </row>
    <row r="6866" spans="1:10" x14ac:dyDescent="0.25">
      <c r="A6866">
        <v>573</v>
      </c>
      <c r="B6866" t="s">
        <v>579</v>
      </c>
      <c r="C6866" t="s">
        <v>17</v>
      </c>
      <c r="D6866">
        <v>201.29</v>
      </c>
      <c r="E6866">
        <v>3.9</v>
      </c>
      <c r="F6866">
        <v>881</v>
      </c>
      <c r="G6866">
        <v>5820</v>
      </c>
      <c r="H6866">
        <v>1171507.8</v>
      </c>
      <c r="I6866" t="s">
        <v>1013</v>
      </c>
      <c r="J6866">
        <v>246</v>
      </c>
    </row>
    <row r="6867" spans="1:10" x14ac:dyDescent="0.25">
      <c r="A6867">
        <v>573</v>
      </c>
      <c r="B6867" t="s">
        <v>579</v>
      </c>
      <c r="C6867" t="s">
        <v>17</v>
      </c>
      <c r="D6867">
        <v>201.29</v>
      </c>
      <c r="E6867">
        <v>3.9</v>
      </c>
      <c r="F6867">
        <v>881</v>
      </c>
      <c r="G6867">
        <v>5820</v>
      </c>
      <c r="H6867">
        <v>1171507.8</v>
      </c>
      <c r="I6867" t="s">
        <v>1014</v>
      </c>
      <c r="J6867">
        <v>670</v>
      </c>
    </row>
    <row r="6868" spans="1:10" x14ac:dyDescent="0.25">
      <c r="A6868">
        <v>573</v>
      </c>
      <c r="B6868" t="s">
        <v>579</v>
      </c>
      <c r="C6868" t="s">
        <v>17</v>
      </c>
      <c r="D6868">
        <v>201.29</v>
      </c>
      <c r="E6868">
        <v>3.9</v>
      </c>
      <c r="F6868">
        <v>881</v>
      </c>
      <c r="G6868">
        <v>5820</v>
      </c>
      <c r="H6868">
        <v>1171507.8</v>
      </c>
      <c r="I6868" t="s">
        <v>1024</v>
      </c>
      <c r="J6868">
        <v>495</v>
      </c>
    </row>
    <row r="6869" spans="1:10" x14ac:dyDescent="0.25">
      <c r="A6869">
        <v>573</v>
      </c>
      <c r="B6869" t="s">
        <v>579</v>
      </c>
      <c r="C6869" t="s">
        <v>17</v>
      </c>
      <c r="D6869">
        <v>201.29</v>
      </c>
      <c r="E6869">
        <v>3.9</v>
      </c>
      <c r="F6869">
        <v>881</v>
      </c>
      <c r="G6869">
        <v>5820</v>
      </c>
      <c r="H6869">
        <v>1171507.8</v>
      </c>
      <c r="I6869" t="s">
        <v>1023</v>
      </c>
      <c r="J6869">
        <v>721</v>
      </c>
    </row>
    <row r="6870" spans="1:10" x14ac:dyDescent="0.25">
      <c r="A6870">
        <v>573</v>
      </c>
      <c r="B6870" t="s">
        <v>579</v>
      </c>
      <c r="C6870" t="s">
        <v>17</v>
      </c>
      <c r="D6870">
        <v>201.29</v>
      </c>
      <c r="E6870">
        <v>3.9</v>
      </c>
      <c r="F6870">
        <v>881</v>
      </c>
      <c r="G6870">
        <v>5820</v>
      </c>
      <c r="H6870">
        <v>1171507.8</v>
      </c>
      <c r="I6870" t="s">
        <v>1022</v>
      </c>
      <c r="J6870">
        <v>68</v>
      </c>
    </row>
    <row r="6871" spans="1:10" x14ac:dyDescent="0.25">
      <c r="A6871">
        <v>573</v>
      </c>
      <c r="B6871" t="s">
        <v>579</v>
      </c>
      <c r="C6871" t="s">
        <v>17</v>
      </c>
      <c r="D6871">
        <v>201.29</v>
      </c>
      <c r="E6871">
        <v>3.9</v>
      </c>
      <c r="F6871">
        <v>881</v>
      </c>
      <c r="G6871">
        <v>5820</v>
      </c>
      <c r="H6871">
        <v>1171507.8</v>
      </c>
      <c r="I6871" t="s">
        <v>1021</v>
      </c>
      <c r="J6871">
        <v>550</v>
      </c>
    </row>
    <row r="6872" spans="1:10" x14ac:dyDescent="0.25">
      <c r="A6872">
        <v>573</v>
      </c>
      <c r="B6872" t="s">
        <v>579</v>
      </c>
      <c r="C6872" t="s">
        <v>17</v>
      </c>
      <c r="D6872">
        <v>201.29</v>
      </c>
      <c r="E6872">
        <v>3.9</v>
      </c>
      <c r="F6872">
        <v>881</v>
      </c>
      <c r="G6872">
        <v>5820</v>
      </c>
      <c r="H6872">
        <v>1171507.8</v>
      </c>
      <c r="I6872" t="s">
        <v>1020</v>
      </c>
      <c r="J6872">
        <v>978</v>
      </c>
    </row>
    <row r="6873" spans="1:10" x14ac:dyDescent="0.25">
      <c r="A6873">
        <v>573</v>
      </c>
      <c r="B6873" t="s">
        <v>579</v>
      </c>
      <c r="C6873" t="s">
        <v>17</v>
      </c>
      <c r="D6873">
        <v>201.29</v>
      </c>
      <c r="E6873">
        <v>3.9</v>
      </c>
      <c r="F6873">
        <v>881</v>
      </c>
      <c r="G6873">
        <v>5820</v>
      </c>
      <c r="H6873">
        <v>1171507.8</v>
      </c>
      <c r="I6873" t="s">
        <v>1019</v>
      </c>
      <c r="J6873">
        <v>388</v>
      </c>
    </row>
    <row r="6874" spans="1:10" x14ac:dyDescent="0.25">
      <c r="A6874">
        <v>573</v>
      </c>
      <c r="B6874" t="s">
        <v>579</v>
      </c>
      <c r="C6874" t="s">
        <v>17</v>
      </c>
      <c r="D6874">
        <v>201.29</v>
      </c>
      <c r="E6874">
        <v>3.9</v>
      </c>
      <c r="F6874">
        <v>881</v>
      </c>
      <c r="G6874">
        <v>5820</v>
      </c>
      <c r="H6874">
        <v>1171507.8</v>
      </c>
      <c r="I6874" t="s">
        <v>1018</v>
      </c>
      <c r="J6874">
        <v>252</v>
      </c>
    </row>
    <row r="6875" spans="1:10" x14ac:dyDescent="0.25">
      <c r="A6875">
        <v>573</v>
      </c>
      <c r="B6875" t="s">
        <v>579</v>
      </c>
      <c r="C6875" t="s">
        <v>17</v>
      </c>
      <c r="D6875">
        <v>201.29</v>
      </c>
      <c r="E6875">
        <v>3.9</v>
      </c>
      <c r="F6875">
        <v>881</v>
      </c>
      <c r="G6875">
        <v>5820</v>
      </c>
      <c r="H6875">
        <v>1171507.8</v>
      </c>
      <c r="I6875" t="s">
        <v>1017</v>
      </c>
      <c r="J6875">
        <v>22</v>
      </c>
    </row>
    <row r="6876" spans="1:10" x14ac:dyDescent="0.25">
      <c r="A6876">
        <v>573</v>
      </c>
      <c r="B6876" t="s">
        <v>579</v>
      </c>
      <c r="C6876" t="s">
        <v>17</v>
      </c>
      <c r="D6876">
        <v>201.29</v>
      </c>
      <c r="E6876">
        <v>3.9</v>
      </c>
      <c r="F6876">
        <v>881</v>
      </c>
      <c r="G6876">
        <v>5820</v>
      </c>
      <c r="H6876">
        <v>1171507.8</v>
      </c>
      <c r="I6876" t="s">
        <v>1016</v>
      </c>
      <c r="J6876">
        <v>695</v>
      </c>
    </row>
    <row r="6877" spans="1:10" x14ac:dyDescent="0.25">
      <c r="A6877">
        <v>573</v>
      </c>
      <c r="B6877" t="s">
        <v>579</v>
      </c>
      <c r="C6877" t="s">
        <v>17</v>
      </c>
      <c r="D6877">
        <v>201.29</v>
      </c>
      <c r="E6877">
        <v>3.9</v>
      </c>
      <c r="F6877">
        <v>881</v>
      </c>
      <c r="G6877">
        <v>5820</v>
      </c>
      <c r="H6877">
        <v>1171507.8</v>
      </c>
      <c r="I6877" t="s">
        <v>1015</v>
      </c>
      <c r="J6877">
        <v>735</v>
      </c>
    </row>
    <row r="6878" spans="1:10" x14ac:dyDescent="0.25">
      <c r="A6878">
        <v>574</v>
      </c>
      <c r="B6878" t="s">
        <v>580</v>
      </c>
      <c r="C6878" t="s">
        <v>11</v>
      </c>
      <c r="D6878">
        <v>312.93</v>
      </c>
      <c r="E6878">
        <v>4.5</v>
      </c>
      <c r="F6878">
        <v>190</v>
      </c>
      <c r="G6878">
        <v>6603</v>
      </c>
      <c r="H6878">
        <v>2066276.79</v>
      </c>
      <c r="I6878" t="s">
        <v>1013</v>
      </c>
      <c r="J6878">
        <v>519</v>
      </c>
    </row>
    <row r="6879" spans="1:10" x14ac:dyDescent="0.25">
      <c r="A6879">
        <v>574</v>
      </c>
      <c r="B6879" t="s">
        <v>580</v>
      </c>
      <c r="C6879" t="s">
        <v>11</v>
      </c>
      <c r="D6879">
        <v>312.93</v>
      </c>
      <c r="E6879">
        <v>4.5</v>
      </c>
      <c r="F6879">
        <v>190</v>
      </c>
      <c r="G6879">
        <v>6603</v>
      </c>
      <c r="H6879">
        <v>2066276.79</v>
      </c>
      <c r="I6879" t="s">
        <v>1014</v>
      </c>
      <c r="J6879">
        <v>123</v>
      </c>
    </row>
    <row r="6880" spans="1:10" x14ac:dyDescent="0.25">
      <c r="A6880">
        <v>574</v>
      </c>
      <c r="B6880" t="s">
        <v>580</v>
      </c>
      <c r="C6880" t="s">
        <v>11</v>
      </c>
      <c r="D6880">
        <v>312.93</v>
      </c>
      <c r="E6880">
        <v>4.5</v>
      </c>
      <c r="F6880">
        <v>190</v>
      </c>
      <c r="G6880">
        <v>6603</v>
      </c>
      <c r="H6880">
        <v>2066276.79</v>
      </c>
      <c r="I6880" t="s">
        <v>1024</v>
      </c>
      <c r="J6880">
        <v>589</v>
      </c>
    </row>
    <row r="6881" spans="1:10" x14ac:dyDescent="0.25">
      <c r="A6881">
        <v>574</v>
      </c>
      <c r="B6881" t="s">
        <v>580</v>
      </c>
      <c r="C6881" t="s">
        <v>11</v>
      </c>
      <c r="D6881">
        <v>312.93</v>
      </c>
      <c r="E6881">
        <v>4.5</v>
      </c>
      <c r="F6881">
        <v>190</v>
      </c>
      <c r="G6881">
        <v>6603</v>
      </c>
      <c r="H6881">
        <v>2066276.79</v>
      </c>
      <c r="I6881" t="s">
        <v>1023</v>
      </c>
      <c r="J6881">
        <v>747</v>
      </c>
    </row>
    <row r="6882" spans="1:10" x14ac:dyDescent="0.25">
      <c r="A6882">
        <v>574</v>
      </c>
      <c r="B6882" t="s">
        <v>580</v>
      </c>
      <c r="C6882" t="s">
        <v>11</v>
      </c>
      <c r="D6882">
        <v>312.93</v>
      </c>
      <c r="E6882">
        <v>4.5</v>
      </c>
      <c r="F6882">
        <v>190</v>
      </c>
      <c r="G6882">
        <v>6603</v>
      </c>
      <c r="H6882">
        <v>2066276.79</v>
      </c>
      <c r="I6882" t="s">
        <v>1022</v>
      </c>
      <c r="J6882">
        <v>828</v>
      </c>
    </row>
    <row r="6883" spans="1:10" x14ac:dyDescent="0.25">
      <c r="A6883">
        <v>574</v>
      </c>
      <c r="B6883" t="s">
        <v>580</v>
      </c>
      <c r="C6883" t="s">
        <v>11</v>
      </c>
      <c r="D6883">
        <v>312.93</v>
      </c>
      <c r="E6883">
        <v>4.5</v>
      </c>
      <c r="F6883">
        <v>190</v>
      </c>
      <c r="G6883">
        <v>6603</v>
      </c>
      <c r="H6883">
        <v>2066276.79</v>
      </c>
      <c r="I6883" t="s">
        <v>1021</v>
      </c>
      <c r="J6883">
        <v>547</v>
      </c>
    </row>
    <row r="6884" spans="1:10" x14ac:dyDescent="0.25">
      <c r="A6884">
        <v>574</v>
      </c>
      <c r="B6884" t="s">
        <v>580</v>
      </c>
      <c r="C6884" t="s">
        <v>11</v>
      </c>
      <c r="D6884">
        <v>312.93</v>
      </c>
      <c r="E6884">
        <v>4.5</v>
      </c>
      <c r="F6884">
        <v>190</v>
      </c>
      <c r="G6884">
        <v>6603</v>
      </c>
      <c r="H6884">
        <v>2066276.79</v>
      </c>
      <c r="I6884" t="s">
        <v>1020</v>
      </c>
      <c r="J6884">
        <v>608</v>
      </c>
    </row>
    <row r="6885" spans="1:10" x14ac:dyDescent="0.25">
      <c r="A6885">
        <v>574</v>
      </c>
      <c r="B6885" t="s">
        <v>580</v>
      </c>
      <c r="C6885" t="s">
        <v>11</v>
      </c>
      <c r="D6885">
        <v>312.93</v>
      </c>
      <c r="E6885">
        <v>4.5</v>
      </c>
      <c r="F6885">
        <v>190</v>
      </c>
      <c r="G6885">
        <v>6603</v>
      </c>
      <c r="H6885">
        <v>2066276.79</v>
      </c>
      <c r="I6885" t="s">
        <v>1019</v>
      </c>
      <c r="J6885">
        <v>652</v>
      </c>
    </row>
    <row r="6886" spans="1:10" x14ac:dyDescent="0.25">
      <c r="A6886">
        <v>574</v>
      </c>
      <c r="B6886" t="s">
        <v>580</v>
      </c>
      <c r="C6886" t="s">
        <v>11</v>
      </c>
      <c r="D6886">
        <v>312.93</v>
      </c>
      <c r="E6886">
        <v>4.5</v>
      </c>
      <c r="F6886">
        <v>190</v>
      </c>
      <c r="G6886">
        <v>6603</v>
      </c>
      <c r="H6886">
        <v>2066276.79</v>
      </c>
      <c r="I6886" t="s">
        <v>1018</v>
      </c>
      <c r="J6886">
        <v>680</v>
      </c>
    </row>
    <row r="6887" spans="1:10" x14ac:dyDescent="0.25">
      <c r="A6887">
        <v>574</v>
      </c>
      <c r="B6887" t="s">
        <v>580</v>
      </c>
      <c r="C6887" t="s">
        <v>11</v>
      </c>
      <c r="D6887">
        <v>312.93</v>
      </c>
      <c r="E6887">
        <v>4.5</v>
      </c>
      <c r="F6887">
        <v>190</v>
      </c>
      <c r="G6887">
        <v>6603</v>
      </c>
      <c r="H6887">
        <v>2066276.79</v>
      </c>
      <c r="I6887" t="s">
        <v>1017</v>
      </c>
      <c r="J6887">
        <v>565</v>
      </c>
    </row>
    <row r="6888" spans="1:10" x14ac:dyDescent="0.25">
      <c r="A6888">
        <v>574</v>
      </c>
      <c r="B6888" t="s">
        <v>580</v>
      </c>
      <c r="C6888" t="s">
        <v>11</v>
      </c>
      <c r="D6888">
        <v>312.93</v>
      </c>
      <c r="E6888">
        <v>4.5</v>
      </c>
      <c r="F6888">
        <v>190</v>
      </c>
      <c r="G6888">
        <v>6603</v>
      </c>
      <c r="H6888">
        <v>2066276.79</v>
      </c>
      <c r="I6888" t="s">
        <v>1016</v>
      </c>
      <c r="J6888">
        <v>37</v>
      </c>
    </row>
    <row r="6889" spans="1:10" x14ac:dyDescent="0.25">
      <c r="A6889">
        <v>574</v>
      </c>
      <c r="B6889" t="s">
        <v>580</v>
      </c>
      <c r="C6889" t="s">
        <v>11</v>
      </c>
      <c r="D6889">
        <v>312.93</v>
      </c>
      <c r="E6889">
        <v>4.5</v>
      </c>
      <c r="F6889">
        <v>190</v>
      </c>
      <c r="G6889">
        <v>6603</v>
      </c>
      <c r="H6889">
        <v>2066276.79</v>
      </c>
      <c r="I6889" t="s">
        <v>1015</v>
      </c>
      <c r="J6889">
        <v>708</v>
      </c>
    </row>
    <row r="6890" spans="1:10" x14ac:dyDescent="0.25">
      <c r="A6890">
        <v>575</v>
      </c>
      <c r="B6890" t="s">
        <v>581</v>
      </c>
      <c r="C6890" t="s">
        <v>30</v>
      </c>
      <c r="D6890">
        <v>431.87</v>
      </c>
      <c r="E6890">
        <v>1.9</v>
      </c>
      <c r="F6890">
        <v>136</v>
      </c>
      <c r="G6890">
        <v>6019</v>
      </c>
      <c r="H6890">
        <v>2599425.5299999998</v>
      </c>
      <c r="I6890" t="s">
        <v>1013</v>
      </c>
      <c r="J6890">
        <v>140</v>
      </c>
    </row>
    <row r="6891" spans="1:10" x14ac:dyDescent="0.25">
      <c r="A6891">
        <v>575</v>
      </c>
      <c r="B6891" t="s">
        <v>581</v>
      </c>
      <c r="C6891" t="s">
        <v>30</v>
      </c>
      <c r="D6891">
        <v>431.87</v>
      </c>
      <c r="E6891">
        <v>1.9</v>
      </c>
      <c r="F6891">
        <v>136</v>
      </c>
      <c r="G6891">
        <v>6019</v>
      </c>
      <c r="H6891">
        <v>2599425.5299999998</v>
      </c>
      <c r="I6891" t="s">
        <v>1014</v>
      </c>
      <c r="J6891">
        <v>481</v>
      </c>
    </row>
    <row r="6892" spans="1:10" x14ac:dyDescent="0.25">
      <c r="A6892">
        <v>575</v>
      </c>
      <c r="B6892" t="s">
        <v>581</v>
      </c>
      <c r="C6892" t="s">
        <v>30</v>
      </c>
      <c r="D6892">
        <v>431.87</v>
      </c>
      <c r="E6892">
        <v>1.9</v>
      </c>
      <c r="F6892">
        <v>136</v>
      </c>
      <c r="G6892">
        <v>6019</v>
      </c>
      <c r="H6892">
        <v>2599425.5299999998</v>
      </c>
      <c r="I6892" t="s">
        <v>1024</v>
      </c>
      <c r="J6892">
        <v>428</v>
      </c>
    </row>
    <row r="6893" spans="1:10" x14ac:dyDescent="0.25">
      <c r="A6893">
        <v>575</v>
      </c>
      <c r="B6893" t="s">
        <v>581</v>
      </c>
      <c r="C6893" t="s">
        <v>30</v>
      </c>
      <c r="D6893">
        <v>431.87</v>
      </c>
      <c r="E6893">
        <v>1.9</v>
      </c>
      <c r="F6893">
        <v>136</v>
      </c>
      <c r="G6893">
        <v>6019</v>
      </c>
      <c r="H6893">
        <v>2599425.5299999998</v>
      </c>
      <c r="I6893" t="s">
        <v>1023</v>
      </c>
      <c r="J6893">
        <v>421</v>
      </c>
    </row>
    <row r="6894" spans="1:10" x14ac:dyDescent="0.25">
      <c r="A6894">
        <v>575</v>
      </c>
      <c r="B6894" t="s">
        <v>581</v>
      </c>
      <c r="C6894" t="s">
        <v>30</v>
      </c>
      <c r="D6894">
        <v>431.87</v>
      </c>
      <c r="E6894">
        <v>1.9</v>
      </c>
      <c r="F6894">
        <v>136</v>
      </c>
      <c r="G6894">
        <v>6019</v>
      </c>
      <c r="H6894">
        <v>2599425.5299999998</v>
      </c>
      <c r="I6894" t="s">
        <v>1022</v>
      </c>
      <c r="J6894">
        <v>129</v>
      </c>
    </row>
    <row r="6895" spans="1:10" x14ac:dyDescent="0.25">
      <c r="A6895">
        <v>575</v>
      </c>
      <c r="B6895" t="s">
        <v>581</v>
      </c>
      <c r="C6895" t="s">
        <v>30</v>
      </c>
      <c r="D6895">
        <v>431.87</v>
      </c>
      <c r="E6895">
        <v>1.9</v>
      </c>
      <c r="F6895">
        <v>136</v>
      </c>
      <c r="G6895">
        <v>6019</v>
      </c>
      <c r="H6895">
        <v>2599425.5299999998</v>
      </c>
      <c r="I6895" t="s">
        <v>1021</v>
      </c>
      <c r="J6895">
        <v>423</v>
      </c>
    </row>
    <row r="6896" spans="1:10" x14ac:dyDescent="0.25">
      <c r="A6896">
        <v>575</v>
      </c>
      <c r="B6896" t="s">
        <v>581</v>
      </c>
      <c r="C6896" t="s">
        <v>30</v>
      </c>
      <c r="D6896">
        <v>431.87</v>
      </c>
      <c r="E6896">
        <v>1.9</v>
      </c>
      <c r="F6896">
        <v>136</v>
      </c>
      <c r="G6896">
        <v>6019</v>
      </c>
      <c r="H6896">
        <v>2599425.5299999998</v>
      </c>
      <c r="I6896" t="s">
        <v>1020</v>
      </c>
      <c r="J6896">
        <v>366</v>
      </c>
    </row>
    <row r="6897" spans="1:10" x14ac:dyDescent="0.25">
      <c r="A6897">
        <v>575</v>
      </c>
      <c r="B6897" t="s">
        <v>581</v>
      </c>
      <c r="C6897" t="s">
        <v>30</v>
      </c>
      <c r="D6897">
        <v>431.87</v>
      </c>
      <c r="E6897">
        <v>1.9</v>
      </c>
      <c r="F6897">
        <v>136</v>
      </c>
      <c r="G6897">
        <v>6019</v>
      </c>
      <c r="H6897">
        <v>2599425.5299999998</v>
      </c>
      <c r="I6897" t="s">
        <v>1019</v>
      </c>
      <c r="J6897">
        <v>667</v>
      </c>
    </row>
    <row r="6898" spans="1:10" x14ac:dyDescent="0.25">
      <c r="A6898">
        <v>575</v>
      </c>
      <c r="B6898" t="s">
        <v>581</v>
      </c>
      <c r="C6898" t="s">
        <v>30</v>
      </c>
      <c r="D6898">
        <v>431.87</v>
      </c>
      <c r="E6898">
        <v>1.9</v>
      </c>
      <c r="F6898">
        <v>136</v>
      </c>
      <c r="G6898">
        <v>6019</v>
      </c>
      <c r="H6898">
        <v>2599425.5299999998</v>
      </c>
      <c r="I6898" t="s">
        <v>1018</v>
      </c>
      <c r="J6898">
        <v>962</v>
      </c>
    </row>
    <row r="6899" spans="1:10" x14ac:dyDescent="0.25">
      <c r="A6899">
        <v>575</v>
      </c>
      <c r="B6899" t="s">
        <v>581</v>
      </c>
      <c r="C6899" t="s">
        <v>30</v>
      </c>
      <c r="D6899">
        <v>431.87</v>
      </c>
      <c r="E6899">
        <v>1.9</v>
      </c>
      <c r="F6899">
        <v>136</v>
      </c>
      <c r="G6899">
        <v>6019</v>
      </c>
      <c r="H6899">
        <v>2599425.5299999998</v>
      </c>
      <c r="I6899" t="s">
        <v>1017</v>
      </c>
      <c r="J6899">
        <v>885</v>
      </c>
    </row>
    <row r="6900" spans="1:10" x14ac:dyDescent="0.25">
      <c r="A6900">
        <v>575</v>
      </c>
      <c r="B6900" t="s">
        <v>581</v>
      </c>
      <c r="C6900" t="s">
        <v>30</v>
      </c>
      <c r="D6900">
        <v>431.87</v>
      </c>
      <c r="E6900">
        <v>1.9</v>
      </c>
      <c r="F6900">
        <v>136</v>
      </c>
      <c r="G6900">
        <v>6019</v>
      </c>
      <c r="H6900">
        <v>2599425.5299999998</v>
      </c>
      <c r="I6900" t="s">
        <v>1016</v>
      </c>
      <c r="J6900">
        <v>138</v>
      </c>
    </row>
    <row r="6901" spans="1:10" x14ac:dyDescent="0.25">
      <c r="A6901">
        <v>575</v>
      </c>
      <c r="B6901" t="s">
        <v>581</v>
      </c>
      <c r="C6901" t="s">
        <v>30</v>
      </c>
      <c r="D6901">
        <v>431.87</v>
      </c>
      <c r="E6901">
        <v>1.9</v>
      </c>
      <c r="F6901">
        <v>136</v>
      </c>
      <c r="G6901">
        <v>6019</v>
      </c>
      <c r="H6901">
        <v>2599425.5299999998</v>
      </c>
      <c r="I6901" t="s">
        <v>1015</v>
      </c>
      <c r="J6901">
        <v>979</v>
      </c>
    </row>
    <row r="6902" spans="1:10" x14ac:dyDescent="0.25">
      <c r="A6902">
        <v>576</v>
      </c>
      <c r="B6902" t="s">
        <v>582</v>
      </c>
      <c r="C6902" t="s">
        <v>30</v>
      </c>
      <c r="D6902">
        <v>475.01</v>
      </c>
      <c r="E6902">
        <v>1.4</v>
      </c>
      <c r="F6902">
        <v>555</v>
      </c>
      <c r="G6902">
        <v>5585</v>
      </c>
      <c r="H6902">
        <v>2652930.85</v>
      </c>
      <c r="I6902" t="s">
        <v>1013</v>
      </c>
      <c r="J6902">
        <v>361</v>
      </c>
    </row>
    <row r="6903" spans="1:10" x14ac:dyDescent="0.25">
      <c r="A6903">
        <v>576</v>
      </c>
      <c r="B6903" t="s">
        <v>582</v>
      </c>
      <c r="C6903" t="s">
        <v>30</v>
      </c>
      <c r="D6903">
        <v>475.01</v>
      </c>
      <c r="E6903">
        <v>1.4</v>
      </c>
      <c r="F6903">
        <v>555</v>
      </c>
      <c r="G6903">
        <v>5585</v>
      </c>
      <c r="H6903">
        <v>2652930.85</v>
      </c>
      <c r="I6903" t="s">
        <v>1014</v>
      </c>
      <c r="J6903">
        <v>316</v>
      </c>
    </row>
    <row r="6904" spans="1:10" x14ac:dyDescent="0.25">
      <c r="A6904">
        <v>576</v>
      </c>
      <c r="B6904" t="s">
        <v>582</v>
      </c>
      <c r="C6904" t="s">
        <v>30</v>
      </c>
      <c r="D6904">
        <v>475.01</v>
      </c>
      <c r="E6904">
        <v>1.4</v>
      </c>
      <c r="F6904">
        <v>555</v>
      </c>
      <c r="G6904">
        <v>5585</v>
      </c>
      <c r="H6904">
        <v>2652930.85</v>
      </c>
      <c r="I6904" t="s">
        <v>1024</v>
      </c>
      <c r="J6904">
        <v>773</v>
      </c>
    </row>
    <row r="6905" spans="1:10" x14ac:dyDescent="0.25">
      <c r="A6905">
        <v>576</v>
      </c>
      <c r="B6905" t="s">
        <v>582</v>
      </c>
      <c r="C6905" t="s">
        <v>30</v>
      </c>
      <c r="D6905">
        <v>475.01</v>
      </c>
      <c r="E6905">
        <v>1.4</v>
      </c>
      <c r="F6905">
        <v>555</v>
      </c>
      <c r="G6905">
        <v>5585</v>
      </c>
      <c r="H6905">
        <v>2652930.85</v>
      </c>
      <c r="I6905" t="s">
        <v>1023</v>
      </c>
      <c r="J6905">
        <v>420</v>
      </c>
    </row>
    <row r="6906" spans="1:10" x14ac:dyDescent="0.25">
      <c r="A6906">
        <v>576</v>
      </c>
      <c r="B6906" t="s">
        <v>582</v>
      </c>
      <c r="C6906" t="s">
        <v>30</v>
      </c>
      <c r="D6906">
        <v>475.01</v>
      </c>
      <c r="E6906">
        <v>1.4</v>
      </c>
      <c r="F6906">
        <v>555</v>
      </c>
      <c r="G6906">
        <v>5585</v>
      </c>
      <c r="H6906">
        <v>2652930.85</v>
      </c>
      <c r="I6906" t="s">
        <v>1022</v>
      </c>
      <c r="J6906">
        <v>566</v>
      </c>
    </row>
    <row r="6907" spans="1:10" x14ac:dyDescent="0.25">
      <c r="A6907">
        <v>576</v>
      </c>
      <c r="B6907" t="s">
        <v>582</v>
      </c>
      <c r="C6907" t="s">
        <v>30</v>
      </c>
      <c r="D6907">
        <v>475.01</v>
      </c>
      <c r="E6907">
        <v>1.4</v>
      </c>
      <c r="F6907">
        <v>555</v>
      </c>
      <c r="G6907">
        <v>5585</v>
      </c>
      <c r="H6907">
        <v>2652930.85</v>
      </c>
      <c r="I6907" t="s">
        <v>1021</v>
      </c>
      <c r="J6907">
        <v>428</v>
      </c>
    </row>
    <row r="6908" spans="1:10" x14ac:dyDescent="0.25">
      <c r="A6908">
        <v>576</v>
      </c>
      <c r="B6908" t="s">
        <v>582</v>
      </c>
      <c r="C6908" t="s">
        <v>30</v>
      </c>
      <c r="D6908">
        <v>475.01</v>
      </c>
      <c r="E6908">
        <v>1.4</v>
      </c>
      <c r="F6908">
        <v>555</v>
      </c>
      <c r="G6908">
        <v>5585</v>
      </c>
      <c r="H6908">
        <v>2652930.85</v>
      </c>
      <c r="I6908" t="s">
        <v>1020</v>
      </c>
      <c r="J6908">
        <v>527</v>
      </c>
    </row>
    <row r="6909" spans="1:10" x14ac:dyDescent="0.25">
      <c r="A6909">
        <v>576</v>
      </c>
      <c r="B6909" t="s">
        <v>582</v>
      </c>
      <c r="C6909" t="s">
        <v>30</v>
      </c>
      <c r="D6909">
        <v>475.01</v>
      </c>
      <c r="E6909">
        <v>1.4</v>
      </c>
      <c r="F6909">
        <v>555</v>
      </c>
      <c r="G6909">
        <v>5585</v>
      </c>
      <c r="H6909">
        <v>2652930.85</v>
      </c>
      <c r="I6909" t="s">
        <v>1019</v>
      </c>
      <c r="J6909">
        <v>298</v>
      </c>
    </row>
    <row r="6910" spans="1:10" x14ac:dyDescent="0.25">
      <c r="A6910">
        <v>576</v>
      </c>
      <c r="B6910" t="s">
        <v>582</v>
      </c>
      <c r="C6910" t="s">
        <v>30</v>
      </c>
      <c r="D6910">
        <v>475.01</v>
      </c>
      <c r="E6910">
        <v>1.4</v>
      </c>
      <c r="F6910">
        <v>555</v>
      </c>
      <c r="G6910">
        <v>5585</v>
      </c>
      <c r="H6910">
        <v>2652930.85</v>
      </c>
      <c r="I6910" t="s">
        <v>1018</v>
      </c>
      <c r="J6910">
        <v>284</v>
      </c>
    </row>
    <row r="6911" spans="1:10" x14ac:dyDescent="0.25">
      <c r="A6911">
        <v>576</v>
      </c>
      <c r="B6911" t="s">
        <v>582</v>
      </c>
      <c r="C6911" t="s">
        <v>30</v>
      </c>
      <c r="D6911">
        <v>475.01</v>
      </c>
      <c r="E6911">
        <v>1.4</v>
      </c>
      <c r="F6911">
        <v>555</v>
      </c>
      <c r="G6911">
        <v>5585</v>
      </c>
      <c r="H6911">
        <v>2652930.85</v>
      </c>
      <c r="I6911" t="s">
        <v>1017</v>
      </c>
      <c r="J6911">
        <v>765</v>
      </c>
    </row>
    <row r="6912" spans="1:10" x14ac:dyDescent="0.25">
      <c r="A6912">
        <v>576</v>
      </c>
      <c r="B6912" t="s">
        <v>582</v>
      </c>
      <c r="C6912" t="s">
        <v>30</v>
      </c>
      <c r="D6912">
        <v>475.01</v>
      </c>
      <c r="E6912">
        <v>1.4</v>
      </c>
      <c r="F6912">
        <v>555</v>
      </c>
      <c r="G6912">
        <v>5585</v>
      </c>
      <c r="H6912">
        <v>2652930.85</v>
      </c>
      <c r="I6912" t="s">
        <v>1016</v>
      </c>
      <c r="J6912">
        <v>194</v>
      </c>
    </row>
    <row r="6913" spans="1:10" x14ac:dyDescent="0.25">
      <c r="A6913">
        <v>576</v>
      </c>
      <c r="B6913" t="s">
        <v>582</v>
      </c>
      <c r="C6913" t="s">
        <v>30</v>
      </c>
      <c r="D6913">
        <v>475.01</v>
      </c>
      <c r="E6913">
        <v>1.4</v>
      </c>
      <c r="F6913">
        <v>555</v>
      </c>
      <c r="G6913">
        <v>5585</v>
      </c>
      <c r="H6913">
        <v>2652930.85</v>
      </c>
      <c r="I6913" t="s">
        <v>1015</v>
      </c>
      <c r="J6913">
        <v>653</v>
      </c>
    </row>
    <row r="6914" spans="1:10" x14ac:dyDescent="0.25">
      <c r="A6914">
        <v>577</v>
      </c>
      <c r="B6914" t="s">
        <v>583</v>
      </c>
      <c r="C6914" t="s">
        <v>5</v>
      </c>
      <c r="D6914">
        <v>77.8</v>
      </c>
      <c r="E6914">
        <v>1.1000000000000001</v>
      </c>
      <c r="F6914">
        <v>404</v>
      </c>
      <c r="G6914">
        <v>6305</v>
      </c>
      <c r="H6914">
        <v>490529</v>
      </c>
      <c r="I6914" t="s">
        <v>1013</v>
      </c>
      <c r="J6914">
        <v>7</v>
      </c>
    </row>
    <row r="6915" spans="1:10" x14ac:dyDescent="0.25">
      <c r="A6915">
        <v>577</v>
      </c>
      <c r="B6915" t="s">
        <v>583</v>
      </c>
      <c r="C6915" t="s">
        <v>5</v>
      </c>
      <c r="D6915">
        <v>77.8</v>
      </c>
      <c r="E6915">
        <v>1.1000000000000001</v>
      </c>
      <c r="F6915">
        <v>404</v>
      </c>
      <c r="G6915">
        <v>6305</v>
      </c>
      <c r="H6915">
        <v>490529</v>
      </c>
      <c r="I6915" t="s">
        <v>1014</v>
      </c>
      <c r="J6915">
        <v>503</v>
      </c>
    </row>
    <row r="6916" spans="1:10" x14ac:dyDescent="0.25">
      <c r="A6916">
        <v>577</v>
      </c>
      <c r="B6916" t="s">
        <v>583</v>
      </c>
      <c r="C6916" t="s">
        <v>5</v>
      </c>
      <c r="D6916">
        <v>77.8</v>
      </c>
      <c r="E6916">
        <v>1.1000000000000001</v>
      </c>
      <c r="F6916">
        <v>404</v>
      </c>
      <c r="G6916">
        <v>6305</v>
      </c>
      <c r="H6916">
        <v>490529</v>
      </c>
      <c r="I6916" t="s">
        <v>1024</v>
      </c>
      <c r="J6916">
        <v>162</v>
      </c>
    </row>
    <row r="6917" spans="1:10" x14ac:dyDescent="0.25">
      <c r="A6917">
        <v>577</v>
      </c>
      <c r="B6917" t="s">
        <v>583</v>
      </c>
      <c r="C6917" t="s">
        <v>5</v>
      </c>
      <c r="D6917">
        <v>77.8</v>
      </c>
      <c r="E6917">
        <v>1.1000000000000001</v>
      </c>
      <c r="F6917">
        <v>404</v>
      </c>
      <c r="G6917">
        <v>6305</v>
      </c>
      <c r="H6917">
        <v>490529</v>
      </c>
      <c r="I6917" t="s">
        <v>1023</v>
      </c>
      <c r="J6917">
        <v>185</v>
      </c>
    </row>
    <row r="6918" spans="1:10" x14ac:dyDescent="0.25">
      <c r="A6918">
        <v>577</v>
      </c>
      <c r="B6918" t="s">
        <v>583</v>
      </c>
      <c r="C6918" t="s">
        <v>5</v>
      </c>
      <c r="D6918">
        <v>77.8</v>
      </c>
      <c r="E6918">
        <v>1.1000000000000001</v>
      </c>
      <c r="F6918">
        <v>404</v>
      </c>
      <c r="G6918">
        <v>6305</v>
      </c>
      <c r="H6918">
        <v>490529</v>
      </c>
      <c r="I6918" t="s">
        <v>1022</v>
      </c>
      <c r="J6918">
        <v>889</v>
      </c>
    </row>
    <row r="6919" spans="1:10" x14ac:dyDescent="0.25">
      <c r="A6919">
        <v>577</v>
      </c>
      <c r="B6919" t="s">
        <v>583</v>
      </c>
      <c r="C6919" t="s">
        <v>5</v>
      </c>
      <c r="D6919">
        <v>77.8</v>
      </c>
      <c r="E6919">
        <v>1.1000000000000001</v>
      </c>
      <c r="F6919">
        <v>404</v>
      </c>
      <c r="G6919">
        <v>6305</v>
      </c>
      <c r="H6919">
        <v>490529</v>
      </c>
      <c r="I6919" t="s">
        <v>1021</v>
      </c>
      <c r="J6919">
        <v>387</v>
      </c>
    </row>
    <row r="6920" spans="1:10" x14ac:dyDescent="0.25">
      <c r="A6920">
        <v>577</v>
      </c>
      <c r="B6920" t="s">
        <v>583</v>
      </c>
      <c r="C6920" t="s">
        <v>5</v>
      </c>
      <c r="D6920">
        <v>77.8</v>
      </c>
      <c r="E6920">
        <v>1.1000000000000001</v>
      </c>
      <c r="F6920">
        <v>404</v>
      </c>
      <c r="G6920">
        <v>6305</v>
      </c>
      <c r="H6920">
        <v>490529</v>
      </c>
      <c r="I6920" t="s">
        <v>1020</v>
      </c>
      <c r="J6920">
        <v>790</v>
      </c>
    </row>
    <row r="6921" spans="1:10" x14ac:dyDescent="0.25">
      <c r="A6921">
        <v>577</v>
      </c>
      <c r="B6921" t="s">
        <v>583</v>
      </c>
      <c r="C6921" t="s">
        <v>5</v>
      </c>
      <c r="D6921">
        <v>77.8</v>
      </c>
      <c r="E6921">
        <v>1.1000000000000001</v>
      </c>
      <c r="F6921">
        <v>404</v>
      </c>
      <c r="G6921">
        <v>6305</v>
      </c>
      <c r="H6921">
        <v>490529</v>
      </c>
      <c r="I6921" t="s">
        <v>1019</v>
      </c>
      <c r="J6921">
        <v>856</v>
      </c>
    </row>
    <row r="6922" spans="1:10" x14ac:dyDescent="0.25">
      <c r="A6922">
        <v>577</v>
      </c>
      <c r="B6922" t="s">
        <v>583</v>
      </c>
      <c r="C6922" t="s">
        <v>5</v>
      </c>
      <c r="D6922">
        <v>77.8</v>
      </c>
      <c r="E6922">
        <v>1.1000000000000001</v>
      </c>
      <c r="F6922">
        <v>404</v>
      </c>
      <c r="G6922">
        <v>6305</v>
      </c>
      <c r="H6922">
        <v>490529</v>
      </c>
      <c r="I6922" t="s">
        <v>1018</v>
      </c>
      <c r="J6922">
        <v>273</v>
      </c>
    </row>
    <row r="6923" spans="1:10" x14ac:dyDescent="0.25">
      <c r="A6923">
        <v>577</v>
      </c>
      <c r="B6923" t="s">
        <v>583</v>
      </c>
      <c r="C6923" t="s">
        <v>5</v>
      </c>
      <c r="D6923">
        <v>77.8</v>
      </c>
      <c r="E6923">
        <v>1.1000000000000001</v>
      </c>
      <c r="F6923">
        <v>404</v>
      </c>
      <c r="G6923">
        <v>6305</v>
      </c>
      <c r="H6923">
        <v>490529</v>
      </c>
      <c r="I6923" t="s">
        <v>1017</v>
      </c>
      <c r="J6923">
        <v>964</v>
      </c>
    </row>
    <row r="6924" spans="1:10" x14ac:dyDescent="0.25">
      <c r="A6924">
        <v>577</v>
      </c>
      <c r="B6924" t="s">
        <v>583</v>
      </c>
      <c r="C6924" t="s">
        <v>5</v>
      </c>
      <c r="D6924">
        <v>77.8</v>
      </c>
      <c r="E6924">
        <v>1.1000000000000001</v>
      </c>
      <c r="F6924">
        <v>404</v>
      </c>
      <c r="G6924">
        <v>6305</v>
      </c>
      <c r="H6924">
        <v>490529</v>
      </c>
      <c r="I6924" t="s">
        <v>1016</v>
      </c>
      <c r="J6924">
        <v>526</v>
      </c>
    </row>
    <row r="6925" spans="1:10" x14ac:dyDescent="0.25">
      <c r="A6925">
        <v>577</v>
      </c>
      <c r="B6925" t="s">
        <v>583</v>
      </c>
      <c r="C6925" t="s">
        <v>5</v>
      </c>
      <c r="D6925">
        <v>77.8</v>
      </c>
      <c r="E6925">
        <v>1.1000000000000001</v>
      </c>
      <c r="F6925">
        <v>404</v>
      </c>
      <c r="G6925">
        <v>6305</v>
      </c>
      <c r="H6925">
        <v>490529</v>
      </c>
      <c r="I6925" t="s">
        <v>1015</v>
      </c>
      <c r="J6925">
        <v>763</v>
      </c>
    </row>
    <row r="6926" spans="1:10" x14ac:dyDescent="0.25">
      <c r="A6926">
        <v>578</v>
      </c>
      <c r="B6926" t="s">
        <v>584</v>
      </c>
      <c r="C6926" t="s">
        <v>8</v>
      </c>
      <c r="D6926">
        <v>463.66</v>
      </c>
      <c r="E6926">
        <v>3.6</v>
      </c>
      <c r="F6926">
        <v>892</v>
      </c>
      <c r="G6926">
        <v>6737</v>
      </c>
      <c r="H6926">
        <v>3123677.42</v>
      </c>
      <c r="I6926" t="s">
        <v>1013</v>
      </c>
      <c r="J6926">
        <v>477</v>
      </c>
    </row>
    <row r="6927" spans="1:10" x14ac:dyDescent="0.25">
      <c r="A6927">
        <v>578</v>
      </c>
      <c r="B6927" t="s">
        <v>584</v>
      </c>
      <c r="C6927" t="s">
        <v>8</v>
      </c>
      <c r="D6927">
        <v>463.66</v>
      </c>
      <c r="E6927">
        <v>3.6</v>
      </c>
      <c r="F6927">
        <v>892</v>
      </c>
      <c r="G6927">
        <v>6737</v>
      </c>
      <c r="H6927">
        <v>3123677.42</v>
      </c>
      <c r="I6927" t="s">
        <v>1014</v>
      </c>
      <c r="J6927">
        <v>718</v>
      </c>
    </row>
    <row r="6928" spans="1:10" x14ac:dyDescent="0.25">
      <c r="A6928">
        <v>578</v>
      </c>
      <c r="B6928" t="s">
        <v>584</v>
      </c>
      <c r="C6928" t="s">
        <v>8</v>
      </c>
      <c r="D6928">
        <v>463.66</v>
      </c>
      <c r="E6928">
        <v>3.6</v>
      </c>
      <c r="F6928">
        <v>892</v>
      </c>
      <c r="G6928">
        <v>6737</v>
      </c>
      <c r="H6928">
        <v>3123677.42</v>
      </c>
      <c r="I6928" t="s">
        <v>1024</v>
      </c>
      <c r="J6928">
        <v>365</v>
      </c>
    </row>
    <row r="6929" spans="1:10" x14ac:dyDescent="0.25">
      <c r="A6929">
        <v>578</v>
      </c>
      <c r="B6929" t="s">
        <v>584</v>
      </c>
      <c r="C6929" t="s">
        <v>8</v>
      </c>
      <c r="D6929">
        <v>463.66</v>
      </c>
      <c r="E6929">
        <v>3.6</v>
      </c>
      <c r="F6929">
        <v>892</v>
      </c>
      <c r="G6929">
        <v>6737</v>
      </c>
      <c r="H6929">
        <v>3123677.42</v>
      </c>
      <c r="I6929" t="s">
        <v>1023</v>
      </c>
      <c r="J6929">
        <v>928</v>
      </c>
    </row>
    <row r="6930" spans="1:10" x14ac:dyDescent="0.25">
      <c r="A6930">
        <v>578</v>
      </c>
      <c r="B6930" t="s">
        <v>584</v>
      </c>
      <c r="C6930" t="s">
        <v>8</v>
      </c>
      <c r="D6930">
        <v>463.66</v>
      </c>
      <c r="E6930">
        <v>3.6</v>
      </c>
      <c r="F6930">
        <v>892</v>
      </c>
      <c r="G6930">
        <v>6737</v>
      </c>
      <c r="H6930">
        <v>3123677.42</v>
      </c>
      <c r="I6930" t="s">
        <v>1022</v>
      </c>
      <c r="J6930">
        <v>608</v>
      </c>
    </row>
    <row r="6931" spans="1:10" x14ac:dyDescent="0.25">
      <c r="A6931">
        <v>578</v>
      </c>
      <c r="B6931" t="s">
        <v>584</v>
      </c>
      <c r="C6931" t="s">
        <v>8</v>
      </c>
      <c r="D6931">
        <v>463.66</v>
      </c>
      <c r="E6931">
        <v>3.6</v>
      </c>
      <c r="F6931">
        <v>892</v>
      </c>
      <c r="G6931">
        <v>6737</v>
      </c>
      <c r="H6931">
        <v>3123677.42</v>
      </c>
      <c r="I6931" t="s">
        <v>1021</v>
      </c>
      <c r="J6931">
        <v>997</v>
      </c>
    </row>
    <row r="6932" spans="1:10" x14ac:dyDescent="0.25">
      <c r="A6932">
        <v>578</v>
      </c>
      <c r="B6932" t="s">
        <v>584</v>
      </c>
      <c r="C6932" t="s">
        <v>8</v>
      </c>
      <c r="D6932">
        <v>463.66</v>
      </c>
      <c r="E6932">
        <v>3.6</v>
      </c>
      <c r="F6932">
        <v>892</v>
      </c>
      <c r="G6932">
        <v>6737</v>
      </c>
      <c r="H6932">
        <v>3123677.42</v>
      </c>
      <c r="I6932" t="s">
        <v>1020</v>
      </c>
      <c r="J6932">
        <v>646</v>
      </c>
    </row>
    <row r="6933" spans="1:10" x14ac:dyDescent="0.25">
      <c r="A6933">
        <v>578</v>
      </c>
      <c r="B6933" t="s">
        <v>584</v>
      </c>
      <c r="C6933" t="s">
        <v>8</v>
      </c>
      <c r="D6933">
        <v>463.66</v>
      </c>
      <c r="E6933">
        <v>3.6</v>
      </c>
      <c r="F6933">
        <v>892</v>
      </c>
      <c r="G6933">
        <v>6737</v>
      </c>
      <c r="H6933">
        <v>3123677.42</v>
      </c>
      <c r="I6933" t="s">
        <v>1019</v>
      </c>
      <c r="J6933">
        <v>370</v>
      </c>
    </row>
    <row r="6934" spans="1:10" x14ac:dyDescent="0.25">
      <c r="A6934">
        <v>578</v>
      </c>
      <c r="B6934" t="s">
        <v>584</v>
      </c>
      <c r="C6934" t="s">
        <v>8</v>
      </c>
      <c r="D6934">
        <v>463.66</v>
      </c>
      <c r="E6934">
        <v>3.6</v>
      </c>
      <c r="F6934">
        <v>892</v>
      </c>
      <c r="G6934">
        <v>6737</v>
      </c>
      <c r="H6934">
        <v>3123677.42</v>
      </c>
      <c r="I6934" t="s">
        <v>1018</v>
      </c>
      <c r="J6934">
        <v>19</v>
      </c>
    </row>
    <row r="6935" spans="1:10" x14ac:dyDescent="0.25">
      <c r="A6935">
        <v>578</v>
      </c>
      <c r="B6935" t="s">
        <v>584</v>
      </c>
      <c r="C6935" t="s">
        <v>8</v>
      </c>
      <c r="D6935">
        <v>463.66</v>
      </c>
      <c r="E6935">
        <v>3.6</v>
      </c>
      <c r="F6935">
        <v>892</v>
      </c>
      <c r="G6935">
        <v>6737</v>
      </c>
      <c r="H6935">
        <v>3123677.42</v>
      </c>
      <c r="I6935" t="s">
        <v>1017</v>
      </c>
      <c r="J6935">
        <v>234</v>
      </c>
    </row>
    <row r="6936" spans="1:10" x14ac:dyDescent="0.25">
      <c r="A6936">
        <v>578</v>
      </c>
      <c r="B6936" t="s">
        <v>584</v>
      </c>
      <c r="C6936" t="s">
        <v>8</v>
      </c>
      <c r="D6936">
        <v>463.66</v>
      </c>
      <c r="E6936">
        <v>3.6</v>
      </c>
      <c r="F6936">
        <v>892</v>
      </c>
      <c r="G6936">
        <v>6737</v>
      </c>
      <c r="H6936">
        <v>3123677.42</v>
      </c>
      <c r="I6936" t="s">
        <v>1016</v>
      </c>
      <c r="J6936">
        <v>768</v>
      </c>
    </row>
    <row r="6937" spans="1:10" x14ac:dyDescent="0.25">
      <c r="A6937">
        <v>578</v>
      </c>
      <c r="B6937" t="s">
        <v>584</v>
      </c>
      <c r="C6937" t="s">
        <v>8</v>
      </c>
      <c r="D6937">
        <v>463.66</v>
      </c>
      <c r="E6937">
        <v>3.6</v>
      </c>
      <c r="F6937">
        <v>892</v>
      </c>
      <c r="G6937">
        <v>6737</v>
      </c>
      <c r="H6937">
        <v>3123677.42</v>
      </c>
      <c r="I6937" t="s">
        <v>1015</v>
      </c>
      <c r="J6937">
        <v>607</v>
      </c>
    </row>
    <row r="6938" spans="1:10" x14ac:dyDescent="0.25">
      <c r="A6938">
        <v>579</v>
      </c>
      <c r="B6938" t="s">
        <v>585</v>
      </c>
      <c r="C6938" t="s">
        <v>11</v>
      </c>
      <c r="D6938">
        <v>248.6</v>
      </c>
      <c r="E6938">
        <v>3.4</v>
      </c>
      <c r="F6938">
        <v>865</v>
      </c>
      <c r="G6938">
        <v>5592</v>
      </c>
      <c r="H6938">
        <v>1390171.2</v>
      </c>
      <c r="I6938" t="s">
        <v>1013</v>
      </c>
      <c r="J6938">
        <v>351</v>
      </c>
    </row>
    <row r="6939" spans="1:10" x14ac:dyDescent="0.25">
      <c r="A6939">
        <v>579</v>
      </c>
      <c r="B6939" t="s">
        <v>585</v>
      </c>
      <c r="C6939" t="s">
        <v>11</v>
      </c>
      <c r="D6939">
        <v>248.6</v>
      </c>
      <c r="E6939">
        <v>3.4</v>
      </c>
      <c r="F6939">
        <v>865</v>
      </c>
      <c r="G6939">
        <v>5592</v>
      </c>
      <c r="H6939">
        <v>1390171.2</v>
      </c>
      <c r="I6939" t="s">
        <v>1014</v>
      </c>
      <c r="J6939">
        <v>47</v>
      </c>
    </row>
    <row r="6940" spans="1:10" x14ac:dyDescent="0.25">
      <c r="A6940">
        <v>579</v>
      </c>
      <c r="B6940" t="s">
        <v>585</v>
      </c>
      <c r="C6940" t="s">
        <v>11</v>
      </c>
      <c r="D6940">
        <v>248.6</v>
      </c>
      <c r="E6940">
        <v>3.4</v>
      </c>
      <c r="F6940">
        <v>865</v>
      </c>
      <c r="G6940">
        <v>5592</v>
      </c>
      <c r="H6940">
        <v>1390171.2</v>
      </c>
      <c r="I6940" t="s">
        <v>1024</v>
      </c>
      <c r="J6940">
        <v>525</v>
      </c>
    </row>
    <row r="6941" spans="1:10" x14ac:dyDescent="0.25">
      <c r="A6941">
        <v>579</v>
      </c>
      <c r="B6941" t="s">
        <v>585</v>
      </c>
      <c r="C6941" t="s">
        <v>11</v>
      </c>
      <c r="D6941">
        <v>248.6</v>
      </c>
      <c r="E6941">
        <v>3.4</v>
      </c>
      <c r="F6941">
        <v>865</v>
      </c>
      <c r="G6941">
        <v>5592</v>
      </c>
      <c r="H6941">
        <v>1390171.2</v>
      </c>
      <c r="I6941" t="s">
        <v>1023</v>
      </c>
      <c r="J6941">
        <v>363</v>
      </c>
    </row>
    <row r="6942" spans="1:10" x14ac:dyDescent="0.25">
      <c r="A6942">
        <v>579</v>
      </c>
      <c r="B6942" t="s">
        <v>585</v>
      </c>
      <c r="C6942" t="s">
        <v>11</v>
      </c>
      <c r="D6942">
        <v>248.6</v>
      </c>
      <c r="E6942">
        <v>3.4</v>
      </c>
      <c r="F6942">
        <v>865</v>
      </c>
      <c r="G6942">
        <v>5592</v>
      </c>
      <c r="H6942">
        <v>1390171.2</v>
      </c>
      <c r="I6942" t="s">
        <v>1022</v>
      </c>
      <c r="J6942">
        <v>847</v>
      </c>
    </row>
    <row r="6943" spans="1:10" x14ac:dyDescent="0.25">
      <c r="A6943">
        <v>579</v>
      </c>
      <c r="B6943" t="s">
        <v>585</v>
      </c>
      <c r="C6943" t="s">
        <v>11</v>
      </c>
      <c r="D6943">
        <v>248.6</v>
      </c>
      <c r="E6943">
        <v>3.4</v>
      </c>
      <c r="F6943">
        <v>865</v>
      </c>
      <c r="G6943">
        <v>5592</v>
      </c>
      <c r="H6943">
        <v>1390171.2</v>
      </c>
      <c r="I6943" t="s">
        <v>1021</v>
      </c>
      <c r="J6943">
        <v>920</v>
      </c>
    </row>
    <row r="6944" spans="1:10" x14ac:dyDescent="0.25">
      <c r="A6944">
        <v>579</v>
      </c>
      <c r="B6944" t="s">
        <v>585</v>
      </c>
      <c r="C6944" t="s">
        <v>11</v>
      </c>
      <c r="D6944">
        <v>248.6</v>
      </c>
      <c r="E6944">
        <v>3.4</v>
      </c>
      <c r="F6944">
        <v>865</v>
      </c>
      <c r="G6944">
        <v>5592</v>
      </c>
      <c r="H6944">
        <v>1390171.2</v>
      </c>
      <c r="I6944" t="s">
        <v>1020</v>
      </c>
      <c r="J6944">
        <v>537</v>
      </c>
    </row>
    <row r="6945" spans="1:10" x14ac:dyDescent="0.25">
      <c r="A6945">
        <v>579</v>
      </c>
      <c r="B6945" t="s">
        <v>585</v>
      </c>
      <c r="C6945" t="s">
        <v>11</v>
      </c>
      <c r="D6945">
        <v>248.6</v>
      </c>
      <c r="E6945">
        <v>3.4</v>
      </c>
      <c r="F6945">
        <v>865</v>
      </c>
      <c r="G6945">
        <v>5592</v>
      </c>
      <c r="H6945">
        <v>1390171.2</v>
      </c>
      <c r="I6945" t="s">
        <v>1019</v>
      </c>
      <c r="J6945">
        <v>98</v>
      </c>
    </row>
    <row r="6946" spans="1:10" x14ac:dyDescent="0.25">
      <c r="A6946">
        <v>579</v>
      </c>
      <c r="B6946" t="s">
        <v>585</v>
      </c>
      <c r="C6946" t="s">
        <v>11</v>
      </c>
      <c r="D6946">
        <v>248.6</v>
      </c>
      <c r="E6946">
        <v>3.4</v>
      </c>
      <c r="F6946">
        <v>865</v>
      </c>
      <c r="G6946">
        <v>5592</v>
      </c>
      <c r="H6946">
        <v>1390171.2</v>
      </c>
      <c r="I6946" t="s">
        <v>1018</v>
      </c>
      <c r="J6946">
        <v>238</v>
      </c>
    </row>
    <row r="6947" spans="1:10" x14ac:dyDescent="0.25">
      <c r="A6947">
        <v>579</v>
      </c>
      <c r="B6947" t="s">
        <v>585</v>
      </c>
      <c r="C6947" t="s">
        <v>11</v>
      </c>
      <c r="D6947">
        <v>248.6</v>
      </c>
      <c r="E6947">
        <v>3.4</v>
      </c>
      <c r="F6947">
        <v>865</v>
      </c>
      <c r="G6947">
        <v>5592</v>
      </c>
      <c r="H6947">
        <v>1390171.2</v>
      </c>
      <c r="I6947" t="s">
        <v>1017</v>
      </c>
      <c r="J6947">
        <v>995</v>
      </c>
    </row>
    <row r="6948" spans="1:10" x14ac:dyDescent="0.25">
      <c r="A6948">
        <v>579</v>
      </c>
      <c r="B6948" t="s">
        <v>585</v>
      </c>
      <c r="C6948" t="s">
        <v>11</v>
      </c>
      <c r="D6948">
        <v>248.6</v>
      </c>
      <c r="E6948">
        <v>3.4</v>
      </c>
      <c r="F6948">
        <v>865</v>
      </c>
      <c r="G6948">
        <v>5592</v>
      </c>
      <c r="H6948">
        <v>1390171.2</v>
      </c>
      <c r="I6948" t="s">
        <v>1016</v>
      </c>
      <c r="J6948">
        <v>646</v>
      </c>
    </row>
    <row r="6949" spans="1:10" x14ac:dyDescent="0.25">
      <c r="A6949">
        <v>579</v>
      </c>
      <c r="B6949" t="s">
        <v>585</v>
      </c>
      <c r="C6949" t="s">
        <v>11</v>
      </c>
      <c r="D6949">
        <v>248.6</v>
      </c>
      <c r="E6949">
        <v>3.4</v>
      </c>
      <c r="F6949">
        <v>865</v>
      </c>
      <c r="G6949">
        <v>5592</v>
      </c>
      <c r="H6949">
        <v>1390171.2</v>
      </c>
      <c r="I6949" t="s">
        <v>1015</v>
      </c>
      <c r="J6949">
        <v>25</v>
      </c>
    </row>
    <row r="6950" spans="1:10" x14ac:dyDescent="0.25">
      <c r="A6950">
        <v>580</v>
      </c>
      <c r="B6950" t="s">
        <v>586</v>
      </c>
      <c r="C6950" t="s">
        <v>11</v>
      </c>
      <c r="D6950">
        <v>132.83000000000001</v>
      </c>
      <c r="E6950">
        <v>3.2</v>
      </c>
      <c r="F6950">
        <v>602</v>
      </c>
      <c r="G6950">
        <v>5759</v>
      </c>
      <c r="H6950">
        <v>764967.97</v>
      </c>
      <c r="I6950" t="s">
        <v>1013</v>
      </c>
      <c r="J6950">
        <v>995</v>
      </c>
    </row>
    <row r="6951" spans="1:10" x14ac:dyDescent="0.25">
      <c r="A6951">
        <v>580</v>
      </c>
      <c r="B6951" t="s">
        <v>586</v>
      </c>
      <c r="C6951" t="s">
        <v>11</v>
      </c>
      <c r="D6951">
        <v>132.83000000000001</v>
      </c>
      <c r="E6951">
        <v>3.2</v>
      </c>
      <c r="F6951">
        <v>602</v>
      </c>
      <c r="G6951">
        <v>5759</v>
      </c>
      <c r="H6951">
        <v>764967.97</v>
      </c>
      <c r="I6951" t="s">
        <v>1014</v>
      </c>
      <c r="J6951">
        <v>408</v>
      </c>
    </row>
    <row r="6952" spans="1:10" x14ac:dyDescent="0.25">
      <c r="A6952">
        <v>580</v>
      </c>
      <c r="B6952" t="s">
        <v>586</v>
      </c>
      <c r="C6952" t="s">
        <v>11</v>
      </c>
      <c r="D6952">
        <v>132.83000000000001</v>
      </c>
      <c r="E6952">
        <v>3.2</v>
      </c>
      <c r="F6952">
        <v>602</v>
      </c>
      <c r="G6952">
        <v>5759</v>
      </c>
      <c r="H6952">
        <v>764967.97</v>
      </c>
      <c r="I6952" t="s">
        <v>1024</v>
      </c>
      <c r="J6952">
        <v>238</v>
      </c>
    </row>
    <row r="6953" spans="1:10" x14ac:dyDescent="0.25">
      <c r="A6953">
        <v>580</v>
      </c>
      <c r="B6953" t="s">
        <v>586</v>
      </c>
      <c r="C6953" t="s">
        <v>11</v>
      </c>
      <c r="D6953">
        <v>132.83000000000001</v>
      </c>
      <c r="E6953">
        <v>3.2</v>
      </c>
      <c r="F6953">
        <v>602</v>
      </c>
      <c r="G6953">
        <v>5759</v>
      </c>
      <c r="H6953">
        <v>764967.97</v>
      </c>
      <c r="I6953" t="s">
        <v>1023</v>
      </c>
      <c r="J6953">
        <v>954</v>
      </c>
    </row>
    <row r="6954" spans="1:10" x14ac:dyDescent="0.25">
      <c r="A6954">
        <v>580</v>
      </c>
      <c r="B6954" t="s">
        <v>586</v>
      </c>
      <c r="C6954" t="s">
        <v>11</v>
      </c>
      <c r="D6954">
        <v>132.83000000000001</v>
      </c>
      <c r="E6954">
        <v>3.2</v>
      </c>
      <c r="F6954">
        <v>602</v>
      </c>
      <c r="G6954">
        <v>5759</v>
      </c>
      <c r="H6954">
        <v>764967.97</v>
      </c>
      <c r="I6954" t="s">
        <v>1022</v>
      </c>
      <c r="J6954">
        <v>598</v>
      </c>
    </row>
    <row r="6955" spans="1:10" x14ac:dyDescent="0.25">
      <c r="A6955">
        <v>580</v>
      </c>
      <c r="B6955" t="s">
        <v>586</v>
      </c>
      <c r="C6955" t="s">
        <v>11</v>
      </c>
      <c r="D6955">
        <v>132.83000000000001</v>
      </c>
      <c r="E6955">
        <v>3.2</v>
      </c>
      <c r="F6955">
        <v>602</v>
      </c>
      <c r="G6955">
        <v>5759</v>
      </c>
      <c r="H6955">
        <v>764967.97</v>
      </c>
      <c r="I6955" t="s">
        <v>1021</v>
      </c>
      <c r="J6955">
        <v>708</v>
      </c>
    </row>
    <row r="6956" spans="1:10" x14ac:dyDescent="0.25">
      <c r="A6956">
        <v>580</v>
      </c>
      <c r="B6956" t="s">
        <v>586</v>
      </c>
      <c r="C6956" t="s">
        <v>11</v>
      </c>
      <c r="D6956">
        <v>132.83000000000001</v>
      </c>
      <c r="E6956">
        <v>3.2</v>
      </c>
      <c r="F6956">
        <v>602</v>
      </c>
      <c r="G6956">
        <v>5759</v>
      </c>
      <c r="H6956">
        <v>764967.97</v>
      </c>
      <c r="I6956" t="s">
        <v>1020</v>
      </c>
      <c r="J6956">
        <v>863</v>
      </c>
    </row>
    <row r="6957" spans="1:10" x14ac:dyDescent="0.25">
      <c r="A6957">
        <v>580</v>
      </c>
      <c r="B6957" t="s">
        <v>586</v>
      </c>
      <c r="C6957" t="s">
        <v>11</v>
      </c>
      <c r="D6957">
        <v>132.83000000000001</v>
      </c>
      <c r="E6957">
        <v>3.2</v>
      </c>
      <c r="F6957">
        <v>602</v>
      </c>
      <c r="G6957">
        <v>5759</v>
      </c>
      <c r="H6957">
        <v>764967.97</v>
      </c>
      <c r="I6957" t="s">
        <v>1019</v>
      </c>
      <c r="J6957">
        <v>46</v>
      </c>
    </row>
    <row r="6958" spans="1:10" x14ac:dyDescent="0.25">
      <c r="A6958">
        <v>580</v>
      </c>
      <c r="B6958" t="s">
        <v>586</v>
      </c>
      <c r="C6958" t="s">
        <v>11</v>
      </c>
      <c r="D6958">
        <v>132.83000000000001</v>
      </c>
      <c r="E6958">
        <v>3.2</v>
      </c>
      <c r="F6958">
        <v>602</v>
      </c>
      <c r="G6958">
        <v>5759</v>
      </c>
      <c r="H6958">
        <v>764967.97</v>
      </c>
      <c r="I6958" t="s">
        <v>1018</v>
      </c>
      <c r="J6958">
        <v>269</v>
      </c>
    </row>
    <row r="6959" spans="1:10" x14ac:dyDescent="0.25">
      <c r="A6959">
        <v>580</v>
      </c>
      <c r="B6959" t="s">
        <v>586</v>
      </c>
      <c r="C6959" t="s">
        <v>11</v>
      </c>
      <c r="D6959">
        <v>132.83000000000001</v>
      </c>
      <c r="E6959">
        <v>3.2</v>
      </c>
      <c r="F6959">
        <v>602</v>
      </c>
      <c r="G6959">
        <v>5759</v>
      </c>
      <c r="H6959">
        <v>764967.97</v>
      </c>
      <c r="I6959" t="s">
        <v>1017</v>
      </c>
      <c r="J6959">
        <v>58</v>
      </c>
    </row>
    <row r="6960" spans="1:10" x14ac:dyDescent="0.25">
      <c r="A6960">
        <v>580</v>
      </c>
      <c r="B6960" t="s">
        <v>586</v>
      </c>
      <c r="C6960" t="s">
        <v>11</v>
      </c>
      <c r="D6960">
        <v>132.83000000000001</v>
      </c>
      <c r="E6960">
        <v>3.2</v>
      </c>
      <c r="F6960">
        <v>602</v>
      </c>
      <c r="G6960">
        <v>5759</v>
      </c>
      <c r="H6960">
        <v>764967.97</v>
      </c>
      <c r="I6960" t="s">
        <v>1016</v>
      </c>
      <c r="J6960">
        <v>0</v>
      </c>
    </row>
    <row r="6961" spans="1:10" x14ac:dyDescent="0.25">
      <c r="A6961">
        <v>580</v>
      </c>
      <c r="B6961" t="s">
        <v>586</v>
      </c>
      <c r="C6961" t="s">
        <v>11</v>
      </c>
      <c r="D6961">
        <v>132.83000000000001</v>
      </c>
      <c r="E6961">
        <v>3.2</v>
      </c>
      <c r="F6961">
        <v>602</v>
      </c>
      <c r="G6961">
        <v>5759</v>
      </c>
      <c r="H6961">
        <v>764967.97</v>
      </c>
      <c r="I6961" t="s">
        <v>1015</v>
      </c>
      <c r="J6961">
        <v>622</v>
      </c>
    </row>
    <row r="6962" spans="1:10" x14ac:dyDescent="0.25">
      <c r="A6962">
        <v>581</v>
      </c>
      <c r="B6962" t="s">
        <v>587</v>
      </c>
      <c r="C6962" t="s">
        <v>8</v>
      </c>
      <c r="D6962">
        <v>232.27</v>
      </c>
      <c r="E6962">
        <v>1.9</v>
      </c>
      <c r="F6962">
        <v>807</v>
      </c>
      <c r="G6962">
        <v>6690</v>
      </c>
      <c r="H6962">
        <v>1553886.3</v>
      </c>
      <c r="I6962" t="s">
        <v>1013</v>
      </c>
      <c r="J6962">
        <v>494</v>
      </c>
    </row>
    <row r="6963" spans="1:10" x14ac:dyDescent="0.25">
      <c r="A6963">
        <v>581</v>
      </c>
      <c r="B6963" t="s">
        <v>587</v>
      </c>
      <c r="C6963" t="s">
        <v>8</v>
      </c>
      <c r="D6963">
        <v>232.27</v>
      </c>
      <c r="E6963">
        <v>1.9</v>
      </c>
      <c r="F6963">
        <v>807</v>
      </c>
      <c r="G6963">
        <v>6690</v>
      </c>
      <c r="H6963">
        <v>1553886.3</v>
      </c>
      <c r="I6963" t="s">
        <v>1014</v>
      </c>
      <c r="J6963">
        <v>931</v>
      </c>
    </row>
    <row r="6964" spans="1:10" x14ac:dyDescent="0.25">
      <c r="A6964">
        <v>581</v>
      </c>
      <c r="B6964" t="s">
        <v>587</v>
      </c>
      <c r="C6964" t="s">
        <v>8</v>
      </c>
      <c r="D6964">
        <v>232.27</v>
      </c>
      <c r="E6964">
        <v>1.9</v>
      </c>
      <c r="F6964">
        <v>807</v>
      </c>
      <c r="G6964">
        <v>6690</v>
      </c>
      <c r="H6964">
        <v>1553886.3</v>
      </c>
      <c r="I6964" t="s">
        <v>1024</v>
      </c>
      <c r="J6964">
        <v>71</v>
      </c>
    </row>
    <row r="6965" spans="1:10" x14ac:dyDescent="0.25">
      <c r="A6965">
        <v>581</v>
      </c>
      <c r="B6965" t="s">
        <v>587</v>
      </c>
      <c r="C6965" t="s">
        <v>8</v>
      </c>
      <c r="D6965">
        <v>232.27</v>
      </c>
      <c r="E6965">
        <v>1.9</v>
      </c>
      <c r="F6965">
        <v>807</v>
      </c>
      <c r="G6965">
        <v>6690</v>
      </c>
      <c r="H6965">
        <v>1553886.3</v>
      </c>
      <c r="I6965" t="s">
        <v>1023</v>
      </c>
      <c r="J6965">
        <v>606</v>
      </c>
    </row>
    <row r="6966" spans="1:10" x14ac:dyDescent="0.25">
      <c r="A6966">
        <v>581</v>
      </c>
      <c r="B6966" t="s">
        <v>587</v>
      </c>
      <c r="C6966" t="s">
        <v>8</v>
      </c>
      <c r="D6966">
        <v>232.27</v>
      </c>
      <c r="E6966">
        <v>1.9</v>
      </c>
      <c r="F6966">
        <v>807</v>
      </c>
      <c r="G6966">
        <v>6690</v>
      </c>
      <c r="H6966">
        <v>1553886.3</v>
      </c>
      <c r="I6966" t="s">
        <v>1022</v>
      </c>
      <c r="J6966">
        <v>805</v>
      </c>
    </row>
    <row r="6967" spans="1:10" x14ac:dyDescent="0.25">
      <c r="A6967">
        <v>581</v>
      </c>
      <c r="B6967" t="s">
        <v>587</v>
      </c>
      <c r="C6967" t="s">
        <v>8</v>
      </c>
      <c r="D6967">
        <v>232.27</v>
      </c>
      <c r="E6967">
        <v>1.9</v>
      </c>
      <c r="F6967">
        <v>807</v>
      </c>
      <c r="G6967">
        <v>6690</v>
      </c>
      <c r="H6967">
        <v>1553886.3</v>
      </c>
      <c r="I6967" t="s">
        <v>1021</v>
      </c>
      <c r="J6967">
        <v>669</v>
      </c>
    </row>
    <row r="6968" spans="1:10" x14ac:dyDescent="0.25">
      <c r="A6968">
        <v>581</v>
      </c>
      <c r="B6968" t="s">
        <v>587</v>
      </c>
      <c r="C6968" t="s">
        <v>8</v>
      </c>
      <c r="D6968">
        <v>232.27</v>
      </c>
      <c r="E6968">
        <v>1.9</v>
      </c>
      <c r="F6968">
        <v>807</v>
      </c>
      <c r="G6968">
        <v>6690</v>
      </c>
      <c r="H6968">
        <v>1553886.3</v>
      </c>
      <c r="I6968" t="s">
        <v>1020</v>
      </c>
      <c r="J6968">
        <v>523</v>
      </c>
    </row>
    <row r="6969" spans="1:10" x14ac:dyDescent="0.25">
      <c r="A6969">
        <v>581</v>
      </c>
      <c r="B6969" t="s">
        <v>587</v>
      </c>
      <c r="C6969" t="s">
        <v>8</v>
      </c>
      <c r="D6969">
        <v>232.27</v>
      </c>
      <c r="E6969">
        <v>1.9</v>
      </c>
      <c r="F6969">
        <v>807</v>
      </c>
      <c r="G6969">
        <v>6690</v>
      </c>
      <c r="H6969">
        <v>1553886.3</v>
      </c>
      <c r="I6969" t="s">
        <v>1019</v>
      </c>
      <c r="J6969">
        <v>998</v>
      </c>
    </row>
    <row r="6970" spans="1:10" x14ac:dyDescent="0.25">
      <c r="A6970">
        <v>581</v>
      </c>
      <c r="B6970" t="s">
        <v>587</v>
      </c>
      <c r="C6970" t="s">
        <v>8</v>
      </c>
      <c r="D6970">
        <v>232.27</v>
      </c>
      <c r="E6970">
        <v>1.9</v>
      </c>
      <c r="F6970">
        <v>807</v>
      </c>
      <c r="G6970">
        <v>6690</v>
      </c>
      <c r="H6970">
        <v>1553886.3</v>
      </c>
      <c r="I6970" t="s">
        <v>1018</v>
      </c>
      <c r="J6970">
        <v>417</v>
      </c>
    </row>
    <row r="6971" spans="1:10" x14ac:dyDescent="0.25">
      <c r="A6971">
        <v>581</v>
      </c>
      <c r="B6971" t="s">
        <v>587</v>
      </c>
      <c r="C6971" t="s">
        <v>8</v>
      </c>
      <c r="D6971">
        <v>232.27</v>
      </c>
      <c r="E6971">
        <v>1.9</v>
      </c>
      <c r="F6971">
        <v>807</v>
      </c>
      <c r="G6971">
        <v>6690</v>
      </c>
      <c r="H6971">
        <v>1553886.3</v>
      </c>
      <c r="I6971" t="s">
        <v>1017</v>
      </c>
      <c r="J6971">
        <v>163</v>
      </c>
    </row>
    <row r="6972" spans="1:10" x14ac:dyDescent="0.25">
      <c r="A6972">
        <v>581</v>
      </c>
      <c r="B6972" t="s">
        <v>587</v>
      </c>
      <c r="C6972" t="s">
        <v>8</v>
      </c>
      <c r="D6972">
        <v>232.27</v>
      </c>
      <c r="E6972">
        <v>1.9</v>
      </c>
      <c r="F6972">
        <v>807</v>
      </c>
      <c r="G6972">
        <v>6690</v>
      </c>
      <c r="H6972">
        <v>1553886.3</v>
      </c>
      <c r="I6972" t="s">
        <v>1016</v>
      </c>
      <c r="J6972">
        <v>560</v>
      </c>
    </row>
    <row r="6973" spans="1:10" x14ac:dyDescent="0.25">
      <c r="A6973">
        <v>581</v>
      </c>
      <c r="B6973" t="s">
        <v>587</v>
      </c>
      <c r="C6973" t="s">
        <v>8</v>
      </c>
      <c r="D6973">
        <v>232.27</v>
      </c>
      <c r="E6973">
        <v>1.9</v>
      </c>
      <c r="F6973">
        <v>807</v>
      </c>
      <c r="G6973">
        <v>6690</v>
      </c>
      <c r="H6973">
        <v>1553886.3</v>
      </c>
      <c r="I6973" t="s">
        <v>1015</v>
      </c>
      <c r="J6973">
        <v>453</v>
      </c>
    </row>
    <row r="6974" spans="1:10" x14ac:dyDescent="0.25">
      <c r="A6974">
        <v>582</v>
      </c>
      <c r="B6974" t="s">
        <v>588</v>
      </c>
      <c r="C6974" t="s">
        <v>8</v>
      </c>
      <c r="D6974">
        <v>490.12</v>
      </c>
      <c r="E6974">
        <v>2.6</v>
      </c>
      <c r="F6974">
        <v>341</v>
      </c>
      <c r="G6974">
        <v>5746</v>
      </c>
      <c r="H6974">
        <v>2816229.52</v>
      </c>
      <c r="I6974" t="s">
        <v>1013</v>
      </c>
      <c r="J6974">
        <v>605</v>
      </c>
    </row>
    <row r="6975" spans="1:10" x14ac:dyDescent="0.25">
      <c r="A6975">
        <v>582</v>
      </c>
      <c r="B6975" t="s">
        <v>588</v>
      </c>
      <c r="C6975" t="s">
        <v>8</v>
      </c>
      <c r="D6975">
        <v>490.12</v>
      </c>
      <c r="E6975">
        <v>2.6</v>
      </c>
      <c r="F6975">
        <v>341</v>
      </c>
      <c r="G6975">
        <v>5746</v>
      </c>
      <c r="H6975">
        <v>2816229.52</v>
      </c>
      <c r="I6975" t="s">
        <v>1014</v>
      </c>
      <c r="J6975">
        <v>135</v>
      </c>
    </row>
    <row r="6976" spans="1:10" x14ac:dyDescent="0.25">
      <c r="A6976">
        <v>582</v>
      </c>
      <c r="B6976" t="s">
        <v>588</v>
      </c>
      <c r="C6976" t="s">
        <v>8</v>
      </c>
      <c r="D6976">
        <v>490.12</v>
      </c>
      <c r="E6976">
        <v>2.6</v>
      </c>
      <c r="F6976">
        <v>341</v>
      </c>
      <c r="G6976">
        <v>5746</v>
      </c>
      <c r="H6976">
        <v>2816229.52</v>
      </c>
      <c r="I6976" t="s">
        <v>1024</v>
      </c>
      <c r="J6976">
        <v>444</v>
      </c>
    </row>
    <row r="6977" spans="1:10" x14ac:dyDescent="0.25">
      <c r="A6977">
        <v>582</v>
      </c>
      <c r="B6977" t="s">
        <v>588</v>
      </c>
      <c r="C6977" t="s">
        <v>8</v>
      </c>
      <c r="D6977">
        <v>490.12</v>
      </c>
      <c r="E6977">
        <v>2.6</v>
      </c>
      <c r="F6977">
        <v>341</v>
      </c>
      <c r="G6977">
        <v>5746</v>
      </c>
      <c r="H6977">
        <v>2816229.52</v>
      </c>
      <c r="I6977" t="s">
        <v>1023</v>
      </c>
      <c r="J6977">
        <v>377</v>
      </c>
    </row>
    <row r="6978" spans="1:10" x14ac:dyDescent="0.25">
      <c r="A6978">
        <v>582</v>
      </c>
      <c r="B6978" t="s">
        <v>588</v>
      </c>
      <c r="C6978" t="s">
        <v>8</v>
      </c>
      <c r="D6978">
        <v>490.12</v>
      </c>
      <c r="E6978">
        <v>2.6</v>
      </c>
      <c r="F6978">
        <v>341</v>
      </c>
      <c r="G6978">
        <v>5746</v>
      </c>
      <c r="H6978">
        <v>2816229.52</v>
      </c>
      <c r="I6978" t="s">
        <v>1022</v>
      </c>
      <c r="J6978">
        <v>630</v>
      </c>
    </row>
    <row r="6979" spans="1:10" x14ac:dyDescent="0.25">
      <c r="A6979">
        <v>582</v>
      </c>
      <c r="B6979" t="s">
        <v>588</v>
      </c>
      <c r="C6979" t="s">
        <v>8</v>
      </c>
      <c r="D6979">
        <v>490.12</v>
      </c>
      <c r="E6979">
        <v>2.6</v>
      </c>
      <c r="F6979">
        <v>341</v>
      </c>
      <c r="G6979">
        <v>5746</v>
      </c>
      <c r="H6979">
        <v>2816229.52</v>
      </c>
      <c r="I6979" t="s">
        <v>1021</v>
      </c>
      <c r="J6979">
        <v>203</v>
      </c>
    </row>
    <row r="6980" spans="1:10" x14ac:dyDescent="0.25">
      <c r="A6980">
        <v>582</v>
      </c>
      <c r="B6980" t="s">
        <v>588</v>
      </c>
      <c r="C6980" t="s">
        <v>8</v>
      </c>
      <c r="D6980">
        <v>490.12</v>
      </c>
      <c r="E6980">
        <v>2.6</v>
      </c>
      <c r="F6980">
        <v>341</v>
      </c>
      <c r="G6980">
        <v>5746</v>
      </c>
      <c r="H6980">
        <v>2816229.52</v>
      </c>
      <c r="I6980" t="s">
        <v>1020</v>
      </c>
      <c r="J6980">
        <v>71</v>
      </c>
    </row>
    <row r="6981" spans="1:10" x14ac:dyDescent="0.25">
      <c r="A6981">
        <v>582</v>
      </c>
      <c r="B6981" t="s">
        <v>588</v>
      </c>
      <c r="C6981" t="s">
        <v>8</v>
      </c>
      <c r="D6981">
        <v>490.12</v>
      </c>
      <c r="E6981">
        <v>2.6</v>
      </c>
      <c r="F6981">
        <v>341</v>
      </c>
      <c r="G6981">
        <v>5746</v>
      </c>
      <c r="H6981">
        <v>2816229.52</v>
      </c>
      <c r="I6981" t="s">
        <v>1019</v>
      </c>
      <c r="J6981">
        <v>838</v>
      </c>
    </row>
    <row r="6982" spans="1:10" x14ac:dyDescent="0.25">
      <c r="A6982">
        <v>582</v>
      </c>
      <c r="B6982" t="s">
        <v>588</v>
      </c>
      <c r="C6982" t="s">
        <v>8</v>
      </c>
      <c r="D6982">
        <v>490.12</v>
      </c>
      <c r="E6982">
        <v>2.6</v>
      </c>
      <c r="F6982">
        <v>341</v>
      </c>
      <c r="G6982">
        <v>5746</v>
      </c>
      <c r="H6982">
        <v>2816229.52</v>
      </c>
      <c r="I6982" t="s">
        <v>1018</v>
      </c>
      <c r="J6982">
        <v>944</v>
      </c>
    </row>
    <row r="6983" spans="1:10" x14ac:dyDescent="0.25">
      <c r="A6983">
        <v>582</v>
      </c>
      <c r="B6983" t="s">
        <v>588</v>
      </c>
      <c r="C6983" t="s">
        <v>8</v>
      </c>
      <c r="D6983">
        <v>490.12</v>
      </c>
      <c r="E6983">
        <v>2.6</v>
      </c>
      <c r="F6983">
        <v>341</v>
      </c>
      <c r="G6983">
        <v>5746</v>
      </c>
      <c r="H6983">
        <v>2816229.52</v>
      </c>
      <c r="I6983" t="s">
        <v>1017</v>
      </c>
      <c r="J6983">
        <v>770</v>
      </c>
    </row>
    <row r="6984" spans="1:10" x14ac:dyDescent="0.25">
      <c r="A6984">
        <v>582</v>
      </c>
      <c r="B6984" t="s">
        <v>588</v>
      </c>
      <c r="C6984" t="s">
        <v>8</v>
      </c>
      <c r="D6984">
        <v>490.12</v>
      </c>
      <c r="E6984">
        <v>2.6</v>
      </c>
      <c r="F6984">
        <v>341</v>
      </c>
      <c r="G6984">
        <v>5746</v>
      </c>
      <c r="H6984">
        <v>2816229.52</v>
      </c>
      <c r="I6984" t="s">
        <v>1016</v>
      </c>
      <c r="J6984">
        <v>95</v>
      </c>
    </row>
    <row r="6985" spans="1:10" x14ac:dyDescent="0.25">
      <c r="A6985">
        <v>582</v>
      </c>
      <c r="B6985" t="s">
        <v>588</v>
      </c>
      <c r="C6985" t="s">
        <v>8</v>
      </c>
      <c r="D6985">
        <v>490.12</v>
      </c>
      <c r="E6985">
        <v>2.6</v>
      </c>
      <c r="F6985">
        <v>341</v>
      </c>
      <c r="G6985">
        <v>5746</v>
      </c>
      <c r="H6985">
        <v>2816229.52</v>
      </c>
      <c r="I6985" t="s">
        <v>1015</v>
      </c>
      <c r="J6985">
        <v>634</v>
      </c>
    </row>
    <row r="6986" spans="1:10" x14ac:dyDescent="0.25">
      <c r="A6986">
        <v>583</v>
      </c>
      <c r="B6986" t="s">
        <v>589</v>
      </c>
      <c r="C6986" t="s">
        <v>8</v>
      </c>
      <c r="D6986">
        <v>248.85</v>
      </c>
      <c r="E6986">
        <v>3.4</v>
      </c>
      <c r="F6986">
        <v>757</v>
      </c>
      <c r="G6986">
        <v>6218</v>
      </c>
      <c r="H6986">
        <v>1547349.3</v>
      </c>
      <c r="I6986" t="s">
        <v>1013</v>
      </c>
      <c r="J6986">
        <v>832</v>
      </c>
    </row>
    <row r="6987" spans="1:10" x14ac:dyDescent="0.25">
      <c r="A6987">
        <v>583</v>
      </c>
      <c r="B6987" t="s">
        <v>589</v>
      </c>
      <c r="C6987" t="s">
        <v>8</v>
      </c>
      <c r="D6987">
        <v>248.85</v>
      </c>
      <c r="E6987">
        <v>3.4</v>
      </c>
      <c r="F6987">
        <v>757</v>
      </c>
      <c r="G6987">
        <v>6218</v>
      </c>
      <c r="H6987">
        <v>1547349.3</v>
      </c>
      <c r="I6987" t="s">
        <v>1014</v>
      </c>
      <c r="J6987">
        <v>200</v>
      </c>
    </row>
    <row r="6988" spans="1:10" x14ac:dyDescent="0.25">
      <c r="A6988">
        <v>583</v>
      </c>
      <c r="B6988" t="s">
        <v>589</v>
      </c>
      <c r="C6988" t="s">
        <v>8</v>
      </c>
      <c r="D6988">
        <v>248.85</v>
      </c>
      <c r="E6988">
        <v>3.4</v>
      </c>
      <c r="F6988">
        <v>757</v>
      </c>
      <c r="G6988">
        <v>6218</v>
      </c>
      <c r="H6988">
        <v>1547349.3</v>
      </c>
      <c r="I6988" t="s">
        <v>1024</v>
      </c>
      <c r="J6988">
        <v>654</v>
      </c>
    </row>
    <row r="6989" spans="1:10" x14ac:dyDescent="0.25">
      <c r="A6989">
        <v>583</v>
      </c>
      <c r="B6989" t="s">
        <v>589</v>
      </c>
      <c r="C6989" t="s">
        <v>8</v>
      </c>
      <c r="D6989">
        <v>248.85</v>
      </c>
      <c r="E6989">
        <v>3.4</v>
      </c>
      <c r="F6989">
        <v>757</v>
      </c>
      <c r="G6989">
        <v>6218</v>
      </c>
      <c r="H6989">
        <v>1547349.3</v>
      </c>
      <c r="I6989" t="s">
        <v>1023</v>
      </c>
      <c r="J6989">
        <v>522</v>
      </c>
    </row>
    <row r="6990" spans="1:10" x14ac:dyDescent="0.25">
      <c r="A6990">
        <v>583</v>
      </c>
      <c r="B6990" t="s">
        <v>589</v>
      </c>
      <c r="C6990" t="s">
        <v>8</v>
      </c>
      <c r="D6990">
        <v>248.85</v>
      </c>
      <c r="E6990">
        <v>3.4</v>
      </c>
      <c r="F6990">
        <v>757</v>
      </c>
      <c r="G6990">
        <v>6218</v>
      </c>
      <c r="H6990">
        <v>1547349.3</v>
      </c>
      <c r="I6990" t="s">
        <v>1022</v>
      </c>
      <c r="J6990">
        <v>719</v>
      </c>
    </row>
    <row r="6991" spans="1:10" x14ac:dyDescent="0.25">
      <c r="A6991">
        <v>583</v>
      </c>
      <c r="B6991" t="s">
        <v>589</v>
      </c>
      <c r="C6991" t="s">
        <v>8</v>
      </c>
      <c r="D6991">
        <v>248.85</v>
      </c>
      <c r="E6991">
        <v>3.4</v>
      </c>
      <c r="F6991">
        <v>757</v>
      </c>
      <c r="G6991">
        <v>6218</v>
      </c>
      <c r="H6991">
        <v>1547349.3</v>
      </c>
      <c r="I6991" t="s">
        <v>1021</v>
      </c>
      <c r="J6991">
        <v>195</v>
      </c>
    </row>
    <row r="6992" spans="1:10" x14ac:dyDescent="0.25">
      <c r="A6992">
        <v>583</v>
      </c>
      <c r="B6992" t="s">
        <v>589</v>
      </c>
      <c r="C6992" t="s">
        <v>8</v>
      </c>
      <c r="D6992">
        <v>248.85</v>
      </c>
      <c r="E6992">
        <v>3.4</v>
      </c>
      <c r="F6992">
        <v>757</v>
      </c>
      <c r="G6992">
        <v>6218</v>
      </c>
      <c r="H6992">
        <v>1547349.3</v>
      </c>
      <c r="I6992" t="s">
        <v>1020</v>
      </c>
      <c r="J6992">
        <v>644</v>
      </c>
    </row>
    <row r="6993" spans="1:10" x14ac:dyDescent="0.25">
      <c r="A6993">
        <v>583</v>
      </c>
      <c r="B6993" t="s">
        <v>589</v>
      </c>
      <c r="C6993" t="s">
        <v>8</v>
      </c>
      <c r="D6993">
        <v>248.85</v>
      </c>
      <c r="E6993">
        <v>3.4</v>
      </c>
      <c r="F6993">
        <v>757</v>
      </c>
      <c r="G6993">
        <v>6218</v>
      </c>
      <c r="H6993">
        <v>1547349.3</v>
      </c>
      <c r="I6993" t="s">
        <v>1019</v>
      </c>
      <c r="J6993">
        <v>421</v>
      </c>
    </row>
    <row r="6994" spans="1:10" x14ac:dyDescent="0.25">
      <c r="A6994">
        <v>583</v>
      </c>
      <c r="B6994" t="s">
        <v>589</v>
      </c>
      <c r="C6994" t="s">
        <v>8</v>
      </c>
      <c r="D6994">
        <v>248.85</v>
      </c>
      <c r="E6994">
        <v>3.4</v>
      </c>
      <c r="F6994">
        <v>757</v>
      </c>
      <c r="G6994">
        <v>6218</v>
      </c>
      <c r="H6994">
        <v>1547349.3</v>
      </c>
      <c r="I6994" t="s">
        <v>1018</v>
      </c>
      <c r="J6994">
        <v>309</v>
      </c>
    </row>
    <row r="6995" spans="1:10" x14ac:dyDescent="0.25">
      <c r="A6995">
        <v>583</v>
      </c>
      <c r="B6995" t="s">
        <v>589</v>
      </c>
      <c r="C6995" t="s">
        <v>8</v>
      </c>
      <c r="D6995">
        <v>248.85</v>
      </c>
      <c r="E6995">
        <v>3.4</v>
      </c>
      <c r="F6995">
        <v>757</v>
      </c>
      <c r="G6995">
        <v>6218</v>
      </c>
      <c r="H6995">
        <v>1547349.3</v>
      </c>
      <c r="I6995" t="s">
        <v>1017</v>
      </c>
      <c r="J6995">
        <v>825</v>
      </c>
    </row>
    <row r="6996" spans="1:10" x14ac:dyDescent="0.25">
      <c r="A6996">
        <v>583</v>
      </c>
      <c r="B6996" t="s">
        <v>589</v>
      </c>
      <c r="C6996" t="s">
        <v>8</v>
      </c>
      <c r="D6996">
        <v>248.85</v>
      </c>
      <c r="E6996">
        <v>3.4</v>
      </c>
      <c r="F6996">
        <v>757</v>
      </c>
      <c r="G6996">
        <v>6218</v>
      </c>
      <c r="H6996">
        <v>1547349.3</v>
      </c>
      <c r="I6996" t="s">
        <v>1016</v>
      </c>
      <c r="J6996">
        <v>712</v>
      </c>
    </row>
    <row r="6997" spans="1:10" x14ac:dyDescent="0.25">
      <c r="A6997">
        <v>583</v>
      </c>
      <c r="B6997" t="s">
        <v>589</v>
      </c>
      <c r="C6997" t="s">
        <v>8</v>
      </c>
      <c r="D6997">
        <v>248.85</v>
      </c>
      <c r="E6997">
        <v>3.4</v>
      </c>
      <c r="F6997">
        <v>757</v>
      </c>
      <c r="G6997">
        <v>6218</v>
      </c>
      <c r="H6997">
        <v>1547349.3</v>
      </c>
      <c r="I6997" t="s">
        <v>1015</v>
      </c>
      <c r="J6997">
        <v>185</v>
      </c>
    </row>
    <row r="6998" spans="1:10" x14ac:dyDescent="0.25">
      <c r="A6998">
        <v>584</v>
      </c>
      <c r="B6998" t="s">
        <v>590</v>
      </c>
      <c r="C6998" t="s">
        <v>30</v>
      </c>
      <c r="D6998">
        <v>167.73</v>
      </c>
      <c r="E6998">
        <v>3</v>
      </c>
      <c r="F6998">
        <v>945</v>
      </c>
      <c r="G6998">
        <v>4859</v>
      </c>
      <c r="H6998">
        <v>815000.07</v>
      </c>
      <c r="I6998" t="s">
        <v>1013</v>
      </c>
      <c r="J6998">
        <v>426</v>
      </c>
    </row>
    <row r="6999" spans="1:10" x14ac:dyDescent="0.25">
      <c r="A6999">
        <v>584</v>
      </c>
      <c r="B6999" t="s">
        <v>590</v>
      </c>
      <c r="C6999" t="s">
        <v>30</v>
      </c>
      <c r="D6999">
        <v>167.73</v>
      </c>
      <c r="E6999">
        <v>3</v>
      </c>
      <c r="F6999">
        <v>945</v>
      </c>
      <c r="G6999">
        <v>4859</v>
      </c>
      <c r="H6999">
        <v>815000.07</v>
      </c>
      <c r="I6999" t="s">
        <v>1014</v>
      </c>
      <c r="J6999">
        <v>249</v>
      </c>
    </row>
    <row r="7000" spans="1:10" x14ac:dyDescent="0.25">
      <c r="A7000">
        <v>584</v>
      </c>
      <c r="B7000" t="s">
        <v>590</v>
      </c>
      <c r="C7000" t="s">
        <v>30</v>
      </c>
      <c r="D7000">
        <v>167.73</v>
      </c>
      <c r="E7000">
        <v>3</v>
      </c>
      <c r="F7000">
        <v>945</v>
      </c>
      <c r="G7000">
        <v>4859</v>
      </c>
      <c r="H7000">
        <v>815000.07</v>
      </c>
      <c r="I7000" t="s">
        <v>1024</v>
      </c>
      <c r="J7000">
        <v>821</v>
      </c>
    </row>
    <row r="7001" spans="1:10" x14ac:dyDescent="0.25">
      <c r="A7001">
        <v>584</v>
      </c>
      <c r="B7001" t="s">
        <v>590</v>
      </c>
      <c r="C7001" t="s">
        <v>30</v>
      </c>
      <c r="D7001">
        <v>167.73</v>
      </c>
      <c r="E7001">
        <v>3</v>
      </c>
      <c r="F7001">
        <v>945</v>
      </c>
      <c r="G7001">
        <v>4859</v>
      </c>
      <c r="H7001">
        <v>815000.07</v>
      </c>
      <c r="I7001" t="s">
        <v>1023</v>
      </c>
      <c r="J7001">
        <v>579</v>
      </c>
    </row>
    <row r="7002" spans="1:10" x14ac:dyDescent="0.25">
      <c r="A7002">
        <v>584</v>
      </c>
      <c r="B7002" t="s">
        <v>590</v>
      </c>
      <c r="C7002" t="s">
        <v>30</v>
      </c>
      <c r="D7002">
        <v>167.73</v>
      </c>
      <c r="E7002">
        <v>3</v>
      </c>
      <c r="F7002">
        <v>945</v>
      </c>
      <c r="G7002">
        <v>4859</v>
      </c>
      <c r="H7002">
        <v>815000.07</v>
      </c>
      <c r="I7002" t="s">
        <v>1022</v>
      </c>
      <c r="J7002">
        <v>333</v>
      </c>
    </row>
    <row r="7003" spans="1:10" x14ac:dyDescent="0.25">
      <c r="A7003">
        <v>584</v>
      </c>
      <c r="B7003" t="s">
        <v>590</v>
      </c>
      <c r="C7003" t="s">
        <v>30</v>
      </c>
      <c r="D7003">
        <v>167.73</v>
      </c>
      <c r="E7003">
        <v>3</v>
      </c>
      <c r="F7003">
        <v>945</v>
      </c>
      <c r="G7003">
        <v>4859</v>
      </c>
      <c r="H7003">
        <v>815000.07</v>
      </c>
      <c r="I7003" t="s">
        <v>1021</v>
      </c>
      <c r="J7003">
        <v>727</v>
      </c>
    </row>
    <row r="7004" spans="1:10" x14ac:dyDescent="0.25">
      <c r="A7004">
        <v>584</v>
      </c>
      <c r="B7004" t="s">
        <v>590</v>
      </c>
      <c r="C7004" t="s">
        <v>30</v>
      </c>
      <c r="D7004">
        <v>167.73</v>
      </c>
      <c r="E7004">
        <v>3</v>
      </c>
      <c r="F7004">
        <v>945</v>
      </c>
      <c r="G7004">
        <v>4859</v>
      </c>
      <c r="H7004">
        <v>815000.07</v>
      </c>
      <c r="I7004" t="s">
        <v>1020</v>
      </c>
      <c r="J7004">
        <v>105</v>
      </c>
    </row>
    <row r="7005" spans="1:10" x14ac:dyDescent="0.25">
      <c r="A7005">
        <v>584</v>
      </c>
      <c r="B7005" t="s">
        <v>590</v>
      </c>
      <c r="C7005" t="s">
        <v>30</v>
      </c>
      <c r="D7005">
        <v>167.73</v>
      </c>
      <c r="E7005">
        <v>3</v>
      </c>
      <c r="F7005">
        <v>945</v>
      </c>
      <c r="G7005">
        <v>4859</v>
      </c>
      <c r="H7005">
        <v>815000.07</v>
      </c>
      <c r="I7005" t="s">
        <v>1019</v>
      </c>
      <c r="J7005">
        <v>479</v>
      </c>
    </row>
    <row r="7006" spans="1:10" x14ac:dyDescent="0.25">
      <c r="A7006">
        <v>584</v>
      </c>
      <c r="B7006" t="s">
        <v>590</v>
      </c>
      <c r="C7006" t="s">
        <v>30</v>
      </c>
      <c r="D7006">
        <v>167.73</v>
      </c>
      <c r="E7006">
        <v>3</v>
      </c>
      <c r="F7006">
        <v>945</v>
      </c>
      <c r="G7006">
        <v>4859</v>
      </c>
      <c r="H7006">
        <v>815000.07</v>
      </c>
      <c r="I7006" t="s">
        <v>1018</v>
      </c>
      <c r="J7006">
        <v>30</v>
      </c>
    </row>
    <row r="7007" spans="1:10" x14ac:dyDescent="0.25">
      <c r="A7007">
        <v>584</v>
      </c>
      <c r="B7007" t="s">
        <v>590</v>
      </c>
      <c r="C7007" t="s">
        <v>30</v>
      </c>
      <c r="D7007">
        <v>167.73</v>
      </c>
      <c r="E7007">
        <v>3</v>
      </c>
      <c r="F7007">
        <v>945</v>
      </c>
      <c r="G7007">
        <v>4859</v>
      </c>
      <c r="H7007">
        <v>815000.07</v>
      </c>
      <c r="I7007" t="s">
        <v>1017</v>
      </c>
      <c r="J7007">
        <v>215</v>
      </c>
    </row>
    <row r="7008" spans="1:10" x14ac:dyDescent="0.25">
      <c r="A7008">
        <v>584</v>
      </c>
      <c r="B7008" t="s">
        <v>590</v>
      </c>
      <c r="C7008" t="s">
        <v>30</v>
      </c>
      <c r="D7008">
        <v>167.73</v>
      </c>
      <c r="E7008">
        <v>3</v>
      </c>
      <c r="F7008">
        <v>945</v>
      </c>
      <c r="G7008">
        <v>4859</v>
      </c>
      <c r="H7008">
        <v>815000.07</v>
      </c>
      <c r="I7008" t="s">
        <v>1016</v>
      </c>
      <c r="J7008">
        <v>412</v>
      </c>
    </row>
    <row r="7009" spans="1:10" x14ac:dyDescent="0.25">
      <c r="A7009">
        <v>584</v>
      </c>
      <c r="B7009" t="s">
        <v>590</v>
      </c>
      <c r="C7009" t="s">
        <v>30</v>
      </c>
      <c r="D7009">
        <v>167.73</v>
      </c>
      <c r="E7009">
        <v>3</v>
      </c>
      <c r="F7009">
        <v>945</v>
      </c>
      <c r="G7009">
        <v>4859</v>
      </c>
      <c r="H7009">
        <v>815000.07</v>
      </c>
      <c r="I7009" t="s">
        <v>1015</v>
      </c>
      <c r="J7009">
        <v>483</v>
      </c>
    </row>
    <row r="7010" spans="1:10" x14ac:dyDescent="0.25">
      <c r="A7010">
        <v>585</v>
      </c>
      <c r="B7010" t="s">
        <v>591</v>
      </c>
      <c r="C7010" t="s">
        <v>5</v>
      </c>
      <c r="D7010">
        <v>318.52999999999997</v>
      </c>
      <c r="E7010">
        <v>5</v>
      </c>
      <c r="F7010">
        <v>704</v>
      </c>
      <c r="G7010">
        <v>6489</v>
      </c>
      <c r="H7010">
        <v>2066941.17</v>
      </c>
      <c r="I7010" t="s">
        <v>1013</v>
      </c>
      <c r="J7010">
        <v>38</v>
      </c>
    </row>
    <row r="7011" spans="1:10" x14ac:dyDescent="0.25">
      <c r="A7011">
        <v>585</v>
      </c>
      <c r="B7011" t="s">
        <v>591</v>
      </c>
      <c r="C7011" t="s">
        <v>5</v>
      </c>
      <c r="D7011">
        <v>318.52999999999997</v>
      </c>
      <c r="E7011">
        <v>5</v>
      </c>
      <c r="F7011">
        <v>704</v>
      </c>
      <c r="G7011">
        <v>6489</v>
      </c>
      <c r="H7011">
        <v>2066941.17</v>
      </c>
      <c r="I7011" t="s">
        <v>1014</v>
      </c>
      <c r="J7011">
        <v>313</v>
      </c>
    </row>
    <row r="7012" spans="1:10" x14ac:dyDescent="0.25">
      <c r="A7012">
        <v>585</v>
      </c>
      <c r="B7012" t="s">
        <v>591</v>
      </c>
      <c r="C7012" t="s">
        <v>5</v>
      </c>
      <c r="D7012">
        <v>318.52999999999997</v>
      </c>
      <c r="E7012">
        <v>5</v>
      </c>
      <c r="F7012">
        <v>704</v>
      </c>
      <c r="G7012">
        <v>6489</v>
      </c>
      <c r="H7012">
        <v>2066941.17</v>
      </c>
      <c r="I7012" t="s">
        <v>1024</v>
      </c>
      <c r="J7012">
        <v>508</v>
      </c>
    </row>
    <row r="7013" spans="1:10" x14ac:dyDescent="0.25">
      <c r="A7013">
        <v>585</v>
      </c>
      <c r="B7013" t="s">
        <v>591</v>
      </c>
      <c r="C7013" t="s">
        <v>5</v>
      </c>
      <c r="D7013">
        <v>318.52999999999997</v>
      </c>
      <c r="E7013">
        <v>5</v>
      </c>
      <c r="F7013">
        <v>704</v>
      </c>
      <c r="G7013">
        <v>6489</v>
      </c>
      <c r="H7013">
        <v>2066941.17</v>
      </c>
      <c r="I7013" t="s">
        <v>1023</v>
      </c>
      <c r="J7013">
        <v>890</v>
      </c>
    </row>
    <row r="7014" spans="1:10" x14ac:dyDescent="0.25">
      <c r="A7014">
        <v>585</v>
      </c>
      <c r="B7014" t="s">
        <v>591</v>
      </c>
      <c r="C7014" t="s">
        <v>5</v>
      </c>
      <c r="D7014">
        <v>318.52999999999997</v>
      </c>
      <c r="E7014">
        <v>5</v>
      </c>
      <c r="F7014">
        <v>704</v>
      </c>
      <c r="G7014">
        <v>6489</v>
      </c>
      <c r="H7014">
        <v>2066941.17</v>
      </c>
      <c r="I7014" t="s">
        <v>1022</v>
      </c>
      <c r="J7014">
        <v>924</v>
      </c>
    </row>
    <row r="7015" spans="1:10" x14ac:dyDescent="0.25">
      <c r="A7015">
        <v>585</v>
      </c>
      <c r="B7015" t="s">
        <v>591</v>
      </c>
      <c r="C7015" t="s">
        <v>5</v>
      </c>
      <c r="D7015">
        <v>318.52999999999997</v>
      </c>
      <c r="E7015">
        <v>5</v>
      </c>
      <c r="F7015">
        <v>704</v>
      </c>
      <c r="G7015">
        <v>6489</v>
      </c>
      <c r="H7015">
        <v>2066941.17</v>
      </c>
      <c r="I7015" t="s">
        <v>1021</v>
      </c>
      <c r="J7015">
        <v>284</v>
      </c>
    </row>
    <row r="7016" spans="1:10" x14ac:dyDescent="0.25">
      <c r="A7016">
        <v>585</v>
      </c>
      <c r="B7016" t="s">
        <v>591</v>
      </c>
      <c r="C7016" t="s">
        <v>5</v>
      </c>
      <c r="D7016">
        <v>318.52999999999997</v>
      </c>
      <c r="E7016">
        <v>5</v>
      </c>
      <c r="F7016">
        <v>704</v>
      </c>
      <c r="G7016">
        <v>6489</v>
      </c>
      <c r="H7016">
        <v>2066941.17</v>
      </c>
      <c r="I7016" t="s">
        <v>1020</v>
      </c>
      <c r="J7016">
        <v>731</v>
      </c>
    </row>
    <row r="7017" spans="1:10" x14ac:dyDescent="0.25">
      <c r="A7017">
        <v>585</v>
      </c>
      <c r="B7017" t="s">
        <v>591</v>
      </c>
      <c r="C7017" t="s">
        <v>5</v>
      </c>
      <c r="D7017">
        <v>318.52999999999997</v>
      </c>
      <c r="E7017">
        <v>5</v>
      </c>
      <c r="F7017">
        <v>704</v>
      </c>
      <c r="G7017">
        <v>6489</v>
      </c>
      <c r="H7017">
        <v>2066941.17</v>
      </c>
      <c r="I7017" t="s">
        <v>1019</v>
      </c>
      <c r="J7017">
        <v>578</v>
      </c>
    </row>
    <row r="7018" spans="1:10" x14ac:dyDescent="0.25">
      <c r="A7018">
        <v>585</v>
      </c>
      <c r="B7018" t="s">
        <v>591</v>
      </c>
      <c r="C7018" t="s">
        <v>5</v>
      </c>
      <c r="D7018">
        <v>318.52999999999997</v>
      </c>
      <c r="E7018">
        <v>5</v>
      </c>
      <c r="F7018">
        <v>704</v>
      </c>
      <c r="G7018">
        <v>6489</v>
      </c>
      <c r="H7018">
        <v>2066941.17</v>
      </c>
      <c r="I7018" t="s">
        <v>1018</v>
      </c>
      <c r="J7018">
        <v>825</v>
      </c>
    </row>
    <row r="7019" spans="1:10" x14ac:dyDescent="0.25">
      <c r="A7019">
        <v>585</v>
      </c>
      <c r="B7019" t="s">
        <v>591</v>
      </c>
      <c r="C7019" t="s">
        <v>5</v>
      </c>
      <c r="D7019">
        <v>318.52999999999997</v>
      </c>
      <c r="E7019">
        <v>5</v>
      </c>
      <c r="F7019">
        <v>704</v>
      </c>
      <c r="G7019">
        <v>6489</v>
      </c>
      <c r="H7019">
        <v>2066941.17</v>
      </c>
      <c r="I7019" t="s">
        <v>1017</v>
      </c>
      <c r="J7019">
        <v>182</v>
      </c>
    </row>
    <row r="7020" spans="1:10" x14ac:dyDescent="0.25">
      <c r="A7020">
        <v>585</v>
      </c>
      <c r="B7020" t="s">
        <v>591</v>
      </c>
      <c r="C7020" t="s">
        <v>5</v>
      </c>
      <c r="D7020">
        <v>318.52999999999997</v>
      </c>
      <c r="E7020">
        <v>5</v>
      </c>
      <c r="F7020">
        <v>704</v>
      </c>
      <c r="G7020">
        <v>6489</v>
      </c>
      <c r="H7020">
        <v>2066941.17</v>
      </c>
      <c r="I7020" t="s">
        <v>1016</v>
      </c>
      <c r="J7020">
        <v>537</v>
      </c>
    </row>
    <row r="7021" spans="1:10" x14ac:dyDescent="0.25">
      <c r="A7021">
        <v>585</v>
      </c>
      <c r="B7021" t="s">
        <v>591</v>
      </c>
      <c r="C7021" t="s">
        <v>5</v>
      </c>
      <c r="D7021">
        <v>318.52999999999997</v>
      </c>
      <c r="E7021">
        <v>5</v>
      </c>
      <c r="F7021">
        <v>704</v>
      </c>
      <c r="G7021">
        <v>6489</v>
      </c>
      <c r="H7021">
        <v>2066941.17</v>
      </c>
      <c r="I7021" t="s">
        <v>1015</v>
      </c>
      <c r="J7021">
        <v>679</v>
      </c>
    </row>
    <row r="7022" spans="1:10" x14ac:dyDescent="0.25">
      <c r="A7022">
        <v>586</v>
      </c>
      <c r="B7022" t="s">
        <v>592</v>
      </c>
      <c r="C7022" t="s">
        <v>17</v>
      </c>
      <c r="D7022">
        <v>123.87</v>
      </c>
      <c r="E7022">
        <v>1.5</v>
      </c>
      <c r="F7022">
        <v>318</v>
      </c>
      <c r="G7022">
        <v>6616</v>
      </c>
      <c r="H7022">
        <v>819523.92</v>
      </c>
      <c r="I7022" t="s">
        <v>1013</v>
      </c>
      <c r="J7022">
        <v>592</v>
      </c>
    </row>
    <row r="7023" spans="1:10" x14ac:dyDescent="0.25">
      <c r="A7023">
        <v>586</v>
      </c>
      <c r="B7023" t="s">
        <v>592</v>
      </c>
      <c r="C7023" t="s">
        <v>17</v>
      </c>
      <c r="D7023">
        <v>123.87</v>
      </c>
      <c r="E7023">
        <v>1.5</v>
      </c>
      <c r="F7023">
        <v>318</v>
      </c>
      <c r="G7023">
        <v>6616</v>
      </c>
      <c r="H7023">
        <v>819523.92</v>
      </c>
      <c r="I7023" t="s">
        <v>1014</v>
      </c>
      <c r="J7023">
        <v>868</v>
      </c>
    </row>
    <row r="7024" spans="1:10" x14ac:dyDescent="0.25">
      <c r="A7024">
        <v>586</v>
      </c>
      <c r="B7024" t="s">
        <v>592</v>
      </c>
      <c r="C7024" t="s">
        <v>17</v>
      </c>
      <c r="D7024">
        <v>123.87</v>
      </c>
      <c r="E7024">
        <v>1.5</v>
      </c>
      <c r="F7024">
        <v>318</v>
      </c>
      <c r="G7024">
        <v>6616</v>
      </c>
      <c r="H7024">
        <v>819523.92</v>
      </c>
      <c r="I7024" t="s">
        <v>1024</v>
      </c>
      <c r="J7024">
        <v>794</v>
      </c>
    </row>
    <row r="7025" spans="1:10" x14ac:dyDescent="0.25">
      <c r="A7025">
        <v>586</v>
      </c>
      <c r="B7025" t="s">
        <v>592</v>
      </c>
      <c r="C7025" t="s">
        <v>17</v>
      </c>
      <c r="D7025">
        <v>123.87</v>
      </c>
      <c r="E7025">
        <v>1.5</v>
      </c>
      <c r="F7025">
        <v>318</v>
      </c>
      <c r="G7025">
        <v>6616</v>
      </c>
      <c r="H7025">
        <v>819523.92</v>
      </c>
      <c r="I7025" t="s">
        <v>1023</v>
      </c>
      <c r="J7025">
        <v>721</v>
      </c>
    </row>
    <row r="7026" spans="1:10" x14ac:dyDescent="0.25">
      <c r="A7026">
        <v>586</v>
      </c>
      <c r="B7026" t="s">
        <v>592</v>
      </c>
      <c r="C7026" t="s">
        <v>17</v>
      </c>
      <c r="D7026">
        <v>123.87</v>
      </c>
      <c r="E7026">
        <v>1.5</v>
      </c>
      <c r="F7026">
        <v>318</v>
      </c>
      <c r="G7026">
        <v>6616</v>
      </c>
      <c r="H7026">
        <v>819523.92</v>
      </c>
      <c r="I7026" t="s">
        <v>1022</v>
      </c>
      <c r="J7026">
        <v>153</v>
      </c>
    </row>
    <row r="7027" spans="1:10" x14ac:dyDescent="0.25">
      <c r="A7027">
        <v>586</v>
      </c>
      <c r="B7027" t="s">
        <v>592</v>
      </c>
      <c r="C7027" t="s">
        <v>17</v>
      </c>
      <c r="D7027">
        <v>123.87</v>
      </c>
      <c r="E7027">
        <v>1.5</v>
      </c>
      <c r="F7027">
        <v>318</v>
      </c>
      <c r="G7027">
        <v>6616</v>
      </c>
      <c r="H7027">
        <v>819523.92</v>
      </c>
      <c r="I7027" t="s">
        <v>1021</v>
      </c>
      <c r="J7027">
        <v>968</v>
      </c>
    </row>
    <row r="7028" spans="1:10" x14ac:dyDescent="0.25">
      <c r="A7028">
        <v>586</v>
      </c>
      <c r="B7028" t="s">
        <v>592</v>
      </c>
      <c r="C7028" t="s">
        <v>17</v>
      </c>
      <c r="D7028">
        <v>123.87</v>
      </c>
      <c r="E7028">
        <v>1.5</v>
      </c>
      <c r="F7028">
        <v>318</v>
      </c>
      <c r="G7028">
        <v>6616</v>
      </c>
      <c r="H7028">
        <v>819523.92</v>
      </c>
      <c r="I7028" t="s">
        <v>1020</v>
      </c>
      <c r="J7028">
        <v>884</v>
      </c>
    </row>
    <row r="7029" spans="1:10" x14ac:dyDescent="0.25">
      <c r="A7029">
        <v>586</v>
      </c>
      <c r="B7029" t="s">
        <v>592</v>
      </c>
      <c r="C7029" t="s">
        <v>17</v>
      </c>
      <c r="D7029">
        <v>123.87</v>
      </c>
      <c r="E7029">
        <v>1.5</v>
      </c>
      <c r="F7029">
        <v>318</v>
      </c>
      <c r="G7029">
        <v>6616</v>
      </c>
      <c r="H7029">
        <v>819523.92</v>
      </c>
      <c r="I7029" t="s">
        <v>1019</v>
      </c>
      <c r="J7029">
        <v>61</v>
      </c>
    </row>
    <row r="7030" spans="1:10" x14ac:dyDescent="0.25">
      <c r="A7030">
        <v>586</v>
      </c>
      <c r="B7030" t="s">
        <v>592</v>
      </c>
      <c r="C7030" t="s">
        <v>17</v>
      </c>
      <c r="D7030">
        <v>123.87</v>
      </c>
      <c r="E7030">
        <v>1.5</v>
      </c>
      <c r="F7030">
        <v>318</v>
      </c>
      <c r="G7030">
        <v>6616</v>
      </c>
      <c r="H7030">
        <v>819523.92</v>
      </c>
      <c r="I7030" t="s">
        <v>1018</v>
      </c>
      <c r="J7030">
        <v>103</v>
      </c>
    </row>
    <row r="7031" spans="1:10" x14ac:dyDescent="0.25">
      <c r="A7031">
        <v>586</v>
      </c>
      <c r="B7031" t="s">
        <v>592</v>
      </c>
      <c r="C7031" t="s">
        <v>17</v>
      </c>
      <c r="D7031">
        <v>123.87</v>
      </c>
      <c r="E7031">
        <v>1.5</v>
      </c>
      <c r="F7031">
        <v>318</v>
      </c>
      <c r="G7031">
        <v>6616</v>
      </c>
      <c r="H7031">
        <v>819523.92</v>
      </c>
      <c r="I7031" t="s">
        <v>1017</v>
      </c>
      <c r="J7031">
        <v>568</v>
      </c>
    </row>
    <row r="7032" spans="1:10" x14ac:dyDescent="0.25">
      <c r="A7032">
        <v>586</v>
      </c>
      <c r="B7032" t="s">
        <v>592</v>
      </c>
      <c r="C7032" t="s">
        <v>17</v>
      </c>
      <c r="D7032">
        <v>123.87</v>
      </c>
      <c r="E7032">
        <v>1.5</v>
      </c>
      <c r="F7032">
        <v>318</v>
      </c>
      <c r="G7032">
        <v>6616</v>
      </c>
      <c r="H7032">
        <v>819523.92</v>
      </c>
      <c r="I7032" t="s">
        <v>1016</v>
      </c>
      <c r="J7032">
        <v>854</v>
      </c>
    </row>
    <row r="7033" spans="1:10" x14ac:dyDescent="0.25">
      <c r="A7033">
        <v>586</v>
      </c>
      <c r="B7033" t="s">
        <v>592</v>
      </c>
      <c r="C7033" t="s">
        <v>17</v>
      </c>
      <c r="D7033">
        <v>123.87</v>
      </c>
      <c r="E7033">
        <v>1.5</v>
      </c>
      <c r="F7033">
        <v>318</v>
      </c>
      <c r="G7033">
        <v>6616</v>
      </c>
      <c r="H7033">
        <v>819523.92</v>
      </c>
      <c r="I7033" t="s">
        <v>1015</v>
      </c>
      <c r="J7033">
        <v>50</v>
      </c>
    </row>
    <row r="7034" spans="1:10" x14ac:dyDescent="0.25">
      <c r="A7034">
        <v>587</v>
      </c>
      <c r="B7034" t="s">
        <v>593</v>
      </c>
      <c r="C7034" t="s">
        <v>8</v>
      </c>
      <c r="D7034">
        <v>42.55</v>
      </c>
      <c r="E7034">
        <v>3.8</v>
      </c>
      <c r="F7034">
        <v>618</v>
      </c>
      <c r="G7034">
        <v>5484</v>
      </c>
      <c r="H7034">
        <v>233344.2</v>
      </c>
      <c r="I7034" t="s">
        <v>1013</v>
      </c>
      <c r="J7034">
        <v>186</v>
      </c>
    </row>
    <row r="7035" spans="1:10" x14ac:dyDescent="0.25">
      <c r="A7035">
        <v>587</v>
      </c>
      <c r="B7035" t="s">
        <v>593</v>
      </c>
      <c r="C7035" t="s">
        <v>8</v>
      </c>
      <c r="D7035">
        <v>42.55</v>
      </c>
      <c r="E7035">
        <v>3.8</v>
      </c>
      <c r="F7035">
        <v>618</v>
      </c>
      <c r="G7035">
        <v>5484</v>
      </c>
      <c r="H7035">
        <v>233344.2</v>
      </c>
      <c r="I7035" t="s">
        <v>1014</v>
      </c>
      <c r="J7035">
        <v>367</v>
      </c>
    </row>
    <row r="7036" spans="1:10" x14ac:dyDescent="0.25">
      <c r="A7036">
        <v>587</v>
      </c>
      <c r="B7036" t="s">
        <v>593</v>
      </c>
      <c r="C7036" t="s">
        <v>8</v>
      </c>
      <c r="D7036">
        <v>42.55</v>
      </c>
      <c r="E7036">
        <v>3.8</v>
      </c>
      <c r="F7036">
        <v>618</v>
      </c>
      <c r="G7036">
        <v>5484</v>
      </c>
      <c r="H7036">
        <v>233344.2</v>
      </c>
      <c r="I7036" t="s">
        <v>1024</v>
      </c>
      <c r="J7036">
        <v>268</v>
      </c>
    </row>
    <row r="7037" spans="1:10" x14ac:dyDescent="0.25">
      <c r="A7037">
        <v>587</v>
      </c>
      <c r="B7037" t="s">
        <v>593</v>
      </c>
      <c r="C7037" t="s">
        <v>8</v>
      </c>
      <c r="D7037">
        <v>42.55</v>
      </c>
      <c r="E7037">
        <v>3.8</v>
      </c>
      <c r="F7037">
        <v>618</v>
      </c>
      <c r="G7037">
        <v>5484</v>
      </c>
      <c r="H7037">
        <v>233344.2</v>
      </c>
      <c r="I7037" t="s">
        <v>1023</v>
      </c>
      <c r="J7037">
        <v>195</v>
      </c>
    </row>
    <row r="7038" spans="1:10" x14ac:dyDescent="0.25">
      <c r="A7038">
        <v>587</v>
      </c>
      <c r="B7038" t="s">
        <v>593</v>
      </c>
      <c r="C7038" t="s">
        <v>8</v>
      </c>
      <c r="D7038">
        <v>42.55</v>
      </c>
      <c r="E7038">
        <v>3.8</v>
      </c>
      <c r="F7038">
        <v>618</v>
      </c>
      <c r="G7038">
        <v>5484</v>
      </c>
      <c r="H7038">
        <v>233344.2</v>
      </c>
      <c r="I7038" t="s">
        <v>1022</v>
      </c>
      <c r="J7038">
        <v>546</v>
      </c>
    </row>
    <row r="7039" spans="1:10" x14ac:dyDescent="0.25">
      <c r="A7039">
        <v>587</v>
      </c>
      <c r="B7039" t="s">
        <v>593</v>
      </c>
      <c r="C7039" t="s">
        <v>8</v>
      </c>
      <c r="D7039">
        <v>42.55</v>
      </c>
      <c r="E7039">
        <v>3.8</v>
      </c>
      <c r="F7039">
        <v>618</v>
      </c>
      <c r="G7039">
        <v>5484</v>
      </c>
      <c r="H7039">
        <v>233344.2</v>
      </c>
      <c r="I7039" t="s">
        <v>1021</v>
      </c>
      <c r="J7039">
        <v>195</v>
      </c>
    </row>
    <row r="7040" spans="1:10" x14ac:dyDescent="0.25">
      <c r="A7040">
        <v>587</v>
      </c>
      <c r="B7040" t="s">
        <v>593</v>
      </c>
      <c r="C7040" t="s">
        <v>8</v>
      </c>
      <c r="D7040">
        <v>42.55</v>
      </c>
      <c r="E7040">
        <v>3.8</v>
      </c>
      <c r="F7040">
        <v>618</v>
      </c>
      <c r="G7040">
        <v>5484</v>
      </c>
      <c r="H7040">
        <v>233344.2</v>
      </c>
      <c r="I7040" t="s">
        <v>1020</v>
      </c>
      <c r="J7040">
        <v>964</v>
      </c>
    </row>
    <row r="7041" spans="1:10" x14ac:dyDescent="0.25">
      <c r="A7041">
        <v>587</v>
      </c>
      <c r="B7041" t="s">
        <v>593</v>
      </c>
      <c r="C7041" t="s">
        <v>8</v>
      </c>
      <c r="D7041">
        <v>42.55</v>
      </c>
      <c r="E7041">
        <v>3.8</v>
      </c>
      <c r="F7041">
        <v>618</v>
      </c>
      <c r="G7041">
        <v>5484</v>
      </c>
      <c r="H7041">
        <v>233344.2</v>
      </c>
      <c r="I7041" t="s">
        <v>1019</v>
      </c>
      <c r="J7041">
        <v>108</v>
      </c>
    </row>
    <row r="7042" spans="1:10" x14ac:dyDescent="0.25">
      <c r="A7042">
        <v>587</v>
      </c>
      <c r="B7042" t="s">
        <v>593</v>
      </c>
      <c r="C7042" t="s">
        <v>8</v>
      </c>
      <c r="D7042">
        <v>42.55</v>
      </c>
      <c r="E7042">
        <v>3.8</v>
      </c>
      <c r="F7042">
        <v>618</v>
      </c>
      <c r="G7042">
        <v>5484</v>
      </c>
      <c r="H7042">
        <v>233344.2</v>
      </c>
      <c r="I7042" t="s">
        <v>1018</v>
      </c>
      <c r="J7042">
        <v>681</v>
      </c>
    </row>
    <row r="7043" spans="1:10" x14ac:dyDescent="0.25">
      <c r="A7043">
        <v>587</v>
      </c>
      <c r="B7043" t="s">
        <v>593</v>
      </c>
      <c r="C7043" t="s">
        <v>8</v>
      </c>
      <c r="D7043">
        <v>42.55</v>
      </c>
      <c r="E7043">
        <v>3.8</v>
      </c>
      <c r="F7043">
        <v>618</v>
      </c>
      <c r="G7043">
        <v>5484</v>
      </c>
      <c r="H7043">
        <v>233344.2</v>
      </c>
      <c r="I7043" t="s">
        <v>1017</v>
      </c>
      <c r="J7043">
        <v>656</v>
      </c>
    </row>
    <row r="7044" spans="1:10" x14ac:dyDescent="0.25">
      <c r="A7044">
        <v>587</v>
      </c>
      <c r="B7044" t="s">
        <v>593</v>
      </c>
      <c r="C7044" t="s">
        <v>8</v>
      </c>
      <c r="D7044">
        <v>42.55</v>
      </c>
      <c r="E7044">
        <v>3.8</v>
      </c>
      <c r="F7044">
        <v>618</v>
      </c>
      <c r="G7044">
        <v>5484</v>
      </c>
      <c r="H7044">
        <v>233344.2</v>
      </c>
      <c r="I7044" t="s">
        <v>1016</v>
      </c>
      <c r="J7044">
        <v>428</v>
      </c>
    </row>
    <row r="7045" spans="1:10" x14ac:dyDescent="0.25">
      <c r="A7045">
        <v>587</v>
      </c>
      <c r="B7045" t="s">
        <v>593</v>
      </c>
      <c r="C7045" t="s">
        <v>8</v>
      </c>
      <c r="D7045">
        <v>42.55</v>
      </c>
      <c r="E7045">
        <v>3.8</v>
      </c>
      <c r="F7045">
        <v>618</v>
      </c>
      <c r="G7045">
        <v>5484</v>
      </c>
      <c r="H7045">
        <v>233344.2</v>
      </c>
      <c r="I7045" t="s">
        <v>1015</v>
      </c>
      <c r="J7045">
        <v>890</v>
      </c>
    </row>
    <row r="7046" spans="1:10" x14ac:dyDescent="0.25">
      <c r="A7046">
        <v>588</v>
      </c>
      <c r="B7046" t="s">
        <v>594</v>
      </c>
      <c r="C7046" t="s">
        <v>5</v>
      </c>
      <c r="D7046">
        <v>68.8</v>
      </c>
      <c r="E7046">
        <v>2.6</v>
      </c>
      <c r="F7046">
        <v>363</v>
      </c>
      <c r="G7046">
        <v>5762</v>
      </c>
      <c r="H7046">
        <v>396425.6</v>
      </c>
      <c r="I7046" t="s">
        <v>1013</v>
      </c>
      <c r="J7046">
        <v>595</v>
      </c>
    </row>
    <row r="7047" spans="1:10" x14ac:dyDescent="0.25">
      <c r="A7047">
        <v>588</v>
      </c>
      <c r="B7047" t="s">
        <v>594</v>
      </c>
      <c r="C7047" t="s">
        <v>5</v>
      </c>
      <c r="D7047">
        <v>68.8</v>
      </c>
      <c r="E7047">
        <v>2.6</v>
      </c>
      <c r="F7047">
        <v>363</v>
      </c>
      <c r="G7047">
        <v>5762</v>
      </c>
      <c r="H7047">
        <v>396425.6</v>
      </c>
      <c r="I7047" t="s">
        <v>1014</v>
      </c>
      <c r="J7047">
        <v>428</v>
      </c>
    </row>
    <row r="7048" spans="1:10" x14ac:dyDescent="0.25">
      <c r="A7048">
        <v>588</v>
      </c>
      <c r="B7048" t="s">
        <v>594</v>
      </c>
      <c r="C7048" t="s">
        <v>5</v>
      </c>
      <c r="D7048">
        <v>68.8</v>
      </c>
      <c r="E7048">
        <v>2.6</v>
      </c>
      <c r="F7048">
        <v>363</v>
      </c>
      <c r="G7048">
        <v>5762</v>
      </c>
      <c r="H7048">
        <v>396425.6</v>
      </c>
      <c r="I7048" t="s">
        <v>1024</v>
      </c>
      <c r="J7048">
        <v>752</v>
      </c>
    </row>
    <row r="7049" spans="1:10" x14ac:dyDescent="0.25">
      <c r="A7049">
        <v>588</v>
      </c>
      <c r="B7049" t="s">
        <v>594</v>
      </c>
      <c r="C7049" t="s">
        <v>5</v>
      </c>
      <c r="D7049">
        <v>68.8</v>
      </c>
      <c r="E7049">
        <v>2.6</v>
      </c>
      <c r="F7049">
        <v>363</v>
      </c>
      <c r="G7049">
        <v>5762</v>
      </c>
      <c r="H7049">
        <v>396425.6</v>
      </c>
      <c r="I7049" t="s">
        <v>1023</v>
      </c>
      <c r="J7049">
        <v>880</v>
      </c>
    </row>
    <row r="7050" spans="1:10" x14ac:dyDescent="0.25">
      <c r="A7050">
        <v>588</v>
      </c>
      <c r="B7050" t="s">
        <v>594</v>
      </c>
      <c r="C7050" t="s">
        <v>5</v>
      </c>
      <c r="D7050">
        <v>68.8</v>
      </c>
      <c r="E7050">
        <v>2.6</v>
      </c>
      <c r="F7050">
        <v>363</v>
      </c>
      <c r="G7050">
        <v>5762</v>
      </c>
      <c r="H7050">
        <v>396425.6</v>
      </c>
      <c r="I7050" t="s">
        <v>1022</v>
      </c>
      <c r="J7050">
        <v>78</v>
      </c>
    </row>
    <row r="7051" spans="1:10" x14ac:dyDescent="0.25">
      <c r="A7051">
        <v>588</v>
      </c>
      <c r="B7051" t="s">
        <v>594</v>
      </c>
      <c r="C7051" t="s">
        <v>5</v>
      </c>
      <c r="D7051">
        <v>68.8</v>
      </c>
      <c r="E7051">
        <v>2.6</v>
      </c>
      <c r="F7051">
        <v>363</v>
      </c>
      <c r="G7051">
        <v>5762</v>
      </c>
      <c r="H7051">
        <v>396425.6</v>
      </c>
      <c r="I7051" t="s">
        <v>1021</v>
      </c>
      <c r="J7051">
        <v>306</v>
      </c>
    </row>
    <row r="7052" spans="1:10" x14ac:dyDescent="0.25">
      <c r="A7052">
        <v>588</v>
      </c>
      <c r="B7052" t="s">
        <v>594</v>
      </c>
      <c r="C7052" t="s">
        <v>5</v>
      </c>
      <c r="D7052">
        <v>68.8</v>
      </c>
      <c r="E7052">
        <v>2.6</v>
      </c>
      <c r="F7052">
        <v>363</v>
      </c>
      <c r="G7052">
        <v>5762</v>
      </c>
      <c r="H7052">
        <v>396425.6</v>
      </c>
      <c r="I7052" t="s">
        <v>1020</v>
      </c>
      <c r="J7052">
        <v>688</v>
      </c>
    </row>
    <row r="7053" spans="1:10" x14ac:dyDescent="0.25">
      <c r="A7053">
        <v>588</v>
      </c>
      <c r="B7053" t="s">
        <v>594</v>
      </c>
      <c r="C7053" t="s">
        <v>5</v>
      </c>
      <c r="D7053">
        <v>68.8</v>
      </c>
      <c r="E7053">
        <v>2.6</v>
      </c>
      <c r="F7053">
        <v>363</v>
      </c>
      <c r="G7053">
        <v>5762</v>
      </c>
      <c r="H7053">
        <v>396425.6</v>
      </c>
      <c r="I7053" t="s">
        <v>1019</v>
      </c>
      <c r="J7053">
        <v>678</v>
      </c>
    </row>
    <row r="7054" spans="1:10" x14ac:dyDescent="0.25">
      <c r="A7054">
        <v>588</v>
      </c>
      <c r="B7054" t="s">
        <v>594</v>
      </c>
      <c r="C7054" t="s">
        <v>5</v>
      </c>
      <c r="D7054">
        <v>68.8</v>
      </c>
      <c r="E7054">
        <v>2.6</v>
      </c>
      <c r="F7054">
        <v>363</v>
      </c>
      <c r="G7054">
        <v>5762</v>
      </c>
      <c r="H7054">
        <v>396425.6</v>
      </c>
      <c r="I7054" t="s">
        <v>1018</v>
      </c>
      <c r="J7054">
        <v>185</v>
      </c>
    </row>
    <row r="7055" spans="1:10" x14ac:dyDescent="0.25">
      <c r="A7055">
        <v>588</v>
      </c>
      <c r="B7055" t="s">
        <v>594</v>
      </c>
      <c r="C7055" t="s">
        <v>5</v>
      </c>
      <c r="D7055">
        <v>68.8</v>
      </c>
      <c r="E7055">
        <v>2.6</v>
      </c>
      <c r="F7055">
        <v>363</v>
      </c>
      <c r="G7055">
        <v>5762</v>
      </c>
      <c r="H7055">
        <v>396425.6</v>
      </c>
      <c r="I7055" t="s">
        <v>1017</v>
      </c>
      <c r="J7055">
        <v>934</v>
      </c>
    </row>
    <row r="7056" spans="1:10" x14ac:dyDescent="0.25">
      <c r="A7056">
        <v>588</v>
      </c>
      <c r="B7056" t="s">
        <v>594</v>
      </c>
      <c r="C7056" t="s">
        <v>5</v>
      </c>
      <c r="D7056">
        <v>68.8</v>
      </c>
      <c r="E7056">
        <v>2.6</v>
      </c>
      <c r="F7056">
        <v>363</v>
      </c>
      <c r="G7056">
        <v>5762</v>
      </c>
      <c r="H7056">
        <v>396425.6</v>
      </c>
      <c r="I7056" t="s">
        <v>1016</v>
      </c>
      <c r="J7056">
        <v>234</v>
      </c>
    </row>
    <row r="7057" spans="1:10" x14ac:dyDescent="0.25">
      <c r="A7057">
        <v>588</v>
      </c>
      <c r="B7057" t="s">
        <v>594</v>
      </c>
      <c r="C7057" t="s">
        <v>5</v>
      </c>
      <c r="D7057">
        <v>68.8</v>
      </c>
      <c r="E7057">
        <v>2.6</v>
      </c>
      <c r="F7057">
        <v>363</v>
      </c>
      <c r="G7057">
        <v>5762</v>
      </c>
      <c r="H7057">
        <v>396425.6</v>
      </c>
      <c r="I7057" t="s">
        <v>1015</v>
      </c>
      <c r="J7057">
        <v>4</v>
      </c>
    </row>
    <row r="7058" spans="1:10" x14ac:dyDescent="0.25">
      <c r="A7058">
        <v>589</v>
      </c>
      <c r="B7058" t="s">
        <v>595</v>
      </c>
      <c r="C7058" t="s">
        <v>3</v>
      </c>
      <c r="D7058">
        <v>68.38</v>
      </c>
      <c r="E7058">
        <v>2.7</v>
      </c>
      <c r="F7058">
        <v>822</v>
      </c>
      <c r="G7058">
        <v>5161</v>
      </c>
      <c r="H7058">
        <v>352909.18</v>
      </c>
      <c r="I7058" t="s">
        <v>1013</v>
      </c>
      <c r="J7058">
        <v>599</v>
      </c>
    </row>
    <row r="7059" spans="1:10" x14ac:dyDescent="0.25">
      <c r="A7059">
        <v>589</v>
      </c>
      <c r="B7059" t="s">
        <v>595</v>
      </c>
      <c r="C7059" t="s">
        <v>3</v>
      </c>
      <c r="D7059">
        <v>68.38</v>
      </c>
      <c r="E7059">
        <v>2.7</v>
      </c>
      <c r="F7059">
        <v>822</v>
      </c>
      <c r="G7059">
        <v>5161</v>
      </c>
      <c r="H7059">
        <v>352909.18</v>
      </c>
      <c r="I7059" t="s">
        <v>1014</v>
      </c>
      <c r="J7059">
        <v>829</v>
      </c>
    </row>
    <row r="7060" spans="1:10" x14ac:dyDescent="0.25">
      <c r="A7060">
        <v>589</v>
      </c>
      <c r="B7060" t="s">
        <v>595</v>
      </c>
      <c r="C7060" t="s">
        <v>3</v>
      </c>
      <c r="D7060">
        <v>68.38</v>
      </c>
      <c r="E7060">
        <v>2.7</v>
      </c>
      <c r="F7060">
        <v>822</v>
      </c>
      <c r="G7060">
        <v>5161</v>
      </c>
      <c r="H7060">
        <v>352909.18</v>
      </c>
      <c r="I7060" t="s">
        <v>1024</v>
      </c>
      <c r="J7060">
        <v>414</v>
      </c>
    </row>
    <row r="7061" spans="1:10" x14ac:dyDescent="0.25">
      <c r="A7061">
        <v>589</v>
      </c>
      <c r="B7061" t="s">
        <v>595</v>
      </c>
      <c r="C7061" t="s">
        <v>3</v>
      </c>
      <c r="D7061">
        <v>68.38</v>
      </c>
      <c r="E7061">
        <v>2.7</v>
      </c>
      <c r="F7061">
        <v>822</v>
      </c>
      <c r="G7061">
        <v>5161</v>
      </c>
      <c r="H7061">
        <v>352909.18</v>
      </c>
      <c r="I7061" t="s">
        <v>1023</v>
      </c>
      <c r="J7061">
        <v>97</v>
      </c>
    </row>
    <row r="7062" spans="1:10" x14ac:dyDescent="0.25">
      <c r="A7062">
        <v>589</v>
      </c>
      <c r="B7062" t="s">
        <v>595</v>
      </c>
      <c r="C7062" t="s">
        <v>3</v>
      </c>
      <c r="D7062">
        <v>68.38</v>
      </c>
      <c r="E7062">
        <v>2.7</v>
      </c>
      <c r="F7062">
        <v>822</v>
      </c>
      <c r="G7062">
        <v>5161</v>
      </c>
      <c r="H7062">
        <v>352909.18</v>
      </c>
      <c r="I7062" t="s">
        <v>1022</v>
      </c>
      <c r="J7062">
        <v>578</v>
      </c>
    </row>
    <row r="7063" spans="1:10" x14ac:dyDescent="0.25">
      <c r="A7063">
        <v>589</v>
      </c>
      <c r="B7063" t="s">
        <v>595</v>
      </c>
      <c r="C7063" t="s">
        <v>3</v>
      </c>
      <c r="D7063">
        <v>68.38</v>
      </c>
      <c r="E7063">
        <v>2.7</v>
      </c>
      <c r="F7063">
        <v>822</v>
      </c>
      <c r="G7063">
        <v>5161</v>
      </c>
      <c r="H7063">
        <v>352909.18</v>
      </c>
      <c r="I7063" t="s">
        <v>1021</v>
      </c>
      <c r="J7063">
        <v>663</v>
      </c>
    </row>
    <row r="7064" spans="1:10" x14ac:dyDescent="0.25">
      <c r="A7064">
        <v>589</v>
      </c>
      <c r="B7064" t="s">
        <v>595</v>
      </c>
      <c r="C7064" t="s">
        <v>3</v>
      </c>
      <c r="D7064">
        <v>68.38</v>
      </c>
      <c r="E7064">
        <v>2.7</v>
      </c>
      <c r="F7064">
        <v>822</v>
      </c>
      <c r="G7064">
        <v>5161</v>
      </c>
      <c r="H7064">
        <v>352909.18</v>
      </c>
      <c r="I7064" t="s">
        <v>1020</v>
      </c>
      <c r="J7064">
        <v>281</v>
      </c>
    </row>
    <row r="7065" spans="1:10" x14ac:dyDescent="0.25">
      <c r="A7065">
        <v>589</v>
      </c>
      <c r="B7065" t="s">
        <v>595</v>
      </c>
      <c r="C7065" t="s">
        <v>3</v>
      </c>
      <c r="D7065">
        <v>68.38</v>
      </c>
      <c r="E7065">
        <v>2.7</v>
      </c>
      <c r="F7065">
        <v>822</v>
      </c>
      <c r="G7065">
        <v>5161</v>
      </c>
      <c r="H7065">
        <v>352909.18</v>
      </c>
      <c r="I7065" t="s">
        <v>1019</v>
      </c>
      <c r="J7065">
        <v>548</v>
      </c>
    </row>
    <row r="7066" spans="1:10" x14ac:dyDescent="0.25">
      <c r="A7066">
        <v>589</v>
      </c>
      <c r="B7066" t="s">
        <v>595</v>
      </c>
      <c r="C7066" t="s">
        <v>3</v>
      </c>
      <c r="D7066">
        <v>68.38</v>
      </c>
      <c r="E7066">
        <v>2.7</v>
      </c>
      <c r="F7066">
        <v>822</v>
      </c>
      <c r="G7066">
        <v>5161</v>
      </c>
      <c r="H7066">
        <v>352909.18</v>
      </c>
      <c r="I7066" t="s">
        <v>1018</v>
      </c>
      <c r="J7066">
        <v>127</v>
      </c>
    </row>
    <row r="7067" spans="1:10" x14ac:dyDescent="0.25">
      <c r="A7067">
        <v>589</v>
      </c>
      <c r="B7067" t="s">
        <v>595</v>
      </c>
      <c r="C7067" t="s">
        <v>3</v>
      </c>
      <c r="D7067">
        <v>68.38</v>
      </c>
      <c r="E7067">
        <v>2.7</v>
      </c>
      <c r="F7067">
        <v>822</v>
      </c>
      <c r="G7067">
        <v>5161</v>
      </c>
      <c r="H7067">
        <v>352909.18</v>
      </c>
      <c r="I7067" t="s">
        <v>1017</v>
      </c>
      <c r="J7067">
        <v>89</v>
      </c>
    </row>
    <row r="7068" spans="1:10" x14ac:dyDescent="0.25">
      <c r="A7068">
        <v>589</v>
      </c>
      <c r="B7068" t="s">
        <v>595</v>
      </c>
      <c r="C7068" t="s">
        <v>3</v>
      </c>
      <c r="D7068">
        <v>68.38</v>
      </c>
      <c r="E7068">
        <v>2.7</v>
      </c>
      <c r="F7068">
        <v>822</v>
      </c>
      <c r="G7068">
        <v>5161</v>
      </c>
      <c r="H7068">
        <v>352909.18</v>
      </c>
      <c r="I7068" t="s">
        <v>1016</v>
      </c>
      <c r="J7068">
        <v>348</v>
      </c>
    </row>
    <row r="7069" spans="1:10" x14ac:dyDescent="0.25">
      <c r="A7069">
        <v>589</v>
      </c>
      <c r="B7069" t="s">
        <v>595</v>
      </c>
      <c r="C7069" t="s">
        <v>3</v>
      </c>
      <c r="D7069">
        <v>68.38</v>
      </c>
      <c r="E7069">
        <v>2.7</v>
      </c>
      <c r="F7069">
        <v>822</v>
      </c>
      <c r="G7069">
        <v>5161</v>
      </c>
      <c r="H7069">
        <v>352909.18</v>
      </c>
      <c r="I7069" t="s">
        <v>1015</v>
      </c>
      <c r="J7069">
        <v>588</v>
      </c>
    </row>
    <row r="7070" spans="1:10" x14ac:dyDescent="0.25">
      <c r="A7070">
        <v>590</v>
      </c>
      <c r="B7070" t="s">
        <v>596</v>
      </c>
      <c r="C7070" t="s">
        <v>11</v>
      </c>
      <c r="D7070">
        <v>80.19</v>
      </c>
      <c r="E7070">
        <v>3.9</v>
      </c>
      <c r="F7070">
        <v>382</v>
      </c>
      <c r="G7070">
        <v>5610</v>
      </c>
      <c r="H7070">
        <v>449865.9</v>
      </c>
      <c r="I7070" t="s">
        <v>1013</v>
      </c>
      <c r="J7070">
        <v>753</v>
      </c>
    </row>
    <row r="7071" spans="1:10" x14ac:dyDescent="0.25">
      <c r="A7071">
        <v>590</v>
      </c>
      <c r="B7071" t="s">
        <v>596</v>
      </c>
      <c r="C7071" t="s">
        <v>11</v>
      </c>
      <c r="D7071">
        <v>80.19</v>
      </c>
      <c r="E7071">
        <v>3.9</v>
      </c>
      <c r="F7071">
        <v>382</v>
      </c>
      <c r="G7071">
        <v>5610</v>
      </c>
      <c r="H7071">
        <v>449865.9</v>
      </c>
      <c r="I7071" t="s">
        <v>1014</v>
      </c>
      <c r="J7071">
        <v>806</v>
      </c>
    </row>
    <row r="7072" spans="1:10" x14ac:dyDescent="0.25">
      <c r="A7072">
        <v>590</v>
      </c>
      <c r="B7072" t="s">
        <v>596</v>
      </c>
      <c r="C7072" t="s">
        <v>11</v>
      </c>
      <c r="D7072">
        <v>80.19</v>
      </c>
      <c r="E7072">
        <v>3.9</v>
      </c>
      <c r="F7072">
        <v>382</v>
      </c>
      <c r="G7072">
        <v>5610</v>
      </c>
      <c r="H7072">
        <v>449865.9</v>
      </c>
      <c r="I7072" t="s">
        <v>1024</v>
      </c>
      <c r="J7072">
        <v>244</v>
      </c>
    </row>
    <row r="7073" spans="1:10" x14ac:dyDescent="0.25">
      <c r="A7073">
        <v>590</v>
      </c>
      <c r="B7073" t="s">
        <v>596</v>
      </c>
      <c r="C7073" t="s">
        <v>11</v>
      </c>
      <c r="D7073">
        <v>80.19</v>
      </c>
      <c r="E7073">
        <v>3.9</v>
      </c>
      <c r="F7073">
        <v>382</v>
      </c>
      <c r="G7073">
        <v>5610</v>
      </c>
      <c r="H7073">
        <v>449865.9</v>
      </c>
      <c r="I7073" t="s">
        <v>1023</v>
      </c>
      <c r="J7073">
        <v>604</v>
      </c>
    </row>
    <row r="7074" spans="1:10" x14ac:dyDescent="0.25">
      <c r="A7074">
        <v>590</v>
      </c>
      <c r="B7074" t="s">
        <v>596</v>
      </c>
      <c r="C7074" t="s">
        <v>11</v>
      </c>
      <c r="D7074">
        <v>80.19</v>
      </c>
      <c r="E7074">
        <v>3.9</v>
      </c>
      <c r="F7074">
        <v>382</v>
      </c>
      <c r="G7074">
        <v>5610</v>
      </c>
      <c r="H7074">
        <v>449865.9</v>
      </c>
      <c r="I7074" t="s">
        <v>1022</v>
      </c>
      <c r="J7074">
        <v>854</v>
      </c>
    </row>
    <row r="7075" spans="1:10" x14ac:dyDescent="0.25">
      <c r="A7075">
        <v>590</v>
      </c>
      <c r="B7075" t="s">
        <v>596</v>
      </c>
      <c r="C7075" t="s">
        <v>11</v>
      </c>
      <c r="D7075">
        <v>80.19</v>
      </c>
      <c r="E7075">
        <v>3.9</v>
      </c>
      <c r="F7075">
        <v>382</v>
      </c>
      <c r="G7075">
        <v>5610</v>
      </c>
      <c r="H7075">
        <v>449865.9</v>
      </c>
      <c r="I7075" t="s">
        <v>1021</v>
      </c>
      <c r="J7075">
        <v>13</v>
      </c>
    </row>
    <row r="7076" spans="1:10" x14ac:dyDescent="0.25">
      <c r="A7076">
        <v>590</v>
      </c>
      <c r="B7076" t="s">
        <v>596</v>
      </c>
      <c r="C7076" t="s">
        <v>11</v>
      </c>
      <c r="D7076">
        <v>80.19</v>
      </c>
      <c r="E7076">
        <v>3.9</v>
      </c>
      <c r="F7076">
        <v>382</v>
      </c>
      <c r="G7076">
        <v>5610</v>
      </c>
      <c r="H7076">
        <v>449865.9</v>
      </c>
      <c r="I7076" t="s">
        <v>1020</v>
      </c>
      <c r="J7076">
        <v>132</v>
      </c>
    </row>
    <row r="7077" spans="1:10" x14ac:dyDescent="0.25">
      <c r="A7077">
        <v>590</v>
      </c>
      <c r="B7077" t="s">
        <v>596</v>
      </c>
      <c r="C7077" t="s">
        <v>11</v>
      </c>
      <c r="D7077">
        <v>80.19</v>
      </c>
      <c r="E7077">
        <v>3.9</v>
      </c>
      <c r="F7077">
        <v>382</v>
      </c>
      <c r="G7077">
        <v>5610</v>
      </c>
      <c r="H7077">
        <v>449865.9</v>
      </c>
      <c r="I7077" t="s">
        <v>1019</v>
      </c>
      <c r="J7077">
        <v>118</v>
      </c>
    </row>
    <row r="7078" spans="1:10" x14ac:dyDescent="0.25">
      <c r="A7078">
        <v>590</v>
      </c>
      <c r="B7078" t="s">
        <v>596</v>
      </c>
      <c r="C7078" t="s">
        <v>11</v>
      </c>
      <c r="D7078">
        <v>80.19</v>
      </c>
      <c r="E7078">
        <v>3.9</v>
      </c>
      <c r="F7078">
        <v>382</v>
      </c>
      <c r="G7078">
        <v>5610</v>
      </c>
      <c r="H7078">
        <v>449865.9</v>
      </c>
      <c r="I7078" t="s">
        <v>1018</v>
      </c>
      <c r="J7078">
        <v>209</v>
      </c>
    </row>
    <row r="7079" spans="1:10" x14ac:dyDescent="0.25">
      <c r="A7079">
        <v>590</v>
      </c>
      <c r="B7079" t="s">
        <v>596</v>
      </c>
      <c r="C7079" t="s">
        <v>11</v>
      </c>
      <c r="D7079">
        <v>80.19</v>
      </c>
      <c r="E7079">
        <v>3.9</v>
      </c>
      <c r="F7079">
        <v>382</v>
      </c>
      <c r="G7079">
        <v>5610</v>
      </c>
      <c r="H7079">
        <v>449865.9</v>
      </c>
      <c r="I7079" t="s">
        <v>1017</v>
      </c>
      <c r="J7079">
        <v>963</v>
      </c>
    </row>
    <row r="7080" spans="1:10" x14ac:dyDescent="0.25">
      <c r="A7080">
        <v>590</v>
      </c>
      <c r="B7080" t="s">
        <v>596</v>
      </c>
      <c r="C7080" t="s">
        <v>11</v>
      </c>
      <c r="D7080">
        <v>80.19</v>
      </c>
      <c r="E7080">
        <v>3.9</v>
      </c>
      <c r="F7080">
        <v>382</v>
      </c>
      <c r="G7080">
        <v>5610</v>
      </c>
      <c r="H7080">
        <v>449865.9</v>
      </c>
      <c r="I7080" t="s">
        <v>1016</v>
      </c>
      <c r="J7080">
        <v>755</v>
      </c>
    </row>
    <row r="7081" spans="1:10" x14ac:dyDescent="0.25">
      <c r="A7081">
        <v>590</v>
      </c>
      <c r="B7081" t="s">
        <v>596</v>
      </c>
      <c r="C7081" t="s">
        <v>11</v>
      </c>
      <c r="D7081">
        <v>80.19</v>
      </c>
      <c r="E7081">
        <v>3.9</v>
      </c>
      <c r="F7081">
        <v>382</v>
      </c>
      <c r="G7081">
        <v>5610</v>
      </c>
      <c r="H7081">
        <v>449865.9</v>
      </c>
      <c r="I7081" t="s">
        <v>1015</v>
      </c>
      <c r="J7081">
        <v>159</v>
      </c>
    </row>
    <row r="7082" spans="1:10" x14ac:dyDescent="0.25">
      <c r="A7082">
        <v>591</v>
      </c>
      <c r="B7082" t="s">
        <v>597</v>
      </c>
      <c r="C7082" t="s">
        <v>11</v>
      </c>
      <c r="D7082">
        <v>73.72</v>
      </c>
      <c r="E7082">
        <v>3.8</v>
      </c>
      <c r="F7082">
        <v>233</v>
      </c>
      <c r="G7082">
        <v>7166</v>
      </c>
      <c r="H7082">
        <v>528277.52</v>
      </c>
      <c r="I7082" t="s">
        <v>1013</v>
      </c>
      <c r="J7082">
        <v>853</v>
      </c>
    </row>
    <row r="7083" spans="1:10" x14ac:dyDescent="0.25">
      <c r="A7083">
        <v>591</v>
      </c>
      <c r="B7083" t="s">
        <v>597</v>
      </c>
      <c r="C7083" t="s">
        <v>11</v>
      </c>
      <c r="D7083">
        <v>73.72</v>
      </c>
      <c r="E7083">
        <v>3.8</v>
      </c>
      <c r="F7083">
        <v>233</v>
      </c>
      <c r="G7083">
        <v>7166</v>
      </c>
      <c r="H7083">
        <v>528277.52</v>
      </c>
      <c r="I7083" t="s">
        <v>1014</v>
      </c>
      <c r="J7083">
        <v>479</v>
      </c>
    </row>
    <row r="7084" spans="1:10" x14ac:dyDescent="0.25">
      <c r="A7084">
        <v>591</v>
      </c>
      <c r="B7084" t="s">
        <v>597</v>
      </c>
      <c r="C7084" t="s">
        <v>11</v>
      </c>
      <c r="D7084">
        <v>73.72</v>
      </c>
      <c r="E7084">
        <v>3.8</v>
      </c>
      <c r="F7084">
        <v>233</v>
      </c>
      <c r="G7084">
        <v>7166</v>
      </c>
      <c r="H7084">
        <v>528277.52</v>
      </c>
      <c r="I7084" t="s">
        <v>1024</v>
      </c>
      <c r="J7084">
        <v>674</v>
      </c>
    </row>
    <row r="7085" spans="1:10" x14ac:dyDescent="0.25">
      <c r="A7085">
        <v>591</v>
      </c>
      <c r="B7085" t="s">
        <v>597</v>
      </c>
      <c r="C7085" t="s">
        <v>11</v>
      </c>
      <c r="D7085">
        <v>73.72</v>
      </c>
      <c r="E7085">
        <v>3.8</v>
      </c>
      <c r="F7085">
        <v>233</v>
      </c>
      <c r="G7085">
        <v>7166</v>
      </c>
      <c r="H7085">
        <v>528277.52</v>
      </c>
      <c r="I7085" t="s">
        <v>1023</v>
      </c>
      <c r="J7085">
        <v>983</v>
      </c>
    </row>
    <row r="7086" spans="1:10" x14ac:dyDescent="0.25">
      <c r="A7086">
        <v>591</v>
      </c>
      <c r="B7086" t="s">
        <v>597</v>
      </c>
      <c r="C7086" t="s">
        <v>11</v>
      </c>
      <c r="D7086">
        <v>73.72</v>
      </c>
      <c r="E7086">
        <v>3.8</v>
      </c>
      <c r="F7086">
        <v>233</v>
      </c>
      <c r="G7086">
        <v>7166</v>
      </c>
      <c r="H7086">
        <v>528277.52</v>
      </c>
      <c r="I7086" t="s">
        <v>1022</v>
      </c>
      <c r="J7086">
        <v>412</v>
      </c>
    </row>
    <row r="7087" spans="1:10" x14ac:dyDescent="0.25">
      <c r="A7087">
        <v>591</v>
      </c>
      <c r="B7087" t="s">
        <v>597</v>
      </c>
      <c r="C7087" t="s">
        <v>11</v>
      </c>
      <c r="D7087">
        <v>73.72</v>
      </c>
      <c r="E7087">
        <v>3.8</v>
      </c>
      <c r="F7087">
        <v>233</v>
      </c>
      <c r="G7087">
        <v>7166</v>
      </c>
      <c r="H7087">
        <v>528277.52</v>
      </c>
      <c r="I7087" t="s">
        <v>1021</v>
      </c>
      <c r="J7087">
        <v>836</v>
      </c>
    </row>
    <row r="7088" spans="1:10" x14ac:dyDescent="0.25">
      <c r="A7088">
        <v>591</v>
      </c>
      <c r="B7088" t="s">
        <v>597</v>
      </c>
      <c r="C7088" t="s">
        <v>11</v>
      </c>
      <c r="D7088">
        <v>73.72</v>
      </c>
      <c r="E7088">
        <v>3.8</v>
      </c>
      <c r="F7088">
        <v>233</v>
      </c>
      <c r="G7088">
        <v>7166</v>
      </c>
      <c r="H7088">
        <v>528277.52</v>
      </c>
      <c r="I7088" t="s">
        <v>1020</v>
      </c>
      <c r="J7088">
        <v>533</v>
      </c>
    </row>
    <row r="7089" spans="1:10" x14ac:dyDescent="0.25">
      <c r="A7089">
        <v>591</v>
      </c>
      <c r="B7089" t="s">
        <v>597</v>
      </c>
      <c r="C7089" t="s">
        <v>11</v>
      </c>
      <c r="D7089">
        <v>73.72</v>
      </c>
      <c r="E7089">
        <v>3.8</v>
      </c>
      <c r="F7089">
        <v>233</v>
      </c>
      <c r="G7089">
        <v>7166</v>
      </c>
      <c r="H7089">
        <v>528277.52</v>
      </c>
      <c r="I7089" t="s">
        <v>1019</v>
      </c>
      <c r="J7089">
        <v>597</v>
      </c>
    </row>
    <row r="7090" spans="1:10" x14ac:dyDescent="0.25">
      <c r="A7090">
        <v>591</v>
      </c>
      <c r="B7090" t="s">
        <v>597</v>
      </c>
      <c r="C7090" t="s">
        <v>11</v>
      </c>
      <c r="D7090">
        <v>73.72</v>
      </c>
      <c r="E7090">
        <v>3.8</v>
      </c>
      <c r="F7090">
        <v>233</v>
      </c>
      <c r="G7090">
        <v>7166</v>
      </c>
      <c r="H7090">
        <v>528277.52</v>
      </c>
      <c r="I7090" t="s">
        <v>1018</v>
      </c>
      <c r="J7090">
        <v>413</v>
      </c>
    </row>
    <row r="7091" spans="1:10" x14ac:dyDescent="0.25">
      <c r="A7091">
        <v>591</v>
      </c>
      <c r="B7091" t="s">
        <v>597</v>
      </c>
      <c r="C7091" t="s">
        <v>11</v>
      </c>
      <c r="D7091">
        <v>73.72</v>
      </c>
      <c r="E7091">
        <v>3.8</v>
      </c>
      <c r="F7091">
        <v>233</v>
      </c>
      <c r="G7091">
        <v>7166</v>
      </c>
      <c r="H7091">
        <v>528277.52</v>
      </c>
      <c r="I7091" t="s">
        <v>1017</v>
      </c>
      <c r="J7091">
        <v>310</v>
      </c>
    </row>
    <row r="7092" spans="1:10" x14ac:dyDescent="0.25">
      <c r="A7092">
        <v>591</v>
      </c>
      <c r="B7092" t="s">
        <v>597</v>
      </c>
      <c r="C7092" t="s">
        <v>11</v>
      </c>
      <c r="D7092">
        <v>73.72</v>
      </c>
      <c r="E7092">
        <v>3.8</v>
      </c>
      <c r="F7092">
        <v>233</v>
      </c>
      <c r="G7092">
        <v>7166</v>
      </c>
      <c r="H7092">
        <v>528277.52</v>
      </c>
      <c r="I7092" t="s">
        <v>1016</v>
      </c>
      <c r="J7092">
        <v>869</v>
      </c>
    </row>
    <row r="7093" spans="1:10" x14ac:dyDescent="0.25">
      <c r="A7093">
        <v>591</v>
      </c>
      <c r="B7093" t="s">
        <v>597</v>
      </c>
      <c r="C7093" t="s">
        <v>11</v>
      </c>
      <c r="D7093">
        <v>73.72</v>
      </c>
      <c r="E7093">
        <v>3.8</v>
      </c>
      <c r="F7093">
        <v>233</v>
      </c>
      <c r="G7093">
        <v>7166</v>
      </c>
      <c r="H7093">
        <v>528277.52</v>
      </c>
      <c r="I7093" t="s">
        <v>1015</v>
      </c>
      <c r="J7093">
        <v>207</v>
      </c>
    </row>
    <row r="7094" spans="1:10" x14ac:dyDescent="0.25">
      <c r="A7094">
        <v>592</v>
      </c>
      <c r="B7094" t="s">
        <v>598</v>
      </c>
      <c r="C7094" t="s">
        <v>1</v>
      </c>
      <c r="D7094">
        <v>322.23</v>
      </c>
      <c r="E7094">
        <v>5</v>
      </c>
      <c r="F7094">
        <v>777</v>
      </c>
      <c r="G7094">
        <v>4102</v>
      </c>
      <c r="H7094">
        <v>1321787.46</v>
      </c>
      <c r="I7094" t="s">
        <v>1013</v>
      </c>
      <c r="J7094">
        <v>92</v>
      </c>
    </row>
    <row r="7095" spans="1:10" x14ac:dyDescent="0.25">
      <c r="A7095">
        <v>592</v>
      </c>
      <c r="B7095" t="s">
        <v>598</v>
      </c>
      <c r="C7095" t="s">
        <v>1</v>
      </c>
      <c r="D7095">
        <v>322.23</v>
      </c>
      <c r="E7095">
        <v>5</v>
      </c>
      <c r="F7095">
        <v>777</v>
      </c>
      <c r="G7095">
        <v>4102</v>
      </c>
      <c r="H7095">
        <v>1321787.46</v>
      </c>
      <c r="I7095" t="s">
        <v>1014</v>
      </c>
      <c r="J7095">
        <v>313</v>
      </c>
    </row>
    <row r="7096" spans="1:10" x14ac:dyDescent="0.25">
      <c r="A7096">
        <v>592</v>
      </c>
      <c r="B7096" t="s">
        <v>598</v>
      </c>
      <c r="C7096" t="s">
        <v>1</v>
      </c>
      <c r="D7096">
        <v>322.23</v>
      </c>
      <c r="E7096">
        <v>5</v>
      </c>
      <c r="F7096">
        <v>777</v>
      </c>
      <c r="G7096">
        <v>4102</v>
      </c>
      <c r="H7096">
        <v>1321787.46</v>
      </c>
      <c r="I7096" t="s">
        <v>1024</v>
      </c>
      <c r="J7096">
        <v>59</v>
      </c>
    </row>
    <row r="7097" spans="1:10" x14ac:dyDescent="0.25">
      <c r="A7097">
        <v>592</v>
      </c>
      <c r="B7097" t="s">
        <v>598</v>
      </c>
      <c r="C7097" t="s">
        <v>1</v>
      </c>
      <c r="D7097">
        <v>322.23</v>
      </c>
      <c r="E7097">
        <v>5</v>
      </c>
      <c r="F7097">
        <v>777</v>
      </c>
      <c r="G7097">
        <v>4102</v>
      </c>
      <c r="H7097">
        <v>1321787.46</v>
      </c>
      <c r="I7097" t="s">
        <v>1023</v>
      </c>
      <c r="J7097">
        <v>21</v>
      </c>
    </row>
    <row r="7098" spans="1:10" x14ac:dyDescent="0.25">
      <c r="A7098">
        <v>592</v>
      </c>
      <c r="B7098" t="s">
        <v>598</v>
      </c>
      <c r="C7098" t="s">
        <v>1</v>
      </c>
      <c r="D7098">
        <v>322.23</v>
      </c>
      <c r="E7098">
        <v>5</v>
      </c>
      <c r="F7098">
        <v>777</v>
      </c>
      <c r="G7098">
        <v>4102</v>
      </c>
      <c r="H7098">
        <v>1321787.46</v>
      </c>
      <c r="I7098" t="s">
        <v>1022</v>
      </c>
      <c r="J7098">
        <v>545</v>
      </c>
    </row>
    <row r="7099" spans="1:10" x14ac:dyDescent="0.25">
      <c r="A7099">
        <v>592</v>
      </c>
      <c r="B7099" t="s">
        <v>598</v>
      </c>
      <c r="C7099" t="s">
        <v>1</v>
      </c>
      <c r="D7099">
        <v>322.23</v>
      </c>
      <c r="E7099">
        <v>5</v>
      </c>
      <c r="F7099">
        <v>777</v>
      </c>
      <c r="G7099">
        <v>4102</v>
      </c>
      <c r="H7099">
        <v>1321787.46</v>
      </c>
      <c r="I7099" t="s">
        <v>1021</v>
      </c>
      <c r="J7099">
        <v>145</v>
      </c>
    </row>
    <row r="7100" spans="1:10" x14ac:dyDescent="0.25">
      <c r="A7100">
        <v>592</v>
      </c>
      <c r="B7100" t="s">
        <v>598</v>
      </c>
      <c r="C7100" t="s">
        <v>1</v>
      </c>
      <c r="D7100">
        <v>322.23</v>
      </c>
      <c r="E7100">
        <v>5</v>
      </c>
      <c r="F7100">
        <v>777</v>
      </c>
      <c r="G7100">
        <v>4102</v>
      </c>
      <c r="H7100">
        <v>1321787.46</v>
      </c>
      <c r="I7100" t="s">
        <v>1020</v>
      </c>
      <c r="J7100">
        <v>974</v>
      </c>
    </row>
    <row r="7101" spans="1:10" x14ac:dyDescent="0.25">
      <c r="A7101">
        <v>592</v>
      </c>
      <c r="B7101" t="s">
        <v>598</v>
      </c>
      <c r="C7101" t="s">
        <v>1</v>
      </c>
      <c r="D7101">
        <v>322.23</v>
      </c>
      <c r="E7101">
        <v>5</v>
      </c>
      <c r="F7101">
        <v>777</v>
      </c>
      <c r="G7101">
        <v>4102</v>
      </c>
      <c r="H7101">
        <v>1321787.46</v>
      </c>
      <c r="I7101" t="s">
        <v>1019</v>
      </c>
      <c r="J7101">
        <v>381</v>
      </c>
    </row>
    <row r="7102" spans="1:10" x14ac:dyDescent="0.25">
      <c r="A7102">
        <v>592</v>
      </c>
      <c r="B7102" t="s">
        <v>598</v>
      </c>
      <c r="C7102" t="s">
        <v>1</v>
      </c>
      <c r="D7102">
        <v>322.23</v>
      </c>
      <c r="E7102">
        <v>5</v>
      </c>
      <c r="F7102">
        <v>777</v>
      </c>
      <c r="G7102">
        <v>4102</v>
      </c>
      <c r="H7102">
        <v>1321787.46</v>
      </c>
      <c r="I7102" t="s">
        <v>1018</v>
      </c>
      <c r="J7102">
        <v>280</v>
      </c>
    </row>
    <row r="7103" spans="1:10" x14ac:dyDescent="0.25">
      <c r="A7103">
        <v>592</v>
      </c>
      <c r="B7103" t="s">
        <v>598</v>
      </c>
      <c r="C7103" t="s">
        <v>1</v>
      </c>
      <c r="D7103">
        <v>322.23</v>
      </c>
      <c r="E7103">
        <v>5</v>
      </c>
      <c r="F7103">
        <v>777</v>
      </c>
      <c r="G7103">
        <v>4102</v>
      </c>
      <c r="H7103">
        <v>1321787.46</v>
      </c>
      <c r="I7103" t="s">
        <v>1017</v>
      </c>
      <c r="J7103">
        <v>556</v>
      </c>
    </row>
    <row r="7104" spans="1:10" x14ac:dyDescent="0.25">
      <c r="A7104">
        <v>592</v>
      </c>
      <c r="B7104" t="s">
        <v>598</v>
      </c>
      <c r="C7104" t="s">
        <v>1</v>
      </c>
      <c r="D7104">
        <v>322.23</v>
      </c>
      <c r="E7104">
        <v>5</v>
      </c>
      <c r="F7104">
        <v>777</v>
      </c>
      <c r="G7104">
        <v>4102</v>
      </c>
      <c r="H7104">
        <v>1321787.46</v>
      </c>
      <c r="I7104" t="s">
        <v>1016</v>
      </c>
      <c r="J7104">
        <v>480</v>
      </c>
    </row>
    <row r="7105" spans="1:10" x14ac:dyDescent="0.25">
      <c r="A7105">
        <v>592</v>
      </c>
      <c r="B7105" t="s">
        <v>598</v>
      </c>
      <c r="C7105" t="s">
        <v>1</v>
      </c>
      <c r="D7105">
        <v>322.23</v>
      </c>
      <c r="E7105">
        <v>5</v>
      </c>
      <c r="F7105">
        <v>777</v>
      </c>
      <c r="G7105">
        <v>4102</v>
      </c>
      <c r="H7105">
        <v>1321787.46</v>
      </c>
      <c r="I7105" t="s">
        <v>1015</v>
      </c>
      <c r="J7105">
        <v>256</v>
      </c>
    </row>
    <row r="7106" spans="1:10" x14ac:dyDescent="0.25">
      <c r="A7106">
        <v>593</v>
      </c>
      <c r="B7106" t="s">
        <v>599</v>
      </c>
      <c r="C7106" t="s">
        <v>3</v>
      </c>
      <c r="D7106">
        <v>95.03</v>
      </c>
      <c r="E7106">
        <v>1.5</v>
      </c>
      <c r="F7106">
        <v>344</v>
      </c>
      <c r="G7106">
        <v>6213</v>
      </c>
      <c r="H7106">
        <v>590421.39</v>
      </c>
      <c r="I7106" t="s">
        <v>1013</v>
      </c>
      <c r="J7106">
        <v>85</v>
      </c>
    </row>
    <row r="7107" spans="1:10" x14ac:dyDescent="0.25">
      <c r="A7107">
        <v>593</v>
      </c>
      <c r="B7107" t="s">
        <v>599</v>
      </c>
      <c r="C7107" t="s">
        <v>3</v>
      </c>
      <c r="D7107">
        <v>95.03</v>
      </c>
      <c r="E7107">
        <v>1.5</v>
      </c>
      <c r="F7107">
        <v>344</v>
      </c>
      <c r="G7107">
        <v>6213</v>
      </c>
      <c r="H7107">
        <v>590421.39</v>
      </c>
      <c r="I7107" t="s">
        <v>1014</v>
      </c>
      <c r="J7107">
        <v>499</v>
      </c>
    </row>
    <row r="7108" spans="1:10" x14ac:dyDescent="0.25">
      <c r="A7108">
        <v>593</v>
      </c>
      <c r="B7108" t="s">
        <v>599</v>
      </c>
      <c r="C7108" t="s">
        <v>3</v>
      </c>
      <c r="D7108">
        <v>95.03</v>
      </c>
      <c r="E7108">
        <v>1.5</v>
      </c>
      <c r="F7108">
        <v>344</v>
      </c>
      <c r="G7108">
        <v>6213</v>
      </c>
      <c r="H7108">
        <v>590421.39</v>
      </c>
      <c r="I7108" t="s">
        <v>1024</v>
      </c>
      <c r="J7108">
        <v>5</v>
      </c>
    </row>
    <row r="7109" spans="1:10" x14ac:dyDescent="0.25">
      <c r="A7109">
        <v>593</v>
      </c>
      <c r="B7109" t="s">
        <v>599</v>
      </c>
      <c r="C7109" t="s">
        <v>3</v>
      </c>
      <c r="D7109">
        <v>95.03</v>
      </c>
      <c r="E7109">
        <v>1.5</v>
      </c>
      <c r="F7109">
        <v>344</v>
      </c>
      <c r="G7109">
        <v>6213</v>
      </c>
      <c r="H7109">
        <v>590421.39</v>
      </c>
      <c r="I7109" t="s">
        <v>1023</v>
      </c>
      <c r="J7109">
        <v>449</v>
      </c>
    </row>
    <row r="7110" spans="1:10" x14ac:dyDescent="0.25">
      <c r="A7110">
        <v>593</v>
      </c>
      <c r="B7110" t="s">
        <v>599</v>
      </c>
      <c r="C7110" t="s">
        <v>3</v>
      </c>
      <c r="D7110">
        <v>95.03</v>
      </c>
      <c r="E7110">
        <v>1.5</v>
      </c>
      <c r="F7110">
        <v>344</v>
      </c>
      <c r="G7110">
        <v>6213</v>
      </c>
      <c r="H7110">
        <v>590421.39</v>
      </c>
      <c r="I7110" t="s">
        <v>1022</v>
      </c>
      <c r="J7110">
        <v>608</v>
      </c>
    </row>
    <row r="7111" spans="1:10" x14ac:dyDescent="0.25">
      <c r="A7111">
        <v>593</v>
      </c>
      <c r="B7111" t="s">
        <v>599</v>
      </c>
      <c r="C7111" t="s">
        <v>3</v>
      </c>
      <c r="D7111">
        <v>95.03</v>
      </c>
      <c r="E7111">
        <v>1.5</v>
      </c>
      <c r="F7111">
        <v>344</v>
      </c>
      <c r="G7111">
        <v>6213</v>
      </c>
      <c r="H7111">
        <v>590421.39</v>
      </c>
      <c r="I7111" t="s">
        <v>1021</v>
      </c>
      <c r="J7111">
        <v>937</v>
      </c>
    </row>
    <row r="7112" spans="1:10" x14ac:dyDescent="0.25">
      <c r="A7112">
        <v>593</v>
      </c>
      <c r="B7112" t="s">
        <v>599</v>
      </c>
      <c r="C7112" t="s">
        <v>3</v>
      </c>
      <c r="D7112">
        <v>95.03</v>
      </c>
      <c r="E7112">
        <v>1.5</v>
      </c>
      <c r="F7112">
        <v>344</v>
      </c>
      <c r="G7112">
        <v>6213</v>
      </c>
      <c r="H7112">
        <v>590421.39</v>
      </c>
      <c r="I7112" t="s">
        <v>1020</v>
      </c>
      <c r="J7112">
        <v>268</v>
      </c>
    </row>
    <row r="7113" spans="1:10" x14ac:dyDescent="0.25">
      <c r="A7113">
        <v>593</v>
      </c>
      <c r="B7113" t="s">
        <v>599</v>
      </c>
      <c r="C7113" t="s">
        <v>3</v>
      </c>
      <c r="D7113">
        <v>95.03</v>
      </c>
      <c r="E7113">
        <v>1.5</v>
      </c>
      <c r="F7113">
        <v>344</v>
      </c>
      <c r="G7113">
        <v>6213</v>
      </c>
      <c r="H7113">
        <v>590421.39</v>
      </c>
      <c r="I7113" t="s">
        <v>1019</v>
      </c>
      <c r="J7113">
        <v>391</v>
      </c>
    </row>
    <row r="7114" spans="1:10" x14ac:dyDescent="0.25">
      <c r="A7114">
        <v>593</v>
      </c>
      <c r="B7114" t="s">
        <v>599</v>
      </c>
      <c r="C7114" t="s">
        <v>3</v>
      </c>
      <c r="D7114">
        <v>95.03</v>
      </c>
      <c r="E7114">
        <v>1.5</v>
      </c>
      <c r="F7114">
        <v>344</v>
      </c>
      <c r="G7114">
        <v>6213</v>
      </c>
      <c r="H7114">
        <v>590421.39</v>
      </c>
      <c r="I7114" t="s">
        <v>1018</v>
      </c>
      <c r="J7114">
        <v>958</v>
      </c>
    </row>
    <row r="7115" spans="1:10" x14ac:dyDescent="0.25">
      <c r="A7115">
        <v>593</v>
      </c>
      <c r="B7115" t="s">
        <v>599</v>
      </c>
      <c r="C7115" t="s">
        <v>3</v>
      </c>
      <c r="D7115">
        <v>95.03</v>
      </c>
      <c r="E7115">
        <v>1.5</v>
      </c>
      <c r="F7115">
        <v>344</v>
      </c>
      <c r="G7115">
        <v>6213</v>
      </c>
      <c r="H7115">
        <v>590421.39</v>
      </c>
      <c r="I7115" t="s">
        <v>1017</v>
      </c>
      <c r="J7115">
        <v>971</v>
      </c>
    </row>
    <row r="7116" spans="1:10" x14ac:dyDescent="0.25">
      <c r="A7116">
        <v>593</v>
      </c>
      <c r="B7116" t="s">
        <v>599</v>
      </c>
      <c r="C7116" t="s">
        <v>3</v>
      </c>
      <c r="D7116">
        <v>95.03</v>
      </c>
      <c r="E7116">
        <v>1.5</v>
      </c>
      <c r="F7116">
        <v>344</v>
      </c>
      <c r="G7116">
        <v>6213</v>
      </c>
      <c r="H7116">
        <v>590421.39</v>
      </c>
      <c r="I7116" t="s">
        <v>1016</v>
      </c>
      <c r="J7116">
        <v>838</v>
      </c>
    </row>
    <row r="7117" spans="1:10" x14ac:dyDescent="0.25">
      <c r="A7117">
        <v>593</v>
      </c>
      <c r="B7117" t="s">
        <v>599</v>
      </c>
      <c r="C7117" t="s">
        <v>3</v>
      </c>
      <c r="D7117">
        <v>95.03</v>
      </c>
      <c r="E7117">
        <v>1.5</v>
      </c>
      <c r="F7117">
        <v>344</v>
      </c>
      <c r="G7117">
        <v>6213</v>
      </c>
      <c r="H7117">
        <v>590421.39</v>
      </c>
      <c r="I7117" t="s">
        <v>1015</v>
      </c>
      <c r="J7117">
        <v>204</v>
      </c>
    </row>
    <row r="7118" spans="1:10" x14ac:dyDescent="0.25">
      <c r="A7118">
        <v>594</v>
      </c>
      <c r="B7118" t="s">
        <v>600</v>
      </c>
      <c r="C7118" t="s">
        <v>17</v>
      </c>
      <c r="D7118">
        <v>176.11</v>
      </c>
      <c r="E7118">
        <v>1.4</v>
      </c>
      <c r="F7118">
        <v>549</v>
      </c>
      <c r="G7118">
        <v>4922</v>
      </c>
      <c r="H7118">
        <v>866813.42</v>
      </c>
      <c r="I7118" t="s">
        <v>1013</v>
      </c>
      <c r="J7118">
        <v>43</v>
      </c>
    </row>
    <row r="7119" spans="1:10" x14ac:dyDescent="0.25">
      <c r="A7119">
        <v>594</v>
      </c>
      <c r="B7119" t="s">
        <v>600</v>
      </c>
      <c r="C7119" t="s">
        <v>17</v>
      </c>
      <c r="D7119">
        <v>176.11</v>
      </c>
      <c r="E7119">
        <v>1.4</v>
      </c>
      <c r="F7119">
        <v>549</v>
      </c>
      <c r="G7119">
        <v>4922</v>
      </c>
      <c r="H7119">
        <v>866813.42</v>
      </c>
      <c r="I7119" t="s">
        <v>1014</v>
      </c>
      <c r="J7119">
        <v>720</v>
      </c>
    </row>
    <row r="7120" spans="1:10" x14ac:dyDescent="0.25">
      <c r="A7120">
        <v>594</v>
      </c>
      <c r="B7120" t="s">
        <v>600</v>
      </c>
      <c r="C7120" t="s">
        <v>17</v>
      </c>
      <c r="D7120">
        <v>176.11</v>
      </c>
      <c r="E7120">
        <v>1.4</v>
      </c>
      <c r="F7120">
        <v>549</v>
      </c>
      <c r="G7120">
        <v>4922</v>
      </c>
      <c r="H7120">
        <v>866813.42</v>
      </c>
      <c r="I7120" t="s">
        <v>1024</v>
      </c>
      <c r="J7120">
        <v>708</v>
      </c>
    </row>
    <row r="7121" spans="1:10" x14ac:dyDescent="0.25">
      <c r="A7121">
        <v>594</v>
      </c>
      <c r="B7121" t="s">
        <v>600</v>
      </c>
      <c r="C7121" t="s">
        <v>17</v>
      </c>
      <c r="D7121">
        <v>176.11</v>
      </c>
      <c r="E7121">
        <v>1.4</v>
      </c>
      <c r="F7121">
        <v>549</v>
      </c>
      <c r="G7121">
        <v>4922</v>
      </c>
      <c r="H7121">
        <v>866813.42</v>
      </c>
      <c r="I7121" t="s">
        <v>1023</v>
      </c>
      <c r="J7121">
        <v>171</v>
      </c>
    </row>
    <row r="7122" spans="1:10" x14ac:dyDescent="0.25">
      <c r="A7122">
        <v>594</v>
      </c>
      <c r="B7122" t="s">
        <v>600</v>
      </c>
      <c r="C7122" t="s">
        <v>17</v>
      </c>
      <c r="D7122">
        <v>176.11</v>
      </c>
      <c r="E7122">
        <v>1.4</v>
      </c>
      <c r="F7122">
        <v>549</v>
      </c>
      <c r="G7122">
        <v>4922</v>
      </c>
      <c r="H7122">
        <v>866813.42</v>
      </c>
      <c r="I7122" t="s">
        <v>1022</v>
      </c>
      <c r="J7122">
        <v>168</v>
      </c>
    </row>
    <row r="7123" spans="1:10" x14ac:dyDescent="0.25">
      <c r="A7123">
        <v>594</v>
      </c>
      <c r="B7123" t="s">
        <v>600</v>
      </c>
      <c r="C7123" t="s">
        <v>17</v>
      </c>
      <c r="D7123">
        <v>176.11</v>
      </c>
      <c r="E7123">
        <v>1.4</v>
      </c>
      <c r="F7123">
        <v>549</v>
      </c>
      <c r="G7123">
        <v>4922</v>
      </c>
      <c r="H7123">
        <v>866813.42</v>
      </c>
      <c r="I7123" t="s">
        <v>1021</v>
      </c>
      <c r="J7123">
        <v>56</v>
      </c>
    </row>
    <row r="7124" spans="1:10" x14ac:dyDescent="0.25">
      <c r="A7124">
        <v>594</v>
      </c>
      <c r="B7124" t="s">
        <v>600</v>
      </c>
      <c r="C7124" t="s">
        <v>17</v>
      </c>
      <c r="D7124">
        <v>176.11</v>
      </c>
      <c r="E7124">
        <v>1.4</v>
      </c>
      <c r="F7124">
        <v>549</v>
      </c>
      <c r="G7124">
        <v>4922</v>
      </c>
      <c r="H7124">
        <v>866813.42</v>
      </c>
      <c r="I7124" t="s">
        <v>1020</v>
      </c>
      <c r="J7124">
        <v>411</v>
      </c>
    </row>
    <row r="7125" spans="1:10" x14ac:dyDescent="0.25">
      <c r="A7125">
        <v>594</v>
      </c>
      <c r="B7125" t="s">
        <v>600</v>
      </c>
      <c r="C7125" t="s">
        <v>17</v>
      </c>
      <c r="D7125">
        <v>176.11</v>
      </c>
      <c r="E7125">
        <v>1.4</v>
      </c>
      <c r="F7125">
        <v>549</v>
      </c>
      <c r="G7125">
        <v>4922</v>
      </c>
      <c r="H7125">
        <v>866813.42</v>
      </c>
      <c r="I7125" t="s">
        <v>1019</v>
      </c>
      <c r="J7125">
        <v>976</v>
      </c>
    </row>
    <row r="7126" spans="1:10" x14ac:dyDescent="0.25">
      <c r="A7126">
        <v>594</v>
      </c>
      <c r="B7126" t="s">
        <v>600</v>
      </c>
      <c r="C7126" t="s">
        <v>17</v>
      </c>
      <c r="D7126">
        <v>176.11</v>
      </c>
      <c r="E7126">
        <v>1.4</v>
      </c>
      <c r="F7126">
        <v>549</v>
      </c>
      <c r="G7126">
        <v>4922</v>
      </c>
      <c r="H7126">
        <v>866813.42</v>
      </c>
      <c r="I7126" t="s">
        <v>1018</v>
      </c>
      <c r="J7126">
        <v>252</v>
      </c>
    </row>
    <row r="7127" spans="1:10" x14ac:dyDescent="0.25">
      <c r="A7127">
        <v>594</v>
      </c>
      <c r="B7127" t="s">
        <v>600</v>
      </c>
      <c r="C7127" t="s">
        <v>17</v>
      </c>
      <c r="D7127">
        <v>176.11</v>
      </c>
      <c r="E7127">
        <v>1.4</v>
      </c>
      <c r="F7127">
        <v>549</v>
      </c>
      <c r="G7127">
        <v>4922</v>
      </c>
      <c r="H7127">
        <v>866813.42</v>
      </c>
      <c r="I7127" t="s">
        <v>1017</v>
      </c>
      <c r="J7127">
        <v>256</v>
      </c>
    </row>
    <row r="7128" spans="1:10" x14ac:dyDescent="0.25">
      <c r="A7128">
        <v>594</v>
      </c>
      <c r="B7128" t="s">
        <v>600</v>
      </c>
      <c r="C7128" t="s">
        <v>17</v>
      </c>
      <c r="D7128">
        <v>176.11</v>
      </c>
      <c r="E7128">
        <v>1.4</v>
      </c>
      <c r="F7128">
        <v>549</v>
      </c>
      <c r="G7128">
        <v>4922</v>
      </c>
      <c r="H7128">
        <v>866813.42</v>
      </c>
      <c r="I7128" t="s">
        <v>1016</v>
      </c>
      <c r="J7128">
        <v>395</v>
      </c>
    </row>
    <row r="7129" spans="1:10" x14ac:dyDescent="0.25">
      <c r="A7129">
        <v>594</v>
      </c>
      <c r="B7129" t="s">
        <v>600</v>
      </c>
      <c r="C7129" t="s">
        <v>17</v>
      </c>
      <c r="D7129">
        <v>176.11</v>
      </c>
      <c r="E7129">
        <v>1.4</v>
      </c>
      <c r="F7129">
        <v>549</v>
      </c>
      <c r="G7129">
        <v>4922</v>
      </c>
      <c r="H7129">
        <v>866813.42</v>
      </c>
      <c r="I7129" t="s">
        <v>1015</v>
      </c>
      <c r="J7129">
        <v>766</v>
      </c>
    </row>
    <row r="7130" spans="1:10" x14ac:dyDescent="0.25">
      <c r="A7130">
        <v>595</v>
      </c>
      <c r="B7130" t="s">
        <v>601</v>
      </c>
      <c r="C7130" t="s">
        <v>8</v>
      </c>
      <c r="D7130">
        <v>448.91</v>
      </c>
      <c r="E7130">
        <v>3.9</v>
      </c>
      <c r="F7130">
        <v>817</v>
      </c>
      <c r="G7130">
        <v>5827</v>
      </c>
      <c r="H7130">
        <v>2615798.5699999998</v>
      </c>
      <c r="I7130" t="s">
        <v>1013</v>
      </c>
      <c r="J7130">
        <v>136</v>
      </c>
    </row>
    <row r="7131" spans="1:10" x14ac:dyDescent="0.25">
      <c r="A7131">
        <v>595</v>
      </c>
      <c r="B7131" t="s">
        <v>601</v>
      </c>
      <c r="C7131" t="s">
        <v>8</v>
      </c>
      <c r="D7131">
        <v>448.91</v>
      </c>
      <c r="E7131">
        <v>3.9</v>
      </c>
      <c r="F7131">
        <v>817</v>
      </c>
      <c r="G7131">
        <v>5827</v>
      </c>
      <c r="H7131">
        <v>2615798.5699999998</v>
      </c>
      <c r="I7131" t="s">
        <v>1014</v>
      </c>
      <c r="J7131">
        <v>354</v>
      </c>
    </row>
    <row r="7132" spans="1:10" x14ac:dyDescent="0.25">
      <c r="A7132">
        <v>595</v>
      </c>
      <c r="B7132" t="s">
        <v>601</v>
      </c>
      <c r="C7132" t="s">
        <v>8</v>
      </c>
      <c r="D7132">
        <v>448.91</v>
      </c>
      <c r="E7132">
        <v>3.9</v>
      </c>
      <c r="F7132">
        <v>817</v>
      </c>
      <c r="G7132">
        <v>5827</v>
      </c>
      <c r="H7132">
        <v>2615798.5699999998</v>
      </c>
      <c r="I7132" t="s">
        <v>1024</v>
      </c>
      <c r="J7132">
        <v>981</v>
      </c>
    </row>
    <row r="7133" spans="1:10" x14ac:dyDescent="0.25">
      <c r="A7133">
        <v>595</v>
      </c>
      <c r="B7133" t="s">
        <v>601</v>
      </c>
      <c r="C7133" t="s">
        <v>8</v>
      </c>
      <c r="D7133">
        <v>448.91</v>
      </c>
      <c r="E7133">
        <v>3.9</v>
      </c>
      <c r="F7133">
        <v>817</v>
      </c>
      <c r="G7133">
        <v>5827</v>
      </c>
      <c r="H7133">
        <v>2615798.5699999998</v>
      </c>
      <c r="I7133" t="s">
        <v>1023</v>
      </c>
      <c r="J7133">
        <v>382</v>
      </c>
    </row>
    <row r="7134" spans="1:10" x14ac:dyDescent="0.25">
      <c r="A7134">
        <v>595</v>
      </c>
      <c r="B7134" t="s">
        <v>601</v>
      </c>
      <c r="C7134" t="s">
        <v>8</v>
      </c>
      <c r="D7134">
        <v>448.91</v>
      </c>
      <c r="E7134">
        <v>3.9</v>
      </c>
      <c r="F7134">
        <v>817</v>
      </c>
      <c r="G7134">
        <v>5827</v>
      </c>
      <c r="H7134">
        <v>2615798.5699999998</v>
      </c>
      <c r="I7134" t="s">
        <v>1022</v>
      </c>
      <c r="J7134">
        <v>680</v>
      </c>
    </row>
    <row r="7135" spans="1:10" x14ac:dyDescent="0.25">
      <c r="A7135">
        <v>595</v>
      </c>
      <c r="B7135" t="s">
        <v>601</v>
      </c>
      <c r="C7135" t="s">
        <v>8</v>
      </c>
      <c r="D7135">
        <v>448.91</v>
      </c>
      <c r="E7135">
        <v>3.9</v>
      </c>
      <c r="F7135">
        <v>817</v>
      </c>
      <c r="G7135">
        <v>5827</v>
      </c>
      <c r="H7135">
        <v>2615798.5699999998</v>
      </c>
      <c r="I7135" t="s">
        <v>1021</v>
      </c>
      <c r="J7135">
        <v>722</v>
      </c>
    </row>
    <row r="7136" spans="1:10" x14ac:dyDescent="0.25">
      <c r="A7136">
        <v>595</v>
      </c>
      <c r="B7136" t="s">
        <v>601</v>
      </c>
      <c r="C7136" t="s">
        <v>8</v>
      </c>
      <c r="D7136">
        <v>448.91</v>
      </c>
      <c r="E7136">
        <v>3.9</v>
      </c>
      <c r="F7136">
        <v>817</v>
      </c>
      <c r="G7136">
        <v>5827</v>
      </c>
      <c r="H7136">
        <v>2615798.5699999998</v>
      </c>
      <c r="I7136" t="s">
        <v>1020</v>
      </c>
      <c r="J7136">
        <v>672</v>
      </c>
    </row>
    <row r="7137" spans="1:10" x14ac:dyDescent="0.25">
      <c r="A7137">
        <v>595</v>
      </c>
      <c r="B7137" t="s">
        <v>601</v>
      </c>
      <c r="C7137" t="s">
        <v>8</v>
      </c>
      <c r="D7137">
        <v>448.91</v>
      </c>
      <c r="E7137">
        <v>3.9</v>
      </c>
      <c r="F7137">
        <v>817</v>
      </c>
      <c r="G7137">
        <v>5827</v>
      </c>
      <c r="H7137">
        <v>2615798.5699999998</v>
      </c>
      <c r="I7137" t="s">
        <v>1019</v>
      </c>
      <c r="J7137">
        <v>51</v>
      </c>
    </row>
    <row r="7138" spans="1:10" x14ac:dyDescent="0.25">
      <c r="A7138">
        <v>595</v>
      </c>
      <c r="B7138" t="s">
        <v>601</v>
      </c>
      <c r="C7138" t="s">
        <v>8</v>
      </c>
      <c r="D7138">
        <v>448.91</v>
      </c>
      <c r="E7138">
        <v>3.9</v>
      </c>
      <c r="F7138">
        <v>817</v>
      </c>
      <c r="G7138">
        <v>5827</v>
      </c>
      <c r="H7138">
        <v>2615798.5699999998</v>
      </c>
      <c r="I7138" t="s">
        <v>1018</v>
      </c>
      <c r="J7138">
        <v>18</v>
      </c>
    </row>
    <row r="7139" spans="1:10" x14ac:dyDescent="0.25">
      <c r="A7139">
        <v>595</v>
      </c>
      <c r="B7139" t="s">
        <v>601</v>
      </c>
      <c r="C7139" t="s">
        <v>8</v>
      </c>
      <c r="D7139">
        <v>448.91</v>
      </c>
      <c r="E7139">
        <v>3.9</v>
      </c>
      <c r="F7139">
        <v>817</v>
      </c>
      <c r="G7139">
        <v>5827</v>
      </c>
      <c r="H7139">
        <v>2615798.5699999998</v>
      </c>
      <c r="I7139" t="s">
        <v>1017</v>
      </c>
      <c r="J7139">
        <v>532</v>
      </c>
    </row>
    <row r="7140" spans="1:10" x14ac:dyDescent="0.25">
      <c r="A7140">
        <v>595</v>
      </c>
      <c r="B7140" t="s">
        <v>601</v>
      </c>
      <c r="C7140" t="s">
        <v>8</v>
      </c>
      <c r="D7140">
        <v>448.91</v>
      </c>
      <c r="E7140">
        <v>3.9</v>
      </c>
      <c r="F7140">
        <v>817</v>
      </c>
      <c r="G7140">
        <v>5827</v>
      </c>
      <c r="H7140">
        <v>2615798.5699999998</v>
      </c>
      <c r="I7140" t="s">
        <v>1016</v>
      </c>
      <c r="J7140">
        <v>350</v>
      </c>
    </row>
    <row r="7141" spans="1:10" x14ac:dyDescent="0.25">
      <c r="A7141">
        <v>595</v>
      </c>
      <c r="B7141" t="s">
        <v>601</v>
      </c>
      <c r="C7141" t="s">
        <v>8</v>
      </c>
      <c r="D7141">
        <v>448.91</v>
      </c>
      <c r="E7141">
        <v>3.9</v>
      </c>
      <c r="F7141">
        <v>817</v>
      </c>
      <c r="G7141">
        <v>5827</v>
      </c>
      <c r="H7141">
        <v>2615798.5699999998</v>
      </c>
      <c r="I7141" t="s">
        <v>1015</v>
      </c>
      <c r="J7141">
        <v>949</v>
      </c>
    </row>
    <row r="7142" spans="1:10" x14ac:dyDescent="0.25">
      <c r="A7142">
        <v>596</v>
      </c>
      <c r="B7142" t="s">
        <v>602</v>
      </c>
      <c r="C7142" t="s">
        <v>8</v>
      </c>
      <c r="D7142">
        <v>239.61</v>
      </c>
      <c r="E7142">
        <v>3.3</v>
      </c>
      <c r="F7142">
        <v>553</v>
      </c>
      <c r="G7142">
        <v>6381</v>
      </c>
      <c r="H7142">
        <v>1528951.41</v>
      </c>
      <c r="I7142" t="s">
        <v>1013</v>
      </c>
      <c r="J7142">
        <v>420</v>
      </c>
    </row>
    <row r="7143" spans="1:10" x14ac:dyDescent="0.25">
      <c r="A7143">
        <v>596</v>
      </c>
      <c r="B7143" t="s">
        <v>602</v>
      </c>
      <c r="C7143" t="s">
        <v>8</v>
      </c>
      <c r="D7143">
        <v>239.61</v>
      </c>
      <c r="E7143">
        <v>3.3</v>
      </c>
      <c r="F7143">
        <v>553</v>
      </c>
      <c r="G7143">
        <v>6381</v>
      </c>
      <c r="H7143">
        <v>1528951.41</v>
      </c>
      <c r="I7143" t="s">
        <v>1014</v>
      </c>
      <c r="J7143">
        <v>484</v>
      </c>
    </row>
    <row r="7144" spans="1:10" x14ac:dyDescent="0.25">
      <c r="A7144">
        <v>596</v>
      </c>
      <c r="B7144" t="s">
        <v>602</v>
      </c>
      <c r="C7144" t="s">
        <v>8</v>
      </c>
      <c r="D7144">
        <v>239.61</v>
      </c>
      <c r="E7144">
        <v>3.3</v>
      </c>
      <c r="F7144">
        <v>553</v>
      </c>
      <c r="G7144">
        <v>6381</v>
      </c>
      <c r="H7144">
        <v>1528951.41</v>
      </c>
      <c r="I7144" t="s">
        <v>1024</v>
      </c>
      <c r="J7144">
        <v>569</v>
      </c>
    </row>
    <row r="7145" spans="1:10" x14ac:dyDescent="0.25">
      <c r="A7145">
        <v>596</v>
      </c>
      <c r="B7145" t="s">
        <v>602</v>
      </c>
      <c r="C7145" t="s">
        <v>8</v>
      </c>
      <c r="D7145">
        <v>239.61</v>
      </c>
      <c r="E7145">
        <v>3.3</v>
      </c>
      <c r="F7145">
        <v>553</v>
      </c>
      <c r="G7145">
        <v>6381</v>
      </c>
      <c r="H7145">
        <v>1528951.41</v>
      </c>
      <c r="I7145" t="s">
        <v>1023</v>
      </c>
      <c r="J7145">
        <v>133</v>
      </c>
    </row>
    <row r="7146" spans="1:10" x14ac:dyDescent="0.25">
      <c r="A7146">
        <v>596</v>
      </c>
      <c r="B7146" t="s">
        <v>602</v>
      </c>
      <c r="C7146" t="s">
        <v>8</v>
      </c>
      <c r="D7146">
        <v>239.61</v>
      </c>
      <c r="E7146">
        <v>3.3</v>
      </c>
      <c r="F7146">
        <v>553</v>
      </c>
      <c r="G7146">
        <v>6381</v>
      </c>
      <c r="H7146">
        <v>1528951.41</v>
      </c>
      <c r="I7146" t="s">
        <v>1022</v>
      </c>
      <c r="J7146">
        <v>662</v>
      </c>
    </row>
    <row r="7147" spans="1:10" x14ac:dyDescent="0.25">
      <c r="A7147">
        <v>596</v>
      </c>
      <c r="B7147" t="s">
        <v>602</v>
      </c>
      <c r="C7147" t="s">
        <v>8</v>
      </c>
      <c r="D7147">
        <v>239.61</v>
      </c>
      <c r="E7147">
        <v>3.3</v>
      </c>
      <c r="F7147">
        <v>553</v>
      </c>
      <c r="G7147">
        <v>6381</v>
      </c>
      <c r="H7147">
        <v>1528951.41</v>
      </c>
      <c r="I7147" t="s">
        <v>1021</v>
      </c>
      <c r="J7147">
        <v>779</v>
      </c>
    </row>
    <row r="7148" spans="1:10" x14ac:dyDescent="0.25">
      <c r="A7148">
        <v>596</v>
      </c>
      <c r="B7148" t="s">
        <v>602</v>
      </c>
      <c r="C7148" t="s">
        <v>8</v>
      </c>
      <c r="D7148">
        <v>239.61</v>
      </c>
      <c r="E7148">
        <v>3.3</v>
      </c>
      <c r="F7148">
        <v>553</v>
      </c>
      <c r="G7148">
        <v>6381</v>
      </c>
      <c r="H7148">
        <v>1528951.41</v>
      </c>
      <c r="I7148" t="s">
        <v>1020</v>
      </c>
      <c r="J7148">
        <v>618</v>
      </c>
    </row>
    <row r="7149" spans="1:10" x14ac:dyDescent="0.25">
      <c r="A7149">
        <v>596</v>
      </c>
      <c r="B7149" t="s">
        <v>602</v>
      </c>
      <c r="C7149" t="s">
        <v>8</v>
      </c>
      <c r="D7149">
        <v>239.61</v>
      </c>
      <c r="E7149">
        <v>3.3</v>
      </c>
      <c r="F7149">
        <v>553</v>
      </c>
      <c r="G7149">
        <v>6381</v>
      </c>
      <c r="H7149">
        <v>1528951.41</v>
      </c>
      <c r="I7149" t="s">
        <v>1019</v>
      </c>
      <c r="J7149">
        <v>602</v>
      </c>
    </row>
    <row r="7150" spans="1:10" x14ac:dyDescent="0.25">
      <c r="A7150">
        <v>596</v>
      </c>
      <c r="B7150" t="s">
        <v>602</v>
      </c>
      <c r="C7150" t="s">
        <v>8</v>
      </c>
      <c r="D7150">
        <v>239.61</v>
      </c>
      <c r="E7150">
        <v>3.3</v>
      </c>
      <c r="F7150">
        <v>553</v>
      </c>
      <c r="G7150">
        <v>6381</v>
      </c>
      <c r="H7150">
        <v>1528951.41</v>
      </c>
      <c r="I7150" t="s">
        <v>1018</v>
      </c>
      <c r="J7150">
        <v>711</v>
      </c>
    </row>
    <row r="7151" spans="1:10" x14ac:dyDescent="0.25">
      <c r="A7151">
        <v>596</v>
      </c>
      <c r="B7151" t="s">
        <v>602</v>
      </c>
      <c r="C7151" t="s">
        <v>8</v>
      </c>
      <c r="D7151">
        <v>239.61</v>
      </c>
      <c r="E7151">
        <v>3.3</v>
      </c>
      <c r="F7151">
        <v>553</v>
      </c>
      <c r="G7151">
        <v>6381</v>
      </c>
      <c r="H7151">
        <v>1528951.41</v>
      </c>
      <c r="I7151" t="s">
        <v>1017</v>
      </c>
      <c r="J7151">
        <v>978</v>
      </c>
    </row>
    <row r="7152" spans="1:10" x14ac:dyDescent="0.25">
      <c r="A7152">
        <v>596</v>
      </c>
      <c r="B7152" t="s">
        <v>602</v>
      </c>
      <c r="C7152" t="s">
        <v>8</v>
      </c>
      <c r="D7152">
        <v>239.61</v>
      </c>
      <c r="E7152">
        <v>3.3</v>
      </c>
      <c r="F7152">
        <v>553</v>
      </c>
      <c r="G7152">
        <v>6381</v>
      </c>
      <c r="H7152">
        <v>1528951.41</v>
      </c>
      <c r="I7152" t="s">
        <v>1016</v>
      </c>
      <c r="J7152">
        <v>415</v>
      </c>
    </row>
    <row r="7153" spans="1:10" x14ac:dyDescent="0.25">
      <c r="A7153">
        <v>596</v>
      </c>
      <c r="B7153" t="s">
        <v>602</v>
      </c>
      <c r="C7153" t="s">
        <v>8</v>
      </c>
      <c r="D7153">
        <v>239.61</v>
      </c>
      <c r="E7153">
        <v>3.3</v>
      </c>
      <c r="F7153">
        <v>553</v>
      </c>
      <c r="G7153">
        <v>6381</v>
      </c>
      <c r="H7153">
        <v>1528951.41</v>
      </c>
      <c r="I7153" t="s">
        <v>1015</v>
      </c>
      <c r="J7153">
        <v>10</v>
      </c>
    </row>
    <row r="7154" spans="1:10" x14ac:dyDescent="0.25">
      <c r="A7154">
        <v>597</v>
      </c>
      <c r="B7154" t="s">
        <v>603</v>
      </c>
      <c r="C7154" t="s">
        <v>17</v>
      </c>
      <c r="D7154">
        <v>335.44</v>
      </c>
      <c r="E7154">
        <v>2.1</v>
      </c>
      <c r="F7154">
        <v>529</v>
      </c>
      <c r="G7154">
        <v>6489</v>
      </c>
      <c r="H7154">
        <v>2176670.16</v>
      </c>
      <c r="I7154" t="s">
        <v>1013</v>
      </c>
      <c r="J7154">
        <v>73</v>
      </c>
    </row>
    <row r="7155" spans="1:10" x14ac:dyDescent="0.25">
      <c r="A7155">
        <v>597</v>
      </c>
      <c r="B7155" t="s">
        <v>603</v>
      </c>
      <c r="C7155" t="s">
        <v>17</v>
      </c>
      <c r="D7155">
        <v>335.44</v>
      </c>
      <c r="E7155">
        <v>2.1</v>
      </c>
      <c r="F7155">
        <v>529</v>
      </c>
      <c r="G7155">
        <v>6489</v>
      </c>
      <c r="H7155">
        <v>2176670.16</v>
      </c>
      <c r="I7155" t="s">
        <v>1014</v>
      </c>
      <c r="J7155">
        <v>210</v>
      </c>
    </row>
    <row r="7156" spans="1:10" x14ac:dyDescent="0.25">
      <c r="A7156">
        <v>597</v>
      </c>
      <c r="B7156" t="s">
        <v>603</v>
      </c>
      <c r="C7156" t="s">
        <v>17</v>
      </c>
      <c r="D7156">
        <v>335.44</v>
      </c>
      <c r="E7156">
        <v>2.1</v>
      </c>
      <c r="F7156">
        <v>529</v>
      </c>
      <c r="G7156">
        <v>6489</v>
      </c>
      <c r="H7156">
        <v>2176670.16</v>
      </c>
      <c r="I7156" t="s">
        <v>1024</v>
      </c>
      <c r="J7156">
        <v>816</v>
      </c>
    </row>
    <row r="7157" spans="1:10" x14ac:dyDescent="0.25">
      <c r="A7157">
        <v>597</v>
      </c>
      <c r="B7157" t="s">
        <v>603</v>
      </c>
      <c r="C7157" t="s">
        <v>17</v>
      </c>
      <c r="D7157">
        <v>335.44</v>
      </c>
      <c r="E7157">
        <v>2.1</v>
      </c>
      <c r="F7157">
        <v>529</v>
      </c>
      <c r="G7157">
        <v>6489</v>
      </c>
      <c r="H7157">
        <v>2176670.16</v>
      </c>
      <c r="I7157" t="s">
        <v>1023</v>
      </c>
      <c r="J7157">
        <v>425</v>
      </c>
    </row>
    <row r="7158" spans="1:10" x14ac:dyDescent="0.25">
      <c r="A7158">
        <v>597</v>
      </c>
      <c r="B7158" t="s">
        <v>603</v>
      </c>
      <c r="C7158" t="s">
        <v>17</v>
      </c>
      <c r="D7158">
        <v>335.44</v>
      </c>
      <c r="E7158">
        <v>2.1</v>
      </c>
      <c r="F7158">
        <v>529</v>
      </c>
      <c r="G7158">
        <v>6489</v>
      </c>
      <c r="H7158">
        <v>2176670.16</v>
      </c>
      <c r="I7158" t="s">
        <v>1022</v>
      </c>
      <c r="J7158">
        <v>582</v>
      </c>
    </row>
    <row r="7159" spans="1:10" x14ac:dyDescent="0.25">
      <c r="A7159">
        <v>597</v>
      </c>
      <c r="B7159" t="s">
        <v>603</v>
      </c>
      <c r="C7159" t="s">
        <v>17</v>
      </c>
      <c r="D7159">
        <v>335.44</v>
      </c>
      <c r="E7159">
        <v>2.1</v>
      </c>
      <c r="F7159">
        <v>529</v>
      </c>
      <c r="G7159">
        <v>6489</v>
      </c>
      <c r="H7159">
        <v>2176670.16</v>
      </c>
      <c r="I7159" t="s">
        <v>1021</v>
      </c>
      <c r="J7159">
        <v>209</v>
      </c>
    </row>
    <row r="7160" spans="1:10" x14ac:dyDescent="0.25">
      <c r="A7160">
        <v>597</v>
      </c>
      <c r="B7160" t="s">
        <v>603</v>
      </c>
      <c r="C7160" t="s">
        <v>17</v>
      </c>
      <c r="D7160">
        <v>335.44</v>
      </c>
      <c r="E7160">
        <v>2.1</v>
      </c>
      <c r="F7160">
        <v>529</v>
      </c>
      <c r="G7160">
        <v>6489</v>
      </c>
      <c r="H7160">
        <v>2176670.16</v>
      </c>
      <c r="I7160" t="s">
        <v>1020</v>
      </c>
      <c r="J7160">
        <v>790</v>
      </c>
    </row>
    <row r="7161" spans="1:10" x14ac:dyDescent="0.25">
      <c r="A7161">
        <v>597</v>
      </c>
      <c r="B7161" t="s">
        <v>603</v>
      </c>
      <c r="C7161" t="s">
        <v>17</v>
      </c>
      <c r="D7161">
        <v>335.44</v>
      </c>
      <c r="E7161">
        <v>2.1</v>
      </c>
      <c r="F7161">
        <v>529</v>
      </c>
      <c r="G7161">
        <v>6489</v>
      </c>
      <c r="H7161">
        <v>2176670.16</v>
      </c>
      <c r="I7161" t="s">
        <v>1019</v>
      </c>
      <c r="J7161">
        <v>288</v>
      </c>
    </row>
    <row r="7162" spans="1:10" x14ac:dyDescent="0.25">
      <c r="A7162">
        <v>597</v>
      </c>
      <c r="B7162" t="s">
        <v>603</v>
      </c>
      <c r="C7162" t="s">
        <v>17</v>
      </c>
      <c r="D7162">
        <v>335.44</v>
      </c>
      <c r="E7162">
        <v>2.1</v>
      </c>
      <c r="F7162">
        <v>529</v>
      </c>
      <c r="G7162">
        <v>6489</v>
      </c>
      <c r="H7162">
        <v>2176670.16</v>
      </c>
      <c r="I7162" t="s">
        <v>1018</v>
      </c>
      <c r="J7162">
        <v>731</v>
      </c>
    </row>
    <row r="7163" spans="1:10" x14ac:dyDescent="0.25">
      <c r="A7163">
        <v>597</v>
      </c>
      <c r="B7163" t="s">
        <v>603</v>
      </c>
      <c r="C7163" t="s">
        <v>17</v>
      </c>
      <c r="D7163">
        <v>335.44</v>
      </c>
      <c r="E7163">
        <v>2.1</v>
      </c>
      <c r="F7163">
        <v>529</v>
      </c>
      <c r="G7163">
        <v>6489</v>
      </c>
      <c r="H7163">
        <v>2176670.16</v>
      </c>
      <c r="I7163" t="s">
        <v>1017</v>
      </c>
      <c r="J7163">
        <v>532</v>
      </c>
    </row>
    <row r="7164" spans="1:10" x14ac:dyDescent="0.25">
      <c r="A7164">
        <v>597</v>
      </c>
      <c r="B7164" t="s">
        <v>603</v>
      </c>
      <c r="C7164" t="s">
        <v>17</v>
      </c>
      <c r="D7164">
        <v>335.44</v>
      </c>
      <c r="E7164">
        <v>2.1</v>
      </c>
      <c r="F7164">
        <v>529</v>
      </c>
      <c r="G7164">
        <v>6489</v>
      </c>
      <c r="H7164">
        <v>2176670.16</v>
      </c>
      <c r="I7164" t="s">
        <v>1016</v>
      </c>
      <c r="J7164">
        <v>885</v>
      </c>
    </row>
    <row r="7165" spans="1:10" x14ac:dyDescent="0.25">
      <c r="A7165">
        <v>597</v>
      </c>
      <c r="B7165" t="s">
        <v>603</v>
      </c>
      <c r="C7165" t="s">
        <v>17</v>
      </c>
      <c r="D7165">
        <v>335.44</v>
      </c>
      <c r="E7165">
        <v>2.1</v>
      </c>
      <c r="F7165">
        <v>529</v>
      </c>
      <c r="G7165">
        <v>6489</v>
      </c>
      <c r="H7165">
        <v>2176670.16</v>
      </c>
      <c r="I7165" t="s">
        <v>1015</v>
      </c>
      <c r="J7165">
        <v>948</v>
      </c>
    </row>
    <row r="7166" spans="1:10" x14ac:dyDescent="0.25">
      <c r="A7166">
        <v>598</v>
      </c>
      <c r="B7166" t="s">
        <v>604</v>
      </c>
      <c r="C7166" t="s">
        <v>30</v>
      </c>
      <c r="D7166">
        <v>90.3</v>
      </c>
      <c r="E7166">
        <v>1.3</v>
      </c>
      <c r="F7166">
        <v>856</v>
      </c>
      <c r="G7166">
        <v>5030</v>
      </c>
      <c r="H7166">
        <v>454209</v>
      </c>
      <c r="I7166" t="s">
        <v>1013</v>
      </c>
      <c r="J7166">
        <v>547</v>
      </c>
    </row>
    <row r="7167" spans="1:10" x14ac:dyDescent="0.25">
      <c r="A7167">
        <v>598</v>
      </c>
      <c r="B7167" t="s">
        <v>604</v>
      </c>
      <c r="C7167" t="s">
        <v>30</v>
      </c>
      <c r="D7167">
        <v>90.3</v>
      </c>
      <c r="E7167">
        <v>1.3</v>
      </c>
      <c r="F7167">
        <v>856</v>
      </c>
      <c r="G7167">
        <v>5030</v>
      </c>
      <c r="H7167">
        <v>454209</v>
      </c>
      <c r="I7167" t="s">
        <v>1014</v>
      </c>
      <c r="J7167">
        <v>703</v>
      </c>
    </row>
    <row r="7168" spans="1:10" x14ac:dyDescent="0.25">
      <c r="A7168">
        <v>598</v>
      </c>
      <c r="B7168" t="s">
        <v>604</v>
      </c>
      <c r="C7168" t="s">
        <v>30</v>
      </c>
      <c r="D7168">
        <v>90.3</v>
      </c>
      <c r="E7168">
        <v>1.3</v>
      </c>
      <c r="F7168">
        <v>856</v>
      </c>
      <c r="G7168">
        <v>5030</v>
      </c>
      <c r="H7168">
        <v>454209</v>
      </c>
      <c r="I7168" t="s">
        <v>1024</v>
      </c>
      <c r="J7168">
        <v>406</v>
      </c>
    </row>
    <row r="7169" spans="1:10" x14ac:dyDescent="0.25">
      <c r="A7169">
        <v>598</v>
      </c>
      <c r="B7169" t="s">
        <v>604</v>
      </c>
      <c r="C7169" t="s">
        <v>30</v>
      </c>
      <c r="D7169">
        <v>90.3</v>
      </c>
      <c r="E7169">
        <v>1.3</v>
      </c>
      <c r="F7169">
        <v>856</v>
      </c>
      <c r="G7169">
        <v>5030</v>
      </c>
      <c r="H7169">
        <v>454209</v>
      </c>
      <c r="I7169" t="s">
        <v>1023</v>
      </c>
      <c r="J7169">
        <v>24</v>
      </c>
    </row>
    <row r="7170" spans="1:10" x14ac:dyDescent="0.25">
      <c r="A7170">
        <v>598</v>
      </c>
      <c r="B7170" t="s">
        <v>604</v>
      </c>
      <c r="C7170" t="s">
        <v>30</v>
      </c>
      <c r="D7170">
        <v>90.3</v>
      </c>
      <c r="E7170">
        <v>1.3</v>
      </c>
      <c r="F7170">
        <v>856</v>
      </c>
      <c r="G7170">
        <v>5030</v>
      </c>
      <c r="H7170">
        <v>454209</v>
      </c>
      <c r="I7170" t="s">
        <v>1022</v>
      </c>
      <c r="J7170">
        <v>514</v>
      </c>
    </row>
    <row r="7171" spans="1:10" x14ac:dyDescent="0.25">
      <c r="A7171">
        <v>598</v>
      </c>
      <c r="B7171" t="s">
        <v>604</v>
      </c>
      <c r="C7171" t="s">
        <v>30</v>
      </c>
      <c r="D7171">
        <v>90.3</v>
      </c>
      <c r="E7171">
        <v>1.3</v>
      </c>
      <c r="F7171">
        <v>856</v>
      </c>
      <c r="G7171">
        <v>5030</v>
      </c>
      <c r="H7171">
        <v>454209</v>
      </c>
      <c r="I7171" t="s">
        <v>1021</v>
      </c>
      <c r="J7171">
        <v>528</v>
      </c>
    </row>
    <row r="7172" spans="1:10" x14ac:dyDescent="0.25">
      <c r="A7172">
        <v>598</v>
      </c>
      <c r="B7172" t="s">
        <v>604</v>
      </c>
      <c r="C7172" t="s">
        <v>30</v>
      </c>
      <c r="D7172">
        <v>90.3</v>
      </c>
      <c r="E7172">
        <v>1.3</v>
      </c>
      <c r="F7172">
        <v>856</v>
      </c>
      <c r="G7172">
        <v>5030</v>
      </c>
      <c r="H7172">
        <v>454209</v>
      </c>
      <c r="I7172" t="s">
        <v>1020</v>
      </c>
      <c r="J7172">
        <v>864</v>
      </c>
    </row>
    <row r="7173" spans="1:10" x14ac:dyDescent="0.25">
      <c r="A7173">
        <v>598</v>
      </c>
      <c r="B7173" t="s">
        <v>604</v>
      </c>
      <c r="C7173" t="s">
        <v>30</v>
      </c>
      <c r="D7173">
        <v>90.3</v>
      </c>
      <c r="E7173">
        <v>1.3</v>
      </c>
      <c r="F7173">
        <v>856</v>
      </c>
      <c r="G7173">
        <v>5030</v>
      </c>
      <c r="H7173">
        <v>454209</v>
      </c>
      <c r="I7173" t="s">
        <v>1019</v>
      </c>
      <c r="J7173">
        <v>336</v>
      </c>
    </row>
    <row r="7174" spans="1:10" x14ac:dyDescent="0.25">
      <c r="A7174">
        <v>598</v>
      </c>
      <c r="B7174" t="s">
        <v>604</v>
      </c>
      <c r="C7174" t="s">
        <v>30</v>
      </c>
      <c r="D7174">
        <v>90.3</v>
      </c>
      <c r="E7174">
        <v>1.3</v>
      </c>
      <c r="F7174">
        <v>856</v>
      </c>
      <c r="G7174">
        <v>5030</v>
      </c>
      <c r="H7174">
        <v>454209</v>
      </c>
      <c r="I7174" t="s">
        <v>1018</v>
      </c>
      <c r="J7174">
        <v>135</v>
      </c>
    </row>
    <row r="7175" spans="1:10" x14ac:dyDescent="0.25">
      <c r="A7175">
        <v>598</v>
      </c>
      <c r="B7175" t="s">
        <v>604</v>
      </c>
      <c r="C7175" t="s">
        <v>30</v>
      </c>
      <c r="D7175">
        <v>90.3</v>
      </c>
      <c r="E7175">
        <v>1.3</v>
      </c>
      <c r="F7175">
        <v>856</v>
      </c>
      <c r="G7175">
        <v>5030</v>
      </c>
      <c r="H7175">
        <v>454209</v>
      </c>
      <c r="I7175" t="s">
        <v>1017</v>
      </c>
      <c r="J7175">
        <v>51</v>
      </c>
    </row>
    <row r="7176" spans="1:10" x14ac:dyDescent="0.25">
      <c r="A7176">
        <v>598</v>
      </c>
      <c r="B7176" t="s">
        <v>604</v>
      </c>
      <c r="C7176" t="s">
        <v>30</v>
      </c>
      <c r="D7176">
        <v>90.3</v>
      </c>
      <c r="E7176">
        <v>1.3</v>
      </c>
      <c r="F7176">
        <v>856</v>
      </c>
      <c r="G7176">
        <v>5030</v>
      </c>
      <c r="H7176">
        <v>454209</v>
      </c>
      <c r="I7176" t="s">
        <v>1016</v>
      </c>
      <c r="J7176">
        <v>915</v>
      </c>
    </row>
    <row r="7177" spans="1:10" x14ac:dyDescent="0.25">
      <c r="A7177">
        <v>598</v>
      </c>
      <c r="B7177" t="s">
        <v>604</v>
      </c>
      <c r="C7177" t="s">
        <v>30</v>
      </c>
      <c r="D7177">
        <v>90.3</v>
      </c>
      <c r="E7177">
        <v>1.3</v>
      </c>
      <c r="F7177">
        <v>856</v>
      </c>
      <c r="G7177">
        <v>5030</v>
      </c>
      <c r="H7177">
        <v>454209</v>
      </c>
      <c r="I7177" t="s">
        <v>1015</v>
      </c>
      <c r="J7177">
        <v>7</v>
      </c>
    </row>
    <row r="7178" spans="1:10" x14ac:dyDescent="0.25">
      <c r="A7178">
        <v>599</v>
      </c>
      <c r="B7178" t="s">
        <v>605</v>
      </c>
      <c r="C7178" t="s">
        <v>3</v>
      </c>
      <c r="D7178">
        <v>100.18</v>
      </c>
      <c r="E7178">
        <v>1.3</v>
      </c>
      <c r="F7178">
        <v>789</v>
      </c>
      <c r="G7178">
        <v>5891</v>
      </c>
      <c r="H7178">
        <v>590160.38</v>
      </c>
      <c r="I7178" t="s">
        <v>1013</v>
      </c>
      <c r="J7178">
        <v>612</v>
      </c>
    </row>
    <row r="7179" spans="1:10" x14ac:dyDescent="0.25">
      <c r="A7179">
        <v>599</v>
      </c>
      <c r="B7179" t="s">
        <v>605</v>
      </c>
      <c r="C7179" t="s">
        <v>3</v>
      </c>
      <c r="D7179">
        <v>100.18</v>
      </c>
      <c r="E7179">
        <v>1.3</v>
      </c>
      <c r="F7179">
        <v>789</v>
      </c>
      <c r="G7179">
        <v>5891</v>
      </c>
      <c r="H7179">
        <v>590160.38</v>
      </c>
      <c r="I7179" t="s">
        <v>1014</v>
      </c>
      <c r="J7179">
        <v>43</v>
      </c>
    </row>
    <row r="7180" spans="1:10" x14ac:dyDescent="0.25">
      <c r="A7180">
        <v>599</v>
      </c>
      <c r="B7180" t="s">
        <v>605</v>
      </c>
      <c r="C7180" t="s">
        <v>3</v>
      </c>
      <c r="D7180">
        <v>100.18</v>
      </c>
      <c r="E7180">
        <v>1.3</v>
      </c>
      <c r="F7180">
        <v>789</v>
      </c>
      <c r="G7180">
        <v>5891</v>
      </c>
      <c r="H7180">
        <v>590160.38</v>
      </c>
      <c r="I7180" t="s">
        <v>1024</v>
      </c>
      <c r="J7180">
        <v>216</v>
      </c>
    </row>
    <row r="7181" spans="1:10" x14ac:dyDescent="0.25">
      <c r="A7181">
        <v>599</v>
      </c>
      <c r="B7181" t="s">
        <v>605</v>
      </c>
      <c r="C7181" t="s">
        <v>3</v>
      </c>
      <c r="D7181">
        <v>100.18</v>
      </c>
      <c r="E7181">
        <v>1.3</v>
      </c>
      <c r="F7181">
        <v>789</v>
      </c>
      <c r="G7181">
        <v>5891</v>
      </c>
      <c r="H7181">
        <v>590160.38</v>
      </c>
      <c r="I7181" t="s">
        <v>1023</v>
      </c>
      <c r="J7181">
        <v>502</v>
      </c>
    </row>
    <row r="7182" spans="1:10" x14ac:dyDescent="0.25">
      <c r="A7182">
        <v>599</v>
      </c>
      <c r="B7182" t="s">
        <v>605</v>
      </c>
      <c r="C7182" t="s">
        <v>3</v>
      </c>
      <c r="D7182">
        <v>100.18</v>
      </c>
      <c r="E7182">
        <v>1.3</v>
      </c>
      <c r="F7182">
        <v>789</v>
      </c>
      <c r="G7182">
        <v>5891</v>
      </c>
      <c r="H7182">
        <v>590160.38</v>
      </c>
      <c r="I7182" t="s">
        <v>1022</v>
      </c>
      <c r="J7182">
        <v>313</v>
      </c>
    </row>
    <row r="7183" spans="1:10" x14ac:dyDescent="0.25">
      <c r="A7183">
        <v>599</v>
      </c>
      <c r="B7183" t="s">
        <v>605</v>
      </c>
      <c r="C7183" t="s">
        <v>3</v>
      </c>
      <c r="D7183">
        <v>100.18</v>
      </c>
      <c r="E7183">
        <v>1.3</v>
      </c>
      <c r="F7183">
        <v>789</v>
      </c>
      <c r="G7183">
        <v>5891</v>
      </c>
      <c r="H7183">
        <v>590160.38</v>
      </c>
      <c r="I7183" t="s">
        <v>1021</v>
      </c>
      <c r="J7183">
        <v>797</v>
      </c>
    </row>
    <row r="7184" spans="1:10" x14ac:dyDescent="0.25">
      <c r="A7184">
        <v>599</v>
      </c>
      <c r="B7184" t="s">
        <v>605</v>
      </c>
      <c r="C7184" t="s">
        <v>3</v>
      </c>
      <c r="D7184">
        <v>100.18</v>
      </c>
      <c r="E7184">
        <v>1.3</v>
      </c>
      <c r="F7184">
        <v>789</v>
      </c>
      <c r="G7184">
        <v>5891</v>
      </c>
      <c r="H7184">
        <v>590160.38</v>
      </c>
      <c r="I7184" t="s">
        <v>1020</v>
      </c>
      <c r="J7184">
        <v>746</v>
      </c>
    </row>
    <row r="7185" spans="1:10" x14ac:dyDescent="0.25">
      <c r="A7185">
        <v>599</v>
      </c>
      <c r="B7185" t="s">
        <v>605</v>
      </c>
      <c r="C7185" t="s">
        <v>3</v>
      </c>
      <c r="D7185">
        <v>100.18</v>
      </c>
      <c r="E7185">
        <v>1.3</v>
      </c>
      <c r="F7185">
        <v>789</v>
      </c>
      <c r="G7185">
        <v>5891</v>
      </c>
      <c r="H7185">
        <v>590160.38</v>
      </c>
      <c r="I7185" t="s">
        <v>1019</v>
      </c>
      <c r="J7185">
        <v>809</v>
      </c>
    </row>
    <row r="7186" spans="1:10" x14ac:dyDescent="0.25">
      <c r="A7186">
        <v>599</v>
      </c>
      <c r="B7186" t="s">
        <v>605</v>
      </c>
      <c r="C7186" t="s">
        <v>3</v>
      </c>
      <c r="D7186">
        <v>100.18</v>
      </c>
      <c r="E7186">
        <v>1.3</v>
      </c>
      <c r="F7186">
        <v>789</v>
      </c>
      <c r="G7186">
        <v>5891</v>
      </c>
      <c r="H7186">
        <v>590160.38</v>
      </c>
      <c r="I7186" t="s">
        <v>1018</v>
      </c>
      <c r="J7186">
        <v>222</v>
      </c>
    </row>
    <row r="7187" spans="1:10" x14ac:dyDescent="0.25">
      <c r="A7187">
        <v>599</v>
      </c>
      <c r="B7187" t="s">
        <v>605</v>
      </c>
      <c r="C7187" t="s">
        <v>3</v>
      </c>
      <c r="D7187">
        <v>100.18</v>
      </c>
      <c r="E7187">
        <v>1.3</v>
      </c>
      <c r="F7187">
        <v>789</v>
      </c>
      <c r="G7187">
        <v>5891</v>
      </c>
      <c r="H7187">
        <v>590160.38</v>
      </c>
      <c r="I7187" t="s">
        <v>1017</v>
      </c>
      <c r="J7187">
        <v>337</v>
      </c>
    </row>
    <row r="7188" spans="1:10" x14ac:dyDescent="0.25">
      <c r="A7188">
        <v>599</v>
      </c>
      <c r="B7188" t="s">
        <v>605</v>
      </c>
      <c r="C7188" t="s">
        <v>3</v>
      </c>
      <c r="D7188">
        <v>100.18</v>
      </c>
      <c r="E7188">
        <v>1.3</v>
      </c>
      <c r="F7188">
        <v>789</v>
      </c>
      <c r="G7188">
        <v>5891</v>
      </c>
      <c r="H7188">
        <v>590160.38</v>
      </c>
      <c r="I7188" t="s">
        <v>1016</v>
      </c>
      <c r="J7188">
        <v>886</v>
      </c>
    </row>
    <row r="7189" spans="1:10" x14ac:dyDescent="0.25">
      <c r="A7189">
        <v>599</v>
      </c>
      <c r="B7189" t="s">
        <v>605</v>
      </c>
      <c r="C7189" t="s">
        <v>3</v>
      </c>
      <c r="D7189">
        <v>100.18</v>
      </c>
      <c r="E7189">
        <v>1.3</v>
      </c>
      <c r="F7189">
        <v>789</v>
      </c>
      <c r="G7189">
        <v>5891</v>
      </c>
      <c r="H7189">
        <v>590160.38</v>
      </c>
      <c r="I7189" t="s">
        <v>1015</v>
      </c>
      <c r="J7189">
        <v>408</v>
      </c>
    </row>
    <row r="7190" spans="1:10" x14ac:dyDescent="0.25">
      <c r="A7190">
        <v>600</v>
      </c>
      <c r="B7190" t="s">
        <v>606</v>
      </c>
      <c r="C7190" t="s">
        <v>8</v>
      </c>
      <c r="D7190">
        <v>25.23</v>
      </c>
      <c r="E7190">
        <v>4.5999999999999996</v>
      </c>
      <c r="F7190">
        <v>819</v>
      </c>
      <c r="G7190">
        <v>4391</v>
      </c>
      <c r="H7190">
        <v>110784.93</v>
      </c>
      <c r="I7190" t="s">
        <v>1013</v>
      </c>
      <c r="J7190">
        <v>987</v>
      </c>
    </row>
    <row r="7191" spans="1:10" x14ac:dyDescent="0.25">
      <c r="A7191">
        <v>600</v>
      </c>
      <c r="B7191" t="s">
        <v>606</v>
      </c>
      <c r="C7191" t="s">
        <v>8</v>
      </c>
      <c r="D7191">
        <v>25.23</v>
      </c>
      <c r="E7191">
        <v>4.5999999999999996</v>
      </c>
      <c r="F7191">
        <v>819</v>
      </c>
      <c r="G7191">
        <v>4391</v>
      </c>
      <c r="H7191">
        <v>110784.93</v>
      </c>
      <c r="I7191" t="s">
        <v>1014</v>
      </c>
      <c r="J7191">
        <v>540</v>
      </c>
    </row>
    <row r="7192" spans="1:10" x14ac:dyDescent="0.25">
      <c r="A7192">
        <v>600</v>
      </c>
      <c r="B7192" t="s">
        <v>606</v>
      </c>
      <c r="C7192" t="s">
        <v>8</v>
      </c>
      <c r="D7192">
        <v>25.23</v>
      </c>
      <c r="E7192">
        <v>4.5999999999999996</v>
      </c>
      <c r="F7192">
        <v>819</v>
      </c>
      <c r="G7192">
        <v>4391</v>
      </c>
      <c r="H7192">
        <v>110784.93</v>
      </c>
      <c r="I7192" t="s">
        <v>1024</v>
      </c>
      <c r="J7192">
        <v>929</v>
      </c>
    </row>
    <row r="7193" spans="1:10" x14ac:dyDescent="0.25">
      <c r="A7193">
        <v>600</v>
      </c>
      <c r="B7193" t="s">
        <v>606</v>
      </c>
      <c r="C7193" t="s">
        <v>8</v>
      </c>
      <c r="D7193">
        <v>25.23</v>
      </c>
      <c r="E7193">
        <v>4.5999999999999996</v>
      </c>
      <c r="F7193">
        <v>819</v>
      </c>
      <c r="G7193">
        <v>4391</v>
      </c>
      <c r="H7193">
        <v>110784.93</v>
      </c>
      <c r="I7193" t="s">
        <v>1023</v>
      </c>
      <c r="J7193">
        <v>184</v>
      </c>
    </row>
    <row r="7194" spans="1:10" x14ac:dyDescent="0.25">
      <c r="A7194">
        <v>600</v>
      </c>
      <c r="B7194" t="s">
        <v>606</v>
      </c>
      <c r="C7194" t="s">
        <v>8</v>
      </c>
      <c r="D7194">
        <v>25.23</v>
      </c>
      <c r="E7194">
        <v>4.5999999999999996</v>
      </c>
      <c r="F7194">
        <v>819</v>
      </c>
      <c r="G7194">
        <v>4391</v>
      </c>
      <c r="H7194">
        <v>110784.93</v>
      </c>
      <c r="I7194" t="s">
        <v>1022</v>
      </c>
      <c r="J7194">
        <v>31</v>
      </c>
    </row>
    <row r="7195" spans="1:10" x14ac:dyDescent="0.25">
      <c r="A7195">
        <v>600</v>
      </c>
      <c r="B7195" t="s">
        <v>606</v>
      </c>
      <c r="C7195" t="s">
        <v>8</v>
      </c>
      <c r="D7195">
        <v>25.23</v>
      </c>
      <c r="E7195">
        <v>4.5999999999999996</v>
      </c>
      <c r="F7195">
        <v>819</v>
      </c>
      <c r="G7195">
        <v>4391</v>
      </c>
      <c r="H7195">
        <v>110784.93</v>
      </c>
      <c r="I7195" t="s">
        <v>1021</v>
      </c>
      <c r="J7195">
        <v>343</v>
      </c>
    </row>
    <row r="7196" spans="1:10" x14ac:dyDescent="0.25">
      <c r="A7196">
        <v>600</v>
      </c>
      <c r="B7196" t="s">
        <v>606</v>
      </c>
      <c r="C7196" t="s">
        <v>8</v>
      </c>
      <c r="D7196">
        <v>25.23</v>
      </c>
      <c r="E7196">
        <v>4.5999999999999996</v>
      </c>
      <c r="F7196">
        <v>819</v>
      </c>
      <c r="G7196">
        <v>4391</v>
      </c>
      <c r="H7196">
        <v>110784.93</v>
      </c>
      <c r="I7196" t="s">
        <v>1020</v>
      </c>
      <c r="J7196">
        <v>17</v>
      </c>
    </row>
    <row r="7197" spans="1:10" x14ac:dyDescent="0.25">
      <c r="A7197">
        <v>600</v>
      </c>
      <c r="B7197" t="s">
        <v>606</v>
      </c>
      <c r="C7197" t="s">
        <v>8</v>
      </c>
      <c r="D7197">
        <v>25.23</v>
      </c>
      <c r="E7197">
        <v>4.5999999999999996</v>
      </c>
      <c r="F7197">
        <v>819</v>
      </c>
      <c r="G7197">
        <v>4391</v>
      </c>
      <c r="H7197">
        <v>110784.93</v>
      </c>
      <c r="I7197" t="s">
        <v>1019</v>
      </c>
      <c r="J7197">
        <v>203</v>
      </c>
    </row>
    <row r="7198" spans="1:10" x14ac:dyDescent="0.25">
      <c r="A7198">
        <v>600</v>
      </c>
      <c r="B7198" t="s">
        <v>606</v>
      </c>
      <c r="C7198" t="s">
        <v>8</v>
      </c>
      <c r="D7198">
        <v>25.23</v>
      </c>
      <c r="E7198">
        <v>4.5999999999999996</v>
      </c>
      <c r="F7198">
        <v>819</v>
      </c>
      <c r="G7198">
        <v>4391</v>
      </c>
      <c r="H7198">
        <v>110784.93</v>
      </c>
      <c r="I7198" t="s">
        <v>1018</v>
      </c>
      <c r="J7198">
        <v>2</v>
      </c>
    </row>
    <row r="7199" spans="1:10" x14ac:dyDescent="0.25">
      <c r="A7199">
        <v>600</v>
      </c>
      <c r="B7199" t="s">
        <v>606</v>
      </c>
      <c r="C7199" t="s">
        <v>8</v>
      </c>
      <c r="D7199">
        <v>25.23</v>
      </c>
      <c r="E7199">
        <v>4.5999999999999996</v>
      </c>
      <c r="F7199">
        <v>819</v>
      </c>
      <c r="G7199">
        <v>4391</v>
      </c>
      <c r="H7199">
        <v>110784.93</v>
      </c>
      <c r="I7199" t="s">
        <v>1017</v>
      </c>
      <c r="J7199">
        <v>170</v>
      </c>
    </row>
    <row r="7200" spans="1:10" x14ac:dyDescent="0.25">
      <c r="A7200">
        <v>600</v>
      </c>
      <c r="B7200" t="s">
        <v>606</v>
      </c>
      <c r="C7200" t="s">
        <v>8</v>
      </c>
      <c r="D7200">
        <v>25.23</v>
      </c>
      <c r="E7200">
        <v>4.5999999999999996</v>
      </c>
      <c r="F7200">
        <v>819</v>
      </c>
      <c r="G7200">
        <v>4391</v>
      </c>
      <c r="H7200">
        <v>110784.93</v>
      </c>
      <c r="I7200" t="s">
        <v>1016</v>
      </c>
      <c r="J7200">
        <v>50</v>
      </c>
    </row>
    <row r="7201" spans="1:10" x14ac:dyDescent="0.25">
      <c r="A7201">
        <v>600</v>
      </c>
      <c r="B7201" t="s">
        <v>606</v>
      </c>
      <c r="C7201" t="s">
        <v>8</v>
      </c>
      <c r="D7201">
        <v>25.23</v>
      </c>
      <c r="E7201">
        <v>4.5999999999999996</v>
      </c>
      <c r="F7201">
        <v>819</v>
      </c>
      <c r="G7201">
        <v>4391</v>
      </c>
      <c r="H7201">
        <v>110784.93</v>
      </c>
      <c r="I7201" t="s">
        <v>1015</v>
      </c>
      <c r="J7201">
        <v>935</v>
      </c>
    </row>
    <row r="7202" spans="1:10" x14ac:dyDescent="0.25">
      <c r="A7202">
        <v>601</v>
      </c>
      <c r="B7202" t="s">
        <v>607</v>
      </c>
      <c r="C7202" t="s">
        <v>1</v>
      </c>
      <c r="D7202">
        <v>88.62</v>
      </c>
      <c r="E7202">
        <v>1.8</v>
      </c>
      <c r="F7202">
        <v>571</v>
      </c>
      <c r="G7202">
        <v>5842</v>
      </c>
      <c r="H7202">
        <v>517718.04</v>
      </c>
      <c r="I7202" t="s">
        <v>1013</v>
      </c>
      <c r="J7202">
        <v>511</v>
      </c>
    </row>
    <row r="7203" spans="1:10" x14ac:dyDescent="0.25">
      <c r="A7203">
        <v>601</v>
      </c>
      <c r="B7203" t="s">
        <v>607</v>
      </c>
      <c r="C7203" t="s">
        <v>1</v>
      </c>
      <c r="D7203">
        <v>88.62</v>
      </c>
      <c r="E7203">
        <v>1.8</v>
      </c>
      <c r="F7203">
        <v>571</v>
      </c>
      <c r="G7203">
        <v>5842</v>
      </c>
      <c r="H7203">
        <v>517718.04</v>
      </c>
      <c r="I7203" t="s">
        <v>1014</v>
      </c>
      <c r="J7203">
        <v>570</v>
      </c>
    </row>
    <row r="7204" spans="1:10" x14ac:dyDescent="0.25">
      <c r="A7204">
        <v>601</v>
      </c>
      <c r="B7204" t="s">
        <v>607</v>
      </c>
      <c r="C7204" t="s">
        <v>1</v>
      </c>
      <c r="D7204">
        <v>88.62</v>
      </c>
      <c r="E7204">
        <v>1.8</v>
      </c>
      <c r="F7204">
        <v>571</v>
      </c>
      <c r="G7204">
        <v>5842</v>
      </c>
      <c r="H7204">
        <v>517718.04</v>
      </c>
      <c r="I7204" t="s">
        <v>1024</v>
      </c>
      <c r="J7204">
        <v>25</v>
      </c>
    </row>
    <row r="7205" spans="1:10" x14ac:dyDescent="0.25">
      <c r="A7205">
        <v>601</v>
      </c>
      <c r="B7205" t="s">
        <v>607</v>
      </c>
      <c r="C7205" t="s">
        <v>1</v>
      </c>
      <c r="D7205">
        <v>88.62</v>
      </c>
      <c r="E7205">
        <v>1.8</v>
      </c>
      <c r="F7205">
        <v>571</v>
      </c>
      <c r="G7205">
        <v>5842</v>
      </c>
      <c r="H7205">
        <v>517718.04</v>
      </c>
      <c r="I7205" t="s">
        <v>1023</v>
      </c>
      <c r="J7205">
        <v>84</v>
      </c>
    </row>
    <row r="7206" spans="1:10" x14ac:dyDescent="0.25">
      <c r="A7206">
        <v>601</v>
      </c>
      <c r="B7206" t="s">
        <v>607</v>
      </c>
      <c r="C7206" t="s">
        <v>1</v>
      </c>
      <c r="D7206">
        <v>88.62</v>
      </c>
      <c r="E7206">
        <v>1.8</v>
      </c>
      <c r="F7206">
        <v>571</v>
      </c>
      <c r="G7206">
        <v>5842</v>
      </c>
      <c r="H7206">
        <v>517718.04</v>
      </c>
      <c r="I7206" t="s">
        <v>1022</v>
      </c>
      <c r="J7206">
        <v>286</v>
      </c>
    </row>
    <row r="7207" spans="1:10" x14ac:dyDescent="0.25">
      <c r="A7207">
        <v>601</v>
      </c>
      <c r="B7207" t="s">
        <v>607</v>
      </c>
      <c r="C7207" t="s">
        <v>1</v>
      </c>
      <c r="D7207">
        <v>88.62</v>
      </c>
      <c r="E7207">
        <v>1.8</v>
      </c>
      <c r="F7207">
        <v>571</v>
      </c>
      <c r="G7207">
        <v>5842</v>
      </c>
      <c r="H7207">
        <v>517718.04</v>
      </c>
      <c r="I7207" t="s">
        <v>1021</v>
      </c>
      <c r="J7207">
        <v>714</v>
      </c>
    </row>
    <row r="7208" spans="1:10" x14ac:dyDescent="0.25">
      <c r="A7208">
        <v>601</v>
      </c>
      <c r="B7208" t="s">
        <v>607</v>
      </c>
      <c r="C7208" t="s">
        <v>1</v>
      </c>
      <c r="D7208">
        <v>88.62</v>
      </c>
      <c r="E7208">
        <v>1.8</v>
      </c>
      <c r="F7208">
        <v>571</v>
      </c>
      <c r="G7208">
        <v>5842</v>
      </c>
      <c r="H7208">
        <v>517718.04</v>
      </c>
      <c r="I7208" t="s">
        <v>1020</v>
      </c>
      <c r="J7208">
        <v>753</v>
      </c>
    </row>
    <row r="7209" spans="1:10" x14ac:dyDescent="0.25">
      <c r="A7209">
        <v>601</v>
      </c>
      <c r="B7209" t="s">
        <v>607</v>
      </c>
      <c r="C7209" t="s">
        <v>1</v>
      </c>
      <c r="D7209">
        <v>88.62</v>
      </c>
      <c r="E7209">
        <v>1.8</v>
      </c>
      <c r="F7209">
        <v>571</v>
      </c>
      <c r="G7209">
        <v>5842</v>
      </c>
      <c r="H7209">
        <v>517718.04</v>
      </c>
      <c r="I7209" t="s">
        <v>1019</v>
      </c>
      <c r="J7209">
        <v>879</v>
      </c>
    </row>
    <row r="7210" spans="1:10" x14ac:dyDescent="0.25">
      <c r="A7210">
        <v>601</v>
      </c>
      <c r="B7210" t="s">
        <v>607</v>
      </c>
      <c r="C7210" t="s">
        <v>1</v>
      </c>
      <c r="D7210">
        <v>88.62</v>
      </c>
      <c r="E7210">
        <v>1.8</v>
      </c>
      <c r="F7210">
        <v>571</v>
      </c>
      <c r="G7210">
        <v>5842</v>
      </c>
      <c r="H7210">
        <v>517718.04</v>
      </c>
      <c r="I7210" t="s">
        <v>1018</v>
      </c>
      <c r="J7210">
        <v>962</v>
      </c>
    </row>
    <row r="7211" spans="1:10" x14ac:dyDescent="0.25">
      <c r="A7211">
        <v>601</v>
      </c>
      <c r="B7211" t="s">
        <v>607</v>
      </c>
      <c r="C7211" t="s">
        <v>1</v>
      </c>
      <c r="D7211">
        <v>88.62</v>
      </c>
      <c r="E7211">
        <v>1.8</v>
      </c>
      <c r="F7211">
        <v>571</v>
      </c>
      <c r="G7211">
        <v>5842</v>
      </c>
      <c r="H7211">
        <v>517718.04</v>
      </c>
      <c r="I7211" t="s">
        <v>1017</v>
      </c>
      <c r="J7211">
        <v>947</v>
      </c>
    </row>
    <row r="7212" spans="1:10" x14ac:dyDescent="0.25">
      <c r="A7212">
        <v>601</v>
      </c>
      <c r="B7212" t="s">
        <v>607</v>
      </c>
      <c r="C7212" t="s">
        <v>1</v>
      </c>
      <c r="D7212">
        <v>88.62</v>
      </c>
      <c r="E7212">
        <v>1.8</v>
      </c>
      <c r="F7212">
        <v>571</v>
      </c>
      <c r="G7212">
        <v>5842</v>
      </c>
      <c r="H7212">
        <v>517718.04</v>
      </c>
      <c r="I7212" t="s">
        <v>1016</v>
      </c>
      <c r="J7212">
        <v>80</v>
      </c>
    </row>
    <row r="7213" spans="1:10" x14ac:dyDescent="0.25">
      <c r="A7213">
        <v>601</v>
      </c>
      <c r="B7213" t="s">
        <v>607</v>
      </c>
      <c r="C7213" t="s">
        <v>1</v>
      </c>
      <c r="D7213">
        <v>88.62</v>
      </c>
      <c r="E7213">
        <v>1.8</v>
      </c>
      <c r="F7213">
        <v>571</v>
      </c>
      <c r="G7213">
        <v>5842</v>
      </c>
      <c r="H7213">
        <v>517718.04</v>
      </c>
      <c r="I7213" t="s">
        <v>1015</v>
      </c>
      <c r="J7213">
        <v>31</v>
      </c>
    </row>
    <row r="7214" spans="1:10" x14ac:dyDescent="0.25">
      <c r="A7214">
        <v>602</v>
      </c>
      <c r="B7214" t="s">
        <v>608</v>
      </c>
      <c r="C7214" t="s">
        <v>5</v>
      </c>
      <c r="D7214">
        <v>142.9</v>
      </c>
      <c r="E7214">
        <v>2.2999999999999998</v>
      </c>
      <c r="F7214">
        <v>935</v>
      </c>
      <c r="G7214">
        <v>4992</v>
      </c>
      <c r="H7214">
        <v>713356.80000000005</v>
      </c>
      <c r="I7214" t="s">
        <v>1013</v>
      </c>
      <c r="J7214">
        <v>155</v>
      </c>
    </row>
    <row r="7215" spans="1:10" x14ac:dyDescent="0.25">
      <c r="A7215">
        <v>602</v>
      </c>
      <c r="B7215" t="s">
        <v>608</v>
      </c>
      <c r="C7215" t="s">
        <v>5</v>
      </c>
      <c r="D7215">
        <v>142.9</v>
      </c>
      <c r="E7215">
        <v>2.2999999999999998</v>
      </c>
      <c r="F7215">
        <v>935</v>
      </c>
      <c r="G7215">
        <v>4992</v>
      </c>
      <c r="H7215">
        <v>713356.80000000005</v>
      </c>
      <c r="I7215" t="s">
        <v>1014</v>
      </c>
      <c r="J7215">
        <v>582</v>
      </c>
    </row>
    <row r="7216" spans="1:10" x14ac:dyDescent="0.25">
      <c r="A7216">
        <v>602</v>
      </c>
      <c r="B7216" t="s">
        <v>608</v>
      </c>
      <c r="C7216" t="s">
        <v>5</v>
      </c>
      <c r="D7216">
        <v>142.9</v>
      </c>
      <c r="E7216">
        <v>2.2999999999999998</v>
      </c>
      <c r="F7216">
        <v>935</v>
      </c>
      <c r="G7216">
        <v>4992</v>
      </c>
      <c r="H7216">
        <v>713356.80000000005</v>
      </c>
      <c r="I7216" t="s">
        <v>1024</v>
      </c>
      <c r="J7216">
        <v>814</v>
      </c>
    </row>
    <row r="7217" spans="1:10" x14ac:dyDescent="0.25">
      <c r="A7217">
        <v>602</v>
      </c>
      <c r="B7217" t="s">
        <v>608</v>
      </c>
      <c r="C7217" t="s">
        <v>5</v>
      </c>
      <c r="D7217">
        <v>142.9</v>
      </c>
      <c r="E7217">
        <v>2.2999999999999998</v>
      </c>
      <c r="F7217">
        <v>935</v>
      </c>
      <c r="G7217">
        <v>4992</v>
      </c>
      <c r="H7217">
        <v>713356.80000000005</v>
      </c>
      <c r="I7217" t="s">
        <v>1023</v>
      </c>
      <c r="J7217">
        <v>566</v>
      </c>
    </row>
    <row r="7218" spans="1:10" x14ac:dyDescent="0.25">
      <c r="A7218">
        <v>602</v>
      </c>
      <c r="B7218" t="s">
        <v>608</v>
      </c>
      <c r="C7218" t="s">
        <v>5</v>
      </c>
      <c r="D7218">
        <v>142.9</v>
      </c>
      <c r="E7218">
        <v>2.2999999999999998</v>
      </c>
      <c r="F7218">
        <v>935</v>
      </c>
      <c r="G7218">
        <v>4992</v>
      </c>
      <c r="H7218">
        <v>713356.80000000005</v>
      </c>
      <c r="I7218" t="s">
        <v>1022</v>
      </c>
      <c r="J7218">
        <v>593</v>
      </c>
    </row>
    <row r="7219" spans="1:10" x14ac:dyDescent="0.25">
      <c r="A7219">
        <v>602</v>
      </c>
      <c r="B7219" t="s">
        <v>608</v>
      </c>
      <c r="C7219" t="s">
        <v>5</v>
      </c>
      <c r="D7219">
        <v>142.9</v>
      </c>
      <c r="E7219">
        <v>2.2999999999999998</v>
      </c>
      <c r="F7219">
        <v>935</v>
      </c>
      <c r="G7219">
        <v>4992</v>
      </c>
      <c r="H7219">
        <v>713356.80000000005</v>
      </c>
      <c r="I7219" t="s">
        <v>1021</v>
      </c>
      <c r="J7219">
        <v>610</v>
      </c>
    </row>
    <row r="7220" spans="1:10" x14ac:dyDescent="0.25">
      <c r="A7220">
        <v>602</v>
      </c>
      <c r="B7220" t="s">
        <v>608</v>
      </c>
      <c r="C7220" t="s">
        <v>5</v>
      </c>
      <c r="D7220">
        <v>142.9</v>
      </c>
      <c r="E7220">
        <v>2.2999999999999998</v>
      </c>
      <c r="F7220">
        <v>935</v>
      </c>
      <c r="G7220">
        <v>4992</v>
      </c>
      <c r="H7220">
        <v>713356.80000000005</v>
      </c>
      <c r="I7220" t="s">
        <v>1020</v>
      </c>
      <c r="J7220">
        <v>116</v>
      </c>
    </row>
    <row r="7221" spans="1:10" x14ac:dyDescent="0.25">
      <c r="A7221">
        <v>602</v>
      </c>
      <c r="B7221" t="s">
        <v>608</v>
      </c>
      <c r="C7221" t="s">
        <v>5</v>
      </c>
      <c r="D7221">
        <v>142.9</v>
      </c>
      <c r="E7221">
        <v>2.2999999999999998</v>
      </c>
      <c r="F7221">
        <v>935</v>
      </c>
      <c r="G7221">
        <v>4992</v>
      </c>
      <c r="H7221">
        <v>713356.80000000005</v>
      </c>
      <c r="I7221" t="s">
        <v>1019</v>
      </c>
      <c r="J7221">
        <v>237</v>
      </c>
    </row>
    <row r="7222" spans="1:10" x14ac:dyDescent="0.25">
      <c r="A7222">
        <v>602</v>
      </c>
      <c r="B7222" t="s">
        <v>608</v>
      </c>
      <c r="C7222" t="s">
        <v>5</v>
      </c>
      <c r="D7222">
        <v>142.9</v>
      </c>
      <c r="E7222">
        <v>2.2999999999999998</v>
      </c>
      <c r="F7222">
        <v>935</v>
      </c>
      <c r="G7222">
        <v>4992</v>
      </c>
      <c r="H7222">
        <v>713356.80000000005</v>
      </c>
      <c r="I7222" t="s">
        <v>1018</v>
      </c>
      <c r="J7222">
        <v>235</v>
      </c>
    </row>
    <row r="7223" spans="1:10" x14ac:dyDescent="0.25">
      <c r="A7223">
        <v>602</v>
      </c>
      <c r="B7223" t="s">
        <v>608</v>
      </c>
      <c r="C7223" t="s">
        <v>5</v>
      </c>
      <c r="D7223">
        <v>142.9</v>
      </c>
      <c r="E7223">
        <v>2.2999999999999998</v>
      </c>
      <c r="F7223">
        <v>935</v>
      </c>
      <c r="G7223">
        <v>4992</v>
      </c>
      <c r="H7223">
        <v>713356.80000000005</v>
      </c>
      <c r="I7223" t="s">
        <v>1017</v>
      </c>
      <c r="J7223">
        <v>66</v>
      </c>
    </row>
    <row r="7224" spans="1:10" x14ac:dyDescent="0.25">
      <c r="A7224">
        <v>602</v>
      </c>
      <c r="B7224" t="s">
        <v>608</v>
      </c>
      <c r="C7224" t="s">
        <v>5</v>
      </c>
      <c r="D7224">
        <v>142.9</v>
      </c>
      <c r="E7224">
        <v>2.2999999999999998</v>
      </c>
      <c r="F7224">
        <v>935</v>
      </c>
      <c r="G7224">
        <v>4992</v>
      </c>
      <c r="H7224">
        <v>713356.80000000005</v>
      </c>
      <c r="I7224" t="s">
        <v>1016</v>
      </c>
      <c r="J7224">
        <v>35</v>
      </c>
    </row>
    <row r="7225" spans="1:10" x14ac:dyDescent="0.25">
      <c r="A7225">
        <v>602</v>
      </c>
      <c r="B7225" t="s">
        <v>608</v>
      </c>
      <c r="C7225" t="s">
        <v>5</v>
      </c>
      <c r="D7225">
        <v>142.9</v>
      </c>
      <c r="E7225">
        <v>2.2999999999999998</v>
      </c>
      <c r="F7225">
        <v>935</v>
      </c>
      <c r="G7225">
        <v>4992</v>
      </c>
      <c r="H7225">
        <v>713356.80000000005</v>
      </c>
      <c r="I7225" t="s">
        <v>1015</v>
      </c>
      <c r="J7225">
        <v>983</v>
      </c>
    </row>
    <row r="7226" spans="1:10" x14ac:dyDescent="0.25">
      <c r="A7226">
        <v>603</v>
      </c>
      <c r="B7226" t="s">
        <v>609</v>
      </c>
      <c r="C7226" t="s">
        <v>11</v>
      </c>
      <c r="D7226">
        <v>92.62</v>
      </c>
      <c r="E7226">
        <v>1.9</v>
      </c>
      <c r="F7226">
        <v>183</v>
      </c>
      <c r="G7226">
        <v>5374</v>
      </c>
      <c r="H7226">
        <v>497739.88</v>
      </c>
      <c r="I7226" t="s">
        <v>1013</v>
      </c>
      <c r="J7226">
        <v>937</v>
      </c>
    </row>
    <row r="7227" spans="1:10" x14ac:dyDescent="0.25">
      <c r="A7227">
        <v>603</v>
      </c>
      <c r="B7227" t="s">
        <v>609</v>
      </c>
      <c r="C7227" t="s">
        <v>11</v>
      </c>
      <c r="D7227">
        <v>92.62</v>
      </c>
      <c r="E7227">
        <v>1.9</v>
      </c>
      <c r="F7227">
        <v>183</v>
      </c>
      <c r="G7227">
        <v>5374</v>
      </c>
      <c r="H7227">
        <v>497739.88</v>
      </c>
      <c r="I7227" t="s">
        <v>1014</v>
      </c>
      <c r="J7227">
        <v>91</v>
      </c>
    </row>
    <row r="7228" spans="1:10" x14ac:dyDescent="0.25">
      <c r="A7228">
        <v>603</v>
      </c>
      <c r="B7228" t="s">
        <v>609</v>
      </c>
      <c r="C7228" t="s">
        <v>11</v>
      </c>
      <c r="D7228">
        <v>92.62</v>
      </c>
      <c r="E7228">
        <v>1.9</v>
      </c>
      <c r="F7228">
        <v>183</v>
      </c>
      <c r="G7228">
        <v>5374</v>
      </c>
      <c r="H7228">
        <v>497739.88</v>
      </c>
      <c r="I7228" t="s">
        <v>1024</v>
      </c>
      <c r="J7228">
        <v>4</v>
      </c>
    </row>
    <row r="7229" spans="1:10" x14ac:dyDescent="0.25">
      <c r="A7229">
        <v>603</v>
      </c>
      <c r="B7229" t="s">
        <v>609</v>
      </c>
      <c r="C7229" t="s">
        <v>11</v>
      </c>
      <c r="D7229">
        <v>92.62</v>
      </c>
      <c r="E7229">
        <v>1.9</v>
      </c>
      <c r="F7229">
        <v>183</v>
      </c>
      <c r="G7229">
        <v>5374</v>
      </c>
      <c r="H7229">
        <v>497739.88</v>
      </c>
      <c r="I7229" t="s">
        <v>1023</v>
      </c>
      <c r="J7229">
        <v>762</v>
      </c>
    </row>
    <row r="7230" spans="1:10" x14ac:dyDescent="0.25">
      <c r="A7230">
        <v>603</v>
      </c>
      <c r="B7230" t="s">
        <v>609</v>
      </c>
      <c r="C7230" t="s">
        <v>11</v>
      </c>
      <c r="D7230">
        <v>92.62</v>
      </c>
      <c r="E7230">
        <v>1.9</v>
      </c>
      <c r="F7230">
        <v>183</v>
      </c>
      <c r="G7230">
        <v>5374</v>
      </c>
      <c r="H7230">
        <v>497739.88</v>
      </c>
      <c r="I7230" t="s">
        <v>1022</v>
      </c>
      <c r="J7230">
        <v>42</v>
      </c>
    </row>
    <row r="7231" spans="1:10" x14ac:dyDescent="0.25">
      <c r="A7231">
        <v>603</v>
      </c>
      <c r="B7231" t="s">
        <v>609</v>
      </c>
      <c r="C7231" t="s">
        <v>11</v>
      </c>
      <c r="D7231">
        <v>92.62</v>
      </c>
      <c r="E7231">
        <v>1.9</v>
      </c>
      <c r="F7231">
        <v>183</v>
      </c>
      <c r="G7231">
        <v>5374</v>
      </c>
      <c r="H7231">
        <v>497739.88</v>
      </c>
      <c r="I7231" t="s">
        <v>1021</v>
      </c>
      <c r="J7231">
        <v>278</v>
      </c>
    </row>
    <row r="7232" spans="1:10" x14ac:dyDescent="0.25">
      <c r="A7232">
        <v>603</v>
      </c>
      <c r="B7232" t="s">
        <v>609</v>
      </c>
      <c r="C7232" t="s">
        <v>11</v>
      </c>
      <c r="D7232">
        <v>92.62</v>
      </c>
      <c r="E7232">
        <v>1.9</v>
      </c>
      <c r="F7232">
        <v>183</v>
      </c>
      <c r="G7232">
        <v>5374</v>
      </c>
      <c r="H7232">
        <v>497739.88</v>
      </c>
      <c r="I7232" t="s">
        <v>1020</v>
      </c>
      <c r="J7232">
        <v>797</v>
      </c>
    </row>
    <row r="7233" spans="1:10" x14ac:dyDescent="0.25">
      <c r="A7233">
        <v>603</v>
      </c>
      <c r="B7233" t="s">
        <v>609</v>
      </c>
      <c r="C7233" t="s">
        <v>11</v>
      </c>
      <c r="D7233">
        <v>92.62</v>
      </c>
      <c r="E7233">
        <v>1.9</v>
      </c>
      <c r="F7233">
        <v>183</v>
      </c>
      <c r="G7233">
        <v>5374</v>
      </c>
      <c r="H7233">
        <v>497739.88</v>
      </c>
      <c r="I7233" t="s">
        <v>1019</v>
      </c>
      <c r="J7233">
        <v>381</v>
      </c>
    </row>
    <row r="7234" spans="1:10" x14ac:dyDescent="0.25">
      <c r="A7234">
        <v>603</v>
      </c>
      <c r="B7234" t="s">
        <v>609</v>
      </c>
      <c r="C7234" t="s">
        <v>11</v>
      </c>
      <c r="D7234">
        <v>92.62</v>
      </c>
      <c r="E7234">
        <v>1.9</v>
      </c>
      <c r="F7234">
        <v>183</v>
      </c>
      <c r="G7234">
        <v>5374</v>
      </c>
      <c r="H7234">
        <v>497739.88</v>
      </c>
      <c r="I7234" t="s">
        <v>1018</v>
      </c>
      <c r="J7234">
        <v>853</v>
      </c>
    </row>
    <row r="7235" spans="1:10" x14ac:dyDescent="0.25">
      <c r="A7235">
        <v>603</v>
      </c>
      <c r="B7235" t="s">
        <v>609</v>
      </c>
      <c r="C7235" t="s">
        <v>11</v>
      </c>
      <c r="D7235">
        <v>92.62</v>
      </c>
      <c r="E7235">
        <v>1.9</v>
      </c>
      <c r="F7235">
        <v>183</v>
      </c>
      <c r="G7235">
        <v>5374</v>
      </c>
      <c r="H7235">
        <v>497739.88</v>
      </c>
      <c r="I7235" t="s">
        <v>1017</v>
      </c>
      <c r="J7235">
        <v>624</v>
      </c>
    </row>
    <row r="7236" spans="1:10" x14ac:dyDescent="0.25">
      <c r="A7236">
        <v>603</v>
      </c>
      <c r="B7236" t="s">
        <v>609</v>
      </c>
      <c r="C7236" t="s">
        <v>11</v>
      </c>
      <c r="D7236">
        <v>92.62</v>
      </c>
      <c r="E7236">
        <v>1.9</v>
      </c>
      <c r="F7236">
        <v>183</v>
      </c>
      <c r="G7236">
        <v>5374</v>
      </c>
      <c r="H7236">
        <v>497739.88</v>
      </c>
      <c r="I7236" t="s">
        <v>1016</v>
      </c>
      <c r="J7236">
        <v>66</v>
      </c>
    </row>
    <row r="7237" spans="1:10" x14ac:dyDescent="0.25">
      <c r="A7237">
        <v>603</v>
      </c>
      <c r="B7237" t="s">
        <v>609</v>
      </c>
      <c r="C7237" t="s">
        <v>11</v>
      </c>
      <c r="D7237">
        <v>92.62</v>
      </c>
      <c r="E7237">
        <v>1.9</v>
      </c>
      <c r="F7237">
        <v>183</v>
      </c>
      <c r="G7237">
        <v>5374</v>
      </c>
      <c r="H7237">
        <v>497739.88</v>
      </c>
      <c r="I7237" t="s">
        <v>1015</v>
      </c>
      <c r="J7237">
        <v>539</v>
      </c>
    </row>
    <row r="7238" spans="1:10" x14ac:dyDescent="0.25">
      <c r="A7238">
        <v>604</v>
      </c>
      <c r="B7238" t="s">
        <v>610</v>
      </c>
      <c r="C7238" t="s">
        <v>3</v>
      </c>
      <c r="D7238">
        <v>48.91</v>
      </c>
      <c r="E7238">
        <v>2.4</v>
      </c>
      <c r="F7238">
        <v>41</v>
      </c>
      <c r="G7238">
        <v>6335</v>
      </c>
      <c r="H7238">
        <v>309844.84999999998</v>
      </c>
      <c r="I7238" t="s">
        <v>1013</v>
      </c>
      <c r="J7238">
        <v>254</v>
      </c>
    </row>
    <row r="7239" spans="1:10" x14ac:dyDescent="0.25">
      <c r="A7239">
        <v>604</v>
      </c>
      <c r="B7239" t="s">
        <v>610</v>
      </c>
      <c r="C7239" t="s">
        <v>3</v>
      </c>
      <c r="D7239">
        <v>48.91</v>
      </c>
      <c r="E7239">
        <v>2.4</v>
      </c>
      <c r="F7239">
        <v>41</v>
      </c>
      <c r="G7239">
        <v>6335</v>
      </c>
      <c r="H7239">
        <v>309844.84999999998</v>
      </c>
      <c r="I7239" t="s">
        <v>1014</v>
      </c>
      <c r="J7239">
        <v>264</v>
      </c>
    </row>
    <row r="7240" spans="1:10" x14ac:dyDescent="0.25">
      <c r="A7240">
        <v>604</v>
      </c>
      <c r="B7240" t="s">
        <v>610</v>
      </c>
      <c r="C7240" t="s">
        <v>3</v>
      </c>
      <c r="D7240">
        <v>48.91</v>
      </c>
      <c r="E7240">
        <v>2.4</v>
      </c>
      <c r="F7240">
        <v>41</v>
      </c>
      <c r="G7240">
        <v>6335</v>
      </c>
      <c r="H7240">
        <v>309844.84999999998</v>
      </c>
      <c r="I7240" t="s">
        <v>1024</v>
      </c>
      <c r="J7240">
        <v>985</v>
      </c>
    </row>
    <row r="7241" spans="1:10" x14ac:dyDescent="0.25">
      <c r="A7241">
        <v>604</v>
      </c>
      <c r="B7241" t="s">
        <v>610</v>
      </c>
      <c r="C7241" t="s">
        <v>3</v>
      </c>
      <c r="D7241">
        <v>48.91</v>
      </c>
      <c r="E7241">
        <v>2.4</v>
      </c>
      <c r="F7241">
        <v>41</v>
      </c>
      <c r="G7241">
        <v>6335</v>
      </c>
      <c r="H7241">
        <v>309844.84999999998</v>
      </c>
      <c r="I7241" t="s">
        <v>1023</v>
      </c>
      <c r="J7241">
        <v>143</v>
      </c>
    </row>
    <row r="7242" spans="1:10" x14ac:dyDescent="0.25">
      <c r="A7242">
        <v>604</v>
      </c>
      <c r="B7242" t="s">
        <v>610</v>
      </c>
      <c r="C7242" t="s">
        <v>3</v>
      </c>
      <c r="D7242">
        <v>48.91</v>
      </c>
      <c r="E7242">
        <v>2.4</v>
      </c>
      <c r="F7242">
        <v>41</v>
      </c>
      <c r="G7242">
        <v>6335</v>
      </c>
      <c r="H7242">
        <v>309844.84999999998</v>
      </c>
      <c r="I7242" t="s">
        <v>1022</v>
      </c>
      <c r="J7242">
        <v>902</v>
      </c>
    </row>
    <row r="7243" spans="1:10" x14ac:dyDescent="0.25">
      <c r="A7243">
        <v>604</v>
      </c>
      <c r="B7243" t="s">
        <v>610</v>
      </c>
      <c r="C7243" t="s">
        <v>3</v>
      </c>
      <c r="D7243">
        <v>48.91</v>
      </c>
      <c r="E7243">
        <v>2.4</v>
      </c>
      <c r="F7243">
        <v>41</v>
      </c>
      <c r="G7243">
        <v>6335</v>
      </c>
      <c r="H7243">
        <v>309844.84999999998</v>
      </c>
      <c r="I7243" t="s">
        <v>1021</v>
      </c>
      <c r="J7243">
        <v>208</v>
      </c>
    </row>
    <row r="7244" spans="1:10" x14ac:dyDescent="0.25">
      <c r="A7244">
        <v>604</v>
      </c>
      <c r="B7244" t="s">
        <v>610</v>
      </c>
      <c r="C7244" t="s">
        <v>3</v>
      </c>
      <c r="D7244">
        <v>48.91</v>
      </c>
      <c r="E7244">
        <v>2.4</v>
      </c>
      <c r="F7244">
        <v>41</v>
      </c>
      <c r="G7244">
        <v>6335</v>
      </c>
      <c r="H7244">
        <v>309844.84999999998</v>
      </c>
      <c r="I7244" t="s">
        <v>1020</v>
      </c>
      <c r="J7244">
        <v>793</v>
      </c>
    </row>
    <row r="7245" spans="1:10" x14ac:dyDescent="0.25">
      <c r="A7245">
        <v>604</v>
      </c>
      <c r="B7245" t="s">
        <v>610</v>
      </c>
      <c r="C7245" t="s">
        <v>3</v>
      </c>
      <c r="D7245">
        <v>48.91</v>
      </c>
      <c r="E7245">
        <v>2.4</v>
      </c>
      <c r="F7245">
        <v>41</v>
      </c>
      <c r="G7245">
        <v>6335</v>
      </c>
      <c r="H7245">
        <v>309844.84999999998</v>
      </c>
      <c r="I7245" t="s">
        <v>1019</v>
      </c>
      <c r="J7245">
        <v>666</v>
      </c>
    </row>
    <row r="7246" spans="1:10" x14ac:dyDescent="0.25">
      <c r="A7246">
        <v>604</v>
      </c>
      <c r="B7246" t="s">
        <v>610</v>
      </c>
      <c r="C7246" t="s">
        <v>3</v>
      </c>
      <c r="D7246">
        <v>48.91</v>
      </c>
      <c r="E7246">
        <v>2.4</v>
      </c>
      <c r="F7246">
        <v>41</v>
      </c>
      <c r="G7246">
        <v>6335</v>
      </c>
      <c r="H7246">
        <v>309844.84999999998</v>
      </c>
      <c r="I7246" t="s">
        <v>1018</v>
      </c>
      <c r="J7246">
        <v>464</v>
      </c>
    </row>
    <row r="7247" spans="1:10" x14ac:dyDescent="0.25">
      <c r="A7247">
        <v>604</v>
      </c>
      <c r="B7247" t="s">
        <v>610</v>
      </c>
      <c r="C7247" t="s">
        <v>3</v>
      </c>
      <c r="D7247">
        <v>48.91</v>
      </c>
      <c r="E7247">
        <v>2.4</v>
      </c>
      <c r="F7247">
        <v>41</v>
      </c>
      <c r="G7247">
        <v>6335</v>
      </c>
      <c r="H7247">
        <v>309844.84999999998</v>
      </c>
      <c r="I7247" t="s">
        <v>1017</v>
      </c>
      <c r="J7247">
        <v>299</v>
      </c>
    </row>
    <row r="7248" spans="1:10" x14ac:dyDescent="0.25">
      <c r="A7248">
        <v>604</v>
      </c>
      <c r="B7248" t="s">
        <v>610</v>
      </c>
      <c r="C7248" t="s">
        <v>3</v>
      </c>
      <c r="D7248">
        <v>48.91</v>
      </c>
      <c r="E7248">
        <v>2.4</v>
      </c>
      <c r="F7248">
        <v>41</v>
      </c>
      <c r="G7248">
        <v>6335</v>
      </c>
      <c r="H7248">
        <v>309844.84999999998</v>
      </c>
      <c r="I7248" t="s">
        <v>1016</v>
      </c>
      <c r="J7248">
        <v>640</v>
      </c>
    </row>
    <row r="7249" spans="1:10" x14ac:dyDescent="0.25">
      <c r="A7249">
        <v>604</v>
      </c>
      <c r="B7249" t="s">
        <v>610</v>
      </c>
      <c r="C7249" t="s">
        <v>3</v>
      </c>
      <c r="D7249">
        <v>48.91</v>
      </c>
      <c r="E7249">
        <v>2.4</v>
      </c>
      <c r="F7249">
        <v>41</v>
      </c>
      <c r="G7249">
        <v>6335</v>
      </c>
      <c r="H7249">
        <v>309844.84999999998</v>
      </c>
      <c r="I7249" t="s">
        <v>1015</v>
      </c>
      <c r="J7249">
        <v>717</v>
      </c>
    </row>
    <row r="7250" spans="1:10" x14ac:dyDescent="0.25">
      <c r="A7250">
        <v>605</v>
      </c>
      <c r="B7250" t="s">
        <v>611</v>
      </c>
      <c r="C7250" t="s">
        <v>11</v>
      </c>
      <c r="D7250">
        <v>64.709999999999994</v>
      </c>
      <c r="E7250">
        <v>1.3</v>
      </c>
      <c r="F7250">
        <v>551</v>
      </c>
      <c r="G7250">
        <v>6772</v>
      </c>
      <c r="H7250">
        <v>438216.12</v>
      </c>
      <c r="I7250" t="s">
        <v>1013</v>
      </c>
      <c r="J7250">
        <v>170</v>
      </c>
    </row>
    <row r="7251" spans="1:10" x14ac:dyDescent="0.25">
      <c r="A7251">
        <v>605</v>
      </c>
      <c r="B7251" t="s">
        <v>611</v>
      </c>
      <c r="C7251" t="s">
        <v>11</v>
      </c>
      <c r="D7251">
        <v>64.709999999999994</v>
      </c>
      <c r="E7251">
        <v>1.3</v>
      </c>
      <c r="F7251">
        <v>551</v>
      </c>
      <c r="G7251">
        <v>6772</v>
      </c>
      <c r="H7251">
        <v>438216.12</v>
      </c>
      <c r="I7251" t="s">
        <v>1014</v>
      </c>
      <c r="J7251">
        <v>894</v>
      </c>
    </row>
    <row r="7252" spans="1:10" x14ac:dyDescent="0.25">
      <c r="A7252">
        <v>605</v>
      </c>
      <c r="B7252" t="s">
        <v>611</v>
      </c>
      <c r="C7252" t="s">
        <v>11</v>
      </c>
      <c r="D7252">
        <v>64.709999999999994</v>
      </c>
      <c r="E7252">
        <v>1.3</v>
      </c>
      <c r="F7252">
        <v>551</v>
      </c>
      <c r="G7252">
        <v>6772</v>
      </c>
      <c r="H7252">
        <v>438216.12</v>
      </c>
      <c r="I7252" t="s">
        <v>1024</v>
      </c>
      <c r="J7252">
        <v>531</v>
      </c>
    </row>
    <row r="7253" spans="1:10" x14ac:dyDescent="0.25">
      <c r="A7253">
        <v>605</v>
      </c>
      <c r="B7253" t="s">
        <v>611</v>
      </c>
      <c r="C7253" t="s">
        <v>11</v>
      </c>
      <c r="D7253">
        <v>64.709999999999994</v>
      </c>
      <c r="E7253">
        <v>1.3</v>
      </c>
      <c r="F7253">
        <v>551</v>
      </c>
      <c r="G7253">
        <v>6772</v>
      </c>
      <c r="H7253">
        <v>438216.12</v>
      </c>
      <c r="I7253" t="s">
        <v>1023</v>
      </c>
      <c r="J7253">
        <v>862</v>
      </c>
    </row>
    <row r="7254" spans="1:10" x14ac:dyDescent="0.25">
      <c r="A7254">
        <v>605</v>
      </c>
      <c r="B7254" t="s">
        <v>611</v>
      </c>
      <c r="C7254" t="s">
        <v>11</v>
      </c>
      <c r="D7254">
        <v>64.709999999999994</v>
      </c>
      <c r="E7254">
        <v>1.3</v>
      </c>
      <c r="F7254">
        <v>551</v>
      </c>
      <c r="G7254">
        <v>6772</v>
      </c>
      <c r="H7254">
        <v>438216.12</v>
      </c>
      <c r="I7254" t="s">
        <v>1022</v>
      </c>
      <c r="J7254">
        <v>616</v>
      </c>
    </row>
    <row r="7255" spans="1:10" x14ac:dyDescent="0.25">
      <c r="A7255">
        <v>605</v>
      </c>
      <c r="B7255" t="s">
        <v>611</v>
      </c>
      <c r="C7255" t="s">
        <v>11</v>
      </c>
      <c r="D7255">
        <v>64.709999999999994</v>
      </c>
      <c r="E7255">
        <v>1.3</v>
      </c>
      <c r="F7255">
        <v>551</v>
      </c>
      <c r="G7255">
        <v>6772</v>
      </c>
      <c r="H7255">
        <v>438216.12</v>
      </c>
      <c r="I7255" t="s">
        <v>1021</v>
      </c>
      <c r="J7255">
        <v>640</v>
      </c>
    </row>
    <row r="7256" spans="1:10" x14ac:dyDescent="0.25">
      <c r="A7256">
        <v>605</v>
      </c>
      <c r="B7256" t="s">
        <v>611</v>
      </c>
      <c r="C7256" t="s">
        <v>11</v>
      </c>
      <c r="D7256">
        <v>64.709999999999994</v>
      </c>
      <c r="E7256">
        <v>1.3</v>
      </c>
      <c r="F7256">
        <v>551</v>
      </c>
      <c r="G7256">
        <v>6772</v>
      </c>
      <c r="H7256">
        <v>438216.12</v>
      </c>
      <c r="I7256" t="s">
        <v>1020</v>
      </c>
      <c r="J7256">
        <v>143</v>
      </c>
    </row>
    <row r="7257" spans="1:10" x14ac:dyDescent="0.25">
      <c r="A7257">
        <v>605</v>
      </c>
      <c r="B7257" t="s">
        <v>611</v>
      </c>
      <c r="C7257" t="s">
        <v>11</v>
      </c>
      <c r="D7257">
        <v>64.709999999999994</v>
      </c>
      <c r="E7257">
        <v>1.3</v>
      </c>
      <c r="F7257">
        <v>551</v>
      </c>
      <c r="G7257">
        <v>6772</v>
      </c>
      <c r="H7257">
        <v>438216.12</v>
      </c>
      <c r="I7257" t="s">
        <v>1019</v>
      </c>
      <c r="J7257">
        <v>751</v>
      </c>
    </row>
    <row r="7258" spans="1:10" x14ac:dyDescent="0.25">
      <c r="A7258">
        <v>605</v>
      </c>
      <c r="B7258" t="s">
        <v>611</v>
      </c>
      <c r="C7258" t="s">
        <v>11</v>
      </c>
      <c r="D7258">
        <v>64.709999999999994</v>
      </c>
      <c r="E7258">
        <v>1.3</v>
      </c>
      <c r="F7258">
        <v>551</v>
      </c>
      <c r="G7258">
        <v>6772</v>
      </c>
      <c r="H7258">
        <v>438216.12</v>
      </c>
      <c r="I7258" t="s">
        <v>1018</v>
      </c>
      <c r="J7258">
        <v>227</v>
      </c>
    </row>
    <row r="7259" spans="1:10" x14ac:dyDescent="0.25">
      <c r="A7259">
        <v>605</v>
      </c>
      <c r="B7259" t="s">
        <v>611</v>
      </c>
      <c r="C7259" t="s">
        <v>11</v>
      </c>
      <c r="D7259">
        <v>64.709999999999994</v>
      </c>
      <c r="E7259">
        <v>1.3</v>
      </c>
      <c r="F7259">
        <v>551</v>
      </c>
      <c r="G7259">
        <v>6772</v>
      </c>
      <c r="H7259">
        <v>438216.12</v>
      </c>
      <c r="I7259" t="s">
        <v>1017</v>
      </c>
      <c r="J7259">
        <v>671</v>
      </c>
    </row>
    <row r="7260" spans="1:10" x14ac:dyDescent="0.25">
      <c r="A7260">
        <v>605</v>
      </c>
      <c r="B7260" t="s">
        <v>611</v>
      </c>
      <c r="C7260" t="s">
        <v>11</v>
      </c>
      <c r="D7260">
        <v>64.709999999999994</v>
      </c>
      <c r="E7260">
        <v>1.3</v>
      </c>
      <c r="F7260">
        <v>551</v>
      </c>
      <c r="G7260">
        <v>6772</v>
      </c>
      <c r="H7260">
        <v>438216.12</v>
      </c>
      <c r="I7260" t="s">
        <v>1016</v>
      </c>
      <c r="J7260">
        <v>881</v>
      </c>
    </row>
    <row r="7261" spans="1:10" x14ac:dyDescent="0.25">
      <c r="A7261">
        <v>605</v>
      </c>
      <c r="B7261" t="s">
        <v>611</v>
      </c>
      <c r="C7261" t="s">
        <v>11</v>
      </c>
      <c r="D7261">
        <v>64.709999999999994</v>
      </c>
      <c r="E7261">
        <v>1.3</v>
      </c>
      <c r="F7261">
        <v>551</v>
      </c>
      <c r="G7261">
        <v>6772</v>
      </c>
      <c r="H7261">
        <v>438216.12</v>
      </c>
      <c r="I7261" t="s">
        <v>1015</v>
      </c>
      <c r="J7261">
        <v>386</v>
      </c>
    </row>
    <row r="7262" spans="1:10" x14ac:dyDescent="0.25">
      <c r="A7262">
        <v>606</v>
      </c>
      <c r="B7262" t="s">
        <v>612</v>
      </c>
      <c r="C7262" t="s">
        <v>5</v>
      </c>
      <c r="D7262">
        <v>233.09</v>
      </c>
      <c r="E7262">
        <v>3.1</v>
      </c>
      <c r="F7262">
        <v>397</v>
      </c>
      <c r="G7262">
        <v>6264</v>
      </c>
      <c r="H7262">
        <v>1460075.76</v>
      </c>
      <c r="I7262" t="s">
        <v>1013</v>
      </c>
      <c r="J7262">
        <v>980</v>
      </c>
    </row>
    <row r="7263" spans="1:10" x14ac:dyDescent="0.25">
      <c r="A7263">
        <v>606</v>
      </c>
      <c r="B7263" t="s">
        <v>612</v>
      </c>
      <c r="C7263" t="s">
        <v>5</v>
      </c>
      <c r="D7263">
        <v>233.09</v>
      </c>
      <c r="E7263">
        <v>3.1</v>
      </c>
      <c r="F7263">
        <v>397</v>
      </c>
      <c r="G7263">
        <v>6264</v>
      </c>
      <c r="H7263">
        <v>1460075.76</v>
      </c>
      <c r="I7263" t="s">
        <v>1014</v>
      </c>
      <c r="J7263">
        <v>219</v>
      </c>
    </row>
    <row r="7264" spans="1:10" x14ac:dyDescent="0.25">
      <c r="A7264">
        <v>606</v>
      </c>
      <c r="B7264" t="s">
        <v>612</v>
      </c>
      <c r="C7264" t="s">
        <v>5</v>
      </c>
      <c r="D7264">
        <v>233.09</v>
      </c>
      <c r="E7264">
        <v>3.1</v>
      </c>
      <c r="F7264">
        <v>397</v>
      </c>
      <c r="G7264">
        <v>6264</v>
      </c>
      <c r="H7264">
        <v>1460075.76</v>
      </c>
      <c r="I7264" t="s">
        <v>1024</v>
      </c>
      <c r="J7264">
        <v>389</v>
      </c>
    </row>
    <row r="7265" spans="1:10" x14ac:dyDescent="0.25">
      <c r="A7265">
        <v>606</v>
      </c>
      <c r="B7265" t="s">
        <v>612</v>
      </c>
      <c r="C7265" t="s">
        <v>5</v>
      </c>
      <c r="D7265">
        <v>233.09</v>
      </c>
      <c r="E7265">
        <v>3.1</v>
      </c>
      <c r="F7265">
        <v>397</v>
      </c>
      <c r="G7265">
        <v>6264</v>
      </c>
      <c r="H7265">
        <v>1460075.76</v>
      </c>
      <c r="I7265" t="s">
        <v>1023</v>
      </c>
      <c r="J7265">
        <v>909</v>
      </c>
    </row>
    <row r="7266" spans="1:10" x14ac:dyDescent="0.25">
      <c r="A7266">
        <v>606</v>
      </c>
      <c r="B7266" t="s">
        <v>612</v>
      </c>
      <c r="C7266" t="s">
        <v>5</v>
      </c>
      <c r="D7266">
        <v>233.09</v>
      </c>
      <c r="E7266">
        <v>3.1</v>
      </c>
      <c r="F7266">
        <v>397</v>
      </c>
      <c r="G7266">
        <v>6264</v>
      </c>
      <c r="H7266">
        <v>1460075.76</v>
      </c>
      <c r="I7266" t="s">
        <v>1022</v>
      </c>
      <c r="J7266">
        <v>0</v>
      </c>
    </row>
    <row r="7267" spans="1:10" x14ac:dyDescent="0.25">
      <c r="A7267">
        <v>606</v>
      </c>
      <c r="B7267" t="s">
        <v>612</v>
      </c>
      <c r="C7267" t="s">
        <v>5</v>
      </c>
      <c r="D7267">
        <v>233.09</v>
      </c>
      <c r="E7267">
        <v>3.1</v>
      </c>
      <c r="F7267">
        <v>397</v>
      </c>
      <c r="G7267">
        <v>6264</v>
      </c>
      <c r="H7267">
        <v>1460075.76</v>
      </c>
      <c r="I7267" t="s">
        <v>1021</v>
      </c>
      <c r="J7267">
        <v>334</v>
      </c>
    </row>
    <row r="7268" spans="1:10" x14ac:dyDescent="0.25">
      <c r="A7268">
        <v>606</v>
      </c>
      <c r="B7268" t="s">
        <v>612</v>
      </c>
      <c r="C7268" t="s">
        <v>5</v>
      </c>
      <c r="D7268">
        <v>233.09</v>
      </c>
      <c r="E7268">
        <v>3.1</v>
      </c>
      <c r="F7268">
        <v>397</v>
      </c>
      <c r="G7268">
        <v>6264</v>
      </c>
      <c r="H7268">
        <v>1460075.76</v>
      </c>
      <c r="I7268" t="s">
        <v>1020</v>
      </c>
      <c r="J7268">
        <v>716</v>
      </c>
    </row>
    <row r="7269" spans="1:10" x14ac:dyDescent="0.25">
      <c r="A7269">
        <v>606</v>
      </c>
      <c r="B7269" t="s">
        <v>612</v>
      </c>
      <c r="C7269" t="s">
        <v>5</v>
      </c>
      <c r="D7269">
        <v>233.09</v>
      </c>
      <c r="E7269">
        <v>3.1</v>
      </c>
      <c r="F7269">
        <v>397</v>
      </c>
      <c r="G7269">
        <v>6264</v>
      </c>
      <c r="H7269">
        <v>1460075.76</v>
      </c>
      <c r="I7269" t="s">
        <v>1019</v>
      </c>
      <c r="J7269">
        <v>135</v>
      </c>
    </row>
    <row r="7270" spans="1:10" x14ac:dyDescent="0.25">
      <c r="A7270">
        <v>606</v>
      </c>
      <c r="B7270" t="s">
        <v>612</v>
      </c>
      <c r="C7270" t="s">
        <v>5</v>
      </c>
      <c r="D7270">
        <v>233.09</v>
      </c>
      <c r="E7270">
        <v>3.1</v>
      </c>
      <c r="F7270">
        <v>397</v>
      </c>
      <c r="G7270">
        <v>6264</v>
      </c>
      <c r="H7270">
        <v>1460075.76</v>
      </c>
      <c r="I7270" t="s">
        <v>1018</v>
      </c>
      <c r="J7270">
        <v>912</v>
      </c>
    </row>
    <row r="7271" spans="1:10" x14ac:dyDescent="0.25">
      <c r="A7271">
        <v>606</v>
      </c>
      <c r="B7271" t="s">
        <v>612</v>
      </c>
      <c r="C7271" t="s">
        <v>5</v>
      </c>
      <c r="D7271">
        <v>233.09</v>
      </c>
      <c r="E7271">
        <v>3.1</v>
      </c>
      <c r="F7271">
        <v>397</v>
      </c>
      <c r="G7271">
        <v>6264</v>
      </c>
      <c r="H7271">
        <v>1460075.76</v>
      </c>
      <c r="I7271" t="s">
        <v>1017</v>
      </c>
      <c r="J7271">
        <v>777</v>
      </c>
    </row>
    <row r="7272" spans="1:10" x14ac:dyDescent="0.25">
      <c r="A7272">
        <v>606</v>
      </c>
      <c r="B7272" t="s">
        <v>612</v>
      </c>
      <c r="C7272" t="s">
        <v>5</v>
      </c>
      <c r="D7272">
        <v>233.09</v>
      </c>
      <c r="E7272">
        <v>3.1</v>
      </c>
      <c r="F7272">
        <v>397</v>
      </c>
      <c r="G7272">
        <v>6264</v>
      </c>
      <c r="H7272">
        <v>1460075.76</v>
      </c>
      <c r="I7272" t="s">
        <v>1016</v>
      </c>
      <c r="J7272">
        <v>666</v>
      </c>
    </row>
    <row r="7273" spans="1:10" x14ac:dyDescent="0.25">
      <c r="A7273">
        <v>606</v>
      </c>
      <c r="B7273" t="s">
        <v>612</v>
      </c>
      <c r="C7273" t="s">
        <v>5</v>
      </c>
      <c r="D7273">
        <v>233.09</v>
      </c>
      <c r="E7273">
        <v>3.1</v>
      </c>
      <c r="F7273">
        <v>397</v>
      </c>
      <c r="G7273">
        <v>6264</v>
      </c>
      <c r="H7273">
        <v>1460075.76</v>
      </c>
      <c r="I7273" t="s">
        <v>1015</v>
      </c>
      <c r="J7273">
        <v>227</v>
      </c>
    </row>
    <row r="7274" spans="1:10" x14ac:dyDescent="0.25">
      <c r="A7274">
        <v>607</v>
      </c>
      <c r="B7274" t="s">
        <v>613</v>
      </c>
      <c r="C7274" t="s">
        <v>3</v>
      </c>
      <c r="D7274">
        <v>107.14</v>
      </c>
      <c r="E7274">
        <v>1.3</v>
      </c>
      <c r="F7274">
        <v>704</v>
      </c>
      <c r="G7274">
        <v>7709</v>
      </c>
      <c r="H7274">
        <v>825942.26</v>
      </c>
      <c r="I7274" t="s">
        <v>1013</v>
      </c>
      <c r="J7274">
        <v>727</v>
      </c>
    </row>
    <row r="7275" spans="1:10" x14ac:dyDescent="0.25">
      <c r="A7275">
        <v>607</v>
      </c>
      <c r="B7275" t="s">
        <v>613</v>
      </c>
      <c r="C7275" t="s">
        <v>3</v>
      </c>
      <c r="D7275">
        <v>107.14</v>
      </c>
      <c r="E7275">
        <v>1.3</v>
      </c>
      <c r="F7275">
        <v>704</v>
      </c>
      <c r="G7275">
        <v>7709</v>
      </c>
      <c r="H7275">
        <v>825942.26</v>
      </c>
      <c r="I7275" t="s">
        <v>1014</v>
      </c>
      <c r="J7275">
        <v>901</v>
      </c>
    </row>
    <row r="7276" spans="1:10" x14ac:dyDescent="0.25">
      <c r="A7276">
        <v>607</v>
      </c>
      <c r="B7276" t="s">
        <v>613</v>
      </c>
      <c r="C7276" t="s">
        <v>3</v>
      </c>
      <c r="D7276">
        <v>107.14</v>
      </c>
      <c r="E7276">
        <v>1.3</v>
      </c>
      <c r="F7276">
        <v>704</v>
      </c>
      <c r="G7276">
        <v>7709</v>
      </c>
      <c r="H7276">
        <v>825942.26</v>
      </c>
      <c r="I7276" t="s">
        <v>1024</v>
      </c>
      <c r="J7276">
        <v>709</v>
      </c>
    </row>
    <row r="7277" spans="1:10" x14ac:dyDescent="0.25">
      <c r="A7277">
        <v>607</v>
      </c>
      <c r="B7277" t="s">
        <v>613</v>
      </c>
      <c r="C7277" t="s">
        <v>3</v>
      </c>
      <c r="D7277">
        <v>107.14</v>
      </c>
      <c r="E7277">
        <v>1.3</v>
      </c>
      <c r="F7277">
        <v>704</v>
      </c>
      <c r="G7277">
        <v>7709</v>
      </c>
      <c r="H7277">
        <v>825942.26</v>
      </c>
      <c r="I7277" t="s">
        <v>1023</v>
      </c>
      <c r="J7277">
        <v>678</v>
      </c>
    </row>
    <row r="7278" spans="1:10" x14ac:dyDescent="0.25">
      <c r="A7278">
        <v>607</v>
      </c>
      <c r="B7278" t="s">
        <v>613</v>
      </c>
      <c r="C7278" t="s">
        <v>3</v>
      </c>
      <c r="D7278">
        <v>107.14</v>
      </c>
      <c r="E7278">
        <v>1.3</v>
      </c>
      <c r="F7278">
        <v>704</v>
      </c>
      <c r="G7278">
        <v>7709</v>
      </c>
      <c r="H7278">
        <v>825942.26</v>
      </c>
      <c r="I7278" t="s">
        <v>1022</v>
      </c>
      <c r="J7278">
        <v>572</v>
      </c>
    </row>
    <row r="7279" spans="1:10" x14ac:dyDescent="0.25">
      <c r="A7279">
        <v>607</v>
      </c>
      <c r="B7279" t="s">
        <v>613</v>
      </c>
      <c r="C7279" t="s">
        <v>3</v>
      </c>
      <c r="D7279">
        <v>107.14</v>
      </c>
      <c r="E7279">
        <v>1.3</v>
      </c>
      <c r="F7279">
        <v>704</v>
      </c>
      <c r="G7279">
        <v>7709</v>
      </c>
      <c r="H7279">
        <v>825942.26</v>
      </c>
      <c r="I7279" t="s">
        <v>1021</v>
      </c>
      <c r="J7279">
        <v>287</v>
      </c>
    </row>
    <row r="7280" spans="1:10" x14ac:dyDescent="0.25">
      <c r="A7280">
        <v>607</v>
      </c>
      <c r="B7280" t="s">
        <v>613</v>
      </c>
      <c r="C7280" t="s">
        <v>3</v>
      </c>
      <c r="D7280">
        <v>107.14</v>
      </c>
      <c r="E7280">
        <v>1.3</v>
      </c>
      <c r="F7280">
        <v>704</v>
      </c>
      <c r="G7280">
        <v>7709</v>
      </c>
      <c r="H7280">
        <v>825942.26</v>
      </c>
      <c r="I7280" t="s">
        <v>1020</v>
      </c>
      <c r="J7280">
        <v>550</v>
      </c>
    </row>
    <row r="7281" spans="1:10" x14ac:dyDescent="0.25">
      <c r="A7281">
        <v>607</v>
      </c>
      <c r="B7281" t="s">
        <v>613</v>
      </c>
      <c r="C7281" t="s">
        <v>3</v>
      </c>
      <c r="D7281">
        <v>107.14</v>
      </c>
      <c r="E7281">
        <v>1.3</v>
      </c>
      <c r="F7281">
        <v>704</v>
      </c>
      <c r="G7281">
        <v>7709</v>
      </c>
      <c r="H7281">
        <v>825942.26</v>
      </c>
      <c r="I7281" t="s">
        <v>1019</v>
      </c>
      <c r="J7281">
        <v>406</v>
      </c>
    </row>
    <row r="7282" spans="1:10" x14ac:dyDescent="0.25">
      <c r="A7282">
        <v>607</v>
      </c>
      <c r="B7282" t="s">
        <v>613</v>
      </c>
      <c r="C7282" t="s">
        <v>3</v>
      </c>
      <c r="D7282">
        <v>107.14</v>
      </c>
      <c r="E7282">
        <v>1.3</v>
      </c>
      <c r="F7282">
        <v>704</v>
      </c>
      <c r="G7282">
        <v>7709</v>
      </c>
      <c r="H7282">
        <v>825942.26</v>
      </c>
      <c r="I7282" t="s">
        <v>1018</v>
      </c>
      <c r="J7282">
        <v>653</v>
      </c>
    </row>
    <row r="7283" spans="1:10" x14ac:dyDescent="0.25">
      <c r="A7283">
        <v>607</v>
      </c>
      <c r="B7283" t="s">
        <v>613</v>
      </c>
      <c r="C7283" t="s">
        <v>3</v>
      </c>
      <c r="D7283">
        <v>107.14</v>
      </c>
      <c r="E7283">
        <v>1.3</v>
      </c>
      <c r="F7283">
        <v>704</v>
      </c>
      <c r="G7283">
        <v>7709</v>
      </c>
      <c r="H7283">
        <v>825942.26</v>
      </c>
      <c r="I7283" t="s">
        <v>1017</v>
      </c>
      <c r="J7283">
        <v>831</v>
      </c>
    </row>
    <row r="7284" spans="1:10" x14ac:dyDescent="0.25">
      <c r="A7284">
        <v>607</v>
      </c>
      <c r="B7284" t="s">
        <v>613</v>
      </c>
      <c r="C7284" t="s">
        <v>3</v>
      </c>
      <c r="D7284">
        <v>107.14</v>
      </c>
      <c r="E7284">
        <v>1.3</v>
      </c>
      <c r="F7284">
        <v>704</v>
      </c>
      <c r="G7284">
        <v>7709</v>
      </c>
      <c r="H7284">
        <v>825942.26</v>
      </c>
      <c r="I7284" t="s">
        <v>1016</v>
      </c>
      <c r="J7284">
        <v>756</v>
      </c>
    </row>
    <row r="7285" spans="1:10" x14ac:dyDescent="0.25">
      <c r="A7285">
        <v>607</v>
      </c>
      <c r="B7285" t="s">
        <v>613</v>
      </c>
      <c r="C7285" t="s">
        <v>3</v>
      </c>
      <c r="D7285">
        <v>107.14</v>
      </c>
      <c r="E7285">
        <v>1.3</v>
      </c>
      <c r="F7285">
        <v>704</v>
      </c>
      <c r="G7285">
        <v>7709</v>
      </c>
      <c r="H7285">
        <v>825942.26</v>
      </c>
      <c r="I7285" t="s">
        <v>1015</v>
      </c>
      <c r="J7285">
        <v>639</v>
      </c>
    </row>
    <row r="7286" spans="1:10" x14ac:dyDescent="0.25">
      <c r="A7286">
        <v>608</v>
      </c>
      <c r="B7286" t="s">
        <v>614</v>
      </c>
      <c r="C7286" t="s">
        <v>5</v>
      </c>
      <c r="D7286">
        <v>185.31</v>
      </c>
      <c r="E7286">
        <v>4.2</v>
      </c>
      <c r="F7286">
        <v>779</v>
      </c>
      <c r="G7286">
        <v>6146</v>
      </c>
      <c r="H7286">
        <v>1138915.26</v>
      </c>
      <c r="I7286" t="s">
        <v>1013</v>
      </c>
      <c r="J7286">
        <v>169</v>
      </c>
    </row>
    <row r="7287" spans="1:10" x14ac:dyDescent="0.25">
      <c r="A7287">
        <v>608</v>
      </c>
      <c r="B7287" t="s">
        <v>614</v>
      </c>
      <c r="C7287" t="s">
        <v>5</v>
      </c>
      <c r="D7287">
        <v>185.31</v>
      </c>
      <c r="E7287">
        <v>4.2</v>
      </c>
      <c r="F7287">
        <v>779</v>
      </c>
      <c r="G7287">
        <v>6146</v>
      </c>
      <c r="H7287">
        <v>1138915.26</v>
      </c>
      <c r="I7287" t="s">
        <v>1014</v>
      </c>
      <c r="J7287">
        <v>924</v>
      </c>
    </row>
    <row r="7288" spans="1:10" x14ac:dyDescent="0.25">
      <c r="A7288">
        <v>608</v>
      </c>
      <c r="B7288" t="s">
        <v>614</v>
      </c>
      <c r="C7288" t="s">
        <v>5</v>
      </c>
      <c r="D7288">
        <v>185.31</v>
      </c>
      <c r="E7288">
        <v>4.2</v>
      </c>
      <c r="F7288">
        <v>779</v>
      </c>
      <c r="G7288">
        <v>6146</v>
      </c>
      <c r="H7288">
        <v>1138915.26</v>
      </c>
      <c r="I7288" t="s">
        <v>1024</v>
      </c>
      <c r="J7288">
        <v>570</v>
      </c>
    </row>
    <row r="7289" spans="1:10" x14ac:dyDescent="0.25">
      <c r="A7289">
        <v>608</v>
      </c>
      <c r="B7289" t="s">
        <v>614</v>
      </c>
      <c r="C7289" t="s">
        <v>5</v>
      </c>
      <c r="D7289">
        <v>185.31</v>
      </c>
      <c r="E7289">
        <v>4.2</v>
      </c>
      <c r="F7289">
        <v>779</v>
      </c>
      <c r="G7289">
        <v>6146</v>
      </c>
      <c r="H7289">
        <v>1138915.26</v>
      </c>
      <c r="I7289" t="s">
        <v>1023</v>
      </c>
      <c r="J7289">
        <v>411</v>
      </c>
    </row>
    <row r="7290" spans="1:10" x14ac:dyDescent="0.25">
      <c r="A7290">
        <v>608</v>
      </c>
      <c r="B7290" t="s">
        <v>614</v>
      </c>
      <c r="C7290" t="s">
        <v>5</v>
      </c>
      <c r="D7290">
        <v>185.31</v>
      </c>
      <c r="E7290">
        <v>4.2</v>
      </c>
      <c r="F7290">
        <v>779</v>
      </c>
      <c r="G7290">
        <v>6146</v>
      </c>
      <c r="H7290">
        <v>1138915.26</v>
      </c>
      <c r="I7290" t="s">
        <v>1022</v>
      </c>
      <c r="J7290">
        <v>269</v>
      </c>
    </row>
    <row r="7291" spans="1:10" x14ac:dyDescent="0.25">
      <c r="A7291">
        <v>608</v>
      </c>
      <c r="B7291" t="s">
        <v>614</v>
      </c>
      <c r="C7291" t="s">
        <v>5</v>
      </c>
      <c r="D7291">
        <v>185.31</v>
      </c>
      <c r="E7291">
        <v>4.2</v>
      </c>
      <c r="F7291">
        <v>779</v>
      </c>
      <c r="G7291">
        <v>6146</v>
      </c>
      <c r="H7291">
        <v>1138915.26</v>
      </c>
      <c r="I7291" t="s">
        <v>1021</v>
      </c>
      <c r="J7291">
        <v>251</v>
      </c>
    </row>
    <row r="7292" spans="1:10" x14ac:dyDescent="0.25">
      <c r="A7292">
        <v>608</v>
      </c>
      <c r="B7292" t="s">
        <v>614</v>
      </c>
      <c r="C7292" t="s">
        <v>5</v>
      </c>
      <c r="D7292">
        <v>185.31</v>
      </c>
      <c r="E7292">
        <v>4.2</v>
      </c>
      <c r="F7292">
        <v>779</v>
      </c>
      <c r="G7292">
        <v>6146</v>
      </c>
      <c r="H7292">
        <v>1138915.26</v>
      </c>
      <c r="I7292" t="s">
        <v>1020</v>
      </c>
      <c r="J7292">
        <v>928</v>
      </c>
    </row>
    <row r="7293" spans="1:10" x14ac:dyDescent="0.25">
      <c r="A7293">
        <v>608</v>
      </c>
      <c r="B7293" t="s">
        <v>614</v>
      </c>
      <c r="C7293" t="s">
        <v>5</v>
      </c>
      <c r="D7293">
        <v>185.31</v>
      </c>
      <c r="E7293">
        <v>4.2</v>
      </c>
      <c r="F7293">
        <v>779</v>
      </c>
      <c r="G7293">
        <v>6146</v>
      </c>
      <c r="H7293">
        <v>1138915.26</v>
      </c>
      <c r="I7293" t="s">
        <v>1019</v>
      </c>
      <c r="J7293">
        <v>507</v>
      </c>
    </row>
    <row r="7294" spans="1:10" x14ac:dyDescent="0.25">
      <c r="A7294">
        <v>608</v>
      </c>
      <c r="B7294" t="s">
        <v>614</v>
      </c>
      <c r="C7294" t="s">
        <v>5</v>
      </c>
      <c r="D7294">
        <v>185.31</v>
      </c>
      <c r="E7294">
        <v>4.2</v>
      </c>
      <c r="F7294">
        <v>779</v>
      </c>
      <c r="G7294">
        <v>6146</v>
      </c>
      <c r="H7294">
        <v>1138915.26</v>
      </c>
      <c r="I7294" t="s">
        <v>1018</v>
      </c>
      <c r="J7294">
        <v>498</v>
      </c>
    </row>
    <row r="7295" spans="1:10" x14ac:dyDescent="0.25">
      <c r="A7295">
        <v>608</v>
      </c>
      <c r="B7295" t="s">
        <v>614</v>
      </c>
      <c r="C7295" t="s">
        <v>5</v>
      </c>
      <c r="D7295">
        <v>185.31</v>
      </c>
      <c r="E7295">
        <v>4.2</v>
      </c>
      <c r="F7295">
        <v>779</v>
      </c>
      <c r="G7295">
        <v>6146</v>
      </c>
      <c r="H7295">
        <v>1138915.26</v>
      </c>
      <c r="I7295" t="s">
        <v>1017</v>
      </c>
      <c r="J7295">
        <v>231</v>
      </c>
    </row>
    <row r="7296" spans="1:10" x14ac:dyDescent="0.25">
      <c r="A7296">
        <v>608</v>
      </c>
      <c r="B7296" t="s">
        <v>614</v>
      </c>
      <c r="C7296" t="s">
        <v>5</v>
      </c>
      <c r="D7296">
        <v>185.31</v>
      </c>
      <c r="E7296">
        <v>4.2</v>
      </c>
      <c r="F7296">
        <v>779</v>
      </c>
      <c r="G7296">
        <v>6146</v>
      </c>
      <c r="H7296">
        <v>1138915.26</v>
      </c>
      <c r="I7296" t="s">
        <v>1016</v>
      </c>
      <c r="J7296">
        <v>622</v>
      </c>
    </row>
    <row r="7297" spans="1:10" x14ac:dyDescent="0.25">
      <c r="A7297">
        <v>608</v>
      </c>
      <c r="B7297" t="s">
        <v>614</v>
      </c>
      <c r="C7297" t="s">
        <v>5</v>
      </c>
      <c r="D7297">
        <v>185.31</v>
      </c>
      <c r="E7297">
        <v>4.2</v>
      </c>
      <c r="F7297">
        <v>779</v>
      </c>
      <c r="G7297">
        <v>6146</v>
      </c>
      <c r="H7297">
        <v>1138915.26</v>
      </c>
      <c r="I7297" t="s">
        <v>1015</v>
      </c>
      <c r="J7297">
        <v>766</v>
      </c>
    </row>
    <row r="7298" spans="1:10" x14ac:dyDescent="0.25">
      <c r="A7298">
        <v>609</v>
      </c>
      <c r="B7298" t="s">
        <v>615</v>
      </c>
      <c r="C7298" t="s">
        <v>8</v>
      </c>
      <c r="D7298">
        <v>254.19</v>
      </c>
      <c r="E7298">
        <v>1.9</v>
      </c>
      <c r="F7298">
        <v>494</v>
      </c>
      <c r="G7298">
        <v>5990</v>
      </c>
      <c r="H7298">
        <v>1522598.1</v>
      </c>
      <c r="I7298" t="s">
        <v>1013</v>
      </c>
      <c r="J7298">
        <v>763</v>
      </c>
    </row>
    <row r="7299" spans="1:10" x14ac:dyDescent="0.25">
      <c r="A7299">
        <v>609</v>
      </c>
      <c r="B7299" t="s">
        <v>615</v>
      </c>
      <c r="C7299" t="s">
        <v>8</v>
      </c>
      <c r="D7299">
        <v>254.19</v>
      </c>
      <c r="E7299">
        <v>1.9</v>
      </c>
      <c r="F7299">
        <v>494</v>
      </c>
      <c r="G7299">
        <v>5990</v>
      </c>
      <c r="H7299">
        <v>1522598.1</v>
      </c>
      <c r="I7299" t="s">
        <v>1014</v>
      </c>
      <c r="J7299">
        <v>441</v>
      </c>
    </row>
    <row r="7300" spans="1:10" x14ac:dyDescent="0.25">
      <c r="A7300">
        <v>609</v>
      </c>
      <c r="B7300" t="s">
        <v>615</v>
      </c>
      <c r="C7300" t="s">
        <v>8</v>
      </c>
      <c r="D7300">
        <v>254.19</v>
      </c>
      <c r="E7300">
        <v>1.9</v>
      </c>
      <c r="F7300">
        <v>494</v>
      </c>
      <c r="G7300">
        <v>5990</v>
      </c>
      <c r="H7300">
        <v>1522598.1</v>
      </c>
      <c r="I7300" t="s">
        <v>1024</v>
      </c>
      <c r="J7300">
        <v>447</v>
      </c>
    </row>
    <row r="7301" spans="1:10" x14ac:dyDescent="0.25">
      <c r="A7301">
        <v>609</v>
      </c>
      <c r="B7301" t="s">
        <v>615</v>
      </c>
      <c r="C7301" t="s">
        <v>8</v>
      </c>
      <c r="D7301">
        <v>254.19</v>
      </c>
      <c r="E7301">
        <v>1.9</v>
      </c>
      <c r="F7301">
        <v>494</v>
      </c>
      <c r="G7301">
        <v>5990</v>
      </c>
      <c r="H7301">
        <v>1522598.1</v>
      </c>
      <c r="I7301" t="s">
        <v>1023</v>
      </c>
      <c r="J7301">
        <v>223</v>
      </c>
    </row>
    <row r="7302" spans="1:10" x14ac:dyDescent="0.25">
      <c r="A7302">
        <v>609</v>
      </c>
      <c r="B7302" t="s">
        <v>615</v>
      </c>
      <c r="C7302" t="s">
        <v>8</v>
      </c>
      <c r="D7302">
        <v>254.19</v>
      </c>
      <c r="E7302">
        <v>1.9</v>
      </c>
      <c r="F7302">
        <v>494</v>
      </c>
      <c r="G7302">
        <v>5990</v>
      </c>
      <c r="H7302">
        <v>1522598.1</v>
      </c>
      <c r="I7302" t="s">
        <v>1022</v>
      </c>
      <c r="J7302">
        <v>179</v>
      </c>
    </row>
    <row r="7303" spans="1:10" x14ac:dyDescent="0.25">
      <c r="A7303">
        <v>609</v>
      </c>
      <c r="B7303" t="s">
        <v>615</v>
      </c>
      <c r="C7303" t="s">
        <v>8</v>
      </c>
      <c r="D7303">
        <v>254.19</v>
      </c>
      <c r="E7303">
        <v>1.9</v>
      </c>
      <c r="F7303">
        <v>494</v>
      </c>
      <c r="G7303">
        <v>5990</v>
      </c>
      <c r="H7303">
        <v>1522598.1</v>
      </c>
      <c r="I7303" t="s">
        <v>1021</v>
      </c>
      <c r="J7303">
        <v>264</v>
      </c>
    </row>
    <row r="7304" spans="1:10" x14ac:dyDescent="0.25">
      <c r="A7304">
        <v>609</v>
      </c>
      <c r="B7304" t="s">
        <v>615</v>
      </c>
      <c r="C7304" t="s">
        <v>8</v>
      </c>
      <c r="D7304">
        <v>254.19</v>
      </c>
      <c r="E7304">
        <v>1.9</v>
      </c>
      <c r="F7304">
        <v>494</v>
      </c>
      <c r="G7304">
        <v>5990</v>
      </c>
      <c r="H7304">
        <v>1522598.1</v>
      </c>
      <c r="I7304" t="s">
        <v>1020</v>
      </c>
      <c r="J7304">
        <v>665</v>
      </c>
    </row>
    <row r="7305" spans="1:10" x14ac:dyDescent="0.25">
      <c r="A7305">
        <v>609</v>
      </c>
      <c r="B7305" t="s">
        <v>615</v>
      </c>
      <c r="C7305" t="s">
        <v>8</v>
      </c>
      <c r="D7305">
        <v>254.19</v>
      </c>
      <c r="E7305">
        <v>1.9</v>
      </c>
      <c r="F7305">
        <v>494</v>
      </c>
      <c r="G7305">
        <v>5990</v>
      </c>
      <c r="H7305">
        <v>1522598.1</v>
      </c>
      <c r="I7305" t="s">
        <v>1019</v>
      </c>
      <c r="J7305">
        <v>361</v>
      </c>
    </row>
    <row r="7306" spans="1:10" x14ac:dyDescent="0.25">
      <c r="A7306">
        <v>609</v>
      </c>
      <c r="B7306" t="s">
        <v>615</v>
      </c>
      <c r="C7306" t="s">
        <v>8</v>
      </c>
      <c r="D7306">
        <v>254.19</v>
      </c>
      <c r="E7306">
        <v>1.9</v>
      </c>
      <c r="F7306">
        <v>494</v>
      </c>
      <c r="G7306">
        <v>5990</v>
      </c>
      <c r="H7306">
        <v>1522598.1</v>
      </c>
      <c r="I7306" t="s">
        <v>1018</v>
      </c>
      <c r="J7306">
        <v>520</v>
      </c>
    </row>
    <row r="7307" spans="1:10" x14ac:dyDescent="0.25">
      <c r="A7307">
        <v>609</v>
      </c>
      <c r="B7307" t="s">
        <v>615</v>
      </c>
      <c r="C7307" t="s">
        <v>8</v>
      </c>
      <c r="D7307">
        <v>254.19</v>
      </c>
      <c r="E7307">
        <v>1.9</v>
      </c>
      <c r="F7307">
        <v>494</v>
      </c>
      <c r="G7307">
        <v>5990</v>
      </c>
      <c r="H7307">
        <v>1522598.1</v>
      </c>
      <c r="I7307" t="s">
        <v>1017</v>
      </c>
      <c r="J7307">
        <v>974</v>
      </c>
    </row>
    <row r="7308" spans="1:10" x14ac:dyDescent="0.25">
      <c r="A7308">
        <v>609</v>
      </c>
      <c r="B7308" t="s">
        <v>615</v>
      </c>
      <c r="C7308" t="s">
        <v>8</v>
      </c>
      <c r="D7308">
        <v>254.19</v>
      </c>
      <c r="E7308">
        <v>1.9</v>
      </c>
      <c r="F7308">
        <v>494</v>
      </c>
      <c r="G7308">
        <v>5990</v>
      </c>
      <c r="H7308">
        <v>1522598.1</v>
      </c>
      <c r="I7308" t="s">
        <v>1016</v>
      </c>
      <c r="J7308">
        <v>679</v>
      </c>
    </row>
    <row r="7309" spans="1:10" x14ac:dyDescent="0.25">
      <c r="A7309">
        <v>609</v>
      </c>
      <c r="B7309" t="s">
        <v>615</v>
      </c>
      <c r="C7309" t="s">
        <v>8</v>
      </c>
      <c r="D7309">
        <v>254.19</v>
      </c>
      <c r="E7309">
        <v>1.9</v>
      </c>
      <c r="F7309">
        <v>494</v>
      </c>
      <c r="G7309">
        <v>5990</v>
      </c>
      <c r="H7309">
        <v>1522598.1</v>
      </c>
      <c r="I7309" t="s">
        <v>1015</v>
      </c>
      <c r="J7309">
        <v>474</v>
      </c>
    </row>
    <row r="7310" spans="1:10" x14ac:dyDescent="0.25">
      <c r="A7310">
        <v>610</v>
      </c>
      <c r="B7310" t="s">
        <v>616</v>
      </c>
      <c r="C7310" t="s">
        <v>17</v>
      </c>
      <c r="D7310">
        <v>346.75</v>
      </c>
      <c r="E7310">
        <v>3.2</v>
      </c>
      <c r="F7310">
        <v>659</v>
      </c>
      <c r="G7310">
        <v>7055</v>
      </c>
      <c r="H7310">
        <v>2446321.25</v>
      </c>
      <c r="I7310" t="s">
        <v>1013</v>
      </c>
      <c r="J7310">
        <v>871</v>
      </c>
    </row>
    <row r="7311" spans="1:10" x14ac:dyDescent="0.25">
      <c r="A7311">
        <v>610</v>
      </c>
      <c r="B7311" t="s">
        <v>616</v>
      </c>
      <c r="C7311" t="s">
        <v>17</v>
      </c>
      <c r="D7311">
        <v>346.75</v>
      </c>
      <c r="E7311">
        <v>3.2</v>
      </c>
      <c r="F7311">
        <v>659</v>
      </c>
      <c r="G7311">
        <v>7055</v>
      </c>
      <c r="H7311">
        <v>2446321.25</v>
      </c>
      <c r="I7311" t="s">
        <v>1014</v>
      </c>
      <c r="J7311">
        <v>400</v>
      </c>
    </row>
    <row r="7312" spans="1:10" x14ac:dyDescent="0.25">
      <c r="A7312">
        <v>610</v>
      </c>
      <c r="B7312" t="s">
        <v>616</v>
      </c>
      <c r="C7312" t="s">
        <v>17</v>
      </c>
      <c r="D7312">
        <v>346.75</v>
      </c>
      <c r="E7312">
        <v>3.2</v>
      </c>
      <c r="F7312">
        <v>659</v>
      </c>
      <c r="G7312">
        <v>7055</v>
      </c>
      <c r="H7312">
        <v>2446321.25</v>
      </c>
      <c r="I7312" t="s">
        <v>1024</v>
      </c>
      <c r="J7312">
        <v>753</v>
      </c>
    </row>
    <row r="7313" spans="1:10" x14ac:dyDescent="0.25">
      <c r="A7313">
        <v>610</v>
      </c>
      <c r="B7313" t="s">
        <v>616</v>
      </c>
      <c r="C7313" t="s">
        <v>17</v>
      </c>
      <c r="D7313">
        <v>346.75</v>
      </c>
      <c r="E7313">
        <v>3.2</v>
      </c>
      <c r="F7313">
        <v>659</v>
      </c>
      <c r="G7313">
        <v>7055</v>
      </c>
      <c r="H7313">
        <v>2446321.25</v>
      </c>
      <c r="I7313" t="s">
        <v>1023</v>
      </c>
      <c r="J7313">
        <v>219</v>
      </c>
    </row>
    <row r="7314" spans="1:10" x14ac:dyDescent="0.25">
      <c r="A7314">
        <v>610</v>
      </c>
      <c r="B7314" t="s">
        <v>616</v>
      </c>
      <c r="C7314" t="s">
        <v>17</v>
      </c>
      <c r="D7314">
        <v>346.75</v>
      </c>
      <c r="E7314">
        <v>3.2</v>
      </c>
      <c r="F7314">
        <v>659</v>
      </c>
      <c r="G7314">
        <v>7055</v>
      </c>
      <c r="H7314">
        <v>2446321.25</v>
      </c>
      <c r="I7314" t="s">
        <v>1022</v>
      </c>
      <c r="J7314">
        <v>735</v>
      </c>
    </row>
    <row r="7315" spans="1:10" x14ac:dyDescent="0.25">
      <c r="A7315">
        <v>610</v>
      </c>
      <c r="B7315" t="s">
        <v>616</v>
      </c>
      <c r="C7315" t="s">
        <v>17</v>
      </c>
      <c r="D7315">
        <v>346.75</v>
      </c>
      <c r="E7315">
        <v>3.2</v>
      </c>
      <c r="F7315">
        <v>659</v>
      </c>
      <c r="G7315">
        <v>7055</v>
      </c>
      <c r="H7315">
        <v>2446321.25</v>
      </c>
      <c r="I7315" t="s">
        <v>1021</v>
      </c>
      <c r="J7315">
        <v>270</v>
      </c>
    </row>
    <row r="7316" spans="1:10" x14ac:dyDescent="0.25">
      <c r="A7316">
        <v>610</v>
      </c>
      <c r="B7316" t="s">
        <v>616</v>
      </c>
      <c r="C7316" t="s">
        <v>17</v>
      </c>
      <c r="D7316">
        <v>346.75</v>
      </c>
      <c r="E7316">
        <v>3.2</v>
      </c>
      <c r="F7316">
        <v>659</v>
      </c>
      <c r="G7316">
        <v>7055</v>
      </c>
      <c r="H7316">
        <v>2446321.25</v>
      </c>
      <c r="I7316" t="s">
        <v>1020</v>
      </c>
      <c r="J7316">
        <v>687</v>
      </c>
    </row>
    <row r="7317" spans="1:10" x14ac:dyDescent="0.25">
      <c r="A7317">
        <v>610</v>
      </c>
      <c r="B7317" t="s">
        <v>616</v>
      </c>
      <c r="C7317" t="s">
        <v>17</v>
      </c>
      <c r="D7317">
        <v>346.75</v>
      </c>
      <c r="E7317">
        <v>3.2</v>
      </c>
      <c r="F7317">
        <v>659</v>
      </c>
      <c r="G7317">
        <v>7055</v>
      </c>
      <c r="H7317">
        <v>2446321.25</v>
      </c>
      <c r="I7317" t="s">
        <v>1019</v>
      </c>
      <c r="J7317">
        <v>380</v>
      </c>
    </row>
    <row r="7318" spans="1:10" x14ac:dyDescent="0.25">
      <c r="A7318">
        <v>610</v>
      </c>
      <c r="B7318" t="s">
        <v>616</v>
      </c>
      <c r="C7318" t="s">
        <v>17</v>
      </c>
      <c r="D7318">
        <v>346.75</v>
      </c>
      <c r="E7318">
        <v>3.2</v>
      </c>
      <c r="F7318">
        <v>659</v>
      </c>
      <c r="G7318">
        <v>7055</v>
      </c>
      <c r="H7318">
        <v>2446321.25</v>
      </c>
      <c r="I7318" t="s">
        <v>1018</v>
      </c>
      <c r="J7318">
        <v>701</v>
      </c>
    </row>
    <row r="7319" spans="1:10" x14ac:dyDescent="0.25">
      <c r="A7319">
        <v>610</v>
      </c>
      <c r="B7319" t="s">
        <v>616</v>
      </c>
      <c r="C7319" t="s">
        <v>17</v>
      </c>
      <c r="D7319">
        <v>346.75</v>
      </c>
      <c r="E7319">
        <v>3.2</v>
      </c>
      <c r="F7319">
        <v>659</v>
      </c>
      <c r="G7319">
        <v>7055</v>
      </c>
      <c r="H7319">
        <v>2446321.25</v>
      </c>
      <c r="I7319" t="s">
        <v>1017</v>
      </c>
      <c r="J7319">
        <v>836</v>
      </c>
    </row>
    <row r="7320" spans="1:10" x14ac:dyDescent="0.25">
      <c r="A7320">
        <v>610</v>
      </c>
      <c r="B7320" t="s">
        <v>616</v>
      </c>
      <c r="C7320" t="s">
        <v>17</v>
      </c>
      <c r="D7320">
        <v>346.75</v>
      </c>
      <c r="E7320">
        <v>3.2</v>
      </c>
      <c r="F7320">
        <v>659</v>
      </c>
      <c r="G7320">
        <v>7055</v>
      </c>
      <c r="H7320">
        <v>2446321.25</v>
      </c>
      <c r="I7320" t="s">
        <v>1016</v>
      </c>
      <c r="J7320">
        <v>480</v>
      </c>
    </row>
    <row r="7321" spans="1:10" x14ac:dyDescent="0.25">
      <c r="A7321">
        <v>610</v>
      </c>
      <c r="B7321" t="s">
        <v>616</v>
      </c>
      <c r="C7321" t="s">
        <v>17</v>
      </c>
      <c r="D7321">
        <v>346.75</v>
      </c>
      <c r="E7321">
        <v>3.2</v>
      </c>
      <c r="F7321">
        <v>659</v>
      </c>
      <c r="G7321">
        <v>7055</v>
      </c>
      <c r="H7321">
        <v>2446321.25</v>
      </c>
      <c r="I7321" t="s">
        <v>1015</v>
      </c>
      <c r="J7321">
        <v>723</v>
      </c>
    </row>
    <row r="7322" spans="1:10" x14ac:dyDescent="0.25">
      <c r="A7322">
        <v>611</v>
      </c>
      <c r="B7322" t="s">
        <v>617</v>
      </c>
      <c r="C7322" t="s">
        <v>8</v>
      </c>
      <c r="D7322">
        <v>24.46</v>
      </c>
      <c r="E7322">
        <v>4.5</v>
      </c>
      <c r="F7322">
        <v>907</v>
      </c>
      <c r="G7322">
        <v>6468</v>
      </c>
      <c r="H7322">
        <v>158207.28</v>
      </c>
      <c r="I7322" t="s">
        <v>1013</v>
      </c>
      <c r="J7322">
        <v>321</v>
      </c>
    </row>
    <row r="7323" spans="1:10" x14ac:dyDescent="0.25">
      <c r="A7323">
        <v>611</v>
      </c>
      <c r="B7323" t="s">
        <v>617</v>
      </c>
      <c r="C7323" t="s">
        <v>8</v>
      </c>
      <c r="D7323">
        <v>24.46</v>
      </c>
      <c r="E7323">
        <v>4.5</v>
      </c>
      <c r="F7323">
        <v>907</v>
      </c>
      <c r="G7323">
        <v>6468</v>
      </c>
      <c r="H7323">
        <v>158207.28</v>
      </c>
      <c r="I7323" t="s">
        <v>1014</v>
      </c>
      <c r="J7323">
        <v>399</v>
      </c>
    </row>
    <row r="7324" spans="1:10" x14ac:dyDescent="0.25">
      <c r="A7324">
        <v>611</v>
      </c>
      <c r="B7324" t="s">
        <v>617</v>
      </c>
      <c r="C7324" t="s">
        <v>8</v>
      </c>
      <c r="D7324">
        <v>24.46</v>
      </c>
      <c r="E7324">
        <v>4.5</v>
      </c>
      <c r="F7324">
        <v>907</v>
      </c>
      <c r="G7324">
        <v>6468</v>
      </c>
      <c r="H7324">
        <v>158207.28</v>
      </c>
      <c r="I7324" t="s">
        <v>1024</v>
      </c>
      <c r="J7324">
        <v>145</v>
      </c>
    </row>
    <row r="7325" spans="1:10" x14ac:dyDescent="0.25">
      <c r="A7325">
        <v>611</v>
      </c>
      <c r="B7325" t="s">
        <v>617</v>
      </c>
      <c r="C7325" t="s">
        <v>8</v>
      </c>
      <c r="D7325">
        <v>24.46</v>
      </c>
      <c r="E7325">
        <v>4.5</v>
      </c>
      <c r="F7325">
        <v>907</v>
      </c>
      <c r="G7325">
        <v>6468</v>
      </c>
      <c r="H7325">
        <v>158207.28</v>
      </c>
      <c r="I7325" t="s">
        <v>1023</v>
      </c>
      <c r="J7325">
        <v>178</v>
      </c>
    </row>
    <row r="7326" spans="1:10" x14ac:dyDescent="0.25">
      <c r="A7326">
        <v>611</v>
      </c>
      <c r="B7326" t="s">
        <v>617</v>
      </c>
      <c r="C7326" t="s">
        <v>8</v>
      </c>
      <c r="D7326">
        <v>24.46</v>
      </c>
      <c r="E7326">
        <v>4.5</v>
      </c>
      <c r="F7326">
        <v>907</v>
      </c>
      <c r="G7326">
        <v>6468</v>
      </c>
      <c r="H7326">
        <v>158207.28</v>
      </c>
      <c r="I7326" t="s">
        <v>1022</v>
      </c>
      <c r="J7326">
        <v>517</v>
      </c>
    </row>
    <row r="7327" spans="1:10" x14ac:dyDescent="0.25">
      <c r="A7327">
        <v>611</v>
      </c>
      <c r="B7327" t="s">
        <v>617</v>
      </c>
      <c r="C7327" t="s">
        <v>8</v>
      </c>
      <c r="D7327">
        <v>24.46</v>
      </c>
      <c r="E7327">
        <v>4.5</v>
      </c>
      <c r="F7327">
        <v>907</v>
      </c>
      <c r="G7327">
        <v>6468</v>
      </c>
      <c r="H7327">
        <v>158207.28</v>
      </c>
      <c r="I7327" t="s">
        <v>1021</v>
      </c>
      <c r="J7327">
        <v>923</v>
      </c>
    </row>
    <row r="7328" spans="1:10" x14ac:dyDescent="0.25">
      <c r="A7328">
        <v>611</v>
      </c>
      <c r="B7328" t="s">
        <v>617</v>
      </c>
      <c r="C7328" t="s">
        <v>8</v>
      </c>
      <c r="D7328">
        <v>24.46</v>
      </c>
      <c r="E7328">
        <v>4.5</v>
      </c>
      <c r="F7328">
        <v>907</v>
      </c>
      <c r="G7328">
        <v>6468</v>
      </c>
      <c r="H7328">
        <v>158207.28</v>
      </c>
      <c r="I7328" t="s">
        <v>1020</v>
      </c>
      <c r="J7328">
        <v>960</v>
      </c>
    </row>
    <row r="7329" spans="1:10" x14ac:dyDescent="0.25">
      <c r="A7329">
        <v>611</v>
      </c>
      <c r="B7329" t="s">
        <v>617</v>
      </c>
      <c r="C7329" t="s">
        <v>8</v>
      </c>
      <c r="D7329">
        <v>24.46</v>
      </c>
      <c r="E7329">
        <v>4.5</v>
      </c>
      <c r="F7329">
        <v>907</v>
      </c>
      <c r="G7329">
        <v>6468</v>
      </c>
      <c r="H7329">
        <v>158207.28</v>
      </c>
      <c r="I7329" t="s">
        <v>1019</v>
      </c>
      <c r="J7329">
        <v>880</v>
      </c>
    </row>
    <row r="7330" spans="1:10" x14ac:dyDescent="0.25">
      <c r="A7330">
        <v>611</v>
      </c>
      <c r="B7330" t="s">
        <v>617</v>
      </c>
      <c r="C7330" t="s">
        <v>8</v>
      </c>
      <c r="D7330">
        <v>24.46</v>
      </c>
      <c r="E7330">
        <v>4.5</v>
      </c>
      <c r="F7330">
        <v>907</v>
      </c>
      <c r="G7330">
        <v>6468</v>
      </c>
      <c r="H7330">
        <v>158207.28</v>
      </c>
      <c r="I7330" t="s">
        <v>1018</v>
      </c>
      <c r="J7330">
        <v>861</v>
      </c>
    </row>
    <row r="7331" spans="1:10" x14ac:dyDescent="0.25">
      <c r="A7331">
        <v>611</v>
      </c>
      <c r="B7331" t="s">
        <v>617</v>
      </c>
      <c r="C7331" t="s">
        <v>8</v>
      </c>
      <c r="D7331">
        <v>24.46</v>
      </c>
      <c r="E7331">
        <v>4.5</v>
      </c>
      <c r="F7331">
        <v>907</v>
      </c>
      <c r="G7331">
        <v>6468</v>
      </c>
      <c r="H7331">
        <v>158207.28</v>
      </c>
      <c r="I7331" t="s">
        <v>1017</v>
      </c>
      <c r="J7331">
        <v>67</v>
      </c>
    </row>
    <row r="7332" spans="1:10" x14ac:dyDescent="0.25">
      <c r="A7332">
        <v>611</v>
      </c>
      <c r="B7332" t="s">
        <v>617</v>
      </c>
      <c r="C7332" t="s">
        <v>8</v>
      </c>
      <c r="D7332">
        <v>24.46</v>
      </c>
      <c r="E7332">
        <v>4.5</v>
      </c>
      <c r="F7332">
        <v>907</v>
      </c>
      <c r="G7332">
        <v>6468</v>
      </c>
      <c r="H7332">
        <v>158207.28</v>
      </c>
      <c r="I7332" t="s">
        <v>1016</v>
      </c>
      <c r="J7332">
        <v>467</v>
      </c>
    </row>
    <row r="7333" spans="1:10" x14ac:dyDescent="0.25">
      <c r="A7333">
        <v>611</v>
      </c>
      <c r="B7333" t="s">
        <v>617</v>
      </c>
      <c r="C7333" t="s">
        <v>8</v>
      </c>
      <c r="D7333">
        <v>24.46</v>
      </c>
      <c r="E7333">
        <v>4.5</v>
      </c>
      <c r="F7333">
        <v>907</v>
      </c>
      <c r="G7333">
        <v>6468</v>
      </c>
      <c r="H7333">
        <v>158207.28</v>
      </c>
      <c r="I7333" t="s">
        <v>1015</v>
      </c>
      <c r="J7333">
        <v>750</v>
      </c>
    </row>
    <row r="7334" spans="1:10" x14ac:dyDescent="0.25">
      <c r="A7334">
        <v>612</v>
      </c>
      <c r="B7334" t="s">
        <v>618</v>
      </c>
      <c r="C7334" t="s">
        <v>17</v>
      </c>
      <c r="D7334">
        <v>400.71</v>
      </c>
      <c r="E7334">
        <v>3.6</v>
      </c>
      <c r="F7334">
        <v>333</v>
      </c>
      <c r="G7334">
        <v>6425</v>
      </c>
      <c r="H7334">
        <v>2574561.75</v>
      </c>
      <c r="I7334" t="s">
        <v>1013</v>
      </c>
      <c r="J7334">
        <v>566</v>
      </c>
    </row>
    <row r="7335" spans="1:10" x14ac:dyDescent="0.25">
      <c r="A7335">
        <v>612</v>
      </c>
      <c r="B7335" t="s">
        <v>618</v>
      </c>
      <c r="C7335" t="s">
        <v>17</v>
      </c>
      <c r="D7335">
        <v>400.71</v>
      </c>
      <c r="E7335">
        <v>3.6</v>
      </c>
      <c r="F7335">
        <v>333</v>
      </c>
      <c r="G7335">
        <v>6425</v>
      </c>
      <c r="H7335">
        <v>2574561.75</v>
      </c>
      <c r="I7335" t="s">
        <v>1014</v>
      </c>
      <c r="J7335">
        <v>726</v>
      </c>
    </row>
    <row r="7336" spans="1:10" x14ac:dyDescent="0.25">
      <c r="A7336">
        <v>612</v>
      </c>
      <c r="B7336" t="s">
        <v>618</v>
      </c>
      <c r="C7336" t="s">
        <v>17</v>
      </c>
      <c r="D7336">
        <v>400.71</v>
      </c>
      <c r="E7336">
        <v>3.6</v>
      </c>
      <c r="F7336">
        <v>333</v>
      </c>
      <c r="G7336">
        <v>6425</v>
      </c>
      <c r="H7336">
        <v>2574561.75</v>
      </c>
      <c r="I7336" t="s">
        <v>1024</v>
      </c>
      <c r="J7336">
        <v>387</v>
      </c>
    </row>
    <row r="7337" spans="1:10" x14ac:dyDescent="0.25">
      <c r="A7337">
        <v>612</v>
      </c>
      <c r="B7337" t="s">
        <v>618</v>
      </c>
      <c r="C7337" t="s">
        <v>17</v>
      </c>
      <c r="D7337">
        <v>400.71</v>
      </c>
      <c r="E7337">
        <v>3.6</v>
      </c>
      <c r="F7337">
        <v>333</v>
      </c>
      <c r="G7337">
        <v>6425</v>
      </c>
      <c r="H7337">
        <v>2574561.75</v>
      </c>
      <c r="I7337" t="s">
        <v>1023</v>
      </c>
      <c r="J7337">
        <v>630</v>
      </c>
    </row>
    <row r="7338" spans="1:10" x14ac:dyDescent="0.25">
      <c r="A7338">
        <v>612</v>
      </c>
      <c r="B7338" t="s">
        <v>618</v>
      </c>
      <c r="C7338" t="s">
        <v>17</v>
      </c>
      <c r="D7338">
        <v>400.71</v>
      </c>
      <c r="E7338">
        <v>3.6</v>
      </c>
      <c r="F7338">
        <v>333</v>
      </c>
      <c r="G7338">
        <v>6425</v>
      </c>
      <c r="H7338">
        <v>2574561.75</v>
      </c>
      <c r="I7338" t="s">
        <v>1022</v>
      </c>
      <c r="J7338">
        <v>102</v>
      </c>
    </row>
    <row r="7339" spans="1:10" x14ac:dyDescent="0.25">
      <c r="A7339">
        <v>612</v>
      </c>
      <c r="B7339" t="s">
        <v>618</v>
      </c>
      <c r="C7339" t="s">
        <v>17</v>
      </c>
      <c r="D7339">
        <v>400.71</v>
      </c>
      <c r="E7339">
        <v>3.6</v>
      </c>
      <c r="F7339">
        <v>333</v>
      </c>
      <c r="G7339">
        <v>6425</v>
      </c>
      <c r="H7339">
        <v>2574561.75</v>
      </c>
      <c r="I7339" t="s">
        <v>1021</v>
      </c>
      <c r="J7339">
        <v>919</v>
      </c>
    </row>
    <row r="7340" spans="1:10" x14ac:dyDescent="0.25">
      <c r="A7340">
        <v>612</v>
      </c>
      <c r="B7340" t="s">
        <v>618</v>
      </c>
      <c r="C7340" t="s">
        <v>17</v>
      </c>
      <c r="D7340">
        <v>400.71</v>
      </c>
      <c r="E7340">
        <v>3.6</v>
      </c>
      <c r="F7340">
        <v>333</v>
      </c>
      <c r="G7340">
        <v>6425</v>
      </c>
      <c r="H7340">
        <v>2574561.75</v>
      </c>
      <c r="I7340" t="s">
        <v>1020</v>
      </c>
      <c r="J7340">
        <v>752</v>
      </c>
    </row>
    <row r="7341" spans="1:10" x14ac:dyDescent="0.25">
      <c r="A7341">
        <v>612</v>
      </c>
      <c r="B7341" t="s">
        <v>618</v>
      </c>
      <c r="C7341" t="s">
        <v>17</v>
      </c>
      <c r="D7341">
        <v>400.71</v>
      </c>
      <c r="E7341">
        <v>3.6</v>
      </c>
      <c r="F7341">
        <v>333</v>
      </c>
      <c r="G7341">
        <v>6425</v>
      </c>
      <c r="H7341">
        <v>2574561.75</v>
      </c>
      <c r="I7341" t="s">
        <v>1019</v>
      </c>
      <c r="J7341">
        <v>575</v>
      </c>
    </row>
    <row r="7342" spans="1:10" x14ac:dyDescent="0.25">
      <c r="A7342">
        <v>612</v>
      </c>
      <c r="B7342" t="s">
        <v>618</v>
      </c>
      <c r="C7342" t="s">
        <v>17</v>
      </c>
      <c r="D7342">
        <v>400.71</v>
      </c>
      <c r="E7342">
        <v>3.6</v>
      </c>
      <c r="F7342">
        <v>333</v>
      </c>
      <c r="G7342">
        <v>6425</v>
      </c>
      <c r="H7342">
        <v>2574561.75</v>
      </c>
      <c r="I7342" t="s">
        <v>1018</v>
      </c>
      <c r="J7342">
        <v>916</v>
      </c>
    </row>
    <row r="7343" spans="1:10" x14ac:dyDescent="0.25">
      <c r="A7343">
        <v>612</v>
      </c>
      <c r="B7343" t="s">
        <v>618</v>
      </c>
      <c r="C7343" t="s">
        <v>17</v>
      </c>
      <c r="D7343">
        <v>400.71</v>
      </c>
      <c r="E7343">
        <v>3.6</v>
      </c>
      <c r="F7343">
        <v>333</v>
      </c>
      <c r="G7343">
        <v>6425</v>
      </c>
      <c r="H7343">
        <v>2574561.75</v>
      </c>
      <c r="I7343" t="s">
        <v>1017</v>
      </c>
      <c r="J7343">
        <v>505</v>
      </c>
    </row>
    <row r="7344" spans="1:10" x14ac:dyDescent="0.25">
      <c r="A7344">
        <v>612</v>
      </c>
      <c r="B7344" t="s">
        <v>618</v>
      </c>
      <c r="C7344" t="s">
        <v>17</v>
      </c>
      <c r="D7344">
        <v>400.71</v>
      </c>
      <c r="E7344">
        <v>3.6</v>
      </c>
      <c r="F7344">
        <v>333</v>
      </c>
      <c r="G7344">
        <v>6425</v>
      </c>
      <c r="H7344">
        <v>2574561.75</v>
      </c>
      <c r="I7344" t="s">
        <v>1016</v>
      </c>
      <c r="J7344">
        <v>141</v>
      </c>
    </row>
    <row r="7345" spans="1:10" x14ac:dyDescent="0.25">
      <c r="A7345">
        <v>612</v>
      </c>
      <c r="B7345" t="s">
        <v>618</v>
      </c>
      <c r="C7345" t="s">
        <v>17</v>
      </c>
      <c r="D7345">
        <v>400.71</v>
      </c>
      <c r="E7345">
        <v>3.6</v>
      </c>
      <c r="F7345">
        <v>333</v>
      </c>
      <c r="G7345">
        <v>6425</v>
      </c>
      <c r="H7345">
        <v>2574561.75</v>
      </c>
      <c r="I7345" t="s">
        <v>1015</v>
      </c>
      <c r="J7345">
        <v>206</v>
      </c>
    </row>
    <row r="7346" spans="1:10" x14ac:dyDescent="0.25">
      <c r="A7346">
        <v>613</v>
      </c>
      <c r="B7346" t="s">
        <v>619</v>
      </c>
      <c r="C7346" t="s">
        <v>8</v>
      </c>
      <c r="D7346">
        <v>315.81</v>
      </c>
      <c r="E7346">
        <v>3.1</v>
      </c>
      <c r="F7346">
        <v>127</v>
      </c>
      <c r="G7346">
        <v>6094</v>
      </c>
      <c r="H7346">
        <v>1924546.14</v>
      </c>
      <c r="I7346" t="s">
        <v>1013</v>
      </c>
      <c r="J7346">
        <v>455</v>
      </c>
    </row>
    <row r="7347" spans="1:10" x14ac:dyDescent="0.25">
      <c r="A7347">
        <v>613</v>
      </c>
      <c r="B7347" t="s">
        <v>619</v>
      </c>
      <c r="C7347" t="s">
        <v>8</v>
      </c>
      <c r="D7347">
        <v>315.81</v>
      </c>
      <c r="E7347">
        <v>3.1</v>
      </c>
      <c r="F7347">
        <v>127</v>
      </c>
      <c r="G7347">
        <v>6094</v>
      </c>
      <c r="H7347">
        <v>1924546.14</v>
      </c>
      <c r="I7347" t="s">
        <v>1014</v>
      </c>
      <c r="J7347">
        <v>990</v>
      </c>
    </row>
    <row r="7348" spans="1:10" x14ac:dyDescent="0.25">
      <c r="A7348">
        <v>613</v>
      </c>
      <c r="B7348" t="s">
        <v>619</v>
      </c>
      <c r="C7348" t="s">
        <v>8</v>
      </c>
      <c r="D7348">
        <v>315.81</v>
      </c>
      <c r="E7348">
        <v>3.1</v>
      </c>
      <c r="F7348">
        <v>127</v>
      </c>
      <c r="G7348">
        <v>6094</v>
      </c>
      <c r="H7348">
        <v>1924546.14</v>
      </c>
      <c r="I7348" t="s">
        <v>1024</v>
      </c>
      <c r="J7348">
        <v>784</v>
      </c>
    </row>
    <row r="7349" spans="1:10" x14ac:dyDescent="0.25">
      <c r="A7349">
        <v>613</v>
      </c>
      <c r="B7349" t="s">
        <v>619</v>
      </c>
      <c r="C7349" t="s">
        <v>8</v>
      </c>
      <c r="D7349">
        <v>315.81</v>
      </c>
      <c r="E7349">
        <v>3.1</v>
      </c>
      <c r="F7349">
        <v>127</v>
      </c>
      <c r="G7349">
        <v>6094</v>
      </c>
      <c r="H7349">
        <v>1924546.14</v>
      </c>
      <c r="I7349" t="s">
        <v>1023</v>
      </c>
      <c r="J7349">
        <v>432</v>
      </c>
    </row>
    <row r="7350" spans="1:10" x14ac:dyDescent="0.25">
      <c r="A7350">
        <v>613</v>
      </c>
      <c r="B7350" t="s">
        <v>619</v>
      </c>
      <c r="C7350" t="s">
        <v>8</v>
      </c>
      <c r="D7350">
        <v>315.81</v>
      </c>
      <c r="E7350">
        <v>3.1</v>
      </c>
      <c r="F7350">
        <v>127</v>
      </c>
      <c r="G7350">
        <v>6094</v>
      </c>
      <c r="H7350">
        <v>1924546.14</v>
      </c>
      <c r="I7350" t="s">
        <v>1022</v>
      </c>
      <c r="J7350">
        <v>9</v>
      </c>
    </row>
    <row r="7351" spans="1:10" x14ac:dyDescent="0.25">
      <c r="A7351">
        <v>613</v>
      </c>
      <c r="B7351" t="s">
        <v>619</v>
      </c>
      <c r="C7351" t="s">
        <v>8</v>
      </c>
      <c r="D7351">
        <v>315.81</v>
      </c>
      <c r="E7351">
        <v>3.1</v>
      </c>
      <c r="F7351">
        <v>127</v>
      </c>
      <c r="G7351">
        <v>6094</v>
      </c>
      <c r="H7351">
        <v>1924546.14</v>
      </c>
      <c r="I7351" t="s">
        <v>1021</v>
      </c>
      <c r="J7351">
        <v>699</v>
      </c>
    </row>
    <row r="7352" spans="1:10" x14ac:dyDescent="0.25">
      <c r="A7352">
        <v>613</v>
      </c>
      <c r="B7352" t="s">
        <v>619</v>
      </c>
      <c r="C7352" t="s">
        <v>8</v>
      </c>
      <c r="D7352">
        <v>315.81</v>
      </c>
      <c r="E7352">
        <v>3.1</v>
      </c>
      <c r="F7352">
        <v>127</v>
      </c>
      <c r="G7352">
        <v>6094</v>
      </c>
      <c r="H7352">
        <v>1924546.14</v>
      </c>
      <c r="I7352" t="s">
        <v>1020</v>
      </c>
      <c r="J7352">
        <v>421</v>
      </c>
    </row>
    <row r="7353" spans="1:10" x14ac:dyDescent="0.25">
      <c r="A7353">
        <v>613</v>
      </c>
      <c r="B7353" t="s">
        <v>619</v>
      </c>
      <c r="C7353" t="s">
        <v>8</v>
      </c>
      <c r="D7353">
        <v>315.81</v>
      </c>
      <c r="E7353">
        <v>3.1</v>
      </c>
      <c r="F7353">
        <v>127</v>
      </c>
      <c r="G7353">
        <v>6094</v>
      </c>
      <c r="H7353">
        <v>1924546.14</v>
      </c>
      <c r="I7353" t="s">
        <v>1019</v>
      </c>
      <c r="J7353">
        <v>634</v>
      </c>
    </row>
    <row r="7354" spans="1:10" x14ac:dyDescent="0.25">
      <c r="A7354">
        <v>613</v>
      </c>
      <c r="B7354" t="s">
        <v>619</v>
      </c>
      <c r="C7354" t="s">
        <v>8</v>
      </c>
      <c r="D7354">
        <v>315.81</v>
      </c>
      <c r="E7354">
        <v>3.1</v>
      </c>
      <c r="F7354">
        <v>127</v>
      </c>
      <c r="G7354">
        <v>6094</v>
      </c>
      <c r="H7354">
        <v>1924546.14</v>
      </c>
      <c r="I7354" t="s">
        <v>1018</v>
      </c>
      <c r="J7354">
        <v>971</v>
      </c>
    </row>
    <row r="7355" spans="1:10" x14ac:dyDescent="0.25">
      <c r="A7355">
        <v>613</v>
      </c>
      <c r="B7355" t="s">
        <v>619</v>
      </c>
      <c r="C7355" t="s">
        <v>8</v>
      </c>
      <c r="D7355">
        <v>315.81</v>
      </c>
      <c r="E7355">
        <v>3.1</v>
      </c>
      <c r="F7355">
        <v>127</v>
      </c>
      <c r="G7355">
        <v>6094</v>
      </c>
      <c r="H7355">
        <v>1924546.14</v>
      </c>
      <c r="I7355" t="s">
        <v>1017</v>
      </c>
      <c r="J7355">
        <v>27</v>
      </c>
    </row>
    <row r="7356" spans="1:10" x14ac:dyDescent="0.25">
      <c r="A7356">
        <v>613</v>
      </c>
      <c r="B7356" t="s">
        <v>619</v>
      </c>
      <c r="C7356" t="s">
        <v>8</v>
      </c>
      <c r="D7356">
        <v>315.81</v>
      </c>
      <c r="E7356">
        <v>3.1</v>
      </c>
      <c r="F7356">
        <v>127</v>
      </c>
      <c r="G7356">
        <v>6094</v>
      </c>
      <c r="H7356">
        <v>1924546.14</v>
      </c>
      <c r="I7356" t="s">
        <v>1016</v>
      </c>
      <c r="J7356">
        <v>355</v>
      </c>
    </row>
    <row r="7357" spans="1:10" x14ac:dyDescent="0.25">
      <c r="A7357">
        <v>613</v>
      </c>
      <c r="B7357" t="s">
        <v>619</v>
      </c>
      <c r="C7357" t="s">
        <v>8</v>
      </c>
      <c r="D7357">
        <v>315.81</v>
      </c>
      <c r="E7357">
        <v>3.1</v>
      </c>
      <c r="F7357">
        <v>127</v>
      </c>
      <c r="G7357">
        <v>6094</v>
      </c>
      <c r="H7357">
        <v>1924546.14</v>
      </c>
      <c r="I7357" t="s">
        <v>1015</v>
      </c>
      <c r="J7357">
        <v>317</v>
      </c>
    </row>
    <row r="7358" spans="1:10" x14ac:dyDescent="0.25">
      <c r="A7358">
        <v>614</v>
      </c>
      <c r="B7358" t="s">
        <v>620</v>
      </c>
      <c r="C7358" t="s">
        <v>5</v>
      </c>
      <c r="D7358">
        <v>45.47</v>
      </c>
      <c r="E7358">
        <v>2.2999999999999998</v>
      </c>
      <c r="F7358">
        <v>558</v>
      </c>
      <c r="G7358">
        <v>7629</v>
      </c>
      <c r="H7358">
        <v>346890.63</v>
      </c>
      <c r="I7358" t="s">
        <v>1013</v>
      </c>
      <c r="J7358">
        <v>943</v>
      </c>
    </row>
    <row r="7359" spans="1:10" x14ac:dyDescent="0.25">
      <c r="A7359">
        <v>614</v>
      </c>
      <c r="B7359" t="s">
        <v>620</v>
      </c>
      <c r="C7359" t="s">
        <v>5</v>
      </c>
      <c r="D7359">
        <v>45.47</v>
      </c>
      <c r="E7359">
        <v>2.2999999999999998</v>
      </c>
      <c r="F7359">
        <v>558</v>
      </c>
      <c r="G7359">
        <v>7629</v>
      </c>
      <c r="H7359">
        <v>346890.63</v>
      </c>
      <c r="I7359" t="s">
        <v>1014</v>
      </c>
      <c r="J7359">
        <v>898</v>
      </c>
    </row>
    <row r="7360" spans="1:10" x14ac:dyDescent="0.25">
      <c r="A7360">
        <v>614</v>
      </c>
      <c r="B7360" t="s">
        <v>620</v>
      </c>
      <c r="C7360" t="s">
        <v>5</v>
      </c>
      <c r="D7360">
        <v>45.47</v>
      </c>
      <c r="E7360">
        <v>2.2999999999999998</v>
      </c>
      <c r="F7360">
        <v>558</v>
      </c>
      <c r="G7360">
        <v>7629</v>
      </c>
      <c r="H7360">
        <v>346890.63</v>
      </c>
      <c r="I7360" t="s">
        <v>1024</v>
      </c>
      <c r="J7360">
        <v>248</v>
      </c>
    </row>
    <row r="7361" spans="1:10" x14ac:dyDescent="0.25">
      <c r="A7361">
        <v>614</v>
      </c>
      <c r="B7361" t="s">
        <v>620</v>
      </c>
      <c r="C7361" t="s">
        <v>5</v>
      </c>
      <c r="D7361">
        <v>45.47</v>
      </c>
      <c r="E7361">
        <v>2.2999999999999998</v>
      </c>
      <c r="F7361">
        <v>558</v>
      </c>
      <c r="G7361">
        <v>7629</v>
      </c>
      <c r="H7361">
        <v>346890.63</v>
      </c>
      <c r="I7361" t="s">
        <v>1023</v>
      </c>
      <c r="J7361">
        <v>264</v>
      </c>
    </row>
    <row r="7362" spans="1:10" x14ac:dyDescent="0.25">
      <c r="A7362">
        <v>614</v>
      </c>
      <c r="B7362" t="s">
        <v>620</v>
      </c>
      <c r="C7362" t="s">
        <v>5</v>
      </c>
      <c r="D7362">
        <v>45.47</v>
      </c>
      <c r="E7362">
        <v>2.2999999999999998</v>
      </c>
      <c r="F7362">
        <v>558</v>
      </c>
      <c r="G7362">
        <v>7629</v>
      </c>
      <c r="H7362">
        <v>346890.63</v>
      </c>
      <c r="I7362" t="s">
        <v>1022</v>
      </c>
      <c r="J7362">
        <v>582</v>
      </c>
    </row>
    <row r="7363" spans="1:10" x14ac:dyDescent="0.25">
      <c r="A7363">
        <v>614</v>
      </c>
      <c r="B7363" t="s">
        <v>620</v>
      </c>
      <c r="C7363" t="s">
        <v>5</v>
      </c>
      <c r="D7363">
        <v>45.47</v>
      </c>
      <c r="E7363">
        <v>2.2999999999999998</v>
      </c>
      <c r="F7363">
        <v>558</v>
      </c>
      <c r="G7363">
        <v>7629</v>
      </c>
      <c r="H7363">
        <v>346890.63</v>
      </c>
      <c r="I7363" t="s">
        <v>1021</v>
      </c>
      <c r="J7363">
        <v>418</v>
      </c>
    </row>
    <row r="7364" spans="1:10" x14ac:dyDescent="0.25">
      <c r="A7364">
        <v>614</v>
      </c>
      <c r="B7364" t="s">
        <v>620</v>
      </c>
      <c r="C7364" t="s">
        <v>5</v>
      </c>
      <c r="D7364">
        <v>45.47</v>
      </c>
      <c r="E7364">
        <v>2.2999999999999998</v>
      </c>
      <c r="F7364">
        <v>558</v>
      </c>
      <c r="G7364">
        <v>7629</v>
      </c>
      <c r="H7364">
        <v>346890.63</v>
      </c>
      <c r="I7364" t="s">
        <v>1020</v>
      </c>
      <c r="J7364">
        <v>897</v>
      </c>
    </row>
    <row r="7365" spans="1:10" x14ac:dyDescent="0.25">
      <c r="A7365">
        <v>614</v>
      </c>
      <c r="B7365" t="s">
        <v>620</v>
      </c>
      <c r="C7365" t="s">
        <v>5</v>
      </c>
      <c r="D7365">
        <v>45.47</v>
      </c>
      <c r="E7365">
        <v>2.2999999999999998</v>
      </c>
      <c r="F7365">
        <v>558</v>
      </c>
      <c r="G7365">
        <v>7629</v>
      </c>
      <c r="H7365">
        <v>346890.63</v>
      </c>
      <c r="I7365" t="s">
        <v>1019</v>
      </c>
      <c r="J7365">
        <v>253</v>
      </c>
    </row>
    <row r="7366" spans="1:10" x14ac:dyDescent="0.25">
      <c r="A7366">
        <v>614</v>
      </c>
      <c r="B7366" t="s">
        <v>620</v>
      </c>
      <c r="C7366" t="s">
        <v>5</v>
      </c>
      <c r="D7366">
        <v>45.47</v>
      </c>
      <c r="E7366">
        <v>2.2999999999999998</v>
      </c>
      <c r="F7366">
        <v>558</v>
      </c>
      <c r="G7366">
        <v>7629</v>
      </c>
      <c r="H7366">
        <v>346890.63</v>
      </c>
      <c r="I7366" t="s">
        <v>1018</v>
      </c>
      <c r="J7366">
        <v>676</v>
      </c>
    </row>
    <row r="7367" spans="1:10" x14ac:dyDescent="0.25">
      <c r="A7367">
        <v>614</v>
      </c>
      <c r="B7367" t="s">
        <v>620</v>
      </c>
      <c r="C7367" t="s">
        <v>5</v>
      </c>
      <c r="D7367">
        <v>45.47</v>
      </c>
      <c r="E7367">
        <v>2.2999999999999998</v>
      </c>
      <c r="F7367">
        <v>558</v>
      </c>
      <c r="G7367">
        <v>7629</v>
      </c>
      <c r="H7367">
        <v>346890.63</v>
      </c>
      <c r="I7367" t="s">
        <v>1017</v>
      </c>
      <c r="J7367">
        <v>948</v>
      </c>
    </row>
    <row r="7368" spans="1:10" x14ac:dyDescent="0.25">
      <c r="A7368">
        <v>614</v>
      </c>
      <c r="B7368" t="s">
        <v>620</v>
      </c>
      <c r="C7368" t="s">
        <v>5</v>
      </c>
      <c r="D7368">
        <v>45.47</v>
      </c>
      <c r="E7368">
        <v>2.2999999999999998</v>
      </c>
      <c r="F7368">
        <v>558</v>
      </c>
      <c r="G7368">
        <v>7629</v>
      </c>
      <c r="H7368">
        <v>346890.63</v>
      </c>
      <c r="I7368" t="s">
        <v>1016</v>
      </c>
      <c r="J7368">
        <v>708</v>
      </c>
    </row>
    <row r="7369" spans="1:10" x14ac:dyDescent="0.25">
      <c r="A7369">
        <v>614</v>
      </c>
      <c r="B7369" t="s">
        <v>620</v>
      </c>
      <c r="C7369" t="s">
        <v>5</v>
      </c>
      <c r="D7369">
        <v>45.47</v>
      </c>
      <c r="E7369">
        <v>2.2999999999999998</v>
      </c>
      <c r="F7369">
        <v>558</v>
      </c>
      <c r="G7369">
        <v>7629</v>
      </c>
      <c r="H7369">
        <v>346890.63</v>
      </c>
      <c r="I7369" t="s">
        <v>1015</v>
      </c>
      <c r="J7369">
        <v>794</v>
      </c>
    </row>
    <row r="7370" spans="1:10" x14ac:dyDescent="0.25">
      <c r="A7370">
        <v>615</v>
      </c>
      <c r="B7370" t="s">
        <v>621</v>
      </c>
      <c r="C7370" t="s">
        <v>5</v>
      </c>
      <c r="D7370">
        <v>437.42</v>
      </c>
      <c r="E7370">
        <v>2.2999999999999998</v>
      </c>
      <c r="F7370">
        <v>557</v>
      </c>
      <c r="G7370">
        <v>7370</v>
      </c>
      <c r="H7370">
        <v>3223785.4</v>
      </c>
      <c r="I7370" t="s">
        <v>1013</v>
      </c>
      <c r="J7370">
        <v>602</v>
      </c>
    </row>
    <row r="7371" spans="1:10" x14ac:dyDescent="0.25">
      <c r="A7371">
        <v>615</v>
      </c>
      <c r="B7371" t="s">
        <v>621</v>
      </c>
      <c r="C7371" t="s">
        <v>5</v>
      </c>
      <c r="D7371">
        <v>437.42</v>
      </c>
      <c r="E7371">
        <v>2.2999999999999998</v>
      </c>
      <c r="F7371">
        <v>557</v>
      </c>
      <c r="G7371">
        <v>7370</v>
      </c>
      <c r="H7371">
        <v>3223785.4</v>
      </c>
      <c r="I7371" t="s">
        <v>1014</v>
      </c>
      <c r="J7371">
        <v>788</v>
      </c>
    </row>
    <row r="7372" spans="1:10" x14ac:dyDescent="0.25">
      <c r="A7372">
        <v>615</v>
      </c>
      <c r="B7372" t="s">
        <v>621</v>
      </c>
      <c r="C7372" t="s">
        <v>5</v>
      </c>
      <c r="D7372">
        <v>437.42</v>
      </c>
      <c r="E7372">
        <v>2.2999999999999998</v>
      </c>
      <c r="F7372">
        <v>557</v>
      </c>
      <c r="G7372">
        <v>7370</v>
      </c>
      <c r="H7372">
        <v>3223785.4</v>
      </c>
      <c r="I7372" t="s">
        <v>1024</v>
      </c>
      <c r="J7372">
        <v>525</v>
      </c>
    </row>
    <row r="7373" spans="1:10" x14ac:dyDescent="0.25">
      <c r="A7373">
        <v>615</v>
      </c>
      <c r="B7373" t="s">
        <v>621</v>
      </c>
      <c r="C7373" t="s">
        <v>5</v>
      </c>
      <c r="D7373">
        <v>437.42</v>
      </c>
      <c r="E7373">
        <v>2.2999999999999998</v>
      </c>
      <c r="F7373">
        <v>557</v>
      </c>
      <c r="G7373">
        <v>7370</v>
      </c>
      <c r="H7373">
        <v>3223785.4</v>
      </c>
      <c r="I7373" t="s">
        <v>1023</v>
      </c>
      <c r="J7373">
        <v>953</v>
      </c>
    </row>
    <row r="7374" spans="1:10" x14ac:dyDescent="0.25">
      <c r="A7374">
        <v>615</v>
      </c>
      <c r="B7374" t="s">
        <v>621</v>
      </c>
      <c r="C7374" t="s">
        <v>5</v>
      </c>
      <c r="D7374">
        <v>437.42</v>
      </c>
      <c r="E7374">
        <v>2.2999999999999998</v>
      </c>
      <c r="F7374">
        <v>557</v>
      </c>
      <c r="G7374">
        <v>7370</v>
      </c>
      <c r="H7374">
        <v>3223785.4</v>
      </c>
      <c r="I7374" t="s">
        <v>1022</v>
      </c>
      <c r="J7374">
        <v>89</v>
      </c>
    </row>
    <row r="7375" spans="1:10" x14ac:dyDescent="0.25">
      <c r="A7375">
        <v>615</v>
      </c>
      <c r="B7375" t="s">
        <v>621</v>
      </c>
      <c r="C7375" t="s">
        <v>5</v>
      </c>
      <c r="D7375">
        <v>437.42</v>
      </c>
      <c r="E7375">
        <v>2.2999999999999998</v>
      </c>
      <c r="F7375">
        <v>557</v>
      </c>
      <c r="G7375">
        <v>7370</v>
      </c>
      <c r="H7375">
        <v>3223785.4</v>
      </c>
      <c r="I7375" t="s">
        <v>1021</v>
      </c>
      <c r="J7375">
        <v>725</v>
      </c>
    </row>
    <row r="7376" spans="1:10" x14ac:dyDescent="0.25">
      <c r="A7376">
        <v>615</v>
      </c>
      <c r="B7376" t="s">
        <v>621</v>
      </c>
      <c r="C7376" t="s">
        <v>5</v>
      </c>
      <c r="D7376">
        <v>437.42</v>
      </c>
      <c r="E7376">
        <v>2.2999999999999998</v>
      </c>
      <c r="F7376">
        <v>557</v>
      </c>
      <c r="G7376">
        <v>7370</v>
      </c>
      <c r="H7376">
        <v>3223785.4</v>
      </c>
      <c r="I7376" t="s">
        <v>1020</v>
      </c>
      <c r="J7376">
        <v>368</v>
      </c>
    </row>
    <row r="7377" spans="1:10" x14ac:dyDescent="0.25">
      <c r="A7377">
        <v>615</v>
      </c>
      <c r="B7377" t="s">
        <v>621</v>
      </c>
      <c r="C7377" t="s">
        <v>5</v>
      </c>
      <c r="D7377">
        <v>437.42</v>
      </c>
      <c r="E7377">
        <v>2.2999999999999998</v>
      </c>
      <c r="F7377">
        <v>557</v>
      </c>
      <c r="G7377">
        <v>7370</v>
      </c>
      <c r="H7377">
        <v>3223785.4</v>
      </c>
      <c r="I7377" t="s">
        <v>1019</v>
      </c>
      <c r="J7377">
        <v>476</v>
      </c>
    </row>
    <row r="7378" spans="1:10" x14ac:dyDescent="0.25">
      <c r="A7378">
        <v>615</v>
      </c>
      <c r="B7378" t="s">
        <v>621</v>
      </c>
      <c r="C7378" t="s">
        <v>5</v>
      </c>
      <c r="D7378">
        <v>437.42</v>
      </c>
      <c r="E7378">
        <v>2.2999999999999998</v>
      </c>
      <c r="F7378">
        <v>557</v>
      </c>
      <c r="G7378">
        <v>7370</v>
      </c>
      <c r="H7378">
        <v>3223785.4</v>
      </c>
      <c r="I7378" t="s">
        <v>1018</v>
      </c>
      <c r="J7378">
        <v>991</v>
      </c>
    </row>
    <row r="7379" spans="1:10" x14ac:dyDescent="0.25">
      <c r="A7379">
        <v>615</v>
      </c>
      <c r="B7379" t="s">
        <v>621</v>
      </c>
      <c r="C7379" t="s">
        <v>5</v>
      </c>
      <c r="D7379">
        <v>437.42</v>
      </c>
      <c r="E7379">
        <v>2.2999999999999998</v>
      </c>
      <c r="F7379">
        <v>557</v>
      </c>
      <c r="G7379">
        <v>7370</v>
      </c>
      <c r="H7379">
        <v>3223785.4</v>
      </c>
      <c r="I7379" t="s">
        <v>1017</v>
      </c>
      <c r="J7379">
        <v>627</v>
      </c>
    </row>
    <row r="7380" spans="1:10" x14ac:dyDescent="0.25">
      <c r="A7380">
        <v>615</v>
      </c>
      <c r="B7380" t="s">
        <v>621</v>
      </c>
      <c r="C7380" t="s">
        <v>5</v>
      </c>
      <c r="D7380">
        <v>437.42</v>
      </c>
      <c r="E7380">
        <v>2.2999999999999998</v>
      </c>
      <c r="F7380">
        <v>557</v>
      </c>
      <c r="G7380">
        <v>7370</v>
      </c>
      <c r="H7380">
        <v>3223785.4</v>
      </c>
      <c r="I7380" t="s">
        <v>1016</v>
      </c>
      <c r="J7380">
        <v>470</v>
      </c>
    </row>
    <row r="7381" spans="1:10" x14ac:dyDescent="0.25">
      <c r="A7381">
        <v>615</v>
      </c>
      <c r="B7381" t="s">
        <v>621</v>
      </c>
      <c r="C7381" t="s">
        <v>5</v>
      </c>
      <c r="D7381">
        <v>437.42</v>
      </c>
      <c r="E7381">
        <v>2.2999999999999998</v>
      </c>
      <c r="F7381">
        <v>557</v>
      </c>
      <c r="G7381">
        <v>7370</v>
      </c>
      <c r="H7381">
        <v>3223785.4</v>
      </c>
      <c r="I7381" t="s">
        <v>1015</v>
      </c>
      <c r="J7381">
        <v>756</v>
      </c>
    </row>
    <row r="7382" spans="1:10" x14ac:dyDescent="0.25">
      <c r="A7382">
        <v>616</v>
      </c>
      <c r="B7382" t="s">
        <v>622</v>
      </c>
      <c r="C7382" t="s">
        <v>5</v>
      </c>
      <c r="D7382">
        <v>460.83</v>
      </c>
      <c r="E7382">
        <v>3.7</v>
      </c>
      <c r="F7382">
        <v>1</v>
      </c>
      <c r="G7382">
        <v>5394</v>
      </c>
      <c r="H7382">
        <v>2485717.02</v>
      </c>
      <c r="I7382" t="s">
        <v>1013</v>
      </c>
      <c r="J7382">
        <v>789</v>
      </c>
    </row>
    <row r="7383" spans="1:10" x14ac:dyDescent="0.25">
      <c r="A7383">
        <v>616</v>
      </c>
      <c r="B7383" t="s">
        <v>622</v>
      </c>
      <c r="C7383" t="s">
        <v>5</v>
      </c>
      <c r="D7383">
        <v>460.83</v>
      </c>
      <c r="E7383">
        <v>3.7</v>
      </c>
      <c r="F7383">
        <v>1</v>
      </c>
      <c r="G7383">
        <v>5394</v>
      </c>
      <c r="H7383">
        <v>2485717.02</v>
      </c>
      <c r="I7383" t="s">
        <v>1014</v>
      </c>
      <c r="J7383">
        <v>575</v>
      </c>
    </row>
    <row r="7384" spans="1:10" x14ac:dyDescent="0.25">
      <c r="A7384">
        <v>616</v>
      </c>
      <c r="B7384" t="s">
        <v>622</v>
      </c>
      <c r="C7384" t="s">
        <v>5</v>
      </c>
      <c r="D7384">
        <v>460.83</v>
      </c>
      <c r="E7384">
        <v>3.7</v>
      </c>
      <c r="F7384">
        <v>1</v>
      </c>
      <c r="G7384">
        <v>5394</v>
      </c>
      <c r="H7384">
        <v>2485717.02</v>
      </c>
      <c r="I7384" t="s">
        <v>1024</v>
      </c>
      <c r="J7384">
        <v>461</v>
      </c>
    </row>
    <row r="7385" spans="1:10" x14ac:dyDescent="0.25">
      <c r="A7385">
        <v>616</v>
      </c>
      <c r="B7385" t="s">
        <v>622</v>
      </c>
      <c r="C7385" t="s">
        <v>5</v>
      </c>
      <c r="D7385">
        <v>460.83</v>
      </c>
      <c r="E7385">
        <v>3.7</v>
      </c>
      <c r="F7385">
        <v>1</v>
      </c>
      <c r="G7385">
        <v>5394</v>
      </c>
      <c r="H7385">
        <v>2485717.02</v>
      </c>
      <c r="I7385" t="s">
        <v>1023</v>
      </c>
      <c r="J7385">
        <v>428</v>
      </c>
    </row>
    <row r="7386" spans="1:10" x14ac:dyDescent="0.25">
      <c r="A7386">
        <v>616</v>
      </c>
      <c r="B7386" t="s">
        <v>622</v>
      </c>
      <c r="C7386" t="s">
        <v>5</v>
      </c>
      <c r="D7386">
        <v>460.83</v>
      </c>
      <c r="E7386">
        <v>3.7</v>
      </c>
      <c r="F7386">
        <v>1</v>
      </c>
      <c r="G7386">
        <v>5394</v>
      </c>
      <c r="H7386">
        <v>2485717.02</v>
      </c>
      <c r="I7386" t="s">
        <v>1022</v>
      </c>
      <c r="J7386">
        <v>225</v>
      </c>
    </row>
    <row r="7387" spans="1:10" x14ac:dyDescent="0.25">
      <c r="A7387">
        <v>616</v>
      </c>
      <c r="B7387" t="s">
        <v>622</v>
      </c>
      <c r="C7387" t="s">
        <v>5</v>
      </c>
      <c r="D7387">
        <v>460.83</v>
      </c>
      <c r="E7387">
        <v>3.7</v>
      </c>
      <c r="F7387">
        <v>1</v>
      </c>
      <c r="G7387">
        <v>5394</v>
      </c>
      <c r="H7387">
        <v>2485717.02</v>
      </c>
      <c r="I7387" t="s">
        <v>1021</v>
      </c>
      <c r="J7387">
        <v>794</v>
      </c>
    </row>
    <row r="7388" spans="1:10" x14ac:dyDescent="0.25">
      <c r="A7388">
        <v>616</v>
      </c>
      <c r="B7388" t="s">
        <v>622</v>
      </c>
      <c r="C7388" t="s">
        <v>5</v>
      </c>
      <c r="D7388">
        <v>460.83</v>
      </c>
      <c r="E7388">
        <v>3.7</v>
      </c>
      <c r="F7388">
        <v>1</v>
      </c>
      <c r="G7388">
        <v>5394</v>
      </c>
      <c r="H7388">
        <v>2485717.02</v>
      </c>
      <c r="I7388" t="s">
        <v>1020</v>
      </c>
      <c r="J7388">
        <v>645</v>
      </c>
    </row>
    <row r="7389" spans="1:10" x14ac:dyDescent="0.25">
      <c r="A7389">
        <v>616</v>
      </c>
      <c r="B7389" t="s">
        <v>622</v>
      </c>
      <c r="C7389" t="s">
        <v>5</v>
      </c>
      <c r="D7389">
        <v>460.83</v>
      </c>
      <c r="E7389">
        <v>3.7</v>
      </c>
      <c r="F7389">
        <v>1</v>
      </c>
      <c r="G7389">
        <v>5394</v>
      </c>
      <c r="H7389">
        <v>2485717.02</v>
      </c>
      <c r="I7389" t="s">
        <v>1019</v>
      </c>
      <c r="J7389">
        <v>113</v>
      </c>
    </row>
    <row r="7390" spans="1:10" x14ac:dyDescent="0.25">
      <c r="A7390">
        <v>616</v>
      </c>
      <c r="B7390" t="s">
        <v>622</v>
      </c>
      <c r="C7390" t="s">
        <v>5</v>
      </c>
      <c r="D7390">
        <v>460.83</v>
      </c>
      <c r="E7390">
        <v>3.7</v>
      </c>
      <c r="F7390">
        <v>1</v>
      </c>
      <c r="G7390">
        <v>5394</v>
      </c>
      <c r="H7390">
        <v>2485717.02</v>
      </c>
      <c r="I7390" t="s">
        <v>1018</v>
      </c>
      <c r="J7390">
        <v>138</v>
      </c>
    </row>
    <row r="7391" spans="1:10" x14ac:dyDescent="0.25">
      <c r="A7391">
        <v>616</v>
      </c>
      <c r="B7391" t="s">
        <v>622</v>
      </c>
      <c r="C7391" t="s">
        <v>5</v>
      </c>
      <c r="D7391">
        <v>460.83</v>
      </c>
      <c r="E7391">
        <v>3.7</v>
      </c>
      <c r="F7391">
        <v>1</v>
      </c>
      <c r="G7391">
        <v>5394</v>
      </c>
      <c r="H7391">
        <v>2485717.02</v>
      </c>
      <c r="I7391" t="s">
        <v>1017</v>
      </c>
      <c r="J7391">
        <v>50</v>
      </c>
    </row>
    <row r="7392" spans="1:10" x14ac:dyDescent="0.25">
      <c r="A7392">
        <v>616</v>
      </c>
      <c r="B7392" t="s">
        <v>622</v>
      </c>
      <c r="C7392" t="s">
        <v>5</v>
      </c>
      <c r="D7392">
        <v>460.83</v>
      </c>
      <c r="E7392">
        <v>3.7</v>
      </c>
      <c r="F7392">
        <v>1</v>
      </c>
      <c r="G7392">
        <v>5394</v>
      </c>
      <c r="H7392">
        <v>2485717.02</v>
      </c>
      <c r="I7392" t="s">
        <v>1016</v>
      </c>
      <c r="J7392">
        <v>620</v>
      </c>
    </row>
    <row r="7393" spans="1:10" x14ac:dyDescent="0.25">
      <c r="A7393">
        <v>616</v>
      </c>
      <c r="B7393" t="s">
        <v>622</v>
      </c>
      <c r="C7393" t="s">
        <v>5</v>
      </c>
      <c r="D7393">
        <v>460.83</v>
      </c>
      <c r="E7393">
        <v>3.7</v>
      </c>
      <c r="F7393">
        <v>1</v>
      </c>
      <c r="G7393">
        <v>5394</v>
      </c>
      <c r="H7393">
        <v>2485717.02</v>
      </c>
      <c r="I7393" t="s">
        <v>1015</v>
      </c>
      <c r="J7393">
        <v>556</v>
      </c>
    </row>
    <row r="7394" spans="1:10" x14ac:dyDescent="0.25">
      <c r="A7394">
        <v>617</v>
      </c>
      <c r="B7394" t="s">
        <v>623</v>
      </c>
      <c r="C7394" t="s">
        <v>11</v>
      </c>
      <c r="D7394">
        <v>35.229999999999997</v>
      </c>
      <c r="E7394">
        <v>5</v>
      </c>
      <c r="F7394">
        <v>168</v>
      </c>
      <c r="G7394">
        <v>6067</v>
      </c>
      <c r="H7394">
        <v>213740.41</v>
      </c>
      <c r="I7394" t="s">
        <v>1013</v>
      </c>
      <c r="J7394">
        <v>612</v>
      </c>
    </row>
    <row r="7395" spans="1:10" x14ac:dyDescent="0.25">
      <c r="A7395">
        <v>617</v>
      </c>
      <c r="B7395" t="s">
        <v>623</v>
      </c>
      <c r="C7395" t="s">
        <v>11</v>
      </c>
      <c r="D7395">
        <v>35.229999999999997</v>
      </c>
      <c r="E7395">
        <v>5</v>
      </c>
      <c r="F7395">
        <v>168</v>
      </c>
      <c r="G7395">
        <v>6067</v>
      </c>
      <c r="H7395">
        <v>213740.41</v>
      </c>
      <c r="I7395" t="s">
        <v>1014</v>
      </c>
      <c r="J7395">
        <v>857</v>
      </c>
    </row>
    <row r="7396" spans="1:10" x14ac:dyDescent="0.25">
      <c r="A7396">
        <v>617</v>
      </c>
      <c r="B7396" t="s">
        <v>623</v>
      </c>
      <c r="C7396" t="s">
        <v>11</v>
      </c>
      <c r="D7396">
        <v>35.229999999999997</v>
      </c>
      <c r="E7396">
        <v>5</v>
      </c>
      <c r="F7396">
        <v>168</v>
      </c>
      <c r="G7396">
        <v>6067</v>
      </c>
      <c r="H7396">
        <v>213740.41</v>
      </c>
      <c r="I7396" t="s">
        <v>1024</v>
      </c>
      <c r="J7396">
        <v>12</v>
      </c>
    </row>
    <row r="7397" spans="1:10" x14ac:dyDescent="0.25">
      <c r="A7397">
        <v>617</v>
      </c>
      <c r="B7397" t="s">
        <v>623</v>
      </c>
      <c r="C7397" t="s">
        <v>11</v>
      </c>
      <c r="D7397">
        <v>35.229999999999997</v>
      </c>
      <c r="E7397">
        <v>5</v>
      </c>
      <c r="F7397">
        <v>168</v>
      </c>
      <c r="G7397">
        <v>6067</v>
      </c>
      <c r="H7397">
        <v>213740.41</v>
      </c>
      <c r="I7397" t="s">
        <v>1023</v>
      </c>
      <c r="J7397">
        <v>661</v>
      </c>
    </row>
    <row r="7398" spans="1:10" x14ac:dyDescent="0.25">
      <c r="A7398">
        <v>617</v>
      </c>
      <c r="B7398" t="s">
        <v>623</v>
      </c>
      <c r="C7398" t="s">
        <v>11</v>
      </c>
      <c r="D7398">
        <v>35.229999999999997</v>
      </c>
      <c r="E7398">
        <v>5</v>
      </c>
      <c r="F7398">
        <v>168</v>
      </c>
      <c r="G7398">
        <v>6067</v>
      </c>
      <c r="H7398">
        <v>213740.41</v>
      </c>
      <c r="I7398" t="s">
        <v>1022</v>
      </c>
      <c r="J7398">
        <v>669</v>
      </c>
    </row>
    <row r="7399" spans="1:10" x14ac:dyDescent="0.25">
      <c r="A7399">
        <v>617</v>
      </c>
      <c r="B7399" t="s">
        <v>623</v>
      </c>
      <c r="C7399" t="s">
        <v>11</v>
      </c>
      <c r="D7399">
        <v>35.229999999999997</v>
      </c>
      <c r="E7399">
        <v>5</v>
      </c>
      <c r="F7399">
        <v>168</v>
      </c>
      <c r="G7399">
        <v>6067</v>
      </c>
      <c r="H7399">
        <v>213740.41</v>
      </c>
      <c r="I7399" t="s">
        <v>1021</v>
      </c>
      <c r="J7399">
        <v>210</v>
      </c>
    </row>
    <row r="7400" spans="1:10" x14ac:dyDescent="0.25">
      <c r="A7400">
        <v>617</v>
      </c>
      <c r="B7400" t="s">
        <v>623</v>
      </c>
      <c r="C7400" t="s">
        <v>11</v>
      </c>
      <c r="D7400">
        <v>35.229999999999997</v>
      </c>
      <c r="E7400">
        <v>5</v>
      </c>
      <c r="F7400">
        <v>168</v>
      </c>
      <c r="G7400">
        <v>6067</v>
      </c>
      <c r="H7400">
        <v>213740.41</v>
      </c>
      <c r="I7400" t="s">
        <v>1020</v>
      </c>
      <c r="J7400">
        <v>557</v>
      </c>
    </row>
    <row r="7401" spans="1:10" x14ac:dyDescent="0.25">
      <c r="A7401">
        <v>617</v>
      </c>
      <c r="B7401" t="s">
        <v>623</v>
      </c>
      <c r="C7401" t="s">
        <v>11</v>
      </c>
      <c r="D7401">
        <v>35.229999999999997</v>
      </c>
      <c r="E7401">
        <v>5</v>
      </c>
      <c r="F7401">
        <v>168</v>
      </c>
      <c r="G7401">
        <v>6067</v>
      </c>
      <c r="H7401">
        <v>213740.41</v>
      </c>
      <c r="I7401" t="s">
        <v>1019</v>
      </c>
      <c r="J7401">
        <v>19</v>
      </c>
    </row>
    <row r="7402" spans="1:10" x14ac:dyDescent="0.25">
      <c r="A7402">
        <v>617</v>
      </c>
      <c r="B7402" t="s">
        <v>623</v>
      </c>
      <c r="C7402" t="s">
        <v>11</v>
      </c>
      <c r="D7402">
        <v>35.229999999999997</v>
      </c>
      <c r="E7402">
        <v>5</v>
      </c>
      <c r="F7402">
        <v>168</v>
      </c>
      <c r="G7402">
        <v>6067</v>
      </c>
      <c r="H7402">
        <v>213740.41</v>
      </c>
      <c r="I7402" t="s">
        <v>1018</v>
      </c>
      <c r="J7402">
        <v>275</v>
      </c>
    </row>
    <row r="7403" spans="1:10" x14ac:dyDescent="0.25">
      <c r="A7403">
        <v>617</v>
      </c>
      <c r="B7403" t="s">
        <v>623</v>
      </c>
      <c r="C7403" t="s">
        <v>11</v>
      </c>
      <c r="D7403">
        <v>35.229999999999997</v>
      </c>
      <c r="E7403">
        <v>5</v>
      </c>
      <c r="F7403">
        <v>168</v>
      </c>
      <c r="G7403">
        <v>6067</v>
      </c>
      <c r="H7403">
        <v>213740.41</v>
      </c>
      <c r="I7403" t="s">
        <v>1017</v>
      </c>
      <c r="J7403">
        <v>692</v>
      </c>
    </row>
    <row r="7404" spans="1:10" x14ac:dyDescent="0.25">
      <c r="A7404">
        <v>617</v>
      </c>
      <c r="B7404" t="s">
        <v>623</v>
      </c>
      <c r="C7404" t="s">
        <v>11</v>
      </c>
      <c r="D7404">
        <v>35.229999999999997</v>
      </c>
      <c r="E7404">
        <v>5</v>
      </c>
      <c r="F7404">
        <v>168</v>
      </c>
      <c r="G7404">
        <v>6067</v>
      </c>
      <c r="H7404">
        <v>213740.41</v>
      </c>
      <c r="I7404" t="s">
        <v>1016</v>
      </c>
      <c r="J7404">
        <v>887</v>
      </c>
    </row>
    <row r="7405" spans="1:10" x14ac:dyDescent="0.25">
      <c r="A7405">
        <v>617</v>
      </c>
      <c r="B7405" t="s">
        <v>623</v>
      </c>
      <c r="C7405" t="s">
        <v>11</v>
      </c>
      <c r="D7405">
        <v>35.229999999999997</v>
      </c>
      <c r="E7405">
        <v>5</v>
      </c>
      <c r="F7405">
        <v>168</v>
      </c>
      <c r="G7405">
        <v>6067</v>
      </c>
      <c r="H7405">
        <v>213740.41</v>
      </c>
      <c r="I7405" t="s">
        <v>1015</v>
      </c>
      <c r="J7405">
        <v>616</v>
      </c>
    </row>
    <row r="7406" spans="1:10" x14ac:dyDescent="0.25">
      <c r="A7406">
        <v>618</v>
      </c>
      <c r="B7406" t="s">
        <v>624</v>
      </c>
      <c r="C7406" t="s">
        <v>5</v>
      </c>
      <c r="D7406">
        <v>142.05000000000001</v>
      </c>
      <c r="E7406">
        <v>3.6</v>
      </c>
      <c r="F7406">
        <v>620</v>
      </c>
      <c r="G7406">
        <v>5439</v>
      </c>
      <c r="H7406">
        <v>772609.95</v>
      </c>
      <c r="I7406" t="s">
        <v>1013</v>
      </c>
      <c r="J7406">
        <v>154</v>
      </c>
    </row>
    <row r="7407" spans="1:10" x14ac:dyDescent="0.25">
      <c r="A7407">
        <v>618</v>
      </c>
      <c r="B7407" t="s">
        <v>624</v>
      </c>
      <c r="C7407" t="s">
        <v>5</v>
      </c>
      <c r="D7407">
        <v>142.05000000000001</v>
      </c>
      <c r="E7407">
        <v>3.6</v>
      </c>
      <c r="F7407">
        <v>620</v>
      </c>
      <c r="G7407">
        <v>5439</v>
      </c>
      <c r="H7407">
        <v>772609.95</v>
      </c>
      <c r="I7407" t="s">
        <v>1014</v>
      </c>
      <c r="J7407">
        <v>803</v>
      </c>
    </row>
    <row r="7408" spans="1:10" x14ac:dyDescent="0.25">
      <c r="A7408">
        <v>618</v>
      </c>
      <c r="B7408" t="s">
        <v>624</v>
      </c>
      <c r="C7408" t="s">
        <v>5</v>
      </c>
      <c r="D7408">
        <v>142.05000000000001</v>
      </c>
      <c r="E7408">
        <v>3.6</v>
      </c>
      <c r="F7408">
        <v>620</v>
      </c>
      <c r="G7408">
        <v>5439</v>
      </c>
      <c r="H7408">
        <v>772609.95</v>
      </c>
      <c r="I7408" t="s">
        <v>1024</v>
      </c>
      <c r="J7408">
        <v>902</v>
      </c>
    </row>
    <row r="7409" spans="1:10" x14ac:dyDescent="0.25">
      <c r="A7409">
        <v>618</v>
      </c>
      <c r="B7409" t="s">
        <v>624</v>
      </c>
      <c r="C7409" t="s">
        <v>5</v>
      </c>
      <c r="D7409">
        <v>142.05000000000001</v>
      </c>
      <c r="E7409">
        <v>3.6</v>
      </c>
      <c r="F7409">
        <v>620</v>
      </c>
      <c r="G7409">
        <v>5439</v>
      </c>
      <c r="H7409">
        <v>772609.95</v>
      </c>
      <c r="I7409" t="s">
        <v>1023</v>
      </c>
      <c r="J7409">
        <v>415</v>
      </c>
    </row>
    <row r="7410" spans="1:10" x14ac:dyDescent="0.25">
      <c r="A7410">
        <v>618</v>
      </c>
      <c r="B7410" t="s">
        <v>624</v>
      </c>
      <c r="C7410" t="s">
        <v>5</v>
      </c>
      <c r="D7410">
        <v>142.05000000000001</v>
      </c>
      <c r="E7410">
        <v>3.6</v>
      </c>
      <c r="F7410">
        <v>620</v>
      </c>
      <c r="G7410">
        <v>5439</v>
      </c>
      <c r="H7410">
        <v>772609.95</v>
      </c>
      <c r="I7410" t="s">
        <v>1022</v>
      </c>
      <c r="J7410">
        <v>739</v>
      </c>
    </row>
    <row r="7411" spans="1:10" x14ac:dyDescent="0.25">
      <c r="A7411">
        <v>618</v>
      </c>
      <c r="B7411" t="s">
        <v>624</v>
      </c>
      <c r="C7411" t="s">
        <v>5</v>
      </c>
      <c r="D7411">
        <v>142.05000000000001</v>
      </c>
      <c r="E7411">
        <v>3.6</v>
      </c>
      <c r="F7411">
        <v>620</v>
      </c>
      <c r="G7411">
        <v>5439</v>
      </c>
      <c r="H7411">
        <v>772609.95</v>
      </c>
      <c r="I7411" t="s">
        <v>1021</v>
      </c>
      <c r="J7411">
        <v>364</v>
      </c>
    </row>
    <row r="7412" spans="1:10" x14ac:dyDescent="0.25">
      <c r="A7412">
        <v>618</v>
      </c>
      <c r="B7412" t="s">
        <v>624</v>
      </c>
      <c r="C7412" t="s">
        <v>5</v>
      </c>
      <c r="D7412">
        <v>142.05000000000001</v>
      </c>
      <c r="E7412">
        <v>3.6</v>
      </c>
      <c r="F7412">
        <v>620</v>
      </c>
      <c r="G7412">
        <v>5439</v>
      </c>
      <c r="H7412">
        <v>772609.95</v>
      </c>
      <c r="I7412" t="s">
        <v>1020</v>
      </c>
      <c r="J7412">
        <v>49</v>
      </c>
    </row>
    <row r="7413" spans="1:10" x14ac:dyDescent="0.25">
      <c r="A7413">
        <v>618</v>
      </c>
      <c r="B7413" t="s">
        <v>624</v>
      </c>
      <c r="C7413" t="s">
        <v>5</v>
      </c>
      <c r="D7413">
        <v>142.05000000000001</v>
      </c>
      <c r="E7413">
        <v>3.6</v>
      </c>
      <c r="F7413">
        <v>620</v>
      </c>
      <c r="G7413">
        <v>5439</v>
      </c>
      <c r="H7413">
        <v>772609.95</v>
      </c>
      <c r="I7413" t="s">
        <v>1019</v>
      </c>
      <c r="J7413">
        <v>527</v>
      </c>
    </row>
    <row r="7414" spans="1:10" x14ac:dyDescent="0.25">
      <c r="A7414">
        <v>618</v>
      </c>
      <c r="B7414" t="s">
        <v>624</v>
      </c>
      <c r="C7414" t="s">
        <v>5</v>
      </c>
      <c r="D7414">
        <v>142.05000000000001</v>
      </c>
      <c r="E7414">
        <v>3.6</v>
      </c>
      <c r="F7414">
        <v>620</v>
      </c>
      <c r="G7414">
        <v>5439</v>
      </c>
      <c r="H7414">
        <v>772609.95</v>
      </c>
      <c r="I7414" t="s">
        <v>1018</v>
      </c>
      <c r="J7414">
        <v>290</v>
      </c>
    </row>
    <row r="7415" spans="1:10" x14ac:dyDescent="0.25">
      <c r="A7415">
        <v>618</v>
      </c>
      <c r="B7415" t="s">
        <v>624</v>
      </c>
      <c r="C7415" t="s">
        <v>5</v>
      </c>
      <c r="D7415">
        <v>142.05000000000001</v>
      </c>
      <c r="E7415">
        <v>3.6</v>
      </c>
      <c r="F7415">
        <v>620</v>
      </c>
      <c r="G7415">
        <v>5439</v>
      </c>
      <c r="H7415">
        <v>772609.95</v>
      </c>
      <c r="I7415" t="s">
        <v>1017</v>
      </c>
      <c r="J7415">
        <v>259</v>
      </c>
    </row>
    <row r="7416" spans="1:10" x14ac:dyDescent="0.25">
      <c r="A7416">
        <v>618</v>
      </c>
      <c r="B7416" t="s">
        <v>624</v>
      </c>
      <c r="C7416" t="s">
        <v>5</v>
      </c>
      <c r="D7416">
        <v>142.05000000000001</v>
      </c>
      <c r="E7416">
        <v>3.6</v>
      </c>
      <c r="F7416">
        <v>620</v>
      </c>
      <c r="G7416">
        <v>5439</v>
      </c>
      <c r="H7416">
        <v>772609.95</v>
      </c>
      <c r="I7416" t="s">
        <v>1016</v>
      </c>
      <c r="J7416">
        <v>590</v>
      </c>
    </row>
    <row r="7417" spans="1:10" x14ac:dyDescent="0.25">
      <c r="A7417">
        <v>618</v>
      </c>
      <c r="B7417" t="s">
        <v>624</v>
      </c>
      <c r="C7417" t="s">
        <v>5</v>
      </c>
      <c r="D7417">
        <v>142.05000000000001</v>
      </c>
      <c r="E7417">
        <v>3.6</v>
      </c>
      <c r="F7417">
        <v>620</v>
      </c>
      <c r="G7417">
        <v>5439</v>
      </c>
      <c r="H7417">
        <v>772609.95</v>
      </c>
      <c r="I7417" t="s">
        <v>1015</v>
      </c>
      <c r="J7417">
        <v>347</v>
      </c>
    </row>
    <row r="7418" spans="1:10" x14ac:dyDescent="0.25">
      <c r="A7418">
        <v>619</v>
      </c>
      <c r="B7418" t="s">
        <v>625</v>
      </c>
      <c r="C7418" t="s">
        <v>8</v>
      </c>
      <c r="D7418">
        <v>404.07</v>
      </c>
      <c r="E7418">
        <v>3.2</v>
      </c>
      <c r="F7418">
        <v>19</v>
      </c>
      <c r="G7418">
        <v>6359</v>
      </c>
      <c r="H7418">
        <v>2569481.13</v>
      </c>
      <c r="I7418" t="s">
        <v>1013</v>
      </c>
      <c r="J7418">
        <v>888</v>
      </c>
    </row>
    <row r="7419" spans="1:10" x14ac:dyDescent="0.25">
      <c r="A7419">
        <v>619</v>
      </c>
      <c r="B7419" t="s">
        <v>625</v>
      </c>
      <c r="C7419" t="s">
        <v>8</v>
      </c>
      <c r="D7419">
        <v>404.07</v>
      </c>
      <c r="E7419">
        <v>3.2</v>
      </c>
      <c r="F7419">
        <v>19</v>
      </c>
      <c r="G7419">
        <v>6359</v>
      </c>
      <c r="H7419">
        <v>2569481.13</v>
      </c>
      <c r="I7419" t="s">
        <v>1014</v>
      </c>
      <c r="J7419">
        <v>489</v>
      </c>
    </row>
    <row r="7420" spans="1:10" x14ac:dyDescent="0.25">
      <c r="A7420">
        <v>619</v>
      </c>
      <c r="B7420" t="s">
        <v>625</v>
      </c>
      <c r="C7420" t="s">
        <v>8</v>
      </c>
      <c r="D7420">
        <v>404.07</v>
      </c>
      <c r="E7420">
        <v>3.2</v>
      </c>
      <c r="F7420">
        <v>19</v>
      </c>
      <c r="G7420">
        <v>6359</v>
      </c>
      <c r="H7420">
        <v>2569481.13</v>
      </c>
      <c r="I7420" t="s">
        <v>1024</v>
      </c>
      <c r="J7420">
        <v>383</v>
      </c>
    </row>
    <row r="7421" spans="1:10" x14ac:dyDescent="0.25">
      <c r="A7421">
        <v>619</v>
      </c>
      <c r="B7421" t="s">
        <v>625</v>
      </c>
      <c r="C7421" t="s">
        <v>8</v>
      </c>
      <c r="D7421">
        <v>404.07</v>
      </c>
      <c r="E7421">
        <v>3.2</v>
      </c>
      <c r="F7421">
        <v>19</v>
      </c>
      <c r="G7421">
        <v>6359</v>
      </c>
      <c r="H7421">
        <v>2569481.13</v>
      </c>
      <c r="I7421" t="s">
        <v>1023</v>
      </c>
      <c r="J7421">
        <v>452</v>
      </c>
    </row>
    <row r="7422" spans="1:10" x14ac:dyDescent="0.25">
      <c r="A7422">
        <v>619</v>
      </c>
      <c r="B7422" t="s">
        <v>625</v>
      </c>
      <c r="C7422" t="s">
        <v>8</v>
      </c>
      <c r="D7422">
        <v>404.07</v>
      </c>
      <c r="E7422">
        <v>3.2</v>
      </c>
      <c r="F7422">
        <v>19</v>
      </c>
      <c r="G7422">
        <v>6359</v>
      </c>
      <c r="H7422">
        <v>2569481.13</v>
      </c>
      <c r="I7422" t="s">
        <v>1022</v>
      </c>
      <c r="J7422">
        <v>916</v>
      </c>
    </row>
    <row r="7423" spans="1:10" x14ac:dyDescent="0.25">
      <c r="A7423">
        <v>619</v>
      </c>
      <c r="B7423" t="s">
        <v>625</v>
      </c>
      <c r="C7423" t="s">
        <v>8</v>
      </c>
      <c r="D7423">
        <v>404.07</v>
      </c>
      <c r="E7423">
        <v>3.2</v>
      </c>
      <c r="F7423">
        <v>19</v>
      </c>
      <c r="G7423">
        <v>6359</v>
      </c>
      <c r="H7423">
        <v>2569481.13</v>
      </c>
      <c r="I7423" t="s">
        <v>1021</v>
      </c>
      <c r="J7423">
        <v>75</v>
      </c>
    </row>
    <row r="7424" spans="1:10" x14ac:dyDescent="0.25">
      <c r="A7424">
        <v>619</v>
      </c>
      <c r="B7424" t="s">
        <v>625</v>
      </c>
      <c r="C7424" t="s">
        <v>8</v>
      </c>
      <c r="D7424">
        <v>404.07</v>
      </c>
      <c r="E7424">
        <v>3.2</v>
      </c>
      <c r="F7424">
        <v>19</v>
      </c>
      <c r="G7424">
        <v>6359</v>
      </c>
      <c r="H7424">
        <v>2569481.13</v>
      </c>
      <c r="I7424" t="s">
        <v>1020</v>
      </c>
      <c r="J7424">
        <v>677</v>
      </c>
    </row>
    <row r="7425" spans="1:10" x14ac:dyDescent="0.25">
      <c r="A7425">
        <v>619</v>
      </c>
      <c r="B7425" t="s">
        <v>625</v>
      </c>
      <c r="C7425" t="s">
        <v>8</v>
      </c>
      <c r="D7425">
        <v>404.07</v>
      </c>
      <c r="E7425">
        <v>3.2</v>
      </c>
      <c r="F7425">
        <v>19</v>
      </c>
      <c r="G7425">
        <v>6359</v>
      </c>
      <c r="H7425">
        <v>2569481.13</v>
      </c>
      <c r="I7425" t="s">
        <v>1019</v>
      </c>
      <c r="J7425">
        <v>144</v>
      </c>
    </row>
    <row r="7426" spans="1:10" x14ac:dyDescent="0.25">
      <c r="A7426">
        <v>619</v>
      </c>
      <c r="B7426" t="s">
        <v>625</v>
      </c>
      <c r="C7426" t="s">
        <v>8</v>
      </c>
      <c r="D7426">
        <v>404.07</v>
      </c>
      <c r="E7426">
        <v>3.2</v>
      </c>
      <c r="F7426">
        <v>19</v>
      </c>
      <c r="G7426">
        <v>6359</v>
      </c>
      <c r="H7426">
        <v>2569481.13</v>
      </c>
      <c r="I7426" t="s">
        <v>1018</v>
      </c>
      <c r="J7426">
        <v>52</v>
      </c>
    </row>
    <row r="7427" spans="1:10" x14ac:dyDescent="0.25">
      <c r="A7427">
        <v>619</v>
      </c>
      <c r="B7427" t="s">
        <v>625</v>
      </c>
      <c r="C7427" t="s">
        <v>8</v>
      </c>
      <c r="D7427">
        <v>404.07</v>
      </c>
      <c r="E7427">
        <v>3.2</v>
      </c>
      <c r="F7427">
        <v>19</v>
      </c>
      <c r="G7427">
        <v>6359</v>
      </c>
      <c r="H7427">
        <v>2569481.13</v>
      </c>
      <c r="I7427" t="s">
        <v>1017</v>
      </c>
      <c r="J7427">
        <v>590</v>
      </c>
    </row>
    <row r="7428" spans="1:10" x14ac:dyDescent="0.25">
      <c r="A7428">
        <v>619</v>
      </c>
      <c r="B7428" t="s">
        <v>625</v>
      </c>
      <c r="C7428" t="s">
        <v>8</v>
      </c>
      <c r="D7428">
        <v>404.07</v>
      </c>
      <c r="E7428">
        <v>3.2</v>
      </c>
      <c r="F7428">
        <v>19</v>
      </c>
      <c r="G7428">
        <v>6359</v>
      </c>
      <c r="H7428">
        <v>2569481.13</v>
      </c>
      <c r="I7428" t="s">
        <v>1016</v>
      </c>
      <c r="J7428">
        <v>901</v>
      </c>
    </row>
    <row r="7429" spans="1:10" x14ac:dyDescent="0.25">
      <c r="A7429">
        <v>619</v>
      </c>
      <c r="B7429" t="s">
        <v>625</v>
      </c>
      <c r="C7429" t="s">
        <v>8</v>
      </c>
      <c r="D7429">
        <v>404.07</v>
      </c>
      <c r="E7429">
        <v>3.2</v>
      </c>
      <c r="F7429">
        <v>19</v>
      </c>
      <c r="G7429">
        <v>6359</v>
      </c>
      <c r="H7429">
        <v>2569481.13</v>
      </c>
      <c r="I7429" t="s">
        <v>1015</v>
      </c>
      <c r="J7429">
        <v>792</v>
      </c>
    </row>
    <row r="7430" spans="1:10" x14ac:dyDescent="0.25">
      <c r="A7430">
        <v>620</v>
      </c>
      <c r="B7430" t="s">
        <v>626</v>
      </c>
      <c r="C7430" t="s">
        <v>1</v>
      </c>
      <c r="D7430">
        <v>375.39</v>
      </c>
      <c r="E7430">
        <v>3.9</v>
      </c>
      <c r="F7430">
        <v>332</v>
      </c>
      <c r="G7430">
        <v>5584</v>
      </c>
      <c r="H7430">
        <v>2096177.76</v>
      </c>
      <c r="I7430" t="s">
        <v>1013</v>
      </c>
      <c r="J7430">
        <v>348</v>
      </c>
    </row>
    <row r="7431" spans="1:10" x14ac:dyDescent="0.25">
      <c r="A7431">
        <v>620</v>
      </c>
      <c r="B7431" t="s">
        <v>626</v>
      </c>
      <c r="C7431" t="s">
        <v>1</v>
      </c>
      <c r="D7431">
        <v>375.39</v>
      </c>
      <c r="E7431">
        <v>3.9</v>
      </c>
      <c r="F7431">
        <v>332</v>
      </c>
      <c r="G7431">
        <v>5584</v>
      </c>
      <c r="H7431">
        <v>2096177.76</v>
      </c>
      <c r="I7431" t="s">
        <v>1014</v>
      </c>
      <c r="J7431">
        <v>484</v>
      </c>
    </row>
    <row r="7432" spans="1:10" x14ac:dyDescent="0.25">
      <c r="A7432">
        <v>620</v>
      </c>
      <c r="B7432" t="s">
        <v>626</v>
      </c>
      <c r="C7432" t="s">
        <v>1</v>
      </c>
      <c r="D7432">
        <v>375.39</v>
      </c>
      <c r="E7432">
        <v>3.9</v>
      </c>
      <c r="F7432">
        <v>332</v>
      </c>
      <c r="G7432">
        <v>5584</v>
      </c>
      <c r="H7432">
        <v>2096177.76</v>
      </c>
      <c r="I7432" t="s">
        <v>1024</v>
      </c>
      <c r="J7432">
        <v>555</v>
      </c>
    </row>
    <row r="7433" spans="1:10" x14ac:dyDescent="0.25">
      <c r="A7433">
        <v>620</v>
      </c>
      <c r="B7433" t="s">
        <v>626</v>
      </c>
      <c r="C7433" t="s">
        <v>1</v>
      </c>
      <c r="D7433">
        <v>375.39</v>
      </c>
      <c r="E7433">
        <v>3.9</v>
      </c>
      <c r="F7433">
        <v>332</v>
      </c>
      <c r="G7433">
        <v>5584</v>
      </c>
      <c r="H7433">
        <v>2096177.76</v>
      </c>
      <c r="I7433" t="s">
        <v>1023</v>
      </c>
      <c r="J7433">
        <v>726</v>
      </c>
    </row>
    <row r="7434" spans="1:10" x14ac:dyDescent="0.25">
      <c r="A7434">
        <v>620</v>
      </c>
      <c r="B7434" t="s">
        <v>626</v>
      </c>
      <c r="C7434" t="s">
        <v>1</v>
      </c>
      <c r="D7434">
        <v>375.39</v>
      </c>
      <c r="E7434">
        <v>3.9</v>
      </c>
      <c r="F7434">
        <v>332</v>
      </c>
      <c r="G7434">
        <v>5584</v>
      </c>
      <c r="H7434">
        <v>2096177.76</v>
      </c>
      <c r="I7434" t="s">
        <v>1022</v>
      </c>
      <c r="J7434">
        <v>125</v>
      </c>
    </row>
    <row r="7435" spans="1:10" x14ac:dyDescent="0.25">
      <c r="A7435">
        <v>620</v>
      </c>
      <c r="B7435" t="s">
        <v>626</v>
      </c>
      <c r="C7435" t="s">
        <v>1</v>
      </c>
      <c r="D7435">
        <v>375.39</v>
      </c>
      <c r="E7435">
        <v>3.9</v>
      </c>
      <c r="F7435">
        <v>332</v>
      </c>
      <c r="G7435">
        <v>5584</v>
      </c>
      <c r="H7435">
        <v>2096177.76</v>
      </c>
      <c r="I7435" t="s">
        <v>1021</v>
      </c>
      <c r="J7435">
        <v>659</v>
      </c>
    </row>
    <row r="7436" spans="1:10" x14ac:dyDescent="0.25">
      <c r="A7436">
        <v>620</v>
      </c>
      <c r="B7436" t="s">
        <v>626</v>
      </c>
      <c r="C7436" t="s">
        <v>1</v>
      </c>
      <c r="D7436">
        <v>375.39</v>
      </c>
      <c r="E7436">
        <v>3.9</v>
      </c>
      <c r="F7436">
        <v>332</v>
      </c>
      <c r="G7436">
        <v>5584</v>
      </c>
      <c r="H7436">
        <v>2096177.76</v>
      </c>
      <c r="I7436" t="s">
        <v>1020</v>
      </c>
      <c r="J7436">
        <v>105</v>
      </c>
    </row>
    <row r="7437" spans="1:10" x14ac:dyDescent="0.25">
      <c r="A7437">
        <v>620</v>
      </c>
      <c r="B7437" t="s">
        <v>626</v>
      </c>
      <c r="C7437" t="s">
        <v>1</v>
      </c>
      <c r="D7437">
        <v>375.39</v>
      </c>
      <c r="E7437">
        <v>3.9</v>
      </c>
      <c r="F7437">
        <v>332</v>
      </c>
      <c r="G7437">
        <v>5584</v>
      </c>
      <c r="H7437">
        <v>2096177.76</v>
      </c>
      <c r="I7437" t="s">
        <v>1019</v>
      </c>
      <c r="J7437">
        <v>207</v>
      </c>
    </row>
    <row r="7438" spans="1:10" x14ac:dyDescent="0.25">
      <c r="A7438">
        <v>620</v>
      </c>
      <c r="B7438" t="s">
        <v>626</v>
      </c>
      <c r="C7438" t="s">
        <v>1</v>
      </c>
      <c r="D7438">
        <v>375.39</v>
      </c>
      <c r="E7438">
        <v>3.9</v>
      </c>
      <c r="F7438">
        <v>332</v>
      </c>
      <c r="G7438">
        <v>5584</v>
      </c>
      <c r="H7438">
        <v>2096177.76</v>
      </c>
      <c r="I7438" t="s">
        <v>1018</v>
      </c>
      <c r="J7438">
        <v>686</v>
      </c>
    </row>
    <row r="7439" spans="1:10" x14ac:dyDescent="0.25">
      <c r="A7439">
        <v>620</v>
      </c>
      <c r="B7439" t="s">
        <v>626</v>
      </c>
      <c r="C7439" t="s">
        <v>1</v>
      </c>
      <c r="D7439">
        <v>375.39</v>
      </c>
      <c r="E7439">
        <v>3.9</v>
      </c>
      <c r="F7439">
        <v>332</v>
      </c>
      <c r="G7439">
        <v>5584</v>
      </c>
      <c r="H7439">
        <v>2096177.76</v>
      </c>
      <c r="I7439" t="s">
        <v>1017</v>
      </c>
      <c r="J7439">
        <v>784</v>
      </c>
    </row>
    <row r="7440" spans="1:10" x14ac:dyDescent="0.25">
      <c r="A7440">
        <v>620</v>
      </c>
      <c r="B7440" t="s">
        <v>626</v>
      </c>
      <c r="C7440" t="s">
        <v>1</v>
      </c>
      <c r="D7440">
        <v>375.39</v>
      </c>
      <c r="E7440">
        <v>3.9</v>
      </c>
      <c r="F7440">
        <v>332</v>
      </c>
      <c r="G7440">
        <v>5584</v>
      </c>
      <c r="H7440">
        <v>2096177.76</v>
      </c>
      <c r="I7440" t="s">
        <v>1016</v>
      </c>
      <c r="J7440">
        <v>672</v>
      </c>
    </row>
    <row r="7441" spans="1:10" x14ac:dyDescent="0.25">
      <c r="A7441">
        <v>620</v>
      </c>
      <c r="B7441" t="s">
        <v>626</v>
      </c>
      <c r="C7441" t="s">
        <v>1</v>
      </c>
      <c r="D7441">
        <v>375.39</v>
      </c>
      <c r="E7441">
        <v>3.9</v>
      </c>
      <c r="F7441">
        <v>332</v>
      </c>
      <c r="G7441">
        <v>5584</v>
      </c>
      <c r="H7441">
        <v>2096177.76</v>
      </c>
      <c r="I7441" t="s">
        <v>1015</v>
      </c>
      <c r="J7441">
        <v>233</v>
      </c>
    </row>
    <row r="7442" spans="1:10" x14ac:dyDescent="0.25">
      <c r="A7442">
        <v>621</v>
      </c>
      <c r="B7442" t="s">
        <v>627</v>
      </c>
      <c r="C7442" t="s">
        <v>5</v>
      </c>
      <c r="D7442">
        <v>96.34</v>
      </c>
      <c r="E7442">
        <v>2.9</v>
      </c>
      <c r="F7442">
        <v>584</v>
      </c>
      <c r="G7442">
        <v>6174</v>
      </c>
      <c r="H7442">
        <v>594803.16</v>
      </c>
      <c r="I7442" t="s">
        <v>1013</v>
      </c>
      <c r="J7442">
        <v>450</v>
      </c>
    </row>
    <row r="7443" spans="1:10" x14ac:dyDescent="0.25">
      <c r="A7443">
        <v>621</v>
      </c>
      <c r="B7443" t="s">
        <v>627</v>
      </c>
      <c r="C7443" t="s">
        <v>5</v>
      </c>
      <c r="D7443">
        <v>96.34</v>
      </c>
      <c r="E7443">
        <v>2.9</v>
      </c>
      <c r="F7443">
        <v>584</v>
      </c>
      <c r="G7443">
        <v>6174</v>
      </c>
      <c r="H7443">
        <v>594803.16</v>
      </c>
      <c r="I7443" t="s">
        <v>1014</v>
      </c>
      <c r="J7443">
        <v>756</v>
      </c>
    </row>
    <row r="7444" spans="1:10" x14ac:dyDescent="0.25">
      <c r="A7444">
        <v>621</v>
      </c>
      <c r="B7444" t="s">
        <v>627</v>
      </c>
      <c r="C7444" t="s">
        <v>5</v>
      </c>
      <c r="D7444">
        <v>96.34</v>
      </c>
      <c r="E7444">
        <v>2.9</v>
      </c>
      <c r="F7444">
        <v>584</v>
      </c>
      <c r="G7444">
        <v>6174</v>
      </c>
      <c r="H7444">
        <v>594803.16</v>
      </c>
      <c r="I7444" t="s">
        <v>1024</v>
      </c>
      <c r="J7444">
        <v>886</v>
      </c>
    </row>
    <row r="7445" spans="1:10" x14ac:dyDescent="0.25">
      <c r="A7445">
        <v>621</v>
      </c>
      <c r="B7445" t="s">
        <v>627</v>
      </c>
      <c r="C7445" t="s">
        <v>5</v>
      </c>
      <c r="D7445">
        <v>96.34</v>
      </c>
      <c r="E7445">
        <v>2.9</v>
      </c>
      <c r="F7445">
        <v>584</v>
      </c>
      <c r="G7445">
        <v>6174</v>
      </c>
      <c r="H7445">
        <v>594803.16</v>
      </c>
      <c r="I7445" t="s">
        <v>1023</v>
      </c>
      <c r="J7445">
        <v>196</v>
      </c>
    </row>
    <row r="7446" spans="1:10" x14ac:dyDescent="0.25">
      <c r="A7446">
        <v>621</v>
      </c>
      <c r="B7446" t="s">
        <v>627</v>
      </c>
      <c r="C7446" t="s">
        <v>5</v>
      </c>
      <c r="D7446">
        <v>96.34</v>
      </c>
      <c r="E7446">
        <v>2.9</v>
      </c>
      <c r="F7446">
        <v>584</v>
      </c>
      <c r="G7446">
        <v>6174</v>
      </c>
      <c r="H7446">
        <v>594803.16</v>
      </c>
      <c r="I7446" t="s">
        <v>1022</v>
      </c>
      <c r="J7446">
        <v>955</v>
      </c>
    </row>
    <row r="7447" spans="1:10" x14ac:dyDescent="0.25">
      <c r="A7447">
        <v>621</v>
      </c>
      <c r="B7447" t="s">
        <v>627</v>
      </c>
      <c r="C7447" t="s">
        <v>5</v>
      </c>
      <c r="D7447">
        <v>96.34</v>
      </c>
      <c r="E7447">
        <v>2.9</v>
      </c>
      <c r="F7447">
        <v>584</v>
      </c>
      <c r="G7447">
        <v>6174</v>
      </c>
      <c r="H7447">
        <v>594803.16</v>
      </c>
      <c r="I7447" t="s">
        <v>1021</v>
      </c>
      <c r="J7447">
        <v>320</v>
      </c>
    </row>
    <row r="7448" spans="1:10" x14ac:dyDescent="0.25">
      <c r="A7448">
        <v>621</v>
      </c>
      <c r="B7448" t="s">
        <v>627</v>
      </c>
      <c r="C7448" t="s">
        <v>5</v>
      </c>
      <c r="D7448">
        <v>96.34</v>
      </c>
      <c r="E7448">
        <v>2.9</v>
      </c>
      <c r="F7448">
        <v>584</v>
      </c>
      <c r="G7448">
        <v>6174</v>
      </c>
      <c r="H7448">
        <v>594803.16</v>
      </c>
      <c r="I7448" t="s">
        <v>1020</v>
      </c>
      <c r="J7448">
        <v>215</v>
      </c>
    </row>
    <row r="7449" spans="1:10" x14ac:dyDescent="0.25">
      <c r="A7449">
        <v>621</v>
      </c>
      <c r="B7449" t="s">
        <v>627</v>
      </c>
      <c r="C7449" t="s">
        <v>5</v>
      </c>
      <c r="D7449">
        <v>96.34</v>
      </c>
      <c r="E7449">
        <v>2.9</v>
      </c>
      <c r="F7449">
        <v>584</v>
      </c>
      <c r="G7449">
        <v>6174</v>
      </c>
      <c r="H7449">
        <v>594803.16</v>
      </c>
      <c r="I7449" t="s">
        <v>1019</v>
      </c>
      <c r="J7449">
        <v>530</v>
      </c>
    </row>
    <row r="7450" spans="1:10" x14ac:dyDescent="0.25">
      <c r="A7450">
        <v>621</v>
      </c>
      <c r="B7450" t="s">
        <v>627</v>
      </c>
      <c r="C7450" t="s">
        <v>5</v>
      </c>
      <c r="D7450">
        <v>96.34</v>
      </c>
      <c r="E7450">
        <v>2.9</v>
      </c>
      <c r="F7450">
        <v>584</v>
      </c>
      <c r="G7450">
        <v>6174</v>
      </c>
      <c r="H7450">
        <v>594803.16</v>
      </c>
      <c r="I7450" t="s">
        <v>1018</v>
      </c>
      <c r="J7450">
        <v>109</v>
      </c>
    </row>
    <row r="7451" spans="1:10" x14ac:dyDescent="0.25">
      <c r="A7451">
        <v>621</v>
      </c>
      <c r="B7451" t="s">
        <v>627</v>
      </c>
      <c r="C7451" t="s">
        <v>5</v>
      </c>
      <c r="D7451">
        <v>96.34</v>
      </c>
      <c r="E7451">
        <v>2.9</v>
      </c>
      <c r="F7451">
        <v>584</v>
      </c>
      <c r="G7451">
        <v>6174</v>
      </c>
      <c r="H7451">
        <v>594803.16</v>
      </c>
      <c r="I7451" t="s">
        <v>1017</v>
      </c>
      <c r="J7451">
        <v>619</v>
      </c>
    </row>
    <row r="7452" spans="1:10" x14ac:dyDescent="0.25">
      <c r="A7452">
        <v>621</v>
      </c>
      <c r="B7452" t="s">
        <v>627</v>
      </c>
      <c r="C7452" t="s">
        <v>5</v>
      </c>
      <c r="D7452">
        <v>96.34</v>
      </c>
      <c r="E7452">
        <v>2.9</v>
      </c>
      <c r="F7452">
        <v>584</v>
      </c>
      <c r="G7452">
        <v>6174</v>
      </c>
      <c r="H7452">
        <v>594803.16</v>
      </c>
      <c r="I7452" t="s">
        <v>1016</v>
      </c>
      <c r="J7452">
        <v>438</v>
      </c>
    </row>
    <row r="7453" spans="1:10" x14ac:dyDescent="0.25">
      <c r="A7453">
        <v>621</v>
      </c>
      <c r="B7453" t="s">
        <v>627</v>
      </c>
      <c r="C7453" t="s">
        <v>5</v>
      </c>
      <c r="D7453">
        <v>96.34</v>
      </c>
      <c r="E7453">
        <v>2.9</v>
      </c>
      <c r="F7453">
        <v>584</v>
      </c>
      <c r="G7453">
        <v>6174</v>
      </c>
      <c r="H7453">
        <v>594803.16</v>
      </c>
      <c r="I7453" t="s">
        <v>1015</v>
      </c>
      <c r="J7453">
        <v>700</v>
      </c>
    </row>
    <row r="7454" spans="1:10" x14ac:dyDescent="0.25">
      <c r="A7454">
        <v>622</v>
      </c>
      <c r="B7454" t="s">
        <v>628</v>
      </c>
      <c r="C7454" t="s">
        <v>1</v>
      </c>
      <c r="D7454">
        <v>108.63</v>
      </c>
      <c r="E7454">
        <v>1.2</v>
      </c>
      <c r="F7454">
        <v>456</v>
      </c>
      <c r="G7454">
        <v>6508</v>
      </c>
      <c r="H7454">
        <v>706964.04</v>
      </c>
      <c r="I7454" t="s">
        <v>1013</v>
      </c>
      <c r="J7454">
        <v>875</v>
      </c>
    </row>
    <row r="7455" spans="1:10" x14ac:dyDescent="0.25">
      <c r="A7455">
        <v>622</v>
      </c>
      <c r="B7455" t="s">
        <v>628</v>
      </c>
      <c r="C7455" t="s">
        <v>1</v>
      </c>
      <c r="D7455">
        <v>108.63</v>
      </c>
      <c r="E7455">
        <v>1.2</v>
      </c>
      <c r="F7455">
        <v>456</v>
      </c>
      <c r="G7455">
        <v>6508</v>
      </c>
      <c r="H7455">
        <v>706964.04</v>
      </c>
      <c r="I7455" t="s">
        <v>1014</v>
      </c>
      <c r="J7455">
        <v>469</v>
      </c>
    </row>
    <row r="7456" spans="1:10" x14ac:dyDescent="0.25">
      <c r="A7456">
        <v>622</v>
      </c>
      <c r="B7456" t="s">
        <v>628</v>
      </c>
      <c r="C7456" t="s">
        <v>1</v>
      </c>
      <c r="D7456">
        <v>108.63</v>
      </c>
      <c r="E7456">
        <v>1.2</v>
      </c>
      <c r="F7456">
        <v>456</v>
      </c>
      <c r="G7456">
        <v>6508</v>
      </c>
      <c r="H7456">
        <v>706964.04</v>
      </c>
      <c r="I7456" t="s">
        <v>1024</v>
      </c>
      <c r="J7456">
        <v>398</v>
      </c>
    </row>
    <row r="7457" spans="1:10" x14ac:dyDescent="0.25">
      <c r="A7457">
        <v>622</v>
      </c>
      <c r="B7457" t="s">
        <v>628</v>
      </c>
      <c r="C7457" t="s">
        <v>1</v>
      </c>
      <c r="D7457">
        <v>108.63</v>
      </c>
      <c r="E7457">
        <v>1.2</v>
      </c>
      <c r="F7457">
        <v>456</v>
      </c>
      <c r="G7457">
        <v>6508</v>
      </c>
      <c r="H7457">
        <v>706964.04</v>
      </c>
      <c r="I7457" t="s">
        <v>1023</v>
      </c>
      <c r="J7457">
        <v>553</v>
      </c>
    </row>
    <row r="7458" spans="1:10" x14ac:dyDescent="0.25">
      <c r="A7458">
        <v>622</v>
      </c>
      <c r="B7458" t="s">
        <v>628</v>
      </c>
      <c r="C7458" t="s">
        <v>1</v>
      </c>
      <c r="D7458">
        <v>108.63</v>
      </c>
      <c r="E7458">
        <v>1.2</v>
      </c>
      <c r="F7458">
        <v>456</v>
      </c>
      <c r="G7458">
        <v>6508</v>
      </c>
      <c r="H7458">
        <v>706964.04</v>
      </c>
      <c r="I7458" t="s">
        <v>1022</v>
      </c>
      <c r="J7458">
        <v>208</v>
      </c>
    </row>
    <row r="7459" spans="1:10" x14ac:dyDescent="0.25">
      <c r="A7459">
        <v>622</v>
      </c>
      <c r="B7459" t="s">
        <v>628</v>
      </c>
      <c r="C7459" t="s">
        <v>1</v>
      </c>
      <c r="D7459">
        <v>108.63</v>
      </c>
      <c r="E7459">
        <v>1.2</v>
      </c>
      <c r="F7459">
        <v>456</v>
      </c>
      <c r="G7459">
        <v>6508</v>
      </c>
      <c r="H7459">
        <v>706964.04</v>
      </c>
      <c r="I7459" t="s">
        <v>1021</v>
      </c>
      <c r="J7459">
        <v>724</v>
      </c>
    </row>
    <row r="7460" spans="1:10" x14ac:dyDescent="0.25">
      <c r="A7460">
        <v>622</v>
      </c>
      <c r="B7460" t="s">
        <v>628</v>
      </c>
      <c r="C7460" t="s">
        <v>1</v>
      </c>
      <c r="D7460">
        <v>108.63</v>
      </c>
      <c r="E7460">
        <v>1.2</v>
      </c>
      <c r="F7460">
        <v>456</v>
      </c>
      <c r="G7460">
        <v>6508</v>
      </c>
      <c r="H7460">
        <v>706964.04</v>
      </c>
      <c r="I7460" t="s">
        <v>1020</v>
      </c>
      <c r="J7460">
        <v>657</v>
      </c>
    </row>
    <row r="7461" spans="1:10" x14ac:dyDescent="0.25">
      <c r="A7461">
        <v>622</v>
      </c>
      <c r="B7461" t="s">
        <v>628</v>
      </c>
      <c r="C7461" t="s">
        <v>1</v>
      </c>
      <c r="D7461">
        <v>108.63</v>
      </c>
      <c r="E7461">
        <v>1.2</v>
      </c>
      <c r="F7461">
        <v>456</v>
      </c>
      <c r="G7461">
        <v>6508</v>
      </c>
      <c r="H7461">
        <v>706964.04</v>
      </c>
      <c r="I7461" t="s">
        <v>1019</v>
      </c>
      <c r="J7461">
        <v>375</v>
      </c>
    </row>
    <row r="7462" spans="1:10" x14ac:dyDescent="0.25">
      <c r="A7462">
        <v>622</v>
      </c>
      <c r="B7462" t="s">
        <v>628</v>
      </c>
      <c r="C7462" t="s">
        <v>1</v>
      </c>
      <c r="D7462">
        <v>108.63</v>
      </c>
      <c r="E7462">
        <v>1.2</v>
      </c>
      <c r="F7462">
        <v>456</v>
      </c>
      <c r="G7462">
        <v>6508</v>
      </c>
      <c r="H7462">
        <v>706964.04</v>
      </c>
      <c r="I7462" t="s">
        <v>1018</v>
      </c>
      <c r="J7462">
        <v>714</v>
      </c>
    </row>
    <row r="7463" spans="1:10" x14ac:dyDescent="0.25">
      <c r="A7463">
        <v>622</v>
      </c>
      <c r="B7463" t="s">
        <v>628</v>
      </c>
      <c r="C7463" t="s">
        <v>1</v>
      </c>
      <c r="D7463">
        <v>108.63</v>
      </c>
      <c r="E7463">
        <v>1.2</v>
      </c>
      <c r="F7463">
        <v>456</v>
      </c>
      <c r="G7463">
        <v>6508</v>
      </c>
      <c r="H7463">
        <v>706964.04</v>
      </c>
      <c r="I7463" t="s">
        <v>1017</v>
      </c>
      <c r="J7463">
        <v>962</v>
      </c>
    </row>
    <row r="7464" spans="1:10" x14ac:dyDescent="0.25">
      <c r="A7464">
        <v>622</v>
      </c>
      <c r="B7464" t="s">
        <v>628</v>
      </c>
      <c r="C7464" t="s">
        <v>1</v>
      </c>
      <c r="D7464">
        <v>108.63</v>
      </c>
      <c r="E7464">
        <v>1.2</v>
      </c>
      <c r="F7464">
        <v>456</v>
      </c>
      <c r="G7464">
        <v>6508</v>
      </c>
      <c r="H7464">
        <v>706964.04</v>
      </c>
      <c r="I7464" t="s">
        <v>1016</v>
      </c>
      <c r="J7464">
        <v>530</v>
      </c>
    </row>
    <row r="7465" spans="1:10" x14ac:dyDescent="0.25">
      <c r="A7465">
        <v>622</v>
      </c>
      <c r="B7465" t="s">
        <v>628</v>
      </c>
      <c r="C7465" t="s">
        <v>1</v>
      </c>
      <c r="D7465">
        <v>108.63</v>
      </c>
      <c r="E7465">
        <v>1.2</v>
      </c>
      <c r="F7465">
        <v>456</v>
      </c>
      <c r="G7465">
        <v>6508</v>
      </c>
      <c r="H7465">
        <v>706964.04</v>
      </c>
      <c r="I7465" t="s">
        <v>1015</v>
      </c>
      <c r="J7465">
        <v>43</v>
      </c>
    </row>
    <row r="7466" spans="1:10" x14ac:dyDescent="0.25">
      <c r="A7466">
        <v>623</v>
      </c>
      <c r="B7466" t="s">
        <v>629</v>
      </c>
      <c r="C7466" t="s">
        <v>17</v>
      </c>
      <c r="D7466">
        <v>188.38</v>
      </c>
      <c r="E7466">
        <v>3.2</v>
      </c>
      <c r="F7466">
        <v>957</v>
      </c>
      <c r="G7466">
        <v>5642</v>
      </c>
      <c r="H7466">
        <v>1062839.96</v>
      </c>
      <c r="I7466" t="s">
        <v>1013</v>
      </c>
      <c r="J7466">
        <v>652</v>
      </c>
    </row>
    <row r="7467" spans="1:10" x14ac:dyDescent="0.25">
      <c r="A7467">
        <v>623</v>
      </c>
      <c r="B7467" t="s">
        <v>629</v>
      </c>
      <c r="C7467" t="s">
        <v>17</v>
      </c>
      <c r="D7467">
        <v>188.38</v>
      </c>
      <c r="E7467">
        <v>3.2</v>
      </c>
      <c r="F7467">
        <v>957</v>
      </c>
      <c r="G7467">
        <v>5642</v>
      </c>
      <c r="H7467">
        <v>1062839.96</v>
      </c>
      <c r="I7467" t="s">
        <v>1014</v>
      </c>
      <c r="J7467">
        <v>573</v>
      </c>
    </row>
    <row r="7468" spans="1:10" x14ac:dyDescent="0.25">
      <c r="A7468">
        <v>623</v>
      </c>
      <c r="B7468" t="s">
        <v>629</v>
      </c>
      <c r="C7468" t="s">
        <v>17</v>
      </c>
      <c r="D7468">
        <v>188.38</v>
      </c>
      <c r="E7468">
        <v>3.2</v>
      </c>
      <c r="F7468">
        <v>957</v>
      </c>
      <c r="G7468">
        <v>5642</v>
      </c>
      <c r="H7468">
        <v>1062839.96</v>
      </c>
      <c r="I7468" t="s">
        <v>1024</v>
      </c>
      <c r="J7468">
        <v>18</v>
      </c>
    </row>
    <row r="7469" spans="1:10" x14ac:dyDescent="0.25">
      <c r="A7469">
        <v>623</v>
      </c>
      <c r="B7469" t="s">
        <v>629</v>
      </c>
      <c r="C7469" t="s">
        <v>17</v>
      </c>
      <c r="D7469">
        <v>188.38</v>
      </c>
      <c r="E7469">
        <v>3.2</v>
      </c>
      <c r="F7469">
        <v>957</v>
      </c>
      <c r="G7469">
        <v>5642</v>
      </c>
      <c r="H7469">
        <v>1062839.96</v>
      </c>
      <c r="I7469" t="s">
        <v>1023</v>
      </c>
      <c r="J7469">
        <v>52</v>
      </c>
    </row>
    <row r="7470" spans="1:10" x14ac:dyDescent="0.25">
      <c r="A7470">
        <v>623</v>
      </c>
      <c r="B7470" t="s">
        <v>629</v>
      </c>
      <c r="C7470" t="s">
        <v>17</v>
      </c>
      <c r="D7470">
        <v>188.38</v>
      </c>
      <c r="E7470">
        <v>3.2</v>
      </c>
      <c r="F7470">
        <v>957</v>
      </c>
      <c r="G7470">
        <v>5642</v>
      </c>
      <c r="H7470">
        <v>1062839.96</v>
      </c>
      <c r="I7470" t="s">
        <v>1022</v>
      </c>
      <c r="J7470">
        <v>96</v>
      </c>
    </row>
    <row r="7471" spans="1:10" x14ac:dyDescent="0.25">
      <c r="A7471">
        <v>623</v>
      </c>
      <c r="B7471" t="s">
        <v>629</v>
      </c>
      <c r="C7471" t="s">
        <v>17</v>
      </c>
      <c r="D7471">
        <v>188.38</v>
      </c>
      <c r="E7471">
        <v>3.2</v>
      </c>
      <c r="F7471">
        <v>957</v>
      </c>
      <c r="G7471">
        <v>5642</v>
      </c>
      <c r="H7471">
        <v>1062839.96</v>
      </c>
      <c r="I7471" t="s">
        <v>1021</v>
      </c>
      <c r="J7471">
        <v>432</v>
      </c>
    </row>
    <row r="7472" spans="1:10" x14ac:dyDescent="0.25">
      <c r="A7472">
        <v>623</v>
      </c>
      <c r="B7472" t="s">
        <v>629</v>
      </c>
      <c r="C7472" t="s">
        <v>17</v>
      </c>
      <c r="D7472">
        <v>188.38</v>
      </c>
      <c r="E7472">
        <v>3.2</v>
      </c>
      <c r="F7472">
        <v>957</v>
      </c>
      <c r="G7472">
        <v>5642</v>
      </c>
      <c r="H7472">
        <v>1062839.96</v>
      </c>
      <c r="I7472" t="s">
        <v>1020</v>
      </c>
      <c r="J7472">
        <v>922</v>
      </c>
    </row>
    <row r="7473" spans="1:10" x14ac:dyDescent="0.25">
      <c r="A7473">
        <v>623</v>
      </c>
      <c r="B7473" t="s">
        <v>629</v>
      </c>
      <c r="C7473" t="s">
        <v>17</v>
      </c>
      <c r="D7473">
        <v>188.38</v>
      </c>
      <c r="E7473">
        <v>3.2</v>
      </c>
      <c r="F7473">
        <v>957</v>
      </c>
      <c r="G7473">
        <v>5642</v>
      </c>
      <c r="H7473">
        <v>1062839.96</v>
      </c>
      <c r="I7473" t="s">
        <v>1019</v>
      </c>
      <c r="J7473">
        <v>503</v>
      </c>
    </row>
    <row r="7474" spans="1:10" x14ac:dyDescent="0.25">
      <c r="A7474">
        <v>623</v>
      </c>
      <c r="B7474" t="s">
        <v>629</v>
      </c>
      <c r="C7474" t="s">
        <v>17</v>
      </c>
      <c r="D7474">
        <v>188.38</v>
      </c>
      <c r="E7474">
        <v>3.2</v>
      </c>
      <c r="F7474">
        <v>957</v>
      </c>
      <c r="G7474">
        <v>5642</v>
      </c>
      <c r="H7474">
        <v>1062839.96</v>
      </c>
      <c r="I7474" t="s">
        <v>1018</v>
      </c>
      <c r="J7474">
        <v>947</v>
      </c>
    </row>
    <row r="7475" spans="1:10" x14ac:dyDescent="0.25">
      <c r="A7475">
        <v>623</v>
      </c>
      <c r="B7475" t="s">
        <v>629</v>
      </c>
      <c r="C7475" t="s">
        <v>17</v>
      </c>
      <c r="D7475">
        <v>188.38</v>
      </c>
      <c r="E7475">
        <v>3.2</v>
      </c>
      <c r="F7475">
        <v>957</v>
      </c>
      <c r="G7475">
        <v>5642</v>
      </c>
      <c r="H7475">
        <v>1062839.96</v>
      </c>
      <c r="I7475" t="s">
        <v>1017</v>
      </c>
      <c r="J7475">
        <v>585</v>
      </c>
    </row>
    <row r="7476" spans="1:10" x14ac:dyDescent="0.25">
      <c r="A7476">
        <v>623</v>
      </c>
      <c r="B7476" t="s">
        <v>629</v>
      </c>
      <c r="C7476" t="s">
        <v>17</v>
      </c>
      <c r="D7476">
        <v>188.38</v>
      </c>
      <c r="E7476">
        <v>3.2</v>
      </c>
      <c r="F7476">
        <v>957</v>
      </c>
      <c r="G7476">
        <v>5642</v>
      </c>
      <c r="H7476">
        <v>1062839.96</v>
      </c>
      <c r="I7476" t="s">
        <v>1016</v>
      </c>
      <c r="J7476">
        <v>126</v>
      </c>
    </row>
    <row r="7477" spans="1:10" x14ac:dyDescent="0.25">
      <c r="A7477">
        <v>623</v>
      </c>
      <c r="B7477" t="s">
        <v>629</v>
      </c>
      <c r="C7477" t="s">
        <v>17</v>
      </c>
      <c r="D7477">
        <v>188.38</v>
      </c>
      <c r="E7477">
        <v>3.2</v>
      </c>
      <c r="F7477">
        <v>957</v>
      </c>
      <c r="G7477">
        <v>5642</v>
      </c>
      <c r="H7477">
        <v>1062839.96</v>
      </c>
      <c r="I7477" t="s">
        <v>1015</v>
      </c>
      <c r="J7477">
        <v>736</v>
      </c>
    </row>
    <row r="7478" spans="1:10" x14ac:dyDescent="0.25">
      <c r="A7478">
        <v>624</v>
      </c>
      <c r="B7478" t="s">
        <v>630</v>
      </c>
      <c r="C7478" t="s">
        <v>8</v>
      </c>
      <c r="D7478">
        <v>244.84</v>
      </c>
      <c r="E7478">
        <v>4.8</v>
      </c>
      <c r="F7478">
        <v>109</v>
      </c>
      <c r="G7478">
        <v>6148</v>
      </c>
      <c r="H7478">
        <v>1505276.32</v>
      </c>
      <c r="I7478" t="s">
        <v>1013</v>
      </c>
      <c r="J7478">
        <v>172</v>
      </c>
    </row>
    <row r="7479" spans="1:10" x14ac:dyDescent="0.25">
      <c r="A7479">
        <v>624</v>
      </c>
      <c r="B7479" t="s">
        <v>630</v>
      </c>
      <c r="C7479" t="s">
        <v>8</v>
      </c>
      <c r="D7479">
        <v>244.84</v>
      </c>
      <c r="E7479">
        <v>4.8</v>
      </c>
      <c r="F7479">
        <v>109</v>
      </c>
      <c r="G7479">
        <v>6148</v>
      </c>
      <c r="H7479">
        <v>1505276.32</v>
      </c>
      <c r="I7479" t="s">
        <v>1014</v>
      </c>
      <c r="J7479">
        <v>937</v>
      </c>
    </row>
    <row r="7480" spans="1:10" x14ac:dyDescent="0.25">
      <c r="A7480">
        <v>624</v>
      </c>
      <c r="B7480" t="s">
        <v>630</v>
      </c>
      <c r="C7480" t="s">
        <v>8</v>
      </c>
      <c r="D7480">
        <v>244.84</v>
      </c>
      <c r="E7480">
        <v>4.8</v>
      </c>
      <c r="F7480">
        <v>109</v>
      </c>
      <c r="G7480">
        <v>6148</v>
      </c>
      <c r="H7480">
        <v>1505276.32</v>
      </c>
      <c r="I7480" t="s">
        <v>1024</v>
      </c>
      <c r="J7480">
        <v>574</v>
      </c>
    </row>
    <row r="7481" spans="1:10" x14ac:dyDescent="0.25">
      <c r="A7481">
        <v>624</v>
      </c>
      <c r="B7481" t="s">
        <v>630</v>
      </c>
      <c r="C7481" t="s">
        <v>8</v>
      </c>
      <c r="D7481">
        <v>244.84</v>
      </c>
      <c r="E7481">
        <v>4.8</v>
      </c>
      <c r="F7481">
        <v>109</v>
      </c>
      <c r="G7481">
        <v>6148</v>
      </c>
      <c r="H7481">
        <v>1505276.32</v>
      </c>
      <c r="I7481" t="s">
        <v>1023</v>
      </c>
      <c r="J7481">
        <v>479</v>
      </c>
    </row>
    <row r="7482" spans="1:10" x14ac:dyDescent="0.25">
      <c r="A7482">
        <v>624</v>
      </c>
      <c r="B7482" t="s">
        <v>630</v>
      </c>
      <c r="C7482" t="s">
        <v>8</v>
      </c>
      <c r="D7482">
        <v>244.84</v>
      </c>
      <c r="E7482">
        <v>4.8</v>
      </c>
      <c r="F7482">
        <v>109</v>
      </c>
      <c r="G7482">
        <v>6148</v>
      </c>
      <c r="H7482">
        <v>1505276.32</v>
      </c>
      <c r="I7482" t="s">
        <v>1022</v>
      </c>
      <c r="J7482">
        <v>73</v>
      </c>
    </row>
    <row r="7483" spans="1:10" x14ac:dyDescent="0.25">
      <c r="A7483">
        <v>624</v>
      </c>
      <c r="B7483" t="s">
        <v>630</v>
      </c>
      <c r="C7483" t="s">
        <v>8</v>
      </c>
      <c r="D7483">
        <v>244.84</v>
      </c>
      <c r="E7483">
        <v>4.8</v>
      </c>
      <c r="F7483">
        <v>109</v>
      </c>
      <c r="G7483">
        <v>6148</v>
      </c>
      <c r="H7483">
        <v>1505276.32</v>
      </c>
      <c r="I7483" t="s">
        <v>1021</v>
      </c>
      <c r="J7483">
        <v>108</v>
      </c>
    </row>
    <row r="7484" spans="1:10" x14ac:dyDescent="0.25">
      <c r="A7484">
        <v>624</v>
      </c>
      <c r="B7484" t="s">
        <v>630</v>
      </c>
      <c r="C7484" t="s">
        <v>8</v>
      </c>
      <c r="D7484">
        <v>244.84</v>
      </c>
      <c r="E7484">
        <v>4.8</v>
      </c>
      <c r="F7484">
        <v>109</v>
      </c>
      <c r="G7484">
        <v>6148</v>
      </c>
      <c r="H7484">
        <v>1505276.32</v>
      </c>
      <c r="I7484" t="s">
        <v>1020</v>
      </c>
      <c r="J7484">
        <v>424</v>
      </c>
    </row>
    <row r="7485" spans="1:10" x14ac:dyDescent="0.25">
      <c r="A7485">
        <v>624</v>
      </c>
      <c r="B7485" t="s">
        <v>630</v>
      </c>
      <c r="C7485" t="s">
        <v>8</v>
      </c>
      <c r="D7485">
        <v>244.84</v>
      </c>
      <c r="E7485">
        <v>4.8</v>
      </c>
      <c r="F7485">
        <v>109</v>
      </c>
      <c r="G7485">
        <v>6148</v>
      </c>
      <c r="H7485">
        <v>1505276.32</v>
      </c>
      <c r="I7485" t="s">
        <v>1019</v>
      </c>
      <c r="J7485">
        <v>903</v>
      </c>
    </row>
    <row r="7486" spans="1:10" x14ac:dyDescent="0.25">
      <c r="A7486">
        <v>624</v>
      </c>
      <c r="B7486" t="s">
        <v>630</v>
      </c>
      <c r="C7486" t="s">
        <v>8</v>
      </c>
      <c r="D7486">
        <v>244.84</v>
      </c>
      <c r="E7486">
        <v>4.8</v>
      </c>
      <c r="F7486">
        <v>109</v>
      </c>
      <c r="G7486">
        <v>6148</v>
      </c>
      <c r="H7486">
        <v>1505276.32</v>
      </c>
      <c r="I7486" t="s">
        <v>1018</v>
      </c>
      <c r="J7486">
        <v>647</v>
      </c>
    </row>
    <row r="7487" spans="1:10" x14ac:dyDescent="0.25">
      <c r="A7487">
        <v>624</v>
      </c>
      <c r="B7487" t="s">
        <v>630</v>
      </c>
      <c r="C7487" t="s">
        <v>8</v>
      </c>
      <c r="D7487">
        <v>244.84</v>
      </c>
      <c r="E7487">
        <v>4.8</v>
      </c>
      <c r="F7487">
        <v>109</v>
      </c>
      <c r="G7487">
        <v>6148</v>
      </c>
      <c r="H7487">
        <v>1505276.32</v>
      </c>
      <c r="I7487" t="s">
        <v>1017</v>
      </c>
      <c r="J7487">
        <v>686</v>
      </c>
    </row>
    <row r="7488" spans="1:10" x14ac:dyDescent="0.25">
      <c r="A7488">
        <v>624</v>
      </c>
      <c r="B7488" t="s">
        <v>630</v>
      </c>
      <c r="C7488" t="s">
        <v>8</v>
      </c>
      <c r="D7488">
        <v>244.84</v>
      </c>
      <c r="E7488">
        <v>4.8</v>
      </c>
      <c r="F7488">
        <v>109</v>
      </c>
      <c r="G7488">
        <v>6148</v>
      </c>
      <c r="H7488">
        <v>1505276.32</v>
      </c>
      <c r="I7488" t="s">
        <v>1016</v>
      </c>
      <c r="J7488">
        <v>204</v>
      </c>
    </row>
    <row r="7489" spans="1:10" x14ac:dyDescent="0.25">
      <c r="A7489">
        <v>624</v>
      </c>
      <c r="B7489" t="s">
        <v>630</v>
      </c>
      <c r="C7489" t="s">
        <v>8</v>
      </c>
      <c r="D7489">
        <v>244.84</v>
      </c>
      <c r="E7489">
        <v>4.8</v>
      </c>
      <c r="F7489">
        <v>109</v>
      </c>
      <c r="G7489">
        <v>6148</v>
      </c>
      <c r="H7489">
        <v>1505276.32</v>
      </c>
      <c r="I7489" t="s">
        <v>1015</v>
      </c>
      <c r="J7489">
        <v>941</v>
      </c>
    </row>
    <row r="7490" spans="1:10" x14ac:dyDescent="0.25">
      <c r="A7490">
        <v>625</v>
      </c>
      <c r="B7490" t="s">
        <v>631</v>
      </c>
      <c r="C7490" t="s">
        <v>5</v>
      </c>
      <c r="D7490">
        <v>311.04000000000002</v>
      </c>
      <c r="E7490">
        <v>1.7</v>
      </c>
      <c r="F7490">
        <v>268</v>
      </c>
      <c r="G7490">
        <v>3641</v>
      </c>
      <c r="H7490">
        <v>1132496.6399999999</v>
      </c>
      <c r="I7490" t="s">
        <v>1013</v>
      </c>
      <c r="J7490">
        <v>9</v>
      </c>
    </row>
    <row r="7491" spans="1:10" x14ac:dyDescent="0.25">
      <c r="A7491">
        <v>625</v>
      </c>
      <c r="B7491" t="s">
        <v>631</v>
      </c>
      <c r="C7491" t="s">
        <v>5</v>
      </c>
      <c r="D7491">
        <v>311.04000000000002</v>
      </c>
      <c r="E7491">
        <v>1.7</v>
      </c>
      <c r="F7491">
        <v>268</v>
      </c>
      <c r="G7491">
        <v>3641</v>
      </c>
      <c r="H7491">
        <v>1132496.6399999999</v>
      </c>
      <c r="I7491" t="s">
        <v>1014</v>
      </c>
      <c r="J7491">
        <v>843</v>
      </c>
    </row>
    <row r="7492" spans="1:10" x14ac:dyDescent="0.25">
      <c r="A7492">
        <v>625</v>
      </c>
      <c r="B7492" t="s">
        <v>631</v>
      </c>
      <c r="C7492" t="s">
        <v>5</v>
      </c>
      <c r="D7492">
        <v>311.04000000000002</v>
      </c>
      <c r="E7492">
        <v>1.7</v>
      </c>
      <c r="F7492">
        <v>268</v>
      </c>
      <c r="G7492">
        <v>3641</v>
      </c>
      <c r="H7492">
        <v>1132496.6399999999</v>
      </c>
      <c r="I7492" t="s">
        <v>1024</v>
      </c>
      <c r="J7492">
        <v>490</v>
      </c>
    </row>
    <row r="7493" spans="1:10" x14ac:dyDescent="0.25">
      <c r="A7493">
        <v>625</v>
      </c>
      <c r="B7493" t="s">
        <v>631</v>
      </c>
      <c r="C7493" t="s">
        <v>5</v>
      </c>
      <c r="D7493">
        <v>311.04000000000002</v>
      </c>
      <c r="E7493">
        <v>1.7</v>
      </c>
      <c r="F7493">
        <v>268</v>
      </c>
      <c r="G7493">
        <v>3641</v>
      </c>
      <c r="H7493">
        <v>1132496.6399999999</v>
      </c>
      <c r="I7493" t="s">
        <v>1023</v>
      </c>
      <c r="J7493">
        <v>442</v>
      </c>
    </row>
    <row r="7494" spans="1:10" x14ac:dyDescent="0.25">
      <c r="A7494">
        <v>625</v>
      </c>
      <c r="B7494" t="s">
        <v>631</v>
      </c>
      <c r="C7494" t="s">
        <v>5</v>
      </c>
      <c r="D7494">
        <v>311.04000000000002</v>
      </c>
      <c r="E7494">
        <v>1.7</v>
      </c>
      <c r="F7494">
        <v>268</v>
      </c>
      <c r="G7494">
        <v>3641</v>
      </c>
      <c r="H7494">
        <v>1132496.6399999999</v>
      </c>
      <c r="I7494" t="s">
        <v>1022</v>
      </c>
      <c r="J7494">
        <v>626</v>
      </c>
    </row>
    <row r="7495" spans="1:10" x14ac:dyDescent="0.25">
      <c r="A7495">
        <v>625</v>
      </c>
      <c r="B7495" t="s">
        <v>631</v>
      </c>
      <c r="C7495" t="s">
        <v>5</v>
      </c>
      <c r="D7495">
        <v>311.04000000000002</v>
      </c>
      <c r="E7495">
        <v>1.7</v>
      </c>
      <c r="F7495">
        <v>268</v>
      </c>
      <c r="G7495">
        <v>3641</v>
      </c>
      <c r="H7495">
        <v>1132496.6399999999</v>
      </c>
      <c r="I7495" t="s">
        <v>1021</v>
      </c>
      <c r="J7495">
        <v>640</v>
      </c>
    </row>
    <row r="7496" spans="1:10" x14ac:dyDescent="0.25">
      <c r="A7496">
        <v>625</v>
      </c>
      <c r="B7496" t="s">
        <v>631</v>
      </c>
      <c r="C7496" t="s">
        <v>5</v>
      </c>
      <c r="D7496">
        <v>311.04000000000002</v>
      </c>
      <c r="E7496">
        <v>1.7</v>
      </c>
      <c r="F7496">
        <v>268</v>
      </c>
      <c r="G7496">
        <v>3641</v>
      </c>
      <c r="H7496">
        <v>1132496.6399999999</v>
      </c>
      <c r="I7496" t="s">
        <v>1020</v>
      </c>
      <c r="J7496">
        <v>71</v>
      </c>
    </row>
    <row r="7497" spans="1:10" x14ac:dyDescent="0.25">
      <c r="A7497">
        <v>625</v>
      </c>
      <c r="B7497" t="s">
        <v>631</v>
      </c>
      <c r="C7497" t="s">
        <v>5</v>
      </c>
      <c r="D7497">
        <v>311.04000000000002</v>
      </c>
      <c r="E7497">
        <v>1.7</v>
      </c>
      <c r="F7497">
        <v>268</v>
      </c>
      <c r="G7497">
        <v>3641</v>
      </c>
      <c r="H7497">
        <v>1132496.6399999999</v>
      </c>
      <c r="I7497" t="s">
        <v>1019</v>
      </c>
      <c r="J7497">
        <v>165</v>
      </c>
    </row>
    <row r="7498" spans="1:10" x14ac:dyDescent="0.25">
      <c r="A7498">
        <v>625</v>
      </c>
      <c r="B7498" t="s">
        <v>631</v>
      </c>
      <c r="C7498" t="s">
        <v>5</v>
      </c>
      <c r="D7498">
        <v>311.04000000000002</v>
      </c>
      <c r="E7498">
        <v>1.7</v>
      </c>
      <c r="F7498">
        <v>268</v>
      </c>
      <c r="G7498">
        <v>3641</v>
      </c>
      <c r="H7498">
        <v>1132496.6399999999</v>
      </c>
      <c r="I7498" t="s">
        <v>1018</v>
      </c>
      <c r="J7498">
        <v>3</v>
      </c>
    </row>
    <row r="7499" spans="1:10" x14ac:dyDescent="0.25">
      <c r="A7499">
        <v>625</v>
      </c>
      <c r="B7499" t="s">
        <v>631</v>
      </c>
      <c r="C7499" t="s">
        <v>5</v>
      </c>
      <c r="D7499">
        <v>311.04000000000002</v>
      </c>
      <c r="E7499">
        <v>1.7</v>
      </c>
      <c r="F7499">
        <v>268</v>
      </c>
      <c r="G7499">
        <v>3641</v>
      </c>
      <c r="H7499">
        <v>1132496.6399999999</v>
      </c>
      <c r="I7499" t="s">
        <v>1017</v>
      </c>
      <c r="J7499">
        <v>183</v>
      </c>
    </row>
    <row r="7500" spans="1:10" x14ac:dyDescent="0.25">
      <c r="A7500">
        <v>625</v>
      </c>
      <c r="B7500" t="s">
        <v>631</v>
      </c>
      <c r="C7500" t="s">
        <v>5</v>
      </c>
      <c r="D7500">
        <v>311.04000000000002</v>
      </c>
      <c r="E7500">
        <v>1.7</v>
      </c>
      <c r="F7500">
        <v>268</v>
      </c>
      <c r="G7500">
        <v>3641</v>
      </c>
      <c r="H7500">
        <v>1132496.6399999999</v>
      </c>
      <c r="I7500" t="s">
        <v>1016</v>
      </c>
      <c r="J7500">
        <v>28</v>
      </c>
    </row>
    <row r="7501" spans="1:10" x14ac:dyDescent="0.25">
      <c r="A7501">
        <v>625</v>
      </c>
      <c r="B7501" t="s">
        <v>631</v>
      </c>
      <c r="C7501" t="s">
        <v>5</v>
      </c>
      <c r="D7501">
        <v>311.04000000000002</v>
      </c>
      <c r="E7501">
        <v>1.7</v>
      </c>
      <c r="F7501">
        <v>268</v>
      </c>
      <c r="G7501">
        <v>3641</v>
      </c>
      <c r="H7501">
        <v>1132496.6399999999</v>
      </c>
      <c r="I7501" t="s">
        <v>1015</v>
      </c>
      <c r="J7501">
        <v>141</v>
      </c>
    </row>
    <row r="7502" spans="1:10" x14ac:dyDescent="0.25">
      <c r="A7502">
        <v>626</v>
      </c>
      <c r="B7502" t="s">
        <v>632</v>
      </c>
      <c r="C7502" t="s">
        <v>11</v>
      </c>
      <c r="D7502">
        <v>187.61</v>
      </c>
      <c r="E7502">
        <v>3.8</v>
      </c>
      <c r="F7502">
        <v>445</v>
      </c>
      <c r="G7502">
        <v>6525</v>
      </c>
      <c r="H7502">
        <v>1224155.25</v>
      </c>
      <c r="I7502" t="s">
        <v>1013</v>
      </c>
      <c r="J7502">
        <v>739</v>
      </c>
    </row>
    <row r="7503" spans="1:10" x14ac:dyDescent="0.25">
      <c r="A7503">
        <v>626</v>
      </c>
      <c r="B7503" t="s">
        <v>632</v>
      </c>
      <c r="C7503" t="s">
        <v>11</v>
      </c>
      <c r="D7503">
        <v>187.61</v>
      </c>
      <c r="E7503">
        <v>3.8</v>
      </c>
      <c r="F7503">
        <v>445</v>
      </c>
      <c r="G7503">
        <v>6525</v>
      </c>
      <c r="H7503">
        <v>1224155.25</v>
      </c>
      <c r="I7503" t="s">
        <v>1014</v>
      </c>
      <c r="J7503">
        <v>681</v>
      </c>
    </row>
    <row r="7504" spans="1:10" x14ac:dyDescent="0.25">
      <c r="A7504">
        <v>626</v>
      </c>
      <c r="B7504" t="s">
        <v>632</v>
      </c>
      <c r="C7504" t="s">
        <v>11</v>
      </c>
      <c r="D7504">
        <v>187.61</v>
      </c>
      <c r="E7504">
        <v>3.8</v>
      </c>
      <c r="F7504">
        <v>445</v>
      </c>
      <c r="G7504">
        <v>6525</v>
      </c>
      <c r="H7504">
        <v>1224155.25</v>
      </c>
      <c r="I7504" t="s">
        <v>1024</v>
      </c>
      <c r="J7504">
        <v>750</v>
      </c>
    </row>
    <row r="7505" spans="1:10" x14ac:dyDescent="0.25">
      <c r="A7505">
        <v>626</v>
      </c>
      <c r="B7505" t="s">
        <v>632</v>
      </c>
      <c r="C7505" t="s">
        <v>11</v>
      </c>
      <c r="D7505">
        <v>187.61</v>
      </c>
      <c r="E7505">
        <v>3.8</v>
      </c>
      <c r="F7505">
        <v>445</v>
      </c>
      <c r="G7505">
        <v>6525</v>
      </c>
      <c r="H7505">
        <v>1224155.25</v>
      </c>
      <c r="I7505" t="s">
        <v>1023</v>
      </c>
      <c r="J7505">
        <v>329</v>
      </c>
    </row>
    <row r="7506" spans="1:10" x14ac:dyDescent="0.25">
      <c r="A7506">
        <v>626</v>
      </c>
      <c r="B7506" t="s">
        <v>632</v>
      </c>
      <c r="C7506" t="s">
        <v>11</v>
      </c>
      <c r="D7506">
        <v>187.61</v>
      </c>
      <c r="E7506">
        <v>3.8</v>
      </c>
      <c r="F7506">
        <v>445</v>
      </c>
      <c r="G7506">
        <v>6525</v>
      </c>
      <c r="H7506">
        <v>1224155.25</v>
      </c>
      <c r="I7506" t="s">
        <v>1022</v>
      </c>
      <c r="J7506">
        <v>190</v>
      </c>
    </row>
    <row r="7507" spans="1:10" x14ac:dyDescent="0.25">
      <c r="A7507">
        <v>626</v>
      </c>
      <c r="B7507" t="s">
        <v>632</v>
      </c>
      <c r="C7507" t="s">
        <v>11</v>
      </c>
      <c r="D7507">
        <v>187.61</v>
      </c>
      <c r="E7507">
        <v>3.8</v>
      </c>
      <c r="F7507">
        <v>445</v>
      </c>
      <c r="G7507">
        <v>6525</v>
      </c>
      <c r="H7507">
        <v>1224155.25</v>
      </c>
      <c r="I7507" t="s">
        <v>1021</v>
      </c>
      <c r="J7507">
        <v>521</v>
      </c>
    </row>
    <row r="7508" spans="1:10" x14ac:dyDescent="0.25">
      <c r="A7508">
        <v>626</v>
      </c>
      <c r="B7508" t="s">
        <v>632</v>
      </c>
      <c r="C7508" t="s">
        <v>11</v>
      </c>
      <c r="D7508">
        <v>187.61</v>
      </c>
      <c r="E7508">
        <v>3.8</v>
      </c>
      <c r="F7508">
        <v>445</v>
      </c>
      <c r="G7508">
        <v>6525</v>
      </c>
      <c r="H7508">
        <v>1224155.25</v>
      </c>
      <c r="I7508" t="s">
        <v>1020</v>
      </c>
      <c r="J7508">
        <v>987</v>
      </c>
    </row>
    <row r="7509" spans="1:10" x14ac:dyDescent="0.25">
      <c r="A7509">
        <v>626</v>
      </c>
      <c r="B7509" t="s">
        <v>632</v>
      </c>
      <c r="C7509" t="s">
        <v>11</v>
      </c>
      <c r="D7509">
        <v>187.61</v>
      </c>
      <c r="E7509">
        <v>3.8</v>
      </c>
      <c r="F7509">
        <v>445</v>
      </c>
      <c r="G7509">
        <v>6525</v>
      </c>
      <c r="H7509">
        <v>1224155.25</v>
      </c>
      <c r="I7509" t="s">
        <v>1019</v>
      </c>
      <c r="J7509">
        <v>549</v>
      </c>
    </row>
    <row r="7510" spans="1:10" x14ac:dyDescent="0.25">
      <c r="A7510">
        <v>626</v>
      </c>
      <c r="B7510" t="s">
        <v>632</v>
      </c>
      <c r="C7510" t="s">
        <v>11</v>
      </c>
      <c r="D7510">
        <v>187.61</v>
      </c>
      <c r="E7510">
        <v>3.8</v>
      </c>
      <c r="F7510">
        <v>445</v>
      </c>
      <c r="G7510">
        <v>6525</v>
      </c>
      <c r="H7510">
        <v>1224155.25</v>
      </c>
      <c r="I7510" t="s">
        <v>1018</v>
      </c>
      <c r="J7510">
        <v>666</v>
      </c>
    </row>
    <row r="7511" spans="1:10" x14ac:dyDescent="0.25">
      <c r="A7511">
        <v>626</v>
      </c>
      <c r="B7511" t="s">
        <v>632</v>
      </c>
      <c r="C7511" t="s">
        <v>11</v>
      </c>
      <c r="D7511">
        <v>187.61</v>
      </c>
      <c r="E7511">
        <v>3.8</v>
      </c>
      <c r="F7511">
        <v>445</v>
      </c>
      <c r="G7511">
        <v>6525</v>
      </c>
      <c r="H7511">
        <v>1224155.25</v>
      </c>
      <c r="I7511" t="s">
        <v>1017</v>
      </c>
      <c r="J7511">
        <v>22</v>
      </c>
    </row>
    <row r="7512" spans="1:10" x14ac:dyDescent="0.25">
      <c r="A7512">
        <v>626</v>
      </c>
      <c r="B7512" t="s">
        <v>632</v>
      </c>
      <c r="C7512" t="s">
        <v>11</v>
      </c>
      <c r="D7512">
        <v>187.61</v>
      </c>
      <c r="E7512">
        <v>3.8</v>
      </c>
      <c r="F7512">
        <v>445</v>
      </c>
      <c r="G7512">
        <v>6525</v>
      </c>
      <c r="H7512">
        <v>1224155.25</v>
      </c>
      <c r="I7512" t="s">
        <v>1016</v>
      </c>
      <c r="J7512">
        <v>444</v>
      </c>
    </row>
    <row r="7513" spans="1:10" x14ac:dyDescent="0.25">
      <c r="A7513">
        <v>626</v>
      </c>
      <c r="B7513" t="s">
        <v>632</v>
      </c>
      <c r="C7513" t="s">
        <v>11</v>
      </c>
      <c r="D7513">
        <v>187.61</v>
      </c>
      <c r="E7513">
        <v>3.8</v>
      </c>
      <c r="F7513">
        <v>445</v>
      </c>
      <c r="G7513">
        <v>6525</v>
      </c>
      <c r="H7513">
        <v>1224155.25</v>
      </c>
      <c r="I7513" t="s">
        <v>1015</v>
      </c>
      <c r="J7513">
        <v>647</v>
      </c>
    </row>
    <row r="7514" spans="1:10" x14ac:dyDescent="0.25">
      <c r="A7514">
        <v>627</v>
      </c>
      <c r="B7514" t="s">
        <v>633</v>
      </c>
      <c r="C7514" t="s">
        <v>11</v>
      </c>
      <c r="D7514">
        <v>233.95</v>
      </c>
      <c r="E7514">
        <v>1.8</v>
      </c>
      <c r="F7514">
        <v>240</v>
      </c>
      <c r="G7514">
        <v>5732</v>
      </c>
      <c r="H7514">
        <v>1341001.3999999999</v>
      </c>
      <c r="I7514" t="s">
        <v>1013</v>
      </c>
      <c r="J7514">
        <v>264</v>
      </c>
    </row>
    <row r="7515" spans="1:10" x14ac:dyDescent="0.25">
      <c r="A7515">
        <v>627</v>
      </c>
      <c r="B7515" t="s">
        <v>633</v>
      </c>
      <c r="C7515" t="s">
        <v>11</v>
      </c>
      <c r="D7515">
        <v>233.95</v>
      </c>
      <c r="E7515">
        <v>1.8</v>
      </c>
      <c r="F7515">
        <v>240</v>
      </c>
      <c r="G7515">
        <v>5732</v>
      </c>
      <c r="H7515">
        <v>1341001.3999999999</v>
      </c>
      <c r="I7515" t="s">
        <v>1014</v>
      </c>
      <c r="J7515">
        <v>444</v>
      </c>
    </row>
    <row r="7516" spans="1:10" x14ac:dyDescent="0.25">
      <c r="A7516">
        <v>627</v>
      </c>
      <c r="B7516" t="s">
        <v>633</v>
      </c>
      <c r="C7516" t="s">
        <v>11</v>
      </c>
      <c r="D7516">
        <v>233.95</v>
      </c>
      <c r="E7516">
        <v>1.8</v>
      </c>
      <c r="F7516">
        <v>240</v>
      </c>
      <c r="G7516">
        <v>5732</v>
      </c>
      <c r="H7516">
        <v>1341001.3999999999</v>
      </c>
      <c r="I7516" t="s">
        <v>1024</v>
      </c>
      <c r="J7516">
        <v>418</v>
      </c>
    </row>
    <row r="7517" spans="1:10" x14ac:dyDescent="0.25">
      <c r="A7517">
        <v>627</v>
      </c>
      <c r="B7517" t="s">
        <v>633</v>
      </c>
      <c r="C7517" t="s">
        <v>11</v>
      </c>
      <c r="D7517">
        <v>233.95</v>
      </c>
      <c r="E7517">
        <v>1.8</v>
      </c>
      <c r="F7517">
        <v>240</v>
      </c>
      <c r="G7517">
        <v>5732</v>
      </c>
      <c r="H7517">
        <v>1341001.3999999999</v>
      </c>
      <c r="I7517" t="s">
        <v>1023</v>
      </c>
      <c r="J7517">
        <v>250</v>
      </c>
    </row>
    <row r="7518" spans="1:10" x14ac:dyDescent="0.25">
      <c r="A7518">
        <v>627</v>
      </c>
      <c r="B7518" t="s">
        <v>633</v>
      </c>
      <c r="C7518" t="s">
        <v>11</v>
      </c>
      <c r="D7518">
        <v>233.95</v>
      </c>
      <c r="E7518">
        <v>1.8</v>
      </c>
      <c r="F7518">
        <v>240</v>
      </c>
      <c r="G7518">
        <v>5732</v>
      </c>
      <c r="H7518">
        <v>1341001.3999999999</v>
      </c>
      <c r="I7518" t="s">
        <v>1022</v>
      </c>
      <c r="J7518">
        <v>681</v>
      </c>
    </row>
    <row r="7519" spans="1:10" x14ac:dyDescent="0.25">
      <c r="A7519">
        <v>627</v>
      </c>
      <c r="B7519" t="s">
        <v>633</v>
      </c>
      <c r="C7519" t="s">
        <v>11</v>
      </c>
      <c r="D7519">
        <v>233.95</v>
      </c>
      <c r="E7519">
        <v>1.8</v>
      </c>
      <c r="F7519">
        <v>240</v>
      </c>
      <c r="G7519">
        <v>5732</v>
      </c>
      <c r="H7519">
        <v>1341001.3999999999</v>
      </c>
      <c r="I7519" t="s">
        <v>1021</v>
      </c>
      <c r="J7519">
        <v>46</v>
      </c>
    </row>
    <row r="7520" spans="1:10" x14ac:dyDescent="0.25">
      <c r="A7520">
        <v>627</v>
      </c>
      <c r="B7520" t="s">
        <v>633</v>
      </c>
      <c r="C7520" t="s">
        <v>11</v>
      </c>
      <c r="D7520">
        <v>233.95</v>
      </c>
      <c r="E7520">
        <v>1.8</v>
      </c>
      <c r="F7520">
        <v>240</v>
      </c>
      <c r="G7520">
        <v>5732</v>
      </c>
      <c r="H7520">
        <v>1341001.3999999999</v>
      </c>
      <c r="I7520" t="s">
        <v>1020</v>
      </c>
      <c r="J7520">
        <v>841</v>
      </c>
    </row>
    <row r="7521" spans="1:10" x14ac:dyDescent="0.25">
      <c r="A7521">
        <v>627</v>
      </c>
      <c r="B7521" t="s">
        <v>633</v>
      </c>
      <c r="C7521" t="s">
        <v>11</v>
      </c>
      <c r="D7521">
        <v>233.95</v>
      </c>
      <c r="E7521">
        <v>1.8</v>
      </c>
      <c r="F7521">
        <v>240</v>
      </c>
      <c r="G7521">
        <v>5732</v>
      </c>
      <c r="H7521">
        <v>1341001.3999999999</v>
      </c>
      <c r="I7521" t="s">
        <v>1019</v>
      </c>
      <c r="J7521">
        <v>180</v>
      </c>
    </row>
    <row r="7522" spans="1:10" x14ac:dyDescent="0.25">
      <c r="A7522">
        <v>627</v>
      </c>
      <c r="B7522" t="s">
        <v>633</v>
      </c>
      <c r="C7522" t="s">
        <v>11</v>
      </c>
      <c r="D7522">
        <v>233.95</v>
      </c>
      <c r="E7522">
        <v>1.8</v>
      </c>
      <c r="F7522">
        <v>240</v>
      </c>
      <c r="G7522">
        <v>5732</v>
      </c>
      <c r="H7522">
        <v>1341001.3999999999</v>
      </c>
      <c r="I7522" t="s">
        <v>1018</v>
      </c>
      <c r="J7522">
        <v>683</v>
      </c>
    </row>
    <row r="7523" spans="1:10" x14ac:dyDescent="0.25">
      <c r="A7523">
        <v>627</v>
      </c>
      <c r="B7523" t="s">
        <v>633</v>
      </c>
      <c r="C7523" t="s">
        <v>11</v>
      </c>
      <c r="D7523">
        <v>233.95</v>
      </c>
      <c r="E7523">
        <v>1.8</v>
      </c>
      <c r="F7523">
        <v>240</v>
      </c>
      <c r="G7523">
        <v>5732</v>
      </c>
      <c r="H7523">
        <v>1341001.3999999999</v>
      </c>
      <c r="I7523" t="s">
        <v>1017</v>
      </c>
      <c r="J7523">
        <v>785</v>
      </c>
    </row>
    <row r="7524" spans="1:10" x14ac:dyDescent="0.25">
      <c r="A7524">
        <v>627</v>
      </c>
      <c r="B7524" t="s">
        <v>633</v>
      </c>
      <c r="C7524" t="s">
        <v>11</v>
      </c>
      <c r="D7524">
        <v>233.95</v>
      </c>
      <c r="E7524">
        <v>1.8</v>
      </c>
      <c r="F7524">
        <v>240</v>
      </c>
      <c r="G7524">
        <v>5732</v>
      </c>
      <c r="H7524">
        <v>1341001.3999999999</v>
      </c>
      <c r="I7524" t="s">
        <v>1016</v>
      </c>
      <c r="J7524">
        <v>965</v>
      </c>
    </row>
    <row r="7525" spans="1:10" x14ac:dyDescent="0.25">
      <c r="A7525">
        <v>627</v>
      </c>
      <c r="B7525" t="s">
        <v>633</v>
      </c>
      <c r="C7525" t="s">
        <v>11</v>
      </c>
      <c r="D7525">
        <v>233.95</v>
      </c>
      <c r="E7525">
        <v>1.8</v>
      </c>
      <c r="F7525">
        <v>240</v>
      </c>
      <c r="G7525">
        <v>5732</v>
      </c>
      <c r="H7525">
        <v>1341001.3999999999</v>
      </c>
      <c r="I7525" t="s">
        <v>1015</v>
      </c>
      <c r="J7525">
        <v>175</v>
      </c>
    </row>
    <row r="7526" spans="1:10" x14ac:dyDescent="0.25">
      <c r="A7526">
        <v>628</v>
      </c>
      <c r="B7526" t="s">
        <v>634</v>
      </c>
      <c r="C7526" t="s">
        <v>17</v>
      </c>
      <c r="D7526">
        <v>375</v>
      </c>
      <c r="E7526">
        <v>3.1</v>
      </c>
      <c r="F7526">
        <v>929</v>
      </c>
      <c r="G7526">
        <v>7121</v>
      </c>
      <c r="H7526">
        <v>2670375</v>
      </c>
      <c r="I7526" t="s">
        <v>1013</v>
      </c>
      <c r="J7526">
        <v>437</v>
      </c>
    </row>
    <row r="7527" spans="1:10" x14ac:dyDescent="0.25">
      <c r="A7527">
        <v>628</v>
      </c>
      <c r="B7527" t="s">
        <v>634</v>
      </c>
      <c r="C7527" t="s">
        <v>17</v>
      </c>
      <c r="D7527">
        <v>375</v>
      </c>
      <c r="E7527">
        <v>3.1</v>
      </c>
      <c r="F7527">
        <v>929</v>
      </c>
      <c r="G7527">
        <v>7121</v>
      </c>
      <c r="H7527">
        <v>2670375</v>
      </c>
      <c r="I7527" t="s">
        <v>1014</v>
      </c>
      <c r="J7527">
        <v>268</v>
      </c>
    </row>
    <row r="7528" spans="1:10" x14ac:dyDescent="0.25">
      <c r="A7528">
        <v>628</v>
      </c>
      <c r="B7528" t="s">
        <v>634</v>
      </c>
      <c r="C7528" t="s">
        <v>17</v>
      </c>
      <c r="D7528">
        <v>375</v>
      </c>
      <c r="E7528">
        <v>3.1</v>
      </c>
      <c r="F7528">
        <v>929</v>
      </c>
      <c r="G7528">
        <v>7121</v>
      </c>
      <c r="H7528">
        <v>2670375</v>
      </c>
      <c r="I7528" t="s">
        <v>1024</v>
      </c>
      <c r="J7528">
        <v>336</v>
      </c>
    </row>
    <row r="7529" spans="1:10" x14ac:dyDescent="0.25">
      <c r="A7529">
        <v>628</v>
      </c>
      <c r="B7529" t="s">
        <v>634</v>
      </c>
      <c r="C7529" t="s">
        <v>17</v>
      </c>
      <c r="D7529">
        <v>375</v>
      </c>
      <c r="E7529">
        <v>3.1</v>
      </c>
      <c r="F7529">
        <v>929</v>
      </c>
      <c r="G7529">
        <v>7121</v>
      </c>
      <c r="H7529">
        <v>2670375</v>
      </c>
      <c r="I7529" t="s">
        <v>1023</v>
      </c>
      <c r="J7529">
        <v>806</v>
      </c>
    </row>
    <row r="7530" spans="1:10" x14ac:dyDescent="0.25">
      <c r="A7530">
        <v>628</v>
      </c>
      <c r="B7530" t="s">
        <v>634</v>
      </c>
      <c r="C7530" t="s">
        <v>17</v>
      </c>
      <c r="D7530">
        <v>375</v>
      </c>
      <c r="E7530">
        <v>3.1</v>
      </c>
      <c r="F7530">
        <v>929</v>
      </c>
      <c r="G7530">
        <v>7121</v>
      </c>
      <c r="H7530">
        <v>2670375</v>
      </c>
      <c r="I7530" t="s">
        <v>1022</v>
      </c>
      <c r="J7530">
        <v>818</v>
      </c>
    </row>
    <row r="7531" spans="1:10" x14ac:dyDescent="0.25">
      <c r="A7531">
        <v>628</v>
      </c>
      <c r="B7531" t="s">
        <v>634</v>
      </c>
      <c r="C7531" t="s">
        <v>17</v>
      </c>
      <c r="D7531">
        <v>375</v>
      </c>
      <c r="E7531">
        <v>3.1</v>
      </c>
      <c r="F7531">
        <v>929</v>
      </c>
      <c r="G7531">
        <v>7121</v>
      </c>
      <c r="H7531">
        <v>2670375</v>
      </c>
      <c r="I7531" t="s">
        <v>1021</v>
      </c>
      <c r="J7531">
        <v>378</v>
      </c>
    </row>
    <row r="7532" spans="1:10" x14ac:dyDescent="0.25">
      <c r="A7532">
        <v>628</v>
      </c>
      <c r="B7532" t="s">
        <v>634</v>
      </c>
      <c r="C7532" t="s">
        <v>17</v>
      </c>
      <c r="D7532">
        <v>375</v>
      </c>
      <c r="E7532">
        <v>3.1</v>
      </c>
      <c r="F7532">
        <v>929</v>
      </c>
      <c r="G7532">
        <v>7121</v>
      </c>
      <c r="H7532">
        <v>2670375</v>
      </c>
      <c r="I7532" t="s">
        <v>1020</v>
      </c>
      <c r="J7532">
        <v>784</v>
      </c>
    </row>
    <row r="7533" spans="1:10" x14ac:dyDescent="0.25">
      <c r="A7533">
        <v>628</v>
      </c>
      <c r="B7533" t="s">
        <v>634</v>
      </c>
      <c r="C7533" t="s">
        <v>17</v>
      </c>
      <c r="D7533">
        <v>375</v>
      </c>
      <c r="E7533">
        <v>3.1</v>
      </c>
      <c r="F7533">
        <v>929</v>
      </c>
      <c r="G7533">
        <v>7121</v>
      </c>
      <c r="H7533">
        <v>2670375</v>
      </c>
      <c r="I7533" t="s">
        <v>1019</v>
      </c>
      <c r="J7533">
        <v>860</v>
      </c>
    </row>
    <row r="7534" spans="1:10" x14ac:dyDescent="0.25">
      <c r="A7534">
        <v>628</v>
      </c>
      <c r="B7534" t="s">
        <v>634</v>
      </c>
      <c r="C7534" t="s">
        <v>17</v>
      </c>
      <c r="D7534">
        <v>375</v>
      </c>
      <c r="E7534">
        <v>3.1</v>
      </c>
      <c r="F7534">
        <v>929</v>
      </c>
      <c r="G7534">
        <v>7121</v>
      </c>
      <c r="H7534">
        <v>2670375</v>
      </c>
      <c r="I7534" t="s">
        <v>1018</v>
      </c>
      <c r="J7534">
        <v>935</v>
      </c>
    </row>
    <row r="7535" spans="1:10" x14ac:dyDescent="0.25">
      <c r="A7535">
        <v>628</v>
      </c>
      <c r="B7535" t="s">
        <v>634</v>
      </c>
      <c r="C7535" t="s">
        <v>17</v>
      </c>
      <c r="D7535">
        <v>375</v>
      </c>
      <c r="E7535">
        <v>3.1</v>
      </c>
      <c r="F7535">
        <v>929</v>
      </c>
      <c r="G7535">
        <v>7121</v>
      </c>
      <c r="H7535">
        <v>2670375</v>
      </c>
      <c r="I7535" t="s">
        <v>1017</v>
      </c>
      <c r="J7535">
        <v>128</v>
      </c>
    </row>
    <row r="7536" spans="1:10" x14ac:dyDescent="0.25">
      <c r="A7536">
        <v>628</v>
      </c>
      <c r="B7536" t="s">
        <v>634</v>
      </c>
      <c r="C7536" t="s">
        <v>17</v>
      </c>
      <c r="D7536">
        <v>375</v>
      </c>
      <c r="E7536">
        <v>3.1</v>
      </c>
      <c r="F7536">
        <v>929</v>
      </c>
      <c r="G7536">
        <v>7121</v>
      </c>
      <c r="H7536">
        <v>2670375</v>
      </c>
      <c r="I7536" t="s">
        <v>1016</v>
      </c>
      <c r="J7536">
        <v>718</v>
      </c>
    </row>
    <row r="7537" spans="1:10" x14ac:dyDescent="0.25">
      <c r="A7537">
        <v>628</v>
      </c>
      <c r="B7537" t="s">
        <v>634</v>
      </c>
      <c r="C7537" t="s">
        <v>17</v>
      </c>
      <c r="D7537">
        <v>375</v>
      </c>
      <c r="E7537">
        <v>3.1</v>
      </c>
      <c r="F7537">
        <v>929</v>
      </c>
      <c r="G7537">
        <v>7121</v>
      </c>
      <c r="H7537">
        <v>2670375</v>
      </c>
      <c r="I7537" t="s">
        <v>1015</v>
      </c>
      <c r="J7537">
        <v>653</v>
      </c>
    </row>
    <row r="7538" spans="1:10" x14ac:dyDescent="0.25">
      <c r="A7538">
        <v>629</v>
      </c>
      <c r="B7538" t="s">
        <v>635</v>
      </c>
      <c r="C7538" t="s">
        <v>1</v>
      </c>
      <c r="D7538">
        <v>23.16</v>
      </c>
      <c r="E7538">
        <v>1.4</v>
      </c>
      <c r="F7538">
        <v>301</v>
      </c>
      <c r="G7538">
        <v>7561</v>
      </c>
      <c r="H7538">
        <v>175112.76</v>
      </c>
      <c r="I7538" t="s">
        <v>1013</v>
      </c>
      <c r="J7538">
        <v>759</v>
      </c>
    </row>
    <row r="7539" spans="1:10" x14ac:dyDescent="0.25">
      <c r="A7539">
        <v>629</v>
      </c>
      <c r="B7539" t="s">
        <v>635</v>
      </c>
      <c r="C7539" t="s">
        <v>1</v>
      </c>
      <c r="D7539">
        <v>23.16</v>
      </c>
      <c r="E7539">
        <v>1.4</v>
      </c>
      <c r="F7539">
        <v>301</v>
      </c>
      <c r="G7539">
        <v>7561</v>
      </c>
      <c r="H7539">
        <v>175112.76</v>
      </c>
      <c r="I7539" t="s">
        <v>1014</v>
      </c>
      <c r="J7539">
        <v>266</v>
      </c>
    </row>
    <row r="7540" spans="1:10" x14ac:dyDescent="0.25">
      <c r="A7540">
        <v>629</v>
      </c>
      <c r="B7540" t="s">
        <v>635</v>
      </c>
      <c r="C7540" t="s">
        <v>1</v>
      </c>
      <c r="D7540">
        <v>23.16</v>
      </c>
      <c r="E7540">
        <v>1.4</v>
      </c>
      <c r="F7540">
        <v>301</v>
      </c>
      <c r="G7540">
        <v>7561</v>
      </c>
      <c r="H7540">
        <v>175112.76</v>
      </c>
      <c r="I7540" t="s">
        <v>1024</v>
      </c>
      <c r="J7540">
        <v>418</v>
      </c>
    </row>
    <row r="7541" spans="1:10" x14ac:dyDescent="0.25">
      <c r="A7541">
        <v>629</v>
      </c>
      <c r="B7541" t="s">
        <v>635</v>
      </c>
      <c r="C7541" t="s">
        <v>1</v>
      </c>
      <c r="D7541">
        <v>23.16</v>
      </c>
      <c r="E7541">
        <v>1.4</v>
      </c>
      <c r="F7541">
        <v>301</v>
      </c>
      <c r="G7541">
        <v>7561</v>
      </c>
      <c r="H7541">
        <v>175112.76</v>
      </c>
      <c r="I7541" t="s">
        <v>1023</v>
      </c>
      <c r="J7541">
        <v>889</v>
      </c>
    </row>
    <row r="7542" spans="1:10" x14ac:dyDescent="0.25">
      <c r="A7542">
        <v>629</v>
      </c>
      <c r="B7542" t="s">
        <v>635</v>
      </c>
      <c r="C7542" t="s">
        <v>1</v>
      </c>
      <c r="D7542">
        <v>23.16</v>
      </c>
      <c r="E7542">
        <v>1.4</v>
      </c>
      <c r="F7542">
        <v>301</v>
      </c>
      <c r="G7542">
        <v>7561</v>
      </c>
      <c r="H7542">
        <v>175112.76</v>
      </c>
      <c r="I7542" t="s">
        <v>1022</v>
      </c>
      <c r="J7542">
        <v>959</v>
      </c>
    </row>
    <row r="7543" spans="1:10" x14ac:dyDescent="0.25">
      <c r="A7543">
        <v>629</v>
      </c>
      <c r="B7543" t="s">
        <v>635</v>
      </c>
      <c r="C7543" t="s">
        <v>1</v>
      </c>
      <c r="D7543">
        <v>23.16</v>
      </c>
      <c r="E7543">
        <v>1.4</v>
      </c>
      <c r="F7543">
        <v>301</v>
      </c>
      <c r="G7543">
        <v>7561</v>
      </c>
      <c r="H7543">
        <v>175112.76</v>
      </c>
      <c r="I7543" t="s">
        <v>1021</v>
      </c>
      <c r="J7543">
        <v>826</v>
      </c>
    </row>
    <row r="7544" spans="1:10" x14ac:dyDescent="0.25">
      <c r="A7544">
        <v>629</v>
      </c>
      <c r="B7544" t="s">
        <v>635</v>
      </c>
      <c r="C7544" t="s">
        <v>1</v>
      </c>
      <c r="D7544">
        <v>23.16</v>
      </c>
      <c r="E7544">
        <v>1.4</v>
      </c>
      <c r="F7544">
        <v>301</v>
      </c>
      <c r="G7544">
        <v>7561</v>
      </c>
      <c r="H7544">
        <v>175112.76</v>
      </c>
      <c r="I7544" t="s">
        <v>1020</v>
      </c>
      <c r="J7544">
        <v>758</v>
      </c>
    </row>
    <row r="7545" spans="1:10" x14ac:dyDescent="0.25">
      <c r="A7545">
        <v>629</v>
      </c>
      <c r="B7545" t="s">
        <v>635</v>
      </c>
      <c r="C7545" t="s">
        <v>1</v>
      </c>
      <c r="D7545">
        <v>23.16</v>
      </c>
      <c r="E7545">
        <v>1.4</v>
      </c>
      <c r="F7545">
        <v>301</v>
      </c>
      <c r="G7545">
        <v>7561</v>
      </c>
      <c r="H7545">
        <v>175112.76</v>
      </c>
      <c r="I7545" t="s">
        <v>1019</v>
      </c>
      <c r="J7545">
        <v>616</v>
      </c>
    </row>
    <row r="7546" spans="1:10" x14ac:dyDescent="0.25">
      <c r="A7546">
        <v>629</v>
      </c>
      <c r="B7546" t="s">
        <v>635</v>
      </c>
      <c r="C7546" t="s">
        <v>1</v>
      </c>
      <c r="D7546">
        <v>23.16</v>
      </c>
      <c r="E7546">
        <v>1.4</v>
      </c>
      <c r="F7546">
        <v>301</v>
      </c>
      <c r="G7546">
        <v>7561</v>
      </c>
      <c r="H7546">
        <v>175112.76</v>
      </c>
      <c r="I7546" t="s">
        <v>1018</v>
      </c>
      <c r="J7546">
        <v>869</v>
      </c>
    </row>
    <row r="7547" spans="1:10" x14ac:dyDescent="0.25">
      <c r="A7547">
        <v>629</v>
      </c>
      <c r="B7547" t="s">
        <v>635</v>
      </c>
      <c r="C7547" t="s">
        <v>1</v>
      </c>
      <c r="D7547">
        <v>23.16</v>
      </c>
      <c r="E7547">
        <v>1.4</v>
      </c>
      <c r="F7547">
        <v>301</v>
      </c>
      <c r="G7547">
        <v>7561</v>
      </c>
      <c r="H7547">
        <v>175112.76</v>
      </c>
      <c r="I7547" t="s">
        <v>1017</v>
      </c>
      <c r="J7547">
        <v>290</v>
      </c>
    </row>
    <row r="7548" spans="1:10" x14ac:dyDescent="0.25">
      <c r="A7548">
        <v>629</v>
      </c>
      <c r="B7548" t="s">
        <v>635</v>
      </c>
      <c r="C7548" t="s">
        <v>1</v>
      </c>
      <c r="D7548">
        <v>23.16</v>
      </c>
      <c r="E7548">
        <v>1.4</v>
      </c>
      <c r="F7548">
        <v>301</v>
      </c>
      <c r="G7548">
        <v>7561</v>
      </c>
      <c r="H7548">
        <v>175112.76</v>
      </c>
      <c r="I7548" t="s">
        <v>1016</v>
      </c>
      <c r="J7548">
        <v>463</v>
      </c>
    </row>
    <row r="7549" spans="1:10" x14ac:dyDescent="0.25">
      <c r="A7549">
        <v>629</v>
      </c>
      <c r="B7549" t="s">
        <v>635</v>
      </c>
      <c r="C7549" t="s">
        <v>1</v>
      </c>
      <c r="D7549">
        <v>23.16</v>
      </c>
      <c r="E7549">
        <v>1.4</v>
      </c>
      <c r="F7549">
        <v>301</v>
      </c>
      <c r="G7549">
        <v>7561</v>
      </c>
      <c r="H7549">
        <v>175112.76</v>
      </c>
      <c r="I7549" t="s">
        <v>1015</v>
      </c>
      <c r="J7549">
        <v>448</v>
      </c>
    </row>
    <row r="7550" spans="1:10" x14ac:dyDescent="0.25">
      <c r="A7550">
        <v>630</v>
      </c>
      <c r="B7550" t="s">
        <v>636</v>
      </c>
      <c r="C7550" t="s">
        <v>30</v>
      </c>
      <c r="D7550">
        <v>129.96</v>
      </c>
      <c r="E7550">
        <v>2.8</v>
      </c>
      <c r="F7550">
        <v>602</v>
      </c>
      <c r="G7550">
        <v>5608</v>
      </c>
      <c r="H7550">
        <v>728815.68</v>
      </c>
      <c r="I7550" t="s">
        <v>1013</v>
      </c>
      <c r="J7550">
        <v>246</v>
      </c>
    </row>
    <row r="7551" spans="1:10" x14ac:dyDescent="0.25">
      <c r="A7551">
        <v>630</v>
      </c>
      <c r="B7551" t="s">
        <v>636</v>
      </c>
      <c r="C7551" t="s">
        <v>30</v>
      </c>
      <c r="D7551">
        <v>129.96</v>
      </c>
      <c r="E7551">
        <v>2.8</v>
      </c>
      <c r="F7551">
        <v>602</v>
      </c>
      <c r="G7551">
        <v>5608</v>
      </c>
      <c r="H7551">
        <v>728815.68</v>
      </c>
      <c r="I7551" t="s">
        <v>1014</v>
      </c>
      <c r="J7551">
        <v>53</v>
      </c>
    </row>
    <row r="7552" spans="1:10" x14ac:dyDescent="0.25">
      <c r="A7552">
        <v>630</v>
      </c>
      <c r="B7552" t="s">
        <v>636</v>
      </c>
      <c r="C7552" t="s">
        <v>30</v>
      </c>
      <c r="D7552">
        <v>129.96</v>
      </c>
      <c r="E7552">
        <v>2.8</v>
      </c>
      <c r="F7552">
        <v>602</v>
      </c>
      <c r="G7552">
        <v>5608</v>
      </c>
      <c r="H7552">
        <v>728815.68</v>
      </c>
      <c r="I7552" t="s">
        <v>1024</v>
      </c>
      <c r="J7552">
        <v>914</v>
      </c>
    </row>
    <row r="7553" spans="1:10" x14ac:dyDescent="0.25">
      <c r="A7553">
        <v>630</v>
      </c>
      <c r="B7553" t="s">
        <v>636</v>
      </c>
      <c r="C7553" t="s">
        <v>30</v>
      </c>
      <c r="D7553">
        <v>129.96</v>
      </c>
      <c r="E7553">
        <v>2.8</v>
      </c>
      <c r="F7553">
        <v>602</v>
      </c>
      <c r="G7553">
        <v>5608</v>
      </c>
      <c r="H7553">
        <v>728815.68</v>
      </c>
      <c r="I7553" t="s">
        <v>1023</v>
      </c>
      <c r="J7553">
        <v>782</v>
      </c>
    </row>
    <row r="7554" spans="1:10" x14ac:dyDescent="0.25">
      <c r="A7554">
        <v>630</v>
      </c>
      <c r="B7554" t="s">
        <v>636</v>
      </c>
      <c r="C7554" t="s">
        <v>30</v>
      </c>
      <c r="D7554">
        <v>129.96</v>
      </c>
      <c r="E7554">
        <v>2.8</v>
      </c>
      <c r="F7554">
        <v>602</v>
      </c>
      <c r="G7554">
        <v>5608</v>
      </c>
      <c r="H7554">
        <v>728815.68</v>
      </c>
      <c r="I7554" t="s">
        <v>1022</v>
      </c>
      <c r="J7554">
        <v>715</v>
      </c>
    </row>
    <row r="7555" spans="1:10" x14ac:dyDescent="0.25">
      <c r="A7555">
        <v>630</v>
      </c>
      <c r="B7555" t="s">
        <v>636</v>
      </c>
      <c r="C7555" t="s">
        <v>30</v>
      </c>
      <c r="D7555">
        <v>129.96</v>
      </c>
      <c r="E7555">
        <v>2.8</v>
      </c>
      <c r="F7555">
        <v>602</v>
      </c>
      <c r="G7555">
        <v>5608</v>
      </c>
      <c r="H7555">
        <v>728815.68</v>
      </c>
      <c r="I7555" t="s">
        <v>1021</v>
      </c>
      <c r="J7555">
        <v>95</v>
      </c>
    </row>
    <row r="7556" spans="1:10" x14ac:dyDescent="0.25">
      <c r="A7556">
        <v>630</v>
      </c>
      <c r="B7556" t="s">
        <v>636</v>
      </c>
      <c r="C7556" t="s">
        <v>30</v>
      </c>
      <c r="D7556">
        <v>129.96</v>
      </c>
      <c r="E7556">
        <v>2.8</v>
      </c>
      <c r="F7556">
        <v>602</v>
      </c>
      <c r="G7556">
        <v>5608</v>
      </c>
      <c r="H7556">
        <v>728815.68</v>
      </c>
      <c r="I7556" t="s">
        <v>1020</v>
      </c>
      <c r="J7556">
        <v>445</v>
      </c>
    </row>
    <row r="7557" spans="1:10" x14ac:dyDescent="0.25">
      <c r="A7557">
        <v>630</v>
      </c>
      <c r="B7557" t="s">
        <v>636</v>
      </c>
      <c r="C7557" t="s">
        <v>30</v>
      </c>
      <c r="D7557">
        <v>129.96</v>
      </c>
      <c r="E7557">
        <v>2.8</v>
      </c>
      <c r="F7557">
        <v>602</v>
      </c>
      <c r="G7557">
        <v>5608</v>
      </c>
      <c r="H7557">
        <v>728815.68</v>
      </c>
      <c r="I7557" t="s">
        <v>1019</v>
      </c>
      <c r="J7557">
        <v>611</v>
      </c>
    </row>
    <row r="7558" spans="1:10" x14ac:dyDescent="0.25">
      <c r="A7558">
        <v>630</v>
      </c>
      <c r="B7558" t="s">
        <v>636</v>
      </c>
      <c r="C7558" t="s">
        <v>30</v>
      </c>
      <c r="D7558">
        <v>129.96</v>
      </c>
      <c r="E7558">
        <v>2.8</v>
      </c>
      <c r="F7558">
        <v>602</v>
      </c>
      <c r="G7558">
        <v>5608</v>
      </c>
      <c r="H7558">
        <v>728815.68</v>
      </c>
      <c r="I7558" t="s">
        <v>1018</v>
      </c>
      <c r="J7558">
        <v>46</v>
      </c>
    </row>
    <row r="7559" spans="1:10" x14ac:dyDescent="0.25">
      <c r="A7559">
        <v>630</v>
      </c>
      <c r="B7559" t="s">
        <v>636</v>
      </c>
      <c r="C7559" t="s">
        <v>30</v>
      </c>
      <c r="D7559">
        <v>129.96</v>
      </c>
      <c r="E7559">
        <v>2.8</v>
      </c>
      <c r="F7559">
        <v>602</v>
      </c>
      <c r="G7559">
        <v>5608</v>
      </c>
      <c r="H7559">
        <v>728815.68</v>
      </c>
      <c r="I7559" t="s">
        <v>1017</v>
      </c>
      <c r="J7559">
        <v>831</v>
      </c>
    </row>
    <row r="7560" spans="1:10" x14ac:dyDescent="0.25">
      <c r="A7560">
        <v>630</v>
      </c>
      <c r="B7560" t="s">
        <v>636</v>
      </c>
      <c r="C7560" t="s">
        <v>30</v>
      </c>
      <c r="D7560">
        <v>129.96</v>
      </c>
      <c r="E7560">
        <v>2.8</v>
      </c>
      <c r="F7560">
        <v>602</v>
      </c>
      <c r="G7560">
        <v>5608</v>
      </c>
      <c r="H7560">
        <v>728815.68</v>
      </c>
      <c r="I7560" t="s">
        <v>1016</v>
      </c>
      <c r="J7560">
        <v>279</v>
      </c>
    </row>
    <row r="7561" spans="1:10" x14ac:dyDescent="0.25">
      <c r="A7561">
        <v>630</v>
      </c>
      <c r="B7561" t="s">
        <v>636</v>
      </c>
      <c r="C7561" t="s">
        <v>30</v>
      </c>
      <c r="D7561">
        <v>129.96</v>
      </c>
      <c r="E7561">
        <v>2.8</v>
      </c>
      <c r="F7561">
        <v>602</v>
      </c>
      <c r="G7561">
        <v>5608</v>
      </c>
      <c r="H7561">
        <v>728815.68</v>
      </c>
      <c r="I7561" t="s">
        <v>1015</v>
      </c>
      <c r="J7561">
        <v>591</v>
      </c>
    </row>
    <row r="7562" spans="1:10" x14ac:dyDescent="0.25">
      <c r="A7562">
        <v>631</v>
      </c>
      <c r="B7562" t="s">
        <v>637</v>
      </c>
      <c r="C7562" t="s">
        <v>11</v>
      </c>
      <c r="D7562">
        <v>358.11</v>
      </c>
      <c r="E7562">
        <v>4</v>
      </c>
      <c r="F7562">
        <v>103</v>
      </c>
      <c r="G7562">
        <v>6435</v>
      </c>
      <c r="H7562">
        <v>2304437.85</v>
      </c>
      <c r="I7562" t="s">
        <v>1013</v>
      </c>
      <c r="J7562">
        <v>666</v>
      </c>
    </row>
    <row r="7563" spans="1:10" x14ac:dyDescent="0.25">
      <c r="A7563">
        <v>631</v>
      </c>
      <c r="B7563" t="s">
        <v>637</v>
      </c>
      <c r="C7563" t="s">
        <v>11</v>
      </c>
      <c r="D7563">
        <v>358.11</v>
      </c>
      <c r="E7563">
        <v>4</v>
      </c>
      <c r="F7563">
        <v>103</v>
      </c>
      <c r="G7563">
        <v>6435</v>
      </c>
      <c r="H7563">
        <v>2304437.85</v>
      </c>
      <c r="I7563" t="s">
        <v>1014</v>
      </c>
      <c r="J7563">
        <v>527</v>
      </c>
    </row>
    <row r="7564" spans="1:10" x14ac:dyDescent="0.25">
      <c r="A7564">
        <v>631</v>
      </c>
      <c r="B7564" t="s">
        <v>637</v>
      </c>
      <c r="C7564" t="s">
        <v>11</v>
      </c>
      <c r="D7564">
        <v>358.11</v>
      </c>
      <c r="E7564">
        <v>4</v>
      </c>
      <c r="F7564">
        <v>103</v>
      </c>
      <c r="G7564">
        <v>6435</v>
      </c>
      <c r="H7564">
        <v>2304437.85</v>
      </c>
      <c r="I7564" t="s">
        <v>1024</v>
      </c>
      <c r="J7564">
        <v>915</v>
      </c>
    </row>
    <row r="7565" spans="1:10" x14ac:dyDescent="0.25">
      <c r="A7565">
        <v>631</v>
      </c>
      <c r="B7565" t="s">
        <v>637</v>
      </c>
      <c r="C7565" t="s">
        <v>11</v>
      </c>
      <c r="D7565">
        <v>358.11</v>
      </c>
      <c r="E7565">
        <v>4</v>
      </c>
      <c r="F7565">
        <v>103</v>
      </c>
      <c r="G7565">
        <v>6435</v>
      </c>
      <c r="H7565">
        <v>2304437.85</v>
      </c>
      <c r="I7565" t="s">
        <v>1023</v>
      </c>
      <c r="J7565">
        <v>966</v>
      </c>
    </row>
    <row r="7566" spans="1:10" x14ac:dyDescent="0.25">
      <c r="A7566">
        <v>631</v>
      </c>
      <c r="B7566" t="s">
        <v>637</v>
      </c>
      <c r="C7566" t="s">
        <v>11</v>
      </c>
      <c r="D7566">
        <v>358.11</v>
      </c>
      <c r="E7566">
        <v>4</v>
      </c>
      <c r="F7566">
        <v>103</v>
      </c>
      <c r="G7566">
        <v>6435</v>
      </c>
      <c r="H7566">
        <v>2304437.85</v>
      </c>
      <c r="I7566" t="s">
        <v>1022</v>
      </c>
      <c r="J7566">
        <v>55</v>
      </c>
    </row>
    <row r="7567" spans="1:10" x14ac:dyDescent="0.25">
      <c r="A7567">
        <v>631</v>
      </c>
      <c r="B7567" t="s">
        <v>637</v>
      </c>
      <c r="C7567" t="s">
        <v>11</v>
      </c>
      <c r="D7567">
        <v>358.11</v>
      </c>
      <c r="E7567">
        <v>4</v>
      </c>
      <c r="F7567">
        <v>103</v>
      </c>
      <c r="G7567">
        <v>6435</v>
      </c>
      <c r="H7567">
        <v>2304437.85</v>
      </c>
      <c r="I7567" t="s">
        <v>1021</v>
      </c>
      <c r="J7567">
        <v>957</v>
      </c>
    </row>
    <row r="7568" spans="1:10" x14ac:dyDescent="0.25">
      <c r="A7568">
        <v>631</v>
      </c>
      <c r="B7568" t="s">
        <v>637</v>
      </c>
      <c r="C7568" t="s">
        <v>11</v>
      </c>
      <c r="D7568">
        <v>358.11</v>
      </c>
      <c r="E7568">
        <v>4</v>
      </c>
      <c r="F7568">
        <v>103</v>
      </c>
      <c r="G7568">
        <v>6435</v>
      </c>
      <c r="H7568">
        <v>2304437.85</v>
      </c>
      <c r="I7568" t="s">
        <v>1020</v>
      </c>
      <c r="J7568">
        <v>924</v>
      </c>
    </row>
    <row r="7569" spans="1:10" x14ac:dyDescent="0.25">
      <c r="A7569">
        <v>631</v>
      </c>
      <c r="B7569" t="s">
        <v>637</v>
      </c>
      <c r="C7569" t="s">
        <v>11</v>
      </c>
      <c r="D7569">
        <v>358.11</v>
      </c>
      <c r="E7569">
        <v>4</v>
      </c>
      <c r="F7569">
        <v>103</v>
      </c>
      <c r="G7569">
        <v>6435</v>
      </c>
      <c r="H7569">
        <v>2304437.85</v>
      </c>
      <c r="I7569" t="s">
        <v>1019</v>
      </c>
      <c r="J7569">
        <v>601</v>
      </c>
    </row>
    <row r="7570" spans="1:10" x14ac:dyDescent="0.25">
      <c r="A7570">
        <v>631</v>
      </c>
      <c r="B7570" t="s">
        <v>637</v>
      </c>
      <c r="C7570" t="s">
        <v>11</v>
      </c>
      <c r="D7570">
        <v>358.11</v>
      </c>
      <c r="E7570">
        <v>4</v>
      </c>
      <c r="F7570">
        <v>103</v>
      </c>
      <c r="G7570">
        <v>6435</v>
      </c>
      <c r="H7570">
        <v>2304437.85</v>
      </c>
      <c r="I7570" t="s">
        <v>1018</v>
      </c>
      <c r="J7570">
        <v>93</v>
      </c>
    </row>
    <row r="7571" spans="1:10" x14ac:dyDescent="0.25">
      <c r="A7571">
        <v>631</v>
      </c>
      <c r="B7571" t="s">
        <v>637</v>
      </c>
      <c r="C7571" t="s">
        <v>11</v>
      </c>
      <c r="D7571">
        <v>358.11</v>
      </c>
      <c r="E7571">
        <v>4</v>
      </c>
      <c r="F7571">
        <v>103</v>
      </c>
      <c r="G7571">
        <v>6435</v>
      </c>
      <c r="H7571">
        <v>2304437.85</v>
      </c>
      <c r="I7571" t="s">
        <v>1017</v>
      </c>
      <c r="J7571">
        <v>500</v>
      </c>
    </row>
    <row r="7572" spans="1:10" x14ac:dyDescent="0.25">
      <c r="A7572">
        <v>631</v>
      </c>
      <c r="B7572" t="s">
        <v>637</v>
      </c>
      <c r="C7572" t="s">
        <v>11</v>
      </c>
      <c r="D7572">
        <v>358.11</v>
      </c>
      <c r="E7572">
        <v>4</v>
      </c>
      <c r="F7572">
        <v>103</v>
      </c>
      <c r="G7572">
        <v>6435</v>
      </c>
      <c r="H7572">
        <v>2304437.85</v>
      </c>
      <c r="I7572" t="s">
        <v>1016</v>
      </c>
      <c r="J7572">
        <v>150</v>
      </c>
    </row>
    <row r="7573" spans="1:10" x14ac:dyDescent="0.25">
      <c r="A7573">
        <v>631</v>
      </c>
      <c r="B7573" t="s">
        <v>637</v>
      </c>
      <c r="C7573" t="s">
        <v>11</v>
      </c>
      <c r="D7573">
        <v>358.11</v>
      </c>
      <c r="E7573">
        <v>4</v>
      </c>
      <c r="F7573">
        <v>103</v>
      </c>
      <c r="G7573">
        <v>6435</v>
      </c>
      <c r="H7573">
        <v>2304437.85</v>
      </c>
      <c r="I7573" t="s">
        <v>1015</v>
      </c>
      <c r="J7573">
        <v>81</v>
      </c>
    </row>
    <row r="7574" spans="1:10" x14ac:dyDescent="0.25">
      <c r="A7574">
        <v>632</v>
      </c>
      <c r="B7574" t="s">
        <v>638</v>
      </c>
      <c r="C7574" t="s">
        <v>11</v>
      </c>
      <c r="D7574">
        <v>448.13</v>
      </c>
      <c r="E7574">
        <v>2.4</v>
      </c>
      <c r="F7574">
        <v>988</v>
      </c>
      <c r="G7574">
        <v>6028</v>
      </c>
      <c r="H7574">
        <v>2701327.64</v>
      </c>
      <c r="I7574" t="s">
        <v>1013</v>
      </c>
      <c r="J7574">
        <v>545</v>
      </c>
    </row>
    <row r="7575" spans="1:10" x14ac:dyDescent="0.25">
      <c r="A7575">
        <v>632</v>
      </c>
      <c r="B7575" t="s">
        <v>638</v>
      </c>
      <c r="C7575" t="s">
        <v>11</v>
      </c>
      <c r="D7575">
        <v>448.13</v>
      </c>
      <c r="E7575">
        <v>2.4</v>
      </c>
      <c r="F7575">
        <v>988</v>
      </c>
      <c r="G7575">
        <v>6028</v>
      </c>
      <c r="H7575">
        <v>2701327.64</v>
      </c>
      <c r="I7575" t="s">
        <v>1014</v>
      </c>
      <c r="J7575">
        <v>519</v>
      </c>
    </row>
    <row r="7576" spans="1:10" x14ac:dyDescent="0.25">
      <c r="A7576">
        <v>632</v>
      </c>
      <c r="B7576" t="s">
        <v>638</v>
      </c>
      <c r="C7576" t="s">
        <v>11</v>
      </c>
      <c r="D7576">
        <v>448.13</v>
      </c>
      <c r="E7576">
        <v>2.4</v>
      </c>
      <c r="F7576">
        <v>988</v>
      </c>
      <c r="G7576">
        <v>6028</v>
      </c>
      <c r="H7576">
        <v>2701327.64</v>
      </c>
      <c r="I7576" t="s">
        <v>1024</v>
      </c>
      <c r="J7576">
        <v>611</v>
      </c>
    </row>
    <row r="7577" spans="1:10" x14ac:dyDescent="0.25">
      <c r="A7577">
        <v>632</v>
      </c>
      <c r="B7577" t="s">
        <v>638</v>
      </c>
      <c r="C7577" t="s">
        <v>11</v>
      </c>
      <c r="D7577">
        <v>448.13</v>
      </c>
      <c r="E7577">
        <v>2.4</v>
      </c>
      <c r="F7577">
        <v>988</v>
      </c>
      <c r="G7577">
        <v>6028</v>
      </c>
      <c r="H7577">
        <v>2701327.64</v>
      </c>
      <c r="I7577" t="s">
        <v>1023</v>
      </c>
      <c r="J7577">
        <v>924</v>
      </c>
    </row>
    <row r="7578" spans="1:10" x14ac:dyDescent="0.25">
      <c r="A7578">
        <v>632</v>
      </c>
      <c r="B7578" t="s">
        <v>638</v>
      </c>
      <c r="C7578" t="s">
        <v>11</v>
      </c>
      <c r="D7578">
        <v>448.13</v>
      </c>
      <c r="E7578">
        <v>2.4</v>
      </c>
      <c r="F7578">
        <v>988</v>
      </c>
      <c r="G7578">
        <v>6028</v>
      </c>
      <c r="H7578">
        <v>2701327.64</v>
      </c>
      <c r="I7578" t="s">
        <v>1022</v>
      </c>
      <c r="J7578">
        <v>719</v>
      </c>
    </row>
    <row r="7579" spans="1:10" x14ac:dyDescent="0.25">
      <c r="A7579">
        <v>632</v>
      </c>
      <c r="B7579" t="s">
        <v>638</v>
      </c>
      <c r="C7579" t="s">
        <v>11</v>
      </c>
      <c r="D7579">
        <v>448.13</v>
      </c>
      <c r="E7579">
        <v>2.4</v>
      </c>
      <c r="F7579">
        <v>988</v>
      </c>
      <c r="G7579">
        <v>6028</v>
      </c>
      <c r="H7579">
        <v>2701327.64</v>
      </c>
      <c r="I7579" t="s">
        <v>1021</v>
      </c>
      <c r="J7579">
        <v>102</v>
      </c>
    </row>
    <row r="7580" spans="1:10" x14ac:dyDescent="0.25">
      <c r="A7580">
        <v>632</v>
      </c>
      <c r="B7580" t="s">
        <v>638</v>
      </c>
      <c r="C7580" t="s">
        <v>11</v>
      </c>
      <c r="D7580">
        <v>448.13</v>
      </c>
      <c r="E7580">
        <v>2.4</v>
      </c>
      <c r="F7580">
        <v>988</v>
      </c>
      <c r="G7580">
        <v>6028</v>
      </c>
      <c r="H7580">
        <v>2701327.64</v>
      </c>
      <c r="I7580" t="s">
        <v>1020</v>
      </c>
      <c r="J7580">
        <v>185</v>
      </c>
    </row>
    <row r="7581" spans="1:10" x14ac:dyDescent="0.25">
      <c r="A7581">
        <v>632</v>
      </c>
      <c r="B7581" t="s">
        <v>638</v>
      </c>
      <c r="C7581" t="s">
        <v>11</v>
      </c>
      <c r="D7581">
        <v>448.13</v>
      </c>
      <c r="E7581">
        <v>2.4</v>
      </c>
      <c r="F7581">
        <v>988</v>
      </c>
      <c r="G7581">
        <v>6028</v>
      </c>
      <c r="H7581">
        <v>2701327.64</v>
      </c>
      <c r="I7581" t="s">
        <v>1019</v>
      </c>
      <c r="J7581">
        <v>926</v>
      </c>
    </row>
    <row r="7582" spans="1:10" x14ac:dyDescent="0.25">
      <c r="A7582">
        <v>632</v>
      </c>
      <c r="B7582" t="s">
        <v>638</v>
      </c>
      <c r="C7582" t="s">
        <v>11</v>
      </c>
      <c r="D7582">
        <v>448.13</v>
      </c>
      <c r="E7582">
        <v>2.4</v>
      </c>
      <c r="F7582">
        <v>988</v>
      </c>
      <c r="G7582">
        <v>6028</v>
      </c>
      <c r="H7582">
        <v>2701327.64</v>
      </c>
      <c r="I7582" t="s">
        <v>1018</v>
      </c>
      <c r="J7582">
        <v>939</v>
      </c>
    </row>
    <row r="7583" spans="1:10" x14ac:dyDescent="0.25">
      <c r="A7583">
        <v>632</v>
      </c>
      <c r="B7583" t="s">
        <v>638</v>
      </c>
      <c r="C7583" t="s">
        <v>11</v>
      </c>
      <c r="D7583">
        <v>448.13</v>
      </c>
      <c r="E7583">
        <v>2.4</v>
      </c>
      <c r="F7583">
        <v>988</v>
      </c>
      <c r="G7583">
        <v>6028</v>
      </c>
      <c r="H7583">
        <v>2701327.64</v>
      </c>
      <c r="I7583" t="s">
        <v>1017</v>
      </c>
      <c r="J7583">
        <v>185</v>
      </c>
    </row>
    <row r="7584" spans="1:10" x14ac:dyDescent="0.25">
      <c r="A7584">
        <v>632</v>
      </c>
      <c r="B7584" t="s">
        <v>638</v>
      </c>
      <c r="C7584" t="s">
        <v>11</v>
      </c>
      <c r="D7584">
        <v>448.13</v>
      </c>
      <c r="E7584">
        <v>2.4</v>
      </c>
      <c r="F7584">
        <v>988</v>
      </c>
      <c r="G7584">
        <v>6028</v>
      </c>
      <c r="H7584">
        <v>2701327.64</v>
      </c>
      <c r="I7584" t="s">
        <v>1016</v>
      </c>
      <c r="J7584">
        <v>239</v>
      </c>
    </row>
    <row r="7585" spans="1:10" x14ac:dyDescent="0.25">
      <c r="A7585">
        <v>632</v>
      </c>
      <c r="B7585" t="s">
        <v>638</v>
      </c>
      <c r="C7585" t="s">
        <v>11</v>
      </c>
      <c r="D7585">
        <v>448.13</v>
      </c>
      <c r="E7585">
        <v>2.4</v>
      </c>
      <c r="F7585">
        <v>988</v>
      </c>
      <c r="G7585">
        <v>6028</v>
      </c>
      <c r="H7585">
        <v>2701327.64</v>
      </c>
      <c r="I7585" t="s">
        <v>1015</v>
      </c>
      <c r="J7585">
        <v>134</v>
      </c>
    </row>
    <row r="7586" spans="1:10" x14ac:dyDescent="0.25">
      <c r="A7586">
        <v>633</v>
      </c>
      <c r="B7586" t="s">
        <v>639</v>
      </c>
      <c r="C7586" t="s">
        <v>11</v>
      </c>
      <c r="D7586">
        <v>258.27999999999997</v>
      </c>
      <c r="E7586">
        <v>3.7</v>
      </c>
      <c r="F7586">
        <v>250</v>
      </c>
      <c r="G7586">
        <v>6252</v>
      </c>
      <c r="H7586">
        <v>1614766.56</v>
      </c>
      <c r="I7586" t="s">
        <v>1013</v>
      </c>
      <c r="J7586">
        <v>498</v>
      </c>
    </row>
    <row r="7587" spans="1:10" x14ac:dyDescent="0.25">
      <c r="A7587">
        <v>633</v>
      </c>
      <c r="B7587" t="s">
        <v>639</v>
      </c>
      <c r="C7587" t="s">
        <v>11</v>
      </c>
      <c r="D7587">
        <v>258.27999999999997</v>
      </c>
      <c r="E7587">
        <v>3.7</v>
      </c>
      <c r="F7587">
        <v>250</v>
      </c>
      <c r="G7587">
        <v>6252</v>
      </c>
      <c r="H7587">
        <v>1614766.56</v>
      </c>
      <c r="I7587" t="s">
        <v>1014</v>
      </c>
      <c r="J7587">
        <v>615</v>
      </c>
    </row>
    <row r="7588" spans="1:10" x14ac:dyDescent="0.25">
      <c r="A7588">
        <v>633</v>
      </c>
      <c r="B7588" t="s">
        <v>639</v>
      </c>
      <c r="C7588" t="s">
        <v>11</v>
      </c>
      <c r="D7588">
        <v>258.27999999999997</v>
      </c>
      <c r="E7588">
        <v>3.7</v>
      </c>
      <c r="F7588">
        <v>250</v>
      </c>
      <c r="G7588">
        <v>6252</v>
      </c>
      <c r="H7588">
        <v>1614766.56</v>
      </c>
      <c r="I7588" t="s">
        <v>1024</v>
      </c>
      <c r="J7588">
        <v>674</v>
      </c>
    </row>
    <row r="7589" spans="1:10" x14ac:dyDescent="0.25">
      <c r="A7589">
        <v>633</v>
      </c>
      <c r="B7589" t="s">
        <v>639</v>
      </c>
      <c r="C7589" t="s">
        <v>11</v>
      </c>
      <c r="D7589">
        <v>258.27999999999997</v>
      </c>
      <c r="E7589">
        <v>3.7</v>
      </c>
      <c r="F7589">
        <v>250</v>
      </c>
      <c r="G7589">
        <v>6252</v>
      </c>
      <c r="H7589">
        <v>1614766.56</v>
      </c>
      <c r="I7589" t="s">
        <v>1023</v>
      </c>
      <c r="J7589">
        <v>122</v>
      </c>
    </row>
    <row r="7590" spans="1:10" x14ac:dyDescent="0.25">
      <c r="A7590">
        <v>633</v>
      </c>
      <c r="B7590" t="s">
        <v>639</v>
      </c>
      <c r="C7590" t="s">
        <v>11</v>
      </c>
      <c r="D7590">
        <v>258.27999999999997</v>
      </c>
      <c r="E7590">
        <v>3.7</v>
      </c>
      <c r="F7590">
        <v>250</v>
      </c>
      <c r="G7590">
        <v>6252</v>
      </c>
      <c r="H7590">
        <v>1614766.56</v>
      </c>
      <c r="I7590" t="s">
        <v>1022</v>
      </c>
      <c r="J7590">
        <v>552</v>
      </c>
    </row>
    <row r="7591" spans="1:10" x14ac:dyDescent="0.25">
      <c r="A7591">
        <v>633</v>
      </c>
      <c r="B7591" t="s">
        <v>639</v>
      </c>
      <c r="C7591" t="s">
        <v>11</v>
      </c>
      <c r="D7591">
        <v>258.27999999999997</v>
      </c>
      <c r="E7591">
        <v>3.7</v>
      </c>
      <c r="F7591">
        <v>250</v>
      </c>
      <c r="G7591">
        <v>6252</v>
      </c>
      <c r="H7591">
        <v>1614766.56</v>
      </c>
      <c r="I7591" t="s">
        <v>1021</v>
      </c>
      <c r="J7591">
        <v>891</v>
      </c>
    </row>
    <row r="7592" spans="1:10" x14ac:dyDescent="0.25">
      <c r="A7592">
        <v>633</v>
      </c>
      <c r="B7592" t="s">
        <v>639</v>
      </c>
      <c r="C7592" t="s">
        <v>11</v>
      </c>
      <c r="D7592">
        <v>258.27999999999997</v>
      </c>
      <c r="E7592">
        <v>3.7</v>
      </c>
      <c r="F7592">
        <v>250</v>
      </c>
      <c r="G7592">
        <v>6252</v>
      </c>
      <c r="H7592">
        <v>1614766.56</v>
      </c>
      <c r="I7592" t="s">
        <v>1020</v>
      </c>
      <c r="J7592">
        <v>69</v>
      </c>
    </row>
    <row r="7593" spans="1:10" x14ac:dyDescent="0.25">
      <c r="A7593">
        <v>633</v>
      </c>
      <c r="B7593" t="s">
        <v>639</v>
      </c>
      <c r="C7593" t="s">
        <v>11</v>
      </c>
      <c r="D7593">
        <v>258.27999999999997</v>
      </c>
      <c r="E7593">
        <v>3.7</v>
      </c>
      <c r="F7593">
        <v>250</v>
      </c>
      <c r="G7593">
        <v>6252</v>
      </c>
      <c r="H7593">
        <v>1614766.56</v>
      </c>
      <c r="I7593" t="s">
        <v>1019</v>
      </c>
      <c r="J7593">
        <v>811</v>
      </c>
    </row>
    <row r="7594" spans="1:10" x14ac:dyDescent="0.25">
      <c r="A7594">
        <v>633</v>
      </c>
      <c r="B7594" t="s">
        <v>639</v>
      </c>
      <c r="C7594" t="s">
        <v>11</v>
      </c>
      <c r="D7594">
        <v>258.27999999999997</v>
      </c>
      <c r="E7594">
        <v>3.7</v>
      </c>
      <c r="F7594">
        <v>250</v>
      </c>
      <c r="G7594">
        <v>6252</v>
      </c>
      <c r="H7594">
        <v>1614766.56</v>
      </c>
      <c r="I7594" t="s">
        <v>1018</v>
      </c>
      <c r="J7594">
        <v>559</v>
      </c>
    </row>
    <row r="7595" spans="1:10" x14ac:dyDescent="0.25">
      <c r="A7595">
        <v>633</v>
      </c>
      <c r="B7595" t="s">
        <v>639</v>
      </c>
      <c r="C7595" t="s">
        <v>11</v>
      </c>
      <c r="D7595">
        <v>258.27999999999997</v>
      </c>
      <c r="E7595">
        <v>3.7</v>
      </c>
      <c r="F7595">
        <v>250</v>
      </c>
      <c r="G7595">
        <v>6252</v>
      </c>
      <c r="H7595">
        <v>1614766.56</v>
      </c>
      <c r="I7595" t="s">
        <v>1017</v>
      </c>
      <c r="J7595">
        <v>478</v>
      </c>
    </row>
    <row r="7596" spans="1:10" x14ac:dyDescent="0.25">
      <c r="A7596">
        <v>633</v>
      </c>
      <c r="B7596" t="s">
        <v>639</v>
      </c>
      <c r="C7596" t="s">
        <v>11</v>
      </c>
      <c r="D7596">
        <v>258.27999999999997</v>
      </c>
      <c r="E7596">
        <v>3.7</v>
      </c>
      <c r="F7596">
        <v>250</v>
      </c>
      <c r="G7596">
        <v>6252</v>
      </c>
      <c r="H7596">
        <v>1614766.56</v>
      </c>
      <c r="I7596" t="s">
        <v>1016</v>
      </c>
      <c r="J7596">
        <v>265</v>
      </c>
    </row>
    <row r="7597" spans="1:10" x14ac:dyDescent="0.25">
      <c r="A7597">
        <v>633</v>
      </c>
      <c r="B7597" t="s">
        <v>639</v>
      </c>
      <c r="C7597" t="s">
        <v>11</v>
      </c>
      <c r="D7597">
        <v>258.27999999999997</v>
      </c>
      <c r="E7597">
        <v>3.7</v>
      </c>
      <c r="F7597">
        <v>250</v>
      </c>
      <c r="G7597">
        <v>6252</v>
      </c>
      <c r="H7597">
        <v>1614766.56</v>
      </c>
      <c r="I7597" t="s">
        <v>1015</v>
      </c>
      <c r="J7597">
        <v>718</v>
      </c>
    </row>
    <row r="7598" spans="1:10" x14ac:dyDescent="0.25">
      <c r="A7598">
        <v>634</v>
      </c>
      <c r="B7598" t="s">
        <v>640</v>
      </c>
      <c r="C7598" t="s">
        <v>8</v>
      </c>
      <c r="D7598">
        <v>268.39999999999998</v>
      </c>
      <c r="E7598">
        <v>4.2</v>
      </c>
      <c r="F7598">
        <v>453</v>
      </c>
      <c r="G7598">
        <v>7160</v>
      </c>
      <c r="H7598">
        <v>1921744</v>
      </c>
      <c r="I7598" t="s">
        <v>1013</v>
      </c>
      <c r="J7598">
        <v>128</v>
      </c>
    </row>
    <row r="7599" spans="1:10" x14ac:dyDescent="0.25">
      <c r="A7599">
        <v>634</v>
      </c>
      <c r="B7599" t="s">
        <v>640</v>
      </c>
      <c r="C7599" t="s">
        <v>8</v>
      </c>
      <c r="D7599">
        <v>268.39999999999998</v>
      </c>
      <c r="E7599">
        <v>4.2</v>
      </c>
      <c r="F7599">
        <v>453</v>
      </c>
      <c r="G7599">
        <v>7160</v>
      </c>
      <c r="H7599">
        <v>1921744</v>
      </c>
      <c r="I7599" t="s">
        <v>1014</v>
      </c>
      <c r="J7599">
        <v>58</v>
      </c>
    </row>
    <row r="7600" spans="1:10" x14ac:dyDescent="0.25">
      <c r="A7600">
        <v>634</v>
      </c>
      <c r="B7600" t="s">
        <v>640</v>
      </c>
      <c r="C7600" t="s">
        <v>8</v>
      </c>
      <c r="D7600">
        <v>268.39999999999998</v>
      </c>
      <c r="E7600">
        <v>4.2</v>
      </c>
      <c r="F7600">
        <v>453</v>
      </c>
      <c r="G7600">
        <v>7160</v>
      </c>
      <c r="H7600">
        <v>1921744</v>
      </c>
      <c r="I7600" t="s">
        <v>1024</v>
      </c>
      <c r="J7600">
        <v>927</v>
      </c>
    </row>
    <row r="7601" spans="1:10" x14ac:dyDescent="0.25">
      <c r="A7601">
        <v>634</v>
      </c>
      <c r="B7601" t="s">
        <v>640</v>
      </c>
      <c r="C7601" t="s">
        <v>8</v>
      </c>
      <c r="D7601">
        <v>268.39999999999998</v>
      </c>
      <c r="E7601">
        <v>4.2</v>
      </c>
      <c r="F7601">
        <v>453</v>
      </c>
      <c r="G7601">
        <v>7160</v>
      </c>
      <c r="H7601">
        <v>1921744</v>
      </c>
      <c r="I7601" t="s">
        <v>1023</v>
      </c>
      <c r="J7601">
        <v>878</v>
      </c>
    </row>
    <row r="7602" spans="1:10" x14ac:dyDescent="0.25">
      <c r="A7602">
        <v>634</v>
      </c>
      <c r="B7602" t="s">
        <v>640</v>
      </c>
      <c r="C7602" t="s">
        <v>8</v>
      </c>
      <c r="D7602">
        <v>268.39999999999998</v>
      </c>
      <c r="E7602">
        <v>4.2</v>
      </c>
      <c r="F7602">
        <v>453</v>
      </c>
      <c r="G7602">
        <v>7160</v>
      </c>
      <c r="H7602">
        <v>1921744</v>
      </c>
      <c r="I7602" t="s">
        <v>1022</v>
      </c>
      <c r="J7602">
        <v>31</v>
      </c>
    </row>
    <row r="7603" spans="1:10" x14ac:dyDescent="0.25">
      <c r="A7603">
        <v>634</v>
      </c>
      <c r="B7603" t="s">
        <v>640</v>
      </c>
      <c r="C7603" t="s">
        <v>8</v>
      </c>
      <c r="D7603">
        <v>268.39999999999998</v>
      </c>
      <c r="E7603">
        <v>4.2</v>
      </c>
      <c r="F7603">
        <v>453</v>
      </c>
      <c r="G7603">
        <v>7160</v>
      </c>
      <c r="H7603">
        <v>1921744</v>
      </c>
      <c r="I7603" t="s">
        <v>1021</v>
      </c>
      <c r="J7603">
        <v>853</v>
      </c>
    </row>
    <row r="7604" spans="1:10" x14ac:dyDescent="0.25">
      <c r="A7604">
        <v>634</v>
      </c>
      <c r="B7604" t="s">
        <v>640</v>
      </c>
      <c r="C7604" t="s">
        <v>8</v>
      </c>
      <c r="D7604">
        <v>268.39999999999998</v>
      </c>
      <c r="E7604">
        <v>4.2</v>
      </c>
      <c r="F7604">
        <v>453</v>
      </c>
      <c r="G7604">
        <v>7160</v>
      </c>
      <c r="H7604">
        <v>1921744</v>
      </c>
      <c r="I7604" t="s">
        <v>1020</v>
      </c>
      <c r="J7604">
        <v>973</v>
      </c>
    </row>
    <row r="7605" spans="1:10" x14ac:dyDescent="0.25">
      <c r="A7605">
        <v>634</v>
      </c>
      <c r="B7605" t="s">
        <v>640</v>
      </c>
      <c r="C7605" t="s">
        <v>8</v>
      </c>
      <c r="D7605">
        <v>268.39999999999998</v>
      </c>
      <c r="E7605">
        <v>4.2</v>
      </c>
      <c r="F7605">
        <v>453</v>
      </c>
      <c r="G7605">
        <v>7160</v>
      </c>
      <c r="H7605">
        <v>1921744</v>
      </c>
      <c r="I7605" t="s">
        <v>1019</v>
      </c>
      <c r="J7605">
        <v>443</v>
      </c>
    </row>
    <row r="7606" spans="1:10" x14ac:dyDescent="0.25">
      <c r="A7606">
        <v>634</v>
      </c>
      <c r="B7606" t="s">
        <v>640</v>
      </c>
      <c r="C7606" t="s">
        <v>8</v>
      </c>
      <c r="D7606">
        <v>268.39999999999998</v>
      </c>
      <c r="E7606">
        <v>4.2</v>
      </c>
      <c r="F7606">
        <v>453</v>
      </c>
      <c r="G7606">
        <v>7160</v>
      </c>
      <c r="H7606">
        <v>1921744</v>
      </c>
      <c r="I7606" t="s">
        <v>1018</v>
      </c>
      <c r="J7606">
        <v>751</v>
      </c>
    </row>
    <row r="7607" spans="1:10" x14ac:dyDescent="0.25">
      <c r="A7607">
        <v>634</v>
      </c>
      <c r="B7607" t="s">
        <v>640</v>
      </c>
      <c r="C7607" t="s">
        <v>8</v>
      </c>
      <c r="D7607">
        <v>268.39999999999998</v>
      </c>
      <c r="E7607">
        <v>4.2</v>
      </c>
      <c r="F7607">
        <v>453</v>
      </c>
      <c r="G7607">
        <v>7160</v>
      </c>
      <c r="H7607">
        <v>1921744</v>
      </c>
      <c r="I7607" t="s">
        <v>1017</v>
      </c>
      <c r="J7607">
        <v>570</v>
      </c>
    </row>
    <row r="7608" spans="1:10" x14ac:dyDescent="0.25">
      <c r="A7608">
        <v>634</v>
      </c>
      <c r="B7608" t="s">
        <v>640</v>
      </c>
      <c r="C7608" t="s">
        <v>8</v>
      </c>
      <c r="D7608">
        <v>268.39999999999998</v>
      </c>
      <c r="E7608">
        <v>4.2</v>
      </c>
      <c r="F7608">
        <v>453</v>
      </c>
      <c r="G7608">
        <v>7160</v>
      </c>
      <c r="H7608">
        <v>1921744</v>
      </c>
      <c r="I7608" t="s">
        <v>1016</v>
      </c>
      <c r="J7608">
        <v>693</v>
      </c>
    </row>
    <row r="7609" spans="1:10" x14ac:dyDescent="0.25">
      <c r="A7609">
        <v>634</v>
      </c>
      <c r="B7609" t="s">
        <v>640</v>
      </c>
      <c r="C7609" t="s">
        <v>8</v>
      </c>
      <c r="D7609">
        <v>268.39999999999998</v>
      </c>
      <c r="E7609">
        <v>4.2</v>
      </c>
      <c r="F7609">
        <v>453</v>
      </c>
      <c r="G7609">
        <v>7160</v>
      </c>
      <c r="H7609">
        <v>1921744</v>
      </c>
      <c r="I7609" t="s">
        <v>1015</v>
      </c>
      <c r="J7609">
        <v>855</v>
      </c>
    </row>
    <row r="7610" spans="1:10" x14ac:dyDescent="0.25">
      <c r="A7610">
        <v>635</v>
      </c>
      <c r="B7610" t="s">
        <v>641</v>
      </c>
      <c r="C7610" t="s">
        <v>11</v>
      </c>
      <c r="D7610">
        <v>58.05</v>
      </c>
      <c r="E7610">
        <v>4.7</v>
      </c>
      <c r="F7610">
        <v>520</v>
      </c>
      <c r="G7610">
        <v>4782</v>
      </c>
      <c r="H7610">
        <v>277595.09999999998</v>
      </c>
      <c r="I7610" t="s">
        <v>1013</v>
      </c>
      <c r="J7610">
        <v>671</v>
      </c>
    </row>
    <row r="7611" spans="1:10" x14ac:dyDescent="0.25">
      <c r="A7611">
        <v>635</v>
      </c>
      <c r="B7611" t="s">
        <v>641</v>
      </c>
      <c r="C7611" t="s">
        <v>11</v>
      </c>
      <c r="D7611">
        <v>58.05</v>
      </c>
      <c r="E7611">
        <v>4.7</v>
      </c>
      <c r="F7611">
        <v>520</v>
      </c>
      <c r="G7611">
        <v>4782</v>
      </c>
      <c r="H7611">
        <v>277595.09999999998</v>
      </c>
      <c r="I7611" t="s">
        <v>1014</v>
      </c>
      <c r="J7611">
        <v>824</v>
      </c>
    </row>
    <row r="7612" spans="1:10" x14ac:dyDescent="0.25">
      <c r="A7612">
        <v>635</v>
      </c>
      <c r="B7612" t="s">
        <v>641</v>
      </c>
      <c r="C7612" t="s">
        <v>11</v>
      </c>
      <c r="D7612">
        <v>58.05</v>
      </c>
      <c r="E7612">
        <v>4.7</v>
      </c>
      <c r="F7612">
        <v>520</v>
      </c>
      <c r="G7612">
        <v>4782</v>
      </c>
      <c r="H7612">
        <v>277595.09999999998</v>
      </c>
      <c r="I7612" t="s">
        <v>1024</v>
      </c>
      <c r="J7612">
        <v>121</v>
      </c>
    </row>
    <row r="7613" spans="1:10" x14ac:dyDescent="0.25">
      <c r="A7613">
        <v>635</v>
      </c>
      <c r="B7613" t="s">
        <v>641</v>
      </c>
      <c r="C7613" t="s">
        <v>11</v>
      </c>
      <c r="D7613">
        <v>58.05</v>
      </c>
      <c r="E7613">
        <v>4.7</v>
      </c>
      <c r="F7613">
        <v>520</v>
      </c>
      <c r="G7613">
        <v>4782</v>
      </c>
      <c r="H7613">
        <v>277595.09999999998</v>
      </c>
      <c r="I7613" t="s">
        <v>1023</v>
      </c>
      <c r="J7613">
        <v>386</v>
      </c>
    </row>
    <row r="7614" spans="1:10" x14ac:dyDescent="0.25">
      <c r="A7614">
        <v>635</v>
      </c>
      <c r="B7614" t="s">
        <v>641</v>
      </c>
      <c r="C7614" t="s">
        <v>11</v>
      </c>
      <c r="D7614">
        <v>58.05</v>
      </c>
      <c r="E7614">
        <v>4.7</v>
      </c>
      <c r="F7614">
        <v>520</v>
      </c>
      <c r="G7614">
        <v>4782</v>
      </c>
      <c r="H7614">
        <v>277595.09999999998</v>
      </c>
      <c r="I7614" t="s">
        <v>1022</v>
      </c>
      <c r="J7614">
        <v>526</v>
      </c>
    </row>
    <row r="7615" spans="1:10" x14ac:dyDescent="0.25">
      <c r="A7615">
        <v>635</v>
      </c>
      <c r="B7615" t="s">
        <v>641</v>
      </c>
      <c r="C7615" t="s">
        <v>11</v>
      </c>
      <c r="D7615">
        <v>58.05</v>
      </c>
      <c r="E7615">
        <v>4.7</v>
      </c>
      <c r="F7615">
        <v>520</v>
      </c>
      <c r="G7615">
        <v>4782</v>
      </c>
      <c r="H7615">
        <v>277595.09999999998</v>
      </c>
      <c r="I7615" t="s">
        <v>1021</v>
      </c>
      <c r="J7615">
        <v>145</v>
      </c>
    </row>
    <row r="7616" spans="1:10" x14ac:dyDescent="0.25">
      <c r="A7616">
        <v>635</v>
      </c>
      <c r="B7616" t="s">
        <v>641</v>
      </c>
      <c r="C7616" t="s">
        <v>11</v>
      </c>
      <c r="D7616">
        <v>58.05</v>
      </c>
      <c r="E7616">
        <v>4.7</v>
      </c>
      <c r="F7616">
        <v>520</v>
      </c>
      <c r="G7616">
        <v>4782</v>
      </c>
      <c r="H7616">
        <v>277595.09999999998</v>
      </c>
      <c r="I7616" t="s">
        <v>1020</v>
      </c>
      <c r="J7616">
        <v>149</v>
      </c>
    </row>
    <row r="7617" spans="1:10" x14ac:dyDescent="0.25">
      <c r="A7617">
        <v>635</v>
      </c>
      <c r="B7617" t="s">
        <v>641</v>
      </c>
      <c r="C7617" t="s">
        <v>11</v>
      </c>
      <c r="D7617">
        <v>58.05</v>
      </c>
      <c r="E7617">
        <v>4.7</v>
      </c>
      <c r="F7617">
        <v>520</v>
      </c>
      <c r="G7617">
        <v>4782</v>
      </c>
      <c r="H7617">
        <v>277595.09999999998</v>
      </c>
      <c r="I7617" t="s">
        <v>1019</v>
      </c>
      <c r="J7617">
        <v>331</v>
      </c>
    </row>
    <row r="7618" spans="1:10" x14ac:dyDescent="0.25">
      <c r="A7618">
        <v>635</v>
      </c>
      <c r="B7618" t="s">
        <v>641</v>
      </c>
      <c r="C7618" t="s">
        <v>11</v>
      </c>
      <c r="D7618">
        <v>58.05</v>
      </c>
      <c r="E7618">
        <v>4.7</v>
      </c>
      <c r="F7618">
        <v>520</v>
      </c>
      <c r="G7618">
        <v>4782</v>
      </c>
      <c r="H7618">
        <v>277595.09999999998</v>
      </c>
      <c r="I7618" t="s">
        <v>1018</v>
      </c>
      <c r="J7618">
        <v>858</v>
      </c>
    </row>
    <row r="7619" spans="1:10" x14ac:dyDescent="0.25">
      <c r="A7619">
        <v>635</v>
      </c>
      <c r="B7619" t="s">
        <v>641</v>
      </c>
      <c r="C7619" t="s">
        <v>11</v>
      </c>
      <c r="D7619">
        <v>58.05</v>
      </c>
      <c r="E7619">
        <v>4.7</v>
      </c>
      <c r="F7619">
        <v>520</v>
      </c>
      <c r="G7619">
        <v>4782</v>
      </c>
      <c r="H7619">
        <v>277595.09999999998</v>
      </c>
      <c r="I7619" t="s">
        <v>1017</v>
      </c>
      <c r="J7619">
        <v>491</v>
      </c>
    </row>
    <row r="7620" spans="1:10" x14ac:dyDescent="0.25">
      <c r="A7620">
        <v>635</v>
      </c>
      <c r="B7620" t="s">
        <v>641</v>
      </c>
      <c r="C7620" t="s">
        <v>11</v>
      </c>
      <c r="D7620">
        <v>58.05</v>
      </c>
      <c r="E7620">
        <v>4.7</v>
      </c>
      <c r="F7620">
        <v>520</v>
      </c>
      <c r="G7620">
        <v>4782</v>
      </c>
      <c r="H7620">
        <v>277595.09999999998</v>
      </c>
      <c r="I7620" t="s">
        <v>1016</v>
      </c>
      <c r="J7620">
        <v>104</v>
      </c>
    </row>
    <row r="7621" spans="1:10" x14ac:dyDescent="0.25">
      <c r="A7621">
        <v>635</v>
      </c>
      <c r="B7621" t="s">
        <v>641</v>
      </c>
      <c r="C7621" t="s">
        <v>11</v>
      </c>
      <c r="D7621">
        <v>58.05</v>
      </c>
      <c r="E7621">
        <v>4.7</v>
      </c>
      <c r="F7621">
        <v>520</v>
      </c>
      <c r="G7621">
        <v>4782</v>
      </c>
      <c r="H7621">
        <v>277595.09999999998</v>
      </c>
      <c r="I7621" t="s">
        <v>1015</v>
      </c>
      <c r="J7621">
        <v>176</v>
      </c>
    </row>
    <row r="7622" spans="1:10" x14ac:dyDescent="0.25">
      <c r="A7622">
        <v>636</v>
      </c>
      <c r="B7622" t="s">
        <v>642</v>
      </c>
      <c r="C7622" t="s">
        <v>3</v>
      </c>
      <c r="D7622">
        <v>226.47</v>
      </c>
      <c r="E7622">
        <v>1.9</v>
      </c>
      <c r="F7622">
        <v>153</v>
      </c>
      <c r="G7622">
        <v>5649</v>
      </c>
      <c r="H7622">
        <v>1279329.03</v>
      </c>
      <c r="I7622" t="s">
        <v>1013</v>
      </c>
      <c r="J7622">
        <v>600</v>
      </c>
    </row>
    <row r="7623" spans="1:10" x14ac:dyDescent="0.25">
      <c r="A7623">
        <v>636</v>
      </c>
      <c r="B7623" t="s">
        <v>642</v>
      </c>
      <c r="C7623" t="s">
        <v>3</v>
      </c>
      <c r="D7623">
        <v>226.47</v>
      </c>
      <c r="E7623">
        <v>1.9</v>
      </c>
      <c r="F7623">
        <v>153</v>
      </c>
      <c r="G7623">
        <v>5649</v>
      </c>
      <c r="H7623">
        <v>1279329.03</v>
      </c>
      <c r="I7623" t="s">
        <v>1014</v>
      </c>
      <c r="J7623">
        <v>39</v>
      </c>
    </row>
    <row r="7624" spans="1:10" x14ac:dyDescent="0.25">
      <c r="A7624">
        <v>636</v>
      </c>
      <c r="B7624" t="s">
        <v>642</v>
      </c>
      <c r="C7624" t="s">
        <v>3</v>
      </c>
      <c r="D7624">
        <v>226.47</v>
      </c>
      <c r="E7624">
        <v>1.9</v>
      </c>
      <c r="F7624">
        <v>153</v>
      </c>
      <c r="G7624">
        <v>5649</v>
      </c>
      <c r="H7624">
        <v>1279329.03</v>
      </c>
      <c r="I7624" t="s">
        <v>1024</v>
      </c>
      <c r="J7624">
        <v>431</v>
      </c>
    </row>
    <row r="7625" spans="1:10" x14ac:dyDescent="0.25">
      <c r="A7625">
        <v>636</v>
      </c>
      <c r="B7625" t="s">
        <v>642</v>
      </c>
      <c r="C7625" t="s">
        <v>3</v>
      </c>
      <c r="D7625">
        <v>226.47</v>
      </c>
      <c r="E7625">
        <v>1.9</v>
      </c>
      <c r="F7625">
        <v>153</v>
      </c>
      <c r="G7625">
        <v>5649</v>
      </c>
      <c r="H7625">
        <v>1279329.03</v>
      </c>
      <c r="I7625" t="s">
        <v>1023</v>
      </c>
      <c r="J7625">
        <v>338</v>
      </c>
    </row>
    <row r="7626" spans="1:10" x14ac:dyDescent="0.25">
      <c r="A7626">
        <v>636</v>
      </c>
      <c r="B7626" t="s">
        <v>642</v>
      </c>
      <c r="C7626" t="s">
        <v>3</v>
      </c>
      <c r="D7626">
        <v>226.47</v>
      </c>
      <c r="E7626">
        <v>1.9</v>
      </c>
      <c r="F7626">
        <v>153</v>
      </c>
      <c r="G7626">
        <v>5649</v>
      </c>
      <c r="H7626">
        <v>1279329.03</v>
      </c>
      <c r="I7626" t="s">
        <v>1022</v>
      </c>
      <c r="J7626">
        <v>573</v>
      </c>
    </row>
    <row r="7627" spans="1:10" x14ac:dyDescent="0.25">
      <c r="A7627">
        <v>636</v>
      </c>
      <c r="B7627" t="s">
        <v>642</v>
      </c>
      <c r="C7627" t="s">
        <v>3</v>
      </c>
      <c r="D7627">
        <v>226.47</v>
      </c>
      <c r="E7627">
        <v>1.9</v>
      </c>
      <c r="F7627">
        <v>153</v>
      </c>
      <c r="G7627">
        <v>5649</v>
      </c>
      <c r="H7627">
        <v>1279329.03</v>
      </c>
      <c r="I7627" t="s">
        <v>1021</v>
      </c>
      <c r="J7627">
        <v>879</v>
      </c>
    </row>
    <row r="7628" spans="1:10" x14ac:dyDescent="0.25">
      <c r="A7628">
        <v>636</v>
      </c>
      <c r="B7628" t="s">
        <v>642</v>
      </c>
      <c r="C7628" t="s">
        <v>3</v>
      </c>
      <c r="D7628">
        <v>226.47</v>
      </c>
      <c r="E7628">
        <v>1.9</v>
      </c>
      <c r="F7628">
        <v>153</v>
      </c>
      <c r="G7628">
        <v>5649</v>
      </c>
      <c r="H7628">
        <v>1279329.03</v>
      </c>
      <c r="I7628" t="s">
        <v>1020</v>
      </c>
      <c r="J7628">
        <v>245</v>
      </c>
    </row>
    <row r="7629" spans="1:10" x14ac:dyDescent="0.25">
      <c r="A7629">
        <v>636</v>
      </c>
      <c r="B7629" t="s">
        <v>642</v>
      </c>
      <c r="C7629" t="s">
        <v>3</v>
      </c>
      <c r="D7629">
        <v>226.47</v>
      </c>
      <c r="E7629">
        <v>1.9</v>
      </c>
      <c r="F7629">
        <v>153</v>
      </c>
      <c r="G7629">
        <v>5649</v>
      </c>
      <c r="H7629">
        <v>1279329.03</v>
      </c>
      <c r="I7629" t="s">
        <v>1019</v>
      </c>
      <c r="J7629">
        <v>502</v>
      </c>
    </row>
    <row r="7630" spans="1:10" x14ac:dyDescent="0.25">
      <c r="A7630">
        <v>636</v>
      </c>
      <c r="B7630" t="s">
        <v>642</v>
      </c>
      <c r="C7630" t="s">
        <v>3</v>
      </c>
      <c r="D7630">
        <v>226.47</v>
      </c>
      <c r="E7630">
        <v>1.9</v>
      </c>
      <c r="F7630">
        <v>153</v>
      </c>
      <c r="G7630">
        <v>5649</v>
      </c>
      <c r="H7630">
        <v>1279329.03</v>
      </c>
      <c r="I7630" t="s">
        <v>1018</v>
      </c>
      <c r="J7630">
        <v>212</v>
      </c>
    </row>
    <row r="7631" spans="1:10" x14ac:dyDescent="0.25">
      <c r="A7631">
        <v>636</v>
      </c>
      <c r="B7631" t="s">
        <v>642</v>
      </c>
      <c r="C7631" t="s">
        <v>3</v>
      </c>
      <c r="D7631">
        <v>226.47</v>
      </c>
      <c r="E7631">
        <v>1.9</v>
      </c>
      <c r="F7631">
        <v>153</v>
      </c>
      <c r="G7631">
        <v>5649</v>
      </c>
      <c r="H7631">
        <v>1279329.03</v>
      </c>
      <c r="I7631" t="s">
        <v>1017</v>
      </c>
      <c r="J7631">
        <v>512</v>
      </c>
    </row>
    <row r="7632" spans="1:10" x14ac:dyDescent="0.25">
      <c r="A7632">
        <v>636</v>
      </c>
      <c r="B7632" t="s">
        <v>642</v>
      </c>
      <c r="C7632" t="s">
        <v>3</v>
      </c>
      <c r="D7632">
        <v>226.47</v>
      </c>
      <c r="E7632">
        <v>1.9</v>
      </c>
      <c r="F7632">
        <v>153</v>
      </c>
      <c r="G7632">
        <v>5649</v>
      </c>
      <c r="H7632">
        <v>1279329.03</v>
      </c>
      <c r="I7632" t="s">
        <v>1016</v>
      </c>
      <c r="J7632">
        <v>936</v>
      </c>
    </row>
    <row r="7633" spans="1:10" x14ac:dyDescent="0.25">
      <c r="A7633">
        <v>636</v>
      </c>
      <c r="B7633" t="s">
        <v>642</v>
      </c>
      <c r="C7633" t="s">
        <v>3</v>
      </c>
      <c r="D7633">
        <v>226.47</v>
      </c>
      <c r="E7633">
        <v>1.9</v>
      </c>
      <c r="F7633">
        <v>153</v>
      </c>
      <c r="G7633">
        <v>5649</v>
      </c>
      <c r="H7633">
        <v>1279329.03</v>
      </c>
      <c r="I7633" t="s">
        <v>1015</v>
      </c>
      <c r="J7633">
        <v>382</v>
      </c>
    </row>
    <row r="7634" spans="1:10" x14ac:dyDescent="0.25">
      <c r="A7634">
        <v>637</v>
      </c>
      <c r="B7634" t="s">
        <v>643</v>
      </c>
      <c r="C7634" t="s">
        <v>5</v>
      </c>
      <c r="D7634">
        <v>268.64999999999998</v>
      </c>
      <c r="E7634">
        <v>2.6</v>
      </c>
      <c r="F7634">
        <v>859</v>
      </c>
      <c r="G7634">
        <v>6703</v>
      </c>
      <c r="H7634">
        <v>1800760.95</v>
      </c>
      <c r="I7634" t="s">
        <v>1013</v>
      </c>
      <c r="J7634">
        <v>604</v>
      </c>
    </row>
    <row r="7635" spans="1:10" x14ac:dyDescent="0.25">
      <c r="A7635">
        <v>637</v>
      </c>
      <c r="B7635" t="s">
        <v>643</v>
      </c>
      <c r="C7635" t="s">
        <v>5</v>
      </c>
      <c r="D7635">
        <v>268.64999999999998</v>
      </c>
      <c r="E7635">
        <v>2.6</v>
      </c>
      <c r="F7635">
        <v>859</v>
      </c>
      <c r="G7635">
        <v>6703</v>
      </c>
      <c r="H7635">
        <v>1800760.95</v>
      </c>
      <c r="I7635" t="s">
        <v>1014</v>
      </c>
      <c r="J7635">
        <v>236</v>
      </c>
    </row>
    <row r="7636" spans="1:10" x14ac:dyDescent="0.25">
      <c r="A7636">
        <v>637</v>
      </c>
      <c r="B7636" t="s">
        <v>643</v>
      </c>
      <c r="C7636" t="s">
        <v>5</v>
      </c>
      <c r="D7636">
        <v>268.64999999999998</v>
      </c>
      <c r="E7636">
        <v>2.6</v>
      </c>
      <c r="F7636">
        <v>859</v>
      </c>
      <c r="G7636">
        <v>6703</v>
      </c>
      <c r="H7636">
        <v>1800760.95</v>
      </c>
      <c r="I7636" t="s">
        <v>1024</v>
      </c>
      <c r="J7636">
        <v>43</v>
      </c>
    </row>
    <row r="7637" spans="1:10" x14ac:dyDescent="0.25">
      <c r="A7637">
        <v>637</v>
      </c>
      <c r="B7637" t="s">
        <v>643</v>
      </c>
      <c r="C7637" t="s">
        <v>5</v>
      </c>
      <c r="D7637">
        <v>268.64999999999998</v>
      </c>
      <c r="E7637">
        <v>2.6</v>
      </c>
      <c r="F7637">
        <v>859</v>
      </c>
      <c r="G7637">
        <v>6703</v>
      </c>
      <c r="H7637">
        <v>1800760.95</v>
      </c>
      <c r="I7637" t="s">
        <v>1023</v>
      </c>
      <c r="J7637">
        <v>777</v>
      </c>
    </row>
    <row r="7638" spans="1:10" x14ac:dyDescent="0.25">
      <c r="A7638">
        <v>637</v>
      </c>
      <c r="B7638" t="s">
        <v>643</v>
      </c>
      <c r="C7638" t="s">
        <v>5</v>
      </c>
      <c r="D7638">
        <v>268.64999999999998</v>
      </c>
      <c r="E7638">
        <v>2.6</v>
      </c>
      <c r="F7638">
        <v>859</v>
      </c>
      <c r="G7638">
        <v>6703</v>
      </c>
      <c r="H7638">
        <v>1800760.95</v>
      </c>
      <c r="I7638" t="s">
        <v>1022</v>
      </c>
      <c r="J7638">
        <v>666</v>
      </c>
    </row>
    <row r="7639" spans="1:10" x14ac:dyDescent="0.25">
      <c r="A7639">
        <v>637</v>
      </c>
      <c r="B7639" t="s">
        <v>643</v>
      </c>
      <c r="C7639" t="s">
        <v>5</v>
      </c>
      <c r="D7639">
        <v>268.64999999999998</v>
      </c>
      <c r="E7639">
        <v>2.6</v>
      </c>
      <c r="F7639">
        <v>859</v>
      </c>
      <c r="G7639">
        <v>6703</v>
      </c>
      <c r="H7639">
        <v>1800760.95</v>
      </c>
      <c r="I7639" t="s">
        <v>1021</v>
      </c>
      <c r="J7639">
        <v>941</v>
      </c>
    </row>
    <row r="7640" spans="1:10" x14ac:dyDescent="0.25">
      <c r="A7640">
        <v>637</v>
      </c>
      <c r="B7640" t="s">
        <v>643</v>
      </c>
      <c r="C7640" t="s">
        <v>5</v>
      </c>
      <c r="D7640">
        <v>268.64999999999998</v>
      </c>
      <c r="E7640">
        <v>2.6</v>
      </c>
      <c r="F7640">
        <v>859</v>
      </c>
      <c r="G7640">
        <v>6703</v>
      </c>
      <c r="H7640">
        <v>1800760.95</v>
      </c>
      <c r="I7640" t="s">
        <v>1020</v>
      </c>
      <c r="J7640">
        <v>773</v>
      </c>
    </row>
    <row r="7641" spans="1:10" x14ac:dyDescent="0.25">
      <c r="A7641">
        <v>637</v>
      </c>
      <c r="B7641" t="s">
        <v>643</v>
      </c>
      <c r="C7641" t="s">
        <v>5</v>
      </c>
      <c r="D7641">
        <v>268.64999999999998</v>
      </c>
      <c r="E7641">
        <v>2.6</v>
      </c>
      <c r="F7641">
        <v>859</v>
      </c>
      <c r="G7641">
        <v>6703</v>
      </c>
      <c r="H7641">
        <v>1800760.95</v>
      </c>
      <c r="I7641" t="s">
        <v>1019</v>
      </c>
      <c r="J7641">
        <v>912</v>
      </c>
    </row>
    <row r="7642" spans="1:10" x14ac:dyDescent="0.25">
      <c r="A7642">
        <v>637</v>
      </c>
      <c r="B7642" t="s">
        <v>643</v>
      </c>
      <c r="C7642" t="s">
        <v>5</v>
      </c>
      <c r="D7642">
        <v>268.64999999999998</v>
      </c>
      <c r="E7642">
        <v>2.6</v>
      </c>
      <c r="F7642">
        <v>859</v>
      </c>
      <c r="G7642">
        <v>6703</v>
      </c>
      <c r="H7642">
        <v>1800760.95</v>
      </c>
      <c r="I7642" t="s">
        <v>1018</v>
      </c>
      <c r="J7642">
        <v>435</v>
      </c>
    </row>
    <row r="7643" spans="1:10" x14ac:dyDescent="0.25">
      <c r="A7643">
        <v>637</v>
      </c>
      <c r="B7643" t="s">
        <v>643</v>
      </c>
      <c r="C7643" t="s">
        <v>5</v>
      </c>
      <c r="D7643">
        <v>268.64999999999998</v>
      </c>
      <c r="E7643">
        <v>2.6</v>
      </c>
      <c r="F7643">
        <v>859</v>
      </c>
      <c r="G7643">
        <v>6703</v>
      </c>
      <c r="H7643">
        <v>1800760.95</v>
      </c>
      <c r="I7643" t="s">
        <v>1017</v>
      </c>
      <c r="J7643">
        <v>642</v>
      </c>
    </row>
    <row r="7644" spans="1:10" x14ac:dyDescent="0.25">
      <c r="A7644">
        <v>637</v>
      </c>
      <c r="B7644" t="s">
        <v>643</v>
      </c>
      <c r="C7644" t="s">
        <v>5</v>
      </c>
      <c r="D7644">
        <v>268.64999999999998</v>
      </c>
      <c r="E7644">
        <v>2.6</v>
      </c>
      <c r="F7644">
        <v>859</v>
      </c>
      <c r="G7644">
        <v>6703</v>
      </c>
      <c r="H7644">
        <v>1800760.95</v>
      </c>
      <c r="I7644" t="s">
        <v>1016</v>
      </c>
      <c r="J7644">
        <v>432</v>
      </c>
    </row>
    <row r="7645" spans="1:10" x14ac:dyDescent="0.25">
      <c r="A7645">
        <v>637</v>
      </c>
      <c r="B7645" t="s">
        <v>643</v>
      </c>
      <c r="C7645" t="s">
        <v>5</v>
      </c>
      <c r="D7645">
        <v>268.64999999999998</v>
      </c>
      <c r="E7645">
        <v>2.6</v>
      </c>
      <c r="F7645">
        <v>859</v>
      </c>
      <c r="G7645">
        <v>6703</v>
      </c>
      <c r="H7645">
        <v>1800760.95</v>
      </c>
      <c r="I7645" t="s">
        <v>1015</v>
      </c>
      <c r="J7645">
        <v>242</v>
      </c>
    </row>
    <row r="7646" spans="1:10" x14ac:dyDescent="0.25">
      <c r="A7646">
        <v>638</v>
      </c>
      <c r="B7646" t="s">
        <v>644</v>
      </c>
      <c r="C7646" t="s">
        <v>17</v>
      </c>
      <c r="D7646">
        <v>125.02</v>
      </c>
      <c r="E7646">
        <v>1.6</v>
      </c>
      <c r="F7646">
        <v>174</v>
      </c>
      <c r="G7646">
        <v>6718</v>
      </c>
      <c r="H7646">
        <v>839884.36</v>
      </c>
      <c r="I7646" t="s">
        <v>1013</v>
      </c>
      <c r="J7646">
        <v>326</v>
      </c>
    </row>
    <row r="7647" spans="1:10" x14ac:dyDescent="0.25">
      <c r="A7647">
        <v>638</v>
      </c>
      <c r="B7647" t="s">
        <v>644</v>
      </c>
      <c r="C7647" t="s">
        <v>17</v>
      </c>
      <c r="D7647">
        <v>125.02</v>
      </c>
      <c r="E7647">
        <v>1.6</v>
      </c>
      <c r="F7647">
        <v>174</v>
      </c>
      <c r="G7647">
        <v>6718</v>
      </c>
      <c r="H7647">
        <v>839884.36</v>
      </c>
      <c r="I7647" t="s">
        <v>1014</v>
      </c>
      <c r="J7647">
        <v>954</v>
      </c>
    </row>
    <row r="7648" spans="1:10" x14ac:dyDescent="0.25">
      <c r="A7648">
        <v>638</v>
      </c>
      <c r="B7648" t="s">
        <v>644</v>
      </c>
      <c r="C7648" t="s">
        <v>17</v>
      </c>
      <c r="D7648">
        <v>125.02</v>
      </c>
      <c r="E7648">
        <v>1.6</v>
      </c>
      <c r="F7648">
        <v>174</v>
      </c>
      <c r="G7648">
        <v>6718</v>
      </c>
      <c r="H7648">
        <v>839884.36</v>
      </c>
      <c r="I7648" t="s">
        <v>1024</v>
      </c>
      <c r="J7648">
        <v>871</v>
      </c>
    </row>
    <row r="7649" spans="1:10" x14ac:dyDescent="0.25">
      <c r="A7649">
        <v>638</v>
      </c>
      <c r="B7649" t="s">
        <v>644</v>
      </c>
      <c r="C7649" t="s">
        <v>17</v>
      </c>
      <c r="D7649">
        <v>125.02</v>
      </c>
      <c r="E7649">
        <v>1.6</v>
      </c>
      <c r="F7649">
        <v>174</v>
      </c>
      <c r="G7649">
        <v>6718</v>
      </c>
      <c r="H7649">
        <v>839884.36</v>
      </c>
      <c r="I7649" t="s">
        <v>1023</v>
      </c>
      <c r="J7649">
        <v>347</v>
      </c>
    </row>
    <row r="7650" spans="1:10" x14ac:dyDescent="0.25">
      <c r="A7650">
        <v>638</v>
      </c>
      <c r="B7650" t="s">
        <v>644</v>
      </c>
      <c r="C7650" t="s">
        <v>17</v>
      </c>
      <c r="D7650">
        <v>125.02</v>
      </c>
      <c r="E7650">
        <v>1.6</v>
      </c>
      <c r="F7650">
        <v>174</v>
      </c>
      <c r="G7650">
        <v>6718</v>
      </c>
      <c r="H7650">
        <v>839884.36</v>
      </c>
      <c r="I7650" t="s">
        <v>1022</v>
      </c>
      <c r="J7650">
        <v>283</v>
      </c>
    </row>
    <row r="7651" spans="1:10" x14ac:dyDescent="0.25">
      <c r="A7651">
        <v>638</v>
      </c>
      <c r="B7651" t="s">
        <v>644</v>
      </c>
      <c r="C7651" t="s">
        <v>17</v>
      </c>
      <c r="D7651">
        <v>125.02</v>
      </c>
      <c r="E7651">
        <v>1.6</v>
      </c>
      <c r="F7651">
        <v>174</v>
      </c>
      <c r="G7651">
        <v>6718</v>
      </c>
      <c r="H7651">
        <v>839884.36</v>
      </c>
      <c r="I7651" t="s">
        <v>1021</v>
      </c>
      <c r="J7651">
        <v>927</v>
      </c>
    </row>
    <row r="7652" spans="1:10" x14ac:dyDescent="0.25">
      <c r="A7652">
        <v>638</v>
      </c>
      <c r="B7652" t="s">
        <v>644</v>
      </c>
      <c r="C7652" t="s">
        <v>17</v>
      </c>
      <c r="D7652">
        <v>125.02</v>
      </c>
      <c r="E7652">
        <v>1.6</v>
      </c>
      <c r="F7652">
        <v>174</v>
      </c>
      <c r="G7652">
        <v>6718</v>
      </c>
      <c r="H7652">
        <v>839884.36</v>
      </c>
      <c r="I7652" t="s">
        <v>1020</v>
      </c>
      <c r="J7652">
        <v>537</v>
      </c>
    </row>
    <row r="7653" spans="1:10" x14ac:dyDescent="0.25">
      <c r="A7653">
        <v>638</v>
      </c>
      <c r="B7653" t="s">
        <v>644</v>
      </c>
      <c r="C7653" t="s">
        <v>17</v>
      </c>
      <c r="D7653">
        <v>125.02</v>
      </c>
      <c r="E7653">
        <v>1.6</v>
      </c>
      <c r="F7653">
        <v>174</v>
      </c>
      <c r="G7653">
        <v>6718</v>
      </c>
      <c r="H7653">
        <v>839884.36</v>
      </c>
      <c r="I7653" t="s">
        <v>1019</v>
      </c>
      <c r="J7653">
        <v>78</v>
      </c>
    </row>
    <row r="7654" spans="1:10" x14ac:dyDescent="0.25">
      <c r="A7654">
        <v>638</v>
      </c>
      <c r="B7654" t="s">
        <v>644</v>
      </c>
      <c r="C7654" t="s">
        <v>17</v>
      </c>
      <c r="D7654">
        <v>125.02</v>
      </c>
      <c r="E7654">
        <v>1.6</v>
      </c>
      <c r="F7654">
        <v>174</v>
      </c>
      <c r="G7654">
        <v>6718</v>
      </c>
      <c r="H7654">
        <v>839884.36</v>
      </c>
      <c r="I7654" t="s">
        <v>1018</v>
      </c>
      <c r="J7654">
        <v>851</v>
      </c>
    </row>
    <row r="7655" spans="1:10" x14ac:dyDescent="0.25">
      <c r="A7655">
        <v>638</v>
      </c>
      <c r="B7655" t="s">
        <v>644</v>
      </c>
      <c r="C7655" t="s">
        <v>17</v>
      </c>
      <c r="D7655">
        <v>125.02</v>
      </c>
      <c r="E7655">
        <v>1.6</v>
      </c>
      <c r="F7655">
        <v>174</v>
      </c>
      <c r="G7655">
        <v>6718</v>
      </c>
      <c r="H7655">
        <v>839884.36</v>
      </c>
      <c r="I7655" t="s">
        <v>1017</v>
      </c>
      <c r="J7655">
        <v>66</v>
      </c>
    </row>
    <row r="7656" spans="1:10" x14ac:dyDescent="0.25">
      <c r="A7656">
        <v>638</v>
      </c>
      <c r="B7656" t="s">
        <v>644</v>
      </c>
      <c r="C7656" t="s">
        <v>17</v>
      </c>
      <c r="D7656">
        <v>125.02</v>
      </c>
      <c r="E7656">
        <v>1.6</v>
      </c>
      <c r="F7656">
        <v>174</v>
      </c>
      <c r="G7656">
        <v>6718</v>
      </c>
      <c r="H7656">
        <v>839884.36</v>
      </c>
      <c r="I7656" t="s">
        <v>1016</v>
      </c>
      <c r="J7656">
        <v>912</v>
      </c>
    </row>
    <row r="7657" spans="1:10" x14ac:dyDescent="0.25">
      <c r="A7657">
        <v>638</v>
      </c>
      <c r="B7657" t="s">
        <v>644</v>
      </c>
      <c r="C7657" t="s">
        <v>17</v>
      </c>
      <c r="D7657">
        <v>125.02</v>
      </c>
      <c r="E7657">
        <v>1.6</v>
      </c>
      <c r="F7657">
        <v>174</v>
      </c>
      <c r="G7657">
        <v>6718</v>
      </c>
      <c r="H7657">
        <v>839884.36</v>
      </c>
      <c r="I7657" t="s">
        <v>1015</v>
      </c>
      <c r="J7657">
        <v>566</v>
      </c>
    </row>
    <row r="7658" spans="1:10" x14ac:dyDescent="0.25">
      <c r="A7658">
        <v>639</v>
      </c>
      <c r="B7658" t="s">
        <v>645</v>
      </c>
      <c r="C7658" t="s">
        <v>11</v>
      </c>
      <c r="D7658">
        <v>138.28</v>
      </c>
      <c r="E7658">
        <v>5</v>
      </c>
      <c r="F7658">
        <v>343</v>
      </c>
      <c r="G7658">
        <v>6295</v>
      </c>
      <c r="H7658">
        <v>870472.6</v>
      </c>
      <c r="I7658" t="s">
        <v>1013</v>
      </c>
      <c r="J7658">
        <v>752</v>
      </c>
    </row>
    <row r="7659" spans="1:10" x14ac:dyDescent="0.25">
      <c r="A7659">
        <v>639</v>
      </c>
      <c r="B7659" t="s">
        <v>645</v>
      </c>
      <c r="C7659" t="s">
        <v>11</v>
      </c>
      <c r="D7659">
        <v>138.28</v>
      </c>
      <c r="E7659">
        <v>5</v>
      </c>
      <c r="F7659">
        <v>343</v>
      </c>
      <c r="G7659">
        <v>6295</v>
      </c>
      <c r="H7659">
        <v>870472.6</v>
      </c>
      <c r="I7659" t="s">
        <v>1014</v>
      </c>
      <c r="J7659">
        <v>385</v>
      </c>
    </row>
    <row r="7660" spans="1:10" x14ac:dyDescent="0.25">
      <c r="A7660">
        <v>639</v>
      </c>
      <c r="B7660" t="s">
        <v>645</v>
      </c>
      <c r="C7660" t="s">
        <v>11</v>
      </c>
      <c r="D7660">
        <v>138.28</v>
      </c>
      <c r="E7660">
        <v>5</v>
      </c>
      <c r="F7660">
        <v>343</v>
      </c>
      <c r="G7660">
        <v>6295</v>
      </c>
      <c r="H7660">
        <v>870472.6</v>
      </c>
      <c r="I7660" t="s">
        <v>1024</v>
      </c>
      <c r="J7660">
        <v>919</v>
      </c>
    </row>
    <row r="7661" spans="1:10" x14ac:dyDescent="0.25">
      <c r="A7661">
        <v>639</v>
      </c>
      <c r="B7661" t="s">
        <v>645</v>
      </c>
      <c r="C7661" t="s">
        <v>11</v>
      </c>
      <c r="D7661">
        <v>138.28</v>
      </c>
      <c r="E7661">
        <v>5</v>
      </c>
      <c r="F7661">
        <v>343</v>
      </c>
      <c r="G7661">
        <v>6295</v>
      </c>
      <c r="H7661">
        <v>870472.6</v>
      </c>
      <c r="I7661" t="s">
        <v>1023</v>
      </c>
      <c r="J7661">
        <v>28</v>
      </c>
    </row>
    <row r="7662" spans="1:10" x14ac:dyDescent="0.25">
      <c r="A7662">
        <v>639</v>
      </c>
      <c r="B7662" t="s">
        <v>645</v>
      </c>
      <c r="C7662" t="s">
        <v>11</v>
      </c>
      <c r="D7662">
        <v>138.28</v>
      </c>
      <c r="E7662">
        <v>5</v>
      </c>
      <c r="F7662">
        <v>343</v>
      </c>
      <c r="G7662">
        <v>6295</v>
      </c>
      <c r="H7662">
        <v>870472.6</v>
      </c>
      <c r="I7662" t="s">
        <v>1022</v>
      </c>
      <c r="J7662">
        <v>720</v>
      </c>
    </row>
    <row r="7663" spans="1:10" x14ac:dyDescent="0.25">
      <c r="A7663">
        <v>639</v>
      </c>
      <c r="B7663" t="s">
        <v>645</v>
      </c>
      <c r="C7663" t="s">
        <v>11</v>
      </c>
      <c r="D7663">
        <v>138.28</v>
      </c>
      <c r="E7663">
        <v>5</v>
      </c>
      <c r="F7663">
        <v>343</v>
      </c>
      <c r="G7663">
        <v>6295</v>
      </c>
      <c r="H7663">
        <v>870472.6</v>
      </c>
      <c r="I7663" t="s">
        <v>1021</v>
      </c>
      <c r="J7663">
        <v>26</v>
      </c>
    </row>
    <row r="7664" spans="1:10" x14ac:dyDescent="0.25">
      <c r="A7664">
        <v>639</v>
      </c>
      <c r="B7664" t="s">
        <v>645</v>
      </c>
      <c r="C7664" t="s">
        <v>11</v>
      </c>
      <c r="D7664">
        <v>138.28</v>
      </c>
      <c r="E7664">
        <v>5</v>
      </c>
      <c r="F7664">
        <v>343</v>
      </c>
      <c r="G7664">
        <v>6295</v>
      </c>
      <c r="H7664">
        <v>870472.6</v>
      </c>
      <c r="I7664" t="s">
        <v>1020</v>
      </c>
      <c r="J7664">
        <v>934</v>
      </c>
    </row>
    <row r="7665" spans="1:10" x14ac:dyDescent="0.25">
      <c r="A7665">
        <v>639</v>
      </c>
      <c r="B7665" t="s">
        <v>645</v>
      </c>
      <c r="C7665" t="s">
        <v>11</v>
      </c>
      <c r="D7665">
        <v>138.28</v>
      </c>
      <c r="E7665">
        <v>5</v>
      </c>
      <c r="F7665">
        <v>343</v>
      </c>
      <c r="G7665">
        <v>6295</v>
      </c>
      <c r="H7665">
        <v>870472.6</v>
      </c>
      <c r="I7665" t="s">
        <v>1019</v>
      </c>
      <c r="J7665">
        <v>584</v>
      </c>
    </row>
    <row r="7666" spans="1:10" x14ac:dyDescent="0.25">
      <c r="A7666">
        <v>639</v>
      </c>
      <c r="B7666" t="s">
        <v>645</v>
      </c>
      <c r="C7666" t="s">
        <v>11</v>
      </c>
      <c r="D7666">
        <v>138.28</v>
      </c>
      <c r="E7666">
        <v>5</v>
      </c>
      <c r="F7666">
        <v>343</v>
      </c>
      <c r="G7666">
        <v>6295</v>
      </c>
      <c r="H7666">
        <v>870472.6</v>
      </c>
      <c r="I7666" t="s">
        <v>1018</v>
      </c>
      <c r="J7666">
        <v>507</v>
      </c>
    </row>
    <row r="7667" spans="1:10" x14ac:dyDescent="0.25">
      <c r="A7667">
        <v>639</v>
      </c>
      <c r="B7667" t="s">
        <v>645</v>
      </c>
      <c r="C7667" t="s">
        <v>11</v>
      </c>
      <c r="D7667">
        <v>138.28</v>
      </c>
      <c r="E7667">
        <v>5</v>
      </c>
      <c r="F7667">
        <v>343</v>
      </c>
      <c r="G7667">
        <v>6295</v>
      </c>
      <c r="H7667">
        <v>870472.6</v>
      </c>
      <c r="I7667" t="s">
        <v>1017</v>
      </c>
      <c r="J7667">
        <v>804</v>
      </c>
    </row>
    <row r="7668" spans="1:10" x14ac:dyDescent="0.25">
      <c r="A7668">
        <v>639</v>
      </c>
      <c r="B7668" t="s">
        <v>645</v>
      </c>
      <c r="C7668" t="s">
        <v>11</v>
      </c>
      <c r="D7668">
        <v>138.28</v>
      </c>
      <c r="E7668">
        <v>5</v>
      </c>
      <c r="F7668">
        <v>343</v>
      </c>
      <c r="G7668">
        <v>6295</v>
      </c>
      <c r="H7668">
        <v>870472.6</v>
      </c>
      <c r="I7668" t="s">
        <v>1016</v>
      </c>
      <c r="J7668">
        <v>496</v>
      </c>
    </row>
    <row r="7669" spans="1:10" x14ac:dyDescent="0.25">
      <c r="A7669">
        <v>639</v>
      </c>
      <c r="B7669" t="s">
        <v>645</v>
      </c>
      <c r="C7669" t="s">
        <v>11</v>
      </c>
      <c r="D7669">
        <v>138.28</v>
      </c>
      <c r="E7669">
        <v>5</v>
      </c>
      <c r="F7669">
        <v>343</v>
      </c>
      <c r="G7669">
        <v>6295</v>
      </c>
      <c r="H7669">
        <v>870472.6</v>
      </c>
      <c r="I7669" t="s">
        <v>1015</v>
      </c>
      <c r="J7669">
        <v>140</v>
      </c>
    </row>
    <row r="7670" spans="1:10" x14ac:dyDescent="0.25">
      <c r="A7670">
        <v>640</v>
      </c>
      <c r="B7670" t="s">
        <v>646</v>
      </c>
      <c r="C7670" t="s">
        <v>30</v>
      </c>
      <c r="D7670">
        <v>191.76</v>
      </c>
      <c r="E7670">
        <v>4.7</v>
      </c>
      <c r="F7670">
        <v>670</v>
      </c>
      <c r="G7670">
        <v>8072</v>
      </c>
      <c r="H7670">
        <v>1547886.72</v>
      </c>
      <c r="I7670" t="s">
        <v>1013</v>
      </c>
      <c r="J7670">
        <v>834</v>
      </c>
    </row>
    <row r="7671" spans="1:10" x14ac:dyDescent="0.25">
      <c r="A7671">
        <v>640</v>
      </c>
      <c r="B7671" t="s">
        <v>646</v>
      </c>
      <c r="C7671" t="s">
        <v>30</v>
      </c>
      <c r="D7671">
        <v>191.76</v>
      </c>
      <c r="E7671">
        <v>4.7</v>
      </c>
      <c r="F7671">
        <v>670</v>
      </c>
      <c r="G7671">
        <v>8072</v>
      </c>
      <c r="H7671">
        <v>1547886.72</v>
      </c>
      <c r="I7671" t="s">
        <v>1014</v>
      </c>
      <c r="J7671">
        <v>605</v>
      </c>
    </row>
    <row r="7672" spans="1:10" x14ac:dyDescent="0.25">
      <c r="A7672">
        <v>640</v>
      </c>
      <c r="B7672" t="s">
        <v>646</v>
      </c>
      <c r="C7672" t="s">
        <v>30</v>
      </c>
      <c r="D7672">
        <v>191.76</v>
      </c>
      <c r="E7672">
        <v>4.7</v>
      </c>
      <c r="F7672">
        <v>670</v>
      </c>
      <c r="G7672">
        <v>8072</v>
      </c>
      <c r="H7672">
        <v>1547886.72</v>
      </c>
      <c r="I7672" t="s">
        <v>1024</v>
      </c>
      <c r="J7672">
        <v>316</v>
      </c>
    </row>
    <row r="7673" spans="1:10" x14ac:dyDescent="0.25">
      <c r="A7673">
        <v>640</v>
      </c>
      <c r="B7673" t="s">
        <v>646</v>
      </c>
      <c r="C7673" t="s">
        <v>30</v>
      </c>
      <c r="D7673">
        <v>191.76</v>
      </c>
      <c r="E7673">
        <v>4.7</v>
      </c>
      <c r="F7673">
        <v>670</v>
      </c>
      <c r="G7673">
        <v>8072</v>
      </c>
      <c r="H7673">
        <v>1547886.72</v>
      </c>
      <c r="I7673" t="s">
        <v>1023</v>
      </c>
      <c r="J7673">
        <v>974</v>
      </c>
    </row>
    <row r="7674" spans="1:10" x14ac:dyDescent="0.25">
      <c r="A7674">
        <v>640</v>
      </c>
      <c r="B7674" t="s">
        <v>646</v>
      </c>
      <c r="C7674" t="s">
        <v>30</v>
      </c>
      <c r="D7674">
        <v>191.76</v>
      </c>
      <c r="E7674">
        <v>4.7</v>
      </c>
      <c r="F7674">
        <v>670</v>
      </c>
      <c r="G7674">
        <v>8072</v>
      </c>
      <c r="H7674">
        <v>1547886.72</v>
      </c>
      <c r="I7674" t="s">
        <v>1022</v>
      </c>
      <c r="J7674">
        <v>831</v>
      </c>
    </row>
    <row r="7675" spans="1:10" x14ac:dyDescent="0.25">
      <c r="A7675">
        <v>640</v>
      </c>
      <c r="B7675" t="s">
        <v>646</v>
      </c>
      <c r="C7675" t="s">
        <v>30</v>
      </c>
      <c r="D7675">
        <v>191.76</v>
      </c>
      <c r="E7675">
        <v>4.7</v>
      </c>
      <c r="F7675">
        <v>670</v>
      </c>
      <c r="G7675">
        <v>8072</v>
      </c>
      <c r="H7675">
        <v>1547886.72</v>
      </c>
      <c r="I7675" t="s">
        <v>1021</v>
      </c>
      <c r="J7675">
        <v>731</v>
      </c>
    </row>
    <row r="7676" spans="1:10" x14ac:dyDescent="0.25">
      <c r="A7676">
        <v>640</v>
      </c>
      <c r="B7676" t="s">
        <v>646</v>
      </c>
      <c r="C7676" t="s">
        <v>30</v>
      </c>
      <c r="D7676">
        <v>191.76</v>
      </c>
      <c r="E7676">
        <v>4.7</v>
      </c>
      <c r="F7676">
        <v>670</v>
      </c>
      <c r="G7676">
        <v>8072</v>
      </c>
      <c r="H7676">
        <v>1547886.72</v>
      </c>
      <c r="I7676" t="s">
        <v>1020</v>
      </c>
      <c r="J7676">
        <v>651</v>
      </c>
    </row>
    <row r="7677" spans="1:10" x14ac:dyDescent="0.25">
      <c r="A7677">
        <v>640</v>
      </c>
      <c r="B7677" t="s">
        <v>646</v>
      </c>
      <c r="C7677" t="s">
        <v>30</v>
      </c>
      <c r="D7677">
        <v>191.76</v>
      </c>
      <c r="E7677">
        <v>4.7</v>
      </c>
      <c r="F7677">
        <v>670</v>
      </c>
      <c r="G7677">
        <v>8072</v>
      </c>
      <c r="H7677">
        <v>1547886.72</v>
      </c>
      <c r="I7677" t="s">
        <v>1019</v>
      </c>
      <c r="J7677">
        <v>934</v>
      </c>
    </row>
    <row r="7678" spans="1:10" x14ac:dyDescent="0.25">
      <c r="A7678">
        <v>640</v>
      </c>
      <c r="B7678" t="s">
        <v>646</v>
      </c>
      <c r="C7678" t="s">
        <v>30</v>
      </c>
      <c r="D7678">
        <v>191.76</v>
      </c>
      <c r="E7678">
        <v>4.7</v>
      </c>
      <c r="F7678">
        <v>670</v>
      </c>
      <c r="G7678">
        <v>8072</v>
      </c>
      <c r="H7678">
        <v>1547886.72</v>
      </c>
      <c r="I7678" t="s">
        <v>1018</v>
      </c>
      <c r="J7678">
        <v>835</v>
      </c>
    </row>
    <row r="7679" spans="1:10" x14ac:dyDescent="0.25">
      <c r="A7679">
        <v>640</v>
      </c>
      <c r="B7679" t="s">
        <v>646</v>
      </c>
      <c r="C7679" t="s">
        <v>30</v>
      </c>
      <c r="D7679">
        <v>191.76</v>
      </c>
      <c r="E7679">
        <v>4.7</v>
      </c>
      <c r="F7679">
        <v>670</v>
      </c>
      <c r="G7679">
        <v>8072</v>
      </c>
      <c r="H7679">
        <v>1547886.72</v>
      </c>
      <c r="I7679" t="s">
        <v>1017</v>
      </c>
      <c r="J7679">
        <v>466</v>
      </c>
    </row>
    <row r="7680" spans="1:10" x14ac:dyDescent="0.25">
      <c r="A7680">
        <v>640</v>
      </c>
      <c r="B7680" t="s">
        <v>646</v>
      </c>
      <c r="C7680" t="s">
        <v>30</v>
      </c>
      <c r="D7680">
        <v>191.76</v>
      </c>
      <c r="E7680">
        <v>4.7</v>
      </c>
      <c r="F7680">
        <v>670</v>
      </c>
      <c r="G7680">
        <v>8072</v>
      </c>
      <c r="H7680">
        <v>1547886.72</v>
      </c>
      <c r="I7680" t="s">
        <v>1016</v>
      </c>
      <c r="J7680">
        <v>439</v>
      </c>
    </row>
    <row r="7681" spans="1:10" x14ac:dyDescent="0.25">
      <c r="A7681">
        <v>640</v>
      </c>
      <c r="B7681" t="s">
        <v>646</v>
      </c>
      <c r="C7681" t="s">
        <v>30</v>
      </c>
      <c r="D7681">
        <v>191.76</v>
      </c>
      <c r="E7681">
        <v>4.7</v>
      </c>
      <c r="F7681">
        <v>670</v>
      </c>
      <c r="G7681">
        <v>8072</v>
      </c>
      <c r="H7681">
        <v>1547886.72</v>
      </c>
      <c r="I7681" t="s">
        <v>1015</v>
      </c>
      <c r="J7681">
        <v>456</v>
      </c>
    </row>
    <row r="7682" spans="1:10" x14ac:dyDescent="0.25">
      <c r="A7682">
        <v>641</v>
      </c>
      <c r="B7682" t="s">
        <v>647</v>
      </c>
      <c r="C7682" t="s">
        <v>30</v>
      </c>
      <c r="D7682">
        <v>14.94</v>
      </c>
      <c r="E7682">
        <v>3.2</v>
      </c>
      <c r="F7682">
        <v>431</v>
      </c>
      <c r="G7682">
        <v>6303</v>
      </c>
      <c r="H7682">
        <v>94166.82</v>
      </c>
      <c r="I7682" t="s">
        <v>1013</v>
      </c>
      <c r="J7682">
        <v>979</v>
      </c>
    </row>
    <row r="7683" spans="1:10" x14ac:dyDescent="0.25">
      <c r="A7683">
        <v>641</v>
      </c>
      <c r="B7683" t="s">
        <v>647</v>
      </c>
      <c r="C7683" t="s">
        <v>30</v>
      </c>
      <c r="D7683">
        <v>14.94</v>
      </c>
      <c r="E7683">
        <v>3.2</v>
      </c>
      <c r="F7683">
        <v>431</v>
      </c>
      <c r="G7683">
        <v>6303</v>
      </c>
      <c r="H7683">
        <v>94166.82</v>
      </c>
      <c r="I7683" t="s">
        <v>1014</v>
      </c>
      <c r="J7683">
        <v>733</v>
      </c>
    </row>
    <row r="7684" spans="1:10" x14ac:dyDescent="0.25">
      <c r="A7684">
        <v>641</v>
      </c>
      <c r="B7684" t="s">
        <v>647</v>
      </c>
      <c r="C7684" t="s">
        <v>30</v>
      </c>
      <c r="D7684">
        <v>14.94</v>
      </c>
      <c r="E7684">
        <v>3.2</v>
      </c>
      <c r="F7684">
        <v>431</v>
      </c>
      <c r="G7684">
        <v>6303</v>
      </c>
      <c r="H7684">
        <v>94166.82</v>
      </c>
      <c r="I7684" t="s">
        <v>1024</v>
      </c>
      <c r="J7684">
        <v>380</v>
      </c>
    </row>
    <row r="7685" spans="1:10" x14ac:dyDescent="0.25">
      <c r="A7685">
        <v>641</v>
      </c>
      <c r="B7685" t="s">
        <v>647</v>
      </c>
      <c r="C7685" t="s">
        <v>30</v>
      </c>
      <c r="D7685">
        <v>14.94</v>
      </c>
      <c r="E7685">
        <v>3.2</v>
      </c>
      <c r="F7685">
        <v>431</v>
      </c>
      <c r="G7685">
        <v>6303</v>
      </c>
      <c r="H7685">
        <v>94166.82</v>
      </c>
      <c r="I7685" t="s">
        <v>1023</v>
      </c>
      <c r="J7685">
        <v>34</v>
      </c>
    </row>
    <row r="7686" spans="1:10" x14ac:dyDescent="0.25">
      <c r="A7686">
        <v>641</v>
      </c>
      <c r="B7686" t="s">
        <v>647</v>
      </c>
      <c r="C7686" t="s">
        <v>30</v>
      </c>
      <c r="D7686">
        <v>14.94</v>
      </c>
      <c r="E7686">
        <v>3.2</v>
      </c>
      <c r="F7686">
        <v>431</v>
      </c>
      <c r="G7686">
        <v>6303</v>
      </c>
      <c r="H7686">
        <v>94166.82</v>
      </c>
      <c r="I7686" t="s">
        <v>1022</v>
      </c>
      <c r="J7686">
        <v>493</v>
      </c>
    </row>
    <row r="7687" spans="1:10" x14ac:dyDescent="0.25">
      <c r="A7687">
        <v>641</v>
      </c>
      <c r="B7687" t="s">
        <v>647</v>
      </c>
      <c r="C7687" t="s">
        <v>30</v>
      </c>
      <c r="D7687">
        <v>14.94</v>
      </c>
      <c r="E7687">
        <v>3.2</v>
      </c>
      <c r="F7687">
        <v>431</v>
      </c>
      <c r="G7687">
        <v>6303</v>
      </c>
      <c r="H7687">
        <v>94166.82</v>
      </c>
      <c r="I7687" t="s">
        <v>1021</v>
      </c>
      <c r="J7687">
        <v>529</v>
      </c>
    </row>
    <row r="7688" spans="1:10" x14ac:dyDescent="0.25">
      <c r="A7688">
        <v>641</v>
      </c>
      <c r="B7688" t="s">
        <v>647</v>
      </c>
      <c r="C7688" t="s">
        <v>30</v>
      </c>
      <c r="D7688">
        <v>14.94</v>
      </c>
      <c r="E7688">
        <v>3.2</v>
      </c>
      <c r="F7688">
        <v>431</v>
      </c>
      <c r="G7688">
        <v>6303</v>
      </c>
      <c r="H7688">
        <v>94166.82</v>
      </c>
      <c r="I7688" t="s">
        <v>1020</v>
      </c>
      <c r="J7688">
        <v>98</v>
      </c>
    </row>
    <row r="7689" spans="1:10" x14ac:dyDescent="0.25">
      <c r="A7689">
        <v>641</v>
      </c>
      <c r="B7689" t="s">
        <v>647</v>
      </c>
      <c r="C7689" t="s">
        <v>30</v>
      </c>
      <c r="D7689">
        <v>14.94</v>
      </c>
      <c r="E7689">
        <v>3.2</v>
      </c>
      <c r="F7689">
        <v>431</v>
      </c>
      <c r="G7689">
        <v>6303</v>
      </c>
      <c r="H7689">
        <v>94166.82</v>
      </c>
      <c r="I7689" t="s">
        <v>1019</v>
      </c>
      <c r="J7689">
        <v>937</v>
      </c>
    </row>
    <row r="7690" spans="1:10" x14ac:dyDescent="0.25">
      <c r="A7690">
        <v>641</v>
      </c>
      <c r="B7690" t="s">
        <v>647</v>
      </c>
      <c r="C7690" t="s">
        <v>30</v>
      </c>
      <c r="D7690">
        <v>14.94</v>
      </c>
      <c r="E7690">
        <v>3.2</v>
      </c>
      <c r="F7690">
        <v>431</v>
      </c>
      <c r="G7690">
        <v>6303</v>
      </c>
      <c r="H7690">
        <v>94166.82</v>
      </c>
      <c r="I7690" t="s">
        <v>1018</v>
      </c>
      <c r="J7690">
        <v>650</v>
      </c>
    </row>
    <row r="7691" spans="1:10" x14ac:dyDescent="0.25">
      <c r="A7691">
        <v>641</v>
      </c>
      <c r="B7691" t="s">
        <v>647</v>
      </c>
      <c r="C7691" t="s">
        <v>30</v>
      </c>
      <c r="D7691">
        <v>14.94</v>
      </c>
      <c r="E7691">
        <v>3.2</v>
      </c>
      <c r="F7691">
        <v>431</v>
      </c>
      <c r="G7691">
        <v>6303</v>
      </c>
      <c r="H7691">
        <v>94166.82</v>
      </c>
      <c r="I7691" t="s">
        <v>1017</v>
      </c>
      <c r="J7691">
        <v>284</v>
      </c>
    </row>
    <row r="7692" spans="1:10" x14ac:dyDescent="0.25">
      <c r="A7692">
        <v>641</v>
      </c>
      <c r="B7692" t="s">
        <v>647</v>
      </c>
      <c r="C7692" t="s">
        <v>30</v>
      </c>
      <c r="D7692">
        <v>14.94</v>
      </c>
      <c r="E7692">
        <v>3.2</v>
      </c>
      <c r="F7692">
        <v>431</v>
      </c>
      <c r="G7692">
        <v>6303</v>
      </c>
      <c r="H7692">
        <v>94166.82</v>
      </c>
      <c r="I7692" t="s">
        <v>1016</v>
      </c>
      <c r="J7692">
        <v>747</v>
      </c>
    </row>
    <row r="7693" spans="1:10" x14ac:dyDescent="0.25">
      <c r="A7693">
        <v>641</v>
      </c>
      <c r="B7693" t="s">
        <v>647</v>
      </c>
      <c r="C7693" t="s">
        <v>30</v>
      </c>
      <c r="D7693">
        <v>14.94</v>
      </c>
      <c r="E7693">
        <v>3.2</v>
      </c>
      <c r="F7693">
        <v>431</v>
      </c>
      <c r="G7693">
        <v>6303</v>
      </c>
      <c r="H7693">
        <v>94166.82</v>
      </c>
      <c r="I7693" t="s">
        <v>1015</v>
      </c>
      <c r="J7693">
        <v>439</v>
      </c>
    </row>
    <row r="7694" spans="1:10" x14ac:dyDescent="0.25">
      <c r="A7694">
        <v>642</v>
      </c>
      <c r="B7694" t="s">
        <v>648</v>
      </c>
      <c r="C7694" t="s">
        <v>11</v>
      </c>
      <c r="D7694">
        <v>164.43</v>
      </c>
      <c r="E7694">
        <v>4.4000000000000004</v>
      </c>
      <c r="F7694">
        <v>727</v>
      </c>
      <c r="G7694">
        <v>5782</v>
      </c>
      <c r="H7694">
        <v>950734.26</v>
      </c>
      <c r="I7694" t="s">
        <v>1013</v>
      </c>
      <c r="J7694">
        <v>403</v>
      </c>
    </row>
    <row r="7695" spans="1:10" x14ac:dyDescent="0.25">
      <c r="A7695">
        <v>642</v>
      </c>
      <c r="B7695" t="s">
        <v>648</v>
      </c>
      <c r="C7695" t="s">
        <v>11</v>
      </c>
      <c r="D7695">
        <v>164.43</v>
      </c>
      <c r="E7695">
        <v>4.4000000000000004</v>
      </c>
      <c r="F7695">
        <v>727</v>
      </c>
      <c r="G7695">
        <v>5782</v>
      </c>
      <c r="H7695">
        <v>950734.26</v>
      </c>
      <c r="I7695" t="s">
        <v>1014</v>
      </c>
      <c r="J7695">
        <v>715</v>
      </c>
    </row>
    <row r="7696" spans="1:10" x14ac:dyDescent="0.25">
      <c r="A7696">
        <v>642</v>
      </c>
      <c r="B7696" t="s">
        <v>648</v>
      </c>
      <c r="C7696" t="s">
        <v>11</v>
      </c>
      <c r="D7696">
        <v>164.43</v>
      </c>
      <c r="E7696">
        <v>4.4000000000000004</v>
      </c>
      <c r="F7696">
        <v>727</v>
      </c>
      <c r="G7696">
        <v>5782</v>
      </c>
      <c r="H7696">
        <v>950734.26</v>
      </c>
      <c r="I7696" t="s">
        <v>1024</v>
      </c>
      <c r="J7696">
        <v>144</v>
      </c>
    </row>
    <row r="7697" spans="1:10" x14ac:dyDescent="0.25">
      <c r="A7697">
        <v>642</v>
      </c>
      <c r="B7697" t="s">
        <v>648</v>
      </c>
      <c r="C7697" t="s">
        <v>11</v>
      </c>
      <c r="D7697">
        <v>164.43</v>
      </c>
      <c r="E7697">
        <v>4.4000000000000004</v>
      </c>
      <c r="F7697">
        <v>727</v>
      </c>
      <c r="G7697">
        <v>5782</v>
      </c>
      <c r="H7697">
        <v>950734.26</v>
      </c>
      <c r="I7697" t="s">
        <v>1023</v>
      </c>
      <c r="J7697">
        <v>517</v>
      </c>
    </row>
    <row r="7698" spans="1:10" x14ac:dyDescent="0.25">
      <c r="A7698">
        <v>642</v>
      </c>
      <c r="B7698" t="s">
        <v>648</v>
      </c>
      <c r="C7698" t="s">
        <v>11</v>
      </c>
      <c r="D7698">
        <v>164.43</v>
      </c>
      <c r="E7698">
        <v>4.4000000000000004</v>
      </c>
      <c r="F7698">
        <v>727</v>
      </c>
      <c r="G7698">
        <v>5782</v>
      </c>
      <c r="H7698">
        <v>950734.26</v>
      </c>
      <c r="I7698" t="s">
        <v>1022</v>
      </c>
      <c r="J7698">
        <v>186</v>
      </c>
    </row>
    <row r="7699" spans="1:10" x14ac:dyDescent="0.25">
      <c r="A7699">
        <v>642</v>
      </c>
      <c r="B7699" t="s">
        <v>648</v>
      </c>
      <c r="C7699" t="s">
        <v>11</v>
      </c>
      <c r="D7699">
        <v>164.43</v>
      </c>
      <c r="E7699">
        <v>4.4000000000000004</v>
      </c>
      <c r="F7699">
        <v>727</v>
      </c>
      <c r="G7699">
        <v>5782</v>
      </c>
      <c r="H7699">
        <v>950734.26</v>
      </c>
      <c r="I7699" t="s">
        <v>1021</v>
      </c>
      <c r="J7699">
        <v>678</v>
      </c>
    </row>
    <row r="7700" spans="1:10" x14ac:dyDescent="0.25">
      <c r="A7700">
        <v>642</v>
      </c>
      <c r="B7700" t="s">
        <v>648</v>
      </c>
      <c r="C7700" t="s">
        <v>11</v>
      </c>
      <c r="D7700">
        <v>164.43</v>
      </c>
      <c r="E7700">
        <v>4.4000000000000004</v>
      </c>
      <c r="F7700">
        <v>727</v>
      </c>
      <c r="G7700">
        <v>5782</v>
      </c>
      <c r="H7700">
        <v>950734.26</v>
      </c>
      <c r="I7700" t="s">
        <v>1020</v>
      </c>
      <c r="J7700">
        <v>909</v>
      </c>
    </row>
    <row r="7701" spans="1:10" x14ac:dyDescent="0.25">
      <c r="A7701">
        <v>642</v>
      </c>
      <c r="B7701" t="s">
        <v>648</v>
      </c>
      <c r="C7701" t="s">
        <v>11</v>
      </c>
      <c r="D7701">
        <v>164.43</v>
      </c>
      <c r="E7701">
        <v>4.4000000000000004</v>
      </c>
      <c r="F7701">
        <v>727</v>
      </c>
      <c r="G7701">
        <v>5782</v>
      </c>
      <c r="H7701">
        <v>950734.26</v>
      </c>
      <c r="I7701" t="s">
        <v>1019</v>
      </c>
      <c r="J7701">
        <v>687</v>
      </c>
    </row>
    <row r="7702" spans="1:10" x14ac:dyDescent="0.25">
      <c r="A7702">
        <v>642</v>
      </c>
      <c r="B7702" t="s">
        <v>648</v>
      </c>
      <c r="C7702" t="s">
        <v>11</v>
      </c>
      <c r="D7702">
        <v>164.43</v>
      </c>
      <c r="E7702">
        <v>4.4000000000000004</v>
      </c>
      <c r="F7702">
        <v>727</v>
      </c>
      <c r="G7702">
        <v>5782</v>
      </c>
      <c r="H7702">
        <v>950734.26</v>
      </c>
      <c r="I7702" t="s">
        <v>1018</v>
      </c>
      <c r="J7702">
        <v>204</v>
      </c>
    </row>
    <row r="7703" spans="1:10" x14ac:dyDescent="0.25">
      <c r="A7703">
        <v>642</v>
      </c>
      <c r="B7703" t="s">
        <v>648</v>
      </c>
      <c r="C7703" t="s">
        <v>11</v>
      </c>
      <c r="D7703">
        <v>164.43</v>
      </c>
      <c r="E7703">
        <v>4.4000000000000004</v>
      </c>
      <c r="F7703">
        <v>727</v>
      </c>
      <c r="G7703">
        <v>5782</v>
      </c>
      <c r="H7703">
        <v>950734.26</v>
      </c>
      <c r="I7703" t="s">
        <v>1017</v>
      </c>
      <c r="J7703">
        <v>600</v>
      </c>
    </row>
    <row r="7704" spans="1:10" x14ac:dyDescent="0.25">
      <c r="A7704">
        <v>642</v>
      </c>
      <c r="B7704" t="s">
        <v>648</v>
      </c>
      <c r="C7704" t="s">
        <v>11</v>
      </c>
      <c r="D7704">
        <v>164.43</v>
      </c>
      <c r="E7704">
        <v>4.4000000000000004</v>
      </c>
      <c r="F7704">
        <v>727</v>
      </c>
      <c r="G7704">
        <v>5782</v>
      </c>
      <c r="H7704">
        <v>950734.26</v>
      </c>
      <c r="I7704" t="s">
        <v>1016</v>
      </c>
      <c r="J7704">
        <v>684</v>
      </c>
    </row>
    <row r="7705" spans="1:10" x14ac:dyDescent="0.25">
      <c r="A7705">
        <v>642</v>
      </c>
      <c r="B7705" t="s">
        <v>648</v>
      </c>
      <c r="C7705" t="s">
        <v>11</v>
      </c>
      <c r="D7705">
        <v>164.43</v>
      </c>
      <c r="E7705">
        <v>4.4000000000000004</v>
      </c>
      <c r="F7705">
        <v>727</v>
      </c>
      <c r="G7705">
        <v>5782</v>
      </c>
      <c r="H7705">
        <v>950734.26</v>
      </c>
      <c r="I7705" t="s">
        <v>1015</v>
      </c>
      <c r="J7705">
        <v>55</v>
      </c>
    </row>
    <row r="7706" spans="1:10" x14ac:dyDescent="0.25">
      <c r="A7706">
        <v>643</v>
      </c>
      <c r="B7706" t="s">
        <v>649</v>
      </c>
      <c r="C7706" t="s">
        <v>11</v>
      </c>
      <c r="D7706">
        <v>109.67</v>
      </c>
      <c r="E7706">
        <v>3.1</v>
      </c>
      <c r="F7706">
        <v>689</v>
      </c>
      <c r="G7706">
        <v>5590</v>
      </c>
      <c r="H7706">
        <v>613055.30000000005</v>
      </c>
      <c r="I7706" t="s">
        <v>1013</v>
      </c>
      <c r="J7706">
        <v>628</v>
      </c>
    </row>
    <row r="7707" spans="1:10" x14ac:dyDescent="0.25">
      <c r="A7707">
        <v>643</v>
      </c>
      <c r="B7707" t="s">
        <v>649</v>
      </c>
      <c r="C7707" t="s">
        <v>11</v>
      </c>
      <c r="D7707">
        <v>109.67</v>
      </c>
      <c r="E7707">
        <v>3.1</v>
      </c>
      <c r="F7707">
        <v>689</v>
      </c>
      <c r="G7707">
        <v>5590</v>
      </c>
      <c r="H7707">
        <v>613055.30000000005</v>
      </c>
      <c r="I7707" t="s">
        <v>1014</v>
      </c>
      <c r="J7707">
        <v>649</v>
      </c>
    </row>
    <row r="7708" spans="1:10" x14ac:dyDescent="0.25">
      <c r="A7708">
        <v>643</v>
      </c>
      <c r="B7708" t="s">
        <v>649</v>
      </c>
      <c r="C7708" t="s">
        <v>11</v>
      </c>
      <c r="D7708">
        <v>109.67</v>
      </c>
      <c r="E7708">
        <v>3.1</v>
      </c>
      <c r="F7708">
        <v>689</v>
      </c>
      <c r="G7708">
        <v>5590</v>
      </c>
      <c r="H7708">
        <v>613055.30000000005</v>
      </c>
      <c r="I7708" t="s">
        <v>1024</v>
      </c>
      <c r="J7708">
        <v>326</v>
      </c>
    </row>
    <row r="7709" spans="1:10" x14ac:dyDescent="0.25">
      <c r="A7709">
        <v>643</v>
      </c>
      <c r="B7709" t="s">
        <v>649</v>
      </c>
      <c r="C7709" t="s">
        <v>11</v>
      </c>
      <c r="D7709">
        <v>109.67</v>
      </c>
      <c r="E7709">
        <v>3.1</v>
      </c>
      <c r="F7709">
        <v>689</v>
      </c>
      <c r="G7709">
        <v>5590</v>
      </c>
      <c r="H7709">
        <v>613055.30000000005</v>
      </c>
      <c r="I7709" t="s">
        <v>1023</v>
      </c>
      <c r="J7709">
        <v>395</v>
      </c>
    </row>
    <row r="7710" spans="1:10" x14ac:dyDescent="0.25">
      <c r="A7710">
        <v>643</v>
      </c>
      <c r="B7710" t="s">
        <v>649</v>
      </c>
      <c r="C7710" t="s">
        <v>11</v>
      </c>
      <c r="D7710">
        <v>109.67</v>
      </c>
      <c r="E7710">
        <v>3.1</v>
      </c>
      <c r="F7710">
        <v>689</v>
      </c>
      <c r="G7710">
        <v>5590</v>
      </c>
      <c r="H7710">
        <v>613055.30000000005</v>
      </c>
      <c r="I7710" t="s">
        <v>1022</v>
      </c>
      <c r="J7710">
        <v>497</v>
      </c>
    </row>
    <row r="7711" spans="1:10" x14ac:dyDescent="0.25">
      <c r="A7711">
        <v>643</v>
      </c>
      <c r="B7711" t="s">
        <v>649</v>
      </c>
      <c r="C7711" t="s">
        <v>11</v>
      </c>
      <c r="D7711">
        <v>109.67</v>
      </c>
      <c r="E7711">
        <v>3.1</v>
      </c>
      <c r="F7711">
        <v>689</v>
      </c>
      <c r="G7711">
        <v>5590</v>
      </c>
      <c r="H7711">
        <v>613055.30000000005</v>
      </c>
      <c r="I7711" t="s">
        <v>1021</v>
      </c>
      <c r="J7711">
        <v>944</v>
      </c>
    </row>
    <row r="7712" spans="1:10" x14ac:dyDescent="0.25">
      <c r="A7712">
        <v>643</v>
      </c>
      <c r="B7712" t="s">
        <v>649</v>
      </c>
      <c r="C7712" t="s">
        <v>11</v>
      </c>
      <c r="D7712">
        <v>109.67</v>
      </c>
      <c r="E7712">
        <v>3.1</v>
      </c>
      <c r="F7712">
        <v>689</v>
      </c>
      <c r="G7712">
        <v>5590</v>
      </c>
      <c r="H7712">
        <v>613055.30000000005</v>
      </c>
      <c r="I7712" t="s">
        <v>1020</v>
      </c>
      <c r="J7712">
        <v>277</v>
      </c>
    </row>
    <row r="7713" spans="1:10" x14ac:dyDescent="0.25">
      <c r="A7713">
        <v>643</v>
      </c>
      <c r="B7713" t="s">
        <v>649</v>
      </c>
      <c r="C7713" t="s">
        <v>11</v>
      </c>
      <c r="D7713">
        <v>109.67</v>
      </c>
      <c r="E7713">
        <v>3.1</v>
      </c>
      <c r="F7713">
        <v>689</v>
      </c>
      <c r="G7713">
        <v>5590</v>
      </c>
      <c r="H7713">
        <v>613055.30000000005</v>
      </c>
      <c r="I7713" t="s">
        <v>1019</v>
      </c>
      <c r="J7713">
        <v>395</v>
      </c>
    </row>
    <row r="7714" spans="1:10" x14ac:dyDescent="0.25">
      <c r="A7714">
        <v>643</v>
      </c>
      <c r="B7714" t="s">
        <v>649</v>
      </c>
      <c r="C7714" t="s">
        <v>11</v>
      </c>
      <c r="D7714">
        <v>109.67</v>
      </c>
      <c r="E7714">
        <v>3.1</v>
      </c>
      <c r="F7714">
        <v>689</v>
      </c>
      <c r="G7714">
        <v>5590</v>
      </c>
      <c r="H7714">
        <v>613055.30000000005</v>
      </c>
      <c r="I7714" t="s">
        <v>1018</v>
      </c>
      <c r="J7714">
        <v>380</v>
      </c>
    </row>
    <row r="7715" spans="1:10" x14ac:dyDescent="0.25">
      <c r="A7715">
        <v>643</v>
      </c>
      <c r="B7715" t="s">
        <v>649</v>
      </c>
      <c r="C7715" t="s">
        <v>11</v>
      </c>
      <c r="D7715">
        <v>109.67</v>
      </c>
      <c r="E7715">
        <v>3.1</v>
      </c>
      <c r="F7715">
        <v>689</v>
      </c>
      <c r="G7715">
        <v>5590</v>
      </c>
      <c r="H7715">
        <v>613055.30000000005</v>
      </c>
      <c r="I7715" t="s">
        <v>1017</v>
      </c>
      <c r="J7715">
        <v>416</v>
      </c>
    </row>
    <row r="7716" spans="1:10" x14ac:dyDescent="0.25">
      <c r="A7716">
        <v>643</v>
      </c>
      <c r="B7716" t="s">
        <v>649</v>
      </c>
      <c r="C7716" t="s">
        <v>11</v>
      </c>
      <c r="D7716">
        <v>109.67</v>
      </c>
      <c r="E7716">
        <v>3.1</v>
      </c>
      <c r="F7716">
        <v>689</v>
      </c>
      <c r="G7716">
        <v>5590</v>
      </c>
      <c r="H7716">
        <v>613055.30000000005</v>
      </c>
      <c r="I7716" t="s">
        <v>1016</v>
      </c>
      <c r="J7716">
        <v>157</v>
      </c>
    </row>
    <row r="7717" spans="1:10" x14ac:dyDescent="0.25">
      <c r="A7717">
        <v>643</v>
      </c>
      <c r="B7717" t="s">
        <v>649</v>
      </c>
      <c r="C7717" t="s">
        <v>11</v>
      </c>
      <c r="D7717">
        <v>109.67</v>
      </c>
      <c r="E7717">
        <v>3.1</v>
      </c>
      <c r="F7717">
        <v>689</v>
      </c>
      <c r="G7717">
        <v>5590</v>
      </c>
      <c r="H7717">
        <v>613055.30000000005</v>
      </c>
      <c r="I7717" t="s">
        <v>1015</v>
      </c>
      <c r="J7717">
        <v>526</v>
      </c>
    </row>
    <row r="7718" spans="1:10" x14ac:dyDescent="0.25">
      <c r="A7718">
        <v>644</v>
      </c>
      <c r="B7718" t="s">
        <v>650</v>
      </c>
      <c r="C7718" t="s">
        <v>3</v>
      </c>
      <c r="D7718">
        <v>167.11</v>
      </c>
      <c r="E7718">
        <v>3.5</v>
      </c>
      <c r="F7718">
        <v>687</v>
      </c>
      <c r="G7718">
        <v>5524</v>
      </c>
      <c r="H7718">
        <v>923115.64</v>
      </c>
      <c r="I7718" t="s">
        <v>1013</v>
      </c>
      <c r="J7718">
        <v>605</v>
      </c>
    </row>
    <row r="7719" spans="1:10" x14ac:dyDescent="0.25">
      <c r="A7719">
        <v>644</v>
      </c>
      <c r="B7719" t="s">
        <v>650</v>
      </c>
      <c r="C7719" t="s">
        <v>3</v>
      </c>
      <c r="D7719">
        <v>167.11</v>
      </c>
      <c r="E7719">
        <v>3.5</v>
      </c>
      <c r="F7719">
        <v>687</v>
      </c>
      <c r="G7719">
        <v>5524</v>
      </c>
      <c r="H7719">
        <v>923115.64</v>
      </c>
      <c r="I7719" t="s">
        <v>1014</v>
      </c>
      <c r="J7719">
        <v>299</v>
      </c>
    </row>
    <row r="7720" spans="1:10" x14ac:dyDescent="0.25">
      <c r="A7720">
        <v>644</v>
      </c>
      <c r="B7720" t="s">
        <v>650</v>
      </c>
      <c r="C7720" t="s">
        <v>3</v>
      </c>
      <c r="D7720">
        <v>167.11</v>
      </c>
      <c r="E7720">
        <v>3.5</v>
      </c>
      <c r="F7720">
        <v>687</v>
      </c>
      <c r="G7720">
        <v>5524</v>
      </c>
      <c r="H7720">
        <v>923115.64</v>
      </c>
      <c r="I7720" t="s">
        <v>1024</v>
      </c>
      <c r="J7720">
        <v>362</v>
      </c>
    </row>
    <row r="7721" spans="1:10" x14ac:dyDescent="0.25">
      <c r="A7721">
        <v>644</v>
      </c>
      <c r="B7721" t="s">
        <v>650</v>
      </c>
      <c r="C7721" t="s">
        <v>3</v>
      </c>
      <c r="D7721">
        <v>167.11</v>
      </c>
      <c r="E7721">
        <v>3.5</v>
      </c>
      <c r="F7721">
        <v>687</v>
      </c>
      <c r="G7721">
        <v>5524</v>
      </c>
      <c r="H7721">
        <v>923115.64</v>
      </c>
      <c r="I7721" t="s">
        <v>1023</v>
      </c>
      <c r="J7721">
        <v>622</v>
      </c>
    </row>
    <row r="7722" spans="1:10" x14ac:dyDescent="0.25">
      <c r="A7722">
        <v>644</v>
      </c>
      <c r="B7722" t="s">
        <v>650</v>
      </c>
      <c r="C7722" t="s">
        <v>3</v>
      </c>
      <c r="D7722">
        <v>167.11</v>
      </c>
      <c r="E7722">
        <v>3.5</v>
      </c>
      <c r="F7722">
        <v>687</v>
      </c>
      <c r="G7722">
        <v>5524</v>
      </c>
      <c r="H7722">
        <v>923115.64</v>
      </c>
      <c r="I7722" t="s">
        <v>1022</v>
      </c>
      <c r="J7722">
        <v>441</v>
      </c>
    </row>
    <row r="7723" spans="1:10" x14ac:dyDescent="0.25">
      <c r="A7723">
        <v>644</v>
      </c>
      <c r="B7723" t="s">
        <v>650</v>
      </c>
      <c r="C7723" t="s">
        <v>3</v>
      </c>
      <c r="D7723">
        <v>167.11</v>
      </c>
      <c r="E7723">
        <v>3.5</v>
      </c>
      <c r="F7723">
        <v>687</v>
      </c>
      <c r="G7723">
        <v>5524</v>
      </c>
      <c r="H7723">
        <v>923115.64</v>
      </c>
      <c r="I7723" t="s">
        <v>1021</v>
      </c>
      <c r="J7723">
        <v>988</v>
      </c>
    </row>
    <row r="7724" spans="1:10" x14ac:dyDescent="0.25">
      <c r="A7724">
        <v>644</v>
      </c>
      <c r="B7724" t="s">
        <v>650</v>
      </c>
      <c r="C7724" t="s">
        <v>3</v>
      </c>
      <c r="D7724">
        <v>167.11</v>
      </c>
      <c r="E7724">
        <v>3.5</v>
      </c>
      <c r="F7724">
        <v>687</v>
      </c>
      <c r="G7724">
        <v>5524</v>
      </c>
      <c r="H7724">
        <v>923115.64</v>
      </c>
      <c r="I7724" t="s">
        <v>1020</v>
      </c>
      <c r="J7724">
        <v>562</v>
      </c>
    </row>
    <row r="7725" spans="1:10" x14ac:dyDescent="0.25">
      <c r="A7725">
        <v>644</v>
      </c>
      <c r="B7725" t="s">
        <v>650</v>
      </c>
      <c r="C7725" t="s">
        <v>3</v>
      </c>
      <c r="D7725">
        <v>167.11</v>
      </c>
      <c r="E7725">
        <v>3.5</v>
      </c>
      <c r="F7725">
        <v>687</v>
      </c>
      <c r="G7725">
        <v>5524</v>
      </c>
      <c r="H7725">
        <v>923115.64</v>
      </c>
      <c r="I7725" t="s">
        <v>1019</v>
      </c>
      <c r="J7725">
        <v>607</v>
      </c>
    </row>
    <row r="7726" spans="1:10" x14ac:dyDescent="0.25">
      <c r="A7726">
        <v>644</v>
      </c>
      <c r="B7726" t="s">
        <v>650</v>
      </c>
      <c r="C7726" t="s">
        <v>3</v>
      </c>
      <c r="D7726">
        <v>167.11</v>
      </c>
      <c r="E7726">
        <v>3.5</v>
      </c>
      <c r="F7726">
        <v>687</v>
      </c>
      <c r="G7726">
        <v>5524</v>
      </c>
      <c r="H7726">
        <v>923115.64</v>
      </c>
      <c r="I7726" t="s">
        <v>1018</v>
      </c>
      <c r="J7726">
        <v>72</v>
      </c>
    </row>
    <row r="7727" spans="1:10" x14ac:dyDescent="0.25">
      <c r="A7727">
        <v>644</v>
      </c>
      <c r="B7727" t="s">
        <v>650</v>
      </c>
      <c r="C7727" t="s">
        <v>3</v>
      </c>
      <c r="D7727">
        <v>167.11</v>
      </c>
      <c r="E7727">
        <v>3.5</v>
      </c>
      <c r="F7727">
        <v>687</v>
      </c>
      <c r="G7727">
        <v>5524</v>
      </c>
      <c r="H7727">
        <v>923115.64</v>
      </c>
      <c r="I7727" t="s">
        <v>1017</v>
      </c>
      <c r="J7727">
        <v>99</v>
      </c>
    </row>
    <row r="7728" spans="1:10" x14ac:dyDescent="0.25">
      <c r="A7728">
        <v>644</v>
      </c>
      <c r="B7728" t="s">
        <v>650</v>
      </c>
      <c r="C7728" t="s">
        <v>3</v>
      </c>
      <c r="D7728">
        <v>167.11</v>
      </c>
      <c r="E7728">
        <v>3.5</v>
      </c>
      <c r="F7728">
        <v>687</v>
      </c>
      <c r="G7728">
        <v>5524</v>
      </c>
      <c r="H7728">
        <v>923115.64</v>
      </c>
      <c r="I7728" t="s">
        <v>1016</v>
      </c>
      <c r="J7728">
        <v>171</v>
      </c>
    </row>
    <row r="7729" spans="1:10" x14ac:dyDescent="0.25">
      <c r="A7729">
        <v>644</v>
      </c>
      <c r="B7729" t="s">
        <v>650</v>
      </c>
      <c r="C7729" t="s">
        <v>3</v>
      </c>
      <c r="D7729">
        <v>167.11</v>
      </c>
      <c r="E7729">
        <v>3.5</v>
      </c>
      <c r="F7729">
        <v>687</v>
      </c>
      <c r="G7729">
        <v>5524</v>
      </c>
      <c r="H7729">
        <v>923115.64</v>
      </c>
      <c r="I7729" t="s">
        <v>1015</v>
      </c>
      <c r="J7729">
        <v>696</v>
      </c>
    </row>
    <row r="7730" spans="1:10" x14ac:dyDescent="0.25">
      <c r="A7730">
        <v>645</v>
      </c>
      <c r="B7730" t="s">
        <v>651</v>
      </c>
      <c r="C7730" t="s">
        <v>11</v>
      </c>
      <c r="D7730">
        <v>64.28</v>
      </c>
      <c r="E7730">
        <v>1.4</v>
      </c>
      <c r="F7730">
        <v>852</v>
      </c>
      <c r="G7730">
        <v>5159</v>
      </c>
      <c r="H7730">
        <v>331620.52</v>
      </c>
      <c r="I7730" t="s">
        <v>1013</v>
      </c>
      <c r="J7730">
        <v>674</v>
      </c>
    </row>
    <row r="7731" spans="1:10" x14ac:dyDescent="0.25">
      <c r="A7731">
        <v>645</v>
      </c>
      <c r="B7731" t="s">
        <v>651</v>
      </c>
      <c r="C7731" t="s">
        <v>11</v>
      </c>
      <c r="D7731">
        <v>64.28</v>
      </c>
      <c r="E7731">
        <v>1.4</v>
      </c>
      <c r="F7731">
        <v>852</v>
      </c>
      <c r="G7731">
        <v>5159</v>
      </c>
      <c r="H7731">
        <v>331620.52</v>
      </c>
      <c r="I7731" t="s">
        <v>1014</v>
      </c>
      <c r="J7731">
        <v>394</v>
      </c>
    </row>
    <row r="7732" spans="1:10" x14ac:dyDescent="0.25">
      <c r="A7732">
        <v>645</v>
      </c>
      <c r="B7732" t="s">
        <v>651</v>
      </c>
      <c r="C7732" t="s">
        <v>11</v>
      </c>
      <c r="D7732">
        <v>64.28</v>
      </c>
      <c r="E7732">
        <v>1.4</v>
      </c>
      <c r="F7732">
        <v>852</v>
      </c>
      <c r="G7732">
        <v>5159</v>
      </c>
      <c r="H7732">
        <v>331620.52</v>
      </c>
      <c r="I7732" t="s">
        <v>1024</v>
      </c>
      <c r="J7732">
        <v>49</v>
      </c>
    </row>
    <row r="7733" spans="1:10" x14ac:dyDescent="0.25">
      <c r="A7733">
        <v>645</v>
      </c>
      <c r="B7733" t="s">
        <v>651</v>
      </c>
      <c r="C7733" t="s">
        <v>11</v>
      </c>
      <c r="D7733">
        <v>64.28</v>
      </c>
      <c r="E7733">
        <v>1.4</v>
      </c>
      <c r="F7733">
        <v>852</v>
      </c>
      <c r="G7733">
        <v>5159</v>
      </c>
      <c r="H7733">
        <v>331620.52</v>
      </c>
      <c r="I7733" t="s">
        <v>1023</v>
      </c>
      <c r="J7733">
        <v>293</v>
      </c>
    </row>
    <row r="7734" spans="1:10" x14ac:dyDescent="0.25">
      <c r="A7734">
        <v>645</v>
      </c>
      <c r="B7734" t="s">
        <v>651</v>
      </c>
      <c r="C7734" t="s">
        <v>11</v>
      </c>
      <c r="D7734">
        <v>64.28</v>
      </c>
      <c r="E7734">
        <v>1.4</v>
      </c>
      <c r="F7734">
        <v>852</v>
      </c>
      <c r="G7734">
        <v>5159</v>
      </c>
      <c r="H7734">
        <v>331620.52</v>
      </c>
      <c r="I7734" t="s">
        <v>1022</v>
      </c>
      <c r="J7734">
        <v>129</v>
      </c>
    </row>
    <row r="7735" spans="1:10" x14ac:dyDescent="0.25">
      <c r="A7735">
        <v>645</v>
      </c>
      <c r="B7735" t="s">
        <v>651</v>
      </c>
      <c r="C7735" t="s">
        <v>11</v>
      </c>
      <c r="D7735">
        <v>64.28</v>
      </c>
      <c r="E7735">
        <v>1.4</v>
      </c>
      <c r="F7735">
        <v>852</v>
      </c>
      <c r="G7735">
        <v>5159</v>
      </c>
      <c r="H7735">
        <v>331620.52</v>
      </c>
      <c r="I7735" t="s">
        <v>1021</v>
      </c>
      <c r="J7735">
        <v>81</v>
      </c>
    </row>
    <row r="7736" spans="1:10" x14ac:dyDescent="0.25">
      <c r="A7736">
        <v>645</v>
      </c>
      <c r="B7736" t="s">
        <v>651</v>
      </c>
      <c r="C7736" t="s">
        <v>11</v>
      </c>
      <c r="D7736">
        <v>64.28</v>
      </c>
      <c r="E7736">
        <v>1.4</v>
      </c>
      <c r="F7736">
        <v>852</v>
      </c>
      <c r="G7736">
        <v>5159</v>
      </c>
      <c r="H7736">
        <v>331620.52</v>
      </c>
      <c r="I7736" t="s">
        <v>1020</v>
      </c>
      <c r="J7736">
        <v>662</v>
      </c>
    </row>
    <row r="7737" spans="1:10" x14ac:dyDescent="0.25">
      <c r="A7737">
        <v>645</v>
      </c>
      <c r="B7737" t="s">
        <v>651</v>
      </c>
      <c r="C7737" t="s">
        <v>11</v>
      </c>
      <c r="D7737">
        <v>64.28</v>
      </c>
      <c r="E7737">
        <v>1.4</v>
      </c>
      <c r="F7737">
        <v>852</v>
      </c>
      <c r="G7737">
        <v>5159</v>
      </c>
      <c r="H7737">
        <v>331620.52</v>
      </c>
      <c r="I7737" t="s">
        <v>1019</v>
      </c>
      <c r="J7737">
        <v>856</v>
      </c>
    </row>
    <row r="7738" spans="1:10" x14ac:dyDescent="0.25">
      <c r="A7738">
        <v>645</v>
      </c>
      <c r="B7738" t="s">
        <v>651</v>
      </c>
      <c r="C7738" t="s">
        <v>11</v>
      </c>
      <c r="D7738">
        <v>64.28</v>
      </c>
      <c r="E7738">
        <v>1.4</v>
      </c>
      <c r="F7738">
        <v>852</v>
      </c>
      <c r="G7738">
        <v>5159</v>
      </c>
      <c r="H7738">
        <v>331620.52</v>
      </c>
      <c r="I7738" t="s">
        <v>1018</v>
      </c>
      <c r="J7738">
        <v>515</v>
      </c>
    </row>
    <row r="7739" spans="1:10" x14ac:dyDescent="0.25">
      <c r="A7739">
        <v>645</v>
      </c>
      <c r="B7739" t="s">
        <v>651</v>
      </c>
      <c r="C7739" t="s">
        <v>11</v>
      </c>
      <c r="D7739">
        <v>64.28</v>
      </c>
      <c r="E7739">
        <v>1.4</v>
      </c>
      <c r="F7739">
        <v>852</v>
      </c>
      <c r="G7739">
        <v>5159</v>
      </c>
      <c r="H7739">
        <v>331620.52</v>
      </c>
      <c r="I7739" t="s">
        <v>1017</v>
      </c>
      <c r="J7739">
        <v>188</v>
      </c>
    </row>
    <row r="7740" spans="1:10" x14ac:dyDescent="0.25">
      <c r="A7740">
        <v>645</v>
      </c>
      <c r="B7740" t="s">
        <v>651</v>
      </c>
      <c r="C7740" t="s">
        <v>11</v>
      </c>
      <c r="D7740">
        <v>64.28</v>
      </c>
      <c r="E7740">
        <v>1.4</v>
      </c>
      <c r="F7740">
        <v>852</v>
      </c>
      <c r="G7740">
        <v>5159</v>
      </c>
      <c r="H7740">
        <v>331620.52</v>
      </c>
      <c r="I7740" t="s">
        <v>1016</v>
      </c>
      <c r="J7740">
        <v>493</v>
      </c>
    </row>
    <row r="7741" spans="1:10" x14ac:dyDescent="0.25">
      <c r="A7741">
        <v>645</v>
      </c>
      <c r="B7741" t="s">
        <v>651</v>
      </c>
      <c r="C7741" t="s">
        <v>11</v>
      </c>
      <c r="D7741">
        <v>64.28</v>
      </c>
      <c r="E7741">
        <v>1.4</v>
      </c>
      <c r="F7741">
        <v>852</v>
      </c>
      <c r="G7741">
        <v>5159</v>
      </c>
      <c r="H7741">
        <v>331620.52</v>
      </c>
      <c r="I7741" t="s">
        <v>1015</v>
      </c>
      <c r="J7741">
        <v>825</v>
      </c>
    </row>
    <row r="7742" spans="1:10" x14ac:dyDescent="0.25">
      <c r="A7742">
        <v>646</v>
      </c>
      <c r="B7742" t="s">
        <v>652</v>
      </c>
      <c r="C7742" t="s">
        <v>11</v>
      </c>
      <c r="D7742">
        <v>445.81</v>
      </c>
      <c r="E7742">
        <v>4</v>
      </c>
      <c r="F7742">
        <v>850</v>
      </c>
      <c r="G7742">
        <v>6028</v>
      </c>
      <c r="H7742">
        <v>2687342.68</v>
      </c>
      <c r="I7742" t="s">
        <v>1013</v>
      </c>
      <c r="J7742">
        <v>610</v>
      </c>
    </row>
    <row r="7743" spans="1:10" x14ac:dyDescent="0.25">
      <c r="A7743">
        <v>646</v>
      </c>
      <c r="B7743" t="s">
        <v>652</v>
      </c>
      <c r="C7743" t="s">
        <v>11</v>
      </c>
      <c r="D7743">
        <v>445.81</v>
      </c>
      <c r="E7743">
        <v>4</v>
      </c>
      <c r="F7743">
        <v>850</v>
      </c>
      <c r="G7743">
        <v>6028</v>
      </c>
      <c r="H7743">
        <v>2687342.68</v>
      </c>
      <c r="I7743" t="s">
        <v>1014</v>
      </c>
      <c r="J7743">
        <v>206</v>
      </c>
    </row>
    <row r="7744" spans="1:10" x14ac:dyDescent="0.25">
      <c r="A7744">
        <v>646</v>
      </c>
      <c r="B7744" t="s">
        <v>652</v>
      </c>
      <c r="C7744" t="s">
        <v>11</v>
      </c>
      <c r="D7744">
        <v>445.81</v>
      </c>
      <c r="E7744">
        <v>4</v>
      </c>
      <c r="F7744">
        <v>850</v>
      </c>
      <c r="G7744">
        <v>6028</v>
      </c>
      <c r="H7744">
        <v>2687342.68</v>
      </c>
      <c r="I7744" t="s">
        <v>1024</v>
      </c>
      <c r="J7744">
        <v>64</v>
      </c>
    </row>
    <row r="7745" spans="1:10" x14ac:dyDescent="0.25">
      <c r="A7745">
        <v>646</v>
      </c>
      <c r="B7745" t="s">
        <v>652</v>
      </c>
      <c r="C7745" t="s">
        <v>11</v>
      </c>
      <c r="D7745">
        <v>445.81</v>
      </c>
      <c r="E7745">
        <v>4</v>
      </c>
      <c r="F7745">
        <v>850</v>
      </c>
      <c r="G7745">
        <v>6028</v>
      </c>
      <c r="H7745">
        <v>2687342.68</v>
      </c>
      <c r="I7745" t="s">
        <v>1023</v>
      </c>
      <c r="J7745">
        <v>588</v>
      </c>
    </row>
    <row r="7746" spans="1:10" x14ac:dyDescent="0.25">
      <c r="A7746">
        <v>646</v>
      </c>
      <c r="B7746" t="s">
        <v>652</v>
      </c>
      <c r="C7746" t="s">
        <v>11</v>
      </c>
      <c r="D7746">
        <v>445.81</v>
      </c>
      <c r="E7746">
        <v>4</v>
      </c>
      <c r="F7746">
        <v>850</v>
      </c>
      <c r="G7746">
        <v>6028</v>
      </c>
      <c r="H7746">
        <v>2687342.68</v>
      </c>
      <c r="I7746" t="s">
        <v>1022</v>
      </c>
      <c r="J7746">
        <v>638</v>
      </c>
    </row>
    <row r="7747" spans="1:10" x14ac:dyDescent="0.25">
      <c r="A7747">
        <v>646</v>
      </c>
      <c r="B7747" t="s">
        <v>652</v>
      </c>
      <c r="C7747" t="s">
        <v>11</v>
      </c>
      <c r="D7747">
        <v>445.81</v>
      </c>
      <c r="E7747">
        <v>4</v>
      </c>
      <c r="F7747">
        <v>850</v>
      </c>
      <c r="G7747">
        <v>6028</v>
      </c>
      <c r="H7747">
        <v>2687342.68</v>
      </c>
      <c r="I7747" t="s">
        <v>1021</v>
      </c>
      <c r="J7747">
        <v>427</v>
      </c>
    </row>
    <row r="7748" spans="1:10" x14ac:dyDescent="0.25">
      <c r="A7748">
        <v>646</v>
      </c>
      <c r="B7748" t="s">
        <v>652</v>
      </c>
      <c r="C7748" t="s">
        <v>11</v>
      </c>
      <c r="D7748">
        <v>445.81</v>
      </c>
      <c r="E7748">
        <v>4</v>
      </c>
      <c r="F7748">
        <v>850</v>
      </c>
      <c r="G7748">
        <v>6028</v>
      </c>
      <c r="H7748">
        <v>2687342.68</v>
      </c>
      <c r="I7748" t="s">
        <v>1020</v>
      </c>
      <c r="J7748">
        <v>943</v>
      </c>
    </row>
    <row r="7749" spans="1:10" x14ac:dyDescent="0.25">
      <c r="A7749">
        <v>646</v>
      </c>
      <c r="B7749" t="s">
        <v>652</v>
      </c>
      <c r="C7749" t="s">
        <v>11</v>
      </c>
      <c r="D7749">
        <v>445.81</v>
      </c>
      <c r="E7749">
        <v>4</v>
      </c>
      <c r="F7749">
        <v>850</v>
      </c>
      <c r="G7749">
        <v>6028</v>
      </c>
      <c r="H7749">
        <v>2687342.68</v>
      </c>
      <c r="I7749" t="s">
        <v>1019</v>
      </c>
      <c r="J7749">
        <v>102</v>
      </c>
    </row>
    <row r="7750" spans="1:10" x14ac:dyDescent="0.25">
      <c r="A7750">
        <v>646</v>
      </c>
      <c r="B7750" t="s">
        <v>652</v>
      </c>
      <c r="C7750" t="s">
        <v>11</v>
      </c>
      <c r="D7750">
        <v>445.81</v>
      </c>
      <c r="E7750">
        <v>4</v>
      </c>
      <c r="F7750">
        <v>850</v>
      </c>
      <c r="G7750">
        <v>6028</v>
      </c>
      <c r="H7750">
        <v>2687342.68</v>
      </c>
      <c r="I7750" t="s">
        <v>1018</v>
      </c>
      <c r="J7750">
        <v>75</v>
      </c>
    </row>
    <row r="7751" spans="1:10" x14ac:dyDescent="0.25">
      <c r="A7751">
        <v>646</v>
      </c>
      <c r="B7751" t="s">
        <v>652</v>
      </c>
      <c r="C7751" t="s">
        <v>11</v>
      </c>
      <c r="D7751">
        <v>445.81</v>
      </c>
      <c r="E7751">
        <v>4</v>
      </c>
      <c r="F7751">
        <v>850</v>
      </c>
      <c r="G7751">
        <v>6028</v>
      </c>
      <c r="H7751">
        <v>2687342.68</v>
      </c>
      <c r="I7751" t="s">
        <v>1017</v>
      </c>
      <c r="J7751">
        <v>988</v>
      </c>
    </row>
    <row r="7752" spans="1:10" x14ac:dyDescent="0.25">
      <c r="A7752">
        <v>646</v>
      </c>
      <c r="B7752" t="s">
        <v>652</v>
      </c>
      <c r="C7752" t="s">
        <v>11</v>
      </c>
      <c r="D7752">
        <v>445.81</v>
      </c>
      <c r="E7752">
        <v>4</v>
      </c>
      <c r="F7752">
        <v>850</v>
      </c>
      <c r="G7752">
        <v>6028</v>
      </c>
      <c r="H7752">
        <v>2687342.68</v>
      </c>
      <c r="I7752" t="s">
        <v>1016</v>
      </c>
      <c r="J7752">
        <v>969</v>
      </c>
    </row>
    <row r="7753" spans="1:10" x14ac:dyDescent="0.25">
      <c r="A7753">
        <v>646</v>
      </c>
      <c r="B7753" t="s">
        <v>652</v>
      </c>
      <c r="C7753" t="s">
        <v>11</v>
      </c>
      <c r="D7753">
        <v>445.81</v>
      </c>
      <c r="E7753">
        <v>4</v>
      </c>
      <c r="F7753">
        <v>850</v>
      </c>
      <c r="G7753">
        <v>6028</v>
      </c>
      <c r="H7753">
        <v>2687342.68</v>
      </c>
      <c r="I7753" t="s">
        <v>1015</v>
      </c>
      <c r="J7753">
        <v>418</v>
      </c>
    </row>
    <row r="7754" spans="1:10" x14ac:dyDescent="0.25">
      <c r="A7754">
        <v>647</v>
      </c>
      <c r="B7754" t="s">
        <v>653</v>
      </c>
      <c r="C7754" t="s">
        <v>5</v>
      </c>
      <c r="D7754">
        <v>298.83</v>
      </c>
      <c r="E7754">
        <v>1.5</v>
      </c>
      <c r="F7754">
        <v>658</v>
      </c>
      <c r="G7754">
        <v>5516</v>
      </c>
      <c r="H7754">
        <v>1648346.28</v>
      </c>
      <c r="I7754" t="s">
        <v>1013</v>
      </c>
      <c r="J7754">
        <v>624</v>
      </c>
    </row>
    <row r="7755" spans="1:10" x14ac:dyDescent="0.25">
      <c r="A7755">
        <v>647</v>
      </c>
      <c r="B7755" t="s">
        <v>653</v>
      </c>
      <c r="C7755" t="s">
        <v>5</v>
      </c>
      <c r="D7755">
        <v>298.83</v>
      </c>
      <c r="E7755">
        <v>1.5</v>
      </c>
      <c r="F7755">
        <v>658</v>
      </c>
      <c r="G7755">
        <v>5516</v>
      </c>
      <c r="H7755">
        <v>1648346.28</v>
      </c>
      <c r="I7755" t="s">
        <v>1014</v>
      </c>
      <c r="J7755">
        <v>335</v>
      </c>
    </row>
    <row r="7756" spans="1:10" x14ac:dyDescent="0.25">
      <c r="A7756">
        <v>647</v>
      </c>
      <c r="B7756" t="s">
        <v>653</v>
      </c>
      <c r="C7756" t="s">
        <v>5</v>
      </c>
      <c r="D7756">
        <v>298.83</v>
      </c>
      <c r="E7756">
        <v>1.5</v>
      </c>
      <c r="F7756">
        <v>658</v>
      </c>
      <c r="G7756">
        <v>5516</v>
      </c>
      <c r="H7756">
        <v>1648346.28</v>
      </c>
      <c r="I7756" t="s">
        <v>1024</v>
      </c>
      <c r="J7756">
        <v>354</v>
      </c>
    </row>
    <row r="7757" spans="1:10" x14ac:dyDescent="0.25">
      <c r="A7757">
        <v>647</v>
      </c>
      <c r="B7757" t="s">
        <v>653</v>
      </c>
      <c r="C7757" t="s">
        <v>5</v>
      </c>
      <c r="D7757">
        <v>298.83</v>
      </c>
      <c r="E7757">
        <v>1.5</v>
      </c>
      <c r="F7757">
        <v>658</v>
      </c>
      <c r="G7757">
        <v>5516</v>
      </c>
      <c r="H7757">
        <v>1648346.28</v>
      </c>
      <c r="I7757" t="s">
        <v>1023</v>
      </c>
      <c r="J7757">
        <v>348</v>
      </c>
    </row>
    <row r="7758" spans="1:10" x14ac:dyDescent="0.25">
      <c r="A7758">
        <v>647</v>
      </c>
      <c r="B7758" t="s">
        <v>653</v>
      </c>
      <c r="C7758" t="s">
        <v>5</v>
      </c>
      <c r="D7758">
        <v>298.83</v>
      </c>
      <c r="E7758">
        <v>1.5</v>
      </c>
      <c r="F7758">
        <v>658</v>
      </c>
      <c r="G7758">
        <v>5516</v>
      </c>
      <c r="H7758">
        <v>1648346.28</v>
      </c>
      <c r="I7758" t="s">
        <v>1022</v>
      </c>
      <c r="J7758">
        <v>291</v>
      </c>
    </row>
    <row r="7759" spans="1:10" x14ac:dyDescent="0.25">
      <c r="A7759">
        <v>647</v>
      </c>
      <c r="B7759" t="s">
        <v>653</v>
      </c>
      <c r="C7759" t="s">
        <v>5</v>
      </c>
      <c r="D7759">
        <v>298.83</v>
      </c>
      <c r="E7759">
        <v>1.5</v>
      </c>
      <c r="F7759">
        <v>658</v>
      </c>
      <c r="G7759">
        <v>5516</v>
      </c>
      <c r="H7759">
        <v>1648346.28</v>
      </c>
      <c r="I7759" t="s">
        <v>1021</v>
      </c>
      <c r="J7759">
        <v>583</v>
      </c>
    </row>
    <row r="7760" spans="1:10" x14ac:dyDescent="0.25">
      <c r="A7760">
        <v>647</v>
      </c>
      <c r="B7760" t="s">
        <v>653</v>
      </c>
      <c r="C7760" t="s">
        <v>5</v>
      </c>
      <c r="D7760">
        <v>298.83</v>
      </c>
      <c r="E7760">
        <v>1.5</v>
      </c>
      <c r="F7760">
        <v>658</v>
      </c>
      <c r="G7760">
        <v>5516</v>
      </c>
      <c r="H7760">
        <v>1648346.28</v>
      </c>
      <c r="I7760" t="s">
        <v>1020</v>
      </c>
      <c r="J7760">
        <v>454</v>
      </c>
    </row>
    <row r="7761" spans="1:10" x14ac:dyDescent="0.25">
      <c r="A7761">
        <v>647</v>
      </c>
      <c r="B7761" t="s">
        <v>653</v>
      </c>
      <c r="C7761" t="s">
        <v>5</v>
      </c>
      <c r="D7761">
        <v>298.83</v>
      </c>
      <c r="E7761">
        <v>1.5</v>
      </c>
      <c r="F7761">
        <v>658</v>
      </c>
      <c r="G7761">
        <v>5516</v>
      </c>
      <c r="H7761">
        <v>1648346.28</v>
      </c>
      <c r="I7761" t="s">
        <v>1019</v>
      </c>
      <c r="J7761">
        <v>401</v>
      </c>
    </row>
    <row r="7762" spans="1:10" x14ac:dyDescent="0.25">
      <c r="A7762">
        <v>647</v>
      </c>
      <c r="B7762" t="s">
        <v>653</v>
      </c>
      <c r="C7762" t="s">
        <v>5</v>
      </c>
      <c r="D7762">
        <v>298.83</v>
      </c>
      <c r="E7762">
        <v>1.5</v>
      </c>
      <c r="F7762">
        <v>658</v>
      </c>
      <c r="G7762">
        <v>5516</v>
      </c>
      <c r="H7762">
        <v>1648346.28</v>
      </c>
      <c r="I7762" t="s">
        <v>1018</v>
      </c>
      <c r="J7762">
        <v>840</v>
      </c>
    </row>
    <row r="7763" spans="1:10" x14ac:dyDescent="0.25">
      <c r="A7763">
        <v>647</v>
      </c>
      <c r="B7763" t="s">
        <v>653</v>
      </c>
      <c r="C7763" t="s">
        <v>5</v>
      </c>
      <c r="D7763">
        <v>298.83</v>
      </c>
      <c r="E7763">
        <v>1.5</v>
      </c>
      <c r="F7763">
        <v>658</v>
      </c>
      <c r="G7763">
        <v>5516</v>
      </c>
      <c r="H7763">
        <v>1648346.28</v>
      </c>
      <c r="I7763" t="s">
        <v>1017</v>
      </c>
      <c r="J7763">
        <v>889</v>
      </c>
    </row>
    <row r="7764" spans="1:10" x14ac:dyDescent="0.25">
      <c r="A7764">
        <v>647</v>
      </c>
      <c r="B7764" t="s">
        <v>653</v>
      </c>
      <c r="C7764" t="s">
        <v>5</v>
      </c>
      <c r="D7764">
        <v>298.83</v>
      </c>
      <c r="E7764">
        <v>1.5</v>
      </c>
      <c r="F7764">
        <v>658</v>
      </c>
      <c r="G7764">
        <v>5516</v>
      </c>
      <c r="H7764">
        <v>1648346.28</v>
      </c>
      <c r="I7764" t="s">
        <v>1016</v>
      </c>
      <c r="J7764">
        <v>310</v>
      </c>
    </row>
    <row r="7765" spans="1:10" x14ac:dyDescent="0.25">
      <c r="A7765">
        <v>647</v>
      </c>
      <c r="B7765" t="s">
        <v>653</v>
      </c>
      <c r="C7765" t="s">
        <v>5</v>
      </c>
      <c r="D7765">
        <v>298.83</v>
      </c>
      <c r="E7765">
        <v>1.5</v>
      </c>
      <c r="F7765">
        <v>658</v>
      </c>
      <c r="G7765">
        <v>5516</v>
      </c>
      <c r="H7765">
        <v>1648346.28</v>
      </c>
      <c r="I7765" t="s">
        <v>1015</v>
      </c>
      <c r="J7765">
        <v>87</v>
      </c>
    </row>
    <row r="7766" spans="1:10" x14ac:dyDescent="0.25">
      <c r="A7766">
        <v>648</v>
      </c>
      <c r="B7766" t="s">
        <v>654</v>
      </c>
      <c r="C7766" t="s">
        <v>30</v>
      </c>
      <c r="D7766">
        <v>341.16</v>
      </c>
      <c r="E7766">
        <v>4.3</v>
      </c>
      <c r="F7766">
        <v>962</v>
      </c>
      <c r="G7766">
        <v>5849</v>
      </c>
      <c r="H7766">
        <v>1995444.84</v>
      </c>
      <c r="I7766" t="s">
        <v>1013</v>
      </c>
      <c r="J7766">
        <v>358</v>
      </c>
    </row>
    <row r="7767" spans="1:10" x14ac:dyDescent="0.25">
      <c r="A7767">
        <v>648</v>
      </c>
      <c r="B7767" t="s">
        <v>654</v>
      </c>
      <c r="C7767" t="s">
        <v>30</v>
      </c>
      <c r="D7767">
        <v>341.16</v>
      </c>
      <c r="E7767">
        <v>4.3</v>
      </c>
      <c r="F7767">
        <v>962</v>
      </c>
      <c r="G7767">
        <v>5849</v>
      </c>
      <c r="H7767">
        <v>1995444.84</v>
      </c>
      <c r="I7767" t="s">
        <v>1014</v>
      </c>
      <c r="J7767">
        <v>592</v>
      </c>
    </row>
    <row r="7768" spans="1:10" x14ac:dyDescent="0.25">
      <c r="A7768">
        <v>648</v>
      </c>
      <c r="B7768" t="s">
        <v>654</v>
      </c>
      <c r="C7768" t="s">
        <v>30</v>
      </c>
      <c r="D7768">
        <v>341.16</v>
      </c>
      <c r="E7768">
        <v>4.3</v>
      </c>
      <c r="F7768">
        <v>962</v>
      </c>
      <c r="G7768">
        <v>5849</v>
      </c>
      <c r="H7768">
        <v>1995444.84</v>
      </c>
      <c r="I7768" t="s">
        <v>1024</v>
      </c>
      <c r="J7768">
        <v>799</v>
      </c>
    </row>
    <row r="7769" spans="1:10" x14ac:dyDescent="0.25">
      <c r="A7769">
        <v>648</v>
      </c>
      <c r="B7769" t="s">
        <v>654</v>
      </c>
      <c r="C7769" t="s">
        <v>30</v>
      </c>
      <c r="D7769">
        <v>341.16</v>
      </c>
      <c r="E7769">
        <v>4.3</v>
      </c>
      <c r="F7769">
        <v>962</v>
      </c>
      <c r="G7769">
        <v>5849</v>
      </c>
      <c r="H7769">
        <v>1995444.84</v>
      </c>
      <c r="I7769" t="s">
        <v>1023</v>
      </c>
      <c r="J7769">
        <v>146</v>
      </c>
    </row>
    <row r="7770" spans="1:10" x14ac:dyDescent="0.25">
      <c r="A7770">
        <v>648</v>
      </c>
      <c r="B7770" t="s">
        <v>654</v>
      </c>
      <c r="C7770" t="s">
        <v>30</v>
      </c>
      <c r="D7770">
        <v>341.16</v>
      </c>
      <c r="E7770">
        <v>4.3</v>
      </c>
      <c r="F7770">
        <v>962</v>
      </c>
      <c r="G7770">
        <v>5849</v>
      </c>
      <c r="H7770">
        <v>1995444.84</v>
      </c>
      <c r="I7770" t="s">
        <v>1022</v>
      </c>
      <c r="J7770">
        <v>113</v>
      </c>
    </row>
    <row r="7771" spans="1:10" x14ac:dyDescent="0.25">
      <c r="A7771">
        <v>648</v>
      </c>
      <c r="B7771" t="s">
        <v>654</v>
      </c>
      <c r="C7771" t="s">
        <v>30</v>
      </c>
      <c r="D7771">
        <v>341.16</v>
      </c>
      <c r="E7771">
        <v>4.3</v>
      </c>
      <c r="F7771">
        <v>962</v>
      </c>
      <c r="G7771">
        <v>5849</v>
      </c>
      <c r="H7771">
        <v>1995444.84</v>
      </c>
      <c r="I7771" t="s">
        <v>1021</v>
      </c>
      <c r="J7771">
        <v>821</v>
      </c>
    </row>
    <row r="7772" spans="1:10" x14ac:dyDescent="0.25">
      <c r="A7772">
        <v>648</v>
      </c>
      <c r="B7772" t="s">
        <v>654</v>
      </c>
      <c r="C7772" t="s">
        <v>30</v>
      </c>
      <c r="D7772">
        <v>341.16</v>
      </c>
      <c r="E7772">
        <v>4.3</v>
      </c>
      <c r="F7772">
        <v>962</v>
      </c>
      <c r="G7772">
        <v>5849</v>
      </c>
      <c r="H7772">
        <v>1995444.84</v>
      </c>
      <c r="I7772" t="s">
        <v>1020</v>
      </c>
      <c r="J7772">
        <v>103</v>
      </c>
    </row>
    <row r="7773" spans="1:10" x14ac:dyDescent="0.25">
      <c r="A7773">
        <v>648</v>
      </c>
      <c r="B7773" t="s">
        <v>654</v>
      </c>
      <c r="C7773" t="s">
        <v>30</v>
      </c>
      <c r="D7773">
        <v>341.16</v>
      </c>
      <c r="E7773">
        <v>4.3</v>
      </c>
      <c r="F7773">
        <v>962</v>
      </c>
      <c r="G7773">
        <v>5849</v>
      </c>
      <c r="H7773">
        <v>1995444.84</v>
      </c>
      <c r="I7773" t="s">
        <v>1019</v>
      </c>
      <c r="J7773">
        <v>974</v>
      </c>
    </row>
    <row r="7774" spans="1:10" x14ac:dyDescent="0.25">
      <c r="A7774">
        <v>648</v>
      </c>
      <c r="B7774" t="s">
        <v>654</v>
      </c>
      <c r="C7774" t="s">
        <v>30</v>
      </c>
      <c r="D7774">
        <v>341.16</v>
      </c>
      <c r="E7774">
        <v>4.3</v>
      </c>
      <c r="F7774">
        <v>962</v>
      </c>
      <c r="G7774">
        <v>5849</v>
      </c>
      <c r="H7774">
        <v>1995444.84</v>
      </c>
      <c r="I7774" t="s">
        <v>1018</v>
      </c>
      <c r="J7774">
        <v>76</v>
      </c>
    </row>
    <row r="7775" spans="1:10" x14ac:dyDescent="0.25">
      <c r="A7775">
        <v>648</v>
      </c>
      <c r="B7775" t="s">
        <v>654</v>
      </c>
      <c r="C7775" t="s">
        <v>30</v>
      </c>
      <c r="D7775">
        <v>341.16</v>
      </c>
      <c r="E7775">
        <v>4.3</v>
      </c>
      <c r="F7775">
        <v>962</v>
      </c>
      <c r="G7775">
        <v>5849</v>
      </c>
      <c r="H7775">
        <v>1995444.84</v>
      </c>
      <c r="I7775" t="s">
        <v>1017</v>
      </c>
      <c r="J7775">
        <v>857</v>
      </c>
    </row>
    <row r="7776" spans="1:10" x14ac:dyDescent="0.25">
      <c r="A7776">
        <v>648</v>
      </c>
      <c r="B7776" t="s">
        <v>654</v>
      </c>
      <c r="C7776" t="s">
        <v>30</v>
      </c>
      <c r="D7776">
        <v>341.16</v>
      </c>
      <c r="E7776">
        <v>4.3</v>
      </c>
      <c r="F7776">
        <v>962</v>
      </c>
      <c r="G7776">
        <v>5849</v>
      </c>
      <c r="H7776">
        <v>1995444.84</v>
      </c>
      <c r="I7776" t="s">
        <v>1016</v>
      </c>
      <c r="J7776">
        <v>402</v>
      </c>
    </row>
    <row r="7777" spans="1:10" x14ac:dyDescent="0.25">
      <c r="A7777">
        <v>648</v>
      </c>
      <c r="B7777" t="s">
        <v>654</v>
      </c>
      <c r="C7777" t="s">
        <v>30</v>
      </c>
      <c r="D7777">
        <v>341.16</v>
      </c>
      <c r="E7777">
        <v>4.3</v>
      </c>
      <c r="F7777">
        <v>962</v>
      </c>
      <c r="G7777">
        <v>5849</v>
      </c>
      <c r="H7777">
        <v>1995444.84</v>
      </c>
      <c r="I7777" t="s">
        <v>1015</v>
      </c>
      <c r="J7777">
        <v>608</v>
      </c>
    </row>
    <row r="7778" spans="1:10" x14ac:dyDescent="0.25">
      <c r="A7778">
        <v>649</v>
      </c>
      <c r="B7778" t="s">
        <v>655</v>
      </c>
      <c r="C7778" t="s">
        <v>3</v>
      </c>
      <c r="D7778">
        <v>395.64</v>
      </c>
      <c r="E7778">
        <v>4.0999999999999996</v>
      </c>
      <c r="F7778">
        <v>324</v>
      </c>
      <c r="G7778">
        <v>5929</v>
      </c>
      <c r="H7778">
        <v>2345749.56</v>
      </c>
      <c r="I7778" t="s">
        <v>1013</v>
      </c>
      <c r="J7778">
        <v>602</v>
      </c>
    </row>
    <row r="7779" spans="1:10" x14ac:dyDescent="0.25">
      <c r="A7779">
        <v>649</v>
      </c>
      <c r="B7779" t="s">
        <v>655</v>
      </c>
      <c r="C7779" t="s">
        <v>3</v>
      </c>
      <c r="D7779">
        <v>395.64</v>
      </c>
      <c r="E7779">
        <v>4.0999999999999996</v>
      </c>
      <c r="F7779">
        <v>324</v>
      </c>
      <c r="G7779">
        <v>5929</v>
      </c>
      <c r="H7779">
        <v>2345749.56</v>
      </c>
      <c r="I7779" t="s">
        <v>1014</v>
      </c>
      <c r="J7779">
        <v>729</v>
      </c>
    </row>
    <row r="7780" spans="1:10" x14ac:dyDescent="0.25">
      <c r="A7780">
        <v>649</v>
      </c>
      <c r="B7780" t="s">
        <v>655</v>
      </c>
      <c r="C7780" t="s">
        <v>3</v>
      </c>
      <c r="D7780">
        <v>395.64</v>
      </c>
      <c r="E7780">
        <v>4.0999999999999996</v>
      </c>
      <c r="F7780">
        <v>324</v>
      </c>
      <c r="G7780">
        <v>5929</v>
      </c>
      <c r="H7780">
        <v>2345749.56</v>
      </c>
      <c r="I7780" t="s">
        <v>1024</v>
      </c>
      <c r="J7780">
        <v>163</v>
      </c>
    </row>
    <row r="7781" spans="1:10" x14ac:dyDescent="0.25">
      <c r="A7781">
        <v>649</v>
      </c>
      <c r="B7781" t="s">
        <v>655</v>
      </c>
      <c r="C7781" t="s">
        <v>3</v>
      </c>
      <c r="D7781">
        <v>395.64</v>
      </c>
      <c r="E7781">
        <v>4.0999999999999996</v>
      </c>
      <c r="F7781">
        <v>324</v>
      </c>
      <c r="G7781">
        <v>5929</v>
      </c>
      <c r="H7781">
        <v>2345749.56</v>
      </c>
      <c r="I7781" t="s">
        <v>1023</v>
      </c>
      <c r="J7781">
        <v>66</v>
      </c>
    </row>
    <row r="7782" spans="1:10" x14ac:dyDescent="0.25">
      <c r="A7782">
        <v>649</v>
      </c>
      <c r="B7782" t="s">
        <v>655</v>
      </c>
      <c r="C7782" t="s">
        <v>3</v>
      </c>
      <c r="D7782">
        <v>395.64</v>
      </c>
      <c r="E7782">
        <v>4.0999999999999996</v>
      </c>
      <c r="F7782">
        <v>324</v>
      </c>
      <c r="G7782">
        <v>5929</v>
      </c>
      <c r="H7782">
        <v>2345749.56</v>
      </c>
      <c r="I7782" t="s">
        <v>1022</v>
      </c>
      <c r="J7782">
        <v>198</v>
      </c>
    </row>
    <row r="7783" spans="1:10" x14ac:dyDescent="0.25">
      <c r="A7783">
        <v>649</v>
      </c>
      <c r="B7783" t="s">
        <v>655</v>
      </c>
      <c r="C7783" t="s">
        <v>3</v>
      </c>
      <c r="D7783">
        <v>395.64</v>
      </c>
      <c r="E7783">
        <v>4.0999999999999996</v>
      </c>
      <c r="F7783">
        <v>324</v>
      </c>
      <c r="G7783">
        <v>5929</v>
      </c>
      <c r="H7783">
        <v>2345749.56</v>
      </c>
      <c r="I7783" t="s">
        <v>1021</v>
      </c>
      <c r="J7783">
        <v>478</v>
      </c>
    </row>
    <row r="7784" spans="1:10" x14ac:dyDescent="0.25">
      <c r="A7784">
        <v>649</v>
      </c>
      <c r="B7784" t="s">
        <v>655</v>
      </c>
      <c r="C7784" t="s">
        <v>3</v>
      </c>
      <c r="D7784">
        <v>395.64</v>
      </c>
      <c r="E7784">
        <v>4.0999999999999996</v>
      </c>
      <c r="F7784">
        <v>324</v>
      </c>
      <c r="G7784">
        <v>5929</v>
      </c>
      <c r="H7784">
        <v>2345749.56</v>
      </c>
      <c r="I7784" t="s">
        <v>1020</v>
      </c>
      <c r="J7784">
        <v>945</v>
      </c>
    </row>
    <row r="7785" spans="1:10" x14ac:dyDescent="0.25">
      <c r="A7785">
        <v>649</v>
      </c>
      <c r="B7785" t="s">
        <v>655</v>
      </c>
      <c r="C7785" t="s">
        <v>3</v>
      </c>
      <c r="D7785">
        <v>395.64</v>
      </c>
      <c r="E7785">
        <v>4.0999999999999996</v>
      </c>
      <c r="F7785">
        <v>324</v>
      </c>
      <c r="G7785">
        <v>5929</v>
      </c>
      <c r="H7785">
        <v>2345749.56</v>
      </c>
      <c r="I7785" t="s">
        <v>1019</v>
      </c>
      <c r="J7785">
        <v>223</v>
      </c>
    </row>
    <row r="7786" spans="1:10" x14ac:dyDescent="0.25">
      <c r="A7786">
        <v>649</v>
      </c>
      <c r="B7786" t="s">
        <v>655</v>
      </c>
      <c r="C7786" t="s">
        <v>3</v>
      </c>
      <c r="D7786">
        <v>395.64</v>
      </c>
      <c r="E7786">
        <v>4.0999999999999996</v>
      </c>
      <c r="F7786">
        <v>324</v>
      </c>
      <c r="G7786">
        <v>5929</v>
      </c>
      <c r="H7786">
        <v>2345749.56</v>
      </c>
      <c r="I7786" t="s">
        <v>1018</v>
      </c>
      <c r="J7786">
        <v>815</v>
      </c>
    </row>
    <row r="7787" spans="1:10" x14ac:dyDescent="0.25">
      <c r="A7787">
        <v>649</v>
      </c>
      <c r="B7787" t="s">
        <v>655</v>
      </c>
      <c r="C7787" t="s">
        <v>3</v>
      </c>
      <c r="D7787">
        <v>395.64</v>
      </c>
      <c r="E7787">
        <v>4.0999999999999996</v>
      </c>
      <c r="F7787">
        <v>324</v>
      </c>
      <c r="G7787">
        <v>5929</v>
      </c>
      <c r="H7787">
        <v>2345749.56</v>
      </c>
      <c r="I7787" t="s">
        <v>1017</v>
      </c>
      <c r="J7787">
        <v>387</v>
      </c>
    </row>
    <row r="7788" spans="1:10" x14ac:dyDescent="0.25">
      <c r="A7788">
        <v>649</v>
      </c>
      <c r="B7788" t="s">
        <v>655</v>
      </c>
      <c r="C7788" t="s">
        <v>3</v>
      </c>
      <c r="D7788">
        <v>395.64</v>
      </c>
      <c r="E7788">
        <v>4.0999999999999996</v>
      </c>
      <c r="F7788">
        <v>324</v>
      </c>
      <c r="G7788">
        <v>5929</v>
      </c>
      <c r="H7788">
        <v>2345749.56</v>
      </c>
      <c r="I7788" t="s">
        <v>1016</v>
      </c>
      <c r="J7788">
        <v>668</v>
      </c>
    </row>
    <row r="7789" spans="1:10" x14ac:dyDescent="0.25">
      <c r="A7789">
        <v>649</v>
      </c>
      <c r="B7789" t="s">
        <v>655</v>
      </c>
      <c r="C7789" t="s">
        <v>3</v>
      </c>
      <c r="D7789">
        <v>395.64</v>
      </c>
      <c r="E7789">
        <v>4.0999999999999996</v>
      </c>
      <c r="F7789">
        <v>324</v>
      </c>
      <c r="G7789">
        <v>5929</v>
      </c>
      <c r="H7789">
        <v>2345749.56</v>
      </c>
      <c r="I7789" t="s">
        <v>1015</v>
      </c>
      <c r="J7789">
        <v>655</v>
      </c>
    </row>
    <row r="7790" spans="1:10" x14ac:dyDescent="0.25">
      <c r="A7790">
        <v>650</v>
      </c>
      <c r="B7790" t="s">
        <v>656</v>
      </c>
      <c r="C7790" t="s">
        <v>30</v>
      </c>
      <c r="D7790">
        <v>251.73</v>
      </c>
      <c r="E7790">
        <v>3.8</v>
      </c>
      <c r="F7790">
        <v>990</v>
      </c>
      <c r="G7790">
        <v>6090</v>
      </c>
      <c r="H7790">
        <v>1533035.7</v>
      </c>
      <c r="I7790" t="s">
        <v>1013</v>
      </c>
      <c r="J7790">
        <v>857</v>
      </c>
    </row>
    <row r="7791" spans="1:10" x14ac:dyDescent="0.25">
      <c r="A7791">
        <v>650</v>
      </c>
      <c r="B7791" t="s">
        <v>656</v>
      </c>
      <c r="C7791" t="s">
        <v>30</v>
      </c>
      <c r="D7791">
        <v>251.73</v>
      </c>
      <c r="E7791">
        <v>3.8</v>
      </c>
      <c r="F7791">
        <v>990</v>
      </c>
      <c r="G7791">
        <v>6090</v>
      </c>
      <c r="H7791">
        <v>1533035.7</v>
      </c>
      <c r="I7791" t="s">
        <v>1014</v>
      </c>
      <c r="J7791">
        <v>513</v>
      </c>
    </row>
    <row r="7792" spans="1:10" x14ac:dyDescent="0.25">
      <c r="A7792">
        <v>650</v>
      </c>
      <c r="B7792" t="s">
        <v>656</v>
      </c>
      <c r="C7792" t="s">
        <v>30</v>
      </c>
      <c r="D7792">
        <v>251.73</v>
      </c>
      <c r="E7792">
        <v>3.8</v>
      </c>
      <c r="F7792">
        <v>990</v>
      </c>
      <c r="G7792">
        <v>6090</v>
      </c>
      <c r="H7792">
        <v>1533035.7</v>
      </c>
      <c r="I7792" t="s">
        <v>1024</v>
      </c>
      <c r="J7792">
        <v>140</v>
      </c>
    </row>
    <row r="7793" spans="1:10" x14ac:dyDescent="0.25">
      <c r="A7793">
        <v>650</v>
      </c>
      <c r="B7793" t="s">
        <v>656</v>
      </c>
      <c r="C7793" t="s">
        <v>30</v>
      </c>
      <c r="D7793">
        <v>251.73</v>
      </c>
      <c r="E7793">
        <v>3.8</v>
      </c>
      <c r="F7793">
        <v>990</v>
      </c>
      <c r="G7793">
        <v>6090</v>
      </c>
      <c r="H7793">
        <v>1533035.7</v>
      </c>
      <c r="I7793" t="s">
        <v>1023</v>
      </c>
      <c r="J7793">
        <v>903</v>
      </c>
    </row>
    <row r="7794" spans="1:10" x14ac:dyDescent="0.25">
      <c r="A7794">
        <v>650</v>
      </c>
      <c r="B7794" t="s">
        <v>656</v>
      </c>
      <c r="C7794" t="s">
        <v>30</v>
      </c>
      <c r="D7794">
        <v>251.73</v>
      </c>
      <c r="E7794">
        <v>3.8</v>
      </c>
      <c r="F7794">
        <v>990</v>
      </c>
      <c r="G7794">
        <v>6090</v>
      </c>
      <c r="H7794">
        <v>1533035.7</v>
      </c>
      <c r="I7794" t="s">
        <v>1022</v>
      </c>
      <c r="J7794">
        <v>12</v>
      </c>
    </row>
    <row r="7795" spans="1:10" x14ac:dyDescent="0.25">
      <c r="A7795">
        <v>650</v>
      </c>
      <c r="B7795" t="s">
        <v>656</v>
      </c>
      <c r="C7795" t="s">
        <v>30</v>
      </c>
      <c r="D7795">
        <v>251.73</v>
      </c>
      <c r="E7795">
        <v>3.8</v>
      </c>
      <c r="F7795">
        <v>990</v>
      </c>
      <c r="G7795">
        <v>6090</v>
      </c>
      <c r="H7795">
        <v>1533035.7</v>
      </c>
      <c r="I7795" t="s">
        <v>1021</v>
      </c>
      <c r="J7795">
        <v>765</v>
      </c>
    </row>
    <row r="7796" spans="1:10" x14ac:dyDescent="0.25">
      <c r="A7796">
        <v>650</v>
      </c>
      <c r="B7796" t="s">
        <v>656</v>
      </c>
      <c r="C7796" t="s">
        <v>30</v>
      </c>
      <c r="D7796">
        <v>251.73</v>
      </c>
      <c r="E7796">
        <v>3.8</v>
      </c>
      <c r="F7796">
        <v>990</v>
      </c>
      <c r="G7796">
        <v>6090</v>
      </c>
      <c r="H7796">
        <v>1533035.7</v>
      </c>
      <c r="I7796" t="s">
        <v>1020</v>
      </c>
      <c r="J7796">
        <v>600</v>
      </c>
    </row>
    <row r="7797" spans="1:10" x14ac:dyDescent="0.25">
      <c r="A7797">
        <v>650</v>
      </c>
      <c r="B7797" t="s">
        <v>656</v>
      </c>
      <c r="C7797" t="s">
        <v>30</v>
      </c>
      <c r="D7797">
        <v>251.73</v>
      </c>
      <c r="E7797">
        <v>3.8</v>
      </c>
      <c r="F7797">
        <v>990</v>
      </c>
      <c r="G7797">
        <v>6090</v>
      </c>
      <c r="H7797">
        <v>1533035.7</v>
      </c>
      <c r="I7797" t="s">
        <v>1019</v>
      </c>
      <c r="J7797">
        <v>517</v>
      </c>
    </row>
    <row r="7798" spans="1:10" x14ac:dyDescent="0.25">
      <c r="A7798">
        <v>650</v>
      </c>
      <c r="B7798" t="s">
        <v>656</v>
      </c>
      <c r="C7798" t="s">
        <v>30</v>
      </c>
      <c r="D7798">
        <v>251.73</v>
      </c>
      <c r="E7798">
        <v>3.8</v>
      </c>
      <c r="F7798">
        <v>990</v>
      </c>
      <c r="G7798">
        <v>6090</v>
      </c>
      <c r="H7798">
        <v>1533035.7</v>
      </c>
      <c r="I7798" t="s">
        <v>1018</v>
      </c>
      <c r="J7798">
        <v>767</v>
      </c>
    </row>
    <row r="7799" spans="1:10" x14ac:dyDescent="0.25">
      <c r="A7799">
        <v>650</v>
      </c>
      <c r="B7799" t="s">
        <v>656</v>
      </c>
      <c r="C7799" t="s">
        <v>30</v>
      </c>
      <c r="D7799">
        <v>251.73</v>
      </c>
      <c r="E7799">
        <v>3.8</v>
      </c>
      <c r="F7799">
        <v>990</v>
      </c>
      <c r="G7799">
        <v>6090</v>
      </c>
      <c r="H7799">
        <v>1533035.7</v>
      </c>
      <c r="I7799" t="s">
        <v>1017</v>
      </c>
      <c r="J7799">
        <v>240</v>
      </c>
    </row>
    <row r="7800" spans="1:10" x14ac:dyDescent="0.25">
      <c r="A7800">
        <v>650</v>
      </c>
      <c r="B7800" t="s">
        <v>656</v>
      </c>
      <c r="C7800" t="s">
        <v>30</v>
      </c>
      <c r="D7800">
        <v>251.73</v>
      </c>
      <c r="E7800">
        <v>3.8</v>
      </c>
      <c r="F7800">
        <v>990</v>
      </c>
      <c r="G7800">
        <v>6090</v>
      </c>
      <c r="H7800">
        <v>1533035.7</v>
      </c>
      <c r="I7800" t="s">
        <v>1016</v>
      </c>
      <c r="J7800">
        <v>769</v>
      </c>
    </row>
    <row r="7801" spans="1:10" x14ac:dyDescent="0.25">
      <c r="A7801">
        <v>650</v>
      </c>
      <c r="B7801" t="s">
        <v>656</v>
      </c>
      <c r="C7801" t="s">
        <v>30</v>
      </c>
      <c r="D7801">
        <v>251.73</v>
      </c>
      <c r="E7801">
        <v>3.8</v>
      </c>
      <c r="F7801">
        <v>990</v>
      </c>
      <c r="G7801">
        <v>6090</v>
      </c>
      <c r="H7801">
        <v>1533035.7</v>
      </c>
      <c r="I7801" t="s">
        <v>1015</v>
      </c>
      <c r="J7801">
        <v>7</v>
      </c>
    </row>
    <row r="7802" spans="1:10" x14ac:dyDescent="0.25">
      <c r="A7802">
        <v>651</v>
      </c>
      <c r="B7802" t="s">
        <v>657</v>
      </c>
      <c r="C7802" t="s">
        <v>3</v>
      </c>
      <c r="D7802">
        <v>48.03</v>
      </c>
      <c r="E7802">
        <v>1.1000000000000001</v>
      </c>
      <c r="F7802">
        <v>673</v>
      </c>
      <c r="G7802">
        <v>6435</v>
      </c>
      <c r="H7802">
        <v>309073.05</v>
      </c>
      <c r="I7802" t="s">
        <v>1013</v>
      </c>
      <c r="J7802">
        <v>717</v>
      </c>
    </row>
    <row r="7803" spans="1:10" x14ac:dyDescent="0.25">
      <c r="A7803">
        <v>651</v>
      </c>
      <c r="B7803" t="s">
        <v>657</v>
      </c>
      <c r="C7803" t="s">
        <v>3</v>
      </c>
      <c r="D7803">
        <v>48.03</v>
      </c>
      <c r="E7803">
        <v>1.1000000000000001</v>
      </c>
      <c r="F7803">
        <v>673</v>
      </c>
      <c r="G7803">
        <v>6435</v>
      </c>
      <c r="H7803">
        <v>309073.05</v>
      </c>
      <c r="I7803" t="s">
        <v>1014</v>
      </c>
      <c r="J7803">
        <v>177</v>
      </c>
    </row>
    <row r="7804" spans="1:10" x14ac:dyDescent="0.25">
      <c r="A7804">
        <v>651</v>
      </c>
      <c r="B7804" t="s">
        <v>657</v>
      </c>
      <c r="C7804" t="s">
        <v>3</v>
      </c>
      <c r="D7804">
        <v>48.03</v>
      </c>
      <c r="E7804">
        <v>1.1000000000000001</v>
      </c>
      <c r="F7804">
        <v>673</v>
      </c>
      <c r="G7804">
        <v>6435</v>
      </c>
      <c r="H7804">
        <v>309073.05</v>
      </c>
      <c r="I7804" t="s">
        <v>1024</v>
      </c>
      <c r="J7804">
        <v>965</v>
      </c>
    </row>
    <row r="7805" spans="1:10" x14ac:dyDescent="0.25">
      <c r="A7805">
        <v>651</v>
      </c>
      <c r="B7805" t="s">
        <v>657</v>
      </c>
      <c r="C7805" t="s">
        <v>3</v>
      </c>
      <c r="D7805">
        <v>48.03</v>
      </c>
      <c r="E7805">
        <v>1.1000000000000001</v>
      </c>
      <c r="F7805">
        <v>673</v>
      </c>
      <c r="G7805">
        <v>6435</v>
      </c>
      <c r="H7805">
        <v>309073.05</v>
      </c>
      <c r="I7805" t="s">
        <v>1023</v>
      </c>
      <c r="J7805">
        <v>519</v>
      </c>
    </row>
    <row r="7806" spans="1:10" x14ac:dyDescent="0.25">
      <c r="A7806">
        <v>651</v>
      </c>
      <c r="B7806" t="s">
        <v>657</v>
      </c>
      <c r="C7806" t="s">
        <v>3</v>
      </c>
      <c r="D7806">
        <v>48.03</v>
      </c>
      <c r="E7806">
        <v>1.1000000000000001</v>
      </c>
      <c r="F7806">
        <v>673</v>
      </c>
      <c r="G7806">
        <v>6435</v>
      </c>
      <c r="H7806">
        <v>309073.05</v>
      </c>
      <c r="I7806" t="s">
        <v>1022</v>
      </c>
      <c r="J7806">
        <v>270</v>
      </c>
    </row>
    <row r="7807" spans="1:10" x14ac:dyDescent="0.25">
      <c r="A7807">
        <v>651</v>
      </c>
      <c r="B7807" t="s">
        <v>657</v>
      </c>
      <c r="C7807" t="s">
        <v>3</v>
      </c>
      <c r="D7807">
        <v>48.03</v>
      </c>
      <c r="E7807">
        <v>1.1000000000000001</v>
      </c>
      <c r="F7807">
        <v>673</v>
      </c>
      <c r="G7807">
        <v>6435</v>
      </c>
      <c r="H7807">
        <v>309073.05</v>
      </c>
      <c r="I7807" t="s">
        <v>1021</v>
      </c>
      <c r="J7807">
        <v>161</v>
      </c>
    </row>
    <row r="7808" spans="1:10" x14ac:dyDescent="0.25">
      <c r="A7808">
        <v>651</v>
      </c>
      <c r="B7808" t="s">
        <v>657</v>
      </c>
      <c r="C7808" t="s">
        <v>3</v>
      </c>
      <c r="D7808">
        <v>48.03</v>
      </c>
      <c r="E7808">
        <v>1.1000000000000001</v>
      </c>
      <c r="F7808">
        <v>673</v>
      </c>
      <c r="G7808">
        <v>6435</v>
      </c>
      <c r="H7808">
        <v>309073.05</v>
      </c>
      <c r="I7808" t="s">
        <v>1020</v>
      </c>
      <c r="J7808">
        <v>652</v>
      </c>
    </row>
    <row r="7809" spans="1:10" x14ac:dyDescent="0.25">
      <c r="A7809">
        <v>651</v>
      </c>
      <c r="B7809" t="s">
        <v>657</v>
      </c>
      <c r="C7809" t="s">
        <v>3</v>
      </c>
      <c r="D7809">
        <v>48.03</v>
      </c>
      <c r="E7809">
        <v>1.1000000000000001</v>
      </c>
      <c r="F7809">
        <v>673</v>
      </c>
      <c r="G7809">
        <v>6435</v>
      </c>
      <c r="H7809">
        <v>309073.05</v>
      </c>
      <c r="I7809" t="s">
        <v>1019</v>
      </c>
      <c r="J7809">
        <v>633</v>
      </c>
    </row>
    <row r="7810" spans="1:10" x14ac:dyDescent="0.25">
      <c r="A7810">
        <v>651</v>
      </c>
      <c r="B7810" t="s">
        <v>657</v>
      </c>
      <c r="C7810" t="s">
        <v>3</v>
      </c>
      <c r="D7810">
        <v>48.03</v>
      </c>
      <c r="E7810">
        <v>1.1000000000000001</v>
      </c>
      <c r="F7810">
        <v>673</v>
      </c>
      <c r="G7810">
        <v>6435</v>
      </c>
      <c r="H7810">
        <v>309073.05</v>
      </c>
      <c r="I7810" t="s">
        <v>1018</v>
      </c>
      <c r="J7810">
        <v>409</v>
      </c>
    </row>
    <row r="7811" spans="1:10" x14ac:dyDescent="0.25">
      <c r="A7811">
        <v>651</v>
      </c>
      <c r="B7811" t="s">
        <v>657</v>
      </c>
      <c r="C7811" t="s">
        <v>3</v>
      </c>
      <c r="D7811">
        <v>48.03</v>
      </c>
      <c r="E7811">
        <v>1.1000000000000001</v>
      </c>
      <c r="F7811">
        <v>673</v>
      </c>
      <c r="G7811">
        <v>6435</v>
      </c>
      <c r="H7811">
        <v>309073.05</v>
      </c>
      <c r="I7811" t="s">
        <v>1017</v>
      </c>
      <c r="J7811">
        <v>781</v>
      </c>
    </row>
    <row r="7812" spans="1:10" x14ac:dyDescent="0.25">
      <c r="A7812">
        <v>651</v>
      </c>
      <c r="B7812" t="s">
        <v>657</v>
      </c>
      <c r="C7812" t="s">
        <v>3</v>
      </c>
      <c r="D7812">
        <v>48.03</v>
      </c>
      <c r="E7812">
        <v>1.1000000000000001</v>
      </c>
      <c r="F7812">
        <v>673</v>
      </c>
      <c r="G7812">
        <v>6435</v>
      </c>
      <c r="H7812">
        <v>309073.05</v>
      </c>
      <c r="I7812" t="s">
        <v>1016</v>
      </c>
      <c r="J7812">
        <v>675</v>
      </c>
    </row>
    <row r="7813" spans="1:10" x14ac:dyDescent="0.25">
      <c r="A7813">
        <v>651</v>
      </c>
      <c r="B7813" t="s">
        <v>657</v>
      </c>
      <c r="C7813" t="s">
        <v>3</v>
      </c>
      <c r="D7813">
        <v>48.03</v>
      </c>
      <c r="E7813">
        <v>1.1000000000000001</v>
      </c>
      <c r="F7813">
        <v>673</v>
      </c>
      <c r="G7813">
        <v>6435</v>
      </c>
      <c r="H7813">
        <v>309073.05</v>
      </c>
      <c r="I7813" t="s">
        <v>1015</v>
      </c>
      <c r="J7813">
        <v>476</v>
      </c>
    </row>
    <row r="7814" spans="1:10" x14ac:dyDescent="0.25">
      <c r="A7814">
        <v>652</v>
      </c>
      <c r="B7814" t="s">
        <v>658</v>
      </c>
      <c r="C7814" t="s">
        <v>30</v>
      </c>
      <c r="D7814">
        <v>270.87</v>
      </c>
      <c r="E7814">
        <v>2.2000000000000002</v>
      </c>
      <c r="F7814">
        <v>639</v>
      </c>
      <c r="G7814">
        <v>5969</v>
      </c>
      <c r="H7814">
        <v>1616823.03</v>
      </c>
      <c r="I7814" t="s">
        <v>1013</v>
      </c>
      <c r="J7814">
        <v>16</v>
      </c>
    </row>
    <row r="7815" spans="1:10" x14ac:dyDescent="0.25">
      <c r="A7815">
        <v>652</v>
      </c>
      <c r="B7815" t="s">
        <v>658</v>
      </c>
      <c r="C7815" t="s">
        <v>30</v>
      </c>
      <c r="D7815">
        <v>270.87</v>
      </c>
      <c r="E7815">
        <v>2.2000000000000002</v>
      </c>
      <c r="F7815">
        <v>639</v>
      </c>
      <c r="G7815">
        <v>5969</v>
      </c>
      <c r="H7815">
        <v>1616823.03</v>
      </c>
      <c r="I7815" t="s">
        <v>1014</v>
      </c>
      <c r="J7815">
        <v>395</v>
      </c>
    </row>
    <row r="7816" spans="1:10" x14ac:dyDescent="0.25">
      <c r="A7816">
        <v>652</v>
      </c>
      <c r="B7816" t="s">
        <v>658</v>
      </c>
      <c r="C7816" t="s">
        <v>30</v>
      </c>
      <c r="D7816">
        <v>270.87</v>
      </c>
      <c r="E7816">
        <v>2.2000000000000002</v>
      </c>
      <c r="F7816">
        <v>639</v>
      </c>
      <c r="G7816">
        <v>5969</v>
      </c>
      <c r="H7816">
        <v>1616823.03</v>
      </c>
      <c r="I7816" t="s">
        <v>1024</v>
      </c>
      <c r="J7816">
        <v>825</v>
      </c>
    </row>
    <row r="7817" spans="1:10" x14ac:dyDescent="0.25">
      <c r="A7817">
        <v>652</v>
      </c>
      <c r="B7817" t="s">
        <v>658</v>
      </c>
      <c r="C7817" t="s">
        <v>30</v>
      </c>
      <c r="D7817">
        <v>270.87</v>
      </c>
      <c r="E7817">
        <v>2.2000000000000002</v>
      </c>
      <c r="F7817">
        <v>639</v>
      </c>
      <c r="G7817">
        <v>5969</v>
      </c>
      <c r="H7817">
        <v>1616823.03</v>
      </c>
      <c r="I7817" t="s">
        <v>1023</v>
      </c>
      <c r="J7817">
        <v>121</v>
      </c>
    </row>
    <row r="7818" spans="1:10" x14ac:dyDescent="0.25">
      <c r="A7818">
        <v>652</v>
      </c>
      <c r="B7818" t="s">
        <v>658</v>
      </c>
      <c r="C7818" t="s">
        <v>30</v>
      </c>
      <c r="D7818">
        <v>270.87</v>
      </c>
      <c r="E7818">
        <v>2.2000000000000002</v>
      </c>
      <c r="F7818">
        <v>639</v>
      </c>
      <c r="G7818">
        <v>5969</v>
      </c>
      <c r="H7818">
        <v>1616823.03</v>
      </c>
      <c r="I7818" t="s">
        <v>1022</v>
      </c>
      <c r="J7818">
        <v>600</v>
      </c>
    </row>
    <row r="7819" spans="1:10" x14ac:dyDescent="0.25">
      <c r="A7819">
        <v>652</v>
      </c>
      <c r="B7819" t="s">
        <v>658</v>
      </c>
      <c r="C7819" t="s">
        <v>30</v>
      </c>
      <c r="D7819">
        <v>270.87</v>
      </c>
      <c r="E7819">
        <v>2.2000000000000002</v>
      </c>
      <c r="F7819">
        <v>639</v>
      </c>
      <c r="G7819">
        <v>5969</v>
      </c>
      <c r="H7819">
        <v>1616823.03</v>
      </c>
      <c r="I7819" t="s">
        <v>1021</v>
      </c>
      <c r="J7819">
        <v>838</v>
      </c>
    </row>
    <row r="7820" spans="1:10" x14ac:dyDescent="0.25">
      <c r="A7820">
        <v>652</v>
      </c>
      <c r="B7820" t="s">
        <v>658</v>
      </c>
      <c r="C7820" t="s">
        <v>30</v>
      </c>
      <c r="D7820">
        <v>270.87</v>
      </c>
      <c r="E7820">
        <v>2.2000000000000002</v>
      </c>
      <c r="F7820">
        <v>639</v>
      </c>
      <c r="G7820">
        <v>5969</v>
      </c>
      <c r="H7820">
        <v>1616823.03</v>
      </c>
      <c r="I7820" t="s">
        <v>1020</v>
      </c>
      <c r="J7820">
        <v>724</v>
      </c>
    </row>
    <row r="7821" spans="1:10" x14ac:dyDescent="0.25">
      <c r="A7821">
        <v>652</v>
      </c>
      <c r="B7821" t="s">
        <v>658</v>
      </c>
      <c r="C7821" t="s">
        <v>30</v>
      </c>
      <c r="D7821">
        <v>270.87</v>
      </c>
      <c r="E7821">
        <v>2.2000000000000002</v>
      </c>
      <c r="F7821">
        <v>639</v>
      </c>
      <c r="G7821">
        <v>5969</v>
      </c>
      <c r="H7821">
        <v>1616823.03</v>
      </c>
      <c r="I7821" t="s">
        <v>1019</v>
      </c>
      <c r="J7821">
        <v>235</v>
      </c>
    </row>
    <row r="7822" spans="1:10" x14ac:dyDescent="0.25">
      <c r="A7822">
        <v>652</v>
      </c>
      <c r="B7822" t="s">
        <v>658</v>
      </c>
      <c r="C7822" t="s">
        <v>30</v>
      </c>
      <c r="D7822">
        <v>270.87</v>
      </c>
      <c r="E7822">
        <v>2.2000000000000002</v>
      </c>
      <c r="F7822">
        <v>639</v>
      </c>
      <c r="G7822">
        <v>5969</v>
      </c>
      <c r="H7822">
        <v>1616823.03</v>
      </c>
      <c r="I7822" t="s">
        <v>1018</v>
      </c>
      <c r="J7822">
        <v>613</v>
      </c>
    </row>
    <row r="7823" spans="1:10" x14ac:dyDescent="0.25">
      <c r="A7823">
        <v>652</v>
      </c>
      <c r="B7823" t="s">
        <v>658</v>
      </c>
      <c r="C7823" t="s">
        <v>30</v>
      </c>
      <c r="D7823">
        <v>270.87</v>
      </c>
      <c r="E7823">
        <v>2.2000000000000002</v>
      </c>
      <c r="F7823">
        <v>639</v>
      </c>
      <c r="G7823">
        <v>5969</v>
      </c>
      <c r="H7823">
        <v>1616823.03</v>
      </c>
      <c r="I7823" t="s">
        <v>1017</v>
      </c>
      <c r="J7823">
        <v>730</v>
      </c>
    </row>
    <row r="7824" spans="1:10" x14ac:dyDescent="0.25">
      <c r="A7824">
        <v>652</v>
      </c>
      <c r="B7824" t="s">
        <v>658</v>
      </c>
      <c r="C7824" t="s">
        <v>30</v>
      </c>
      <c r="D7824">
        <v>270.87</v>
      </c>
      <c r="E7824">
        <v>2.2000000000000002</v>
      </c>
      <c r="F7824">
        <v>639</v>
      </c>
      <c r="G7824">
        <v>5969</v>
      </c>
      <c r="H7824">
        <v>1616823.03</v>
      </c>
      <c r="I7824" t="s">
        <v>1016</v>
      </c>
      <c r="J7824">
        <v>658</v>
      </c>
    </row>
    <row r="7825" spans="1:10" x14ac:dyDescent="0.25">
      <c r="A7825">
        <v>652</v>
      </c>
      <c r="B7825" t="s">
        <v>658</v>
      </c>
      <c r="C7825" t="s">
        <v>30</v>
      </c>
      <c r="D7825">
        <v>270.87</v>
      </c>
      <c r="E7825">
        <v>2.2000000000000002</v>
      </c>
      <c r="F7825">
        <v>639</v>
      </c>
      <c r="G7825">
        <v>5969</v>
      </c>
      <c r="H7825">
        <v>1616823.03</v>
      </c>
      <c r="I7825" t="s">
        <v>1015</v>
      </c>
      <c r="J7825">
        <v>214</v>
      </c>
    </row>
    <row r="7826" spans="1:10" x14ac:dyDescent="0.25">
      <c r="A7826">
        <v>653</v>
      </c>
      <c r="B7826" t="s">
        <v>659</v>
      </c>
      <c r="C7826" t="s">
        <v>11</v>
      </c>
      <c r="D7826">
        <v>295.49</v>
      </c>
      <c r="E7826">
        <v>2.1</v>
      </c>
      <c r="F7826">
        <v>420</v>
      </c>
      <c r="G7826">
        <v>5019</v>
      </c>
      <c r="H7826">
        <v>1483064.31</v>
      </c>
      <c r="I7826" t="s">
        <v>1013</v>
      </c>
      <c r="J7826">
        <v>273</v>
      </c>
    </row>
    <row r="7827" spans="1:10" x14ac:dyDescent="0.25">
      <c r="A7827">
        <v>653</v>
      </c>
      <c r="B7827" t="s">
        <v>659</v>
      </c>
      <c r="C7827" t="s">
        <v>11</v>
      </c>
      <c r="D7827">
        <v>295.49</v>
      </c>
      <c r="E7827">
        <v>2.1</v>
      </c>
      <c r="F7827">
        <v>420</v>
      </c>
      <c r="G7827">
        <v>5019</v>
      </c>
      <c r="H7827">
        <v>1483064.31</v>
      </c>
      <c r="I7827" t="s">
        <v>1014</v>
      </c>
      <c r="J7827">
        <v>370</v>
      </c>
    </row>
    <row r="7828" spans="1:10" x14ac:dyDescent="0.25">
      <c r="A7828">
        <v>653</v>
      </c>
      <c r="B7828" t="s">
        <v>659</v>
      </c>
      <c r="C7828" t="s">
        <v>11</v>
      </c>
      <c r="D7828">
        <v>295.49</v>
      </c>
      <c r="E7828">
        <v>2.1</v>
      </c>
      <c r="F7828">
        <v>420</v>
      </c>
      <c r="G7828">
        <v>5019</v>
      </c>
      <c r="H7828">
        <v>1483064.31</v>
      </c>
      <c r="I7828" t="s">
        <v>1024</v>
      </c>
      <c r="J7828">
        <v>127</v>
      </c>
    </row>
    <row r="7829" spans="1:10" x14ac:dyDescent="0.25">
      <c r="A7829">
        <v>653</v>
      </c>
      <c r="B7829" t="s">
        <v>659</v>
      </c>
      <c r="C7829" t="s">
        <v>11</v>
      </c>
      <c r="D7829">
        <v>295.49</v>
      </c>
      <c r="E7829">
        <v>2.1</v>
      </c>
      <c r="F7829">
        <v>420</v>
      </c>
      <c r="G7829">
        <v>5019</v>
      </c>
      <c r="H7829">
        <v>1483064.31</v>
      </c>
      <c r="I7829" t="s">
        <v>1023</v>
      </c>
      <c r="J7829">
        <v>339</v>
      </c>
    </row>
    <row r="7830" spans="1:10" x14ac:dyDescent="0.25">
      <c r="A7830">
        <v>653</v>
      </c>
      <c r="B7830" t="s">
        <v>659</v>
      </c>
      <c r="C7830" t="s">
        <v>11</v>
      </c>
      <c r="D7830">
        <v>295.49</v>
      </c>
      <c r="E7830">
        <v>2.1</v>
      </c>
      <c r="F7830">
        <v>420</v>
      </c>
      <c r="G7830">
        <v>5019</v>
      </c>
      <c r="H7830">
        <v>1483064.31</v>
      </c>
      <c r="I7830" t="s">
        <v>1022</v>
      </c>
      <c r="J7830">
        <v>214</v>
      </c>
    </row>
    <row r="7831" spans="1:10" x14ac:dyDescent="0.25">
      <c r="A7831">
        <v>653</v>
      </c>
      <c r="B7831" t="s">
        <v>659</v>
      </c>
      <c r="C7831" t="s">
        <v>11</v>
      </c>
      <c r="D7831">
        <v>295.49</v>
      </c>
      <c r="E7831">
        <v>2.1</v>
      </c>
      <c r="F7831">
        <v>420</v>
      </c>
      <c r="G7831">
        <v>5019</v>
      </c>
      <c r="H7831">
        <v>1483064.31</v>
      </c>
      <c r="I7831" t="s">
        <v>1021</v>
      </c>
      <c r="J7831">
        <v>931</v>
      </c>
    </row>
    <row r="7832" spans="1:10" x14ac:dyDescent="0.25">
      <c r="A7832">
        <v>653</v>
      </c>
      <c r="B7832" t="s">
        <v>659</v>
      </c>
      <c r="C7832" t="s">
        <v>11</v>
      </c>
      <c r="D7832">
        <v>295.49</v>
      </c>
      <c r="E7832">
        <v>2.1</v>
      </c>
      <c r="F7832">
        <v>420</v>
      </c>
      <c r="G7832">
        <v>5019</v>
      </c>
      <c r="H7832">
        <v>1483064.31</v>
      </c>
      <c r="I7832" t="s">
        <v>1020</v>
      </c>
      <c r="J7832">
        <v>232</v>
      </c>
    </row>
    <row r="7833" spans="1:10" x14ac:dyDescent="0.25">
      <c r="A7833">
        <v>653</v>
      </c>
      <c r="B7833" t="s">
        <v>659</v>
      </c>
      <c r="C7833" t="s">
        <v>11</v>
      </c>
      <c r="D7833">
        <v>295.49</v>
      </c>
      <c r="E7833">
        <v>2.1</v>
      </c>
      <c r="F7833">
        <v>420</v>
      </c>
      <c r="G7833">
        <v>5019</v>
      </c>
      <c r="H7833">
        <v>1483064.31</v>
      </c>
      <c r="I7833" t="s">
        <v>1019</v>
      </c>
      <c r="J7833">
        <v>426</v>
      </c>
    </row>
    <row r="7834" spans="1:10" x14ac:dyDescent="0.25">
      <c r="A7834">
        <v>653</v>
      </c>
      <c r="B7834" t="s">
        <v>659</v>
      </c>
      <c r="C7834" t="s">
        <v>11</v>
      </c>
      <c r="D7834">
        <v>295.49</v>
      </c>
      <c r="E7834">
        <v>2.1</v>
      </c>
      <c r="F7834">
        <v>420</v>
      </c>
      <c r="G7834">
        <v>5019</v>
      </c>
      <c r="H7834">
        <v>1483064.31</v>
      </c>
      <c r="I7834" t="s">
        <v>1018</v>
      </c>
      <c r="J7834">
        <v>105</v>
      </c>
    </row>
    <row r="7835" spans="1:10" x14ac:dyDescent="0.25">
      <c r="A7835">
        <v>653</v>
      </c>
      <c r="B7835" t="s">
        <v>659</v>
      </c>
      <c r="C7835" t="s">
        <v>11</v>
      </c>
      <c r="D7835">
        <v>295.49</v>
      </c>
      <c r="E7835">
        <v>2.1</v>
      </c>
      <c r="F7835">
        <v>420</v>
      </c>
      <c r="G7835">
        <v>5019</v>
      </c>
      <c r="H7835">
        <v>1483064.31</v>
      </c>
      <c r="I7835" t="s">
        <v>1017</v>
      </c>
      <c r="J7835">
        <v>416</v>
      </c>
    </row>
    <row r="7836" spans="1:10" x14ac:dyDescent="0.25">
      <c r="A7836">
        <v>653</v>
      </c>
      <c r="B7836" t="s">
        <v>659</v>
      </c>
      <c r="C7836" t="s">
        <v>11</v>
      </c>
      <c r="D7836">
        <v>295.49</v>
      </c>
      <c r="E7836">
        <v>2.1</v>
      </c>
      <c r="F7836">
        <v>420</v>
      </c>
      <c r="G7836">
        <v>5019</v>
      </c>
      <c r="H7836">
        <v>1483064.31</v>
      </c>
      <c r="I7836" t="s">
        <v>1016</v>
      </c>
      <c r="J7836">
        <v>902</v>
      </c>
    </row>
    <row r="7837" spans="1:10" x14ac:dyDescent="0.25">
      <c r="A7837">
        <v>653</v>
      </c>
      <c r="B7837" t="s">
        <v>659</v>
      </c>
      <c r="C7837" t="s">
        <v>11</v>
      </c>
      <c r="D7837">
        <v>295.49</v>
      </c>
      <c r="E7837">
        <v>2.1</v>
      </c>
      <c r="F7837">
        <v>420</v>
      </c>
      <c r="G7837">
        <v>5019</v>
      </c>
      <c r="H7837">
        <v>1483064.31</v>
      </c>
      <c r="I7837" t="s">
        <v>1015</v>
      </c>
      <c r="J7837">
        <v>684</v>
      </c>
    </row>
    <row r="7838" spans="1:10" x14ac:dyDescent="0.25">
      <c r="A7838">
        <v>654</v>
      </c>
      <c r="B7838" t="s">
        <v>660</v>
      </c>
      <c r="C7838" t="s">
        <v>30</v>
      </c>
      <c r="D7838">
        <v>373.99</v>
      </c>
      <c r="E7838">
        <v>2.4</v>
      </c>
      <c r="F7838">
        <v>594</v>
      </c>
      <c r="G7838">
        <v>6624</v>
      </c>
      <c r="H7838">
        <v>2477309.7599999998</v>
      </c>
      <c r="I7838" t="s">
        <v>1013</v>
      </c>
      <c r="J7838">
        <v>684</v>
      </c>
    </row>
    <row r="7839" spans="1:10" x14ac:dyDescent="0.25">
      <c r="A7839">
        <v>654</v>
      </c>
      <c r="B7839" t="s">
        <v>660</v>
      </c>
      <c r="C7839" t="s">
        <v>30</v>
      </c>
      <c r="D7839">
        <v>373.99</v>
      </c>
      <c r="E7839">
        <v>2.4</v>
      </c>
      <c r="F7839">
        <v>594</v>
      </c>
      <c r="G7839">
        <v>6624</v>
      </c>
      <c r="H7839">
        <v>2477309.7599999998</v>
      </c>
      <c r="I7839" t="s">
        <v>1014</v>
      </c>
      <c r="J7839">
        <v>857</v>
      </c>
    </row>
    <row r="7840" spans="1:10" x14ac:dyDescent="0.25">
      <c r="A7840">
        <v>654</v>
      </c>
      <c r="B7840" t="s">
        <v>660</v>
      </c>
      <c r="C7840" t="s">
        <v>30</v>
      </c>
      <c r="D7840">
        <v>373.99</v>
      </c>
      <c r="E7840">
        <v>2.4</v>
      </c>
      <c r="F7840">
        <v>594</v>
      </c>
      <c r="G7840">
        <v>6624</v>
      </c>
      <c r="H7840">
        <v>2477309.7599999998</v>
      </c>
      <c r="I7840" t="s">
        <v>1024</v>
      </c>
      <c r="J7840">
        <v>397</v>
      </c>
    </row>
    <row r="7841" spans="1:10" x14ac:dyDescent="0.25">
      <c r="A7841">
        <v>654</v>
      </c>
      <c r="B7841" t="s">
        <v>660</v>
      </c>
      <c r="C7841" t="s">
        <v>30</v>
      </c>
      <c r="D7841">
        <v>373.99</v>
      </c>
      <c r="E7841">
        <v>2.4</v>
      </c>
      <c r="F7841">
        <v>594</v>
      </c>
      <c r="G7841">
        <v>6624</v>
      </c>
      <c r="H7841">
        <v>2477309.7599999998</v>
      </c>
      <c r="I7841" t="s">
        <v>1023</v>
      </c>
      <c r="J7841">
        <v>174</v>
      </c>
    </row>
    <row r="7842" spans="1:10" x14ac:dyDescent="0.25">
      <c r="A7842">
        <v>654</v>
      </c>
      <c r="B7842" t="s">
        <v>660</v>
      </c>
      <c r="C7842" t="s">
        <v>30</v>
      </c>
      <c r="D7842">
        <v>373.99</v>
      </c>
      <c r="E7842">
        <v>2.4</v>
      </c>
      <c r="F7842">
        <v>594</v>
      </c>
      <c r="G7842">
        <v>6624</v>
      </c>
      <c r="H7842">
        <v>2477309.7599999998</v>
      </c>
      <c r="I7842" t="s">
        <v>1022</v>
      </c>
      <c r="J7842">
        <v>443</v>
      </c>
    </row>
    <row r="7843" spans="1:10" x14ac:dyDescent="0.25">
      <c r="A7843">
        <v>654</v>
      </c>
      <c r="B7843" t="s">
        <v>660</v>
      </c>
      <c r="C7843" t="s">
        <v>30</v>
      </c>
      <c r="D7843">
        <v>373.99</v>
      </c>
      <c r="E7843">
        <v>2.4</v>
      </c>
      <c r="F7843">
        <v>594</v>
      </c>
      <c r="G7843">
        <v>6624</v>
      </c>
      <c r="H7843">
        <v>2477309.7599999998</v>
      </c>
      <c r="I7843" t="s">
        <v>1021</v>
      </c>
      <c r="J7843">
        <v>401</v>
      </c>
    </row>
    <row r="7844" spans="1:10" x14ac:dyDescent="0.25">
      <c r="A7844">
        <v>654</v>
      </c>
      <c r="B7844" t="s">
        <v>660</v>
      </c>
      <c r="C7844" t="s">
        <v>30</v>
      </c>
      <c r="D7844">
        <v>373.99</v>
      </c>
      <c r="E7844">
        <v>2.4</v>
      </c>
      <c r="F7844">
        <v>594</v>
      </c>
      <c r="G7844">
        <v>6624</v>
      </c>
      <c r="H7844">
        <v>2477309.7599999998</v>
      </c>
      <c r="I7844" t="s">
        <v>1020</v>
      </c>
      <c r="J7844">
        <v>393</v>
      </c>
    </row>
    <row r="7845" spans="1:10" x14ac:dyDescent="0.25">
      <c r="A7845">
        <v>654</v>
      </c>
      <c r="B7845" t="s">
        <v>660</v>
      </c>
      <c r="C7845" t="s">
        <v>30</v>
      </c>
      <c r="D7845">
        <v>373.99</v>
      </c>
      <c r="E7845">
        <v>2.4</v>
      </c>
      <c r="F7845">
        <v>594</v>
      </c>
      <c r="G7845">
        <v>6624</v>
      </c>
      <c r="H7845">
        <v>2477309.7599999998</v>
      </c>
      <c r="I7845" t="s">
        <v>1019</v>
      </c>
      <c r="J7845">
        <v>115</v>
      </c>
    </row>
    <row r="7846" spans="1:10" x14ac:dyDescent="0.25">
      <c r="A7846">
        <v>654</v>
      </c>
      <c r="B7846" t="s">
        <v>660</v>
      </c>
      <c r="C7846" t="s">
        <v>30</v>
      </c>
      <c r="D7846">
        <v>373.99</v>
      </c>
      <c r="E7846">
        <v>2.4</v>
      </c>
      <c r="F7846">
        <v>594</v>
      </c>
      <c r="G7846">
        <v>6624</v>
      </c>
      <c r="H7846">
        <v>2477309.7599999998</v>
      </c>
      <c r="I7846" t="s">
        <v>1018</v>
      </c>
      <c r="J7846">
        <v>844</v>
      </c>
    </row>
    <row r="7847" spans="1:10" x14ac:dyDescent="0.25">
      <c r="A7847">
        <v>654</v>
      </c>
      <c r="B7847" t="s">
        <v>660</v>
      </c>
      <c r="C7847" t="s">
        <v>30</v>
      </c>
      <c r="D7847">
        <v>373.99</v>
      </c>
      <c r="E7847">
        <v>2.4</v>
      </c>
      <c r="F7847">
        <v>594</v>
      </c>
      <c r="G7847">
        <v>6624</v>
      </c>
      <c r="H7847">
        <v>2477309.7599999998</v>
      </c>
      <c r="I7847" t="s">
        <v>1017</v>
      </c>
      <c r="J7847">
        <v>917</v>
      </c>
    </row>
    <row r="7848" spans="1:10" x14ac:dyDescent="0.25">
      <c r="A7848">
        <v>654</v>
      </c>
      <c r="B7848" t="s">
        <v>660</v>
      </c>
      <c r="C7848" t="s">
        <v>30</v>
      </c>
      <c r="D7848">
        <v>373.99</v>
      </c>
      <c r="E7848">
        <v>2.4</v>
      </c>
      <c r="F7848">
        <v>594</v>
      </c>
      <c r="G7848">
        <v>6624</v>
      </c>
      <c r="H7848">
        <v>2477309.7599999998</v>
      </c>
      <c r="I7848" t="s">
        <v>1016</v>
      </c>
      <c r="J7848">
        <v>665</v>
      </c>
    </row>
    <row r="7849" spans="1:10" x14ac:dyDescent="0.25">
      <c r="A7849">
        <v>654</v>
      </c>
      <c r="B7849" t="s">
        <v>660</v>
      </c>
      <c r="C7849" t="s">
        <v>30</v>
      </c>
      <c r="D7849">
        <v>373.99</v>
      </c>
      <c r="E7849">
        <v>2.4</v>
      </c>
      <c r="F7849">
        <v>594</v>
      </c>
      <c r="G7849">
        <v>6624</v>
      </c>
      <c r="H7849">
        <v>2477309.7599999998</v>
      </c>
      <c r="I7849" t="s">
        <v>1015</v>
      </c>
      <c r="J7849">
        <v>734</v>
      </c>
    </row>
    <row r="7850" spans="1:10" x14ac:dyDescent="0.25">
      <c r="A7850">
        <v>655</v>
      </c>
      <c r="B7850" t="s">
        <v>661</v>
      </c>
      <c r="C7850" t="s">
        <v>30</v>
      </c>
      <c r="D7850">
        <v>218.67</v>
      </c>
      <c r="E7850">
        <v>1.4</v>
      </c>
      <c r="F7850">
        <v>485</v>
      </c>
      <c r="G7850">
        <v>6432</v>
      </c>
      <c r="H7850">
        <v>1406485.44</v>
      </c>
      <c r="I7850" t="s">
        <v>1013</v>
      </c>
      <c r="J7850">
        <v>115</v>
      </c>
    </row>
    <row r="7851" spans="1:10" x14ac:dyDescent="0.25">
      <c r="A7851">
        <v>655</v>
      </c>
      <c r="B7851" t="s">
        <v>661</v>
      </c>
      <c r="C7851" t="s">
        <v>30</v>
      </c>
      <c r="D7851">
        <v>218.67</v>
      </c>
      <c r="E7851">
        <v>1.4</v>
      </c>
      <c r="F7851">
        <v>485</v>
      </c>
      <c r="G7851">
        <v>6432</v>
      </c>
      <c r="H7851">
        <v>1406485.44</v>
      </c>
      <c r="I7851" t="s">
        <v>1014</v>
      </c>
      <c r="J7851">
        <v>790</v>
      </c>
    </row>
    <row r="7852" spans="1:10" x14ac:dyDescent="0.25">
      <c r="A7852">
        <v>655</v>
      </c>
      <c r="B7852" t="s">
        <v>661</v>
      </c>
      <c r="C7852" t="s">
        <v>30</v>
      </c>
      <c r="D7852">
        <v>218.67</v>
      </c>
      <c r="E7852">
        <v>1.4</v>
      </c>
      <c r="F7852">
        <v>485</v>
      </c>
      <c r="G7852">
        <v>6432</v>
      </c>
      <c r="H7852">
        <v>1406485.44</v>
      </c>
      <c r="I7852" t="s">
        <v>1024</v>
      </c>
      <c r="J7852">
        <v>932</v>
      </c>
    </row>
    <row r="7853" spans="1:10" x14ac:dyDescent="0.25">
      <c r="A7853">
        <v>655</v>
      </c>
      <c r="B7853" t="s">
        <v>661</v>
      </c>
      <c r="C7853" t="s">
        <v>30</v>
      </c>
      <c r="D7853">
        <v>218.67</v>
      </c>
      <c r="E7853">
        <v>1.4</v>
      </c>
      <c r="F7853">
        <v>485</v>
      </c>
      <c r="G7853">
        <v>6432</v>
      </c>
      <c r="H7853">
        <v>1406485.44</v>
      </c>
      <c r="I7853" t="s">
        <v>1023</v>
      </c>
      <c r="J7853">
        <v>899</v>
      </c>
    </row>
    <row r="7854" spans="1:10" x14ac:dyDescent="0.25">
      <c r="A7854">
        <v>655</v>
      </c>
      <c r="B7854" t="s">
        <v>661</v>
      </c>
      <c r="C7854" t="s">
        <v>30</v>
      </c>
      <c r="D7854">
        <v>218.67</v>
      </c>
      <c r="E7854">
        <v>1.4</v>
      </c>
      <c r="F7854">
        <v>485</v>
      </c>
      <c r="G7854">
        <v>6432</v>
      </c>
      <c r="H7854">
        <v>1406485.44</v>
      </c>
      <c r="I7854" t="s">
        <v>1022</v>
      </c>
      <c r="J7854">
        <v>789</v>
      </c>
    </row>
    <row r="7855" spans="1:10" x14ac:dyDescent="0.25">
      <c r="A7855">
        <v>655</v>
      </c>
      <c r="B7855" t="s">
        <v>661</v>
      </c>
      <c r="C7855" t="s">
        <v>30</v>
      </c>
      <c r="D7855">
        <v>218.67</v>
      </c>
      <c r="E7855">
        <v>1.4</v>
      </c>
      <c r="F7855">
        <v>485</v>
      </c>
      <c r="G7855">
        <v>6432</v>
      </c>
      <c r="H7855">
        <v>1406485.44</v>
      </c>
      <c r="I7855" t="s">
        <v>1021</v>
      </c>
      <c r="J7855">
        <v>507</v>
      </c>
    </row>
    <row r="7856" spans="1:10" x14ac:dyDescent="0.25">
      <c r="A7856">
        <v>655</v>
      </c>
      <c r="B7856" t="s">
        <v>661</v>
      </c>
      <c r="C7856" t="s">
        <v>30</v>
      </c>
      <c r="D7856">
        <v>218.67</v>
      </c>
      <c r="E7856">
        <v>1.4</v>
      </c>
      <c r="F7856">
        <v>485</v>
      </c>
      <c r="G7856">
        <v>6432</v>
      </c>
      <c r="H7856">
        <v>1406485.44</v>
      </c>
      <c r="I7856" t="s">
        <v>1020</v>
      </c>
      <c r="J7856">
        <v>500</v>
      </c>
    </row>
    <row r="7857" spans="1:10" x14ac:dyDescent="0.25">
      <c r="A7857">
        <v>655</v>
      </c>
      <c r="B7857" t="s">
        <v>661</v>
      </c>
      <c r="C7857" t="s">
        <v>30</v>
      </c>
      <c r="D7857">
        <v>218.67</v>
      </c>
      <c r="E7857">
        <v>1.4</v>
      </c>
      <c r="F7857">
        <v>485</v>
      </c>
      <c r="G7857">
        <v>6432</v>
      </c>
      <c r="H7857">
        <v>1406485.44</v>
      </c>
      <c r="I7857" t="s">
        <v>1019</v>
      </c>
      <c r="J7857">
        <v>162</v>
      </c>
    </row>
    <row r="7858" spans="1:10" x14ac:dyDescent="0.25">
      <c r="A7858">
        <v>655</v>
      </c>
      <c r="B7858" t="s">
        <v>661</v>
      </c>
      <c r="C7858" t="s">
        <v>30</v>
      </c>
      <c r="D7858">
        <v>218.67</v>
      </c>
      <c r="E7858">
        <v>1.4</v>
      </c>
      <c r="F7858">
        <v>485</v>
      </c>
      <c r="G7858">
        <v>6432</v>
      </c>
      <c r="H7858">
        <v>1406485.44</v>
      </c>
      <c r="I7858" t="s">
        <v>1018</v>
      </c>
      <c r="J7858">
        <v>550</v>
      </c>
    </row>
    <row r="7859" spans="1:10" x14ac:dyDescent="0.25">
      <c r="A7859">
        <v>655</v>
      </c>
      <c r="B7859" t="s">
        <v>661</v>
      </c>
      <c r="C7859" t="s">
        <v>30</v>
      </c>
      <c r="D7859">
        <v>218.67</v>
      </c>
      <c r="E7859">
        <v>1.4</v>
      </c>
      <c r="F7859">
        <v>485</v>
      </c>
      <c r="G7859">
        <v>6432</v>
      </c>
      <c r="H7859">
        <v>1406485.44</v>
      </c>
      <c r="I7859" t="s">
        <v>1017</v>
      </c>
      <c r="J7859">
        <v>175</v>
      </c>
    </row>
    <row r="7860" spans="1:10" x14ac:dyDescent="0.25">
      <c r="A7860">
        <v>655</v>
      </c>
      <c r="B7860" t="s">
        <v>661</v>
      </c>
      <c r="C7860" t="s">
        <v>30</v>
      </c>
      <c r="D7860">
        <v>218.67</v>
      </c>
      <c r="E7860">
        <v>1.4</v>
      </c>
      <c r="F7860">
        <v>485</v>
      </c>
      <c r="G7860">
        <v>6432</v>
      </c>
      <c r="H7860">
        <v>1406485.44</v>
      </c>
      <c r="I7860" t="s">
        <v>1016</v>
      </c>
      <c r="J7860">
        <v>462</v>
      </c>
    </row>
    <row r="7861" spans="1:10" x14ac:dyDescent="0.25">
      <c r="A7861">
        <v>655</v>
      </c>
      <c r="B7861" t="s">
        <v>661</v>
      </c>
      <c r="C7861" t="s">
        <v>30</v>
      </c>
      <c r="D7861">
        <v>218.67</v>
      </c>
      <c r="E7861">
        <v>1.4</v>
      </c>
      <c r="F7861">
        <v>485</v>
      </c>
      <c r="G7861">
        <v>6432</v>
      </c>
      <c r="H7861">
        <v>1406485.44</v>
      </c>
      <c r="I7861" t="s">
        <v>1015</v>
      </c>
      <c r="J7861">
        <v>551</v>
      </c>
    </row>
    <row r="7862" spans="1:10" x14ac:dyDescent="0.25">
      <c r="A7862">
        <v>656</v>
      </c>
      <c r="B7862" t="s">
        <v>662</v>
      </c>
      <c r="C7862" t="s">
        <v>3</v>
      </c>
      <c r="D7862">
        <v>68.150000000000006</v>
      </c>
      <c r="E7862">
        <v>4.7</v>
      </c>
      <c r="F7862">
        <v>659</v>
      </c>
      <c r="G7862">
        <v>6276</v>
      </c>
      <c r="H7862">
        <v>427709.4</v>
      </c>
      <c r="I7862" t="s">
        <v>1013</v>
      </c>
      <c r="J7862">
        <v>860</v>
      </c>
    </row>
    <row r="7863" spans="1:10" x14ac:dyDescent="0.25">
      <c r="A7863">
        <v>656</v>
      </c>
      <c r="B7863" t="s">
        <v>662</v>
      </c>
      <c r="C7863" t="s">
        <v>3</v>
      </c>
      <c r="D7863">
        <v>68.150000000000006</v>
      </c>
      <c r="E7863">
        <v>4.7</v>
      </c>
      <c r="F7863">
        <v>659</v>
      </c>
      <c r="G7863">
        <v>6276</v>
      </c>
      <c r="H7863">
        <v>427709.4</v>
      </c>
      <c r="I7863" t="s">
        <v>1014</v>
      </c>
      <c r="J7863">
        <v>657</v>
      </c>
    </row>
    <row r="7864" spans="1:10" x14ac:dyDescent="0.25">
      <c r="A7864">
        <v>656</v>
      </c>
      <c r="B7864" t="s">
        <v>662</v>
      </c>
      <c r="C7864" t="s">
        <v>3</v>
      </c>
      <c r="D7864">
        <v>68.150000000000006</v>
      </c>
      <c r="E7864">
        <v>4.7</v>
      </c>
      <c r="F7864">
        <v>659</v>
      </c>
      <c r="G7864">
        <v>6276</v>
      </c>
      <c r="H7864">
        <v>427709.4</v>
      </c>
      <c r="I7864" t="s">
        <v>1024</v>
      </c>
      <c r="J7864">
        <v>879</v>
      </c>
    </row>
    <row r="7865" spans="1:10" x14ac:dyDescent="0.25">
      <c r="A7865">
        <v>656</v>
      </c>
      <c r="B7865" t="s">
        <v>662</v>
      </c>
      <c r="C7865" t="s">
        <v>3</v>
      </c>
      <c r="D7865">
        <v>68.150000000000006</v>
      </c>
      <c r="E7865">
        <v>4.7</v>
      </c>
      <c r="F7865">
        <v>659</v>
      </c>
      <c r="G7865">
        <v>6276</v>
      </c>
      <c r="H7865">
        <v>427709.4</v>
      </c>
      <c r="I7865" t="s">
        <v>1023</v>
      </c>
      <c r="J7865">
        <v>690</v>
      </c>
    </row>
    <row r="7866" spans="1:10" x14ac:dyDescent="0.25">
      <c r="A7866">
        <v>656</v>
      </c>
      <c r="B7866" t="s">
        <v>662</v>
      </c>
      <c r="C7866" t="s">
        <v>3</v>
      </c>
      <c r="D7866">
        <v>68.150000000000006</v>
      </c>
      <c r="E7866">
        <v>4.7</v>
      </c>
      <c r="F7866">
        <v>659</v>
      </c>
      <c r="G7866">
        <v>6276</v>
      </c>
      <c r="H7866">
        <v>427709.4</v>
      </c>
      <c r="I7866" t="s">
        <v>1022</v>
      </c>
      <c r="J7866">
        <v>511</v>
      </c>
    </row>
    <row r="7867" spans="1:10" x14ac:dyDescent="0.25">
      <c r="A7867">
        <v>656</v>
      </c>
      <c r="B7867" t="s">
        <v>662</v>
      </c>
      <c r="C7867" t="s">
        <v>3</v>
      </c>
      <c r="D7867">
        <v>68.150000000000006</v>
      </c>
      <c r="E7867">
        <v>4.7</v>
      </c>
      <c r="F7867">
        <v>659</v>
      </c>
      <c r="G7867">
        <v>6276</v>
      </c>
      <c r="H7867">
        <v>427709.4</v>
      </c>
      <c r="I7867" t="s">
        <v>1021</v>
      </c>
      <c r="J7867">
        <v>37</v>
      </c>
    </row>
    <row r="7868" spans="1:10" x14ac:dyDescent="0.25">
      <c r="A7868">
        <v>656</v>
      </c>
      <c r="B7868" t="s">
        <v>662</v>
      </c>
      <c r="C7868" t="s">
        <v>3</v>
      </c>
      <c r="D7868">
        <v>68.150000000000006</v>
      </c>
      <c r="E7868">
        <v>4.7</v>
      </c>
      <c r="F7868">
        <v>659</v>
      </c>
      <c r="G7868">
        <v>6276</v>
      </c>
      <c r="H7868">
        <v>427709.4</v>
      </c>
      <c r="I7868" t="s">
        <v>1020</v>
      </c>
      <c r="J7868">
        <v>694</v>
      </c>
    </row>
    <row r="7869" spans="1:10" x14ac:dyDescent="0.25">
      <c r="A7869">
        <v>656</v>
      </c>
      <c r="B7869" t="s">
        <v>662</v>
      </c>
      <c r="C7869" t="s">
        <v>3</v>
      </c>
      <c r="D7869">
        <v>68.150000000000006</v>
      </c>
      <c r="E7869">
        <v>4.7</v>
      </c>
      <c r="F7869">
        <v>659</v>
      </c>
      <c r="G7869">
        <v>6276</v>
      </c>
      <c r="H7869">
        <v>427709.4</v>
      </c>
      <c r="I7869" t="s">
        <v>1019</v>
      </c>
      <c r="J7869">
        <v>225</v>
      </c>
    </row>
    <row r="7870" spans="1:10" x14ac:dyDescent="0.25">
      <c r="A7870">
        <v>656</v>
      </c>
      <c r="B7870" t="s">
        <v>662</v>
      </c>
      <c r="C7870" t="s">
        <v>3</v>
      </c>
      <c r="D7870">
        <v>68.150000000000006</v>
      </c>
      <c r="E7870">
        <v>4.7</v>
      </c>
      <c r="F7870">
        <v>659</v>
      </c>
      <c r="G7870">
        <v>6276</v>
      </c>
      <c r="H7870">
        <v>427709.4</v>
      </c>
      <c r="I7870" t="s">
        <v>1018</v>
      </c>
      <c r="J7870">
        <v>475</v>
      </c>
    </row>
    <row r="7871" spans="1:10" x14ac:dyDescent="0.25">
      <c r="A7871">
        <v>656</v>
      </c>
      <c r="B7871" t="s">
        <v>662</v>
      </c>
      <c r="C7871" t="s">
        <v>3</v>
      </c>
      <c r="D7871">
        <v>68.150000000000006</v>
      </c>
      <c r="E7871">
        <v>4.7</v>
      </c>
      <c r="F7871">
        <v>659</v>
      </c>
      <c r="G7871">
        <v>6276</v>
      </c>
      <c r="H7871">
        <v>427709.4</v>
      </c>
      <c r="I7871" t="s">
        <v>1017</v>
      </c>
      <c r="J7871">
        <v>386</v>
      </c>
    </row>
    <row r="7872" spans="1:10" x14ac:dyDescent="0.25">
      <c r="A7872">
        <v>656</v>
      </c>
      <c r="B7872" t="s">
        <v>662</v>
      </c>
      <c r="C7872" t="s">
        <v>3</v>
      </c>
      <c r="D7872">
        <v>68.150000000000006</v>
      </c>
      <c r="E7872">
        <v>4.7</v>
      </c>
      <c r="F7872">
        <v>659</v>
      </c>
      <c r="G7872">
        <v>6276</v>
      </c>
      <c r="H7872">
        <v>427709.4</v>
      </c>
      <c r="I7872" t="s">
        <v>1016</v>
      </c>
      <c r="J7872">
        <v>366</v>
      </c>
    </row>
    <row r="7873" spans="1:10" x14ac:dyDescent="0.25">
      <c r="A7873">
        <v>656</v>
      </c>
      <c r="B7873" t="s">
        <v>662</v>
      </c>
      <c r="C7873" t="s">
        <v>3</v>
      </c>
      <c r="D7873">
        <v>68.150000000000006</v>
      </c>
      <c r="E7873">
        <v>4.7</v>
      </c>
      <c r="F7873">
        <v>659</v>
      </c>
      <c r="G7873">
        <v>6276</v>
      </c>
      <c r="H7873">
        <v>427709.4</v>
      </c>
      <c r="I7873" t="s">
        <v>1015</v>
      </c>
      <c r="J7873">
        <v>496</v>
      </c>
    </row>
    <row r="7874" spans="1:10" x14ac:dyDescent="0.25">
      <c r="A7874">
        <v>657</v>
      </c>
      <c r="B7874" t="s">
        <v>663</v>
      </c>
      <c r="C7874" t="s">
        <v>17</v>
      </c>
      <c r="D7874">
        <v>145.47</v>
      </c>
      <c r="E7874">
        <v>3.2</v>
      </c>
      <c r="F7874">
        <v>751</v>
      </c>
      <c r="G7874">
        <v>6770</v>
      </c>
      <c r="H7874">
        <v>984831.9</v>
      </c>
      <c r="I7874" t="s">
        <v>1013</v>
      </c>
      <c r="J7874">
        <v>979</v>
      </c>
    </row>
    <row r="7875" spans="1:10" x14ac:dyDescent="0.25">
      <c r="A7875">
        <v>657</v>
      </c>
      <c r="B7875" t="s">
        <v>663</v>
      </c>
      <c r="C7875" t="s">
        <v>17</v>
      </c>
      <c r="D7875">
        <v>145.47</v>
      </c>
      <c r="E7875">
        <v>3.2</v>
      </c>
      <c r="F7875">
        <v>751</v>
      </c>
      <c r="G7875">
        <v>6770</v>
      </c>
      <c r="H7875">
        <v>984831.9</v>
      </c>
      <c r="I7875" t="s">
        <v>1014</v>
      </c>
      <c r="J7875">
        <v>317</v>
      </c>
    </row>
    <row r="7876" spans="1:10" x14ac:dyDescent="0.25">
      <c r="A7876">
        <v>657</v>
      </c>
      <c r="B7876" t="s">
        <v>663</v>
      </c>
      <c r="C7876" t="s">
        <v>17</v>
      </c>
      <c r="D7876">
        <v>145.47</v>
      </c>
      <c r="E7876">
        <v>3.2</v>
      </c>
      <c r="F7876">
        <v>751</v>
      </c>
      <c r="G7876">
        <v>6770</v>
      </c>
      <c r="H7876">
        <v>984831.9</v>
      </c>
      <c r="I7876" t="s">
        <v>1024</v>
      </c>
      <c r="J7876">
        <v>462</v>
      </c>
    </row>
    <row r="7877" spans="1:10" x14ac:dyDescent="0.25">
      <c r="A7877">
        <v>657</v>
      </c>
      <c r="B7877" t="s">
        <v>663</v>
      </c>
      <c r="C7877" t="s">
        <v>17</v>
      </c>
      <c r="D7877">
        <v>145.47</v>
      </c>
      <c r="E7877">
        <v>3.2</v>
      </c>
      <c r="F7877">
        <v>751</v>
      </c>
      <c r="G7877">
        <v>6770</v>
      </c>
      <c r="H7877">
        <v>984831.9</v>
      </c>
      <c r="I7877" t="s">
        <v>1023</v>
      </c>
      <c r="J7877">
        <v>596</v>
      </c>
    </row>
    <row r="7878" spans="1:10" x14ac:dyDescent="0.25">
      <c r="A7878">
        <v>657</v>
      </c>
      <c r="B7878" t="s">
        <v>663</v>
      </c>
      <c r="C7878" t="s">
        <v>17</v>
      </c>
      <c r="D7878">
        <v>145.47</v>
      </c>
      <c r="E7878">
        <v>3.2</v>
      </c>
      <c r="F7878">
        <v>751</v>
      </c>
      <c r="G7878">
        <v>6770</v>
      </c>
      <c r="H7878">
        <v>984831.9</v>
      </c>
      <c r="I7878" t="s">
        <v>1022</v>
      </c>
      <c r="J7878">
        <v>446</v>
      </c>
    </row>
    <row r="7879" spans="1:10" x14ac:dyDescent="0.25">
      <c r="A7879">
        <v>657</v>
      </c>
      <c r="B7879" t="s">
        <v>663</v>
      </c>
      <c r="C7879" t="s">
        <v>17</v>
      </c>
      <c r="D7879">
        <v>145.47</v>
      </c>
      <c r="E7879">
        <v>3.2</v>
      </c>
      <c r="F7879">
        <v>751</v>
      </c>
      <c r="G7879">
        <v>6770</v>
      </c>
      <c r="H7879">
        <v>984831.9</v>
      </c>
      <c r="I7879" t="s">
        <v>1021</v>
      </c>
      <c r="J7879">
        <v>954</v>
      </c>
    </row>
    <row r="7880" spans="1:10" x14ac:dyDescent="0.25">
      <c r="A7880">
        <v>657</v>
      </c>
      <c r="B7880" t="s">
        <v>663</v>
      </c>
      <c r="C7880" t="s">
        <v>17</v>
      </c>
      <c r="D7880">
        <v>145.47</v>
      </c>
      <c r="E7880">
        <v>3.2</v>
      </c>
      <c r="F7880">
        <v>751</v>
      </c>
      <c r="G7880">
        <v>6770</v>
      </c>
      <c r="H7880">
        <v>984831.9</v>
      </c>
      <c r="I7880" t="s">
        <v>1020</v>
      </c>
      <c r="J7880">
        <v>250</v>
      </c>
    </row>
    <row r="7881" spans="1:10" x14ac:dyDescent="0.25">
      <c r="A7881">
        <v>657</v>
      </c>
      <c r="B7881" t="s">
        <v>663</v>
      </c>
      <c r="C7881" t="s">
        <v>17</v>
      </c>
      <c r="D7881">
        <v>145.47</v>
      </c>
      <c r="E7881">
        <v>3.2</v>
      </c>
      <c r="F7881">
        <v>751</v>
      </c>
      <c r="G7881">
        <v>6770</v>
      </c>
      <c r="H7881">
        <v>984831.9</v>
      </c>
      <c r="I7881" t="s">
        <v>1019</v>
      </c>
      <c r="J7881">
        <v>229</v>
      </c>
    </row>
    <row r="7882" spans="1:10" x14ac:dyDescent="0.25">
      <c r="A7882">
        <v>657</v>
      </c>
      <c r="B7882" t="s">
        <v>663</v>
      </c>
      <c r="C7882" t="s">
        <v>17</v>
      </c>
      <c r="D7882">
        <v>145.47</v>
      </c>
      <c r="E7882">
        <v>3.2</v>
      </c>
      <c r="F7882">
        <v>751</v>
      </c>
      <c r="G7882">
        <v>6770</v>
      </c>
      <c r="H7882">
        <v>984831.9</v>
      </c>
      <c r="I7882" t="s">
        <v>1018</v>
      </c>
      <c r="J7882">
        <v>825</v>
      </c>
    </row>
    <row r="7883" spans="1:10" x14ac:dyDescent="0.25">
      <c r="A7883">
        <v>657</v>
      </c>
      <c r="B7883" t="s">
        <v>663</v>
      </c>
      <c r="C7883" t="s">
        <v>17</v>
      </c>
      <c r="D7883">
        <v>145.47</v>
      </c>
      <c r="E7883">
        <v>3.2</v>
      </c>
      <c r="F7883">
        <v>751</v>
      </c>
      <c r="G7883">
        <v>6770</v>
      </c>
      <c r="H7883">
        <v>984831.9</v>
      </c>
      <c r="I7883" t="s">
        <v>1017</v>
      </c>
      <c r="J7883">
        <v>470</v>
      </c>
    </row>
    <row r="7884" spans="1:10" x14ac:dyDescent="0.25">
      <c r="A7884">
        <v>657</v>
      </c>
      <c r="B7884" t="s">
        <v>663</v>
      </c>
      <c r="C7884" t="s">
        <v>17</v>
      </c>
      <c r="D7884">
        <v>145.47</v>
      </c>
      <c r="E7884">
        <v>3.2</v>
      </c>
      <c r="F7884">
        <v>751</v>
      </c>
      <c r="G7884">
        <v>6770</v>
      </c>
      <c r="H7884">
        <v>984831.9</v>
      </c>
      <c r="I7884" t="s">
        <v>1016</v>
      </c>
      <c r="J7884">
        <v>549</v>
      </c>
    </row>
    <row r="7885" spans="1:10" x14ac:dyDescent="0.25">
      <c r="A7885">
        <v>657</v>
      </c>
      <c r="B7885" t="s">
        <v>663</v>
      </c>
      <c r="C7885" t="s">
        <v>17</v>
      </c>
      <c r="D7885">
        <v>145.47</v>
      </c>
      <c r="E7885">
        <v>3.2</v>
      </c>
      <c r="F7885">
        <v>751</v>
      </c>
      <c r="G7885">
        <v>6770</v>
      </c>
      <c r="H7885">
        <v>984831.9</v>
      </c>
      <c r="I7885" t="s">
        <v>1015</v>
      </c>
      <c r="J7885">
        <v>693</v>
      </c>
    </row>
    <row r="7886" spans="1:10" x14ac:dyDescent="0.25">
      <c r="A7886">
        <v>658</v>
      </c>
      <c r="B7886" t="s">
        <v>664</v>
      </c>
      <c r="C7886" t="s">
        <v>1</v>
      </c>
      <c r="D7886">
        <v>184.73</v>
      </c>
      <c r="E7886">
        <v>2.2000000000000002</v>
      </c>
      <c r="F7886">
        <v>412</v>
      </c>
      <c r="G7886">
        <v>7093</v>
      </c>
      <c r="H7886">
        <v>1310289.8899999999</v>
      </c>
      <c r="I7886" t="s">
        <v>1013</v>
      </c>
      <c r="J7886">
        <v>692</v>
      </c>
    </row>
    <row r="7887" spans="1:10" x14ac:dyDescent="0.25">
      <c r="A7887">
        <v>658</v>
      </c>
      <c r="B7887" t="s">
        <v>664</v>
      </c>
      <c r="C7887" t="s">
        <v>1</v>
      </c>
      <c r="D7887">
        <v>184.73</v>
      </c>
      <c r="E7887">
        <v>2.2000000000000002</v>
      </c>
      <c r="F7887">
        <v>412</v>
      </c>
      <c r="G7887">
        <v>7093</v>
      </c>
      <c r="H7887">
        <v>1310289.8899999999</v>
      </c>
      <c r="I7887" t="s">
        <v>1014</v>
      </c>
      <c r="J7887">
        <v>735</v>
      </c>
    </row>
    <row r="7888" spans="1:10" x14ac:dyDescent="0.25">
      <c r="A7888">
        <v>658</v>
      </c>
      <c r="B7888" t="s">
        <v>664</v>
      </c>
      <c r="C7888" t="s">
        <v>1</v>
      </c>
      <c r="D7888">
        <v>184.73</v>
      </c>
      <c r="E7888">
        <v>2.2000000000000002</v>
      </c>
      <c r="F7888">
        <v>412</v>
      </c>
      <c r="G7888">
        <v>7093</v>
      </c>
      <c r="H7888">
        <v>1310289.8899999999</v>
      </c>
      <c r="I7888" t="s">
        <v>1024</v>
      </c>
      <c r="J7888">
        <v>750</v>
      </c>
    </row>
    <row r="7889" spans="1:10" x14ac:dyDescent="0.25">
      <c r="A7889">
        <v>658</v>
      </c>
      <c r="B7889" t="s">
        <v>664</v>
      </c>
      <c r="C7889" t="s">
        <v>1</v>
      </c>
      <c r="D7889">
        <v>184.73</v>
      </c>
      <c r="E7889">
        <v>2.2000000000000002</v>
      </c>
      <c r="F7889">
        <v>412</v>
      </c>
      <c r="G7889">
        <v>7093</v>
      </c>
      <c r="H7889">
        <v>1310289.8899999999</v>
      </c>
      <c r="I7889" t="s">
        <v>1023</v>
      </c>
      <c r="J7889">
        <v>450</v>
      </c>
    </row>
    <row r="7890" spans="1:10" x14ac:dyDescent="0.25">
      <c r="A7890">
        <v>658</v>
      </c>
      <c r="B7890" t="s">
        <v>664</v>
      </c>
      <c r="C7890" t="s">
        <v>1</v>
      </c>
      <c r="D7890">
        <v>184.73</v>
      </c>
      <c r="E7890">
        <v>2.2000000000000002</v>
      </c>
      <c r="F7890">
        <v>412</v>
      </c>
      <c r="G7890">
        <v>7093</v>
      </c>
      <c r="H7890">
        <v>1310289.8899999999</v>
      </c>
      <c r="I7890" t="s">
        <v>1022</v>
      </c>
      <c r="J7890">
        <v>985</v>
      </c>
    </row>
    <row r="7891" spans="1:10" x14ac:dyDescent="0.25">
      <c r="A7891">
        <v>658</v>
      </c>
      <c r="B7891" t="s">
        <v>664</v>
      </c>
      <c r="C7891" t="s">
        <v>1</v>
      </c>
      <c r="D7891">
        <v>184.73</v>
      </c>
      <c r="E7891">
        <v>2.2000000000000002</v>
      </c>
      <c r="F7891">
        <v>412</v>
      </c>
      <c r="G7891">
        <v>7093</v>
      </c>
      <c r="H7891">
        <v>1310289.8899999999</v>
      </c>
      <c r="I7891" t="s">
        <v>1021</v>
      </c>
      <c r="J7891">
        <v>510</v>
      </c>
    </row>
    <row r="7892" spans="1:10" x14ac:dyDescent="0.25">
      <c r="A7892">
        <v>658</v>
      </c>
      <c r="B7892" t="s">
        <v>664</v>
      </c>
      <c r="C7892" t="s">
        <v>1</v>
      </c>
      <c r="D7892">
        <v>184.73</v>
      </c>
      <c r="E7892">
        <v>2.2000000000000002</v>
      </c>
      <c r="F7892">
        <v>412</v>
      </c>
      <c r="G7892">
        <v>7093</v>
      </c>
      <c r="H7892">
        <v>1310289.8899999999</v>
      </c>
      <c r="I7892" t="s">
        <v>1020</v>
      </c>
      <c r="J7892">
        <v>520</v>
      </c>
    </row>
    <row r="7893" spans="1:10" x14ac:dyDescent="0.25">
      <c r="A7893">
        <v>658</v>
      </c>
      <c r="B7893" t="s">
        <v>664</v>
      </c>
      <c r="C7893" t="s">
        <v>1</v>
      </c>
      <c r="D7893">
        <v>184.73</v>
      </c>
      <c r="E7893">
        <v>2.2000000000000002</v>
      </c>
      <c r="F7893">
        <v>412</v>
      </c>
      <c r="G7893">
        <v>7093</v>
      </c>
      <c r="H7893">
        <v>1310289.8899999999</v>
      </c>
      <c r="I7893" t="s">
        <v>1019</v>
      </c>
      <c r="J7893">
        <v>181</v>
      </c>
    </row>
    <row r="7894" spans="1:10" x14ac:dyDescent="0.25">
      <c r="A7894">
        <v>658</v>
      </c>
      <c r="B7894" t="s">
        <v>664</v>
      </c>
      <c r="C7894" t="s">
        <v>1</v>
      </c>
      <c r="D7894">
        <v>184.73</v>
      </c>
      <c r="E7894">
        <v>2.2000000000000002</v>
      </c>
      <c r="F7894">
        <v>412</v>
      </c>
      <c r="G7894">
        <v>7093</v>
      </c>
      <c r="H7894">
        <v>1310289.8899999999</v>
      </c>
      <c r="I7894" t="s">
        <v>1018</v>
      </c>
      <c r="J7894">
        <v>274</v>
      </c>
    </row>
    <row r="7895" spans="1:10" x14ac:dyDescent="0.25">
      <c r="A7895">
        <v>658</v>
      </c>
      <c r="B7895" t="s">
        <v>664</v>
      </c>
      <c r="C7895" t="s">
        <v>1</v>
      </c>
      <c r="D7895">
        <v>184.73</v>
      </c>
      <c r="E7895">
        <v>2.2000000000000002</v>
      </c>
      <c r="F7895">
        <v>412</v>
      </c>
      <c r="G7895">
        <v>7093</v>
      </c>
      <c r="H7895">
        <v>1310289.8899999999</v>
      </c>
      <c r="I7895" t="s">
        <v>1017</v>
      </c>
      <c r="J7895">
        <v>852</v>
      </c>
    </row>
    <row r="7896" spans="1:10" x14ac:dyDescent="0.25">
      <c r="A7896">
        <v>658</v>
      </c>
      <c r="B7896" t="s">
        <v>664</v>
      </c>
      <c r="C7896" t="s">
        <v>1</v>
      </c>
      <c r="D7896">
        <v>184.73</v>
      </c>
      <c r="E7896">
        <v>2.2000000000000002</v>
      </c>
      <c r="F7896">
        <v>412</v>
      </c>
      <c r="G7896">
        <v>7093</v>
      </c>
      <c r="H7896">
        <v>1310289.8899999999</v>
      </c>
      <c r="I7896" t="s">
        <v>1016</v>
      </c>
      <c r="J7896">
        <v>642</v>
      </c>
    </row>
    <row r="7897" spans="1:10" x14ac:dyDescent="0.25">
      <c r="A7897">
        <v>658</v>
      </c>
      <c r="B7897" t="s">
        <v>664</v>
      </c>
      <c r="C7897" t="s">
        <v>1</v>
      </c>
      <c r="D7897">
        <v>184.73</v>
      </c>
      <c r="E7897">
        <v>2.2000000000000002</v>
      </c>
      <c r="F7897">
        <v>412</v>
      </c>
      <c r="G7897">
        <v>7093</v>
      </c>
      <c r="H7897">
        <v>1310289.8899999999</v>
      </c>
      <c r="I7897" t="s">
        <v>1015</v>
      </c>
      <c r="J7897">
        <v>502</v>
      </c>
    </row>
    <row r="7898" spans="1:10" x14ac:dyDescent="0.25">
      <c r="A7898">
        <v>659</v>
      </c>
      <c r="B7898" t="s">
        <v>665</v>
      </c>
      <c r="C7898" t="s">
        <v>3</v>
      </c>
      <c r="D7898">
        <v>324.73</v>
      </c>
      <c r="E7898">
        <v>2.6</v>
      </c>
      <c r="F7898">
        <v>936</v>
      </c>
      <c r="G7898">
        <v>5528</v>
      </c>
      <c r="H7898">
        <v>1795107.44</v>
      </c>
      <c r="I7898" t="s">
        <v>1013</v>
      </c>
      <c r="J7898">
        <v>90</v>
      </c>
    </row>
    <row r="7899" spans="1:10" x14ac:dyDescent="0.25">
      <c r="A7899">
        <v>659</v>
      </c>
      <c r="B7899" t="s">
        <v>665</v>
      </c>
      <c r="C7899" t="s">
        <v>3</v>
      </c>
      <c r="D7899">
        <v>324.73</v>
      </c>
      <c r="E7899">
        <v>2.6</v>
      </c>
      <c r="F7899">
        <v>936</v>
      </c>
      <c r="G7899">
        <v>5528</v>
      </c>
      <c r="H7899">
        <v>1795107.44</v>
      </c>
      <c r="I7899" t="s">
        <v>1014</v>
      </c>
      <c r="J7899">
        <v>368</v>
      </c>
    </row>
    <row r="7900" spans="1:10" x14ac:dyDescent="0.25">
      <c r="A7900">
        <v>659</v>
      </c>
      <c r="B7900" t="s">
        <v>665</v>
      </c>
      <c r="C7900" t="s">
        <v>3</v>
      </c>
      <c r="D7900">
        <v>324.73</v>
      </c>
      <c r="E7900">
        <v>2.6</v>
      </c>
      <c r="F7900">
        <v>936</v>
      </c>
      <c r="G7900">
        <v>5528</v>
      </c>
      <c r="H7900">
        <v>1795107.44</v>
      </c>
      <c r="I7900" t="s">
        <v>1024</v>
      </c>
      <c r="J7900">
        <v>835</v>
      </c>
    </row>
    <row r="7901" spans="1:10" x14ac:dyDescent="0.25">
      <c r="A7901">
        <v>659</v>
      </c>
      <c r="B7901" t="s">
        <v>665</v>
      </c>
      <c r="C7901" t="s">
        <v>3</v>
      </c>
      <c r="D7901">
        <v>324.73</v>
      </c>
      <c r="E7901">
        <v>2.6</v>
      </c>
      <c r="F7901">
        <v>936</v>
      </c>
      <c r="G7901">
        <v>5528</v>
      </c>
      <c r="H7901">
        <v>1795107.44</v>
      </c>
      <c r="I7901" t="s">
        <v>1023</v>
      </c>
      <c r="J7901">
        <v>556</v>
      </c>
    </row>
    <row r="7902" spans="1:10" x14ac:dyDescent="0.25">
      <c r="A7902">
        <v>659</v>
      </c>
      <c r="B7902" t="s">
        <v>665</v>
      </c>
      <c r="C7902" t="s">
        <v>3</v>
      </c>
      <c r="D7902">
        <v>324.73</v>
      </c>
      <c r="E7902">
        <v>2.6</v>
      </c>
      <c r="F7902">
        <v>936</v>
      </c>
      <c r="G7902">
        <v>5528</v>
      </c>
      <c r="H7902">
        <v>1795107.44</v>
      </c>
      <c r="I7902" t="s">
        <v>1022</v>
      </c>
      <c r="J7902">
        <v>992</v>
      </c>
    </row>
    <row r="7903" spans="1:10" x14ac:dyDescent="0.25">
      <c r="A7903">
        <v>659</v>
      </c>
      <c r="B7903" t="s">
        <v>665</v>
      </c>
      <c r="C7903" t="s">
        <v>3</v>
      </c>
      <c r="D7903">
        <v>324.73</v>
      </c>
      <c r="E7903">
        <v>2.6</v>
      </c>
      <c r="F7903">
        <v>936</v>
      </c>
      <c r="G7903">
        <v>5528</v>
      </c>
      <c r="H7903">
        <v>1795107.44</v>
      </c>
      <c r="I7903" t="s">
        <v>1021</v>
      </c>
      <c r="J7903">
        <v>392</v>
      </c>
    </row>
    <row r="7904" spans="1:10" x14ac:dyDescent="0.25">
      <c r="A7904">
        <v>659</v>
      </c>
      <c r="B7904" t="s">
        <v>665</v>
      </c>
      <c r="C7904" t="s">
        <v>3</v>
      </c>
      <c r="D7904">
        <v>324.73</v>
      </c>
      <c r="E7904">
        <v>2.6</v>
      </c>
      <c r="F7904">
        <v>936</v>
      </c>
      <c r="G7904">
        <v>5528</v>
      </c>
      <c r="H7904">
        <v>1795107.44</v>
      </c>
      <c r="I7904" t="s">
        <v>1020</v>
      </c>
      <c r="J7904">
        <v>78</v>
      </c>
    </row>
    <row r="7905" spans="1:10" x14ac:dyDescent="0.25">
      <c r="A7905">
        <v>659</v>
      </c>
      <c r="B7905" t="s">
        <v>665</v>
      </c>
      <c r="C7905" t="s">
        <v>3</v>
      </c>
      <c r="D7905">
        <v>324.73</v>
      </c>
      <c r="E7905">
        <v>2.6</v>
      </c>
      <c r="F7905">
        <v>936</v>
      </c>
      <c r="G7905">
        <v>5528</v>
      </c>
      <c r="H7905">
        <v>1795107.44</v>
      </c>
      <c r="I7905" t="s">
        <v>1019</v>
      </c>
      <c r="J7905">
        <v>248</v>
      </c>
    </row>
    <row r="7906" spans="1:10" x14ac:dyDescent="0.25">
      <c r="A7906">
        <v>659</v>
      </c>
      <c r="B7906" t="s">
        <v>665</v>
      </c>
      <c r="C7906" t="s">
        <v>3</v>
      </c>
      <c r="D7906">
        <v>324.73</v>
      </c>
      <c r="E7906">
        <v>2.6</v>
      </c>
      <c r="F7906">
        <v>936</v>
      </c>
      <c r="G7906">
        <v>5528</v>
      </c>
      <c r="H7906">
        <v>1795107.44</v>
      </c>
      <c r="I7906" t="s">
        <v>1018</v>
      </c>
      <c r="J7906">
        <v>87</v>
      </c>
    </row>
    <row r="7907" spans="1:10" x14ac:dyDescent="0.25">
      <c r="A7907">
        <v>659</v>
      </c>
      <c r="B7907" t="s">
        <v>665</v>
      </c>
      <c r="C7907" t="s">
        <v>3</v>
      </c>
      <c r="D7907">
        <v>324.73</v>
      </c>
      <c r="E7907">
        <v>2.6</v>
      </c>
      <c r="F7907">
        <v>936</v>
      </c>
      <c r="G7907">
        <v>5528</v>
      </c>
      <c r="H7907">
        <v>1795107.44</v>
      </c>
      <c r="I7907" t="s">
        <v>1017</v>
      </c>
      <c r="J7907">
        <v>232</v>
      </c>
    </row>
    <row r="7908" spans="1:10" x14ac:dyDescent="0.25">
      <c r="A7908">
        <v>659</v>
      </c>
      <c r="B7908" t="s">
        <v>665</v>
      </c>
      <c r="C7908" t="s">
        <v>3</v>
      </c>
      <c r="D7908">
        <v>324.73</v>
      </c>
      <c r="E7908">
        <v>2.6</v>
      </c>
      <c r="F7908">
        <v>936</v>
      </c>
      <c r="G7908">
        <v>5528</v>
      </c>
      <c r="H7908">
        <v>1795107.44</v>
      </c>
      <c r="I7908" t="s">
        <v>1016</v>
      </c>
      <c r="J7908">
        <v>869</v>
      </c>
    </row>
    <row r="7909" spans="1:10" x14ac:dyDescent="0.25">
      <c r="A7909">
        <v>659</v>
      </c>
      <c r="B7909" t="s">
        <v>665</v>
      </c>
      <c r="C7909" t="s">
        <v>3</v>
      </c>
      <c r="D7909">
        <v>324.73</v>
      </c>
      <c r="E7909">
        <v>2.6</v>
      </c>
      <c r="F7909">
        <v>936</v>
      </c>
      <c r="G7909">
        <v>5528</v>
      </c>
      <c r="H7909">
        <v>1795107.44</v>
      </c>
      <c r="I7909" t="s">
        <v>1015</v>
      </c>
      <c r="J7909">
        <v>781</v>
      </c>
    </row>
    <row r="7910" spans="1:10" x14ac:dyDescent="0.25">
      <c r="A7910">
        <v>660</v>
      </c>
      <c r="B7910" t="s">
        <v>666</v>
      </c>
      <c r="C7910" t="s">
        <v>3</v>
      </c>
      <c r="D7910">
        <v>287.54000000000002</v>
      </c>
      <c r="E7910">
        <v>2.8</v>
      </c>
      <c r="F7910">
        <v>84</v>
      </c>
      <c r="G7910">
        <v>5536</v>
      </c>
      <c r="H7910">
        <v>1591821.44</v>
      </c>
      <c r="I7910" t="s">
        <v>1013</v>
      </c>
      <c r="J7910">
        <v>81</v>
      </c>
    </row>
    <row r="7911" spans="1:10" x14ac:dyDescent="0.25">
      <c r="A7911">
        <v>660</v>
      </c>
      <c r="B7911" t="s">
        <v>666</v>
      </c>
      <c r="C7911" t="s">
        <v>3</v>
      </c>
      <c r="D7911">
        <v>287.54000000000002</v>
      </c>
      <c r="E7911">
        <v>2.8</v>
      </c>
      <c r="F7911">
        <v>84</v>
      </c>
      <c r="G7911">
        <v>5536</v>
      </c>
      <c r="H7911">
        <v>1591821.44</v>
      </c>
      <c r="I7911" t="s">
        <v>1014</v>
      </c>
      <c r="J7911">
        <v>383</v>
      </c>
    </row>
    <row r="7912" spans="1:10" x14ac:dyDescent="0.25">
      <c r="A7912">
        <v>660</v>
      </c>
      <c r="B7912" t="s">
        <v>666</v>
      </c>
      <c r="C7912" t="s">
        <v>3</v>
      </c>
      <c r="D7912">
        <v>287.54000000000002</v>
      </c>
      <c r="E7912">
        <v>2.8</v>
      </c>
      <c r="F7912">
        <v>84</v>
      </c>
      <c r="G7912">
        <v>5536</v>
      </c>
      <c r="H7912">
        <v>1591821.44</v>
      </c>
      <c r="I7912" t="s">
        <v>1024</v>
      </c>
      <c r="J7912">
        <v>807</v>
      </c>
    </row>
    <row r="7913" spans="1:10" x14ac:dyDescent="0.25">
      <c r="A7913">
        <v>660</v>
      </c>
      <c r="B7913" t="s">
        <v>666</v>
      </c>
      <c r="C7913" t="s">
        <v>3</v>
      </c>
      <c r="D7913">
        <v>287.54000000000002</v>
      </c>
      <c r="E7913">
        <v>2.8</v>
      </c>
      <c r="F7913">
        <v>84</v>
      </c>
      <c r="G7913">
        <v>5536</v>
      </c>
      <c r="H7913">
        <v>1591821.44</v>
      </c>
      <c r="I7913" t="s">
        <v>1023</v>
      </c>
      <c r="J7913">
        <v>135</v>
      </c>
    </row>
    <row r="7914" spans="1:10" x14ac:dyDescent="0.25">
      <c r="A7914">
        <v>660</v>
      </c>
      <c r="B7914" t="s">
        <v>666</v>
      </c>
      <c r="C7914" t="s">
        <v>3</v>
      </c>
      <c r="D7914">
        <v>287.54000000000002</v>
      </c>
      <c r="E7914">
        <v>2.8</v>
      </c>
      <c r="F7914">
        <v>84</v>
      </c>
      <c r="G7914">
        <v>5536</v>
      </c>
      <c r="H7914">
        <v>1591821.44</v>
      </c>
      <c r="I7914" t="s">
        <v>1022</v>
      </c>
      <c r="J7914">
        <v>714</v>
      </c>
    </row>
    <row r="7915" spans="1:10" x14ac:dyDescent="0.25">
      <c r="A7915">
        <v>660</v>
      </c>
      <c r="B7915" t="s">
        <v>666</v>
      </c>
      <c r="C7915" t="s">
        <v>3</v>
      </c>
      <c r="D7915">
        <v>287.54000000000002</v>
      </c>
      <c r="E7915">
        <v>2.8</v>
      </c>
      <c r="F7915">
        <v>84</v>
      </c>
      <c r="G7915">
        <v>5536</v>
      </c>
      <c r="H7915">
        <v>1591821.44</v>
      </c>
      <c r="I7915" t="s">
        <v>1021</v>
      </c>
      <c r="J7915">
        <v>712</v>
      </c>
    </row>
    <row r="7916" spans="1:10" x14ac:dyDescent="0.25">
      <c r="A7916">
        <v>660</v>
      </c>
      <c r="B7916" t="s">
        <v>666</v>
      </c>
      <c r="C7916" t="s">
        <v>3</v>
      </c>
      <c r="D7916">
        <v>287.54000000000002</v>
      </c>
      <c r="E7916">
        <v>2.8</v>
      </c>
      <c r="F7916">
        <v>84</v>
      </c>
      <c r="G7916">
        <v>5536</v>
      </c>
      <c r="H7916">
        <v>1591821.44</v>
      </c>
      <c r="I7916" t="s">
        <v>1020</v>
      </c>
      <c r="J7916">
        <v>51</v>
      </c>
    </row>
    <row r="7917" spans="1:10" x14ac:dyDescent="0.25">
      <c r="A7917">
        <v>660</v>
      </c>
      <c r="B7917" t="s">
        <v>666</v>
      </c>
      <c r="C7917" t="s">
        <v>3</v>
      </c>
      <c r="D7917">
        <v>287.54000000000002</v>
      </c>
      <c r="E7917">
        <v>2.8</v>
      </c>
      <c r="F7917">
        <v>84</v>
      </c>
      <c r="G7917">
        <v>5536</v>
      </c>
      <c r="H7917">
        <v>1591821.44</v>
      </c>
      <c r="I7917" t="s">
        <v>1019</v>
      </c>
      <c r="J7917">
        <v>317</v>
      </c>
    </row>
    <row r="7918" spans="1:10" x14ac:dyDescent="0.25">
      <c r="A7918">
        <v>660</v>
      </c>
      <c r="B7918" t="s">
        <v>666</v>
      </c>
      <c r="C7918" t="s">
        <v>3</v>
      </c>
      <c r="D7918">
        <v>287.54000000000002</v>
      </c>
      <c r="E7918">
        <v>2.8</v>
      </c>
      <c r="F7918">
        <v>84</v>
      </c>
      <c r="G7918">
        <v>5536</v>
      </c>
      <c r="H7918">
        <v>1591821.44</v>
      </c>
      <c r="I7918" t="s">
        <v>1018</v>
      </c>
      <c r="J7918">
        <v>722</v>
      </c>
    </row>
    <row r="7919" spans="1:10" x14ac:dyDescent="0.25">
      <c r="A7919">
        <v>660</v>
      </c>
      <c r="B7919" t="s">
        <v>666</v>
      </c>
      <c r="C7919" t="s">
        <v>3</v>
      </c>
      <c r="D7919">
        <v>287.54000000000002</v>
      </c>
      <c r="E7919">
        <v>2.8</v>
      </c>
      <c r="F7919">
        <v>84</v>
      </c>
      <c r="G7919">
        <v>5536</v>
      </c>
      <c r="H7919">
        <v>1591821.44</v>
      </c>
      <c r="I7919" t="s">
        <v>1017</v>
      </c>
      <c r="J7919">
        <v>662</v>
      </c>
    </row>
    <row r="7920" spans="1:10" x14ac:dyDescent="0.25">
      <c r="A7920">
        <v>660</v>
      </c>
      <c r="B7920" t="s">
        <v>666</v>
      </c>
      <c r="C7920" t="s">
        <v>3</v>
      </c>
      <c r="D7920">
        <v>287.54000000000002</v>
      </c>
      <c r="E7920">
        <v>2.8</v>
      </c>
      <c r="F7920">
        <v>84</v>
      </c>
      <c r="G7920">
        <v>5536</v>
      </c>
      <c r="H7920">
        <v>1591821.44</v>
      </c>
      <c r="I7920" t="s">
        <v>1016</v>
      </c>
      <c r="J7920">
        <v>254</v>
      </c>
    </row>
    <row r="7921" spans="1:10" x14ac:dyDescent="0.25">
      <c r="A7921">
        <v>660</v>
      </c>
      <c r="B7921" t="s">
        <v>666</v>
      </c>
      <c r="C7921" t="s">
        <v>3</v>
      </c>
      <c r="D7921">
        <v>287.54000000000002</v>
      </c>
      <c r="E7921">
        <v>2.8</v>
      </c>
      <c r="F7921">
        <v>84</v>
      </c>
      <c r="G7921">
        <v>5536</v>
      </c>
      <c r="H7921">
        <v>1591821.44</v>
      </c>
      <c r="I7921" t="s">
        <v>1015</v>
      </c>
      <c r="J7921">
        <v>698</v>
      </c>
    </row>
    <row r="7922" spans="1:10" x14ac:dyDescent="0.25">
      <c r="A7922">
        <v>661</v>
      </c>
      <c r="B7922" t="s">
        <v>667</v>
      </c>
      <c r="C7922" t="s">
        <v>3</v>
      </c>
      <c r="D7922">
        <v>181.27</v>
      </c>
      <c r="E7922">
        <v>3.4</v>
      </c>
      <c r="F7922">
        <v>113</v>
      </c>
      <c r="G7922">
        <v>5633</v>
      </c>
      <c r="H7922">
        <v>1021093.91</v>
      </c>
      <c r="I7922" t="s">
        <v>1013</v>
      </c>
      <c r="J7922">
        <v>323</v>
      </c>
    </row>
    <row r="7923" spans="1:10" x14ac:dyDescent="0.25">
      <c r="A7923">
        <v>661</v>
      </c>
      <c r="B7923" t="s">
        <v>667</v>
      </c>
      <c r="C7923" t="s">
        <v>3</v>
      </c>
      <c r="D7923">
        <v>181.27</v>
      </c>
      <c r="E7923">
        <v>3.4</v>
      </c>
      <c r="F7923">
        <v>113</v>
      </c>
      <c r="G7923">
        <v>5633</v>
      </c>
      <c r="H7923">
        <v>1021093.91</v>
      </c>
      <c r="I7923" t="s">
        <v>1014</v>
      </c>
      <c r="J7923">
        <v>61</v>
      </c>
    </row>
    <row r="7924" spans="1:10" x14ac:dyDescent="0.25">
      <c r="A7924">
        <v>661</v>
      </c>
      <c r="B7924" t="s">
        <v>667</v>
      </c>
      <c r="C7924" t="s">
        <v>3</v>
      </c>
      <c r="D7924">
        <v>181.27</v>
      </c>
      <c r="E7924">
        <v>3.4</v>
      </c>
      <c r="F7924">
        <v>113</v>
      </c>
      <c r="G7924">
        <v>5633</v>
      </c>
      <c r="H7924">
        <v>1021093.91</v>
      </c>
      <c r="I7924" t="s">
        <v>1024</v>
      </c>
      <c r="J7924">
        <v>186</v>
      </c>
    </row>
    <row r="7925" spans="1:10" x14ac:dyDescent="0.25">
      <c r="A7925">
        <v>661</v>
      </c>
      <c r="B7925" t="s">
        <v>667</v>
      </c>
      <c r="C7925" t="s">
        <v>3</v>
      </c>
      <c r="D7925">
        <v>181.27</v>
      </c>
      <c r="E7925">
        <v>3.4</v>
      </c>
      <c r="F7925">
        <v>113</v>
      </c>
      <c r="G7925">
        <v>5633</v>
      </c>
      <c r="H7925">
        <v>1021093.91</v>
      </c>
      <c r="I7925" t="s">
        <v>1023</v>
      </c>
      <c r="J7925">
        <v>854</v>
      </c>
    </row>
    <row r="7926" spans="1:10" x14ac:dyDescent="0.25">
      <c r="A7926">
        <v>661</v>
      </c>
      <c r="B7926" t="s">
        <v>667</v>
      </c>
      <c r="C7926" t="s">
        <v>3</v>
      </c>
      <c r="D7926">
        <v>181.27</v>
      </c>
      <c r="E7926">
        <v>3.4</v>
      </c>
      <c r="F7926">
        <v>113</v>
      </c>
      <c r="G7926">
        <v>5633</v>
      </c>
      <c r="H7926">
        <v>1021093.91</v>
      </c>
      <c r="I7926" t="s">
        <v>1022</v>
      </c>
      <c r="J7926">
        <v>73</v>
      </c>
    </row>
    <row r="7927" spans="1:10" x14ac:dyDescent="0.25">
      <c r="A7927">
        <v>661</v>
      </c>
      <c r="B7927" t="s">
        <v>667</v>
      </c>
      <c r="C7927" t="s">
        <v>3</v>
      </c>
      <c r="D7927">
        <v>181.27</v>
      </c>
      <c r="E7927">
        <v>3.4</v>
      </c>
      <c r="F7927">
        <v>113</v>
      </c>
      <c r="G7927">
        <v>5633</v>
      </c>
      <c r="H7927">
        <v>1021093.91</v>
      </c>
      <c r="I7927" t="s">
        <v>1021</v>
      </c>
      <c r="J7927">
        <v>493</v>
      </c>
    </row>
    <row r="7928" spans="1:10" x14ac:dyDescent="0.25">
      <c r="A7928">
        <v>661</v>
      </c>
      <c r="B7928" t="s">
        <v>667</v>
      </c>
      <c r="C7928" t="s">
        <v>3</v>
      </c>
      <c r="D7928">
        <v>181.27</v>
      </c>
      <c r="E7928">
        <v>3.4</v>
      </c>
      <c r="F7928">
        <v>113</v>
      </c>
      <c r="G7928">
        <v>5633</v>
      </c>
      <c r="H7928">
        <v>1021093.91</v>
      </c>
      <c r="I7928" t="s">
        <v>1020</v>
      </c>
      <c r="J7928">
        <v>897</v>
      </c>
    </row>
    <row r="7929" spans="1:10" x14ac:dyDescent="0.25">
      <c r="A7929">
        <v>661</v>
      </c>
      <c r="B7929" t="s">
        <v>667</v>
      </c>
      <c r="C7929" t="s">
        <v>3</v>
      </c>
      <c r="D7929">
        <v>181.27</v>
      </c>
      <c r="E7929">
        <v>3.4</v>
      </c>
      <c r="F7929">
        <v>113</v>
      </c>
      <c r="G7929">
        <v>5633</v>
      </c>
      <c r="H7929">
        <v>1021093.91</v>
      </c>
      <c r="I7929" t="s">
        <v>1019</v>
      </c>
      <c r="J7929">
        <v>964</v>
      </c>
    </row>
    <row r="7930" spans="1:10" x14ac:dyDescent="0.25">
      <c r="A7930">
        <v>661</v>
      </c>
      <c r="B7930" t="s">
        <v>667</v>
      </c>
      <c r="C7930" t="s">
        <v>3</v>
      </c>
      <c r="D7930">
        <v>181.27</v>
      </c>
      <c r="E7930">
        <v>3.4</v>
      </c>
      <c r="F7930">
        <v>113</v>
      </c>
      <c r="G7930">
        <v>5633</v>
      </c>
      <c r="H7930">
        <v>1021093.91</v>
      </c>
      <c r="I7930" t="s">
        <v>1018</v>
      </c>
      <c r="J7930">
        <v>880</v>
      </c>
    </row>
    <row r="7931" spans="1:10" x14ac:dyDescent="0.25">
      <c r="A7931">
        <v>661</v>
      </c>
      <c r="B7931" t="s">
        <v>667</v>
      </c>
      <c r="C7931" t="s">
        <v>3</v>
      </c>
      <c r="D7931">
        <v>181.27</v>
      </c>
      <c r="E7931">
        <v>3.4</v>
      </c>
      <c r="F7931">
        <v>113</v>
      </c>
      <c r="G7931">
        <v>5633</v>
      </c>
      <c r="H7931">
        <v>1021093.91</v>
      </c>
      <c r="I7931" t="s">
        <v>1017</v>
      </c>
      <c r="J7931">
        <v>451</v>
      </c>
    </row>
    <row r="7932" spans="1:10" x14ac:dyDescent="0.25">
      <c r="A7932">
        <v>661</v>
      </c>
      <c r="B7932" t="s">
        <v>667</v>
      </c>
      <c r="C7932" t="s">
        <v>3</v>
      </c>
      <c r="D7932">
        <v>181.27</v>
      </c>
      <c r="E7932">
        <v>3.4</v>
      </c>
      <c r="F7932">
        <v>113</v>
      </c>
      <c r="G7932">
        <v>5633</v>
      </c>
      <c r="H7932">
        <v>1021093.91</v>
      </c>
      <c r="I7932" t="s">
        <v>1016</v>
      </c>
      <c r="J7932">
        <v>207</v>
      </c>
    </row>
    <row r="7933" spans="1:10" x14ac:dyDescent="0.25">
      <c r="A7933">
        <v>661</v>
      </c>
      <c r="B7933" t="s">
        <v>667</v>
      </c>
      <c r="C7933" t="s">
        <v>3</v>
      </c>
      <c r="D7933">
        <v>181.27</v>
      </c>
      <c r="E7933">
        <v>3.4</v>
      </c>
      <c r="F7933">
        <v>113</v>
      </c>
      <c r="G7933">
        <v>5633</v>
      </c>
      <c r="H7933">
        <v>1021093.91</v>
      </c>
      <c r="I7933" t="s">
        <v>1015</v>
      </c>
      <c r="J7933">
        <v>244</v>
      </c>
    </row>
    <row r="7934" spans="1:10" x14ac:dyDescent="0.25">
      <c r="A7934">
        <v>662</v>
      </c>
      <c r="B7934" t="s">
        <v>668</v>
      </c>
      <c r="C7934" t="s">
        <v>8</v>
      </c>
      <c r="D7934">
        <v>493.33</v>
      </c>
      <c r="E7934">
        <v>3.1</v>
      </c>
      <c r="F7934">
        <v>737</v>
      </c>
      <c r="G7934">
        <v>5641</v>
      </c>
      <c r="H7934">
        <v>2782874.53</v>
      </c>
      <c r="I7934" t="s">
        <v>1013</v>
      </c>
      <c r="J7934">
        <v>960</v>
      </c>
    </row>
    <row r="7935" spans="1:10" x14ac:dyDescent="0.25">
      <c r="A7935">
        <v>662</v>
      </c>
      <c r="B7935" t="s">
        <v>668</v>
      </c>
      <c r="C7935" t="s">
        <v>8</v>
      </c>
      <c r="D7935">
        <v>493.33</v>
      </c>
      <c r="E7935">
        <v>3.1</v>
      </c>
      <c r="F7935">
        <v>737</v>
      </c>
      <c r="G7935">
        <v>5641</v>
      </c>
      <c r="H7935">
        <v>2782874.53</v>
      </c>
      <c r="I7935" t="s">
        <v>1014</v>
      </c>
      <c r="J7935">
        <v>805</v>
      </c>
    </row>
    <row r="7936" spans="1:10" x14ac:dyDescent="0.25">
      <c r="A7936">
        <v>662</v>
      </c>
      <c r="B7936" t="s">
        <v>668</v>
      </c>
      <c r="C7936" t="s">
        <v>8</v>
      </c>
      <c r="D7936">
        <v>493.33</v>
      </c>
      <c r="E7936">
        <v>3.1</v>
      </c>
      <c r="F7936">
        <v>737</v>
      </c>
      <c r="G7936">
        <v>5641</v>
      </c>
      <c r="H7936">
        <v>2782874.53</v>
      </c>
      <c r="I7936" t="s">
        <v>1024</v>
      </c>
      <c r="J7936">
        <v>719</v>
      </c>
    </row>
    <row r="7937" spans="1:10" x14ac:dyDescent="0.25">
      <c r="A7937">
        <v>662</v>
      </c>
      <c r="B7937" t="s">
        <v>668</v>
      </c>
      <c r="C7937" t="s">
        <v>8</v>
      </c>
      <c r="D7937">
        <v>493.33</v>
      </c>
      <c r="E7937">
        <v>3.1</v>
      </c>
      <c r="F7937">
        <v>737</v>
      </c>
      <c r="G7937">
        <v>5641</v>
      </c>
      <c r="H7937">
        <v>2782874.53</v>
      </c>
      <c r="I7937" t="s">
        <v>1023</v>
      </c>
      <c r="J7937">
        <v>15</v>
      </c>
    </row>
    <row r="7938" spans="1:10" x14ac:dyDescent="0.25">
      <c r="A7938">
        <v>662</v>
      </c>
      <c r="B7938" t="s">
        <v>668</v>
      </c>
      <c r="C7938" t="s">
        <v>8</v>
      </c>
      <c r="D7938">
        <v>493.33</v>
      </c>
      <c r="E7938">
        <v>3.1</v>
      </c>
      <c r="F7938">
        <v>737</v>
      </c>
      <c r="G7938">
        <v>5641</v>
      </c>
      <c r="H7938">
        <v>2782874.53</v>
      </c>
      <c r="I7938" t="s">
        <v>1022</v>
      </c>
      <c r="J7938">
        <v>536</v>
      </c>
    </row>
    <row r="7939" spans="1:10" x14ac:dyDescent="0.25">
      <c r="A7939">
        <v>662</v>
      </c>
      <c r="B7939" t="s">
        <v>668</v>
      </c>
      <c r="C7939" t="s">
        <v>8</v>
      </c>
      <c r="D7939">
        <v>493.33</v>
      </c>
      <c r="E7939">
        <v>3.1</v>
      </c>
      <c r="F7939">
        <v>737</v>
      </c>
      <c r="G7939">
        <v>5641</v>
      </c>
      <c r="H7939">
        <v>2782874.53</v>
      </c>
      <c r="I7939" t="s">
        <v>1021</v>
      </c>
      <c r="J7939">
        <v>199</v>
      </c>
    </row>
    <row r="7940" spans="1:10" x14ac:dyDescent="0.25">
      <c r="A7940">
        <v>662</v>
      </c>
      <c r="B7940" t="s">
        <v>668</v>
      </c>
      <c r="C7940" t="s">
        <v>8</v>
      </c>
      <c r="D7940">
        <v>493.33</v>
      </c>
      <c r="E7940">
        <v>3.1</v>
      </c>
      <c r="F7940">
        <v>737</v>
      </c>
      <c r="G7940">
        <v>5641</v>
      </c>
      <c r="H7940">
        <v>2782874.53</v>
      </c>
      <c r="I7940" t="s">
        <v>1020</v>
      </c>
      <c r="J7940">
        <v>920</v>
      </c>
    </row>
    <row r="7941" spans="1:10" x14ac:dyDescent="0.25">
      <c r="A7941">
        <v>662</v>
      </c>
      <c r="B7941" t="s">
        <v>668</v>
      </c>
      <c r="C7941" t="s">
        <v>8</v>
      </c>
      <c r="D7941">
        <v>493.33</v>
      </c>
      <c r="E7941">
        <v>3.1</v>
      </c>
      <c r="F7941">
        <v>737</v>
      </c>
      <c r="G7941">
        <v>5641</v>
      </c>
      <c r="H7941">
        <v>2782874.53</v>
      </c>
      <c r="I7941" t="s">
        <v>1019</v>
      </c>
      <c r="J7941">
        <v>209</v>
      </c>
    </row>
    <row r="7942" spans="1:10" x14ac:dyDescent="0.25">
      <c r="A7942">
        <v>662</v>
      </c>
      <c r="B7942" t="s">
        <v>668</v>
      </c>
      <c r="C7942" t="s">
        <v>8</v>
      </c>
      <c r="D7942">
        <v>493.33</v>
      </c>
      <c r="E7942">
        <v>3.1</v>
      </c>
      <c r="F7942">
        <v>737</v>
      </c>
      <c r="G7942">
        <v>5641</v>
      </c>
      <c r="H7942">
        <v>2782874.53</v>
      </c>
      <c r="I7942" t="s">
        <v>1018</v>
      </c>
      <c r="J7942">
        <v>76</v>
      </c>
    </row>
    <row r="7943" spans="1:10" x14ac:dyDescent="0.25">
      <c r="A7943">
        <v>662</v>
      </c>
      <c r="B7943" t="s">
        <v>668</v>
      </c>
      <c r="C7943" t="s">
        <v>8</v>
      </c>
      <c r="D7943">
        <v>493.33</v>
      </c>
      <c r="E7943">
        <v>3.1</v>
      </c>
      <c r="F7943">
        <v>737</v>
      </c>
      <c r="G7943">
        <v>5641</v>
      </c>
      <c r="H7943">
        <v>2782874.53</v>
      </c>
      <c r="I7943" t="s">
        <v>1017</v>
      </c>
      <c r="J7943">
        <v>276</v>
      </c>
    </row>
    <row r="7944" spans="1:10" x14ac:dyDescent="0.25">
      <c r="A7944">
        <v>662</v>
      </c>
      <c r="B7944" t="s">
        <v>668</v>
      </c>
      <c r="C7944" t="s">
        <v>8</v>
      </c>
      <c r="D7944">
        <v>493.33</v>
      </c>
      <c r="E7944">
        <v>3.1</v>
      </c>
      <c r="F7944">
        <v>737</v>
      </c>
      <c r="G7944">
        <v>5641</v>
      </c>
      <c r="H7944">
        <v>2782874.53</v>
      </c>
      <c r="I7944" t="s">
        <v>1016</v>
      </c>
      <c r="J7944">
        <v>449</v>
      </c>
    </row>
    <row r="7945" spans="1:10" x14ac:dyDescent="0.25">
      <c r="A7945">
        <v>662</v>
      </c>
      <c r="B7945" t="s">
        <v>668</v>
      </c>
      <c r="C7945" t="s">
        <v>8</v>
      </c>
      <c r="D7945">
        <v>493.33</v>
      </c>
      <c r="E7945">
        <v>3.1</v>
      </c>
      <c r="F7945">
        <v>737</v>
      </c>
      <c r="G7945">
        <v>5641</v>
      </c>
      <c r="H7945">
        <v>2782874.53</v>
      </c>
      <c r="I7945" t="s">
        <v>1015</v>
      </c>
      <c r="J7945">
        <v>477</v>
      </c>
    </row>
    <row r="7946" spans="1:10" x14ac:dyDescent="0.25">
      <c r="A7946">
        <v>663</v>
      </c>
      <c r="B7946" t="s">
        <v>669</v>
      </c>
      <c r="C7946" t="s">
        <v>17</v>
      </c>
      <c r="D7946">
        <v>304.86</v>
      </c>
      <c r="E7946">
        <v>4.7</v>
      </c>
      <c r="F7946">
        <v>332</v>
      </c>
      <c r="G7946">
        <v>4175</v>
      </c>
      <c r="H7946">
        <v>1272790.5</v>
      </c>
      <c r="I7946" t="s">
        <v>1013</v>
      </c>
      <c r="J7946">
        <v>113</v>
      </c>
    </row>
    <row r="7947" spans="1:10" x14ac:dyDescent="0.25">
      <c r="A7947">
        <v>663</v>
      </c>
      <c r="B7947" t="s">
        <v>669</v>
      </c>
      <c r="C7947" t="s">
        <v>17</v>
      </c>
      <c r="D7947">
        <v>304.86</v>
      </c>
      <c r="E7947">
        <v>4.7</v>
      </c>
      <c r="F7947">
        <v>332</v>
      </c>
      <c r="G7947">
        <v>4175</v>
      </c>
      <c r="H7947">
        <v>1272790.5</v>
      </c>
      <c r="I7947" t="s">
        <v>1014</v>
      </c>
      <c r="J7947">
        <v>504</v>
      </c>
    </row>
    <row r="7948" spans="1:10" x14ac:dyDescent="0.25">
      <c r="A7948">
        <v>663</v>
      </c>
      <c r="B7948" t="s">
        <v>669</v>
      </c>
      <c r="C7948" t="s">
        <v>17</v>
      </c>
      <c r="D7948">
        <v>304.86</v>
      </c>
      <c r="E7948">
        <v>4.7</v>
      </c>
      <c r="F7948">
        <v>332</v>
      </c>
      <c r="G7948">
        <v>4175</v>
      </c>
      <c r="H7948">
        <v>1272790.5</v>
      </c>
      <c r="I7948" t="s">
        <v>1024</v>
      </c>
      <c r="J7948">
        <v>731</v>
      </c>
    </row>
    <row r="7949" spans="1:10" x14ac:dyDescent="0.25">
      <c r="A7949">
        <v>663</v>
      </c>
      <c r="B7949" t="s">
        <v>669</v>
      </c>
      <c r="C7949" t="s">
        <v>17</v>
      </c>
      <c r="D7949">
        <v>304.86</v>
      </c>
      <c r="E7949">
        <v>4.7</v>
      </c>
      <c r="F7949">
        <v>332</v>
      </c>
      <c r="G7949">
        <v>4175</v>
      </c>
      <c r="H7949">
        <v>1272790.5</v>
      </c>
      <c r="I7949" t="s">
        <v>1023</v>
      </c>
      <c r="J7949">
        <v>332</v>
      </c>
    </row>
    <row r="7950" spans="1:10" x14ac:dyDescent="0.25">
      <c r="A7950">
        <v>663</v>
      </c>
      <c r="B7950" t="s">
        <v>669</v>
      </c>
      <c r="C7950" t="s">
        <v>17</v>
      </c>
      <c r="D7950">
        <v>304.86</v>
      </c>
      <c r="E7950">
        <v>4.7</v>
      </c>
      <c r="F7950">
        <v>332</v>
      </c>
      <c r="G7950">
        <v>4175</v>
      </c>
      <c r="H7950">
        <v>1272790.5</v>
      </c>
      <c r="I7950" t="s">
        <v>1022</v>
      </c>
      <c r="J7950">
        <v>100</v>
      </c>
    </row>
    <row r="7951" spans="1:10" x14ac:dyDescent="0.25">
      <c r="A7951">
        <v>663</v>
      </c>
      <c r="B7951" t="s">
        <v>669</v>
      </c>
      <c r="C7951" t="s">
        <v>17</v>
      </c>
      <c r="D7951">
        <v>304.86</v>
      </c>
      <c r="E7951">
        <v>4.7</v>
      </c>
      <c r="F7951">
        <v>332</v>
      </c>
      <c r="G7951">
        <v>4175</v>
      </c>
      <c r="H7951">
        <v>1272790.5</v>
      </c>
      <c r="I7951" t="s">
        <v>1021</v>
      </c>
      <c r="J7951">
        <v>254</v>
      </c>
    </row>
    <row r="7952" spans="1:10" x14ac:dyDescent="0.25">
      <c r="A7952">
        <v>663</v>
      </c>
      <c r="B7952" t="s">
        <v>669</v>
      </c>
      <c r="C7952" t="s">
        <v>17</v>
      </c>
      <c r="D7952">
        <v>304.86</v>
      </c>
      <c r="E7952">
        <v>4.7</v>
      </c>
      <c r="F7952">
        <v>332</v>
      </c>
      <c r="G7952">
        <v>4175</v>
      </c>
      <c r="H7952">
        <v>1272790.5</v>
      </c>
      <c r="I7952" t="s">
        <v>1020</v>
      </c>
      <c r="J7952">
        <v>780</v>
      </c>
    </row>
    <row r="7953" spans="1:10" x14ac:dyDescent="0.25">
      <c r="A7953">
        <v>663</v>
      </c>
      <c r="B7953" t="s">
        <v>669</v>
      </c>
      <c r="C7953" t="s">
        <v>17</v>
      </c>
      <c r="D7953">
        <v>304.86</v>
      </c>
      <c r="E7953">
        <v>4.7</v>
      </c>
      <c r="F7953">
        <v>332</v>
      </c>
      <c r="G7953">
        <v>4175</v>
      </c>
      <c r="H7953">
        <v>1272790.5</v>
      </c>
      <c r="I7953" t="s">
        <v>1019</v>
      </c>
      <c r="J7953">
        <v>655</v>
      </c>
    </row>
    <row r="7954" spans="1:10" x14ac:dyDescent="0.25">
      <c r="A7954">
        <v>663</v>
      </c>
      <c r="B7954" t="s">
        <v>669</v>
      </c>
      <c r="C7954" t="s">
        <v>17</v>
      </c>
      <c r="D7954">
        <v>304.86</v>
      </c>
      <c r="E7954">
        <v>4.7</v>
      </c>
      <c r="F7954">
        <v>332</v>
      </c>
      <c r="G7954">
        <v>4175</v>
      </c>
      <c r="H7954">
        <v>1272790.5</v>
      </c>
      <c r="I7954" t="s">
        <v>1018</v>
      </c>
      <c r="J7954">
        <v>76</v>
      </c>
    </row>
    <row r="7955" spans="1:10" x14ac:dyDescent="0.25">
      <c r="A7955">
        <v>663</v>
      </c>
      <c r="B7955" t="s">
        <v>669</v>
      </c>
      <c r="C7955" t="s">
        <v>17</v>
      </c>
      <c r="D7955">
        <v>304.86</v>
      </c>
      <c r="E7955">
        <v>4.7</v>
      </c>
      <c r="F7955">
        <v>332</v>
      </c>
      <c r="G7955">
        <v>4175</v>
      </c>
      <c r="H7955">
        <v>1272790.5</v>
      </c>
      <c r="I7955" t="s">
        <v>1017</v>
      </c>
      <c r="J7955">
        <v>228</v>
      </c>
    </row>
    <row r="7956" spans="1:10" x14ac:dyDescent="0.25">
      <c r="A7956">
        <v>663</v>
      </c>
      <c r="B7956" t="s">
        <v>669</v>
      </c>
      <c r="C7956" t="s">
        <v>17</v>
      </c>
      <c r="D7956">
        <v>304.86</v>
      </c>
      <c r="E7956">
        <v>4.7</v>
      </c>
      <c r="F7956">
        <v>332</v>
      </c>
      <c r="G7956">
        <v>4175</v>
      </c>
      <c r="H7956">
        <v>1272790.5</v>
      </c>
      <c r="I7956" t="s">
        <v>1016</v>
      </c>
      <c r="J7956">
        <v>94</v>
      </c>
    </row>
    <row r="7957" spans="1:10" x14ac:dyDescent="0.25">
      <c r="A7957">
        <v>663</v>
      </c>
      <c r="B7957" t="s">
        <v>669</v>
      </c>
      <c r="C7957" t="s">
        <v>17</v>
      </c>
      <c r="D7957">
        <v>304.86</v>
      </c>
      <c r="E7957">
        <v>4.7</v>
      </c>
      <c r="F7957">
        <v>332</v>
      </c>
      <c r="G7957">
        <v>4175</v>
      </c>
      <c r="H7957">
        <v>1272790.5</v>
      </c>
      <c r="I7957" t="s">
        <v>1015</v>
      </c>
      <c r="J7957">
        <v>308</v>
      </c>
    </row>
    <row r="7958" spans="1:10" x14ac:dyDescent="0.25">
      <c r="A7958">
        <v>664</v>
      </c>
      <c r="B7958" t="s">
        <v>670</v>
      </c>
      <c r="C7958" t="s">
        <v>8</v>
      </c>
      <c r="D7958">
        <v>122.43</v>
      </c>
      <c r="E7958">
        <v>3</v>
      </c>
      <c r="F7958">
        <v>378</v>
      </c>
      <c r="G7958">
        <v>4780</v>
      </c>
      <c r="H7958">
        <v>585215.4</v>
      </c>
      <c r="I7958" t="s">
        <v>1013</v>
      </c>
      <c r="J7958">
        <v>768</v>
      </c>
    </row>
    <row r="7959" spans="1:10" x14ac:dyDescent="0.25">
      <c r="A7959">
        <v>664</v>
      </c>
      <c r="B7959" t="s">
        <v>670</v>
      </c>
      <c r="C7959" t="s">
        <v>8</v>
      </c>
      <c r="D7959">
        <v>122.43</v>
      </c>
      <c r="E7959">
        <v>3</v>
      </c>
      <c r="F7959">
        <v>378</v>
      </c>
      <c r="G7959">
        <v>4780</v>
      </c>
      <c r="H7959">
        <v>585215.4</v>
      </c>
      <c r="I7959" t="s">
        <v>1014</v>
      </c>
      <c r="J7959">
        <v>238</v>
      </c>
    </row>
    <row r="7960" spans="1:10" x14ac:dyDescent="0.25">
      <c r="A7960">
        <v>664</v>
      </c>
      <c r="B7960" t="s">
        <v>670</v>
      </c>
      <c r="C7960" t="s">
        <v>8</v>
      </c>
      <c r="D7960">
        <v>122.43</v>
      </c>
      <c r="E7960">
        <v>3</v>
      </c>
      <c r="F7960">
        <v>378</v>
      </c>
      <c r="G7960">
        <v>4780</v>
      </c>
      <c r="H7960">
        <v>585215.4</v>
      </c>
      <c r="I7960" t="s">
        <v>1024</v>
      </c>
      <c r="J7960">
        <v>911</v>
      </c>
    </row>
    <row r="7961" spans="1:10" x14ac:dyDescent="0.25">
      <c r="A7961">
        <v>664</v>
      </c>
      <c r="B7961" t="s">
        <v>670</v>
      </c>
      <c r="C7961" t="s">
        <v>8</v>
      </c>
      <c r="D7961">
        <v>122.43</v>
      </c>
      <c r="E7961">
        <v>3</v>
      </c>
      <c r="F7961">
        <v>378</v>
      </c>
      <c r="G7961">
        <v>4780</v>
      </c>
      <c r="H7961">
        <v>585215.4</v>
      </c>
      <c r="I7961" t="s">
        <v>1023</v>
      </c>
      <c r="J7961">
        <v>194</v>
      </c>
    </row>
    <row r="7962" spans="1:10" x14ac:dyDescent="0.25">
      <c r="A7962">
        <v>664</v>
      </c>
      <c r="B7962" t="s">
        <v>670</v>
      </c>
      <c r="C7962" t="s">
        <v>8</v>
      </c>
      <c r="D7962">
        <v>122.43</v>
      </c>
      <c r="E7962">
        <v>3</v>
      </c>
      <c r="F7962">
        <v>378</v>
      </c>
      <c r="G7962">
        <v>4780</v>
      </c>
      <c r="H7962">
        <v>585215.4</v>
      </c>
      <c r="I7962" t="s">
        <v>1022</v>
      </c>
      <c r="J7962">
        <v>175</v>
      </c>
    </row>
    <row r="7963" spans="1:10" x14ac:dyDescent="0.25">
      <c r="A7963">
        <v>664</v>
      </c>
      <c r="B7963" t="s">
        <v>670</v>
      </c>
      <c r="C7963" t="s">
        <v>8</v>
      </c>
      <c r="D7963">
        <v>122.43</v>
      </c>
      <c r="E7963">
        <v>3</v>
      </c>
      <c r="F7963">
        <v>378</v>
      </c>
      <c r="G7963">
        <v>4780</v>
      </c>
      <c r="H7963">
        <v>585215.4</v>
      </c>
      <c r="I7963" t="s">
        <v>1021</v>
      </c>
      <c r="J7963">
        <v>178</v>
      </c>
    </row>
    <row r="7964" spans="1:10" x14ac:dyDescent="0.25">
      <c r="A7964">
        <v>664</v>
      </c>
      <c r="B7964" t="s">
        <v>670</v>
      </c>
      <c r="C7964" t="s">
        <v>8</v>
      </c>
      <c r="D7964">
        <v>122.43</v>
      </c>
      <c r="E7964">
        <v>3</v>
      </c>
      <c r="F7964">
        <v>378</v>
      </c>
      <c r="G7964">
        <v>4780</v>
      </c>
      <c r="H7964">
        <v>585215.4</v>
      </c>
      <c r="I7964" t="s">
        <v>1020</v>
      </c>
      <c r="J7964">
        <v>225</v>
      </c>
    </row>
    <row r="7965" spans="1:10" x14ac:dyDescent="0.25">
      <c r="A7965">
        <v>664</v>
      </c>
      <c r="B7965" t="s">
        <v>670</v>
      </c>
      <c r="C7965" t="s">
        <v>8</v>
      </c>
      <c r="D7965">
        <v>122.43</v>
      </c>
      <c r="E7965">
        <v>3</v>
      </c>
      <c r="F7965">
        <v>378</v>
      </c>
      <c r="G7965">
        <v>4780</v>
      </c>
      <c r="H7965">
        <v>585215.4</v>
      </c>
      <c r="I7965" t="s">
        <v>1019</v>
      </c>
      <c r="J7965">
        <v>391</v>
      </c>
    </row>
    <row r="7966" spans="1:10" x14ac:dyDescent="0.25">
      <c r="A7966">
        <v>664</v>
      </c>
      <c r="B7966" t="s">
        <v>670</v>
      </c>
      <c r="C7966" t="s">
        <v>8</v>
      </c>
      <c r="D7966">
        <v>122.43</v>
      </c>
      <c r="E7966">
        <v>3</v>
      </c>
      <c r="F7966">
        <v>378</v>
      </c>
      <c r="G7966">
        <v>4780</v>
      </c>
      <c r="H7966">
        <v>585215.4</v>
      </c>
      <c r="I7966" t="s">
        <v>1018</v>
      </c>
      <c r="J7966">
        <v>441</v>
      </c>
    </row>
    <row r="7967" spans="1:10" x14ac:dyDescent="0.25">
      <c r="A7967">
        <v>664</v>
      </c>
      <c r="B7967" t="s">
        <v>670</v>
      </c>
      <c r="C7967" t="s">
        <v>8</v>
      </c>
      <c r="D7967">
        <v>122.43</v>
      </c>
      <c r="E7967">
        <v>3</v>
      </c>
      <c r="F7967">
        <v>378</v>
      </c>
      <c r="G7967">
        <v>4780</v>
      </c>
      <c r="H7967">
        <v>585215.4</v>
      </c>
      <c r="I7967" t="s">
        <v>1017</v>
      </c>
      <c r="J7967">
        <v>170</v>
      </c>
    </row>
    <row r="7968" spans="1:10" x14ac:dyDescent="0.25">
      <c r="A7968">
        <v>664</v>
      </c>
      <c r="B7968" t="s">
        <v>670</v>
      </c>
      <c r="C7968" t="s">
        <v>8</v>
      </c>
      <c r="D7968">
        <v>122.43</v>
      </c>
      <c r="E7968">
        <v>3</v>
      </c>
      <c r="F7968">
        <v>378</v>
      </c>
      <c r="G7968">
        <v>4780</v>
      </c>
      <c r="H7968">
        <v>585215.4</v>
      </c>
      <c r="I7968" t="s">
        <v>1016</v>
      </c>
      <c r="J7968">
        <v>859</v>
      </c>
    </row>
    <row r="7969" spans="1:10" x14ac:dyDescent="0.25">
      <c r="A7969">
        <v>664</v>
      </c>
      <c r="B7969" t="s">
        <v>670</v>
      </c>
      <c r="C7969" t="s">
        <v>8</v>
      </c>
      <c r="D7969">
        <v>122.43</v>
      </c>
      <c r="E7969">
        <v>3</v>
      </c>
      <c r="F7969">
        <v>378</v>
      </c>
      <c r="G7969">
        <v>4780</v>
      </c>
      <c r="H7969">
        <v>585215.4</v>
      </c>
      <c r="I7969" t="s">
        <v>1015</v>
      </c>
      <c r="J7969">
        <v>230</v>
      </c>
    </row>
    <row r="7970" spans="1:10" x14ac:dyDescent="0.25">
      <c r="A7970">
        <v>665</v>
      </c>
      <c r="B7970" t="s">
        <v>671</v>
      </c>
      <c r="C7970" t="s">
        <v>8</v>
      </c>
      <c r="D7970">
        <v>55.38</v>
      </c>
      <c r="E7970">
        <v>5</v>
      </c>
      <c r="F7970">
        <v>755</v>
      </c>
      <c r="G7970">
        <v>5306</v>
      </c>
      <c r="H7970">
        <v>293846.28000000003</v>
      </c>
      <c r="I7970" t="s">
        <v>1013</v>
      </c>
      <c r="J7970">
        <v>57</v>
      </c>
    </row>
    <row r="7971" spans="1:10" x14ac:dyDescent="0.25">
      <c r="A7971">
        <v>665</v>
      </c>
      <c r="B7971" t="s">
        <v>671</v>
      </c>
      <c r="C7971" t="s">
        <v>8</v>
      </c>
      <c r="D7971">
        <v>55.38</v>
      </c>
      <c r="E7971">
        <v>5</v>
      </c>
      <c r="F7971">
        <v>755</v>
      </c>
      <c r="G7971">
        <v>5306</v>
      </c>
      <c r="H7971">
        <v>293846.28000000003</v>
      </c>
      <c r="I7971" t="s">
        <v>1014</v>
      </c>
      <c r="J7971">
        <v>194</v>
      </c>
    </row>
    <row r="7972" spans="1:10" x14ac:dyDescent="0.25">
      <c r="A7972">
        <v>665</v>
      </c>
      <c r="B7972" t="s">
        <v>671</v>
      </c>
      <c r="C7972" t="s">
        <v>8</v>
      </c>
      <c r="D7972">
        <v>55.38</v>
      </c>
      <c r="E7972">
        <v>5</v>
      </c>
      <c r="F7972">
        <v>755</v>
      </c>
      <c r="G7972">
        <v>5306</v>
      </c>
      <c r="H7972">
        <v>293846.28000000003</v>
      </c>
      <c r="I7972" t="s">
        <v>1024</v>
      </c>
      <c r="J7972">
        <v>189</v>
      </c>
    </row>
    <row r="7973" spans="1:10" x14ac:dyDescent="0.25">
      <c r="A7973">
        <v>665</v>
      </c>
      <c r="B7973" t="s">
        <v>671</v>
      </c>
      <c r="C7973" t="s">
        <v>8</v>
      </c>
      <c r="D7973">
        <v>55.38</v>
      </c>
      <c r="E7973">
        <v>5</v>
      </c>
      <c r="F7973">
        <v>755</v>
      </c>
      <c r="G7973">
        <v>5306</v>
      </c>
      <c r="H7973">
        <v>293846.28000000003</v>
      </c>
      <c r="I7973" t="s">
        <v>1023</v>
      </c>
      <c r="J7973">
        <v>495</v>
      </c>
    </row>
    <row r="7974" spans="1:10" x14ac:dyDescent="0.25">
      <c r="A7974">
        <v>665</v>
      </c>
      <c r="B7974" t="s">
        <v>671</v>
      </c>
      <c r="C7974" t="s">
        <v>8</v>
      </c>
      <c r="D7974">
        <v>55.38</v>
      </c>
      <c r="E7974">
        <v>5</v>
      </c>
      <c r="F7974">
        <v>755</v>
      </c>
      <c r="G7974">
        <v>5306</v>
      </c>
      <c r="H7974">
        <v>293846.28000000003</v>
      </c>
      <c r="I7974" t="s">
        <v>1022</v>
      </c>
      <c r="J7974">
        <v>426</v>
      </c>
    </row>
    <row r="7975" spans="1:10" x14ac:dyDescent="0.25">
      <c r="A7975">
        <v>665</v>
      </c>
      <c r="B7975" t="s">
        <v>671</v>
      </c>
      <c r="C7975" t="s">
        <v>8</v>
      </c>
      <c r="D7975">
        <v>55.38</v>
      </c>
      <c r="E7975">
        <v>5</v>
      </c>
      <c r="F7975">
        <v>755</v>
      </c>
      <c r="G7975">
        <v>5306</v>
      </c>
      <c r="H7975">
        <v>293846.28000000003</v>
      </c>
      <c r="I7975" t="s">
        <v>1021</v>
      </c>
      <c r="J7975">
        <v>546</v>
      </c>
    </row>
    <row r="7976" spans="1:10" x14ac:dyDescent="0.25">
      <c r="A7976">
        <v>665</v>
      </c>
      <c r="B7976" t="s">
        <v>671</v>
      </c>
      <c r="C7976" t="s">
        <v>8</v>
      </c>
      <c r="D7976">
        <v>55.38</v>
      </c>
      <c r="E7976">
        <v>5</v>
      </c>
      <c r="F7976">
        <v>755</v>
      </c>
      <c r="G7976">
        <v>5306</v>
      </c>
      <c r="H7976">
        <v>293846.28000000003</v>
      </c>
      <c r="I7976" t="s">
        <v>1020</v>
      </c>
      <c r="J7976">
        <v>50</v>
      </c>
    </row>
    <row r="7977" spans="1:10" x14ac:dyDescent="0.25">
      <c r="A7977">
        <v>665</v>
      </c>
      <c r="B7977" t="s">
        <v>671</v>
      </c>
      <c r="C7977" t="s">
        <v>8</v>
      </c>
      <c r="D7977">
        <v>55.38</v>
      </c>
      <c r="E7977">
        <v>5</v>
      </c>
      <c r="F7977">
        <v>755</v>
      </c>
      <c r="G7977">
        <v>5306</v>
      </c>
      <c r="H7977">
        <v>293846.28000000003</v>
      </c>
      <c r="I7977" t="s">
        <v>1019</v>
      </c>
      <c r="J7977">
        <v>856</v>
      </c>
    </row>
    <row r="7978" spans="1:10" x14ac:dyDescent="0.25">
      <c r="A7978">
        <v>665</v>
      </c>
      <c r="B7978" t="s">
        <v>671</v>
      </c>
      <c r="C7978" t="s">
        <v>8</v>
      </c>
      <c r="D7978">
        <v>55.38</v>
      </c>
      <c r="E7978">
        <v>5</v>
      </c>
      <c r="F7978">
        <v>755</v>
      </c>
      <c r="G7978">
        <v>5306</v>
      </c>
      <c r="H7978">
        <v>293846.28000000003</v>
      </c>
      <c r="I7978" t="s">
        <v>1018</v>
      </c>
      <c r="J7978">
        <v>539</v>
      </c>
    </row>
    <row r="7979" spans="1:10" x14ac:dyDescent="0.25">
      <c r="A7979">
        <v>665</v>
      </c>
      <c r="B7979" t="s">
        <v>671</v>
      </c>
      <c r="C7979" t="s">
        <v>8</v>
      </c>
      <c r="D7979">
        <v>55.38</v>
      </c>
      <c r="E7979">
        <v>5</v>
      </c>
      <c r="F7979">
        <v>755</v>
      </c>
      <c r="G7979">
        <v>5306</v>
      </c>
      <c r="H7979">
        <v>293846.28000000003</v>
      </c>
      <c r="I7979" t="s">
        <v>1017</v>
      </c>
      <c r="J7979">
        <v>734</v>
      </c>
    </row>
    <row r="7980" spans="1:10" x14ac:dyDescent="0.25">
      <c r="A7980">
        <v>665</v>
      </c>
      <c r="B7980" t="s">
        <v>671</v>
      </c>
      <c r="C7980" t="s">
        <v>8</v>
      </c>
      <c r="D7980">
        <v>55.38</v>
      </c>
      <c r="E7980">
        <v>5</v>
      </c>
      <c r="F7980">
        <v>755</v>
      </c>
      <c r="G7980">
        <v>5306</v>
      </c>
      <c r="H7980">
        <v>293846.28000000003</v>
      </c>
      <c r="I7980" t="s">
        <v>1016</v>
      </c>
      <c r="J7980">
        <v>838</v>
      </c>
    </row>
    <row r="7981" spans="1:10" x14ac:dyDescent="0.25">
      <c r="A7981">
        <v>665</v>
      </c>
      <c r="B7981" t="s">
        <v>671</v>
      </c>
      <c r="C7981" t="s">
        <v>8</v>
      </c>
      <c r="D7981">
        <v>55.38</v>
      </c>
      <c r="E7981">
        <v>5</v>
      </c>
      <c r="F7981">
        <v>755</v>
      </c>
      <c r="G7981">
        <v>5306</v>
      </c>
      <c r="H7981">
        <v>293846.28000000003</v>
      </c>
      <c r="I7981" t="s">
        <v>1015</v>
      </c>
      <c r="J7981">
        <v>382</v>
      </c>
    </row>
    <row r="7982" spans="1:10" x14ac:dyDescent="0.25">
      <c r="A7982">
        <v>666</v>
      </c>
      <c r="B7982" t="s">
        <v>672</v>
      </c>
      <c r="C7982" t="s">
        <v>3</v>
      </c>
      <c r="D7982">
        <v>80.67</v>
      </c>
      <c r="E7982">
        <v>4.4000000000000004</v>
      </c>
      <c r="F7982">
        <v>655</v>
      </c>
      <c r="G7982">
        <v>3301</v>
      </c>
      <c r="H7982">
        <v>266291.67</v>
      </c>
      <c r="I7982" t="s">
        <v>1013</v>
      </c>
      <c r="J7982">
        <v>153</v>
      </c>
    </row>
    <row r="7983" spans="1:10" x14ac:dyDescent="0.25">
      <c r="A7983">
        <v>666</v>
      </c>
      <c r="B7983" t="s">
        <v>672</v>
      </c>
      <c r="C7983" t="s">
        <v>3</v>
      </c>
      <c r="D7983">
        <v>80.67</v>
      </c>
      <c r="E7983">
        <v>4.4000000000000004</v>
      </c>
      <c r="F7983">
        <v>655</v>
      </c>
      <c r="G7983">
        <v>3301</v>
      </c>
      <c r="H7983">
        <v>266291.67</v>
      </c>
      <c r="I7983" t="s">
        <v>1014</v>
      </c>
      <c r="J7983">
        <v>677</v>
      </c>
    </row>
    <row r="7984" spans="1:10" x14ac:dyDescent="0.25">
      <c r="A7984">
        <v>666</v>
      </c>
      <c r="B7984" t="s">
        <v>672</v>
      </c>
      <c r="C7984" t="s">
        <v>3</v>
      </c>
      <c r="D7984">
        <v>80.67</v>
      </c>
      <c r="E7984">
        <v>4.4000000000000004</v>
      </c>
      <c r="F7984">
        <v>655</v>
      </c>
      <c r="G7984">
        <v>3301</v>
      </c>
      <c r="H7984">
        <v>266291.67</v>
      </c>
      <c r="I7984" t="s">
        <v>1024</v>
      </c>
      <c r="J7984">
        <v>387</v>
      </c>
    </row>
    <row r="7985" spans="1:10" x14ac:dyDescent="0.25">
      <c r="A7985">
        <v>666</v>
      </c>
      <c r="B7985" t="s">
        <v>672</v>
      </c>
      <c r="C7985" t="s">
        <v>3</v>
      </c>
      <c r="D7985">
        <v>80.67</v>
      </c>
      <c r="E7985">
        <v>4.4000000000000004</v>
      </c>
      <c r="F7985">
        <v>655</v>
      </c>
      <c r="G7985">
        <v>3301</v>
      </c>
      <c r="H7985">
        <v>266291.67</v>
      </c>
      <c r="I7985" t="s">
        <v>1023</v>
      </c>
      <c r="J7985">
        <v>8</v>
      </c>
    </row>
    <row r="7986" spans="1:10" x14ac:dyDescent="0.25">
      <c r="A7986">
        <v>666</v>
      </c>
      <c r="B7986" t="s">
        <v>672</v>
      </c>
      <c r="C7986" t="s">
        <v>3</v>
      </c>
      <c r="D7986">
        <v>80.67</v>
      </c>
      <c r="E7986">
        <v>4.4000000000000004</v>
      </c>
      <c r="F7986">
        <v>655</v>
      </c>
      <c r="G7986">
        <v>3301</v>
      </c>
      <c r="H7986">
        <v>266291.67</v>
      </c>
      <c r="I7986" t="s">
        <v>1022</v>
      </c>
      <c r="J7986">
        <v>116</v>
      </c>
    </row>
    <row r="7987" spans="1:10" x14ac:dyDescent="0.25">
      <c r="A7987">
        <v>666</v>
      </c>
      <c r="B7987" t="s">
        <v>672</v>
      </c>
      <c r="C7987" t="s">
        <v>3</v>
      </c>
      <c r="D7987">
        <v>80.67</v>
      </c>
      <c r="E7987">
        <v>4.4000000000000004</v>
      </c>
      <c r="F7987">
        <v>655</v>
      </c>
      <c r="G7987">
        <v>3301</v>
      </c>
      <c r="H7987">
        <v>266291.67</v>
      </c>
      <c r="I7987" t="s">
        <v>1021</v>
      </c>
      <c r="J7987">
        <v>593</v>
      </c>
    </row>
    <row r="7988" spans="1:10" x14ac:dyDescent="0.25">
      <c r="A7988">
        <v>666</v>
      </c>
      <c r="B7988" t="s">
        <v>672</v>
      </c>
      <c r="C7988" t="s">
        <v>3</v>
      </c>
      <c r="D7988">
        <v>80.67</v>
      </c>
      <c r="E7988">
        <v>4.4000000000000004</v>
      </c>
      <c r="F7988">
        <v>655</v>
      </c>
      <c r="G7988">
        <v>3301</v>
      </c>
      <c r="H7988">
        <v>266291.67</v>
      </c>
      <c r="I7988" t="s">
        <v>1020</v>
      </c>
      <c r="J7988">
        <v>185</v>
      </c>
    </row>
    <row r="7989" spans="1:10" x14ac:dyDescent="0.25">
      <c r="A7989">
        <v>666</v>
      </c>
      <c r="B7989" t="s">
        <v>672</v>
      </c>
      <c r="C7989" t="s">
        <v>3</v>
      </c>
      <c r="D7989">
        <v>80.67</v>
      </c>
      <c r="E7989">
        <v>4.4000000000000004</v>
      </c>
      <c r="F7989">
        <v>655</v>
      </c>
      <c r="G7989">
        <v>3301</v>
      </c>
      <c r="H7989">
        <v>266291.67</v>
      </c>
      <c r="I7989" t="s">
        <v>1019</v>
      </c>
      <c r="J7989">
        <v>95</v>
      </c>
    </row>
    <row r="7990" spans="1:10" x14ac:dyDescent="0.25">
      <c r="A7990">
        <v>666</v>
      </c>
      <c r="B7990" t="s">
        <v>672</v>
      </c>
      <c r="C7990" t="s">
        <v>3</v>
      </c>
      <c r="D7990">
        <v>80.67</v>
      </c>
      <c r="E7990">
        <v>4.4000000000000004</v>
      </c>
      <c r="F7990">
        <v>655</v>
      </c>
      <c r="G7990">
        <v>3301</v>
      </c>
      <c r="H7990">
        <v>266291.67</v>
      </c>
      <c r="I7990" t="s">
        <v>1018</v>
      </c>
      <c r="J7990">
        <v>244</v>
      </c>
    </row>
    <row r="7991" spans="1:10" x14ac:dyDescent="0.25">
      <c r="A7991">
        <v>666</v>
      </c>
      <c r="B7991" t="s">
        <v>672</v>
      </c>
      <c r="C7991" t="s">
        <v>3</v>
      </c>
      <c r="D7991">
        <v>80.67</v>
      </c>
      <c r="E7991">
        <v>4.4000000000000004</v>
      </c>
      <c r="F7991">
        <v>655</v>
      </c>
      <c r="G7991">
        <v>3301</v>
      </c>
      <c r="H7991">
        <v>266291.67</v>
      </c>
      <c r="I7991" t="s">
        <v>1017</v>
      </c>
      <c r="J7991">
        <v>212</v>
      </c>
    </row>
    <row r="7992" spans="1:10" x14ac:dyDescent="0.25">
      <c r="A7992">
        <v>666</v>
      </c>
      <c r="B7992" t="s">
        <v>672</v>
      </c>
      <c r="C7992" t="s">
        <v>3</v>
      </c>
      <c r="D7992">
        <v>80.67</v>
      </c>
      <c r="E7992">
        <v>4.4000000000000004</v>
      </c>
      <c r="F7992">
        <v>655</v>
      </c>
      <c r="G7992">
        <v>3301</v>
      </c>
      <c r="H7992">
        <v>266291.67</v>
      </c>
      <c r="I7992" t="s">
        <v>1016</v>
      </c>
      <c r="J7992">
        <v>477</v>
      </c>
    </row>
    <row r="7993" spans="1:10" x14ac:dyDescent="0.25">
      <c r="A7993">
        <v>666</v>
      </c>
      <c r="B7993" t="s">
        <v>672</v>
      </c>
      <c r="C7993" t="s">
        <v>3</v>
      </c>
      <c r="D7993">
        <v>80.67</v>
      </c>
      <c r="E7993">
        <v>4.4000000000000004</v>
      </c>
      <c r="F7993">
        <v>655</v>
      </c>
      <c r="G7993">
        <v>3301</v>
      </c>
      <c r="H7993">
        <v>266291.67</v>
      </c>
      <c r="I7993" t="s">
        <v>1015</v>
      </c>
      <c r="J7993">
        <v>154</v>
      </c>
    </row>
    <row r="7994" spans="1:10" x14ac:dyDescent="0.25">
      <c r="A7994">
        <v>667</v>
      </c>
      <c r="B7994" t="s">
        <v>673</v>
      </c>
      <c r="C7994" t="s">
        <v>1</v>
      </c>
      <c r="D7994">
        <v>126.75</v>
      </c>
      <c r="E7994">
        <v>1.8</v>
      </c>
      <c r="F7994">
        <v>41</v>
      </c>
      <c r="G7994">
        <v>6286</v>
      </c>
      <c r="H7994">
        <v>796750.5</v>
      </c>
      <c r="I7994" t="s">
        <v>1013</v>
      </c>
      <c r="J7994">
        <v>876</v>
      </c>
    </row>
    <row r="7995" spans="1:10" x14ac:dyDescent="0.25">
      <c r="A7995">
        <v>667</v>
      </c>
      <c r="B7995" t="s">
        <v>673</v>
      </c>
      <c r="C7995" t="s">
        <v>1</v>
      </c>
      <c r="D7995">
        <v>126.75</v>
      </c>
      <c r="E7995">
        <v>1.8</v>
      </c>
      <c r="F7995">
        <v>41</v>
      </c>
      <c r="G7995">
        <v>6286</v>
      </c>
      <c r="H7995">
        <v>796750.5</v>
      </c>
      <c r="I7995" t="s">
        <v>1014</v>
      </c>
      <c r="J7995">
        <v>962</v>
      </c>
    </row>
    <row r="7996" spans="1:10" x14ac:dyDescent="0.25">
      <c r="A7996">
        <v>667</v>
      </c>
      <c r="B7996" t="s">
        <v>673</v>
      </c>
      <c r="C7996" t="s">
        <v>1</v>
      </c>
      <c r="D7996">
        <v>126.75</v>
      </c>
      <c r="E7996">
        <v>1.8</v>
      </c>
      <c r="F7996">
        <v>41</v>
      </c>
      <c r="G7996">
        <v>6286</v>
      </c>
      <c r="H7996">
        <v>796750.5</v>
      </c>
      <c r="I7996" t="s">
        <v>1024</v>
      </c>
      <c r="J7996">
        <v>428</v>
      </c>
    </row>
    <row r="7997" spans="1:10" x14ac:dyDescent="0.25">
      <c r="A7997">
        <v>667</v>
      </c>
      <c r="B7997" t="s">
        <v>673</v>
      </c>
      <c r="C7997" t="s">
        <v>1</v>
      </c>
      <c r="D7997">
        <v>126.75</v>
      </c>
      <c r="E7997">
        <v>1.8</v>
      </c>
      <c r="F7997">
        <v>41</v>
      </c>
      <c r="G7997">
        <v>6286</v>
      </c>
      <c r="H7997">
        <v>796750.5</v>
      </c>
      <c r="I7997" t="s">
        <v>1023</v>
      </c>
      <c r="J7997">
        <v>827</v>
      </c>
    </row>
    <row r="7998" spans="1:10" x14ac:dyDescent="0.25">
      <c r="A7998">
        <v>667</v>
      </c>
      <c r="B7998" t="s">
        <v>673</v>
      </c>
      <c r="C7998" t="s">
        <v>1</v>
      </c>
      <c r="D7998">
        <v>126.75</v>
      </c>
      <c r="E7998">
        <v>1.8</v>
      </c>
      <c r="F7998">
        <v>41</v>
      </c>
      <c r="G7998">
        <v>6286</v>
      </c>
      <c r="H7998">
        <v>796750.5</v>
      </c>
      <c r="I7998" t="s">
        <v>1022</v>
      </c>
      <c r="J7998">
        <v>165</v>
      </c>
    </row>
    <row r="7999" spans="1:10" x14ac:dyDescent="0.25">
      <c r="A7999">
        <v>667</v>
      </c>
      <c r="B7999" t="s">
        <v>673</v>
      </c>
      <c r="C7999" t="s">
        <v>1</v>
      </c>
      <c r="D7999">
        <v>126.75</v>
      </c>
      <c r="E7999">
        <v>1.8</v>
      </c>
      <c r="F7999">
        <v>41</v>
      </c>
      <c r="G7999">
        <v>6286</v>
      </c>
      <c r="H7999">
        <v>796750.5</v>
      </c>
      <c r="I7999" t="s">
        <v>1021</v>
      </c>
      <c r="J7999">
        <v>388</v>
      </c>
    </row>
    <row r="8000" spans="1:10" x14ac:dyDescent="0.25">
      <c r="A8000">
        <v>667</v>
      </c>
      <c r="B8000" t="s">
        <v>673</v>
      </c>
      <c r="C8000" t="s">
        <v>1</v>
      </c>
      <c r="D8000">
        <v>126.75</v>
      </c>
      <c r="E8000">
        <v>1.8</v>
      </c>
      <c r="F8000">
        <v>41</v>
      </c>
      <c r="G8000">
        <v>6286</v>
      </c>
      <c r="H8000">
        <v>796750.5</v>
      </c>
      <c r="I8000" t="s">
        <v>1020</v>
      </c>
      <c r="J8000">
        <v>33</v>
      </c>
    </row>
    <row r="8001" spans="1:10" x14ac:dyDescent="0.25">
      <c r="A8001">
        <v>667</v>
      </c>
      <c r="B8001" t="s">
        <v>673</v>
      </c>
      <c r="C8001" t="s">
        <v>1</v>
      </c>
      <c r="D8001">
        <v>126.75</v>
      </c>
      <c r="E8001">
        <v>1.8</v>
      </c>
      <c r="F8001">
        <v>41</v>
      </c>
      <c r="G8001">
        <v>6286</v>
      </c>
      <c r="H8001">
        <v>796750.5</v>
      </c>
      <c r="I8001" t="s">
        <v>1019</v>
      </c>
      <c r="J8001">
        <v>893</v>
      </c>
    </row>
    <row r="8002" spans="1:10" x14ac:dyDescent="0.25">
      <c r="A8002">
        <v>667</v>
      </c>
      <c r="B8002" t="s">
        <v>673</v>
      </c>
      <c r="C8002" t="s">
        <v>1</v>
      </c>
      <c r="D8002">
        <v>126.75</v>
      </c>
      <c r="E8002">
        <v>1.8</v>
      </c>
      <c r="F8002">
        <v>41</v>
      </c>
      <c r="G8002">
        <v>6286</v>
      </c>
      <c r="H8002">
        <v>796750.5</v>
      </c>
      <c r="I8002" t="s">
        <v>1018</v>
      </c>
      <c r="J8002">
        <v>577</v>
      </c>
    </row>
    <row r="8003" spans="1:10" x14ac:dyDescent="0.25">
      <c r="A8003">
        <v>667</v>
      </c>
      <c r="B8003" t="s">
        <v>673</v>
      </c>
      <c r="C8003" t="s">
        <v>1</v>
      </c>
      <c r="D8003">
        <v>126.75</v>
      </c>
      <c r="E8003">
        <v>1.8</v>
      </c>
      <c r="F8003">
        <v>41</v>
      </c>
      <c r="G8003">
        <v>6286</v>
      </c>
      <c r="H8003">
        <v>796750.5</v>
      </c>
      <c r="I8003" t="s">
        <v>1017</v>
      </c>
      <c r="J8003">
        <v>281</v>
      </c>
    </row>
    <row r="8004" spans="1:10" x14ac:dyDescent="0.25">
      <c r="A8004">
        <v>667</v>
      </c>
      <c r="B8004" t="s">
        <v>673</v>
      </c>
      <c r="C8004" t="s">
        <v>1</v>
      </c>
      <c r="D8004">
        <v>126.75</v>
      </c>
      <c r="E8004">
        <v>1.8</v>
      </c>
      <c r="F8004">
        <v>41</v>
      </c>
      <c r="G8004">
        <v>6286</v>
      </c>
      <c r="H8004">
        <v>796750.5</v>
      </c>
      <c r="I8004" t="s">
        <v>1016</v>
      </c>
      <c r="J8004">
        <v>682</v>
      </c>
    </row>
    <row r="8005" spans="1:10" x14ac:dyDescent="0.25">
      <c r="A8005">
        <v>667</v>
      </c>
      <c r="B8005" t="s">
        <v>673</v>
      </c>
      <c r="C8005" t="s">
        <v>1</v>
      </c>
      <c r="D8005">
        <v>126.75</v>
      </c>
      <c r="E8005">
        <v>1.8</v>
      </c>
      <c r="F8005">
        <v>41</v>
      </c>
      <c r="G8005">
        <v>6286</v>
      </c>
      <c r="H8005">
        <v>796750.5</v>
      </c>
      <c r="I8005" t="s">
        <v>1015</v>
      </c>
      <c r="J8005">
        <v>174</v>
      </c>
    </row>
    <row r="8006" spans="1:10" x14ac:dyDescent="0.25">
      <c r="A8006">
        <v>668</v>
      </c>
      <c r="B8006" t="s">
        <v>674</v>
      </c>
      <c r="C8006" t="s">
        <v>3</v>
      </c>
      <c r="D8006">
        <v>84.54</v>
      </c>
      <c r="E8006">
        <v>4.7</v>
      </c>
      <c r="F8006">
        <v>935</v>
      </c>
      <c r="G8006">
        <v>6335</v>
      </c>
      <c r="H8006">
        <v>535560.9</v>
      </c>
      <c r="I8006" t="s">
        <v>1013</v>
      </c>
      <c r="J8006">
        <v>403</v>
      </c>
    </row>
    <row r="8007" spans="1:10" x14ac:dyDescent="0.25">
      <c r="A8007">
        <v>668</v>
      </c>
      <c r="B8007" t="s">
        <v>674</v>
      </c>
      <c r="C8007" t="s">
        <v>3</v>
      </c>
      <c r="D8007">
        <v>84.54</v>
      </c>
      <c r="E8007">
        <v>4.7</v>
      </c>
      <c r="F8007">
        <v>935</v>
      </c>
      <c r="G8007">
        <v>6335</v>
      </c>
      <c r="H8007">
        <v>535560.9</v>
      </c>
      <c r="I8007" t="s">
        <v>1014</v>
      </c>
      <c r="J8007">
        <v>221</v>
      </c>
    </row>
    <row r="8008" spans="1:10" x14ac:dyDescent="0.25">
      <c r="A8008">
        <v>668</v>
      </c>
      <c r="B8008" t="s">
        <v>674</v>
      </c>
      <c r="C8008" t="s">
        <v>3</v>
      </c>
      <c r="D8008">
        <v>84.54</v>
      </c>
      <c r="E8008">
        <v>4.7</v>
      </c>
      <c r="F8008">
        <v>935</v>
      </c>
      <c r="G8008">
        <v>6335</v>
      </c>
      <c r="H8008">
        <v>535560.9</v>
      </c>
      <c r="I8008" t="s">
        <v>1024</v>
      </c>
      <c r="J8008">
        <v>857</v>
      </c>
    </row>
    <row r="8009" spans="1:10" x14ac:dyDescent="0.25">
      <c r="A8009">
        <v>668</v>
      </c>
      <c r="B8009" t="s">
        <v>674</v>
      </c>
      <c r="C8009" t="s">
        <v>3</v>
      </c>
      <c r="D8009">
        <v>84.54</v>
      </c>
      <c r="E8009">
        <v>4.7</v>
      </c>
      <c r="F8009">
        <v>935</v>
      </c>
      <c r="G8009">
        <v>6335</v>
      </c>
      <c r="H8009">
        <v>535560.9</v>
      </c>
      <c r="I8009" t="s">
        <v>1023</v>
      </c>
      <c r="J8009">
        <v>333</v>
      </c>
    </row>
    <row r="8010" spans="1:10" x14ac:dyDescent="0.25">
      <c r="A8010">
        <v>668</v>
      </c>
      <c r="B8010" t="s">
        <v>674</v>
      </c>
      <c r="C8010" t="s">
        <v>3</v>
      </c>
      <c r="D8010">
        <v>84.54</v>
      </c>
      <c r="E8010">
        <v>4.7</v>
      </c>
      <c r="F8010">
        <v>935</v>
      </c>
      <c r="G8010">
        <v>6335</v>
      </c>
      <c r="H8010">
        <v>535560.9</v>
      </c>
      <c r="I8010" t="s">
        <v>1022</v>
      </c>
      <c r="J8010">
        <v>40</v>
      </c>
    </row>
    <row r="8011" spans="1:10" x14ac:dyDescent="0.25">
      <c r="A8011">
        <v>668</v>
      </c>
      <c r="B8011" t="s">
        <v>674</v>
      </c>
      <c r="C8011" t="s">
        <v>3</v>
      </c>
      <c r="D8011">
        <v>84.54</v>
      </c>
      <c r="E8011">
        <v>4.7</v>
      </c>
      <c r="F8011">
        <v>935</v>
      </c>
      <c r="G8011">
        <v>6335</v>
      </c>
      <c r="H8011">
        <v>535560.9</v>
      </c>
      <c r="I8011" t="s">
        <v>1021</v>
      </c>
      <c r="J8011">
        <v>397</v>
      </c>
    </row>
    <row r="8012" spans="1:10" x14ac:dyDescent="0.25">
      <c r="A8012">
        <v>668</v>
      </c>
      <c r="B8012" t="s">
        <v>674</v>
      </c>
      <c r="C8012" t="s">
        <v>3</v>
      </c>
      <c r="D8012">
        <v>84.54</v>
      </c>
      <c r="E8012">
        <v>4.7</v>
      </c>
      <c r="F8012">
        <v>935</v>
      </c>
      <c r="G8012">
        <v>6335</v>
      </c>
      <c r="H8012">
        <v>535560.9</v>
      </c>
      <c r="I8012" t="s">
        <v>1020</v>
      </c>
      <c r="J8012">
        <v>802</v>
      </c>
    </row>
    <row r="8013" spans="1:10" x14ac:dyDescent="0.25">
      <c r="A8013">
        <v>668</v>
      </c>
      <c r="B8013" t="s">
        <v>674</v>
      </c>
      <c r="C8013" t="s">
        <v>3</v>
      </c>
      <c r="D8013">
        <v>84.54</v>
      </c>
      <c r="E8013">
        <v>4.7</v>
      </c>
      <c r="F8013">
        <v>935</v>
      </c>
      <c r="G8013">
        <v>6335</v>
      </c>
      <c r="H8013">
        <v>535560.9</v>
      </c>
      <c r="I8013" t="s">
        <v>1019</v>
      </c>
      <c r="J8013">
        <v>857</v>
      </c>
    </row>
    <row r="8014" spans="1:10" x14ac:dyDescent="0.25">
      <c r="A8014">
        <v>668</v>
      </c>
      <c r="B8014" t="s">
        <v>674</v>
      </c>
      <c r="C8014" t="s">
        <v>3</v>
      </c>
      <c r="D8014">
        <v>84.54</v>
      </c>
      <c r="E8014">
        <v>4.7</v>
      </c>
      <c r="F8014">
        <v>935</v>
      </c>
      <c r="G8014">
        <v>6335</v>
      </c>
      <c r="H8014">
        <v>535560.9</v>
      </c>
      <c r="I8014" t="s">
        <v>1018</v>
      </c>
      <c r="J8014">
        <v>777</v>
      </c>
    </row>
    <row r="8015" spans="1:10" x14ac:dyDescent="0.25">
      <c r="A8015">
        <v>668</v>
      </c>
      <c r="B8015" t="s">
        <v>674</v>
      </c>
      <c r="C8015" t="s">
        <v>3</v>
      </c>
      <c r="D8015">
        <v>84.54</v>
      </c>
      <c r="E8015">
        <v>4.7</v>
      </c>
      <c r="F8015">
        <v>935</v>
      </c>
      <c r="G8015">
        <v>6335</v>
      </c>
      <c r="H8015">
        <v>535560.9</v>
      </c>
      <c r="I8015" t="s">
        <v>1017</v>
      </c>
      <c r="J8015">
        <v>40</v>
      </c>
    </row>
    <row r="8016" spans="1:10" x14ac:dyDescent="0.25">
      <c r="A8016">
        <v>668</v>
      </c>
      <c r="B8016" t="s">
        <v>674</v>
      </c>
      <c r="C8016" t="s">
        <v>3</v>
      </c>
      <c r="D8016">
        <v>84.54</v>
      </c>
      <c r="E8016">
        <v>4.7</v>
      </c>
      <c r="F8016">
        <v>935</v>
      </c>
      <c r="G8016">
        <v>6335</v>
      </c>
      <c r="H8016">
        <v>535560.9</v>
      </c>
      <c r="I8016" t="s">
        <v>1016</v>
      </c>
      <c r="J8016">
        <v>761</v>
      </c>
    </row>
    <row r="8017" spans="1:10" x14ac:dyDescent="0.25">
      <c r="A8017">
        <v>668</v>
      </c>
      <c r="B8017" t="s">
        <v>674</v>
      </c>
      <c r="C8017" t="s">
        <v>3</v>
      </c>
      <c r="D8017">
        <v>84.54</v>
      </c>
      <c r="E8017">
        <v>4.7</v>
      </c>
      <c r="F8017">
        <v>935</v>
      </c>
      <c r="G8017">
        <v>6335</v>
      </c>
      <c r="H8017">
        <v>535560.9</v>
      </c>
      <c r="I8017" t="s">
        <v>1015</v>
      </c>
      <c r="J8017">
        <v>847</v>
      </c>
    </row>
    <row r="8018" spans="1:10" x14ac:dyDescent="0.25">
      <c r="A8018">
        <v>669</v>
      </c>
      <c r="B8018" t="s">
        <v>675</v>
      </c>
      <c r="C8018" t="s">
        <v>11</v>
      </c>
      <c r="D8018">
        <v>97.35</v>
      </c>
      <c r="E8018">
        <v>1.5</v>
      </c>
      <c r="F8018">
        <v>770</v>
      </c>
      <c r="G8018">
        <v>4762</v>
      </c>
      <c r="H8018">
        <v>463580.7</v>
      </c>
      <c r="I8018" t="s">
        <v>1013</v>
      </c>
      <c r="J8018">
        <v>627</v>
      </c>
    </row>
    <row r="8019" spans="1:10" x14ac:dyDescent="0.25">
      <c r="A8019">
        <v>669</v>
      </c>
      <c r="B8019" t="s">
        <v>675</v>
      </c>
      <c r="C8019" t="s">
        <v>11</v>
      </c>
      <c r="D8019">
        <v>97.35</v>
      </c>
      <c r="E8019">
        <v>1.5</v>
      </c>
      <c r="F8019">
        <v>770</v>
      </c>
      <c r="G8019">
        <v>4762</v>
      </c>
      <c r="H8019">
        <v>463580.7</v>
      </c>
      <c r="I8019" t="s">
        <v>1014</v>
      </c>
      <c r="J8019">
        <v>60</v>
      </c>
    </row>
    <row r="8020" spans="1:10" x14ac:dyDescent="0.25">
      <c r="A8020">
        <v>669</v>
      </c>
      <c r="B8020" t="s">
        <v>675</v>
      </c>
      <c r="C8020" t="s">
        <v>11</v>
      </c>
      <c r="D8020">
        <v>97.35</v>
      </c>
      <c r="E8020">
        <v>1.5</v>
      </c>
      <c r="F8020">
        <v>770</v>
      </c>
      <c r="G8020">
        <v>4762</v>
      </c>
      <c r="H8020">
        <v>463580.7</v>
      </c>
      <c r="I8020" t="s">
        <v>1024</v>
      </c>
      <c r="J8020">
        <v>283</v>
      </c>
    </row>
    <row r="8021" spans="1:10" x14ac:dyDescent="0.25">
      <c r="A8021">
        <v>669</v>
      </c>
      <c r="B8021" t="s">
        <v>675</v>
      </c>
      <c r="C8021" t="s">
        <v>11</v>
      </c>
      <c r="D8021">
        <v>97.35</v>
      </c>
      <c r="E8021">
        <v>1.5</v>
      </c>
      <c r="F8021">
        <v>770</v>
      </c>
      <c r="G8021">
        <v>4762</v>
      </c>
      <c r="H8021">
        <v>463580.7</v>
      </c>
      <c r="I8021" t="s">
        <v>1023</v>
      </c>
      <c r="J8021">
        <v>332</v>
      </c>
    </row>
    <row r="8022" spans="1:10" x14ac:dyDescent="0.25">
      <c r="A8022">
        <v>669</v>
      </c>
      <c r="B8022" t="s">
        <v>675</v>
      </c>
      <c r="C8022" t="s">
        <v>11</v>
      </c>
      <c r="D8022">
        <v>97.35</v>
      </c>
      <c r="E8022">
        <v>1.5</v>
      </c>
      <c r="F8022">
        <v>770</v>
      </c>
      <c r="G8022">
        <v>4762</v>
      </c>
      <c r="H8022">
        <v>463580.7</v>
      </c>
      <c r="I8022" t="s">
        <v>1022</v>
      </c>
      <c r="J8022">
        <v>428</v>
      </c>
    </row>
    <row r="8023" spans="1:10" x14ac:dyDescent="0.25">
      <c r="A8023">
        <v>669</v>
      </c>
      <c r="B8023" t="s">
        <v>675</v>
      </c>
      <c r="C8023" t="s">
        <v>11</v>
      </c>
      <c r="D8023">
        <v>97.35</v>
      </c>
      <c r="E8023">
        <v>1.5</v>
      </c>
      <c r="F8023">
        <v>770</v>
      </c>
      <c r="G8023">
        <v>4762</v>
      </c>
      <c r="H8023">
        <v>463580.7</v>
      </c>
      <c r="I8023" t="s">
        <v>1021</v>
      </c>
      <c r="J8023">
        <v>731</v>
      </c>
    </row>
    <row r="8024" spans="1:10" x14ac:dyDescent="0.25">
      <c r="A8024">
        <v>669</v>
      </c>
      <c r="B8024" t="s">
        <v>675</v>
      </c>
      <c r="C8024" t="s">
        <v>11</v>
      </c>
      <c r="D8024">
        <v>97.35</v>
      </c>
      <c r="E8024">
        <v>1.5</v>
      </c>
      <c r="F8024">
        <v>770</v>
      </c>
      <c r="G8024">
        <v>4762</v>
      </c>
      <c r="H8024">
        <v>463580.7</v>
      </c>
      <c r="I8024" t="s">
        <v>1020</v>
      </c>
      <c r="J8024">
        <v>741</v>
      </c>
    </row>
    <row r="8025" spans="1:10" x14ac:dyDescent="0.25">
      <c r="A8025">
        <v>669</v>
      </c>
      <c r="B8025" t="s">
        <v>675</v>
      </c>
      <c r="C8025" t="s">
        <v>11</v>
      </c>
      <c r="D8025">
        <v>97.35</v>
      </c>
      <c r="E8025">
        <v>1.5</v>
      </c>
      <c r="F8025">
        <v>770</v>
      </c>
      <c r="G8025">
        <v>4762</v>
      </c>
      <c r="H8025">
        <v>463580.7</v>
      </c>
      <c r="I8025" t="s">
        <v>1019</v>
      </c>
      <c r="J8025">
        <v>755</v>
      </c>
    </row>
    <row r="8026" spans="1:10" x14ac:dyDescent="0.25">
      <c r="A8026">
        <v>669</v>
      </c>
      <c r="B8026" t="s">
        <v>675</v>
      </c>
      <c r="C8026" t="s">
        <v>11</v>
      </c>
      <c r="D8026">
        <v>97.35</v>
      </c>
      <c r="E8026">
        <v>1.5</v>
      </c>
      <c r="F8026">
        <v>770</v>
      </c>
      <c r="G8026">
        <v>4762</v>
      </c>
      <c r="H8026">
        <v>463580.7</v>
      </c>
      <c r="I8026" t="s">
        <v>1018</v>
      </c>
      <c r="J8026">
        <v>381</v>
      </c>
    </row>
    <row r="8027" spans="1:10" x14ac:dyDescent="0.25">
      <c r="A8027">
        <v>669</v>
      </c>
      <c r="B8027" t="s">
        <v>675</v>
      </c>
      <c r="C8027" t="s">
        <v>11</v>
      </c>
      <c r="D8027">
        <v>97.35</v>
      </c>
      <c r="E8027">
        <v>1.5</v>
      </c>
      <c r="F8027">
        <v>770</v>
      </c>
      <c r="G8027">
        <v>4762</v>
      </c>
      <c r="H8027">
        <v>463580.7</v>
      </c>
      <c r="I8027" t="s">
        <v>1017</v>
      </c>
      <c r="J8027">
        <v>121</v>
      </c>
    </row>
    <row r="8028" spans="1:10" x14ac:dyDescent="0.25">
      <c r="A8028">
        <v>669</v>
      </c>
      <c r="B8028" t="s">
        <v>675</v>
      </c>
      <c r="C8028" t="s">
        <v>11</v>
      </c>
      <c r="D8028">
        <v>97.35</v>
      </c>
      <c r="E8028">
        <v>1.5</v>
      </c>
      <c r="F8028">
        <v>770</v>
      </c>
      <c r="G8028">
        <v>4762</v>
      </c>
      <c r="H8028">
        <v>463580.7</v>
      </c>
      <c r="I8028" t="s">
        <v>1016</v>
      </c>
      <c r="J8028">
        <v>189</v>
      </c>
    </row>
    <row r="8029" spans="1:10" x14ac:dyDescent="0.25">
      <c r="A8029">
        <v>669</v>
      </c>
      <c r="B8029" t="s">
        <v>675</v>
      </c>
      <c r="C8029" t="s">
        <v>11</v>
      </c>
      <c r="D8029">
        <v>97.35</v>
      </c>
      <c r="E8029">
        <v>1.5</v>
      </c>
      <c r="F8029">
        <v>770</v>
      </c>
      <c r="G8029">
        <v>4762</v>
      </c>
      <c r="H8029">
        <v>463580.7</v>
      </c>
      <c r="I8029" t="s">
        <v>1015</v>
      </c>
      <c r="J8029">
        <v>114</v>
      </c>
    </row>
    <row r="8030" spans="1:10" x14ac:dyDescent="0.25">
      <c r="A8030">
        <v>670</v>
      </c>
      <c r="B8030" t="s">
        <v>676</v>
      </c>
      <c r="C8030" t="s">
        <v>1</v>
      </c>
      <c r="D8030">
        <v>146.12</v>
      </c>
      <c r="E8030">
        <v>4.3</v>
      </c>
      <c r="F8030">
        <v>959</v>
      </c>
      <c r="G8030">
        <v>5192</v>
      </c>
      <c r="H8030">
        <v>758655.04</v>
      </c>
      <c r="I8030" t="s">
        <v>1013</v>
      </c>
      <c r="J8030">
        <v>854</v>
      </c>
    </row>
    <row r="8031" spans="1:10" x14ac:dyDescent="0.25">
      <c r="A8031">
        <v>670</v>
      </c>
      <c r="B8031" t="s">
        <v>676</v>
      </c>
      <c r="C8031" t="s">
        <v>1</v>
      </c>
      <c r="D8031">
        <v>146.12</v>
      </c>
      <c r="E8031">
        <v>4.3</v>
      </c>
      <c r="F8031">
        <v>959</v>
      </c>
      <c r="G8031">
        <v>5192</v>
      </c>
      <c r="H8031">
        <v>758655.04</v>
      </c>
      <c r="I8031" t="s">
        <v>1014</v>
      </c>
      <c r="J8031">
        <v>128</v>
      </c>
    </row>
    <row r="8032" spans="1:10" x14ac:dyDescent="0.25">
      <c r="A8032">
        <v>670</v>
      </c>
      <c r="B8032" t="s">
        <v>676</v>
      </c>
      <c r="C8032" t="s">
        <v>1</v>
      </c>
      <c r="D8032">
        <v>146.12</v>
      </c>
      <c r="E8032">
        <v>4.3</v>
      </c>
      <c r="F8032">
        <v>959</v>
      </c>
      <c r="G8032">
        <v>5192</v>
      </c>
      <c r="H8032">
        <v>758655.04</v>
      </c>
      <c r="I8032" t="s">
        <v>1024</v>
      </c>
      <c r="J8032">
        <v>863</v>
      </c>
    </row>
    <row r="8033" spans="1:10" x14ac:dyDescent="0.25">
      <c r="A8033">
        <v>670</v>
      </c>
      <c r="B8033" t="s">
        <v>676</v>
      </c>
      <c r="C8033" t="s">
        <v>1</v>
      </c>
      <c r="D8033">
        <v>146.12</v>
      </c>
      <c r="E8033">
        <v>4.3</v>
      </c>
      <c r="F8033">
        <v>959</v>
      </c>
      <c r="G8033">
        <v>5192</v>
      </c>
      <c r="H8033">
        <v>758655.04</v>
      </c>
      <c r="I8033" t="s">
        <v>1023</v>
      </c>
      <c r="J8033">
        <v>326</v>
      </c>
    </row>
    <row r="8034" spans="1:10" x14ac:dyDescent="0.25">
      <c r="A8034">
        <v>670</v>
      </c>
      <c r="B8034" t="s">
        <v>676</v>
      </c>
      <c r="C8034" t="s">
        <v>1</v>
      </c>
      <c r="D8034">
        <v>146.12</v>
      </c>
      <c r="E8034">
        <v>4.3</v>
      </c>
      <c r="F8034">
        <v>959</v>
      </c>
      <c r="G8034">
        <v>5192</v>
      </c>
      <c r="H8034">
        <v>758655.04</v>
      </c>
      <c r="I8034" t="s">
        <v>1022</v>
      </c>
      <c r="J8034">
        <v>343</v>
      </c>
    </row>
    <row r="8035" spans="1:10" x14ac:dyDescent="0.25">
      <c r="A8035">
        <v>670</v>
      </c>
      <c r="B8035" t="s">
        <v>676</v>
      </c>
      <c r="C8035" t="s">
        <v>1</v>
      </c>
      <c r="D8035">
        <v>146.12</v>
      </c>
      <c r="E8035">
        <v>4.3</v>
      </c>
      <c r="F8035">
        <v>959</v>
      </c>
      <c r="G8035">
        <v>5192</v>
      </c>
      <c r="H8035">
        <v>758655.04</v>
      </c>
      <c r="I8035" t="s">
        <v>1021</v>
      </c>
      <c r="J8035">
        <v>157</v>
      </c>
    </row>
    <row r="8036" spans="1:10" x14ac:dyDescent="0.25">
      <c r="A8036">
        <v>670</v>
      </c>
      <c r="B8036" t="s">
        <v>676</v>
      </c>
      <c r="C8036" t="s">
        <v>1</v>
      </c>
      <c r="D8036">
        <v>146.12</v>
      </c>
      <c r="E8036">
        <v>4.3</v>
      </c>
      <c r="F8036">
        <v>959</v>
      </c>
      <c r="G8036">
        <v>5192</v>
      </c>
      <c r="H8036">
        <v>758655.04</v>
      </c>
      <c r="I8036" t="s">
        <v>1020</v>
      </c>
      <c r="J8036">
        <v>130</v>
      </c>
    </row>
    <row r="8037" spans="1:10" x14ac:dyDescent="0.25">
      <c r="A8037">
        <v>670</v>
      </c>
      <c r="B8037" t="s">
        <v>676</v>
      </c>
      <c r="C8037" t="s">
        <v>1</v>
      </c>
      <c r="D8037">
        <v>146.12</v>
      </c>
      <c r="E8037">
        <v>4.3</v>
      </c>
      <c r="F8037">
        <v>959</v>
      </c>
      <c r="G8037">
        <v>5192</v>
      </c>
      <c r="H8037">
        <v>758655.04</v>
      </c>
      <c r="I8037" t="s">
        <v>1019</v>
      </c>
      <c r="J8037">
        <v>85</v>
      </c>
    </row>
    <row r="8038" spans="1:10" x14ac:dyDescent="0.25">
      <c r="A8038">
        <v>670</v>
      </c>
      <c r="B8038" t="s">
        <v>676</v>
      </c>
      <c r="C8038" t="s">
        <v>1</v>
      </c>
      <c r="D8038">
        <v>146.12</v>
      </c>
      <c r="E8038">
        <v>4.3</v>
      </c>
      <c r="F8038">
        <v>959</v>
      </c>
      <c r="G8038">
        <v>5192</v>
      </c>
      <c r="H8038">
        <v>758655.04</v>
      </c>
      <c r="I8038" t="s">
        <v>1018</v>
      </c>
      <c r="J8038">
        <v>981</v>
      </c>
    </row>
    <row r="8039" spans="1:10" x14ac:dyDescent="0.25">
      <c r="A8039">
        <v>670</v>
      </c>
      <c r="B8039" t="s">
        <v>676</v>
      </c>
      <c r="C8039" t="s">
        <v>1</v>
      </c>
      <c r="D8039">
        <v>146.12</v>
      </c>
      <c r="E8039">
        <v>4.3</v>
      </c>
      <c r="F8039">
        <v>959</v>
      </c>
      <c r="G8039">
        <v>5192</v>
      </c>
      <c r="H8039">
        <v>758655.04</v>
      </c>
      <c r="I8039" t="s">
        <v>1017</v>
      </c>
      <c r="J8039">
        <v>226</v>
      </c>
    </row>
    <row r="8040" spans="1:10" x14ac:dyDescent="0.25">
      <c r="A8040">
        <v>670</v>
      </c>
      <c r="B8040" t="s">
        <v>676</v>
      </c>
      <c r="C8040" t="s">
        <v>1</v>
      </c>
      <c r="D8040">
        <v>146.12</v>
      </c>
      <c r="E8040">
        <v>4.3</v>
      </c>
      <c r="F8040">
        <v>959</v>
      </c>
      <c r="G8040">
        <v>5192</v>
      </c>
      <c r="H8040">
        <v>758655.04</v>
      </c>
      <c r="I8040" t="s">
        <v>1016</v>
      </c>
      <c r="J8040">
        <v>710</v>
      </c>
    </row>
    <row r="8041" spans="1:10" x14ac:dyDescent="0.25">
      <c r="A8041">
        <v>670</v>
      </c>
      <c r="B8041" t="s">
        <v>676</v>
      </c>
      <c r="C8041" t="s">
        <v>1</v>
      </c>
      <c r="D8041">
        <v>146.12</v>
      </c>
      <c r="E8041">
        <v>4.3</v>
      </c>
      <c r="F8041">
        <v>959</v>
      </c>
      <c r="G8041">
        <v>5192</v>
      </c>
      <c r="H8041">
        <v>758655.04</v>
      </c>
      <c r="I8041" t="s">
        <v>1015</v>
      </c>
      <c r="J8041">
        <v>389</v>
      </c>
    </row>
    <row r="8042" spans="1:10" x14ac:dyDescent="0.25">
      <c r="A8042">
        <v>671</v>
      </c>
      <c r="B8042" t="s">
        <v>677</v>
      </c>
      <c r="C8042" t="s">
        <v>8</v>
      </c>
      <c r="D8042">
        <v>90.82</v>
      </c>
      <c r="E8042">
        <v>2.5</v>
      </c>
      <c r="F8042">
        <v>797</v>
      </c>
      <c r="G8042">
        <v>4777</v>
      </c>
      <c r="H8042">
        <v>433847.14</v>
      </c>
      <c r="I8042" t="s">
        <v>1013</v>
      </c>
      <c r="J8042">
        <v>265</v>
      </c>
    </row>
    <row r="8043" spans="1:10" x14ac:dyDescent="0.25">
      <c r="A8043">
        <v>671</v>
      </c>
      <c r="B8043" t="s">
        <v>677</v>
      </c>
      <c r="C8043" t="s">
        <v>8</v>
      </c>
      <c r="D8043">
        <v>90.82</v>
      </c>
      <c r="E8043">
        <v>2.5</v>
      </c>
      <c r="F8043">
        <v>797</v>
      </c>
      <c r="G8043">
        <v>4777</v>
      </c>
      <c r="H8043">
        <v>433847.14</v>
      </c>
      <c r="I8043" t="s">
        <v>1014</v>
      </c>
      <c r="J8043">
        <v>989</v>
      </c>
    </row>
    <row r="8044" spans="1:10" x14ac:dyDescent="0.25">
      <c r="A8044">
        <v>671</v>
      </c>
      <c r="B8044" t="s">
        <v>677</v>
      </c>
      <c r="C8044" t="s">
        <v>8</v>
      </c>
      <c r="D8044">
        <v>90.82</v>
      </c>
      <c r="E8044">
        <v>2.5</v>
      </c>
      <c r="F8044">
        <v>797</v>
      </c>
      <c r="G8044">
        <v>4777</v>
      </c>
      <c r="H8044">
        <v>433847.14</v>
      </c>
      <c r="I8044" t="s">
        <v>1024</v>
      </c>
      <c r="J8044">
        <v>236</v>
      </c>
    </row>
    <row r="8045" spans="1:10" x14ac:dyDescent="0.25">
      <c r="A8045">
        <v>671</v>
      </c>
      <c r="B8045" t="s">
        <v>677</v>
      </c>
      <c r="C8045" t="s">
        <v>8</v>
      </c>
      <c r="D8045">
        <v>90.82</v>
      </c>
      <c r="E8045">
        <v>2.5</v>
      </c>
      <c r="F8045">
        <v>797</v>
      </c>
      <c r="G8045">
        <v>4777</v>
      </c>
      <c r="H8045">
        <v>433847.14</v>
      </c>
      <c r="I8045" t="s">
        <v>1023</v>
      </c>
      <c r="J8045">
        <v>14</v>
      </c>
    </row>
    <row r="8046" spans="1:10" x14ac:dyDescent="0.25">
      <c r="A8046">
        <v>671</v>
      </c>
      <c r="B8046" t="s">
        <v>677</v>
      </c>
      <c r="C8046" t="s">
        <v>8</v>
      </c>
      <c r="D8046">
        <v>90.82</v>
      </c>
      <c r="E8046">
        <v>2.5</v>
      </c>
      <c r="F8046">
        <v>797</v>
      </c>
      <c r="G8046">
        <v>4777</v>
      </c>
      <c r="H8046">
        <v>433847.14</v>
      </c>
      <c r="I8046" t="s">
        <v>1022</v>
      </c>
      <c r="J8046">
        <v>423</v>
      </c>
    </row>
    <row r="8047" spans="1:10" x14ac:dyDescent="0.25">
      <c r="A8047">
        <v>671</v>
      </c>
      <c r="B8047" t="s">
        <v>677</v>
      </c>
      <c r="C8047" t="s">
        <v>8</v>
      </c>
      <c r="D8047">
        <v>90.82</v>
      </c>
      <c r="E8047">
        <v>2.5</v>
      </c>
      <c r="F8047">
        <v>797</v>
      </c>
      <c r="G8047">
        <v>4777</v>
      </c>
      <c r="H8047">
        <v>433847.14</v>
      </c>
      <c r="I8047" t="s">
        <v>1021</v>
      </c>
      <c r="J8047">
        <v>3</v>
      </c>
    </row>
    <row r="8048" spans="1:10" x14ac:dyDescent="0.25">
      <c r="A8048">
        <v>671</v>
      </c>
      <c r="B8048" t="s">
        <v>677</v>
      </c>
      <c r="C8048" t="s">
        <v>8</v>
      </c>
      <c r="D8048">
        <v>90.82</v>
      </c>
      <c r="E8048">
        <v>2.5</v>
      </c>
      <c r="F8048">
        <v>797</v>
      </c>
      <c r="G8048">
        <v>4777</v>
      </c>
      <c r="H8048">
        <v>433847.14</v>
      </c>
      <c r="I8048" t="s">
        <v>1020</v>
      </c>
      <c r="J8048">
        <v>631</v>
      </c>
    </row>
    <row r="8049" spans="1:10" x14ac:dyDescent="0.25">
      <c r="A8049">
        <v>671</v>
      </c>
      <c r="B8049" t="s">
        <v>677</v>
      </c>
      <c r="C8049" t="s">
        <v>8</v>
      </c>
      <c r="D8049">
        <v>90.82</v>
      </c>
      <c r="E8049">
        <v>2.5</v>
      </c>
      <c r="F8049">
        <v>797</v>
      </c>
      <c r="G8049">
        <v>4777</v>
      </c>
      <c r="H8049">
        <v>433847.14</v>
      </c>
      <c r="I8049" t="s">
        <v>1019</v>
      </c>
      <c r="J8049">
        <v>414</v>
      </c>
    </row>
    <row r="8050" spans="1:10" x14ac:dyDescent="0.25">
      <c r="A8050">
        <v>671</v>
      </c>
      <c r="B8050" t="s">
        <v>677</v>
      </c>
      <c r="C8050" t="s">
        <v>8</v>
      </c>
      <c r="D8050">
        <v>90.82</v>
      </c>
      <c r="E8050">
        <v>2.5</v>
      </c>
      <c r="F8050">
        <v>797</v>
      </c>
      <c r="G8050">
        <v>4777</v>
      </c>
      <c r="H8050">
        <v>433847.14</v>
      </c>
      <c r="I8050" t="s">
        <v>1018</v>
      </c>
      <c r="J8050">
        <v>716</v>
      </c>
    </row>
    <row r="8051" spans="1:10" x14ac:dyDescent="0.25">
      <c r="A8051">
        <v>671</v>
      </c>
      <c r="B8051" t="s">
        <v>677</v>
      </c>
      <c r="C8051" t="s">
        <v>8</v>
      </c>
      <c r="D8051">
        <v>90.82</v>
      </c>
      <c r="E8051">
        <v>2.5</v>
      </c>
      <c r="F8051">
        <v>797</v>
      </c>
      <c r="G8051">
        <v>4777</v>
      </c>
      <c r="H8051">
        <v>433847.14</v>
      </c>
      <c r="I8051" t="s">
        <v>1017</v>
      </c>
      <c r="J8051">
        <v>293</v>
      </c>
    </row>
    <row r="8052" spans="1:10" x14ac:dyDescent="0.25">
      <c r="A8052">
        <v>671</v>
      </c>
      <c r="B8052" t="s">
        <v>677</v>
      </c>
      <c r="C8052" t="s">
        <v>8</v>
      </c>
      <c r="D8052">
        <v>90.82</v>
      </c>
      <c r="E8052">
        <v>2.5</v>
      </c>
      <c r="F8052">
        <v>797</v>
      </c>
      <c r="G8052">
        <v>4777</v>
      </c>
      <c r="H8052">
        <v>433847.14</v>
      </c>
      <c r="I8052" t="s">
        <v>1016</v>
      </c>
      <c r="J8052">
        <v>483</v>
      </c>
    </row>
    <row r="8053" spans="1:10" x14ac:dyDescent="0.25">
      <c r="A8053">
        <v>671</v>
      </c>
      <c r="B8053" t="s">
        <v>677</v>
      </c>
      <c r="C8053" t="s">
        <v>8</v>
      </c>
      <c r="D8053">
        <v>90.82</v>
      </c>
      <c r="E8053">
        <v>2.5</v>
      </c>
      <c r="F8053">
        <v>797</v>
      </c>
      <c r="G8053">
        <v>4777</v>
      </c>
      <c r="H8053">
        <v>433847.14</v>
      </c>
      <c r="I8053" t="s">
        <v>1015</v>
      </c>
      <c r="J8053">
        <v>310</v>
      </c>
    </row>
    <row r="8054" spans="1:10" x14ac:dyDescent="0.25">
      <c r="A8054">
        <v>672</v>
      </c>
      <c r="B8054" t="s">
        <v>678</v>
      </c>
      <c r="C8054" t="s">
        <v>30</v>
      </c>
      <c r="D8054">
        <v>448.9</v>
      </c>
      <c r="E8054">
        <v>4.5</v>
      </c>
      <c r="F8054">
        <v>105</v>
      </c>
      <c r="G8054">
        <v>6287</v>
      </c>
      <c r="H8054">
        <v>2822234.3</v>
      </c>
      <c r="I8054" t="s">
        <v>1013</v>
      </c>
      <c r="J8054">
        <v>314</v>
      </c>
    </row>
    <row r="8055" spans="1:10" x14ac:dyDescent="0.25">
      <c r="A8055">
        <v>672</v>
      </c>
      <c r="B8055" t="s">
        <v>678</v>
      </c>
      <c r="C8055" t="s">
        <v>30</v>
      </c>
      <c r="D8055">
        <v>448.9</v>
      </c>
      <c r="E8055">
        <v>4.5</v>
      </c>
      <c r="F8055">
        <v>105</v>
      </c>
      <c r="G8055">
        <v>6287</v>
      </c>
      <c r="H8055">
        <v>2822234.3</v>
      </c>
      <c r="I8055" t="s">
        <v>1014</v>
      </c>
      <c r="J8055">
        <v>684</v>
      </c>
    </row>
    <row r="8056" spans="1:10" x14ac:dyDescent="0.25">
      <c r="A8056">
        <v>672</v>
      </c>
      <c r="B8056" t="s">
        <v>678</v>
      </c>
      <c r="C8056" t="s">
        <v>30</v>
      </c>
      <c r="D8056">
        <v>448.9</v>
      </c>
      <c r="E8056">
        <v>4.5</v>
      </c>
      <c r="F8056">
        <v>105</v>
      </c>
      <c r="G8056">
        <v>6287</v>
      </c>
      <c r="H8056">
        <v>2822234.3</v>
      </c>
      <c r="I8056" t="s">
        <v>1024</v>
      </c>
      <c r="J8056">
        <v>193</v>
      </c>
    </row>
    <row r="8057" spans="1:10" x14ac:dyDescent="0.25">
      <c r="A8057">
        <v>672</v>
      </c>
      <c r="B8057" t="s">
        <v>678</v>
      </c>
      <c r="C8057" t="s">
        <v>30</v>
      </c>
      <c r="D8057">
        <v>448.9</v>
      </c>
      <c r="E8057">
        <v>4.5</v>
      </c>
      <c r="F8057">
        <v>105</v>
      </c>
      <c r="G8057">
        <v>6287</v>
      </c>
      <c r="H8057">
        <v>2822234.3</v>
      </c>
      <c r="I8057" t="s">
        <v>1023</v>
      </c>
      <c r="J8057">
        <v>838</v>
      </c>
    </row>
    <row r="8058" spans="1:10" x14ac:dyDescent="0.25">
      <c r="A8058">
        <v>672</v>
      </c>
      <c r="B8058" t="s">
        <v>678</v>
      </c>
      <c r="C8058" t="s">
        <v>30</v>
      </c>
      <c r="D8058">
        <v>448.9</v>
      </c>
      <c r="E8058">
        <v>4.5</v>
      </c>
      <c r="F8058">
        <v>105</v>
      </c>
      <c r="G8058">
        <v>6287</v>
      </c>
      <c r="H8058">
        <v>2822234.3</v>
      </c>
      <c r="I8058" t="s">
        <v>1022</v>
      </c>
      <c r="J8058">
        <v>365</v>
      </c>
    </row>
    <row r="8059" spans="1:10" x14ac:dyDescent="0.25">
      <c r="A8059">
        <v>672</v>
      </c>
      <c r="B8059" t="s">
        <v>678</v>
      </c>
      <c r="C8059" t="s">
        <v>30</v>
      </c>
      <c r="D8059">
        <v>448.9</v>
      </c>
      <c r="E8059">
        <v>4.5</v>
      </c>
      <c r="F8059">
        <v>105</v>
      </c>
      <c r="G8059">
        <v>6287</v>
      </c>
      <c r="H8059">
        <v>2822234.3</v>
      </c>
      <c r="I8059" t="s">
        <v>1021</v>
      </c>
      <c r="J8059">
        <v>166</v>
      </c>
    </row>
    <row r="8060" spans="1:10" x14ac:dyDescent="0.25">
      <c r="A8060">
        <v>672</v>
      </c>
      <c r="B8060" t="s">
        <v>678</v>
      </c>
      <c r="C8060" t="s">
        <v>30</v>
      </c>
      <c r="D8060">
        <v>448.9</v>
      </c>
      <c r="E8060">
        <v>4.5</v>
      </c>
      <c r="F8060">
        <v>105</v>
      </c>
      <c r="G8060">
        <v>6287</v>
      </c>
      <c r="H8060">
        <v>2822234.3</v>
      </c>
      <c r="I8060" t="s">
        <v>1020</v>
      </c>
      <c r="J8060">
        <v>442</v>
      </c>
    </row>
    <row r="8061" spans="1:10" x14ac:dyDescent="0.25">
      <c r="A8061">
        <v>672</v>
      </c>
      <c r="B8061" t="s">
        <v>678</v>
      </c>
      <c r="C8061" t="s">
        <v>30</v>
      </c>
      <c r="D8061">
        <v>448.9</v>
      </c>
      <c r="E8061">
        <v>4.5</v>
      </c>
      <c r="F8061">
        <v>105</v>
      </c>
      <c r="G8061">
        <v>6287</v>
      </c>
      <c r="H8061">
        <v>2822234.3</v>
      </c>
      <c r="I8061" t="s">
        <v>1019</v>
      </c>
      <c r="J8061">
        <v>393</v>
      </c>
    </row>
    <row r="8062" spans="1:10" x14ac:dyDescent="0.25">
      <c r="A8062">
        <v>672</v>
      </c>
      <c r="B8062" t="s">
        <v>678</v>
      </c>
      <c r="C8062" t="s">
        <v>30</v>
      </c>
      <c r="D8062">
        <v>448.9</v>
      </c>
      <c r="E8062">
        <v>4.5</v>
      </c>
      <c r="F8062">
        <v>105</v>
      </c>
      <c r="G8062">
        <v>6287</v>
      </c>
      <c r="H8062">
        <v>2822234.3</v>
      </c>
      <c r="I8062" t="s">
        <v>1018</v>
      </c>
      <c r="J8062">
        <v>569</v>
      </c>
    </row>
    <row r="8063" spans="1:10" x14ac:dyDescent="0.25">
      <c r="A8063">
        <v>672</v>
      </c>
      <c r="B8063" t="s">
        <v>678</v>
      </c>
      <c r="C8063" t="s">
        <v>30</v>
      </c>
      <c r="D8063">
        <v>448.9</v>
      </c>
      <c r="E8063">
        <v>4.5</v>
      </c>
      <c r="F8063">
        <v>105</v>
      </c>
      <c r="G8063">
        <v>6287</v>
      </c>
      <c r="H8063">
        <v>2822234.3</v>
      </c>
      <c r="I8063" t="s">
        <v>1017</v>
      </c>
      <c r="J8063">
        <v>599</v>
      </c>
    </row>
    <row r="8064" spans="1:10" x14ac:dyDescent="0.25">
      <c r="A8064">
        <v>672</v>
      </c>
      <c r="B8064" t="s">
        <v>678</v>
      </c>
      <c r="C8064" t="s">
        <v>30</v>
      </c>
      <c r="D8064">
        <v>448.9</v>
      </c>
      <c r="E8064">
        <v>4.5</v>
      </c>
      <c r="F8064">
        <v>105</v>
      </c>
      <c r="G8064">
        <v>6287</v>
      </c>
      <c r="H8064">
        <v>2822234.3</v>
      </c>
      <c r="I8064" t="s">
        <v>1016</v>
      </c>
      <c r="J8064">
        <v>732</v>
      </c>
    </row>
    <row r="8065" spans="1:10" x14ac:dyDescent="0.25">
      <c r="A8065">
        <v>672</v>
      </c>
      <c r="B8065" t="s">
        <v>678</v>
      </c>
      <c r="C8065" t="s">
        <v>30</v>
      </c>
      <c r="D8065">
        <v>448.9</v>
      </c>
      <c r="E8065">
        <v>4.5</v>
      </c>
      <c r="F8065">
        <v>105</v>
      </c>
      <c r="G8065">
        <v>6287</v>
      </c>
      <c r="H8065">
        <v>2822234.3</v>
      </c>
      <c r="I8065" t="s">
        <v>1015</v>
      </c>
      <c r="J8065">
        <v>992</v>
      </c>
    </row>
    <row r="8066" spans="1:10" x14ac:dyDescent="0.25">
      <c r="A8066">
        <v>673</v>
      </c>
      <c r="B8066" t="s">
        <v>679</v>
      </c>
      <c r="C8066" t="s">
        <v>30</v>
      </c>
      <c r="D8066">
        <v>44.72</v>
      </c>
      <c r="E8066">
        <v>4.5</v>
      </c>
      <c r="F8066">
        <v>202</v>
      </c>
      <c r="G8066">
        <v>6534</v>
      </c>
      <c r="H8066">
        <v>292200.48</v>
      </c>
      <c r="I8066" t="s">
        <v>1013</v>
      </c>
      <c r="J8066">
        <v>714</v>
      </c>
    </row>
    <row r="8067" spans="1:10" x14ac:dyDescent="0.25">
      <c r="A8067">
        <v>673</v>
      </c>
      <c r="B8067" t="s">
        <v>679</v>
      </c>
      <c r="C8067" t="s">
        <v>30</v>
      </c>
      <c r="D8067">
        <v>44.72</v>
      </c>
      <c r="E8067">
        <v>4.5</v>
      </c>
      <c r="F8067">
        <v>202</v>
      </c>
      <c r="G8067">
        <v>6534</v>
      </c>
      <c r="H8067">
        <v>292200.48</v>
      </c>
      <c r="I8067" t="s">
        <v>1014</v>
      </c>
      <c r="J8067">
        <v>991</v>
      </c>
    </row>
    <row r="8068" spans="1:10" x14ac:dyDescent="0.25">
      <c r="A8068">
        <v>673</v>
      </c>
      <c r="B8068" t="s">
        <v>679</v>
      </c>
      <c r="C8068" t="s">
        <v>30</v>
      </c>
      <c r="D8068">
        <v>44.72</v>
      </c>
      <c r="E8068">
        <v>4.5</v>
      </c>
      <c r="F8068">
        <v>202</v>
      </c>
      <c r="G8068">
        <v>6534</v>
      </c>
      <c r="H8068">
        <v>292200.48</v>
      </c>
      <c r="I8068" t="s">
        <v>1024</v>
      </c>
      <c r="J8068">
        <v>286</v>
      </c>
    </row>
    <row r="8069" spans="1:10" x14ac:dyDescent="0.25">
      <c r="A8069">
        <v>673</v>
      </c>
      <c r="B8069" t="s">
        <v>679</v>
      </c>
      <c r="C8069" t="s">
        <v>30</v>
      </c>
      <c r="D8069">
        <v>44.72</v>
      </c>
      <c r="E8069">
        <v>4.5</v>
      </c>
      <c r="F8069">
        <v>202</v>
      </c>
      <c r="G8069">
        <v>6534</v>
      </c>
      <c r="H8069">
        <v>292200.48</v>
      </c>
      <c r="I8069" t="s">
        <v>1023</v>
      </c>
      <c r="J8069">
        <v>613</v>
      </c>
    </row>
    <row r="8070" spans="1:10" x14ac:dyDescent="0.25">
      <c r="A8070">
        <v>673</v>
      </c>
      <c r="B8070" t="s">
        <v>679</v>
      </c>
      <c r="C8070" t="s">
        <v>30</v>
      </c>
      <c r="D8070">
        <v>44.72</v>
      </c>
      <c r="E8070">
        <v>4.5</v>
      </c>
      <c r="F8070">
        <v>202</v>
      </c>
      <c r="G8070">
        <v>6534</v>
      </c>
      <c r="H8070">
        <v>292200.48</v>
      </c>
      <c r="I8070" t="s">
        <v>1022</v>
      </c>
      <c r="J8070">
        <v>119</v>
      </c>
    </row>
    <row r="8071" spans="1:10" x14ac:dyDescent="0.25">
      <c r="A8071">
        <v>673</v>
      </c>
      <c r="B8071" t="s">
        <v>679</v>
      </c>
      <c r="C8071" t="s">
        <v>30</v>
      </c>
      <c r="D8071">
        <v>44.72</v>
      </c>
      <c r="E8071">
        <v>4.5</v>
      </c>
      <c r="F8071">
        <v>202</v>
      </c>
      <c r="G8071">
        <v>6534</v>
      </c>
      <c r="H8071">
        <v>292200.48</v>
      </c>
      <c r="I8071" t="s">
        <v>1021</v>
      </c>
      <c r="J8071">
        <v>467</v>
      </c>
    </row>
    <row r="8072" spans="1:10" x14ac:dyDescent="0.25">
      <c r="A8072">
        <v>673</v>
      </c>
      <c r="B8072" t="s">
        <v>679</v>
      </c>
      <c r="C8072" t="s">
        <v>30</v>
      </c>
      <c r="D8072">
        <v>44.72</v>
      </c>
      <c r="E8072">
        <v>4.5</v>
      </c>
      <c r="F8072">
        <v>202</v>
      </c>
      <c r="G8072">
        <v>6534</v>
      </c>
      <c r="H8072">
        <v>292200.48</v>
      </c>
      <c r="I8072" t="s">
        <v>1020</v>
      </c>
      <c r="J8072">
        <v>837</v>
      </c>
    </row>
    <row r="8073" spans="1:10" x14ac:dyDescent="0.25">
      <c r="A8073">
        <v>673</v>
      </c>
      <c r="B8073" t="s">
        <v>679</v>
      </c>
      <c r="C8073" t="s">
        <v>30</v>
      </c>
      <c r="D8073">
        <v>44.72</v>
      </c>
      <c r="E8073">
        <v>4.5</v>
      </c>
      <c r="F8073">
        <v>202</v>
      </c>
      <c r="G8073">
        <v>6534</v>
      </c>
      <c r="H8073">
        <v>292200.48</v>
      </c>
      <c r="I8073" t="s">
        <v>1019</v>
      </c>
      <c r="J8073">
        <v>695</v>
      </c>
    </row>
    <row r="8074" spans="1:10" x14ac:dyDescent="0.25">
      <c r="A8074">
        <v>673</v>
      </c>
      <c r="B8074" t="s">
        <v>679</v>
      </c>
      <c r="C8074" t="s">
        <v>30</v>
      </c>
      <c r="D8074">
        <v>44.72</v>
      </c>
      <c r="E8074">
        <v>4.5</v>
      </c>
      <c r="F8074">
        <v>202</v>
      </c>
      <c r="G8074">
        <v>6534</v>
      </c>
      <c r="H8074">
        <v>292200.48</v>
      </c>
      <c r="I8074" t="s">
        <v>1018</v>
      </c>
      <c r="J8074">
        <v>712</v>
      </c>
    </row>
    <row r="8075" spans="1:10" x14ac:dyDescent="0.25">
      <c r="A8075">
        <v>673</v>
      </c>
      <c r="B8075" t="s">
        <v>679</v>
      </c>
      <c r="C8075" t="s">
        <v>30</v>
      </c>
      <c r="D8075">
        <v>44.72</v>
      </c>
      <c r="E8075">
        <v>4.5</v>
      </c>
      <c r="F8075">
        <v>202</v>
      </c>
      <c r="G8075">
        <v>6534</v>
      </c>
      <c r="H8075">
        <v>292200.48</v>
      </c>
      <c r="I8075" t="s">
        <v>1017</v>
      </c>
      <c r="J8075">
        <v>266</v>
      </c>
    </row>
    <row r="8076" spans="1:10" x14ac:dyDescent="0.25">
      <c r="A8076">
        <v>673</v>
      </c>
      <c r="B8076" t="s">
        <v>679</v>
      </c>
      <c r="C8076" t="s">
        <v>30</v>
      </c>
      <c r="D8076">
        <v>44.72</v>
      </c>
      <c r="E8076">
        <v>4.5</v>
      </c>
      <c r="F8076">
        <v>202</v>
      </c>
      <c r="G8076">
        <v>6534</v>
      </c>
      <c r="H8076">
        <v>292200.48</v>
      </c>
      <c r="I8076" t="s">
        <v>1016</v>
      </c>
      <c r="J8076">
        <v>535</v>
      </c>
    </row>
    <row r="8077" spans="1:10" x14ac:dyDescent="0.25">
      <c r="A8077">
        <v>673</v>
      </c>
      <c r="B8077" t="s">
        <v>679</v>
      </c>
      <c r="C8077" t="s">
        <v>30</v>
      </c>
      <c r="D8077">
        <v>44.72</v>
      </c>
      <c r="E8077">
        <v>4.5</v>
      </c>
      <c r="F8077">
        <v>202</v>
      </c>
      <c r="G8077">
        <v>6534</v>
      </c>
      <c r="H8077">
        <v>292200.48</v>
      </c>
      <c r="I8077" t="s">
        <v>1015</v>
      </c>
      <c r="J8077">
        <v>299</v>
      </c>
    </row>
    <row r="8078" spans="1:10" x14ac:dyDescent="0.25">
      <c r="A8078">
        <v>674</v>
      </c>
      <c r="B8078" t="s">
        <v>680</v>
      </c>
      <c r="C8078" t="s">
        <v>17</v>
      </c>
      <c r="D8078">
        <v>264.63</v>
      </c>
      <c r="E8078">
        <v>4.2</v>
      </c>
      <c r="F8078">
        <v>450</v>
      </c>
      <c r="G8078">
        <v>6655</v>
      </c>
      <c r="H8078">
        <v>1761112.65</v>
      </c>
      <c r="I8078" t="s">
        <v>1013</v>
      </c>
      <c r="J8078">
        <v>40</v>
      </c>
    </row>
    <row r="8079" spans="1:10" x14ac:dyDescent="0.25">
      <c r="A8079">
        <v>674</v>
      </c>
      <c r="B8079" t="s">
        <v>680</v>
      </c>
      <c r="C8079" t="s">
        <v>17</v>
      </c>
      <c r="D8079">
        <v>264.63</v>
      </c>
      <c r="E8079">
        <v>4.2</v>
      </c>
      <c r="F8079">
        <v>450</v>
      </c>
      <c r="G8079">
        <v>6655</v>
      </c>
      <c r="H8079">
        <v>1761112.65</v>
      </c>
      <c r="I8079" t="s">
        <v>1014</v>
      </c>
      <c r="J8079">
        <v>155</v>
      </c>
    </row>
    <row r="8080" spans="1:10" x14ac:dyDescent="0.25">
      <c r="A8080">
        <v>674</v>
      </c>
      <c r="B8080" t="s">
        <v>680</v>
      </c>
      <c r="C8080" t="s">
        <v>17</v>
      </c>
      <c r="D8080">
        <v>264.63</v>
      </c>
      <c r="E8080">
        <v>4.2</v>
      </c>
      <c r="F8080">
        <v>450</v>
      </c>
      <c r="G8080">
        <v>6655</v>
      </c>
      <c r="H8080">
        <v>1761112.65</v>
      </c>
      <c r="I8080" t="s">
        <v>1024</v>
      </c>
      <c r="J8080">
        <v>770</v>
      </c>
    </row>
    <row r="8081" spans="1:10" x14ac:dyDescent="0.25">
      <c r="A8081">
        <v>674</v>
      </c>
      <c r="B8081" t="s">
        <v>680</v>
      </c>
      <c r="C8081" t="s">
        <v>17</v>
      </c>
      <c r="D8081">
        <v>264.63</v>
      </c>
      <c r="E8081">
        <v>4.2</v>
      </c>
      <c r="F8081">
        <v>450</v>
      </c>
      <c r="G8081">
        <v>6655</v>
      </c>
      <c r="H8081">
        <v>1761112.65</v>
      </c>
      <c r="I8081" t="s">
        <v>1023</v>
      </c>
      <c r="J8081">
        <v>225</v>
      </c>
    </row>
    <row r="8082" spans="1:10" x14ac:dyDescent="0.25">
      <c r="A8082">
        <v>674</v>
      </c>
      <c r="B8082" t="s">
        <v>680</v>
      </c>
      <c r="C8082" t="s">
        <v>17</v>
      </c>
      <c r="D8082">
        <v>264.63</v>
      </c>
      <c r="E8082">
        <v>4.2</v>
      </c>
      <c r="F8082">
        <v>450</v>
      </c>
      <c r="G8082">
        <v>6655</v>
      </c>
      <c r="H8082">
        <v>1761112.65</v>
      </c>
      <c r="I8082" t="s">
        <v>1022</v>
      </c>
      <c r="J8082">
        <v>608</v>
      </c>
    </row>
    <row r="8083" spans="1:10" x14ac:dyDescent="0.25">
      <c r="A8083">
        <v>674</v>
      </c>
      <c r="B8083" t="s">
        <v>680</v>
      </c>
      <c r="C8083" t="s">
        <v>17</v>
      </c>
      <c r="D8083">
        <v>264.63</v>
      </c>
      <c r="E8083">
        <v>4.2</v>
      </c>
      <c r="F8083">
        <v>450</v>
      </c>
      <c r="G8083">
        <v>6655</v>
      </c>
      <c r="H8083">
        <v>1761112.65</v>
      </c>
      <c r="I8083" t="s">
        <v>1021</v>
      </c>
      <c r="J8083">
        <v>959</v>
      </c>
    </row>
    <row r="8084" spans="1:10" x14ac:dyDescent="0.25">
      <c r="A8084">
        <v>674</v>
      </c>
      <c r="B8084" t="s">
        <v>680</v>
      </c>
      <c r="C8084" t="s">
        <v>17</v>
      </c>
      <c r="D8084">
        <v>264.63</v>
      </c>
      <c r="E8084">
        <v>4.2</v>
      </c>
      <c r="F8084">
        <v>450</v>
      </c>
      <c r="G8084">
        <v>6655</v>
      </c>
      <c r="H8084">
        <v>1761112.65</v>
      </c>
      <c r="I8084" t="s">
        <v>1020</v>
      </c>
      <c r="J8084">
        <v>758</v>
      </c>
    </row>
    <row r="8085" spans="1:10" x14ac:dyDescent="0.25">
      <c r="A8085">
        <v>674</v>
      </c>
      <c r="B8085" t="s">
        <v>680</v>
      </c>
      <c r="C8085" t="s">
        <v>17</v>
      </c>
      <c r="D8085">
        <v>264.63</v>
      </c>
      <c r="E8085">
        <v>4.2</v>
      </c>
      <c r="F8085">
        <v>450</v>
      </c>
      <c r="G8085">
        <v>6655</v>
      </c>
      <c r="H8085">
        <v>1761112.65</v>
      </c>
      <c r="I8085" t="s">
        <v>1019</v>
      </c>
      <c r="J8085">
        <v>632</v>
      </c>
    </row>
    <row r="8086" spans="1:10" x14ac:dyDescent="0.25">
      <c r="A8086">
        <v>674</v>
      </c>
      <c r="B8086" t="s">
        <v>680</v>
      </c>
      <c r="C8086" t="s">
        <v>17</v>
      </c>
      <c r="D8086">
        <v>264.63</v>
      </c>
      <c r="E8086">
        <v>4.2</v>
      </c>
      <c r="F8086">
        <v>450</v>
      </c>
      <c r="G8086">
        <v>6655</v>
      </c>
      <c r="H8086">
        <v>1761112.65</v>
      </c>
      <c r="I8086" t="s">
        <v>1018</v>
      </c>
      <c r="J8086">
        <v>736</v>
      </c>
    </row>
    <row r="8087" spans="1:10" x14ac:dyDescent="0.25">
      <c r="A8087">
        <v>674</v>
      </c>
      <c r="B8087" t="s">
        <v>680</v>
      </c>
      <c r="C8087" t="s">
        <v>17</v>
      </c>
      <c r="D8087">
        <v>264.63</v>
      </c>
      <c r="E8087">
        <v>4.2</v>
      </c>
      <c r="F8087">
        <v>450</v>
      </c>
      <c r="G8087">
        <v>6655</v>
      </c>
      <c r="H8087">
        <v>1761112.65</v>
      </c>
      <c r="I8087" t="s">
        <v>1017</v>
      </c>
      <c r="J8087">
        <v>1000</v>
      </c>
    </row>
    <row r="8088" spans="1:10" x14ac:dyDescent="0.25">
      <c r="A8088">
        <v>674</v>
      </c>
      <c r="B8088" t="s">
        <v>680</v>
      </c>
      <c r="C8088" t="s">
        <v>17</v>
      </c>
      <c r="D8088">
        <v>264.63</v>
      </c>
      <c r="E8088">
        <v>4.2</v>
      </c>
      <c r="F8088">
        <v>450</v>
      </c>
      <c r="G8088">
        <v>6655</v>
      </c>
      <c r="H8088">
        <v>1761112.65</v>
      </c>
      <c r="I8088" t="s">
        <v>1016</v>
      </c>
      <c r="J8088">
        <v>755</v>
      </c>
    </row>
    <row r="8089" spans="1:10" x14ac:dyDescent="0.25">
      <c r="A8089">
        <v>674</v>
      </c>
      <c r="B8089" t="s">
        <v>680</v>
      </c>
      <c r="C8089" t="s">
        <v>17</v>
      </c>
      <c r="D8089">
        <v>264.63</v>
      </c>
      <c r="E8089">
        <v>4.2</v>
      </c>
      <c r="F8089">
        <v>450</v>
      </c>
      <c r="G8089">
        <v>6655</v>
      </c>
      <c r="H8089">
        <v>1761112.65</v>
      </c>
      <c r="I8089" t="s">
        <v>1015</v>
      </c>
      <c r="J8089">
        <v>17</v>
      </c>
    </row>
    <row r="8090" spans="1:10" x14ac:dyDescent="0.25">
      <c r="A8090">
        <v>675</v>
      </c>
      <c r="B8090" t="s">
        <v>681</v>
      </c>
      <c r="C8090" t="s">
        <v>5</v>
      </c>
      <c r="D8090">
        <v>208.15</v>
      </c>
      <c r="E8090">
        <v>4.2</v>
      </c>
      <c r="F8090">
        <v>819</v>
      </c>
      <c r="G8090">
        <v>6425</v>
      </c>
      <c r="H8090">
        <v>1337363.75</v>
      </c>
      <c r="I8090" t="s">
        <v>1013</v>
      </c>
      <c r="J8090">
        <v>104</v>
      </c>
    </row>
    <row r="8091" spans="1:10" x14ac:dyDescent="0.25">
      <c r="A8091">
        <v>675</v>
      </c>
      <c r="B8091" t="s">
        <v>681</v>
      </c>
      <c r="C8091" t="s">
        <v>5</v>
      </c>
      <c r="D8091">
        <v>208.15</v>
      </c>
      <c r="E8091">
        <v>4.2</v>
      </c>
      <c r="F8091">
        <v>819</v>
      </c>
      <c r="G8091">
        <v>6425</v>
      </c>
      <c r="H8091">
        <v>1337363.75</v>
      </c>
      <c r="I8091" t="s">
        <v>1014</v>
      </c>
      <c r="J8091">
        <v>916</v>
      </c>
    </row>
    <row r="8092" spans="1:10" x14ac:dyDescent="0.25">
      <c r="A8092">
        <v>675</v>
      </c>
      <c r="B8092" t="s">
        <v>681</v>
      </c>
      <c r="C8092" t="s">
        <v>5</v>
      </c>
      <c r="D8092">
        <v>208.15</v>
      </c>
      <c r="E8092">
        <v>4.2</v>
      </c>
      <c r="F8092">
        <v>819</v>
      </c>
      <c r="G8092">
        <v>6425</v>
      </c>
      <c r="H8092">
        <v>1337363.75</v>
      </c>
      <c r="I8092" t="s">
        <v>1024</v>
      </c>
      <c r="J8092">
        <v>757</v>
      </c>
    </row>
    <row r="8093" spans="1:10" x14ac:dyDescent="0.25">
      <c r="A8093">
        <v>675</v>
      </c>
      <c r="B8093" t="s">
        <v>681</v>
      </c>
      <c r="C8093" t="s">
        <v>5</v>
      </c>
      <c r="D8093">
        <v>208.15</v>
      </c>
      <c r="E8093">
        <v>4.2</v>
      </c>
      <c r="F8093">
        <v>819</v>
      </c>
      <c r="G8093">
        <v>6425</v>
      </c>
      <c r="H8093">
        <v>1337363.75</v>
      </c>
      <c r="I8093" t="s">
        <v>1023</v>
      </c>
      <c r="J8093">
        <v>424</v>
      </c>
    </row>
    <row r="8094" spans="1:10" x14ac:dyDescent="0.25">
      <c r="A8094">
        <v>675</v>
      </c>
      <c r="B8094" t="s">
        <v>681</v>
      </c>
      <c r="C8094" t="s">
        <v>5</v>
      </c>
      <c r="D8094">
        <v>208.15</v>
      </c>
      <c r="E8094">
        <v>4.2</v>
      </c>
      <c r="F8094">
        <v>819</v>
      </c>
      <c r="G8094">
        <v>6425</v>
      </c>
      <c r="H8094">
        <v>1337363.75</v>
      </c>
      <c r="I8094" t="s">
        <v>1022</v>
      </c>
      <c r="J8094">
        <v>656</v>
      </c>
    </row>
    <row r="8095" spans="1:10" x14ac:dyDescent="0.25">
      <c r="A8095">
        <v>675</v>
      </c>
      <c r="B8095" t="s">
        <v>681</v>
      </c>
      <c r="C8095" t="s">
        <v>5</v>
      </c>
      <c r="D8095">
        <v>208.15</v>
      </c>
      <c r="E8095">
        <v>4.2</v>
      </c>
      <c r="F8095">
        <v>819</v>
      </c>
      <c r="G8095">
        <v>6425</v>
      </c>
      <c r="H8095">
        <v>1337363.75</v>
      </c>
      <c r="I8095" t="s">
        <v>1021</v>
      </c>
      <c r="J8095">
        <v>408</v>
      </c>
    </row>
    <row r="8096" spans="1:10" x14ac:dyDescent="0.25">
      <c r="A8096">
        <v>675</v>
      </c>
      <c r="B8096" t="s">
        <v>681</v>
      </c>
      <c r="C8096" t="s">
        <v>5</v>
      </c>
      <c r="D8096">
        <v>208.15</v>
      </c>
      <c r="E8096">
        <v>4.2</v>
      </c>
      <c r="F8096">
        <v>819</v>
      </c>
      <c r="G8096">
        <v>6425</v>
      </c>
      <c r="H8096">
        <v>1337363.75</v>
      </c>
      <c r="I8096" t="s">
        <v>1020</v>
      </c>
      <c r="J8096">
        <v>431</v>
      </c>
    </row>
    <row r="8097" spans="1:10" x14ac:dyDescent="0.25">
      <c r="A8097">
        <v>675</v>
      </c>
      <c r="B8097" t="s">
        <v>681</v>
      </c>
      <c r="C8097" t="s">
        <v>5</v>
      </c>
      <c r="D8097">
        <v>208.15</v>
      </c>
      <c r="E8097">
        <v>4.2</v>
      </c>
      <c r="F8097">
        <v>819</v>
      </c>
      <c r="G8097">
        <v>6425</v>
      </c>
      <c r="H8097">
        <v>1337363.75</v>
      </c>
      <c r="I8097" t="s">
        <v>1019</v>
      </c>
      <c r="J8097">
        <v>843</v>
      </c>
    </row>
    <row r="8098" spans="1:10" x14ac:dyDescent="0.25">
      <c r="A8098">
        <v>675</v>
      </c>
      <c r="B8098" t="s">
        <v>681</v>
      </c>
      <c r="C8098" t="s">
        <v>5</v>
      </c>
      <c r="D8098">
        <v>208.15</v>
      </c>
      <c r="E8098">
        <v>4.2</v>
      </c>
      <c r="F8098">
        <v>819</v>
      </c>
      <c r="G8098">
        <v>6425</v>
      </c>
      <c r="H8098">
        <v>1337363.75</v>
      </c>
      <c r="I8098" t="s">
        <v>1018</v>
      </c>
      <c r="J8098">
        <v>141</v>
      </c>
    </row>
    <row r="8099" spans="1:10" x14ac:dyDescent="0.25">
      <c r="A8099">
        <v>675</v>
      </c>
      <c r="B8099" t="s">
        <v>681</v>
      </c>
      <c r="C8099" t="s">
        <v>5</v>
      </c>
      <c r="D8099">
        <v>208.15</v>
      </c>
      <c r="E8099">
        <v>4.2</v>
      </c>
      <c r="F8099">
        <v>819</v>
      </c>
      <c r="G8099">
        <v>6425</v>
      </c>
      <c r="H8099">
        <v>1337363.75</v>
      </c>
      <c r="I8099" t="s">
        <v>1017</v>
      </c>
      <c r="J8099">
        <v>540</v>
      </c>
    </row>
    <row r="8100" spans="1:10" x14ac:dyDescent="0.25">
      <c r="A8100">
        <v>675</v>
      </c>
      <c r="B8100" t="s">
        <v>681</v>
      </c>
      <c r="C8100" t="s">
        <v>5</v>
      </c>
      <c r="D8100">
        <v>208.15</v>
      </c>
      <c r="E8100">
        <v>4.2</v>
      </c>
      <c r="F8100">
        <v>819</v>
      </c>
      <c r="G8100">
        <v>6425</v>
      </c>
      <c r="H8100">
        <v>1337363.75</v>
      </c>
      <c r="I8100" t="s">
        <v>1016</v>
      </c>
      <c r="J8100">
        <v>422</v>
      </c>
    </row>
    <row r="8101" spans="1:10" x14ac:dyDescent="0.25">
      <c r="A8101">
        <v>675</v>
      </c>
      <c r="B8101" t="s">
        <v>681</v>
      </c>
      <c r="C8101" t="s">
        <v>5</v>
      </c>
      <c r="D8101">
        <v>208.15</v>
      </c>
      <c r="E8101">
        <v>4.2</v>
      </c>
      <c r="F8101">
        <v>819</v>
      </c>
      <c r="G8101">
        <v>6425</v>
      </c>
      <c r="H8101">
        <v>1337363.75</v>
      </c>
      <c r="I8101" t="s">
        <v>1015</v>
      </c>
      <c r="J8101">
        <v>783</v>
      </c>
    </row>
    <row r="8102" spans="1:10" x14ac:dyDescent="0.25">
      <c r="A8102">
        <v>676</v>
      </c>
      <c r="B8102" t="s">
        <v>682</v>
      </c>
      <c r="C8102" t="s">
        <v>17</v>
      </c>
      <c r="D8102">
        <v>491.28</v>
      </c>
      <c r="E8102">
        <v>2.2000000000000002</v>
      </c>
      <c r="F8102">
        <v>843</v>
      </c>
      <c r="G8102">
        <v>7038</v>
      </c>
      <c r="H8102">
        <v>3457628.64</v>
      </c>
      <c r="I8102" t="s">
        <v>1013</v>
      </c>
      <c r="J8102">
        <v>900</v>
      </c>
    </row>
    <row r="8103" spans="1:10" x14ac:dyDescent="0.25">
      <c r="A8103">
        <v>676</v>
      </c>
      <c r="B8103" t="s">
        <v>682</v>
      </c>
      <c r="C8103" t="s">
        <v>17</v>
      </c>
      <c r="D8103">
        <v>491.28</v>
      </c>
      <c r="E8103">
        <v>2.2000000000000002</v>
      </c>
      <c r="F8103">
        <v>843</v>
      </c>
      <c r="G8103">
        <v>7038</v>
      </c>
      <c r="H8103">
        <v>3457628.64</v>
      </c>
      <c r="I8103" t="s">
        <v>1014</v>
      </c>
      <c r="J8103">
        <v>377</v>
      </c>
    </row>
    <row r="8104" spans="1:10" x14ac:dyDescent="0.25">
      <c r="A8104">
        <v>676</v>
      </c>
      <c r="B8104" t="s">
        <v>682</v>
      </c>
      <c r="C8104" t="s">
        <v>17</v>
      </c>
      <c r="D8104">
        <v>491.28</v>
      </c>
      <c r="E8104">
        <v>2.2000000000000002</v>
      </c>
      <c r="F8104">
        <v>843</v>
      </c>
      <c r="G8104">
        <v>7038</v>
      </c>
      <c r="H8104">
        <v>3457628.64</v>
      </c>
      <c r="I8104" t="s">
        <v>1024</v>
      </c>
      <c r="J8104">
        <v>135</v>
      </c>
    </row>
    <row r="8105" spans="1:10" x14ac:dyDescent="0.25">
      <c r="A8105">
        <v>676</v>
      </c>
      <c r="B8105" t="s">
        <v>682</v>
      </c>
      <c r="C8105" t="s">
        <v>17</v>
      </c>
      <c r="D8105">
        <v>491.28</v>
      </c>
      <c r="E8105">
        <v>2.2000000000000002</v>
      </c>
      <c r="F8105">
        <v>843</v>
      </c>
      <c r="G8105">
        <v>7038</v>
      </c>
      <c r="H8105">
        <v>3457628.64</v>
      </c>
      <c r="I8105" t="s">
        <v>1023</v>
      </c>
      <c r="J8105">
        <v>789</v>
      </c>
    </row>
    <row r="8106" spans="1:10" x14ac:dyDescent="0.25">
      <c r="A8106">
        <v>676</v>
      </c>
      <c r="B8106" t="s">
        <v>682</v>
      </c>
      <c r="C8106" t="s">
        <v>17</v>
      </c>
      <c r="D8106">
        <v>491.28</v>
      </c>
      <c r="E8106">
        <v>2.2000000000000002</v>
      </c>
      <c r="F8106">
        <v>843</v>
      </c>
      <c r="G8106">
        <v>7038</v>
      </c>
      <c r="H8106">
        <v>3457628.64</v>
      </c>
      <c r="I8106" t="s">
        <v>1022</v>
      </c>
      <c r="J8106">
        <v>727</v>
      </c>
    </row>
    <row r="8107" spans="1:10" x14ac:dyDescent="0.25">
      <c r="A8107">
        <v>676</v>
      </c>
      <c r="B8107" t="s">
        <v>682</v>
      </c>
      <c r="C8107" t="s">
        <v>17</v>
      </c>
      <c r="D8107">
        <v>491.28</v>
      </c>
      <c r="E8107">
        <v>2.2000000000000002</v>
      </c>
      <c r="F8107">
        <v>843</v>
      </c>
      <c r="G8107">
        <v>7038</v>
      </c>
      <c r="H8107">
        <v>3457628.64</v>
      </c>
      <c r="I8107" t="s">
        <v>1021</v>
      </c>
      <c r="J8107">
        <v>411</v>
      </c>
    </row>
    <row r="8108" spans="1:10" x14ac:dyDescent="0.25">
      <c r="A8108">
        <v>676</v>
      </c>
      <c r="B8108" t="s">
        <v>682</v>
      </c>
      <c r="C8108" t="s">
        <v>17</v>
      </c>
      <c r="D8108">
        <v>491.28</v>
      </c>
      <c r="E8108">
        <v>2.2000000000000002</v>
      </c>
      <c r="F8108">
        <v>843</v>
      </c>
      <c r="G8108">
        <v>7038</v>
      </c>
      <c r="H8108">
        <v>3457628.64</v>
      </c>
      <c r="I8108" t="s">
        <v>1020</v>
      </c>
      <c r="J8108">
        <v>703</v>
      </c>
    </row>
    <row r="8109" spans="1:10" x14ac:dyDescent="0.25">
      <c r="A8109">
        <v>676</v>
      </c>
      <c r="B8109" t="s">
        <v>682</v>
      </c>
      <c r="C8109" t="s">
        <v>17</v>
      </c>
      <c r="D8109">
        <v>491.28</v>
      </c>
      <c r="E8109">
        <v>2.2000000000000002</v>
      </c>
      <c r="F8109">
        <v>843</v>
      </c>
      <c r="G8109">
        <v>7038</v>
      </c>
      <c r="H8109">
        <v>3457628.64</v>
      </c>
      <c r="I8109" t="s">
        <v>1019</v>
      </c>
      <c r="J8109">
        <v>500</v>
      </c>
    </row>
    <row r="8110" spans="1:10" x14ac:dyDescent="0.25">
      <c r="A8110">
        <v>676</v>
      </c>
      <c r="B8110" t="s">
        <v>682</v>
      </c>
      <c r="C8110" t="s">
        <v>17</v>
      </c>
      <c r="D8110">
        <v>491.28</v>
      </c>
      <c r="E8110">
        <v>2.2000000000000002</v>
      </c>
      <c r="F8110">
        <v>843</v>
      </c>
      <c r="G8110">
        <v>7038</v>
      </c>
      <c r="H8110">
        <v>3457628.64</v>
      </c>
      <c r="I8110" t="s">
        <v>1018</v>
      </c>
      <c r="J8110">
        <v>892</v>
      </c>
    </row>
    <row r="8111" spans="1:10" x14ac:dyDescent="0.25">
      <c r="A8111">
        <v>676</v>
      </c>
      <c r="B8111" t="s">
        <v>682</v>
      </c>
      <c r="C8111" t="s">
        <v>17</v>
      </c>
      <c r="D8111">
        <v>491.28</v>
      </c>
      <c r="E8111">
        <v>2.2000000000000002</v>
      </c>
      <c r="F8111">
        <v>843</v>
      </c>
      <c r="G8111">
        <v>7038</v>
      </c>
      <c r="H8111">
        <v>3457628.64</v>
      </c>
      <c r="I8111" t="s">
        <v>1017</v>
      </c>
      <c r="J8111">
        <v>758</v>
      </c>
    </row>
    <row r="8112" spans="1:10" x14ac:dyDescent="0.25">
      <c r="A8112">
        <v>676</v>
      </c>
      <c r="B8112" t="s">
        <v>682</v>
      </c>
      <c r="C8112" t="s">
        <v>17</v>
      </c>
      <c r="D8112">
        <v>491.28</v>
      </c>
      <c r="E8112">
        <v>2.2000000000000002</v>
      </c>
      <c r="F8112">
        <v>843</v>
      </c>
      <c r="G8112">
        <v>7038</v>
      </c>
      <c r="H8112">
        <v>3457628.64</v>
      </c>
      <c r="I8112" t="s">
        <v>1016</v>
      </c>
      <c r="J8112">
        <v>835</v>
      </c>
    </row>
    <row r="8113" spans="1:10" x14ac:dyDescent="0.25">
      <c r="A8113">
        <v>676</v>
      </c>
      <c r="B8113" t="s">
        <v>682</v>
      </c>
      <c r="C8113" t="s">
        <v>17</v>
      </c>
      <c r="D8113">
        <v>491.28</v>
      </c>
      <c r="E8113">
        <v>2.2000000000000002</v>
      </c>
      <c r="F8113">
        <v>843</v>
      </c>
      <c r="G8113">
        <v>7038</v>
      </c>
      <c r="H8113">
        <v>3457628.64</v>
      </c>
      <c r="I8113" t="s">
        <v>1015</v>
      </c>
      <c r="J8113">
        <v>11</v>
      </c>
    </row>
    <row r="8114" spans="1:10" x14ac:dyDescent="0.25">
      <c r="A8114">
        <v>677</v>
      </c>
      <c r="B8114" t="s">
        <v>683</v>
      </c>
      <c r="C8114" t="s">
        <v>1</v>
      </c>
      <c r="D8114">
        <v>60.46</v>
      </c>
      <c r="E8114">
        <v>1.3</v>
      </c>
      <c r="F8114">
        <v>973</v>
      </c>
      <c r="G8114">
        <v>6474</v>
      </c>
      <c r="H8114">
        <v>391418.04</v>
      </c>
      <c r="I8114" t="s">
        <v>1013</v>
      </c>
      <c r="J8114">
        <v>889</v>
      </c>
    </row>
    <row r="8115" spans="1:10" x14ac:dyDescent="0.25">
      <c r="A8115">
        <v>677</v>
      </c>
      <c r="B8115" t="s">
        <v>683</v>
      </c>
      <c r="C8115" t="s">
        <v>1</v>
      </c>
      <c r="D8115">
        <v>60.46</v>
      </c>
      <c r="E8115">
        <v>1.3</v>
      </c>
      <c r="F8115">
        <v>973</v>
      </c>
      <c r="G8115">
        <v>6474</v>
      </c>
      <c r="H8115">
        <v>391418.04</v>
      </c>
      <c r="I8115" t="s">
        <v>1014</v>
      </c>
      <c r="J8115">
        <v>621</v>
      </c>
    </row>
    <row r="8116" spans="1:10" x14ac:dyDescent="0.25">
      <c r="A8116">
        <v>677</v>
      </c>
      <c r="B8116" t="s">
        <v>683</v>
      </c>
      <c r="C8116" t="s">
        <v>1</v>
      </c>
      <c r="D8116">
        <v>60.46</v>
      </c>
      <c r="E8116">
        <v>1.3</v>
      </c>
      <c r="F8116">
        <v>973</v>
      </c>
      <c r="G8116">
        <v>6474</v>
      </c>
      <c r="H8116">
        <v>391418.04</v>
      </c>
      <c r="I8116" t="s">
        <v>1024</v>
      </c>
      <c r="J8116">
        <v>791</v>
      </c>
    </row>
    <row r="8117" spans="1:10" x14ac:dyDescent="0.25">
      <c r="A8117">
        <v>677</v>
      </c>
      <c r="B8117" t="s">
        <v>683</v>
      </c>
      <c r="C8117" t="s">
        <v>1</v>
      </c>
      <c r="D8117">
        <v>60.46</v>
      </c>
      <c r="E8117">
        <v>1.3</v>
      </c>
      <c r="F8117">
        <v>973</v>
      </c>
      <c r="G8117">
        <v>6474</v>
      </c>
      <c r="H8117">
        <v>391418.04</v>
      </c>
      <c r="I8117" t="s">
        <v>1023</v>
      </c>
      <c r="J8117">
        <v>407</v>
      </c>
    </row>
    <row r="8118" spans="1:10" x14ac:dyDescent="0.25">
      <c r="A8118">
        <v>677</v>
      </c>
      <c r="B8118" t="s">
        <v>683</v>
      </c>
      <c r="C8118" t="s">
        <v>1</v>
      </c>
      <c r="D8118">
        <v>60.46</v>
      </c>
      <c r="E8118">
        <v>1.3</v>
      </c>
      <c r="F8118">
        <v>973</v>
      </c>
      <c r="G8118">
        <v>6474</v>
      </c>
      <c r="H8118">
        <v>391418.04</v>
      </c>
      <c r="I8118" t="s">
        <v>1022</v>
      </c>
      <c r="J8118">
        <v>228</v>
      </c>
    </row>
    <row r="8119" spans="1:10" x14ac:dyDescent="0.25">
      <c r="A8119">
        <v>677</v>
      </c>
      <c r="B8119" t="s">
        <v>683</v>
      </c>
      <c r="C8119" t="s">
        <v>1</v>
      </c>
      <c r="D8119">
        <v>60.46</v>
      </c>
      <c r="E8119">
        <v>1.3</v>
      </c>
      <c r="F8119">
        <v>973</v>
      </c>
      <c r="G8119">
        <v>6474</v>
      </c>
      <c r="H8119">
        <v>391418.04</v>
      </c>
      <c r="I8119" t="s">
        <v>1021</v>
      </c>
      <c r="J8119">
        <v>203</v>
      </c>
    </row>
    <row r="8120" spans="1:10" x14ac:dyDescent="0.25">
      <c r="A8120">
        <v>677</v>
      </c>
      <c r="B8120" t="s">
        <v>683</v>
      </c>
      <c r="C8120" t="s">
        <v>1</v>
      </c>
      <c r="D8120">
        <v>60.46</v>
      </c>
      <c r="E8120">
        <v>1.3</v>
      </c>
      <c r="F8120">
        <v>973</v>
      </c>
      <c r="G8120">
        <v>6474</v>
      </c>
      <c r="H8120">
        <v>391418.04</v>
      </c>
      <c r="I8120" t="s">
        <v>1020</v>
      </c>
      <c r="J8120">
        <v>496</v>
      </c>
    </row>
    <row r="8121" spans="1:10" x14ac:dyDescent="0.25">
      <c r="A8121">
        <v>677</v>
      </c>
      <c r="B8121" t="s">
        <v>683</v>
      </c>
      <c r="C8121" t="s">
        <v>1</v>
      </c>
      <c r="D8121">
        <v>60.46</v>
      </c>
      <c r="E8121">
        <v>1.3</v>
      </c>
      <c r="F8121">
        <v>973</v>
      </c>
      <c r="G8121">
        <v>6474</v>
      </c>
      <c r="H8121">
        <v>391418.04</v>
      </c>
      <c r="I8121" t="s">
        <v>1019</v>
      </c>
      <c r="J8121">
        <v>603</v>
      </c>
    </row>
    <row r="8122" spans="1:10" x14ac:dyDescent="0.25">
      <c r="A8122">
        <v>677</v>
      </c>
      <c r="B8122" t="s">
        <v>683</v>
      </c>
      <c r="C8122" t="s">
        <v>1</v>
      </c>
      <c r="D8122">
        <v>60.46</v>
      </c>
      <c r="E8122">
        <v>1.3</v>
      </c>
      <c r="F8122">
        <v>973</v>
      </c>
      <c r="G8122">
        <v>6474</v>
      </c>
      <c r="H8122">
        <v>391418.04</v>
      </c>
      <c r="I8122" t="s">
        <v>1018</v>
      </c>
      <c r="J8122">
        <v>367</v>
      </c>
    </row>
    <row r="8123" spans="1:10" x14ac:dyDescent="0.25">
      <c r="A8123">
        <v>677</v>
      </c>
      <c r="B8123" t="s">
        <v>683</v>
      </c>
      <c r="C8123" t="s">
        <v>1</v>
      </c>
      <c r="D8123">
        <v>60.46</v>
      </c>
      <c r="E8123">
        <v>1.3</v>
      </c>
      <c r="F8123">
        <v>973</v>
      </c>
      <c r="G8123">
        <v>6474</v>
      </c>
      <c r="H8123">
        <v>391418.04</v>
      </c>
      <c r="I8123" t="s">
        <v>1017</v>
      </c>
      <c r="J8123">
        <v>827</v>
      </c>
    </row>
    <row r="8124" spans="1:10" x14ac:dyDescent="0.25">
      <c r="A8124">
        <v>677</v>
      </c>
      <c r="B8124" t="s">
        <v>683</v>
      </c>
      <c r="C8124" t="s">
        <v>1</v>
      </c>
      <c r="D8124">
        <v>60.46</v>
      </c>
      <c r="E8124">
        <v>1.3</v>
      </c>
      <c r="F8124">
        <v>973</v>
      </c>
      <c r="G8124">
        <v>6474</v>
      </c>
      <c r="H8124">
        <v>391418.04</v>
      </c>
      <c r="I8124" t="s">
        <v>1016</v>
      </c>
      <c r="J8124">
        <v>639</v>
      </c>
    </row>
    <row r="8125" spans="1:10" x14ac:dyDescent="0.25">
      <c r="A8125">
        <v>677</v>
      </c>
      <c r="B8125" t="s">
        <v>683</v>
      </c>
      <c r="C8125" t="s">
        <v>1</v>
      </c>
      <c r="D8125">
        <v>60.46</v>
      </c>
      <c r="E8125">
        <v>1.3</v>
      </c>
      <c r="F8125">
        <v>973</v>
      </c>
      <c r="G8125">
        <v>6474</v>
      </c>
      <c r="H8125">
        <v>391418.04</v>
      </c>
      <c r="I8125" t="s">
        <v>1015</v>
      </c>
      <c r="J8125">
        <v>403</v>
      </c>
    </row>
    <row r="8126" spans="1:10" x14ac:dyDescent="0.25">
      <c r="A8126">
        <v>678</v>
      </c>
      <c r="B8126" t="s">
        <v>684</v>
      </c>
      <c r="C8126" t="s">
        <v>8</v>
      </c>
      <c r="D8126">
        <v>201.94</v>
      </c>
      <c r="E8126">
        <v>2.6</v>
      </c>
      <c r="F8126">
        <v>266</v>
      </c>
      <c r="G8126">
        <v>5815</v>
      </c>
      <c r="H8126">
        <v>1174281.1000000001</v>
      </c>
      <c r="I8126" t="s">
        <v>1013</v>
      </c>
      <c r="J8126">
        <v>192</v>
      </c>
    </row>
    <row r="8127" spans="1:10" x14ac:dyDescent="0.25">
      <c r="A8127">
        <v>678</v>
      </c>
      <c r="B8127" t="s">
        <v>684</v>
      </c>
      <c r="C8127" t="s">
        <v>8</v>
      </c>
      <c r="D8127">
        <v>201.94</v>
      </c>
      <c r="E8127">
        <v>2.6</v>
      </c>
      <c r="F8127">
        <v>266</v>
      </c>
      <c r="G8127">
        <v>5815</v>
      </c>
      <c r="H8127">
        <v>1174281.1000000001</v>
      </c>
      <c r="I8127" t="s">
        <v>1014</v>
      </c>
      <c r="J8127">
        <v>780</v>
      </c>
    </row>
    <row r="8128" spans="1:10" x14ac:dyDescent="0.25">
      <c r="A8128">
        <v>678</v>
      </c>
      <c r="B8128" t="s">
        <v>684</v>
      </c>
      <c r="C8128" t="s">
        <v>8</v>
      </c>
      <c r="D8128">
        <v>201.94</v>
      </c>
      <c r="E8128">
        <v>2.6</v>
      </c>
      <c r="F8128">
        <v>266</v>
      </c>
      <c r="G8128">
        <v>5815</v>
      </c>
      <c r="H8128">
        <v>1174281.1000000001</v>
      </c>
      <c r="I8128" t="s">
        <v>1024</v>
      </c>
      <c r="J8128">
        <v>782</v>
      </c>
    </row>
    <row r="8129" spans="1:10" x14ac:dyDescent="0.25">
      <c r="A8129">
        <v>678</v>
      </c>
      <c r="B8129" t="s">
        <v>684</v>
      </c>
      <c r="C8129" t="s">
        <v>8</v>
      </c>
      <c r="D8129">
        <v>201.94</v>
      </c>
      <c r="E8129">
        <v>2.6</v>
      </c>
      <c r="F8129">
        <v>266</v>
      </c>
      <c r="G8129">
        <v>5815</v>
      </c>
      <c r="H8129">
        <v>1174281.1000000001</v>
      </c>
      <c r="I8129" t="s">
        <v>1023</v>
      </c>
      <c r="J8129">
        <v>112</v>
      </c>
    </row>
    <row r="8130" spans="1:10" x14ac:dyDescent="0.25">
      <c r="A8130">
        <v>678</v>
      </c>
      <c r="B8130" t="s">
        <v>684</v>
      </c>
      <c r="C8130" t="s">
        <v>8</v>
      </c>
      <c r="D8130">
        <v>201.94</v>
      </c>
      <c r="E8130">
        <v>2.6</v>
      </c>
      <c r="F8130">
        <v>266</v>
      </c>
      <c r="G8130">
        <v>5815</v>
      </c>
      <c r="H8130">
        <v>1174281.1000000001</v>
      </c>
      <c r="I8130" t="s">
        <v>1022</v>
      </c>
      <c r="J8130">
        <v>824</v>
      </c>
    </row>
    <row r="8131" spans="1:10" x14ac:dyDescent="0.25">
      <c r="A8131">
        <v>678</v>
      </c>
      <c r="B8131" t="s">
        <v>684</v>
      </c>
      <c r="C8131" t="s">
        <v>8</v>
      </c>
      <c r="D8131">
        <v>201.94</v>
      </c>
      <c r="E8131">
        <v>2.6</v>
      </c>
      <c r="F8131">
        <v>266</v>
      </c>
      <c r="G8131">
        <v>5815</v>
      </c>
      <c r="H8131">
        <v>1174281.1000000001</v>
      </c>
      <c r="I8131" t="s">
        <v>1021</v>
      </c>
      <c r="J8131">
        <v>193</v>
      </c>
    </row>
    <row r="8132" spans="1:10" x14ac:dyDescent="0.25">
      <c r="A8132">
        <v>678</v>
      </c>
      <c r="B8132" t="s">
        <v>684</v>
      </c>
      <c r="C8132" t="s">
        <v>8</v>
      </c>
      <c r="D8132">
        <v>201.94</v>
      </c>
      <c r="E8132">
        <v>2.6</v>
      </c>
      <c r="F8132">
        <v>266</v>
      </c>
      <c r="G8132">
        <v>5815</v>
      </c>
      <c r="H8132">
        <v>1174281.1000000001</v>
      </c>
      <c r="I8132" t="s">
        <v>1020</v>
      </c>
      <c r="J8132">
        <v>402</v>
      </c>
    </row>
    <row r="8133" spans="1:10" x14ac:dyDescent="0.25">
      <c r="A8133">
        <v>678</v>
      </c>
      <c r="B8133" t="s">
        <v>684</v>
      </c>
      <c r="C8133" t="s">
        <v>8</v>
      </c>
      <c r="D8133">
        <v>201.94</v>
      </c>
      <c r="E8133">
        <v>2.6</v>
      </c>
      <c r="F8133">
        <v>266</v>
      </c>
      <c r="G8133">
        <v>5815</v>
      </c>
      <c r="H8133">
        <v>1174281.1000000001</v>
      </c>
      <c r="I8133" t="s">
        <v>1019</v>
      </c>
      <c r="J8133">
        <v>581</v>
      </c>
    </row>
    <row r="8134" spans="1:10" x14ac:dyDescent="0.25">
      <c r="A8134">
        <v>678</v>
      </c>
      <c r="B8134" t="s">
        <v>684</v>
      </c>
      <c r="C8134" t="s">
        <v>8</v>
      </c>
      <c r="D8134">
        <v>201.94</v>
      </c>
      <c r="E8134">
        <v>2.6</v>
      </c>
      <c r="F8134">
        <v>266</v>
      </c>
      <c r="G8134">
        <v>5815</v>
      </c>
      <c r="H8134">
        <v>1174281.1000000001</v>
      </c>
      <c r="I8134" t="s">
        <v>1018</v>
      </c>
      <c r="J8134">
        <v>83</v>
      </c>
    </row>
    <row r="8135" spans="1:10" x14ac:dyDescent="0.25">
      <c r="A8135">
        <v>678</v>
      </c>
      <c r="B8135" t="s">
        <v>684</v>
      </c>
      <c r="C8135" t="s">
        <v>8</v>
      </c>
      <c r="D8135">
        <v>201.94</v>
      </c>
      <c r="E8135">
        <v>2.6</v>
      </c>
      <c r="F8135">
        <v>266</v>
      </c>
      <c r="G8135">
        <v>5815</v>
      </c>
      <c r="H8135">
        <v>1174281.1000000001</v>
      </c>
      <c r="I8135" t="s">
        <v>1017</v>
      </c>
      <c r="J8135">
        <v>450</v>
      </c>
    </row>
    <row r="8136" spans="1:10" x14ac:dyDescent="0.25">
      <c r="A8136">
        <v>678</v>
      </c>
      <c r="B8136" t="s">
        <v>684</v>
      </c>
      <c r="C8136" t="s">
        <v>8</v>
      </c>
      <c r="D8136">
        <v>201.94</v>
      </c>
      <c r="E8136">
        <v>2.6</v>
      </c>
      <c r="F8136">
        <v>266</v>
      </c>
      <c r="G8136">
        <v>5815</v>
      </c>
      <c r="H8136">
        <v>1174281.1000000001</v>
      </c>
      <c r="I8136" t="s">
        <v>1016</v>
      </c>
      <c r="J8136">
        <v>604</v>
      </c>
    </row>
    <row r="8137" spans="1:10" x14ac:dyDescent="0.25">
      <c r="A8137">
        <v>678</v>
      </c>
      <c r="B8137" t="s">
        <v>684</v>
      </c>
      <c r="C8137" t="s">
        <v>8</v>
      </c>
      <c r="D8137">
        <v>201.94</v>
      </c>
      <c r="E8137">
        <v>2.6</v>
      </c>
      <c r="F8137">
        <v>266</v>
      </c>
      <c r="G8137">
        <v>5815</v>
      </c>
      <c r="H8137">
        <v>1174281.1000000001</v>
      </c>
      <c r="I8137" t="s">
        <v>1015</v>
      </c>
      <c r="J8137">
        <v>812</v>
      </c>
    </row>
    <row r="8138" spans="1:10" x14ac:dyDescent="0.25">
      <c r="A8138">
        <v>679</v>
      </c>
      <c r="B8138" t="s">
        <v>685</v>
      </c>
      <c r="C8138" t="s">
        <v>1</v>
      </c>
      <c r="D8138">
        <v>484.89</v>
      </c>
      <c r="E8138">
        <v>1.7</v>
      </c>
      <c r="F8138">
        <v>910</v>
      </c>
      <c r="G8138">
        <v>6192</v>
      </c>
      <c r="H8138">
        <v>3002438.88</v>
      </c>
      <c r="I8138" t="s">
        <v>1013</v>
      </c>
      <c r="J8138">
        <v>400</v>
      </c>
    </row>
    <row r="8139" spans="1:10" x14ac:dyDescent="0.25">
      <c r="A8139">
        <v>679</v>
      </c>
      <c r="B8139" t="s">
        <v>685</v>
      </c>
      <c r="C8139" t="s">
        <v>1</v>
      </c>
      <c r="D8139">
        <v>484.89</v>
      </c>
      <c r="E8139">
        <v>1.7</v>
      </c>
      <c r="F8139">
        <v>910</v>
      </c>
      <c r="G8139">
        <v>6192</v>
      </c>
      <c r="H8139">
        <v>3002438.88</v>
      </c>
      <c r="I8139" t="s">
        <v>1014</v>
      </c>
      <c r="J8139">
        <v>922</v>
      </c>
    </row>
    <row r="8140" spans="1:10" x14ac:dyDescent="0.25">
      <c r="A8140">
        <v>679</v>
      </c>
      <c r="B8140" t="s">
        <v>685</v>
      </c>
      <c r="C8140" t="s">
        <v>1</v>
      </c>
      <c r="D8140">
        <v>484.89</v>
      </c>
      <c r="E8140">
        <v>1.7</v>
      </c>
      <c r="F8140">
        <v>910</v>
      </c>
      <c r="G8140">
        <v>6192</v>
      </c>
      <c r="H8140">
        <v>3002438.88</v>
      </c>
      <c r="I8140" t="s">
        <v>1024</v>
      </c>
      <c r="J8140">
        <v>170</v>
      </c>
    </row>
    <row r="8141" spans="1:10" x14ac:dyDescent="0.25">
      <c r="A8141">
        <v>679</v>
      </c>
      <c r="B8141" t="s">
        <v>685</v>
      </c>
      <c r="C8141" t="s">
        <v>1</v>
      </c>
      <c r="D8141">
        <v>484.89</v>
      </c>
      <c r="E8141">
        <v>1.7</v>
      </c>
      <c r="F8141">
        <v>910</v>
      </c>
      <c r="G8141">
        <v>6192</v>
      </c>
      <c r="H8141">
        <v>3002438.88</v>
      </c>
      <c r="I8141" t="s">
        <v>1023</v>
      </c>
      <c r="J8141">
        <v>996</v>
      </c>
    </row>
    <row r="8142" spans="1:10" x14ac:dyDescent="0.25">
      <c r="A8142">
        <v>679</v>
      </c>
      <c r="B8142" t="s">
        <v>685</v>
      </c>
      <c r="C8142" t="s">
        <v>1</v>
      </c>
      <c r="D8142">
        <v>484.89</v>
      </c>
      <c r="E8142">
        <v>1.7</v>
      </c>
      <c r="F8142">
        <v>910</v>
      </c>
      <c r="G8142">
        <v>6192</v>
      </c>
      <c r="H8142">
        <v>3002438.88</v>
      </c>
      <c r="I8142" t="s">
        <v>1022</v>
      </c>
      <c r="J8142">
        <v>129</v>
      </c>
    </row>
    <row r="8143" spans="1:10" x14ac:dyDescent="0.25">
      <c r="A8143">
        <v>679</v>
      </c>
      <c r="B8143" t="s">
        <v>685</v>
      </c>
      <c r="C8143" t="s">
        <v>1</v>
      </c>
      <c r="D8143">
        <v>484.89</v>
      </c>
      <c r="E8143">
        <v>1.7</v>
      </c>
      <c r="F8143">
        <v>910</v>
      </c>
      <c r="G8143">
        <v>6192</v>
      </c>
      <c r="H8143">
        <v>3002438.88</v>
      </c>
      <c r="I8143" t="s">
        <v>1021</v>
      </c>
      <c r="J8143">
        <v>234</v>
      </c>
    </row>
    <row r="8144" spans="1:10" x14ac:dyDescent="0.25">
      <c r="A8144">
        <v>679</v>
      </c>
      <c r="B8144" t="s">
        <v>685</v>
      </c>
      <c r="C8144" t="s">
        <v>1</v>
      </c>
      <c r="D8144">
        <v>484.89</v>
      </c>
      <c r="E8144">
        <v>1.7</v>
      </c>
      <c r="F8144">
        <v>910</v>
      </c>
      <c r="G8144">
        <v>6192</v>
      </c>
      <c r="H8144">
        <v>3002438.88</v>
      </c>
      <c r="I8144" t="s">
        <v>1020</v>
      </c>
      <c r="J8144">
        <v>322</v>
      </c>
    </row>
    <row r="8145" spans="1:10" x14ac:dyDescent="0.25">
      <c r="A8145">
        <v>679</v>
      </c>
      <c r="B8145" t="s">
        <v>685</v>
      </c>
      <c r="C8145" t="s">
        <v>1</v>
      </c>
      <c r="D8145">
        <v>484.89</v>
      </c>
      <c r="E8145">
        <v>1.7</v>
      </c>
      <c r="F8145">
        <v>910</v>
      </c>
      <c r="G8145">
        <v>6192</v>
      </c>
      <c r="H8145">
        <v>3002438.88</v>
      </c>
      <c r="I8145" t="s">
        <v>1019</v>
      </c>
      <c r="J8145">
        <v>915</v>
      </c>
    </row>
    <row r="8146" spans="1:10" x14ac:dyDescent="0.25">
      <c r="A8146">
        <v>679</v>
      </c>
      <c r="B8146" t="s">
        <v>685</v>
      </c>
      <c r="C8146" t="s">
        <v>1</v>
      </c>
      <c r="D8146">
        <v>484.89</v>
      </c>
      <c r="E8146">
        <v>1.7</v>
      </c>
      <c r="F8146">
        <v>910</v>
      </c>
      <c r="G8146">
        <v>6192</v>
      </c>
      <c r="H8146">
        <v>3002438.88</v>
      </c>
      <c r="I8146" t="s">
        <v>1018</v>
      </c>
      <c r="J8146">
        <v>142</v>
      </c>
    </row>
    <row r="8147" spans="1:10" x14ac:dyDescent="0.25">
      <c r="A8147">
        <v>679</v>
      </c>
      <c r="B8147" t="s">
        <v>685</v>
      </c>
      <c r="C8147" t="s">
        <v>1</v>
      </c>
      <c r="D8147">
        <v>484.89</v>
      </c>
      <c r="E8147">
        <v>1.7</v>
      </c>
      <c r="F8147">
        <v>910</v>
      </c>
      <c r="G8147">
        <v>6192</v>
      </c>
      <c r="H8147">
        <v>3002438.88</v>
      </c>
      <c r="I8147" t="s">
        <v>1017</v>
      </c>
      <c r="J8147">
        <v>448</v>
      </c>
    </row>
    <row r="8148" spans="1:10" x14ac:dyDescent="0.25">
      <c r="A8148">
        <v>679</v>
      </c>
      <c r="B8148" t="s">
        <v>685</v>
      </c>
      <c r="C8148" t="s">
        <v>1</v>
      </c>
      <c r="D8148">
        <v>484.89</v>
      </c>
      <c r="E8148">
        <v>1.7</v>
      </c>
      <c r="F8148">
        <v>910</v>
      </c>
      <c r="G8148">
        <v>6192</v>
      </c>
      <c r="H8148">
        <v>3002438.88</v>
      </c>
      <c r="I8148" t="s">
        <v>1016</v>
      </c>
      <c r="J8148">
        <v>811</v>
      </c>
    </row>
    <row r="8149" spans="1:10" x14ac:dyDescent="0.25">
      <c r="A8149">
        <v>679</v>
      </c>
      <c r="B8149" t="s">
        <v>685</v>
      </c>
      <c r="C8149" t="s">
        <v>1</v>
      </c>
      <c r="D8149">
        <v>484.89</v>
      </c>
      <c r="E8149">
        <v>1.7</v>
      </c>
      <c r="F8149">
        <v>910</v>
      </c>
      <c r="G8149">
        <v>6192</v>
      </c>
      <c r="H8149">
        <v>3002438.88</v>
      </c>
      <c r="I8149" t="s">
        <v>1015</v>
      </c>
      <c r="J8149">
        <v>703</v>
      </c>
    </row>
    <row r="8150" spans="1:10" x14ac:dyDescent="0.25">
      <c r="A8150">
        <v>680</v>
      </c>
      <c r="B8150" t="s">
        <v>686</v>
      </c>
      <c r="C8150" t="s">
        <v>1</v>
      </c>
      <c r="D8150">
        <v>433.43</v>
      </c>
      <c r="E8150">
        <v>3.8</v>
      </c>
      <c r="F8150">
        <v>210</v>
      </c>
      <c r="G8150">
        <v>4607</v>
      </c>
      <c r="H8150">
        <v>1996812.01</v>
      </c>
      <c r="I8150" t="s">
        <v>1013</v>
      </c>
      <c r="J8150">
        <v>277</v>
      </c>
    </row>
    <row r="8151" spans="1:10" x14ac:dyDescent="0.25">
      <c r="A8151">
        <v>680</v>
      </c>
      <c r="B8151" t="s">
        <v>686</v>
      </c>
      <c r="C8151" t="s">
        <v>1</v>
      </c>
      <c r="D8151">
        <v>433.43</v>
      </c>
      <c r="E8151">
        <v>3.8</v>
      </c>
      <c r="F8151">
        <v>210</v>
      </c>
      <c r="G8151">
        <v>4607</v>
      </c>
      <c r="H8151">
        <v>1996812.01</v>
      </c>
      <c r="I8151" t="s">
        <v>1014</v>
      </c>
      <c r="J8151">
        <v>867</v>
      </c>
    </row>
    <row r="8152" spans="1:10" x14ac:dyDescent="0.25">
      <c r="A8152">
        <v>680</v>
      </c>
      <c r="B8152" t="s">
        <v>686</v>
      </c>
      <c r="C8152" t="s">
        <v>1</v>
      </c>
      <c r="D8152">
        <v>433.43</v>
      </c>
      <c r="E8152">
        <v>3.8</v>
      </c>
      <c r="F8152">
        <v>210</v>
      </c>
      <c r="G8152">
        <v>4607</v>
      </c>
      <c r="H8152">
        <v>1996812.01</v>
      </c>
      <c r="I8152" t="s">
        <v>1024</v>
      </c>
      <c r="J8152">
        <v>158</v>
      </c>
    </row>
    <row r="8153" spans="1:10" x14ac:dyDescent="0.25">
      <c r="A8153">
        <v>680</v>
      </c>
      <c r="B8153" t="s">
        <v>686</v>
      </c>
      <c r="C8153" t="s">
        <v>1</v>
      </c>
      <c r="D8153">
        <v>433.43</v>
      </c>
      <c r="E8153">
        <v>3.8</v>
      </c>
      <c r="F8153">
        <v>210</v>
      </c>
      <c r="G8153">
        <v>4607</v>
      </c>
      <c r="H8153">
        <v>1996812.01</v>
      </c>
      <c r="I8153" t="s">
        <v>1023</v>
      </c>
      <c r="J8153">
        <v>427</v>
      </c>
    </row>
    <row r="8154" spans="1:10" x14ac:dyDescent="0.25">
      <c r="A8154">
        <v>680</v>
      </c>
      <c r="B8154" t="s">
        <v>686</v>
      </c>
      <c r="C8154" t="s">
        <v>1</v>
      </c>
      <c r="D8154">
        <v>433.43</v>
      </c>
      <c r="E8154">
        <v>3.8</v>
      </c>
      <c r="F8154">
        <v>210</v>
      </c>
      <c r="G8154">
        <v>4607</v>
      </c>
      <c r="H8154">
        <v>1996812.01</v>
      </c>
      <c r="I8154" t="s">
        <v>1022</v>
      </c>
      <c r="J8154">
        <v>351</v>
      </c>
    </row>
    <row r="8155" spans="1:10" x14ac:dyDescent="0.25">
      <c r="A8155">
        <v>680</v>
      </c>
      <c r="B8155" t="s">
        <v>686</v>
      </c>
      <c r="C8155" t="s">
        <v>1</v>
      </c>
      <c r="D8155">
        <v>433.43</v>
      </c>
      <c r="E8155">
        <v>3.8</v>
      </c>
      <c r="F8155">
        <v>210</v>
      </c>
      <c r="G8155">
        <v>4607</v>
      </c>
      <c r="H8155">
        <v>1996812.01</v>
      </c>
      <c r="I8155" t="s">
        <v>1021</v>
      </c>
      <c r="J8155">
        <v>717</v>
      </c>
    </row>
    <row r="8156" spans="1:10" x14ac:dyDescent="0.25">
      <c r="A8156">
        <v>680</v>
      </c>
      <c r="B8156" t="s">
        <v>686</v>
      </c>
      <c r="C8156" t="s">
        <v>1</v>
      </c>
      <c r="D8156">
        <v>433.43</v>
      </c>
      <c r="E8156">
        <v>3.8</v>
      </c>
      <c r="F8156">
        <v>210</v>
      </c>
      <c r="G8156">
        <v>4607</v>
      </c>
      <c r="H8156">
        <v>1996812.01</v>
      </c>
      <c r="I8156" t="s">
        <v>1020</v>
      </c>
      <c r="J8156">
        <v>209</v>
      </c>
    </row>
    <row r="8157" spans="1:10" x14ac:dyDescent="0.25">
      <c r="A8157">
        <v>680</v>
      </c>
      <c r="B8157" t="s">
        <v>686</v>
      </c>
      <c r="C8157" t="s">
        <v>1</v>
      </c>
      <c r="D8157">
        <v>433.43</v>
      </c>
      <c r="E8157">
        <v>3.8</v>
      </c>
      <c r="F8157">
        <v>210</v>
      </c>
      <c r="G8157">
        <v>4607</v>
      </c>
      <c r="H8157">
        <v>1996812.01</v>
      </c>
      <c r="I8157" t="s">
        <v>1019</v>
      </c>
      <c r="J8157">
        <v>132</v>
      </c>
    </row>
    <row r="8158" spans="1:10" x14ac:dyDescent="0.25">
      <c r="A8158">
        <v>680</v>
      </c>
      <c r="B8158" t="s">
        <v>686</v>
      </c>
      <c r="C8158" t="s">
        <v>1</v>
      </c>
      <c r="D8158">
        <v>433.43</v>
      </c>
      <c r="E8158">
        <v>3.8</v>
      </c>
      <c r="F8158">
        <v>210</v>
      </c>
      <c r="G8158">
        <v>4607</v>
      </c>
      <c r="H8158">
        <v>1996812.01</v>
      </c>
      <c r="I8158" t="s">
        <v>1018</v>
      </c>
      <c r="J8158">
        <v>351</v>
      </c>
    </row>
    <row r="8159" spans="1:10" x14ac:dyDescent="0.25">
      <c r="A8159">
        <v>680</v>
      </c>
      <c r="B8159" t="s">
        <v>686</v>
      </c>
      <c r="C8159" t="s">
        <v>1</v>
      </c>
      <c r="D8159">
        <v>433.43</v>
      </c>
      <c r="E8159">
        <v>3.8</v>
      </c>
      <c r="F8159">
        <v>210</v>
      </c>
      <c r="G8159">
        <v>4607</v>
      </c>
      <c r="H8159">
        <v>1996812.01</v>
      </c>
      <c r="I8159" t="s">
        <v>1017</v>
      </c>
      <c r="J8159">
        <v>755</v>
      </c>
    </row>
    <row r="8160" spans="1:10" x14ac:dyDescent="0.25">
      <c r="A8160">
        <v>680</v>
      </c>
      <c r="B8160" t="s">
        <v>686</v>
      </c>
      <c r="C8160" t="s">
        <v>1</v>
      </c>
      <c r="D8160">
        <v>433.43</v>
      </c>
      <c r="E8160">
        <v>3.8</v>
      </c>
      <c r="F8160">
        <v>210</v>
      </c>
      <c r="G8160">
        <v>4607</v>
      </c>
      <c r="H8160">
        <v>1996812.01</v>
      </c>
      <c r="I8160" t="s">
        <v>1016</v>
      </c>
      <c r="J8160">
        <v>132</v>
      </c>
    </row>
    <row r="8161" spans="1:10" x14ac:dyDescent="0.25">
      <c r="A8161">
        <v>680</v>
      </c>
      <c r="B8161" t="s">
        <v>686</v>
      </c>
      <c r="C8161" t="s">
        <v>1</v>
      </c>
      <c r="D8161">
        <v>433.43</v>
      </c>
      <c r="E8161">
        <v>3.8</v>
      </c>
      <c r="F8161">
        <v>210</v>
      </c>
      <c r="G8161">
        <v>4607</v>
      </c>
      <c r="H8161">
        <v>1996812.01</v>
      </c>
      <c r="I8161" t="s">
        <v>1015</v>
      </c>
      <c r="J8161">
        <v>231</v>
      </c>
    </row>
    <row r="8162" spans="1:10" x14ac:dyDescent="0.25">
      <c r="A8162">
        <v>681</v>
      </c>
      <c r="B8162" t="s">
        <v>687</v>
      </c>
      <c r="C8162" t="s">
        <v>30</v>
      </c>
      <c r="D8162">
        <v>409.45</v>
      </c>
      <c r="E8162">
        <v>2.4</v>
      </c>
      <c r="F8162">
        <v>563</v>
      </c>
      <c r="G8162">
        <v>5508</v>
      </c>
      <c r="H8162">
        <v>2255250.6</v>
      </c>
      <c r="I8162" t="s">
        <v>1013</v>
      </c>
      <c r="J8162">
        <v>353</v>
      </c>
    </row>
    <row r="8163" spans="1:10" x14ac:dyDescent="0.25">
      <c r="A8163">
        <v>681</v>
      </c>
      <c r="B8163" t="s">
        <v>687</v>
      </c>
      <c r="C8163" t="s">
        <v>30</v>
      </c>
      <c r="D8163">
        <v>409.45</v>
      </c>
      <c r="E8163">
        <v>2.4</v>
      </c>
      <c r="F8163">
        <v>563</v>
      </c>
      <c r="G8163">
        <v>5508</v>
      </c>
      <c r="H8163">
        <v>2255250.6</v>
      </c>
      <c r="I8163" t="s">
        <v>1014</v>
      </c>
      <c r="J8163">
        <v>902</v>
      </c>
    </row>
    <row r="8164" spans="1:10" x14ac:dyDescent="0.25">
      <c r="A8164">
        <v>681</v>
      </c>
      <c r="B8164" t="s">
        <v>687</v>
      </c>
      <c r="C8164" t="s">
        <v>30</v>
      </c>
      <c r="D8164">
        <v>409.45</v>
      </c>
      <c r="E8164">
        <v>2.4</v>
      </c>
      <c r="F8164">
        <v>563</v>
      </c>
      <c r="G8164">
        <v>5508</v>
      </c>
      <c r="H8164">
        <v>2255250.6</v>
      </c>
      <c r="I8164" t="s">
        <v>1024</v>
      </c>
      <c r="J8164">
        <v>200</v>
      </c>
    </row>
    <row r="8165" spans="1:10" x14ac:dyDescent="0.25">
      <c r="A8165">
        <v>681</v>
      </c>
      <c r="B8165" t="s">
        <v>687</v>
      </c>
      <c r="C8165" t="s">
        <v>30</v>
      </c>
      <c r="D8165">
        <v>409.45</v>
      </c>
      <c r="E8165">
        <v>2.4</v>
      </c>
      <c r="F8165">
        <v>563</v>
      </c>
      <c r="G8165">
        <v>5508</v>
      </c>
      <c r="H8165">
        <v>2255250.6</v>
      </c>
      <c r="I8165" t="s">
        <v>1023</v>
      </c>
      <c r="J8165">
        <v>0</v>
      </c>
    </row>
    <row r="8166" spans="1:10" x14ac:dyDescent="0.25">
      <c r="A8166">
        <v>681</v>
      </c>
      <c r="B8166" t="s">
        <v>687</v>
      </c>
      <c r="C8166" t="s">
        <v>30</v>
      </c>
      <c r="D8166">
        <v>409.45</v>
      </c>
      <c r="E8166">
        <v>2.4</v>
      </c>
      <c r="F8166">
        <v>563</v>
      </c>
      <c r="G8166">
        <v>5508</v>
      </c>
      <c r="H8166">
        <v>2255250.6</v>
      </c>
      <c r="I8166" t="s">
        <v>1022</v>
      </c>
      <c r="J8166">
        <v>888</v>
      </c>
    </row>
    <row r="8167" spans="1:10" x14ac:dyDescent="0.25">
      <c r="A8167">
        <v>681</v>
      </c>
      <c r="B8167" t="s">
        <v>687</v>
      </c>
      <c r="C8167" t="s">
        <v>30</v>
      </c>
      <c r="D8167">
        <v>409.45</v>
      </c>
      <c r="E8167">
        <v>2.4</v>
      </c>
      <c r="F8167">
        <v>563</v>
      </c>
      <c r="G8167">
        <v>5508</v>
      </c>
      <c r="H8167">
        <v>2255250.6</v>
      </c>
      <c r="I8167" t="s">
        <v>1021</v>
      </c>
      <c r="J8167">
        <v>149</v>
      </c>
    </row>
    <row r="8168" spans="1:10" x14ac:dyDescent="0.25">
      <c r="A8168">
        <v>681</v>
      </c>
      <c r="B8168" t="s">
        <v>687</v>
      </c>
      <c r="C8168" t="s">
        <v>30</v>
      </c>
      <c r="D8168">
        <v>409.45</v>
      </c>
      <c r="E8168">
        <v>2.4</v>
      </c>
      <c r="F8168">
        <v>563</v>
      </c>
      <c r="G8168">
        <v>5508</v>
      </c>
      <c r="H8168">
        <v>2255250.6</v>
      </c>
      <c r="I8168" t="s">
        <v>1020</v>
      </c>
      <c r="J8168">
        <v>614</v>
      </c>
    </row>
    <row r="8169" spans="1:10" x14ac:dyDescent="0.25">
      <c r="A8169">
        <v>681</v>
      </c>
      <c r="B8169" t="s">
        <v>687</v>
      </c>
      <c r="C8169" t="s">
        <v>30</v>
      </c>
      <c r="D8169">
        <v>409.45</v>
      </c>
      <c r="E8169">
        <v>2.4</v>
      </c>
      <c r="F8169">
        <v>563</v>
      </c>
      <c r="G8169">
        <v>5508</v>
      </c>
      <c r="H8169">
        <v>2255250.6</v>
      </c>
      <c r="I8169" t="s">
        <v>1019</v>
      </c>
      <c r="J8169">
        <v>790</v>
      </c>
    </row>
    <row r="8170" spans="1:10" x14ac:dyDescent="0.25">
      <c r="A8170">
        <v>681</v>
      </c>
      <c r="B8170" t="s">
        <v>687</v>
      </c>
      <c r="C8170" t="s">
        <v>30</v>
      </c>
      <c r="D8170">
        <v>409.45</v>
      </c>
      <c r="E8170">
        <v>2.4</v>
      </c>
      <c r="F8170">
        <v>563</v>
      </c>
      <c r="G8170">
        <v>5508</v>
      </c>
      <c r="H8170">
        <v>2255250.6</v>
      </c>
      <c r="I8170" t="s">
        <v>1018</v>
      </c>
      <c r="J8170">
        <v>544</v>
      </c>
    </row>
    <row r="8171" spans="1:10" x14ac:dyDescent="0.25">
      <c r="A8171">
        <v>681</v>
      </c>
      <c r="B8171" t="s">
        <v>687</v>
      </c>
      <c r="C8171" t="s">
        <v>30</v>
      </c>
      <c r="D8171">
        <v>409.45</v>
      </c>
      <c r="E8171">
        <v>2.4</v>
      </c>
      <c r="F8171">
        <v>563</v>
      </c>
      <c r="G8171">
        <v>5508</v>
      </c>
      <c r="H8171">
        <v>2255250.6</v>
      </c>
      <c r="I8171" t="s">
        <v>1017</v>
      </c>
      <c r="J8171">
        <v>60</v>
      </c>
    </row>
    <row r="8172" spans="1:10" x14ac:dyDescent="0.25">
      <c r="A8172">
        <v>681</v>
      </c>
      <c r="B8172" t="s">
        <v>687</v>
      </c>
      <c r="C8172" t="s">
        <v>30</v>
      </c>
      <c r="D8172">
        <v>409.45</v>
      </c>
      <c r="E8172">
        <v>2.4</v>
      </c>
      <c r="F8172">
        <v>563</v>
      </c>
      <c r="G8172">
        <v>5508</v>
      </c>
      <c r="H8172">
        <v>2255250.6</v>
      </c>
      <c r="I8172" t="s">
        <v>1016</v>
      </c>
      <c r="J8172">
        <v>54</v>
      </c>
    </row>
    <row r="8173" spans="1:10" x14ac:dyDescent="0.25">
      <c r="A8173">
        <v>681</v>
      </c>
      <c r="B8173" t="s">
        <v>687</v>
      </c>
      <c r="C8173" t="s">
        <v>30</v>
      </c>
      <c r="D8173">
        <v>409.45</v>
      </c>
      <c r="E8173">
        <v>2.4</v>
      </c>
      <c r="F8173">
        <v>563</v>
      </c>
      <c r="G8173">
        <v>5508</v>
      </c>
      <c r="H8173">
        <v>2255250.6</v>
      </c>
      <c r="I8173" t="s">
        <v>1015</v>
      </c>
      <c r="J8173">
        <v>954</v>
      </c>
    </row>
    <row r="8174" spans="1:10" x14ac:dyDescent="0.25">
      <c r="A8174">
        <v>682</v>
      </c>
      <c r="B8174" t="s">
        <v>688</v>
      </c>
      <c r="C8174" t="s">
        <v>3</v>
      </c>
      <c r="D8174">
        <v>132.66</v>
      </c>
      <c r="E8174">
        <v>4.9000000000000004</v>
      </c>
      <c r="F8174">
        <v>118</v>
      </c>
      <c r="G8174">
        <v>6744</v>
      </c>
      <c r="H8174">
        <v>894659.04</v>
      </c>
      <c r="I8174" t="s">
        <v>1013</v>
      </c>
      <c r="J8174">
        <v>748</v>
      </c>
    </row>
    <row r="8175" spans="1:10" x14ac:dyDescent="0.25">
      <c r="A8175">
        <v>682</v>
      </c>
      <c r="B8175" t="s">
        <v>688</v>
      </c>
      <c r="C8175" t="s">
        <v>3</v>
      </c>
      <c r="D8175">
        <v>132.66</v>
      </c>
      <c r="E8175">
        <v>4.9000000000000004</v>
      </c>
      <c r="F8175">
        <v>118</v>
      </c>
      <c r="G8175">
        <v>6744</v>
      </c>
      <c r="H8175">
        <v>894659.04</v>
      </c>
      <c r="I8175" t="s">
        <v>1014</v>
      </c>
      <c r="J8175">
        <v>789</v>
      </c>
    </row>
    <row r="8176" spans="1:10" x14ac:dyDescent="0.25">
      <c r="A8176">
        <v>682</v>
      </c>
      <c r="B8176" t="s">
        <v>688</v>
      </c>
      <c r="C8176" t="s">
        <v>3</v>
      </c>
      <c r="D8176">
        <v>132.66</v>
      </c>
      <c r="E8176">
        <v>4.9000000000000004</v>
      </c>
      <c r="F8176">
        <v>118</v>
      </c>
      <c r="G8176">
        <v>6744</v>
      </c>
      <c r="H8176">
        <v>894659.04</v>
      </c>
      <c r="I8176" t="s">
        <v>1024</v>
      </c>
      <c r="J8176">
        <v>486</v>
      </c>
    </row>
    <row r="8177" spans="1:10" x14ac:dyDescent="0.25">
      <c r="A8177">
        <v>682</v>
      </c>
      <c r="B8177" t="s">
        <v>688</v>
      </c>
      <c r="C8177" t="s">
        <v>3</v>
      </c>
      <c r="D8177">
        <v>132.66</v>
      </c>
      <c r="E8177">
        <v>4.9000000000000004</v>
      </c>
      <c r="F8177">
        <v>118</v>
      </c>
      <c r="G8177">
        <v>6744</v>
      </c>
      <c r="H8177">
        <v>894659.04</v>
      </c>
      <c r="I8177" t="s">
        <v>1023</v>
      </c>
      <c r="J8177">
        <v>265</v>
      </c>
    </row>
    <row r="8178" spans="1:10" x14ac:dyDescent="0.25">
      <c r="A8178">
        <v>682</v>
      </c>
      <c r="B8178" t="s">
        <v>688</v>
      </c>
      <c r="C8178" t="s">
        <v>3</v>
      </c>
      <c r="D8178">
        <v>132.66</v>
      </c>
      <c r="E8178">
        <v>4.9000000000000004</v>
      </c>
      <c r="F8178">
        <v>118</v>
      </c>
      <c r="G8178">
        <v>6744</v>
      </c>
      <c r="H8178">
        <v>894659.04</v>
      </c>
      <c r="I8178" t="s">
        <v>1022</v>
      </c>
      <c r="J8178">
        <v>317</v>
      </c>
    </row>
    <row r="8179" spans="1:10" x14ac:dyDescent="0.25">
      <c r="A8179">
        <v>682</v>
      </c>
      <c r="B8179" t="s">
        <v>688</v>
      </c>
      <c r="C8179" t="s">
        <v>3</v>
      </c>
      <c r="D8179">
        <v>132.66</v>
      </c>
      <c r="E8179">
        <v>4.9000000000000004</v>
      </c>
      <c r="F8179">
        <v>118</v>
      </c>
      <c r="G8179">
        <v>6744</v>
      </c>
      <c r="H8179">
        <v>894659.04</v>
      </c>
      <c r="I8179" t="s">
        <v>1021</v>
      </c>
      <c r="J8179">
        <v>158</v>
      </c>
    </row>
    <row r="8180" spans="1:10" x14ac:dyDescent="0.25">
      <c r="A8180">
        <v>682</v>
      </c>
      <c r="B8180" t="s">
        <v>688</v>
      </c>
      <c r="C8180" t="s">
        <v>3</v>
      </c>
      <c r="D8180">
        <v>132.66</v>
      </c>
      <c r="E8180">
        <v>4.9000000000000004</v>
      </c>
      <c r="F8180">
        <v>118</v>
      </c>
      <c r="G8180">
        <v>6744</v>
      </c>
      <c r="H8180">
        <v>894659.04</v>
      </c>
      <c r="I8180" t="s">
        <v>1020</v>
      </c>
      <c r="J8180">
        <v>328</v>
      </c>
    </row>
    <row r="8181" spans="1:10" x14ac:dyDescent="0.25">
      <c r="A8181">
        <v>682</v>
      </c>
      <c r="B8181" t="s">
        <v>688</v>
      </c>
      <c r="C8181" t="s">
        <v>3</v>
      </c>
      <c r="D8181">
        <v>132.66</v>
      </c>
      <c r="E8181">
        <v>4.9000000000000004</v>
      </c>
      <c r="F8181">
        <v>118</v>
      </c>
      <c r="G8181">
        <v>6744</v>
      </c>
      <c r="H8181">
        <v>894659.04</v>
      </c>
      <c r="I8181" t="s">
        <v>1019</v>
      </c>
      <c r="J8181">
        <v>648</v>
      </c>
    </row>
    <row r="8182" spans="1:10" x14ac:dyDescent="0.25">
      <c r="A8182">
        <v>682</v>
      </c>
      <c r="B8182" t="s">
        <v>688</v>
      </c>
      <c r="C8182" t="s">
        <v>3</v>
      </c>
      <c r="D8182">
        <v>132.66</v>
      </c>
      <c r="E8182">
        <v>4.9000000000000004</v>
      </c>
      <c r="F8182">
        <v>118</v>
      </c>
      <c r="G8182">
        <v>6744</v>
      </c>
      <c r="H8182">
        <v>894659.04</v>
      </c>
      <c r="I8182" t="s">
        <v>1018</v>
      </c>
      <c r="J8182">
        <v>912</v>
      </c>
    </row>
    <row r="8183" spans="1:10" x14ac:dyDescent="0.25">
      <c r="A8183">
        <v>682</v>
      </c>
      <c r="B8183" t="s">
        <v>688</v>
      </c>
      <c r="C8183" t="s">
        <v>3</v>
      </c>
      <c r="D8183">
        <v>132.66</v>
      </c>
      <c r="E8183">
        <v>4.9000000000000004</v>
      </c>
      <c r="F8183">
        <v>118</v>
      </c>
      <c r="G8183">
        <v>6744</v>
      </c>
      <c r="H8183">
        <v>894659.04</v>
      </c>
      <c r="I8183" t="s">
        <v>1017</v>
      </c>
      <c r="J8183">
        <v>501</v>
      </c>
    </row>
    <row r="8184" spans="1:10" x14ac:dyDescent="0.25">
      <c r="A8184">
        <v>682</v>
      </c>
      <c r="B8184" t="s">
        <v>688</v>
      </c>
      <c r="C8184" t="s">
        <v>3</v>
      </c>
      <c r="D8184">
        <v>132.66</v>
      </c>
      <c r="E8184">
        <v>4.9000000000000004</v>
      </c>
      <c r="F8184">
        <v>118</v>
      </c>
      <c r="G8184">
        <v>6744</v>
      </c>
      <c r="H8184">
        <v>894659.04</v>
      </c>
      <c r="I8184" t="s">
        <v>1016</v>
      </c>
      <c r="J8184">
        <v>988</v>
      </c>
    </row>
    <row r="8185" spans="1:10" x14ac:dyDescent="0.25">
      <c r="A8185">
        <v>682</v>
      </c>
      <c r="B8185" t="s">
        <v>688</v>
      </c>
      <c r="C8185" t="s">
        <v>3</v>
      </c>
      <c r="D8185">
        <v>132.66</v>
      </c>
      <c r="E8185">
        <v>4.9000000000000004</v>
      </c>
      <c r="F8185">
        <v>118</v>
      </c>
      <c r="G8185">
        <v>6744</v>
      </c>
      <c r="H8185">
        <v>894659.04</v>
      </c>
      <c r="I8185" t="s">
        <v>1015</v>
      </c>
      <c r="J8185">
        <v>604</v>
      </c>
    </row>
    <row r="8186" spans="1:10" x14ac:dyDescent="0.25">
      <c r="A8186">
        <v>683</v>
      </c>
      <c r="B8186" t="s">
        <v>689</v>
      </c>
      <c r="C8186" t="s">
        <v>11</v>
      </c>
      <c r="D8186">
        <v>89.59</v>
      </c>
      <c r="E8186">
        <v>3.6</v>
      </c>
      <c r="F8186">
        <v>713</v>
      </c>
      <c r="G8186">
        <v>6307</v>
      </c>
      <c r="H8186">
        <v>565044.13</v>
      </c>
      <c r="I8186" t="s">
        <v>1013</v>
      </c>
      <c r="J8186">
        <v>936</v>
      </c>
    </row>
    <row r="8187" spans="1:10" x14ac:dyDescent="0.25">
      <c r="A8187">
        <v>683</v>
      </c>
      <c r="B8187" t="s">
        <v>689</v>
      </c>
      <c r="C8187" t="s">
        <v>11</v>
      </c>
      <c r="D8187">
        <v>89.59</v>
      </c>
      <c r="E8187">
        <v>3.6</v>
      </c>
      <c r="F8187">
        <v>713</v>
      </c>
      <c r="G8187">
        <v>6307</v>
      </c>
      <c r="H8187">
        <v>565044.13</v>
      </c>
      <c r="I8187" t="s">
        <v>1014</v>
      </c>
      <c r="J8187">
        <v>585</v>
      </c>
    </row>
    <row r="8188" spans="1:10" x14ac:dyDescent="0.25">
      <c r="A8188">
        <v>683</v>
      </c>
      <c r="B8188" t="s">
        <v>689</v>
      </c>
      <c r="C8188" t="s">
        <v>11</v>
      </c>
      <c r="D8188">
        <v>89.59</v>
      </c>
      <c r="E8188">
        <v>3.6</v>
      </c>
      <c r="F8188">
        <v>713</v>
      </c>
      <c r="G8188">
        <v>6307</v>
      </c>
      <c r="H8188">
        <v>565044.13</v>
      </c>
      <c r="I8188" t="s">
        <v>1024</v>
      </c>
      <c r="J8188">
        <v>556</v>
      </c>
    </row>
    <row r="8189" spans="1:10" x14ac:dyDescent="0.25">
      <c r="A8189">
        <v>683</v>
      </c>
      <c r="B8189" t="s">
        <v>689</v>
      </c>
      <c r="C8189" t="s">
        <v>11</v>
      </c>
      <c r="D8189">
        <v>89.59</v>
      </c>
      <c r="E8189">
        <v>3.6</v>
      </c>
      <c r="F8189">
        <v>713</v>
      </c>
      <c r="G8189">
        <v>6307</v>
      </c>
      <c r="H8189">
        <v>565044.13</v>
      </c>
      <c r="I8189" t="s">
        <v>1023</v>
      </c>
      <c r="J8189">
        <v>490</v>
      </c>
    </row>
    <row r="8190" spans="1:10" x14ac:dyDescent="0.25">
      <c r="A8190">
        <v>683</v>
      </c>
      <c r="B8190" t="s">
        <v>689</v>
      </c>
      <c r="C8190" t="s">
        <v>11</v>
      </c>
      <c r="D8190">
        <v>89.59</v>
      </c>
      <c r="E8190">
        <v>3.6</v>
      </c>
      <c r="F8190">
        <v>713</v>
      </c>
      <c r="G8190">
        <v>6307</v>
      </c>
      <c r="H8190">
        <v>565044.13</v>
      </c>
      <c r="I8190" t="s">
        <v>1022</v>
      </c>
      <c r="J8190">
        <v>983</v>
      </c>
    </row>
    <row r="8191" spans="1:10" x14ac:dyDescent="0.25">
      <c r="A8191">
        <v>683</v>
      </c>
      <c r="B8191" t="s">
        <v>689</v>
      </c>
      <c r="C8191" t="s">
        <v>11</v>
      </c>
      <c r="D8191">
        <v>89.59</v>
      </c>
      <c r="E8191">
        <v>3.6</v>
      </c>
      <c r="F8191">
        <v>713</v>
      </c>
      <c r="G8191">
        <v>6307</v>
      </c>
      <c r="H8191">
        <v>565044.13</v>
      </c>
      <c r="I8191" t="s">
        <v>1021</v>
      </c>
      <c r="J8191">
        <v>278</v>
      </c>
    </row>
    <row r="8192" spans="1:10" x14ac:dyDescent="0.25">
      <c r="A8192">
        <v>683</v>
      </c>
      <c r="B8192" t="s">
        <v>689</v>
      </c>
      <c r="C8192" t="s">
        <v>11</v>
      </c>
      <c r="D8192">
        <v>89.59</v>
      </c>
      <c r="E8192">
        <v>3.6</v>
      </c>
      <c r="F8192">
        <v>713</v>
      </c>
      <c r="G8192">
        <v>6307</v>
      </c>
      <c r="H8192">
        <v>565044.13</v>
      </c>
      <c r="I8192" t="s">
        <v>1020</v>
      </c>
      <c r="J8192">
        <v>371</v>
      </c>
    </row>
    <row r="8193" spans="1:10" x14ac:dyDescent="0.25">
      <c r="A8193">
        <v>683</v>
      </c>
      <c r="B8193" t="s">
        <v>689</v>
      </c>
      <c r="C8193" t="s">
        <v>11</v>
      </c>
      <c r="D8193">
        <v>89.59</v>
      </c>
      <c r="E8193">
        <v>3.6</v>
      </c>
      <c r="F8193">
        <v>713</v>
      </c>
      <c r="G8193">
        <v>6307</v>
      </c>
      <c r="H8193">
        <v>565044.13</v>
      </c>
      <c r="I8193" t="s">
        <v>1019</v>
      </c>
      <c r="J8193">
        <v>313</v>
      </c>
    </row>
    <row r="8194" spans="1:10" x14ac:dyDescent="0.25">
      <c r="A8194">
        <v>683</v>
      </c>
      <c r="B8194" t="s">
        <v>689</v>
      </c>
      <c r="C8194" t="s">
        <v>11</v>
      </c>
      <c r="D8194">
        <v>89.59</v>
      </c>
      <c r="E8194">
        <v>3.6</v>
      </c>
      <c r="F8194">
        <v>713</v>
      </c>
      <c r="G8194">
        <v>6307</v>
      </c>
      <c r="H8194">
        <v>565044.13</v>
      </c>
      <c r="I8194" t="s">
        <v>1018</v>
      </c>
      <c r="J8194">
        <v>151</v>
      </c>
    </row>
    <row r="8195" spans="1:10" x14ac:dyDescent="0.25">
      <c r="A8195">
        <v>683</v>
      </c>
      <c r="B8195" t="s">
        <v>689</v>
      </c>
      <c r="C8195" t="s">
        <v>11</v>
      </c>
      <c r="D8195">
        <v>89.59</v>
      </c>
      <c r="E8195">
        <v>3.6</v>
      </c>
      <c r="F8195">
        <v>713</v>
      </c>
      <c r="G8195">
        <v>6307</v>
      </c>
      <c r="H8195">
        <v>565044.13</v>
      </c>
      <c r="I8195" t="s">
        <v>1017</v>
      </c>
      <c r="J8195">
        <v>146</v>
      </c>
    </row>
    <row r="8196" spans="1:10" x14ac:dyDescent="0.25">
      <c r="A8196">
        <v>683</v>
      </c>
      <c r="B8196" t="s">
        <v>689</v>
      </c>
      <c r="C8196" t="s">
        <v>11</v>
      </c>
      <c r="D8196">
        <v>89.59</v>
      </c>
      <c r="E8196">
        <v>3.6</v>
      </c>
      <c r="F8196">
        <v>713</v>
      </c>
      <c r="G8196">
        <v>6307</v>
      </c>
      <c r="H8196">
        <v>565044.13</v>
      </c>
      <c r="I8196" t="s">
        <v>1016</v>
      </c>
      <c r="J8196">
        <v>509</v>
      </c>
    </row>
    <row r="8197" spans="1:10" x14ac:dyDescent="0.25">
      <c r="A8197">
        <v>683</v>
      </c>
      <c r="B8197" t="s">
        <v>689</v>
      </c>
      <c r="C8197" t="s">
        <v>11</v>
      </c>
      <c r="D8197">
        <v>89.59</v>
      </c>
      <c r="E8197">
        <v>3.6</v>
      </c>
      <c r="F8197">
        <v>713</v>
      </c>
      <c r="G8197">
        <v>6307</v>
      </c>
      <c r="H8197">
        <v>565044.13</v>
      </c>
      <c r="I8197" t="s">
        <v>1015</v>
      </c>
      <c r="J8197">
        <v>989</v>
      </c>
    </row>
    <row r="8198" spans="1:10" x14ac:dyDescent="0.25">
      <c r="A8198">
        <v>684</v>
      </c>
      <c r="B8198" t="s">
        <v>690</v>
      </c>
      <c r="C8198" t="s">
        <v>5</v>
      </c>
      <c r="D8198">
        <v>335.98</v>
      </c>
      <c r="E8198">
        <v>4.3</v>
      </c>
      <c r="F8198">
        <v>377</v>
      </c>
      <c r="G8198">
        <v>7758</v>
      </c>
      <c r="H8198">
        <v>2606532.84</v>
      </c>
      <c r="I8198" t="s">
        <v>1013</v>
      </c>
      <c r="J8198">
        <v>732</v>
      </c>
    </row>
    <row r="8199" spans="1:10" x14ac:dyDescent="0.25">
      <c r="A8199">
        <v>684</v>
      </c>
      <c r="B8199" t="s">
        <v>690</v>
      </c>
      <c r="C8199" t="s">
        <v>5</v>
      </c>
      <c r="D8199">
        <v>335.98</v>
      </c>
      <c r="E8199">
        <v>4.3</v>
      </c>
      <c r="F8199">
        <v>377</v>
      </c>
      <c r="G8199">
        <v>7758</v>
      </c>
      <c r="H8199">
        <v>2606532.84</v>
      </c>
      <c r="I8199" t="s">
        <v>1014</v>
      </c>
      <c r="J8199">
        <v>998</v>
      </c>
    </row>
    <row r="8200" spans="1:10" x14ac:dyDescent="0.25">
      <c r="A8200">
        <v>684</v>
      </c>
      <c r="B8200" t="s">
        <v>690</v>
      </c>
      <c r="C8200" t="s">
        <v>5</v>
      </c>
      <c r="D8200">
        <v>335.98</v>
      </c>
      <c r="E8200">
        <v>4.3</v>
      </c>
      <c r="F8200">
        <v>377</v>
      </c>
      <c r="G8200">
        <v>7758</v>
      </c>
      <c r="H8200">
        <v>2606532.84</v>
      </c>
      <c r="I8200" t="s">
        <v>1024</v>
      </c>
      <c r="J8200">
        <v>961</v>
      </c>
    </row>
    <row r="8201" spans="1:10" x14ac:dyDescent="0.25">
      <c r="A8201">
        <v>684</v>
      </c>
      <c r="B8201" t="s">
        <v>690</v>
      </c>
      <c r="C8201" t="s">
        <v>5</v>
      </c>
      <c r="D8201">
        <v>335.98</v>
      </c>
      <c r="E8201">
        <v>4.3</v>
      </c>
      <c r="F8201">
        <v>377</v>
      </c>
      <c r="G8201">
        <v>7758</v>
      </c>
      <c r="H8201">
        <v>2606532.84</v>
      </c>
      <c r="I8201" t="s">
        <v>1023</v>
      </c>
      <c r="J8201">
        <v>207</v>
      </c>
    </row>
    <row r="8202" spans="1:10" x14ac:dyDescent="0.25">
      <c r="A8202">
        <v>684</v>
      </c>
      <c r="B8202" t="s">
        <v>690</v>
      </c>
      <c r="C8202" t="s">
        <v>5</v>
      </c>
      <c r="D8202">
        <v>335.98</v>
      </c>
      <c r="E8202">
        <v>4.3</v>
      </c>
      <c r="F8202">
        <v>377</v>
      </c>
      <c r="G8202">
        <v>7758</v>
      </c>
      <c r="H8202">
        <v>2606532.84</v>
      </c>
      <c r="I8202" t="s">
        <v>1022</v>
      </c>
      <c r="J8202">
        <v>648</v>
      </c>
    </row>
    <row r="8203" spans="1:10" x14ac:dyDescent="0.25">
      <c r="A8203">
        <v>684</v>
      </c>
      <c r="B8203" t="s">
        <v>690</v>
      </c>
      <c r="C8203" t="s">
        <v>5</v>
      </c>
      <c r="D8203">
        <v>335.98</v>
      </c>
      <c r="E8203">
        <v>4.3</v>
      </c>
      <c r="F8203">
        <v>377</v>
      </c>
      <c r="G8203">
        <v>7758</v>
      </c>
      <c r="H8203">
        <v>2606532.84</v>
      </c>
      <c r="I8203" t="s">
        <v>1021</v>
      </c>
      <c r="J8203">
        <v>815</v>
      </c>
    </row>
    <row r="8204" spans="1:10" x14ac:dyDescent="0.25">
      <c r="A8204">
        <v>684</v>
      </c>
      <c r="B8204" t="s">
        <v>690</v>
      </c>
      <c r="C8204" t="s">
        <v>5</v>
      </c>
      <c r="D8204">
        <v>335.98</v>
      </c>
      <c r="E8204">
        <v>4.3</v>
      </c>
      <c r="F8204">
        <v>377</v>
      </c>
      <c r="G8204">
        <v>7758</v>
      </c>
      <c r="H8204">
        <v>2606532.84</v>
      </c>
      <c r="I8204" t="s">
        <v>1020</v>
      </c>
      <c r="J8204">
        <v>459</v>
      </c>
    </row>
    <row r="8205" spans="1:10" x14ac:dyDescent="0.25">
      <c r="A8205">
        <v>684</v>
      </c>
      <c r="B8205" t="s">
        <v>690</v>
      </c>
      <c r="C8205" t="s">
        <v>5</v>
      </c>
      <c r="D8205">
        <v>335.98</v>
      </c>
      <c r="E8205">
        <v>4.3</v>
      </c>
      <c r="F8205">
        <v>377</v>
      </c>
      <c r="G8205">
        <v>7758</v>
      </c>
      <c r="H8205">
        <v>2606532.84</v>
      </c>
      <c r="I8205" t="s">
        <v>1019</v>
      </c>
      <c r="J8205">
        <v>698</v>
      </c>
    </row>
    <row r="8206" spans="1:10" x14ac:dyDescent="0.25">
      <c r="A8206">
        <v>684</v>
      </c>
      <c r="B8206" t="s">
        <v>690</v>
      </c>
      <c r="C8206" t="s">
        <v>5</v>
      </c>
      <c r="D8206">
        <v>335.98</v>
      </c>
      <c r="E8206">
        <v>4.3</v>
      </c>
      <c r="F8206">
        <v>377</v>
      </c>
      <c r="G8206">
        <v>7758</v>
      </c>
      <c r="H8206">
        <v>2606532.84</v>
      </c>
      <c r="I8206" t="s">
        <v>1018</v>
      </c>
      <c r="J8206">
        <v>157</v>
      </c>
    </row>
    <row r="8207" spans="1:10" x14ac:dyDescent="0.25">
      <c r="A8207">
        <v>684</v>
      </c>
      <c r="B8207" t="s">
        <v>690</v>
      </c>
      <c r="C8207" t="s">
        <v>5</v>
      </c>
      <c r="D8207">
        <v>335.98</v>
      </c>
      <c r="E8207">
        <v>4.3</v>
      </c>
      <c r="F8207">
        <v>377</v>
      </c>
      <c r="G8207">
        <v>7758</v>
      </c>
      <c r="H8207">
        <v>2606532.84</v>
      </c>
      <c r="I8207" t="s">
        <v>1017</v>
      </c>
      <c r="J8207">
        <v>685</v>
      </c>
    </row>
    <row r="8208" spans="1:10" x14ac:dyDescent="0.25">
      <c r="A8208">
        <v>684</v>
      </c>
      <c r="B8208" t="s">
        <v>690</v>
      </c>
      <c r="C8208" t="s">
        <v>5</v>
      </c>
      <c r="D8208">
        <v>335.98</v>
      </c>
      <c r="E8208">
        <v>4.3</v>
      </c>
      <c r="F8208">
        <v>377</v>
      </c>
      <c r="G8208">
        <v>7758</v>
      </c>
      <c r="H8208">
        <v>2606532.84</v>
      </c>
      <c r="I8208" t="s">
        <v>1016</v>
      </c>
      <c r="J8208">
        <v>669</v>
      </c>
    </row>
    <row r="8209" spans="1:10" x14ac:dyDescent="0.25">
      <c r="A8209">
        <v>684</v>
      </c>
      <c r="B8209" t="s">
        <v>690</v>
      </c>
      <c r="C8209" t="s">
        <v>5</v>
      </c>
      <c r="D8209">
        <v>335.98</v>
      </c>
      <c r="E8209">
        <v>4.3</v>
      </c>
      <c r="F8209">
        <v>377</v>
      </c>
      <c r="G8209">
        <v>7758</v>
      </c>
      <c r="H8209">
        <v>2606532.84</v>
      </c>
      <c r="I8209" t="s">
        <v>1015</v>
      </c>
      <c r="J8209">
        <v>729</v>
      </c>
    </row>
    <row r="8210" spans="1:10" x14ac:dyDescent="0.25">
      <c r="A8210">
        <v>685</v>
      </c>
      <c r="B8210" t="s">
        <v>691</v>
      </c>
      <c r="C8210" t="s">
        <v>8</v>
      </c>
      <c r="D8210">
        <v>465.04</v>
      </c>
      <c r="E8210">
        <v>1.5</v>
      </c>
      <c r="F8210">
        <v>551</v>
      </c>
      <c r="G8210">
        <v>6207</v>
      </c>
      <c r="H8210">
        <v>2886503.28</v>
      </c>
      <c r="I8210" t="s">
        <v>1013</v>
      </c>
      <c r="J8210">
        <v>579</v>
      </c>
    </row>
    <row r="8211" spans="1:10" x14ac:dyDescent="0.25">
      <c r="A8211">
        <v>685</v>
      </c>
      <c r="B8211" t="s">
        <v>691</v>
      </c>
      <c r="C8211" t="s">
        <v>8</v>
      </c>
      <c r="D8211">
        <v>465.04</v>
      </c>
      <c r="E8211">
        <v>1.5</v>
      </c>
      <c r="F8211">
        <v>551</v>
      </c>
      <c r="G8211">
        <v>6207</v>
      </c>
      <c r="H8211">
        <v>2886503.28</v>
      </c>
      <c r="I8211" t="s">
        <v>1014</v>
      </c>
      <c r="J8211">
        <v>436</v>
      </c>
    </row>
    <row r="8212" spans="1:10" x14ac:dyDescent="0.25">
      <c r="A8212">
        <v>685</v>
      </c>
      <c r="B8212" t="s">
        <v>691</v>
      </c>
      <c r="C8212" t="s">
        <v>8</v>
      </c>
      <c r="D8212">
        <v>465.04</v>
      </c>
      <c r="E8212">
        <v>1.5</v>
      </c>
      <c r="F8212">
        <v>551</v>
      </c>
      <c r="G8212">
        <v>6207</v>
      </c>
      <c r="H8212">
        <v>2886503.28</v>
      </c>
      <c r="I8212" t="s">
        <v>1024</v>
      </c>
      <c r="J8212">
        <v>775</v>
      </c>
    </row>
    <row r="8213" spans="1:10" x14ac:dyDescent="0.25">
      <c r="A8213">
        <v>685</v>
      </c>
      <c r="B8213" t="s">
        <v>691</v>
      </c>
      <c r="C8213" t="s">
        <v>8</v>
      </c>
      <c r="D8213">
        <v>465.04</v>
      </c>
      <c r="E8213">
        <v>1.5</v>
      </c>
      <c r="F8213">
        <v>551</v>
      </c>
      <c r="G8213">
        <v>6207</v>
      </c>
      <c r="H8213">
        <v>2886503.28</v>
      </c>
      <c r="I8213" t="s">
        <v>1023</v>
      </c>
      <c r="J8213">
        <v>621</v>
      </c>
    </row>
    <row r="8214" spans="1:10" x14ac:dyDescent="0.25">
      <c r="A8214">
        <v>685</v>
      </c>
      <c r="B8214" t="s">
        <v>691</v>
      </c>
      <c r="C8214" t="s">
        <v>8</v>
      </c>
      <c r="D8214">
        <v>465.04</v>
      </c>
      <c r="E8214">
        <v>1.5</v>
      </c>
      <c r="F8214">
        <v>551</v>
      </c>
      <c r="G8214">
        <v>6207</v>
      </c>
      <c r="H8214">
        <v>2886503.28</v>
      </c>
      <c r="I8214" t="s">
        <v>1022</v>
      </c>
      <c r="J8214">
        <v>835</v>
      </c>
    </row>
    <row r="8215" spans="1:10" x14ac:dyDescent="0.25">
      <c r="A8215">
        <v>685</v>
      </c>
      <c r="B8215" t="s">
        <v>691</v>
      </c>
      <c r="C8215" t="s">
        <v>8</v>
      </c>
      <c r="D8215">
        <v>465.04</v>
      </c>
      <c r="E8215">
        <v>1.5</v>
      </c>
      <c r="F8215">
        <v>551</v>
      </c>
      <c r="G8215">
        <v>6207</v>
      </c>
      <c r="H8215">
        <v>2886503.28</v>
      </c>
      <c r="I8215" t="s">
        <v>1021</v>
      </c>
      <c r="J8215">
        <v>403</v>
      </c>
    </row>
    <row r="8216" spans="1:10" x14ac:dyDescent="0.25">
      <c r="A8216">
        <v>685</v>
      </c>
      <c r="B8216" t="s">
        <v>691</v>
      </c>
      <c r="C8216" t="s">
        <v>8</v>
      </c>
      <c r="D8216">
        <v>465.04</v>
      </c>
      <c r="E8216">
        <v>1.5</v>
      </c>
      <c r="F8216">
        <v>551</v>
      </c>
      <c r="G8216">
        <v>6207</v>
      </c>
      <c r="H8216">
        <v>2886503.28</v>
      </c>
      <c r="I8216" t="s">
        <v>1020</v>
      </c>
      <c r="J8216">
        <v>132</v>
      </c>
    </row>
    <row r="8217" spans="1:10" x14ac:dyDescent="0.25">
      <c r="A8217">
        <v>685</v>
      </c>
      <c r="B8217" t="s">
        <v>691</v>
      </c>
      <c r="C8217" t="s">
        <v>8</v>
      </c>
      <c r="D8217">
        <v>465.04</v>
      </c>
      <c r="E8217">
        <v>1.5</v>
      </c>
      <c r="F8217">
        <v>551</v>
      </c>
      <c r="G8217">
        <v>6207</v>
      </c>
      <c r="H8217">
        <v>2886503.28</v>
      </c>
      <c r="I8217" t="s">
        <v>1019</v>
      </c>
      <c r="J8217">
        <v>220</v>
      </c>
    </row>
    <row r="8218" spans="1:10" x14ac:dyDescent="0.25">
      <c r="A8218">
        <v>685</v>
      </c>
      <c r="B8218" t="s">
        <v>691</v>
      </c>
      <c r="C8218" t="s">
        <v>8</v>
      </c>
      <c r="D8218">
        <v>465.04</v>
      </c>
      <c r="E8218">
        <v>1.5</v>
      </c>
      <c r="F8218">
        <v>551</v>
      </c>
      <c r="G8218">
        <v>6207</v>
      </c>
      <c r="H8218">
        <v>2886503.28</v>
      </c>
      <c r="I8218" t="s">
        <v>1018</v>
      </c>
      <c r="J8218">
        <v>445</v>
      </c>
    </row>
    <row r="8219" spans="1:10" x14ac:dyDescent="0.25">
      <c r="A8219">
        <v>685</v>
      </c>
      <c r="B8219" t="s">
        <v>691</v>
      </c>
      <c r="C8219" t="s">
        <v>8</v>
      </c>
      <c r="D8219">
        <v>465.04</v>
      </c>
      <c r="E8219">
        <v>1.5</v>
      </c>
      <c r="F8219">
        <v>551</v>
      </c>
      <c r="G8219">
        <v>6207</v>
      </c>
      <c r="H8219">
        <v>2886503.28</v>
      </c>
      <c r="I8219" t="s">
        <v>1017</v>
      </c>
      <c r="J8219">
        <v>944</v>
      </c>
    </row>
    <row r="8220" spans="1:10" x14ac:dyDescent="0.25">
      <c r="A8220">
        <v>685</v>
      </c>
      <c r="B8220" t="s">
        <v>691</v>
      </c>
      <c r="C8220" t="s">
        <v>8</v>
      </c>
      <c r="D8220">
        <v>465.04</v>
      </c>
      <c r="E8220">
        <v>1.5</v>
      </c>
      <c r="F8220">
        <v>551</v>
      </c>
      <c r="G8220">
        <v>6207</v>
      </c>
      <c r="H8220">
        <v>2886503.28</v>
      </c>
      <c r="I8220" t="s">
        <v>1016</v>
      </c>
      <c r="J8220">
        <v>540</v>
      </c>
    </row>
    <row r="8221" spans="1:10" x14ac:dyDescent="0.25">
      <c r="A8221">
        <v>685</v>
      </c>
      <c r="B8221" t="s">
        <v>691</v>
      </c>
      <c r="C8221" t="s">
        <v>8</v>
      </c>
      <c r="D8221">
        <v>465.04</v>
      </c>
      <c r="E8221">
        <v>1.5</v>
      </c>
      <c r="F8221">
        <v>551</v>
      </c>
      <c r="G8221">
        <v>6207</v>
      </c>
      <c r="H8221">
        <v>2886503.28</v>
      </c>
      <c r="I8221" t="s">
        <v>1015</v>
      </c>
      <c r="J8221">
        <v>277</v>
      </c>
    </row>
    <row r="8222" spans="1:10" x14ac:dyDescent="0.25">
      <c r="A8222">
        <v>686</v>
      </c>
      <c r="B8222" t="s">
        <v>692</v>
      </c>
      <c r="C8222" t="s">
        <v>1</v>
      </c>
      <c r="D8222">
        <v>280.60000000000002</v>
      </c>
      <c r="E8222">
        <v>4.4000000000000004</v>
      </c>
      <c r="F8222">
        <v>540</v>
      </c>
      <c r="G8222">
        <v>8214</v>
      </c>
      <c r="H8222">
        <v>2304848.4</v>
      </c>
      <c r="I8222" t="s">
        <v>1013</v>
      </c>
      <c r="J8222">
        <v>708</v>
      </c>
    </row>
    <row r="8223" spans="1:10" x14ac:dyDescent="0.25">
      <c r="A8223">
        <v>686</v>
      </c>
      <c r="B8223" t="s">
        <v>692</v>
      </c>
      <c r="C8223" t="s">
        <v>1</v>
      </c>
      <c r="D8223">
        <v>280.60000000000002</v>
      </c>
      <c r="E8223">
        <v>4.4000000000000004</v>
      </c>
      <c r="F8223">
        <v>540</v>
      </c>
      <c r="G8223">
        <v>8214</v>
      </c>
      <c r="H8223">
        <v>2304848.4</v>
      </c>
      <c r="I8223" t="s">
        <v>1014</v>
      </c>
      <c r="J8223">
        <v>974</v>
      </c>
    </row>
    <row r="8224" spans="1:10" x14ac:dyDescent="0.25">
      <c r="A8224">
        <v>686</v>
      </c>
      <c r="B8224" t="s">
        <v>692</v>
      </c>
      <c r="C8224" t="s">
        <v>1</v>
      </c>
      <c r="D8224">
        <v>280.60000000000002</v>
      </c>
      <c r="E8224">
        <v>4.4000000000000004</v>
      </c>
      <c r="F8224">
        <v>540</v>
      </c>
      <c r="G8224">
        <v>8214</v>
      </c>
      <c r="H8224">
        <v>2304848.4</v>
      </c>
      <c r="I8224" t="s">
        <v>1024</v>
      </c>
      <c r="J8224">
        <v>582</v>
      </c>
    </row>
    <row r="8225" spans="1:10" x14ac:dyDescent="0.25">
      <c r="A8225">
        <v>686</v>
      </c>
      <c r="B8225" t="s">
        <v>692</v>
      </c>
      <c r="C8225" t="s">
        <v>1</v>
      </c>
      <c r="D8225">
        <v>280.60000000000002</v>
      </c>
      <c r="E8225">
        <v>4.4000000000000004</v>
      </c>
      <c r="F8225">
        <v>540</v>
      </c>
      <c r="G8225">
        <v>8214</v>
      </c>
      <c r="H8225">
        <v>2304848.4</v>
      </c>
      <c r="I8225" t="s">
        <v>1023</v>
      </c>
      <c r="J8225">
        <v>711</v>
      </c>
    </row>
    <row r="8226" spans="1:10" x14ac:dyDescent="0.25">
      <c r="A8226">
        <v>686</v>
      </c>
      <c r="B8226" t="s">
        <v>692</v>
      </c>
      <c r="C8226" t="s">
        <v>1</v>
      </c>
      <c r="D8226">
        <v>280.60000000000002</v>
      </c>
      <c r="E8226">
        <v>4.4000000000000004</v>
      </c>
      <c r="F8226">
        <v>540</v>
      </c>
      <c r="G8226">
        <v>8214</v>
      </c>
      <c r="H8226">
        <v>2304848.4</v>
      </c>
      <c r="I8226" t="s">
        <v>1022</v>
      </c>
      <c r="J8226">
        <v>336</v>
      </c>
    </row>
    <row r="8227" spans="1:10" x14ac:dyDescent="0.25">
      <c r="A8227">
        <v>686</v>
      </c>
      <c r="B8227" t="s">
        <v>692</v>
      </c>
      <c r="C8227" t="s">
        <v>1</v>
      </c>
      <c r="D8227">
        <v>280.60000000000002</v>
      </c>
      <c r="E8227">
        <v>4.4000000000000004</v>
      </c>
      <c r="F8227">
        <v>540</v>
      </c>
      <c r="G8227">
        <v>8214</v>
      </c>
      <c r="H8227">
        <v>2304848.4</v>
      </c>
      <c r="I8227" t="s">
        <v>1021</v>
      </c>
      <c r="J8227">
        <v>892</v>
      </c>
    </row>
    <row r="8228" spans="1:10" x14ac:dyDescent="0.25">
      <c r="A8228">
        <v>686</v>
      </c>
      <c r="B8228" t="s">
        <v>692</v>
      </c>
      <c r="C8228" t="s">
        <v>1</v>
      </c>
      <c r="D8228">
        <v>280.60000000000002</v>
      </c>
      <c r="E8228">
        <v>4.4000000000000004</v>
      </c>
      <c r="F8228">
        <v>540</v>
      </c>
      <c r="G8228">
        <v>8214</v>
      </c>
      <c r="H8228">
        <v>2304848.4</v>
      </c>
      <c r="I8228" t="s">
        <v>1020</v>
      </c>
      <c r="J8228">
        <v>834</v>
      </c>
    </row>
    <row r="8229" spans="1:10" x14ac:dyDescent="0.25">
      <c r="A8229">
        <v>686</v>
      </c>
      <c r="B8229" t="s">
        <v>692</v>
      </c>
      <c r="C8229" t="s">
        <v>1</v>
      </c>
      <c r="D8229">
        <v>280.60000000000002</v>
      </c>
      <c r="E8229">
        <v>4.4000000000000004</v>
      </c>
      <c r="F8229">
        <v>540</v>
      </c>
      <c r="G8229">
        <v>8214</v>
      </c>
      <c r="H8229">
        <v>2304848.4</v>
      </c>
      <c r="I8229" t="s">
        <v>1019</v>
      </c>
      <c r="J8229">
        <v>975</v>
      </c>
    </row>
    <row r="8230" spans="1:10" x14ac:dyDescent="0.25">
      <c r="A8230">
        <v>686</v>
      </c>
      <c r="B8230" t="s">
        <v>692</v>
      </c>
      <c r="C8230" t="s">
        <v>1</v>
      </c>
      <c r="D8230">
        <v>280.60000000000002</v>
      </c>
      <c r="E8230">
        <v>4.4000000000000004</v>
      </c>
      <c r="F8230">
        <v>540</v>
      </c>
      <c r="G8230">
        <v>8214</v>
      </c>
      <c r="H8230">
        <v>2304848.4</v>
      </c>
      <c r="I8230" t="s">
        <v>1018</v>
      </c>
      <c r="J8230">
        <v>652</v>
      </c>
    </row>
    <row r="8231" spans="1:10" x14ac:dyDescent="0.25">
      <c r="A8231">
        <v>686</v>
      </c>
      <c r="B8231" t="s">
        <v>692</v>
      </c>
      <c r="C8231" t="s">
        <v>1</v>
      </c>
      <c r="D8231">
        <v>280.60000000000002</v>
      </c>
      <c r="E8231">
        <v>4.4000000000000004</v>
      </c>
      <c r="F8231">
        <v>540</v>
      </c>
      <c r="G8231">
        <v>8214</v>
      </c>
      <c r="H8231">
        <v>2304848.4</v>
      </c>
      <c r="I8231" t="s">
        <v>1017</v>
      </c>
      <c r="J8231">
        <v>789</v>
      </c>
    </row>
    <row r="8232" spans="1:10" x14ac:dyDescent="0.25">
      <c r="A8232">
        <v>686</v>
      </c>
      <c r="B8232" t="s">
        <v>692</v>
      </c>
      <c r="C8232" t="s">
        <v>1</v>
      </c>
      <c r="D8232">
        <v>280.60000000000002</v>
      </c>
      <c r="E8232">
        <v>4.4000000000000004</v>
      </c>
      <c r="F8232">
        <v>540</v>
      </c>
      <c r="G8232">
        <v>8214</v>
      </c>
      <c r="H8232">
        <v>2304848.4</v>
      </c>
      <c r="I8232" t="s">
        <v>1016</v>
      </c>
      <c r="J8232">
        <v>409</v>
      </c>
    </row>
    <row r="8233" spans="1:10" x14ac:dyDescent="0.25">
      <c r="A8233">
        <v>686</v>
      </c>
      <c r="B8233" t="s">
        <v>692</v>
      </c>
      <c r="C8233" t="s">
        <v>1</v>
      </c>
      <c r="D8233">
        <v>280.60000000000002</v>
      </c>
      <c r="E8233">
        <v>4.4000000000000004</v>
      </c>
      <c r="F8233">
        <v>540</v>
      </c>
      <c r="G8233">
        <v>8214</v>
      </c>
      <c r="H8233">
        <v>2304848.4</v>
      </c>
      <c r="I8233" t="s">
        <v>1015</v>
      </c>
      <c r="J8233">
        <v>352</v>
      </c>
    </row>
    <row r="8234" spans="1:10" x14ac:dyDescent="0.25">
      <c r="A8234">
        <v>687</v>
      </c>
      <c r="B8234" t="s">
        <v>693</v>
      </c>
      <c r="C8234" t="s">
        <v>5</v>
      </c>
      <c r="D8234">
        <v>287.95</v>
      </c>
      <c r="E8234">
        <v>4.7</v>
      </c>
      <c r="F8234">
        <v>771</v>
      </c>
      <c r="G8234">
        <v>6449</v>
      </c>
      <c r="H8234">
        <v>1856989.55</v>
      </c>
      <c r="I8234" t="s">
        <v>1013</v>
      </c>
      <c r="J8234">
        <v>255</v>
      </c>
    </row>
    <row r="8235" spans="1:10" x14ac:dyDescent="0.25">
      <c r="A8235">
        <v>687</v>
      </c>
      <c r="B8235" t="s">
        <v>693</v>
      </c>
      <c r="C8235" t="s">
        <v>5</v>
      </c>
      <c r="D8235">
        <v>287.95</v>
      </c>
      <c r="E8235">
        <v>4.7</v>
      </c>
      <c r="F8235">
        <v>771</v>
      </c>
      <c r="G8235">
        <v>6449</v>
      </c>
      <c r="H8235">
        <v>1856989.55</v>
      </c>
      <c r="I8235" t="s">
        <v>1014</v>
      </c>
      <c r="J8235">
        <v>206</v>
      </c>
    </row>
    <row r="8236" spans="1:10" x14ac:dyDescent="0.25">
      <c r="A8236">
        <v>687</v>
      </c>
      <c r="B8236" t="s">
        <v>693</v>
      </c>
      <c r="C8236" t="s">
        <v>5</v>
      </c>
      <c r="D8236">
        <v>287.95</v>
      </c>
      <c r="E8236">
        <v>4.7</v>
      </c>
      <c r="F8236">
        <v>771</v>
      </c>
      <c r="G8236">
        <v>6449</v>
      </c>
      <c r="H8236">
        <v>1856989.55</v>
      </c>
      <c r="I8236" t="s">
        <v>1024</v>
      </c>
      <c r="J8236">
        <v>503</v>
      </c>
    </row>
    <row r="8237" spans="1:10" x14ac:dyDescent="0.25">
      <c r="A8237">
        <v>687</v>
      </c>
      <c r="B8237" t="s">
        <v>693</v>
      </c>
      <c r="C8237" t="s">
        <v>5</v>
      </c>
      <c r="D8237">
        <v>287.95</v>
      </c>
      <c r="E8237">
        <v>4.7</v>
      </c>
      <c r="F8237">
        <v>771</v>
      </c>
      <c r="G8237">
        <v>6449</v>
      </c>
      <c r="H8237">
        <v>1856989.55</v>
      </c>
      <c r="I8237" t="s">
        <v>1023</v>
      </c>
      <c r="J8237">
        <v>951</v>
      </c>
    </row>
    <row r="8238" spans="1:10" x14ac:dyDescent="0.25">
      <c r="A8238">
        <v>687</v>
      </c>
      <c r="B8238" t="s">
        <v>693</v>
      </c>
      <c r="C8238" t="s">
        <v>5</v>
      </c>
      <c r="D8238">
        <v>287.95</v>
      </c>
      <c r="E8238">
        <v>4.7</v>
      </c>
      <c r="F8238">
        <v>771</v>
      </c>
      <c r="G8238">
        <v>6449</v>
      </c>
      <c r="H8238">
        <v>1856989.55</v>
      </c>
      <c r="I8238" t="s">
        <v>1022</v>
      </c>
      <c r="J8238">
        <v>272</v>
      </c>
    </row>
    <row r="8239" spans="1:10" x14ac:dyDescent="0.25">
      <c r="A8239">
        <v>687</v>
      </c>
      <c r="B8239" t="s">
        <v>693</v>
      </c>
      <c r="C8239" t="s">
        <v>5</v>
      </c>
      <c r="D8239">
        <v>287.95</v>
      </c>
      <c r="E8239">
        <v>4.7</v>
      </c>
      <c r="F8239">
        <v>771</v>
      </c>
      <c r="G8239">
        <v>6449</v>
      </c>
      <c r="H8239">
        <v>1856989.55</v>
      </c>
      <c r="I8239" t="s">
        <v>1021</v>
      </c>
      <c r="J8239">
        <v>677</v>
      </c>
    </row>
    <row r="8240" spans="1:10" x14ac:dyDescent="0.25">
      <c r="A8240">
        <v>687</v>
      </c>
      <c r="B8240" t="s">
        <v>693</v>
      </c>
      <c r="C8240" t="s">
        <v>5</v>
      </c>
      <c r="D8240">
        <v>287.95</v>
      </c>
      <c r="E8240">
        <v>4.7</v>
      </c>
      <c r="F8240">
        <v>771</v>
      </c>
      <c r="G8240">
        <v>6449</v>
      </c>
      <c r="H8240">
        <v>1856989.55</v>
      </c>
      <c r="I8240" t="s">
        <v>1020</v>
      </c>
      <c r="J8240">
        <v>650</v>
      </c>
    </row>
    <row r="8241" spans="1:10" x14ac:dyDescent="0.25">
      <c r="A8241">
        <v>687</v>
      </c>
      <c r="B8241" t="s">
        <v>693</v>
      </c>
      <c r="C8241" t="s">
        <v>5</v>
      </c>
      <c r="D8241">
        <v>287.95</v>
      </c>
      <c r="E8241">
        <v>4.7</v>
      </c>
      <c r="F8241">
        <v>771</v>
      </c>
      <c r="G8241">
        <v>6449</v>
      </c>
      <c r="H8241">
        <v>1856989.55</v>
      </c>
      <c r="I8241" t="s">
        <v>1019</v>
      </c>
      <c r="J8241">
        <v>437</v>
      </c>
    </row>
    <row r="8242" spans="1:10" x14ac:dyDescent="0.25">
      <c r="A8242">
        <v>687</v>
      </c>
      <c r="B8242" t="s">
        <v>693</v>
      </c>
      <c r="C8242" t="s">
        <v>5</v>
      </c>
      <c r="D8242">
        <v>287.95</v>
      </c>
      <c r="E8242">
        <v>4.7</v>
      </c>
      <c r="F8242">
        <v>771</v>
      </c>
      <c r="G8242">
        <v>6449</v>
      </c>
      <c r="H8242">
        <v>1856989.55</v>
      </c>
      <c r="I8242" t="s">
        <v>1018</v>
      </c>
      <c r="J8242">
        <v>957</v>
      </c>
    </row>
    <row r="8243" spans="1:10" x14ac:dyDescent="0.25">
      <c r="A8243">
        <v>687</v>
      </c>
      <c r="B8243" t="s">
        <v>693</v>
      </c>
      <c r="C8243" t="s">
        <v>5</v>
      </c>
      <c r="D8243">
        <v>287.95</v>
      </c>
      <c r="E8243">
        <v>4.7</v>
      </c>
      <c r="F8243">
        <v>771</v>
      </c>
      <c r="G8243">
        <v>6449</v>
      </c>
      <c r="H8243">
        <v>1856989.55</v>
      </c>
      <c r="I8243" t="s">
        <v>1017</v>
      </c>
      <c r="J8243">
        <v>333</v>
      </c>
    </row>
    <row r="8244" spans="1:10" x14ac:dyDescent="0.25">
      <c r="A8244">
        <v>687</v>
      </c>
      <c r="B8244" t="s">
        <v>693</v>
      </c>
      <c r="C8244" t="s">
        <v>5</v>
      </c>
      <c r="D8244">
        <v>287.95</v>
      </c>
      <c r="E8244">
        <v>4.7</v>
      </c>
      <c r="F8244">
        <v>771</v>
      </c>
      <c r="G8244">
        <v>6449</v>
      </c>
      <c r="H8244">
        <v>1856989.55</v>
      </c>
      <c r="I8244" t="s">
        <v>1016</v>
      </c>
      <c r="J8244">
        <v>210</v>
      </c>
    </row>
    <row r="8245" spans="1:10" x14ac:dyDescent="0.25">
      <c r="A8245">
        <v>687</v>
      </c>
      <c r="B8245" t="s">
        <v>693</v>
      </c>
      <c r="C8245" t="s">
        <v>5</v>
      </c>
      <c r="D8245">
        <v>287.95</v>
      </c>
      <c r="E8245">
        <v>4.7</v>
      </c>
      <c r="F8245">
        <v>771</v>
      </c>
      <c r="G8245">
        <v>6449</v>
      </c>
      <c r="H8245">
        <v>1856989.55</v>
      </c>
      <c r="I8245" t="s">
        <v>1015</v>
      </c>
      <c r="J8245">
        <v>998</v>
      </c>
    </row>
    <row r="8246" spans="1:10" x14ac:dyDescent="0.25">
      <c r="A8246">
        <v>688</v>
      </c>
      <c r="B8246" t="s">
        <v>694</v>
      </c>
      <c r="C8246" t="s">
        <v>1</v>
      </c>
      <c r="D8246">
        <v>143.59</v>
      </c>
      <c r="E8246">
        <v>2.9</v>
      </c>
      <c r="F8246">
        <v>84</v>
      </c>
      <c r="G8246">
        <v>5480</v>
      </c>
      <c r="H8246">
        <v>786873.2</v>
      </c>
      <c r="I8246" t="s">
        <v>1013</v>
      </c>
      <c r="J8246">
        <v>650</v>
      </c>
    </row>
    <row r="8247" spans="1:10" x14ac:dyDescent="0.25">
      <c r="A8247">
        <v>688</v>
      </c>
      <c r="B8247" t="s">
        <v>694</v>
      </c>
      <c r="C8247" t="s">
        <v>1</v>
      </c>
      <c r="D8247">
        <v>143.59</v>
      </c>
      <c r="E8247">
        <v>2.9</v>
      </c>
      <c r="F8247">
        <v>84</v>
      </c>
      <c r="G8247">
        <v>5480</v>
      </c>
      <c r="H8247">
        <v>786873.2</v>
      </c>
      <c r="I8247" t="s">
        <v>1014</v>
      </c>
      <c r="J8247">
        <v>387</v>
      </c>
    </row>
    <row r="8248" spans="1:10" x14ac:dyDescent="0.25">
      <c r="A8248">
        <v>688</v>
      </c>
      <c r="B8248" t="s">
        <v>694</v>
      </c>
      <c r="C8248" t="s">
        <v>1</v>
      </c>
      <c r="D8248">
        <v>143.59</v>
      </c>
      <c r="E8248">
        <v>2.9</v>
      </c>
      <c r="F8248">
        <v>84</v>
      </c>
      <c r="G8248">
        <v>5480</v>
      </c>
      <c r="H8248">
        <v>786873.2</v>
      </c>
      <c r="I8248" t="s">
        <v>1024</v>
      </c>
      <c r="J8248">
        <v>875</v>
      </c>
    </row>
    <row r="8249" spans="1:10" x14ac:dyDescent="0.25">
      <c r="A8249">
        <v>688</v>
      </c>
      <c r="B8249" t="s">
        <v>694</v>
      </c>
      <c r="C8249" t="s">
        <v>1</v>
      </c>
      <c r="D8249">
        <v>143.59</v>
      </c>
      <c r="E8249">
        <v>2.9</v>
      </c>
      <c r="F8249">
        <v>84</v>
      </c>
      <c r="G8249">
        <v>5480</v>
      </c>
      <c r="H8249">
        <v>786873.2</v>
      </c>
      <c r="I8249" t="s">
        <v>1023</v>
      </c>
      <c r="J8249">
        <v>368</v>
      </c>
    </row>
    <row r="8250" spans="1:10" x14ac:dyDescent="0.25">
      <c r="A8250">
        <v>688</v>
      </c>
      <c r="B8250" t="s">
        <v>694</v>
      </c>
      <c r="C8250" t="s">
        <v>1</v>
      </c>
      <c r="D8250">
        <v>143.59</v>
      </c>
      <c r="E8250">
        <v>2.9</v>
      </c>
      <c r="F8250">
        <v>84</v>
      </c>
      <c r="G8250">
        <v>5480</v>
      </c>
      <c r="H8250">
        <v>786873.2</v>
      </c>
      <c r="I8250" t="s">
        <v>1022</v>
      </c>
      <c r="J8250">
        <v>116</v>
      </c>
    </row>
    <row r="8251" spans="1:10" x14ac:dyDescent="0.25">
      <c r="A8251">
        <v>688</v>
      </c>
      <c r="B8251" t="s">
        <v>694</v>
      </c>
      <c r="C8251" t="s">
        <v>1</v>
      </c>
      <c r="D8251">
        <v>143.59</v>
      </c>
      <c r="E8251">
        <v>2.9</v>
      </c>
      <c r="F8251">
        <v>84</v>
      </c>
      <c r="G8251">
        <v>5480</v>
      </c>
      <c r="H8251">
        <v>786873.2</v>
      </c>
      <c r="I8251" t="s">
        <v>1021</v>
      </c>
      <c r="J8251">
        <v>310</v>
      </c>
    </row>
    <row r="8252" spans="1:10" x14ac:dyDescent="0.25">
      <c r="A8252">
        <v>688</v>
      </c>
      <c r="B8252" t="s">
        <v>694</v>
      </c>
      <c r="C8252" t="s">
        <v>1</v>
      </c>
      <c r="D8252">
        <v>143.59</v>
      </c>
      <c r="E8252">
        <v>2.9</v>
      </c>
      <c r="F8252">
        <v>84</v>
      </c>
      <c r="G8252">
        <v>5480</v>
      </c>
      <c r="H8252">
        <v>786873.2</v>
      </c>
      <c r="I8252" t="s">
        <v>1020</v>
      </c>
      <c r="J8252">
        <v>120</v>
      </c>
    </row>
    <row r="8253" spans="1:10" x14ac:dyDescent="0.25">
      <c r="A8253">
        <v>688</v>
      </c>
      <c r="B8253" t="s">
        <v>694</v>
      </c>
      <c r="C8253" t="s">
        <v>1</v>
      </c>
      <c r="D8253">
        <v>143.59</v>
      </c>
      <c r="E8253">
        <v>2.9</v>
      </c>
      <c r="F8253">
        <v>84</v>
      </c>
      <c r="G8253">
        <v>5480</v>
      </c>
      <c r="H8253">
        <v>786873.2</v>
      </c>
      <c r="I8253" t="s">
        <v>1019</v>
      </c>
      <c r="J8253">
        <v>45</v>
      </c>
    </row>
    <row r="8254" spans="1:10" x14ac:dyDescent="0.25">
      <c r="A8254">
        <v>688</v>
      </c>
      <c r="B8254" t="s">
        <v>694</v>
      </c>
      <c r="C8254" t="s">
        <v>1</v>
      </c>
      <c r="D8254">
        <v>143.59</v>
      </c>
      <c r="E8254">
        <v>2.9</v>
      </c>
      <c r="F8254">
        <v>84</v>
      </c>
      <c r="G8254">
        <v>5480</v>
      </c>
      <c r="H8254">
        <v>786873.2</v>
      </c>
      <c r="I8254" t="s">
        <v>1018</v>
      </c>
      <c r="J8254">
        <v>762</v>
      </c>
    </row>
    <row r="8255" spans="1:10" x14ac:dyDescent="0.25">
      <c r="A8255">
        <v>688</v>
      </c>
      <c r="B8255" t="s">
        <v>694</v>
      </c>
      <c r="C8255" t="s">
        <v>1</v>
      </c>
      <c r="D8255">
        <v>143.59</v>
      </c>
      <c r="E8255">
        <v>2.9</v>
      </c>
      <c r="F8255">
        <v>84</v>
      </c>
      <c r="G8255">
        <v>5480</v>
      </c>
      <c r="H8255">
        <v>786873.2</v>
      </c>
      <c r="I8255" t="s">
        <v>1017</v>
      </c>
      <c r="J8255">
        <v>880</v>
      </c>
    </row>
    <row r="8256" spans="1:10" x14ac:dyDescent="0.25">
      <c r="A8256">
        <v>688</v>
      </c>
      <c r="B8256" t="s">
        <v>694</v>
      </c>
      <c r="C8256" t="s">
        <v>1</v>
      </c>
      <c r="D8256">
        <v>143.59</v>
      </c>
      <c r="E8256">
        <v>2.9</v>
      </c>
      <c r="F8256">
        <v>84</v>
      </c>
      <c r="G8256">
        <v>5480</v>
      </c>
      <c r="H8256">
        <v>786873.2</v>
      </c>
      <c r="I8256" t="s">
        <v>1016</v>
      </c>
      <c r="J8256">
        <v>665</v>
      </c>
    </row>
    <row r="8257" spans="1:10" x14ac:dyDescent="0.25">
      <c r="A8257">
        <v>688</v>
      </c>
      <c r="B8257" t="s">
        <v>694</v>
      </c>
      <c r="C8257" t="s">
        <v>1</v>
      </c>
      <c r="D8257">
        <v>143.59</v>
      </c>
      <c r="E8257">
        <v>2.9</v>
      </c>
      <c r="F8257">
        <v>84</v>
      </c>
      <c r="G8257">
        <v>5480</v>
      </c>
      <c r="H8257">
        <v>786873.2</v>
      </c>
      <c r="I8257" t="s">
        <v>1015</v>
      </c>
      <c r="J8257">
        <v>302</v>
      </c>
    </row>
    <row r="8258" spans="1:10" x14ac:dyDescent="0.25">
      <c r="A8258">
        <v>689</v>
      </c>
      <c r="B8258" t="s">
        <v>695</v>
      </c>
      <c r="C8258" t="s">
        <v>30</v>
      </c>
      <c r="D8258">
        <v>385.9</v>
      </c>
      <c r="E8258">
        <v>3.4</v>
      </c>
      <c r="F8258">
        <v>454</v>
      </c>
      <c r="G8258">
        <v>7020</v>
      </c>
      <c r="H8258">
        <v>2709018</v>
      </c>
      <c r="I8258" t="s">
        <v>1013</v>
      </c>
      <c r="J8258">
        <v>823</v>
      </c>
    </row>
    <row r="8259" spans="1:10" x14ac:dyDescent="0.25">
      <c r="A8259">
        <v>689</v>
      </c>
      <c r="B8259" t="s">
        <v>695</v>
      </c>
      <c r="C8259" t="s">
        <v>30</v>
      </c>
      <c r="D8259">
        <v>385.9</v>
      </c>
      <c r="E8259">
        <v>3.4</v>
      </c>
      <c r="F8259">
        <v>454</v>
      </c>
      <c r="G8259">
        <v>7020</v>
      </c>
      <c r="H8259">
        <v>2709018</v>
      </c>
      <c r="I8259" t="s">
        <v>1014</v>
      </c>
      <c r="J8259">
        <v>479</v>
      </c>
    </row>
    <row r="8260" spans="1:10" x14ac:dyDescent="0.25">
      <c r="A8260">
        <v>689</v>
      </c>
      <c r="B8260" t="s">
        <v>695</v>
      </c>
      <c r="C8260" t="s">
        <v>30</v>
      </c>
      <c r="D8260">
        <v>385.9</v>
      </c>
      <c r="E8260">
        <v>3.4</v>
      </c>
      <c r="F8260">
        <v>454</v>
      </c>
      <c r="G8260">
        <v>7020</v>
      </c>
      <c r="H8260">
        <v>2709018</v>
      </c>
      <c r="I8260" t="s">
        <v>1024</v>
      </c>
      <c r="J8260">
        <v>370</v>
      </c>
    </row>
    <row r="8261" spans="1:10" x14ac:dyDescent="0.25">
      <c r="A8261">
        <v>689</v>
      </c>
      <c r="B8261" t="s">
        <v>695</v>
      </c>
      <c r="C8261" t="s">
        <v>30</v>
      </c>
      <c r="D8261">
        <v>385.9</v>
      </c>
      <c r="E8261">
        <v>3.4</v>
      </c>
      <c r="F8261">
        <v>454</v>
      </c>
      <c r="G8261">
        <v>7020</v>
      </c>
      <c r="H8261">
        <v>2709018</v>
      </c>
      <c r="I8261" t="s">
        <v>1023</v>
      </c>
      <c r="J8261">
        <v>984</v>
      </c>
    </row>
    <row r="8262" spans="1:10" x14ac:dyDescent="0.25">
      <c r="A8262">
        <v>689</v>
      </c>
      <c r="B8262" t="s">
        <v>695</v>
      </c>
      <c r="C8262" t="s">
        <v>30</v>
      </c>
      <c r="D8262">
        <v>385.9</v>
      </c>
      <c r="E8262">
        <v>3.4</v>
      </c>
      <c r="F8262">
        <v>454</v>
      </c>
      <c r="G8262">
        <v>7020</v>
      </c>
      <c r="H8262">
        <v>2709018</v>
      </c>
      <c r="I8262" t="s">
        <v>1022</v>
      </c>
      <c r="J8262">
        <v>817</v>
      </c>
    </row>
    <row r="8263" spans="1:10" x14ac:dyDescent="0.25">
      <c r="A8263">
        <v>689</v>
      </c>
      <c r="B8263" t="s">
        <v>695</v>
      </c>
      <c r="C8263" t="s">
        <v>30</v>
      </c>
      <c r="D8263">
        <v>385.9</v>
      </c>
      <c r="E8263">
        <v>3.4</v>
      </c>
      <c r="F8263">
        <v>454</v>
      </c>
      <c r="G8263">
        <v>7020</v>
      </c>
      <c r="H8263">
        <v>2709018</v>
      </c>
      <c r="I8263" t="s">
        <v>1021</v>
      </c>
      <c r="J8263">
        <v>67</v>
      </c>
    </row>
    <row r="8264" spans="1:10" x14ac:dyDescent="0.25">
      <c r="A8264">
        <v>689</v>
      </c>
      <c r="B8264" t="s">
        <v>695</v>
      </c>
      <c r="C8264" t="s">
        <v>30</v>
      </c>
      <c r="D8264">
        <v>385.9</v>
      </c>
      <c r="E8264">
        <v>3.4</v>
      </c>
      <c r="F8264">
        <v>454</v>
      </c>
      <c r="G8264">
        <v>7020</v>
      </c>
      <c r="H8264">
        <v>2709018</v>
      </c>
      <c r="I8264" t="s">
        <v>1020</v>
      </c>
      <c r="J8264">
        <v>605</v>
      </c>
    </row>
    <row r="8265" spans="1:10" x14ac:dyDescent="0.25">
      <c r="A8265">
        <v>689</v>
      </c>
      <c r="B8265" t="s">
        <v>695</v>
      </c>
      <c r="C8265" t="s">
        <v>30</v>
      </c>
      <c r="D8265">
        <v>385.9</v>
      </c>
      <c r="E8265">
        <v>3.4</v>
      </c>
      <c r="F8265">
        <v>454</v>
      </c>
      <c r="G8265">
        <v>7020</v>
      </c>
      <c r="H8265">
        <v>2709018</v>
      </c>
      <c r="I8265" t="s">
        <v>1019</v>
      </c>
      <c r="J8265">
        <v>789</v>
      </c>
    </row>
    <row r="8266" spans="1:10" x14ac:dyDescent="0.25">
      <c r="A8266">
        <v>689</v>
      </c>
      <c r="B8266" t="s">
        <v>695</v>
      </c>
      <c r="C8266" t="s">
        <v>30</v>
      </c>
      <c r="D8266">
        <v>385.9</v>
      </c>
      <c r="E8266">
        <v>3.4</v>
      </c>
      <c r="F8266">
        <v>454</v>
      </c>
      <c r="G8266">
        <v>7020</v>
      </c>
      <c r="H8266">
        <v>2709018</v>
      </c>
      <c r="I8266" t="s">
        <v>1018</v>
      </c>
      <c r="J8266">
        <v>302</v>
      </c>
    </row>
    <row r="8267" spans="1:10" x14ac:dyDescent="0.25">
      <c r="A8267">
        <v>689</v>
      </c>
      <c r="B8267" t="s">
        <v>695</v>
      </c>
      <c r="C8267" t="s">
        <v>30</v>
      </c>
      <c r="D8267">
        <v>385.9</v>
      </c>
      <c r="E8267">
        <v>3.4</v>
      </c>
      <c r="F8267">
        <v>454</v>
      </c>
      <c r="G8267">
        <v>7020</v>
      </c>
      <c r="H8267">
        <v>2709018</v>
      </c>
      <c r="I8267" t="s">
        <v>1017</v>
      </c>
      <c r="J8267">
        <v>952</v>
      </c>
    </row>
    <row r="8268" spans="1:10" x14ac:dyDescent="0.25">
      <c r="A8268">
        <v>689</v>
      </c>
      <c r="B8268" t="s">
        <v>695</v>
      </c>
      <c r="C8268" t="s">
        <v>30</v>
      </c>
      <c r="D8268">
        <v>385.9</v>
      </c>
      <c r="E8268">
        <v>3.4</v>
      </c>
      <c r="F8268">
        <v>454</v>
      </c>
      <c r="G8268">
        <v>7020</v>
      </c>
      <c r="H8268">
        <v>2709018</v>
      </c>
      <c r="I8268" t="s">
        <v>1016</v>
      </c>
      <c r="J8268">
        <v>292</v>
      </c>
    </row>
    <row r="8269" spans="1:10" x14ac:dyDescent="0.25">
      <c r="A8269">
        <v>689</v>
      </c>
      <c r="B8269" t="s">
        <v>695</v>
      </c>
      <c r="C8269" t="s">
        <v>30</v>
      </c>
      <c r="D8269">
        <v>385.9</v>
      </c>
      <c r="E8269">
        <v>3.4</v>
      </c>
      <c r="F8269">
        <v>454</v>
      </c>
      <c r="G8269">
        <v>7020</v>
      </c>
      <c r="H8269">
        <v>2709018</v>
      </c>
      <c r="I8269" t="s">
        <v>1015</v>
      </c>
      <c r="J8269">
        <v>540</v>
      </c>
    </row>
    <row r="8270" spans="1:10" x14ac:dyDescent="0.25">
      <c r="A8270">
        <v>690</v>
      </c>
      <c r="B8270" t="s">
        <v>696</v>
      </c>
      <c r="C8270" t="s">
        <v>11</v>
      </c>
      <c r="D8270">
        <v>97.59</v>
      </c>
      <c r="E8270">
        <v>4.0999999999999996</v>
      </c>
      <c r="F8270">
        <v>667</v>
      </c>
      <c r="G8270">
        <v>6582</v>
      </c>
      <c r="H8270">
        <v>642337.38</v>
      </c>
      <c r="I8270" t="s">
        <v>1013</v>
      </c>
      <c r="J8270">
        <v>946</v>
      </c>
    </row>
    <row r="8271" spans="1:10" x14ac:dyDescent="0.25">
      <c r="A8271">
        <v>690</v>
      </c>
      <c r="B8271" t="s">
        <v>696</v>
      </c>
      <c r="C8271" t="s">
        <v>11</v>
      </c>
      <c r="D8271">
        <v>97.59</v>
      </c>
      <c r="E8271">
        <v>4.0999999999999996</v>
      </c>
      <c r="F8271">
        <v>667</v>
      </c>
      <c r="G8271">
        <v>6582</v>
      </c>
      <c r="H8271">
        <v>642337.38</v>
      </c>
      <c r="I8271" t="s">
        <v>1014</v>
      </c>
      <c r="J8271">
        <v>790</v>
      </c>
    </row>
    <row r="8272" spans="1:10" x14ac:dyDescent="0.25">
      <c r="A8272">
        <v>690</v>
      </c>
      <c r="B8272" t="s">
        <v>696</v>
      </c>
      <c r="C8272" t="s">
        <v>11</v>
      </c>
      <c r="D8272">
        <v>97.59</v>
      </c>
      <c r="E8272">
        <v>4.0999999999999996</v>
      </c>
      <c r="F8272">
        <v>667</v>
      </c>
      <c r="G8272">
        <v>6582</v>
      </c>
      <c r="H8272">
        <v>642337.38</v>
      </c>
      <c r="I8272" t="s">
        <v>1024</v>
      </c>
      <c r="J8272">
        <v>102</v>
      </c>
    </row>
    <row r="8273" spans="1:10" x14ac:dyDescent="0.25">
      <c r="A8273">
        <v>690</v>
      </c>
      <c r="B8273" t="s">
        <v>696</v>
      </c>
      <c r="C8273" t="s">
        <v>11</v>
      </c>
      <c r="D8273">
        <v>97.59</v>
      </c>
      <c r="E8273">
        <v>4.0999999999999996</v>
      </c>
      <c r="F8273">
        <v>667</v>
      </c>
      <c r="G8273">
        <v>6582</v>
      </c>
      <c r="H8273">
        <v>642337.38</v>
      </c>
      <c r="I8273" t="s">
        <v>1023</v>
      </c>
      <c r="J8273">
        <v>305</v>
      </c>
    </row>
    <row r="8274" spans="1:10" x14ac:dyDescent="0.25">
      <c r="A8274">
        <v>690</v>
      </c>
      <c r="B8274" t="s">
        <v>696</v>
      </c>
      <c r="C8274" t="s">
        <v>11</v>
      </c>
      <c r="D8274">
        <v>97.59</v>
      </c>
      <c r="E8274">
        <v>4.0999999999999996</v>
      </c>
      <c r="F8274">
        <v>667</v>
      </c>
      <c r="G8274">
        <v>6582</v>
      </c>
      <c r="H8274">
        <v>642337.38</v>
      </c>
      <c r="I8274" t="s">
        <v>1022</v>
      </c>
      <c r="J8274">
        <v>367</v>
      </c>
    </row>
    <row r="8275" spans="1:10" x14ac:dyDescent="0.25">
      <c r="A8275">
        <v>690</v>
      </c>
      <c r="B8275" t="s">
        <v>696</v>
      </c>
      <c r="C8275" t="s">
        <v>11</v>
      </c>
      <c r="D8275">
        <v>97.59</v>
      </c>
      <c r="E8275">
        <v>4.0999999999999996</v>
      </c>
      <c r="F8275">
        <v>667</v>
      </c>
      <c r="G8275">
        <v>6582</v>
      </c>
      <c r="H8275">
        <v>642337.38</v>
      </c>
      <c r="I8275" t="s">
        <v>1021</v>
      </c>
      <c r="J8275">
        <v>462</v>
      </c>
    </row>
    <row r="8276" spans="1:10" x14ac:dyDescent="0.25">
      <c r="A8276">
        <v>690</v>
      </c>
      <c r="B8276" t="s">
        <v>696</v>
      </c>
      <c r="C8276" t="s">
        <v>11</v>
      </c>
      <c r="D8276">
        <v>97.59</v>
      </c>
      <c r="E8276">
        <v>4.0999999999999996</v>
      </c>
      <c r="F8276">
        <v>667</v>
      </c>
      <c r="G8276">
        <v>6582</v>
      </c>
      <c r="H8276">
        <v>642337.38</v>
      </c>
      <c r="I8276" t="s">
        <v>1020</v>
      </c>
      <c r="J8276">
        <v>451</v>
      </c>
    </row>
    <row r="8277" spans="1:10" x14ac:dyDescent="0.25">
      <c r="A8277">
        <v>690</v>
      </c>
      <c r="B8277" t="s">
        <v>696</v>
      </c>
      <c r="C8277" t="s">
        <v>11</v>
      </c>
      <c r="D8277">
        <v>97.59</v>
      </c>
      <c r="E8277">
        <v>4.0999999999999996</v>
      </c>
      <c r="F8277">
        <v>667</v>
      </c>
      <c r="G8277">
        <v>6582</v>
      </c>
      <c r="H8277">
        <v>642337.38</v>
      </c>
      <c r="I8277" t="s">
        <v>1019</v>
      </c>
      <c r="J8277">
        <v>191</v>
      </c>
    </row>
    <row r="8278" spans="1:10" x14ac:dyDescent="0.25">
      <c r="A8278">
        <v>690</v>
      </c>
      <c r="B8278" t="s">
        <v>696</v>
      </c>
      <c r="C8278" t="s">
        <v>11</v>
      </c>
      <c r="D8278">
        <v>97.59</v>
      </c>
      <c r="E8278">
        <v>4.0999999999999996</v>
      </c>
      <c r="F8278">
        <v>667</v>
      </c>
      <c r="G8278">
        <v>6582</v>
      </c>
      <c r="H8278">
        <v>642337.38</v>
      </c>
      <c r="I8278" t="s">
        <v>1018</v>
      </c>
      <c r="J8278">
        <v>623</v>
      </c>
    </row>
    <row r="8279" spans="1:10" x14ac:dyDescent="0.25">
      <c r="A8279">
        <v>690</v>
      </c>
      <c r="B8279" t="s">
        <v>696</v>
      </c>
      <c r="C8279" t="s">
        <v>11</v>
      </c>
      <c r="D8279">
        <v>97.59</v>
      </c>
      <c r="E8279">
        <v>4.0999999999999996</v>
      </c>
      <c r="F8279">
        <v>667</v>
      </c>
      <c r="G8279">
        <v>6582</v>
      </c>
      <c r="H8279">
        <v>642337.38</v>
      </c>
      <c r="I8279" t="s">
        <v>1017</v>
      </c>
      <c r="J8279">
        <v>890</v>
      </c>
    </row>
    <row r="8280" spans="1:10" x14ac:dyDescent="0.25">
      <c r="A8280">
        <v>690</v>
      </c>
      <c r="B8280" t="s">
        <v>696</v>
      </c>
      <c r="C8280" t="s">
        <v>11</v>
      </c>
      <c r="D8280">
        <v>97.59</v>
      </c>
      <c r="E8280">
        <v>4.0999999999999996</v>
      </c>
      <c r="F8280">
        <v>667</v>
      </c>
      <c r="G8280">
        <v>6582</v>
      </c>
      <c r="H8280">
        <v>642337.38</v>
      </c>
      <c r="I8280" t="s">
        <v>1016</v>
      </c>
      <c r="J8280">
        <v>986</v>
      </c>
    </row>
    <row r="8281" spans="1:10" x14ac:dyDescent="0.25">
      <c r="A8281">
        <v>690</v>
      </c>
      <c r="B8281" t="s">
        <v>696</v>
      </c>
      <c r="C8281" t="s">
        <v>11</v>
      </c>
      <c r="D8281">
        <v>97.59</v>
      </c>
      <c r="E8281">
        <v>4.0999999999999996</v>
      </c>
      <c r="F8281">
        <v>667</v>
      </c>
      <c r="G8281">
        <v>6582</v>
      </c>
      <c r="H8281">
        <v>642337.38</v>
      </c>
      <c r="I8281" t="s">
        <v>1015</v>
      </c>
      <c r="J8281">
        <v>469</v>
      </c>
    </row>
    <row r="8282" spans="1:10" x14ac:dyDescent="0.25">
      <c r="A8282">
        <v>691</v>
      </c>
      <c r="B8282" t="s">
        <v>697</v>
      </c>
      <c r="C8282" t="s">
        <v>30</v>
      </c>
      <c r="D8282">
        <v>165.22</v>
      </c>
      <c r="E8282">
        <v>1.7</v>
      </c>
      <c r="F8282">
        <v>629</v>
      </c>
      <c r="G8282">
        <v>5685</v>
      </c>
      <c r="H8282">
        <v>939275.7</v>
      </c>
      <c r="I8282" t="s">
        <v>1013</v>
      </c>
      <c r="J8282">
        <v>660</v>
      </c>
    </row>
    <row r="8283" spans="1:10" x14ac:dyDescent="0.25">
      <c r="A8283">
        <v>691</v>
      </c>
      <c r="B8283" t="s">
        <v>697</v>
      </c>
      <c r="C8283" t="s">
        <v>30</v>
      </c>
      <c r="D8283">
        <v>165.22</v>
      </c>
      <c r="E8283">
        <v>1.7</v>
      </c>
      <c r="F8283">
        <v>629</v>
      </c>
      <c r="G8283">
        <v>5685</v>
      </c>
      <c r="H8283">
        <v>939275.7</v>
      </c>
      <c r="I8283" t="s">
        <v>1014</v>
      </c>
      <c r="J8283">
        <v>886</v>
      </c>
    </row>
    <row r="8284" spans="1:10" x14ac:dyDescent="0.25">
      <c r="A8284">
        <v>691</v>
      </c>
      <c r="B8284" t="s">
        <v>697</v>
      </c>
      <c r="C8284" t="s">
        <v>30</v>
      </c>
      <c r="D8284">
        <v>165.22</v>
      </c>
      <c r="E8284">
        <v>1.7</v>
      </c>
      <c r="F8284">
        <v>629</v>
      </c>
      <c r="G8284">
        <v>5685</v>
      </c>
      <c r="H8284">
        <v>939275.7</v>
      </c>
      <c r="I8284" t="s">
        <v>1024</v>
      </c>
      <c r="J8284">
        <v>124</v>
      </c>
    </row>
    <row r="8285" spans="1:10" x14ac:dyDescent="0.25">
      <c r="A8285">
        <v>691</v>
      </c>
      <c r="B8285" t="s">
        <v>697</v>
      </c>
      <c r="C8285" t="s">
        <v>30</v>
      </c>
      <c r="D8285">
        <v>165.22</v>
      </c>
      <c r="E8285">
        <v>1.7</v>
      </c>
      <c r="F8285">
        <v>629</v>
      </c>
      <c r="G8285">
        <v>5685</v>
      </c>
      <c r="H8285">
        <v>939275.7</v>
      </c>
      <c r="I8285" t="s">
        <v>1023</v>
      </c>
      <c r="J8285">
        <v>11</v>
      </c>
    </row>
    <row r="8286" spans="1:10" x14ac:dyDescent="0.25">
      <c r="A8286">
        <v>691</v>
      </c>
      <c r="B8286" t="s">
        <v>697</v>
      </c>
      <c r="C8286" t="s">
        <v>30</v>
      </c>
      <c r="D8286">
        <v>165.22</v>
      </c>
      <c r="E8286">
        <v>1.7</v>
      </c>
      <c r="F8286">
        <v>629</v>
      </c>
      <c r="G8286">
        <v>5685</v>
      </c>
      <c r="H8286">
        <v>939275.7</v>
      </c>
      <c r="I8286" t="s">
        <v>1022</v>
      </c>
      <c r="J8286">
        <v>93</v>
      </c>
    </row>
    <row r="8287" spans="1:10" x14ac:dyDescent="0.25">
      <c r="A8287">
        <v>691</v>
      </c>
      <c r="B8287" t="s">
        <v>697</v>
      </c>
      <c r="C8287" t="s">
        <v>30</v>
      </c>
      <c r="D8287">
        <v>165.22</v>
      </c>
      <c r="E8287">
        <v>1.7</v>
      </c>
      <c r="F8287">
        <v>629</v>
      </c>
      <c r="G8287">
        <v>5685</v>
      </c>
      <c r="H8287">
        <v>939275.7</v>
      </c>
      <c r="I8287" t="s">
        <v>1021</v>
      </c>
      <c r="J8287">
        <v>87</v>
      </c>
    </row>
    <row r="8288" spans="1:10" x14ac:dyDescent="0.25">
      <c r="A8288">
        <v>691</v>
      </c>
      <c r="B8288" t="s">
        <v>697</v>
      </c>
      <c r="C8288" t="s">
        <v>30</v>
      </c>
      <c r="D8288">
        <v>165.22</v>
      </c>
      <c r="E8288">
        <v>1.7</v>
      </c>
      <c r="F8288">
        <v>629</v>
      </c>
      <c r="G8288">
        <v>5685</v>
      </c>
      <c r="H8288">
        <v>939275.7</v>
      </c>
      <c r="I8288" t="s">
        <v>1020</v>
      </c>
      <c r="J8288">
        <v>964</v>
      </c>
    </row>
    <row r="8289" spans="1:10" x14ac:dyDescent="0.25">
      <c r="A8289">
        <v>691</v>
      </c>
      <c r="B8289" t="s">
        <v>697</v>
      </c>
      <c r="C8289" t="s">
        <v>30</v>
      </c>
      <c r="D8289">
        <v>165.22</v>
      </c>
      <c r="E8289">
        <v>1.7</v>
      </c>
      <c r="F8289">
        <v>629</v>
      </c>
      <c r="G8289">
        <v>5685</v>
      </c>
      <c r="H8289">
        <v>939275.7</v>
      </c>
      <c r="I8289" t="s">
        <v>1019</v>
      </c>
      <c r="J8289">
        <v>519</v>
      </c>
    </row>
    <row r="8290" spans="1:10" x14ac:dyDescent="0.25">
      <c r="A8290">
        <v>691</v>
      </c>
      <c r="B8290" t="s">
        <v>697</v>
      </c>
      <c r="C8290" t="s">
        <v>30</v>
      </c>
      <c r="D8290">
        <v>165.22</v>
      </c>
      <c r="E8290">
        <v>1.7</v>
      </c>
      <c r="F8290">
        <v>629</v>
      </c>
      <c r="G8290">
        <v>5685</v>
      </c>
      <c r="H8290">
        <v>939275.7</v>
      </c>
      <c r="I8290" t="s">
        <v>1018</v>
      </c>
      <c r="J8290">
        <v>655</v>
      </c>
    </row>
    <row r="8291" spans="1:10" x14ac:dyDescent="0.25">
      <c r="A8291">
        <v>691</v>
      </c>
      <c r="B8291" t="s">
        <v>697</v>
      </c>
      <c r="C8291" t="s">
        <v>30</v>
      </c>
      <c r="D8291">
        <v>165.22</v>
      </c>
      <c r="E8291">
        <v>1.7</v>
      </c>
      <c r="F8291">
        <v>629</v>
      </c>
      <c r="G8291">
        <v>5685</v>
      </c>
      <c r="H8291">
        <v>939275.7</v>
      </c>
      <c r="I8291" t="s">
        <v>1017</v>
      </c>
      <c r="J8291">
        <v>141</v>
      </c>
    </row>
    <row r="8292" spans="1:10" x14ac:dyDescent="0.25">
      <c r="A8292">
        <v>691</v>
      </c>
      <c r="B8292" t="s">
        <v>697</v>
      </c>
      <c r="C8292" t="s">
        <v>30</v>
      </c>
      <c r="D8292">
        <v>165.22</v>
      </c>
      <c r="E8292">
        <v>1.7</v>
      </c>
      <c r="F8292">
        <v>629</v>
      </c>
      <c r="G8292">
        <v>5685</v>
      </c>
      <c r="H8292">
        <v>939275.7</v>
      </c>
      <c r="I8292" t="s">
        <v>1016</v>
      </c>
      <c r="J8292">
        <v>733</v>
      </c>
    </row>
    <row r="8293" spans="1:10" x14ac:dyDescent="0.25">
      <c r="A8293">
        <v>691</v>
      </c>
      <c r="B8293" t="s">
        <v>697</v>
      </c>
      <c r="C8293" t="s">
        <v>30</v>
      </c>
      <c r="D8293">
        <v>165.22</v>
      </c>
      <c r="E8293">
        <v>1.7</v>
      </c>
      <c r="F8293">
        <v>629</v>
      </c>
      <c r="G8293">
        <v>5685</v>
      </c>
      <c r="H8293">
        <v>939275.7</v>
      </c>
      <c r="I8293" t="s">
        <v>1015</v>
      </c>
      <c r="J8293">
        <v>812</v>
      </c>
    </row>
    <row r="8294" spans="1:10" x14ac:dyDescent="0.25">
      <c r="A8294">
        <v>692</v>
      </c>
      <c r="B8294" t="s">
        <v>698</v>
      </c>
      <c r="C8294" t="s">
        <v>5</v>
      </c>
      <c r="D8294">
        <v>215.59</v>
      </c>
      <c r="E8294">
        <v>3</v>
      </c>
      <c r="F8294">
        <v>514</v>
      </c>
      <c r="G8294">
        <v>3162</v>
      </c>
      <c r="H8294">
        <v>681695.58</v>
      </c>
      <c r="I8294" t="s">
        <v>1013</v>
      </c>
      <c r="J8294">
        <v>98</v>
      </c>
    </row>
    <row r="8295" spans="1:10" x14ac:dyDescent="0.25">
      <c r="A8295">
        <v>692</v>
      </c>
      <c r="B8295" t="s">
        <v>698</v>
      </c>
      <c r="C8295" t="s">
        <v>5</v>
      </c>
      <c r="D8295">
        <v>215.59</v>
      </c>
      <c r="E8295">
        <v>3</v>
      </c>
      <c r="F8295">
        <v>514</v>
      </c>
      <c r="G8295">
        <v>3162</v>
      </c>
      <c r="H8295">
        <v>681695.58</v>
      </c>
      <c r="I8295" t="s">
        <v>1014</v>
      </c>
      <c r="J8295">
        <v>837</v>
      </c>
    </row>
    <row r="8296" spans="1:10" x14ac:dyDescent="0.25">
      <c r="A8296">
        <v>692</v>
      </c>
      <c r="B8296" t="s">
        <v>698</v>
      </c>
      <c r="C8296" t="s">
        <v>5</v>
      </c>
      <c r="D8296">
        <v>215.59</v>
      </c>
      <c r="E8296">
        <v>3</v>
      </c>
      <c r="F8296">
        <v>514</v>
      </c>
      <c r="G8296">
        <v>3162</v>
      </c>
      <c r="H8296">
        <v>681695.58</v>
      </c>
      <c r="I8296" t="s">
        <v>1024</v>
      </c>
      <c r="J8296">
        <v>312</v>
      </c>
    </row>
    <row r="8297" spans="1:10" x14ac:dyDescent="0.25">
      <c r="A8297">
        <v>692</v>
      </c>
      <c r="B8297" t="s">
        <v>698</v>
      </c>
      <c r="C8297" t="s">
        <v>5</v>
      </c>
      <c r="D8297">
        <v>215.59</v>
      </c>
      <c r="E8297">
        <v>3</v>
      </c>
      <c r="F8297">
        <v>514</v>
      </c>
      <c r="G8297">
        <v>3162</v>
      </c>
      <c r="H8297">
        <v>681695.58</v>
      </c>
      <c r="I8297" t="s">
        <v>1023</v>
      </c>
      <c r="J8297">
        <v>344</v>
      </c>
    </row>
    <row r="8298" spans="1:10" x14ac:dyDescent="0.25">
      <c r="A8298">
        <v>692</v>
      </c>
      <c r="B8298" t="s">
        <v>698</v>
      </c>
      <c r="C8298" t="s">
        <v>5</v>
      </c>
      <c r="D8298">
        <v>215.59</v>
      </c>
      <c r="E8298">
        <v>3</v>
      </c>
      <c r="F8298">
        <v>514</v>
      </c>
      <c r="G8298">
        <v>3162</v>
      </c>
      <c r="H8298">
        <v>681695.58</v>
      </c>
      <c r="I8298" t="s">
        <v>1022</v>
      </c>
      <c r="J8298">
        <v>167</v>
      </c>
    </row>
    <row r="8299" spans="1:10" x14ac:dyDescent="0.25">
      <c r="A8299">
        <v>692</v>
      </c>
      <c r="B8299" t="s">
        <v>698</v>
      </c>
      <c r="C8299" t="s">
        <v>5</v>
      </c>
      <c r="D8299">
        <v>215.59</v>
      </c>
      <c r="E8299">
        <v>3</v>
      </c>
      <c r="F8299">
        <v>514</v>
      </c>
      <c r="G8299">
        <v>3162</v>
      </c>
      <c r="H8299">
        <v>681695.58</v>
      </c>
      <c r="I8299" t="s">
        <v>1021</v>
      </c>
      <c r="J8299">
        <v>216</v>
      </c>
    </row>
    <row r="8300" spans="1:10" x14ac:dyDescent="0.25">
      <c r="A8300">
        <v>692</v>
      </c>
      <c r="B8300" t="s">
        <v>698</v>
      </c>
      <c r="C8300" t="s">
        <v>5</v>
      </c>
      <c r="D8300">
        <v>215.59</v>
      </c>
      <c r="E8300">
        <v>3</v>
      </c>
      <c r="F8300">
        <v>514</v>
      </c>
      <c r="G8300">
        <v>3162</v>
      </c>
      <c r="H8300">
        <v>681695.58</v>
      </c>
      <c r="I8300" t="s">
        <v>1020</v>
      </c>
      <c r="J8300">
        <v>128</v>
      </c>
    </row>
    <row r="8301" spans="1:10" x14ac:dyDescent="0.25">
      <c r="A8301">
        <v>692</v>
      </c>
      <c r="B8301" t="s">
        <v>698</v>
      </c>
      <c r="C8301" t="s">
        <v>5</v>
      </c>
      <c r="D8301">
        <v>215.59</v>
      </c>
      <c r="E8301">
        <v>3</v>
      </c>
      <c r="F8301">
        <v>514</v>
      </c>
      <c r="G8301">
        <v>3162</v>
      </c>
      <c r="H8301">
        <v>681695.58</v>
      </c>
      <c r="I8301" t="s">
        <v>1019</v>
      </c>
      <c r="J8301">
        <v>378</v>
      </c>
    </row>
    <row r="8302" spans="1:10" x14ac:dyDescent="0.25">
      <c r="A8302">
        <v>692</v>
      </c>
      <c r="B8302" t="s">
        <v>698</v>
      </c>
      <c r="C8302" t="s">
        <v>5</v>
      </c>
      <c r="D8302">
        <v>215.59</v>
      </c>
      <c r="E8302">
        <v>3</v>
      </c>
      <c r="F8302">
        <v>514</v>
      </c>
      <c r="G8302">
        <v>3162</v>
      </c>
      <c r="H8302">
        <v>681695.58</v>
      </c>
      <c r="I8302" t="s">
        <v>1018</v>
      </c>
      <c r="J8302">
        <v>449</v>
      </c>
    </row>
    <row r="8303" spans="1:10" x14ac:dyDescent="0.25">
      <c r="A8303">
        <v>692</v>
      </c>
      <c r="B8303" t="s">
        <v>698</v>
      </c>
      <c r="C8303" t="s">
        <v>5</v>
      </c>
      <c r="D8303">
        <v>215.59</v>
      </c>
      <c r="E8303">
        <v>3</v>
      </c>
      <c r="F8303">
        <v>514</v>
      </c>
      <c r="G8303">
        <v>3162</v>
      </c>
      <c r="H8303">
        <v>681695.58</v>
      </c>
      <c r="I8303" t="s">
        <v>1017</v>
      </c>
      <c r="J8303">
        <v>43</v>
      </c>
    </row>
    <row r="8304" spans="1:10" x14ac:dyDescent="0.25">
      <c r="A8304">
        <v>692</v>
      </c>
      <c r="B8304" t="s">
        <v>698</v>
      </c>
      <c r="C8304" t="s">
        <v>5</v>
      </c>
      <c r="D8304">
        <v>215.59</v>
      </c>
      <c r="E8304">
        <v>3</v>
      </c>
      <c r="F8304">
        <v>514</v>
      </c>
      <c r="G8304">
        <v>3162</v>
      </c>
      <c r="H8304">
        <v>681695.58</v>
      </c>
      <c r="I8304" t="s">
        <v>1016</v>
      </c>
      <c r="J8304">
        <v>114</v>
      </c>
    </row>
    <row r="8305" spans="1:10" x14ac:dyDescent="0.25">
      <c r="A8305">
        <v>692</v>
      </c>
      <c r="B8305" t="s">
        <v>698</v>
      </c>
      <c r="C8305" t="s">
        <v>5</v>
      </c>
      <c r="D8305">
        <v>215.59</v>
      </c>
      <c r="E8305">
        <v>3</v>
      </c>
      <c r="F8305">
        <v>514</v>
      </c>
      <c r="G8305">
        <v>3162</v>
      </c>
      <c r="H8305">
        <v>681695.58</v>
      </c>
      <c r="I8305" t="s">
        <v>1015</v>
      </c>
      <c r="J8305">
        <v>76</v>
      </c>
    </row>
    <row r="8306" spans="1:10" x14ac:dyDescent="0.25">
      <c r="A8306">
        <v>693</v>
      </c>
      <c r="B8306" t="s">
        <v>699</v>
      </c>
      <c r="C8306" t="s">
        <v>8</v>
      </c>
      <c r="D8306">
        <v>256.27</v>
      </c>
      <c r="E8306">
        <v>2.6</v>
      </c>
      <c r="F8306">
        <v>605</v>
      </c>
      <c r="G8306">
        <v>7170</v>
      </c>
      <c r="H8306">
        <v>1837455.9</v>
      </c>
      <c r="I8306" t="s">
        <v>1013</v>
      </c>
      <c r="J8306">
        <v>587</v>
      </c>
    </row>
    <row r="8307" spans="1:10" x14ac:dyDescent="0.25">
      <c r="A8307">
        <v>693</v>
      </c>
      <c r="B8307" t="s">
        <v>699</v>
      </c>
      <c r="C8307" t="s">
        <v>8</v>
      </c>
      <c r="D8307">
        <v>256.27</v>
      </c>
      <c r="E8307">
        <v>2.6</v>
      </c>
      <c r="F8307">
        <v>605</v>
      </c>
      <c r="G8307">
        <v>7170</v>
      </c>
      <c r="H8307">
        <v>1837455.9</v>
      </c>
      <c r="I8307" t="s">
        <v>1014</v>
      </c>
      <c r="J8307">
        <v>983</v>
      </c>
    </row>
    <row r="8308" spans="1:10" x14ac:dyDescent="0.25">
      <c r="A8308">
        <v>693</v>
      </c>
      <c r="B8308" t="s">
        <v>699</v>
      </c>
      <c r="C8308" t="s">
        <v>8</v>
      </c>
      <c r="D8308">
        <v>256.27</v>
      </c>
      <c r="E8308">
        <v>2.6</v>
      </c>
      <c r="F8308">
        <v>605</v>
      </c>
      <c r="G8308">
        <v>7170</v>
      </c>
      <c r="H8308">
        <v>1837455.9</v>
      </c>
      <c r="I8308" t="s">
        <v>1024</v>
      </c>
      <c r="J8308">
        <v>975</v>
      </c>
    </row>
    <row r="8309" spans="1:10" x14ac:dyDescent="0.25">
      <c r="A8309">
        <v>693</v>
      </c>
      <c r="B8309" t="s">
        <v>699</v>
      </c>
      <c r="C8309" t="s">
        <v>8</v>
      </c>
      <c r="D8309">
        <v>256.27</v>
      </c>
      <c r="E8309">
        <v>2.6</v>
      </c>
      <c r="F8309">
        <v>605</v>
      </c>
      <c r="G8309">
        <v>7170</v>
      </c>
      <c r="H8309">
        <v>1837455.9</v>
      </c>
      <c r="I8309" t="s">
        <v>1023</v>
      </c>
      <c r="J8309">
        <v>464</v>
      </c>
    </row>
    <row r="8310" spans="1:10" x14ac:dyDescent="0.25">
      <c r="A8310">
        <v>693</v>
      </c>
      <c r="B8310" t="s">
        <v>699</v>
      </c>
      <c r="C8310" t="s">
        <v>8</v>
      </c>
      <c r="D8310">
        <v>256.27</v>
      </c>
      <c r="E8310">
        <v>2.6</v>
      </c>
      <c r="F8310">
        <v>605</v>
      </c>
      <c r="G8310">
        <v>7170</v>
      </c>
      <c r="H8310">
        <v>1837455.9</v>
      </c>
      <c r="I8310" t="s">
        <v>1022</v>
      </c>
      <c r="J8310">
        <v>953</v>
      </c>
    </row>
    <row r="8311" spans="1:10" x14ac:dyDescent="0.25">
      <c r="A8311">
        <v>693</v>
      </c>
      <c r="B8311" t="s">
        <v>699</v>
      </c>
      <c r="C8311" t="s">
        <v>8</v>
      </c>
      <c r="D8311">
        <v>256.27</v>
      </c>
      <c r="E8311">
        <v>2.6</v>
      </c>
      <c r="F8311">
        <v>605</v>
      </c>
      <c r="G8311">
        <v>7170</v>
      </c>
      <c r="H8311">
        <v>1837455.9</v>
      </c>
      <c r="I8311" t="s">
        <v>1021</v>
      </c>
      <c r="J8311">
        <v>0</v>
      </c>
    </row>
    <row r="8312" spans="1:10" x14ac:dyDescent="0.25">
      <c r="A8312">
        <v>693</v>
      </c>
      <c r="B8312" t="s">
        <v>699</v>
      </c>
      <c r="C8312" t="s">
        <v>8</v>
      </c>
      <c r="D8312">
        <v>256.27</v>
      </c>
      <c r="E8312">
        <v>2.6</v>
      </c>
      <c r="F8312">
        <v>605</v>
      </c>
      <c r="G8312">
        <v>7170</v>
      </c>
      <c r="H8312">
        <v>1837455.9</v>
      </c>
      <c r="I8312" t="s">
        <v>1020</v>
      </c>
      <c r="J8312">
        <v>90</v>
      </c>
    </row>
    <row r="8313" spans="1:10" x14ac:dyDescent="0.25">
      <c r="A8313">
        <v>693</v>
      </c>
      <c r="B8313" t="s">
        <v>699</v>
      </c>
      <c r="C8313" t="s">
        <v>8</v>
      </c>
      <c r="D8313">
        <v>256.27</v>
      </c>
      <c r="E8313">
        <v>2.6</v>
      </c>
      <c r="F8313">
        <v>605</v>
      </c>
      <c r="G8313">
        <v>7170</v>
      </c>
      <c r="H8313">
        <v>1837455.9</v>
      </c>
      <c r="I8313" t="s">
        <v>1019</v>
      </c>
      <c r="J8313">
        <v>787</v>
      </c>
    </row>
    <row r="8314" spans="1:10" x14ac:dyDescent="0.25">
      <c r="A8314">
        <v>693</v>
      </c>
      <c r="B8314" t="s">
        <v>699</v>
      </c>
      <c r="C8314" t="s">
        <v>8</v>
      </c>
      <c r="D8314">
        <v>256.27</v>
      </c>
      <c r="E8314">
        <v>2.6</v>
      </c>
      <c r="F8314">
        <v>605</v>
      </c>
      <c r="G8314">
        <v>7170</v>
      </c>
      <c r="H8314">
        <v>1837455.9</v>
      </c>
      <c r="I8314" t="s">
        <v>1018</v>
      </c>
      <c r="J8314">
        <v>720</v>
      </c>
    </row>
    <row r="8315" spans="1:10" x14ac:dyDescent="0.25">
      <c r="A8315">
        <v>693</v>
      </c>
      <c r="B8315" t="s">
        <v>699</v>
      </c>
      <c r="C8315" t="s">
        <v>8</v>
      </c>
      <c r="D8315">
        <v>256.27</v>
      </c>
      <c r="E8315">
        <v>2.6</v>
      </c>
      <c r="F8315">
        <v>605</v>
      </c>
      <c r="G8315">
        <v>7170</v>
      </c>
      <c r="H8315">
        <v>1837455.9</v>
      </c>
      <c r="I8315" t="s">
        <v>1017</v>
      </c>
      <c r="J8315">
        <v>143</v>
      </c>
    </row>
    <row r="8316" spans="1:10" x14ac:dyDescent="0.25">
      <c r="A8316">
        <v>693</v>
      </c>
      <c r="B8316" t="s">
        <v>699</v>
      </c>
      <c r="C8316" t="s">
        <v>8</v>
      </c>
      <c r="D8316">
        <v>256.27</v>
      </c>
      <c r="E8316">
        <v>2.6</v>
      </c>
      <c r="F8316">
        <v>605</v>
      </c>
      <c r="G8316">
        <v>7170</v>
      </c>
      <c r="H8316">
        <v>1837455.9</v>
      </c>
      <c r="I8316" t="s">
        <v>1016</v>
      </c>
      <c r="J8316">
        <v>948</v>
      </c>
    </row>
    <row r="8317" spans="1:10" x14ac:dyDescent="0.25">
      <c r="A8317">
        <v>693</v>
      </c>
      <c r="B8317" t="s">
        <v>699</v>
      </c>
      <c r="C8317" t="s">
        <v>8</v>
      </c>
      <c r="D8317">
        <v>256.27</v>
      </c>
      <c r="E8317">
        <v>2.6</v>
      </c>
      <c r="F8317">
        <v>605</v>
      </c>
      <c r="G8317">
        <v>7170</v>
      </c>
      <c r="H8317">
        <v>1837455.9</v>
      </c>
      <c r="I8317" t="s">
        <v>1015</v>
      </c>
      <c r="J8317">
        <v>520</v>
      </c>
    </row>
    <row r="8318" spans="1:10" x14ac:dyDescent="0.25">
      <c r="A8318">
        <v>694</v>
      </c>
      <c r="B8318" t="s">
        <v>700</v>
      </c>
      <c r="C8318" t="s">
        <v>1</v>
      </c>
      <c r="D8318">
        <v>124.99</v>
      </c>
      <c r="E8318">
        <v>1.6</v>
      </c>
      <c r="F8318">
        <v>678</v>
      </c>
      <c r="G8318">
        <v>6233</v>
      </c>
      <c r="H8318">
        <v>779062.67</v>
      </c>
      <c r="I8318" t="s">
        <v>1013</v>
      </c>
      <c r="J8318">
        <v>281</v>
      </c>
    </row>
    <row r="8319" spans="1:10" x14ac:dyDescent="0.25">
      <c r="A8319">
        <v>694</v>
      </c>
      <c r="B8319" t="s">
        <v>700</v>
      </c>
      <c r="C8319" t="s">
        <v>1</v>
      </c>
      <c r="D8319">
        <v>124.99</v>
      </c>
      <c r="E8319">
        <v>1.6</v>
      </c>
      <c r="F8319">
        <v>678</v>
      </c>
      <c r="G8319">
        <v>6233</v>
      </c>
      <c r="H8319">
        <v>779062.67</v>
      </c>
      <c r="I8319" t="s">
        <v>1014</v>
      </c>
      <c r="J8319">
        <v>339</v>
      </c>
    </row>
    <row r="8320" spans="1:10" x14ac:dyDescent="0.25">
      <c r="A8320">
        <v>694</v>
      </c>
      <c r="B8320" t="s">
        <v>700</v>
      </c>
      <c r="C8320" t="s">
        <v>1</v>
      </c>
      <c r="D8320">
        <v>124.99</v>
      </c>
      <c r="E8320">
        <v>1.6</v>
      </c>
      <c r="F8320">
        <v>678</v>
      </c>
      <c r="G8320">
        <v>6233</v>
      </c>
      <c r="H8320">
        <v>779062.67</v>
      </c>
      <c r="I8320" t="s">
        <v>1024</v>
      </c>
      <c r="J8320">
        <v>994</v>
      </c>
    </row>
    <row r="8321" spans="1:10" x14ac:dyDescent="0.25">
      <c r="A8321">
        <v>694</v>
      </c>
      <c r="B8321" t="s">
        <v>700</v>
      </c>
      <c r="C8321" t="s">
        <v>1</v>
      </c>
      <c r="D8321">
        <v>124.99</v>
      </c>
      <c r="E8321">
        <v>1.6</v>
      </c>
      <c r="F8321">
        <v>678</v>
      </c>
      <c r="G8321">
        <v>6233</v>
      </c>
      <c r="H8321">
        <v>779062.67</v>
      </c>
      <c r="I8321" t="s">
        <v>1023</v>
      </c>
      <c r="J8321">
        <v>699</v>
      </c>
    </row>
    <row r="8322" spans="1:10" x14ac:dyDescent="0.25">
      <c r="A8322">
        <v>694</v>
      </c>
      <c r="B8322" t="s">
        <v>700</v>
      </c>
      <c r="C8322" t="s">
        <v>1</v>
      </c>
      <c r="D8322">
        <v>124.99</v>
      </c>
      <c r="E8322">
        <v>1.6</v>
      </c>
      <c r="F8322">
        <v>678</v>
      </c>
      <c r="G8322">
        <v>6233</v>
      </c>
      <c r="H8322">
        <v>779062.67</v>
      </c>
      <c r="I8322" t="s">
        <v>1022</v>
      </c>
      <c r="J8322">
        <v>714</v>
      </c>
    </row>
    <row r="8323" spans="1:10" x14ac:dyDescent="0.25">
      <c r="A8323">
        <v>694</v>
      </c>
      <c r="B8323" t="s">
        <v>700</v>
      </c>
      <c r="C8323" t="s">
        <v>1</v>
      </c>
      <c r="D8323">
        <v>124.99</v>
      </c>
      <c r="E8323">
        <v>1.6</v>
      </c>
      <c r="F8323">
        <v>678</v>
      </c>
      <c r="G8323">
        <v>6233</v>
      </c>
      <c r="H8323">
        <v>779062.67</v>
      </c>
      <c r="I8323" t="s">
        <v>1021</v>
      </c>
      <c r="J8323">
        <v>134</v>
      </c>
    </row>
    <row r="8324" spans="1:10" x14ac:dyDescent="0.25">
      <c r="A8324">
        <v>694</v>
      </c>
      <c r="B8324" t="s">
        <v>700</v>
      </c>
      <c r="C8324" t="s">
        <v>1</v>
      </c>
      <c r="D8324">
        <v>124.99</v>
      </c>
      <c r="E8324">
        <v>1.6</v>
      </c>
      <c r="F8324">
        <v>678</v>
      </c>
      <c r="G8324">
        <v>6233</v>
      </c>
      <c r="H8324">
        <v>779062.67</v>
      </c>
      <c r="I8324" t="s">
        <v>1020</v>
      </c>
      <c r="J8324">
        <v>603</v>
      </c>
    </row>
    <row r="8325" spans="1:10" x14ac:dyDescent="0.25">
      <c r="A8325">
        <v>694</v>
      </c>
      <c r="B8325" t="s">
        <v>700</v>
      </c>
      <c r="C8325" t="s">
        <v>1</v>
      </c>
      <c r="D8325">
        <v>124.99</v>
      </c>
      <c r="E8325">
        <v>1.6</v>
      </c>
      <c r="F8325">
        <v>678</v>
      </c>
      <c r="G8325">
        <v>6233</v>
      </c>
      <c r="H8325">
        <v>779062.67</v>
      </c>
      <c r="I8325" t="s">
        <v>1019</v>
      </c>
      <c r="J8325">
        <v>690</v>
      </c>
    </row>
    <row r="8326" spans="1:10" x14ac:dyDescent="0.25">
      <c r="A8326">
        <v>694</v>
      </c>
      <c r="B8326" t="s">
        <v>700</v>
      </c>
      <c r="C8326" t="s">
        <v>1</v>
      </c>
      <c r="D8326">
        <v>124.99</v>
      </c>
      <c r="E8326">
        <v>1.6</v>
      </c>
      <c r="F8326">
        <v>678</v>
      </c>
      <c r="G8326">
        <v>6233</v>
      </c>
      <c r="H8326">
        <v>779062.67</v>
      </c>
      <c r="I8326" t="s">
        <v>1018</v>
      </c>
      <c r="J8326">
        <v>223</v>
      </c>
    </row>
    <row r="8327" spans="1:10" x14ac:dyDescent="0.25">
      <c r="A8327">
        <v>694</v>
      </c>
      <c r="B8327" t="s">
        <v>700</v>
      </c>
      <c r="C8327" t="s">
        <v>1</v>
      </c>
      <c r="D8327">
        <v>124.99</v>
      </c>
      <c r="E8327">
        <v>1.6</v>
      </c>
      <c r="F8327">
        <v>678</v>
      </c>
      <c r="G8327">
        <v>6233</v>
      </c>
      <c r="H8327">
        <v>779062.67</v>
      </c>
      <c r="I8327" t="s">
        <v>1017</v>
      </c>
      <c r="J8327">
        <v>864</v>
      </c>
    </row>
    <row r="8328" spans="1:10" x14ac:dyDescent="0.25">
      <c r="A8328">
        <v>694</v>
      </c>
      <c r="B8328" t="s">
        <v>700</v>
      </c>
      <c r="C8328" t="s">
        <v>1</v>
      </c>
      <c r="D8328">
        <v>124.99</v>
      </c>
      <c r="E8328">
        <v>1.6</v>
      </c>
      <c r="F8328">
        <v>678</v>
      </c>
      <c r="G8328">
        <v>6233</v>
      </c>
      <c r="H8328">
        <v>779062.67</v>
      </c>
      <c r="I8328" t="s">
        <v>1016</v>
      </c>
      <c r="J8328">
        <v>669</v>
      </c>
    </row>
    <row r="8329" spans="1:10" x14ac:dyDescent="0.25">
      <c r="A8329">
        <v>694</v>
      </c>
      <c r="B8329" t="s">
        <v>700</v>
      </c>
      <c r="C8329" t="s">
        <v>1</v>
      </c>
      <c r="D8329">
        <v>124.99</v>
      </c>
      <c r="E8329">
        <v>1.6</v>
      </c>
      <c r="F8329">
        <v>678</v>
      </c>
      <c r="G8329">
        <v>6233</v>
      </c>
      <c r="H8329">
        <v>779062.67</v>
      </c>
      <c r="I8329" t="s">
        <v>1015</v>
      </c>
      <c r="J8329">
        <v>23</v>
      </c>
    </row>
    <row r="8330" spans="1:10" x14ac:dyDescent="0.25">
      <c r="A8330">
        <v>695</v>
      </c>
      <c r="B8330" t="s">
        <v>701</v>
      </c>
      <c r="C8330" t="s">
        <v>11</v>
      </c>
      <c r="D8330">
        <v>61.84</v>
      </c>
      <c r="E8330">
        <v>2.5</v>
      </c>
      <c r="F8330">
        <v>387</v>
      </c>
      <c r="G8330">
        <v>5801</v>
      </c>
      <c r="H8330">
        <v>358733.84</v>
      </c>
      <c r="I8330" t="s">
        <v>1013</v>
      </c>
      <c r="J8330">
        <v>882</v>
      </c>
    </row>
    <row r="8331" spans="1:10" x14ac:dyDescent="0.25">
      <c r="A8331">
        <v>695</v>
      </c>
      <c r="B8331" t="s">
        <v>701</v>
      </c>
      <c r="C8331" t="s">
        <v>11</v>
      </c>
      <c r="D8331">
        <v>61.84</v>
      </c>
      <c r="E8331">
        <v>2.5</v>
      </c>
      <c r="F8331">
        <v>387</v>
      </c>
      <c r="G8331">
        <v>5801</v>
      </c>
      <c r="H8331">
        <v>358733.84</v>
      </c>
      <c r="I8331" t="s">
        <v>1014</v>
      </c>
      <c r="J8331">
        <v>868</v>
      </c>
    </row>
    <row r="8332" spans="1:10" x14ac:dyDescent="0.25">
      <c r="A8332">
        <v>695</v>
      </c>
      <c r="B8332" t="s">
        <v>701</v>
      </c>
      <c r="C8332" t="s">
        <v>11</v>
      </c>
      <c r="D8332">
        <v>61.84</v>
      </c>
      <c r="E8332">
        <v>2.5</v>
      </c>
      <c r="F8332">
        <v>387</v>
      </c>
      <c r="G8332">
        <v>5801</v>
      </c>
      <c r="H8332">
        <v>358733.84</v>
      </c>
      <c r="I8332" t="s">
        <v>1024</v>
      </c>
      <c r="J8332">
        <v>797</v>
      </c>
    </row>
    <row r="8333" spans="1:10" x14ac:dyDescent="0.25">
      <c r="A8333">
        <v>695</v>
      </c>
      <c r="B8333" t="s">
        <v>701</v>
      </c>
      <c r="C8333" t="s">
        <v>11</v>
      </c>
      <c r="D8333">
        <v>61.84</v>
      </c>
      <c r="E8333">
        <v>2.5</v>
      </c>
      <c r="F8333">
        <v>387</v>
      </c>
      <c r="G8333">
        <v>5801</v>
      </c>
      <c r="H8333">
        <v>358733.84</v>
      </c>
      <c r="I8333" t="s">
        <v>1023</v>
      </c>
      <c r="J8333">
        <v>665</v>
      </c>
    </row>
    <row r="8334" spans="1:10" x14ac:dyDescent="0.25">
      <c r="A8334">
        <v>695</v>
      </c>
      <c r="B8334" t="s">
        <v>701</v>
      </c>
      <c r="C8334" t="s">
        <v>11</v>
      </c>
      <c r="D8334">
        <v>61.84</v>
      </c>
      <c r="E8334">
        <v>2.5</v>
      </c>
      <c r="F8334">
        <v>387</v>
      </c>
      <c r="G8334">
        <v>5801</v>
      </c>
      <c r="H8334">
        <v>358733.84</v>
      </c>
      <c r="I8334" t="s">
        <v>1022</v>
      </c>
      <c r="J8334">
        <v>340</v>
      </c>
    </row>
    <row r="8335" spans="1:10" x14ac:dyDescent="0.25">
      <c r="A8335">
        <v>695</v>
      </c>
      <c r="B8335" t="s">
        <v>701</v>
      </c>
      <c r="C8335" t="s">
        <v>11</v>
      </c>
      <c r="D8335">
        <v>61.84</v>
      </c>
      <c r="E8335">
        <v>2.5</v>
      </c>
      <c r="F8335">
        <v>387</v>
      </c>
      <c r="G8335">
        <v>5801</v>
      </c>
      <c r="H8335">
        <v>358733.84</v>
      </c>
      <c r="I8335" t="s">
        <v>1021</v>
      </c>
      <c r="J8335">
        <v>696</v>
      </c>
    </row>
    <row r="8336" spans="1:10" x14ac:dyDescent="0.25">
      <c r="A8336">
        <v>695</v>
      </c>
      <c r="B8336" t="s">
        <v>701</v>
      </c>
      <c r="C8336" t="s">
        <v>11</v>
      </c>
      <c r="D8336">
        <v>61.84</v>
      </c>
      <c r="E8336">
        <v>2.5</v>
      </c>
      <c r="F8336">
        <v>387</v>
      </c>
      <c r="G8336">
        <v>5801</v>
      </c>
      <c r="H8336">
        <v>358733.84</v>
      </c>
      <c r="I8336" t="s">
        <v>1020</v>
      </c>
      <c r="J8336">
        <v>574</v>
      </c>
    </row>
    <row r="8337" spans="1:10" x14ac:dyDescent="0.25">
      <c r="A8337">
        <v>695</v>
      </c>
      <c r="B8337" t="s">
        <v>701</v>
      </c>
      <c r="C8337" t="s">
        <v>11</v>
      </c>
      <c r="D8337">
        <v>61.84</v>
      </c>
      <c r="E8337">
        <v>2.5</v>
      </c>
      <c r="F8337">
        <v>387</v>
      </c>
      <c r="G8337">
        <v>5801</v>
      </c>
      <c r="H8337">
        <v>358733.84</v>
      </c>
      <c r="I8337" t="s">
        <v>1019</v>
      </c>
      <c r="J8337">
        <v>333</v>
      </c>
    </row>
    <row r="8338" spans="1:10" x14ac:dyDescent="0.25">
      <c r="A8338">
        <v>695</v>
      </c>
      <c r="B8338" t="s">
        <v>701</v>
      </c>
      <c r="C8338" t="s">
        <v>11</v>
      </c>
      <c r="D8338">
        <v>61.84</v>
      </c>
      <c r="E8338">
        <v>2.5</v>
      </c>
      <c r="F8338">
        <v>387</v>
      </c>
      <c r="G8338">
        <v>5801</v>
      </c>
      <c r="H8338">
        <v>358733.84</v>
      </c>
      <c r="I8338" t="s">
        <v>1018</v>
      </c>
      <c r="J8338">
        <v>42</v>
      </c>
    </row>
    <row r="8339" spans="1:10" x14ac:dyDescent="0.25">
      <c r="A8339">
        <v>695</v>
      </c>
      <c r="B8339" t="s">
        <v>701</v>
      </c>
      <c r="C8339" t="s">
        <v>11</v>
      </c>
      <c r="D8339">
        <v>61.84</v>
      </c>
      <c r="E8339">
        <v>2.5</v>
      </c>
      <c r="F8339">
        <v>387</v>
      </c>
      <c r="G8339">
        <v>5801</v>
      </c>
      <c r="H8339">
        <v>358733.84</v>
      </c>
      <c r="I8339" t="s">
        <v>1017</v>
      </c>
      <c r="J8339">
        <v>332</v>
      </c>
    </row>
    <row r="8340" spans="1:10" x14ac:dyDescent="0.25">
      <c r="A8340">
        <v>695</v>
      </c>
      <c r="B8340" t="s">
        <v>701</v>
      </c>
      <c r="C8340" t="s">
        <v>11</v>
      </c>
      <c r="D8340">
        <v>61.84</v>
      </c>
      <c r="E8340">
        <v>2.5</v>
      </c>
      <c r="F8340">
        <v>387</v>
      </c>
      <c r="G8340">
        <v>5801</v>
      </c>
      <c r="H8340">
        <v>358733.84</v>
      </c>
      <c r="I8340" t="s">
        <v>1016</v>
      </c>
      <c r="J8340">
        <v>258</v>
      </c>
    </row>
    <row r="8341" spans="1:10" x14ac:dyDescent="0.25">
      <c r="A8341">
        <v>695</v>
      </c>
      <c r="B8341" t="s">
        <v>701</v>
      </c>
      <c r="C8341" t="s">
        <v>11</v>
      </c>
      <c r="D8341">
        <v>61.84</v>
      </c>
      <c r="E8341">
        <v>2.5</v>
      </c>
      <c r="F8341">
        <v>387</v>
      </c>
      <c r="G8341">
        <v>5801</v>
      </c>
      <c r="H8341">
        <v>358733.84</v>
      </c>
      <c r="I8341" t="s">
        <v>1015</v>
      </c>
      <c r="J8341">
        <v>14</v>
      </c>
    </row>
    <row r="8342" spans="1:10" x14ac:dyDescent="0.25">
      <c r="A8342">
        <v>696</v>
      </c>
      <c r="B8342" t="s">
        <v>702</v>
      </c>
      <c r="C8342" t="s">
        <v>30</v>
      </c>
      <c r="D8342">
        <v>307.26</v>
      </c>
      <c r="E8342">
        <v>1.3</v>
      </c>
      <c r="F8342">
        <v>912</v>
      </c>
      <c r="G8342">
        <v>5464</v>
      </c>
      <c r="H8342">
        <v>1678868.64</v>
      </c>
      <c r="I8342" t="s">
        <v>1013</v>
      </c>
      <c r="J8342">
        <v>402</v>
      </c>
    </row>
    <row r="8343" spans="1:10" x14ac:dyDescent="0.25">
      <c r="A8343">
        <v>696</v>
      </c>
      <c r="B8343" t="s">
        <v>702</v>
      </c>
      <c r="C8343" t="s">
        <v>30</v>
      </c>
      <c r="D8343">
        <v>307.26</v>
      </c>
      <c r="E8343">
        <v>1.3</v>
      </c>
      <c r="F8343">
        <v>912</v>
      </c>
      <c r="G8343">
        <v>5464</v>
      </c>
      <c r="H8343">
        <v>1678868.64</v>
      </c>
      <c r="I8343" t="s">
        <v>1014</v>
      </c>
      <c r="J8343">
        <v>339</v>
      </c>
    </row>
    <row r="8344" spans="1:10" x14ac:dyDescent="0.25">
      <c r="A8344">
        <v>696</v>
      </c>
      <c r="B8344" t="s">
        <v>702</v>
      </c>
      <c r="C8344" t="s">
        <v>30</v>
      </c>
      <c r="D8344">
        <v>307.26</v>
      </c>
      <c r="E8344">
        <v>1.3</v>
      </c>
      <c r="F8344">
        <v>912</v>
      </c>
      <c r="G8344">
        <v>5464</v>
      </c>
      <c r="H8344">
        <v>1678868.64</v>
      </c>
      <c r="I8344" t="s">
        <v>1024</v>
      </c>
      <c r="J8344">
        <v>457</v>
      </c>
    </row>
    <row r="8345" spans="1:10" x14ac:dyDescent="0.25">
      <c r="A8345">
        <v>696</v>
      </c>
      <c r="B8345" t="s">
        <v>702</v>
      </c>
      <c r="C8345" t="s">
        <v>30</v>
      </c>
      <c r="D8345">
        <v>307.26</v>
      </c>
      <c r="E8345">
        <v>1.3</v>
      </c>
      <c r="F8345">
        <v>912</v>
      </c>
      <c r="G8345">
        <v>5464</v>
      </c>
      <c r="H8345">
        <v>1678868.64</v>
      </c>
      <c r="I8345" t="s">
        <v>1023</v>
      </c>
      <c r="J8345">
        <v>493</v>
      </c>
    </row>
    <row r="8346" spans="1:10" x14ac:dyDescent="0.25">
      <c r="A8346">
        <v>696</v>
      </c>
      <c r="B8346" t="s">
        <v>702</v>
      </c>
      <c r="C8346" t="s">
        <v>30</v>
      </c>
      <c r="D8346">
        <v>307.26</v>
      </c>
      <c r="E8346">
        <v>1.3</v>
      </c>
      <c r="F8346">
        <v>912</v>
      </c>
      <c r="G8346">
        <v>5464</v>
      </c>
      <c r="H8346">
        <v>1678868.64</v>
      </c>
      <c r="I8346" t="s">
        <v>1022</v>
      </c>
      <c r="J8346">
        <v>660</v>
      </c>
    </row>
    <row r="8347" spans="1:10" x14ac:dyDescent="0.25">
      <c r="A8347">
        <v>696</v>
      </c>
      <c r="B8347" t="s">
        <v>702</v>
      </c>
      <c r="C8347" t="s">
        <v>30</v>
      </c>
      <c r="D8347">
        <v>307.26</v>
      </c>
      <c r="E8347">
        <v>1.3</v>
      </c>
      <c r="F8347">
        <v>912</v>
      </c>
      <c r="G8347">
        <v>5464</v>
      </c>
      <c r="H8347">
        <v>1678868.64</v>
      </c>
      <c r="I8347" t="s">
        <v>1021</v>
      </c>
      <c r="J8347">
        <v>350</v>
      </c>
    </row>
    <row r="8348" spans="1:10" x14ac:dyDescent="0.25">
      <c r="A8348">
        <v>696</v>
      </c>
      <c r="B8348" t="s">
        <v>702</v>
      </c>
      <c r="C8348" t="s">
        <v>30</v>
      </c>
      <c r="D8348">
        <v>307.26</v>
      </c>
      <c r="E8348">
        <v>1.3</v>
      </c>
      <c r="F8348">
        <v>912</v>
      </c>
      <c r="G8348">
        <v>5464</v>
      </c>
      <c r="H8348">
        <v>1678868.64</v>
      </c>
      <c r="I8348" t="s">
        <v>1020</v>
      </c>
      <c r="J8348">
        <v>28</v>
      </c>
    </row>
    <row r="8349" spans="1:10" x14ac:dyDescent="0.25">
      <c r="A8349">
        <v>696</v>
      </c>
      <c r="B8349" t="s">
        <v>702</v>
      </c>
      <c r="C8349" t="s">
        <v>30</v>
      </c>
      <c r="D8349">
        <v>307.26</v>
      </c>
      <c r="E8349">
        <v>1.3</v>
      </c>
      <c r="F8349">
        <v>912</v>
      </c>
      <c r="G8349">
        <v>5464</v>
      </c>
      <c r="H8349">
        <v>1678868.64</v>
      </c>
      <c r="I8349" t="s">
        <v>1019</v>
      </c>
      <c r="J8349">
        <v>38</v>
      </c>
    </row>
    <row r="8350" spans="1:10" x14ac:dyDescent="0.25">
      <c r="A8350">
        <v>696</v>
      </c>
      <c r="B8350" t="s">
        <v>702</v>
      </c>
      <c r="C8350" t="s">
        <v>30</v>
      </c>
      <c r="D8350">
        <v>307.26</v>
      </c>
      <c r="E8350">
        <v>1.3</v>
      </c>
      <c r="F8350">
        <v>912</v>
      </c>
      <c r="G8350">
        <v>5464</v>
      </c>
      <c r="H8350">
        <v>1678868.64</v>
      </c>
      <c r="I8350" t="s">
        <v>1018</v>
      </c>
      <c r="J8350">
        <v>263</v>
      </c>
    </row>
    <row r="8351" spans="1:10" x14ac:dyDescent="0.25">
      <c r="A8351">
        <v>696</v>
      </c>
      <c r="B8351" t="s">
        <v>702</v>
      </c>
      <c r="C8351" t="s">
        <v>30</v>
      </c>
      <c r="D8351">
        <v>307.26</v>
      </c>
      <c r="E8351">
        <v>1.3</v>
      </c>
      <c r="F8351">
        <v>912</v>
      </c>
      <c r="G8351">
        <v>5464</v>
      </c>
      <c r="H8351">
        <v>1678868.64</v>
      </c>
      <c r="I8351" t="s">
        <v>1017</v>
      </c>
      <c r="J8351">
        <v>997</v>
      </c>
    </row>
    <row r="8352" spans="1:10" x14ac:dyDescent="0.25">
      <c r="A8352">
        <v>696</v>
      </c>
      <c r="B8352" t="s">
        <v>702</v>
      </c>
      <c r="C8352" t="s">
        <v>30</v>
      </c>
      <c r="D8352">
        <v>307.26</v>
      </c>
      <c r="E8352">
        <v>1.3</v>
      </c>
      <c r="F8352">
        <v>912</v>
      </c>
      <c r="G8352">
        <v>5464</v>
      </c>
      <c r="H8352">
        <v>1678868.64</v>
      </c>
      <c r="I8352" t="s">
        <v>1016</v>
      </c>
      <c r="J8352">
        <v>762</v>
      </c>
    </row>
    <row r="8353" spans="1:10" x14ac:dyDescent="0.25">
      <c r="A8353">
        <v>696</v>
      </c>
      <c r="B8353" t="s">
        <v>702</v>
      </c>
      <c r="C8353" t="s">
        <v>30</v>
      </c>
      <c r="D8353">
        <v>307.26</v>
      </c>
      <c r="E8353">
        <v>1.3</v>
      </c>
      <c r="F8353">
        <v>912</v>
      </c>
      <c r="G8353">
        <v>5464</v>
      </c>
      <c r="H8353">
        <v>1678868.64</v>
      </c>
      <c r="I8353" t="s">
        <v>1015</v>
      </c>
      <c r="J8353">
        <v>675</v>
      </c>
    </row>
    <row r="8354" spans="1:10" x14ac:dyDescent="0.25">
      <c r="A8354">
        <v>697</v>
      </c>
      <c r="B8354" t="s">
        <v>703</v>
      </c>
      <c r="C8354" t="s">
        <v>5</v>
      </c>
      <c r="D8354">
        <v>147.87</v>
      </c>
      <c r="E8354">
        <v>1.1000000000000001</v>
      </c>
      <c r="F8354">
        <v>350</v>
      </c>
      <c r="G8354">
        <v>4868</v>
      </c>
      <c r="H8354">
        <v>719831.16</v>
      </c>
      <c r="I8354" t="s">
        <v>1013</v>
      </c>
      <c r="J8354">
        <v>108</v>
      </c>
    </row>
    <row r="8355" spans="1:10" x14ac:dyDescent="0.25">
      <c r="A8355">
        <v>697</v>
      </c>
      <c r="B8355" t="s">
        <v>703</v>
      </c>
      <c r="C8355" t="s">
        <v>5</v>
      </c>
      <c r="D8355">
        <v>147.87</v>
      </c>
      <c r="E8355">
        <v>1.1000000000000001</v>
      </c>
      <c r="F8355">
        <v>350</v>
      </c>
      <c r="G8355">
        <v>4868</v>
      </c>
      <c r="H8355">
        <v>719831.16</v>
      </c>
      <c r="I8355" t="s">
        <v>1014</v>
      </c>
      <c r="J8355">
        <v>203</v>
      </c>
    </row>
    <row r="8356" spans="1:10" x14ac:dyDescent="0.25">
      <c r="A8356">
        <v>697</v>
      </c>
      <c r="B8356" t="s">
        <v>703</v>
      </c>
      <c r="C8356" t="s">
        <v>5</v>
      </c>
      <c r="D8356">
        <v>147.87</v>
      </c>
      <c r="E8356">
        <v>1.1000000000000001</v>
      </c>
      <c r="F8356">
        <v>350</v>
      </c>
      <c r="G8356">
        <v>4868</v>
      </c>
      <c r="H8356">
        <v>719831.16</v>
      </c>
      <c r="I8356" t="s">
        <v>1024</v>
      </c>
      <c r="J8356">
        <v>229</v>
      </c>
    </row>
    <row r="8357" spans="1:10" x14ac:dyDescent="0.25">
      <c r="A8357">
        <v>697</v>
      </c>
      <c r="B8357" t="s">
        <v>703</v>
      </c>
      <c r="C8357" t="s">
        <v>5</v>
      </c>
      <c r="D8357">
        <v>147.87</v>
      </c>
      <c r="E8357">
        <v>1.1000000000000001</v>
      </c>
      <c r="F8357">
        <v>350</v>
      </c>
      <c r="G8357">
        <v>4868</v>
      </c>
      <c r="H8357">
        <v>719831.16</v>
      </c>
      <c r="I8357" t="s">
        <v>1023</v>
      </c>
      <c r="J8357">
        <v>367</v>
      </c>
    </row>
    <row r="8358" spans="1:10" x14ac:dyDescent="0.25">
      <c r="A8358">
        <v>697</v>
      </c>
      <c r="B8358" t="s">
        <v>703</v>
      </c>
      <c r="C8358" t="s">
        <v>5</v>
      </c>
      <c r="D8358">
        <v>147.87</v>
      </c>
      <c r="E8358">
        <v>1.1000000000000001</v>
      </c>
      <c r="F8358">
        <v>350</v>
      </c>
      <c r="G8358">
        <v>4868</v>
      </c>
      <c r="H8358">
        <v>719831.16</v>
      </c>
      <c r="I8358" t="s">
        <v>1022</v>
      </c>
      <c r="J8358">
        <v>913</v>
      </c>
    </row>
    <row r="8359" spans="1:10" x14ac:dyDescent="0.25">
      <c r="A8359">
        <v>697</v>
      </c>
      <c r="B8359" t="s">
        <v>703</v>
      </c>
      <c r="C8359" t="s">
        <v>5</v>
      </c>
      <c r="D8359">
        <v>147.87</v>
      </c>
      <c r="E8359">
        <v>1.1000000000000001</v>
      </c>
      <c r="F8359">
        <v>350</v>
      </c>
      <c r="G8359">
        <v>4868</v>
      </c>
      <c r="H8359">
        <v>719831.16</v>
      </c>
      <c r="I8359" t="s">
        <v>1021</v>
      </c>
      <c r="J8359">
        <v>139</v>
      </c>
    </row>
    <row r="8360" spans="1:10" x14ac:dyDescent="0.25">
      <c r="A8360">
        <v>697</v>
      </c>
      <c r="B8360" t="s">
        <v>703</v>
      </c>
      <c r="C8360" t="s">
        <v>5</v>
      </c>
      <c r="D8360">
        <v>147.87</v>
      </c>
      <c r="E8360">
        <v>1.1000000000000001</v>
      </c>
      <c r="F8360">
        <v>350</v>
      </c>
      <c r="G8360">
        <v>4868</v>
      </c>
      <c r="H8360">
        <v>719831.16</v>
      </c>
      <c r="I8360" t="s">
        <v>1020</v>
      </c>
      <c r="J8360">
        <v>721</v>
      </c>
    </row>
    <row r="8361" spans="1:10" x14ac:dyDescent="0.25">
      <c r="A8361">
        <v>697</v>
      </c>
      <c r="B8361" t="s">
        <v>703</v>
      </c>
      <c r="C8361" t="s">
        <v>5</v>
      </c>
      <c r="D8361">
        <v>147.87</v>
      </c>
      <c r="E8361">
        <v>1.1000000000000001</v>
      </c>
      <c r="F8361">
        <v>350</v>
      </c>
      <c r="G8361">
        <v>4868</v>
      </c>
      <c r="H8361">
        <v>719831.16</v>
      </c>
      <c r="I8361" t="s">
        <v>1019</v>
      </c>
      <c r="J8361">
        <v>292</v>
      </c>
    </row>
    <row r="8362" spans="1:10" x14ac:dyDescent="0.25">
      <c r="A8362">
        <v>697</v>
      </c>
      <c r="B8362" t="s">
        <v>703</v>
      </c>
      <c r="C8362" t="s">
        <v>5</v>
      </c>
      <c r="D8362">
        <v>147.87</v>
      </c>
      <c r="E8362">
        <v>1.1000000000000001</v>
      </c>
      <c r="F8362">
        <v>350</v>
      </c>
      <c r="G8362">
        <v>4868</v>
      </c>
      <c r="H8362">
        <v>719831.16</v>
      </c>
      <c r="I8362" t="s">
        <v>1018</v>
      </c>
      <c r="J8362">
        <v>755</v>
      </c>
    </row>
    <row r="8363" spans="1:10" x14ac:dyDescent="0.25">
      <c r="A8363">
        <v>697</v>
      </c>
      <c r="B8363" t="s">
        <v>703</v>
      </c>
      <c r="C8363" t="s">
        <v>5</v>
      </c>
      <c r="D8363">
        <v>147.87</v>
      </c>
      <c r="E8363">
        <v>1.1000000000000001</v>
      </c>
      <c r="F8363">
        <v>350</v>
      </c>
      <c r="G8363">
        <v>4868</v>
      </c>
      <c r="H8363">
        <v>719831.16</v>
      </c>
      <c r="I8363" t="s">
        <v>1017</v>
      </c>
      <c r="J8363">
        <v>496</v>
      </c>
    </row>
    <row r="8364" spans="1:10" x14ac:dyDescent="0.25">
      <c r="A8364">
        <v>697</v>
      </c>
      <c r="B8364" t="s">
        <v>703</v>
      </c>
      <c r="C8364" t="s">
        <v>5</v>
      </c>
      <c r="D8364">
        <v>147.87</v>
      </c>
      <c r="E8364">
        <v>1.1000000000000001</v>
      </c>
      <c r="F8364">
        <v>350</v>
      </c>
      <c r="G8364">
        <v>4868</v>
      </c>
      <c r="H8364">
        <v>719831.16</v>
      </c>
      <c r="I8364" t="s">
        <v>1016</v>
      </c>
      <c r="J8364">
        <v>121</v>
      </c>
    </row>
    <row r="8365" spans="1:10" x14ac:dyDescent="0.25">
      <c r="A8365">
        <v>697</v>
      </c>
      <c r="B8365" t="s">
        <v>703</v>
      </c>
      <c r="C8365" t="s">
        <v>5</v>
      </c>
      <c r="D8365">
        <v>147.87</v>
      </c>
      <c r="E8365">
        <v>1.1000000000000001</v>
      </c>
      <c r="F8365">
        <v>350</v>
      </c>
      <c r="G8365">
        <v>4868</v>
      </c>
      <c r="H8365">
        <v>719831.16</v>
      </c>
      <c r="I8365" t="s">
        <v>1015</v>
      </c>
      <c r="J8365">
        <v>524</v>
      </c>
    </row>
    <row r="8366" spans="1:10" x14ac:dyDescent="0.25">
      <c r="A8366">
        <v>698</v>
      </c>
      <c r="B8366" t="s">
        <v>704</v>
      </c>
      <c r="C8366" t="s">
        <v>30</v>
      </c>
      <c r="D8366">
        <v>292.70999999999998</v>
      </c>
      <c r="E8366">
        <v>1.5</v>
      </c>
      <c r="F8366">
        <v>296</v>
      </c>
      <c r="G8366">
        <v>5925</v>
      </c>
      <c r="H8366">
        <v>1734306.75</v>
      </c>
      <c r="I8366" t="s">
        <v>1013</v>
      </c>
      <c r="J8366">
        <v>699</v>
      </c>
    </row>
    <row r="8367" spans="1:10" x14ac:dyDescent="0.25">
      <c r="A8367">
        <v>698</v>
      </c>
      <c r="B8367" t="s">
        <v>704</v>
      </c>
      <c r="C8367" t="s">
        <v>30</v>
      </c>
      <c r="D8367">
        <v>292.70999999999998</v>
      </c>
      <c r="E8367">
        <v>1.5</v>
      </c>
      <c r="F8367">
        <v>296</v>
      </c>
      <c r="G8367">
        <v>5925</v>
      </c>
      <c r="H8367">
        <v>1734306.75</v>
      </c>
      <c r="I8367" t="s">
        <v>1014</v>
      </c>
      <c r="J8367">
        <v>160</v>
      </c>
    </row>
    <row r="8368" spans="1:10" x14ac:dyDescent="0.25">
      <c r="A8368">
        <v>698</v>
      </c>
      <c r="B8368" t="s">
        <v>704</v>
      </c>
      <c r="C8368" t="s">
        <v>30</v>
      </c>
      <c r="D8368">
        <v>292.70999999999998</v>
      </c>
      <c r="E8368">
        <v>1.5</v>
      </c>
      <c r="F8368">
        <v>296</v>
      </c>
      <c r="G8368">
        <v>5925</v>
      </c>
      <c r="H8368">
        <v>1734306.75</v>
      </c>
      <c r="I8368" t="s">
        <v>1024</v>
      </c>
      <c r="J8368">
        <v>657</v>
      </c>
    </row>
    <row r="8369" spans="1:10" x14ac:dyDescent="0.25">
      <c r="A8369">
        <v>698</v>
      </c>
      <c r="B8369" t="s">
        <v>704</v>
      </c>
      <c r="C8369" t="s">
        <v>30</v>
      </c>
      <c r="D8369">
        <v>292.70999999999998</v>
      </c>
      <c r="E8369">
        <v>1.5</v>
      </c>
      <c r="F8369">
        <v>296</v>
      </c>
      <c r="G8369">
        <v>5925</v>
      </c>
      <c r="H8369">
        <v>1734306.75</v>
      </c>
      <c r="I8369" t="s">
        <v>1023</v>
      </c>
      <c r="J8369">
        <v>845</v>
      </c>
    </row>
    <row r="8370" spans="1:10" x14ac:dyDescent="0.25">
      <c r="A8370">
        <v>698</v>
      </c>
      <c r="B8370" t="s">
        <v>704</v>
      </c>
      <c r="C8370" t="s">
        <v>30</v>
      </c>
      <c r="D8370">
        <v>292.70999999999998</v>
      </c>
      <c r="E8370">
        <v>1.5</v>
      </c>
      <c r="F8370">
        <v>296</v>
      </c>
      <c r="G8370">
        <v>5925</v>
      </c>
      <c r="H8370">
        <v>1734306.75</v>
      </c>
      <c r="I8370" t="s">
        <v>1022</v>
      </c>
      <c r="J8370">
        <v>694</v>
      </c>
    </row>
    <row r="8371" spans="1:10" x14ac:dyDescent="0.25">
      <c r="A8371">
        <v>698</v>
      </c>
      <c r="B8371" t="s">
        <v>704</v>
      </c>
      <c r="C8371" t="s">
        <v>30</v>
      </c>
      <c r="D8371">
        <v>292.70999999999998</v>
      </c>
      <c r="E8371">
        <v>1.5</v>
      </c>
      <c r="F8371">
        <v>296</v>
      </c>
      <c r="G8371">
        <v>5925</v>
      </c>
      <c r="H8371">
        <v>1734306.75</v>
      </c>
      <c r="I8371" t="s">
        <v>1021</v>
      </c>
      <c r="J8371">
        <v>617</v>
      </c>
    </row>
    <row r="8372" spans="1:10" x14ac:dyDescent="0.25">
      <c r="A8372">
        <v>698</v>
      </c>
      <c r="B8372" t="s">
        <v>704</v>
      </c>
      <c r="C8372" t="s">
        <v>30</v>
      </c>
      <c r="D8372">
        <v>292.70999999999998</v>
      </c>
      <c r="E8372">
        <v>1.5</v>
      </c>
      <c r="F8372">
        <v>296</v>
      </c>
      <c r="G8372">
        <v>5925</v>
      </c>
      <c r="H8372">
        <v>1734306.75</v>
      </c>
      <c r="I8372" t="s">
        <v>1020</v>
      </c>
      <c r="J8372">
        <v>523</v>
      </c>
    </row>
    <row r="8373" spans="1:10" x14ac:dyDescent="0.25">
      <c r="A8373">
        <v>698</v>
      </c>
      <c r="B8373" t="s">
        <v>704</v>
      </c>
      <c r="C8373" t="s">
        <v>30</v>
      </c>
      <c r="D8373">
        <v>292.70999999999998</v>
      </c>
      <c r="E8373">
        <v>1.5</v>
      </c>
      <c r="F8373">
        <v>296</v>
      </c>
      <c r="G8373">
        <v>5925</v>
      </c>
      <c r="H8373">
        <v>1734306.75</v>
      </c>
      <c r="I8373" t="s">
        <v>1019</v>
      </c>
      <c r="J8373">
        <v>689</v>
      </c>
    </row>
    <row r="8374" spans="1:10" x14ac:dyDescent="0.25">
      <c r="A8374">
        <v>698</v>
      </c>
      <c r="B8374" t="s">
        <v>704</v>
      </c>
      <c r="C8374" t="s">
        <v>30</v>
      </c>
      <c r="D8374">
        <v>292.70999999999998</v>
      </c>
      <c r="E8374">
        <v>1.5</v>
      </c>
      <c r="F8374">
        <v>296</v>
      </c>
      <c r="G8374">
        <v>5925</v>
      </c>
      <c r="H8374">
        <v>1734306.75</v>
      </c>
      <c r="I8374" t="s">
        <v>1018</v>
      </c>
      <c r="J8374">
        <v>2</v>
      </c>
    </row>
    <row r="8375" spans="1:10" x14ac:dyDescent="0.25">
      <c r="A8375">
        <v>698</v>
      </c>
      <c r="B8375" t="s">
        <v>704</v>
      </c>
      <c r="C8375" t="s">
        <v>30</v>
      </c>
      <c r="D8375">
        <v>292.70999999999998</v>
      </c>
      <c r="E8375">
        <v>1.5</v>
      </c>
      <c r="F8375">
        <v>296</v>
      </c>
      <c r="G8375">
        <v>5925</v>
      </c>
      <c r="H8375">
        <v>1734306.75</v>
      </c>
      <c r="I8375" t="s">
        <v>1017</v>
      </c>
      <c r="J8375">
        <v>395</v>
      </c>
    </row>
    <row r="8376" spans="1:10" x14ac:dyDescent="0.25">
      <c r="A8376">
        <v>698</v>
      </c>
      <c r="B8376" t="s">
        <v>704</v>
      </c>
      <c r="C8376" t="s">
        <v>30</v>
      </c>
      <c r="D8376">
        <v>292.70999999999998</v>
      </c>
      <c r="E8376">
        <v>1.5</v>
      </c>
      <c r="F8376">
        <v>296</v>
      </c>
      <c r="G8376">
        <v>5925</v>
      </c>
      <c r="H8376">
        <v>1734306.75</v>
      </c>
      <c r="I8376" t="s">
        <v>1016</v>
      </c>
      <c r="J8376">
        <v>298</v>
      </c>
    </row>
    <row r="8377" spans="1:10" x14ac:dyDescent="0.25">
      <c r="A8377">
        <v>698</v>
      </c>
      <c r="B8377" t="s">
        <v>704</v>
      </c>
      <c r="C8377" t="s">
        <v>30</v>
      </c>
      <c r="D8377">
        <v>292.70999999999998</v>
      </c>
      <c r="E8377">
        <v>1.5</v>
      </c>
      <c r="F8377">
        <v>296</v>
      </c>
      <c r="G8377">
        <v>5925</v>
      </c>
      <c r="H8377">
        <v>1734306.75</v>
      </c>
      <c r="I8377" t="s">
        <v>1015</v>
      </c>
      <c r="J8377">
        <v>346</v>
      </c>
    </row>
    <row r="8378" spans="1:10" x14ac:dyDescent="0.25">
      <c r="A8378">
        <v>699</v>
      </c>
      <c r="B8378" t="s">
        <v>705</v>
      </c>
      <c r="C8378" t="s">
        <v>1</v>
      </c>
      <c r="D8378">
        <v>81.41</v>
      </c>
      <c r="E8378">
        <v>4.9000000000000004</v>
      </c>
      <c r="F8378">
        <v>258</v>
      </c>
      <c r="G8378">
        <v>5738</v>
      </c>
      <c r="H8378">
        <v>467130.58</v>
      </c>
      <c r="I8378" t="s">
        <v>1013</v>
      </c>
      <c r="J8378">
        <v>198</v>
      </c>
    </row>
    <row r="8379" spans="1:10" x14ac:dyDescent="0.25">
      <c r="A8379">
        <v>699</v>
      </c>
      <c r="B8379" t="s">
        <v>705</v>
      </c>
      <c r="C8379" t="s">
        <v>1</v>
      </c>
      <c r="D8379">
        <v>81.41</v>
      </c>
      <c r="E8379">
        <v>4.9000000000000004</v>
      </c>
      <c r="F8379">
        <v>258</v>
      </c>
      <c r="G8379">
        <v>5738</v>
      </c>
      <c r="H8379">
        <v>467130.58</v>
      </c>
      <c r="I8379" t="s">
        <v>1014</v>
      </c>
      <c r="J8379">
        <v>539</v>
      </c>
    </row>
    <row r="8380" spans="1:10" x14ac:dyDescent="0.25">
      <c r="A8380">
        <v>699</v>
      </c>
      <c r="B8380" t="s">
        <v>705</v>
      </c>
      <c r="C8380" t="s">
        <v>1</v>
      </c>
      <c r="D8380">
        <v>81.41</v>
      </c>
      <c r="E8380">
        <v>4.9000000000000004</v>
      </c>
      <c r="F8380">
        <v>258</v>
      </c>
      <c r="G8380">
        <v>5738</v>
      </c>
      <c r="H8380">
        <v>467130.58</v>
      </c>
      <c r="I8380" t="s">
        <v>1024</v>
      </c>
      <c r="J8380">
        <v>881</v>
      </c>
    </row>
    <row r="8381" spans="1:10" x14ac:dyDescent="0.25">
      <c r="A8381">
        <v>699</v>
      </c>
      <c r="B8381" t="s">
        <v>705</v>
      </c>
      <c r="C8381" t="s">
        <v>1</v>
      </c>
      <c r="D8381">
        <v>81.41</v>
      </c>
      <c r="E8381">
        <v>4.9000000000000004</v>
      </c>
      <c r="F8381">
        <v>258</v>
      </c>
      <c r="G8381">
        <v>5738</v>
      </c>
      <c r="H8381">
        <v>467130.58</v>
      </c>
      <c r="I8381" t="s">
        <v>1023</v>
      </c>
      <c r="J8381">
        <v>936</v>
      </c>
    </row>
    <row r="8382" spans="1:10" x14ac:dyDescent="0.25">
      <c r="A8382">
        <v>699</v>
      </c>
      <c r="B8382" t="s">
        <v>705</v>
      </c>
      <c r="C8382" t="s">
        <v>1</v>
      </c>
      <c r="D8382">
        <v>81.41</v>
      </c>
      <c r="E8382">
        <v>4.9000000000000004</v>
      </c>
      <c r="F8382">
        <v>258</v>
      </c>
      <c r="G8382">
        <v>5738</v>
      </c>
      <c r="H8382">
        <v>467130.58</v>
      </c>
      <c r="I8382" t="s">
        <v>1022</v>
      </c>
      <c r="J8382">
        <v>924</v>
      </c>
    </row>
    <row r="8383" spans="1:10" x14ac:dyDescent="0.25">
      <c r="A8383">
        <v>699</v>
      </c>
      <c r="B8383" t="s">
        <v>705</v>
      </c>
      <c r="C8383" t="s">
        <v>1</v>
      </c>
      <c r="D8383">
        <v>81.41</v>
      </c>
      <c r="E8383">
        <v>4.9000000000000004</v>
      </c>
      <c r="F8383">
        <v>258</v>
      </c>
      <c r="G8383">
        <v>5738</v>
      </c>
      <c r="H8383">
        <v>467130.58</v>
      </c>
      <c r="I8383" t="s">
        <v>1021</v>
      </c>
      <c r="J8383">
        <v>132</v>
      </c>
    </row>
    <row r="8384" spans="1:10" x14ac:dyDescent="0.25">
      <c r="A8384">
        <v>699</v>
      </c>
      <c r="B8384" t="s">
        <v>705</v>
      </c>
      <c r="C8384" t="s">
        <v>1</v>
      </c>
      <c r="D8384">
        <v>81.41</v>
      </c>
      <c r="E8384">
        <v>4.9000000000000004</v>
      </c>
      <c r="F8384">
        <v>258</v>
      </c>
      <c r="G8384">
        <v>5738</v>
      </c>
      <c r="H8384">
        <v>467130.58</v>
      </c>
      <c r="I8384" t="s">
        <v>1020</v>
      </c>
      <c r="J8384">
        <v>332</v>
      </c>
    </row>
    <row r="8385" spans="1:10" x14ac:dyDescent="0.25">
      <c r="A8385">
        <v>699</v>
      </c>
      <c r="B8385" t="s">
        <v>705</v>
      </c>
      <c r="C8385" t="s">
        <v>1</v>
      </c>
      <c r="D8385">
        <v>81.41</v>
      </c>
      <c r="E8385">
        <v>4.9000000000000004</v>
      </c>
      <c r="F8385">
        <v>258</v>
      </c>
      <c r="G8385">
        <v>5738</v>
      </c>
      <c r="H8385">
        <v>467130.58</v>
      </c>
      <c r="I8385" t="s">
        <v>1019</v>
      </c>
      <c r="J8385">
        <v>161</v>
      </c>
    </row>
    <row r="8386" spans="1:10" x14ac:dyDescent="0.25">
      <c r="A8386">
        <v>699</v>
      </c>
      <c r="B8386" t="s">
        <v>705</v>
      </c>
      <c r="C8386" t="s">
        <v>1</v>
      </c>
      <c r="D8386">
        <v>81.41</v>
      </c>
      <c r="E8386">
        <v>4.9000000000000004</v>
      </c>
      <c r="F8386">
        <v>258</v>
      </c>
      <c r="G8386">
        <v>5738</v>
      </c>
      <c r="H8386">
        <v>467130.58</v>
      </c>
      <c r="I8386" t="s">
        <v>1018</v>
      </c>
      <c r="J8386">
        <v>636</v>
      </c>
    </row>
    <row r="8387" spans="1:10" x14ac:dyDescent="0.25">
      <c r="A8387">
        <v>699</v>
      </c>
      <c r="B8387" t="s">
        <v>705</v>
      </c>
      <c r="C8387" t="s">
        <v>1</v>
      </c>
      <c r="D8387">
        <v>81.41</v>
      </c>
      <c r="E8387">
        <v>4.9000000000000004</v>
      </c>
      <c r="F8387">
        <v>258</v>
      </c>
      <c r="G8387">
        <v>5738</v>
      </c>
      <c r="H8387">
        <v>467130.58</v>
      </c>
      <c r="I8387" t="s">
        <v>1017</v>
      </c>
      <c r="J8387">
        <v>54</v>
      </c>
    </row>
    <row r="8388" spans="1:10" x14ac:dyDescent="0.25">
      <c r="A8388">
        <v>699</v>
      </c>
      <c r="B8388" t="s">
        <v>705</v>
      </c>
      <c r="C8388" t="s">
        <v>1</v>
      </c>
      <c r="D8388">
        <v>81.41</v>
      </c>
      <c r="E8388">
        <v>4.9000000000000004</v>
      </c>
      <c r="F8388">
        <v>258</v>
      </c>
      <c r="G8388">
        <v>5738</v>
      </c>
      <c r="H8388">
        <v>467130.58</v>
      </c>
      <c r="I8388" t="s">
        <v>1016</v>
      </c>
      <c r="J8388">
        <v>774</v>
      </c>
    </row>
    <row r="8389" spans="1:10" x14ac:dyDescent="0.25">
      <c r="A8389">
        <v>699</v>
      </c>
      <c r="B8389" t="s">
        <v>705</v>
      </c>
      <c r="C8389" t="s">
        <v>1</v>
      </c>
      <c r="D8389">
        <v>81.41</v>
      </c>
      <c r="E8389">
        <v>4.9000000000000004</v>
      </c>
      <c r="F8389">
        <v>258</v>
      </c>
      <c r="G8389">
        <v>5738</v>
      </c>
      <c r="H8389">
        <v>467130.58</v>
      </c>
      <c r="I8389" t="s">
        <v>1015</v>
      </c>
      <c r="J8389">
        <v>171</v>
      </c>
    </row>
    <row r="8390" spans="1:10" x14ac:dyDescent="0.25">
      <c r="A8390">
        <v>700</v>
      </c>
      <c r="B8390" t="s">
        <v>706</v>
      </c>
      <c r="C8390" t="s">
        <v>1</v>
      </c>
      <c r="D8390">
        <v>243.16</v>
      </c>
      <c r="E8390">
        <v>3.2</v>
      </c>
      <c r="F8390">
        <v>81</v>
      </c>
      <c r="G8390">
        <v>4525</v>
      </c>
      <c r="H8390">
        <v>1100299</v>
      </c>
      <c r="I8390" t="s">
        <v>1013</v>
      </c>
      <c r="J8390">
        <v>302</v>
      </c>
    </row>
    <row r="8391" spans="1:10" x14ac:dyDescent="0.25">
      <c r="A8391">
        <v>700</v>
      </c>
      <c r="B8391" t="s">
        <v>706</v>
      </c>
      <c r="C8391" t="s">
        <v>1</v>
      </c>
      <c r="D8391">
        <v>243.16</v>
      </c>
      <c r="E8391">
        <v>3.2</v>
      </c>
      <c r="F8391">
        <v>81</v>
      </c>
      <c r="G8391">
        <v>4525</v>
      </c>
      <c r="H8391">
        <v>1100299</v>
      </c>
      <c r="I8391" t="s">
        <v>1014</v>
      </c>
      <c r="J8391">
        <v>391</v>
      </c>
    </row>
    <row r="8392" spans="1:10" x14ac:dyDescent="0.25">
      <c r="A8392">
        <v>700</v>
      </c>
      <c r="B8392" t="s">
        <v>706</v>
      </c>
      <c r="C8392" t="s">
        <v>1</v>
      </c>
      <c r="D8392">
        <v>243.16</v>
      </c>
      <c r="E8392">
        <v>3.2</v>
      </c>
      <c r="F8392">
        <v>81</v>
      </c>
      <c r="G8392">
        <v>4525</v>
      </c>
      <c r="H8392">
        <v>1100299</v>
      </c>
      <c r="I8392" t="s">
        <v>1024</v>
      </c>
      <c r="J8392">
        <v>196</v>
      </c>
    </row>
    <row r="8393" spans="1:10" x14ac:dyDescent="0.25">
      <c r="A8393">
        <v>700</v>
      </c>
      <c r="B8393" t="s">
        <v>706</v>
      </c>
      <c r="C8393" t="s">
        <v>1</v>
      </c>
      <c r="D8393">
        <v>243.16</v>
      </c>
      <c r="E8393">
        <v>3.2</v>
      </c>
      <c r="F8393">
        <v>81</v>
      </c>
      <c r="G8393">
        <v>4525</v>
      </c>
      <c r="H8393">
        <v>1100299</v>
      </c>
      <c r="I8393" t="s">
        <v>1023</v>
      </c>
      <c r="J8393">
        <v>419</v>
      </c>
    </row>
    <row r="8394" spans="1:10" x14ac:dyDescent="0.25">
      <c r="A8394">
        <v>700</v>
      </c>
      <c r="B8394" t="s">
        <v>706</v>
      </c>
      <c r="C8394" t="s">
        <v>1</v>
      </c>
      <c r="D8394">
        <v>243.16</v>
      </c>
      <c r="E8394">
        <v>3.2</v>
      </c>
      <c r="F8394">
        <v>81</v>
      </c>
      <c r="G8394">
        <v>4525</v>
      </c>
      <c r="H8394">
        <v>1100299</v>
      </c>
      <c r="I8394" t="s">
        <v>1022</v>
      </c>
      <c r="J8394">
        <v>151</v>
      </c>
    </row>
    <row r="8395" spans="1:10" x14ac:dyDescent="0.25">
      <c r="A8395">
        <v>700</v>
      </c>
      <c r="B8395" t="s">
        <v>706</v>
      </c>
      <c r="C8395" t="s">
        <v>1</v>
      </c>
      <c r="D8395">
        <v>243.16</v>
      </c>
      <c r="E8395">
        <v>3.2</v>
      </c>
      <c r="F8395">
        <v>81</v>
      </c>
      <c r="G8395">
        <v>4525</v>
      </c>
      <c r="H8395">
        <v>1100299</v>
      </c>
      <c r="I8395" t="s">
        <v>1021</v>
      </c>
      <c r="J8395">
        <v>619</v>
      </c>
    </row>
    <row r="8396" spans="1:10" x14ac:dyDescent="0.25">
      <c r="A8396">
        <v>700</v>
      </c>
      <c r="B8396" t="s">
        <v>706</v>
      </c>
      <c r="C8396" t="s">
        <v>1</v>
      </c>
      <c r="D8396">
        <v>243.16</v>
      </c>
      <c r="E8396">
        <v>3.2</v>
      </c>
      <c r="F8396">
        <v>81</v>
      </c>
      <c r="G8396">
        <v>4525</v>
      </c>
      <c r="H8396">
        <v>1100299</v>
      </c>
      <c r="I8396" t="s">
        <v>1020</v>
      </c>
      <c r="J8396">
        <v>296</v>
      </c>
    </row>
    <row r="8397" spans="1:10" x14ac:dyDescent="0.25">
      <c r="A8397">
        <v>700</v>
      </c>
      <c r="B8397" t="s">
        <v>706</v>
      </c>
      <c r="C8397" t="s">
        <v>1</v>
      </c>
      <c r="D8397">
        <v>243.16</v>
      </c>
      <c r="E8397">
        <v>3.2</v>
      </c>
      <c r="F8397">
        <v>81</v>
      </c>
      <c r="G8397">
        <v>4525</v>
      </c>
      <c r="H8397">
        <v>1100299</v>
      </c>
      <c r="I8397" t="s">
        <v>1019</v>
      </c>
      <c r="J8397">
        <v>330</v>
      </c>
    </row>
    <row r="8398" spans="1:10" x14ac:dyDescent="0.25">
      <c r="A8398">
        <v>700</v>
      </c>
      <c r="B8398" t="s">
        <v>706</v>
      </c>
      <c r="C8398" t="s">
        <v>1</v>
      </c>
      <c r="D8398">
        <v>243.16</v>
      </c>
      <c r="E8398">
        <v>3.2</v>
      </c>
      <c r="F8398">
        <v>81</v>
      </c>
      <c r="G8398">
        <v>4525</v>
      </c>
      <c r="H8398">
        <v>1100299</v>
      </c>
      <c r="I8398" t="s">
        <v>1018</v>
      </c>
      <c r="J8398">
        <v>267</v>
      </c>
    </row>
    <row r="8399" spans="1:10" x14ac:dyDescent="0.25">
      <c r="A8399">
        <v>700</v>
      </c>
      <c r="B8399" t="s">
        <v>706</v>
      </c>
      <c r="C8399" t="s">
        <v>1</v>
      </c>
      <c r="D8399">
        <v>243.16</v>
      </c>
      <c r="E8399">
        <v>3.2</v>
      </c>
      <c r="F8399">
        <v>81</v>
      </c>
      <c r="G8399">
        <v>4525</v>
      </c>
      <c r="H8399">
        <v>1100299</v>
      </c>
      <c r="I8399" t="s">
        <v>1017</v>
      </c>
      <c r="J8399">
        <v>306</v>
      </c>
    </row>
    <row r="8400" spans="1:10" x14ac:dyDescent="0.25">
      <c r="A8400">
        <v>700</v>
      </c>
      <c r="B8400" t="s">
        <v>706</v>
      </c>
      <c r="C8400" t="s">
        <v>1</v>
      </c>
      <c r="D8400">
        <v>243.16</v>
      </c>
      <c r="E8400">
        <v>3.2</v>
      </c>
      <c r="F8400">
        <v>81</v>
      </c>
      <c r="G8400">
        <v>4525</v>
      </c>
      <c r="H8400">
        <v>1100299</v>
      </c>
      <c r="I8400" t="s">
        <v>1016</v>
      </c>
      <c r="J8400">
        <v>380</v>
      </c>
    </row>
    <row r="8401" spans="1:10" x14ac:dyDescent="0.25">
      <c r="A8401">
        <v>700</v>
      </c>
      <c r="B8401" t="s">
        <v>706</v>
      </c>
      <c r="C8401" t="s">
        <v>1</v>
      </c>
      <c r="D8401">
        <v>243.16</v>
      </c>
      <c r="E8401">
        <v>3.2</v>
      </c>
      <c r="F8401">
        <v>81</v>
      </c>
      <c r="G8401">
        <v>4525</v>
      </c>
      <c r="H8401">
        <v>1100299</v>
      </c>
      <c r="I8401" t="s">
        <v>1015</v>
      </c>
      <c r="J8401">
        <v>868</v>
      </c>
    </row>
    <row r="8402" spans="1:10" x14ac:dyDescent="0.25">
      <c r="A8402">
        <v>701</v>
      </c>
      <c r="B8402" t="s">
        <v>707</v>
      </c>
      <c r="C8402" t="s">
        <v>8</v>
      </c>
      <c r="D8402">
        <v>268.63</v>
      </c>
      <c r="E8402">
        <v>4.9000000000000004</v>
      </c>
      <c r="F8402">
        <v>937</v>
      </c>
      <c r="G8402">
        <v>6992</v>
      </c>
      <c r="H8402">
        <v>1878260.96</v>
      </c>
      <c r="I8402" t="s">
        <v>1013</v>
      </c>
      <c r="J8402">
        <v>326</v>
      </c>
    </row>
    <row r="8403" spans="1:10" x14ac:dyDescent="0.25">
      <c r="A8403">
        <v>701</v>
      </c>
      <c r="B8403" t="s">
        <v>707</v>
      </c>
      <c r="C8403" t="s">
        <v>8</v>
      </c>
      <c r="D8403">
        <v>268.63</v>
      </c>
      <c r="E8403">
        <v>4.9000000000000004</v>
      </c>
      <c r="F8403">
        <v>937</v>
      </c>
      <c r="G8403">
        <v>6992</v>
      </c>
      <c r="H8403">
        <v>1878260.96</v>
      </c>
      <c r="I8403" t="s">
        <v>1014</v>
      </c>
      <c r="J8403">
        <v>768</v>
      </c>
    </row>
    <row r="8404" spans="1:10" x14ac:dyDescent="0.25">
      <c r="A8404">
        <v>701</v>
      </c>
      <c r="B8404" t="s">
        <v>707</v>
      </c>
      <c r="C8404" t="s">
        <v>8</v>
      </c>
      <c r="D8404">
        <v>268.63</v>
      </c>
      <c r="E8404">
        <v>4.9000000000000004</v>
      </c>
      <c r="F8404">
        <v>937</v>
      </c>
      <c r="G8404">
        <v>6992</v>
      </c>
      <c r="H8404">
        <v>1878260.96</v>
      </c>
      <c r="I8404" t="s">
        <v>1024</v>
      </c>
      <c r="J8404">
        <v>884</v>
      </c>
    </row>
    <row r="8405" spans="1:10" x14ac:dyDescent="0.25">
      <c r="A8405">
        <v>701</v>
      </c>
      <c r="B8405" t="s">
        <v>707</v>
      </c>
      <c r="C8405" t="s">
        <v>8</v>
      </c>
      <c r="D8405">
        <v>268.63</v>
      </c>
      <c r="E8405">
        <v>4.9000000000000004</v>
      </c>
      <c r="F8405">
        <v>937</v>
      </c>
      <c r="G8405">
        <v>6992</v>
      </c>
      <c r="H8405">
        <v>1878260.96</v>
      </c>
      <c r="I8405" t="s">
        <v>1023</v>
      </c>
      <c r="J8405">
        <v>888</v>
      </c>
    </row>
    <row r="8406" spans="1:10" x14ac:dyDescent="0.25">
      <c r="A8406">
        <v>701</v>
      </c>
      <c r="B8406" t="s">
        <v>707</v>
      </c>
      <c r="C8406" t="s">
        <v>8</v>
      </c>
      <c r="D8406">
        <v>268.63</v>
      </c>
      <c r="E8406">
        <v>4.9000000000000004</v>
      </c>
      <c r="F8406">
        <v>937</v>
      </c>
      <c r="G8406">
        <v>6992</v>
      </c>
      <c r="H8406">
        <v>1878260.96</v>
      </c>
      <c r="I8406" t="s">
        <v>1022</v>
      </c>
      <c r="J8406">
        <v>585</v>
      </c>
    </row>
    <row r="8407" spans="1:10" x14ac:dyDescent="0.25">
      <c r="A8407">
        <v>701</v>
      </c>
      <c r="B8407" t="s">
        <v>707</v>
      </c>
      <c r="C8407" t="s">
        <v>8</v>
      </c>
      <c r="D8407">
        <v>268.63</v>
      </c>
      <c r="E8407">
        <v>4.9000000000000004</v>
      </c>
      <c r="F8407">
        <v>937</v>
      </c>
      <c r="G8407">
        <v>6992</v>
      </c>
      <c r="H8407">
        <v>1878260.96</v>
      </c>
      <c r="I8407" t="s">
        <v>1021</v>
      </c>
      <c r="J8407">
        <v>177</v>
      </c>
    </row>
    <row r="8408" spans="1:10" x14ac:dyDescent="0.25">
      <c r="A8408">
        <v>701</v>
      </c>
      <c r="B8408" t="s">
        <v>707</v>
      </c>
      <c r="C8408" t="s">
        <v>8</v>
      </c>
      <c r="D8408">
        <v>268.63</v>
      </c>
      <c r="E8408">
        <v>4.9000000000000004</v>
      </c>
      <c r="F8408">
        <v>937</v>
      </c>
      <c r="G8408">
        <v>6992</v>
      </c>
      <c r="H8408">
        <v>1878260.96</v>
      </c>
      <c r="I8408" t="s">
        <v>1020</v>
      </c>
      <c r="J8408">
        <v>129</v>
      </c>
    </row>
    <row r="8409" spans="1:10" x14ac:dyDescent="0.25">
      <c r="A8409">
        <v>701</v>
      </c>
      <c r="B8409" t="s">
        <v>707</v>
      </c>
      <c r="C8409" t="s">
        <v>8</v>
      </c>
      <c r="D8409">
        <v>268.63</v>
      </c>
      <c r="E8409">
        <v>4.9000000000000004</v>
      </c>
      <c r="F8409">
        <v>937</v>
      </c>
      <c r="G8409">
        <v>6992</v>
      </c>
      <c r="H8409">
        <v>1878260.96</v>
      </c>
      <c r="I8409" t="s">
        <v>1019</v>
      </c>
      <c r="J8409">
        <v>885</v>
      </c>
    </row>
    <row r="8410" spans="1:10" x14ac:dyDescent="0.25">
      <c r="A8410">
        <v>701</v>
      </c>
      <c r="B8410" t="s">
        <v>707</v>
      </c>
      <c r="C8410" t="s">
        <v>8</v>
      </c>
      <c r="D8410">
        <v>268.63</v>
      </c>
      <c r="E8410">
        <v>4.9000000000000004</v>
      </c>
      <c r="F8410">
        <v>937</v>
      </c>
      <c r="G8410">
        <v>6992</v>
      </c>
      <c r="H8410">
        <v>1878260.96</v>
      </c>
      <c r="I8410" t="s">
        <v>1018</v>
      </c>
      <c r="J8410">
        <v>595</v>
      </c>
    </row>
    <row r="8411" spans="1:10" x14ac:dyDescent="0.25">
      <c r="A8411">
        <v>701</v>
      </c>
      <c r="B8411" t="s">
        <v>707</v>
      </c>
      <c r="C8411" t="s">
        <v>8</v>
      </c>
      <c r="D8411">
        <v>268.63</v>
      </c>
      <c r="E8411">
        <v>4.9000000000000004</v>
      </c>
      <c r="F8411">
        <v>937</v>
      </c>
      <c r="G8411">
        <v>6992</v>
      </c>
      <c r="H8411">
        <v>1878260.96</v>
      </c>
      <c r="I8411" t="s">
        <v>1017</v>
      </c>
      <c r="J8411">
        <v>869</v>
      </c>
    </row>
    <row r="8412" spans="1:10" x14ac:dyDescent="0.25">
      <c r="A8412">
        <v>701</v>
      </c>
      <c r="B8412" t="s">
        <v>707</v>
      </c>
      <c r="C8412" t="s">
        <v>8</v>
      </c>
      <c r="D8412">
        <v>268.63</v>
      </c>
      <c r="E8412">
        <v>4.9000000000000004</v>
      </c>
      <c r="F8412">
        <v>937</v>
      </c>
      <c r="G8412">
        <v>6992</v>
      </c>
      <c r="H8412">
        <v>1878260.96</v>
      </c>
      <c r="I8412" t="s">
        <v>1016</v>
      </c>
      <c r="J8412">
        <v>560</v>
      </c>
    </row>
    <row r="8413" spans="1:10" x14ac:dyDescent="0.25">
      <c r="A8413">
        <v>701</v>
      </c>
      <c r="B8413" t="s">
        <v>707</v>
      </c>
      <c r="C8413" t="s">
        <v>8</v>
      </c>
      <c r="D8413">
        <v>268.63</v>
      </c>
      <c r="E8413">
        <v>4.9000000000000004</v>
      </c>
      <c r="F8413">
        <v>937</v>
      </c>
      <c r="G8413">
        <v>6992</v>
      </c>
      <c r="H8413">
        <v>1878260.96</v>
      </c>
      <c r="I8413" t="s">
        <v>1015</v>
      </c>
      <c r="J8413">
        <v>326</v>
      </c>
    </row>
    <row r="8414" spans="1:10" x14ac:dyDescent="0.25">
      <c r="A8414">
        <v>702</v>
      </c>
      <c r="B8414" t="s">
        <v>708</v>
      </c>
      <c r="C8414" t="s">
        <v>11</v>
      </c>
      <c r="D8414">
        <v>30.65</v>
      </c>
      <c r="E8414">
        <v>2.7</v>
      </c>
      <c r="F8414">
        <v>268</v>
      </c>
      <c r="G8414">
        <v>6467</v>
      </c>
      <c r="H8414">
        <v>198213.55</v>
      </c>
      <c r="I8414" t="s">
        <v>1013</v>
      </c>
      <c r="J8414">
        <v>153</v>
      </c>
    </row>
    <row r="8415" spans="1:10" x14ac:dyDescent="0.25">
      <c r="A8415">
        <v>702</v>
      </c>
      <c r="B8415" t="s">
        <v>708</v>
      </c>
      <c r="C8415" t="s">
        <v>11</v>
      </c>
      <c r="D8415">
        <v>30.65</v>
      </c>
      <c r="E8415">
        <v>2.7</v>
      </c>
      <c r="F8415">
        <v>268</v>
      </c>
      <c r="G8415">
        <v>6467</v>
      </c>
      <c r="H8415">
        <v>198213.55</v>
      </c>
      <c r="I8415" t="s">
        <v>1014</v>
      </c>
      <c r="J8415">
        <v>676</v>
      </c>
    </row>
    <row r="8416" spans="1:10" x14ac:dyDescent="0.25">
      <c r="A8416">
        <v>702</v>
      </c>
      <c r="B8416" t="s">
        <v>708</v>
      </c>
      <c r="C8416" t="s">
        <v>11</v>
      </c>
      <c r="D8416">
        <v>30.65</v>
      </c>
      <c r="E8416">
        <v>2.7</v>
      </c>
      <c r="F8416">
        <v>268</v>
      </c>
      <c r="G8416">
        <v>6467</v>
      </c>
      <c r="H8416">
        <v>198213.55</v>
      </c>
      <c r="I8416" t="s">
        <v>1024</v>
      </c>
      <c r="J8416">
        <v>732</v>
      </c>
    </row>
    <row r="8417" spans="1:10" x14ac:dyDescent="0.25">
      <c r="A8417">
        <v>702</v>
      </c>
      <c r="B8417" t="s">
        <v>708</v>
      </c>
      <c r="C8417" t="s">
        <v>11</v>
      </c>
      <c r="D8417">
        <v>30.65</v>
      </c>
      <c r="E8417">
        <v>2.7</v>
      </c>
      <c r="F8417">
        <v>268</v>
      </c>
      <c r="G8417">
        <v>6467</v>
      </c>
      <c r="H8417">
        <v>198213.55</v>
      </c>
      <c r="I8417" t="s">
        <v>1023</v>
      </c>
      <c r="J8417">
        <v>790</v>
      </c>
    </row>
    <row r="8418" spans="1:10" x14ac:dyDescent="0.25">
      <c r="A8418">
        <v>702</v>
      </c>
      <c r="B8418" t="s">
        <v>708</v>
      </c>
      <c r="C8418" t="s">
        <v>11</v>
      </c>
      <c r="D8418">
        <v>30.65</v>
      </c>
      <c r="E8418">
        <v>2.7</v>
      </c>
      <c r="F8418">
        <v>268</v>
      </c>
      <c r="G8418">
        <v>6467</v>
      </c>
      <c r="H8418">
        <v>198213.55</v>
      </c>
      <c r="I8418" t="s">
        <v>1022</v>
      </c>
      <c r="J8418">
        <v>876</v>
      </c>
    </row>
    <row r="8419" spans="1:10" x14ac:dyDescent="0.25">
      <c r="A8419">
        <v>702</v>
      </c>
      <c r="B8419" t="s">
        <v>708</v>
      </c>
      <c r="C8419" t="s">
        <v>11</v>
      </c>
      <c r="D8419">
        <v>30.65</v>
      </c>
      <c r="E8419">
        <v>2.7</v>
      </c>
      <c r="F8419">
        <v>268</v>
      </c>
      <c r="G8419">
        <v>6467</v>
      </c>
      <c r="H8419">
        <v>198213.55</v>
      </c>
      <c r="I8419" t="s">
        <v>1021</v>
      </c>
      <c r="J8419">
        <v>809</v>
      </c>
    </row>
    <row r="8420" spans="1:10" x14ac:dyDescent="0.25">
      <c r="A8420">
        <v>702</v>
      </c>
      <c r="B8420" t="s">
        <v>708</v>
      </c>
      <c r="C8420" t="s">
        <v>11</v>
      </c>
      <c r="D8420">
        <v>30.65</v>
      </c>
      <c r="E8420">
        <v>2.7</v>
      </c>
      <c r="F8420">
        <v>268</v>
      </c>
      <c r="G8420">
        <v>6467</v>
      </c>
      <c r="H8420">
        <v>198213.55</v>
      </c>
      <c r="I8420" t="s">
        <v>1020</v>
      </c>
      <c r="J8420">
        <v>292</v>
      </c>
    </row>
    <row r="8421" spans="1:10" x14ac:dyDescent="0.25">
      <c r="A8421">
        <v>702</v>
      </c>
      <c r="B8421" t="s">
        <v>708</v>
      </c>
      <c r="C8421" t="s">
        <v>11</v>
      </c>
      <c r="D8421">
        <v>30.65</v>
      </c>
      <c r="E8421">
        <v>2.7</v>
      </c>
      <c r="F8421">
        <v>268</v>
      </c>
      <c r="G8421">
        <v>6467</v>
      </c>
      <c r="H8421">
        <v>198213.55</v>
      </c>
      <c r="I8421" t="s">
        <v>1019</v>
      </c>
      <c r="J8421">
        <v>103</v>
      </c>
    </row>
    <row r="8422" spans="1:10" x14ac:dyDescent="0.25">
      <c r="A8422">
        <v>702</v>
      </c>
      <c r="B8422" t="s">
        <v>708</v>
      </c>
      <c r="C8422" t="s">
        <v>11</v>
      </c>
      <c r="D8422">
        <v>30.65</v>
      </c>
      <c r="E8422">
        <v>2.7</v>
      </c>
      <c r="F8422">
        <v>268</v>
      </c>
      <c r="G8422">
        <v>6467</v>
      </c>
      <c r="H8422">
        <v>198213.55</v>
      </c>
      <c r="I8422" t="s">
        <v>1018</v>
      </c>
      <c r="J8422">
        <v>15</v>
      </c>
    </row>
    <row r="8423" spans="1:10" x14ac:dyDescent="0.25">
      <c r="A8423">
        <v>702</v>
      </c>
      <c r="B8423" t="s">
        <v>708</v>
      </c>
      <c r="C8423" t="s">
        <v>11</v>
      </c>
      <c r="D8423">
        <v>30.65</v>
      </c>
      <c r="E8423">
        <v>2.7</v>
      </c>
      <c r="F8423">
        <v>268</v>
      </c>
      <c r="G8423">
        <v>6467</v>
      </c>
      <c r="H8423">
        <v>198213.55</v>
      </c>
      <c r="I8423" t="s">
        <v>1017</v>
      </c>
      <c r="J8423">
        <v>422</v>
      </c>
    </row>
    <row r="8424" spans="1:10" x14ac:dyDescent="0.25">
      <c r="A8424">
        <v>702</v>
      </c>
      <c r="B8424" t="s">
        <v>708</v>
      </c>
      <c r="C8424" t="s">
        <v>11</v>
      </c>
      <c r="D8424">
        <v>30.65</v>
      </c>
      <c r="E8424">
        <v>2.7</v>
      </c>
      <c r="F8424">
        <v>268</v>
      </c>
      <c r="G8424">
        <v>6467</v>
      </c>
      <c r="H8424">
        <v>198213.55</v>
      </c>
      <c r="I8424" t="s">
        <v>1016</v>
      </c>
      <c r="J8424">
        <v>888</v>
      </c>
    </row>
    <row r="8425" spans="1:10" x14ac:dyDescent="0.25">
      <c r="A8425">
        <v>702</v>
      </c>
      <c r="B8425" t="s">
        <v>708</v>
      </c>
      <c r="C8425" t="s">
        <v>11</v>
      </c>
      <c r="D8425">
        <v>30.65</v>
      </c>
      <c r="E8425">
        <v>2.7</v>
      </c>
      <c r="F8425">
        <v>268</v>
      </c>
      <c r="G8425">
        <v>6467</v>
      </c>
      <c r="H8425">
        <v>198213.55</v>
      </c>
      <c r="I8425" t="s">
        <v>1015</v>
      </c>
      <c r="J8425">
        <v>711</v>
      </c>
    </row>
    <row r="8426" spans="1:10" x14ac:dyDescent="0.25">
      <c r="A8426">
        <v>703</v>
      </c>
      <c r="B8426" t="s">
        <v>709</v>
      </c>
      <c r="C8426" t="s">
        <v>3</v>
      </c>
      <c r="D8426">
        <v>171.62</v>
      </c>
      <c r="E8426">
        <v>2.2000000000000002</v>
      </c>
      <c r="F8426">
        <v>419</v>
      </c>
      <c r="G8426">
        <v>5391</v>
      </c>
      <c r="H8426">
        <v>925203.42</v>
      </c>
      <c r="I8426" t="s">
        <v>1013</v>
      </c>
      <c r="J8426">
        <v>551</v>
      </c>
    </row>
    <row r="8427" spans="1:10" x14ac:dyDescent="0.25">
      <c r="A8427">
        <v>703</v>
      </c>
      <c r="B8427" t="s">
        <v>709</v>
      </c>
      <c r="C8427" t="s">
        <v>3</v>
      </c>
      <c r="D8427">
        <v>171.62</v>
      </c>
      <c r="E8427">
        <v>2.2000000000000002</v>
      </c>
      <c r="F8427">
        <v>419</v>
      </c>
      <c r="G8427">
        <v>5391</v>
      </c>
      <c r="H8427">
        <v>925203.42</v>
      </c>
      <c r="I8427" t="s">
        <v>1014</v>
      </c>
      <c r="J8427">
        <v>574</v>
      </c>
    </row>
    <row r="8428" spans="1:10" x14ac:dyDescent="0.25">
      <c r="A8428">
        <v>703</v>
      </c>
      <c r="B8428" t="s">
        <v>709</v>
      </c>
      <c r="C8428" t="s">
        <v>3</v>
      </c>
      <c r="D8428">
        <v>171.62</v>
      </c>
      <c r="E8428">
        <v>2.2000000000000002</v>
      </c>
      <c r="F8428">
        <v>419</v>
      </c>
      <c r="G8428">
        <v>5391</v>
      </c>
      <c r="H8428">
        <v>925203.42</v>
      </c>
      <c r="I8428" t="s">
        <v>1024</v>
      </c>
      <c r="J8428">
        <v>422</v>
      </c>
    </row>
    <row r="8429" spans="1:10" x14ac:dyDescent="0.25">
      <c r="A8429">
        <v>703</v>
      </c>
      <c r="B8429" t="s">
        <v>709</v>
      </c>
      <c r="C8429" t="s">
        <v>3</v>
      </c>
      <c r="D8429">
        <v>171.62</v>
      </c>
      <c r="E8429">
        <v>2.2000000000000002</v>
      </c>
      <c r="F8429">
        <v>419</v>
      </c>
      <c r="G8429">
        <v>5391</v>
      </c>
      <c r="H8429">
        <v>925203.42</v>
      </c>
      <c r="I8429" t="s">
        <v>1023</v>
      </c>
      <c r="J8429">
        <v>170</v>
      </c>
    </row>
    <row r="8430" spans="1:10" x14ac:dyDescent="0.25">
      <c r="A8430">
        <v>703</v>
      </c>
      <c r="B8430" t="s">
        <v>709</v>
      </c>
      <c r="C8430" t="s">
        <v>3</v>
      </c>
      <c r="D8430">
        <v>171.62</v>
      </c>
      <c r="E8430">
        <v>2.2000000000000002</v>
      </c>
      <c r="F8430">
        <v>419</v>
      </c>
      <c r="G8430">
        <v>5391</v>
      </c>
      <c r="H8430">
        <v>925203.42</v>
      </c>
      <c r="I8430" t="s">
        <v>1022</v>
      </c>
      <c r="J8430">
        <v>912</v>
      </c>
    </row>
    <row r="8431" spans="1:10" x14ac:dyDescent="0.25">
      <c r="A8431">
        <v>703</v>
      </c>
      <c r="B8431" t="s">
        <v>709</v>
      </c>
      <c r="C8431" t="s">
        <v>3</v>
      </c>
      <c r="D8431">
        <v>171.62</v>
      </c>
      <c r="E8431">
        <v>2.2000000000000002</v>
      </c>
      <c r="F8431">
        <v>419</v>
      </c>
      <c r="G8431">
        <v>5391</v>
      </c>
      <c r="H8431">
        <v>925203.42</v>
      </c>
      <c r="I8431" t="s">
        <v>1021</v>
      </c>
      <c r="J8431">
        <v>357</v>
      </c>
    </row>
    <row r="8432" spans="1:10" x14ac:dyDescent="0.25">
      <c r="A8432">
        <v>703</v>
      </c>
      <c r="B8432" t="s">
        <v>709</v>
      </c>
      <c r="C8432" t="s">
        <v>3</v>
      </c>
      <c r="D8432">
        <v>171.62</v>
      </c>
      <c r="E8432">
        <v>2.2000000000000002</v>
      </c>
      <c r="F8432">
        <v>419</v>
      </c>
      <c r="G8432">
        <v>5391</v>
      </c>
      <c r="H8432">
        <v>925203.42</v>
      </c>
      <c r="I8432" t="s">
        <v>1020</v>
      </c>
      <c r="J8432">
        <v>172</v>
      </c>
    </row>
    <row r="8433" spans="1:10" x14ac:dyDescent="0.25">
      <c r="A8433">
        <v>703</v>
      </c>
      <c r="B8433" t="s">
        <v>709</v>
      </c>
      <c r="C8433" t="s">
        <v>3</v>
      </c>
      <c r="D8433">
        <v>171.62</v>
      </c>
      <c r="E8433">
        <v>2.2000000000000002</v>
      </c>
      <c r="F8433">
        <v>419</v>
      </c>
      <c r="G8433">
        <v>5391</v>
      </c>
      <c r="H8433">
        <v>925203.42</v>
      </c>
      <c r="I8433" t="s">
        <v>1019</v>
      </c>
      <c r="J8433">
        <v>160</v>
      </c>
    </row>
    <row r="8434" spans="1:10" x14ac:dyDescent="0.25">
      <c r="A8434">
        <v>703</v>
      </c>
      <c r="B8434" t="s">
        <v>709</v>
      </c>
      <c r="C8434" t="s">
        <v>3</v>
      </c>
      <c r="D8434">
        <v>171.62</v>
      </c>
      <c r="E8434">
        <v>2.2000000000000002</v>
      </c>
      <c r="F8434">
        <v>419</v>
      </c>
      <c r="G8434">
        <v>5391</v>
      </c>
      <c r="H8434">
        <v>925203.42</v>
      </c>
      <c r="I8434" t="s">
        <v>1018</v>
      </c>
      <c r="J8434">
        <v>333</v>
      </c>
    </row>
    <row r="8435" spans="1:10" x14ac:dyDescent="0.25">
      <c r="A8435">
        <v>703</v>
      </c>
      <c r="B8435" t="s">
        <v>709</v>
      </c>
      <c r="C8435" t="s">
        <v>3</v>
      </c>
      <c r="D8435">
        <v>171.62</v>
      </c>
      <c r="E8435">
        <v>2.2000000000000002</v>
      </c>
      <c r="F8435">
        <v>419</v>
      </c>
      <c r="G8435">
        <v>5391</v>
      </c>
      <c r="H8435">
        <v>925203.42</v>
      </c>
      <c r="I8435" t="s">
        <v>1017</v>
      </c>
      <c r="J8435">
        <v>416</v>
      </c>
    </row>
    <row r="8436" spans="1:10" x14ac:dyDescent="0.25">
      <c r="A8436">
        <v>703</v>
      </c>
      <c r="B8436" t="s">
        <v>709</v>
      </c>
      <c r="C8436" t="s">
        <v>3</v>
      </c>
      <c r="D8436">
        <v>171.62</v>
      </c>
      <c r="E8436">
        <v>2.2000000000000002</v>
      </c>
      <c r="F8436">
        <v>419</v>
      </c>
      <c r="G8436">
        <v>5391</v>
      </c>
      <c r="H8436">
        <v>925203.42</v>
      </c>
      <c r="I8436" t="s">
        <v>1016</v>
      </c>
      <c r="J8436">
        <v>840</v>
      </c>
    </row>
    <row r="8437" spans="1:10" x14ac:dyDescent="0.25">
      <c r="A8437">
        <v>703</v>
      </c>
      <c r="B8437" t="s">
        <v>709</v>
      </c>
      <c r="C8437" t="s">
        <v>3</v>
      </c>
      <c r="D8437">
        <v>171.62</v>
      </c>
      <c r="E8437">
        <v>2.2000000000000002</v>
      </c>
      <c r="F8437">
        <v>419</v>
      </c>
      <c r="G8437">
        <v>5391</v>
      </c>
      <c r="H8437">
        <v>925203.42</v>
      </c>
      <c r="I8437" t="s">
        <v>1015</v>
      </c>
      <c r="J8437">
        <v>484</v>
      </c>
    </row>
    <row r="8438" spans="1:10" x14ac:dyDescent="0.25">
      <c r="A8438">
        <v>704</v>
      </c>
      <c r="B8438" t="s">
        <v>710</v>
      </c>
      <c r="C8438" t="s">
        <v>30</v>
      </c>
      <c r="D8438">
        <v>71.540000000000006</v>
      </c>
      <c r="E8438">
        <v>3</v>
      </c>
      <c r="F8438">
        <v>235</v>
      </c>
      <c r="G8438">
        <v>6173</v>
      </c>
      <c r="H8438">
        <v>441616.42</v>
      </c>
      <c r="I8438" t="s">
        <v>1013</v>
      </c>
      <c r="J8438">
        <v>644</v>
      </c>
    </row>
    <row r="8439" spans="1:10" x14ac:dyDescent="0.25">
      <c r="A8439">
        <v>704</v>
      </c>
      <c r="B8439" t="s">
        <v>710</v>
      </c>
      <c r="C8439" t="s">
        <v>30</v>
      </c>
      <c r="D8439">
        <v>71.540000000000006</v>
      </c>
      <c r="E8439">
        <v>3</v>
      </c>
      <c r="F8439">
        <v>235</v>
      </c>
      <c r="G8439">
        <v>6173</v>
      </c>
      <c r="H8439">
        <v>441616.42</v>
      </c>
      <c r="I8439" t="s">
        <v>1014</v>
      </c>
      <c r="J8439">
        <v>533</v>
      </c>
    </row>
    <row r="8440" spans="1:10" x14ac:dyDescent="0.25">
      <c r="A8440">
        <v>704</v>
      </c>
      <c r="B8440" t="s">
        <v>710</v>
      </c>
      <c r="C8440" t="s">
        <v>30</v>
      </c>
      <c r="D8440">
        <v>71.540000000000006</v>
      </c>
      <c r="E8440">
        <v>3</v>
      </c>
      <c r="F8440">
        <v>235</v>
      </c>
      <c r="G8440">
        <v>6173</v>
      </c>
      <c r="H8440">
        <v>441616.42</v>
      </c>
      <c r="I8440" t="s">
        <v>1024</v>
      </c>
      <c r="J8440">
        <v>571</v>
      </c>
    </row>
    <row r="8441" spans="1:10" x14ac:dyDescent="0.25">
      <c r="A8441">
        <v>704</v>
      </c>
      <c r="B8441" t="s">
        <v>710</v>
      </c>
      <c r="C8441" t="s">
        <v>30</v>
      </c>
      <c r="D8441">
        <v>71.540000000000006</v>
      </c>
      <c r="E8441">
        <v>3</v>
      </c>
      <c r="F8441">
        <v>235</v>
      </c>
      <c r="G8441">
        <v>6173</v>
      </c>
      <c r="H8441">
        <v>441616.42</v>
      </c>
      <c r="I8441" t="s">
        <v>1023</v>
      </c>
      <c r="J8441">
        <v>133</v>
      </c>
    </row>
    <row r="8442" spans="1:10" x14ac:dyDescent="0.25">
      <c r="A8442">
        <v>704</v>
      </c>
      <c r="B8442" t="s">
        <v>710</v>
      </c>
      <c r="C8442" t="s">
        <v>30</v>
      </c>
      <c r="D8442">
        <v>71.540000000000006</v>
      </c>
      <c r="E8442">
        <v>3</v>
      </c>
      <c r="F8442">
        <v>235</v>
      </c>
      <c r="G8442">
        <v>6173</v>
      </c>
      <c r="H8442">
        <v>441616.42</v>
      </c>
      <c r="I8442" t="s">
        <v>1022</v>
      </c>
      <c r="J8442">
        <v>273</v>
      </c>
    </row>
    <row r="8443" spans="1:10" x14ac:dyDescent="0.25">
      <c r="A8443">
        <v>704</v>
      </c>
      <c r="B8443" t="s">
        <v>710</v>
      </c>
      <c r="C8443" t="s">
        <v>30</v>
      </c>
      <c r="D8443">
        <v>71.540000000000006</v>
      </c>
      <c r="E8443">
        <v>3</v>
      </c>
      <c r="F8443">
        <v>235</v>
      </c>
      <c r="G8443">
        <v>6173</v>
      </c>
      <c r="H8443">
        <v>441616.42</v>
      </c>
      <c r="I8443" t="s">
        <v>1021</v>
      </c>
      <c r="J8443">
        <v>379</v>
      </c>
    </row>
    <row r="8444" spans="1:10" x14ac:dyDescent="0.25">
      <c r="A8444">
        <v>704</v>
      </c>
      <c r="B8444" t="s">
        <v>710</v>
      </c>
      <c r="C8444" t="s">
        <v>30</v>
      </c>
      <c r="D8444">
        <v>71.540000000000006</v>
      </c>
      <c r="E8444">
        <v>3</v>
      </c>
      <c r="F8444">
        <v>235</v>
      </c>
      <c r="G8444">
        <v>6173</v>
      </c>
      <c r="H8444">
        <v>441616.42</v>
      </c>
      <c r="I8444" t="s">
        <v>1020</v>
      </c>
      <c r="J8444">
        <v>719</v>
      </c>
    </row>
    <row r="8445" spans="1:10" x14ac:dyDescent="0.25">
      <c r="A8445">
        <v>704</v>
      </c>
      <c r="B8445" t="s">
        <v>710</v>
      </c>
      <c r="C8445" t="s">
        <v>30</v>
      </c>
      <c r="D8445">
        <v>71.540000000000006</v>
      </c>
      <c r="E8445">
        <v>3</v>
      </c>
      <c r="F8445">
        <v>235</v>
      </c>
      <c r="G8445">
        <v>6173</v>
      </c>
      <c r="H8445">
        <v>441616.42</v>
      </c>
      <c r="I8445" t="s">
        <v>1019</v>
      </c>
      <c r="J8445">
        <v>798</v>
      </c>
    </row>
    <row r="8446" spans="1:10" x14ac:dyDescent="0.25">
      <c r="A8446">
        <v>704</v>
      </c>
      <c r="B8446" t="s">
        <v>710</v>
      </c>
      <c r="C8446" t="s">
        <v>30</v>
      </c>
      <c r="D8446">
        <v>71.540000000000006</v>
      </c>
      <c r="E8446">
        <v>3</v>
      </c>
      <c r="F8446">
        <v>235</v>
      </c>
      <c r="G8446">
        <v>6173</v>
      </c>
      <c r="H8446">
        <v>441616.42</v>
      </c>
      <c r="I8446" t="s">
        <v>1018</v>
      </c>
      <c r="J8446">
        <v>463</v>
      </c>
    </row>
    <row r="8447" spans="1:10" x14ac:dyDescent="0.25">
      <c r="A8447">
        <v>704</v>
      </c>
      <c r="B8447" t="s">
        <v>710</v>
      </c>
      <c r="C8447" t="s">
        <v>30</v>
      </c>
      <c r="D8447">
        <v>71.540000000000006</v>
      </c>
      <c r="E8447">
        <v>3</v>
      </c>
      <c r="F8447">
        <v>235</v>
      </c>
      <c r="G8447">
        <v>6173</v>
      </c>
      <c r="H8447">
        <v>441616.42</v>
      </c>
      <c r="I8447" t="s">
        <v>1017</v>
      </c>
      <c r="J8447">
        <v>672</v>
      </c>
    </row>
    <row r="8448" spans="1:10" x14ac:dyDescent="0.25">
      <c r="A8448">
        <v>704</v>
      </c>
      <c r="B8448" t="s">
        <v>710</v>
      </c>
      <c r="C8448" t="s">
        <v>30</v>
      </c>
      <c r="D8448">
        <v>71.540000000000006</v>
      </c>
      <c r="E8448">
        <v>3</v>
      </c>
      <c r="F8448">
        <v>235</v>
      </c>
      <c r="G8448">
        <v>6173</v>
      </c>
      <c r="H8448">
        <v>441616.42</v>
      </c>
      <c r="I8448" t="s">
        <v>1016</v>
      </c>
      <c r="J8448">
        <v>500</v>
      </c>
    </row>
    <row r="8449" spans="1:10" x14ac:dyDescent="0.25">
      <c r="A8449">
        <v>704</v>
      </c>
      <c r="B8449" t="s">
        <v>710</v>
      </c>
      <c r="C8449" t="s">
        <v>30</v>
      </c>
      <c r="D8449">
        <v>71.540000000000006</v>
      </c>
      <c r="E8449">
        <v>3</v>
      </c>
      <c r="F8449">
        <v>235</v>
      </c>
      <c r="G8449">
        <v>6173</v>
      </c>
      <c r="H8449">
        <v>441616.42</v>
      </c>
      <c r="I8449" t="s">
        <v>1015</v>
      </c>
      <c r="J8449">
        <v>488</v>
      </c>
    </row>
    <row r="8450" spans="1:10" x14ac:dyDescent="0.25">
      <c r="A8450">
        <v>705</v>
      </c>
      <c r="B8450" t="s">
        <v>711</v>
      </c>
      <c r="C8450" t="s">
        <v>1</v>
      </c>
      <c r="D8450">
        <v>36.369999999999997</v>
      </c>
      <c r="E8450">
        <v>2.8</v>
      </c>
      <c r="F8450">
        <v>833</v>
      </c>
      <c r="G8450">
        <v>6694</v>
      </c>
      <c r="H8450">
        <v>243460.78</v>
      </c>
      <c r="I8450" t="s">
        <v>1013</v>
      </c>
      <c r="J8450">
        <v>404</v>
      </c>
    </row>
    <row r="8451" spans="1:10" x14ac:dyDescent="0.25">
      <c r="A8451">
        <v>705</v>
      </c>
      <c r="B8451" t="s">
        <v>711</v>
      </c>
      <c r="C8451" t="s">
        <v>1</v>
      </c>
      <c r="D8451">
        <v>36.369999999999997</v>
      </c>
      <c r="E8451">
        <v>2.8</v>
      </c>
      <c r="F8451">
        <v>833</v>
      </c>
      <c r="G8451">
        <v>6694</v>
      </c>
      <c r="H8451">
        <v>243460.78</v>
      </c>
      <c r="I8451" t="s">
        <v>1014</v>
      </c>
      <c r="J8451">
        <v>69</v>
      </c>
    </row>
    <row r="8452" spans="1:10" x14ac:dyDescent="0.25">
      <c r="A8452">
        <v>705</v>
      </c>
      <c r="B8452" t="s">
        <v>711</v>
      </c>
      <c r="C8452" t="s">
        <v>1</v>
      </c>
      <c r="D8452">
        <v>36.369999999999997</v>
      </c>
      <c r="E8452">
        <v>2.8</v>
      </c>
      <c r="F8452">
        <v>833</v>
      </c>
      <c r="G8452">
        <v>6694</v>
      </c>
      <c r="H8452">
        <v>243460.78</v>
      </c>
      <c r="I8452" t="s">
        <v>1024</v>
      </c>
      <c r="J8452">
        <v>609</v>
      </c>
    </row>
    <row r="8453" spans="1:10" x14ac:dyDescent="0.25">
      <c r="A8453">
        <v>705</v>
      </c>
      <c r="B8453" t="s">
        <v>711</v>
      </c>
      <c r="C8453" t="s">
        <v>1</v>
      </c>
      <c r="D8453">
        <v>36.369999999999997</v>
      </c>
      <c r="E8453">
        <v>2.8</v>
      </c>
      <c r="F8453">
        <v>833</v>
      </c>
      <c r="G8453">
        <v>6694</v>
      </c>
      <c r="H8453">
        <v>243460.78</v>
      </c>
      <c r="I8453" t="s">
        <v>1023</v>
      </c>
      <c r="J8453">
        <v>964</v>
      </c>
    </row>
    <row r="8454" spans="1:10" x14ac:dyDescent="0.25">
      <c r="A8454">
        <v>705</v>
      </c>
      <c r="B8454" t="s">
        <v>711</v>
      </c>
      <c r="C8454" t="s">
        <v>1</v>
      </c>
      <c r="D8454">
        <v>36.369999999999997</v>
      </c>
      <c r="E8454">
        <v>2.8</v>
      </c>
      <c r="F8454">
        <v>833</v>
      </c>
      <c r="G8454">
        <v>6694</v>
      </c>
      <c r="H8454">
        <v>243460.78</v>
      </c>
      <c r="I8454" t="s">
        <v>1022</v>
      </c>
      <c r="J8454">
        <v>553</v>
      </c>
    </row>
    <row r="8455" spans="1:10" x14ac:dyDescent="0.25">
      <c r="A8455">
        <v>705</v>
      </c>
      <c r="B8455" t="s">
        <v>711</v>
      </c>
      <c r="C8455" t="s">
        <v>1</v>
      </c>
      <c r="D8455">
        <v>36.369999999999997</v>
      </c>
      <c r="E8455">
        <v>2.8</v>
      </c>
      <c r="F8455">
        <v>833</v>
      </c>
      <c r="G8455">
        <v>6694</v>
      </c>
      <c r="H8455">
        <v>243460.78</v>
      </c>
      <c r="I8455" t="s">
        <v>1021</v>
      </c>
      <c r="J8455">
        <v>907</v>
      </c>
    </row>
    <row r="8456" spans="1:10" x14ac:dyDescent="0.25">
      <c r="A8456">
        <v>705</v>
      </c>
      <c r="B8456" t="s">
        <v>711</v>
      </c>
      <c r="C8456" t="s">
        <v>1</v>
      </c>
      <c r="D8456">
        <v>36.369999999999997</v>
      </c>
      <c r="E8456">
        <v>2.8</v>
      </c>
      <c r="F8456">
        <v>833</v>
      </c>
      <c r="G8456">
        <v>6694</v>
      </c>
      <c r="H8456">
        <v>243460.78</v>
      </c>
      <c r="I8456" t="s">
        <v>1020</v>
      </c>
      <c r="J8456">
        <v>943</v>
      </c>
    </row>
    <row r="8457" spans="1:10" x14ac:dyDescent="0.25">
      <c r="A8457">
        <v>705</v>
      </c>
      <c r="B8457" t="s">
        <v>711</v>
      </c>
      <c r="C8457" t="s">
        <v>1</v>
      </c>
      <c r="D8457">
        <v>36.369999999999997</v>
      </c>
      <c r="E8457">
        <v>2.8</v>
      </c>
      <c r="F8457">
        <v>833</v>
      </c>
      <c r="G8457">
        <v>6694</v>
      </c>
      <c r="H8457">
        <v>243460.78</v>
      </c>
      <c r="I8457" t="s">
        <v>1019</v>
      </c>
      <c r="J8457">
        <v>634</v>
      </c>
    </row>
    <row r="8458" spans="1:10" x14ac:dyDescent="0.25">
      <c r="A8458">
        <v>705</v>
      </c>
      <c r="B8458" t="s">
        <v>711</v>
      </c>
      <c r="C8458" t="s">
        <v>1</v>
      </c>
      <c r="D8458">
        <v>36.369999999999997</v>
      </c>
      <c r="E8458">
        <v>2.8</v>
      </c>
      <c r="F8458">
        <v>833</v>
      </c>
      <c r="G8458">
        <v>6694</v>
      </c>
      <c r="H8458">
        <v>243460.78</v>
      </c>
      <c r="I8458" t="s">
        <v>1018</v>
      </c>
      <c r="J8458">
        <v>58</v>
      </c>
    </row>
    <row r="8459" spans="1:10" x14ac:dyDescent="0.25">
      <c r="A8459">
        <v>705</v>
      </c>
      <c r="B8459" t="s">
        <v>711</v>
      </c>
      <c r="C8459" t="s">
        <v>1</v>
      </c>
      <c r="D8459">
        <v>36.369999999999997</v>
      </c>
      <c r="E8459">
        <v>2.8</v>
      </c>
      <c r="F8459">
        <v>833</v>
      </c>
      <c r="G8459">
        <v>6694</v>
      </c>
      <c r="H8459">
        <v>243460.78</v>
      </c>
      <c r="I8459" t="s">
        <v>1017</v>
      </c>
      <c r="J8459">
        <v>796</v>
      </c>
    </row>
    <row r="8460" spans="1:10" x14ac:dyDescent="0.25">
      <c r="A8460">
        <v>705</v>
      </c>
      <c r="B8460" t="s">
        <v>711</v>
      </c>
      <c r="C8460" t="s">
        <v>1</v>
      </c>
      <c r="D8460">
        <v>36.369999999999997</v>
      </c>
      <c r="E8460">
        <v>2.8</v>
      </c>
      <c r="F8460">
        <v>833</v>
      </c>
      <c r="G8460">
        <v>6694</v>
      </c>
      <c r="H8460">
        <v>243460.78</v>
      </c>
      <c r="I8460" t="s">
        <v>1016</v>
      </c>
      <c r="J8460">
        <v>296</v>
      </c>
    </row>
    <row r="8461" spans="1:10" x14ac:dyDescent="0.25">
      <c r="A8461">
        <v>705</v>
      </c>
      <c r="B8461" t="s">
        <v>711</v>
      </c>
      <c r="C8461" t="s">
        <v>1</v>
      </c>
      <c r="D8461">
        <v>36.369999999999997</v>
      </c>
      <c r="E8461">
        <v>2.8</v>
      </c>
      <c r="F8461">
        <v>833</v>
      </c>
      <c r="G8461">
        <v>6694</v>
      </c>
      <c r="H8461">
        <v>243460.78</v>
      </c>
      <c r="I8461" t="s">
        <v>1015</v>
      </c>
      <c r="J8461">
        <v>461</v>
      </c>
    </row>
    <row r="8462" spans="1:10" x14ac:dyDescent="0.25">
      <c r="A8462">
        <v>706</v>
      </c>
      <c r="B8462" t="s">
        <v>712</v>
      </c>
      <c r="C8462" t="s">
        <v>5</v>
      </c>
      <c r="D8462">
        <v>495.03</v>
      </c>
      <c r="E8462">
        <v>1.4</v>
      </c>
      <c r="F8462">
        <v>311</v>
      </c>
      <c r="G8462">
        <v>4628</v>
      </c>
      <c r="H8462">
        <v>2290998.84</v>
      </c>
      <c r="I8462" t="s">
        <v>1013</v>
      </c>
      <c r="J8462">
        <v>461</v>
      </c>
    </row>
    <row r="8463" spans="1:10" x14ac:dyDescent="0.25">
      <c r="A8463">
        <v>706</v>
      </c>
      <c r="B8463" t="s">
        <v>712</v>
      </c>
      <c r="C8463" t="s">
        <v>5</v>
      </c>
      <c r="D8463">
        <v>495.03</v>
      </c>
      <c r="E8463">
        <v>1.4</v>
      </c>
      <c r="F8463">
        <v>311</v>
      </c>
      <c r="G8463">
        <v>4628</v>
      </c>
      <c r="H8463">
        <v>2290998.84</v>
      </c>
      <c r="I8463" t="s">
        <v>1014</v>
      </c>
      <c r="J8463">
        <v>892</v>
      </c>
    </row>
    <row r="8464" spans="1:10" x14ac:dyDescent="0.25">
      <c r="A8464">
        <v>706</v>
      </c>
      <c r="B8464" t="s">
        <v>712</v>
      </c>
      <c r="C8464" t="s">
        <v>5</v>
      </c>
      <c r="D8464">
        <v>495.03</v>
      </c>
      <c r="E8464">
        <v>1.4</v>
      </c>
      <c r="F8464">
        <v>311</v>
      </c>
      <c r="G8464">
        <v>4628</v>
      </c>
      <c r="H8464">
        <v>2290998.84</v>
      </c>
      <c r="I8464" t="s">
        <v>1024</v>
      </c>
      <c r="J8464">
        <v>170</v>
      </c>
    </row>
    <row r="8465" spans="1:10" x14ac:dyDescent="0.25">
      <c r="A8465">
        <v>706</v>
      </c>
      <c r="B8465" t="s">
        <v>712</v>
      </c>
      <c r="C8465" t="s">
        <v>5</v>
      </c>
      <c r="D8465">
        <v>495.03</v>
      </c>
      <c r="E8465">
        <v>1.4</v>
      </c>
      <c r="F8465">
        <v>311</v>
      </c>
      <c r="G8465">
        <v>4628</v>
      </c>
      <c r="H8465">
        <v>2290998.84</v>
      </c>
      <c r="I8465" t="s">
        <v>1023</v>
      </c>
      <c r="J8465">
        <v>426</v>
      </c>
    </row>
    <row r="8466" spans="1:10" x14ac:dyDescent="0.25">
      <c r="A8466">
        <v>706</v>
      </c>
      <c r="B8466" t="s">
        <v>712</v>
      </c>
      <c r="C8466" t="s">
        <v>5</v>
      </c>
      <c r="D8466">
        <v>495.03</v>
      </c>
      <c r="E8466">
        <v>1.4</v>
      </c>
      <c r="F8466">
        <v>311</v>
      </c>
      <c r="G8466">
        <v>4628</v>
      </c>
      <c r="H8466">
        <v>2290998.84</v>
      </c>
      <c r="I8466" t="s">
        <v>1022</v>
      </c>
      <c r="J8466">
        <v>495</v>
      </c>
    </row>
    <row r="8467" spans="1:10" x14ac:dyDescent="0.25">
      <c r="A8467">
        <v>706</v>
      </c>
      <c r="B8467" t="s">
        <v>712</v>
      </c>
      <c r="C8467" t="s">
        <v>5</v>
      </c>
      <c r="D8467">
        <v>495.03</v>
      </c>
      <c r="E8467">
        <v>1.4</v>
      </c>
      <c r="F8467">
        <v>311</v>
      </c>
      <c r="G8467">
        <v>4628</v>
      </c>
      <c r="H8467">
        <v>2290998.84</v>
      </c>
      <c r="I8467" t="s">
        <v>1021</v>
      </c>
      <c r="J8467">
        <v>870</v>
      </c>
    </row>
    <row r="8468" spans="1:10" x14ac:dyDescent="0.25">
      <c r="A8468">
        <v>706</v>
      </c>
      <c r="B8468" t="s">
        <v>712</v>
      </c>
      <c r="C8468" t="s">
        <v>5</v>
      </c>
      <c r="D8468">
        <v>495.03</v>
      </c>
      <c r="E8468">
        <v>1.4</v>
      </c>
      <c r="F8468">
        <v>311</v>
      </c>
      <c r="G8468">
        <v>4628</v>
      </c>
      <c r="H8468">
        <v>2290998.84</v>
      </c>
      <c r="I8468" t="s">
        <v>1020</v>
      </c>
      <c r="J8468">
        <v>23</v>
      </c>
    </row>
    <row r="8469" spans="1:10" x14ac:dyDescent="0.25">
      <c r="A8469">
        <v>706</v>
      </c>
      <c r="B8469" t="s">
        <v>712</v>
      </c>
      <c r="C8469" t="s">
        <v>5</v>
      </c>
      <c r="D8469">
        <v>495.03</v>
      </c>
      <c r="E8469">
        <v>1.4</v>
      </c>
      <c r="F8469">
        <v>311</v>
      </c>
      <c r="G8469">
        <v>4628</v>
      </c>
      <c r="H8469">
        <v>2290998.84</v>
      </c>
      <c r="I8469" t="s">
        <v>1019</v>
      </c>
      <c r="J8469">
        <v>53</v>
      </c>
    </row>
    <row r="8470" spans="1:10" x14ac:dyDescent="0.25">
      <c r="A8470">
        <v>706</v>
      </c>
      <c r="B8470" t="s">
        <v>712</v>
      </c>
      <c r="C8470" t="s">
        <v>5</v>
      </c>
      <c r="D8470">
        <v>495.03</v>
      </c>
      <c r="E8470">
        <v>1.4</v>
      </c>
      <c r="F8470">
        <v>311</v>
      </c>
      <c r="G8470">
        <v>4628</v>
      </c>
      <c r="H8470">
        <v>2290998.84</v>
      </c>
      <c r="I8470" t="s">
        <v>1018</v>
      </c>
      <c r="J8470">
        <v>176</v>
      </c>
    </row>
    <row r="8471" spans="1:10" x14ac:dyDescent="0.25">
      <c r="A8471">
        <v>706</v>
      </c>
      <c r="B8471" t="s">
        <v>712</v>
      </c>
      <c r="C8471" t="s">
        <v>5</v>
      </c>
      <c r="D8471">
        <v>495.03</v>
      </c>
      <c r="E8471">
        <v>1.4</v>
      </c>
      <c r="F8471">
        <v>311</v>
      </c>
      <c r="G8471">
        <v>4628</v>
      </c>
      <c r="H8471">
        <v>2290998.84</v>
      </c>
      <c r="I8471" t="s">
        <v>1017</v>
      </c>
      <c r="J8471">
        <v>324</v>
      </c>
    </row>
    <row r="8472" spans="1:10" x14ac:dyDescent="0.25">
      <c r="A8472">
        <v>706</v>
      </c>
      <c r="B8472" t="s">
        <v>712</v>
      </c>
      <c r="C8472" t="s">
        <v>5</v>
      </c>
      <c r="D8472">
        <v>495.03</v>
      </c>
      <c r="E8472">
        <v>1.4</v>
      </c>
      <c r="F8472">
        <v>311</v>
      </c>
      <c r="G8472">
        <v>4628</v>
      </c>
      <c r="H8472">
        <v>2290998.84</v>
      </c>
      <c r="I8472" t="s">
        <v>1016</v>
      </c>
      <c r="J8472">
        <v>361</v>
      </c>
    </row>
    <row r="8473" spans="1:10" x14ac:dyDescent="0.25">
      <c r="A8473">
        <v>706</v>
      </c>
      <c r="B8473" t="s">
        <v>712</v>
      </c>
      <c r="C8473" t="s">
        <v>5</v>
      </c>
      <c r="D8473">
        <v>495.03</v>
      </c>
      <c r="E8473">
        <v>1.4</v>
      </c>
      <c r="F8473">
        <v>311</v>
      </c>
      <c r="G8473">
        <v>4628</v>
      </c>
      <c r="H8473">
        <v>2290998.84</v>
      </c>
      <c r="I8473" t="s">
        <v>1015</v>
      </c>
      <c r="J8473">
        <v>377</v>
      </c>
    </row>
    <row r="8474" spans="1:10" x14ac:dyDescent="0.25">
      <c r="A8474">
        <v>707</v>
      </c>
      <c r="B8474" t="s">
        <v>713</v>
      </c>
      <c r="C8474" t="s">
        <v>30</v>
      </c>
      <c r="D8474">
        <v>164.57</v>
      </c>
      <c r="E8474">
        <v>3.6</v>
      </c>
      <c r="F8474">
        <v>813</v>
      </c>
      <c r="G8474">
        <v>5303</v>
      </c>
      <c r="H8474">
        <v>872714.71</v>
      </c>
      <c r="I8474" t="s">
        <v>1013</v>
      </c>
      <c r="J8474">
        <v>131</v>
      </c>
    </row>
    <row r="8475" spans="1:10" x14ac:dyDescent="0.25">
      <c r="A8475">
        <v>707</v>
      </c>
      <c r="B8475" t="s">
        <v>713</v>
      </c>
      <c r="C8475" t="s">
        <v>30</v>
      </c>
      <c r="D8475">
        <v>164.57</v>
      </c>
      <c r="E8475">
        <v>3.6</v>
      </c>
      <c r="F8475">
        <v>813</v>
      </c>
      <c r="G8475">
        <v>5303</v>
      </c>
      <c r="H8475">
        <v>872714.71</v>
      </c>
      <c r="I8475" t="s">
        <v>1014</v>
      </c>
      <c r="J8475">
        <v>404</v>
      </c>
    </row>
    <row r="8476" spans="1:10" x14ac:dyDescent="0.25">
      <c r="A8476">
        <v>707</v>
      </c>
      <c r="B8476" t="s">
        <v>713</v>
      </c>
      <c r="C8476" t="s">
        <v>30</v>
      </c>
      <c r="D8476">
        <v>164.57</v>
      </c>
      <c r="E8476">
        <v>3.6</v>
      </c>
      <c r="F8476">
        <v>813</v>
      </c>
      <c r="G8476">
        <v>5303</v>
      </c>
      <c r="H8476">
        <v>872714.71</v>
      </c>
      <c r="I8476" t="s">
        <v>1024</v>
      </c>
      <c r="J8476">
        <v>381</v>
      </c>
    </row>
    <row r="8477" spans="1:10" x14ac:dyDescent="0.25">
      <c r="A8477">
        <v>707</v>
      </c>
      <c r="B8477" t="s">
        <v>713</v>
      </c>
      <c r="C8477" t="s">
        <v>30</v>
      </c>
      <c r="D8477">
        <v>164.57</v>
      </c>
      <c r="E8477">
        <v>3.6</v>
      </c>
      <c r="F8477">
        <v>813</v>
      </c>
      <c r="G8477">
        <v>5303</v>
      </c>
      <c r="H8477">
        <v>872714.71</v>
      </c>
      <c r="I8477" t="s">
        <v>1023</v>
      </c>
      <c r="J8477">
        <v>24</v>
      </c>
    </row>
    <row r="8478" spans="1:10" x14ac:dyDescent="0.25">
      <c r="A8478">
        <v>707</v>
      </c>
      <c r="B8478" t="s">
        <v>713</v>
      </c>
      <c r="C8478" t="s">
        <v>30</v>
      </c>
      <c r="D8478">
        <v>164.57</v>
      </c>
      <c r="E8478">
        <v>3.6</v>
      </c>
      <c r="F8478">
        <v>813</v>
      </c>
      <c r="G8478">
        <v>5303</v>
      </c>
      <c r="H8478">
        <v>872714.71</v>
      </c>
      <c r="I8478" t="s">
        <v>1022</v>
      </c>
      <c r="J8478">
        <v>723</v>
      </c>
    </row>
    <row r="8479" spans="1:10" x14ac:dyDescent="0.25">
      <c r="A8479">
        <v>707</v>
      </c>
      <c r="B8479" t="s">
        <v>713</v>
      </c>
      <c r="C8479" t="s">
        <v>30</v>
      </c>
      <c r="D8479">
        <v>164.57</v>
      </c>
      <c r="E8479">
        <v>3.6</v>
      </c>
      <c r="F8479">
        <v>813</v>
      </c>
      <c r="G8479">
        <v>5303</v>
      </c>
      <c r="H8479">
        <v>872714.71</v>
      </c>
      <c r="I8479" t="s">
        <v>1021</v>
      </c>
      <c r="J8479">
        <v>657</v>
      </c>
    </row>
    <row r="8480" spans="1:10" x14ac:dyDescent="0.25">
      <c r="A8480">
        <v>707</v>
      </c>
      <c r="B8480" t="s">
        <v>713</v>
      </c>
      <c r="C8480" t="s">
        <v>30</v>
      </c>
      <c r="D8480">
        <v>164.57</v>
      </c>
      <c r="E8480">
        <v>3.6</v>
      </c>
      <c r="F8480">
        <v>813</v>
      </c>
      <c r="G8480">
        <v>5303</v>
      </c>
      <c r="H8480">
        <v>872714.71</v>
      </c>
      <c r="I8480" t="s">
        <v>1020</v>
      </c>
      <c r="J8480">
        <v>98</v>
      </c>
    </row>
    <row r="8481" spans="1:10" x14ac:dyDescent="0.25">
      <c r="A8481">
        <v>707</v>
      </c>
      <c r="B8481" t="s">
        <v>713</v>
      </c>
      <c r="C8481" t="s">
        <v>30</v>
      </c>
      <c r="D8481">
        <v>164.57</v>
      </c>
      <c r="E8481">
        <v>3.6</v>
      </c>
      <c r="F8481">
        <v>813</v>
      </c>
      <c r="G8481">
        <v>5303</v>
      </c>
      <c r="H8481">
        <v>872714.71</v>
      </c>
      <c r="I8481" t="s">
        <v>1019</v>
      </c>
      <c r="J8481">
        <v>939</v>
      </c>
    </row>
    <row r="8482" spans="1:10" x14ac:dyDescent="0.25">
      <c r="A8482">
        <v>707</v>
      </c>
      <c r="B8482" t="s">
        <v>713</v>
      </c>
      <c r="C8482" t="s">
        <v>30</v>
      </c>
      <c r="D8482">
        <v>164.57</v>
      </c>
      <c r="E8482">
        <v>3.6</v>
      </c>
      <c r="F8482">
        <v>813</v>
      </c>
      <c r="G8482">
        <v>5303</v>
      </c>
      <c r="H8482">
        <v>872714.71</v>
      </c>
      <c r="I8482" t="s">
        <v>1018</v>
      </c>
      <c r="J8482">
        <v>62</v>
      </c>
    </row>
    <row r="8483" spans="1:10" x14ac:dyDescent="0.25">
      <c r="A8483">
        <v>707</v>
      </c>
      <c r="B8483" t="s">
        <v>713</v>
      </c>
      <c r="C8483" t="s">
        <v>30</v>
      </c>
      <c r="D8483">
        <v>164.57</v>
      </c>
      <c r="E8483">
        <v>3.6</v>
      </c>
      <c r="F8483">
        <v>813</v>
      </c>
      <c r="G8483">
        <v>5303</v>
      </c>
      <c r="H8483">
        <v>872714.71</v>
      </c>
      <c r="I8483" t="s">
        <v>1017</v>
      </c>
      <c r="J8483">
        <v>709</v>
      </c>
    </row>
    <row r="8484" spans="1:10" x14ac:dyDescent="0.25">
      <c r="A8484">
        <v>707</v>
      </c>
      <c r="B8484" t="s">
        <v>713</v>
      </c>
      <c r="C8484" t="s">
        <v>30</v>
      </c>
      <c r="D8484">
        <v>164.57</v>
      </c>
      <c r="E8484">
        <v>3.6</v>
      </c>
      <c r="F8484">
        <v>813</v>
      </c>
      <c r="G8484">
        <v>5303</v>
      </c>
      <c r="H8484">
        <v>872714.71</v>
      </c>
      <c r="I8484" t="s">
        <v>1016</v>
      </c>
      <c r="J8484">
        <v>588</v>
      </c>
    </row>
    <row r="8485" spans="1:10" x14ac:dyDescent="0.25">
      <c r="A8485">
        <v>707</v>
      </c>
      <c r="B8485" t="s">
        <v>713</v>
      </c>
      <c r="C8485" t="s">
        <v>30</v>
      </c>
      <c r="D8485">
        <v>164.57</v>
      </c>
      <c r="E8485">
        <v>3.6</v>
      </c>
      <c r="F8485">
        <v>813</v>
      </c>
      <c r="G8485">
        <v>5303</v>
      </c>
      <c r="H8485">
        <v>872714.71</v>
      </c>
      <c r="I8485" t="s">
        <v>1015</v>
      </c>
      <c r="J8485">
        <v>587</v>
      </c>
    </row>
    <row r="8486" spans="1:10" x14ac:dyDescent="0.25">
      <c r="A8486">
        <v>708</v>
      </c>
      <c r="B8486" t="s">
        <v>714</v>
      </c>
      <c r="C8486" t="s">
        <v>8</v>
      </c>
      <c r="D8486">
        <v>405.89</v>
      </c>
      <c r="E8486">
        <v>1.9</v>
      </c>
      <c r="F8486">
        <v>975</v>
      </c>
      <c r="G8486">
        <v>5337</v>
      </c>
      <c r="H8486">
        <v>2166234.9300000002</v>
      </c>
      <c r="I8486" t="s">
        <v>1013</v>
      </c>
      <c r="J8486">
        <v>790</v>
      </c>
    </row>
    <row r="8487" spans="1:10" x14ac:dyDescent="0.25">
      <c r="A8487">
        <v>708</v>
      </c>
      <c r="B8487" t="s">
        <v>714</v>
      </c>
      <c r="C8487" t="s">
        <v>8</v>
      </c>
      <c r="D8487">
        <v>405.89</v>
      </c>
      <c r="E8487">
        <v>1.9</v>
      </c>
      <c r="F8487">
        <v>975</v>
      </c>
      <c r="G8487">
        <v>5337</v>
      </c>
      <c r="H8487">
        <v>2166234.9300000002</v>
      </c>
      <c r="I8487" t="s">
        <v>1014</v>
      </c>
      <c r="J8487">
        <v>607</v>
      </c>
    </row>
    <row r="8488" spans="1:10" x14ac:dyDescent="0.25">
      <c r="A8488">
        <v>708</v>
      </c>
      <c r="B8488" t="s">
        <v>714</v>
      </c>
      <c r="C8488" t="s">
        <v>8</v>
      </c>
      <c r="D8488">
        <v>405.89</v>
      </c>
      <c r="E8488">
        <v>1.9</v>
      </c>
      <c r="F8488">
        <v>975</v>
      </c>
      <c r="G8488">
        <v>5337</v>
      </c>
      <c r="H8488">
        <v>2166234.9300000002</v>
      </c>
      <c r="I8488" t="s">
        <v>1024</v>
      </c>
      <c r="J8488">
        <v>172</v>
      </c>
    </row>
    <row r="8489" spans="1:10" x14ac:dyDescent="0.25">
      <c r="A8489">
        <v>708</v>
      </c>
      <c r="B8489" t="s">
        <v>714</v>
      </c>
      <c r="C8489" t="s">
        <v>8</v>
      </c>
      <c r="D8489">
        <v>405.89</v>
      </c>
      <c r="E8489">
        <v>1.9</v>
      </c>
      <c r="F8489">
        <v>975</v>
      </c>
      <c r="G8489">
        <v>5337</v>
      </c>
      <c r="H8489">
        <v>2166234.9300000002</v>
      </c>
      <c r="I8489" t="s">
        <v>1023</v>
      </c>
      <c r="J8489">
        <v>529</v>
      </c>
    </row>
    <row r="8490" spans="1:10" x14ac:dyDescent="0.25">
      <c r="A8490">
        <v>708</v>
      </c>
      <c r="B8490" t="s">
        <v>714</v>
      </c>
      <c r="C8490" t="s">
        <v>8</v>
      </c>
      <c r="D8490">
        <v>405.89</v>
      </c>
      <c r="E8490">
        <v>1.9</v>
      </c>
      <c r="F8490">
        <v>975</v>
      </c>
      <c r="G8490">
        <v>5337</v>
      </c>
      <c r="H8490">
        <v>2166234.9300000002</v>
      </c>
      <c r="I8490" t="s">
        <v>1022</v>
      </c>
      <c r="J8490">
        <v>100</v>
      </c>
    </row>
    <row r="8491" spans="1:10" x14ac:dyDescent="0.25">
      <c r="A8491">
        <v>708</v>
      </c>
      <c r="B8491" t="s">
        <v>714</v>
      </c>
      <c r="C8491" t="s">
        <v>8</v>
      </c>
      <c r="D8491">
        <v>405.89</v>
      </c>
      <c r="E8491">
        <v>1.9</v>
      </c>
      <c r="F8491">
        <v>975</v>
      </c>
      <c r="G8491">
        <v>5337</v>
      </c>
      <c r="H8491">
        <v>2166234.9300000002</v>
      </c>
      <c r="I8491" t="s">
        <v>1021</v>
      </c>
      <c r="J8491">
        <v>449</v>
      </c>
    </row>
    <row r="8492" spans="1:10" x14ac:dyDescent="0.25">
      <c r="A8492">
        <v>708</v>
      </c>
      <c r="B8492" t="s">
        <v>714</v>
      </c>
      <c r="C8492" t="s">
        <v>8</v>
      </c>
      <c r="D8492">
        <v>405.89</v>
      </c>
      <c r="E8492">
        <v>1.9</v>
      </c>
      <c r="F8492">
        <v>975</v>
      </c>
      <c r="G8492">
        <v>5337</v>
      </c>
      <c r="H8492">
        <v>2166234.9300000002</v>
      </c>
      <c r="I8492" t="s">
        <v>1020</v>
      </c>
      <c r="J8492">
        <v>405</v>
      </c>
    </row>
    <row r="8493" spans="1:10" x14ac:dyDescent="0.25">
      <c r="A8493">
        <v>708</v>
      </c>
      <c r="B8493" t="s">
        <v>714</v>
      </c>
      <c r="C8493" t="s">
        <v>8</v>
      </c>
      <c r="D8493">
        <v>405.89</v>
      </c>
      <c r="E8493">
        <v>1.9</v>
      </c>
      <c r="F8493">
        <v>975</v>
      </c>
      <c r="G8493">
        <v>5337</v>
      </c>
      <c r="H8493">
        <v>2166234.9300000002</v>
      </c>
      <c r="I8493" t="s">
        <v>1019</v>
      </c>
      <c r="J8493">
        <v>33</v>
      </c>
    </row>
    <row r="8494" spans="1:10" x14ac:dyDescent="0.25">
      <c r="A8494">
        <v>708</v>
      </c>
      <c r="B8494" t="s">
        <v>714</v>
      </c>
      <c r="C8494" t="s">
        <v>8</v>
      </c>
      <c r="D8494">
        <v>405.89</v>
      </c>
      <c r="E8494">
        <v>1.9</v>
      </c>
      <c r="F8494">
        <v>975</v>
      </c>
      <c r="G8494">
        <v>5337</v>
      </c>
      <c r="H8494">
        <v>2166234.9300000002</v>
      </c>
      <c r="I8494" t="s">
        <v>1018</v>
      </c>
      <c r="J8494">
        <v>957</v>
      </c>
    </row>
    <row r="8495" spans="1:10" x14ac:dyDescent="0.25">
      <c r="A8495">
        <v>708</v>
      </c>
      <c r="B8495" t="s">
        <v>714</v>
      </c>
      <c r="C8495" t="s">
        <v>8</v>
      </c>
      <c r="D8495">
        <v>405.89</v>
      </c>
      <c r="E8495">
        <v>1.9</v>
      </c>
      <c r="F8495">
        <v>975</v>
      </c>
      <c r="G8495">
        <v>5337</v>
      </c>
      <c r="H8495">
        <v>2166234.9300000002</v>
      </c>
      <c r="I8495" t="s">
        <v>1017</v>
      </c>
      <c r="J8495">
        <v>670</v>
      </c>
    </row>
    <row r="8496" spans="1:10" x14ac:dyDescent="0.25">
      <c r="A8496">
        <v>708</v>
      </c>
      <c r="B8496" t="s">
        <v>714</v>
      </c>
      <c r="C8496" t="s">
        <v>8</v>
      </c>
      <c r="D8496">
        <v>405.89</v>
      </c>
      <c r="E8496">
        <v>1.9</v>
      </c>
      <c r="F8496">
        <v>975</v>
      </c>
      <c r="G8496">
        <v>5337</v>
      </c>
      <c r="H8496">
        <v>2166234.9300000002</v>
      </c>
      <c r="I8496" t="s">
        <v>1016</v>
      </c>
      <c r="J8496">
        <v>462</v>
      </c>
    </row>
    <row r="8497" spans="1:10" x14ac:dyDescent="0.25">
      <c r="A8497">
        <v>708</v>
      </c>
      <c r="B8497" t="s">
        <v>714</v>
      </c>
      <c r="C8497" t="s">
        <v>8</v>
      </c>
      <c r="D8497">
        <v>405.89</v>
      </c>
      <c r="E8497">
        <v>1.9</v>
      </c>
      <c r="F8497">
        <v>975</v>
      </c>
      <c r="G8497">
        <v>5337</v>
      </c>
      <c r="H8497">
        <v>2166234.9300000002</v>
      </c>
      <c r="I8497" t="s">
        <v>1015</v>
      </c>
      <c r="J8497">
        <v>163</v>
      </c>
    </row>
    <row r="8498" spans="1:10" x14ac:dyDescent="0.25">
      <c r="A8498">
        <v>709</v>
      </c>
      <c r="B8498" t="s">
        <v>715</v>
      </c>
      <c r="C8498" t="s">
        <v>8</v>
      </c>
      <c r="D8498">
        <v>131.05000000000001</v>
      </c>
      <c r="E8498">
        <v>3.5</v>
      </c>
      <c r="F8498">
        <v>986</v>
      </c>
      <c r="G8498">
        <v>5582</v>
      </c>
      <c r="H8498">
        <v>731521.1</v>
      </c>
      <c r="I8498" t="s">
        <v>1013</v>
      </c>
      <c r="J8498">
        <v>873</v>
      </c>
    </row>
    <row r="8499" spans="1:10" x14ac:dyDescent="0.25">
      <c r="A8499">
        <v>709</v>
      </c>
      <c r="B8499" t="s">
        <v>715</v>
      </c>
      <c r="C8499" t="s">
        <v>8</v>
      </c>
      <c r="D8499">
        <v>131.05000000000001</v>
      </c>
      <c r="E8499">
        <v>3.5</v>
      </c>
      <c r="F8499">
        <v>986</v>
      </c>
      <c r="G8499">
        <v>5582</v>
      </c>
      <c r="H8499">
        <v>731521.1</v>
      </c>
      <c r="I8499" t="s">
        <v>1014</v>
      </c>
      <c r="J8499">
        <v>674</v>
      </c>
    </row>
    <row r="8500" spans="1:10" x14ac:dyDescent="0.25">
      <c r="A8500">
        <v>709</v>
      </c>
      <c r="B8500" t="s">
        <v>715</v>
      </c>
      <c r="C8500" t="s">
        <v>8</v>
      </c>
      <c r="D8500">
        <v>131.05000000000001</v>
      </c>
      <c r="E8500">
        <v>3.5</v>
      </c>
      <c r="F8500">
        <v>986</v>
      </c>
      <c r="G8500">
        <v>5582</v>
      </c>
      <c r="H8500">
        <v>731521.1</v>
      </c>
      <c r="I8500" t="s">
        <v>1024</v>
      </c>
      <c r="J8500">
        <v>662</v>
      </c>
    </row>
    <row r="8501" spans="1:10" x14ac:dyDescent="0.25">
      <c r="A8501">
        <v>709</v>
      </c>
      <c r="B8501" t="s">
        <v>715</v>
      </c>
      <c r="C8501" t="s">
        <v>8</v>
      </c>
      <c r="D8501">
        <v>131.05000000000001</v>
      </c>
      <c r="E8501">
        <v>3.5</v>
      </c>
      <c r="F8501">
        <v>986</v>
      </c>
      <c r="G8501">
        <v>5582</v>
      </c>
      <c r="H8501">
        <v>731521.1</v>
      </c>
      <c r="I8501" t="s">
        <v>1023</v>
      </c>
      <c r="J8501">
        <v>189</v>
      </c>
    </row>
    <row r="8502" spans="1:10" x14ac:dyDescent="0.25">
      <c r="A8502">
        <v>709</v>
      </c>
      <c r="B8502" t="s">
        <v>715</v>
      </c>
      <c r="C8502" t="s">
        <v>8</v>
      </c>
      <c r="D8502">
        <v>131.05000000000001</v>
      </c>
      <c r="E8502">
        <v>3.5</v>
      </c>
      <c r="F8502">
        <v>986</v>
      </c>
      <c r="G8502">
        <v>5582</v>
      </c>
      <c r="H8502">
        <v>731521.1</v>
      </c>
      <c r="I8502" t="s">
        <v>1022</v>
      </c>
      <c r="J8502">
        <v>556</v>
      </c>
    </row>
    <row r="8503" spans="1:10" x14ac:dyDescent="0.25">
      <c r="A8503">
        <v>709</v>
      </c>
      <c r="B8503" t="s">
        <v>715</v>
      </c>
      <c r="C8503" t="s">
        <v>8</v>
      </c>
      <c r="D8503">
        <v>131.05000000000001</v>
      </c>
      <c r="E8503">
        <v>3.5</v>
      </c>
      <c r="F8503">
        <v>986</v>
      </c>
      <c r="G8503">
        <v>5582</v>
      </c>
      <c r="H8503">
        <v>731521.1</v>
      </c>
      <c r="I8503" t="s">
        <v>1021</v>
      </c>
      <c r="J8503">
        <v>585</v>
      </c>
    </row>
    <row r="8504" spans="1:10" x14ac:dyDescent="0.25">
      <c r="A8504">
        <v>709</v>
      </c>
      <c r="B8504" t="s">
        <v>715</v>
      </c>
      <c r="C8504" t="s">
        <v>8</v>
      </c>
      <c r="D8504">
        <v>131.05000000000001</v>
      </c>
      <c r="E8504">
        <v>3.5</v>
      </c>
      <c r="F8504">
        <v>986</v>
      </c>
      <c r="G8504">
        <v>5582</v>
      </c>
      <c r="H8504">
        <v>731521.1</v>
      </c>
      <c r="I8504" t="s">
        <v>1020</v>
      </c>
      <c r="J8504">
        <v>355</v>
      </c>
    </row>
    <row r="8505" spans="1:10" x14ac:dyDescent="0.25">
      <c r="A8505">
        <v>709</v>
      </c>
      <c r="B8505" t="s">
        <v>715</v>
      </c>
      <c r="C8505" t="s">
        <v>8</v>
      </c>
      <c r="D8505">
        <v>131.05000000000001</v>
      </c>
      <c r="E8505">
        <v>3.5</v>
      </c>
      <c r="F8505">
        <v>986</v>
      </c>
      <c r="G8505">
        <v>5582</v>
      </c>
      <c r="H8505">
        <v>731521.1</v>
      </c>
      <c r="I8505" t="s">
        <v>1019</v>
      </c>
      <c r="J8505">
        <v>241</v>
      </c>
    </row>
    <row r="8506" spans="1:10" x14ac:dyDescent="0.25">
      <c r="A8506">
        <v>709</v>
      </c>
      <c r="B8506" t="s">
        <v>715</v>
      </c>
      <c r="C8506" t="s">
        <v>8</v>
      </c>
      <c r="D8506">
        <v>131.05000000000001</v>
      </c>
      <c r="E8506">
        <v>3.5</v>
      </c>
      <c r="F8506">
        <v>986</v>
      </c>
      <c r="G8506">
        <v>5582</v>
      </c>
      <c r="H8506">
        <v>731521.1</v>
      </c>
      <c r="I8506" t="s">
        <v>1018</v>
      </c>
      <c r="J8506">
        <v>560</v>
      </c>
    </row>
    <row r="8507" spans="1:10" x14ac:dyDescent="0.25">
      <c r="A8507">
        <v>709</v>
      </c>
      <c r="B8507" t="s">
        <v>715</v>
      </c>
      <c r="C8507" t="s">
        <v>8</v>
      </c>
      <c r="D8507">
        <v>131.05000000000001</v>
      </c>
      <c r="E8507">
        <v>3.5</v>
      </c>
      <c r="F8507">
        <v>986</v>
      </c>
      <c r="G8507">
        <v>5582</v>
      </c>
      <c r="H8507">
        <v>731521.1</v>
      </c>
      <c r="I8507" t="s">
        <v>1017</v>
      </c>
      <c r="J8507">
        <v>79</v>
      </c>
    </row>
    <row r="8508" spans="1:10" x14ac:dyDescent="0.25">
      <c r="A8508">
        <v>709</v>
      </c>
      <c r="B8508" t="s">
        <v>715</v>
      </c>
      <c r="C8508" t="s">
        <v>8</v>
      </c>
      <c r="D8508">
        <v>131.05000000000001</v>
      </c>
      <c r="E8508">
        <v>3.5</v>
      </c>
      <c r="F8508">
        <v>986</v>
      </c>
      <c r="G8508">
        <v>5582</v>
      </c>
      <c r="H8508">
        <v>731521.1</v>
      </c>
      <c r="I8508" t="s">
        <v>1016</v>
      </c>
      <c r="J8508">
        <v>437</v>
      </c>
    </row>
    <row r="8509" spans="1:10" x14ac:dyDescent="0.25">
      <c r="A8509">
        <v>709</v>
      </c>
      <c r="B8509" t="s">
        <v>715</v>
      </c>
      <c r="C8509" t="s">
        <v>8</v>
      </c>
      <c r="D8509">
        <v>131.05000000000001</v>
      </c>
      <c r="E8509">
        <v>3.5</v>
      </c>
      <c r="F8509">
        <v>986</v>
      </c>
      <c r="G8509">
        <v>5582</v>
      </c>
      <c r="H8509">
        <v>731521.1</v>
      </c>
      <c r="I8509" t="s">
        <v>1015</v>
      </c>
      <c r="J8509">
        <v>371</v>
      </c>
    </row>
    <row r="8510" spans="1:10" x14ac:dyDescent="0.25">
      <c r="A8510">
        <v>710</v>
      </c>
      <c r="B8510" t="s">
        <v>716</v>
      </c>
      <c r="C8510" t="s">
        <v>1</v>
      </c>
      <c r="D8510">
        <v>342.34</v>
      </c>
      <c r="E8510">
        <v>3.6</v>
      </c>
      <c r="F8510">
        <v>357</v>
      </c>
      <c r="G8510">
        <v>3946</v>
      </c>
      <c r="H8510">
        <v>1350873.64</v>
      </c>
      <c r="I8510" t="s">
        <v>1013</v>
      </c>
      <c r="J8510">
        <v>83</v>
      </c>
    </row>
    <row r="8511" spans="1:10" x14ac:dyDescent="0.25">
      <c r="A8511">
        <v>710</v>
      </c>
      <c r="B8511" t="s">
        <v>716</v>
      </c>
      <c r="C8511" t="s">
        <v>1</v>
      </c>
      <c r="D8511">
        <v>342.34</v>
      </c>
      <c r="E8511">
        <v>3.6</v>
      </c>
      <c r="F8511">
        <v>357</v>
      </c>
      <c r="G8511">
        <v>3946</v>
      </c>
      <c r="H8511">
        <v>1350873.64</v>
      </c>
      <c r="I8511" t="s">
        <v>1014</v>
      </c>
      <c r="J8511">
        <v>590</v>
      </c>
    </row>
    <row r="8512" spans="1:10" x14ac:dyDescent="0.25">
      <c r="A8512">
        <v>710</v>
      </c>
      <c r="B8512" t="s">
        <v>716</v>
      </c>
      <c r="C8512" t="s">
        <v>1</v>
      </c>
      <c r="D8512">
        <v>342.34</v>
      </c>
      <c r="E8512">
        <v>3.6</v>
      </c>
      <c r="F8512">
        <v>357</v>
      </c>
      <c r="G8512">
        <v>3946</v>
      </c>
      <c r="H8512">
        <v>1350873.64</v>
      </c>
      <c r="I8512" t="s">
        <v>1024</v>
      </c>
      <c r="J8512">
        <v>452</v>
      </c>
    </row>
    <row r="8513" spans="1:10" x14ac:dyDescent="0.25">
      <c r="A8513">
        <v>710</v>
      </c>
      <c r="B8513" t="s">
        <v>716</v>
      </c>
      <c r="C8513" t="s">
        <v>1</v>
      </c>
      <c r="D8513">
        <v>342.34</v>
      </c>
      <c r="E8513">
        <v>3.6</v>
      </c>
      <c r="F8513">
        <v>357</v>
      </c>
      <c r="G8513">
        <v>3946</v>
      </c>
      <c r="H8513">
        <v>1350873.64</v>
      </c>
      <c r="I8513" t="s">
        <v>1023</v>
      </c>
      <c r="J8513">
        <v>140</v>
      </c>
    </row>
    <row r="8514" spans="1:10" x14ac:dyDescent="0.25">
      <c r="A8514">
        <v>710</v>
      </c>
      <c r="B8514" t="s">
        <v>716</v>
      </c>
      <c r="C8514" t="s">
        <v>1</v>
      </c>
      <c r="D8514">
        <v>342.34</v>
      </c>
      <c r="E8514">
        <v>3.6</v>
      </c>
      <c r="F8514">
        <v>357</v>
      </c>
      <c r="G8514">
        <v>3946</v>
      </c>
      <c r="H8514">
        <v>1350873.64</v>
      </c>
      <c r="I8514" t="s">
        <v>1022</v>
      </c>
      <c r="J8514">
        <v>81</v>
      </c>
    </row>
    <row r="8515" spans="1:10" x14ac:dyDescent="0.25">
      <c r="A8515">
        <v>710</v>
      </c>
      <c r="B8515" t="s">
        <v>716</v>
      </c>
      <c r="C8515" t="s">
        <v>1</v>
      </c>
      <c r="D8515">
        <v>342.34</v>
      </c>
      <c r="E8515">
        <v>3.6</v>
      </c>
      <c r="F8515">
        <v>357</v>
      </c>
      <c r="G8515">
        <v>3946</v>
      </c>
      <c r="H8515">
        <v>1350873.64</v>
      </c>
      <c r="I8515" t="s">
        <v>1021</v>
      </c>
      <c r="J8515">
        <v>462</v>
      </c>
    </row>
    <row r="8516" spans="1:10" x14ac:dyDescent="0.25">
      <c r="A8516">
        <v>710</v>
      </c>
      <c r="B8516" t="s">
        <v>716</v>
      </c>
      <c r="C8516" t="s">
        <v>1</v>
      </c>
      <c r="D8516">
        <v>342.34</v>
      </c>
      <c r="E8516">
        <v>3.6</v>
      </c>
      <c r="F8516">
        <v>357</v>
      </c>
      <c r="G8516">
        <v>3946</v>
      </c>
      <c r="H8516">
        <v>1350873.64</v>
      </c>
      <c r="I8516" t="s">
        <v>1020</v>
      </c>
      <c r="J8516">
        <v>138</v>
      </c>
    </row>
    <row r="8517" spans="1:10" x14ac:dyDescent="0.25">
      <c r="A8517">
        <v>710</v>
      </c>
      <c r="B8517" t="s">
        <v>716</v>
      </c>
      <c r="C8517" t="s">
        <v>1</v>
      </c>
      <c r="D8517">
        <v>342.34</v>
      </c>
      <c r="E8517">
        <v>3.6</v>
      </c>
      <c r="F8517">
        <v>357</v>
      </c>
      <c r="G8517">
        <v>3946</v>
      </c>
      <c r="H8517">
        <v>1350873.64</v>
      </c>
      <c r="I8517" t="s">
        <v>1019</v>
      </c>
      <c r="J8517">
        <v>966</v>
      </c>
    </row>
    <row r="8518" spans="1:10" x14ac:dyDescent="0.25">
      <c r="A8518">
        <v>710</v>
      </c>
      <c r="B8518" t="s">
        <v>716</v>
      </c>
      <c r="C8518" t="s">
        <v>1</v>
      </c>
      <c r="D8518">
        <v>342.34</v>
      </c>
      <c r="E8518">
        <v>3.6</v>
      </c>
      <c r="F8518">
        <v>357</v>
      </c>
      <c r="G8518">
        <v>3946</v>
      </c>
      <c r="H8518">
        <v>1350873.64</v>
      </c>
      <c r="I8518" t="s">
        <v>1018</v>
      </c>
      <c r="J8518">
        <v>306</v>
      </c>
    </row>
    <row r="8519" spans="1:10" x14ac:dyDescent="0.25">
      <c r="A8519">
        <v>710</v>
      </c>
      <c r="B8519" t="s">
        <v>716</v>
      </c>
      <c r="C8519" t="s">
        <v>1</v>
      </c>
      <c r="D8519">
        <v>342.34</v>
      </c>
      <c r="E8519">
        <v>3.6</v>
      </c>
      <c r="F8519">
        <v>357</v>
      </c>
      <c r="G8519">
        <v>3946</v>
      </c>
      <c r="H8519">
        <v>1350873.64</v>
      </c>
      <c r="I8519" t="s">
        <v>1017</v>
      </c>
      <c r="J8519">
        <v>30</v>
      </c>
    </row>
    <row r="8520" spans="1:10" x14ac:dyDescent="0.25">
      <c r="A8520">
        <v>710</v>
      </c>
      <c r="B8520" t="s">
        <v>716</v>
      </c>
      <c r="C8520" t="s">
        <v>1</v>
      </c>
      <c r="D8520">
        <v>342.34</v>
      </c>
      <c r="E8520">
        <v>3.6</v>
      </c>
      <c r="F8520">
        <v>357</v>
      </c>
      <c r="G8520">
        <v>3946</v>
      </c>
      <c r="H8520">
        <v>1350873.64</v>
      </c>
      <c r="I8520" t="s">
        <v>1016</v>
      </c>
      <c r="J8520">
        <v>126</v>
      </c>
    </row>
    <row r="8521" spans="1:10" x14ac:dyDescent="0.25">
      <c r="A8521">
        <v>710</v>
      </c>
      <c r="B8521" t="s">
        <v>716</v>
      </c>
      <c r="C8521" t="s">
        <v>1</v>
      </c>
      <c r="D8521">
        <v>342.34</v>
      </c>
      <c r="E8521">
        <v>3.6</v>
      </c>
      <c r="F8521">
        <v>357</v>
      </c>
      <c r="G8521">
        <v>3946</v>
      </c>
      <c r="H8521">
        <v>1350873.64</v>
      </c>
      <c r="I8521" t="s">
        <v>1015</v>
      </c>
      <c r="J8521">
        <v>572</v>
      </c>
    </row>
    <row r="8522" spans="1:10" x14ac:dyDescent="0.25">
      <c r="A8522">
        <v>711</v>
      </c>
      <c r="B8522" t="s">
        <v>717</v>
      </c>
      <c r="C8522" t="s">
        <v>1</v>
      </c>
      <c r="D8522">
        <v>381.31</v>
      </c>
      <c r="E8522">
        <v>1.6</v>
      </c>
      <c r="F8522">
        <v>213</v>
      </c>
      <c r="G8522">
        <v>7149</v>
      </c>
      <c r="H8522">
        <v>2725985.19</v>
      </c>
      <c r="I8522" t="s">
        <v>1013</v>
      </c>
      <c r="J8522">
        <v>398</v>
      </c>
    </row>
    <row r="8523" spans="1:10" x14ac:dyDescent="0.25">
      <c r="A8523">
        <v>711</v>
      </c>
      <c r="B8523" t="s">
        <v>717</v>
      </c>
      <c r="C8523" t="s">
        <v>1</v>
      </c>
      <c r="D8523">
        <v>381.31</v>
      </c>
      <c r="E8523">
        <v>1.6</v>
      </c>
      <c r="F8523">
        <v>213</v>
      </c>
      <c r="G8523">
        <v>7149</v>
      </c>
      <c r="H8523">
        <v>2725985.19</v>
      </c>
      <c r="I8523" t="s">
        <v>1014</v>
      </c>
      <c r="J8523">
        <v>516</v>
      </c>
    </row>
    <row r="8524" spans="1:10" x14ac:dyDescent="0.25">
      <c r="A8524">
        <v>711</v>
      </c>
      <c r="B8524" t="s">
        <v>717</v>
      </c>
      <c r="C8524" t="s">
        <v>1</v>
      </c>
      <c r="D8524">
        <v>381.31</v>
      </c>
      <c r="E8524">
        <v>1.6</v>
      </c>
      <c r="F8524">
        <v>213</v>
      </c>
      <c r="G8524">
        <v>7149</v>
      </c>
      <c r="H8524">
        <v>2725985.19</v>
      </c>
      <c r="I8524" t="s">
        <v>1024</v>
      </c>
      <c r="J8524">
        <v>349</v>
      </c>
    </row>
    <row r="8525" spans="1:10" x14ac:dyDescent="0.25">
      <c r="A8525">
        <v>711</v>
      </c>
      <c r="B8525" t="s">
        <v>717</v>
      </c>
      <c r="C8525" t="s">
        <v>1</v>
      </c>
      <c r="D8525">
        <v>381.31</v>
      </c>
      <c r="E8525">
        <v>1.6</v>
      </c>
      <c r="F8525">
        <v>213</v>
      </c>
      <c r="G8525">
        <v>7149</v>
      </c>
      <c r="H8525">
        <v>2725985.19</v>
      </c>
      <c r="I8525" t="s">
        <v>1023</v>
      </c>
      <c r="J8525">
        <v>554</v>
      </c>
    </row>
    <row r="8526" spans="1:10" x14ac:dyDescent="0.25">
      <c r="A8526">
        <v>711</v>
      </c>
      <c r="B8526" t="s">
        <v>717</v>
      </c>
      <c r="C8526" t="s">
        <v>1</v>
      </c>
      <c r="D8526">
        <v>381.31</v>
      </c>
      <c r="E8526">
        <v>1.6</v>
      </c>
      <c r="F8526">
        <v>213</v>
      </c>
      <c r="G8526">
        <v>7149</v>
      </c>
      <c r="H8526">
        <v>2725985.19</v>
      </c>
      <c r="I8526" t="s">
        <v>1022</v>
      </c>
      <c r="J8526">
        <v>528</v>
      </c>
    </row>
    <row r="8527" spans="1:10" x14ac:dyDescent="0.25">
      <c r="A8527">
        <v>711</v>
      </c>
      <c r="B8527" t="s">
        <v>717</v>
      </c>
      <c r="C8527" t="s">
        <v>1</v>
      </c>
      <c r="D8527">
        <v>381.31</v>
      </c>
      <c r="E8527">
        <v>1.6</v>
      </c>
      <c r="F8527">
        <v>213</v>
      </c>
      <c r="G8527">
        <v>7149</v>
      </c>
      <c r="H8527">
        <v>2725985.19</v>
      </c>
      <c r="I8527" t="s">
        <v>1021</v>
      </c>
      <c r="J8527">
        <v>989</v>
      </c>
    </row>
    <row r="8528" spans="1:10" x14ac:dyDescent="0.25">
      <c r="A8528">
        <v>711</v>
      </c>
      <c r="B8528" t="s">
        <v>717</v>
      </c>
      <c r="C8528" t="s">
        <v>1</v>
      </c>
      <c r="D8528">
        <v>381.31</v>
      </c>
      <c r="E8528">
        <v>1.6</v>
      </c>
      <c r="F8528">
        <v>213</v>
      </c>
      <c r="G8528">
        <v>7149</v>
      </c>
      <c r="H8528">
        <v>2725985.19</v>
      </c>
      <c r="I8528" t="s">
        <v>1020</v>
      </c>
      <c r="J8528">
        <v>502</v>
      </c>
    </row>
    <row r="8529" spans="1:10" x14ac:dyDescent="0.25">
      <c r="A8529">
        <v>711</v>
      </c>
      <c r="B8529" t="s">
        <v>717</v>
      </c>
      <c r="C8529" t="s">
        <v>1</v>
      </c>
      <c r="D8529">
        <v>381.31</v>
      </c>
      <c r="E8529">
        <v>1.6</v>
      </c>
      <c r="F8529">
        <v>213</v>
      </c>
      <c r="G8529">
        <v>7149</v>
      </c>
      <c r="H8529">
        <v>2725985.19</v>
      </c>
      <c r="I8529" t="s">
        <v>1019</v>
      </c>
      <c r="J8529">
        <v>889</v>
      </c>
    </row>
    <row r="8530" spans="1:10" x14ac:dyDescent="0.25">
      <c r="A8530">
        <v>711</v>
      </c>
      <c r="B8530" t="s">
        <v>717</v>
      </c>
      <c r="C8530" t="s">
        <v>1</v>
      </c>
      <c r="D8530">
        <v>381.31</v>
      </c>
      <c r="E8530">
        <v>1.6</v>
      </c>
      <c r="F8530">
        <v>213</v>
      </c>
      <c r="G8530">
        <v>7149</v>
      </c>
      <c r="H8530">
        <v>2725985.19</v>
      </c>
      <c r="I8530" t="s">
        <v>1018</v>
      </c>
      <c r="J8530">
        <v>245</v>
      </c>
    </row>
    <row r="8531" spans="1:10" x14ac:dyDescent="0.25">
      <c r="A8531">
        <v>711</v>
      </c>
      <c r="B8531" t="s">
        <v>717</v>
      </c>
      <c r="C8531" t="s">
        <v>1</v>
      </c>
      <c r="D8531">
        <v>381.31</v>
      </c>
      <c r="E8531">
        <v>1.6</v>
      </c>
      <c r="F8531">
        <v>213</v>
      </c>
      <c r="G8531">
        <v>7149</v>
      </c>
      <c r="H8531">
        <v>2725985.19</v>
      </c>
      <c r="I8531" t="s">
        <v>1017</v>
      </c>
      <c r="J8531">
        <v>984</v>
      </c>
    </row>
    <row r="8532" spans="1:10" x14ac:dyDescent="0.25">
      <c r="A8532">
        <v>711</v>
      </c>
      <c r="B8532" t="s">
        <v>717</v>
      </c>
      <c r="C8532" t="s">
        <v>1</v>
      </c>
      <c r="D8532">
        <v>381.31</v>
      </c>
      <c r="E8532">
        <v>1.6</v>
      </c>
      <c r="F8532">
        <v>213</v>
      </c>
      <c r="G8532">
        <v>7149</v>
      </c>
      <c r="H8532">
        <v>2725985.19</v>
      </c>
      <c r="I8532" t="s">
        <v>1016</v>
      </c>
      <c r="J8532">
        <v>196</v>
      </c>
    </row>
    <row r="8533" spans="1:10" x14ac:dyDescent="0.25">
      <c r="A8533">
        <v>711</v>
      </c>
      <c r="B8533" t="s">
        <v>717</v>
      </c>
      <c r="C8533" t="s">
        <v>1</v>
      </c>
      <c r="D8533">
        <v>381.31</v>
      </c>
      <c r="E8533">
        <v>1.6</v>
      </c>
      <c r="F8533">
        <v>213</v>
      </c>
      <c r="G8533">
        <v>7149</v>
      </c>
      <c r="H8533">
        <v>2725985.19</v>
      </c>
      <c r="I8533" t="s">
        <v>1015</v>
      </c>
      <c r="J8533">
        <v>999</v>
      </c>
    </row>
    <row r="8534" spans="1:10" x14ac:dyDescent="0.25">
      <c r="A8534">
        <v>712</v>
      </c>
      <c r="B8534" t="s">
        <v>718</v>
      </c>
      <c r="C8534" t="s">
        <v>1</v>
      </c>
      <c r="D8534">
        <v>299.83999999999997</v>
      </c>
      <c r="E8534">
        <v>1.2</v>
      </c>
      <c r="F8534">
        <v>574</v>
      </c>
      <c r="G8534">
        <v>6037</v>
      </c>
      <c r="H8534">
        <v>1810134.08</v>
      </c>
      <c r="I8534" t="s">
        <v>1013</v>
      </c>
      <c r="J8534">
        <v>753</v>
      </c>
    </row>
    <row r="8535" spans="1:10" x14ac:dyDescent="0.25">
      <c r="A8535">
        <v>712</v>
      </c>
      <c r="B8535" t="s">
        <v>718</v>
      </c>
      <c r="C8535" t="s">
        <v>1</v>
      </c>
      <c r="D8535">
        <v>299.83999999999997</v>
      </c>
      <c r="E8535">
        <v>1.2</v>
      </c>
      <c r="F8535">
        <v>574</v>
      </c>
      <c r="G8535">
        <v>6037</v>
      </c>
      <c r="H8535">
        <v>1810134.08</v>
      </c>
      <c r="I8535" t="s">
        <v>1014</v>
      </c>
      <c r="J8535">
        <v>827</v>
      </c>
    </row>
    <row r="8536" spans="1:10" x14ac:dyDescent="0.25">
      <c r="A8536">
        <v>712</v>
      </c>
      <c r="B8536" t="s">
        <v>718</v>
      </c>
      <c r="C8536" t="s">
        <v>1</v>
      </c>
      <c r="D8536">
        <v>299.83999999999997</v>
      </c>
      <c r="E8536">
        <v>1.2</v>
      </c>
      <c r="F8536">
        <v>574</v>
      </c>
      <c r="G8536">
        <v>6037</v>
      </c>
      <c r="H8536">
        <v>1810134.08</v>
      </c>
      <c r="I8536" t="s">
        <v>1024</v>
      </c>
      <c r="J8536">
        <v>901</v>
      </c>
    </row>
    <row r="8537" spans="1:10" x14ac:dyDescent="0.25">
      <c r="A8537">
        <v>712</v>
      </c>
      <c r="B8537" t="s">
        <v>718</v>
      </c>
      <c r="C8537" t="s">
        <v>1</v>
      </c>
      <c r="D8537">
        <v>299.83999999999997</v>
      </c>
      <c r="E8537">
        <v>1.2</v>
      </c>
      <c r="F8537">
        <v>574</v>
      </c>
      <c r="G8537">
        <v>6037</v>
      </c>
      <c r="H8537">
        <v>1810134.08</v>
      </c>
      <c r="I8537" t="s">
        <v>1023</v>
      </c>
      <c r="J8537">
        <v>845</v>
      </c>
    </row>
    <row r="8538" spans="1:10" x14ac:dyDescent="0.25">
      <c r="A8538">
        <v>712</v>
      </c>
      <c r="B8538" t="s">
        <v>718</v>
      </c>
      <c r="C8538" t="s">
        <v>1</v>
      </c>
      <c r="D8538">
        <v>299.83999999999997</v>
      </c>
      <c r="E8538">
        <v>1.2</v>
      </c>
      <c r="F8538">
        <v>574</v>
      </c>
      <c r="G8538">
        <v>6037</v>
      </c>
      <c r="H8538">
        <v>1810134.08</v>
      </c>
      <c r="I8538" t="s">
        <v>1022</v>
      </c>
      <c r="J8538">
        <v>72</v>
      </c>
    </row>
    <row r="8539" spans="1:10" x14ac:dyDescent="0.25">
      <c r="A8539">
        <v>712</v>
      </c>
      <c r="B8539" t="s">
        <v>718</v>
      </c>
      <c r="C8539" t="s">
        <v>1</v>
      </c>
      <c r="D8539">
        <v>299.83999999999997</v>
      </c>
      <c r="E8539">
        <v>1.2</v>
      </c>
      <c r="F8539">
        <v>574</v>
      </c>
      <c r="G8539">
        <v>6037</v>
      </c>
      <c r="H8539">
        <v>1810134.08</v>
      </c>
      <c r="I8539" t="s">
        <v>1021</v>
      </c>
      <c r="J8539">
        <v>107</v>
      </c>
    </row>
    <row r="8540" spans="1:10" x14ac:dyDescent="0.25">
      <c r="A8540">
        <v>712</v>
      </c>
      <c r="B8540" t="s">
        <v>718</v>
      </c>
      <c r="C8540" t="s">
        <v>1</v>
      </c>
      <c r="D8540">
        <v>299.83999999999997</v>
      </c>
      <c r="E8540">
        <v>1.2</v>
      </c>
      <c r="F8540">
        <v>574</v>
      </c>
      <c r="G8540">
        <v>6037</v>
      </c>
      <c r="H8540">
        <v>1810134.08</v>
      </c>
      <c r="I8540" t="s">
        <v>1020</v>
      </c>
      <c r="J8540">
        <v>825</v>
      </c>
    </row>
    <row r="8541" spans="1:10" x14ac:dyDescent="0.25">
      <c r="A8541">
        <v>712</v>
      </c>
      <c r="B8541" t="s">
        <v>718</v>
      </c>
      <c r="C8541" t="s">
        <v>1</v>
      </c>
      <c r="D8541">
        <v>299.83999999999997</v>
      </c>
      <c r="E8541">
        <v>1.2</v>
      </c>
      <c r="F8541">
        <v>574</v>
      </c>
      <c r="G8541">
        <v>6037</v>
      </c>
      <c r="H8541">
        <v>1810134.08</v>
      </c>
      <c r="I8541" t="s">
        <v>1019</v>
      </c>
      <c r="J8541">
        <v>112</v>
      </c>
    </row>
    <row r="8542" spans="1:10" x14ac:dyDescent="0.25">
      <c r="A8542">
        <v>712</v>
      </c>
      <c r="B8542" t="s">
        <v>718</v>
      </c>
      <c r="C8542" t="s">
        <v>1</v>
      </c>
      <c r="D8542">
        <v>299.83999999999997</v>
      </c>
      <c r="E8542">
        <v>1.2</v>
      </c>
      <c r="F8542">
        <v>574</v>
      </c>
      <c r="G8542">
        <v>6037</v>
      </c>
      <c r="H8542">
        <v>1810134.08</v>
      </c>
      <c r="I8542" t="s">
        <v>1018</v>
      </c>
      <c r="J8542">
        <v>288</v>
      </c>
    </row>
    <row r="8543" spans="1:10" x14ac:dyDescent="0.25">
      <c r="A8543">
        <v>712</v>
      </c>
      <c r="B8543" t="s">
        <v>718</v>
      </c>
      <c r="C8543" t="s">
        <v>1</v>
      </c>
      <c r="D8543">
        <v>299.83999999999997</v>
      </c>
      <c r="E8543">
        <v>1.2</v>
      </c>
      <c r="F8543">
        <v>574</v>
      </c>
      <c r="G8543">
        <v>6037</v>
      </c>
      <c r="H8543">
        <v>1810134.08</v>
      </c>
      <c r="I8543" t="s">
        <v>1017</v>
      </c>
      <c r="J8543">
        <v>111</v>
      </c>
    </row>
    <row r="8544" spans="1:10" x14ac:dyDescent="0.25">
      <c r="A8544">
        <v>712</v>
      </c>
      <c r="B8544" t="s">
        <v>718</v>
      </c>
      <c r="C8544" t="s">
        <v>1</v>
      </c>
      <c r="D8544">
        <v>299.83999999999997</v>
      </c>
      <c r="E8544">
        <v>1.2</v>
      </c>
      <c r="F8544">
        <v>574</v>
      </c>
      <c r="G8544">
        <v>6037</v>
      </c>
      <c r="H8544">
        <v>1810134.08</v>
      </c>
      <c r="I8544" t="s">
        <v>1016</v>
      </c>
      <c r="J8544">
        <v>220</v>
      </c>
    </row>
    <row r="8545" spans="1:10" x14ac:dyDescent="0.25">
      <c r="A8545">
        <v>712</v>
      </c>
      <c r="B8545" t="s">
        <v>718</v>
      </c>
      <c r="C8545" t="s">
        <v>1</v>
      </c>
      <c r="D8545">
        <v>299.83999999999997</v>
      </c>
      <c r="E8545">
        <v>1.2</v>
      </c>
      <c r="F8545">
        <v>574</v>
      </c>
      <c r="G8545">
        <v>6037</v>
      </c>
      <c r="H8545">
        <v>1810134.08</v>
      </c>
      <c r="I8545" t="s">
        <v>1015</v>
      </c>
      <c r="J8545">
        <v>976</v>
      </c>
    </row>
    <row r="8546" spans="1:10" x14ac:dyDescent="0.25">
      <c r="A8546">
        <v>713</v>
      </c>
      <c r="B8546" t="s">
        <v>719</v>
      </c>
      <c r="C8546" t="s">
        <v>17</v>
      </c>
      <c r="D8546">
        <v>238.43</v>
      </c>
      <c r="E8546">
        <v>4.0999999999999996</v>
      </c>
      <c r="F8546">
        <v>49</v>
      </c>
      <c r="G8546">
        <v>5887</v>
      </c>
      <c r="H8546">
        <v>1403637.41</v>
      </c>
      <c r="I8546" t="s">
        <v>1013</v>
      </c>
      <c r="J8546">
        <v>627</v>
      </c>
    </row>
    <row r="8547" spans="1:10" x14ac:dyDescent="0.25">
      <c r="A8547">
        <v>713</v>
      </c>
      <c r="B8547" t="s">
        <v>719</v>
      </c>
      <c r="C8547" t="s">
        <v>17</v>
      </c>
      <c r="D8547">
        <v>238.43</v>
      </c>
      <c r="E8547">
        <v>4.0999999999999996</v>
      </c>
      <c r="F8547">
        <v>49</v>
      </c>
      <c r="G8547">
        <v>5887</v>
      </c>
      <c r="H8547">
        <v>1403637.41</v>
      </c>
      <c r="I8547" t="s">
        <v>1014</v>
      </c>
      <c r="J8547">
        <v>119</v>
      </c>
    </row>
    <row r="8548" spans="1:10" x14ac:dyDescent="0.25">
      <c r="A8548">
        <v>713</v>
      </c>
      <c r="B8548" t="s">
        <v>719</v>
      </c>
      <c r="C8548" t="s">
        <v>17</v>
      </c>
      <c r="D8548">
        <v>238.43</v>
      </c>
      <c r="E8548">
        <v>4.0999999999999996</v>
      </c>
      <c r="F8548">
        <v>49</v>
      </c>
      <c r="G8548">
        <v>5887</v>
      </c>
      <c r="H8548">
        <v>1403637.41</v>
      </c>
      <c r="I8548" t="s">
        <v>1024</v>
      </c>
      <c r="J8548">
        <v>951</v>
      </c>
    </row>
    <row r="8549" spans="1:10" x14ac:dyDescent="0.25">
      <c r="A8549">
        <v>713</v>
      </c>
      <c r="B8549" t="s">
        <v>719</v>
      </c>
      <c r="C8549" t="s">
        <v>17</v>
      </c>
      <c r="D8549">
        <v>238.43</v>
      </c>
      <c r="E8549">
        <v>4.0999999999999996</v>
      </c>
      <c r="F8549">
        <v>49</v>
      </c>
      <c r="G8549">
        <v>5887</v>
      </c>
      <c r="H8549">
        <v>1403637.41</v>
      </c>
      <c r="I8549" t="s">
        <v>1023</v>
      </c>
      <c r="J8549">
        <v>795</v>
      </c>
    </row>
    <row r="8550" spans="1:10" x14ac:dyDescent="0.25">
      <c r="A8550">
        <v>713</v>
      </c>
      <c r="B8550" t="s">
        <v>719</v>
      </c>
      <c r="C8550" t="s">
        <v>17</v>
      </c>
      <c r="D8550">
        <v>238.43</v>
      </c>
      <c r="E8550">
        <v>4.0999999999999996</v>
      </c>
      <c r="F8550">
        <v>49</v>
      </c>
      <c r="G8550">
        <v>5887</v>
      </c>
      <c r="H8550">
        <v>1403637.41</v>
      </c>
      <c r="I8550" t="s">
        <v>1022</v>
      </c>
      <c r="J8550">
        <v>13</v>
      </c>
    </row>
    <row r="8551" spans="1:10" x14ac:dyDescent="0.25">
      <c r="A8551">
        <v>713</v>
      </c>
      <c r="B8551" t="s">
        <v>719</v>
      </c>
      <c r="C8551" t="s">
        <v>17</v>
      </c>
      <c r="D8551">
        <v>238.43</v>
      </c>
      <c r="E8551">
        <v>4.0999999999999996</v>
      </c>
      <c r="F8551">
        <v>49</v>
      </c>
      <c r="G8551">
        <v>5887</v>
      </c>
      <c r="H8551">
        <v>1403637.41</v>
      </c>
      <c r="I8551" t="s">
        <v>1021</v>
      </c>
      <c r="J8551">
        <v>121</v>
      </c>
    </row>
    <row r="8552" spans="1:10" x14ac:dyDescent="0.25">
      <c r="A8552">
        <v>713</v>
      </c>
      <c r="B8552" t="s">
        <v>719</v>
      </c>
      <c r="C8552" t="s">
        <v>17</v>
      </c>
      <c r="D8552">
        <v>238.43</v>
      </c>
      <c r="E8552">
        <v>4.0999999999999996</v>
      </c>
      <c r="F8552">
        <v>49</v>
      </c>
      <c r="G8552">
        <v>5887</v>
      </c>
      <c r="H8552">
        <v>1403637.41</v>
      </c>
      <c r="I8552" t="s">
        <v>1020</v>
      </c>
      <c r="J8552">
        <v>173</v>
      </c>
    </row>
    <row r="8553" spans="1:10" x14ac:dyDescent="0.25">
      <c r="A8553">
        <v>713</v>
      </c>
      <c r="B8553" t="s">
        <v>719</v>
      </c>
      <c r="C8553" t="s">
        <v>17</v>
      </c>
      <c r="D8553">
        <v>238.43</v>
      </c>
      <c r="E8553">
        <v>4.0999999999999996</v>
      </c>
      <c r="F8553">
        <v>49</v>
      </c>
      <c r="G8553">
        <v>5887</v>
      </c>
      <c r="H8553">
        <v>1403637.41</v>
      </c>
      <c r="I8553" t="s">
        <v>1019</v>
      </c>
      <c r="J8553">
        <v>317</v>
      </c>
    </row>
    <row r="8554" spans="1:10" x14ac:dyDescent="0.25">
      <c r="A8554">
        <v>713</v>
      </c>
      <c r="B8554" t="s">
        <v>719</v>
      </c>
      <c r="C8554" t="s">
        <v>17</v>
      </c>
      <c r="D8554">
        <v>238.43</v>
      </c>
      <c r="E8554">
        <v>4.0999999999999996</v>
      </c>
      <c r="F8554">
        <v>49</v>
      </c>
      <c r="G8554">
        <v>5887</v>
      </c>
      <c r="H8554">
        <v>1403637.41</v>
      </c>
      <c r="I8554" t="s">
        <v>1018</v>
      </c>
      <c r="J8554">
        <v>797</v>
      </c>
    </row>
    <row r="8555" spans="1:10" x14ac:dyDescent="0.25">
      <c r="A8555">
        <v>713</v>
      </c>
      <c r="B8555" t="s">
        <v>719</v>
      </c>
      <c r="C8555" t="s">
        <v>17</v>
      </c>
      <c r="D8555">
        <v>238.43</v>
      </c>
      <c r="E8555">
        <v>4.0999999999999996</v>
      </c>
      <c r="F8555">
        <v>49</v>
      </c>
      <c r="G8555">
        <v>5887</v>
      </c>
      <c r="H8555">
        <v>1403637.41</v>
      </c>
      <c r="I8555" t="s">
        <v>1017</v>
      </c>
      <c r="J8555">
        <v>557</v>
      </c>
    </row>
    <row r="8556" spans="1:10" x14ac:dyDescent="0.25">
      <c r="A8556">
        <v>713</v>
      </c>
      <c r="B8556" t="s">
        <v>719</v>
      </c>
      <c r="C8556" t="s">
        <v>17</v>
      </c>
      <c r="D8556">
        <v>238.43</v>
      </c>
      <c r="E8556">
        <v>4.0999999999999996</v>
      </c>
      <c r="F8556">
        <v>49</v>
      </c>
      <c r="G8556">
        <v>5887</v>
      </c>
      <c r="H8556">
        <v>1403637.41</v>
      </c>
      <c r="I8556" t="s">
        <v>1016</v>
      </c>
      <c r="J8556">
        <v>994</v>
      </c>
    </row>
    <row r="8557" spans="1:10" x14ac:dyDescent="0.25">
      <c r="A8557">
        <v>713</v>
      </c>
      <c r="B8557" t="s">
        <v>719</v>
      </c>
      <c r="C8557" t="s">
        <v>17</v>
      </c>
      <c r="D8557">
        <v>238.43</v>
      </c>
      <c r="E8557">
        <v>4.0999999999999996</v>
      </c>
      <c r="F8557">
        <v>49</v>
      </c>
      <c r="G8557">
        <v>5887</v>
      </c>
      <c r="H8557">
        <v>1403637.41</v>
      </c>
      <c r="I8557" t="s">
        <v>1015</v>
      </c>
      <c r="J8557">
        <v>423</v>
      </c>
    </row>
    <row r="8558" spans="1:10" x14ac:dyDescent="0.25">
      <c r="A8558">
        <v>714</v>
      </c>
      <c r="B8558" t="s">
        <v>720</v>
      </c>
      <c r="C8558" t="s">
        <v>3</v>
      </c>
      <c r="D8558">
        <v>208.86</v>
      </c>
      <c r="E8558">
        <v>2.8</v>
      </c>
      <c r="F8558">
        <v>127</v>
      </c>
      <c r="G8558">
        <v>5373</v>
      </c>
      <c r="H8558">
        <v>1122204.78</v>
      </c>
      <c r="I8558" t="s">
        <v>1013</v>
      </c>
      <c r="J8558">
        <v>108</v>
      </c>
    </row>
    <row r="8559" spans="1:10" x14ac:dyDescent="0.25">
      <c r="A8559">
        <v>714</v>
      </c>
      <c r="B8559" t="s">
        <v>720</v>
      </c>
      <c r="C8559" t="s">
        <v>3</v>
      </c>
      <c r="D8559">
        <v>208.86</v>
      </c>
      <c r="E8559">
        <v>2.8</v>
      </c>
      <c r="F8559">
        <v>127</v>
      </c>
      <c r="G8559">
        <v>5373</v>
      </c>
      <c r="H8559">
        <v>1122204.78</v>
      </c>
      <c r="I8559" t="s">
        <v>1014</v>
      </c>
      <c r="J8559">
        <v>813</v>
      </c>
    </row>
    <row r="8560" spans="1:10" x14ac:dyDescent="0.25">
      <c r="A8560">
        <v>714</v>
      </c>
      <c r="B8560" t="s">
        <v>720</v>
      </c>
      <c r="C8560" t="s">
        <v>3</v>
      </c>
      <c r="D8560">
        <v>208.86</v>
      </c>
      <c r="E8560">
        <v>2.8</v>
      </c>
      <c r="F8560">
        <v>127</v>
      </c>
      <c r="G8560">
        <v>5373</v>
      </c>
      <c r="H8560">
        <v>1122204.78</v>
      </c>
      <c r="I8560" t="s">
        <v>1024</v>
      </c>
      <c r="J8560">
        <v>633</v>
      </c>
    </row>
    <row r="8561" spans="1:10" x14ac:dyDescent="0.25">
      <c r="A8561">
        <v>714</v>
      </c>
      <c r="B8561" t="s">
        <v>720</v>
      </c>
      <c r="C8561" t="s">
        <v>3</v>
      </c>
      <c r="D8561">
        <v>208.86</v>
      </c>
      <c r="E8561">
        <v>2.8</v>
      </c>
      <c r="F8561">
        <v>127</v>
      </c>
      <c r="G8561">
        <v>5373</v>
      </c>
      <c r="H8561">
        <v>1122204.78</v>
      </c>
      <c r="I8561" t="s">
        <v>1023</v>
      </c>
      <c r="J8561">
        <v>657</v>
      </c>
    </row>
    <row r="8562" spans="1:10" x14ac:dyDescent="0.25">
      <c r="A8562">
        <v>714</v>
      </c>
      <c r="B8562" t="s">
        <v>720</v>
      </c>
      <c r="C8562" t="s">
        <v>3</v>
      </c>
      <c r="D8562">
        <v>208.86</v>
      </c>
      <c r="E8562">
        <v>2.8</v>
      </c>
      <c r="F8562">
        <v>127</v>
      </c>
      <c r="G8562">
        <v>5373</v>
      </c>
      <c r="H8562">
        <v>1122204.78</v>
      </c>
      <c r="I8562" t="s">
        <v>1022</v>
      </c>
      <c r="J8562">
        <v>432</v>
      </c>
    </row>
    <row r="8563" spans="1:10" x14ac:dyDescent="0.25">
      <c r="A8563">
        <v>714</v>
      </c>
      <c r="B8563" t="s">
        <v>720</v>
      </c>
      <c r="C8563" t="s">
        <v>3</v>
      </c>
      <c r="D8563">
        <v>208.86</v>
      </c>
      <c r="E8563">
        <v>2.8</v>
      </c>
      <c r="F8563">
        <v>127</v>
      </c>
      <c r="G8563">
        <v>5373</v>
      </c>
      <c r="H8563">
        <v>1122204.78</v>
      </c>
      <c r="I8563" t="s">
        <v>1021</v>
      </c>
      <c r="J8563">
        <v>16</v>
      </c>
    </row>
    <row r="8564" spans="1:10" x14ac:dyDescent="0.25">
      <c r="A8564">
        <v>714</v>
      </c>
      <c r="B8564" t="s">
        <v>720</v>
      </c>
      <c r="C8564" t="s">
        <v>3</v>
      </c>
      <c r="D8564">
        <v>208.86</v>
      </c>
      <c r="E8564">
        <v>2.8</v>
      </c>
      <c r="F8564">
        <v>127</v>
      </c>
      <c r="G8564">
        <v>5373</v>
      </c>
      <c r="H8564">
        <v>1122204.78</v>
      </c>
      <c r="I8564" t="s">
        <v>1020</v>
      </c>
      <c r="J8564">
        <v>28</v>
      </c>
    </row>
    <row r="8565" spans="1:10" x14ac:dyDescent="0.25">
      <c r="A8565">
        <v>714</v>
      </c>
      <c r="B8565" t="s">
        <v>720</v>
      </c>
      <c r="C8565" t="s">
        <v>3</v>
      </c>
      <c r="D8565">
        <v>208.86</v>
      </c>
      <c r="E8565">
        <v>2.8</v>
      </c>
      <c r="F8565">
        <v>127</v>
      </c>
      <c r="G8565">
        <v>5373</v>
      </c>
      <c r="H8565">
        <v>1122204.78</v>
      </c>
      <c r="I8565" t="s">
        <v>1019</v>
      </c>
      <c r="J8565">
        <v>22</v>
      </c>
    </row>
    <row r="8566" spans="1:10" x14ac:dyDescent="0.25">
      <c r="A8566">
        <v>714</v>
      </c>
      <c r="B8566" t="s">
        <v>720</v>
      </c>
      <c r="C8566" t="s">
        <v>3</v>
      </c>
      <c r="D8566">
        <v>208.86</v>
      </c>
      <c r="E8566">
        <v>2.8</v>
      </c>
      <c r="F8566">
        <v>127</v>
      </c>
      <c r="G8566">
        <v>5373</v>
      </c>
      <c r="H8566">
        <v>1122204.78</v>
      </c>
      <c r="I8566" t="s">
        <v>1018</v>
      </c>
      <c r="J8566">
        <v>954</v>
      </c>
    </row>
    <row r="8567" spans="1:10" x14ac:dyDescent="0.25">
      <c r="A8567">
        <v>714</v>
      </c>
      <c r="B8567" t="s">
        <v>720</v>
      </c>
      <c r="C8567" t="s">
        <v>3</v>
      </c>
      <c r="D8567">
        <v>208.86</v>
      </c>
      <c r="E8567">
        <v>2.8</v>
      </c>
      <c r="F8567">
        <v>127</v>
      </c>
      <c r="G8567">
        <v>5373</v>
      </c>
      <c r="H8567">
        <v>1122204.78</v>
      </c>
      <c r="I8567" t="s">
        <v>1017</v>
      </c>
      <c r="J8567">
        <v>864</v>
      </c>
    </row>
    <row r="8568" spans="1:10" x14ac:dyDescent="0.25">
      <c r="A8568">
        <v>714</v>
      </c>
      <c r="B8568" t="s">
        <v>720</v>
      </c>
      <c r="C8568" t="s">
        <v>3</v>
      </c>
      <c r="D8568">
        <v>208.86</v>
      </c>
      <c r="E8568">
        <v>2.8</v>
      </c>
      <c r="F8568">
        <v>127</v>
      </c>
      <c r="G8568">
        <v>5373</v>
      </c>
      <c r="H8568">
        <v>1122204.78</v>
      </c>
      <c r="I8568" t="s">
        <v>1016</v>
      </c>
      <c r="J8568">
        <v>90</v>
      </c>
    </row>
    <row r="8569" spans="1:10" x14ac:dyDescent="0.25">
      <c r="A8569">
        <v>714</v>
      </c>
      <c r="B8569" t="s">
        <v>720</v>
      </c>
      <c r="C8569" t="s">
        <v>3</v>
      </c>
      <c r="D8569">
        <v>208.86</v>
      </c>
      <c r="E8569">
        <v>2.8</v>
      </c>
      <c r="F8569">
        <v>127</v>
      </c>
      <c r="G8569">
        <v>5373</v>
      </c>
      <c r="H8569">
        <v>1122204.78</v>
      </c>
      <c r="I8569" t="s">
        <v>1015</v>
      </c>
      <c r="J8569">
        <v>756</v>
      </c>
    </row>
    <row r="8570" spans="1:10" x14ac:dyDescent="0.25">
      <c r="A8570">
        <v>715</v>
      </c>
      <c r="B8570" t="s">
        <v>721</v>
      </c>
      <c r="C8570" t="s">
        <v>1</v>
      </c>
      <c r="D8570">
        <v>177.69</v>
      </c>
      <c r="E8570">
        <v>1.2</v>
      </c>
      <c r="F8570">
        <v>223</v>
      </c>
      <c r="G8570">
        <v>5487</v>
      </c>
      <c r="H8570">
        <v>974985.03</v>
      </c>
      <c r="I8570" t="s">
        <v>1013</v>
      </c>
      <c r="J8570">
        <v>220</v>
      </c>
    </row>
    <row r="8571" spans="1:10" x14ac:dyDescent="0.25">
      <c r="A8571">
        <v>715</v>
      </c>
      <c r="B8571" t="s">
        <v>721</v>
      </c>
      <c r="C8571" t="s">
        <v>1</v>
      </c>
      <c r="D8571">
        <v>177.69</v>
      </c>
      <c r="E8571">
        <v>1.2</v>
      </c>
      <c r="F8571">
        <v>223</v>
      </c>
      <c r="G8571">
        <v>5487</v>
      </c>
      <c r="H8571">
        <v>974985.03</v>
      </c>
      <c r="I8571" t="s">
        <v>1014</v>
      </c>
      <c r="J8571">
        <v>689</v>
      </c>
    </row>
    <row r="8572" spans="1:10" x14ac:dyDescent="0.25">
      <c r="A8572">
        <v>715</v>
      </c>
      <c r="B8572" t="s">
        <v>721</v>
      </c>
      <c r="C8572" t="s">
        <v>1</v>
      </c>
      <c r="D8572">
        <v>177.69</v>
      </c>
      <c r="E8572">
        <v>1.2</v>
      </c>
      <c r="F8572">
        <v>223</v>
      </c>
      <c r="G8572">
        <v>5487</v>
      </c>
      <c r="H8572">
        <v>974985.03</v>
      </c>
      <c r="I8572" t="s">
        <v>1024</v>
      </c>
      <c r="J8572">
        <v>493</v>
      </c>
    </row>
    <row r="8573" spans="1:10" x14ac:dyDescent="0.25">
      <c r="A8573">
        <v>715</v>
      </c>
      <c r="B8573" t="s">
        <v>721</v>
      </c>
      <c r="C8573" t="s">
        <v>1</v>
      </c>
      <c r="D8573">
        <v>177.69</v>
      </c>
      <c r="E8573">
        <v>1.2</v>
      </c>
      <c r="F8573">
        <v>223</v>
      </c>
      <c r="G8573">
        <v>5487</v>
      </c>
      <c r="H8573">
        <v>974985.03</v>
      </c>
      <c r="I8573" t="s">
        <v>1023</v>
      </c>
      <c r="J8573">
        <v>314</v>
      </c>
    </row>
    <row r="8574" spans="1:10" x14ac:dyDescent="0.25">
      <c r="A8574">
        <v>715</v>
      </c>
      <c r="B8574" t="s">
        <v>721</v>
      </c>
      <c r="C8574" t="s">
        <v>1</v>
      </c>
      <c r="D8574">
        <v>177.69</v>
      </c>
      <c r="E8574">
        <v>1.2</v>
      </c>
      <c r="F8574">
        <v>223</v>
      </c>
      <c r="G8574">
        <v>5487</v>
      </c>
      <c r="H8574">
        <v>974985.03</v>
      </c>
      <c r="I8574" t="s">
        <v>1022</v>
      </c>
      <c r="J8574">
        <v>156</v>
      </c>
    </row>
    <row r="8575" spans="1:10" x14ac:dyDescent="0.25">
      <c r="A8575">
        <v>715</v>
      </c>
      <c r="B8575" t="s">
        <v>721</v>
      </c>
      <c r="C8575" t="s">
        <v>1</v>
      </c>
      <c r="D8575">
        <v>177.69</v>
      </c>
      <c r="E8575">
        <v>1.2</v>
      </c>
      <c r="F8575">
        <v>223</v>
      </c>
      <c r="G8575">
        <v>5487</v>
      </c>
      <c r="H8575">
        <v>974985.03</v>
      </c>
      <c r="I8575" t="s">
        <v>1021</v>
      </c>
      <c r="J8575">
        <v>195</v>
      </c>
    </row>
    <row r="8576" spans="1:10" x14ac:dyDescent="0.25">
      <c r="A8576">
        <v>715</v>
      </c>
      <c r="B8576" t="s">
        <v>721</v>
      </c>
      <c r="C8576" t="s">
        <v>1</v>
      </c>
      <c r="D8576">
        <v>177.69</v>
      </c>
      <c r="E8576">
        <v>1.2</v>
      </c>
      <c r="F8576">
        <v>223</v>
      </c>
      <c r="G8576">
        <v>5487</v>
      </c>
      <c r="H8576">
        <v>974985.03</v>
      </c>
      <c r="I8576" t="s">
        <v>1020</v>
      </c>
      <c r="J8576">
        <v>930</v>
      </c>
    </row>
    <row r="8577" spans="1:10" x14ac:dyDescent="0.25">
      <c r="A8577">
        <v>715</v>
      </c>
      <c r="B8577" t="s">
        <v>721</v>
      </c>
      <c r="C8577" t="s">
        <v>1</v>
      </c>
      <c r="D8577">
        <v>177.69</v>
      </c>
      <c r="E8577">
        <v>1.2</v>
      </c>
      <c r="F8577">
        <v>223</v>
      </c>
      <c r="G8577">
        <v>5487</v>
      </c>
      <c r="H8577">
        <v>974985.03</v>
      </c>
      <c r="I8577" t="s">
        <v>1019</v>
      </c>
      <c r="J8577">
        <v>557</v>
      </c>
    </row>
    <row r="8578" spans="1:10" x14ac:dyDescent="0.25">
      <c r="A8578">
        <v>715</v>
      </c>
      <c r="B8578" t="s">
        <v>721</v>
      </c>
      <c r="C8578" t="s">
        <v>1</v>
      </c>
      <c r="D8578">
        <v>177.69</v>
      </c>
      <c r="E8578">
        <v>1.2</v>
      </c>
      <c r="F8578">
        <v>223</v>
      </c>
      <c r="G8578">
        <v>5487</v>
      </c>
      <c r="H8578">
        <v>974985.03</v>
      </c>
      <c r="I8578" t="s">
        <v>1018</v>
      </c>
      <c r="J8578">
        <v>331</v>
      </c>
    </row>
    <row r="8579" spans="1:10" x14ac:dyDescent="0.25">
      <c r="A8579">
        <v>715</v>
      </c>
      <c r="B8579" t="s">
        <v>721</v>
      </c>
      <c r="C8579" t="s">
        <v>1</v>
      </c>
      <c r="D8579">
        <v>177.69</v>
      </c>
      <c r="E8579">
        <v>1.2</v>
      </c>
      <c r="F8579">
        <v>223</v>
      </c>
      <c r="G8579">
        <v>5487</v>
      </c>
      <c r="H8579">
        <v>974985.03</v>
      </c>
      <c r="I8579" t="s">
        <v>1017</v>
      </c>
      <c r="J8579">
        <v>716</v>
      </c>
    </row>
    <row r="8580" spans="1:10" x14ac:dyDescent="0.25">
      <c r="A8580">
        <v>715</v>
      </c>
      <c r="B8580" t="s">
        <v>721</v>
      </c>
      <c r="C8580" t="s">
        <v>1</v>
      </c>
      <c r="D8580">
        <v>177.69</v>
      </c>
      <c r="E8580">
        <v>1.2</v>
      </c>
      <c r="F8580">
        <v>223</v>
      </c>
      <c r="G8580">
        <v>5487</v>
      </c>
      <c r="H8580">
        <v>974985.03</v>
      </c>
      <c r="I8580" t="s">
        <v>1016</v>
      </c>
      <c r="J8580">
        <v>410</v>
      </c>
    </row>
    <row r="8581" spans="1:10" x14ac:dyDescent="0.25">
      <c r="A8581">
        <v>715</v>
      </c>
      <c r="B8581" t="s">
        <v>721</v>
      </c>
      <c r="C8581" t="s">
        <v>1</v>
      </c>
      <c r="D8581">
        <v>177.69</v>
      </c>
      <c r="E8581">
        <v>1.2</v>
      </c>
      <c r="F8581">
        <v>223</v>
      </c>
      <c r="G8581">
        <v>5487</v>
      </c>
      <c r="H8581">
        <v>974985.03</v>
      </c>
      <c r="I8581" t="s">
        <v>1015</v>
      </c>
      <c r="J8581">
        <v>476</v>
      </c>
    </row>
    <row r="8582" spans="1:10" x14ac:dyDescent="0.25">
      <c r="A8582">
        <v>716</v>
      </c>
      <c r="B8582" t="s">
        <v>722</v>
      </c>
      <c r="C8582" t="s">
        <v>30</v>
      </c>
      <c r="D8582">
        <v>465.12</v>
      </c>
      <c r="E8582">
        <v>5</v>
      </c>
      <c r="F8582">
        <v>921</v>
      </c>
      <c r="G8582">
        <v>6507</v>
      </c>
      <c r="H8582">
        <v>3026535.84</v>
      </c>
      <c r="I8582" t="s">
        <v>1013</v>
      </c>
      <c r="J8582">
        <v>903</v>
      </c>
    </row>
    <row r="8583" spans="1:10" x14ac:dyDescent="0.25">
      <c r="A8583">
        <v>716</v>
      </c>
      <c r="B8583" t="s">
        <v>722</v>
      </c>
      <c r="C8583" t="s">
        <v>30</v>
      </c>
      <c r="D8583">
        <v>465.12</v>
      </c>
      <c r="E8583">
        <v>5</v>
      </c>
      <c r="F8583">
        <v>921</v>
      </c>
      <c r="G8583">
        <v>6507</v>
      </c>
      <c r="H8583">
        <v>3026535.84</v>
      </c>
      <c r="I8583" t="s">
        <v>1014</v>
      </c>
      <c r="J8583">
        <v>687</v>
      </c>
    </row>
    <row r="8584" spans="1:10" x14ac:dyDescent="0.25">
      <c r="A8584">
        <v>716</v>
      </c>
      <c r="B8584" t="s">
        <v>722</v>
      </c>
      <c r="C8584" t="s">
        <v>30</v>
      </c>
      <c r="D8584">
        <v>465.12</v>
      </c>
      <c r="E8584">
        <v>5</v>
      </c>
      <c r="F8584">
        <v>921</v>
      </c>
      <c r="G8584">
        <v>6507</v>
      </c>
      <c r="H8584">
        <v>3026535.84</v>
      </c>
      <c r="I8584" t="s">
        <v>1024</v>
      </c>
      <c r="J8584">
        <v>619</v>
      </c>
    </row>
    <row r="8585" spans="1:10" x14ac:dyDescent="0.25">
      <c r="A8585">
        <v>716</v>
      </c>
      <c r="B8585" t="s">
        <v>722</v>
      </c>
      <c r="C8585" t="s">
        <v>30</v>
      </c>
      <c r="D8585">
        <v>465.12</v>
      </c>
      <c r="E8585">
        <v>5</v>
      </c>
      <c r="F8585">
        <v>921</v>
      </c>
      <c r="G8585">
        <v>6507</v>
      </c>
      <c r="H8585">
        <v>3026535.84</v>
      </c>
      <c r="I8585" t="s">
        <v>1023</v>
      </c>
      <c r="J8585">
        <v>443</v>
      </c>
    </row>
    <row r="8586" spans="1:10" x14ac:dyDescent="0.25">
      <c r="A8586">
        <v>716</v>
      </c>
      <c r="B8586" t="s">
        <v>722</v>
      </c>
      <c r="C8586" t="s">
        <v>30</v>
      </c>
      <c r="D8586">
        <v>465.12</v>
      </c>
      <c r="E8586">
        <v>5</v>
      </c>
      <c r="F8586">
        <v>921</v>
      </c>
      <c r="G8586">
        <v>6507</v>
      </c>
      <c r="H8586">
        <v>3026535.84</v>
      </c>
      <c r="I8586" t="s">
        <v>1022</v>
      </c>
      <c r="J8586">
        <v>734</v>
      </c>
    </row>
    <row r="8587" spans="1:10" x14ac:dyDescent="0.25">
      <c r="A8587">
        <v>716</v>
      </c>
      <c r="B8587" t="s">
        <v>722</v>
      </c>
      <c r="C8587" t="s">
        <v>30</v>
      </c>
      <c r="D8587">
        <v>465.12</v>
      </c>
      <c r="E8587">
        <v>5</v>
      </c>
      <c r="F8587">
        <v>921</v>
      </c>
      <c r="G8587">
        <v>6507</v>
      </c>
      <c r="H8587">
        <v>3026535.84</v>
      </c>
      <c r="I8587" t="s">
        <v>1021</v>
      </c>
      <c r="J8587">
        <v>326</v>
      </c>
    </row>
    <row r="8588" spans="1:10" x14ac:dyDescent="0.25">
      <c r="A8588">
        <v>716</v>
      </c>
      <c r="B8588" t="s">
        <v>722</v>
      </c>
      <c r="C8588" t="s">
        <v>30</v>
      </c>
      <c r="D8588">
        <v>465.12</v>
      </c>
      <c r="E8588">
        <v>5</v>
      </c>
      <c r="F8588">
        <v>921</v>
      </c>
      <c r="G8588">
        <v>6507</v>
      </c>
      <c r="H8588">
        <v>3026535.84</v>
      </c>
      <c r="I8588" t="s">
        <v>1020</v>
      </c>
      <c r="J8588">
        <v>495</v>
      </c>
    </row>
    <row r="8589" spans="1:10" x14ac:dyDescent="0.25">
      <c r="A8589">
        <v>716</v>
      </c>
      <c r="B8589" t="s">
        <v>722</v>
      </c>
      <c r="C8589" t="s">
        <v>30</v>
      </c>
      <c r="D8589">
        <v>465.12</v>
      </c>
      <c r="E8589">
        <v>5</v>
      </c>
      <c r="F8589">
        <v>921</v>
      </c>
      <c r="G8589">
        <v>6507</v>
      </c>
      <c r="H8589">
        <v>3026535.84</v>
      </c>
      <c r="I8589" t="s">
        <v>1019</v>
      </c>
      <c r="J8589">
        <v>823</v>
      </c>
    </row>
    <row r="8590" spans="1:10" x14ac:dyDescent="0.25">
      <c r="A8590">
        <v>716</v>
      </c>
      <c r="B8590" t="s">
        <v>722</v>
      </c>
      <c r="C8590" t="s">
        <v>30</v>
      </c>
      <c r="D8590">
        <v>465.12</v>
      </c>
      <c r="E8590">
        <v>5</v>
      </c>
      <c r="F8590">
        <v>921</v>
      </c>
      <c r="G8590">
        <v>6507</v>
      </c>
      <c r="H8590">
        <v>3026535.84</v>
      </c>
      <c r="I8590" t="s">
        <v>1018</v>
      </c>
      <c r="J8590">
        <v>526</v>
      </c>
    </row>
    <row r="8591" spans="1:10" x14ac:dyDescent="0.25">
      <c r="A8591">
        <v>716</v>
      </c>
      <c r="B8591" t="s">
        <v>722</v>
      </c>
      <c r="C8591" t="s">
        <v>30</v>
      </c>
      <c r="D8591">
        <v>465.12</v>
      </c>
      <c r="E8591">
        <v>5</v>
      </c>
      <c r="F8591">
        <v>921</v>
      </c>
      <c r="G8591">
        <v>6507</v>
      </c>
      <c r="H8591">
        <v>3026535.84</v>
      </c>
      <c r="I8591" t="s">
        <v>1017</v>
      </c>
      <c r="J8591">
        <v>563</v>
      </c>
    </row>
    <row r="8592" spans="1:10" x14ac:dyDescent="0.25">
      <c r="A8592">
        <v>716</v>
      </c>
      <c r="B8592" t="s">
        <v>722</v>
      </c>
      <c r="C8592" t="s">
        <v>30</v>
      </c>
      <c r="D8592">
        <v>465.12</v>
      </c>
      <c r="E8592">
        <v>5</v>
      </c>
      <c r="F8592">
        <v>921</v>
      </c>
      <c r="G8592">
        <v>6507</v>
      </c>
      <c r="H8592">
        <v>3026535.84</v>
      </c>
      <c r="I8592" t="s">
        <v>1016</v>
      </c>
      <c r="J8592">
        <v>7</v>
      </c>
    </row>
    <row r="8593" spans="1:10" x14ac:dyDescent="0.25">
      <c r="A8593">
        <v>716</v>
      </c>
      <c r="B8593" t="s">
        <v>722</v>
      </c>
      <c r="C8593" t="s">
        <v>30</v>
      </c>
      <c r="D8593">
        <v>465.12</v>
      </c>
      <c r="E8593">
        <v>5</v>
      </c>
      <c r="F8593">
        <v>921</v>
      </c>
      <c r="G8593">
        <v>6507</v>
      </c>
      <c r="H8593">
        <v>3026535.84</v>
      </c>
      <c r="I8593" t="s">
        <v>1015</v>
      </c>
      <c r="J8593">
        <v>381</v>
      </c>
    </row>
    <row r="8594" spans="1:10" x14ac:dyDescent="0.25">
      <c r="A8594">
        <v>717</v>
      </c>
      <c r="B8594" t="s">
        <v>723</v>
      </c>
      <c r="C8594" t="s">
        <v>30</v>
      </c>
      <c r="D8594">
        <v>416.16</v>
      </c>
      <c r="E8594">
        <v>1.2</v>
      </c>
      <c r="F8594">
        <v>279</v>
      </c>
      <c r="G8594">
        <v>5717</v>
      </c>
      <c r="H8594">
        <v>2379186.7200000002</v>
      </c>
      <c r="I8594" t="s">
        <v>1013</v>
      </c>
      <c r="J8594">
        <v>552</v>
      </c>
    </row>
    <row r="8595" spans="1:10" x14ac:dyDescent="0.25">
      <c r="A8595">
        <v>717</v>
      </c>
      <c r="B8595" t="s">
        <v>723</v>
      </c>
      <c r="C8595" t="s">
        <v>30</v>
      </c>
      <c r="D8595">
        <v>416.16</v>
      </c>
      <c r="E8595">
        <v>1.2</v>
      </c>
      <c r="F8595">
        <v>279</v>
      </c>
      <c r="G8595">
        <v>5717</v>
      </c>
      <c r="H8595">
        <v>2379186.7200000002</v>
      </c>
      <c r="I8595" t="s">
        <v>1014</v>
      </c>
      <c r="J8595">
        <v>901</v>
      </c>
    </row>
    <row r="8596" spans="1:10" x14ac:dyDescent="0.25">
      <c r="A8596">
        <v>717</v>
      </c>
      <c r="B8596" t="s">
        <v>723</v>
      </c>
      <c r="C8596" t="s">
        <v>30</v>
      </c>
      <c r="D8596">
        <v>416.16</v>
      </c>
      <c r="E8596">
        <v>1.2</v>
      </c>
      <c r="F8596">
        <v>279</v>
      </c>
      <c r="G8596">
        <v>5717</v>
      </c>
      <c r="H8596">
        <v>2379186.7200000002</v>
      </c>
      <c r="I8596" t="s">
        <v>1024</v>
      </c>
      <c r="J8596">
        <v>3</v>
      </c>
    </row>
    <row r="8597" spans="1:10" x14ac:dyDescent="0.25">
      <c r="A8597">
        <v>717</v>
      </c>
      <c r="B8597" t="s">
        <v>723</v>
      </c>
      <c r="C8597" t="s">
        <v>30</v>
      </c>
      <c r="D8597">
        <v>416.16</v>
      </c>
      <c r="E8597">
        <v>1.2</v>
      </c>
      <c r="F8597">
        <v>279</v>
      </c>
      <c r="G8597">
        <v>5717</v>
      </c>
      <c r="H8597">
        <v>2379186.7200000002</v>
      </c>
      <c r="I8597" t="s">
        <v>1023</v>
      </c>
      <c r="J8597">
        <v>318</v>
      </c>
    </row>
    <row r="8598" spans="1:10" x14ac:dyDescent="0.25">
      <c r="A8598">
        <v>717</v>
      </c>
      <c r="B8598" t="s">
        <v>723</v>
      </c>
      <c r="C8598" t="s">
        <v>30</v>
      </c>
      <c r="D8598">
        <v>416.16</v>
      </c>
      <c r="E8598">
        <v>1.2</v>
      </c>
      <c r="F8598">
        <v>279</v>
      </c>
      <c r="G8598">
        <v>5717</v>
      </c>
      <c r="H8598">
        <v>2379186.7200000002</v>
      </c>
      <c r="I8598" t="s">
        <v>1022</v>
      </c>
      <c r="J8598">
        <v>131</v>
      </c>
    </row>
    <row r="8599" spans="1:10" x14ac:dyDescent="0.25">
      <c r="A8599">
        <v>717</v>
      </c>
      <c r="B8599" t="s">
        <v>723</v>
      </c>
      <c r="C8599" t="s">
        <v>30</v>
      </c>
      <c r="D8599">
        <v>416.16</v>
      </c>
      <c r="E8599">
        <v>1.2</v>
      </c>
      <c r="F8599">
        <v>279</v>
      </c>
      <c r="G8599">
        <v>5717</v>
      </c>
      <c r="H8599">
        <v>2379186.7200000002</v>
      </c>
      <c r="I8599" t="s">
        <v>1021</v>
      </c>
      <c r="J8599">
        <v>317</v>
      </c>
    </row>
    <row r="8600" spans="1:10" x14ac:dyDescent="0.25">
      <c r="A8600">
        <v>717</v>
      </c>
      <c r="B8600" t="s">
        <v>723</v>
      </c>
      <c r="C8600" t="s">
        <v>30</v>
      </c>
      <c r="D8600">
        <v>416.16</v>
      </c>
      <c r="E8600">
        <v>1.2</v>
      </c>
      <c r="F8600">
        <v>279</v>
      </c>
      <c r="G8600">
        <v>5717</v>
      </c>
      <c r="H8600">
        <v>2379186.7200000002</v>
      </c>
      <c r="I8600" t="s">
        <v>1020</v>
      </c>
      <c r="J8600">
        <v>654</v>
      </c>
    </row>
    <row r="8601" spans="1:10" x14ac:dyDescent="0.25">
      <c r="A8601">
        <v>717</v>
      </c>
      <c r="B8601" t="s">
        <v>723</v>
      </c>
      <c r="C8601" t="s">
        <v>30</v>
      </c>
      <c r="D8601">
        <v>416.16</v>
      </c>
      <c r="E8601">
        <v>1.2</v>
      </c>
      <c r="F8601">
        <v>279</v>
      </c>
      <c r="G8601">
        <v>5717</v>
      </c>
      <c r="H8601">
        <v>2379186.7200000002</v>
      </c>
      <c r="I8601" t="s">
        <v>1019</v>
      </c>
      <c r="J8601">
        <v>646</v>
      </c>
    </row>
    <row r="8602" spans="1:10" x14ac:dyDescent="0.25">
      <c r="A8602">
        <v>717</v>
      </c>
      <c r="B8602" t="s">
        <v>723</v>
      </c>
      <c r="C8602" t="s">
        <v>30</v>
      </c>
      <c r="D8602">
        <v>416.16</v>
      </c>
      <c r="E8602">
        <v>1.2</v>
      </c>
      <c r="F8602">
        <v>279</v>
      </c>
      <c r="G8602">
        <v>5717</v>
      </c>
      <c r="H8602">
        <v>2379186.7200000002</v>
      </c>
      <c r="I8602" t="s">
        <v>1018</v>
      </c>
      <c r="J8602">
        <v>849</v>
      </c>
    </row>
    <row r="8603" spans="1:10" x14ac:dyDescent="0.25">
      <c r="A8603">
        <v>717</v>
      </c>
      <c r="B8603" t="s">
        <v>723</v>
      </c>
      <c r="C8603" t="s">
        <v>30</v>
      </c>
      <c r="D8603">
        <v>416.16</v>
      </c>
      <c r="E8603">
        <v>1.2</v>
      </c>
      <c r="F8603">
        <v>279</v>
      </c>
      <c r="G8603">
        <v>5717</v>
      </c>
      <c r="H8603">
        <v>2379186.7200000002</v>
      </c>
      <c r="I8603" t="s">
        <v>1017</v>
      </c>
      <c r="J8603">
        <v>649</v>
      </c>
    </row>
    <row r="8604" spans="1:10" x14ac:dyDescent="0.25">
      <c r="A8604">
        <v>717</v>
      </c>
      <c r="B8604" t="s">
        <v>723</v>
      </c>
      <c r="C8604" t="s">
        <v>30</v>
      </c>
      <c r="D8604">
        <v>416.16</v>
      </c>
      <c r="E8604">
        <v>1.2</v>
      </c>
      <c r="F8604">
        <v>279</v>
      </c>
      <c r="G8604">
        <v>5717</v>
      </c>
      <c r="H8604">
        <v>2379186.7200000002</v>
      </c>
      <c r="I8604" t="s">
        <v>1016</v>
      </c>
      <c r="J8604">
        <v>543</v>
      </c>
    </row>
    <row r="8605" spans="1:10" x14ac:dyDescent="0.25">
      <c r="A8605">
        <v>717</v>
      </c>
      <c r="B8605" t="s">
        <v>723</v>
      </c>
      <c r="C8605" t="s">
        <v>30</v>
      </c>
      <c r="D8605">
        <v>416.16</v>
      </c>
      <c r="E8605">
        <v>1.2</v>
      </c>
      <c r="F8605">
        <v>279</v>
      </c>
      <c r="G8605">
        <v>5717</v>
      </c>
      <c r="H8605">
        <v>2379186.7200000002</v>
      </c>
      <c r="I8605" t="s">
        <v>1015</v>
      </c>
      <c r="J8605">
        <v>154</v>
      </c>
    </row>
    <row r="8606" spans="1:10" x14ac:dyDescent="0.25">
      <c r="A8606">
        <v>718</v>
      </c>
      <c r="B8606" t="s">
        <v>724</v>
      </c>
      <c r="C8606" t="s">
        <v>17</v>
      </c>
      <c r="D8606">
        <v>482.69</v>
      </c>
      <c r="E8606">
        <v>3.8</v>
      </c>
      <c r="F8606">
        <v>408</v>
      </c>
      <c r="G8606">
        <v>4652</v>
      </c>
      <c r="H8606">
        <v>2245473.88</v>
      </c>
      <c r="I8606" t="s">
        <v>1013</v>
      </c>
      <c r="J8606">
        <v>367</v>
      </c>
    </row>
    <row r="8607" spans="1:10" x14ac:dyDescent="0.25">
      <c r="A8607">
        <v>718</v>
      </c>
      <c r="B8607" t="s">
        <v>724</v>
      </c>
      <c r="C8607" t="s">
        <v>17</v>
      </c>
      <c r="D8607">
        <v>482.69</v>
      </c>
      <c r="E8607">
        <v>3.8</v>
      </c>
      <c r="F8607">
        <v>408</v>
      </c>
      <c r="G8607">
        <v>4652</v>
      </c>
      <c r="H8607">
        <v>2245473.88</v>
      </c>
      <c r="I8607" t="s">
        <v>1014</v>
      </c>
      <c r="J8607">
        <v>216</v>
      </c>
    </row>
    <row r="8608" spans="1:10" x14ac:dyDescent="0.25">
      <c r="A8608">
        <v>718</v>
      </c>
      <c r="B8608" t="s">
        <v>724</v>
      </c>
      <c r="C8608" t="s">
        <v>17</v>
      </c>
      <c r="D8608">
        <v>482.69</v>
      </c>
      <c r="E8608">
        <v>3.8</v>
      </c>
      <c r="F8608">
        <v>408</v>
      </c>
      <c r="G8608">
        <v>4652</v>
      </c>
      <c r="H8608">
        <v>2245473.88</v>
      </c>
      <c r="I8608" t="s">
        <v>1024</v>
      </c>
      <c r="J8608">
        <v>92</v>
      </c>
    </row>
    <row r="8609" spans="1:10" x14ac:dyDescent="0.25">
      <c r="A8609">
        <v>718</v>
      </c>
      <c r="B8609" t="s">
        <v>724</v>
      </c>
      <c r="C8609" t="s">
        <v>17</v>
      </c>
      <c r="D8609">
        <v>482.69</v>
      </c>
      <c r="E8609">
        <v>3.8</v>
      </c>
      <c r="F8609">
        <v>408</v>
      </c>
      <c r="G8609">
        <v>4652</v>
      </c>
      <c r="H8609">
        <v>2245473.88</v>
      </c>
      <c r="I8609" t="s">
        <v>1023</v>
      </c>
      <c r="J8609">
        <v>440</v>
      </c>
    </row>
    <row r="8610" spans="1:10" x14ac:dyDescent="0.25">
      <c r="A8610">
        <v>718</v>
      </c>
      <c r="B8610" t="s">
        <v>724</v>
      </c>
      <c r="C8610" t="s">
        <v>17</v>
      </c>
      <c r="D8610">
        <v>482.69</v>
      </c>
      <c r="E8610">
        <v>3.8</v>
      </c>
      <c r="F8610">
        <v>408</v>
      </c>
      <c r="G8610">
        <v>4652</v>
      </c>
      <c r="H8610">
        <v>2245473.88</v>
      </c>
      <c r="I8610" t="s">
        <v>1022</v>
      </c>
      <c r="J8610">
        <v>337</v>
      </c>
    </row>
    <row r="8611" spans="1:10" x14ac:dyDescent="0.25">
      <c r="A8611">
        <v>718</v>
      </c>
      <c r="B8611" t="s">
        <v>724</v>
      </c>
      <c r="C8611" t="s">
        <v>17</v>
      </c>
      <c r="D8611">
        <v>482.69</v>
      </c>
      <c r="E8611">
        <v>3.8</v>
      </c>
      <c r="F8611">
        <v>408</v>
      </c>
      <c r="G8611">
        <v>4652</v>
      </c>
      <c r="H8611">
        <v>2245473.88</v>
      </c>
      <c r="I8611" t="s">
        <v>1021</v>
      </c>
      <c r="J8611">
        <v>808</v>
      </c>
    </row>
    <row r="8612" spans="1:10" x14ac:dyDescent="0.25">
      <c r="A8612">
        <v>718</v>
      </c>
      <c r="B8612" t="s">
        <v>724</v>
      </c>
      <c r="C8612" t="s">
        <v>17</v>
      </c>
      <c r="D8612">
        <v>482.69</v>
      </c>
      <c r="E8612">
        <v>3.8</v>
      </c>
      <c r="F8612">
        <v>408</v>
      </c>
      <c r="G8612">
        <v>4652</v>
      </c>
      <c r="H8612">
        <v>2245473.88</v>
      </c>
      <c r="I8612" t="s">
        <v>1020</v>
      </c>
      <c r="J8612">
        <v>827</v>
      </c>
    </row>
    <row r="8613" spans="1:10" x14ac:dyDescent="0.25">
      <c r="A8613">
        <v>718</v>
      </c>
      <c r="B8613" t="s">
        <v>724</v>
      </c>
      <c r="C8613" t="s">
        <v>17</v>
      </c>
      <c r="D8613">
        <v>482.69</v>
      </c>
      <c r="E8613">
        <v>3.8</v>
      </c>
      <c r="F8613">
        <v>408</v>
      </c>
      <c r="G8613">
        <v>4652</v>
      </c>
      <c r="H8613">
        <v>2245473.88</v>
      </c>
      <c r="I8613" t="s">
        <v>1019</v>
      </c>
      <c r="J8613">
        <v>117</v>
      </c>
    </row>
    <row r="8614" spans="1:10" x14ac:dyDescent="0.25">
      <c r="A8614">
        <v>718</v>
      </c>
      <c r="B8614" t="s">
        <v>724</v>
      </c>
      <c r="C8614" t="s">
        <v>17</v>
      </c>
      <c r="D8614">
        <v>482.69</v>
      </c>
      <c r="E8614">
        <v>3.8</v>
      </c>
      <c r="F8614">
        <v>408</v>
      </c>
      <c r="G8614">
        <v>4652</v>
      </c>
      <c r="H8614">
        <v>2245473.88</v>
      </c>
      <c r="I8614" t="s">
        <v>1018</v>
      </c>
      <c r="J8614">
        <v>254</v>
      </c>
    </row>
    <row r="8615" spans="1:10" x14ac:dyDescent="0.25">
      <c r="A8615">
        <v>718</v>
      </c>
      <c r="B8615" t="s">
        <v>724</v>
      </c>
      <c r="C8615" t="s">
        <v>17</v>
      </c>
      <c r="D8615">
        <v>482.69</v>
      </c>
      <c r="E8615">
        <v>3.8</v>
      </c>
      <c r="F8615">
        <v>408</v>
      </c>
      <c r="G8615">
        <v>4652</v>
      </c>
      <c r="H8615">
        <v>2245473.88</v>
      </c>
      <c r="I8615" t="s">
        <v>1017</v>
      </c>
      <c r="J8615">
        <v>471</v>
      </c>
    </row>
    <row r="8616" spans="1:10" x14ac:dyDescent="0.25">
      <c r="A8616">
        <v>718</v>
      </c>
      <c r="B8616" t="s">
        <v>724</v>
      </c>
      <c r="C8616" t="s">
        <v>17</v>
      </c>
      <c r="D8616">
        <v>482.69</v>
      </c>
      <c r="E8616">
        <v>3.8</v>
      </c>
      <c r="F8616">
        <v>408</v>
      </c>
      <c r="G8616">
        <v>4652</v>
      </c>
      <c r="H8616">
        <v>2245473.88</v>
      </c>
      <c r="I8616" t="s">
        <v>1016</v>
      </c>
      <c r="J8616">
        <v>467</v>
      </c>
    </row>
    <row r="8617" spans="1:10" x14ac:dyDescent="0.25">
      <c r="A8617">
        <v>718</v>
      </c>
      <c r="B8617" t="s">
        <v>724</v>
      </c>
      <c r="C8617" t="s">
        <v>17</v>
      </c>
      <c r="D8617">
        <v>482.69</v>
      </c>
      <c r="E8617">
        <v>3.8</v>
      </c>
      <c r="F8617">
        <v>408</v>
      </c>
      <c r="G8617">
        <v>4652</v>
      </c>
      <c r="H8617">
        <v>2245473.88</v>
      </c>
      <c r="I8617" t="s">
        <v>1015</v>
      </c>
      <c r="J8617">
        <v>256</v>
      </c>
    </row>
    <row r="8618" spans="1:10" x14ac:dyDescent="0.25">
      <c r="A8618">
        <v>719</v>
      </c>
      <c r="B8618" t="s">
        <v>725</v>
      </c>
      <c r="C8618" t="s">
        <v>17</v>
      </c>
      <c r="D8618">
        <v>66.53</v>
      </c>
      <c r="E8618">
        <v>4.9000000000000004</v>
      </c>
      <c r="F8618">
        <v>505</v>
      </c>
      <c r="G8618">
        <v>5175</v>
      </c>
      <c r="H8618">
        <v>344292.75</v>
      </c>
      <c r="I8618" t="s">
        <v>1013</v>
      </c>
      <c r="J8618">
        <v>146</v>
      </c>
    </row>
    <row r="8619" spans="1:10" x14ac:dyDescent="0.25">
      <c r="A8619">
        <v>719</v>
      </c>
      <c r="B8619" t="s">
        <v>725</v>
      </c>
      <c r="C8619" t="s">
        <v>17</v>
      </c>
      <c r="D8619">
        <v>66.53</v>
      </c>
      <c r="E8619">
        <v>4.9000000000000004</v>
      </c>
      <c r="F8619">
        <v>505</v>
      </c>
      <c r="G8619">
        <v>5175</v>
      </c>
      <c r="H8619">
        <v>344292.75</v>
      </c>
      <c r="I8619" t="s">
        <v>1014</v>
      </c>
      <c r="J8619">
        <v>55</v>
      </c>
    </row>
    <row r="8620" spans="1:10" x14ac:dyDescent="0.25">
      <c r="A8620">
        <v>719</v>
      </c>
      <c r="B8620" t="s">
        <v>725</v>
      </c>
      <c r="C8620" t="s">
        <v>17</v>
      </c>
      <c r="D8620">
        <v>66.53</v>
      </c>
      <c r="E8620">
        <v>4.9000000000000004</v>
      </c>
      <c r="F8620">
        <v>505</v>
      </c>
      <c r="G8620">
        <v>5175</v>
      </c>
      <c r="H8620">
        <v>344292.75</v>
      </c>
      <c r="I8620" t="s">
        <v>1024</v>
      </c>
      <c r="J8620">
        <v>918</v>
      </c>
    </row>
    <row r="8621" spans="1:10" x14ac:dyDescent="0.25">
      <c r="A8621">
        <v>719</v>
      </c>
      <c r="B8621" t="s">
        <v>725</v>
      </c>
      <c r="C8621" t="s">
        <v>17</v>
      </c>
      <c r="D8621">
        <v>66.53</v>
      </c>
      <c r="E8621">
        <v>4.9000000000000004</v>
      </c>
      <c r="F8621">
        <v>505</v>
      </c>
      <c r="G8621">
        <v>5175</v>
      </c>
      <c r="H8621">
        <v>344292.75</v>
      </c>
      <c r="I8621" t="s">
        <v>1023</v>
      </c>
      <c r="J8621">
        <v>91</v>
      </c>
    </row>
    <row r="8622" spans="1:10" x14ac:dyDescent="0.25">
      <c r="A8622">
        <v>719</v>
      </c>
      <c r="B8622" t="s">
        <v>725</v>
      </c>
      <c r="C8622" t="s">
        <v>17</v>
      </c>
      <c r="D8622">
        <v>66.53</v>
      </c>
      <c r="E8622">
        <v>4.9000000000000004</v>
      </c>
      <c r="F8622">
        <v>505</v>
      </c>
      <c r="G8622">
        <v>5175</v>
      </c>
      <c r="H8622">
        <v>344292.75</v>
      </c>
      <c r="I8622" t="s">
        <v>1022</v>
      </c>
      <c r="J8622">
        <v>403</v>
      </c>
    </row>
    <row r="8623" spans="1:10" x14ac:dyDescent="0.25">
      <c r="A8623">
        <v>719</v>
      </c>
      <c r="B8623" t="s">
        <v>725</v>
      </c>
      <c r="C8623" t="s">
        <v>17</v>
      </c>
      <c r="D8623">
        <v>66.53</v>
      </c>
      <c r="E8623">
        <v>4.9000000000000004</v>
      </c>
      <c r="F8623">
        <v>505</v>
      </c>
      <c r="G8623">
        <v>5175</v>
      </c>
      <c r="H8623">
        <v>344292.75</v>
      </c>
      <c r="I8623" t="s">
        <v>1021</v>
      </c>
      <c r="J8623">
        <v>478</v>
      </c>
    </row>
    <row r="8624" spans="1:10" x14ac:dyDescent="0.25">
      <c r="A8624">
        <v>719</v>
      </c>
      <c r="B8624" t="s">
        <v>725</v>
      </c>
      <c r="C8624" t="s">
        <v>17</v>
      </c>
      <c r="D8624">
        <v>66.53</v>
      </c>
      <c r="E8624">
        <v>4.9000000000000004</v>
      </c>
      <c r="F8624">
        <v>505</v>
      </c>
      <c r="G8624">
        <v>5175</v>
      </c>
      <c r="H8624">
        <v>344292.75</v>
      </c>
      <c r="I8624" t="s">
        <v>1020</v>
      </c>
      <c r="J8624">
        <v>350</v>
      </c>
    </row>
    <row r="8625" spans="1:10" x14ac:dyDescent="0.25">
      <c r="A8625">
        <v>719</v>
      </c>
      <c r="B8625" t="s">
        <v>725</v>
      </c>
      <c r="C8625" t="s">
        <v>17</v>
      </c>
      <c r="D8625">
        <v>66.53</v>
      </c>
      <c r="E8625">
        <v>4.9000000000000004</v>
      </c>
      <c r="F8625">
        <v>505</v>
      </c>
      <c r="G8625">
        <v>5175</v>
      </c>
      <c r="H8625">
        <v>344292.75</v>
      </c>
      <c r="I8625" t="s">
        <v>1019</v>
      </c>
      <c r="J8625">
        <v>984</v>
      </c>
    </row>
    <row r="8626" spans="1:10" x14ac:dyDescent="0.25">
      <c r="A8626">
        <v>719</v>
      </c>
      <c r="B8626" t="s">
        <v>725</v>
      </c>
      <c r="C8626" t="s">
        <v>17</v>
      </c>
      <c r="D8626">
        <v>66.53</v>
      </c>
      <c r="E8626">
        <v>4.9000000000000004</v>
      </c>
      <c r="F8626">
        <v>505</v>
      </c>
      <c r="G8626">
        <v>5175</v>
      </c>
      <c r="H8626">
        <v>344292.75</v>
      </c>
      <c r="I8626" t="s">
        <v>1018</v>
      </c>
      <c r="J8626">
        <v>603</v>
      </c>
    </row>
    <row r="8627" spans="1:10" x14ac:dyDescent="0.25">
      <c r="A8627">
        <v>719</v>
      </c>
      <c r="B8627" t="s">
        <v>725</v>
      </c>
      <c r="C8627" t="s">
        <v>17</v>
      </c>
      <c r="D8627">
        <v>66.53</v>
      </c>
      <c r="E8627">
        <v>4.9000000000000004</v>
      </c>
      <c r="F8627">
        <v>505</v>
      </c>
      <c r="G8627">
        <v>5175</v>
      </c>
      <c r="H8627">
        <v>344292.75</v>
      </c>
      <c r="I8627" t="s">
        <v>1017</v>
      </c>
      <c r="J8627">
        <v>73</v>
      </c>
    </row>
    <row r="8628" spans="1:10" x14ac:dyDescent="0.25">
      <c r="A8628">
        <v>719</v>
      </c>
      <c r="B8628" t="s">
        <v>725</v>
      </c>
      <c r="C8628" t="s">
        <v>17</v>
      </c>
      <c r="D8628">
        <v>66.53</v>
      </c>
      <c r="E8628">
        <v>4.9000000000000004</v>
      </c>
      <c r="F8628">
        <v>505</v>
      </c>
      <c r="G8628">
        <v>5175</v>
      </c>
      <c r="H8628">
        <v>344292.75</v>
      </c>
      <c r="I8628" t="s">
        <v>1016</v>
      </c>
      <c r="J8628">
        <v>319</v>
      </c>
    </row>
    <row r="8629" spans="1:10" x14ac:dyDescent="0.25">
      <c r="A8629">
        <v>719</v>
      </c>
      <c r="B8629" t="s">
        <v>725</v>
      </c>
      <c r="C8629" t="s">
        <v>17</v>
      </c>
      <c r="D8629">
        <v>66.53</v>
      </c>
      <c r="E8629">
        <v>4.9000000000000004</v>
      </c>
      <c r="F8629">
        <v>505</v>
      </c>
      <c r="G8629">
        <v>5175</v>
      </c>
      <c r="H8629">
        <v>344292.75</v>
      </c>
      <c r="I8629" t="s">
        <v>1015</v>
      </c>
      <c r="J8629">
        <v>755</v>
      </c>
    </row>
    <row r="8630" spans="1:10" x14ac:dyDescent="0.25">
      <c r="A8630">
        <v>720</v>
      </c>
      <c r="B8630" t="s">
        <v>726</v>
      </c>
      <c r="C8630" t="s">
        <v>11</v>
      </c>
      <c r="D8630">
        <v>366.78</v>
      </c>
      <c r="E8630">
        <v>2</v>
      </c>
      <c r="F8630">
        <v>294</v>
      </c>
      <c r="G8630">
        <v>4665</v>
      </c>
      <c r="H8630">
        <v>1711028.7</v>
      </c>
      <c r="I8630" t="s">
        <v>1013</v>
      </c>
      <c r="J8630">
        <v>111</v>
      </c>
    </row>
    <row r="8631" spans="1:10" x14ac:dyDescent="0.25">
      <c r="A8631">
        <v>720</v>
      </c>
      <c r="B8631" t="s">
        <v>726</v>
      </c>
      <c r="C8631" t="s">
        <v>11</v>
      </c>
      <c r="D8631">
        <v>366.78</v>
      </c>
      <c r="E8631">
        <v>2</v>
      </c>
      <c r="F8631">
        <v>294</v>
      </c>
      <c r="G8631">
        <v>4665</v>
      </c>
      <c r="H8631">
        <v>1711028.7</v>
      </c>
      <c r="I8631" t="s">
        <v>1014</v>
      </c>
      <c r="J8631">
        <v>365</v>
      </c>
    </row>
    <row r="8632" spans="1:10" x14ac:dyDescent="0.25">
      <c r="A8632">
        <v>720</v>
      </c>
      <c r="B8632" t="s">
        <v>726</v>
      </c>
      <c r="C8632" t="s">
        <v>11</v>
      </c>
      <c r="D8632">
        <v>366.78</v>
      </c>
      <c r="E8632">
        <v>2</v>
      </c>
      <c r="F8632">
        <v>294</v>
      </c>
      <c r="G8632">
        <v>4665</v>
      </c>
      <c r="H8632">
        <v>1711028.7</v>
      </c>
      <c r="I8632" t="s">
        <v>1024</v>
      </c>
      <c r="J8632">
        <v>5</v>
      </c>
    </row>
    <row r="8633" spans="1:10" x14ac:dyDescent="0.25">
      <c r="A8633">
        <v>720</v>
      </c>
      <c r="B8633" t="s">
        <v>726</v>
      </c>
      <c r="C8633" t="s">
        <v>11</v>
      </c>
      <c r="D8633">
        <v>366.78</v>
      </c>
      <c r="E8633">
        <v>2</v>
      </c>
      <c r="F8633">
        <v>294</v>
      </c>
      <c r="G8633">
        <v>4665</v>
      </c>
      <c r="H8633">
        <v>1711028.7</v>
      </c>
      <c r="I8633" t="s">
        <v>1023</v>
      </c>
      <c r="J8633">
        <v>178</v>
      </c>
    </row>
    <row r="8634" spans="1:10" x14ac:dyDescent="0.25">
      <c r="A8634">
        <v>720</v>
      </c>
      <c r="B8634" t="s">
        <v>726</v>
      </c>
      <c r="C8634" t="s">
        <v>11</v>
      </c>
      <c r="D8634">
        <v>366.78</v>
      </c>
      <c r="E8634">
        <v>2</v>
      </c>
      <c r="F8634">
        <v>294</v>
      </c>
      <c r="G8634">
        <v>4665</v>
      </c>
      <c r="H8634">
        <v>1711028.7</v>
      </c>
      <c r="I8634" t="s">
        <v>1022</v>
      </c>
      <c r="J8634">
        <v>375</v>
      </c>
    </row>
    <row r="8635" spans="1:10" x14ac:dyDescent="0.25">
      <c r="A8635">
        <v>720</v>
      </c>
      <c r="B8635" t="s">
        <v>726</v>
      </c>
      <c r="C8635" t="s">
        <v>11</v>
      </c>
      <c r="D8635">
        <v>366.78</v>
      </c>
      <c r="E8635">
        <v>2</v>
      </c>
      <c r="F8635">
        <v>294</v>
      </c>
      <c r="G8635">
        <v>4665</v>
      </c>
      <c r="H8635">
        <v>1711028.7</v>
      </c>
      <c r="I8635" t="s">
        <v>1021</v>
      </c>
      <c r="J8635">
        <v>251</v>
      </c>
    </row>
    <row r="8636" spans="1:10" x14ac:dyDescent="0.25">
      <c r="A8636">
        <v>720</v>
      </c>
      <c r="B8636" t="s">
        <v>726</v>
      </c>
      <c r="C8636" t="s">
        <v>11</v>
      </c>
      <c r="D8636">
        <v>366.78</v>
      </c>
      <c r="E8636">
        <v>2</v>
      </c>
      <c r="F8636">
        <v>294</v>
      </c>
      <c r="G8636">
        <v>4665</v>
      </c>
      <c r="H8636">
        <v>1711028.7</v>
      </c>
      <c r="I8636" t="s">
        <v>1020</v>
      </c>
      <c r="J8636">
        <v>553</v>
      </c>
    </row>
    <row r="8637" spans="1:10" x14ac:dyDescent="0.25">
      <c r="A8637">
        <v>720</v>
      </c>
      <c r="B8637" t="s">
        <v>726</v>
      </c>
      <c r="C8637" t="s">
        <v>11</v>
      </c>
      <c r="D8637">
        <v>366.78</v>
      </c>
      <c r="E8637">
        <v>2</v>
      </c>
      <c r="F8637">
        <v>294</v>
      </c>
      <c r="G8637">
        <v>4665</v>
      </c>
      <c r="H8637">
        <v>1711028.7</v>
      </c>
      <c r="I8637" t="s">
        <v>1019</v>
      </c>
      <c r="J8637">
        <v>700</v>
      </c>
    </row>
    <row r="8638" spans="1:10" x14ac:dyDescent="0.25">
      <c r="A8638">
        <v>720</v>
      </c>
      <c r="B8638" t="s">
        <v>726</v>
      </c>
      <c r="C8638" t="s">
        <v>11</v>
      </c>
      <c r="D8638">
        <v>366.78</v>
      </c>
      <c r="E8638">
        <v>2</v>
      </c>
      <c r="F8638">
        <v>294</v>
      </c>
      <c r="G8638">
        <v>4665</v>
      </c>
      <c r="H8638">
        <v>1711028.7</v>
      </c>
      <c r="I8638" t="s">
        <v>1018</v>
      </c>
      <c r="J8638">
        <v>509</v>
      </c>
    </row>
    <row r="8639" spans="1:10" x14ac:dyDescent="0.25">
      <c r="A8639">
        <v>720</v>
      </c>
      <c r="B8639" t="s">
        <v>726</v>
      </c>
      <c r="C8639" t="s">
        <v>11</v>
      </c>
      <c r="D8639">
        <v>366.78</v>
      </c>
      <c r="E8639">
        <v>2</v>
      </c>
      <c r="F8639">
        <v>294</v>
      </c>
      <c r="G8639">
        <v>4665</v>
      </c>
      <c r="H8639">
        <v>1711028.7</v>
      </c>
      <c r="I8639" t="s">
        <v>1017</v>
      </c>
      <c r="J8639">
        <v>552</v>
      </c>
    </row>
    <row r="8640" spans="1:10" x14ac:dyDescent="0.25">
      <c r="A8640">
        <v>720</v>
      </c>
      <c r="B8640" t="s">
        <v>726</v>
      </c>
      <c r="C8640" t="s">
        <v>11</v>
      </c>
      <c r="D8640">
        <v>366.78</v>
      </c>
      <c r="E8640">
        <v>2</v>
      </c>
      <c r="F8640">
        <v>294</v>
      </c>
      <c r="G8640">
        <v>4665</v>
      </c>
      <c r="H8640">
        <v>1711028.7</v>
      </c>
      <c r="I8640" t="s">
        <v>1016</v>
      </c>
      <c r="J8640">
        <v>393</v>
      </c>
    </row>
    <row r="8641" spans="1:10" x14ac:dyDescent="0.25">
      <c r="A8641">
        <v>720</v>
      </c>
      <c r="B8641" t="s">
        <v>726</v>
      </c>
      <c r="C8641" t="s">
        <v>11</v>
      </c>
      <c r="D8641">
        <v>366.78</v>
      </c>
      <c r="E8641">
        <v>2</v>
      </c>
      <c r="F8641">
        <v>294</v>
      </c>
      <c r="G8641">
        <v>4665</v>
      </c>
      <c r="H8641">
        <v>1711028.7</v>
      </c>
      <c r="I8641" t="s">
        <v>1015</v>
      </c>
      <c r="J8641">
        <v>673</v>
      </c>
    </row>
    <row r="8642" spans="1:10" x14ac:dyDescent="0.25">
      <c r="A8642">
        <v>721</v>
      </c>
      <c r="B8642" t="s">
        <v>727</v>
      </c>
      <c r="C8642" t="s">
        <v>5</v>
      </c>
      <c r="D8642">
        <v>469.48</v>
      </c>
      <c r="E8642">
        <v>1.6</v>
      </c>
      <c r="F8642">
        <v>796</v>
      </c>
      <c r="G8642">
        <v>6288</v>
      </c>
      <c r="H8642">
        <v>2952090.24</v>
      </c>
      <c r="I8642" t="s">
        <v>1013</v>
      </c>
      <c r="J8642">
        <v>614</v>
      </c>
    </row>
    <row r="8643" spans="1:10" x14ac:dyDescent="0.25">
      <c r="A8643">
        <v>721</v>
      </c>
      <c r="B8643" t="s">
        <v>727</v>
      </c>
      <c r="C8643" t="s">
        <v>5</v>
      </c>
      <c r="D8643">
        <v>469.48</v>
      </c>
      <c r="E8643">
        <v>1.6</v>
      </c>
      <c r="F8643">
        <v>796</v>
      </c>
      <c r="G8643">
        <v>6288</v>
      </c>
      <c r="H8643">
        <v>2952090.24</v>
      </c>
      <c r="I8643" t="s">
        <v>1014</v>
      </c>
      <c r="J8643">
        <v>698</v>
      </c>
    </row>
    <row r="8644" spans="1:10" x14ac:dyDescent="0.25">
      <c r="A8644">
        <v>721</v>
      </c>
      <c r="B8644" t="s">
        <v>727</v>
      </c>
      <c r="C8644" t="s">
        <v>5</v>
      </c>
      <c r="D8644">
        <v>469.48</v>
      </c>
      <c r="E8644">
        <v>1.6</v>
      </c>
      <c r="F8644">
        <v>796</v>
      </c>
      <c r="G8644">
        <v>6288</v>
      </c>
      <c r="H8644">
        <v>2952090.24</v>
      </c>
      <c r="I8644" t="s">
        <v>1024</v>
      </c>
      <c r="J8644">
        <v>287</v>
      </c>
    </row>
    <row r="8645" spans="1:10" x14ac:dyDescent="0.25">
      <c r="A8645">
        <v>721</v>
      </c>
      <c r="B8645" t="s">
        <v>727</v>
      </c>
      <c r="C8645" t="s">
        <v>5</v>
      </c>
      <c r="D8645">
        <v>469.48</v>
      </c>
      <c r="E8645">
        <v>1.6</v>
      </c>
      <c r="F8645">
        <v>796</v>
      </c>
      <c r="G8645">
        <v>6288</v>
      </c>
      <c r="H8645">
        <v>2952090.24</v>
      </c>
      <c r="I8645" t="s">
        <v>1023</v>
      </c>
      <c r="J8645">
        <v>55</v>
      </c>
    </row>
    <row r="8646" spans="1:10" x14ac:dyDescent="0.25">
      <c r="A8646">
        <v>721</v>
      </c>
      <c r="B8646" t="s">
        <v>727</v>
      </c>
      <c r="C8646" t="s">
        <v>5</v>
      </c>
      <c r="D8646">
        <v>469.48</v>
      </c>
      <c r="E8646">
        <v>1.6</v>
      </c>
      <c r="F8646">
        <v>796</v>
      </c>
      <c r="G8646">
        <v>6288</v>
      </c>
      <c r="H8646">
        <v>2952090.24</v>
      </c>
      <c r="I8646" t="s">
        <v>1022</v>
      </c>
      <c r="J8646">
        <v>887</v>
      </c>
    </row>
    <row r="8647" spans="1:10" x14ac:dyDescent="0.25">
      <c r="A8647">
        <v>721</v>
      </c>
      <c r="B8647" t="s">
        <v>727</v>
      </c>
      <c r="C8647" t="s">
        <v>5</v>
      </c>
      <c r="D8647">
        <v>469.48</v>
      </c>
      <c r="E8647">
        <v>1.6</v>
      </c>
      <c r="F8647">
        <v>796</v>
      </c>
      <c r="G8647">
        <v>6288</v>
      </c>
      <c r="H8647">
        <v>2952090.24</v>
      </c>
      <c r="I8647" t="s">
        <v>1021</v>
      </c>
      <c r="J8647">
        <v>502</v>
      </c>
    </row>
    <row r="8648" spans="1:10" x14ac:dyDescent="0.25">
      <c r="A8648">
        <v>721</v>
      </c>
      <c r="B8648" t="s">
        <v>727</v>
      </c>
      <c r="C8648" t="s">
        <v>5</v>
      </c>
      <c r="D8648">
        <v>469.48</v>
      </c>
      <c r="E8648">
        <v>1.6</v>
      </c>
      <c r="F8648">
        <v>796</v>
      </c>
      <c r="G8648">
        <v>6288</v>
      </c>
      <c r="H8648">
        <v>2952090.24</v>
      </c>
      <c r="I8648" t="s">
        <v>1020</v>
      </c>
      <c r="J8648">
        <v>1000</v>
      </c>
    </row>
    <row r="8649" spans="1:10" x14ac:dyDescent="0.25">
      <c r="A8649">
        <v>721</v>
      </c>
      <c r="B8649" t="s">
        <v>727</v>
      </c>
      <c r="C8649" t="s">
        <v>5</v>
      </c>
      <c r="D8649">
        <v>469.48</v>
      </c>
      <c r="E8649">
        <v>1.6</v>
      </c>
      <c r="F8649">
        <v>796</v>
      </c>
      <c r="G8649">
        <v>6288</v>
      </c>
      <c r="H8649">
        <v>2952090.24</v>
      </c>
      <c r="I8649" t="s">
        <v>1019</v>
      </c>
      <c r="J8649">
        <v>642</v>
      </c>
    </row>
    <row r="8650" spans="1:10" x14ac:dyDescent="0.25">
      <c r="A8650">
        <v>721</v>
      </c>
      <c r="B8650" t="s">
        <v>727</v>
      </c>
      <c r="C8650" t="s">
        <v>5</v>
      </c>
      <c r="D8650">
        <v>469.48</v>
      </c>
      <c r="E8650">
        <v>1.6</v>
      </c>
      <c r="F8650">
        <v>796</v>
      </c>
      <c r="G8650">
        <v>6288</v>
      </c>
      <c r="H8650">
        <v>2952090.24</v>
      </c>
      <c r="I8650" t="s">
        <v>1018</v>
      </c>
      <c r="J8650">
        <v>790</v>
      </c>
    </row>
    <row r="8651" spans="1:10" x14ac:dyDescent="0.25">
      <c r="A8651">
        <v>721</v>
      </c>
      <c r="B8651" t="s">
        <v>727</v>
      </c>
      <c r="C8651" t="s">
        <v>5</v>
      </c>
      <c r="D8651">
        <v>469.48</v>
      </c>
      <c r="E8651">
        <v>1.6</v>
      </c>
      <c r="F8651">
        <v>796</v>
      </c>
      <c r="G8651">
        <v>6288</v>
      </c>
      <c r="H8651">
        <v>2952090.24</v>
      </c>
      <c r="I8651" t="s">
        <v>1017</v>
      </c>
      <c r="J8651">
        <v>478</v>
      </c>
    </row>
    <row r="8652" spans="1:10" x14ac:dyDescent="0.25">
      <c r="A8652">
        <v>721</v>
      </c>
      <c r="B8652" t="s">
        <v>727</v>
      </c>
      <c r="C8652" t="s">
        <v>5</v>
      </c>
      <c r="D8652">
        <v>469.48</v>
      </c>
      <c r="E8652">
        <v>1.6</v>
      </c>
      <c r="F8652">
        <v>796</v>
      </c>
      <c r="G8652">
        <v>6288</v>
      </c>
      <c r="H8652">
        <v>2952090.24</v>
      </c>
      <c r="I8652" t="s">
        <v>1016</v>
      </c>
      <c r="J8652">
        <v>268</v>
      </c>
    </row>
    <row r="8653" spans="1:10" x14ac:dyDescent="0.25">
      <c r="A8653">
        <v>721</v>
      </c>
      <c r="B8653" t="s">
        <v>727</v>
      </c>
      <c r="C8653" t="s">
        <v>5</v>
      </c>
      <c r="D8653">
        <v>469.48</v>
      </c>
      <c r="E8653">
        <v>1.6</v>
      </c>
      <c r="F8653">
        <v>796</v>
      </c>
      <c r="G8653">
        <v>6288</v>
      </c>
      <c r="H8653">
        <v>2952090.24</v>
      </c>
      <c r="I8653" t="s">
        <v>1015</v>
      </c>
      <c r="J8653">
        <v>67</v>
      </c>
    </row>
    <row r="8654" spans="1:10" x14ac:dyDescent="0.25">
      <c r="A8654">
        <v>722</v>
      </c>
      <c r="B8654" t="s">
        <v>728</v>
      </c>
      <c r="C8654" t="s">
        <v>1</v>
      </c>
      <c r="D8654">
        <v>94.71</v>
      </c>
      <c r="E8654">
        <v>1.5</v>
      </c>
      <c r="F8654">
        <v>277</v>
      </c>
      <c r="G8654">
        <v>6456</v>
      </c>
      <c r="H8654">
        <v>611447.76</v>
      </c>
      <c r="I8654" t="s">
        <v>1013</v>
      </c>
      <c r="J8654">
        <v>557</v>
      </c>
    </row>
    <row r="8655" spans="1:10" x14ac:dyDescent="0.25">
      <c r="A8655">
        <v>722</v>
      </c>
      <c r="B8655" t="s">
        <v>728</v>
      </c>
      <c r="C8655" t="s">
        <v>1</v>
      </c>
      <c r="D8655">
        <v>94.71</v>
      </c>
      <c r="E8655">
        <v>1.5</v>
      </c>
      <c r="F8655">
        <v>277</v>
      </c>
      <c r="G8655">
        <v>6456</v>
      </c>
      <c r="H8655">
        <v>611447.76</v>
      </c>
      <c r="I8655" t="s">
        <v>1014</v>
      </c>
      <c r="J8655">
        <v>503</v>
      </c>
    </row>
    <row r="8656" spans="1:10" x14ac:dyDescent="0.25">
      <c r="A8656">
        <v>722</v>
      </c>
      <c r="B8656" t="s">
        <v>728</v>
      </c>
      <c r="C8656" t="s">
        <v>1</v>
      </c>
      <c r="D8656">
        <v>94.71</v>
      </c>
      <c r="E8656">
        <v>1.5</v>
      </c>
      <c r="F8656">
        <v>277</v>
      </c>
      <c r="G8656">
        <v>6456</v>
      </c>
      <c r="H8656">
        <v>611447.76</v>
      </c>
      <c r="I8656" t="s">
        <v>1024</v>
      </c>
      <c r="J8656">
        <v>617</v>
      </c>
    </row>
    <row r="8657" spans="1:10" x14ac:dyDescent="0.25">
      <c r="A8657">
        <v>722</v>
      </c>
      <c r="B8657" t="s">
        <v>728</v>
      </c>
      <c r="C8657" t="s">
        <v>1</v>
      </c>
      <c r="D8657">
        <v>94.71</v>
      </c>
      <c r="E8657">
        <v>1.5</v>
      </c>
      <c r="F8657">
        <v>277</v>
      </c>
      <c r="G8657">
        <v>6456</v>
      </c>
      <c r="H8657">
        <v>611447.76</v>
      </c>
      <c r="I8657" t="s">
        <v>1023</v>
      </c>
      <c r="J8657">
        <v>154</v>
      </c>
    </row>
    <row r="8658" spans="1:10" x14ac:dyDescent="0.25">
      <c r="A8658">
        <v>722</v>
      </c>
      <c r="B8658" t="s">
        <v>728</v>
      </c>
      <c r="C8658" t="s">
        <v>1</v>
      </c>
      <c r="D8658">
        <v>94.71</v>
      </c>
      <c r="E8658">
        <v>1.5</v>
      </c>
      <c r="F8658">
        <v>277</v>
      </c>
      <c r="G8658">
        <v>6456</v>
      </c>
      <c r="H8658">
        <v>611447.76</v>
      </c>
      <c r="I8658" t="s">
        <v>1022</v>
      </c>
      <c r="J8658">
        <v>558</v>
      </c>
    </row>
    <row r="8659" spans="1:10" x14ac:dyDescent="0.25">
      <c r="A8659">
        <v>722</v>
      </c>
      <c r="B8659" t="s">
        <v>728</v>
      </c>
      <c r="C8659" t="s">
        <v>1</v>
      </c>
      <c r="D8659">
        <v>94.71</v>
      </c>
      <c r="E8659">
        <v>1.5</v>
      </c>
      <c r="F8659">
        <v>277</v>
      </c>
      <c r="G8659">
        <v>6456</v>
      </c>
      <c r="H8659">
        <v>611447.76</v>
      </c>
      <c r="I8659" t="s">
        <v>1021</v>
      </c>
      <c r="J8659">
        <v>998</v>
      </c>
    </row>
    <row r="8660" spans="1:10" x14ac:dyDescent="0.25">
      <c r="A8660">
        <v>722</v>
      </c>
      <c r="B8660" t="s">
        <v>728</v>
      </c>
      <c r="C8660" t="s">
        <v>1</v>
      </c>
      <c r="D8660">
        <v>94.71</v>
      </c>
      <c r="E8660">
        <v>1.5</v>
      </c>
      <c r="F8660">
        <v>277</v>
      </c>
      <c r="G8660">
        <v>6456</v>
      </c>
      <c r="H8660">
        <v>611447.76</v>
      </c>
      <c r="I8660" t="s">
        <v>1020</v>
      </c>
      <c r="J8660">
        <v>298</v>
      </c>
    </row>
    <row r="8661" spans="1:10" x14ac:dyDescent="0.25">
      <c r="A8661">
        <v>722</v>
      </c>
      <c r="B8661" t="s">
        <v>728</v>
      </c>
      <c r="C8661" t="s">
        <v>1</v>
      </c>
      <c r="D8661">
        <v>94.71</v>
      </c>
      <c r="E8661">
        <v>1.5</v>
      </c>
      <c r="F8661">
        <v>277</v>
      </c>
      <c r="G8661">
        <v>6456</v>
      </c>
      <c r="H8661">
        <v>611447.76</v>
      </c>
      <c r="I8661" t="s">
        <v>1019</v>
      </c>
      <c r="J8661">
        <v>933</v>
      </c>
    </row>
    <row r="8662" spans="1:10" x14ac:dyDescent="0.25">
      <c r="A8662">
        <v>722</v>
      </c>
      <c r="B8662" t="s">
        <v>728</v>
      </c>
      <c r="C8662" t="s">
        <v>1</v>
      </c>
      <c r="D8662">
        <v>94.71</v>
      </c>
      <c r="E8662">
        <v>1.5</v>
      </c>
      <c r="F8662">
        <v>277</v>
      </c>
      <c r="G8662">
        <v>6456</v>
      </c>
      <c r="H8662">
        <v>611447.76</v>
      </c>
      <c r="I8662" t="s">
        <v>1018</v>
      </c>
      <c r="J8662">
        <v>717</v>
      </c>
    </row>
    <row r="8663" spans="1:10" x14ac:dyDescent="0.25">
      <c r="A8663">
        <v>722</v>
      </c>
      <c r="B8663" t="s">
        <v>728</v>
      </c>
      <c r="C8663" t="s">
        <v>1</v>
      </c>
      <c r="D8663">
        <v>94.71</v>
      </c>
      <c r="E8663">
        <v>1.5</v>
      </c>
      <c r="F8663">
        <v>277</v>
      </c>
      <c r="G8663">
        <v>6456</v>
      </c>
      <c r="H8663">
        <v>611447.76</v>
      </c>
      <c r="I8663" t="s">
        <v>1017</v>
      </c>
      <c r="J8663">
        <v>588</v>
      </c>
    </row>
    <row r="8664" spans="1:10" x14ac:dyDescent="0.25">
      <c r="A8664">
        <v>722</v>
      </c>
      <c r="B8664" t="s">
        <v>728</v>
      </c>
      <c r="C8664" t="s">
        <v>1</v>
      </c>
      <c r="D8664">
        <v>94.71</v>
      </c>
      <c r="E8664">
        <v>1.5</v>
      </c>
      <c r="F8664">
        <v>277</v>
      </c>
      <c r="G8664">
        <v>6456</v>
      </c>
      <c r="H8664">
        <v>611447.76</v>
      </c>
      <c r="I8664" t="s">
        <v>1016</v>
      </c>
      <c r="J8664">
        <v>190</v>
      </c>
    </row>
    <row r="8665" spans="1:10" x14ac:dyDescent="0.25">
      <c r="A8665">
        <v>722</v>
      </c>
      <c r="B8665" t="s">
        <v>728</v>
      </c>
      <c r="C8665" t="s">
        <v>1</v>
      </c>
      <c r="D8665">
        <v>94.71</v>
      </c>
      <c r="E8665">
        <v>1.5</v>
      </c>
      <c r="F8665">
        <v>277</v>
      </c>
      <c r="G8665">
        <v>6456</v>
      </c>
      <c r="H8665">
        <v>611447.76</v>
      </c>
      <c r="I8665" t="s">
        <v>1015</v>
      </c>
      <c r="J8665">
        <v>343</v>
      </c>
    </row>
    <row r="8666" spans="1:10" x14ac:dyDescent="0.25">
      <c r="A8666">
        <v>723</v>
      </c>
      <c r="B8666" t="s">
        <v>729</v>
      </c>
      <c r="C8666" t="s">
        <v>30</v>
      </c>
      <c r="D8666">
        <v>37.92</v>
      </c>
      <c r="E8666">
        <v>2.2000000000000002</v>
      </c>
      <c r="F8666">
        <v>438</v>
      </c>
      <c r="G8666">
        <v>5763</v>
      </c>
      <c r="H8666">
        <v>218532.96</v>
      </c>
      <c r="I8666" t="s">
        <v>1013</v>
      </c>
      <c r="J8666">
        <v>923</v>
      </c>
    </row>
    <row r="8667" spans="1:10" x14ac:dyDescent="0.25">
      <c r="A8667">
        <v>723</v>
      </c>
      <c r="B8667" t="s">
        <v>729</v>
      </c>
      <c r="C8667" t="s">
        <v>30</v>
      </c>
      <c r="D8667">
        <v>37.92</v>
      </c>
      <c r="E8667">
        <v>2.2000000000000002</v>
      </c>
      <c r="F8667">
        <v>438</v>
      </c>
      <c r="G8667">
        <v>5763</v>
      </c>
      <c r="H8667">
        <v>218532.96</v>
      </c>
      <c r="I8667" t="s">
        <v>1014</v>
      </c>
      <c r="J8667">
        <v>743</v>
      </c>
    </row>
    <row r="8668" spans="1:10" x14ac:dyDescent="0.25">
      <c r="A8668">
        <v>723</v>
      </c>
      <c r="B8668" t="s">
        <v>729</v>
      </c>
      <c r="C8668" t="s">
        <v>30</v>
      </c>
      <c r="D8668">
        <v>37.92</v>
      </c>
      <c r="E8668">
        <v>2.2000000000000002</v>
      </c>
      <c r="F8668">
        <v>438</v>
      </c>
      <c r="G8668">
        <v>5763</v>
      </c>
      <c r="H8668">
        <v>218532.96</v>
      </c>
      <c r="I8668" t="s">
        <v>1024</v>
      </c>
      <c r="J8668">
        <v>145</v>
      </c>
    </row>
    <row r="8669" spans="1:10" x14ac:dyDescent="0.25">
      <c r="A8669">
        <v>723</v>
      </c>
      <c r="B8669" t="s">
        <v>729</v>
      </c>
      <c r="C8669" t="s">
        <v>30</v>
      </c>
      <c r="D8669">
        <v>37.92</v>
      </c>
      <c r="E8669">
        <v>2.2000000000000002</v>
      </c>
      <c r="F8669">
        <v>438</v>
      </c>
      <c r="G8669">
        <v>5763</v>
      </c>
      <c r="H8669">
        <v>218532.96</v>
      </c>
      <c r="I8669" t="s">
        <v>1023</v>
      </c>
      <c r="J8669">
        <v>671</v>
      </c>
    </row>
    <row r="8670" spans="1:10" x14ac:dyDescent="0.25">
      <c r="A8670">
        <v>723</v>
      </c>
      <c r="B8670" t="s">
        <v>729</v>
      </c>
      <c r="C8670" t="s">
        <v>30</v>
      </c>
      <c r="D8670">
        <v>37.92</v>
      </c>
      <c r="E8670">
        <v>2.2000000000000002</v>
      </c>
      <c r="F8670">
        <v>438</v>
      </c>
      <c r="G8670">
        <v>5763</v>
      </c>
      <c r="H8670">
        <v>218532.96</v>
      </c>
      <c r="I8670" t="s">
        <v>1022</v>
      </c>
      <c r="J8670">
        <v>106</v>
      </c>
    </row>
    <row r="8671" spans="1:10" x14ac:dyDescent="0.25">
      <c r="A8671">
        <v>723</v>
      </c>
      <c r="B8671" t="s">
        <v>729</v>
      </c>
      <c r="C8671" t="s">
        <v>30</v>
      </c>
      <c r="D8671">
        <v>37.92</v>
      </c>
      <c r="E8671">
        <v>2.2000000000000002</v>
      </c>
      <c r="F8671">
        <v>438</v>
      </c>
      <c r="G8671">
        <v>5763</v>
      </c>
      <c r="H8671">
        <v>218532.96</v>
      </c>
      <c r="I8671" t="s">
        <v>1021</v>
      </c>
      <c r="J8671">
        <v>118</v>
      </c>
    </row>
    <row r="8672" spans="1:10" x14ac:dyDescent="0.25">
      <c r="A8672">
        <v>723</v>
      </c>
      <c r="B8672" t="s">
        <v>729</v>
      </c>
      <c r="C8672" t="s">
        <v>30</v>
      </c>
      <c r="D8672">
        <v>37.92</v>
      </c>
      <c r="E8672">
        <v>2.2000000000000002</v>
      </c>
      <c r="F8672">
        <v>438</v>
      </c>
      <c r="G8672">
        <v>5763</v>
      </c>
      <c r="H8672">
        <v>218532.96</v>
      </c>
      <c r="I8672" t="s">
        <v>1020</v>
      </c>
      <c r="J8672">
        <v>719</v>
      </c>
    </row>
    <row r="8673" spans="1:10" x14ac:dyDescent="0.25">
      <c r="A8673">
        <v>723</v>
      </c>
      <c r="B8673" t="s">
        <v>729</v>
      </c>
      <c r="C8673" t="s">
        <v>30</v>
      </c>
      <c r="D8673">
        <v>37.92</v>
      </c>
      <c r="E8673">
        <v>2.2000000000000002</v>
      </c>
      <c r="F8673">
        <v>438</v>
      </c>
      <c r="G8673">
        <v>5763</v>
      </c>
      <c r="H8673">
        <v>218532.96</v>
      </c>
      <c r="I8673" t="s">
        <v>1019</v>
      </c>
      <c r="J8673">
        <v>211</v>
      </c>
    </row>
    <row r="8674" spans="1:10" x14ac:dyDescent="0.25">
      <c r="A8674">
        <v>723</v>
      </c>
      <c r="B8674" t="s">
        <v>729</v>
      </c>
      <c r="C8674" t="s">
        <v>30</v>
      </c>
      <c r="D8674">
        <v>37.92</v>
      </c>
      <c r="E8674">
        <v>2.2000000000000002</v>
      </c>
      <c r="F8674">
        <v>438</v>
      </c>
      <c r="G8674">
        <v>5763</v>
      </c>
      <c r="H8674">
        <v>218532.96</v>
      </c>
      <c r="I8674" t="s">
        <v>1018</v>
      </c>
      <c r="J8674">
        <v>605</v>
      </c>
    </row>
    <row r="8675" spans="1:10" x14ac:dyDescent="0.25">
      <c r="A8675">
        <v>723</v>
      </c>
      <c r="B8675" t="s">
        <v>729</v>
      </c>
      <c r="C8675" t="s">
        <v>30</v>
      </c>
      <c r="D8675">
        <v>37.92</v>
      </c>
      <c r="E8675">
        <v>2.2000000000000002</v>
      </c>
      <c r="F8675">
        <v>438</v>
      </c>
      <c r="G8675">
        <v>5763</v>
      </c>
      <c r="H8675">
        <v>218532.96</v>
      </c>
      <c r="I8675" t="s">
        <v>1017</v>
      </c>
      <c r="J8675">
        <v>386</v>
      </c>
    </row>
    <row r="8676" spans="1:10" x14ac:dyDescent="0.25">
      <c r="A8676">
        <v>723</v>
      </c>
      <c r="B8676" t="s">
        <v>729</v>
      </c>
      <c r="C8676" t="s">
        <v>30</v>
      </c>
      <c r="D8676">
        <v>37.92</v>
      </c>
      <c r="E8676">
        <v>2.2000000000000002</v>
      </c>
      <c r="F8676">
        <v>438</v>
      </c>
      <c r="G8676">
        <v>5763</v>
      </c>
      <c r="H8676">
        <v>218532.96</v>
      </c>
      <c r="I8676" t="s">
        <v>1016</v>
      </c>
      <c r="J8676">
        <v>860</v>
      </c>
    </row>
    <row r="8677" spans="1:10" x14ac:dyDescent="0.25">
      <c r="A8677">
        <v>723</v>
      </c>
      <c r="B8677" t="s">
        <v>729</v>
      </c>
      <c r="C8677" t="s">
        <v>30</v>
      </c>
      <c r="D8677">
        <v>37.92</v>
      </c>
      <c r="E8677">
        <v>2.2000000000000002</v>
      </c>
      <c r="F8677">
        <v>438</v>
      </c>
      <c r="G8677">
        <v>5763</v>
      </c>
      <c r="H8677">
        <v>218532.96</v>
      </c>
      <c r="I8677" t="s">
        <v>1015</v>
      </c>
      <c r="J8677">
        <v>276</v>
      </c>
    </row>
    <row r="8678" spans="1:10" x14ac:dyDescent="0.25">
      <c r="A8678">
        <v>724</v>
      </c>
      <c r="B8678" t="s">
        <v>730</v>
      </c>
      <c r="C8678" t="s">
        <v>17</v>
      </c>
      <c r="D8678">
        <v>371.85</v>
      </c>
      <c r="E8678">
        <v>1.4</v>
      </c>
      <c r="F8678">
        <v>107</v>
      </c>
      <c r="G8678">
        <v>7481</v>
      </c>
      <c r="H8678">
        <v>2781809.85</v>
      </c>
      <c r="I8678" t="s">
        <v>1013</v>
      </c>
      <c r="J8678">
        <v>493</v>
      </c>
    </row>
    <row r="8679" spans="1:10" x14ac:dyDescent="0.25">
      <c r="A8679">
        <v>724</v>
      </c>
      <c r="B8679" t="s">
        <v>730</v>
      </c>
      <c r="C8679" t="s">
        <v>17</v>
      </c>
      <c r="D8679">
        <v>371.85</v>
      </c>
      <c r="E8679">
        <v>1.4</v>
      </c>
      <c r="F8679">
        <v>107</v>
      </c>
      <c r="G8679">
        <v>7481</v>
      </c>
      <c r="H8679">
        <v>2781809.85</v>
      </c>
      <c r="I8679" t="s">
        <v>1014</v>
      </c>
      <c r="J8679">
        <v>766</v>
      </c>
    </row>
    <row r="8680" spans="1:10" x14ac:dyDescent="0.25">
      <c r="A8680">
        <v>724</v>
      </c>
      <c r="B8680" t="s">
        <v>730</v>
      </c>
      <c r="C8680" t="s">
        <v>17</v>
      </c>
      <c r="D8680">
        <v>371.85</v>
      </c>
      <c r="E8680">
        <v>1.4</v>
      </c>
      <c r="F8680">
        <v>107</v>
      </c>
      <c r="G8680">
        <v>7481</v>
      </c>
      <c r="H8680">
        <v>2781809.85</v>
      </c>
      <c r="I8680" t="s">
        <v>1024</v>
      </c>
      <c r="J8680">
        <v>782</v>
      </c>
    </row>
    <row r="8681" spans="1:10" x14ac:dyDescent="0.25">
      <c r="A8681">
        <v>724</v>
      </c>
      <c r="B8681" t="s">
        <v>730</v>
      </c>
      <c r="C8681" t="s">
        <v>17</v>
      </c>
      <c r="D8681">
        <v>371.85</v>
      </c>
      <c r="E8681">
        <v>1.4</v>
      </c>
      <c r="F8681">
        <v>107</v>
      </c>
      <c r="G8681">
        <v>7481</v>
      </c>
      <c r="H8681">
        <v>2781809.85</v>
      </c>
      <c r="I8681" t="s">
        <v>1023</v>
      </c>
      <c r="J8681">
        <v>110</v>
      </c>
    </row>
    <row r="8682" spans="1:10" x14ac:dyDescent="0.25">
      <c r="A8682">
        <v>724</v>
      </c>
      <c r="B8682" t="s">
        <v>730</v>
      </c>
      <c r="C8682" t="s">
        <v>17</v>
      </c>
      <c r="D8682">
        <v>371.85</v>
      </c>
      <c r="E8682">
        <v>1.4</v>
      </c>
      <c r="F8682">
        <v>107</v>
      </c>
      <c r="G8682">
        <v>7481</v>
      </c>
      <c r="H8682">
        <v>2781809.85</v>
      </c>
      <c r="I8682" t="s">
        <v>1022</v>
      </c>
      <c r="J8682">
        <v>619</v>
      </c>
    </row>
    <row r="8683" spans="1:10" x14ac:dyDescent="0.25">
      <c r="A8683">
        <v>724</v>
      </c>
      <c r="B8683" t="s">
        <v>730</v>
      </c>
      <c r="C8683" t="s">
        <v>17</v>
      </c>
      <c r="D8683">
        <v>371.85</v>
      </c>
      <c r="E8683">
        <v>1.4</v>
      </c>
      <c r="F8683">
        <v>107</v>
      </c>
      <c r="G8683">
        <v>7481</v>
      </c>
      <c r="H8683">
        <v>2781809.85</v>
      </c>
      <c r="I8683" t="s">
        <v>1021</v>
      </c>
      <c r="J8683">
        <v>673</v>
      </c>
    </row>
    <row r="8684" spans="1:10" x14ac:dyDescent="0.25">
      <c r="A8684">
        <v>724</v>
      </c>
      <c r="B8684" t="s">
        <v>730</v>
      </c>
      <c r="C8684" t="s">
        <v>17</v>
      </c>
      <c r="D8684">
        <v>371.85</v>
      </c>
      <c r="E8684">
        <v>1.4</v>
      </c>
      <c r="F8684">
        <v>107</v>
      </c>
      <c r="G8684">
        <v>7481</v>
      </c>
      <c r="H8684">
        <v>2781809.85</v>
      </c>
      <c r="I8684" t="s">
        <v>1020</v>
      </c>
      <c r="J8684">
        <v>841</v>
      </c>
    </row>
    <row r="8685" spans="1:10" x14ac:dyDescent="0.25">
      <c r="A8685">
        <v>724</v>
      </c>
      <c r="B8685" t="s">
        <v>730</v>
      </c>
      <c r="C8685" t="s">
        <v>17</v>
      </c>
      <c r="D8685">
        <v>371.85</v>
      </c>
      <c r="E8685">
        <v>1.4</v>
      </c>
      <c r="F8685">
        <v>107</v>
      </c>
      <c r="G8685">
        <v>7481</v>
      </c>
      <c r="H8685">
        <v>2781809.85</v>
      </c>
      <c r="I8685" t="s">
        <v>1019</v>
      </c>
      <c r="J8685">
        <v>417</v>
      </c>
    </row>
    <row r="8686" spans="1:10" x14ac:dyDescent="0.25">
      <c r="A8686">
        <v>724</v>
      </c>
      <c r="B8686" t="s">
        <v>730</v>
      </c>
      <c r="C8686" t="s">
        <v>17</v>
      </c>
      <c r="D8686">
        <v>371.85</v>
      </c>
      <c r="E8686">
        <v>1.4</v>
      </c>
      <c r="F8686">
        <v>107</v>
      </c>
      <c r="G8686">
        <v>7481</v>
      </c>
      <c r="H8686">
        <v>2781809.85</v>
      </c>
      <c r="I8686" t="s">
        <v>1018</v>
      </c>
      <c r="J8686">
        <v>736</v>
      </c>
    </row>
    <row r="8687" spans="1:10" x14ac:dyDescent="0.25">
      <c r="A8687">
        <v>724</v>
      </c>
      <c r="B8687" t="s">
        <v>730</v>
      </c>
      <c r="C8687" t="s">
        <v>17</v>
      </c>
      <c r="D8687">
        <v>371.85</v>
      </c>
      <c r="E8687">
        <v>1.4</v>
      </c>
      <c r="F8687">
        <v>107</v>
      </c>
      <c r="G8687">
        <v>7481</v>
      </c>
      <c r="H8687">
        <v>2781809.85</v>
      </c>
      <c r="I8687" t="s">
        <v>1017</v>
      </c>
      <c r="J8687">
        <v>698</v>
      </c>
    </row>
    <row r="8688" spans="1:10" x14ac:dyDescent="0.25">
      <c r="A8688">
        <v>724</v>
      </c>
      <c r="B8688" t="s">
        <v>730</v>
      </c>
      <c r="C8688" t="s">
        <v>17</v>
      </c>
      <c r="D8688">
        <v>371.85</v>
      </c>
      <c r="E8688">
        <v>1.4</v>
      </c>
      <c r="F8688">
        <v>107</v>
      </c>
      <c r="G8688">
        <v>7481</v>
      </c>
      <c r="H8688">
        <v>2781809.85</v>
      </c>
      <c r="I8688" t="s">
        <v>1016</v>
      </c>
      <c r="J8688">
        <v>674</v>
      </c>
    </row>
    <row r="8689" spans="1:10" x14ac:dyDescent="0.25">
      <c r="A8689">
        <v>724</v>
      </c>
      <c r="B8689" t="s">
        <v>730</v>
      </c>
      <c r="C8689" t="s">
        <v>17</v>
      </c>
      <c r="D8689">
        <v>371.85</v>
      </c>
      <c r="E8689">
        <v>1.4</v>
      </c>
      <c r="F8689">
        <v>107</v>
      </c>
      <c r="G8689">
        <v>7481</v>
      </c>
      <c r="H8689">
        <v>2781809.85</v>
      </c>
      <c r="I8689" t="s">
        <v>1015</v>
      </c>
      <c r="J8689">
        <v>672</v>
      </c>
    </row>
    <row r="8690" spans="1:10" x14ac:dyDescent="0.25">
      <c r="A8690">
        <v>725</v>
      </c>
      <c r="B8690" t="s">
        <v>731</v>
      </c>
      <c r="C8690" t="s">
        <v>30</v>
      </c>
      <c r="D8690">
        <v>289.36</v>
      </c>
      <c r="E8690">
        <v>3.8</v>
      </c>
      <c r="F8690">
        <v>658</v>
      </c>
      <c r="G8690">
        <v>6159</v>
      </c>
      <c r="H8690">
        <v>1782168.24</v>
      </c>
      <c r="I8690" t="s">
        <v>1013</v>
      </c>
      <c r="J8690">
        <v>504</v>
      </c>
    </row>
    <row r="8691" spans="1:10" x14ac:dyDescent="0.25">
      <c r="A8691">
        <v>725</v>
      </c>
      <c r="B8691" t="s">
        <v>731</v>
      </c>
      <c r="C8691" t="s">
        <v>30</v>
      </c>
      <c r="D8691">
        <v>289.36</v>
      </c>
      <c r="E8691">
        <v>3.8</v>
      </c>
      <c r="F8691">
        <v>658</v>
      </c>
      <c r="G8691">
        <v>6159</v>
      </c>
      <c r="H8691">
        <v>1782168.24</v>
      </c>
      <c r="I8691" t="s">
        <v>1014</v>
      </c>
      <c r="J8691">
        <v>924</v>
      </c>
    </row>
    <row r="8692" spans="1:10" x14ac:dyDescent="0.25">
      <c r="A8692">
        <v>725</v>
      </c>
      <c r="B8692" t="s">
        <v>731</v>
      </c>
      <c r="C8692" t="s">
        <v>30</v>
      </c>
      <c r="D8692">
        <v>289.36</v>
      </c>
      <c r="E8692">
        <v>3.8</v>
      </c>
      <c r="F8692">
        <v>658</v>
      </c>
      <c r="G8692">
        <v>6159</v>
      </c>
      <c r="H8692">
        <v>1782168.24</v>
      </c>
      <c r="I8692" t="s">
        <v>1024</v>
      </c>
      <c r="J8692">
        <v>423</v>
      </c>
    </row>
    <row r="8693" spans="1:10" x14ac:dyDescent="0.25">
      <c r="A8693">
        <v>725</v>
      </c>
      <c r="B8693" t="s">
        <v>731</v>
      </c>
      <c r="C8693" t="s">
        <v>30</v>
      </c>
      <c r="D8693">
        <v>289.36</v>
      </c>
      <c r="E8693">
        <v>3.8</v>
      </c>
      <c r="F8693">
        <v>658</v>
      </c>
      <c r="G8693">
        <v>6159</v>
      </c>
      <c r="H8693">
        <v>1782168.24</v>
      </c>
      <c r="I8693" t="s">
        <v>1023</v>
      </c>
      <c r="J8693">
        <v>136</v>
      </c>
    </row>
    <row r="8694" spans="1:10" x14ac:dyDescent="0.25">
      <c r="A8694">
        <v>725</v>
      </c>
      <c r="B8694" t="s">
        <v>731</v>
      </c>
      <c r="C8694" t="s">
        <v>30</v>
      </c>
      <c r="D8694">
        <v>289.36</v>
      </c>
      <c r="E8694">
        <v>3.8</v>
      </c>
      <c r="F8694">
        <v>658</v>
      </c>
      <c r="G8694">
        <v>6159</v>
      </c>
      <c r="H8694">
        <v>1782168.24</v>
      </c>
      <c r="I8694" t="s">
        <v>1022</v>
      </c>
      <c r="J8694">
        <v>264</v>
      </c>
    </row>
    <row r="8695" spans="1:10" x14ac:dyDescent="0.25">
      <c r="A8695">
        <v>725</v>
      </c>
      <c r="B8695" t="s">
        <v>731</v>
      </c>
      <c r="C8695" t="s">
        <v>30</v>
      </c>
      <c r="D8695">
        <v>289.36</v>
      </c>
      <c r="E8695">
        <v>3.8</v>
      </c>
      <c r="F8695">
        <v>658</v>
      </c>
      <c r="G8695">
        <v>6159</v>
      </c>
      <c r="H8695">
        <v>1782168.24</v>
      </c>
      <c r="I8695" t="s">
        <v>1021</v>
      </c>
      <c r="J8695">
        <v>709</v>
      </c>
    </row>
    <row r="8696" spans="1:10" x14ac:dyDescent="0.25">
      <c r="A8696">
        <v>725</v>
      </c>
      <c r="B8696" t="s">
        <v>731</v>
      </c>
      <c r="C8696" t="s">
        <v>30</v>
      </c>
      <c r="D8696">
        <v>289.36</v>
      </c>
      <c r="E8696">
        <v>3.8</v>
      </c>
      <c r="F8696">
        <v>658</v>
      </c>
      <c r="G8696">
        <v>6159</v>
      </c>
      <c r="H8696">
        <v>1782168.24</v>
      </c>
      <c r="I8696" t="s">
        <v>1020</v>
      </c>
      <c r="J8696">
        <v>944</v>
      </c>
    </row>
    <row r="8697" spans="1:10" x14ac:dyDescent="0.25">
      <c r="A8697">
        <v>725</v>
      </c>
      <c r="B8697" t="s">
        <v>731</v>
      </c>
      <c r="C8697" t="s">
        <v>30</v>
      </c>
      <c r="D8697">
        <v>289.36</v>
      </c>
      <c r="E8697">
        <v>3.8</v>
      </c>
      <c r="F8697">
        <v>658</v>
      </c>
      <c r="G8697">
        <v>6159</v>
      </c>
      <c r="H8697">
        <v>1782168.24</v>
      </c>
      <c r="I8697" t="s">
        <v>1019</v>
      </c>
      <c r="J8697">
        <v>112</v>
      </c>
    </row>
    <row r="8698" spans="1:10" x14ac:dyDescent="0.25">
      <c r="A8698">
        <v>725</v>
      </c>
      <c r="B8698" t="s">
        <v>731</v>
      </c>
      <c r="C8698" t="s">
        <v>30</v>
      </c>
      <c r="D8698">
        <v>289.36</v>
      </c>
      <c r="E8698">
        <v>3.8</v>
      </c>
      <c r="F8698">
        <v>658</v>
      </c>
      <c r="G8698">
        <v>6159</v>
      </c>
      <c r="H8698">
        <v>1782168.24</v>
      </c>
      <c r="I8698" t="s">
        <v>1018</v>
      </c>
      <c r="J8698">
        <v>812</v>
      </c>
    </row>
    <row r="8699" spans="1:10" x14ac:dyDescent="0.25">
      <c r="A8699">
        <v>725</v>
      </c>
      <c r="B8699" t="s">
        <v>731</v>
      </c>
      <c r="C8699" t="s">
        <v>30</v>
      </c>
      <c r="D8699">
        <v>289.36</v>
      </c>
      <c r="E8699">
        <v>3.8</v>
      </c>
      <c r="F8699">
        <v>658</v>
      </c>
      <c r="G8699">
        <v>6159</v>
      </c>
      <c r="H8699">
        <v>1782168.24</v>
      </c>
      <c r="I8699" t="s">
        <v>1017</v>
      </c>
      <c r="J8699">
        <v>881</v>
      </c>
    </row>
    <row r="8700" spans="1:10" x14ac:dyDescent="0.25">
      <c r="A8700">
        <v>725</v>
      </c>
      <c r="B8700" t="s">
        <v>731</v>
      </c>
      <c r="C8700" t="s">
        <v>30</v>
      </c>
      <c r="D8700">
        <v>289.36</v>
      </c>
      <c r="E8700">
        <v>3.8</v>
      </c>
      <c r="F8700">
        <v>658</v>
      </c>
      <c r="G8700">
        <v>6159</v>
      </c>
      <c r="H8700">
        <v>1782168.24</v>
      </c>
      <c r="I8700" t="s">
        <v>1016</v>
      </c>
      <c r="J8700">
        <v>60</v>
      </c>
    </row>
    <row r="8701" spans="1:10" x14ac:dyDescent="0.25">
      <c r="A8701">
        <v>725</v>
      </c>
      <c r="B8701" t="s">
        <v>731</v>
      </c>
      <c r="C8701" t="s">
        <v>30</v>
      </c>
      <c r="D8701">
        <v>289.36</v>
      </c>
      <c r="E8701">
        <v>3.8</v>
      </c>
      <c r="F8701">
        <v>658</v>
      </c>
      <c r="G8701">
        <v>6159</v>
      </c>
      <c r="H8701">
        <v>1782168.24</v>
      </c>
      <c r="I8701" t="s">
        <v>1015</v>
      </c>
      <c r="J8701">
        <v>390</v>
      </c>
    </row>
    <row r="8702" spans="1:10" x14ac:dyDescent="0.25">
      <c r="A8702">
        <v>726</v>
      </c>
      <c r="B8702" t="s">
        <v>732</v>
      </c>
      <c r="C8702" t="s">
        <v>30</v>
      </c>
      <c r="D8702">
        <v>421.71</v>
      </c>
      <c r="E8702">
        <v>1.2</v>
      </c>
      <c r="F8702">
        <v>420</v>
      </c>
      <c r="G8702">
        <v>5260</v>
      </c>
      <c r="H8702">
        <v>2218194.6</v>
      </c>
      <c r="I8702" t="s">
        <v>1013</v>
      </c>
      <c r="J8702">
        <v>474</v>
      </c>
    </row>
    <row r="8703" spans="1:10" x14ac:dyDescent="0.25">
      <c r="A8703">
        <v>726</v>
      </c>
      <c r="B8703" t="s">
        <v>732</v>
      </c>
      <c r="C8703" t="s">
        <v>30</v>
      </c>
      <c r="D8703">
        <v>421.71</v>
      </c>
      <c r="E8703">
        <v>1.2</v>
      </c>
      <c r="F8703">
        <v>420</v>
      </c>
      <c r="G8703">
        <v>5260</v>
      </c>
      <c r="H8703">
        <v>2218194.6</v>
      </c>
      <c r="I8703" t="s">
        <v>1014</v>
      </c>
      <c r="J8703">
        <v>454</v>
      </c>
    </row>
    <row r="8704" spans="1:10" x14ac:dyDescent="0.25">
      <c r="A8704">
        <v>726</v>
      </c>
      <c r="B8704" t="s">
        <v>732</v>
      </c>
      <c r="C8704" t="s">
        <v>30</v>
      </c>
      <c r="D8704">
        <v>421.71</v>
      </c>
      <c r="E8704">
        <v>1.2</v>
      </c>
      <c r="F8704">
        <v>420</v>
      </c>
      <c r="G8704">
        <v>5260</v>
      </c>
      <c r="H8704">
        <v>2218194.6</v>
      </c>
      <c r="I8704" t="s">
        <v>1024</v>
      </c>
      <c r="J8704">
        <v>889</v>
      </c>
    </row>
    <row r="8705" spans="1:10" x14ac:dyDescent="0.25">
      <c r="A8705">
        <v>726</v>
      </c>
      <c r="B8705" t="s">
        <v>732</v>
      </c>
      <c r="C8705" t="s">
        <v>30</v>
      </c>
      <c r="D8705">
        <v>421.71</v>
      </c>
      <c r="E8705">
        <v>1.2</v>
      </c>
      <c r="F8705">
        <v>420</v>
      </c>
      <c r="G8705">
        <v>5260</v>
      </c>
      <c r="H8705">
        <v>2218194.6</v>
      </c>
      <c r="I8705" t="s">
        <v>1023</v>
      </c>
      <c r="J8705">
        <v>231</v>
      </c>
    </row>
    <row r="8706" spans="1:10" x14ac:dyDescent="0.25">
      <c r="A8706">
        <v>726</v>
      </c>
      <c r="B8706" t="s">
        <v>732</v>
      </c>
      <c r="C8706" t="s">
        <v>30</v>
      </c>
      <c r="D8706">
        <v>421.71</v>
      </c>
      <c r="E8706">
        <v>1.2</v>
      </c>
      <c r="F8706">
        <v>420</v>
      </c>
      <c r="G8706">
        <v>5260</v>
      </c>
      <c r="H8706">
        <v>2218194.6</v>
      </c>
      <c r="I8706" t="s">
        <v>1022</v>
      </c>
      <c r="J8706">
        <v>204</v>
      </c>
    </row>
    <row r="8707" spans="1:10" x14ac:dyDescent="0.25">
      <c r="A8707">
        <v>726</v>
      </c>
      <c r="B8707" t="s">
        <v>732</v>
      </c>
      <c r="C8707" t="s">
        <v>30</v>
      </c>
      <c r="D8707">
        <v>421.71</v>
      </c>
      <c r="E8707">
        <v>1.2</v>
      </c>
      <c r="F8707">
        <v>420</v>
      </c>
      <c r="G8707">
        <v>5260</v>
      </c>
      <c r="H8707">
        <v>2218194.6</v>
      </c>
      <c r="I8707" t="s">
        <v>1021</v>
      </c>
      <c r="J8707">
        <v>497</v>
      </c>
    </row>
    <row r="8708" spans="1:10" x14ac:dyDescent="0.25">
      <c r="A8708">
        <v>726</v>
      </c>
      <c r="B8708" t="s">
        <v>732</v>
      </c>
      <c r="C8708" t="s">
        <v>30</v>
      </c>
      <c r="D8708">
        <v>421.71</v>
      </c>
      <c r="E8708">
        <v>1.2</v>
      </c>
      <c r="F8708">
        <v>420</v>
      </c>
      <c r="G8708">
        <v>5260</v>
      </c>
      <c r="H8708">
        <v>2218194.6</v>
      </c>
      <c r="I8708" t="s">
        <v>1020</v>
      </c>
      <c r="J8708">
        <v>191</v>
      </c>
    </row>
    <row r="8709" spans="1:10" x14ac:dyDescent="0.25">
      <c r="A8709">
        <v>726</v>
      </c>
      <c r="B8709" t="s">
        <v>732</v>
      </c>
      <c r="C8709" t="s">
        <v>30</v>
      </c>
      <c r="D8709">
        <v>421.71</v>
      </c>
      <c r="E8709">
        <v>1.2</v>
      </c>
      <c r="F8709">
        <v>420</v>
      </c>
      <c r="G8709">
        <v>5260</v>
      </c>
      <c r="H8709">
        <v>2218194.6</v>
      </c>
      <c r="I8709" t="s">
        <v>1019</v>
      </c>
      <c r="J8709">
        <v>43</v>
      </c>
    </row>
    <row r="8710" spans="1:10" x14ac:dyDescent="0.25">
      <c r="A8710">
        <v>726</v>
      </c>
      <c r="B8710" t="s">
        <v>732</v>
      </c>
      <c r="C8710" t="s">
        <v>30</v>
      </c>
      <c r="D8710">
        <v>421.71</v>
      </c>
      <c r="E8710">
        <v>1.2</v>
      </c>
      <c r="F8710">
        <v>420</v>
      </c>
      <c r="G8710">
        <v>5260</v>
      </c>
      <c r="H8710">
        <v>2218194.6</v>
      </c>
      <c r="I8710" t="s">
        <v>1018</v>
      </c>
      <c r="J8710">
        <v>829</v>
      </c>
    </row>
    <row r="8711" spans="1:10" x14ac:dyDescent="0.25">
      <c r="A8711">
        <v>726</v>
      </c>
      <c r="B8711" t="s">
        <v>732</v>
      </c>
      <c r="C8711" t="s">
        <v>30</v>
      </c>
      <c r="D8711">
        <v>421.71</v>
      </c>
      <c r="E8711">
        <v>1.2</v>
      </c>
      <c r="F8711">
        <v>420</v>
      </c>
      <c r="G8711">
        <v>5260</v>
      </c>
      <c r="H8711">
        <v>2218194.6</v>
      </c>
      <c r="I8711" t="s">
        <v>1017</v>
      </c>
      <c r="J8711">
        <v>563</v>
      </c>
    </row>
    <row r="8712" spans="1:10" x14ac:dyDescent="0.25">
      <c r="A8712">
        <v>726</v>
      </c>
      <c r="B8712" t="s">
        <v>732</v>
      </c>
      <c r="C8712" t="s">
        <v>30</v>
      </c>
      <c r="D8712">
        <v>421.71</v>
      </c>
      <c r="E8712">
        <v>1.2</v>
      </c>
      <c r="F8712">
        <v>420</v>
      </c>
      <c r="G8712">
        <v>5260</v>
      </c>
      <c r="H8712">
        <v>2218194.6</v>
      </c>
      <c r="I8712" t="s">
        <v>1016</v>
      </c>
      <c r="J8712">
        <v>437</v>
      </c>
    </row>
    <row r="8713" spans="1:10" x14ac:dyDescent="0.25">
      <c r="A8713">
        <v>726</v>
      </c>
      <c r="B8713" t="s">
        <v>732</v>
      </c>
      <c r="C8713" t="s">
        <v>30</v>
      </c>
      <c r="D8713">
        <v>421.71</v>
      </c>
      <c r="E8713">
        <v>1.2</v>
      </c>
      <c r="F8713">
        <v>420</v>
      </c>
      <c r="G8713">
        <v>5260</v>
      </c>
      <c r="H8713">
        <v>2218194.6</v>
      </c>
      <c r="I8713" t="s">
        <v>1015</v>
      </c>
      <c r="J8713">
        <v>448</v>
      </c>
    </row>
    <row r="8714" spans="1:10" x14ac:dyDescent="0.25">
      <c r="A8714">
        <v>727</v>
      </c>
      <c r="B8714" t="s">
        <v>733</v>
      </c>
      <c r="C8714" t="s">
        <v>17</v>
      </c>
      <c r="D8714">
        <v>74.19</v>
      </c>
      <c r="E8714">
        <v>3</v>
      </c>
      <c r="F8714">
        <v>611</v>
      </c>
      <c r="G8714">
        <v>6551</v>
      </c>
      <c r="H8714">
        <v>486018.69</v>
      </c>
      <c r="I8714" t="s">
        <v>1013</v>
      </c>
      <c r="J8714">
        <v>835</v>
      </c>
    </row>
    <row r="8715" spans="1:10" x14ac:dyDescent="0.25">
      <c r="A8715">
        <v>727</v>
      </c>
      <c r="B8715" t="s">
        <v>733</v>
      </c>
      <c r="C8715" t="s">
        <v>17</v>
      </c>
      <c r="D8715">
        <v>74.19</v>
      </c>
      <c r="E8715">
        <v>3</v>
      </c>
      <c r="F8715">
        <v>611</v>
      </c>
      <c r="G8715">
        <v>6551</v>
      </c>
      <c r="H8715">
        <v>486018.69</v>
      </c>
      <c r="I8715" t="s">
        <v>1014</v>
      </c>
      <c r="J8715">
        <v>103</v>
      </c>
    </row>
    <row r="8716" spans="1:10" x14ac:dyDescent="0.25">
      <c r="A8716">
        <v>727</v>
      </c>
      <c r="B8716" t="s">
        <v>733</v>
      </c>
      <c r="C8716" t="s">
        <v>17</v>
      </c>
      <c r="D8716">
        <v>74.19</v>
      </c>
      <c r="E8716">
        <v>3</v>
      </c>
      <c r="F8716">
        <v>611</v>
      </c>
      <c r="G8716">
        <v>6551</v>
      </c>
      <c r="H8716">
        <v>486018.69</v>
      </c>
      <c r="I8716" t="s">
        <v>1024</v>
      </c>
      <c r="J8716">
        <v>607</v>
      </c>
    </row>
    <row r="8717" spans="1:10" x14ac:dyDescent="0.25">
      <c r="A8717">
        <v>727</v>
      </c>
      <c r="B8717" t="s">
        <v>733</v>
      </c>
      <c r="C8717" t="s">
        <v>17</v>
      </c>
      <c r="D8717">
        <v>74.19</v>
      </c>
      <c r="E8717">
        <v>3</v>
      </c>
      <c r="F8717">
        <v>611</v>
      </c>
      <c r="G8717">
        <v>6551</v>
      </c>
      <c r="H8717">
        <v>486018.69</v>
      </c>
      <c r="I8717" t="s">
        <v>1023</v>
      </c>
      <c r="J8717">
        <v>991</v>
      </c>
    </row>
    <row r="8718" spans="1:10" x14ac:dyDescent="0.25">
      <c r="A8718">
        <v>727</v>
      </c>
      <c r="B8718" t="s">
        <v>733</v>
      </c>
      <c r="C8718" t="s">
        <v>17</v>
      </c>
      <c r="D8718">
        <v>74.19</v>
      </c>
      <c r="E8718">
        <v>3</v>
      </c>
      <c r="F8718">
        <v>611</v>
      </c>
      <c r="G8718">
        <v>6551</v>
      </c>
      <c r="H8718">
        <v>486018.69</v>
      </c>
      <c r="I8718" t="s">
        <v>1022</v>
      </c>
      <c r="J8718">
        <v>78</v>
      </c>
    </row>
    <row r="8719" spans="1:10" x14ac:dyDescent="0.25">
      <c r="A8719">
        <v>727</v>
      </c>
      <c r="B8719" t="s">
        <v>733</v>
      </c>
      <c r="C8719" t="s">
        <v>17</v>
      </c>
      <c r="D8719">
        <v>74.19</v>
      </c>
      <c r="E8719">
        <v>3</v>
      </c>
      <c r="F8719">
        <v>611</v>
      </c>
      <c r="G8719">
        <v>6551</v>
      </c>
      <c r="H8719">
        <v>486018.69</v>
      </c>
      <c r="I8719" t="s">
        <v>1021</v>
      </c>
      <c r="J8719">
        <v>485</v>
      </c>
    </row>
    <row r="8720" spans="1:10" x14ac:dyDescent="0.25">
      <c r="A8720">
        <v>727</v>
      </c>
      <c r="B8720" t="s">
        <v>733</v>
      </c>
      <c r="C8720" t="s">
        <v>17</v>
      </c>
      <c r="D8720">
        <v>74.19</v>
      </c>
      <c r="E8720">
        <v>3</v>
      </c>
      <c r="F8720">
        <v>611</v>
      </c>
      <c r="G8720">
        <v>6551</v>
      </c>
      <c r="H8720">
        <v>486018.69</v>
      </c>
      <c r="I8720" t="s">
        <v>1020</v>
      </c>
      <c r="J8720">
        <v>671</v>
      </c>
    </row>
    <row r="8721" spans="1:10" x14ac:dyDescent="0.25">
      <c r="A8721">
        <v>727</v>
      </c>
      <c r="B8721" t="s">
        <v>733</v>
      </c>
      <c r="C8721" t="s">
        <v>17</v>
      </c>
      <c r="D8721">
        <v>74.19</v>
      </c>
      <c r="E8721">
        <v>3</v>
      </c>
      <c r="F8721">
        <v>611</v>
      </c>
      <c r="G8721">
        <v>6551</v>
      </c>
      <c r="H8721">
        <v>486018.69</v>
      </c>
      <c r="I8721" t="s">
        <v>1019</v>
      </c>
      <c r="J8721">
        <v>127</v>
      </c>
    </row>
    <row r="8722" spans="1:10" x14ac:dyDescent="0.25">
      <c r="A8722">
        <v>727</v>
      </c>
      <c r="B8722" t="s">
        <v>733</v>
      </c>
      <c r="C8722" t="s">
        <v>17</v>
      </c>
      <c r="D8722">
        <v>74.19</v>
      </c>
      <c r="E8722">
        <v>3</v>
      </c>
      <c r="F8722">
        <v>611</v>
      </c>
      <c r="G8722">
        <v>6551</v>
      </c>
      <c r="H8722">
        <v>486018.69</v>
      </c>
      <c r="I8722" t="s">
        <v>1018</v>
      </c>
      <c r="J8722">
        <v>462</v>
      </c>
    </row>
    <row r="8723" spans="1:10" x14ac:dyDescent="0.25">
      <c r="A8723">
        <v>727</v>
      </c>
      <c r="B8723" t="s">
        <v>733</v>
      </c>
      <c r="C8723" t="s">
        <v>17</v>
      </c>
      <c r="D8723">
        <v>74.19</v>
      </c>
      <c r="E8723">
        <v>3</v>
      </c>
      <c r="F8723">
        <v>611</v>
      </c>
      <c r="G8723">
        <v>6551</v>
      </c>
      <c r="H8723">
        <v>486018.69</v>
      </c>
      <c r="I8723" t="s">
        <v>1017</v>
      </c>
      <c r="J8723">
        <v>929</v>
      </c>
    </row>
    <row r="8724" spans="1:10" x14ac:dyDescent="0.25">
      <c r="A8724">
        <v>727</v>
      </c>
      <c r="B8724" t="s">
        <v>733</v>
      </c>
      <c r="C8724" t="s">
        <v>17</v>
      </c>
      <c r="D8724">
        <v>74.19</v>
      </c>
      <c r="E8724">
        <v>3</v>
      </c>
      <c r="F8724">
        <v>611</v>
      </c>
      <c r="G8724">
        <v>6551</v>
      </c>
      <c r="H8724">
        <v>486018.69</v>
      </c>
      <c r="I8724" t="s">
        <v>1016</v>
      </c>
      <c r="J8724">
        <v>263</v>
      </c>
    </row>
    <row r="8725" spans="1:10" x14ac:dyDescent="0.25">
      <c r="A8725">
        <v>727</v>
      </c>
      <c r="B8725" t="s">
        <v>733</v>
      </c>
      <c r="C8725" t="s">
        <v>17</v>
      </c>
      <c r="D8725">
        <v>74.19</v>
      </c>
      <c r="E8725">
        <v>3</v>
      </c>
      <c r="F8725">
        <v>611</v>
      </c>
      <c r="G8725">
        <v>6551</v>
      </c>
      <c r="H8725">
        <v>486018.69</v>
      </c>
      <c r="I8725" t="s">
        <v>1015</v>
      </c>
      <c r="J8725">
        <v>1000</v>
      </c>
    </row>
    <row r="8726" spans="1:10" x14ac:dyDescent="0.25">
      <c r="A8726">
        <v>728</v>
      </c>
      <c r="B8726" t="s">
        <v>734</v>
      </c>
      <c r="C8726" t="s">
        <v>3</v>
      </c>
      <c r="D8726">
        <v>398.66</v>
      </c>
      <c r="E8726">
        <v>5</v>
      </c>
      <c r="F8726">
        <v>429</v>
      </c>
      <c r="G8726">
        <v>4708</v>
      </c>
      <c r="H8726">
        <v>1876891.28</v>
      </c>
      <c r="I8726" t="s">
        <v>1013</v>
      </c>
      <c r="J8726">
        <v>889</v>
      </c>
    </row>
    <row r="8727" spans="1:10" x14ac:dyDescent="0.25">
      <c r="A8727">
        <v>728</v>
      </c>
      <c r="B8727" t="s">
        <v>734</v>
      </c>
      <c r="C8727" t="s">
        <v>3</v>
      </c>
      <c r="D8727">
        <v>398.66</v>
      </c>
      <c r="E8727">
        <v>5</v>
      </c>
      <c r="F8727">
        <v>429</v>
      </c>
      <c r="G8727">
        <v>4708</v>
      </c>
      <c r="H8727">
        <v>1876891.28</v>
      </c>
      <c r="I8727" t="s">
        <v>1014</v>
      </c>
      <c r="J8727">
        <v>76</v>
      </c>
    </row>
    <row r="8728" spans="1:10" x14ac:dyDescent="0.25">
      <c r="A8728">
        <v>728</v>
      </c>
      <c r="B8728" t="s">
        <v>734</v>
      </c>
      <c r="C8728" t="s">
        <v>3</v>
      </c>
      <c r="D8728">
        <v>398.66</v>
      </c>
      <c r="E8728">
        <v>5</v>
      </c>
      <c r="F8728">
        <v>429</v>
      </c>
      <c r="G8728">
        <v>4708</v>
      </c>
      <c r="H8728">
        <v>1876891.28</v>
      </c>
      <c r="I8728" t="s">
        <v>1024</v>
      </c>
      <c r="J8728">
        <v>456</v>
      </c>
    </row>
    <row r="8729" spans="1:10" x14ac:dyDescent="0.25">
      <c r="A8729">
        <v>728</v>
      </c>
      <c r="B8729" t="s">
        <v>734</v>
      </c>
      <c r="C8729" t="s">
        <v>3</v>
      </c>
      <c r="D8729">
        <v>398.66</v>
      </c>
      <c r="E8729">
        <v>5</v>
      </c>
      <c r="F8729">
        <v>429</v>
      </c>
      <c r="G8729">
        <v>4708</v>
      </c>
      <c r="H8729">
        <v>1876891.28</v>
      </c>
      <c r="I8729" t="s">
        <v>1023</v>
      </c>
      <c r="J8729">
        <v>467</v>
      </c>
    </row>
    <row r="8730" spans="1:10" x14ac:dyDescent="0.25">
      <c r="A8730">
        <v>728</v>
      </c>
      <c r="B8730" t="s">
        <v>734</v>
      </c>
      <c r="C8730" t="s">
        <v>3</v>
      </c>
      <c r="D8730">
        <v>398.66</v>
      </c>
      <c r="E8730">
        <v>5</v>
      </c>
      <c r="F8730">
        <v>429</v>
      </c>
      <c r="G8730">
        <v>4708</v>
      </c>
      <c r="H8730">
        <v>1876891.28</v>
      </c>
      <c r="I8730" t="s">
        <v>1022</v>
      </c>
      <c r="J8730">
        <v>154</v>
      </c>
    </row>
    <row r="8731" spans="1:10" x14ac:dyDescent="0.25">
      <c r="A8731">
        <v>728</v>
      </c>
      <c r="B8731" t="s">
        <v>734</v>
      </c>
      <c r="C8731" t="s">
        <v>3</v>
      </c>
      <c r="D8731">
        <v>398.66</v>
      </c>
      <c r="E8731">
        <v>5</v>
      </c>
      <c r="F8731">
        <v>429</v>
      </c>
      <c r="G8731">
        <v>4708</v>
      </c>
      <c r="H8731">
        <v>1876891.28</v>
      </c>
      <c r="I8731" t="s">
        <v>1021</v>
      </c>
      <c r="J8731">
        <v>44</v>
      </c>
    </row>
    <row r="8732" spans="1:10" x14ac:dyDescent="0.25">
      <c r="A8732">
        <v>728</v>
      </c>
      <c r="B8732" t="s">
        <v>734</v>
      </c>
      <c r="C8732" t="s">
        <v>3</v>
      </c>
      <c r="D8732">
        <v>398.66</v>
      </c>
      <c r="E8732">
        <v>5</v>
      </c>
      <c r="F8732">
        <v>429</v>
      </c>
      <c r="G8732">
        <v>4708</v>
      </c>
      <c r="H8732">
        <v>1876891.28</v>
      </c>
      <c r="I8732" t="s">
        <v>1020</v>
      </c>
      <c r="J8732">
        <v>63</v>
      </c>
    </row>
    <row r="8733" spans="1:10" x14ac:dyDescent="0.25">
      <c r="A8733">
        <v>728</v>
      </c>
      <c r="B8733" t="s">
        <v>734</v>
      </c>
      <c r="C8733" t="s">
        <v>3</v>
      </c>
      <c r="D8733">
        <v>398.66</v>
      </c>
      <c r="E8733">
        <v>5</v>
      </c>
      <c r="F8733">
        <v>429</v>
      </c>
      <c r="G8733">
        <v>4708</v>
      </c>
      <c r="H8733">
        <v>1876891.28</v>
      </c>
      <c r="I8733" t="s">
        <v>1019</v>
      </c>
      <c r="J8733">
        <v>875</v>
      </c>
    </row>
    <row r="8734" spans="1:10" x14ac:dyDescent="0.25">
      <c r="A8734">
        <v>728</v>
      </c>
      <c r="B8734" t="s">
        <v>734</v>
      </c>
      <c r="C8734" t="s">
        <v>3</v>
      </c>
      <c r="D8734">
        <v>398.66</v>
      </c>
      <c r="E8734">
        <v>5</v>
      </c>
      <c r="F8734">
        <v>429</v>
      </c>
      <c r="G8734">
        <v>4708</v>
      </c>
      <c r="H8734">
        <v>1876891.28</v>
      </c>
      <c r="I8734" t="s">
        <v>1018</v>
      </c>
      <c r="J8734">
        <v>198</v>
      </c>
    </row>
    <row r="8735" spans="1:10" x14ac:dyDescent="0.25">
      <c r="A8735">
        <v>728</v>
      </c>
      <c r="B8735" t="s">
        <v>734</v>
      </c>
      <c r="C8735" t="s">
        <v>3</v>
      </c>
      <c r="D8735">
        <v>398.66</v>
      </c>
      <c r="E8735">
        <v>5</v>
      </c>
      <c r="F8735">
        <v>429</v>
      </c>
      <c r="G8735">
        <v>4708</v>
      </c>
      <c r="H8735">
        <v>1876891.28</v>
      </c>
      <c r="I8735" t="s">
        <v>1017</v>
      </c>
      <c r="J8735">
        <v>432</v>
      </c>
    </row>
    <row r="8736" spans="1:10" x14ac:dyDescent="0.25">
      <c r="A8736">
        <v>728</v>
      </c>
      <c r="B8736" t="s">
        <v>734</v>
      </c>
      <c r="C8736" t="s">
        <v>3</v>
      </c>
      <c r="D8736">
        <v>398.66</v>
      </c>
      <c r="E8736">
        <v>5</v>
      </c>
      <c r="F8736">
        <v>429</v>
      </c>
      <c r="G8736">
        <v>4708</v>
      </c>
      <c r="H8736">
        <v>1876891.28</v>
      </c>
      <c r="I8736" t="s">
        <v>1016</v>
      </c>
      <c r="J8736">
        <v>796</v>
      </c>
    </row>
    <row r="8737" spans="1:10" x14ac:dyDescent="0.25">
      <c r="A8737">
        <v>728</v>
      </c>
      <c r="B8737" t="s">
        <v>734</v>
      </c>
      <c r="C8737" t="s">
        <v>3</v>
      </c>
      <c r="D8737">
        <v>398.66</v>
      </c>
      <c r="E8737">
        <v>5</v>
      </c>
      <c r="F8737">
        <v>429</v>
      </c>
      <c r="G8737">
        <v>4708</v>
      </c>
      <c r="H8737">
        <v>1876891.28</v>
      </c>
      <c r="I8737" t="s">
        <v>1015</v>
      </c>
      <c r="J8737">
        <v>258</v>
      </c>
    </row>
    <row r="8738" spans="1:10" x14ac:dyDescent="0.25">
      <c r="A8738">
        <v>729</v>
      </c>
      <c r="B8738" t="s">
        <v>735</v>
      </c>
      <c r="C8738" t="s">
        <v>17</v>
      </c>
      <c r="D8738">
        <v>104.81</v>
      </c>
      <c r="E8738">
        <v>4.3</v>
      </c>
      <c r="F8738">
        <v>375</v>
      </c>
      <c r="G8738">
        <v>5057</v>
      </c>
      <c r="H8738">
        <v>530024.17000000004</v>
      </c>
      <c r="I8738" t="s">
        <v>1013</v>
      </c>
      <c r="J8738">
        <v>270</v>
      </c>
    </row>
    <row r="8739" spans="1:10" x14ac:dyDescent="0.25">
      <c r="A8739">
        <v>729</v>
      </c>
      <c r="B8739" t="s">
        <v>735</v>
      </c>
      <c r="C8739" t="s">
        <v>17</v>
      </c>
      <c r="D8739">
        <v>104.81</v>
      </c>
      <c r="E8739">
        <v>4.3</v>
      </c>
      <c r="F8739">
        <v>375</v>
      </c>
      <c r="G8739">
        <v>5057</v>
      </c>
      <c r="H8739">
        <v>530024.17000000004</v>
      </c>
      <c r="I8739" t="s">
        <v>1014</v>
      </c>
      <c r="J8739">
        <v>229</v>
      </c>
    </row>
    <row r="8740" spans="1:10" x14ac:dyDescent="0.25">
      <c r="A8740">
        <v>729</v>
      </c>
      <c r="B8740" t="s">
        <v>735</v>
      </c>
      <c r="C8740" t="s">
        <v>17</v>
      </c>
      <c r="D8740">
        <v>104.81</v>
      </c>
      <c r="E8740">
        <v>4.3</v>
      </c>
      <c r="F8740">
        <v>375</v>
      </c>
      <c r="G8740">
        <v>5057</v>
      </c>
      <c r="H8740">
        <v>530024.17000000004</v>
      </c>
      <c r="I8740" t="s">
        <v>1024</v>
      </c>
      <c r="J8740">
        <v>740</v>
      </c>
    </row>
    <row r="8741" spans="1:10" x14ac:dyDescent="0.25">
      <c r="A8741">
        <v>729</v>
      </c>
      <c r="B8741" t="s">
        <v>735</v>
      </c>
      <c r="C8741" t="s">
        <v>17</v>
      </c>
      <c r="D8741">
        <v>104.81</v>
      </c>
      <c r="E8741">
        <v>4.3</v>
      </c>
      <c r="F8741">
        <v>375</v>
      </c>
      <c r="G8741">
        <v>5057</v>
      </c>
      <c r="H8741">
        <v>530024.17000000004</v>
      </c>
      <c r="I8741" t="s">
        <v>1023</v>
      </c>
      <c r="J8741">
        <v>731</v>
      </c>
    </row>
    <row r="8742" spans="1:10" x14ac:dyDescent="0.25">
      <c r="A8742">
        <v>729</v>
      </c>
      <c r="B8742" t="s">
        <v>735</v>
      </c>
      <c r="C8742" t="s">
        <v>17</v>
      </c>
      <c r="D8742">
        <v>104.81</v>
      </c>
      <c r="E8742">
        <v>4.3</v>
      </c>
      <c r="F8742">
        <v>375</v>
      </c>
      <c r="G8742">
        <v>5057</v>
      </c>
      <c r="H8742">
        <v>530024.17000000004</v>
      </c>
      <c r="I8742" t="s">
        <v>1022</v>
      </c>
      <c r="J8742">
        <v>782</v>
      </c>
    </row>
    <row r="8743" spans="1:10" x14ac:dyDescent="0.25">
      <c r="A8743">
        <v>729</v>
      </c>
      <c r="B8743" t="s">
        <v>735</v>
      </c>
      <c r="C8743" t="s">
        <v>17</v>
      </c>
      <c r="D8743">
        <v>104.81</v>
      </c>
      <c r="E8743">
        <v>4.3</v>
      </c>
      <c r="F8743">
        <v>375</v>
      </c>
      <c r="G8743">
        <v>5057</v>
      </c>
      <c r="H8743">
        <v>530024.17000000004</v>
      </c>
      <c r="I8743" t="s">
        <v>1021</v>
      </c>
      <c r="J8743">
        <v>313</v>
      </c>
    </row>
    <row r="8744" spans="1:10" x14ac:dyDescent="0.25">
      <c r="A8744">
        <v>729</v>
      </c>
      <c r="B8744" t="s">
        <v>735</v>
      </c>
      <c r="C8744" t="s">
        <v>17</v>
      </c>
      <c r="D8744">
        <v>104.81</v>
      </c>
      <c r="E8744">
        <v>4.3</v>
      </c>
      <c r="F8744">
        <v>375</v>
      </c>
      <c r="G8744">
        <v>5057</v>
      </c>
      <c r="H8744">
        <v>530024.17000000004</v>
      </c>
      <c r="I8744" t="s">
        <v>1020</v>
      </c>
      <c r="J8744">
        <v>754</v>
      </c>
    </row>
    <row r="8745" spans="1:10" x14ac:dyDescent="0.25">
      <c r="A8745">
        <v>729</v>
      </c>
      <c r="B8745" t="s">
        <v>735</v>
      </c>
      <c r="C8745" t="s">
        <v>17</v>
      </c>
      <c r="D8745">
        <v>104.81</v>
      </c>
      <c r="E8745">
        <v>4.3</v>
      </c>
      <c r="F8745">
        <v>375</v>
      </c>
      <c r="G8745">
        <v>5057</v>
      </c>
      <c r="H8745">
        <v>530024.17000000004</v>
      </c>
      <c r="I8745" t="s">
        <v>1019</v>
      </c>
      <c r="J8745">
        <v>157</v>
      </c>
    </row>
    <row r="8746" spans="1:10" x14ac:dyDescent="0.25">
      <c r="A8746">
        <v>729</v>
      </c>
      <c r="B8746" t="s">
        <v>735</v>
      </c>
      <c r="C8746" t="s">
        <v>17</v>
      </c>
      <c r="D8746">
        <v>104.81</v>
      </c>
      <c r="E8746">
        <v>4.3</v>
      </c>
      <c r="F8746">
        <v>375</v>
      </c>
      <c r="G8746">
        <v>5057</v>
      </c>
      <c r="H8746">
        <v>530024.17000000004</v>
      </c>
      <c r="I8746" t="s">
        <v>1018</v>
      </c>
      <c r="J8746">
        <v>270</v>
      </c>
    </row>
    <row r="8747" spans="1:10" x14ac:dyDescent="0.25">
      <c r="A8747">
        <v>729</v>
      </c>
      <c r="B8747" t="s">
        <v>735</v>
      </c>
      <c r="C8747" t="s">
        <v>17</v>
      </c>
      <c r="D8747">
        <v>104.81</v>
      </c>
      <c r="E8747">
        <v>4.3</v>
      </c>
      <c r="F8747">
        <v>375</v>
      </c>
      <c r="G8747">
        <v>5057</v>
      </c>
      <c r="H8747">
        <v>530024.17000000004</v>
      </c>
      <c r="I8747" t="s">
        <v>1017</v>
      </c>
      <c r="J8747">
        <v>411</v>
      </c>
    </row>
    <row r="8748" spans="1:10" x14ac:dyDescent="0.25">
      <c r="A8748">
        <v>729</v>
      </c>
      <c r="B8748" t="s">
        <v>735</v>
      </c>
      <c r="C8748" t="s">
        <v>17</v>
      </c>
      <c r="D8748">
        <v>104.81</v>
      </c>
      <c r="E8748">
        <v>4.3</v>
      </c>
      <c r="F8748">
        <v>375</v>
      </c>
      <c r="G8748">
        <v>5057</v>
      </c>
      <c r="H8748">
        <v>530024.17000000004</v>
      </c>
      <c r="I8748" t="s">
        <v>1016</v>
      </c>
      <c r="J8748">
        <v>94</v>
      </c>
    </row>
    <row r="8749" spans="1:10" x14ac:dyDescent="0.25">
      <c r="A8749">
        <v>729</v>
      </c>
      <c r="B8749" t="s">
        <v>735</v>
      </c>
      <c r="C8749" t="s">
        <v>17</v>
      </c>
      <c r="D8749">
        <v>104.81</v>
      </c>
      <c r="E8749">
        <v>4.3</v>
      </c>
      <c r="F8749">
        <v>375</v>
      </c>
      <c r="G8749">
        <v>5057</v>
      </c>
      <c r="H8749">
        <v>530024.17000000004</v>
      </c>
      <c r="I8749" t="s">
        <v>1015</v>
      </c>
      <c r="J8749">
        <v>306</v>
      </c>
    </row>
    <row r="8750" spans="1:10" x14ac:dyDescent="0.25">
      <c r="A8750">
        <v>730</v>
      </c>
      <c r="B8750" t="s">
        <v>736</v>
      </c>
      <c r="C8750" t="s">
        <v>17</v>
      </c>
      <c r="D8750">
        <v>86.01</v>
      </c>
      <c r="E8750">
        <v>3.5</v>
      </c>
      <c r="F8750">
        <v>73</v>
      </c>
      <c r="G8750">
        <v>7915</v>
      </c>
      <c r="H8750">
        <v>680769.15</v>
      </c>
      <c r="I8750" t="s">
        <v>1013</v>
      </c>
      <c r="J8750">
        <v>994</v>
      </c>
    </row>
    <row r="8751" spans="1:10" x14ac:dyDescent="0.25">
      <c r="A8751">
        <v>730</v>
      </c>
      <c r="B8751" t="s">
        <v>736</v>
      </c>
      <c r="C8751" t="s">
        <v>17</v>
      </c>
      <c r="D8751">
        <v>86.01</v>
      </c>
      <c r="E8751">
        <v>3.5</v>
      </c>
      <c r="F8751">
        <v>73</v>
      </c>
      <c r="G8751">
        <v>7915</v>
      </c>
      <c r="H8751">
        <v>680769.15</v>
      </c>
      <c r="I8751" t="s">
        <v>1014</v>
      </c>
      <c r="J8751">
        <v>913</v>
      </c>
    </row>
    <row r="8752" spans="1:10" x14ac:dyDescent="0.25">
      <c r="A8752">
        <v>730</v>
      </c>
      <c r="B8752" t="s">
        <v>736</v>
      </c>
      <c r="C8752" t="s">
        <v>17</v>
      </c>
      <c r="D8752">
        <v>86.01</v>
      </c>
      <c r="E8752">
        <v>3.5</v>
      </c>
      <c r="F8752">
        <v>73</v>
      </c>
      <c r="G8752">
        <v>7915</v>
      </c>
      <c r="H8752">
        <v>680769.15</v>
      </c>
      <c r="I8752" t="s">
        <v>1024</v>
      </c>
      <c r="J8752">
        <v>201</v>
      </c>
    </row>
    <row r="8753" spans="1:10" x14ac:dyDescent="0.25">
      <c r="A8753">
        <v>730</v>
      </c>
      <c r="B8753" t="s">
        <v>736</v>
      </c>
      <c r="C8753" t="s">
        <v>17</v>
      </c>
      <c r="D8753">
        <v>86.01</v>
      </c>
      <c r="E8753">
        <v>3.5</v>
      </c>
      <c r="F8753">
        <v>73</v>
      </c>
      <c r="G8753">
        <v>7915</v>
      </c>
      <c r="H8753">
        <v>680769.15</v>
      </c>
      <c r="I8753" t="s">
        <v>1023</v>
      </c>
      <c r="J8753">
        <v>480</v>
      </c>
    </row>
    <row r="8754" spans="1:10" x14ac:dyDescent="0.25">
      <c r="A8754">
        <v>730</v>
      </c>
      <c r="B8754" t="s">
        <v>736</v>
      </c>
      <c r="C8754" t="s">
        <v>17</v>
      </c>
      <c r="D8754">
        <v>86.01</v>
      </c>
      <c r="E8754">
        <v>3.5</v>
      </c>
      <c r="F8754">
        <v>73</v>
      </c>
      <c r="G8754">
        <v>7915</v>
      </c>
      <c r="H8754">
        <v>680769.15</v>
      </c>
      <c r="I8754" t="s">
        <v>1022</v>
      </c>
      <c r="J8754">
        <v>987</v>
      </c>
    </row>
    <row r="8755" spans="1:10" x14ac:dyDescent="0.25">
      <c r="A8755">
        <v>730</v>
      </c>
      <c r="B8755" t="s">
        <v>736</v>
      </c>
      <c r="C8755" t="s">
        <v>17</v>
      </c>
      <c r="D8755">
        <v>86.01</v>
      </c>
      <c r="E8755">
        <v>3.5</v>
      </c>
      <c r="F8755">
        <v>73</v>
      </c>
      <c r="G8755">
        <v>7915</v>
      </c>
      <c r="H8755">
        <v>680769.15</v>
      </c>
      <c r="I8755" t="s">
        <v>1021</v>
      </c>
      <c r="J8755">
        <v>178</v>
      </c>
    </row>
    <row r="8756" spans="1:10" x14ac:dyDescent="0.25">
      <c r="A8756">
        <v>730</v>
      </c>
      <c r="B8756" t="s">
        <v>736</v>
      </c>
      <c r="C8756" t="s">
        <v>17</v>
      </c>
      <c r="D8756">
        <v>86.01</v>
      </c>
      <c r="E8756">
        <v>3.5</v>
      </c>
      <c r="F8756">
        <v>73</v>
      </c>
      <c r="G8756">
        <v>7915</v>
      </c>
      <c r="H8756">
        <v>680769.15</v>
      </c>
      <c r="I8756" t="s">
        <v>1020</v>
      </c>
      <c r="J8756">
        <v>769</v>
      </c>
    </row>
    <row r="8757" spans="1:10" x14ac:dyDescent="0.25">
      <c r="A8757">
        <v>730</v>
      </c>
      <c r="B8757" t="s">
        <v>736</v>
      </c>
      <c r="C8757" t="s">
        <v>17</v>
      </c>
      <c r="D8757">
        <v>86.01</v>
      </c>
      <c r="E8757">
        <v>3.5</v>
      </c>
      <c r="F8757">
        <v>73</v>
      </c>
      <c r="G8757">
        <v>7915</v>
      </c>
      <c r="H8757">
        <v>680769.15</v>
      </c>
      <c r="I8757" t="s">
        <v>1019</v>
      </c>
      <c r="J8757">
        <v>784</v>
      </c>
    </row>
    <row r="8758" spans="1:10" x14ac:dyDescent="0.25">
      <c r="A8758">
        <v>730</v>
      </c>
      <c r="B8758" t="s">
        <v>736</v>
      </c>
      <c r="C8758" t="s">
        <v>17</v>
      </c>
      <c r="D8758">
        <v>86.01</v>
      </c>
      <c r="E8758">
        <v>3.5</v>
      </c>
      <c r="F8758">
        <v>73</v>
      </c>
      <c r="G8758">
        <v>7915</v>
      </c>
      <c r="H8758">
        <v>680769.15</v>
      </c>
      <c r="I8758" t="s">
        <v>1018</v>
      </c>
      <c r="J8758">
        <v>745</v>
      </c>
    </row>
    <row r="8759" spans="1:10" x14ac:dyDescent="0.25">
      <c r="A8759">
        <v>730</v>
      </c>
      <c r="B8759" t="s">
        <v>736</v>
      </c>
      <c r="C8759" t="s">
        <v>17</v>
      </c>
      <c r="D8759">
        <v>86.01</v>
      </c>
      <c r="E8759">
        <v>3.5</v>
      </c>
      <c r="F8759">
        <v>73</v>
      </c>
      <c r="G8759">
        <v>7915</v>
      </c>
      <c r="H8759">
        <v>680769.15</v>
      </c>
      <c r="I8759" t="s">
        <v>1017</v>
      </c>
      <c r="J8759">
        <v>466</v>
      </c>
    </row>
    <row r="8760" spans="1:10" x14ac:dyDescent="0.25">
      <c r="A8760">
        <v>730</v>
      </c>
      <c r="B8760" t="s">
        <v>736</v>
      </c>
      <c r="C8760" t="s">
        <v>17</v>
      </c>
      <c r="D8760">
        <v>86.01</v>
      </c>
      <c r="E8760">
        <v>3.5</v>
      </c>
      <c r="F8760">
        <v>73</v>
      </c>
      <c r="G8760">
        <v>7915</v>
      </c>
      <c r="H8760">
        <v>680769.15</v>
      </c>
      <c r="I8760" t="s">
        <v>1016</v>
      </c>
      <c r="J8760">
        <v>552</v>
      </c>
    </row>
    <row r="8761" spans="1:10" x14ac:dyDescent="0.25">
      <c r="A8761">
        <v>730</v>
      </c>
      <c r="B8761" t="s">
        <v>736</v>
      </c>
      <c r="C8761" t="s">
        <v>17</v>
      </c>
      <c r="D8761">
        <v>86.01</v>
      </c>
      <c r="E8761">
        <v>3.5</v>
      </c>
      <c r="F8761">
        <v>73</v>
      </c>
      <c r="G8761">
        <v>7915</v>
      </c>
      <c r="H8761">
        <v>680769.15</v>
      </c>
      <c r="I8761" t="s">
        <v>1015</v>
      </c>
      <c r="J8761">
        <v>846</v>
      </c>
    </row>
    <row r="8762" spans="1:10" x14ac:dyDescent="0.25">
      <c r="A8762">
        <v>731</v>
      </c>
      <c r="B8762" t="s">
        <v>737</v>
      </c>
      <c r="C8762" t="s">
        <v>5</v>
      </c>
      <c r="D8762">
        <v>86.31</v>
      </c>
      <c r="E8762">
        <v>2.2000000000000002</v>
      </c>
      <c r="F8762">
        <v>949</v>
      </c>
      <c r="G8762">
        <v>6507</v>
      </c>
      <c r="H8762">
        <v>561619.17000000004</v>
      </c>
      <c r="I8762" t="s">
        <v>1013</v>
      </c>
      <c r="J8762">
        <v>420</v>
      </c>
    </row>
    <row r="8763" spans="1:10" x14ac:dyDescent="0.25">
      <c r="A8763">
        <v>731</v>
      </c>
      <c r="B8763" t="s">
        <v>737</v>
      </c>
      <c r="C8763" t="s">
        <v>5</v>
      </c>
      <c r="D8763">
        <v>86.31</v>
      </c>
      <c r="E8763">
        <v>2.2000000000000002</v>
      </c>
      <c r="F8763">
        <v>949</v>
      </c>
      <c r="G8763">
        <v>6507</v>
      </c>
      <c r="H8763">
        <v>561619.17000000004</v>
      </c>
      <c r="I8763" t="s">
        <v>1014</v>
      </c>
      <c r="J8763">
        <v>257</v>
      </c>
    </row>
    <row r="8764" spans="1:10" x14ac:dyDescent="0.25">
      <c r="A8764">
        <v>731</v>
      </c>
      <c r="B8764" t="s">
        <v>737</v>
      </c>
      <c r="C8764" t="s">
        <v>5</v>
      </c>
      <c r="D8764">
        <v>86.31</v>
      </c>
      <c r="E8764">
        <v>2.2000000000000002</v>
      </c>
      <c r="F8764">
        <v>949</v>
      </c>
      <c r="G8764">
        <v>6507</v>
      </c>
      <c r="H8764">
        <v>561619.17000000004</v>
      </c>
      <c r="I8764" t="s">
        <v>1024</v>
      </c>
      <c r="J8764">
        <v>211</v>
      </c>
    </row>
    <row r="8765" spans="1:10" x14ac:dyDescent="0.25">
      <c r="A8765">
        <v>731</v>
      </c>
      <c r="B8765" t="s">
        <v>737</v>
      </c>
      <c r="C8765" t="s">
        <v>5</v>
      </c>
      <c r="D8765">
        <v>86.31</v>
      </c>
      <c r="E8765">
        <v>2.2000000000000002</v>
      </c>
      <c r="F8765">
        <v>949</v>
      </c>
      <c r="G8765">
        <v>6507</v>
      </c>
      <c r="H8765">
        <v>561619.17000000004</v>
      </c>
      <c r="I8765" t="s">
        <v>1023</v>
      </c>
      <c r="J8765">
        <v>67</v>
      </c>
    </row>
    <row r="8766" spans="1:10" x14ac:dyDescent="0.25">
      <c r="A8766">
        <v>731</v>
      </c>
      <c r="B8766" t="s">
        <v>737</v>
      </c>
      <c r="C8766" t="s">
        <v>5</v>
      </c>
      <c r="D8766">
        <v>86.31</v>
      </c>
      <c r="E8766">
        <v>2.2000000000000002</v>
      </c>
      <c r="F8766">
        <v>949</v>
      </c>
      <c r="G8766">
        <v>6507</v>
      </c>
      <c r="H8766">
        <v>561619.17000000004</v>
      </c>
      <c r="I8766" t="s">
        <v>1022</v>
      </c>
      <c r="J8766">
        <v>996</v>
      </c>
    </row>
    <row r="8767" spans="1:10" x14ac:dyDescent="0.25">
      <c r="A8767">
        <v>731</v>
      </c>
      <c r="B8767" t="s">
        <v>737</v>
      </c>
      <c r="C8767" t="s">
        <v>5</v>
      </c>
      <c r="D8767">
        <v>86.31</v>
      </c>
      <c r="E8767">
        <v>2.2000000000000002</v>
      </c>
      <c r="F8767">
        <v>949</v>
      </c>
      <c r="G8767">
        <v>6507</v>
      </c>
      <c r="H8767">
        <v>561619.17000000004</v>
      </c>
      <c r="I8767" t="s">
        <v>1021</v>
      </c>
      <c r="J8767">
        <v>893</v>
      </c>
    </row>
    <row r="8768" spans="1:10" x14ac:dyDescent="0.25">
      <c r="A8768">
        <v>731</v>
      </c>
      <c r="B8768" t="s">
        <v>737</v>
      </c>
      <c r="C8768" t="s">
        <v>5</v>
      </c>
      <c r="D8768">
        <v>86.31</v>
      </c>
      <c r="E8768">
        <v>2.2000000000000002</v>
      </c>
      <c r="F8768">
        <v>949</v>
      </c>
      <c r="G8768">
        <v>6507</v>
      </c>
      <c r="H8768">
        <v>561619.17000000004</v>
      </c>
      <c r="I8768" t="s">
        <v>1020</v>
      </c>
      <c r="J8768">
        <v>663</v>
      </c>
    </row>
    <row r="8769" spans="1:10" x14ac:dyDescent="0.25">
      <c r="A8769">
        <v>731</v>
      </c>
      <c r="B8769" t="s">
        <v>737</v>
      </c>
      <c r="C8769" t="s">
        <v>5</v>
      </c>
      <c r="D8769">
        <v>86.31</v>
      </c>
      <c r="E8769">
        <v>2.2000000000000002</v>
      </c>
      <c r="F8769">
        <v>949</v>
      </c>
      <c r="G8769">
        <v>6507</v>
      </c>
      <c r="H8769">
        <v>561619.17000000004</v>
      </c>
      <c r="I8769" t="s">
        <v>1019</v>
      </c>
      <c r="J8769">
        <v>826</v>
      </c>
    </row>
    <row r="8770" spans="1:10" x14ac:dyDescent="0.25">
      <c r="A8770">
        <v>731</v>
      </c>
      <c r="B8770" t="s">
        <v>737</v>
      </c>
      <c r="C8770" t="s">
        <v>5</v>
      </c>
      <c r="D8770">
        <v>86.31</v>
      </c>
      <c r="E8770">
        <v>2.2000000000000002</v>
      </c>
      <c r="F8770">
        <v>949</v>
      </c>
      <c r="G8770">
        <v>6507</v>
      </c>
      <c r="H8770">
        <v>561619.17000000004</v>
      </c>
      <c r="I8770" t="s">
        <v>1018</v>
      </c>
      <c r="J8770">
        <v>557</v>
      </c>
    </row>
    <row r="8771" spans="1:10" x14ac:dyDescent="0.25">
      <c r="A8771">
        <v>731</v>
      </c>
      <c r="B8771" t="s">
        <v>737</v>
      </c>
      <c r="C8771" t="s">
        <v>5</v>
      </c>
      <c r="D8771">
        <v>86.31</v>
      </c>
      <c r="E8771">
        <v>2.2000000000000002</v>
      </c>
      <c r="F8771">
        <v>949</v>
      </c>
      <c r="G8771">
        <v>6507</v>
      </c>
      <c r="H8771">
        <v>561619.17000000004</v>
      </c>
      <c r="I8771" t="s">
        <v>1017</v>
      </c>
      <c r="J8771">
        <v>598</v>
      </c>
    </row>
    <row r="8772" spans="1:10" x14ac:dyDescent="0.25">
      <c r="A8772">
        <v>731</v>
      </c>
      <c r="B8772" t="s">
        <v>737</v>
      </c>
      <c r="C8772" t="s">
        <v>5</v>
      </c>
      <c r="D8772">
        <v>86.31</v>
      </c>
      <c r="E8772">
        <v>2.2000000000000002</v>
      </c>
      <c r="F8772">
        <v>949</v>
      </c>
      <c r="G8772">
        <v>6507</v>
      </c>
      <c r="H8772">
        <v>561619.17000000004</v>
      </c>
      <c r="I8772" t="s">
        <v>1016</v>
      </c>
      <c r="J8772">
        <v>925</v>
      </c>
    </row>
    <row r="8773" spans="1:10" x14ac:dyDescent="0.25">
      <c r="A8773">
        <v>731</v>
      </c>
      <c r="B8773" t="s">
        <v>737</v>
      </c>
      <c r="C8773" t="s">
        <v>5</v>
      </c>
      <c r="D8773">
        <v>86.31</v>
      </c>
      <c r="E8773">
        <v>2.2000000000000002</v>
      </c>
      <c r="F8773">
        <v>949</v>
      </c>
      <c r="G8773">
        <v>6507</v>
      </c>
      <c r="H8773">
        <v>561619.17000000004</v>
      </c>
      <c r="I8773" t="s">
        <v>1015</v>
      </c>
      <c r="J8773">
        <v>94</v>
      </c>
    </row>
    <row r="8774" spans="1:10" x14ac:dyDescent="0.25">
      <c r="A8774">
        <v>732</v>
      </c>
      <c r="B8774" t="s">
        <v>738</v>
      </c>
      <c r="C8774" t="s">
        <v>17</v>
      </c>
      <c r="D8774">
        <v>408.21</v>
      </c>
      <c r="E8774">
        <v>3.5</v>
      </c>
      <c r="F8774">
        <v>998</v>
      </c>
      <c r="G8774">
        <v>5348</v>
      </c>
      <c r="H8774">
        <v>2183107.08</v>
      </c>
      <c r="I8774" t="s">
        <v>1013</v>
      </c>
      <c r="J8774">
        <v>896</v>
      </c>
    </row>
    <row r="8775" spans="1:10" x14ac:dyDescent="0.25">
      <c r="A8775">
        <v>732</v>
      </c>
      <c r="B8775" t="s">
        <v>738</v>
      </c>
      <c r="C8775" t="s">
        <v>17</v>
      </c>
      <c r="D8775">
        <v>408.21</v>
      </c>
      <c r="E8775">
        <v>3.5</v>
      </c>
      <c r="F8775">
        <v>998</v>
      </c>
      <c r="G8775">
        <v>5348</v>
      </c>
      <c r="H8775">
        <v>2183107.08</v>
      </c>
      <c r="I8775" t="s">
        <v>1014</v>
      </c>
      <c r="J8775">
        <v>263</v>
      </c>
    </row>
    <row r="8776" spans="1:10" x14ac:dyDescent="0.25">
      <c r="A8776">
        <v>732</v>
      </c>
      <c r="B8776" t="s">
        <v>738</v>
      </c>
      <c r="C8776" t="s">
        <v>17</v>
      </c>
      <c r="D8776">
        <v>408.21</v>
      </c>
      <c r="E8776">
        <v>3.5</v>
      </c>
      <c r="F8776">
        <v>998</v>
      </c>
      <c r="G8776">
        <v>5348</v>
      </c>
      <c r="H8776">
        <v>2183107.08</v>
      </c>
      <c r="I8776" t="s">
        <v>1024</v>
      </c>
      <c r="J8776">
        <v>5</v>
      </c>
    </row>
    <row r="8777" spans="1:10" x14ac:dyDescent="0.25">
      <c r="A8777">
        <v>732</v>
      </c>
      <c r="B8777" t="s">
        <v>738</v>
      </c>
      <c r="C8777" t="s">
        <v>17</v>
      </c>
      <c r="D8777">
        <v>408.21</v>
      </c>
      <c r="E8777">
        <v>3.5</v>
      </c>
      <c r="F8777">
        <v>998</v>
      </c>
      <c r="G8777">
        <v>5348</v>
      </c>
      <c r="H8777">
        <v>2183107.08</v>
      </c>
      <c r="I8777" t="s">
        <v>1023</v>
      </c>
      <c r="J8777">
        <v>813</v>
      </c>
    </row>
    <row r="8778" spans="1:10" x14ac:dyDescent="0.25">
      <c r="A8778">
        <v>732</v>
      </c>
      <c r="B8778" t="s">
        <v>738</v>
      </c>
      <c r="C8778" t="s">
        <v>17</v>
      </c>
      <c r="D8778">
        <v>408.21</v>
      </c>
      <c r="E8778">
        <v>3.5</v>
      </c>
      <c r="F8778">
        <v>998</v>
      </c>
      <c r="G8778">
        <v>5348</v>
      </c>
      <c r="H8778">
        <v>2183107.08</v>
      </c>
      <c r="I8778" t="s">
        <v>1022</v>
      </c>
      <c r="J8778">
        <v>246</v>
      </c>
    </row>
    <row r="8779" spans="1:10" x14ac:dyDescent="0.25">
      <c r="A8779">
        <v>732</v>
      </c>
      <c r="B8779" t="s">
        <v>738</v>
      </c>
      <c r="C8779" t="s">
        <v>17</v>
      </c>
      <c r="D8779">
        <v>408.21</v>
      </c>
      <c r="E8779">
        <v>3.5</v>
      </c>
      <c r="F8779">
        <v>998</v>
      </c>
      <c r="G8779">
        <v>5348</v>
      </c>
      <c r="H8779">
        <v>2183107.08</v>
      </c>
      <c r="I8779" t="s">
        <v>1021</v>
      </c>
      <c r="J8779">
        <v>417</v>
      </c>
    </row>
    <row r="8780" spans="1:10" x14ac:dyDescent="0.25">
      <c r="A8780">
        <v>732</v>
      </c>
      <c r="B8780" t="s">
        <v>738</v>
      </c>
      <c r="C8780" t="s">
        <v>17</v>
      </c>
      <c r="D8780">
        <v>408.21</v>
      </c>
      <c r="E8780">
        <v>3.5</v>
      </c>
      <c r="F8780">
        <v>998</v>
      </c>
      <c r="G8780">
        <v>5348</v>
      </c>
      <c r="H8780">
        <v>2183107.08</v>
      </c>
      <c r="I8780" t="s">
        <v>1020</v>
      </c>
      <c r="J8780">
        <v>214</v>
      </c>
    </row>
    <row r="8781" spans="1:10" x14ac:dyDescent="0.25">
      <c r="A8781">
        <v>732</v>
      </c>
      <c r="B8781" t="s">
        <v>738</v>
      </c>
      <c r="C8781" t="s">
        <v>17</v>
      </c>
      <c r="D8781">
        <v>408.21</v>
      </c>
      <c r="E8781">
        <v>3.5</v>
      </c>
      <c r="F8781">
        <v>998</v>
      </c>
      <c r="G8781">
        <v>5348</v>
      </c>
      <c r="H8781">
        <v>2183107.08</v>
      </c>
      <c r="I8781" t="s">
        <v>1019</v>
      </c>
      <c r="J8781">
        <v>393</v>
      </c>
    </row>
    <row r="8782" spans="1:10" x14ac:dyDescent="0.25">
      <c r="A8782">
        <v>732</v>
      </c>
      <c r="B8782" t="s">
        <v>738</v>
      </c>
      <c r="C8782" t="s">
        <v>17</v>
      </c>
      <c r="D8782">
        <v>408.21</v>
      </c>
      <c r="E8782">
        <v>3.5</v>
      </c>
      <c r="F8782">
        <v>998</v>
      </c>
      <c r="G8782">
        <v>5348</v>
      </c>
      <c r="H8782">
        <v>2183107.08</v>
      </c>
      <c r="I8782" t="s">
        <v>1018</v>
      </c>
      <c r="J8782">
        <v>63</v>
      </c>
    </row>
    <row r="8783" spans="1:10" x14ac:dyDescent="0.25">
      <c r="A8783">
        <v>732</v>
      </c>
      <c r="B8783" t="s">
        <v>738</v>
      </c>
      <c r="C8783" t="s">
        <v>17</v>
      </c>
      <c r="D8783">
        <v>408.21</v>
      </c>
      <c r="E8783">
        <v>3.5</v>
      </c>
      <c r="F8783">
        <v>998</v>
      </c>
      <c r="G8783">
        <v>5348</v>
      </c>
      <c r="H8783">
        <v>2183107.08</v>
      </c>
      <c r="I8783" t="s">
        <v>1017</v>
      </c>
      <c r="J8783">
        <v>620</v>
      </c>
    </row>
    <row r="8784" spans="1:10" x14ac:dyDescent="0.25">
      <c r="A8784">
        <v>732</v>
      </c>
      <c r="B8784" t="s">
        <v>738</v>
      </c>
      <c r="C8784" t="s">
        <v>17</v>
      </c>
      <c r="D8784">
        <v>408.21</v>
      </c>
      <c r="E8784">
        <v>3.5</v>
      </c>
      <c r="F8784">
        <v>998</v>
      </c>
      <c r="G8784">
        <v>5348</v>
      </c>
      <c r="H8784">
        <v>2183107.08</v>
      </c>
      <c r="I8784" t="s">
        <v>1016</v>
      </c>
      <c r="J8784">
        <v>469</v>
      </c>
    </row>
    <row r="8785" spans="1:10" x14ac:dyDescent="0.25">
      <c r="A8785">
        <v>732</v>
      </c>
      <c r="B8785" t="s">
        <v>738</v>
      </c>
      <c r="C8785" t="s">
        <v>17</v>
      </c>
      <c r="D8785">
        <v>408.21</v>
      </c>
      <c r="E8785">
        <v>3.5</v>
      </c>
      <c r="F8785">
        <v>998</v>
      </c>
      <c r="G8785">
        <v>5348</v>
      </c>
      <c r="H8785">
        <v>2183107.08</v>
      </c>
      <c r="I8785" t="s">
        <v>1015</v>
      </c>
      <c r="J8785">
        <v>949</v>
      </c>
    </row>
    <row r="8786" spans="1:10" x14ac:dyDescent="0.25">
      <c r="A8786">
        <v>733</v>
      </c>
      <c r="B8786" t="s">
        <v>739</v>
      </c>
      <c r="C8786" t="s">
        <v>8</v>
      </c>
      <c r="D8786">
        <v>334.27</v>
      </c>
      <c r="E8786">
        <v>3.1</v>
      </c>
      <c r="F8786">
        <v>634</v>
      </c>
      <c r="G8786">
        <v>7034</v>
      </c>
      <c r="H8786">
        <v>2351255.1800000002</v>
      </c>
      <c r="I8786" t="s">
        <v>1013</v>
      </c>
      <c r="J8786">
        <v>706</v>
      </c>
    </row>
    <row r="8787" spans="1:10" x14ac:dyDescent="0.25">
      <c r="A8787">
        <v>733</v>
      </c>
      <c r="B8787" t="s">
        <v>739</v>
      </c>
      <c r="C8787" t="s">
        <v>8</v>
      </c>
      <c r="D8787">
        <v>334.27</v>
      </c>
      <c r="E8787">
        <v>3.1</v>
      </c>
      <c r="F8787">
        <v>634</v>
      </c>
      <c r="G8787">
        <v>7034</v>
      </c>
      <c r="H8787">
        <v>2351255.1800000002</v>
      </c>
      <c r="I8787" t="s">
        <v>1014</v>
      </c>
      <c r="J8787">
        <v>330</v>
      </c>
    </row>
    <row r="8788" spans="1:10" x14ac:dyDescent="0.25">
      <c r="A8788">
        <v>733</v>
      </c>
      <c r="B8788" t="s">
        <v>739</v>
      </c>
      <c r="C8788" t="s">
        <v>8</v>
      </c>
      <c r="D8788">
        <v>334.27</v>
      </c>
      <c r="E8788">
        <v>3.1</v>
      </c>
      <c r="F8788">
        <v>634</v>
      </c>
      <c r="G8788">
        <v>7034</v>
      </c>
      <c r="H8788">
        <v>2351255.1800000002</v>
      </c>
      <c r="I8788" t="s">
        <v>1024</v>
      </c>
      <c r="J8788">
        <v>623</v>
      </c>
    </row>
    <row r="8789" spans="1:10" x14ac:dyDescent="0.25">
      <c r="A8789">
        <v>733</v>
      </c>
      <c r="B8789" t="s">
        <v>739</v>
      </c>
      <c r="C8789" t="s">
        <v>8</v>
      </c>
      <c r="D8789">
        <v>334.27</v>
      </c>
      <c r="E8789">
        <v>3.1</v>
      </c>
      <c r="F8789">
        <v>634</v>
      </c>
      <c r="G8789">
        <v>7034</v>
      </c>
      <c r="H8789">
        <v>2351255.1800000002</v>
      </c>
      <c r="I8789" t="s">
        <v>1023</v>
      </c>
      <c r="J8789">
        <v>248</v>
      </c>
    </row>
    <row r="8790" spans="1:10" x14ac:dyDescent="0.25">
      <c r="A8790">
        <v>733</v>
      </c>
      <c r="B8790" t="s">
        <v>739</v>
      </c>
      <c r="C8790" t="s">
        <v>8</v>
      </c>
      <c r="D8790">
        <v>334.27</v>
      </c>
      <c r="E8790">
        <v>3.1</v>
      </c>
      <c r="F8790">
        <v>634</v>
      </c>
      <c r="G8790">
        <v>7034</v>
      </c>
      <c r="H8790">
        <v>2351255.1800000002</v>
      </c>
      <c r="I8790" t="s">
        <v>1022</v>
      </c>
      <c r="J8790">
        <v>530</v>
      </c>
    </row>
    <row r="8791" spans="1:10" x14ac:dyDescent="0.25">
      <c r="A8791">
        <v>733</v>
      </c>
      <c r="B8791" t="s">
        <v>739</v>
      </c>
      <c r="C8791" t="s">
        <v>8</v>
      </c>
      <c r="D8791">
        <v>334.27</v>
      </c>
      <c r="E8791">
        <v>3.1</v>
      </c>
      <c r="F8791">
        <v>634</v>
      </c>
      <c r="G8791">
        <v>7034</v>
      </c>
      <c r="H8791">
        <v>2351255.1800000002</v>
      </c>
      <c r="I8791" t="s">
        <v>1021</v>
      </c>
      <c r="J8791">
        <v>555</v>
      </c>
    </row>
    <row r="8792" spans="1:10" x14ac:dyDescent="0.25">
      <c r="A8792">
        <v>733</v>
      </c>
      <c r="B8792" t="s">
        <v>739</v>
      </c>
      <c r="C8792" t="s">
        <v>8</v>
      </c>
      <c r="D8792">
        <v>334.27</v>
      </c>
      <c r="E8792">
        <v>3.1</v>
      </c>
      <c r="F8792">
        <v>634</v>
      </c>
      <c r="G8792">
        <v>7034</v>
      </c>
      <c r="H8792">
        <v>2351255.1800000002</v>
      </c>
      <c r="I8792" t="s">
        <v>1020</v>
      </c>
      <c r="J8792">
        <v>833</v>
      </c>
    </row>
    <row r="8793" spans="1:10" x14ac:dyDescent="0.25">
      <c r="A8793">
        <v>733</v>
      </c>
      <c r="B8793" t="s">
        <v>739</v>
      </c>
      <c r="C8793" t="s">
        <v>8</v>
      </c>
      <c r="D8793">
        <v>334.27</v>
      </c>
      <c r="E8793">
        <v>3.1</v>
      </c>
      <c r="F8793">
        <v>634</v>
      </c>
      <c r="G8793">
        <v>7034</v>
      </c>
      <c r="H8793">
        <v>2351255.1800000002</v>
      </c>
      <c r="I8793" t="s">
        <v>1019</v>
      </c>
      <c r="J8793">
        <v>866</v>
      </c>
    </row>
    <row r="8794" spans="1:10" x14ac:dyDescent="0.25">
      <c r="A8794">
        <v>733</v>
      </c>
      <c r="B8794" t="s">
        <v>739</v>
      </c>
      <c r="C8794" t="s">
        <v>8</v>
      </c>
      <c r="D8794">
        <v>334.27</v>
      </c>
      <c r="E8794">
        <v>3.1</v>
      </c>
      <c r="F8794">
        <v>634</v>
      </c>
      <c r="G8794">
        <v>7034</v>
      </c>
      <c r="H8794">
        <v>2351255.1800000002</v>
      </c>
      <c r="I8794" t="s">
        <v>1018</v>
      </c>
      <c r="J8794">
        <v>229</v>
      </c>
    </row>
    <row r="8795" spans="1:10" x14ac:dyDescent="0.25">
      <c r="A8795">
        <v>733</v>
      </c>
      <c r="B8795" t="s">
        <v>739</v>
      </c>
      <c r="C8795" t="s">
        <v>8</v>
      </c>
      <c r="D8795">
        <v>334.27</v>
      </c>
      <c r="E8795">
        <v>3.1</v>
      </c>
      <c r="F8795">
        <v>634</v>
      </c>
      <c r="G8795">
        <v>7034</v>
      </c>
      <c r="H8795">
        <v>2351255.1800000002</v>
      </c>
      <c r="I8795" t="s">
        <v>1017</v>
      </c>
      <c r="J8795">
        <v>991</v>
      </c>
    </row>
    <row r="8796" spans="1:10" x14ac:dyDescent="0.25">
      <c r="A8796">
        <v>733</v>
      </c>
      <c r="B8796" t="s">
        <v>739</v>
      </c>
      <c r="C8796" t="s">
        <v>8</v>
      </c>
      <c r="D8796">
        <v>334.27</v>
      </c>
      <c r="E8796">
        <v>3.1</v>
      </c>
      <c r="F8796">
        <v>634</v>
      </c>
      <c r="G8796">
        <v>7034</v>
      </c>
      <c r="H8796">
        <v>2351255.1800000002</v>
      </c>
      <c r="I8796" t="s">
        <v>1016</v>
      </c>
      <c r="J8796">
        <v>660</v>
      </c>
    </row>
    <row r="8797" spans="1:10" x14ac:dyDescent="0.25">
      <c r="A8797">
        <v>733</v>
      </c>
      <c r="B8797" t="s">
        <v>739</v>
      </c>
      <c r="C8797" t="s">
        <v>8</v>
      </c>
      <c r="D8797">
        <v>334.27</v>
      </c>
      <c r="E8797">
        <v>3.1</v>
      </c>
      <c r="F8797">
        <v>634</v>
      </c>
      <c r="G8797">
        <v>7034</v>
      </c>
      <c r="H8797">
        <v>2351255.1800000002</v>
      </c>
      <c r="I8797" t="s">
        <v>1015</v>
      </c>
      <c r="J8797">
        <v>463</v>
      </c>
    </row>
    <row r="8798" spans="1:10" x14ac:dyDescent="0.25">
      <c r="A8798">
        <v>734</v>
      </c>
      <c r="B8798" t="s">
        <v>740</v>
      </c>
      <c r="C8798" t="s">
        <v>17</v>
      </c>
      <c r="D8798">
        <v>263.92</v>
      </c>
      <c r="E8798">
        <v>2.7</v>
      </c>
      <c r="F8798">
        <v>30</v>
      </c>
      <c r="G8798">
        <v>8914</v>
      </c>
      <c r="H8798">
        <v>2352582.88</v>
      </c>
      <c r="I8798" t="s">
        <v>1013</v>
      </c>
      <c r="J8798">
        <v>366</v>
      </c>
    </row>
    <row r="8799" spans="1:10" x14ac:dyDescent="0.25">
      <c r="A8799">
        <v>734</v>
      </c>
      <c r="B8799" t="s">
        <v>740</v>
      </c>
      <c r="C8799" t="s">
        <v>17</v>
      </c>
      <c r="D8799">
        <v>263.92</v>
      </c>
      <c r="E8799">
        <v>2.7</v>
      </c>
      <c r="F8799">
        <v>30</v>
      </c>
      <c r="G8799">
        <v>8914</v>
      </c>
      <c r="H8799">
        <v>2352582.88</v>
      </c>
      <c r="I8799" t="s">
        <v>1014</v>
      </c>
      <c r="J8799">
        <v>992</v>
      </c>
    </row>
    <row r="8800" spans="1:10" x14ac:dyDescent="0.25">
      <c r="A8800">
        <v>734</v>
      </c>
      <c r="B8800" t="s">
        <v>740</v>
      </c>
      <c r="C8800" t="s">
        <v>17</v>
      </c>
      <c r="D8800">
        <v>263.92</v>
      </c>
      <c r="E8800">
        <v>2.7</v>
      </c>
      <c r="F8800">
        <v>30</v>
      </c>
      <c r="G8800">
        <v>8914</v>
      </c>
      <c r="H8800">
        <v>2352582.88</v>
      </c>
      <c r="I8800" t="s">
        <v>1024</v>
      </c>
      <c r="J8800">
        <v>375</v>
      </c>
    </row>
    <row r="8801" spans="1:10" x14ac:dyDescent="0.25">
      <c r="A8801">
        <v>734</v>
      </c>
      <c r="B8801" t="s">
        <v>740</v>
      </c>
      <c r="C8801" t="s">
        <v>17</v>
      </c>
      <c r="D8801">
        <v>263.92</v>
      </c>
      <c r="E8801">
        <v>2.7</v>
      </c>
      <c r="F8801">
        <v>30</v>
      </c>
      <c r="G8801">
        <v>8914</v>
      </c>
      <c r="H8801">
        <v>2352582.88</v>
      </c>
      <c r="I8801" t="s">
        <v>1023</v>
      </c>
      <c r="J8801">
        <v>993</v>
      </c>
    </row>
    <row r="8802" spans="1:10" x14ac:dyDescent="0.25">
      <c r="A8802">
        <v>734</v>
      </c>
      <c r="B8802" t="s">
        <v>740</v>
      </c>
      <c r="C8802" t="s">
        <v>17</v>
      </c>
      <c r="D8802">
        <v>263.92</v>
      </c>
      <c r="E8802">
        <v>2.7</v>
      </c>
      <c r="F8802">
        <v>30</v>
      </c>
      <c r="G8802">
        <v>8914</v>
      </c>
      <c r="H8802">
        <v>2352582.88</v>
      </c>
      <c r="I8802" t="s">
        <v>1022</v>
      </c>
      <c r="J8802">
        <v>857</v>
      </c>
    </row>
    <row r="8803" spans="1:10" x14ac:dyDescent="0.25">
      <c r="A8803">
        <v>734</v>
      </c>
      <c r="B8803" t="s">
        <v>740</v>
      </c>
      <c r="C8803" t="s">
        <v>17</v>
      </c>
      <c r="D8803">
        <v>263.92</v>
      </c>
      <c r="E8803">
        <v>2.7</v>
      </c>
      <c r="F8803">
        <v>30</v>
      </c>
      <c r="G8803">
        <v>8914</v>
      </c>
      <c r="H8803">
        <v>2352582.88</v>
      </c>
      <c r="I8803" t="s">
        <v>1021</v>
      </c>
      <c r="J8803">
        <v>782</v>
      </c>
    </row>
    <row r="8804" spans="1:10" x14ac:dyDescent="0.25">
      <c r="A8804">
        <v>734</v>
      </c>
      <c r="B8804" t="s">
        <v>740</v>
      </c>
      <c r="C8804" t="s">
        <v>17</v>
      </c>
      <c r="D8804">
        <v>263.92</v>
      </c>
      <c r="E8804">
        <v>2.7</v>
      </c>
      <c r="F8804">
        <v>30</v>
      </c>
      <c r="G8804">
        <v>8914</v>
      </c>
      <c r="H8804">
        <v>2352582.88</v>
      </c>
      <c r="I8804" t="s">
        <v>1020</v>
      </c>
      <c r="J8804">
        <v>165</v>
      </c>
    </row>
    <row r="8805" spans="1:10" x14ac:dyDescent="0.25">
      <c r="A8805">
        <v>734</v>
      </c>
      <c r="B8805" t="s">
        <v>740</v>
      </c>
      <c r="C8805" t="s">
        <v>17</v>
      </c>
      <c r="D8805">
        <v>263.92</v>
      </c>
      <c r="E8805">
        <v>2.7</v>
      </c>
      <c r="F8805">
        <v>30</v>
      </c>
      <c r="G8805">
        <v>8914</v>
      </c>
      <c r="H8805">
        <v>2352582.88</v>
      </c>
      <c r="I8805" t="s">
        <v>1019</v>
      </c>
      <c r="J8805">
        <v>851</v>
      </c>
    </row>
    <row r="8806" spans="1:10" x14ac:dyDescent="0.25">
      <c r="A8806">
        <v>734</v>
      </c>
      <c r="B8806" t="s">
        <v>740</v>
      </c>
      <c r="C8806" t="s">
        <v>17</v>
      </c>
      <c r="D8806">
        <v>263.92</v>
      </c>
      <c r="E8806">
        <v>2.7</v>
      </c>
      <c r="F8806">
        <v>30</v>
      </c>
      <c r="G8806">
        <v>8914</v>
      </c>
      <c r="H8806">
        <v>2352582.88</v>
      </c>
      <c r="I8806" t="s">
        <v>1018</v>
      </c>
      <c r="J8806">
        <v>941</v>
      </c>
    </row>
    <row r="8807" spans="1:10" x14ac:dyDescent="0.25">
      <c r="A8807">
        <v>734</v>
      </c>
      <c r="B8807" t="s">
        <v>740</v>
      </c>
      <c r="C8807" t="s">
        <v>17</v>
      </c>
      <c r="D8807">
        <v>263.92</v>
      </c>
      <c r="E8807">
        <v>2.7</v>
      </c>
      <c r="F8807">
        <v>30</v>
      </c>
      <c r="G8807">
        <v>8914</v>
      </c>
      <c r="H8807">
        <v>2352582.88</v>
      </c>
      <c r="I8807" t="s">
        <v>1017</v>
      </c>
      <c r="J8807">
        <v>908</v>
      </c>
    </row>
    <row r="8808" spans="1:10" x14ac:dyDescent="0.25">
      <c r="A8808">
        <v>734</v>
      </c>
      <c r="B8808" t="s">
        <v>740</v>
      </c>
      <c r="C8808" t="s">
        <v>17</v>
      </c>
      <c r="D8808">
        <v>263.92</v>
      </c>
      <c r="E8808">
        <v>2.7</v>
      </c>
      <c r="F8808">
        <v>30</v>
      </c>
      <c r="G8808">
        <v>8914</v>
      </c>
      <c r="H8808">
        <v>2352582.88</v>
      </c>
      <c r="I8808" t="s">
        <v>1016</v>
      </c>
      <c r="J8808">
        <v>715</v>
      </c>
    </row>
    <row r="8809" spans="1:10" x14ac:dyDescent="0.25">
      <c r="A8809">
        <v>734</v>
      </c>
      <c r="B8809" t="s">
        <v>740</v>
      </c>
      <c r="C8809" t="s">
        <v>17</v>
      </c>
      <c r="D8809">
        <v>263.92</v>
      </c>
      <c r="E8809">
        <v>2.7</v>
      </c>
      <c r="F8809">
        <v>30</v>
      </c>
      <c r="G8809">
        <v>8914</v>
      </c>
      <c r="H8809">
        <v>2352582.88</v>
      </c>
      <c r="I8809" t="s">
        <v>1015</v>
      </c>
      <c r="J8809">
        <v>969</v>
      </c>
    </row>
    <row r="8810" spans="1:10" x14ac:dyDescent="0.25">
      <c r="A8810">
        <v>735</v>
      </c>
      <c r="B8810" t="s">
        <v>741</v>
      </c>
      <c r="C8810" t="s">
        <v>30</v>
      </c>
      <c r="D8810">
        <v>182.62</v>
      </c>
      <c r="E8810">
        <v>1.5</v>
      </c>
      <c r="F8810">
        <v>188</v>
      </c>
      <c r="G8810">
        <v>6459</v>
      </c>
      <c r="H8810">
        <v>1179542.58</v>
      </c>
      <c r="I8810" t="s">
        <v>1013</v>
      </c>
      <c r="J8810">
        <v>279</v>
      </c>
    </row>
    <row r="8811" spans="1:10" x14ac:dyDescent="0.25">
      <c r="A8811">
        <v>735</v>
      </c>
      <c r="B8811" t="s">
        <v>741</v>
      </c>
      <c r="C8811" t="s">
        <v>30</v>
      </c>
      <c r="D8811">
        <v>182.62</v>
      </c>
      <c r="E8811">
        <v>1.5</v>
      </c>
      <c r="F8811">
        <v>188</v>
      </c>
      <c r="G8811">
        <v>6459</v>
      </c>
      <c r="H8811">
        <v>1179542.58</v>
      </c>
      <c r="I8811" t="s">
        <v>1014</v>
      </c>
      <c r="J8811">
        <v>181</v>
      </c>
    </row>
    <row r="8812" spans="1:10" x14ac:dyDescent="0.25">
      <c r="A8812">
        <v>735</v>
      </c>
      <c r="B8812" t="s">
        <v>741</v>
      </c>
      <c r="C8812" t="s">
        <v>30</v>
      </c>
      <c r="D8812">
        <v>182.62</v>
      </c>
      <c r="E8812">
        <v>1.5</v>
      </c>
      <c r="F8812">
        <v>188</v>
      </c>
      <c r="G8812">
        <v>6459</v>
      </c>
      <c r="H8812">
        <v>1179542.58</v>
      </c>
      <c r="I8812" t="s">
        <v>1024</v>
      </c>
      <c r="J8812">
        <v>890</v>
      </c>
    </row>
    <row r="8813" spans="1:10" x14ac:dyDescent="0.25">
      <c r="A8813">
        <v>735</v>
      </c>
      <c r="B8813" t="s">
        <v>741</v>
      </c>
      <c r="C8813" t="s">
        <v>30</v>
      </c>
      <c r="D8813">
        <v>182.62</v>
      </c>
      <c r="E8813">
        <v>1.5</v>
      </c>
      <c r="F8813">
        <v>188</v>
      </c>
      <c r="G8813">
        <v>6459</v>
      </c>
      <c r="H8813">
        <v>1179542.58</v>
      </c>
      <c r="I8813" t="s">
        <v>1023</v>
      </c>
      <c r="J8813">
        <v>322</v>
      </c>
    </row>
    <row r="8814" spans="1:10" x14ac:dyDescent="0.25">
      <c r="A8814">
        <v>735</v>
      </c>
      <c r="B8814" t="s">
        <v>741</v>
      </c>
      <c r="C8814" t="s">
        <v>30</v>
      </c>
      <c r="D8814">
        <v>182.62</v>
      </c>
      <c r="E8814">
        <v>1.5</v>
      </c>
      <c r="F8814">
        <v>188</v>
      </c>
      <c r="G8814">
        <v>6459</v>
      </c>
      <c r="H8814">
        <v>1179542.58</v>
      </c>
      <c r="I8814" t="s">
        <v>1022</v>
      </c>
      <c r="J8814">
        <v>947</v>
      </c>
    </row>
    <row r="8815" spans="1:10" x14ac:dyDescent="0.25">
      <c r="A8815">
        <v>735</v>
      </c>
      <c r="B8815" t="s">
        <v>741</v>
      </c>
      <c r="C8815" t="s">
        <v>30</v>
      </c>
      <c r="D8815">
        <v>182.62</v>
      </c>
      <c r="E8815">
        <v>1.5</v>
      </c>
      <c r="F8815">
        <v>188</v>
      </c>
      <c r="G8815">
        <v>6459</v>
      </c>
      <c r="H8815">
        <v>1179542.58</v>
      </c>
      <c r="I8815" t="s">
        <v>1021</v>
      </c>
      <c r="J8815">
        <v>77</v>
      </c>
    </row>
    <row r="8816" spans="1:10" x14ac:dyDescent="0.25">
      <c r="A8816">
        <v>735</v>
      </c>
      <c r="B8816" t="s">
        <v>741</v>
      </c>
      <c r="C8816" t="s">
        <v>30</v>
      </c>
      <c r="D8816">
        <v>182.62</v>
      </c>
      <c r="E8816">
        <v>1.5</v>
      </c>
      <c r="F8816">
        <v>188</v>
      </c>
      <c r="G8816">
        <v>6459</v>
      </c>
      <c r="H8816">
        <v>1179542.58</v>
      </c>
      <c r="I8816" t="s">
        <v>1020</v>
      </c>
      <c r="J8816">
        <v>542</v>
      </c>
    </row>
    <row r="8817" spans="1:10" x14ac:dyDescent="0.25">
      <c r="A8817">
        <v>735</v>
      </c>
      <c r="B8817" t="s">
        <v>741</v>
      </c>
      <c r="C8817" t="s">
        <v>30</v>
      </c>
      <c r="D8817">
        <v>182.62</v>
      </c>
      <c r="E8817">
        <v>1.5</v>
      </c>
      <c r="F8817">
        <v>188</v>
      </c>
      <c r="G8817">
        <v>6459</v>
      </c>
      <c r="H8817">
        <v>1179542.58</v>
      </c>
      <c r="I8817" t="s">
        <v>1019</v>
      </c>
      <c r="J8817">
        <v>511</v>
      </c>
    </row>
    <row r="8818" spans="1:10" x14ac:dyDescent="0.25">
      <c r="A8818">
        <v>735</v>
      </c>
      <c r="B8818" t="s">
        <v>741</v>
      </c>
      <c r="C8818" t="s">
        <v>30</v>
      </c>
      <c r="D8818">
        <v>182.62</v>
      </c>
      <c r="E8818">
        <v>1.5</v>
      </c>
      <c r="F8818">
        <v>188</v>
      </c>
      <c r="G8818">
        <v>6459</v>
      </c>
      <c r="H8818">
        <v>1179542.58</v>
      </c>
      <c r="I8818" t="s">
        <v>1018</v>
      </c>
      <c r="J8818">
        <v>951</v>
      </c>
    </row>
    <row r="8819" spans="1:10" x14ac:dyDescent="0.25">
      <c r="A8819">
        <v>735</v>
      </c>
      <c r="B8819" t="s">
        <v>741</v>
      </c>
      <c r="C8819" t="s">
        <v>30</v>
      </c>
      <c r="D8819">
        <v>182.62</v>
      </c>
      <c r="E8819">
        <v>1.5</v>
      </c>
      <c r="F8819">
        <v>188</v>
      </c>
      <c r="G8819">
        <v>6459</v>
      </c>
      <c r="H8819">
        <v>1179542.58</v>
      </c>
      <c r="I8819" t="s">
        <v>1017</v>
      </c>
      <c r="J8819">
        <v>736</v>
      </c>
    </row>
    <row r="8820" spans="1:10" x14ac:dyDescent="0.25">
      <c r="A8820">
        <v>735</v>
      </c>
      <c r="B8820" t="s">
        <v>741</v>
      </c>
      <c r="C8820" t="s">
        <v>30</v>
      </c>
      <c r="D8820">
        <v>182.62</v>
      </c>
      <c r="E8820">
        <v>1.5</v>
      </c>
      <c r="F8820">
        <v>188</v>
      </c>
      <c r="G8820">
        <v>6459</v>
      </c>
      <c r="H8820">
        <v>1179542.58</v>
      </c>
      <c r="I8820" t="s">
        <v>1016</v>
      </c>
      <c r="J8820">
        <v>778</v>
      </c>
    </row>
    <row r="8821" spans="1:10" x14ac:dyDescent="0.25">
      <c r="A8821">
        <v>735</v>
      </c>
      <c r="B8821" t="s">
        <v>741</v>
      </c>
      <c r="C8821" t="s">
        <v>30</v>
      </c>
      <c r="D8821">
        <v>182.62</v>
      </c>
      <c r="E8821">
        <v>1.5</v>
      </c>
      <c r="F8821">
        <v>188</v>
      </c>
      <c r="G8821">
        <v>6459</v>
      </c>
      <c r="H8821">
        <v>1179542.58</v>
      </c>
      <c r="I8821" t="s">
        <v>1015</v>
      </c>
      <c r="J8821">
        <v>245</v>
      </c>
    </row>
    <row r="8822" spans="1:10" x14ac:dyDescent="0.25">
      <c r="A8822">
        <v>736</v>
      </c>
      <c r="B8822" t="s">
        <v>742</v>
      </c>
      <c r="C8822" t="s">
        <v>1</v>
      </c>
      <c r="D8822">
        <v>439.21</v>
      </c>
      <c r="E8822">
        <v>4.5</v>
      </c>
      <c r="F8822">
        <v>364</v>
      </c>
      <c r="G8822">
        <v>7684</v>
      </c>
      <c r="H8822">
        <v>3374889.64</v>
      </c>
      <c r="I8822" t="s">
        <v>1013</v>
      </c>
      <c r="J8822">
        <v>282</v>
      </c>
    </row>
    <row r="8823" spans="1:10" x14ac:dyDescent="0.25">
      <c r="A8823">
        <v>736</v>
      </c>
      <c r="B8823" t="s">
        <v>742</v>
      </c>
      <c r="C8823" t="s">
        <v>1</v>
      </c>
      <c r="D8823">
        <v>439.21</v>
      </c>
      <c r="E8823">
        <v>4.5</v>
      </c>
      <c r="F8823">
        <v>364</v>
      </c>
      <c r="G8823">
        <v>7684</v>
      </c>
      <c r="H8823">
        <v>3374889.64</v>
      </c>
      <c r="I8823" t="s">
        <v>1014</v>
      </c>
      <c r="J8823">
        <v>892</v>
      </c>
    </row>
    <row r="8824" spans="1:10" x14ac:dyDescent="0.25">
      <c r="A8824">
        <v>736</v>
      </c>
      <c r="B8824" t="s">
        <v>742</v>
      </c>
      <c r="C8824" t="s">
        <v>1</v>
      </c>
      <c r="D8824">
        <v>439.21</v>
      </c>
      <c r="E8824">
        <v>4.5</v>
      </c>
      <c r="F8824">
        <v>364</v>
      </c>
      <c r="G8824">
        <v>7684</v>
      </c>
      <c r="H8824">
        <v>3374889.64</v>
      </c>
      <c r="I8824" t="s">
        <v>1024</v>
      </c>
      <c r="J8824">
        <v>446</v>
      </c>
    </row>
    <row r="8825" spans="1:10" x14ac:dyDescent="0.25">
      <c r="A8825">
        <v>736</v>
      </c>
      <c r="B8825" t="s">
        <v>742</v>
      </c>
      <c r="C8825" t="s">
        <v>1</v>
      </c>
      <c r="D8825">
        <v>439.21</v>
      </c>
      <c r="E8825">
        <v>4.5</v>
      </c>
      <c r="F8825">
        <v>364</v>
      </c>
      <c r="G8825">
        <v>7684</v>
      </c>
      <c r="H8825">
        <v>3374889.64</v>
      </c>
      <c r="I8825" t="s">
        <v>1023</v>
      </c>
      <c r="J8825">
        <v>921</v>
      </c>
    </row>
    <row r="8826" spans="1:10" x14ac:dyDescent="0.25">
      <c r="A8826">
        <v>736</v>
      </c>
      <c r="B8826" t="s">
        <v>742</v>
      </c>
      <c r="C8826" t="s">
        <v>1</v>
      </c>
      <c r="D8826">
        <v>439.21</v>
      </c>
      <c r="E8826">
        <v>4.5</v>
      </c>
      <c r="F8826">
        <v>364</v>
      </c>
      <c r="G8826">
        <v>7684</v>
      </c>
      <c r="H8826">
        <v>3374889.64</v>
      </c>
      <c r="I8826" t="s">
        <v>1022</v>
      </c>
      <c r="J8826">
        <v>537</v>
      </c>
    </row>
    <row r="8827" spans="1:10" x14ac:dyDescent="0.25">
      <c r="A8827">
        <v>736</v>
      </c>
      <c r="B8827" t="s">
        <v>742</v>
      </c>
      <c r="C8827" t="s">
        <v>1</v>
      </c>
      <c r="D8827">
        <v>439.21</v>
      </c>
      <c r="E8827">
        <v>4.5</v>
      </c>
      <c r="F8827">
        <v>364</v>
      </c>
      <c r="G8827">
        <v>7684</v>
      </c>
      <c r="H8827">
        <v>3374889.64</v>
      </c>
      <c r="I8827" t="s">
        <v>1021</v>
      </c>
      <c r="J8827">
        <v>325</v>
      </c>
    </row>
    <row r="8828" spans="1:10" x14ac:dyDescent="0.25">
      <c r="A8828">
        <v>736</v>
      </c>
      <c r="B8828" t="s">
        <v>742</v>
      </c>
      <c r="C8828" t="s">
        <v>1</v>
      </c>
      <c r="D8828">
        <v>439.21</v>
      </c>
      <c r="E8828">
        <v>4.5</v>
      </c>
      <c r="F8828">
        <v>364</v>
      </c>
      <c r="G8828">
        <v>7684</v>
      </c>
      <c r="H8828">
        <v>3374889.64</v>
      </c>
      <c r="I8828" t="s">
        <v>1020</v>
      </c>
      <c r="J8828">
        <v>882</v>
      </c>
    </row>
    <row r="8829" spans="1:10" x14ac:dyDescent="0.25">
      <c r="A8829">
        <v>736</v>
      </c>
      <c r="B8829" t="s">
        <v>742</v>
      </c>
      <c r="C8829" t="s">
        <v>1</v>
      </c>
      <c r="D8829">
        <v>439.21</v>
      </c>
      <c r="E8829">
        <v>4.5</v>
      </c>
      <c r="F8829">
        <v>364</v>
      </c>
      <c r="G8829">
        <v>7684</v>
      </c>
      <c r="H8829">
        <v>3374889.64</v>
      </c>
      <c r="I8829" t="s">
        <v>1019</v>
      </c>
      <c r="J8829">
        <v>913</v>
      </c>
    </row>
    <row r="8830" spans="1:10" x14ac:dyDescent="0.25">
      <c r="A8830">
        <v>736</v>
      </c>
      <c r="B8830" t="s">
        <v>742</v>
      </c>
      <c r="C8830" t="s">
        <v>1</v>
      </c>
      <c r="D8830">
        <v>439.21</v>
      </c>
      <c r="E8830">
        <v>4.5</v>
      </c>
      <c r="F8830">
        <v>364</v>
      </c>
      <c r="G8830">
        <v>7684</v>
      </c>
      <c r="H8830">
        <v>3374889.64</v>
      </c>
      <c r="I8830" t="s">
        <v>1018</v>
      </c>
      <c r="J8830">
        <v>248</v>
      </c>
    </row>
    <row r="8831" spans="1:10" x14ac:dyDescent="0.25">
      <c r="A8831">
        <v>736</v>
      </c>
      <c r="B8831" t="s">
        <v>742</v>
      </c>
      <c r="C8831" t="s">
        <v>1</v>
      </c>
      <c r="D8831">
        <v>439.21</v>
      </c>
      <c r="E8831">
        <v>4.5</v>
      </c>
      <c r="F8831">
        <v>364</v>
      </c>
      <c r="G8831">
        <v>7684</v>
      </c>
      <c r="H8831">
        <v>3374889.64</v>
      </c>
      <c r="I8831" t="s">
        <v>1017</v>
      </c>
      <c r="J8831">
        <v>993</v>
      </c>
    </row>
    <row r="8832" spans="1:10" x14ac:dyDescent="0.25">
      <c r="A8832">
        <v>736</v>
      </c>
      <c r="B8832" t="s">
        <v>742</v>
      </c>
      <c r="C8832" t="s">
        <v>1</v>
      </c>
      <c r="D8832">
        <v>439.21</v>
      </c>
      <c r="E8832">
        <v>4.5</v>
      </c>
      <c r="F8832">
        <v>364</v>
      </c>
      <c r="G8832">
        <v>7684</v>
      </c>
      <c r="H8832">
        <v>3374889.64</v>
      </c>
      <c r="I8832" t="s">
        <v>1016</v>
      </c>
      <c r="J8832">
        <v>513</v>
      </c>
    </row>
    <row r="8833" spans="1:10" x14ac:dyDescent="0.25">
      <c r="A8833">
        <v>736</v>
      </c>
      <c r="B8833" t="s">
        <v>742</v>
      </c>
      <c r="C8833" t="s">
        <v>1</v>
      </c>
      <c r="D8833">
        <v>439.21</v>
      </c>
      <c r="E8833">
        <v>4.5</v>
      </c>
      <c r="F8833">
        <v>364</v>
      </c>
      <c r="G8833">
        <v>7684</v>
      </c>
      <c r="H8833">
        <v>3374889.64</v>
      </c>
      <c r="I8833" t="s">
        <v>1015</v>
      </c>
      <c r="J8833">
        <v>732</v>
      </c>
    </row>
    <row r="8834" spans="1:10" x14ac:dyDescent="0.25">
      <c r="A8834">
        <v>737</v>
      </c>
      <c r="B8834" t="s">
        <v>743</v>
      </c>
      <c r="C8834" t="s">
        <v>30</v>
      </c>
      <c r="D8834">
        <v>199.26</v>
      </c>
      <c r="E8834">
        <v>2.8</v>
      </c>
      <c r="F8834">
        <v>866</v>
      </c>
      <c r="G8834">
        <v>6795</v>
      </c>
      <c r="H8834">
        <v>1353971.7</v>
      </c>
      <c r="I8834" t="s">
        <v>1013</v>
      </c>
      <c r="J8834">
        <v>39</v>
      </c>
    </row>
    <row r="8835" spans="1:10" x14ac:dyDescent="0.25">
      <c r="A8835">
        <v>737</v>
      </c>
      <c r="B8835" t="s">
        <v>743</v>
      </c>
      <c r="C8835" t="s">
        <v>30</v>
      </c>
      <c r="D8835">
        <v>199.26</v>
      </c>
      <c r="E8835">
        <v>2.8</v>
      </c>
      <c r="F8835">
        <v>866</v>
      </c>
      <c r="G8835">
        <v>6795</v>
      </c>
      <c r="H8835">
        <v>1353971.7</v>
      </c>
      <c r="I8835" t="s">
        <v>1014</v>
      </c>
      <c r="J8835">
        <v>767</v>
      </c>
    </row>
    <row r="8836" spans="1:10" x14ac:dyDescent="0.25">
      <c r="A8836">
        <v>737</v>
      </c>
      <c r="B8836" t="s">
        <v>743</v>
      </c>
      <c r="C8836" t="s">
        <v>30</v>
      </c>
      <c r="D8836">
        <v>199.26</v>
      </c>
      <c r="E8836">
        <v>2.8</v>
      </c>
      <c r="F8836">
        <v>866</v>
      </c>
      <c r="G8836">
        <v>6795</v>
      </c>
      <c r="H8836">
        <v>1353971.7</v>
      </c>
      <c r="I8836" t="s">
        <v>1024</v>
      </c>
      <c r="J8836">
        <v>834</v>
      </c>
    </row>
    <row r="8837" spans="1:10" x14ac:dyDescent="0.25">
      <c r="A8837">
        <v>737</v>
      </c>
      <c r="B8837" t="s">
        <v>743</v>
      </c>
      <c r="C8837" t="s">
        <v>30</v>
      </c>
      <c r="D8837">
        <v>199.26</v>
      </c>
      <c r="E8837">
        <v>2.8</v>
      </c>
      <c r="F8837">
        <v>866</v>
      </c>
      <c r="G8837">
        <v>6795</v>
      </c>
      <c r="H8837">
        <v>1353971.7</v>
      </c>
      <c r="I8837" t="s">
        <v>1023</v>
      </c>
      <c r="J8837">
        <v>903</v>
      </c>
    </row>
    <row r="8838" spans="1:10" x14ac:dyDescent="0.25">
      <c r="A8838">
        <v>737</v>
      </c>
      <c r="B8838" t="s">
        <v>743</v>
      </c>
      <c r="C8838" t="s">
        <v>30</v>
      </c>
      <c r="D8838">
        <v>199.26</v>
      </c>
      <c r="E8838">
        <v>2.8</v>
      </c>
      <c r="F8838">
        <v>866</v>
      </c>
      <c r="G8838">
        <v>6795</v>
      </c>
      <c r="H8838">
        <v>1353971.7</v>
      </c>
      <c r="I8838" t="s">
        <v>1022</v>
      </c>
      <c r="J8838">
        <v>728</v>
      </c>
    </row>
    <row r="8839" spans="1:10" x14ac:dyDescent="0.25">
      <c r="A8839">
        <v>737</v>
      </c>
      <c r="B8839" t="s">
        <v>743</v>
      </c>
      <c r="C8839" t="s">
        <v>30</v>
      </c>
      <c r="D8839">
        <v>199.26</v>
      </c>
      <c r="E8839">
        <v>2.8</v>
      </c>
      <c r="F8839">
        <v>866</v>
      </c>
      <c r="G8839">
        <v>6795</v>
      </c>
      <c r="H8839">
        <v>1353971.7</v>
      </c>
      <c r="I8839" t="s">
        <v>1021</v>
      </c>
      <c r="J8839">
        <v>689</v>
      </c>
    </row>
    <row r="8840" spans="1:10" x14ac:dyDescent="0.25">
      <c r="A8840">
        <v>737</v>
      </c>
      <c r="B8840" t="s">
        <v>743</v>
      </c>
      <c r="C8840" t="s">
        <v>30</v>
      </c>
      <c r="D8840">
        <v>199.26</v>
      </c>
      <c r="E8840">
        <v>2.8</v>
      </c>
      <c r="F8840">
        <v>866</v>
      </c>
      <c r="G8840">
        <v>6795</v>
      </c>
      <c r="H8840">
        <v>1353971.7</v>
      </c>
      <c r="I8840" t="s">
        <v>1020</v>
      </c>
      <c r="J8840">
        <v>231</v>
      </c>
    </row>
    <row r="8841" spans="1:10" x14ac:dyDescent="0.25">
      <c r="A8841">
        <v>737</v>
      </c>
      <c r="B8841" t="s">
        <v>743</v>
      </c>
      <c r="C8841" t="s">
        <v>30</v>
      </c>
      <c r="D8841">
        <v>199.26</v>
      </c>
      <c r="E8841">
        <v>2.8</v>
      </c>
      <c r="F8841">
        <v>866</v>
      </c>
      <c r="G8841">
        <v>6795</v>
      </c>
      <c r="H8841">
        <v>1353971.7</v>
      </c>
      <c r="I8841" t="s">
        <v>1019</v>
      </c>
      <c r="J8841">
        <v>44</v>
      </c>
    </row>
    <row r="8842" spans="1:10" x14ac:dyDescent="0.25">
      <c r="A8842">
        <v>737</v>
      </c>
      <c r="B8842" t="s">
        <v>743</v>
      </c>
      <c r="C8842" t="s">
        <v>30</v>
      </c>
      <c r="D8842">
        <v>199.26</v>
      </c>
      <c r="E8842">
        <v>2.8</v>
      </c>
      <c r="F8842">
        <v>866</v>
      </c>
      <c r="G8842">
        <v>6795</v>
      </c>
      <c r="H8842">
        <v>1353971.7</v>
      </c>
      <c r="I8842" t="s">
        <v>1018</v>
      </c>
      <c r="J8842">
        <v>245</v>
      </c>
    </row>
    <row r="8843" spans="1:10" x14ac:dyDescent="0.25">
      <c r="A8843">
        <v>737</v>
      </c>
      <c r="B8843" t="s">
        <v>743</v>
      </c>
      <c r="C8843" t="s">
        <v>30</v>
      </c>
      <c r="D8843">
        <v>199.26</v>
      </c>
      <c r="E8843">
        <v>2.8</v>
      </c>
      <c r="F8843">
        <v>866</v>
      </c>
      <c r="G8843">
        <v>6795</v>
      </c>
      <c r="H8843">
        <v>1353971.7</v>
      </c>
      <c r="I8843" t="s">
        <v>1017</v>
      </c>
      <c r="J8843">
        <v>992</v>
      </c>
    </row>
    <row r="8844" spans="1:10" x14ac:dyDescent="0.25">
      <c r="A8844">
        <v>737</v>
      </c>
      <c r="B8844" t="s">
        <v>743</v>
      </c>
      <c r="C8844" t="s">
        <v>30</v>
      </c>
      <c r="D8844">
        <v>199.26</v>
      </c>
      <c r="E8844">
        <v>2.8</v>
      </c>
      <c r="F8844">
        <v>866</v>
      </c>
      <c r="G8844">
        <v>6795</v>
      </c>
      <c r="H8844">
        <v>1353971.7</v>
      </c>
      <c r="I8844" t="s">
        <v>1016</v>
      </c>
      <c r="J8844">
        <v>689</v>
      </c>
    </row>
    <row r="8845" spans="1:10" x14ac:dyDescent="0.25">
      <c r="A8845">
        <v>737</v>
      </c>
      <c r="B8845" t="s">
        <v>743</v>
      </c>
      <c r="C8845" t="s">
        <v>30</v>
      </c>
      <c r="D8845">
        <v>199.26</v>
      </c>
      <c r="E8845">
        <v>2.8</v>
      </c>
      <c r="F8845">
        <v>866</v>
      </c>
      <c r="G8845">
        <v>6795</v>
      </c>
      <c r="H8845">
        <v>1353971.7</v>
      </c>
      <c r="I8845" t="s">
        <v>1015</v>
      </c>
      <c r="J8845">
        <v>634</v>
      </c>
    </row>
    <row r="8846" spans="1:10" x14ac:dyDescent="0.25">
      <c r="A8846">
        <v>738</v>
      </c>
      <c r="B8846" t="s">
        <v>744</v>
      </c>
      <c r="C8846" t="s">
        <v>5</v>
      </c>
      <c r="D8846">
        <v>409.22</v>
      </c>
      <c r="E8846">
        <v>1.8</v>
      </c>
      <c r="F8846">
        <v>800</v>
      </c>
      <c r="G8846">
        <v>5846</v>
      </c>
      <c r="H8846">
        <v>2392300.12</v>
      </c>
      <c r="I8846" t="s">
        <v>1013</v>
      </c>
      <c r="J8846">
        <v>958</v>
      </c>
    </row>
    <row r="8847" spans="1:10" x14ac:dyDescent="0.25">
      <c r="A8847">
        <v>738</v>
      </c>
      <c r="B8847" t="s">
        <v>744</v>
      </c>
      <c r="C8847" t="s">
        <v>5</v>
      </c>
      <c r="D8847">
        <v>409.22</v>
      </c>
      <c r="E8847">
        <v>1.8</v>
      </c>
      <c r="F8847">
        <v>800</v>
      </c>
      <c r="G8847">
        <v>5846</v>
      </c>
      <c r="H8847">
        <v>2392300.12</v>
      </c>
      <c r="I8847" t="s">
        <v>1014</v>
      </c>
      <c r="J8847">
        <v>549</v>
      </c>
    </row>
    <row r="8848" spans="1:10" x14ac:dyDescent="0.25">
      <c r="A8848">
        <v>738</v>
      </c>
      <c r="B8848" t="s">
        <v>744</v>
      </c>
      <c r="C8848" t="s">
        <v>5</v>
      </c>
      <c r="D8848">
        <v>409.22</v>
      </c>
      <c r="E8848">
        <v>1.8</v>
      </c>
      <c r="F8848">
        <v>800</v>
      </c>
      <c r="G8848">
        <v>5846</v>
      </c>
      <c r="H8848">
        <v>2392300.12</v>
      </c>
      <c r="I8848" t="s">
        <v>1024</v>
      </c>
      <c r="J8848">
        <v>105</v>
      </c>
    </row>
    <row r="8849" spans="1:10" x14ac:dyDescent="0.25">
      <c r="A8849">
        <v>738</v>
      </c>
      <c r="B8849" t="s">
        <v>744</v>
      </c>
      <c r="C8849" t="s">
        <v>5</v>
      </c>
      <c r="D8849">
        <v>409.22</v>
      </c>
      <c r="E8849">
        <v>1.8</v>
      </c>
      <c r="F8849">
        <v>800</v>
      </c>
      <c r="G8849">
        <v>5846</v>
      </c>
      <c r="H8849">
        <v>2392300.12</v>
      </c>
      <c r="I8849" t="s">
        <v>1023</v>
      </c>
      <c r="J8849">
        <v>517</v>
      </c>
    </row>
    <row r="8850" spans="1:10" x14ac:dyDescent="0.25">
      <c r="A8850">
        <v>738</v>
      </c>
      <c r="B8850" t="s">
        <v>744</v>
      </c>
      <c r="C8850" t="s">
        <v>5</v>
      </c>
      <c r="D8850">
        <v>409.22</v>
      </c>
      <c r="E8850">
        <v>1.8</v>
      </c>
      <c r="F8850">
        <v>800</v>
      </c>
      <c r="G8850">
        <v>5846</v>
      </c>
      <c r="H8850">
        <v>2392300.12</v>
      </c>
      <c r="I8850" t="s">
        <v>1022</v>
      </c>
      <c r="J8850">
        <v>153</v>
      </c>
    </row>
    <row r="8851" spans="1:10" x14ac:dyDescent="0.25">
      <c r="A8851">
        <v>738</v>
      </c>
      <c r="B8851" t="s">
        <v>744</v>
      </c>
      <c r="C8851" t="s">
        <v>5</v>
      </c>
      <c r="D8851">
        <v>409.22</v>
      </c>
      <c r="E8851">
        <v>1.8</v>
      </c>
      <c r="F8851">
        <v>800</v>
      </c>
      <c r="G8851">
        <v>5846</v>
      </c>
      <c r="H8851">
        <v>2392300.12</v>
      </c>
      <c r="I8851" t="s">
        <v>1021</v>
      </c>
      <c r="J8851">
        <v>356</v>
      </c>
    </row>
    <row r="8852" spans="1:10" x14ac:dyDescent="0.25">
      <c r="A8852">
        <v>738</v>
      </c>
      <c r="B8852" t="s">
        <v>744</v>
      </c>
      <c r="C8852" t="s">
        <v>5</v>
      </c>
      <c r="D8852">
        <v>409.22</v>
      </c>
      <c r="E8852">
        <v>1.8</v>
      </c>
      <c r="F8852">
        <v>800</v>
      </c>
      <c r="G8852">
        <v>5846</v>
      </c>
      <c r="H8852">
        <v>2392300.12</v>
      </c>
      <c r="I8852" t="s">
        <v>1020</v>
      </c>
      <c r="J8852">
        <v>793</v>
      </c>
    </row>
    <row r="8853" spans="1:10" x14ac:dyDescent="0.25">
      <c r="A8853">
        <v>738</v>
      </c>
      <c r="B8853" t="s">
        <v>744</v>
      </c>
      <c r="C8853" t="s">
        <v>5</v>
      </c>
      <c r="D8853">
        <v>409.22</v>
      </c>
      <c r="E8853">
        <v>1.8</v>
      </c>
      <c r="F8853">
        <v>800</v>
      </c>
      <c r="G8853">
        <v>5846</v>
      </c>
      <c r="H8853">
        <v>2392300.12</v>
      </c>
      <c r="I8853" t="s">
        <v>1019</v>
      </c>
      <c r="J8853">
        <v>107</v>
      </c>
    </row>
    <row r="8854" spans="1:10" x14ac:dyDescent="0.25">
      <c r="A8854">
        <v>738</v>
      </c>
      <c r="B8854" t="s">
        <v>744</v>
      </c>
      <c r="C8854" t="s">
        <v>5</v>
      </c>
      <c r="D8854">
        <v>409.22</v>
      </c>
      <c r="E8854">
        <v>1.8</v>
      </c>
      <c r="F8854">
        <v>800</v>
      </c>
      <c r="G8854">
        <v>5846</v>
      </c>
      <c r="H8854">
        <v>2392300.12</v>
      </c>
      <c r="I8854" t="s">
        <v>1018</v>
      </c>
      <c r="J8854">
        <v>939</v>
      </c>
    </row>
    <row r="8855" spans="1:10" x14ac:dyDescent="0.25">
      <c r="A8855">
        <v>738</v>
      </c>
      <c r="B8855" t="s">
        <v>744</v>
      </c>
      <c r="C8855" t="s">
        <v>5</v>
      </c>
      <c r="D8855">
        <v>409.22</v>
      </c>
      <c r="E8855">
        <v>1.8</v>
      </c>
      <c r="F8855">
        <v>800</v>
      </c>
      <c r="G8855">
        <v>5846</v>
      </c>
      <c r="H8855">
        <v>2392300.12</v>
      </c>
      <c r="I8855" t="s">
        <v>1017</v>
      </c>
      <c r="J8855">
        <v>247</v>
      </c>
    </row>
    <row r="8856" spans="1:10" x14ac:dyDescent="0.25">
      <c r="A8856">
        <v>738</v>
      </c>
      <c r="B8856" t="s">
        <v>744</v>
      </c>
      <c r="C8856" t="s">
        <v>5</v>
      </c>
      <c r="D8856">
        <v>409.22</v>
      </c>
      <c r="E8856">
        <v>1.8</v>
      </c>
      <c r="F8856">
        <v>800</v>
      </c>
      <c r="G8856">
        <v>5846</v>
      </c>
      <c r="H8856">
        <v>2392300.12</v>
      </c>
      <c r="I8856" t="s">
        <v>1016</v>
      </c>
      <c r="J8856">
        <v>936</v>
      </c>
    </row>
    <row r="8857" spans="1:10" x14ac:dyDescent="0.25">
      <c r="A8857">
        <v>738</v>
      </c>
      <c r="B8857" t="s">
        <v>744</v>
      </c>
      <c r="C8857" t="s">
        <v>5</v>
      </c>
      <c r="D8857">
        <v>409.22</v>
      </c>
      <c r="E8857">
        <v>1.8</v>
      </c>
      <c r="F8857">
        <v>800</v>
      </c>
      <c r="G8857">
        <v>5846</v>
      </c>
      <c r="H8857">
        <v>2392300.12</v>
      </c>
      <c r="I8857" t="s">
        <v>1015</v>
      </c>
      <c r="J8857">
        <v>186</v>
      </c>
    </row>
    <row r="8858" spans="1:10" x14ac:dyDescent="0.25">
      <c r="A8858">
        <v>739</v>
      </c>
      <c r="B8858" t="s">
        <v>745</v>
      </c>
      <c r="C8858" t="s">
        <v>8</v>
      </c>
      <c r="D8858">
        <v>222.37</v>
      </c>
      <c r="E8858">
        <v>2.5</v>
      </c>
      <c r="F8858">
        <v>451</v>
      </c>
      <c r="G8858">
        <v>5958</v>
      </c>
      <c r="H8858">
        <v>1324880.46</v>
      </c>
      <c r="I8858" t="s">
        <v>1013</v>
      </c>
      <c r="J8858">
        <v>188</v>
      </c>
    </row>
    <row r="8859" spans="1:10" x14ac:dyDescent="0.25">
      <c r="A8859">
        <v>739</v>
      </c>
      <c r="B8859" t="s">
        <v>745</v>
      </c>
      <c r="C8859" t="s">
        <v>8</v>
      </c>
      <c r="D8859">
        <v>222.37</v>
      </c>
      <c r="E8859">
        <v>2.5</v>
      </c>
      <c r="F8859">
        <v>451</v>
      </c>
      <c r="G8859">
        <v>5958</v>
      </c>
      <c r="H8859">
        <v>1324880.46</v>
      </c>
      <c r="I8859" t="s">
        <v>1014</v>
      </c>
      <c r="J8859">
        <v>687</v>
      </c>
    </row>
    <row r="8860" spans="1:10" x14ac:dyDescent="0.25">
      <c r="A8860">
        <v>739</v>
      </c>
      <c r="B8860" t="s">
        <v>745</v>
      </c>
      <c r="C8860" t="s">
        <v>8</v>
      </c>
      <c r="D8860">
        <v>222.37</v>
      </c>
      <c r="E8860">
        <v>2.5</v>
      </c>
      <c r="F8860">
        <v>451</v>
      </c>
      <c r="G8860">
        <v>5958</v>
      </c>
      <c r="H8860">
        <v>1324880.46</v>
      </c>
      <c r="I8860" t="s">
        <v>1024</v>
      </c>
      <c r="J8860">
        <v>650</v>
      </c>
    </row>
    <row r="8861" spans="1:10" x14ac:dyDescent="0.25">
      <c r="A8861">
        <v>739</v>
      </c>
      <c r="B8861" t="s">
        <v>745</v>
      </c>
      <c r="C8861" t="s">
        <v>8</v>
      </c>
      <c r="D8861">
        <v>222.37</v>
      </c>
      <c r="E8861">
        <v>2.5</v>
      </c>
      <c r="F8861">
        <v>451</v>
      </c>
      <c r="G8861">
        <v>5958</v>
      </c>
      <c r="H8861">
        <v>1324880.46</v>
      </c>
      <c r="I8861" t="s">
        <v>1023</v>
      </c>
      <c r="J8861">
        <v>975</v>
      </c>
    </row>
    <row r="8862" spans="1:10" x14ac:dyDescent="0.25">
      <c r="A8862">
        <v>739</v>
      </c>
      <c r="B8862" t="s">
        <v>745</v>
      </c>
      <c r="C8862" t="s">
        <v>8</v>
      </c>
      <c r="D8862">
        <v>222.37</v>
      </c>
      <c r="E8862">
        <v>2.5</v>
      </c>
      <c r="F8862">
        <v>451</v>
      </c>
      <c r="G8862">
        <v>5958</v>
      </c>
      <c r="H8862">
        <v>1324880.46</v>
      </c>
      <c r="I8862" t="s">
        <v>1022</v>
      </c>
      <c r="J8862">
        <v>153</v>
      </c>
    </row>
    <row r="8863" spans="1:10" x14ac:dyDescent="0.25">
      <c r="A8863">
        <v>739</v>
      </c>
      <c r="B8863" t="s">
        <v>745</v>
      </c>
      <c r="C8863" t="s">
        <v>8</v>
      </c>
      <c r="D8863">
        <v>222.37</v>
      </c>
      <c r="E8863">
        <v>2.5</v>
      </c>
      <c r="F8863">
        <v>451</v>
      </c>
      <c r="G8863">
        <v>5958</v>
      </c>
      <c r="H8863">
        <v>1324880.46</v>
      </c>
      <c r="I8863" t="s">
        <v>1021</v>
      </c>
      <c r="J8863">
        <v>415</v>
      </c>
    </row>
    <row r="8864" spans="1:10" x14ac:dyDescent="0.25">
      <c r="A8864">
        <v>739</v>
      </c>
      <c r="B8864" t="s">
        <v>745</v>
      </c>
      <c r="C8864" t="s">
        <v>8</v>
      </c>
      <c r="D8864">
        <v>222.37</v>
      </c>
      <c r="E8864">
        <v>2.5</v>
      </c>
      <c r="F8864">
        <v>451</v>
      </c>
      <c r="G8864">
        <v>5958</v>
      </c>
      <c r="H8864">
        <v>1324880.46</v>
      </c>
      <c r="I8864" t="s">
        <v>1020</v>
      </c>
      <c r="J8864">
        <v>540</v>
      </c>
    </row>
    <row r="8865" spans="1:10" x14ac:dyDescent="0.25">
      <c r="A8865">
        <v>739</v>
      </c>
      <c r="B8865" t="s">
        <v>745</v>
      </c>
      <c r="C8865" t="s">
        <v>8</v>
      </c>
      <c r="D8865">
        <v>222.37</v>
      </c>
      <c r="E8865">
        <v>2.5</v>
      </c>
      <c r="F8865">
        <v>451</v>
      </c>
      <c r="G8865">
        <v>5958</v>
      </c>
      <c r="H8865">
        <v>1324880.46</v>
      </c>
      <c r="I8865" t="s">
        <v>1019</v>
      </c>
      <c r="J8865">
        <v>218</v>
      </c>
    </row>
    <row r="8866" spans="1:10" x14ac:dyDescent="0.25">
      <c r="A8866">
        <v>739</v>
      </c>
      <c r="B8866" t="s">
        <v>745</v>
      </c>
      <c r="C8866" t="s">
        <v>8</v>
      </c>
      <c r="D8866">
        <v>222.37</v>
      </c>
      <c r="E8866">
        <v>2.5</v>
      </c>
      <c r="F8866">
        <v>451</v>
      </c>
      <c r="G8866">
        <v>5958</v>
      </c>
      <c r="H8866">
        <v>1324880.46</v>
      </c>
      <c r="I8866" t="s">
        <v>1018</v>
      </c>
      <c r="J8866">
        <v>586</v>
      </c>
    </row>
    <row r="8867" spans="1:10" x14ac:dyDescent="0.25">
      <c r="A8867">
        <v>739</v>
      </c>
      <c r="B8867" t="s">
        <v>745</v>
      </c>
      <c r="C8867" t="s">
        <v>8</v>
      </c>
      <c r="D8867">
        <v>222.37</v>
      </c>
      <c r="E8867">
        <v>2.5</v>
      </c>
      <c r="F8867">
        <v>451</v>
      </c>
      <c r="G8867">
        <v>5958</v>
      </c>
      <c r="H8867">
        <v>1324880.46</v>
      </c>
      <c r="I8867" t="s">
        <v>1017</v>
      </c>
      <c r="J8867">
        <v>580</v>
      </c>
    </row>
    <row r="8868" spans="1:10" x14ac:dyDescent="0.25">
      <c r="A8868">
        <v>739</v>
      </c>
      <c r="B8868" t="s">
        <v>745</v>
      </c>
      <c r="C8868" t="s">
        <v>8</v>
      </c>
      <c r="D8868">
        <v>222.37</v>
      </c>
      <c r="E8868">
        <v>2.5</v>
      </c>
      <c r="F8868">
        <v>451</v>
      </c>
      <c r="G8868">
        <v>5958</v>
      </c>
      <c r="H8868">
        <v>1324880.46</v>
      </c>
      <c r="I8868" t="s">
        <v>1016</v>
      </c>
      <c r="J8868">
        <v>193</v>
      </c>
    </row>
    <row r="8869" spans="1:10" x14ac:dyDescent="0.25">
      <c r="A8869">
        <v>739</v>
      </c>
      <c r="B8869" t="s">
        <v>745</v>
      </c>
      <c r="C8869" t="s">
        <v>8</v>
      </c>
      <c r="D8869">
        <v>222.37</v>
      </c>
      <c r="E8869">
        <v>2.5</v>
      </c>
      <c r="F8869">
        <v>451</v>
      </c>
      <c r="G8869">
        <v>5958</v>
      </c>
      <c r="H8869">
        <v>1324880.46</v>
      </c>
      <c r="I8869" t="s">
        <v>1015</v>
      </c>
      <c r="J8869">
        <v>773</v>
      </c>
    </row>
    <row r="8870" spans="1:10" x14ac:dyDescent="0.25">
      <c r="A8870">
        <v>740</v>
      </c>
      <c r="B8870" t="s">
        <v>746</v>
      </c>
      <c r="C8870" t="s">
        <v>17</v>
      </c>
      <c r="D8870">
        <v>191.59</v>
      </c>
      <c r="E8870">
        <v>2.7</v>
      </c>
      <c r="F8870">
        <v>195</v>
      </c>
      <c r="G8870">
        <v>5753</v>
      </c>
      <c r="H8870">
        <v>1102217.27</v>
      </c>
      <c r="I8870" t="s">
        <v>1013</v>
      </c>
      <c r="J8870">
        <v>163</v>
      </c>
    </row>
    <row r="8871" spans="1:10" x14ac:dyDescent="0.25">
      <c r="A8871">
        <v>740</v>
      </c>
      <c r="B8871" t="s">
        <v>746</v>
      </c>
      <c r="C8871" t="s">
        <v>17</v>
      </c>
      <c r="D8871">
        <v>191.59</v>
      </c>
      <c r="E8871">
        <v>2.7</v>
      </c>
      <c r="F8871">
        <v>195</v>
      </c>
      <c r="G8871">
        <v>5753</v>
      </c>
      <c r="H8871">
        <v>1102217.27</v>
      </c>
      <c r="I8871" t="s">
        <v>1014</v>
      </c>
      <c r="J8871">
        <v>26</v>
      </c>
    </row>
    <row r="8872" spans="1:10" x14ac:dyDescent="0.25">
      <c r="A8872">
        <v>740</v>
      </c>
      <c r="B8872" t="s">
        <v>746</v>
      </c>
      <c r="C8872" t="s">
        <v>17</v>
      </c>
      <c r="D8872">
        <v>191.59</v>
      </c>
      <c r="E8872">
        <v>2.7</v>
      </c>
      <c r="F8872">
        <v>195</v>
      </c>
      <c r="G8872">
        <v>5753</v>
      </c>
      <c r="H8872">
        <v>1102217.27</v>
      </c>
      <c r="I8872" t="s">
        <v>1024</v>
      </c>
      <c r="J8872">
        <v>810</v>
      </c>
    </row>
    <row r="8873" spans="1:10" x14ac:dyDescent="0.25">
      <c r="A8873">
        <v>740</v>
      </c>
      <c r="B8873" t="s">
        <v>746</v>
      </c>
      <c r="C8873" t="s">
        <v>17</v>
      </c>
      <c r="D8873">
        <v>191.59</v>
      </c>
      <c r="E8873">
        <v>2.7</v>
      </c>
      <c r="F8873">
        <v>195</v>
      </c>
      <c r="G8873">
        <v>5753</v>
      </c>
      <c r="H8873">
        <v>1102217.27</v>
      </c>
      <c r="I8873" t="s">
        <v>1023</v>
      </c>
      <c r="J8873">
        <v>791</v>
      </c>
    </row>
    <row r="8874" spans="1:10" x14ac:dyDescent="0.25">
      <c r="A8874">
        <v>740</v>
      </c>
      <c r="B8874" t="s">
        <v>746</v>
      </c>
      <c r="C8874" t="s">
        <v>17</v>
      </c>
      <c r="D8874">
        <v>191.59</v>
      </c>
      <c r="E8874">
        <v>2.7</v>
      </c>
      <c r="F8874">
        <v>195</v>
      </c>
      <c r="G8874">
        <v>5753</v>
      </c>
      <c r="H8874">
        <v>1102217.27</v>
      </c>
      <c r="I8874" t="s">
        <v>1022</v>
      </c>
      <c r="J8874">
        <v>685</v>
      </c>
    </row>
    <row r="8875" spans="1:10" x14ac:dyDescent="0.25">
      <c r="A8875">
        <v>740</v>
      </c>
      <c r="B8875" t="s">
        <v>746</v>
      </c>
      <c r="C8875" t="s">
        <v>17</v>
      </c>
      <c r="D8875">
        <v>191.59</v>
      </c>
      <c r="E8875">
        <v>2.7</v>
      </c>
      <c r="F8875">
        <v>195</v>
      </c>
      <c r="G8875">
        <v>5753</v>
      </c>
      <c r="H8875">
        <v>1102217.27</v>
      </c>
      <c r="I8875" t="s">
        <v>1021</v>
      </c>
      <c r="J8875">
        <v>962</v>
      </c>
    </row>
    <row r="8876" spans="1:10" x14ac:dyDescent="0.25">
      <c r="A8876">
        <v>740</v>
      </c>
      <c r="B8876" t="s">
        <v>746</v>
      </c>
      <c r="C8876" t="s">
        <v>17</v>
      </c>
      <c r="D8876">
        <v>191.59</v>
      </c>
      <c r="E8876">
        <v>2.7</v>
      </c>
      <c r="F8876">
        <v>195</v>
      </c>
      <c r="G8876">
        <v>5753</v>
      </c>
      <c r="H8876">
        <v>1102217.27</v>
      </c>
      <c r="I8876" t="s">
        <v>1020</v>
      </c>
      <c r="J8876">
        <v>194</v>
      </c>
    </row>
    <row r="8877" spans="1:10" x14ac:dyDescent="0.25">
      <c r="A8877">
        <v>740</v>
      </c>
      <c r="B8877" t="s">
        <v>746</v>
      </c>
      <c r="C8877" t="s">
        <v>17</v>
      </c>
      <c r="D8877">
        <v>191.59</v>
      </c>
      <c r="E8877">
        <v>2.7</v>
      </c>
      <c r="F8877">
        <v>195</v>
      </c>
      <c r="G8877">
        <v>5753</v>
      </c>
      <c r="H8877">
        <v>1102217.27</v>
      </c>
      <c r="I8877" t="s">
        <v>1019</v>
      </c>
      <c r="J8877">
        <v>442</v>
      </c>
    </row>
    <row r="8878" spans="1:10" x14ac:dyDescent="0.25">
      <c r="A8878">
        <v>740</v>
      </c>
      <c r="B8878" t="s">
        <v>746</v>
      </c>
      <c r="C8878" t="s">
        <v>17</v>
      </c>
      <c r="D8878">
        <v>191.59</v>
      </c>
      <c r="E8878">
        <v>2.7</v>
      </c>
      <c r="F8878">
        <v>195</v>
      </c>
      <c r="G8878">
        <v>5753</v>
      </c>
      <c r="H8878">
        <v>1102217.27</v>
      </c>
      <c r="I8878" t="s">
        <v>1018</v>
      </c>
      <c r="J8878">
        <v>156</v>
      </c>
    </row>
    <row r="8879" spans="1:10" x14ac:dyDescent="0.25">
      <c r="A8879">
        <v>740</v>
      </c>
      <c r="B8879" t="s">
        <v>746</v>
      </c>
      <c r="C8879" t="s">
        <v>17</v>
      </c>
      <c r="D8879">
        <v>191.59</v>
      </c>
      <c r="E8879">
        <v>2.7</v>
      </c>
      <c r="F8879">
        <v>195</v>
      </c>
      <c r="G8879">
        <v>5753</v>
      </c>
      <c r="H8879">
        <v>1102217.27</v>
      </c>
      <c r="I8879" t="s">
        <v>1017</v>
      </c>
      <c r="J8879">
        <v>119</v>
      </c>
    </row>
    <row r="8880" spans="1:10" x14ac:dyDescent="0.25">
      <c r="A8880">
        <v>740</v>
      </c>
      <c r="B8880" t="s">
        <v>746</v>
      </c>
      <c r="C8880" t="s">
        <v>17</v>
      </c>
      <c r="D8880">
        <v>191.59</v>
      </c>
      <c r="E8880">
        <v>2.7</v>
      </c>
      <c r="F8880">
        <v>195</v>
      </c>
      <c r="G8880">
        <v>5753</v>
      </c>
      <c r="H8880">
        <v>1102217.27</v>
      </c>
      <c r="I8880" t="s">
        <v>1016</v>
      </c>
      <c r="J8880">
        <v>481</v>
      </c>
    </row>
    <row r="8881" spans="1:10" x14ac:dyDescent="0.25">
      <c r="A8881">
        <v>740</v>
      </c>
      <c r="B8881" t="s">
        <v>746</v>
      </c>
      <c r="C8881" t="s">
        <v>17</v>
      </c>
      <c r="D8881">
        <v>191.59</v>
      </c>
      <c r="E8881">
        <v>2.7</v>
      </c>
      <c r="F8881">
        <v>195</v>
      </c>
      <c r="G8881">
        <v>5753</v>
      </c>
      <c r="H8881">
        <v>1102217.27</v>
      </c>
      <c r="I8881" t="s">
        <v>1015</v>
      </c>
      <c r="J8881">
        <v>924</v>
      </c>
    </row>
    <row r="8882" spans="1:10" x14ac:dyDescent="0.25">
      <c r="A8882">
        <v>741</v>
      </c>
      <c r="B8882" t="s">
        <v>747</v>
      </c>
      <c r="C8882" t="s">
        <v>3</v>
      </c>
      <c r="D8882">
        <v>234.03</v>
      </c>
      <c r="E8882">
        <v>4.3</v>
      </c>
      <c r="F8882">
        <v>156</v>
      </c>
      <c r="G8882">
        <v>6520</v>
      </c>
      <c r="H8882">
        <v>1525875.6</v>
      </c>
      <c r="I8882" t="s">
        <v>1013</v>
      </c>
      <c r="J8882">
        <v>993</v>
      </c>
    </row>
    <row r="8883" spans="1:10" x14ac:dyDescent="0.25">
      <c r="A8883">
        <v>741</v>
      </c>
      <c r="B8883" t="s">
        <v>747</v>
      </c>
      <c r="C8883" t="s">
        <v>3</v>
      </c>
      <c r="D8883">
        <v>234.03</v>
      </c>
      <c r="E8883">
        <v>4.3</v>
      </c>
      <c r="F8883">
        <v>156</v>
      </c>
      <c r="G8883">
        <v>6520</v>
      </c>
      <c r="H8883">
        <v>1525875.6</v>
      </c>
      <c r="I8883" t="s">
        <v>1014</v>
      </c>
      <c r="J8883">
        <v>275</v>
      </c>
    </row>
    <row r="8884" spans="1:10" x14ac:dyDescent="0.25">
      <c r="A8884">
        <v>741</v>
      </c>
      <c r="B8884" t="s">
        <v>747</v>
      </c>
      <c r="C8884" t="s">
        <v>3</v>
      </c>
      <c r="D8884">
        <v>234.03</v>
      </c>
      <c r="E8884">
        <v>4.3</v>
      </c>
      <c r="F8884">
        <v>156</v>
      </c>
      <c r="G8884">
        <v>6520</v>
      </c>
      <c r="H8884">
        <v>1525875.6</v>
      </c>
      <c r="I8884" t="s">
        <v>1024</v>
      </c>
      <c r="J8884">
        <v>400</v>
      </c>
    </row>
    <row r="8885" spans="1:10" x14ac:dyDescent="0.25">
      <c r="A8885">
        <v>741</v>
      </c>
      <c r="B8885" t="s">
        <v>747</v>
      </c>
      <c r="C8885" t="s">
        <v>3</v>
      </c>
      <c r="D8885">
        <v>234.03</v>
      </c>
      <c r="E8885">
        <v>4.3</v>
      </c>
      <c r="F8885">
        <v>156</v>
      </c>
      <c r="G8885">
        <v>6520</v>
      </c>
      <c r="H8885">
        <v>1525875.6</v>
      </c>
      <c r="I8885" t="s">
        <v>1023</v>
      </c>
      <c r="J8885">
        <v>431</v>
      </c>
    </row>
    <row r="8886" spans="1:10" x14ac:dyDescent="0.25">
      <c r="A8886">
        <v>741</v>
      </c>
      <c r="B8886" t="s">
        <v>747</v>
      </c>
      <c r="C8886" t="s">
        <v>3</v>
      </c>
      <c r="D8886">
        <v>234.03</v>
      </c>
      <c r="E8886">
        <v>4.3</v>
      </c>
      <c r="F8886">
        <v>156</v>
      </c>
      <c r="G8886">
        <v>6520</v>
      </c>
      <c r="H8886">
        <v>1525875.6</v>
      </c>
      <c r="I8886" t="s">
        <v>1022</v>
      </c>
      <c r="J8886">
        <v>91</v>
      </c>
    </row>
    <row r="8887" spans="1:10" x14ac:dyDescent="0.25">
      <c r="A8887">
        <v>741</v>
      </c>
      <c r="B8887" t="s">
        <v>747</v>
      </c>
      <c r="C8887" t="s">
        <v>3</v>
      </c>
      <c r="D8887">
        <v>234.03</v>
      </c>
      <c r="E8887">
        <v>4.3</v>
      </c>
      <c r="F8887">
        <v>156</v>
      </c>
      <c r="G8887">
        <v>6520</v>
      </c>
      <c r="H8887">
        <v>1525875.6</v>
      </c>
      <c r="I8887" t="s">
        <v>1021</v>
      </c>
      <c r="J8887">
        <v>514</v>
      </c>
    </row>
    <row r="8888" spans="1:10" x14ac:dyDescent="0.25">
      <c r="A8888">
        <v>741</v>
      </c>
      <c r="B8888" t="s">
        <v>747</v>
      </c>
      <c r="C8888" t="s">
        <v>3</v>
      </c>
      <c r="D8888">
        <v>234.03</v>
      </c>
      <c r="E8888">
        <v>4.3</v>
      </c>
      <c r="F8888">
        <v>156</v>
      </c>
      <c r="G8888">
        <v>6520</v>
      </c>
      <c r="H8888">
        <v>1525875.6</v>
      </c>
      <c r="I8888" t="s">
        <v>1020</v>
      </c>
      <c r="J8888">
        <v>505</v>
      </c>
    </row>
    <row r="8889" spans="1:10" x14ac:dyDescent="0.25">
      <c r="A8889">
        <v>741</v>
      </c>
      <c r="B8889" t="s">
        <v>747</v>
      </c>
      <c r="C8889" t="s">
        <v>3</v>
      </c>
      <c r="D8889">
        <v>234.03</v>
      </c>
      <c r="E8889">
        <v>4.3</v>
      </c>
      <c r="F8889">
        <v>156</v>
      </c>
      <c r="G8889">
        <v>6520</v>
      </c>
      <c r="H8889">
        <v>1525875.6</v>
      </c>
      <c r="I8889" t="s">
        <v>1019</v>
      </c>
      <c r="J8889">
        <v>829</v>
      </c>
    </row>
    <row r="8890" spans="1:10" x14ac:dyDescent="0.25">
      <c r="A8890">
        <v>741</v>
      </c>
      <c r="B8890" t="s">
        <v>747</v>
      </c>
      <c r="C8890" t="s">
        <v>3</v>
      </c>
      <c r="D8890">
        <v>234.03</v>
      </c>
      <c r="E8890">
        <v>4.3</v>
      </c>
      <c r="F8890">
        <v>156</v>
      </c>
      <c r="G8890">
        <v>6520</v>
      </c>
      <c r="H8890">
        <v>1525875.6</v>
      </c>
      <c r="I8890" t="s">
        <v>1018</v>
      </c>
      <c r="J8890">
        <v>734</v>
      </c>
    </row>
    <row r="8891" spans="1:10" x14ac:dyDescent="0.25">
      <c r="A8891">
        <v>741</v>
      </c>
      <c r="B8891" t="s">
        <v>747</v>
      </c>
      <c r="C8891" t="s">
        <v>3</v>
      </c>
      <c r="D8891">
        <v>234.03</v>
      </c>
      <c r="E8891">
        <v>4.3</v>
      </c>
      <c r="F8891">
        <v>156</v>
      </c>
      <c r="G8891">
        <v>6520</v>
      </c>
      <c r="H8891">
        <v>1525875.6</v>
      </c>
      <c r="I8891" t="s">
        <v>1017</v>
      </c>
      <c r="J8891">
        <v>66</v>
      </c>
    </row>
    <row r="8892" spans="1:10" x14ac:dyDescent="0.25">
      <c r="A8892">
        <v>741</v>
      </c>
      <c r="B8892" t="s">
        <v>747</v>
      </c>
      <c r="C8892" t="s">
        <v>3</v>
      </c>
      <c r="D8892">
        <v>234.03</v>
      </c>
      <c r="E8892">
        <v>4.3</v>
      </c>
      <c r="F8892">
        <v>156</v>
      </c>
      <c r="G8892">
        <v>6520</v>
      </c>
      <c r="H8892">
        <v>1525875.6</v>
      </c>
      <c r="I8892" t="s">
        <v>1016</v>
      </c>
      <c r="J8892">
        <v>898</v>
      </c>
    </row>
    <row r="8893" spans="1:10" x14ac:dyDescent="0.25">
      <c r="A8893">
        <v>741</v>
      </c>
      <c r="B8893" t="s">
        <v>747</v>
      </c>
      <c r="C8893" t="s">
        <v>3</v>
      </c>
      <c r="D8893">
        <v>234.03</v>
      </c>
      <c r="E8893">
        <v>4.3</v>
      </c>
      <c r="F8893">
        <v>156</v>
      </c>
      <c r="G8893">
        <v>6520</v>
      </c>
      <c r="H8893">
        <v>1525875.6</v>
      </c>
      <c r="I8893" t="s">
        <v>1015</v>
      </c>
      <c r="J8893">
        <v>784</v>
      </c>
    </row>
    <row r="8894" spans="1:10" x14ac:dyDescent="0.25">
      <c r="A8894">
        <v>742</v>
      </c>
      <c r="B8894" t="s">
        <v>748</v>
      </c>
      <c r="C8894" t="s">
        <v>11</v>
      </c>
      <c r="D8894">
        <v>154.18</v>
      </c>
      <c r="E8894">
        <v>3.9</v>
      </c>
      <c r="F8894">
        <v>172</v>
      </c>
      <c r="G8894">
        <v>5492</v>
      </c>
      <c r="H8894">
        <v>846756.56</v>
      </c>
      <c r="I8894" t="s">
        <v>1013</v>
      </c>
      <c r="J8894">
        <v>988</v>
      </c>
    </row>
    <row r="8895" spans="1:10" x14ac:dyDescent="0.25">
      <c r="A8895">
        <v>742</v>
      </c>
      <c r="B8895" t="s">
        <v>748</v>
      </c>
      <c r="C8895" t="s">
        <v>11</v>
      </c>
      <c r="D8895">
        <v>154.18</v>
      </c>
      <c r="E8895">
        <v>3.9</v>
      </c>
      <c r="F8895">
        <v>172</v>
      </c>
      <c r="G8895">
        <v>5492</v>
      </c>
      <c r="H8895">
        <v>846756.56</v>
      </c>
      <c r="I8895" t="s">
        <v>1014</v>
      </c>
      <c r="J8895">
        <v>651</v>
      </c>
    </row>
    <row r="8896" spans="1:10" x14ac:dyDescent="0.25">
      <c r="A8896">
        <v>742</v>
      </c>
      <c r="B8896" t="s">
        <v>748</v>
      </c>
      <c r="C8896" t="s">
        <v>11</v>
      </c>
      <c r="D8896">
        <v>154.18</v>
      </c>
      <c r="E8896">
        <v>3.9</v>
      </c>
      <c r="F8896">
        <v>172</v>
      </c>
      <c r="G8896">
        <v>5492</v>
      </c>
      <c r="H8896">
        <v>846756.56</v>
      </c>
      <c r="I8896" t="s">
        <v>1024</v>
      </c>
      <c r="J8896">
        <v>95</v>
      </c>
    </row>
    <row r="8897" spans="1:10" x14ac:dyDescent="0.25">
      <c r="A8897">
        <v>742</v>
      </c>
      <c r="B8897" t="s">
        <v>748</v>
      </c>
      <c r="C8897" t="s">
        <v>11</v>
      </c>
      <c r="D8897">
        <v>154.18</v>
      </c>
      <c r="E8897">
        <v>3.9</v>
      </c>
      <c r="F8897">
        <v>172</v>
      </c>
      <c r="G8897">
        <v>5492</v>
      </c>
      <c r="H8897">
        <v>846756.56</v>
      </c>
      <c r="I8897" t="s">
        <v>1023</v>
      </c>
      <c r="J8897">
        <v>486</v>
      </c>
    </row>
    <row r="8898" spans="1:10" x14ac:dyDescent="0.25">
      <c r="A8898">
        <v>742</v>
      </c>
      <c r="B8898" t="s">
        <v>748</v>
      </c>
      <c r="C8898" t="s">
        <v>11</v>
      </c>
      <c r="D8898">
        <v>154.18</v>
      </c>
      <c r="E8898">
        <v>3.9</v>
      </c>
      <c r="F8898">
        <v>172</v>
      </c>
      <c r="G8898">
        <v>5492</v>
      </c>
      <c r="H8898">
        <v>846756.56</v>
      </c>
      <c r="I8898" t="s">
        <v>1022</v>
      </c>
      <c r="J8898">
        <v>432</v>
      </c>
    </row>
    <row r="8899" spans="1:10" x14ac:dyDescent="0.25">
      <c r="A8899">
        <v>742</v>
      </c>
      <c r="B8899" t="s">
        <v>748</v>
      </c>
      <c r="C8899" t="s">
        <v>11</v>
      </c>
      <c r="D8899">
        <v>154.18</v>
      </c>
      <c r="E8899">
        <v>3.9</v>
      </c>
      <c r="F8899">
        <v>172</v>
      </c>
      <c r="G8899">
        <v>5492</v>
      </c>
      <c r="H8899">
        <v>846756.56</v>
      </c>
      <c r="I8899" t="s">
        <v>1021</v>
      </c>
      <c r="J8899">
        <v>213</v>
      </c>
    </row>
    <row r="8900" spans="1:10" x14ac:dyDescent="0.25">
      <c r="A8900">
        <v>742</v>
      </c>
      <c r="B8900" t="s">
        <v>748</v>
      </c>
      <c r="C8900" t="s">
        <v>11</v>
      </c>
      <c r="D8900">
        <v>154.18</v>
      </c>
      <c r="E8900">
        <v>3.9</v>
      </c>
      <c r="F8900">
        <v>172</v>
      </c>
      <c r="G8900">
        <v>5492</v>
      </c>
      <c r="H8900">
        <v>846756.56</v>
      </c>
      <c r="I8900" t="s">
        <v>1020</v>
      </c>
      <c r="J8900">
        <v>333</v>
      </c>
    </row>
    <row r="8901" spans="1:10" x14ac:dyDescent="0.25">
      <c r="A8901">
        <v>742</v>
      </c>
      <c r="B8901" t="s">
        <v>748</v>
      </c>
      <c r="C8901" t="s">
        <v>11</v>
      </c>
      <c r="D8901">
        <v>154.18</v>
      </c>
      <c r="E8901">
        <v>3.9</v>
      </c>
      <c r="F8901">
        <v>172</v>
      </c>
      <c r="G8901">
        <v>5492</v>
      </c>
      <c r="H8901">
        <v>846756.56</v>
      </c>
      <c r="I8901" t="s">
        <v>1019</v>
      </c>
      <c r="J8901">
        <v>314</v>
      </c>
    </row>
    <row r="8902" spans="1:10" x14ac:dyDescent="0.25">
      <c r="A8902">
        <v>742</v>
      </c>
      <c r="B8902" t="s">
        <v>748</v>
      </c>
      <c r="C8902" t="s">
        <v>11</v>
      </c>
      <c r="D8902">
        <v>154.18</v>
      </c>
      <c r="E8902">
        <v>3.9</v>
      </c>
      <c r="F8902">
        <v>172</v>
      </c>
      <c r="G8902">
        <v>5492</v>
      </c>
      <c r="H8902">
        <v>846756.56</v>
      </c>
      <c r="I8902" t="s">
        <v>1018</v>
      </c>
      <c r="J8902">
        <v>701</v>
      </c>
    </row>
    <row r="8903" spans="1:10" x14ac:dyDescent="0.25">
      <c r="A8903">
        <v>742</v>
      </c>
      <c r="B8903" t="s">
        <v>748</v>
      </c>
      <c r="C8903" t="s">
        <v>11</v>
      </c>
      <c r="D8903">
        <v>154.18</v>
      </c>
      <c r="E8903">
        <v>3.9</v>
      </c>
      <c r="F8903">
        <v>172</v>
      </c>
      <c r="G8903">
        <v>5492</v>
      </c>
      <c r="H8903">
        <v>846756.56</v>
      </c>
      <c r="I8903" t="s">
        <v>1017</v>
      </c>
      <c r="J8903">
        <v>572</v>
      </c>
    </row>
    <row r="8904" spans="1:10" x14ac:dyDescent="0.25">
      <c r="A8904">
        <v>742</v>
      </c>
      <c r="B8904" t="s">
        <v>748</v>
      </c>
      <c r="C8904" t="s">
        <v>11</v>
      </c>
      <c r="D8904">
        <v>154.18</v>
      </c>
      <c r="E8904">
        <v>3.9</v>
      </c>
      <c r="F8904">
        <v>172</v>
      </c>
      <c r="G8904">
        <v>5492</v>
      </c>
      <c r="H8904">
        <v>846756.56</v>
      </c>
      <c r="I8904" t="s">
        <v>1016</v>
      </c>
      <c r="J8904">
        <v>335</v>
      </c>
    </row>
    <row r="8905" spans="1:10" x14ac:dyDescent="0.25">
      <c r="A8905">
        <v>742</v>
      </c>
      <c r="B8905" t="s">
        <v>748</v>
      </c>
      <c r="C8905" t="s">
        <v>11</v>
      </c>
      <c r="D8905">
        <v>154.18</v>
      </c>
      <c r="E8905">
        <v>3.9</v>
      </c>
      <c r="F8905">
        <v>172</v>
      </c>
      <c r="G8905">
        <v>5492</v>
      </c>
      <c r="H8905">
        <v>846756.56</v>
      </c>
      <c r="I8905" t="s">
        <v>1015</v>
      </c>
      <c r="J8905">
        <v>372</v>
      </c>
    </row>
    <row r="8906" spans="1:10" x14ac:dyDescent="0.25">
      <c r="A8906">
        <v>743</v>
      </c>
      <c r="B8906" t="s">
        <v>749</v>
      </c>
      <c r="C8906" t="s">
        <v>17</v>
      </c>
      <c r="D8906">
        <v>375.07</v>
      </c>
      <c r="E8906">
        <v>4.0999999999999996</v>
      </c>
      <c r="F8906">
        <v>847</v>
      </c>
      <c r="G8906">
        <v>6902</v>
      </c>
      <c r="H8906">
        <v>2588733.14</v>
      </c>
      <c r="I8906" t="s">
        <v>1013</v>
      </c>
      <c r="J8906">
        <v>535</v>
      </c>
    </row>
    <row r="8907" spans="1:10" x14ac:dyDescent="0.25">
      <c r="A8907">
        <v>743</v>
      </c>
      <c r="B8907" t="s">
        <v>749</v>
      </c>
      <c r="C8907" t="s">
        <v>17</v>
      </c>
      <c r="D8907">
        <v>375.07</v>
      </c>
      <c r="E8907">
        <v>4.0999999999999996</v>
      </c>
      <c r="F8907">
        <v>847</v>
      </c>
      <c r="G8907">
        <v>6902</v>
      </c>
      <c r="H8907">
        <v>2588733.14</v>
      </c>
      <c r="I8907" t="s">
        <v>1014</v>
      </c>
      <c r="J8907">
        <v>298</v>
      </c>
    </row>
    <row r="8908" spans="1:10" x14ac:dyDescent="0.25">
      <c r="A8908">
        <v>743</v>
      </c>
      <c r="B8908" t="s">
        <v>749</v>
      </c>
      <c r="C8908" t="s">
        <v>17</v>
      </c>
      <c r="D8908">
        <v>375.07</v>
      </c>
      <c r="E8908">
        <v>4.0999999999999996</v>
      </c>
      <c r="F8908">
        <v>847</v>
      </c>
      <c r="G8908">
        <v>6902</v>
      </c>
      <c r="H8908">
        <v>2588733.14</v>
      </c>
      <c r="I8908" t="s">
        <v>1024</v>
      </c>
      <c r="J8908">
        <v>387</v>
      </c>
    </row>
    <row r="8909" spans="1:10" x14ac:dyDescent="0.25">
      <c r="A8909">
        <v>743</v>
      </c>
      <c r="B8909" t="s">
        <v>749</v>
      </c>
      <c r="C8909" t="s">
        <v>17</v>
      </c>
      <c r="D8909">
        <v>375.07</v>
      </c>
      <c r="E8909">
        <v>4.0999999999999996</v>
      </c>
      <c r="F8909">
        <v>847</v>
      </c>
      <c r="G8909">
        <v>6902</v>
      </c>
      <c r="H8909">
        <v>2588733.14</v>
      </c>
      <c r="I8909" t="s">
        <v>1023</v>
      </c>
      <c r="J8909">
        <v>605</v>
      </c>
    </row>
    <row r="8910" spans="1:10" x14ac:dyDescent="0.25">
      <c r="A8910">
        <v>743</v>
      </c>
      <c r="B8910" t="s">
        <v>749</v>
      </c>
      <c r="C8910" t="s">
        <v>17</v>
      </c>
      <c r="D8910">
        <v>375.07</v>
      </c>
      <c r="E8910">
        <v>4.0999999999999996</v>
      </c>
      <c r="F8910">
        <v>847</v>
      </c>
      <c r="G8910">
        <v>6902</v>
      </c>
      <c r="H8910">
        <v>2588733.14</v>
      </c>
      <c r="I8910" t="s">
        <v>1022</v>
      </c>
      <c r="J8910">
        <v>337</v>
      </c>
    </row>
    <row r="8911" spans="1:10" x14ac:dyDescent="0.25">
      <c r="A8911">
        <v>743</v>
      </c>
      <c r="B8911" t="s">
        <v>749</v>
      </c>
      <c r="C8911" t="s">
        <v>17</v>
      </c>
      <c r="D8911">
        <v>375.07</v>
      </c>
      <c r="E8911">
        <v>4.0999999999999996</v>
      </c>
      <c r="F8911">
        <v>847</v>
      </c>
      <c r="G8911">
        <v>6902</v>
      </c>
      <c r="H8911">
        <v>2588733.14</v>
      </c>
      <c r="I8911" t="s">
        <v>1021</v>
      </c>
      <c r="J8911">
        <v>853</v>
      </c>
    </row>
    <row r="8912" spans="1:10" x14ac:dyDescent="0.25">
      <c r="A8912">
        <v>743</v>
      </c>
      <c r="B8912" t="s">
        <v>749</v>
      </c>
      <c r="C8912" t="s">
        <v>17</v>
      </c>
      <c r="D8912">
        <v>375.07</v>
      </c>
      <c r="E8912">
        <v>4.0999999999999996</v>
      </c>
      <c r="F8912">
        <v>847</v>
      </c>
      <c r="G8912">
        <v>6902</v>
      </c>
      <c r="H8912">
        <v>2588733.14</v>
      </c>
      <c r="I8912" t="s">
        <v>1020</v>
      </c>
      <c r="J8912">
        <v>767</v>
      </c>
    </row>
    <row r="8913" spans="1:10" x14ac:dyDescent="0.25">
      <c r="A8913">
        <v>743</v>
      </c>
      <c r="B8913" t="s">
        <v>749</v>
      </c>
      <c r="C8913" t="s">
        <v>17</v>
      </c>
      <c r="D8913">
        <v>375.07</v>
      </c>
      <c r="E8913">
        <v>4.0999999999999996</v>
      </c>
      <c r="F8913">
        <v>847</v>
      </c>
      <c r="G8913">
        <v>6902</v>
      </c>
      <c r="H8913">
        <v>2588733.14</v>
      </c>
      <c r="I8913" t="s">
        <v>1019</v>
      </c>
      <c r="J8913">
        <v>176</v>
      </c>
    </row>
    <row r="8914" spans="1:10" x14ac:dyDescent="0.25">
      <c r="A8914">
        <v>743</v>
      </c>
      <c r="B8914" t="s">
        <v>749</v>
      </c>
      <c r="C8914" t="s">
        <v>17</v>
      </c>
      <c r="D8914">
        <v>375.07</v>
      </c>
      <c r="E8914">
        <v>4.0999999999999996</v>
      </c>
      <c r="F8914">
        <v>847</v>
      </c>
      <c r="G8914">
        <v>6902</v>
      </c>
      <c r="H8914">
        <v>2588733.14</v>
      </c>
      <c r="I8914" t="s">
        <v>1018</v>
      </c>
      <c r="J8914">
        <v>984</v>
      </c>
    </row>
    <row r="8915" spans="1:10" x14ac:dyDescent="0.25">
      <c r="A8915">
        <v>743</v>
      </c>
      <c r="B8915" t="s">
        <v>749</v>
      </c>
      <c r="C8915" t="s">
        <v>17</v>
      </c>
      <c r="D8915">
        <v>375.07</v>
      </c>
      <c r="E8915">
        <v>4.0999999999999996</v>
      </c>
      <c r="F8915">
        <v>847</v>
      </c>
      <c r="G8915">
        <v>6902</v>
      </c>
      <c r="H8915">
        <v>2588733.14</v>
      </c>
      <c r="I8915" t="s">
        <v>1017</v>
      </c>
      <c r="J8915">
        <v>955</v>
      </c>
    </row>
    <row r="8916" spans="1:10" x14ac:dyDescent="0.25">
      <c r="A8916">
        <v>743</v>
      </c>
      <c r="B8916" t="s">
        <v>749</v>
      </c>
      <c r="C8916" t="s">
        <v>17</v>
      </c>
      <c r="D8916">
        <v>375.07</v>
      </c>
      <c r="E8916">
        <v>4.0999999999999996</v>
      </c>
      <c r="F8916">
        <v>847</v>
      </c>
      <c r="G8916">
        <v>6902</v>
      </c>
      <c r="H8916">
        <v>2588733.14</v>
      </c>
      <c r="I8916" t="s">
        <v>1016</v>
      </c>
      <c r="J8916">
        <v>434</v>
      </c>
    </row>
    <row r="8917" spans="1:10" x14ac:dyDescent="0.25">
      <c r="A8917">
        <v>743</v>
      </c>
      <c r="B8917" t="s">
        <v>749</v>
      </c>
      <c r="C8917" t="s">
        <v>17</v>
      </c>
      <c r="D8917">
        <v>375.07</v>
      </c>
      <c r="E8917">
        <v>4.0999999999999996</v>
      </c>
      <c r="F8917">
        <v>847</v>
      </c>
      <c r="G8917">
        <v>6902</v>
      </c>
      <c r="H8917">
        <v>2588733.14</v>
      </c>
      <c r="I8917" t="s">
        <v>1015</v>
      </c>
      <c r="J8917">
        <v>571</v>
      </c>
    </row>
    <row r="8918" spans="1:10" x14ac:dyDescent="0.25">
      <c r="A8918">
        <v>744</v>
      </c>
      <c r="B8918" t="s">
        <v>750</v>
      </c>
      <c r="C8918" t="s">
        <v>1</v>
      </c>
      <c r="D8918">
        <v>253.85</v>
      </c>
      <c r="E8918">
        <v>1</v>
      </c>
      <c r="F8918">
        <v>41</v>
      </c>
      <c r="G8918">
        <v>5937</v>
      </c>
      <c r="H8918">
        <v>1507107.45</v>
      </c>
      <c r="I8918" t="s">
        <v>1013</v>
      </c>
      <c r="J8918">
        <v>535</v>
      </c>
    </row>
    <row r="8919" spans="1:10" x14ac:dyDescent="0.25">
      <c r="A8919">
        <v>744</v>
      </c>
      <c r="B8919" t="s">
        <v>750</v>
      </c>
      <c r="C8919" t="s">
        <v>1</v>
      </c>
      <c r="D8919">
        <v>253.85</v>
      </c>
      <c r="E8919">
        <v>1</v>
      </c>
      <c r="F8919">
        <v>41</v>
      </c>
      <c r="G8919">
        <v>5937</v>
      </c>
      <c r="H8919">
        <v>1507107.45</v>
      </c>
      <c r="I8919" t="s">
        <v>1014</v>
      </c>
      <c r="J8919">
        <v>956</v>
      </c>
    </row>
    <row r="8920" spans="1:10" x14ac:dyDescent="0.25">
      <c r="A8920">
        <v>744</v>
      </c>
      <c r="B8920" t="s">
        <v>750</v>
      </c>
      <c r="C8920" t="s">
        <v>1</v>
      </c>
      <c r="D8920">
        <v>253.85</v>
      </c>
      <c r="E8920">
        <v>1</v>
      </c>
      <c r="F8920">
        <v>41</v>
      </c>
      <c r="G8920">
        <v>5937</v>
      </c>
      <c r="H8920">
        <v>1507107.45</v>
      </c>
      <c r="I8920" t="s">
        <v>1024</v>
      </c>
      <c r="J8920">
        <v>958</v>
      </c>
    </row>
    <row r="8921" spans="1:10" x14ac:dyDescent="0.25">
      <c r="A8921">
        <v>744</v>
      </c>
      <c r="B8921" t="s">
        <v>750</v>
      </c>
      <c r="C8921" t="s">
        <v>1</v>
      </c>
      <c r="D8921">
        <v>253.85</v>
      </c>
      <c r="E8921">
        <v>1</v>
      </c>
      <c r="F8921">
        <v>41</v>
      </c>
      <c r="G8921">
        <v>5937</v>
      </c>
      <c r="H8921">
        <v>1507107.45</v>
      </c>
      <c r="I8921" t="s">
        <v>1023</v>
      </c>
      <c r="J8921">
        <v>428</v>
      </c>
    </row>
    <row r="8922" spans="1:10" x14ac:dyDescent="0.25">
      <c r="A8922">
        <v>744</v>
      </c>
      <c r="B8922" t="s">
        <v>750</v>
      </c>
      <c r="C8922" t="s">
        <v>1</v>
      </c>
      <c r="D8922">
        <v>253.85</v>
      </c>
      <c r="E8922">
        <v>1</v>
      </c>
      <c r="F8922">
        <v>41</v>
      </c>
      <c r="G8922">
        <v>5937</v>
      </c>
      <c r="H8922">
        <v>1507107.45</v>
      </c>
      <c r="I8922" t="s">
        <v>1022</v>
      </c>
      <c r="J8922">
        <v>479</v>
      </c>
    </row>
    <row r="8923" spans="1:10" x14ac:dyDescent="0.25">
      <c r="A8923">
        <v>744</v>
      </c>
      <c r="B8923" t="s">
        <v>750</v>
      </c>
      <c r="C8923" t="s">
        <v>1</v>
      </c>
      <c r="D8923">
        <v>253.85</v>
      </c>
      <c r="E8923">
        <v>1</v>
      </c>
      <c r="F8923">
        <v>41</v>
      </c>
      <c r="G8923">
        <v>5937</v>
      </c>
      <c r="H8923">
        <v>1507107.45</v>
      </c>
      <c r="I8923" t="s">
        <v>1021</v>
      </c>
      <c r="J8923">
        <v>73</v>
      </c>
    </row>
    <row r="8924" spans="1:10" x14ac:dyDescent="0.25">
      <c r="A8924">
        <v>744</v>
      </c>
      <c r="B8924" t="s">
        <v>750</v>
      </c>
      <c r="C8924" t="s">
        <v>1</v>
      </c>
      <c r="D8924">
        <v>253.85</v>
      </c>
      <c r="E8924">
        <v>1</v>
      </c>
      <c r="F8924">
        <v>41</v>
      </c>
      <c r="G8924">
        <v>5937</v>
      </c>
      <c r="H8924">
        <v>1507107.45</v>
      </c>
      <c r="I8924" t="s">
        <v>1020</v>
      </c>
      <c r="J8924">
        <v>792</v>
      </c>
    </row>
    <row r="8925" spans="1:10" x14ac:dyDescent="0.25">
      <c r="A8925">
        <v>744</v>
      </c>
      <c r="B8925" t="s">
        <v>750</v>
      </c>
      <c r="C8925" t="s">
        <v>1</v>
      </c>
      <c r="D8925">
        <v>253.85</v>
      </c>
      <c r="E8925">
        <v>1</v>
      </c>
      <c r="F8925">
        <v>41</v>
      </c>
      <c r="G8925">
        <v>5937</v>
      </c>
      <c r="H8925">
        <v>1507107.45</v>
      </c>
      <c r="I8925" t="s">
        <v>1019</v>
      </c>
      <c r="J8925">
        <v>227</v>
      </c>
    </row>
    <row r="8926" spans="1:10" x14ac:dyDescent="0.25">
      <c r="A8926">
        <v>744</v>
      </c>
      <c r="B8926" t="s">
        <v>750</v>
      </c>
      <c r="C8926" t="s">
        <v>1</v>
      </c>
      <c r="D8926">
        <v>253.85</v>
      </c>
      <c r="E8926">
        <v>1</v>
      </c>
      <c r="F8926">
        <v>41</v>
      </c>
      <c r="G8926">
        <v>5937</v>
      </c>
      <c r="H8926">
        <v>1507107.45</v>
      </c>
      <c r="I8926" t="s">
        <v>1018</v>
      </c>
      <c r="J8926">
        <v>563</v>
      </c>
    </row>
    <row r="8927" spans="1:10" x14ac:dyDescent="0.25">
      <c r="A8927">
        <v>744</v>
      </c>
      <c r="B8927" t="s">
        <v>750</v>
      </c>
      <c r="C8927" t="s">
        <v>1</v>
      </c>
      <c r="D8927">
        <v>253.85</v>
      </c>
      <c r="E8927">
        <v>1</v>
      </c>
      <c r="F8927">
        <v>41</v>
      </c>
      <c r="G8927">
        <v>5937</v>
      </c>
      <c r="H8927">
        <v>1507107.45</v>
      </c>
      <c r="I8927" t="s">
        <v>1017</v>
      </c>
      <c r="J8927">
        <v>326</v>
      </c>
    </row>
    <row r="8928" spans="1:10" x14ac:dyDescent="0.25">
      <c r="A8928">
        <v>744</v>
      </c>
      <c r="B8928" t="s">
        <v>750</v>
      </c>
      <c r="C8928" t="s">
        <v>1</v>
      </c>
      <c r="D8928">
        <v>253.85</v>
      </c>
      <c r="E8928">
        <v>1</v>
      </c>
      <c r="F8928">
        <v>41</v>
      </c>
      <c r="G8928">
        <v>5937</v>
      </c>
      <c r="H8928">
        <v>1507107.45</v>
      </c>
      <c r="I8928" t="s">
        <v>1016</v>
      </c>
      <c r="J8928">
        <v>195</v>
      </c>
    </row>
    <row r="8929" spans="1:10" x14ac:dyDescent="0.25">
      <c r="A8929">
        <v>744</v>
      </c>
      <c r="B8929" t="s">
        <v>750</v>
      </c>
      <c r="C8929" t="s">
        <v>1</v>
      </c>
      <c r="D8929">
        <v>253.85</v>
      </c>
      <c r="E8929">
        <v>1</v>
      </c>
      <c r="F8929">
        <v>41</v>
      </c>
      <c r="G8929">
        <v>5937</v>
      </c>
      <c r="H8929">
        <v>1507107.45</v>
      </c>
      <c r="I8929" t="s">
        <v>1015</v>
      </c>
      <c r="J8929">
        <v>405</v>
      </c>
    </row>
    <row r="8930" spans="1:10" x14ac:dyDescent="0.25">
      <c r="A8930">
        <v>745</v>
      </c>
      <c r="B8930" t="s">
        <v>751</v>
      </c>
      <c r="C8930" t="s">
        <v>11</v>
      </c>
      <c r="D8930">
        <v>119.95</v>
      </c>
      <c r="E8930">
        <v>2.7</v>
      </c>
      <c r="F8930">
        <v>63</v>
      </c>
      <c r="G8930">
        <v>6908</v>
      </c>
      <c r="H8930">
        <v>828614.6</v>
      </c>
      <c r="I8930" t="s">
        <v>1013</v>
      </c>
      <c r="J8930">
        <v>3</v>
      </c>
    </row>
    <row r="8931" spans="1:10" x14ac:dyDescent="0.25">
      <c r="A8931">
        <v>745</v>
      </c>
      <c r="B8931" t="s">
        <v>751</v>
      </c>
      <c r="C8931" t="s">
        <v>11</v>
      </c>
      <c r="D8931">
        <v>119.95</v>
      </c>
      <c r="E8931">
        <v>2.7</v>
      </c>
      <c r="F8931">
        <v>63</v>
      </c>
      <c r="G8931">
        <v>6908</v>
      </c>
      <c r="H8931">
        <v>828614.6</v>
      </c>
      <c r="I8931" t="s">
        <v>1014</v>
      </c>
      <c r="J8931">
        <v>798</v>
      </c>
    </row>
    <row r="8932" spans="1:10" x14ac:dyDescent="0.25">
      <c r="A8932">
        <v>745</v>
      </c>
      <c r="B8932" t="s">
        <v>751</v>
      </c>
      <c r="C8932" t="s">
        <v>11</v>
      </c>
      <c r="D8932">
        <v>119.95</v>
      </c>
      <c r="E8932">
        <v>2.7</v>
      </c>
      <c r="F8932">
        <v>63</v>
      </c>
      <c r="G8932">
        <v>6908</v>
      </c>
      <c r="H8932">
        <v>828614.6</v>
      </c>
      <c r="I8932" t="s">
        <v>1024</v>
      </c>
      <c r="J8932">
        <v>451</v>
      </c>
    </row>
    <row r="8933" spans="1:10" x14ac:dyDescent="0.25">
      <c r="A8933">
        <v>745</v>
      </c>
      <c r="B8933" t="s">
        <v>751</v>
      </c>
      <c r="C8933" t="s">
        <v>11</v>
      </c>
      <c r="D8933">
        <v>119.95</v>
      </c>
      <c r="E8933">
        <v>2.7</v>
      </c>
      <c r="F8933">
        <v>63</v>
      </c>
      <c r="G8933">
        <v>6908</v>
      </c>
      <c r="H8933">
        <v>828614.6</v>
      </c>
      <c r="I8933" t="s">
        <v>1023</v>
      </c>
      <c r="J8933">
        <v>268</v>
      </c>
    </row>
    <row r="8934" spans="1:10" x14ac:dyDescent="0.25">
      <c r="A8934">
        <v>745</v>
      </c>
      <c r="B8934" t="s">
        <v>751</v>
      </c>
      <c r="C8934" t="s">
        <v>11</v>
      </c>
      <c r="D8934">
        <v>119.95</v>
      </c>
      <c r="E8934">
        <v>2.7</v>
      </c>
      <c r="F8934">
        <v>63</v>
      </c>
      <c r="G8934">
        <v>6908</v>
      </c>
      <c r="H8934">
        <v>828614.6</v>
      </c>
      <c r="I8934" t="s">
        <v>1022</v>
      </c>
      <c r="J8934">
        <v>692</v>
      </c>
    </row>
    <row r="8935" spans="1:10" x14ac:dyDescent="0.25">
      <c r="A8935">
        <v>745</v>
      </c>
      <c r="B8935" t="s">
        <v>751</v>
      </c>
      <c r="C8935" t="s">
        <v>11</v>
      </c>
      <c r="D8935">
        <v>119.95</v>
      </c>
      <c r="E8935">
        <v>2.7</v>
      </c>
      <c r="F8935">
        <v>63</v>
      </c>
      <c r="G8935">
        <v>6908</v>
      </c>
      <c r="H8935">
        <v>828614.6</v>
      </c>
      <c r="I8935" t="s">
        <v>1021</v>
      </c>
      <c r="J8935">
        <v>562</v>
      </c>
    </row>
    <row r="8936" spans="1:10" x14ac:dyDescent="0.25">
      <c r="A8936">
        <v>745</v>
      </c>
      <c r="B8936" t="s">
        <v>751</v>
      </c>
      <c r="C8936" t="s">
        <v>11</v>
      </c>
      <c r="D8936">
        <v>119.95</v>
      </c>
      <c r="E8936">
        <v>2.7</v>
      </c>
      <c r="F8936">
        <v>63</v>
      </c>
      <c r="G8936">
        <v>6908</v>
      </c>
      <c r="H8936">
        <v>828614.6</v>
      </c>
      <c r="I8936" t="s">
        <v>1020</v>
      </c>
      <c r="J8936">
        <v>303</v>
      </c>
    </row>
    <row r="8937" spans="1:10" x14ac:dyDescent="0.25">
      <c r="A8937">
        <v>745</v>
      </c>
      <c r="B8937" t="s">
        <v>751</v>
      </c>
      <c r="C8937" t="s">
        <v>11</v>
      </c>
      <c r="D8937">
        <v>119.95</v>
      </c>
      <c r="E8937">
        <v>2.7</v>
      </c>
      <c r="F8937">
        <v>63</v>
      </c>
      <c r="G8937">
        <v>6908</v>
      </c>
      <c r="H8937">
        <v>828614.6</v>
      </c>
      <c r="I8937" t="s">
        <v>1019</v>
      </c>
      <c r="J8937">
        <v>702</v>
      </c>
    </row>
    <row r="8938" spans="1:10" x14ac:dyDescent="0.25">
      <c r="A8938">
        <v>745</v>
      </c>
      <c r="B8938" t="s">
        <v>751</v>
      </c>
      <c r="C8938" t="s">
        <v>11</v>
      </c>
      <c r="D8938">
        <v>119.95</v>
      </c>
      <c r="E8938">
        <v>2.7</v>
      </c>
      <c r="F8938">
        <v>63</v>
      </c>
      <c r="G8938">
        <v>6908</v>
      </c>
      <c r="H8938">
        <v>828614.6</v>
      </c>
      <c r="I8938" t="s">
        <v>1018</v>
      </c>
      <c r="J8938">
        <v>949</v>
      </c>
    </row>
    <row r="8939" spans="1:10" x14ac:dyDescent="0.25">
      <c r="A8939">
        <v>745</v>
      </c>
      <c r="B8939" t="s">
        <v>751</v>
      </c>
      <c r="C8939" t="s">
        <v>11</v>
      </c>
      <c r="D8939">
        <v>119.95</v>
      </c>
      <c r="E8939">
        <v>2.7</v>
      </c>
      <c r="F8939">
        <v>63</v>
      </c>
      <c r="G8939">
        <v>6908</v>
      </c>
      <c r="H8939">
        <v>828614.6</v>
      </c>
      <c r="I8939" t="s">
        <v>1017</v>
      </c>
      <c r="J8939">
        <v>919</v>
      </c>
    </row>
    <row r="8940" spans="1:10" x14ac:dyDescent="0.25">
      <c r="A8940">
        <v>745</v>
      </c>
      <c r="B8940" t="s">
        <v>751</v>
      </c>
      <c r="C8940" t="s">
        <v>11</v>
      </c>
      <c r="D8940">
        <v>119.95</v>
      </c>
      <c r="E8940">
        <v>2.7</v>
      </c>
      <c r="F8940">
        <v>63</v>
      </c>
      <c r="G8940">
        <v>6908</v>
      </c>
      <c r="H8940">
        <v>828614.6</v>
      </c>
      <c r="I8940" t="s">
        <v>1016</v>
      </c>
      <c r="J8940">
        <v>854</v>
      </c>
    </row>
    <row r="8941" spans="1:10" x14ac:dyDescent="0.25">
      <c r="A8941">
        <v>745</v>
      </c>
      <c r="B8941" t="s">
        <v>751</v>
      </c>
      <c r="C8941" t="s">
        <v>11</v>
      </c>
      <c r="D8941">
        <v>119.95</v>
      </c>
      <c r="E8941">
        <v>2.7</v>
      </c>
      <c r="F8941">
        <v>63</v>
      </c>
      <c r="G8941">
        <v>6908</v>
      </c>
      <c r="H8941">
        <v>828614.6</v>
      </c>
      <c r="I8941" t="s">
        <v>1015</v>
      </c>
      <c r="J8941">
        <v>407</v>
      </c>
    </row>
    <row r="8942" spans="1:10" x14ac:dyDescent="0.25">
      <c r="A8942">
        <v>746</v>
      </c>
      <c r="B8942" t="s">
        <v>752</v>
      </c>
      <c r="C8942" t="s">
        <v>3</v>
      </c>
      <c r="D8942">
        <v>450.29</v>
      </c>
      <c r="E8942">
        <v>2.9</v>
      </c>
      <c r="F8942">
        <v>23</v>
      </c>
      <c r="G8942">
        <v>6163</v>
      </c>
      <c r="H8942">
        <v>2775137.27</v>
      </c>
      <c r="I8942" t="s">
        <v>1013</v>
      </c>
      <c r="J8942">
        <v>834</v>
      </c>
    </row>
    <row r="8943" spans="1:10" x14ac:dyDescent="0.25">
      <c r="A8943">
        <v>746</v>
      </c>
      <c r="B8943" t="s">
        <v>752</v>
      </c>
      <c r="C8943" t="s">
        <v>3</v>
      </c>
      <c r="D8943">
        <v>450.29</v>
      </c>
      <c r="E8943">
        <v>2.9</v>
      </c>
      <c r="F8943">
        <v>23</v>
      </c>
      <c r="G8943">
        <v>6163</v>
      </c>
      <c r="H8943">
        <v>2775137.27</v>
      </c>
      <c r="I8943" t="s">
        <v>1014</v>
      </c>
      <c r="J8943">
        <v>90</v>
      </c>
    </row>
    <row r="8944" spans="1:10" x14ac:dyDescent="0.25">
      <c r="A8944">
        <v>746</v>
      </c>
      <c r="B8944" t="s">
        <v>752</v>
      </c>
      <c r="C8944" t="s">
        <v>3</v>
      </c>
      <c r="D8944">
        <v>450.29</v>
      </c>
      <c r="E8944">
        <v>2.9</v>
      </c>
      <c r="F8944">
        <v>23</v>
      </c>
      <c r="G8944">
        <v>6163</v>
      </c>
      <c r="H8944">
        <v>2775137.27</v>
      </c>
      <c r="I8944" t="s">
        <v>1024</v>
      </c>
      <c r="J8944">
        <v>848</v>
      </c>
    </row>
    <row r="8945" spans="1:10" x14ac:dyDescent="0.25">
      <c r="A8945">
        <v>746</v>
      </c>
      <c r="B8945" t="s">
        <v>752</v>
      </c>
      <c r="C8945" t="s">
        <v>3</v>
      </c>
      <c r="D8945">
        <v>450.29</v>
      </c>
      <c r="E8945">
        <v>2.9</v>
      </c>
      <c r="F8945">
        <v>23</v>
      </c>
      <c r="G8945">
        <v>6163</v>
      </c>
      <c r="H8945">
        <v>2775137.27</v>
      </c>
      <c r="I8945" t="s">
        <v>1023</v>
      </c>
      <c r="J8945">
        <v>708</v>
      </c>
    </row>
    <row r="8946" spans="1:10" x14ac:dyDescent="0.25">
      <c r="A8946">
        <v>746</v>
      </c>
      <c r="B8946" t="s">
        <v>752</v>
      </c>
      <c r="C8946" t="s">
        <v>3</v>
      </c>
      <c r="D8946">
        <v>450.29</v>
      </c>
      <c r="E8946">
        <v>2.9</v>
      </c>
      <c r="F8946">
        <v>23</v>
      </c>
      <c r="G8946">
        <v>6163</v>
      </c>
      <c r="H8946">
        <v>2775137.27</v>
      </c>
      <c r="I8946" t="s">
        <v>1022</v>
      </c>
      <c r="J8946">
        <v>130</v>
      </c>
    </row>
    <row r="8947" spans="1:10" x14ac:dyDescent="0.25">
      <c r="A8947">
        <v>746</v>
      </c>
      <c r="B8947" t="s">
        <v>752</v>
      </c>
      <c r="C8947" t="s">
        <v>3</v>
      </c>
      <c r="D8947">
        <v>450.29</v>
      </c>
      <c r="E8947">
        <v>2.9</v>
      </c>
      <c r="F8947">
        <v>23</v>
      </c>
      <c r="G8947">
        <v>6163</v>
      </c>
      <c r="H8947">
        <v>2775137.27</v>
      </c>
      <c r="I8947" t="s">
        <v>1021</v>
      </c>
      <c r="J8947">
        <v>578</v>
      </c>
    </row>
    <row r="8948" spans="1:10" x14ac:dyDescent="0.25">
      <c r="A8948">
        <v>746</v>
      </c>
      <c r="B8948" t="s">
        <v>752</v>
      </c>
      <c r="C8948" t="s">
        <v>3</v>
      </c>
      <c r="D8948">
        <v>450.29</v>
      </c>
      <c r="E8948">
        <v>2.9</v>
      </c>
      <c r="F8948">
        <v>23</v>
      </c>
      <c r="G8948">
        <v>6163</v>
      </c>
      <c r="H8948">
        <v>2775137.27</v>
      </c>
      <c r="I8948" t="s">
        <v>1020</v>
      </c>
      <c r="J8948">
        <v>832</v>
      </c>
    </row>
    <row r="8949" spans="1:10" x14ac:dyDescent="0.25">
      <c r="A8949">
        <v>746</v>
      </c>
      <c r="B8949" t="s">
        <v>752</v>
      </c>
      <c r="C8949" t="s">
        <v>3</v>
      </c>
      <c r="D8949">
        <v>450.29</v>
      </c>
      <c r="E8949">
        <v>2.9</v>
      </c>
      <c r="F8949">
        <v>23</v>
      </c>
      <c r="G8949">
        <v>6163</v>
      </c>
      <c r="H8949">
        <v>2775137.27</v>
      </c>
      <c r="I8949" t="s">
        <v>1019</v>
      </c>
      <c r="J8949">
        <v>982</v>
      </c>
    </row>
    <row r="8950" spans="1:10" x14ac:dyDescent="0.25">
      <c r="A8950">
        <v>746</v>
      </c>
      <c r="B8950" t="s">
        <v>752</v>
      </c>
      <c r="C8950" t="s">
        <v>3</v>
      </c>
      <c r="D8950">
        <v>450.29</v>
      </c>
      <c r="E8950">
        <v>2.9</v>
      </c>
      <c r="F8950">
        <v>23</v>
      </c>
      <c r="G8950">
        <v>6163</v>
      </c>
      <c r="H8950">
        <v>2775137.27</v>
      </c>
      <c r="I8950" t="s">
        <v>1018</v>
      </c>
      <c r="J8950">
        <v>87</v>
      </c>
    </row>
    <row r="8951" spans="1:10" x14ac:dyDescent="0.25">
      <c r="A8951">
        <v>746</v>
      </c>
      <c r="B8951" t="s">
        <v>752</v>
      </c>
      <c r="C8951" t="s">
        <v>3</v>
      </c>
      <c r="D8951">
        <v>450.29</v>
      </c>
      <c r="E8951">
        <v>2.9</v>
      </c>
      <c r="F8951">
        <v>23</v>
      </c>
      <c r="G8951">
        <v>6163</v>
      </c>
      <c r="H8951">
        <v>2775137.27</v>
      </c>
      <c r="I8951" t="s">
        <v>1017</v>
      </c>
      <c r="J8951">
        <v>702</v>
      </c>
    </row>
    <row r="8952" spans="1:10" x14ac:dyDescent="0.25">
      <c r="A8952">
        <v>746</v>
      </c>
      <c r="B8952" t="s">
        <v>752</v>
      </c>
      <c r="C8952" t="s">
        <v>3</v>
      </c>
      <c r="D8952">
        <v>450.29</v>
      </c>
      <c r="E8952">
        <v>2.9</v>
      </c>
      <c r="F8952">
        <v>23</v>
      </c>
      <c r="G8952">
        <v>6163</v>
      </c>
      <c r="H8952">
        <v>2775137.27</v>
      </c>
      <c r="I8952" t="s">
        <v>1016</v>
      </c>
      <c r="J8952">
        <v>248</v>
      </c>
    </row>
    <row r="8953" spans="1:10" x14ac:dyDescent="0.25">
      <c r="A8953">
        <v>746</v>
      </c>
      <c r="B8953" t="s">
        <v>752</v>
      </c>
      <c r="C8953" t="s">
        <v>3</v>
      </c>
      <c r="D8953">
        <v>450.29</v>
      </c>
      <c r="E8953">
        <v>2.9</v>
      </c>
      <c r="F8953">
        <v>23</v>
      </c>
      <c r="G8953">
        <v>6163</v>
      </c>
      <c r="H8953">
        <v>2775137.27</v>
      </c>
      <c r="I8953" t="s">
        <v>1015</v>
      </c>
      <c r="J8953">
        <v>124</v>
      </c>
    </row>
    <row r="8954" spans="1:10" x14ac:dyDescent="0.25">
      <c r="A8954">
        <v>747</v>
      </c>
      <c r="B8954" t="s">
        <v>753</v>
      </c>
      <c r="C8954" t="s">
        <v>5</v>
      </c>
      <c r="D8954">
        <v>195.03</v>
      </c>
      <c r="E8954">
        <v>1.1000000000000001</v>
      </c>
      <c r="F8954">
        <v>360</v>
      </c>
      <c r="G8954">
        <v>5790</v>
      </c>
      <c r="H8954">
        <v>1129223.7</v>
      </c>
      <c r="I8954" t="s">
        <v>1013</v>
      </c>
      <c r="J8954">
        <v>289</v>
      </c>
    </row>
    <row r="8955" spans="1:10" x14ac:dyDescent="0.25">
      <c r="A8955">
        <v>747</v>
      </c>
      <c r="B8955" t="s">
        <v>753</v>
      </c>
      <c r="C8955" t="s">
        <v>5</v>
      </c>
      <c r="D8955">
        <v>195.03</v>
      </c>
      <c r="E8955">
        <v>1.1000000000000001</v>
      </c>
      <c r="F8955">
        <v>360</v>
      </c>
      <c r="G8955">
        <v>5790</v>
      </c>
      <c r="H8955">
        <v>1129223.7</v>
      </c>
      <c r="I8955" t="s">
        <v>1014</v>
      </c>
      <c r="J8955">
        <v>479</v>
      </c>
    </row>
    <row r="8956" spans="1:10" x14ac:dyDescent="0.25">
      <c r="A8956">
        <v>747</v>
      </c>
      <c r="B8956" t="s">
        <v>753</v>
      </c>
      <c r="C8956" t="s">
        <v>5</v>
      </c>
      <c r="D8956">
        <v>195.03</v>
      </c>
      <c r="E8956">
        <v>1.1000000000000001</v>
      </c>
      <c r="F8956">
        <v>360</v>
      </c>
      <c r="G8956">
        <v>5790</v>
      </c>
      <c r="H8956">
        <v>1129223.7</v>
      </c>
      <c r="I8956" t="s">
        <v>1024</v>
      </c>
      <c r="J8956">
        <v>808</v>
      </c>
    </row>
    <row r="8957" spans="1:10" x14ac:dyDescent="0.25">
      <c r="A8957">
        <v>747</v>
      </c>
      <c r="B8957" t="s">
        <v>753</v>
      </c>
      <c r="C8957" t="s">
        <v>5</v>
      </c>
      <c r="D8957">
        <v>195.03</v>
      </c>
      <c r="E8957">
        <v>1.1000000000000001</v>
      </c>
      <c r="F8957">
        <v>360</v>
      </c>
      <c r="G8957">
        <v>5790</v>
      </c>
      <c r="H8957">
        <v>1129223.7</v>
      </c>
      <c r="I8957" t="s">
        <v>1023</v>
      </c>
      <c r="J8957">
        <v>536</v>
      </c>
    </row>
    <row r="8958" spans="1:10" x14ac:dyDescent="0.25">
      <c r="A8958">
        <v>747</v>
      </c>
      <c r="B8958" t="s">
        <v>753</v>
      </c>
      <c r="C8958" t="s">
        <v>5</v>
      </c>
      <c r="D8958">
        <v>195.03</v>
      </c>
      <c r="E8958">
        <v>1.1000000000000001</v>
      </c>
      <c r="F8958">
        <v>360</v>
      </c>
      <c r="G8958">
        <v>5790</v>
      </c>
      <c r="H8958">
        <v>1129223.7</v>
      </c>
      <c r="I8958" t="s">
        <v>1022</v>
      </c>
      <c r="J8958">
        <v>449</v>
      </c>
    </row>
    <row r="8959" spans="1:10" x14ac:dyDescent="0.25">
      <c r="A8959">
        <v>747</v>
      </c>
      <c r="B8959" t="s">
        <v>753</v>
      </c>
      <c r="C8959" t="s">
        <v>5</v>
      </c>
      <c r="D8959">
        <v>195.03</v>
      </c>
      <c r="E8959">
        <v>1.1000000000000001</v>
      </c>
      <c r="F8959">
        <v>360</v>
      </c>
      <c r="G8959">
        <v>5790</v>
      </c>
      <c r="H8959">
        <v>1129223.7</v>
      </c>
      <c r="I8959" t="s">
        <v>1021</v>
      </c>
      <c r="J8959">
        <v>508</v>
      </c>
    </row>
    <row r="8960" spans="1:10" x14ac:dyDescent="0.25">
      <c r="A8960">
        <v>747</v>
      </c>
      <c r="B8960" t="s">
        <v>753</v>
      </c>
      <c r="C8960" t="s">
        <v>5</v>
      </c>
      <c r="D8960">
        <v>195.03</v>
      </c>
      <c r="E8960">
        <v>1.1000000000000001</v>
      </c>
      <c r="F8960">
        <v>360</v>
      </c>
      <c r="G8960">
        <v>5790</v>
      </c>
      <c r="H8960">
        <v>1129223.7</v>
      </c>
      <c r="I8960" t="s">
        <v>1020</v>
      </c>
      <c r="J8960">
        <v>436</v>
      </c>
    </row>
    <row r="8961" spans="1:10" x14ac:dyDescent="0.25">
      <c r="A8961">
        <v>747</v>
      </c>
      <c r="B8961" t="s">
        <v>753</v>
      </c>
      <c r="C8961" t="s">
        <v>5</v>
      </c>
      <c r="D8961">
        <v>195.03</v>
      </c>
      <c r="E8961">
        <v>1.1000000000000001</v>
      </c>
      <c r="F8961">
        <v>360</v>
      </c>
      <c r="G8961">
        <v>5790</v>
      </c>
      <c r="H8961">
        <v>1129223.7</v>
      </c>
      <c r="I8961" t="s">
        <v>1019</v>
      </c>
      <c r="J8961">
        <v>671</v>
      </c>
    </row>
    <row r="8962" spans="1:10" x14ac:dyDescent="0.25">
      <c r="A8962">
        <v>747</v>
      </c>
      <c r="B8962" t="s">
        <v>753</v>
      </c>
      <c r="C8962" t="s">
        <v>5</v>
      </c>
      <c r="D8962">
        <v>195.03</v>
      </c>
      <c r="E8962">
        <v>1.1000000000000001</v>
      </c>
      <c r="F8962">
        <v>360</v>
      </c>
      <c r="G8962">
        <v>5790</v>
      </c>
      <c r="H8962">
        <v>1129223.7</v>
      </c>
      <c r="I8962" t="s">
        <v>1018</v>
      </c>
      <c r="J8962">
        <v>312</v>
      </c>
    </row>
    <row r="8963" spans="1:10" x14ac:dyDescent="0.25">
      <c r="A8963">
        <v>747</v>
      </c>
      <c r="B8963" t="s">
        <v>753</v>
      </c>
      <c r="C8963" t="s">
        <v>5</v>
      </c>
      <c r="D8963">
        <v>195.03</v>
      </c>
      <c r="E8963">
        <v>1.1000000000000001</v>
      </c>
      <c r="F8963">
        <v>360</v>
      </c>
      <c r="G8963">
        <v>5790</v>
      </c>
      <c r="H8963">
        <v>1129223.7</v>
      </c>
      <c r="I8963" t="s">
        <v>1017</v>
      </c>
      <c r="J8963">
        <v>469</v>
      </c>
    </row>
    <row r="8964" spans="1:10" x14ac:dyDescent="0.25">
      <c r="A8964">
        <v>747</v>
      </c>
      <c r="B8964" t="s">
        <v>753</v>
      </c>
      <c r="C8964" t="s">
        <v>5</v>
      </c>
      <c r="D8964">
        <v>195.03</v>
      </c>
      <c r="E8964">
        <v>1.1000000000000001</v>
      </c>
      <c r="F8964">
        <v>360</v>
      </c>
      <c r="G8964">
        <v>5790</v>
      </c>
      <c r="H8964">
        <v>1129223.7</v>
      </c>
      <c r="I8964" t="s">
        <v>1016</v>
      </c>
      <c r="J8964">
        <v>497</v>
      </c>
    </row>
    <row r="8965" spans="1:10" x14ac:dyDescent="0.25">
      <c r="A8965">
        <v>747</v>
      </c>
      <c r="B8965" t="s">
        <v>753</v>
      </c>
      <c r="C8965" t="s">
        <v>5</v>
      </c>
      <c r="D8965">
        <v>195.03</v>
      </c>
      <c r="E8965">
        <v>1.1000000000000001</v>
      </c>
      <c r="F8965">
        <v>360</v>
      </c>
      <c r="G8965">
        <v>5790</v>
      </c>
      <c r="H8965">
        <v>1129223.7</v>
      </c>
      <c r="I8965" t="s">
        <v>1015</v>
      </c>
      <c r="J8965">
        <v>336</v>
      </c>
    </row>
    <row r="8966" spans="1:10" x14ac:dyDescent="0.25">
      <c r="A8966">
        <v>748</v>
      </c>
      <c r="B8966" t="s">
        <v>754</v>
      </c>
      <c r="C8966" t="s">
        <v>5</v>
      </c>
      <c r="D8966">
        <v>274.06</v>
      </c>
      <c r="E8966">
        <v>2</v>
      </c>
      <c r="F8966">
        <v>75</v>
      </c>
      <c r="G8966">
        <v>7092</v>
      </c>
      <c r="H8966">
        <v>1943633.52</v>
      </c>
      <c r="I8966" t="s">
        <v>1013</v>
      </c>
      <c r="J8966">
        <v>952</v>
      </c>
    </row>
    <row r="8967" spans="1:10" x14ac:dyDescent="0.25">
      <c r="A8967">
        <v>748</v>
      </c>
      <c r="B8967" t="s">
        <v>754</v>
      </c>
      <c r="C8967" t="s">
        <v>5</v>
      </c>
      <c r="D8967">
        <v>274.06</v>
      </c>
      <c r="E8967">
        <v>2</v>
      </c>
      <c r="F8967">
        <v>75</v>
      </c>
      <c r="G8967">
        <v>7092</v>
      </c>
      <c r="H8967">
        <v>1943633.52</v>
      </c>
      <c r="I8967" t="s">
        <v>1014</v>
      </c>
      <c r="J8967">
        <v>572</v>
      </c>
    </row>
    <row r="8968" spans="1:10" x14ac:dyDescent="0.25">
      <c r="A8968">
        <v>748</v>
      </c>
      <c r="B8968" t="s">
        <v>754</v>
      </c>
      <c r="C8968" t="s">
        <v>5</v>
      </c>
      <c r="D8968">
        <v>274.06</v>
      </c>
      <c r="E8968">
        <v>2</v>
      </c>
      <c r="F8968">
        <v>75</v>
      </c>
      <c r="G8968">
        <v>7092</v>
      </c>
      <c r="H8968">
        <v>1943633.52</v>
      </c>
      <c r="I8968" t="s">
        <v>1024</v>
      </c>
      <c r="J8968">
        <v>978</v>
      </c>
    </row>
    <row r="8969" spans="1:10" x14ac:dyDescent="0.25">
      <c r="A8969">
        <v>748</v>
      </c>
      <c r="B8969" t="s">
        <v>754</v>
      </c>
      <c r="C8969" t="s">
        <v>5</v>
      </c>
      <c r="D8969">
        <v>274.06</v>
      </c>
      <c r="E8969">
        <v>2</v>
      </c>
      <c r="F8969">
        <v>75</v>
      </c>
      <c r="G8969">
        <v>7092</v>
      </c>
      <c r="H8969">
        <v>1943633.52</v>
      </c>
      <c r="I8969" t="s">
        <v>1023</v>
      </c>
      <c r="J8969">
        <v>147</v>
      </c>
    </row>
    <row r="8970" spans="1:10" x14ac:dyDescent="0.25">
      <c r="A8970">
        <v>748</v>
      </c>
      <c r="B8970" t="s">
        <v>754</v>
      </c>
      <c r="C8970" t="s">
        <v>5</v>
      </c>
      <c r="D8970">
        <v>274.06</v>
      </c>
      <c r="E8970">
        <v>2</v>
      </c>
      <c r="F8970">
        <v>75</v>
      </c>
      <c r="G8970">
        <v>7092</v>
      </c>
      <c r="H8970">
        <v>1943633.52</v>
      </c>
      <c r="I8970" t="s">
        <v>1022</v>
      </c>
      <c r="J8970">
        <v>992</v>
      </c>
    </row>
    <row r="8971" spans="1:10" x14ac:dyDescent="0.25">
      <c r="A8971">
        <v>748</v>
      </c>
      <c r="B8971" t="s">
        <v>754</v>
      </c>
      <c r="C8971" t="s">
        <v>5</v>
      </c>
      <c r="D8971">
        <v>274.06</v>
      </c>
      <c r="E8971">
        <v>2</v>
      </c>
      <c r="F8971">
        <v>75</v>
      </c>
      <c r="G8971">
        <v>7092</v>
      </c>
      <c r="H8971">
        <v>1943633.52</v>
      </c>
      <c r="I8971" t="s">
        <v>1021</v>
      </c>
      <c r="J8971">
        <v>331</v>
      </c>
    </row>
    <row r="8972" spans="1:10" x14ac:dyDescent="0.25">
      <c r="A8972">
        <v>748</v>
      </c>
      <c r="B8972" t="s">
        <v>754</v>
      </c>
      <c r="C8972" t="s">
        <v>5</v>
      </c>
      <c r="D8972">
        <v>274.06</v>
      </c>
      <c r="E8972">
        <v>2</v>
      </c>
      <c r="F8972">
        <v>75</v>
      </c>
      <c r="G8972">
        <v>7092</v>
      </c>
      <c r="H8972">
        <v>1943633.52</v>
      </c>
      <c r="I8972" t="s">
        <v>1020</v>
      </c>
      <c r="J8972">
        <v>322</v>
      </c>
    </row>
    <row r="8973" spans="1:10" x14ac:dyDescent="0.25">
      <c r="A8973">
        <v>748</v>
      </c>
      <c r="B8973" t="s">
        <v>754</v>
      </c>
      <c r="C8973" t="s">
        <v>5</v>
      </c>
      <c r="D8973">
        <v>274.06</v>
      </c>
      <c r="E8973">
        <v>2</v>
      </c>
      <c r="F8973">
        <v>75</v>
      </c>
      <c r="G8973">
        <v>7092</v>
      </c>
      <c r="H8973">
        <v>1943633.52</v>
      </c>
      <c r="I8973" t="s">
        <v>1019</v>
      </c>
      <c r="J8973">
        <v>905</v>
      </c>
    </row>
    <row r="8974" spans="1:10" x14ac:dyDescent="0.25">
      <c r="A8974">
        <v>748</v>
      </c>
      <c r="B8974" t="s">
        <v>754</v>
      </c>
      <c r="C8974" t="s">
        <v>5</v>
      </c>
      <c r="D8974">
        <v>274.06</v>
      </c>
      <c r="E8974">
        <v>2</v>
      </c>
      <c r="F8974">
        <v>75</v>
      </c>
      <c r="G8974">
        <v>7092</v>
      </c>
      <c r="H8974">
        <v>1943633.52</v>
      </c>
      <c r="I8974" t="s">
        <v>1018</v>
      </c>
      <c r="J8974">
        <v>850</v>
      </c>
    </row>
    <row r="8975" spans="1:10" x14ac:dyDescent="0.25">
      <c r="A8975">
        <v>748</v>
      </c>
      <c r="B8975" t="s">
        <v>754</v>
      </c>
      <c r="C8975" t="s">
        <v>5</v>
      </c>
      <c r="D8975">
        <v>274.06</v>
      </c>
      <c r="E8975">
        <v>2</v>
      </c>
      <c r="F8975">
        <v>75</v>
      </c>
      <c r="G8975">
        <v>7092</v>
      </c>
      <c r="H8975">
        <v>1943633.52</v>
      </c>
      <c r="I8975" t="s">
        <v>1017</v>
      </c>
      <c r="J8975">
        <v>492</v>
      </c>
    </row>
    <row r="8976" spans="1:10" x14ac:dyDescent="0.25">
      <c r="A8976">
        <v>748</v>
      </c>
      <c r="B8976" t="s">
        <v>754</v>
      </c>
      <c r="C8976" t="s">
        <v>5</v>
      </c>
      <c r="D8976">
        <v>274.06</v>
      </c>
      <c r="E8976">
        <v>2</v>
      </c>
      <c r="F8976">
        <v>75</v>
      </c>
      <c r="G8976">
        <v>7092</v>
      </c>
      <c r="H8976">
        <v>1943633.52</v>
      </c>
      <c r="I8976" t="s">
        <v>1016</v>
      </c>
      <c r="J8976">
        <v>211</v>
      </c>
    </row>
    <row r="8977" spans="1:10" x14ac:dyDescent="0.25">
      <c r="A8977">
        <v>748</v>
      </c>
      <c r="B8977" t="s">
        <v>754</v>
      </c>
      <c r="C8977" t="s">
        <v>5</v>
      </c>
      <c r="D8977">
        <v>274.06</v>
      </c>
      <c r="E8977">
        <v>2</v>
      </c>
      <c r="F8977">
        <v>75</v>
      </c>
      <c r="G8977">
        <v>7092</v>
      </c>
      <c r="H8977">
        <v>1943633.52</v>
      </c>
      <c r="I8977" t="s">
        <v>1015</v>
      </c>
      <c r="J8977">
        <v>340</v>
      </c>
    </row>
    <row r="8978" spans="1:10" x14ac:dyDescent="0.25">
      <c r="A8978">
        <v>749</v>
      </c>
      <c r="B8978" t="s">
        <v>755</v>
      </c>
      <c r="C8978" t="s">
        <v>3</v>
      </c>
      <c r="D8978">
        <v>453.7</v>
      </c>
      <c r="E8978">
        <v>4</v>
      </c>
      <c r="F8978">
        <v>560</v>
      </c>
      <c r="G8978">
        <v>5565</v>
      </c>
      <c r="H8978">
        <v>2524840.5</v>
      </c>
      <c r="I8978" t="s">
        <v>1013</v>
      </c>
      <c r="J8978">
        <v>432</v>
      </c>
    </row>
    <row r="8979" spans="1:10" x14ac:dyDescent="0.25">
      <c r="A8979">
        <v>749</v>
      </c>
      <c r="B8979" t="s">
        <v>755</v>
      </c>
      <c r="C8979" t="s">
        <v>3</v>
      </c>
      <c r="D8979">
        <v>453.7</v>
      </c>
      <c r="E8979">
        <v>4</v>
      </c>
      <c r="F8979">
        <v>560</v>
      </c>
      <c r="G8979">
        <v>5565</v>
      </c>
      <c r="H8979">
        <v>2524840.5</v>
      </c>
      <c r="I8979" t="s">
        <v>1014</v>
      </c>
      <c r="J8979">
        <v>457</v>
      </c>
    </row>
    <row r="8980" spans="1:10" x14ac:dyDescent="0.25">
      <c r="A8980">
        <v>749</v>
      </c>
      <c r="B8980" t="s">
        <v>755</v>
      </c>
      <c r="C8980" t="s">
        <v>3</v>
      </c>
      <c r="D8980">
        <v>453.7</v>
      </c>
      <c r="E8980">
        <v>4</v>
      </c>
      <c r="F8980">
        <v>560</v>
      </c>
      <c r="G8980">
        <v>5565</v>
      </c>
      <c r="H8980">
        <v>2524840.5</v>
      </c>
      <c r="I8980" t="s">
        <v>1024</v>
      </c>
      <c r="J8980">
        <v>900</v>
      </c>
    </row>
    <row r="8981" spans="1:10" x14ac:dyDescent="0.25">
      <c r="A8981">
        <v>749</v>
      </c>
      <c r="B8981" t="s">
        <v>755</v>
      </c>
      <c r="C8981" t="s">
        <v>3</v>
      </c>
      <c r="D8981">
        <v>453.7</v>
      </c>
      <c r="E8981">
        <v>4</v>
      </c>
      <c r="F8981">
        <v>560</v>
      </c>
      <c r="G8981">
        <v>5565</v>
      </c>
      <c r="H8981">
        <v>2524840.5</v>
      </c>
      <c r="I8981" t="s">
        <v>1023</v>
      </c>
      <c r="J8981">
        <v>117</v>
      </c>
    </row>
    <row r="8982" spans="1:10" x14ac:dyDescent="0.25">
      <c r="A8982">
        <v>749</v>
      </c>
      <c r="B8982" t="s">
        <v>755</v>
      </c>
      <c r="C8982" t="s">
        <v>3</v>
      </c>
      <c r="D8982">
        <v>453.7</v>
      </c>
      <c r="E8982">
        <v>4</v>
      </c>
      <c r="F8982">
        <v>560</v>
      </c>
      <c r="G8982">
        <v>5565</v>
      </c>
      <c r="H8982">
        <v>2524840.5</v>
      </c>
      <c r="I8982" t="s">
        <v>1022</v>
      </c>
      <c r="J8982">
        <v>809</v>
      </c>
    </row>
    <row r="8983" spans="1:10" x14ac:dyDescent="0.25">
      <c r="A8983">
        <v>749</v>
      </c>
      <c r="B8983" t="s">
        <v>755</v>
      </c>
      <c r="C8983" t="s">
        <v>3</v>
      </c>
      <c r="D8983">
        <v>453.7</v>
      </c>
      <c r="E8983">
        <v>4</v>
      </c>
      <c r="F8983">
        <v>560</v>
      </c>
      <c r="G8983">
        <v>5565</v>
      </c>
      <c r="H8983">
        <v>2524840.5</v>
      </c>
      <c r="I8983" t="s">
        <v>1021</v>
      </c>
      <c r="J8983">
        <v>92</v>
      </c>
    </row>
    <row r="8984" spans="1:10" x14ac:dyDescent="0.25">
      <c r="A8984">
        <v>749</v>
      </c>
      <c r="B8984" t="s">
        <v>755</v>
      </c>
      <c r="C8984" t="s">
        <v>3</v>
      </c>
      <c r="D8984">
        <v>453.7</v>
      </c>
      <c r="E8984">
        <v>4</v>
      </c>
      <c r="F8984">
        <v>560</v>
      </c>
      <c r="G8984">
        <v>5565</v>
      </c>
      <c r="H8984">
        <v>2524840.5</v>
      </c>
      <c r="I8984" t="s">
        <v>1020</v>
      </c>
      <c r="J8984">
        <v>501</v>
      </c>
    </row>
    <row r="8985" spans="1:10" x14ac:dyDescent="0.25">
      <c r="A8985">
        <v>749</v>
      </c>
      <c r="B8985" t="s">
        <v>755</v>
      </c>
      <c r="C8985" t="s">
        <v>3</v>
      </c>
      <c r="D8985">
        <v>453.7</v>
      </c>
      <c r="E8985">
        <v>4</v>
      </c>
      <c r="F8985">
        <v>560</v>
      </c>
      <c r="G8985">
        <v>5565</v>
      </c>
      <c r="H8985">
        <v>2524840.5</v>
      </c>
      <c r="I8985" t="s">
        <v>1019</v>
      </c>
      <c r="J8985">
        <v>266</v>
      </c>
    </row>
    <row r="8986" spans="1:10" x14ac:dyDescent="0.25">
      <c r="A8986">
        <v>749</v>
      </c>
      <c r="B8986" t="s">
        <v>755</v>
      </c>
      <c r="C8986" t="s">
        <v>3</v>
      </c>
      <c r="D8986">
        <v>453.7</v>
      </c>
      <c r="E8986">
        <v>4</v>
      </c>
      <c r="F8986">
        <v>560</v>
      </c>
      <c r="G8986">
        <v>5565</v>
      </c>
      <c r="H8986">
        <v>2524840.5</v>
      </c>
      <c r="I8986" t="s">
        <v>1018</v>
      </c>
      <c r="J8986">
        <v>65</v>
      </c>
    </row>
    <row r="8987" spans="1:10" x14ac:dyDescent="0.25">
      <c r="A8987">
        <v>749</v>
      </c>
      <c r="B8987" t="s">
        <v>755</v>
      </c>
      <c r="C8987" t="s">
        <v>3</v>
      </c>
      <c r="D8987">
        <v>453.7</v>
      </c>
      <c r="E8987">
        <v>4</v>
      </c>
      <c r="F8987">
        <v>560</v>
      </c>
      <c r="G8987">
        <v>5565</v>
      </c>
      <c r="H8987">
        <v>2524840.5</v>
      </c>
      <c r="I8987" t="s">
        <v>1017</v>
      </c>
      <c r="J8987">
        <v>700</v>
      </c>
    </row>
    <row r="8988" spans="1:10" x14ac:dyDescent="0.25">
      <c r="A8988">
        <v>749</v>
      </c>
      <c r="B8988" t="s">
        <v>755</v>
      </c>
      <c r="C8988" t="s">
        <v>3</v>
      </c>
      <c r="D8988">
        <v>453.7</v>
      </c>
      <c r="E8988">
        <v>4</v>
      </c>
      <c r="F8988">
        <v>560</v>
      </c>
      <c r="G8988">
        <v>5565</v>
      </c>
      <c r="H8988">
        <v>2524840.5</v>
      </c>
      <c r="I8988" t="s">
        <v>1016</v>
      </c>
      <c r="J8988">
        <v>664</v>
      </c>
    </row>
    <row r="8989" spans="1:10" x14ac:dyDescent="0.25">
      <c r="A8989">
        <v>749</v>
      </c>
      <c r="B8989" t="s">
        <v>755</v>
      </c>
      <c r="C8989" t="s">
        <v>3</v>
      </c>
      <c r="D8989">
        <v>453.7</v>
      </c>
      <c r="E8989">
        <v>4</v>
      </c>
      <c r="F8989">
        <v>560</v>
      </c>
      <c r="G8989">
        <v>5565</v>
      </c>
      <c r="H8989">
        <v>2524840.5</v>
      </c>
      <c r="I8989" t="s">
        <v>1015</v>
      </c>
      <c r="J8989">
        <v>562</v>
      </c>
    </row>
    <row r="8990" spans="1:10" x14ac:dyDescent="0.25">
      <c r="A8990">
        <v>750</v>
      </c>
      <c r="B8990" t="s">
        <v>756</v>
      </c>
      <c r="C8990" t="s">
        <v>30</v>
      </c>
      <c r="D8990">
        <v>314</v>
      </c>
      <c r="E8990">
        <v>1.5</v>
      </c>
      <c r="F8990">
        <v>672</v>
      </c>
      <c r="G8990">
        <v>7552</v>
      </c>
      <c r="H8990">
        <v>2371328</v>
      </c>
      <c r="I8990" t="s">
        <v>1013</v>
      </c>
      <c r="J8990">
        <v>470</v>
      </c>
    </row>
    <row r="8991" spans="1:10" x14ac:dyDescent="0.25">
      <c r="A8991">
        <v>750</v>
      </c>
      <c r="B8991" t="s">
        <v>756</v>
      </c>
      <c r="C8991" t="s">
        <v>30</v>
      </c>
      <c r="D8991">
        <v>314</v>
      </c>
      <c r="E8991">
        <v>1.5</v>
      </c>
      <c r="F8991">
        <v>672</v>
      </c>
      <c r="G8991">
        <v>7552</v>
      </c>
      <c r="H8991">
        <v>2371328</v>
      </c>
      <c r="I8991" t="s">
        <v>1014</v>
      </c>
      <c r="J8991">
        <v>450</v>
      </c>
    </row>
    <row r="8992" spans="1:10" x14ac:dyDescent="0.25">
      <c r="A8992">
        <v>750</v>
      </c>
      <c r="B8992" t="s">
        <v>756</v>
      </c>
      <c r="C8992" t="s">
        <v>30</v>
      </c>
      <c r="D8992">
        <v>314</v>
      </c>
      <c r="E8992">
        <v>1.5</v>
      </c>
      <c r="F8992">
        <v>672</v>
      </c>
      <c r="G8992">
        <v>7552</v>
      </c>
      <c r="H8992">
        <v>2371328</v>
      </c>
      <c r="I8992" t="s">
        <v>1024</v>
      </c>
      <c r="J8992">
        <v>415</v>
      </c>
    </row>
    <row r="8993" spans="1:10" x14ac:dyDescent="0.25">
      <c r="A8993">
        <v>750</v>
      </c>
      <c r="B8993" t="s">
        <v>756</v>
      </c>
      <c r="C8993" t="s">
        <v>30</v>
      </c>
      <c r="D8993">
        <v>314</v>
      </c>
      <c r="E8993">
        <v>1.5</v>
      </c>
      <c r="F8993">
        <v>672</v>
      </c>
      <c r="G8993">
        <v>7552</v>
      </c>
      <c r="H8993">
        <v>2371328</v>
      </c>
      <c r="I8993" t="s">
        <v>1023</v>
      </c>
      <c r="J8993">
        <v>849</v>
      </c>
    </row>
    <row r="8994" spans="1:10" x14ac:dyDescent="0.25">
      <c r="A8994">
        <v>750</v>
      </c>
      <c r="B8994" t="s">
        <v>756</v>
      </c>
      <c r="C8994" t="s">
        <v>30</v>
      </c>
      <c r="D8994">
        <v>314</v>
      </c>
      <c r="E8994">
        <v>1.5</v>
      </c>
      <c r="F8994">
        <v>672</v>
      </c>
      <c r="G8994">
        <v>7552</v>
      </c>
      <c r="H8994">
        <v>2371328</v>
      </c>
      <c r="I8994" t="s">
        <v>1022</v>
      </c>
      <c r="J8994">
        <v>786</v>
      </c>
    </row>
    <row r="8995" spans="1:10" x14ac:dyDescent="0.25">
      <c r="A8995">
        <v>750</v>
      </c>
      <c r="B8995" t="s">
        <v>756</v>
      </c>
      <c r="C8995" t="s">
        <v>30</v>
      </c>
      <c r="D8995">
        <v>314</v>
      </c>
      <c r="E8995">
        <v>1.5</v>
      </c>
      <c r="F8995">
        <v>672</v>
      </c>
      <c r="G8995">
        <v>7552</v>
      </c>
      <c r="H8995">
        <v>2371328</v>
      </c>
      <c r="I8995" t="s">
        <v>1021</v>
      </c>
      <c r="J8995">
        <v>687</v>
      </c>
    </row>
    <row r="8996" spans="1:10" x14ac:dyDescent="0.25">
      <c r="A8996">
        <v>750</v>
      </c>
      <c r="B8996" t="s">
        <v>756</v>
      </c>
      <c r="C8996" t="s">
        <v>30</v>
      </c>
      <c r="D8996">
        <v>314</v>
      </c>
      <c r="E8996">
        <v>1.5</v>
      </c>
      <c r="F8996">
        <v>672</v>
      </c>
      <c r="G8996">
        <v>7552</v>
      </c>
      <c r="H8996">
        <v>2371328</v>
      </c>
      <c r="I8996" t="s">
        <v>1020</v>
      </c>
      <c r="J8996">
        <v>857</v>
      </c>
    </row>
    <row r="8997" spans="1:10" x14ac:dyDescent="0.25">
      <c r="A8997">
        <v>750</v>
      </c>
      <c r="B8997" t="s">
        <v>756</v>
      </c>
      <c r="C8997" t="s">
        <v>30</v>
      </c>
      <c r="D8997">
        <v>314</v>
      </c>
      <c r="E8997">
        <v>1.5</v>
      </c>
      <c r="F8997">
        <v>672</v>
      </c>
      <c r="G8997">
        <v>7552</v>
      </c>
      <c r="H8997">
        <v>2371328</v>
      </c>
      <c r="I8997" t="s">
        <v>1019</v>
      </c>
      <c r="J8997">
        <v>869</v>
      </c>
    </row>
    <row r="8998" spans="1:10" x14ac:dyDescent="0.25">
      <c r="A8998">
        <v>750</v>
      </c>
      <c r="B8998" t="s">
        <v>756</v>
      </c>
      <c r="C8998" t="s">
        <v>30</v>
      </c>
      <c r="D8998">
        <v>314</v>
      </c>
      <c r="E8998">
        <v>1.5</v>
      </c>
      <c r="F8998">
        <v>672</v>
      </c>
      <c r="G8998">
        <v>7552</v>
      </c>
      <c r="H8998">
        <v>2371328</v>
      </c>
      <c r="I8998" t="s">
        <v>1018</v>
      </c>
      <c r="J8998">
        <v>661</v>
      </c>
    </row>
    <row r="8999" spans="1:10" x14ac:dyDescent="0.25">
      <c r="A8999">
        <v>750</v>
      </c>
      <c r="B8999" t="s">
        <v>756</v>
      </c>
      <c r="C8999" t="s">
        <v>30</v>
      </c>
      <c r="D8999">
        <v>314</v>
      </c>
      <c r="E8999">
        <v>1.5</v>
      </c>
      <c r="F8999">
        <v>672</v>
      </c>
      <c r="G8999">
        <v>7552</v>
      </c>
      <c r="H8999">
        <v>2371328</v>
      </c>
      <c r="I8999" t="s">
        <v>1017</v>
      </c>
      <c r="J8999">
        <v>662</v>
      </c>
    </row>
    <row r="9000" spans="1:10" x14ac:dyDescent="0.25">
      <c r="A9000">
        <v>750</v>
      </c>
      <c r="B9000" t="s">
        <v>756</v>
      </c>
      <c r="C9000" t="s">
        <v>30</v>
      </c>
      <c r="D9000">
        <v>314</v>
      </c>
      <c r="E9000">
        <v>1.5</v>
      </c>
      <c r="F9000">
        <v>672</v>
      </c>
      <c r="G9000">
        <v>7552</v>
      </c>
      <c r="H9000">
        <v>2371328</v>
      </c>
      <c r="I9000" t="s">
        <v>1016</v>
      </c>
      <c r="J9000">
        <v>669</v>
      </c>
    </row>
    <row r="9001" spans="1:10" x14ac:dyDescent="0.25">
      <c r="A9001">
        <v>750</v>
      </c>
      <c r="B9001" t="s">
        <v>756</v>
      </c>
      <c r="C9001" t="s">
        <v>30</v>
      </c>
      <c r="D9001">
        <v>314</v>
      </c>
      <c r="E9001">
        <v>1.5</v>
      </c>
      <c r="F9001">
        <v>672</v>
      </c>
      <c r="G9001">
        <v>7552</v>
      </c>
      <c r="H9001">
        <v>2371328</v>
      </c>
      <c r="I9001" t="s">
        <v>1015</v>
      </c>
      <c r="J9001">
        <v>177</v>
      </c>
    </row>
    <row r="9002" spans="1:10" x14ac:dyDescent="0.25">
      <c r="A9002">
        <v>751</v>
      </c>
      <c r="B9002" t="s">
        <v>757</v>
      </c>
      <c r="C9002" t="s">
        <v>3</v>
      </c>
      <c r="D9002">
        <v>62.86</v>
      </c>
      <c r="E9002">
        <v>3.1</v>
      </c>
      <c r="F9002">
        <v>825</v>
      </c>
      <c r="G9002">
        <v>5732</v>
      </c>
      <c r="H9002">
        <v>360313.52</v>
      </c>
      <c r="I9002" t="s">
        <v>1013</v>
      </c>
      <c r="J9002">
        <v>180</v>
      </c>
    </row>
    <row r="9003" spans="1:10" x14ac:dyDescent="0.25">
      <c r="A9003">
        <v>751</v>
      </c>
      <c r="B9003" t="s">
        <v>757</v>
      </c>
      <c r="C9003" t="s">
        <v>3</v>
      </c>
      <c r="D9003">
        <v>62.86</v>
      </c>
      <c r="E9003">
        <v>3.1</v>
      </c>
      <c r="F9003">
        <v>825</v>
      </c>
      <c r="G9003">
        <v>5732</v>
      </c>
      <c r="H9003">
        <v>360313.52</v>
      </c>
      <c r="I9003" t="s">
        <v>1014</v>
      </c>
      <c r="J9003">
        <v>364</v>
      </c>
    </row>
    <row r="9004" spans="1:10" x14ac:dyDescent="0.25">
      <c r="A9004">
        <v>751</v>
      </c>
      <c r="B9004" t="s">
        <v>757</v>
      </c>
      <c r="C9004" t="s">
        <v>3</v>
      </c>
      <c r="D9004">
        <v>62.86</v>
      </c>
      <c r="E9004">
        <v>3.1</v>
      </c>
      <c r="F9004">
        <v>825</v>
      </c>
      <c r="G9004">
        <v>5732</v>
      </c>
      <c r="H9004">
        <v>360313.52</v>
      </c>
      <c r="I9004" t="s">
        <v>1024</v>
      </c>
      <c r="J9004">
        <v>725</v>
      </c>
    </row>
    <row r="9005" spans="1:10" x14ac:dyDescent="0.25">
      <c r="A9005">
        <v>751</v>
      </c>
      <c r="B9005" t="s">
        <v>757</v>
      </c>
      <c r="C9005" t="s">
        <v>3</v>
      </c>
      <c r="D9005">
        <v>62.86</v>
      </c>
      <c r="E9005">
        <v>3.1</v>
      </c>
      <c r="F9005">
        <v>825</v>
      </c>
      <c r="G9005">
        <v>5732</v>
      </c>
      <c r="H9005">
        <v>360313.52</v>
      </c>
      <c r="I9005" t="s">
        <v>1023</v>
      </c>
      <c r="J9005">
        <v>366</v>
      </c>
    </row>
    <row r="9006" spans="1:10" x14ac:dyDescent="0.25">
      <c r="A9006">
        <v>751</v>
      </c>
      <c r="B9006" t="s">
        <v>757</v>
      </c>
      <c r="C9006" t="s">
        <v>3</v>
      </c>
      <c r="D9006">
        <v>62.86</v>
      </c>
      <c r="E9006">
        <v>3.1</v>
      </c>
      <c r="F9006">
        <v>825</v>
      </c>
      <c r="G9006">
        <v>5732</v>
      </c>
      <c r="H9006">
        <v>360313.52</v>
      </c>
      <c r="I9006" t="s">
        <v>1022</v>
      </c>
      <c r="J9006">
        <v>272</v>
      </c>
    </row>
    <row r="9007" spans="1:10" x14ac:dyDescent="0.25">
      <c r="A9007">
        <v>751</v>
      </c>
      <c r="B9007" t="s">
        <v>757</v>
      </c>
      <c r="C9007" t="s">
        <v>3</v>
      </c>
      <c r="D9007">
        <v>62.86</v>
      </c>
      <c r="E9007">
        <v>3.1</v>
      </c>
      <c r="F9007">
        <v>825</v>
      </c>
      <c r="G9007">
        <v>5732</v>
      </c>
      <c r="H9007">
        <v>360313.52</v>
      </c>
      <c r="I9007" t="s">
        <v>1021</v>
      </c>
      <c r="J9007">
        <v>656</v>
      </c>
    </row>
    <row r="9008" spans="1:10" x14ac:dyDescent="0.25">
      <c r="A9008">
        <v>751</v>
      </c>
      <c r="B9008" t="s">
        <v>757</v>
      </c>
      <c r="C9008" t="s">
        <v>3</v>
      </c>
      <c r="D9008">
        <v>62.86</v>
      </c>
      <c r="E9008">
        <v>3.1</v>
      </c>
      <c r="F9008">
        <v>825</v>
      </c>
      <c r="G9008">
        <v>5732</v>
      </c>
      <c r="H9008">
        <v>360313.52</v>
      </c>
      <c r="I9008" t="s">
        <v>1020</v>
      </c>
      <c r="J9008">
        <v>913</v>
      </c>
    </row>
    <row r="9009" spans="1:10" x14ac:dyDescent="0.25">
      <c r="A9009">
        <v>751</v>
      </c>
      <c r="B9009" t="s">
        <v>757</v>
      </c>
      <c r="C9009" t="s">
        <v>3</v>
      </c>
      <c r="D9009">
        <v>62.86</v>
      </c>
      <c r="E9009">
        <v>3.1</v>
      </c>
      <c r="F9009">
        <v>825</v>
      </c>
      <c r="G9009">
        <v>5732</v>
      </c>
      <c r="H9009">
        <v>360313.52</v>
      </c>
      <c r="I9009" t="s">
        <v>1019</v>
      </c>
      <c r="J9009">
        <v>837</v>
      </c>
    </row>
    <row r="9010" spans="1:10" x14ac:dyDescent="0.25">
      <c r="A9010">
        <v>751</v>
      </c>
      <c r="B9010" t="s">
        <v>757</v>
      </c>
      <c r="C9010" t="s">
        <v>3</v>
      </c>
      <c r="D9010">
        <v>62.86</v>
      </c>
      <c r="E9010">
        <v>3.1</v>
      </c>
      <c r="F9010">
        <v>825</v>
      </c>
      <c r="G9010">
        <v>5732</v>
      </c>
      <c r="H9010">
        <v>360313.52</v>
      </c>
      <c r="I9010" t="s">
        <v>1018</v>
      </c>
      <c r="J9010">
        <v>19</v>
      </c>
    </row>
    <row r="9011" spans="1:10" x14ac:dyDescent="0.25">
      <c r="A9011">
        <v>751</v>
      </c>
      <c r="B9011" t="s">
        <v>757</v>
      </c>
      <c r="C9011" t="s">
        <v>3</v>
      </c>
      <c r="D9011">
        <v>62.86</v>
      </c>
      <c r="E9011">
        <v>3.1</v>
      </c>
      <c r="F9011">
        <v>825</v>
      </c>
      <c r="G9011">
        <v>5732</v>
      </c>
      <c r="H9011">
        <v>360313.52</v>
      </c>
      <c r="I9011" t="s">
        <v>1017</v>
      </c>
      <c r="J9011">
        <v>285</v>
      </c>
    </row>
    <row r="9012" spans="1:10" x14ac:dyDescent="0.25">
      <c r="A9012">
        <v>751</v>
      </c>
      <c r="B9012" t="s">
        <v>757</v>
      </c>
      <c r="C9012" t="s">
        <v>3</v>
      </c>
      <c r="D9012">
        <v>62.86</v>
      </c>
      <c r="E9012">
        <v>3.1</v>
      </c>
      <c r="F9012">
        <v>825</v>
      </c>
      <c r="G9012">
        <v>5732</v>
      </c>
      <c r="H9012">
        <v>360313.52</v>
      </c>
      <c r="I9012" t="s">
        <v>1016</v>
      </c>
      <c r="J9012">
        <v>465</v>
      </c>
    </row>
    <row r="9013" spans="1:10" x14ac:dyDescent="0.25">
      <c r="A9013">
        <v>751</v>
      </c>
      <c r="B9013" t="s">
        <v>757</v>
      </c>
      <c r="C9013" t="s">
        <v>3</v>
      </c>
      <c r="D9013">
        <v>62.86</v>
      </c>
      <c r="E9013">
        <v>3.1</v>
      </c>
      <c r="F9013">
        <v>825</v>
      </c>
      <c r="G9013">
        <v>5732</v>
      </c>
      <c r="H9013">
        <v>360313.52</v>
      </c>
      <c r="I9013" t="s">
        <v>1015</v>
      </c>
      <c r="J9013">
        <v>650</v>
      </c>
    </row>
    <row r="9014" spans="1:10" x14ac:dyDescent="0.25">
      <c r="A9014">
        <v>752</v>
      </c>
      <c r="B9014" t="s">
        <v>758</v>
      </c>
      <c r="C9014" t="s">
        <v>17</v>
      </c>
      <c r="D9014">
        <v>470.22</v>
      </c>
      <c r="E9014">
        <v>1.9</v>
      </c>
      <c r="F9014">
        <v>118</v>
      </c>
      <c r="G9014">
        <v>7484</v>
      </c>
      <c r="H9014">
        <v>3519126.48</v>
      </c>
      <c r="I9014" t="s">
        <v>1013</v>
      </c>
      <c r="J9014">
        <v>247</v>
      </c>
    </row>
    <row r="9015" spans="1:10" x14ac:dyDescent="0.25">
      <c r="A9015">
        <v>752</v>
      </c>
      <c r="B9015" t="s">
        <v>758</v>
      </c>
      <c r="C9015" t="s">
        <v>17</v>
      </c>
      <c r="D9015">
        <v>470.22</v>
      </c>
      <c r="E9015">
        <v>1.9</v>
      </c>
      <c r="F9015">
        <v>118</v>
      </c>
      <c r="G9015">
        <v>7484</v>
      </c>
      <c r="H9015">
        <v>3519126.48</v>
      </c>
      <c r="I9015" t="s">
        <v>1014</v>
      </c>
      <c r="J9015">
        <v>858</v>
      </c>
    </row>
    <row r="9016" spans="1:10" x14ac:dyDescent="0.25">
      <c r="A9016">
        <v>752</v>
      </c>
      <c r="B9016" t="s">
        <v>758</v>
      </c>
      <c r="C9016" t="s">
        <v>17</v>
      </c>
      <c r="D9016">
        <v>470.22</v>
      </c>
      <c r="E9016">
        <v>1.9</v>
      </c>
      <c r="F9016">
        <v>118</v>
      </c>
      <c r="G9016">
        <v>7484</v>
      </c>
      <c r="H9016">
        <v>3519126.48</v>
      </c>
      <c r="I9016" t="s">
        <v>1024</v>
      </c>
      <c r="J9016">
        <v>503</v>
      </c>
    </row>
    <row r="9017" spans="1:10" x14ac:dyDescent="0.25">
      <c r="A9017">
        <v>752</v>
      </c>
      <c r="B9017" t="s">
        <v>758</v>
      </c>
      <c r="C9017" t="s">
        <v>17</v>
      </c>
      <c r="D9017">
        <v>470.22</v>
      </c>
      <c r="E9017">
        <v>1.9</v>
      </c>
      <c r="F9017">
        <v>118</v>
      </c>
      <c r="G9017">
        <v>7484</v>
      </c>
      <c r="H9017">
        <v>3519126.48</v>
      </c>
      <c r="I9017" t="s">
        <v>1023</v>
      </c>
      <c r="J9017">
        <v>849</v>
      </c>
    </row>
    <row r="9018" spans="1:10" x14ac:dyDescent="0.25">
      <c r="A9018">
        <v>752</v>
      </c>
      <c r="B9018" t="s">
        <v>758</v>
      </c>
      <c r="C9018" t="s">
        <v>17</v>
      </c>
      <c r="D9018">
        <v>470.22</v>
      </c>
      <c r="E9018">
        <v>1.9</v>
      </c>
      <c r="F9018">
        <v>118</v>
      </c>
      <c r="G9018">
        <v>7484</v>
      </c>
      <c r="H9018">
        <v>3519126.48</v>
      </c>
      <c r="I9018" t="s">
        <v>1022</v>
      </c>
      <c r="J9018">
        <v>928</v>
      </c>
    </row>
    <row r="9019" spans="1:10" x14ac:dyDescent="0.25">
      <c r="A9019">
        <v>752</v>
      </c>
      <c r="B9019" t="s">
        <v>758</v>
      </c>
      <c r="C9019" t="s">
        <v>17</v>
      </c>
      <c r="D9019">
        <v>470.22</v>
      </c>
      <c r="E9019">
        <v>1.9</v>
      </c>
      <c r="F9019">
        <v>118</v>
      </c>
      <c r="G9019">
        <v>7484</v>
      </c>
      <c r="H9019">
        <v>3519126.48</v>
      </c>
      <c r="I9019" t="s">
        <v>1021</v>
      </c>
      <c r="J9019">
        <v>518</v>
      </c>
    </row>
    <row r="9020" spans="1:10" x14ac:dyDescent="0.25">
      <c r="A9020">
        <v>752</v>
      </c>
      <c r="B9020" t="s">
        <v>758</v>
      </c>
      <c r="C9020" t="s">
        <v>17</v>
      </c>
      <c r="D9020">
        <v>470.22</v>
      </c>
      <c r="E9020">
        <v>1.9</v>
      </c>
      <c r="F9020">
        <v>118</v>
      </c>
      <c r="G9020">
        <v>7484</v>
      </c>
      <c r="H9020">
        <v>3519126.48</v>
      </c>
      <c r="I9020" t="s">
        <v>1020</v>
      </c>
      <c r="J9020">
        <v>392</v>
      </c>
    </row>
    <row r="9021" spans="1:10" x14ac:dyDescent="0.25">
      <c r="A9021">
        <v>752</v>
      </c>
      <c r="B9021" t="s">
        <v>758</v>
      </c>
      <c r="C9021" t="s">
        <v>17</v>
      </c>
      <c r="D9021">
        <v>470.22</v>
      </c>
      <c r="E9021">
        <v>1.9</v>
      </c>
      <c r="F9021">
        <v>118</v>
      </c>
      <c r="G9021">
        <v>7484</v>
      </c>
      <c r="H9021">
        <v>3519126.48</v>
      </c>
      <c r="I9021" t="s">
        <v>1019</v>
      </c>
      <c r="J9021">
        <v>378</v>
      </c>
    </row>
    <row r="9022" spans="1:10" x14ac:dyDescent="0.25">
      <c r="A9022">
        <v>752</v>
      </c>
      <c r="B9022" t="s">
        <v>758</v>
      </c>
      <c r="C9022" t="s">
        <v>17</v>
      </c>
      <c r="D9022">
        <v>470.22</v>
      </c>
      <c r="E9022">
        <v>1.9</v>
      </c>
      <c r="F9022">
        <v>118</v>
      </c>
      <c r="G9022">
        <v>7484</v>
      </c>
      <c r="H9022">
        <v>3519126.48</v>
      </c>
      <c r="I9022" t="s">
        <v>1018</v>
      </c>
      <c r="J9022">
        <v>32</v>
      </c>
    </row>
    <row r="9023" spans="1:10" x14ac:dyDescent="0.25">
      <c r="A9023">
        <v>752</v>
      </c>
      <c r="B9023" t="s">
        <v>758</v>
      </c>
      <c r="C9023" t="s">
        <v>17</v>
      </c>
      <c r="D9023">
        <v>470.22</v>
      </c>
      <c r="E9023">
        <v>1.9</v>
      </c>
      <c r="F9023">
        <v>118</v>
      </c>
      <c r="G9023">
        <v>7484</v>
      </c>
      <c r="H9023">
        <v>3519126.48</v>
      </c>
      <c r="I9023" t="s">
        <v>1017</v>
      </c>
      <c r="J9023">
        <v>955</v>
      </c>
    </row>
    <row r="9024" spans="1:10" x14ac:dyDescent="0.25">
      <c r="A9024">
        <v>752</v>
      </c>
      <c r="B9024" t="s">
        <v>758</v>
      </c>
      <c r="C9024" t="s">
        <v>17</v>
      </c>
      <c r="D9024">
        <v>470.22</v>
      </c>
      <c r="E9024">
        <v>1.9</v>
      </c>
      <c r="F9024">
        <v>118</v>
      </c>
      <c r="G9024">
        <v>7484</v>
      </c>
      <c r="H9024">
        <v>3519126.48</v>
      </c>
      <c r="I9024" t="s">
        <v>1016</v>
      </c>
      <c r="J9024">
        <v>873</v>
      </c>
    </row>
    <row r="9025" spans="1:10" x14ac:dyDescent="0.25">
      <c r="A9025">
        <v>752</v>
      </c>
      <c r="B9025" t="s">
        <v>758</v>
      </c>
      <c r="C9025" t="s">
        <v>17</v>
      </c>
      <c r="D9025">
        <v>470.22</v>
      </c>
      <c r="E9025">
        <v>1.9</v>
      </c>
      <c r="F9025">
        <v>118</v>
      </c>
      <c r="G9025">
        <v>7484</v>
      </c>
      <c r="H9025">
        <v>3519126.48</v>
      </c>
      <c r="I9025" t="s">
        <v>1015</v>
      </c>
      <c r="J9025">
        <v>951</v>
      </c>
    </row>
    <row r="9026" spans="1:10" x14ac:dyDescent="0.25">
      <c r="A9026">
        <v>753</v>
      </c>
      <c r="B9026" t="s">
        <v>759</v>
      </c>
      <c r="C9026" t="s">
        <v>1</v>
      </c>
      <c r="D9026">
        <v>315.72000000000003</v>
      </c>
      <c r="E9026">
        <v>1</v>
      </c>
      <c r="F9026">
        <v>612</v>
      </c>
      <c r="G9026">
        <v>7207</v>
      </c>
      <c r="H9026">
        <v>2275394.04</v>
      </c>
      <c r="I9026" t="s">
        <v>1013</v>
      </c>
      <c r="J9026">
        <v>627</v>
      </c>
    </row>
    <row r="9027" spans="1:10" x14ac:dyDescent="0.25">
      <c r="A9027">
        <v>753</v>
      </c>
      <c r="B9027" t="s">
        <v>759</v>
      </c>
      <c r="C9027" t="s">
        <v>1</v>
      </c>
      <c r="D9027">
        <v>315.72000000000003</v>
      </c>
      <c r="E9027">
        <v>1</v>
      </c>
      <c r="F9027">
        <v>612</v>
      </c>
      <c r="G9027">
        <v>7207</v>
      </c>
      <c r="H9027">
        <v>2275394.04</v>
      </c>
      <c r="I9027" t="s">
        <v>1014</v>
      </c>
      <c r="J9027">
        <v>674</v>
      </c>
    </row>
    <row r="9028" spans="1:10" x14ac:dyDescent="0.25">
      <c r="A9028">
        <v>753</v>
      </c>
      <c r="B9028" t="s">
        <v>759</v>
      </c>
      <c r="C9028" t="s">
        <v>1</v>
      </c>
      <c r="D9028">
        <v>315.72000000000003</v>
      </c>
      <c r="E9028">
        <v>1</v>
      </c>
      <c r="F9028">
        <v>612</v>
      </c>
      <c r="G9028">
        <v>7207</v>
      </c>
      <c r="H9028">
        <v>2275394.04</v>
      </c>
      <c r="I9028" t="s">
        <v>1024</v>
      </c>
      <c r="J9028">
        <v>453</v>
      </c>
    </row>
    <row r="9029" spans="1:10" x14ac:dyDescent="0.25">
      <c r="A9029">
        <v>753</v>
      </c>
      <c r="B9029" t="s">
        <v>759</v>
      </c>
      <c r="C9029" t="s">
        <v>1</v>
      </c>
      <c r="D9029">
        <v>315.72000000000003</v>
      </c>
      <c r="E9029">
        <v>1</v>
      </c>
      <c r="F9029">
        <v>612</v>
      </c>
      <c r="G9029">
        <v>7207</v>
      </c>
      <c r="H9029">
        <v>2275394.04</v>
      </c>
      <c r="I9029" t="s">
        <v>1023</v>
      </c>
      <c r="J9029">
        <v>65</v>
      </c>
    </row>
    <row r="9030" spans="1:10" x14ac:dyDescent="0.25">
      <c r="A9030">
        <v>753</v>
      </c>
      <c r="B9030" t="s">
        <v>759</v>
      </c>
      <c r="C9030" t="s">
        <v>1</v>
      </c>
      <c r="D9030">
        <v>315.72000000000003</v>
      </c>
      <c r="E9030">
        <v>1</v>
      </c>
      <c r="F9030">
        <v>612</v>
      </c>
      <c r="G9030">
        <v>7207</v>
      </c>
      <c r="H9030">
        <v>2275394.04</v>
      </c>
      <c r="I9030" t="s">
        <v>1022</v>
      </c>
      <c r="J9030">
        <v>587</v>
      </c>
    </row>
    <row r="9031" spans="1:10" x14ac:dyDescent="0.25">
      <c r="A9031">
        <v>753</v>
      </c>
      <c r="B9031" t="s">
        <v>759</v>
      </c>
      <c r="C9031" t="s">
        <v>1</v>
      </c>
      <c r="D9031">
        <v>315.72000000000003</v>
      </c>
      <c r="E9031">
        <v>1</v>
      </c>
      <c r="F9031">
        <v>612</v>
      </c>
      <c r="G9031">
        <v>7207</v>
      </c>
      <c r="H9031">
        <v>2275394.04</v>
      </c>
      <c r="I9031" t="s">
        <v>1021</v>
      </c>
      <c r="J9031">
        <v>268</v>
      </c>
    </row>
    <row r="9032" spans="1:10" x14ac:dyDescent="0.25">
      <c r="A9032">
        <v>753</v>
      </c>
      <c r="B9032" t="s">
        <v>759</v>
      </c>
      <c r="C9032" t="s">
        <v>1</v>
      </c>
      <c r="D9032">
        <v>315.72000000000003</v>
      </c>
      <c r="E9032">
        <v>1</v>
      </c>
      <c r="F9032">
        <v>612</v>
      </c>
      <c r="G9032">
        <v>7207</v>
      </c>
      <c r="H9032">
        <v>2275394.04</v>
      </c>
      <c r="I9032" t="s">
        <v>1020</v>
      </c>
      <c r="J9032">
        <v>805</v>
      </c>
    </row>
    <row r="9033" spans="1:10" x14ac:dyDescent="0.25">
      <c r="A9033">
        <v>753</v>
      </c>
      <c r="B9033" t="s">
        <v>759</v>
      </c>
      <c r="C9033" t="s">
        <v>1</v>
      </c>
      <c r="D9033">
        <v>315.72000000000003</v>
      </c>
      <c r="E9033">
        <v>1</v>
      </c>
      <c r="F9033">
        <v>612</v>
      </c>
      <c r="G9033">
        <v>7207</v>
      </c>
      <c r="H9033">
        <v>2275394.04</v>
      </c>
      <c r="I9033" t="s">
        <v>1019</v>
      </c>
      <c r="J9033">
        <v>488</v>
      </c>
    </row>
    <row r="9034" spans="1:10" x14ac:dyDescent="0.25">
      <c r="A9034">
        <v>753</v>
      </c>
      <c r="B9034" t="s">
        <v>759</v>
      </c>
      <c r="C9034" t="s">
        <v>1</v>
      </c>
      <c r="D9034">
        <v>315.72000000000003</v>
      </c>
      <c r="E9034">
        <v>1</v>
      </c>
      <c r="F9034">
        <v>612</v>
      </c>
      <c r="G9034">
        <v>7207</v>
      </c>
      <c r="H9034">
        <v>2275394.04</v>
      </c>
      <c r="I9034" t="s">
        <v>1018</v>
      </c>
      <c r="J9034">
        <v>839</v>
      </c>
    </row>
    <row r="9035" spans="1:10" x14ac:dyDescent="0.25">
      <c r="A9035">
        <v>753</v>
      </c>
      <c r="B9035" t="s">
        <v>759</v>
      </c>
      <c r="C9035" t="s">
        <v>1</v>
      </c>
      <c r="D9035">
        <v>315.72000000000003</v>
      </c>
      <c r="E9035">
        <v>1</v>
      </c>
      <c r="F9035">
        <v>612</v>
      </c>
      <c r="G9035">
        <v>7207</v>
      </c>
      <c r="H9035">
        <v>2275394.04</v>
      </c>
      <c r="I9035" t="s">
        <v>1017</v>
      </c>
      <c r="J9035">
        <v>913</v>
      </c>
    </row>
    <row r="9036" spans="1:10" x14ac:dyDescent="0.25">
      <c r="A9036">
        <v>753</v>
      </c>
      <c r="B9036" t="s">
        <v>759</v>
      </c>
      <c r="C9036" t="s">
        <v>1</v>
      </c>
      <c r="D9036">
        <v>315.72000000000003</v>
      </c>
      <c r="E9036">
        <v>1</v>
      </c>
      <c r="F9036">
        <v>612</v>
      </c>
      <c r="G9036">
        <v>7207</v>
      </c>
      <c r="H9036">
        <v>2275394.04</v>
      </c>
      <c r="I9036" t="s">
        <v>1016</v>
      </c>
      <c r="J9036">
        <v>650</v>
      </c>
    </row>
    <row r="9037" spans="1:10" x14ac:dyDescent="0.25">
      <c r="A9037">
        <v>753</v>
      </c>
      <c r="B9037" t="s">
        <v>759</v>
      </c>
      <c r="C9037" t="s">
        <v>1</v>
      </c>
      <c r="D9037">
        <v>315.72000000000003</v>
      </c>
      <c r="E9037">
        <v>1</v>
      </c>
      <c r="F9037">
        <v>612</v>
      </c>
      <c r="G9037">
        <v>7207</v>
      </c>
      <c r="H9037">
        <v>2275394.04</v>
      </c>
      <c r="I9037" t="s">
        <v>1015</v>
      </c>
      <c r="J9037">
        <v>838</v>
      </c>
    </row>
    <row r="9038" spans="1:10" x14ac:dyDescent="0.25">
      <c r="A9038">
        <v>754</v>
      </c>
      <c r="B9038" t="s">
        <v>760</v>
      </c>
      <c r="C9038" t="s">
        <v>8</v>
      </c>
      <c r="D9038">
        <v>170.78</v>
      </c>
      <c r="E9038">
        <v>2</v>
      </c>
      <c r="F9038">
        <v>380</v>
      </c>
      <c r="G9038">
        <v>5525</v>
      </c>
      <c r="H9038">
        <v>943559.5</v>
      </c>
      <c r="I9038" t="s">
        <v>1013</v>
      </c>
      <c r="J9038">
        <v>278</v>
      </c>
    </row>
    <row r="9039" spans="1:10" x14ac:dyDescent="0.25">
      <c r="A9039">
        <v>754</v>
      </c>
      <c r="B9039" t="s">
        <v>760</v>
      </c>
      <c r="C9039" t="s">
        <v>8</v>
      </c>
      <c r="D9039">
        <v>170.78</v>
      </c>
      <c r="E9039">
        <v>2</v>
      </c>
      <c r="F9039">
        <v>380</v>
      </c>
      <c r="G9039">
        <v>5525</v>
      </c>
      <c r="H9039">
        <v>943559.5</v>
      </c>
      <c r="I9039" t="s">
        <v>1014</v>
      </c>
      <c r="J9039">
        <v>350</v>
      </c>
    </row>
    <row r="9040" spans="1:10" x14ac:dyDescent="0.25">
      <c r="A9040">
        <v>754</v>
      </c>
      <c r="B9040" t="s">
        <v>760</v>
      </c>
      <c r="C9040" t="s">
        <v>8</v>
      </c>
      <c r="D9040">
        <v>170.78</v>
      </c>
      <c r="E9040">
        <v>2</v>
      </c>
      <c r="F9040">
        <v>380</v>
      </c>
      <c r="G9040">
        <v>5525</v>
      </c>
      <c r="H9040">
        <v>943559.5</v>
      </c>
      <c r="I9040" t="s">
        <v>1024</v>
      </c>
      <c r="J9040">
        <v>290</v>
      </c>
    </row>
    <row r="9041" spans="1:10" x14ac:dyDescent="0.25">
      <c r="A9041">
        <v>754</v>
      </c>
      <c r="B9041" t="s">
        <v>760</v>
      </c>
      <c r="C9041" t="s">
        <v>8</v>
      </c>
      <c r="D9041">
        <v>170.78</v>
      </c>
      <c r="E9041">
        <v>2</v>
      </c>
      <c r="F9041">
        <v>380</v>
      </c>
      <c r="G9041">
        <v>5525</v>
      </c>
      <c r="H9041">
        <v>943559.5</v>
      </c>
      <c r="I9041" t="s">
        <v>1023</v>
      </c>
      <c r="J9041">
        <v>969</v>
      </c>
    </row>
    <row r="9042" spans="1:10" x14ac:dyDescent="0.25">
      <c r="A9042">
        <v>754</v>
      </c>
      <c r="B9042" t="s">
        <v>760</v>
      </c>
      <c r="C9042" t="s">
        <v>8</v>
      </c>
      <c r="D9042">
        <v>170.78</v>
      </c>
      <c r="E9042">
        <v>2</v>
      </c>
      <c r="F9042">
        <v>380</v>
      </c>
      <c r="G9042">
        <v>5525</v>
      </c>
      <c r="H9042">
        <v>943559.5</v>
      </c>
      <c r="I9042" t="s">
        <v>1022</v>
      </c>
      <c r="J9042">
        <v>176</v>
      </c>
    </row>
    <row r="9043" spans="1:10" x14ac:dyDescent="0.25">
      <c r="A9043">
        <v>754</v>
      </c>
      <c r="B9043" t="s">
        <v>760</v>
      </c>
      <c r="C9043" t="s">
        <v>8</v>
      </c>
      <c r="D9043">
        <v>170.78</v>
      </c>
      <c r="E9043">
        <v>2</v>
      </c>
      <c r="F9043">
        <v>380</v>
      </c>
      <c r="G9043">
        <v>5525</v>
      </c>
      <c r="H9043">
        <v>943559.5</v>
      </c>
      <c r="I9043" t="s">
        <v>1021</v>
      </c>
      <c r="J9043">
        <v>375</v>
      </c>
    </row>
    <row r="9044" spans="1:10" x14ac:dyDescent="0.25">
      <c r="A9044">
        <v>754</v>
      </c>
      <c r="B9044" t="s">
        <v>760</v>
      </c>
      <c r="C9044" t="s">
        <v>8</v>
      </c>
      <c r="D9044">
        <v>170.78</v>
      </c>
      <c r="E9044">
        <v>2</v>
      </c>
      <c r="F9044">
        <v>380</v>
      </c>
      <c r="G9044">
        <v>5525</v>
      </c>
      <c r="H9044">
        <v>943559.5</v>
      </c>
      <c r="I9044" t="s">
        <v>1020</v>
      </c>
      <c r="J9044">
        <v>598</v>
      </c>
    </row>
    <row r="9045" spans="1:10" x14ac:dyDescent="0.25">
      <c r="A9045">
        <v>754</v>
      </c>
      <c r="B9045" t="s">
        <v>760</v>
      </c>
      <c r="C9045" t="s">
        <v>8</v>
      </c>
      <c r="D9045">
        <v>170.78</v>
      </c>
      <c r="E9045">
        <v>2</v>
      </c>
      <c r="F9045">
        <v>380</v>
      </c>
      <c r="G9045">
        <v>5525</v>
      </c>
      <c r="H9045">
        <v>943559.5</v>
      </c>
      <c r="I9045" t="s">
        <v>1019</v>
      </c>
      <c r="J9045">
        <v>701</v>
      </c>
    </row>
    <row r="9046" spans="1:10" x14ac:dyDescent="0.25">
      <c r="A9046">
        <v>754</v>
      </c>
      <c r="B9046" t="s">
        <v>760</v>
      </c>
      <c r="C9046" t="s">
        <v>8</v>
      </c>
      <c r="D9046">
        <v>170.78</v>
      </c>
      <c r="E9046">
        <v>2</v>
      </c>
      <c r="F9046">
        <v>380</v>
      </c>
      <c r="G9046">
        <v>5525</v>
      </c>
      <c r="H9046">
        <v>943559.5</v>
      </c>
      <c r="I9046" t="s">
        <v>1018</v>
      </c>
      <c r="J9046">
        <v>792</v>
      </c>
    </row>
    <row r="9047" spans="1:10" x14ac:dyDescent="0.25">
      <c r="A9047">
        <v>754</v>
      </c>
      <c r="B9047" t="s">
        <v>760</v>
      </c>
      <c r="C9047" t="s">
        <v>8</v>
      </c>
      <c r="D9047">
        <v>170.78</v>
      </c>
      <c r="E9047">
        <v>2</v>
      </c>
      <c r="F9047">
        <v>380</v>
      </c>
      <c r="G9047">
        <v>5525</v>
      </c>
      <c r="H9047">
        <v>943559.5</v>
      </c>
      <c r="I9047" t="s">
        <v>1017</v>
      </c>
      <c r="J9047">
        <v>607</v>
      </c>
    </row>
    <row r="9048" spans="1:10" x14ac:dyDescent="0.25">
      <c r="A9048">
        <v>754</v>
      </c>
      <c r="B9048" t="s">
        <v>760</v>
      </c>
      <c r="C9048" t="s">
        <v>8</v>
      </c>
      <c r="D9048">
        <v>170.78</v>
      </c>
      <c r="E9048">
        <v>2</v>
      </c>
      <c r="F9048">
        <v>380</v>
      </c>
      <c r="G9048">
        <v>5525</v>
      </c>
      <c r="H9048">
        <v>943559.5</v>
      </c>
      <c r="I9048" t="s">
        <v>1016</v>
      </c>
      <c r="J9048">
        <v>220</v>
      </c>
    </row>
    <row r="9049" spans="1:10" x14ac:dyDescent="0.25">
      <c r="A9049">
        <v>754</v>
      </c>
      <c r="B9049" t="s">
        <v>760</v>
      </c>
      <c r="C9049" t="s">
        <v>8</v>
      </c>
      <c r="D9049">
        <v>170.78</v>
      </c>
      <c r="E9049">
        <v>2</v>
      </c>
      <c r="F9049">
        <v>380</v>
      </c>
      <c r="G9049">
        <v>5525</v>
      </c>
      <c r="H9049">
        <v>943559.5</v>
      </c>
      <c r="I9049" t="s">
        <v>1015</v>
      </c>
      <c r="J9049">
        <v>169</v>
      </c>
    </row>
    <row r="9050" spans="1:10" x14ac:dyDescent="0.25">
      <c r="A9050">
        <v>755</v>
      </c>
      <c r="B9050" t="s">
        <v>761</v>
      </c>
      <c r="C9050" t="s">
        <v>17</v>
      </c>
      <c r="D9050">
        <v>73.94</v>
      </c>
      <c r="E9050">
        <v>4.9000000000000004</v>
      </c>
      <c r="F9050">
        <v>929</v>
      </c>
      <c r="G9050">
        <v>6415</v>
      </c>
      <c r="H9050">
        <v>474325.1</v>
      </c>
      <c r="I9050" t="s">
        <v>1013</v>
      </c>
      <c r="J9050">
        <v>876</v>
      </c>
    </row>
    <row r="9051" spans="1:10" x14ac:dyDescent="0.25">
      <c r="A9051">
        <v>755</v>
      </c>
      <c r="B9051" t="s">
        <v>761</v>
      </c>
      <c r="C9051" t="s">
        <v>17</v>
      </c>
      <c r="D9051">
        <v>73.94</v>
      </c>
      <c r="E9051">
        <v>4.9000000000000004</v>
      </c>
      <c r="F9051">
        <v>929</v>
      </c>
      <c r="G9051">
        <v>6415</v>
      </c>
      <c r="H9051">
        <v>474325.1</v>
      </c>
      <c r="I9051" t="s">
        <v>1014</v>
      </c>
      <c r="J9051">
        <v>654</v>
      </c>
    </row>
    <row r="9052" spans="1:10" x14ac:dyDescent="0.25">
      <c r="A9052">
        <v>755</v>
      </c>
      <c r="B9052" t="s">
        <v>761</v>
      </c>
      <c r="C9052" t="s">
        <v>17</v>
      </c>
      <c r="D9052">
        <v>73.94</v>
      </c>
      <c r="E9052">
        <v>4.9000000000000004</v>
      </c>
      <c r="F9052">
        <v>929</v>
      </c>
      <c r="G9052">
        <v>6415</v>
      </c>
      <c r="H9052">
        <v>474325.1</v>
      </c>
      <c r="I9052" t="s">
        <v>1024</v>
      </c>
      <c r="J9052">
        <v>533</v>
      </c>
    </row>
    <row r="9053" spans="1:10" x14ac:dyDescent="0.25">
      <c r="A9053">
        <v>755</v>
      </c>
      <c r="B9053" t="s">
        <v>761</v>
      </c>
      <c r="C9053" t="s">
        <v>17</v>
      </c>
      <c r="D9053">
        <v>73.94</v>
      </c>
      <c r="E9053">
        <v>4.9000000000000004</v>
      </c>
      <c r="F9053">
        <v>929</v>
      </c>
      <c r="G9053">
        <v>6415</v>
      </c>
      <c r="H9053">
        <v>474325.1</v>
      </c>
      <c r="I9053" t="s">
        <v>1023</v>
      </c>
      <c r="J9053">
        <v>812</v>
      </c>
    </row>
    <row r="9054" spans="1:10" x14ac:dyDescent="0.25">
      <c r="A9054">
        <v>755</v>
      </c>
      <c r="B9054" t="s">
        <v>761</v>
      </c>
      <c r="C9054" t="s">
        <v>17</v>
      </c>
      <c r="D9054">
        <v>73.94</v>
      </c>
      <c r="E9054">
        <v>4.9000000000000004</v>
      </c>
      <c r="F9054">
        <v>929</v>
      </c>
      <c r="G9054">
        <v>6415</v>
      </c>
      <c r="H9054">
        <v>474325.1</v>
      </c>
      <c r="I9054" t="s">
        <v>1022</v>
      </c>
      <c r="J9054">
        <v>695</v>
      </c>
    </row>
    <row r="9055" spans="1:10" x14ac:dyDescent="0.25">
      <c r="A9055">
        <v>755</v>
      </c>
      <c r="B9055" t="s">
        <v>761</v>
      </c>
      <c r="C9055" t="s">
        <v>17</v>
      </c>
      <c r="D9055">
        <v>73.94</v>
      </c>
      <c r="E9055">
        <v>4.9000000000000004</v>
      </c>
      <c r="F9055">
        <v>929</v>
      </c>
      <c r="G9055">
        <v>6415</v>
      </c>
      <c r="H9055">
        <v>474325.1</v>
      </c>
      <c r="I9055" t="s">
        <v>1021</v>
      </c>
      <c r="J9055">
        <v>833</v>
      </c>
    </row>
    <row r="9056" spans="1:10" x14ac:dyDescent="0.25">
      <c r="A9056">
        <v>755</v>
      </c>
      <c r="B9056" t="s">
        <v>761</v>
      </c>
      <c r="C9056" t="s">
        <v>17</v>
      </c>
      <c r="D9056">
        <v>73.94</v>
      </c>
      <c r="E9056">
        <v>4.9000000000000004</v>
      </c>
      <c r="F9056">
        <v>929</v>
      </c>
      <c r="G9056">
        <v>6415</v>
      </c>
      <c r="H9056">
        <v>474325.1</v>
      </c>
      <c r="I9056" t="s">
        <v>1020</v>
      </c>
      <c r="J9056">
        <v>148</v>
      </c>
    </row>
    <row r="9057" spans="1:10" x14ac:dyDescent="0.25">
      <c r="A9057">
        <v>755</v>
      </c>
      <c r="B9057" t="s">
        <v>761</v>
      </c>
      <c r="C9057" t="s">
        <v>17</v>
      </c>
      <c r="D9057">
        <v>73.94</v>
      </c>
      <c r="E9057">
        <v>4.9000000000000004</v>
      </c>
      <c r="F9057">
        <v>929</v>
      </c>
      <c r="G9057">
        <v>6415</v>
      </c>
      <c r="H9057">
        <v>474325.1</v>
      </c>
      <c r="I9057" t="s">
        <v>1019</v>
      </c>
      <c r="J9057">
        <v>686</v>
      </c>
    </row>
    <row r="9058" spans="1:10" x14ac:dyDescent="0.25">
      <c r="A9058">
        <v>755</v>
      </c>
      <c r="B9058" t="s">
        <v>761</v>
      </c>
      <c r="C9058" t="s">
        <v>17</v>
      </c>
      <c r="D9058">
        <v>73.94</v>
      </c>
      <c r="E9058">
        <v>4.9000000000000004</v>
      </c>
      <c r="F9058">
        <v>929</v>
      </c>
      <c r="G9058">
        <v>6415</v>
      </c>
      <c r="H9058">
        <v>474325.1</v>
      </c>
      <c r="I9058" t="s">
        <v>1018</v>
      </c>
      <c r="J9058">
        <v>557</v>
      </c>
    </row>
    <row r="9059" spans="1:10" x14ac:dyDescent="0.25">
      <c r="A9059">
        <v>755</v>
      </c>
      <c r="B9059" t="s">
        <v>761</v>
      </c>
      <c r="C9059" t="s">
        <v>17</v>
      </c>
      <c r="D9059">
        <v>73.94</v>
      </c>
      <c r="E9059">
        <v>4.9000000000000004</v>
      </c>
      <c r="F9059">
        <v>929</v>
      </c>
      <c r="G9059">
        <v>6415</v>
      </c>
      <c r="H9059">
        <v>474325.1</v>
      </c>
      <c r="I9059" t="s">
        <v>1017</v>
      </c>
      <c r="J9059">
        <v>311</v>
      </c>
    </row>
    <row r="9060" spans="1:10" x14ac:dyDescent="0.25">
      <c r="A9060">
        <v>755</v>
      </c>
      <c r="B9060" t="s">
        <v>761</v>
      </c>
      <c r="C9060" t="s">
        <v>17</v>
      </c>
      <c r="D9060">
        <v>73.94</v>
      </c>
      <c r="E9060">
        <v>4.9000000000000004</v>
      </c>
      <c r="F9060">
        <v>929</v>
      </c>
      <c r="G9060">
        <v>6415</v>
      </c>
      <c r="H9060">
        <v>474325.1</v>
      </c>
      <c r="I9060" t="s">
        <v>1016</v>
      </c>
      <c r="J9060">
        <v>272</v>
      </c>
    </row>
    <row r="9061" spans="1:10" x14ac:dyDescent="0.25">
      <c r="A9061">
        <v>755</v>
      </c>
      <c r="B9061" t="s">
        <v>761</v>
      </c>
      <c r="C9061" t="s">
        <v>17</v>
      </c>
      <c r="D9061">
        <v>73.94</v>
      </c>
      <c r="E9061">
        <v>4.9000000000000004</v>
      </c>
      <c r="F9061">
        <v>929</v>
      </c>
      <c r="G9061">
        <v>6415</v>
      </c>
      <c r="H9061">
        <v>474325.1</v>
      </c>
      <c r="I9061" t="s">
        <v>1015</v>
      </c>
      <c r="J9061">
        <v>38</v>
      </c>
    </row>
    <row r="9062" spans="1:10" x14ac:dyDescent="0.25">
      <c r="A9062">
        <v>756</v>
      </c>
      <c r="B9062" t="s">
        <v>762</v>
      </c>
      <c r="C9062" t="s">
        <v>17</v>
      </c>
      <c r="D9062">
        <v>398.04</v>
      </c>
      <c r="E9062">
        <v>4.2</v>
      </c>
      <c r="F9062">
        <v>920</v>
      </c>
      <c r="G9062">
        <v>4023</v>
      </c>
      <c r="H9062">
        <v>1601314.92</v>
      </c>
      <c r="I9062" t="s">
        <v>1013</v>
      </c>
      <c r="J9062">
        <v>580</v>
      </c>
    </row>
    <row r="9063" spans="1:10" x14ac:dyDescent="0.25">
      <c r="A9063">
        <v>756</v>
      </c>
      <c r="B9063" t="s">
        <v>762</v>
      </c>
      <c r="C9063" t="s">
        <v>17</v>
      </c>
      <c r="D9063">
        <v>398.04</v>
      </c>
      <c r="E9063">
        <v>4.2</v>
      </c>
      <c r="F9063">
        <v>920</v>
      </c>
      <c r="G9063">
        <v>4023</v>
      </c>
      <c r="H9063">
        <v>1601314.92</v>
      </c>
      <c r="I9063" t="s">
        <v>1014</v>
      </c>
      <c r="J9063">
        <v>399</v>
      </c>
    </row>
    <row r="9064" spans="1:10" x14ac:dyDescent="0.25">
      <c r="A9064">
        <v>756</v>
      </c>
      <c r="B9064" t="s">
        <v>762</v>
      </c>
      <c r="C9064" t="s">
        <v>17</v>
      </c>
      <c r="D9064">
        <v>398.04</v>
      </c>
      <c r="E9064">
        <v>4.2</v>
      </c>
      <c r="F9064">
        <v>920</v>
      </c>
      <c r="G9064">
        <v>4023</v>
      </c>
      <c r="H9064">
        <v>1601314.92</v>
      </c>
      <c r="I9064" t="s">
        <v>1024</v>
      </c>
      <c r="J9064">
        <v>192</v>
      </c>
    </row>
    <row r="9065" spans="1:10" x14ac:dyDescent="0.25">
      <c r="A9065">
        <v>756</v>
      </c>
      <c r="B9065" t="s">
        <v>762</v>
      </c>
      <c r="C9065" t="s">
        <v>17</v>
      </c>
      <c r="D9065">
        <v>398.04</v>
      </c>
      <c r="E9065">
        <v>4.2</v>
      </c>
      <c r="F9065">
        <v>920</v>
      </c>
      <c r="G9065">
        <v>4023</v>
      </c>
      <c r="H9065">
        <v>1601314.92</v>
      </c>
      <c r="I9065" t="s">
        <v>1023</v>
      </c>
      <c r="J9065">
        <v>369</v>
      </c>
    </row>
    <row r="9066" spans="1:10" x14ac:dyDescent="0.25">
      <c r="A9066">
        <v>756</v>
      </c>
      <c r="B9066" t="s">
        <v>762</v>
      </c>
      <c r="C9066" t="s">
        <v>17</v>
      </c>
      <c r="D9066">
        <v>398.04</v>
      </c>
      <c r="E9066">
        <v>4.2</v>
      </c>
      <c r="F9066">
        <v>920</v>
      </c>
      <c r="G9066">
        <v>4023</v>
      </c>
      <c r="H9066">
        <v>1601314.92</v>
      </c>
      <c r="I9066" t="s">
        <v>1022</v>
      </c>
      <c r="J9066">
        <v>830</v>
      </c>
    </row>
    <row r="9067" spans="1:10" x14ac:dyDescent="0.25">
      <c r="A9067">
        <v>756</v>
      </c>
      <c r="B9067" t="s">
        <v>762</v>
      </c>
      <c r="C9067" t="s">
        <v>17</v>
      </c>
      <c r="D9067">
        <v>398.04</v>
      </c>
      <c r="E9067">
        <v>4.2</v>
      </c>
      <c r="F9067">
        <v>920</v>
      </c>
      <c r="G9067">
        <v>4023</v>
      </c>
      <c r="H9067">
        <v>1601314.92</v>
      </c>
      <c r="I9067" t="s">
        <v>1021</v>
      </c>
      <c r="J9067">
        <v>3</v>
      </c>
    </row>
    <row r="9068" spans="1:10" x14ac:dyDescent="0.25">
      <c r="A9068">
        <v>756</v>
      </c>
      <c r="B9068" t="s">
        <v>762</v>
      </c>
      <c r="C9068" t="s">
        <v>17</v>
      </c>
      <c r="D9068">
        <v>398.04</v>
      </c>
      <c r="E9068">
        <v>4.2</v>
      </c>
      <c r="F9068">
        <v>920</v>
      </c>
      <c r="G9068">
        <v>4023</v>
      </c>
      <c r="H9068">
        <v>1601314.92</v>
      </c>
      <c r="I9068" t="s">
        <v>1020</v>
      </c>
      <c r="J9068">
        <v>760</v>
      </c>
    </row>
    <row r="9069" spans="1:10" x14ac:dyDescent="0.25">
      <c r="A9069">
        <v>756</v>
      </c>
      <c r="B9069" t="s">
        <v>762</v>
      </c>
      <c r="C9069" t="s">
        <v>17</v>
      </c>
      <c r="D9069">
        <v>398.04</v>
      </c>
      <c r="E9069">
        <v>4.2</v>
      </c>
      <c r="F9069">
        <v>920</v>
      </c>
      <c r="G9069">
        <v>4023</v>
      </c>
      <c r="H9069">
        <v>1601314.92</v>
      </c>
      <c r="I9069" t="s">
        <v>1019</v>
      </c>
      <c r="J9069">
        <v>289</v>
      </c>
    </row>
    <row r="9070" spans="1:10" x14ac:dyDescent="0.25">
      <c r="A9070">
        <v>756</v>
      </c>
      <c r="B9070" t="s">
        <v>762</v>
      </c>
      <c r="C9070" t="s">
        <v>17</v>
      </c>
      <c r="D9070">
        <v>398.04</v>
      </c>
      <c r="E9070">
        <v>4.2</v>
      </c>
      <c r="F9070">
        <v>920</v>
      </c>
      <c r="G9070">
        <v>4023</v>
      </c>
      <c r="H9070">
        <v>1601314.92</v>
      </c>
      <c r="I9070" t="s">
        <v>1018</v>
      </c>
      <c r="J9070">
        <v>72</v>
      </c>
    </row>
    <row r="9071" spans="1:10" x14ac:dyDescent="0.25">
      <c r="A9071">
        <v>756</v>
      </c>
      <c r="B9071" t="s">
        <v>762</v>
      </c>
      <c r="C9071" t="s">
        <v>17</v>
      </c>
      <c r="D9071">
        <v>398.04</v>
      </c>
      <c r="E9071">
        <v>4.2</v>
      </c>
      <c r="F9071">
        <v>920</v>
      </c>
      <c r="G9071">
        <v>4023</v>
      </c>
      <c r="H9071">
        <v>1601314.92</v>
      </c>
      <c r="I9071" t="s">
        <v>1017</v>
      </c>
      <c r="J9071">
        <v>308</v>
      </c>
    </row>
    <row r="9072" spans="1:10" x14ac:dyDescent="0.25">
      <c r="A9072">
        <v>756</v>
      </c>
      <c r="B9072" t="s">
        <v>762</v>
      </c>
      <c r="C9072" t="s">
        <v>17</v>
      </c>
      <c r="D9072">
        <v>398.04</v>
      </c>
      <c r="E9072">
        <v>4.2</v>
      </c>
      <c r="F9072">
        <v>920</v>
      </c>
      <c r="G9072">
        <v>4023</v>
      </c>
      <c r="H9072">
        <v>1601314.92</v>
      </c>
      <c r="I9072" t="s">
        <v>1016</v>
      </c>
      <c r="J9072">
        <v>153</v>
      </c>
    </row>
    <row r="9073" spans="1:10" x14ac:dyDescent="0.25">
      <c r="A9073">
        <v>756</v>
      </c>
      <c r="B9073" t="s">
        <v>762</v>
      </c>
      <c r="C9073" t="s">
        <v>17</v>
      </c>
      <c r="D9073">
        <v>398.04</v>
      </c>
      <c r="E9073">
        <v>4.2</v>
      </c>
      <c r="F9073">
        <v>920</v>
      </c>
      <c r="G9073">
        <v>4023</v>
      </c>
      <c r="H9073">
        <v>1601314.92</v>
      </c>
      <c r="I9073" t="s">
        <v>1015</v>
      </c>
      <c r="J9073">
        <v>68</v>
      </c>
    </row>
    <row r="9074" spans="1:10" x14ac:dyDescent="0.25">
      <c r="A9074">
        <v>757</v>
      </c>
      <c r="B9074" t="s">
        <v>763</v>
      </c>
      <c r="C9074" t="s">
        <v>17</v>
      </c>
      <c r="D9074">
        <v>311.94</v>
      </c>
      <c r="E9074">
        <v>4.8</v>
      </c>
      <c r="F9074">
        <v>679</v>
      </c>
      <c r="G9074">
        <v>6995</v>
      </c>
      <c r="H9074">
        <v>2182020.2999999998</v>
      </c>
      <c r="I9074" t="s">
        <v>1013</v>
      </c>
      <c r="J9074">
        <v>862</v>
      </c>
    </row>
    <row r="9075" spans="1:10" x14ac:dyDescent="0.25">
      <c r="A9075">
        <v>757</v>
      </c>
      <c r="B9075" t="s">
        <v>763</v>
      </c>
      <c r="C9075" t="s">
        <v>17</v>
      </c>
      <c r="D9075">
        <v>311.94</v>
      </c>
      <c r="E9075">
        <v>4.8</v>
      </c>
      <c r="F9075">
        <v>679</v>
      </c>
      <c r="G9075">
        <v>6995</v>
      </c>
      <c r="H9075">
        <v>2182020.2999999998</v>
      </c>
      <c r="I9075" t="s">
        <v>1014</v>
      </c>
      <c r="J9075">
        <v>252</v>
      </c>
    </row>
    <row r="9076" spans="1:10" x14ac:dyDescent="0.25">
      <c r="A9076">
        <v>757</v>
      </c>
      <c r="B9076" t="s">
        <v>763</v>
      </c>
      <c r="C9076" t="s">
        <v>17</v>
      </c>
      <c r="D9076">
        <v>311.94</v>
      </c>
      <c r="E9076">
        <v>4.8</v>
      </c>
      <c r="F9076">
        <v>679</v>
      </c>
      <c r="G9076">
        <v>6995</v>
      </c>
      <c r="H9076">
        <v>2182020.2999999998</v>
      </c>
      <c r="I9076" t="s">
        <v>1024</v>
      </c>
      <c r="J9076">
        <v>979</v>
      </c>
    </row>
    <row r="9077" spans="1:10" x14ac:dyDescent="0.25">
      <c r="A9077">
        <v>757</v>
      </c>
      <c r="B9077" t="s">
        <v>763</v>
      </c>
      <c r="C9077" t="s">
        <v>17</v>
      </c>
      <c r="D9077">
        <v>311.94</v>
      </c>
      <c r="E9077">
        <v>4.8</v>
      </c>
      <c r="F9077">
        <v>679</v>
      </c>
      <c r="G9077">
        <v>6995</v>
      </c>
      <c r="H9077">
        <v>2182020.2999999998</v>
      </c>
      <c r="I9077" t="s">
        <v>1023</v>
      </c>
      <c r="J9077">
        <v>174</v>
      </c>
    </row>
    <row r="9078" spans="1:10" x14ac:dyDescent="0.25">
      <c r="A9078">
        <v>757</v>
      </c>
      <c r="B9078" t="s">
        <v>763</v>
      </c>
      <c r="C9078" t="s">
        <v>17</v>
      </c>
      <c r="D9078">
        <v>311.94</v>
      </c>
      <c r="E9078">
        <v>4.8</v>
      </c>
      <c r="F9078">
        <v>679</v>
      </c>
      <c r="G9078">
        <v>6995</v>
      </c>
      <c r="H9078">
        <v>2182020.2999999998</v>
      </c>
      <c r="I9078" t="s">
        <v>1022</v>
      </c>
      <c r="J9078">
        <v>642</v>
      </c>
    </row>
    <row r="9079" spans="1:10" x14ac:dyDescent="0.25">
      <c r="A9079">
        <v>757</v>
      </c>
      <c r="B9079" t="s">
        <v>763</v>
      </c>
      <c r="C9079" t="s">
        <v>17</v>
      </c>
      <c r="D9079">
        <v>311.94</v>
      </c>
      <c r="E9079">
        <v>4.8</v>
      </c>
      <c r="F9079">
        <v>679</v>
      </c>
      <c r="G9079">
        <v>6995</v>
      </c>
      <c r="H9079">
        <v>2182020.2999999998</v>
      </c>
      <c r="I9079" t="s">
        <v>1021</v>
      </c>
      <c r="J9079">
        <v>137</v>
      </c>
    </row>
    <row r="9080" spans="1:10" x14ac:dyDescent="0.25">
      <c r="A9080">
        <v>757</v>
      </c>
      <c r="B9080" t="s">
        <v>763</v>
      </c>
      <c r="C9080" t="s">
        <v>17</v>
      </c>
      <c r="D9080">
        <v>311.94</v>
      </c>
      <c r="E9080">
        <v>4.8</v>
      </c>
      <c r="F9080">
        <v>679</v>
      </c>
      <c r="G9080">
        <v>6995</v>
      </c>
      <c r="H9080">
        <v>2182020.2999999998</v>
      </c>
      <c r="I9080" t="s">
        <v>1020</v>
      </c>
      <c r="J9080">
        <v>832</v>
      </c>
    </row>
    <row r="9081" spans="1:10" x14ac:dyDescent="0.25">
      <c r="A9081">
        <v>757</v>
      </c>
      <c r="B9081" t="s">
        <v>763</v>
      </c>
      <c r="C9081" t="s">
        <v>17</v>
      </c>
      <c r="D9081">
        <v>311.94</v>
      </c>
      <c r="E9081">
        <v>4.8</v>
      </c>
      <c r="F9081">
        <v>679</v>
      </c>
      <c r="G9081">
        <v>6995</v>
      </c>
      <c r="H9081">
        <v>2182020.2999999998</v>
      </c>
      <c r="I9081" t="s">
        <v>1019</v>
      </c>
      <c r="J9081">
        <v>995</v>
      </c>
    </row>
    <row r="9082" spans="1:10" x14ac:dyDescent="0.25">
      <c r="A9082">
        <v>757</v>
      </c>
      <c r="B9082" t="s">
        <v>763</v>
      </c>
      <c r="C9082" t="s">
        <v>17</v>
      </c>
      <c r="D9082">
        <v>311.94</v>
      </c>
      <c r="E9082">
        <v>4.8</v>
      </c>
      <c r="F9082">
        <v>679</v>
      </c>
      <c r="G9082">
        <v>6995</v>
      </c>
      <c r="H9082">
        <v>2182020.2999999998</v>
      </c>
      <c r="I9082" t="s">
        <v>1018</v>
      </c>
      <c r="J9082">
        <v>865</v>
      </c>
    </row>
    <row r="9083" spans="1:10" x14ac:dyDescent="0.25">
      <c r="A9083">
        <v>757</v>
      </c>
      <c r="B9083" t="s">
        <v>763</v>
      </c>
      <c r="C9083" t="s">
        <v>17</v>
      </c>
      <c r="D9083">
        <v>311.94</v>
      </c>
      <c r="E9083">
        <v>4.8</v>
      </c>
      <c r="F9083">
        <v>679</v>
      </c>
      <c r="G9083">
        <v>6995</v>
      </c>
      <c r="H9083">
        <v>2182020.2999999998</v>
      </c>
      <c r="I9083" t="s">
        <v>1017</v>
      </c>
      <c r="J9083">
        <v>774</v>
      </c>
    </row>
    <row r="9084" spans="1:10" x14ac:dyDescent="0.25">
      <c r="A9084">
        <v>757</v>
      </c>
      <c r="B9084" t="s">
        <v>763</v>
      </c>
      <c r="C9084" t="s">
        <v>17</v>
      </c>
      <c r="D9084">
        <v>311.94</v>
      </c>
      <c r="E9084">
        <v>4.8</v>
      </c>
      <c r="F9084">
        <v>679</v>
      </c>
      <c r="G9084">
        <v>6995</v>
      </c>
      <c r="H9084">
        <v>2182020.2999999998</v>
      </c>
      <c r="I9084" t="s">
        <v>1016</v>
      </c>
      <c r="J9084">
        <v>248</v>
      </c>
    </row>
    <row r="9085" spans="1:10" x14ac:dyDescent="0.25">
      <c r="A9085">
        <v>757</v>
      </c>
      <c r="B9085" t="s">
        <v>763</v>
      </c>
      <c r="C9085" t="s">
        <v>17</v>
      </c>
      <c r="D9085">
        <v>311.94</v>
      </c>
      <c r="E9085">
        <v>4.8</v>
      </c>
      <c r="F9085">
        <v>679</v>
      </c>
      <c r="G9085">
        <v>6995</v>
      </c>
      <c r="H9085">
        <v>2182020.2999999998</v>
      </c>
      <c r="I9085" t="s">
        <v>1015</v>
      </c>
      <c r="J9085">
        <v>235</v>
      </c>
    </row>
    <row r="9086" spans="1:10" x14ac:dyDescent="0.25">
      <c r="A9086">
        <v>758</v>
      </c>
      <c r="B9086" t="s">
        <v>764</v>
      </c>
      <c r="C9086" t="s">
        <v>11</v>
      </c>
      <c r="D9086">
        <v>269.06</v>
      </c>
      <c r="E9086">
        <v>3</v>
      </c>
      <c r="F9086">
        <v>290</v>
      </c>
      <c r="G9086">
        <v>5633</v>
      </c>
      <c r="H9086">
        <v>1515614.98</v>
      </c>
      <c r="I9086" t="s">
        <v>1013</v>
      </c>
      <c r="J9086">
        <v>253</v>
      </c>
    </row>
    <row r="9087" spans="1:10" x14ac:dyDescent="0.25">
      <c r="A9087">
        <v>758</v>
      </c>
      <c r="B9087" t="s">
        <v>764</v>
      </c>
      <c r="C9087" t="s">
        <v>11</v>
      </c>
      <c r="D9087">
        <v>269.06</v>
      </c>
      <c r="E9087">
        <v>3</v>
      </c>
      <c r="F9087">
        <v>290</v>
      </c>
      <c r="G9087">
        <v>5633</v>
      </c>
      <c r="H9087">
        <v>1515614.98</v>
      </c>
      <c r="I9087" t="s">
        <v>1014</v>
      </c>
      <c r="J9087">
        <v>780</v>
      </c>
    </row>
    <row r="9088" spans="1:10" x14ac:dyDescent="0.25">
      <c r="A9088">
        <v>758</v>
      </c>
      <c r="B9088" t="s">
        <v>764</v>
      </c>
      <c r="C9088" t="s">
        <v>11</v>
      </c>
      <c r="D9088">
        <v>269.06</v>
      </c>
      <c r="E9088">
        <v>3</v>
      </c>
      <c r="F9088">
        <v>290</v>
      </c>
      <c r="G9088">
        <v>5633</v>
      </c>
      <c r="H9088">
        <v>1515614.98</v>
      </c>
      <c r="I9088" t="s">
        <v>1024</v>
      </c>
      <c r="J9088">
        <v>149</v>
      </c>
    </row>
    <row r="9089" spans="1:10" x14ac:dyDescent="0.25">
      <c r="A9089">
        <v>758</v>
      </c>
      <c r="B9089" t="s">
        <v>764</v>
      </c>
      <c r="C9089" t="s">
        <v>11</v>
      </c>
      <c r="D9089">
        <v>269.06</v>
      </c>
      <c r="E9089">
        <v>3</v>
      </c>
      <c r="F9089">
        <v>290</v>
      </c>
      <c r="G9089">
        <v>5633</v>
      </c>
      <c r="H9089">
        <v>1515614.98</v>
      </c>
      <c r="I9089" t="s">
        <v>1023</v>
      </c>
      <c r="J9089">
        <v>830</v>
      </c>
    </row>
    <row r="9090" spans="1:10" x14ac:dyDescent="0.25">
      <c r="A9090">
        <v>758</v>
      </c>
      <c r="B9090" t="s">
        <v>764</v>
      </c>
      <c r="C9090" t="s">
        <v>11</v>
      </c>
      <c r="D9090">
        <v>269.06</v>
      </c>
      <c r="E9090">
        <v>3</v>
      </c>
      <c r="F9090">
        <v>290</v>
      </c>
      <c r="G9090">
        <v>5633</v>
      </c>
      <c r="H9090">
        <v>1515614.98</v>
      </c>
      <c r="I9090" t="s">
        <v>1022</v>
      </c>
      <c r="J9090">
        <v>874</v>
      </c>
    </row>
    <row r="9091" spans="1:10" x14ac:dyDescent="0.25">
      <c r="A9091">
        <v>758</v>
      </c>
      <c r="B9091" t="s">
        <v>764</v>
      </c>
      <c r="C9091" t="s">
        <v>11</v>
      </c>
      <c r="D9091">
        <v>269.06</v>
      </c>
      <c r="E9091">
        <v>3</v>
      </c>
      <c r="F9091">
        <v>290</v>
      </c>
      <c r="G9091">
        <v>5633</v>
      </c>
      <c r="H9091">
        <v>1515614.98</v>
      </c>
      <c r="I9091" t="s">
        <v>1021</v>
      </c>
      <c r="J9091">
        <v>230</v>
      </c>
    </row>
    <row r="9092" spans="1:10" x14ac:dyDescent="0.25">
      <c r="A9092">
        <v>758</v>
      </c>
      <c r="B9092" t="s">
        <v>764</v>
      </c>
      <c r="C9092" t="s">
        <v>11</v>
      </c>
      <c r="D9092">
        <v>269.06</v>
      </c>
      <c r="E9092">
        <v>3</v>
      </c>
      <c r="F9092">
        <v>290</v>
      </c>
      <c r="G9092">
        <v>5633</v>
      </c>
      <c r="H9092">
        <v>1515614.98</v>
      </c>
      <c r="I9092" t="s">
        <v>1020</v>
      </c>
      <c r="J9092">
        <v>404</v>
      </c>
    </row>
    <row r="9093" spans="1:10" x14ac:dyDescent="0.25">
      <c r="A9093">
        <v>758</v>
      </c>
      <c r="B9093" t="s">
        <v>764</v>
      </c>
      <c r="C9093" t="s">
        <v>11</v>
      </c>
      <c r="D9093">
        <v>269.06</v>
      </c>
      <c r="E9093">
        <v>3</v>
      </c>
      <c r="F9093">
        <v>290</v>
      </c>
      <c r="G9093">
        <v>5633</v>
      </c>
      <c r="H9093">
        <v>1515614.98</v>
      </c>
      <c r="I9093" t="s">
        <v>1019</v>
      </c>
      <c r="J9093">
        <v>356</v>
      </c>
    </row>
    <row r="9094" spans="1:10" x14ac:dyDescent="0.25">
      <c r="A9094">
        <v>758</v>
      </c>
      <c r="B9094" t="s">
        <v>764</v>
      </c>
      <c r="C9094" t="s">
        <v>11</v>
      </c>
      <c r="D9094">
        <v>269.06</v>
      </c>
      <c r="E9094">
        <v>3</v>
      </c>
      <c r="F9094">
        <v>290</v>
      </c>
      <c r="G9094">
        <v>5633</v>
      </c>
      <c r="H9094">
        <v>1515614.98</v>
      </c>
      <c r="I9094" t="s">
        <v>1018</v>
      </c>
      <c r="J9094">
        <v>824</v>
      </c>
    </row>
    <row r="9095" spans="1:10" x14ac:dyDescent="0.25">
      <c r="A9095">
        <v>758</v>
      </c>
      <c r="B9095" t="s">
        <v>764</v>
      </c>
      <c r="C9095" t="s">
        <v>11</v>
      </c>
      <c r="D9095">
        <v>269.06</v>
      </c>
      <c r="E9095">
        <v>3</v>
      </c>
      <c r="F9095">
        <v>290</v>
      </c>
      <c r="G9095">
        <v>5633</v>
      </c>
      <c r="H9095">
        <v>1515614.98</v>
      </c>
      <c r="I9095" t="s">
        <v>1017</v>
      </c>
      <c r="J9095">
        <v>96</v>
      </c>
    </row>
    <row r="9096" spans="1:10" x14ac:dyDescent="0.25">
      <c r="A9096">
        <v>758</v>
      </c>
      <c r="B9096" t="s">
        <v>764</v>
      </c>
      <c r="C9096" t="s">
        <v>11</v>
      </c>
      <c r="D9096">
        <v>269.06</v>
      </c>
      <c r="E9096">
        <v>3</v>
      </c>
      <c r="F9096">
        <v>290</v>
      </c>
      <c r="G9096">
        <v>5633</v>
      </c>
      <c r="H9096">
        <v>1515614.98</v>
      </c>
      <c r="I9096" t="s">
        <v>1016</v>
      </c>
      <c r="J9096">
        <v>278</v>
      </c>
    </row>
    <row r="9097" spans="1:10" x14ac:dyDescent="0.25">
      <c r="A9097">
        <v>758</v>
      </c>
      <c r="B9097" t="s">
        <v>764</v>
      </c>
      <c r="C9097" t="s">
        <v>11</v>
      </c>
      <c r="D9097">
        <v>269.06</v>
      </c>
      <c r="E9097">
        <v>3</v>
      </c>
      <c r="F9097">
        <v>290</v>
      </c>
      <c r="G9097">
        <v>5633</v>
      </c>
      <c r="H9097">
        <v>1515614.98</v>
      </c>
      <c r="I9097" t="s">
        <v>1015</v>
      </c>
      <c r="J9097">
        <v>559</v>
      </c>
    </row>
    <row r="9098" spans="1:10" x14ac:dyDescent="0.25">
      <c r="A9098">
        <v>759</v>
      </c>
      <c r="B9098" t="s">
        <v>765</v>
      </c>
      <c r="C9098" t="s">
        <v>11</v>
      </c>
      <c r="D9098">
        <v>447.48</v>
      </c>
      <c r="E9098">
        <v>1.4</v>
      </c>
      <c r="F9098">
        <v>440</v>
      </c>
      <c r="G9098">
        <v>6236</v>
      </c>
      <c r="H9098">
        <v>2790485.28</v>
      </c>
      <c r="I9098" t="s">
        <v>1013</v>
      </c>
      <c r="J9098">
        <v>180</v>
      </c>
    </row>
    <row r="9099" spans="1:10" x14ac:dyDescent="0.25">
      <c r="A9099">
        <v>759</v>
      </c>
      <c r="B9099" t="s">
        <v>765</v>
      </c>
      <c r="C9099" t="s">
        <v>11</v>
      </c>
      <c r="D9099">
        <v>447.48</v>
      </c>
      <c r="E9099">
        <v>1.4</v>
      </c>
      <c r="F9099">
        <v>440</v>
      </c>
      <c r="G9099">
        <v>6236</v>
      </c>
      <c r="H9099">
        <v>2790485.28</v>
      </c>
      <c r="I9099" t="s">
        <v>1014</v>
      </c>
      <c r="J9099">
        <v>880</v>
      </c>
    </row>
    <row r="9100" spans="1:10" x14ac:dyDescent="0.25">
      <c r="A9100">
        <v>759</v>
      </c>
      <c r="B9100" t="s">
        <v>765</v>
      </c>
      <c r="C9100" t="s">
        <v>11</v>
      </c>
      <c r="D9100">
        <v>447.48</v>
      </c>
      <c r="E9100">
        <v>1.4</v>
      </c>
      <c r="F9100">
        <v>440</v>
      </c>
      <c r="G9100">
        <v>6236</v>
      </c>
      <c r="H9100">
        <v>2790485.28</v>
      </c>
      <c r="I9100" t="s">
        <v>1024</v>
      </c>
      <c r="J9100">
        <v>879</v>
      </c>
    </row>
    <row r="9101" spans="1:10" x14ac:dyDescent="0.25">
      <c r="A9101">
        <v>759</v>
      </c>
      <c r="B9101" t="s">
        <v>765</v>
      </c>
      <c r="C9101" t="s">
        <v>11</v>
      </c>
      <c r="D9101">
        <v>447.48</v>
      </c>
      <c r="E9101">
        <v>1.4</v>
      </c>
      <c r="F9101">
        <v>440</v>
      </c>
      <c r="G9101">
        <v>6236</v>
      </c>
      <c r="H9101">
        <v>2790485.28</v>
      </c>
      <c r="I9101" t="s">
        <v>1023</v>
      </c>
      <c r="J9101">
        <v>587</v>
      </c>
    </row>
    <row r="9102" spans="1:10" x14ac:dyDescent="0.25">
      <c r="A9102">
        <v>759</v>
      </c>
      <c r="B9102" t="s">
        <v>765</v>
      </c>
      <c r="C9102" t="s">
        <v>11</v>
      </c>
      <c r="D9102">
        <v>447.48</v>
      </c>
      <c r="E9102">
        <v>1.4</v>
      </c>
      <c r="F9102">
        <v>440</v>
      </c>
      <c r="G9102">
        <v>6236</v>
      </c>
      <c r="H9102">
        <v>2790485.28</v>
      </c>
      <c r="I9102" t="s">
        <v>1022</v>
      </c>
      <c r="J9102">
        <v>48</v>
      </c>
    </row>
    <row r="9103" spans="1:10" x14ac:dyDescent="0.25">
      <c r="A9103">
        <v>759</v>
      </c>
      <c r="B9103" t="s">
        <v>765</v>
      </c>
      <c r="C9103" t="s">
        <v>11</v>
      </c>
      <c r="D9103">
        <v>447.48</v>
      </c>
      <c r="E9103">
        <v>1.4</v>
      </c>
      <c r="F9103">
        <v>440</v>
      </c>
      <c r="G9103">
        <v>6236</v>
      </c>
      <c r="H9103">
        <v>2790485.28</v>
      </c>
      <c r="I9103" t="s">
        <v>1021</v>
      </c>
      <c r="J9103">
        <v>599</v>
      </c>
    </row>
    <row r="9104" spans="1:10" x14ac:dyDescent="0.25">
      <c r="A9104">
        <v>759</v>
      </c>
      <c r="B9104" t="s">
        <v>765</v>
      </c>
      <c r="C9104" t="s">
        <v>11</v>
      </c>
      <c r="D9104">
        <v>447.48</v>
      </c>
      <c r="E9104">
        <v>1.4</v>
      </c>
      <c r="F9104">
        <v>440</v>
      </c>
      <c r="G9104">
        <v>6236</v>
      </c>
      <c r="H9104">
        <v>2790485.28</v>
      </c>
      <c r="I9104" t="s">
        <v>1020</v>
      </c>
      <c r="J9104">
        <v>282</v>
      </c>
    </row>
    <row r="9105" spans="1:10" x14ac:dyDescent="0.25">
      <c r="A9105">
        <v>759</v>
      </c>
      <c r="B9105" t="s">
        <v>765</v>
      </c>
      <c r="C9105" t="s">
        <v>11</v>
      </c>
      <c r="D9105">
        <v>447.48</v>
      </c>
      <c r="E9105">
        <v>1.4</v>
      </c>
      <c r="F9105">
        <v>440</v>
      </c>
      <c r="G9105">
        <v>6236</v>
      </c>
      <c r="H9105">
        <v>2790485.28</v>
      </c>
      <c r="I9105" t="s">
        <v>1019</v>
      </c>
      <c r="J9105">
        <v>656</v>
      </c>
    </row>
    <row r="9106" spans="1:10" x14ac:dyDescent="0.25">
      <c r="A9106">
        <v>759</v>
      </c>
      <c r="B9106" t="s">
        <v>765</v>
      </c>
      <c r="C9106" t="s">
        <v>11</v>
      </c>
      <c r="D9106">
        <v>447.48</v>
      </c>
      <c r="E9106">
        <v>1.4</v>
      </c>
      <c r="F9106">
        <v>440</v>
      </c>
      <c r="G9106">
        <v>6236</v>
      </c>
      <c r="H9106">
        <v>2790485.28</v>
      </c>
      <c r="I9106" t="s">
        <v>1018</v>
      </c>
      <c r="J9106">
        <v>342</v>
      </c>
    </row>
    <row r="9107" spans="1:10" x14ac:dyDescent="0.25">
      <c r="A9107">
        <v>759</v>
      </c>
      <c r="B9107" t="s">
        <v>765</v>
      </c>
      <c r="C9107" t="s">
        <v>11</v>
      </c>
      <c r="D9107">
        <v>447.48</v>
      </c>
      <c r="E9107">
        <v>1.4</v>
      </c>
      <c r="F9107">
        <v>440</v>
      </c>
      <c r="G9107">
        <v>6236</v>
      </c>
      <c r="H9107">
        <v>2790485.28</v>
      </c>
      <c r="I9107" t="s">
        <v>1017</v>
      </c>
      <c r="J9107">
        <v>964</v>
      </c>
    </row>
    <row r="9108" spans="1:10" x14ac:dyDescent="0.25">
      <c r="A9108">
        <v>759</v>
      </c>
      <c r="B9108" t="s">
        <v>765</v>
      </c>
      <c r="C9108" t="s">
        <v>11</v>
      </c>
      <c r="D9108">
        <v>447.48</v>
      </c>
      <c r="E9108">
        <v>1.4</v>
      </c>
      <c r="F9108">
        <v>440</v>
      </c>
      <c r="G9108">
        <v>6236</v>
      </c>
      <c r="H9108">
        <v>2790485.28</v>
      </c>
      <c r="I9108" t="s">
        <v>1016</v>
      </c>
      <c r="J9108">
        <v>439</v>
      </c>
    </row>
    <row r="9109" spans="1:10" x14ac:dyDescent="0.25">
      <c r="A9109">
        <v>759</v>
      </c>
      <c r="B9109" t="s">
        <v>765</v>
      </c>
      <c r="C9109" t="s">
        <v>11</v>
      </c>
      <c r="D9109">
        <v>447.48</v>
      </c>
      <c r="E9109">
        <v>1.4</v>
      </c>
      <c r="F9109">
        <v>440</v>
      </c>
      <c r="G9109">
        <v>6236</v>
      </c>
      <c r="H9109">
        <v>2790485.28</v>
      </c>
      <c r="I9109" t="s">
        <v>1015</v>
      </c>
      <c r="J9109">
        <v>380</v>
      </c>
    </row>
    <row r="9110" spans="1:10" x14ac:dyDescent="0.25">
      <c r="A9110">
        <v>760</v>
      </c>
      <c r="B9110" t="s">
        <v>766</v>
      </c>
      <c r="C9110" t="s">
        <v>5</v>
      </c>
      <c r="D9110">
        <v>395.36</v>
      </c>
      <c r="E9110">
        <v>3.2</v>
      </c>
      <c r="F9110">
        <v>668</v>
      </c>
      <c r="G9110">
        <v>6328</v>
      </c>
      <c r="H9110">
        <v>2501838.08</v>
      </c>
      <c r="I9110" t="s">
        <v>1013</v>
      </c>
      <c r="J9110">
        <v>829</v>
      </c>
    </row>
    <row r="9111" spans="1:10" x14ac:dyDescent="0.25">
      <c r="A9111">
        <v>760</v>
      </c>
      <c r="B9111" t="s">
        <v>766</v>
      </c>
      <c r="C9111" t="s">
        <v>5</v>
      </c>
      <c r="D9111">
        <v>395.36</v>
      </c>
      <c r="E9111">
        <v>3.2</v>
      </c>
      <c r="F9111">
        <v>668</v>
      </c>
      <c r="G9111">
        <v>6328</v>
      </c>
      <c r="H9111">
        <v>2501838.08</v>
      </c>
      <c r="I9111" t="s">
        <v>1014</v>
      </c>
      <c r="J9111">
        <v>802</v>
      </c>
    </row>
    <row r="9112" spans="1:10" x14ac:dyDescent="0.25">
      <c r="A9112">
        <v>760</v>
      </c>
      <c r="B9112" t="s">
        <v>766</v>
      </c>
      <c r="C9112" t="s">
        <v>5</v>
      </c>
      <c r="D9112">
        <v>395.36</v>
      </c>
      <c r="E9112">
        <v>3.2</v>
      </c>
      <c r="F9112">
        <v>668</v>
      </c>
      <c r="G9112">
        <v>6328</v>
      </c>
      <c r="H9112">
        <v>2501838.08</v>
      </c>
      <c r="I9112" t="s">
        <v>1024</v>
      </c>
      <c r="J9112">
        <v>758</v>
      </c>
    </row>
    <row r="9113" spans="1:10" x14ac:dyDescent="0.25">
      <c r="A9113">
        <v>760</v>
      </c>
      <c r="B9113" t="s">
        <v>766</v>
      </c>
      <c r="C9113" t="s">
        <v>5</v>
      </c>
      <c r="D9113">
        <v>395.36</v>
      </c>
      <c r="E9113">
        <v>3.2</v>
      </c>
      <c r="F9113">
        <v>668</v>
      </c>
      <c r="G9113">
        <v>6328</v>
      </c>
      <c r="H9113">
        <v>2501838.08</v>
      </c>
      <c r="I9113" t="s">
        <v>1023</v>
      </c>
      <c r="J9113">
        <v>494</v>
      </c>
    </row>
    <row r="9114" spans="1:10" x14ac:dyDescent="0.25">
      <c r="A9114">
        <v>760</v>
      </c>
      <c r="B9114" t="s">
        <v>766</v>
      </c>
      <c r="C9114" t="s">
        <v>5</v>
      </c>
      <c r="D9114">
        <v>395.36</v>
      </c>
      <c r="E9114">
        <v>3.2</v>
      </c>
      <c r="F9114">
        <v>668</v>
      </c>
      <c r="G9114">
        <v>6328</v>
      </c>
      <c r="H9114">
        <v>2501838.08</v>
      </c>
      <c r="I9114" t="s">
        <v>1022</v>
      </c>
      <c r="J9114">
        <v>566</v>
      </c>
    </row>
    <row r="9115" spans="1:10" x14ac:dyDescent="0.25">
      <c r="A9115">
        <v>760</v>
      </c>
      <c r="B9115" t="s">
        <v>766</v>
      </c>
      <c r="C9115" t="s">
        <v>5</v>
      </c>
      <c r="D9115">
        <v>395.36</v>
      </c>
      <c r="E9115">
        <v>3.2</v>
      </c>
      <c r="F9115">
        <v>668</v>
      </c>
      <c r="G9115">
        <v>6328</v>
      </c>
      <c r="H9115">
        <v>2501838.08</v>
      </c>
      <c r="I9115" t="s">
        <v>1021</v>
      </c>
      <c r="J9115">
        <v>528</v>
      </c>
    </row>
    <row r="9116" spans="1:10" x14ac:dyDescent="0.25">
      <c r="A9116">
        <v>760</v>
      </c>
      <c r="B9116" t="s">
        <v>766</v>
      </c>
      <c r="C9116" t="s">
        <v>5</v>
      </c>
      <c r="D9116">
        <v>395.36</v>
      </c>
      <c r="E9116">
        <v>3.2</v>
      </c>
      <c r="F9116">
        <v>668</v>
      </c>
      <c r="G9116">
        <v>6328</v>
      </c>
      <c r="H9116">
        <v>2501838.08</v>
      </c>
      <c r="I9116" t="s">
        <v>1020</v>
      </c>
      <c r="J9116">
        <v>361</v>
      </c>
    </row>
    <row r="9117" spans="1:10" x14ac:dyDescent="0.25">
      <c r="A9117">
        <v>760</v>
      </c>
      <c r="B9117" t="s">
        <v>766</v>
      </c>
      <c r="C9117" t="s">
        <v>5</v>
      </c>
      <c r="D9117">
        <v>395.36</v>
      </c>
      <c r="E9117">
        <v>3.2</v>
      </c>
      <c r="F9117">
        <v>668</v>
      </c>
      <c r="G9117">
        <v>6328</v>
      </c>
      <c r="H9117">
        <v>2501838.08</v>
      </c>
      <c r="I9117" t="s">
        <v>1019</v>
      </c>
      <c r="J9117">
        <v>743</v>
      </c>
    </row>
    <row r="9118" spans="1:10" x14ac:dyDescent="0.25">
      <c r="A9118">
        <v>760</v>
      </c>
      <c r="B9118" t="s">
        <v>766</v>
      </c>
      <c r="C9118" t="s">
        <v>5</v>
      </c>
      <c r="D9118">
        <v>395.36</v>
      </c>
      <c r="E9118">
        <v>3.2</v>
      </c>
      <c r="F9118">
        <v>668</v>
      </c>
      <c r="G9118">
        <v>6328</v>
      </c>
      <c r="H9118">
        <v>2501838.08</v>
      </c>
      <c r="I9118" t="s">
        <v>1018</v>
      </c>
      <c r="J9118">
        <v>132</v>
      </c>
    </row>
    <row r="9119" spans="1:10" x14ac:dyDescent="0.25">
      <c r="A9119">
        <v>760</v>
      </c>
      <c r="B9119" t="s">
        <v>766</v>
      </c>
      <c r="C9119" t="s">
        <v>5</v>
      </c>
      <c r="D9119">
        <v>395.36</v>
      </c>
      <c r="E9119">
        <v>3.2</v>
      </c>
      <c r="F9119">
        <v>668</v>
      </c>
      <c r="G9119">
        <v>6328</v>
      </c>
      <c r="H9119">
        <v>2501838.08</v>
      </c>
      <c r="I9119" t="s">
        <v>1017</v>
      </c>
      <c r="J9119">
        <v>112</v>
      </c>
    </row>
    <row r="9120" spans="1:10" x14ac:dyDescent="0.25">
      <c r="A9120">
        <v>760</v>
      </c>
      <c r="B9120" t="s">
        <v>766</v>
      </c>
      <c r="C9120" t="s">
        <v>5</v>
      </c>
      <c r="D9120">
        <v>395.36</v>
      </c>
      <c r="E9120">
        <v>3.2</v>
      </c>
      <c r="F9120">
        <v>668</v>
      </c>
      <c r="G9120">
        <v>6328</v>
      </c>
      <c r="H9120">
        <v>2501838.08</v>
      </c>
      <c r="I9120" t="s">
        <v>1016</v>
      </c>
      <c r="J9120">
        <v>947</v>
      </c>
    </row>
    <row r="9121" spans="1:10" x14ac:dyDescent="0.25">
      <c r="A9121">
        <v>760</v>
      </c>
      <c r="B9121" t="s">
        <v>766</v>
      </c>
      <c r="C9121" t="s">
        <v>5</v>
      </c>
      <c r="D9121">
        <v>395.36</v>
      </c>
      <c r="E9121">
        <v>3.2</v>
      </c>
      <c r="F9121">
        <v>668</v>
      </c>
      <c r="G9121">
        <v>6328</v>
      </c>
      <c r="H9121">
        <v>2501838.08</v>
      </c>
      <c r="I9121" t="s">
        <v>1015</v>
      </c>
      <c r="J9121">
        <v>56</v>
      </c>
    </row>
    <row r="9122" spans="1:10" x14ac:dyDescent="0.25">
      <c r="A9122">
        <v>761</v>
      </c>
      <c r="B9122" t="s">
        <v>767</v>
      </c>
      <c r="C9122" t="s">
        <v>17</v>
      </c>
      <c r="D9122">
        <v>80.08</v>
      </c>
      <c r="E9122">
        <v>2.8</v>
      </c>
      <c r="F9122">
        <v>933</v>
      </c>
      <c r="G9122">
        <v>6985</v>
      </c>
      <c r="H9122">
        <v>559358.80000000005</v>
      </c>
      <c r="I9122" t="s">
        <v>1013</v>
      </c>
      <c r="J9122">
        <v>680</v>
      </c>
    </row>
    <row r="9123" spans="1:10" x14ac:dyDescent="0.25">
      <c r="A9123">
        <v>761</v>
      </c>
      <c r="B9123" t="s">
        <v>767</v>
      </c>
      <c r="C9123" t="s">
        <v>17</v>
      </c>
      <c r="D9123">
        <v>80.08</v>
      </c>
      <c r="E9123">
        <v>2.8</v>
      </c>
      <c r="F9123">
        <v>933</v>
      </c>
      <c r="G9123">
        <v>6985</v>
      </c>
      <c r="H9123">
        <v>559358.80000000005</v>
      </c>
      <c r="I9123" t="s">
        <v>1014</v>
      </c>
      <c r="J9123">
        <v>458</v>
      </c>
    </row>
    <row r="9124" spans="1:10" x14ac:dyDescent="0.25">
      <c r="A9124">
        <v>761</v>
      </c>
      <c r="B9124" t="s">
        <v>767</v>
      </c>
      <c r="C9124" t="s">
        <v>17</v>
      </c>
      <c r="D9124">
        <v>80.08</v>
      </c>
      <c r="E9124">
        <v>2.8</v>
      </c>
      <c r="F9124">
        <v>933</v>
      </c>
      <c r="G9124">
        <v>6985</v>
      </c>
      <c r="H9124">
        <v>559358.80000000005</v>
      </c>
      <c r="I9124" t="s">
        <v>1024</v>
      </c>
      <c r="J9124">
        <v>778</v>
      </c>
    </row>
    <row r="9125" spans="1:10" x14ac:dyDescent="0.25">
      <c r="A9125">
        <v>761</v>
      </c>
      <c r="B9125" t="s">
        <v>767</v>
      </c>
      <c r="C9125" t="s">
        <v>17</v>
      </c>
      <c r="D9125">
        <v>80.08</v>
      </c>
      <c r="E9125">
        <v>2.8</v>
      </c>
      <c r="F9125">
        <v>933</v>
      </c>
      <c r="G9125">
        <v>6985</v>
      </c>
      <c r="H9125">
        <v>559358.80000000005</v>
      </c>
      <c r="I9125" t="s">
        <v>1023</v>
      </c>
      <c r="J9125">
        <v>972</v>
      </c>
    </row>
    <row r="9126" spans="1:10" x14ac:dyDescent="0.25">
      <c r="A9126">
        <v>761</v>
      </c>
      <c r="B9126" t="s">
        <v>767</v>
      </c>
      <c r="C9126" t="s">
        <v>17</v>
      </c>
      <c r="D9126">
        <v>80.08</v>
      </c>
      <c r="E9126">
        <v>2.8</v>
      </c>
      <c r="F9126">
        <v>933</v>
      </c>
      <c r="G9126">
        <v>6985</v>
      </c>
      <c r="H9126">
        <v>559358.80000000005</v>
      </c>
      <c r="I9126" t="s">
        <v>1022</v>
      </c>
      <c r="J9126">
        <v>665</v>
      </c>
    </row>
    <row r="9127" spans="1:10" x14ac:dyDescent="0.25">
      <c r="A9127">
        <v>761</v>
      </c>
      <c r="B9127" t="s">
        <v>767</v>
      </c>
      <c r="C9127" t="s">
        <v>17</v>
      </c>
      <c r="D9127">
        <v>80.08</v>
      </c>
      <c r="E9127">
        <v>2.8</v>
      </c>
      <c r="F9127">
        <v>933</v>
      </c>
      <c r="G9127">
        <v>6985</v>
      </c>
      <c r="H9127">
        <v>559358.80000000005</v>
      </c>
      <c r="I9127" t="s">
        <v>1021</v>
      </c>
      <c r="J9127">
        <v>51</v>
      </c>
    </row>
    <row r="9128" spans="1:10" x14ac:dyDescent="0.25">
      <c r="A9128">
        <v>761</v>
      </c>
      <c r="B9128" t="s">
        <v>767</v>
      </c>
      <c r="C9128" t="s">
        <v>17</v>
      </c>
      <c r="D9128">
        <v>80.08</v>
      </c>
      <c r="E9128">
        <v>2.8</v>
      </c>
      <c r="F9128">
        <v>933</v>
      </c>
      <c r="G9128">
        <v>6985</v>
      </c>
      <c r="H9128">
        <v>559358.80000000005</v>
      </c>
      <c r="I9128" t="s">
        <v>1020</v>
      </c>
      <c r="J9128">
        <v>378</v>
      </c>
    </row>
    <row r="9129" spans="1:10" x14ac:dyDescent="0.25">
      <c r="A9129">
        <v>761</v>
      </c>
      <c r="B9129" t="s">
        <v>767</v>
      </c>
      <c r="C9129" t="s">
        <v>17</v>
      </c>
      <c r="D9129">
        <v>80.08</v>
      </c>
      <c r="E9129">
        <v>2.8</v>
      </c>
      <c r="F9129">
        <v>933</v>
      </c>
      <c r="G9129">
        <v>6985</v>
      </c>
      <c r="H9129">
        <v>559358.80000000005</v>
      </c>
      <c r="I9129" t="s">
        <v>1019</v>
      </c>
      <c r="J9129">
        <v>871</v>
      </c>
    </row>
    <row r="9130" spans="1:10" x14ac:dyDescent="0.25">
      <c r="A9130">
        <v>761</v>
      </c>
      <c r="B9130" t="s">
        <v>767</v>
      </c>
      <c r="C9130" t="s">
        <v>17</v>
      </c>
      <c r="D9130">
        <v>80.08</v>
      </c>
      <c r="E9130">
        <v>2.8</v>
      </c>
      <c r="F9130">
        <v>933</v>
      </c>
      <c r="G9130">
        <v>6985</v>
      </c>
      <c r="H9130">
        <v>559358.80000000005</v>
      </c>
      <c r="I9130" t="s">
        <v>1018</v>
      </c>
      <c r="J9130">
        <v>54</v>
      </c>
    </row>
    <row r="9131" spans="1:10" x14ac:dyDescent="0.25">
      <c r="A9131">
        <v>761</v>
      </c>
      <c r="B9131" t="s">
        <v>767</v>
      </c>
      <c r="C9131" t="s">
        <v>17</v>
      </c>
      <c r="D9131">
        <v>80.08</v>
      </c>
      <c r="E9131">
        <v>2.8</v>
      </c>
      <c r="F9131">
        <v>933</v>
      </c>
      <c r="G9131">
        <v>6985</v>
      </c>
      <c r="H9131">
        <v>559358.80000000005</v>
      </c>
      <c r="I9131" t="s">
        <v>1017</v>
      </c>
      <c r="J9131">
        <v>987</v>
      </c>
    </row>
    <row r="9132" spans="1:10" x14ac:dyDescent="0.25">
      <c r="A9132">
        <v>761</v>
      </c>
      <c r="B9132" t="s">
        <v>767</v>
      </c>
      <c r="C9132" t="s">
        <v>17</v>
      </c>
      <c r="D9132">
        <v>80.08</v>
      </c>
      <c r="E9132">
        <v>2.8</v>
      </c>
      <c r="F9132">
        <v>933</v>
      </c>
      <c r="G9132">
        <v>6985</v>
      </c>
      <c r="H9132">
        <v>559358.80000000005</v>
      </c>
      <c r="I9132" t="s">
        <v>1016</v>
      </c>
      <c r="J9132">
        <v>815</v>
      </c>
    </row>
    <row r="9133" spans="1:10" x14ac:dyDescent="0.25">
      <c r="A9133">
        <v>761</v>
      </c>
      <c r="B9133" t="s">
        <v>767</v>
      </c>
      <c r="C9133" t="s">
        <v>17</v>
      </c>
      <c r="D9133">
        <v>80.08</v>
      </c>
      <c r="E9133">
        <v>2.8</v>
      </c>
      <c r="F9133">
        <v>933</v>
      </c>
      <c r="G9133">
        <v>6985</v>
      </c>
      <c r="H9133">
        <v>559358.80000000005</v>
      </c>
      <c r="I9133" t="s">
        <v>1015</v>
      </c>
      <c r="J9133">
        <v>276</v>
      </c>
    </row>
    <row r="9134" spans="1:10" x14ac:dyDescent="0.25">
      <c r="A9134">
        <v>762</v>
      </c>
      <c r="B9134" t="s">
        <v>768</v>
      </c>
      <c r="C9134" t="s">
        <v>30</v>
      </c>
      <c r="D9134">
        <v>159.30000000000001</v>
      </c>
      <c r="E9134">
        <v>4.4000000000000004</v>
      </c>
      <c r="F9134">
        <v>7</v>
      </c>
      <c r="G9134">
        <v>6572</v>
      </c>
      <c r="H9134">
        <v>1046919.6</v>
      </c>
      <c r="I9134" t="s">
        <v>1013</v>
      </c>
      <c r="J9134">
        <v>824</v>
      </c>
    </row>
    <row r="9135" spans="1:10" x14ac:dyDescent="0.25">
      <c r="A9135">
        <v>762</v>
      </c>
      <c r="B9135" t="s">
        <v>768</v>
      </c>
      <c r="C9135" t="s">
        <v>30</v>
      </c>
      <c r="D9135">
        <v>159.30000000000001</v>
      </c>
      <c r="E9135">
        <v>4.4000000000000004</v>
      </c>
      <c r="F9135">
        <v>7</v>
      </c>
      <c r="G9135">
        <v>6572</v>
      </c>
      <c r="H9135">
        <v>1046919.6</v>
      </c>
      <c r="I9135" t="s">
        <v>1014</v>
      </c>
      <c r="J9135">
        <v>698</v>
      </c>
    </row>
    <row r="9136" spans="1:10" x14ac:dyDescent="0.25">
      <c r="A9136">
        <v>762</v>
      </c>
      <c r="B9136" t="s">
        <v>768</v>
      </c>
      <c r="C9136" t="s">
        <v>30</v>
      </c>
      <c r="D9136">
        <v>159.30000000000001</v>
      </c>
      <c r="E9136">
        <v>4.4000000000000004</v>
      </c>
      <c r="F9136">
        <v>7</v>
      </c>
      <c r="G9136">
        <v>6572</v>
      </c>
      <c r="H9136">
        <v>1046919.6</v>
      </c>
      <c r="I9136" t="s">
        <v>1024</v>
      </c>
      <c r="J9136">
        <v>972</v>
      </c>
    </row>
    <row r="9137" spans="1:10" x14ac:dyDescent="0.25">
      <c r="A9137">
        <v>762</v>
      </c>
      <c r="B9137" t="s">
        <v>768</v>
      </c>
      <c r="C9137" t="s">
        <v>30</v>
      </c>
      <c r="D9137">
        <v>159.30000000000001</v>
      </c>
      <c r="E9137">
        <v>4.4000000000000004</v>
      </c>
      <c r="F9137">
        <v>7</v>
      </c>
      <c r="G9137">
        <v>6572</v>
      </c>
      <c r="H9137">
        <v>1046919.6</v>
      </c>
      <c r="I9137" t="s">
        <v>1023</v>
      </c>
      <c r="J9137">
        <v>113</v>
      </c>
    </row>
    <row r="9138" spans="1:10" x14ac:dyDescent="0.25">
      <c r="A9138">
        <v>762</v>
      </c>
      <c r="B9138" t="s">
        <v>768</v>
      </c>
      <c r="C9138" t="s">
        <v>30</v>
      </c>
      <c r="D9138">
        <v>159.30000000000001</v>
      </c>
      <c r="E9138">
        <v>4.4000000000000004</v>
      </c>
      <c r="F9138">
        <v>7</v>
      </c>
      <c r="G9138">
        <v>6572</v>
      </c>
      <c r="H9138">
        <v>1046919.6</v>
      </c>
      <c r="I9138" t="s">
        <v>1022</v>
      </c>
      <c r="J9138">
        <v>354</v>
      </c>
    </row>
    <row r="9139" spans="1:10" x14ac:dyDescent="0.25">
      <c r="A9139">
        <v>762</v>
      </c>
      <c r="B9139" t="s">
        <v>768</v>
      </c>
      <c r="C9139" t="s">
        <v>30</v>
      </c>
      <c r="D9139">
        <v>159.30000000000001</v>
      </c>
      <c r="E9139">
        <v>4.4000000000000004</v>
      </c>
      <c r="F9139">
        <v>7</v>
      </c>
      <c r="G9139">
        <v>6572</v>
      </c>
      <c r="H9139">
        <v>1046919.6</v>
      </c>
      <c r="I9139" t="s">
        <v>1021</v>
      </c>
      <c r="J9139">
        <v>645</v>
      </c>
    </row>
    <row r="9140" spans="1:10" x14ac:dyDescent="0.25">
      <c r="A9140">
        <v>762</v>
      </c>
      <c r="B9140" t="s">
        <v>768</v>
      </c>
      <c r="C9140" t="s">
        <v>30</v>
      </c>
      <c r="D9140">
        <v>159.30000000000001</v>
      </c>
      <c r="E9140">
        <v>4.4000000000000004</v>
      </c>
      <c r="F9140">
        <v>7</v>
      </c>
      <c r="G9140">
        <v>6572</v>
      </c>
      <c r="H9140">
        <v>1046919.6</v>
      </c>
      <c r="I9140" t="s">
        <v>1020</v>
      </c>
      <c r="J9140">
        <v>197</v>
      </c>
    </row>
    <row r="9141" spans="1:10" x14ac:dyDescent="0.25">
      <c r="A9141">
        <v>762</v>
      </c>
      <c r="B9141" t="s">
        <v>768</v>
      </c>
      <c r="C9141" t="s">
        <v>30</v>
      </c>
      <c r="D9141">
        <v>159.30000000000001</v>
      </c>
      <c r="E9141">
        <v>4.4000000000000004</v>
      </c>
      <c r="F9141">
        <v>7</v>
      </c>
      <c r="G9141">
        <v>6572</v>
      </c>
      <c r="H9141">
        <v>1046919.6</v>
      </c>
      <c r="I9141" t="s">
        <v>1019</v>
      </c>
      <c r="J9141">
        <v>949</v>
      </c>
    </row>
    <row r="9142" spans="1:10" x14ac:dyDescent="0.25">
      <c r="A9142">
        <v>762</v>
      </c>
      <c r="B9142" t="s">
        <v>768</v>
      </c>
      <c r="C9142" t="s">
        <v>30</v>
      </c>
      <c r="D9142">
        <v>159.30000000000001</v>
      </c>
      <c r="E9142">
        <v>4.4000000000000004</v>
      </c>
      <c r="F9142">
        <v>7</v>
      </c>
      <c r="G9142">
        <v>6572</v>
      </c>
      <c r="H9142">
        <v>1046919.6</v>
      </c>
      <c r="I9142" t="s">
        <v>1018</v>
      </c>
      <c r="J9142">
        <v>60</v>
      </c>
    </row>
    <row r="9143" spans="1:10" x14ac:dyDescent="0.25">
      <c r="A9143">
        <v>762</v>
      </c>
      <c r="B9143" t="s">
        <v>768</v>
      </c>
      <c r="C9143" t="s">
        <v>30</v>
      </c>
      <c r="D9143">
        <v>159.30000000000001</v>
      </c>
      <c r="E9143">
        <v>4.4000000000000004</v>
      </c>
      <c r="F9143">
        <v>7</v>
      </c>
      <c r="G9143">
        <v>6572</v>
      </c>
      <c r="H9143">
        <v>1046919.6</v>
      </c>
      <c r="I9143" t="s">
        <v>1017</v>
      </c>
      <c r="J9143">
        <v>636</v>
      </c>
    </row>
    <row r="9144" spans="1:10" x14ac:dyDescent="0.25">
      <c r="A9144">
        <v>762</v>
      </c>
      <c r="B9144" t="s">
        <v>768</v>
      </c>
      <c r="C9144" t="s">
        <v>30</v>
      </c>
      <c r="D9144">
        <v>159.30000000000001</v>
      </c>
      <c r="E9144">
        <v>4.4000000000000004</v>
      </c>
      <c r="F9144">
        <v>7</v>
      </c>
      <c r="G9144">
        <v>6572</v>
      </c>
      <c r="H9144">
        <v>1046919.6</v>
      </c>
      <c r="I9144" t="s">
        <v>1016</v>
      </c>
      <c r="J9144">
        <v>275</v>
      </c>
    </row>
    <row r="9145" spans="1:10" x14ac:dyDescent="0.25">
      <c r="A9145">
        <v>762</v>
      </c>
      <c r="B9145" t="s">
        <v>768</v>
      </c>
      <c r="C9145" t="s">
        <v>30</v>
      </c>
      <c r="D9145">
        <v>159.30000000000001</v>
      </c>
      <c r="E9145">
        <v>4.4000000000000004</v>
      </c>
      <c r="F9145">
        <v>7</v>
      </c>
      <c r="G9145">
        <v>6572</v>
      </c>
      <c r="H9145">
        <v>1046919.6</v>
      </c>
      <c r="I9145" t="s">
        <v>1015</v>
      </c>
      <c r="J9145">
        <v>849</v>
      </c>
    </row>
    <row r="9146" spans="1:10" x14ac:dyDescent="0.25">
      <c r="A9146">
        <v>763</v>
      </c>
      <c r="B9146" t="s">
        <v>769</v>
      </c>
      <c r="C9146" t="s">
        <v>5</v>
      </c>
      <c r="D9146">
        <v>128</v>
      </c>
      <c r="E9146">
        <v>1.4</v>
      </c>
      <c r="F9146">
        <v>196</v>
      </c>
      <c r="G9146">
        <v>6409</v>
      </c>
      <c r="H9146">
        <v>820352</v>
      </c>
      <c r="I9146" t="s">
        <v>1013</v>
      </c>
      <c r="J9146">
        <v>508</v>
      </c>
    </row>
    <row r="9147" spans="1:10" x14ac:dyDescent="0.25">
      <c r="A9147">
        <v>763</v>
      </c>
      <c r="B9147" t="s">
        <v>769</v>
      </c>
      <c r="C9147" t="s">
        <v>5</v>
      </c>
      <c r="D9147">
        <v>128</v>
      </c>
      <c r="E9147">
        <v>1.4</v>
      </c>
      <c r="F9147">
        <v>196</v>
      </c>
      <c r="G9147">
        <v>6409</v>
      </c>
      <c r="H9147">
        <v>820352</v>
      </c>
      <c r="I9147" t="s">
        <v>1014</v>
      </c>
      <c r="J9147">
        <v>916</v>
      </c>
    </row>
    <row r="9148" spans="1:10" x14ac:dyDescent="0.25">
      <c r="A9148">
        <v>763</v>
      </c>
      <c r="B9148" t="s">
        <v>769</v>
      </c>
      <c r="C9148" t="s">
        <v>5</v>
      </c>
      <c r="D9148">
        <v>128</v>
      </c>
      <c r="E9148">
        <v>1.4</v>
      </c>
      <c r="F9148">
        <v>196</v>
      </c>
      <c r="G9148">
        <v>6409</v>
      </c>
      <c r="H9148">
        <v>820352</v>
      </c>
      <c r="I9148" t="s">
        <v>1024</v>
      </c>
      <c r="J9148">
        <v>762</v>
      </c>
    </row>
    <row r="9149" spans="1:10" x14ac:dyDescent="0.25">
      <c r="A9149">
        <v>763</v>
      </c>
      <c r="B9149" t="s">
        <v>769</v>
      </c>
      <c r="C9149" t="s">
        <v>5</v>
      </c>
      <c r="D9149">
        <v>128</v>
      </c>
      <c r="E9149">
        <v>1.4</v>
      </c>
      <c r="F9149">
        <v>196</v>
      </c>
      <c r="G9149">
        <v>6409</v>
      </c>
      <c r="H9149">
        <v>820352</v>
      </c>
      <c r="I9149" t="s">
        <v>1023</v>
      </c>
      <c r="J9149">
        <v>110</v>
      </c>
    </row>
    <row r="9150" spans="1:10" x14ac:dyDescent="0.25">
      <c r="A9150">
        <v>763</v>
      </c>
      <c r="B9150" t="s">
        <v>769</v>
      </c>
      <c r="C9150" t="s">
        <v>5</v>
      </c>
      <c r="D9150">
        <v>128</v>
      </c>
      <c r="E9150">
        <v>1.4</v>
      </c>
      <c r="F9150">
        <v>196</v>
      </c>
      <c r="G9150">
        <v>6409</v>
      </c>
      <c r="H9150">
        <v>820352</v>
      </c>
      <c r="I9150" t="s">
        <v>1022</v>
      </c>
      <c r="J9150">
        <v>711</v>
      </c>
    </row>
    <row r="9151" spans="1:10" x14ac:dyDescent="0.25">
      <c r="A9151">
        <v>763</v>
      </c>
      <c r="B9151" t="s">
        <v>769</v>
      </c>
      <c r="C9151" t="s">
        <v>5</v>
      </c>
      <c r="D9151">
        <v>128</v>
      </c>
      <c r="E9151">
        <v>1.4</v>
      </c>
      <c r="F9151">
        <v>196</v>
      </c>
      <c r="G9151">
        <v>6409</v>
      </c>
      <c r="H9151">
        <v>820352</v>
      </c>
      <c r="I9151" t="s">
        <v>1021</v>
      </c>
      <c r="J9151">
        <v>722</v>
      </c>
    </row>
    <row r="9152" spans="1:10" x14ac:dyDescent="0.25">
      <c r="A9152">
        <v>763</v>
      </c>
      <c r="B9152" t="s">
        <v>769</v>
      </c>
      <c r="C9152" t="s">
        <v>5</v>
      </c>
      <c r="D9152">
        <v>128</v>
      </c>
      <c r="E9152">
        <v>1.4</v>
      </c>
      <c r="F9152">
        <v>196</v>
      </c>
      <c r="G9152">
        <v>6409</v>
      </c>
      <c r="H9152">
        <v>820352</v>
      </c>
      <c r="I9152" t="s">
        <v>1020</v>
      </c>
      <c r="J9152">
        <v>555</v>
      </c>
    </row>
    <row r="9153" spans="1:10" x14ac:dyDescent="0.25">
      <c r="A9153">
        <v>763</v>
      </c>
      <c r="B9153" t="s">
        <v>769</v>
      </c>
      <c r="C9153" t="s">
        <v>5</v>
      </c>
      <c r="D9153">
        <v>128</v>
      </c>
      <c r="E9153">
        <v>1.4</v>
      </c>
      <c r="F9153">
        <v>196</v>
      </c>
      <c r="G9153">
        <v>6409</v>
      </c>
      <c r="H9153">
        <v>820352</v>
      </c>
      <c r="I9153" t="s">
        <v>1019</v>
      </c>
      <c r="J9153">
        <v>203</v>
      </c>
    </row>
    <row r="9154" spans="1:10" x14ac:dyDescent="0.25">
      <c r="A9154">
        <v>763</v>
      </c>
      <c r="B9154" t="s">
        <v>769</v>
      </c>
      <c r="C9154" t="s">
        <v>5</v>
      </c>
      <c r="D9154">
        <v>128</v>
      </c>
      <c r="E9154">
        <v>1.4</v>
      </c>
      <c r="F9154">
        <v>196</v>
      </c>
      <c r="G9154">
        <v>6409</v>
      </c>
      <c r="H9154">
        <v>820352</v>
      </c>
      <c r="I9154" t="s">
        <v>1018</v>
      </c>
      <c r="J9154">
        <v>856</v>
      </c>
    </row>
    <row r="9155" spans="1:10" x14ac:dyDescent="0.25">
      <c r="A9155">
        <v>763</v>
      </c>
      <c r="B9155" t="s">
        <v>769</v>
      </c>
      <c r="C9155" t="s">
        <v>5</v>
      </c>
      <c r="D9155">
        <v>128</v>
      </c>
      <c r="E9155">
        <v>1.4</v>
      </c>
      <c r="F9155">
        <v>196</v>
      </c>
      <c r="G9155">
        <v>6409</v>
      </c>
      <c r="H9155">
        <v>820352</v>
      </c>
      <c r="I9155" t="s">
        <v>1017</v>
      </c>
      <c r="J9155">
        <v>455</v>
      </c>
    </row>
    <row r="9156" spans="1:10" x14ac:dyDescent="0.25">
      <c r="A9156">
        <v>763</v>
      </c>
      <c r="B9156" t="s">
        <v>769</v>
      </c>
      <c r="C9156" t="s">
        <v>5</v>
      </c>
      <c r="D9156">
        <v>128</v>
      </c>
      <c r="E9156">
        <v>1.4</v>
      </c>
      <c r="F9156">
        <v>196</v>
      </c>
      <c r="G9156">
        <v>6409</v>
      </c>
      <c r="H9156">
        <v>820352</v>
      </c>
      <c r="I9156" t="s">
        <v>1016</v>
      </c>
      <c r="J9156">
        <v>513</v>
      </c>
    </row>
    <row r="9157" spans="1:10" x14ac:dyDescent="0.25">
      <c r="A9157">
        <v>763</v>
      </c>
      <c r="B9157" t="s">
        <v>769</v>
      </c>
      <c r="C9157" t="s">
        <v>5</v>
      </c>
      <c r="D9157">
        <v>128</v>
      </c>
      <c r="E9157">
        <v>1.4</v>
      </c>
      <c r="F9157">
        <v>196</v>
      </c>
      <c r="G9157">
        <v>6409</v>
      </c>
      <c r="H9157">
        <v>820352</v>
      </c>
      <c r="I9157" t="s">
        <v>1015</v>
      </c>
      <c r="J9157">
        <v>98</v>
      </c>
    </row>
    <row r="9158" spans="1:10" x14ac:dyDescent="0.25">
      <c r="A9158">
        <v>764</v>
      </c>
      <c r="B9158" t="s">
        <v>770</v>
      </c>
      <c r="C9158" t="s">
        <v>1</v>
      </c>
      <c r="D9158">
        <v>373.25</v>
      </c>
      <c r="E9158">
        <v>3</v>
      </c>
      <c r="F9158">
        <v>421</v>
      </c>
      <c r="G9158">
        <v>5713</v>
      </c>
      <c r="H9158">
        <v>2132377.25</v>
      </c>
      <c r="I9158" t="s">
        <v>1013</v>
      </c>
      <c r="J9158">
        <v>760</v>
      </c>
    </row>
    <row r="9159" spans="1:10" x14ac:dyDescent="0.25">
      <c r="A9159">
        <v>764</v>
      </c>
      <c r="B9159" t="s">
        <v>770</v>
      </c>
      <c r="C9159" t="s">
        <v>1</v>
      </c>
      <c r="D9159">
        <v>373.25</v>
      </c>
      <c r="E9159">
        <v>3</v>
      </c>
      <c r="F9159">
        <v>421</v>
      </c>
      <c r="G9159">
        <v>5713</v>
      </c>
      <c r="H9159">
        <v>2132377.25</v>
      </c>
      <c r="I9159" t="s">
        <v>1014</v>
      </c>
      <c r="J9159">
        <v>498</v>
      </c>
    </row>
    <row r="9160" spans="1:10" x14ac:dyDescent="0.25">
      <c r="A9160">
        <v>764</v>
      </c>
      <c r="B9160" t="s">
        <v>770</v>
      </c>
      <c r="C9160" t="s">
        <v>1</v>
      </c>
      <c r="D9160">
        <v>373.25</v>
      </c>
      <c r="E9160">
        <v>3</v>
      </c>
      <c r="F9160">
        <v>421</v>
      </c>
      <c r="G9160">
        <v>5713</v>
      </c>
      <c r="H9160">
        <v>2132377.25</v>
      </c>
      <c r="I9160" t="s">
        <v>1024</v>
      </c>
      <c r="J9160">
        <v>514</v>
      </c>
    </row>
    <row r="9161" spans="1:10" x14ac:dyDescent="0.25">
      <c r="A9161">
        <v>764</v>
      </c>
      <c r="B9161" t="s">
        <v>770</v>
      </c>
      <c r="C9161" t="s">
        <v>1</v>
      </c>
      <c r="D9161">
        <v>373.25</v>
      </c>
      <c r="E9161">
        <v>3</v>
      </c>
      <c r="F9161">
        <v>421</v>
      </c>
      <c r="G9161">
        <v>5713</v>
      </c>
      <c r="H9161">
        <v>2132377.25</v>
      </c>
      <c r="I9161" t="s">
        <v>1023</v>
      </c>
      <c r="J9161">
        <v>760</v>
      </c>
    </row>
    <row r="9162" spans="1:10" x14ac:dyDescent="0.25">
      <c r="A9162">
        <v>764</v>
      </c>
      <c r="B9162" t="s">
        <v>770</v>
      </c>
      <c r="C9162" t="s">
        <v>1</v>
      </c>
      <c r="D9162">
        <v>373.25</v>
      </c>
      <c r="E9162">
        <v>3</v>
      </c>
      <c r="F9162">
        <v>421</v>
      </c>
      <c r="G9162">
        <v>5713</v>
      </c>
      <c r="H9162">
        <v>2132377.25</v>
      </c>
      <c r="I9162" t="s">
        <v>1022</v>
      </c>
      <c r="J9162">
        <v>307</v>
      </c>
    </row>
    <row r="9163" spans="1:10" x14ac:dyDescent="0.25">
      <c r="A9163">
        <v>764</v>
      </c>
      <c r="B9163" t="s">
        <v>770</v>
      </c>
      <c r="C9163" t="s">
        <v>1</v>
      </c>
      <c r="D9163">
        <v>373.25</v>
      </c>
      <c r="E9163">
        <v>3</v>
      </c>
      <c r="F9163">
        <v>421</v>
      </c>
      <c r="G9163">
        <v>5713</v>
      </c>
      <c r="H9163">
        <v>2132377.25</v>
      </c>
      <c r="I9163" t="s">
        <v>1021</v>
      </c>
      <c r="J9163">
        <v>324</v>
      </c>
    </row>
    <row r="9164" spans="1:10" x14ac:dyDescent="0.25">
      <c r="A9164">
        <v>764</v>
      </c>
      <c r="B9164" t="s">
        <v>770</v>
      </c>
      <c r="C9164" t="s">
        <v>1</v>
      </c>
      <c r="D9164">
        <v>373.25</v>
      </c>
      <c r="E9164">
        <v>3</v>
      </c>
      <c r="F9164">
        <v>421</v>
      </c>
      <c r="G9164">
        <v>5713</v>
      </c>
      <c r="H9164">
        <v>2132377.25</v>
      </c>
      <c r="I9164" t="s">
        <v>1020</v>
      </c>
      <c r="J9164">
        <v>355</v>
      </c>
    </row>
    <row r="9165" spans="1:10" x14ac:dyDescent="0.25">
      <c r="A9165">
        <v>764</v>
      </c>
      <c r="B9165" t="s">
        <v>770</v>
      </c>
      <c r="C9165" t="s">
        <v>1</v>
      </c>
      <c r="D9165">
        <v>373.25</v>
      </c>
      <c r="E9165">
        <v>3</v>
      </c>
      <c r="F9165">
        <v>421</v>
      </c>
      <c r="G9165">
        <v>5713</v>
      </c>
      <c r="H9165">
        <v>2132377.25</v>
      </c>
      <c r="I9165" t="s">
        <v>1019</v>
      </c>
      <c r="J9165">
        <v>212</v>
      </c>
    </row>
    <row r="9166" spans="1:10" x14ac:dyDescent="0.25">
      <c r="A9166">
        <v>764</v>
      </c>
      <c r="B9166" t="s">
        <v>770</v>
      </c>
      <c r="C9166" t="s">
        <v>1</v>
      </c>
      <c r="D9166">
        <v>373.25</v>
      </c>
      <c r="E9166">
        <v>3</v>
      </c>
      <c r="F9166">
        <v>421</v>
      </c>
      <c r="G9166">
        <v>5713</v>
      </c>
      <c r="H9166">
        <v>2132377.25</v>
      </c>
      <c r="I9166" t="s">
        <v>1018</v>
      </c>
      <c r="J9166">
        <v>519</v>
      </c>
    </row>
    <row r="9167" spans="1:10" x14ac:dyDescent="0.25">
      <c r="A9167">
        <v>764</v>
      </c>
      <c r="B9167" t="s">
        <v>770</v>
      </c>
      <c r="C9167" t="s">
        <v>1</v>
      </c>
      <c r="D9167">
        <v>373.25</v>
      </c>
      <c r="E9167">
        <v>3</v>
      </c>
      <c r="F9167">
        <v>421</v>
      </c>
      <c r="G9167">
        <v>5713</v>
      </c>
      <c r="H9167">
        <v>2132377.25</v>
      </c>
      <c r="I9167" t="s">
        <v>1017</v>
      </c>
      <c r="J9167">
        <v>462</v>
      </c>
    </row>
    <row r="9168" spans="1:10" x14ac:dyDescent="0.25">
      <c r="A9168">
        <v>764</v>
      </c>
      <c r="B9168" t="s">
        <v>770</v>
      </c>
      <c r="C9168" t="s">
        <v>1</v>
      </c>
      <c r="D9168">
        <v>373.25</v>
      </c>
      <c r="E9168">
        <v>3</v>
      </c>
      <c r="F9168">
        <v>421</v>
      </c>
      <c r="G9168">
        <v>5713</v>
      </c>
      <c r="H9168">
        <v>2132377.25</v>
      </c>
      <c r="I9168" t="s">
        <v>1016</v>
      </c>
      <c r="J9168">
        <v>87</v>
      </c>
    </row>
    <row r="9169" spans="1:10" x14ac:dyDescent="0.25">
      <c r="A9169">
        <v>764</v>
      </c>
      <c r="B9169" t="s">
        <v>770</v>
      </c>
      <c r="C9169" t="s">
        <v>1</v>
      </c>
      <c r="D9169">
        <v>373.25</v>
      </c>
      <c r="E9169">
        <v>3</v>
      </c>
      <c r="F9169">
        <v>421</v>
      </c>
      <c r="G9169">
        <v>5713</v>
      </c>
      <c r="H9169">
        <v>2132377.25</v>
      </c>
      <c r="I9169" t="s">
        <v>1015</v>
      </c>
      <c r="J9169">
        <v>915</v>
      </c>
    </row>
    <row r="9170" spans="1:10" x14ac:dyDescent="0.25">
      <c r="A9170">
        <v>765</v>
      </c>
      <c r="B9170" t="s">
        <v>771</v>
      </c>
      <c r="C9170" t="s">
        <v>3</v>
      </c>
      <c r="D9170">
        <v>21.6</v>
      </c>
      <c r="E9170">
        <v>1.6</v>
      </c>
      <c r="F9170">
        <v>568</v>
      </c>
      <c r="G9170">
        <v>7968</v>
      </c>
      <c r="H9170">
        <v>172108.79999999999</v>
      </c>
      <c r="I9170" t="s">
        <v>1013</v>
      </c>
      <c r="J9170">
        <v>699</v>
      </c>
    </row>
    <row r="9171" spans="1:10" x14ac:dyDescent="0.25">
      <c r="A9171">
        <v>765</v>
      </c>
      <c r="B9171" t="s">
        <v>771</v>
      </c>
      <c r="C9171" t="s">
        <v>3</v>
      </c>
      <c r="D9171">
        <v>21.6</v>
      </c>
      <c r="E9171">
        <v>1.6</v>
      </c>
      <c r="F9171">
        <v>568</v>
      </c>
      <c r="G9171">
        <v>7968</v>
      </c>
      <c r="H9171">
        <v>172108.79999999999</v>
      </c>
      <c r="I9171" t="s">
        <v>1014</v>
      </c>
      <c r="J9171">
        <v>949</v>
      </c>
    </row>
    <row r="9172" spans="1:10" x14ac:dyDescent="0.25">
      <c r="A9172">
        <v>765</v>
      </c>
      <c r="B9172" t="s">
        <v>771</v>
      </c>
      <c r="C9172" t="s">
        <v>3</v>
      </c>
      <c r="D9172">
        <v>21.6</v>
      </c>
      <c r="E9172">
        <v>1.6</v>
      </c>
      <c r="F9172">
        <v>568</v>
      </c>
      <c r="G9172">
        <v>7968</v>
      </c>
      <c r="H9172">
        <v>172108.79999999999</v>
      </c>
      <c r="I9172" t="s">
        <v>1024</v>
      </c>
      <c r="J9172">
        <v>392</v>
      </c>
    </row>
    <row r="9173" spans="1:10" x14ac:dyDescent="0.25">
      <c r="A9173">
        <v>765</v>
      </c>
      <c r="B9173" t="s">
        <v>771</v>
      </c>
      <c r="C9173" t="s">
        <v>3</v>
      </c>
      <c r="D9173">
        <v>21.6</v>
      </c>
      <c r="E9173">
        <v>1.6</v>
      </c>
      <c r="F9173">
        <v>568</v>
      </c>
      <c r="G9173">
        <v>7968</v>
      </c>
      <c r="H9173">
        <v>172108.79999999999</v>
      </c>
      <c r="I9173" t="s">
        <v>1023</v>
      </c>
      <c r="J9173">
        <v>438</v>
      </c>
    </row>
    <row r="9174" spans="1:10" x14ac:dyDescent="0.25">
      <c r="A9174">
        <v>765</v>
      </c>
      <c r="B9174" t="s">
        <v>771</v>
      </c>
      <c r="C9174" t="s">
        <v>3</v>
      </c>
      <c r="D9174">
        <v>21.6</v>
      </c>
      <c r="E9174">
        <v>1.6</v>
      </c>
      <c r="F9174">
        <v>568</v>
      </c>
      <c r="G9174">
        <v>7968</v>
      </c>
      <c r="H9174">
        <v>172108.79999999999</v>
      </c>
      <c r="I9174" t="s">
        <v>1022</v>
      </c>
      <c r="J9174">
        <v>867</v>
      </c>
    </row>
    <row r="9175" spans="1:10" x14ac:dyDescent="0.25">
      <c r="A9175">
        <v>765</v>
      </c>
      <c r="B9175" t="s">
        <v>771</v>
      </c>
      <c r="C9175" t="s">
        <v>3</v>
      </c>
      <c r="D9175">
        <v>21.6</v>
      </c>
      <c r="E9175">
        <v>1.6</v>
      </c>
      <c r="F9175">
        <v>568</v>
      </c>
      <c r="G9175">
        <v>7968</v>
      </c>
      <c r="H9175">
        <v>172108.79999999999</v>
      </c>
      <c r="I9175" t="s">
        <v>1021</v>
      </c>
      <c r="J9175">
        <v>991</v>
      </c>
    </row>
    <row r="9176" spans="1:10" x14ac:dyDescent="0.25">
      <c r="A9176">
        <v>765</v>
      </c>
      <c r="B9176" t="s">
        <v>771</v>
      </c>
      <c r="C9176" t="s">
        <v>3</v>
      </c>
      <c r="D9176">
        <v>21.6</v>
      </c>
      <c r="E9176">
        <v>1.6</v>
      </c>
      <c r="F9176">
        <v>568</v>
      </c>
      <c r="G9176">
        <v>7968</v>
      </c>
      <c r="H9176">
        <v>172108.79999999999</v>
      </c>
      <c r="I9176" t="s">
        <v>1020</v>
      </c>
      <c r="J9176">
        <v>539</v>
      </c>
    </row>
    <row r="9177" spans="1:10" x14ac:dyDescent="0.25">
      <c r="A9177">
        <v>765</v>
      </c>
      <c r="B9177" t="s">
        <v>771</v>
      </c>
      <c r="C9177" t="s">
        <v>3</v>
      </c>
      <c r="D9177">
        <v>21.6</v>
      </c>
      <c r="E9177">
        <v>1.6</v>
      </c>
      <c r="F9177">
        <v>568</v>
      </c>
      <c r="G9177">
        <v>7968</v>
      </c>
      <c r="H9177">
        <v>172108.79999999999</v>
      </c>
      <c r="I9177" t="s">
        <v>1019</v>
      </c>
      <c r="J9177">
        <v>551</v>
      </c>
    </row>
    <row r="9178" spans="1:10" x14ac:dyDescent="0.25">
      <c r="A9178">
        <v>765</v>
      </c>
      <c r="B9178" t="s">
        <v>771</v>
      </c>
      <c r="C9178" t="s">
        <v>3</v>
      </c>
      <c r="D9178">
        <v>21.6</v>
      </c>
      <c r="E9178">
        <v>1.6</v>
      </c>
      <c r="F9178">
        <v>568</v>
      </c>
      <c r="G9178">
        <v>7968</v>
      </c>
      <c r="H9178">
        <v>172108.79999999999</v>
      </c>
      <c r="I9178" t="s">
        <v>1018</v>
      </c>
      <c r="J9178">
        <v>271</v>
      </c>
    </row>
    <row r="9179" spans="1:10" x14ac:dyDescent="0.25">
      <c r="A9179">
        <v>765</v>
      </c>
      <c r="B9179" t="s">
        <v>771</v>
      </c>
      <c r="C9179" t="s">
        <v>3</v>
      </c>
      <c r="D9179">
        <v>21.6</v>
      </c>
      <c r="E9179">
        <v>1.6</v>
      </c>
      <c r="F9179">
        <v>568</v>
      </c>
      <c r="G9179">
        <v>7968</v>
      </c>
      <c r="H9179">
        <v>172108.79999999999</v>
      </c>
      <c r="I9179" t="s">
        <v>1017</v>
      </c>
      <c r="J9179">
        <v>947</v>
      </c>
    </row>
    <row r="9180" spans="1:10" x14ac:dyDescent="0.25">
      <c r="A9180">
        <v>765</v>
      </c>
      <c r="B9180" t="s">
        <v>771</v>
      </c>
      <c r="C9180" t="s">
        <v>3</v>
      </c>
      <c r="D9180">
        <v>21.6</v>
      </c>
      <c r="E9180">
        <v>1.6</v>
      </c>
      <c r="F9180">
        <v>568</v>
      </c>
      <c r="G9180">
        <v>7968</v>
      </c>
      <c r="H9180">
        <v>172108.79999999999</v>
      </c>
      <c r="I9180" t="s">
        <v>1016</v>
      </c>
      <c r="J9180">
        <v>798</v>
      </c>
    </row>
    <row r="9181" spans="1:10" x14ac:dyDescent="0.25">
      <c r="A9181">
        <v>765</v>
      </c>
      <c r="B9181" t="s">
        <v>771</v>
      </c>
      <c r="C9181" t="s">
        <v>3</v>
      </c>
      <c r="D9181">
        <v>21.6</v>
      </c>
      <c r="E9181">
        <v>1.6</v>
      </c>
      <c r="F9181">
        <v>568</v>
      </c>
      <c r="G9181">
        <v>7968</v>
      </c>
      <c r="H9181">
        <v>172108.79999999999</v>
      </c>
      <c r="I9181" t="s">
        <v>1015</v>
      </c>
      <c r="J9181">
        <v>526</v>
      </c>
    </row>
    <row r="9182" spans="1:10" x14ac:dyDescent="0.25">
      <c r="A9182">
        <v>766</v>
      </c>
      <c r="B9182" t="s">
        <v>772</v>
      </c>
      <c r="C9182" t="s">
        <v>11</v>
      </c>
      <c r="D9182">
        <v>287.10000000000002</v>
      </c>
      <c r="E9182">
        <v>2.2999999999999998</v>
      </c>
      <c r="F9182">
        <v>833</v>
      </c>
      <c r="G9182">
        <v>7253</v>
      </c>
      <c r="H9182">
        <v>2082336.3</v>
      </c>
      <c r="I9182" t="s">
        <v>1013</v>
      </c>
      <c r="J9182">
        <v>565</v>
      </c>
    </row>
    <row r="9183" spans="1:10" x14ac:dyDescent="0.25">
      <c r="A9183">
        <v>766</v>
      </c>
      <c r="B9183" t="s">
        <v>772</v>
      </c>
      <c r="C9183" t="s">
        <v>11</v>
      </c>
      <c r="D9183">
        <v>287.10000000000002</v>
      </c>
      <c r="E9183">
        <v>2.2999999999999998</v>
      </c>
      <c r="F9183">
        <v>833</v>
      </c>
      <c r="G9183">
        <v>7253</v>
      </c>
      <c r="H9183">
        <v>2082336.3</v>
      </c>
      <c r="I9183" t="s">
        <v>1014</v>
      </c>
      <c r="J9183">
        <v>970</v>
      </c>
    </row>
    <row r="9184" spans="1:10" x14ac:dyDescent="0.25">
      <c r="A9184">
        <v>766</v>
      </c>
      <c r="B9184" t="s">
        <v>772</v>
      </c>
      <c r="C9184" t="s">
        <v>11</v>
      </c>
      <c r="D9184">
        <v>287.10000000000002</v>
      </c>
      <c r="E9184">
        <v>2.2999999999999998</v>
      </c>
      <c r="F9184">
        <v>833</v>
      </c>
      <c r="G9184">
        <v>7253</v>
      </c>
      <c r="H9184">
        <v>2082336.3</v>
      </c>
      <c r="I9184" t="s">
        <v>1024</v>
      </c>
      <c r="J9184">
        <v>315</v>
      </c>
    </row>
    <row r="9185" spans="1:10" x14ac:dyDescent="0.25">
      <c r="A9185">
        <v>766</v>
      </c>
      <c r="B9185" t="s">
        <v>772</v>
      </c>
      <c r="C9185" t="s">
        <v>11</v>
      </c>
      <c r="D9185">
        <v>287.10000000000002</v>
      </c>
      <c r="E9185">
        <v>2.2999999999999998</v>
      </c>
      <c r="F9185">
        <v>833</v>
      </c>
      <c r="G9185">
        <v>7253</v>
      </c>
      <c r="H9185">
        <v>2082336.3</v>
      </c>
      <c r="I9185" t="s">
        <v>1023</v>
      </c>
      <c r="J9185">
        <v>714</v>
      </c>
    </row>
    <row r="9186" spans="1:10" x14ac:dyDescent="0.25">
      <c r="A9186">
        <v>766</v>
      </c>
      <c r="B9186" t="s">
        <v>772</v>
      </c>
      <c r="C9186" t="s">
        <v>11</v>
      </c>
      <c r="D9186">
        <v>287.10000000000002</v>
      </c>
      <c r="E9186">
        <v>2.2999999999999998</v>
      </c>
      <c r="F9186">
        <v>833</v>
      </c>
      <c r="G9186">
        <v>7253</v>
      </c>
      <c r="H9186">
        <v>2082336.3</v>
      </c>
      <c r="I9186" t="s">
        <v>1022</v>
      </c>
      <c r="J9186">
        <v>884</v>
      </c>
    </row>
    <row r="9187" spans="1:10" x14ac:dyDescent="0.25">
      <c r="A9187">
        <v>766</v>
      </c>
      <c r="B9187" t="s">
        <v>772</v>
      </c>
      <c r="C9187" t="s">
        <v>11</v>
      </c>
      <c r="D9187">
        <v>287.10000000000002</v>
      </c>
      <c r="E9187">
        <v>2.2999999999999998</v>
      </c>
      <c r="F9187">
        <v>833</v>
      </c>
      <c r="G9187">
        <v>7253</v>
      </c>
      <c r="H9187">
        <v>2082336.3</v>
      </c>
      <c r="I9187" t="s">
        <v>1021</v>
      </c>
      <c r="J9187">
        <v>969</v>
      </c>
    </row>
    <row r="9188" spans="1:10" x14ac:dyDescent="0.25">
      <c r="A9188">
        <v>766</v>
      </c>
      <c r="B9188" t="s">
        <v>772</v>
      </c>
      <c r="C9188" t="s">
        <v>11</v>
      </c>
      <c r="D9188">
        <v>287.10000000000002</v>
      </c>
      <c r="E9188">
        <v>2.2999999999999998</v>
      </c>
      <c r="F9188">
        <v>833</v>
      </c>
      <c r="G9188">
        <v>7253</v>
      </c>
      <c r="H9188">
        <v>2082336.3</v>
      </c>
      <c r="I9188" t="s">
        <v>1020</v>
      </c>
      <c r="J9188">
        <v>428</v>
      </c>
    </row>
    <row r="9189" spans="1:10" x14ac:dyDescent="0.25">
      <c r="A9189">
        <v>766</v>
      </c>
      <c r="B9189" t="s">
        <v>772</v>
      </c>
      <c r="C9189" t="s">
        <v>11</v>
      </c>
      <c r="D9189">
        <v>287.10000000000002</v>
      </c>
      <c r="E9189">
        <v>2.2999999999999998</v>
      </c>
      <c r="F9189">
        <v>833</v>
      </c>
      <c r="G9189">
        <v>7253</v>
      </c>
      <c r="H9189">
        <v>2082336.3</v>
      </c>
      <c r="I9189" t="s">
        <v>1019</v>
      </c>
      <c r="J9189">
        <v>786</v>
      </c>
    </row>
    <row r="9190" spans="1:10" x14ac:dyDescent="0.25">
      <c r="A9190">
        <v>766</v>
      </c>
      <c r="B9190" t="s">
        <v>772</v>
      </c>
      <c r="C9190" t="s">
        <v>11</v>
      </c>
      <c r="D9190">
        <v>287.10000000000002</v>
      </c>
      <c r="E9190">
        <v>2.2999999999999998</v>
      </c>
      <c r="F9190">
        <v>833</v>
      </c>
      <c r="G9190">
        <v>7253</v>
      </c>
      <c r="H9190">
        <v>2082336.3</v>
      </c>
      <c r="I9190" t="s">
        <v>1018</v>
      </c>
      <c r="J9190">
        <v>245</v>
      </c>
    </row>
    <row r="9191" spans="1:10" x14ac:dyDescent="0.25">
      <c r="A9191">
        <v>766</v>
      </c>
      <c r="B9191" t="s">
        <v>772</v>
      </c>
      <c r="C9191" t="s">
        <v>11</v>
      </c>
      <c r="D9191">
        <v>287.10000000000002</v>
      </c>
      <c r="E9191">
        <v>2.2999999999999998</v>
      </c>
      <c r="F9191">
        <v>833</v>
      </c>
      <c r="G9191">
        <v>7253</v>
      </c>
      <c r="H9191">
        <v>2082336.3</v>
      </c>
      <c r="I9191" t="s">
        <v>1017</v>
      </c>
      <c r="J9191">
        <v>131</v>
      </c>
    </row>
    <row r="9192" spans="1:10" x14ac:dyDescent="0.25">
      <c r="A9192">
        <v>766</v>
      </c>
      <c r="B9192" t="s">
        <v>772</v>
      </c>
      <c r="C9192" t="s">
        <v>11</v>
      </c>
      <c r="D9192">
        <v>287.10000000000002</v>
      </c>
      <c r="E9192">
        <v>2.2999999999999998</v>
      </c>
      <c r="F9192">
        <v>833</v>
      </c>
      <c r="G9192">
        <v>7253</v>
      </c>
      <c r="H9192">
        <v>2082336.3</v>
      </c>
      <c r="I9192" t="s">
        <v>1016</v>
      </c>
      <c r="J9192">
        <v>922</v>
      </c>
    </row>
    <row r="9193" spans="1:10" x14ac:dyDescent="0.25">
      <c r="A9193">
        <v>766</v>
      </c>
      <c r="B9193" t="s">
        <v>772</v>
      </c>
      <c r="C9193" t="s">
        <v>11</v>
      </c>
      <c r="D9193">
        <v>287.10000000000002</v>
      </c>
      <c r="E9193">
        <v>2.2999999999999998</v>
      </c>
      <c r="F9193">
        <v>833</v>
      </c>
      <c r="G9193">
        <v>7253</v>
      </c>
      <c r="H9193">
        <v>2082336.3</v>
      </c>
      <c r="I9193" t="s">
        <v>1015</v>
      </c>
      <c r="J9193">
        <v>324</v>
      </c>
    </row>
    <row r="9194" spans="1:10" x14ac:dyDescent="0.25">
      <c r="A9194">
        <v>767</v>
      </c>
      <c r="B9194" t="s">
        <v>773</v>
      </c>
      <c r="C9194" t="s">
        <v>17</v>
      </c>
      <c r="D9194">
        <v>382.42</v>
      </c>
      <c r="E9194">
        <v>3.9</v>
      </c>
      <c r="F9194">
        <v>193</v>
      </c>
      <c r="G9194">
        <v>5547</v>
      </c>
      <c r="H9194">
        <v>2121283.7400000002</v>
      </c>
      <c r="I9194" t="s">
        <v>1013</v>
      </c>
      <c r="J9194">
        <v>325</v>
      </c>
    </row>
    <row r="9195" spans="1:10" x14ac:dyDescent="0.25">
      <c r="A9195">
        <v>767</v>
      </c>
      <c r="B9195" t="s">
        <v>773</v>
      </c>
      <c r="C9195" t="s">
        <v>17</v>
      </c>
      <c r="D9195">
        <v>382.42</v>
      </c>
      <c r="E9195">
        <v>3.9</v>
      </c>
      <c r="F9195">
        <v>193</v>
      </c>
      <c r="G9195">
        <v>5547</v>
      </c>
      <c r="H9195">
        <v>2121283.7400000002</v>
      </c>
      <c r="I9195" t="s">
        <v>1014</v>
      </c>
      <c r="J9195">
        <v>925</v>
      </c>
    </row>
    <row r="9196" spans="1:10" x14ac:dyDescent="0.25">
      <c r="A9196">
        <v>767</v>
      </c>
      <c r="B9196" t="s">
        <v>773</v>
      </c>
      <c r="C9196" t="s">
        <v>17</v>
      </c>
      <c r="D9196">
        <v>382.42</v>
      </c>
      <c r="E9196">
        <v>3.9</v>
      </c>
      <c r="F9196">
        <v>193</v>
      </c>
      <c r="G9196">
        <v>5547</v>
      </c>
      <c r="H9196">
        <v>2121283.7400000002</v>
      </c>
      <c r="I9196" t="s">
        <v>1024</v>
      </c>
      <c r="J9196">
        <v>75</v>
      </c>
    </row>
    <row r="9197" spans="1:10" x14ac:dyDescent="0.25">
      <c r="A9197">
        <v>767</v>
      </c>
      <c r="B9197" t="s">
        <v>773</v>
      </c>
      <c r="C9197" t="s">
        <v>17</v>
      </c>
      <c r="D9197">
        <v>382.42</v>
      </c>
      <c r="E9197">
        <v>3.9</v>
      </c>
      <c r="F9197">
        <v>193</v>
      </c>
      <c r="G9197">
        <v>5547</v>
      </c>
      <c r="H9197">
        <v>2121283.7400000002</v>
      </c>
      <c r="I9197" t="s">
        <v>1023</v>
      </c>
      <c r="J9197">
        <v>146</v>
      </c>
    </row>
    <row r="9198" spans="1:10" x14ac:dyDescent="0.25">
      <c r="A9198">
        <v>767</v>
      </c>
      <c r="B9198" t="s">
        <v>773</v>
      </c>
      <c r="C9198" t="s">
        <v>17</v>
      </c>
      <c r="D9198">
        <v>382.42</v>
      </c>
      <c r="E9198">
        <v>3.9</v>
      </c>
      <c r="F9198">
        <v>193</v>
      </c>
      <c r="G9198">
        <v>5547</v>
      </c>
      <c r="H9198">
        <v>2121283.7400000002</v>
      </c>
      <c r="I9198" t="s">
        <v>1022</v>
      </c>
      <c r="J9198">
        <v>629</v>
      </c>
    </row>
    <row r="9199" spans="1:10" x14ac:dyDescent="0.25">
      <c r="A9199">
        <v>767</v>
      </c>
      <c r="B9199" t="s">
        <v>773</v>
      </c>
      <c r="C9199" t="s">
        <v>17</v>
      </c>
      <c r="D9199">
        <v>382.42</v>
      </c>
      <c r="E9199">
        <v>3.9</v>
      </c>
      <c r="F9199">
        <v>193</v>
      </c>
      <c r="G9199">
        <v>5547</v>
      </c>
      <c r="H9199">
        <v>2121283.7400000002</v>
      </c>
      <c r="I9199" t="s">
        <v>1021</v>
      </c>
      <c r="J9199">
        <v>904</v>
      </c>
    </row>
    <row r="9200" spans="1:10" x14ac:dyDescent="0.25">
      <c r="A9200">
        <v>767</v>
      </c>
      <c r="B9200" t="s">
        <v>773</v>
      </c>
      <c r="C9200" t="s">
        <v>17</v>
      </c>
      <c r="D9200">
        <v>382.42</v>
      </c>
      <c r="E9200">
        <v>3.9</v>
      </c>
      <c r="F9200">
        <v>193</v>
      </c>
      <c r="G9200">
        <v>5547</v>
      </c>
      <c r="H9200">
        <v>2121283.7400000002</v>
      </c>
      <c r="I9200" t="s">
        <v>1020</v>
      </c>
      <c r="J9200">
        <v>16</v>
      </c>
    </row>
    <row r="9201" spans="1:10" x14ac:dyDescent="0.25">
      <c r="A9201">
        <v>767</v>
      </c>
      <c r="B9201" t="s">
        <v>773</v>
      </c>
      <c r="C9201" t="s">
        <v>17</v>
      </c>
      <c r="D9201">
        <v>382.42</v>
      </c>
      <c r="E9201">
        <v>3.9</v>
      </c>
      <c r="F9201">
        <v>193</v>
      </c>
      <c r="G9201">
        <v>5547</v>
      </c>
      <c r="H9201">
        <v>2121283.7400000002</v>
      </c>
      <c r="I9201" t="s">
        <v>1019</v>
      </c>
      <c r="J9201">
        <v>322</v>
      </c>
    </row>
    <row r="9202" spans="1:10" x14ac:dyDescent="0.25">
      <c r="A9202">
        <v>767</v>
      </c>
      <c r="B9202" t="s">
        <v>773</v>
      </c>
      <c r="C9202" t="s">
        <v>17</v>
      </c>
      <c r="D9202">
        <v>382.42</v>
      </c>
      <c r="E9202">
        <v>3.9</v>
      </c>
      <c r="F9202">
        <v>193</v>
      </c>
      <c r="G9202">
        <v>5547</v>
      </c>
      <c r="H9202">
        <v>2121283.7400000002</v>
      </c>
      <c r="I9202" t="s">
        <v>1018</v>
      </c>
      <c r="J9202">
        <v>175</v>
      </c>
    </row>
    <row r="9203" spans="1:10" x14ac:dyDescent="0.25">
      <c r="A9203">
        <v>767</v>
      </c>
      <c r="B9203" t="s">
        <v>773</v>
      </c>
      <c r="C9203" t="s">
        <v>17</v>
      </c>
      <c r="D9203">
        <v>382.42</v>
      </c>
      <c r="E9203">
        <v>3.9</v>
      </c>
      <c r="F9203">
        <v>193</v>
      </c>
      <c r="G9203">
        <v>5547</v>
      </c>
      <c r="H9203">
        <v>2121283.7400000002</v>
      </c>
      <c r="I9203" t="s">
        <v>1017</v>
      </c>
      <c r="J9203">
        <v>929</v>
      </c>
    </row>
    <row r="9204" spans="1:10" x14ac:dyDescent="0.25">
      <c r="A9204">
        <v>767</v>
      </c>
      <c r="B9204" t="s">
        <v>773</v>
      </c>
      <c r="C9204" t="s">
        <v>17</v>
      </c>
      <c r="D9204">
        <v>382.42</v>
      </c>
      <c r="E9204">
        <v>3.9</v>
      </c>
      <c r="F9204">
        <v>193</v>
      </c>
      <c r="G9204">
        <v>5547</v>
      </c>
      <c r="H9204">
        <v>2121283.7400000002</v>
      </c>
      <c r="I9204" t="s">
        <v>1016</v>
      </c>
      <c r="J9204">
        <v>641</v>
      </c>
    </row>
    <row r="9205" spans="1:10" x14ac:dyDescent="0.25">
      <c r="A9205">
        <v>767</v>
      </c>
      <c r="B9205" t="s">
        <v>773</v>
      </c>
      <c r="C9205" t="s">
        <v>17</v>
      </c>
      <c r="D9205">
        <v>382.42</v>
      </c>
      <c r="E9205">
        <v>3.9</v>
      </c>
      <c r="F9205">
        <v>193</v>
      </c>
      <c r="G9205">
        <v>5547</v>
      </c>
      <c r="H9205">
        <v>2121283.7400000002</v>
      </c>
      <c r="I9205" t="s">
        <v>1015</v>
      </c>
      <c r="J9205">
        <v>460</v>
      </c>
    </row>
    <row r="9206" spans="1:10" x14ac:dyDescent="0.25">
      <c r="A9206">
        <v>768</v>
      </c>
      <c r="B9206" t="s">
        <v>774</v>
      </c>
      <c r="C9206" t="s">
        <v>1</v>
      </c>
      <c r="D9206">
        <v>439</v>
      </c>
      <c r="E9206">
        <v>2.9</v>
      </c>
      <c r="F9206">
        <v>559</v>
      </c>
      <c r="G9206">
        <v>6503</v>
      </c>
      <c r="H9206">
        <v>2854817</v>
      </c>
      <c r="I9206" t="s">
        <v>1013</v>
      </c>
      <c r="J9206">
        <v>356</v>
      </c>
    </row>
    <row r="9207" spans="1:10" x14ac:dyDescent="0.25">
      <c r="A9207">
        <v>768</v>
      </c>
      <c r="B9207" t="s">
        <v>774</v>
      </c>
      <c r="C9207" t="s">
        <v>1</v>
      </c>
      <c r="D9207">
        <v>439</v>
      </c>
      <c r="E9207">
        <v>2.9</v>
      </c>
      <c r="F9207">
        <v>559</v>
      </c>
      <c r="G9207">
        <v>6503</v>
      </c>
      <c r="H9207">
        <v>2854817</v>
      </c>
      <c r="I9207" t="s">
        <v>1014</v>
      </c>
      <c r="J9207">
        <v>507</v>
      </c>
    </row>
    <row r="9208" spans="1:10" x14ac:dyDescent="0.25">
      <c r="A9208">
        <v>768</v>
      </c>
      <c r="B9208" t="s">
        <v>774</v>
      </c>
      <c r="C9208" t="s">
        <v>1</v>
      </c>
      <c r="D9208">
        <v>439</v>
      </c>
      <c r="E9208">
        <v>2.9</v>
      </c>
      <c r="F9208">
        <v>559</v>
      </c>
      <c r="G9208">
        <v>6503</v>
      </c>
      <c r="H9208">
        <v>2854817</v>
      </c>
      <c r="I9208" t="s">
        <v>1024</v>
      </c>
      <c r="J9208">
        <v>598</v>
      </c>
    </row>
    <row r="9209" spans="1:10" x14ac:dyDescent="0.25">
      <c r="A9209">
        <v>768</v>
      </c>
      <c r="B9209" t="s">
        <v>774</v>
      </c>
      <c r="C9209" t="s">
        <v>1</v>
      </c>
      <c r="D9209">
        <v>439</v>
      </c>
      <c r="E9209">
        <v>2.9</v>
      </c>
      <c r="F9209">
        <v>559</v>
      </c>
      <c r="G9209">
        <v>6503</v>
      </c>
      <c r="H9209">
        <v>2854817</v>
      </c>
      <c r="I9209" t="s">
        <v>1023</v>
      </c>
      <c r="J9209">
        <v>34</v>
      </c>
    </row>
    <row r="9210" spans="1:10" x14ac:dyDescent="0.25">
      <c r="A9210">
        <v>768</v>
      </c>
      <c r="B9210" t="s">
        <v>774</v>
      </c>
      <c r="C9210" t="s">
        <v>1</v>
      </c>
      <c r="D9210">
        <v>439</v>
      </c>
      <c r="E9210">
        <v>2.9</v>
      </c>
      <c r="F9210">
        <v>559</v>
      </c>
      <c r="G9210">
        <v>6503</v>
      </c>
      <c r="H9210">
        <v>2854817</v>
      </c>
      <c r="I9210" t="s">
        <v>1022</v>
      </c>
      <c r="J9210">
        <v>774</v>
      </c>
    </row>
    <row r="9211" spans="1:10" x14ac:dyDescent="0.25">
      <c r="A9211">
        <v>768</v>
      </c>
      <c r="B9211" t="s">
        <v>774</v>
      </c>
      <c r="C9211" t="s">
        <v>1</v>
      </c>
      <c r="D9211">
        <v>439</v>
      </c>
      <c r="E9211">
        <v>2.9</v>
      </c>
      <c r="F9211">
        <v>559</v>
      </c>
      <c r="G9211">
        <v>6503</v>
      </c>
      <c r="H9211">
        <v>2854817</v>
      </c>
      <c r="I9211" t="s">
        <v>1021</v>
      </c>
      <c r="J9211">
        <v>730</v>
      </c>
    </row>
    <row r="9212" spans="1:10" x14ac:dyDescent="0.25">
      <c r="A9212">
        <v>768</v>
      </c>
      <c r="B9212" t="s">
        <v>774</v>
      </c>
      <c r="C9212" t="s">
        <v>1</v>
      </c>
      <c r="D9212">
        <v>439</v>
      </c>
      <c r="E9212">
        <v>2.9</v>
      </c>
      <c r="F9212">
        <v>559</v>
      </c>
      <c r="G9212">
        <v>6503</v>
      </c>
      <c r="H9212">
        <v>2854817</v>
      </c>
      <c r="I9212" t="s">
        <v>1020</v>
      </c>
      <c r="J9212">
        <v>638</v>
      </c>
    </row>
    <row r="9213" spans="1:10" x14ac:dyDescent="0.25">
      <c r="A9213">
        <v>768</v>
      </c>
      <c r="B9213" t="s">
        <v>774</v>
      </c>
      <c r="C9213" t="s">
        <v>1</v>
      </c>
      <c r="D9213">
        <v>439</v>
      </c>
      <c r="E9213">
        <v>2.9</v>
      </c>
      <c r="F9213">
        <v>559</v>
      </c>
      <c r="G9213">
        <v>6503</v>
      </c>
      <c r="H9213">
        <v>2854817</v>
      </c>
      <c r="I9213" t="s">
        <v>1019</v>
      </c>
      <c r="J9213">
        <v>593</v>
      </c>
    </row>
    <row r="9214" spans="1:10" x14ac:dyDescent="0.25">
      <c r="A9214">
        <v>768</v>
      </c>
      <c r="B9214" t="s">
        <v>774</v>
      </c>
      <c r="C9214" t="s">
        <v>1</v>
      </c>
      <c r="D9214">
        <v>439</v>
      </c>
      <c r="E9214">
        <v>2.9</v>
      </c>
      <c r="F9214">
        <v>559</v>
      </c>
      <c r="G9214">
        <v>6503</v>
      </c>
      <c r="H9214">
        <v>2854817</v>
      </c>
      <c r="I9214" t="s">
        <v>1018</v>
      </c>
      <c r="J9214">
        <v>627</v>
      </c>
    </row>
    <row r="9215" spans="1:10" x14ac:dyDescent="0.25">
      <c r="A9215">
        <v>768</v>
      </c>
      <c r="B9215" t="s">
        <v>774</v>
      </c>
      <c r="C9215" t="s">
        <v>1</v>
      </c>
      <c r="D9215">
        <v>439</v>
      </c>
      <c r="E9215">
        <v>2.9</v>
      </c>
      <c r="F9215">
        <v>559</v>
      </c>
      <c r="G9215">
        <v>6503</v>
      </c>
      <c r="H9215">
        <v>2854817</v>
      </c>
      <c r="I9215" t="s">
        <v>1017</v>
      </c>
      <c r="J9215">
        <v>964</v>
      </c>
    </row>
    <row r="9216" spans="1:10" x14ac:dyDescent="0.25">
      <c r="A9216">
        <v>768</v>
      </c>
      <c r="B9216" t="s">
        <v>774</v>
      </c>
      <c r="C9216" t="s">
        <v>1</v>
      </c>
      <c r="D9216">
        <v>439</v>
      </c>
      <c r="E9216">
        <v>2.9</v>
      </c>
      <c r="F9216">
        <v>559</v>
      </c>
      <c r="G9216">
        <v>6503</v>
      </c>
      <c r="H9216">
        <v>2854817</v>
      </c>
      <c r="I9216" t="s">
        <v>1016</v>
      </c>
      <c r="J9216">
        <v>504</v>
      </c>
    </row>
    <row r="9217" spans="1:10" x14ac:dyDescent="0.25">
      <c r="A9217">
        <v>768</v>
      </c>
      <c r="B9217" t="s">
        <v>774</v>
      </c>
      <c r="C9217" t="s">
        <v>1</v>
      </c>
      <c r="D9217">
        <v>439</v>
      </c>
      <c r="E9217">
        <v>2.9</v>
      </c>
      <c r="F9217">
        <v>559</v>
      </c>
      <c r="G9217">
        <v>6503</v>
      </c>
      <c r="H9217">
        <v>2854817</v>
      </c>
      <c r="I9217" t="s">
        <v>1015</v>
      </c>
      <c r="J9217">
        <v>178</v>
      </c>
    </row>
    <row r="9218" spans="1:10" x14ac:dyDescent="0.25">
      <c r="A9218">
        <v>769</v>
      </c>
      <c r="B9218" t="s">
        <v>775</v>
      </c>
      <c r="C9218" t="s">
        <v>5</v>
      </c>
      <c r="D9218">
        <v>174.33</v>
      </c>
      <c r="E9218">
        <v>2.5</v>
      </c>
      <c r="F9218">
        <v>148</v>
      </c>
      <c r="G9218">
        <v>6389</v>
      </c>
      <c r="H9218">
        <v>1113794.3700000001</v>
      </c>
      <c r="I9218" t="s">
        <v>1013</v>
      </c>
      <c r="J9218">
        <v>824</v>
      </c>
    </row>
    <row r="9219" spans="1:10" x14ac:dyDescent="0.25">
      <c r="A9219">
        <v>769</v>
      </c>
      <c r="B9219" t="s">
        <v>775</v>
      </c>
      <c r="C9219" t="s">
        <v>5</v>
      </c>
      <c r="D9219">
        <v>174.33</v>
      </c>
      <c r="E9219">
        <v>2.5</v>
      </c>
      <c r="F9219">
        <v>148</v>
      </c>
      <c r="G9219">
        <v>6389</v>
      </c>
      <c r="H9219">
        <v>1113794.3700000001</v>
      </c>
      <c r="I9219" t="s">
        <v>1014</v>
      </c>
      <c r="J9219">
        <v>303</v>
      </c>
    </row>
    <row r="9220" spans="1:10" x14ac:dyDescent="0.25">
      <c r="A9220">
        <v>769</v>
      </c>
      <c r="B9220" t="s">
        <v>775</v>
      </c>
      <c r="C9220" t="s">
        <v>5</v>
      </c>
      <c r="D9220">
        <v>174.33</v>
      </c>
      <c r="E9220">
        <v>2.5</v>
      </c>
      <c r="F9220">
        <v>148</v>
      </c>
      <c r="G9220">
        <v>6389</v>
      </c>
      <c r="H9220">
        <v>1113794.3700000001</v>
      </c>
      <c r="I9220" t="s">
        <v>1024</v>
      </c>
      <c r="J9220">
        <v>269</v>
      </c>
    </row>
    <row r="9221" spans="1:10" x14ac:dyDescent="0.25">
      <c r="A9221">
        <v>769</v>
      </c>
      <c r="B9221" t="s">
        <v>775</v>
      </c>
      <c r="C9221" t="s">
        <v>5</v>
      </c>
      <c r="D9221">
        <v>174.33</v>
      </c>
      <c r="E9221">
        <v>2.5</v>
      </c>
      <c r="F9221">
        <v>148</v>
      </c>
      <c r="G9221">
        <v>6389</v>
      </c>
      <c r="H9221">
        <v>1113794.3700000001</v>
      </c>
      <c r="I9221" t="s">
        <v>1023</v>
      </c>
      <c r="J9221">
        <v>998</v>
      </c>
    </row>
    <row r="9222" spans="1:10" x14ac:dyDescent="0.25">
      <c r="A9222">
        <v>769</v>
      </c>
      <c r="B9222" t="s">
        <v>775</v>
      </c>
      <c r="C9222" t="s">
        <v>5</v>
      </c>
      <c r="D9222">
        <v>174.33</v>
      </c>
      <c r="E9222">
        <v>2.5</v>
      </c>
      <c r="F9222">
        <v>148</v>
      </c>
      <c r="G9222">
        <v>6389</v>
      </c>
      <c r="H9222">
        <v>1113794.3700000001</v>
      </c>
      <c r="I9222" t="s">
        <v>1022</v>
      </c>
      <c r="J9222">
        <v>45</v>
      </c>
    </row>
    <row r="9223" spans="1:10" x14ac:dyDescent="0.25">
      <c r="A9223">
        <v>769</v>
      </c>
      <c r="B9223" t="s">
        <v>775</v>
      </c>
      <c r="C9223" t="s">
        <v>5</v>
      </c>
      <c r="D9223">
        <v>174.33</v>
      </c>
      <c r="E9223">
        <v>2.5</v>
      </c>
      <c r="F9223">
        <v>148</v>
      </c>
      <c r="G9223">
        <v>6389</v>
      </c>
      <c r="H9223">
        <v>1113794.3700000001</v>
      </c>
      <c r="I9223" t="s">
        <v>1021</v>
      </c>
      <c r="J9223">
        <v>716</v>
      </c>
    </row>
    <row r="9224" spans="1:10" x14ac:dyDescent="0.25">
      <c r="A9224">
        <v>769</v>
      </c>
      <c r="B9224" t="s">
        <v>775</v>
      </c>
      <c r="C9224" t="s">
        <v>5</v>
      </c>
      <c r="D9224">
        <v>174.33</v>
      </c>
      <c r="E9224">
        <v>2.5</v>
      </c>
      <c r="F9224">
        <v>148</v>
      </c>
      <c r="G9224">
        <v>6389</v>
      </c>
      <c r="H9224">
        <v>1113794.3700000001</v>
      </c>
      <c r="I9224" t="s">
        <v>1020</v>
      </c>
      <c r="J9224">
        <v>378</v>
      </c>
    </row>
    <row r="9225" spans="1:10" x14ac:dyDescent="0.25">
      <c r="A9225">
        <v>769</v>
      </c>
      <c r="B9225" t="s">
        <v>775</v>
      </c>
      <c r="C9225" t="s">
        <v>5</v>
      </c>
      <c r="D9225">
        <v>174.33</v>
      </c>
      <c r="E9225">
        <v>2.5</v>
      </c>
      <c r="F9225">
        <v>148</v>
      </c>
      <c r="G9225">
        <v>6389</v>
      </c>
      <c r="H9225">
        <v>1113794.3700000001</v>
      </c>
      <c r="I9225" t="s">
        <v>1019</v>
      </c>
      <c r="J9225">
        <v>180</v>
      </c>
    </row>
    <row r="9226" spans="1:10" x14ac:dyDescent="0.25">
      <c r="A9226">
        <v>769</v>
      </c>
      <c r="B9226" t="s">
        <v>775</v>
      </c>
      <c r="C9226" t="s">
        <v>5</v>
      </c>
      <c r="D9226">
        <v>174.33</v>
      </c>
      <c r="E9226">
        <v>2.5</v>
      </c>
      <c r="F9226">
        <v>148</v>
      </c>
      <c r="G9226">
        <v>6389</v>
      </c>
      <c r="H9226">
        <v>1113794.3700000001</v>
      </c>
      <c r="I9226" t="s">
        <v>1018</v>
      </c>
      <c r="J9226">
        <v>316</v>
      </c>
    </row>
    <row r="9227" spans="1:10" x14ac:dyDescent="0.25">
      <c r="A9227">
        <v>769</v>
      </c>
      <c r="B9227" t="s">
        <v>775</v>
      </c>
      <c r="C9227" t="s">
        <v>5</v>
      </c>
      <c r="D9227">
        <v>174.33</v>
      </c>
      <c r="E9227">
        <v>2.5</v>
      </c>
      <c r="F9227">
        <v>148</v>
      </c>
      <c r="G9227">
        <v>6389</v>
      </c>
      <c r="H9227">
        <v>1113794.3700000001</v>
      </c>
      <c r="I9227" t="s">
        <v>1017</v>
      </c>
      <c r="J9227">
        <v>928</v>
      </c>
    </row>
    <row r="9228" spans="1:10" x14ac:dyDescent="0.25">
      <c r="A9228">
        <v>769</v>
      </c>
      <c r="B9228" t="s">
        <v>775</v>
      </c>
      <c r="C9228" t="s">
        <v>5</v>
      </c>
      <c r="D9228">
        <v>174.33</v>
      </c>
      <c r="E9228">
        <v>2.5</v>
      </c>
      <c r="F9228">
        <v>148</v>
      </c>
      <c r="G9228">
        <v>6389</v>
      </c>
      <c r="H9228">
        <v>1113794.3700000001</v>
      </c>
      <c r="I9228" t="s">
        <v>1016</v>
      </c>
      <c r="J9228">
        <v>589</v>
      </c>
    </row>
    <row r="9229" spans="1:10" x14ac:dyDescent="0.25">
      <c r="A9229">
        <v>769</v>
      </c>
      <c r="B9229" t="s">
        <v>775</v>
      </c>
      <c r="C9229" t="s">
        <v>5</v>
      </c>
      <c r="D9229">
        <v>174.33</v>
      </c>
      <c r="E9229">
        <v>2.5</v>
      </c>
      <c r="F9229">
        <v>148</v>
      </c>
      <c r="G9229">
        <v>6389</v>
      </c>
      <c r="H9229">
        <v>1113794.3700000001</v>
      </c>
      <c r="I9229" t="s">
        <v>1015</v>
      </c>
      <c r="J9229">
        <v>843</v>
      </c>
    </row>
    <row r="9230" spans="1:10" x14ac:dyDescent="0.25">
      <c r="A9230">
        <v>770</v>
      </c>
      <c r="B9230" t="s">
        <v>776</v>
      </c>
      <c r="C9230" t="s">
        <v>5</v>
      </c>
      <c r="D9230">
        <v>411.52</v>
      </c>
      <c r="E9230">
        <v>2.6</v>
      </c>
      <c r="F9230">
        <v>787</v>
      </c>
      <c r="G9230">
        <v>6127</v>
      </c>
      <c r="H9230">
        <v>2521383.04</v>
      </c>
      <c r="I9230" t="s">
        <v>1013</v>
      </c>
      <c r="J9230">
        <v>649</v>
      </c>
    </row>
    <row r="9231" spans="1:10" x14ac:dyDescent="0.25">
      <c r="A9231">
        <v>770</v>
      </c>
      <c r="B9231" t="s">
        <v>776</v>
      </c>
      <c r="C9231" t="s">
        <v>5</v>
      </c>
      <c r="D9231">
        <v>411.52</v>
      </c>
      <c r="E9231">
        <v>2.6</v>
      </c>
      <c r="F9231">
        <v>787</v>
      </c>
      <c r="G9231">
        <v>6127</v>
      </c>
      <c r="H9231">
        <v>2521383.04</v>
      </c>
      <c r="I9231" t="s">
        <v>1014</v>
      </c>
      <c r="J9231">
        <v>500</v>
      </c>
    </row>
    <row r="9232" spans="1:10" x14ac:dyDescent="0.25">
      <c r="A9232">
        <v>770</v>
      </c>
      <c r="B9232" t="s">
        <v>776</v>
      </c>
      <c r="C9232" t="s">
        <v>5</v>
      </c>
      <c r="D9232">
        <v>411.52</v>
      </c>
      <c r="E9232">
        <v>2.6</v>
      </c>
      <c r="F9232">
        <v>787</v>
      </c>
      <c r="G9232">
        <v>6127</v>
      </c>
      <c r="H9232">
        <v>2521383.04</v>
      </c>
      <c r="I9232" t="s">
        <v>1024</v>
      </c>
      <c r="J9232">
        <v>224</v>
      </c>
    </row>
    <row r="9233" spans="1:10" x14ac:dyDescent="0.25">
      <c r="A9233">
        <v>770</v>
      </c>
      <c r="B9233" t="s">
        <v>776</v>
      </c>
      <c r="C9233" t="s">
        <v>5</v>
      </c>
      <c r="D9233">
        <v>411.52</v>
      </c>
      <c r="E9233">
        <v>2.6</v>
      </c>
      <c r="F9233">
        <v>787</v>
      </c>
      <c r="G9233">
        <v>6127</v>
      </c>
      <c r="H9233">
        <v>2521383.04</v>
      </c>
      <c r="I9233" t="s">
        <v>1023</v>
      </c>
      <c r="J9233">
        <v>308</v>
      </c>
    </row>
    <row r="9234" spans="1:10" x14ac:dyDescent="0.25">
      <c r="A9234">
        <v>770</v>
      </c>
      <c r="B9234" t="s">
        <v>776</v>
      </c>
      <c r="C9234" t="s">
        <v>5</v>
      </c>
      <c r="D9234">
        <v>411.52</v>
      </c>
      <c r="E9234">
        <v>2.6</v>
      </c>
      <c r="F9234">
        <v>787</v>
      </c>
      <c r="G9234">
        <v>6127</v>
      </c>
      <c r="H9234">
        <v>2521383.04</v>
      </c>
      <c r="I9234" t="s">
        <v>1022</v>
      </c>
      <c r="J9234">
        <v>301</v>
      </c>
    </row>
    <row r="9235" spans="1:10" x14ac:dyDescent="0.25">
      <c r="A9235">
        <v>770</v>
      </c>
      <c r="B9235" t="s">
        <v>776</v>
      </c>
      <c r="C9235" t="s">
        <v>5</v>
      </c>
      <c r="D9235">
        <v>411.52</v>
      </c>
      <c r="E9235">
        <v>2.6</v>
      </c>
      <c r="F9235">
        <v>787</v>
      </c>
      <c r="G9235">
        <v>6127</v>
      </c>
      <c r="H9235">
        <v>2521383.04</v>
      </c>
      <c r="I9235" t="s">
        <v>1021</v>
      </c>
      <c r="J9235">
        <v>722</v>
      </c>
    </row>
    <row r="9236" spans="1:10" x14ac:dyDescent="0.25">
      <c r="A9236">
        <v>770</v>
      </c>
      <c r="B9236" t="s">
        <v>776</v>
      </c>
      <c r="C9236" t="s">
        <v>5</v>
      </c>
      <c r="D9236">
        <v>411.52</v>
      </c>
      <c r="E9236">
        <v>2.6</v>
      </c>
      <c r="F9236">
        <v>787</v>
      </c>
      <c r="G9236">
        <v>6127</v>
      </c>
      <c r="H9236">
        <v>2521383.04</v>
      </c>
      <c r="I9236" t="s">
        <v>1020</v>
      </c>
      <c r="J9236">
        <v>679</v>
      </c>
    </row>
    <row r="9237" spans="1:10" x14ac:dyDescent="0.25">
      <c r="A9237">
        <v>770</v>
      </c>
      <c r="B9237" t="s">
        <v>776</v>
      </c>
      <c r="C9237" t="s">
        <v>5</v>
      </c>
      <c r="D9237">
        <v>411.52</v>
      </c>
      <c r="E9237">
        <v>2.6</v>
      </c>
      <c r="F9237">
        <v>787</v>
      </c>
      <c r="G9237">
        <v>6127</v>
      </c>
      <c r="H9237">
        <v>2521383.04</v>
      </c>
      <c r="I9237" t="s">
        <v>1019</v>
      </c>
      <c r="J9237">
        <v>498</v>
      </c>
    </row>
    <row r="9238" spans="1:10" x14ac:dyDescent="0.25">
      <c r="A9238">
        <v>770</v>
      </c>
      <c r="B9238" t="s">
        <v>776</v>
      </c>
      <c r="C9238" t="s">
        <v>5</v>
      </c>
      <c r="D9238">
        <v>411.52</v>
      </c>
      <c r="E9238">
        <v>2.6</v>
      </c>
      <c r="F9238">
        <v>787</v>
      </c>
      <c r="G9238">
        <v>6127</v>
      </c>
      <c r="H9238">
        <v>2521383.04</v>
      </c>
      <c r="I9238" t="s">
        <v>1018</v>
      </c>
      <c r="J9238">
        <v>782</v>
      </c>
    </row>
    <row r="9239" spans="1:10" x14ac:dyDescent="0.25">
      <c r="A9239">
        <v>770</v>
      </c>
      <c r="B9239" t="s">
        <v>776</v>
      </c>
      <c r="C9239" t="s">
        <v>5</v>
      </c>
      <c r="D9239">
        <v>411.52</v>
      </c>
      <c r="E9239">
        <v>2.6</v>
      </c>
      <c r="F9239">
        <v>787</v>
      </c>
      <c r="G9239">
        <v>6127</v>
      </c>
      <c r="H9239">
        <v>2521383.04</v>
      </c>
      <c r="I9239" t="s">
        <v>1017</v>
      </c>
      <c r="J9239">
        <v>120</v>
      </c>
    </row>
    <row r="9240" spans="1:10" x14ac:dyDescent="0.25">
      <c r="A9240">
        <v>770</v>
      </c>
      <c r="B9240" t="s">
        <v>776</v>
      </c>
      <c r="C9240" t="s">
        <v>5</v>
      </c>
      <c r="D9240">
        <v>411.52</v>
      </c>
      <c r="E9240">
        <v>2.6</v>
      </c>
      <c r="F9240">
        <v>787</v>
      </c>
      <c r="G9240">
        <v>6127</v>
      </c>
      <c r="H9240">
        <v>2521383.04</v>
      </c>
      <c r="I9240" t="s">
        <v>1016</v>
      </c>
      <c r="J9240">
        <v>771</v>
      </c>
    </row>
    <row r="9241" spans="1:10" x14ac:dyDescent="0.25">
      <c r="A9241">
        <v>770</v>
      </c>
      <c r="B9241" t="s">
        <v>776</v>
      </c>
      <c r="C9241" t="s">
        <v>5</v>
      </c>
      <c r="D9241">
        <v>411.52</v>
      </c>
      <c r="E9241">
        <v>2.6</v>
      </c>
      <c r="F9241">
        <v>787</v>
      </c>
      <c r="G9241">
        <v>6127</v>
      </c>
      <c r="H9241">
        <v>2521383.04</v>
      </c>
      <c r="I9241" t="s">
        <v>1015</v>
      </c>
      <c r="J9241">
        <v>573</v>
      </c>
    </row>
    <row r="9242" spans="1:10" x14ac:dyDescent="0.25">
      <c r="A9242">
        <v>771</v>
      </c>
      <c r="B9242" t="s">
        <v>777</v>
      </c>
      <c r="C9242" t="s">
        <v>11</v>
      </c>
      <c r="D9242">
        <v>59.76</v>
      </c>
      <c r="E9242">
        <v>2.8</v>
      </c>
      <c r="F9242">
        <v>669</v>
      </c>
      <c r="G9242">
        <v>5772</v>
      </c>
      <c r="H9242">
        <v>344934.72</v>
      </c>
      <c r="I9242" t="s">
        <v>1013</v>
      </c>
      <c r="J9242">
        <v>679</v>
      </c>
    </row>
    <row r="9243" spans="1:10" x14ac:dyDescent="0.25">
      <c r="A9243">
        <v>771</v>
      </c>
      <c r="B9243" t="s">
        <v>777</v>
      </c>
      <c r="C9243" t="s">
        <v>11</v>
      </c>
      <c r="D9243">
        <v>59.76</v>
      </c>
      <c r="E9243">
        <v>2.8</v>
      </c>
      <c r="F9243">
        <v>669</v>
      </c>
      <c r="G9243">
        <v>5772</v>
      </c>
      <c r="H9243">
        <v>344934.72</v>
      </c>
      <c r="I9243" t="s">
        <v>1014</v>
      </c>
      <c r="J9243">
        <v>802</v>
      </c>
    </row>
    <row r="9244" spans="1:10" x14ac:dyDescent="0.25">
      <c r="A9244">
        <v>771</v>
      </c>
      <c r="B9244" t="s">
        <v>777</v>
      </c>
      <c r="C9244" t="s">
        <v>11</v>
      </c>
      <c r="D9244">
        <v>59.76</v>
      </c>
      <c r="E9244">
        <v>2.8</v>
      </c>
      <c r="F9244">
        <v>669</v>
      </c>
      <c r="G9244">
        <v>5772</v>
      </c>
      <c r="H9244">
        <v>344934.72</v>
      </c>
      <c r="I9244" t="s">
        <v>1024</v>
      </c>
      <c r="J9244">
        <v>529</v>
      </c>
    </row>
    <row r="9245" spans="1:10" x14ac:dyDescent="0.25">
      <c r="A9245">
        <v>771</v>
      </c>
      <c r="B9245" t="s">
        <v>777</v>
      </c>
      <c r="C9245" t="s">
        <v>11</v>
      </c>
      <c r="D9245">
        <v>59.76</v>
      </c>
      <c r="E9245">
        <v>2.8</v>
      </c>
      <c r="F9245">
        <v>669</v>
      </c>
      <c r="G9245">
        <v>5772</v>
      </c>
      <c r="H9245">
        <v>344934.72</v>
      </c>
      <c r="I9245" t="s">
        <v>1023</v>
      </c>
      <c r="J9245">
        <v>537</v>
      </c>
    </row>
    <row r="9246" spans="1:10" x14ac:dyDescent="0.25">
      <c r="A9246">
        <v>771</v>
      </c>
      <c r="B9246" t="s">
        <v>777</v>
      </c>
      <c r="C9246" t="s">
        <v>11</v>
      </c>
      <c r="D9246">
        <v>59.76</v>
      </c>
      <c r="E9246">
        <v>2.8</v>
      </c>
      <c r="F9246">
        <v>669</v>
      </c>
      <c r="G9246">
        <v>5772</v>
      </c>
      <c r="H9246">
        <v>344934.72</v>
      </c>
      <c r="I9246" t="s">
        <v>1022</v>
      </c>
      <c r="J9246">
        <v>867</v>
      </c>
    </row>
    <row r="9247" spans="1:10" x14ac:dyDescent="0.25">
      <c r="A9247">
        <v>771</v>
      </c>
      <c r="B9247" t="s">
        <v>777</v>
      </c>
      <c r="C9247" t="s">
        <v>11</v>
      </c>
      <c r="D9247">
        <v>59.76</v>
      </c>
      <c r="E9247">
        <v>2.8</v>
      </c>
      <c r="F9247">
        <v>669</v>
      </c>
      <c r="G9247">
        <v>5772</v>
      </c>
      <c r="H9247">
        <v>344934.72</v>
      </c>
      <c r="I9247" t="s">
        <v>1021</v>
      </c>
      <c r="J9247">
        <v>276</v>
      </c>
    </row>
    <row r="9248" spans="1:10" x14ac:dyDescent="0.25">
      <c r="A9248">
        <v>771</v>
      </c>
      <c r="B9248" t="s">
        <v>777</v>
      </c>
      <c r="C9248" t="s">
        <v>11</v>
      </c>
      <c r="D9248">
        <v>59.76</v>
      </c>
      <c r="E9248">
        <v>2.8</v>
      </c>
      <c r="F9248">
        <v>669</v>
      </c>
      <c r="G9248">
        <v>5772</v>
      </c>
      <c r="H9248">
        <v>344934.72</v>
      </c>
      <c r="I9248" t="s">
        <v>1020</v>
      </c>
      <c r="J9248">
        <v>505</v>
      </c>
    </row>
    <row r="9249" spans="1:10" x14ac:dyDescent="0.25">
      <c r="A9249">
        <v>771</v>
      </c>
      <c r="B9249" t="s">
        <v>777</v>
      </c>
      <c r="C9249" t="s">
        <v>11</v>
      </c>
      <c r="D9249">
        <v>59.76</v>
      </c>
      <c r="E9249">
        <v>2.8</v>
      </c>
      <c r="F9249">
        <v>669</v>
      </c>
      <c r="G9249">
        <v>5772</v>
      </c>
      <c r="H9249">
        <v>344934.72</v>
      </c>
      <c r="I9249" t="s">
        <v>1019</v>
      </c>
      <c r="J9249">
        <v>319</v>
      </c>
    </row>
    <row r="9250" spans="1:10" x14ac:dyDescent="0.25">
      <c r="A9250">
        <v>771</v>
      </c>
      <c r="B9250" t="s">
        <v>777</v>
      </c>
      <c r="C9250" t="s">
        <v>11</v>
      </c>
      <c r="D9250">
        <v>59.76</v>
      </c>
      <c r="E9250">
        <v>2.8</v>
      </c>
      <c r="F9250">
        <v>669</v>
      </c>
      <c r="G9250">
        <v>5772</v>
      </c>
      <c r="H9250">
        <v>344934.72</v>
      </c>
      <c r="I9250" t="s">
        <v>1018</v>
      </c>
      <c r="J9250">
        <v>704</v>
      </c>
    </row>
    <row r="9251" spans="1:10" x14ac:dyDescent="0.25">
      <c r="A9251">
        <v>771</v>
      </c>
      <c r="B9251" t="s">
        <v>777</v>
      </c>
      <c r="C9251" t="s">
        <v>11</v>
      </c>
      <c r="D9251">
        <v>59.76</v>
      </c>
      <c r="E9251">
        <v>2.8</v>
      </c>
      <c r="F9251">
        <v>669</v>
      </c>
      <c r="G9251">
        <v>5772</v>
      </c>
      <c r="H9251">
        <v>344934.72</v>
      </c>
      <c r="I9251" t="s">
        <v>1017</v>
      </c>
      <c r="J9251">
        <v>196</v>
      </c>
    </row>
    <row r="9252" spans="1:10" x14ac:dyDescent="0.25">
      <c r="A9252">
        <v>771</v>
      </c>
      <c r="B9252" t="s">
        <v>777</v>
      </c>
      <c r="C9252" t="s">
        <v>11</v>
      </c>
      <c r="D9252">
        <v>59.76</v>
      </c>
      <c r="E9252">
        <v>2.8</v>
      </c>
      <c r="F9252">
        <v>669</v>
      </c>
      <c r="G9252">
        <v>5772</v>
      </c>
      <c r="H9252">
        <v>344934.72</v>
      </c>
      <c r="I9252" t="s">
        <v>1016</v>
      </c>
      <c r="J9252">
        <v>240</v>
      </c>
    </row>
    <row r="9253" spans="1:10" x14ac:dyDescent="0.25">
      <c r="A9253">
        <v>771</v>
      </c>
      <c r="B9253" t="s">
        <v>777</v>
      </c>
      <c r="C9253" t="s">
        <v>11</v>
      </c>
      <c r="D9253">
        <v>59.76</v>
      </c>
      <c r="E9253">
        <v>2.8</v>
      </c>
      <c r="F9253">
        <v>669</v>
      </c>
      <c r="G9253">
        <v>5772</v>
      </c>
      <c r="H9253">
        <v>344934.72</v>
      </c>
      <c r="I9253" t="s">
        <v>1015</v>
      </c>
      <c r="J9253">
        <v>118</v>
      </c>
    </row>
    <row r="9254" spans="1:10" x14ac:dyDescent="0.25">
      <c r="A9254">
        <v>772</v>
      </c>
      <c r="B9254" t="s">
        <v>778</v>
      </c>
      <c r="C9254" t="s">
        <v>5</v>
      </c>
      <c r="D9254">
        <v>423.99</v>
      </c>
      <c r="E9254">
        <v>4.0999999999999996</v>
      </c>
      <c r="F9254">
        <v>202</v>
      </c>
      <c r="G9254">
        <v>6717</v>
      </c>
      <c r="H9254">
        <v>2847940.83</v>
      </c>
      <c r="I9254" t="s">
        <v>1013</v>
      </c>
      <c r="J9254">
        <v>390</v>
      </c>
    </row>
    <row r="9255" spans="1:10" x14ac:dyDescent="0.25">
      <c r="A9255">
        <v>772</v>
      </c>
      <c r="B9255" t="s">
        <v>778</v>
      </c>
      <c r="C9255" t="s">
        <v>5</v>
      </c>
      <c r="D9255">
        <v>423.99</v>
      </c>
      <c r="E9255">
        <v>4.0999999999999996</v>
      </c>
      <c r="F9255">
        <v>202</v>
      </c>
      <c r="G9255">
        <v>6717</v>
      </c>
      <c r="H9255">
        <v>2847940.83</v>
      </c>
      <c r="I9255" t="s">
        <v>1014</v>
      </c>
      <c r="J9255">
        <v>597</v>
      </c>
    </row>
    <row r="9256" spans="1:10" x14ac:dyDescent="0.25">
      <c r="A9256">
        <v>772</v>
      </c>
      <c r="B9256" t="s">
        <v>778</v>
      </c>
      <c r="C9256" t="s">
        <v>5</v>
      </c>
      <c r="D9256">
        <v>423.99</v>
      </c>
      <c r="E9256">
        <v>4.0999999999999996</v>
      </c>
      <c r="F9256">
        <v>202</v>
      </c>
      <c r="G9256">
        <v>6717</v>
      </c>
      <c r="H9256">
        <v>2847940.83</v>
      </c>
      <c r="I9256" t="s">
        <v>1024</v>
      </c>
      <c r="J9256">
        <v>112</v>
      </c>
    </row>
    <row r="9257" spans="1:10" x14ac:dyDescent="0.25">
      <c r="A9257">
        <v>772</v>
      </c>
      <c r="B9257" t="s">
        <v>778</v>
      </c>
      <c r="C9257" t="s">
        <v>5</v>
      </c>
      <c r="D9257">
        <v>423.99</v>
      </c>
      <c r="E9257">
        <v>4.0999999999999996</v>
      </c>
      <c r="F9257">
        <v>202</v>
      </c>
      <c r="G9257">
        <v>6717</v>
      </c>
      <c r="H9257">
        <v>2847940.83</v>
      </c>
      <c r="I9257" t="s">
        <v>1023</v>
      </c>
      <c r="J9257">
        <v>749</v>
      </c>
    </row>
    <row r="9258" spans="1:10" x14ac:dyDescent="0.25">
      <c r="A9258">
        <v>772</v>
      </c>
      <c r="B9258" t="s">
        <v>778</v>
      </c>
      <c r="C9258" t="s">
        <v>5</v>
      </c>
      <c r="D9258">
        <v>423.99</v>
      </c>
      <c r="E9258">
        <v>4.0999999999999996</v>
      </c>
      <c r="F9258">
        <v>202</v>
      </c>
      <c r="G9258">
        <v>6717</v>
      </c>
      <c r="H9258">
        <v>2847940.83</v>
      </c>
      <c r="I9258" t="s">
        <v>1022</v>
      </c>
      <c r="J9258">
        <v>911</v>
      </c>
    </row>
    <row r="9259" spans="1:10" x14ac:dyDescent="0.25">
      <c r="A9259">
        <v>772</v>
      </c>
      <c r="B9259" t="s">
        <v>778</v>
      </c>
      <c r="C9259" t="s">
        <v>5</v>
      </c>
      <c r="D9259">
        <v>423.99</v>
      </c>
      <c r="E9259">
        <v>4.0999999999999996</v>
      </c>
      <c r="F9259">
        <v>202</v>
      </c>
      <c r="G9259">
        <v>6717</v>
      </c>
      <c r="H9259">
        <v>2847940.83</v>
      </c>
      <c r="I9259" t="s">
        <v>1021</v>
      </c>
      <c r="J9259">
        <v>535</v>
      </c>
    </row>
    <row r="9260" spans="1:10" x14ac:dyDescent="0.25">
      <c r="A9260">
        <v>772</v>
      </c>
      <c r="B9260" t="s">
        <v>778</v>
      </c>
      <c r="C9260" t="s">
        <v>5</v>
      </c>
      <c r="D9260">
        <v>423.99</v>
      </c>
      <c r="E9260">
        <v>4.0999999999999996</v>
      </c>
      <c r="F9260">
        <v>202</v>
      </c>
      <c r="G9260">
        <v>6717</v>
      </c>
      <c r="H9260">
        <v>2847940.83</v>
      </c>
      <c r="I9260" t="s">
        <v>1020</v>
      </c>
      <c r="J9260">
        <v>755</v>
      </c>
    </row>
    <row r="9261" spans="1:10" x14ac:dyDescent="0.25">
      <c r="A9261">
        <v>772</v>
      </c>
      <c r="B9261" t="s">
        <v>778</v>
      </c>
      <c r="C9261" t="s">
        <v>5</v>
      </c>
      <c r="D9261">
        <v>423.99</v>
      </c>
      <c r="E9261">
        <v>4.0999999999999996</v>
      </c>
      <c r="F9261">
        <v>202</v>
      </c>
      <c r="G9261">
        <v>6717</v>
      </c>
      <c r="H9261">
        <v>2847940.83</v>
      </c>
      <c r="I9261" t="s">
        <v>1019</v>
      </c>
      <c r="J9261">
        <v>82</v>
      </c>
    </row>
    <row r="9262" spans="1:10" x14ac:dyDescent="0.25">
      <c r="A9262">
        <v>772</v>
      </c>
      <c r="B9262" t="s">
        <v>778</v>
      </c>
      <c r="C9262" t="s">
        <v>5</v>
      </c>
      <c r="D9262">
        <v>423.99</v>
      </c>
      <c r="E9262">
        <v>4.0999999999999996</v>
      </c>
      <c r="F9262">
        <v>202</v>
      </c>
      <c r="G9262">
        <v>6717</v>
      </c>
      <c r="H9262">
        <v>2847940.83</v>
      </c>
      <c r="I9262" t="s">
        <v>1018</v>
      </c>
      <c r="J9262">
        <v>661</v>
      </c>
    </row>
    <row r="9263" spans="1:10" x14ac:dyDescent="0.25">
      <c r="A9263">
        <v>772</v>
      </c>
      <c r="B9263" t="s">
        <v>778</v>
      </c>
      <c r="C9263" t="s">
        <v>5</v>
      </c>
      <c r="D9263">
        <v>423.99</v>
      </c>
      <c r="E9263">
        <v>4.0999999999999996</v>
      </c>
      <c r="F9263">
        <v>202</v>
      </c>
      <c r="G9263">
        <v>6717</v>
      </c>
      <c r="H9263">
        <v>2847940.83</v>
      </c>
      <c r="I9263" t="s">
        <v>1017</v>
      </c>
      <c r="J9263">
        <v>805</v>
      </c>
    </row>
    <row r="9264" spans="1:10" x14ac:dyDescent="0.25">
      <c r="A9264">
        <v>772</v>
      </c>
      <c r="B9264" t="s">
        <v>778</v>
      </c>
      <c r="C9264" t="s">
        <v>5</v>
      </c>
      <c r="D9264">
        <v>423.99</v>
      </c>
      <c r="E9264">
        <v>4.0999999999999996</v>
      </c>
      <c r="F9264">
        <v>202</v>
      </c>
      <c r="G9264">
        <v>6717</v>
      </c>
      <c r="H9264">
        <v>2847940.83</v>
      </c>
      <c r="I9264" t="s">
        <v>1016</v>
      </c>
      <c r="J9264">
        <v>652</v>
      </c>
    </row>
    <row r="9265" spans="1:10" x14ac:dyDescent="0.25">
      <c r="A9265">
        <v>772</v>
      </c>
      <c r="B9265" t="s">
        <v>778</v>
      </c>
      <c r="C9265" t="s">
        <v>5</v>
      </c>
      <c r="D9265">
        <v>423.99</v>
      </c>
      <c r="E9265">
        <v>4.0999999999999996</v>
      </c>
      <c r="F9265">
        <v>202</v>
      </c>
      <c r="G9265">
        <v>6717</v>
      </c>
      <c r="H9265">
        <v>2847940.83</v>
      </c>
      <c r="I9265" t="s">
        <v>1015</v>
      </c>
      <c r="J9265">
        <v>468</v>
      </c>
    </row>
    <row r="9266" spans="1:10" x14ac:dyDescent="0.25">
      <c r="A9266">
        <v>773</v>
      </c>
      <c r="B9266" t="s">
        <v>779</v>
      </c>
      <c r="C9266" t="s">
        <v>30</v>
      </c>
      <c r="D9266">
        <v>68.11</v>
      </c>
      <c r="E9266">
        <v>4.5999999999999996</v>
      </c>
      <c r="F9266">
        <v>444</v>
      </c>
      <c r="G9266">
        <v>5032</v>
      </c>
      <c r="H9266">
        <v>342729.52</v>
      </c>
      <c r="I9266" t="s">
        <v>1013</v>
      </c>
      <c r="J9266">
        <v>614</v>
      </c>
    </row>
    <row r="9267" spans="1:10" x14ac:dyDescent="0.25">
      <c r="A9267">
        <v>773</v>
      </c>
      <c r="B9267" t="s">
        <v>779</v>
      </c>
      <c r="C9267" t="s">
        <v>30</v>
      </c>
      <c r="D9267">
        <v>68.11</v>
      </c>
      <c r="E9267">
        <v>4.5999999999999996</v>
      </c>
      <c r="F9267">
        <v>444</v>
      </c>
      <c r="G9267">
        <v>5032</v>
      </c>
      <c r="H9267">
        <v>342729.52</v>
      </c>
      <c r="I9267" t="s">
        <v>1014</v>
      </c>
      <c r="J9267">
        <v>165</v>
      </c>
    </row>
    <row r="9268" spans="1:10" x14ac:dyDescent="0.25">
      <c r="A9268">
        <v>773</v>
      </c>
      <c r="B9268" t="s">
        <v>779</v>
      </c>
      <c r="C9268" t="s">
        <v>30</v>
      </c>
      <c r="D9268">
        <v>68.11</v>
      </c>
      <c r="E9268">
        <v>4.5999999999999996</v>
      </c>
      <c r="F9268">
        <v>444</v>
      </c>
      <c r="G9268">
        <v>5032</v>
      </c>
      <c r="H9268">
        <v>342729.52</v>
      </c>
      <c r="I9268" t="s">
        <v>1024</v>
      </c>
      <c r="J9268">
        <v>250</v>
      </c>
    </row>
    <row r="9269" spans="1:10" x14ac:dyDescent="0.25">
      <c r="A9269">
        <v>773</v>
      </c>
      <c r="B9269" t="s">
        <v>779</v>
      </c>
      <c r="C9269" t="s">
        <v>30</v>
      </c>
      <c r="D9269">
        <v>68.11</v>
      </c>
      <c r="E9269">
        <v>4.5999999999999996</v>
      </c>
      <c r="F9269">
        <v>444</v>
      </c>
      <c r="G9269">
        <v>5032</v>
      </c>
      <c r="H9269">
        <v>342729.52</v>
      </c>
      <c r="I9269" t="s">
        <v>1023</v>
      </c>
      <c r="J9269">
        <v>13</v>
      </c>
    </row>
    <row r="9270" spans="1:10" x14ac:dyDescent="0.25">
      <c r="A9270">
        <v>773</v>
      </c>
      <c r="B9270" t="s">
        <v>779</v>
      </c>
      <c r="C9270" t="s">
        <v>30</v>
      </c>
      <c r="D9270">
        <v>68.11</v>
      </c>
      <c r="E9270">
        <v>4.5999999999999996</v>
      </c>
      <c r="F9270">
        <v>444</v>
      </c>
      <c r="G9270">
        <v>5032</v>
      </c>
      <c r="H9270">
        <v>342729.52</v>
      </c>
      <c r="I9270" t="s">
        <v>1022</v>
      </c>
      <c r="J9270">
        <v>407</v>
      </c>
    </row>
    <row r="9271" spans="1:10" x14ac:dyDescent="0.25">
      <c r="A9271">
        <v>773</v>
      </c>
      <c r="B9271" t="s">
        <v>779</v>
      </c>
      <c r="C9271" t="s">
        <v>30</v>
      </c>
      <c r="D9271">
        <v>68.11</v>
      </c>
      <c r="E9271">
        <v>4.5999999999999996</v>
      </c>
      <c r="F9271">
        <v>444</v>
      </c>
      <c r="G9271">
        <v>5032</v>
      </c>
      <c r="H9271">
        <v>342729.52</v>
      </c>
      <c r="I9271" t="s">
        <v>1021</v>
      </c>
      <c r="J9271">
        <v>485</v>
      </c>
    </row>
    <row r="9272" spans="1:10" x14ac:dyDescent="0.25">
      <c r="A9272">
        <v>773</v>
      </c>
      <c r="B9272" t="s">
        <v>779</v>
      </c>
      <c r="C9272" t="s">
        <v>30</v>
      </c>
      <c r="D9272">
        <v>68.11</v>
      </c>
      <c r="E9272">
        <v>4.5999999999999996</v>
      </c>
      <c r="F9272">
        <v>444</v>
      </c>
      <c r="G9272">
        <v>5032</v>
      </c>
      <c r="H9272">
        <v>342729.52</v>
      </c>
      <c r="I9272" t="s">
        <v>1020</v>
      </c>
      <c r="J9272">
        <v>898</v>
      </c>
    </row>
    <row r="9273" spans="1:10" x14ac:dyDescent="0.25">
      <c r="A9273">
        <v>773</v>
      </c>
      <c r="B9273" t="s">
        <v>779</v>
      </c>
      <c r="C9273" t="s">
        <v>30</v>
      </c>
      <c r="D9273">
        <v>68.11</v>
      </c>
      <c r="E9273">
        <v>4.5999999999999996</v>
      </c>
      <c r="F9273">
        <v>444</v>
      </c>
      <c r="G9273">
        <v>5032</v>
      </c>
      <c r="H9273">
        <v>342729.52</v>
      </c>
      <c r="I9273" t="s">
        <v>1019</v>
      </c>
      <c r="J9273">
        <v>302</v>
      </c>
    </row>
    <row r="9274" spans="1:10" x14ac:dyDescent="0.25">
      <c r="A9274">
        <v>773</v>
      </c>
      <c r="B9274" t="s">
        <v>779</v>
      </c>
      <c r="C9274" t="s">
        <v>30</v>
      </c>
      <c r="D9274">
        <v>68.11</v>
      </c>
      <c r="E9274">
        <v>4.5999999999999996</v>
      </c>
      <c r="F9274">
        <v>444</v>
      </c>
      <c r="G9274">
        <v>5032</v>
      </c>
      <c r="H9274">
        <v>342729.52</v>
      </c>
      <c r="I9274" t="s">
        <v>1018</v>
      </c>
      <c r="J9274">
        <v>130</v>
      </c>
    </row>
    <row r="9275" spans="1:10" x14ac:dyDescent="0.25">
      <c r="A9275">
        <v>773</v>
      </c>
      <c r="B9275" t="s">
        <v>779</v>
      </c>
      <c r="C9275" t="s">
        <v>30</v>
      </c>
      <c r="D9275">
        <v>68.11</v>
      </c>
      <c r="E9275">
        <v>4.5999999999999996</v>
      </c>
      <c r="F9275">
        <v>444</v>
      </c>
      <c r="G9275">
        <v>5032</v>
      </c>
      <c r="H9275">
        <v>342729.52</v>
      </c>
      <c r="I9275" t="s">
        <v>1017</v>
      </c>
      <c r="J9275">
        <v>481</v>
      </c>
    </row>
    <row r="9276" spans="1:10" x14ac:dyDescent="0.25">
      <c r="A9276">
        <v>773</v>
      </c>
      <c r="B9276" t="s">
        <v>779</v>
      </c>
      <c r="C9276" t="s">
        <v>30</v>
      </c>
      <c r="D9276">
        <v>68.11</v>
      </c>
      <c r="E9276">
        <v>4.5999999999999996</v>
      </c>
      <c r="F9276">
        <v>444</v>
      </c>
      <c r="G9276">
        <v>5032</v>
      </c>
      <c r="H9276">
        <v>342729.52</v>
      </c>
      <c r="I9276" t="s">
        <v>1016</v>
      </c>
      <c r="J9276">
        <v>739</v>
      </c>
    </row>
    <row r="9277" spans="1:10" x14ac:dyDescent="0.25">
      <c r="A9277">
        <v>773</v>
      </c>
      <c r="B9277" t="s">
        <v>779</v>
      </c>
      <c r="C9277" t="s">
        <v>30</v>
      </c>
      <c r="D9277">
        <v>68.11</v>
      </c>
      <c r="E9277">
        <v>4.5999999999999996</v>
      </c>
      <c r="F9277">
        <v>444</v>
      </c>
      <c r="G9277">
        <v>5032</v>
      </c>
      <c r="H9277">
        <v>342729.52</v>
      </c>
      <c r="I9277" t="s">
        <v>1015</v>
      </c>
      <c r="J9277">
        <v>548</v>
      </c>
    </row>
    <row r="9278" spans="1:10" x14ac:dyDescent="0.25">
      <c r="A9278">
        <v>774</v>
      </c>
      <c r="B9278" t="s">
        <v>780</v>
      </c>
      <c r="C9278" t="s">
        <v>5</v>
      </c>
      <c r="D9278">
        <v>201.66</v>
      </c>
      <c r="E9278">
        <v>4.8</v>
      </c>
      <c r="F9278">
        <v>914</v>
      </c>
      <c r="G9278">
        <v>5044</v>
      </c>
      <c r="H9278">
        <v>1017173.04</v>
      </c>
      <c r="I9278" t="s">
        <v>1013</v>
      </c>
      <c r="J9278">
        <v>933</v>
      </c>
    </row>
    <row r="9279" spans="1:10" x14ac:dyDescent="0.25">
      <c r="A9279">
        <v>774</v>
      </c>
      <c r="B9279" t="s">
        <v>780</v>
      </c>
      <c r="C9279" t="s">
        <v>5</v>
      </c>
      <c r="D9279">
        <v>201.66</v>
      </c>
      <c r="E9279">
        <v>4.8</v>
      </c>
      <c r="F9279">
        <v>914</v>
      </c>
      <c r="G9279">
        <v>5044</v>
      </c>
      <c r="H9279">
        <v>1017173.04</v>
      </c>
      <c r="I9279" t="s">
        <v>1014</v>
      </c>
      <c r="J9279">
        <v>414</v>
      </c>
    </row>
    <row r="9280" spans="1:10" x14ac:dyDescent="0.25">
      <c r="A9280">
        <v>774</v>
      </c>
      <c r="B9280" t="s">
        <v>780</v>
      </c>
      <c r="C9280" t="s">
        <v>5</v>
      </c>
      <c r="D9280">
        <v>201.66</v>
      </c>
      <c r="E9280">
        <v>4.8</v>
      </c>
      <c r="F9280">
        <v>914</v>
      </c>
      <c r="G9280">
        <v>5044</v>
      </c>
      <c r="H9280">
        <v>1017173.04</v>
      </c>
      <c r="I9280" t="s">
        <v>1024</v>
      </c>
      <c r="J9280">
        <v>232</v>
      </c>
    </row>
    <row r="9281" spans="1:10" x14ac:dyDescent="0.25">
      <c r="A9281">
        <v>774</v>
      </c>
      <c r="B9281" t="s">
        <v>780</v>
      </c>
      <c r="C9281" t="s">
        <v>5</v>
      </c>
      <c r="D9281">
        <v>201.66</v>
      </c>
      <c r="E9281">
        <v>4.8</v>
      </c>
      <c r="F9281">
        <v>914</v>
      </c>
      <c r="G9281">
        <v>5044</v>
      </c>
      <c r="H9281">
        <v>1017173.04</v>
      </c>
      <c r="I9281" t="s">
        <v>1023</v>
      </c>
      <c r="J9281">
        <v>373</v>
      </c>
    </row>
    <row r="9282" spans="1:10" x14ac:dyDescent="0.25">
      <c r="A9282">
        <v>774</v>
      </c>
      <c r="B9282" t="s">
        <v>780</v>
      </c>
      <c r="C9282" t="s">
        <v>5</v>
      </c>
      <c r="D9282">
        <v>201.66</v>
      </c>
      <c r="E9282">
        <v>4.8</v>
      </c>
      <c r="F9282">
        <v>914</v>
      </c>
      <c r="G9282">
        <v>5044</v>
      </c>
      <c r="H9282">
        <v>1017173.04</v>
      </c>
      <c r="I9282" t="s">
        <v>1022</v>
      </c>
      <c r="J9282">
        <v>188</v>
      </c>
    </row>
    <row r="9283" spans="1:10" x14ac:dyDescent="0.25">
      <c r="A9283">
        <v>774</v>
      </c>
      <c r="B9283" t="s">
        <v>780</v>
      </c>
      <c r="C9283" t="s">
        <v>5</v>
      </c>
      <c r="D9283">
        <v>201.66</v>
      </c>
      <c r="E9283">
        <v>4.8</v>
      </c>
      <c r="F9283">
        <v>914</v>
      </c>
      <c r="G9283">
        <v>5044</v>
      </c>
      <c r="H9283">
        <v>1017173.04</v>
      </c>
      <c r="I9283" t="s">
        <v>1021</v>
      </c>
      <c r="J9283">
        <v>515</v>
      </c>
    </row>
    <row r="9284" spans="1:10" x14ac:dyDescent="0.25">
      <c r="A9284">
        <v>774</v>
      </c>
      <c r="B9284" t="s">
        <v>780</v>
      </c>
      <c r="C9284" t="s">
        <v>5</v>
      </c>
      <c r="D9284">
        <v>201.66</v>
      </c>
      <c r="E9284">
        <v>4.8</v>
      </c>
      <c r="F9284">
        <v>914</v>
      </c>
      <c r="G9284">
        <v>5044</v>
      </c>
      <c r="H9284">
        <v>1017173.04</v>
      </c>
      <c r="I9284" t="s">
        <v>1020</v>
      </c>
      <c r="J9284">
        <v>75</v>
      </c>
    </row>
    <row r="9285" spans="1:10" x14ac:dyDescent="0.25">
      <c r="A9285">
        <v>774</v>
      </c>
      <c r="B9285" t="s">
        <v>780</v>
      </c>
      <c r="C9285" t="s">
        <v>5</v>
      </c>
      <c r="D9285">
        <v>201.66</v>
      </c>
      <c r="E9285">
        <v>4.8</v>
      </c>
      <c r="F9285">
        <v>914</v>
      </c>
      <c r="G9285">
        <v>5044</v>
      </c>
      <c r="H9285">
        <v>1017173.04</v>
      </c>
      <c r="I9285" t="s">
        <v>1019</v>
      </c>
      <c r="J9285">
        <v>261</v>
      </c>
    </row>
    <row r="9286" spans="1:10" x14ac:dyDescent="0.25">
      <c r="A9286">
        <v>774</v>
      </c>
      <c r="B9286" t="s">
        <v>780</v>
      </c>
      <c r="C9286" t="s">
        <v>5</v>
      </c>
      <c r="D9286">
        <v>201.66</v>
      </c>
      <c r="E9286">
        <v>4.8</v>
      </c>
      <c r="F9286">
        <v>914</v>
      </c>
      <c r="G9286">
        <v>5044</v>
      </c>
      <c r="H9286">
        <v>1017173.04</v>
      </c>
      <c r="I9286" t="s">
        <v>1018</v>
      </c>
      <c r="J9286">
        <v>101</v>
      </c>
    </row>
    <row r="9287" spans="1:10" x14ac:dyDescent="0.25">
      <c r="A9287">
        <v>774</v>
      </c>
      <c r="B9287" t="s">
        <v>780</v>
      </c>
      <c r="C9287" t="s">
        <v>5</v>
      </c>
      <c r="D9287">
        <v>201.66</v>
      </c>
      <c r="E9287">
        <v>4.8</v>
      </c>
      <c r="F9287">
        <v>914</v>
      </c>
      <c r="G9287">
        <v>5044</v>
      </c>
      <c r="H9287">
        <v>1017173.04</v>
      </c>
      <c r="I9287" t="s">
        <v>1017</v>
      </c>
      <c r="J9287">
        <v>633</v>
      </c>
    </row>
    <row r="9288" spans="1:10" x14ac:dyDescent="0.25">
      <c r="A9288">
        <v>774</v>
      </c>
      <c r="B9288" t="s">
        <v>780</v>
      </c>
      <c r="C9288" t="s">
        <v>5</v>
      </c>
      <c r="D9288">
        <v>201.66</v>
      </c>
      <c r="E9288">
        <v>4.8</v>
      </c>
      <c r="F9288">
        <v>914</v>
      </c>
      <c r="G9288">
        <v>5044</v>
      </c>
      <c r="H9288">
        <v>1017173.04</v>
      </c>
      <c r="I9288" t="s">
        <v>1016</v>
      </c>
      <c r="J9288">
        <v>674</v>
      </c>
    </row>
    <row r="9289" spans="1:10" x14ac:dyDescent="0.25">
      <c r="A9289">
        <v>774</v>
      </c>
      <c r="B9289" t="s">
        <v>780</v>
      </c>
      <c r="C9289" t="s">
        <v>5</v>
      </c>
      <c r="D9289">
        <v>201.66</v>
      </c>
      <c r="E9289">
        <v>4.8</v>
      </c>
      <c r="F9289">
        <v>914</v>
      </c>
      <c r="G9289">
        <v>5044</v>
      </c>
      <c r="H9289">
        <v>1017173.04</v>
      </c>
      <c r="I9289" t="s">
        <v>1015</v>
      </c>
      <c r="J9289">
        <v>645</v>
      </c>
    </row>
    <row r="9290" spans="1:10" x14ac:dyDescent="0.25">
      <c r="A9290">
        <v>775</v>
      </c>
      <c r="B9290" t="s">
        <v>781</v>
      </c>
      <c r="C9290" t="s">
        <v>8</v>
      </c>
      <c r="D9290">
        <v>399.66</v>
      </c>
      <c r="E9290">
        <v>4.0999999999999996</v>
      </c>
      <c r="F9290">
        <v>988</v>
      </c>
      <c r="G9290">
        <v>5717</v>
      </c>
      <c r="H9290">
        <v>2284856.2200000002</v>
      </c>
      <c r="I9290" t="s">
        <v>1013</v>
      </c>
      <c r="J9290">
        <v>84</v>
      </c>
    </row>
    <row r="9291" spans="1:10" x14ac:dyDescent="0.25">
      <c r="A9291">
        <v>775</v>
      </c>
      <c r="B9291" t="s">
        <v>781</v>
      </c>
      <c r="C9291" t="s">
        <v>8</v>
      </c>
      <c r="D9291">
        <v>399.66</v>
      </c>
      <c r="E9291">
        <v>4.0999999999999996</v>
      </c>
      <c r="F9291">
        <v>988</v>
      </c>
      <c r="G9291">
        <v>5717</v>
      </c>
      <c r="H9291">
        <v>2284856.2200000002</v>
      </c>
      <c r="I9291" t="s">
        <v>1014</v>
      </c>
      <c r="J9291">
        <v>461</v>
      </c>
    </row>
    <row r="9292" spans="1:10" x14ac:dyDescent="0.25">
      <c r="A9292">
        <v>775</v>
      </c>
      <c r="B9292" t="s">
        <v>781</v>
      </c>
      <c r="C9292" t="s">
        <v>8</v>
      </c>
      <c r="D9292">
        <v>399.66</v>
      </c>
      <c r="E9292">
        <v>4.0999999999999996</v>
      </c>
      <c r="F9292">
        <v>988</v>
      </c>
      <c r="G9292">
        <v>5717</v>
      </c>
      <c r="H9292">
        <v>2284856.2200000002</v>
      </c>
      <c r="I9292" t="s">
        <v>1024</v>
      </c>
      <c r="J9292">
        <v>840</v>
      </c>
    </row>
    <row r="9293" spans="1:10" x14ac:dyDescent="0.25">
      <c r="A9293">
        <v>775</v>
      </c>
      <c r="B9293" t="s">
        <v>781</v>
      </c>
      <c r="C9293" t="s">
        <v>8</v>
      </c>
      <c r="D9293">
        <v>399.66</v>
      </c>
      <c r="E9293">
        <v>4.0999999999999996</v>
      </c>
      <c r="F9293">
        <v>988</v>
      </c>
      <c r="G9293">
        <v>5717</v>
      </c>
      <c r="H9293">
        <v>2284856.2200000002</v>
      </c>
      <c r="I9293" t="s">
        <v>1023</v>
      </c>
      <c r="J9293">
        <v>556</v>
      </c>
    </row>
    <row r="9294" spans="1:10" x14ac:dyDescent="0.25">
      <c r="A9294">
        <v>775</v>
      </c>
      <c r="B9294" t="s">
        <v>781</v>
      </c>
      <c r="C9294" t="s">
        <v>8</v>
      </c>
      <c r="D9294">
        <v>399.66</v>
      </c>
      <c r="E9294">
        <v>4.0999999999999996</v>
      </c>
      <c r="F9294">
        <v>988</v>
      </c>
      <c r="G9294">
        <v>5717</v>
      </c>
      <c r="H9294">
        <v>2284856.2200000002</v>
      </c>
      <c r="I9294" t="s">
        <v>1022</v>
      </c>
      <c r="J9294">
        <v>821</v>
      </c>
    </row>
    <row r="9295" spans="1:10" x14ac:dyDescent="0.25">
      <c r="A9295">
        <v>775</v>
      </c>
      <c r="B9295" t="s">
        <v>781</v>
      </c>
      <c r="C9295" t="s">
        <v>8</v>
      </c>
      <c r="D9295">
        <v>399.66</v>
      </c>
      <c r="E9295">
        <v>4.0999999999999996</v>
      </c>
      <c r="F9295">
        <v>988</v>
      </c>
      <c r="G9295">
        <v>5717</v>
      </c>
      <c r="H9295">
        <v>2284856.2200000002</v>
      </c>
      <c r="I9295" t="s">
        <v>1021</v>
      </c>
      <c r="J9295">
        <v>151</v>
      </c>
    </row>
    <row r="9296" spans="1:10" x14ac:dyDescent="0.25">
      <c r="A9296">
        <v>775</v>
      </c>
      <c r="B9296" t="s">
        <v>781</v>
      </c>
      <c r="C9296" t="s">
        <v>8</v>
      </c>
      <c r="D9296">
        <v>399.66</v>
      </c>
      <c r="E9296">
        <v>4.0999999999999996</v>
      </c>
      <c r="F9296">
        <v>988</v>
      </c>
      <c r="G9296">
        <v>5717</v>
      </c>
      <c r="H9296">
        <v>2284856.2200000002</v>
      </c>
      <c r="I9296" t="s">
        <v>1020</v>
      </c>
      <c r="J9296">
        <v>230</v>
      </c>
    </row>
    <row r="9297" spans="1:10" x14ac:dyDescent="0.25">
      <c r="A9297">
        <v>775</v>
      </c>
      <c r="B9297" t="s">
        <v>781</v>
      </c>
      <c r="C9297" t="s">
        <v>8</v>
      </c>
      <c r="D9297">
        <v>399.66</v>
      </c>
      <c r="E9297">
        <v>4.0999999999999996</v>
      </c>
      <c r="F9297">
        <v>988</v>
      </c>
      <c r="G9297">
        <v>5717</v>
      </c>
      <c r="H9297">
        <v>2284856.2200000002</v>
      </c>
      <c r="I9297" t="s">
        <v>1019</v>
      </c>
      <c r="J9297">
        <v>783</v>
      </c>
    </row>
    <row r="9298" spans="1:10" x14ac:dyDescent="0.25">
      <c r="A9298">
        <v>775</v>
      </c>
      <c r="B9298" t="s">
        <v>781</v>
      </c>
      <c r="C9298" t="s">
        <v>8</v>
      </c>
      <c r="D9298">
        <v>399.66</v>
      </c>
      <c r="E9298">
        <v>4.0999999999999996</v>
      </c>
      <c r="F9298">
        <v>988</v>
      </c>
      <c r="G9298">
        <v>5717</v>
      </c>
      <c r="H9298">
        <v>2284856.2200000002</v>
      </c>
      <c r="I9298" t="s">
        <v>1018</v>
      </c>
      <c r="J9298">
        <v>309</v>
      </c>
    </row>
    <row r="9299" spans="1:10" x14ac:dyDescent="0.25">
      <c r="A9299">
        <v>775</v>
      </c>
      <c r="B9299" t="s">
        <v>781</v>
      </c>
      <c r="C9299" t="s">
        <v>8</v>
      </c>
      <c r="D9299">
        <v>399.66</v>
      </c>
      <c r="E9299">
        <v>4.0999999999999996</v>
      </c>
      <c r="F9299">
        <v>988</v>
      </c>
      <c r="G9299">
        <v>5717</v>
      </c>
      <c r="H9299">
        <v>2284856.2200000002</v>
      </c>
      <c r="I9299" t="s">
        <v>1017</v>
      </c>
      <c r="J9299">
        <v>793</v>
      </c>
    </row>
    <row r="9300" spans="1:10" x14ac:dyDescent="0.25">
      <c r="A9300">
        <v>775</v>
      </c>
      <c r="B9300" t="s">
        <v>781</v>
      </c>
      <c r="C9300" t="s">
        <v>8</v>
      </c>
      <c r="D9300">
        <v>399.66</v>
      </c>
      <c r="E9300">
        <v>4.0999999999999996</v>
      </c>
      <c r="F9300">
        <v>988</v>
      </c>
      <c r="G9300">
        <v>5717</v>
      </c>
      <c r="H9300">
        <v>2284856.2200000002</v>
      </c>
      <c r="I9300" t="s">
        <v>1016</v>
      </c>
      <c r="J9300">
        <v>235</v>
      </c>
    </row>
    <row r="9301" spans="1:10" x14ac:dyDescent="0.25">
      <c r="A9301">
        <v>775</v>
      </c>
      <c r="B9301" t="s">
        <v>781</v>
      </c>
      <c r="C9301" t="s">
        <v>8</v>
      </c>
      <c r="D9301">
        <v>399.66</v>
      </c>
      <c r="E9301">
        <v>4.0999999999999996</v>
      </c>
      <c r="F9301">
        <v>988</v>
      </c>
      <c r="G9301">
        <v>5717</v>
      </c>
      <c r="H9301">
        <v>2284856.2200000002</v>
      </c>
      <c r="I9301" t="s">
        <v>1015</v>
      </c>
      <c r="J9301">
        <v>454</v>
      </c>
    </row>
    <row r="9302" spans="1:10" x14ac:dyDescent="0.25">
      <c r="A9302">
        <v>776</v>
      </c>
      <c r="B9302" t="s">
        <v>782</v>
      </c>
      <c r="C9302" t="s">
        <v>3</v>
      </c>
      <c r="D9302">
        <v>79.209999999999994</v>
      </c>
      <c r="E9302">
        <v>2.2999999999999998</v>
      </c>
      <c r="F9302">
        <v>419</v>
      </c>
      <c r="G9302">
        <v>6978</v>
      </c>
      <c r="H9302">
        <v>552727.38</v>
      </c>
      <c r="I9302" t="s">
        <v>1013</v>
      </c>
      <c r="J9302">
        <v>316</v>
      </c>
    </row>
    <row r="9303" spans="1:10" x14ac:dyDescent="0.25">
      <c r="A9303">
        <v>776</v>
      </c>
      <c r="B9303" t="s">
        <v>782</v>
      </c>
      <c r="C9303" t="s">
        <v>3</v>
      </c>
      <c r="D9303">
        <v>79.209999999999994</v>
      </c>
      <c r="E9303">
        <v>2.2999999999999998</v>
      </c>
      <c r="F9303">
        <v>419</v>
      </c>
      <c r="G9303">
        <v>6978</v>
      </c>
      <c r="H9303">
        <v>552727.38</v>
      </c>
      <c r="I9303" t="s">
        <v>1014</v>
      </c>
      <c r="J9303">
        <v>919</v>
      </c>
    </row>
    <row r="9304" spans="1:10" x14ac:dyDescent="0.25">
      <c r="A9304">
        <v>776</v>
      </c>
      <c r="B9304" t="s">
        <v>782</v>
      </c>
      <c r="C9304" t="s">
        <v>3</v>
      </c>
      <c r="D9304">
        <v>79.209999999999994</v>
      </c>
      <c r="E9304">
        <v>2.2999999999999998</v>
      </c>
      <c r="F9304">
        <v>419</v>
      </c>
      <c r="G9304">
        <v>6978</v>
      </c>
      <c r="H9304">
        <v>552727.38</v>
      </c>
      <c r="I9304" t="s">
        <v>1024</v>
      </c>
      <c r="J9304">
        <v>790</v>
      </c>
    </row>
    <row r="9305" spans="1:10" x14ac:dyDescent="0.25">
      <c r="A9305">
        <v>776</v>
      </c>
      <c r="B9305" t="s">
        <v>782</v>
      </c>
      <c r="C9305" t="s">
        <v>3</v>
      </c>
      <c r="D9305">
        <v>79.209999999999994</v>
      </c>
      <c r="E9305">
        <v>2.2999999999999998</v>
      </c>
      <c r="F9305">
        <v>419</v>
      </c>
      <c r="G9305">
        <v>6978</v>
      </c>
      <c r="H9305">
        <v>552727.38</v>
      </c>
      <c r="I9305" t="s">
        <v>1023</v>
      </c>
      <c r="J9305">
        <v>427</v>
      </c>
    </row>
    <row r="9306" spans="1:10" x14ac:dyDescent="0.25">
      <c r="A9306">
        <v>776</v>
      </c>
      <c r="B9306" t="s">
        <v>782</v>
      </c>
      <c r="C9306" t="s">
        <v>3</v>
      </c>
      <c r="D9306">
        <v>79.209999999999994</v>
      </c>
      <c r="E9306">
        <v>2.2999999999999998</v>
      </c>
      <c r="F9306">
        <v>419</v>
      </c>
      <c r="G9306">
        <v>6978</v>
      </c>
      <c r="H9306">
        <v>552727.38</v>
      </c>
      <c r="I9306" t="s">
        <v>1022</v>
      </c>
      <c r="J9306">
        <v>829</v>
      </c>
    </row>
    <row r="9307" spans="1:10" x14ac:dyDescent="0.25">
      <c r="A9307">
        <v>776</v>
      </c>
      <c r="B9307" t="s">
        <v>782</v>
      </c>
      <c r="C9307" t="s">
        <v>3</v>
      </c>
      <c r="D9307">
        <v>79.209999999999994</v>
      </c>
      <c r="E9307">
        <v>2.2999999999999998</v>
      </c>
      <c r="F9307">
        <v>419</v>
      </c>
      <c r="G9307">
        <v>6978</v>
      </c>
      <c r="H9307">
        <v>552727.38</v>
      </c>
      <c r="I9307" t="s">
        <v>1021</v>
      </c>
      <c r="J9307">
        <v>954</v>
      </c>
    </row>
    <row r="9308" spans="1:10" x14ac:dyDescent="0.25">
      <c r="A9308">
        <v>776</v>
      </c>
      <c r="B9308" t="s">
        <v>782</v>
      </c>
      <c r="C9308" t="s">
        <v>3</v>
      </c>
      <c r="D9308">
        <v>79.209999999999994</v>
      </c>
      <c r="E9308">
        <v>2.2999999999999998</v>
      </c>
      <c r="F9308">
        <v>419</v>
      </c>
      <c r="G9308">
        <v>6978</v>
      </c>
      <c r="H9308">
        <v>552727.38</v>
      </c>
      <c r="I9308" t="s">
        <v>1020</v>
      </c>
      <c r="J9308">
        <v>715</v>
      </c>
    </row>
    <row r="9309" spans="1:10" x14ac:dyDescent="0.25">
      <c r="A9309">
        <v>776</v>
      </c>
      <c r="B9309" t="s">
        <v>782</v>
      </c>
      <c r="C9309" t="s">
        <v>3</v>
      </c>
      <c r="D9309">
        <v>79.209999999999994</v>
      </c>
      <c r="E9309">
        <v>2.2999999999999998</v>
      </c>
      <c r="F9309">
        <v>419</v>
      </c>
      <c r="G9309">
        <v>6978</v>
      </c>
      <c r="H9309">
        <v>552727.38</v>
      </c>
      <c r="I9309" t="s">
        <v>1019</v>
      </c>
      <c r="J9309">
        <v>199</v>
      </c>
    </row>
    <row r="9310" spans="1:10" x14ac:dyDescent="0.25">
      <c r="A9310">
        <v>776</v>
      </c>
      <c r="B9310" t="s">
        <v>782</v>
      </c>
      <c r="C9310" t="s">
        <v>3</v>
      </c>
      <c r="D9310">
        <v>79.209999999999994</v>
      </c>
      <c r="E9310">
        <v>2.2999999999999998</v>
      </c>
      <c r="F9310">
        <v>419</v>
      </c>
      <c r="G9310">
        <v>6978</v>
      </c>
      <c r="H9310">
        <v>552727.38</v>
      </c>
      <c r="I9310" t="s">
        <v>1018</v>
      </c>
      <c r="J9310">
        <v>781</v>
      </c>
    </row>
    <row r="9311" spans="1:10" x14ac:dyDescent="0.25">
      <c r="A9311">
        <v>776</v>
      </c>
      <c r="B9311" t="s">
        <v>782</v>
      </c>
      <c r="C9311" t="s">
        <v>3</v>
      </c>
      <c r="D9311">
        <v>79.209999999999994</v>
      </c>
      <c r="E9311">
        <v>2.2999999999999998</v>
      </c>
      <c r="F9311">
        <v>419</v>
      </c>
      <c r="G9311">
        <v>6978</v>
      </c>
      <c r="H9311">
        <v>552727.38</v>
      </c>
      <c r="I9311" t="s">
        <v>1017</v>
      </c>
      <c r="J9311">
        <v>896</v>
      </c>
    </row>
    <row r="9312" spans="1:10" x14ac:dyDescent="0.25">
      <c r="A9312">
        <v>776</v>
      </c>
      <c r="B9312" t="s">
        <v>782</v>
      </c>
      <c r="C9312" t="s">
        <v>3</v>
      </c>
      <c r="D9312">
        <v>79.209999999999994</v>
      </c>
      <c r="E9312">
        <v>2.2999999999999998</v>
      </c>
      <c r="F9312">
        <v>419</v>
      </c>
      <c r="G9312">
        <v>6978</v>
      </c>
      <c r="H9312">
        <v>552727.38</v>
      </c>
      <c r="I9312" t="s">
        <v>1016</v>
      </c>
      <c r="J9312">
        <v>127</v>
      </c>
    </row>
    <row r="9313" spans="1:10" x14ac:dyDescent="0.25">
      <c r="A9313">
        <v>776</v>
      </c>
      <c r="B9313" t="s">
        <v>782</v>
      </c>
      <c r="C9313" t="s">
        <v>3</v>
      </c>
      <c r="D9313">
        <v>79.209999999999994</v>
      </c>
      <c r="E9313">
        <v>2.2999999999999998</v>
      </c>
      <c r="F9313">
        <v>419</v>
      </c>
      <c r="G9313">
        <v>6978</v>
      </c>
      <c r="H9313">
        <v>552727.38</v>
      </c>
      <c r="I9313" t="s">
        <v>1015</v>
      </c>
      <c r="J9313">
        <v>25</v>
      </c>
    </row>
    <row r="9314" spans="1:10" x14ac:dyDescent="0.25">
      <c r="A9314">
        <v>777</v>
      </c>
      <c r="B9314" t="s">
        <v>783</v>
      </c>
      <c r="C9314" t="s">
        <v>5</v>
      </c>
      <c r="D9314">
        <v>118.48</v>
      </c>
      <c r="E9314">
        <v>3.8</v>
      </c>
      <c r="F9314">
        <v>427</v>
      </c>
      <c r="G9314">
        <v>5627</v>
      </c>
      <c r="H9314">
        <v>666686.96</v>
      </c>
      <c r="I9314" t="s">
        <v>1013</v>
      </c>
      <c r="J9314">
        <v>211</v>
      </c>
    </row>
    <row r="9315" spans="1:10" x14ac:dyDescent="0.25">
      <c r="A9315">
        <v>777</v>
      </c>
      <c r="B9315" t="s">
        <v>783</v>
      </c>
      <c r="C9315" t="s">
        <v>5</v>
      </c>
      <c r="D9315">
        <v>118.48</v>
      </c>
      <c r="E9315">
        <v>3.8</v>
      </c>
      <c r="F9315">
        <v>427</v>
      </c>
      <c r="G9315">
        <v>5627</v>
      </c>
      <c r="H9315">
        <v>666686.96</v>
      </c>
      <c r="I9315" t="s">
        <v>1014</v>
      </c>
      <c r="J9315">
        <v>113</v>
      </c>
    </row>
    <row r="9316" spans="1:10" x14ac:dyDescent="0.25">
      <c r="A9316">
        <v>777</v>
      </c>
      <c r="B9316" t="s">
        <v>783</v>
      </c>
      <c r="C9316" t="s">
        <v>5</v>
      </c>
      <c r="D9316">
        <v>118.48</v>
      </c>
      <c r="E9316">
        <v>3.8</v>
      </c>
      <c r="F9316">
        <v>427</v>
      </c>
      <c r="G9316">
        <v>5627</v>
      </c>
      <c r="H9316">
        <v>666686.96</v>
      </c>
      <c r="I9316" t="s">
        <v>1024</v>
      </c>
      <c r="J9316">
        <v>713</v>
      </c>
    </row>
    <row r="9317" spans="1:10" x14ac:dyDescent="0.25">
      <c r="A9317">
        <v>777</v>
      </c>
      <c r="B9317" t="s">
        <v>783</v>
      </c>
      <c r="C9317" t="s">
        <v>5</v>
      </c>
      <c r="D9317">
        <v>118.48</v>
      </c>
      <c r="E9317">
        <v>3.8</v>
      </c>
      <c r="F9317">
        <v>427</v>
      </c>
      <c r="G9317">
        <v>5627</v>
      </c>
      <c r="H9317">
        <v>666686.96</v>
      </c>
      <c r="I9317" t="s">
        <v>1023</v>
      </c>
      <c r="J9317">
        <v>727</v>
      </c>
    </row>
    <row r="9318" spans="1:10" x14ac:dyDescent="0.25">
      <c r="A9318">
        <v>777</v>
      </c>
      <c r="B9318" t="s">
        <v>783</v>
      </c>
      <c r="C9318" t="s">
        <v>5</v>
      </c>
      <c r="D9318">
        <v>118.48</v>
      </c>
      <c r="E9318">
        <v>3.8</v>
      </c>
      <c r="F9318">
        <v>427</v>
      </c>
      <c r="G9318">
        <v>5627</v>
      </c>
      <c r="H9318">
        <v>666686.96</v>
      </c>
      <c r="I9318" t="s">
        <v>1022</v>
      </c>
      <c r="J9318">
        <v>128</v>
      </c>
    </row>
    <row r="9319" spans="1:10" x14ac:dyDescent="0.25">
      <c r="A9319">
        <v>777</v>
      </c>
      <c r="B9319" t="s">
        <v>783</v>
      </c>
      <c r="C9319" t="s">
        <v>5</v>
      </c>
      <c r="D9319">
        <v>118.48</v>
      </c>
      <c r="E9319">
        <v>3.8</v>
      </c>
      <c r="F9319">
        <v>427</v>
      </c>
      <c r="G9319">
        <v>5627</v>
      </c>
      <c r="H9319">
        <v>666686.96</v>
      </c>
      <c r="I9319" t="s">
        <v>1021</v>
      </c>
      <c r="J9319">
        <v>482</v>
      </c>
    </row>
    <row r="9320" spans="1:10" x14ac:dyDescent="0.25">
      <c r="A9320">
        <v>777</v>
      </c>
      <c r="B9320" t="s">
        <v>783</v>
      </c>
      <c r="C9320" t="s">
        <v>5</v>
      </c>
      <c r="D9320">
        <v>118.48</v>
      </c>
      <c r="E9320">
        <v>3.8</v>
      </c>
      <c r="F9320">
        <v>427</v>
      </c>
      <c r="G9320">
        <v>5627</v>
      </c>
      <c r="H9320">
        <v>666686.96</v>
      </c>
      <c r="I9320" t="s">
        <v>1020</v>
      </c>
      <c r="J9320">
        <v>961</v>
      </c>
    </row>
    <row r="9321" spans="1:10" x14ac:dyDescent="0.25">
      <c r="A9321">
        <v>777</v>
      </c>
      <c r="B9321" t="s">
        <v>783</v>
      </c>
      <c r="C9321" t="s">
        <v>5</v>
      </c>
      <c r="D9321">
        <v>118.48</v>
      </c>
      <c r="E9321">
        <v>3.8</v>
      </c>
      <c r="F9321">
        <v>427</v>
      </c>
      <c r="G9321">
        <v>5627</v>
      </c>
      <c r="H9321">
        <v>666686.96</v>
      </c>
      <c r="I9321" t="s">
        <v>1019</v>
      </c>
      <c r="J9321">
        <v>239</v>
      </c>
    </row>
    <row r="9322" spans="1:10" x14ac:dyDescent="0.25">
      <c r="A9322">
        <v>777</v>
      </c>
      <c r="B9322" t="s">
        <v>783</v>
      </c>
      <c r="C9322" t="s">
        <v>5</v>
      </c>
      <c r="D9322">
        <v>118.48</v>
      </c>
      <c r="E9322">
        <v>3.8</v>
      </c>
      <c r="F9322">
        <v>427</v>
      </c>
      <c r="G9322">
        <v>5627</v>
      </c>
      <c r="H9322">
        <v>666686.96</v>
      </c>
      <c r="I9322" t="s">
        <v>1018</v>
      </c>
      <c r="J9322">
        <v>291</v>
      </c>
    </row>
    <row r="9323" spans="1:10" x14ac:dyDescent="0.25">
      <c r="A9323">
        <v>777</v>
      </c>
      <c r="B9323" t="s">
        <v>783</v>
      </c>
      <c r="C9323" t="s">
        <v>5</v>
      </c>
      <c r="D9323">
        <v>118.48</v>
      </c>
      <c r="E9323">
        <v>3.8</v>
      </c>
      <c r="F9323">
        <v>427</v>
      </c>
      <c r="G9323">
        <v>5627</v>
      </c>
      <c r="H9323">
        <v>666686.96</v>
      </c>
      <c r="I9323" t="s">
        <v>1017</v>
      </c>
      <c r="J9323">
        <v>771</v>
      </c>
    </row>
    <row r="9324" spans="1:10" x14ac:dyDescent="0.25">
      <c r="A9324">
        <v>777</v>
      </c>
      <c r="B9324" t="s">
        <v>783</v>
      </c>
      <c r="C9324" t="s">
        <v>5</v>
      </c>
      <c r="D9324">
        <v>118.48</v>
      </c>
      <c r="E9324">
        <v>3.8</v>
      </c>
      <c r="F9324">
        <v>427</v>
      </c>
      <c r="G9324">
        <v>5627</v>
      </c>
      <c r="H9324">
        <v>666686.96</v>
      </c>
      <c r="I9324" t="s">
        <v>1016</v>
      </c>
      <c r="J9324">
        <v>502</v>
      </c>
    </row>
    <row r="9325" spans="1:10" x14ac:dyDescent="0.25">
      <c r="A9325">
        <v>777</v>
      </c>
      <c r="B9325" t="s">
        <v>783</v>
      </c>
      <c r="C9325" t="s">
        <v>5</v>
      </c>
      <c r="D9325">
        <v>118.48</v>
      </c>
      <c r="E9325">
        <v>3.8</v>
      </c>
      <c r="F9325">
        <v>427</v>
      </c>
      <c r="G9325">
        <v>5627</v>
      </c>
      <c r="H9325">
        <v>666686.96</v>
      </c>
      <c r="I9325" t="s">
        <v>1015</v>
      </c>
      <c r="J9325">
        <v>489</v>
      </c>
    </row>
    <row r="9326" spans="1:10" x14ac:dyDescent="0.25">
      <c r="A9326">
        <v>778</v>
      </c>
      <c r="B9326" t="s">
        <v>784</v>
      </c>
      <c r="C9326" t="s">
        <v>8</v>
      </c>
      <c r="D9326">
        <v>362.52</v>
      </c>
      <c r="E9326">
        <v>2.8</v>
      </c>
      <c r="F9326">
        <v>479</v>
      </c>
      <c r="G9326">
        <v>4203</v>
      </c>
      <c r="H9326">
        <v>1523671.56</v>
      </c>
      <c r="I9326" t="s">
        <v>1013</v>
      </c>
      <c r="J9326">
        <v>514</v>
      </c>
    </row>
    <row r="9327" spans="1:10" x14ac:dyDescent="0.25">
      <c r="A9327">
        <v>778</v>
      </c>
      <c r="B9327" t="s">
        <v>784</v>
      </c>
      <c r="C9327" t="s">
        <v>8</v>
      </c>
      <c r="D9327">
        <v>362.52</v>
      </c>
      <c r="E9327">
        <v>2.8</v>
      </c>
      <c r="F9327">
        <v>479</v>
      </c>
      <c r="G9327">
        <v>4203</v>
      </c>
      <c r="H9327">
        <v>1523671.56</v>
      </c>
      <c r="I9327" t="s">
        <v>1014</v>
      </c>
      <c r="J9327">
        <v>432</v>
      </c>
    </row>
    <row r="9328" spans="1:10" x14ac:dyDescent="0.25">
      <c r="A9328">
        <v>778</v>
      </c>
      <c r="B9328" t="s">
        <v>784</v>
      </c>
      <c r="C9328" t="s">
        <v>8</v>
      </c>
      <c r="D9328">
        <v>362.52</v>
      </c>
      <c r="E9328">
        <v>2.8</v>
      </c>
      <c r="F9328">
        <v>479</v>
      </c>
      <c r="G9328">
        <v>4203</v>
      </c>
      <c r="H9328">
        <v>1523671.56</v>
      </c>
      <c r="I9328" t="s">
        <v>1024</v>
      </c>
      <c r="J9328">
        <v>82</v>
      </c>
    </row>
    <row r="9329" spans="1:10" x14ac:dyDescent="0.25">
      <c r="A9329">
        <v>778</v>
      </c>
      <c r="B9329" t="s">
        <v>784</v>
      </c>
      <c r="C9329" t="s">
        <v>8</v>
      </c>
      <c r="D9329">
        <v>362.52</v>
      </c>
      <c r="E9329">
        <v>2.8</v>
      </c>
      <c r="F9329">
        <v>479</v>
      </c>
      <c r="G9329">
        <v>4203</v>
      </c>
      <c r="H9329">
        <v>1523671.56</v>
      </c>
      <c r="I9329" t="s">
        <v>1023</v>
      </c>
      <c r="J9329">
        <v>232</v>
      </c>
    </row>
    <row r="9330" spans="1:10" x14ac:dyDescent="0.25">
      <c r="A9330">
        <v>778</v>
      </c>
      <c r="B9330" t="s">
        <v>784</v>
      </c>
      <c r="C9330" t="s">
        <v>8</v>
      </c>
      <c r="D9330">
        <v>362.52</v>
      </c>
      <c r="E9330">
        <v>2.8</v>
      </c>
      <c r="F9330">
        <v>479</v>
      </c>
      <c r="G9330">
        <v>4203</v>
      </c>
      <c r="H9330">
        <v>1523671.56</v>
      </c>
      <c r="I9330" t="s">
        <v>1022</v>
      </c>
      <c r="J9330">
        <v>560</v>
      </c>
    </row>
    <row r="9331" spans="1:10" x14ac:dyDescent="0.25">
      <c r="A9331">
        <v>778</v>
      </c>
      <c r="B9331" t="s">
        <v>784</v>
      </c>
      <c r="C9331" t="s">
        <v>8</v>
      </c>
      <c r="D9331">
        <v>362.52</v>
      </c>
      <c r="E9331">
        <v>2.8</v>
      </c>
      <c r="F9331">
        <v>479</v>
      </c>
      <c r="G9331">
        <v>4203</v>
      </c>
      <c r="H9331">
        <v>1523671.56</v>
      </c>
      <c r="I9331" t="s">
        <v>1021</v>
      </c>
      <c r="J9331">
        <v>258</v>
      </c>
    </row>
    <row r="9332" spans="1:10" x14ac:dyDescent="0.25">
      <c r="A9332">
        <v>778</v>
      </c>
      <c r="B9332" t="s">
        <v>784</v>
      </c>
      <c r="C9332" t="s">
        <v>8</v>
      </c>
      <c r="D9332">
        <v>362.52</v>
      </c>
      <c r="E9332">
        <v>2.8</v>
      </c>
      <c r="F9332">
        <v>479</v>
      </c>
      <c r="G9332">
        <v>4203</v>
      </c>
      <c r="H9332">
        <v>1523671.56</v>
      </c>
      <c r="I9332" t="s">
        <v>1020</v>
      </c>
      <c r="J9332">
        <v>247</v>
      </c>
    </row>
    <row r="9333" spans="1:10" x14ac:dyDescent="0.25">
      <c r="A9333">
        <v>778</v>
      </c>
      <c r="B9333" t="s">
        <v>784</v>
      </c>
      <c r="C9333" t="s">
        <v>8</v>
      </c>
      <c r="D9333">
        <v>362.52</v>
      </c>
      <c r="E9333">
        <v>2.8</v>
      </c>
      <c r="F9333">
        <v>479</v>
      </c>
      <c r="G9333">
        <v>4203</v>
      </c>
      <c r="H9333">
        <v>1523671.56</v>
      </c>
      <c r="I9333" t="s">
        <v>1019</v>
      </c>
      <c r="J9333">
        <v>913</v>
      </c>
    </row>
    <row r="9334" spans="1:10" x14ac:dyDescent="0.25">
      <c r="A9334">
        <v>778</v>
      </c>
      <c r="B9334" t="s">
        <v>784</v>
      </c>
      <c r="C9334" t="s">
        <v>8</v>
      </c>
      <c r="D9334">
        <v>362.52</v>
      </c>
      <c r="E9334">
        <v>2.8</v>
      </c>
      <c r="F9334">
        <v>479</v>
      </c>
      <c r="G9334">
        <v>4203</v>
      </c>
      <c r="H9334">
        <v>1523671.56</v>
      </c>
      <c r="I9334" t="s">
        <v>1018</v>
      </c>
      <c r="J9334">
        <v>721</v>
      </c>
    </row>
    <row r="9335" spans="1:10" x14ac:dyDescent="0.25">
      <c r="A9335">
        <v>778</v>
      </c>
      <c r="B9335" t="s">
        <v>784</v>
      </c>
      <c r="C9335" t="s">
        <v>8</v>
      </c>
      <c r="D9335">
        <v>362.52</v>
      </c>
      <c r="E9335">
        <v>2.8</v>
      </c>
      <c r="F9335">
        <v>479</v>
      </c>
      <c r="G9335">
        <v>4203</v>
      </c>
      <c r="H9335">
        <v>1523671.56</v>
      </c>
      <c r="I9335" t="s">
        <v>1017</v>
      </c>
      <c r="J9335">
        <v>38</v>
      </c>
    </row>
    <row r="9336" spans="1:10" x14ac:dyDescent="0.25">
      <c r="A9336">
        <v>778</v>
      </c>
      <c r="B9336" t="s">
        <v>784</v>
      </c>
      <c r="C9336" t="s">
        <v>8</v>
      </c>
      <c r="D9336">
        <v>362.52</v>
      </c>
      <c r="E9336">
        <v>2.8</v>
      </c>
      <c r="F9336">
        <v>479</v>
      </c>
      <c r="G9336">
        <v>4203</v>
      </c>
      <c r="H9336">
        <v>1523671.56</v>
      </c>
      <c r="I9336" t="s">
        <v>1016</v>
      </c>
      <c r="J9336">
        <v>199</v>
      </c>
    </row>
    <row r="9337" spans="1:10" x14ac:dyDescent="0.25">
      <c r="A9337">
        <v>778</v>
      </c>
      <c r="B9337" t="s">
        <v>784</v>
      </c>
      <c r="C9337" t="s">
        <v>8</v>
      </c>
      <c r="D9337">
        <v>362.52</v>
      </c>
      <c r="E9337">
        <v>2.8</v>
      </c>
      <c r="F9337">
        <v>479</v>
      </c>
      <c r="G9337">
        <v>4203</v>
      </c>
      <c r="H9337">
        <v>1523671.56</v>
      </c>
      <c r="I9337" t="s">
        <v>1015</v>
      </c>
      <c r="J9337">
        <v>7</v>
      </c>
    </row>
    <row r="9338" spans="1:10" x14ac:dyDescent="0.25">
      <c r="A9338">
        <v>779</v>
      </c>
      <c r="B9338" t="s">
        <v>785</v>
      </c>
      <c r="C9338" t="s">
        <v>1</v>
      </c>
      <c r="D9338">
        <v>361.42</v>
      </c>
      <c r="E9338">
        <v>2</v>
      </c>
      <c r="F9338">
        <v>475</v>
      </c>
      <c r="G9338">
        <v>7041</v>
      </c>
      <c r="H9338">
        <v>2544758.2200000002</v>
      </c>
      <c r="I9338" t="s">
        <v>1013</v>
      </c>
      <c r="J9338">
        <v>383</v>
      </c>
    </row>
    <row r="9339" spans="1:10" x14ac:dyDescent="0.25">
      <c r="A9339">
        <v>779</v>
      </c>
      <c r="B9339" t="s">
        <v>785</v>
      </c>
      <c r="C9339" t="s">
        <v>1</v>
      </c>
      <c r="D9339">
        <v>361.42</v>
      </c>
      <c r="E9339">
        <v>2</v>
      </c>
      <c r="F9339">
        <v>475</v>
      </c>
      <c r="G9339">
        <v>7041</v>
      </c>
      <c r="H9339">
        <v>2544758.2200000002</v>
      </c>
      <c r="I9339" t="s">
        <v>1014</v>
      </c>
      <c r="J9339">
        <v>991</v>
      </c>
    </row>
    <row r="9340" spans="1:10" x14ac:dyDescent="0.25">
      <c r="A9340">
        <v>779</v>
      </c>
      <c r="B9340" t="s">
        <v>785</v>
      </c>
      <c r="C9340" t="s">
        <v>1</v>
      </c>
      <c r="D9340">
        <v>361.42</v>
      </c>
      <c r="E9340">
        <v>2</v>
      </c>
      <c r="F9340">
        <v>475</v>
      </c>
      <c r="G9340">
        <v>7041</v>
      </c>
      <c r="H9340">
        <v>2544758.2200000002</v>
      </c>
      <c r="I9340" t="s">
        <v>1024</v>
      </c>
      <c r="J9340">
        <v>124</v>
      </c>
    </row>
    <row r="9341" spans="1:10" x14ac:dyDescent="0.25">
      <c r="A9341">
        <v>779</v>
      </c>
      <c r="B9341" t="s">
        <v>785</v>
      </c>
      <c r="C9341" t="s">
        <v>1</v>
      </c>
      <c r="D9341">
        <v>361.42</v>
      </c>
      <c r="E9341">
        <v>2</v>
      </c>
      <c r="F9341">
        <v>475</v>
      </c>
      <c r="G9341">
        <v>7041</v>
      </c>
      <c r="H9341">
        <v>2544758.2200000002</v>
      </c>
      <c r="I9341" t="s">
        <v>1023</v>
      </c>
      <c r="J9341">
        <v>704</v>
      </c>
    </row>
    <row r="9342" spans="1:10" x14ac:dyDescent="0.25">
      <c r="A9342">
        <v>779</v>
      </c>
      <c r="B9342" t="s">
        <v>785</v>
      </c>
      <c r="C9342" t="s">
        <v>1</v>
      </c>
      <c r="D9342">
        <v>361.42</v>
      </c>
      <c r="E9342">
        <v>2</v>
      </c>
      <c r="F9342">
        <v>475</v>
      </c>
      <c r="G9342">
        <v>7041</v>
      </c>
      <c r="H9342">
        <v>2544758.2200000002</v>
      </c>
      <c r="I9342" t="s">
        <v>1022</v>
      </c>
      <c r="J9342">
        <v>536</v>
      </c>
    </row>
    <row r="9343" spans="1:10" x14ac:dyDescent="0.25">
      <c r="A9343">
        <v>779</v>
      </c>
      <c r="B9343" t="s">
        <v>785</v>
      </c>
      <c r="C9343" t="s">
        <v>1</v>
      </c>
      <c r="D9343">
        <v>361.42</v>
      </c>
      <c r="E9343">
        <v>2</v>
      </c>
      <c r="F9343">
        <v>475</v>
      </c>
      <c r="G9343">
        <v>7041</v>
      </c>
      <c r="H9343">
        <v>2544758.2200000002</v>
      </c>
      <c r="I9343" t="s">
        <v>1021</v>
      </c>
      <c r="J9343">
        <v>323</v>
      </c>
    </row>
    <row r="9344" spans="1:10" x14ac:dyDescent="0.25">
      <c r="A9344">
        <v>779</v>
      </c>
      <c r="B9344" t="s">
        <v>785</v>
      </c>
      <c r="C9344" t="s">
        <v>1</v>
      </c>
      <c r="D9344">
        <v>361.42</v>
      </c>
      <c r="E9344">
        <v>2</v>
      </c>
      <c r="F9344">
        <v>475</v>
      </c>
      <c r="G9344">
        <v>7041</v>
      </c>
      <c r="H9344">
        <v>2544758.2200000002</v>
      </c>
      <c r="I9344" t="s">
        <v>1020</v>
      </c>
      <c r="J9344">
        <v>301</v>
      </c>
    </row>
    <row r="9345" spans="1:10" x14ac:dyDescent="0.25">
      <c r="A9345">
        <v>779</v>
      </c>
      <c r="B9345" t="s">
        <v>785</v>
      </c>
      <c r="C9345" t="s">
        <v>1</v>
      </c>
      <c r="D9345">
        <v>361.42</v>
      </c>
      <c r="E9345">
        <v>2</v>
      </c>
      <c r="F9345">
        <v>475</v>
      </c>
      <c r="G9345">
        <v>7041</v>
      </c>
      <c r="H9345">
        <v>2544758.2200000002</v>
      </c>
      <c r="I9345" t="s">
        <v>1019</v>
      </c>
      <c r="J9345">
        <v>691</v>
      </c>
    </row>
    <row r="9346" spans="1:10" x14ac:dyDescent="0.25">
      <c r="A9346">
        <v>779</v>
      </c>
      <c r="B9346" t="s">
        <v>785</v>
      </c>
      <c r="C9346" t="s">
        <v>1</v>
      </c>
      <c r="D9346">
        <v>361.42</v>
      </c>
      <c r="E9346">
        <v>2</v>
      </c>
      <c r="F9346">
        <v>475</v>
      </c>
      <c r="G9346">
        <v>7041</v>
      </c>
      <c r="H9346">
        <v>2544758.2200000002</v>
      </c>
      <c r="I9346" t="s">
        <v>1018</v>
      </c>
      <c r="J9346">
        <v>494</v>
      </c>
    </row>
    <row r="9347" spans="1:10" x14ac:dyDescent="0.25">
      <c r="A9347">
        <v>779</v>
      </c>
      <c r="B9347" t="s">
        <v>785</v>
      </c>
      <c r="C9347" t="s">
        <v>1</v>
      </c>
      <c r="D9347">
        <v>361.42</v>
      </c>
      <c r="E9347">
        <v>2</v>
      </c>
      <c r="F9347">
        <v>475</v>
      </c>
      <c r="G9347">
        <v>7041</v>
      </c>
      <c r="H9347">
        <v>2544758.2200000002</v>
      </c>
      <c r="I9347" t="s">
        <v>1017</v>
      </c>
      <c r="J9347">
        <v>565</v>
      </c>
    </row>
    <row r="9348" spans="1:10" x14ac:dyDescent="0.25">
      <c r="A9348">
        <v>779</v>
      </c>
      <c r="B9348" t="s">
        <v>785</v>
      </c>
      <c r="C9348" t="s">
        <v>1</v>
      </c>
      <c r="D9348">
        <v>361.42</v>
      </c>
      <c r="E9348">
        <v>2</v>
      </c>
      <c r="F9348">
        <v>475</v>
      </c>
      <c r="G9348">
        <v>7041</v>
      </c>
      <c r="H9348">
        <v>2544758.2200000002</v>
      </c>
      <c r="I9348" t="s">
        <v>1016</v>
      </c>
      <c r="J9348">
        <v>961</v>
      </c>
    </row>
    <row r="9349" spans="1:10" x14ac:dyDescent="0.25">
      <c r="A9349">
        <v>779</v>
      </c>
      <c r="B9349" t="s">
        <v>785</v>
      </c>
      <c r="C9349" t="s">
        <v>1</v>
      </c>
      <c r="D9349">
        <v>361.42</v>
      </c>
      <c r="E9349">
        <v>2</v>
      </c>
      <c r="F9349">
        <v>475</v>
      </c>
      <c r="G9349">
        <v>7041</v>
      </c>
      <c r="H9349">
        <v>2544758.2200000002</v>
      </c>
      <c r="I9349" t="s">
        <v>1015</v>
      </c>
      <c r="J9349">
        <v>968</v>
      </c>
    </row>
    <row r="9350" spans="1:10" x14ac:dyDescent="0.25">
      <c r="A9350">
        <v>780</v>
      </c>
      <c r="B9350" t="s">
        <v>786</v>
      </c>
      <c r="C9350" t="s">
        <v>5</v>
      </c>
      <c r="D9350">
        <v>322.37</v>
      </c>
      <c r="E9350">
        <v>4.4000000000000004</v>
      </c>
      <c r="F9350">
        <v>126</v>
      </c>
      <c r="G9350">
        <v>7340</v>
      </c>
      <c r="H9350">
        <v>2366195.7999999998</v>
      </c>
      <c r="I9350" t="s">
        <v>1013</v>
      </c>
      <c r="J9350">
        <v>690</v>
      </c>
    </row>
    <row r="9351" spans="1:10" x14ac:dyDescent="0.25">
      <c r="A9351">
        <v>780</v>
      </c>
      <c r="B9351" t="s">
        <v>786</v>
      </c>
      <c r="C9351" t="s">
        <v>5</v>
      </c>
      <c r="D9351">
        <v>322.37</v>
      </c>
      <c r="E9351">
        <v>4.4000000000000004</v>
      </c>
      <c r="F9351">
        <v>126</v>
      </c>
      <c r="G9351">
        <v>7340</v>
      </c>
      <c r="H9351">
        <v>2366195.7999999998</v>
      </c>
      <c r="I9351" t="s">
        <v>1014</v>
      </c>
      <c r="J9351">
        <v>355</v>
      </c>
    </row>
    <row r="9352" spans="1:10" x14ac:dyDescent="0.25">
      <c r="A9352">
        <v>780</v>
      </c>
      <c r="B9352" t="s">
        <v>786</v>
      </c>
      <c r="C9352" t="s">
        <v>5</v>
      </c>
      <c r="D9352">
        <v>322.37</v>
      </c>
      <c r="E9352">
        <v>4.4000000000000004</v>
      </c>
      <c r="F9352">
        <v>126</v>
      </c>
      <c r="G9352">
        <v>7340</v>
      </c>
      <c r="H9352">
        <v>2366195.7999999998</v>
      </c>
      <c r="I9352" t="s">
        <v>1024</v>
      </c>
      <c r="J9352">
        <v>174</v>
      </c>
    </row>
    <row r="9353" spans="1:10" x14ac:dyDescent="0.25">
      <c r="A9353">
        <v>780</v>
      </c>
      <c r="B9353" t="s">
        <v>786</v>
      </c>
      <c r="C9353" t="s">
        <v>5</v>
      </c>
      <c r="D9353">
        <v>322.37</v>
      </c>
      <c r="E9353">
        <v>4.4000000000000004</v>
      </c>
      <c r="F9353">
        <v>126</v>
      </c>
      <c r="G9353">
        <v>7340</v>
      </c>
      <c r="H9353">
        <v>2366195.7999999998</v>
      </c>
      <c r="I9353" t="s">
        <v>1023</v>
      </c>
      <c r="J9353">
        <v>562</v>
      </c>
    </row>
    <row r="9354" spans="1:10" x14ac:dyDescent="0.25">
      <c r="A9354">
        <v>780</v>
      </c>
      <c r="B9354" t="s">
        <v>786</v>
      </c>
      <c r="C9354" t="s">
        <v>5</v>
      </c>
      <c r="D9354">
        <v>322.37</v>
      </c>
      <c r="E9354">
        <v>4.4000000000000004</v>
      </c>
      <c r="F9354">
        <v>126</v>
      </c>
      <c r="G9354">
        <v>7340</v>
      </c>
      <c r="H9354">
        <v>2366195.7999999998</v>
      </c>
      <c r="I9354" t="s">
        <v>1022</v>
      </c>
      <c r="J9354">
        <v>265</v>
      </c>
    </row>
    <row r="9355" spans="1:10" x14ac:dyDescent="0.25">
      <c r="A9355">
        <v>780</v>
      </c>
      <c r="B9355" t="s">
        <v>786</v>
      </c>
      <c r="C9355" t="s">
        <v>5</v>
      </c>
      <c r="D9355">
        <v>322.37</v>
      </c>
      <c r="E9355">
        <v>4.4000000000000004</v>
      </c>
      <c r="F9355">
        <v>126</v>
      </c>
      <c r="G9355">
        <v>7340</v>
      </c>
      <c r="H9355">
        <v>2366195.7999999998</v>
      </c>
      <c r="I9355" t="s">
        <v>1021</v>
      </c>
      <c r="J9355">
        <v>868</v>
      </c>
    </row>
    <row r="9356" spans="1:10" x14ac:dyDescent="0.25">
      <c r="A9356">
        <v>780</v>
      </c>
      <c r="B9356" t="s">
        <v>786</v>
      </c>
      <c r="C9356" t="s">
        <v>5</v>
      </c>
      <c r="D9356">
        <v>322.37</v>
      </c>
      <c r="E9356">
        <v>4.4000000000000004</v>
      </c>
      <c r="F9356">
        <v>126</v>
      </c>
      <c r="G9356">
        <v>7340</v>
      </c>
      <c r="H9356">
        <v>2366195.7999999998</v>
      </c>
      <c r="I9356" t="s">
        <v>1020</v>
      </c>
      <c r="J9356">
        <v>725</v>
      </c>
    </row>
    <row r="9357" spans="1:10" x14ac:dyDescent="0.25">
      <c r="A9357">
        <v>780</v>
      </c>
      <c r="B9357" t="s">
        <v>786</v>
      </c>
      <c r="C9357" t="s">
        <v>5</v>
      </c>
      <c r="D9357">
        <v>322.37</v>
      </c>
      <c r="E9357">
        <v>4.4000000000000004</v>
      </c>
      <c r="F9357">
        <v>126</v>
      </c>
      <c r="G9357">
        <v>7340</v>
      </c>
      <c r="H9357">
        <v>2366195.7999999998</v>
      </c>
      <c r="I9357" t="s">
        <v>1019</v>
      </c>
      <c r="J9357">
        <v>943</v>
      </c>
    </row>
    <row r="9358" spans="1:10" x14ac:dyDescent="0.25">
      <c r="A9358">
        <v>780</v>
      </c>
      <c r="B9358" t="s">
        <v>786</v>
      </c>
      <c r="C9358" t="s">
        <v>5</v>
      </c>
      <c r="D9358">
        <v>322.37</v>
      </c>
      <c r="E9358">
        <v>4.4000000000000004</v>
      </c>
      <c r="F9358">
        <v>126</v>
      </c>
      <c r="G9358">
        <v>7340</v>
      </c>
      <c r="H9358">
        <v>2366195.7999999998</v>
      </c>
      <c r="I9358" t="s">
        <v>1018</v>
      </c>
      <c r="J9358">
        <v>360</v>
      </c>
    </row>
    <row r="9359" spans="1:10" x14ac:dyDescent="0.25">
      <c r="A9359">
        <v>780</v>
      </c>
      <c r="B9359" t="s">
        <v>786</v>
      </c>
      <c r="C9359" t="s">
        <v>5</v>
      </c>
      <c r="D9359">
        <v>322.37</v>
      </c>
      <c r="E9359">
        <v>4.4000000000000004</v>
      </c>
      <c r="F9359">
        <v>126</v>
      </c>
      <c r="G9359">
        <v>7340</v>
      </c>
      <c r="H9359">
        <v>2366195.7999999998</v>
      </c>
      <c r="I9359" t="s">
        <v>1017</v>
      </c>
      <c r="J9359">
        <v>511</v>
      </c>
    </row>
    <row r="9360" spans="1:10" x14ac:dyDescent="0.25">
      <c r="A9360">
        <v>780</v>
      </c>
      <c r="B9360" t="s">
        <v>786</v>
      </c>
      <c r="C9360" t="s">
        <v>5</v>
      </c>
      <c r="D9360">
        <v>322.37</v>
      </c>
      <c r="E9360">
        <v>4.4000000000000004</v>
      </c>
      <c r="F9360">
        <v>126</v>
      </c>
      <c r="G9360">
        <v>7340</v>
      </c>
      <c r="H9360">
        <v>2366195.7999999998</v>
      </c>
      <c r="I9360" t="s">
        <v>1016</v>
      </c>
      <c r="J9360">
        <v>901</v>
      </c>
    </row>
    <row r="9361" spans="1:10" x14ac:dyDescent="0.25">
      <c r="A9361">
        <v>780</v>
      </c>
      <c r="B9361" t="s">
        <v>786</v>
      </c>
      <c r="C9361" t="s">
        <v>5</v>
      </c>
      <c r="D9361">
        <v>322.37</v>
      </c>
      <c r="E9361">
        <v>4.4000000000000004</v>
      </c>
      <c r="F9361">
        <v>126</v>
      </c>
      <c r="G9361">
        <v>7340</v>
      </c>
      <c r="H9361">
        <v>2366195.7999999998</v>
      </c>
      <c r="I9361" t="s">
        <v>1015</v>
      </c>
      <c r="J9361">
        <v>986</v>
      </c>
    </row>
    <row r="9362" spans="1:10" x14ac:dyDescent="0.25">
      <c r="A9362">
        <v>781</v>
      </c>
      <c r="B9362" t="s">
        <v>787</v>
      </c>
      <c r="C9362" t="s">
        <v>30</v>
      </c>
      <c r="D9362">
        <v>348.5</v>
      </c>
      <c r="E9362">
        <v>1.2</v>
      </c>
      <c r="F9362">
        <v>395</v>
      </c>
      <c r="G9362">
        <v>5321</v>
      </c>
      <c r="H9362">
        <v>1854368.5</v>
      </c>
      <c r="I9362" t="s">
        <v>1013</v>
      </c>
      <c r="J9362">
        <v>341</v>
      </c>
    </row>
    <row r="9363" spans="1:10" x14ac:dyDescent="0.25">
      <c r="A9363">
        <v>781</v>
      </c>
      <c r="B9363" t="s">
        <v>787</v>
      </c>
      <c r="C9363" t="s">
        <v>30</v>
      </c>
      <c r="D9363">
        <v>348.5</v>
      </c>
      <c r="E9363">
        <v>1.2</v>
      </c>
      <c r="F9363">
        <v>395</v>
      </c>
      <c r="G9363">
        <v>5321</v>
      </c>
      <c r="H9363">
        <v>1854368.5</v>
      </c>
      <c r="I9363" t="s">
        <v>1014</v>
      </c>
      <c r="J9363">
        <v>927</v>
      </c>
    </row>
    <row r="9364" spans="1:10" x14ac:dyDescent="0.25">
      <c r="A9364">
        <v>781</v>
      </c>
      <c r="B9364" t="s">
        <v>787</v>
      </c>
      <c r="C9364" t="s">
        <v>30</v>
      </c>
      <c r="D9364">
        <v>348.5</v>
      </c>
      <c r="E9364">
        <v>1.2</v>
      </c>
      <c r="F9364">
        <v>395</v>
      </c>
      <c r="G9364">
        <v>5321</v>
      </c>
      <c r="H9364">
        <v>1854368.5</v>
      </c>
      <c r="I9364" t="s">
        <v>1024</v>
      </c>
      <c r="J9364">
        <v>68</v>
      </c>
    </row>
    <row r="9365" spans="1:10" x14ac:dyDescent="0.25">
      <c r="A9365">
        <v>781</v>
      </c>
      <c r="B9365" t="s">
        <v>787</v>
      </c>
      <c r="C9365" t="s">
        <v>30</v>
      </c>
      <c r="D9365">
        <v>348.5</v>
      </c>
      <c r="E9365">
        <v>1.2</v>
      </c>
      <c r="F9365">
        <v>395</v>
      </c>
      <c r="G9365">
        <v>5321</v>
      </c>
      <c r="H9365">
        <v>1854368.5</v>
      </c>
      <c r="I9365" t="s">
        <v>1023</v>
      </c>
      <c r="J9365">
        <v>938</v>
      </c>
    </row>
    <row r="9366" spans="1:10" x14ac:dyDescent="0.25">
      <c r="A9366">
        <v>781</v>
      </c>
      <c r="B9366" t="s">
        <v>787</v>
      </c>
      <c r="C9366" t="s">
        <v>30</v>
      </c>
      <c r="D9366">
        <v>348.5</v>
      </c>
      <c r="E9366">
        <v>1.2</v>
      </c>
      <c r="F9366">
        <v>395</v>
      </c>
      <c r="G9366">
        <v>5321</v>
      </c>
      <c r="H9366">
        <v>1854368.5</v>
      </c>
      <c r="I9366" t="s">
        <v>1022</v>
      </c>
      <c r="J9366">
        <v>117</v>
      </c>
    </row>
    <row r="9367" spans="1:10" x14ac:dyDescent="0.25">
      <c r="A9367">
        <v>781</v>
      </c>
      <c r="B9367" t="s">
        <v>787</v>
      </c>
      <c r="C9367" t="s">
        <v>30</v>
      </c>
      <c r="D9367">
        <v>348.5</v>
      </c>
      <c r="E9367">
        <v>1.2</v>
      </c>
      <c r="F9367">
        <v>395</v>
      </c>
      <c r="G9367">
        <v>5321</v>
      </c>
      <c r="H9367">
        <v>1854368.5</v>
      </c>
      <c r="I9367" t="s">
        <v>1021</v>
      </c>
      <c r="J9367">
        <v>167</v>
      </c>
    </row>
    <row r="9368" spans="1:10" x14ac:dyDescent="0.25">
      <c r="A9368">
        <v>781</v>
      </c>
      <c r="B9368" t="s">
        <v>787</v>
      </c>
      <c r="C9368" t="s">
        <v>30</v>
      </c>
      <c r="D9368">
        <v>348.5</v>
      </c>
      <c r="E9368">
        <v>1.2</v>
      </c>
      <c r="F9368">
        <v>395</v>
      </c>
      <c r="G9368">
        <v>5321</v>
      </c>
      <c r="H9368">
        <v>1854368.5</v>
      </c>
      <c r="I9368" t="s">
        <v>1020</v>
      </c>
      <c r="J9368">
        <v>214</v>
      </c>
    </row>
    <row r="9369" spans="1:10" x14ac:dyDescent="0.25">
      <c r="A9369">
        <v>781</v>
      </c>
      <c r="B9369" t="s">
        <v>787</v>
      </c>
      <c r="C9369" t="s">
        <v>30</v>
      </c>
      <c r="D9369">
        <v>348.5</v>
      </c>
      <c r="E9369">
        <v>1.2</v>
      </c>
      <c r="F9369">
        <v>395</v>
      </c>
      <c r="G9369">
        <v>5321</v>
      </c>
      <c r="H9369">
        <v>1854368.5</v>
      </c>
      <c r="I9369" t="s">
        <v>1019</v>
      </c>
      <c r="J9369">
        <v>682</v>
      </c>
    </row>
    <row r="9370" spans="1:10" x14ac:dyDescent="0.25">
      <c r="A9370">
        <v>781</v>
      </c>
      <c r="B9370" t="s">
        <v>787</v>
      </c>
      <c r="C9370" t="s">
        <v>30</v>
      </c>
      <c r="D9370">
        <v>348.5</v>
      </c>
      <c r="E9370">
        <v>1.2</v>
      </c>
      <c r="F9370">
        <v>395</v>
      </c>
      <c r="G9370">
        <v>5321</v>
      </c>
      <c r="H9370">
        <v>1854368.5</v>
      </c>
      <c r="I9370" t="s">
        <v>1018</v>
      </c>
      <c r="J9370">
        <v>337</v>
      </c>
    </row>
    <row r="9371" spans="1:10" x14ac:dyDescent="0.25">
      <c r="A9371">
        <v>781</v>
      </c>
      <c r="B9371" t="s">
        <v>787</v>
      </c>
      <c r="C9371" t="s">
        <v>30</v>
      </c>
      <c r="D9371">
        <v>348.5</v>
      </c>
      <c r="E9371">
        <v>1.2</v>
      </c>
      <c r="F9371">
        <v>395</v>
      </c>
      <c r="G9371">
        <v>5321</v>
      </c>
      <c r="H9371">
        <v>1854368.5</v>
      </c>
      <c r="I9371" t="s">
        <v>1017</v>
      </c>
      <c r="J9371">
        <v>473</v>
      </c>
    </row>
    <row r="9372" spans="1:10" x14ac:dyDescent="0.25">
      <c r="A9372">
        <v>781</v>
      </c>
      <c r="B9372" t="s">
        <v>787</v>
      </c>
      <c r="C9372" t="s">
        <v>30</v>
      </c>
      <c r="D9372">
        <v>348.5</v>
      </c>
      <c r="E9372">
        <v>1.2</v>
      </c>
      <c r="F9372">
        <v>395</v>
      </c>
      <c r="G9372">
        <v>5321</v>
      </c>
      <c r="H9372">
        <v>1854368.5</v>
      </c>
      <c r="I9372" t="s">
        <v>1016</v>
      </c>
      <c r="J9372">
        <v>542</v>
      </c>
    </row>
    <row r="9373" spans="1:10" x14ac:dyDescent="0.25">
      <c r="A9373">
        <v>781</v>
      </c>
      <c r="B9373" t="s">
        <v>787</v>
      </c>
      <c r="C9373" t="s">
        <v>30</v>
      </c>
      <c r="D9373">
        <v>348.5</v>
      </c>
      <c r="E9373">
        <v>1.2</v>
      </c>
      <c r="F9373">
        <v>395</v>
      </c>
      <c r="G9373">
        <v>5321</v>
      </c>
      <c r="H9373">
        <v>1854368.5</v>
      </c>
      <c r="I9373" t="s">
        <v>1015</v>
      </c>
      <c r="J9373">
        <v>515</v>
      </c>
    </row>
    <row r="9374" spans="1:10" x14ac:dyDescent="0.25">
      <c r="A9374">
        <v>782</v>
      </c>
      <c r="B9374" t="s">
        <v>788</v>
      </c>
      <c r="C9374" t="s">
        <v>1</v>
      </c>
      <c r="D9374">
        <v>273.64999999999998</v>
      </c>
      <c r="E9374">
        <v>4.5999999999999996</v>
      </c>
      <c r="F9374">
        <v>817</v>
      </c>
      <c r="G9374">
        <v>5812</v>
      </c>
      <c r="H9374">
        <v>1590453.8</v>
      </c>
      <c r="I9374" t="s">
        <v>1013</v>
      </c>
      <c r="J9374">
        <v>814</v>
      </c>
    </row>
    <row r="9375" spans="1:10" x14ac:dyDescent="0.25">
      <c r="A9375">
        <v>782</v>
      </c>
      <c r="B9375" t="s">
        <v>788</v>
      </c>
      <c r="C9375" t="s">
        <v>1</v>
      </c>
      <c r="D9375">
        <v>273.64999999999998</v>
      </c>
      <c r="E9375">
        <v>4.5999999999999996</v>
      </c>
      <c r="F9375">
        <v>817</v>
      </c>
      <c r="G9375">
        <v>5812</v>
      </c>
      <c r="H9375">
        <v>1590453.8</v>
      </c>
      <c r="I9375" t="s">
        <v>1014</v>
      </c>
      <c r="J9375">
        <v>694</v>
      </c>
    </row>
    <row r="9376" spans="1:10" x14ac:dyDescent="0.25">
      <c r="A9376">
        <v>782</v>
      </c>
      <c r="B9376" t="s">
        <v>788</v>
      </c>
      <c r="C9376" t="s">
        <v>1</v>
      </c>
      <c r="D9376">
        <v>273.64999999999998</v>
      </c>
      <c r="E9376">
        <v>4.5999999999999996</v>
      </c>
      <c r="F9376">
        <v>817</v>
      </c>
      <c r="G9376">
        <v>5812</v>
      </c>
      <c r="H9376">
        <v>1590453.8</v>
      </c>
      <c r="I9376" t="s">
        <v>1024</v>
      </c>
      <c r="J9376">
        <v>46</v>
      </c>
    </row>
    <row r="9377" spans="1:10" x14ac:dyDescent="0.25">
      <c r="A9377">
        <v>782</v>
      </c>
      <c r="B9377" t="s">
        <v>788</v>
      </c>
      <c r="C9377" t="s">
        <v>1</v>
      </c>
      <c r="D9377">
        <v>273.64999999999998</v>
      </c>
      <c r="E9377">
        <v>4.5999999999999996</v>
      </c>
      <c r="F9377">
        <v>817</v>
      </c>
      <c r="G9377">
        <v>5812</v>
      </c>
      <c r="H9377">
        <v>1590453.8</v>
      </c>
      <c r="I9377" t="s">
        <v>1023</v>
      </c>
      <c r="J9377">
        <v>886</v>
      </c>
    </row>
    <row r="9378" spans="1:10" x14ac:dyDescent="0.25">
      <c r="A9378">
        <v>782</v>
      </c>
      <c r="B9378" t="s">
        <v>788</v>
      </c>
      <c r="C9378" t="s">
        <v>1</v>
      </c>
      <c r="D9378">
        <v>273.64999999999998</v>
      </c>
      <c r="E9378">
        <v>4.5999999999999996</v>
      </c>
      <c r="F9378">
        <v>817</v>
      </c>
      <c r="G9378">
        <v>5812</v>
      </c>
      <c r="H9378">
        <v>1590453.8</v>
      </c>
      <c r="I9378" t="s">
        <v>1022</v>
      </c>
      <c r="J9378">
        <v>463</v>
      </c>
    </row>
    <row r="9379" spans="1:10" x14ac:dyDescent="0.25">
      <c r="A9379">
        <v>782</v>
      </c>
      <c r="B9379" t="s">
        <v>788</v>
      </c>
      <c r="C9379" t="s">
        <v>1</v>
      </c>
      <c r="D9379">
        <v>273.64999999999998</v>
      </c>
      <c r="E9379">
        <v>4.5999999999999996</v>
      </c>
      <c r="F9379">
        <v>817</v>
      </c>
      <c r="G9379">
        <v>5812</v>
      </c>
      <c r="H9379">
        <v>1590453.8</v>
      </c>
      <c r="I9379" t="s">
        <v>1021</v>
      </c>
      <c r="J9379">
        <v>687</v>
      </c>
    </row>
    <row r="9380" spans="1:10" x14ac:dyDescent="0.25">
      <c r="A9380">
        <v>782</v>
      </c>
      <c r="B9380" t="s">
        <v>788</v>
      </c>
      <c r="C9380" t="s">
        <v>1</v>
      </c>
      <c r="D9380">
        <v>273.64999999999998</v>
      </c>
      <c r="E9380">
        <v>4.5999999999999996</v>
      </c>
      <c r="F9380">
        <v>817</v>
      </c>
      <c r="G9380">
        <v>5812</v>
      </c>
      <c r="H9380">
        <v>1590453.8</v>
      </c>
      <c r="I9380" t="s">
        <v>1020</v>
      </c>
      <c r="J9380">
        <v>157</v>
      </c>
    </row>
    <row r="9381" spans="1:10" x14ac:dyDescent="0.25">
      <c r="A9381">
        <v>782</v>
      </c>
      <c r="B9381" t="s">
        <v>788</v>
      </c>
      <c r="C9381" t="s">
        <v>1</v>
      </c>
      <c r="D9381">
        <v>273.64999999999998</v>
      </c>
      <c r="E9381">
        <v>4.5999999999999996</v>
      </c>
      <c r="F9381">
        <v>817</v>
      </c>
      <c r="G9381">
        <v>5812</v>
      </c>
      <c r="H9381">
        <v>1590453.8</v>
      </c>
      <c r="I9381" t="s">
        <v>1019</v>
      </c>
      <c r="J9381">
        <v>294</v>
      </c>
    </row>
    <row r="9382" spans="1:10" x14ac:dyDescent="0.25">
      <c r="A9382">
        <v>782</v>
      </c>
      <c r="B9382" t="s">
        <v>788</v>
      </c>
      <c r="C9382" t="s">
        <v>1</v>
      </c>
      <c r="D9382">
        <v>273.64999999999998</v>
      </c>
      <c r="E9382">
        <v>4.5999999999999996</v>
      </c>
      <c r="F9382">
        <v>817</v>
      </c>
      <c r="G9382">
        <v>5812</v>
      </c>
      <c r="H9382">
        <v>1590453.8</v>
      </c>
      <c r="I9382" t="s">
        <v>1018</v>
      </c>
      <c r="J9382">
        <v>578</v>
      </c>
    </row>
    <row r="9383" spans="1:10" x14ac:dyDescent="0.25">
      <c r="A9383">
        <v>782</v>
      </c>
      <c r="B9383" t="s">
        <v>788</v>
      </c>
      <c r="C9383" t="s">
        <v>1</v>
      </c>
      <c r="D9383">
        <v>273.64999999999998</v>
      </c>
      <c r="E9383">
        <v>4.5999999999999996</v>
      </c>
      <c r="F9383">
        <v>817</v>
      </c>
      <c r="G9383">
        <v>5812</v>
      </c>
      <c r="H9383">
        <v>1590453.8</v>
      </c>
      <c r="I9383" t="s">
        <v>1017</v>
      </c>
      <c r="J9383">
        <v>160</v>
      </c>
    </row>
    <row r="9384" spans="1:10" x14ac:dyDescent="0.25">
      <c r="A9384">
        <v>782</v>
      </c>
      <c r="B9384" t="s">
        <v>788</v>
      </c>
      <c r="C9384" t="s">
        <v>1</v>
      </c>
      <c r="D9384">
        <v>273.64999999999998</v>
      </c>
      <c r="E9384">
        <v>4.5999999999999996</v>
      </c>
      <c r="F9384">
        <v>817</v>
      </c>
      <c r="G9384">
        <v>5812</v>
      </c>
      <c r="H9384">
        <v>1590453.8</v>
      </c>
      <c r="I9384" t="s">
        <v>1016</v>
      </c>
      <c r="J9384">
        <v>501</v>
      </c>
    </row>
    <row r="9385" spans="1:10" x14ac:dyDescent="0.25">
      <c r="A9385">
        <v>782</v>
      </c>
      <c r="B9385" t="s">
        <v>788</v>
      </c>
      <c r="C9385" t="s">
        <v>1</v>
      </c>
      <c r="D9385">
        <v>273.64999999999998</v>
      </c>
      <c r="E9385">
        <v>4.5999999999999996</v>
      </c>
      <c r="F9385">
        <v>817</v>
      </c>
      <c r="G9385">
        <v>5812</v>
      </c>
      <c r="H9385">
        <v>1590453.8</v>
      </c>
      <c r="I9385" t="s">
        <v>1015</v>
      </c>
      <c r="J9385">
        <v>532</v>
      </c>
    </row>
    <row r="9386" spans="1:10" x14ac:dyDescent="0.25">
      <c r="A9386">
        <v>783</v>
      </c>
      <c r="B9386" t="s">
        <v>789</v>
      </c>
      <c r="C9386" t="s">
        <v>17</v>
      </c>
      <c r="D9386">
        <v>129.63999999999999</v>
      </c>
      <c r="E9386">
        <v>2.8</v>
      </c>
      <c r="F9386">
        <v>881</v>
      </c>
      <c r="G9386">
        <v>5680</v>
      </c>
      <c r="H9386">
        <v>736355.2</v>
      </c>
      <c r="I9386" t="s">
        <v>1013</v>
      </c>
      <c r="J9386">
        <v>963</v>
      </c>
    </row>
    <row r="9387" spans="1:10" x14ac:dyDescent="0.25">
      <c r="A9387">
        <v>783</v>
      </c>
      <c r="B9387" t="s">
        <v>789</v>
      </c>
      <c r="C9387" t="s">
        <v>17</v>
      </c>
      <c r="D9387">
        <v>129.63999999999999</v>
      </c>
      <c r="E9387">
        <v>2.8</v>
      </c>
      <c r="F9387">
        <v>881</v>
      </c>
      <c r="G9387">
        <v>5680</v>
      </c>
      <c r="H9387">
        <v>736355.2</v>
      </c>
      <c r="I9387" t="s">
        <v>1014</v>
      </c>
      <c r="J9387">
        <v>206</v>
      </c>
    </row>
    <row r="9388" spans="1:10" x14ac:dyDescent="0.25">
      <c r="A9388">
        <v>783</v>
      </c>
      <c r="B9388" t="s">
        <v>789</v>
      </c>
      <c r="C9388" t="s">
        <v>17</v>
      </c>
      <c r="D9388">
        <v>129.63999999999999</v>
      </c>
      <c r="E9388">
        <v>2.8</v>
      </c>
      <c r="F9388">
        <v>881</v>
      </c>
      <c r="G9388">
        <v>5680</v>
      </c>
      <c r="H9388">
        <v>736355.2</v>
      </c>
      <c r="I9388" t="s">
        <v>1024</v>
      </c>
      <c r="J9388">
        <v>883</v>
      </c>
    </row>
    <row r="9389" spans="1:10" x14ac:dyDescent="0.25">
      <c r="A9389">
        <v>783</v>
      </c>
      <c r="B9389" t="s">
        <v>789</v>
      </c>
      <c r="C9389" t="s">
        <v>17</v>
      </c>
      <c r="D9389">
        <v>129.63999999999999</v>
      </c>
      <c r="E9389">
        <v>2.8</v>
      </c>
      <c r="F9389">
        <v>881</v>
      </c>
      <c r="G9389">
        <v>5680</v>
      </c>
      <c r="H9389">
        <v>736355.2</v>
      </c>
      <c r="I9389" t="s">
        <v>1023</v>
      </c>
      <c r="J9389">
        <v>725</v>
      </c>
    </row>
    <row r="9390" spans="1:10" x14ac:dyDescent="0.25">
      <c r="A9390">
        <v>783</v>
      </c>
      <c r="B9390" t="s">
        <v>789</v>
      </c>
      <c r="C9390" t="s">
        <v>17</v>
      </c>
      <c r="D9390">
        <v>129.63999999999999</v>
      </c>
      <c r="E9390">
        <v>2.8</v>
      </c>
      <c r="F9390">
        <v>881</v>
      </c>
      <c r="G9390">
        <v>5680</v>
      </c>
      <c r="H9390">
        <v>736355.2</v>
      </c>
      <c r="I9390" t="s">
        <v>1022</v>
      </c>
      <c r="J9390">
        <v>143</v>
      </c>
    </row>
    <row r="9391" spans="1:10" x14ac:dyDescent="0.25">
      <c r="A9391">
        <v>783</v>
      </c>
      <c r="B9391" t="s">
        <v>789</v>
      </c>
      <c r="C9391" t="s">
        <v>17</v>
      </c>
      <c r="D9391">
        <v>129.63999999999999</v>
      </c>
      <c r="E9391">
        <v>2.8</v>
      </c>
      <c r="F9391">
        <v>881</v>
      </c>
      <c r="G9391">
        <v>5680</v>
      </c>
      <c r="H9391">
        <v>736355.2</v>
      </c>
      <c r="I9391" t="s">
        <v>1021</v>
      </c>
      <c r="J9391">
        <v>309</v>
      </c>
    </row>
    <row r="9392" spans="1:10" x14ac:dyDescent="0.25">
      <c r="A9392">
        <v>783</v>
      </c>
      <c r="B9392" t="s">
        <v>789</v>
      </c>
      <c r="C9392" t="s">
        <v>17</v>
      </c>
      <c r="D9392">
        <v>129.63999999999999</v>
      </c>
      <c r="E9392">
        <v>2.8</v>
      </c>
      <c r="F9392">
        <v>881</v>
      </c>
      <c r="G9392">
        <v>5680</v>
      </c>
      <c r="H9392">
        <v>736355.2</v>
      </c>
      <c r="I9392" t="s">
        <v>1020</v>
      </c>
      <c r="J9392">
        <v>68</v>
      </c>
    </row>
    <row r="9393" spans="1:10" x14ac:dyDescent="0.25">
      <c r="A9393">
        <v>783</v>
      </c>
      <c r="B9393" t="s">
        <v>789</v>
      </c>
      <c r="C9393" t="s">
        <v>17</v>
      </c>
      <c r="D9393">
        <v>129.63999999999999</v>
      </c>
      <c r="E9393">
        <v>2.8</v>
      </c>
      <c r="F9393">
        <v>881</v>
      </c>
      <c r="G9393">
        <v>5680</v>
      </c>
      <c r="H9393">
        <v>736355.2</v>
      </c>
      <c r="I9393" t="s">
        <v>1019</v>
      </c>
      <c r="J9393">
        <v>511</v>
      </c>
    </row>
    <row r="9394" spans="1:10" x14ac:dyDescent="0.25">
      <c r="A9394">
        <v>783</v>
      </c>
      <c r="B9394" t="s">
        <v>789</v>
      </c>
      <c r="C9394" t="s">
        <v>17</v>
      </c>
      <c r="D9394">
        <v>129.63999999999999</v>
      </c>
      <c r="E9394">
        <v>2.8</v>
      </c>
      <c r="F9394">
        <v>881</v>
      </c>
      <c r="G9394">
        <v>5680</v>
      </c>
      <c r="H9394">
        <v>736355.2</v>
      </c>
      <c r="I9394" t="s">
        <v>1018</v>
      </c>
      <c r="J9394">
        <v>9</v>
      </c>
    </row>
    <row r="9395" spans="1:10" x14ac:dyDescent="0.25">
      <c r="A9395">
        <v>783</v>
      </c>
      <c r="B9395" t="s">
        <v>789</v>
      </c>
      <c r="C9395" t="s">
        <v>17</v>
      </c>
      <c r="D9395">
        <v>129.63999999999999</v>
      </c>
      <c r="E9395">
        <v>2.8</v>
      </c>
      <c r="F9395">
        <v>881</v>
      </c>
      <c r="G9395">
        <v>5680</v>
      </c>
      <c r="H9395">
        <v>736355.2</v>
      </c>
      <c r="I9395" t="s">
        <v>1017</v>
      </c>
      <c r="J9395">
        <v>288</v>
      </c>
    </row>
    <row r="9396" spans="1:10" x14ac:dyDescent="0.25">
      <c r="A9396">
        <v>783</v>
      </c>
      <c r="B9396" t="s">
        <v>789</v>
      </c>
      <c r="C9396" t="s">
        <v>17</v>
      </c>
      <c r="D9396">
        <v>129.63999999999999</v>
      </c>
      <c r="E9396">
        <v>2.8</v>
      </c>
      <c r="F9396">
        <v>881</v>
      </c>
      <c r="G9396">
        <v>5680</v>
      </c>
      <c r="H9396">
        <v>736355.2</v>
      </c>
      <c r="I9396" t="s">
        <v>1016</v>
      </c>
      <c r="J9396">
        <v>649</v>
      </c>
    </row>
    <row r="9397" spans="1:10" x14ac:dyDescent="0.25">
      <c r="A9397">
        <v>783</v>
      </c>
      <c r="B9397" t="s">
        <v>789</v>
      </c>
      <c r="C9397" t="s">
        <v>17</v>
      </c>
      <c r="D9397">
        <v>129.63999999999999</v>
      </c>
      <c r="E9397">
        <v>2.8</v>
      </c>
      <c r="F9397">
        <v>881</v>
      </c>
      <c r="G9397">
        <v>5680</v>
      </c>
      <c r="H9397">
        <v>736355.2</v>
      </c>
      <c r="I9397" t="s">
        <v>1015</v>
      </c>
      <c r="J9397">
        <v>926</v>
      </c>
    </row>
    <row r="9398" spans="1:10" x14ac:dyDescent="0.25">
      <c r="A9398">
        <v>784</v>
      </c>
      <c r="B9398" t="s">
        <v>790</v>
      </c>
      <c r="C9398" t="s">
        <v>5</v>
      </c>
      <c r="D9398">
        <v>176.12</v>
      </c>
      <c r="E9398">
        <v>3.5</v>
      </c>
      <c r="F9398">
        <v>806</v>
      </c>
      <c r="G9398">
        <v>5880</v>
      </c>
      <c r="H9398">
        <v>1035585.6</v>
      </c>
      <c r="I9398" t="s">
        <v>1013</v>
      </c>
      <c r="J9398">
        <v>987</v>
      </c>
    </row>
    <row r="9399" spans="1:10" x14ac:dyDescent="0.25">
      <c r="A9399">
        <v>784</v>
      </c>
      <c r="B9399" t="s">
        <v>790</v>
      </c>
      <c r="C9399" t="s">
        <v>5</v>
      </c>
      <c r="D9399">
        <v>176.12</v>
      </c>
      <c r="E9399">
        <v>3.5</v>
      </c>
      <c r="F9399">
        <v>806</v>
      </c>
      <c r="G9399">
        <v>5880</v>
      </c>
      <c r="H9399">
        <v>1035585.6</v>
      </c>
      <c r="I9399" t="s">
        <v>1014</v>
      </c>
      <c r="J9399">
        <v>767</v>
      </c>
    </row>
    <row r="9400" spans="1:10" x14ac:dyDescent="0.25">
      <c r="A9400">
        <v>784</v>
      </c>
      <c r="B9400" t="s">
        <v>790</v>
      </c>
      <c r="C9400" t="s">
        <v>5</v>
      </c>
      <c r="D9400">
        <v>176.12</v>
      </c>
      <c r="E9400">
        <v>3.5</v>
      </c>
      <c r="F9400">
        <v>806</v>
      </c>
      <c r="G9400">
        <v>5880</v>
      </c>
      <c r="H9400">
        <v>1035585.6</v>
      </c>
      <c r="I9400" t="s">
        <v>1024</v>
      </c>
      <c r="J9400">
        <v>255</v>
      </c>
    </row>
    <row r="9401" spans="1:10" x14ac:dyDescent="0.25">
      <c r="A9401">
        <v>784</v>
      </c>
      <c r="B9401" t="s">
        <v>790</v>
      </c>
      <c r="C9401" t="s">
        <v>5</v>
      </c>
      <c r="D9401">
        <v>176.12</v>
      </c>
      <c r="E9401">
        <v>3.5</v>
      </c>
      <c r="F9401">
        <v>806</v>
      </c>
      <c r="G9401">
        <v>5880</v>
      </c>
      <c r="H9401">
        <v>1035585.6</v>
      </c>
      <c r="I9401" t="s">
        <v>1023</v>
      </c>
      <c r="J9401">
        <v>662</v>
      </c>
    </row>
    <row r="9402" spans="1:10" x14ac:dyDescent="0.25">
      <c r="A9402">
        <v>784</v>
      </c>
      <c r="B9402" t="s">
        <v>790</v>
      </c>
      <c r="C9402" t="s">
        <v>5</v>
      </c>
      <c r="D9402">
        <v>176.12</v>
      </c>
      <c r="E9402">
        <v>3.5</v>
      </c>
      <c r="F9402">
        <v>806</v>
      </c>
      <c r="G9402">
        <v>5880</v>
      </c>
      <c r="H9402">
        <v>1035585.6</v>
      </c>
      <c r="I9402" t="s">
        <v>1022</v>
      </c>
      <c r="J9402">
        <v>441</v>
      </c>
    </row>
    <row r="9403" spans="1:10" x14ac:dyDescent="0.25">
      <c r="A9403">
        <v>784</v>
      </c>
      <c r="B9403" t="s">
        <v>790</v>
      </c>
      <c r="C9403" t="s">
        <v>5</v>
      </c>
      <c r="D9403">
        <v>176.12</v>
      </c>
      <c r="E9403">
        <v>3.5</v>
      </c>
      <c r="F9403">
        <v>806</v>
      </c>
      <c r="G9403">
        <v>5880</v>
      </c>
      <c r="H9403">
        <v>1035585.6</v>
      </c>
      <c r="I9403" t="s">
        <v>1021</v>
      </c>
      <c r="J9403">
        <v>802</v>
      </c>
    </row>
    <row r="9404" spans="1:10" x14ac:dyDescent="0.25">
      <c r="A9404">
        <v>784</v>
      </c>
      <c r="B9404" t="s">
        <v>790</v>
      </c>
      <c r="C9404" t="s">
        <v>5</v>
      </c>
      <c r="D9404">
        <v>176.12</v>
      </c>
      <c r="E9404">
        <v>3.5</v>
      </c>
      <c r="F9404">
        <v>806</v>
      </c>
      <c r="G9404">
        <v>5880</v>
      </c>
      <c r="H9404">
        <v>1035585.6</v>
      </c>
      <c r="I9404" t="s">
        <v>1020</v>
      </c>
      <c r="J9404">
        <v>392</v>
      </c>
    </row>
    <row r="9405" spans="1:10" x14ac:dyDescent="0.25">
      <c r="A9405">
        <v>784</v>
      </c>
      <c r="B9405" t="s">
        <v>790</v>
      </c>
      <c r="C9405" t="s">
        <v>5</v>
      </c>
      <c r="D9405">
        <v>176.12</v>
      </c>
      <c r="E9405">
        <v>3.5</v>
      </c>
      <c r="F9405">
        <v>806</v>
      </c>
      <c r="G9405">
        <v>5880</v>
      </c>
      <c r="H9405">
        <v>1035585.6</v>
      </c>
      <c r="I9405" t="s">
        <v>1019</v>
      </c>
      <c r="J9405">
        <v>688</v>
      </c>
    </row>
    <row r="9406" spans="1:10" x14ac:dyDescent="0.25">
      <c r="A9406">
        <v>784</v>
      </c>
      <c r="B9406" t="s">
        <v>790</v>
      </c>
      <c r="C9406" t="s">
        <v>5</v>
      </c>
      <c r="D9406">
        <v>176.12</v>
      </c>
      <c r="E9406">
        <v>3.5</v>
      </c>
      <c r="F9406">
        <v>806</v>
      </c>
      <c r="G9406">
        <v>5880</v>
      </c>
      <c r="H9406">
        <v>1035585.6</v>
      </c>
      <c r="I9406" t="s">
        <v>1018</v>
      </c>
      <c r="J9406">
        <v>48</v>
      </c>
    </row>
    <row r="9407" spans="1:10" x14ac:dyDescent="0.25">
      <c r="A9407">
        <v>784</v>
      </c>
      <c r="B9407" t="s">
        <v>790</v>
      </c>
      <c r="C9407" t="s">
        <v>5</v>
      </c>
      <c r="D9407">
        <v>176.12</v>
      </c>
      <c r="E9407">
        <v>3.5</v>
      </c>
      <c r="F9407">
        <v>806</v>
      </c>
      <c r="G9407">
        <v>5880</v>
      </c>
      <c r="H9407">
        <v>1035585.6</v>
      </c>
      <c r="I9407" t="s">
        <v>1017</v>
      </c>
      <c r="J9407">
        <v>199</v>
      </c>
    </row>
    <row r="9408" spans="1:10" x14ac:dyDescent="0.25">
      <c r="A9408">
        <v>784</v>
      </c>
      <c r="B9408" t="s">
        <v>790</v>
      </c>
      <c r="C9408" t="s">
        <v>5</v>
      </c>
      <c r="D9408">
        <v>176.12</v>
      </c>
      <c r="E9408">
        <v>3.5</v>
      </c>
      <c r="F9408">
        <v>806</v>
      </c>
      <c r="G9408">
        <v>5880</v>
      </c>
      <c r="H9408">
        <v>1035585.6</v>
      </c>
      <c r="I9408" t="s">
        <v>1016</v>
      </c>
      <c r="J9408">
        <v>491</v>
      </c>
    </row>
    <row r="9409" spans="1:10" x14ac:dyDescent="0.25">
      <c r="A9409">
        <v>784</v>
      </c>
      <c r="B9409" t="s">
        <v>790</v>
      </c>
      <c r="C9409" t="s">
        <v>5</v>
      </c>
      <c r="D9409">
        <v>176.12</v>
      </c>
      <c r="E9409">
        <v>3.5</v>
      </c>
      <c r="F9409">
        <v>806</v>
      </c>
      <c r="G9409">
        <v>5880</v>
      </c>
      <c r="H9409">
        <v>1035585.6</v>
      </c>
      <c r="I9409" t="s">
        <v>1015</v>
      </c>
      <c r="J9409">
        <v>148</v>
      </c>
    </row>
    <row r="9410" spans="1:10" x14ac:dyDescent="0.25">
      <c r="A9410">
        <v>785</v>
      </c>
      <c r="B9410" t="s">
        <v>791</v>
      </c>
      <c r="C9410" t="s">
        <v>11</v>
      </c>
      <c r="D9410">
        <v>94.89</v>
      </c>
      <c r="E9410">
        <v>3.6</v>
      </c>
      <c r="F9410">
        <v>576</v>
      </c>
      <c r="G9410">
        <v>5663</v>
      </c>
      <c r="H9410">
        <v>537362.06999999995</v>
      </c>
      <c r="I9410" t="s">
        <v>1013</v>
      </c>
      <c r="J9410">
        <v>843</v>
      </c>
    </row>
    <row r="9411" spans="1:10" x14ac:dyDescent="0.25">
      <c r="A9411">
        <v>785</v>
      </c>
      <c r="B9411" t="s">
        <v>791</v>
      </c>
      <c r="C9411" t="s">
        <v>11</v>
      </c>
      <c r="D9411">
        <v>94.89</v>
      </c>
      <c r="E9411">
        <v>3.6</v>
      </c>
      <c r="F9411">
        <v>576</v>
      </c>
      <c r="G9411">
        <v>5663</v>
      </c>
      <c r="H9411">
        <v>537362.06999999995</v>
      </c>
      <c r="I9411" t="s">
        <v>1014</v>
      </c>
      <c r="J9411">
        <v>234</v>
      </c>
    </row>
    <row r="9412" spans="1:10" x14ac:dyDescent="0.25">
      <c r="A9412">
        <v>785</v>
      </c>
      <c r="B9412" t="s">
        <v>791</v>
      </c>
      <c r="C9412" t="s">
        <v>11</v>
      </c>
      <c r="D9412">
        <v>94.89</v>
      </c>
      <c r="E9412">
        <v>3.6</v>
      </c>
      <c r="F9412">
        <v>576</v>
      </c>
      <c r="G9412">
        <v>5663</v>
      </c>
      <c r="H9412">
        <v>537362.06999999995</v>
      </c>
      <c r="I9412" t="s">
        <v>1024</v>
      </c>
      <c r="J9412">
        <v>726</v>
      </c>
    </row>
    <row r="9413" spans="1:10" x14ac:dyDescent="0.25">
      <c r="A9413">
        <v>785</v>
      </c>
      <c r="B9413" t="s">
        <v>791</v>
      </c>
      <c r="C9413" t="s">
        <v>11</v>
      </c>
      <c r="D9413">
        <v>94.89</v>
      </c>
      <c r="E9413">
        <v>3.6</v>
      </c>
      <c r="F9413">
        <v>576</v>
      </c>
      <c r="G9413">
        <v>5663</v>
      </c>
      <c r="H9413">
        <v>537362.06999999995</v>
      </c>
      <c r="I9413" t="s">
        <v>1023</v>
      </c>
      <c r="J9413">
        <v>439</v>
      </c>
    </row>
    <row r="9414" spans="1:10" x14ac:dyDescent="0.25">
      <c r="A9414">
        <v>785</v>
      </c>
      <c r="B9414" t="s">
        <v>791</v>
      </c>
      <c r="C9414" t="s">
        <v>11</v>
      </c>
      <c r="D9414">
        <v>94.89</v>
      </c>
      <c r="E9414">
        <v>3.6</v>
      </c>
      <c r="F9414">
        <v>576</v>
      </c>
      <c r="G9414">
        <v>5663</v>
      </c>
      <c r="H9414">
        <v>537362.06999999995</v>
      </c>
      <c r="I9414" t="s">
        <v>1022</v>
      </c>
      <c r="J9414">
        <v>199</v>
      </c>
    </row>
    <row r="9415" spans="1:10" x14ac:dyDescent="0.25">
      <c r="A9415">
        <v>785</v>
      </c>
      <c r="B9415" t="s">
        <v>791</v>
      </c>
      <c r="C9415" t="s">
        <v>11</v>
      </c>
      <c r="D9415">
        <v>94.89</v>
      </c>
      <c r="E9415">
        <v>3.6</v>
      </c>
      <c r="F9415">
        <v>576</v>
      </c>
      <c r="G9415">
        <v>5663</v>
      </c>
      <c r="H9415">
        <v>537362.06999999995</v>
      </c>
      <c r="I9415" t="s">
        <v>1021</v>
      </c>
      <c r="J9415">
        <v>478</v>
      </c>
    </row>
    <row r="9416" spans="1:10" x14ac:dyDescent="0.25">
      <c r="A9416">
        <v>785</v>
      </c>
      <c r="B9416" t="s">
        <v>791</v>
      </c>
      <c r="C9416" t="s">
        <v>11</v>
      </c>
      <c r="D9416">
        <v>94.89</v>
      </c>
      <c r="E9416">
        <v>3.6</v>
      </c>
      <c r="F9416">
        <v>576</v>
      </c>
      <c r="G9416">
        <v>5663</v>
      </c>
      <c r="H9416">
        <v>537362.06999999995</v>
      </c>
      <c r="I9416" t="s">
        <v>1020</v>
      </c>
      <c r="J9416">
        <v>84</v>
      </c>
    </row>
    <row r="9417" spans="1:10" x14ac:dyDescent="0.25">
      <c r="A9417">
        <v>785</v>
      </c>
      <c r="B9417" t="s">
        <v>791</v>
      </c>
      <c r="C9417" t="s">
        <v>11</v>
      </c>
      <c r="D9417">
        <v>94.89</v>
      </c>
      <c r="E9417">
        <v>3.6</v>
      </c>
      <c r="F9417">
        <v>576</v>
      </c>
      <c r="G9417">
        <v>5663</v>
      </c>
      <c r="H9417">
        <v>537362.06999999995</v>
      </c>
      <c r="I9417" t="s">
        <v>1019</v>
      </c>
      <c r="J9417">
        <v>880</v>
      </c>
    </row>
    <row r="9418" spans="1:10" x14ac:dyDescent="0.25">
      <c r="A9418">
        <v>785</v>
      </c>
      <c r="B9418" t="s">
        <v>791</v>
      </c>
      <c r="C9418" t="s">
        <v>11</v>
      </c>
      <c r="D9418">
        <v>94.89</v>
      </c>
      <c r="E9418">
        <v>3.6</v>
      </c>
      <c r="F9418">
        <v>576</v>
      </c>
      <c r="G9418">
        <v>5663</v>
      </c>
      <c r="H9418">
        <v>537362.06999999995</v>
      </c>
      <c r="I9418" t="s">
        <v>1018</v>
      </c>
      <c r="J9418">
        <v>486</v>
      </c>
    </row>
    <row r="9419" spans="1:10" x14ac:dyDescent="0.25">
      <c r="A9419">
        <v>785</v>
      </c>
      <c r="B9419" t="s">
        <v>791</v>
      </c>
      <c r="C9419" t="s">
        <v>11</v>
      </c>
      <c r="D9419">
        <v>94.89</v>
      </c>
      <c r="E9419">
        <v>3.6</v>
      </c>
      <c r="F9419">
        <v>576</v>
      </c>
      <c r="G9419">
        <v>5663</v>
      </c>
      <c r="H9419">
        <v>537362.06999999995</v>
      </c>
      <c r="I9419" t="s">
        <v>1017</v>
      </c>
      <c r="J9419">
        <v>787</v>
      </c>
    </row>
    <row r="9420" spans="1:10" x14ac:dyDescent="0.25">
      <c r="A9420">
        <v>785</v>
      </c>
      <c r="B9420" t="s">
        <v>791</v>
      </c>
      <c r="C9420" t="s">
        <v>11</v>
      </c>
      <c r="D9420">
        <v>94.89</v>
      </c>
      <c r="E9420">
        <v>3.6</v>
      </c>
      <c r="F9420">
        <v>576</v>
      </c>
      <c r="G9420">
        <v>5663</v>
      </c>
      <c r="H9420">
        <v>537362.06999999995</v>
      </c>
      <c r="I9420" t="s">
        <v>1016</v>
      </c>
      <c r="J9420">
        <v>20</v>
      </c>
    </row>
    <row r="9421" spans="1:10" x14ac:dyDescent="0.25">
      <c r="A9421">
        <v>785</v>
      </c>
      <c r="B9421" t="s">
        <v>791</v>
      </c>
      <c r="C9421" t="s">
        <v>11</v>
      </c>
      <c r="D9421">
        <v>94.89</v>
      </c>
      <c r="E9421">
        <v>3.6</v>
      </c>
      <c r="F9421">
        <v>576</v>
      </c>
      <c r="G9421">
        <v>5663</v>
      </c>
      <c r="H9421">
        <v>537362.06999999995</v>
      </c>
      <c r="I9421" t="s">
        <v>1015</v>
      </c>
      <c r="J9421">
        <v>487</v>
      </c>
    </row>
    <row r="9422" spans="1:10" x14ac:dyDescent="0.25">
      <c r="A9422">
        <v>786</v>
      </c>
      <c r="B9422" t="s">
        <v>792</v>
      </c>
      <c r="C9422" t="s">
        <v>8</v>
      </c>
      <c r="D9422">
        <v>454.68</v>
      </c>
      <c r="E9422">
        <v>4.5999999999999996</v>
      </c>
      <c r="F9422">
        <v>325</v>
      </c>
      <c r="G9422">
        <v>3286</v>
      </c>
      <c r="H9422">
        <v>1494078.48</v>
      </c>
      <c r="I9422" t="s">
        <v>1013</v>
      </c>
      <c r="J9422">
        <v>37</v>
      </c>
    </row>
    <row r="9423" spans="1:10" x14ac:dyDescent="0.25">
      <c r="A9423">
        <v>786</v>
      </c>
      <c r="B9423" t="s">
        <v>792</v>
      </c>
      <c r="C9423" t="s">
        <v>8</v>
      </c>
      <c r="D9423">
        <v>454.68</v>
      </c>
      <c r="E9423">
        <v>4.5999999999999996</v>
      </c>
      <c r="F9423">
        <v>325</v>
      </c>
      <c r="G9423">
        <v>3286</v>
      </c>
      <c r="H9423">
        <v>1494078.48</v>
      </c>
      <c r="I9423" t="s">
        <v>1014</v>
      </c>
      <c r="J9423">
        <v>441</v>
      </c>
    </row>
    <row r="9424" spans="1:10" x14ac:dyDescent="0.25">
      <c r="A9424">
        <v>786</v>
      </c>
      <c r="B9424" t="s">
        <v>792</v>
      </c>
      <c r="C9424" t="s">
        <v>8</v>
      </c>
      <c r="D9424">
        <v>454.68</v>
      </c>
      <c r="E9424">
        <v>4.5999999999999996</v>
      </c>
      <c r="F9424">
        <v>325</v>
      </c>
      <c r="G9424">
        <v>3286</v>
      </c>
      <c r="H9424">
        <v>1494078.48</v>
      </c>
      <c r="I9424" t="s">
        <v>1024</v>
      </c>
      <c r="J9424">
        <v>29</v>
      </c>
    </row>
    <row r="9425" spans="1:10" x14ac:dyDescent="0.25">
      <c r="A9425">
        <v>786</v>
      </c>
      <c r="B9425" t="s">
        <v>792</v>
      </c>
      <c r="C9425" t="s">
        <v>8</v>
      </c>
      <c r="D9425">
        <v>454.68</v>
      </c>
      <c r="E9425">
        <v>4.5999999999999996</v>
      </c>
      <c r="F9425">
        <v>325</v>
      </c>
      <c r="G9425">
        <v>3286</v>
      </c>
      <c r="H9425">
        <v>1494078.48</v>
      </c>
      <c r="I9425" t="s">
        <v>1023</v>
      </c>
      <c r="J9425">
        <v>501</v>
      </c>
    </row>
    <row r="9426" spans="1:10" x14ac:dyDescent="0.25">
      <c r="A9426">
        <v>786</v>
      </c>
      <c r="B9426" t="s">
        <v>792</v>
      </c>
      <c r="C9426" t="s">
        <v>8</v>
      </c>
      <c r="D9426">
        <v>454.68</v>
      </c>
      <c r="E9426">
        <v>4.5999999999999996</v>
      </c>
      <c r="F9426">
        <v>325</v>
      </c>
      <c r="G9426">
        <v>3286</v>
      </c>
      <c r="H9426">
        <v>1494078.48</v>
      </c>
      <c r="I9426" t="s">
        <v>1022</v>
      </c>
      <c r="J9426">
        <v>156</v>
      </c>
    </row>
    <row r="9427" spans="1:10" x14ac:dyDescent="0.25">
      <c r="A9427">
        <v>786</v>
      </c>
      <c r="B9427" t="s">
        <v>792</v>
      </c>
      <c r="C9427" t="s">
        <v>8</v>
      </c>
      <c r="D9427">
        <v>454.68</v>
      </c>
      <c r="E9427">
        <v>4.5999999999999996</v>
      </c>
      <c r="F9427">
        <v>325</v>
      </c>
      <c r="G9427">
        <v>3286</v>
      </c>
      <c r="H9427">
        <v>1494078.48</v>
      </c>
      <c r="I9427" t="s">
        <v>1021</v>
      </c>
      <c r="J9427">
        <v>55</v>
      </c>
    </row>
    <row r="9428" spans="1:10" x14ac:dyDescent="0.25">
      <c r="A9428">
        <v>786</v>
      </c>
      <c r="B9428" t="s">
        <v>792</v>
      </c>
      <c r="C9428" t="s">
        <v>8</v>
      </c>
      <c r="D9428">
        <v>454.68</v>
      </c>
      <c r="E9428">
        <v>4.5999999999999996</v>
      </c>
      <c r="F9428">
        <v>325</v>
      </c>
      <c r="G9428">
        <v>3286</v>
      </c>
      <c r="H9428">
        <v>1494078.48</v>
      </c>
      <c r="I9428" t="s">
        <v>1020</v>
      </c>
      <c r="J9428">
        <v>266</v>
      </c>
    </row>
    <row r="9429" spans="1:10" x14ac:dyDescent="0.25">
      <c r="A9429">
        <v>786</v>
      </c>
      <c r="B9429" t="s">
        <v>792</v>
      </c>
      <c r="C9429" t="s">
        <v>8</v>
      </c>
      <c r="D9429">
        <v>454.68</v>
      </c>
      <c r="E9429">
        <v>4.5999999999999996</v>
      </c>
      <c r="F9429">
        <v>325</v>
      </c>
      <c r="G9429">
        <v>3286</v>
      </c>
      <c r="H9429">
        <v>1494078.48</v>
      </c>
      <c r="I9429" t="s">
        <v>1019</v>
      </c>
      <c r="J9429">
        <v>395</v>
      </c>
    </row>
    <row r="9430" spans="1:10" x14ac:dyDescent="0.25">
      <c r="A9430">
        <v>786</v>
      </c>
      <c r="B9430" t="s">
        <v>792</v>
      </c>
      <c r="C9430" t="s">
        <v>8</v>
      </c>
      <c r="D9430">
        <v>454.68</v>
      </c>
      <c r="E9430">
        <v>4.5999999999999996</v>
      </c>
      <c r="F9430">
        <v>325</v>
      </c>
      <c r="G9430">
        <v>3286</v>
      </c>
      <c r="H9430">
        <v>1494078.48</v>
      </c>
      <c r="I9430" t="s">
        <v>1018</v>
      </c>
      <c r="J9430">
        <v>622</v>
      </c>
    </row>
    <row r="9431" spans="1:10" x14ac:dyDescent="0.25">
      <c r="A9431">
        <v>786</v>
      </c>
      <c r="B9431" t="s">
        <v>792</v>
      </c>
      <c r="C9431" t="s">
        <v>8</v>
      </c>
      <c r="D9431">
        <v>454.68</v>
      </c>
      <c r="E9431">
        <v>4.5999999999999996</v>
      </c>
      <c r="F9431">
        <v>325</v>
      </c>
      <c r="G9431">
        <v>3286</v>
      </c>
      <c r="H9431">
        <v>1494078.48</v>
      </c>
      <c r="I9431" t="s">
        <v>1017</v>
      </c>
      <c r="J9431">
        <v>527</v>
      </c>
    </row>
    <row r="9432" spans="1:10" x14ac:dyDescent="0.25">
      <c r="A9432">
        <v>786</v>
      </c>
      <c r="B9432" t="s">
        <v>792</v>
      </c>
      <c r="C9432" t="s">
        <v>8</v>
      </c>
      <c r="D9432">
        <v>454.68</v>
      </c>
      <c r="E9432">
        <v>4.5999999999999996</v>
      </c>
      <c r="F9432">
        <v>325</v>
      </c>
      <c r="G9432">
        <v>3286</v>
      </c>
      <c r="H9432">
        <v>1494078.48</v>
      </c>
      <c r="I9432" t="s">
        <v>1016</v>
      </c>
      <c r="J9432">
        <v>233</v>
      </c>
    </row>
    <row r="9433" spans="1:10" x14ac:dyDescent="0.25">
      <c r="A9433">
        <v>786</v>
      </c>
      <c r="B9433" t="s">
        <v>792</v>
      </c>
      <c r="C9433" t="s">
        <v>8</v>
      </c>
      <c r="D9433">
        <v>454.68</v>
      </c>
      <c r="E9433">
        <v>4.5999999999999996</v>
      </c>
      <c r="F9433">
        <v>325</v>
      </c>
      <c r="G9433">
        <v>3286</v>
      </c>
      <c r="H9433">
        <v>1494078.48</v>
      </c>
      <c r="I9433" t="s">
        <v>1015</v>
      </c>
      <c r="J9433">
        <v>24</v>
      </c>
    </row>
    <row r="9434" spans="1:10" x14ac:dyDescent="0.25">
      <c r="A9434">
        <v>787</v>
      </c>
      <c r="B9434" t="s">
        <v>793</v>
      </c>
      <c r="C9434" t="s">
        <v>8</v>
      </c>
      <c r="D9434">
        <v>293.77999999999997</v>
      </c>
      <c r="E9434">
        <v>3.5</v>
      </c>
      <c r="F9434">
        <v>392</v>
      </c>
      <c r="G9434">
        <v>6286</v>
      </c>
      <c r="H9434">
        <v>1846701.08</v>
      </c>
      <c r="I9434" t="s">
        <v>1013</v>
      </c>
      <c r="J9434">
        <v>510</v>
      </c>
    </row>
    <row r="9435" spans="1:10" x14ac:dyDescent="0.25">
      <c r="A9435">
        <v>787</v>
      </c>
      <c r="B9435" t="s">
        <v>793</v>
      </c>
      <c r="C9435" t="s">
        <v>8</v>
      </c>
      <c r="D9435">
        <v>293.77999999999997</v>
      </c>
      <c r="E9435">
        <v>3.5</v>
      </c>
      <c r="F9435">
        <v>392</v>
      </c>
      <c r="G9435">
        <v>6286</v>
      </c>
      <c r="H9435">
        <v>1846701.08</v>
      </c>
      <c r="I9435" t="s">
        <v>1014</v>
      </c>
      <c r="J9435">
        <v>354</v>
      </c>
    </row>
    <row r="9436" spans="1:10" x14ac:dyDescent="0.25">
      <c r="A9436">
        <v>787</v>
      </c>
      <c r="B9436" t="s">
        <v>793</v>
      </c>
      <c r="C9436" t="s">
        <v>8</v>
      </c>
      <c r="D9436">
        <v>293.77999999999997</v>
      </c>
      <c r="E9436">
        <v>3.5</v>
      </c>
      <c r="F9436">
        <v>392</v>
      </c>
      <c r="G9436">
        <v>6286</v>
      </c>
      <c r="H9436">
        <v>1846701.08</v>
      </c>
      <c r="I9436" t="s">
        <v>1024</v>
      </c>
      <c r="J9436">
        <v>280</v>
      </c>
    </row>
    <row r="9437" spans="1:10" x14ac:dyDescent="0.25">
      <c r="A9437">
        <v>787</v>
      </c>
      <c r="B9437" t="s">
        <v>793</v>
      </c>
      <c r="C9437" t="s">
        <v>8</v>
      </c>
      <c r="D9437">
        <v>293.77999999999997</v>
      </c>
      <c r="E9437">
        <v>3.5</v>
      </c>
      <c r="F9437">
        <v>392</v>
      </c>
      <c r="G9437">
        <v>6286</v>
      </c>
      <c r="H9437">
        <v>1846701.08</v>
      </c>
      <c r="I9437" t="s">
        <v>1023</v>
      </c>
      <c r="J9437">
        <v>274</v>
      </c>
    </row>
    <row r="9438" spans="1:10" x14ac:dyDescent="0.25">
      <c r="A9438">
        <v>787</v>
      </c>
      <c r="B9438" t="s">
        <v>793</v>
      </c>
      <c r="C9438" t="s">
        <v>8</v>
      </c>
      <c r="D9438">
        <v>293.77999999999997</v>
      </c>
      <c r="E9438">
        <v>3.5</v>
      </c>
      <c r="F9438">
        <v>392</v>
      </c>
      <c r="G9438">
        <v>6286</v>
      </c>
      <c r="H9438">
        <v>1846701.08</v>
      </c>
      <c r="I9438" t="s">
        <v>1022</v>
      </c>
      <c r="J9438">
        <v>486</v>
      </c>
    </row>
    <row r="9439" spans="1:10" x14ac:dyDescent="0.25">
      <c r="A9439">
        <v>787</v>
      </c>
      <c r="B9439" t="s">
        <v>793</v>
      </c>
      <c r="C9439" t="s">
        <v>8</v>
      </c>
      <c r="D9439">
        <v>293.77999999999997</v>
      </c>
      <c r="E9439">
        <v>3.5</v>
      </c>
      <c r="F9439">
        <v>392</v>
      </c>
      <c r="G9439">
        <v>6286</v>
      </c>
      <c r="H9439">
        <v>1846701.08</v>
      </c>
      <c r="I9439" t="s">
        <v>1021</v>
      </c>
      <c r="J9439">
        <v>619</v>
      </c>
    </row>
    <row r="9440" spans="1:10" x14ac:dyDescent="0.25">
      <c r="A9440">
        <v>787</v>
      </c>
      <c r="B9440" t="s">
        <v>793</v>
      </c>
      <c r="C9440" t="s">
        <v>8</v>
      </c>
      <c r="D9440">
        <v>293.77999999999997</v>
      </c>
      <c r="E9440">
        <v>3.5</v>
      </c>
      <c r="F9440">
        <v>392</v>
      </c>
      <c r="G9440">
        <v>6286</v>
      </c>
      <c r="H9440">
        <v>1846701.08</v>
      </c>
      <c r="I9440" t="s">
        <v>1020</v>
      </c>
      <c r="J9440">
        <v>68</v>
      </c>
    </row>
    <row r="9441" spans="1:10" x14ac:dyDescent="0.25">
      <c r="A9441">
        <v>787</v>
      </c>
      <c r="B9441" t="s">
        <v>793</v>
      </c>
      <c r="C9441" t="s">
        <v>8</v>
      </c>
      <c r="D9441">
        <v>293.77999999999997</v>
      </c>
      <c r="E9441">
        <v>3.5</v>
      </c>
      <c r="F9441">
        <v>392</v>
      </c>
      <c r="G9441">
        <v>6286</v>
      </c>
      <c r="H9441">
        <v>1846701.08</v>
      </c>
      <c r="I9441" t="s">
        <v>1019</v>
      </c>
      <c r="J9441">
        <v>748</v>
      </c>
    </row>
    <row r="9442" spans="1:10" x14ac:dyDescent="0.25">
      <c r="A9442">
        <v>787</v>
      </c>
      <c r="B9442" t="s">
        <v>793</v>
      </c>
      <c r="C9442" t="s">
        <v>8</v>
      </c>
      <c r="D9442">
        <v>293.77999999999997</v>
      </c>
      <c r="E9442">
        <v>3.5</v>
      </c>
      <c r="F9442">
        <v>392</v>
      </c>
      <c r="G9442">
        <v>6286</v>
      </c>
      <c r="H9442">
        <v>1846701.08</v>
      </c>
      <c r="I9442" t="s">
        <v>1018</v>
      </c>
      <c r="J9442">
        <v>320</v>
      </c>
    </row>
    <row r="9443" spans="1:10" x14ac:dyDescent="0.25">
      <c r="A9443">
        <v>787</v>
      </c>
      <c r="B9443" t="s">
        <v>793</v>
      </c>
      <c r="C9443" t="s">
        <v>8</v>
      </c>
      <c r="D9443">
        <v>293.77999999999997</v>
      </c>
      <c r="E9443">
        <v>3.5</v>
      </c>
      <c r="F9443">
        <v>392</v>
      </c>
      <c r="G9443">
        <v>6286</v>
      </c>
      <c r="H9443">
        <v>1846701.08</v>
      </c>
      <c r="I9443" t="s">
        <v>1017</v>
      </c>
      <c r="J9443">
        <v>916</v>
      </c>
    </row>
    <row r="9444" spans="1:10" x14ac:dyDescent="0.25">
      <c r="A9444">
        <v>787</v>
      </c>
      <c r="B9444" t="s">
        <v>793</v>
      </c>
      <c r="C9444" t="s">
        <v>8</v>
      </c>
      <c r="D9444">
        <v>293.77999999999997</v>
      </c>
      <c r="E9444">
        <v>3.5</v>
      </c>
      <c r="F9444">
        <v>392</v>
      </c>
      <c r="G9444">
        <v>6286</v>
      </c>
      <c r="H9444">
        <v>1846701.08</v>
      </c>
      <c r="I9444" t="s">
        <v>1016</v>
      </c>
      <c r="J9444">
        <v>713</v>
      </c>
    </row>
    <row r="9445" spans="1:10" x14ac:dyDescent="0.25">
      <c r="A9445">
        <v>787</v>
      </c>
      <c r="B9445" t="s">
        <v>793</v>
      </c>
      <c r="C9445" t="s">
        <v>8</v>
      </c>
      <c r="D9445">
        <v>293.77999999999997</v>
      </c>
      <c r="E9445">
        <v>3.5</v>
      </c>
      <c r="F9445">
        <v>392</v>
      </c>
      <c r="G9445">
        <v>6286</v>
      </c>
      <c r="H9445">
        <v>1846701.08</v>
      </c>
      <c r="I9445" t="s">
        <v>1015</v>
      </c>
      <c r="J9445">
        <v>998</v>
      </c>
    </row>
    <row r="9446" spans="1:10" x14ac:dyDescent="0.25">
      <c r="A9446">
        <v>788</v>
      </c>
      <c r="B9446" t="s">
        <v>794</v>
      </c>
      <c r="C9446" t="s">
        <v>11</v>
      </c>
      <c r="D9446">
        <v>203.42</v>
      </c>
      <c r="E9446">
        <v>3.5</v>
      </c>
      <c r="F9446">
        <v>930</v>
      </c>
      <c r="G9446">
        <v>7641</v>
      </c>
      <c r="H9446">
        <v>1554332.22</v>
      </c>
      <c r="I9446" t="s">
        <v>1013</v>
      </c>
      <c r="J9446">
        <v>419</v>
      </c>
    </row>
    <row r="9447" spans="1:10" x14ac:dyDescent="0.25">
      <c r="A9447">
        <v>788</v>
      </c>
      <c r="B9447" t="s">
        <v>794</v>
      </c>
      <c r="C9447" t="s">
        <v>11</v>
      </c>
      <c r="D9447">
        <v>203.42</v>
      </c>
      <c r="E9447">
        <v>3.5</v>
      </c>
      <c r="F9447">
        <v>930</v>
      </c>
      <c r="G9447">
        <v>7641</v>
      </c>
      <c r="H9447">
        <v>1554332.22</v>
      </c>
      <c r="I9447" t="s">
        <v>1014</v>
      </c>
      <c r="J9447">
        <v>514</v>
      </c>
    </row>
    <row r="9448" spans="1:10" x14ac:dyDescent="0.25">
      <c r="A9448">
        <v>788</v>
      </c>
      <c r="B9448" t="s">
        <v>794</v>
      </c>
      <c r="C9448" t="s">
        <v>11</v>
      </c>
      <c r="D9448">
        <v>203.42</v>
      </c>
      <c r="E9448">
        <v>3.5</v>
      </c>
      <c r="F9448">
        <v>930</v>
      </c>
      <c r="G9448">
        <v>7641</v>
      </c>
      <c r="H9448">
        <v>1554332.22</v>
      </c>
      <c r="I9448" t="s">
        <v>1024</v>
      </c>
      <c r="J9448">
        <v>923</v>
      </c>
    </row>
    <row r="9449" spans="1:10" x14ac:dyDescent="0.25">
      <c r="A9449">
        <v>788</v>
      </c>
      <c r="B9449" t="s">
        <v>794</v>
      </c>
      <c r="C9449" t="s">
        <v>11</v>
      </c>
      <c r="D9449">
        <v>203.42</v>
      </c>
      <c r="E9449">
        <v>3.5</v>
      </c>
      <c r="F9449">
        <v>930</v>
      </c>
      <c r="G9449">
        <v>7641</v>
      </c>
      <c r="H9449">
        <v>1554332.22</v>
      </c>
      <c r="I9449" t="s">
        <v>1023</v>
      </c>
      <c r="J9449">
        <v>849</v>
      </c>
    </row>
    <row r="9450" spans="1:10" x14ac:dyDescent="0.25">
      <c r="A9450">
        <v>788</v>
      </c>
      <c r="B9450" t="s">
        <v>794</v>
      </c>
      <c r="C9450" t="s">
        <v>11</v>
      </c>
      <c r="D9450">
        <v>203.42</v>
      </c>
      <c r="E9450">
        <v>3.5</v>
      </c>
      <c r="F9450">
        <v>930</v>
      </c>
      <c r="G9450">
        <v>7641</v>
      </c>
      <c r="H9450">
        <v>1554332.22</v>
      </c>
      <c r="I9450" t="s">
        <v>1022</v>
      </c>
      <c r="J9450">
        <v>859</v>
      </c>
    </row>
    <row r="9451" spans="1:10" x14ac:dyDescent="0.25">
      <c r="A9451">
        <v>788</v>
      </c>
      <c r="B9451" t="s">
        <v>794</v>
      </c>
      <c r="C9451" t="s">
        <v>11</v>
      </c>
      <c r="D9451">
        <v>203.42</v>
      </c>
      <c r="E9451">
        <v>3.5</v>
      </c>
      <c r="F9451">
        <v>930</v>
      </c>
      <c r="G9451">
        <v>7641</v>
      </c>
      <c r="H9451">
        <v>1554332.22</v>
      </c>
      <c r="I9451" t="s">
        <v>1021</v>
      </c>
      <c r="J9451">
        <v>472</v>
      </c>
    </row>
    <row r="9452" spans="1:10" x14ac:dyDescent="0.25">
      <c r="A9452">
        <v>788</v>
      </c>
      <c r="B9452" t="s">
        <v>794</v>
      </c>
      <c r="C9452" t="s">
        <v>11</v>
      </c>
      <c r="D9452">
        <v>203.42</v>
      </c>
      <c r="E9452">
        <v>3.5</v>
      </c>
      <c r="F9452">
        <v>930</v>
      </c>
      <c r="G9452">
        <v>7641</v>
      </c>
      <c r="H9452">
        <v>1554332.22</v>
      </c>
      <c r="I9452" t="s">
        <v>1020</v>
      </c>
      <c r="J9452">
        <v>610</v>
      </c>
    </row>
    <row r="9453" spans="1:10" x14ac:dyDescent="0.25">
      <c r="A9453">
        <v>788</v>
      </c>
      <c r="B9453" t="s">
        <v>794</v>
      </c>
      <c r="C9453" t="s">
        <v>11</v>
      </c>
      <c r="D9453">
        <v>203.42</v>
      </c>
      <c r="E9453">
        <v>3.5</v>
      </c>
      <c r="F9453">
        <v>930</v>
      </c>
      <c r="G9453">
        <v>7641</v>
      </c>
      <c r="H9453">
        <v>1554332.22</v>
      </c>
      <c r="I9453" t="s">
        <v>1019</v>
      </c>
      <c r="J9453">
        <v>137</v>
      </c>
    </row>
    <row r="9454" spans="1:10" x14ac:dyDescent="0.25">
      <c r="A9454">
        <v>788</v>
      </c>
      <c r="B9454" t="s">
        <v>794</v>
      </c>
      <c r="C9454" t="s">
        <v>11</v>
      </c>
      <c r="D9454">
        <v>203.42</v>
      </c>
      <c r="E9454">
        <v>3.5</v>
      </c>
      <c r="F9454">
        <v>930</v>
      </c>
      <c r="G9454">
        <v>7641</v>
      </c>
      <c r="H9454">
        <v>1554332.22</v>
      </c>
      <c r="I9454" t="s">
        <v>1018</v>
      </c>
      <c r="J9454">
        <v>730</v>
      </c>
    </row>
    <row r="9455" spans="1:10" x14ac:dyDescent="0.25">
      <c r="A9455">
        <v>788</v>
      </c>
      <c r="B9455" t="s">
        <v>794</v>
      </c>
      <c r="C9455" t="s">
        <v>11</v>
      </c>
      <c r="D9455">
        <v>203.42</v>
      </c>
      <c r="E9455">
        <v>3.5</v>
      </c>
      <c r="F9455">
        <v>930</v>
      </c>
      <c r="G9455">
        <v>7641</v>
      </c>
      <c r="H9455">
        <v>1554332.22</v>
      </c>
      <c r="I9455" t="s">
        <v>1017</v>
      </c>
      <c r="J9455">
        <v>684</v>
      </c>
    </row>
    <row r="9456" spans="1:10" x14ac:dyDescent="0.25">
      <c r="A9456">
        <v>788</v>
      </c>
      <c r="B9456" t="s">
        <v>794</v>
      </c>
      <c r="C9456" t="s">
        <v>11</v>
      </c>
      <c r="D9456">
        <v>203.42</v>
      </c>
      <c r="E9456">
        <v>3.5</v>
      </c>
      <c r="F9456">
        <v>930</v>
      </c>
      <c r="G9456">
        <v>7641</v>
      </c>
      <c r="H9456">
        <v>1554332.22</v>
      </c>
      <c r="I9456" t="s">
        <v>1016</v>
      </c>
      <c r="J9456">
        <v>790</v>
      </c>
    </row>
    <row r="9457" spans="1:10" x14ac:dyDescent="0.25">
      <c r="A9457">
        <v>788</v>
      </c>
      <c r="B9457" t="s">
        <v>794</v>
      </c>
      <c r="C9457" t="s">
        <v>11</v>
      </c>
      <c r="D9457">
        <v>203.42</v>
      </c>
      <c r="E9457">
        <v>3.5</v>
      </c>
      <c r="F9457">
        <v>930</v>
      </c>
      <c r="G9457">
        <v>7641</v>
      </c>
      <c r="H9457">
        <v>1554332.22</v>
      </c>
      <c r="I9457" t="s">
        <v>1015</v>
      </c>
      <c r="J9457">
        <v>654</v>
      </c>
    </row>
    <row r="9458" spans="1:10" x14ac:dyDescent="0.25">
      <c r="A9458">
        <v>789</v>
      </c>
      <c r="B9458" t="s">
        <v>795</v>
      </c>
      <c r="C9458" t="s">
        <v>3</v>
      </c>
      <c r="D9458">
        <v>233.69</v>
      </c>
      <c r="E9458">
        <v>1.3</v>
      </c>
      <c r="F9458">
        <v>688</v>
      </c>
      <c r="G9458">
        <v>6105</v>
      </c>
      <c r="H9458">
        <v>1426677.45</v>
      </c>
      <c r="I9458" t="s">
        <v>1013</v>
      </c>
      <c r="J9458">
        <v>750</v>
      </c>
    </row>
    <row r="9459" spans="1:10" x14ac:dyDescent="0.25">
      <c r="A9459">
        <v>789</v>
      </c>
      <c r="B9459" t="s">
        <v>795</v>
      </c>
      <c r="C9459" t="s">
        <v>3</v>
      </c>
      <c r="D9459">
        <v>233.69</v>
      </c>
      <c r="E9459">
        <v>1.3</v>
      </c>
      <c r="F9459">
        <v>688</v>
      </c>
      <c r="G9459">
        <v>6105</v>
      </c>
      <c r="H9459">
        <v>1426677.45</v>
      </c>
      <c r="I9459" t="s">
        <v>1014</v>
      </c>
      <c r="J9459">
        <v>207</v>
      </c>
    </row>
    <row r="9460" spans="1:10" x14ac:dyDescent="0.25">
      <c r="A9460">
        <v>789</v>
      </c>
      <c r="B9460" t="s">
        <v>795</v>
      </c>
      <c r="C9460" t="s">
        <v>3</v>
      </c>
      <c r="D9460">
        <v>233.69</v>
      </c>
      <c r="E9460">
        <v>1.3</v>
      </c>
      <c r="F9460">
        <v>688</v>
      </c>
      <c r="G9460">
        <v>6105</v>
      </c>
      <c r="H9460">
        <v>1426677.45</v>
      </c>
      <c r="I9460" t="s">
        <v>1024</v>
      </c>
      <c r="J9460">
        <v>993</v>
      </c>
    </row>
    <row r="9461" spans="1:10" x14ac:dyDescent="0.25">
      <c r="A9461">
        <v>789</v>
      </c>
      <c r="B9461" t="s">
        <v>795</v>
      </c>
      <c r="C9461" t="s">
        <v>3</v>
      </c>
      <c r="D9461">
        <v>233.69</v>
      </c>
      <c r="E9461">
        <v>1.3</v>
      </c>
      <c r="F9461">
        <v>688</v>
      </c>
      <c r="G9461">
        <v>6105</v>
      </c>
      <c r="H9461">
        <v>1426677.45</v>
      </c>
      <c r="I9461" t="s">
        <v>1023</v>
      </c>
      <c r="J9461">
        <v>75</v>
      </c>
    </row>
    <row r="9462" spans="1:10" x14ac:dyDescent="0.25">
      <c r="A9462">
        <v>789</v>
      </c>
      <c r="B9462" t="s">
        <v>795</v>
      </c>
      <c r="C9462" t="s">
        <v>3</v>
      </c>
      <c r="D9462">
        <v>233.69</v>
      </c>
      <c r="E9462">
        <v>1.3</v>
      </c>
      <c r="F9462">
        <v>688</v>
      </c>
      <c r="G9462">
        <v>6105</v>
      </c>
      <c r="H9462">
        <v>1426677.45</v>
      </c>
      <c r="I9462" t="s">
        <v>1022</v>
      </c>
      <c r="J9462">
        <v>133</v>
      </c>
    </row>
    <row r="9463" spans="1:10" x14ac:dyDescent="0.25">
      <c r="A9463">
        <v>789</v>
      </c>
      <c r="B9463" t="s">
        <v>795</v>
      </c>
      <c r="C9463" t="s">
        <v>3</v>
      </c>
      <c r="D9463">
        <v>233.69</v>
      </c>
      <c r="E9463">
        <v>1.3</v>
      </c>
      <c r="F9463">
        <v>688</v>
      </c>
      <c r="G9463">
        <v>6105</v>
      </c>
      <c r="H9463">
        <v>1426677.45</v>
      </c>
      <c r="I9463" t="s">
        <v>1021</v>
      </c>
      <c r="J9463">
        <v>295</v>
      </c>
    </row>
    <row r="9464" spans="1:10" x14ac:dyDescent="0.25">
      <c r="A9464">
        <v>789</v>
      </c>
      <c r="B9464" t="s">
        <v>795</v>
      </c>
      <c r="C9464" t="s">
        <v>3</v>
      </c>
      <c r="D9464">
        <v>233.69</v>
      </c>
      <c r="E9464">
        <v>1.3</v>
      </c>
      <c r="F9464">
        <v>688</v>
      </c>
      <c r="G9464">
        <v>6105</v>
      </c>
      <c r="H9464">
        <v>1426677.45</v>
      </c>
      <c r="I9464" t="s">
        <v>1020</v>
      </c>
      <c r="J9464">
        <v>346</v>
      </c>
    </row>
    <row r="9465" spans="1:10" x14ac:dyDescent="0.25">
      <c r="A9465">
        <v>789</v>
      </c>
      <c r="B9465" t="s">
        <v>795</v>
      </c>
      <c r="C9465" t="s">
        <v>3</v>
      </c>
      <c r="D9465">
        <v>233.69</v>
      </c>
      <c r="E9465">
        <v>1.3</v>
      </c>
      <c r="F9465">
        <v>688</v>
      </c>
      <c r="G9465">
        <v>6105</v>
      </c>
      <c r="H9465">
        <v>1426677.45</v>
      </c>
      <c r="I9465" t="s">
        <v>1019</v>
      </c>
      <c r="J9465">
        <v>838</v>
      </c>
    </row>
    <row r="9466" spans="1:10" x14ac:dyDescent="0.25">
      <c r="A9466">
        <v>789</v>
      </c>
      <c r="B9466" t="s">
        <v>795</v>
      </c>
      <c r="C9466" t="s">
        <v>3</v>
      </c>
      <c r="D9466">
        <v>233.69</v>
      </c>
      <c r="E9466">
        <v>1.3</v>
      </c>
      <c r="F9466">
        <v>688</v>
      </c>
      <c r="G9466">
        <v>6105</v>
      </c>
      <c r="H9466">
        <v>1426677.45</v>
      </c>
      <c r="I9466" t="s">
        <v>1018</v>
      </c>
      <c r="J9466">
        <v>568</v>
      </c>
    </row>
    <row r="9467" spans="1:10" x14ac:dyDescent="0.25">
      <c r="A9467">
        <v>789</v>
      </c>
      <c r="B9467" t="s">
        <v>795</v>
      </c>
      <c r="C9467" t="s">
        <v>3</v>
      </c>
      <c r="D9467">
        <v>233.69</v>
      </c>
      <c r="E9467">
        <v>1.3</v>
      </c>
      <c r="F9467">
        <v>688</v>
      </c>
      <c r="G9467">
        <v>6105</v>
      </c>
      <c r="H9467">
        <v>1426677.45</v>
      </c>
      <c r="I9467" t="s">
        <v>1017</v>
      </c>
      <c r="J9467">
        <v>502</v>
      </c>
    </row>
    <row r="9468" spans="1:10" x14ac:dyDescent="0.25">
      <c r="A9468">
        <v>789</v>
      </c>
      <c r="B9468" t="s">
        <v>795</v>
      </c>
      <c r="C9468" t="s">
        <v>3</v>
      </c>
      <c r="D9468">
        <v>233.69</v>
      </c>
      <c r="E9468">
        <v>1.3</v>
      </c>
      <c r="F9468">
        <v>688</v>
      </c>
      <c r="G9468">
        <v>6105</v>
      </c>
      <c r="H9468">
        <v>1426677.45</v>
      </c>
      <c r="I9468" t="s">
        <v>1016</v>
      </c>
      <c r="J9468">
        <v>642</v>
      </c>
    </row>
    <row r="9469" spans="1:10" x14ac:dyDescent="0.25">
      <c r="A9469">
        <v>789</v>
      </c>
      <c r="B9469" t="s">
        <v>795</v>
      </c>
      <c r="C9469" t="s">
        <v>3</v>
      </c>
      <c r="D9469">
        <v>233.69</v>
      </c>
      <c r="E9469">
        <v>1.3</v>
      </c>
      <c r="F9469">
        <v>688</v>
      </c>
      <c r="G9469">
        <v>6105</v>
      </c>
      <c r="H9469">
        <v>1426677.45</v>
      </c>
      <c r="I9469" t="s">
        <v>1015</v>
      </c>
      <c r="J9469">
        <v>756</v>
      </c>
    </row>
    <row r="9470" spans="1:10" x14ac:dyDescent="0.25">
      <c r="A9470">
        <v>790</v>
      </c>
      <c r="B9470" t="s">
        <v>796</v>
      </c>
      <c r="C9470" t="s">
        <v>17</v>
      </c>
      <c r="D9470">
        <v>473.91</v>
      </c>
      <c r="E9470">
        <v>3.1</v>
      </c>
      <c r="F9470">
        <v>628</v>
      </c>
      <c r="G9470">
        <v>7145</v>
      </c>
      <c r="H9470">
        <v>3386086.95</v>
      </c>
      <c r="I9470" t="s">
        <v>1013</v>
      </c>
      <c r="J9470">
        <v>168</v>
      </c>
    </row>
    <row r="9471" spans="1:10" x14ac:dyDescent="0.25">
      <c r="A9471">
        <v>790</v>
      </c>
      <c r="B9471" t="s">
        <v>796</v>
      </c>
      <c r="C9471" t="s">
        <v>17</v>
      </c>
      <c r="D9471">
        <v>473.91</v>
      </c>
      <c r="E9471">
        <v>3.1</v>
      </c>
      <c r="F9471">
        <v>628</v>
      </c>
      <c r="G9471">
        <v>7145</v>
      </c>
      <c r="H9471">
        <v>3386086.95</v>
      </c>
      <c r="I9471" t="s">
        <v>1014</v>
      </c>
      <c r="J9471">
        <v>708</v>
      </c>
    </row>
    <row r="9472" spans="1:10" x14ac:dyDescent="0.25">
      <c r="A9472">
        <v>790</v>
      </c>
      <c r="B9472" t="s">
        <v>796</v>
      </c>
      <c r="C9472" t="s">
        <v>17</v>
      </c>
      <c r="D9472">
        <v>473.91</v>
      </c>
      <c r="E9472">
        <v>3.1</v>
      </c>
      <c r="F9472">
        <v>628</v>
      </c>
      <c r="G9472">
        <v>7145</v>
      </c>
      <c r="H9472">
        <v>3386086.95</v>
      </c>
      <c r="I9472" t="s">
        <v>1024</v>
      </c>
      <c r="J9472">
        <v>236</v>
      </c>
    </row>
    <row r="9473" spans="1:10" x14ac:dyDescent="0.25">
      <c r="A9473">
        <v>790</v>
      </c>
      <c r="B9473" t="s">
        <v>796</v>
      </c>
      <c r="C9473" t="s">
        <v>17</v>
      </c>
      <c r="D9473">
        <v>473.91</v>
      </c>
      <c r="E9473">
        <v>3.1</v>
      </c>
      <c r="F9473">
        <v>628</v>
      </c>
      <c r="G9473">
        <v>7145</v>
      </c>
      <c r="H9473">
        <v>3386086.95</v>
      </c>
      <c r="I9473" t="s">
        <v>1023</v>
      </c>
      <c r="J9473">
        <v>438</v>
      </c>
    </row>
    <row r="9474" spans="1:10" x14ac:dyDescent="0.25">
      <c r="A9474">
        <v>790</v>
      </c>
      <c r="B9474" t="s">
        <v>796</v>
      </c>
      <c r="C9474" t="s">
        <v>17</v>
      </c>
      <c r="D9474">
        <v>473.91</v>
      </c>
      <c r="E9474">
        <v>3.1</v>
      </c>
      <c r="F9474">
        <v>628</v>
      </c>
      <c r="G9474">
        <v>7145</v>
      </c>
      <c r="H9474">
        <v>3386086.95</v>
      </c>
      <c r="I9474" t="s">
        <v>1022</v>
      </c>
      <c r="J9474">
        <v>911</v>
      </c>
    </row>
    <row r="9475" spans="1:10" x14ac:dyDescent="0.25">
      <c r="A9475">
        <v>790</v>
      </c>
      <c r="B9475" t="s">
        <v>796</v>
      </c>
      <c r="C9475" t="s">
        <v>17</v>
      </c>
      <c r="D9475">
        <v>473.91</v>
      </c>
      <c r="E9475">
        <v>3.1</v>
      </c>
      <c r="F9475">
        <v>628</v>
      </c>
      <c r="G9475">
        <v>7145</v>
      </c>
      <c r="H9475">
        <v>3386086.95</v>
      </c>
      <c r="I9475" t="s">
        <v>1021</v>
      </c>
      <c r="J9475">
        <v>460</v>
      </c>
    </row>
    <row r="9476" spans="1:10" x14ac:dyDescent="0.25">
      <c r="A9476">
        <v>790</v>
      </c>
      <c r="B9476" t="s">
        <v>796</v>
      </c>
      <c r="C9476" t="s">
        <v>17</v>
      </c>
      <c r="D9476">
        <v>473.91</v>
      </c>
      <c r="E9476">
        <v>3.1</v>
      </c>
      <c r="F9476">
        <v>628</v>
      </c>
      <c r="G9476">
        <v>7145</v>
      </c>
      <c r="H9476">
        <v>3386086.95</v>
      </c>
      <c r="I9476" t="s">
        <v>1020</v>
      </c>
      <c r="J9476">
        <v>961</v>
      </c>
    </row>
    <row r="9477" spans="1:10" x14ac:dyDescent="0.25">
      <c r="A9477">
        <v>790</v>
      </c>
      <c r="B9477" t="s">
        <v>796</v>
      </c>
      <c r="C9477" t="s">
        <v>17</v>
      </c>
      <c r="D9477">
        <v>473.91</v>
      </c>
      <c r="E9477">
        <v>3.1</v>
      </c>
      <c r="F9477">
        <v>628</v>
      </c>
      <c r="G9477">
        <v>7145</v>
      </c>
      <c r="H9477">
        <v>3386086.95</v>
      </c>
      <c r="I9477" t="s">
        <v>1019</v>
      </c>
      <c r="J9477">
        <v>877</v>
      </c>
    </row>
    <row r="9478" spans="1:10" x14ac:dyDescent="0.25">
      <c r="A9478">
        <v>790</v>
      </c>
      <c r="B9478" t="s">
        <v>796</v>
      </c>
      <c r="C9478" t="s">
        <v>17</v>
      </c>
      <c r="D9478">
        <v>473.91</v>
      </c>
      <c r="E9478">
        <v>3.1</v>
      </c>
      <c r="F9478">
        <v>628</v>
      </c>
      <c r="G9478">
        <v>7145</v>
      </c>
      <c r="H9478">
        <v>3386086.95</v>
      </c>
      <c r="I9478" t="s">
        <v>1018</v>
      </c>
      <c r="J9478">
        <v>794</v>
      </c>
    </row>
    <row r="9479" spans="1:10" x14ac:dyDescent="0.25">
      <c r="A9479">
        <v>790</v>
      </c>
      <c r="B9479" t="s">
        <v>796</v>
      </c>
      <c r="C9479" t="s">
        <v>17</v>
      </c>
      <c r="D9479">
        <v>473.91</v>
      </c>
      <c r="E9479">
        <v>3.1</v>
      </c>
      <c r="F9479">
        <v>628</v>
      </c>
      <c r="G9479">
        <v>7145</v>
      </c>
      <c r="H9479">
        <v>3386086.95</v>
      </c>
      <c r="I9479" t="s">
        <v>1017</v>
      </c>
      <c r="J9479">
        <v>247</v>
      </c>
    </row>
    <row r="9480" spans="1:10" x14ac:dyDescent="0.25">
      <c r="A9480">
        <v>790</v>
      </c>
      <c r="B9480" t="s">
        <v>796</v>
      </c>
      <c r="C9480" t="s">
        <v>17</v>
      </c>
      <c r="D9480">
        <v>473.91</v>
      </c>
      <c r="E9480">
        <v>3.1</v>
      </c>
      <c r="F9480">
        <v>628</v>
      </c>
      <c r="G9480">
        <v>7145</v>
      </c>
      <c r="H9480">
        <v>3386086.95</v>
      </c>
      <c r="I9480" t="s">
        <v>1016</v>
      </c>
      <c r="J9480">
        <v>415</v>
      </c>
    </row>
    <row r="9481" spans="1:10" x14ac:dyDescent="0.25">
      <c r="A9481">
        <v>790</v>
      </c>
      <c r="B9481" t="s">
        <v>796</v>
      </c>
      <c r="C9481" t="s">
        <v>17</v>
      </c>
      <c r="D9481">
        <v>473.91</v>
      </c>
      <c r="E9481">
        <v>3.1</v>
      </c>
      <c r="F9481">
        <v>628</v>
      </c>
      <c r="G9481">
        <v>7145</v>
      </c>
      <c r="H9481">
        <v>3386086.95</v>
      </c>
      <c r="I9481" t="s">
        <v>1015</v>
      </c>
      <c r="J9481">
        <v>930</v>
      </c>
    </row>
    <row r="9482" spans="1:10" x14ac:dyDescent="0.25">
      <c r="A9482">
        <v>791</v>
      </c>
      <c r="B9482" t="s">
        <v>797</v>
      </c>
      <c r="C9482" t="s">
        <v>30</v>
      </c>
      <c r="D9482">
        <v>80.91</v>
      </c>
      <c r="E9482">
        <v>1.6</v>
      </c>
      <c r="F9482">
        <v>440</v>
      </c>
      <c r="G9482">
        <v>7256</v>
      </c>
      <c r="H9482">
        <v>587082.96</v>
      </c>
      <c r="I9482" t="s">
        <v>1013</v>
      </c>
      <c r="J9482">
        <v>964</v>
      </c>
    </row>
    <row r="9483" spans="1:10" x14ac:dyDescent="0.25">
      <c r="A9483">
        <v>791</v>
      </c>
      <c r="B9483" t="s">
        <v>797</v>
      </c>
      <c r="C9483" t="s">
        <v>30</v>
      </c>
      <c r="D9483">
        <v>80.91</v>
      </c>
      <c r="E9483">
        <v>1.6</v>
      </c>
      <c r="F9483">
        <v>440</v>
      </c>
      <c r="G9483">
        <v>7256</v>
      </c>
      <c r="H9483">
        <v>587082.96</v>
      </c>
      <c r="I9483" t="s">
        <v>1014</v>
      </c>
      <c r="J9483">
        <v>852</v>
      </c>
    </row>
    <row r="9484" spans="1:10" x14ac:dyDescent="0.25">
      <c r="A9484">
        <v>791</v>
      </c>
      <c r="B9484" t="s">
        <v>797</v>
      </c>
      <c r="C9484" t="s">
        <v>30</v>
      </c>
      <c r="D9484">
        <v>80.91</v>
      </c>
      <c r="E9484">
        <v>1.6</v>
      </c>
      <c r="F9484">
        <v>440</v>
      </c>
      <c r="G9484">
        <v>7256</v>
      </c>
      <c r="H9484">
        <v>587082.96</v>
      </c>
      <c r="I9484" t="s">
        <v>1024</v>
      </c>
      <c r="J9484">
        <v>247</v>
      </c>
    </row>
    <row r="9485" spans="1:10" x14ac:dyDescent="0.25">
      <c r="A9485">
        <v>791</v>
      </c>
      <c r="B9485" t="s">
        <v>797</v>
      </c>
      <c r="C9485" t="s">
        <v>30</v>
      </c>
      <c r="D9485">
        <v>80.91</v>
      </c>
      <c r="E9485">
        <v>1.6</v>
      </c>
      <c r="F9485">
        <v>440</v>
      </c>
      <c r="G9485">
        <v>7256</v>
      </c>
      <c r="H9485">
        <v>587082.96</v>
      </c>
      <c r="I9485" t="s">
        <v>1023</v>
      </c>
      <c r="J9485">
        <v>731</v>
      </c>
    </row>
    <row r="9486" spans="1:10" x14ac:dyDescent="0.25">
      <c r="A9486">
        <v>791</v>
      </c>
      <c r="B9486" t="s">
        <v>797</v>
      </c>
      <c r="C9486" t="s">
        <v>30</v>
      </c>
      <c r="D9486">
        <v>80.91</v>
      </c>
      <c r="E9486">
        <v>1.6</v>
      </c>
      <c r="F9486">
        <v>440</v>
      </c>
      <c r="G9486">
        <v>7256</v>
      </c>
      <c r="H9486">
        <v>587082.96</v>
      </c>
      <c r="I9486" t="s">
        <v>1022</v>
      </c>
      <c r="J9486">
        <v>147</v>
      </c>
    </row>
    <row r="9487" spans="1:10" x14ac:dyDescent="0.25">
      <c r="A9487">
        <v>791</v>
      </c>
      <c r="B9487" t="s">
        <v>797</v>
      </c>
      <c r="C9487" t="s">
        <v>30</v>
      </c>
      <c r="D9487">
        <v>80.91</v>
      </c>
      <c r="E9487">
        <v>1.6</v>
      </c>
      <c r="F9487">
        <v>440</v>
      </c>
      <c r="G9487">
        <v>7256</v>
      </c>
      <c r="H9487">
        <v>587082.96</v>
      </c>
      <c r="I9487" t="s">
        <v>1021</v>
      </c>
      <c r="J9487">
        <v>323</v>
      </c>
    </row>
    <row r="9488" spans="1:10" x14ac:dyDescent="0.25">
      <c r="A9488">
        <v>791</v>
      </c>
      <c r="B9488" t="s">
        <v>797</v>
      </c>
      <c r="C9488" t="s">
        <v>30</v>
      </c>
      <c r="D9488">
        <v>80.91</v>
      </c>
      <c r="E9488">
        <v>1.6</v>
      </c>
      <c r="F9488">
        <v>440</v>
      </c>
      <c r="G9488">
        <v>7256</v>
      </c>
      <c r="H9488">
        <v>587082.96</v>
      </c>
      <c r="I9488" t="s">
        <v>1020</v>
      </c>
      <c r="J9488">
        <v>727</v>
      </c>
    </row>
    <row r="9489" spans="1:10" x14ac:dyDescent="0.25">
      <c r="A9489">
        <v>791</v>
      </c>
      <c r="B9489" t="s">
        <v>797</v>
      </c>
      <c r="C9489" t="s">
        <v>30</v>
      </c>
      <c r="D9489">
        <v>80.91</v>
      </c>
      <c r="E9489">
        <v>1.6</v>
      </c>
      <c r="F9489">
        <v>440</v>
      </c>
      <c r="G9489">
        <v>7256</v>
      </c>
      <c r="H9489">
        <v>587082.96</v>
      </c>
      <c r="I9489" t="s">
        <v>1019</v>
      </c>
      <c r="J9489">
        <v>822</v>
      </c>
    </row>
    <row r="9490" spans="1:10" x14ac:dyDescent="0.25">
      <c r="A9490">
        <v>791</v>
      </c>
      <c r="B9490" t="s">
        <v>797</v>
      </c>
      <c r="C9490" t="s">
        <v>30</v>
      </c>
      <c r="D9490">
        <v>80.91</v>
      </c>
      <c r="E9490">
        <v>1.6</v>
      </c>
      <c r="F9490">
        <v>440</v>
      </c>
      <c r="G9490">
        <v>7256</v>
      </c>
      <c r="H9490">
        <v>587082.96</v>
      </c>
      <c r="I9490" t="s">
        <v>1018</v>
      </c>
      <c r="J9490">
        <v>970</v>
      </c>
    </row>
    <row r="9491" spans="1:10" x14ac:dyDescent="0.25">
      <c r="A9491">
        <v>791</v>
      </c>
      <c r="B9491" t="s">
        <v>797</v>
      </c>
      <c r="C9491" t="s">
        <v>30</v>
      </c>
      <c r="D9491">
        <v>80.91</v>
      </c>
      <c r="E9491">
        <v>1.6</v>
      </c>
      <c r="F9491">
        <v>440</v>
      </c>
      <c r="G9491">
        <v>7256</v>
      </c>
      <c r="H9491">
        <v>587082.96</v>
      </c>
      <c r="I9491" t="s">
        <v>1017</v>
      </c>
      <c r="J9491">
        <v>382</v>
      </c>
    </row>
    <row r="9492" spans="1:10" x14ac:dyDescent="0.25">
      <c r="A9492">
        <v>791</v>
      </c>
      <c r="B9492" t="s">
        <v>797</v>
      </c>
      <c r="C9492" t="s">
        <v>30</v>
      </c>
      <c r="D9492">
        <v>80.91</v>
      </c>
      <c r="E9492">
        <v>1.6</v>
      </c>
      <c r="F9492">
        <v>440</v>
      </c>
      <c r="G9492">
        <v>7256</v>
      </c>
      <c r="H9492">
        <v>587082.96</v>
      </c>
      <c r="I9492" t="s">
        <v>1016</v>
      </c>
      <c r="J9492">
        <v>147</v>
      </c>
    </row>
    <row r="9493" spans="1:10" x14ac:dyDescent="0.25">
      <c r="A9493">
        <v>791</v>
      </c>
      <c r="B9493" t="s">
        <v>797</v>
      </c>
      <c r="C9493" t="s">
        <v>30</v>
      </c>
      <c r="D9493">
        <v>80.91</v>
      </c>
      <c r="E9493">
        <v>1.6</v>
      </c>
      <c r="F9493">
        <v>440</v>
      </c>
      <c r="G9493">
        <v>7256</v>
      </c>
      <c r="H9493">
        <v>587082.96</v>
      </c>
      <c r="I9493" t="s">
        <v>1015</v>
      </c>
      <c r="J9493">
        <v>944</v>
      </c>
    </row>
    <row r="9494" spans="1:10" x14ac:dyDescent="0.25">
      <c r="A9494">
        <v>792</v>
      </c>
      <c r="B9494" t="s">
        <v>798</v>
      </c>
      <c r="C9494" t="s">
        <v>8</v>
      </c>
      <c r="D9494">
        <v>295.18</v>
      </c>
      <c r="E9494">
        <v>3.9</v>
      </c>
      <c r="F9494">
        <v>204</v>
      </c>
      <c r="G9494">
        <v>6824</v>
      </c>
      <c r="H9494">
        <v>2014308.32</v>
      </c>
      <c r="I9494" t="s">
        <v>1013</v>
      </c>
      <c r="J9494">
        <v>908</v>
      </c>
    </row>
    <row r="9495" spans="1:10" x14ac:dyDescent="0.25">
      <c r="A9495">
        <v>792</v>
      </c>
      <c r="B9495" t="s">
        <v>798</v>
      </c>
      <c r="C9495" t="s">
        <v>8</v>
      </c>
      <c r="D9495">
        <v>295.18</v>
      </c>
      <c r="E9495">
        <v>3.9</v>
      </c>
      <c r="F9495">
        <v>204</v>
      </c>
      <c r="G9495">
        <v>6824</v>
      </c>
      <c r="H9495">
        <v>2014308.32</v>
      </c>
      <c r="I9495" t="s">
        <v>1014</v>
      </c>
      <c r="J9495">
        <v>124</v>
      </c>
    </row>
    <row r="9496" spans="1:10" x14ac:dyDescent="0.25">
      <c r="A9496">
        <v>792</v>
      </c>
      <c r="B9496" t="s">
        <v>798</v>
      </c>
      <c r="C9496" t="s">
        <v>8</v>
      </c>
      <c r="D9496">
        <v>295.18</v>
      </c>
      <c r="E9496">
        <v>3.9</v>
      </c>
      <c r="F9496">
        <v>204</v>
      </c>
      <c r="G9496">
        <v>6824</v>
      </c>
      <c r="H9496">
        <v>2014308.32</v>
      </c>
      <c r="I9496" t="s">
        <v>1024</v>
      </c>
      <c r="J9496">
        <v>367</v>
      </c>
    </row>
    <row r="9497" spans="1:10" x14ac:dyDescent="0.25">
      <c r="A9497">
        <v>792</v>
      </c>
      <c r="B9497" t="s">
        <v>798</v>
      </c>
      <c r="C9497" t="s">
        <v>8</v>
      </c>
      <c r="D9497">
        <v>295.18</v>
      </c>
      <c r="E9497">
        <v>3.9</v>
      </c>
      <c r="F9497">
        <v>204</v>
      </c>
      <c r="G9497">
        <v>6824</v>
      </c>
      <c r="H9497">
        <v>2014308.32</v>
      </c>
      <c r="I9497" t="s">
        <v>1023</v>
      </c>
      <c r="J9497">
        <v>859</v>
      </c>
    </row>
    <row r="9498" spans="1:10" x14ac:dyDescent="0.25">
      <c r="A9498">
        <v>792</v>
      </c>
      <c r="B9498" t="s">
        <v>798</v>
      </c>
      <c r="C9498" t="s">
        <v>8</v>
      </c>
      <c r="D9498">
        <v>295.18</v>
      </c>
      <c r="E9498">
        <v>3.9</v>
      </c>
      <c r="F9498">
        <v>204</v>
      </c>
      <c r="G9498">
        <v>6824</v>
      </c>
      <c r="H9498">
        <v>2014308.32</v>
      </c>
      <c r="I9498" t="s">
        <v>1022</v>
      </c>
      <c r="J9498">
        <v>335</v>
      </c>
    </row>
    <row r="9499" spans="1:10" x14ac:dyDescent="0.25">
      <c r="A9499">
        <v>792</v>
      </c>
      <c r="B9499" t="s">
        <v>798</v>
      </c>
      <c r="C9499" t="s">
        <v>8</v>
      </c>
      <c r="D9499">
        <v>295.18</v>
      </c>
      <c r="E9499">
        <v>3.9</v>
      </c>
      <c r="F9499">
        <v>204</v>
      </c>
      <c r="G9499">
        <v>6824</v>
      </c>
      <c r="H9499">
        <v>2014308.32</v>
      </c>
      <c r="I9499" t="s">
        <v>1021</v>
      </c>
      <c r="J9499">
        <v>813</v>
      </c>
    </row>
    <row r="9500" spans="1:10" x14ac:dyDescent="0.25">
      <c r="A9500">
        <v>792</v>
      </c>
      <c r="B9500" t="s">
        <v>798</v>
      </c>
      <c r="C9500" t="s">
        <v>8</v>
      </c>
      <c r="D9500">
        <v>295.18</v>
      </c>
      <c r="E9500">
        <v>3.9</v>
      </c>
      <c r="F9500">
        <v>204</v>
      </c>
      <c r="G9500">
        <v>6824</v>
      </c>
      <c r="H9500">
        <v>2014308.32</v>
      </c>
      <c r="I9500" t="s">
        <v>1020</v>
      </c>
      <c r="J9500">
        <v>926</v>
      </c>
    </row>
    <row r="9501" spans="1:10" x14ac:dyDescent="0.25">
      <c r="A9501">
        <v>792</v>
      </c>
      <c r="B9501" t="s">
        <v>798</v>
      </c>
      <c r="C9501" t="s">
        <v>8</v>
      </c>
      <c r="D9501">
        <v>295.18</v>
      </c>
      <c r="E9501">
        <v>3.9</v>
      </c>
      <c r="F9501">
        <v>204</v>
      </c>
      <c r="G9501">
        <v>6824</v>
      </c>
      <c r="H9501">
        <v>2014308.32</v>
      </c>
      <c r="I9501" t="s">
        <v>1019</v>
      </c>
      <c r="J9501">
        <v>128</v>
      </c>
    </row>
    <row r="9502" spans="1:10" x14ac:dyDescent="0.25">
      <c r="A9502">
        <v>792</v>
      </c>
      <c r="B9502" t="s">
        <v>798</v>
      </c>
      <c r="C9502" t="s">
        <v>8</v>
      </c>
      <c r="D9502">
        <v>295.18</v>
      </c>
      <c r="E9502">
        <v>3.9</v>
      </c>
      <c r="F9502">
        <v>204</v>
      </c>
      <c r="G9502">
        <v>6824</v>
      </c>
      <c r="H9502">
        <v>2014308.32</v>
      </c>
      <c r="I9502" t="s">
        <v>1018</v>
      </c>
      <c r="J9502">
        <v>624</v>
      </c>
    </row>
    <row r="9503" spans="1:10" x14ac:dyDescent="0.25">
      <c r="A9503">
        <v>792</v>
      </c>
      <c r="B9503" t="s">
        <v>798</v>
      </c>
      <c r="C9503" t="s">
        <v>8</v>
      </c>
      <c r="D9503">
        <v>295.18</v>
      </c>
      <c r="E9503">
        <v>3.9</v>
      </c>
      <c r="F9503">
        <v>204</v>
      </c>
      <c r="G9503">
        <v>6824</v>
      </c>
      <c r="H9503">
        <v>2014308.32</v>
      </c>
      <c r="I9503" t="s">
        <v>1017</v>
      </c>
      <c r="J9503">
        <v>217</v>
      </c>
    </row>
    <row r="9504" spans="1:10" x14ac:dyDescent="0.25">
      <c r="A9504">
        <v>792</v>
      </c>
      <c r="B9504" t="s">
        <v>798</v>
      </c>
      <c r="C9504" t="s">
        <v>8</v>
      </c>
      <c r="D9504">
        <v>295.18</v>
      </c>
      <c r="E9504">
        <v>3.9</v>
      </c>
      <c r="F9504">
        <v>204</v>
      </c>
      <c r="G9504">
        <v>6824</v>
      </c>
      <c r="H9504">
        <v>2014308.32</v>
      </c>
      <c r="I9504" t="s">
        <v>1016</v>
      </c>
      <c r="J9504">
        <v>969</v>
      </c>
    </row>
    <row r="9505" spans="1:10" x14ac:dyDescent="0.25">
      <c r="A9505">
        <v>792</v>
      </c>
      <c r="B9505" t="s">
        <v>798</v>
      </c>
      <c r="C9505" t="s">
        <v>8</v>
      </c>
      <c r="D9505">
        <v>295.18</v>
      </c>
      <c r="E9505">
        <v>3.9</v>
      </c>
      <c r="F9505">
        <v>204</v>
      </c>
      <c r="G9505">
        <v>6824</v>
      </c>
      <c r="H9505">
        <v>2014308.32</v>
      </c>
      <c r="I9505" t="s">
        <v>1015</v>
      </c>
      <c r="J9505">
        <v>554</v>
      </c>
    </row>
    <row r="9506" spans="1:10" x14ac:dyDescent="0.25">
      <c r="A9506">
        <v>793</v>
      </c>
      <c r="B9506" t="s">
        <v>799</v>
      </c>
      <c r="C9506" t="s">
        <v>1</v>
      </c>
      <c r="D9506">
        <v>255.41</v>
      </c>
      <c r="E9506">
        <v>3</v>
      </c>
      <c r="F9506">
        <v>486</v>
      </c>
      <c r="G9506">
        <v>4233</v>
      </c>
      <c r="H9506">
        <v>1081150.53</v>
      </c>
      <c r="I9506" t="s">
        <v>1013</v>
      </c>
      <c r="J9506">
        <v>342</v>
      </c>
    </row>
    <row r="9507" spans="1:10" x14ac:dyDescent="0.25">
      <c r="A9507">
        <v>793</v>
      </c>
      <c r="B9507" t="s">
        <v>799</v>
      </c>
      <c r="C9507" t="s">
        <v>1</v>
      </c>
      <c r="D9507">
        <v>255.41</v>
      </c>
      <c r="E9507">
        <v>3</v>
      </c>
      <c r="F9507">
        <v>486</v>
      </c>
      <c r="G9507">
        <v>4233</v>
      </c>
      <c r="H9507">
        <v>1081150.53</v>
      </c>
      <c r="I9507" t="s">
        <v>1014</v>
      </c>
      <c r="J9507">
        <v>137</v>
      </c>
    </row>
    <row r="9508" spans="1:10" x14ac:dyDescent="0.25">
      <c r="A9508">
        <v>793</v>
      </c>
      <c r="B9508" t="s">
        <v>799</v>
      </c>
      <c r="C9508" t="s">
        <v>1</v>
      </c>
      <c r="D9508">
        <v>255.41</v>
      </c>
      <c r="E9508">
        <v>3</v>
      </c>
      <c r="F9508">
        <v>486</v>
      </c>
      <c r="G9508">
        <v>4233</v>
      </c>
      <c r="H9508">
        <v>1081150.53</v>
      </c>
      <c r="I9508" t="s">
        <v>1024</v>
      </c>
      <c r="J9508">
        <v>494</v>
      </c>
    </row>
    <row r="9509" spans="1:10" x14ac:dyDescent="0.25">
      <c r="A9509">
        <v>793</v>
      </c>
      <c r="B9509" t="s">
        <v>799</v>
      </c>
      <c r="C9509" t="s">
        <v>1</v>
      </c>
      <c r="D9509">
        <v>255.41</v>
      </c>
      <c r="E9509">
        <v>3</v>
      </c>
      <c r="F9509">
        <v>486</v>
      </c>
      <c r="G9509">
        <v>4233</v>
      </c>
      <c r="H9509">
        <v>1081150.53</v>
      </c>
      <c r="I9509" t="s">
        <v>1023</v>
      </c>
      <c r="J9509">
        <v>955</v>
      </c>
    </row>
    <row r="9510" spans="1:10" x14ac:dyDescent="0.25">
      <c r="A9510">
        <v>793</v>
      </c>
      <c r="B9510" t="s">
        <v>799</v>
      </c>
      <c r="C9510" t="s">
        <v>1</v>
      </c>
      <c r="D9510">
        <v>255.41</v>
      </c>
      <c r="E9510">
        <v>3</v>
      </c>
      <c r="F9510">
        <v>486</v>
      </c>
      <c r="G9510">
        <v>4233</v>
      </c>
      <c r="H9510">
        <v>1081150.53</v>
      </c>
      <c r="I9510" t="s">
        <v>1022</v>
      </c>
      <c r="J9510">
        <v>70</v>
      </c>
    </row>
    <row r="9511" spans="1:10" x14ac:dyDescent="0.25">
      <c r="A9511">
        <v>793</v>
      </c>
      <c r="B9511" t="s">
        <v>799</v>
      </c>
      <c r="C9511" t="s">
        <v>1</v>
      </c>
      <c r="D9511">
        <v>255.41</v>
      </c>
      <c r="E9511">
        <v>3</v>
      </c>
      <c r="F9511">
        <v>486</v>
      </c>
      <c r="G9511">
        <v>4233</v>
      </c>
      <c r="H9511">
        <v>1081150.53</v>
      </c>
      <c r="I9511" t="s">
        <v>1021</v>
      </c>
      <c r="J9511">
        <v>845</v>
      </c>
    </row>
    <row r="9512" spans="1:10" x14ac:dyDescent="0.25">
      <c r="A9512">
        <v>793</v>
      </c>
      <c r="B9512" t="s">
        <v>799</v>
      </c>
      <c r="C9512" t="s">
        <v>1</v>
      </c>
      <c r="D9512">
        <v>255.41</v>
      </c>
      <c r="E9512">
        <v>3</v>
      </c>
      <c r="F9512">
        <v>486</v>
      </c>
      <c r="G9512">
        <v>4233</v>
      </c>
      <c r="H9512">
        <v>1081150.53</v>
      </c>
      <c r="I9512" t="s">
        <v>1020</v>
      </c>
      <c r="J9512">
        <v>672</v>
      </c>
    </row>
    <row r="9513" spans="1:10" x14ac:dyDescent="0.25">
      <c r="A9513">
        <v>793</v>
      </c>
      <c r="B9513" t="s">
        <v>799</v>
      </c>
      <c r="C9513" t="s">
        <v>1</v>
      </c>
      <c r="D9513">
        <v>255.41</v>
      </c>
      <c r="E9513">
        <v>3</v>
      </c>
      <c r="F9513">
        <v>486</v>
      </c>
      <c r="G9513">
        <v>4233</v>
      </c>
      <c r="H9513">
        <v>1081150.53</v>
      </c>
      <c r="I9513" t="s">
        <v>1019</v>
      </c>
      <c r="J9513">
        <v>48</v>
      </c>
    </row>
    <row r="9514" spans="1:10" x14ac:dyDescent="0.25">
      <c r="A9514">
        <v>793</v>
      </c>
      <c r="B9514" t="s">
        <v>799</v>
      </c>
      <c r="C9514" t="s">
        <v>1</v>
      </c>
      <c r="D9514">
        <v>255.41</v>
      </c>
      <c r="E9514">
        <v>3</v>
      </c>
      <c r="F9514">
        <v>486</v>
      </c>
      <c r="G9514">
        <v>4233</v>
      </c>
      <c r="H9514">
        <v>1081150.53</v>
      </c>
      <c r="I9514" t="s">
        <v>1018</v>
      </c>
      <c r="J9514">
        <v>132</v>
      </c>
    </row>
    <row r="9515" spans="1:10" x14ac:dyDescent="0.25">
      <c r="A9515">
        <v>793</v>
      </c>
      <c r="B9515" t="s">
        <v>799</v>
      </c>
      <c r="C9515" t="s">
        <v>1</v>
      </c>
      <c r="D9515">
        <v>255.41</v>
      </c>
      <c r="E9515">
        <v>3</v>
      </c>
      <c r="F9515">
        <v>486</v>
      </c>
      <c r="G9515">
        <v>4233</v>
      </c>
      <c r="H9515">
        <v>1081150.53</v>
      </c>
      <c r="I9515" t="s">
        <v>1017</v>
      </c>
      <c r="J9515">
        <v>86</v>
      </c>
    </row>
    <row r="9516" spans="1:10" x14ac:dyDescent="0.25">
      <c r="A9516">
        <v>793</v>
      </c>
      <c r="B9516" t="s">
        <v>799</v>
      </c>
      <c r="C9516" t="s">
        <v>1</v>
      </c>
      <c r="D9516">
        <v>255.41</v>
      </c>
      <c r="E9516">
        <v>3</v>
      </c>
      <c r="F9516">
        <v>486</v>
      </c>
      <c r="G9516">
        <v>4233</v>
      </c>
      <c r="H9516">
        <v>1081150.53</v>
      </c>
      <c r="I9516" t="s">
        <v>1016</v>
      </c>
      <c r="J9516">
        <v>28</v>
      </c>
    </row>
    <row r="9517" spans="1:10" x14ac:dyDescent="0.25">
      <c r="A9517">
        <v>793</v>
      </c>
      <c r="B9517" t="s">
        <v>799</v>
      </c>
      <c r="C9517" t="s">
        <v>1</v>
      </c>
      <c r="D9517">
        <v>255.41</v>
      </c>
      <c r="E9517">
        <v>3</v>
      </c>
      <c r="F9517">
        <v>486</v>
      </c>
      <c r="G9517">
        <v>4233</v>
      </c>
      <c r="H9517">
        <v>1081150.53</v>
      </c>
      <c r="I9517" t="s">
        <v>1015</v>
      </c>
      <c r="J9517">
        <v>424</v>
      </c>
    </row>
    <row r="9518" spans="1:10" x14ac:dyDescent="0.25">
      <c r="A9518">
        <v>794</v>
      </c>
      <c r="B9518" t="s">
        <v>800</v>
      </c>
      <c r="C9518" t="s">
        <v>30</v>
      </c>
      <c r="D9518">
        <v>307.67</v>
      </c>
      <c r="E9518">
        <v>3.7</v>
      </c>
      <c r="F9518">
        <v>833</v>
      </c>
      <c r="G9518">
        <v>4669</v>
      </c>
      <c r="H9518">
        <v>1436511.23</v>
      </c>
      <c r="I9518" t="s">
        <v>1013</v>
      </c>
      <c r="J9518">
        <v>825</v>
      </c>
    </row>
    <row r="9519" spans="1:10" x14ac:dyDescent="0.25">
      <c r="A9519">
        <v>794</v>
      </c>
      <c r="B9519" t="s">
        <v>800</v>
      </c>
      <c r="C9519" t="s">
        <v>30</v>
      </c>
      <c r="D9519">
        <v>307.67</v>
      </c>
      <c r="E9519">
        <v>3.7</v>
      </c>
      <c r="F9519">
        <v>833</v>
      </c>
      <c r="G9519">
        <v>4669</v>
      </c>
      <c r="H9519">
        <v>1436511.23</v>
      </c>
      <c r="I9519" t="s">
        <v>1014</v>
      </c>
      <c r="J9519">
        <v>338</v>
      </c>
    </row>
    <row r="9520" spans="1:10" x14ac:dyDescent="0.25">
      <c r="A9520">
        <v>794</v>
      </c>
      <c r="B9520" t="s">
        <v>800</v>
      </c>
      <c r="C9520" t="s">
        <v>30</v>
      </c>
      <c r="D9520">
        <v>307.67</v>
      </c>
      <c r="E9520">
        <v>3.7</v>
      </c>
      <c r="F9520">
        <v>833</v>
      </c>
      <c r="G9520">
        <v>4669</v>
      </c>
      <c r="H9520">
        <v>1436511.23</v>
      </c>
      <c r="I9520" t="s">
        <v>1024</v>
      </c>
      <c r="J9520">
        <v>24</v>
      </c>
    </row>
    <row r="9521" spans="1:10" x14ac:dyDescent="0.25">
      <c r="A9521">
        <v>794</v>
      </c>
      <c r="B9521" t="s">
        <v>800</v>
      </c>
      <c r="C9521" t="s">
        <v>30</v>
      </c>
      <c r="D9521">
        <v>307.67</v>
      </c>
      <c r="E9521">
        <v>3.7</v>
      </c>
      <c r="F9521">
        <v>833</v>
      </c>
      <c r="G9521">
        <v>4669</v>
      </c>
      <c r="H9521">
        <v>1436511.23</v>
      </c>
      <c r="I9521" t="s">
        <v>1023</v>
      </c>
      <c r="J9521">
        <v>698</v>
      </c>
    </row>
    <row r="9522" spans="1:10" x14ac:dyDescent="0.25">
      <c r="A9522">
        <v>794</v>
      </c>
      <c r="B9522" t="s">
        <v>800</v>
      </c>
      <c r="C9522" t="s">
        <v>30</v>
      </c>
      <c r="D9522">
        <v>307.67</v>
      </c>
      <c r="E9522">
        <v>3.7</v>
      </c>
      <c r="F9522">
        <v>833</v>
      </c>
      <c r="G9522">
        <v>4669</v>
      </c>
      <c r="H9522">
        <v>1436511.23</v>
      </c>
      <c r="I9522" t="s">
        <v>1022</v>
      </c>
      <c r="J9522">
        <v>232</v>
      </c>
    </row>
    <row r="9523" spans="1:10" x14ac:dyDescent="0.25">
      <c r="A9523">
        <v>794</v>
      </c>
      <c r="B9523" t="s">
        <v>800</v>
      </c>
      <c r="C9523" t="s">
        <v>30</v>
      </c>
      <c r="D9523">
        <v>307.67</v>
      </c>
      <c r="E9523">
        <v>3.7</v>
      </c>
      <c r="F9523">
        <v>833</v>
      </c>
      <c r="G9523">
        <v>4669</v>
      </c>
      <c r="H9523">
        <v>1436511.23</v>
      </c>
      <c r="I9523" t="s">
        <v>1021</v>
      </c>
      <c r="J9523">
        <v>140</v>
      </c>
    </row>
    <row r="9524" spans="1:10" x14ac:dyDescent="0.25">
      <c r="A9524">
        <v>794</v>
      </c>
      <c r="B9524" t="s">
        <v>800</v>
      </c>
      <c r="C9524" t="s">
        <v>30</v>
      </c>
      <c r="D9524">
        <v>307.67</v>
      </c>
      <c r="E9524">
        <v>3.7</v>
      </c>
      <c r="F9524">
        <v>833</v>
      </c>
      <c r="G9524">
        <v>4669</v>
      </c>
      <c r="H9524">
        <v>1436511.23</v>
      </c>
      <c r="I9524" t="s">
        <v>1020</v>
      </c>
      <c r="J9524">
        <v>422</v>
      </c>
    </row>
    <row r="9525" spans="1:10" x14ac:dyDescent="0.25">
      <c r="A9525">
        <v>794</v>
      </c>
      <c r="B9525" t="s">
        <v>800</v>
      </c>
      <c r="C9525" t="s">
        <v>30</v>
      </c>
      <c r="D9525">
        <v>307.67</v>
      </c>
      <c r="E9525">
        <v>3.7</v>
      </c>
      <c r="F9525">
        <v>833</v>
      </c>
      <c r="G9525">
        <v>4669</v>
      </c>
      <c r="H9525">
        <v>1436511.23</v>
      </c>
      <c r="I9525" t="s">
        <v>1019</v>
      </c>
      <c r="J9525">
        <v>675</v>
      </c>
    </row>
    <row r="9526" spans="1:10" x14ac:dyDescent="0.25">
      <c r="A9526">
        <v>794</v>
      </c>
      <c r="B9526" t="s">
        <v>800</v>
      </c>
      <c r="C9526" t="s">
        <v>30</v>
      </c>
      <c r="D9526">
        <v>307.67</v>
      </c>
      <c r="E9526">
        <v>3.7</v>
      </c>
      <c r="F9526">
        <v>833</v>
      </c>
      <c r="G9526">
        <v>4669</v>
      </c>
      <c r="H9526">
        <v>1436511.23</v>
      </c>
      <c r="I9526" t="s">
        <v>1018</v>
      </c>
      <c r="J9526">
        <v>582</v>
      </c>
    </row>
    <row r="9527" spans="1:10" x14ac:dyDescent="0.25">
      <c r="A9527">
        <v>794</v>
      </c>
      <c r="B9527" t="s">
        <v>800</v>
      </c>
      <c r="C9527" t="s">
        <v>30</v>
      </c>
      <c r="D9527">
        <v>307.67</v>
      </c>
      <c r="E9527">
        <v>3.7</v>
      </c>
      <c r="F9527">
        <v>833</v>
      </c>
      <c r="G9527">
        <v>4669</v>
      </c>
      <c r="H9527">
        <v>1436511.23</v>
      </c>
      <c r="I9527" t="s">
        <v>1017</v>
      </c>
      <c r="J9527">
        <v>81</v>
      </c>
    </row>
    <row r="9528" spans="1:10" x14ac:dyDescent="0.25">
      <c r="A9528">
        <v>794</v>
      </c>
      <c r="B9528" t="s">
        <v>800</v>
      </c>
      <c r="C9528" t="s">
        <v>30</v>
      </c>
      <c r="D9528">
        <v>307.67</v>
      </c>
      <c r="E9528">
        <v>3.7</v>
      </c>
      <c r="F9528">
        <v>833</v>
      </c>
      <c r="G9528">
        <v>4669</v>
      </c>
      <c r="H9528">
        <v>1436511.23</v>
      </c>
      <c r="I9528" t="s">
        <v>1016</v>
      </c>
      <c r="J9528">
        <v>360</v>
      </c>
    </row>
    <row r="9529" spans="1:10" x14ac:dyDescent="0.25">
      <c r="A9529">
        <v>794</v>
      </c>
      <c r="B9529" t="s">
        <v>800</v>
      </c>
      <c r="C9529" t="s">
        <v>30</v>
      </c>
      <c r="D9529">
        <v>307.67</v>
      </c>
      <c r="E9529">
        <v>3.7</v>
      </c>
      <c r="F9529">
        <v>833</v>
      </c>
      <c r="G9529">
        <v>4669</v>
      </c>
      <c r="H9529">
        <v>1436511.23</v>
      </c>
      <c r="I9529" t="s">
        <v>1015</v>
      </c>
      <c r="J9529">
        <v>292</v>
      </c>
    </row>
    <row r="9530" spans="1:10" x14ac:dyDescent="0.25">
      <c r="A9530">
        <v>795</v>
      </c>
      <c r="B9530" t="s">
        <v>801</v>
      </c>
      <c r="C9530" t="s">
        <v>8</v>
      </c>
      <c r="D9530">
        <v>13.96</v>
      </c>
      <c r="E9530">
        <v>1.2</v>
      </c>
      <c r="F9530">
        <v>31</v>
      </c>
      <c r="G9530">
        <v>4740</v>
      </c>
      <c r="H9530">
        <v>66170.399999999994</v>
      </c>
      <c r="I9530" t="s">
        <v>1013</v>
      </c>
      <c r="J9530">
        <v>305</v>
      </c>
    </row>
    <row r="9531" spans="1:10" x14ac:dyDescent="0.25">
      <c r="A9531">
        <v>795</v>
      </c>
      <c r="B9531" t="s">
        <v>801</v>
      </c>
      <c r="C9531" t="s">
        <v>8</v>
      </c>
      <c r="D9531">
        <v>13.96</v>
      </c>
      <c r="E9531">
        <v>1.2</v>
      </c>
      <c r="F9531">
        <v>31</v>
      </c>
      <c r="G9531">
        <v>4740</v>
      </c>
      <c r="H9531">
        <v>66170.399999999994</v>
      </c>
      <c r="I9531" t="s">
        <v>1014</v>
      </c>
      <c r="J9531">
        <v>536</v>
      </c>
    </row>
    <row r="9532" spans="1:10" x14ac:dyDescent="0.25">
      <c r="A9532">
        <v>795</v>
      </c>
      <c r="B9532" t="s">
        <v>801</v>
      </c>
      <c r="C9532" t="s">
        <v>8</v>
      </c>
      <c r="D9532">
        <v>13.96</v>
      </c>
      <c r="E9532">
        <v>1.2</v>
      </c>
      <c r="F9532">
        <v>31</v>
      </c>
      <c r="G9532">
        <v>4740</v>
      </c>
      <c r="H9532">
        <v>66170.399999999994</v>
      </c>
      <c r="I9532" t="s">
        <v>1024</v>
      </c>
      <c r="J9532">
        <v>585</v>
      </c>
    </row>
    <row r="9533" spans="1:10" x14ac:dyDescent="0.25">
      <c r="A9533">
        <v>795</v>
      </c>
      <c r="B9533" t="s">
        <v>801</v>
      </c>
      <c r="C9533" t="s">
        <v>8</v>
      </c>
      <c r="D9533">
        <v>13.96</v>
      </c>
      <c r="E9533">
        <v>1.2</v>
      </c>
      <c r="F9533">
        <v>31</v>
      </c>
      <c r="G9533">
        <v>4740</v>
      </c>
      <c r="H9533">
        <v>66170.399999999994</v>
      </c>
      <c r="I9533" t="s">
        <v>1023</v>
      </c>
      <c r="J9533">
        <v>288</v>
      </c>
    </row>
    <row r="9534" spans="1:10" x14ac:dyDescent="0.25">
      <c r="A9534">
        <v>795</v>
      </c>
      <c r="B9534" t="s">
        <v>801</v>
      </c>
      <c r="C9534" t="s">
        <v>8</v>
      </c>
      <c r="D9534">
        <v>13.96</v>
      </c>
      <c r="E9534">
        <v>1.2</v>
      </c>
      <c r="F9534">
        <v>31</v>
      </c>
      <c r="G9534">
        <v>4740</v>
      </c>
      <c r="H9534">
        <v>66170.399999999994</v>
      </c>
      <c r="I9534" t="s">
        <v>1022</v>
      </c>
      <c r="J9534">
        <v>333</v>
      </c>
    </row>
    <row r="9535" spans="1:10" x14ac:dyDescent="0.25">
      <c r="A9535">
        <v>795</v>
      </c>
      <c r="B9535" t="s">
        <v>801</v>
      </c>
      <c r="C9535" t="s">
        <v>8</v>
      </c>
      <c r="D9535">
        <v>13.96</v>
      </c>
      <c r="E9535">
        <v>1.2</v>
      </c>
      <c r="F9535">
        <v>31</v>
      </c>
      <c r="G9535">
        <v>4740</v>
      </c>
      <c r="H9535">
        <v>66170.399999999994</v>
      </c>
      <c r="I9535" t="s">
        <v>1021</v>
      </c>
      <c r="J9535">
        <v>666</v>
      </c>
    </row>
    <row r="9536" spans="1:10" x14ac:dyDescent="0.25">
      <c r="A9536">
        <v>795</v>
      </c>
      <c r="B9536" t="s">
        <v>801</v>
      </c>
      <c r="C9536" t="s">
        <v>8</v>
      </c>
      <c r="D9536">
        <v>13.96</v>
      </c>
      <c r="E9536">
        <v>1.2</v>
      </c>
      <c r="F9536">
        <v>31</v>
      </c>
      <c r="G9536">
        <v>4740</v>
      </c>
      <c r="H9536">
        <v>66170.399999999994</v>
      </c>
      <c r="I9536" t="s">
        <v>1020</v>
      </c>
      <c r="J9536">
        <v>605</v>
      </c>
    </row>
    <row r="9537" spans="1:10" x14ac:dyDescent="0.25">
      <c r="A9537">
        <v>795</v>
      </c>
      <c r="B9537" t="s">
        <v>801</v>
      </c>
      <c r="C9537" t="s">
        <v>8</v>
      </c>
      <c r="D9537">
        <v>13.96</v>
      </c>
      <c r="E9537">
        <v>1.2</v>
      </c>
      <c r="F9537">
        <v>31</v>
      </c>
      <c r="G9537">
        <v>4740</v>
      </c>
      <c r="H9537">
        <v>66170.399999999994</v>
      </c>
      <c r="I9537" t="s">
        <v>1019</v>
      </c>
      <c r="J9537">
        <v>788</v>
      </c>
    </row>
    <row r="9538" spans="1:10" x14ac:dyDescent="0.25">
      <c r="A9538">
        <v>795</v>
      </c>
      <c r="B9538" t="s">
        <v>801</v>
      </c>
      <c r="C9538" t="s">
        <v>8</v>
      </c>
      <c r="D9538">
        <v>13.96</v>
      </c>
      <c r="E9538">
        <v>1.2</v>
      </c>
      <c r="F9538">
        <v>31</v>
      </c>
      <c r="G9538">
        <v>4740</v>
      </c>
      <c r="H9538">
        <v>66170.399999999994</v>
      </c>
      <c r="I9538" t="s">
        <v>1018</v>
      </c>
      <c r="J9538">
        <v>82</v>
      </c>
    </row>
    <row r="9539" spans="1:10" x14ac:dyDescent="0.25">
      <c r="A9539">
        <v>795</v>
      </c>
      <c r="B9539" t="s">
        <v>801</v>
      </c>
      <c r="C9539" t="s">
        <v>8</v>
      </c>
      <c r="D9539">
        <v>13.96</v>
      </c>
      <c r="E9539">
        <v>1.2</v>
      </c>
      <c r="F9539">
        <v>31</v>
      </c>
      <c r="G9539">
        <v>4740</v>
      </c>
      <c r="H9539">
        <v>66170.399999999994</v>
      </c>
      <c r="I9539" t="s">
        <v>1017</v>
      </c>
      <c r="J9539">
        <v>61</v>
      </c>
    </row>
    <row r="9540" spans="1:10" x14ac:dyDescent="0.25">
      <c r="A9540">
        <v>795</v>
      </c>
      <c r="B9540" t="s">
        <v>801</v>
      </c>
      <c r="C9540" t="s">
        <v>8</v>
      </c>
      <c r="D9540">
        <v>13.96</v>
      </c>
      <c r="E9540">
        <v>1.2</v>
      </c>
      <c r="F9540">
        <v>31</v>
      </c>
      <c r="G9540">
        <v>4740</v>
      </c>
      <c r="H9540">
        <v>66170.399999999994</v>
      </c>
      <c r="I9540" t="s">
        <v>1016</v>
      </c>
      <c r="J9540">
        <v>307</v>
      </c>
    </row>
    <row r="9541" spans="1:10" x14ac:dyDescent="0.25">
      <c r="A9541">
        <v>795</v>
      </c>
      <c r="B9541" t="s">
        <v>801</v>
      </c>
      <c r="C9541" t="s">
        <v>8</v>
      </c>
      <c r="D9541">
        <v>13.96</v>
      </c>
      <c r="E9541">
        <v>1.2</v>
      </c>
      <c r="F9541">
        <v>31</v>
      </c>
      <c r="G9541">
        <v>4740</v>
      </c>
      <c r="H9541">
        <v>66170.399999999994</v>
      </c>
      <c r="I9541" t="s">
        <v>1015</v>
      </c>
      <c r="J9541">
        <v>184</v>
      </c>
    </row>
    <row r="9542" spans="1:10" x14ac:dyDescent="0.25">
      <c r="A9542">
        <v>796</v>
      </c>
      <c r="B9542" t="s">
        <v>802</v>
      </c>
      <c r="C9542" t="s">
        <v>17</v>
      </c>
      <c r="D9542">
        <v>436.7</v>
      </c>
      <c r="E9542">
        <v>1.3</v>
      </c>
      <c r="F9542">
        <v>388</v>
      </c>
      <c r="G9542">
        <v>6064</v>
      </c>
      <c r="H9542">
        <v>2648148.7999999998</v>
      </c>
      <c r="I9542" t="s">
        <v>1013</v>
      </c>
      <c r="J9542">
        <v>541</v>
      </c>
    </row>
    <row r="9543" spans="1:10" x14ac:dyDescent="0.25">
      <c r="A9543">
        <v>796</v>
      </c>
      <c r="B9543" t="s">
        <v>802</v>
      </c>
      <c r="C9543" t="s">
        <v>17</v>
      </c>
      <c r="D9543">
        <v>436.7</v>
      </c>
      <c r="E9543">
        <v>1.3</v>
      </c>
      <c r="F9543">
        <v>388</v>
      </c>
      <c r="G9543">
        <v>6064</v>
      </c>
      <c r="H9543">
        <v>2648148.7999999998</v>
      </c>
      <c r="I9543" t="s">
        <v>1014</v>
      </c>
      <c r="J9543">
        <v>67</v>
      </c>
    </row>
    <row r="9544" spans="1:10" x14ac:dyDescent="0.25">
      <c r="A9544">
        <v>796</v>
      </c>
      <c r="B9544" t="s">
        <v>802</v>
      </c>
      <c r="C9544" t="s">
        <v>17</v>
      </c>
      <c r="D9544">
        <v>436.7</v>
      </c>
      <c r="E9544">
        <v>1.3</v>
      </c>
      <c r="F9544">
        <v>388</v>
      </c>
      <c r="G9544">
        <v>6064</v>
      </c>
      <c r="H9544">
        <v>2648148.7999999998</v>
      </c>
      <c r="I9544" t="s">
        <v>1024</v>
      </c>
      <c r="J9544">
        <v>717</v>
      </c>
    </row>
    <row r="9545" spans="1:10" x14ac:dyDescent="0.25">
      <c r="A9545">
        <v>796</v>
      </c>
      <c r="B9545" t="s">
        <v>802</v>
      </c>
      <c r="C9545" t="s">
        <v>17</v>
      </c>
      <c r="D9545">
        <v>436.7</v>
      </c>
      <c r="E9545">
        <v>1.3</v>
      </c>
      <c r="F9545">
        <v>388</v>
      </c>
      <c r="G9545">
        <v>6064</v>
      </c>
      <c r="H9545">
        <v>2648148.7999999998</v>
      </c>
      <c r="I9545" t="s">
        <v>1023</v>
      </c>
      <c r="J9545">
        <v>914</v>
      </c>
    </row>
    <row r="9546" spans="1:10" x14ac:dyDescent="0.25">
      <c r="A9546">
        <v>796</v>
      </c>
      <c r="B9546" t="s">
        <v>802</v>
      </c>
      <c r="C9546" t="s">
        <v>17</v>
      </c>
      <c r="D9546">
        <v>436.7</v>
      </c>
      <c r="E9546">
        <v>1.3</v>
      </c>
      <c r="F9546">
        <v>388</v>
      </c>
      <c r="G9546">
        <v>6064</v>
      </c>
      <c r="H9546">
        <v>2648148.7999999998</v>
      </c>
      <c r="I9546" t="s">
        <v>1022</v>
      </c>
      <c r="J9546">
        <v>810</v>
      </c>
    </row>
    <row r="9547" spans="1:10" x14ac:dyDescent="0.25">
      <c r="A9547">
        <v>796</v>
      </c>
      <c r="B9547" t="s">
        <v>802</v>
      </c>
      <c r="C9547" t="s">
        <v>17</v>
      </c>
      <c r="D9547">
        <v>436.7</v>
      </c>
      <c r="E9547">
        <v>1.3</v>
      </c>
      <c r="F9547">
        <v>388</v>
      </c>
      <c r="G9547">
        <v>6064</v>
      </c>
      <c r="H9547">
        <v>2648148.7999999998</v>
      </c>
      <c r="I9547" t="s">
        <v>1021</v>
      </c>
      <c r="J9547">
        <v>261</v>
      </c>
    </row>
    <row r="9548" spans="1:10" x14ac:dyDescent="0.25">
      <c r="A9548">
        <v>796</v>
      </c>
      <c r="B9548" t="s">
        <v>802</v>
      </c>
      <c r="C9548" t="s">
        <v>17</v>
      </c>
      <c r="D9548">
        <v>436.7</v>
      </c>
      <c r="E9548">
        <v>1.3</v>
      </c>
      <c r="F9548">
        <v>388</v>
      </c>
      <c r="G9548">
        <v>6064</v>
      </c>
      <c r="H9548">
        <v>2648148.7999999998</v>
      </c>
      <c r="I9548" t="s">
        <v>1020</v>
      </c>
      <c r="J9548">
        <v>173</v>
      </c>
    </row>
    <row r="9549" spans="1:10" x14ac:dyDescent="0.25">
      <c r="A9549">
        <v>796</v>
      </c>
      <c r="B9549" t="s">
        <v>802</v>
      </c>
      <c r="C9549" t="s">
        <v>17</v>
      </c>
      <c r="D9549">
        <v>436.7</v>
      </c>
      <c r="E9549">
        <v>1.3</v>
      </c>
      <c r="F9549">
        <v>388</v>
      </c>
      <c r="G9549">
        <v>6064</v>
      </c>
      <c r="H9549">
        <v>2648148.7999999998</v>
      </c>
      <c r="I9549" t="s">
        <v>1019</v>
      </c>
      <c r="J9549">
        <v>292</v>
      </c>
    </row>
    <row r="9550" spans="1:10" x14ac:dyDescent="0.25">
      <c r="A9550">
        <v>796</v>
      </c>
      <c r="B9550" t="s">
        <v>802</v>
      </c>
      <c r="C9550" t="s">
        <v>17</v>
      </c>
      <c r="D9550">
        <v>436.7</v>
      </c>
      <c r="E9550">
        <v>1.3</v>
      </c>
      <c r="F9550">
        <v>388</v>
      </c>
      <c r="G9550">
        <v>6064</v>
      </c>
      <c r="H9550">
        <v>2648148.7999999998</v>
      </c>
      <c r="I9550" t="s">
        <v>1018</v>
      </c>
      <c r="J9550">
        <v>56</v>
      </c>
    </row>
    <row r="9551" spans="1:10" x14ac:dyDescent="0.25">
      <c r="A9551">
        <v>796</v>
      </c>
      <c r="B9551" t="s">
        <v>802</v>
      </c>
      <c r="C9551" t="s">
        <v>17</v>
      </c>
      <c r="D9551">
        <v>436.7</v>
      </c>
      <c r="E9551">
        <v>1.3</v>
      </c>
      <c r="F9551">
        <v>388</v>
      </c>
      <c r="G9551">
        <v>6064</v>
      </c>
      <c r="H9551">
        <v>2648148.7999999998</v>
      </c>
      <c r="I9551" t="s">
        <v>1017</v>
      </c>
      <c r="J9551">
        <v>798</v>
      </c>
    </row>
    <row r="9552" spans="1:10" x14ac:dyDescent="0.25">
      <c r="A9552">
        <v>796</v>
      </c>
      <c r="B9552" t="s">
        <v>802</v>
      </c>
      <c r="C9552" t="s">
        <v>17</v>
      </c>
      <c r="D9552">
        <v>436.7</v>
      </c>
      <c r="E9552">
        <v>1.3</v>
      </c>
      <c r="F9552">
        <v>388</v>
      </c>
      <c r="G9552">
        <v>6064</v>
      </c>
      <c r="H9552">
        <v>2648148.7999999998</v>
      </c>
      <c r="I9552" t="s">
        <v>1016</v>
      </c>
      <c r="J9552">
        <v>882</v>
      </c>
    </row>
    <row r="9553" spans="1:10" x14ac:dyDescent="0.25">
      <c r="A9553">
        <v>796</v>
      </c>
      <c r="B9553" t="s">
        <v>802</v>
      </c>
      <c r="C9553" t="s">
        <v>17</v>
      </c>
      <c r="D9553">
        <v>436.7</v>
      </c>
      <c r="E9553">
        <v>1.3</v>
      </c>
      <c r="F9553">
        <v>388</v>
      </c>
      <c r="G9553">
        <v>6064</v>
      </c>
      <c r="H9553">
        <v>2648148.7999999998</v>
      </c>
      <c r="I9553" t="s">
        <v>1015</v>
      </c>
      <c r="J9553">
        <v>553</v>
      </c>
    </row>
    <row r="9554" spans="1:10" x14ac:dyDescent="0.25">
      <c r="A9554">
        <v>797</v>
      </c>
      <c r="B9554" t="s">
        <v>803</v>
      </c>
      <c r="C9554" t="s">
        <v>3</v>
      </c>
      <c r="D9554">
        <v>466.4</v>
      </c>
      <c r="E9554">
        <v>3.9</v>
      </c>
      <c r="F9554">
        <v>625</v>
      </c>
      <c r="G9554">
        <v>7298</v>
      </c>
      <c r="H9554">
        <v>3403787.2</v>
      </c>
      <c r="I9554" t="s">
        <v>1013</v>
      </c>
      <c r="J9554">
        <v>701</v>
      </c>
    </row>
    <row r="9555" spans="1:10" x14ac:dyDescent="0.25">
      <c r="A9555">
        <v>797</v>
      </c>
      <c r="B9555" t="s">
        <v>803</v>
      </c>
      <c r="C9555" t="s">
        <v>3</v>
      </c>
      <c r="D9555">
        <v>466.4</v>
      </c>
      <c r="E9555">
        <v>3.9</v>
      </c>
      <c r="F9555">
        <v>625</v>
      </c>
      <c r="G9555">
        <v>7298</v>
      </c>
      <c r="H9555">
        <v>3403787.2</v>
      </c>
      <c r="I9555" t="s">
        <v>1014</v>
      </c>
      <c r="J9555">
        <v>572</v>
      </c>
    </row>
    <row r="9556" spans="1:10" x14ac:dyDescent="0.25">
      <c r="A9556">
        <v>797</v>
      </c>
      <c r="B9556" t="s">
        <v>803</v>
      </c>
      <c r="C9556" t="s">
        <v>3</v>
      </c>
      <c r="D9556">
        <v>466.4</v>
      </c>
      <c r="E9556">
        <v>3.9</v>
      </c>
      <c r="F9556">
        <v>625</v>
      </c>
      <c r="G9556">
        <v>7298</v>
      </c>
      <c r="H9556">
        <v>3403787.2</v>
      </c>
      <c r="I9556" t="s">
        <v>1024</v>
      </c>
      <c r="J9556">
        <v>489</v>
      </c>
    </row>
    <row r="9557" spans="1:10" x14ac:dyDescent="0.25">
      <c r="A9557">
        <v>797</v>
      </c>
      <c r="B9557" t="s">
        <v>803</v>
      </c>
      <c r="C9557" t="s">
        <v>3</v>
      </c>
      <c r="D9557">
        <v>466.4</v>
      </c>
      <c r="E9557">
        <v>3.9</v>
      </c>
      <c r="F9557">
        <v>625</v>
      </c>
      <c r="G9557">
        <v>7298</v>
      </c>
      <c r="H9557">
        <v>3403787.2</v>
      </c>
      <c r="I9557" t="s">
        <v>1023</v>
      </c>
      <c r="J9557">
        <v>539</v>
      </c>
    </row>
    <row r="9558" spans="1:10" x14ac:dyDescent="0.25">
      <c r="A9558">
        <v>797</v>
      </c>
      <c r="B9558" t="s">
        <v>803</v>
      </c>
      <c r="C9558" t="s">
        <v>3</v>
      </c>
      <c r="D9558">
        <v>466.4</v>
      </c>
      <c r="E9558">
        <v>3.9</v>
      </c>
      <c r="F9558">
        <v>625</v>
      </c>
      <c r="G9558">
        <v>7298</v>
      </c>
      <c r="H9558">
        <v>3403787.2</v>
      </c>
      <c r="I9558" t="s">
        <v>1022</v>
      </c>
      <c r="J9558">
        <v>665</v>
      </c>
    </row>
    <row r="9559" spans="1:10" x14ac:dyDescent="0.25">
      <c r="A9559">
        <v>797</v>
      </c>
      <c r="B9559" t="s">
        <v>803</v>
      </c>
      <c r="C9559" t="s">
        <v>3</v>
      </c>
      <c r="D9559">
        <v>466.4</v>
      </c>
      <c r="E9559">
        <v>3.9</v>
      </c>
      <c r="F9559">
        <v>625</v>
      </c>
      <c r="G9559">
        <v>7298</v>
      </c>
      <c r="H9559">
        <v>3403787.2</v>
      </c>
      <c r="I9559" t="s">
        <v>1021</v>
      </c>
      <c r="J9559">
        <v>784</v>
      </c>
    </row>
    <row r="9560" spans="1:10" x14ac:dyDescent="0.25">
      <c r="A9560">
        <v>797</v>
      </c>
      <c r="B9560" t="s">
        <v>803</v>
      </c>
      <c r="C9560" t="s">
        <v>3</v>
      </c>
      <c r="D9560">
        <v>466.4</v>
      </c>
      <c r="E9560">
        <v>3.9</v>
      </c>
      <c r="F9560">
        <v>625</v>
      </c>
      <c r="G9560">
        <v>7298</v>
      </c>
      <c r="H9560">
        <v>3403787.2</v>
      </c>
      <c r="I9560" t="s">
        <v>1020</v>
      </c>
      <c r="J9560">
        <v>676</v>
      </c>
    </row>
    <row r="9561" spans="1:10" x14ac:dyDescent="0.25">
      <c r="A9561">
        <v>797</v>
      </c>
      <c r="B9561" t="s">
        <v>803</v>
      </c>
      <c r="C9561" t="s">
        <v>3</v>
      </c>
      <c r="D9561">
        <v>466.4</v>
      </c>
      <c r="E9561">
        <v>3.9</v>
      </c>
      <c r="F9561">
        <v>625</v>
      </c>
      <c r="G9561">
        <v>7298</v>
      </c>
      <c r="H9561">
        <v>3403787.2</v>
      </c>
      <c r="I9561" t="s">
        <v>1019</v>
      </c>
      <c r="J9561">
        <v>627</v>
      </c>
    </row>
    <row r="9562" spans="1:10" x14ac:dyDescent="0.25">
      <c r="A9562">
        <v>797</v>
      </c>
      <c r="B9562" t="s">
        <v>803</v>
      </c>
      <c r="C9562" t="s">
        <v>3</v>
      </c>
      <c r="D9562">
        <v>466.4</v>
      </c>
      <c r="E9562">
        <v>3.9</v>
      </c>
      <c r="F9562">
        <v>625</v>
      </c>
      <c r="G9562">
        <v>7298</v>
      </c>
      <c r="H9562">
        <v>3403787.2</v>
      </c>
      <c r="I9562" t="s">
        <v>1018</v>
      </c>
      <c r="J9562">
        <v>375</v>
      </c>
    </row>
    <row r="9563" spans="1:10" x14ac:dyDescent="0.25">
      <c r="A9563">
        <v>797</v>
      </c>
      <c r="B9563" t="s">
        <v>803</v>
      </c>
      <c r="C9563" t="s">
        <v>3</v>
      </c>
      <c r="D9563">
        <v>466.4</v>
      </c>
      <c r="E9563">
        <v>3.9</v>
      </c>
      <c r="F9563">
        <v>625</v>
      </c>
      <c r="G9563">
        <v>7298</v>
      </c>
      <c r="H9563">
        <v>3403787.2</v>
      </c>
      <c r="I9563" t="s">
        <v>1017</v>
      </c>
      <c r="J9563">
        <v>499</v>
      </c>
    </row>
    <row r="9564" spans="1:10" x14ac:dyDescent="0.25">
      <c r="A9564">
        <v>797</v>
      </c>
      <c r="B9564" t="s">
        <v>803</v>
      </c>
      <c r="C9564" t="s">
        <v>3</v>
      </c>
      <c r="D9564">
        <v>466.4</v>
      </c>
      <c r="E9564">
        <v>3.9</v>
      </c>
      <c r="F9564">
        <v>625</v>
      </c>
      <c r="G9564">
        <v>7298</v>
      </c>
      <c r="H9564">
        <v>3403787.2</v>
      </c>
      <c r="I9564" t="s">
        <v>1016</v>
      </c>
      <c r="J9564">
        <v>941</v>
      </c>
    </row>
    <row r="9565" spans="1:10" x14ac:dyDescent="0.25">
      <c r="A9565">
        <v>797</v>
      </c>
      <c r="B9565" t="s">
        <v>803</v>
      </c>
      <c r="C9565" t="s">
        <v>3</v>
      </c>
      <c r="D9565">
        <v>466.4</v>
      </c>
      <c r="E9565">
        <v>3.9</v>
      </c>
      <c r="F9565">
        <v>625</v>
      </c>
      <c r="G9565">
        <v>7298</v>
      </c>
      <c r="H9565">
        <v>3403787.2</v>
      </c>
      <c r="I9565" t="s">
        <v>1015</v>
      </c>
      <c r="J9565">
        <v>430</v>
      </c>
    </row>
    <row r="9566" spans="1:10" x14ac:dyDescent="0.25">
      <c r="A9566">
        <v>798</v>
      </c>
      <c r="B9566" t="s">
        <v>804</v>
      </c>
      <c r="C9566" t="s">
        <v>17</v>
      </c>
      <c r="D9566">
        <v>284.74</v>
      </c>
      <c r="E9566">
        <v>1.3</v>
      </c>
      <c r="F9566">
        <v>877</v>
      </c>
      <c r="G9566">
        <v>5101</v>
      </c>
      <c r="H9566">
        <v>1452458.74</v>
      </c>
      <c r="I9566" t="s">
        <v>1013</v>
      </c>
      <c r="J9566">
        <v>868</v>
      </c>
    </row>
    <row r="9567" spans="1:10" x14ac:dyDescent="0.25">
      <c r="A9567">
        <v>798</v>
      </c>
      <c r="B9567" t="s">
        <v>804</v>
      </c>
      <c r="C9567" t="s">
        <v>17</v>
      </c>
      <c r="D9567">
        <v>284.74</v>
      </c>
      <c r="E9567">
        <v>1.3</v>
      </c>
      <c r="F9567">
        <v>877</v>
      </c>
      <c r="G9567">
        <v>5101</v>
      </c>
      <c r="H9567">
        <v>1452458.74</v>
      </c>
      <c r="I9567" t="s">
        <v>1014</v>
      </c>
      <c r="J9567">
        <v>540</v>
      </c>
    </row>
    <row r="9568" spans="1:10" x14ac:dyDescent="0.25">
      <c r="A9568">
        <v>798</v>
      </c>
      <c r="B9568" t="s">
        <v>804</v>
      </c>
      <c r="C9568" t="s">
        <v>17</v>
      </c>
      <c r="D9568">
        <v>284.74</v>
      </c>
      <c r="E9568">
        <v>1.3</v>
      </c>
      <c r="F9568">
        <v>877</v>
      </c>
      <c r="G9568">
        <v>5101</v>
      </c>
      <c r="H9568">
        <v>1452458.74</v>
      </c>
      <c r="I9568" t="s">
        <v>1024</v>
      </c>
      <c r="J9568">
        <v>493</v>
      </c>
    </row>
    <row r="9569" spans="1:10" x14ac:dyDescent="0.25">
      <c r="A9569">
        <v>798</v>
      </c>
      <c r="B9569" t="s">
        <v>804</v>
      </c>
      <c r="C9569" t="s">
        <v>17</v>
      </c>
      <c r="D9569">
        <v>284.74</v>
      </c>
      <c r="E9569">
        <v>1.3</v>
      </c>
      <c r="F9569">
        <v>877</v>
      </c>
      <c r="G9569">
        <v>5101</v>
      </c>
      <c r="H9569">
        <v>1452458.74</v>
      </c>
      <c r="I9569" t="s">
        <v>1023</v>
      </c>
      <c r="J9569">
        <v>890</v>
      </c>
    </row>
    <row r="9570" spans="1:10" x14ac:dyDescent="0.25">
      <c r="A9570">
        <v>798</v>
      </c>
      <c r="B9570" t="s">
        <v>804</v>
      </c>
      <c r="C9570" t="s">
        <v>17</v>
      </c>
      <c r="D9570">
        <v>284.74</v>
      </c>
      <c r="E9570">
        <v>1.3</v>
      </c>
      <c r="F9570">
        <v>877</v>
      </c>
      <c r="G9570">
        <v>5101</v>
      </c>
      <c r="H9570">
        <v>1452458.74</v>
      </c>
      <c r="I9570" t="s">
        <v>1022</v>
      </c>
      <c r="J9570">
        <v>89</v>
      </c>
    </row>
    <row r="9571" spans="1:10" x14ac:dyDescent="0.25">
      <c r="A9571">
        <v>798</v>
      </c>
      <c r="B9571" t="s">
        <v>804</v>
      </c>
      <c r="C9571" t="s">
        <v>17</v>
      </c>
      <c r="D9571">
        <v>284.74</v>
      </c>
      <c r="E9571">
        <v>1.3</v>
      </c>
      <c r="F9571">
        <v>877</v>
      </c>
      <c r="G9571">
        <v>5101</v>
      </c>
      <c r="H9571">
        <v>1452458.74</v>
      </c>
      <c r="I9571" t="s">
        <v>1021</v>
      </c>
      <c r="J9571">
        <v>419</v>
      </c>
    </row>
    <row r="9572" spans="1:10" x14ac:dyDescent="0.25">
      <c r="A9572">
        <v>798</v>
      </c>
      <c r="B9572" t="s">
        <v>804</v>
      </c>
      <c r="C9572" t="s">
        <v>17</v>
      </c>
      <c r="D9572">
        <v>284.74</v>
      </c>
      <c r="E9572">
        <v>1.3</v>
      </c>
      <c r="F9572">
        <v>877</v>
      </c>
      <c r="G9572">
        <v>5101</v>
      </c>
      <c r="H9572">
        <v>1452458.74</v>
      </c>
      <c r="I9572" t="s">
        <v>1020</v>
      </c>
      <c r="J9572">
        <v>114</v>
      </c>
    </row>
    <row r="9573" spans="1:10" x14ac:dyDescent="0.25">
      <c r="A9573">
        <v>798</v>
      </c>
      <c r="B9573" t="s">
        <v>804</v>
      </c>
      <c r="C9573" t="s">
        <v>17</v>
      </c>
      <c r="D9573">
        <v>284.74</v>
      </c>
      <c r="E9573">
        <v>1.3</v>
      </c>
      <c r="F9573">
        <v>877</v>
      </c>
      <c r="G9573">
        <v>5101</v>
      </c>
      <c r="H9573">
        <v>1452458.74</v>
      </c>
      <c r="I9573" t="s">
        <v>1019</v>
      </c>
      <c r="J9573">
        <v>535</v>
      </c>
    </row>
    <row r="9574" spans="1:10" x14ac:dyDescent="0.25">
      <c r="A9574">
        <v>798</v>
      </c>
      <c r="B9574" t="s">
        <v>804</v>
      </c>
      <c r="C9574" t="s">
        <v>17</v>
      </c>
      <c r="D9574">
        <v>284.74</v>
      </c>
      <c r="E9574">
        <v>1.3</v>
      </c>
      <c r="F9574">
        <v>877</v>
      </c>
      <c r="G9574">
        <v>5101</v>
      </c>
      <c r="H9574">
        <v>1452458.74</v>
      </c>
      <c r="I9574" t="s">
        <v>1018</v>
      </c>
      <c r="J9574">
        <v>348</v>
      </c>
    </row>
    <row r="9575" spans="1:10" x14ac:dyDescent="0.25">
      <c r="A9575">
        <v>798</v>
      </c>
      <c r="B9575" t="s">
        <v>804</v>
      </c>
      <c r="C9575" t="s">
        <v>17</v>
      </c>
      <c r="D9575">
        <v>284.74</v>
      </c>
      <c r="E9575">
        <v>1.3</v>
      </c>
      <c r="F9575">
        <v>877</v>
      </c>
      <c r="G9575">
        <v>5101</v>
      </c>
      <c r="H9575">
        <v>1452458.74</v>
      </c>
      <c r="I9575" t="s">
        <v>1017</v>
      </c>
      <c r="J9575">
        <v>41</v>
      </c>
    </row>
    <row r="9576" spans="1:10" x14ac:dyDescent="0.25">
      <c r="A9576">
        <v>798</v>
      </c>
      <c r="B9576" t="s">
        <v>804</v>
      </c>
      <c r="C9576" t="s">
        <v>17</v>
      </c>
      <c r="D9576">
        <v>284.74</v>
      </c>
      <c r="E9576">
        <v>1.3</v>
      </c>
      <c r="F9576">
        <v>877</v>
      </c>
      <c r="G9576">
        <v>5101</v>
      </c>
      <c r="H9576">
        <v>1452458.74</v>
      </c>
      <c r="I9576" t="s">
        <v>1016</v>
      </c>
      <c r="J9576">
        <v>161</v>
      </c>
    </row>
    <row r="9577" spans="1:10" x14ac:dyDescent="0.25">
      <c r="A9577">
        <v>798</v>
      </c>
      <c r="B9577" t="s">
        <v>804</v>
      </c>
      <c r="C9577" t="s">
        <v>17</v>
      </c>
      <c r="D9577">
        <v>284.74</v>
      </c>
      <c r="E9577">
        <v>1.3</v>
      </c>
      <c r="F9577">
        <v>877</v>
      </c>
      <c r="G9577">
        <v>5101</v>
      </c>
      <c r="H9577">
        <v>1452458.74</v>
      </c>
      <c r="I9577" t="s">
        <v>1015</v>
      </c>
      <c r="J9577">
        <v>603</v>
      </c>
    </row>
    <row r="9578" spans="1:10" x14ac:dyDescent="0.25">
      <c r="A9578">
        <v>799</v>
      </c>
      <c r="B9578" t="s">
        <v>805</v>
      </c>
      <c r="C9578" t="s">
        <v>1</v>
      </c>
      <c r="D9578">
        <v>349.84</v>
      </c>
      <c r="E9578">
        <v>1.3</v>
      </c>
      <c r="F9578">
        <v>434</v>
      </c>
      <c r="G9578">
        <v>4992</v>
      </c>
      <c r="H9578">
        <v>1746401.28</v>
      </c>
      <c r="I9578" t="s">
        <v>1013</v>
      </c>
      <c r="J9578">
        <v>536</v>
      </c>
    </row>
    <row r="9579" spans="1:10" x14ac:dyDescent="0.25">
      <c r="A9579">
        <v>799</v>
      </c>
      <c r="B9579" t="s">
        <v>805</v>
      </c>
      <c r="C9579" t="s">
        <v>1</v>
      </c>
      <c r="D9579">
        <v>349.84</v>
      </c>
      <c r="E9579">
        <v>1.3</v>
      </c>
      <c r="F9579">
        <v>434</v>
      </c>
      <c r="G9579">
        <v>4992</v>
      </c>
      <c r="H9579">
        <v>1746401.28</v>
      </c>
      <c r="I9579" t="s">
        <v>1014</v>
      </c>
      <c r="J9579">
        <v>382</v>
      </c>
    </row>
    <row r="9580" spans="1:10" x14ac:dyDescent="0.25">
      <c r="A9580">
        <v>799</v>
      </c>
      <c r="B9580" t="s">
        <v>805</v>
      </c>
      <c r="C9580" t="s">
        <v>1</v>
      </c>
      <c r="D9580">
        <v>349.84</v>
      </c>
      <c r="E9580">
        <v>1.3</v>
      </c>
      <c r="F9580">
        <v>434</v>
      </c>
      <c r="G9580">
        <v>4992</v>
      </c>
      <c r="H9580">
        <v>1746401.28</v>
      </c>
      <c r="I9580" t="s">
        <v>1024</v>
      </c>
      <c r="J9580">
        <v>313</v>
      </c>
    </row>
    <row r="9581" spans="1:10" x14ac:dyDescent="0.25">
      <c r="A9581">
        <v>799</v>
      </c>
      <c r="B9581" t="s">
        <v>805</v>
      </c>
      <c r="C9581" t="s">
        <v>1</v>
      </c>
      <c r="D9581">
        <v>349.84</v>
      </c>
      <c r="E9581">
        <v>1.3</v>
      </c>
      <c r="F9581">
        <v>434</v>
      </c>
      <c r="G9581">
        <v>4992</v>
      </c>
      <c r="H9581">
        <v>1746401.28</v>
      </c>
      <c r="I9581" t="s">
        <v>1023</v>
      </c>
      <c r="J9581">
        <v>691</v>
      </c>
    </row>
    <row r="9582" spans="1:10" x14ac:dyDescent="0.25">
      <c r="A9582">
        <v>799</v>
      </c>
      <c r="B9582" t="s">
        <v>805</v>
      </c>
      <c r="C9582" t="s">
        <v>1</v>
      </c>
      <c r="D9582">
        <v>349.84</v>
      </c>
      <c r="E9582">
        <v>1.3</v>
      </c>
      <c r="F9582">
        <v>434</v>
      </c>
      <c r="G9582">
        <v>4992</v>
      </c>
      <c r="H9582">
        <v>1746401.28</v>
      </c>
      <c r="I9582" t="s">
        <v>1022</v>
      </c>
      <c r="J9582">
        <v>333</v>
      </c>
    </row>
    <row r="9583" spans="1:10" x14ac:dyDescent="0.25">
      <c r="A9583">
        <v>799</v>
      </c>
      <c r="B9583" t="s">
        <v>805</v>
      </c>
      <c r="C9583" t="s">
        <v>1</v>
      </c>
      <c r="D9583">
        <v>349.84</v>
      </c>
      <c r="E9583">
        <v>1.3</v>
      </c>
      <c r="F9583">
        <v>434</v>
      </c>
      <c r="G9583">
        <v>4992</v>
      </c>
      <c r="H9583">
        <v>1746401.28</v>
      </c>
      <c r="I9583" t="s">
        <v>1021</v>
      </c>
      <c r="J9583">
        <v>743</v>
      </c>
    </row>
    <row r="9584" spans="1:10" x14ac:dyDescent="0.25">
      <c r="A9584">
        <v>799</v>
      </c>
      <c r="B9584" t="s">
        <v>805</v>
      </c>
      <c r="C9584" t="s">
        <v>1</v>
      </c>
      <c r="D9584">
        <v>349.84</v>
      </c>
      <c r="E9584">
        <v>1.3</v>
      </c>
      <c r="F9584">
        <v>434</v>
      </c>
      <c r="G9584">
        <v>4992</v>
      </c>
      <c r="H9584">
        <v>1746401.28</v>
      </c>
      <c r="I9584" t="s">
        <v>1020</v>
      </c>
      <c r="J9584">
        <v>219</v>
      </c>
    </row>
    <row r="9585" spans="1:10" x14ac:dyDescent="0.25">
      <c r="A9585">
        <v>799</v>
      </c>
      <c r="B9585" t="s">
        <v>805</v>
      </c>
      <c r="C9585" t="s">
        <v>1</v>
      </c>
      <c r="D9585">
        <v>349.84</v>
      </c>
      <c r="E9585">
        <v>1.3</v>
      </c>
      <c r="F9585">
        <v>434</v>
      </c>
      <c r="G9585">
        <v>4992</v>
      </c>
      <c r="H9585">
        <v>1746401.28</v>
      </c>
      <c r="I9585" t="s">
        <v>1019</v>
      </c>
      <c r="J9585">
        <v>310</v>
      </c>
    </row>
    <row r="9586" spans="1:10" x14ac:dyDescent="0.25">
      <c r="A9586">
        <v>799</v>
      </c>
      <c r="B9586" t="s">
        <v>805</v>
      </c>
      <c r="C9586" t="s">
        <v>1</v>
      </c>
      <c r="D9586">
        <v>349.84</v>
      </c>
      <c r="E9586">
        <v>1.3</v>
      </c>
      <c r="F9586">
        <v>434</v>
      </c>
      <c r="G9586">
        <v>4992</v>
      </c>
      <c r="H9586">
        <v>1746401.28</v>
      </c>
      <c r="I9586" t="s">
        <v>1018</v>
      </c>
      <c r="J9586">
        <v>270</v>
      </c>
    </row>
    <row r="9587" spans="1:10" x14ac:dyDescent="0.25">
      <c r="A9587">
        <v>799</v>
      </c>
      <c r="B9587" t="s">
        <v>805</v>
      </c>
      <c r="C9587" t="s">
        <v>1</v>
      </c>
      <c r="D9587">
        <v>349.84</v>
      </c>
      <c r="E9587">
        <v>1.3</v>
      </c>
      <c r="F9587">
        <v>434</v>
      </c>
      <c r="G9587">
        <v>4992</v>
      </c>
      <c r="H9587">
        <v>1746401.28</v>
      </c>
      <c r="I9587" t="s">
        <v>1017</v>
      </c>
      <c r="J9587">
        <v>11</v>
      </c>
    </row>
    <row r="9588" spans="1:10" x14ac:dyDescent="0.25">
      <c r="A9588">
        <v>799</v>
      </c>
      <c r="B9588" t="s">
        <v>805</v>
      </c>
      <c r="C9588" t="s">
        <v>1</v>
      </c>
      <c r="D9588">
        <v>349.84</v>
      </c>
      <c r="E9588">
        <v>1.3</v>
      </c>
      <c r="F9588">
        <v>434</v>
      </c>
      <c r="G9588">
        <v>4992</v>
      </c>
      <c r="H9588">
        <v>1746401.28</v>
      </c>
      <c r="I9588" t="s">
        <v>1016</v>
      </c>
      <c r="J9588">
        <v>868</v>
      </c>
    </row>
    <row r="9589" spans="1:10" x14ac:dyDescent="0.25">
      <c r="A9589">
        <v>799</v>
      </c>
      <c r="B9589" t="s">
        <v>805</v>
      </c>
      <c r="C9589" t="s">
        <v>1</v>
      </c>
      <c r="D9589">
        <v>349.84</v>
      </c>
      <c r="E9589">
        <v>1.3</v>
      </c>
      <c r="F9589">
        <v>434</v>
      </c>
      <c r="G9589">
        <v>4992</v>
      </c>
      <c r="H9589">
        <v>1746401.28</v>
      </c>
      <c r="I9589" t="s">
        <v>1015</v>
      </c>
      <c r="J9589">
        <v>316</v>
      </c>
    </row>
    <row r="9590" spans="1:10" x14ac:dyDescent="0.25">
      <c r="A9590">
        <v>800</v>
      </c>
      <c r="B9590" t="s">
        <v>806</v>
      </c>
      <c r="C9590" t="s">
        <v>17</v>
      </c>
      <c r="D9590">
        <v>461.64</v>
      </c>
      <c r="E9590">
        <v>1</v>
      </c>
      <c r="F9590">
        <v>837</v>
      </c>
      <c r="G9590">
        <v>5477</v>
      </c>
      <c r="H9590">
        <v>2528402.2799999998</v>
      </c>
      <c r="I9590" t="s">
        <v>1013</v>
      </c>
      <c r="J9590">
        <v>111</v>
      </c>
    </row>
    <row r="9591" spans="1:10" x14ac:dyDescent="0.25">
      <c r="A9591">
        <v>800</v>
      </c>
      <c r="B9591" t="s">
        <v>806</v>
      </c>
      <c r="C9591" t="s">
        <v>17</v>
      </c>
      <c r="D9591">
        <v>461.64</v>
      </c>
      <c r="E9591">
        <v>1</v>
      </c>
      <c r="F9591">
        <v>837</v>
      </c>
      <c r="G9591">
        <v>5477</v>
      </c>
      <c r="H9591">
        <v>2528402.2799999998</v>
      </c>
      <c r="I9591" t="s">
        <v>1014</v>
      </c>
      <c r="J9591">
        <v>18</v>
      </c>
    </row>
    <row r="9592" spans="1:10" x14ac:dyDescent="0.25">
      <c r="A9592">
        <v>800</v>
      </c>
      <c r="B9592" t="s">
        <v>806</v>
      </c>
      <c r="C9592" t="s">
        <v>17</v>
      </c>
      <c r="D9592">
        <v>461.64</v>
      </c>
      <c r="E9592">
        <v>1</v>
      </c>
      <c r="F9592">
        <v>837</v>
      </c>
      <c r="G9592">
        <v>5477</v>
      </c>
      <c r="H9592">
        <v>2528402.2799999998</v>
      </c>
      <c r="I9592" t="s">
        <v>1024</v>
      </c>
      <c r="J9592">
        <v>605</v>
      </c>
    </row>
    <row r="9593" spans="1:10" x14ac:dyDescent="0.25">
      <c r="A9593">
        <v>800</v>
      </c>
      <c r="B9593" t="s">
        <v>806</v>
      </c>
      <c r="C9593" t="s">
        <v>17</v>
      </c>
      <c r="D9593">
        <v>461.64</v>
      </c>
      <c r="E9593">
        <v>1</v>
      </c>
      <c r="F9593">
        <v>837</v>
      </c>
      <c r="G9593">
        <v>5477</v>
      </c>
      <c r="H9593">
        <v>2528402.2799999998</v>
      </c>
      <c r="I9593" t="s">
        <v>1023</v>
      </c>
      <c r="J9593">
        <v>252</v>
      </c>
    </row>
    <row r="9594" spans="1:10" x14ac:dyDescent="0.25">
      <c r="A9594">
        <v>800</v>
      </c>
      <c r="B9594" t="s">
        <v>806</v>
      </c>
      <c r="C9594" t="s">
        <v>17</v>
      </c>
      <c r="D9594">
        <v>461.64</v>
      </c>
      <c r="E9594">
        <v>1</v>
      </c>
      <c r="F9594">
        <v>837</v>
      </c>
      <c r="G9594">
        <v>5477</v>
      </c>
      <c r="H9594">
        <v>2528402.2799999998</v>
      </c>
      <c r="I9594" t="s">
        <v>1022</v>
      </c>
      <c r="J9594">
        <v>198</v>
      </c>
    </row>
    <row r="9595" spans="1:10" x14ac:dyDescent="0.25">
      <c r="A9595">
        <v>800</v>
      </c>
      <c r="B9595" t="s">
        <v>806</v>
      </c>
      <c r="C9595" t="s">
        <v>17</v>
      </c>
      <c r="D9595">
        <v>461.64</v>
      </c>
      <c r="E9595">
        <v>1</v>
      </c>
      <c r="F9595">
        <v>837</v>
      </c>
      <c r="G9595">
        <v>5477</v>
      </c>
      <c r="H9595">
        <v>2528402.2799999998</v>
      </c>
      <c r="I9595" t="s">
        <v>1021</v>
      </c>
      <c r="J9595">
        <v>240</v>
      </c>
    </row>
    <row r="9596" spans="1:10" x14ac:dyDescent="0.25">
      <c r="A9596">
        <v>800</v>
      </c>
      <c r="B9596" t="s">
        <v>806</v>
      </c>
      <c r="C9596" t="s">
        <v>17</v>
      </c>
      <c r="D9596">
        <v>461.64</v>
      </c>
      <c r="E9596">
        <v>1</v>
      </c>
      <c r="F9596">
        <v>837</v>
      </c>
      <c r="G9596">
        <v>5477</v>
      </c>
      <c r="H9596">
        <v>2528402.2799999998</v>
      </c>
      <c r="I9596" t="s">
        <v>1020</v>
      </c>
      <c r="J9596">
        <v>955</v>
      </c>
    </row>
    <row r="9597" spans="1:10" x14ac:dyDescent="0.25">
      <c r="A9597">
        <v>800</v>
      </c>
      <c r="B9597" t="s">
        <v>806</v>
      </c>
      <c r="C9597" t="s">
        <v>17</v>
      </c>
      <c r="D9597">
        <v>461.64</v>
      </c>
      <c r="E9597">
        <v>1</v>
      </c>
      <c r="F9597">
        <v>837</v>
      </c>
      <c r="G9597">
        <v>5477</v>
      </c>
      <c r="H9597">
        <v>2528402.2799999998</v>
      </c>
      <c r="I9597" t="s">
        <v>1019</v>
      </c>
      <c r="J9597">
        <v>536</v>
      </c>
    </row>
    <row r="9598" spans="1:10" x14ac:dyDescent="0.25">
      <c r="A9598">
        <v>800</v>
      </c>
      <c r="B9598" t="s">
        <v>806</v>
      </c>
      <c r="C9598" t="s">
        <v>17</v>
      </c>
      <c r="D9598">
        <v>461.64</v>
      </c>
      <c r="E9598">
        <v>1</v>
      </c>
      <c r="F9598">
        <v>837</v>
      </c>
      <c r="G9598">
        <v>5477</v>
      </c>
      <c r="H9598">
        <v>2528402.2799999998</v>
      </c>
      <c r="I9598" t="s">
        <v>1018</v>
      </c>
      <c r="J9598">
        <v>482</v>
      </c>
    </row>
    <row r="9599" spans="1:10" x14ac:dyDescent="0.25">
      <c r="A9599">
        <v>800</v>
      </c>
      <c r="B9599" t="s">
        <v>806</v>
      </c>
      <c r="C9599" t="s">
        <v>17</v>
      </c>
      <c r="D9599">
        <v>461.64</v>
      </c>
      <c r="E9599">
        <v>1</v>
      </c>
      <c r="F9599">
        <v>837</v>
      </c>
      <c r="G9599">
        <v>5477</v>
      </c>
      <c r="H9599">
        <v>2528402.2799999998</v>
      </c>
      <c r="I9599" t="s">
        <v>1017</v>
      </c>
      <c r="J9599">
        <v>832</v>
      </c>
    </row>
    <row r="9600" spans="1:10" x14ac:dyDescent="0.25">
      <c r="A9600">
        <v>800</v>
      </c>
      <c r="B9600" t="s">
        <v>806</v>
      </c>
      <c r="C9600" t="s">
        <v>17</v>
      </c>
      <c r="D9600">
        <v>461.64</v>
      </c>
      <c r="E9600">
        <v>1</v>
      </c>
      <c r="F9600">
        <v>837</v>
      </c>
      <c r="G9600">
        <v>5477</v>
      </c>
      <c r="H9600">
        <v>2528402.2799999998</v>
      </c>
      <c r="I9600" t="s">
        <v>1016</v>
      </c>
      <c r="J9600">
        <v>851</v>
      </c>
    </row>
    <row r="9601" spans="1:10" x14ac:dyDescent="0.25">
      <c r="A9601">
        <v>800</v>
      </c>
      <c r="B9601" t="s">
        <v>806</v>
      </c>
      <c r="C9601" t="s">
        <v>17</v>
      </c>
      <c r="D9601">
        <v>461.64</v>
      </c>
      <c r="E9601">
        <v>1</v>
      </c>
      <c r="F9601">
        <v>837</v>
      </c>
      <c r="G9601">
        <v>5477</v>
      </c>
      <c r="H9601">
        <v>2528402.2799999998</v>
      </c>
      <c r="I9601" t="s">
        <v>1015</v>
      </c>
      <c r="J9601">
        <v>397</v>
      </c>
    </row>
    <row r="9602" spans="1:10" x14ac:dyDescent="0.25">
      <c r="A9602">
        <v>801</v>
      </c>
      <c r="B9602" t="s">
        <v>807</v>
      </c>
      <c r="C9602" t="s">
        <v>30</v>
      </c>
      <c r="D9602">
        <v>355.08</v>
      </c>
      <c r="E9602">
        <v>4.8</v>
      </c>
      <c r="F9602">
        <v>926</v>
      </c>
      <c r="G9602">
        <v>4275</v>
      </c>
      <c r="H9602">
        <v>1517967</v>
      </c>
      <c r="I9602" t="s">
        <v>1013</v>
      </c>
      <c r="J9602">
        <v>410</v>
      </c>
    </row>
    <row r="9603" spans="1:10" x14ac:dyDescent="0.25">
      <c r="A9603">
        <v>801</v>
      </c>
      <c r="B9603" t="s">
        <v>807</v>
      </c>
      <c r="C9603" t="s">
        <v>30</v>
      </c>
      <c r="D9603">
        <v>355.08</v>
      </c>
      <c r="E9603">
        <v>4.8</v>
      </c>
      <c r="F9603">
        <v>926</v>
      </c>
      <c r="G9603">
        <v>4275</v>
      </c>
      <c r="H9603">
        <v>1517967</v>
      </c>
      <c r="I9603" t="s">
        <v>1014</v>
      </c>
      <c r="J9603">
        <v>682</v>
      </c>
    </row>
    <row r="9604" spans="1:10" x14ac:dyDescent="0.25">
      <c r="A9604">
        <v>801</v>
      </c>
      <c r="B9604" t="s">
        <v>807</v>
      </c>
      <c r="C9604" t="s">
        <v>30</v>
      </c>
      <c r="D9604">
        <v>355.08</v>
      </c>
      <c r="E9604">
        <v>4.8</v>
      </c>
      <c r="F9604">
        <v>926</v>
      </c>
      <c r="G9604">
        <v>4275</v>
      </c>
      <c r="H9604">
        <v>1517967</v>
      </c>
      <c r="I9604" t="s">
        <v>1024</v>
      </c>
      <c r="J9604">
        <v>374</v>
      </c>
    </row>
    <row r="9605" spans="1:10" x14ac:dyDescent="0.25">
      <c r="A9605">
        <v>801</v>
      </c>
      <c r="B9605" t="s">
        <v>807</v>
      </c>
      <c r="C9605" t="s">
        <v>30</v>
      </c>
      <c r="D9605">
        <v>355.08</v>
      </c>
      <c r="E9605">
        <v>4.8</v>
      </c>
      <c r="F9605">
        <v>926</v>
      </c>
      <c r="G9605">
        <v>4275</v>
      </c>
      <c r="H9605">
        <v>1517967</v>
      </c>
      <c r="I9605" t="s">
        <v>1023</v>
      </c>
      <c r="J9605">
        <v>125</v>
      </c>
    </row>
    <row r="9606" spans="1:10" x14ac:dyDescent="0.25">
      <c r="A9606">
        <v>801</v>
      </c>
      <c r="B9606" t="s">
        <v>807</v>
      </c>
      <c r="C9606" t="s">
        <v>30</v>
      </c>
      <c r="D9606">
        <v>355.08</v>
      </c>
      <c r="E9606">
        <v>4.8</v>
      </c>
      <c r="F9606">
        <v>926</v>
      </c>
      <c r="G9606">
        <v>4275</v>
      </c>
      <c r="H9606">
        <v>1517967</v>
      </c>
      <c r="I9606" t="s">
        <v>1022</v>
      </c>
      <c r="J9606">
        <v>160</v>
      </c>
    </row>
    <row r="9607" spans="1:10" x14ac:dyDescent="0.25">
      <c r="A9607">
        <v>801</v>
      </c>
      <c r="B9607" t="s">
        <v>807</v>
      </c>
      <c r="C9607" t="s">
        <v>30</v>
      </c>
      <c r="D9607">
        <v>355.08</v>
      </c>
      <c r="E9607">
        <v>4.8</v>
      </c>
      <c r="F9607">
        <v>926</v>
      </c>
      <c r="G9607">
        <v>4275</v>
      </c>
      <c r="H9607">
        <v>1517967</v>
      </c>
      <c r="I9607" t="s">
        <v>1021</v>
      </c>
      <c r="J9607">
        <v>354</v>
      </c>
    </row>
    <row r="9608" spans="1:10" x14ac:dyDescent="0.25">
      <c r="A9608">
        <v>801</v>
      </c>
      <c r="B9608" t="s">
        <v>807</v>
      </c>
      <c r="C9608" t="s">
        <v>30</v>
      </c>
      <c r="D9608">
        <v>355.08</v>
      </c>
      <c r="E9608">
        <v>4.8</v>
      </c>
      <c r="F9608">
        <v>926</v>
      </c>
      <c r="G9608">
        <v>4275</v>
      </c>
      <c r="H9608">
        <v>1517967</v>
      </c>
      <c r="I9608" t="s">
        <v>1020</v>
      </c>
      <c r="J9608">
        <v>30</v>
      </c>
    </row>
    <row r="9609" spans="1:10" x14ac:dyDescent="0.25">
      <c r="A9609">
        <v>801</v>
      </c>
      <c r="B9609" t="s">
        <v>807</v>
      </c>
      <c r="C9609" t="s">
        <v>30</v>
      </c>
      <c r="D9609">
        <v>355.08</v>
      </c>
      <c r="E9609">
        <v>4.8</v>
      </c>
      <c r="F9609">
        <v>926</v>
      </c>
      <c r="G9609">
        <v>4275</v>
      </c>
      <c r="H9609">
        <v>1517967</v>
      </c>
      <c r="I9609" t="s">
        <v>1019</v>
      </c>
      <c r="J9609">
        <v>902</v>
      </c>
    </row>
    <row r="9610" spans="1:10" x14ac:dyDescent="0.25">
      <c r="A9610">
        <v>801</v>
      </c>
      <c r="B9610" t="s">
        <v>807</v>
      </c>
      <c r="C9610" t="s">
        <v>30</v>
      </c>
      <c r="D9610">
        <v>355.08</v>
      </c>
      <c r="E9610">
        <v>4.8</v>
      </c>
      <c r="F9610">
        <v>926</v>
      </c>
      <c r="G9610">
        <v>4275</v>
      </c>
      <c r="H9610">
        <v>1517967</v>
      </c>
      <c r="I9610" t="s">
        <v>1018</v>
      </c>
      <c r="J9610">
        <v>110</v>
      </c>
    </row>
    <row r="9611" spans="1:10" x14ac:dyDescent="0.25">
      <c r="A9611">
        <v>801</v>
      </c>
      <c r="B9611" t="s">
        <v>807</v>
      </c>
      <c r="C9611" t="s">
        <v>30</v>
      </c>
      <c r="D9611">
        <v>355.08</v>
      </c>
      <c r="E9611">
        <v>4.8</v>
      </c>
      <c r="F9611">
        <v>926</v>
      </c>
      <c r="G9611">
        <v>4275</v>
      </c>
      <c r="H9611">
        <v>1517967</v>
      </c>
      <c r="I9611" t="s">
        <v>1017</v>
      </c>
      <c r="J9611">
        <v>745</v>
      </c>
    </row>
    <row r="9612" spans="1:10" x14ac:dyDescent="0.25">
      <c r="A9612">
        <v>801</v>
      </c>
      <c r="B9612" t="s">
        <v>807</v>
      </c>
      <c r="C9612" t="s">
        <v>30</v>
      </c>
      <c r="D9612">
        <v>355.08</v>
      </c>
      <c r="E9612">
        <v>4.8</v>
      </c>
      <c r="F9612">
        <v>926</v>
      </c>
      <c r="G9612">
        <v>4275</v>
      </c>
      <c r="H9612">
        <v>1517967</v>
      </c>
      <c r="I9612" t="s">
        <v>1016</v>
      </c>
      <c r="J9612">
        <v>60</v>
      </c>
    </row>
    <row r="9613" spans="1:10" x14ac:dyDescent="0.25">
      <c r="A9613">
        <v>801</v>
      </c>
      <c r="B9613" t="s">
        <v>807</v>
      </c>
      <c r="C9613" t="s">
        <v>30</v>
      </c>
      <c r="D9613">
        <v>355.08</v>
      </c>
      <c r="E9613">
        <v>4.8</v>
      </c>
      <c r="F9613">
        <v>926</v>
      </c>
      <c r="G9613">
        <v>4275</v>
      </c>
      <c r="H9613">
        <v>1517967</v>
      </c>
      <c r="I9613" t="s">
        <v>1015</v>
      </c>
      <c r="J9613">
        <v>323</v>
      </c>
    </row>
    <row r="9614" spans="1:10" x14ac:dyDescent="0.25">
      <c r="A9614">
        <v>802</v>
      </c>
      <c r="B9614" t="s">
        <v>808</v>
      </c>
      <c r="C9614" t="s">
        <v>1</v>
      </c>
      <c r="D9614">
        <v>80.510000000000005</v>
      </c>
      <c r="E9614">
        <v>4</v>
      </c>
      <c r="F9614">
        <v>376</v>
      </c>
      <c r="G9614">
        <v>7150</v>
      </c>
      <c r="H9614">
        <v>575646.5</v>
      </c>
      <c r="I9614" t="s">
        <v>1013</v>
      </c>
      <c r="J9614">
        <v>946</v>
      </c>
    </row>
    <row r="9615" spans="1:10" x14ac:dyDescent="0.25">
      <c r="A9615">
        <v>802</v>
      </c>
      <c r="B9615" t="s">
        <v>808</v>
      </c>
      <c r="C9615" t="s">
        <v>1</v>
      </c>
      <c r="D9615">
        <v>80.510000000000005</v>
      </c>
      <c r="E9615">
        <v>4</v>
      </c>
      <c r="F9615">
        <v>376</v>
      </c>
      <c r="G9615">
        <v>7150</v>
      </c>
      <c r="H9615">
        <v>575646.5</v>
      </c>
      <c r="I9615" t="s">
        <v>1014</v>
      </c>
      <c r="J9615">
        <v>449</v>
      </c>
    </row>
    <row r="9616" spans="1:10" x14ac:dyDescent="0.25">
      <c r="A9616">
        <v>802</v>
      </c>
      <c r="B9616" t="s">
        <v>808</v>
      </c>
      <c r="C9616" t="s">
        <v>1</v>
      </c>
      <c r="D9616">
        <v>80.510000000000005</v>
      </c>
      <c r="E9616">
        <v>4</v>
      </c>
      <c r="F9616">
        <v>376</v>
      </c>
      <c r="G9616">
        <v>7150</v>
      </c>
      <c r="H9616">
        <v>575646.5</v>
      </c>
      <c r="I9616" t="s">
        <v>1024</v>
      </c>
      <c r="J9616">
        <v>638</v>
      </c>
    </row>
    <row r="9617" spans="1:10" x14ac:dyDescent="0.25">
      <c r="A9617">
        <v>802</v>
      </c>
      <c r="B9617" t="s">
        <v>808</v>
      </c>
      <c r="C9617" t="s">
        <v>1</v>
      </c>
      <c r="D9617">
        <v>80.510000000000005</v>
      </c>
      <c r="E9617">
        <v>4</v>
      </c>
      <c r="F9617">
        <v>376</v>
      </c>
      <c r="G9617">
        <v>7150</v>
      </c>
      <c r="H9617">
        <v>575646.5</v>
      </c>
      <c r="I9617" t="s">
        <v>1023</v>
      </c>
      <c r="J9617">
        <v>176</v>
      </c>
    </row>
    <row r="9618" spans="1:10" x14ac:dyDescent="0.25">
      <c r="A9618">
        <v>802</v>
      </c>
      <c r="B9618" t="s">
        <v>808</v>
      </c>
      <c r="C9618" t="s">
        <v>1</v>
      </c>
      <c r="D9618">
        <v>80.510000000000005</v>
      </c>
      <c r="E9618">
        <v>4</v>
      </c>
      <c r="F9618">
        <v>376</v>
      </c>
      <c r="G9618">
        <v>7150</v>
      </c>
      <c r="H9618">
        <v>575646.5</v>
      </c>
      <c r="I9618" t="s">
        <v>1022</v>
      </c>
      <c r="J9618">
        <v>537</v>
      </c>
    </row>
    <row r="9619" spans="1:10" x14ac:dyDescent="0.25">
      <c r="A9619">
        <v>802</v>
      </c>
      <c r="B9619" t="s">
        <v>808</v>
      </c>
      <c r="C9619" t="s">
        <v>1</v>
      </c>
      <c r="D9619">
        <v>80.510000000000005</v>
      </c>
      <c r="E9619">
        <v>4</v>
      </c>
      <c r="F9619">
        <v>376</v>
      </c>
      <c r="G9619">
        <v>7150</v>
      </c>
      <c r="H9619">
        <v>575646.5</v>
      </c>
      <c r="I9619" t="s">
        <v>1021</v>
      </c>
      <c r="J9619">
        <v>848</v>
      </c>
    </row>
    <row r="9620" spans="1:10" x14ac:dyDescent="0.25">
      <c r="A9620">
        <v>802</v>
      </c>
      <c r="B9620" t="s">
        <v>808</v>
      </c>
      <c r="C9620" t="s">
        <v>1</v>
      </c>
      <c r="D9620">
        <v>80.510000000000005</v>
      </c>
      <c r="E9620">
        <v>4</v>
      </c>
      <c r="F9620">
        <v>376</v>
      </c>
      <c r="G9620">
        <v>7150</v>
      </c>
      <c r="H9620">
        <v>575646.5</v>
      </c>
      <c r="I9620" t="s">
        <v>1020</v>
      </c>
      <c r="J9620">
        <v>522</v>
      </c>
    </row>
    <row r="9621" spans="1:10" x14ac:dyDescent="0.25">
      <c r="A9621">
        <v>802</v>
      </c>
      <c r="B9621" t="s">
        <v>808</v>
      </c>
      <c r="C9621" t="s">
        <v>1</v>
      </c>
      <c r="D9621">
        <v>80.510000000000005</v>
      </c>
      <c r="E9621">
        <v>4</v>
      </c>
      <c r="F9621">
        <v>376</v>
      </c>
      <c r="G9621">
        <v>7150</v>
      </c>
      <c r="H9621">
        <v>575646.5</v>
      </c>
      <c r="I9621" t="s">
        <v>1019</v>
      </c>
      <c r="J9621">
        <v>638</v>
      </c>
    </row>
    <row r="9622" spans="1:10" x14ac:dyDescent="0.25">
      <c r="A9622">
        <v>802</v>
      </c>
      <c r="B9622" t="s">
        <v>808</v>
      </c>
      <c r="C9622" t="s">
        <v>1</v>
      </c>
      <c r="D9622">
        <v>80.510000000000005</v>
      </c>
      <c r="E9622">
        <v>4</v>
      </c>
      <c r="F9622">
        <v>376</v>
      </c>
      <c r="G9622">
        <v>7150</v>
      </c>
      <c r="H9622">
        <v>575646.5</v>
      </c>
      <c r="I9622" t="s">
        <v>1018</v>
      </c>
      <c r="J9622">
        <v>868</v>
      </c>
    </row>
    <row r="9623" spans="1:10" x14ac:dyDescent="0.25">
      <c r="A9623">
        <v>802</v>
      </c>
      <c r="B9623" t="s">
        <v>808</v>
      </c>
      <c r="C9623" t="s">
        <v>1</v>
      </c>
      <c r="D9623">
        <v>80.510000000000005</v>
      </c>
      <c r="E9623">
        <v>4</v>
      </c>
      <c r="F9623">
        <v>376</v>
      </c>
      <c r="G9623">
        <v>7150</v>
      </c>
      <c r="H9623">
        <v>575646.5</v>
      </c>
      <c r="I9623" t="s">
        <v>1017</v>
      </c>
      <c r="J9623">
        <v>840</v>
      </c>
    </row>
    <row r="9624" spans="1:10" x14ac:dyDescent="0.25">
      <c r="A9624">
        <v>802</v>
      </c>
      <c r="B9624" t="s">
        <v>808</v>
      </c>
      <c r="C9624" t="s">
        <v>1</v>
      </c>
      <c r="D9624">
        <v>80.510000000000005</v>
      </c>
      <c r="E9624">
        <v>4</v>
      </c>
      <c r="F9624">
        <v>376</v>
      </c>
      <c r="G9624">
        <v>7150</v>
      </c>
      <c r="H9624">
        <v>575646.5</v>
      </c>
      <c r="I9624" t="s">
        <v>1016</v>
      </c>
      <c r="J9624">
        <v>124</v>
      </c>
    </row>
    <row r="9625" spans="1:10" x14ac:dyDescent="0.25">
      <c r="A9625">
        <v>802</v>
      </c>
      <c r="B9625" t="s">
        <v>808</v>
      </c>
      <c r="C9625" t="s">
        <v>1</v>
      </c>
      <c r="D9625">
        <v>80.510000000000005</v>
      </c>
      <c r="E9625">
        <v>4</v>
      </c>
      <c r="F9625">
        <v>376</v>
      </c>
      <c r="G9625">
        <v>7150</v>
      </c>
      <c r="H9625">
        <v>575646.5</v>
      </c>
      <c r="I9625" t="s">
        <v>1015</v>
      </c>
      <c r="J9625">
        <v>564</v>
      </c>
    </row>
    <row r="9626" spans="1:10" x14ac:dyDescent="0.25">
      <c r="A9626">
        <v>803</v>
      </c>
      <c r="B9626" t="s">
        <v>809</v>
      </c>
      <c r="C9626" t="s">
        <v>11</v>
      </c>
      <c r="D9626">
        <v>290.26</v>
      </c>
      <c r="E9626">
        <v>2.4</v>
      </c>
      <c r="F9626">
        <v>344</v>
      </c>
      <c r="G9626">
        <v>5523</v>
      </c>
      <c r="H9626">
        <v>1603105.98</v>
      </c>
      <c r="I9626" t="s">
        <v>1013</v>
      </c>
      <c r="J9626">
        <v>205</v>
      </c>
    </row>
    <row r="9627" spans="1:10" x14ac:dyDescent="0.25">
      <c r="A9627">
        <v>803</v>
      </c>
      <c r="B9627" t="s">
        <v>809</v>
      </c>
      <c r="C9627" t="s">
        <v>11</v>
      </c>
      <c r="D9627">
        <v>290.26</v>
      </c>
      <c r="E9627">
        <v>2.4</v>
      </c>
      <c r="F9627">
        <v>344</v>
      </c>
      <c r="G9627">
        <v>5523</v>
      </c>
      <c r="H9627">
        <v>1603105.98</v>
      </c>
      <c r="I9627" t="s">
        <v>1014</v>
      </c>
      <c r="J9627">
        <v>73</v>
      </c>
    </row>
    <row r="9628" spans="1:10" x14ac:dyDescent="0.25">
      <c r="A9628">
        <v>803</v>
      </c>
      <c r="B9628" t="s">
        <v>809</v>
      </c>
      <c r="C9628" t="s">
        <v>11</v>
      </c>
      <c r="D9628">
        <v>290.26</v>
      </c>
      <c r="E9628">
        <v>2.4</v>
      </c>
      <c r="F9628">
        <v>344</v>
      </c>
      <c r="G9628">
        <v>5523</v>
      </c>
      <c r="H9628">
        <v>1603105.98</v>
      </c>
      <c r="I9628" t="s">
        <v>1024</v>
      </c>
      <c r="J9628">
        <v>936</v>
      </c>
    </row>
    <row r="9629" spans="1:10" x14ac:dyDescent="0.25">
      <c r="A9629">
        <v>803</v>
      </c>
      <c r="B9629" t="s">
        <v>809</v>
      </c>
      <c r="C9629" t="s">
        <v>11</v>
      </c>
      <c r="D9629">
        <v>290.26</v>
      </c>
      <c r="E9629">
        <v>2.4</v>
      </c>
      <c r="F9629">
        <v>344</v>
      </c>
      <c r="G9629">
        <v>5523</v>
      </c>
      <c r="H9629">
        <v>1603105.98</v>
      </c>
      <c r="I9629" t="s">
        <v>1023</v>
      </c>
      <c r="J9629">
        <v>36</v>
      </c>
    </row>
    <row r="9630" spans="1:10" x14ac:dyDescent="0.25">
      <c r="A9630">
        <v>803</v>
      </c>
      <c r="B9630" t="s">
        <v>809</v>
      </c>
      <c r="C9630" t="s">
        <v>11</v>
      </c>
      <c r="D9630">
        <v>290.26</v>
      </c>
      <c r="E9630">
        <v>2.4</v>
      </c>
      <c r="F9630">
        <v>344</v>
      </c>
      <c r="G9630">
        <v>5523</v>
      </c>
      <c r="H9630">
        <v>1603105.98</v>
      </c>
      <c r="I9630" t="s">
        <v>1022</v>
      </c>
      <c r="J9630">
        <v>120</v>
      </c>
    </row>
    <row r="9631" spans="1:10" x14ac:dyDescent="0.25">
      <c r="A9631">
        <v>803</v>
      </c>
      <c r="B9631" t="s">
        <v>809</v>
      </c>
      <c r="C9631" t="s">
        <v>11</v>
      </c>
      <c r="D9631">
        <v>290.26</v>
      </c>
      <c r="E9631">
        <v>2.4</v>
      </c>
      <c r="F9631">
        <v>344</v>
      </c>
      <c r="G9631">
        <v>5523</v>
      </c>
      <c r="H9631">
        <v>1603105.98</v>
      </c>
      <c r="I9631" t="s">
        <v>1021</v>
      </c>
      <c r="J9631">
        <v>1000</v>
      </c>
    </row>
    <row r="9632" spans="1:10" x14ac:dyDescent="0.25">
      <c r="A9632">
        <v>803</v>
      </c>
      <c r="B9632" t="s">
        <v>809</v>
      </c>
      <c r="C9632" t="s">
        <v>11</v>
      </c>
      <c r="D9632">
        <v>290.26</v>
      </c>
      <c r="E9632">
        <v>2.4</v>
      </c>
      <c r="F9632">
        <v>344</v>
      </c>
      <c r="G9632">
        <v>5523</v>
      </c>
      <c r="H9632">
        <v>1603105.98</v>
      </c>
      <c r="I9632" t="s">
        <v>1020</v>
      </c>
      <c r="J9632">
        <v>342</v>
      </c>
    </row>
    <row r="9633" spans="1:10" x14ac:dyDescent="0.25">
      <c r="A9633">
        <v>803</v>
      </c>
      <c r="B9633" t="s">
        <v>809</v>
      </c>
      <c r="C9633" t="s">
        <v>11</v>
      </c>
      <c r="D9633">
        <v>290.26</v>
      </c>
      <c r="E9633">
        <v>2.4</v>
      </c>
      <c r="F9633">
        <v>344</v>
      </c>
      <c r="G9633">
        <v>5523</v>
      </c>
      <c r="H9633">
        <v>1603105.98</v>
      </c>
      <c r="I9633" t="s">
        <v>1019</v>
      </c>
      <c r="J9633">
        <v>233</v>
      </c>
    </row>
    <row r="9634" spans="1:10" x14ac:dyDescent="0.25">
      <c r="A9634">
        <v>803</v>
      </c>
      <c r="B9634" t="s">
        <v>809</v>
      </c>
      <c r="C9634" t="s">
        <v>11</v>
      </c>
      <c r="D9634">
        <v>290.26</v>
      </c>
      <c r="E9634">
        <v>2.4</v>
      </c>
      <c r="F9634">
        <v>344</v>
      </c>
      <c r="G9634">
        <v>5523</v>
      </c>
      <c r="H9634">
        <v>1603105.98</v>
      </c>
      <c r="I9634" t="s">
        <v>1018</v>
      </c>
      <c r="J9634">
        <v>886</v>
      </c>
    </row>
    <row r="9635" spans="1:10" x14ac:dyDescent="0.25">
      <c r="A9635">
        <v>803</v>
      </c>
      <c r="B9635" t="s">
        <v>809</v>
      </c>
      <c r="C9635" t="s">
        <v>11</v>
      </c>
      <c r="D9635">
        <v>290.26</v>
      </c>
      <c r="E9635">
        <v>2.4</v>
      </c>
      <c r="F9635">
        <v>344</v>
      </c>
      <c r="G9635">
        <v>5523</v>
      </c>
      <c r="H9635">
        <v>1603105.98</v>
      </c>
      <c r="I9635" t="s">
        <v>1017</v>
      </c>
      <c r="J9635">
        <v>642</v>
      </c>
    </row>
    <row r="9636" spans="1:10" x14ac:dyDescent="0.25">
      <c r="A9636">
        <v>803</v>
      </c>
      <c r="B9636" t="s">
        <v>809</v>
      </c>
      <c r="C9636" t="s">
        <v>11</v>
      </c>
      <c r="D9636">
        <v>290.26</v>
      </c>
      <c r="E9636">
        <v>2.4</v>
      </c>
      <c r="F9636">
        <v>344</v>
      </c>
      <c r="G9636">
        <v>5523</v>
      </c>
      <c r="H9636">
        <v>1603105.98</v>
      </c>
      <c r="I9636" t="s">
        <v>1016</v>
      </c>
      <c r="J9636">
        <v>455</v>
      </c>
    </row>
    <row r="9637" spans="1:10" x14ac:dyDescent="0.25">
      <c r="A9637">
        <v>803</v>
      </c>
      <c r="B9637" t="s">
        <v>809</v>
      </c>
      <c r="C9637" t="s">
        <v>11</v>
      </c>
      <c r="D9637">
        <v>290.26</v>
      </c>
      <c r="E9637">
        <v>2.4</v>
      </c>
      <c r="F9637">
        <v>344</v>
      </c>
      <c r="G9637">
        <v>5523</v>
      </c>
      <c r="H9637">
        <v>1603105.98</v>
      </c>
      <c r="I9637" t="s">
        <v>1015</v>
      </c>
      <c r="J9637">
        <v>595</v>
      </c>
    </row>
    <row r="9638" spans="1:10" x14ac:dyDescent="0.25">
      <c r="A9638">
        <v>804</v>
      </c>
      <c r="B9638" t="s">
        <v>810</v>
      </c>
      <c r="C9638" t="s">
        <v>5</v>
      </c>
      <c r="D9638">
        <v>305.32</v>
      </c>
      <c r="E9638">
        <v>2.2000000000000002</v>
      </c>
      <c r="F9638">
        <v>443</v>
      </c>
      <c r="G9638">
        <v>3646</v>
      </c>
      <c r="H9638">
        <v>1113196.72</v>
      </c>
      <c r="I9638" t="s">
        <v>1013</v>
      </c>
      <c r="J9638">
        <v>184</v>
      </c>
    </row>
    <row r="9639" spans="1:10" x14ac:dyDescent="0.25">
      <c r="A9639">
        <v>804</v>
      </c>
      <c r="B9639" t="s">
        <v>810</v>
      </c>
      <c r="C9639" t="s">
        <v>5</v>
      </c>
      <c r="D9639">
        <v>305.32</v>
      </c>
      <c r="E9639">
        <v>2.2000000000000002</v>
      </c>
      <c r="F9639">
        <v>443</v>
      </c>
      <c r="G9639">
        <v>3646</v>
      </c>
      <c r="H9639">
        <v>1113196.72</v>
      </c>
      <c r="I9639" t="s">
        <v>1014</v>
      </c>
      <c r="J9639">
        <v>572</v>
      </c>
    </row>
    <row r="9640" spans="1:10" x14ac:dyDescent="0.25">
      <c r="A9640">
        <v>804</v>
      </c>
      <c r="B9640" t="s">
        <v>810</v>
      </c>
      <c r="C9640" t="s">
        <v>5</v>
      </c>
      <c r="D9640">
        <v>305.32</v>
      </c>
      <c r="E9640">
        <v>2.2000000000000002</v>
      </c>
      <c r="F9640">
        <v>443</v>
      </c>
      <c r="G9640">
        <v>3646</v>
      </c>
      <c r="H9640">
        <v>1113196.72</v>
      </c>
      <c r="I9640" t="s">
        <v>1024</v>
      </c>
      <c r="J9640">
        <v>24</v>
      </c>
    </row>
    <row r="9641" spans="1:10" x14ac:dyDescent="0.25">
      <c r="A9641">
        <v>804</v>
      </c>
      <c r="B9641" t="s">
        <v>810</v>
      </c>
      <c r="C9641" t="s">
        <v>5</v>
      </c>
      <c r="D9641">
        <v>305.32</v>
      </c>
      <c r="E9641">
        <v>2.2000000000000002</v>
      </c>
      <c r="F9641">
        <v>443</v>
      </c>
      <c r="G9641">
        <v>3646</v>
      </c>
      <c r="H9641">
        <v>1113196.72</v>
      </c>
      <c r="I9641" t="s">
        <v>1023</v>
      </c>
      <c r="J9641">
        <v>409</v>
      </c>
    </row>
    <row r="9642" spans="1:10" x14ac:dyDescent="0.25">
      <c r="A9642">
        <v>804</v>
      </c>
      <c r="B9642" t="s">
        <v>810</v>
      </c>
      <c r="C9642" t="s">
        <v>5</v>
      </c>
      <c r="D9642">
        <v>305.32</v>
      </c>
      <c r="E9642">
        <v>2.2000000000000002</v>
      </c>
      <c r="F9642">
        <v>443</v>
      </c>
      <c r="G9642">
        <v>3646</v>
      </c>
      <c r="H9642">
        <v>1113196.72</v>
      </c>
      <c r="I9642" t="s">
        <v>1022</v>
      </c>
      <c r="J9642">
        <v>300</v>
      </c>
    </row>
    <row r="9643" spans="1:10" x14ac:dyDescent="0.25">
      <c r="A9643">
        <v>804</v>
      </c>
      <c r="B9643" t="s">
        <v>810</v>
      </c>
      <c r="C9643" t="s">
        <v>5</v>
      </c>
      <c r="D9643">
        <v>305.32</v>
      </c>
      <c r="E9643">
        <v>2.2000000000000002</v>
      </c>
      <c r="F9643">
        <v>443</v>
      </c>
      <c r="G9643">
        <v>3646</v>
      </c>
      <c r="H9643">
        <v>1113196.72</v>
      </c>
      <c r="I9643" t="s">
        <v>1021</v>
      </c>
      <c r="J9643">
        <v>769</v>
      </c>
    </row>
    <row r="9644" spans="1:10" x14ac:dyDescent="0.25">
      <c r="A9644">
        <v>804</v>
      </c>
      <c r="B9644" t="s">
        <v>810</v>
      </c>
      <c r="C9644" t="s">
        <v>5</v>
      </c>
      <c r="D9644">
        <v>305.32</v>
      </c>
      <c r="E9644">
        <v>2.2000000000000002</v>
      </c>
      <c r="F9644">
        <v>443</v>
      </c>
      <c r="G9644">
        <v>3646</v>
      </c>
      <c r="H9644">
        <v>1113196.72</v>
      </c>
      <c r="I9644" t="s">
        <v>1020</v>
      </c>
      <c r="J9644">
        <v>376</v>
      </c>
    </row>
    <row r="9645" spans="1:10" x14ac:dyDescent="0.25">
      <c r="A9645">
        <v>804</v>
      </c>
      <c r="B9645" t="s">
        <v>810</v>
      </c>
      <c r="C9645" t="s">
        <v>5</v>
      </c>
      <c r="D9645">
        <v>305.32</v>
      </c>
      <c r="E9645">
        <v>2.2000000000000002</v>
      </c>
      <c r="F9645">
        <v>443</v>
      </c>
      <c r="G9645">
        <v>3646</v>
      </c>
      <c r="H9645">
        <v>1113196.72</v>
      </c>
      <c r="I9645" t="s">
        <v>1019</v>
      </c>
      <c r="J9645">
        <v>208</v>
      </c>
    </row>
    <row r="9646" spans="1:10" x14ac:dyDescent="0.25">
      <c r="A9646">
        <v>804</v>
      </c>
      <c r="B9646" t="s">
        <v>810</v>
      </c>
      <c r="C9646" t="s">
        <v>5</v>
      </c>
      <c r="D9646">
        <v>305.32</v>
      </c>
      <c r="E9646">
        <v>2.2000000000000002</v>
      </c>
      <c r="F9646">
        <v>443</v>
      </c>
      <c r="G9646">
        <v>3646</v>
      </c>
      <c r="H9646">
        <v>1113196.72</v>
      </c>
      <c r="I9646" t="s">
        <v>1018</v>
      </c>
      <c r="J9646">
        <v>75</v>
      </c>
    </row>
    <row r="9647" spans="1:10" x14ac:dyDescent="0.25">
      <c r="A9647">
        <v>804</v>
      </c>
      <c r="B9647" t="s">
        <v>810</v>
      </c>
      <c r="C9647" t="s">
        <v>5</v>
      </c>
      <c r="D9647">
        <v>305.32</v>
      </c>
      <c r="E9647">
        <v>2.2000000000000002</v>
      </c>
      <c r="F9647">
        <v>443</v>
      </c>
      <c r="G9647">
        <v>3646</v>
      </c>
      <c r="H9647">
        <v>1113196.72</v>
      </c>
      <c r="I9647" t="s">
        <v>1017</v>
      </c>
      <c r="J9647">
        <v>114</v>
      </c>
    </row>
    <row r="9648" spans="1:10" x14ac:dyDescent="0.25">
      <c r="A9648">
        <v>804</v>
      </c>
      <c r="B9648" t="s">
        <v>810</v>
      </c>
      <c r="C9648" t="s">
        <v>5</v>
      </c>
      <c r="D9648">
        <v>305.32</v>
      </c>
      <c r="E9648">
        <v>2.2000000000000002</v>
      </c>
      <c r="F9648">
        <v>443</v>
      </c>
      <c r="G9648">
        <v>3646</v>
      </c>
      <c r="H9648">
        <v>1113196.72</v>
      </c>
      <c r="I9648" t="s">
        <v>1016</v>
      </c>
      <c r="J9648">
        <v>70</v>
      </c>
    </row>
    <row r="9649" spans="1:10" x14ac:dyDescent="0.25">
      <c r="A9649">
        <v>804</v>
      </c>
      <c r="B9649" t="s">
        <v>810</v>
      </c>
      <c r="C9649" t="s">
        <v>5</v>
      </c>
      <c r="D9649">
        <v>305.32</v>
      </c>
      <c r="E9649">
        <v>2.2000000000000002</v>
      </c>
      <c r="F9649">
        <v>443</v>
      </c>
      <c r="G9649">
        <v>3646</v>
      </c>
      <c r="H9649">
        <v>1113196.72</v>
      </c>
      <c r="I9649" t="s">
        <v>1015</v>
      </c>
      <c r="J9649">
        <v>545</v>
      </c>
    </row>
    <row r="9650" spans="1:10" x14ac:dyDescent="0.25">
      <c r="A9650">
        <v>805</v>
      </c>
      <c r="B9650" t="s">
        <v>811</v>
      </c>
      <c r="C9650" t="s">
        <v>11</v>
      </c>
      <c r="D9650">
        <v>214.94</v>
      </c>
      <c r="E9650">
        <v>2.4</v>
      </c>
      <c r="F9650">
        <v>579</v>
      </c>
      <c r="G9650">
        <v>5764</v>
      </c>
      <c r="H9650">
        <v>1238914.1599999999</v>
      </c>
      <c r="I9650" t="s">
        <v>1013</v>
      </c>
      <c r="J9650">
        <v>381</v>
      </c>
    </row>
    <row r="9651" spans="1:10" x14ac:dyDescent="0.25">
      <c r="A9651">
        <v>805</v>
      </c>
      <c r="B9651" t="s">
        <v>811</v>
      </c>
      <c r="C9651" t="s">
        <v>11</v>
      </c>
      <c r="D9651">
        <v>214.94</v>
      </c>
      <c r="E9651">
        <v>2.4</v>
      </c>
      <c r="F9651">
        <v>579</v>
      </c>
      <c r="G9651">
        <v>5764</v>
      </c>
      <c r="H9651">
        <v>1238914.1599999999</v>
      </c>
      <c r="I9651" t="s">
        <v>1014</v>
      </c>
      <c r="J9651">
        <v>938</v>
      </c>
    </row>
    <row r="9652" spans="1:10" x14ac:dyDescent="0.25">
      <c r="A9652">
        <v>805</v>
      </c>
      <c r="B9652" t="s">
        <v>811</v>
      </c>
      <c r="C9652" t="s">
        <v>11</v>
      </c>
      <c r="D9652">
        <v>214.94</v>
      </c>
      <c r="E9652">
        <v>2.4</v>
      </c>
      <c r="F9652">
        <v>579</v>
      </c>
      <c r="G9652">
        <v>5764</v>
      </c>
      <c r="H9652">
        <v>1238914.1599999999</v>
      </c>
      <c r="I9652" t="s">
        <v>1024</v>
      </c>
      <c r="J9652">
        <v>333</v>
      </c>
    </row>
    <row r="9653" spans="1:10" x14ac:dyDescent="0.25">
      <c r="A9653">
        <v>805</v>
      </c>
      <c r="B9653" t="s">
        <v>811</v>
      </c>
      <c r="C9653" t="s">
        <v>11</v>
      </c>
      <c r="D9653">
        <v>214.94</v>
      </c>
      <c r="E9653">
        <v>2.4</v>
      </c>
      <c r="F9653">
        <v>579</v>
      </c>
      <c r="G9653">
        <v>5764</v>
      </c>
      <c r="H9653">
        <v>1238914.1599999999</v>
      </c>
      <c r="I9653" t="s">
        <v>1023</v>
      </c>
      <c r="J9653">
        <v>610</v>
      </c>
    </row>
    <row r="9654" spans="1:10" x14ac:dyDescent="0.25">
      <c r="A9654">
        <v>805</v>
      </c>
      <c r="B9654" t="s">
        <v>811</v>
      </c>
      <c r="C9654" t="s">
        <v>11</v>
      </c>
      <c r="D9654">
        <v>214.94</v>
      </c>
      <c r="E9654">
        <v>2.4</v>
      </c>
      <c r="F9654">
        <v>579</v>
      </c>
      <c r="G9654">
        <v>5764</v>
      </c>
      <c r="H9654">
        <v>1238914.1599999999</v>
      </c>
      <c r="I9654" t="s">
        <v>1022</v>
      </c>
      <c r="J9654">
        <v>723</v>
      </c>
    </row>
    <row r="9655" spans="1:10" x14ac:dyDescent="0.25">
      <c r="A9655">
        <v>805</v>
      </c>
      <c r="B9655" t="s">
        <v>811</v>
      </c>
      <c r="C9655" t="s">
        <v>11</v>
      </c>
      <c r="D9655">
        <v>214.94</v>
      </c>
      <c r="E9655">
        <v>2.4</v>
      </c>
      <c r="F9655">
        <v>579</v>
      </c>
      <c r="G9655">
        <v>5764</v>
      </c>
      <c r="H9655">
        <v>1238914.1599999999</v>
      </c>
      <c r="I9655" t="s">
        <v>1021</v>
      </c>
      <c r="J9655">
        <v>760</v>
      </c>
    </row>
    <row r="9656" spans="1:10" x14ac:dyDescent="0.25">
      <c r="A9656">
        <v>805</v>
      </c>
      <c r="B9656" t="s">
        <v>811</v>
      </c>
      <c r="C9656" t="s">
        <v>11</v>
      </c>
      <c r="D9656">
        <v>214.94</v>
      </c>
      <c r="E9656">
        <v>2.4</v>
      </c>
      <c r="F9656">
        <v>579</v>
      </c>
      <c r="G9656">
        <v>5764</v>
      </c>
      <c r="H9656">
        <v>1238914.1599999999</v>
      </c>
      <c r="I9656" t="s">
        <v>1020</v>
      </c>
      <c r="J9656">
        <v>129</v>
      </c>
    </row>
    <row r="9657" spans="1:10" x14ac:dyDescent="0.25">
      <c r="A9657">
        <v>805</v>
      </c>
      <c r="B9657" t="s">
        <v>811</v>
      </c>
      <c r="C9657" t="s">
        <v>11</v>
      </c>
      <c r="D9657">
        <v>214.94</v>
      </c>
      <c r="E9657">
        <v>2.4</v>
      </c>
      <c r="F9657">
        <v>579</v>
      </c>
      <c r="G9657">
        <v>5764</v>
      </c>
      <c r="H9657">
        <v>1238914.1599999999</v>
      </c>
      <c r="I9657" t="s">
        <v>1019</v>
      </c>
      <c r="J9657">
        <v>604</v>
      </c>
    </row>
    <row r="9658" spans="1:10" x14ac:dyDescent="0.25">
      <c r="A9658">
        <v>805</v>
      </c>
      <c r="B9658" t="s">
        <v>811</v>
      </c>
      <c r="C9658" t="s">
        <v>11</v>
      </c>
      <c r="D9658">
        <v>214.94</v>
      </c>
      <c r="E9658">
        <v>2.4</v>
      </c>
      <c r="F9658">
        <v>579</v>
      </c>
      <c r="G9658">
        <v>5764</v>
      </c>
      <c r="H9658">
        <v>1238914.1599999999</v>
      </c>
      <c r="I9658" t="s">
        <v>1018</v>
      </c>
      <c r="J9658">
        <v>157</v>
      </c>
    </row>
    <row r="9659" spans="1:10" x14ac:dyDescent="0.25">
      <c r="A9659">
        <v>805</v>
      </c>
      <c r="B9659" t="s">
        <v>811</v>
      </c>
      <c r="C9659" t="s">
        <v>11</v>
      </c>
      <c r="D9659">
        <v>214.94</v>
      </c>
      <c r="E9659">
        <v>2.4</v>
      </c>
      <c r="F9659">
        <v>579</v>
      </c>
      <c r="G9659">
        <v>5764</v>
      </c>
      <c r="H9659">
        <v>1238914.1599999999</v>
      </c>
      <c r="I9659" t="s">
        <v>1017</v>
      </c>
      <c r="J9659">
        <v>217</v>
      </c>
    </row>
    <row r="9660" spans="1:10" x14ac:dyDescent="0.25">
      <c r="A9660">
        <v>805</v>
      </c>
      <c r="B9660" t="s">
        <v>811</v>
      </c>
      <c r="C9660" t="s">
        <v>11</v>
      </c>
      <c r="D9660">
        <v>214.94</v>
      </c>
      <c r="E9660">
        <v>2.4</v>
      </c>
      <c r="F9660">
        <v>579</v>
      </c>
      <c r="G9660">
        <v>5764</v>
      </c>
      <c r="H9660">
        <v>1238914.1599999999</v>
      </c>
      <c r="I9660" t="s">
        <v>1016</v>
      </c>
      <c r="J9660">
        <v>837</v>
      </c>
    </row>
    <row r="9661" spans="1:10" x14ac:dyDescent="0.25">
      <c r="A9661">
        <v>805</v>
      </c>
      <c r="B9661" t="s">
        <v>811</v>
      </c>
      <c r="C9661" t="s">
        <v>11</v>
      </c>
      <c r="D9661">
        <v>214.94</v>
      </c>
      <c r="E9661">
        <v>2.4</v>
      </c>
      <c r="F9661">
        <v>579</v>
      </c>
      <c r="G9661">
        <v>5764</v>
      </c>
      <c r="H9661">
        <v>1238914.1599999999</v>
      </c>
      <c r="I9661" t="s">
        <v>1015</v>
      </c>
      <c r="J9661">
        <v>75</v>
      </c>
    </row>
    <row r="9662" spans="1:10" x14ac:dyDescent="0.25">
      <c r="A9662">
        <v>806</v>
      </c>
      <c r="B9662" t="s">
        <v>812</v>
      </c>
      <c r="C9662" t="s">
        <v>30</v>
      </c>
      <c r="D9662">
        <v>369.54</v>
      </c>
      <c r="E9662">
        <v>4.0999999999999996</v>
      </c>
      <c r="F9662">
        <v>75</v>
      </c>
      <c r="G9662">
        <v>7325</v>
      </c>
      <c r="H9662">
        <v>2706880.5</v>
      </c>
      <c r="I9662" t="s">
        <v>1013</v>
      </c>
      <c r="J9662">
        <v>495</v>
      </c>
    </row>
    <row r="9663" spans="1:10" x14ac:dyDescent="0.25">
      <c r="A9663">
        <v>806</v>
      </c>
      <c r="B9663" t="s">
        <v>812</v>
      </c>
      <c r="C9663" t="s">
        <v>30</v>
      </c>
      <c r="D9663">
        <v>369.54</v>
      </c>
      <c r="E9663">
        <v>4.0999999999999996</v>
      </c>
      <c r="F9663">
        <v>75</v>
      </c>
      <c r="G9663">
        <v>7325</v>
      </c>
      <c r="H9663">
        <v>2706880.5</v>
      </c>
      <c r="I9663" t="s">
        <v>1014</v>
      </c>
      <c r="J9663">
        <v>664</v>
      </c>
    </row>
    <row r="9664" spans="1:10" x14ac:dyDescent="0.25">
      <c r="A9664">
        <v>806</v>
      </c>
      <c r="B9664" t="s">
        <v>812</v>
      </c>
      <c r="C9664" t="s">
        <v>30</v>
      </c>
      <c r="D9664">
        <v>369.54</v>
      </c>
      <c r="E9664">
        <v>4.0999999999999996</v>
      </c>
      <c r="F9664">
        <v>75</v>
      </c>
      <c r="G9664">
        <v>7325</v>
      </c>
      <c r="H9664">
        <v>2706880.5</v>
      </c>
      <c r="I9664" t="s">
        <v>1024</v>
      </c>
      <c r="J9664">
        <v>354</v>
      </c>
    </row>
    <row r="9665" spans="1:10" x14ac:dyDescent="0.25">
      <c r="A9665">
        <v>806</v>
      </c>
      <c r="B9665" t="s">
        <v>812</v>
      </c>
      <c r="C9665" t="s">
        <v>30</v>
      </c>
      <c r="D9665">
        <v>369.54</v>
      </c>
      <c r="E9665">
        <v>4.0999999999999996</v>
      </c>
      <c r="F9665">
        <v>75</v>
      </c>
      <c r="G9665">
        <v>7325</v>
      </c>
      <c r="H9665">
        <v>2706880.5</v>
      </c>
      <c r="I9665" t="s">
        <v>1023</v>
      </c>
      <c r="J9665">
        <v>609</v>
      </c>
    </row>
    <row r="9666" spans="1:10" x14ac:dyDescent="0.25">
      <c r="A9666">
        <v>806</v>
      </c>
      <c r="B9666" t="s">
        <v>812</v>
      </c>
      <c r="C9666" t="s">
        <v>30</v>
      </c>
      <c r="D9666">
        <v>369.54</v>
      </c>
      <c r="E9666">
        <v>4.0999999999999996</v>
      </c>
      <c r="F9666">
        <v>75</v>
      </c>
      <c r="G9666">
        <v>7325</v>
      </c>
      <c r="H9666">
        <v>2706880.5</v>
      </c>
      <c r="I9666" t="s">
        <v>1022</v>
      </c>
      <c r="J9666">
        <v>574</v>
      </c>
    </row>
    <row r="9667" spans="1:10" x14ac:dyDescent="0.25">
      <c r="A9667">
        <v>806</v>
      </c>
      <c r="B9667" t="s">
        <v>812</v>
      </c>
      <c r="C9667" t="s">
        <v>30</v>
      </c>
      <c r="D9667">
        <v>369.54</v>
      </c>
      <c r="E9667">
        <v>4.0999999999999996</v>
      </c>
      <c r="F9667">
        <v>75</v>
      </c>
      <c r="G9667">
        <v>7325</v>
      </c>
      <c r="H9667">
        <v>2706880.5</v>
      </c>
      <c r="I9667" t="s">
        <v>1021</v>
      </c>
      <c r="J9667">
        <v>588</v>
      </c>
    </row>
    <row r="9668" spans="1:10" x14ac:dyDescent="0.25">
      <c r="A9668">
        <v>806</v>
      </c>
      <c r="B9668" t="s">
        <v>812</v>
      </c>
      <c r="C9668" t="s">
        <v>30</v>
      </c>
      <c r="D9668">
        <v>369.54</v>
      </c>
      <c r="E9668">
        <v>4.0999999999999996</v>
      </c>
      <c r="F9668">
        <v>75</v>
      </c>
      <c r="G9668">
        <v>7325</v>
      </c>
      <c r="H9668">
        <v>2706880.5</v>
      </c>
      <c r="I9668" t="s">
        <v>1020</v>
      </c>
      <c r="J9668">
        <v>999</v>
      </c>
    </row>
    <row r="9669" spans="1:10" x14ac:dyDescent="0.25">
      <c r="A9669">
        <v>806</v>
      </c>
      <c r="B9669" t="s">
        <v>812</v>
      </c>
      <c r="C9669" t="s">
        <v>30</v>
      </c>
      <c r="D9669">
        <v>369.54</v>
      </c>
      <c r="E9669">
        <v>4.0999999999999996</v>
      </c>
      <c r="F9669">
        <v>75</v>
      </c>
      <c r="G9669">
        <v>7325</v>
      </c>
      <c r="H9669">
        <v>2706880.5</v>
      </c>
      <c r="I9669" t="s">
        <v>1019</v>
      </c>
      <c r="J9669">
        <v>93</v>
      </c>
    </row>
    <row r="9670" spans="1:10" x14ac:dyDescent="0.25">
      <c r="A9670">
        <v>806</v>
      </c>
      <c r="B9670" t="s">
        <v>812</v>
      </c>
      <c r="C9670" t="s">
        <v>30</v>
      </c>
      <c r="D9670">
        <v>369.54</v>
      </c>
      <c r="E9670">
        <v>4.0999999999999996</v>
      </c>
      <c r="F9670">
        <v>75</v>
      </c>
      <c r="G9670">
        <v>7325</v>
      </c>
      <c r="H9670">
        <v>2706880.5</v>
      </c>
      <c r="I9670" t="s">
        <v>1018</v>
      </c>
      <c r="J9670">
        <v>531</v>
      </c>
    </row>
    <row r="9671" spans="1:10" x14ac:dyDescent="0.25">
      <c r="A9671">
        <v>806</v>
      </c>
      <c r="B9671" t="s">
        <v>812</v>
      </c>
      <c r="C9671" t="s">
        <v>30</v>
      </c>
      <c r="D9671">
        <v>369.54</v>
      </c>
      <c r="E9671">
        <v>4.0999999999999996</v>
      </c>
      <c r="F9671">
        <v>75</v>
      </c>
      <c r="G9671">
        <v>7325</v>
      </c>
      <c r="H9671">
        <v>2706880.5</v>
      </c>
      <c r="I9671" t="s">
        <v>1017</v>
      </c>
      <c r="J9671">
        <v>648</v>
      </c>
    </row>
    <row r="9672" spans="1:10" x14ac:dyDescent="0.25">
      <c r="A9672">
        <v>806</v>
      </c>
      <c r="B9672" t="s">
        <v>812</v>
      </c>
      <c r="C9672" t="s">
        <v>30</v>
      </c>
      <c r="D9672">
        <v>369.54</v>
      </c>
      <c r="E9672">
        <v>4.0999999999999996</v>
      </c>
      <c r="F9672">
        <v>75</v>
      </c>
      <c r="G9672">
        <v>7325</v>
      </c>
      <c r="H9672">
        <v>2706880.5</v>
      </c>
      <c r="I9672" t="s">
        <v>1016</v>
      </c>
      <c r="J9672">
        <v>906</v>
      </c>
    </row>
    <row r="9673" spans="1:10" x14ac:dyDescent="0.25">
      <c r="A9673">
        <v>806</v>
      </c>
      <c r="B9673" t="s">
        <v>812</v>
      </c>
      <c r="C9673" t="s">
        <v>30</v>
      </c>
      <c r="D9673">
        <v>369.54</v>
      </c>
      <c r="E9673">
        <v>4.0999999999999996</v>
      </c>
      <c r="F9673">
        <v>75</v>
      </c>
      <c r="G9673">
        <v>7325</v>
      </c>
      <c r="H9673">
        <v>2706880.5</v>
      </c>
      <c r="I9673" t="s">
        <v>1015</v>
      </c>
      <c r="J9673">
        <v>864</v>
      </c>
    </row>
    <row r="9674" spans="1:10" x14ac:dyDescent="0.25">
      <c r="A9674">
        <v>807</v>
      </c>
      <c r="B9674" t="s">
        <v>813</v>
      </c>
      <c r="C9674" t="s">
        <v>5</v>
      </c>
      <c r="D9674">
        <v>467.51</v>
      </c>
      <c r="E9674">
        <v>3.6</v>
      </c>
      <c r="F9674">
        <v>557</v>
      </c>
      <c r="G9674">
        <v>5808</v>
      </c>
      <c r="H9674">
        <v>2715298.08</v>
      </c>
      <c r="I9674" t="s">
        <v>1013</v>
      </c>
      <c r="J9674">
        <v>378</v>
      </c>
    </row>
    <row r="9675" spans="1:10" x14ac:dyDescent="0.25">
      <c r="A9675">
        <v>807</v>
      </c>
      <c r="B9675" t="s">
        <v>813</v>
      </c>
      <c r="C9675" t="s">
        <v>5</v>
      </c>
      <c r="D9675">
        <v>467.51</v>
      </c>
      <c r="E9675">
        <v>3.6</v>
      </c>
      <c r="F9675">
        <v>557</v>
      </c>
      <c r="G9675">
        <v>5808</v>
      </c>
      <c r="H9675">
        <v>2715298.08</v>
      </c>
      <c r="I9675" t="s">
        <v>1014</v>
      </c>
      <c r="J9675">
        <v>275</v>
      </c>
    </row>
    <row r="9676" spans="1:10" x14ac:dyDescent="0.25">
      <c r="A9676">
        <v>807</v>
      </c>
      <c r="B9676" t="s">
        <v>813</v>
      </c>
      <c r="C9676" t="s">
        <v>5</v>
      </c>
      <c r="D9676">
        <v>467.51</v>
      </c>
      <c r="E9676">
        <v>3.6</v>
      </c>
      <c r="F9676">
        <v>557</v>
      </c>
      <c r="G9676">
        <v>5808</v>
      </c>
      <c r="H9676">
        <v>2715298.08</v>
      </c>
      <c r="I9676" t="s">
        <v>1024</v>
      </c>
      <c r="J9676">
        <v>115</v>
      </c>
    </row>
    <row r="9677" spans="1:10" x14ac:dyDescent="0.25">
      <c r="A9677">
        <v>807</v>
      </c>
      <c r="B9677" t="s">
        <v>813</v>
      </c>
      <c r="C9677" t="s">
        <v>5</v>
      </c>
      <c r="D9677">
        <v>467.51</v>
      </c>
      <c r="E9677">
        <v>3.6</v>
      </c>
      <c r="F9677">
        <v>557</v>
      </c>
      <c r="G9677">
        <v>5808</v>
      </c>
      <c r="H9677">
        <v>2715298.08</v>
      </c>
      <c r="I9677" t="s">
        <v>1023</v>
      </c>
      <c r="J9677">
        <v>126</v>
      </c>
    </row>
    <row r="9678" spans="1:10" x14ac:dyDescent="0.25">
      <c r="A9678">
        <v>807</v>
      </c>
      <c r="B9678" t="s">
        <v>813</v>
      </c>
      <c r="C9678" t="s">
        <v>5</v>
      </c>
      <c r="D9678">
        <v>467.51</v>
      </c>
      <c r="E9678">
        <v>3.6</v>
      </c>
      <c r="F9678">
        <v>557</v>
      </c>
      <c r="G9678">
        <v>5808</v>
      </c>
      <c r="H9678">
        <v>2715298.08</v>
      </c>
      <c r="I9678" t="s">
        <v>1022</v>
      </c>
      <c r="J9678">
        <v>962</v>
      </c>
    </row>
    <row r="9679" spans="1:10" x14ac:dyDescent="0.25">
      <c r="A9679">
        <v>807</v>
      </c>
      <c r="B9679" t="s">
        <v>813</v>
      </c>
      <c r="C9679" t="s">
        <v>5</v>
      </c>
      <c r="D9679">
        <v>467.51</v>
      </c>
      <c r="E9679">
        <v>3.6</v>
      </c>
      <c r="F9679">
        <v>557</v>
      </c>
      <c r="G9679">
        <v>5808</v>
      </c>
      <c r="H9679">
        <v>2715298.08</v>
      </c>
      <c r="I9679" t="s">
        <v>1021</v>
      </c>
      <c r="J9679">
        <v>179</v>
      </c>
    </row>
    <row r="9680" spans="1:10" x14ac:dyDescent="0.25">
      <c r="A9680">
        <v>807</v>
      </c>
      <c r="B9680" t="s">
        <v>813</v>
      </c>
      <c r="C9680" t="s">
        <v>5</v>
      </c>
      <c r="D9680">
        <v>467.51</v>
      </c>
      <c r="E9680">
        <v>3.6</v>
      </c>
      <c r="F9680">
        <v>557</v>
      </c>
      <c r="G9680">
        <v>5808</v>
      </c>
      <c r="H9680">
        <v>2715298.08</v>
      </c>
      <c r="I9680" t="s">
        <v>1020</v>
      </c>
      <c r="J9680">
        <v>616</v>
      </c>
    </row>
    <row r="9681" spans="1:10" x14ac:dyDescent="0.25">
      <c r="A9681">
        <v>807</v>
      </c>
      <c r="B9681" t="s">
        <v>813</v>
      </c>
      <c r="C9681" t="s">
        <v>5</v>
      </c>
      <c r="D9681">
        <v>467.51</v>
      </c>
      <c r="E9681">
        <v>3.6</v>
      </c>
      <c r="F9681">
        <v>557</v>
      </c>
      <c r="G9681">
        <v>5808</v>
      </c>
      <c r="H9681">
        <v>2715298.08</v>
      </c>
      <c r="I9681" t="s">
        <v>1019</v>
      </c>
      <c r="J9681">
        <v>326</v>
      </c>
    </row>
    <row r="9682" spans="1:10" x14ac:dyDescent="0.25">
      <c r="A9682">
        <v>807</v>
      </c>
      <c r="B9682" t="s">
        <v>813</v>
      </c>
      <c r="C9682" t="s">
        <v>5</v>
      </c>
      <c r="D9682">
        <v>467.51</v>
      </c>
      <c r="E9682">
        <v>3.6</v>
      </c>
      <c r="F9682">
        <v>557</v>
      </c>
      <c r="G9682">
        <v>5808</v>
      </c>
      <c r="H9682">
        <v>2715298.08</v>
      </c>
      <c r="I9682" t="s">
        <v>1018</v>
      </c>
      <c r="J9682">
        <v>932</v>
      </c>
    </row>
    <row r="9683" spans="1:10" x14ac:dyDescent="0.25">
      <c r="A9683">
        <v>807</v>
      </c>
      <c r="B9683" t="s">
        <v>813</v>
      </c>
      <c r="C9683" t="s">
        <v>5</v>
      </c>
      <c r="D9683">
        <v>467.51</v>
      </c>
      <c r="E9683">
        <v>3.6</v>
      </c>
      <c r="F9683">
        <v>557</v>
      </c>
      <c r="G9683">
        <v>5808</v>
      </c>
      <c r="H9683">
        <v>2715298.08</v>
      </c>
      <c r="I9683" t="s">
        <v>1017</v>
      </c>
      <c r="J9683">
        <v>105</v>
      </c>
    </row>
    <row r="9684" spans="1:10" x14ac:dyDescent="0.25">
      <c r="A9684">
        <v>807</v>
      </c>
      <c r="B9684" t="s">
        <v>813</v>
      </c>
      <c r="C9684" t="s">
        <v>5</v>
      </c>
      <c r="D9684">
        <v>467.51</v>
      </c>
      <c r="E9684">
        <v>3.6</v>
      </c>
      <c r="F9684">
        <v>557</v>
      </c>
      <c r="G9684">
        <v>5808</v>
      </c>
      <c r="H9684">
        <v>2715298.08</v>
      </c>
      <c r="I9684" t="s">
        <v>1016</v>
      </c>
      <c r="J9684">
        <v>875</v>
      </c>
    </row>
    <row r="9685" spans="1:10" x14ac:dyDescent="0.25">
      <c r="A9685">
        <v>807</v>
      </c>
      <c r="B9685" t="s">
        <v>813</v>
      </c>
      <c r="C9685" t="s">
        <v>5</v>
      </c>
      <c r="D9685">
        <v>467.51</v>
      </c>
      <c r="E9685">
        <v>3.6</v>
      </c>
      <c r="F9685">
        <v>557</v>
      </c>
      <c r="G9685">
        <v>5808</v>
      </c>
      <c r="H9685">
        <v>2715298.08</v>
      </c>
      <c r="I9685" t="s">
        <v>1015</v>
      </c>
      <c r="J9685">
        <v>919</v>
      </c>
    </row>
    <row r="9686" spans="1:10" x14ac:dyDescent="0.25">
      <c r="A9686">
        <v>808</v>
      </c>
      <c r="B9686" t="s">
        <v>814</v>
      </c>
      <c r="C9686" t="s">
        <v>11</v>
      </c>
      <c r="D9686">
        <v>463.16</v>
      </c>
      <c r="E9686">
        <v>1.7</v>
      </c>
      <c r="F9686">
        <v>772</v>
      </c>
      <c r="G9686">
        <v>4596</v>
      </c>
      <c r="H9686">
        <v>2128683.36</v>
      </c>
      <c r="I9686" t="s">
        <v>1013</v>
      </c>
      <c r="J9686">
        <v>46</v>
      </c>
    </row>
    <row r="9687" spans="1:10" x14ac:dyDescent="0.25">
      <c r="A9687">
        <v>808</v>
      </c>
      <c r="B9687" t="s">
        <v>814</v>
      </c>
      <c r="C9687" t="s">
        <v>11</v>
      </c>
      <c r="D9687">
        <v>463.16</v>
      </c>
      <c r="E9687">
        <v>1.7</v>
      </c>
      <c r="F9687">
        <v>772</v>
      </c>
      <c r="G9687">
        <v>4596</v>
      </c>
      <c r="H9687">
        <v>2128683.36</v>
      </c>
      <c r="I9687" t="s">
        <v>1014</v>
      </c>
      <c r="J9687">
        <v>47</v>
      </c>
    </row>
    <row r="9688" spans="1:10" x14ac:dyDescent="0.25">
      <c r="A9688">
        <v>808</v>
      </c>
      <c r="B9688" t="s">
        <v>814</v>
      </c>
      <c r="C9688" t="s">
        <v>11</v>
      </c>
      <c r="D9688">
        <v>463.16</v>
      </c>
      <c r="E9688">
        <v>1.7</v>
      </c>
      <c r="F9688">
        <v>772</v>
      </c>
      <c r="G9688">
        <v>4596</v>
      </c>
      <c r="H9688">
        <v>2128683.36</v>
      </c>
      <c r="I9688" t="s">
        <v>1024</v>
      </c>
      <c r="J9688">
        <v>47</v>
      </c>
    </row>
    <row r="9689" spans="1:10" x14ac:dyDescent="0.25">
      <c r="A9689">
        <v>808</v>
      </c>
      <c r="B9689" t="s">
        <v>814</v>
      </c>
      <c r="C9689" t="s">
        <v>11</v>
      </c>
      <c r="D9689">
        <v>463.16</v>
      </c>
      <c r="E9689">
        <v>1.7</v>
      </c>
      <c r="F9689">
        <v>772</v>
      </c>
      <c r="G9689">
        <v>4596</v>
      </c>
      <c r="H9689">
        <v>2128683.36</v>
      </c>
      <c r="I9689" t="s">
        <v>1023</v>
      </c>
      <c r="J9689">
        <v>482</v>
      </c>
    </row>
    <row r="9690" spans="1:10" x14ac:dyDescent="0.25">
      <c r="A9690">
        <v>808</v>
      </c>
      <c r="B9690" t="s">
        <v>814</v>
      </c>
      <c r="C9690" t="s">
        <v>11</v>
      </c>
      <c r="D9690">
        <v>463.16</v>
      </c>
      <c r="E9690">
        <v>1.7</v>
      </c>
      <c r="F9690">
        <v>772</v>
      </c>
      <c r="G9690">
        <v>4596</v>
      </c>
      <c r="H9690">
        <v>2128683.36</v>
      </c>
      <c r="I9690" t="s">
        <v>1022</v>
      </c>
      <c r="J9690">
        <v>435</v>
      </c>
    </row>
    <row r="9691" spans="1:10" x14ac:dyDescent="0.25">
      <c r="A9691">
        <v>808</v>
      </c>
      <c r="B9691" t="s">
        <v>814</v>
      </c>
      <c r="C9691" t="s">
        <v>11</v>
      </c>
      <c r="D9691">
        <v>463.16</v>
      </c>
      <c r="E9691">
        <v>1.7</v>
      </c>
      <c r="F9691">
        <v>772</v>
      </c>
      <c r="G9691">
        <v>4596</v>
      </c>
      <c r="H9691">
        <v>2128683.36</v>
      </c>
      <c r="I9691" t="s">
        <v>1021</v>
      </c>
      <c r="J9691">
        <v>65</v>
      </c>
    </row>
    <row r="9692" spans="1:10" x14ac:dyDescent="0.25">
      <c r="A9692">
        <v>808</v>
      </c>
      <c r="B9692" t="s">
        <v>814</v>
      </c>
      <c r="C9692" t="s">
        <v>11</v>
      </c>
      <c r="D9692">
        <v>463.16</v>
      </c>
      <c r="E9692">
        <v>1.7</v>
      </c>
      <c r="F9692">
        <v>772</v>
      </c>
      <c r="G9692">
        <v>4596</v>
      </c>
      <c r="H9692">
        <v>2128683.36</v>
      </c>
      <c r="I9692" t="s">
        <v>1020</v>
      </c>
      <c r="J9692">
        <v>538</v>
      </c>
    </row>
    <row r="9693" spans="1:10" x14ac:dyDescent="0.25">
      <c r="A9693">
        <v>808</v>
      </c>
      <c r="B9693" t="s">
        <v>814</v>
      </c>
      <c r="C9693" t="s">
        <v>11</v>
      </c>
      <c r="D9693">
        <v>463.16</v>
      </c>
      <c r="E9693">
        <v>1.7</v>
      </c>
      <c r="F9693">
        <v>772</v>
      </c>
      <c r="G9693">
        <v>4596</v>
      </c>
      <c r="H9693">
        <v>2128683.36</v>
      </c>
      <c r="I9693" t="s">
        <v>1019</v>
      </c>
      <c r="J9693">
        <v>224</v>
      </c>
    </row>
    <row r="9694" spans="1:10" x14ac:dyDescent="0.25">
      <c r="A9694">
        <v>808</v>
      </c>
      <c r="B9694" t="s">
        <v>814</v>
      </c>
      <c r="C9694" t="s">
        <v>11</v>
      </c>
      <c r="D9694">
        <v>463.16</v>
      </c>
      <c r="E9694">
        <v>1.7</v>
      </c>
      <c r="F9694">
        <v>772</v>
      </c>
      <c r="G9694">
        <v>4596</v>
      </c>
      <c r="H9694">
        <v>2128683.36</v>
      </c>
      <c r="I9694" t="s">
        <v>1018</v>
      </c>
      <c r="J9694">
        <v>642</v>
      </c>
    </row>
    <row r="9695" spans="1:10" x14ac:dyDescent="0.25">
      <c r="A9695">
        <v>808</v>
      </c>
      <c r="B9695" t="s">
        <v>814</v>
      </c>
      <c r="C9695" t="s">
        <v>11</v>
      </c>
      <c r="D9695">
        <v>463.16</v>
      </c>
      <c r="E9695">
        <v>1.7</v>
      </c>
      <c r="F9695">
        <v>772</v>
      </c>
      <c r="G9695">
        <v>4596</v>
      </c>
      <c r="H9695">
        <v>2128683.36</v>
      </c>
      <c r="I9695" t="s">
        <v>1017</v>
      </c>
      <c r="J9695">
        <v>690</v>
      </c>
    </row>
    <row r="9696" spans="1:10" x14ac:dyDescent="0.25">
      <c r="A9696">
        <v>808</v>
      </c>
      <c r="B9696" t="s">
        <v>814</v>
      </c>
      <c r="C9696" t="s">
        <v>11</v>
      </c>
      <c r="D9696">
        <v>463.16</v>
      </c>
      <c r="E9696">
        <v>1.7</v>
      </c>
      <c r="F9696">
        <v>772</v>
      </c>
      <c r="G9696">
        <v>4596</v>
      </c>
      <c r="H9696">
        <v>2128683.36</v>
      </c>
      <c r="I9696" t="s">
        <v>1016</v>
      </c>
      <c r="J9696">
        <v>465</v>
      </c>
    </row>
    <row r="9697" spans="1:10" x14ac:dyDescent="0.25">
      <c r="A9697">
        <v>808</v>
      </c>
      <c r="B9697" t="s">
        <v>814</v>
      </c>
      <c r="C9697" t="s">
        <v>11</v>
      </c>
      <c r="D9697">
        <v>463.16</v>
      </c>
      <c r="E9697">
        <v>1.7</v>
      </c>
      <c r="F9697">
        <v>772</v>
      </c>
      <c r="G9697">
        <v>4596</v>
      </c>
      <c r="H9697">
        <v>2128683.36</v>
      </c>
      <c r="I9697" t="s">
        <v>1015</v>
      </c>
      <c r="J9697">
        <v>915</v>
      </c>
    </row>
    <row r="9698" spans="1:10" x14ac:dyDescent="0.25">
      <c r="A9698">
        <v>809</v>
      </c>
      <c r="B9698" t="s">
        <v>815</v>
      </c>
      <c r="C9698" t="s">
        <v>5</v>
      </c>
      <c r="D9698">
        <v>228.17</v>
      </c>
      <c r="E9698">
        <v>1.7</v>
      </c>
      <c r="F9698">
        <v>666</v>
      </c>
      <c r="G9698">
        <v>6394</v>
      </c>
      <c r="H9698">
        <v>1458918.98</v>
      </c>
      <c r="I9698" t="s">
        <v>1013</v>
      </c>
      <c r="J9698">
        <v>885</v>
      </c>
    </row>
    <row r="9699" spans="1:10" x14ac:dyDescent="0.25">
      <c r="A9699">
        <v>809</v>
      </c>
      <c r="B9699" t="s">
        <v>815</v>
      </c>
      <c r="C9699" t="s">
        <v>5</v>
      </c>
      <c r="D9699">
        <v>228.17</v>
      </c>
      <c r="E9699">
        <v>1.7</v>
      </c>
      <c r="F9699">
        <v>666</v>
      </c>
      <c r="G9699">
        <v>6394</v>
      </c>
      <c r="H9699">
        <v>1458918.98</v>
      </c>
      <c r="I9699" t="s">
        <v>1014</v>
      </c>
      <c r="J9699">
        <v>210</v>
      </c>
    </row>
    <row r="9700" spans="1:10" x14ac:dyDescent="0.25">
      <c r="A9700">
        <v>809</v>
      </c>
      <c r="B9700" t="s">
        <v>815</v>
      </c>
      <c r="C9700" t="s">
        <v>5</v>
      </c>
      <c r="D9700">
        <v>228.17</v>
      </c>
      <c r="E9700">
        <v>1.7</v>
      </c>
      <c r="F9700">
        <v>666</v>
      </c>
      <c r="G9700">
        <v>6394</v>
      </c>
      <c r="H9700">
        <v>1458918.98</v>
      </c>
      <c r="I9700" t="s">
        <v>1024</v>
      </c>
      <c r="J9700">
        <v>737</v>
      </c>
    </row>
    <row r="9701" spans="1:10" x14ac:dyDescent="0.25">
      <c r="A9701">
        <v>809</v>
      </c>
      <c r="B9701" t="s">
        <v>815</v>
      </c>
      <c r="C9701" t="s">
        <v>5</v>
      </c>
      <c r="D9701">
        <v>228.17</v>
      </c>
      <c r="E9701">
        <v>1.7</v>
      </c>
      <c r="F9701">
        <v>666</v>
      </c>
      <c r="G9701">
        <v>6394</v>
      </c>
      <c r="H9701">
        <v>1458918.98</v>
      </c>
      <c r="I9701" t="s">
        <v>1023</v>
      </c>
      <c r="J9701">
        <v>167</v>
      </c>
    </row>
    <row r="9702" spans="1:10" x14ac:dyDescent="0.25">
      <c r="A9702">
        <v>809</v>
      </c>
      <c r="B9702" t="s">
        <v>815</v>
      </c>
      <c r="C9702" t="s">
        <v>5</v>
      </c>
      <c r="D9702">
        <v>228.17</v>
      </c>
      <c r="E9702">
        <v>1.7</v>
      </c>
      <c r="F9702">
        <v>666</v>
      </c>
      <c r="G9702">
        <v>6394</v>
      </c>
      <c r="H9702">
        <v>1458918.98</v>
      </c>
      <c r="I9702" t="s">
        <v>1022</v>
      </c>
      <c r="J9702">
        <v>67</v>
      </c>
    </row>
    <row r="9703" spans="1:10" x14ac:dyDescent="0.25">
      <c r="A9703">
        <v>809</v>
      </c>
      <c r="B9703" t="s">
        <v>815</v>
      </c>
      <c r="C9703" t="s">
        <v>5</v>
      </c>
      <c r="D9703">
        <v>228.17</v>
      </c>
      <c r="E9703">
        <v>1.7</v>
      </c>
      <c r="F9703">
        <v>666</v>
      </c>
      <c r="G9703">
        <v>6394</v>
      </c>
      <c r="H9703">
        <v>1458918.98</v>
      </c>
      <c r="I9703" t="s">
        <v>1021</v>
      </c>
      <c r="J9703">
        <v>819</v>
      </c>
    </row>
    <row r="9704" spans="1:10" x14ac:dyDescent="0.25">
      <c r="A9704">
        <v>809</v>
      </c>
      <c r="B9704" t="s">
        <v>815</v>
      </c>
      <c r="C9704" t="s">
        <v>5</v>
      </c>
      <c r="D9704">
        <v>228.17</v>
      </c>
      <c r="E9704">
        <v>1.7</v>
      </c>
      <c r="F9704">
        <v>666</v>
      </c>
      <c r="G9704">
        <v>6394</v>
      </c>
      <c r="H9704">
        <v>1458918.98</v>
      </c>
      <c r="I9704" t="s">
        <v>1020</v>
      </c>
      <c r="J9704">
        <v>738</v>
      </c>
    </row>
    <row r="9705" spans="1:10" x14ac:dyDescent="0.25">
      <c r="A9705">
        <v>809</v>
      </c>
      <c r="B9705" t="s">
        <v>815</v>
      </c>
      <c r="C9705" t="s">
        <v>5</v>
      </c>
      <c r="D9705">
        <v>228.17</v>
      </c>
      <c r="E9705">
        <v>1.7</v>
      </c>
      <c r="F9705">
        <v>666</v>
      </c>
      <c r="G9705">
        <v>6394</v>
      </c>
      <c r="H9705">
        <v>1458918.98</v>
      </c>
      <c r="I9705" t="s">
        <v>1019</v>
      </c>
      <c r="J9705">
        <v>966</v>
      </c>
    </row>
    <row r="9706" spans="1:10" x14ac:dyDescent="0.25">
      <c r="A9706">
        <v>809</v>
      </c>
      <c r="B9706" t="s">
        <v>815</v>
      </c>
      <c r="C9706" t="s">
        <v>5</v>
      </c>
      <c r="D9706">
        <v>228.17</v>
      </c>
      <c r="E9706">
        <v>1.7</v>
      </c>
      <c r="F9706">
        <v>666</v>
      </c>
      <c r="G9706">
        <v>6394</v>
      </c>
      <c r="H9706">
        <v>1458918.98</v>
      </c>
      <c r="I9706" t="s">
        <v>1018</v>
      </c>
      <c r="J9706">
        <v>328</v>
      </c>
    </row>
    <row r="9707" spans="1:10" x14ac:dyDescent="0.25">
      <c r="A9707">
        <v>809</v>
      </c>
      <c r="B9707" t="s">
        <v>815</v>
      </c>
      <c r="C9707" t="s">
        <v>5</v>
      </c>
      <c r="D9707">
        <v>228.17</v>
      </c>
      <c r="E9707">
        <v>1.7</v>
      </c>
      <c r="F9707">
        <v>666</v>
      </c>
      <c r="G9707">
        <v>6394</v>
      </c>
      <c r="H9707">
        <v>1458918.98</v>
      </c>
      <c r="I9707" t="s">
        <v>1017</v>
      </c>
      <c r="J9707">
        <v>527</v>
      </c>
    </row>
    <row r="9708" spans="1:10" x14ac:dyDescent="0.25">
      <c r="A9708">
        <v>809</v>
      </c>
      <c r="B9708" t="s">
        <v>815</v>
      </c>
      <c r="C9708" t="s">
        <v>5</v>
      </c>
      <c r="D9708">
        <v>228.17</v>
      </c>
      <c r="E9708">
        <v>1.7</v>
      </c>
      <c r="F9708">
        <v>666</v>
      </c>
      <c r="G9708">
        <v>6394</v>
      </c>
      <c r="H9708">
        <v>1458918.98</v>
      </c>
      <c r="I9708" t="s">
        <v>1016</v>
      </c>
      <c r="J9708">
        <v>242</v>
      </c>
    </row>
    <row r="9709" spans="1:10" x14ac:dyDescent="0.25">
      <c r="A9709">
        <v>809</v>
      </c>
      <c r="B9709" t="s">
        <v>815</v>
      </c>
      <c r="C9709" t="s">
        <v>5</v>
      </c>
      <c r="D9709">
        <v>228.17</v>
      </c>
      <c r="E9709">
        <v>1.7</v>
      </c>
      <c r="F9709">
        <v>666</v>
      </c>
      <c r="G9709">
        <v>6394</v>
      </c>
      <c r="H9709">
        <v>1458918.98</v>
      </c>
      <c r="I9709" t="s">
        <v>1015</v>
      </c>
      <c r="J9709">
        <v>708</v>
      </c>
    </row>
    <row r="9710" spans="1:10" x14ac:dyDescent="0.25">
      <c r="A9710">
        <v>810</v>
      </c>
      <c r="B9710" t="s">
        <v>816</v>
      </c>
      <c r="C9710" t="s">
        <v>8</v>
      </c>
      <c r="D9710">
        <v>61.05</v>
      </c>
      <c r="E9710">
        <v>1.4</v>
      </c>
      <c r="F9710">
        <v>155</v>
      </c>
      <c r="G9710">
        <v>6528</v>
      </c>
      <c r="H9710">
        <v>398534.40000000002</v>
      </c>
      <c r="I9710" t="s">
        <v>1013</v>
      </c>
      <c r="J9710">
        <v>739</v>
      </c>
    </row>
    <row r="9711" spans="1:10" x14ac:dyDescent="0.25">
      <c r="A9711">
        <v>810</v>
      </c>
      <c r="B9711" t="s">
        <v>816</v>
      </c>
      <c r="C9711" t="s">
        <v>8</v>
      </c>
      <c r="D9711">
        <v>61.05</v>
      </c>
      <c r="E9711">
        <v>1.4</v>
      </c>
      <c r="F9711">
        <v>155</v>
      </c>
      <c r="G9711">
        <v>6528</v>
      </c>
      <c r="H9711">
        <v>398534.40000000002</v>
      </c>
      <c r="I9711" t="s">
        <v>1014</v>
      </c>
      <c r="J9711">
        <v>854</v>
      </c>
    </row>
    <row r="9712" spans="1:10" x14ac:dyDescent="0.25">
      <c r="A9712">
        <v>810</v>
      </c>
      <c r="B9712" t="s">
        <v>816</v>
      </c>
      <c r="C9712" t="s">
        <v>8</v>
      </c>
      <c r="D9712">
        <v>61.05</v>
      </c>
      <c r="E9712">
        <v>1.4</v>
      </c>
      <c r="F9712">
        <v>155</v>
      </c>
      <c r="G9712">
        <v>6528</v>
      </c>
      <c r="H9712">
        <v>398534.40000000002</v>
      </c>
      <c r="I9712" t="s">
        <v>1024</v>
      </c>
      <c r="J9712">
        <v>777</v>
      </c>
    </row>
    <row r="9713" spans="1:10" x14ac:dyDescent="0.25">
      <c r="A9713">
        <v>810</v>
      </c>
      <c r="B9713" t="s">
        <v>816</v>
      </c>
      <c r="C9713" t="s">
        <v>8</v>
      </c>
      <c r="D9713">
        <v>61.05</v>
      </c>
      <c r="E9713">
        <v>1.4</v>
      </c>
      <c r="F9713">
        <v>155</v>
      </c>
      <c r="G9713">
        <v>6528</v>
      </c>
      <c r="H9713">
        <v>398534.40000000002</v>
      </c>
      <c r="I9713" t="s">
        <v>1023</v>
      </c>
      <c r="J9713">
        <v>591</v>
      </c>
    </row>
    <row r="9714" spans="1:10" x14ac:dyDescent="0.25">
      <c r="A9714">
        <v>810</v>
      </c>
      <c r="B9714" t="s">
        <v>816</v>
      </c>
      <c r="C9714" t="s">
        <v>8</v>
      </c>
      <c r="D9714">
        <v>61.05</v>
      </c>
      <c r="E9714">
        <v>1.4</v>
      </c>
      <c r="F9714">
        <v>155</v>
      </c>
      <c r="G9714">
        <v>6528</v>
      </c>
      <c r="H9714">
        <v>398534.40000000002</v>
      </c>
      <c r="I9714" t="s">
        <v>1022</v>
      </c>
      <c r="J9714">
        <v>764</v>
      </c>
    </row>
    <row r="9715" spans="1:10" x14ac:dyDescent="0.25">
      <c r="A9715">
        <v>810</v>
      </c>
      <c r="B9715" t="s">
        <v>816</v>
      </c>
      <c r="C9715" t="s">
        <v>8</v>
      </c>
      <c r="D9715">
        <v>61.05</v>
      </c>
      <c r="E9715">
        <v>1.4</v>
      </c>
      <c r="F9715">
        <v>155</v>
      </c>
      <c r="G9715">
        <v>6528</v>
      </c>
      <c r="H9715">
        <v>398534.40000000002</v>
      </c>
      <c r="I9715" t="s">
        <v>1021</v>
      </c>
      <c r="J9715">
        <v>347</v>
      </c>
    </row>
    <row r="9716" spans="1:10" x14ac:dyDescent="0.25">
      <c r="A9716">
        <v>810</v>
      </c>
      <c r="B9716" t="s">
        <v>816</v>
      </c>
      <c r="C9716" t="s">
        <v>8</v>
      </c>
      <c r="D9716">
        <v>61.05</v>
      </c>
      <c r="E9716">
        <v>1.4</v>
      </c>
      <c r="F9716">
        <v>155</v>
      </c>
      <c r="G9716">
        <v>6528</v>
      </c>
      <c r="H9716">
        <v>398534.40000000002</v>
      </c>
      <c r="I9716" t="s">
        <v>1020</v>
      </c>
      <c r="J9716">
        <v>1</v>
      </c>
    </row>
    <row r="9717" spans="1:10" x14ac:dyDescent="0.25">
      <c r="A9717">
        <v>810</v>
      </c>
      <c r="B9717" t="s">
        <v>816</v>
      </c>
      <c r="C9717" t="s">
        <v>8</v>
      </c>
      <c r="D9717">
        <v>61.05</v>
      </c>
      <c r="E9717">
        <v>1.4</v>
      </c>
      <c r="F9717">
        <v>155</v>
      </c>
      <c r="G9717">
        <v>6528</v>
      </c>
      <c r="H9717">
        <v>398534.40000000002</v>
      </c>
      <c r="I9717" t="s">
        <v>1019</v>
      </c>
      <c r="J9717">
        <v>889</v>
      </c>
    </row>
    <row r="9718" spans="1:10" x14ac:dyDescent="0.25">
      <c r="A9718">
        <v>810</v>
      </c>
      <c r="B9718" t="s">
        <v>816</v>
      </c>
      <c r="C9718" t="s">
        <v>8</v>
      </c>
      <c r="D9718">
        <v>61.05</v>
      </c>
      <c r="E9718">
        <v>1.4</v>
      </c>
      <c r="F9718">
        <v>155</v>
      </c>
      <c r="G9718">
        <v>6528</v>
      </c>
      <c r="H9718">
        <v>398534.40000000002</v>
      </c>
      <c r="I9718" t="s">
        <v>1018</v>
      </c>
      <c r="J9718">
        <v>121</v>
      </c>
    </row>
    <row r="9719" spans="1:10" x14ac:dyDescent="0.25">
      <c r="A9719">
        <v>810</v>
      </c>
      <c r="B9719" t="s">
        <v>816</v>
      </c>
      <c r="C9719" t="s">
        <v>8</v>
      </c>
      <c r="D9719">
        <v>61.05</v>
      </c>
      <c r="E9719">
        <v>1.4</v>
      </c>
      <c r="F9719">
        <v>155</v>
      </c>
      <c r="G9719">
        <v>6528</v>
      </c>
      <c r="H9719">
        <v>398534.40000000002</v>
      </c>
      <c r="I9719" t="s">
        <v>1017</v>
      </c>
      <c r="J9719">
        <v>471</v>
      </c>
    </row>
    <row r="9720" spans="1:10" x14ac:dyDescent="0.25">
      <c r="A9720">
        <v>810</v>
      </c>
      <c r="B9720" t="s">
        <v>816</v>
      </c>
      <c r="C9720" t="s">
        <v>8</v>
      </c>
      <c r="D9720">
        <v>61.05</v>
      </c>
      <c r="E9720">
        <v>1.4</v>
      </c>
      <c r="F9720">
        <v>155</v>
      </c>
      <c r="G9720">
        <v>6528</v>
      </c>
      <c r="H9720">
        <v>398534.40000000002</v>
      </c>
      <c r="I9720" t="s">
        <v>1016</v>
      </c>
      <c r="J9720">
        <v>489</v>
      </c>
    </row>
    <row r="9721" spans="1:10" x14ac:dyDescent="0.25">
      <c r="A9721">
        <v>810</v>
      </c>
      <c r="B9721" t="s">
        <v>816</v>
      </c>
      <c r="C9721" t="s">
        <v>8</v>
      </c>
      <c r="D9721">
        <v>61.05</v>
      </c>
      <c r="E9721">
        <v>1.4</v>
      </c>
      <c r="F9721">
        <v>155</v>
      </c>
      <c r="G9721">
        <v>6528</v>
      </c>
      <c r="H9721">
        <v>398534.40000000002</v>
      </c>
      <c r="I9721" t="s">
        <v>1015</v>
      </c>
      <c r="J9721">
        <v>485</v>
      </c>
    </row>
    <row r="9722" spans="1:10" x14ac:dyDescent="0.25">
      <c r="A9722">
        <v>811</v>
      </c>
      <c r="B9722" t="s">
        <v>817</v>
      </c>
      <c r="C9722" t="s">
        <v>17</v>
      </c>
      <c r="D9722">
        <v>492.5</v>
      </c>
      <c r="E9722">
        <v>3.6</v>
      </c>
      <c r="F9722">
        <v>430</v>
      </c>
      <c r="G9722">
        <v>6962</v>
      </c>
      <c r="H9722">
        <v>3428785</v>
      </c>
      <c r="I9722" t="s">
        <v>1013</v>
      </c>
      <c r="J9722">
        <v>550</v>
      </c>
    </row>
    <row r="9723" spans="1:10" x14ac:dyDescent="0.25">
      <c r="A9723">
        <v>811</v>
      </c>
      <c r="B9723" t="s">
        <v>817</v>
      </c>
      <c r="C9723" t="s">
        <v>17</v>
      </c>
      <c r="D9723">
        <v>492.5</v>
      </c>
      <c r="E9723">
        <v>3.6</v>
      </c>
      <c r="F9723">
        <v>430</v>
      </c>
      <c r="G9723">
        <v>6962</v>
      </c>
      <c r="H9723">
        <v>3428785</v>
      </c>
      <c r="I9723" t="s">
        <v>1014</v>
      </c>
      <c r="J9723">
        <v>919</v>
      </c>
    </row>
    <row r="9724" spans="1:10" x14ac:dyDescent="0.25">
      <c r="A9724">
        <v>811</v>
      </c>
      <c r="B9724" t="s">
        <v>817</v>
      </c>
      <c r="C9724" t="s">
        <v>17</v>
      </c>
      <c r="D9724">
        <v>492.5</v>
      </c>
      <c r="E9724">
        <v>3.6</v>
      </c>
      <c r="F9724">
        <v>430</v>
      </c>
      <c r="G9724">
        <v>6962</v>
      </c>
      <c r="H9724">
        <v>3428785</v>
      </c>
      <c r="I9724" t="s">
        <v>1024</v>
      </c>
      <c r="J9724">
        <v>98</v>
      </c>
    </row>
    <row r="9725" spans="1:10" x14ac:dyDescent="0.25">
      <c r="A9725">
        <v>811</v>
      </c>
      <c r="B9725" t="s">
        <v>817</v>
      </c>
      <c r="C9725" t="s">
        <v>17</v>
      </c>
      <c r="D9725">
        <v>492.5</v>
      </c>
      <c r="E9725">
        <v>3.6</v>
      </c>
      <c r="F9725">
        <v>430</v>
      </c>
      <c r="G9725">
        <v>6962</v>
      </c>
      <c r="H9725">
        <v>3428785</v>
      </c>
      <c r="I9725" t="s">
        <v>1023</v>
      </c>
      <c r="J9725">
        <v>293</v>
      </c>
    </row>
    <row r="9726" spans="1:10" x14ac:dyDescent="0.25">
      <c r="A9726">
        <v>811</v>
      </c>
      <c r="B9726" t="s">
        <v>817</v>
      </c>
      <c r="C9726" t="s">
        <v>17</v>
      </c>
      <c r="D9726">
        <v>492.5</v>
      </c>
      <c r="E9726">
        <v>3.6</v>
      </c>
      <c r="F9726">
        <v>430</v>
      </c>
      <c r="G9726">
        <v>6962</v>
      </c>
      <c r="H9726">
        <v>3428785</v>
      </c>
      <c r="I9726" t="s">
        <v>1022</v>
      </c>
      <c r="J9726">
        <v>921</v>
      </c>
    </row>
    <row r="9727" spans="1:10" x14ac:dyDescent="0.25">
      <c r="A9727">
        <v>811</v>
      </c>
      <c r="B9727" t="s">
        <v>817</v>
      </c>
      <c r="C9727" t="s">
        <v>17</v>
      </c>
      <c r="D9727">
        <v>492.5</v>
      </c>
      <c r="E9727">
        <v>3.6</v>
      </c>
      <c r="F9727">
        <v>430</v>
      </c>
      <c r="G9727">
        <v>6962</v>
      </c>
      <c r="H9727">
        <v>3428785</v>
      </c>
      <c r="I9727" t="s">
        <v>1021</v>
      </c>
      <c r="J9727">
        <v>170</v>
      </c>
    </row>
    <row r="9728" spans="1:10" x14ac:dyDescent="0.25">
      <c r="A9728">
        <v>811</v>
      </c>
      <c r="B9728" t="s">
        <v>817</v>
      </c>
      <c r="C9728" t="s">
        <v>17</v>
      </c>
      <c r="D9728">
        <v>492.5</v>
      </c>
      <c r="E9728">
        <v>3.6</v>
      </c>
      <c r="F9728">
        <v>430</v>
      </c>
      <c r="G9728">
        <v>6962</v>
      </c>
      <c r="H9728">
        <v>3428785</v>
      </c>
      <c r="I9728" t="s">
        <v>1020</v>
      </c>
      <c r="J9728">
        <v>870</v>
      </c>
    </row>
    <row r="9729" spans="1:10" x14ac:dyDescent="0.25">
      <c r="A9729">
        <v>811</v>
      </c>
      <c r="B9729" t="s">
        <v>817</v>
      </c>
      <c r="C9729" t="s">
        <v>17</v>
      </c>
      <c r="D9729">
        <v>492.5</v>
      </c>
      <c r="E9729">
        <v>3.6</v>
      </c>
      <c r="F9729">
        <v>430</v>
      </c>
      <c r="G9729">
        <v>6962</v>
      </c>
      <c r="H9729">
        <v>3428785</v>
      </c>
      <c r="I9729" t="s">
        <v>1019</v>
      </c>
      <c r="J9729">
        <v>791</v>
      </c>
    </row>
    <row r="9730" spans="1:10" x14ac:dyDescent="0.25">
      <c r="A9730">
        <v>811</v>
      </c>
      <c r="B9730" t="s">
        <v>817</v>
      </c>
      <c r="C9730" t="s">
        <v>17</v>
      </c>
      <c r="D9730">
        <v>492.5</v>
      </c>
      <c r="E9730">
        <v>3.6</v>
      </c>
      <c r="F9730">
        <v>430</v>
      </c>
      <c r="G9730">
        <v>6962</v>
      </c>
      <c r="H9730">
        <v>3428785</v>
      </c>
      <c r="I9730" t="s">
        <v>1018</v>
      </c>
      <c r="J9730">
        <v>40</v>
      </c>
    </row>
    <row r="9731" spans="1:10" x14ac:dyDescent="0.25">
      <c r="A9731">
        <v>811</v>
      </c>
      <c r="B9731" t="s">
        <v>817</v>
      </c>
      <c r="C9731" t="s">
        <v>17</v>
      </c>
      <c r="D9731">
        <v>492.5</v>
      </c>
      <c r="E9731">
        <v>3.6</v>
      </c>
      <c r="F9731">
        <v>430</v>
      </c>
      <c r="G9731">
        <v>6962</v>
      </c>
      <c r="H9731">
        <v>3428785</v>
      </c>
      <c r="I9731" t="s">
        <v>1017</v>
      </c>
      <c r="J9731">
        <v>753</v>
      </c>
    </row>
    <row r="9732" spans="1:10" x14ac:dyDescent="0.25">
      <c r="A9732">
        <v>811</v>
      </c>
      <c r="B9732" t="s">
        <v>817</v>
      </c>
      <c r="C9732" t="s">
        <v>17</v>
      </c>
      <c r="D9732">
        <v>492.5</v>
      </c>
      <c r="E9732">
        <v>3.6</v>
      </c>
      <c r="F9732">
        <v>430</v>
      </c>
      <c r="G9732">
        <v>6962</v>
      </c>
      <c r="H9732">
        <v>3428785</v>
      </c>
      <c r="I9732" t="s">
        <v>1016</v>
      </c>
      <c r="J9732">
        <v>760</v>
      </c>
    </row>
    <row r="9733" spans="1:10" x14ac:dyDescent="0.25">
      <c r="A9733">
        <v>811</v>
      </c>
      <c r="B9733" t="s">
        <v>817</v>
      </c>
      <c r="C9733" t="s">
        <v>17</v>
      </c>
      <c r="D9733">
        <v>492.5</v>
      </c>
      <c r="E9733">
        <v>3.6</v>
      </c>
      <c r="F9733">
        <v>430</v>
      </c>
      <c r="G9733">
        <v>6962</v>
      </c>
      <c r="H9733">
        <v>3428785</v>
      </c>
      <c r="I9733" t="s">
        <v>1015</v>
      </c>
      <c r="J9733">
        <v>797</v>
      </c>
    </row>
    <row r="9734" spans="1:10" x14ac:dyDescent="0.25">
      <c r="A9734">
        <v>812</v>
      </c>
      <c r="B9734" t="s">
        <v>818</v>
      </c>
      <c r="C9734" t="s">
        <v>1</v>
      </c>
      <c r="D9734">
        <v>420.25</v>
      </c>
      <c r="E9734">
        <v>4.0999999999999996</v>
      </c>
      <c r="F9734">
        <v>363</v>
      </c>
      <c r="G9734">
        <v>4838</v>
      </c>
      <c r="H9734">
        <v>2033169.5</v>
      </c>
      <c r="I9734" t="s">
        <v>1013</v>
      </c>
      <c r="J9734">
        <v>527</v>
      </c>
    </row>
    <row r="9735" spans="1:10" x14ac:dyDescent="0.25">
      <c r="A9735">
        <v>812</v>
      </c>
      <c r="B9735" t="s">
        <v>818</v>
      </c>
      <c r="C9735" t="s">
        <v>1</v>
      </c>
      <c r="D9735">
        <v>420.25</v>
      </c>
      <c r="E9735">
        <v>4.0999999999999996</v>
      </c>
      <c r="F9735">
        <v>363</v>
      </c>
      <c r="G9735">
        <v>4838</v>
      </c>
      <c r="H9735">
        <v>2033169.5</v>
      </c>
      <c r="I9735" t="s">
        <v>1014</v>
      </c>
      <c r="J9735">
        <v>650</v>
      </c>
    </row>
    <row r="9736" spans="1:10" x14ac:dyDescent="0.25">
      <c r="A9736">
        <v>812</v>
      </c>
      <c r="B9736" t="s">
        <v>818</v>
      </c>
      <c r="C9736" t="s">
        <v>1</v>
      </c>
      <c r="D9736">
        <v>420.25</v>
      </c>
      <c r="E9736">
        <v>4.0999999999999996</v>
      </c>
      <c r="F9736">
        <v>363</v>
      </c>
      <c r="G9736">
        <v>4838</v>
      </c>
      <c r="H9736">
        <v>2033169.5</v>
      </c>
      <c r="I9736" t="s">
        <v>1024</v>
      </c>
      <c r="J9736">
        <v>458</v>
      </c>
    </row>
    <row r="9737" spans="1:10" x14ac:dyDescent="0.25">
      <c r="A9737">
        <v>812</v>
      </c>
      <c r="B9737" t="s">
        <v>818</v>
      </c>
      <c r="C9737" t="s">
        <v>1</v>
      </c>
      <c r="D9737">
        <v>420.25</v>
      </c>
      <c r="E9737">
        <v>4.0999999999999996</v>
      </c>
      <c r="F9737">
        <v>363</v>
      </c>
      <c r="G9737">
        <v>4838</v>
      </c>
      <c r="H9737">
        <v>2033169.5</v>
      </c>
      <c r="I9737" t="s">
        <v>1023</v>
      </c>
      <c r="J9737">
        <v>844</v>
      </c>
    </row>
    <row r="9738" spans="1:10" x14ac:dyDescent="0.25">
      <c r="A9738">
        <v>812</v>
      </c>
      <c r="B9738" t="s">
        <v>818</v>
      </c>
      <c r="C9738" t="s">
        <v>1</v>
      </c>
      <c r="D9738">
        <v>420.25</v>
      </c>
      <c r="E9738">
        <v>4.0999999999999996</v>
      </c>
      <c r="F9738">
        <v>363</v>
      </c>
      <c r="G9738">
        <v>4838</v>
      </c>
      <c r="H9738">
        <v>2033169.5</v>
      </c>
      <c r="I9738" t="s">
        <v>1022</v>
      </c>
      <c r="J9738">
        <v>458</v>
      </c>
    </row>
    <row r="9739" spans="1:10" x14ac:dyDescent="0.25">
      <c r="A9739">
        <v>812</v>
      </c>
      <c r="B9739" t="s">
        <v>818</v>
      </c>
      <c r="C9739" t="s">
        <v>1</v>
      </c>
      <c r="D9739">
        <v>420.25</v>
      </c>
      <c r="E9739">
        <v>4.0999999999999996</v>
      </c>
      <c r="F9739">
        <v>363</v>
      </c>
      <c r="G9739">
        <v>4838</v>
      </c>
      <c r="H9739">
        <v>2033169.5</v>
      </c>
      <c r="I9739" t="s">
        <v>1021</v>
      </c>
      <c r="J9739">
        <v>473</v>
      </c>
    </row>
    <row r="9740" spans="1:10" x14ac:dyDescent="0.25">
      <c r="A9740">
        <v>812</v>
      </c>
      <c r="B9740" t="s">
        <v>818</v>
      </c>
      <c r="C9740" t="s">
        <v>1</v>
      </c>
      <c r="D9740">
        <v>420.25</v>
      </c>
      <c r="E9740">
        <v>4.0999999999999996</v>
      </c>
      <c r="F9740">
        <v>363</v>
      </c>
      <c r="G9740">
        <v>4838</v>
      </c>
      <c r="H9740">
        <v>2033169.5</v>
      </c>
      <c r="I9740" t="s">
        <v>1020</v>
      </c>
      <c r="J9740">
        <v>100</v>
      </c>
    </row>
    <row r="9741" spans="1:10" x14ac:dyDescent="0.25">
      <c r="A9741">
        <v>812</v>
      </c>
      <c r="B9741" t="s">
        <v>818</v>
      </c>
      <c r="C9741" t="s">
        <v>1</v>
      </c>
      <c r="D9741">
        <v>420.25</v>
      </c>
      <c r="E9741">
        <v>4.0999999999999996</v>
      </c>
      <c r="F9741">
        <v>363</v>
      </c>
      <c r="G9741">
        <v>4838</v>
      </c>
      <c r="H9741">
        <v>2033169.5</v>
      </c>
      <c r="I9741" t="s">
        <v>1019</v>
      </c>
      <c r="J9741">
        <v>10</v>
      </c>
    </row>
    <row r="9742" spans="1:10" x14ac:dyDescent="0.25">
      <c r="A9742">
        <v>812</v>
      </c>
      <c r="B9742" t="s">
        <v>818</v>
      </c>
      <c r="C9742" t="s">
        <v>1</v>
      </c>
      <c r="D9742">
        <v>420.25</v>
      </c>
      <c r="E9742">
        <v>4.0999999999999996</v>
      </c>
      <c r="F9742">
        <v>363</v>
      </c>
      <c r="G9742">
        <v>4838</v>
      </c>
      <c r="H9742">
        <v>2033169.5</v>
      </c>
      <c r="I9742" t="s">
        <v>1018</v>
      </c>
      <c r="J9742">
        <v>166</v>
      </c>
    </row>
    <row r="9743" spans="1:10" x14ac:dyDescent="0.25">
      <c r="A9743">
        <v>812</v>
      </c>
      <c r="B9743" t="s">
        <v>818</v>
      </c>
      <c r="C9743" t="s">
        <v>1</v>
      </c>
      <c r="D9743">
        <v>420.25</v>
      </c>
      <c r="E9743">
        <v>4.0999999999999996</v>
      </c>
      <c r="F9743">
        <v>363</v>
      </c>
      <c r="G9743">
        <v>4838</v>
      </c>
      <c r="H9743">
        <v>2033169.5</v>
      </c>
      <c r="I9743" t="s">
        <v>1017</v>
      </c>
      <c r="J9743">
        <v>845</v>
      </c>
    </row>
    <row r="9744" spans="1:10" x14ac:dyDescent="0.25">
      <c r="A9744">
        <v>812</v>
      </c>
      <c r="B9744" t="s">
        <v>818</v>
      </c>
      <c r="C9744" t="s">
        <v>1</v>
      </c>
      <c r="D9744">
        <v>420.25</v>
      </c>
      <c r="E9744">
        <v>4.0999999999999996</v>
      </c>
      <c r="F9744">
        <v>363</v>
      </c>
      <c r="G9744">
        <v>4838</v>
      </c>
      <c r="H9744">
        <v>2033169.5</v>
      </c>
      <c r="I9744" t="s">
        <v>1016</v>
      </c>
      <c r="J9744">
        <v>220</v>
      </c>
    </row>
    <row r="9745" spans="1:10" x14ac:dyDescent="0.25">
      <c r="A9745">
        <v>812</v>
      </c>
      <c r="B9745" t="s">
        <v>818</v>
      </c>
      <c r="C9745" t="s">
        <v>1</v>
      </c>
      <c r="D9745">
        <v>420.25</v>
      </c>
      <c r="E9745">
        <v>4.0999999999999996</v>
      </c>
      <c r="F9745">
        <v>363</v>
      </c>
      <c r="G9745">
        <v>4838</v>
      </c>
      <c r="H9745">
        <v>2033169.5</v>
      </c>
      <c r="I9745" t="s">
        <v>1015</v>
      </c>
      <c r="J9745">
        <v>87</v>
      </c>
    </row>
    <row r="9746" spans="1:10" x14ac:dyDescent="0.25">
      <c r="A9746">
        <v>813</v>
      </c>
      <c r="B9746" t="s">
        <v>819</v>
      </c>
      <c r="C9746" t="s">
        <v>5</v>
      </c>
      <c r="D9746">
        <v>66.709999999999994</v>
      </c>
      <c r="E9746">
        <v>2.1</v>
      </c>
      <c r="F9746">
        <v>448</v>
      </c>
      <c r="G9746">
        <v>7220</v>
      </c>
      <c r="H9746">
        <v>481646.2</v>
      </c>
      <c r="I9746" t="s">
        <v>1013</v>
      </c>
      <c r="J9746">
        <v>503</v>
      </c>
    </row>
    <row r="9747" spans="1:10" x14ac:dyDescent="0.25">
      <c r="A9747">
        <v>813</v>
      </c>
      <c r="B9747" t="s">
        <v>819</v>
      </c>
      <c r="C9747" t="s">
        <v>5</v>
      </c>
      <c r="D9747">
        <v>66.709999999999994</v>
      </c>
      <c r="E9747">
        <v>2.1</v>
      </c>
      <c r="F9747">
        <v>448</v>
      </c>
      <c r="G9747">
        <v>7220</v>
      </c>
      <c r="H9747">
        <v>481646.2</v>
      </c>
      <c r="I9747" t="s">
        <v>1014</v>
      </c>
      <c r="J9747">
        <v>621</v>
      </c>
    </row>
    <row r="9748" spans="1:10" x14ac:dyDescent="0.25">
      <c r="A9748">
        <v>813</v>
      </c>
      <c r="B9748" t="s">
        <v>819</v>
      </c>
      <c r="C9748" t="s">
        <v>5</v>
      </c>
      <c r="D9748">
        <v>66.709999999999994</v>
      </c>
      <c r="E9748">
        <v>2.1</v>
      </c>
      <c r="F9748">
        <v>448</v>
      </c>
      <c r="G9748">
        <v>7220</v>
      </c>
      <c r="H9748">
        <v>481646.2</v>
      </c>
      <c r="I9748" t="s">
        <v>1024</v>
      </c>
      <c r="J9748">
        <v>522</v>
      </c>
    </row>
    <row r="9749" spans="1:10" x14ac:dyDescent="0.25">
      <c r="A9749">
        <v>813</v>
      </c>
      <c r="B9749" t="s">
        <v>819</v>
      </c>
      <c r="C9749" t="s">
        <v>5</v>
      </c>
      <c r="D9749">
        <v>66.709999999999994</v>
      </c>
      <c r="E9749">
        <v>2.1</v>
      </c>
      <c r="F9749">
        <v>448</v>
      </c>
      <c r="G9749">
        <v>7220</v>
      </c>
      <c r="H9749">
        <v>481646.2</v>
      </c>
      <c r="I9749" t="s">
        <v>1023</v>
      </c>
      <c r="J9749">
        <v>637</v>
      </c>
    </row>
    <row r="9750" spans="1:10" x14ac:dyDescent="0.25">
      <c r="A9750">
        <v>813</v>
      </c>
      <c r="B9750" t="s">
        <v>819</v>
      </c>
      <c r="C9750" t="s">
        <v>5</v>
      </c>
      <c r="D9750">
        <v>66.709999999999994</v>
      </c>
      <c r="E9750">
        <v>2.1</v>
      </c>
      <c r="F9750">
        <v>448</v>
      </c>
      <c r="G9750">
        <v>7220</v>
      </c>
      <c r="H9750">
        <v>481646.2</v>
      </c>
      <c r="I9750" t="s">
        <v>1022</v>
      </c>
      <c r="J9750">
        <v>513</v>
      </c>
    </row>
    <row r="9751" spans="1:10" x14ac:dyDescent="0.25">
      <c r="A9751">
        <v>813</v>
      </c>
      <c r="B9751" t="s">
        <v>819</v>
      </c>
      <c r="C9751" t="s">
        <v>5</v>
      </c>
      <c r="D9751">
        <v>66.709999999999994</v>
      </c>
      <c r="E9751">
        <v>2.1</v>
      </c>
      <c r="F9751">
        <v>448</v>
      </c>
      <c r="G9751">
        <v>7220</v>
      </c>
      <c r="H9751">
        <v>481646.2</v>
      </c>
      <c r="I9751" t="s">
        <v>1021</v>
      </c>
      <c r="J9751">
        <v>533</v>
      </c>
    </row>
    <row r="9752" spans="1:10" x14ac:dyDescent="0.25">
      <c r="A9752">
        <v>813</v>
      </c>
      <c r="B9752" t="s">
        <v>819</v>
      </c>
      <c r="C9752" t="s">
        <v>5</v>
      </c>
      <c r="D9752">
        <v>66.709999999999994</v>
      </c>
      <c r="E9752">
        <v>2.1</v>
      </c>
      <c r="F9752">
        <v>448</v>
      </c>
      <c r="G9752">
        <v>7220</v>
      </c>
      <c r="H9752">
        <v>481646.2</v>
      </c>
      <c r="I9752" t="s">
        <v>1020</v>
      </c>
      <c r="J9752">
        <v>532</v>
      </c>
    </row>
    <row r="9753" spans="1:10" x14ac:dyDescent="0.25">
      <c r="A9753">
        <v>813</v>
      </c>
      <c r="B9753" t="s">
        <v>819</v>
      </c>
      <c r="C9753" t="s">
        <v>5</v>
      </c>
      <c r="D9753">
        <v>66.709999999999994</v>
      </c>
      <c r="E9753">
        <v>2.1</v>
      </c>
      <c r="F9753">
        <v>448</v>
      </c>
      <c r="G9753">
        <v>7220</v>
      </c>
      <c r="H9753">
        <v>481646.2</v>
      </c>
      <c r="I9753" t="s">
        <v>1019</v>
      </c>
      <c r="J9753">
        <v>328</v>
      </c>
    </row>
    <row r="9754" spans="1:10" x14ac:dyDescent="0.25">
      <c r="A9754">
        <v>813</v>
      </c>
      <c r="B9754" t="s">
        <v>819</v>
      </c>
      <c r="C9754" t="s">
        <v>5</v>
      </c>
      <c r="D9754">
        <v>66.709999999999994</v>
      </c>
      <c r="E9754">
        <v>2.1</v>
      </c>
      <c r="F9754">
        <v>448</v>
      </c>
      <c r="G9754">
        <v>7220</v>
      </c>
      <c r="H9754">
        <v>481646.2</v>
      </c>
      <c r="I9754" t="s">
        <v>1018</v>
      </c>
      <c r="J9754">
        <v>921</v>
      </c>
    </row>
    <row r="9755" spans="1:10" x14ac:dyDescent="0.25">
      <c r="A9755">
        <v>813</v>
      </c>
      <c r="B9755" t="s">
        <v>819</v>
      </c>
      <c r="C9755" t="s">
        <v>5</v>
      </c>
      <c r="D9755">
        <v>66.709999999999994</v>
      </c>
      <c r="E9755">
        <v>2.1</v>
      </c>
      <c r="F9755">
        <v>448</v>
      </c>
      <c r="G9755">
        <v>7220</v>
      </c>
      <c r="H9755">
        <v>481646.2</v>
      </c>
      <c r="I9755" t="s">
        <v>1017</v>
      </c>
      <c r="J9755">
        <v>892</v>
      </c>
    </row>
    <row r="9756" spans="1:10" x14ac:dyDescent="0.25">
      <c r="A9756">
        <v>813</v>
      </c>
      <c r="B9756" t="s">
        <v>819</v>
      </c>
      <c r="C9756" t="s">
        <v>5</v>
      </c>
      <c r="D9756">
        <v>66.709999999999994</v>
      </c>
      <c r="E9756">
        <v>2.1</v>
      </c>
      <c r="F9756">
        <v>448</v>
      </c>
      <c r="G9756">
        <v>7220</v>
      </c>
      <c r="H9756">
        <v>481646.2</v>
      </c>
      <c r="I9756" t="s">
        <v>1016</v>
      </c>
      <c r="J9756">
        <v>472</v>
      </c>
    </row>
    <row r="9757" spans="1:10" x14ac:dyDescent="0.25">
      <c r="A9757">
        <v>813</v>
      </c>
      <c r="B9757" t="s">
        <v>819</v>
      </c>
      <c r="C9757" t="s">
        <v>5</v>
      </c>
      <c r="D9757">
        <v>66.709999999999994</v>
      </c>
      <c r="E9757">
        <v>2.1</v>
      </c>
      <c r="F9757">
        <v>448</v>
      </c>
      <c r="G9757">
        <v>7220</v>
      </c>
      <c r="H9757">
        <v>481646.2</v>
      </c>
      <c r="I9757" t="s">
        <v>1015</v>
      </c>
      <c r="J9757">
        <v>746</v>
      </c>
    </row>
    <row r="9758" spans="1:10" x14ac:dyDescent="0.25">
      <c r="A9758">
        <v>814</v>
      </c>
      <c r="B9758" t="s">
        <v>820</v>
      </c>
      <c r="C9758" t="s">
        <v>8</v>
      </c>
      <c r="D9758">
        <v>460.82</v>
      </c>
      <c r="E9758">
        <v>1.1000000000000001</v>
      </c>
      <c r="F9758">
        <v>987</v>
      </c>
      <c r="G9758">
        <v>4999</v>
      </c>
      <c r="H9758">
        <v>2303639.1800000002</v>
      </c>
      <c r="I9758" t="s">
        <v>1013</v>
      </c>
      <c r="J9758">
        <v>21</v>
      </c>
    </row>
    <row r="9759" spans="1:10" x14ac:dyDescent="0.25">
      <c r="A9759">
        <v>814</v>
      </c>
      <c r="B9759" t="s">
        <v>820</v>
      </c>
      <c r="C9759" t="s">
        <v>8</v>
      </c>
      <c r="D9759">
        <v>460.82</v>
      </c>
      <c r="E9759">
        <v>1.1000000000000001</v>
      </c>
      <c r="F9759">
        <v>987</v>
      </c>
      <c r="G9759">
        <v>4999</v>
      </c>
      <c r="H9759">
        <v>2303639.1800000002</v>
      </c>
      <c r="I9759" t="s">
        <v>1014</v>
      </c>
      <c r="J9759">
        <v>993</v>
      </c>
    </row>
    <row r="9760" spans="1:10" x14ac:dyDescent="0.25">
      <c r="A9760">
        <v>814</v>
      </c>
      <c r="B9760" t="s">
        <v>820</v>
      </c>
      <c r="C9760" t="s">
        <v>8</v>
      </c>
      <c r="D9760">
        <v>460.82</v>
      </c>
      <c r="E9760">
        <v>1.1000000000000001</v>
      </c>
      <c r="F9760">
        <v>987</v>
      </c>
      <c r="G9760">
        <v>4999</v>
      </c>
      <c r="H9760">
        <v>2303639.1800000002</v>
      </c>
      <c r="I9760" t="s">
        <v>1024</v>
      </c>
      <c r="J9760">
        <v>596</v>
      </c>
    </row>
    <row r="9761" spans="1:10" x14ac:dyDescent="0.25">
      <c r="A9761">
        <v>814</v>
      </c>
      <c r="B9761" t="s">
        <v>820</v>
      </c>
      <c r="C9761" t="s">
        <v>8</v>
      </c>
      <c r="D9761">
        <v>460.82</v>
      </c>
      <c r="E9761">
        <v>1.1000000000000001</v>
      </c>
      <c r="F9761">
        <v>987</v>
      </c>
      <c r="G9761">
        <v>4999</v>
      </c>
      <c r="H9761">
        <v>2303639.1800000002</v>
      </c>
      <c r="I9761" t="s">
        <v>1023</v>
      </c>
      <c r="J9761">
        <v>342</v>
      </c>
    </row>
    <row r="9762" spans="1:10" x14ac:dyDescent="0.25">
      <c r="A9762">
        <v>814</v>
      </c>
      <c r="B9762" t="s">
        <v>820</v>
      </c>
      <c r="C9762" t="s">
        <v>8</v>
      </c>
      <c r="D9762">
        <v>460.82</v>
      </c>
      <c r="E9762">
        <v>1.1000000000000001</v>
      </c>
      <c r="F9762">
        <v>987</v>
      </c>
      <c r="G9762">
        <v>4999</v>
      </c>
      <c r="H9762">
        <v>2303639.1800000002</v>
      </c>
      <c r="I9762" t="s">
        <v>1022</v>
      </c>
      <c r="J9762">
        <v>397</v>
      </c>
    </row>
    <row r="9763" spans="1:10" x14ac:dyDescent="0.25">
      <c r="A9763">
        <v>814</v>
      </c>
      <c r="B9763" t="s">
        <v>820</v>
      </c>
      <c r="C9763" t="s">
        <v>8</v>
      </c>
      <c r="D9763">
        <v>460.82</v>
      </c>
      <c r="E9763">
        <v>1.1000000000000001</v>
      </c>
      <c r="F9763">
        <v>987</v>
      </c>
      <c r="G9763">
        <v>4999</v>
      </c>
      <c r="H9763">
        <v>2303639.1800000002</v>
      </c>
      <c r="I9763" t="s">
        <v>1021</v>
      </c>
      <c r="J9763">
        <v>366</v>
      </c>
    </row>
    <row r="9764" spans="1:10" x14ac:dyDescent="0.25">
      <c r="A9764">
        <v>814</v>
      </c>
      <c r="B9764" t="s">
        <v>820</v>
      </c>
      <c r="C9764" t="s">
        <v>8</v>
      </c>
      <c r="D9764">
        <v>460.82</v>
      </c>
      <c r="E9764">
        <v>1.1000000000000001</v>
      </c>
      <c r="F9764">
        <v>987</v>
      </c>
      <c r="G9764">
        <v>4999</v>
      </c>
      <c r="H9764">
        <v>2303639.1800000002</v>
      </c>
      <c r="I9764" t="s">
        <v>1020</v>
      </c>
      <c r="J9764">
        <v>57</v>
      </c>
    </row>
    <row r="9765" spans="1:10" x14ac:dyDescent="0.25">
      <c r="A9765">
        <v>814</v>
      </c>
      <c r="B9765" t="s">
        <v>820</v>
      </c>
      <c r="C9765" t="s">
        <v>8</v>
      </c>
      <c r="D9765">
        <v>460.82</v>
      </c>
      <c r="E9765">
        <v>1.1000000000000001</v>
      </c>
      <c r="F9765">
        <v>987</v>
      </c>
      <c r="G9765">
        <v>4999</v>
      </c>
      <c r="H9765">
        <v>2303639.1800000002</v>
      </c>
      <c r="I9765" t="s">
        <v>1019</v>
      </c>
      <c r="J9765">
        <v>11</v>
      </c>
    </row>
    <row r="9766" spans="1:10" x14ac:dyDescent="0.25">
      <c r="A9766">
        <v>814</v>
      </c>
      <c r="B9766" t="s">
        <v>820</v>
      </c>
      <c r="C9766" t="s">
        <v>8</v>
      </c>
      <c r="D9766">
        <v>460.82</v>
      </c>
      <c r="E9766">
        <v>1.1000000000000001</v>
      </c>
      <c r="F9766">
        <v>987</v>
      </c>
      <c r="G9766">
        <v>4999</v>
      </c>
      <c r="H9766">
        <v>2303639.1800000002</v>
      </c>
      <c r="I9766" t="s">
        <v>1018</v>
      </c>
      <c r="J9766">
        <v>641</v>
      </c>
    </row>
    <row r="9767" spans="1:10" x14ac:dyDescent="0.25">
      <c r="A9767">
        <v>814</v>
      </c>
      <c r="B9767" t="s">
        <v>820</v>
      </c>
      <c r="C9767" t="s">
        <v>8</v>
      </c>
      <c r="D9767">
        <v>460.82</v>
      </c>
      <c r="E9767">
        <v>1.1000000000000001</v>
      </c>
      <c r="F9767">
        <v>987</v>
      </c>
      <c r="G9767">
        <v>4999</v>
      </c>
      <c r="H9767">
        <v>2303639.1800000002</v>
      </c>
      <c r="I9767" t="s">
        <v>1017</v>
      </c>
      <c r="J9767">
        <v>386</v>
      </c>
    </row>
    <row r="9768" spans="1:10" x14ac:dyDescent="0.25">
      <c r="A9768">
        <v>814</v>
      </c>
      <c r="B9768" t="s">
        <v>820</v>
      </c>
      <c r="C9768" t="s">
        <v>8</v>
      </c>
      <c r="D9768">
        <v>460.82</v>
      </c>
      <c r="E9768">
        <v>1.1000000000000001</v>
      </c>
      <c r="F9768">
        <v>987</v>
      </c>
      <c r="G9768">
        <v>4999</v>
      </c>
      <c r="H9768">
        <v>2303639.1800000002</v>
      </c>
      <c r="I9768" t="s">
        <v>1016</v>
      </c>
      <c r="J9768">
        <v>958</v>
      </c>
    </row>
    <row r="9769" spans="1:10" x14ac:dyDescent="0.25">
      <c r="A9769">
        <v>814</v>
      </c>
      <c r="B9769" t="s">
        <v>820</v>
      </c>
      <c r="C9769" t="s">
        <v>8</v>
      </c>
      <c r="D9769">
        <v>460.82</v>
      </c>
      <c r="E9769">
        <v>1.1000000000000001</v>
      </c>
      <c r="F9769">
        <v>987</v>
      </c>
      <c r="G9769">
        <v>4999</v>
      </c>
      <c r="H9769">
        <v>2303639.1800000002</v>
      </c>
      <c r="I9769" t="s">
        <v>1015</v>
      </c>
      <c r="J9769">
        <v>231</v>
      </c>
    </row>
    <row r="9770" spans="1:10" x14ac:dyDescent="0.25">
      <c r="A9770">
        <v>815</v>
      </c>
      <c r="B9770" t="s">
        <v>821</v>
      </c>
      <c r="C9770" t="s">
        <v>17</v>
      </c>
      <c r="D9770">
        <v>435.6</v>
      </c>
      <c r="E9770">
        <v>1.3</v>
      </c>
      <c r="F9770">
        <v>234</v>
      </c>
      <c r="G9770">
        <v>3551</v>
      </c>
      <c r="H9770">
        <v>1546815.6</v>
      </c>
      <c r="I9770" t="s">
        <v>1013</v>
      </c>
      <c r="J9770">
        <v>212</v>
      </c>
    </row>
    <row r="9771" spans="1:10" x14ac:dyDescent="0.25">
      <c r="A9771">
        <v>815</v>
      </c>
      <c r="B9771" t="s">
        <v>821</v>
      </c>
      <c r="C9771" t="s">
        <v>17</v>
      </c>
      <c r="D9771">
        <v>435.6</v>
      </c>
      <c r="E9771">
        <v>1.3</v>
      </c>
      <c r="F9771">
        <v>234</v>
      </c>
      <c r="G9771">
        <v>3551</v>
      </c>
      <c r="H9771">
        <v>1546815.6</v>
      </c>
      <c r="I9771" t="s">
        <v>1014</v>
      </c>
      <c r="J9771">
        <v>694</v>
      </c>
    </row>
    <row r="9772" spans="1:10" x14ac:dyDescent="0.25">
      <c r="A9772">
        <v>815</v>
      </c>
      <c r="B9772" t="s">
        <v>821</v>
      </c>
      <c r="C9772" t="s">
        <v>17</v>
      </c>
      <c r="D9772">
        <v>435.6</v>
      </c>
      <c r="E9772">
        <v>1.3</v>
      </c>
      <c r="F9772">
        <v>234</v>
      </c>
      <c r="G9772">
        <v>3551</v>
      </c>
      <c r="H9772">
        <v>1546815.6</v>
      </c>
      <c r="I9772" t="s">
        <v>1024</v>
      </c>
      <c r="J9772">
        <v>404</v>
      </c>
    </row>
    <row r="9773" spans="1:10" x14ac:dyDescent="0.25">
      <c r="A9773">
        <v>815</v>
      </c>
      <c r="B9773" t="s">
        <v>821</v>
      </c>
      <c r="C9773" t="s">
        <v>17</v>
      </c>
      <c r="D9773">
        <v>435.6</v>
      </c>
      <c r="E9773">
        <v>1.3</v>
      </c>
      <c r="F9773">
        <v>234</v>
      </c>
      <c r="G9773">
        <v>3551</v>
      </c>
      <c r="H9773">
        <v>1546815.6</v>
      </c>
      <c r="I9773" t="s">
        <v>1023</v>
      </c>
      <c r="J9773">
        <v>309</v>
      </c>
    </row>
    <row r="9774" spans="1:10" x14ac:dyDescent="0.25">
      <c r="A9774">
        <v>815</v>
      </c>
      <c r="B9774" t="s">
        <v>821</v>
      </c>
      <c r="C9774" t="s">
        <v>17</v>
      </c>
      <c r="D9774">
        <v>435.6</v>
      </c>
      <c r="E9774">
        <v>1.3</v>
      </c>
      <c r="F9774">
        <v>234</v>
      </c>
      <c r="G9774">
        <v>3551</v>
      </c>
      <c r="H9774">
        <v>1546815.6</v>
      </c>
      <c r="I9774" t="s">
        <v>1022</v>
      </c>
      <c r="J9774">
        <v>619</v>
      </c>
    </row>
    <row r="9775" spans="1:10" x14ac:dyDescent="0.25">
      <c r="A9775">
        <v>815</v>
      </c>
      <c r="B9775" t="s">
        <v>821</v>
      </c>
      <c r="C9775" t="s">
        <v>17</v>
      </c>
      <c r="D9775">
        <v>435.6</v>
      </c>
      <c r="E9775">
        <v>1.3</v>
      </c>
      <c r="F9775">
        <v>234</v>
      </c>
      <c r="G9775">
        <v>3551</v>
      </c>
      <c r="H9775">
        <v>1546815.6</v>
      </c>
      <c r="I9775" t="s">
        <v>1021</v>
      </c>
      <c r="J9775">
        <v>106</v>
      </c>
    </row>
    <row r="9776" spans="1:10" x14ac:dyDescent="0.25">
      <c r="A9776">
        <v>815</v>
      </c>
      <c r="B9776" t="s">
        <v>821</v>
      </c>
      <c r="C9776" t="s">
        <v>17</v>
      </c>
      <c r="D9776">
        <v>435.6</v>
      </c>
      <c r="E9776">
        <v>1.3</v>
      </c>
      <c r="F9776">
        <v>234</v>
      </c>
      <c r="G9776">
        <v>3551</v>
      </c>
      <c r="H9776">
        <v>1546815.6</v>
      </c>
      <c r="I9776" t="s">
        <v>1020</v>
      </c>
      <c r="J9776">
        <v>388</v>
      </c>
    </row>
    <row r="9777" spans="1:10" x14ac:dyDescent="0.25">
      <c r="A9777">
        <v>815</v>
      </c>
      <c r="B9777" t="s">
        <v>821</v>
      </c>
      <c r="C9777" t="s">
        <v>17</v>
      </c>
      <c r="D9777">
        <v>435.6</v>
      </c>
      <c r="E9777">
        <v>1.3</v>
      </c>
      <c r="F9777">
        <v>234</v>
      </c>
      <c r="G9777">
        <v>3551</v>
      </c>
      <c r="H9777">
        <v>1546815.6</v>
      </c>
      <c r="I9777" t="s">
        <v>1019</v>
      </c>
      <c r="J9777">
        <v>34</v>
      </c>
    </row>
    <row r="9778" spans="1:10" x14ac:dyDescent="0.25">
      <c r="A9778">
        <v>815</v>
      </c>
      <c r="B9778" t="s">
        <v>821</v>
      </c>
      <c r="C9778" t="s">
        <v>17</v>
      </c>
      <c r="D9778">
        <v>435.6</v>
      </c>
      <c r="E9778">
        <v>1.3</v>
      </c>
      <c r="F9778">
        <v>234</v>
      </c>
      <c r="G9778">
        <v>3551</v>
      </c>
      <c r="H9778">
        <v>1546815.6</v>
      </c>
      <c r="I9778" t="s">
        <v>1018</v>
      </c>
      <c r="J9778">
        <v>22</v>
      </c>
    </row>
    <row r="9779" spans="1:10" x14ac:dyDescent="0.25">
      <c r="A9779">
        <v>815</v>
      </c>
      <c r="B9779" t="s">
        <v>821</v>
      </c>
      <c r="C9779" t="s">
        <v>17</v>
      </c>
      <c r="D9779">
        <v>435.6</v>
      </c>
      <c r="E9779">
        <v>1.3</v>
      </c>
      <c r="F9779">
        <v>234</v>
      </c>
      <c r="G9779">
        <v>3551</v>
      </c>
      <c r="H9779">
        <v>1546815.6</v>
      </c>
      <c r="I9779" t="s">
        <v>1017</v>
      </c>
      <c r="J9779">
        <v>225</v>
      </c>
    </row>
    <row r="9780" spans="1:10" x14ac:dyDescent="0.25">
      <c r="A9780">
        <v>815</v>
      </c>
      <c r="B9780" t="s">
        <v>821</v>
      </c>
      <c r="C9780" t="s">
        <v>17</v>
      </c>
      <c r="D9780">
        <v>435.6</v>
      </c>
      <c r="E9780">
        <v>1.3</v>
      </c>
      <c r="F9780">
        <v>234</v>
      </c>
      <c r="G9780">
        <v>3551</v>
      </c>
      <c r="H9780">
        <v>1546815.6</v>
      </c>
      <c r="I9780" t="s">
        <v>1016</v>
      </c>
      <c r="J9780">
        <v>532</v>
      </c>
    </row>
    <row r="9781" spans="1:10" x14ac:dyDescent="0.25">
      <c r="A9781">
        <v>815</v>
      </c>
      <c r="B9781" t="s">
        <v>821</v>
      </c>
      <c r="C9781" t="s">
        <v>17</v>
      </c>
      <c r="D9781">
        <v>435.6</v>
      </c>
      <c r="E9781">
        <v>1.3</v>
      </c>
      <c r="F9781">
        <v>234</v>
      </c>
      <c r="G9781">
        <v>3551</v>
      </c>
      <c r="H9781">
        <v>1546815.6</v>
      </c>
      <c r="I9781" t="s">
        <v>1015</v>
      </c>
      <c r="J9781">
        <v>6</v>
      </c>
    </row>
    <row r="9782" spans="1:10" x14ac:dyDescent="0.25">
      <c r="A9782">
        <v>816</v>
      </c>
      <c r="B9782" t="s">
        <v>822</v>
      </c>
      <c r="C9782" t="s">
        <v>17</v>
      </c>
      <c r="D9782">
        <v>261.82</v>
      </c>
      <c r="E9782">
        <v>4.9000000000000004</v>
      </c>
      <c r="F9782">
        <v>563</v>
      </c>
      <c r="G9782">
        <v>5636</v>
      </c>
      <c r="H9782">
        <v>1475617.52</v>
      </c>
      <c r="I9782" t="s">
        <v>1013</v>
      </c>
      <c r="J9782">
        <v>309</v>
      </c>
    </row>
    <row r="9783" spans="1:10" x14ac:dyDescent="0.25">
      <c r="A9783">
        <v>816</v>
      </c>
      <c r="B9783" t="s">
        <v>822</v>
      </c>
      <c r="C9783" t="s">
        <v>17</v>
      </c>
      <c r="D9783">
        <v>261.82</v>
      </c>
      <c r="E9783">
        <v>4.9000000000000004</v>
      </c>
      <c r="F9783">
        <v>563</v>
      </c>
      <c r="G9783">
        <v>5636</v>
      </c>
      <c r="H9783">
        <v>1475617.52</v>
      </c>
      <c r="I9783" t="s">
        <v>1014</v>
      </c>
      <c r="J9783">
        <v>539</v>
      </c>
    </row>
    <row r="9784" spans="1:10" x14ac:dyDescent="0.25">
      <c r="A9784">
        <v>816</v>
      </c>
      <c r="B9784" t="s">
        <v>822</v>
      </c>
      <c r="C9784" t="s">
        <v>17</v>
      </c>
      <c r="D9784">
        <v>261.82</v>
      </c>
      <c r="E9784">
        <v>4.9000000000000004</v>
      </c>
      <c r="F9784">
        <v>563</v>
      </c>
      <c r="G9784">
        <v>5636</v>
      </c>
      <c r="H9784">
        <v>1475617.52</v>
      </c>
      <c r="I9784" t="s">
        <v>1024</v>
      </c>
      <c r="J9784">
        <v>213</v>
      </c>
    </row>
    <row r="9785" spans="1:10" x14ac:dyDescent="0.25">
      <c r="A9785">
        <v>816</v>
      </c>
      <c r="B9785" t="s">
        <v>822</v>
      </c>
      <c r="C9785" t="s">
        <v>17</v>
      </c>
      <c r="D9785">
        <v>261.82</v>
      </c>
      <c r="E9785">
        <v>4.9000000000000004</v>
      </c>
      <c r="F9785">
        <v>563</v>
      </c>
      <c r="G9785">
        <v>5636</v>
      </c>
      <c r="H9785">
        <v>1475617.52</v>
      </c>
      <c r="I9785" t="s">
        <v>1023</v>
      </c>
      <c r="J9785">
        <v>661</v>
      </c>
    </row>
    <row r="9786" spans="1:10" x14ac:dyDescent="0.25">
      <c r="A9786">
        <v>816</v>
      </c>
      <c r="B9786" t="s">
        <v>822</v>
      </c>
      <c r="C9786" t="s">
        <v>17</v>
      </c>
      <c r="D9786">
        <v>261.82</v>
      </c>
      <c r="E9786">
        <v>4.9000000000000004</v>
      </c>
      <c r="F9786">
        <v>563</v>
      </c>
      <c r="G9786">
        <v>5636</v>
      </c>
      <c r="H9786">
        <v>1475617.52</v>
      </c>
      <c r="I9786" t="s">
        <v>1022</v>
      </c>
      <c r="J9786">
        <v>285</v>
      </c>
    </row>
    <row r="9787" spans="1:10" x14ac:dyDescent="0.25">
      <c r="A9787">
        <v>816</v>
      </c>
      <c r="B9787" t="s">
        <v>822</v>
      </c>
      <c r="C9787" t="s">
        <v>17</v>
      </c>
      <c r="D9787">
        <v>261.82</v>
      </c>
      <c r="E9787">
        <v>4.9000000000000004</v>
      </c>
      <c r="F9787">
        <v>563</v>
      </c>
      <c r="G9787">
        <v>5636</v>
      </c>
      <c r="H9787">
        <v>1475617.52</v>
      </c>
      <c r="I9787" t="s">
        <v>1021</v>
      </c>
      <c r="J9787">
        <v>438</v>
      </c>
    </row>
    <row r="9788" spans="1:10" x14ac:dyDescent="0.25">
      <c r="A9788">
        <v>816</v>
      </c>
      <c r="B9788" t="s">
        <v>822</v>
      </c>
      <c r="C9788" t="s">
        <v>17</v>
      </c>
      <c r="D9788">
        <v>261.82</v>
      </c>
      <c r="E9788">
        <v>4.9000000000000004</v>
      </c>
      <c r="F9788">
        <v>563</v>
      </c>
      <c r="G9788">
        <v>5636</v>
      </c>
      <c r="H9788">
        <v>1475617.52</v>
      </c>
      <c r="I9788" t="s">
        <v>1020</v>
      </c>
      <c r="J9788">
        <v>691</v>
      </c>
    </row>
    <row r="9789" spans="1:10" x14ac:dyDescent="0.25">
      <c r="A9789">
        <v>816</v>
      </c>
      <c r="B9789" t="s">
        <v>822</v>
      </c>
      <c r="C9789" t="s">
        <v>17</v>
      </c>
      <c r="D9789">
        <v>261.82</v>
      </c>
      <c r="E9789">
        <v>4.9000000000000004</v>
      </c>
      <c r="F9789">
        <v>563</v>
      </c>
      <c r="G9789">
        <v>5636</v>
      </c>
      <c r="H9789">
        <v>1475617.52</v>
      </c>
      <c r="I9789" t="s">
        <v>1019</v>
      </c>
      <c r="J9789">
        <v>446</v>
      </c>
    </row>
    <row r="9790" spans="1:10" x14ac:dyDescent="0.25">
      <c r="A9790">
        <v>816</v>
      </c>
      <c r="B9790" t="s">
        <v>822</v>
      </c>
      <c r="C9790" t="s">
        <v>17</v>
      </c>
      <c r="D9790">
        <v>261.82</v>
      </c>
      <c r="E9790">
        <v>4.9000000000000004</v>
      </c>
      <c r="F9790">
        <v>563</v>
      </c>
      <c r="G9790">
        <v>5636</v>
      </c>
      <c r="H9790">
        <v>1475617.52</v>
      </c>
      <c r="I9790" t="s">
        <v>1018</v>
      </c>
      <c r="J9790">
        <v>278</v>
      </c>
    </row>
    <row r="9791" spans="1:10" x14ac:dyDescent="0.25">
      <c r="A9791">
        <v>816</v>
      </c>
      <c r="B9791" t="s">
        <v>822</v>
      </c>
      <c r="C9791" t="s">
        <v>17</v>
      </c>
      <c r="D9791">
        <v>261.82</v>
      </c>
      <c r="E9791">
        <v>4.9000000000000004</v>
      </c>
      <c r="F9791">
        <v>563</v>
      </c>
      <c r="G9791">
        <v>5636</v>
      </c>
      <c r="H9791">
        <v>1475617.52</v>
      </c>
      <c r="I9791" t="s">
        <v>1017</v>
      </c>
      <c r="J9791">
        <v>480</v>
      </c>
    </row>
    <row r="9792" spans="1:10" x14ac:dyDescent="0.25">
      <c r="A9792">
        <v>816</v>
      </c>
      <c r="B9792" t="s">
        <v>822</v>
      </c>
      <c r="C9792" t="s">
        <v>17</v>
      </c>
      <c r="D9792">
        <v>261.82</v>
      </c>
      <c r="E9792">
        <v>4.9000000000000004</v>
      </c>
      <c r="F9792">
        <v>563</v>
      </c>
      <c r="G9792">
        <v>5636</v>
      </c>
      <c r="H9792">
        <v>1475617.52</v>
      </c>
      <c r="I9792" t="s">
        <v>1016</v>
      </c>
      <c r="J9792">
        <v>493</v>
      </c>
    </row>
    <row r="9793" spans="1:10" x14ac:dyDescent="0.25">
      <c r="A9793">
        <v>816</v>
      </c>
      <c r="B9793" t="s">
        <v>822</v>
      </c>
      <c r="C9793" t="s">
        <v>17</v>
      </c>
      <c r="D9793">
        <v>261.82</v>
      </c>
      <c r="E9793">
        <v>4.9000000000000004</v>
      </c>
      <c r="F9793">
        <v>563</v>
      </c>
      <c r="G9793">
        <v>5636</v>
      </c>
      <c r="H9793">
        <v>1475617.52</v>
      </c>
      <c r="I9793" t="s">
        <v>1015</v>
      </c>
      <c r="J9793">
        <v>803</v>
      </c>
    </row>
    <row r="9794" spans="1:10" x14ac:dyDescent="0.25">
      <c r="A9794">
        <v>817</v>
      </c>
      <c r="B9794" t="s">
        <v>823</v>
      </c>
      <c r="C9794" t="s">
        <v>3</v>
      </c>
      <c r="D9794">
        <v>297.68</v>
      </c>
      <c r="E9794">
        <v>2.2000000000000002</v>
      </c>
      <c r="F9794">
        <v>818</v>
      </c>
      <c r="G9794">
        <v>8326</v>
      </c>
      <c r="H9794">
        <v>2478483.6800000002</v>
      </c>
      <c r="I9794" t="s">
        <v>1013</v>
      </c>
      <c r="J9794">
        <v>660</v>
      </c>
    </row>
    <row r="9795" spans="1:10" x14ac:dyDescent="0.25">
      <c r="A9795">
        <v>817</v>
      </c>
      <c r="B9795" t="s">
        <v>823</v>
      </c>
      <c r="C9795" t="s">
        <v>3</v>
      </c>
      <c r="D9795">
        <v>297.68</v>
      </c>
      <c r="E9795">
        <v>2.2000000000000002</v>
      </c>
      <c r="F9795">
        <v>818</v>
      </c>
      <c r="G9795">
        <v>8326</v>
      </c>
      <c r="H9795">
        <v>2478483.6800000002</v>
      </c>
      <c r="I9795" t="s">
        <v>1014</v>
      </c>
      <c r="J9795">
        <v>708</v>
      </c>
    </row>
    <row r="9796" spans="1:10" x14ac:dyDescent="0.25">
      <c r="A9796">
        <v>817</v>
      </c>
      <c r="B9796" t="s">
        <v>823</v>
      </c>
      <c r="C9796" t="s">
        <v>3</v>
      </c>
      <c r="D9796">
        <v>297.68</v>
      </c>
      <c r="E9796">
        <v>2.2000000000000002</v>
      </c>
      <c r="F9796">
        <v>818</v>
      </c>
      <c r="G9796">
        <v>8326</v>
      </c>
      <c r="H9796">
        <v>2478483.6800000002</v>
      </c>
      <c r="I9796" t="s">
        <v>1024</v>
      </c>
      <c r="J9796">
        <v>684</v>
      </c>
    </row>
    <row r="9797" spans="1:10" x14ac:dyDescent="0.25">
      <c r="A9797">
        <v>817</v>
      </c>
      <c r="B9797" t="s">
        <v>823</v>
      </c>
      <c r="C9797" t="s">
        <v>3</v>
      </c>
      <c r="D9797">
        <v>297.68</v>
      </c>
      <c r="E9797">
        <v>2.2000000000000002</v>
      </c>
      <c r="F9797">
        <v>818</v>
      </c>
      <c r="G9797">
        <v>8326</v>
      </c>
      <c r="H9797">
        <v>2478483.6800000002</v>
      </c>
      <c r="I9797" t="s">
        <v>1023</v>
      </c>
      <c r="J9797">
        <v>527</v>
      </c>
    </row>
    <row r="9798" spans="1:10" x14ac:dyDescent="0.25">
      <c r="A9798">
        <v>817</v>
      </c>
      <c r="B9798" t="s">
        <v>823</v>
      </c>
      <c r="C9798" t="s">
        <v>3</v>
      </c>
      <c r="D9798">
        <v>297.68</v>
      </c>
      <c r="E9798">
        <v>2.2000000000000002</v>
      </c>
      <c r="F9798">
        <v>818</v>
      </c>
      <c r="G9798">
        <v>8326</v>
      </c>
      <c r="H9798">
        <v>2478483.6800000002</v>
      </c>
      <c r="I9798" t="s">
        <v>1022</v>
      </c>
      <c r="J9798">
        <v>560</v>
      </c>
    </row>
    <row r="9799" spans="1:10" x14ac:dyDescent="0.25">
      <c r="A9799">
        <v>817</v>
      </c>
      <c r="B9799" t="s">
        <v>823</v>
      </c>
      <c r="C9799" t="s">
        <v>3</v>
      </c>
      <c r="D9799">
        <v>297.68</v>
      </c>
      <c r="E9799">
        <v>2.2000000000000002</v>
      </c>
      <c r="F9799">
        <v>818</v>
      </c>
      <c r="G9799">
        <v>8326</v>
      </c>
      <c r="H9799">
        <v>2478483.6800000002</v>
      </c>
      <c r="I9799" t="s">
        <v>1021</v>
      </c>
      <c r="J9799">
        <v>834</v>
      </c>
    </row>
    <row r="9800" spans="1:10" x14ac:dyDescent="0.25">
      <c r="A9800">
        <v>817</v>
      </c>
      <c r="B9800" t="s">
        <v>823</v>
      </c>
      <c r="C9800" t="s">
        <v>3</v>
      </c>
      <c r="D9800">
        <v>297.68</v>
      </c>
      <c r="E9800">
        <v>2.2000000000000002</v>
      </c>
      <c r="F9800">
        <v>818</v>
      </c>
      <c r="G9800">
        <v>8326</v>
      </c>
      <c r="H9800">
        <v>2478483.6800000002</v>
      </c>
      <c r="I9800" t="s">
        <v>1020</v>
      </c>
      <c r="J9800">
        <v>940</v>
      </c>
    </row>
    <row r="9801" spans="1:10" x14ac:dyDescent="0.25">
      <c r="A9801">
        <v>817</v>
      </c>
      <c r="B9801" t="s">
        <v>823</v>
      </c>
      <c r="C9801" t="s">
        <v>3</v>
      </c>
      <c r="D9801">
        <v>297.68</v>
      </c>
      <c r="E9801">
        <v>2.2000000000000002</v>
      </c>
      <c r="F9801">
        <v>818</v>
      </c>
      <c r="G9801">
        <v>8326</v>
      </c>
      <c r="H9801">
        <v>2478483.6800000002</v>
      </c>
      <c r="I9801" t="s">
        <v>1019</v>
      </c>
      <c r="J9801">
        <v>451</v>
      </c>
    </row>
    <row r="9802" spans="1:10" x14ac:dyDescent="0.25">
      <c r="A9802">
        <v>817</v>
      </c>
      <c r="B9802" t="s">
        <v>823</v>
      </c>
      <c r="C9802" t="s">
        <v>3</v>
      </c>
      <c r="D9802">
        <v>297.68</v>
      </c>
      <c r="E9802">
        <v>2.2000000000000002</v>
      </c>
      <c r="F9802">
        <v>818</v>
      </c>
      <c r="G9802">
        <v>8326</v>
      </c>
      <c r="H9802">
        <v>2478483.6800000002</v>
      </c>
      <c r="I9802" t="s">
        <v>1018</v>
      </c>
      <c r="J9802">
        <v>762</v>
      </c>
    </row>
    <row r="9803" spans="1:10" x14ac:dyDescent="0.25">
      <c r="A9803">
        <v>817</v>
      </c>
      <c r="B9803" t="s">
        <v>823</v>
      </c>
      <c r="C9803" t="s">
        <v>3</v>
      </c>
      <c r="D9803">
        <v>297.68</v>
      </c>
      <c r="E9803">
        <v>2.2000000000000002</v>
      </c>
      <c r="F9803">
        <v>818</v>
      </c>
      <c r="G9803">
        <v>8326</v>
      </c>
      <c r="H9803">
        <v>2478483.6800000002</v>
      </c>
      <c r="I9803" t="s">
        <v>1017</v>
      </c>
      <c r="J9803">
        <v>753</v>
      </c>
    </row>
    <row r="9804" spans="1:10" x14ac:dyDescent="0.25">
      <c r="A9804">
        <v>817</v>
      </c>
      <c r="B9804" t="s">
        <v>823</v>
      </c>
      <c r="C9804" t="s">
        <v>3</v>
      </c>
      <c r="D9804">
        <v>297.68</v>
      </c>
      <c r="E9804">
        <v>2.2000000000000002</v>
      </c>
      <c r="F9804">
        <v>818</v>
      </c>
      <c r="G9804">
        <v>8326</v>
      </c>
      <c r="H9804">
        <v>2478483.6800000002</v>
      </c>
      <c r="I9804" t="s">
        <v>1016</v>
      </c>
      <c r="J9804">
        <v>898</v>
      </c>
    </row>
    <row r="9805" spans="1:10" x14ac:dyDescent="0.25">
      <c r="A9805">
        <v>817</v>
      </c>
      <c r="B9805" t="s">
        <v>823</v>
      </c>
      <c r="C9805" t="s">
        <v>3</v>
      </c>
      <c r="D9805">
        <v>297.68</v>
      </c>
      <c r="E9805">
        <v>2.2000000000000002</v>
      </c>
      <c r="F9805">
        <v>818</v>
      </c>
      <c r="G9805">
        <v>8326</v>
      </c>
      <c r="H9805">
        <v>2478483.6800000002</v>
      </c>
      <c r="I9805" t="s">
        <v>1015</v>
      </c>
      <c r="J9805">
        <v>549</v>
      </c>
    </row>
    <row r="9806" spans="1:10" x14ac:dyDescent="0.25">
      <c r="A9806">
        <v>818</v>
      </c>
      <c r="B9806" t="s">
        <v>824</v>
      </c>
      <c r="C9806" t="s">
        <v>11</v>
      </c>
      <c r="D9806">
        <v>202.51</v>
      </c>
      <c r="E9806">
        <v>4.0999999999999996</v>
      </c>
      <c r="F9806">
        <v>262</v>
      </c>
      <c r="G9806">
        <v>5973</v>
      </c>
      <c r="H9806">
        <v>1209592.23</v>
      </c>
      <c r="I9806" t="s">
        <v>1013</v>
      </c>
      <c r="J9806">
        <v>967</v>
      </c>
    </row>
    <row r="9807" spans="1:10" x14ac:dyDescent="0.25">
      <c r="A9807">
        <v>818</v>
      </c>
      <c r="B9807" t="s">
        <v>824</v>
      </c>
      <c r="C9807" t="s">
        <v>11</v>
      </c>
      <c r="D9807">
        <v>202.51</v>
      </c>
      <c r="E9807">
        <v>4.0999999999999996</v>
      </c>
      <c r="F9807">
        <v>262</v>
      </c>
      <c r="G9807">
        <v>5973</v>
      </c>
      <c r="H9807">
        <v>1209592.23</v>
      </c>
      <c r="I9807" t="s">
        <v>1014</v>
      </c>
      <c r="J9807">
        <v>190</v>
      </c>
    </row>
    <row r="9808" spans="1:10" x14ac:dyDescent="0.25">
      <c r="A9808">
        <v>818</v>
      </c>
      <c r="B9808" t="s">
        <v>824</v>
      </c>
      <c r="C9808" t="s">
        <v>11</v>
      </c>
      <c r="D9808">
        <v>202.51</v>
      </c>
      <c r="E9808">
        <v>4.0999999999999996</v>
      </c>
      <c r="F9808">
        <v>262</v>
      </c>
      <c r="G9808">
        <v>5973</v>
      </c>
      <c r="H9808">
        <v>1209592.23</v>
      </c>
      <c r="I9808" t="s">
        <v>1024</v>
      </c>
      <c r="J9808">
        <v>902</v>
      </c>
    </row>
    <row r="9809" spans="1:10" x14ac:dyDescent="0.25">
      <c r="A9809">
        <v>818</v>
      </c>
      <c r="B9809" t="s">
        <v>824</v>
      </c>
      <c r="C9809" t="s">
        <v>11</v>
      </c>
      <c r="D9809">
        <v>202.51</v>
      </c>
      <c r="E9809">
        <v>4.0999999999999996</v>
      </c>
      <c r="F9809">
        <v>262</v>
      </c>
      <c r="G9809">
        <v>5973</v>
      </c>
      <c r="H9809">
        <v>1209592.23</v>
      </c>
      <c r="I9809" t="s">
        <v>1023</v>
      </c>
      <c r="J9809">
        <v>539</v>
      </c>
    </row>
    <row r="9810" spans="1:10" x14ac:dyDescent="0.25">
      <c r="A9810">
        <v>818</v>
      </c>
      <c r="B9810" t="s">
        <v>824</v>
      </c>
      <c r="C9810" t="s">
        <v>11</v>
      </c>
      <c r="D9810">
        <v>202.51</v>
      </c>
      <c r="E9810">
        <v>4.0999999999999996</v>
      </c>
      <c r="F9810">
        <v>262</v>
      </c>
      <c r="G9810">
        <v>5973</v>
      </c>
      <c r="H9810">
        <v>1209592.23</v>
      </c>
      <c r="I9810" t="s">
        <v>1022</v>
      </c>
      <c r="J9810">
        <v>139</v>
      </c>
    </row>
    <row r="9811" spans="1:10" x14ac:dyDescent="0.25">
      <c r="A9811">
        <v>818</v>
      </c>
      <c r="B9811" t="s">
        <v>824</v>
      </c>
      <c r="C9811" t="s">
        <v>11</v>
      </c>
      <c r="D9811">
        <v>202.51</v>
      </c>
      <c r="E9811">
        <v>4.0999999999999996</v>
      </c>
      <c r="F9811">
        <v>262</v>
      </c>
      <c r="G9811">
        <v>5973</v>
      </c>
      <c r="H9811">
        <v>1209592.23</v>
      </c>
      <c r="I9811" t="s">
        <v>1021</v>
      </c>
      <c r="J9811">
        <v>226</v>
      </c>
    </row>
    <row r="9812" spans="1:10" x14ac:dyDescent="0.25">
      <c r="A9812">
        <v>818</v>
      </c>
      <c r="B9812" t="s">
        <v>824</v>
      </c>
      <c r="C9812" t="s">
        <v>11</v>
      </c>
      <c r="D9812">
        <v>202.51</v>
      </c>
      <c r="E9812">
        <v>4.0999999999999996</v>
      </c>
      <c r="F9812">
        <v>262</v>
      </c>
      <c r="G9812">
        <v>5973</v>
      </c>
      <c r="H9812">
        <v>1209592.23</v>
      </c>
      <c r="I9812" t="s">
        <v>1020</v>
      </c>
      <c r="J9812">
        <v>340</v>
      </c>
    </row>
    <row r="9813" spans="1:10" x14ac:dyDescent="0.25">
      <c r="A9813">
        <v>818</v>
      </c>
      <c r="B9813" t="s">
        <v>824</v>
      </c>
      <c r="C9813" t="s">
        <v>11</v>
      </c>
      <c r="D9813">
        <v>202.51</v>
      </c>
      <c r="E9813">
        <v>4.0999999999999996</v>
      </c>
      <c r="F9813">
        <v>262</v>
      </c>
      <c r="G9813">
        <v>5973</v>
      </c>
      <c r="H9813">
        <v>1209592.23</v>
      </c>
      <c r="I9813" t="s">
        <v>1019</v>
      </c>
      <c r="J9813">
        <v>739</v>
      </c>
    </row>
    <row r="9814" spans="1:10" x14ac:dyDescent="0.25">
      <c r="A9814">
        <v>818</v>
      </c>
      <c r="B9814" t="s">
        <v>824</v>
      </c>
      <c r="C9814" t="s">
        <v>11</v>
      </c>
      <c r="D9814">
        <v>202.51</v>
      </c>
      <c r="E9814">
        <v>4.0999999999999996</v>
      </c>
      <c r="F9814">
        <v>262</v>
      </c>
      <c r="G9814">
        <v>5973</v>
      </c>
      <c r="H9814">
        <v>1209592.23</v>
      </c>
      <c r="I9814" t="s">
        <v>1018</v>
      </c>
      <c r="J9814">
        <v>468</v>
      </c>
    </row>
    <row r="9815" spans="1:10" x14ac:dyDescent="0.25">
      <c r="A9815">
        <v>818</v>
      </c>
      <c r="B9815" t="s">
        <v>824</v>
      </c>
      <c r="C9815" t="s">
        <v>11</v>
      </c>
      <c r="D9815">
        <v>202.51</v>
      </c>
      <c r="E9815">
        <v>4.0999999999999996</v>
      </c>
      <c r="F9815">
        <v>262</v>
      </c>
      <c r="G9815">
        <v>5973</v>
      </c>
      <c r="H9815">
        <v>1209592.23</v>
      </c>
      <c r="I9815" t="s">
        <v>1017</v>
      </c>
      <c r="J9815">
        <v>407</v>
      </c>
    </row>
    <row r="9816" spans="1:10" x14ac:dyDescent="0.25">
      <c r="A9816">
        <v>818</v>
      </c>
      <c r="B9816" t="s">
        <v>824</v>
      </c>
      <c r="C9816" t="s">
        <v>11</v>
      </c>
      <c r="D9816">
        <v>202.51</v>
      </c>
      <c r="E9816">
        <v>4.0999999999999996</v>
      </c>
      <c r="F9816">
        <v>262</v>
      </c>
      <c r="G9816">
        <v>5973</v>
      </c>
      <c r="H9816">
        <v>1209592.23</v>
      </c>
      <c r="I9816" t="s">
        <v>1016</v>
      </c>
      <c r="J9816">
        <v>81</v>
      </c>
    </row>
    <row r="9817" spans="1:10" x14ac:dyDescent="0.25">
      <c r="A9817">
        <v>818</v>
      </c>
      <c r="B9817" t="s">
        <v>824</v>
      </c>
      <c r="C9817" t="s">
        <v>11</v>
      </c>
      <c r="D9817">
        <v>202.51</v>
      </c>
      <c r="E9817">
        <v>4.0999999999999996</v>
      </c>
      <c r="F9817">
        <v>262</v>
      </c>
      <c r="G9817">
        <v>5973</v>
      </c>
      <c r="H9817">
        <v>1209592.23</v>
      </c>
      <c r="I9817" t="s">
        <v>1015</v>
      </c>
      <c r="J9817">
        <v>975</v>
      </c>
    </row>
    <row r="9818" spans="1:10" x14ac:dyDescent="0.25">
      <c r="A9818">
        <v>819</v>
      </c>
      <c r="B9818" t="s">
        <v>825</v>
      </c>
      <c r="C9818" t="s">
        <v>3</v>
      </c>
      <c r="D9818">
        <v>32.11</v>
      </c>
      <c r="E9818">
        <v>3.5</v>
      </c>
      <c r="F9818">
        <v>827</v>
      </c>
      <c r="G9818">
        <v>5998</v>
      </c>
      <c r="H9818">
        <v>192595.78</v>
      </c>
      <c r="I9818" t="s">
        <v>1013</v>
      </c>
      <c r="J9818">
        <v>752</v>
      </c>
    </row>
    <row r="9819" spans="1:10" x14ac:dyDescent="0.25">
      <c r="A9819">
        <v>819</v>
      </c>
      <c r="B9819" t="s">
        <v>825</v>
      </c>
      <c r="C9819" t="s">
        <v>3</v>
      </c>
      <c r="D9819">
        <v>32.11</v>
      </c>
      <c r="E9819">
        <v>3.5</v>
      </c>
      <c r="F9819">
        <v>827</v>
      </c>
      <c r="G9819">
        <v>5998</v>
      </c>
      <c r="H9819">
        <v>192595.78</v>
      </c>
      <c r="I9819" t="s">
        <v>1014</v>
      </c>
      <c r="J9819">
        <v>314</v>
      </c>
    </row>
    <row r="9820" spans="1:10" x14ac:dyDescent="0.25">
      <c r="A9820">
        <v>819</v>
      </c>
      <c r="B9820" t="s">
        <v>825</v>
      </c>
      <c r="C9820" t="s">
        <v>3</v>
      </c>
      <c r="D9820">
        <v>32.11</v>
      </c>
      <c r="E9820">
        <v>3.5</v>
      </c>
      <c r="F9820">
        <v>827</v>
      </c>
      <c r="G9820">
        <v>5998</v>
      </c>
      <c r="H9820">
        <v>192595.78</v>
      </c>
      <c r="I9820" t="s">
        <v>1024</v>
      </c>
      <c r="J9820">
        <v>502</v>
      </c>
    </row>
    <row r="9821" spans="1:10" x14ac:dyDescent="0.25">
      <c r="A9821">
        <v>819</v>
      </c>
      <c r="B9821" t="s">
        <v>825</v>
      </c>
      <c r="C9821" t="s">
        <v>3</v>
      </c>
      <c r="D9821">
        <v>32.11</v>
      </c>
      <c r="E9821">
        <v>3.5</v>
      </c>
      <c r="F9821">
        <v>827</v>
      </c>
      <c r="G9821">
        <v>5998</v>
      </c>
      <c r="H9821">
        <v>192595.78</v>
      </c>
      <c r="I9821" t="s">
        <v>1023</v>
      </c>
      <c r="J9821">
        <v>418</v>
      </c>
    </row>
    <row r="9822" spans="1:10" x14ac:dyDescent="0.25">
      <c r="A9822">
        <v>819</v>
      </c>
      <c r="B9822" t="s">
        <v>825</v>
      </c>
      <c r="C9822" t="s">
        <v>3</v>
      </c>
      <c r="D9822">
        <v>32.11</v>
      </c>
      <c r="E9822">
        <v>3.5</v>
      </c>
      <c r="F9822">
        <v>827</v>
      </c>
      <c r="G9822">
        <v>5998</v>
      </c>
      <c r="H9822">
        <v>192595.78</v>
      </c>
      <c r="I9822" t="s">
        <v>1022</v>
      </c>
      <c r="J9822">
        <v>729</v>
      </c>
    </row>
    <row r="9823" spans="1:10" x14ac:dyDescent="0.25">
      <c r="A9823">
        <v>819</v>
      </c>
      <c r="B9823" t="s">
        <v>825</v>
      </c>
      <c r="C9823" t="s">
        <v>3</v>
      </c>
      <c r="D9823">
        <v>32.11</v>
      </c>
      <c r="E9823">
        <v>3.5</v>
      </c>
      <c r="F9823">
        <v>827</v>
      </c>
      <c r="G9823">
        <v>5998</v>
      </c>
      <c r="H9823">
        <v>192595.78</v>
      </c>
      <c r="I9823" t="s">
        <v>1021</v>
      </c>
      <c r="J9823">
        <v>443</v>
      </c>
    </row>
    <row r="9824" spans="1:10" x14ac:dyDescent="0.25">
      <c r="A9824">
        <v>819</v>
      </c>
      <c r="B9824" t="s">
        <v>825</v>
      </c>
      <c r="C9824" t="s">
        <v>3</v>
      </c>
      <c r="D9824">
        <v>32.11</v>
      </c>
      <c r="E9824">
        <v>3.5</v>
      </c>
      <c r="F9824">
        <v>827</v>
      </c>
      <c r="G9824">
        <v>5998</v>
      </c>
      <c r="H9824">
        <v>192595.78</v>
      </c>
      <c r="I9824" t="s">
        <v>1020</v>
      </c>
      <c r="J9824">
        <v>860</v>
      </c>
    </row>
    <row r="9825" spans="1:10" x14ac:dyDescent="0.25">
      <c r="A9825">
        <v>819</v>
      </c>
      <c r="B9825" t="s">
        <v>825</v>
      </c>
      <c r="C9825" t="s">
        <v>3</v>
      </c>
      <c r="D9825">
        <v>32.11</v>
      </c>
      <c r="E9825">
        <v>3.5</v>
      </c>
      <c r="F9825">
        <v>827</v>
      </c>
      <c r="G9825">
        <v>5998</v>
      </c>
      <c r="H9825">
        <v>192595.78</v>
      </c>
      <c r="I9825" t="s">
        <v>1019</v>
      </c>
      <c r="J9825">
        <v>219</v>
      </c>
    </row>
    <row r="9826" spans="1:10" x14ac:dyDescent="0.25">
      <c r="A9826">
        <v>819</v>
      </c>
      <c r="B9826" t="s">
        <v>825</v>
      </c>
      <c r="C9826" t="s">
        <v>3</v>
      </c>
      <c r="D9826">
        <v>32.11</v>
      </c>
      <c r="E9826">
        <v>3.5</v>
      </c>
      <c r="F9826">
        <v>827</v>
      </c>
      <c r="G9826">
        <v>5998</v>
      </c>
      <c r="H9826">
        <v>192595.78</v>
      </c>
      <c r="I9826" t="s">
        <v>1018</v>
      </c>
      <c r="J9826">
        <v>399</v>
      </c>
    </row>
    <row r="9827" spans="1:10" x14ac:dyDescent="0.25">
      <c r="A9827">
        <v>819</v>
      </c>
      <c r="B9827" t="s">
        <v>825</v>
      </c>
      <c r="C9827" t="s">
        <v>3</v>
      </c>
      <c r="D9827">
        <v>32.11</v>
      </c>
      <c r="E9827">
        <v>3.5</v>
      </c>
      <c r="F9827">
        <v>827</v>
      </c>
      <c r="G9827">
        <v>5998</v>
      </c>
      <c r="H9827">
        <v>192595.78</v>
      </c>
      <c r="I9827" t="s">
        <v>1017</v>
      </c>
      <c r="J9827">
        <v>456</v>
      </c>
    </row>
    <row r="9828" spans="1:10" x14ac:dyDescent="0.25">
      <c r="A9828">
        <v>819</v>
      </c>
      <c r="B9828" t="s">
        <v>825</v>
      </c>
      <c r="C9828" t="s">
        <v>3</v>
      </c>
      <c r="D9828">
        <v>32.11</v>
      </c>
      <c r="E9828">
        <v>3.5</v>
      </c>
      <c r="F9828">
        <v>827</v>
      </c>
      <c r="G9828">
        <v>5998</v>
      </c>
      <c r="H9828">
        <v>192595.78</v>
      </c>
      <c r="I9828" t="s">
        <v>1016</v>
      </c>
      <c r="J9828">
        <v>855</v>
      </c>
    </row>
    <row r="9829" spans="1:10" x14ac:dyDescent="0.25">
      <c r="A9829">
        <v>819</v>
      </c>
      <c r="B9829" t="s">
        <v>825</v>
      </c>
      <c r="C9829" t="s">
        <v>3</v>
      </c>
      <c r="D9829">
        <v>32.11</v>
      </c>
      <c r="E9829">
        <v>3.5</v>
      </c>
      <c r="F9829">
        <v>827</v>
      </c>
      <c r="G9829">
        <v>5998</v>
      </c>
      <c r="H9829">
        <v>192595.78</v>
      </c>
      <c r="I9829" t="s">
        <v>1015</v>
      </c>
      <c r="J9829">
        <v>51</v>
      </c>
    </row>
    <row r="9830" spans="1:10" x14ac:dyDescent="0.25">
      <c r="A9830">
        <v>820</v>
      </c>
      <c r="B9830" t="s">
        <v>826</v>
      </c>
      <c r="C9830" t="s">
        <v>30</v>
      </c>
      <c r="D9830">
        <v>170.92</v>
      </c>
      <c r="E9830">
        <v>2.5</v>
      </c>
      <c r="F9830">
        <v>125</v>
      </c>
      <c r="G9830">
        <v>5981</v>
      </c>
      <c r="H9830">
        <v>1022272.52</v>
      </c>
      <c r="I9830" t="s">
        <v>1013</v>
      </c>
      <c r="J9830">
        <v>271</v>
      </c>
    </row>
    <row r="9831" spans="1:10" x14ac:dyDescent="0.25">
      <c r="A9831">
        <v>820</v>
      </c>
      <c r="B9831" t="s">
        <v>826</v>
      </c>
      <c r="C9831" t="s">
        <v>30</v>
      </c>
      <c r="D9831">
        <v>170.92</v>
      </c>
      <c r="E9831">
        <v>2.5</v>
      </c>
      <c r="F9831">
        <v>125</v>
      </c>
      <c r="G9831">
        <v>5981</v>
      </c>
      <c r="H9831">
        <v>1022272.52</v>
      </c>
      <c r="I9831" t="s">
        <v>1014</v>
      </c>
      <c r="J9831">
        <v>900</v>
      </c>
    </row>
    <row r="9832" spans="1:10" x14ac:dyDescent="0.25">
      <c r="A9832">
        <v>820</v>
      </c>
      <c r="B9832" t="s">
        <v>826</v>
      </c>
      <c r="C9832" t="s">
        <v>30</v>
      </c>
      <c r="D9832">
        <v>170.92</v>
      </c>
      <c r="E9832">
        <v>2.5</v>
      </c>
      <c r="F9832">
        <v>125</v>
      </c>
      <c r="G9832">
        <v>5981</v>
      </c>
      <c r="H9832">
        <v>1022272.52</v>
      </c>
      <c r="I9832" t="s">
        <v>1024</v>
      </c>
      <c r="J9832">
        <v>720</v>
      </c>
    </row>
    <row r="9833" spans="1:10" x14ac:dyDescent="0.25">
      <c r="A9833">
        <v>820</v>
      </c>
      <c r="B9833" t="s">
        <v>826</v>
      </c>
      <c r="C9833" t="s">
        <v>30</v>
      </c>
      <c r="D9833">
        <v>170.92</v>
      </c>
      <c r="E9833">
        <v>2.5</v>
      </c>
      <c r="F9833">
        <v>125</v>
      </c>
      <c r="G9833">
        <v>5981</v>
      </c>
      <c r="H9833">
        <v>1022272.52</v>
      </c>
      <c r="I9833" t="s">
        <v>1023</v>
      </c>
      <c r="J9833">
        <v>443</v>
      </c>
    </row>
    <row r="9834" spans="1:10" x14ac:dyDescent="0.25">
      <c r="A9834">
        <v>820</v>
      </c>
      <c r="B9834" t="s">
        <v>826</v>
      </c>
      <c r="C9834" t="s">
        <v>30</v>
      </c>
      <c r="D9834">
        <v>170.92</v>
      </c>
      <c r="E9834">
        <v>2.5</v>
      </c>
      <c r="F9834">
        <v>125</v>
      </c>
      <c r="G9834">
        <v>5981</v>
      </c>
      <c r="H9834">
        <v>1022272.52</v>
      </c>
      <c r="I9834" t="s">
        <v>1022</v>
      </c>
      <c r="J9834">
        <v>555</v>
      </c>
    </row>
    <row r="9835" spans="1:10" x14ac:dyDescent="0.25">
      <c r="A9835">
        <v>820</v>
      </c>
      <c r="B9835" t="s">
        <v>826</v>
      </c>
      <c r="C9835" t="s">
        <v>30</v>
      </c>
      <c r="D9835">
        <v>170.92</v>
      </c>
      <c r="E9835">
        <v>2.5</v>
      </c>
      <c r="F9835">
        <v>125</v>
      </c>
      <c r="G9835">
        <v>5981</v>
      </c>
      <c r="H9835">
        <v>1022272.52</v>
      </c>
      <c r="I9835" t="s">
        <v>1021</v>
      </c>
      <c r="J9835">
        <v>441</v>
      </c>
    </row>
    <row r="9836" spans="1:10" x14ac:dyDescent="0.25">
      <c r="A9836">
        <v>820</v>
      </c>
      <c r="B9836" t="s">
        <v>826</v>
      </c>
      <c r="C9836" t="s">
        <v>30</v>
      </c>
      <c r="D9836">
        <v>170.92</v>
      </c>
      <c r="E9836">
        <v>2.5</v>
      </c>
      <c r="F9836">
        <v>125</v>
      </c>
      <c r="G9836">
        <v>5981</v>
      </c>
      <c r="H9836">
        <v>1022272.52</v>
      </c>
      <c r="I9836" t="s">
        <v>1020</v>
      </c>
      <c r="J9836">
        <v>19</v>
      </c>
    </row>
    <row r="9837" spans="1:10" x14ac:dyDescent="0.25">
      <c r="A9837">
        <v>820</v>
      </c>
      <c r="B9837" t="s">
        <v>826</v>
      </c>
      <c r="C9837" t="s">
        <v>30</v>
      </c>
      <c r="D9837">
        <v>170.92</v>
      </c>
      <c r="E9837">
        <v>2.5</v>
      </c>
      <c r="F9837">
        <v>125</v>
      </c>
      <c r="G9837">
        <v>5981</v>
      </c>
      <c r="H9837">
        <v>1022272.52</v>
      </c>
      <c r="I9837" t="s">
        <v>1019</v>
      </c>
      <c r="J9837">
        <v>440</v>
      </c>
    </row>
    <row r="9838" spans="1:10" x14ac:dyDescent="0.25">
      <c r="A9838">
        <v>820</v>
      </c>
      <c r="B9838" t="s">
        <v>826</v>
      </c>
      <c r="C9838" t="s">
        <v>30</v>
      </c>
      <c r="D9838">
        <v>170.92</v>
      </c>
      <c r="E9838">
        <v>2.5</v>
      </c>
      <c r="F9838">
        <v>125</v>
      </c>
      <c r="G9838">
        <v>5981</v>
      </c>
      <c r="H9838">
        <v>1022272.52</v>
      </c>
      <c r="I9838" t="s">
        <v>1018</v>
      </c>
      <c r="J9838">
        <v>8</v>
      </c>
    </row>
    <row r="9839" spans="1:10" x14ac:dyDescent="0.25">
      <c r="A9839">
        <v>820</v>
      </c>
      <c r="B9839" t="s">
        <v>826</v>
      </c>
      <c r="C9839" t="s">
        <v>30</v>
      </c>
      <c r="D9839">
        <v>170.92</v>
      </c>
      <c r="E9839">
        <v>2.5</v>
      </c>
      <c r="F9839">
        <v>125</v>
      </c>
      <c r="G9839">
        <v>5981</v>
      </c>
      <c r="H9839">
        <v>1022272.52</v>
      </c>
      <c r="I9839" t="s">
        <v>1017</v>
      </c>
      <c r="J9839">
        <v>652</v>
      </c>
    </row>
    <row r="9840" spans="1:10" x14ac:dyDescent="0.25">
      <c r="A9840">
        <v>820</v>
      </c>
      <c r="B9840" t="s">
        <v>826</v>
      </c>
      <c r="C9840" t="s">
        <v>30</v>
      </c>
      <c r="D9840">
        <v>170.92</v>
      </c>
      <c r="E9840">
        <v>2.5</v>
      </c>
      <c r="F9840">
        <v>125</v>
      </c>
      <c r="G9840">
        <v>5981</v>
      </c>
      <c r="H9840">
        <v>1022272.52</v>
      </c>
      <c r="I9840" t="s">
        <v>1016</v>
      </c>
      <c r="J9840">
        <v>878</v>
      </c>
    </row>
    <row r="9841" spans="1:10" x14ac:dyDescent="0.25">
      <c r="A9841">
        <v>820</v>
      </c>
      <c r="B9841" t="s">
        <v>826</v>
      </c>
      <c r="C9841" t="s">
        <v>30</v>
      </c>
      <c r="D9841">
        <v>170.92</v>
      </c>
      <c r="E9841">
        <v>2.5</v>
      </c>
      <c r="F9841">
        <v>125</v>
      </c>
      <c r="G9841">
        <v>5981</v>
      </c>
      <c r="H9841">
        <v>1022272.52</v>
      </c>
      <c r="I9841" t="s">
        <v>1015</v>
      </c>
      <c r="J9841">
        <v>654</v>
      </c>
    </row>
    <row r="9842" spans="1:10" x14ac:dyDescent="0.25">
      <c r="A9842">
        <v>821</v>
      </c>
      <c r="B9842" t="s">
        <v>827</v>
      </c>
      <c r="C9842" t="s">
        <v>8</v>
      </c>
      <c r="D9842">
        <v>402.41</v>
      </c>
      <c r="E9842">
        <v>1.8</v>
      </c>
      <c r="F9842">
        <v>911</v>
      </c>
      <c r="G9842">
        <v>7339</v>
      </c>
      <c r="H9842">
        <v>2953286.99</v>
      </c>
      <c r="I9842" t="s">
        <v>1013</v>
      </c>
      <c r="J9842">
        <v>570</v>
      </c>
    </row>
    <row r="9843" spans="1:10" x14ac:dyDescent="0.25">
      <c r="A9843">
        <v>821</v>
      </c>
      <c r="B9843" t="s">
        <v>827</v>
      </c>
      <c r="C9843" t="s">
        <v>8</v>
      </c>
      <c r="D9843">
        <v>402.41</v>
      </c>
      <c r="E9843">
        <v>1.8</v>
      </c>
      <c r="F9843">
        <v>911</v>
      </c>
      <c r="G9843">
        <v>7339</v>
      </c>
      <c r="H9843">
        <v>2953286.99</v>
      </c>
      <c r="I9843" t="s">
        <v>1014</v>
      </c>
      <c r="J9843">
        <v>562</v>
      </c>
    </row>
    <row r="9844" spans="1:10" x14ac:dyDescent="0.25">
      <c r="A9844">
        <v>821</v>
      </c>
      <c r="B9844" t="s">
        <v>827</v>
      </c>
      <c r="C9844" t="s">
        <v>8</v>
      </c>
      <c r="D9844">
        <v>402.41</v>
      </c>
      <c r="E9844">
        <v>1.8</v>
      </c>
      <c r="F9844">
        <v>911</v>
      </c>
      <c r="G9844">
        <v>7339</v>
      </c>
      <c r="H9844">
        <v>2953286.99</v>
      </c>
      <c r="I9844" t="s">
        <v>1024</v>
      </c>
      <c r="J9844">
        <v>447</v>
      </c>
    </row>
    <row r="9845" spans="1:10" x14ac:dyDescent="0.25">
      <c r="A9845">
        <v>821</v>
      </c>
      <c r="B9845" t="s">
        <v>827</v>
      </c>
      <c r="C9845" t="s">
        <v>8</v>
      </c>
      <c r="D9845">
        <v>402.41</v>
      </c>
      <c r="E9845">
        <v>1.8</v>
      </c>
      <c r="F9845">
        <v>911</v>
      </c>
      <c r="G9845">
        <v>7339</v>
      </c>
      <c r="H9845">
        <v>2953286.99</v>
      </c>
      <c r="I9845" t="s">
        <v>1023</v>
      </c>
      <c r="J9845">
        <v>684</v>
      </c>
    </row>
    <row r="9846" spans="1:10" x14ac:dyDescent="0.25">
      <c r="A9846">
        <v>821</v>
      </c>
      <c r="B9846" t="s">
        <v>827</v>
      </c>
      <c r="C9846" t="s">
        <v>8</v>
      </c>
      <c r="D9846">
        <v>402.41</v>
      </c>
      <c r="E9846">
        <v>1.8</v>
      </c>
      <c r="F9846">
        <v>911</v>
      </c>
      <c r="G9846">
        <v>7339</v>
      </c>
      <c r="H9846">
        <v>2953286.99</v>
      </c>
      <c r="I9846" t="s">
        <v>1022</v>
      </c>
      <c r="J9846">
        <v>928</v>
      </c>
    </row>
    <row r="9847" spans="1:10" x14ac:dyDescent="0.25">
      <c r="A9847">
        <v>821</v>
      </c>
      <c r="B9847" t="s">
        <v>827</v>
      </c>
      <c r="C9847" t="s">
        <v>8</v>
      </c>
      <c r="D9847">
        <v>402.41</v>
      </c>
      <c r="E9847">
        <v>1.8</v>
      </c>
      <c r="F9847">
        <v>911</v>
      </c>
      <c r="G9847">
        <v>7339</v>
      </c>
      <c r="H9847">
        <v>2953286.99</v>
      </c>
      <c r="I9847" t="s">
        <v>1021</v>
      </c>
      <c r="J9847">
        <v>395</v>
      </c>
    </row>
    <row r="9848" spans="1:10" x14ac:dyDescent="0.25">
      <c r="A9848">
        <v>821</v>
      </c>
      <c r="B9848" t="s">
        <v>827</v>
      </c>
      <c r="C9848" t="s">
        <v>8</v>
      </c>
      <c r="D9848">
        <v>402.41</v>
      </c>
      <c r="E9848">
        <v>1.8</v>
      </c>
      <c r="F9848">
        <v>911</v>
      </c>
      <c r="G9848">
        <v>7339</v>
      </c>
      <c r="H9848">
        <v>2953286.99</v>
      </c>
      <c r="I9848" t="s">
        <v>1020</v>
      </c>
      <c r="J9848">
        <v>254</v>
      </c>
    </row>
    <row r="9849" spans="1:10" x14ac:dyDescent="0.25">
      <c r="A9849">
        <v>821</v>
      </c>
      <c r="B9849" t="s">
        <v>827</v>
      </c>
      <c r="C9849" t="s">
        <v>8</v>
      </c>
      <c r="D9849">
        <v>402.41</v>
      </c>
      <c r="E9849">
        <v>1.8</v>
      </c>
      <c r="F9849">
        <v>911</v>
      </c>
      <c r="G9849">
        <v>7339</v>
      </c>
      <c r="H9849">
        <v>2953286.99</v>
      </c>
      <c r="I9849" t="s">
        <v>1019</v>
      </c>
      <c r="J9849">
        <v>652</v>
      </c>
    </row>
    <row r="9850" spans="1:10" x14ac:dyDescent="0.25">
      <c r="A9850">
        <v>821</v>
      </c>
      <c r="B9850" t="s">
        <v>827</v>
      </c>
      <c r="C9850" t="s">
        <v>8</v>
      </c>
      <c r="D9850">
        <v>402.41</v>
      </c>
      <c r="E9850">
        <v>1.8</v>
      </c>
      <c r="F9850">
        <v>911</v>
      </c>
      <c r="G9850">
        <v>7339</v>
      </c>
      <c r="H9850">
        <v>2953286.99</v>
      </c>
      <c r="I9850" t="s">
        <v>1018</v>
      </c>
      <c r="J9850">
        <v>12</v>
      </c>
    </row>
    <row r="9851" spans="1:10" x14ac:dyDescent="0.25">
      <c r="A9851">
        <v>821</v>
      </c>
      <c r="B9851" t="s">
        <v>827</v>
      </c>
      <c r="C9851" t="s">
        <v>8</v>
      </c>
      <c r="D9851">
        <v>402.41</v>
      </c>
      <c r="E9851">
        <v>1.8</v>
      </c>
      <c r="F9851">
        <v>911</v>
      </c>
      <c r="G9851">
        <v>7339</v>
      </c>
      <c r="H9851">
        <v>2953286.99</v>
      </c>
      <c r="I9851" t="s">
        <v>1017</v>
      </c>
      <c r="J9851">
        <v>897</v>
      </c>
    </row>
    <row r="9852" spans="1:10" x14ac:dyDescent="0.25">
      <c r="A9852">
        <v>821</v>
      </c>
      <c r="B9852" t="s">
        <v>827</v>
      </c>
      <c r="C9852" t="s">
        <v>8</v>
      </c>
      <c r="D9852">
        <v>402.41</v>
      </c>
      <c r="E9852">
        <v>1.8</v>
      </c>
      <c r="F9852">
        <v>911</v>
      </c>
      <c r="G9852">
        <v>7339</v>
      </c>
      <c r="H9852">
        <v>2953286.99</v>
      </c>
      <c r="I9852" t="s">
        <v>1016</v>
      </c>
      <c r="J9852">
        <v>997</v>
      </c>
    </row>
    <row r="9853" spans="1:10" x14ac:dyDescent="0.25">
      <c r="A9853">
        <v>821</v>
      </c>
      <c r="B9853" t="s">
        <v>827</v>
      </c>
      <c r="C9853" t="s">
        <v>8</v>
      </c>
      <c r="D9853">
        <v>402.41</v>
      </c>
      <c r="E9853">
        <v>1.8</v>
      </c>
      <c r="F9853">
        <v>911</v>
      </c>
      <c r="G9853">
        <v>7339</v>
      </c>
      <c r="H9853">
        <v>2953286.99</v>
      </c>
      <c r="I9853" t="s">
        <v>1015</v>
      </c>
      <c r="J9853">
        <v>941</v>
      </c>
    </row>
    <row r="9854" spans="1:10" x14ac:dyDescent="0.25">
      <c r="A9854">
        <v>822</v>
      </c>
      <c r="B9854" t="s">
        <v>828</v>
      </c>
      <c r="C9854" t="s">
        <v>3</v>
      </c>
      <c r="D9854">
        <v>7.29</v>
      </c>
      <c r="E9854">
        <v>1.5</v>
      </c>
      <c r="F9854">
        <v>245</v>
      </c>
      <c r="G9854">
        <v>8337</v>
      </c>
      <c r="H9854">
        <v>60776.73</v>
      </c>
      <c r="I9854" t="s">
        <v>1013</v>
      </c>
      <c r="J9854">
        <v>798</v>
      </c>
    </row>
    <row r="9855" spans="1:10" x14ac:dyDescent="0.25">
      <c r="A9855">
        <v>822</v>
      </c>
      <c r="B9855" t="s">
        <v>828</v>
      </c>
      <c r="C9855" t="s">
        <v>3</v>
      </c>
      <c r="D9855">
        <v>7.29</v>
      </c>
      <c r="E9855">
        <v>1.5</v>
      </c>
      <c r="F9855">
        <v>245</v>
      </c>
      <c r="G9855">
        <v>8337</v>
      </c>
      <c r="H9855">
        <v>60776.73</v>
      </c>
      <c r="I9855" t="s">
        <v>1014</v>
      </c>
      <c r="J9855">
        <v>660</v>
      </c>
    </row>
    <row r="9856" spans="1:10" x14ac:dyDescent="0.25">
      <c r="A9856">
        <v>822</v>
      </c>
      <c r="B9856" t="s">
        <v>828</v>
      </c>
      <c r="C9856" t="s">
        <v>3</v>
      </c>
      <c r="D9856">
        <v>7.29</v>
      </c>
      <c r="E9856">
        <v>1.5</v>
      </c>
      <c r="F9856">
        <v>245</v>
      </c>
      <c r="G9856">
        <v>8337</v>
      </c>
      <c r="H9856">
        <v>60776.73</v>
      </c>
      <c r="I9856" t="s">
        <v>1024</v>
      </c>
      <c r="J9856">
        <v>893</v>
      </c>
    </row>
    <row r="9857" spans="1:10" x14ac:dyDescent="0.25">
      <c r="A9857">
        <v>822</v>
      </c>
      <c r="B9857" t="s">
        <v>828</v>
      </c>
      <c r="C9857" t="s">
        <v>3</v>
      </c>
      <c r="D9857">
        <v>7.29</v>
      </c>
      <c r="E9857">
        <v>1.5</v>
      </c>
      <c r="F9857">
        <v>245</v>
      </c>
      <c r="G9857">
        <v>8337</v>
      </c>
      <c r="H9857">
        <v>60776.73</v>
      </c>
      <c r="I9857" t="s">
        <v>1023</v>
      </c>
      <c r="J9857">
        <v>557</v>
      </c>
    </row>
    <row r="9858" spans="1:10" x14ac:dyDescent="0.25">
      <c r="A9858">
        <v>822</v>
      </c>
      <c r="B9858" t="s">
        <v>828</v>
      </c>
      <c r="C9858" t="s">
        <v>3</v>
      </c>
      <c r="D9858">
        <v>7.29</v>
      </c>
      <c r="E9858">
        <v>1.5</v>
      </c>
      <c r="F9858">
        <v>245</v>
      </c>
      <c r="G9858">
        <v>8337</v>
      </c>
      <c r="H9858">
        <v>60776.73</v>
      </c>
      <c r="I9858" t="s">
        <v>1022</v>
      </c>
      <c r="J9858">
        <v>780</v>
      </c>
    </row>
    <row r="9859" spans="1:10" x14ac:dyDescent="0.25">
      <c r="A9859">
        <v>822</v>
      </c>
      <c r="B9859" t="s">
        <v>828</v>
      </c>
      <c r="C9859" t="s">
        <v>3</v>
      </c>
      <c r="D9859">
        <v>7.29</v>
      </c>
      <c r="E9859">
        <v>1.5</v>
      </c>
      <c r="F9859">
        <v>245</v>
      </c>
      <c r="G9859">
        <v>8337</v>
      </c>
      <c r="H9859">
        <v>60776.73</v>
      </c>
      <c r="I9859" t="s">
        <v>1021</v>
      </c>
      <c r="J9859">
        <v>727</v>
      </c>
    </row>
    <row r="9860" spans="1:10" x14ac:dyDescent="0.25">
      <c r="A9860">
        <v>822</v>
      </c>
      <c r="B9860" t="s">
        <v>828</v>
      </c>
      <c r="C9860" t="s">
        <v>3</v>
      </c>
      <c r="D9860">
        <v>7.29</v>
      </c>
      <c r="E9860">
        <v>1.5</v>
      </c>
      <c r="F9860">
        <v>245</v>
      </c>
      <c r="G9860">
        <v>8337</v>
      </c>
      <c r="H9860">
        <v>60776.73</v>
      </c>
      <c r="I9860" t="s">
        <v>1020</v>
      </c>
      <c r="J9860">
        <v>316</v>
      </c>
    </row>
    <row r="9861" spans="1:10" x14ac:dyDescent="0.25">
      <c r="A9861">
        <v>822</v>
      </c>
      <c r="B9861" t="s">
        <v>828</v>
      </c>
      <c r="C9861" t="s">
        <v>3</v>
      </c>
      <c r="D9861">
        <v>7.29</v>
      </c>
      <c r="E9861">
        <v>1.5</v>
      </c>
      <c r="F9861">
        <v>245</v>
      </c>
      <c r="G9861">
        <v>8337</v>
      </c>
      <c r="H9861">
        <v>60776.73</v>
      </c>
      <c r="I9861" t="s">
        <v>1019</v>
      </c>
      <c r="J9861">
        <v>534</v>
      </c>
    </row>
    <row r="9862" spans="1:10" x14ac:dyDescent="0.25">
      <c r="A9862">
        <v>822</v>
      </c>
      <c r="B9862" t="s">
        <v>828</v>
      </c>
      <c r="C9862" t="s">
        <v>3</v>
      </c>
      <c r="D9862">
        <v>7.29</v>
      </c>
      <c r="E9862">
        <v>1.5</v>
      </c>
      <c r="F9862">
        <v>245</v>
      </c>
      <c r="G9862">
        <v>8337</v>
      </c>
      <c r="H9862">
        <v>60776.73</v>
      </c>
      <c r="I9862" t="s">
        <v>1018</v>
      </c>
      <c r="J9862">
        <v>923</v>
      </c>
    </row>
    <row r="9863" spans="1:10" x14ac:dyDescent="0.25">
      <c r="A9863">
        <v>822</v>
      </c>
      <c r="B9863" t="s">
        <v>828</v>
      </c>
      <c r="C9863" t="s">
        <v>3</v>
      </c>
      <c r="D9863">
        <v>7.29</v>
      </c>
      <c r="E9863">
        <v>1.5</v>
      </c>
      <c r="F9863">
        <v>245</v>
      </c>
      <c r="G9863">
        <v>8337</v>
      </c>
      <c r="H9863">
        <v>60776.73</v>
      </c>
      <c r="I9863" t="s">
        <v>1017</v>
      </c>
      <c r="J9863">
        <v>710</v>
      </c>
    </row>
    <row r="9864" spans="1:10" x14ac:dyDescent="0.25">
      <c r="A9864">
        <v>822</v>
      </c>
      <c r="B9864" t="s">
        <v>828</v>
      </c>
      <c r="C9864" t="s">
        <v>3</v>
      </c>
      <c r="D9864">
        <v>7.29</v>
      </c>
      <c r="E9864">
        <v>1.5</v>
      </c>
      <c r="F9864">
        <v>245</v>
      </c>
      <c r="G9864">
        <v>8337</v>
      </c>
      <c r="H9864">
        <v>60776.73</v>
      </c>
      <c r="I9864" t="s">
        <v>1016</v>
      </c>
      <c r="J9864">
        <v>521</v>
      </c>
    </row>
    <row r="9865" spans="1:10" x14ac:dyDescent="0.25">
      <c r="A9865">
        <v>822</v>
      </c>
      <c r="B9865" t="s">
        <v>828</v>
      </c>
      <c r="C9865" t="s">
        <v>3</v>
      </c>
      <c r="D9865">
        <v>7.29</v>
      </c>
      <c r="E9865">
        <v>1.5</v>
      </c>
      <c r="F9865">
        <v>245</v>
      </c>
      <c r="G9865">
        <v>8337</v>
      </c>
      <c r="H9865">
        <v>60776.73</v>
      </c>
      <c r="I9865" t="s">
        <v>1015</v>
      </c>
      <c r="J9865">
        <v>918</v>
      </c>
    </row>
    <row r="9866" spans="1:10" x14ac:dyDescent="0.25">
      <c r="A9866">
        <v>823</v>
      </c>
      <c r="B9866" t="s">
        <v>829</v>
      </c>
      <c r="C9866" t="s">
        <v>3</v>
      </c>
      <c r="D9866">
        <v>170.08</v>
      </c>
      <c r="E9866">
        <v>3.5</v>
      </c>
      <c r="F9866">
        <v>542</v>
      </c>
      <c r="G9866">
        <v>7792</v>
      </c>
      <c r="H9866">
        <v>1325263.3600000001</v>
      </c>
      <c r="I9866" t="s">
        <v>1013</v>
      </c>
      <c r="J9866">
        <v>937</v>
      </c>
    </row>
    <row r="9867" spans="1:10" x14ac:dyDescent="0.25">
      <c r="A9867">
        <v>823</v>
      </c>
      <c r="B9867" t="s">
        <v>829</v>
      </c>
      <c r="C9867" t="s">
        <v>3</v>
      </c>
      <c r="D9867">
        <v>170.08</v>
      </c>
      <c r="E9867">
        <v>3.5</v>
      </c>
      <c r="F9867">
        <v>542</v>
      </c>
      <c r="G9867">
        <v>7792</v>
      </c>
      <c r="H9867">
        <v>1325263.3600000001</v>
      </c>
      <c r="I9867" t="s">
        <v>1014</v>
      </c>
      <c r="J9867">
        <v>779</v>
      </c>
    </row>
    <row r="9868" spans="1:10" x14ac:dyDescent="0.25">
      <c r="A9868">
        <v>823</v>
      </c>
      <c r="B9868" t="s">
        <v>829</v>
      </c>
      <c r="C9868" t="s">
        <v>3</v>
      </c>
      <c r="D9868">
        <v>170.08</v>
      </c>
      <c r="E9868">
        <v>3.5</v>
      </c>
      <c r="F9868">
        <v>542</v>
      </c>
      <c r="G9868">
        <v>7792</v>
      </c>
      <c r="H9868">
        <v>1325263.3600000001</v>
      </c>
      <c r="I9868" t="s">
        <v>1024</v>
      </c>
      <c r="J9868">
        <v>575</v>
      </c>
    </row>
    <row r="9869" spans="1:10" x14ac:dyDescent="0.25">
      <c r="A9869">
        <v>823</v>
      </c>
      <c r="B9869" t="s">
        <v>829</v>
      </c>
      <c r="C9869" t="s">
        <v>3</v>
      </c>
      <c r="D9869">
        <v>170.08</v>
      </c>
      <c r="E9869">
        <v>3.5</v>
      </c>
      <c r="F9869">
        <v>542</v>
      </c>
      <c r="G9869">
        <v>7792</v>
      </c>
      <c r="H9869">
        <v>1325263.3600000001</v>
      </c>
      <c r="I9869" t="s">
        <v>1023</v>
      </c>
      <c r="J9869">
        <v>839</v>
      </c>
    </row>
    <row r="9870" spans="1:10" x14ac:dyDescent="0.25">
      <c r="A9870">
        <v>823</v>
      </c>
      <c r="B9870" t="s">
        <v>829</v>
      </c>
      <c r="C9870" t="s">
        <v>3</v>
      </c>
      <c r="D9870">
        <v>170.08</v>
      </c>
      <c r="E9870">
        <v>3.5</v>
      </c>
      <c r="F9870">
        <v>542</v>
      </c>
      <c r="G9870">
        <v>7792</v>
      </c>
      <c r="H9870">
        <v>1325263.3600000001</v>
      </c>
      <c r="I9870" t="s">
        <v>1022</v>
      </c>
      <c r="J9870">
        <v>589</v>
      </c>
    </row>
    <row r="9871" spans="1:10" x14ac:dyDescent="0.25">
      <c r="A9871">
        <v>823</v>
      </c>
      <c r="B9871" t="s">
        <v>829</v>
      </c>
      <c r="C9871" t="s">
        <v>3</v>
      </c>
      <c r="D9871">
        <v>170.08</v>
      </c>
      <c r="E9871">
        <v>3.5</v>
      </c>
      <c r="F9871">
        <v>542</v>
      </c>
      <c r="G9871">
        <v>7792</v>
      </c>
      <c r="H9871">
        <v>1325263.3600000001</v>
      </c>
      <c r="I9871" t="s">
        <v>1021</v>
      </c>
      <c r="J9871">
        <v>580</v>
      </c>
    </row>
    <row r="9872" spans="1:10" x14ac:dyDescent="0.25">
      <c r="A9872">
        <v>823</v>
      </c>
      <c r="B9872" t="s">
        <v>829</v>
      </c>
      <c r="C9872" t="s">
        <v>3</v>
      </c>
      <c r="D9872">
        <v>170.08</v>
      </c>
      <c r="E9872">
        <v>3.5</v>
      </c>
      <c r="F9872">
        <v>542</v>
      </c>
      <c r="G9872">
        <v>7792</v>
      </c>
      <c r="H9872">
        <v>1325263.3600000001</v>
      </c>
      <c r="I9872" t="s">
        <v>1020</v>
      </c>
      <c r="J9872">
        <v>37</v>
      </c>
    </row>
    <row r="9873" spans="1:10" x14ac:dyDescent="0.25">
      <c r="A9873">
        <v>823</v>
      </c>
      <c r="B9873" t="s">
        <v>829</v>
      </c>
      <c r="C9873" t="s">
        <v>3</v>
      </c>
      <c r="D9873">
        <v>170.08</v>
      </c>
      <c r="E9873">
        <v>3.5</v>
      </c>
      <c r="F9873">
        <v>542</v>
      </c>
      <c r="G9873">
        <v>7792</v>
      </c>
      <c r="H9873">
        <v>1325263.3600000001</v>
      </c>
      <c r="I9873" t="s">
        <v>1019</v>
      </c>
      <c r="J9873">
        <v>594</v>
      </c>
    </row>
    <row r="9874" spans="1:10" x14ac:dyDescent="0.25">
      <c r="A9874">
        <v>823</v>
      </c>
      <c r="B9874" t="s">
        <v>829</v>
      </c>
      <c r="C9874" t="s">
        <v>3</v>
      </c>
      <c r="D9874">
        <v>170.08</v>
      </c>
      <c r="E9874">
        <v>3.5</v>
      </c>
      <c r="F9874">
        <v>542</v>
      </c>
      <c r="G9874">
        <v>7792</v>
      </c>
      <c r="H9874">
        <v>1325263.3600000001</v>
      </c>
      <c r="I9874" t="s">
        <v>1018</v>
      </c>
      <c r="J9874">
        <v>922</v>
      </c>
    </row>
    <row r="9875" spans="1:10" x14ac:dyDescent="0.25">
      <c r="A9875">
        <v>823</v>
      </c>
      <c r="B9875" t="s">
        <v>829</v>
      </c>
      <c r="C9875" t="s">
        <v>3</v>
      </c>
      <c r="D9875">
        <v>170.08</v>
      </c>
      <c r="E9875">
        <v>3.5</v>
      </c>
      <c r="F9875">
        <v>542</v>
      </c>
      <c r="G9875">
        <v>7792</v>
      </c>
      <c r="H9875">
        <v>1325263.3600000001</v>
      </c>
      <c r="I9875" t="s">
        <v>1017</v>
      </c>
      <c r="J9875">
        <v>623</v>
      </c>
    </row>
    <row r="9876" spans="1:10" x14ac:dyDescent="0.25">
      <c r="A9876">
        <v>823</v>
      </c>
      <c r="B9876" t="s">
        <v>829</v>
      </c>
      <c r="C9876" t="s">
        <v>3</v>
      </c>
      <c r="D9876">
        <v>170.08</v>
      </c>
      <c r="E9876">
        <v>3.5</v>
      </c>
      <c r="F9876">
        <v>542</v>
      </c>
      <c r="G9876">
        <v>7792</v>
      </c>
      <c r="H9876">
        <v>1325263.3600000001</v>
      </c>
      <c r="I9876" t="s">
        <v>1016</v>
      </c>
      <c r="J9876">
        <v>922</v>
      </c>
    </row>
    <row r="9877" spans="1:10" x14ac:dyDescent="0.25">
      <c r="A9877">
        <v>823</v>
      </c>
      <c r="B9877" t="s">
        <v>829</v>
      </c>
      <c r="C9877" t="s">
        <v>3</v>
      </c>
      <c r="D9877">
        <v>170.08</v>
      </c>
      <c r="E9877">
        <v>3.5</v>
      </c>
      <c r="F9877">
        <v>542</v>
      </c>
      <c r="G9877">
        <v>7792</v>
      </c>
      <c r="H9877">
        <v>1325263.3600000001</v>
      </c>
      <c r="I9877" t="s">
        <v>1015</v>
      </c>
      <c r="J9877">
        <v>395</v>
      </c>
    </row>
    <row r="9878" spans="1:10" x14ac:dyDescent="0.25">
      <c r="A9878">
        <v>824</v>
      </c>
      <c r="B9878" t="s">
        <v>830</v>
      </c>
      <c r="C9878" t="s">
        <v>17</v>
      </c>
      <c r="D9878">
        <v>202.09</v>
      </c>
      <c r="E9878">
        <v>4.0999999999999996</v>
      </c>
      <c r="F9878">
        <v>938</v>
      </c>
      <c r="G9878">
        <v>4638</v>
      </c>
      <c r="H9878">
        <v>937293.42</v>
      </c>
      <c r="I9878" t="s">
        <v>1013</v>
      </c>
      <c r="J9878">
        <v>201</v>
      </c>
    </row>
    <row r="9879" spans="1:10" x14ac:dyDescent="0.25">
      <c r="A9879">
        <v>824</v>
      </c>
      <c r="B9879" t="s">
        <v>830</v>
      </c>
      <c r="C9879" t="s">
        <v>17</v>
      </c>
      <c r="D9879">
        <v>202.09</v>
      </c>
      <c r="E9879">
        <v>4.0999999999999996</v>
      </c>
      <c r="F9879">
        <v>938</v>
      </c>
      <c r="G9879">
        <v>4638</v>
      </c>
      <c r="H9879">
        <v>937293.42</v>
      </c>
      <c r="I9879" t="s">
        <v>1014</v>
      </c>
      <c r="J9879">
        <v>561</v>
      </c>
    </row>
    <row r="9880" spans="1:10" x14ac:dyDescent="0.25">
      <c r="A9880">
        <v>824</v>
      </c>
      <c r="B9880" t="s">
        <v>830</v>
      </c>
      <c r="C9880" t="s">
        <v>17</v>
      </c>
      <c r="D9880">
        <v>202.09</v>
      </c>
      <c r="E9880">
        <v>4.0999999999999996</v>
      </c>
      <c r="F9880">
        <v>938</v>
      </c>
      <c r="G9880">
        <v>4638</v>
      </c>
      <c r="H9880">
        <v>937293.42</v>
      </c>
      <c r="I9880" t="s">
        <v>1024</v>
      </c>
      <c r="J9880">
        <v>257</v>
      </c>
    </row>
    <row r="9881" spans="1:10" x14ac:dyDescent="0.25">
      <c r="A9881">
        <v>824</v>
      </c>
      <c r="B9881" t="s">
        <v>830</v>
      </c>
      <c r="C9881" t="s">
        <v>17</v>
      </c>
      <c r="D9881">
        <v>202.09</v>
      </c>
      <c r="E9881">
        <v>4.0999999999999996</v>
      </c>
      <c r="F9881">
        <v>938</v>
      </c>
      <c r="G9881">
        <v>4638</v>
      </c>
      <c r="H9881">
        <v>937293.42</v>
      </c>
      <c r="I9881" t="s">
        <v>1023</v>
      </c>
      <c r="J9881">
        <v>235</v>
      </c>
    </row>
    <row r="9882" spans="1:10" x14ac:dyDescent="0.25">
      <c r="A9882">
        <v>824</v>
      </c>
      <c r="B9882" t="s">
        <v>830</v>
      </c>
      <c r="C9882" t="s">
        <v>17</v>
      </c>
      <c r="D9882">
        <v>202.09</v>
      </c>
      <c r="E9882">
        <v>4.0999999999999996</v>
      </c>
      <c r="F9882">
        <v>938</v>
      </c>
      <c r="G9882">
        <v>4638</v>
      </c>
      <c r="H9882">
        <v>937293.42</v>
      </c>
      <c r="I9882" t="s">
        <v>1022</v>
      </c>
      <c r="J9882">
        <v>727</v>
      </c>
    </row>
    <row r="9883" spans="1:10" x14ac:dyDescent="0.25">
      <c r="A9883">
        <v>824</v>
      </c>
      <c r="B9883" t="s">
        <v>830</v>
      </c>
      <c r="C9883" t="s">
        <v>17</v>
      </c>
      <c r="D9883">
        <v>202.09</v>
      </c>
      <c r="E9883">
        <v>4.0999999999999996</v>
      </c>
      <c r="F9883">
        <v>938</v>
      </c>
      <c r="G9883">
        <v>4638</v>
      </c>
      <c r="H9883">
        <v>937293.42</v>
      </c>
      <c r="I9883" t="s">
        <v>1021</v>
      </c>
      <c r="J9883">
        <v>83</v>
      </c>
    </row>
    <row r="9884" spans="1:10" x14ac:dyDescent="0.25">
      <c r="A9884">
        <v>824</v>
      </c>
      <c r="B9884" t="s">
        <v>830</v>
      </c>
      <c r="C9884" t="s">
        <v>17</v>
      </c>
      <c r="D9884">
        <v>202.09</v>
      </c>
      <c r="E9884">
        <v>4.0999999999999996</v>
      </c>
      <c r="F9884">
        <v>938</v>
      </c>
      <c r="G9884">
        <v>4638</v>
      </c>
      <c r="H9884">
        <v>937293.42</v>
      </c>
      <c r="I9884" t="s">
        <v>1020</v>
      </c>
      <c r="J9884">
        <v>659</v>
      </c>
    </row>
    <row r="9885" spans="1:10" x14ac:dyDescent="0.25">
      <c r="A9885">
        <v>824</v>
      </c>
      <c r="B9885" t="s">
        <v>830</v>
      </c>
      <c r="C9885" t="s">
        <v>17</v>
      </c>
      <c r="D9885">
        <v>202.09</v>
      </c>
      <c r="E9885">
        <v>4.0999999999999996</v>
      </c>
      <c r="F9885">
        <v>938</v>
      </c>
      <c r="G9885">
        <v>4638</v>
      </c>
      <c r="H9885">
        <v>937293.42</v>
      </c>
      <c r="I9885" t="s">
        <v>1019</v>
      </c>
      <c r="J9885">
        <v>228</v>
      </c>
    </row>
    <row r="9886" spans="1:10" x14ac:dyDescent="0.25">
      <c r="A9886">
        <v>824</v>
      </c>
      <c r="B9886" t="s">
        <v>830</v>
      </c>
      <c r="C9886" t="s">
        <v>17</v>
      </c>
      <c r="D9886">
        <v>202.09</v>
      </c>
      <c r="E9886">
        <v>4.0999999999999996</v>
      </c>
      <c r="F9886">
        <v>938</v>
      </c>
      <c r="G9886">
        <v>4638</v>
      </c>
      <c r="H9886">
        <v>937293.42</v>
      </c>
      <c r="I9886" t="s">
        <v>1018</v>
      </c>
      <c r="J9886">
        <v>818</v>
      </c>
    </row>
    <row r="9887" spans="1:10" x14ac:dyDescent="0.25">
      <c r="A9887">
        <v>824</v>
      </c>
      <c r="B9887" t="s">
        <v>830</v>
      </c>
      <c r="C9887" t="s">
        <v>17</v>
      </c>
      <c r="D9887">
        <v>202.09</v>
      </c>
      <c r="E9887">
        <v>4.0999999999999996</v>
      </c>
      <c r="F9887">
        <v>938</v>
      </c>
      <c r="G9887">
        <v>4638</v>
      </c>
      <c r="H9887">
        <v>937293.42</v>
      </c>
      <c r="I9887" t="s">
        <v>1017</v>
      </c>
      <c r="J9887">
        <v>638</v>
      </c>
    </row>
    <row r="9888" spans="1:10" x14ac:dyDescent="0.25">
      <c r="A9888">
        <v>824</v>
      </c>
      <c r="B9888" t="s">
        <v>830</v>
      </c>
      <c r="C9888" t="s">
        <v>17</v>
      </c>
      <c r="D9888">
        <v>202.09</v>
      </c>
      <c r="E9888">
        <v>4.0999999999999996</v>
      </c>
      <c r="F9888">
        <v>938</v>
      </c>
      <c r="G9888">
        <v>4638</v>
      </c>
      <c r="H9888">
        <v>937293.42</v>
      </c>
      <c r="I9888" t="s">
        <v>1016</v>
      </c>
      <c r="J9888">
        <v>11</v>
      </c>
    </row>
    <row r="9889" spans="1:10" x14ac:dyDescent="0.25">
      <c r="A9889">
        <v>824</v>
      </c>
      <c r="B9889" t="s">
        <v>830</v>
      </c>
      <c r="C9889" t="s">
        <v>17</v>
      </c>
      <c r="D9889">
        <v>202.09</v>
      </c>
      <c r="E9889">
        <v>4.0999999999999996</v>
      </c>
      <c r="F9889">
        <v>938</v>
      </c>
      <c r="G9889">
        <v>4638</v>
      </c>
      <c r="H9889">
        <v>937293.42</v>
      </c>
      <c r="I9889" t="s">
        <v>1015</v>
      </c>
      <c r="J9889">
        <v>220</v>
      </c>
    </row>
    <row r="9890" spans="1:10" x14ac:dyDescent="0.25">
      <c r="A9890">
        <v>825</v>
      </c>
      <c r="B9890" t="s">
        <v>831</v>
      </c>
      <c r="C9890" t="s">
        <v>8</v>
      </c>
      <c r="D9890">
        <v>271.01</v>
      </c>
      <c r="E9890">
        <v>3.6</v>
      </c>
      <c r="F9890">
        <v>485</v>
      </c>
      <c r="G9890">
        <v>6728</v>
      </c>
      <c r="H9890">
        <v>1823355.28</v>
      </c>
      <c r="I9890" t="s">
        <v>1013</v>
      </c>
      <c r="J9890">
        <v>31</v>
      </c>
    </row>
    <row r="9891" spans="1:10" x14ac:dyDescent="0.25">
      <c r="A9891">
        <v>825</v>
      </c>
      <c r="B9891" t="s">
        <v>831</v>
      </c>
      <c r="C9891" t="s">
        <v>8</v>
      </c>
      <c r="D9891">
        <v>271.01</v>
      </c>
      <c r="E9891">
        <v>3.6</v>
      </c>
      <c r="F9891">
        <v>485</v>
      </c>
      <c r="G9891">
        <v>6728</v>
      </c>
      <c r="H9891">
        <v>1823355.28</v>
      </c>
      <c r="I9891" t="s">
        <v>1014</v>
      </c>
      <c r="J9891">
        <v>899</v>
      </c>
    </row>
    <row r="9892" spans="1:10" x14ac:dyDescent="0.25">
      <c r="A9892">
        <v>825</v>
      </c>
      <c r="B9892" t="s">
        <v>831</v>
      </c>
      <c r="C9892" t="s">
        <v>8</v>
      </c>
      <c r="D9892">
        <v>271.01</v>
      </c>
      <c r="E9892">
        <v>3.6</v>
      </c>
      <c r="F9892">
        <v>485</v>
      </c>
      <c r="G9892">
        <v>6728</v>
      </c>
      <c r="H9892">
        <v>1823355.28</v>
      </c>
      <c r="I9892" t="s">
        <v>1024</v>
      </c>
      <c r="J9892">
        <v>843</v>
      </c>
    </row>
    <row r="9893" spans="1:10" x14ac:dyDescent="0.25">
      <c r="A9893">
        <v>825</v>
      </c>
      <c r="B9893" t="s">
        <v>831</v>
      </c>
      <c r="C9893" t="s">
        <v>8</v>
      </c>
      <c r="D9893">
        <v>271.01</v>
      </c>
      <c r="E9893">
        <v>3.6</v>
      </c>
      <c r="F9893">
        <v>485</v>
      </c>
      <c r="G9893">
        <v>6728</v>
      </c>
      <c r="H9893">
        <v>1823355.28</v>
      </c>
      <c r="I9893" t="s">
        <v>1023</v>
      </c>
      <c r="J9893">
        <v>438</v>
      </c>
    </row>
    <row r="9894" spans="1:10" x14ac:dyDescent="0.25">
      <c r="A9894">
        <v>825</v>
      </c>
      <c r="B9894" t="s">
        <v>831</v>
      </c>
      <c r="C9894" t="s">
        <v>8</v>
      </c>
      <c r="D9894">
        <v>271.01</v>
      </c>
      <c r="E9894">
        <v>3.6</v>
      </c>
      <c r="F9894">
        <v>485</v>
      </c>
      <c r="G9894">
        <v>6728</v>
      </c>
      <c r="H9894">
        <v>1823355.28</v>
      </c>
      <c r="I9894" t="s">
        <v>1022</v>
      </c>
      <c r="J9894">
        <v>893</v>
      </c>
    </row>
    <row r="9895" spans="1:10" x14ac:dyDescent="0.25">
      <c r="A9895">
        <v>825</v>
      </c>
      <c r="B9895" t="s">
        <v>831</v>
      </c>
      <c r="C9895" t="s">
        <v>8</v>
      </c>
      <c r="D9895">
        <v>271.01</v>
      </c>
      <c r="E9895">
        <v>3.6</v>
      </c>
      <c r="F9895">
        <v>485</v>
      </c>
      <c r="G9895">
        <v>6728</v>
      </c>
      <c r="H9895">
        <v>1823355.28</v>
      </c>
      <c r="I9895" t="s">
        <v>1021</v>
      </c>
      <c r="J9895">
        <v>614</v>
      </c>
    </row>
    <row r="9896" spans="1:10" x14ac:dyDescent="0.25">
      <c r="A9896">
        <v>825</v>
      </c>
      <c r="B9896" t="s">
        <v>831</v>
      </c>
      <c r="C9896" t="s">
        <v>8</v>
      </c>
      <c r="D9896">
        <v>271.01</v>
      </c>
      <c r="E9896">
        <v>3.6</v>
      </c>
      <c r="F9896">
        <v>485</v>
      </c>
      <c r="G9896">
        <v>6728</v>
      </c>
      <c r="H9896">
        <v>1823355.28</v>
      </c>
      <c r="I9896" t="s">
        <v>1020</v>
      </c>
      <c r="J9896">
        <v>536</v>
      </c>
    </row>
    <row r="9897" spans="1:10" x14ac:dyDescent="0.25">
      <c r="A9897">
        <v>825</v>
      </c>
      <c r="B9897" t="s">
        <v>831</v>
      </c>
      <c r="C9897" t="s">
        <v>8</v>
      </c>
      <c r="D9897">
        <v>271.01</v>
      </c>
      <c r="E9897">
        <v>3.6</v>
      </c>
      <c r="F9897">
        <v>485</v>
      </c>
      <c r="G9897">
        <v>6728</v>
      </c>
      <c r="H9897">
        <v>1823355.28</v>
      </c>
      <c r="I9897" t="s">
        <v>1019</v>
      </c>
      <c r="J9897">
        <v>934</v>
      </c>
    </row>
    <row r="9898" spans="1:10" x14ac:dyDescent="0.25">
      <c r="A9898">
        <v>825</v>
      </c>
      <c r="B9898" t="s">
        <v>831</v>
      </c>
      <c r="C9898" t="s">
        <v>8</v>
      </c>
      <c r="D9898">
        <v>271.01</v>
      </c>
      <c r="E9898">
        <v>3.6</v>
      </c>
      <c r="F9898">
        <v>485</v>
      </c>
      <c r="G9898">
        <v>6728</v>
      </c>
      <c r="H9898">
        <v>1823355.28</v>
      </c>
      <c r="I9898" t="s">
        <v>1018</v>
      </c>
      <c r="J9898">
        <v>831</v>
      </c>
    </row>
    <row r="9899" spans="1:10" x14ac:dyDescent="0.25">
      <c r="A9899">
        <v>825</v>
      </c>
      <c r="B9899" t="s">
        <v>831</v>
      </c>
      <c r="C9899" t="s">
        <v>8</v>
      </c>
      <c r="D9899">
        <v>271.01</v>
      </c>
      <c r="E9899">
        <v>3.6</v>
      </c>
      <c r="F9899">
        <v>485</v>
      </c>
      <c r="G9899">
        <v>6728</v>
      </c>
      <c r="H9899">
        <v>1823355.28</v>
      </c>
      <c r="I9899" t="s">
        <v>1017</v>
      </c>
      <c r="J9899">
        <v>20</v>
      </c>
    </row>
    <row r="9900" spans="1:10" x14ac:dyDescent="0.25">
      <c r="A9900">
        <v>825</v>
      </c>
      <c r="B9900" t="s">
        <v>831</v>
      </c>
      <c r="C9900" t="s">
        <v>8</v>
      </c>
      <c r="D9900">
        <v>271.01</v>
      </c>
      <c r="E9900">
        <v>3.6</v>
      </c>
      <c r="F9900">
        <v>485</v>
      </c>
      <c r="G9900">
        <v>6728</v>
      </c>
      <c r="H9900">
        <v>1823355.28</v>
      </c>
      <c r="I9900" t="s">
        <v>1016</v>
      </c>
      <c r="J9900">
        <v>262</v>
      </c>
    </row>
    <row r="9901" spans="1:10" x14ac:dyDescent="0.25">
      <c r="A9901">
        <v>825</v>
      </c>
      <c r="B9901" t="s">
        <v>831</v>
      </c>
      <c r="C9901" t="s">
        <v>8</v>
      </c>
      <c r="D9901">
        <v>271.01</v>
      </c>
      <c r="E9901">
        <v>3.6</v>
      </c>
      <c r="F9901">
        <v>485</v>
      </c>
      <c r="G9901">
        <v>6728</v>
      </c>
      <c r="H9901">
        <v>1823355.28</v>
      </c>
      <c r="I9901" t="s">
        <v>1015</v>
      </c>
      <c r="J9901">
        <v>427</v>
      </c>
    </row>
    <row r="9902" spans="1:10" x14ac:dyDescent="0.25">
      <c r="A9902">
        <v>826</v>
      </c>
      <c r="B9902" t="s">
        <v>832</v>
      </c>
      <c r="C9902" t="s">
        <v>17</v>
      </c>
      <c r="D9902">
        <v>460.33</v>
      </c>
      <c r="E9902">
        <v>3.1</v>
      </c>
      <c r="F9902">
        <v>122</v>
      </c>
      <c r="G9902">
        <v>5535</v>
      </c>
      <c r="H9902">
        <v>2547926.5499999998</v>
      </c>
      <c r="I9902" t="s">
        <v>1013</v>
      </c>
      <c r="J9902">
        <v>442</v>
      </c>
    </row>
    <row r="9903" spans="1:10" x14ac:dyDescent="0.25">
      <c r="A9903">
        <v>826</v>
      </c>
      <c r="B9903" t="s">
        <v>832</v>
      </c>
      <c r="C9903" t="s">
        <v>17</v>
      </c>
      <c r="D9903">
        <v>460.33</v>
      </c>
      <c r="E9903">
        <v>3.1</v>
      </c>
      <c r="F9903">
        <v>122</v>
      </c>
      <c r="G9903">
        <v>5535</v>
      </c>
      <c r="H9903">
        <v>2547926.5499999998</v>
      </c>
      <c r="I9903" t="s">
        <v>1014</v>
      </c>
      <c r="J9903">
        <v>757</v>
      </c>
    </row>
    <row r="9904" spans="1:10" x14ac:dyDescent="0.25">
      <c r="A9904">
        <v>826</v>
      </c>
      <c r="B9904" t="s">
        <v>832</v>
      </c>
      <c r="C9904" t="s">
        <v>17</v>
      </c>
      <c r="D9904">
        <v>460.33</v>
      </c>
      <c r="E9904">
        <v>3.1</v>
      </c>
      <c r="F9904">
        <v>122</v>
      </c>
      <c r="G9904">
        <v>5535</v>
      </c>
      <c r="H9904">
        <v>2547926.5499999998</v>
      </c>
      <c r="I9904" t="s">
        <v>1024</v>
      </c>
      <c r="J9904">
        <v>120</v>
      </c>
    </row>
    <row r="9905" spans="1:10" x14ac:dyDescent="0.25">
      <c r="A9905">
        <v>826</v>
      </c>
      <c r="B9905" t="s">
        <v>832</v>
      </c>
      <c r="C9905" t="s">
        <v>17</v>
      </c>
      <c r="D9905">
        <v>460.33</v>
      </c>
      <c r="E9905">
        <v>3.1</v>
      </c>
      <c r="F9905">
        <v>122</v>
      </c>
      <c r="G9905">
        <v>5535</v>
      </c>
      <c r="H9905">
        <v>2547926.5499999998</v>
      </c>
      <c r="I9905" t="s">
        <v>1023</v>
      </c>
      <c r="J9905">
        <v>213</v>
      </c>
    </row>
    <row r="9906" spans="1:10" x14ac:dyDescent="0.25">
      <c r="A9906">
        <v>826</v>
      </c>
      <c r="B9906" t="s">
        <v>832</v>
      </c>
      <c r="C9906" t="s">
        <v>17</v>
      </c>
      <c r="D9906">
        <v>460.33</v>
      </c>
      <c r="E9906">
        <v>3.1</v>
      </c>
      <c r="F9906">
        <v>122</v>
      </c>
      <c r="G9906">
        <v>5535</v>
      </c>
      <c r="H9906">
        <v>2547926.5499999998</v>
      </c>
      <c r="I9906" t="s">
        <v>1022</v>
      </c>
      <c r="J9906">
        <v>609</v>
      </c>
    </row>
    <row r="9907" spans="1:10" x14ac:dyDescent="0.25">
      <c r="A9907">
        <v>826</v>
      </c>
      <c r="B9907" t="s">
        <v>832</v>
      </c>
      <c r="C9907" t="s">
        <v>17</v>
      </c>
      <c r="D9907">
        <v>460.33</v>
      </c>
      <c r="E9907">
        <v>3.1</v>
      </c>
      <c r="F9907">
        <v>122</v>
      </c>
      <c r="G9907">
        <v>5535</v>
      </c>
      <c r="H9907">
        <v>2547926.5499999998</v>
      </c>
      <c r="I9907" t="s">
        <v>1021</v>
      </c>
      <c r="J9907">
        <v>550</v>
      </c>
    </row>
    <row r="9908" spans="1:10" x14ac:dyDescent="0.25">
      <c r="A9908">
        <v>826</v>
      </c>
      <c r="B9908" t="s">
        <v>832</v>
      </c>
      <c r="C9908" t="s">
        <v>17</v>
      </c>
      <c r="D9908">
        <v>460.33</v>
      </c>
      <c r="E9908">
        <v>3.1</v>
      </c>
      <c r="F9908">
        <v>122</v>
      </c>
      <c r="G9908">
        <v>5535</v>
      </c>
      <c r="H9908">
        <v>2547926.5499999998</v>
      </c>
      <c r="I9908" t="s">
        <v>1020</v>
      </c>
      <c r="J9908">
        <v>385</v>
      </c>
    </row>
    <row r="9909" spans="1:10" x14ac:dyDescent="0.25">
      <c r="A9909">
        <v>826</v>
      </c>
      <c r="B9909" t="s">
        <v>832</v>
      </c>
      <c r="C9909" t="s">
        <v>17</v>
      </c>
      <c r="D9909">
        <v>460.33</v>
      </c>
      <c r="E9909">
        <v>3.1</v>
      </c>
      <c r="F9909">
        <v>122</v>
      </c>
      <c r="G9909">
        <v>5535</v>
      </c>
      <c r="H9909">
        <v>2547926.5499999998</v>
      </c>
      <c r="I9909" t="s">
        <v>1019</v>
      </c>
      <c r="J9909">
        <v>343</v>
      </c>
    </row>
    <row r="9910" spans="1:10" x14ac:dyDescent="0.25">
      <c r="A9910">
        <v>826</v>
      </c>
      <c r="B9910" t="s">
        <v>832</v>
      </c>
      <c r="C9910" t="s">
        <v>17</v>
      </c>
      <c r="D9910">
        <v>460.33</v>
      </c>
      <c r="E9910">
        <v>3.1</v>
      </c>
      <c r="F9910">
        <v>122</v>
      </c>
      <c r="G9910">
        <v>5535</v>
      </c>
      <c r="H9910">
        <v>2547926.5499999998</v>
      </c>
      <c r="I9910" t="s">
        <v>1018</v>
      </c>
      <c r="J9910">
        <v>51</v>
      </c>
    </row>
    <row r="9911" spans="1:10" x14ac:dyDescent="0.25">
      <c r="A9911">
        <v>826</v>
      </c>
      <c r="B9911" t="s">
        <v>832</v>
      </c>
      <c r="C9911" t="s">
        <v>17</v>
      </c>
      <c r="D9911">
        <v>460.33</v>
      </c>
      <c r="E9911">
        <v>3.1</v>
      </c>
      <c r="F9911">
        <v>122</v>
      </c>
      <c r="G9911">
        <v>5535</v>
      </c>
      <c r="H9911">
        <v>2547926.5499999998</v>
      </c>
      <c r="I9911" t="s">
        <v>1017</v>
      </c>
      <c r="J9911">
        <v>658</v>
      </c>
    </row>
    <row r="9912" spans="1:10" x14ac:dyDescent="0.25">
      <c r="A9912">
        <v>826</v>
      </c>
      <c r="B9912" t="s">
        <v>832</v>
      </c>
      <c r="C9912" t="s">
        <v>17</v>
      </c>
      <c r="D9912">
        <v>460.33</v>
      </c>
      <c r="E9912">
        <v>3.1</v>
      </c>
      <c r="F9912">
        <v>122</v>
      </c>
      <c r="G9912">
        <v>5535</v>
      </c>
      <c r="H9912">
        <v>2547926.5499999998</v>
      </c>
      <c r="I9912" t="s">
        <v>1016</v>
      </c>
      <c r="J9912">
        <v>656</v>
      </c>
    </row>
    <row r="9913" spans="1:10" x14ac:dyDescent="0.25">
      <c r="A9913">
        <v>826</v>
      </c>
      <c r="B9913" t="s">
        <v>832</v>
      </c>
      <c r="C9913" t="s">
        <v>17</v>
      </c>
      <c r="D9913">
        <v>460.33</v>
      </c>
      <c r="E9913">
        <v>3.1</v>
      </c>
      <c r="F9913">
        <v>122</v>
      </c>
      <c r="G9913">
        <v>5535</v>
      </c>
      <c r="H9913">
        <v>2547926.5499999998</v>
      </c>
      <c r="I9913" t="s">
        <v>1015</v>
      </c>
      <c r="J9913">
        <v>751</v>
      </c>
    </row>
    <row r="9914" spans="1:10" x14ac:dyDescent="0.25">
      <c r="A9914">
        <v>827</v>
      </c>
      <c r="B9914" t="s">
        <v>833</v>
      </c>
      <c r="C9914" t="s">
        <v>1</v>
      </c>
      <c r="D9914">
        <v>176.44</v>
      </c>
      <c r="E9914">
        <v>1.2</v>
      </c>
      <c r="F9914">
        <v>125</v>
      </c>
      <c r="G9914">
        <v>4034</v>
      </c>
      <c r="H9914">
        <v>711758.96</v>
      </c>
      <c r="I9914" t="s">
        <v>1013</v>
      </c>
      <c r="J9914">
        <v>161</v>
      </c>
    </row>
    <row r="9915" spans="1:10" x14ac:dyDescent="0.25">
      <c r="A9915">
        <v>827</v>
      </c>
      <c r="B9915" t="s">
        <v>833</v>
      </c>
      <c r="C9915" t="s">
        <v>1</v>
      </c>
      <c r="D9915">
        <v>176.44</v>
      </c>
      <c r="E9915">
        <v>1.2</v>
      </c>
      <c r="F9915">
        <v>125</v>
      </c>
      <c r="G9915">
        <v>4034</v>
      </c>
      <c r="H9915">
        <v>711758.96</v>
      </c>
      <c r="I9915" t="s">
        <v>1014</v>
      </c>
      <c r="J9915">
        <v>112</v>
      </c>
    </row>
    <row r="9916" spans="1:10" x14ac:dyDescent="0.25">
      <c r="A9916">
        <v>827</v>
      </c>
      <c r="B9916" t="s">
        <v>833</v>
      </c>
      <c r="C9916" t="s">
        <v>1</v>
      </c>
      <c r="D9916">
        <v>176.44</v>
      </c>
      <c r="E9916">
        <v>1.2</v>
      </c>
      <c r="F9916">
        <v>125</v>
      </c>
      <c r="G9916">
        <v>4034</v>
      </c>
      <c r="H9916">
        <v>711758.96</v>
      </c>
      <c r="I9916" t="s">
        <v>1024</v>
      </c>
      <c r="J9916">
        <v>809</v>
      </c>
    </row>
    <row r="9917" spans="1:10" x14ac:dyDescent="0.25">
      <c r="A9917">
        <v>827</v>
      </c>
      <c r="B9917" t="s">
        <v>833</v>
      </c>
      <c r="C9917" t="s">
        <v>1</v>
      </c>
      <c r="D9917">
        <v>176.44</v>
      </c>
      <c r="E9917">
        <v>1.2</v>
      </c>
      <c r="F9917">
        <v>125</v>
      </c>
      <c r="G9917">
        <v>4034</v>
      </c>
      <c r="H9917">
        <v>711758.96</v>
      </c>
      <c r="I9917" t="s">
        <v>1023</v>
      </c>
      <c r="J9917">
        <v>84</v>
      </c>
    </row>
    <row r="9918" spans="1:10" x14ac:dyDescent="0.25">
      <c r="A9918">
        <v>827</v>
      </c>
      <c r="B9918" t="s">
        <v>833</v>
      </c>
      <c r="C9918" t="s">
        <v>1</v>
      </c>
      <c r="D9918">
        <v>176.44</v>
      </c>
      <c r="E9918">
        <v>1.2</v>
      </c>
      <c r="F9918">
        <v>125</v>
      </c>
      <c r="G9918">
        <v>4034</v>
      </c>
      <c r="H9918">
        <v>711758.96</v>
      </c>
      <c r="I9918" t="s">
        <v>1022</v>
      </c>
      <c r="J9918">
        <v>747</v>
      </c>
    </row>
    <row r="9919" spans="1:10" x14ac:dyDescent="0.25">
      <c r="A9919">
        <v>827</v>
      </c>
      <c r="B9919" t="s">
        <v>833</v>
      </c>
      <c r="C9919" t="s">
        <v>1</v>
      </c>
      <c r="D9919">
        <v>176.44</v>
      </c>
      <c r="E9919">
        <v>1.2</v>
      </c>
      <c r="F9919">
        <v>125</v>
      </c>
      <c r="G9919">
        <v>4034</v>
      </c>
      <c r="H9919">
        <v>711758.96</v>
      </c>
      <c r="I9919" t="s">
        <v>1021</v>
      </c>
      <c r="J9919">
        <v>12</v>
      </c>
    </row>
    <row r="9920" spans="1:10" x14ac:dyDescent="0.25">
      <c r="A9920">
        <v>827</v>
      </c>
      <c r="B9920" t="s">
        <v>833</v>
      </c>
      <c r="C9920" t="s">
        <v>1</v>
      </c>
      <c r="D9920">
        <v>176.44</v>
      </c>
      <c r="E9920">
        <v>1.2</v>
      </c>
      <c r="F9920">
        <v>125</v>
      </c>
      <c r="G9920">
        <v>4034</v>
      </c>
      <c r="H9920">
        <v>711758.96</v>
      </c>
      <c r="I9920" t="s">
        <v>1020</v>
      </c>
      <c r="J9920">
        <v>632</v>
      </c>
    </row>
    <row r="9921" spans="1:10" x14ac:dyDescent="0.25">
      <c r="A9921">
        <v>827</v>
      </c>
      <c r="B9921" t="s">
        <v>833</v>
      </c>
      <c r="C9921" t="s">
        <v>1</v>
      </c>
      <c r="D9921">
        <v>176.44</v>
      </c>
      <c r="E9921">
        <v>1.2</v>
      </c>
      <c r="F9921">
        <v>125</v>
      </c>
      <c r="G9921">
        <v>4034</v>
      </c>
      <c r="H9921">
        <v>711758.96</v>
      </c>
      <c r="I9921" t="s">
        <v>1019</v>
      </c>
      <c r="J9921">
        <v>79</v>
      </c>
    </row>
    <row r="9922" spans="1:10" x14ac:dyDescent="0.25">
      <c r="A9922">
        <v>827</v>
      </c>
      <c r="B9922" t="s">
        <v>833</v>
      </c>
      <c r="C9922" t="s">
        <v>1</v>
      </c>
      <c r="D9922">
        <v>176.44</v>
      </c>
      <c r="E9922">
        <v>1.2</v>
      </c>
      <c r="F9922">
        <v>125</v>
      </c>
      <c r="G9922">
        <v>4034</v>
      </c>
      <c r="H9922">
        <v>711758.96</v>
      </c>
      <c r="I9922" t="s">
        <v>1018</v>
      </c>
      <c r="J9922">
        <v>208</v>
      </c>
    </row>
    <row r="9923" spans="1:10" x14ac:dyDescent="0.25">
      <c r="A9923">
        <v>827</v>
      </c>
      <c r="B9923" t="s">
        <v>833</v>
      </c>
      <c r="C9923" t="s">
        <v>1</v>
      </c>
      <c r="D9923">
        <v>176.44</v>
      </c>
      <c r="E9923">
        <v>1.2</v>
      </c>
      <c r="F9923">
        <v>125</v>
      </c>
      <c r="G9923">
        <v>4034</v>
      </c>
      <c r="H9923">
        <v>711758.96</v>
      </c>
      <c r="I9923" t="s">
        <v>1017</v>
      </c>
      <c r="J9923">
        <v>600</v>
      </c>
    </row>
    <row r="9924" spans="1:10" x14ac:dyDescent="0.25">
      <c r="A9924">
        <v>827</v>
      </c>
      <c r="B9924" t="s">
        <v>833</v>
      </c>
      <c r="C9924" t="s">
        <v>1</v>
      </c>
      <c r="D9924">
        <v>176.44</v>
      </c>
      <c r="E9924">
        <v>1.2</v>
      </c>
      <c r="F9924">
        <v>125</v>
      </c>
      <c r="G9924">
        <v>4034</v>
      </c>
      <c r="H9924">
        <v>711758.96</v>
      </c>
      <c r="I9924" t="s">
        <v>1016</v>
      </c>
      <c r="J9924">
        <v>448</v>
      </c>
    </row>
    <row r="9925" spans="1:10" x14ac:dyDescent="0.25">
      <c r="A9925">
        <v>827</v>
      </c>
      <c r="B9925" t="s">
        <v>833</v>
      </c>
      <c r="C9925" t="s">
        <v>1</v>
      </c>
      <c r="D9925">
        <v>176.44</v>
      </c>
      <c r="E9925">
        <v>1.2</v>
      </c>
      <c r="F9925">
        <v>125</v>
      </c>
      <c r="G9925">
        <v>4034</v>
      </c>
      <c r="H9925">
        <v>711758.96</v>
      </c>
      <c r="I9925" t="s">
        <v>1015</v>
      </c>
      <c r="J9925">
        <v>142</v>
      </c>
    </row>
    <row r="9926" spans="1:10" x14ac:dyDescent="0.25">
      <c r="A9926">
        <v>828</v>
      </c>
      <c r="B9926" t="s">
        <v>834</v>
      </c>
      <c r="C9926" t="s">
        <v>5</v>
      </c>
      <c r="D9926">
        <v>176.74</v>
      </c>
      <c r="E9926">
        <v>4.9000000000000004</v>
      </c>
      <c r="F9926">
        <v>549</v>
      </c>
      <c r="G9926">
        <v>7487</v>
      </c>
      <c r="H9926">
        <v>1323252.3799999999</v>
      </c>
      <c r="I9926" t="s">
        <v>1013</v>
      </c>
      <c r="J9926">
        <v>766</v>
      </c>
    </row>
    <row r="9927" spans="1:10" x14ac:dyDescent="0.25">
      <c r="A9927">
        <v>828</v>
      </c>
      <c r="B9927" t="s">
        <v>834</v>
      </c>
      <c r="C9927" t="s">
        <v>5</v>
      </c>
      <c r="D9927">
        <v>176.74</v>
      </c>
      <c r="E9927">
        <v>4.9000000000000004</v>
      </c>
      <c r="F9927">
        <v>549</v>
      </c>
      <c r="G9927">
        <v>7487</v>
      </c>
      <c r="H9927">
        <v>1323252.3799999999</v>
      </c>
      <c r="I9927" t="s">
        <v>1014</v>
      </c>
      <c r="J9927">
        <v>169</v>
      </c>
    </row>
    <row r="9928" spans="1:10" x14ac:dyDescent="0.25">
      <c r="A9928">
        <v>828</v>
      </c>
      <c r="B9928" t="s">
        <v>834</v>
      </c>
      <c r="C9928" t="s">
        <v>5</v>
      </c>
      <c r="D9928">
        <v>176.74</v>
      </c>
      <c r="E9928">
        <v>4.9000000000000004</v>
      </c>
      <c r="F9928">
        <v>549</v>
      </c>
      <c r="G9928">
        <v>7487</v>
      </c>
      <c r="H9928">
        <v>1323252.3799999999</v>
      </c>
      <c r="I9928" t="s">
        <v>1024</v>
      </c>
      <c r="J9928">
        <v>977</v>
      </c>
    </row>
    <row r="9929" spans="1:10" x14ac:dyDescent="0.25">
      <c r="A9929">
        <v>828</v>
      </c>
      <c r="B9929" t="s">
        <v>834</v>
      </c>
      <c r="C9929" t="s">
        <v>5</v>
      </c>
      <c r="D9929">
        <v>176.74</v>
      </c>
      <c r="E9929">
        <v>4.9000000000000004</v>
      </c>
      <c r="F9929">
        <v>549</v>
      </c>
      <c r="G9929">
        <v>7487</v>
      </c>
      <c r="H9929">
        <v>1323252.3799999999</v>
      </c>
      <c r="I9929" t="s">
        <v>1023</v>
      </c>
      <c r="J9929">
        <v>793</v>
      </c>
    </row>
    <row r="9930" spans="1:10" x14ac:dyDescent="0.25">
      <c r="A9930">
        <v>828</v>
      </c>
      <c r="B9930" t="s">
        <v>834</v>
      </c>
      <c r="C9930" t="s">
        <v>5</v>
      </c>
      <c r="D9930">
        <v>176.74</v>
      </c>
      <c r="E9930">
        <v>4.9000000000000004</v>
      </c>
      <c r="F9930">
        <v>549</v>
      </c>
      <c r="G9930">
        <v>7487</v>
      </c>
      <c r="H9930">
        <v>1323252.3799999999</v>
      </c>
      <c r="I9930" t="s">
        <v>1022</v>
      </c>
      <c r="J9930">
        <v>281</v>
      </c>
    </row>
    <row r="9931" spans="1:10" x14ac:dyDescent="0.25">
      <c r="A9931">
        <v>828</v>
      </c>
      <c r="B9931" t="s">
        <v>834</v>
      </c>
      <c r="C9931" t="s">
        <v>5</v>
      </c>
      <c r="D9931">
        <v>176.74</v>
      </c>
      <c r="E9931">
        <v>4.9000000000000004</v>
      </c>
      <c r="F9931">
        <v>549</v>
      </c>
      <c r="G9931">
        <v>7487</v>
      </c>
      <c r="H9931">
        <v>1323252.3799999999</v>
      </c>
      <c r="I9931" t="s">
        <v>1021</v>
      </c>
      <c r="J9931">
        <v>808</v>
      </c>
    </row>
    <row r="9932" spans="1:10" x14ac:dyDescent="0.25">
      <c r="A9932">
        <v>828</v>
      </c>
      <c r="B9932" t="s">
        <v>834</v>
      </c>
      <c r="C9932" t="s">
        <v>5</v>
      </c>
      <c r="D9932">
        <v>176.74</v>
      </c>
      <c r="E9932">
        <v>4.9000000000000004</v>
      </c>
      <c r="F9932">
        <v>549</v>
      </c>
      <c r="G9932">
        <v>7487</v>
      </c>
      <c r="H9932">
        <v>1323252.3799999999</v>
      </c>
      <c r="I9932" t="s">
        <v>1020</v>
      </c>
      <c r="J9932">
        <v>927</v>
      </c>
    </row>
    <row r="9933" spans="1:10" x14ac:dyDescent="0.25">
      <c r="A9933">
        <v>828</v>
      </c>
      <c r="B9933" t="s">
        <v>834</v>
      </c>
      <c r="C9933" t="s">
        <v>5</v>
      </c>
      <c r="D9933">
        <v>176.74</v>
      </c>
      <c r="E9933">
        <v>4.9000000000000004</v>
      </c>
      <c r="F9933">
        <v>549</v>
      </c>
      <c r="G9933">
        <v>7487</v>
      </c>
      <c r="H9933">
        <v>1323252.3799999999</v>
      </c>
      <c r="I9933" t="s">
        <v>1019</v>
      </c>
      <c r="J9933">
        <v>352</v>
      </c>
    </row>
    <row r="9934" spans="1:10" x14ac:dyDescent="0.25">
      <c r="A9934">
        <v>828</v>
      </c>
      <c r="B9934" t="s">
        <v>834</v>
      </c>
      <c r="C9934" t="s">
        <v>5</v>
      </c>
      <c r="D9934">
        <v>176.74</v>
      </c>
      <c r="E9934">
        <v>4.9000000000000004</v>
      </c>
      <c r="F9934">
        <v>549</v>
      </c>
      <c r="G9934">
        <v>7487</v>
      </c>
      <c r="H9934">
        <v>1323252.3799999999</v>
      </c>
      <c r="I9934" t="s">
        <v>1018</v>
      </c>
      <c r="J9934">
        <v>549</v>
      </c>
    </row>
    <row r="9935" spans="1:10" x14ac:dyDescent="0.25">
      <c r="A9935">
        <v>828</v>
      </c>
      <c r="B9935" t="s">
        <v>834</v>
      </c>
      <c r="C9935" t="s">
        <v>5</v>
      </c>
      <c r="D9935">
        <v>176.74</v>
      </c>
      <c r="E9935">
        <v>4.9000000000000004</v>
      </c>
      <c r="F9935">
        <v>549</v>
      </c>
      <c r="G9935">
        <v>7487</v>
      </c>
      <c r="H9935">
        <v>1323252.3799999999</v>
      </c>
      <c r="I9935" t="s">
        <v>1017</v>
      </c>
      <c r="J9935">
        <v>814</v>
      </c>
    </row>
    <row r="9936" spans="1:10" x14ac:dyDescent="0.25">
      <c r="A9936">
        <v>828</v>
      </c>
      <c r="B9936" t="s">
        <v>834</v>
      </c>
      <c r="C9936" t="s">
        <v>5</v>
      </c>
      <c r="D9936">
        <v>176.74</v>
      </c>
      <c r="E9936">
        <v>4.9000000000000004</v>
      </c>
      <c r="F9936">
        <v>549</v>
      </c>
      <c r="G9936">
        <v>7487</v>
      </c>
      <c r="H9936">
        <v>1323252.3799999999</v>
      </c>
      <c r="I9936" t="s">
        <v>1016</v>
      </c>
      <c r="J9936">
        <v>191</v>
      </c>
    </row>
    <row r="9937" spans="1:10" x14ac:dyDescent="0.25">
      <c r="A9937">
        <v>828</v>
      </c>
      <c r="B9937" t="s">
        <v>834</v>
      </c>
      <c r="C9937" t="s">
        <v>5</v>
      </c>
      <c r="D9937">
        <v>176.74</v>
      </c>
      <c r="E9937">
        <v>4.9000000000000004</v>
      </c>
      <c r="F9937">
        <v>549</v>
      </c>
      <c r="G9937">
        <v>7487</v>
      </c>
      <c r="H9937">
        <v>1323252.3799999999</v>
      </c>
      <c r="I9937" t="s">
        <v>1015</v>
      </c>
      <c r="J9937">
        <v>860</v>
      </c>
    </row>
    <row r="9938" spans="1:10" x14ac:dyDescent="0.25">
      <c r="A9938">
        <v>829</v>
      </c>
      <c r="B9938" t="s">
        <v>835</v>
      </c>
      <c r="C9938" t="s">
        <v>30</v>
      </c>
      <c r="D9938">
        <v>370.06</v>
      </c>
      <c r="E9938">
        <v>4.2</v>
      </c>
      <c r="F9938">
        <v>170</v>
      </c>
      <c r="G9938">
        <v>6071</v>
      </c>
      <c r="H9938">
        <v>2246634.2599999998</v>
      </c>
      <c r="I9938" t="s">
        <v>1013</v>
      </c>
      <c r="J9938">
        <v>253</v>
      </c>
    </row>
    <row r="9939" spans="1:10" x14ac:dyDescent="0.25">
      <c r="A9939">
        <v>829</v>
      </c>
      <c r="B9939" t="s">
        <v>835</v>
      </c>
      <c r="C9939" t="s">
        <v>30</v>
      </c>
      <c r="D9939">
        <v>370.06</v>
      </c>
      <c r="E9939">
        <v>4.2</v>
      </c>
      <c r="F9939">
        <v>170</v>
      </c>
      <c r="G9939">
        <v>6071</v>
      </c>
      <c r="H9939">
        <v>2246634.2599999998</v>
      </c>
      <c r="I9939" t="s">
        <v>1014</v>
      </c>
      <c r="J9939">
        <v>467</v>
      </c>
    </row>
    <row r="9940" spans="1:10" x14ac:dyDescent="0.25">
      <c r="A9940">
        <v>829</v>
      </c>
      <c r="B9940" t="s">
        <v>835</v>
      </c>
      <c r="C9940" t="s">
        <v>30</v>
      </c>
      <c r="D9940">
        <v>370.06</v>
      </c>
      <c r="E9940">
        <v>4.2</v>
      </c>
      <c r="F9940">
        <v>170</v>
      </c>
      <c r="G9940">
        <v>6071</v>
      </c>
      <c r="H9940">
        <v>2246634.2599999998</v>
      </c>
      <c r="I9940" t="s">
        <v>1024</v>
      </c>
      <c r="J9940">
        <v>53</v>
      </c>
    </row>
    <row r="9941" spans="1:10" x14ac:dyDescent="0.25">
      <c r="A9941">
        <v>829</v>
      </c>
      <c r="B9941" t="s">
        <v>835</v>
      </c>
      <c r="C9941" t="s">
        <v>30</v>
      </c>
      <c r="D9941">
        <v>370.06</v>
      </c>
      <c r="E9941">
        <v>4.2</v>
      </c>
      <c r="F9941">
        <v>170</v>
      </c>
      <c r="G9941">
        <v>6071</v>
      </c>
      <c r="H9941">
        <v>2246634.2599999998</v>
      </c>
      <c r="I9941" t="s">
        <v>1023</v>
      </c>
      <c r="J9941">
        <v>743</v>
      </c>
    </row>
    <row r="9942" spans="1:10" x14ac:dyDescent="0.25">
      <c r="A9942">
        <v>829</v>
      </c>
      <c r="B9942" t="s">
        <v>835</v>
      </c>
      <c r="C9942" t="s">
        <v>30</v>
      </c>
      <c r="D9942">
        <v>370.06</v>
      </c>
      <c r="E9942">
        <v>4.2</v>
      </c>
      <c r="F9942">
        <v>170</v>
      </c>
      <c r="G9942">
        <v>6071</v>
      </c>
      <c r="H9942">
        <v>2246634.2599999998</v>
      </c>
      <c r="I9942" t="s">
        <v>1022</v>
      </c>
      <c r="J9942">
        <v>660</v>
      </c>
    </row>
    <row r="9943" spans="1:10" x14ac:dyDescent="0.25">
      <c r="A9943">
        <v>829</v>
      </c>
      <c r="B9943" t="s">
        <v>835</v>
      </c>
      <c r="C9943" t="s">
        <v>30</v>
      </c>
      <c r="D9943">
        <v>370.06</v>
      </c>
      <c r="E9943">
        <v>4.2</v>
      </c>
      <c r="F9943">
        <v>170</v>
      </c>
      <c r="G9943">
        <v>6071</v>
      </c>
      <c r="H9943">
        <v>2246634.2599999998</v>
      </c>
      <c r="I9943" t="s">
        <v>1021</v>
      </c>
      <c r="J9943">
        <v>824</v>
      </c>
    </row>
    <row r="9944" spans="1:10" x14ac:dyDescent="0.25">
      <c r="A9944">
        <v>829</v>
      </c>
      <c r="B9944" t="s">
        <v>835</v>
      </c>
      <c r="C9944" t="s">
        <v>30</v>
      </c>
      <c r="D9944">
        <v>370.06</v>
      </c>
      <c r="E9944">
        <v>4.2</v>
      </c>
      <c r="F9944">
        <v>170</v>
      </c>
      <c r="G9944">
        <v>6071</v>
      </c>
      <c r="H9944">
        <v>2246634.2599999998</v>
      </c>
      <c r="I9944" t="s">
        <v>1020</v>
      </c>
      <c r="J9944">
        <v>25</v>
      </c>
    </row>
    <row r="9945" spans="1:10" x14ac:dyDescent="0.25">
      <c r="A9945">
        <v>829</v>
      </c>
      <c r="B9945" t="s">
        <v>835</v>
      </c>
      <c r="C9945" t="s">
        <v>30</v>
      </c>
      <c r="D9945">
        <v>370.06</v>
      </c>
      <c r="E9945">
        <v>4.2</v>
      </c>
      <c r="F9945">
        <v>170</v>
      </c>
      <c r="G9945">
        <v>6071</v>
      </c>
      <c r="H9945">
        <v>2246634.2599999998</v>
      </c>
      <c r="I9945" t="s">
        <v>1019</v>
      </c>
      <c r="J9945">
        <v>395</v>
      </c>
    </row>
    <row r="9946" spans="1:10" x14ac:dyDescent="0.25">
      <c r="A9946">
        <v>829</v>
      </c>
      <c r="B9946" t="s">
        <v>835</v>
      </c>
      <c r="C9946" t="s">
        <v>30</v>
      </c>
      <c r="D9946">
        <v>370.06</v>
      </c>
      <c r="E9946">
        <v>4.2</v>
      </c>
      <c r="F9946">
        <v>170</v>
      </c>
      <c r="G9946">
        <v>6071</v>
      </c>
      <c r="H9946">
        <v>2246634.2599999998</v>
      </c>
      <c r="I9946" t="s">
        <v>1018</v>
      </c>
      <c r="J9946">
        <v>611</v>
      </c>
    </row>
    <row r="9947" spans="1:10" x14ac:dyDescent="0.25">
      <c r="A9947">
        <v>829</v>
      </c>
      <c r="B9947" t="s">
        <v>835</v>
      </c>
      <c r="C9947" t="s">
        <v>30</v>
      </c>
      <c r="D9947">
        <v>370.06</v>
      </c>
      <c r="E9947">
        <v>4.2</v>
      </c>
      <c r="F9947">
        <v>170</v>
      </c>
      <c r="G9947">
        <v>6071</v>
      </c>
      <c r="H9947">
        <v>2246634.2599999998</v>
      </c>
      <c r="I9947" t="s">
        <v>1017</v>
      </c>
      <c r="J9947">
        <v>917</v>
      </c>
    </row>
    <row r="9948" spans="1:10" x14ac:dyDescent="0.25">
      <c r="A9948">
        <v>829</v>
      </c>
      <c r="B9948" t="s">
        <v>835</v>
      </c>
      <c r="C9948" t="s">
        <v>30</v>
      </c>
      <c r="D9948">
        <v>370.06</v>
      </c>
      <c r="E9948">
        <v>4.2</v>
      </c>
      <c r="F9948">
        <v>170</v>
      </c>
      <c r="G9948">
        <v>6071</v>
      </c>
      <c r="H9948">
        <v>2246634.2599999998</v>
      </c>
      <c r="I9948" t="s">
        <v>1016</v>
      </c>
      <c r="J9948">
        <v>761</v>
      </c>
    </row>
    <row r="9949" spans="1:10" x14ac:dyDescent="0.25">
      <c r="A9949">
        <v>829</v>
      </c>
      <c r="B9949" t="s">
        <v>835</v>
      </c>
      <c r="C9949" t="s">
        <v>30</v>
      </c>
      <c r="D9949">
        <v>370.06</v>
      </c>
      <c r="E9949">
        <v>4.2</v>
      </c>
      <c r="F9949">
        <v>170</v>
      </c>
      <c r="G9949">
        <v>6071</v>
      </c>
      <c r="H9949">
        <v>2246634.2599999998</v>
      </c>
      <c r="I9949" t="s">
        <v>1015</v>
      </c>
      <c r="J9949">
        <v>362</v>
      </c>
    </row>
    <row r="9950" spans="1:10" x14ac:dyDescent="0.25">
      <c r="A9950">
        <v>830</v>
      </c>
      <c r="B9950" t="s">
        <v>836</v>
      </c>
      <c r="C9950" t="s">
        <v>30</v>
      </c>
      <c r="D9950">
        <v>228.85</v>
      </c>
      <c r="E9950">
        <v>2.2000000000000002</v>
      </c>
      <c r="F9950">
        <v>124</v>
      </c>
      <c r="G9950">
        <v>5368</v>
      </c>
      <c r="H9950">
        <v>1228466.8</v>
      </c>
      <c r="I9950" t="s">
        <v>1013</v>
      </c>
      <c r="J9950">
        <v>520</v>
      </c>
    </row>
    <row r="9951" spans="1:10" x14ac:dyDescent="0.25">
      <c r="A9951">
        <v>830</v>
      </c>
      <c r="B9951" t="s">
        <v>836</v>
      </c>
      <c r="C9951" t="s">
        <v>30</v>
      </c>
      <c r="D9951">
        <v>228.85</v>
      </c>
      <c r="E9951">
        <v>2.2000000000000002</v>
      </c>
      <c r="F9951">
        <v>124</v>
      </c>
      <c r="G9951">
        <v>5368</v>
      </c>
      <c r="H9951">
        <v>1228466.8</v>
      </c>
      <c r="I9951" t="s">
        <v>1014</v>
      </c>
      <c r="J9951">
        <v>677</v>
      </c>
    </row>
    <row r="9952" spans="1:10" x14ac:dyDescent="0.25">
      <c r="A9952">
        <v>830</v>
      </c>
      <c r="B9952" t="s">
        <v>836</v>
      </c>
      <c r="C9952" t="s">
        <v>30</v>
      </c>
      <c r="D9952">
        <v>228.85</v>
      </c>
      <c r="E9952">
        <v>2.2000000000000002</v>
      </c>
      <c r="F9952">
        <v>124</v>
      </c>
      <c r="G9952">
        <v>5368</v>
      </c>
      <c r="H9952">
        <v>1228466.8</v>
      </c>
      <c r="I9952" t="s">
        <v>1024</v>
      </c>
      <c r="J9952">
        <v>330</v>
      </c>
    </row>
    <row r="9953" spans="1:10" x14ac:dyDescent="0.25">
      <c r="A9953">
        <v>830</v>
      </c>
      <c r="B9953" t="s">
        <v>836</v>
      </c>
      <c r="C9953" t="s">
        <v>30</v>
      </c>
      <c r="D9953">
        <v>228.85</v>
      </c>
      <c r="E9953">
        <v>2.2000000000000002</v>
      </c>
      <c r="F9953">
        <v>124</v>
      </c>
      <c r="G9953">
        <v>5368</v>
      </c>
      <c r="H9953">
        <v>1228466.8</v>
      </c>
      <c r="I9953" t="s">
        <v>1023</v>
      </c>
      <c r="J9953">
        <v>84</v>
      </c>
    </row>
    <row r="9954" spans="1:10" x14ac:dyDescent="0.25">
      <c r="A9954">
        <v>830</v>
      </c>
      <c r="B9954" t="s">
        <v>836</v>
      </c>
      <c r="C9954" t="s">
        <v>30</v>
      </c>
      <c r="D9954">
        <v>228.85</v>
      </c>
      <c r="E9954">
        <v>2.2000000000000002</v>
      </c>
      <c r="F9954">
        <v>124</v>
      </c>
      <c r="G9954">
        <v>5368</v>
      </c>
      <c r="H9954">
        <v>1228466.8</v>
      </c>
      <c r="I9954" t="s">
        <v>1022</v>
      </c>
      <c r="J9954">
        <v>923</v>
      </c>
    </row>
    <row r="9955" spans="1:10" x14ac:dyDescent="0.25">
      <c r="A9955">
        <v>830</v>
      </c>
      <c r="B9955" t="s">
        <v>836</v>
      </c>
      <c r="C9955" t="s">
        <v>30</v>
      </c>
      <c r="D9955">
        <v>228.85</v>
      </c>
      <c r="E9955">
        <v>2.2000000000000002</v>
      </c>
      <c r="F9955">
        <v>124</v>
      </c>
      <c r="G9955">
        <v>5368</v>
      </c>
      <c r="H9955">
        <v>1228466.8</v>
      </c>
      <c r="I9955" t="s">
        <v>1021</v>
      </c>
      <c r="J9955">
        <v>692</v>
      </c>
    </row>
    <row r="9956" spans="1:10" x14ac:dyDescent="0.25">
      <c r="A9956">
        <v>830</v>
      </c>
      <c r="B9956" t="s">
        <v>836</v>
      </c>
      <c r="C9956" t="s">
        <v>30</v>
      </c>
      <c r="D9956">
        <v>228.85</v>
      </c>
      <c r="E9956">
        <v>2.2000000000000002</v>
      </c>
      <c r="F9956">
        <v>124</v>
      </c>
      <c r="G9956">
        <v>5368</v>
      </c>
      <c r="H9956">
        <v>1228466.8</v>
      </c>
      <c r="I9956" t="s">
        <v>1020</v>
      </c>
      <c r="J9956">
        <v>453</v>
      </c>
    </row>
    <row r="9957" spans="1:10" x14ac:dyDescent="0.25">
      <c r="A9957">
        <v>830</v>
      </c>
      <c r="B9957" t="s">
        <v>836</v>
      </c>
      <c r="C9957" t="s">
        <v>30</v>
      </c>
      <c r="D9957">
        <v>228.85</v>
      </c>
      <c r="E9957">
        <v>2.2000000000000002</v>
      </c>
      <c r="F9957">
        <v>124</v>
      </c>
      <c r="G9957">
        <v>5368</v>
      </c>
      <c r="H9957">
        <v>1228466.8</v>
      </c>
      <c r="I9957" t="s">
        <v>1019</v>
      </c>
      <c r="J9957">
        <v>289</v>
      </c>
    </row>
    <row r="9958" spans="1:10" x14ac:dyDescent="0.25">
      <c r="A9958">
        <v>830</v>
      </c>
      <c r="B9958" t="s">
        <v>836</v>
      </c>
      <c r="C9958" t="s">
        <v>30</v>
      </c>
      <c r="D9958">
        <v>228.85</v>
      </c>
      <c r="E9958">
        <v>2.2000000000000002</v>
      </c>
      <c r="F9958">
        <v>124</v>
      </c>
      <c r="G9958">
        <v>5368</v>
      </c>
      <c r="H9958">
        <v>1228466.8</v>
      </c>
      <c r="I9958" t="s">
        <v>1018</v>
      </c>
      <c r="J9958">
        <v>704</v>
      </c>
    </row>
    <row r="9959" spans="1:10" x14ac:dyDescent="0.25">
      <c r="A9959">
        <v>830</v>
      </c>
      <c r="B9959" t="s">
        <v>836</v>
      </c>
      <c r="C9959" t="s">
        <v>30</v>
      </c>
      <c r="D9959">
        <v>228.85</v>
      </c>
      <c r="E9959">
        <v>2.2000000000000002</v>
      </c>
      <c r="F9959">
        <v>124</v>
      </c>
      <c r="G9959">
        <v>5368</v>
      </c>
      <c r="H9959">
        <v>1228466.8</v>
      </c>
      <c r="I9959" t="s">
        <v>1017</v>
      </c>
      <c r="J9959">
        <v>202</v>
      </c>
    </row>
    <row r="9960" spans="1:10" x14ac:dyDescent="0.25">
      <c r="A9960">
        <v>830</v>
      </c>
      <c r="B9960" t="s">
        <v>836</v>
      </c>
      <c r="C9960" t="s">
        <v>30</v>
      </c>
      <c r="D9960">
        <v>228.85</v>
      </c>
      <c r="E9960">
        <v>2.2000000000000002</v>
      </c>
      <c r="F9960">
        <v>124</v>
      </c>
      <c r="G9960">
        <v>5368</v>
      </c>
      <c r="H9960">
        <v>1228466.8</v>
      </c>
      <c r="I9960" t="s">
        <v>1016</v>
      </c>
      <c r="J9960">
        <v>113</v>
      </c>
    </row>
    <row r="9961" spans="1:10" x14ac:dyDescent="0.25">
      <c r="A9961">
        <v>830</v>
      </c>
      <c r="B9961" t="s">
        <v>836</v>
      </c>
      <c r="C9961" t="s">
        <v>30</v>
      </c>
      <c r="D9961">
        <v>228.85</v>
      </c>
      <c r="E9961">
        <v>2.2000000000000002</v>
      </c>
      <c r="F9961">
        <v>124</v>
      </c>
      <c r="G9961">
        <v>5368</v>
      </c>
      <c r="H9961">
        <v>1228466.8</v>
      </c>
      <c r="I9961" t="s">
        <v>1015</v>
      </c>
      <c r="J9961">
        <v>381</v>
      </c>
    </row>
    <row r="9962" spans="1:10" x14ac:dyDescent="0.25">
      <c r="A9962">
        <v>831</v>
      </c>
      <c r="B9962" t="s">
        <v>837</v>
      </c>
      <c r="C9962" t="s">
        <v>11</v>
      </c>
      <c r="D9962">
        <v>116.18</v>
      </c>
      <c r="E9962">
        <v>4.9000000000000004</v>
      </c>
      <c r="F9962">
        <v>869</v>
      </c>
      <c r="G9962">
        <v>7442</v>
      </c>
      <c r="H9962">
        <v>864611.56</v>
      </c>
      <c r="I9962" t="s">
        <v>1013</v>
      </c>
      <c r="J9962">
        <v>976</v>
      </c>
    </row>
    <row r="9963" spans="1:10" x14ac:dyDescent="0.25">
      <c r="A9963">
        <v>831</v>
      </c>
      <c r="B9963" t="s">
        <v>837</v>
      </c>
      <c r="C9963" t="s">
        <v>11</v>
      </c>
      <c r="D9963">
        <v>116.18</v>
      </c>
      <c r="E9963">
        <v>4.9000000000000004</v>
      </c>
      <c r="F9963">
        <v>869</v>
      </c>
      <c r="G9963">
        <v>7442</v>
      </c>
      <c r="H9963">
        <v>864611.56</v>
      </c>
      <c r="I9963" t="s">
        <v>1014</v>
      </c>
      <c r="J9963">
        <v>920</v>
      </c>
    </row>
    <row r="9964" spans="1:10" x14ac:dyDescent="0.25">
      <c r="A9964">
        <v>831</v>
      </c>
      <c r="B9964" t="s">
        <v>837</v>
      </c>
      <c r="C9964" t="s">
        <v>11</v>
      </c>
      <c r="D9964">
        <v>116.18</v>
      </c>
      <c r="E9964">
        <v>4.9000000000000004</v>
      </c>
      <c r="F9964">
        <v>869</v>
      </c>
      <c r="G9964">
        <v>7442</v>
      </c>
      <c r="H9964">
        <v>864611.56</v>
      </c>
      <c r="I9964" t="s">
        <v>1024</v>
      </c>
      <c r="J9964">
        <v>783</v>
      </c>
    </row>
    <row r="9965" spans="1:10" x14ac:dyDescent="0.25">
      <c r="A9965">
        <v>831</v>
      </c>
      <c r="B9965" t="s">
        <v>837</v>
      </c>
      <c r="C9965" t="s">
        <v>11</v>
      </c>
      <c r="D9965">
        <v>116.18</v>
      </c>
      <c r="E9965">
        <v>4.9000000000000004</v>
      </c>
      <c r="F9965">
        <v>869</v>
      </c>
      <c r="G9965">
        <v>7442</v>
      </c>
      <c r="H9965">
        <v>864611.56</v>
      </c>
      <c r="I9965" t="s">
        <v>1023</v>
      </c>
      <c r="J9965">
        <v>920</v>
      </c>
    </row>
    <row r="9966" spans="1:10" x14ac:dyDescent="0.25">
      <c r="A9966">
        <v>831</v>
      </c>
      <c r="B9966" t="s">
        <v>837</v>
      </c>
      <c r="C9966" t="s">
        <v>11</v>
      </c>
      <c r="D9966">
        <v>116.18</v>
      </c>
      <c r="E9966">
        <v>4.9000000000000004</v>
      </c>
      <c r="F9966">
        <v>869</v>
      </c>
      <c r="G9966">
        <v>7442</v>
      </c>
      <c r="H9966">
        <v>864611.56</v>
      </c>
      <c r="I9966" t="s">
        <v>1022</v>
      </c>
      <c r="J9966">
        <v>815</v>
      </c>
    </row>
    <row r="9967" spans="1:10" x14ac:dyDescent="0.25">
      <c r="A9967">
        <v>831</v>
      </c>
      <c r="B9967" t="s">
        <v>837</v>
      </c>
      <c r="C9967" t="s">
        <v>11</v>
      </c>
      <c r="D9967">
        <v>116.18</v>
      </c>
      <c r="E9967">
        <v>4.9000000000000004</v>
      </c>
      <c r="F9967">
        <v>869</v>
      </c>
      <c r="G9967">
        <v>7442</v>
      </c>
      <c r="H9967">
        <v>864611.56</v>
      </c>
      <c r="I9967" t="s">
        <v>1021</v>
      </c>
      <c r="J9967">
        <v>492</v>
      </c>
    </row>
    <row r="9968" spans="1:10" x14ac:dyDescent="0.25">
      <c r="A9968">
        <v>831</v>
      </c>
      <c r="B9968" t="s">
        <v>837</v>
      </c>
      <c r="C9968" t="s">
        <v>11</v>
      </c>
      <c r="D9968">
        <v>116.18</v>
      </c>
      <c r="E9968">
        <v>4.9000000000000004</v>
      </c>
      <c r="F9968">
        <v>869</v>
      </c>
      <c r="G9968">
        <v>7442</v>
      </c>
      <c r="H9968">
        <v>864611.56</v>
      </c>
      <c r="I9968" t="s">
        <v>1020</v>
      </c>
      <c r="J9968">
        <v>680</v>
      </c>
    </row>
    <row r="9969" spans="1:10" x14ac:dyDescent="0.25">
      <c r="A9969">
        <v>831</v>
      </c>
      <c r="B9969" t="s">
        <v>837</v>
      </c>
      <c r="C9969" t="s">
        <v>11</v>
      </c>
      <c r="D9969">
        <v>116.18</v>
      </c>
      <c r="E9969">
        <v>4.9000000000000004</v>
      </c>
      <c r="F9969">
        <v>869</v>
      </c>
      <c r="G9969">
        <v>7442</v>
      </c>
      <c r="H9969">
        <v>864611.56</v>
      </c>
      <c r="I9969" t="s">
        <v>1019</v>
      </c>
      <c r="J9969">
        <v>454</v>
      </c>
    </row>
    <row r="9970" spans="1:10" x14ac:dyDescent="0.25">
      <c r="A9970">
        <v>831</v>
      </c>
      <c r="B9970" t="s">
        <v>837</v>
      </c>
      <c r="C9970" t="s">
        <v>11</v>
      </c>
      <c r="D9970">
        <v>116.18</v>
      </c>
      <c r="E9970">
        <v>4.9000000000000004</v>
      </c>
      <c r="F9970">
        <v>869</v>
      </c>
      <c r="G9970">
        <v>7442</v>
      </c>
      <c r="H9970">
        <v>864611.56</v>
      </c>
      <c r="I9970" t="s">
        <v>1018</v>
      </c>
      <c r="J9970">
        <v>401</v>
      </c>
    </row>
    <row r="9971" spans="1:10" x14ac:dyDescent="0.25">
      <c r="A9971">
        <v>831</v>
      </c>
      <c r="B9971" t="s">
        <v>837</v>
      </c>
      <c r="C9971" t="s">
        <v>11</v>
      </c>
      <c r="D9971">
        <v>116.18</v>
      </c>
      <c r="E9971">
        <v>4.9000000000000004</v>
      </c>
      <c r="F9971">
        <v>869</v>
      </c>
      <c r="G9971">
        <v>7442</v>
      </c>
      <c r="H9971">
        <v>864611.56</v>
      </c>
      <c r="I9971" t="s">
        <v>1017</v>
      </c>
      <c r="J9971">
        <v>416</v>
      </c>
    </row>
    <row r="9972" spans="1:10" x14ac:dyDescent="0.25">
      <c r="A9972">
        <v>831</v>
      </c>
      <c r="B9972" t="s">
        <v>837</v>
      </c>
      <c r="C9972" t="s">
        <v>11</v>
      </c>
      <c r="D9972">
        <v>116.18</v>
      </c>
      <c r="E9972">
        <v>4.9000000000000004</v>
      </c>
      <c r="F9972">
        <v>869</v>
      </c>
      <c r="G9972">
        <v>7442</v>
      </c>
      <c r="H9972">
        <v>864611.56</v>
      </c>
      <c r="I9972" t="s">
        <v>1016</v>
      </c>
      <c r="J9972">
        <v>25</v>
      </c>
    </row>
    <row r="9973" spans="1:10" x14ac:dyDescent="0.25">
      <c r="A9973">
        <v>831</v>
      </c>
      <c r="B9973" t="s">
        <v>837</v>
      </c>
      <c r="C9973" t="s">
        <v>11</v>
      </c>
      <c r="D9973">
        <v>116.18</v>
      </c>
      <c r="E9973">
        <v>4.9000000000000004</v>
      </c>
      <c r="F9973">
        <v>869</v>
      </c>
      <c r="G9973">
        <v>7442</v>
      </c>
      <c r="H9973">
        <v>864611.56</v>
      </c>
      <c r="I9973" t="s">
        <v>1015</v>
      </c>
      <c r="J9973">
        <v>560</v>
      </c>
    </row>
    <row r="9974" spans="1:10" x14ac:dyDescent="0.25">
      <c r="A9974">
        <v>832</v>
      </c>
      <c r="B9974" t="s">
        <v>838</v>
      </c>
      <c r="C9974" t="s">
        <v>17</v>
      </c>
      <c r="D9974">
        <v>228.96</v>
      </c>
      <c r="E9974">
        <v>3.4</v>
      </c>
      <c r="F9974">
        <v>35</v>
      </c>
      <c r="G9974">
        <v>5480</v>
      </c>
      <c r="H9974">
        <v>1254700.8</v>
      </c>
      <c r="I9974" t="s">
        <v>1013</v>
      </c>
      <c r="J9974">
        <v>650</v>
      </c>
    </row>
    <row r="9975" spans="1:10" x14ac:dyDescent="0.25">
      <c r="A9975">
        <v>832</v>
      </c>
      <c r="B9975" t="s">
        <v>838</v>
      </c>
      <c r="C9975" t="s">
        <v>17</v>
      </c>
      <c r="D9975">
        <v>228.96</v>
      </c>
      <c r="E9975">
        <v>3.4</v>
      </c>
      <c r="F9975">
        <v>35</v>
      </c>
      <c r="G9975">
        <v>5480</v>
      </c>
      <c r="H9975">
        <v>1254700.8</v>
      </c>
      <c r="I9975" t="s">
        <v>1014</v>
      </c>
      <c r="J9975">
        <v>13</v>
      </c>
    </row>
    <row r="9976" spans="1:10" x14ac:dyDescent="0.25">
      <c r="A9976">
        <v>832</v>
      </c>
      <c r="B9976" t="s">
        <v>838</v>
      </c>
      <c r="C9976" t="s">
        <v>17</v>
      </c>
      <c r="D9976">
        <v>228.96</v>
      </c>
      <c r="E9976">
        <v>3.4</v>
      </c>
      <c r="F9976">
        <v>35</v>
      </c>
      <c r="G9976">
        <v>5480</v>
      </c>
      <c r="H9976">
        <v>1254700.8</v>
      </c>
      <c r="I9976" t="s">
        <v>1024</v>
      </c>
      <c r="J9976">
        <v>240</v>
      </c>
    </row>
    <row r="9977" spans="1:10" x14ac:dyDescent="0.25">
      <c r="A9977">
        <v>832</v>
      </c>
      <c r="B9977" t="s">
        <v>838</v>
      </c>
      <c r="C9977" t="s">
        <v>17</v>
      </c>
      <c r="D9977">
        <v>228.96</v>
      </c>
      <c r="E9977">
        <v>3.4</v>
      </c>
      <c r="F9977">
        <v>35</v>
      </c>
      <c r="G9977">
        <v>5480</v>
      </c>
      <c r="H9977">
        <v>1254700.8</v>
      </c>
      <c r="I9977" t="s">
        <v>1023</v>
      </c>
      <c r="J9977">
        <v>488</v>
      </c>
    </row>
    <row r="9978" spans="1:10" x14ac:dyDescent="0.25">
      <c r="A9978">
        <v>832</v>
      </c>
      <c r="B9978" t="s">
        <v>838</v>
      </c>
      <c r="C9978" t="s">
        <v>17</v>
      </c>
      <c r="D9978">
        <v>228.96</v>
      </c>
      <c r="E9978">
        <v>3.4</v>
      </c>
      <c r="F9978">
        <v>35</v>
      </c>
      <c r="G9978">
        <v>5480</v>
      </c>
      <c r="H9978">
        <v>1254700.8</v>
      </c>
      <c r="I9978" t="s">
        <v>1022</v>
      </c>
      <c r="J9978">
        <v>995</v>
      </c>
    </row>
    <row r="9979" spans="1:10" x14ac:dyDescent="0.25">
      <c r="A9979">
        <v>832</v>
      </c>
      <c r="B9979" t="s">
        <v>838</v>
      </c>
      <c r="C9979" t="s">
        <v>17</v>
      </c>
      <c r="D9979">
        <v>228.96</v>
      </c>
      <c r="E9979">
        <v>3.4</v>
      </c>
      <c r="F9979">
        <v>35</v>
      </c>
      <c r="G9979">
        <v>5480</v>
      </c>
      <c r="H9979">
        <v>1254700.8</v>
      </c>
      <c r="I9979" t="s">
        <v>1021</v>
      </c>
      <c r="J9979">
        <v>267</v>
      </c>
    </row>
    <row r="9980" spans="1:10" x14ac:dyDescent="0.25">
      <c r="A9980">
        <v>832</v>
      </c>
      <c r="B9980" t="s">
        <v>838</v>
      </c>
      <c r="C9980" t="s">
        <v>17</v>
      </c>
      <c r="D9980">
        <v>228.96</v>
      </c>
      <c r="E9980">
        <v>3.4</v>
      </c>
      <c r="F9980">
        <v>35</v>
      </c>
      <c r="G9980">
        <v>5480</v>
      </c>
      <c r="H9980">
        <v>1254700.8</v>
      </c>
      <c r="I9980" t="s">
        <v>1020</v>
      </c>
      <c r="J9980">
        <v>322</v>
      </c>
    </row>
    <row r="9981" spans="1:10" x14ac:dyDescent="0.25">
      <c r="A9981">
        <v>832</v>
      </c>
      <c r="B9981" t="s">
        <v>838</v>
      </c>
      <c r="C9981" t="s">
        <v>17</v>
      </c>
      <c r="D9981">
        <v>228.96</v>
      </c>
      <c r="E9981">
        <v>3.4</v>
      </c>
      <c r="F9981">
        <v>35</v>
      </c>
      <c r="G9981">
        <v>5480</v>
      </c>
      <c r="H9981">
        <v>1254700.8</v>
      </c>
      <c r="I9981" t="s">
        <v>1019</v>
      </c>
      <c r="J9981">
        <v>842</v>
      </c>
    </row>
    <row r="9982" spans="1:10" x14ac:dyDescent="0.25">
      <c r="A9982">
        <v>832</v>
      </c>
      <c r="B9982" t="s">
        <v>838</v>
      </c>
      <c r="C9982" t="s">
        <v>17</v>
      </c>
      <c r="D9982">
        <v>228.96</v>
      </c>
      <c r="E9982">
        <v>3.4</v>
      </c>
      <c r="F9982">
        <v>35</v>
      </c>
      <c r="G9982">
        <v>5480</v>
      </c>
      <c r="H9982">
        <v>1254700.8</v>
      </c>
      <c r="I9982" t="s">
        <v>1018</v>
      </c>
      <c r="J9982">
        <v>190</v>
      </c>
    </row>
    <row r="9983" spans="1:10" x14ac:dyDescent="0.25">
      <c r="A9983">
        <v>832</v>
      </c>
      <c r="B9983" t="s">
        <v>838</v>
      </c>
      <c r="C9983" t="s">
        <v>17</v>
      </c>
      <c r="D9983">
        <v>228.96</v>
      </c>
      <c r="E9983">
        <v>3.4</v>
      </c>
      <c r="F9983">
        <v>35</v>
      </c>
      <c r="G9983">
        <v>5480</v>
      </c>
      <c r="H9983">
        <v>1254700.8</v>
      </c>
      <c r="I9983" t="s">
        <v>1017</v>
      </c>
      <c r="J9983">
        <v>415</v>
      </c>
    </row>
    <row r="9984" spans="1:10" x14ac:dyDescent="0.25">
      <c r="A9984">
        <v>832</v>
      </c>
      <c r="B9984" t="s">
        <v>838</v>
      </c>
      <c r="C9984" t="s">
        <v>17</v>
      </c>
      <c r="D9984">
        <v>228.96</v>
      </c>
      <c r="E9984">
        <v>3.4</v>
      </c>
      <c r="F9984">
        <v>35</v>
      </c>
      <c r="G9984">
        <v>5480</v>
      </c>
      <c r="H9984">
        <v>1254700.8</v>
      </c>
      <c r="I9984" t="s">
        <v>1016</v>
      </c>
      <c r="J9984">
        <v>782</v>
      </c>
    </row>
    <row r="9985" spans="1:10" x14ac:dyDescent="0.25">
      <c r="A9985">
        <v>832</v>
      </c>
      <c r="B9985" t="s">
        <v>838</v>
      </c>
      <c r="C9985" t="s">
        <v>17</v>
      </c>
      <c r="D9985">
        <v>228.96</v>
      </c>
      <c r="E9985">
        <v>3.4</v>
      </c>
      <c r="F9985">
        <v>35</v>
      </c>
      <c r="G9985">
        <v>5480</v>
      </c>
      <c r="H9985">
        <v>1254700.8</v>
      </c>
      <c r="I9985" t="s">
        <v>1015</v>
      </c>
      <c r="J9985">
        <v>276</v>
      </c>
    </row>
    <row r="9986" spans="1:10" x14ac:dyDescent="0.25">
      <c r="A9986">
        <v>833</v>
      </c>
      <c r="B9986" t="s">
        <v>839</v>
      </c>
      <c r="C9986" t="s">
        <v>5</v>
      </c>
      <c r="D9986">
        <v>74.72</v>
      </c>
      <c r="E9986">
        <v>3.3</v>
      </c>
      <c r="F9986">
        <v>87</v>
      </c>
      <c r="G9986">
        <v>6141</v>
      </c>
      <c r="H9986">
        <v>458855.52</v>
      </c>
      <c r="I9986" t="s">
        <v>1013</v>
      </c>
      <c r="J9986">
        <v>479</v>
      </c>
    </row>
    <row r="9987" spans="1:10" x14ac:dyDescent="0.25">
      <c r="A9987">
        <v>833</v>
      </c>
      <c r="B9987" t="s">
        <v>839</v>
      </c>
      <c r="C9987" t="s">
        <v>5</v>
      </c>
      <c r="D9987">
        <v>74.72</v>
      </c>
      <c r="E9987">
        <v>3.3</v>
      </c>
      <c r="F9987">
        <v>87</v>
      </c>
      <c r="G9987">
        <v>6141</v>
      </c>
      <c r="H9987">
        <v>458855.52</v>
      </c>
      <c r="I9987" t="s">
        <v>1014</v>
      </c>
      <c r="J9987">
        <v>714</v>
      </c>
    </row>
    <row r="9988" spans="1:10" x14ac:dyDescent="0.25">
      <c r="A9988">
        <v>833</v>
      </c>
      <c r="B9988" t="s">
        <v>839</v>
      </c>
      <c r="C9988" t="s">
        <v>5</v>
      </c>
      <c r="D9988">
        <v>74.72</v>
      </c>
      <c r="E9988">
        <v>3.3</v>
      </c>
      <c r="F9988">
        <v>87</v>
      </c>
      <c r="G9988">
        <v>6141</v>
      </c>
      <c r="H9988">
        <v>458855.52</v>
      </c>
      <c r="I9988" t="s">
        <v>1024</v>
      </c>
      <c r="J9988">
        <v>754</v>
      </c>
    </row>
    <row r="9989" spans="1:10" x14ac:dyDescent="0.25">
      <c r="A9989">
        <v>833</v>
      </c>
      <c r="B9989" t="s">
        <v>839</v>
      </c>
      <c r="C9989" t="s">
        <v>5</v>
      </c>
      <c r="D9989">
        <v>74.72</v>
      </c>
      <c r="E9989">
        <v>3.3</v>
      </c>
      <c r="F9989">
        <v>87</v>
      </c>
      <c r="G9989">
        <v>6141</v>
      </c>
      <c r="H9989">
        <v>458855.52</v>
      </c>
      <c r="I9989" t="s">
        <v>1023</v>
      </c>
      <c r="J9989">
        <v>64</v>
      </c>
    </row>
    <row r="9990" spans="1:10" x14ac:dyDescent="0.25">
      <c r="A9990">
        <v>833</v>
      </c>
      <c r="B9990" t="s">
        <v>839</v>
      </c>
      <c r="C9990" t="s">
        <v>5</v>
      </c>
      <c r="D9990">
        <v>74.72</v>
      </c>
      <c r="E9990">
        <v>3.3</v>
      </c>
      <c r="F9990">
        <v>87</v>
      </c>
      <c r="G9990">
        <v>6141</v>
      </c>
      <c r="H9990">
        <v>458855.52</v>
      </c>
      <c r="I9990" t="s">
        <v>1022</v>
      </c>
      <c r="J9990">
        <v>935</v>
      </c>
    </row>
    <row r="9991" spans="1:10" x14ac:dyDescent="0.25">
      <c r="A9991">
        <v>833</v>
      </c>
      <c r="B9991" t="s">
        <v>839</v>
      </c>
      <c r="C9991" t="s">
        <v>5</v>
      </c>
      <c r="D9991">
        <v>74.72</v>
      </c>
      <c r="E9991">
        <v>3.3</v>
      </c>
      <c r="F9991">
        <v>87</v>
      </c>
      <c r="G9991">
        <v>6141</v>
      </c>
      <c r="H9991">
        <v>458855.52</v>
      </c>
      <c r="I9991" t="s">
        <v>1021</v>
      </c>
      <c r="J9991">
        <v>524</v>
      </c>
    </row>
    <row r="9992" spans="1:10" x14ac:dyDescent="0.25">
      <c r="A9992">
        <v>833</v>
      </c>
      <c r="B9992" t="s">
        <v>839</v>
      </c>
      <c r="C9992" t="s">
        <v>5</v>
      </c>
      <c r="D9992">
        <v>74.72</v>
      </c>
      <c r="E9992">
        <v>3.3</v>
      </c>
      <c r="F9992">
        <v>87</v>
      </c>
      <c r="G9992">
        <v>6141</v>
      </c>
      <c r="H9992">
        <v>458855.52</v>
      </c>
      <c r="I9992" t="s">
        <v>1020</v>
      </c>
      <c r="J9992">
        <v>736</v>
      </c>
    </row>
    <row r="9993" spans="1:10" x14ac:dyDescent="0.25">
      <c r="A9993">
        <v>833</v>
      </c>
      <c r="B9993" t="s">
        <v>839</v>
      </c>
      <c r="C9993" t="s">
        <v>5</v>
      </c>
      <c r="D9993">
        <v>74.72</v>
      </c>
      <c r="E9993">
        <v>3.3</v>
      </c>
      <c r="F9993">
        <v>87</v>
      </c>
      <c r="G9993">
        <v>6141</v>
      </c>
      <c r="H9993">
        <v>458855.52</v>
      </c>
      <c r="I9993" t="s">
        <v>1019</v>
      </c>
      <c r="J9993">
        <v>670</v>
      </c>
    </row>
    <row r="9994" spans="1:10" x14ac:dyDescent="0.25">
      <c r="A9994">
        <v>833</v>
      </c>
      <c r="B9994" t="s">
        <v>839</v>
      </c>
      <c r="C9994" t="s">
        <v>5</v>
      </c>
      <c r="D9994">
        <v>74.72</v>
      </c>
      <c r="E9994">
        <v>3.3</v>
      </c>
      <c r="F9994">
        <v>87</v>
      </c>
      <c r="G9994">
        <v>6141</v>
      </c>
      <c r="H9994">
        <v>458855.52</v>
      </c>
      <c r="I9994" t="s">
        <v>1018</v>
      </c>
      <c r="J9994">
        <v>50</v>
      </c>
    </row>
    <row r="9995" spans="1:10" x14ac:dyDescent="0.25">
      <c r="A9995">
        <v>833</v>
      </c>
      <c r="B9995" t="s">
        <v>839</v>
      </c>
      <c r="C9995" t="s">
        <v>5</v>
      </c>
      <c r="D9995">
        <v>74.72</v>
      </c>
      <c r="E9995">
        <v>3.3</v>
      </c>
      <c r="F9995">
        <v>87</v>
      </c>
      <c r="G9995">
        <v>6141</v>
      </c>
      <c r="H9995">
        <v>458855.52</v>
      </c>
      <c r="I9995" t="s">
        <v>1017</v>
      </c>
      <c r="J9995">
        <v>447</v>
      </c>
    </row>
    <row r="9996" spans="1:10" x14ac:dyDescent="0.25">
      <c r="A9996">
        <v>833</v>
      </c>
      <c r="B9996" t="s">
        <v>839</v>
      </c>
      <c r="C9996" t="s">
        <v>5</v>
      </c>
      <c r="D9996">
        <v>74.72</v>
      </c>
      <c r="E9996">
        <v>3.3</v>
      </c>
      <c r="F9996">
        <v>87</v>
      </c>
      <c r="G9996">
        <v>6141</v>
      </c>
      <c r="H9996">
        <v>458855.52</v>
      </c>
      <c r="I9996" t="s">
        <v>1016</v>
      </c>
      <c r="J9996">
        <v>498</v>
      </c>
    </row>
    <row r="9997" spans="1:10" x14ac:dyDescent="0.25">
      <c r="A9997">
        <v>833</v>
      </c>
      <c r="B9997" t="s">
        <v>839</v>
      </c>
      <c r="C9997" t="s">
        <v>5</v>
      </c>
      <c r="D9997">
        <v>74.72</v>
      </c>
      <c r="E9997">
        <v>3.3</v>
      </c>
      <c r="F9997">
        <v>87</v>
      </c>
      <c r="G9997">
        <v>6141</v>
      </c>
      <c r="H9997">
        <v>458855.52</v>
      </c>
      <c r="I9997" t="s">
        <v>1015</v>
      </c>
      <c r="J9997">
        <v>270</v>
      </c>
    </row>
    <row r="9998" spans="1:10" x14ac:dyDescent="0.25">
      <c r="A9998">
        <v>834</v>
      </c>
      <c r="B9998" t="s">
        <v>840</v>
      </c>
      <c r="C9998" t="s">
        <v>11</v>
      </c>
      <c r="D9998">
        <v>92.31</v>
      </c>
      <c r="E9998">
        <v>4</v>
      </c>
      <c r="F9998">
        <v>646</v>
      </c>
      <c r="G9998">
        <v>5089</v>
      </c>
      <c r="H9998">
        <v>469765.59</v>
      </c>
      <c r="I9998" t="s">
        <v>1013</v>
      </c>
      <c r="J9998">
        <v>9</v>
      </c>
    </row>
    <row r="9999" spans="1:10" x14ac:dyDescent="0.25">
      <c r="A9999">
        <v>834</v>
      </c>
      <c r="B9999" t="s">
        <v>840</v>
      </c>
      <c r="C9999" t="s">
        <v>11</v>
      </c>
      <c r="D9999">
        <v>92.31</v>
      </c>
      <c r="E9999">
        <v>4</v>
      </c>
      <c r="F9999">
        <v>646</v>
      </c>
      <c r="G9999">
        <v>5089</v>
      </c>
      <c r="H9999">
        <v>469765.59</v>
      </c>
      <c r="I9999" t="s">
        <v>1014</v>
      </c>
      <c r="J9999">
        <v>287</v>
      </c>
    </row>
    <row r="10000" spans="1:10" x14ac:dyDescent="0.25">
      <c r="A10000">
        <v>834</v>
      </c>
      <c r="B10000" t="s">
        <v>840</v>
      </c>
      <c r="C10000" t="s">
        <v>11</v>
      </c>
      <c r="D10000">
        <v>92.31</v>
      </c>
      <c r="E10000">
        <v>4</v>
      </c>
      <c r="F10000">
        <v>646</v>
      </c>
      <c r="G10000">
        <v>5089</v>
      </c>
      <c r="H10000">
        <v>469765.59</v>
      </c>
      <c r="I10000" t="s">
        <v>1024</v>
      </c>
      <c r="J10000">
        <v>529</v>
      </c>
    </row>
    <row r="10001" spans="1:10" x14ac:dyDescent="0.25">
      <c r="A10001">
        <v>834</v>
      </c>
      <c r="B10001" t="s">
        <v>840</v>
      </c>
      <c r="C10001" t="s">
        <v>11</v>
      </c>
      <c r="D10001">
        <v>92.31</v>
      </c>
      <c r="E10001">
        <v>4</v>
      </c>
      <c r="F10001">
        <v>646</v>
      </c>
      <c r="G10001">
        <v>5089</v>
      </c>
      <c r="H10001">
        <v>469765.59</v>
      </c>
      <c r="I10001" t="s">
        <v>1023</v>
      </c>
      <c r="J10001">
        <v>645</v>
      </c>
    </row>
    <row r="10002" spans="1:10" x14ac:dyDescent="0.25">
      <c r="A10002">
        <v>834</v>
      </c>
      <c r="B10002" t="s">
        <v>840</v>
      </c>
      <c r="C10002" t="s">
        <v>11</v>
      </c>
      <c r="D10002">
        <v>92.31</v>
      </c>
      <c r="E10002">
        <v>4</v>
      </c>
      <c r="F10002">
        <v>646</v>
      </c>
      <c r="G10002">
        <v>5089</v>
      </c>
      <c r="H10002">
        <v>469765.59</v>
      </c>
      <c r="I10002" t="s">
        <v>1022</v>
      </c>
      <c r="J10002">
        <v>577</v>
      </c>
    </row>
    <row r="10003" spans="1:10" x14ac:dyDescent="0.25">
      <c r="A10003">
        <v>834</v>
      </c>
      <c r="B10003" t="s">
        <v>840</v>
      </c>
      <c r="C10003" t="s">
        <v>11</v>
      </c>
      <c r="D10003">
        <v>92.31</v>
      </c>
      <c r="E10003">
        <v>4</v>
      </c>
      <c r="F10003">
        <v>646</v>
      </c>
      <c r="G10003">
        <v>5089</v>
      </c>
      <c r="H10003">
        <v>469765.59</v>
      </c>
      <c r="I10003" t="s">
        <v>1021</v>
      </c>
      <c r="J10003">
        <v>119</v>
      </c>
    </row>
    <row r="10004" spans="1:10" x14ac:dyDescent="0.25">
      <c r="A10004">
        <v>834</v>
      </c>
      <c r="B10004" t="s">
        <v>840</v>
      </c>
      <c r="C10004" t="s">
        <v>11</v>
      </c>
      <c r="D10004">
        <v>92.31</v>
      </c>
      <c r="E10004">
        <v>4</v>
      </c>
      <c r="F10004">
        <v>646</v>
      </c>
      <c r="G10004">
        <v>5089</v>
      </c>
      <c r="H10004">
        <v>469765.59</v>
      </c>
      <c r="I10004" t="s">
        <v>1020</v>
      </c>
      <c r="J10004">
        <v>512</v>
      </c>
    </row>
    <row r="10005" spans="1:10" x14ac:dyDescent="0.25">
      <c r="A10005">
        <v>834</v>
      </c>
      <c r="B10005" t="s">
        <v>840</v>
      </c>
      <c r="C10005" t="s">
        <v>11</v>
      </c>
      <c r="D10005">
        <v>92.31</v>
      </c>
      <c r="E10005">
        <v>4</v>
      </c>
      <c r="F10005">
        <v>646</v>
      </c>
      <c r="G10005">
        <v>5089</v>
      </c>
      <c r="H10005">
        <v>469765.59</v>
      </c>
      <c r="I10005" t="s">
        <v>1019</v>
      </c>
      <c r="J10005">
        <v>988</v>
      </c>
    </row>
    <row r="10006" spans="1:10" x14ac:dyDescent="0.25">
      <c r="A10006">
        <v>834</v>
      </c>
      <c r="B10006" t="s">
        <v>840</v>
      </c>
      <c r="C10006" t="s">
        <v>11</v>
      </c>
      <c r="D10006">
        <v>92.31</v>
      </c>
      <c r="E10006">
        <v>4</v>
      </c>
      <c r="F10006">
        <v>646</v>
      </c>
      <c r="G10006">
        <v>5089</v>
      </c>
      <c r="H10006">
        <v>469765.59</v>
      </c>
      <c r="I10006" t="s">
        <v>1018</v>
      </c>
      <c r="J10006">
        <v>392</v>
      </c>
    </row>
    <row r="10007" spans="1:10" x14ac:dyDescent="0.25">
      <c r="A10007">
        <v>834</v>
      </c>
      <c r="B10007" t="s">
        <v>840</v>
      </c>
      <c r="C10007" t="s">
        <v>11</v>
      </c>
      <c r="D10007">
        <v>92.31</v>
      </c>
      <c r="E10007">
        <v>4</v>
      </c>
      <c r="F10007">
        <v>646</v>
      </c>
      <c r="G10007">
        <v>5089</v>
      </c>
      <c r="H10007">
        <v>469765.59</v>
      </c>
      <c r="I10007" t="s">
        <v>1017</v>
      </c>
      <c r="J10007">
        <v>511</v>
      </c>
    </row>
    <row r="10008" spans="1:10" x14ac:dyDescent="0.25">
      <c r="A10008">
        <v>834</v>
      </c>
      <c r="B10008" t="s">
        <v>840</v>
      </c>
      <c r="C10008" t="s">
        <v>11</v>
      </c>
      <c r="D10008">
        <v>92.31</v>
      </c>
      <c r="E10008">
        <v>4</v>
      </c>
      <c r="F10008">
        <v>646</v>
      </c>
      <c r="G10008">
        <v>5089</v>
      </c>
      <c r="H10008">
        <v>469765.59</v>
      </c>
      <c r="I10008" t="s">
        <v>1016</v>
      </c>
      <c r="J10008">
        <v>507</v>
      </c>
    </row>
    <row r="10009" spans="1:10" x14ac:dyDescent="0.25">
      <c r="A10009">
        <v>834</v>
      </c>
      <c r="B10009" t="s">
        <v>840</v>
      </c>
      <c r="C10009" t="s">
        <v>11</v>
      </c>
      <c r="D10009">
        <v>92.31</v>
      </c>
      <c r="E10009">
        <v>4</v>
      </c>
      <c r="F10009">
        <v>646</v>
      </c>
      <c r="G10009">
        <v>5089</v>
      </c>
      <c r="H10009">
        <v>469765.59</v>
      </c>
      <c r="I10009" t="s">
        <v>1015</v>
      </c>
      <c r="J10009">
        <v>13</v>
      </c>
    </row>
    <row r="10010" spans="1:10" x14ac:dyDescent="0.25">
      <c r="A10010">
        <v>835</v>
      </c>
      <c r="B10010" t="s">
        <v>841</v>
      </c>
      <c r="C10010" t="s">
        <v>30</v>
      </c>
      <c r="D10010">
        <v>251.69</v>
      </c>
      <c r="E10010">
        <v>4.2</v>
      </c>
      <c r="F10010">
        <v>708</v>
      </c>
      <c r="G10010">
        <v>7011</v>
      </c>
      <c r="H10010">
        <v>1764598.59</v>
      </c>
      <c r="I10010" t="s">
        <v>1013</v>
      </c>
      <c r="J10010">
        <v>725</v>
      </c>
    </row>
    <row r="10011" spans="1:10" x14ac:dyDescent="0.25">
      <c r="A10011">
        <v>835</v>
      </c>
      <c r="B10011" t="s">
        <v>841</v>
      </c>
      <c r="C10011" t="s">
        <v>30</v>
      </c>
      <c r="D10011">
        <v>251.69</v>
      </c>
      <c r="E10011">
        <v>4.2</v>
      </c>
      <c r="F10011">
        <v>708</v>
      </c>
      <c r="G10011">
        <v>7011</v>
      </c>
      <c r="H10011">
        <v>1764598.59</v>
      </c>
      <c r="I10011" t="s">
        <v>1014</v>
      </c>
      <c r="J10011">
        <v>906</v>
      </c>
    </row>
    <row r="10012" spans="1:10" x14ac:dyDescent="0.25">
      <c r="A10012">
        <v>835</v>
      </c>
      <c r="B10012" t="s">
        <v>841</v>
      </c>
      <c r="C10012" t="s">
        <v>30</v>
      </c>
      <c r="D10012">
        <v>251.69</v>
      </c>
      <c r="E10012">
        <v>4.2</v>
      </c>
      <c r="F10012">
        <v>708</v>
      </c>
      <c r="G10012">
        <v>7011</v>
      </c>
      <c r="H10012">
        <v>1764598.59</v>
      </c>
      <c r="I10012" t="s">
        <v>1024</v>
      </c>
      <c r="J10012">
        <v>482</v>
      </c>
    </row>
    <row r="10013" spans="1:10" x14ac:dyDescent="0.25">
      <c r="A10013">
        <v>835</v>
      </c>
      <c r="B10013" t="s">
        <v>841</v>
      </c>
      <c r="C10013" t="s">
        <v>30</v>
      </c>
      <c r="D10013">
        <v>251.69</v>
      </c>
      <c r="E10013">
        <v>4.2</v>
      </c>
      <c r="F10013">
        <v>708</v>
      </c>
      <c r="G10013">
        <v>7011</v>
      </c>
      <c r="H10013">
        <v>1764598.59</v>
      </c>
      <c r="I10013" t="s">
        <v>1023</v>
      </c>
      <c r="J10013">
        <v>662</v>
      </c>
    </row>
    <row r="10014" spans="1:10" x14ac:dyDescent="0.25">
      <c r="A10014">
        <v>835</v>
      </c>
      <c r="B10014" t="s">
        <v>841</v>
      </c>
      <c r="C10014" t="s">
        <v>30</v>
      </c>
      <c r="D10014">
        <v>251.69</v>
      </c>
      <c r="E10014">
        <v>4.2</v>
      </c>
      <c r="F10014">
        <v>708</v>
      </c>
      <c r="G10014">
        <v>7011</v>
      </c>
      <c r="H10014">
        <v>1764598.59</v>
      </c>
      <c r="I10014" t="s">
        <v>1022</v>
      </c>
      <c r="J10014">
        <v>745</v>
      </c>
    </row>
    <row r="10015" spans="1:10" x14ac:dyDescent="0.25">
      <c r="A10015">
        <v>835</v>
      </c>
      <c r="B10015" t="s">
        <v>841</v>
      </c>
      <c r="C10015" t="s">
        <v>30</v>
      </c>
      <c r="D10015">
        <v>251.69</v>
      </c>
      <c r="E10015">
        <v>4.2</v>
      </c>
      <c r="F10015">
        <v>708</v>
      </c>
      <c r="G10015">
        <v>7011</v>
      </c>
      <c r="H10015">
        <v>1764598.59</v>
      </c>
      <c r="I10015" t="s">
        <v>1021</v>
      </c>
      <c r="J10015">
        <v>969</v>
      </c>
    </row>
    <row r="10016" spans="1:10" x14ac:dyDescent="0.25">
      <c r="A10016">
        <v>835</v>
      </c>
      <c r="B10016" t="s">
        <v>841</v>
      </c>
      <c r="C10016" t="s">
        <v>30</v>
      </c>
      <c r="D10016">
        <v>251.69</v>
      </c>
      <c r="E10016">
        <v>4.2</v>
      </c>
      <c r="F10016">
        <v>708</v>
      </c>
      <c r="G10016">
        <v>7011</v>
      </c>
      <c r="H10016">
        <v>1764598.59</v>
      </c>
      <c r="I10016" t="s">
        <v>1020</v>
      </c>
      <c r="J10016">
        <v>818</v>
      </c>
    </row>
    <row r="10017" spans="1:10" x14ac:dyDescent="0.25">
      <c r="A10017">
        <v>835</v>
      </c>
      <c r="B10017" t="s">
        <v>841</v>
      </c>
      <c r="C10017" t="s">
        <v>30</v>
      </c>
      <c r="D10017">
        <v>251.69</v>
      </c>
      <c r="E10017">
        <v>4.2</v>
      </c>
      <c r="F10017">
        <v>708</v>
      </c>
      <c r="G10017">
        <v>7011</v>
      </c>
      <c r="H10017">
        <v>1764598.59</v>
      </c>
      <c r="I10017" t="s">
        <v>1019</v>
      </c>
      <c r="J10017">
        <v>127</v>
      </c>
    </row>
    <row r="10018" spans="1:10" x14ac:dyDescent="0.25">
      <c r="A10018">
        <v>835</v>
      </c>
      <c r="B10018" t="s">
        <v>841</v>
      </c>
      <c r="C10018" t="s">
        <v>30</v>
      </c>
      <c r="D10018">
        <v>251.69</v>
      </c>
      <c r="E10018">
        <v>4.2</v>
      </c>
      <c r="F10018">
        <v>708</v>
      </c>
      <c r="G10018">
        <v>7011</v>
      </c>
      <c r="H10018">
        <v>1764598.59</v>
      </c>
      <c r="I10018" t="s">
        <v>1018</v>
      </c>
      <c r="J10018">
        <v>652</v>
      </c>
    </row>
    <row r="10019" spans="1:10" x14ac:dyDescent="0.25">
      <c r="A10019">
        <v>835</v>
      </c>
      <c r="B10019" t="s">
        <v>841</v>
      </c>
      <c r="C10019" t="s">
        <v>30</v>
      </c>
      <c r="D10019">
        <v>251.69</v>
      </c>
      <c r="E10019">
        <v>4.2</v>
      </c>
      <c r="F10019">
        <v>708</v>
      </c>
      <c r="G10019">
        <v>7011</v>
      </c>
      <c r="H10019">
        <v>1764598.59</v>
      </c>
      <c r="I10019" t="s">
        <v>1017</v>
      </c>
      <c r="J10019">
        <v>84</v>
      </c>
    </row>
    <row r="10020" spans="1:10" x14ac:dyDescent="0.25">
      <c r="A10020">
        <v>835</v>
      </c>
      <c r="B10020" t="s">
        <v>841</v>
      </c>
      <c r="C10020" t="s">
        <v>30</v>
      </c>
      <c r="D10020">
        <v>251.69</v>
      </c>
      <c r="E10020">
        <v>4.2</v>
      </c>
      <c r="F10020">
        <v>708</v>
      </c>
      <c r="G10020">
        <v>7011</v>
      </c>
      <c r="H10020">
        <v>1764598.59</v>
      </c>
      <c r="I10020" t="s">
        <v>1016</v>
      </c>
      <c r="J10020">
        <v>544</v>
      </c>
    </row>
    <row r="10021" spans="1:10" x14ac:dyDescent="0.25">
      <c r="A10021">
        <v>835</v>
      </c>
      <c r="B10021" t="s">
        <v>841</v>
      </c>
      <c r="C10021" t="s">
        <v>30</v>
      </c>
      <c r="D10021">
        <v>251.69</v>
      </c>
      <c r="E10021">
        <v>4.2</v>
      </c>
      <c r="F10021">
        <v>708</v>
      </c>
      <c r="G10021">
        <v>7011</v>
      </c>
      <c r="H10021">
        <v>1764598.59</v>
      </c>
      <c r="I10021" t="s">
        <v>1015</v>
      </c>
      <c r="J10021">
        <v>297</v>
      </c>
    </row>
    <row r="10022" spans="1:10" x14ac:dyDescent="0.25">
      <c r="A10022">
        <v>836</v>
      </c>
      <c r="B10022" t="s">
        <v>842</v>
      </c>
      <c r="C10022" t="s">
        <v>5</v>
      </c>
      <c r="D10022">
        <v>212.37</v>
      </c>
      <c r="E10022">
        <v>3.6</v>
      </c>
      <c r="F10022">
        <v>786</v>
      </c>
      <c r="G10022">
        <v>5154</v>
      </c>
      <c r="H10022">
        <v>1094554.98</v>
      </c>
      <c r="I10022" t="s">
        <v>1013</v>
      </c>
      <c r="J10022">
        <v>504</v>
      </c>
    </row>
    <row r="10023" spans="1:10" x14ac:dyDescent="0.25">
      <c r="A10023">
        <v>836</v>
      </c>
      <c r="B10023" t="s">
        <v>842</v>
      </c>
      <c r="C10023" t="s">
        <v>5</v>
      </c>
      <c r="D10023">
        <v>212.37</v>
      </c>
      <c r="E10023">
        <v>3.6</v>
      </c>
      <c r="F10023">
        <v>786</v>
      </c>
      <c r="G10023">
        <v>5154</v>
      </c>
      <c r="H10023">
        <v>1094554.98</v>
      </c>
      <c r="I10023" t="s">
        <v>1014</v>
      </c>
      <c r="J10023">
        <v>188</v>
      </c>
    </row>
    <row r="10024" spans="1:10" x14ac:dyDescent="0.25">
      <c r="A10024">
        <v>836</v>
      </c>
      <c r="B10024" t="s">
        <v>842</v>
      </c>
      <c r="C10024" t="s">
        <v>5</v>
      </c>
      <c r="D10024">
        <v>212.37</v>
      </c>
      <c r="E10024">
        <v>3.6</v>
      </c>
      <c r="F10024">
        <v>786</v>
      </c>
      <c r="G10024">
        <v>5154</v>
      </c>
      <c r="H10024">
        <v>1094554.98</v>
      </c>
      <c r="I10024" t="s">
        <v>1024</v>
      </c>
      <c r="J10024">
        <v>186</v>
      </c>
    </row>
    <row r="10025" spans="1:10" x14ac:dyDescent="0.25">
      <c r="A10025">
        <v>836</v>
      </c>
      <c r="B10025" t="s">
        <v>842</v>
      </c>
      <c r="C10025" t="s">
        <v>5</v>
      </c>
      <c r="D10025">
        <v>212.37</v>
      </c>
      <c r="E10025">
        <v>3.6</v>
      </c>
      <c r="F10025">
        <v>786</v>
      </c>
      <c r="G10025">
        <v>5154</v>
      </c>
      <c r="H10025">
        <v>1094554.98</v>
      </c>
      <c r="I10025" t="s">
        <v>1023</v>
      </c>
      <c r="J10025">
        <v>626</v>
      </c>
    </row>
    <row r="10026" spans="1:10" x14ac:dyDescent="0.25">
      <c r="A10026">
        <v>836</v>
      </c>
      <c r="B10026" t="s">
        <v>842</v>
      </c>
      <c r="C10026" t="s">
        <v>5</v>
      </c>
      <c r="D10026">
        <v>212.37</v>
      </c>
      <c r="E10026">
        <v>3.6</v>
      </c>
      <c r="F10026">
        <v>786</v>
      </c>
      <c r="G10026">
        <v>5154</v>
      </c>
      <c r="H10026">
        <v>1094554.98</v>
      </c>
      <c r="I10026" t="s">
        <v>1022</v>
      </c>
      <c r="J10026">
        <v>456</v>
      </c>
    </row>
    <row r="10027" spans="1:10" x14ac:dyDescent="0.25">
      <c r="A10027">
        <v>836</v>
      </c>
      <c r="B10027" t="s">
        <v>842</v>
      </c>
      <c r="C10027" t="s">
        <v>5</v>
      </c>
      <c r="D10027">
        <v>212.37</v>
      </c>
      <c r="E10027">
        <v>3.6</v>
      </c>
      <c r="F10027">
        <v>786</v>
      </c>
      <c r="G10027">
        <v>5154</v>
      </c>
      <c r="H10027">
        <v>1094554.98</v>
      </c>
      <c r="I10027" t="s">
        <v>1021</v>
      </c>
      <c r="J10027">
        <v>352</v>
      </c>
    </row>
    <row r="10028" spans="1:10" x14ac:dyDescent="0.25">
      <c r="A10028">
        <v>836</v>
      </c>
      <c r="B10028" t="s">
        <v>842</v>
      </c>
      <c r="C10028" t="s">
        <v>5</v>
      </c>
      <c r="D10028">
        <v>212.37</v>
      </c>
      <c r="E10028">
        <v>3.6</v>
      </c>
      <c r="F10028">
        <v>786</v>
      </c>
      <c r="G10028">
        <v>5154</v>
      </c>
      <c r="H10028">
        <v>1094554.98</v>
      </c>
      <c r="I10028" t="s">
        <v>1020</v>
      </c>
      <c r="J10028">
        <v>772</v>
      </c>
    </row>
    <row r="10029" spans="1:10" x14ac:dyDescent="0.25">
      <c r="A10029">
        <v>836</v>
      </c>
      <c r="B10029" t="s">
        <v>842</v>
      </c>
      <c r="C10029" t="s">
        <v>5</v>
      </c>
      <c r="D10029">
        <v>212.37</v>
      </c>
      <c r="E10029">
        <v>3.6</v>
      </c>
      <c r="F10029">
        <v>786</v>
      </c>
      <c r="G10029">
        <v>5154</v>
      </c>
      <c r="H10029">
        <v>1094554.98</v>
      </c>
      <c r="I10029" t="s">
        <v>1019</v>
      </c>
      <c r="J10029">
        <v>701</v>
      </c>
    </row>
    <row r="10030" spans="1:10" x14ac:dyDescent="0.25">
      <c r="A10030">
        <v>836</v>
      </c>
      <c r="B10030" t="s">
        <v>842</v>
      </c>
      <c r="C10030" t="s">
        <v>5</v>
      </c>
      <c r="D10030">
        <v>212.37</v>
      </c>
      <c r="E10030">
        <v>3.6</v>
      </c>
      <c r="F10030">
        <v>786</v>
      </c>
      <c r="G10030">
        <v>5154</v>
      </c>
      <c r="H10030">
        <v>1094554.98</v>
      </c>
      <c r="I10030" t="s">
        <v>1018</v>
      </c>
      <c r="J10030">
        <v>679</v>
      </c>
    </row>
    <row r="10031" spans="1:10" x14ac:dyDescent="0.25">
      <c r="A10031">
        <v>836</v>
      </c>
      <c r="B10031" t="s">
        <v>842</v>
      </c>
      <c r="C10031" t="s">
        <v>5</v>
      </c>
      <c r="D10031">
        <v>212.37</v>
      </c>
      <c r="E10031">
        <v>3.6</v>
      </c>
      <c r="F10031">
        <v>786</v>
      </c>
      <c r="G10031">
        <v>5154</v>
      </c>
      <c r="H10031">
        <v>1094554.98</v>
      </c>
      <c r="I10031" t="s">
        <v>1017</v>
      </c>
      <c r="J10031">
        <v>166</v>
      </c>
    </row>
    <row r="10032" spans="1:10" x14ac:dyDescent="0.25">
      <c r="A10032">
        <v>836</v>
      </c>
      <c r="B10032" t="s">
        <v>842</v>
      </c>
      <c r="C10032" t="s">
        <v>5</v>
      </c>
      <c r="D10032">
        <v>212.37</v>
      </c>
      <c r="E10032">
        <v>3.6</v>
      </c>
      <c r="F10032">
        <v>786</v>
      </c>
      <c r="G10032">
        <v>5154</v>
      </c>
      <c r="H10032">
        <v>1094554.98</v>
      </c>
      <c r="I10032" t="s">
        <v>1016</v>
      </c>
      <c r="J10032">
        <v>61</v>
      </c>
    </row>
    <row r="10033" spans="1:10" x14ac:dyDescent="0.25">
      <c r="A10033">
        <v>836</v>
      </c>
      <c r="B10033" t="s">
        <v>842</v>
      </c>
      <c r="C10033" t="s">
        <v>5</v>
      </c>
      <c r="D10033">
        <v>212.37</v>
      </c>
      <c r="E10033">
        <v>3.6</v>
      </c>
      <c r="F10033">
        <v>786</v>
      </c>
      <c r="G10033">
        <v>5154</v>
      </c>
      <c r="H10033">
        <v>1094554.98</v>
      </c>
      <c r="I10033" t="s">
        <v>1015</v>
      </c>
      <c r="J10033">
        <v>463</v>
      </c>
    </row>
    <row r="10034" spans="1:10" x14ac:dyDescent="0.25">
      <c r="A10034">
        <v>837</v>
      </c>
      <c r="B10034" t="s">
        <v>843</v>
      </c>
      <c r="C10034" t="s">
        <v>3</v>
      </c>
      <c r="D10034">
        <v>457.85</v>
      </c>
      <c r="E10034">
        <v>1.5</v>
      </c>
      <c r="F10034">
        <v>201</v>
      </c>
      <c r="G10034">
        <v>5638</v>
      </c>
      <c r="H10034">
        <v>2581358.2999999998</v>
      </c>
      <c r="I10034" t="s">
        <v>1013</v>
      </c>
      <c r="J10034">
        <v>784</v>
      </c>
    </row>
    <row r="10035" spans="1:10" x14ac:dyDescent="0.25">
      <c r="A10035">
        <v>837</v>
      </c>
      <c r="B10035" t="s">
        <v>843</v>
      </c>
      <c r="C10035" t="s">
        <v>3</v>
      </c>
      <c r="D10035">
        <v>457.85</v>
      </c>
      <c r="E10035">
        <v>1.5</v>
      </c>
      <c r="F10035">
        <v>201</v>
      </c>
      <c r="G10035">
        <v>5638</v>
      </c>
      <c r="H10035">
        <v>2581358.2999999998</v>
      </c>
      <c r="I10035" t="s">
        <v>1014</v>
      </c>
      <c r="J10035">
        <v>913</v>
      </c>
    </row>
    <row r="10036" spans="1:10" x14ac:dyDescent="0.25">
      <c r="A10036">
        <v>837</v>
      </c>
      <c r="B10036" t="s">
        <v>843</v>
      </c>
      <c r="C10036" t="s">
        <v>3</v>
      </c>
      <c r="D10036">
        <v>457.85</v>
      </c>
      <c r="E10036">
        <v>1.5</v>
      </c>
      <c r="F10036">
        <v>201</v>
      </c>
      <c r="G10036">
        <v>5638</v>
      </c>
      <c r="H10036">
        <v>2581358.2999999998</v>
      </c>
      <c r="I10036" t="s">
        <v>1024</v>
      </c>
      <c r="J10036">
        <v>857</v>
      </c>
    </row>
    <row r="10037" spans="1:10" x14ac:dyDescent="0.25">
      <c r="A10037">
        <v>837</v>
      </c>
      <c r="B10037" t="s">
        <v>843</v>
      </c>
      <c r="C10037" t="s">
        <v>3</v>
      </c>
      <c r="D10037">
        <v>457.85</v>
      </c>
      <c r="E10037">
        <v>1.5</v>
      </c>
      <c r="F10037">
        <v>201</v>
      </c>
      <c r="G10037">
        <v>5638</v>
      </c>
      <c r="H10037">
        <v>2581358.2999999998</v>
      </c>
      <c r="I10037" t="s">
        <v>1023</v>
      </c>
      <c r="J10037">
        <v>63</v>
      </c>
    </row>
    <row r="10038" spans="1:10" x14ac:dyDescent="0.25">
      <c r="A10038">
        <v>837</v>
      </c>
      <c r="B10038" t="s">
        <v>843</v>
      </c>
      <c r="C10038" t="s">
        <v>3</v>
      </c>
      <c r="D10038">
        <v>457.85</v>
      </c>
      <c r="E10038">
        <v>1.5</v>
      </c>
      <c r="F10038">
        <v>201</v>
      </c>
      <c r="G10038">
        <v>5638</v>
      </c>
      <c r="H10038">
        <v>2581358.2999999998</v>
      </c>
      <c r="I10038" t="s">
        <v>1022</v>
      </c>
      <c r="J10038">
        <v>86</v>
      </c>
    </row>
    <row r="10039" spans="1:10" x14ac:dyDescent="0.25">
      <c r="A10039">
        <v>837</v>
      </c>
      <c r="B10039" t="s">
        <v>843</v>
      </c>
      <c r="C10039" t="s">
        <v>3</v>
      </c>
      <c r="D10039">
        <v>457.85</v>
      </c>
      <c r="E10039">
        <v>1.5</v>
      </c>
      <c r="F10039">
        <v>201</v>
      </c>
      <c r="G10039">
        <v>5638</v>
      </c>
      <c r="H10039">
        <v>2581358.2999999998</v>
      </c>
      <c r="I10039" t="s">
        <v>1021</v>
      </c>
      <c r="J10039">
        <v>56</v>
      </c>
    </row>
    <row r="10040" spans="1:10" x14ac:dyDescent="0.25">
      <c r="A10040">
        <v>837</v>
      </c>
      <c r="B10040" t="s">
        <v>843</v>
      </c>
      <c r="C10040" t="s">
        <v>3</v>
      </c>
      <c r="D10040">
        <v>457.85</v>
      </c>
      <c r="E10040">
        <v>1.5</v>
      </c>
      <c r="F10040">
        <v>201</v>
      </c>
      <c r="G10040">
        <v>5638</v>
      </c>
      <c r="H10040">
        <v>2581358.2999999998</v>
      </c>
      <c r="I10040" t="s">
        <v>1020</v>
      </c>
      <c r="J10040">
        <v>12</v>
      </c>
    </row>
    <row r="10041" spans="1:10" x14ac:dyDescent="0.25">
      <c r="A10041">
        <v>837</v>
      </c>
      <c r="B10041" t="s">
        <v>843</v>
      </c>
      <c r="C10041" t="s">
        <v>3</v>
      </c>
      <c r="D10041">
        <v>457.85</v>
      </c>
      <c r="E10041">
        <v>1.5</v>
      </c>
      <c r="F10041">
        <v>201</v>
      </c>
      <c r="G10041">
        <v>5638</v>
      </c>
      <c r="H10041">
        <v>2581358.2999999998</v>
      </c>
      <c r="I10041" t="s">
        <v>1019</v>
      </c>
      <c r="J10041">
        <v>908</v>
      </c>
    </row>
    <row r="10042" spans="1:10" x14ac:dyDescent="0.25">
      <c r="A10042">
        <v>837</v>
      </c>
      <c r="B10042" t="s">
        <v>843</v>
      </c>
      <c r="C10042" t="s">
        <v>3</v>
      </c>
      <c r="D10042">
        <v>457.85</v>
      </c>
      <c r="E10042">
        <v>1.5</v>
      </c>
      <c r="F10042">
        <v>201</v>
      </c>
      <c r="G10042">
        <v>5638</v>
      </c>
      <c r="H10042">
        <v>2581358.2999999998</v>
      </c>
      <c r="I10042" t="s">
        <v>1018</v>
      </c>
      <c r="J10042">
        <v>822</v>
      </c>
    </row>
    <row r="10043" spans="1:10" x14ac:dyDescent="0.25">
      <c r="A10043">
        <v>837</v>
      </c>
      <c r="B10043" t="s">
        <v>843</v>
      </c>
      <c r="C10043" t="s">
        <v>3</v>
      </c>
      <c r="D10043">
        <v>457.85</v>
      </c>
      <c r="E10043">
        <v>1.5</v>
      </c>
      <c r="F10043">
        <v>201</v>
      </c>
      <c r="G10043">
        <v>5638</v>
      </c>
      <c r="H10043">
        <v>2581358.2999999998</v>
      </c>
      <c r="I10043" t="s">
        <v>1017</v>
      </c>
      <c r="J10043">
        <v>383</v>
      </c>
    </row>
    <row r="10044" spans="1:10" x14ac:dyDescent="0.25">
      <c r="A10044">
        <v>837</v>
      </c>
      <c r="B10044" t="s">
        <v>843</v>
      </c>
      <c r="C10044" t="s">
        <v>3</v>
      </c>
      <c r="D10044">
        <v>457.85</v>
      </c>
      <c r="E10044">
        <v>1.5</v>
      </c>
      <c r="F10044">
        <v>201</v>
      </c>
      <c r="G10044">
        <v>5638</v>
      </c>
      <c r="H10044">
        <v>2581358.2999999998</v>
      </c>
      <c r="I10044" t="s">
        <v>1016</v>
      </c>
      <c r="J10044">
        <v>228</v>
      </c>
    </row>
    <row r="10045" spans="1:10" x14ac:dyDescent="0.25">
      <c r="A10045">
        <v>837</v>
      </c>
      <c r="B10045" t="s">
        <v>843</v>
      </c>
      <c r="C10045" t="s">
        <v>3</v>
      </c>
      <c r="D10045">
        <v>457.85</v>
      </c>
      <c r="E10045">
        <v>1.5</v>
      </c>
      <c r="F10045">
        <v>201</v>
      </c>
      <c r="G10045">
        <v>5638</v>
      </c>
      <c r="H10045">
        <v>2581358.2999999998</v>
      </c>
      <c r="I10045" t="s">
        <v>1015</v>
      </c>
      <c r="J10045">
        <v>526</v>
      </c>
    </row>
    <row r="10046" spans="1:10" x14ac:dyDescent="0.25">
      <c r="A10046">
        <v>838</v>
      </c>
      <c r="B10046" t="s">
        <v>844</v>
      </c>
      <c r="C10046" t="s">
        <v>1</v>
      </c>
      <c r="D10046">
        <v>184.38</v>
      </c>
      <c r="E10046">
        <v>2.4</v>
      </c>
      <c r="F10046">
        <v>369</v>
      </c>
      <c r="G10046">
        <v>5693</v>
      </c>
      <c r="H10046">
        <v>1049675.3400000001</v>
      </c>
      <c r="I10046" t="s">
        <v>1013</v>
      </c>
      <c r="J10046">
        <v>835</v>
      </c>
    </row>
    <row r="10047" spans="1:10" x14ac:dyDescent="0.25">
      <c r="A10047">
        <v>838</v>
      </c>
      <c r="B10047" t="s">
        <v>844</v>
      </c>
      <c r="C10047" t="s">
        <v>1</v>
      </c>
      <c r="D10047">
        <v>184.38</v>
      </c>
      <c r="E10047">
        <v>2.4</v>
      </c>
      <c r="F10047">
        <v>369</v>
      </c>
      <c r="G10047">
        <v>5693</v>
      </c>
      <c r="H10047">
        <v>1049675.3400000001</v>
      </c>
      <c r="I10047" t="s">
        <v>1014</v>
      </c>
      <c r="J10047">
        <v>154</v>
      </c>
    </row>
    <row r="10048" spans="1:10" x14ac:dyDescent="0.25">
      <c r="A10048">
        <v>838</v>
      </c>
      <c r="B10048" t="s">
        <v>844</v>
      </c>
      <c r="C10048" t="s">
        <v>1</v>
      </c>
      <c r="D10048">
        <v>184.38</v>
      </c>
      <c r="E10048">
        <v>2.4</v>
      </c>
      <c r="F10048">
        <v>369</v>
      </c>
      <c r="G10048">
        <v>5693</v>
      </c>
      <c r="H10048">
        <v>1049675.3400000001</v>
      </c>
      <c r="I10048" t="s">
        <v>1024</v>
      </c>
      <c r="J10048">
        <v>655</v>
      </c>
    </row>
    <row r="10049" spans="1:10" x14ac:dyDescent="0.25">
      <c r="A10049">
        <v>838</v>
      </c>
      <c r="B10049" t="s">
        <v>844</v>
      </c>
      <c r="C10049" t="s">
        <v>1</v>
      </c>
      <c r="D10049">
        <v>184.38</v>
      </c>
      <c r="E10049">
        <v>2.4</v>
      </c>
      <c r="F10049">
        <v>369</v>
      </c>
      <c r="G10049">
        <v>5693</v>
      </c>
      <c r="H10049">
        <v>1049675.3400000001</v>
      </c>
      <c r="I10049" t="s">
        <v>1023</v>
      </c>
      <c r="J10049">
        <v>342</v>
      </c>
    </row>
    <row r="10050" spans="1:10" x14ac:dyDescent="0.25">
      <c r="A10050">
        <v>838</v>
      </c>
      <c r="B10050" t="s">
        <v>844</v>
      </c>
      <c r="C10050" t="s">
        <v>1</v>
      </c>
      <c r="D10050">
        <v>184.38</v>
      </c>
      <c r="E10050">
        <v>2.4</v>
      </c>
      <c r="F10050">
        <v>369</v>
      </c>
      <c r="G10050">
        <v>5693</v>
      </c>
      <c r="H10050">
        <v>1049675.3400000001</v>
      </c>
      <c r="I10050" t="s">
        <v>1022</v>
      </c>
      <c r="J10050">
        <v>78</v>
      </c>
    </row>
    <row r="10051" spans="1:10" x14ac:dyDescent="0.25">
      <c r="A10051">
        <v>838</v>
      </c>
      <c r="B10051" t="s">
        <v>844</v>
      </c>
      <c r="C10051" t="s">
        <v>1</v>
      </c>
      <c r="D10051">
        <v>184.38</v>
      </c>
      <c r="E10051">
        <v>2.4</v>
      </c>
      <c r="F10051">
        <v>369</v>
      </c>
      <c r="G10051">
        <v>5693</v>
      </c>
      <c r="H10051">
        <v>1049675.3400000001</v>
      </c>
      <c r="I10051" t="s">
        <v>1021</v>
      </c>
      <c r="J10051">
        <v>39</v>
      </c>
    </row>
    <row r="10052" spans="1:10" x14ac:dyDescent="0.25">
      <c r="A10052">
        <v>838</v>
      </c>
      <c r="B10052" t="s">
        <v>844</v>
      </c>
      <c r="C10052" t="s">
        <v>1</v>
      </c>
      <c r="D10052">
        <v>184.38</v>
      </c>
      <c r="E10052">
        <v>2.4</v>
      </c>
      <c r="F10052">
        <v>369</v>
      </c>
      <c r="G10052">
        <v>5693</v>
      </c>
      <c r="H10052">
        <v>1049675.3400000001</v>
      </c>
      <c r="I10052" t="s">
        <v>1020</v>
      </c>
      <c r="J10052">
        <v>914</v>
      </c>
    </row>
    <row r="10053" spans="1:10" x14ac:dyDescent="0.25">
      <c r="A10053">
        <v>838</v>
      </c>
      <c r="B10053" t="s">
        <v>844</v>
      </c>
      <c r="C10053" t="s">
        <v>1</v>
      </c>
      <c r="D10053">
        <v>184.38</v>
      </c>
      <c r="E10053">
        <v>2.4</v>
      </c>
      <c r="F10053">
        <v>369</v>
      </c>
      <c r="G10053">
        <v>5693</v>
      </c>
      <c r="H10053">
        <v>1049675.3400000001</v>
      </c>
      <c r="I10053" t="s">
        <v>1019</v>
      </c>
      <c r="J10053">
        <v>542</v>
      </c>
    </row>
    <row r="10054" spans="1:10" x14ac:dyDescent="0.25">
      <c r="A10054">
        <v>838</v>
      </c>
      <c r="B10054" t="s">
        <v>844</v>
      </c>
      <c r="C10054" t="s">
        <v>1</v>
      </c>
      <c r="D10054">
        <v>184.38</v>
      </c>
      <c r="E10054">
        <v>2.4</v>
      </c>
      <c r="F10054">
        <v>369</v>
      </c>
      <c r="G10054">
        <v>5693</v>
      </c>
      <c r="H10054">
        <v>1049675.3400000001</v>
      </c>
      <c r="I10054" t="s">
        <v>1018</v>
      </c>
      <c r="J10054">
        <v>620</v>
      </c>
    </row>
    <row r="10055" spans="1:10" x14ac:dyDescent="0.25">
      <c r="A10055">
        <v>838</v>
      </c>
      <c r="B10055" t="s">
        <v>844</v>
      </c>
      <c r="C10055" t="s">
        <v>1</v>
      </c>
      <c r="D10055">
        <v>184.38</v>
      </c>
      <c r="E10055">
        <v>2.4</v>
      </c>
      <c r="F10055">
        <v>369</v>
      </c>
      <c r="G10055">
        <v>5693</v>
      </c>
      <c r="H10055">
        <v>1049675.3400000001</v>
      </c>
      <c r="I10055" t="s">
        <v>1017</v>
      </c>
      <c r="J10055">
        <v>467</v>
      </c>
    </row>
    <row r="10056" spans="1:10" x14ac:dyDescent="0.25">
      <c r="A10056">
        <v>838</v>
      </c>
      <c r="B10056" t="s">
        <v>844</v>
      </c>
      <c r="C10056" t="s">
        <v>1</v>
      </c>
      <c r="D10056">
        <v>184.38</v>
      </c>
      <c r="E10056">
        <v>2.4</v>
      </c>
      <c r="F10056">
        <v>369</v>
      </c>
      <c r="G10056">
        <v>5693</v>
      </c>
      <c r="H10056">
        <v>1049675.3400000001</v>
      </c>
      <c r="I10056" t="s">
        <v>1016</v>
      </c>
      <c r="J10056">
        <v>814</v>
      </c>
    </row>
    <row r="10057" spans="1:10" x14ac:dyDescent="0.25">
      <c r="A10057">
        <v>838</v>
      </c>
      <c r="B10057" t="s">
        <v>844</v>
      </c>
      <c r="C10057" t="s">
        <v>1</v>
      </c>
      <c r="D10057">
        <v>184.38</v>
      </c>
      <c r="E10057">
        <v>2.4</v>
      </c>
      <c r="F10057">
        <v>369</v>
      </c>
      <c r="G10057">
        <v>5693</v>
      </c>
      <c r="H10057">
        <v>1049675.3400000001</v>
      </c>
      <c r="I10057" t="s">
        <v>1015</v>
      </c>
      <c r="J10057">
        <v>233</v>
      </c>
    </row>
    <row r="10058" spans="1:10" x14ac:dyDescent="0.25">
      <c r="A10058">
        <v>839</v>
      </c>
      <c r="B10058" t="s">
        <v>845</v>
      </c>
      <c r="C10058" t="s">
        <v>3</v>
      </c>
      <c r="D10058">
        <v>292.39</v>
      </c>
      <c r="E10058">
        <v>4.7</v>
      </c>
      <c r="F10058">
        <v>797</v>
      </c>
      <c r="G10058">
        <v>7186</v>
      </c>
      <c r="H10058">
        <v>2101114.54</v>
      </c>
      <c r="I10058" t="s">
        <v>1013</v>
      </c>
      <c r="J10058">
        <v>559</v>
      </c>
    </row>
    <row r="10059" spans="1:10" x14ac:dyDescent="0.25">
      <c r="A10059">
        <v>839</v>
      </c>
      <c r="B10059" t="s">
        <v>845</v>
      </c>
      <c r="C10059" t="s">
        <v>3</v>
      </c>
      <c r="D10059">
        <v>292.39</v>
      </c>
      <c r="E10059">
        <v>4.7</v>
      </c>
      <c r="F10059">
        <v>797</v>
      </c>
      <c r="G10059">
        <v>7186</v>
      </c>
      <c r="H10059">
        <v>2101114.54</v>
      </c>
      <c r="I10059" t="s">
        <v>1014</v>
      </c>
      <c r="J10059">
        <v>566</v>
      </c>
    </row>
    <row r="10060" spans="1:10" x14ac:dyDescent="0.25">
      <c r="A10060">
        <v>839</v>
      </c>
      <c r="B10060" t="s">
        <v>845</v>
      </c>
      <c r="C10060" t="s">
        <v>3</v>
      </c>
      <c r="D10060">
        <v>292.39</v>
      </c>
      <c r="E10060">
        <v>4.7</v>
      </c>
      <c r="F10060">
        <v>797</v>
      </c>
      <c r="G10060">
        <v>7186</v>
      </c>
      <c r="H10060">
        <v>2101114.54</v>
      </c>
      <c r="I10060" t="s">
        <v>1024</v>
      </c>
      <c r="J10060">
        <v>261</v>
      </c>
    </row>
    <row r="10061" spans="1:10" x14ac:dyDescent="0.25">
      <c r="A10061">
        <v>839</v>
      </c>
      <c r="B10061" t="s">
        <v>845</v>
      </c>
      <c r="C10061" t="s">
        <v>3</v>
      </c>
      <c r="D10061">
        <v>292.39</v>
      </c>
      <c r="E10061">
        <v>4.7</v>
      </c>
      <c r="F10061">
        <v>797</v>
      </c>
      <c r="G10061">
        <v>7186</v>
      </c>
      <c r="H10061">
        <v>2101114.54</v>
      </c>
      <c r="I10061" t="s">
        <v>1023</v>
      </c>
      <c r="J10061">
        <v>938</v>
      </c>
    </row>
    <row r="10062" spans="1:10" x14ac:dyDescent="0.25">
      <c r="A10062">
        <v>839</v>
      </c>
      <c r="B10062" t="s">
        <v>845</v>
      </c>
      <c r="C10062" t="s">
        <v>3</v>
      </c>
      <c r="D10062">
        <v>292.39</v>
      </c>
      <c r="E10062">
        <v>4.7</v>
      </c>
      <c r="F10062">
        <v>797</v>
      </c>
      <c r="G10062">
        <v>7186</v>
      </c>
      <c r="H10062">
        <v>2101114.54</v>
      </c>
      <c r="I10062" t="s">
        <v>1022</v>
      </c>
      <c r="J10062">
        <v>204</v>
      </c>
    </row>
    <row r="10063" spans="1:10" x14ac:dyDescent="0.25">
      <c r="A10063">
        <v>839</v>
      </c>
      <c r="B10063" t="s">
        <v>845</v>
      </c>
      <c r="C10063" t="s">
        <v>3</v>
      </c>
      <c r="D10063">
        <v>292.39</v>
      </c>
      <c r="E10063">
        <v>4.7</v>
      </c>
      <c r="F10063">
        <v>797</v>
      </c>
      <c r="G10063">
        <v>7186</v>
      </c>
      <c r="H10063">
        <v>2101114.54</v>
      </c>
      <c r="I10063" t="s">
        <v>1021</v>
      </c>
      <c r="J10063">
        <v>885</v>
      </c>
    </row>
    <row r="10064" spans="1:10" x14ac:dyDescent="0.25">
      <c r="A10064">
        <v>839</v>
      </c>
      <c r="B10064" t="s">
        <v>845</v>
      </c>
      <c r="C10064" t="s">
        <v>3</v>
      </c>
      <c r="D10064">
        <v>292.39</v>
      </c>
      <c r="E10064">
        <v>4.7</v>
      </c>
      <c r="F10064">
        <v>797</v>
      </c>
      <c r="G10064">
        <v>7186</v>
      </c>
      <c r="H10064">
        <v>2101114.54</v>
      </c>
      <c r="I10064" t="s">
        <v>1020</v>
      </c>
      <c r="J10064">
        <v>907</v>
      </c>
    </row>
    <row r="10065" spans="1:10" x14ac:dyDescent="0.25">
      <c r="A10065">
        <v>839</v>
      </c>
      <c r="B10065" t="s">
        <v>845</v>
      </c>
      <c r="C10065" t="s">
        <v>3</v>
      </c>
      <c r="D10065">
        <v>292.39</v>
      </c>
      <c r="E10065">
        <v>4.7</v>
      </c>
      <c r="F10065">
        <v>797</v>
      </c>
      <c r="G10065">
        <v>7186</v>
      </c>
      <c r="H10065">
        <v>2101114.54</v>
      </c>
      <c r="I10065" t="s">
        <v>1019</v>
      </c>
      <c r="J10065">
        <v>897</v>
      </c>
    </row>
    <row r="10066" spans="1:10" x14ac:dyDescent="0.25">
      <c r="A10066">
        <v>839</v>
      </c>
      <c r="B10066" t="s">
        <v>845</v>
      </c>
      <c r="C10066" t="s">
        <v>3</v>
      </c>
      <c r="D10066">
        <v>292.39</v>
      </c>
      <c r="E10066">
        <v>4.7</v>
      </c>
      <c r="F10066">
        <v>797</v>
      </c>
      <c r="G10066">
        <v>7186</v>
      </c>
      <c r="H10066">
        <v>2101114.54</v>
      </c>
      <c r="I10066" t="s">
        <v>1018</v>
      </c>
      <c r="J10066">
        <v>718</v>
      </c>
    </row>
    <row r="10067" spans="1:10" x14ac:dyDescent="0.25">
      <c r="A10067">
        <v>839</v>
      </c>
      <c r="B10067" t="s">
        <v>845</v>
      </c>
      <c r="C10067" t="s">
        <v>3</v>
      </c>
      <c r="D10067">
        <v>292.39</v>
      </c>
      <c r="E10067">
        <v>4.7</v>
      </c>
      <c r="F10067">
        <v>797</v>
      </c>
      <c r="G10067">
        <v>7186</v>
      </c>
      <c r="H10067">
        <v>2101114.54</v>
      </c>
      <c r="I10067" t="s">
        <v>1017</v>
      </c>
      <c r="J10067">
        <v>71</v>
      </c>
    </row>
    <row r="10068" spans="1:10" x14ac:dyDescent="0.25">
      <c r="A10068">
        <v>839</v>
      </c>
      <c r="B10068" t="s">
        <v>845</v>
      </c>
      <c r="C10068" t="s">
        <v>3</v>
      </c>
      <c r="D10068">
        <v>292.39</v>
      </c>
      <c r="E10068">
        <v>4.7</v>
      </c>
      <c r="F10068">
        <v>797</v>
      </c>
      <c r="G10068">
        <v>7186</v>
      </c>
      <c r="H10068">
        <v>2101114.54</v>
      </c>
      <c r="I10068" t="s">
        <v>1016</v>
      </c>
      <c r="J10068">
        <v>606</v>
      </c>
    </row>
    <row r="10069" spans="1:10" x14ac:dyDescent="0.25">
      <c r="A10069">
        <v>839</v>
      </c>
      <c r="B10069" t="s">
        <v>845</v>
      </c>
      <c r="C10069" t="s">
        <v>3</v>
      </c>
      <c r="D10069">
        <v>292.39</v>
      </c>
      <c r="E10069">
        <v>4.7</v>
      </c>
      <c r="F10069">
        <v>797</v>
      </c>
      <c r="G10069">
        <v>7186</v>
      </c>
      <c r="H10069">
        <v>2101114.54</v>
      </c>
      <c r="I10069" t="s">
        <v>1015</v>
      </c>
      <c r="J10069">
        <v>574</v>
      </c>
    </row>
    <row r="10070" spans="1:10" x14ac:dyDescent="0.25">
      <c r="A10070">
        <v>840</v>
      </c>
      <c r="B10070" t="s">
        <v>846</v>
      </c>
      <c r="C10070" t="s">
        <v>1</v>
      </c>
      <c r="D10070">
        <v>317.97000000000003</v>
      </c>
      <c r="E10070">
        <v>1.9</v>
      </c>
      <c r="F10070">
        <v>77</v>
      </c>
      <c r="G10070">
        <v>7484</v>
      </c>
      <c r="H10070">
        <v>2379687.48</v>
      </c>
      <c r="I10070" t="s">
        <v>1013</v>
      </c>
      <c r="J10070">
        <v>435</v>
      </c>
    </row>
    <row r="10071" spans="1:10" x14ac:dyDescent="0.25">
      <c r="A10071">
        <v>840</v>
      </c>
      <c r="B10071" t="s">
        <v>846</v>
      </c>
      <c r="C10071" t="s">
        <v>1</v>
      </c>
      <c r="D10071">
        <v>317.97000000000003</v>
      </c>
      <c r="E10071">
        <v>1.9</v>
      </c>
      <c r="F10071">
        <v>77</v>
      </c>
      <c r="G10071">
        <v>7484</v>
      </c>
      <c r="H10071">
        <v>2379687.48</v>
      </c>
      <c r="I10071" t="s">
        <v>1014</v>
      </c>
      <c r="J10071">
        <v>693</v>
      </c>
    </row>
    <row r="10072" spans="1:10" x14ac:dyDescent="0.25">
      <c r="A10072">
        <v>840</v>
      </c>
      <c r="B10072" t="s">
        <v>846</v>
      </c>
      <c r="C10072" t="s">
        <v>1</v>
      </c>
      <c r="D10072">
        <v>317.97000000000003</v>
      </c>
      <c r="E10072">
        <v>1.9</v>
      </c>
      <c r="F10072">
        <v>77</v>
      </c>
      <c r="G10072">
        <v>7484</v>
      </c>
      <c r="H10072">
        <v>2379687.48</v>
      </c>
      <c r="I10072" t="s">
        <v>1024</v>
      </c>
      <c r="J10072">
        <v>952</v>
      </c>
    </row>
    <row r="10073" spans="1:10" x14ac:dyDescent="0.25">
      <c r="A10073">
        <v>840</v>
      </c>
      <c r="B10073" t="s">
        <v>846</v>
      </c>
      <c r="C10073" t="s">
        <v>1</v>
      </c>
      <c r="D10073">
        <v>317.97000000000003</v>
      </c>
      <c r="E10073">
        <v>1.9</v>
      </c>
      <c r="F10073">
        <v>77</v>
      </c>
      <c r="G10073">
        <v>7484</v>
      </c>
      <c r="H10073">
        <v>2379687.48</v>
      </c>
      <c r="I10073" t="s">
        <v>1023</v>
      </c>
      <c r="J10073">
        <v>874</v>
      </c>
    </row>
    <row r="10074" spans="1:10" x14ac:dyDescent="0.25">
      <c r="A10074">
        <v>840</v>
      </c>
      <c r="B10074" t="s">
        <v>846</v>
      </c>
      <c r="C10074" t="s">
        <v>1</v>
      </c>
      <c r="D10074">
        <v>317.97000000000003</v>
      </c>
      <c r="E10074">
        <v>1.9</v>
      </c>
      <c r="F10074">
        <v>77</v>
      </c>
      <c r="G10074">
        <v>7484</v>
      </c>
      <c r="H10074">
        <v>2379687.48</v>
      </c>
      <c r="I10074" t="s">
        <v>1022</v>
      </c>
      <c r="J10074">
        <v>790</v>
      </c>
    </row>
    <row r="10075" spans="1:10" x14ac:dyDescent="0.25">
      <c r="A10075">
        <v>840</v>
      </c>
      <c r="B10075" t="s">
        <v>846</v>
      </c>
      <c r="C10075" t="s">
        <v>1</v>
      </c>
      <c r="D10075">
        <v>317.97000000000003</v>
      </c>
      <c r="E10075">
        <v>1.9</v>
      </c>
      <c r="F10075">
        <v>77</v>
      </c>
      <c r="G10075">
        <v>7484</v>
      </c>
      <c r="H10075">
        <v>2379687.48</v>
      </c>
      <c r="I10075" t="s">
        <v>1021</v>
      </c>
      <c r="J10075">
        <v>335</v>
      </c>
    </row>
    <row r="10076" spans="1:10" x14ac:dyDescent="0.25">
      <c r="A10076">
        <v>840</v>
      </c>
      <c r="B10076" t="s">
        <v>846</v>
      </c>
      <c r="C10076" t="s">
        <v>1</v>
      </c>
      <c r="D10076">
        <v>317.97000000000003</v>
      </c>
      <c r="E10076">
        <v>1.9</v>
      </c>
      <c r="F10076">
        <v>77</v>
      </c>
      <c r="G10076">
        <v>7484</v>
      </c>
      <c r="H10076">
        <v>2379687.48</v>
      </c>
      <c r="I10076" t="s">
        <v>1020</v>
      </c>
      <c r="J10076">
        <v>559</v>
      </c>
    </row>
    <row r="10077" spans="1:10" x14ac:dyDescent="0.25">
      <c r="A10077">
        <v>840</v>
      </c>
      <c r="B10077" t="s">
        <v>846</v>
      </c>
      <c r="C10077" t="s">
        <v>1</v>
      </c>
      <c r="D10077">
        <v>317.97000000000003</v>
      </c>
      <c r="E10077">
        <v>1.9</v>
      </c>
      <c r="F10077">
        <v>77</v>
      </c>
      <c r="G10077">
        <v>7484</v>
      </c>
      <c r="H10077">
        <v>2379687.48</v>
      </c>
      <c r="I10077" t="s">
        <v>1019</v>
      </c>
      <c r="J10077">
        <v>358</v>
      </c>
    </row>
    <row r="10078" spans="1:10" x14ac:dyDescent="0.25">
      <c r="A10078">
        <v>840</v>
      </c>
      <c r="B10078" t="s">
        <v>846</v>
      </c>
      <c r="C10078" t="s">
        <v>1</v>
      </c>
      <c r="D10078">
        <v>317.97000000000003</v>
      </c>
      <c r="E10078">
        <v>1.9</v>
      </c>
      <c r="F10078">
        <v>77</v>
      </c>
      <c r="G10078">
        <v>7484</v>
      </c>
      <c r="H10078">
        <v>2379687.48</v>
      </c>
      <c r="I10078" t="s">
        <v>1018</v>
      </c>
      <c r="J10078">
        <v>938</v>
      </c>
    </row>
    <row r="10079" spans="1:10" x14ac:dyDescent="0.25">
      <c r="A10079">
        <v>840</v>
      </c>
      <c r="B10079" t="s">
        <v>846</v>
      </c>
      <c r="C10079" t="s">
        <v>1</v>
      </c>
      <c r="D10079">
        <v>317.97000000000003</v>
      </c>
      <c r="E10079">
        <v>1.9</v>
      </c>
      <c r="F10079">
        <v>77</v>
      </c>
      <c r="G10079">
        <v>7484</v>
      </c>
      <c r="H10079">
        <v>2379687.48</v>
      </c>
      <c r="I10079" t="s">
        <v>1017</v>
      </c>
      <c r="J10079">
        <v>809</v>
      </c>
    </row>
    <row r="10080" spans="1:10" x14ac:dyDescent="0.25">
      <c r="A10080">
        <v>840</v>
      </c>
      <c r="B10080" t="s">
        <v>846</v>
      </c>
      <c r="C10080" t="s">
        <v>1</v>
      </c>
      <c r="D10080">
        <v>317.97000000000003</v>
      </c>
      <c r="E10080">
        <v>1.9</v>
      </c>
      <c r="F10080">
        <v>77</v>
      </c>
      <c r="G10080">
        <v>7484</v>
      </c>
      <c r="H10080">
        <v>2379687.48</v>
      </c>
      <c r="I10080" t="s">
        <v>1016</v>
      </c>
      <c r="J10080">
        <v>34</v>
      </c>
    </row>
    <row r="10081" spans="1:10" x14ac:dyDescent="0.25">
      <c r="A10081">
        <v>840</v>
      </c>
      <c r="B10081" t="s">
        <v>846</v>
      </c>
      <c r="C10081" t="s">
        <v>1</v>
      </c>
      <c r="D10081">
        <v>317.97000000000003</v>
      </c>
      <c r="E10081">
        <v>1.9</v>
      </c>
      <c r="F10081">
        <v>77</v>
      </c>
      <c r="G10081">
        <v>7484</v>
      </c>
      <c r="H10081">
        <v>2379687.48</v>
      </c>
      <c r="I10081" t="s">
        <v>1015</v>
      </c>
      <c r="J10081">
        <v>707</v>
      </c>
    </row>
    <row r="10082" spans="1:10" x14ac:dyDescent="0.25">
      <c r="A10082">
        <v>841</v>
      </c>
      <c r="B10082" t="s">
        <v>847</v>
      </c>
      <c r="C10082" t="s">
        <v>17</v>
      </c>
      <c r="D10082">
        <v>11.48</v>
      </c>
      <c r="E10082">
        <v>2.5</v>
      </c>
      <c r="F10082">
        <v>59</v>
      </c>
      <c r="G10082">
        <v>6558</v>
      </c>
      <c r="H10082">
        <v>75285.84</v>
      </c>
      <c r="I10082" t="s">
        <v>1013</v>
      </c>
      <c r="J10082">
        <v>110</v>
      </c>
    </row>
    <row r="10083" spans="1:10" x14ac:dyDescent="0.25">
      <c r="A10083">
        <v>841</v>
      </c>
      <c r="B10083" t="s">
        <v>847</v>
      </c>
      <c r="C10083" t="s">
        <v>17</v>
      </c>
      <c r="D10083">
        <v>11.48</v>
      </c>
      <c r="E10083">
        <v>2.5</v>
      </c>
      <c r="F10083">
        <v>59</v>
      </c>
      <c r="G10083">
        <v>6558</v>
      </c>
      <c r="H10083">
        <v>75285.84</v>
      </c>
      <c r="I10083" t="s">
        <v>1014</v>
      </c>
      <c r="J10083">
        <v>721</v>
      </c>
    </row>
    <row r="10084" spans="1:10" x14ac:dyDescent="0.25">
      <c r="A10084">
        <v>841</v>
      </c>
      <c r="B10084" t="s">
        <v>847</v>
      </c>
      <c r="C10084" t="s">
        <v>17</v>
      </c>
      <c r="D10084">
        <v>11.48</v>
      </c>
      <c r="E10084">
        <v>2.5</v>
      </c>
      <c r="F10084">
        <v>59</v>
      </c>
      <c r="G10084">
        <v>6558</v>
      </c>
      <c r="H10084">
        <v>75285.84</v>
      </c>
      <c r="I10084" t="s">
        <v>1024</v>
      </c>
      <c r="J10084">
        <v>363</v>
      </c>
    </row>
    <row r="10085" spans="1:10" x14ac:dyDescent="0.25">
      <c r="A10085">
        <v>841</v>
      </c>
      <c r="B10085" t="s">
        <v>847</v>
      </c>
      <c r="C10085" t="s">
        <v>17</v>
      </c>
      <c r="D10085">
        <v>11.48</v>
      </c>
      <c r="E10085">
        <v>2.5</v>
      </c>
      <c r="F10085">
        <v>59</v>
      </c>
      <c r="G10085">
        <v>6558</v>
      </c>
      <c r="H10085">
        <v>75285.84</v>
      </c>
      <c r="I10085" t="s">
        <v>1023</v>
      </c>
      <c r="J10085">
        <v>918</v>
      </c>
    </row>
    <row r="10086" spans="1:10" x14ac:dyDescent="0.25">
      <c r="A10086">
        <v>841</v>
      </c>
      <c r="B10086" t="s">
        <v>847</v>
      </c>
      <c r="C10086" t="s">
        <v>17</v>
      </c>
      <c r="D10086">
        <v>11.48</v>
      </c>
      <c r="E10086">
        <v>2.5</v>
      </c>
      <c r="F10086">
        <v>59</v>
      </c>
      <c r="G10086">
        <v>6558</v>
      </c>
      <c r="H10086">
        <v>75285.84</v>
      </c>
      <c r="I10086" t="s">
        <v>1022</v>
      </c>
      <c r="J10086">
        <v>336</v>
      </c>
    </row>
    <row r="10087" spans="1:10" x14ac:dyDescent="0.25">
      <c r="A10087">
        <v>841</v>
      </c>
      <c r="B10087" t="s">
        <v>847</v>
      </c>
      <c r="C10087" t="s">
        <v>17</v>
      </c>
      <c r="D10087">
        <v>11.48</v>
      </c>
      <c r="E10087">
        <v>2.5</v>
      </c>
      <c r="F10087">
        <v>59</v>
      </c>
      <c r="G10087">
        <v>6558</v>
      </c>
      <c r="H10087">
        <v>75285.84</v>
      </c>
      <c r="I10087" t="s">
        <v>1021</v>
      </c>
      <c r="J10087">
        <v>639</v>
      </c>
    </row>
    <row r="10088" spans="1:10" x14ac:dyDescent="0.25">
      <c r="A10088">
        <v>841</v>
      </c>
      <c r="B10088" t="s">
        <v>847</v>
      </c>
      <c r="C10088" t="s">
        <v>17</v>
      </c>
      <c r="D10088">
        <v>11.48</v>
      </c>
      <c r="E10088">
        <v>2.5</v>
      </c>
      <c r="F10088">
        <v>59</v>
      </c>
      <c r="G10088">
        <v>6558</v>
      </c>
      <c r="H10088">
        <v>75285.84</v>
      </c>
      <c r="I10088" t="s">
        <v>1020</v>
      </c>
      <c r="J10088">
        <v>920</v>
      </c>
    </row>
    <row r="10089" spans="1:10" x14ac:dyDescent="0.25">
      <c r="A10089">
        <v>841</v>
      </c>
      <c r="B10089" t="s">
        <v>847</v>
      </c>
      <c r="C10089" t="s">
        <v>17</v>
      </c>
      <c r="D10089">
        <v>11.48</v>
      </c>
      <c r="E10089">
        <v>2.5</v>
      </c>
      <c r="F10089">
        <v>59</v>
      </c>
      <c r="G10089">
        <v>6558</v>
      </c>
      <c r="H10089">
        <v>75285.84</v>
      </c>
      <c r="I10089" t="s">
        <v>1019</v>
      </c>
      <c r="J10089">
        <v>526</v>
      </c>
    </row>
    <row r="10090" spans="1:10" x14ac:dyDescent="0.25">
      <c r="A10090">
        <v>841</v>
      </c>
      <c r="B10090" t="s">
        <v>847</v>
      </c>
      <c r="C10090" t="s">
        <v>17</v>
      </c>
      <c r="D10090">
        <v>11.48</v>
      </c>
      <c r="E10090">
        <v>2.5</v>
      </c>
      <c r="F10090">
        <v>59</v>
      </c>
      <c r="G10090">
        <v>6558</v>
      </c>
      <c r="H10090">
        <v>75285.84</v>
      </c>
      <c r="I10090" t="s">
        <v>1018</v>
      </c>
      <c r="J10090">
        <v>299</v>
      </c>
    </row>
    <row r="10091" spans="1:10" x14ac:dyDescent="0.25">
      <c r="A10091">
        <v>841</v>
      </c>
      <c r="B10091" t="s">
        <v>847</v>
      </c>
      <c r="C10091" t="s">
        <v>17</v>
      </c>
      <c r="D10091">
        <v>11.48</v>
      </c>
      <c r="E10091">
        <v>2.5</v>
      </c>
      <c r="F10091">
        <v>59</v>
      </c>
      <c r="G10091">
        <v>6558</v>
      </c>
      <c r="H10091">
        <v>75285.84</v>
      </c>
      <c r="I10091" t="s">
        <v>1017</v>
      </c>
      <c r="J10091">
        <v>996</v>
      </c>
    </row>
    <row r="10092" spans="1:10" x14ac:dyDescent="0.25">
      <c r="A10092">
        <v>841</v>
      </c>
      <c r="B10092" t="s">
        <v>847</v>
      </c>
      <c r="C10092" t="s">
        <v>17</v>
      </c>
      <c r="D10092">
        <v>11.48</v>
      </c>
      <c r="E10092">
        <v>2.5</v>
      </c>
      <c r="F10092">
        <v>59</v>
      </c>
      <c r="G10092">
        <v>6558</v>
      </c>
      <c r="H10092">
        <v>75285.84</v>
      </c>
      <c r="I10092" t="s">
        <v>1016</v>
      </c>
      <c r="J10092">
        <v>704</v>
      </c>
    </row>
    <row r="10093" spans="1:10" x14ac:dyDescent="0.25">
      <c r="A10093">
        <v>841</v>
      </c>
      <c r="B10093" t="s">
        <v>847</v>
      </c>
      <c r="C10093" t="s">
        <v>17</v>
      </c>
      <c r="D10093">
        <v>11.48</v>
      </c>
      <c r="E10093">
        <v>2.5</v>
      </c>
      <c r="F10093">
        <v>59</v>
      </c>
      <c r="G10093">
        <v>6558</v>
      </c>
      <c r="H10093">
        <v>75285.84</v>
      </c>
      <c r="I10093" t="s">
        <v>1015</v>
      </c>
      <c r="J10093">
        <v>26</v>
      </c>
    </row>
    <row r="10094" spans="1:10" x14ac:dyDescent="0.25">
      <c r="A10094">
        <v>842</v>
      </c>
      <c r="B10094" t="s">
        <v>848</v>
      </c>
      <c r="C10094" t="s">
        <v>8</v>
      </c>
      <c r="D10094">
        <v>333.45</v>
      </c>
      <c r="E10094">
        <v>2.7</v>
      </c>
      <c r="F10094">
        <v>431</v>
      </c>
      <c r="G10094">
        <v>5507</v>
      </c>
      <c r="H10094">
        <v>1836309.15</v>
      </c>
      <c r="I10094" t="s">
        <v>1013</v>
      </c>
      <c r="J10094">
        <v>152</v>
      </c>
    </row>
    <row r="10095" spans="1:10" x14ac:dyDescent="0.25">
      <c r="A10095">
        <v>842</v>
      </c>
      <c r="B10095" t="s">
        <v>848</v>
      </c>
      <c r="C10095" t="s">
        <v>8</v>
      </c>
      <c r="D10095">
        <v>333.45</v>
      </c>
      <c r="E10095">
        <v>2.7</v>
      </c>
      <c r="F10095">
        <v>431</v>
      </c>
      <c r="G10095">
        <v>5507</v>
      </c>
      <c r="H10095">
        <v>1836309.15</v>
      </c>
      <c r="I10095" t="s">
        <v>1014</v>
      </c>
      <c r="J10095">
        <v>887</v>
      </c>
    </row>
    <row r="10096" spans="1:10" x14ac:dyDescent="0.25">
      <c r="A10096">
        <v>842</v>
      </c>
      <c r="B10096" t="s">
        <v>848</v>
      </c>
      <c r="C10096" t="s">
        <v>8</v>
      </c>
      <c r="D10096">
        <v>333.45</v>
      </c>
      <c r="E10096">
        <v>2.7</v>
      </c>
      <c r="F10096">
        <v>431</v>
      </c>
      <c r="G10096">
        <v>5507</v>
      </c>
      <c r="H10096">
        <v>1836309.15</v>
      </c>
      <c r="I10096" t="s">
        <v>1024</v>
      </c>
      <c r="J10096">
        <v>490</v>
      </c>
    </row>
    <row r="10097" spans="1:10" x14ac:dyDescent="0.25">
      <c r="A10097">
        <v>842</v>
      </c>
      <c r="B10097" t="s">
        <v>848</v>
      </c>
      <c r="C10097" t="s">
        <v>8</v>
      </c>
      <c r="D10097">
        <v>333.45</v>
      </c>
      <c r="E10097">
        <v>2.7</v>
      </c>
      <c r="F10097">
        <v>431</v>
      </c>
      <c r="G10097">
        <v>5507</v>
      </c>
      <c r="H10097">
        <v>1836309.15</v>
      </c>
      <c r="I10097" t="s">
        <v>1023</v>
      </c>
      <c r="J10097">
        <v>351</v>
      </c>
    </row>
    <row r="10098" spans="1:10" x14ac:dyDescent="0.25">
      <c r="A10098">
        <v>842</v>
      </c>
      <c r="B10098" t="s">
        <v>848</v>
      </c>
      <c r="C10098" t="s">
        <v>8</v>
      </c>
      <c r="D10098">
        <v>333.45</v>
      </c>
      <c r="E10098">
        <v>2.7</v>
      </c>
      <c r="F10098">
        <v>431</v>
      </c>
      <c r="G10098">
        <v>5507</v>
      </c>
      <c r="H10098">
        <v>1836309.15</v>
      </c>
      <c r="I10098" t="s">
        <v>1022</v>
      </c>
      <c r="J10098">
        <v>253</v>
      </c>
    </row>
    <row r="10099" spans="1:10" x14ac:dyDescent="0.25">
      <c r="A10099">
        <v>842</v>
      </c>
      <c r="B10099" t="s">
        <v>848</v>
      </c>
      <c r="C10099" t="s">
        <v>8</v>
      </c>
      <c r="D10099">
        <v>333.45</v>
      </c>
      <c r="E10099">
        <v>2.7</v>
      </c>
      <c r="F10099">
        <v>431</v>
      </c>
      <c r="G10099">
        <v>5507</v>
      </c>
      <c r="H10099">
        <v>1836309.15</v>
      </c>
      <c r="I10099" t="s">
        <v>1021</v>
      </c>
      <c r="J10099">
        <v>172</v>
      </c>
    </row>
    <row r="10100" spans="1:10" x14ac:dyDescent="0.25">
      <c r="A10100">
        <v>842</v>
      </c>
      <c r="B10100" t="s">
        <v>848</v>
      </c>
      <c r="C10100" t="s">
        <v>8</v>
      </c>
      <c r="D10100">
        <v>333.45</v>
      </c>
      <c r="E10100">
        <v>2.7</v>
      </c>
      <c r="F10100">
        <v>431</v>
      </c>
      <c r="G10100">
        <v>5507</v>
      </c>
      <c r="H10100">
        <v>1836309.15</v>
      </c>
      <c r="I10100" t="s">
        <v>1020</v>
      </c>
      <c r="J10100">
        <v>824</v>
      </c>
    </row>
    <row r="10101" spans="1:10" x14ac:dyDescent="0.25">
      <c r="A10101">
        <v>842</v>
      </c>
      <c r="B10101" t="s">
        <v>848</v>
      </c>
      <c r="C10101" t="s">
        <v>8</v>
      </c>
      <c r="D10101">
        <v>333.45</v>
      </c>
      <c r="E10101">
        <v>2.7</v>
      </c>
      <c r="F10101">
        <v>431</v>
      </c>
      <c r="G10101">
        <v>5507</v>
      </c>
      <c r="H10101">
        <v>1836309.15</v>
      </c>
      <c r="I10101" t="s">
        <v>1019</v>
      </c>
      <c r="J10101">
        <v>312</v>
      </c>
    </row>
    <row r="10102" spans="1:10" x14ac:dyDescent="0.25">
      <c r="A10102">
        <v>842</v>
      </c>
      <c r="B10102" t="s">
        <v>848</v>
      </c>
      <c r="C10102" t="s">
        <v>8</v>
      </c>
      <c r="D10102">
        <v>333.45</v>
      </c>
      <c r="E10102">
        <v>2.7</v>
      </c>
      <c r="F10102">
        <v>431</v>
      </c>
      <c r="G10102">
        <v>5507</v>
      </c>
      <c r="H10102">
        <v>1836309.15</v>
      </c>
      <c r="I10102" t="s">
        <v>1018</v>
      </c>
      <c r="J10102">
        <v>621</v>
      </c>
    </row>
    <row r="10103" spans="1:10" x14ac:dyDescent="0.25">
      <c r="A10103">
        <v>842</v>
      </c>
      <c r="B10103" t="s">
        <v>848</v>
      </c>
      <c r="C10103" t="s">
        <v>8</v>
      </c>
      <c r="D10103">
        <v>333.45</v>
      </c>
      <c r="E10103">
        <v>2.7</v>
      </c>
      <c r="F10103">
        <v>431</v>
      </c>
      <c r="G10103">
        <v>5507</v>
      </c>
      <c r="H10103">
        <v>1836309.15</v>
      </c>
      <c r="I10103" t="s">
        <v>1017</v>
      </c>
      <c r="J10103">
        <v>520</v>
      </c>
    </row>
    <row r="10104" spans="1:10" x14ac:dyDescent="0.25">
      <c r="A10104">
        <v>842</v>
      </c>
      <c r="B10104" t="s">
        <v>848</v>
      </c>
      <c r="C10104" t="s">
        <v>8</v>
      </c>
      <c r="D10104">
        <v>333.45</v>
      </c>
      <c r="E10104">
        <v>2.7</v>
      </c>
      <c r="F10104">
        <v>431</v>
      </c>
      <c r="G10104">
        <v>5507</v>
      </c>
      <c r="H10104">
        <v>1836309.15</v>
      </c>
      <c r="I10104" t="s">
        <v>1016</v>
      </c>
      <c r="J10104">
        <v>455</v>
      </c>
    </row>
    <row r="10105" spans="1:10" x14ac:dyDescent="0.25">
      <c r="A10105">
        <v>842</v>
      </c>
      <c r="B10105" t="s">
        <v>848</v>
      </c>
      <c r="C10105" t="s">
        <v>8</v>
      </c>
      <c r="D10105">
        <v>333.45</v>
      </c>
      <c r="E10105">
        <v>2.7</v>
      </c>
      <c r="F10105">
        <v>431</v>
      </c>
      <c r="G10105">
        <v>5507</v>
      </c>
      <c r="H10105">
        <v>1836309.15</v>
      </c>
      <c r="I10105" t="s">
        <v>1015</v>
      </c>
      <c r="J10105">
        <v>470</v>
      </c>
    </row>
    <row r="10106" spans="1:10" x14ac:dyDescent="0.25">
      <c r="A10106">
        <v>843</v>
      </c>
      <c r="B10106" t="s">
        <v>849</v>
      </c>
      <c r="C10106" t="s">
        <v>11</v>
      </c>
      <c r="D10106">
        <v>93.13</v>
      </c>
      <c r="E10106">
        <v>2.8</v>
      </c>
      <c r="F10106">
        <v>638</v>
      </c>
      <c r="G10106">
        <v>4650</v>
      </c>
      <c r="H10106">
        <v>433054.5</v>
      </c>
      <c r="I10106" t="s">
        <v>1013</v>
      </c>
      <c r="J10106">
        <v>634</v>
      </c>
    </row>
    <row r="10107" spans="1:10" x14ac:dyDescent="0.25">
      <c r="A10107">
        <v>843</v>
      </c>
      <c r="B10107" t="s">
        <v>849</v>
      </c>
      <c r="C10107" t="s">
        <v>11</v>
      </c>
      <c r="D10107">
        <v>93.13</v>
      </c>
      <c r="E10107">
        <v>2.8</v>
      </c>
      <c r="F10107">
        <v>638</v>
      </c>
      <c r="G10107">
        <v>4650</v>
      </c>
      <c r="H10107">
        <v>433054.5</v>
      </c>
      <c r="I10107" t="s">
        <v>1014</v>
      </c>
      <c r="J10107">
        <v>470</v>
      </c>
    </row>
    <row r="10108" spans="1:10" x14ac:dyDescent="0.25">
      <c r="A10108">
        <v>843</v>
      </c>
      <c r="B10108" t="s">
        <v>849</v>
      </c>
      <c r="C10108" t="s">
        <v>11</v>
      </c>
      <c r="D10108">
        <v>93.13</v>
      </c>
      <c r="E10108">
        <v>2.8</v>
      </c>
      <c r="F10108">
        <v>638</v>
      </c>
      <c r="G10108">
        <v>4650</v>
      </c>
      <c r="H10108">
        <v>433054.5</v>
      </c>
      <c r="I10108" t="s">
        <v>1024</v>
      </c>
      <c r="J10108">
        <v>430</v>
      </c>
    </row>
    <row r="10109" spans="1:10" x14ac:dyDescent="0.25">
      <c r="A10109">
        <v>843</v>
      </c>
      <c r="B10109" t="s">
        <v>849</v>
      </c>
      <c r="C10109" t="s">
        <v>11</v>
      </c>
      <c r="D10109">
        <v>93.13</v>
      </c>
      <c r="E10109">
        <v>2.8</v>
      </c>
      <c r="F10109">
        <v>638</v>
      </c>
      <c r="G10109">
        <v>4650</v>
      </c>
      <c r="H10109">
        <v>433054.5</v>
      </c>
      <c r="I10109" t="s">
        <v>1023</v>
      </c>
      <c r="J10109">
        <v>157</v>
      </c>
    </row>
    <row r="10110" spans="1:10" x14ac:dyDescent="0.25">
      <c r="A10110">
        <v>843</v>
      </c>
      <c r="B10110" t="s">
        <v>849</v>
      </c>
      <c r="C10110" t="s">
        <v>11</v>
      </c>
      <c r="D10110">
        <v>93.13</v>
      </c>
      <c r="E10110">
        <v>2.8</v>
      </c>
      <c r="F10110">
        <v>638</v>
      </c>
      <c r="G10110">
        <v>4650</v>
      </c>
      <c r="H10110">
        <v>433054.5</v>
      </c>
      <c r="I10110" t="s">
        <v>1022</v>
      </c>
      <c r="J10110">
        <v>303</v>
      </c>
    </row>
    <row r="10111" spans="1:10" x14ac:dyDescent="0.25">
      <c r="A10111">
        <v>843</v>
      </c>
      <c r="B10111" t="s">
        <v>849</v>
      </c>
      <c r="C10111" t="s">
        <v>11</v>
      </c>
      <c r="D10111">
        <v>93.13</v>
      </c>
      <c r="E10111">
        <v>2.8</v>
      </c>
      <c r="F10111">
        <v>638</v>
      </c>
      <c r="G10111">
        <v>4650</v>
      </c>
      <c r="H10111">
        <v>433054.5</v>
      </c>
      <c r="I10111" t="s">
        <v>1021</v>
      </c>
      <c r="J10111">
        <v>546</v>
      </c>
    </row>
    <row r="10112" spans="1:10" x14ac:dyDescent="0.25">
      <c r="A10112">
        <v>843</v>
      </c>
      <c r="B10112" t="s">
        <v>849</v>
      </c>
      <c r="C10112" t="s">
        <v>11</v>
      </c>
      <c r="D10112">
        <v>93.13</v>
      </c>
      <c r="E10112">
        <v>2.8</v>
      </c>
      <c r="F10112">
        <v>638</v>
      </c>
      <c r="G10112">
        <v>4650</v>
      </c>
      <c r="H10112">
        <v>433054.5</v>
      </c>
      <c r="I10112" t="s">
        <v>1020</v>
      </c>
      <c r="J10112">
        <v>370</v>
      </c>
    </row>
    <row r="10113" spans="1:10" x14ac:dyDescent="0.25">
      <c r="A10113">
        <v>843</v>
      </c>
      <c r="B10113" t="s">
        <v>849</v>
      </c>
      <c r="C10113" t="s">
        <v>11</v>
      </c>
      <c r="D10113">
        <v>93.13</v>
      </c>
      <c r="E10113">
        <v>2.8</v>
      </c>
      <c r="F10113">
        <v>638</v>
      </c>
      <c r="G10113">
        <v>4650</v>
      </c>
      <c r="H10113">
        <v>433054.5</v>
      </c>
      <c r="I10113" t="s">
        <v>1019</v>
      </c>
      <c r="J10113">
        <v>74</v>
      </c>
    </row>
    <row r="10114" spans="1:10" x14ac:dyDescent="0.25">
      <c r="A10114">
        <v>843</v>
      </c>
      <c r="B10114" t="s">
        <v>849</v>
      </c>
      <c r="C10114" t="s">
        <v>11</v>
      </c>
      <c r="D10114">
        <v>93.13</v>
      </c>
      <c r="E10114">
        <v>2.8</v>
      </c>
      <c r="F10114">
        <v>638</v>
      </c>
      <c r="G10114">
        <v>4650</v>
      </c>
      <c r="H10114">
        <v>433054.5</v>
      </c>
      <c r="I10114" t="s">
        <v>1018</v>
      </c>
      <c r="J10114">
        <v>195</v>
      </c>
    </row>
    <row r="10115" spans="1:10" x14ac:dyDescent="0.25">
      <c r="A10115">
        <v>843</v>
      </c>
      <c r="B10115" t="s">
        <v>849</v>
      </c>
      <c r="C10115" t="s">
        <v>11</v>
      </c>
      <c r="D10115">
        <v>93.13</v>
      </c>
      <c r="E10115">
        <v>2.8</v>
      </c>
      <c r="F10115">
        <v>638</v>
      </c>
      <c r="G10115">
        <v>4650</v>
      </c>
      <c r="H10115">
        <v>433054.5</v>
      </c>
      <c r="I10115" t="s">
        <v>1017</v>
      </c>
      <c r="J10115">
        <v>792</v>
      </c>
    </row>
    <row r="10116" spans="1:10" x14ac:dyDescent="0.25">
      <c r="A10116">
        <v>843</v>
      </c>
      <c r="B10116" t="s">
        <v>849</v>
      </c>
      <c r="C10116" t="s">
        <v>11</v>
      </c>
      <c r="D10116">
        <v>93.13</v>
      </c>
      <c r="E10116">
        <v>2.8</v>
      </c>
      <c r="F10116">
        <v>638</v>
      </c>
      <c r="G10116">
        <v>4650</v>
      </c>
      <c r="H10116">
        <v>433054.5</v>
      </c>
      <c r="I10116" t="s">
        <v>1016</v>
      </c>
      <c r="J10116">
        <v>587</v>
      </c>
    </row>
    <row r="10117" spans="1:10" x14ac:dyDescent="0.25">
      <c r="A10117">
        <v>843</v>
      </c>
      <c r="B10117" t="s">
        <v>849</v>
      </c>
      <c r="C10117" t="s">
        <v>11</v>
      </c>
      <c r="D10117">
        <v>93.13</v>
      </c>
      <c r="E10117">
        <v>2.8</v>
      </c>
      <c r="F10117">
        <v>638</v>
      </c>
      <c r="G10117">
        <v>4650</v>
      </c>
      <c r="H10117">
        <v>433054.5</v>
      </c>
      <c r="I10117" t="s">
        <v>1015</v>
      </c>
      <c r="J10117">
        <v>92</v>
      </c>
    </row>
    <row r="10118" spans="1:10" x14ac:dyDescent="0.25">
      <c r="A10118">
        <v>844</v>
      </c>
      <c r="B10118" t="s">
        <v>850</v>
      </c>
      <c r="C10118" t="s">
        <v>11</v>
      </c>
      <c r="D10118">
        <v>480.73</v>
      </c>
      <c r="E10118">
        <v>3.5</v>
      </c>
      <c r="F10118">
        <v>500</v>
      </c>
      <c r="G10118">
        <v>5682</v>
      </c>
      <c r="H10118">
        <v>2731507.86</v>
      </c>
      <c r="I10118" t="s">
        <v>1013</v>
      </c>
      <c r="J10118">
        <v>916</v>
      </c>
    </row>
    <row r="10119" spans="1:10" x14ac:dyDescent="0.25">
      <c r="A10119">
        <v>844</v>
      </c>
      <c r="B10119" t="s">
        <v>850</v>
      </c>
      <c r="C10119" t="s">
        <v>11</v>
      </c>
      <c r="D10119">
        <v>480.73</v>
      </c>
      <c r="E10119">
        <v>3.5</v>
      </c>
      <c r="F10119">
        <v>500</v>
      </c>
      <c r="G10119">
        <v>5682</v>
      </c>
      <c r="H10119">
        <v>2731507.86</v>
      </c>
      <c r="I10119" t="s">
        <v>1014</v>
      </c>
      <c r="J10119">
        <v>74</v>
      </c>
    </row>
    <row r="10120" spans="1:10" x14ac:dyDescent="0.25">
      <c r="A10120">
        <v>844</v>
      </c>
      <c r="B10120" t="s">
        <v>850</v>
      </c>
      <c r="C10120" t="s">
        <v>11</v>
      </c>
      <c r="D10120">
        <v>480.73</v>
      </c>
      <c r="E10120">
        <v>3.5</v>
      </c>
      <c r="F10120">
        <v>500</v>
      </c>
      <c r="G10120">
        <v>5682</v>
      </c>
      <c r="H10120">
        <v>2731507.86</v>
      </c>
      <c r="I10120" t="s">
        <v>1024</v>
      </c>
      <c r="J10120">
        <v>238</v>
      </c>
    </row>
    <row r="10121" spans="1:10" x14ac:dyDescent="0.25">
      <c r="A10121">
        <v>844</v>
      </c>
      <c r="B10121" t="s">
        <v>850</v>
      </c>
      <c r="C10121" t="s">
        <v>11</v>
      </c>
      <c r="D10121">
        <v>480.73</v>
      </c>
      <c r="E10121">
        <v>3.5</v>
      </c>
      <c r="F10121">
        <v>500</v>
      </c>
      <c r="G10121">
        <v>5682</v>
      </c>
      <c r="H10121">
        <v>2731507.86</v>
      </c>
      <c r="I10121" t="s">
        <v>1023</v>
      </c>
      <c r="J10121">
        <v>588</v>
      </c>
    </row>
    <row r="10122" spans="1:10" x14ac:dyDescent="0.25">
      <c r="A10122">
        <v>844</v>
      </c>
      <c r="B10122" t="s">
        <v>850</v>
      </c>
      <c r="C10122" t="s">
        <v>11</v>
      </c>
      <c r="D10122">
        <v>480.73</v>
      </c>
      <c r="E10122">
        <v>3.5</v>
      </c>
      <c r="F10122">
        <v>500</v>
      </c>
      <c r="G10122">
        <v>5682</v>
      </c>
      <c r="H10122">
        <v>2731507.86</v>
      </c>
      <c r="I10122" t="s">
        <v>1022</v>
      </c>
      <c r="J10122">
        <v>379</v>
      </c>
    </row>
    <row r="10123" spans="1:10" x14ac:dyDescent="0.25">
      <c r="A10123">
        <v>844</v>
      </c>
      <c r="B10123" t="s">
        <v>850</v>
      </c>
      <c r="C10123" t="s">
        <v>11</v>
      </c>
      <c r="D10123">
        <v>480.73</v>
      </c>
      <c r="E10123">
        <v>3.5</v>
      </c>
      <c r="F10123">
        <v>500</v>
      </c>
      <c r="G10123">
        <v>5682</v>
      </c>
      <c r="H10123">
        <v>2731507.86</v>
      </c>
      <c r="I10123" t="s">
        <v>1021</v>
      </c>
      <c r="J10123">
        <v>258</v>
      </c>
    </row>
    <row r="10124" spans="1:10" x14ac:dyDescent="0.25">
      <c r="A10124">
        <v>844</v>
      </c>
      <c r="B10124" t="s">
        <v>850</v>
      </c>
      <c r="C10124" t="s">
        <v>11</v>
      </c>
      <c r="D10124">
        <v>480.73</v>
      </c>
      <c r="E10124">
        <v>3.5</v>
      </c>
      <c r="F10124">
        <v>500</v>
      </c>
      <c r="G10124">
        <v>5682</v>
      </c>
      <c r="H10124">
        <v>2731507.86</v>
      </c>
      <c r="I10124" t="s">
        <v>1020</v>
      </c>
      <c r="J10124">
        <v>290</v>
      </c>
    </row>
    <row r="10125" spans="1:10" x14ac:dyDescent="0.25">
      <c r="A10125">
        <v>844</v>
      </c>
      <c r="B10125" t="s">
        <v>850</v>
      </c>
      <c r="C10125" t="s">
        <v>11</v>
      </c>
      <c r="D10125">
        <v>480.73</v>
      </c>
      <c r="E10125">
        <v>3.5</v>
      </c>
      <c r="F10125">
        <v>500</v>
      </c>
      <c r="G10125">
        <v>5682</v>
      </c>
      <c r="H10125">
        <v>2731507.86</v>
      </c>
      <c r="I10125" t="s">
        <v>1019</v>
      </c>
      <c r="J10125">
        <v>545</v>
      </c>
    </row>
    <row r="10126" spans="1:10" x14ac:dyDescent="0.25">
      <c r="A10126">
        <v>844</v>
      </c>
      <c r="B10126" t="s">
        <v>850</v>
      </c>
      <c r="C10126" t="s">
        <v>11</v>
      </c>
      <c r="D10126">
        <v>480.73</v>
      </c>
      <c r="E10126">
        <v>3.5</v>
      </c>
      <c r="F10126">
        <v>500</v>
      </c>
      <c r="G10126">
        <v>5682</v>
      </c>
      <c r="H10126">
        <v>2731507.86</v>
      </c>
      <c r="I10126" t="s">
        <v>1018</v>
      </c>
      <c r="J10126">
        <v>416</v>
      </c>
    </row>
    <row r="10127" spans="1:10" x14ac:dyDescent="0.25">
      <c r="A10127">
        <v>844</v>
      </c>
      <c r="B10127" t="s">
        <v>850</v>
      </c>
      <c r="C10127" t="s">
        <v>11</v>
      </c>
      <c r="D10127">
        <v>480.73</v>
      </c>
      <c r="E10127">
        <v>3.5</v>
      </c>
      <c r="F10127">
        <v>500</v>
      </c>
      <c r="G10127">
        <v>5682</v>
      </c>
      <c r="H10127">
        <v>2731507.86</v>
      </c>
      <c r="I10127" t="s">
        <v>1017</v>
      </c>
      <c r="J10127">
        <v>472</v>
      </c>
    </row>
    <row r="10128" spans="1:10" x14ac:dyDescent="0.25">
      <c r="A10128">
        <v>844</v>
      </c>
      <c r="B10128" t="s">
        <v>850</v>
      </c>
      <c r="C10128" t="s">
        <v>11</v>
      </c>
      <c r="D10128">
        <v>480.73</v>
      </c>
      <c r="E10128">
        <v>3.5</v>
      </c>
      <c r="F10128">
        <v>500</v>
      </c>
      <c r="G10128">
        <v>5682</v>
      </c>
      <c r="H10128">
        <v>2731507.86</v>
      </c>
      <c r="I10128" t="s">
        <v>1016</v>
      </c>
      <c r="J10128">
        <v>890</v>
      </c>
    </row>
    <row r="10129" spans="1:10" x14ac:dyDescent="0.25">
      <c r="A10129">
        <v>844</v>
      </c>
      <c r="B10129" t="s">
        <v>850</v>
      </c>
      <c r="C10129" t="s">
        <v>11</v>
      </c>
      <c r="D10129">
        <v>480.73</v>
      </c>
      <c r="E10129">
        <v>3.5</v>
      </c>
      <c r="F10129">
        <v>500</v>
      </c>
      <c r="G10129">
        <v>5682</v>
      </c>
      <c r="H10129">
        <v>2731507.86</v>
      </c>
      <c r="I10129" t="s">
        <v>1015</v>
      </c>
      <c r="J10129">
        <v>616</v>
      </c>
    </row>
    <row r="10130" spans="1:10" x14ac:dyDescent="0.25">
      <c r="A10130">
        <v>845</v>
      </c>
      <c r="B10130" t="s">
        <v>851</v>
      </c>
      <c r="C10130" t="s">
        <v>8</v>
      </c>
      <c r="D10130">
        <v>78.59</v>
      </c>
      <c r="E10130">
        <v>4.8</v>
      </c>
      <c r="F10130">
        <v>913</v>
      </c>
      <c r="G10130">
        <v>6618</v>
      </c>
      <c r="H10130">
        <v>520108.62</v>
      </c>
      <c r="I10130" t="s">
        <v>1013</v>
      </c>
      <c r="J10130">
        <v>868</v>
      </c>
    </row>
    <row r="10131" spans="1:10" x14ac:dyDescent="0.25">
      <c r="A10131">
        <v>845</v>
      </c>
      <c r="B10131" t="s">
        <v>851</v>
      </c>
      <c r="C10131" t="s">
        <v>8</v>
      </c>
      <c r="D10131">
        <v>78.59</v>
      </c>
      <c r="E10131">
        <v>4.8</v>
      </c>
      <c r="F10131">
        <v>913</v>
      </c>
      <c r="G10131">
        <v>6618</v>
      </c>
      <c r="H10131">
        <v>520108.62</v>
      </c>
      <c r="I10131" t="s">
        <v>1014</v>
      </c>
      <c r="J10131">
        <v>276</v>
      </c>
    </row>
    <row r="10132" spans="1:10" x14ac:dyDescent="0.25">
      <c r="A10132">
        <v>845</v>
      </c>
      <c r="B10132" t="s">
        <v>851</v>
      </c>
      <c r="C10132" t="s">
        <v>8</v>
      </c>
      <c r="D10132">
        <v>78.59</v>
      </c>
      <c r="E10132">
        <v>4.8</v>
      </c>
      <c r="F10132">
        <v>913</v>
      </c>
      <c r="G10132">
        <v>6618</v>
      </c>
      <c r="H10132">
        <v>520108.62</v>
      </c>
      <c r="I10132" t="s">
        <v>1024</v>
      </c>
      <c r="J10132">
        <v>303</v>
      </c>
    </row>
    <row r="10133" spans="1:10" x14ac:dyDescent="0.25">
      <c r="A10133">
        <v>845</v>
      </c>
      <c r="B10133" t="s">
        <v>851</v>
      </c>
      <c r="C10133" t="s">
        <v>8</v>
      </c>
      <c r="D10133">
        <v>78.59</v>
      </c>
      <c r="E10133">
        <v>4.8</v>
      </c>
      <c r="F10133">
        <v>913</v>
      </c>
      <c r="G10133">
        <v>6618</v>
      </c>
      <c r="H10133">
        <v>520108.62</v>
      </c>
      <c r="I10133" t="s">
        <v>1023</v>
      </c>
      <c r="J10133">
        <v>490</v>
      </c>
    </row>
    <row r="10134" spans="1:10" x14ac:dyDescent="0.25">
      <c r="A10134">
        <v>845</v>
      </c>
      <c r="B10134" t="s">
        <v>851</v>
      </c>
      <c r="C10134" t="s">
        <v>8</v>
      </c>
      <c r="D10134">
        <v>78.59</v>
      </c>
      <c r="E10134">
        <v>4.8</v>
      </c>
      <c r="F10134">
        <v>913</v>
      </c>
      <c r="G10134">
        <v>6618</v>
      </c>
      <c r="H10134">
        <v>520108.62</v>
      </c>
      <c r="I10134" t="s">
        <v>1022</v>
      </c>
      <c r="J10134">
        <v>129</v>
      </c>
    </row>
    <row r="10135" spans="1:10" x14ac:dyDescent="0.25">
      <c r="A10135">
        <v>845</v>
      </c>
      <c r="B10135" t="s">
        <v>851</v>
      </c>
      <c r="C10135" t="s">
        <v>8</v>
      </c>
      <c r="D10135">
        <v>78.59</v>
      </c>
      <c r="E10135">
        <v>4.8</v>
      </c>
      <c r="F10135">
        <v>913</v>
      </c>
      <c r="G10135">
        <v>6618</v>
      </c>
      <c r="H10135">
        <v>520108.62</v>
      </c>
      <c r="I10135" t="s">
        <v>1021</v>
      </c>
      <c r="J10135">
        <v>887</v>
      </c>
    </row>
    <row r="10136" spans="1:10" x14ac:dyDescent="0.25">
      <c r="A10136">
        <v>845</v>
      </c>
      <c r="B10136" t="s">
        <v>851</v>
      </c>
      <c r="C10136" t="s">
        <v>8</v>
      </c>
      <c r="D10136">
        <v>78.59</v>
      </c>
      <c r="E10136">
        <v>4.8</v>
      </c>
      <c r="F10136">
        <v>913</v>
      </c>
      <c r="G10136">
        <v>6618</v>
      </c>
      <c r="H10136">
        <v>520108.62</v>
      </c>
      <c r="I10136" t="s">
        <v>1020</v>
      </c>
      <c r="J10136">
        <v>331</v>
      </c>
    </row>
    <row r="10137" spans="1:10" x14ac:dyDescent="0.25">
      <c r="A10137">
        <v>845</v>
      </c>
      <c r="B10137" t="s">
        <v>851</v>
      </c>
      <c r="C10137" t="s">
        <v>8</v>
      </c>
      <c r="D10137">
        <v>78.59</v>
      </c>
      <c r="E10137">
        <v>4.8</v>
      </c>
      <c r="F10137">
        <v>913</v>
      </c>
      <c r="G10137">
        <v>6618</v>
      </c>
      <c r="H10137">
        <v>520108.62</v>
      </c>
      <c r="I10137" t="s">
        <v>1019</v>
      </c>
      <c r="J10137">
        <v>870</v>
      </c>
    </row>
    <row r="10138" spans="1:10" x14ac:dyDescent="0.25">
      <c r="A10138">
        <v>845</v>
      </c>
      <c r="B10138" t="s">
        <v>851</v>
      </c>
      <c r="C10138" t="s">
        <v>8</v>
      </c>
      <c r="D10138">
        <v>78.59</v>
      </c>
      <c r="E10138">
        <v>4.8</v>
      </c>
      <c r="F10138">
        <v>913</v>
      </c>
      <c r="G10138">
        <v>6618</v>
      </c>
      <c r="H10138">
        <v>520108.62</v>
      </c>
      <c r="I10138" t="s">
        <v>1018</v>
      </c>
      <c r="J10138">
        <v>663</v>
      </c>
    </row>
    <row r="10139" spans="1:10" x14ac:dyDescent="0.25">
      <c r="A10139">
        <v>845</v>
      </c>
      <c r="B10139" t="s">
        <v>851</v>
      </c>
      <c r="C10139" t="s">
        <v>8</v>
      </c>
      <c r="D10139">
        <v>78.59</v>
      </c>
      <c r="E10139">
        <v>4.8</v>
      </c>
      <c r="F10139">
        <v>913</v>
      </c>
      <c r="G10139">
        <v>6618</v>
      </c>
      <c r="H10139">
        <v>520108.62</v>
      </c>
      <c r="I10139" t="s">
        <v>1017</v>
      </c>
      <c r="J10139">
        <v>992</v>
      </c>
    </row>
    <row r="10140" spans="1:10" x14ac:dyDescent="0.25">
      <c r="A10140">
        <v>845</v>
      </c>
      <c r="B10140" t="s">
        <v>851</v>
      </c>
      <c r="C10140" t="s">
        <v>8</v>
      </c>
      <c r="D10140">
        <v>78.59</v>
      </c>
      <c r="E10140">
        <v>4.8</v>
      </c>
      <c r="F10140">
        <v>913</v>
      </c>
      <c r="G10140">
        <v>6618</v>
      </c>
      <c r="H10140">
        <v>520108.62</v>
      </c>
      <c r="I10140" t="s">
        <v>1016</v>
      </c>
      <c r="J10140">
        <v>501</v>
      </c>
    </row>
    <row r="10141" spans="1:10" x14ac:dyDescent="0.25">
      <c r="A10141">
        <v>845</v>
      </c>
      <c r="B10141" t="s">
        <v>851</v>
      </c>
      <c r="C10141" t="s">
        <v>8</v>
      </c>
      <c r="D10141">
        <v>78.59</v>
      </c>
      <c r="E10141">
        <v>4.8</v>
      </c>
      <c r="F10141">
        <v>913</v>
      </c>
      <c r="G10141">
        <v>6618</v>
      </c>
      <c r="H10141">
        <v>520108.62</v>
      </c>
      <c r="I10141" t="s">
        <v>1015</v>
      </c>
      <c r="J10141">
        <v>308</v>
      </c>
    </row>
    <row r="10142" spans="1:10" x14ac:dyDescent="0.25">
      <c r="A10142">
        <v>846</v>
      </c>
      <c r="B10142" t="s">
        <v>852</v>
      </c>
      <c r="C10142" t="s">
        <v>5</v>
      </c>
      <c r="D10142">
        <v>210.24</v>
      </c>
      <c r="E10142">
        <v>2</v>
      </c>
      <c r="F10142">
        <v>109</v>
      </c>
      <c r="G10142">
        <v>5392</v>
      </c>
      <c r="H10142">
        <v>1133614.0800000001</v>
      </c>
      <c r="I10142" t="s">
        <v>1013</v>
      </c>
      <c r="J10142">
        <v>101</v>
      </c>
    </row>
    <row r="10143" spans="1:10" x14ac:dyDescent="0.25">
      <c r="A10143">
        <v>846</v>
      </c>
      <c r="B10143" t="s">
        <v>852</v>
      </c>
      <c r="C10143" t="s">
        <v>5</v>
      </c>
      <c r="D10143">
        <v>210.24</v>
      </c>
      <c r="E10143">
        <v>2</v>
      </c>
      <c r="F10143">
        <v>109</v>
      </c>
      <c r="G10143">
        <v>5392</v>
      </c>
      <c r="H10143">
        <v>1133614.0800000001</v>
      </c>
      <c r="I10143" t="s">
        <v>1014</v>
      </c>
      <c r="J10143">
        <v>939</v>
      </c>
    </row>
    <row r="10144" spans="1:10" x14ac:dyDescent="0.25">
      <c r="A10144">
        <v>846</v>
      </c>
      <c r="B10144" t="s">
        <v>852</v>
      </c>
      <c r="C10144" t="s">
        <v>5</v>
      </c>
      <c r="D10144">
        <v>210.24</v>
      </c>
      <c r="E10144">
        <v>2</v>
      </c>
      <c r="F10144">
        <v>109</v>
      </c>
      <c r="G10144">
        <v>5392</v>
      </c>
      <c r="H10144">
        <v>1133614.0800000001</v>
      </c>
      <c r="I10144" t="s">
        <v>1024</v>
      </c>
      <c r="J10144">
        <v>297</v>
      </c>
    </row>
    <row r="10145" spans="1:10" x14ac:dyDescent="0.25">
      <c r="A10145">
        <v>846</v>
      </c>
      <c r="B10145" t="s">
        <v>852</v>
      </c>
      <c r="C10145" t="s">
        <v>5</v>
      </c>
      <c r="D10145">
        <v>210.24</v>
      </c>
      <c r="E10145">
        <v>2</v>
      </c>
      <c r="F10145">
        <v>109</v>
      </c>
      <c r="G10145">
        <v>5392</v>
      </c>
      <c r="H10145">
        <v>1133614.0800000001</v>
      </c>
      <c r="I10145" t="s">
        <v>1023</v>
      </c>
      <c r="J10145">
        <v>657</v>
      </c>
    </row>
    <row r="10146" spans="1:10" x14ac:dyDescent="0.25">
      <c r="A10146">
        <v>846</v>
      </c>
      <c r="B10146" t="s">
        <v>852</v>
      </c>
      <c r="C10146" t="s">
        <v>5</v>
      </c>
      <c r="D10146">
        <v>210.24</v>
      </c>
      <c r="E10146">
        <v>2</v>
      </c>
      <c r="F10146">
        <v>109</v>
      </c>
      <c r="G10146">
        <v>5392</v>
      </c>
      <c r="H10146">
        <v>1133614.0800000001</v>
      </c>
      <c r="I10146" t="s">
        <v>1022</v>
      </c>
      <c r="J10146">
        <v>595</v>
      </c>
    </row>
    <row r="10147" spans="1:10" x14ac:dyDescent="0.25">
      <c r="A10147">
        <v>846</v>
      </c>
      <c r="B10147" t="s">
        <v>852</v>
      </c>
      <c r="C10147" t="s">
        <v>5</v>
      </c>
      <c r="D10147">
        <v>210.24</v>
      </c>
      <c r="E10147">
        <v>2</v>
      </c>
      <c r="F10147">
        <v>109</v>
      </c>
      <c r="G10147">
        <v>5392</v>
      </c>
      <c r="H10147">
        <v>1133614.0800000001</v>
      </c>
      <c r="I10147" t="s">
        <v>1021</v>
      </c>
      <c r="J10147">
        <v>516</v>
      </c>
    </row>
    <row r="10148" spans="1:10" x14ac:dyDescent="0.25">
      <c r="A10148">
        <v>846</v>
      </c>
      <c r="B10148" t="s">
        <v>852</v>
      </c>
      <c r="C10148" t="s">
        <v>5</v>
      </c>
      <c r="D10148">
        <v>210.24</v>
      </c>
      <c r="E10148">
        <v>2</v>
      </c>
      <c r="F10148">
        <v>109</v>
      </c>
      <c r="G10148">
        <v>5392</v>
      </c>
      <c r="H10148">
        <v>1133614.0800000001</v>
      </c>
      <c r="I10148" t="s">
        <v>1020</v>
      </c>
      <c r="J10148">
        <v>605</v>
      </c>
    </row>
    <row r="10149" spans="1:10" x14ac:dyDescent="0.25">
      <c r="A10149">
        <v>846</v>
      </c>
      <c r="B10149" t="s">
        <v>852</v>
      </c>
      <c r="C10149" t="s">
        <v>5</v>
      </c>
      <c r="D10149">
        <v>210.24</v>
      </c>
      <c r="E10149">
        <v>2</v>
      </c>
      <c r="F10149">
        <v>109</v>
      </c>
      <c r="G10149">
        <v>5392</v>
      </c>
      <c r="H10149">
        <v>1133614.0800000001</v>
      </c>
      <c r="I10149" t="s">
        <v>1019</v>
      </c>
      <c r="J10149">
        <v>195</v>
      </c>
    </row>
    <row r="10150" spans="1:10" x14ac:dyDescent="0.25">
      <c r="A10150">
        <v>846</v>
      </c>
      <c r="B10150" t="s">
        <v>852</v>
      </c>
      <c r="C10150" t="s">
        <v>5</v>
      </c>
      <c r="D10150">
        <v>210.24</v>
      </c>
      <c r="E10150">
        <v>2</v>
      </c>
      <c r="F10150">
        <v>109</v>
      </c>
      <c r="G10150">
        <v>5392</v>
      </c>
      <c r="H10150">
        <v>1133614.0800000001</v>
      </c>
      <c r="I10150" t="s">
        <v>1018</v>
      </c>
      <c r="J10150">
        <v>419</v>
      </c>
    </row>
    <row r="10151" spans="1:10" x14ac:dyDescent="0.25">
      <c r="A10151">
        <v>846</v>
      </c>
      <c r="B10151" t="s">
        <v>852</v>
      </c>
      <c r="C10151" t="s">
        <v>5</v>
      </c>
      <c r="D10151">
        <v>210.24</v>
      </c>
      <c r="E10151">
        <v>2</v>
      </c>
      <c r="F10151">
        <v>109</v>
      </c>
      <c r="G10151">
        <v>5392</v>
      </c>
      <c r="H10151">
        <v>1133614.0800000001</v>
      </c>
      <c r="I10151" t="s">
        <v>1017</v>
      </c>
      <c r="J10151">
        <v>257</v>
      </c>
    </row>
    <row r="10152" spans="1:10" x14ac:dyDescent="0.25">
      <c r="A10152">
        <v>846</v>
      </c>
      <c r="B10152" t="s">
        <v>852</v>
      </c>
      <c r="C10152" t="s">
        <v>5</v>
      </c>
      <c r="D10152">
        <v>210.24</v>
      </c>
      <c r="E10152">
        <v>2</v>
      </c>
      <c r="F10152">
        <v>109</v>
      </c>
      <c r="G10152">
        <v>5392</v>
      </c>
      <c r="H10152">
        <v>1133614.0800000001</v>
      </c>
      <c r="I10152" t="s">
        <v>1016</v>
      </c>
      <c r="J10152">
        <v>760</v>
      </c>
    </row>
    <row r="10153" spans="1:10" x14ac:dyDescent="0.25">
      <c r="A10153">
        <v>846</v>
      </c>
      <c r="B10153" t="s">
        <v>852</v>
      </c>
      <c r="C10153" t="s">
        <v>5</v>
      </c>
      <c r="D10153">
        <v>210.24</v>
      </c>
      <c r="E10153">
        <v>2</v>
      </c>
      <c r="F10153">
        <v>109</v>
      </c>
      <c r="G10153">
        <v>5392</v>
      </c>
      <c r="H10153">
        <v>1133614.0800000001</v>
      </c>
      <c r="I10153" t="s">
        <v>1015</v>
      </c>
      <c r="J10153">
        <v>51</v>
      </c>
    </row>
    <row r="10154" spans="1:10" x14ac:dyDescent="0.25">
      <c r="A10154">
        <v>847</v>
      </c>
      <c r="B10154" t="s">
        <v>853</v>
      </c>
      <c r="C10154" t="s">
        <v>8</v>
      </c>
      <c r="D10154">
        <v>47.25</v>
      </c>
      <c r="E10154">
        <v>1.5</v>
      </c>
      <c r="F10154">
        <v>736</v>
      </c>
      <c r="G10154">
        <v>6371</v>
      </c>
      <c r="H10154">
        <v>301029.75</v>
      </c>
      <c r="I10154" t="s">
        <v>1013</v>
      </c>
      <c r="J10154">
        <v>752</v>
      </c>
    </row>
    <row r="10155" spans="1:10" x14ac:dyDescent="0.25">
      <c r="A10155">
        <v>847</v>
      </c>
      <c r="B10155" t="s">
        <v>853</v>
      </c>
      <c r="C10155" t="s">
        <v>8</v>
      </c>
      <c r="D10155">
        <v>47.25</v>
      </c>
      <c r="E10155">
        <v>1.5</v>
      </c>
      <c r="F10155">
        <v>736</v>
      </c>
      <c r="G10155">
        <v>6371</v>
      </c>
      <c r="H10155">
        <v>301029.75</v>
      </c>
      <c r="I10155" t="s">
        <v>1014</v>
      </c>
      <c r="J10155">
        <v>644</v>
      </c>
    </row>
    <row r="10156" spans="1:10" x14ac:dyDescent="0.25">
      <c r="A10156">
        <v>847</v>
      </c>
      <c r="B10156" t="s">
        <v>853</v>
      </c>
      <c r="C10156" t="s">
        <v>8</v>
      </c>
      <c r="D10156">
        <v>47.25</v>
      </c>
      <c r="E10156">
        <v>1.5</v>
      </c>
      <c r="F10156">
        <v>736</v>
      </c>
      <c r="G10156">
        <v>6371</v>
      </c>
      <c r="H10156">
        <v>301029.75</v>
      </c>
      <c r="I10156" t="s">
        <v>1024</v>
      </c>
      <c r="J10156">
        <v>75</v>
      </c>
    </row>
    <row r="10157" spans="1:10" x14ac:dyDescent="0.25">
      <c r="A10157">
        <v>847</v>
      </c>
      <c r="B10157" t="s">
        <v>853</v>
      </c>
      <c r="C10157" t="s">
        <v>8</v>
      </c>
      <c r="D10157">
        <v>47.25</v>
      </c>
      <c r="E10157">
        <v>1.5</v>
      </c>
      <c r="F10157">
        <v>736</v>
      </c>
      <c r="G10157">
        <v>6371</v>
      </c>
      <c r="H10157">
        <v>301029.75</v>
      </c>
      <c r="I10157" t="s">
        <v>1023</v>
      </c>
      <c r="J10157">
        <v>854</v>
      </c>
    </row>
    <row r="10158" spans="1:10" x14ac:dyDescent="0.25">
      <c r="A10158">
        <v>847</v>
      </c>
      <c r="B10158" t="s">
        <v>853</v>
      </c>
      <c r="C10158" t="s">
        <v>8</v>
      </c>
      <c r="D10158">
        <v>47.25</v>
      </c>
      <c r="E10158">
        <v>1.5</v>
      </c>
      <c r="F10158">
        <v>736</v>
      </c>
      <c r="G10158">
        <v>6371</v>
      </c>
      <c r="H10158">
        <v>301029.75</v>
      </c>
      <c r="I10158" t="s">
        <v>1022</v>
      </c>
      <c r="J10158">
        <v>275</v>
      </c>
    </row>
    <row r="10159" spans="1:10" x14ac:dyDescent="0.25">
      <c r="A10159">
        <v>847</v>
      </c>
      <c r="B10159" t="s">
        <v>853</v>
      </c>
      <c r="C10159" t="s">
        <v>8</v>
      </c>
      <c r="D10159">
        <v>47.25</v>
      </c>
      <c r="E10159">
        <v>1.5</v>
      </c>
      <c r="F10159">
        <v>736</v>
      </c>
      <c r="G10159">
        <v>6371</v>
      </c>
      <c r="H10159">
        <v>301029.75</v>
      </c>
      <c r="I10159" t="s">
        <v>1021</v>
      </c>
      <c r="J10159">
        <v>729</v>
      </c>
    </row>
    <row r="10160" spans="1:10" x14ac:dyDescent="0.25">
      <c r="A10160">
        <v>847</v>
      </c>
      <c r="B10160" t="s">
        <v>853</v>
      </c>
      <c r="C10160" t="s">
        <v>8</v>
      </c>
      <c r="D10160">
        <v>47.25</v>
      </c>
      <c r="E10160">
        <v>1.5</v>
      </c>
      <c r="F10160">
        <v>736</v>
      </c>
      <c r="G10160">
        <v>6371</v>
      </c>
      <c r="H10160">
        <v>301029.75</v>
      </c>
      <c r="I10160" t="s">
        <v>1020</v>
      </c>
      <c r="J10160">
        <v>260</v>
      </c>
    </row>
    <row r="10161" spans="1:10" x14ac:dyDescent="0.25">
      <c r="A10161">
        <v>847</v>
      </c>
      <c r="B10161" t="s">
        <v>853</v>
      </c>
      <c r="C10161" t="s">
        <v>8</v>
      </c>
      <c r="D10161">
        <v>47.25</v>
      </c>
      <c r="E10161">
        <v>1.5</v>
      </c>
      <c r="F10161">
        <v>736</v>
      </c>
      <c r="G10161">
        <v>6371</v>
      </c>
      <c r="H10161">
        <v>301029.75</v>
      </c>
      <c r="I10161" t="s">
        <v>1019</v>
      </c>
      <c r="J10161">
        <v>842</v>
      </c>
    </row>
    <row r="10162" spans="1:10" x14ac:dyDescent="0.25">
      <c r="A10162">
        <v>847</v>
      </c>
      <c r="B10162" t="s">
        <v>853</v>
      </c>
      <c r="C10162" t="s">
        <v>8</v>
      </c>
      <c r="D10162">
        <v>47.25</v>
      </c>
      <c r="E10162">
        <v>1.5</v>
      </c>
      <c r="F10162">
        <v>736</v>
      </c>
      <c r="G10162">
        <v>6371</v>
      </c>
      <c r="H10162">
        <v>301029.75</v>
      </c>
      <c r="I10162" t="s">
        <v>1018</v>
      </c>
      <c r="J10162">
        <v>754</v>
      </c>
    </row>
    <row r="10163" spans="1:10" x14ac:dyDescent="0.25">
      <c r="A10163">
        <v>847</v>
      </c>
      <c r="B10163" t="s">
        <v>853</v>
      </c>
      <c r="C10163" t="s">
        <v>8</v>
      </c>
      <c r="D10163">
        <v>47.25</v>
      </c>
      <c r="E10163">
        <v>1.5</v>
      </c>
      <c r="F10163">
        <v>736</v>
      </c>
      <c r="G10163">
        <v>6371</v>
      </c>
      <c r="H10163">
        <v>301029.75</v>
      </c>
      <c r="I10163" t="s">
        <v>1017</v>
      </c>
      <c r="J10163">
        <v>274</v>
      </c>
    </row>
    <row r="10164" spans="1:10" x14ac:dyDescent="0.25">
      <c r="A10164">
        <v>847</v>
      </c>
      <c r="B10164" t="s">
        <v>853</v>
      </c>
      <c r="C10164" t="s">
        <v>8</v>
      </c>
      <c r="D10164">
        <v>47.25</v>
      </c>
      <c r="E10164">
        <v>1.5</v>
      </c>
      <c r="F10164">
        <v>736</v>
      </c>
      <c r="G10164">
        <v>6371</v>
      </c>
      <c r="H10164">
        <v>301029.75</v>
      </c>
      <c r="I10164" t="s">
        <v>1016</v>
      </c>
      <c r="J10164">
        <v>594</v>
      </c>
    </row>
    <row r="10165" spans="1:10" x14ac:dyDescent="0.25">
      <c r="A10165">
        <v>847</v>
      </c>
      <c r="B10165" t="s">
        <v>853</v>
      </c>
      <c r="C10165" t="s">
        <v>8</v>
      </c>
      <c r="D10165">
        <v>47.25</v>
      </c>
      <c r="E10165">
        <v>1.5</v>
      </c>
      <c r="F10165">
        <v>736</v>
      </c>
      <c r="G10165">
        <v>6371</v>
      </c>
      <c r="H10165">
        <v>301029.75</v>
      </c>
      <c r="I10165" t="s">
        <v>1015</v>
      </c>
      <c r="J10165">
        <v>318</v>
      </c>
    </row>
    <row r="10166" spans="1:10" x14ac:dyDescent="0.25">
      <c r="A10166">
        <v>848</v>
      </c>
      <c r="B10166" t="s">
        <v>854</v>
      </c>
      <c r="C10166" t="s">
        <v>17</v>
      </c>
      <c r="D10166">
        <v>498.45</v>
      </c>
      <c r="E10166">
        <v>1.8</v>
      </c>
      <c r="F10166">
        <v>278</v>
      </c>
      <c r="G10166">
        <v>6956</v>
      </c>
      <c r="H10166">
        <v>3467218.2</v>
      </c>
      <c r="I10166" t="s">
        <v>1013</v>
      </c>
      <c r="J10166">
        <v>832</v>
      </c>
    </row>
    <row r="10167" spans="1:10" x14ac:dyDescent="0.25">
      <c r="A10167">
        <v>848</v>
      </c>
      <c r="B10167" t="s">
        <v>854</v>
      </c>
      <c r="C10167" t="s">
        <v>17</v>
      </c>
      <c r="D10167">
        <v>498.45</v>
      </c>
      <c r="E10167">
        <v>1.8</v>
      </c>
      <c r="F10167">
        <v>278</v>
      </c>
      <c r="G10167">
        <v>6956</v>
      </c>
      <c r="H10167">
        <v>3467218.2</v>
      </c>
      <c r="I10167" t="s">
        <v>1014</v>
      </c>
      <c r="J10167">
        <v>342</v>
      </c>
    </row>
    <row r="10168" spans="1:10" x14ac:dyDescent="0.25">
      <c r="A10168">
        <v>848</v>
      </c>
      <c r="B10168" t="s">
        <v>854</v>
      </c>
      <c r="C10168" t="s">
        <v>17</v>
      </c>
      <c r="D10168">
        <v>498.45</v>
      </c>
      <c r="E10168">
        <v>1.8</v>
      </c>
      <c r="F10168">
        <v>278</v>
      </c>
      <c r="G10168">
        <v>6956</v>
      </c>
      <c r="H10168">
        <v>3467218.2</v>
      </c>
      <c r="I10168" t="s">
        <v>1024</v>
      </c>
      <c r="J10168">
        <v>699</v>
      </c>
    </row>
    <row r="10169" spans="1:10" x14ac:dyDescent="0.25">
      <c r="A10169">
        <v>848</v>
      </c>
      <c r="B10169" t="s">
        <v>854</v>
      </c>
      <c r="C10169" t="s">
        <v>17</v>
      </c>
      <c r="D10169">
        <v>498.45</v>
      </c>
      <c r="E10169">
        <v>1.8</v>
      </c>
      <c r="F10169">
        <v>278</v>
      </c>
      <c r="G10169">
        <v>6956</v>
      </c>
      <c r="H10169">
        <v>3467218.2</v>
      </c>
      <c r="I10169" t="s">
        <v>1023</v>
      </c>
      <c r="J10169">
        <v>462</v>
      </c>
    </row>
    <row r="10170" spans="1:10" x14ac:dyDescent="0.25">
      <c r="A10170">
        <v>848</v>
      </c>
      <c r="B10170" t="s">
        <v>854</v>
      </c>
      <c r="C10170" t="s">
        <v>17</v>
      </c>
      <c r="D10170">
        <v>498.45</v>
      </c>
      <c r="E10170">
        <v>1.8</v>
      </c>
      <c r="F10170">
        <v>278</v>
      </c>
      <c r="G10170">
        <v>6956</v>
      </c>
      <c r="H10170">
        <v>3467218.2</v>
      </c>
      <c r="I10170" t="s">
        <v>1022</v>
      </c>
      <c r="J10170">
        <v>698</v>
      </c>
    </row>
    <row r="10171" spans="1:10" x14ac:dyDescent="0.25">
      <c r="A10171">
        <v>848</v>
      </c>
      <c r="B10171" t="s">
        <v>854</v>
      </c>
      <c r="C10171" t="s">
        <v>17</v>
      </c>
      <c r="D10171">
        <v>498.45</v>
      </c>
      <c r="E10171">
        <v>1.8</v>
      </c>
      <c r="F10171">
        <v>278</v>
      </c>
      <c r="G10171">
        <v>6956</v>
      </c>
      <c r="H10171">
        <v>3467218.2</v>
      </c>
      <c r="I10171" t="s">
        <v>1021</v>
      </c>
      <c r="J10171">
        <v>522</v>
      </c>
    </row>
    <row r="10172" spans="1:10" x14ac:dyDescent="0.25">
      <c r="A10172">
        <v>848</v>
      </c>
      <c r="B10172" t="s">
        <v>854</v>
      </c>
      <c r="C10172" t="s">
        <v>17</v>
      </c>
      <c r="D10172">
        <v>498.45</v>
      </c>
      <c r="E10172">
        <v>1.8</v>
      </c>
      <c r="F10172">
        <v>278</v>
      </c>
      <c r="G10172">
        <v>6956</v>
      </c>
      <c r="H10172">
        <v>3467218.2</v>
      </c>
      <c r="I10172" t="s">
        <v>1020</v>
      </c>
      <c r="J10172">
        <v>993</v>
      </c>
    </row>
    <row r="10173" spans="1:10" x14ac:dyDescent="0.25">
      <c r="A10173">
        <v>848</v>
      </c>
      <c r="B10173" t="s">
        <v>854</v>
      </c>
      <c r="C10173" t="s">
        <v>17</v>
      </c>
      <c r="D10173">
        <v>498.45</v>
      </c>
      <c r="E10173">
        <v>1.8</v>
      </c>
      <c r="F10173">
        <v>278</v>
      </c>
      <c r="G10173">
        <v>6956</v>
      </c>
      <c r="H10173">
        <v>3467218.2</v>
      </c>
      <c r="I10173" t="s">
        <v>1019</v>
      </c>
      <c r="J10173">
        <v>28</v>
      </c>
    </row>
    <row r="10174" spans="1:10" x14ac:dyDescent="0.25">
      <c r="A10174">
        <v>848</v>
      </c>
      <c r="B10174" t="s">
        <v>854</v>
      </c>
      <c r="C10174" t="s">
        <v>17</v>
      </c>
      <c r="D10174">
        <v>498.45</v>
      </c>
      <c r="E10174">
        <v>1.8</v>
      </c>
      <c r="F10174">
        <v>278</v>
      </c>
      <c r="G10174">
        <v>6956</v>
      </c>
      <c r="H10174">
        <v>3467218.2</v>
      </c>
      <c r="I10174" t="s">
        <v>1018</v>
      </c>
      <c r="J10174">
        <v>639</v>
      </c>
    </row>
    <row r="10175" spans="1:10" x14ac:dyDescent="0.25">
      <c r="A10175">
        <v>848</v>
      </c>
      <c r="B10175" t="s">
        <v>854</v>
      </c>
      <c r="C10175" t="s">
        <v>17</v>
      </c>
      <c r="D10175">
        <v>498.45</v>
      </c>
      <c r="E10175">
        <v>1.8</v>
      </c>
      <c r="F10175">
        <v>278</v>
      </c>
      <c r="G10175">
        <v>6956</v>
      </c>
      <c r="H10175">
        <v>3467218.2</v>
      </c>
      <c r="I10175" t="s">
        <v>1017</v>
      </c>
      <c r="J10175">
        <v>749</v>
      </c>
    </row>
    <row r="10176" spans="1:10" x14ac:dyDescent="0.25">
      <c r="A10176">
        <v>848</v>
      </c>
      <c r="B10176" t="s">
        <v>854</v>
      </c>
      <c r="C10176" t="s">
        <v>17</v>
      </c>
      <c r="D10176">
        <v>498.45</v>
      </c>
      <c r="E10176">
        <v>1.8</v>
      </c>
      <c r="F10176">
        <v>278</v>
      </c>
      <c r="G10176">
        <v>6956</v>
      </c>
      <c r="H10176">
        <v>3467218.2</v>
      </c>
      <c r="I10176" t="s">
        <v>1016</v>
      </c>
      <c r="J10176">
        <v>24</v>
      </c>
    </row>
    <row r="10177" spans="1:10" x14ac:dyDescent="0.25">
      <c r="A10177">
        <v>848</v>
      </c>
      <c r="B10177" t="s">
        <v>854</v>
      </c>
      <c r="C10177" t="s">
        <v>17</v>
      </c>
      <c r="D10177">
        <v>498.45</v>
      </c>
      <c r="E10177">
        <v>1.8</v>
      </c>
      <c r="F10177">
        <v>278</v>
      </c>
      <c r="G10177">
        <v>6956</v>
      </c>
      <c r="H10177">
        <v>3467218.2</v>
      </c>
      <c r="I10177" t="s">
        <v>1015</v>
      </c>
      <c r="J10177">
        <v>968</v>
      </c>
    </row>
    <row r="10178" spans="1:10" x14ac:dyDescent="0.25">
      <c r="A10178">
        <v>849</v>
      </c>
      <c r="B10178" t="s">
        <v>855</v>
      </c>
      <c r="C10178" t="s">
        <v>30</v>
      </c>
      <c r="D10178">
        <v>253.59</v>
      </c>
      <c r="E10178">
        <v>4.5</v>
      </c>
      <c r="F10178">
        <v>68</v>
      </c>
      <c r="G10178">
        <v>5497</v>
      </c>
      <c r="H10178">
        <v>1393984.23</v>
      </c>
      <c r="I10178" t="s">
        <v>1013</v>
      </c>
      <c r="J10178">
        <v>190</v>
      </c>
    </row>
    <row r="10179" spans="1:10" x14ac:dyDescent="0.25">
      <c r="A10179">
        <v>849</v>
      </c>
      <c r="B10179" t="s">
        <v>855</v>
      </c>
      <c r="C10179" t="s">
        <v>30</v>
      </c>
      <c r="D10179">
        <v>253.59</v>
      </c>
      <c r="E10179">
        <v>4.5</v>
      </c>
      <c r="F10179">
        <v>68</v>
      </c>
      <c r="G10179">
        <v>5497</v>
      </c>
      <c r="H10179">
        <v>1393984.23</v>
      </c>
      <c r="I10179" t="s">
        <v>1014</v>
      </c>
      <c r="J10179">
        <v>424</v>
      </c>
    </row>
    <row r="10180" spans="1:10" x14ac:dyDescent="0.25">
      <c r="A10180">
        <v>849</v>
      </c>
      <c r="B10180" t="s">
        <v>855</v>
      </c>
      <c r="C10180" t="s">
        <v>30</v>
      </c>
      <c r="D10180">
        <v>253.59</v>
      </c>
      <c r="E10180">
        <v>4.5</v>
      </c>
      <c r="F10180">
        <v>68</v>
      </c>
      <c r="G10180">
        <v>5497</v>
      </c>
      <c r="H10180">
        <v>1393984.23</v>
      </c>
      <c r="I10180" t="s">
        <v>1024</v>
      </c>
      <c r="J10180">
        <v>332</v>
      </c>
    </row>
    <row r="10181" spans="1:10" x14ac:dyDescent="0.25">
      <c r="A10181">
        <v>849</v>
      </c>
      <c r="B10181" t="s">
        <v>855</v>
      </c>
      <c r="C10181" t="s">
        <v>30</v>
      </c>
      <c r="D10181">
        <v>253.59</v>
      </c>
      <c r="E10181">
        <v>4.5</v>
      </c>
      <c r="F10181">
        <v>68</v>
      </c>
      <c r="G10181">
        <v>5497</v>
      </c>
      <c r="H10181">
        <v>1393984.23</v>
      </c>
      <c r="I10181" t="s">
        <v>1023</v>
      </c>
      <c r="J10181">
        <v>224</v>
      </c>
    </row>
    <row r="10182" spans="1:10" x14ac:dyDescent="0.25">
      <c r="A10182">
        <v>849</v>
      </c>
      <c r="B10182" t="s">
        <v>855</v>
      </c>
      <c r="C10182" t="s">
        <v>30</v>
      </c>
      <c r="D10182">
        <v>253.59</v>
      </c>
      <c r="E10182">
        <v>4.5</v>
      </c>
      <c r="F10182">
        <v>68</v>
      </c>
      <c r="G10182">
        <v>5497</v>
      </c>
      <c r="H10182">
        <v>1393984.23</v>
      </c>
      <c r="I10182" t="s">
        <v>1022</v>
      </c>
      <c r="J10182">
        <v>557</v>
      </c>
    </row>
    <row r="10183" spans="1:10" x14ac:dyDescent="0.25">
      <c r="A10183">
        <v>849</v>
      </c>
      <c r="B10183" t="s">
        <v>855</v>
      </c>
      <c r="C10183" t="s">
        <v>30</v>
      </c>
      <c r="D10183">
        <v>253.59</v>
      </c>
      <c r="E10183">
        <v>4.5</v>
      </c>
      <c r="F10183">
        <v>68</v>
      </c>
      <c r="G10183">
        <v>5497</v>
      </c>
      <c r="H10183">
        <v>1393984.23</v>
      </c>
      <c r="I10183" t="s">
        <v>1021</v>
      </c>
      <c r="J10183">
        <v>893</v>
      </c>
    </row>
    <row r="10184" spans="1:10" x14ac:dyDescent="0.25">
      <c r="A10184">
        <v>849</v>
      </c>
      <c r="B10184" t="s">
        <v>855</v>
      </c>
      <c r="C10184" t="s">
        <v>30</v>
      </c>
      <c r="D10184">
        <v>253.59</v>
      </c>
      <c r="E10184">
        <v>4.5</v>
      </c>
      <c r="F10184">
        <v>68</v>
      </c>
      <c r="G10184">
        <v>5497</v>
      </c>
      <c r="H10184">
        <v>1393984.23</v>
      </c>
      <c r="I10184" t="s">
        <v>1020</v>
      </c>
      <c r="J10184">
        <v>789</v>
      </c>
    </row>
    <row r="10185" spans="1:10" x14ac:dyDescent="0.25">
      <c r="A10185">
        <v>849</v>
      </c>
      <c r="B10185" t="s">
        <v>855</v>
      </c>
      <c r="C10185" t="s">
        <v>30</v>
      </c>
      <c r="D10185">
        <v>253.59</v>
      </c>
      <c r="E10185">
        <v>4.5</v>
      </c>
      <c r="F10185">
        <v>68</v>
      </c>
      <c r="G10185">
        <v>5497</v>
      </c>
      <c r="H10185">
        <v>1393984.23</v>
      </c>
      <c r="I10185" t="s">
        <v>1019</v>
      </c>
      <c r="J10185">
        <v>705</v>
      </c>
    </row>
    <row r="10186" spans="1:10" x14ac:dyDescent="0.25">
      <c r="A10186">
        <v>849</v>
      </c>
      <c r="B10186" t="s">
        <v>855</v>
      </c>
      <c r="C10186" t="s">
        <v>30</v>
      </c>
      <c r="D10186">
        <v>253.59</v>
      </c>
      <c r="E10186">
        <v>4.5</v>
      </c>
      <c r="F10186">
        <v>68</v>
      </c>
      <c r="G10186">
        <v>5497</v>
      </c>
      <c r="H10186">
        <v>1393984.23</v>
      </c>
      <c r="I10186" t="s">
        <v>1018</v>
      </c>
      <c r="J10186">
        <v>616</v>
      </c>
    </row>
    <row r="10187" spans="1:10" x14ac:dyDescent="0.25">
      <c r="A10187">
        <v>849</v>
      </c>
      <c r="B10187" t="s">
        <v>855</v>
      </c>
      <c r="C10187" t="s">
        <v>30</v>
      </c>
      <c r="D10187">
        <v>253.59</v>
      </c>
      <c r="E10187">
        <v>4.5</v>
      </c>
      <c r="F10187">
        <v>68</v>
      </c>
      <c r="G10187">
        <v>5497</v>
      </c>
      <c r="H10187">
        <v>1393984.23</v>
      </c>
      <c r="I10187" t="s">
        <v>1017</v>
      </c>
      <c r="J10187">
        <v>19</v>
      </c>
    </row>
    <row r="10188" spans="1:10" x14ac:dyDescent="0.25">
      <c r="A10188">
        <v>849</v>
      </c>
      <c r="B10188" t="s">
        <v>855</v>
      </c>
      <c r="C10188" t="s">
        <v>30</v>
      </c>
      <c r="D10188">
        <v>253.59</v>
      </c>
      <c r="E10188">
        <v>4.5</v>
      </c>
      <c r="F10188">
        <v>68</v>
      </c>
      <c r="G10188">
        <v>5497</v>
      </c>
      <c r="H10188">
        <v>1393984.23</v>
      </c>
      <c r="I10188" t="s">
        <v>1016</v>
      </c>
      <c r="J10188">
        <v>568</v>
      </c>
    </row>
    <row r="10189" spans="1:10" x14ac:dyDescent="0.25">
      <c r="A10189">
        <v>849</v>
      </c>
      <c r="B10189" t="s">
        <v>855</v>
      </c>
      <c r="C10189" t="s">
        <v>30</v>
      </c>
      <c r="D10189">
        <v>253.59</v>
      </c>
      <c r="E10189">
        <v>4.5</v>
      </c>
      <c r="F10189">
        <v>68</v>
      </c>
      <c r="G10189">
        <v>5497</v>
      </c>
      <c r="H10189">
        <v>1393984.23</v>
      </c>
      <c r="I10189" t="s">
        <v>1015</v>
      </c>
      <c r="J10189">
        <v>180</v>
      </c>
    </row>
    <row r="10190" spans="1:10" x14ac:dyDescent="0.25">
      <c r="A10190">
        <v>850</v>
      </c>
      <c r="B10190" t="s">
        <v>856</v>
      </c>
      <c r="C10190" t="s">
        <v>8</v>
      </c>
      <c r="D10190">
        <v>299.72000000000003</v>
      </c>
      <c r="E10190">
        <v>3.6</v>
      </c>
      <c r="F10190">
        <v>69</v>
      </c>
      <c r="G10190">
        <v>7343</v>
      </c>
      <c r="H10190">
        <v>2200843.96</v>
      </c>
      <c r="I10190" t="s">
        <v>1013</v>
      </c>
      <c r="J10190">
        <v>728</v>
      </c>
    </row>
    <row r="10191" spans="1:10" x14ac:dyDescent="0.25">
      <c r="A10191">
        <v>850</v>
      </c>
      <c r="B10191" t="s">
        <v>856</v>
      </c>
      <c r="C10191" t="s">
        <v>8</v>
      </c>
      <c r="D10191">
        <v>299.72000000000003</v>
      </c>
      <c r="E10191">
        <v>3.6</v>
      </c>
      <c r="F10191">
        <v>69</v>
      </c>
      <c r="G10191">
        <v>7343</v>
      </c>
      <c r="H10191">
        <v>2200843.96</v>
      </c>
      <c r="I10191" t="s">
        <v>1014</v>
      </c>
      <c r="J10191">
        <v>570</v>
      </c>
    </row>
    <row r="10192" spans="1:10" x14ac:dyDescent="0.25">
      <c r="A10192">
        <v>850</v>
      </c>
      <c r="B10192" t="s">
        <v>856</v>
      </c>
      <c r="C10192" t="s">
        <v>8</v>
      </c>
      <c r="D10192">
        <v>299.72000000000003</v>
      </c>
      <c r="E10192">
        <v>3.6</v>
      </c>
      <c r="F10192">
        <v>69</v>
      </c>
      <c r="G10192">
        <v>7343</v>
      </c>
      <c r="H10192">
        <v>2200843.96</v>
      </c>
      <c r="I10192" t="s">
        <v>1024</v>
      </c>
      <c r="J10192">
        <v>899</v>
      </c>
    </row>
    <row r="10193" spans="1:10" x14ac:dyDescent="0.25">
      <c r="A10193">
        <v>850</v>
      </c>
      <c r="B10193" t="s">
        <v>856</v>
      </c>
      <c r="C10193" t="s">
        <v>8</v>
      </c>
      <c r="D10193">
        <v>299.72000000000003</v>
      </c>
      <c r="E10193">
        <v>3.6</v>
      </c>
      <c r="F10193">
        <v>69</v>
      </c>
      <c r="G10193">
        <v>7343</v>
      </c>
      <c r="H10193">
        <v>2200843.96</v>
      </c>
      <c r="I10193" t="s">
        <v>1023</v>
      </c>
      <c r="J10193">
        <v>916</v>
      </c>
    </row>
    <row r="10194" spans="1:10" x14ac:dyDescent="0.25">
      <c r="A10194">
        <v>850</v>
      </c>
      <c r="B10194" t="s">
        <v>856</v>
      </c>
      <c r="C10194" t="s">
        <v>8</v>
      </c>
      <c r="D10194">
        <v>299.72000000000003</v>
      </c>
      <c r="E10194">
        <v>3.6</v>
      </c>
      <c r="F10194">
        <v>69</v>
      </c>
      <c r="G10194">
        <v>7343</v>
      </c>
      <c r="H10194">
        <v>2200843.96</v>
      </c>
      <c r="I10194" t="s">
        <v>1022</v>
      </c>
      <c r="J10194">
        <v>898</v>
      </c>
    </row>
    <row r="10195" spans="1:10" x14ac:dyDescent="0.25">
      <c r="A10195">
        <v>850</v>
      </c>
      <c r="B10195" t="s">
        <v>856</v>
      </c>
      <c r="C10195" t="s">
        <v>8</v>
      </c>
      <c r="D10195">
        <v>299.72000000000003</v>
      </c>
      <c r="E10195">
        <v>3.6</v>
      </c>
      <c r="F10195">
        <v>69</v>
      </c>
      <c r="G10195">
        <v>7343</v>
      </c>
      <c r="H10195">
        <v>2200843.96</v>
      </c>
      <c r="I10195" t="s">
        <v>1021</v>
      </c>
      <c r="J10195">
        <v>838</v>
      </c>
    </row>
    <row r="10196" spans="1:10" x14ac:dyDescent="0.25">
      <c r="A10196">
        <v>850</v>
      </c>
      <c r="B10196" t="s">
        <v>856</v>
      </c>
      <c r="C10196" t="s">
        <v>8</v>
      </c>
      <c r="D10196">
        <v>299.72000000000003</v>
      </c>
      <c r="E10196">
        <v>3.6</v>
      </c>
      <c r="F10196">
        <v>69</v>
      </c>
      <c r="G10196">
        <v>7343</v>
      </c>
      <c r="H10196">
        <v>2200843.96</v>
      </c>
      <c r="I10196" t="s">
        <v>1020</v>
      </c>
      <c r="J10196">
        <v>870</v>
      </c>
    </row>
    <row r="10197" spans="1:10" x14ac:dyDescent="0.25">
      <c r="A10197">
        <v>850</v>
      </c>
      <c r="B10197" t="s">
        <v>856</v>
      </c>
      <c r="C10197" t="s">
        <v>8</v>
      </c>
      <c r="D10197">
        <v>299.72000000000003</v>
      </c>
      <c r="E10197">
        <v>3.6</v>
      </c>
      <c r="F10197">
        <v>69</v>
      </c>
      <c r="G10197">
        <v>7343</v>
      </c>
      <c r="H10197">
        <v>2200843.96</v>
      </c>
      <c r="I10197" t="s">
        <v>1019</v>
      </c>
      <c r="J10197">
        <v>15</v>
      </c>
    </row>
    <row r="10198" spans="1:10" x14ac:dyDescent="0.25">
      <c r="A10198">
        <v>850</v>
      </c>
      <c r="B10198" t="s">
        <v>856</v>
      </c>
      <c r="C10198" t="s">
        <v>8</v>
      </c>
      <c r="D10198">
        <v>299.72000000000003</v>
      </c>
      <c r="E10198">
        <v>3.6</v>
      </c>
      <c r="F10198">
        <v>69</v>
      </c>
      <c r="G10198">
        <v>7343</v>
      </c>
      <c r="H10198">
        <v>2200843.96</v>
      </c>
      <c r="I10198" t="s">
        <v>1018</v>
      </c>
      <c r="J10198">
        <v>521</v>
      </c>
    </row>
    <row r="10199" spans="1:10" x14ac:dyDescent="0.25">
      <c r="A10199">
        <v>850</v>
      </c>
      <c r="B10199" t="s">
        <v>856</v>
      </c>
      <c r="C10199" t="s">
        <v>8</v>
      </c>
      <c r="D10199">
        <v>299.72000000000003</v>
      </c>
      <c r="E10199">
        <v>3.6</v>
      </c>
      <c r="F10199">
        <v>69</v>
      </c>
      <c r="G10199">
        <v>7343</v>
      </c>
      <c r="H10199">
        <v>2200843.96</v>
      </c>
      <c r="I10199" t="s">
        <v>1017</v>
      </c>
      <c r="J10199">
        <v>489</v>
      </c>
    </row>
    <row r="10200" spans="1:10" x14ac:dyDescent="0.25">
      <c r="A10200">
        <v>850</v>
      </c>
      <c r="B10200" t="s">
        <v>856</v>
      </c>
      <c r="C10200" t="s">
        <v>8</v>
      </c>
      <c r="D10200">
        <v>299.72000000000003</v>
      </c>
      <c r="E10200">
        <v>3.6</v>
      </c>
      <c r="F10200">
        <v>69</v>
      </c>
      <c r="G10200">
        <v>7343</v>
      </c>
      <c r="H10200">
        <v>2200843.96</v>
      </c>
      <c r="I10200" t="s">
        <v>1016</v>
      </c>
      <c r="J10200">
        <v>31</v>
      </c>
    </row>
    <row r="10201" spans="1:10" x14ac:dyDescent="0.25">
      <c r="A10201">
        <v>850</v>
      </c>
      <c r="B10201" t="s">
        <v>856</v>
      </c>
      <c r="C10201" t="s">
        <v>8</v>
      </c>
      <c r="D10201">
        <v>299.72000000000003</v>
      </c>
      <c r="E10201">
        <v>3.6</v>
      </c>
      <c r="F10201">
        <v>69</v>
      </c>
      <c r="G10201">
        <v>7343</v>
      </c>
      <c r="H10201">
        <v>2200843.96</v>
      </c>
      <c r="I10201" t="s">
        <v>1015</v>
      </c>
      <c r="J10201">
        <v>568</v>
      </c>
    </row>
    <row r="10202" spans="1:10" x14ac:dyDescent="0.25">
      <c r="A10202">
        <v>851</v>
      </c>
      <c r="B10202" t="s">
        <v>857</v>
      </c>
      <c r="C10202" t="s">
        <v>1</v>
      </c>
      <c r="D10202">
        <v>38.200000000000003</v>
      </c>
      <c r="E10202">
        <v>2.1</v>
      </c>
      <c r="F10202">
        <v>165</v>
      </c>
      <c r="G10202">
        <v>5354</v>
      </c>
      <c r="H10202">
        <v>204522.8</v>
      </c>
      <c r="I10202" t="s">
        <v>1013</v>
      </c>
      <c r="J10202">
        <v>562</v>
      </c>
    </row>
    <row r="10203" spans="1:10" x14ac:dyDescent="0.25">
      <c r="A10203">
        <v>851</v>
      </c>
      <c r="B10203" t="s">
        <v>857</v>
      </c>
      <c r="C10203" t="s">
        <v>1</v>
      </c>
      <c r="D10203">
        <v>38.200000000000003</v>
      </c>
      <c r="E10203">
        <v>2.1</v>
      </c>
      <c r="F10203">
        <v>165</v>
      </c>
      <c r="G10203">
        <v>5354</v>
      </c>
      <c r="H10203">
        <v>204522.8</v>
      </c>
      <c r="I10203" t="s">
        <v>1014</v>
      </c>
      <c r="J10203">
        <v>510</v>
      </c>
    </row>
    <row r="10204" spans="1:10" x14ac:dyDescent="0.25">
      <c r="A10204">
        <v>851</v>
      </c>
      <c r="B10204" t="s">
        <v>857</v>
      </c>
      <c r="C10204" t="s">
        <v>1</v>
      </c>
      <c r="D10204">
        <v>38.200000000000003</v>
      </c>
      <c r="E10204">
        <v>2.1</v>
      </c>
      <c r="F10204">
        <v>165</v>
      </c>
      <c r="G10204">
        <v>5354</v>
      </c>
      <c r="H10204">
        <v>204522.8</v>
      </c>
      <c r="I10204" t="s">
        <v>1024</v>
      </c>
      <c r="J10204">
        <v>998</v>
      </c>
    </row>
    <row r="10205" spans="1:10" x14ac:dyDescent="0.25">
      <c r="A10205">
        <v>851</v>
      </c>
      <c r="B10205" t="s">
        <v>857</v>
      </c>
      <c r="C10205" t="s">
        <v>1</v>
      </c>
      <c r="D10205">
        <v>38.200000000000003</v>
      </c>
      <c r="E10205">
        <v>2.1</v>
      </c>
      <c r="F10205">
        <v>165</v>
      </c>
      <c r="G10205">
        <v>5354</v>
      </c>
      <c r="H10205">
        <v>204522.8</v>
      </c>
      <c r="I10205" t="s">
        <v>1023</v>
      </c>
      <c r="J10205">
        <v>312</v>
      </c>
    </row>
    <row r="10206" spans="1:10" x14ac:dyDescent="0.25">
      <c r="A10206">
        <v>851</v>
      </c>
      <c r="B10206" t="s">
        <v>857</v>
      </c>
      <c r="C10206" t="s">
        <v>1</v>
      </c>
      <c r="D10206">
        <v>38.200000000000003</v>
      </c>
      <c r="E10206">
        <v>2.1</v>
      </c>
      <c r="F10206">
        <v>165</v>
      </c>
      <c r="G10206">
        <v>5354</v>
      </c>
      <c r="H10206">
        <v>204522.8</v>
      </c>
      <c r="I10206" t="s">
        <v>1022</v>
      </c>
      <c r="J10206">
        <v>182</v>
      </c>
    </row>
    <row r="10207" spans="1:10" x14ac:dyDescent="0.25">
      <c r="A10207">
        <v>851</v>
      </c>
      <c r="B10207" t="s">
        <v>857</v>
      </c>
      <c r="C10207" t="s">
        <v>1</v>
      </c>
      <c r="D10207">
        <v>38.200000000000003</v>
      </c>
      <c r="E10207">
        <v>2.1</v>
      </c>
      <c r="F10207">
        <v>165</v>
      </c>
      <c r="G10207">
        <v>5354</v>
      </c>
      <c r="H10207">
        <v>204522.8</v>
      </c>
      <c r="I10207" t="s">
        <v>1021</v>
      </c>
      <c r="J10207">
        <v>116</v>
      </c>
    </row>
    <row r="10208" spans="1:10" x14ac:dyDescent="0.25">
      <c r="A10208">
        <v>851</v>
      </c>
      <c r="B10208" t="s">
        <v>857</v>
      </c>
      <c r="C10208" t="s">
        <v>1</v>
      </c>
      <c r="D10208">
        <v>38.200000000000003</v>
      </c>
      <c r="E10208">
        <v>2.1</v>
      </c>
      <c r="F10208">
        <v>165</v>
      </c>
      <c r="G10208">
        <v>5354</v>
      </c>
      <c r="H10208">
        <v>204522.8</v>
      </c>
      <c r="I10208" t="s">
        <v>1020</v>
      </c>
      <c r="J10208">
        <v>204</v>
      </c>
    </row>
    <row r="10209" spans="1:10" x14ac:dyDescent="0.25">
      <c r="A10209">
        <v>851</v>
      </c>
      <c r="B10209" t="s">
        <v>857</v>
      </c>
      <c r="C10209" t="s">
        <v>1</v>
      </c>
      <c r="D10209">
        <v>38.200000000000003</v>
      </c>
      <c r="E10209">
        <v>2.1</v>
      </c>
      <c r="F10209">
        <v>165</v>
      </c>
      <c r="G10209">
        <v>5354</v>
      </c>
      <c r="H10209">
        <v>204522.8</v>
      </c>
      <c r="I10209" t="s">
        <v>1019</v>
      </c>
      <c r="J10209">
        <v>422</v>
      </c>
    </row>
    <row r="10210" spans="1:10" x14ac:dyDescent="0.25">
      <c r="A10210">
        <v>851</v>
      </c>
      <c r="B10210" t="s">
        <v>857</v>
      </c>
      <c r="C10210" t="s">
        <v>1</v>
      </c>
      <c r="D10210">
        <v>38.200000000000003</v>
      </c>
      <c r="E10210">
        <v>2.1</v>
      </c>
      <c r="F10210">
        <v>165</v>
      </c>
      <c r="G10210">
        <v>5354</v>
      </c>
      <c r="H10210">
        <v>204522.8</v>
      </c>
      <c r="I10210" t="s">
        <v>1018</v>
      </c>
      <c r="J10210">
        <v>355</v>
      </c>
    </row>
    <row r="10211" spans="1:10" x14ac:dyDescent="0.25">
      <c r="A10211">
        <v>851</v>
      </c>
      <c r="B10211" t="s">
        <v>857</v>
      </c>
      <c r="C10211" t="s">
        <v>1</v>
      </c>
      <c r="D10211">
        <v>38.200000000000003</v>
      </c>
      <c r="E10211">
        <v>2.1</v>
      </c>
      <c r="F10211">
        <v>165</v>
      </c>
      <c r="G10211">
        <v>5354</v>
      </c>
      <c r="H10211">
        <v>204522.8</v>
      </c>
      <c r="I10211" t="s">
        <v>1017</v>
      </c>
      <c r="J10211">
        <v>744</v>
      </c>
    </row>
    <row r="10212" spans="1:10" x14ac:dyDescent="0.25">
      <c r="A10212">
        <v>851</v>
      </c>
      <c r="B10212" t="s">
        <v>857</v>
      </c>
      <c r="C10212" t="s">
        <v>1</v>
      </c>
      <c r="D10212">
        <v>38.200000000000003</v>
      </c>
      <c r="E10212">
        <v>2.1</v>
      </c>
      <c r="F10212">
        <v>165</v>
      </c>
      <c r="G10212">
        <v>5354</v>
      </c>
      <c r="H10212">
        <v>204522.8</v>
      </c>
      <c r="I10212" t="s">
        <v>1016</v>
      </c>
      <c r="J10212">
        <v>830</v>
      </c>
    </row>
    <row r="10213" spans="1:10" x14ac:dyDescent="0.25">
      <c r="A10213">
        <v>851</v>
      </c>
      <c r="B10213" t="s">
        <v>857</v>
      </c>
      <c r="C10213" t="s">
        <v>1</v>
      </c>
      <c r="D10213">
        <v>38.200000000000003</v>
      </c>
      <c r="E10213">
        <v>2.1</v>
      </c>
      <c r="F10213">
        <v>165</v>
      </c>
      <c r="G10213">
        <v>5354</v>
      </c>
      <c r="H10213">
        <v>204522.8</v>
      </c>
      <c r="I10213" t="s">
        <v>1015</v>
      </c>
      <c r="J10213">
        <v>119</v>
      </c>
    </row>
    <row r="10214" spans="1:10" x14ac:dyDescent="0.25">
      <c r="A10214">
        <v>852</v>
      </c>
      <c r="B10214" t="s">
        <v>858</v>
      </c>
      <c r="C10214" t="s">
        <v>30</v>
      </c>
      <c r="D10214">
        <v>376.23</v>
      </c>
      <c r="E10214">
        <v>4.3</v>
      </c>
      <c r="F10214">
        <v>489</v>
      </c>
      <c r="G10214">
        <v>6230</v>
      </c>
      <c r="H10214">
        <v>2343912.9</v>
      </c>
      <c r="I10214" t="s">
        <v>1013</v>
      </c>
      <c r="J10214">
        <v>803</v>
      </c>
    </row>
    <row r="10215" spans="1:10" x14ac:dyDescent="0.25">
      <c r="A10215">
        <v>852</v>
      </c>
      <c r="B10215" t="s">
        <v>858</v>
      </c>
      <c r="C10215" t="s">
        <v>30</v>
      </c>
      <c r="D10215">
        <v>376.23</v>
      </c>
      <c r="E10215">
        <v>4.3</v>
      </c>
      <c r="F10215">
        <v>489</v>
      </c>
      <c r="G10215">
        <v>6230</v>
      </c>
      <c r="H10215">
        <v>2343912.9</v>
      </c>
      <c r="I10215" t="s">
        <v>1014</v>
      </c>
      <c r="J10215">
        <v>856</v>
      </c>
    </row>
    <row r="10216" spans="1:10" x14ac:dyDescent="0.25">
      <c r="A10216">
        <v>852</v>
      </c>
      <c r="B10216" t="s">
        <v>858</v>
      </c>
      <c r="C10216" t="s">
        <v>30</v>
      </c>
      <c r="D10216">
        <v>376.23</v>
      </c>
      <c r="E10216">
        <v>4.3</v>
      </c>
      <c r="F10216">
        <v>489</v>
      </c>
      <c r="G10216">
        <v>6230</v>
      </c>
      <c r="H10216">
        <v>2343912.9</v>
      </c>
      <c r="I10216" t="s">
        <v>1024</v>
      </c>
      <c r="J10216">
        <v>757</v>
      </c>
    </row>
    <row r="10217" spans="1:10" x14ac:dyDescent="0.25">
      <c r="A10217">
        <v>852</v>
      </c>
      <c r="B10217" t="s">
        <v>858</v>
      </c>
      <c r="C10217" t="s">
        <v>30</v>
      </c>
      <c r="D10217">
        <v>376.23</v>
      </c>
      <c r="E10217">
        <v>4.3</v>
      </c>
      <c r="F10217">
        <v>489</v>
      </c>
      <c r="G10217">
        <v>6230</v>
      </c>
      <c r="H10217">
        <v>2343912.9</v>
      </c>
      <c r="I10217" t="s">
        <v>1023</v>
      </c>
      <c r="J10217">
        <v>614</v>
      </c>
    </row>
    <row r="10218" spans="1:10" x14ac:dyDescent="0.25">
      <c r="A10218">
        <v>852</v>
      </c>
      <c r="B10218" t="s">
        <v>858</v>
      </c>
      <c r="C10218" t="s">
        <v>30</v>
      </c>
      <c r="D10218">
        <v>376.23</v>
      </c>
      <c r="E10218">
        <v>4.3</v>
      </c>
      <c r="F10218">
        <v>489</v>
      </c>
      <c r="G10218">
        <v>6230</v>
      </c>
      <c r="H10218">
        <v>2343912.9</v>
      </c>
      <c r="I10218" t="s">
        <v>1022</v>
      </c>
      <c r="J10218">
        <v>267</v>
      </c>
    </row>
    <row r="10219" spans="1:10" x14ac:dyDescent="0.25">
      <c r="A10219">
        <v>852</v>
      </c>
      <c r="B10219" t="s">
        <v>858</v>
      </c>
      <c r="C10219" t="s">
        <v>30</v>
      </c>
      <c r="D10219">
        <v>376.23</v>
      </c>
      <c r="E10219">
        <v>4.3</v>
      </c>
      <c r="F10219">
        <v>489</v>
      </c>
      <c r="G10219">
        <v>6230</v>
      </c>
      <c r="H10219">
        <v>2343912.9</v>
      </c>
      <c r="I10219" t="s">
        <v>1021</v>
      </c>
      <c r="J10219">
        <v>183</v>
      </c>
    </row>
    <row r="10220" spans="1:10" x14ac:dyDescent="0.25">
      <c r="A10220">
        <v>852</v>
      </c>
      <c r="B10220" t="s">
        <v>858</v>
      </c>
      <c r="C10220" t="s">
        <v>30</v>
      </c>
      <c r="D10220">
        <v>376.23</v>
      </c>
      <c r="E10220">
        <v>4.3</v>
      </c>
      <c r="F10220">
        <v>489</v>
      </c>
      <c r="G10220">
        <v>6230</v>
      </c>
      <c r="H10220">
        <v>2343912.9</v>
      </c>
      <c r="I10220" t="s">
        <v>1020</v>
      </c>
      <c r="J10220">
        <v>696</v>
      </c>
    </row>
    <row r="10221" spans="1:10" x14ac:dyDescent="0.25">
      <c r="A10221">
        <v>852</v>
      </c>
      <c r="B10221" t="s">
        <v>858</v>
      </c>
      <c r="C10221" t="s">
        <v>30</v>
      </c>
      <c r="D10221">
        <v>376.23</v>
      </c>
      <c r="E10221">
        <v>4.3</v>
      </c>
      <c r="F10221">
        <v>489</v>
      </c>
      <c r="G10221">
        <v>6230</v>
      </c>
      <c r="H10221">
        <v>2343912.9</v>
      </c>
      <c r="I10221" t="s">
        <v>1019</v>
      </c>
      <c r="J10221">
        <v>588</v>
      </c>
    </row>
    <row r="10222" spans="1:10" x14ac:dyDescent="0.25">
      <c r="A10222">
        <v>852</v>
      </c>
      <c r="B10222" t="s">
        <v>858</v>
      </c>
      <c r="C10222" t="s">
        <v>30</v>
      </c>
      <c r="D10222">
        <v>376.23</v>
      </c>
      <c r="E10222">
        <v>4.3</v>
      </c>
      <c r="F10222">
        <v>489</v>
      </c>
      <c r="G10222">
        <v>6230</v>
      </c>
      <c r="H10222">
        <v>2343912.9</v>
      </c>
      <c r="I10222" t="s">
        <v>1018</v>
      </c>
      <c r="J10222">
        <v>147</v>
      </c>
    </row>
    <row r="10223" spans="1:10" x14ac:dyDescent="0.25">
      <c r="A10223">
        <v>852</v>
      </c>
      <c r="B10223" t="s">
        <v>858</v>
      </c>
      <c r="C10223" t="s">
        <v>30</v>
      </c>
      <c r="D10223">
        <v>376.23</v>
      </c>
      <c r="E10223">
        <v>4.3</v>
      </c>
      <c r="F10223">
        <v>489</v>
      </c>
      <c r="G10223">
        <v>6230</v>
      </c>
      <c r="H10223">
        <v>2343912.9</v>
      </c>
      <c r="I10223" t="s">
        <v>1017</v>
      </c>
      <c r="J10223">
        <v>489</v>
      </c>
    </row>
    <row r="10224" spans="1:10" x14ac:dyDescent="0.25">
      <c r="A10224">
        <v>852</v>
      </c>
      <c r="B10224" t="s">
        <v>858</v>
      </c>
      <c r="C10224" t="s">
        <v>30</v>
      </c>
      <c r="D10224">
        <v>376.23</v>
      </c>
      <c r="E10224">
        <v>4.3</v>
      </c>
      <c r="F10224">
        <v>489</v>
      </c>
      <c r="G10224">
        <v>6230</v>
      </c>
      <c r="H10224">
        <v>2343912.9</v>
      </c>
      <c r="I10224" t="s">
        <v>1016</v>
      </c>
      <c r="J10224">
        <v>11</v>
      </c>
    </row>
    <row r="10225" spans="1:10" x14ac:dyDescent="0.25">
      <c r="A10225">
        <v>852</v>
      </c>
      <c r="B10225" t="s">
        <v>858</v>
      </c>
      <c r="C10225" t="s">
        <v>30</v>
      </c>
      <c r="D10225">
        <v>376.23</v>
      </c>
      <c r="E10225">
        <v>4.3</v>
      </c>
      <c r="F10225">
        <v>489</v>
      </c>
      <c r="G10225">
        <v>6230</v>
      </c>
      <c r="H10225">
        <v>2343912.9</v>
      </c>
      <c r="I10225" t="s">
        <v>1015</v>
      </c>
      <c r="J10225">
        <v>819</v>
      </c>
    </row>
    <row r="10226" spans="1:10" x14ac:dyDescent="0.25">
      <c r="A10226">
        <v>853</v>
      </c>
      <c r="B10226" t="s">
        <v>859</v>
      </c>
      <c r="C10226" t="s">
        <v>8</v>
      </c>
      <c r="D10226">
        <v>108.9</v>
      </c>
      <c r="E10226">
        <v>4.4000000000000004</v>
      </c>
      <c r="F10226">
        <v>305</v>
      </c>
      <c r="G10226">
        <v>8765</v>
      </c>
      <c r="H10226">
        <v>954508.5</v>
      </c>
      <c r="I10226" t="s">
        <v>1013</v>
      </c>
      <c r="J10226">
        <v>80</v>
      </c>
    </row>
    <row r="10227" spans="1:10" x14ac:dyDescent="0.25">
      <c r="A10227">
        <v>853</v>
      </c>
      <c r="B10227" t="s">
        <v>859</v>
      </c>
      <c r="C10227" t="s">
        <v>8</v>
      </c>
      <c r="D10227">
        <v>108.9</v>
      </c>
      <c r="E10227">
        <v>4.4000000000000004</v>
      </c>
      <c r="F10227">
        <v>305</v>
      </c>
      <c r="G10227">
        <v>8765</v>
      </c>
      <c r="H10227">
        <v>954508.5</v>
      </c>
      <c r="I10227" t="s">
        <v>1014</v>
      </c>
      <c r="J10227">
        <v>1000</v>
      </c>
    </row>
    <row r="10228" spans="1:10" x14ac:dyDescent="0.25">
      <c r="A10228">
        <v>853</v>
      </c>
      <c r="B10228" t="s">
        <v>859</v>
      </c>
      <c r="C10228" t="s">
        <v>8</v>
      </c>
      <c r="D10228">
        <v>108.9</v>
      </c>
      <c r="E10228">
        <v>4.4000000000000004</v>
      </c>
      <c r="F10228">
        <v>305</v>
      </c>
      <c r="G10228">
        <v>8765</v>
      </c>
      <c r="H10228">
        <v>954508.5</v>
      </c>
      <c r="I10228" t="s">
        <v>1024</v>
      </c>
      <c r="J10228">
        <v>641</v>
      </c>
    </row>
    <row r="10229" spans="1:10" x14ac:dyDescent="0.25">
      <c r="A10229">
        <v>853</v>
      </c>
      <c r="B10229" t="s">
        <v>859</v>
      </c>
      <c r="C10229" t="s">
        <v>8</v>
      </c>
      <c r="D10229">
        <v>108.9</v>
      </c>
      <c r="E10229">
        <v>4.4000000000000004</v>
      </c>
      <c r="F10229">
        <v>305</v>
      </c>
      <c r="G10229">
        <v>8765</v>
      </c>
      <c r="H10229">
        <v>954508.5</v>
      </c>
      <c r="I10229" t="s">
        <v>1023</v>
      </c>
      <c r="J10229">
        <v>918</v>
      </c>
    </row>
    <row r="10230" spans="1:10" x14ac:dyDescent="0.25">
      <c r="A10230">
        <v>853</v>
      </c>
      <c r="B10230" t="s">
        <v>859</v>
      </c>
      <c r="C10230" t="s">
        <v>8</v>
      </c>
      <c r="D10230">
        <v>108.9</v>
      </c>
      <c r="E10230">
        <v>4.4000000000000004</v>
      </c>
      <c r="F10230">
        <v>305</v>
      </c>
      <c r="G10230">
        <v>8765</v>
      </c>
      <c r="H10230">
        <v>954508.5</v>
      </c>
      <c r="I10230" t="s">
        <v>1022</v>
      </c>
      <c r="J10230">
        <v>807</v>
      </c>
    </row>
    <row r="10231" spans="1:10" x14ac:dyDescent="0.25">
      <c r="A10231">
        <v>853</v>
      </c>
      <c r="B10231" t="s">
        <v>859</v>
      </c>
      <c r="C10231" t="s">
        <v>8</v>
      </c>
      <c r="D10231">
        <v>108.9</v>
      </c>
      <c r="E10231">
        <v>4.4000000000000004</v>
      </c>
      <c r="F10231">
        <v>305</v>
      </c>
      <c r="G10231">
        <v>8765</v>
      </c>
      <c r="H10231">
        <v>954508.5</v>
      </c>
      <c r="I10231" t="s">
        <v>1021</v>
      </c>
      <c r="J10231">
        <v>905</v>
      </c>
    </row>
    <row r="10232" spans="1:10" x14ac:dyDescent="0.25">
      <c r="A10232">
        <v>853</v>
      </c>
      <c r="B10232" t="s">
        <v>859</v>
      </c>
      <c r="C10232" t="s">
        <v>8</v>
      </c>
      <c r="D10232">
        <v>108.9</v>
      </c>
      <c r="E10232">
        <v>4.4000000000000004</v>
      </c>
      <c r="F10232">
        <v>305</v>
      </c>
      <c r="G10232">
        <v>8765</v>
      </c>
      <c r="H10232">
        <v>954508.5</v>
      </c>
      <c r="I10232" t="s">
        <v>1020</v>
      </c>
      <c r="J10232">
        <v>686</v>
      </c>
    </row>
    <row r="10233" spans="1:10" x14ac:dyDescent="0.25">
      <c r="A10233">
        <v>853</v>
      </c>
      <c r="B10233" t="s">
        <v>859</v>
      </c>
      <c r="C10233" t="s">
        <v>8</v>
      </c>
      <c r="D10233">
        <v>108.9</v>
      </c>
      <c r="E10233">
        <v>4.4000000000000004</v>
      </c>
      <c r="F10233">
        <v>305</v>
      </c>
      <c r="G10233">
        <v>8765</v>
      </c>
      <c r="H10233">
        <v>954508.5</v>
      </c>
      <c r="I10233" t="s">
        <v>1019</v>
      </c>
      <c r="J10233">
        <v>804</v>
      </c>
    </row>
    <row r="10234" spans="1:10" x14ac:dyDescent="0.25">
      <c r="A10234">
        <v>853</v>
      </c>
      <c r="B10234" t="s">
        <v>859</v>
      </c>
      <c r="C10234" t="s">
        <v>8</v>
      </c>
      <c r="D10234">
        <v>108.9</v>
      </c>
      <c r="E10234">
        <v>4.4000000000000004</v>
      </c>
      <c r="F10234">
        <v>305</v>
      </c>
      <c r="G10234">
        <v>8765</v>
      </c>
      <c r="H10234">
        <v>954508.5</v>
      </c>
      <c r="I10234" t="s">
        <v>1018</v>
      </c>
      <c r="J10234">
        <v>1000</v>
      </c>
    </row>
    <row r="10235" spans="1:10" x14ac:dyDescent="0.25">
      <c r="A10235">
        <v>853</v>
      </c>
      <c r="B10235" t="s">
        <v>859</v>
      </c>
      <c r="C10235" t="s">
        <v>8</v>
      </c>
      <c r="D10235">
        <v>108.9</v>
      </c>
      <c r="E10235">
        <v>4.4000000000000004</v>
      </c>
      <c r="F10235">
        <v>305</v>
      </c>
      <c r="G10235">
        <v>8765</v>
      </c>
      <c r="H10235">
        <v>954508.5</v>
      </c>
      <c r="I10235" t="s">
        <v>1017</v>
      </c>
      <c r="J10235">
        <v>732</v>
      </c>
    </row>
    <row r="10236" spans="1:10" x14ac:dyDescent="0.25">
      <c r="A10236">
        <v>853</v>
      </c>
      <c r="B10236" t="s">
        <v>859</v>
      </c>
      <c r="C10236" t="s">
        <v>8</v>
      </c>
      <c r="D10236">
        <v>108.9</v>
      </c>
      <c r="E10236">
        <v>4.4000000000000004</v>
      </c>
      <c r="F10236">
        <v>305</v>
      </c>
      <c r="G10236">
        <v>8765</v>
      </c>
      <c r="H10236">
        <v>954508.5</v>
      </c>
      <c r="I10236" t="s">
        <v>1016</v>
      </c>
      <c r="J10236">
        <v>318</v>
      </c>
    </row>
    <row r="10237" spans="1:10" x14ac:dyDescent="0.25">
      <c r="A10237">
        <v>853</v>
      </c>
      <c r="B10237" t="s">
        <v>859</v>
      </c>
      <c r="C10237" t="s">
        <v>8</v>
      </c>
      <c r="D10237">
        <v>108.9</v>
      </c>
      <c r="E10237">
        <v>4.4000000000000004</v>
      </c>
      <c r="F10237">
        <v>305</v>
      </c>
      <c r="G10237">
        <v>8765</v>
      </c>
      <c r="H10237">
        <v>954508.5</v>
      </c>
      <c r="I10237" t="s">
        <v>1015</v>
      </c>
      <c r="J10237">
        <v>874</v>
      </c>
    </row>
    <row r="10238" spans="1:10" x14ac:dyDescent="0.25">
      <c r="A10238">
        <v>854</v>
      </c>
      <c r="B10238" t="s">
        <v>860</v>
      </c>
      <c r="C10238" t="s">
        <v>11</v>
      </c>
      <c r="D10238">
        <v>449.54</v>
      </c>
      <c r="E10238">
        <v>4.4000000000000004</v>
      </c>
      <c r="F10238">
        <v>909</v>
      </c>
      <c r="G10238">
        <v>6310</v>
      </c>
      <c r="H10238">
        <v>2836597.4</v>
      </c>
      <c r="I10238" t="s">
        <v>1013</v>
      </c>
      <c r="J10238">
        <v>488</v>
      </c>
    </row>
    <row r="10239" spans="1:10" x14ac:dyDescent="0.25">
      <c r="A10239">
        <v>854</v>
      </c>
      <c r="B10239" t="s">
        <v>860</v>
      </c>
      <c r="C10239" t="s">
        <v>11</v>
      </c>
      <c r="D10239">
        <v>449.54</v>
      </c>
      <c r="E10239">
        <v>4.4000000000000004</v>
      </c>
      <c r="F10239">
        <v>909</v>
      </c>
      <c r="G10239">
        <v>6310</v>
      </c>
      <c r="H10239">
        <v>2836597.4</v>
      </c>
      <c r="I10239" t="s">
        <v>1014</v>
      </c>
      <c r="J10239">
        <v>181</v>
      </c>
    </row>
    <row r="10240" spans="1:10" x14ac:dyDescent="0.25">
      <c r="A10240">
        <v>854</v>
      </c>
      <c r="B10240" t="s">
        <v>860</v>
      </c>
      <c r="C10240" t="s">
        <v>11</v>
      </c>
      <c r="D10240">
        <v>449.54</v>
      </c>
      <c r="E10240">
        <v>4.4000000000000004</v>
      </c>
      <c r="F10240">
        <v>909</v>
      </c>
      <c r="G10240">
        <v>6310</v>
      </c>
      <c r="H10240">
        <v>2836597.4</v>
      </c>
      <c r="I10240" t="s">
        <v>1024</v>
      </c>
      <c r="J10240">
        <v>473</v>
      </c>
    </row>
    <row r="10241" spans="1:10" x14ac:dyDescent="0.25">
      <c r="A10241">
        <v>854</v>
      </c>
      <c r="B10241" t="s">
        <v>860</v>
      </c>
      <c r="C10241" t="s">
        <v>11</v>
      </c>
      <c r="D10241">
        <v>449.54</v>
      </c>
      <c r="E10241">
        <v>4.4000000000000004</v>
      </c>
      <c r="F10241">
        <v>909</v>
      </c>
      <c r="G10241">
        <v>6310</v>
      </c>
      <c r="H10241">
        <v>2836597.4</v>
      </c>
      <c r="I10241" t="s">
        <v>1023</v>
      </c>
      <c r="J10241">
        <v>858</v>
      </c>
    </row>
    <row r="10242" spans="1:10" x14ac:dyDescent="0.25">
      <c r="A10242">
        <v>854</v>
      </c>
      <c r="B10242" t="s">
        <v>860</v>
      </c>
      <c r="C10242" t="s">
        <v>11</v>
      </c>
      <c r="D10242">
        <v>449.54</v>
      </c>
      <c r="E10242">
        <v>4.4000000000000004</v>
      </c>
      <c r="F10242">
        <v>909</v>
      </c>
      <c r="G10242">
        <v>6310</v>
      </c>
      <c r="H10242">
        <v>2836597.4</v>
      </c>
      <c r="I10242" t="s">
        <v>1022</v>
      </c>
      <c r="J10242">
        <v>321</v>
      </c>
    </row>
    <row r="10243" spans="1:10" x14ac:dyDescent="0.25">
      <c r="A10243">
        <v>854</v>
      </c>
      <c r="B10243" t="s">
        <v>860</v>
      </c>
      <c r="C10243" t="s">
        <v>11</v>
      </c>
      <c r="D10243">
        <v>449.54</v>
      </c>
      <c r="E10243">
        <v>4.4000000000000004</v>
      </c>
      <c r="F10243">
        <v>909</v>
      </c>
      <c r="G10243">
        <v>6310</v>
      </c>
      <c r="H10243">
        <v>2836597.4</v>
      </c>
      <c r="I10243" t="s">
        <v>1021</v>
      </c>
      <c r="J10243">
        <v>873</v>
      </c>
    </row>
    <row r="10244" spans="1:10" x14ac:dyDescent="0.25">
      <c r="A10244">
        <v>854</v>
      </c>
      <c r="B10244" t="s">
        <v>860</v>
      </c>
      <c r="C10244" t="s">
        <v>11</v>
      </c>
      <c r="D10244">
        <v>449.54</v>
      </c>
      <c r="E10244">
        <v>4.4000000000000004</v>
      </c>
      <c r="F10244">
        <v>909</v>
      </c>
      <c r="G10244">
        <v>6310</v>
      </c>
      <c r="H10244">
        <v>2836597.4</v>
      </c>
      <c r="I10244" t="s">
        <v>1020</v>
      </c>
      <c r="J10244">
        <v>949</v>
      </c>
    </row>
    <row r="10245" spans="1:10" x14ac:dyDescent="0.25">
      <c r="A10245">
        <v>854</v>
      </c>
      <c r="B10245" t="s">
        <v>860</v>
      </c>
      <c r="C10245" t="s">
        <v>11</v>
      </c>
      <c r="D10245">
        <v>449.54</v>
      </c>
      <c r="E10245">
        <v>4.4000000000000004</v>
      </c>
      <c r="F10245">
        <v>909</v>
      </c>
      <c r="G10245">
        <v>6310</v>
      </c>
      <c r="H10245">
        <v>2836597.4</v>
      </c>
      <c r="I10245" t="s">
        <v>1019</v>
      </c>
      <c r="J10245">
        <v>592</v>
      </c>
    </row>
    <row r="10246" spans="1:10" x14ac:dyDescent="0.25">
      <c r="A10246">
        <v>854</v>
      </c>
      <c r="B10246" t="s">
        <v>860</v>
      </c>
      <c r="C10246" t="s">
        <v>11</v>
      </c>
      <c r="D10246">
        <v>449.54</v>
      </c>
      <c r="E10246">
        <v>4.4000000000000004</v>
      </c>
      <c r="F10246">
        <v>909</v>
      </c>
      <c r="G10246">
        <v>6310</v>
      </c>
      <c r="H10246">
        <v>2836597.4</v>
      </c>
      <c r="I10246" t="s">
        <v>1018</v>
      </c>
      <c r="J10246">
        <v>364</v>
      </c>
    </row>
    <row r="10247" spans="1:10" x14ac:dyDescent="0.25">
      <c r="A10247">
        <v>854</v>
      </c>
      <c r="B10247" t="s">
        <v>860</v>
      </c>
      <c r="C10247" t="s">
        <v>11</v>
      </c>
      <c r="D10247">
        <v>449.54</v>
      </c>
      <c r="E10247">
        <v>4.4000000000000004</v>
      </c>
      <c r="F10247">
        <v>909</v>
      </c>
      <c r="G10247">
        <v>6310</v>
      </c>
      <c r="H10247">
        <v>2836597.4</v>
      </c>
      <c r="I10247" t="s">
        <v>1017</v>
      </c>
      <c r="J10247">
        <v>325</v>
      </c>
    </row>
    <row r="10248" spans="1:10" x14ac:dyDescent="0.25">
      <c r="A10248">
        <v>854</v>
      </c>
      <c r="B10248" t="s">
        <v>860</v>
      </c>
      <c r="C10248" t="s">
        <v>11</v>
      </c>
      <c r="D10248">
        <v>449.54</v>
      </c>
      <c r="E10248">
        <v>4.4000000000000004</v>
      </c>
      <c r="F10248">
        <v>909</v>
      </c>
      <c r="G10248">
        <v>6310</v>
      </c>
      <c r="H10248">
        <v>2836597.4</v>
      </c>
      <c r="I10248" t="s">
        <v>1016</v>
      </c>
      <c r="J10248">
        <v>844</v>
      </c>
    </row>
    <row r="10249" spans="1:10" x14ac:dyDescent="0.25">
      <c r="A10249">
        <v>854</v>
      </c>
      <c r="B10249" t="s">
        <v>860</v>
      </c>
      <c r="C10249" t="s">
        <v>11</v>
      </c>
      <c r="D10249">
        <v>449.54</v>
      </c>
      <c r="E10249">
        <v>4.4000000000000004</v>
      </c>
      <c r="F10249">
        <v>909</v>
      </c>
      <c r="G10249">
        <v>6310</v>
      </c>
      <c r="H10249">
        <v>2836597.4</v>
      </c>
      <c r="I10249" t="s">
        <v>1015</v>
      </c>
      <c r="J10249">
        <v>42</v>
      </c>
    </row>
    <row r="10250" spans="1:10" x14ac:dyDescent="0.25">
      <c r="A10250">
        <v>855</v>
      </c>
      <c r="B10250" t="s">
        <v>861</v>
      </c>
      <c r="C10250" t="s">
        <v>3</v>
      </c>
      <c r="D10250">
        <v>106.54</v>
      </c>
      <c r="E10250">
        <v>4.7</v>
      </c>
      <c r="F10250">
        <v>674</v>
      </c>
      <c r="G10250">
        <v>6545</v>
      </c>
      <c r="H10250">
        <v>697304.3</v>
      </c>
      <c r="I10250" t="s">
        <v>1013</v>
      </c>
      <c r="J10250">
        <v>894</v>
      </c>
    </row>
    <row r="10251" spans="1:10" x14ac:dyDescent="0.25">
      <c r="A10251">
        <v>855</v>
      </c>
      <c r="B10251" t="s">
        <v>861</v>
      </c>
      <c r="C10251" t="s">
        <v>3</v>
      </c>
      <c r="D10251">
        <v>106.54</v>
      </c>
      <c r="E10251">
        <v>4.7</v>
      </c>
      <c r="F10251">
        <v>674</v>
      </c>
      <c r="G10251">
        <v>6545</v>
      </c>
      <c r="H10251">
        <v>697304.3</v>
      </c>
      <c r="I10251" t="s">
        <v>1014</v>
      </c>
      <c r="J10251">
        <v>457</v>
      </c>
    </row>
    <row r="10252" spans="1:10" x14ac:dyDescent="0.25">
      <c r="A10252">
        <v>855</v>
      </c>
      <c r="B10252" t="s">
        <v>861</v>
      </c>
      <c r="C10252" t="s">
        <v>3</v>
      </c>
      <c r="D10252">
        <v>106.54</v>
      </c>
      <c r="E10252">
        <v>4.7</v>
      </c>
      <c r="F10252">
        <v>674</v>
      </c>
      <c r="G10252">
        <v>6545</v>
      </c>
      <c r="H10252">
        <v>697304.3</v>
      </c>
      <c r="I10252" t="s">
        <v>1024</v>
      </c>
      <c r="J10252">
        <v>826</v>
      </c>
    </row>
    <row r="10253" spans="1:10" x14ac:dyDescent="0.25">
      <c r="A10253">
        <v>855</v>
      </c>
      <c r="B10253" t="s">
        <v>861</v>
      </c>
      <c r="C10253" t="s">
        <v>3</v>
      </c>
      <c r="D10253">
        <v>106.54</v>
      </c>
      <c r="E10253">
        <v>4.7</v>
      </c>
      <c r="F10253">
        <v>674</v>
      </c>
      <c r="G10253">
        <v>6545</v>
      </c>
      <c r="H10253">
        <v>697304.3</v>
      </c>
      <c r="I10253" t="s">
        <v>1023</v>
      </c>
      <c r="J10253">
        <v>812</v>
      </c>
    </row>
    <row r="10254" spans="1:10" x14ac:dyDescent="0.25">
      <c r="A10254">
        <v>855</v>
      </c>
      <c r="B10254" t="s">
        <v>861</v>
      </c>
      <c r="C10254" t="s">
        <v>3</v>
      </c>
      <c r="D10254">
        <v>106.54</v>
      </c>
      <c r="E10254">
        <v>4.7</v>
      </c>
      <c r="F10254">
        <v>674</v>
      </c>
      <c r="G10254">
        <v>6545</v>
      </c>
      <c r="H10254">
        <v>697304.3</v>
      </c>
      <c r="I10254" t="s">
        <v>1022</v>
      </c>
      <c r="J10254">
        <v>511</v>
      </c>
    </row>
    <row r="10255" spans="1:10" x14ac:dyDescent="0.25">
      <c r="A10255">
        <v>855</v>
      </c>
      <c r="B10255" t="s">
        <v>861</v>
      </c>
      <c r="C10255" t="s">
        <v>3</v>
      </c>
      <c r="D10255">
        <v>106.54</v>
      </c>
      <c r="E10255">
        <v>4.7</v>
      </c>
      <c r="F10255">
        <v>674</v>
      </c>
      <c r="G10255">
        <v>6545</v>
      </c>
      <c r="H10255">
        <v>697304.3</v>
      </c>
      <c r="I10255" t="s">
        <v>1021</v>
      </c>
      <c r="J10255">
        <v>115</v>
      </c>
    </row>
    <row r="10256" spans="1:10" x14ac:dyDescent="0.25">
      <c r="A10256">
        <v>855</v>
      </c>
      <c r="B10256" t="s">
        <v>861</v>
      </c>
      <c r="C10256" t="s">
        <v>3</v>
      </c>
      <c r="D10256">
        <v>106.54</v>
      </c>
      <c r="E10256">
        <v>4.7</v>
      </c>
      <c r="F10256">
        <v>674</v>
      </c>
      <c r="G10256">
        <v>6545</v>
      </c>
      <c r="H10256">
        <v>697304.3</v>
      </c>
      <c r="I10256" t="s">
        <v>1020</v>
      </c>
      <c r="J10256">
        <v>386</v>
      </c>
    </row>
    <row r="10257" spans="1:10" x14ac:dyDescent="0.25">
      <c r="A10257">
        <v>855</v>
      </c>
      <c r="B10257" t="s">
        <v>861</v>
      </c>
      <c r="C10257" t="s">
        <v>3</v>
      </c>
      <c r="D10257">
        <v>106.54</v>
      </c>
      <c r="E10257">
        <v>4.7</v>
      </c>
      <c r="F10257">
        <v>674</v>
      </c>
      <c r="G10257">
        <v>6545</v>
      </c>
      <c r="H10257">
        <v>697304.3</v>
      </c>
      <c r="I10257" t="s">
        <v>1019</v>
      </c>
      <c r="J10257">
        <v>404</v>
      </c>
    </row>
    <row r="10258" spans="1:10" x14ac:dyDescent="0.25">
      <c r="A10258">
        <v>855</v>
      </c>
      <c r="B10258" t="s">
        <v>861</v>
      </c>
      <c r="C10258" t="s">
        <v>3</v>
      </c>
      <c r="D10258">
        <v>106.54</v>
      </c>
      <c r="E10258">
        <v>4.7</v>
      </c>
      <c r="F10258">
        <v>674</v>
      </c>
      <c r="G10258">
        <v>6545</v>
      </c>
      <c r="H10258">
        <v>697304.3</v>
      </c>
      <c r="I10258" t="s">
        <v>1018</v>
      </c>
      <c r="J10258">
        <v>363</v>
      </c>
    </row>
    <row r="10259" spans="1:10" x14ac:dyDescent="0.25">
      <c r="A10259">
        <v>855</v>
      </c>
      <c r="B10259" t="s">
        <v>861</v>
      </c>
      <c r="C10259" t="s">
        <v>3</v>
      </c>
      <c r="D10259">
        <v>106.54</v>
      </c>
      <c r="E10259">
        <v>4.7</v>
      </c>
      <c r="F10259">
        <v>674</v>
      </c>
      <c r="G10259">
        <v>6545</v>
      </c>
      <c r="H10259">
        <v>697304.3</v>
      </c>
      <c r="I10259" t="s">
        <v>1017</v>
      </c>
      <c r="J10259">
        <v>528</v>
      </c>
    </row>
    <row r="10260" spans="1:10" x14ac:dyDescent="0.25">
      <c r="A10260">
        <v>855</v>
      </c>
      <c r="B10260" t="s">
        <v>861</v>
      </c>
      <c r="C10260" t="s">
        <v>3</v>
      </c>
      <c r="D10260">
        <v>106.54</v>
      </c>
      <c r="E10260">
        <v>4.7</v>
      </c>
      <c r="F10260">
        <v>674</v>
      </c>
      <c r="G10260">
        <v>6545</v>
      </c>
      <c r="H10260">
        <v>697304.3</v>
      </c>
      <c r="I10260" t="s">
        <v>1016</v>
      </c>
      <c r="J10260">
        <v>603</v>
      </c>
    </row>
    <row r="10261" spans="1:10" x14ac:dyDescent="0.25">
      <c r="A10261">
        <v>855</v>
      </c>
      <c r="B10261" t="s">
        <v>861</v>
      </c>
      <c r="C10261" t="s">
        <v>3</v>
      </c>
      <c r="D10261">
        <v>106.54</v>
      </c>
      <c r="E10261">
        <v>4.7</v>
      </c>
      <c r="F10261">
        <v>674</v>
      </c>
      <c r="G10261">
        <v>6545</v>
      </c>
      <c r="H10261">
        <v>697304.3</v>
      </c>
      <c r="I10261" t="s">
        <v>1015</v>
      </c>
      <c r="J10261">
        <v>646</v>
      </c>
    </row>
    <row r="10262" spans="1:10" x14ac:dyDescent="0.25">
      <c r="A10262">
        <v>856</v>
      </c>
      <c r="B10262" t="s">
        <v>862</v>
      </c>
      <c r="C10262" t="s">
        <v>1</v>
      </c>
      <c r="D10262">
        <v>99.39</v>
      </c>
      <c r="E10262">
        <v>2</v>
      </c>
      <c r="F10262">
        <v>365</v>
      </c>
      <c r="G10262">
        <v>8212</v>
      </c>
      <c r="H10262">
        <v>816190.68</v>
      </c>
      <c r="I10262" t="s">
        <v>1013</v>
      </c>
      <c r="J10262">
        <v>87</v>
      </c>
    </row>
    <row r="10263" spans="1:10" x14ac:dyDescent="0.25">
      <c r="A10263">
        <v>856</v>
      </c>
      <c r="B10263" t="s">
        <v>862</v>
      </c>
      <c r="C10263" t="s">
        <v>1</v>
      </c>
      <c r="D10263">
        <v>99.39</v>
      </c>
      <c r="E10263">
        <v>2</v>
      </c>
      <c r="F10263">
        <v>365</v>
      </c>
      <c r="G10263">
        <v>8212</v>
      </c>
      <c r="H10263">
        <v>816190.68</v>
      </c>
      <c r="I10263" t="s">
        <v>1014</v>
      </c>
      <c r="J10263">
        <v>917</v>
      </c>
    </row>
    <row r="10264" spans="1:10" x14ac:dyDescent="0.25">
      <c r="A10264">
        <v>856</v>
      </c>
      <c r="B10264" t="s">
        <v>862</v>
      </c>
      <c r="C10264" t="s">
        <v>1</v>
      </c>
      <c r="D10264">
        <v>99.39</v>
      </c>
      <c r="E10264">
        <v>2</v>
      </c>
      <c r="F10264">
        <v>365</v>
      </c>
      <c r="G10264">
        <v>8212</v>
      </c>
      <c r="H10264">
        <v>816190.68</v>
      </c>
      <c r="I10264" t="s">
        <v>1024</v>
      </c>
      <c r="J10264">
        <v>922</v>
      </c>
    </row>
    <row r="10265" spans="1:10" x14ac:dyDescent="0.25">
      <c r="A10265">
        <v>856</v>
      </c>
      <c r="B10265" t="s">
        <v>862</v>
      </c>
      <c r="C10265" t="s">
        <v>1</v>
      </c>
      <c r="D10265">
        <v>99.39</v>
      </c>
      <c r="E10265">
        <v>2</v>
      </c>
      <c r="F10265">
        <v>365</v>
      </c>
      <c r="G10265">
        <v>8212</v>
      </c>
      <c r="H10265">
        <v>816190.68</v>
      </c>
      <c r="I10265" t="s">
        <v>1023</v>
      </c>
      <c r="J10265">
        <v>939</v>
      </c>
    </row>
    <row r="10266" spans="1:10" x14ac:dyDescent="0.25">
      <c r="A10266">
        <v>856</v>
      </c>
      <c r="B10266" t="s">
        <v>862</v>
      </c>
      <c r="C10266" t="s">
        <v>1</v>
      </c>
      <c r="D10266">
        <v>99.39</v>
      </c>
      <c r="E10266">
        <v>2</v>
      </c>
      <c r="F10266">
        <v>365</v>
      </c>
      <c r="G10266">
        <v>8212</v>
      </c>
      <c r="H10266">
        <v>816190.68</v>
      </c>
      <c r="I10266" t="s">
        <v>1022</v>
      </c>
      <c r="J10266">
        <v>611</v>
      </c>
    </row>
    <row r="10267" spans="1:10" x14ac:dyDescent="0.25">
      <c r="A10267">
        <v>856</v>
      </c>
      <c r="B10267" t="s">
        <v>862</v>
      </c>
      <c r="C10267" t="s">
        <v>1</v>
      </c>
      <c r="D10267">
        <v>99.39</v>
      </c>
      <c r="E10267">
        <v>2</v>
      </c>
      <c r="F10267">
        <v>365</v>
      </c>
      <c r="G10267">
        <v>8212</v>
      </c>
      <c r="H10267">
        <v>816190.68</v>
      </c>
      <c r="I10267" t="s">
        <v>1021</v>
      </c>
      <c r="J10267">
        <v>161</v>
      </c>
    </row>
    <row r="10268" spans="1:10" x14ac:dyDescent="0.25">
      <c r="A10268">
        <v>856</v>
      </c>
      <c r="B10268" t="s">
        <v>862</v>
      </c>
      <c r="C10268" t="s">
        <v>1</v>
      </c>
      <c r="D10268">
        <v>99.39</v>
      </c>
      <c r="E10268">
        <v>2</v>
      </c>
      <c r="F10268">
        <v>365</v>
      </c>
      <c r="G10268">
        <v>8212</v>
      </c>
      <c r="H10268">
        <v>816190.68</v>
      </c>
      <c r="I10268" t="s">
        <v>1020</v>
      </c>
      <c r="J10268">
        <v>891</v>
      </c>
    </row>
    <row r="10269" spans="1:10" x14ac:dyDescent="0.25">
      <c r="A10269">
        <v>856</v>
      </c>
      <c r="B10269" t="s">
        <v>862</v>
      </c>
      <c r="C10269" t="s">
        <v>1</v>
      </c>
      <c r="D10269">
        <v>99.39</v>
      </c>
      <c r="E10269">
        <v>2</v>
      </c>
      <c r="F10269">
        <v>365</v>
      </c>
      <c r="G10269">
        <v>8212</v>
      </c>
      <c r="H10269">
        <v>816190.68</v>
      </c>
      <c r="I10269" t="s">
        <v>1019</v>
      </c>
      <c r="J10269">
        <v>939</v>
      </c>
    </row>
    <row r="10270" spans="1:10" x14ac:dyDescent="0.25">
      <c r="A10270">
        <v>856</v>
      </c>
      <c r="B10270" t="s">
        <v>862</v>
      </c>
      <c r="C10270" t="s">
        <v>1</v>
      </c>
      <c r="D10270">
        <v>99.39</v>
      </c>
      <c r="E10270">
        <v>2</v>
      </c>
      <c r="F10270">
        <v>365</v>
      </c>
      <c r="G10270">
        <v>8212</v>
      </c>
      <c r="H10270">
        <v>816190.68</v>
      </c>
      <c r="I10270" t="s">
        <v>1018</v>
      </c>
      <c r="J10270">
        <v>970</v>
      </c>
    </row>
    <row r="10271" spans="1:10" x14ac:dyDescent="0.25">
      <c r="A10271">
        <v>856</v>
      </c>
      <c r="B10271" t="s">
        <v>862</v>
      </c>
      <c r="C10271" t="s">
        <v>1</v>
      </c>
      <c r="D10271">
        <v>99.39</v>
      </c>
      <c r="E10271">
        <v>2</v>
      </c>
      <c r="F10271">
        <v>365</v>
      </c>
      <c r="G10271">
        <v>8212</v>
      </c>
      <c r="H10271">
        <v>816190.68</v>
      </c>
      <c r="I10271" t="s">
        <v>1017</v>
      </c>
      <c r="J10271">
        <v>891</v>
      </c>
    </row>
    <row r="10272" spans="1:10" x14ac:dyDescent="0.25">
      <c r="A10272">
        <v>856</v>
      </c>
      <c r="B10272" t="s">
        <v>862</v>
      </c>
      <c r="C10272" t="s">
        <v>1</v>
      </c>
      <c r="D10272">
        <v>99.39</v>
      </c>
      <c r="E10272">
        <v>2</v>
      </c>
      <c r="F10272">
        <v>365</v>
      </c>
      <c r="G10272">
        <v>8212</v>
      </c>
      <c r="H10272">
        <v>816190.68</v>
      </c>
      <c r="I10272" t="s">
        <v>1016</v>
      </c>
      <c r="J10272">
        <v>0</v>
      </c>
    </row>
    <row r="10273" spans="1:10" x14ac:dyDescent="0.25">
      <c r="A10273">
        <v>856</v>
      </c>
      <c r="B10273" t="s">
        <v>862</v>
      </c>
      <c r="C10273" t="s">
        <v>1</v>
      </c>
      <c r="D10273">
        <v>99.39</v>
      </c>
      <c r="E10273">
        <v>2</v>
      </c>
      <c r="F10273">
        <v>365</v>
      </c>
      <c r="G10273">
        <v>8212</v>
      </c>
      <c r="H10273">
        <v>816190.68</v>
      </c>
      <c r="I10273" t="s">
        <v>1015</v>
      </c>
      <c r="J10273">
        <v>884</v>
      </c>
    </row>
    <row r="10274" spans="1:10" x14ac:dyDescent="0.25">
      <c r="A10274">
        <v>857</v>
      </c>
      <c r="B10274" t="s">
        <v>863</v>
      </c>
      <c r="C10274" t="s">
        <v>17</v>
      </c>
      <c r="D10274">
        <v>23.09</v>
      </c>
      <c r="E10274">
        <v>4</v>
      </c>
      <c r="F10274">
        <v>854</v>
      </c>
      <c r="G10274">
        <v>6010</v>
      </c>
      <c r="H10274">
        <v>138770.9</v>
      </c>
      <c r="I10274" t="s">
        <v>1013</v>
      </c>
      <c r="J10274">
        <v>193</v>
      </c>
    </row>
    <row r="10275" spans="1:10" x14ac:dyDescent="0.25">
      <c r="A10275">
        <v>857</v>
      </c>
      <c r="B10275" t="s">
        <v>863</v>
      </c>
      <c r="C10275" t="s">
        <v>17</v>
      </c>
      <c r="D10275">
        <v>23.09</v>
      </c>
      <c r="E10275">
        <v>4</v>
      </c>
      <c r="F10275">
        <v>854</v>
      </c>
      <c r="G10275">
        <v>6010</v>
      </c>
      <c r="H10275">
        <v>138770.9</v>
      </c>
      <c r="I10275" t="s">
        <v>1014</v>
      </c>
      <c r="J10275">
        <v>850</v>
      </c>
    </row>
    <row r="10276" spans="1:10" x14ac:dyDescent="0.25">
      <c r="A10276">
        <v>857</v>
      </c>
      <c r="B10276" t="s">
        <v>863</v>
      </c>
      <c r="C10276" t="s">
        <v>17</v>
      </c>
      <c r="D10276">
        <v>23.09</v>
      </c>
      <c r="E10276">
        <v>4</v>
      </c>
      <c r="F10276">
        <v>854</v>
      </c>
      <c r="G10276">
        <v>6010</v>
      </c>
      <c r="H10276">
        <v>138770.9</v>
      </c>
      <c r="I10276" t="s">
        <v>1024</v>
      </c>
      <c r="J10276">
        <v>282</v>
      </c>
    </row>
    <row r="10277" spans="1:10" x14ac:dyDescent="0.25">
      <c r="A10277">
        <v>857</v>
      </c>
      <c r="B10277" t="s">
        <v>863</v>
      </c>
      <c r="C10277" t="s">
        <v>17</v>
      </c>
      <c r="D10277">
        <v>23.09</v>
      </c>
      <c r="E10277">
        <v>4</v>
      </c>
      <c r="F10277">
        <v>854</v>
      </c>
      <c r="G10277">
        <v>6010</v>
      </c>
      <c r="H10277">
        <v>138770.9</v>
      </c>
      <c r="I10277" t="s">
        <v>1023</v>
      </c>
      <c r="J10277">
        <v>465</v>
      </c>
    </row>
    <row r="10278" spans="1:10" x14ac:dyDescent="0.25">
      <c r="A10278">
        <v>857</v>
      </c>
      <c r="B10278" t="s">
        <v>863</v>
      </c>
      <c r="C10278" t="s">
        <v>17</v>
      </c>
      <c r="D10278">
        <v>23.09</v>
      </c>
      <c r="E10278">
        <v>4</v>
      </c>
      <c r="F10278">
        <v>854</v>
      </c>
      <c r="G10278">
        <v>6010</v>
      </c>
      <c r="H10278">
        <v>138770.9</v>
      </c>
      <c r="I10278" t="s">
        <v>1022</v>
      </c>
      <c r="J10278">
        <v>77</v>
      </c>
    </row>
    <row r="10279" spans="1:10" x14ac:dyDescent="0.25">
      <c r="A10279">
        <v>857</v>
      </c>
      <c r="B10279" t="s">
        <v>863</v>
      </c>
      <c r="C10279" t="s">
        <v>17</v>
      </c>
      <c r="D10279">
        <v>23.09</v>
      </c>
      <c r="E10279">
        <v>4</v>
      </c>
      <c r="F10279">
        <v>854</v>
      </c>
      <c r="G10279">
        <v>6010</v>
      </c>
      <c r="H10279">
        <v>138770.9</v>
      </c>
      <c r="I10279" t="s">
        <v>1021</v>
      </c>
      <c r="J10279">
        <v>578</v>
      </c>
    </row>
    <row r="10280" spans="1:10" x14ac:dyDescent="0.25">
      <c r="A10280">
        <v>857</v>
      </c>
      <c r="B10280" t="s">
        <v>863</v>
      </c>
      <c r="C10280" t="s">
        <v>17</v>
      </c>
      <c r="D10280">
        <v>23.09</v>
      </c>
      <c r="E10280">
        <v>4</v>
      </c>
      <c r="F10280">
        <v>854</v>
      </c>
      <c r="G10280">
        <v>6010</v>
      </c>
      <c r="H10280">
        <v>138770.9</v>
      </c>
      <c r="I10280" t="s">
        <v>1020</v>
      </c>
      <c r="J10280">
        <v>820</v>
      </c>
    </row>
    <row r="10281" spans="1:10" x14ac:dyDescent="0.25">
      <c r="A10281">
        <v>857</v>
      </c>
      <c r="B10281" t="s">
        <v>863</v>
      </c>
      <c r="C10281" t="s">
        <v>17</v>
      </c>
      <c r="D10281">
        <v>23.09</v>
      </c>
      <c r="E10281">
        <v>4</v>
      </c>
      <c r="F10281">
        <v>854</v>
      </c>
      <c r="G10281">
        <v>6010</v>
      </c>
      <c r="H10281">
        <v>138770.9</v>
      </c>
      <c r="I10281" t="s">
        <v>1019</v>
      </c>
      <c r="J10281">
        <v>635</v>
      </c>
    </row>
    <row r="10282" spans="1:10" x14ac:dyDescent="0.25">
      <c r="A10282">
        <v>857</v>
      </c>
      <c r="B10282" t="s">
        <v>863</v>
      </c>
      <c r="C10282" t="s">
        <v>17</v>
      </c>
      <c r="D10282">
        <v>23.09</v>
      </c>
      <c r="E10282">
        <v>4</v>
      </c>
      <c r="F10282">
        <v>854</v>
      </c>
      <c r="G10282">
        <v>6010</v>
      </c>
      <c r="H10282">
        <v>138770.9</v>
      </c>
      <c r="I10282" t="s">
        <v>1018</v>
      </c>
      <c r="J10282">
        <v>651</v>
      </c>
    </row>
    <row r="10283" spans="1:10" x14ac:dyDescent="0.25">
      <c r="A10283">
        <v>857</v>
      </c>
      <c r="B10283" t="s">
        <v>863</v>
      </c>
      <c r="C10283" t="s">
        <v>17</v>
      </c>
      <c r="D10283">
        <v>23.09</v>
      </c>
      <c r="E10283">
        <v>4</v>
      </c>
      <c r="F10283">
        <v>854</v>
      </c>
      <c r="G10283">
        <v>6010</v>
      </c>
      <c r="H10283">
        <v>138770.9</v>
      </c>
      <c r="I10283" t="s">
        <v>1017</v>
      </c>
      <c r="J10283">
        <v>88</v>
      </c>
    </row>
    <row r="10284" spans="1:10" x14ac:dyDescent="0.25">
      <c r="A10284">
        <v>857</v>
      </c>
      <c r="B10284" t="s">
        <v>863</v>
      </c>
      <c r="C10284" t="s">
        <v>17</v>
      </c>
      <c r="D10284">
        <v>23.09</v>
      </c>
      <c r="E10284">
        <v>4</v>
      </c>
      <c r="F10284">
        <v>854</v>
      </c>
      <c r="G10284">
        <v>6010</v>
      </c>
      <c r="H10284">
        <v>138770.9</v>
      </c>
      <c r="I10284" t="s">
        <v>1016</v>
      </c>
      <c r="J10284">
        <v>434</v>
      </c>
    </row>
    <row r="10285" spans="1:10" x14ac:dyDescent="0.25">
      <c r="A10285">
        <v>857</v>
      </c>
      <c r="B10285" t="s">
        <v>863</v>
      </c>
      <c r="C10285" t="s">
        <v>17</v>
      </c>
      <c r="D10285">
        <v>23.09</v>
      </c>
      <c r="E10285">
        <v>4</v>
      </c>
      <c r="F10285">
        <v>854</v>
      </c>
      <c r="G10285">
        <v>6010</v>
      </c>
      <c r="H10285">
        <v>138770.9</v>
      </c>
      <c r="I10285" t="s">
        <v>1015</v>
      </c>
      <c r="J10285">
        <v>937</v>
      </c>
    </row>
    <row r="10286" spans="1:10" x14ac:dyDescent="0.25">
      <c r="A10286">
        <v>858</v>
      </c>
      <c r="B10286" t="s">
        <v>864</v>
      </c>
      <c r="C10286" t="s">
        <v>1</v>
      </c>
      <c r="D10286">
        <v>238.67</v>
      </c>
      <c r="E10286">
        <v>2.8</v>
      </c>
      <c r="F10286">
        <v>821</v>
      </c>
      <c r="G10286">
        <v>6385</v>
      </c>
      <c r="H10286">
        <v>1523907.95</v>
      </c>
      <c r="I10286" t="s">
        <v>1013</v>
      </c>
      <c r="J10286">
        <v>103</v>
      </c>
    </row>
    <row r="10287" spans="1:10" x14ac:dyDescent="0.25">
      <c r="A10287">
        <v>858</v>
      </c>
      <c r="B10287" t="s">
        <v>864</v>
      </c>
      <c r="C10287" t="s">
        <v>1</v>
      </c>
      <c r="D10287">
        <v>238.67</v>
      </c>
      <c r="E10287">
        <v>2.8</v>
      </c>
      <c r="F10287">
        <v>821</v>
      </c>
      <c r="G10287">
        <v>6385</v>
      </c>
      <c r="H10287">
        <v>1523907.95</v>
      </c>
      <c r="I10287" t="s">
        <v>1014</v>
      </c>
      <c r="J10287">
        <v>832</v>
      </c>
    </row>
    <row r="10288" spans="1:10" x14ac:dyDescent="0.25">
      <c r="A10288">
        <v>858</v>
      </c>
      <c r="B10288" t="s">
        <v>864</v>
      </c>
      <c r="C10288" t="s">
        <v>1</v>
      </c>
      <c r="D10288">
        <v>238.67</v>
      </c>
      <c r="E10288">
        <v>2.8</v>
      </c>
      <c r="F10288">
        <v>821</v>
      </c>
      <c r="G10288">
        <v>6385</v>
      </c>
      <c r="H10288">
        <v>1523907.95</v>
      </c>
      <c r="I10288" t="s">
        <v>1024</v>
      </c>
      <c r="J10288">
        <v>590</v>
      </c>
    </row>
    <row r="10289" spans="1:10" x14ac:dyDescent="0.25">
      <c r="A10289">
        <v>858</v>
      </c>
      <c r="B10289" t="s">
        <v>864</v>
      </c>
      <c r="C10289" t="s">
        <v>1</v>
      </c>
      <c r="D10289">
        <v>238.67</v>
      </c>
      <c r="E10289">
        <v>2.8</v>
      </c>
      <c r="F10289">
        <v>821</v>
      </c>
      <c r="G10289">
        <v>6385</v>
      </c>
      <c r="H10289">
        <v>1523907.95</v>
      </c>
      <c r="I10289" t="s">
        <v>1023</v>
      </c>
      <c r="J10289">
        <v>87</v>
      </c>
    </row>
    <row r="10290" spans="1:10" x14ac:dyDescent="0.25">
      <c r="A10290">
        <v>858</v>
      </c>
      <c r="B10290" t="s">
        <v>864</v>
      </c>
      <c r="C10290" t="s">
        <v>1</v>
      </c>
      <c r="D10290">
        <v>238.67</v>
      </c>
      <c r="E10290">
        <v>2.8</v>
      </c>
      <c r="F10290">
        <v>821</v>
      </c>
      <c r="G10290">
        <v>6385</v>
      </c>
      <c r="H10290">
        <v>1523907.95</v>
      </c>
      <c r="I10290" t="s">
        <v>1022</v>
      </c>
      <c r="J10290">
        <v>783</v>
      </c>
    </row>
    <row r="10291" spans="1:10" x14ac:dyDescent="0.25">
      <c r="A10291">
        <v>858</v>
      </c>
      <c r="B10291" t="s">
        <v>864</v>
      </c>
      <c r="C10291" t="s">
        <v>1</v>
      </c>
      <c r="D10291">
        <v>238.67</v>
      </c>
      <c r="E10291">
        <v>2.8</v>
      </c>
      <c r="F10291">
        <v>821</v>
      </c>
      <c r="G10291">
        <v>6385</v>
      </c>
      <c r="H10291">
        <v>1523907.95</v>
      </c>
      <c r="I10291" t="s">
        <v>1021</v>
      </c>
      <c r="J10291">
        <v>711</v>
      </c>
    </row>
    <row r="10292" spans="1:10" x14ac:dyDescent="0.25">
      <c r="A10292">
        <v>858</v>
      </c>
      <c r="B10292" t="s">
        <v>864</v>
      </c>
      <c r="C10292" t="s">
        <v>1</v>
      </c>
      <c r="D10292">
        <v>238.67</v>
      </c>
      <c r="E10292">
        <v>2.8</v>
      </c>
      <c r="F10292">
        <v>821</v>
      </c>
      <c r="G10292">
        <v>6385</v>
      </c>
      <c r="H10292">
        <v>1523907.95</v>
      </c>
      <c r="I10292" t="s">
        <v>1020</v>
      </c>
      <c r="J10292">
        <v>467</v>
      </c>
    </row>
    <row r="10293" spans="1:10" x14ac:dyDescent="0.25">
      <c r="A10293">
        <v>858</v>
      </c>
      <c r="B10293" t="s">
        <v>864</v>
      </c>
      <c r="C10293" t="s">
        <v>1</v>
      </c>
      <c r="D10293">
        <v>238.67</v>
      </c>
      <c r="E10293">
        <v>2.8</v>
      </c>
      <c r="F10293">
        <v>821</v>
      </c>
      <c r="G10293">
        <v>6385</v>
      </c>
      <c r="H10293">
        <v>1523907.95</v>
      </c>
      <c r="I10293" t="s">
        <v>1019</v>
      </c>
      <c r="J10293">
        <v>530</v>
      </c>
    </row>
    <row r="10294" spans="1:10" x14ac:dyDescent="0.25">
      <c r="A10294">
        <v>858</v>
      </c>
      <c r="B10294" t="s">
        <v>864</v>
      </c>
      <c r="C10294" t="s">
        <v>1</v>
      </c>
      <c r="D10294">
        <v>238.67</v>
      </c>
      <c r="E10294">
        <v>2.8</v>
      </c>
      <c r="F10294">
        <v>821</v>
      </c>
      <c r="G10294">
        <v>6385</v>
      </c>
      <c r="H10294">
        <v>1523907.95</v>
      </c>
      <c r="I10294" t="s">
        <v>1018</v>
      </c>
      <c r="J10294">
        <v>701</v>
      </c>
    </row>
    <row r="10295" spans="1:10" x14ac:dyDescent="0.25">
      <c r="A10295">
        <v>858</v>
      </c>
      <c r="B10295" t="s">
        <v>864</v>
      </c>
      <c r="C10295" t="s">
        <v>1</v>
      </c>
      <c r="D10295">
        <v>238.67</v>
      </c>
      <c r="E10295">
        <v>2.8</v>
      </c>
      <c r="F10295">
        <v>821</v>
      </c>
      <c r="G10295">
        <v>6385</v>
      </c>
      <c r="H10295">
        <v>1523907.95</v>
      </c>
      <c r="I10295" t="s">
        <v>1017</v>
      </c>
      <c r="J10295">
        <v>485</v>
      </c>
    </row>
    <row r="10296" spans="1:10" x14ac:dyDescent="0.25">
      <c r="A10296">
        <v>858</v>
      </c>
      <c r="B10296" t="s">
        <v>864</v>
      </c>
      <c r="C10296" t="s">
        <v>1</v>
      </c>
      <c r="D10296">
        <v>238.67</v>
      </c>
      <c r="E10296">
        <v>2.8</v>
      </c>
      <c r="F10296">
        <v>821</v>
      </c>
      <c r="G10296">
        <v>6385</v>
      </c>
      <c r="H10296">
        <v>1523907.95</v>
      </c>
      <c r="I10296" t="s">
        <v>1016</v>
      </c>
      <c r="J10296">
        <v>837</v>
      </c>
    </row>
    <row r="10297" spans="1:10" x14ac:dyDescent="0.25">
      <c r="A10297">
        <v>858</v>
      </c>
      <c r="B10297" t="s">
        <v>864</v>
      </c>
      <c r="C10297" t="s">
        <v>1</v>
      </c>
      <c r="D10297">
        <v>238.67</v>
      </c>
      <c r="E10297">
        <v>2.8</v>
      </c>
      <c r="F10297">
        <v>821</v>
      </c>
      <c r="G10297">
        <v>6385</v>
      </c>
      <c r="H10297">
        <v>1523907.95</v>
      </c>
      <c r="I10297" t="s">
        <v>1015</v>
      </c>
      <c r="J10297">
        <v>259</v>
      </c>
    </row>
    <row r="10298" spans="1:10" x14ac:dyDescent="0.25">
      <c r="A10298">
        <v>859</v>
      </c>
      <c r="B10298" t="s">
        <v>865</v>
      </c>
      <c r="C10298" t="s">
        <v>5</v>
      </c>
      <c r="D10298">
        <v>284.60000000000002</v>
      </c>
      <c r="E10298">
        <v>4.4000000000000004</v>
      </c>
      <c r="F10298">
        <v>379</v>
      </c>
      <c r="G10298">
        <v>5497</v>
      </c>
      <c r="H10298">
        <v>1564446.2</v>
      </c>
      <c r="I10298" t="s">
        <v>1013</v>
      </c>
      <c r="J10298">
        <v>782</v>
      </c>
    </row>
    <row r="10299" spans="1:10" x14ac:dyDescent="0.25">
      <c r="A10299">
        <v>859</v>
      </c>
      <c r="B10299" t="s">
        <v>865</v>
      </c>
      <c r="C10299" t="s">
        <v>5</v>
      </c>
      <c r="D10299">
        <v>284.60000000000002</v>
      </c>
      <c r="E10299">
        <v>4.4000000000000004</v>
      </c>
      <c r="F10299">
        <v>379</v>
      </c>
      <c r="G10299">
        <v>5497</v>
      </c>
      <c r="H10299">
        <v>1564446.2</v>
      </c>
      <c r="I10299" t="s">
        <v>1014</v>
      </c>
      <c r="J10299">
        <v>63</v>
      </c>
    </row>
    <row r="10300" spans="1:10" x14ac:dyDescent="0.25">
      <c r="A10300">
        <v>859</v>
      </c>
      <c r="B10300" t="s">
        <v>865</v>
      </c>
      <c r="C10300" t="s">
        <v>5</v>
      </c>
      <c r="D10300">
        <v>284.60000000000002</v>
      </c>
      <c r="E10300">
        <v>4.4000000000000004</v>
      </c>
      <c r="F10300">
        <v>379</v>
      </c>
      <c r="G10300">
        <v>5497</v>
      </c>
      <c r="H10300">
        <v>1564446.2</v>
      </c>
      <c r="I10300" t="s">
        <v>1024</v>
      </c>
      <c r="J10300">
        <v>71</v>
      </c>
    </row>
    <row r="10301" spans="1:10" x14ac:dyDescent="0.25">
      <c r="A10301">
        <v>859</v>
      </c>
      <c r="B10301" t="s">
        <v>865</v>
      </c>
      <c r="C10301" t="s">
        <v>5</v>
      </c>
      <c r="D10301">
        <v>284.60000000000002</v>
      </c>
      <c r="E10301">
        <v>4.4000000000000004</v>
      </c>
      <c r="F10301">
        <v>379</v>
      </c>
      <c r="G10301">
        <v>5497</v>
      </c>
      <c r="H10301">
        <v>1564446.2</v>
      </c>
      <c r="I10301" t="s">
        <v>1023</v>
      </c>
      <c r="J10301">
        <v>882</v>
      </c>
    </row>
    <row r="10302" spans="1:10" x14ac:dyDescent="0.25">
      <c r="A10302">
        <v>859</v>
      </c>
      <c r="B10302" t="s">
        <v>865</v>
      </c>
      <c r="C10302" t="s">
        <v>5</v>
      </c>
      <c r="D10302">
        <v>284.60000000000002</v>
      </c>
      <c r="E10302">
        <v>4.4000000000000004</v>
      </c>
      <c r="F10302">
        <v>379</v>
      </c>
      <c r="G10302">
        <v>5497</v>
      </c>
      <c r="H10302">
        <v>1564446.2</v>
      </c>
      <c r="I10302" t="s">
        <v>1022</v>
      </c>
      <c r="J10302">
        <v>338</v>
      </c>
    </row>
    <row r="10303" spans="1:10" x14ac:dyDescent="0.25">
      <c r="A10303">
        <v>859</v>
      </c>
      <c r="B10303" t="s">
        <v>865</v>
      </c>
      <c r="C10303" t="s">
        <v>5</v>
      </c>
      <c r="D10303">
        <v>284.60000000000002</v>
      </c>
      <c r="E10303">
        <v>4.4000000000000004</v>
      </c>
      <c r="F10303">
        <v>379</v>
      </c>
      <c r="G10303">
        <v>5497</v>
      </c>
      <c r="H10303">
        <v>1564446.2</v>
      </c>
      <c r="I10303" t="s">
        <v>1021</v>
      </c>
      <c r="J10303">
        <v>542</v>
      </c>
    </row>
    <row r="10304" spans="1:10" x14ac:dyDescent="0.25">
      <c r="A10304">
        <v>859</v>
      </c>
      <c r="B10304" t="s">
        <v>865</v>
      </c>
      <c r="C10304" t="s">
        <v>5</v>
      </c>
      <c r="D10304">
        <v>284.60000000000002</v>
      </c>
      <c r="E10304">
        <v>4.4000000000000004</v>
      </c>
      <c r="F10304">
        <v>379</v>
      </c>
      <c r="G10304">
        <v>5497</v>
      </c>
      <c r="H10304">
        <v>1564446.2</v>
      </c>
      <c r="I10304" t="s">
        <v>1020</v>
      </c>
      <c r="J10304">
        <v>414</v>
      </c>
    </row>
    <row r="10305" spans="1:10" x14ac:dyDescent="0.25">
      <c r="A10305">
        <v>859</v>
      </c>
      <c r="B10305" t="s">
        <v>865</v>
      </c>
      <c r="C10305" t="s">
        <v>5</v>
      </c>
      <c r="D10305">
        <v>284.60000000000002</v>
      </c>
      <c r="E10305">
        <v>4.4000000000000004</v>
      </c>
      <c r="F10305">
        <v>379</v>
      </c>
      <c r="G10305">
        <v>5497</v>
      </c>
      <c r="H10305">
        <v>1564446.2</v>
      </c>
      <c r="I10305" t="s">
        <v>1019</v>
      </c>
      <c r="J10305">
        <v>966</v>
      </c>
    </row>
    <row r="10306" spans="1:10" x14ac:dyDescent="0.25">
      <c r="A10306">
        <v>859</v>
      </c>
      <c r="B10306" t="s">
        <v>865</v>
      </c>
      <c r="C10306" t="s">
        <v>5</v>
      </c>
      <c r="D10306">
        <v>284.60000000000002</v>
      </c>
      <c r="E10306">
        <v>4.4000000000000004</v>
      </c>
      <c r="F10306">
        <v>379</v>
      </c>
      <c r="G10306">
        <v>5497</v>
      </c>
      <c r="H10306">
        <v>1564446.2</v>
      </c>
      <c r="I10306" t="s">
        <v>1018</v>
      </c>
      <c r="J10306">
        <v>401</v>
      </c>
    </row>
    <row r="10307" spans="1:10" x14ac:dyDescent="0.25">
      <c r="A10307">
        <v>859</v>
      </c>
      <c r="B10307" t="s">
        <v>865</v>
      </c>
      <c r="C10307" t="s">
        <v>5</v>
      </c>
      <c r="D10307">
        <v>284.60000000000002</v>
      </c>
      <c r="E10307">
        <v>4.4000000000000004</v>
      </c>
      <c r="F10307">
        <v>379</v>
      </c>
      <c r="G10307">
        <v>5497</v>
      </c>
      <c r="H10307">
        <v>1564446.2</v>
      </c>
      <c r="I10307" t="s">
        <v>1017</v>
      </c>
      <c r="J10307">
        <v>707</v>
      </c>
    </row>
    <row r="10308" spans="1:10" x14ac:dyDescent="0.25">
      <c r="A10308">
        <v>859</v>
      </c>
      <c r="B10308" t="s">
        <v>865</v>
      </c>
      <c r="C10308" t="s">
        <v>5</v>
      </c>
      <c r="D10308">
        <v>284.60000000000002</v>
      </c>
      <c r="E10308">
        <v>4.4000000000000004</v>
      </c>
      <c r="F10308">
        <v>379</v>
      </c>
      <c r="G10308">
        <v>5497</v>
      </c>
      <c r="H10308">
        <v>1564446.2</v>
      </c>
      <c r="I10308" t="s">
        <v>1016</v>
      </c>
      <c r="J10308">
        <v>135</v>
      </c>
    </row>
    <row r="10309" spans="1:10" x14ac:dyDescent="0.25">
      <c r="A10309">
        <v>859</v>
      </c>
      <c r="B10309" t="s">
        <v>865</v>
      </c>
      <c r="C10309" t="s">
        <v>5</v>
      </c>
      <c r="D10309">
        <v>284.60000000000002</v>
      </c>
      <c r="E10309">
        <v>4.4000000000000004</v>
      </c>
      <c r="F10309">
        <v>379</v>
      </c>
      <c r="G10309">
        <v>5497</v>
      </c>
      <c r="H10309">
        <v>1564446.2</v>
      </c>
      <c r="I10309" t="s">
        <v>1015</v>
      </c>
      <c r="J10309">
        <v>196</v>
      </c>
    </row>
    <row r="10310" spans="1:10" x14ac:dyDescent="0.25">
      <c r="A10310">
        <v>860</v>
      </c>
      <c r="B10310" t="s">
        <v>866</v>
      </c>
      <c r="C10310" t="s">
        <v>3</v>
      </c>
      <c r="D10310">
        <v>37.53</v>
      </c>
      <c r="E10310">
        <v>3.9</v>
      </c>
      <c r="F10310">
        <v>343</v>
      </c>
      <c r="G10310">
        <v>5230</v>
      </c>
      <c r="H10310">
        <v>196281.9</v>
      </c>
      <c r="I10310" t="s">
        <v>1013</v>
      </c>
      <c r="J10310">
        <v>95</v>
      </c>
    </row>
    <row r="10311" spans="1:10" x14ac:dyDescent="0.25">
      <c r="A10311">
        <v>860</v>
      </c>
      <c r="B10311" t="s">
        <v>866</v>
      </c>
      <c r="C10311" t="s">
        <v>3</v>
      </c>
      <c r="D10311">
        <v>37.53</v>
      </c>
      <c r="E10311">
        <v>3.9</v>
      </c>
      <c r="F10311">
        <v>343</v>
      </c>
      <c r="G10311">
        <v>5230</v>
      </c>
      <c r="H10311">
        <v>196281.9</v>
      </c>
      <c r="I10311" t="s">
        <v>1014</v>
      </c>
      <c r="J10311">
        <v>838</v>
      </c>
    </row>
    <row r="10312" spans="1:10" x14ac:dyDescent="0.25">
      <c r="A10312">
        <v>860</v>
      </c>
      <c r="B10312" t="s">
        <v>866</v>
      </c>
      <c r="C10312" t="s">
        <v>3</v>
      </c>
      <c r="D10312">
        <v>37.53</v>
      </c>
      <c r="E10312">
        <v>3.9</v>
      </c>
      <c r="F10312">
        <v>343</v>
      </c>
      <c r="G10312">
        <v>5230</v>
      </c>
      <c r="H10312">
        <v>196281.9</v>
      </c>
      <c r="I10312" t="s">
        <v>1024</v>
      </c>
      <c r="J10312">
        <v>262</v>
      </c>
    </row>
    <row r="10313" spans="1:10" x14ac:dyDescent="0.25">
      <c r="A10313">
        <v>860</v>
      </c>
      <c r="B10313" t="s">
        <v>866</v>
      </c>
      <c r="C10313" t="s">
        <v>3</v>
      </c>
      <c r="D10313">
        <v>37.53</v>
      </c>
      <c r="E10313">
        <v>3.9</v>
      </c>
      <c r="F10313">
        <v>343</v>
      </c>
      <c r="G10313">
        <v>5230</v>
      </c>
      <c r="H10313">
        <v>196281.9</v>
      </c>
      <c r="I10313" t="s">
        <v>1023</v>
      </c>
      <c r="J10313">
        <v>302</v>
      </c>
    </row>
    <row r="10314" spans="1:10" x14ac:dyDescent="0.25">
      <c r="A10314">
        <v>860</v>
      </c>
      <c r="B10314" t="s">
        <v>866</v>
      </c>
      <c r="C10314" t="s">
        <v>3</v>
      </c>
      <c r="D10314">
        <v>37.53</v>
      </c>
      <c r="E10314">
        <v>3.9</v>
      </c>
      <c r="F10314">
        <v>343</v>
      </c>
      <c r="G10314">
        <v>5230</v>
      </c>
      <c r="H10314">
        <v>196281.9</v>
      </c>
      <c r="I10314" t="s">
        <v>1022</v>
      </c>
      <c r="J10314">
        <v>673</v>
      </c>
    </row>
    <row r="10315" spans="1:10" x14ac:dyDescent="0.25">
      <c r="A10315">
        <v>860</v>
      </c>
      <c r="B10315" t="s">
        <v>866</v>
      </c>
      <c r="C10315" t="s">
        <v>3</v>
      </c>
      <c r="D10315">
        <v>37.53</v>
      </c>
      <c r="E10315">
        <v>3.9</v>
      </c>
      <c r="F10315">
        <v>343</v>
      </c>
      <c r="G10315">
        <v>5230</v>
      </c>
      <c r="H10315">
        <v>196281.9</v>
      </c>
      <c r="I10315" t="s">
        <v>1021</v>
      </c>
      <c r="J10315">
        <v>586</v>
      </c>
    </row>
    <row r="10316" spans="1:10" x14ac:dyDescent="0.25">
      <c r="A10316">
        <v>860</v>
      </c>
      <c r="B10316" t="s">
        <v>866</v>
      </c>
      <c r="C10316" t="s">
        <v>3</v>
      </c>
      <c r="D10316">
        <v>37.53</v>
      </c>
      <c r="E10316">
        <v>3.9</v>
      </c>
      <c r="F10316">
        <v>343</v>
      </c>
      <c r="G10316">
        <v>5230</v>
      </c>
      <c r="H10316">
        <v>196281.9</v>
      </c>
      <c r="I10316" t="s">
        <v>1020</v>
      </c>
      <c r="J10316">
        <v>68</v>
      </c>
    </row>
    <row r="10317" spans="1:10" x14ac:dyDescent="0.25">
      <c r="A10317">
        <v>860</v>
      </c>
      <c r="B10317" t="s">
        <v>866</v>
      </c>
      <c r="C10317" t="s">
        <v>3</v>
      </c>
      <c r="D10317">
        <v>37.53</v>
      </c>
      <c r="E10317">
        <v>3.9</v>
      </c>
      <c r="F10317">
        <v>343</v>
      </c>
      <c r="G10317">
        <v>5230</v>
      </c>
      <c r="H10317">
        <v>196281.9</v>
      </c>
      <c r="I10317" t="s">
        <v>1019</v>
      </c>
      <c r="J10317">
        <v>613</v>
      </c>
    </row>
    <row r="10318" spans="1:10" x14ac:dyDescent="0.25">
      <c r="A10318">
        <v>860</v>
      </c>
      <c r="B10318" t="s">
        <v>866</v>
      </c>
      <c r="C10318" t="s">
        <v>3</v>
      </c>
      <c r="D10318">
        <v>37.53</v>
      </c>
      <c r="E10318">
        <v>3.9</v>
      </c>
      <c r="F10318">
        <v>343</v>
      </c>
      <c r="G10318">
        <v>5230</v>
      </c>
      <c r="H10318">
        <v>196281.9</v>
      </c>
      <c r="I10318" t="s">
        <v>1018</v>
      </c>
      <c r="J10318">
        <v>605</v>
      </c>
    </row>
    <row r="10319" spans="1:10" x14ac:dyDescent="0.25">
      <c r="A10319">
        <v>860</v>
      </c>
      <c r="B10319" t="s">
        <v>866</v>
      </c>
      <c r="C10319" t="s">
        <v>3</v>
      </c>
      <c r="D10319">
        <v>37.53</v>
      </c>
      <c r="E10319">
        <v>3.9</v>
      </c>
      <c r="F10319">
        <v>343</v>
      </c>
      <c r="G10319">
        <v>5230</v>
      </c>
      <c r="H10319">
        <v>196281.9</v>
      </c>
      <c r="I10319" t="s">
        <v>1017</v>
      </c>
      <c r="J10319">
        <v>349</v>
      </c>
    </row>
    <row r="10320" spans="1:10" x14ac:dyDescent="0.25">
      <c r="A10320">
        <v>860</v>
      </c>
      <c r="B10320" t="s">
        <v>866</v>
      </c>
      <c r="C10320" t="s">
        <v>3</v>
      </c>
      <c r="D10320">
        <v>37.53</v>
      </c>
      <c r="E10320">
        <v>3.9</v>
      </c>
      <c r="F10320">
        <v>343</v>
      </c>
      <c r="G10320">
        <v>5230</v>
      </c>
      <c r="H10320">
        <v>196281.9</v>
      </c>
      <c r="I10320" t="s">
        <v>1016</v>
      </c>
      <c r="J10320">
        <v>195</v>
      </c>
    </row>
    <row r="10321" spans="1:10" x14ac:dyDescent="0.25">
      <c r="A10321">
        <v>860</v>
      </c>
      <c r="B10321" t="s">
        <v>866</v>
      </c>
      <c r="C10321" t="s">
        <v>3</v>
      </c>
      <c r="D10321">
        <v>37.53</v>
      </c>
      <c r="E10321">
        <v>3.9</v>
      </c>
      <c r="F10321">
        <v>343</v>
      </c>
      <c r="G10321">
        <v>5230</v>
      </c>
      <c r="H10321">
        <v>196281.9</v>
      </c>
      <c r="I10321" t="s">
        <v>1015</v>
      </c>
      <c r="J10321">
        <v>644</v>
      </c>
    </row>
    <row r="10322" spans="1:10" x14ac:dyDescent="0.25">
      <c r="A10322">
        <v>861</v>
      </c>
      <c r="B10322" t="s">
        <v>867</v>
      </c>
      <c r="C10322" t="s">
        <v>1</v>
      </c>
      <c r="D10322">
        <v>388.89</v>
      </c>
      <c r="E10322">
        <v>4.0999999999999996</v>
      </c>
      <c r="F10322">
        <v>947</v>
      </c>
      <c r="G10322">
        <v>5903</v>
      </c>
      <c r="H10322">
        <v>2295617.67</v>
      </c>
      <c r="I10322" t="s">
        <v>1013</v>
      </c>
      <c r="J10322">
        <v>422</v>
      </c>
    </row>
    <row r="10323" spans="1:10" x14ac:dyDescent="0.25">
      <c r="A10323">
        <v>861</v>
      </c>
      <c r="B10323" t="s">
        <v>867</v>
      </c>
      <c r="C10323" t="s">
        <v>1</v>
      </c>
      <c r="D10323">
        <v>388.89</v>
      </c>
      <c r="E10323">
        <v>4.0999999999999996</v>
      </c>
      <c r="F10323">
        <v>947</v>
      </c>
      <c r="G10323">
        <v>5903</v>
      </c>
      <c r="H10323">
        <v>2295617.67</v>
      </c>
      <c r="I10323" t="s">
        <v>1014</v>
      </c>
      <c r="J10323">
        <v>259</v>
      </c>
    </row>
    <row r="10324" spans="1:10" x14ac:dyDescent="0.25">
      <c r="A10324">
        <v>861</v>
      </c>
      <c r="B10324" t="s">
        <v>867</v>
      </c>
      <c r="C10324" t="s">
        <v>1</v>
      </c>
      <c r="D10324">
        <v>388.89</v>
      </c>
      <c r="E10324">
        <v>4.0999999999999996</v>
      </c>
      <c r="F10324">
        <v>947</v>
      </c>
      <c r="G10324">
        <v>5903</v>
      </c>
      <c r="H10324">
        <v>2295617.67</v>
      </c>
      <c r="I10324" t="s">
        <v>1024</v>
      </c>
      <c r="J10324">
        <v>702</v>
      </c>
    </row>
    <row r="10325" spans="1:10" x14ac:dyDescent="0.25">
      <c r="A10325">
        <v>861</v>
      </c>
      <c r="B10325" t="s">
        <v>867</v>
      </c>
      <c r="C10325" t="s">
        <v>1</v>
      </c>
      <c r="D10325">
        <v>388.89</v>
      </c>
      <c r="E10325">
        <v>4.0999999999999996</v>
      </c>
      <c r="F10325">
        <v>947</v>
      </c>
      <c r="G10325">
        <v>5903</v>
      </c>
      <c r="H10325">
        <v>2295617.67</v>
      </c>
      <c r="I10325" t="s">
        <v>1023</v>
      </c>
      <c r="J10325">
        <v>679</v>
      </c>
    </row>
    <row r="10326" spans="1:10" x14ac:dyDescent="0.25">
      <c r="A10326">
        <v>861</v>
      </c>
      <c r="B10326" t="s">
        <v>867</v>
      </c>
      <c r="C10326" t="s">
        <v>1</v>
      </c>
      <c r="D10326">
        <v>388.89</v>
      </c>
      <c r="E10326">
        <v>4.0999999999999996</v>
      </c>
      <c r="F10326">
        <v>947</v>
      </c>
      <c r="G10326">
        <v>5903</v>
      </c>
      <c r="H10326">
        <v>2295617.67</v>
      </c>
      <c r="I10326" t="s">
        <v>1022</v>
      </c>
      <c r="J10326">
        <v>555</v>
      </c>
    </row>
    <row r="10327" spans="1:10" x14ac:dyDescent="0.25">
      <c r="A10327">
        <v>861</v>
      </c>
      <c r="B10327" t="s">
        <v>867</v>
      </c>
      <c r="C10327" t="s">
        <v>1</v>
      </c>
      <c r="D10327">
        <v>388.89</v>
      </c>
      <c r="E10327">
        <v>4.0999999999999996</v>
      </c>
      <c r="F10327">
        <v>947</v>
      </c>
      <c r="G10327">
        <v>5903</v>
      </c>
      <c r="H10327">
        <v>2295617.67</v>
      </c>
      <c r="I10327" t="s">
        <v>1021</v>
      </c>
      <c r="J10327">
        <v>236</v>
      </c>
    </row>
    <row r="10328" spans="1:10" x14ac:dyDescent="0.25">
      <c r="A10328">
        <v>861</v>
      </c>
      <c r="B10328" t="s">
        <v>867</v>
      </c>
      <c r="C10328" t="s">
        <v>1</v>
      </c>
      <c r="D10328">
        <v>388.89</v>
      </c>
      <c r="E10328">
        <v>4.0999999999999996</v>
      </c>
      <c r="F10328">
        <v>947</v>
      </c>
      <c r="G10328">
        <v>5903</v>
      </c>
      <c r="H10328">
        <v>2295617.67</v>
      </c>
      <c r="I10328" t="s">
        <v>1020</v>
      </c>
      <c r="J10328">
        <v>471</v>
      </c>
    </row>
    <row r="10329" spans="1:10" x14ac:dyDescent="0.25">
      <c r="A10329">
        <v>861</v>
      </c>
      <c r="B10329" t="s">
        <v>867</v>
      </c>
      <c r="C10329" t="s">
        <v>1</v>
      </c>
      <c r="D10329">
        <v>388.89</v>
      </c>
      <c r="E10329">
        <v>4.0999999999999996</v>
      </c>
      <c r="F10329">
        <v>947</v>
      </c>
      <c r="G10329">
        <v>5903</v>
      </c>
      <c r="H10329">
        <v>2295617.67</v>
      </c>
      <c r="I10329" t="s">
        <v>1019</v>
      </c>
      <c r="J10329">
        <v>903</v>
      </c>
    </row>
    <row r="10330" spans="1:10" x14ac:dyDescent="0.25">
      <c r="A10330">
        <v>861</v>
      </c>
      <c r="B10330" t="s">
        <v>867</v>
      </c>
      <c r="C10330" t="s">
        <v>1</v>
      </c>
      <c r="D10330">
        <v>388.89</v>
      </c>
      <c r="E10330">
        <v>4.0999999999999996</v>
      </c>
      <c r="F10330">
        <v>947</v>
      </c>
      <c r="G10330">
        <v>5903</v>
      </c>
      <c r="H10330">
        <v>2295617.67</v>
      </c>
      <c r="I10330" t="s">
        <v>1018</v>
      </c>
      <c r="J10330">
        <v>491</v>
      </c>
    </row>
    <row r="10331" spans="1:10" x14ac:dyDescent="0.25">
      <c r="A10331">
        <v>861</v>
      </c>
      <c r="B10331" t="s">
        <v>867</v>
      </c>
      <c r="C10331" t="s">
        <v>1</v>
      </c>
      <c r="D10331">
        <v>388.89</v>
      </c>
      <c r="E10331">
        <v>4.0999999999999996</v>
      </c>
      <c r="F10331">
        <v>947</v>
      </c>
      <c r="G10331">
        <v>5903</v>
      </c>
      <c r="H10331">
        <v>2295617.67</v>
      </c>
      <c r="I10331" t="s">
        <v>1017</v>
      </c>
      <c r="J10331">
        <v>83</v>
      </c>
    </row>
    <row r="10332" spans="1:10" x14ac:dyDescent="0.25">
      <c r="A10332">
        <v>861</v>
      </c>
      <c r="B10332" t="s">
        <v>867</v>
      </c>
      <c r="C10332" t="s">
        <v>1</v>
      </c>
      <c r="D10332">
        <v>388.89</v>
      </c>
      <c r="E10332">
        <v>4.0999999999999996</v>
      </c>
      <c r="F10332">
        <v>947</v>
      </c>
      <c r="G10332">
        <v>5903</v>
      </c>
      <c r="H10332">
        <v>2295617.67</v>
      </c>
      <c r="I10332" t="s">
        <v>1016</v>
      </c>
      <c r="J10332">
        <v>132</v>
      </c>
    </row>
    <row r="10333" spans="1:10" x14ac:dyDescent="0.25">
      <c r="A10333">
        <v>861</v>
      </c>
      <c r="B10333" t="s">
        <v>867</v>
      </c>
      <c r="C10333" t="s">
        <v>1</v>
      </c>
      <c r="D10333">
        <v>388.89</v>
      </c>
      <c r="E10333">
        <v>4.0999999999999996</v>
      </c>
      <c r="F10333">
        <v>947</v>
      </c>
      <c r="G10333">
        <v>5903</v>
      </c>
      <c r="H10333">
        <v>2295617.67</v>
      </c>
      <c r="I10333" t="s">
        <v>1015</v>
      </c>
      <c r="J10333">
        <v>970</v>
      </c>
    </row>
    <row r="10334" spans="1:10" x14ac:dyDescent="0.25">
      <c r="A10334">
        <v>862</v>
      </c>
      <c r="B10334" t="s">
        <v>868</v>
      </c>
      <c r="C10334" t="s">
        <v>8</v>
      </c>
      <c r="D10334">
        <v>229.38</v>
      </c>
      <c r="E10334">
        <v>3.6</v>
      </c>
      <c r="F10334">
        <v>899</v>
      </c>
      <c r="G10334">
        <v>5771</v>
      </c>
      <c r="H10334">
        <v>1323751.98</v>
      </c>
      <c r="I10334" t="s">
        <v>1013</v>
      </c>
      <c r="J10334">
        <v>890</v>
      </c>
    </row>
    <row r="10335" spans="1:10" x14ac:dyDescent="0.25">
      <c r="A10335">
        <v>862</v>
      </c>
      <c r="B10335" t="s">
        <v>868</v>
      </c>
      <c r="C10335" t="s">
        <v>8</v>
      </c>
      <c r="D10335">
        <v>229.38</v>
      </c>
      <c r="E10335">
        <v>3.6</v>
      </c>
      <c r="F10335">
        <v>899</v>
      </c>
      <c r="G10335">
        <v>5771</v>
      </c>
      <c r="H10335">
        <v>1323751.98</v>
      </c>
      <c r="I10335" t="s">
        <v>1014</v>
      </c>
      <c r="J10335">
        <v>192</v>
      </c>
    </row>
    <row r="10336" spans="1:10" x14ac:dyDescent="0.25">
      <c r="A10336">
        <v>862</v>
      </c>
      <c r="B10336" t="s">
        <v>868</v>
      </c>
      <c r="C10336" t="s">
        <v>8</v>
      </c>
      <c r="D10336">
        <v>229.38</v>
      </c>
      <c r="E10336">
        <v>3.6</v>
      </c>
      <c r="F10336">
        <v>899</v>
      </c>
      <c r="G10336">
        <v>5771</v>
      </c>
      <c r="H10336">
        <v>1323751.98</v>
      </c>
      <c r="I10336" t="s">
        <v>1024</v>
      </c>
      <c r="J10336">
        <v>878</v>
      </c>
    </row>
    <row r="10337" spans="1:10" x14ac:dyDescent="0.25">
      <c r="A10337">
        <v>862</v>
      </c>
      <c r="B10337" t="s">
        <v>868</v>
      </c>
      <c r="C10337" t="s">
        <v>8</v>
      </c>
      <c r="D10337">
        <v>229.38</v>
      </c>
      <c r="E10337">
        <v>3.6</v>
      </c>
      <c r="F10337">
        <v>899</v>
      </c>
      <c r="G10337">
        <v>5771</v>
      </c>
      <c r="H10337">
        <v>1323751.98</v>
      </c>
      <c r="I10337" t="s">
        <v>1023</v>
      </c>
      <c r="J10337">
        <v>434</v>
      </c>
    </row>
    <row r="10338" spans="1:10" x14ac:dyDescent="0.25">
      <c r="A10338">
        <v>862</v>
      </c>
      <c r="B10338" t="s">
        <v>868</v>
      </c>
      <c r="C10338" t="s">
        <v>8</v>
      </c>
      <c r="D10338">
        <v>229.38</v>
      </c>
      <c r="E10338">
        <v>3.6</v>
      </c>
      <c r="F10338">
        <v>899</v>
      </c>
      <c r="G10338">
        <v>5771</v>
      </c>
      <c r="H10338">
        <v>1323751.98</v>
      </c>
      <c r="I10338" t="s">
        <v>1022</v>
      </c>
      <c r="J10338">
        <v>508</v>
      </c>
    </row>
    <row r="10339" spans="1:10" x14ac:dyDescent="0.25">
      <c r="A10339">
        <v>862</v>
      </c>
      <c r="B10339" t="s">
        <v>868</v>
      </c>
      <c r="C10339" t="s">
        <v>8</v>
      </c>
      <c r="D10339">
        <v>229.38</v>
      </c>
      <c r="E10339">
        <v>3.6</v>
      </c>
      <c r="F10339">
        <v>899</v>
      </c>
      <c r="G10339">
        <v>5771</v>
      </c>
      <c r="H10339">
        <v>1323751.98</v>
      </c>
      <c r="I10339" t="s">
        <v>1021</v>
      </c>
      <c r="J10339">
        <v>838</v>
      </c>
    </row>
    <row r="10340" spans="1:10" x14ac:dyDescent="0.25">
      <c r="A10340">
        <v>862</v>
      </c>
      <c r="B10340" t="s">
        <v>868</v>
      </c>
      <c r="C10340" t="s">
        <v>8</v>
      </c>
      <c r="D10340">
        <v>229.38</v>
      </c>
      <c r="E10340">
        <v>3.6</v>
      </c>
      <c r="F10340">
        <v>899</v>
      </c>
      <c r="G10340">
        <v>5771</v>
      </c>
      <c r="H10340">
        <v>1323751.98</v>
      </c>
      <c r="I10340" t="s">
        <v>1020</v>
      </c>
      <c r="J10340">
        <v>103</v>
      </c>
    </row>
    <row r="10341" spans="1:10" x14ac:dyDescent="0.25">
      <c r="A10341">
        <v>862</v>
      </c>
      <c r="B10341" t="s">
        <v>868</v>
      </c>
      <c r="C10341" t="s">
        <v>8</v>
      </c>
      <c r="D10341">
        <v>229.38</v>
      </c>
      <c r="E10341">
        <v>3.6</v>
      </c>
      <c r="F10341">
        <v>899</v>
      </c>
      <c r="G10341">
        <v>5771</v>
      </c>
      <c r="H10341">
        <v>1323751.98</v>
      </c>
      <c r="I10341" t="s">
        <v>1019</v>
      </c>
      <c r="J10341">
        <v>76</v>
      </c>
    </row>
    <row r="10342" spans="1:10" x14ac:dyDescent="0.25">
      <c r="A10342">
        <v>862</v>
      </c>
      <c r="B10342" t="s">
        <v>868</v>
      </c>
      <c r="C10342" t="s">
        <v>8</v>
      </c>
      <c r="D10342">
        <v>229.38</v>
      </c>
      <c r="E10342">
        <v>3.6</v>
      </c>
      <c r="F10342">
        <v>899</v>
      </c>
      <c r="G10342">
        <v>5771</v>
      </c>
      <c r="H10342">
        <v>1323751.98</v>
      </c>
      <c r="I10342" t="s">
        <v>1018</v>
      </c>
      <c r="J10342">
        <v>228</v>
      </c>
    </row>
    <row r="10343" spans="1:10" x14ac:dyDescent="0.25">
      <c r="A10343">
        <v>862</v>
      </c>
      <c r="B10343" t="s">
        <v>868</v>
      </c>
      <c r="C10343" t="s">
        <v>8</v>
      </c>
      <c r="D10343">
        <v>229.38</v>
      </c>
      <c r="E10343">
        <v>3.6</v>
      </c>
      <c r="F10343">
        <v>899</v>
      </c>
      <c r="G10343">
        <v>5771</v>
      </c>
      <c r="H10343">
        <v>1323751.98</v>
      </c>
      <c r="I10343" t="s">
        <v>1017</v>
      </c>
      <c r="J10343">
        <v>386</v>
      </c>
    </row>
    <row r="10344" spans="1:10" x14ac:dyDescent="0.25">
      <c r="A10344">
        <v>862</v>
      </c>
      <c r="B10344" t="s">
        <v>868</v>
      </c>
      <c r="C10344" t="s">
        <v>8</v>
      </c>
      <c r="D10344">
        <v>229.38</v>
      </c>
      <c r="E10344">
        <v>3.6</v>
      </c>
      <c r="F10344">
        <v>899</v>
      </c>
      <c r="G10344">
        <v>5771</v>
      </c>
      <c r="H10344">
        <v>1323751.98</v>
      </c>
      <c r="I10344" t="s">
        <v>1016</v>
      </c>
      <c r="J10344">
        <v>984</v>
      </c>
    </row>
    <row r="10345" spans="1:10" x14ac:dyDescent="0.25">
      <c r="A10345">
        <v>862</v>
      </c>
      <c r="B10345" t="s">
        <v>868</v>
      </c>
      <c r="C10345" t="s">
        <v>8</v>
      </c>
      <c r="D10345">
        <v>229.38</v>
      </c>
      <c r="E10345">
        <v>3.6</v>
      </c>
      <c r="F10345">
        <v>899</v>
      </c>
      <c r="G10345">
        <v>5771</v>
      </c>
      <c r="H10345">
        <v>1323751.98</v>
      </c>
      <c r="I10345" t="s">
        <v>1015</v>
      </c>
      <c r="J10345">
        <v>254</v>
      </c>
    </row>
    <row r="10346" spans="1:10" x14ac:dyDescent="0.25">
      <c r="A10346">
        <v>863</v>
      </c>
      <c r="B10346" t="s">
        <v>869</v>
      </c>
      <c r="C10346" t="s">
        <v>1</v>
      </c>
      <c r="D10346">
        <v>264.57</v>
      </c>
      <c r="E10346">
        <v>1.7</v>
      </c>
      <c r="F10346">
        <v>554</v>
      </c>
      <c r="G10346">
        <v>5450</v>
      </c>
      <c r="H10346">
        <v>1441906.5</v>
      </c>
      <c r="I10346" t="s">
        <v>1013</v>
      </c>
      <c r="J10346">
        <v>197</v>
      </c>
    </row>
    <row r="10347" spans="1:10" x14ac:dyDescent="0.25">
      <c r="A10347">
        <v>863</v>
      </c>
      <c r="B10347" t="s">
        <v>869</v>
      </c>
      <c r="C10347" t="s">
        <v>1</v>
      </c>
      <c r="D10347">
        <v>264.57</v>
      </c>
      <c r="E10347">
        <v>1.7</v>
      </c>
      <c r="F10347">
        <v>554</v>
      </c>
      <c r="G10347">
        <v>5450</v>
      </c>
      <c r="H10347">
        <v>1441906.5</v>
      </c>
      <c r="I10347" t="s">
        <v>1014</v>
      </c>
      <c r="J10347">
        <v>654</v>
      </c>
    </row>
    <row r="10348" spans="1:10" x14ac:dyDescent="0.25">
      <c r="A10348">
        <v>863</v>
      </c>
      <c r="B10348" t="s">
        <v>869</v>
      </c>
      <c r="C10348" t="s">
        <v>1</v>
      </c>
      <c r="D10348">
        <v>264.57</v>
      </c>
      <c r="E10348">
        <v>1.7</v>
      </c>
      <c r="F10348">
        <v>554</v>
      </c>
      <c r="G10348">
        <v>5450</v>
      </c>
      <c r="H10348">
        <v>1441906.5</v>
      </c>
      <c r="I10348" t="s">
        <v>1024</v>
      </c>
      <c r="J10348">
        <v>886</v>
      </c>
    </row>
    <row r="10349" spans="1:10" x14ac:dyDescent="0.25">
      <c r="A10349">
        <v>863</v>
      </c>
      <c r="B10349" t="s">
        <v>869</v>
      </c>
      <c r="C10349" t="s">
        <v>1</v>
      </c>
      <c r="D10349">
        <v>264.57</v>
      </c>
      <c r="E10349">
        <v>1.7</v>
      </c>
      <c r="F10349">
        <v>554</v>
      </c>
      <c r="G10349">
        <v>5450</v>
      </c>
      <c r="H10349">
        <v>1441906.5</v>
      </c>
      <c r="I10349" t="s">
        <v>1023</v>
      </c>
      <c r="J10349">
        <v>681</v>
      </c>
    </row>
    <row r="10350" spans="1:10" x14ac:dyDescent="0.25">
      <c r="A10350">
        <v>863</v>
      </c>
      <c r="B10350" t="s">
        <v>869</v>
      </c>
      <c r="C10350" t="s">
        <v>1</v>
      </c>
      <c r="D10350">
        <v>264.57</v>
      </c>
      <c r="E10350">
        <v>1.7</v>
      </c>
      <c r="F10350">
        <v>554</v>
      </c>
      <c r="G10350">
        <v>5450</v>
      </c>
      <c r="H10350">
        <v>1441906.5</v>
      </c>
      <c r="I10350" t="s">
        <v>1022</v>
      </c>
      <c r="J10350">
        <v>237</v>
      </c>
    </row>
    <row r="10351" spans="1:10" x14ac:dyDescent="0.25">
      <c r="A10351">
        <v>863</v>
      </c>
      <c r="B10351" t="s">
        <v>869</v>
      </c>
      <c r="C10351" t="s">
        <v>1</v>
      </c>
      <c r="D10351">
        <v>264.57</v>
      </c>
      <c r="E10351">
        <v>1.7</v>
      </c>
      <c r="F10351">
        <v>554</v>
      </c>
      <c r="G10351">
        <v>5450</v>
      </c>
      <c r="H10351">
        <v>1441906.5</v>
      </c>
      <c r="I10351" t="s">
        <v>1021</v>
      </c>
      <c r="J10351">
        <v>65</v>
      </c>
    </row>
    <row r="10352" spans="1:10" x14ac:dyDescent="0.25">
      <c r="A10352">
        <v>863</v>
      </c>
      <c r="B10352" t="s">
        <v>869</v>
      </c>
      <c r="C10352" t="s">
        <v>1</v>
      </c>
      <c r="D10352">
        <v>264.57</v>
      </c>
      <c r="E10352">
        <v>1.7</v>
      </c>
      <c r="F10352">
        <v>554</v>
      </c>
      <c r="G10352">
        <v>5450</v>
      </c>
      <c r="H10352">
        <v>1441906.5</v>
      </c>
      <c r="I10352" t="s">
        <v>1020</v>
      </c>
      <c r="J10352">
        <v>757</v>
      </c>
    </row>
    <row r="10353" spans="1:10" x14ac:dyDescent="0.25">
      <c r="A10353">
        <v>863</v>
      </c>
      <c r="B10353" t="s">
        <v>869</v>
      </c>
      <c r="C10353" t="s">
        <v>1</v>
      </c>
      <c r="D10353">
        <v>264.57</v>
      </c>
      <c r="E10353">
        <v>1.7</v>
      </c>
      <c r="F10353">
        <v>554</v>
      </c>
      <c r="G10353">
        <v>5450</v>
      </c>
      <c r="H10353">
        <v>1441906.5</v>
      </c>
      <c r="I10353" t="s">
        <v>1019</v>
      </c>
      <c r="J10353">
        <v>228</v>
      </c>
    </row>
    <row r="10354" spans="1:10" x14ac:dyDescent="0.25">
      <c r="A10354">
        <v>863</v>
      </c>
      <c r="B10354" t="s">
        <v>869</v>
      </c>
      <c r="C10354" t="s">
        <v>1</v>
      </c>
      <c r="D10354">
        <v>264.57</v>
      </c>
      <c r="E10354">
        <v>1.7</v>
      </c>
      <c r="F10354">
        <v>554</v>
      </c>
      <c r="G10354">
        <v>5450</v>
      </c>
      <c r="H10354">
        <v>1441906.5</v>
      </c>
      <c r="I10354" t="s">
        <v>1018</v>
      </c>
      <c r="J10354">
        <v>574</v>
      </c>
    </row>
    <row r="10355" spans="1:10" x14ac:dyDescent="0.25">
      <c r="A10355">
        <v>863</v>
      </c>
      <c r="B10355" t="s">
        <v>869</v>
      </c>
      <c r="C10355" t="s">
        <v>1</v>
      </c>
      <c r="D10355">
        <v>264.57</v>
      </c>
      <c r="E10355">
        <v>1.7</v>
      </c>
      <c r="F10355">
        <v>554</v>
      </c>
      <c r="G10355">
        <v>5450</v>
      </c>
      <c r="H10355">
        <v>1441906.5</v>
      </c>
      <c r="I10355" t="s">
        <v>1017</v>
      </c>
      <c r="J10355">
        <v>86</v>
      </c>
    </row>
    <row r="10356" spans="1:10" x14ac:dyDescent="0.25">
      <c r="A10356">
        <v>863</v>
      </c>
      <c r="B10356" t="s">
        <v>869</v>
      </c>
      <c r="C10356" t="s">
        <v>1</v>
      </c>
      <c r="D10356">
        <v>264.57</v>
      </c>
      <c r="E10356">
        <v>1.7</v>
      </c>
      <c r="F10356">
        <v>554</v>
      </c>
      <c r="G10356">
        <v>5450</v>
      </c>
      <c r="H10356">
        <v>1441906.5</v>
      </c>
      <c r="I10356" t="s">
        <v>1016</v>
      </c>
      <c r="J10356">
        <v>85</v>
      </c>
    </row>
    <row r="10357" spans="1:10" x14ac:dyDescent="0.25">
      <c r="A10357">
        <v>863</v>
      </c>
      <c r="B10357" t="s">
        <v>869</v>
      </c>
      <c r="C10357" t="s">
        <v>1</v>
      </c>
      <c r="D10357">
        <v>264.57</v>
      </c>
      <c r="E10357">
        <v>1.7</v>
      </c>
      <c r="F10357">
        <v>554</v>
      </c>
      <c r="G10357">
        <v>5450</v>
      </c>
      <c r="H10357">
        <v>1441906.5</v>
      </c>
      <c r="I10357" t="s">
        <v>1015</v>
      </c>
      <c r="J10357">
        <v>1000</v>
      </c>
    </row>
    <row r="10358" spans="1:10" x14ac:dyDescent="0.25">
      <c r="A10358">
        <v>864</v>
      </c>
      <c r="B10358" t="s">
        <v>870</v>
      </c>
      <c r="C10358" t="s">
        <v>1</v>
      </c>
      <c r="D10358">
        <v>223.18</v>
      </c>
      <c r="E10358">
        <v>3.2</v>
      </c>
      <c r="F10358">
        <v>354</v>
      </c>
      <c r="G10358">
        <v>5376</v>
      </c>
      <c r="H10358">
        <v>1199815.6799999999</v>
      </c>
      <c r="I10358" t="s">
        <v>1013</v>
      </c>
      <c r="J10358">
        <v>0</v>
      </c>
    </row>
    <row r="10359" spans="1:10" x14ac:dyDescent="0.25">
      <c r="A10359">
        <v>864</v>
      </c>
      <c r="B10359" t="s">
        <v>870</v>
      </c>
      <c r="C10359" t="s">
        <v>1</v>
      </c>
      <c r="D10359">
        <v>223.18</v>
      </c>
      <c r="E10359">
        <v>3.2</v>
      </c>
      <c r="F10359">
        <v>354</v>
      </c>
      <c r="G10359">
        <v>5376</v>
      </c>
      <c r="H10359">
        <v>1199815.6799999999</v>
      </c>
      <c r="I10359" t="s">
        <v>1014</v>
      </c>
      <c r="J10359">
        <v>615</v>
      </c>
    </row>
    <row r="10360" spans="1:10" x14ac:dyDescent="0.25">
      <c r="A10360">
        <v>864</v>
      </c>
      <c r="B10360" t="s">
        <v>870</v>
      </c>
      <c r="C10360" t="s">
        <v>1</v>
      </c>
      <c r="D10360">
        <v>223.18</v>
      </c>
      <c r="E10360">
        <v>3.2</v>
      </c>
      <c r="F10360">
        <v>354</v>
      </c>
      <c r="G10360">
        <v>5376</v>
      </c>
      <c r="H10360">
        <v>1199815.6799999999</v>
      </c>
      <c r="I10360" t="s">
        <v>1024</v>
      </c>
      <c r="J10360">
        <v>941</v>
      </c>
    </row>
    <row r="10361" spans="1:10" x14ac:dyDescent="0.25">
      <c r="A10361">
        <v>864</v>
      </c>
      <c r="B10361" t="s">
        <v>870</v>
      </c>
      <c r="C10361" t="s">
        <v>1</v>
      </c>
      <c r="D10361">
        <v>223.18</v>
      </c>
      <c r="E10361">
        <v>3.2</v>
      </c>
      <c r="F10361">
        <v>354</v>
      </c>
      <c r="G10361">
        <v>5376</v>
      </c>
      <c r="H10361">
        <v>1199815.6799999999</v>
      </c>
      <c r="I10361" t="s">
        <v>1023</v>
      </c>
      <c r="J10361">
        <v>134</v>
      </c>
    </row>
    <row r="10362" spans="1:10" x14ac:dyDescent="0.25">
      <c r="A10362">
        <v>864</v>
      </c>
      <c r="B10362" t="s">
        <v>870</v>
      </c>
      <c r="C10362" t="s">
        <v>1</v>
      </c>
      <c r="D10362">
        <v>223.18</v>
      </c>
      <c r="E10362">
        <v>3.2</v>
      </c>
      <c r="F10362">
        <v>354</v>
      </c>
      <c r="G10362">
        <v>5376</v>
      </c>
      <c r="H10362">
        <v>1199815.6799999999</v>
      </c>
      <c r="I10362" t="s">
        <v>1022</v>
      </c>
      <c r="J10362">
        <v>133</v>
      </c>
    </row>
    <row r="10363" spans="1:10" x14ac:dyDescent="0.25">
      <c r="A10363">
        <v>864</v>
      </c>
      <c r="B10363" t="s">
        <v>870</v>
      </c>
      <c r="C10363" t="s">
        <v>1</v>
      </c>
      <c r="D10363">
        <v>223.18</v>
      </c>
      <c r="E10363">
        <v>3.2</v>
      </c>
      <c r="F10363">
        <v>354</v>
      </c>
      <c r="G10363">
        <v>5376</v>
      </c>
      <c r="H10363">
        <v>1199815.6799999999</v>
      </c>
      <c r="I10363" t="s">
        <v>1021</v>
      </c>
      <c r="J10363">
        <v>69</v>
      </c>
    </row>
    <row r="10364" spans="1:10" x14ac:dyDescent="0.25">
      <c r="A10364">
        <v>864</v>
      </c>
      <c r="B10364" t="s">
        <v>870</v>
      </c>
      <c r="C10364" t="s">
        <v>1</v>
      </c>
      <c r="D10364">
        <v>223.18</v>
      </c>
      <c r="E10364">
        <v>3.2</v>
      </c>
      <c r="F10364">
        <v>354</v>
      </c>
      <c r="G10364">
        <v>5376</v>
      </c>
      <c r="H10364">
        <v>1199815.6799999999</v>
      </c>
      <c r="I10364" t="s">
        <v>1020</v>
      </c>
      <c r="J10364">
        <v>160</v>
      </c>
    </row>
    <row r="10365" spans="1:10" x14ac:dyDescent="0.25">
      <c r="A10365">
        <v>864</v>
      </c>
      <c r="B10365" t="s">
        <v>870</v>
      </c>
      <c r="C10365" t="s">
        <v>1</v>
      </c>
      <c r="D10365">
        <v>223.18</v>
      </c>
      <c r="E10365">
        <v>3.2</v>
      </c>
      <c r="F10365">
        <v>354</v>
      </c>
      <c r="G10365">
        <v>5376</v>
      </c>
      <c r="H10365">
        <v>1199815.6799999999</v>
      </c>
      <c r="I10365" t="s">
        <v>1019</v>
      </c>
      <c r="J10365">
        <v>961</v>
      </c>
    </row>
    <row r="10366" spans="1:10" x14ac:dyDescent="0.25">
      <c r="A10366">
        <v>864</v>
      </c>
      <c r="B10366" t="s">
        <v>870</v>
      </c>
      <c r="C10366" t="s">
        <v>1</v>
      </c>
      <c r="D10366">
        <v>223.18</v>
      </c>
      <c r="E10366">
        <v>3.2</v>
      </c>
      <c r="F10366">
        <v>354</v>
      </c>
      <c r="G10366">
        <v>5376</v>
      </c>
      <c r="H10366">
        <v>1199815.6799999999</v>
      </c>
      <c r="I10366" t="s">
        <v>1018</v>
      </c>
      <c r="J10366">
        <v>851</v>
      </c>
    </row>
    <row r="10367" spans="1:10" x14ac:dyDescent="0.25">
      <c r="A10367">
        <v>864</v>
      </c>
      <c r="B10367" t="s">
        <v>870</v>
      </c>
      <c r="C10367" t="s">
        <v>1</v>
      </c>
      <c r="D10367">
        <v>223.18</v>
      </c>
      <c r="E10367">
        <v>3.2</v>
      </c>
      <c r="F10367">
        <v>354</v>
      </c>
      <c r="G10367">
        <v>5376</v>
      </c>
      <c r="H10367">
        <v>1199815.6799999999</v>
      </c>
      <c r="I10367" t="s">
        <v>1017</v>
      </c>
      <c r="J10367">
        <v>306</v>
      </c>
    </row>
    <row r="10368" spans="1:10" x14ac:dyDescent="0.25">
      <c r="A10368">
        <v>864</v>
      </c>
      <c r="B10368" t="s">
        <v>870</v>
      </c>
      <c r="C10368" t="s">
        <v>1</v>
      </c>
      <c r="D10368">
        <v>223.18</v>
      </c>
      <c r="E10368">
        <v>3.2</v>
      </c>
      <c r="F10368">
        <v>354</v>
      </c>
      <c r="G10368">
        <v>5376</v>
      </c>
      <c r="H10368">
        <v>1199815.6799999999</v>
      </c>
      <c r="I10368" t="s">
        <v>1016</v>
      </c>
      <c r="J10368">
        <v>475</v>
      </c>
    </row>
    <row r="10369" spans="1:10" x14ac:dyDescent="0.25">
      <c r="A10369">
        <v>864</v>
      </c>
      <c r="B10369" t="s">
        <v>870</v>
      </c>
      <c r="C10369" t="s">
        <v>1</v>
      </c>
      <c r="D10369">
        <v>223.18</v>
      </c>
      <c r="E10369">
        <v>3.2</v>
      </c>
      <c r="F10369">
        <v>354</v>
      </c>
      <c r="G10369">
        <v>5376</v>
      </c>
      <c r="H10369">
        <v>1199815.6799999999</v>
      </c>
      <c r="I10369" t="s">
        <v>1015</v>
      </c>
      <c r="J10369">
        <v>731</v>
      </c>
    </row>
    <row r="10370" spans="1:10" x14ac:dyDescent="0.25">
      <c r="A10370">
        <v>865</v>
      </c>
      <c r="B10370" t="s">
        <v>871</v>
      </c>
      <c r="C10370" t="s">
        <v>1</v>
      </c>
      <c r="D10370">
        <v>203.38</v>
      </c>
      <c r="E10370">
        <v>4.9000000000000004</v>
      </c>
      <c r="F10370">
        <v>416</v>
      </c>
      <c r="G10370">
        <v>6801</v>
      </c>
      <c r="H10370">
        <v>1383187.38</v>
      </c>
      <c r="I10370" t="s">
        <v>1013</v>
      </c>
      <c r="J10370">
        <v>406</v>
      </c>
    </row>
    <row r="10371" spans="1:10" x14ac:dyDescent="0.25">
      <c r="A10371">
        <v>865</v>
      </c>
      <c r="B10371" t="s">
        <v>871</v>
      </c>
      <c r="C10371" t="s">
        <v>1</v>
      </c>
      <c r="D10371">
        <v>203.38</v>
      </c>
      <c r="E10371">
        <v>4.9000000000000004</v>
      </c>
      <c r="F10371">
        <v>416</v>
      </c>
      <c r="G10371">
        <v>6801</v>
      </c>
      <c r="H10371">
        <v>1383187.38</v>
      </c>
      <c r="I10371" t="s">
        <v>1014</v>
      </c>
      <c r="J10371">
        <v>971</v>
      </c>
    </row>
    <row r="10372" spans="1:10" x14ac:dyDescent="0.25">
      <c r="A10372">
        <v>865</v>
      </c>
      <c r="B10372" t="s">
        <v>871</v>
      </c>
      <c r="C10372" t="s">
        <v>1</v>
      </c>
      <c r="D10372">
        <v>203.38</v>
      </c>
      <c r="E10372">
        <v>4.9000000000000004</v>
      </c>
      <c r="F10372">
        <v>416</v>
      </c>
      <c r="G10372">
        <v>6801</v>
      </c>
      <c r="H10372">
        <v>1383187.38</v>
      </c>
      <c r="I10372" t="s">
        <v>1024</v>
      </c>
      <c r="J10372">
        <v>574</v>
      </c>
    </row>
    <row r="10373" spans="1:10" x14ac:dyDescent="0.25">
      <c r="A10373">
        <v>865</v>
      </c>
      <c r="B10373" t="s">
        <v>871</v>
      </c>
      <c r="C10373" t="s">
        <v>1</v>
      </c>
      <c r="D10373">
        <v>203.38</v>
      </c>
      <c r="E10373">
        <v>4.9000000000000004</v>
      </c>
      <c r="F10373">
        <v>416</v>
      </c>
      <c r="G10373">
        <v>6801</v>
      </c>
      <c r="H10373">
        <v>1383187.38</v>
      </c>
      <c r="I10373" t="s">
        <v>1023</v>
      </c>
      <c r="J10373">
        <v>49</v>
      </c>
    </row>
    <row r="10374" spans="1:10" x14ac:dyDescent="0.25">
      <c r="A10374">
        <v>865</v>
      </c>
      <c r="B10374" t="s">
        <v>871</v>
      </c>
      <c r="C10374" t="s">
        <v>1</v>
      </c>
      <c r="D10374">
        <v>203.38</v>
      </c>
      <c r="E10374">
        <v>4.9000000000000004</v>
      </c>
      <c r="F10374">
        <v>416</v>
      </c>
      <c r="G10374">
        <v>6801</v>
      </c>
      <c r="H10374">
        <v>1383187.38</v>
      </c>
      <c r="I10374" t="s">
        <v>1022</v>
      </c>
      <c r="J10374">
        <v>972</v>
      </c>
    </row>
    <row r="10375" spans="1:10" x14ac:dyDescent="0.25">
      <c r="A10375">
        <v>865</v>
      </c>
      <c r="B10375" t="s">
        <v>871</v>
      </c>
      <c r="C10375" t="s">
        <v>1</v>
      </c>
      <c r="D10375">
        <v>203.38</v>
      </c>
      <c r="E10375">
        <v>4.9000000000000004</v>
      </c>
      <c r="F10375">
        <v>416</v>
      </c>
      <c r="G10375">
        <v>6801</v>
      </c>
      <c r="H10375">
        <v>1383187.38</v>
      </c>
      <c r="I10375" t="s">
        <v>1021</v>
      </c>
      <c r="J10375">
        <v>808</v>
      </c>
    </row>
    <row r="10376" spans="1:10" x14ac:dyDescent="0.25">
      <c r="A10376">
        <v>865</v>
      </c>
      <c r="B10376" t="s">
        <v>871</v>
      </c>
      <c r="C10376" t="s">
        <v>1</v>
      </c>
      <c r="D10376">
        <v>203.38</v>
      </c>
      <c r="E10376">
        <v>4.9000000000000004</v>
      </c>
      <c r="F10376">
        <v>416</v>
      </c>
      <c r="G10376">
        <v>6801</v>
      </c>
      <c r="H10376">
        <v>1383187.38</v>
      </c>
      <c r="I10376" t="s">
        <v>1020</v>
      </c>
      <c r="J10376">
        <v>199</v>
      </c>
    </row>
    <row r="10377" spans="1:10" x14ac:dyDescent="0.25">
      <c r="A10377">
        <v>865</v>
      </c>
      <c r="B10377" t="s">
        <v>871</v>
      </c>
      <c r="C10377" t="s">
        <v>1</v>
      </c>
      <c r="D10377">
        <v>203.38</v>
      </c>
      <c r="E10377">
        <v>4.9000000000000004</v>
      </c>
      <c r="F10377">
        <v>416</v>
      </c>
      <c r="G10377">
        <v>6801</v>
      </c>
      <c r="H10377">
        <v>1383187.38</v>
      </c>
      <c r="I10377" t="s">
        <v>1019</v>
      </c>
      <c r="J10377">
        <v>296</v>
      </c>
    </row>
    <row r="10378" spans="1:10" x14ac:dyDescent="0.25">
      <c r="A10378">
        <v>865</v>
      </c>
      <c r="B10378" t="s">
        <v>871</v>
      </c>
      <c r="C10378" t="s">
        <v>1</v>
      </c>
      <c r="D10378">
        <v>203.38</v>
      </c>
      <c r="E10378">
        <v>4.9000000000000004</v>
      </c>
      <c r="F10378">
        <v>416</v>
      </c>
      <c r="G10378">
        <v>6801</v>
      </c>
      <c r="H10378">
        <v>1383187.38</v>
      </c>
      <c r="I10378" t="s">
        <v>1018</v>
      </c>
      <c r="J10378">
        <v>536</v>
      </c>
    </row>
    <row r="10379" spans="1:10" x14ac:dyDescent="0.25">
      <c r="A10379">
        <v>865</v>
      </c>
      <c r="B10379" t="s">
        <v>871</v>
      </c>
      <c r="C10379" t="s">
        <v>1</v>
      </c>
      <c r="D10379">
        <v>203.38</v>
      </c>
      <c r="E10379">
        <v>4.9000000000000004</v>
      </c>
      <c r="F10379">
        <v>416</v>
      </c>
      <c r="G10379">
        <v>6801</v>
      </c>
      <c r="H10379">
        <v>1383187.38</v>
      </c>
      <c r="I10379" t="s">
        <v>1017</v>
      </c>
      <c r="J10379">
        <v>849</v>
      </c>
    </row>
    <row r="10380" spans="1:10" x14ac:dyDescent="0.25">
      <c r="A10380">
        <v>865</v>
      </c>
      <c r="B10380" t="s">
        <v>871</v>
      </c>
      <c r="C10380" t="s">
        <v>1</v>
      </c>
      <c r="D10380">
        <v>203.38</v>
      </c>
      <c r="E10380">
        <v>4.9000000000000004</v>
      </c>
      <c r="F10380">
        <v>416</v>
      </c>
      <c r="G10380">
        <v>6801</v>
      </c>
      <c r="H10380">
        <v>1383187.38</v>
      </c>
      <c r="I10380" t="s">
        <v>1016</v>
      </c>
      <c r="J10380">
        <v>806</v>
      </c>
    </row>
    <row r="10381" spans="1:10" x14ac:dyDescent="0.25">
      <c r="A10381">
        <v>865</v>
      </c>
      <c r="B10381" t="s">
        <v>871</v>
      </c>
      <c r="C10381" t="s">
        <v>1</v>
      </c>
      <c r="D10381">
        <v>203.38</v>
      </c>
      <c r="E10381">
        <v>4.9000000000000004</v>
      </c>
      <c r="F10381">
        <v>416</v>
      </c>
      <c r="G10381">
        <v>6801</v>
      </c>
      <c r="H10381">
        <v>1383187.38</v>
      </c>
      <c r="I10381" t="s">
        <v>1015</v>
      </c>
      <c r="J10381">
        <v>335</v>
      </c>
    </row>
    <row r="10382" spans="1:10" x14ac:dyDescent="0.25">
      <c r="A10382">
        <v>866</v>
      </c>
      <c r="B10382" t="s">
        <v>872</v>
      </c>
      <c r="C10382" t="s">
        <v>5</v>
      </c>
      <c r="D10382">
        <v>282.02</v>
      </c>
      <c r="E10382">
        <v>4.7</v>
      </c>
      <c r="F10382">
        <v>109</v>
      </c>
      <c r="G10382">
        <v>5335</v>
      </c>
      <c r="H10382">
        <v>1504576.7</v>
      </c>
      <c r="I10382" t="s">
        <v>1013</v>
      </c>
      <c r="J10382">
        <v>377</v>
      </c>
    </row>
    <row r="10383" spans="1:10" x14ac:dyDescent="0.25">
      <c r="A10383">
        <v>866</v>
      </c>
      <c r="B10383" t="s">
        <v>872</v>
      </c>
      <c r="C10383" t="s">
        <v>5</v>
      </c>
      <c r="D10383">
        <v>282.02</v>
      </c>
      <c r="E10383">
        <v>4.7</v>
      </c>
      <c r="F10383">
        <v>109</v>
      </c>
      <c r="G10383">
        <v>5335</v>
      </c>
      <c r="H10383">
        <v>1504576.7</v>
      </c>
      <c r="I10383" t="s">
        <v>1014</v>
      </c>
      <c r="J10383">
        <v>405</v>
      </c>
    </row>
    <row r="10384" spans="1:10" x14ac:dyDescent="0.25">
      <c r="A10384">
        <v>866</v>
      </c>
      <c r="B10384" t="s">
        <v>872</v>
      </c>
      <c r="C10384" t="s">
        <v>5</v>
      </c>
      <c r="D10384">
        <v>282.02</v>
      </c>
      <c r="E10384">
        <v>4.7</v>
      </c>
      <c r="F10384">
        <v>109</v>
      </c>
      <c r="G10384">
        <v>5335</v>
      </c>
      <c r="H10384">
        <v>1504576.7</v>
      </c>
      <c r="I10384" t="s">
        <v>1024</v>
      </c>
      <c r="J10384">
        <v>999</v>
      </c>
    </row>
    <row r="10385" spans="1:10" x14ac:dyDescent="0.25">
      <c r="A10385">
        <v>866</v>
      </c>
      <c r="B10385" t="s">
        <v>872</v>
      </c>
      <c r="C10385" t="s">
        <v>5</v>
      </c>
      <c r="D10385">
        <v>282.02</v>
      </c>
      <c r="E10385">
        <v>4.7</v>
      </c>
      <c r="F10385">
        <v>109</v>
      </c>
      <c r="G10385">
        <v>5335</v>
      </c>
      <c r="H10385">
        <v>1504576.7</v>
      </c>
      <c r="I10385" t="s">
        <v>1023</v>
      </c>
      <c r="J10385">
        <v>431</v>
      </c>
    </row>
    <row r="10386" spans="1:10" x14ac:dyDescent="0.25">
      <c r="A10386">
        <v>866</v>
      </c>
      <c r="B10386" t="s">
        <v>872</v>
      </c>
      <c r="C10386" t="s">
        <v>5</v>
      </c>
      <c r="D10386">
        <v>282.02</v>
      </c>
      <c r="E10386">
        <v>4.7</v>
      </c>
      <c r="F10386">
        <v>109</v>
      </c>
      <c r="G10386">
        <v>5335</v>
      </c>
      <c r="H10386">
        <v>1504576.7</v>
      </c>
      <c r="I10386" t="s">
        <v>1022</v>
      </c>
      <c r="J10386">
        <v>191</v>
      </c>
    </row>
    <row r="10387" spans="1:10" x14ac:dyDescent="0.25">
      <c r="A10387">
        <v>866</v>
      </c>
      <c r="B10387" t="s">
        <v>872</v>
      </c>
      <c r="C10387" t="s">
        <v>5</v>
      </c>
      <c r="D10387">
        <v>282.02</v>
      </c>
      <c r="E10387">
        <v>4.7</v>
      </c>
      <c r="F10387">
        <v>109</v>
      </c>
      <c r="G10387">
        <v>5335</v>
      </c>
      <c r="H10387">
        <v>1504576.7</v>
      </c>
      <c r="I10387" t="s">
        <v>1021</v>
      </c>
      <c r="J10387">
        <v>446</v>
      </c>
    </row>
    <row r="10388" spans="1:10" x14ac:dyDescent="0.25">
      <c r="A10388">
        <v>866</v>
      </c>
      <c r="B10388" t="s">
        <v>872</v>
      </c>
      <c r="C10388" t="s">
        <v>5</v>
      </c>
      <c r="D10388">
        <v>282.02</v>
      </c>
      <c r="E10388">
        <v>4.7</v>
      </c>
      <c r="F10388">
        <v>109</v>
      </c>
      <c r="G10388">
        <v>5335</v>
      </c>
      <c r="H10388">
        <v>1504576.7</v>
      </c>
      <c r="I10388" t="s">
        <v>1020</v>
      </c>
      <c r="J10388">
        <v>215</v>
      </c>
    </row>
    <row r="10389" spans="1:10" x14ac:dyDescent="0.25">
      <c r="A10389">
        <v>866</v>
      </c>
      <c r="B10389" t="s">
        <v>872</v>
      </c>
      <c r="C10389" t="s">
        <v>5</v>
      </c>
      <c r="D10389">
        <v>282.02</v>
      </c>
      <c r="E10389">
        <v>4.7</v>
      </c>
      <c r="F10389">
        <v>109</v>
      </c>
      <c r="G10389">
        <v>5335</v>
      </c>
      <c r="H10389">
        <v>1504576.7</v>
      </c>
      <c r="I10389" t="s">
        <v>1019</v>
      </c>
      <c r="J10389">
        <v>509</v>
      </c>
    </row>
    <row r="10390" spans="1:10" x14ac:dyDescent="0.25">
      <c r="A10390">
        <v>866</v>
      </c>
      <c r="B10390" t="s">
        <v>872</v>
      </c>
      <c r="C10390" t="s">
        <v>5</v>
      </c>
      <c r="D10390">
        <v>282.02</v>
      </c>
      <c r="E10390">
        <v>4.7</v>
      </c>
      <c r="F10390">
        <v>109</v>
      </c>
      <c r="G10390">
        <v>5335</v>
      </c>
      <c r="H10390">
        <v>1504576.7</v>
      </c>
      <c r="I10390" t="s">
        <v>1018</v>
      </c>
      <c r="J10390">
        <v>267</v>
      </c>
    </row>
    <row r="10391" spans="1:10" x14ac:dyDescent="0.25">
      <c r="A10391">
        <v>866</v>
      </c>
      <c r="B10391" t="s">
        <v>872</v>
      </c>
      <c r="C10391" t="s">
        <v>5</v>
      </c>
      <c r="D10391">
        <v>282.02</v>
      </c>
      <c r="E10391">
        <v>4.7</v>
      </c>
      <c r="F10391">
        <v>109</v>
      </c>
      <c r="G10391">
        <v>5335</v>
      </c>
      <c r="H10391">
        <v>1504576.7</v>
      </c>
      <c r="I10391" t="s">
        <v>1017</v>
      </c>
      <c r="J10391">
        <v>153</v>
      </c>
    </row>
    <row r="10392" spans="1:10" x14ac:dyDescent="0.25">
      <c r="A10392">
        <v>866</v>
      </c>
      <c r="B10392" t="s">
        <v>872</v>
      </c>
      <c r="C10392" t="s">
        <v>5</v>
      </c>
      <c r="D10392">
        <v>282.02</v>
      </c>
      <c r="E10392">
        <v>4.7</v>
      </c>
      <c r="F10392">
        <v>109</v>
      </c>
      <c r="G10392">
        <v>5335</v>
      </c>
      <c r="H10392">
        <v>1504576.7</v>
      </c>
      <c r="I10392" t="s">
        <v>1016</v>
      </c>
      <c r="J10392">
        <v>790</v>
      </c>
    </row>
    <row r="10393" spans="1:10" x14ac:dyDescent="0.25">
      <c r="A10393">
        <v>866</v>
      </c>
      <c r="B10393" t="s">
        <v>872</v>
      </c>
      <c r="C10393" t="s">
        <v>5</v>
      </c>
      <c r="D10393">
        <v>282.02</v>
      </c>
      <c r="E10393">
        <v>4.7</v>
      </c>
      <c r="F10393">
        <v>109</v>
      </c>
      <c r="G10393">
        <v>5335</v>
      </c>
      <c r="H10393">
        <v>1504576.7</v>
      </c>
      <c r="I10393" t="s">
        <v>1015</v>
      </c>
      <c r="J10393">
        <v>552</v>
      </c>
    </row>
    <row r="10394" spans="1:10" x14ac:dyDescent="0.25">
      <c r="A10394">
        <v>867</v>
      </c>
      <c r="B10394" t="s">
        <v>873</v>
      </c>
      <c r="C10394" t="s">
        <v>1</v>
      </c>
      <c r="D10394">
        <v>81.84</v>
      </c>
      <c r="E10394">
        <v>1.2</v>
      </c>
      <c r="F10394">
        <v>563</v>
      </c>
      <c r="G10394">
        <v>6217</v>
      </c>
      <c r="H10394">
        <v>508799.28</v>
      </c>
      <c r="I10394" t="s">
        <v>1013</v>
      </c>
      <c r="J10394">
        <v>166</v>
      </c>
    </row>
    <row r="10395" spans="1:10" x14ac:dyDescent="0.25">
      <c r="A10395">
        <v>867</v>
      </c>
      <c r="B10395" t="s">
        <v>873</v>
      </c>
      <c r="C10395" t="s">
        <v>1</v>
      </c>
      <c r="D10395">
        <v>81.84</v>
      </c>
      <c r="E10395">
        <v>1.2</v>
      </c>
      <c r="F10395">
        <v>563</v>
      </c>
      <c r="G10395">
        <v>6217</v>
      </c>
      <c r="H10395">
        <v>508799.28</v>
      </c>
      <c r="I10395" t="s">
        <v>1014</v>
      </c>
      <c r="J10395">
        <v>725</v>
      </c>
    </row>
    <row r="10396" spans="1:10" x14ac:dyDescent="0.25">
      <c r="A10396">
        <v>867</v>
      </c>
      <c r="B10396" t="s">
        <v>873</v>
      </c>
      <c r="C10396" t="s">
        <v>1</v>
      </c>
      <c r="D10396">
        <v>81.84</v>
      </c>
      <c r="E10396">
        <v>1.2</v>
      </c>
      <c r="F10396">
        <v>563</v>
      </c>
      <c r="G10396">
        <v>6217</v>
      </c>
      <c r="H10396">
        <v>508799.28</v>
      </c>
      <c r="I10396" t="s">
        <v>1024</v>
      </c>
      <c r="J10396">
        <v>891</v>
      </c>
    </row>
    <row r="10397" spans="1:10" x14ac:dyDescent="0.25">
      <c r="A10397">
        <v>867</v>
      </c>
      <c r="B10397" t="s">
        <v>873</v>
      </c>
      <c r="C10397" t="s">
        <v>1</v>
      </c>
      <c r="D10397">
        <v>81.84</v>
      </c>
      <c r="E10397">
        <v>1.2</v>
      </c>
      <c r="F10397">
        <v>563</v>
      </c>
      <c r="G10397">
        <v>6217</v>
      </c>
      <c r="H10397">
        <v>508799.28</v>
      </c>
      <c r="I10397" t="s">
        <v>1023</v>
      </c>
      <c r="J10397">
        <v>339</v>
      </c>
    </row>
    <row r="10398" spans="1:10" x14ac:dyDescent="0.25">
      <c r="A10398">
        <v>867</v>
      </c>
      <c r="B10398" t="s">
        <v>873</v>
      </c>
      <c r="C10398" t="s">
        <v>1</v>
      </c>
      <c r="D10398">
        <v>81.84</v>
      </c>
      <c r="E10398">
        <v>1.2</v>
      </c>
      <c r="F10398">
        <v>563</v>
      </c>
      <c r="G10398">
        <v>6217</v>
      </c>
      <c r="H10398">
        <v>508799.28</v>
      </c>
      <c r="I10398" t="s">
        <v>1022</v>
      </c>
      <c r="J10398">
        <v>355</v>
      </c>
    </row>
    <row r="10399" spans="1:10" x14ac:dyDescent="0.25">
      <c r="A10399">
        <v>867</v>
      </c>
      <c r="B10399" t="s">
        <v>873</v>
      </c>
      <c r="C10399" t="s">
        <v>1</v>
      </c>
      <c r="D10399">
        <v>81.84</v>
      </c>
      <c r="E10399">
        <v>1.2</v>
      </c>
      <c r="F10399">
        <v>563</v>
      </c>
      <c r="G10399">
        <v>6217</v>
      </c>
      <c r="H10399">
        <v>508799.28</v>
      </c>
      <c r="I10399" t="s">
        <v>1021</v>
      </c>
      <c r="J10399">
        <v>415</v>
      </c>
    </row>
    <row r="10400" spans="1:10" x14ac:dyDescent="0.25">
      <c r="A10400">
        <v>867</v>
      </c>
      <c r="B10400" t="s">
        <v>873</v>
      </c>
      <c r="C10400" t="s">
        <v>1</v>
      </c>
      <c r="D10400">
        <v>81.84</v>
      </c>
      <c r="E10400">
        <v>1.2</v>
      </c>
      <c r="F10400">
        <v>563</v>
      </c>
      <c r="G10400">
        <v>6217</v>
      </c>
      <c r="H10400">
        <v>508799.28</v>
      </c>
      <c r="I10400" t="s">
        <v>1020</v>
      </c>
      <c r="J10400">
        <v>945</v>
      </c>
    </row>
    <row r="10401" spans="1:10" x14ac:dyDescent="0.25">
      <c r="A10401">
        <v>867</v>
      </c>
      <c r="B10401" t="s">
        <v>873</v>
      </c>
      <c r="C10401" t="s">
        <v>1</v>
      </c>
      <c r="D10401">
        <v>81.84</v>
      </c>
      <c r="E10401">
        <v>1.2</v>
      </c>
      <c r="F10401">
        <v>563</v>
      </c>
      <c r="G10401">
        <v>6217</v>
      </c>
      <c r="H10401">
        <v>508799.28</v>
      </c>
      <c r="I10401" t="s">
        <v>1019</v>
      </c>
      <c r="J10401">
        <v>714</v>
      </c>
    </row>
    <row r="10402" spans="1:10" x14ac:dyDescent="0.25">
      <c r="A10402">
        <v>867</v>
      </c>
      <c r="B10402" t="s">
        <v>873</v>
      </c>
      <c r="C10402" t="s">
        <v>1</v>
      </c>
      <c r="D10402">
        <v>81.84</v>
      </c>
      <c r="E10402">
        <v>1.2</v>
      </c>
      <c r="F10402">
        <v>563</v>
      </c>
      <c r="G10402">
        <v>6217</v>
      </c>
      <c r="H10402">
        <v>508799.28</v>
      </c>
      <c r="I10402" t="s">
        <v>1018</v>
      </c>
      <c r="J10402">
        <v>404</v>
      </c>
    </row>
    <row r="10403" spans="1:10" x14ac:dyDescent="0.25">
      <c r="A10403">
        <v>867</v>
      </c>
      <c r="B10403" t="s">
        <v>873</v>
      </c>
      <c r="C10403" t="s">
        <v>1</v>
      </c>
      <c r="D10403">
        <v>81.84</v>
      </c>
      <c r="E10403">
        <v>1.2</v>
      </c>
      <c r="F10403">
        <v>563</v>
      </c>
      <c r="G10403">
        <v>6217</v>
      </c>
      <c r="H10403">
        <v>508799.28</v>
      </c>
      <c r="I10403" t="s">
        <v>1017</v>
      </c>
      <c r="J10403">
        <v>439</v>
      </c>
    </row>
    <row r="10404" spans="1:10" x14ac:dyDescent="0.25">
      <c r="A10404">
        <v>867</v>
      </c>
      <c r="B10404" t="s">
        <v>873</v>
      </c>
      <c r="C10404" t="s">
        <v>1</v>
      </c>
      <c r="D10404">
        <v>81.84</v>
      </c>
      <c r="E10404">
        <v>1.2</v>
      </c>
      <c r="F10404">
        <v>563</v>
      </c>
      <c r="G10404">
        <v>6217</v>
      </c>
      <c r="H10404">
        <v>508799.28</v>
      </c>
      <c r="I10404" t="s">
        <v>1016</v>
      </c>
      <c r="J10404">
        <v>323</v>
      </c>
    </row>
    <row r="10405" spans="1:10" x14ac:dyDescent="0.25">
      <c r="A10405">
        <v>867</v>
      </c>
      <c r="B10405" t="s">
        <v>873</v>
      </c>
      <c r="C10405" t="s">
        <v>1</v>
      </c>
      <c r="D10405">
        <v>81.84</v>
      </c>
      <c r="E10405">
        <v>1.2</v>
      </c>
      <c r="F10405">
        <v>563</v>
      </c>
      <c r="G10405">
        <v>6217</v>
      </c>
      <c r="H10405">
        <v>508799.28</v>
      </c>
      <c r="I10405" t="s">
        <v>1015</v>
      </c>
      <c r="J10405">
        <v>501</v>
      </c>
    </row>
    <row r="10406" spans="1:10" x14ac:dyDescent="0.25">
      <c r="A10406">
        <v>868</v>
      </c>
      <c r="B10406" t="s">
        <v>874</v>
      </c>
      <c r="C10406" t="s">
        <v>1</v>
      </c>
      <c r="D10406">
        <v>95.05</v>
      </c>
      <c r="E10406">
        <v>1.7</v>
      </c>
      <c r="F10406">
        <v>762</v>
      </c>
      <c r="G10406">
        <v>6319</v>
      </c>
      <c r="H10406">
        <v>600620.94999999995</v>
      </c>
      <c r="I10406" t="s">
        <v>1013</v>
      </c>
      <c r="J10406">
        <v>508</v>
      </c>
    </row>
    <row r="10407" spans="1:10" x14ac:dyDescent="0.25">
      <c r="A10407">
        <v>868</v>
      </c>
      <c r="B10407" t="s">
        <v>874</v>
      </c>
      <c r="C10407" t="s">
        <v>1</v>
      </c>
      <c r="D10407">
        <v>95.05</v>
      </c>
      <c r="E10407">
        <v>1.7</v>
      </c>
      <c r="F10407">
        <v>762</v>
      </c>
      <c r="G10407">
        <v>6319</v>
      </c>
      <c r="H10407">
        <v>600620.94999999995</v>
      </c>
      <c r="I10407" t="s">
        <v>1014</v>
      </c>
      <c r="J10407">
        <v>753</v>
      </c>
    </row>
    <row r="10408" spans="1:10" x14ac:dyDescent="0.25">
      <c r="A10408">
        <v>868</v>
      </c>
      <c r="B10408" t="s">
        <v>874</v>
      </c>
      <c r="C10408" t="s">
        <v>1</v>
      </c>
      <c r="D10408">
        <v>95.05</v>
      </c>
      <c r="E10408">
        <v>1.7</v>
      </c>
      <c r="F10408">
        <v>762</v>
      </c>
      <c r="G10408">
        <v>6319</v>
      </c>
      <c r="H10408">
        <v>600620.94999999995</v>
      </c>
      <c r="I10408" t="s">
        <v>1024</v>
      </c>
      <c r="J10408">
        <v>11</v>
      </c>
    </row>
    <row r="10409" spans="1:10" x14ac:dyDescent="0.25">
      <c r="A10409">
        <v>868</v>
      </c>
      <c r="B10409" t="s">
        <v>874</v>
      </c>
      <c r="C10409" t="s">
        <v>1</v>
      </c>
      <c r="D10409">
        <v>95.05</v>
      </c>
      <c r="E10409">
        <v>1.7</v>
      </c>
      <c r="F10409">
        <v>762</v>
      </c>
      <c r="G10409">
        <v>6319</v>
      </c>
      <c r="H10409">
        <v>600620.94999999995</v>
      </c>
      <c r="I10409" t="s">
        <v>1023</v>
      </c>
      <c r="J10409">
        <v>346</v>
      </c>
    </row>
    <row r="10410" spans="1:10" x14ac:dyDescent="0.25">
      <c r="A10410">
        <v>868</v>
      </c>
      <c r="B10410" t="s">
        <v>874</v>
      </c>
      <c r="C10410" t="s">
        <v>1</v>
      </c>
      <c r="D10410">
        <v>95.05</v>
      </c>
      <c r="E10410">
        <v>1.7</v>
      </c>
      <c r="F10410">
        <v>762</v>
      </c>
      <c r="G10410">
        <v>6319</v>
      </c>
      <c r="H10410">
        <v>600620.94999999995</v>
      </c>
      <c r="I10410" t="s">
        <v>1022</v>
      </c>
      <c r="J10410">
        <v>277</v>
      </c>
    </row>
    <row r="10411" spans="1:10" x14ac:dyDescent="0.25">
      <c r="A10411">
        <v>868</v>
      </c>
      <c r="B10411" t="s">
        <v>874</v>
      </c>
      <c r="C10411" t="s">
        <v>1</v>
      </c>
      <c r="D10411">
        <v>95.05</v>
      </c>
      <c r="E10411">
        <v>1.7</v>
      </c>
      <c r="F10411">
        <v>762</v>
      </c>
      <c r="G10411">
        <v>6319</v>
      </c>
      <c r="H10411">
        <v>600620.94999999995</v>
      </c>
      <c r="I10411" t="s">
        <v>1021</v>
      </c>
      <c r="J10411">
        <v>531</v>
      </c>
    </row>
    <row r="10412" spans="1:10" x14ac:dyDescent="0.25">
      <c r="A10412">
        <v>868</v>
      </c>
      <c r="B10412" t="s">
        <v>874</v>
      </c>
      <c r="C10412" t="s">
        <v>1</v>
      </c>
      <c r="D10412">
        <v>95.05</v>
      </c>
      <c r="E10412">
        <v>1.7</v>
      </c>
      <c r="F10412">
        <v>762</v>
      </c>
      <c r="G10412">
        <v>6319</v>
      </c>
      <c r="H10412">
        <v>600620.94999999995</v>
      </c>
      <c r="I10412" t="s">
        <v>1020</v>
      </c>
      <c r="J10412">
        <v>211</v>
      </c>
    </row>
    <row r="10413" spans="1:10" x14ac:dyDescent="0.25">
      <c r="A10413">
        <v>868</v>
      </c>
      <c r="B10413" t="s">
        <v>874</v>
      </c>
      <c r="C10413" t="s">
        <v>1</v>
      </c>
      <c r="D10413">
        <v>95.05</v>
      </c>
      <c r="E10413">
        <v>1.7</v>
      </c>
      <c r="F10413">
        <v>762</v>
      </c>
      <c r="G10413">
        <v>6319</v>
      </c>
      <c r="H10413">
        <v>600620.94999999995</v>
      </c>
      <c r="I10413" t="s">
        <v>1019</v>
      </c>
      <c r="J10413">
        <v>983</v>
      </c>
    </row>
    <row r="10414" spans="1:10" x14ac:dyDescent="0.25">
      <c r="A10414">
        <v>868</v>
      </c>
      <c r="B10414" t="s">
        <v>874</v>
      </c>
      <c r="C10414" t="s">
        <v>1</v>
      </c>
      <c r="D10414">
        <v>95.05</v>
      </c>
      <c r="E10414">
        <v>1.7</v>
      </c>
      <c r="F10414">
        <v>762</v>
      </c>
      <c r="G10414">
        <v>6319</v>
      </c>
      <c r="H10414">
        <v>600620.94999999995</v>
      </c>
      <c r="I10414" t="s">
        <v>1018</v>
      </c>
      <c r="J10414">
        <v>792</v>
      </c>
    </row>
    <row r="10415" spans="1:10" x14ac:dyDescent="0.25">
      <c r="A10415">
        <v>868</v>
      </c>
      <c r="B10415" t="s">
        <v>874</v>
      </c>
      <c r="C10415" t="s">
        <v>1</v>
      </c>
      <c r="D10415">
        <v>95.05</v>
      </c>
      <c r="E10415">
        <v>1.7</v>
      </c>
      <c r="F10415">
        <v>762</v>
      </c>
      <c r="G10415">
        <v>6319</v>
      </c>
      <c r="H10415">
        <v>600620.94999999995</v>
      </c>
      <c r="I10415" t="s">
        <v>1017</v>
      </c>
      <c r="J10415">
        <v>739</v>
      </c>
    </row>
    <row r="10416" spans="1:10" x14ac:dyDescent="0.25">
      <c r="A10416">
        <v>868</v>
      </c>
      <c r="B10416" t="s">
        <v>874</v>
      </c>
      <c r="C10416" t="s">
        <v>1</v>
      </c>
      <c r="D10416">
        <v>95.05</v>
      </c>
      <c r="E10416">
        <v>1.7</v>
      </c>
      <c r="F10416">
        <v>762</v>
      </c>
      <c r="G10416">
        <v>6319</v>
      </c>
      <c r="H10416">
        <v>600620.94999999995</v>
      </c>
      <c r="I10416" t="s">
        <v>1016</v>
      </c>
      <c r="J10416">
        <v>179</v>
      </c>
    </row>
    <row r="10417" spans="1:10" x14ac:dyDescent="0.25">
      <c r="A10417">
        <v>868</v>
      </c>
      <c r="B10417" t="s">
        <v>874</v>
      </c>
      <c r="C10417" t="s">
        <v>1</v>
      </c>
      <c r="D10417">
        <v>95.05</v>
      </c>
      <c r="E10417">
        <v>1.7</v>
      </c>
      <c r="F10417">
        <v>762</v>
      </c>
      <c r="G10417">
        <v>6319</v>
      </c>
      <c r="H10417">
        <v>600620.94999999995</v>
      </c>
      <c r="I10417" t="s">
        <v>1015</v>
      </c>
      <c r="J10417">
        <v>989</v>
      </c>
    </row>
    <row r="10418" spans="1:10" x14ac:dyDescent="0.25">
      <c r="A10418">
        <v>869</v>
      </c>
      <c r="B10418" t="s">
        <v>875</v>
      </c>
      <c r="C10418" t="s">
        <v>5</v>
      </c>
      <c r="D10418">
        <v>431.58</v>
      </c>
      <c r="E10418">
        <v>1.5</v>
      </c>
      <c r="F10418">
        <v>497</v>
      </c>
      <c r="G10418">
        <v>6676</v>
      </c>
      <c r="H10418">
        <v>2881228.08</v>
      </c>
      <c r="I10418" t="s">
        <v>1013</v>
      </c>
      <c r="J10418">
        <v>637</v>
      </c>
    </row>
    <row r="10419" spans="1:10" x14ac:dyDescent="0.25">
      <c r="A10419">
        <v>869</v>
      </c>
      <c r="B10419" t="s">
        <v>875</v>
      </c>
      <c r="C10419" t="s">
        <v>5</v>
      </c>
      <c r="D10419">
        <v>431.58</v>
      </c>
      <c r="E10419">
        <v>1.5</v>
      </c>
      <c r="F10419">
        <v>497</v>
      </c>
      <c r="G10419">
        <v>6676</v>
      </c>
      <c r="H10419">
        <v>2881228.08</v>
      </c>
      <c r="I10419" t="s">
        <v>1014</v>
      </c>
      <c r="J10419">
        <v>942</v>
      </c>
    </row>
    <row r="10420" spans="1:10" x14ac:dyDescent="0.25">
      <c r="A10420">
        <v>869</v>
      </c>
      <c r="B10420" t="s">
        <v>875</v>
      </c>
      <c r="C10420" t="s">
        <v>5</v>
      </c>
      <c r="D10420">
        <v>431.58</v>
      </c>
      <c r="E10420">
        <v>1.5</v>
      </c>
      <c r="F10420">
        <v>497</v>
      </c>
      <c r="G10420">
        <v>6676</v>
      </c>
      <c r="H10420">
        <v>2881228.08</v>
      </c>
      <c r="I10420" t="s">
        <v>1024</v>
      </c>
      <c r="J10420">
        <v>140</v>
      </c>
    </row>
    <row r="10421" spans="1:10" x14ac:dyDescent="0.25">
      <c r="A10421">
        <v>869</v>
      </c>
      <c r="B10421" t="s">
        <v>875</v>
      </c>
      <c r="C10421" t="s">
        <v>5</v>
      </c>
      <c r="D10421">
        <v>431.58</v>
      </c>
      <c r="E10421">
        <v>1.5</v>
      </c>
      <c r="F10421">
        <v>497</v>
      </c>
      <c r="G10421">
        <v>6676</v>
      </c>
      <c r="H10421">
        <v>2881228.08</v>
      </c>
      <c r="I10421" t="s">
        <v>1023</v>
      </c>
      <c r="J10421">
        <v>645</v>
      </c>
    </row>
    <row r="10422" spans="1:10" x14ac:dyDescent="0.25">
      <c r="A10422">
        <v>869</v>
      </c>
      <c r="B10422" t="s">
        <v>875</v>
      </c>
      <c r="C10422" t="s">
        <v>5</v>
      </c>
      <c r="D10422">
        <v>431.58</v>
      </c>
      <c r="E10422">
        <v>1.5</v>
      </c>
      <c r="F10422">
        <v>497</v>
      </c>
      <c r="G10422">
        <v>6676</v>
      </c>
      <c r="H10422">
        <v>2881228.08</v>
      </c>
      <c r="I10422" t="s">
        <v>1022</v>
      </c>
      <c r="J10422">
        <v>17</v>
      </c>
    </row>
    <row r="10423" spans="1:10" x14ac:dyDescent="0.25">
      <c r="A10423">
        <v>869</v>
      </c>
      <c r="B10423" t="s">
        <v>875</v>
      </c>
      <c r="C10423" t="s">
        <v>5</v>
      </c>
      <c r="D10423">
        <v>431.58</v>
      </c>
      <c r="E10423">
        <v>1.5</v>
      </c>
      <c r="F10423">
        <v>497</v>
      </c>
      <c r="G10423">
        <v>6676</v>
      </c>
      <c r="H10423">
        <v>2881228.08</v>
      </c>
      <c r="I10423" t="s">
        <v>1021</v>
      </c>
      <c r="J10423">
        <v>440</v>
      </c>
    </row>
    <row r="10424" spans="1:10" x14ac:dyDescent="0.25">
      <c r="A10424">
        <v>869</v>
      </c>
      <c r="B10424" t="s">
        <v>875</v>
      </c>
      <c r="C10424" t="s">
        <v>5</v>
      </c>
      <c r="D10424">
        <v>431.58</v>
      </c>
      <c r="E10424">
        <v>1.5</v>
      </c>
      <c r="F10424">
        <v>497</v>
      </c>
      <c r="G10424">
        <v>6676</v>
      </c>
      <c r="H10424">
        <v>2881228.08</v>
      </c>
      <c r="I10424" t="s">
        <v>1020</v>
      </c>
      <c r="J10424">
        <v>507</v>
      </c>
    </row>
    <row r="10425" spans="1:10" x14ac:dyDescent="0.25">
      <c r="A10425">
        <v>869</v>
      </c>
      <c r="B10425" t="s">
        <v>875</v>
      </c>
      <c r="C10425" t="s">
        <v>5</v>
      </c>
      <c r="D10425">
        <v>431.58</v>
      </c>
      <c r="E10425">
        <v>1.5</v>
      </c>
      <c r="F10425">
        <v>497</v>
      </c>
      <c r="G10425">
        <v>6676</v>
      </c>
      <c r="H10425">
        <v>2881228.08</v>
      </c>
      <c r="I10425" t="s">
        <v>1019</v>
      </c>
      <c r="J10425">
        <v>965</v>
      </c>
    </row>
    <row r="10426" spans="1:10" x14ac:dyDescent="0.25">
      <c r="A10426">
        <v>869</v>
      </c>
      <c r="B10426" t="s">
        <v>875</v>
      </c>
      <c r="C10426" t="s">
        <v>5</v>
      </c>
      <c r="D10426">
        <v>431.58</v>
      </c>
      <c r="E10426">
        <v>1.5</v>
      </c>
      <c r="F10426">
        <v>497</v>
      </c>
      <c r="G10426">
        <v>6676</v>
      </c>
      <c r="H10426">
        <v>2881228.08</v>
      </c>
      <c r="I10426" t="s">
        <v>1018</v>
      </c>
      <c r="J10426">
        <v>10</v>
      </c>
    </row>
    <row r="10427" spans="1:10" x14ac:dyDescent="0.25">
      <c r="A10427">
        <v>869</v>
      </c>
      <c r="B10427" t="s">
        <v>875</v>
      </c>
      <c r="C10427" t="s">
        <v>5</v>
      </c>
      <c r="D10427">
        <v>431.58</v>
      </c>
      <c r="E10427">
        <v>1.5</v>
      </c>
      <c r="F10427">
        <v>497</v>
      </c>
      <c r="G10427">
        <v>6676</v>
      </c>
      <c r="H10427">
        <v>2881228.08</v>
      </c>
      <c r="I10427" t="s">
        <v>1017</v>
      </c>
      <c r="J10427">
        <v>959</v>
      </c>
    </row>
    <row r="10428" spans="1:10" x14ac:dyDescent="0.25">
      <c r="A10428">
        <v>869</v>
      </c>
      <c r="B10428" t="s">
        <v>875</v>
      </c>
      <c r="C10428" t="s">
        <v>5</v>
      </c>
      <c r="D10428">
        <v>431.58</v>
      </c>
      <c r="E10428">
        <v>1.5</v>
      </c>
      <c r="F10428">
        <v>497</v>
      </c>
      <c r="G10428">
        <v>6676</v>
      </c>
      <c r="H10428">
        <v>2881228.08</v>
      </c>
      <c r="I10428" t="s">
        <v>1016</v>
      </c>
      <c r="J10428">
        <v>515</v>
      </c>
    </row>
    <row r="10429" spans="1:10" x14ac:dyDescent="0.25">
      <c r="A10429">
        <v>869</v>
      </c>
      <c r="B10429" t="s">
        <v>875</v>
      </c>
      <c r="C10429" t="s">
        <v>5</v>
      </c>
      <c r="D10429">
        <v>431.58</v>
      </c>
      <c r="E10429">
        <v>1.5</v>
      </c>
      <c r="F10429">
        <v>497</v>
      </c>
      <c r="G10429">
        <v>6676</v>
      </c>
      <c r="H10429">
        <v>2881228.08</v>
      </c>
      <c r="I10429" t="s">
        <v>1015</v>
      </c>
      <c r="J10429">
        <v>899</v>
      </c>
    </row>
    <row r="10430" spans="1:10" x14ac:dyDescent="0.25">
      <c r="A10430">
        <v>870</v>
      </c>
      <c r="B10430" t="s">
        <v>876</v>
      </c>
      <c r="C10430" t="s">
        <v>30</v>
      </c>
      <c r="D10430">
        <v>473.33</v>
      </c>
      <c r="E10430">
        <v>3.9</v>
      </c>
      <c r="F10430">
        <v>341</v>
      </c>
      <c r="G10430">
        <v>5463</v>
      </c>
      <c r="H10430">
        <v>2585801.79</v>
      </c>
      <c r="I10430" t="s">
        <v>1013</v>
      </c>
      <c r="J10430">
        <v>312</v>
      </c>
    </row>
    <row r="10431" spans="1:10" x14ac:dyDescent="0.25">
      <c r="A10431">
        <v>870</v>
      </c>
      <c r="B10431" t="s">
        <v>876</v>
      </c>
      <c r="C10431" t="s">
        <v>30</v>
      </c>
      <c r="D10431">
        <v>473.33</v>
      </c>
      <c r="E10431">
        <v>3.9</v>
      </c>
      <c r="F10431">
        <v>341</v>
      </c>
      <c r="G10431">
        <v>5463</v>
      </c>
      <c r="H10431">
        <v>2585801.79</v>
      </c>
      <c r="I10431" t="s">
        <v>1014</v>
      </c>
      <c r="J10431">
        <v>720</v>
      </c>
    </row>
    <row r="10432" spans="1:10" x14ac:dyDescent="0.25">
      <c r="A10432">
        <v>870</v>
      </c>
      <c r="B10432" t="s">
        <v>876</v>
      </c>
      <c r="C10432" t="s">
        <v>30</v>
      </c>
      <c r="D10432">
        <v>473.33</v>
      </c>
      <c r="E10432">
        <v>3.9</v>
      </c>
      <c r="F10432">
        <v>341</v>
      </c>
      <c r="G10432">
        <v>5463</v>
      </c>
      <c r="H10432">
        <v>2585801.79</v>
      </c>
      <c r="I10432" t="s">
        <v>1024</v>
      </c>
      <c r="J10432">
        <v>765</v>
      </c>
    </row>
    <row r="10433" spans="1:10" x14ac:dyDescent="0.25">
      <c r="A10433">
        <v>870</v>
      </c>
      <c r="B10433" t="s">
        <v>876</v>
      </c>
      <c r="C10433" t="s">
        <v>30</v>
      </c>
      <c r="D10433">
        <v>473.33</v>
      </c>
      <c r="E10433">
        <v>3.9</v>
      </c>
      <c r="F10433">
        <v>341</v>
      </c>
      <c r="G10433">
        <v>5463</v>
      </c>
      <c r="H10433">
        <v>2585801.79</v>
      </c>
      <c r="I10433" t="s">
        <v>1023</v>
      </c>
      <c r="J10433">
        <v>346</v>
      </c>
    </row>
    <row r="10434" spans="1:10" x14ac:dyDescent="0.25">
      <c r="A10434">
        <v>870</v>
      </c>
      <c r="B10434" t="s">
        <v>876</v>
      </c>
      <c r="C10434" t="s">
        <v>30</v>
      </c>
      <c r="D10434">
        <v>473.33</v>
      </c>
      <c r="E10434">
        <v>3.9</v>
      </c>
      <c r="F10434">
        <v>341</v>
      </c>
      <c r="G10434">
        <v>5463</v>
      </c>
      <c r="H10434">
        <v>2585801.79</v>
      </c>
      <c r="I10434" t="s">
        <v>1022</v>
      </c>
      <c r="J10434">
        <v>523</v>
      </c>
    </row>
    <row r="10435" spans="1:10" x14ac:dyDescent="0.25">
      <c r="A10435">
        <v>870</v>
      </c>
      <c r="B10435" t="s">
        <v>876</v>
      </c>
      <c r="C10435" t="s">
        <v>30</v>
      </c>
      <c r="D10435">
        <v>473.33</v>
      </c>
      <c r="E10435">
        <v>3.9</v>
      </c>
      <c r="F10435">
        <v>341</v>
      </c>
      <c r="G10435">
        <v>5463</v>
      </c>
      <c r="H10435">
        <v>2585801.79</v>
      </c>
      <c r="I10435" t="s">
        <v>1021</v>
      </c>
      <c r="J10435">
        <v>737</v>
      </c>
    </row>
    <row r="10436" spans="1:10" x14ac:dyDescent="0.25">
      <c r="A10436">
        <v>870</v>
      </c>
      <c r="B10436" t="s">
        <v>876</v>
      </c>
      <c r="C10436" t="s">
        <v>30</v>
      </c>
      <c r="D10436">
        <v>473.33</v>
      </c>
      <c r="E10436">
        <v>3.9</v>
      </c>
      <c r="F10436">
        <v>341</v>
      </c>
      <c r="G10436">
        <v>5463</v>
      </c>
      <c r="H10436">
        <v>2585801.79</v>
      </c>
      <c r="I10436" t="s">
        <v>1020</v>
      </c>
      <c r="J10436">
        <v>15</v>
      </c>
    </row>
    <row r="10437" spans="1:10" x14ac:dyDescent="0.25">
      <c r="A10437">
        <v>870</v>
      </c>
      <c r="B10437" t="s">
        <v>876</v>
      </c>
      <c r="C10437" t="s">
        <v>30</v>
      </c>
      <c r="D10437">
        <v>473.33</v>
      </c>
      <c r="E10437">
        <v>3.9</v>
      </c>
      <c r="F10437">
        <v>341</v>
      </c>
      <c r="G10437">
        <v>5463</v>
      </c>
      <c r="H10437">
        <v>2585801.79</v>
      </c>
      <c r="I10437" t="s">
        <v>1019</v>
      </c>
      <c r="J10437">
        <v>572</v>
      </c>
    </row>
    <row r="10438" spans="1:10" x14ac:dyDescent="0.25">
      <c r="A10438">
        <v>870</v>
      </c>
      <c r="B10438" t="s">
        <v>876</v>
      </c>
      <c r="C10438" t="s">
        <v>30</v>
      </c>
      <c r="D10438">
        <v>473.33</v>
      </c>
      <c r="E10438">
        <v>3.9</v>
      </c>
      <c r="F10438">
        <v>341</v>
      </c>
      <c r="G10438">
        <v>5463</v>
      </c>
      <c r="H10438">
        <v>2585801.79</v>
      </c>
      <c r="I10438" t="s">
        <v>1018</v>
      </c>
      <c r="J10438">
        <v>319</v>
      </c>
    </row>
    <row r="10439" spans="1:10" x14ac:dyDescent="0.25">
      <c r="A10439">
        <v>870</v>
      </c>
      <c r="B10439" t="s">
        <v>876</v>
      </c>
      <c r="C10439" t="s">
        <v>30</v>
      </c>
      <c r="D10439">
        <v>473.33</v>
      </c>
      <c r="E10439">
        <v>3.9</v>
      </c>
      <c r="F10439">
        <v>341</v>
      </c>
      <c r="G10439">
        <v>5463</v>
      </c>
      <c r="H10439">
        <v>2585801.79</v>
      </c>
      <c r="I10439" t="s">
        <v>1017</v>
      </c>
      <c r="J10439">
        <v>263</v>
      </c>
    </row>
    <row r="10440" spans="1:10" x14ac:dyDescent="0.25">
      <c r="A10440">
        <v>870</v>
      </c>
      <c r="B10440" t="s">
        <v>876</v>
      </c>
      <c r="C10440" t="s">
        <v>30</v>
      </c>
      <c r="D10440">
        <v>473.33</v>
      </c>
      <c r="E10440">
        <v>3.9</v>
      </c>
      <c r="F10440">
        <v>341</v>
      </c>
      <c r="G10440">
        <v>5463</v>
      </c>
      <c r="H10440">
        <v>2585801.79</v>
      </c>
      <c r="I10440" t="s">
        <v>1016</v>
      </c>
      <c r="J10440">
        <v>637</v>
      </c>
    </row>
    <row r="10441" spans="1:10" x14ac:dyDescent="0.25">
      <c r="A10441">
        <v>870</v>
      </c>
      <c r="B10441" t="s">
        <v>876</v>
      </c>
      <c r="C10441" t="s">
        <v>30</v>
      </c>
      <c r="D10441">
        <v>473.33</v>
      </c>
      <c r="E10441">
        <v>3.9</v>
      </c>
      <c r="F10441">
        <v>341</v>
      </c>
      <c r="G10441">
        <v>5463</v>
      </c>
      <c r="H10441">
        <v>2585801.79</v>
      </c>
      <c r="I10441" t="s">
        <v>1015</v>
      </c>
      <c r="J10441">
        <v>254</v>
      </c>
    </row>
    <row r="10442" spans="1:10" x14ac:dyDescent="0.25">
      <c r="A10442">
        <v>871</v>
      </c>
      <c r="B10442" t="s">
        <v>877</v>
      </c>
      <c r="C10442" t="s">
        <v>3</v>
      </c>
      <c r="D10442">
        <v>189.79</v>
      </c>
      <c r="E10442">
        <v>4.3</v>
      </c>
      <c r="F10442">
        <v>942</v>
      </c>
      <c r="G10442">
        <v>6419</v>
      </c>
      <c r="H10442">
        <v>1218262.01</v>
      </c>
      <c r="I10442" t="s">
        <v>1013</v>
      </c>
      <c r="J10442">
        <v>592</v>
      </c>
    </row>
    <row r="10443" spans="1:10" x14ac:dyDescent="0.25">
      <c r="A10443">
        <v>871</v>
      </c>
      <c r="B10443" t="s">
        <v>877</v>
      </c>
      <c r="C10443" t="s">
        <v>3</v>
      </c>
      <c r="D10443">
        <v>189.79</v>
      </c>
      <c r="E10443">
        <v>4.3</v>
      </c>
      <c r="F10443">
        <v>942</v>
      </c>
      <c r="G10443">
        <v>6419</v>
      </c>
      <c r="H10443">
        <v>1218262.01</v>
      </c>
      <c r="I10443" t="s">
        <v>1014</v>
      </c>
      <c r="J10443">
        <v>92</v>
      </c>
    </row>
    <row r="10444" spans="1:10" x14ac:dyDescent="0.25">
      <c r="A10444">
        <v>871</v>
      </c>
      <c r="B10444" t="s">
        <v>877</v>
      </c>
      <c r="C10444" t="s">
        <v>3</v>
      </c>
      <c r="D10444">
        <v>189.79</v>
      </c>
      <c r="E10444">
        <v>4.3</v>
      </c>
      <c r="F10444">
        <v>942</v>
      </c>
      <c r="G10444">
        <v>6419</v>
      </c>
      <c r="H10444">
        <v>1218262.01</v>
      </c>
      <c r="I10444" t="s">
        <v>1024</v>
      </c>
      <c r="J10444">
        <v>554</v>
      </c>
    </row>
    <row r="10445" spans="1:10" x14ac:dyDescent="0.25">
      <c r="A10445">
        <v>871</v>
      </c>
      <c r="B10445" t="s">
        <v>877</v>
      </c>
      <c r="C10445" t="s">
        <v>3</v>
      </c>
      <c r="D10445">
        <v>189.79</v>
      </c>
      <c r="E10445">
        <v>4.3</v>
      </c>
      <c r="F10445">
        <v>942</v>
      </c>
      <c r="G10445">
        <v>6419</v>
      </c>
      <c r="H10445">
        <v>1218262.01</v>
      </c>
      <c r="I10445" t="s">
        <v>1023</v>
      </c>
      <c r="J10445">
        <v>648</v>
      </c>
    </row>
    <row r="10446" spans="1:10" x14ac:dyDescent="0.25">
      <c r="A10446">
        <v>871</v>
      </c>
      <c r="B10446" t="s">
        <v>877</v>
      </c>
      <c r="C10446" t="s">
        <v>3</v>
      </c>
      <c r="D10446">
        <v>189.79</v>
      </c>
      <c r="E10446">
        <v>4.3</v>
      </c>
      <c r="F10446">
        <v>942</v>
      </c>
      <c r="G10446">
        <v>6419</v>
      </c>
      <c r="H10446">
        <v>1218262.01</v>
      </c>
      <c r="I10446" t="s">
        <v>1022</v>
      </c>
      <c r="J10446">
        <v>179</v>
      </c>
    </row>
    <row r="10447" spans="1:10" x14ac:dyDescent="0.25">
      <c r="A10447">
        <v>871</v>
      </c>
      <c r="B10447" t="s">
        <v>877</v>
      </c>
      <c r="C10447" t="s">
        <v>3</v>
      </c>
      <c r="D10447">
        <v>189.79</v>
      </c>
      <c r="E10447">
        <v>4.3</v>
      </c>
      <c r="F10447">
        <v>942</v>
      </c>
      <c r="G10447">
        <v>6419</v>
      </c>
      <c r="H10447">
        <v>1218262.01</v>
      </c>
      <c r="I10447" t="s">
        <v>1021</v>
      </c>
      <c r="J10447">
        <v>945</v>
      </c>
    </row>
    <row r="10448" spans="1:10" x14ac:dyDescent="0.25">
      <c r="A10448">
        <v>871</v>
      </c>
      <c r="B10448" t="s">
        <v>877</v>
      </c>
      <c r="C10448" t="s">
        <v>3</v>
      </c>
      <c r="D10448">
        <v>189.79</v>
      </c>
      <c r="E10448">
        <v>4.3</v>
      </c>
      <c r="F10448">
        <v>942</v>
      </c>
      <c r="G10448">
        <v>6419</v>
      </c>
      <c r="H10448">
        <v>1218262.01</v>
      </c>
      <c r="I10448" t="s">
        <v>1020</v>
      </c>
      <c r="J10448">
        <v>497</v>
      </c>
    </row>
    <row r="10449" spans="1:10" x14ac:dyDescent="0.25">
      <c r="A10449">
        <v>871</v>
      </c>
      <c r="B10449" t="s">
        <v>877</v>
      </c>
      <c r="C10449" t="s">
        <v>3</v>
      </c>
      <c r="D10449">
        <v>189.79</v>
      </c>
      <c r="E10449">
        <v>4.3</v>
      </c>
      <c r="F10449">
        <v>942</v>
      </c>
      <c r="G10449">
        <v>6419</v>
      </c>
      <c r="H10449">
        <v>1218262.01</v>
      </c>
      <c r="I10449" t="s">
        <v>1019</v>
      </c>
      <c r="J10449">
        <v>537</v>
      </c>
    </row>
    <row r="10450" spans="1:10" x14ac:dyDescent="0.25">
      <c r="A10450">
        <v>871</v>
      </c>
      <c r="B10450" t="s">
        <v>877</v>
      </c>
      <c r="C10450" t="s">
        <v>3</v>
      </c>
      <c r="D10450">
        <v>189.79</v>
      </c>
      <c r="E10450">
        <v>4.3</v>
      </c>
      <c r="F10450">
        <v>942</v>
      </c>
      <c r="G10450">
        <v>6419</v>
      </c>
      <c r="H10450">
        <v>1218262.01</v>
      </c>
      <c r="I10450" t="s">
        <v>1018</v>
      </c>
      <c r="J10450">
        <v>712</v>
      </c>
    </row>
    <row r="10451" spans="1:10" x14ac:dyDescent="0.25">
      <c r="A10451">
        <v>871</v>
      </c>
      <c r="B10451" t="s">
        <v>877</v>
      </c>
      <c r="C10451" t="s">
        <v>3</v>
      </c>
      <c r="D10451">
        <v>189.79</v>
      </c>
      <c r="E10451">
        <v>4.3</v>
      </c>
      <c r="F10451">
        <v>942</v>
      </c>
      <c r="G10451">
        <v>6419</v>
      </c>
      <c r="H10451">
        <v>1218262.01</v>
      </c>
      <c r="I10451" t="s">
        <v>1017</v>
      </c>
      <c r="J10451">
        <v>976</v>
      </c>
    </row>
    <row r="10452" spans="1:10" x14ac:dyDescent="0.25">
      <c r="A10452">
        <v>871</v>
      </c>
      <c r="B10452" t="s">
        <v>877</v>
      </c>
      <c r="C10452" t="s">
        <v>3</v>
      </c>
      <c r="D10452">
        <v>189.79</v>
      </c>
      <c r="E10452">
        <v>4.3</v>
      </c>
      <c r="F10452">
        <v>942</v>
      </c>
      <c r="G10452">
        <v>6419</v>
      </c>
      <c r="H10452">
        <v>1218262.01</v>
      </c>
      <c r="I10452" t="s">
        <v>1016</v>
      </c>
      <c r="J10452">
        <v>174</v>
      </c>
    </row>
    <row r="10453" spans="1:10" x14ac:dyDescent="0.25">
      <c r="A10453">
        <v>871</v>
      </c>
      <c r="B10453" t="s">
        <v>877</v>
      </c>
      <c r="C10453" t="s">
        <v>3</v>
      </c>
      <c r="D10453">
        <v>189.79</v>
      </c>
      <c r="E10453">
        <v>4.3</v>
      </c>
      <c r="F10453">
        <v>942</v>
      </c>
      <c r="G10453">
        <v>6419</v>
      </c>
      <c r="H10453">
        <v>1218262.01</v>
      </c>
      <c r="I10453" t="s">
        <v>1015</v>
      </c>
      <c r="J10453">
        <v>513</v>
      </c>
    </row>
    <row r="10454" spans="1:10" x14ac:dyDescent="0.25">
      <c r="A10454">
        <v>872</v>
      </c>
      <c r="B10454" t="s">
        <v>878</v>
      </c>
      <c r="C10454" t="s">
        <v>17</v>
      </c>
      <c r="D10454">
        <v>139.02000000000001</v>
      </c>
      <c r="E10454">
        <v>1.9</v>
      </c>
      <c r="F10454">
        <v>383</v>
      </c>
      <c r="G10454">
        <v>5483</v>
      </c>
      <c r="H10454">
        <v>762246.66</v>
      </c>
      <c r="I10454" t="s">
        <v>1013</v>
      </c>
      <c r="J10454">
        <v>417</v>
      </c>
    </row>
    <row r="10455" spans="1:10" x14ac:dyDescent="0.25">
      <c r="A10455">
        <v>872</v>
      </c>
      <c r="B10455" t="s">
        <v>878</v>
      </c>
      <c r="C10455" t="s">
        <v>17</v>
      </c>
      <c r="D10455">
        <v>139.02000000000001</v>
      </c>
      <c r="E10455">
        <v>1.9</v>
      </c>
      <c r="F10455">
        <v>383</v>
      </c>
      <c r="G10455">
        <v>5483</v>
      </c>
      <c r="H10455">
        <v>762246.66</v>
      </c>
      <c r="I10455" t="s">
        <v>1014</v>
      </c>
      <c r="J10455">
        <v>429</v>
      </c>
    </row>
    <row r="10456" spans="1:10" x14ac:dyDescent="0.25">
      <c r="A10456">
        <v>872</v>
      </c>
      <c r="B10456" t="s">
        <v>878</v>
      </c>
      <c r="C10456" t="s">
        <v>17</v>
      </c>
      <c r="D10456">
        <v>139.02000000000001</v>
      </c>
      <c r="E10456">
        <v>1.9</v>
      </c>
      <c r="F10456">
        <v>383</v>
      </c>
      <c r="G10456">
        <v>5483</v>
      </c>
      <c r="H10456">
        <v>762246.66</v>
      </c>
      <c r="I10456" t="s">
        <v>1024</v>
      </c>
      <c r="J10456">
        <v>16</v>
      </c>
    </row>
    <row r="10457" spans="1:10" x14ac:dyDescent="0.25">
      <c r="A10457">
        <v>872</v>
      </c>
      <c r="B10457" t="s">
        <v>878</v>
      </c>
      <c r="C10457" t="s">
        <v>17</v>
      </c>
      <c r="D10457">
        <v>139.02000000000001</v>
      </c>
      <c r="E10457">
        <v>1.9</v>
      </c>
      <c r="F10457">
        <v>383</v>
      </c>
      <c r="G10457">
        <v>5483</v>
      </c>
      <c r="H10457">
        <v>762246.66</v>
      </c>
      <c r="I10457" t="s">
        <v>1023</v>
      </c>
      <c r="J10457">
        <v>244</v>
      </c>
    </row>
    <row r="10458" spans="1:10" x14ac:dyDescent="0.25">
      <c r="A10458">
        <v>872</v>
      </c>
      <c r="B10458" t="s">
        <v>878</v>
      </c>
      <c r="C10458" t="s">
        <v>17</v>
      </c>
      <c r="D10458">
        <v>139.02000000000001</v>
      </c>
      <c r="E10458">
        <v>1.9</v>
      </c>
      <c r="F10458">
        <v>383</v>
      </c>
      <c r="G10458">
        <v>5483</v>
      </c>
      <c r="H10458">
        <v>762246.66</v>
      </c>
      <c r="I10458" t="s">
        <v>1022</v>
      </c>
      <c r="J10458">
        <v>122</v>
      </c>
    </row>
    <row r="10459" spans="1:10" x14ac:dyDescent="0.25">
      <c r="A10459">
        <v>872</v>
      </c>
      <c r="B10459" t="s">
        <v>878</v>
      </c>
      <c r="C10459" t="s">
        <v>17</v>
      </c>
      <c r="D10459">
        <v>139.02000000000001</v>
      </c>
      <c r="E10459">
        <v>1.9</v>
      </c>
      <c r="F10459">
        <v>383</v>
      </c>
      <c r="G10459">
        <v>5483</v>
      </c>
      <c r="H10459">
        <v>762246.66</v>
      </c>
      <c r="I10459" t="s">
        <v>1021</v>
      </c>
      <c r="J10459">
        <v>463</v>
      </c>
    </row>
    <row r="10460" spans="1:10" x14ac:dyDescent="0.25">
      <c r="A10460">
        <v>872</v>
      </c>
      <c r="B10460" t="s">
        <v>878</v>
      </c>
      <c r="C10460" t="s">
        <v>17</v>
      </c>
      <c r="D10460">
        <v>139.02000000000001</v>
      </c>
      <c r="E10460">
        <v>1.9</v>
      </c>
      <c r="F10460">
        <v>383</v>
      </c>
      <c r="G10460">
        <v>5483</v>
      </c>
      <c r="H10460">
        <v>762246.66</v>
      </c>
      <c r="I10460" t="s">
        <v>1020</v>
      </c>
      <c r="J10460">
        <v>883</v>
      </c>
    </row>
    <row r="10461" spans="1:10" x14ac:dyDescent="0.25">
      <c r="A10461">
        <v>872</v>
      </c>
      <c r="B10461" t="s">
        <v>878</v>
      </c>
      <c r="C10461" t="s">
        <v>17</v>
      </c>
      <c r="D10461">
        <v>139.02000000000001</v>
      </c>
      <c r="E10461">
        <v>1.9</v>
      </c>
      <c r="F10461">
        <v>383</v>
      </c>
      <c r="G10461">
        <v>5483</v>
      </c>
      <c r="H10461">
        <v>762246.66</v>
      </c>
      <c r="I10461" t="s">
        <v>1019</v>
      </c>
      <c r="J10461">
        <v>582</v>
      </c>
    </row>
    <row r="10462" spans="1:10" x14ac:dyDescent="0.25">
      <c r="A10462">
        <v>872</v>
      </c>
      <c r="B10462" t="s">
        <v>878</v>
      </c>
      <c r="C10462" t="s">
        <v>17</v>
      </c>
      <c r="D10462">
        <v>139.02000000000001</v>
      </c>
      <c r="E10462">
        <v>1.9</v>
      </c>
      <c r="F10462">
        <v>383</v>
      </c>
      <c r="G10462">
        <v>5483</v>
      </c>
      <c r="H10462">
        <v>762246.66</v>
      </c>
      <c r="I10462" t="s">
        <v>1018</v>
      </c>
      <c r="J10462">
        <v>125</v>
      </c>
    </row>
    <row r="10463" spans="1:10" x14ac:dyDescent="0.25">
      <c r="A10463">
        <v>872</v>
      </c>
      <c r="B10463" t="s">
        <v>878</v>
      </c>
      <c r="C10463" t="s">
        <v>17</v>
      </c>
      <c r="D10463">
        <v>139.02000000000001</v>
      </c>
      <c r="E10463">
        <v>1.9</v>
      </c>
      <c r="F10463">
        <v>383</v>
      </c>
      <c r="G10463">
        <v>5483</v>
      </c>
      <c r="H10463">
        <v>762246.66</v>
      </c>
      <c r="I10463" t="s">
        <v>1017</v>
      </c>
      <c r="J10463">
        <v>734</v>
      </c>
    </row>
    <row r="10464" spans="1:10" x14ac:dyDescent="0.25">
      <c r="A10464">
        <v>872</v>
      </c>
      <c r="B10464" t="s">
        <v>878</v>
      </c>
      <c r="C10464" t="s">
        <v>17</v>
      </c>
      <c r="D10464">
        <v>139.02000000000001</v>
      </c>
      <c r="E10464">
        <v>1.9</v>
      </c>
      <c r="F10464">
        <v>383</v>
      </c>
      <c r="G10464">
        <v>5483</v>
      </c>
      <c r="H10464">
        <v>762246.66</v>
      </c>
      <c r="I10464" t="s">
        <v>1016</v>
      </c>
      <c r="J10464">
        <v>762</v>
      </c>
    </row>
    <row r="10465" spans="1:10" x14ac:dyDescent="0.25">
      <c r="A10465">
        <v>872</v>
      </c>
      <c r="B10465" t="s">
        <v>878</v>
      </c>
      <c r="C10465" t="s">
        <v>17</v>
      </c>
      <c r="D10465">
        <v>139.02000000000001</v>
      </c>
      <c r="E10465">
        <v>1.9</v>
      </c>
      <c r="F10465">
        <v>383</v>
      </c>
      <c r="G10465">
        <v>5483</v>
      </c>
      <c r="H10465">
        <v>762246.66</v>
      </c>
      <c r="I10465" t="s">
        <v>1015</v>
      </c>
      <c r="J10465">
        <v>706</v>
      </c>
    </row>
    <row r="10466" spans="1:10" x14ac:dyDescent="0.25">
      <c r="A10466">
        <v>873</v>
      </c>
      <c r="B10466" t="s">
        <v>879</v>
      </c>
      <c r="C10466" t="s">
        <v>30</v>
      </c>
      <c r="D10466">
        <v>323.77999999999997</v>
      </c>
      <c r="E10466">
        <v>3</v>
      </c>
      <c r="F10466">
        <v>533</v>
      </c>
      <c r="G10466">
        <v>4681</v>
      </c>
      <c r="H10466">
        <v>1515614.18</v>
      </c>
      <c r="I10466" t="s">
        <v>1013</v>
      </c>
      <c r="J10466">
        <v>762</v>
      </c>
    </row>
    <row r="10467" spans="1:10" x14ac:dyDescent="0.25">
      <c r="A10467">
        <v>873</v>
      </c>
      <c r="B10467" t="s">
        <v>879</v>
      </c>
      <c r="C10467" t="s">
        <v>30</v>
      </c>
      <c r="D10467">
        <v>323.77999999999997</v>
      </c>
      <c r="E10467">
        <v>3</v>
      </c>
      <c r="F10467">
        <v>533</v>
      </c>
      <c r="G10467">
        <v>4681</v>
      </c>
      <c r="H10467">
        <v>1515614.18</v>
      </c>
      <c r="I10467" t="s">
        <v>1014</v>
      </c>
      <c r="J10467">
        <v>653</v>
      </c>
    </row>
    <row r="10468" spans="1:10" x14ac:dyDescent="0.25">
      <c r="A10468">
        <v>873</v>
      </c>
      <c r="B10468" t="s">
        <v>879</v>
      </c>
      <c r="C10468" t="s">
        <v>30</v>
      </c>
      <c r="D10468">
        <v>323.77999999999997</v>
      </c>
      <c r="E10468">
        <v>3</v>
      </c>
      <c r="F10468">
        <v>533</v>
      </c>
      <c r="G10468">
        <v>4681</v>
      </c>
      <c r="H10468">
        <v>1515614.18</v>
      </c>
      <c r="I10468" t="s">
        <v>1024</v>
      </c>
      <c r="J10468">
        <v>62</v>
      </c>
    </row>
    <row r="10469" spans="1:10" x14ac:dyDescent="0.25">
      <c r="A10469">
        <v>873</v>
      </c>
      <c r="B10469" t="s">
        <v>879</v>
      </c>
      <c r="C10469" t="s">
        <v>30</v>
      </c>
      <c r="D10469">
        <v>323.77999999999997</v>
      </c>
      <c r="E10469">
        <v>3</v>
      </c>
      <c r="F10469">
        <v>533</v>
      </c>
      <c r="G10469">
        <v>4681</v>
      </c>
      <c r="H10469">
        <v>1515614.18</v>
      </c>
      <c r="I10469" t="s">
        <v>1023</v>
      </c>
      <c r="J10469">
        <v>108</v>
      </c>
    </row>
    <row r="10470" spans="1:10" x14ac:dyDescent="0.25">
      <c r="A10470">
        <v>873</v>
      </c>
      <c r="B10470" t="s">
        <v>879</v>
      </c>
      <c r="C10470" t="s">
        <v>30</v>
      </c>
      <c r="D10470">
        <v>323.77999999999997</v>
      </c>
      <c r="E10470">
        <v>3</v>
      </c>
      <c r="F10470">
        <v>533</v>
      </c>
      <c r="G10470">
        <v>4681</v>
      </c>
      <c r="H10470">
        <v>1515614.18</v>
      </c>
      <c r="I10470" t="s">
        <v>1022</v>
      </c>
      <c r="J10470">
        <v>245</v>
      </c>
    </row>
    <row r="10471" spans="1:10" x14ac:dyDescent="0.25">
      <c r="A10471">
        <v>873</v>
      </c>
      <c r="B10471" t="s">
        <v>879</v>
      </c>
      <c r="C10471" t="s">
        <v>30</v>
      </c>
      <c r="D10471">
        <v>323.77999999999997</v>
      </c>
      <c r="E10471">
        <v>3</v>
      </c>
      <c r="F10471">
        <v>533</v>
      </c>
      <c r="G10471">
        <v>4681</v>
      </c>
      <c r="H10471">
        <v>1515614.18</v>
      </c>
      <c r="I10471" t="s">
        <v>1021</v>
      </c>
      <c r="J10471">
        <v>920</v>
      </c>
    </row>
    <row r="10472" spans="1:10" x14ac:dyDescent="0.25">
      <c r="A10472">
        <v>873</v>
      </c>
      <c r="B10472" t="s">
        <v>879</v>
      </c>
      <c r="C10472" t="s">
        <v>30</v>
      </c>
      <c r="D10472">
        <v>323.77999999999997</v>
      </c>
      <c r="E10472">
        <v>3</v>
      </c>
      <c r="F10472">
        <v>533</v>
      </c>
      <c r="G10472">
        <v>4681</v>
      </c>
      <c r="H10472">
        <v>1515614.18</v>
      </c>
      <c r="I10472" t="s">
        <v>1020</v>
      </c>
      <c r="J10472">
        <v>331</v>
      </c>
    </row>
    <row r="10473" spans="1:10" x14ac:dyDescent="0.25">
      <c r="A10473">
        <v>873</v>
      </c>
      <c r="B10473" t="s">
        <v>879</v>
      </c>
      <c r="C10473" t="s">
        <v>30</v>
      </c>
      <c r="D10473">
        <v>323.77999999999997</v>
      </c>
      <c r="E10473">
        <v>3</v>
      </c>
      <c r="F10473">
        <v>533</v>
      </c>
      <c r="G10473">
        <v>4681</v>
      </c>
      <c r="H10473">
        <v>1515614.18</v>
      </c>
      <c r="I10473" t="s">
        <v>1019</v>
      </c>
      <c r="J10473">
        <v>614</v>
      </c>
    </row>
    <row r="10474" spans="1:10" x14ac:dyDescent="0.25">
      <c r="A10474">
        <v>873</v>
      </c>
      <c r="B10474" t="s">
        <v>879</v>
      </c>
      <c r="C10474" t="s">
        <v>30</v>
      </c>
      <c r="D10474">
        <v>323.77999999999997</v>
      </c>
      <c r="E10474">
        <v>3</v>
      </c>
      <c r="F10474">
        <v>533</v>
      </c>
      <c r="G10474">
        <v>4681</v>
      </c>
      <c r="H10474">
        <v>1515614.18</v>
      </c>
      <c r="I10474" t="s">
        <v>1018</v>
      </c>
      <c r="J10474">
        <v>305</v>
      </c>
    </row>
    <row r="10475" spans="1:10" x14ac:dyDescent="0.25">
      <c r="A10475">
        <v>873</v>
      </c>
      <c r="B10475" t="s">
        <v>879</v>
      </c>
      <c r="C10475" t="s">
        <v>30</v>
      </c>
      <c r="D10475">
        <v>323.77999999999997</v>
      </c>
      <c r="E10475">
        <v>3</v>
      </c>
      <c r="F10475">
        <v>533</v>
      </c>
      <c r="G10475">
        <v>4681</v>
      </c>
      <c r="H10475">
        <v>1515614.18</v>
      </c>
      <c r="I10475" t="s">
        <v>1017</v>
      </c>
      <c r="J10475">
        <v>420</v>
      </c>
    </row>
    <row r="10476" spans="1:10" x14ac:dyDescent="0.25">
      <c r="A10476">
        <v>873</v>
      </c>
      <c r="B10476" t="s">
        <v>879</v>
      </c>
      <c r="C10476" t="s">
        <v>30</v>
      </c>
      <c r="D10476">
        <v>323.77999999999997</v>
      </c>
      <c r="E10476">
        <v>3</v>
      </c>
      <c r="F10476">
        <v>533</v>
      </c>
      <c r="G10476">
        <v>4681</v>
      </c>
      <c r="H10476">
        <v>1515614.18</v>
      </c>
      <c r="I10476" t="s">
        <v>1016</v>
      </c>
      <c r="J10476">
        <v>20</v>
      </c>
    </row>
    <row r="10477" spans="1:10" x14ac:dyDescent="0.25">
      <c r="A10477">
        <v>873</v>
      </c>
      <c r="B10477" t="s">
        <v>879</v>
      </c>
      <c r="C10477" t="s">
        <v>30</v>
      </c>
      <c r="D10477">
        <v>323.77999999999997</v>
      </c>
      <c r="E10477">
        <v>3</v>
      </c>
      <c r="F10477">
        <v>533</v>
      </c>
      <c r="G10477">
        <v>4681</v>
      </c>
      <c r="H10477">
        <v>1515614.18</v>
      </c>
      <c r="I10477" t="s">
        <v>1015</v>
      </c>
      <c r="J10477">
        <v>241</v>
      </c>
    </row>
    <row r="10478" spans="1:10" x14ac:dyDescent="0.25">
      <c r="A10478">
        <v>874</v>
      </c>
      <c r="B10478" t="s">
        <v>880</v>
      </c>
      <c r="C10478" t="s">
        <v>11</v>
      </c>
      <c r="D10478">
        <v>207.32</v>
      </c>
      <c r="E10478">
        <v>4.4000000000000004</v>
      </c>
      <c r="F10478">
        <v>300</v>
      </c>
      <c r="G10478">
        <v>7348</v>
      </c>
      <c r="H10478">
        <v>1523387.36</v>
      </c>
      <c r="I10478" t="s">
        <v>1013</v>
      </c>
      <c r="J10478">
        <v>680</v>
      </c>
    </row>
    <row r="10479" spans="1:10" x14ac:dyDescent="0.25">
      <c r="A10479">
        <v>874</v>
      </c>
      <c r="B10479" t="s">
        <v>880</v>
      </c>
      <c r="C10479" t="s">
        <v>11</v>
      </c>
      <c r="D10479">
        <v>207.32</v>
      </c>
      <c r="E10479">
        <v>4.4000000000000004</v>
      </c>
      <c r="F10479">
        <v>300</v>
      </c>
      <c r="G10479">
        <v>7348</v>
      </c>
      <c r="H10479">
        <v>1523387.36</v>
      </c>
      <c r="I10479" t="s">
        <v>1014</v>
      </c>
      <c r="J10479">
        <v>433</v>
      </c>
    </row>
    <row r="10480" spans="1:10" x14ac:dyDescent="0.25">
      <c r="A10480">
        <v>874</v>
      </c>
      <c r="B10480" t="s">
        <v>880</v>
      </c>
      <c r="C10480" t="s">
        <v>11</v>
      </c>
      <c r="D10480">
        <v>207.32</v>
      </c>
      <c r="E10480">
        <v>4.4000000000000004</v>
      </c>
      <c r="F10480">
        <v>300</v>
      </c>
      <c r="G10480">
        <v>7348</v>
      </c>
      <c r="H10480">
        <v>1523387.36</v>
      </c>
      <c r="I10480" t="s">
        <v>1024</v>
      </c>
      <c r="J10480">
        <v>252</v>
      </c>
    </row>
    <row r="10481" spans="1:10" x14ac:dyDescent="0.25">
      <c r="A10481">
        <v>874</v>
      </c>
      <c r="B10481" t="s">
        <v>880</v>
      </c>
      <c r="C10481" t="s">
        <v>11</v>
      </c>
      <c r="D10481">
        <v>207.32</v>
      </c>
      <c r="E10481">
        <v>4.4000000000000004</v>
      </c>
      <c r="F10481">
        <v>300</v>
      </c>
      <c r="G10481">
        <v>7348</v>
      </c>
      <c r="H10481">
        <v>1523387.36</v>
      </c>
      <c r="I10481" t="s">
        <v>1023</v>
      </c>
      <c r="J10481">
        <v>824</v>
      </c>
    </row>
    <row r="10482" spans="1:10" x14ac:dyDescent="0.25">
      <c r="A10482">
        <v>874</v>
      </c>
      <c r="B10482" t="s">
        <v>880</v>
      </c>
      <c r="C10482" t="s">
        <v>11</v>
      </c>
      <c r="D10482">
        <v>207.32</v>
      </c>
      <c r="E10482">
        <v>4.4000000000000004</v>
      </c>
      <c r="F10482">
        <v>300</v>
      </c>
      <c r="G10482">
        <v>7348</v>
      </c>
      <c r="H10482">
        <v>1523387.36</v>
      </c>
      <c r="I10482" t="s">
        <v>1022</v>
      </c>
      <c r="J10482">
        <v>733</v>
      </c>
    </row>
    <row r="10483" spans="1:10" x14ac:dyDescent="0.25">
      <c r="A10483">
        <v>874</v>
      </c>
      <c r="B10483" t="s">
        <v>880</v>
      </c>
      <c r="C10483" t="s">
        <v>11</v>
      </c>
      <c r="D10483">
        <v>207.32</v>
      </c>
      <c r="E10483">
        <v>4.4000000000000004</v>
      </c>
      <c r="F10483">
        <v>300</v>
      </c>
      <c r="G10483">
        <v>7348</v>
      </c>
      <c r="H10483">
        <v>1523387.36</v>
      </c>
      <c r="I10483" t="s">
        <v>1021</v>
      </c>
      <c r="J10483">
        <v>395</v>
      </c>
    </row>
    <row r="10484" spans="1:10" x14ac:dyDescent="0.25">
      <c r="A10484">
        <v>874</v>
      </c>
      <c r="B10484" t="s">
        <v>880</v>
      </c>
      <c r="C10484" t="s">
        <v>11</v>
      </c>
      <c r="D10484">
        <v>207.32</v>
      </c>
      <c r="E10484">
        <v>4.4000000000000004</v>
      </c>
      <c r="F10484">
        <v>300</v>
      </c>
      <c r="G10484">
        <v>7348</v>
      </c>
      <c r="H10484">
        <v>1523387.36</v>
      </c>
      <c r="I10484" t="s">
        <v>1020</v>
      </c>
      <c r="J10484">
        <v>716</v>
      </c>
    </row>
    <row r="10485" spans="1:10" x14ac:dyDescent="0.25">
      <c r="A10485">
        <v>874</v>
      </c>
      <c r="B10485" t="s">
        <v>880</v>
      </c>
      <c r="C10485" t="s">
        <v>11</v>
      </c>
      <c r="D10485">
        <v>207.32</v>
      </c>
      <c r="E10485">
        <v>4.4000000000000004</v>
      </c>
      <c r="F10485">
        <v>300</v>
      </c>
      <c r="G10485">
        <v>7348</v>
      </c>
      <c r="H10485">
        <v>1523387.36</v>
      </c>
      <c r="I10485" t="s">
        <v>1019</v>
      </c>
      <c r="J10485">
        <v>978</v>
      </c>
    </row>
    <row r="10486" spans="1:10" x14ac:dyDescent="0.25">
      <c r="A10486">
        <v>874</v>
      </c>
      <c r="B10486" t="s">
        <v>880</v>
      </c>
      <c r="C10486" t="s">
        <v>11</v>
      </c>
      <c r="D10486">
        <v>207.32</v>
      </c>
      <c r="E10486">
        <v>4.4000000000000004</v>
      </c>
      <c r="F10486">
        <v>300</v>
      </c>
      <c r="G10486">
        <v>7348</v>
      </c>
      <c r="H10486">
        <v>1523387.36</v>
      </c>
      <c r="I10486" t="s">
        <v>1018</v>
      </c>
      <c r="J10486">
        <v>701</v>
      </c>
    </row>
    <row r="10487" spans="1:10" x14ac:dyDescent="0.25">
      <c r="A10487">
        <v>874</v>
      </c>
      <c r="B10487" t="s">
        <v>880</v>
      </c>
      <c r="C10487" t="s">
        <v>11</v>
      </c>
      <c r="D10487">
        <v>207.32</v>
      </c>
      <c r="E10487">
        <v>4.4000000000000004</v>
      </c>
      <c r="F10487">
        <v>300</v>
      </c>
      <c r="G10487">
        <v>7348</v>
      </c>
      <c r="H10487">
        <v>1523387.36</v>
      </c>
      <c r="I10487" t="s">
        <v>1017</v>
      </c>
      <c r="J10487">
        <v>492</v>
      </c>
    </row>
    <row r="10488" spans="1:10" x14ac:dyDescent="0.25">
      <c r="A10488">
        <v>874</v>
      </c>
      <c r="B10488" t="s">
        <v>880</v>
      </c>
      <c r="C10488" t="s">
        <v>11</v>
      </c>
      <c r="D10488">
        <v>207.32</v>
      </c>
      <c r="E10488">
        <v>4.4000000000000004</v>
      </c>
      <c r="F10488">
        <v>300</v>
      </c>
      <c r="G10488">
        <v>7348</v>
      </c>
      <c r="H10488">
        <v>1523387.36</v>
      </c>
      <c r="I10488" t="s">
        <v>1016</v>
      </c>
      <c r="J10488">
        <v>996</v>
      </c>
    </row>
    <row r="10489" spans="1:10" x14ac:dyDescent="0.25">
      <c r="A10489">
        <v>874</v>
      </c>
      <c r="B10489" t="s">
        <v>880</v>
      </c>
      <c r="C10489" t="s">
        <v>11</v>
      </c>
      <c r="D10489">
        <v>207.32</v>
      </c>
      <c r="E10489">
        <v>4.4000000000000004</v>
      </c>
      <c r="F10489">
        <v>300</v>
      </c>
      <c r="G10489">
        <v>7348</v>
      </c>
      <c r="H10489">
        <v>1523387.36</v>
      </c>
      <c r="I10489" t="s">
        <v>1015</v>
      </c>
      <c r="J10489">
        <v>148</v>
      </c>
    </row>
    <row r="10490" spans="1:10" x14ac:dyDescent="0.25">
      <c r="A10490">
        <v>875</v>
      </c>
      <c r="B10490" t="s">
        <v>881</v>
      </c>
      <c r="C10490" t="s">
        <v>5</v>
      </c>
      <c r="D10490">
        <v>17.57</v>
      </c>
      <c r="E10490">
        <v>3.9</v>
      </c>
      <c r="F10490">
        <v>139</v>
      </c>
      <c r="G10490">
        <v>7226</v>
      </c>
      <c r="H10490">
        <v>126960.82</v>
      </c>
      <c r="I10490" t="s">
        <v>1013</v>
      </c>
      <c r="J10490">
        <v>476</v>
      </c>
    </row>
    <row r="10491" spans="1:10" x14ac:dyDescent="0.25">
      <c r="A10491">
        <v>875</v>
      </c>
      <c r="B10491" t="s">
        <v>881</v>
      </c>
      <c r="C10491" t="s">
        <v>5</v>
      </c>
      <c r="D10491">
        <v>17.57</v>
      </c>
      <c r="E10491">
        <v>3.9</v>
      </c>
      <c r="F10491">
        <v>139</v>
      </c>
      <c r="G10491">
        <v>7226</v>
      </c>
      <c r="H10491">
        <v>126960.82</v>
      </c>
      <c r="I10491" t="s">
        <v>1014</v>
      </c>
      <c r="J10491">
        <v>403</v>
      </c>
    </row>
    <row r="10492" spans="1:10" x14ac:dyDescent="0.25">
      <c r="A10492">
        <v>875</v>
      </c>
      <c r="B10492" t="s">
        <v>881</v>
      </c>
      <c r="C10492" t="s">
        <v>5</v>
      </c>
      <c r="D10492">
        <v>17.57</v>
      </c>
      <c r="E10492">
        <v>3.9</v>
      </c>
      <c r="F10492">
        <v>139</v>
      </c>
      <c r="G10492">
        <v>7226</v>
      </c>
      <c r="H10492">
        <v>126960.82</v>
      </c>
      <c r="I10492" t="s">
        <v>1024</v>
      </c>
      <c r="J10492">
        <v>464</v>
      </c>
    </row>
    <row r="10493" spans="1:10" x14ac:dyDescent="0.25">
      <c r="A10493">
        <v>875</v>
      </c>
      <c r="B10493" t="s">
        <v>881</v>
      </c>
      <c r="C10493" t="s">
        <v>5</v>
      </c>
      <c r="D10493">
        <v>17.57</v>
      </c>
      <c r="E10493">
        <v>3.9</v>
      </c>
      <c r="F10493">
        <v>139</v>
      </c>
      <c r="G10493">
        <v>7226</v>
      </c>
      <c r="H10493">
        <v>126960.82</v>
      </c>
      <c r="I10493" t="s">
        <v>1023</v>
      </c>
      <c r="J10493">
        <v>798</v>
      </c>
    </row>
    <row r="10494" spans="1:10" x14ac:dyDescent="0.25">
      <c r="A10494">
        <v>875</v>
      </c>
      <c r="B10494" t="s">
        <v>881</v>
      </c>
      <c r="C10494" t="s">
        <v>5</v>
      </c>
      <c r="D10494">
        <v>17.57</v>
      </c>
      <c r="E10494">
        <v>3.9</v>
      </c>
      <c r="F10494">
        <v>139</v>
      </c>
      <c r="G10494">
        <v>7226</v>
      </c>
      <c r="H10494">
        <v>126960.82</v>
      </c>
      <c r="I10494" t="s">
        <v>1022</v>
      </c>
      <c r="J10494">
        <v>372</v>
      </c>
    </row>
    <row r="10495" spans="1:10" x14ac:dyDescent="0.25">
      <c r="A10495">
        <v>875</v>
      </c>
      <c r="B10495" t="s">
        <v>881</v>
      </c>
      <c r="C10495" t="s">
        <v>5</v>
      </c>
      <c r="D10495">
        <v>17.57</v>
      </c>
      <c r="E10495">
        <v>3.9</v>
      </c>
      <c r="F10495">
        <v>139</v>
      </c>
      <c r="G10495">
        <v>7226</v>
      </c>
      <c r="H10495">
        <v>126960.82</v>
      </c>
      <c r="I10495" t="s">
        <v>1021</v>
      </c>
      <c r="J10495">
        <v>710</v>
      </c>
    </row>
    <row r="10496" spans="1:10" x14ac:dyDescent="0.25">
      <c r="A10496">
        <v>875</v>
      </c>
      <c r="B10496" t="s">
        <v>881</v>
      </c>
      <c r="C10496" t="s">
        <v>5</v>
      </c>
      <c r="D10496">
        <v>17.57</v>
      </c>
      <c r="E10496">
        <v>3.9</v>
      </c>
      <c r="F10496">
        <v>139</v>
      </c>
      <c r="G10496">
        <v>7226</v>
      </c>
      <c r="H10496">
        <v>126960.82</v>
      </c>
      <c r="I10496" t="s">
        <v>1020</v>
      </c>
      <c r="J10496">
        <v>876</v>
      </c>
    </row>
    <row r="10497" spans="1:10" x14ac:dyDescent="0.25">
      <c r="A10497">
        <v>875</v>
      </c>
      <c r="B10497" t="s">
        <v>881</v>
      </c>
      <c r="C10497" t="s">
        <v>5</v>
      </c>
      <c r="D10497">
        <v>17.57</v>
      </c>
      <c r="E10497">
        <v>3.9</v>
      </c>
      <c r="F10497">
        <v>139</v>
      </c>
      <c r="G10497">
        <v>7226</v>
      </c>
      <c r="H10497">
        <v>126960.82</v>
      </c>
      <c r="I10497" t="s">
        <v>1019</v>
      </c>
      <c r="J10497">
        <v>325</v>
      </c>
    </row>
    <row r="10498" spans="1:10" x14ac:dyDescent="0.25">
      <c r="A10498">
        <v>875</v>
      </c>
      <c r="B10498" t="s">
        <v>881</v>
      </c>
      <c r="C10498" t="s">
        <v>5</v>
      </c>
      <c r="D10498">
        <v>17.57</v>
      </c>
      <c r="E10498">
        <v>3.9</v>
      </c>
      <c r="F10498">
        <v>139</v>
      </c>
      <c r="G10498">
        <v>7226</v>
      </c>
      <c r="H10498">
        <v>126960.82</v>
      </c>
      <c r="I10498" t="s">
        <v>1018</v>
      </c>
      <c r="J10498">
        <v>510</v>
      </c>
    </row>
    <row r="10499" spans="1:10" x14ac:dyDescent="0.25">
      <c r="A10499">
        <v>875</v>
      </c>
      <c r="B10499" t="s">
        <v>881</v>
      </c>
      <c r="C10499" t="s">
        <v>5</v>
      </c>
      <c r="D10499">
        <v>17.57</v>
      </c>
      <c r="E10499">
        <v>3.9</v>
      </c>
      <c r="F10499">
        <v>139</v>
      </c>
      <c r="G10499">
        <v>7226</v>
      </c>
      <c r="H10499">
        <v>126960.82</v>
      </c>
      <c r="I10499" t="s">
        <v>1017</v>
      </c>
      <c r="J10499">
        <v>632</v>
      </c>
    </row>
    <row r="10500" spans="1:10" x14ac:dyDescent="0.25">
      <c r="A10500">
        <v>875</v>
      </c>
      <c r="B10500" t="s">
        <v>881</v>
      </c>
      <c r="C10500" t="s">
        <v>5</v>
      </c>
      <c r="D10500">
        <v>17.57</v>
      </c>
      <c r="E10500">
        <v>3.9</v>
      </c>
      <c r="F10500">
        <v>139</v>
      </c>
      <c r="G10500">
        <v>7226</v>
      </c>
      <c r="H10500">
        <v>126960.82</v>
      </c>
      <c r="I10500" t="s">
        <v>1016</v>
      </c>
      <c r="J10500">
        <v>951</v>
      </c>
    </row>
    <row r="10501" spans="1:10" x14ac:dyDescent="0.25">
      <c r="A10501">
        <v>875</v>
      </c>
      <c r="B10501" t="s">
        <v>881</v>
      </c>
      <c r="C10501" t="s">
        <v>5</v>
      </c>
      <c r="D10501">
        <v>17.57</v>
      </c>
      <c r="E10501">
        <v>3.9</v>
      </c>
      <c r="F10501">
        <v>139</v>
      </c>
      <c r="G10501">
        <v>7226</v>
      </c>
      <c r="H10501">
        <v>126960.82</v>
      </c>
      <c r="I10501" t="s">
        <v>1015</v>
      </c>
      <c r="J10501">
        <v>709</v>
      </c>
    </row>
    <row r="10502" spans="1:10" x14ac:dyDescent="0.25">
      <c r="A10502">
        <v>876</v>
      </c>
      <c r="B10502" t="s">
        <v>882</v>
      </c>
      <c r="C10502" t="s">
        <v>5</v>
      </c>
      <c r="D10502">
        <v>82.3</v>
      </c>
      <c r="E10502">
        <v>3.2</v>
      </c>
      <c r="F10502">
        <v>359</v>
      </c>
      <c r="G10502">
        <v>4406</v>
      </c>
      <c r="H10502">
        <v>362613.8</v>
      </c>
      <c r="I10502" t="s">
        <v>1013</v>
      </c>
      <c r="J10502">
        <v>72</v>
      </c>
    </row>
    <row r="10503" spans="1:10" x14ac:dyDescent="0.25">
      <c r="A10503">
        <v>876</v>
      </c>
      <c r="B10503" t="s">
        <v>882</v>
      </c>
      <c r="C10503" t="s">
        <v>5</v>
      </c>
      <c r="D10503">
        <v>82.3</v>
      </c>
      <c r="E10503">
        <v>3.2</v>
      </c>
      <c r="F10503">
        <v>359</v>
      </c>
      <c r="G10503">
        <v>4406</v>
      </c>
      <c r="H10503">
        <v>362613.8</v>
      </c>
      <c r="I10503" t="s">
        <v>1014</v>
      </c>
      <c r="J10503">
        <v>433</v>
      </c>
    </row>
    <row r="10504" spans="1:10" x14ac:dyDescent="0.25">
      <c r="A10504">
        <v>876</v>
      </c>
      <c r="B10504" t="s">
        <v>882</v>
      </c>
      <c r="C10504" t="s">
        <v>5</v>
      </c>
      <c r="D10504">
        <v>82.3</v>
      </c>
      <c r="E10504">
        <v>3.2</v>
      </c>
      <c r="F10504">
        <v>359</v>
      </c>
      <c r="G10504">
        <v>4406</v>
      </c>
      <c r="H10504">
        <v>362613.8</v>
      </c>
      <c r="I10504" t="s">
        <v>1024</v>
      </c>
      <c r="J10504">
        <v>375</v>
      </c>
    </row>
    <row r="10505" spans="1:10" x14ac:dyDescent="0.25">
      <c r="A10505">
        <v>876</v>
      </c>
      <c r="B10505" t="s">
        <v>882</v>
      </c>
      <c r="C10505" t="s">
        <v>5</v>
      </c>
      <c r="D10505">
        <v>82.3</v>
      </c>
      <c r="E10505">
        <v>3.2</v>
      </c>
      <c r="F10505">
        <v>359</v>
      </c>
      <c r="G10505">
        <v>4406</v>
      </c>
      <c r="H10505">
        <v>362613.8</v>
      </c>
      <c r="I10505" t="s">
        <v>1023</v>
      </c>
      <c r="J10505">
        <v>532</v>
      </c>
    </row>
    <row r="10506" spans="1:10" x14ac:dyDescent="0.25">
      <c r="A10506">
        <v>876</v>
      </c>
      <c r="B10506" t="s">
        <v>882</v>
      </c>
      <c r="C10506" t="s">
        <v>5</v>
      </c>
      <c r="D10506">
        <v>82.3</v>
      </c>
      <c r="E10506">
        <v>3.2</v>
      </c>
      <c r="F10506">
        <v>359</v>
      </c>
      <c r="G10506">
        <v>4406</v>
      </c>
      <c r="H10506">
        <v>362613.8</v>
      </c>
      <c r="I10506" t="s">
        <v>1022</v>
      </c>
      <c r="J10506">
        <v>50</v>
      </c>
    </row>
    <row r="10507" spans="1:10" x14ac:dyDescent="0.25">
      <c r="A10507">
        <v>876</v>
      </c>
      <c r="B10507" t="s">
        <v>882</v>
      </c>
      <c r="C10507" t="s">
        <v>5</v>
      </c>
      <c r="D10507">
        <v>82.3</v>
      </c>
      <c r="E10507">
        <v>3.2</v>
      </c>
      <c r="F10507">
        <v>359</v>
      </c>
      <c r="G10507">
        <v>4406</v>
      </c>
      <c r="H10507">
        <v>362613.8</v>
      </c>
      <c r="I10507" t="s">
        <v>1021</v>
      </c>
      <c r="J10507">
        <v>550</v>
      </c>
    </row>
    <row r="10508" spans="1:10" x14ac:dyDescent="0.25">
      <c r="A10508">
        <v>876</v>
      </c>
      <c r="B10508" t="s">
        <v>882</v>
      </c>
      <c r="C10508" t="s">
        <v>5</v>
      </c>
      <c r="D10508">
        <v>82.3</v>
      </c>
      <c r="E10508">
        <v>3.2</v>
      </c>
      <c r="F10508">
        <v>359</v>
      </c>
      <c r="G10508">
        <v>4406</v>
      </c>
      <c r="H10508">
        <v>362613.8</v>
      </c>
      <c r="I10508" t="s">
        <v>1020</v>
      </c>
      <c r="J10508">
        <v>550</v>
      </c>
    </row>
    <row r="10509" spans="1:10" x14ac:dyDescent="0.25">
      <c r="A10509">
        <v>876</v>
      </c>
      <c r="B10509" t="s">
        <v>882</v>
      </c>
      <c r="C10509" t="s">
        <v>5</v>
      </c>
      <c r="D10509">
        <v>82.3</v>
      </c>
      <c r="E10509">
        <v>3.2</v>
      </c>
      <c r="F10509">
        <v>359</v>
      </c>
      <c r="G10509">
        <v>4406</v>
      </c>
      <c r="H10509">
        <v>362613.8</v>
      </c>
      <c r="I10509" t="s">
        <v>1019</v>
      </c>
      <c r="J10509">
        <v>362</v>
      </c>
    </row>
    <row r="10510" spans="1:10" x14ac:dyDescent="0.25">
      <c r="A10510">
        <v>876</v>
      </c>
      <c r="B10510" t="s">
        <v>882</v>
      </c>
      <c r="C10510" t="s">
        <v>5</v>
      </c>
      <c r="D10510">
        <v>82.3</v>
      </c>
      <c r="E10510">
        <v>3.2</v>
      </c>
      <c r="F10510">
        <v>359</v>
      </c>
      <c r="G10510">
        <v>4406</v>
      </c>
      <c r="H10510">
        <v>362613.8</v>
      </c>
      <c r="I10510" t="s">
        <v>1018</v>
      </c>
      <c r="J10510">
        <v>88</v>
      </c>
    </row>
    <row r="10511" spans="1:10" x14ac:dyDescent="0.25">
      <c r="A10511">
        <v>876</v>
      </c>
      <c r="B10511" t="s">
        <v>882</v>
      </c>
      <c r="C10511" t="s">
        <v>5</v>
      </c>
      <c r="D10511">
        <v>82.3</v>
      </c>
      <c r="E10511">
        <v>3.2</v>
      </c>
      <c r="F10511">
        <v>359</v>
      </c>
      <c r="G10511">
        <v>4406</v>
      </c>
      <c r="H10511">
        <v>362613.8</v>
      </c>
      <c r="I10511" t="s">
        <v>1017</v>
      </c>
      <c r="J10511">
        <v>992</v>
      </c>
    </row>
    <row r="10512" spans="1:10" x14ac:dyDescent="0.25">
      <c r="A10512">
        <v>876</v>
      </c>
      <c r="B10512" t="s">
        <v>882</v>
      </c>
      <c r="C10512" t="s">
        <v>5</v>
      </c>
      <c r="D10512">
        <v>82.3</v>
      </c>
      <c r="E10512">
        <v>3.2</v>
      </c>
      <c r="F10512">
        <v>359</v>
      </c>
      <c r="G10512">
        <v>4406</v>
      </c>
      <c r="H10512">
        <v>362613.8</v>
      </c>
      <c r="I10512" t="s">
        <v>1016</v>
      </c>
      <c r="J10512">
        <v>104</v>
      </c>
    </row>
    <row r="10513" spans="1:10" x14ac:dyDescent="0.25">
      <c r="A10513">
        <v>876</v>
      </c>
      <c r="B10513" t="s">
        <v>882</v>
      </c>
      <c r="C10513" t="s">
        <v>5</v>
      </c>
      <c r="D10513">
        <v>82.3</v>
      </c>
      <c r="E10513">
        <v>3.2</v>
      </c>
      <c r="F10513">
        <v>359</v>
      </c>
      <c r="G10513">
        <v>4406</v>
      </c>
      <c r="H10513">
        <v>362613.8</v>
      </c>
      <c r="I10513" t="s">
        <v>1015</v>
      </c>
      <c r="J10513">
        <v>298</v>
      </c>
    </row>
    <row r="10514" spans="1:10" x14ac:dyDescent="0.25">
      <c r="A10514">
        <v>877</v>
      </c>
      <c r="B10514" t="s">
        <v>883</v>
      </c>
      <c r="C10514" t="s">
        <v>1</v>
      </c>
      <c r="D10514">
        <v>359.41</v>
      </c>
      <c r="E10514">
        <v>3.4</v>
      </c>
      <c r="F10514">
        <v>836</v>
      </c>
      <c r="G10514">
        <v>6163</v>
      </c>
      <c r="H10514">
        <v>2215043.83</v>
      </c>
      <c r="I10514" t="s">
        <v>1013</v>
      </c>
      <c r="J10514">
        <v>140</v>
      </c>
    </row>
    <row r="10515" spans="1:10" x14ac:dyDescent="0.25">
      <c r="A10515">
        <v>877</v>
      </c>
      <c r="B10515" t="s">
        <v>883</v>
      </c>
      <c r="C10515" t="s">
        <v>1</v>
      </c>
      <c r="D10515">
        <v>359.41</v>
      </c>
      <c r="E10515">
        <v>3.4</v>
      </c>
      <c r="F10515">
        <v>836</v>
      </c>
      <c r="G10515">
        <v>6163</v>
      </c>
      <c r="H10515">
        <v>2215043.83</v>
      </c>
      <c r="I10515" t="s">
        <v>1014</v>
      </c>
      <c r="J10515">
        <v>111</v>
      </c>
    </row>
    <row r="10516" spans="1:10" x14ac:dyDescent="0.25">
      <c r="A10516">
        <v>877</v>
      </c>
      <c r="B10516" t="s">
        <v>883</v>
      </c>
      <c r="C10516" t="s">
        <v>1</v>
      </c>
      <c r="D10516">
        <v>359.41</v>
      </c>
      <c r="E10516">
        <v>3.4</v>
      </c>
      <c r="F10516">
        <v>836</v>
      </c>
      <c r="G10516">
        <v>6163</v>
      </c>
      <c r="H10516">
        <v>2215043.83</v>
      </c>
      <c r="I10516" t="s">
        <v>1024</v>
      </c>
      <c r="J10516">
        <v>803</v>
      </c>
    </row>
    <row r="10517" spans="1:10" x14ac:dyDescent="0.25">
      <c r="A10517">
        <v>877</v>
      </c>
      <c r="B10517" t="s">
        <v>883</v>
      </c>
      <c r="C10517" t="s">
        <v>1</v>
      </c>
      <c r="D10517">
        <v>359.41</v>
      </c>
      <c r="E10517">
        <v>3.4</v>
      </c>
      <c r="F10517">
        <v>836</v>
      </c>
      <c r="G10517">
        <v>6163</v>
      </c>
      <c r="H10517">
        <v>2215043.83</v>
      </c>
      <c r="I10517" t="s">
        <v>1023</v>
      </c>
      <c r="J10517">
        <v>89</v>
      </c>
    </row>
    <row r="10518" spans="1:10" x14ac:dyDescent="0.25">
      <c r="A10518">
        <v>877</v>
      </c>
      <c r="B10518" t="s">
        <v>883</v>
      </c>
      <c r="C10518" t="s">
        <v>1</v>
      </c>
      <c r="D10518">
        <v>359.41</v>
      </c>
      <c r="E10518">
        <v>3.4</v>
      </c>
      <c r="F10518">
        <v>836</v>
      </c>
      <c r="G10518">
        <v>6163</v>
      </c>
      <c r="H10518">
        <v>2215043.83</v>
      </c>
      <c r="I10518" t="s">
        <v>1022</v>
      </c>
      <c r="J10518">
        <v>999</v>
      </c>
    </row>
    <row r="10519" spans="1:10" x14ac:dyDescent="0.25">
      <c r="A10519">
        <v>877</v>
      </c>
      <c r="B10519" t="s">
        <v>883</v>
      </c>
      <c r="C10519" t="s">
        <v>1</v>
      </c>
      <c r="D10519">
        <v>359.41</v>
      </c>
      <c r="E10519">
        <v>3.4</v>
      </c>
      <c r="F10519">
        <v>836</v>
      </c>
      <c r="G10519">
        <v>6163</v>
      </c>
      <c r="H10519">
        <v>2215043.83</v>
      </c>
      <c r="I10519" t="s">
        <v>1021</v>
      </c>
      <c r="J10519">
        <v>656</v>
      </c>
    </row>
    <row r="10520" spans="1:10" x14ac:dyDescent="0.25">
      <c r="A10520">
        <v>877</v>
      </c>
      <c r="B10520" t="s">
        <v>883</v>
      </c>
      <c r="C10520" t="s">
        <v>1</v>
      </c>
      <c r="D10520">
        <v>359.41</v>
      </c>
      <c r="E10520">
        <v>3.4</v>
      </c>
      <c r="F10520">
        <v>836</v>
      </c>
      <c r="G10520">
        <v>6163</v>
      </c>
      <c r="H10520">
        <v>2215043.83</v>
      </c>
      <c r="I10520" t="s">
        <v>1020</v>
      </c>
      <c r="J10520">
        <v>600</v>
      </c>
    </row>
    <row r="10521" spans="1:10" x14ac:dyDescent="0.25">
      <c r="A10521">
        <v>877</v>
      </c>
      <c r="B10521" t="s">
        <v>883</v>
      </c>
      <c r="C10521" t="s">
        <v>1</v>
      </c>
      <c r="D10521">
        <v>359.41</v>
      </c>
      <c r="E10521">
        <v>3.4</v>
      </c>
      <c r="F10521">
        <v>836</v>
      </c>
      <c r="G10521">
        <v>6163</v>
      </c>
      <c r="H10521">
        <v>2215043.83</v>
      </c>
      <c r="I10521" t="s">
        <v>1019</v>
      </c>
      <c r="J10521">
        <v>668</v>
      </c>
    </row>
    <row r="10522" spans="1:10" x14ac:dyDescent="0.25">
      <c r="A10522">
        <v>877</v>
      </c>
      <c r="B10522" t="s">
        <v>883</v>
      </c>
      <c r="C10522" t="s">
        <v>1</v>
      </c>
      <c r="D10522">
        <v>359.41</v>
      </c>
      <c r="E10522">
        <v>3.4</v>
      </c>
      <c r="F10522">
        <v>836</v>
      </c>
      <c r="G10522">
        <v>6163</v>
      </c>
      <c r="H10522">
        <v>2215043.83</v>
      </c>
      <c r="I10522" t="s">
        <v>1018</v>
      </c>
      <c r="J10522">
        <v>354</v>
      </c>
    </row>
    <row r="10523" spans="1:10" x14ac:dyDescent="0.25">
      <c r="A10523">
        <v>877</v>
      </c>
      <c r="B10523" t="s">
        <v>883</v>
      </c>
      <c r="C10523" t="s">
        <v>1</v>
      </c>
      <c r="D10523">
        <v>359.41</v>
      </c>
      <c r="E10523">
        <v>3.4</v>
      </c>
      <c r="F10523">
        <v>836</v>
      </c>
      <c r="G10523">
        <v>6163</v>
      </c>
      <c r="H10523">
        <v>2215043.83</v>
      </c>
      <c r="I10523" t="s">
        <v>1017</v>
      </c>
      <c r="J10523">
        <v>410</v>
      </c>
    </row>
    <row r="10524" spans="1:10" x14ac:dyDescent="0.25">
      <c r="A10524">
        <v>877</v>
      </c>
      <c r="B10524" t="s">
        <v>883</v>
      </c>
      <c r="C10524" t="s">
        <v>1</v>
      </c>
      <c r="D10524">
        <v>359.41</v>
      </c>
      <c r="E10524">
        <v>3.4</v>
      </c>
      <c r="F10524">
        <v>836</v>
      </c>
      <c r="G10524">
        <v>6163</v>
      </c>
      <c r="H10524">
        <v>2215043.83</v>
      </c>
      <c r="I10524" t="s">
        <v>1016</v>
      </c>
      <c r="J10524">
        <v>577</v>
      </c>
    </row>
    <row r="10525" spans="1:10" x14ac:dyDescent="0.25">
      <c r="A10525">
        <v>877</v>
      </c>
      <c r="B10525" t="s">
        <v>883</v>
      </c>
      <c r="C10525" t="s">
        <v>1</v>
      </c>
      <c r="D10525">
        <v>359.41</v>
      </c>
      <c r="E10525">
        <v>3.4</v>
      </c>
      <c r="F10525">
        <v>836</v>
      </c>
      <c r="G10525">
        <v>6163</v>
      </c>
      <c r="H10525">
        <v>2215043.83</v>
      </c>
      <c r="I10525" t="s">
        <v>1015</v>
      </c>
      <c r="J10525">
        <v>756</v>
      </c>
    </row>
    <row r="10526" spans="1:10" x14ac:dyDescent="0.25">
      <c r="A10526">
        <v>878</v>
      </c>
      <c r="B10526" t="s">
        <v>884</v>
      </c>
      <c r="C10526" t="s">
        <v>1</v>
      </c>
      <c r="D10526">
        <v>331.17</v>
      </c>
      <c r="E10526">
        <v>3</v>
      </c>
      <c r="F10526">
        <v>499</v>
      </c>
      <c r="G10526">
        <v>7315</v>
      </c>
      <c r="H10526">
        <v>2422508.5499999998</v>
      </c>
      <c r="I10526" t="s">
        <v>1013</v>
      </c>
      <c r="J10526">
        <v>581</v>
      </c>
    </row>
    <row r="10527" spans="1:10" x14ac:dyDescent="0.25">
      <c r="A10527">
        <v>878</v>
      </c>
      <c r="B10527" t="s">
        <v>884</v>
      </c>
      <c r="C10527" t="s">
        <v>1</v>
      </c>
      <c r="D10527">
        <v>331.17</v>
      </c>
      <c r="E10527">
        <v>3</v>
      </c>
      <c r="F10527">
        <v>499</v>
      </c>
      <c r="G10527">
        <v>7315</v>
      </c>
      <c r="H10527">
        <v>2422508.5499999998</v>
      </c>
      <c r="I10527" t="s">
        <v>1014</v>
      </c>
      <c r="J10527">
        <v>928</v>
      </c>
    </row>
    <row r="10528" spans="1:10" x14ac:dyDescent="0.25">
      <c r="A10528">
        <v>878</v>
      </c>
      <c r="B10528" t="s">
        <v>884</v>
      </c>
      <c r="C10528" t="s">
        <v>1</v>
      </c>
      <c r="D10528">
        <v>331.17</v>
      </c>
      <c r="E10528">
        <v>3</v>
      </c>
      <c r="F10528">
        <v>499</v>
      </c>
      <c r="G10528">
        <v>7315</v>
      </c>
      <c r="H10528">
        <v>2422508.5499999998</v>
      </c>
      <c r="I10528" t="s">
        <v>1024</v>
      </c>
      <c r="J10528">
        <v>980</v>
      </c>
    </row>
    <row r="10529" spans="1:10" x14ac:dyDescent="0.25">
      <c r="A10529">
        <v>878</v>
      </c>
      <c r="B10529" t="s">
        <v>884</v>
      </c>
      <c r="C10529" t="s">
        <v>1</v>
      </c>
      <c r="D10529">
        <v>331.17</v>
      </c>
      <c r="E10529">
        <v>3</v>
      </c>
      <c r="F10529">
        <v>499</v>
      </c>
      <c r="G10529">
        <v>7315</v>
      </c>
      <c r="H10529">
        <v>2422508.5499999998</v>
      </c>
      <c r="I10529" t="s">
        <v>1023</v>
      </c>
      <c r="J10529">
        <v>295</v>
      </c>
    </row>
    <row r="10530" spans="1:10" x14ac:dyDescent="0.25">
      <c r="A10530">
        <v>878</v>
      </c>
      <c r="B10530" t="s">
        <v>884</v>
      </c>
      <c r="C10530" t="s">
        <v>1</v>
      </c>
      <c r="D10530">
        <v>331.17</v>
      </c>
      <c r="E10530">
        <v>3</v>
      </c>
      <c r="F10530">
        <v>499</v>
      </c>
      <c r="G10530">
        <v>7315</v>
      </c>
      <c r="H10530">
        <v>2422508.5499999998</v>
      </c>
      <c r="I10530" t="s">
        <v>1022</v>
      </c>
      <c r="J10530">
        <v>70</v>
      </c>
    </row>
    <row r="10531" spans="1:10" x14ac:dyDescent="0.25">
      <c r="A10531">
        <v>878</v>
      </c>
      <c r="B10531" t="s">
        <v>884</v>
      </c>
      <c r="C10531" t="s">
        <v>1</v>
      </c>
      <c r="D10531">
        <v>331.17</v>
      </c>
      <c r="E10531">
        <v>3</v>
      </c>
      <c r="F10531">
        <v>499</v>
      </c>
      <c r="G10531">
        <v>7315</v>
      </c>
      <c r="H10531">
        <v>2422508.5499999998</v>
      </c>
      <c r="I10531" t="s">
        <v>1021</v>
      </c>
      <c r="J10531">
        <v>556</v>
      </c>
    </row>
    <row r="10532" spans="1:10" x14ac:dyDescent="0.25">
      <c r="A10532">
        <v>878</v>
      </c>
      <c r="B10532" t="s">
        <v>884</v>
      </c>
      <c r="C10532" t="s">
        <v>1</v>
      </c>
      <c r="D10532">
        <v>331.17</v>
      </c>
      <c r="E10532">
        <v>3</v>
      </c>
      <c r="F10532">
        <v>499</v>
      </c>
      <c r="G10532">
        <v>7315</v>
      </c>
      <c r="H10532">
        <v>2422508.5499999998</v>
      </c>
      <c r="I10532" t="s">
        <v>1020</v>
      </c>
      <c r="J10532">
        <v>941</v>
      </c>
    </row>
    <row r="10533" spans="1:10" x14ac:dyDescent="0.25">
      <c r="A10533">
        <v>878</v>
      </c>
      <c r="B10533" t="s">
        <v>884</v>
      </c>
      <c r="C10533" t="s">
        <v>1</v>
      </c>
      <c r="D10533">
        <v>331.17</v>
      </c>
      <c r="E10533">
        <v>3</v>
      </c>
      <c r="F10533">
        <v>499</v>
      </c>
      <c r="G10533">
        <v>7315</v>
      </c>
      <c r="H10533">
        <v>2422508.5499999998</v>
      </c>
      <c r="I10533" t="s">
        <v>1019</v>
      </c>
      <c r="J10533">
        <v>874</v>
      </c>
    </row>
    <row r="10534" spans="1:10" x14ac:dyDescent="0.25">
      <c r="A10534">
        <v>878</v>
      </c>
      <c r="B10534" t="s">
        <v>884</v>
      </c>
      <c r="C10534" t="s">
        <v>1</v>
      </c>
      <c r="D10534">
        <v>331.17</v>
      </c>
      <c r="E10534">
        <v>3</v>
      </c>
      <c r="F10534">
        <v>499</v>
      </c>
      <c r="G10534">
        <v>7315</v>
      </c>
      <c r="H10534">
        <v>2422508.5499999998</v>
      </c>
      <c r="I10534" t="s">
        <v>1018</v>
      </c>
      <c r="J10534">
        <v>627</v>
      </c>
    </row>
    <row r="10535" spans="1:10" x14ac:dyDescent="0.25">
      <c r="A10535">
        <v>878</v>
      </c>
      <c r="B10535" t="s">
        <v>884</v>
      </c>
      <c r="C10535" t="s">
        <v>1</v>
      </c>
      <c r="D10535">
        <v>331.17</v>
      </c>
      <c r="E10535">
        <v>3</v>
      </c>
      <c r="F10535">
        <v>499</v>
      </c>
      <c r="G10535">
        <v>7315</v>
      </c>
      <c r="H10535">
        <v>2422508.5499999998</v>
      </c>
      <c r="I10535" t="s">
        <v>1017</v>
      </c>
      <c r="J10535">
        <v>172</v>
      </c>
    </row>
    <row r="10536" spans="1:10" x14ac:dyDescent="0.25">
      <c r="A10536">
        <v>878</v>
      </c>
      <c r="B10536" t="s">
        <v>884</v>
      </c>
      <c r="C10536" t="s">
        <v>1</v>
      </c>
      <c r="D10536">
        <v>331.17</v>
      </c>
      <c r="E10536">
        <v>3</v>
      </c>
      <c r="F10536">
        <v>499</v>
      </c>
      <c r="G10536">
        <v>7315</v>
      </c>
      <c r="H10536">
        <v>2422508.5499999998</v>
      </c>
      <c r="I10536" t="s">
        <v>1016</v>
      </c>
      <c r="J10536">
        <v>442</v>
      </c>
    </row>
    <row r="10537" spans="1:10" x14ac:dyDescent="0.25">
      <c r="A10537">
        <v>878</v>
      </c>
      <c r="B10537" t="s">
        <v>884</v>
      </c>
      <c r="C10537" t="s">
        <v>1</v>
      </c>
      <c r="D10537">
        <v>331.17</v>
      </c>
      <c r="E10537">
        <v>3</v>
      </c>
      <c r="F10537">
        <v>499</v>
      </c>
      <c r="G10537">
        <v>7315</v>
      </c>
      <c r="H10537">
        <v>2422508.5499999998</v>
      </c>
      <c r="I10537" t="s">
        <v>1015</v>
      </c>
      <c r="J10537">
        <v>849</v>
      </c>
    </row>
    <row r="10538" spans="1:10" x14ac:dyDescent="0.25">
      <c r="A10538">
        <v>879</v>
      </c>
      <c r="B10538" t="s">
        <v>885</v>
      </c>
      <c r="C10538" t="s">
        <v>17</v>
      </c>
      <c r="D10538">
        <v>18.41</v>
      </c>
      <c r="E10538">
        <v>2.2000000000000002</v>
      </c>
      <c r="F10538">
        <v>385</v>
      </c>
      <c r="G10538">
        <v>4498</v>
      </c>
      <c r="H10538">
        <v>82808.179999999993</v>
      </c>
      <c r="I10538" t="s">
        <v>1013</v>
      </c>
      <c r="J10538">
        <v>261</v>
      </c>
    </row>
    <row r="10539" spans="1:10" x14ac:dyDescent="0.25">
      <c r="A10539">
        <v>879</v>
      </c>
      <c r="B10539" t="s">
        <v>885</v>
      </c>
      <c r="C10539" t="s">
        <v>17</v>
      </c>
      <c r="D10539">
        <v>18.41</v>
      </c>
      <c r="E10539">
        <v>2.2000000000000002</v>
      </c>
      <c r="F10539">
        <v>385</v>
      </c>
      <c r="G10539">
        <v>4498</v>
      </c>
      <c r="H10539">
        <v>82808.179999999993</v>
      </c>
      <c r="I10539" t="s">
        <v>1014</v>
      </c>
      <c r="J10539">
        <v>374</v>
      </c>
    </row>
    <row r="10540" spans="1:10" x14ac:dyDescent="0.25">
      <c r="A10540">
        <v>879</v>
      </c>
      <c r="B10540" t="s">
        <v>885</v>
      </c>
      <c r="C10540" t="s">
        <v>17</v>
      </c>
      <c r="D10540">
        <v>18.41</v>
      </c>
      <c r="E10540">
        <v>2.2000000000000002</v>
      </c>
      <c r="F10540">
        <v>385</v>
      </c>
      <c r="G10540">
        <v>4498</v>
      </c>
      <c r="H10540">
        <v>82808.179999999993</v>
      </c>
      <c r="I10540" t="s">
        <v>1024</v>
      </c>
      <c r="J10540">
        <v>519</v>
      </c>
    </row>
    <row r="10541" spans="1:10" x14ac:dyDescent="0.25">
      <c r="A10541">
        <v>879</v>
      </c>
      <c r="B10541" t="s">
        <v>885</v>
      </c>
      <c r="C10541" t="s">
        <v>17</v>
      </c>
      <c r="D10541">
        <v>18.41</v>
      </c>
      <c r="E10541">
        <v>2.2000000000000002</v>
      </c>
      <c r="F10541">
        <v>385</v>
      </c>
      <c r="G10541">
        <v>4498</v>
      </c>
      <c r="H10541">
        <v>82808.179999999993</v>
      </c>
      <c r="I10541" t="s">
        <v>1023</v>
      </c>
      <c r="J10541">
        <v>111</v>
      </c>
    </row>
    <row r="10542" spans="1:10" x14ac:dyDescent="0.25">
      <c r="A10542">
        <v>879</v>
      </c>
      <c r="B10542" t="s">
        <v>885</v>
      </c>
      <c r="C10542" t="s">
        <v>17</v>
      </c>
      <c r="D10542">
        <v>18.41</v>
      </c>
      <c r="E10542">
        <v>2.2000000000000002</v>
      </c>
      <c r="F10542">
        <v>385</v>
      </c>
      <c r="G10542">
        <v>4498</v>
      </c>
      <c r="H10542">
        <v>82808.179999999993</v>
      </c>
      <c r="I10542" t="s">
        <v>1022</v>
      </c>
      <c r="J10542">
        <v>479</v>
      </c>
    </row>
    <row r="10543" spans="1:10" x14ac:dyDescent="0.25">
      <c r="A10543">
        <v>879</v>
      </c>
      <c r="B10543" t="s">
        <v>885</v>
      </c>
      <c r="C10543" t="s">
        <v>17</v>
      </c>
      <c r="D10543">
        <v>18.41</v>
      </c>
      <c r="E10543">
        <v>2.2000000000000002</v>
      </c>
      <c r="F10543">
        <v>385</v>
      </c>
      <c r="G10543">
        <v>4498</v>
      </c>
      <c r="H10543">
        <v>82808.179999999993</v>
      </c>
      <c r="I10543" t="s">
        <v>1021</v>
      </c>
      <c r="J10543">
        <v>394</v>
      </c>
    </row>
    <row r="10544" spans="1:10" x14ac:dyDescent="0.25">
      <c r="A10544">
        <v>879</v>
      </c>
      <c r="B10544" t="s">
        <v>885</v>
      </c>
      <c r="C10544" t="s">
        <v>17</v>
      </c>
      <c r="D10544">
        <v>18.41</v>
      </c>
      <c r="E10544">
        <v>2.2000000000000002</v>
      </c>
      <c r="F10544">
        <v>385</v>
      </c>
      <c r="G10544">
        <v>4498</v>
      </c>
      <c r="H10544">
        <v>82808.179999999993</v>
      </c>
      <c r="I10544" t="s">
        <v>1020</v>
      </c>
      <c r="J10544">
        <v>255</v>
      </c>
    </row>
    <row r="10545" spans="1:10" x14ac:dyDescent="0.25">
      <c r="A10545">
        <v>879</v>
      </c>
      <c r="B10545" t="s">
        <v>885</v>
      </c>
      <c r="C10545" t="s">
        <v>17</v>
      </c>
      <c r="D10545">
        <v>18.41</v>
      </c>
      <c r="E10545">
        <v>2.2000000000000002</v>
      </c>
      <c r="F10545">
        <v>385</v>
      </c>
      <c r="G10545">
        <v>4498</v>
      </c>
      <c r="H10545">
        <v>82808.179999999993</v>
      </c>
      <c r="I10545" t="s">
        <v>1019</v>
      </c>
      <c r="J10545">
        <v>358</v>
      </c>
    </row>
    <row r="10546" spans="1:10" x14ac:dyDescent="0.25">
      <c r="A10546">
        <v>879</v>
      </c>
      <c r="B10546" t="s">
        <v>885</v>
      </c>
      <c r="C10546" t="s">
        <v>17</v>
      </c>
      <c r="D10546">
        <v>18.41</v>
      </c>
      <c r="E10546">
        <v>2.2000000000000002</v>
      </c>
      <c r="F10546">
        <v>385</v>
      </c>
      <c r="G10546">
        <v>4498</v>
      </c>
      <c r="H10546">
        <v>82808.179999999993</v>
      </c>
      <c r="I10546" t="s">
        <v>1018</v>
      </c>
      <c r="J10546">
        <v>351</v>
      </c>
    </row>
    <row r="10547" spans="1:10" x14ac:dyDescent="0.25">
      <c r="A10547">
        <v>879</v>
      </c>
      <c r="B10547" t="s">
        <v>885</v>
      </c>
      <c r="C10547" t="s">
        <v>17</v>
      </c>
      <c r="D10547">
        <v>18.41</v>
      </c>
      <c r="E10547">
        <v>2.2000000000000002</v>
      </c>
      <c r="F10547">
        <v>385</v>
      </c>
      <c r="G10547">
        <v>4498</v>
      </c>
      <c r="H10547">
        <v>82808.179999999993</v>
      </c>
      <c r="I10547" t="s">
        <v>1017</v>
      </c>
      <c r="J10547">
        <v>3</v>
      </c>
    </row>
    <row r="10548" spans="1:10" x14ac:dyDescent="0.25">
      <c r="A10548">
        <v>879</v>
      </c>
      <c r="B10548" t="s">
        <v>885</v>
      </c>
      <c r="C10548" t="s">
        <v>17</v>
      </c>
      <c r="D10548">
        <v>18.41</v>
      </c>
      <c r="E10548">
        <v>2.2000000000000002</v>
      </c>
      <c r="F10548">
        <v>385</v>
      </c>
      <c r="G10548">
        <v>4498</v>
      </c>
      <c r="H10548">
        <v>82808.179999999993</v>
      </c>
      <c r="I10548" t="s">
        <v>1016</v>
      </c>
      <c r="J10548">
        <v>774</v>
      </c>
    </row>
    <row r="10549" spans="1:10" x14ac:dyDescent="0.25">
      <c r="A10549">
        <v>879</v>
      </c>
      <c r="B10549" t="s">
        <v>885</v>
      </c>
      <c r="C10549" t="s">
        <v>17</v>
      </c>
      <c r="D10549">
        <v>18.41</v>
      </c>
      <c r="E10549">
        <v>2.2000000000000002</v>
      </c>
      <c r="F10549">
        <v>385</v>
      </c>
      <c r="G10549">
        <v>4498</v>
      </c>
      <c r="H10549">
        <v>82808.179999999993</v>
      </c>
      <c r="I10549" t="s">
        <v>1015</v>
      </c>
      <c r="J10549">
        <v>619</v>
      </c>
    </row>
    <row r="10550" spans="1:10" x14ac:dyDescent="0.25">
      <c r="A10550">
        <v>880</v>
      </c>
      <c r="B10550" t="s">
        <v>886</v>
      </c>
      <c r="C10550" t="s">
        <v>11</v>
      </c>
      <c r="D10550">
        <v>114.88</v>
      </c>
      <c r="E10550">
        <v>3.3</v>
      </c>
      <c r="F10550">
        <v>604</v>
      </c>
      <c r="G10550">
        <v>6666</v>
      </c>
      <c r="H10550">
        <v>765790.08</v>
      </c>
      <c r="I10550" t="s">
        <v>1013</v>
      </c>
      <c r="J10550">
        <v>339</v>
      </c>
    </row>
    <row r="10551" spans="1:10" x14ac:dyDescent="0.25">
      <c r="A10551">
        <v>880</v>
      </c>
      <c r="B10551" t="s">
        <v>886</v>
      </c>
      <c r="C10551" t="s">
        <v>11</v>
      </c>
      <c r="D10551">
        <v>114.88</v>
      </c>
      <c r="E10551">
        <v>3.3</v>
      </c>
      <c r="F10551">
        <v>604</v>
      </c>
      <c r="G10551">
        <v>6666</v>
      </c>
      <c r="H10551">
        <v>765790.08</v>
      </c>
      <c r="I10551" t="s">
        <v>1014</v>
      </c>
      <c r="J10551">
        <v>58</v>
      </c>
    </row>
    <row r="10552" spans="1:10" x14ac:dyDescent="0.25">
      <c r="A10552">
        <v>880</v>
      </c>
      <c r="B10552" t="s">
        <v>886</v>
      </c>
      <c r="C10552" t="s">
        <v>11</v>
      </c>
      <c r="D10552">
        <v>114.88</v>
      </c>
      <c r="E10552">
        <v>3.3</v>
      </c>
      <c r="F10552">
        <v>604</v>
      </c>
      <c r="G10552">
        <v>6666</v>
      </c>
      <c r="H10552">
        <v>765790.08</v>
      </c>
      <c r="I10552" t="s">
        <v>1024</v>
      </c>
      <c r="J10552">
        <v>836</v>
      </c>
    </row>
    <row r="10553" spans="1:10" x14ac:dyDescent="0.25">
      <c r="A10553">
        <v>880</v>
      </c>
      <c r="B10553" t="s">
        <v>886</v>
      </c>
      <c r="C10553" t="s">
        <v>11</v>
      </c>
      <c r="D10553">
        <v>114.88</v>
      </c>
      <c r="E10553">
        <v>3.3</v>
      </c>
      <c r="F10553">
        <v>604</v>
      </c>
      <c r="G10553">
        <v>6666</v>
      </c>
      <c r="H10553">
        <v>765790.08</v>
      </c>
      <c r="I10553" t="s">
        <v>1023</v>
      </c>
      <c r="J10553">
        <v>812</v>
      </c>
    </row>
    <row r="10554" spans="1:10" x14ac:dyDescent="0.25">
      <c r="A10554">
        <v>880</v>
      </c>
      <c r="B10554" t="s">
        <v>886</v>
      </c>
      <c r="C10554" t="s">
        <v>11</v>
      </c>
      <c r="D10554">
        <v>114.88</v>
      </c>
      <c r="E10554">
        <v>3.3</v>
      </c>
      <c r="F10554">
        <v>604</v>
      </c>
      <c r="G10554">
        <v>6666</v>
      </c>
      <c r="H10554">
        <v>765790.08</v>
      </c>
      <c r="I10554" t="s">
        <v>1022</v>
      </c>
      <c r="J10554">
        <v>559</v>
      </c>
    </row>
    <row r="10555" spans="1:10" x14ac:dyDescent="0.25">
      <c r="A10555">
        <v>880</v>
      </c>
      <c r="B10555" t="s">
        <v>886</v>
      </c>
      <c r="C10555" t="s">
        <v>11</v>
      </c>
      <c r="D10555">
        <v>114.88</v>
      </c>
      <c r="E10555">
        <v>3.3</v>
      </c>
      <c r="F10555">
        <v>604</v>
      </c>
      <c r="G10555">
        <v>6666</v>
      </c>
      <c r="H10555">
        <v>765790.08</v>
      </c>
      <c r="I10555" t="s">
        <v>1021</v>
      </c>
      <c r="J10555">
        <v>325</v>
      </c>
    </row>
    <row r="10556" spans="1:10" x14ac:dyDescent="0.25">
      <c r="A10556">
        <v>880</v>
      </c>
      <c r="B10556" t="s">
        <v>886</v>
      </c>
      <c r="C10556" t="s">
        <v>11</v>
      </c>
      <c r="D10556">
        <v>114.88</v>
      </c>
      <c r="E10556">
        <v>3.3</v>
      </c>
      <c r="F10556">
        <v>604</v>
      </c>
      <c r="G10556">
        <v>6666</v>
      </c>
      <c r="H10556">
        <v>765790.08</v>
      </c>
      <c r="I10556" t="s">
        <v>1020</v>
      </c>
      <c r="J10556">
        <v>991</v>
      </c>
    </row>
    <row r="10557" spans="1:10" x14ac:dyDescent="0.25">
      <c r="A10557">
        <v>880</v>
      </c>
      <c r="B10557" t="s">
        <v>886</v>
      </c>
      <c r="C10557" t="s">
        <v>11</v>
      </c>
      <c r="D10557">
        <v>114.88</v>
      </c>
      <c r="E10557">
        <v>3.3</v>
      </c>
      <c r="F10557">
        <v>604</v>
      </c>
      <c r="G10557">
        <v>6666</v>
      </c>
      <c r="H10557">
        <v>765790.08</v>
      </c>
      <c r="I10557" t="s">
        <v>1019</v>
      </c>
      <c r="J10557">
        <v>705</v>
      </c>
    </row>
    <row r="10558" spans="1:10" x14ac:dyDescent="0.25">
      <c r="A10558">
        <v>880</v>
      </c>
      <c r="B10558" t="s">
        <v>886</v>
      </c>
      <c r="C10558" t="s">
        <v>11</v>
      </c>
      <c r="D10558">
        <v>114.88</v>
      </c>
      <c r="E10558">
        <v>3.3</v>
      </c>
      <c r="F10558">
        <v>604</v>
      </c>
      <c r="G10558">
        <v>6666</v>
      </c>
      <c r="H10558">
        <v>765790.08</v>
      </c>
      <c r="I10558" t="s">
        <v>1018</v>
      </c>
      <c r="J10558">
        <v>688</v>
      </c>
    </row>
    <row r="10559" spans="1:10" x14ac:dyDescent="0.25">
      <c r="A10559">
        <v>880</v>
      </c>
      <c r="B10559" t="s">
        <v>886</v>
      </c>
      <c r="C10559" t="s">
        <v>11</v>
      </c>
      <c r="D10559">
        <v>114.88</v>
      </c>
      <c r="E10559">
        <v>3.3</v>
      </c>
      <c r="F10559">
        <v>604</v>
      </c>
      <c r="G10559">
        <v>6666</v>
      </c>
      <c r="H10559">
        <v>765790.08</v>
      </c>
      <c r="I10559" t="s">
        <v>1017</v>
      </c>
      <c r="J10559">
        <v>853</v>
      </c>
    </row>
    <row r="10560" spans="1:10" x14ac:dyDescent="0.25">
      <c r="A10560">
        <v>880</v>
      </c>
      <c r="B10560" t="s">
        <v>886</v>
      </c>
      <c r="C10560" t="s">
        <v>11</v>
      </c>
      <c r="D10560">
        <v>114.88</v>
      </c>
      <c r="E10560">
        <v>3.3</v>
      </c>
      <c r="F10560">
        <v>604</v>
      </c>
      <c r="G10560">
        <v>6666</v>
      </c>
      <c r="H10560">
        <v>765790.08</v>
      </c>
      <c r="I10560" t="s">
        <v>1016</v>
      </c>
      <c r="J10560">
        <v>48</v>
      </c>
    </row>
    <row r="10561" spans="1:10" x14ac:dyDescent="0.25">
      <c r="A10561">
        <v>880</v>
      </c>
      <c r="B10561" t="s">
        <v>886</v>
      </c>
      <c r="C10561" t="s">
        <v>11</v>
      </c>
      <c r="D10561">
        <v>114.88</v>
      </c>
      <c r="E10561">
        <v>3.3</v>
      </c>
      <c r="F10561">
        <v>604</v>
      </c>
      <c r="G10561">
        <v>6666</v>
      </c>
      <c r="H10561">
        <v>765790.08</v>
      </c>
      <c r="I10561" t="s">
        <v>1015</v>
      </c>
      <c r="J10561">
        <v>452</v>
      </c>
    </row>
    <row r="10562" spans="1:10" x14ac:dyDescent="0.25">
      <c r="A10562">
        <v>881</v>
      </c>
      <c r="B10562" t="s">
        <v>887</v>
      </c>
      <c r="C10562" t="s">
        <v>1</v>
      </c>
      <c r="D10562">
        <v>119.38</v>
      </c>
      <c r="E10562">
        <v>3.8</v>
      </c>
      <c r="F10562">
        <v>959</v>
      </c>
      <c r="G10562">
        <v>5058</v>
      </c>
      <c r="H10562">
        <v>603824.04</v>
      </c>
      <c r="I10562" t="s">
        <v>1013</v>
      </c>
      <c r="J10562">
        <v>307</v>
      </c>
    </row>
    <row r="10563" spans="1:10" x14ac:dyDescent="0.25">
      <c r="A10563">
        <v>881</v>
      </c>
      <c r="B10563" t="s">
        <v>887</v>
      </c>
      <c r="C10563" t="s">
        <v>1</v>
      </c>
      <c r="D10563">
        <v>119.38</v>
      </c>
      <c r="E10563">
        <v>3.8</v>
      </c>
      <c r="F10563">
        <v>959</v>
      </c>
      <c r="G10563">
        <v>5058</v>
      </c>
      <c r="H10563">
        <v>603824.04</v>
      </c>
      <c r="I10563" t="s">
        <v>1014</v>
      </c>
      <c r="J10563">
        <v>42</v>
      </c>
    </row>
    <row r="10564" spans="1:10" x14ac:dyDescent="0.25">
      <c r="A10564">
        <v>881</v>
      </c>
      <c r="B10564" t="s">
        <v>887</v>
      </c>
      <c r="C10564" t="s">
        <v>1</v>
      </c>
      <c r="D10564">
        <v>119.38</v>
      </c>
      <c r="E10564">
        <v>3.8</v>
      </c>
      <c r="F10564">
        <v>959</v>
      </c>
      <c r="G10564">
        <v>5058</v>
      </c>
      <c r="H10564">
        <v>603824.04</v>
      </c>
      <c r="I10564" t="s">
        <v>1024</v>
      </c>
      <c r="J10564">
        <v>89</v>
      </c>
    </row>
    <row r="10565" spans="1:10" x14ac:dyDescent="0.25">
      <c r="A10565">
        <v>881</v>
      </c>
      <c r="B10565" t="s">
        <v>887</v>
      </c>
      <c r="C10565" t="s">
        <v>1</v>
      </c>
      <c r="D10565">
        <v>119.38</v>
      </c>
      <c r="E10565">
        <v>3.8</v>
      </c>
      <c r="F10565">
        <v>959</v>
      </c>
      <c r="G10565">
        <v>5058</v>
      </c>
      <c r="H10565">
        <v>603824.04</v>
      </c>
      <c r="I10565" t="s">
        <v>1023</v>
      </c>
      <c r="J10565">
        <v>588</v>
      </c>
    </row>
    <row r="10566" spans="1:10" x14ac:dyDescent="0.25">
      <c r="A10566">
        <v>881</v>
      </c>
      <c r="B10566" t="s">
        <v>887</v>
      </c>
      <c r="C10566" t="s">
        <v>1</v>
      </c>
      <c r="D10566">
        <v>119.38</v>
      </c>
      <c r="E10566">
        <v>3.8</v>
      </c>
      <c r="F10566">
        <v>959</v>
      </c>
      <c r="G10566">
        <v>5058</v>
      </c>
      <c r="H10566">
        <v>603824.04</v>
      </c>
      <c r="I10566" t="s">
        <v>1022</v>
      </c>
      <c r="J10566">
        <v>18</v>
      </c>
    </row>
    <row r="10567" spans="1:10" x14ac:dyDescent="0.25">
      <c r="A10567">
        <v>881</v>
      </c>
      <c r="B10567" t="s">
        <v>887</v>
      </c>
      <c r="C10567" t="s">
        <v>1</v>
      </c>
      <c r="D10567">
        <v>119.38</v>
      </c>
      <c r="E10567">
        <v>3.8</v>
      </c>
      <c r="F10567">
        <v>959</v>
      </c>
      <c r="G10567">
        <v>5058</v>
      </c>
      <c r="H10567">
        <v>603824.04</v>
      </c>
      <c r="I10567" t="s">
        <v>1021</v>
      </c>
      <c r="J10567">
        <v>892</v>
      </c>
    </row>
    <row r="10568" spans="1:10" x14ac:dyDescent="0.25">
      <c r="A10568">
        <v>881</v>
      </c>
      <c r="B10568" t="s">
        <v>887</v>
      </c>
      <c r="C10568" t="s">
        <v>1</v>
      </c>
      <c r="D10568">
        <v>119.38</v>
      </c>
      <c r="E10568">
        <v>3.8</v>
      </c>
      <c r="F10568">
        <v>959</v>
      </c>
      <c r="G10568">
        <v>5058</v>
      </c>
      <c r="H10568">
        <v>603824.04</v>
      </c>
      <c r="I10568" t="s">
        <v>1020</v>
      </c>
      <c r="J10568">
        <v>765</v>
      </c>
    </row>
    <row r="10569" spans="1:10" x14ac:dyDescent="0.25">
      <c r="A10569">
        <v>881</v>
      </c>
      <c r="B10569" t="s">
        <v>887</v>
      </c>
      <c r="C10569" t="s">
        <v>1</v>
      </c>
      <c r="D10569">
        <v>119.38</v>
      </c>
      <c r="E10569">
        <v>3.8</v>
      </c>
      <c r="F10569">
        <v>959</v>
      </c>
      <c r="G10569">
        <v>5058</v>
      </c>
      <c r="H10569">
        <v>603824.04</v>
      </c>
      <c r="I10569" t="s">
        <v>1019</v>
      </c>
      <c r="J10569">
        <v>786</v>
      </c>
    </row>
    <row r="10570" spans="1:10" x14ac:dyDescent="0.25">
      <c r="A10570">
        <v>881</v>
      </c>
      <c r="B10570" t="s">
        <v>887</v>
      </c>
      <c r="C10570" t="s">
        <v>1</v>
      </c>
      <c r="D10570">
        <v>119.38</v>
      </c>
      <c r="E10570">
        <v>3.8</v>
      </c>
      <c r="F10570">
        <v>959</v>
      </c>
      <c r="G10570">
        <v>5058</v>
      </c>
      <c r="H10570">
        <v>603824.04</v>
      </c>
      <c r="I10570" t="s">
        <v>1018</v>
      </c>
      <c r="J10570">
        <v>13</v>
      </c>
    </row>
    <row r="10571" spans="1:10" x14ac:dyDescent="0.25">
      <c r="A10571">
        <v>881</v>
      </c>
      <c r="B10571" t="s">
        <v>887</v>
      </c>
      <c r="C10571" t="s">
        <v>1</v>
      </c>
      <c r="D10571">
        <v>119.38</v>
      </c>
      <c r="E10571">
        <v>3.8</v>
      </c>
      <c r="F10571">
        <v>959</v>
      </c>
      <c r="G10571">
        <v>5058</v>
      </c>
      <c r="H10571">
        <v>603824.04</v>
      </c>
      <c r="I10571" t="s">
        <v>1017</v>
      </c>
      <c r="J10571">
        <v>639</v>
      </c>
    </row>
    <row r="10572" spans="1:10" x14ac:dyDescent="0.25">
      <c r="A10572">
        <v>881</v>
      </c>
      <c r="B10572" t="s">
        <v>887</v>
      </c>
      <c r="C10572" t="s">
        <v>1</v>
      </c>
      <c r="D10572">
        <v>119.38</v>
      </c>
      <c r="E10572">
        <v>3.8</v>
      </c>
      <c r="F10572">
        <v>959</v>
      </c>
      <c r="G10572">
        <v>5058</v>
      </c>
      <c r="H10572">
        <v>603824.04</v>
      </c>
      <c r="I10572" t="s">
        <v>1016</v>
      </c>
      <c r="J10572">
        <v>527</v>
      </c>
    </row>
    <row r="10573" spans="1:10" x14ac:dyDescent="0.25">
      <c r="A10573">
        <v>881</v>
      </c>
      <c r="B10573" t="s">
        <v>887</v>
      </c>
      <c r="C10573" t="s">
        <v>1</v>
      </c>
      <c r="D10573">
        <v>119.38</v>
      </c>
      <c r="E10573">
        <v>3.8</v>
      </c>
      <c r="F10573">
        <v>959</v>
      </c>
      <c r="G10573">
        <v>5058</v>
      </c>
      <c r="H10573">
        <v>603824.04</v>
      </c>
      <c r="I10573" t="s">
        <v>1015</v>
      </c>
      <c r="J10573">
        <v>392</v>
      </c>
    </row>
    <row r="10574" spans="1:10" x14ac:dyDescent="0.25">
      <c r="A10574">
        <v>882</v>
      </c>
      <c r="B10574" t="s">
        <v>888</v>
      </c>
      <c r="C10574" t="s">
        <v>8</v>
      </c>
      <c r="D10574">
        <v>337.59</v>
      </c>
      <c r="E10574">
        <v>4.5</v>
      </c>
      <c r="F10574">
        <v>280</v>
      </c>
      <c r="G10574">
        <v>5682</v>
      </c>
      <c r="H10574">
        <v>1918186.38</v>
      </c>
      <c r="I10574" t="s">
        <v>1013</v>
      </c>
      <c r="J10574">
        <v>244</v>
      </c>
    </row>
    <row r="10575" spans="1:10" x14ac:dyDescent="0.25">
      <c r="A10575">
        <v>882</v>
      </c>
      <c r="B10575" t="s">
        <v>888</v>
      </c>
      <c r="C10575" t="s">
        <v>8</v>
      </c>
      <c r="D10575">
        <v>337.59</v>
      </c>
      <c r="E10575">
        <v>4.5</v>
      </c>
      <c r="F10575">
        <v>280</v>
      </c>
      <c r="G10575">
        <v>5682</v>
      </c>
      <c r="H10575">
        <v>1918186.38</v>
      </c>
      <c r="I10575" t="s">
        <v>1014</v>
      </c>
      <c r="J10575">
        <v>206</v>
      </c>
    </row>
    <row r="10576" spans="1:10" x14ac:dyDescent="0.25">
      <c r="A10576">
        <v>882</v>
      </c>
      <c r="B10576" t="s">
        <v>888</v>
      </c>
      <c r="C10576" t="s">
        <v>8</v>
      </c>
      <c r="D10576">
        <v>337.59</v>
      </c>
      <c r="E10576">
        <v>4.5</v>
      </c>
      <c r="F10576">
        <v>280</v>
      </c>
      <c r="G10576">
        <v>5682</v>
      </c>
      <c r="H10576">
        <v>1918186.38</v>
      </c>
      <c r="I10576" t="s">
        <v>1024</v>
      </c>
      <c r="J10576">
        <v>719</v>
      </c>
    </row>
    <row r="10577" spans="1:10" x14ac:dyDescent="0.25">
      <c r="A10577">
        <v>882</v>
      </c>
      <c r="B10577" t="s">
        <v>888</v>
      </c>
      <c r="C10577" t="s">
        <v>8</v>
      </c>
      <c r="D10577">
        <v>337.59</v>
      </c>
      <c r="E10577">
        <v>4.5</v>
      </c>
      <c r="F10577">
        <v>280</v>
      </c>
      <c r="G10577">
        <v>5682</v>
      </c>
      <c r="H10577">
        <v>1918186.38</v>
      </c>
      <c r="I10577" t="s">
        <v>1023</v>
      </c>
      <c r="J10577">
        <v>176</v>
      </c>
    </row>
    <row r="10578" spans="1:10" x14ac:dyDescent="0.25">
      <c r="A10578">
        <v>882</v>
      </c>
      <c r="B10578" t="s">
        <v>888</v>
      </c>
      <c r="C10578" t="s">
        <v>8</v>
      </c>
      <c r="D10578">
        <v>337.59</v>
      </c>
      <c r="E10578">
        <v>4.5</v>
      </c>
      <c r="F10578">
        <v>280</v>
      </c>
      <c r="G10578">
        <v>5682</v>
      </c>
      <c r="H10578">
        <v>1918186.38</v>
      </c>
      <c r="I10578" t="s">
        <v>1022</v>
      </c>
      <c r="J10578">
        <v>773</v>
      </c>
    </row>
    <row r="10579" spans="1:10" x14ac:dyDescent="0.25">
      <c r="A10579">
        <v>882</v>
      </c>
      <c r="B10579" t="s">
        <v>888</v>
      </c>
      <c r="C10579" t="s">
        <v>8</v>
      </c>
      <c r="D10579">
        <v>337.59</v>
      </c>
      <c r="E10579">
        <v>4.5</v>
      </c>
      <c r="F10579">
        <v>280</v>
      </c>
      <c r="G10579">
        <v>5682</v>
      </c>
      <c r="H10579">
        <v>1918186.38</v>
      </c>
      <c r="I10579" t="s">
        <v>1021</v>
      </c>
      <c r="J10579">
        <v>918</v>
      </c>
    </row>
    <row r="10580" spans="1:10" x14ac:dyDescent="0.25">
      <c r="A10580">
        <v>882</v>
      </c>
      <c r="B10580" t="s">
        <v>888</v>
      </c>
      <c r="C10580" t="s">
        <v>8</v>
      </c>
      <c r="D10580">
        <v>337.59</v>
      </c>
      <c r="E10580">
        <v>4.5</v>
      </c>
      <c r="F10580">
        <v>280</v>
      </c>
      <c r="G10580">
        <v>5682</v>
      </c>
      <c r="H10580">
        <v>1918186.38</v>
      </c>
      <c r="I10580" t="s">
        <v>1020</v>
      </c>
      <c r="J10580">
        <v>727</v>
      </c>
    </row>
    <row r="10581" spans="1:10" x14ac:dyDescent="0.25">
      <c r="A10581">
        <v>882</v>
      </c>
      <c r="B10581" t="s">
        <v>888</v>
      </c>
      <c r="C10581" t="s">
        <v>8</v>
      </c>
      <c r="D10581">
        <v>337.59</v>
      </c>
      <c r="E10581">
        <v>4.5</v>
      </c>
      <c r="F10581">
        <v>280</v>
      </c>
      <c r="G10581">
        <v>5682</v>
      </c>
      <c r="H10581">
        <v>1918186.38</v>
      </c>
      <c r="I10581" t="s">
        <v>1019</v>
      </c>
      <c r="J10581">
        <v>323</v>
      </c>
    </row>
    <row r="10582" spans="1:10" x14ac:dyDescent="0.25">
      <c r="A10582">
        <v>882</v>
      </c>
      <c r="B10582" t="s">
        <v>888</v>
      </c>
      <c r="C10582" t="s">
        <v>8</v>
      </c>
      <c r="D10582">
        <v>337.59</v>
      </c>
      <c r="E10582">
        <v>4.5</v>
      </c>
      <c r="F10582">
        <v>280</v>
      </c>
      <c r="G10582">
        <v>5682</v>
      </c>
      <c r="H10582">
        <v>1918186.38</v>
      </c>
      <c r="I10582" t="s">
        <v>1018</v>
      </c>
      <c r="J10582">
        <v>256</v>
      </c>
    </row>
    <row r="10583" spans="1:10" x14ac:dyDescent="0.25">
      <c r="A10583">
        <v>882</v>
      </c>
      <c r="B10583" t="s">
        <v>888</v>
      </c>
      <c r="C10583" t="s">
        <v>8</v>
      </c>
      <c r="D10583">
        <v>337.59</v>
      </c>
      <c r="E10583">
        <v>4.5</v>
      </c>
      <c r="F10583">
        <v>280</v>
      </c>
      <c r="G10583">
        <v>5682</v>
      </c>
      <c r="H10583">
        <v>1918186.38</v>
      </c>
      <c r="I10583" t="s">
        <v>1017</v>
      </c>
      <c r="J10583">
        <v>985</v>
      </c>
    </row>
    <row r="10584" spans="1:10" x14ac:dyDescent="0.25">
      <c r="A10584">
        <v>882</v>
      </c>
      <c r="B10584" t="s">
        <v>888</v>
      </c>
      <c r="C10584" t="s">
        <v>8</v>
      </c>
      <c r="D10584">
        <v>337.59</v>
      </c>
      <c r="E10584">
        <v>4.5</v>
      </c>
      <c r="F10584">
        <v>280</v>
      </c>
      <c r="G10584">
        <v>5682</v>
      </c>
      <c r="H10584">
        <v>1918186.38</v>
      </c>
      <c r="I10584" t="s">
        <v>1016</v>
      </c>
      <c r="J10584">
        <v>144</v>
      </c>
    </row>
    <row r="10585" spans="1:10" x14ac:dyDescent="0.25">
      <c r="A10585">
        <v>882</v>
      </c>
      <c r="B10585" t="s">
        <v>888</v>
      </c>
      <c r="C10585" t="s">
        <v>8</v>
      </c>
      <c r="D10585">
        <v>337.59</v>
      </c>
      <c r="E10585">
        <v>4.5</v>
      </c>
      <c r="F10585">
        <v>280</v>
      </c>
      <c r="G10585">
        <v>5682</v>
      </c>
      <c r="H10585">
        <v>1918186.38</v>
      </c>
      <c r="I10585" t="s">
        <v>1015</v>
      </c>
      <c r="J10585">
        <v>211</v>
      </c>
    </row>
    <row r="10586" spans="1:10" x14ac:dyDescent="0.25">
      <c r="A10586">
        <v>883</v>
      </c>
      <c r="B10586" t="s">
        <v>889</v>
      </c>
      <c r="C10586" t="s">
        <v>1</v>
      </c>
      <c r="D10586">
        <v>14.76</v>
      </c>
      <c r="E10586">
        <v>3.5</v>
      </c>
      <c r="F10586">
        <v>637</v>
      </c>
      <c r="G10586">
        <v>6392</v>
      </c>
      <c r="H10586">
        <v>94345.919999999998</v>
      </c>
      <c r="I10586" t="s">
        <v>1013</v>
      </c>
      <c r="J10586">
        <v>514</v>
      </c>
    </row>
    <row r="10587" spans="1:10" x14ac:dyDescent="0.25">
      <c r="A10587">
        <v>883</v>
      </c>
      <c r="B10587" t="s">
        <v>889</v>
      </c>
      <c r="C10587" t="s">
        <v>1</v>
      </c>
      <c r="D10587">
        <v>14.76</v>
      </c>
      <c r="E10587">
        <v>3.5</v>
      </c>
      <c r="F10587">
        <v>637</v>
      </c>
      <c r="G10587">
        <v>6392</v>
      </c>
      <c r="H10587">
        <v>94345.919999999998</v>
      </c>
      <c r="I10587" t="s">
        <v>1014</v>
      </c>
      <c r="J10587">
        <v>779</v>
      </c>
    </row>
    <row r="10588" spans="1:10" x14ac:dyDescent="0.25">
      <c r="A10588">
        <v>883</v>
      </c>
      <c r="B10588" t="s">
        <v>889</v>
      </c>
      <c r="C10588" t="s">
        <v>1</v>
      </c>
      <c r="D10588">
        <v>14.76</v>
      </c>
      <c r="E10588">
        <v>3.5</v>
      </c>
      <c r="F10588">
        <v>637</v>
      </c>
      <c r="G10588">
        <v>6392</v>
      </c>
      <c r="H10588">
        <v>94345.919999999998</v>
      </c>
      <c r="I10588" t="s">
        <v>1024</v>
      </c>
      <c r="J10588">
        <v>803</v>
      </c>
    </row>
    <row r="10589" spans="1:10" x14ac:dyDescent="0.25">
      <c r="A10589">
        <v>883</v>
      </c>
      <c r="B10589" t="s">
        <v>889</v>
      </c>
      <c r="C10589" t="s">
        <v>1</v>
      </c>
      <c r="D10589">
        <v>14.76</v>
      </c>
      <c r="E10589">
        <v>3.5</v>
      </c>
      <c r="F10589">
        <v>637</v>
      </c>
      <c r="G10589">
        <v>6392</v>
      </c>
      <c r="H10589">
        <v>94345.919999999998</v>
      </c>
      <c r="I10589" t="s">
        <v>1023</v>
      </c>
      <c r="J10589">
        <v>342</v>
      </c>
    </row>
    <row r="10590" spans="1:10" x14ac:dyDescent="0.25">
      <c r="A10590">
        <v>883</v>
      </c>
      <c r="B10590" t="s">
        <v>889</v>
      </c>
      <c r="C10590" t="s">
        <v>1</v>
      </c>
      <c r="D10590">
        <v>14.76</v>
      </c>
      <c r="E10590">
        <v>3.5</v>
      </c>
      <c r="F10590">
        <v>637</v>
      </c>
      <c r="G10590">
        <v>6392</v>
      </c>
      <c r="H10590">
        <v>94345.919999999998</v>
      </c>
      <c r="I10590" t="s">
        <v>1022</v>
      </c>
      <c r="J10590">
        <v>83</v>
      </c>
    </row>
    <row r="10591" spans="1:10" x14ac:dyDescent="0.25">
      <c r="A10591">
        <v>883</v>
      </c>
      <c r="B10591" t="s">
        <v>889</v>
      </c>
      <c r="C10591" t="s">
        <v>1</v>
      </c>
      <c r="D10591">
        <v>14.76</v>
      </c>
      <c r="E10591">
        <v>3.5</v>
      </c>
      <c r="F10591">
        <v>637</v>
      </c>
      <c r="G10591">
        <v>6392</v>
      </c>
      <c r="H10591">
        <v>94345.919999999998</v>
      </c>
      <c r="I10591" t="s">
        <v>1021</v>
      </c>
      <c r="J10591">
        <v>90</v>
      </c>
    </row>
    <row r="10592" spans="1:10" x14ac:dyDescent="0.25">
      <c r="A10592">
        <v>883</v>
      </c>
      <c r="B10592" t="s">
        <v>889</v>
      </c>
      <c r="C10592" t="s">
        <v>1</v>
      </c>
      <c r="D10592">
        <v>14.76</v>
      </c>
      <c r="E10592">
        <v>3.5</v>
      </c>
      <c r="F10592">
        <v>637</v>
      </c>
      <c r="G10592">
        <v>6392</v>
      </c>
      <c r="H10592">
        <v>94345.919999999998</v>
      </c>
      <c r="I10592" t="s">
        <v>1020</v>
      </c>
      <c r="J10592">
        <v>879</v>
      </c>
    </row>
    <row r="10593" spans="1:10" x14ac:dyDescent="0.25">
      <c r="A10593">
        <v>883</v>
      </c>
      <c r="B10593" t="s">
        <v>889</v>
      </c>
      <c r="C10593" t="s">
        <v>1</v>
      </c>
      <c r="D10593">
        <v>14.76</v>
      </c>
      <c r="E10593">
        <v>3.5</v>
      </c>
      <c r="F10593">
        <v>637</v>
      </c>
      <c r="G10593">
        <v>6392</v>
      </c>
      <c r="H10593">
        <v>94345.919999999998</v>
      </c>
      <c r="I10593" t="s">
        <v>1019</v>
      </c>
      <c r="J10593">
        <v>697</v>
      </c>
    </row>
    <row r="10594" spans="1:10" x14ac:dyDescent="0.25">
      <c r="A10594">
        <v>883</v>
      </c>
      <c r="B10594" t="s">
        <v>889</v>
      </c>
      <c r="C10594" t="s">
        <v>1</v>
      </c>
      <c r="D10594">
        <v>14.76</v>
      </c>
      <c r="E10594">
        <v>3.5</v>
      </c>
      <c r="F10594">
        <v>637</v>
      </c>
      <c r="G10594">
        <v>6392</v>
      </c>
      <c r="H10594">
        <v>94345.919999999998</v>
      </c>
      <c r="I10594" t="s">
        <v>1018</v>
      </c>
      <c r="J10594">
        <v>208</v>
      </c>
    </row>
    <row r="10595" spans="1:10" x14ac:dyDescent="0.25">
      <c r="A10595">
        <v>883</v>
      </c>
      <c r="B10595" t="s">
        <v>889</v>
      </c>
      <c r="C10595" t="s">
        <v>1</v>
      </c>
      <c r="D10595">
        <v>14.76</v>
      </c>
      <c r="E10595">
        <v>3.5</v>
      </c>
      <c r="F10595">
        <v>637</v>
      </c>
      <c r="G10595">
        <v>6392</v>
      </c>
      <c r="H10595">
        <v>94345.919999999998</v>
      </c>
      <c r="I10595" t="s">
        <v>1017</v>
      </c>
      <c r="J10595">
        <v>991</v>
      </c>
    </row>
    <row r="10596" spans="1:10" x14ac:dyDescent="0.25">
      <c r="A10596">
        <v>883</v>
      </c>
      <c r="B10596" t="s">
        <v>889</v>
      </c>
      <c r="C10596" t="s">
        <v>1</v>
      </c>
      <c r="D10596">
        <v>14.76</v>
      </c>
      <c r="E10596">
        <v>3.5</v>
      </c>
      <c r="F10596">
        <v>637</v>
      </c>
      <c r="G10596">
        <v>6392</v>
      </c>
      <c r="H10596">
        <v>94345.919999999998</v>
      </c>
      <c r="I10596" t="s">
        <v>1016</v>
      </c>
      <c r="J10596">
        <v>339</v>
      </c>
    </row>
    <row r="10597" spans="1:10" x14ac:dyDescent="0.25">
      <c r="A10597">
        <v>883</v>
      </c>
      <c r="B10597" t="s">
        <v>889</v>
      </c>
      <c r="C10597" t="s">
        <v>1</v>
      </c>
      <c r="D10597">
        <v>14.76</v>
      </c>
      <c r="E10597">
        <v>3.5</v>
      </c>
      <c r="F10597">
        <v>637</v>
      </c>
      <c r="G10597">
        <v>6392</v>
      </c>
      <c r="H10597">
        <v>94345.919999999998</v>
      </c>
      <c r="I10597" t="s">
        <v>1015</v>
      </c>
      <c r="J10597">
        <v>667</v>
      </c>
    </row>
    <row r="10598" spans="1:10" x14ac:dyDescent="0.25">
      <c r="A10598">
        <v>884</v>
      </c>
      <c r="B10598" t="s">
        <v>890</v>
      </c>
      <c r="C10598" t="s">
        <v>1</v>
      </c>
      <c r="D10598">
        <v>56.53</v>
      </c>
      <c r="E10598">
        <v>4</v>
      </c>
      <c r="F10598">
        <v>483</v>
      </c>
      <c r="G10598">
        <v>6176</v>
      </c>
      <c r="H10598">
        <v>349129.28</v>
      </c>
      <c r="I10598" t="s">
        <v>1013</v>
      </c>
      <c r="J10598">
        <v>336</v>
      </c>
    </row>
    <row r="10599" spans="1:10" x14ac:dyDescent="0.25">
      <c r="A10599">
        <v>884</v>
      </c>
      <c r="B10599" t="s">
        <v>890</v>
      </c>
      <c r="C10599" t="s">
        <v>1</v>
      </c>
      <c r="D10599">
        <v>56.53</v>
      </c>
      <c r="E10599">
        <v>4</v>
      </c>
      <c r="F10599">
        <v>483</v>
      </c>
      <c r="G10599">
        <v>6176</v>
      </c>
      <c r="H10599">
        <v>349129.28</v>
      </c>
      <c r="I10599" t="s">
        <v>1014</v>
      </c>
      <c r="J10599">
        <v>295</v>
      </c>
    </row>
    <row r="10600" spans="1:10" x14ac:dyDescent="0.25">
      <c r="A10600">
        <v>884</v>
      </c>
      <c r="B10600" t="s">
        <v>890</v>
      </c>
      <c r="C10600" t="s">
        <v>1</v>
      </c>
      <c r="D10600">
        <v>56.53</v>
      </c>
      <c r="E10600">
        <v>4</v>
      </c>
      <c r="F10600">
        <v>483</v>
      </c>
      <c r="G10600">
        <v>6176</v>
      </c>
      <c r="H10600">
        <v>349129.28</v>
      </c>
      <c r="I10600" t="s">
        <v>1024</v>
      </c>
      <c r="J10600">
        <v>795</v>
      </c>
    </row>
    <row r="10601" spans="1:10" x14ac:dyDescent="0.25">
      <c r="A10601">
        <v>884</v>
      </c>
      <c r="B10601" t="s">
        <v>890</v>
      </c>
      <c r="C10601" t="s">
        <v>1</v>
      </c>
      <c r="D10601">
        <v>56.53</v>
      </c>
      <c r="E10601">
        <v>4</v>
      </c>
      <c r="F10601">
        <v>483</v>
      </c>
      <c r="G10601">
        <v>6176</v>
      </c>
      <c r="H10601">
        <v>349129.28</v>
      </c>
      <c r="I10601" t="s">
        <v>1023</v>
      </c>
      <c r="J10601">
        <v>659</v>
      </c>
    </row>
    <row r="10602" spans="1:10" x14ac:dyDescent="0.25">
      <c r="A10602">
        <v>884</v>
      </c>
      <c r="B10602" t="s">
        <v>890</v>
      </c>
      <c r="C10602" t="s">
        <v>1</v>
      </c>
      <c r="D10602">
        <v>56.53</v>
      </c>
      <c r="E10602">
        <v>4</v>
      </c>
      <c r="F10602">
        <v>483</v>
      </c>
      <c r="G10602">
        <v>6176</v>
      </c>
      <c r="H10602">
        <v>349129.28</v>
      </c>
      <c r="I10602" t="s">
        <v>1022</v>
      </c>
      <c r="J10602">
        <v>154</v>
      </c>
    </row>
    <row r="10603" spans="1:10" x14ac:dyDescent="0.25">
      <c r="A10603">
        <v>884</v>
      </c>
      <c r="B10603" t="s">
        <v>890</v>
      </c>
      <c r="C10603" t="s">
        <v>1</v>
      </c>
      <c r="D10603">
        <v>56.53</v>
      </c>
      <c r="E10603">
        <v>4</v>
      </c>
      <c r="F10603">
        <v>483</v>
      </c>
      <c r="G10603">
        <v>6176</v>
      </c>
      <c r="H10603">
        <v>349129.28</v>
      </c>
      <c r="I10603" t="s">
        <v>1021</v>
      </c>
      <c r="J10603">
        <v>749</v>
      </c>
    </row>
    <row r="10604" spans="1:10" x14ac:dyDescent="0.25">
      <c r="A10604">
        <v>884</v>
      </c>
      <c r="B10604" t="s">
        <v>890</v>
      </c>
      <c r="C10604" t="s">
        <v>1</v>
      </c>
      <c r="D10604">
        <v>56.53</v>
      </c>
      <c r="E10604">
        <v>4</v>
      </c>
      <c r="F10604">
        <v>483</v>
      </c>
      <c r="G10604">
        <v>6176</v>
      </c>
      <c r="H10604">
        <v>349129.28</v>
      </c>
      <c r="I10604" t="s">
        <v>1020</v>
      </c>
      <c r="J10604">
        <v>814</v>
      </c>
    </row>
    <row r="10605" spans="1:10" x14ac:dyDescent="0.25">
      <c r="A10605">
        <v>884</v>
      </c>
      <c r="B10605" t="s">
        <v>890</v>
      </c>
      <c r="C10605" t="s">
        <v>1</v>
      </c>
      <c r="D10605">
        <v>56.53</v>
      </c>
      <c r="E10605">
        <v>4</v>
      </c>
      <c r="F10605">
        <v>483</v>
      </c>
      <c r="G10605">
        <v>6176</v>
      </c>
      <c r="H10605">
        <v>349129.28</v>
      </c>
      <c r="I10605" t="s">
        <v>1019</v>
      </c>
      <c r="J10605">
        <v>325</v>
      </c>
    </row>
    <row r="10606" spans="1:10" x14ac:dyDescent="0.25">
      <c r="A10606">
        <v>884</v>
      </c>
      <c r="B10606" t="s">
        <v>890</v>
      </c>
      <c r="C10606" t="s">
        <v>1</v>
      </c>
      <c r="D10606">
        <v>56.53</v>
      </c>
      <c r="E10606">
        <v>4</v>
      </c>
      <c r="F10606">
        <v>483</v>
      </c>
      <c r="G10606">
        <v>6176</v>
      </c>
      <c r="H10606">
        <v>349129.28</v>
      </c>
      <c r="I10606" t="s">
        <v>1018</v>
      </c>
      <c r="J10606">
        <v>280</v>
      </c>
    </row>
    <row r="10607" spans="1:10" x14ac:dyDescent="0.25">
      <c r="A10607">
        <v>884</v>
      </c>
      <c r="B10607" t="s">
        <v>890</v>
      </c>
      <c r="C10607" t="s">
        <v>1</v>
      </c>
      <c r="D10607">
        <v>56.53</v>
      </c>
      <c r="E10607">
        <v>4</v>
      </c>
      <c r="F10607">
        <v>483</v>
      </c>
      <c r="G10607">
        <v>6176</v>
      </c>
      <c r="H10607">
        <v>349129.28</v>
      </c>
      <c r="I10607" t="s">
        <v>1017</v>
      </c>
      <c r="J10607">
        <v>471</v>
      </c>
    </row>
    <row r="10608" spans="1:10" x14ac:dyDescent="0.25">
      <c r="A10608">
        <v>884</v>
      </c>
      <c r="B10608" t="s">
        <v>890</v>
      </c>
      <c r="C10608" t="s">
        <v>1</v>
      </c>
      <c r="D10608">
        <v>56.53</v>
      </c>
      <c r="E10608">
        <v>4</v>
      </c>
      <c r="F10608">
        <v>483</v>
      </c>
      <c r="G10608">
        <v>6176</v>
      </c>
      <c r="H10608">
        <v>349129.28</v>
      </c>
      <c r="I10608" t="s">
        <v>1016</v>
      </c>
      <c r="J10608">
        <v>761</v>
      </c>
    </row>
    <row r="10609" spans="1:10" x14ac:dyDescent="0.25">
      <c r="A10609">
        <v>884</v>
      </c>
      <c r="B10609" t="s">
        <v>890</v>
      </c>
      <c r="C10609" t="s">
        <v>1</v>
      </c>
      <c r="D10609">
        <v>56.53</v>
      </c>
      <c r="E10609">
        <v>4</v>
      </c>
      <c r="F10609">
        <v>483</v>
      </c>
      <c r="G10609">
        <v>6176</v>
      </c>
      <c r="H10609">
        <v>349129.28</v>
      </c>
      <c r="I10609" t="s">
        <v>1015</v>
      </c>
      <c r="J10609">
        <v>537</v>
      </c>
    </row>
    <row r="10610" spans="1:10" x14ac:dyDescent="0.25">
      <c r="A10610">
        <v>885</v>
      </c>
      <c r="B10610" t="s">
        <v>891</v>
      </c>
      <c r="C10610" t="s">
        <v>8</v>
      </c>
      <c r="D10610">
        <v>400.96</v>
      </c>
      <c r="E10610">
        <v>1.6</v>
      </c>
      <c r="F10610">
        <v>909</v>
      </c>
      <c r="G10610">
        <v>4846</v>
      </c>
      <c r="H10610">
        <v>1943052.16</v>
      </c>
      <c r="I10610" t="s">
        <v>1013</v>
      </c>
      <c r="J10610">
        <v>574</v>
      </c>
    </row>
    <row r="10611" spans="1:10" x14ac:dyDescent="0.25">
      <c r="A10611">
        <v>885</v>
      </c>
      <c r="B10611" t="s">
        <v>891</v>
      </c>
      <c r="C10611" t="s">
        <v>8</v>
      </c>
      <c r="D10611">
        <v>400.96</v>
      </c>
      <c r="E10611">
        <v>1.6</v>
      </c>
      <c r="F10611">
        <v>909</v>
      </c>
      <c r="G10611">
        <v>4846</v>
      </c>
      <c r="H10611">
        <v>1943052.16</v>
      </c>
      <c r="I10611" t="s">
        <v>1014</v>
      </c>
      <c r="J10611">
        <v>117</v>
      </c>
    </row>
    <row r="10612" spans="1:10" x14ac:dyDescent="0.25">
      <c r="A10612">
        <v>885</v>
      </c>
      <c r="B10612" t="s">
        <v>891</v>
      </c>
      <c r="C10612" t="s">
        <v>8</v>
      </c>
      <c r="D10612">
        <v>400.96</v>
      </c>
      <c r="E10612">
        <v>1.6</v>
      </c>
      <c r="F10612">
        <v>909</v>
      </c>
      <c r="G10612">
        <v>4846</v>
      </c>
      <c r="H10612">
        <v>1943052.16</v>
      </c>
      <c r="I10612" t="s">
        <v>1024</v>
      </c>
      <c r="J10612">
        <v>629</v>
      </c>
    </row>
    <row r="10613" spans="1:10" x14ac:dyDescent="0.25">
      <c r="A10613">
        <v>885</v>
      </c>
      <c r="B10613" t="s">
        <v>891</v>
      </c>
      <c r="C10613" t="s">
        <v>8</v>
      </c>
      <c r="D10613">
        <v>400.96</v>
      </c>
      <c r="E10613">
        <v>1.6</v>
      </c>
      <c r="F10613">
        <v>909</v>
      </c>
      <c r="G10613">
        <v>4846</v>
      </c>
      <c r="H10613">
        <v>1943052.16</v>
      </c>
      <c r="I10613" t="s">
        <v>1023</v>
      </c>
      <c r="J10613">
        <v>100</v>
      </c>
    </row>
    <row r="10614" spans="1:10" x14ac:dyDescent="0.25">
      <c r="A10614">
        <v>885</v>
      </c>
      <c r="B10614" t="s">
        <v>891</v>
      </c>
      <c r="C10614" t="s">
        <v>8</v>
      </c>
      <c r="D10614">
        <v>400.96</v>
      </c>
      <c r="E10614">
        <v>1.6</v>
      </c>
      <c r="F10614">
        <v>909</v>
      </c>
      <c r="G10614">
        <v>4846</v>
      </c>
      <c r="H10614">
        <v>1943052.16</v>
      </c>
      <c r="I10614" t="s">
        <v>1022</v>
      </c>
      <c r="J10614">
        <v>564</v>
      </c>
    </row>
    <row r="10615" spans="1:10" x14ac:dyDescent="0.25">
      <c r="A10615">
        <v>885</v>
      </c>
      <c r="B10615" t="s">
        <v>891</v>
      </c>
      <c r="C10615" t="s">
        <v>8</v>
      </c>
      <c r="D10615">
        <v>400.96</v>
      </c>
      <c r="E10615">
        <v>1.6</v>
      </c>
      <c r="F10615">
        <v>909</v>
      </c>
      <c r="G10615">
        <v>4846</v>
      </c>
      <c r="H10615">
        <v>1943052.16</v>
      </c>
      <c r="I10615" t="s">
        <v>1021</v>
      </c>
      <c r="J10615">
        <v>69</v>
      </c>
    </row>
    <row r="10616" spans="1:10" x14ac:dyDescent="0.25">
      <c r="A10616">
        <v>885</v>
      </c>
      <c r="B10616" t="s">
        <v>891</v>
      </c>
      <c r="C10616" t="s">
        <v>8</v>
      </c>
      <c r="D10616">
        <v>400.96</v>
      </c>
      <c r="E10616">
        <v>1.6</v>
      </c>
      <c r="F10616">
        <v>909</v>
      </c>
      <c r="G10616">
        <v>4846</v>
      </c>
      <c r="H10616">
        <v>1943052.16</v>
      </c>
      <c r="I10616" t="s">
        <v>1020</v>
      </c>
      <c r="J10616">
        <v>171</v>
      </c>
    </row>
    <row r="10617" spans="1:10" x14ac:dyDescent="0.25">
      <c r="A10617">
        <v>885</v>
      </c>
      <c r="B10617" t="s">
        <v>891</v>
      </c>
      <c r="C10617" t="s">
        <v>8</v>
      </c>
      <c r="D10617">
        <v>400.96</v>
      </c>
      <c r="E10617">
        <v>1.6</v>
      </c>
      <c r="F10617">
        <v>909</v>
      </c>
      <c r="G10617">
        <v>4846</v>
      </c>
      <c r="H10617">
        <v>1943052.16</v>
      </c>
      <c r="I10617" t="s">
        <v>1019</v>
      </c>
      <c r="J10617">
        <v>624</v>
      </c>
    </row>
    <row r="10618" spans="1:10" x14ac:dyDescent="0.25">
      <c r="A10618">
        <v>885</v>
      </c>
      <c r="B10618" t="s">
        <v>891</v>
      </c>
      <c r="C10618" t="s">
        <v>8</v>
      </c>
      <c r="D10618">
        <v>400.96</v>
      </c>
      <c r="E10618">
        <v>1.6</v>
      </c>
      <c r="F10618">
        <v>909</v>
      </c>
      <c r="G10618">
        <v>4846</v>
      </c>
      <c r="H10618">
        <v>1943052.16</v>
      </c>
      <c r="I10618" t="s">
        <v>1018</v>
      </c>
      <c r="J10618">
        <v>442</v>
      </c>
    </row>
    <row r="10619" spans="1:10" x14ac:dyDescent="0.25">
      <c r="A10619">
        <v>885</v>
      </c>
      <c r="B10619" t="s">
        <v>891</v>
      </c>
      <c r="C10619" t="s">
        <v>8</v>
      </c>
      <c r="D10619">
        <v>400.96</v>
      </c>
      <c r="E10619">
        <v>1.6</v>
      </c>
      <c r="F10619">
        <v>909</v>
      </c>
      <c r="G10619">
        <v>4846</v>
      </c>
      <c r="H10619">
        <v>1943052.16</v>
      </c>
      <c r="I10619" t="s">
        <v>1017</v>
      </c>
      <c r="J10619">
        <v>109</v>
      </c>
    </row>
    <row r="10620" spans="1:10" x14ac:dyDescent="0.25">
      <c r="A10620">
        <v>885</v>
      </c>
      <c r="B10620" t="s">
        <v>891</v>
      </c>
      <c r="C10620" t="s">
        <v>8</v>
      </c>
      <c r="D10620">
        <v>400.96</v>
      </c>
      <c r="E10620">
        <v>1.6</v>
      </c>
      <c r="F10620">
        <v>909</v>
      </c>
      <c r="G10620">
        <v>4846</v>
      </c>
      <c r="H10620">
        <v>1943052.16</v>
      </c>
      <c r="I10620" t="s">
        <v>1016</v>
      </c>
      <c r="J10620">
        <v>854</v>
      </c>
    </row>
    <row r="10621" spans="1:10" x14ac:dyDescent="0.25">
      <c r="A10621">
        <v>885</v>
      </c>
      <c r="B10621" t="s">
        <v>891</v>
      </c>
      <c r="C10621" t="s">
        <v>8</v>
      </c>
      <c r="D10621">
        <v>400.96</v>
      </c>
      <c r="E10621">
        <v>1.6</v>
      </c>
      <c r="F10621">
        <v>909</v>
      </c>
      <c r="G10621">
        <v>4846</v>
      </c>
      <c r="H10621">
        <v>1943052.16</v>
      </c>
      <c r="I10621" t="s">
        <v>1015</v>
      </c>
      <c r="J10621">
        <v>593</v>
      </c>
    </row>
    <row r="10622" spans="1:10" x14ac:dyDescent="0.25">
      <c r="A10622">
        <v>886</v>
      </c>
      <c r="B10622" t="s">
        <v>892</v>
      </c>
      <c r="C10622" t="s">
        <v>11</v>
      </c>
      <c r="D10622">
        <v>93.38</v>
      </c>
      <c r="E10622">
        <v>2.8</v>
      </c>
      <c r="F10622">
        <v>111</v>
      </c>
      <c r="G10622">
        <v>7615</v>
      </c>
      <c r="H10622">
        <v>711088.7</v>
      </c>
      <c r="I10622" t="s">
        <v>1013</v>
      </c>
      <c r="J10622">
        <v>560</v>
      </c>
    </row>
    <row r="10623" spans="1:10" x14ac:dyDescent="0.25">
      <c r="A10623">
        <v>886</v>
      </c>
      <c r="B10623" t="s">
        <v>892</v>
      </c>
      <c r="C10623" t="s">
        <v>11</v>
      </c>
      <c r="D10623">
        <v>93.38</v>
      </c>
      <c r="E10623">
        <v>2.8</v>
      </c>
      <c r="F10623">
        <v>111</v>
      </c>
      <c r="G10623">
        <v>7615</v>
      </c>
      <c r="H10623">
        <v>711088.7</v>
      </c>
      <c r="I10623" t="s">
        <v>1014</v>
      </c>
      <c r="J10623">
        <v>531</v>
      </c>
    </row>
    <row r="10624" spans="1:10" x14ac:dyDescent="0.25">
      <c r="A10624">
        <v>886</v>
      </c>
      <c r="B10624" t="s">
        <v>892</v>
      </c>
      <c r="C10624" t="s">
        <v>11</v>
      </c>
      <c r="D10624">
        <v>93.38</v>
      </c>
      <c r="E10624">
        <v>2.8</v>
      </c>
      <c r="F10624">
        <v>111</v>
      </c>
      <c r="G10624">
        <v>7615</v>
      </c>
      <c r="H10624">
        <v>711088.7</v>
      </c>
      <c r="I10624" t="s">
        <v>1024</v>
      </c>
      <c r="J10624">
        <v>860</v>
      </c>
    </row>
    <row r="10625" spans="1:10" x14ac:dyDescent="0.25">
      <c r="A10625">
        <v>886</v>
      </c>
      <c r="B10625" t="s">
        <v>892</v>
      </c>
      <c r="C10625" t="s">
        <v>11</v>
      </c>
      <c r="D10625">
        <v>93.38</v>
      </c>
      <c r="E10625">
        <v>2.8</v>
      </c>
      <c r="F10625">
        <v>111</v>
      </c>
      <c r="G10625">
        <v>7615</v>
      </c>
      <c r="H10625">
        <v>711088.7</v>
      </c>
      <c r="I10625" t="s">
        <v>1023</v>
      </c>
      <c r="J10625">
        <v>757</v>
      </c>
    </row>
    <row r="10626" spans="1:10" x14ac:dyDescent="0.25">
      <c r="A10626">
        <v>886</v>
      </c>
      <c r="B10626" t="s">
        <v>892</v>
      </c>
      <c r="C10626" t="s">
        <v>11</v>
      </c>
      <c r="D10626">
        <v>93.38</v>
      </c>
      <c r="E10626">
        <v>2.8</v>
      </c>
      <c r="F10626">
        <v>111</v>
      </c>
      <c r="G10626">
        <v>7615</v>
      </c>
      <c r="H10626">
        <v>711088.7</v>
      </c>
      <c r="I10626" t="s">
        <v>1022</v>
      </c>
      <c r="J10626">
        <v>618</v>
      </c>
    </row>
    <row r="10627" spans="1:10" x14ac:dyDescent="0.25">
      <c r="A10627">
        <v>886</v>
      </c>
      <c r="B10627" t="s">
        <v>892</v>
      </c>
      <c r="C10627" t="s">
        <v>11</v>
      </c>
      <c r="D10627">
        <v>93.38</v>
      </c>
      <c r="E10627">
        <v>2.8</v>
      </c>
      <c r="F10627">
        <v>111</v>
      </c>
      <c r="G10627">
        <v>7615</v>
      </c>
      <c r="H10627">
        <v>711088.7</v>
      </c>
      <c r="I10627" t="s">
        <v>1021</v>
      </c>
      <c r="J10627">
        <v>165</v>
      </c>
    </row>
    <row r="10628" spans="1:10" x14ac:dyDescent="0.25">
      <c r="A10628">
        <v>886</v>
      </c>
      <c r="B10628" t="s">
        <v>892</v>
      </c>
      <c r="C10628" t="s">
        <v>11</v>
      </c>
      <c r="D10628">
        <v>93.38</v>
      </c>
      <c r="E10628">
        <v>2.8</v>
      </c>
      <c r="F10628">
        <v>111</v>
      </c>
      <c r="G10628">
        <v>7615</v>
      </c>
      <c r="H10628">
        <v>711088.7</v>
      </c>
      <c r="I10628" t="s">
        <v>1020</v>
      </c>
      <c r="J10628">
        <v>648</v>
      </c>
    </row>
    <row r="10629" spans="1:10" x14ac:dyDescent="0.25">
      <c r="A10629">
        <v>886</v>
      </c>
      <c r="B10629" t="s">
        <v>892</v>
      </c>
      <c r="C10629" t="s">
        <v>11</v>
      </c>
      <c r="D10629">
        <v>93.38</v>
      </c>
      <c r="E10629">
        <v>2.8</v>
      </c>
      <c r="F10629">
        <v>111</v>
      </c>
      <c r="G10629">
        <v>7615</v>
      </c>
      <c r="H10629">
        <v>711088.7</v>
      </c>
      <c r="I10629" t="s">
        <v>1019</v>
      </c>
      <c r="J10629">
        <v>824</v>
      </c>
    </row>
    <row r="10630" spans="1:10" x14ac:dyDescent="0.25">
      <c r="A10630">
        <v>886</v>
      </c>
      <c r="B10630" t="s">
        <v>892</v>
      </c>
      <c r="C10630" t="s">
        <v>11</v>
      </c>
      <c r="D10630">
        <v>93.38</v>
      </c>
      <c r="E10630">
        <v>2.8</v>
      </c>
      <c r="F10630">
        <v>111</v>
      </c>
      <c r="G10630">
        <v>7615</v>
      </c>
      <c r="H10630">
        <v>711088.7</v>
      </c>
      <c r="I10630" t="s">
        <v>1018</v>
      </c>
      <c r="J10630">
        <v>839</v>
      </c>
    </row>
    <row r="10631" spans="1:10" x14ac:dyDescent="0.25">
      <c r="A10631">
        <v>886</v>
      </c>
      <c r="B10631" t="s">
        <v>892</v>
      </c>
      <c r="C10631" t="s">
        <v>11</v>
      </c>
      <c r="D10631">
        <v>93.38</v>
      </c>
      <c r="E10631">
        <v>2.8</v>
      </c>
      <c r="F10631">
        <v>111</v>
      </c>
      <c r="G10631">
        <v>7615</v>
      </c>
      <c r="H10631">
        <v>711088.7</v>
      </c>
      <c r="I10631" t="s">
        <v>1017</v>
      </c>
      <c r="J10631">
        <v>866</v>
      </c>
    </row>
    <row r="10632" spans="1:10" x14ac:dyDescent="0.25">
      <c r="A10632">
        <v>886</v>
      </c>
      <c r="B10632" t="s">
        <v>892</v>
      </c>
      <c r="C10632" t="s">
        <v>11</v>
      </c>
      <c r="D10632">
        <v>93.38</v>
      </c>
      <c r="E10632">
        <v>2.8</v>
      </c>
      <c r="F10632">
        <v>111</v>
      </c>
      <c r="G10632">
        <v>7615</v>
      </c>
      <c r="H10632">
        <v>711088.7</v>
      </c>
      <c r="I10632" t="s">
        <v>1016</v>
      </c>
      <c r="J10632">
        <v>353</v>
      </c>
    </row>
    <row r="10633" spans="1:10" x14ac:dyDescent="0.25">
      <c r="A10633">
        <v>886</v>
      </c>
      <c r="B10633" t="s">
        <v>892</v>
      </c>
      <c r="C10633" t="s">
        <v>11</v>
      </c>
      <c r="D10633">
        <v>93.38</v>
      </c>
      <c r="E10633">
        <v>2.8</v>
      </c>
      <c r="F10633">
        <v>111</v>
      </c>
      <c r="G10633">
        <v>7615</v>
      </c>
      <c r="H10633">
        <v>711088.7</v>
      </c>
      <c r="I10633" t="s">
        <v>1015</v>
      </c>
      <c r="J10633">
        <v>594</v>
      </c>
    </row>
    <row r="10634" spans="1:10" x14ac:dyDescent="0.25">
      <c r="A10634">
        <v>887</v>
      </c>
      <c r="B10634" t="s">
        <v>893</v>
      </c>
      <c r="C10634" t="s">
        <v>8</v>
      </c>
      <c r="D10634">
        <v>328.11</v>
      </c>
      <c r="E10634">
        <v>1</v>
      </c>
      <c r="F10634">
        <v>866</v>
      </c>
      <c r="G10634">
        <v>4334</v>
      </c>
      <c r="H10634">
        <v>1422028.74</v>
      </c>
      <c r="I10634" t="s">
        <v>1013</v>
      </c>
      <c r="J10634">
        <v>75</v>
      </c>
    </row>
    <row r="10635" spans="1:10" x14ac:dyDescent="0.25">
      <c r="A10635">
        <v>887</v>
      </c>
      <c r="B10635" t="s">
        <v>893</v>
      </c>
      <c r="C10635" t="s">
        <v>8</v>
      </c>
      <c r="D10635">
        <v>328.11</v>
      </c>
      <c r="E10635">
        <v>1</v>
      </c>
      <c r="F10635">
        <v>866</v>
      </c>
      <c r="G10635">
        <v>4334</v>
      </c>
      <c r="H10635">
        <v>1422028.74</v>
      </c>
      <c r="I10635" t="s">
        <v>1014</v>
      </c>
      <c r="J10635">
        <v>221</v>
      </c>
    </row>
    <row r="10636" spans="1:10" x14ac:dyDescent="0.25">
      <c r="A10636">
        <v>887</v>
      </c>
      <c r="B10636" t="s">
        <v>893</v>
      </c>
      <c r="C10636" t="s">
        <v>8</v>
      </c>
      <c r="D10636">
        <v>328.11</v>
      </c>
      <c r="E10636">
        <v>1</v>
      </c>
      <c r="F10636">
        <v>866</v>
      </c>
      <c r="G10636">
        <v>4334</v>
      </c>
      <c r="H10636">
        <v>1422028.74</v>
      </c>
      <c r="I10636" t="s">
        <v>1024</v>
      </c>
      <c r="J10636">
        <v>174</v>
      </c>
    </row>
    <row r="10637" spans="1:10" x14ac:dyDescent="0.25">
      <c r="A10637">
        <v>887</v>
      </c>
      <c r="B10637" t="s">
        <v>893</v>
      </c>
      <c r="C10637" t="s">
        <v>8</v>
      </c>
      <c r="D10637">
        <v>328.11</v>
      </c>
      <c r="E10637">
        <v>1</v>
      </c>
      <c r="F10637">
        <v>866</v>
      </c>
      <c r="G10637">
        <v>4334</v>
      </c>
      <c r="H10637">
        <v>1422028.74</v>
      </c>
      <c r="I10637" t="s">
        <v>1023</v>
      </c>
      <c r="J10637">
        <v>628</v>
      </c>
    </row>
    <row r="10638" spans="1:10" x14ac:dyDescent="0.25">
      <c r="A10638">
        <v>887</v>
      </c>
      <c r="B10638" t="s">
        <v>893</v>
      </c>
      <c r="C10638" t="s">
        <v>8</v>
      </c>
      <c r="D10638">
        <v>328.11</v>
      </c>
      <c r="E10638">
        <v>1</v>
      </c>
      <c r="F10638">
        <v>866</v>
      </c>
      <c r="G10638">
        <v>4334</v>
      </c>
      <c r="H10638">
        <v>1422028.74</v>
      </c>
      <c r="I10638" t="s">
        <v>1022</v>
      </c>
      <c r="J10638">
        <v>356</v>
      </c>
    </row>
    <row r="10639" spans="1:10" x14ac:dyDescent="0.25">
      <c r="A10639">
        <v>887</v>
      </c>
      <c r="B10639" t="s">
        <v>893</v>
      </c>
      <c r="C10639" t="s">
        <v>8</v>
      </c>
      <c r="D10639">
        <v>328.11</v>
      </c>
      <c r="E10639">
        <v>1</v>
      </c>
      <c r="F10639">
        <v>866</v>
      </c>
      <c r="G10639">
        <v>4334</v>
      </c>
      <c r="H10639">
        <v>1422028.74</v>
      </c>
      <c r="I10639" t="s">
        <v>1021</v>
      </c>
      <c r="J10639">
        <v>641</v>
      </c>
    </row>
    <row r="10640" spans="1:10" x14ac:dyDescent="0.25">
      <c r="A10640">
        <v>887</v>
      </c>
      <c r="B10640" t="s">
        <v>893</v>
      </c>
      <c r="C10640" t="s">
        <v>8</v>
      </c>
      <c r="D10640">
        <v>328.11</v>
      </c>
      <c r="E10640">
        <v>1</v>
      </c>
      <c r="F10640">
        <v>866</v>
      </c>
      <c r="G10640">
        <v>4334</v>
      </c>
      <c r="H10640">
        <v>1422028.74</v>
      </c>
      <c r="I10640" t="s">
        <v>1020</v>
      </c>
      <c r="J10640">
        <v>999</v>
      </c>
    </row>
    <row r="10641" spans="1:10" x14ac:dyDescent="0.25">
      <c r="A10641">
        <v>887</v>
      </c>
      <c r="B10641" t="s">
        <v>893</v>
      </c>
      <c r="C10641" t="s">
        <v>8</v>
      </c>
      <c r="D10641">
        <v>328.11</v>
      </c>
      <c r="E10641">
        <v>1</v>
      </c>
      <c r="F10641">
        <v>866</v>
      </c>
      <c r="G10641">
        <v>4334</v>
      </c>
      <c r="H10641">
        <v>1422028.74</v>
      </c>
      <c r="I10641" t="s">
        <v>1019</v>
      </c>
      <c r="J10641">
        <v>164</v>
      </c>
    </row>
    <row r="10642" spans="1:10" x14ac:dyDescent="0.25">
      <c r="A10642">
        <v>887</v>
      </c>
      <c r="B10642" t="s">
        <v>893</v>
      </c>
      <c r="C10642" t="s">
        <v>8</v>
      </c>
      <c r="D10642">
        <v>328.11</v>
      </c>
      <c r="E10642">
        <v>1</v>
      </c>
      <c r="F10642">
        <v>866</v>
      </c>
      <c r="G10642">
        <v>4334</v>
      </c>
      <c r="H10642">
        <v>1422028.74</v>
      </c>
      <c r="I10642" t="s">
        <v>1018</v>
      </c>
      <c r="J10642">
        <v>836</v>
      </c>
    </row>
    <row r="10643" spans="1:10" x14ac:dyDescent="0.25">
      <c r="A10643">
        <v>887</v>
      </c>
      <c r="B10643" t="s">
        <v>893</v>
      </c>
      <c r="C10643" t="s">
        <v>8</v>
      </c>
      <c r="D10643">
        <v>328.11</v>
      </c>
      <c r="E10643">
        <v>1</v>
      </c>
      <c r="F10643">
        <v>866</v>
      </c>
      <c r="G10643">
        <v>4334</v>
      </c>
      <c r="H10643">
        <v>1422028.74</v>
      </c>
      <c r="I10643" t="s">
        <v>1017</v>
      </c>
      <c r="J10643">
        <v>36</v>
      </c>
    </row>
    <row r="10644" spans="1:10" x14ac:dyDescent="0.25">
      <c r="A10644">
        <v>887</v>
      </c>
      <c r="B10644" t="s">
        <v>893</v>
      </c>
      <c r="C10644" t="s">
        <v>8</v>
      </c>
      <c r="D10644">
        <v>328.11</v>
      </c>
      <c r="E10644">
        <v>1</v>
      </c>
      <c r="F10644">
        <v>866</v>
      </c>
      <c r="G10644">
        <v>4334</v>
      </c>
      <c r="H10644">
        <v>1422028.74</v>
      </c>
      <c r="I10644" t="s">
        <v>1016</v>
      </c>
      <c r="J10644">
        <v>74</v>
      </c>
    </row>
    <row r="10645" spans="1:10" x14ac:dyDescent="0.25">
      <c r="A10645">
        <v>887</v>
      </c>
      <c r="B10645" t="s">
        <v>893</v>
      </c>
      <c r="C10645" t="s">
        <v>8</v>
      </c>
      <c r="D10645">
        <v>328.11</v>
      </c>
      <c r="E10645">
        <v>1</v>
      </c>
      <c r="F10645">
        <v>866</v>
      </c>
      <c r="G10645">
        <v>4334</v>
      </c>
      <c r="H10645">
        <v>1422028.74</v>
      </c>
      <c r="I10645" t="s">
        <v>1015</v>
      </c>
      <c r="J10645">
        <v>130</v>
      </c>
    </row>
    <row r="10646" spans="1:10" x14ac:dyDescent="0.25">
      <c r="A10646">
        <v>888</v>
      </c>
      <c r="B10646" t="s">
        <v>894</v>
      </c>
      <c r="C10646" t="s">
        <v>5</v>
      </c>
      <c r="D10646">
        <v>122.9</v>
      </c>
      <c r="E10646">
        <v>2</v>
      </c>
      <c r="F10646">
        <v>139</v>
      </c>
      <c r="G10646">
        <v>6327</v>
      </c>
      <c r="H10646">
        <v>777588.3</v>
      </c>
      <c r="I10646" t="s">
        <v>1013</v>
      </c>
      <c r="J10646">
        <v>879</v>
      </c>
    </row>
    <row r="10647" spans="1:10" x14ac:dyDescent="0.25">
      <c r="A10647">
        <v>888</v>
      </c>
      <c r="B10647" t="s">
        <v>894</v>
      </c>
      <c r="C10647" t="s">
        <v>5</v>
      </c>
      <c r="D10647">
        <v>122.9</v>
      </c>
      <c r="E10647">
        <v>2</v>
      </c>
      <c r="F10647">
        <v>139</v>
      </c>
      <c r="G10647">
        <v>6327</v>
      </c>
      <c r="H10647">
        <v>777588.3</v>
      </c>
      <c r="I10647" t="s">
        <v>1014</v>
      </c>
      <c r="J10647">
        <v>165</v>
      </c>
    </row>
    <row r="10648" spans="1:10" x14ac:dyDescent="0.25">
      <c r="A10648">
        <v>888</v>
      </c>
      <c r="B10648" t="s">
        <v>894</v>
      </c>
      <c r="C10648" t="s">
        <v>5</v>
      </c>
      <c r="D10648">
        <v>122.9</v>
      </c>
      <c r="E10648">
        <v>2</v>
      </c>
      <c r="F10648">
        <v>139</v>
      </c>
      <c r="G10648">
        <v>6327</v>
      </c>
      <c r="H10648">
        <v>777588.3</v>
      </c>
      <c r="I10648" t="s">
        <v>1024</v>
      </c>
      <c r="J10648">
        <v>75</v>
      </c>
    </row>
    <row r="10649" spans="1:10" x14ac:dyDescent="0.25">
      <c r="A10649">
        <v>888</v>
      </c>
      <c r="B10649" t="s">
        <v>894</v>
      </c>
      <c r="C10649" t="s">
        <v>5</v>
      </c>
      <c r="D10649">
        <v>122.9</v>
      </c>
      <c r="E10649">
        <v>2</v>
      </c>
      <c r="F10649">
        <v>139</v>
      </c>
      <c r="G10649">
        <v>6327</v>
      </c>
      <c r="H10649">
        <v>777588.3</v>
      </c>
      <c r="I10649" t="s">
        <v>1023</v>
      </c>
      <c r="J10649">
        <v>603</v>
      </c>
    </row>
    <row r="10650" spans="1:10" x14ac:dyDescent="0.25">
      <c r="A10650">
        <v>888</v>
      </c>
      <c r="B10650" t="s">
        <v>894</v>
      </c>
      <c r="C10650" t="s">
        <v>5</v>
      </c>
      <c r="D10650">
        <v>122.9</v>
      </c>
      <c r="E10650">
        <v>2</v>
      </c>
      <c r="F10650">
        <v>139</v>
      </c>
      <c r="G10650">
        <v>6327</v>
      </c>
      <c r="H10650">
        <v>777588.3</v>
      </c>
      <c r="I10650" t="s">
        <v>1022</v>
      </c>
      <c r="J10650">
        <v>815</v>
      </c>
    </row>
    <row r="10651" spans="1:10" x14ac:dyDescent="0.25">
      <c r="A10651">
        <v>888</v>
      </c>
      <c r="B10651" t="s">
        <v>894</v>
      </c>
      <c r="C10651" t="s">
        <v>5</v>
      </c>
      <c r="D10651">
        <v>122.9</v>
      </c>
      <c r="E10651">
        <v>2</v>
      </c>
      <c r="F10651">
        <v>139</v>
      </c>
      <c r="G10651">
        <v>6327</v>
      </c>
      <c r="H10651">
        <v>777588.3</v>
      </c>
      <c r="I10651" t="s">
        <v>1021</v>
      </c>
      <c r="J10651">
        <v>213</v>
      </c>
    </row>
    <row r="10652" spans="1:10" x14ac:dyDescent="0.25">
      <c r="A10652">
        <v>888</v>
      </c>
      <c r="B10652" t="s">
        <v>894</v>
      </c>
      <c r="C10652" t="s">
        <v>5</v>
      </c>
      <c r="D10652">
        <v>122.9</v>
      </c>
      <c r="E10652">
        <v>2</v>
      </c>
      <c r="F10652">
        <v>139</v>
      </c>
      <c r="G10652">
        <v>6327</v>
      </c>
      <c r="H10652">
        <v>777588.3</v>
      </c>
      <c r="I10652" t="s">
        <v>1020</v>
      </c>
      <c r="J10652">
        <v>497</v>
      </c>
    </row>
    <row r="10653" spans="1:10" x14ac:dyDescent="0.25">
      <c r="A10653">
        <v>888</v>
      </c>
      <c r="B10653" t="s">
        <v>894</v>
      </c>
      <c r="C10653" t="s">
        <v>5</v>
      </c>
      <c r="D10653">
        <v>122.9</v>
      </c>
      <c r="E10653">
        <v>2</v>
      </c>
      <c r="F10653">
        <v>139</v>
      </c>
      <c r="G10653">
        <v>6327</v>
      </c>
      <c r="H10653">
        <v>777588.3</v>
      </c>
      <c r="I10653" t="s">
        <v>1019</v>
      </c>
      <c r="J10653">
        <v>572</v>
      </c>
    </row>
    <row r="10654" spans="1:10" x14ac:dyDescent="0.25">
      <c r="A10654">
        <v>888</v>
      </c>
      <c r="B10654" t="s">
        <v>894</v>
      </c>
      <c r="C10654" t="s">
        <v>5</v>
      </c>
      <c r="D10654">
        <v>122.9</v>
      </c>
      <c r="E10654">
        <v>2</v>
      </c>
      <c r="F10654">
        <v>139</v>
      </c>
      <c r="G10654">
        <v>6327</v>
      </c>
      <c r="H10654">
        <v>777588.3</v>
      </c>
      <c r="I10654" t="s">
        <v>1018</v>
      </c>
      <c r="J10654">
        <v>388</v>
      </c>
    </row>
    <row r="10655" spans="1:10" x14ac:dyDescent="0.25">
      <c r="A10655">
        <v>888</v>
      </c>
      <c r="B10655" t="s">
        <v>894</v>
      </c>
      <c r="C10655" t="s">
        <v>5</v>
      </c>
      <c r="D10655">
        <v>122.9</v>
      </c>
      <c r="E10655">
        <v>2</v>
      </c>
      <c r="F10655">
        <v>139</v>
      </c>
      <c r="G10655">
        <v>6327</v>
      </c>
      <c r="H10655">
        <v>777588.3</v>
      </c>
      <c r="I10655" t="s">
        <v>1017</v>
      </c>
      <c r="J10655">
        <v>991</v>
      </c>
    </row>
    <row r="10656" spans="1:10" x14ac:dyDescent="0.25">
      <c r="A10656">
        <v>888</v>
      </c>
      <c r="B10656" t="s">
        <v>894</v>
      </c>
      <c r="C10656" t="s">
        <v>5</v>
      </c>
      <c r="D10656">
        <v>122.9</v>
      </c>
      <c r="E10656">
        <v>2</v>
      </c>
      <c r="F10656">
        <v>139</v>
      </c>
      <c r="G10656">
        <v>6327</v>
      </c>
      <c r="H10656">
        <v>777588.3</v>
      </c>
      <c r="I10656" t="s">
        <v>1016</v>
      </c>
      <c r="J10656">
        <v>801</v>
      </c>
    </row>
    <row r="10657" spans="1:10" x14ac:dyDescent="0.25">
      <c r="A10657">
        <v>888</v>
      </c>
      <c r="B10657" t="s">
        <v>894</v>
      </c>
      <c r="C10657" t="s">
        <v>5</v>
      </c>
      <c r="D10657">
        <v>122.9</v>
      </c>
      <c r="E10657">
        <v>2</v>
      </c>
      <c r="F10657">
        <v>139</v>
      </c>
      <c r="G10657">
        <v>6327</v>
      </c>
      <c r="H10657">
        <v>777588.3</v>
      </c>
      <c r="I10657" t="s">
        <v>1015</v>
      </c>
      <c r="J10657">
        <v>328</v>
      </c>
    </row>
    <row r="10658" spans="1:10" x14ac:dyDescent="0.25">
      <c r="A10658">
        <v>889</v>
      </c>
      <c r="B10658" t="s">
        <v>895</v>
      </c>
      <c r="C10658" t="s">
        <v>8</v>
      </c>
      <c r="D10658">
        <v>54.22</v>
      </c>
      <c r="E10658">
        <v>3.9</v>
      </c>
      <c r="F10658">
        <v>996</v>
      </c>
      <c r="G10658">
        <v>7135</v>
      </c>
      <c r="H10658">
        <v>386859.7</v>
      </c>
      <c r="I10658" t="s">
        <v>1013</v>
      </c>
      <c r="J10658">
        <v>174</v>
      </c>
    </row>
    <row r="10659" spans="1:10" x14ac:dyDescent="0.25">
      <c r="A10659">
        <v>889</v>
      </c>
      <c r="B10659" t="s">
        <v>895</v>
      </c>
      <c r="C10659" t="s">
        <v>8</v>
      </c>
      <c r="D10659">
        <v>54.22</v>
      </c>
      <c r="E10659">
        <v>3.9</v>
      </c>
      <c r="F10659">
        <v>996</v>
      </c>
      <c r="G10659">
        <v>7135</v>
      </c>
      <c r="H10659">
        <v>386859.7</v>
      </c>
      <c r="I10659" t="s">
        <v>1014</v>
      </c>
      <c r="J10659">
        <v>642</v>
      </c>
    </row>
    <row r="10660" spans="1:10" x14ac:dyDescent="0.25">
      <c r="A10660">
        <v>889</v>
      </c>
      <c r="B10660" t="s">
        <v>895</v>
      </c>
      <c r="C10660" t="s">
        <v>8</v>
      </c>
      <c r="D10660">
        <v>54.22</v>
      </c>
      <c r="E10660">
        <v>3.9</v>
      </c>
      <c r="F10660">
        <v>996</v>
      </c>
      <c r="G10660">
        <v>7135</v>
      </c>
      <c r="H10660">
        <v>386859.7</v>
      </c>
      <c r="I10660" t="s">
        <v>1024</v>
      </c>
      <c r="J10660">
        <v>612</v>
      </c>
    </row>
    <row r="10661" spans="1:10" x14ac:dyDescent="0.25">
      <c r="A10661">
        <v>889</v>
      </c>
      <c r="B10661" t="s">
        <v>895</v>
      </c>
      <c r="C10661" t="s">
        <v>8</v>
      </c>
      <c r="D10661">
        <v>54.22</v>
      </c>
      <c r="E10661">
        <v>3.9</v>
      </c>
      <c r="F10661">
        <v>996</v>
      </c>
      <c r="G10661">
        <v>7135</v>
      </c>
      <c r="H10661">
        <v>386859.7</v>
      </c>
      <c r="I10661" t="s">
        <v>1023</v>
      </c>
      <c r="J10661">
        <v>400</v>
      </c>
    </row>
    <row r="10662" spans="1:10" x14ac:dyDescent="0.25">
      <c r="A10662">
        <v>889</v>
      </c>
      <c r="B10662" t="s">
        <v>895</v>
      </c>
      <c r="C10662" t="s">
        <v>8</v>
      </c>
      <c r="D10662">
        <v>54.22</v>
      </c>
      <c r="E10662">
        <v>3.9</v>
      </c>
      <c r="F10662">
        <v>996</v>
      </c>
      <c r="G10662">
        <v>7135</v>
      </c>
      <c r="H10662">
        <v>386859.7</v>
      </c>
      <c r="I10662" t="s">
        <v>1022</v>
      </c>
      <c r="J10662">
        <v>646</v>
      </c>
    </row>
    <row r="10663" spans="1:10" x14ac:dyDescent="0.25">
      <c r="A10663">
        <v>889</v>
      </c>
      <c r="B10663" t="s">
        <v>895</v>
      </c>
      <c r="C10663" t="s">
        <v>8</v>
      </c>
      <c r="D10663">
        <v>54.22</v>
      </c>
      <c r="E10663">
        <v>3.9</v>
      </c>
      <c r="F10663">
        <v>996</v>
      </c>
      <c r="G10663">
        <v>7135</v>
      </c>
      <c r="H10663">
        <v>386859.7</v>
      </c>
      <c r="I10663" t="s">
        <v>1021</v>
      </c>
      <c r="J10663">
        <v>851</v>
      </c>
    </row>
    <row r="10664" spans="1:10" x14ac:dyDescent="0.25">
      <c r="A10664">
        <v>889</v>
      </c>
      <c r="B10664" t="s">
        <v>895</v>
      </c>
      <c r="C10664" t="s">
        <v>8</v>
      </c>
      <c r="D10664">
        <v>54.22</v>
      </c>
      <c r="E10664">
        <v>3.9</v>
      </c>
      <c r="F10664">
        <v>996</v>
      </c>
      <c r="G10664">
        <v>7135</v>
      </c>
      <c r="H10664">
        <v>386859.7</v>
      </c>
      <c r="I10664" t="s">
        <v>1020</v>
      </c>
      <c r="J10664">
        <v>470</v>
      </c>
    </row>
    <row r="10665" spans="1:10" x14ac:dyDescent="0.25">
      <c r="A10665">
        <v>889</v>
      </c>
      <c r="B10665" t="s">
        <v>895</v>
      </c>
      <c r="C10665" t="s">
        <v>8</v>
      </c>
      <c r="D10665">
        <v>54.22</v>
      </c>
      <c r="E10665">
        <v>3.9</v>
      </c>
      <c r="F10665">
        <v>996</v>
      </c>
      <c r="G10665">
        <v>7135</v>
      </c>
      <c r="H10665">
        <v>386859.7</v>
      </c>
      <c r="I10665" t="s">
        <v>1019</v>
      </c>
      <c r="J10665">
        <v>603</v>
      </c>
    </row>
    <row r="10666" spans="1:10" x14ac:dyDescent="0.25">
      <c r="A10666">
        <v>889</v>
      </c>
      <c r="B10666" t="s">
        <v>895</v>
      </c>
      <c r="C10666" t="s">
        <v>8</v>
      </c>
      <c r="D10666">
        <v>54.22</v>
      </c>
      <c r="E10666">
        <v>3.9</v>
      </c>
      <c r="F10666">
        <v>996</v>
      </c>
      <c r="G10666">
        <v>7135</v>
      </c>
      <c r="H10666">
        <v>386859.7</v>
      </c>
      <c r="I10666" t="s">
        <v>1018</v>
      </c>
      <c r="J10666">
        <v>616</v>
      </c>
    </row>
    <row r="10667" spans="1:10" x14ac:dyDescent="0.25">
      <c r="A10667">
        <v>889</v>
      </c>
      <c r="B10667" t="s">
        <v>895</v>
      </c>
      <c r="C10667" t="s">
        <v>8</v>
      </c>
      <c r="D10667">
        <v>54.22</v>
      </c>
      <c r="E10667">
        <v>3.9</v>
      </c>
      <c r="F10667">
        <v>996</v>
      </c>
      <c r="G10667">
        <v>7135</v>
      </c>
      <c r="H10667">
        <v>386859.7</v>
      </c>
      <c r="I10667" t="s">
        <v>1017</v>
      </c>
      <c r="J10667">
        <v>582</v>
      </c>
    </row>
    <row r="10668" spans="1:10" x14ac:dyDescent="0.25">
      <c r="A10668">
        <v>889</v>
      </c>
      <c r="B10668" t="s">
        <v>895</v>
      </c>
      <c r="C10668" t="s">
        <v>8</v>
      </c>
      <c r="D10668">
        <v>54.22</v>
      </c>
      <c r="E10668">
        <v>3.9</v>
      </c>
      <c r="F10668">
        <v>996</v>
      </c>
      <c r="G10668">
        <v>7135</v>
      </c>
      <c r="H10668">
        <v>386859.7</v>
      </c>
      <c r="I10668" t="s">
        <v>1016</v>
      </c>
      <c r="J10668">
        <v>928</v>
      </c>
    </row>
    <row r="10669" spans="1:10" x14ac:dyDescent="0.25">
      <c r="A10669">
        <v>889</v>
      </c>
      <c r="B10669" t="s">
        <v>895</v>
      </c>
      <c r="C10669" t="s">
        <v>8</v>
      </c>
      <c r="D10669">
        <v>54.22</v>
      </c>
      <c r="E10669">
        <v>3.9</v>
      </c>
      <c r="F10669">
        <v>996</v>
      </c>
      <c r="G10669">
        <v>7135</v>
      </c>
      <c r="H10669">
        <v>386859.7</v>
      </c>
      <c r="I10669" t="s">
        <v>1015</v>
      </c>
      <c r="J10669">
        <v>611</v>
      </c>
    </row>
    <row r="10670" spans="1:10" x14ac:dyDescent="0.25">
      <c r="A10670">
        <v>890</v>
      </c>
      <c r="B10670" t="s">
        <v>896</v>
      </c>
      <c r="C10670" t="s">
        <v>3</v>
      </c>
      <c r="D10670">
        <v>125.37</v>
      </c>
      <c r="E10670">
        <v>5</v>
      </c>
      <c r="F10670">
        <v>435</v>
      </c>
      <c r="G10670">
        <v>5767</v>
      </c>
      <c r="H10670">
        <v>723008.79</v>
      </c>
      <c r="I10670" t="s">
        <v>1013</v>
      </c>
      <c r="J10670">
        <v>108</v>
      </c>
    </row>
    <row r="10671" spans="1:10" x14ac:dyDescent="0.25">
      <c r="A10671">
        <v>890</v>
      </c>
      <c r="B10671" t="s">
        <v>896</v>
      </c>
      <c r="C10671" t="s">
        <v>3</v>
      </c>
      <c r="D10671">
        <v>125.37</v>
      </c>
      <c r="E10671">
        <v>5</v>
      </c>
      <c r="F10671">
        <v>435</v>
      </c>
      <c r="G10671">
        <v>5767</v>
      </c>
      <c r="H10671">
        <v>723008.79</v>
      </c>
      <c r="I10671" t="s">
        <v>1014</v>
      </c>
      <c r="J10671">
        <v>155</v>
      </c>
    </row>
    <row r="10672" spans="1:10" x14ac:dyDescent="0.25">
      <c r="A10672">
        <v>890</v>
      </c>
      <c r="B10672" t="s">
        <v>896</v>
      </c>
      <c r="C10672" t="s">
        <v>3</v>
      </c>
      <c r="D10672">
        <v>125.37</v>
      </c>
      <c r="E10672">
        <v>5</v>
      </c>
      <c r="F10672">
        <v>435</v>
      </c>
      <c r="G10672">
        <v>5767</v>
      </c>
      <c r="H10672">
        <v>723008.79</v>
      </c>
      <c r="I10672" t="s">
        <v>1024</v>
      </c>
      <c r="J10672">
        <v>925</v>
      </c>
    </row>
    <row r="10673" spans="1:10" x14ac:dyDescent="0.25">
      <c r="A10673">
        <v>890</v>
      </c>
      <c r="B10673" t="s">
        <v>896</v>
      </c>
      <c r="C10673" t="s">
        <v>3</v>
      </c>
      <c r="D10673">
        <v>125.37</v>
      </c>
      <c r="E10673">
        <v>5</v>
      </c>
      <c r="F10673">
        <v>435</v>
      </c>
      <c r="G10673">
        <v>5767</v>
      </c>
      <c r="H10673">
        <v>723008.79</v>
      </c>
      <c r="I10673" t="s">
        <v>1023</v>
      </c>
      <c r="J10673">
        <v>27</v>
      </c>
    </row>
    <row r="10674" spans="1:10" x14ac:dyDescent="0.25">
      <c r="A10674">
        <v>890</v>
      </c>
      <c r="B10674" t="s">
        <v>896</v>
      </c>
      <c r="C10674" t="s">
        <v>3</v>
      </c>
      <c r="D10674">
        <v>125.37</v>
      </c>
      <c r="E10674">
        <v>5</v>
      </c>
      <c r="F10674">
        <v>435</v>
      </c>
      <c r="G10674">
        <v>5767</v>
      </c>
      <c r="H10674">
        <v>723008.79</v>
      </c>
      <c r="I10674" t="s">
        <v>1022</v>
      </c>
      <c r="J10674">
        <v>442</v>
      </c>
    </row>
    <row r="10675" spans="1:10" x14ac:dyDescent="0.25">
      <c r="A10675">
        <v>890</v>
      </c>
      <c r="B10675" t="s">
        <v>896</v>
      </c>
      <c r="C10675" t="s">
        <v>3</v>
      </c>
      <c r="D10675">
        <v>125.37</v>
      </c>
      <c r="E10675">
        <v>5</v>
      </c>
      <c r="F10675">
        <v>435</v>
      </c>
      <c r="G10675">
        <v>5767</v>
      </c>
      <c r="H10675">
        <v>723008.79</v>
      </c>
      <c r="I10675" t="s">
        <v>1021</v>
      </c>
      <c r="J10675">
        <v>600</v>
      </c>
    </row>
    <row r="10676" spans="1:10" x14ac:dyDescent="0.25">
      <c r="A10676">
        <v>890</v>
      </c>
      <c r="B10676" t="s">
        <v>896</v>
      </c>
      <c r="C10676" t="s">
        <v>3</v>
      </c>
      <c r="D10676">
        <v>125.37</v>
      </c>
      <c r="E10676">
        <v>5</v>
      </c>
      <c r="F10676">
        <v>435</v>
      </c>
      <c r="G10676">
        <v>5767</v>
      </c>
      <c r="H10676">
        <v>723008.79</v>
      </c>
      <c r="I10676" t="s">
        <v>1020</v>
      </c>
      <c r="J10676">
        <v>383</v>
      </c>
    </row>
    <row r="10677" spans="1:10" x14ac:dyDescent="0.25">
      <c r="A10677">
        <v>890</v>
      </c>
      <c r="B10677" t="s">
        <v>896</v>
      </c>
      <c r="C10677" t="s">
        <v>3</v>
      </c>
      <c r="D10677">
        <v>125.37</v>
      </c>
      <c r="E10677">
        <v>5</v>
      </c>
      <c r="F10677">
        <v>435</v>
      </c>
      <c r="G10677">
        <v>5767</v>
      </c>
      <c r="H10677">
        <v>723008.79</v>
      </c>
      <c r="I10677" t="s">
        <v>1019</v>
      </c>
      <c r="J10677">
        <v>797</v>
      </c>
    </row>
    <row r="10678" spans="1:10" x14ac:dyDescent="0.25">
      <c r="A10678">
        <v>890</v>
      </c>
      <c r="B10678" t="s">
        <v>896</v>
      </c>
      <c r="C10678" t="s">
        <v>3</v>
      </c>
      <c r="D10678">
        <v>125.37</v>
      </c>
      <c r="E10678">
        <v>5</v>
      </c>
      <c r="F10678">
        <v>435</v>
      </c>
      <c r="G10678">
        <v>5767</v>
      </c>
      <c r="H10678">
        <v>723008.79</v>
      </c>
      <c r="I10678" t="s">
        <v>1018</v>
      </c>
      <c r="J10678">
        <v>482</v>
      </c>
    </row>
    <row r="10679" spans="1:10" x14ac:dyDescent="0.25">
      <c r="A10679">
        <v>890</v>
      </c>
      <c r="B10679" t="s">
        <v>896</v>
      </c>
      <c r="C10679" t="s">
        <v>3</v>
      </c>
      <c r="D10679">
        <v>125.37</v>
      </c>
      <c r="E10679">
        <v>5</v>
      </c>
      <c r="F10679">
        <v>435</v>
      </c>
      <c r="G10679">
        <v>5767</v>
      </c>
      <c r="H10679">
        <v>723008.79</v>
      </c>
      <c r="I10679" t="s">
        <v>1017</v>
      </c>
      <c r="J10679">
        <v>800</v>
      </c>
    </row>
    <row r="10680" spans="1:10" x14ac:dyDescent="0.25">
      <c r="A10680">
        <v>890</v>
      </c>
      <c r="B10680" t="s">
        <v>896</v>
      </c>
      <c r="C10680" t="s">
        <v>3</v>
      </c>
      <c r="D10680">
        <v>125.37</v>
      </c>
      <c r="E10680">
        <v>5</v>
      </c>
      <c r="F10680">
        <v>435</v>
      </c>
      <c r="G10680">
        <v>5767</v>
      </c>
      <c r="H10680">
        <v>723008.79</v>
      </c>
      <c r="I10680" t="s">
        <v>1016</v>
      </c>
      <c r="J10680">
        <v>793</v>
      </c>
    </row>
    <row r="10681" spans="1:10" x14ac:dyDescent="0.25">
      <c r="A10681">
        <v>890</v>
      </c>
      <c r="B10681" t="s">
        <v>896</v>
      </c>
      <c r="C10681" t="s">
        <v>3</v>
      </c>
      <c r="D10681">
        <v>125.37</v>
      </c>
      <c r="E10681">
        <v>5</v>
      </c>
      <c r="F10681">
        <v>435</v>
      </c>
      <c r="G10681">
        <v>5767</v>
      </c>
      <c r="H10681">
        <v>723008.79</v>
      </c>
      <c r="I10681" t="s">
        <v>1015</v>
      </c>
      <c r="J10681">
        <v>255</v>
      </c>
    </row>
    <row r="10682" spans="1:10" x14ac:dyDescent="0.25">
      <c r="A10682">
        <v>891</v>
      </c>
      <c r="B10682" t="s">
        <v>897</v>
      </c>
      <c r="C10682" t="s">
        <v>5</v>
      </c>
      <c r="D10682">
        <v>362.52</v>
      </c>
      <c r="E10682">
        <v>1.4</v>
      </c>
      <c r="F10682">
        <v>509</v>
      </c>
      <c r="G10682">
        <v>4739</v>
      </c>
      <c r="H10682">
        <v>1717982.28</v>
      </c>
      <c r="I10682" t="s">
        <v>1013</v>
      </c>
      <c r="J10682">
        <v>182</v>
      </c>
    </row>
    <row r="10683" spans="1:10" x14ac:dyDescent="0.25">
      <c r="A10683">
        <v>891</v>
      </c>
      <c r="B10683" t="s">
        <v>897</v>
      </c>
      <c r="C10683" t="s">
        <v>5</v>
      </c>
      <c r="D10683">
        <v>362.52</v>
      </c>
      <c r="E10683">
        <v>1.4</v>
      </c>
      <c r="F10683">
        <v>509</v>
      </c>
      <c r="G10683">
        <v>4739</v>
      </c>
      <c r="H10683">
        <v>1717982.28</v>
      </c>
      <c r="I10683" t="s">
        <v>1014</v>
      </c>
      <c r="J10683">
        <v>183</v>
      </c>
    </row>
    <row r="10684" spans="1:10" x14ac:dyDescent="0.25">
      <c r="A10684">
        <v>891</v>
      </c>
      <c r="B10684" t="s">
        <v>897</v>
      </c>
      <c r="C10684" t="s">
        <v>5</v>
      </c>
      <c r="D10684">
        <v>362.52</v>
      </c>
      <c r="E10684">
        <v>1.4</v>
      </c>
      <c r="F10684">
        <v>509</v>
      </c>
      <c r="G10684">
        <v>4739</v>
      </c>
      <c r="H10684">
        <v>1717982.28</v>
      </c>
      <c r="I10684" t="s">
        <v>1024</v>
      </c>
      <c r="J10684">
        <v>662</v>
      </c>
    </row>
    <row r="10685" spans="1:10" x14ac:dyDescent="0.25">
      <c r="A10685">
        <v>891</v>
      </c>
      <c r="B10685" t="s">
        <v>897</v>
      </c>
      <c r="C10685" t="s">
        <v>5</v>
      </c>
      <c r="D10685">
        <v>362.52</v>
      </c>
      <c r="E10685">
        <v>1.4</v>
      </c>
      <c r="F10685">
        <v>509</v>
      </c>
      <c r="G10685">
        <v>4739</v>
      </c>
      <c r="H10685">
        <v>1717982.28</v>
      </c>
      <c r="I10685" t="s">
        <v>1023</v>
      </c>
      <c r="J10685">
        <v>936</v>
      </c>
    </row>
    <row r="10686" spans="1:10" x14ac:dyDescent="0.25">
      <c r="A10686">
        <v>891</v>
      </c>
      <c r="B10686" t="s">
        <v>897</v>
      </c>
      <c r="C10686" t="s">
        <v>5</v>
      </c>
      <c r="D10686">
        <v>362.52</v>
      </c>
      <c r="E10686">
        <v>1.4</v>
      </c>
      <c r="F10686">
        <v>509</v>
      </c>
      <c r="G10686">
        <v>4739</v>
      </c>
      <c r="H10686">
        <v>1717982.28</v>
      </c>
      <c r="I10686" t="s">
        <v>1022</v>
      </c>
      <c r="J10686">
        <v>68</v>
      </c>
    </row>
    <row r="10687" spans="1:10" x14ac:dyDescent="0.25">
      <c r="A10687">
        <v>891</v>
      </c>
      <c r="B10687" t="s">
        <v>897</v>
      </c>
      <c r="C10687" t="s">
        <v>5</v>
      </c>
      <c r="D10687">
        <v>362.52</v>
      </c>
      <c r="E10687">
        <v>1.4</v>
      </c>
      <c r="F10687">
        <v>509</v>
      </c>
      <c r="G10687">
        <v>4739</v>
      </c>
      <c r="H10687">
        <v>1717982.28</v>
      </c>
      <c r="I10687" t="s">
        <v>1021</v>
      </c>
      <c r="J10687">
        <v>334</v>
      </c>
    </row>
    <row r="10688" spans="1:10" x14ac:dyDescent="0.25">
      <c r="A10688">
        <v>891</v>
      </c>
      <c r="B10688" t="s">
        <v>897</v>
      </c>
      <c r="C10688" t="s">
        <v>5</v>
      </c>
      <c r="D10688">
        <v>362.52</v>
      </c>
      <c r="E10688">
        <v>1.4</v>
      </c>
      <c r="F10688">
        <v>509</v>
      </c>
      <c r="G10688">
        <v>4739</v>
      </c>
      <c r="H10688">
        <v>1717982.28</v>
      </c>
      <c r="I10688" t="s">
        <v>1020</v>
      </c>
      <c r="J10688">
        <v>689</v>
      </c>
    </row>
    <row r="10689" spans="1:10" x14ac:dyDescent="0.25">
      <c r="A10689">
        <v>891</v>
      </c>
      <c r="B10689" t="s">
        <v>897</v>
      </c>
      <c r="C10689" t="s">
        <v>5</v>
      </c>
      <c r="D10689">
        <v>362.52</v>
      </c>
      <c r="E10689">
        <v>1.4</v>
      </c>
      <c r="F10689">
        <v>509</v>
      </c>
      <c r="G10689">
        <v>4739</v>
      </c>
      <c r="H10689">
        <v>1717982.28</v>
      </c>
      <c r="I10689" t="s">
        <v>1019</v>
      </c>
      <c r="J10689">
        <v>454</v>
      </c>
    </row>
    <row r="10690" spans="1:10" x14ac:dyDescent="0.25">
      <c r="A10690">
        <v>891</v>
      </c>
      <c r="B10690" t="s">
        <v>897</v>
      </c>
      <c r="C10690" t="s">
        <v>5</v>
      </c>
      <c r="D10690">
        <v>362.52</v>
      </c>
      <c r="E10690">
        <v>1.4</v>
      </c>
      <c r="F10690">
        <v>509</v>
      </c>
      <c r="G10690">
        <v>4739</v>
      </c>
      <c r="H10690">
        <v>1717982.28</v>
      </c>
      <c r="I10690" t="s">
        <v>1018</v>
      </c>
      <c r="J10690">
        <v>146</v>
      </c>
    </row>
    <row r="10691" spans="1:10" x14ac:dyDescent="0.25">
      <c r="A10691">
        <v>891</v>
      </c>
      <c r="B10691" t="s">
        <v>897</v>
      </c>
      <c r="C10691" t="s">
        <v>5</v>
      </c>
      <c r="D10691">
        <v>362.52</v>
      </c>
      <c r="E10691">
        <v>1.4</v>
      </c>
      <c r="F10691">
        <v>509</v>
      </c>
      <c r="G10691">
        <v>4739</v>
      </c>
      <c r="H10691">
        <v>1717982.28</v>
      </c>
      <c r="I10691" t="s">
        <v>1017</v>
      </c>
      <c r="J10691">
        <v>30</v>
      </c>
    </row>
    <row r="10692" spans="1:10" x14ac:dyDescent="0.25">
      <c r="A10692">
        <v>891</v>
      </c>
      <c r="B10692" t="s">
        <v>897</v>
      </c>
      <c r="C10692" t="s">
        <v>5</v>
      </c>
      <c r="D10692">
        <v>362.52</v>
      </c>
      <c r="E10692">
        <v>1.4</v>
      </c>
      <c r="F10692">
        <v>509</v>
      </c>
      <c r="G10692">
        <v>4739</v>
      </c>
      <c r="H10692">
        <v>1717982.28</v>
      </c>
      <c r="I10692" t="s">
        <v>1016</v>
      </c>
      <c r="J10692">
        <v>577</v>
      </c>
    </row>
    <row r="10693" spans="1:10" x14ac:dyDescent="0.25">
      <c r="A10693">
        <v>891</v>
      </c>
      <c r="B10693" t="s">
        <v>897</v>
      </c>
      <c r="C10693" t="s">
        <v>5</v>
      </c>
      <c r="D10693">
        <v>362.52</v>
      </c>
      <c r="E10693">
        <v>1.4</v>
      </c>
      <c r="F10693">
        <v>509</v>
      </c>
      <c r="G10693">
        <v>4739</v>
      </c>
      <c r="H10693">
        <v>1717982.28</v>
      </c>
      <c r="I10693" t="s">
        <v>1015</v>
      </c>
      <c r="J10693">
        <v>478</v>
      </c>
    </row>
    <row r="10694" spans="1:10" x14ac:dyDescent="0.25">
      <c r="A10694">
        <v>892</v>
      </c>
      <c r="B10694" t="s">
        <v>898</v>
      </c>
      <c r="C10694" t="s">
        <v>1</v>
      </c>
      <c r="D10694">
        <v>428.57</v>
      </c>
      <c r="E10694">
        <v>2.6</v>
      </c>
      <c r="F10694">
        <v>273</v>
      </c>
      <c r="G10694">
        <v>6905</v>
      </c>
      <c r="H10694">
        <v>2959275.85</v>
      </c>
      <c r="I10694" t="s">
        <v>1013</v>
      </c>
      <c r="J10694">
        <v>191</v>
      </c>
    </row>
    <row r="10695" spans="1:10" x14ac:dyDescent="0.25">
      <c r="A10695">
        <v>892</v>
      </c>
      <c r="B10695" t="s">
        <v>898</v>
      </c>
      <c r="C10695" t="s">
        <v>1</v>
      </c>
      <c r="D10695">
        <v>428.57</v>
      </c>
      <c r="E10695">
        <v>2.6</v>
      </c>
      <c r="F10695">
        <v>273</v>
      </c>
      <c r="G10695">
        <v>6905</v>
      </c>
      <c r="H10695">
        <v>2959275.85</v>
      </c>
      <c r="I10695" t="s">
        <v>1014</v>
      </c>
      <c r="J10695">
        <v>89</v>
      </c>
    </row>
    <row r="10696" spans="1:10" x14ac:dyDescent="0.25">
      <c r="A10696">
        <v>892</v>
      </c>
      <c r="B10696" t="s">
        <v>898</v>
      </c>
      <c r="C10696" t="s">
        <v>1</v>
      </c>
      <c r="D10696">
        <v>428.57</v>
      </c>
      <c r="E10696">
        <v>2.6</v>
      </c>
      <c r="F10696">
        <v>273</v>
      </c>
      <c r="G10696">
        <v>6905</v>
      </c>
      <c r="H10696">
        <v>2959275.85</v>
      </c>
      <c r="I10696" t="s">
        <v>1024</v>
      </c>
      <c r="J10696">
        <v>399</v>
      </c>
    </row>
    <row r="10697" spans="1:10" x14ac:dyDescent="0.25">
      <c r="A10697">
        <v>892</v>
      </c>
      <c r="B10697" t="s">
        <v>898</v>
      </c>
      <c r="C10697" t="s">
        <v>1</v>
      </c>
      <c r="D10697">
        <v>428.57</v>
      </c>
      <c r="E10697">
        <v>2.6</v>
      </c>
      <c r="F10697">
        <v>273</v>
      </c>
      <c r="G10697">
        <v>6905</v>
      </c>
      <c r="H10697">
        <v>2959275.85</v>
      </c>
      <c r="I10697" t="s">
        <v>1023</v>
      </c>
      <c r="J10697">
        <v>961</v>
      </c>
    </row>
    <row r="10698" spans="1:10" x14ac:dyDescent="0.25">
      <c r="A10698">
        <v>892</v>
      </c>
      <c r="B10698" t="s">
        <v>898</v>
      </c>
      <c r="C10698" t="s">
        <v>1</v>
      </c>
      <c r="D10698">
        <v>428.57</v>
      </c>
      <c r="E10698">
        <v>2.6</v>
      </c>
      <c r="F10698">
        <v>273</v>
      </c>
      <c r="G10698">
        <v>6905</v>
      </c>
      <c r="H10698">
        <v>2959275.85</v>
      </c>
      <c r="I10698" t="s">
        <v>1022</v>
      </c>
      <c r="J10698">
        <v>522</v>
      </c>
    </row>
    <row r="10699" spans="1:10" x14ac:dyDescent="0.25">
      <c r="A10699">
        <v>892</v>
      </c>
      <c r="B10699" t="s">
        <v>898</v>
      </c>
      <c r="C10699" t="s">
        <v>1</v>
      </c>
      <c r="D10699">
        <v>428.57</v>
      </c>
      <c r="E10699">
        <v>2.6</v>
      </c>
      <c r="F10699">
        <v>273</v>
      </c>
      <c r="G10699">
        <v>6905</v>
      </c>
      <c r="H10699">
        <v>2959275.85</v>
      </c>
      <c r="I10699" t="s">
        <v>1021</v>
      </c>
      <c r="J10699">
        <v>763</v>
      </c>
    </row>
    <row r="10700" spans="1:10" x14ac:dyDescent="0.25">
      <c r="A10700">
        <v>892</v>
      </c>
      <c r="B10700" t="s">
        <v>898</v>
      </c>
      <c r="C10700" t="s">
        <v>1</v>
      </c>
      <c r="D10700">
        <v>428.57</v>
      </c>
      <c r="E10700">
        <v>2.6</v>
      </c>
      <c r="F10700">
        <v>273</v>
      </c>
      <c r="G10700">
        <v>6905</v>
      </c>
      <c r="H10700">
        <v>2959275.85</v>
      </c>
      <c r="I10700" t="s">
        <v>1020</v>
      </c>
      <c r="J10700">
        <v>588</v>
      </c>
    </row>
    <row r="10701" spans="1:10" x14ac:dyDescent="0.25">
      <c r="A10701">
        <v>892</v>
      </c>
      <c r="B10701" t="s">
        <v>898</v>
      </c>
      <c r="C10701" t="s">
        <v>1</v>
      </c>
      <c r="D10701">
        <v>428.57</v>
      </c>
      <c r="E10701">
        <v>2.6</v>
      </c>
      <c r="F10701">
        <v>273</v>
      </c>
      <c r="G10701">
        <v>6905</v>
      </c>
      <c r="H10701">
        <v>2959275.85</v>
      </c>
      <c r="I10701" t="s">
        <v>1019</v>
      </c>
      <c r="J10701">
        <v>968</v>
      </c>
    </row>
    <row r="10702" spans="1:10" x14ac:dyDescent="0.25">
      <c r="A10702">
        <v>892</v>
      </c>
      <c r="B10702" t="s">
        <v>898</v>
      </c>
      <c r="C10702" t="s">
        <v>1</v>
      </c>
      <c r="D10702">
        <v>428.57</v>
      </c>
      <c r="E10702">
        <v>2.6</v>
      </c>
      <c r="F10702">
        <v>273</v>
      </c>
      <c r="G10702">
        <v>6905</v>
      </c>
      <c r="H10702">
        <v>2959275.85</v>
      </c>
      <c r="I10702" t="s">
        <v>1018</v>
      </c>
      <c r="J10702">
        <v>278</v>
      </c>
    </row>
    <row r="10703" spans="1:10" x14ac:dyDescent="0.25">
      <c r="A10703">
        <v>892</v>
      </c>
      <c r="B10703" t="s">
        <v>898</v>
      </c>
      <c r="C10703" t="s">
        <v>1</v>
      </c>
      <c r="D10703">
        <v>428.57</v>
      </c>
      <c r="E10703">
        <v>2.6</v>
      </c>
      <c r="F10703">
        <v>273</v>
      </c>
      <c r="G10703">
        <v>6905</v>
      </c>
      <c r="H10703">
        <v>2959275.85</v>
      </c>
      <c r="I10703" t="s">
        <v>1017</v>
      </c>
      <c r="J10703">
        <v>950</v>
      </c>
    </row>
    <row r="10704" spans="1:10" x14ac:dyDescent="0.25">
      <c r="A10704">
        <v>892</v>
      </c>
      <c r="B10704" t="s">
        <v>898</v>
      </c>
      <c r="C10704" t="s">
        <v>1</v>
      </c>
      <c r="D10704">
        <v>428.57</v>
      </c>
      <c r="E10704">
        <v>2.6</v>
      </c>
      <c r="F10704">
        <v>273</v>
      </c>
      <c r="G10704">
        <v>6905</v>
      </c>
      <c r="H10704">
        <v>2959275.85</v>
      </c>
      <c r="I10704" t="s">
        <v>1016</v>
      </c>
      <c r="J10704">
        <v>636</v>
      </c>
    </row>
    <row r="10705" spans="1:10" x14ac:dyDescent="0.25">
      <c r="A10705">
        <v>892</v>
      </c>
      <c r="B10705" t="s">
        <v>898</v>
      </c>
      <c r="C10705" t="s">
        <v>1</v>
      </c>
      <c r="D10705">
        <v>428.57</v>
      </c>
      <c r="E10705">
        <v>2.6</v>
      </c>
      <c r="F10705">
        <v>273</v>
      </c>
      <c r="G10705">
        <v>6905</v>
      </c>
      <c r="H10705">
        <v>2959275.85</v>
      </c>
      <c r="I10705" t="s">
        <v>1015</v>
      </c>
      <c r="J10705">
        <v>560</v>
      </c>
    </row>
    <row r="10706" spans="1:10" x14ac:dyDescent="0.25">
      <c r="A10706">
        <v>893</v>
      </c>
      <c r="B10706" t="s">
        <v>899</v>
      </c>
      <c r="C10706" t="s">
        <v>17</v>
      </c>
      <c r="D10706">
        <v>415.96</v>
      </c>
      <c r="E10706">
        <v>4.2</v>
      </c>
      <c r="F10706">
        <v>99</v>
      </c>
      <c r="G10706">
        <v>4965</v>
      </c>
      <c r="H10706">
        <v>2065241.4</v>
      </c>
      <c r="I10706" t="s">
        <v>1013</v>
      </c>
      <c r="J10706">
        <v>64</v>
      </c>
    </row>
    <row r="10707" spans="1:10" x14ac:dyDescent="0.25">
      <c r="A10707">
        <v>893</v>
      </c>
      <c r="B10707" t="s">
        <v>899</v>
      </c>
      <c r="C10707" t="s">
        <v>17</v>
      </c>
      <c r="D10707">
        <v>415.96</v>
      </c>
      <c r="E10707">
        <v>4.2</v>
      </c>
      <c r="F10707">
        <v>99</v>
      </c>
      <c r="G10707">
        <v>4965</v>
      </c>
      <c r="H10707">
        <v>2065241.4</v>
      </c>
      <c r="I10707" t="s">
        <v>1014</v>
      </c>
      <c r="J10707">
        <v>93</v>
      </c>
    </row>
    <row r="10708" spans="1:10" x14ac:dyDescent="0.25">
      <c r="A10708">
        <v>893</v>
      </c>
      <c r="B10708" t="s">
        <v>899</v>
      </c>
      <c r="C10708" t="s">
        <v>17</v>
      </c>
      <c r="D10708">
        <v>415.96</v>
      </c>
      <c r="E10708">
        <v>4.2</v>
      </c>
      <c r="F10708">
        <v>99</v>
      </c>
      <c r="G10708">
        <v>4965</v>
      </c>
      <c r="H10708">
        <v>2065241.4</v>
      </c>
      <c r="I10708" t="s">
        <v>1024</v>
      </c>
      <c r="J10708">
        <v>781</v>
      </c>
    </row>
    <row r="10709" spans="1:10" x14ac:dyDescent="0.25">
      <c r="A10709">
        <v>893</v>
      </c>
      <c r="B10709" t="s">
        <v>899</v>
      </c>
      <c r="C10709" t="s">
        <v>17</v>
      </c>
      <c r="D10709">
        <v>415.96</v>
      </c>
      <c r="E10709">
        <v>4.2</v>
      </c>
      <c r="F10709">
        <v>99</v>
      </c>
      <c r="G10709">
        <v>4965</v>
      </c>
      <c r="H10709">
        <v>2065241.4</v>
      </c>
      <c r="I10709" t="s">
        <v>1023</v>
      </c>
      <c r="J10709">
        <v>536</v>
      </c>
    </row>
    <row r="10710" spans="1:10" x14ac:dyDescent="0.25">
      <c r="A10710">
        <v>893</v>
      </c>
      <c r="B10710" t="s">
        <v>899</v>
      </c>
      <c r="C10710" t="s">
        <v>17</v>
      </c>
      <c r="D10710">
        <v>415.96</v>
      </c>
      <c r="E10710">
        <v>4.2</v>
      </c>
      <c r="F10710">
        <v>99</v>
      </c>
      <c r="G10710">
        <v>4965</v>
      </c>
      <c r="H10710">
        <v>2065241.4</v>
      </c>
      <c r="I10710" t="s">
        <v>1022</v>
      </c>
      <c r="J10710">
        <v>142</v>
      </c>
    </row>
    <row r="10711" spans="1:10" x14ac:dyDescent="0.25">
      <c r="A10711">
        <v>893</v>
      </c>
      <c r="B10711" t="s">
        <v>899</v>
      </c>
      <c r="C10711" t="s">
        <v>17</v>
      </c>
      <c r="D10711">
        <v>415.96</v>
      </c>
      <c r="E10711">
        <v>4.2</v>
      </c>
      <c r="F10711">
        <v>99</v>
      </c>
      <c r="G10711">
        <v>4965</v>
      </c>
      <c r="H10711">
        <v>2065241.4</v>
      </c>
      <c r="I10711" t="s">
        <v>1021</v>
      </c>
      <c r="J10711">
        <v>368</v>
      </c>
    </row>
    <row r="10712" spans="1:10" x14ac:dyDescent="0.25">
      <c r="A10712">
        <v>893</v>
      </c>
      <c r="B10712" t="s">
        <v>899</v>
      </c>
      <c r="C10712" t="s">
        <v>17</v>
      </c>
      <c r="D10712">
        <v>415.96</v>
      </c>
      <c r="E10712">
        <v>4.2</v>
      </c>
      <c r="F10712">
        <v>99</v>
      </c>
      <c r="G10712">
        <v>4965</v>
      </c>
      <c r="H10712">
        <v>2065241.4</v>
      </c>
      <c r="I10712" t="s">
        <v>1020</v>
      </c>
      <c r="J10712">
        <v>699</v>
      </c>
    </row>
    <row r="10713" spans="1:10" x14ac:dyDescent="0.25">
      <c r="A10713">
        <v>893</v>
      </c>
      <c r="B10713" t="s">
        <v>899</v>
      </c>
      <c r="C10713" t="s">
        <v>17</v>
      </c>
      <c r="D10713">
        <v>415.96</v>
      </c>
      <c r="E10713">
        <v>4.2</v>
      </c>
      <c r="F10713">
        <v>99</v>
      </c>
      <c r="G10713">
        <v>4965</v>
      </c>
      <c r="H10713">
        <v>2065241.4</v>
      </c>
      <c r="I10713" t="s">
        <v>1019</v>
      </c>
      <c r="J10713">
        <v>152</v>
      </c>
    </row>
    <row r="10714" spans="1:10" x14ac:dyDescent="0.25">
      <c r="A10714">
        <v>893</v>
      </c>
      <c r="B10714" t="s">
        <v>899</v>
      </c>
      <c r="C10714" t="s">
        <v>17</v>
      </c>
      <c r="D10714">
        <v>415.96</v>
      </c>
      <c r="E10714">
        <v>4.2</v>
      </c>
      <c r="F10714">
        <v>99</v>
      </c>
      <c r="G10714">
        <v>4965</v>
      </c>
      <c r="H10714">
        <v>2065241.4</v>
      </c>
      <c r="I10714" t="s">
        <v>1018</v>
      </c>
      <c r="J10714">
        <v>520</v>
      </c>
    </row>
    <row r="10715" spans="1:10" x14ac:dyDescent="0.25">
      <c r="A10715">
        <v>893</v>
      </c>
      <c r="B10715" t="s">
        <v>899</v>
      </c>
      <c r="C10715" t="s">
        <v>17</v>
      </c>
      <c r="D10715">
        <v>415.96</v>
      </c>
      <c r="E10715">
        <v>4.2</v>
      </c>
      <c r="F10715">
        <v>99</v>
      </c>
      <c r="G10715">
        <v>4965</v>
      </c>
      <c r="H10715">
        <v>2065241.4</v>
      </c>
      <c r="I10715" t="s">
        <v>1017</v>
      </c>
      <c r="J10715">
        <v>380</v>
      </c>
    </row>
    <row r="10716" spans="1:10" x14ac:dyDescent="0.25">
      <c r="A10716">
        <v>893</v>
      </c>
      <c r="B10716" t="s">
        <v>899</v>
      </c>
      <c r="C10716" t="s">
        <v>17</v>
      </c>
      <c r="D10716">
        <v>415.96</v>
      </c>
      <c r="E10716">
        <v>4.2</v>
      </c>
      <c r="F10716">
        <v>99</v>
      </c>
      <c r="G10716">
        <v>4965</v>
      </c>
      <c r="H10716">
        <v>2065241.4</v>
      </c>
      <c r="I10716" t="s">
        <v>1016</v>
      </c>
      <c r="J10716">
        <v>318</v>
      </c>
    </row>
    <row r="10717" spans="1:10" x14ac:dyDescent="0.25">
      <c r="A10717">
        <v>893</v>
      </c>
      <c r="B10717" t="s">
        <v>899</v>
      </c>
      <c r="C10717" t="s">
        <v>17</v>
      </c>
      <c r="D10717">
        <v>415.96</v>
      </c>
      <c r="E10717">
        <v>4.2</v>
      </c>
      <c r="F10717">
        <v>99</v>
      </c>
      <c r="G10717">
        <v>4965</v>
      </c>
      <c r="H10717">
        <v>2065241.4</v>
      </c>
      <c r="I10717" t="s">
        <v>1015</v>
      </c>
      <c r="J10717">
        <v>912</v>
      </c>
    </row>
    <row r="10718" spans="1:10" x14ac:dyDescent="0.25">
      <c r="A10718">
        <v>894</v>
      </c>
      <c r="B10718" t="s">
        <v>900</v>
      </c>
      <c r="C10718" t="s">
        <v>5</v>
      </c>
      <c r="D10718">
        <v>201.61</v>
      </c>
      <c r="E10718">
        <v>1.8</v>
      </c>
      <c r="F10718">
        <v>764</v>
      </c>
      <c r="G10718">
        <v>5223</v>
      </c>
      <c r="H10718">
        <v>1053009.03</v>
      </c>
      <c r="I10718" t="s">
        <v>1013</v>
      </c>
      <c r="J10718">
        <v>848</v>
      </c>
    </row>
    <row r="10719" spans="1:10" x14ac:dyDescent="0.25">
      <c r="A10719">
        <v>894</v>
      </c>
      <c r="B10719" t="s">
        <v>900</v>
      </c>
      <c r="C10719" t="s">
        <v>5</v>
      </c>
      <c r="D10719">
        <v>201.61</v>
      </c>
      <c r="E10719">
        <v>1.8</v>
      </c>
      <c r="F10719">
        <v>764</v>
      </c>
      <c r="G10719">
        <v>5223</v>
      </c>
      <c r="H10719">
        <v>1053009.03</v>
      </c>
      <c r="I10719" t="s">
        <v>1014</v>
      </c>
      <c r="J10719">
        <v>12</v>
      </c>
    </row>
    <row r="10720" spans="1:10" x14ac:dyDescent="0.25">
      <c r="A10720">
        <v>894</v>
      </c>
      <c r="B10720" t="s">
        <v>900</v>
      </c>
      <c r="C10720" t="s">
        <v>5</v>
      </c>
      <c r="D10720">
        <v>201.61</v>
      </c>
      <c r="E10720">
        <v>1.8</v>
      </c>
      <c r="F10720">
        <v>764</v>
      </c>
      <c r="G10720">
        <v>5223</v>
      </c>
      <c r="H10720">
        <v>1053009.03</v>
      </c>
      <c r="I10720" t="s">
        <v>1024</v>
      </c>
      <c r="J10720">
        <v>969</v>
      </c>
    </row>
    <row r="10721" spans="1:10" x14ac:dyDescent="0.25">
      <c r="A10721">
        <v>894</v>
      </c>
      <c r="B10721" t="s">
        <v>900</v>
      </c>
      <c r="C10721" t="s">
        <v>5</v>
      </c>
      <c r="D10721">
        <v>201.61</v>
      </c>
      <c r="E10721">
        <v>1.8</v>
      </c>
      <c r="F10721">
        <v>764</v>
      </c>
      <c r="G10721">
        <v>5223</v>
      </c>
      <c r="H10721">
        <v>1053009.03</v>
      </c>
      <c r="I10721" t="s">
        <v>1023</v>
      </c>
      <c r="J10721">
        <v>57</v>
      </c>
    </row>
    <row r="10722" spans="1:10" x14ac:dyDescent="0.25">
      <c r="A10722">
        <v>894</v>
      </c>
      <c r="B10722" t="s">
        <v>900</v>
      </c>
      <c r="C10722" t="s">
        <v>5</v>
      </c>
      <c r="D10722">
        <v>201.61</v>
      </c>
      <c r="E10722">
        <v>1.8</v>
      </c>
      <c r="F10722">
        <v>764</v>
      </c>
      <c r="G10722">
        <v>5223</v>
      </c>
      <c r="H10722">
        <v>1053009.03</v>
      </c>
      <c r="I10722" t="s">
        <v>1022</v>
      </c>
      <c r="J10722">
        <v>191</v>
      </c>
    </row>
    <row r="10723" spans="1:10" x14ac:dyDescent="0.25">
      <c r="A10723">
        <v>894</v>
      </c>
      <c r="B10723" t="s">
        <v>900</v>
      </c>
      <c r="C10723" t="s">
        <v>5</v>
      </c>
      <c r="D10723">
        <v>201.61</v>
      </c>
      <c r="E10723">
        <v>1.8</v>
      </c>
      <c r="F10723">
        <v>764</v>
      </c>
      <c r="G10723">
        <v>5223</v>
      </c>
      <c r="H10723">
        <v>1053009.03</v>
      </c>
      <c r="I10723" t="s">
        <v>1021</v>
      </c>
      <c r="J10723">
        <v>860</v>
      </c>
    </row>
    <row r="10724" spans="1:10" x14ac:dyDescent="0.25">
      <c r="A10724">
        <v>894</v>
      </c>
      <c r="B10724" t="s">
        <v>900</v>
      </c>
      <c r="C10724" t="s">
        <v>5</v>
      </c>
      <c r="D10724">
        <v>201.61</v>
      </c>
      <c r="E10724">
        <v>1.8</v>
      </c>
      <c r="F10724">
        <v>764</v>
      </c>
      <c r="G10724">
        <v>5223</v>
      </c>
      <c r="H10724">
        <v>1053009.03</v>
      </c>
      <c r="I10724" t="s">
        <v>1020</v>
      </c>
      <c r="J10724">
        <v>506</v>
      </c>
    </row>
    <row r="10725" spans="1:10" x14ac:dyDescent="0.25">
      <c r="A10725">
        <v>894</v>
      </c>
      <c r="B10725" t="s">
        <v>900</v>
      </c>
      <c r="C10725" t="s">
        <v>5</v>
      </c>
      <c r="D10725">
        <v>201.61</v>
      </c>
      <c r="E10725">
        <v>1.8</v>
      </c>
      <c r="F10725">
        <v>764</v>
      </c>
      <c r="G10725">
        <v>5223</v>
      </c>
      <c r="H10725">
        <v>1053009.03</v>
      </c>
      <c r="I10725" t="s">
        <v>1019</v>
      </c>
      <c r="J10725">
        <v>736</v>
      </c>
    </row>
    <row r="10726" spans="1:10" x14ac:dyDescent="0.25">
      <c r="A10726">
        <v>894</v>
      </c>
      <c r="B10726" t="s">
        <v>900</v>
      </c>
      <c r="C10726" t="s">
        <v>5</v>
      </c>
      <c r="D10726">
        <v>201.61</v>
      </c>
      <c r="E10726">
        <v>1.8</v>
      </c>
      <c r="F10726">
        <v>764</v>
      </c>
      <c r="G10726">
        <v>5223</v>
      </c>
      <c r="H10726">
        <v>1053009.03</v>
      </c>
      <c r="I10726" t="s">
        <v>1018</v>
      </c>
      <c r="J10726">
        <v>629</v>
      </c>
    </row>
    <row r="10727" spans="1:10" x14ac:dyDescent="0.25">
      <c r="A10727">
        <v>894</v>
      </c>
      <c r="B10727" t="s">
        <v>900</v>
      </c>
      <c r="C10727" t="s">
        <v>5</v>
      </c>
      <c r="D10727">
        <v>201.61</v>
      </c>
      <c r="E10727">
        <v>1.8</v>
      </c>
      <c r="F10727">
        <v>764</v>
      </c>
      <c r="G10727">
        <v>5223</v>
      </c>
      <c r="H10727">
        <v>1053009.03</v>
      </c>
      <c r="I10727" t="s">
        <v>1017</v>
      </c>
      <c r="J10727">
        <v>267</v>
      </c>
    </row>
    <row r="10728" spans="1:10" x14ac:dyDescent="0.25">
      <c r="A10728">
        <v>894</v>
      </c>
      <c r="B10728" t="s">
        <v>900</v>
      </c>
      <c r="C10728" t="s">
        <v>5</v>
      </c>
      <c r="D10728">
        <v>201.61</v>
      </c>
      <c r="E10728">
        <v>1.8</v>
      </c>
      <c r="F10728">
        <v>764</v>
      </c>
      <c r="G10728">
        <v>5223</v>
      </c>
      <c r="H10728">
        <v>1053009.03</v>
      </c>
      <c r="I10728" t="s">
        <v>1016</v>
      </c>
      <c r="J10728">
        <v>86</v>
      </c>
    </row>
    <row r="10729" spans="1:10" x14ac:dyDescent="0.25">
      <c r="A10729">
        <v>894</v>
      </c>
      <c r="B10729" t="s">
        <v>900</v>
      </c>
      <c r="C10729" t="s">
        <v>5</v>
      </c>
      <c r="D10729">
        <v>201.61</v>
      </c>
      <c r="E10729">
        <v>1.8</v>
      </c>
      <c r="F10729">
        <v>764</v>
      </c>
      <c r="G10729">
        <v>5223</v>
      </c>
      <c r="H10729">
        <v>1053009.03</v>
      </c>
      <c r="I10729" t="s">
        <v>1015</v>
      </c>
      <c r="J10729">
        <v>62</v>
      </c>
    </row>
    <row r="10730" spans="1:10" x14ac:dyDescent="0.25">
      <c r="A10730">
        <v>895</v>
      </c>
      <c r="B10730" t="s">
        <v>901</v>
      </c>
      <c r="C10730" t="s">
        <v>11</v>
      </c>
      <c r="D10730">
        <v>335.7</v>
      </c>
      <c r="E10730">
        <v>3.2</v>
      </c>
      <c r="F10730">
        <v>850</v>
      </c>
      <c r="G10730">
        <v>6064</v>
      </c>
      <c r="H10730">
        <v>2035684.8</v>
      </c>
      <c r="I10730" t="s">
        <v>1013</v>
      </c>
      <c r="J10730">
        <v>962</v>
      </c>
    </row>
    <row r="10731" spans="1:10" x14ac:dyDescent="0.25">
      <c r="A10731">
        <v>895</v>
      </c>
      <c r="B10731" t="s">
        <v>901</v>
      </c>
      <c r="C10731" t="s">
        <v>11</v>
      </c>
      <c r="D10731">
        <v>335.7</v>
      </c>
      <c r="E10731">
        <v>3.2</v>
      </c>
      <c r="F10731">
        <v>850</v>
      </c>
      <c r="G10731">
        <v>6064</v>
      </c>
      <c r="H10731">
        <v>2035684.8</v>
      </c>
      <c r="I10731" t="s">
        <v>1014</v>
      </c>
      <c r="J10731">
        <v>972</v>
      </c>
    </row>
    <row r="10732" spans="1:10" x14ac:dyDescent="0.25">
      <c r="A10732">
        <v>895</v>
      </c>
      <c r="B10732" t="s">
        <v>901</v>
      </c>
      <c r="C10732" t="s">
        <v>11</v>
      </c>
      <c r="D10732">
        <v>335.7</v>
      </c>
      <c r="E10732">
        <v>3.2</v>
      </c>
      <c r="F10732">
        <v>850</v>
      </c>
      <c r="G10732">
        <v>6064</v>
      </c>
      <c r="H10732">
        <v>2035684.8</v>
      </c>
      <c r="I10732" t="s">
        <v>1024</v>
      </c>
      <c r="J10732">
        <v>70</v>
      </c>
    </row>
    <row r="10733" spans="1:10" x14ac:dyDescent="0.25">
      <c r="A10733">
        <v>895</v>
      </c>
      <c r="B10733" t="s">
        <v>901</v>
      </c>
      <c r="C10733" t="s">
        <v>11</v>
      </c>
      <c r="D10733">
        <v>335.7</v>
      </c>
      <c r="E10733">
        <v>3.2</v>
      </c>
      <c r="F10733">
        <v>850</v>
      </c>
      <c r="G10733">
        <v>6064</v>
      </c>
      <c r="H10733">
        <v>2035684.8</v>
      </c>
      <c r="I10733" t="s">
        <v>1023</v>
      </c>
      <c r="J10733">
        <v>497</v>
      </c>
    </row>
    <row r="10734" spans="1:10" x14ac:dyDescent="0.25">
      <c r="A10734">
        <v>895</v>
      </c>
      <c r="B10734" t="s">
        <v>901</v>
      </c>
      <c r="C10734" t="s">
        <v>11</v>
      </c>
      <c r="D10734">
        <v>335.7</v>
      </c>
      <c r="E10734">
        <v>3.2</v>
      </c>
      <c r="F10734">
        <v>850</v>
      </c>
      <c r="G10734">
        <v>6064</v>
      </c>
      <c r="H10734">
        <v>2035684.8</v>
      </c>
      <c r="I10734" t="s">
        <v>1022</v>
      </c>
      <c r="J10734">
        <v>386</v>
      </c>
    </row>
    <row r="10735" spans="1:10" x14ac:dyDescent="0.25">
      <c r="A10735">
        <v>895</v>
      </c>
      <c r="B10735" t="s">
        <v>901</v>
      </c>
      <c r="C10735" t="s">
        <v>11</v>
      </c>
      <c r="D10735">
        <v>335.7</v>
      </c>
      <c r="E10735">
        <v>3.2</v>
      </c>
      <c r="F10735">
        <v>850</v>
      </c>
      <c r="G10735">
        <v>6064</v>
      </c>
      <c r="H10735">
        <v>2035684.8</v>
      </c>
      <c r="I10735" t="s">
        <v>1021</v>
      </c>
      <c r="J10735">
        <v>583</v>
      </c>
    </row>
    <row r="10736" spans="1:10" x14ac:dyDescent="0.25">
      <c r="A10736">
        <v>895</v>
      </c>
      <c r="B10736" t="s">
        <v>901</v>
      </c>
      <c r="C10736" t="s">
        <v>11</v>
      </c>
      <c r="D10736">
        <v>335.7</v>
      </c>
      <c r="E10736">
        <v>3.2</v>
      </c>
      <c r="F10736">
        <v>850</v>
      </c>
      <c r="G10736">
        <v>6064</v>
      </c>
      <c r="H10736">
        <v>2035684.8</v>
      </c>
      <c r="I10736" t="s">
        <v>1020</v>
      </c>
      <c r="J10736">
        <v>991</v>
      </c>
    </row>
    <row r="10737" spans="1:10" x14ac:dyDescent="0.25">
      <c r="A10737">
        <v>895</v>
      </c>
      <c r="B10737" t="s">
        <v>901</v>
      </c>
      <c r="C10737" t="s">
        <v>11</v>
      </c>
      <c r="D10737">
        <v>335.7</v>
      </c>
      <c r="E10737">
        <v>3.2</v>
      </c>
      <c r="F10737">
        <v>850</v>
      </c>
      <c r="G10737">
        <v>6064</v>
      </c>
      <c r="H10737">
        <v>2035684.8</v>
      </c>
      <c r="I10737" t="s">
        <v>1019</v>
      </c>
      <c r="J10737">
        <v>126</v>
      </c>
    </row>
    <row r="10738" spans="1:10" x14ac:dyDescent="0.25">
      <c r="A10738">
        <v>895</v>
      </c>
      <c r="B10738" t="s">
        <v>901</v>
      </c>
      <c r="C10738" t="s">
        <v>11</v>
      </c>
      <c r="D10738">
        <v>335.7</v>
      </c>
      <c r="E10738">
        <v>3.2</v>
      </c>
      <c r="F10738">
        <v>850</v>
      </c>
      <c r="G10738">
        <v>6064</v>
      </c>
      <c r="H10738">
        <v>2035684.8</v>
      </c>
      <c r="I10738" t="s">
        <v>1018</v>
      </c>
      <c r="J10738">
        <v>605</v>
      </c>
    </row>
    <row r="10739" spans="1:10" x14ac:dyDescent="0.25">
      <c r="A10739">
        <v>895</v>
      </c>
      <c r="B10739" t="s">
        <v>901</v>
      </c>
      <c r="C10739" t="s">
        <v>11</v>
      </c>
      <c r="D10739">
        <v>335.7</v>
      </c>
      <c r="E10739">
        <v>3.2</v>
      </c>
      <c r="F10739">
        <v>850</v>
      </c>
      <c r="G10739">
        <v>6064</v>
      </c>
      <c r="H10739">
        <v>2035684.8</v>
      </c>
      <c r="I10739" t="s">
        <v>1017</v>
      </c>
      <c r="J10739">
        <v>10</v>
      </c>
    </row>
    <row r="10740" spans="1:10" x14ac:dyDescent="0.25">
      <c r="A10740">
        <v>895</v>
      </c>
      <c r="B10740" t="s">
        <v>901</v>
      </c>
      <c r="C10740" t="s">
        <v>11</v>
      </c>
      <c r="D10740">
        <v>335.7</v>
      </c>
      <c r="E10740">
        <v>3.2</v>
      </c>
      <c r="F10740">
        <v>850</v>
      </c>
      <c r="G10740">
        <v>6064</v>
      </c>
      <c r="H10740">
        <v>2035684.8</v>
      </c>
      <c r="I10740" t="s">
        <v>1016</v>
      </c>
      <c r="J10740">
        <v>552</v>
      </c>
    </row>
    <row r="10741" spans="1:10" x14ac:dyDescent="0.25">
      <c r="A10741">
        <v>895</v>
      </c>
      <c r="B10741" t="s">
        <v>901</v>
      </c>
      <c r="C10741" t="s">
        <v>11</v>
      </c>
      <c r="D10741">
        <v>335.7</v>
      </c>
      <c r="E10741">
        <v>3.2</v>
      </c>
      <c r="F10741">
        <v>850</v>
      </c>
      <c r="G10741">
        <v>6064</v>
      </c>
      <c r="H10741">
        <v>2035684.8</v>
      </c>
      <c r="I10741" t="s">
        <v>1015</v>
      </c>
      <c r="J10741">
        <v>310</v>
      </c>
    </row>
    <row r="10742" spans="1:10" x14ac:dyDescent="0.25">
      <c r="A10742">
        <v>896</v>
      </c>
      <c r="B10742" t="s">
        <v>902</v>
      </c>
      <c r="C10742" t="s">
        <v>11</v>
      </c>
      <c r="D10742">
        <v>106.47</v>
      </c>
      <c r="E10742">
        <v>3.9</v>
      </c>
      <c r="F10742">
        <v>104</v>
      </c>
      <c r="G10742">
        <v>5715</v>
      </c>
      <c r="H10742">
        <v>608476.05000000005</v>
      </c>
      <c r="I10742" t="s">
        <v>1013</v>
      </c>
      <c r="J10742">
        <v>473</v>
      </c>
    </row>
    <row r="10743" spans="1:10" x14ac:dyDescent="0.25">
      <c r="A10743">
        <v>896</v>
      </c>
      <c r="B10743" t="s">
        <v>902</v>
      </c>
      <c r="C10743" t="s">
        <v>11</v>
      </c>
      <c r="D10743">
        <v>106.47</v>
      </c>
      <c r="E10743">
        <v>3.9</v>
      </c>
      <c r="F10743">
        <v>104</v>
      </c>
      <c r="G10743">
        <v>5715</v>
      </c>
      <c r="H10743">
        <v>608476.05000000005</v>
      </c>
      <c r="I10743" t="s">
        <v>1014</v>
      </c>
      <c r="J10743">
        <v>833</v>
      </c>
    </row>
    <row r="10744" spans="1:10" x14ac:dyDescent="0.25">
      <c r="A10744">
        <v>896</v>
      </c>
      <c r="B10744" t="s">
        <v>902</v>
      </c>
      <c r="C10744" t="s">
        <v>11</v>
      </c>
      <c r="D10744">
        <v>106.47</v>
      </c>
      <c r="E10744">
        <v>3.9</v>
      </c>
      <c r="F10744">
        <v>104</v>
      </c>
      <c r="G10744">
        <v>5715</v>
      </c>
      <c r="H10744">
        <v>608476.05000000005</v>
      </c>
      <c r="I10744" t="s">
        <v>1024</v>
      </c>
      <c r="J10744">
        <v>179</v>
      </c>
    </row>
    <row r="10745" spans="1:10" x14ac:dyDescent="0.25">
      <c r="A10745">
        <v>896</v>
      </c>
      <c r="B10745" t="s">
        <v>902</v>
      </c>
      <c r="C10745" t="s">
        <v>11</v>
      </c>
      <c r="D10745">
        <v>106.47</v>
      </c>
      <c r="E10745">
        <v>3.9</v>
      </c>
      <c r="F10745">
        <v>104</v>
      </c>
      <c r="G10745">
        <v>5715</v>
      </c>
      <c r="H10745">
        <v>608476.05000000005</v>
      </c>
      <c r="I10745" t="s">
        <v>1023</v>
      </c>
      <c r="J10745">
        <v>296</v>
      </c>
    </row>
    <row r="10746" spans="1:10" x14ac:dyDescent="0.25">
      <c r="A10746">
        <v>896</v>
      </c>
      <c r="B10746" t="s">
        <v>902</v>
      </c>
      <c r="C10746" t="s">
        <v>11</v>
      </c>
      <c r="D10746">
        <v>106.47</v>
      </c>
      <c r="E10746">
        <v>3.9</v>
      </c>
      <c r="F10746">
        <v>104</v>
      </c>
      <c r="G10746">
        <v>5715</v>
      </c>
      <c r="H10746">
        <v>608476.05000000005</v>
      </c>
      <c r="I10746" t="s">
        <v>1022</v>
      </c>
      <c r="J10746">
        <v>377</v>
      </c>
    </row>
    <row r="10747" spans="1:10" x14ac:dyDescent="0.25">
      <c r="A10747">
        <v>896</v>
      </c>
      <c r="B10747" t="s">
        <v>902</v>
      </c>
      <c r="C10747" t="s">
        <v>11</v>
      </c>
      <c r="D10747">
        <v>106.47</v>
      </c>
      <c r="E10747">
        <v>3.9</v>
      </c>
      <c r="F10747">
        <v>104</v>
      </c>
      <c r="G10747">
        <v>5715</v>
      </c>
      <c r="H10747">
        <v>608476.05000000005</v>
      </c>
      <c r="I10747" t="s">
        <v>1021</v>
      </c>
      <c r="J10747">
        <v>676</v>
      </c>
    </row>
    <row r="10748" spans="1:10" x14ac:dyDescent="0.25">
      <c r="A10748">
        <v>896</v>
      </c>
      <c r="B10748" t="s">
        <v>902</v>
      </c>
      <c r="C10748" t="s">
        <v>11</v>
      </c>
      <c r="D10748">
        <v>106.47</v>
      </c>
      <c r="E10748">
        <v>3.9</v>
      </c>
      <c r="F10748">
        <v>104</v>
      </c>
      <c r="G10748">
        <v>5715</v>
      </c>
      <c r="H10748">
        <v>608476.05000000005</v>
      </c>
      <c r="I10748" t="s">
        <v>1020</v>
      </c>
      <c r="J10748">
        <v>526</v>
      </c>
    </row>
    <row r="10749" spans="1:10" x14ac:dyDescent="0.25">
      <c r="A10749">
        <v>896</v>
      </c>
      <c r="B10749" t="s">
        <v>902</v>
      </c>
      <c r="C10749" t="s">
        <v>11</v>
      </c>
      <c r="D10749">
        <v>106.47</v>
      </c>
      <c r="E10749">
        <v>3.9</v>
      </c>
      <c r="F10749">
        <v>104</v>
      </c>
      <c r="G10749">
        <v>5715</v>
      </c>
      <c r="H10749">
        <v>608476.05000000005</v>
      </c>
      <c r="I10749" t="s">
        <v>1019</v>
      </c>
      <c r="J10749">
        <v>192</v>
      </c>
    </row>
    <row r="10750" spans="1:10" x14ac:dyDescent="0.25">
      <c r="A10750">
        <v>896</v>
      </c>
      <c r="B10750" t="s">
        <v>902</v>
      </c>
      <c r="C10750" t="s">
        <v>11</v>
      </c>
      <c r="D10750">
        <v>106.47</v>
      </c>
      <c r="E10750">
        <v>3.9</v>
      </c>
      <c r="F10750">
        <v>104</v>
      </c>
      <c r="G10750">
        <v>5715</v>
      </c>
      <c r="H10750">
        <v>608476.05000000005</v>
      </c>
      <c r="I10750" t="s">
        <v>1018</v>
      </c>
      <c r="J10750">
        <v>433</v>
      </c>
    </row>
    <row r="10751" spans="1:10" x14ac:dyDescent="0.25">
      <c r="A10751">
        <v>896</v>
      </c>
      <c r="B10751" t="s">
        <v>902</v>
      </c>
      <c r="C10751" t="s">
        <v>11</v>
      </c>
      <c r="D10751">
        <v>106.47</v>
      </c>
      <c r="E10751">
        <v>3.9</v>
      </c>
      <c r="F10751">
        <v>104</v>
      </c>
      <c r="G10751">
        <v>5715</v>
      </c>
      <c r="H10751">
        <v>608476.05000000005</v>
      </c>
      <c r="I10751" t="s">
        <v>1017</v>
      </c>
      <c r="J10751">
        <v>343</v>
      </c>
    </row>
    <row r="10752" spans="1:10" x14ac:dyDescent="0.25">
      <c r="A10752">
        <v>896</v>
      </c>
      <c r="B10752" t="s">
        <v>902</v>
      </c>
      <c r="C10752" t="s">
        <v>11</v>
      </c>
      <c r="D10752">
        <v>106.47</v>
      </c>
      <c r="E10752">
        <v>3.9</v>
      </c>
      <c r="F10752">
        <v>104</v>
      </c>
      <c r="G10752">
        <v>5715</v>
      </c>
      <c r="H10752">
        <v>608476.05000000005</v>
      </c>
      <c r="I10752" t="s">
        <v>1016</v>
      </c>
      <c r="J10752">
        <v>981</v>
      </c>
    </row>
    <row r="10753" spans="1:10" x14ac:dyDescent="0.25">
      <c r="A10753">
        <v>896</v>
      </c>
      <c r="B10753" t="s">
        <v>902</v>
      </c>
      <c r="C10753" t="s">
        <v>11</v>
      </c>
      <c r="D10753">
        <v>106.47</v>
      </c>
      <c r="E10753">
        <v>3.9</v>
      </c>
      <c r="F10753">
        <v>104</v>
      </c>
      <c r="G10753">
        <v>5715</v>
      </c>
      <c r="H10753">
        <v>608476.05000000005</v>
      </c>
      <c r="I10753" t="s">
        <v>1015</v>
      </c>
      <c r="J10753">
        <v>406</v>
      </c>
    </row>
    <row r="10754" spans="1:10" x14ac:dyDescent="0.25">
      <c r="A10754">
        <v>897</v>
      </c>
      <c r="B10754" t="s">
        <v>903</v>
      </c>
      <c r="C10754" t="s">
        <v>8</v>
      </c>
      <c r="D10754">
        <v>150.11000000000001</v>
      </c>
      <c r="E10754">
        <v>3.5</v>
      </c>
      <c r="F10754">
        <v>214</v>
      </c>
      <c r="G10754">
        <v>6379</v>
      </c>
      <c r="H10754">
        <v>957551.69</v>
      </c>
      <c r="I10754" t="s">
        <v>1013</v>
      </c>
      <c r="J10754">
        <v>782</v>
      </c>
    </row>
    <row r="10755" spans="1:10" x14ac:dyDescent="0.25">
      <c r="A10755">
        <v>897</v>
      </c>
      <c r="B10755" t="s">
        <v>903</v>
      </c>
      <c r="C10755" t="s">
        <v>8</v>
      </c>
      <c r="D10755">
        <v>150.11000000000001</v>
      </c>
      <c r="E10755">
        <v>3.5</v>
      </c>
      <c r="F10755">
        <v>214</v>
      </c>
      <c r="G10755">
        <v>6379</v>
      </c>
      <c r="H10755">
        <v>957551.69</v>
      </c>
      <c r="I10755" t="s">
        <v>1014</v>
      </c>
      <c r="J10755">
        <v>804</v>
      </c>
    </row>
    <row r="10756" spans="1:10" x14ac:dyDescent="0.25">
      <c r="A10756">
        <v>897</v>
      </c>
      <c r="B10756" t="s">
        <v>903</v>
      </c>
      <c r="C10756" t="s">
        <v>8</v>
      </c>
      <c r="D10756">
        <v>150.11000000000001</v>
      </c>
      <c r="E10756">
        <v>3.5</v>
      </c>
      <c r="F10756">
        <v>214</v>
      </c>
      <c r="G10756">
        <v>6379</v>
      </c>
      <c r="H10756">
        <v>957551.69</v>
      </c>
      <c r="I10756" t="s">
        <v>1024</v>
      </c>
      <c r="J10756">
        <v>123</v>
      </c>
    </row>
    <row r="10757" spans="1:10" x14ac:dyDescent="0.25">
      <c r="A10757">
        <v>897</v>
      </c>
      <c r="B10757" t="s">
        <v>903</v>
      </c>
      <c r="C10757" t="s">
        <v>8</v>
      </c>
      <c r="D10757">
        <v>150.11000000000001</v>
      </c>
      <c r="E10757">
        <v>3.5</v>
      </c>
      <c r="F10757">
        <v>214</v>
      </c>
      <c r="G10757">
        <v>6379</v>
      </c>
      <c r="H10757">
        <v>957551.69</v>
      </c>
      <c r="I10757" t="s">
        <v>1023</v>
      </c>
      <c r="J10757">
        <v>133</v>
      </c>
    </row>
    <row r="10758" spans="1:10" x14ac:dyDescent="0.25">
      <c r="A10758">
        <v>897</v>
      </c>
      <c r="B10758" t="s">
        <v>903</v>
      </c>
      <c r="C10758" t="s">
        <v>8</v>
      </c>
      <c r="D10758">
        <v>150.11000000000001</v>
      </c>
      <c r="E10758">
        <v>3.5</v>
      </c>
      <c r="F10758">
        <v>214</v>
      </c>
      <c r="G10758">
        <v>6379</v>
      </c>
      <c r="H10758">
        <v>957551.69</v>
      </c>
      <c r="I10758" t="s">
        <v>1022</v>
      </c>
      <c r="J10758">
        <v>580</v>
      </c>
    </row>
    <row r="10759" spans="1:10" x14ac:dyDescent="0.25">
      <c r="A10759">
        <v>897</v>
      </c>
      <c r="B10759" t="s">
        <v>903</v>
      </c>
      <c r="C10759" t="s">
        <v>8</v>
      </c>
      <c r="D10759">
        <v>150.11000000000001</v>
      </c>
      <c r="E10759">
        <v>3.5</v>
      </c>
      <c r="F10759">
        <v>214</v>
      </c>
      <c r="G10759">
        <v>6379</v>
      </c>
      <c r="H10759">
        <v>957551.69</v>
      </c>
      <c r="I10759" t="s">
        <v>1021</v>
      </c>
      <c r="J10759">
        <v>48</v>
      </c>
    </row>
    <row r="10760" spans="1:10" x14ac:dyDescent="0.25">
      <c r="A10760">
        <v>897</v>
      </c>
      <c r="B10760" t="s">
        <v>903</v>
      </c>
      <c r="C10760" t="s">
        <v>8</v>
      </c>
      <c r="D10760">
        <v>150.11000000000001</v>
      </c>
      <c r="E10760">
        <v>3.5</v>
      </c>
      <c r="F10760">
        <v>214</v>
      </c>
      <c r="G10760">
        <v>6379</v>
      </c>
      <c r="H10760">
        <v>957551.69</v>
      </c>
      <c r="I10760" t="s">
        <v>1020</v>
      </c>
      <c r="J10760">
        <v>803</v>
      </c>
    </row>
    <row r="10761" spans="1:10" x14ac:dyDescent="0.25">
      <c r="A10761">
        <v>897</v>
      </c>
      <c r="B10761" t="s">
        <v>903</v>
      </c>
      <c r="C10761" t="s">
        <v>8</v>
      </c>
      <c r="D10761">
        <v>150.11000000000001</v>
      </c>
      <c r="E10761">
        <v>3.5</v>
      </c>
      <c r="F10761">
        <v>214</v>
      </c>
      <c r="G10761">
        <v>6379</v>
      </c>
      <c r="H10761">
        <v>957551.69</v>
      </c>
      <c r="I10761" t="s">
        <v>1019</v>
      </c>
      <c r="J10761">
        <v>626</v>
      </c>
    </row>
    <row r="10762" spans="1:10" x14ac:dyDescent="0.25">
      <c r="A10762">
        <v>897</v>
      </c>
      <c r="B10762" t="s">
        <v>903</v>
      </c>
      <c r="C10762" t="s">
        <v>8</v>
      </c>
      <c r="D10762">
        <v>150.11000000000001</v>
      </c>
      <c r="E10762">
        <v>3.5</v>
      </c>
      <c r="F10762">
        <v>214</v>
      </c>
      <c r="G10762">
        <v>6379</v>
      </c>
      <c r="H10762">
        <v>957551.69</v>
      </c>
      <c r="I10762" t="s">
        <v>1018</v>
      </c>
      <c r="J10762">
        <v>143</v>
      </c>
    </row>
    <row r="10763" spans="1:10" x14ac:dyDescent="0.25">
      <c r="A10763">
        <v>897</v>
      </c>
      <c r="B10763" t="s">
        <v>903</v>
      </c>
      <c r="C10763" t="s">
        <v>8</v>
      </c>
      <c r="D10763">
        <v>150.11000000000001</v>
      </c>
      <c r="E10763">
        <v>3.5</v>
      </c>
      <c r="F10763">
        <v>214</v>
      </c>
      <c r="G10763">
        <v>6379</v>
      </c>
      <c r="H10763">
        <v>957551.69</v>
      </c>
      <c r="I10763" t="s">
        <v>1017</v>
      </c>
      <c r="J10763">
        <v>839</v>
      </c>
    </row>
    <row r="10764" spans="1:10" x14ac:dyDescent="0.25">
      <c r="A10764">
        <v>897</v>
      </c>
      <c r="B10764" t="s">
        <v>903</v>
      </c>
      <c r="C10764" t="s">
        <v>8</v>
      </c>
      <c r="D10764">
        <v>150.11000000000001</v>
      </c>
      <c r="E10764">
        <v>3.5</v>
      </c>
      <c r="F10764">
        <v>214</v>
      </c>
      <c r="G10764">
        <v>6379</v>
      </c>
      <c r="H10764">
        <v>957551.69</v>
      </c>
      <c r="I10764" t="s">
        <v>1016</v>
      </c>
      <c r="J10764">
        <v>697</v>
      </c>
    </row>
    <row r="10765" spans="1:10" x14ac:dyDescent="0.25">
      <c r="A10765">
        <v>897</v>
      </c>
      <c r="B10765" t="s">
        <v>903</v>
      </c>
      <c r="C10765" t="s">
        <v>8</v>
      </c>
      <c r="D10765">
        <v>150.11000000000001</v>
      </c>
      <c r="E10765">
        <v>3.5</v>
      </c>
      <c r="F10765">
        <v>214</v>
      </c>
      <c r="G10765">
        <v>6379</v>
      </c>
      <c r="H10765">
        <v>957551.69</v>
      </c>
      <c r="I10765" t="s">
        <v>1015</v>
      </c>
      <c r="J10765">
        <v>801</v>
      </c>
    </row>
    <row r="10766" spans="1:10" x14ac:dyDescent="0.25">
      <c r="A10766">
        <v>898</v>
      </c>
      <c r="B10766" t="s">
        <v>904</v>
      </c>
      <c r="C10766" t="s">
        <v>5</v>
      </c>
      <c r="D10766">
        <v>448.69</v>
      </c>
      <c r="E10766">
        <v>1.8</v>
      </c>
      <c r="F10766">
        <v>761</v>
      </c>
      <c r="G10766">
        <v>5741</v>
      </c>
      <c r="H10766">
        <v>2575929.29</v>
      </c>
      <c r="I10766" t="s">
        <v>1013</v>
      </c>
      <c r="J10766">
        <v>99</v>
      </c>
    </row>
    <row r="10767" spans="1:10" x14ac:dyDescent="0.25">
      <c r="A10767">
        <v>898</v>
      </c>
      <c r="B10767" t="s">
        <v>904</v>
      </c>
      <c r="C10767" t="s">
        <v>5</v>
      </c>
      <c r="D10767">
        <v>448.69</v>
      </c>
      <c r="E10767">
        <v>1.8</v>
      </c>
      <c r="F10767">
        <v>761</v>
      </c>
      <c r="G10767">
        <v>5741</v>
      </c>
      <c r="H10767">
        <v>2575929.29</v>
      </c>
      <c r="I10767" t="s">
        <v>1014</v>
      </c>
      <c r="J10767">
        <v>944</v>
      </c>
    </row>
    <row r="10768" spans="1:10" x14ac:dyDescent="0.25">
      <c r="A10768">
        <v>898</v>
      </c>
      <c r="B10768" t="s">
        <v>904</v>
      </c>
      <c r="C10768" t="s">
        <v>5</v>
      </c>
      <c r="D10768">
        <v>448.69</v>
      </c>
      <c r="E10768">
        <v>1.8</v>
      </c>
      <c r="F10768">
        <v>761</v>
      </c>
      <c r="G10768">
        <v>5741</v>
      </c>
      <c r="H10768">
        <v>2575929.29</v>
      </c>
      <c r="I10768" t="s">
        <v>1024</v>
      </c>
      <c r="J10768">
        <v>380</v>
      </c>
    </row>
    <row r="10769" spans="1:10" x14ac:dyDescent="0.25">
      <c r="A10769">
        <v>898</v>
      </c>
      <c r="B10769" t="s">
        <v>904</v>
      </c>
      <c r="C10769" t="s">
        <v>5</v>
      </c>
      <c r="D10769">
        <v>448.69</v>
      </c>
      <c r="E10769">
        <v>1.8</v>
      </c>
      <c r="F10769">
        <v>761</v>
      </c>
      <c r="G10769">
        <v>5741</v>
      </c>
      <c r="H10769">
        <v>2575929.29</v>
      </c>
      <c r="I10769" t="s">
        <v>1023</v>
      </c>
      <c r="J10769">
        <v>330</v>
      </c>
    </row>
    <row r="10770" spans="1:10" x14ac:dyDescent="0.25">
      <c r="A10770">
        <v>898</v>
      </c>
      <c r="B10770" t="s">
        <v>904</v>
      </c>
      <c r="C10770" t="s">
        <v>5</v>
      </c>
      <c r="D10770">
        <v>448.69</v>
      </c>
      <c r="E10770">
        <v>1.8</v>
      </c>
      <c r="F10770">
        <v>761</v>
      </c>
      <c r="G10770">
        <v>5741</v>
      </c>
      <c r="H10770">
        <v>2575929.29</v>
      </c>
      <c r="I10770" t="s">
        <v>1022</v>
      </c>
      <c r="J10770">
        <v>534</v>
      </c>
    </row>
    <row r="10771" spans="1:10" x14ac:dyDescent="0.25">
      <c r="A10771">
        <v>898</v>
      </c>
      <c r="B10771" t="s">
        <v>904</v>
      </c>
      <c r="C10771" t="s">
        <v>5</v>
      </c>
      <c r="D10771">
        <v>448.69</v>
      </c>
      <c r="E10771">
        <v>1.8</v>
      </c>
      <c r="F10771">
        <v>761</v>
      </c>
      <c r="G10771">
        <v>5741</v>
      </c>
      <c r="H10771">
        <v>2575929.29</v>
      </c>
      <c r="I10771" t="s">
        <v>1021</v>
      </c>
      <c r="J10771">
        <v>51</v>
      </c>
    </row>
    <row r="10772" spans="1:10" x14ac:dyDescent="0.25">
      <c r="A10772">
        <v>898</v>
      </c>
      <c r="B10772" t="s">
        <v>904</v>
      </c>
      <c r="C10772" t="s">
        <v>5</v>
      </c>
      <c r="D10772">
        <v>448.69</v>
      </c>
      <c r="E10772">
        <v>1.8</v>
      </c>
      <c r="F10772">
        <v>761</v>
      </c>
      <c r="G10772">
        <v>5741</v>
      </c>
      <c r="H10772">
        <v>2575929.29</v>
      </c>
      <c r="I10772" t="s">
        <v>1020</v>
      </c>
      <c r="J10772">
        <v>830</v>
      </c>
    </row>
    <row r="10773" spans="1:10" x14ac:dyDescent="0.25">
      <c r="A10773">
        <v>898</v>
      </c>
      <c r="B10773" t="s">
        <v>904</v>
      </c>
      <c r="C10773" t="s">
        <v>5</v>
      </c>
      <c r="D10773">
        <v>448.69</v>
      </c>
      <c r="E10773">
        <v>1.8</v>
      </c>
      <c r="F10773">
        <v>761</v>
      </c>
      <c r="G10773">
        <v>5741</v>
      </c>
      <c r="H10773">
        <v>2575929.29</v>
      </c>
      <c r="I10773" t="s">
        <v>1019</v>
      </c>
      <c r="J10773">
        <v>773</v>
      </c>
    </row>
    <row r="10774" spans="1:10" x14ac:dyDescent="0.25">
      <c r="A10774">
        <v>898</v>
      </c>
      <c r="B10774" t="s">
        <v>904</v>
      </c>
      <c r="C10774" t="s">
        <v>5</v>
      </c>
      <c r="D10774">
        <v>448.69</v>
      </c>
      <c r="E10774">
        <v>1.8</v>
      </c>
      <c r="F10774">
        <v>761</v>
      </c>
      <c r="G10774">
        <v>5741</v>
      </c>
      <c r="H10774">
        <v>2575929.29</v>
      </c>
      <c r="I10774" t="s">
        <v>1018</v>
      </c>
      <c r="J10774">
        <v>288</v>
      </c>
    </row>
    <row r="10775" spans="1:10" x14ac:dyDescent="0.25">
      <c r="A10775">
        <v>898</v>
      </c>
      <c r="B10775" t="s">
        <v>904</v>
      </c>
      <c r="C10775" t="s">
        <v>5</v>
      </c>
      <c r="D10775">
        <v>448.69</v>
      </c>
      <c r="E10775">
        <v>1.8</v>
      </c>
      <c r="F10775">
        <v>761</v>
      </c>
      <c r="G10775">
        <v>5741</v>
      </c>
      <c r="H10775">
        <v>2575929.29</v>
      </c>
      <c r="I10775" t="s">
        <v>1017</v>
      </c>
      <c r="J10775">
        <v>543</v>
      </c>
    </row>
    <row r="10776" spans="1:10" x14ac:dyDescent="0.25">
      <c r="A10776">
        <v>898</v>
      </c>
      <c r="B10776" t="s">
        <v>904</v>
      </c>
      <c r="C10776" t="s">
        <v>5</v>
      </c>
      <c r="D10776">
        <v>448.69</v>
      </c>
      <c r="E10776">
        <v>1.8</v>
      </c>
      <c r="F10776">
        <v>761</v>
      </c>
      <c r="G10776">
        <v>5741</v>
      </c>
      <c r="H10776">
        <v>2575929.29</v>
      </c>
      <c r="I10776" t="s">
        <v>1016</v>
      </c>
      <c r="J10776">
        <v>865</v>
      </c>
    </row>
    <row r="10777" spans="1:10" x14ac:dyDescent="0.25">
      <c r="A10777">
        <v>898</v>
      </c>
      <c r="B10777" t="s">
        <v>904</v>
      </c>
      <c r="C10777" t="s">
        <v>5</v>
      </c>
      <c r="D10777">
        <v>448.69</v>
      </c>
      <c r="E10777">
        <v>1.8</v>
      </c>
      <c r="F10777">
        <v>761</v>
      </c>
      <c r="G10777">
        <v>5741</v>
      </c>
      <c r="H10777">
        <v>2575929.29</v>
      </c>
      <c r="I10777" t="s">
        <v>1015</v>
      </c>
      <c r="J10777">
        <v>104</v>
      </c>
    </row>
    <row r="10778" spans="1:10" x14ac:dyDescent="0.25">
      <c r="A10778">
        <v>899</v>
      </c>
      <c r="B10778" t="s">
        <v>905</v>
      </c>
      <c r="C10778" t="s">
        <v>1</v>
      </c>
      <c r="D10778">
        <v>11.44</v>
      </c>
      <c r="E10778">
        <v>2.4</v>
      </c>
      <c r="F10778">
        <v>664</v>
      </c>
      <c r="G10778">
        <v>6117</v>
      </c>
      <c r="H10778">
        <v>69978.48</v>
      </c>
      <c r="I10778" t="s">
        <v>1013</v>
      </c>
      <c r="J10778">
        <v>543</v>
      </c>
    </row>
    <row r="10779" spans="1:10" x14ac:dyDescent="0.25">
      <c r="A10779">
        <v>899</v>
      </c>
      <c r="B10779" t="s">
        <v>905</v>
      </c>
      <c r="C10779" t="s">
        <v>1</v>
      </c>
      <c r="D10779">
        <v>11.44</v>
      </c>
      <c r="E10779">
        <v>2.4</v>
      </c>
      <c r="F10779">
        <v>664</v>
      </c>
      <c r="G10779">
        <v>6117</v>
      </c>
      <c r="H10779">
        <v>69978.48</v>
      </c>
      <c r="I10779" t="s">
        <v>1014</v>
      </c>
      <c r="J10779">
        <v>741</v>
      </c>
    </row>
    <row r="10780" spans="1:10" x14ac:dyDescent="0.25">
      <c r="A10780">
        <v>899</v>
      </c>
      <c r="B10780" t="s">
        <v>905</v>
      </c>
      <c r="C10780" t="s">
        <v>1</v>
      </c>
      <c r="D10780">
        <v>11.44</v>
      </c>
      <c r="E10780">
        <v>2.4</v>
      </c>
      <c r="F10780">
        <v>664</v>
      </c>
      <c r="G10780">
        <v>6117</v>
      </c>
      <c r="H10780">
        <v>69978.48</v>
      </c>
      <c r="I10780" t="s">
        <v>1024</v>
      </c>
      <c r="J10780">
        <v>292</v>
      </c>
    </row>
    <row r="10781" spans="1:10" x14ac:dyDescent="0.25">
      <c r="A10781">
        <v>899</v>
      </c>
      <c r="B10781" t="s">
        <v>905</v>
      </c>
      <c r="C10781" t="s">
        <v>1</v>
      </c>
      <c r="D10781">
        <v>11.44</v>
      </c>
      <c r="E10781">
        <v>2.4</v>
      </c>
      <c r="F10781">
        <v>664</v>
      </c>
      <c r="G10781">
        <v>6117</v>
      </c>
      <c r="H10781">
        <v>69978.48</v>
      </c>
      <c r="I10781" t="s">
        <v>1023</v>
      </c>
      <c r="J10781">
        <v>248</v>
      </c>
    </row>
    <row r="10782" spans="1:10" x14ac:dyDescent="0.25">
      <c r="A10782">
        <v>899</v>
      </c>
      <c r="B10782" t="s">
        <v>905</v>
      </c>
      <c r="C10782" t="s">
        <v>1</v>
      </c>
      <c r="D10782">
        <v>11.44</v>
      </c>
      <c r="E10782">
        <v>2.4</v>
      </c>
      <c r="F10782">
        <v>664</v>
      </c>
      <c r="G10782">
        <v>6117</v>
      </c>
      <c r="H10782">
        <v>69978.48</v>
      </c>
      <c r="I10782" t="s">
        <v>1022</v>
      </c>
      <c r="J10782">
        <v>692</v>
      </c>
    </row>
    <row r="10783" spans="1:10" x14ac:dyDescent="0.25">
      <c r="A10783">
        <v>899</v>
      </c>
      <c r="B10783" t="s">
        <v>905</v>
      </c>
      <c r="C10783" t="s">
        <v>1</v>
      </c>
      <c r="D10783">
        <v>11.44</v>
      </c>
      <c r="E10783">
        <v>2.4</v>
      </c>
      <c r="F10783">
        <v>664</v>
      </c>
      <c r="G10783">
        <v>6117</v>
      </c>
      <c r="H10783">
        <v>69978.48</v>
      </c>
      <c r="I10783" t="s">
        <v>1021</v>
      </c>
      <c r="J10783">
        <v>288</v>
      </c>
    </row>
    <row r="10784" spans="1:10" x14ac:dyDescent="0.25">
      <c r="A10784">
        <v>899</v>
      </c>
      <c r="B10784" t="s">
        <v>905</v>
      </c>
      <c r="C10784" t="s">
        <v>1</v>
      </c>
      <c r="D10784">
        <v>11.44</v>
      </c>
      <c r="E10784">
        <v>2.4</v>
      </c>
      <c r="F10784">
        <v>664</v>
      </c>
      <c r="G10784">
        <v>6117</v>
      </c>
      <c r="H10784">
        <v>69978.48</v>
      </c>
      <c r="I10784" t="s">
        <v>1020</v>
      </c>
      <c r="J10784">
        <v>324</v>
      </c>
    </row>
    <row r="10785" spans="1:10" x14ac:dyDescent="0.25">
      <c r="A10785">
        <v>899</v>
      </c>
      <c r="B10785" t="s">
        <v>905</v>
      </c>
      <c r="C10785" t="s">
        <v>1</v>
      </c>
      <c r="D10785">
        <v>11.44</v>
      </c>
      <c r="E10785">
        <v>2.4</v>
      </c>
      <c r="F10785">
        <v>664</v>
      </c>
      <c r="G10785">
        <v>6117</v>
      </c>
      <c r="H10785">
        <v>69978.48</v>
      </c>
      <c r="I10785" t="s">
        <v>1019</v>
      </c>
      <c r="J10785">
        <v>529</v>
      </c>
    </row>
    <row r="10786" spans="1:10" x14ac:dyDescent="0.25">
      <c r="A10786">
        <v>899</v>
      </c>
      <c r="B10786" t="s">
        <v>905</v>
      </c>
      <c r="C10786" t="s">
        <v>1</v>
      </c>
      <c r="D10786">
        <v>11.44</v>
      </c>
      <c r="E10786">
        <v>2.4</v>
      </c>
      <c r="F10786">
        <v>664</v>
      </c>
      <c r="G10786">
        <v>6117</v>
      </c>
      <c r="H10786">
        <v>69978.48</v>
      </c>
      <c r="I10786" t="s">
        <v>1018</v>
      </c>
      <c r="J10786">
        <v>385</v>
      </c>
    </row>
    <row r="10787" spans="1:10" x14ac:dyDescent="0.25">
      <c r="A10787">
        <v>899</v>
      </c>
      <c r="B10787" t="s">
        <v>905</v>
      </c>
      <c r="C10787" t="s">
        <v>1</v>
      </c>
      <c r="D10787">
        <v>11.44</v>
      </c>
      <c r="E10787">
        <v>2.4</v>
      </c>
      <c r="F10787">
        <v>664</v>
      </c>
      <c r="G10787">
        <v>6117</v>
      </c>
      <c r="H10787">
        <v>69978.48</v>
      </c>
      <c r="I10787" t="s">
        <v>1017</v>
      </c>
      <c r="J10787">
        <v>568</v>
      </c>
    </row>
    <row r="10788" spans="1:10" x14ac:dyDescent="0.25">
      <c r="A10788">
        <v>899</v>
      </c>
      <c r="B10788" t="s">
        <v>905</v>
      </c>
      <c r="C10788" t="s">
        <v>1</v>
      </c>
      <c r="D10788">
        <v>11.44</v>
      </c>
      <c r="E10788">
        <v>2.4</v>
      </c>
      <c r="F10788">
        <v>664</v>
      </c>
      <c r="G10788">
        <v>6117</v>
      </c>
      <c r="H10788">
        <v>69978.48</v>
      </c>
      <c r="I10788" t="s">
        <v>1016</v>
      </c>
      <c r="J10788">
        <v>891</v>
      </c>
    </row>
    <row r="10789" spans="1:10" x14ac:dyDescent="0.25">
      <c r="A10789">
        <v>899</v>
      </c>
      <c r="B10789" t="s">
        <v>905</v>
      </c>
      <c r="C10789" t="s">
        <v>1</v>
      </c>
      <c r="D10789">
        <v>11.44</v>
      </c>
      <c r="E10789">
        <v>2.4</v>
      </c>
      <c r="F10789">
        <v>664</v>
      </c>
      <c r="G10789">
        <v>6117</v>
      </c>
      <c r="H10789">
        <v>69978.48</v>
      </c>
      <c r="I10789" t="s">
        <v>1015</v>
      </c>
      <c r="J10789">
        <v>616</v>
      </c>
    </row>
    <row r="10790" spans="1:10" x14ac:dyDescent="0.25">
      <c r="A10790">
        <v>900</v>
      </c>
      <c r="B10790" t="s">
        <v>906</v>
      </c>
      <c r="C10790" t="s">
        <v>11</v>
      </c>
      <c r="D10790">
        <v>47.33</v>
      </c>
      <c r="E10790">
        <v>4.0999999999999996</v>
      </c>
      <c r="F10790">
        <v>762</v>
      </c>
      <c r="G10790">
        <v>6204</v>
      </c>
      <c r="H10790">
        <v>293635.32</v>
      </c>
      <c r="I10790" t="s">
        <v>1013</v>
      </c>
      <c r="J10790">
        <v>863</v>
      </c>
    </row>
    <row r="10791" spans="1:10" x14ac:dyDescent="0.25">
      <c r="A10791">
        <v>900</v>
      </c>
      <c r="B10791" t="s">
        <v>906</v>
      </c>
      <c r="C10791" t="s">
        <v>11</v>
      </c>
      <c r="D10791">
        <v>47.33</v>
      </c>
      <c r="E10791">
        <v>4.0999999999999996</v>
      </c>
      <c r="F10791">
        <v>762</v>
      </c>
      <c r="G10791">
        <v>6204</v>
      </c>
      <c r="H10791">
        <v>293635.32</v>
      </c>
      <c r="I10791" t="s">
        <v>1014</v>
      </c>
      <c r="J10791">
        <v>833</v>
      </c>
    </row>
    <row r="10792" spans="1:10" x14ac:dyDescent="0.25">
      <c r="A10792">
        <v>900</v>
      </c>
      <c r="B10792" t="s">
        <v>906</v>
      </c>
      <c r="C10792" t="s">
        <v>11</v>
      </c>
      <c r="D10792">
        <v>47.33</v>
      </c>
      <c r="E10792">
        <v>4.0999999999999996</v>
      </c>
      <c r="F10792">
        <v>762</v>
      </c>
      <c r="G10792">
        <v>6204</v>
      </c>
      <c r="H10792">
        <v>293635.32</v>
      </c>
      <c r="I10792" t="s">
        <v>1024</v>
      </c>
      <c r="J10792">
        <v>796</v>
      </c>
    </row>
    <row r="10793" spans="1:10" x14ac:dyDescent="0.25">
      <c r="A10793">
        <v>900</v>
      </c>
      <c r="B10793" t="s">
        <v>906</v>
      </c>
      <c r="C10793" t="s">
        <v>11</v>
      </c>
      <c r="D10793">
        <v>47.33</v>
      </c>
      <c r="E10793">
        <v>4.0999999999999996</v>
      </c>
      <c r="F10793">
        <v>762</v>
      </c>
      <c r="G10793">
        <v>6204</v>
      </c>
      <c r="H10793">
        <v>293635.32</v>
      </c>
      <c r="I10793" t="s">
        <v>1023</v>
      </c>
      <c r="J10793">
        <v>549</v>
      </c>
    </row>
    <row r="10794" spans="1:10" x14ac:dyDescent="0.25">
      <c r="A10794">
        <v>900</v>
      </c>
      <c r="B10794" t="s">
        <v>906</v>
      </c>
      <c r="C10794" t="s">
        <v>11</v>
      </c>
      <c r="D10794">
        <v>47.33</v>
      </c>
      <c r="E10794">
        <v>4.0999999999999996</v>
      </c>
      <c r="F10794">
        <v>762</v>
      </c>
      <c r="G10794">
        <v>6204</v>
      </c>
      <c r="H10794">
        <v>293635.32</v>
      </c>
      <c r="I10794" t="s">
        <v>1022</v>
      </c>
      <c r="J10794">
        <v>292</v>
      </c>
    </row>
    <row r="10795" spans="1:10" x14ac:dyDescent="0.25">
      <c r="A10795">
        <v>900</v>
      </c>
      <c r="B10795" t="s">
        <v>906</v>
      </c>
      <c r="C10795" t="s">
        <v>11</v>
      </c>
      <c r="D10795">
        <v>47.33</v>
      </c>
      <c r="E10795">
        <v>4.0999999999999996</v>
      </c>
      <c r="F10795">
        <v>762</v>
      </c>
      <c r="G10795">
        <v>6204</v>
      </c>
      <c r="H10795">
        <v>293635.32</v>
      </c>
      <c r="I10795" t="s">
        <v>1021</v>
      </c>
      <c r="J10795">
        <v>789</v>
      </c>
    </row>
    <row r="10796" spans="1:10" x14ac:dyDescent="0.25">
      <c r="A10796">
        <v>900</v>
      </c>
      <c r="B10796" t="s">
        <v>906</v>
      </c>
      <c r="C10796" t="s">
        <v>11</v>
      </c>
      <c r="D10796">
        <v>47.33</v>
      </c>
      <c r="E10796">
        <v>4.0999999999999996</v>
      </c>
      <c r="F10796">
        <v>762</v>
      </c>
      <c r="G10796">
        <v>6204</v>
      </c>
      <c r="H10796">
        <v>293635.32</v>
      </c>
      <c r="I10796" t="s">
        <v>1020</v>
      </c>
      <c r="J10796">
        <v>213</v>
      </c>
    </row>
    <row r="10797" spans="1:10" x14ac:dyDescent="0.25">
      <c r="A10797">
        <v>900</v>
      </c>
      <c r="B10797" t="s">
        <v>906</v>
      </c>
      <c r="C10797" t="s">
        <v>11</v>
      </c>
      <c r="D10797">
        <v>47.33</v>
      </c>
      <c r="E10797">
        <v>4.0999999999999996</v>
      </c>
      <c r="F10797">
        <v>762</v>
      </c>
      <c r="G10797">
        <v>6204</v>
      </c>
      <c r="H10797">
        <v>293635.32</v>
      </c>
      <c r="I10797" t="s">
        <v>1019</v>
      </c>
      <c r="J10797">
        <v>9</v>
      </c>
    </row>
    <row r="10798" spans="1:10" x14ac:dyDescent="0.25">
      <c r="A10798">
        <v>900</v>
      </c>
      <c r="B10798" t="s">
        <v>906</v>
      </c>
      <c r="C10798" t="s">
        <v>11</v>
      </c>
      <c r="D10798">
        <v>47.33</v>
      </c>
      <c r="E10798">
        <v>4.0999999999999996</v>
      </c>
      <c r="F10798">
        <v>762</v>
      </c>
      <c r="G10798">
        <v>6204</v>
      </c>
      <c r="H10798">
        <v>293635.32</v>
      </c>
      <c r="I10798" t="s">
        <v>1018</v>
      </c>
      <c r="J10798">
        <v>13</v>
      </c>
    </row>
    <row r="10799" spans="1:10" x14ac:dyDescent="0.25">
      <c r="A10799">
        <v>900</v>
      </c>
      <c r="B10799" t="s">
        <v>906</v>
      </c>
      <c r="C10799" t="s">
        <v>11</v>
      </c>
      <c r="D10799">
        <v>47.33</v>
      </c>
      <c r="E10799">
        <v>4.0999999999999996</v>
      </c>
      <c r="F10799">
        <v>762</v>
      </c>
      <c r="G10799">
        <v>6204</v>
      </c>
      <c r="H10799">
        <v>293635.32</v>
      </c>
      <c r="I10799" t="s">
        <v>1017</v>
      </c>
      <c r="J10799">
        <v>165</v>
      </c>
    </row>
    <row r="10800" spans="1:10" x14ac:dyDescent="0.25">
      <c r="A10800">
        <v>900</v>
      </c>
      <c r="B10800" t="s">
        <v>906</v>
      </c>
      <c r="C10800" t="s">
        <v>11</v>
      </c>
      <c r="D10800">
        <v>47.33</v>
      </c>
      <c r="E10800">
        <v>4.0999999999999996</v>
      </c>
      <c r="F10800">
        <v>762</v>
      </c>
      <c r="G10800">
        <v>6204</v>
      </c>
      <c r="H10800">
        <v>293635.32</v>
      </c>
      <c r="I10800" t="s">
        <v>1016</v>
      </c>
      <c r="J10800">
        <v>846</v>
      </c>
    </row>
    <row r="10801" spans="1:10" x14ac:dyDescent="0.25">
      <c r="A10801">
        <v>900</v>
      </c>
      <c r="B10801" t="s">
        <v>906</v>
      </c>
      <c r="C10801" t="s">
        <v>11</v>
      </c>
      <c r="D10801">
        <v>47.33</v>
      </c>
      <c r="E10801">
        <v>4.0999999999999996</v>
      </c>
      <c r="F10801">
        <v>762</v>
      </c>
      <c r="G10801">
        <v>6204</v>
      </c>
      <c r="H10801">
        <v>293635.32</v>
      </c>
      <c r="I10801" t="s">
        <v>1015</v>
      </c>
      <c r="J10801">
        <v>836</v>
      </c>
    </row>
    <row r="10802" spans="1:10" x14ac:dyDescent="0.25">
      <c r="A10802">
        <v>901</v>
      </c>
      <c r="B10802" t="s">
        <v>907</v>
      </c>
      <c r="C10802" t="s">
        <v>30</v>
      </c>
      <c r="D10802">
        <v>107.9</v>
      </c>
      <c r="E10802">
        <v>3.2</v>
      </c>
      <c r="F10802">
        <v>787</v>
      </c>
      <c r="G10802">
        <v>4702</v>
      </c>
      <c r="H10802">
        <v>507345.8</v>
      </c>
      <c r="I10802" t="s">
        <v>1013</v>
      </c>
      <c r="J10802">
        <v>127</v>
      </c>
    </row>
    <row r="10803" spans="1:10" x14ac:dyDescent="0.25">
      <c r="A10803">
        <v>901</v>
      </c>
      <c r="B10803" t="s">
        <v>907</v>
      </c>
      <c r="C10803" t="s">
        <v>30</v>
      </c>
      <c r="D10803">
        <v>107.9</v>
      </c>
      <c r="E10803">
        <v>3.2</v>
      </c>
      <c r="F10803">
        <v>787</v>
      </c>
      <c r="G10803">
        <v>4702</v>
      </c>
      <c r="H10803">
        <v>507345.8</v>
      </c>
      <c r="I10803" t="s">
        <v>1014</v>
      </c>
      <c r="J10803">
        <v>803</v>
      </c>
    </row>
    <row r="10804" spans="1:10" x14ac:dyDescent="0.25">
      <c r="A10804">
        <v>901</v>
      </c>
      <c r="B10804" t="s">
        <v>907</v>
      </c>
      <c r="C10804" t="s">
        <v>30</v>
      </c>
      <c r="D10804">
        <v>107.9</v>
      </c>
      <c r="E10804">
        <v>3.2</v>
      </c>
      <c r="F10804">
        <v>787</v>
      </c>
      <c r="G10804">
        <v>4702</v>
      </c>
      <c r="H10804">
        <v>507345.8</v>
      </c>
      <c r="I10804" t="s">
        <v>1024</v>
      </c>
      <c r="J10804">
        <v>194</v>
      </c>
    </row>
    <row r="10805" spans="1:10" x14ac:dyDescent="0.25">
      <c r="A10805">
        <v>901</v>
      </c>
      <c r="B10805" t="s">
        <v>907</v>
      </c>
      <c r="C10805" t="s">
        <v>30</v>
      </c>
      <c r="D10805">
        <v>107.9</v>
      </c>
      <c r="E10805">
        <v>3.2</v>
      </c>
      <c r="F10805">
        <v>787</v>
      </c>
      <c r="G10805">
        <v>4702</v>
      </c>
      <c r="H10805">
        <v>507345.8</v>
      </c>
      <c r="I10805" t="s">
        <v>1023</v>
      </c>
      <c r="J10805">
        <v>901</v>
      </c>
    </row>
    <row r="10806" spans="1:10" x14ac:dyDescent="0.25">
      <c r="A10806">
        <v>901</v>
      </c>
      <c r="B10806" t="s">
        <v>907</v>
      </c>
      <c r="C10806" t="s">
        <v>30</v>
      </c>
      <c r="D10806">
        <v>107.9</v>
      </c>
      <c r="E10806">
        <v>3.2</v>
      </c>
      <c r="F10806">
        <v>787</v>
      </c>
      <c r="G10806">
        <v>4702</v>
      </c>
      <c r="H10806">
        <v>507345.8</v>
      </c>
      <c r="I10806" t="s">
        <v>1022</v>
      </c>
      <c r="J10806">
        <v>8</v>
      </c>
    </row>
    <row r="10807" spans="1:10" x14ac:dyDescent="0.25">
      <c r="A10807">
        <v>901</v>
      </c>
      <c r="B10807" t="s">
        <v>907</v>
      </c>
      <c r="C10807" t="s">
        <v>30</v>
      </c>
      <c r="D10807">
        <v>107.9</v>
      </c>
      <c r="E10807">
        <v>3.2</v>
      </c>
      <c r="F10807">
        <v>787</v>
      </c>
      <c r="G10807">
        <v>4702</v>
      </c>
      <c r="H10807">
        <v>507345.8</v>
      </c>
      <c r="I10807" t="s">
        <v>1021</v>
      </c>
      <c r="J10807">
        <v>625</v>
      </c>
    </row>
    <row r="10808" spans="1:10" x14ac:dyDescent="0.25">
      <c r="A10808">
        <v>901</v>
      </c>
      <c r="B10808" t="s">
        <v>907</v>
      </c>
      <c r="C10808" t="s">
        <v>30</v>
      </c>
      <c r="D10808">
        <v>107.9</v>
      </c>
      <c r="E10808">
        <v>3.2</v>
      </c>
      <c r="F10808">
        <v>787</v>
      </c>
      <c r="G10808">
        <v>4702</v>
      </c>
      <c r="H10808">
        <v>507345.8</v>
      </c>
      <c r="I10808" t="s">
        <v>1020</v>
      </c>
      <c r="J10808">
        <v>207</v>
      </c>
    </row>
    <row r="10809" spans="1:10" x14ac:dyDescent="0.25">
      <c r="A10809">
        <v>901</v>
      </c>
      <c r="B10809" t="s">
        <v>907</v>
      </c>
      <c r="C10809" t="s">
        <v>30</v>
      </c>
      <c r="D10809">
        <v>107.9</v>
      </c>
      <c r="E10809">
        <v>3.2</v>
      </c>
      <c r="F10809">
        <v>787</v>
      </c>
      <c r="G10809">
        <v>4702</v>
      </c>
      <c r="H10809">
        <v>507345.8</v>
      </c>
      <c r="I10809" t="s">
        <v>1019</v>
      </c>
      <c r="J10809">
        <v>91</v>
      </c>
    </row>
    <row r="10810" spans="1:10" x14ac:dyDescent="0.25">
      <c r="A10810">
        <v>901</v>
      </c>
      <c r="B10810" t="s">
        <v>907</v>
      </c>
      <c r="C10810" t="s">
        <v>30</v>
      </c>
      <c r="D10810">
        <v>107.9</v>
      </c>
      <c r="E10810">
        <v>3.2</v>
      </c>
      <c r="F10810">
        <v>787</v>
      </c>
      <c r="G10810">
        <v>4702</v>
      </c>
      <c r="H10810">
        <v>507345.8</v>
      </c>
      <c r="I10810" t="s">
        <v>1018</v>
      </c>
      <c r="J10810">
        <v>256</v>
      </c>
    </row>
    <row r="10811" spans="1:10" x14ac:dyDescent="0.25">
      <c r="A10811">
        <v>901</v>
      </c>
      <c r="B10811" t="s">
        <v>907</v>
      </c>
      <c r="C10811" t="s">
        <v>30</v>
      </c>
      <c r="D10811">
        <v>107.9</v>
      </c>
      <c r="E10811">
        <v>3.2</v>
      </c>
      <c r="F10811">
        <v>787</v>
      </c>
      <c r="G10811">
        <v>4702</v>
      </c>
      <c r="H10811">
        <v>507345.8</v>
      </c>
      <c r="I10811" t="s">
        <v>1017</v>
      </c>
      <c r="J10811">
        <v>699</v>
      </c>
    </row>
    <row r="10812" spans="1:10" x14ac:dyDescent="0.25">
      <c r="A10812">
        <v>901</v>
      </c>
      <c r="B10812" t="s">
        <v>907</v>
      </c>
      <c r="C10812" t="s">
        <v>30</v>
      </c>
      <c r="D10812">
        <v>107.9</v>
      </c>
      <c r="E10812">
        <v>3.2</v>
      </c>
      <c r="F10812">
        <v>787</v>
      </c>
      <c r="G10812">
        <v>4702</v>
      </c>
      <c r="H10812">
        <v>507345.8</v>
      </c>
      <c r="I10812" t="s">
        <v>1016</v>
      </c>
      <c r="J10812">
        <v>777</v>
      </c>
    </row>
    <row r="10813" spans="1:10" x14ac:dyDescent="0.25">
      <c r="A10813">
        <v>901</v>
      </c>
      <c r="B10813" t="s">
        <v>907</v>
      </c>
      <c r="C10813" t="s">
        <v>30</v>
      </c>
      <c r="D10813">
        <v>107.9</v>
      </c>
      <c r="E10813">
        <v>3.2</v>
      </c>
      <c r="F10813">
        <v>787</v>
      </c>
      <c r="G10813">
        <v>4702</v>
      </c>
      <c r="H10813">
        <v>507345.8</v>
      </c>
      <c r="I10813" t="s">
        <v>1015</v>
      </c>
      <c r="J10813">
        <v>14</v>
      </c>
    </row>
    <row r="10814" spans="1:10" x14ac:dyDescent="0.25">
      <c r="A10814">
        <v>902</v>
      </c>
      <c r="B10814" t="s">
        <v>908</v>
      </c>
      <c r="C10814" t="s">
        <v>1</v>
      </c>
      <c r="D10814">
        <v>18.13</v>
      </c>
      <c r="E10814">
        <v>1</v>
      </c>
      <c r="F10814">
        <v>165</v>
      </c>
      <c r="G10814">
        <v>5706</v>
      </c>
      <c r="H10814">
        <v>103449.78</v>
      </c>
      <c r="I10814" t="s">
        <v>1013</v>
      </c>
      <c r="J10814">
        <v>451</v>
      </c>
    </row>
    <row r="10815" spans="1:10" x14ac:dyDescent="0.25">
      <c r="A10815">
        <v>902</v>
      </c>
      <c r="B10815" t="s">
        <v>908</v>
      </c>
      <c r="C10815" t="s">
        <v>1</v>
      </c>
      <c r="D10815">
        <v>18.13</v>
      </c>
      <c r="E10815">
        <v>1</v>
      </c>
      <c r="F10815">
        <v>165</v>
      </c>
      <c r="G10815">
        <v>5706</v>
      </c>
      <c r="H10815">
        <v>103449.78</v>
      </c>
      <c r="I10815" t="s">
        <v>1014</v>
      </c>
      <c r="J10815">
        <v>437</v>
      </c>
    </row>
    <row r="10816" spans="1:10" x14ac:dyDescent="0.25">
      <c r="A10816">
        <v>902</v>
      </c>
      <c r="B10816" t="s">
        <v>908</v>
      </c>
      <c r="C10816" t="s">
        <v>1</v>
      </c>
      <c r="D10816">
        <v>18.13</v>
      </c>
      <c r="E10816">
        <v>1</v>
      </c>
      <c r="F10816">
        <v>165</v>
      </c>
      <c r="G10816">
        <v>5706</v>
      </c>
      <c r="H10816">
        <v>103449.78</v>
      </c>
      <c r="I10816" t="s">
        <v>1024</v>
      </c>
      <c r="J10816">
        <v>910</v>
      </c>
    </row>
    <row r="10817" spans="1:10" x14ac:dyDescent="0.25">
      <c r="A10817">
        <v>902</v>
      </c>
      <c r="B10817" t="s">
        <v>908</v>
      </c>
      <c r="C10817" t="s">
        <v>1</v>
      </c>
      <c r="D10817">
        <v>18.13</v>
      </c>
      <c r="E10817">
        <v>1</v>
      </c>
      <c r="F10817">
        <v>165</v>
      </c>
      <c r="G10817">
        <v>5706</v>
      </c>
      <c r="H10817">
        <v>103449.78</v>
      </c>
      <c r="I10817" t="s">
        <v>1023</v>
      </c>
      <c r="J10817">
        <v>940</v>
      </c>
    </row>
    <row r="10818" spans="1:10" x14ac:dyDescent="0.25">
      <c r="A10818">
        <v>902</v>
      </c>
      <c r="B10818" t="s">
        <v>908</v>
      </c>
      <c r="C10818" t="s">
        <v>1</v>
      </c>
      <c r="D10818">
        <v>18.13</v>
      </c>
      <c r="E10818">
        <v>1</v>
      </c>
      <c r="F10818">
        <v>165</v>
      </c>
      <c r="G10818">
        <v>5706</v>
      </c>
      <c r="H10818">
        <v>103449.78</v>
      </c>
      <c r="I10818" t="s">
        <v>1022</v>
      </c>
      <c r="J10818">
        <v>270</v>
      </c>
    </row>
    <row r="10819" spans="1:10" x14ac:dyDescent="0.25">
      <c r="A10819">
        <v>902</v>
      </c>
      <c r="B10819" t="s">
        <v>908</v>
      </c>
      <c r="C10819" t="s">
        <v>1</v>
      </c>
      <c r="D10819">
        <v>18.13</v>
      </c>
      <c r="E10819">
        <v>1</v>
      </c>
      <c r="F10819">
        <v>165</v>
      </c>
      <c r="G10819">
        <v>5706</v>
      </c>
      <c r="H10819">
        <v>103449.78</v>
      </c>
      <c r="I10819" t="s">
        <v>1021</v>
      </c>
      <c r="J10819">
        <v>238</v>
      </c>
    </row>
    <row r="10820" spans="1:10" x14ac:dyDescent="0.25">
      <c r="A10820">
        <v>902</v>
      </c>
      <c r="B10820" t="s">
        <v>908</v>
      </c>
      <c r="C10820" t="s">
        <v>1</v>
      </c>
      <c r="D10820">
        <v>18.13</v>
      </c>
      <c r="E10820">
        <v>1</v>
      </c>
      <c r="F10820">
        <v>165</v>
      </c>
      <c r="G10820">
        <v>5706</v>
      </c>
      <c r="H10820">
        <v>103449.78</v>
      </c>
      <c r="I10820" t="s">
        <v>1020</v>
      </c>
      <c r="J10820">
        <v>168</v>
      </c>
    </row>
    <row r="10821" spans="1:10" x14ac:dyDescent="0.25">
      <c r="A10821">
        <v>902</v>
      </c>
      <c r="B10821" t="s">
        <v>908</v>
      </c>
      <c r="C10821" t="s">
        <v>1</v>
      </c>
      <c r="D10821">
        <v>18.13</v>
      </c>
      <c r="E10821">
        <v>1</v>
      </c>
      <c r="F10821">
        <v>165</v>
      </c>
      <c r="G10821">
        <v>5706</v>
      </c>
      <c r="H10821">
        <v>103449.78</v>
      </c>
      <c r="I10821" t="s">
        <v>1019</v>
      </c>
      <c r="J10821">
        <v>138</v>
      </c>
    </row>
    <row r="10822" spans="1:10" x14ac:dyDescent="0.25">
      <c r="A10822">
        <v>902</v>
      </c>
      <c r="B10822" t="s">
        <v>908</v>
      </c>
      <c r="C10822" t="s">
        <v>1</v>
      </c>
      <c r="D10822">
        <v>18.13</v>
      </c>
      <c r="E10822">
        <v>1</v>
      </c>
      <c r="F10822">
        <v>165</v>
      </c>
      <c r="G10822">
        <v>5706</v>
      </c>
      <c r="H10822">
        <v>103449.78</v>
      </c>
      <c r="I10822" t="s">
        <v>1018</v>
      </c>
      <c r="J10822">
        <v>345</v>
      </c>
    </row>
    <row r="10823" spans="1:10" x14ac:dyDescent="0.25">
      <c r="A10823">
        <v>902</v>
      </c>
      <c r="B10823" t="s">
        <v>908</v>
      </c>
      <c r="C10823" t="s">
        <v>1</v>
      </c>
      <c r="D10823">
        <v>18.13</v>
      </c>
      <c r="E10823">
        <v>1</v>
      </c>
      <c r="F10823">
        <v>165</v>
      </c>
      <c r="G10823">
        <v>5706</v>
      </c>
      <c r="H10823">
        <v>103449.78</v>
      </c>
      <c r="I10823" t="s">
        <v>1017</v>
      </c>
      <c r="J10823">
        <v>341</v>
      </c>
    </row>
    <row r="10824" spans="1:10" x14ac:dyDescent="0.25">
      <c r="A10824">
        <v>902</v>
      </c>
      <c r="B10824" t="s">
        <v>908</v>
      </c>
      <c r="C10824" t="s">
        <v>1</v>
      </c>
      <c r="D10824">
        <v>18.13</v>
      </c>
      <c r="E10824">
        <v>1</v>
      </c>
      <c r="F10824">
        <v>165</v>
      </c>
      <c r="G10824">
        <v>5706</v>
      </c>
      <c r="H10824">
        <v>103449.78</v>
      </c>
      <c r="I10824" t="s">
        <v>1016</v>
      </c>
      <c r="J10824">
        <v>782</v>
      </c>
    </row>
    <row r="10825" spans="1:10" x14ac:dyDescent="0.25">
      <c r="A10825">
        <v>902</v>
      </c>
      <c r="B10825" t="s">
        <v>908</v>
      </c>
      <c r="C10825" t="s">
        <v>1</v>
      </c>
      <c r="D10825">
        <v>18.13</v>
      </c>
      <c r="E10825">
        <v>1</v>
      </c>
      <c r="F10825">
        <v>165</v>
      </c>
      <c r="G10825">
        <v>5706</v>
      </c>
      <c r="H10825">
        <v>103449.78</v>
      </c>
      <c r="I10825" t="s">
        <v>1015</v>
      </c>
      <c r="J10825">
        <v>686</v>
      </c>
    </row>
    <row r="10826" spans="1:10" x14ac:dyDescent="0.25">
      <c r="A10826">
        <v>903</v>
      </c>
      <c r="B10826" t="s">
        <v>909</v>
      </c>
      <c r="C10826" t="s">
        <v>30</v>
      </c>
      <c r="D10826">
        <v>94.81</v>
      </c>
      <c r="E10826">
        <v>4</v>
      </c>
      <c r="F10826">
        <v>999</v>
      </c>
      <c r="G10826">
        <v>4555</v>
      </c>
      <c r="H10826">
        <v>431859.55</v>
      </c>
      <c r="I10826" t="s">
        <v>1013</v>
      </c>
      <c r="J10826">
        <v>913</v>
      </c>
    </row>
    <row r="10827" spans="1:10" x14ac:dyDescent="0.25">
      <c r="A10827">
        <v>903</v>
      </c>
      <c r="B10827" t="s">
        <v>909</v>
      </c>
      <c r="C10827" t="s">
        <v>30</v>
      </c>
      <c r="D10827">
        <v>94.81</v>
      </c>
      <c r="E10827">
        <v>4</v>
      </c>
      <c r="F10827">
        <v>999</v>
      </c>
      <c r="G10827">
        <v>4555</v>
      </c>
      <c r="H10827">
        <v>431859.55</v>
      </c>
      <c r="I10827" t="s">
        <v>1014</v>
      </c>
      <c r="J10827">
        <v>537</v>
      </c>
    </row>
    <row r="10828" spans="1:10" x14ac:dyDescent="0.25">
      <c r="A10828">
        <v>903</v>
      </c>
      <c r="B10828" t="s">
        <v>909</v>
      </c>
      <c r="C10828" t="s">
        <v>30</v>
      </c>
      <c r="D10828">
        <v>94.81</v>
      </c>
      <c r="E10828">
        <v>4</v>
      </c>
      <c r="F10828">
        <v>999</v>
      </c>
      <c r="G10828">
        <v>4555</v>
      </c>
      <c r="H10828">
        <v>431859.55</v>
      </c>
      <c r="I10828" t="s">
        <v>1024</v>
      </c>
      <c r="J10828">
        <v>227</v>
      </c>
    </row>
    <row r="10829" spans="1:10" x14ac:dyDescent="0.25">
      <c r="A10829">
        <v>903</v>
      </c>
      <c r="B10829" t="s">
        <v>909</v>
      </c>
      <c r="C10829" t="s">
        <v>30</v>
      </c>
      <c r="D10829">
        <v>94.81</v>
      </c>
      <c r="E10829">
        <v>4</v>
      </c>
      <c r="F10829">
        <v>999</v>
      </c>
      <c r="G10829">
        <v>4555</v>
      </c>
      <c r="H10829">
        <v>431859.55</v>
      </c>
      <c r="I10829" t="s">
        <v>1023</v>
      </c>
      <c r="J10829">
        <v>74</v>
      </c>
    </row>
    <row r="10830" spans="1:10" x14ac:dyDescent="0.25">
      <c r="A10830">
        <v>903</v>
      </c>
      <c r="B10830" t="s">
        <v>909</v>
      </c>
      <c r="C10830" t="s">
        <v>30</v>
      </c>
      <c r="D10830">
        <v>94.81</v>
      </c>
      <c r="E10830">
        <v>4</v>
      </c>
      <c r="F10830">
        <v>999</v>
      </c>
      <c r="G10830">
        <v>4555</v>
      </c>
      <c r="H10830">
        <v>431859.55</v>
      </c>
      <c r="I10830" t="s">
        <v>1022</v>
      </c>
      <c r="J10830">
        <v>386</v>
      </c>
    </row>
    <row r="10831" spans="1:10" x14ac:dyDescent="0.25">
      <c r="A10831">
        <v>903</v>
      </c>
      <c r="B10831" t="s">
        <v>909</v>
      </c>
      <c r="C10831" t="s">
        <v>30</v>
      </c>
      <c r="D10831">
        <v>94.81</v>
      </c>
      <c r="E10831">
        <v>4</v>
      </c>
      <c r="F10831">
        <v>999</v>
      </c>
      <c r="G10831">
        <v>4555</v>
      </c>
      <c r="H10831">
        <v>431859.55</v>
      </c>
      <c r="I10831" t="s">
        <v>1021</v>
      </c>
      <c r="J10831">
        <v>132</v>
      </c>
    </row>
    <row r="10832" spans="1:10" x14ac:dyDescent="0.25">
      <c r="A10832">
        <v>903</v>
      </c>
      <c r="B10832" t="s">
        <v>909</v>
      </c>
      <c r="C10832" t="s">
        <v>30</v>
      </c>
      <c r="D10832">
        <v>94.81</v>
      </c>
      <c r="E10832">
        <v>4</v>
      </c>
      <c r="F10832">
        <v>999</v>
      </c>
      <c r="G10832">
        <v>4555</v>
      </c>
      <c r="H10832">
        <v>431859.55</v>
      </c>
      <c r="I10832" t="s">
        <v>1020</v>
      </c>
      <c r="J10832">
        <v>329</v>
      </c>
    </row>
    <row r="10833" spans="1:10" x14ac:dyDescent="0.25">
      <c r="A10833">
        <v>903</v>
      </c>
      <c r="B10833" t="s">
        <v>909</v>
      </c>
      <c r="C10833" t="s">
        <v>30</v>
      </c>
      <c r="D10833">
        <v>94.81</v>
      </c>
      <c r="E10833">
        <v>4</v>
      </c>
      <c r="F10833">
        <v>999</v>
      </c>
      <c r="G10833">
        <v>4555</v>
      </c>
      <c r="H10833">
        <v>431859.55</v>
      </c>
      <c r="I10833" t="s">
        <v>1019</v>
      </c>
      <c r="J10833">
        <v>480</v>
      </c>
    </row>
    <row r="10834" spans="1:10" x14ac:dyDescent="0.25">
      <c r="A10834">
        <v>903</v>
      </c>
      <c r="B10834" t="s">
        <v>909</v>
      </c>
      <c r="C10834" t="s">
        <v>30</v>
      </c>
      <c r="D10834">
        <v>94.81</v>
      </c>
      <c r="E10834">
        <v>4</v>
      </c>
      <c r="F10834">
        <v>999</v>
      </c>
      <c r="G10834">
        <v>4555</v>
      </c>
      <c r="H10834">
        <v>431859.55</v>
      </c>
      <c r="I10834" t="s">
        <v>1018</v>
      </c>
      <c r="J10834">
        <v>697</v>
      </c>
    </row>
    <row r="10835" spans="1:10" x14ac:dyDescent="0.25">
      <c r="A10835">
        <v>903</v>
      </c>
      <c r="B10835" t="s">
        <v>909</v>
      </c>
      <c r="C10835" t="s">
        <v>30</v>
      </c>
      <c r="D10835">
        <v>94.81</v>
      </c>
      <c r="E10835">
        <v>4</v>
      </c>
      <c r="F10835">
        <v>999</v>
      </c>
      <c r="G10835">
        <v>4555</v>
      </c>
      <c r="H10835">
        <v>431859.55</v>
      </c>
      <c r="I10835" t="s">
        <v>1017</v>
      </c>
      <c r="J10835">
        <v>481</v>
      </c>
    </row>
    <row r="10836" spans="1:10" x14ac:dyDescent="0.25">
      <c r="A10836">
        <v>903</v>
      </c>
      <c r="B10836" t="s">
        <v>909</v>
      </c>
      <c r="C10836" t="s">
        <v>30</v>
      </c>
      <c r="D10836">
        <v>94.81</v>
      </c>
      <c r="E10836">
        <v>4</v>
      </c>
      <c r="F10836">
        <v>999</v>
      </c>
      <c r="G10836">
        <v>4555</v>
      </c>
      <c r="H10836">
        <v>431859.55</v>
      </c>
      <c r="I10836" t="s">
        <v>1016</v>
      </c>
      <c r="J10836">
        <v>41</v>
      </c>
    </row>
    <row r="10837" spans="1:10" x14ac:dyDescent="0.25">
      <c r="A10837">
        <v>903</v>
      </c>
      <c r="B10837" t="s">
        <v>909</v>
      </c>
      <c r="C10837" t="s">
        <v>30</v>
      </c>
      <c r="D10837">
        <v>94.81</v>
      </c>
      <c r="E10837">
        <v>4</v>
      </c>
      <c r="F10837">
        <v>999</v>
      </c>
      <c r="G10837">
        <v>4555</v>
      </c>
      <c r="H10837">
        <v>431859.55</v>
      </c>
      <c r="I10837" t="s">
        <v>1015</v>
      </c>
      <c r="J10837">
        <v>258</v>
      </c>
    </row>
    <row r="10838" spans="1:10" x14ac:dyDescent="0.25">
      <c r="A10838">
        <v>904</v>
      </c>
      <c r="B10838" t="s">
        <v>910</v>
      </c>
      <c r="C10838" t="s">
        <v>3</v>
      </c>
      <c r="D10838">
        <v>293.61</v>
      </c>
      <c r="E10838">
        <v>1.1000000000000001</v>
      </c>
      <c r="F10838">
        <v>853</v>
      </c>
      <c r="G10838">
        <v>5030</v>
      </c>
      <c r="H10838">
        <v>1476858.3</v>
      </c>
      <c r="I10838" t="s">
        <v>1013</v>
      </c>
      <c r="J10838">
        <v>368</v>
      </c>
    </row>
    <row r="10839" spans="1:10" x14ac:dyDescent="0.25">
      <c r="A10839">
        <v>904</v>
      </c>
      <c r="B10839" t="s">
        <v>910</v>
      </c>
      <c r="C10839" t="s">
        <v>3</v>
      </c>
      <c r="D10839">
        <v>293.61</v>
      </c>
      <c r="E10839">
        <v>1.1000000000000001</v>
      </c>
      <c r="F10839">
        <v>853</v>
      </c>
      <c r="G10839">
        <v>5030</v>
      </c>
      <c r="H10839">
        <v>1476858.3</v>
      </c>
      <c r="I10839" t="s">
        <v>1014</v>
      </c>
      <c r="J10839">
        <v>586</v>
      </c>
    </row>
    <row r="10840" spans="1:10" x14ac:dyDescent="0.25">
      <c r="A10840">
        <v>904</v>
      </c>
      <c r="B10840" t="s">
        <v>910</v>
      </c>
      <c r="C10840" t="s">
        <v>3</v>
      </c>
      <c r="D10840">
        <v>293.61</v>
      </c>
      <c r="E10840">
        <v>1.1000000000000001</v>
      </c>
      <c r="F10840">
        <v>853</v>
      </c>
      <c r="G10840">
        <v>5030</v>
      </c>
      <c r="H10840">
        <v>1476858.3</v>
      </c>
      <c r="I10840" t="s">
        <v>1024</v>
      </c>
      <c r="J10840">
        <v>430</v>
      </c>
    </row>
    <row r="10841" spans="1:10" x14ac:dyDescent="0.25">
      <c r="A10841">
        <v>904</v>
      </c>
      <c r="B10841" t="s">
        <v>910</v>
      </c>
      <c r="C10841" t="s">
        <v>3</v>
      </c>
      <c r="D10841">
        <v>293.61</v>
      </c>
      <c r="E10841">
        <v>1.1000000000000001</v>
      </c>
      <c r="F10841">
        <v>853</v>
      </c>
      <c r="G10841">
        <v>5030</v>
      </c>
      <c r="H10841">
        <v>1476858.3</v>
      </c>
      <c r="I10841" t="s">
        <v>1023</v>
      </c>
      <c r="J10841">
        <v>653</v>
      </c>
    </row>
    <row r="10842" spans="1:10" x14ac:dyDescent="0.25">
      <c r="A10842">
        <v>904</v>
      </c>
      <c r="B10842" t="s">
        <v>910</v>
      </c>
      <c r="C10842" t="s">
        <v>3</v>
      </c>
      <c r="D10842">
        <v>293.61</v>
      </c>
      <c r="E10842">
        <v>1.1000000000000001</v>
      </c>
      <c r="F10842">
        <v>853</v>
      </c>
      <c r="G10842">
        <v>5030</v>
      </c>
      <c r="H10842">
        <v>1476858.3</v>
      </c>
      <c r="I10842" t="s">
        <v>1022</v>
      </c>
      <c r="J10842">
        <v>92</v>
      </c>
    </row>
    <row r="10843" spans="1:10" x14ac:dyDescent="0.25">
      <c r="A10843">
        <v>904</v>
      </c>
      <c r="B10843" t="s">
        <v>910</v>
      </c>
      <c r="C10843" t="s">
        <v>3</v>
      </c>
      <c r="D10843">
        <v>293.61</v>
      </c>
      <c r="E10843">
        <v>1.1000000000000001</v>
      </c>
      <c r="F10843">
        <v>853</v>
      </c>
      <c r="G10843">
        <v>5030</v>
      </c>
      <c r="H10843">
        <v>1476858.3</v>
      </c>
      <c r="I10843" t="s">
        <v>1021</v>
      </c>
      <c r="J10843">
        <v>998</v>
      </c>
    </row>
    <row r="10844" spans="1:10" x14ac:dyDescent="0.25">
      <c r="A10844">
        <v>904</v>
      </c>
      <c r="B10844" t="s">
        <v>910</v>
      </c>
      <c r="C10844" t="s">
        <v>3</v>
      </c>
      <c r="D10844">
        <v>293.61</v>
      </c>
      <c r="E10844">
        <v>1.1000000000000001</v>
      </c>
      <c r="F10844">
        <v>853</v>
      </c>
      <c r="G10844">
        <v>5030</v>
      </c>
      <c r="H10844">
        <v>1476858.3</v>
      </c>
      <c r="I10844" t="s">
        <v>1020</v>
      </c>
      <c r="J10844">
        <v>279</v>
      </c>
    </row>
    <row r="10845" spans="1:10" x14ac:dyDescent="0.25">
      <c r="A10845">
        <v>904</v>
      </c>
      <c r="B10845" t="s">
        <v>910</v>
      </c>
      <c r="C10845" t="s">
        <v>3</v>
      </c>
      <c r="D10845">
        <v>293.61</v>
      </c>
      <c r="E10845">
        <v>1.1000000000000001</v>
      </c>
      <c r="F10845">
        <v>853</v>
      </c>
      <c r="G10845">
        <v>5030</v>
      </c>
      <c r="H10845">
        <v>1476858.3</v>
      </c>
      <c r="I10845" t="s">
        <v>1019</v>
      </c>
      <c r="J10845">
        <v>448</v>
      </c>
    </row>
    <row r="10846" spans="1:10" x14ac:dyDescent="0.25">
      <c r="A10846">
        <v>904</v>
      </c>
      <c r="B10846" t="s">
        <v>910</v>
      </c>
      <c r="C10846" t="s">
        <v>3</v>
      </c>
      <c r="D10846">
        <v>293.61</v>
      </c>
      <c r="E10846">
        <v>1.1000000000000001</v>
      </c>
      <c r="F10846">
        <v>853</v>
      </c>
      <c r="G10846">
        <v>5030</v>
      </c>
      <c r="H10846">
        <v>1476858.3</v>
      </c>
      <c r="I10846" t="s">
        <v>1018</v>
      </c>
      <c r="J10846">
        <v>344</v>
      </c>
    </row>
    <row r="10847" spans="1:10" x14ac:dyDescent="0.25">
      <c r="A10847">
        <v>904</v>
      </c>
      <c r="B10847" t="s">
        <v>910</v>
      </c>
      <c r="C10847" t="s">
        <v>3</v>
      </c>
      <c r="D10847">
        <v>293.61</v>
      </c>
      <c r="E10847">
        <v>1.1000000000000001</v>
      </c>
      <c r="F10847">
        <v>853</v>
      </c>
      <c r="G10847">
        <v>5030</v>
      </c>
      <c r="H10847">
        <v>1476858.3</v>
      </c>
      <c r="I10847" t="s">
        <v>1017</v>
      </c>
      <c r="J10847">
        <v>18</v>
      </c>
    </row>
    <row r="10848" spans="1:10" x14ac:dyDescent="0.25">
      <c r="A10848">
        <v>904</v>
      </c>
      <c r="B10848" t="s">
        <v>910</v>
      </c>
      <c r="C10848" t="s">
        <v>3</v>
      </c>
      <c r="D10848">
        <v>293.61</v>
      </c>
      <c r="E10848">
        <v>1.1000000000000001</v>
      </c>
      <c r="F10848">
        <v>853</v>
      </c>
      <c r="G10848">
        <v>5030</v>
      </c>
      <c r="H10848">
        <v>1476858.3</v>
      </c>
      <c r="I10848" t="s">
        <v>1016</v>
      </c>
      <c r="J10848">
        <v>92</v>
      </c>
    </row>
    <row r="10849" spans="1:10" x14ac:dyDescent="0.25">
      <c r="A10849">
        <v>904</v>
      </c>
      <c r="B10849" t="s">
        <v>910</v>
      </c>
      <c r="C10849" t="s">
        <v>3</v>
      </c>
      <c r="D10849">
        <v>293.61</v>
      </c>
      <c r="E10849">
        <v>1.1000000000000001</v>
      </c>
      <c r="F10849">
        <v>853</v>
      </c>
      <c r="G10849">
        <v>5030</v>
      </c>
      <c r="H10849">
        <v>1476858.3</v>
      </c>
      <c r="I10849" t="s">
        <v>1015</v>
      </c>
      <c r="J10849">
        <v>722</v>
      </c>
    </row>
    <row r="10850" spans="1:10" x14ac:dyDescent="0.25">
      <c r="A10850">
        <v>905</v>
      </c>
      <c r="B10850" t="s">
        <v>911</v>
      </c>
      <c r="C10850" t="s">
        <v>30</v>
      </c>
      <c r="D10850">
        <v>213.61</v>
      </c>
      <c r="E10850">
        <v>4</v>
      </c>
      <c r="F10850">
        <v>520</v>
      </c>
      <c r="G10850">
        <v>8783</v>
      </c>
      <c r="H10850">
        <v>1876136.63</v>
      </c>
      <c r="I10850" t="s">
        <v>1013</v>
      </c>
      <c r="J10850">
        <v>850</v>
      </c>
    </row>
    <row r="10851" spans="1:10" x14ac:dyDescent="0.25">
      <c r="A10851">
        <v>905</v>
      </c>
      <c r="B10851" t="s">
        <v>911</v>
      </c>
      <c r="C10851" t="s">
        <v>30</v>
      </c>
      <c r="D10851">
        <v>213.61</v>
      </c>
      <c r="E10851">
        <v>4</v>
      </c>
      <c r="F10851">
        <v>520</v>
      </c>
      <c r="G10851">
        <v>8783</v>
      </c>
      <c r="H10851">
        <v>1876136.63</v>
      </c>
      <c r="I10851" t="s">
        <v>1014</v>
      </c>
      <c r="J10851">
        <v>967</v>
      </c>
    </row>
    <row r="10852" spans="1:10" x14ac:dyDescent="0.25">
      <c r="A10852">
        <v>905</v>
      </c>
      <c r="B10852" t="s">
        <v>911</v>
      </c>
      <c r="C10852" t="s">
        <v>30</v>
      </c>
      <c r="D10852">
        <v>213.61</v>
      </c>
      <c r="E10852">
        <v>4</v>
      </c>
      <c r="F10852">
        <v>520</v>
      </c>
      <c r="G10852">
        <v>8783</v>
      </c>
      <c r="H10852">
        <v>1876136.63</v>
      </c>
      <c r="I10852" t="s">
        <v>1024</v>
      </c>
      <c r="J10852">
        <v>941</v>
      </c>
    </row>
    <row r="10853" spans="1:10" x14ac:dyDescent="0.25">
      <c r="A10853">
        <v>905</v>
      </c>
      <c r="B10853" t="s">
        <v>911</v>
      </c>
      <c r="C10853" t="s">
        <v>30</v>
      </c>
      <c r="D10853">
        <v>213.61</v>
      </c>
      <c r="E10853">
        <v>4</v>
      </c>
      <c r="F10853">
        <v>520</v>
      </c>
      <c r="G10853">
        <v>8783</v>
      </c>
      <c r="H10853">
        <v>1876136.63</v>
      </c>
      <c r="I10853" t="s">
        <v>1023</v>
      </c>
      <c r="J10853">
        <v>833</v>
      </c>
    </row>
    <row r="10854" spans="1:10" x14ac:dyDescent="0.25">
      <c r="A10854">
        <v>905</v>
      </c>
      <c r="B10854" t="s">
        <v>911</v>
      </c>
      <c r="C10854" t="s">
        <v>30</v>
      </c>
      <c r="D10854">
        <v>213.61</v>
      </c>
      <c r="E10854">
        <v>4</v>
      </c>
      <c r="F10854">
        <v>520</v>
      </c>
      <c r="G10854">
        <v>8783</v>
      </c>
      <c r="H10854">
        <v>1876136.63</v>
      </c>
      <c r="I10854" t="s">
        <v>1022</v>
      </c>
      <c r="J10854">
        <v>965</v>
      </c>
    </row>
    <row r="10855" spans="1:10" x14ac:dyDescent="0.25">
      <c r="A10855">
        <v>905</v>
      </c>
      <c r="B10855" t="s">
        <v>911</v>
      </c>
      <c r="C10855" t="s">
        <v>30</v>
      </c>
      <c r="D10855">
        <v>213.61</v>
      </c>
      <c r="E10855">
        <v>4</v>
      </c>
      <c r="F10855">
        <v>520</v>
      </c>
      <c r="G10855">
        <v>8783</v>
      </c>
      <c r="H10855">
        <v>1876136.63</v>
      </c>
      <c r="I10855" t="s">
        <v>1021</v>
      </c>
      <c r="J10855">
        <v>785</v>
      </c>
    </row>
    <row r="10856" spans="1:10" x14ac:dyDescent="0.25">
      <c r="A10856">
        <v>905</v>
      </c>
      <c r="B10856" t="s">
        <v>911</v>
      </c>
      <c r="C10856" t="s">
        <v>30</v>
      </c>
      <c r="D10856">
        <v>213.61</v>
      </c>
      <c r="E10856">
        <v>4</v>
      </c>
      <c r="F10856">
        <v>520</v>
      </c>
      <c r="G10856">
        <v>8783</v>
      </c>
      <c r="H10856">
        <v>1876136.63</v>
      </c>
      <c r="I10856" t="s">
        <v>1020</v>
      </c>
      <c r="J10856">
        <v>977</v>
      </c>
    </row>
    <row r="10857" spans="1:10" x14ac:dyDescent="0.25">
      <c r="A10857">
        <v>905</v>
      </c>
      <c r="B10857" t="s">
        <v>911</v>
      </c>
      <c r="C10857" t="s">
        <v>30</v>
      </c>
      <c r="D10857">
        <v>213.61</v>
      </c>
      <c r="E10857">
        <v>4</v>
      </c>
      <c r="F10857">
        <v>520</v>
      </c>
      <c r="G10857">
        <v>8783</v>
      </c>
      <c r="H10857">
        <v>1876136.63</v>
      </c>
      <c r="I10857" t="s">
        <v>1019</v>
      </c>
      <c r="J10857">
        <v>332</v>
      </c>
    </row>
    <row r="10858" spans="1:10" x14ac:dyDescent="0.25">
      <c r="A10858">
        <v>905</v>
      </c>
      <c r="B10858" t="s">
        <v>911</v>
      </c>
      <c r="C10858" t="s">
        <v>30</v>
      </c>
      <c r="D10858">
        <v>213.61</v>
      </c>
      <c r="E10858">
        <v>4</v>
      </c>
      <c r="F10858">
        <v>520</v>
      </c>
      <c r="G10858">
        <v>8783</v>
      </c>
      <c r="H10858">
        <v>1876136.63</v>
      </c>
      <c r="I10858" t="s">
        <v>1018</v>
      </c>
      <c r="J10858">
        <v>399</v>
      </c>
    </row>
    <row r="10859" spans="1:10" x14ac:dyDescent="0.25">
      <c r="A10859">
        <v>905</v>
      </c>
      <c r="B10859" t="s">
        <v>911</v>
      </c>
      <c r="C10859" t="s">
        <v>30</v>
      </c>
      <c r="D10859">
        <v>213.61</v>
      </c>
      <c r="E10859">
        <v>4</v>
      </c>
      <c r="F10859">
        <v>520</v>
      </c>
      <c r="G10859">
        <v>8783</v>
      </c>
      <c r="H10859">
        <v>1876136.63</v>
      </c>
      <c r="I10859" t="s">
        <v>1017</v>
      </c>
      <c r="J10859">
        <v>627</v>
      </c>
    </row>
    <row r="10860" spans="1:10" x14ac:dyDescent="0.25">
      <c r="A10860">
        <v>905</v>
      </c>
      <c r="B10860" t="s">
        <v>911</v>
      </c>
      <c r="C10860" t="s">
        <v>30</v>
      </c>
      <c r="D10860">
        <v>213.61</v>
      </c>
      <c r="E10860">
        <v>4</v>
      </c>
      <c r="F10860">
        <v>520</v>
      </c>
      <c r="G10860">
        <v>8783</v>
      </c>
      <c r="H10860">
        <v>1876136.63</v>
      </c>
      <c r="I10860" t="s">
        <v>1016</v>
      </c>
      <c r="J10860">
        <v>696</v>
      </c>
    </row>
    <row r="10861" spans="1:10" x14ac:dyDescent="0.25">
      <c r="A10861">
        <v>905</v>
      </c>
      <c r="B10861" t="s">
        <v>911</v>
      </c>
      <c r="C10861" t="s">
        <v>30</v>
      </c>
      <c r="D10861">
        <v>213.61</v>
      </c>
      <c r="E10861">
        <v>4</v>
      </c>
      <c r="F10861">
        <v>520</v>
      </c>
      <c r="G10861">
        <v>8783</v>
      </c>
      <c r="H10861">
        <v>1876136.63</v>
      </c>
      <c r="I10861" t="s">
        <v>1015</v>
      </c>
      <c r="J10861">
        <v>411</v>
      </c>
    </row>
    <row r="10862" spans="1:10" x14ac:dyDescent="0.25">
      <c r="A10862">
        <v>906</v>
      </c>
      <c r="B10862" t="s">
        <v>912</v>
      </c>
      <c r="C10862" t="s">
        <v>11</v>
      </c>
      <c r="D10862">
        <v>446.87</v>
      </c>
      <c r="E10862">
        <v>1.8</v>
      </c>
      <c r="F10862">
        <v>284</v>
      </c>
      <c r="G10862">
        <v>5553</v>
      </c>
      <c r="H10862">
        <v>2481469.11</v>
      </c>
      <c r="I10862" t="s">
        <v>1013</v>
      </c>
      <c r="J10862">
        <v>42</v>
      </c>
    </row>
    <row r="10863" spans="1:10" x14ac:dyDescent="0.25">
      <c r="A10863">
        <v>906</v>
      </c>
      <c r="B10863" t="s">
        <v>912</v>
      </c>
      <c r="C10863" t="s">
        <v>11</v>
      </c>
      <c r="D10863">
        <v>446.87</v>
      </c>
      <c r="E10863">
        <v>1.8</v>
      </c>
      <c r="F10863">
        <v>284</v>
      </c>
      <c r="G10863">
        <v>5553</v>
      </c>
      <c r="H10863">
        <v>2481469.11</v>
      </c>
      <c r="I10863" t="s">
        <v>1014</v>
      </c>
      <c r="J10863">
        <v>875</v>
      </c>
    </row>
    <row r="10864" spans="1:10" x14ac:dyDescent="0.25">
      <c r="A10864">
        <v>906</v>
      </c>
      <c r="B10864" t="s">
        <v>912</v>
      </c>
      <c r="C10864" t="s">
        <v>11</v>
      </c>
      <c r="D10864">
        <v>446.87</v>
      </c>
      <c r="E10864">
        <v>1.8</v>
      </c>
      <c r="F10864">
        <v>284</v>
      </c>
      <c r="G10864">
        <v>5553</v>
      </c>
      <c r="H10864">
        <v>2481469.11</v>
      </c>
      <c r="I10864" t="s">
        <v>1024</v>
      </c>
      <c r="J10864">
        <v>435</v>
      </c>
    </row>
    <row r="10865" spans="1:10" x14ac:dyDescent="0.25">
      <c r="A10865">
        <v>906</v>
      </c>
      <c r="B10865" t="s">
        <v>912</v>
      </c>
      <c r="C10865" t="s">
        <v>11</v>
      </c>
      <c r="D10865">
        <v>446.87</v>
      </c>
      <c r="E10865">
        <v>1.8</v>
      </c>
      <c r="F10865">
        <v>284</v>
      </c>
      <c r="G10865">
        <v>5553</v>
      </c>
      <c r="H10865">
        <v>2481469.11</v>
      </c>
      <c r="I10865" t="s">
        <v>1023</v>
      </c>
      <c r="J10865">
        <v>167</v>
      </c>
    </row>
    <row r="10866" spans="1:10" x14ac:dyDescent="0.25">
      <c r="A10866">
        <v>906</v>
      </c>
      <c r="B10866" t="s">
        <v>912</v>
      </c>
      <c r="C10866" t="s">
        <v>11</v>
      </c>
      <c r="D10866">
        <v>446.87</v>
      </c>
      <c r="E10866">
        <v>1.8</v>
      </c>
      <c r="F10866">
        <v>284</v>
      </c>
      <c r="G10866">
        <v>5553</v>
      </c>
      <c r="H10866">
        <v>2481469.11</v>
      </c>
      <c r="I10866" t="s">
        <v>1022</v>
      </c>
      <c r="J10866">
        <v>528</v>
      </c>
    </row>
    <row r="10867" spans="1:10" x14ac:dyDescent="0.25">
      <c r="A10867">
        <v>906</v>
      </c>
      <c r="B10867" t="s">
        <v>912</v>
      </c>
      <c r="C10867" t="s">
        <v>11</v>
      </c>
      <c r="D10867">
        <v>446.87</v>
      </c>
      <c r="E10867">
        <v>1.8</v>
      </c>
      <c r="F10867">
        <v>284</v>
      </c>
      <c r="G10867">
        <v>5553</v>
      </c>
      <c r="H10867">
        <v>2481469.11</v>
      </c>
      <c r="I10867" t="s">
        <v>1021</v>
      </c>
      <c r="J10867">
        <v>165</v>
      </c>
    </row>
    <row r="10868" spans="1:10" x14ac:dyDescent="0.25">
      <c r="A10868">
        <v>906</v>
      </c>
      <c r="B10868" t="s">
        <v>912</v>
      </c>
      <c r="C10868" t="s">
        <v>11</v>
      </c>
      <c r="D10868">
        <v>446.87</v>
      </c>
      <c r="E10868">
        <v>1.8</v>
      </c>
      <c r="F10868">
        <v>284</v>
      </c>
      <c r="G10868">
        <v>5553</v>
      </c>
      <c r="H10868">
        <v>2481469.11</v>
      </c>
      <c r="I10868" t="s">
        <v>1020</v>
      </c>
      <c r="J10868">
        <v>304</v>
      </c>
    </row>
    <row r="10869" spans="1:10" x14ac:dyDescent="0.25">
      <c r="A10869">
        <v>906</v>
      </c>
      <c r="B10869" t="s">
        <v>912</v>
      </c>
      <c r="C10869" t="s">
        <v>11</v>
      </c>
      <c r="D10869">
        <v>446.87</v>
      </c>
      <c r="E10869">
        <v>1.8</v>
      </c>
      <c r="F10869">
        <v>284</v>
      </c>
      <c r="G10869">
        <v>5553</v>
      </c>
      <c r="H10869">
        <v>2481469.11</v>
      </c>
      <c r="I10869" t="s">
        <v>1019</v>
      </c>
      <c r="J10869">
        <v>868</v>
      </c>
    </row>
    <row r="10870" spans="1:10" x14ac:dyDescent="0.25">
      <c r="A10870">
        <v>906</v>
      </c>
      <c r="B10870" t="s">
        <v>912</v>
      </c>
      <c r="C10870" t="s">
        <v>11</v>
      </c>
      <c r="D10870">
        <v>446.87</v>
      </c>
      <c r="E10870">
        <v>1.8</v>
      </c>
      <c r="F10870">
        <v>284</v>
      </c>
      <c r="G10870">
        <v>5553</v>
      </c>
      <c r="H10870">
        <v>2481469.11</v>
      </c>
      <c r="I10870" t="s">
        <v>1018</v>
      </c>
      <c r="J10870">
        <v>206</v>
      </c>
    </row>
    <row r="10871" spans="1:10" x14ac:dyDescent="0.25">
      <c r="A10871">
        <v>906</v>
      </c>
      <c r="B10871" t="s">
        <v>912</v>
      </c>
      <c r="C10871" t="s">
        <v>11</v>
      </c>
      <c r="D10871">
        <v>446.87</v>
      </c>
      <c r="E10871">
        <v>1.8</v>
      </c>
      <c r="F10871">
        <v>284</v>
      </c>
      <c r="G10871">
        <v>5553</v>
      </c>
      <c r="H10871">
        <v>2481469.11</v>
      </c>
      <c r="I10871" t="s">
        <v>1017</v>
      </c>
      <c r="J10871">
        <v>979</v>
      </c>
    </row>
    <row r="10872" spans="1:10" x14ac:dyDescent="0.25">
      <c r="A10872">
        <v>906</v>
      </c>
      <c r="B10872" t="s">
        <v>912</v>
      </c>
      <c r="C10872" t="s">
        <v>11</v>
      </c>
      <c r="D10872">
        <v>446.87</v>
      </c>
      <c r="E10872">
        <v>1.8</v>
      </c>
      <c r="F10872">
        <v>284</v>
      </c>
      <c r="G10872">
        <v>5553</v>
      </c>
      <c r="H10872">
        <v>2481469.11</v>
      </c>
      <c r="I10872" t="s">
        <v>1016</v>
      </c>
      <c r="J10872">
        <v>726</v>
      </c>
    </row>
    <row r="10873" spans="1:10" x14ac:dyDescent="0.25">
      <c r="A10873">
        <v>906</v>
      </c>
      <c r="B10873" t="s">
        <v>912</v>
      </c>
      <c r="C10873" t="s">
        <v>11</v>
      </c>
      <c r="D10873">
        <v>446.87</v>
      </c>
      <c r="E10873">
        <v>1.8</v>
      </c>
      <c r="F10873">
        <v>284</v>
      </c>
      <c r="G10873">
        <v>5553</v>
      </c>
      <c r="H10873">
        <v>2481469.11</v>
      </c>
      <c r="I10873" t="s">
        <v>1015</v>
      </c>
      <c r="J10873">
        <v>258</v>
      </c>
    </row>
    <row r="10874" spans="1:10" x14ac:dyDescent="0.25">
      <c r="A10874">
        <v>907</v>
      </c>
      <c r="B10874" t="s">
        <v>913</v>
      </c>
      <c r="C10874" t="s">
        <v>8</v>
      </c>
      <c r="D10874">
        <v>409.63</v>
      </c>
      <c r="E10874">
        <v>4.8</v>
      </c>
      <c r="F10874">
        <v>517</v>
      </c>
      <c r="G10874">
        <v>6543</v>
      </c>
      <c r="H10874">
        <v>2680209.09</v>
      </c>
      <c r="I10874" t="s">
        <v>1013</v>
      </c>
      <c r="J10874">
        <v>883</v>
      </c>
    </row>
    <row r="10875" spans="1:10" x14ac:dyDescent="0.25">
      <c r="A10875">
        <v>907</v>
      </c>
      <c r="B10875" t="s">
        <v>913</v>
      </c>
      <c r="C10875" t="s">
        <v>8</v>
      </c>
      <c r="D10875">
        <v>409.63</v>
      </c>
      <c r="E10875">
        <v>4.8</v>
      </c>
      <c r="F10875">
        <v>517</v>
      </c>
      <c r="G10875">
        <v>6543</v>
      </c>
      <c r="H10875">
        <v>2680209.09</v>
      </c>
      <c r="I10875" t="s">
        <v>1014</v>
      </c>
      <c r="J10875">
        <v>935</v>
      </c>
    </row>
    <row r="10876" spans="1:10" x14ac:dyDescent="0.25">
      <c r="A10876">
        <v>907</v>
      </c>
      <c r="B10876" t="s">
        <v>913</v>
      </c>
      <c r="C10876" t="s">
        <v>8</v>
      </c>
      <c r="D10876">
        <v>409.63</v>
      </c>
      <c r="E10876">
        <v>4.8</v>
      </c>
      <c r="F10876">
        <v>517</v>
      </c>
      <c r="G10876">
        <v>6543</v>
      </c>
      <c r="H10876">
        <v>2680209.09</v>
      </c>
      <c r="I10876" t="s">
        <v>1024</v>
      </c>
      <c r="J10876">
        <v>786</v>
      </c>
    </row>
    <row r="10877" spans="1:10" x14ac:dyDescent="0.25">
      <c r="A10877">
        <v>907</v>
      </c>
      <c r="B10877" t="s">
        <v>913</v>
      </c>
      <c r="C10877" t="s">
        <v>8</v>
      </c>
      <c r="D10877">
        <v>409.63</v>
      </c>
      <c r="E10877">
        <v>4.8</v>
      </c>
      <c r="F10877">
        <v>517</v>
      </c>
      <c r="G10877">
        <v>6543</v>
      </c>
      <c r="H10877">
        <v>2680209.09</v>
      </c>
      <c r="I10877" t="s">
        <v>1023</v>
      </c>
      <c r="J10877">
        <v>770</v>
      </c>
    </row>
    <row r="10878" spans="1:10" x14ac:dyDescent="0.25">
      <c r="A10878">
        <v>907</v>
      </c>
      <c r="B10878" t="s">
        <v>913</v>
      </c>
      <c r="C10878" t="s">
        <v>8</v>
      </c>
      <c r="D10878">
        <v>409.63</v>
      </c>
      <c r="E10878">
        <v>4.8</v>
      </c>
      <c r="F10878">
        <v>517</v>
      </c>
      <c r="G10878">
        <v>6543</v>
      </c>
      <c r="H10878">
        <v>2680209.09</v>
      </c>
      <c r="I10878" t="s">
        <v>1022</v>
      </c>
      <c r="J10878">
        <v>153</v>
      </c>
    </row>
    <row r="10879" spans="1:10" x14ac:dyDescent="0.25">
      <c r="A10879">
        <v>907</v>
      </c>
      <c r="B10879" t="s">
        <v>913</v>
      </c>
      <c r="C10879" t="s">
        <v>8</v>
      </c>
      <c r="D10879">
        <v>409.63</v>
      </c>
      <c r="E10879">
        <v>4.8</v>
      </c>
      <c r="F10879">
        <v>517</v>
      </c>
      <c r="G10879">
        <v>6543</v>
      </c>
      <c r="H10879">
        <v>2680209.09</v>
      </c>
      <c r="I10879" t="s">
        <v>1021</v>
      </c>
      <c r="J10879">
        <v>373</v>
      </c>
    </row>
    <row r="10880" spans="1:10" x14ac:dyDescent="0.25">
      <c r="A10880">
        <v>907</v>
      </c>
      <c r="B10880" t="s">
        <v>913</v>
      </c>
      <c r="C10880" t="s">
        <v>8</v>
      </c>
      <c r="D10880">
        <v>409.63</v>
      </c>
      <c r="E10880">
        <v>4.8</v>
      </c>
      <c r="F10880">
        <v>517</v>
      </c>
      <c r="G10880">
        <v>6543</v>
      </c>
      <c r="H10880">
        <v>2680209.09</v>
      </c>
      <c r="I10880" t="s">
        <v>1020</v>
      </c>
      <c r="J10880">
        <v>145</v>
      </c>
    </row>
    <row r="10881" spans="1:10" x14ac:dyDescent="0.25">
      <c r="A10881">
        <v>907</v>
      </c>
      <c r="B10881" t="s">
        <v>913</v>
      </c>
      <c r="C10881" t="s">
        <v>8</v>
      </c>
      <c r="D10881">
        <v>409.63</v>
      </c>
      <c r="E10881">
        <v>4.8</v>
      </c>
      <c r="F10881">
        <v>517</v>
      </c>
      <c r="G10881">
        <v>6543</v>
      </c>
      <c r="H10881">
        <v>2680209.09</v>
      </c>
      <c r="I10881" t="s">
        <v>1019</v>
      </c>
      <c r="J10881">
        <v>339</v>
      </c>
    </row>
    <row r="10882" spans="1:10" x14ac:dyDescent="0.25">
      <c r="A10882">
        <v>907</v>
      </c>
      <c r="B10882" t="s">
        <v>913</v>
      </c>
      <c r="C10882" t="s">
        <v>8</v>
      </c>
      <c r="D10882">
        <v>409.63</v>
      </c>
      <c r="E10882">
        <v>4.8</v>
      </c>
      <c r="F10882">
        <v>517</v>
      </c>
      <c r="G10882">
        <v>6543</v>
      </c>
      <c r="H10882">
        <v>2680209.09</v>
      </c>
      <c r="I10882" t="s">
        <v>1018</v>
      </c>
      <c r="J10882">
        <v>857</v>
      </c>
    </row>
    <row r="10883" spans="1:10" x14ac:dyDescent="0.25">
      <c r="A10883">
        <v>907</v>
      </c>
      <c r="B10883" t="s">
        <v>913</v>
      </c>
      <c r="C10883" t="s">
        <v>8</v>
      </c>
      <c r="D10883">
        <v>409.63</v>
      </c>
      <c r="E10883">
        <v>4.8</v>
      </c>
      <c r="F10883">
        <v>517</v>
      </c>
      <c r="G10883">
        <v>6543</v>
      </c>
      <c r="H10883">
        <v>2680209.09</v>
      </c>
      <c r="I10883" t="s">
        <v>1017</v>
      </c>
      <c r="J10883">
        <v>183</v>
      </c>
    </row>
    <row r="10884" spans="1:10" x14ac:dyDescent="0.25">
      <c r="A10884">
        <v>907</v>
      </c>
      <c r="B10884" t="s">
        <v>913</v>
      </c>
      <c r="C10884" t="s">
        <v>8</v>
      </c>
      <c r="D10884">
        <v>409.63</v>
      </c>
      <c r="E10884">
        <v>4.8</v>
      </c>
      <c r="F10884">
        <v>517</v>
      </c>
      <c r="G10884">
        <v>6543</v>
      </c>
      <c r="H10884">
        <v>2680209.09</v>
      </c>
      <c r="I10884" t="s">
        <v>1016</v>
      </c>
      <c r="J10884">
        <v>506</v>
      </c>
    </row>
    <row r="10885" spans="1:10" x14ac:dyDescent="0.25">
      <c r="A10885">
        <v>907</v>
      </c>
      <c r="B10885" t="s">
        <v>913</v>
      </c>
      <c r="C10885" t="s">
        <v>8</v>
      </c>
      <c r="D10885">
        <v>409.63</v>
      </c>
      <c r="E10885">
        <v>4.8</v>
      </c>
      <c r="F10885">
        <v>517</v>
      </c>
      <c r="G10885">
        <v>6543</v>
      </c>
      <c r="H10885">
        <v>2680209.09</v>
      </c>
      <c r="I10885" t="s">
        <v>1015</v>
      </c>
      <c r="J10885">
        <v>613</v>
      </c>
    </row>
    <row r="10886" spans="1:10" x14ac:dyDescent="0.25">
      <c r="A10886">
        <v>908</v>
      </c>
      <c r="B10886" t="s">
        <v>914</v>
      </c>
      <c r="C10886" t="s">
        <v>3</v>
      </c>
      <c r="D10886">
        <v>174.2</v>
      </c>
      <c r="E10886">
        <v>2.5</v>
      </c>
      <c r="F10886">
        <v>657</v>
      </c>
      <c r="G10886">
        <v>7210</v>
      </c>
      <c r="H10886">
        <v>1255982</v>
      </c>
      <c r="I10886" t="s">
        <v>1013</v>
      </c>
      <c r="J10886">
        <v>418</v>
      </c>
    </row>
    <row r="10887" spans="1:10" x14ac:dyDescent="0.25">
      <c r="A10887">
        <v>908</v>
      </c>
      <c r="B10887" t="s">
        <v>914</v>
      </c>
      <c r="C10887" t="s">
        <v>3</v>
      </c>
      <c r="D10887">
        <v>174.2</v>
      </c>
      <c r="E10887">
        <v>2.5</v>
      </c>
      <c r="F10887">
        <v>657</v>
      </c>
      <c r="G10887">
        <v>7210</v>
      </c>
      <c r="H10887">
        <v>1255982</v>
      </c>
      <c r="I10887" t="s">
        <v>1014</v>
      </c>
      <c r="J10887">
        <v>810</v>
      </c>
    </row>
    <row r="10888" spans="1:10" x14ac:dyDescent="0.25">
      <c r="A10888">
        <v>908</v>
      </c>
      <c r="B10888" t="s">
        <v>914</v>
      </c>
      <c r="C10888" t="s">
        <v>3</v>
      </c>
      <c r="D10888">
        <v>174.2</v>
      </c>
      <c r="E10888">
        <v>2.5</v>
      </c>
      <c r="F10888">
        <v>657</v>
      </c>
      <c r="G10888">
        <v>7210</v>
      </c>
      <c r="H10888">
        <v>1255982</v>
      </c>
      <c r="I10888" t="s">
        <v>1024</v>
      </c>
      <c r="J10888">
        <v>460</v>
      </c>
    </row>
    <row r="10889" spans="1:10" x14ac:dyDescent="0.25">
      <c r="A10889">
        <v>908</v>
      </c>
      <c r="B10889" t="s">
        <v>914</v>
      </c>
      <c r="C10889" t="s">
        <v>3</v>
      </c>
      <c r="D10889">
        <v>174.2</v>
      </c>
      <c r="E10889">
        <v>2.5</v>
      </c>
      <c r="F10889">
        <v>657</v>
      </c>
      <c r="G10889">
        <v>7210</v>
      </c>
      <c r="H10889">
        <v>1255982</v>
      </c>
      <c r="I10889" t="s">
        <v>1023</v>
      </c>
      <c r="J10889">
        <v>502</v>
      </c>
    </row>
    <row r="10890" spans="1:10" x14ac:dyDescent="0.25">
      <c r="A10890">
        <v>908</v>
      </c>
      <c r="B10890" t="s">
        <v>914</v>
      </c>
      <c r="C10890" t="s">
        <v>3</v>
      </c>
      <c r="D10890">
        <v>174.2</v>
      </c>
      <c r="E10890">
        <v>2.5</v>
      </c>
      <c r="F10890">
        <v>657</v>
      </c>
      <c r="G10890">
        <v>7210</v>
      </c>
      <c r="H10890">
        <v>1255982</v>
      </c>
      <c r="I10890" t="s">
        <v>1022</v>
      </c>
      <c r="J10890">
        <v>404</v>
      </c>
    </row>
    <row r="10891" spans="1:10" x14ac:dyDescent="0.25">
      <c r="A10891">
        <v>908</v>
      </c>
      <c r="B10891" t="s">
        <v>914</v>
      </c>
      <c r="C10891" t="s">
        <v>3</v>
      </c>
      <c r="D10891">
        <v>174.2</v>
      </c>
      <c r="E10891">
        <v>2.5</v>
      </c>
      <c r="F10891">
        <v>657</v>
      </c>
      <c r="G10891">
        <v>7210</v>
      </c>
      <c r="H10891">
        <v>1255982</v>
      </c>
      <c r="I10891" t="s">
        <v>1021</v>
      </c>
      <c r="J10891">
        <v>372</v>
      </c>
    </row>
    <row r="10892" spans="1:10" x14ac:dyDescent="0.25">
      <c r="A10892">
        <v>908</v>
      </c>
      <c r="B10892" t="s">
        <v>914</v>
      </c>
      <c r="C10892" t="s">
        <v>3</v>
      </c>
      <c r="D10892">
        <v>174.2</v>
      </c>
      <c r="E10892">
        <v>2.5</v>
      </c>
      <c r="F10892">
        <v>657</v>
      </c>
      <c r="G10892">
        <v>7210</v>
      </c>
      <c r="H10892">
        <v>1255982</v>
      </c>
      <c r="I10892" t="s">
        <v>1020</v>
      </c>
      <c r="J10892">
        <v>774</v>
      </c>
    </row>
    <row r="10893" spans="1:10" x14ac:dyDescent="0.25">
      <c r="A10893">
        <v>908</v>
      </c>
      <c r="B10893" t="s">
        <v>914</v>
      </c>
      <c r="C10893" t="s">
        <v>3</v>
      </c>
      <c r="D10893">
        <v>174.2</v>
      </c>
      <c r="E10893">
        <v>2.5</v>
      </c>
      <c r="F10893">
        <v>657</v>
      </c>
      <c r="G10893">
        <v>7210</v>
      </c>
      <c r="H10893">
        <v>1255982</v>
      </c>
      <c r="I10893" t="s">
        <v>1019</v>
      </c>
      <c r="J10893">
        <v>960</v>
      </c>
    </row>
    <row r="10894" spans="1:10" x14ac:dyDescent="0.25">
      <c r="A10894">
        <v>908</v>
      </c>
      <c r="B10894" t="s">
        <v>914</v>
      </c>
      <c r="C10894" t="s">
        <v>3</v>
      </c>
      <c r="D10894">
        <v>174.2</v>
      </c>
      <c r="E10894">
        <v>2.5</v>
      </c>
      <c r="F10894">
        <v>657</v>
      </c>
      <c r="G10894">
        <v>7210</v>
      </c>
      <c r="H10894">
        <v>1255982</v>
      </c>
      <c r="I10894" t="s">
        <v>1018</v>
      </c>
      <c r="J10894">
        <v>942</v>
      </c>
    </row>
    <row r="10895" spans="1:10" x14ac:dyDescent="0.25">
      <c r="A10895">
        <v>908</v>
      </c>
      <c r="B10895" t="s">
        <v>914</v>
      </c>
      <c r="C10895" t="s">
        <v>3</v>
      </c>
      <c r="D10895">
        <v>174.2</v>
      </c>
      <c r="E10895">
        <v>2.5</v>
      </c>
      <c r="F10895">
        <v>657</v>
      </c>
      <c r="G10895">
        <v>7210</v>
      </c>
      <c r="H10895">
        <v>1255982</v>
      </c>
      <c r="I10895" t="s">
        <v>1017</v>
      </c>
      <c r="J10895">
        <v>781</v>
      </c>
    </row>
    <row r="10896" spans="1:10" x14ac:dyDescent="0.25">
      <c r="A10896">
        <v>908</v>
      </c>
      <c r="B10896" t="s">
        <v>914</v>
      </c>
      <c r="C10896" t="s">
        <v>3</v>
      </c>
      <c r="D10896">
        <v>174.2</v>
      </c>
      <c r="E10896">
        <v>2.5</v>
      </c>
      <c r="F10896">
        <v>657</v>
      </c>
      <c r="G10896">
        <v>7210</v>
      </c>
      <c r="H10896">
        <v>1255982</v>
      </c>
      <c r="I10896" t="s">
        <v>1016</v>
      </c>
      <c r="J10896">
        <v>528</v>
      </c>
    </row>
    <row r="10897" spans="1:10" x14ac:dyDescent="0.25">
      <c r="A10897">
        <v>908</v>
      </c>
      <c r="B10897" t="s">
        <v>914</v>
      </c>
      <c r="C10897" t="s">
        <v>3</v>
      </c>
      <c r="D10897">
        <v>174.2</v>
      </c>
      <c r="E10897">
        <v>2.5</v>
      </c>
      <c r="F10897">
        <v>657</v>
      </c>
      <c r="G10897">
        <v>7210</v>
      </c>
      <c r="H10897">
        <v>1255982</v>
      </c>
      <c r="I10897" t="s">
        <v>1015</v>
      </c>
      <c r="J10897">
        <v>259</v>
      </c>
    </row>
    <row r="10898" spans="1:10" x14ac:dyDescent="0.25">
      <c r="A10898">
        <v>909</v>
      </c>
      <c r="B10898" t="s">
        <v>915</v>
      </c>
      <c r="C10898" t="s">
        <v>5</v>
      </c>
      <c r="D10898">
        <v>133.41</v>
      </c>
      <c r="E10898">
        <v>2.2999999999999998</v>
      </c>
      <c r="F10898">
        <v>613</v>
      </c>
      <c r="G10898">
        <v>6871</v>
      </c>
      <c r="H10898">
        <v>916660.11</v>
      </c>
      <c r="I10898" t="s">
        <v>1013</v>
      </c>
      <c r="J10898">
        <v>487</v>
      </c>
    </row>
    <row r="10899" spans="1:10" x14ac:dyDescent="0.25">
      <c r="A10899">
        <v>909</v>
      </c>
      <c r="B10899" t="s">
        <v>915</v>
      </c>
      <c r="C10899" t="s">
        <v>5</v>
      </c>
      <c r="D10899">
        <v>133.41</v>
      </c>
      <c r="E10899">
        <v>2.2999999999999998</v>
      </c>
      <c r="F10899">
        <v>613</v>
      </c>
      <c r="G10899">
        <v>6871</v>
      </c>
      <c r="H10899">
        <v>916660.11</v>
      </c>
      <c r="I10899" t="s">
        <v>1014</v>
      </c>
      <c r="J10899">
        <v>149</v>
      </c>
    </row>
    <row r="10900" spans="1:10" x14ac:dyDescent="0.25">
      <c r="A10900">
        <v>909</v>
      </c>
      <c r="B10900" t="s">
        <v>915</v>
      </c>
      <c r="C10900" t="s">
        <v>5</v>
      </c>
      <c r="D10900">
        <v>133.41</v>
      </c>
      <c r="E10900">
        <v>2.2999999999999998</v>
      </c>
      <c r="F10900">
        <v>613</v>
      </c>
      <c r="G10900">
        <v>6871</v>
      </c>
      <c r="H10900">
        <v>916660.11</v>
      </c>
      <c r="I10900" t="s">
        <v>1024</v>
      </c>
      <c r="J10900">
        <v>617</v>
      </c>
    </row>
    <row r="10901" spans="1:10" x14ac:dyDescent="0.25">
      <c r="A10901">
        <v>909</v>
      </c>
      <c r="B10901" t="s">
        <v>915</v>
      </c>
      <c r="C10901" t="s">
        <v>5</v>
      </c>
      <c r="D10901">
        <v>133.41</v>
      </c>
      <c r="E10901">
        <v>2.2999999999999998</v>
      </c>
      <c r="F10901">
        <v>613</v>
      </c>
      <c r="G10901">
        <v>6871</v>
      </c>
      <c r="H10901">
        <v>916660.11</v>
      </c>
      <c r="I10901" t="s">
        <v>1023</v>
      </c>
      <c r="J10901">
        <v>884</v>
      </c>
    </row>
    <row r="10902" spans="1:10" x14ac:dyDescent="0.25">
      <c r="A10902">
        <v>909</v>
      </c>
      <c r="B10902" t="s">
        <v>915</v>
      </c>
      <c r="C10902" t="s">
        <v>5</v>
      </c>
      <c r="D10902">
        <v>133.41</v>
      </c>
      <c r="E10902">
        <v>2.2999999999999998</v>
      </c>
      <c r="F10902">
        <v>613</v>
      </c>
      <c r="G10902">
        <v>6871</v>
      </c>
      <c r="H10902">
        <v>916660.11</v>
      </c>
      <c r="I10902" t="s">
        <v>1022</v>
      </c>
      <c r="J10902">
        <v>839</v>
      </c>
    </row>
    <row r="10903" spans="1:10" x14ac:dyDescent="0.25">
      <c r="A10903">
        <v>909</v>
      </c>
      <c r="B10903" t="s">
        <v>915</v>
      </c>
      <c r="C10903" t="s">
        <v>5</v>
      </c>
      <c r="D10903">
        <v>133.41</v>
      </c>
      <c r="E10903">
        <v>2.2999999999999998</v>
      </c>
      <c r="F10903">
        <v>613</v>
      </c>
      <c r="G10903">
        <v>6871</v>
      </c>
      <c r="H10903">
        <v>916660.11</v>
      </c>
      <c r="I10903" t="s">
        <v>1021</v>
      </c>
      <c r="J10903">
        <v>804</v>
      </c>
    </row>
    <row r="10904" spans="1:10" x14ac:dyDescent="0.25">
      <c r="A10904">
        <v>909</v>
      </c>
      <c r="B10904" t="s">
        <v>915</v>
      </c>
      <c r="C10904" t="s">
        <v>5</v>
      </c>
      <c r="D10904">
        <v>133.41</v>
      </c>
      <c r="E10904">
        <v>2.2999999999999998</v>
      </c>
      <c r="F10904">
        <v>613</v>
      </c>
      <c r="G10904">
        <v>6871</v>
      </c>
      <c r="H10904">
        <v>916660.11</v>
      </c>
      <c r="I10904" t="s">
        <v>1020</v>
      </c>
      <c r="J10904">
        <v>515</v>
      </c>
    </row>
    <row r="10905" spans="1:10" x14ac:dyDescent="0.25">
      <c r="A10905">
        <v>909</v>
      </c>
      <c r="B10905" t="s">
        <v>915</v>
      </c>
      <c r="C10905" t="s">
        <v>5</v>
      </c>
      <c r="D10905">
        <v>133.41</v>
      </c>
      <c r="E10905">
        <v>2.2999999999999998</v>
      </c>
      <c r="F10905">
        <v>613</v>
      </c>
      <c r="G10905">
        <v>6871</v>
      </c>
      <c r="H10905">
        <v>916660.11</v>
      </c>
      <c r="I10905" t="s">
        <v>1019</v>
      </c>
      <c r="J10905">
        <v>51</v>
      </c>
    </row>
    <row r="10906" spans="1:10" x14ac:dyDescent="0.25">
      <c r="A10906">
        <v>909</v>
      </c>
      <c r="B10906" t="s">
        <v>915</v>
      </c>
      <c r="C10906" t="s">
        <v>5</v>
      </c>
      <c r="D10906">
        <v>133.41</v>
      </c>
      <c r="E10906">
        <v>2.2999999999999998</v>
      </c>
      <c r="F10906">
        <v>613</v>
      </c>
      <c r="G10906">
        <v>6871</v>
      </c>
      <c r="H10906">
        <v>916660.11</v>
      </c>
      <c r="I10906" t="s">
        <v>1018</v>
      </c>
      <c r="J10906">
        <v>171</v>
      </c>
    </row>
    <row r="10907" spans="1:10" x14ac:dyDescent="0.25">
      <c r="A10907">
        <v>909</v>
      </c>
      <c r="B10907" t="s">
        <v>915</v>
      </c>
      <c r="C10907" t="s">
        <v>5</v>
      </c>
      <c r="D10907">
        <v>133.41</v>
      </c>
      <c r="E10907">
        <v>2.2999999999999998</v>
      </c>
      <c r="F10907">
        <v>613</v>
      </c>
      <c r="G10907">
        <v>6871</v>
      </c>
      <c r="H10907">
        <v>916660.11</v>
      </c>
      <c r="I10907" t="s">
        <v>1017</v>
      </c>
      <c r="J10907">
        <v>544</v>
      </c>
    </row>
    <row r="10908" spans="1:10" x14ac:dyDescent="0.25">
      <c r="A10908">
        <v>909</v>
      </c>
      <c r="B10908" t="s">
        <v>915</v>
      </c>
      <c r="C10908" t="s">
        <v>5</v>
      </c>
      <c r="D10908">
        <v>133.41</v>
      </c>
      <c r="E10908">
        <v>2.2999999999999998</v>
      </c>
      <c r="F10908">
        <v>613</v>
      </c>
      <c r="G10908">
        <v>6871</v>
      </c>
      <c r="H10908">
        <v>916660.11</v>
      </c>
      <c r="I10908" t="s">
        <v>1016</v>
      </c>
      <c r="J10908">
        <v>955</v>
      </c>
    </row>
    <row r="10909" spans="1:10" x14ac:dyDescent="0.25">
      <c r="A10909">
        <v>909</v>
      </c>
      <c r="B10909" t="s">
        <v>915</v>
      </c>
      <c r="C10909" t="s">
        <v>5</v>
      </c>
      <c r="D10909">
        <v>133.41</v>
      </c>
      <c r="E10909">
        <v>2.2999999999999998</v>
      </c>
      <c r="F10909">
        <v>613</v>
      </c>
      <c r="G10909">
        <v>6871</v>
      </c>
      <c r="H10909">
        <v>916660.11</v>
      </c>
      <c r="I10909" t="s">
        <v>1015</v>
      </c>
      <c r="J10909">
        <v>855</v>
      </c>
    </row>
    <row r="10910" spans="1:10" x14ac:dyDescent="0.25">
      <c r="A10910">
        <v>910</v>
      </c>
      <c r="B10910" t="s">
        <v>916</v>
      </c>
      <c r="C10910" t="s">
        <v>1</v>
      </c>
      <c r="D10910">
        <v>192.95</v>
      </c>
      <c r="E10910">
        <v>1.6</v>
      </c>
      <c r="F10910">
        <v>164</v>
      </c>
      <c r="G10910">
        <v>3936</v>
      </c>
      <c r="H10910">
        <v>759451.2</v>
      </c>
      <c r="I10910" t="s">
        <v>1013</v>
      </c>
      <c r="J10910">
        <v>77</v>
      </c>
    </row>
    <row r="10911" spans="1:10" x14ac:dyDescent="0.25">
      <c r="A10911">
        <v>910</v>
      </c>
      <c r="B10911" t="s">
        <v>916</v>
      </c>
      <c r="C10911" t="s">
        <v>1</v>
      </c>
      <c r="D10911">
        <v>192.95</v>
      </c>
      <c r="E10911">
        <v>1.6</v>
      </c>
      <c r="F10911">
        <v>164</v>
      </c>
      <c r="G10911">
        <v>3936</v>
      </c>
      <c r="H10911">
        <v>759451.2</v>
      </c>
      <c r="I10911" t="s">
        <v>1014</v>
      </c>
      <c r="J10911">
        <v>659</v>
      </c>
    </row>
    <row r="10912" spans="1:10" x14ac:dyDescent="0.25">
      <c r="A10912">
        <v>910</v>
      </c>
      <c r="B10912" t="s">
        <v>916</v>
      </c>
      <c r="C10912" t="s">
        <v>1</v>
      </c>
      <c r="D10912">
        <v>192.95</v>
      </c>
      <c r="E10912">
        <v>1.6</v>
      </c>
      <c r="F10912">
        <v>164</v>
      </c>
      <c r="G10912">
        <v>3936</v>
      </c>
      <c r="H10912">
        <v>759451.2</v>
      </c>
      <c r="I10912" t="s">
        <v>1024</v>
      </c>
      <c r="J10912">
        <v>20</v>
      </c>
    </row>
    <row r="10913" spans="1:10" x14ac:dyDescent="0.25">
      <c r="A10913">
        <v>910</v>
      </c>
      <c r="B10913" t="s">
        <v>916</v>
      </c>
      <c r="C10913" t="s">
        <v>1</v>
      </c>
      <c r="D10913">
        <v>192.95</v>
      </c>
      <c r="E10913">
        <v>1.6</v>
      </c>
      <c r="F10913">
        <v>164</v>
      </c>
      <c r="G10913">
        <v>3936</v>
      </c>
      <c r="H10913">
        <v>759451.2</v>
      </c>
      <c r="I10913" t="s">
        <v>1023</v>
      </c>
      <c r="J10913">
        <v>354</v>
      </c>
    </row>
    <row r="10914" spans="1:10" x14ac:dyDescent="0.25">
      <c r="A10914">
        <v>910</v>
      </c>
      <c r="B10914" t="s">
        <v>916</v>
      </c>
      <c r="C10914" t="s">
        <v>1</v>
      </c>
      <c r="D10914">
        <v>192.95</v>
      </c>
      <c r="E10914">
        <v>1.6</v>
      </c>
      <c r="F10914">
        <v>164</v>
      </c>
      <c r="G10914">
        <v>3936</v>
      </c>
      <c r="H10914">
        <v>759451.2</v>
      </c>
      <c r="I10914" t="s">
        <v>1022</v>
      </c>
      <c r="J10914">
        <v>148</v>
      </c>
    </row>
    <row r="10915" spans="1:10" x14ac:dyDescent="0.25">
      <c r="A10915">
        <v>910</v>
      </c>
      <c r="B10915" t="s">
        <v>916</v>
      </c>
      <c r="C10915" t="s">
        <v>1</v>
      </c>
      <c r="D10915">
        <v>192.95</v>
      </c>
      <c r="E10915">
        <v>1.6</v>
      </c>
      <c r="F10915">
        <v>164</v>
      </c>
      <c r="G10915">
        <v>3936</v>
      </c>
      <c r="H10915">
        <v>759451.2</v>
      </c>
      <c r="I10915" t="s">
        <v>1021</v>
      </c>
      <c r="J10915">
        <v>477</v>
      </c>
    </row>
    <row r="10916" spans="1:10" x14ac:dyDescent="0.25">
      <c r="A10916">
        <v>910</v>
      </c>
      <c r="B10916" t="s">
        <v>916</v>
      </c>
      <c r="C10916" t="s">
        <v>1</v>
      </c>
      <c r="D10916">
        <v>192.95</v>
      </c>
      <c r="E10916">
        <v>1.6</v>
      </c>
      <c r="F10916">
        <v>164</v>
      </c>
      <c r="G10916">
        <v>3936</v>
      </c>
      <c r="H10916">
        <v>759451.2</v>
      </c>
      <c r="I10916" t="s">
        <v>1020</v>
      </c>
      <c r="J10916">
        <v>89</v>
      </c>
    </row>
    <row r="10917" spans="1:10" x14ac:dyDescent="0.25">
      <c r="A10917">
        <v>910</v>
      </c>
      <c r="B10917" t="s">
        <v>916</v>
      </c>
      <c r="C10917" t="s">
        <v>1</v>
      </c>
      <c r="D10917">
        <v>192.95</v>
      </c>
      <c r="E10917">
        <v>1.6</v>
      </c>
      <c r="F10917">
        <v>164</v>
      </c>
      <c r="G10917">
        <v>3936</v>
      </c>
      <c r="H10917">
        <v>759451.2</v>
      </c>
      <c r="I10917" t="s">
        <v>1019</v>
      </c>
      <c r="J10917">
        <v>706</v>
      </c>
    </row>
    <row r="10918" spans="1:10" x14ac:dyDescent="0.25">
      <c r="A10918">
        <v>910</v>
      </c>
      <c r="B10918" t="s">
        <v>916</v>
      </c>
      <c r="C10918" t="s">
        <v>1</v>
      </c>
      <c r="D10918">
        <v>192.95</v>
      </c>
      <c r="E10918">
        <v>1.6</v>
      </c>
      <c r="F10918">
        <v>164</v>
      </c>
      <c r="G10918">
        <v>3936</v>
      </c>
      <c r="H10918">
        <v>759451.2</v>
      </c>
      <c r="I10918" t="s">
        <v>1018</v>
      </c>
      <c r="J10918">
        <v>463</v>
      </c>
    </row>
    <row r="10919" spans="1:10" x14ac:dyDescent="0.25">
      <c r="A10919">
        <v>910</v>
      </c>
      <c r="B10919" t="s">
        <v>916</v>
      </c>
      <c r="C10919" t="s">
        <v>1</v>
      </c>
      <c r="D10919">
        <v>192.95</v>
      </c>
      <c r="E10919">
        <v>1.6</v>
      </c>
      <c r="F10919">
        <v>164</v>
      </c>
      <c r="G10919">
        <v>3936</v>
      </c>
      <c r="H10919">
        <v>759451.2</v>
      </c>
      <c r="I10919" t="s">
        <v>1017</v>
      </c>
      <c r="J10919">
        <v>9</v>
      </c>
    </row>
    <row r="10920" spans="1:10" x14ac:dyDescent="0.25">
      <c r="A10920">
        <v>910</v>
      </c>
      <c r="B10920" t="s">
        <v>916</v>
      </c>
      <c r="C10920" t="s">
        <v>1</v>
      </c>
      <c r="D10920">
        <v>192.95</v>
      </c>
      <c r="E10920">
        <v>1.6</v>
      </c>
      <c r="F10920">
        <v>164</v>
      </c>
      <c r="G10920">
        <v>3936</v>
      </c>
      <c r="H10920">
        <v>759451.2</v>
      </c>
      <c r="I10920" t="s">
        <v>1016</v>
      </c>
      <c r="J10920">
        <v>264</v>
      </c>
    </row>
    <row r="10921" spans="1:10" x14ac:dyDescent="0.25">
      <c r="A10921">
        <v>910</v>
      </c>
      <c r="B10921" t="s">
        <v>916</v>
      </c>
      <c r="C10921" t="s">
        <v>1</v>
      </c>
      <c r="D10921">
        <v>192.95</v>
      </c>
      <c r="E10921">
        <v>1.6</v>
      </c>
      <c r="F10921">
        <v>164</v>
      </c>
      <c r="G10921">
        <v>3936</v>
      </c>
      <c r="H10921">
        <v>759451.2</v>
      </c>
      <c r="I10921" t="s">
        <v>1015</v>
      </c>
      <c r="J10921">
        <v>670</v>
      </c>
    </row>
    <row r="10922" spans="1:10" x14ac:dyDescent="0.25">
      <c r="A10922">
        <v>911</v>
      </c>
      <c r="B10922" t="s">
        <v>917</v>
      </c>
      <c r="C10922" t="s">
        <v>11</v>
      </c>
      <c r="D10922">
        <v>297.2</v>
      </c>
      <c r="E10922">
        <v>2.2000000000000002</v>
      </c>
      <c r="F10922">
        <v>886</v>
      </c>
      <c r="G10922">
        <v>5207</v>
      </c>
      <c r="H10922">
        <v>1547520.4</v>
      </c>
      <c r="I10922" t="s">
        <v>1013</v>
      </c>
      <c r="J10922">
        <v>825</v>
      </c>
    </row>
    <row r="10923" spans="1:10" x14ac:dyDescent="0.25">
      <c r="A10923">
        <v>911</v>
      </c>
      <c r="B10923" t="s">
        <v>917</v>
      </c>
      <c r="C10923" t="s">
        <v>11</v>
      </c>
      <c r="D10923">
        <v>297.2</v>
      </c>
      <c r="E10923">
        <v>2.2000000000000002</v>
      </c>
      <c r="F10923">
        <v>886</v>
      </c>
      <c r="G10923">
        <v>5207</v>
      </c>
      <c r="H10923">
        <v>1547520.4</v>
      </c>
      <c r="I10923" t="s">
        <v>1014</v>
      </c>
      <c r="J10923">
        <v>7</v>
      </c>
    </row>
    <row r="10924" spans="1:10" x14ac:dyDescent="0.25">
      <c r="A10924">
        <v>911</v>
      </c>
      <c r="B10924" t="s">
        <v>917</v>
      </c>
      <c r="C10924" t="s">
        <v>11</v>
      </c>
      <c r="D10924">
        <v>297.2</v>
      </c>
      <c r="E10924">
        <v>2.2000000000000002</v>
      </c>
      <c r="F10924">
        <v>886</v>
      </c>
      <c r="G10924">
        <v>5207</v>
      </c>
      <c r="H10924">
        <v>1547520.4</v>
      </c>
      <c r="I10924" t="s">
        <v>1024</v>
      </c>
      <c r="J10924">
        <v>63</v>
      </c>
    </row>
    <row r="10925" spans="1:10" x14ac:dyDescent="0.25">
      <c r="A10925">
        <v>911</v>
      </c>
      <c r="B10925" t="s">
        <v>917</v>
      </c>
      <c r="C10925" t="s">
        <v>11</v>
      </c>
      <c r="D10925">
        <v>297.2</v>
      </c>
      <c r="E10925">
        <v>2.2000000000000002</v>
      </c>
      <c r="F10925">
        <v>886</v>
      </c>
      <c r="G10925">
        <v>5207</v>
      </c>
      <c r="H10925">
        <v>1547520.4</v>
      </c>
      <c r="I10925" t="s">
        <v>1023</v>
      </c>
      <c r="J10925">
        <v>224</v>
      </c>
    </row>
    <row r="10926" spans="1:10" x14ac:dyDescent="0.25">
      <c r="A10926">
        <v>911</v>
      </c>
      <c r="B10926" t="s">
        <v>917</v>
      </c>
      <c r="C10926" t="s">
        <v>11</v>
      </c>
      <c r="D10926">
        <v>297.2</v>
      </c>
      <c r="E10926">
        <v>2.2000000000000002</v>
      </c>
      <c r="F10926">
        <v>886</v>
      </c>
      <c r="G10926">
        <v>5207</v>
      </c>
      <c r="H10926">
        <v>1547520.4</v>
      </c>
      <c r="I10926" t="s">
        <v>1022</v>
      </c>
      <c r="J10926">
        <v>888</v>
      </c>
    </row>
    <row r="10927" spans="1:10" x14ac:dyDescent="0.25">
      <c r="A10927">
        <v>911</v>
      </c>
      <c r="B10927" t="s">
        <v>917</v>
      </c>
      <c r="C10927" t="s">
        <v>11</v>
      </c>
      <c r="D10927">
        <v>297.2</v>
      </c>
      <c r="E10927">
        <v>2.2000000000000002</v>
      </c>
      <c r="F10927">
        <v>886</v>
      </c>
      <c r="G10927">
        <v>5207</v>
      </c>
      <c r="H10927">
        <v>1547520.4</v>
      </c>
      <c r="I10927" t="s">
        <v>1021</v>
      </c>
      <c r="J10927">
        <v>754</v>
      </c>
    </row>
    <row r="10928" spans="1:10" x14ac:dyDescent="0.25">
      <c r="A10928">
        <v>911</v>
      </c>
      <c r="B10928" t="s">
        <v>917</v>
      </c>
      <c r="C10928" t="s">
        <v>11</v>
      </c>
      <c r="D10928">
        <v>297.2</v>
      </c>
      <c r="E10928">
        <v>2.2000000000000002</v>
      </c>
      <c r="F10928">
        <v>886</v>
      </c>
      <c r="G10928">
        <v>5207</v>
      </c>
      <c r="H10928">
        <v>1547520.4</v>
      </c>
      <c r="I10928" t="s">
        <v>1020</v>
      </c>
      <c r="J10928">
        <v>452</v>
      </c>
    </row>
    <row r="10929" spans="1:10" x14ac:dyDescent="0.25">
      <c r="A10929">
        <v>911</v>
      </c>
      <c r="B10929" t="s">
        <v>917</v>
      </c>
      <c r="C10929" t="s">
        <v>11</v>
      </c>
      <c r="D10929">
        <v>297.2</v>
      </c>
      <c r="E10929">
        <v>2.2000000000000002</v>
      </c>
      <c r="F10929">
        <v>886</v>
      </c>
      <c r="G10929">
        <v>5207</v>
      </c>
      <c r="H10929">
        <v>1547520.4</v>
      </c>
      <c r="I10929" t="s">
        <v>1019</v>
      </c>
      <c r="J10929">
        <v>465</v>
      </c>
    </row>
    <row r="10930" spans="1:10" x14ac:dyDescent="0.25">
      <c r="A10930">
        <v>911</v>
      </c>
      <c r="B10930" t="s">
        <v>917</v>
      </c>
      <c r="C10930" t="s">
        <v>11</v>
      </c>
      <c r="D10930">
        <v>297.2</v>
      </c>
      <c r="E10930">
        <v>2.2000000000000002</v>
      </c>
      <c r="F10930">
        <v>886</v>
      </c>
      <c r="G10930">
        <v>5207</v>
      </c>
      <c r="H10930">
        <v>1547520.4</v>
      </c>
      <c r="I10930" t="s">
        <v>1018</v>
      </c>
      <c r="J10930">
        <v>269</v>
      </c>
    </row>
    <row r="10931" spans="1:10" x14ac:dyDescent="0.25">
      <c r="A10931">
        <v>911</v>
      </c>
      <c r="B10931" t="s">
        <v>917</v>
      </c>
      <c r="C10931" t="s">
        <v>11</v>
      </c>
      <c r="D10931">
        <v>297.2</v>
      </c>
      <c r="E10931">
        <v>2.2000000000000002</v>
      </c>
      <c r="F10931">
        <v>886</v>
      </c>
      <c r="G10931">
        <v>5207</v>
      </c>
      <c r="H10931">
        <v>1547520.4</v>
      </c>
      <c r="I10931" t="s">
        <v>1017</v>
      </c>
      <c r="J10931">
        <v>591</v>
      </c>
    </row>
    <row r="10932" spans="1:10" x14ac:dyDescent="0.25">
      <c r="A10932">
        <v>911</v>
      </c>
      <c r="B10932" t="s">
        <v>917</v>
      </c>
      <c r="C10932" t="s">
        <v>11</v>
      </c>
      <c r="D10932">
        <v>297.2</v>
      </c>
      <c r="E10932">
        <v>2.2000000000000002</v>
      </c>
      <c r="F10932">
        <v>886</v>
      </c>
      <c r="G10932">
        <v>5207</v>
      </c>
      <c r="H10932">
        <v>1547520.4</v>
      </c>
      <c r="I10932" t="s">
        <v>1016</v>
      </c>
      <c r="J10932">
        <v>625</v>
      </c>
    </row>
    <row r="10933" spans="1:10" x14ac:dyDescent="0.25">
      <c r="A10933">
        <v>911</v>
      </c>
      <c r="B10933" t="s">
        <v>917</v>
      </c>
      <c r="C10933" t="s">
        <v>11</v>
      </c>
      <c r="D10933">
        <v>297.2</v>
      </c>
      <c r="E10933">
        <v>2.2000000000000002</v>
      </c>
      <c r="F10933">
        <v>886</v>
      </c>
      <c r="G10933">
        <v>5207</v>
      </c>
      <c r="H10933">
        <v>1547520.4</v>
      </c>
      <c r="I10933" t="s">
        <v>1015</v>
      </c>
      <c r="J10933">
        <v>44</v>
      </c>
    </row>
    <row r="10934" spans="1:10" x14ac:dyDescent="0.25">
      <c r="A10934">
        <v>912</v>
      </c>
      <c r="B10934" t="s">
        <v>918</v>
      </c>
      <c r="C10934" t="s">
        <v>3</v>
      </c>
      <c r="D10934">
        <v>137.69</v>
      </c>
      <c r="E10934">
        <v>4.5</v>
      </c>
      <c r="F10934">
        <v>659</v>
      </c>
      <c r="G10934">
        <v>5114</v>
      </c>
      <c r="H10934">
        <v>704146.66</v>
      </c>
      <c r="I10934" t="s">
        <v>1013</v>
      </c>
      <c r="J10934">
        <v>800</v>
      </c>
    </row>
    <row r="10935" spans="1:10" x14ac:dyDescent="0.25">
      <c r="A10935">
        <v>912</v>
      </c>
      <c r="B10935" t="s">
        <v>918</v>
      </c>
      <c r="C10935" t="s">
        <v>3</v>
      </c>
      <c r="D10935">
        <v>137.69</v>
      </c>
      <c r="E10935">
        <v>4.5</v>
      </c>
      <c r="F10935">
        <v>659</v>
      </c>
      <c r="G10935">
        <v>5114</v>
      </c>
      <c r="H10935">
        <v>704146.66</v>
      </c>
      <c r="I10935" t="s">
        <v>1014</v>
      </c>
      <c r="J10935">
        <v>28</v>
      </c>
    </row>
    <row r="10936" spans="1:10" x14ac:dyDescent="0.25">
      <c r="A10936">
        <v>912</v>
      </c>
      <c r="B10936" t="s">
        <v>918</v>
      </c>
      <c r="C10936" t="s">
        <v>3</v>
      </c>
      <c r="D10936">
        <v>137.69</v>
      </c>
      <c r="E10936">
        <v>4.5</v>
      </c>
      <c r="F10936">
        <v>659</v>
      </c>
      <c r="G10936">
        <v>5114</v>
      </c>
      <c r="H10936">
        <v>704146.66</v>
      </c>
      <c r="I10936" t="s">
        <v>1024</v>
      </c>
      <c r="J10936">
        <v>164</v>
      </c>
    </row>
    <row r="10937" spans="1:10" x14ac:dyDescent="0.25">
      <c r="A10937">
        <v>912</v>
      </c>
      <c r="B10937" t="s">
        <v>918</v>
      </c>
      <c r="C10937" t="s">
        <v>3</v>
      </c>
      <c r="D10937">
        <v>137.69</v>
      </c>
      <c r="E10937">
        <v>4.5</v>
      </c>
      <c r="F10937">
        <v>659</v>
      </c>
      <c r="G10937">
        <v>5114</v>
      </c>
      <c r="H10937">
        <v>704146.66</v>
      </c>
      <c r="I10937" t="s">
        <v>1023</v>
      </c>
      <c r="J10937">
        <v>663</v>
      </c>
    </row>
    <row r="10938" spans="1:10" x14ac:dyDescent="0.25">
      <c r="A10938">
        <v>912</v>
      </c>
      <c r="B10938" t="s">
        <v>918</v>
      </c>
      <c r="C10938" t="s">
        <v>3</v>
      </c>
      <c r="D10938">
        <v>137.69</v>
      </c>
      <c r="E10938">
        <v>4.5</v>
      </c>
      <c r="F10938">
        <v>659</v>
      </c>
      <c r="G10938">
        <v>5114</v>
      </c>
      <c r="H10938">
        <v>704146.66</v>
      </c>
      <c r="I10938" t="s">
        <v>1022</v>
      </c>
      <c r="J10938">
        <v>266</v>
      </c>
    </row>
    <row r="10939" spans="1:10" x14ac:dyDescent="0.25">
      <c r="A10939">
        <v>912</v>
      </c>
      <c r="B10939" t="s">
        <v>918</v>
      </c>
      <c r="C10939" t="s">
        <v>3</v>
      </c>
      <c r="D10939">
        <v>137.69</v>
      </c>
      <c r="E10939">
        <v>4.5</v>
      </c>
      <c r="F10939">
        <v>659</v>
      </c>
      <c r="G10939">
        <v>5114</v>
      </c>
      <c r="H10939">
        <v>704146.66</v>
      </c>
      <c r="I10939" t="s">
        <v>1021</v>
      </c>
      <c r="J10939">
        <v>478</v>
      </c>
    </row>
    <row r="10940" spans="1:10" x14ac:dyDescent="0.25">
      <c r="A10940">
        <v>912</v>
      </c>
      <c r="B10940" t="s">
        <v>918</v>
      </c>
      <c r="C10940" t="s">
        <v>3</v>
      </c>
      <c r="D10940">
        <v>137.69</v>
      </c>
      <c r="E10940">
        <v>4.5</v>
      </c>
      <c r="F10940">
        <v>659</v>
      </c>
      <c r="G10940">
        <v>5114</v>
      </c>
      <c r="H10940">
        <v>704146.66</v>
      </c>
      <c r="I10940" t="s">
        <v>1020</v>
      </c>
      <c r="J10940">
        <v>59</v>
      </c>
    </row>
    <row r="10941" spans="1:10" x14ac:dyDescent="0.25">
      <c r="A10941">
        <v>912</v>
      </c>
      <c r="B10941" t="s">
        <v>918</v>
      </c>
      <c r="C10941" t="s">
        <v>3</v>
      </c>
      <c r="D10941">
        <v>137.69</v>
      </c>
      <c r="E10941">
        <v>4.5</v>
      </c>
      <c r="F10941">
        <v>659</v>
      </c>
      <c r="G10941">
        <v>5114</v>
      </c>
      <c r="H10941">
        <v>704146.66</v>
      </c>
      <c r="I10941" t="s">
        <v>1019</v>
      </c>
      <c r="J10941">
        <v>1000</v>
      </c>
    </row>
    <row r="10942" spans="1:10" x14ac:dyDescent="0.25">
      <c r="A10942">
        <v>912</v>
      </c>
      <c r="B10942" t="s">
        <v>918</v>
      </c>
      <c r="C10942" t="s">
        <v>3</v>
      </c>
      <c r="D10942">
        <v>137.69</v>
      </c>
      <c r="E10942">
        <v>4.5</v>
      </c>
      <c r="F10942">
        <v>659</v>
      </c>
      <c r="G10942">
        <v>5114</v>
      </c>
      <c r="H10942">
        <v>704146.66</v>
      </c>
      <c r="I10942" t="s">
        <v>1018</v>
      </c>
      <c r="J10942">
        <v>220</v>
      </c>
    </row>
    <row r="10943" spans="1:10" x14ac:dyDescent="0.25">
      <c r="A10943">
        <v>912</v>
      </c>
      <c r="B10943" t="s">
        <v>918</v>
      </c>
      <c r="C10943" t="s">
        <v>3</v>
      </c>
      <c r="D10943">
        <v>137.69</v>
      </c>
      <c r="E10943">
        <v>4.5</v>
      </c>
      <c r="F10943">
        <v>659</v>
      </c>
      <c r="G10943">
        <v>5114</v>
      </c>
      <c r="H10943">
        <v>704146.66</v>
      </c>
      <c r="I10943" t="s">
        <v>1017</v>
      </c>
      <c r="J10943">
        <v>191</v>
      </c>
    </row>
    <row r="10944" spans="1:10" x14ac:dyDescent="0.25">
      <c r="A10944">
        <v>912</v>
      </c>
      <c r="B10944" t="s">
        <v>918</v>
      </c>
      <c r="C10944" t="s">
        <v>3</v>
      </c>
      <c r="D10944">
        <v>137.69</v>
      </c>
      <c r="E10944">
        <v>4.5</v>
      </c>
      <c r="F10944">
        <v>659</v>
      </c>
      <c r="G10944">
        <v>5114</v>
      </c>
      <c r="H10944">
        <v>704146.66</v>
      </c>
      <c r="I10944" t="s">
        <v>1016</v>
      </c>
      <c r="J10944">
        <v>291</v>
      </c>
    </row>
    <row r="10945" spans="1:10" x14ac:dyDescent="0.25">
      <c r="A10945">
        <v>912</v>
      </c>
      <c r="B10945" t="s">
        <v>918</v>
      </c>
      <c r="C10945" t="s">
        <v>3</v>
      </c>
      <c r="D10945">
        <v>137.69</v>
      </c>
      <c r="E10945">
        <v>4.5</v>
      </c>
      <c r="F10945">
        <v>659</v>
      </c>
      <c r="G10945">
        <v>5114</v>
      </c>
      <c r="H10945">
        <v>704146.66</v>
      </c>
      <c r="I10945" t="s">
        <v>1015</v>
      </c>
      <c r="J10945">
        <v>954</v>
      </c>
    </row>
    <row r="10946" spans="1:10" x14ac:dyDescent="0.25">
      <c r="A10946">
        <v>913</v>
      </c>
      <c r="B10946" t="s">
        <v>919</v>
      </c>
      <c r="C10946" t="s">
        <v>3</v>
      </c>
      <c r="D10946">
        <v>313.95</v>
      </c>
      <c r="E10946">
        <v>5</v>
      </c>
      <c r="F10946">
        <v>64</v>
      </c>
      <c r="G10946">
        <v>5649</v>
      </c>
      <c r="H10946">
        <v>1773503.55</v>
      </c>
      <c r="I10946" t="s">
        <v>1013</v>
      </c>
      <c r="J10946">
        <v>269</v>
      </c>
    </row>
    <row r="10947" spans="1:10" x14ac:dyDescent="0.25">
      <c r="A10947">
        <v>913</v>
      </c>
      <c r="B10947" t="s">
        <v>919</v>
      </c>
      <c r="C10947" t="s">
        <v>3</v>
      </c>
      <c r="D10947">
        <v>313.95</v>
      </c>
      <c r="E10947">
        <v>5</v>
      </c>
      <c r="F10947">
        <v>64</v>
      </c>
      <c r="G10947">
        <v>5649</v>
      </c>
      <c r="H10947">
        <v>1773503.55</v>
      </c>
      <c r="I10947" t="s">
        <v>1014</v>
      </c>
      <c r="J10947">
        <v>295</v>
      </c>
    </row>
    <row r="10948" spans="1:10" x14ac:dyDescent="0.25">
      <c r="A10948">
        <v>913</v>
      </c>
      <c r="B10948" t="s">
        <v>919</v>
      </c>
      <c r="C10948" t="s">
        <v>3</v>
      </c>
      <c r="D10948">
        <v>313.95</v>
      </c>
      <c r="E10948">
        <v>5</v>
      </c>
      <c r="F10948">
        <v>64</v>
      </c>
      <c r="G10948">
        <v>5649</v>
      </c>
      <c r="H10948">
        <v>1773503.55</v>
      </c>
      <c r="I10948" t="s">
        <v>1024</v>
      </c>
      <c r="J10948">
        <v>26</v>
      </c>
    </row>
    <row r="10949" spans="1:10" x14ac:dyDescent="0.25">
      <c r="A10949">
        <v>913</v>
      </c>
      <c r="B10949" t="s">
        <v>919</v>
      </c>
      <c r="C10949" t="s">
        <v>3</v>
      </c>
      <c r="D10949">
        <v>313.95</v>
      </c>
      <c r="E10949">
        <v>5</v>
      </c>
      <c r="F10949">
        <v>64</v>
      </c>
      <c r="G10949">
        <v>5649</v>
      </c>
      <c r="H10949">
        <v>1773503.55</v>
      </c>
      <c r="I10949" t="s">
        <v>1023</v>
      </c>
      <c r="J10949">
        <v>530</v>
      </c>
    </row>
    <row r="10950" spans="1:10" x14ac:dyDescent="0.25">
      <c r="A10950">
        <v>913</v>
      </c>
      <c r="B10950" t="s">
        <v>919</v>
      </c>
      <c r="C10950" t="s">
        <v>3</v>
      </c>
      <c r="D10950">
        <v>313.95</v>
      </c>
      <c r="E10950">
        <v>5</v>
      </c>
      <c r="F10950">
        <v>64</v>
      </c>
      <c r="G10950">
        <v>5649</v>
      </c>
      <c r="H10950">
        <v>1773503.55</v>
      </c>
      <c r="I10950" t="s">
        <v>1022</v>
      </c>
      <c r="J10950">
        <v>421</v>
      </c>
    </row>
    <row r="10951" spans="1:10" x14ac:dyDescent="0.25">
      <c r="A10951">
        <v>913</v>
      </c>
      <c r="B10951" t="s">
        <v>919</v>
      </c>
      <c r="C10951" t="s">
        <v>3</v>
      </c>
      <c r="D10951">
        <v>313.95</v>
      </c>
      <c r="E10951">
        <v>5</v>
      </c>
      <c r="F10951">
        <v>64</v>
      </c>
      <c r="G10951">
        <v>5649</v>
      </c>
      <c r="H10951">
        <v>1773503.55</v>
      </c>
      <c r="I10951" t="s">
        <v>1021</v>
      </c>
      <c r="J10951">
        <v>831</v>
      </c>
    </row>
    <row r="10952" spans="1:10" x14ac:dyDescent="0.25">
      <c r="A10952">
        <v>913</v>
      </c>
      <c r="B10952" t="s">
        <v>919</v>
      </c>
      <c r="C10952" t="s">
        <v>3</v>
      </c>
      <c r="D10952">
        <v>313.95</v>
      </c>
      <c r="E10952">
        <v>5</v>
      </c>
      <c r="F10952">
        <v>64</v>
      </c>
      <c r="G10952">
        <v>5649</v>
      </c>
      <c r="H10952">
        <v>1773503.55</v>
      </c>
      <c r="I10952" t="s">
        <v>1020</v>
      </c>
      <c r="J10952">
        <v>310</v>
      </c>
    </row>
    <row r="10953" spans="1:10" x14ac:dyDescent="0.25">
      <c r="A10953">
        <v>913</v>
      </c>
      <c r="B10953" t="s">
        <v>919</v>
      </c>
      <c r="C10953" t="s">
        <v>3</v>
      </c>
      <c r="D10953">
        <v>313.95</v>
      </c>
      <c r="E10953">
        <v>5</v>
      </c>
      <c r="F10953">
        <v>64</v>
      </c>
      <c r="G10953">
        <v>5649</v>
      </c>
      <c r="H10953">
        <v>1773503.55</v>
      </c>
      <c r="I10953" t="s">
        <v>1019</v>
      </c>
      <c r="J10953">
        <v>717</v>
      </c>
    </row>
    <row r="10954" spans="1:10" x14ac:dyDescent="0.25">
      <c r="A10954">
        <v>913</v>
      </c>
      <c r="B10954" t="s">
        <v>919</v>
      </c>
      <c r="C10954" t="s">
        <v>3</v>
      </c>
      <c r="D10954">
        <v>313.95</v>
      </c>
      <c r="E10954">
        <v>5</v>
      </c>
      <c r="F10954">
        <v>64</v>
      </c>
      <c r="G10954">
        <v>5649</v>
      </c>
      <c r="H10954">
        <v>1773503.55</v>
      </c>
      <c r="I10954" t="s">
        <v>1018</v>
      </c>
      <c r="J10954">
        <v>151</v>
      </c>
    </row>
    <row r="10955" spans="1:10" x14ac:dyDescent="0.25">
      <c r="A10955">
        <v>913</v>
      </c>
      <c r="B10955" t="s">
        <v>919</v>
      </c>
      <c r="C10955" t="s">
        <v>3</v>
      </c>
      <c r="D10955">
        <v>313.95</v>
      </c>
      <c r="E10955">
        <v>5</v>
      </c>
      <c r="F10955">
        <v>64</v>
      </c>
      <c r="G10955">
        <v>5649</v>
      </c>
      <c r="H10955">
        <v>1773503.55</v>
      </c>
      <c r="I10955" t="s">
        <v>1017</v>
      </c>
      <c r="J10955">
        <v>319</v>
      </c>
    </row>
    <row r="10956" spans="1:10" x14ac:dyDescent="0.25">
      <c r="A10956">
        <v>913</v>
      </c>
      <c r="B10956" t="s">
        <v>919</v>
      </c>
      <c r="C10956" t="s">
        <v>3</v>
      </c>
      <c r="D10956">
        <v>313.95</v>
      </c>
      <c r="E10956">
        <v>5</v>
      </c>
      <c r="F10956">
        <v>64</v>
      </c>
      <c r="G10956">
        <v>5649</v>
      </c>
      <c r="H10956">
        <v>1773503.55</v>
      </c>
      <c r="I10956" t="s">
        <v>1016</v>
      </c>
      <c r="J10956">
        <v>968</v>
      </c>
    </row>
    <row r="10957" spans="1:10" x14ac:dyDescent="0.25">
      <c r="A10957">
        <v>913</v>
      </c>
      <c r="B10957" t="s">
        <v>919</v>
      </c>
      <c r="C10957" t="s">
        <v>3</v>
      </c>
      <c r="D10957">
        <v>313.95</v>
      </c>
      <c r="E10957">
        <v>5</v>
      </c>
      <c r="F10957">
        <v>64</v>
      </c>
      <c r="G10957">
        <v>5649</v>
      </c>
      <c r="H10957">
        <v>1773503.55</v>
      </c>
      <c r="I10957" t="s">
        <v>1015</v>
      </c>
      <c r="J10957">
        <v>812</v>
      </c>
    </row>
    <row r="10958" spans="1:10" x14ac:dyDescent="0.25">
      <c r="A10958">
        <v>914</v>
      </c>
      <c r="B10958" t="s">
        <v>920</v>
      </c>
      <c r="C10958" t="s">
        <v>11</v>
      </c>
      <c r="D10958">
        <v>207.66</v>
      </c>
      <c r="E10958">
        <v>2.5</v>
      </c>
      <c r="F10958">
        <v>91</v>
      </c>
      <c r="G10958">
        <v>7474</v>
      </c>
      <c r="H10958">
        <v>1552050.84</v>
      </c>
      <c r="I10958" t="s">
        <v>1013</v>
      </c>
      <c r="J10958">
        <v>673</v>
      </c>
    </row>
    <row r="10959" spans="1:10" x14ac:dyDescent="0.25">
      <c r="A10959">
        <v>914</v>
      </c>
      <c r="B10959" t="s">
        <v>920</v>
      </c>
      <c r="C10959" t="s">
        <v>11</v>
      </c>
      <c r="D10959">
        <v>207.66</v>
      </c>
      <c r="E10959">
        <v>2.5</v>
      </c>
      <c r="F10959">
        <v>91</v>
      </c>
      <c r="G10959">
        <v>7474</v>
      </c>
      <c r="H10959">
        <v>1552050.84</v>
      </c>
      <c r="I10959" t="s">
        <v>1014</v>
      </c>
      <c r="J10959">
        <v>985</v>
      </c>
    </row>
    <row r="10960" spans="1:10" x14ac:dyDescent="0.25">
      <c r="A10960">
        <v>914</v>
      </c>
      <c r="B10960" t="s">
        <v>920</v>
      </c>
      <c r="C10960" t="s">
        <v>11</v>
      </c>
      <c r="D10960">
        <v>207.66</v>
      </c>
      <c r="E10960">
        <v>2.5</v>
      </c>
      <c r="F10960">
        <v>91</v>
      </c>
      <c r="G10960">
        <v>7474</v>
      </c>
      <c r="H10960">
        <v>1552050.84</v>
      </c>
      <c r="I10960" t="s">
        <v>1024</v>
      </c>
      <c r="J10960">
        <v>310</v>
      </c>
    </row>
    <row r="10961" spans="1:10" x14ac:dyDescent="0.25">
      <c r="A10961">
        <v>914</v>
      </c>
      <c r="B10961" t="s">
        <v>920</v>
      </c>
      <c r="C10961" t="s">
        <v>11</v>
      </c>
      <c r="D10961">
        <v>207.66</v>
      </c>
      <c r="E10961">
        <v>2.5</v>
      </c>
      <c r="F10961">
        <v>91</v>
      </c>
      <c r="G10961">
        <v>7474</v>
      </c>
      <c r="H10961">
        <v>1552050.84</v>
      </c>
      <c r="I10961" t="s">
        <v>1023</v>
      </c>
      <c r="J10961">
        <v>145</v>
      </c>
    </row>
    <row r="10962" spans="1:10" x14ac:dyDescent="0.25">
      <c r="A10962">
        <v>914</v>
      </c>
      <c r="B10962" t="s">
        <v>920</v>
      </c>
      <c r="C10962" t="s">
        <v>11</v>
      </c>
      <c r="D10962">
        <v>207.66</v>
      </c>
      <c r="E10962">
        <v>2.5</v>
      </c>
      <c r="F10962">
        <v>91</v>
      </c>
      <c r="G10962">
        <v>7474</v>
      </c>
      <c r="H10962">
        <v>1552050.84</v>
      </c>
      <c r="I10962" t="s">
        <v>1022</v>
      </c>
      <c r="J10962">
        <v>839</v>
      </c>
    </row>
    <row r="10963" spans="1:10" x14ac:dyDescent="0.25">
      <c r="A10963">
        <v>914</v>
      </c>
      <c r="B10963" t="s">
        <v>920</v>
      </c>
      <c r="C10963" t="s">
        <v>11</v>
      </c>
      <c r="D10963">
        <v>207.66</v>
      </c>
      <c r="E10963">
        <v>2.5</v>
      </c>
      <c r="F10963">
        <v>91</v>
      </c>
      <c r="G10963">
        <v>7474</v>
      </c>
      <c r="H10963">
        <v>1552050.84</v>
      </c>
      <c r="I10963" t="s">
        <v>1021</v>
      </c>
      <c r="J10963">
        <v>649</v>
      </c>
    </row>
    <row r="10964" spans="1:10" x14ac:dyDescent="0.25">
      <c r="A10964">
        <v>914</v>
      </c>
      <c r="B10964" t="s">
        <v>920</v>
      </c>
      <c r="C10964" t="s">
        <v>11</v>
      </c>
      <c r="D10964">
        <v>207.66</v>
      </c>
      <c r="E10964">
        <v>2.5</v>
      </c>
      <c r="F10964">
        <v>91</v>
      </c>
      <c r="G10964">
        <v>7474</v>
      </c>
      <c r="H10964">
        <v>1552050.84</v>
      </c>
      <c r="I10964" t="s">
        <v>1020</v>
      </c>
      <c r="J10964">
        <v>527</v>
      </c>
    </row>
    <row r="10965" spans="1:10" x14ac:dyDescent="0.25">
      <c r="A10965">
        <v>914</v>
      </c>
      <c r="B10965" t="s">
        <v>920</v>
      </c>
      <c r="C10965" t="s">
        <v>11</v>
      </c>
      <c r="D10965">
        <v>207.66</v>
      </c>
      <c r="E10965">
        <v>2.5</v>
      </c>
      <c r="F10965">
        <v>91</v>
      </c>
      <c r="G10965">
        <v>7474</v>
      </c>
      <c r="H10965">
        <v>1552050.84</v>
      </c>
      <c r="I10965" t="s">
        <v>1019</v>
      </c>
      <c r="J10965">
        <v>798</v>
      </c>
    </row>
    <row r="10966" spans="1:10" x14ac:dyDescent="0.25">
      <c r="A10966">
        <v>914</v>
      </c>
      <c r="B10966" t="s">
        <v>920</v>
      </c>
      <c r="C10966" t="s">
        <v>11</v>
      </c>
      <c r="D10966">
        <v>207.66</v>
      </c>
      <c r="E10966">
        <v>2.5</v>
      </c>
      <c r="F10966">
        <v>91</v>
      </c>
      <c r="G10966">
        <v>7474</v>
      </c>
      <c r="H10966">
        <v>1552050.84</v>
      </c>
      <c r="I10966" t="s">
        <v>1018</v>
      </c>
      <c r="J10966">
        <v>622</v>
      </c>
    </row>
    <row r="10967" spans="1:10" x14ac:dyDescent="0.25">
      <c r="A10967">
        <v>914</v>
      </c>
      <c r="B10967" t="s">
        <v>920</v>
      </c>
      <c r="C10967" t="s">
        <v>11</v>
      </c>
      <c r="D10967">
        <v>207.66</v>
      </c>
      <c r="E10967">
        <v>2.5</v>
      </c>
      <c r="F10967">
        <v>91</v>
      </c>
      <c r="G10967">
        <v>7474</v>
      </c>
      <c r="H10967">
        <v>1552050.84</v>
      </c>
      <c r="I10967" t="s">
        <v>1017</v>
      </c>
      <c r="J10967">
        <v>701</v>
      </c>
    </row>
    <row r="10968" spans="1:10" x14ac:dyDescent="0.25">
      <c r="A10968">
        <v>914</v>
      </c>
      <c r="B10968" t="s">
        <v>920</v>
      </c>
      <c r="C10968" t="s">
        <v>11</v>
      </c>
      <c r="D10968">
        <v>207.66</v>
      </c>
      <c r="E10968">
        <v>2.5</v>
      </c>
      <c r="F10968">
        <v>91</v>
      </c>
      <c r="G10968">
        <v>7474</v>
      </c>
      <c r="H10968">
        <v>1552050.84</v>
      </c>
      <c r="I10968" t="s">
        <v>1016</v>
      </c>
      <c r="J10968">
        <v>463</v>
      </c>
    </row>
    <row r="10969" spans="1:10" x14ac:dyDescent="0.25">
      <c r="A10969">
        <v>914</v>
      </c>
      <c r="B10969" t="s">
        <v>920</v>
      </c>
      <c r="C10969" t="s">
        <v>11</v>
      </c>
      <c r="D10969">
        <v>207.66</v>
      </c>
      <c r="E10969">
        <v>2.5</v>
      </c>
      <c r="F10969">
        <v>91</v>
      </c>
      <c r="G10969">
        <v>7474</v>
      </c>
      <c r="H10969">
        <v>1552050.84</v>
      </c>
      <c r="I10969" t="s">
        <v>1015</v>
      </c>
      <c r="J10969">
        <v>762</v>
      </c>
    </row>
    <row r="10970" spans="1:10" x14ac:dyDescent="0.25">
      <c r="A10970">
        <v>915</v>
      </c>
      <c r="B10970" t="s">
        <v>921</v>
      </c>
      <c r="C10970" t="s">
        <v>5</v>
      </c>
      <c r="D10970">
        <v>278.26</v>
      </c>
      <c r="E10970">
        <v>2.8</v>
      </c>
      <c r="F10970">
        <v>117</v>
      </c>
      <c r="G10970">
        <v>6669</v>
      </c>
      <c r="H10970">
        <v>1855715.94</v>
      </c>
      <c r="I10970" t="s">
        <v>1013</v>
      </c>
      <c r="J10970">
        <v>700</v>
      </c>
    </row>
    <row r="10971" spans="1:10" x14ac:dyDescent="0.25">
      <c r="A10971">
        <v>915</v>
      </c>
      <c r="B10971" t="s">
        <v>921</v>
      </c>
      <c r="C10971" t="s">
        <v>5</v>
      </c>
      <c r="D10971">
        <v>278.26</v>
      </c>
      <c r="E10971">
        <v>2.8</v>
      </c>
      <c r="F10971">
        <v>117</v>
      </c>
      <c r="G10971">
        <v>6669</v>
      </c>
      <c r="H10971">
        <v>1855715.94</v>
      </c>
      <c r="I10971" t="s">
        <v>1014</v>
      </c>
      <c r="J10971">
        <v>925</v>
      </c>
    </row>
    <row r="10972" spans="1:10" x14ac:dyDescent="0.25">
      <c r="A10972">
        <v>915</v>
      </c>
      <c r="B10972" t="s">
        <v>921</v>
      </c>
      <c r="C10972" t="s">
        <v>5</v>
      </c>
      <c r="D10972">
        <v>278.26</v>
      </c>
      <c r="E10972">
        <v>2.8</v>
      </c>
      <c r="F10972">
        <v>117</v>
      </c>
      <c r="G10972">
        <v>6669</v>
      </c>
      <c r="H10972">
        <v>1855715.94</v>
      </c>
      <c r="I10972" t="s">
        <v>1024</v>
      </c>
      <c r="J10972">
        <v>284</v>
      </c>
    </row>
    <row r="10973" spans="1:10" x14ac:dyDescent="0.25">
      <c r="A10973">
        <v>915</v>
      </c>
      <c r="B10973" t="s">
        <v>921</v>
      </c>
      <c r="C10973" t="s">
        <v>5</v>
      </c>
      <c r="D10973">
        <v>278.26</v>
      </c>
      <c r="E10973">
        <v>2.8</v>
      </c>
      <c r="F10973">
        <v>117</v>
      </c>
      <c r="G10973">
        <v>6669</v>
      </c>
      <c r="H10973">
        <v>1855715.94</v>
      </c>
      <c r="I10973" t="s">
        <v>1023</v>
      </c>
      <c r="J10973">
        <v>959</v>
      </c>
    </row>
    <row r="10974" spans="1:10" x14ac:dyDescent="0.25">
      <c r="A10974">
        <v>915</v>
      </c>
      <c r="B10974" t="s">
        <v>921</v>
      </c>
      <c r="C10974" t="s">
        <v>5</v>
      </c>
      <c r="D10974">
        <v>278.26</v>
      </c>
      <c r="E10974">
        <v>2.8</v>
      </c>
      <c r="F10974">
        <v>117</v>
      </c>
      <c r="G10974">
        <v>6669</v>
      </c>
      <c r="H10974">
        <v>1855715.94</v>
      </c>
      <c r="I10974" t="s">
        <v>1022</v>
      </c>
      <c r="J10974">
        <v>617</v>
      </c>
    </row>
    <row r="10975" spans="1:10" x14ac:dyDescent="0.25">
      <c r="A10975">
        <v>915</v>
      </c>
      <c r="B10975" t="s">
        <v>921</v>
      </c>
      <c r="C10975" t="s">
        <v>5</v>
      </c>
      <c r="D10975">
        <v>278.26</v>
      </c>
      <c r="E10975">
        <v>2.8</v>
      </c>
      <c r="F10975">
        <v>117</v>
      </c>
      <c r="G10975">
        <v>6669</v>
      </c>
      <c r="H10975">
        <v>1855715.94</v>
      </c>
      <c r="I10975" t="s">
        <v>1021</v>
      </c>
      <c r="J10975">
        <v>590</v>
      </c>
    </row>
    <row r="10976" spans="1:10" x14ac:dyDescent="0.25">
      <c r="A10976">
        <v>915</v>
      </c>
      <c r="B10976" t="s">
        <v>921</v>
      </c>
      <c r="C10976" t="s">
        <v>5</v>
      </c>
      <c r="D10976">
        <v>278.26</v>
      </c>
      <c r="E10976">
        <v>2.8</v>
      </c>
      <c r="F10976">
        <v>117</v>
      </c>
      <c r="G10976">
        <v>6669</v>
      </c>
      <c r="H10976">
        <v>1855715.94</v>
      </c>
      <c r="I10976" t="s">
        <v>1020</v>
      </c>
      <c r="J10976">
        <v>226</v>
      </c>
    </row>
    <row r="10977" spans="1:10" x14ac:dyDescent="0.25">
      <c r="A10977">
        <v>915</v>
      </c>
      <c r="B10977" t="s">
        <v>921</v>
      </c>
      <c r="C10977" t="s">
        <v>5</v>
      </c>
      <c r="D10977">
        <v>278.26</v>
      </c>
      <c r="E10977">
        <v>2.8</v>
      </c>
      <c r="F10977">
        <v>117</v>
      </c>
      <c r="G10977">
        <v>6669</v>
      </c>
      <c r="H10977">
        <v>1855715.94</v>
      </c>
      <c r="I10977" t="s">
        <v>1019</v>
      </c>
      <c r="J10977">
        <v>474</v>
      </c>
    </row>
    <row r="10978" spans="1:10" x14ac:dyDescent="0.25">
      <c r="A10978">
        <v>915</v>
      </c>
      <c r="B10978" t="s">
        <v>921</v>
      </c>
      <c r="C10978" t="s">
        <v>5</v>
      </c>
      <c r="D10978">
        <v>278.26</v>
      </c>
      <c r="E10978">
        <v>2.8</v>
      </c>
      <c r="F10978">
        <v>117</v>
      </c>
      <c r="G10978">
        <v>6669</v>
      </c>
      <c r="H10978">
        <v>1855715.94</v>
      </c>
      <c r="I10978" t="s">
        <v>1018</v>
      </c>
      <c r="J10978">
        <v>182</v>
      </c>
    </row>
    <row r="10979" spans="1:10" x14ac:dyDescent="0.25">
      <c r="A10979">
        <v>915</v>
      </c>
      <c r="B10979" t="s">
        <v>921</v>
      </c>
      <c r="C10979" t="s">
        <v>5</v>
      </c>
      <c r="D10979">
        <v>278.26</v>
      </c>
      <c r="E10979">
        <v>2.8</v>
      </c>
      <c r="F10979">
        <v>117</v>
      </c>
      <c r="G10979">
        <v>6669</v>
      </c>
      <c r="H10979">
        <v>1855715.94</v>
      </c>
      <c r="I10979" t="s">
        <v>1017</v>
      </c>
      <c r="J10979">
        <v>579</v>
      </c>
    </row>
    <row r="10980" spans="1:10" x14ac:dyDescent="0.25">
      <c r="A10980">
        <v>915</v>
      </c>
      <c r="B10980" t="s">
        <v>921</v>
      </c>
      <c r="C10980" t="s">
        <v>5</v>
      </c>
      <c r="D10980">
        <v>278.26</v>
      </c>
      <c r="E10980">
        <v>2.8</v>
      </c>
      <c r="F10980">
        <v>117</v>
      </c>
      <c r="G10980">
        <v>6669</v>
      </c>
      <c r="H10980">
        <v>1855715.94</v>
      </c>
      <c r="I10980" t="s">
        <v>1016</v>
      </c>
      <c r="J10980">
        <v>803</v>
      </c>
    </row>
    <row r="10981" spans="1:10" x14ac:dyDescent="0.25">
      <c r="A10981">
        <v>915</v>
      </c>
      <c r="B10981" t="s">
        <v>921</v>
      </c>
      <c r="C10981" t="s">
        <v>5</v>
      </c>
      <c r="D10981">
        <v>278.26</v>
      </c>
      <c r="E10981">
        <v>2.8</v>
      </c>
      <c r="F10981">
        <v>117</v>
      </c>
      <c r="G10981">
        <v>6669</v>
      </c>
      <c r="H10981">
        <v>1855715.94</v>
      </c>
      <c r="I10981" t="s">
        <v>1015</v>
      </c>
      <c r="J10981">
        <v>330</v>
      </c>
    </row>
    <row r="10982" spans="1:10" x14ac:dyDescent="0.25">
      <c r="A10982">
        <v>916</v>
      </c>
      <c r="B10982" t="s">
        <v>922</v>
      </c>
      <c r="C10982" t="s">
        <v>5</v>
      </c>
      <c r="D10982">
        <v>220.88</v>
      </c>
      <c r="E10982">
        <v>3.9</v>
      </c>
      <c r="F10982">
        <v>866</v>
      </c>
      <c r="G10982">
        <v>5997</v>
      </c>
      <c r="H10982">
        <v>1324617.3600000001</v>
      </c>
      <c r="I10982" t="s">
        <v>1013</v>
      </c>
      <c r="J10982">
        <v>758</v>
      </c>
    </row>
    <row r="10983" spans="1:10" x14ac:dyDescent="0.25">
      <c r="A10983">
        <v>916</v>
      </c>
      <c r="B10983" t="s">
        <v>922</v>
      </c>
      <c r="C10983" t="s">
        <v>5</v>
      </c>
      <c r="D10983">
        <v>220.88</v>
      </c>
      <c r="E10983">
        <v>3.9</v>
      </c>
      <c r="F10983">
        <v>866</v>
      </c>
      <c r="G10983">
        <v>5997</v>
      </c>
      <c r="H10983">
        <v>1324617.3600000001</v>
      </c>
      <c r="I10983" t="s">
        <v>1014</v>
      </c>
      <c r="J10983">
        <v>720</v>
      </c>
    </row>
    <row r="10984" spans="1:10" x14ac:dyDescent="0.25">
      <c r="A10984">
        <v>916</v>
      </c>
      <c r="B10984" t="s">
        <v>922</v>
      </c>
      <c r="C10984" t="s">
        <v>5</v>
      </c>
      <c r="D10984">
        <v>220.88</v>
      </c>
      <c r="E10984">
        <v>3.9</v>
      </c>
      <c r="F10984">
        <v>866</v>
      </c>
      <c r="G10984">
        <v>5997</v>
      </c>
      <c r="H10984">
        <v>1324617.3600000001</v>
      </c>
      <c r="I10984" t="s">
        <v>1024</v>
      </c>
      <c r="J10984">
        <v>659</v>
      </c>
    </row>
    <row r="10985" spans="1:10" x14ac:dyDescent="0.25">
      <c r="A10985">
        <v>916</v>
      </c>
      <c r="B10985" t="s">
        <v>922</v>
      </c>
      <c r="C10985" t="s">
        <v>5</v>
      </c>
      <c r="D10985">
        <v>220.88</v>
      </c>
      <c r="E10985">
        <v>3.9</v>
      </c>
      <c r="F10985">
        <v>866</v>
      </c>
      <c r="G10985">
        <v>5997</v>
      </c>
      <c r="H10985">
        <v>1324617.3600000001</v>
      </c>
      <c r="I10985" t="s">
        <v>1023</v>
      </c>
      <c r="J10985">
        <v>240</v>
      </c>
    </row>
    <row r="10986" spans="1:10" x14ac:dyDescent="0.25">
      <c r="A10986">
        <v>916</v>
      </c>
      <c r="B10986" t="s">
        <v>922</v>
      </c>
      <c r="C10986" t="s">
        <v>5</v>
      </c>
      <c r="D10986">
        <v>220.88</v>
      </c>
      <c r="E10986">
        <v>3.9</v>
      </c>
      <c r="F10986">
        <v>866</v>
      </c>
      <c r="G10986">
        <v>5997</v>
      </c>
      <c r="H10986">
        <v>1324617.3600000001</v>
      </c>
      <c r="I10986" t="s">
        <v>1022</v>
      </c>
      <c r="J10986">
        <v>471</v>
      </c>
    </row>
    <row r="10987" spans="1:10" x14ac:dyDescent="0.25">
      <c r="A10987">
        <v>916</v>
      </c>
      <c r="B10987" t="s">
        <v>922</v>
      </c>
      <c r="C10987" t="s">
        <v>5</v>
      </c>
      <c r="D10987">
        <v>220.88</v>
      </c>
      <c r="E10987">
        <v>3.9</v>
      </c>
      <c r="F10987">
        <v>866</v>
      </c>
      <c r="G10987">
        <v>5997</v>
      </c>
      <c r="H10987">
        <v>1324617.3600000001</v>
      </c>
      <c r="I10987" t="s">
        <v>1021</v>
      </c>
      <c r="J10987">
        <v>681</v>
      </c>
    </row>
    <row r="10988" spans="1:10" x14ac:dyDescent="0.25">
      <c r="A10988">
        <v>916</v>
      </c>
      <c r="B10988" t="s">
        <v>922</v>
      </c>
      <c r="C10988" t="s">
        <v>5</v>
      </c>
      <c r="D10988">
        <v>220.88</v>
      </c>
      <c r="E10988">
        <v>3.9</v>
      </c>
      <c r="F10988">
        <v>866</v>
      </c>
      <c r="G10988">
        <v>5997</v>
      </c>
      <c r="H10988">
        <v>1324617.3600000001</v>
      </c>
      <c r="I10988" t="s">
        <v>1020</v>
      </c>
      <c r="J10988">
        <v>473</v>
      </c>
    </row>
    <row r="10989" spans="1:10" x14ac:dyDescent="0.25">
      <c r="A10989">
        <v>916</v>
      </c>
      <c r="B10989" t="s">
        <v>922</v>
      </c>
      <c r="C10989" t="s">
        <v>5</v>
      </c>
      <c r="D10989">
        <v>220.88</v>
      </c>
      <c r="E10989">
        <v>3.9</v>
      </c>
      <c r="F10989">
        <v>866</v>
      </c>
      <c r="G10989">
        <v>5997</v>
      </c>
      <c r="H10989">
        <v>1324617.3600000001</v>
      </c>
      <c r="I10989" t="s">
        <v>1019</v>
      </c>
      <c r="J10989">
        <v>400</v>
      </c>
    </row>
    <row r="10990" spans="1:10" x14ac:dyDescent="0.25">
      <c r="A10990">
        <v>916</v>
      </c>
      <c r="B10990" t="s">
        <v>922</v>
      </c>
      <c r="C10990" t="s">
        <v>5</v>
      </c>
      <c r="D10990">
        <v>220.88</v>
      </c>
      <c r="E10990">
        <v>3.9</v>
      </c>
      <c r="F10990">
        <v>866</v>
      </c>
      <c r="G10990">
        <v>5997</v>
      </c>
      <c r="H10990">
        <v>1324617.3600000001</v>
      </c>
      <c r="I10990" t="s">
        <v>1018</v>
      </c>
      <c r="J10990">
        <v>398</v>
      </c>
    </row>
    <row r="10991" spans="1:10" x14ac:dyDescent="0.25">
      <c r="A10991">
        <v>916</v>
      </c>
      <c r="B10991" t="s">
        <v>922</v>
      </c>
      <c r="C10991" t="s">
        <v>5</v>
      </c>
      <c r="D10991">
        <v>220.88</v>
      </c>
      <c r="E10991">
        <v>3.9</v>
      </c>
      <c r="F10991">
        <v>866</v>
      </c>
      <c r="G10991">
        <v>5997</v>
      </c>
      <c r="H10991">
        <v>1324617.3600000001</v>
      </c>
      <c r="I10991" t="s">
        <v>1017</v>
      </c>
      <c r="J10991">
        <v>474</v>
      </c>
    </row>
    <row r="10992" spans="1:10" x14ac:dyDescent="0.25">
      <c r="A10992">
        <v>916</v>
      </c>
      <c r="B10992" t="s">
        <v>922</v>
      </c>
      <c r="C10992" t="s">
        <v>5</v>
      </c>
      <c r="D10992">
        <v>220.88</v>
      </c>
      <c r="E10992">
        <v>3.9</v>
      </c>
      <c r="F10992">
        <v>866</v>
      </c>
      <c r="G10992">
        <v>5997</v>
      </c>
      <c r="H10992">
        <v>1324617.3600000001</v>
      </c>
      <c r="I10992" t="s">
        <v>1016</v>
      </c>
      <c r="J10992">
        <v>559</v>
      </c>
    </row>
    <row r="10993" spans="1:10" x14ac:dyDescent="0.25">
      <c r="A10993">
        <v>916</v>
      </c>
      <c r="B10993" t="s">
        <v>922</v>
      </c>
      <c r="C10993" t="s">
        <v>5</v>
      </c>
      <c r="D10993">
        <v>220.88</v>
      </c>
      <c r="E10993">
        <v>3.9</v>
      </c>
      <c r="F10993">
        <v>866</v>
      </c>
      <c r="G10993">
        <v>5997</v>
      </c>
      <c r="H10993">
        <v>1324617.3600000001</v>
      </c>
      <c r="I10993" t="s">
        <v>1015</v>
      </c>
      <c r="J10993">
        <v>164</v>
      </c>
    </row>
    <row r="10994" spans="1:10" x14ac:dyDescent="0.25">
      <c r="A10994">
        <v>917</v>
      </c>
      <c r="B10994" t="s">
        <v>923</v>
      </c>
      <c r="C10994" t="s">
        <v>8</v>
      </c>
      <c r="D10994">
        <v>150.76</v>
      </c>
      <c r="E10994">
        <v>4.5</v>
      </c>
      <c r="F10994">
        <v>267</v>
      </c>
      <c r="G10994">
        <v>8361</v>
      </c>
      <c r="H10994">
        <v>1260504.3600000001</v>
      </c>
      <c r="I10994" t="s">
        <v>1013</v>
      </c>
      <c r="J10994">
        <v>899</v>
      </c>
    </row>
    <row r="10995" spans="1:10" x14ac:dyDescent="0.25">
      <c r="A10995">
        <v>917</v>
      </c>
      <c r="B10995" t="s">
        <v>923</v>
      </c>
      <c r="C10995" t="s">
        <v>8</v>
      </c>
      <c r="D10995">
        <v>150.76</v>
      </c>
      <c r="E10995">
        <v>4.5</v>
      </c>
      <c r="F10995">
        <v>267</v>
      </c>
      <c r="G10995">
        <v>8361</v>
      </c>
      <c r="H10995">
        <v>1260504.3600000001</v>
      </c>
      <c r="I10995" t="s">
        <v>1014</v>
      </c>
      <c r="J10995">
        <v>639</v>
      </c>
    </row>
    <row r="10996" spans="1:10" x14ac:dyDescent="0.25">
      <c r="A10996">
        <v>917</v>
      </c>
      <c r="B10996" t="s">
        <v>923</v>
      </c>
      <c r="C10996" t="s">
        <v>8</v>
      </c>
      <c r="D10996">
        <v>150.76</v>
      </c>
      <c r="E10996">
        <v>4.5</v>
      </c>
      <c r="F10996">
        <v>267</v>
      </c>
      <c r="G10996">
        <v>8361</v>
      </c>
      <c r="H10996">
        <v>1260504.3600000001</v>
      </c>
      <c r="I10996" t="s">
        <v>1024</v>
      </c>
      <c r="J10996">
        <v>280</v>
      </c>
    </row>
    <row r="10997" spans="1:10" x14ac:dyDescent="0.25">
      <c r="A10997">
        <v>917</v>
      </c>
      <c r="B10997" t="s">
        <v>923</v>
      </c>
      <c r="C10997" t="s">
        <v>8</v>
      </c>
      <c r="D10997">
        <v>150.76</v>
      </c>
      <c r="E10997">
        <v>4.5</v>
      </c>
      <c r="F10997">
        <v>267</v>
      </c>
      <c r="G10997">
        <v>8361</v>
      </c>
      <c r="H10997">
        <v>1260504.3600000001</v>
      </c>
      <c r="I10997" t="s">
        <v>1023</v>
      </c>
      <c r="J10997">
        <v>883</v>
      </c>
    </row>
    <row r="10998" spans="1:10" x14ac:dyDescent="0.25">
      <c r="A10998">
        <v>917</v>
      </c>
      <c r="B10998" t="s">
        <v>923</v>
      </c>
      <c r="C10998" t="s">
        <v>8</v>
      </c>
      <c r="D10998">
        <v>150.76</v>
      </c>
      <c r="E10998">
        <v>4.5</v>
      </c>
      <c r="F10998">
        <v>267</v>
      </c>
      <c r="G10998">
        <v>8361</v>
      </c>
      <c r="H10998">
        <v>1260504.3600000001</v>
      </c>
      <c r="I10998" t="s">
        <v>1022</v>
      </c>
      <c r="J10998">
        <v>892</v>
      </c>
    </row>
    <row r="10999" spans="1:10" x14ac:dyDescent="0.25">
      <c r="A10999">
        <v>917</v>
      </c>
      <c r="B10999" t="s">
        <v>923</v>
      </c>
      <c r="C10999" t="s">
        <v>8</v>
      </c>
      <c r="D10999">
        <v>150.76</v>
      </c>
      <c r="E10999">
        <v>4.5</v>
      </c>
      <c r="F10999">
        <v>267</v>
      </c>
      <c r="G10999">
        <v>8361</v>
      </c>
      <c r="H10999">
        <v>1260504.3600000001</v>
      </c>
      <c r="I10999" t="s">
        <v>1021</v>
      </c>
      <c r="J10999">
        <v>634</v>
      </c>
    </row>
    <row r="11000" spans="1:10" x14ac:dyDescent="0.25">
      <c r="A11000">
        <v>917</v>
      </c>
      <c r="B11000" t="s">
        <v>923</v>
      </c>
      <c r="C11000" t="s">
        <v>8</v>
      </c>
      <c r="D11000">
        <v>150.76</v>
      </c>
      <c r="E11000">
        <v>4.5</v>
      </c>
      <c r="F11000">
        <v>267</v>
      </c>
      <c r="G11000">
        <v>8361</v>
      </c>
      <c r="H11000">
        <v>1260504.3600000001</v>
      </c>
      <c r="I11000" t="s">
        <v>1020</v>
      </c>
      <c r="J11000">
        <v>977</v>
      </c>
    </row>
    <row r="11001" spans="1:10" x14ac:dyDescent="0.25">
      <c r="A11001">
        <v>917</v>
      </c>
      <c r="B11001" t="s">
        <v>923</v>
      </c>
      <c r="C11001" t="s">
        <v>8</v>
      </c>
      <c r="D11001">
        <v>150.76</v>
      </c>
      <c r="E11001">
        <v>4.5</v>
      </c>
      <c r="F11001">
        <v>267</v>
      </c>
      <c r="G11001">
        <v>8361</v>
      </c>
      <c r="H11001">
        <v>1260504.3600000001</v>
      </c>
      <c r="I11001" t="s">
        <v>1019</v>
      </c>
      <c r="J11001">
        <v>438</v>
      </c>
    </row>
    <row r="11002" spans="1:10" x14ac:dyDescent="0.25">
      <c r="A11002">
        <v>917</v>
      </c>
      <c r="B11002" t="s">
        <v>923</v>
      </c>
      <c r="C11002" t="s">
        <v>8</v>
      </c>
      <c r="D11002">
        <v>150.76</v>
      </c>
      <c r="E11002">
        <v>4.5</v>
      </c>
      <c r="F11002">
        <v>267</v>
      </c>
      <c r="G11002">
        <v>8361</v>
      </c>
      <c r="H11002">
        <v>1260504.3600000001</v>
      </c>
      <c r="I11002" t="s">
        <v>1018</v>
      </c>
      <c r="J11002">
        <v>850</v>
      </c>
    </row>
    <row r="11003" spans="1:10" x14ac:dyDescent="0.25">
      <c r="A11003">
        <v>917</v>
      </c>
      <c r="B11003" t="s">
        <v>923</v>
      </c>
      <c r="C11003" t="s">
        <v>8</v>
      </c>
      <c r="D11003">
        <v>150.76</v>
      </c>
      <c r="E11003">
        <v>4.5</v>
      </c>
      <c r="F11003">
        <v>267</v>
      </c>
      <c r="G11003">
        <v>8361</v>
      </c>
      <c r="H11003">
        <v>1260504.3600000001</v>
      </c>
      <c r="I11003" t="s">
        <v>1017</v>
      </c>
      <c r="J11003">
        <v>859</v>
      </c>
    </row>
    <row r="11004" spans="1:10" x14ac:dyDescent="0.25">
      <c r="A11004">
        <v>917</v>
      </c>
      <c r="B11004" t="s">
        <v>923</v>
      </c>
      <c r="C11004" t="s">
        <v>8</v>
      </c>
      <c r="D11004">
        <v>150.76</v>
      </c>
      <c r="E11004">
        <v>4.5</v>
      </c>
      <c r="F11004">
        <v>267</v>
      </c>
      <c r="G11004">
        <v>8361</v>
      </c>
      <c r="H11004">
        <v>1260504.3600000001</v>
      </c>
      <c r="I11004" t="s">
        <v>1016</v>
      </c>
      <c r="J11004">
        <v>818</v>
      </c>
    </row>
    <row r="11005" spans="1:10" x14ac:dyDescent="0.25">
      <c r="A11005">
        <v>917</v>
      </c>
      <c r="B11005" t="s">
        <v>923</v>
      </c>
      <c r="C11005" t="s">
        <v>8</v>
      </c>
      <c r="D11005">
        <v>150.76</v>
      </c>
      <c r="E11005">
        <v>4.5</v>
      </c>
      <c r="F11005">
        <v>267</v>
      </c>
      <c r="G11005">
        <v>8361</v>
      </c>
      <c r="H11005">
        <v>1260504.3600000001</v>
      </c>
      <c r="I11005" t="s">
        <v>1015</v>
      </c>
      <c r="J11005">
        <v>192</v>
      </c>
    </row>
    <row r="11006" spans="1:10" x14ac:dyDescent="0.25">
      <c r="A11006">
        <v>918</v>
      </c>
      <c r="B11006" t="s">
        <v>924</v>
      </c>
      <c r="C11006" t="s">
        <v>17</v>
      </c>
      <c r="D11006">
        <v>474.48</v>
      </c>
      <c r="E11006">
        <v>3.4</v>
      </c>
      <c r="F11006">
        <v>822</v>
      </c>
      <c r="G11006">
        <v>6768</v>
      </c>
      <c r="H11006">
        <v>3211280.64</v>
      </c>
      <c r="I11006" t="s">
        <v>1013</v>
      </c>
      <c r="J11006">
        <v>727</v>
      </c>
    </row>
    <row r="11007" spans="1:10" x14ac:dyDescent="0.25">
      <c r="A11007">
        <v>918</v>
      </c>
      <c r="B11007" t="s">
        <v>924</v>
      </c>
      <c r="C11007" t="s">
        <v>17</v>
      </c>
      <c r="D11007">
        <v>474.48</v>
      </c>
      <c r="E11007">
        <v>3.4</v>
      </c>
      <c r="F11007">
        <v>822</v>
      </c>
      <c r="G11007">
        <v>6768</v>
      </c>
      <c r="H11007">
        <v>3211280.64</v>
      </c>
      <c r="I11007" t="s">
        <v>1014</v>
      </c>
      <c r="J11007">
        <v>339</v>
      </c>
    </row>
    <row r="11008" spans="1:10" x14ac:dyDescent="0.25">
      <c r="A11008">
        <v>918</v>
      </c>
      <c r="B11008" t="s">
        <v>924</v>
      </c>
      <c r="C11008" t="s">
        <v>17</v>
      </c>
      <c r="D11008">
        <v>474.48</v>
      </c>
      <c r="E11008">
        <v>3.4</v>
      </c>
      <c r="F11008">
        <v>822</v>
      </c>
      <c r="G11008">
        <v>6768</v>
      </c>
      <c r="H11008">
        <v>3211280.64</v>
      </c>
      <c r="I11008" t="s">
        <v>1024</v>
      </c>
      <c r="J11008">
        <v>837</v>
      </c>
    </row>
    <row r="11009" spans="1:10" x14ac:dyDescent="0.25">
      <c r="A11009">
        <v>918</v>
      </c>
      <c r="B11009" t="s">
        <v>924</v>
      </c>
      <c r="C11009" t="s">
        <v>17</v>
      </c>
      <c r="D11009">
        <v>474.48</v>
      </c>
      <c r="E11009">
        <v>3.4</v>
      </c>
      <c r="F11009">
        <v>822</v>
      </c>
      <c r="G11009">
        <v>6768</v>
      </c>
      <c r="H11009">
        <v>3211280.64</v>
      </c>
      <c r="I11009" t="s">
        <v>1023</v>
      </c>
      <c r="J11009">
        <v>892</v>
      </c>
    </row>
    <row r="11010" spans="1:10" x14ac:dyDescent="0.25">
      <c r="A11010">
        <v>918</v>
      </c>
      <c r="B11010" t="s">
        <v>924</v>
      </c>
      <c r="C11010" t="s">
        <v>17</v>
      </c>
      <c r="D11010">
        <v>474.48</v>
      </c>
      <c r="E11010">
        <v>3.4</v>
      </c>
      <c r="F11010">
        <v>822</v>
      </c>
      <c r="G11010">
        <v>6768</v>
      </c>
      <c r="H11010">
        <v>3211280.64</v>
      </c>
      <c r="I11010" t="s">
        <v>1022</v>
      </c>
      <c r="J11010">
        <v>546</v>
      </c>
    </row>
    <row r="11011" spans="1:10" x14ac:dyDescent="0.25">
      <c r="A11011">
        <v>918</v>
      </c>
      <c r="B11011" t="s">
        <v>924</v>
      </c>
      <c r="C11011" t="s">
        <v>17</v>
      </c>
      <c r="D11011">
        <v>474.48</v>
      </c>
      <c r="E11011">
        <v>3.4</v>
      </c>
      <c r="F11011">
        <v>822</v>
      </c>
      <c r="G11011">
        <v>6768</v>
      </c>
      <c r="H11011">
        <v>3211280.64</v>
      </c>
      <c r="I11011" t="s">
        <v>1021</v>
      </c>
      <c r="J11011">
        <v>687</v>
      </c>
    </row>
    <row r="11012" spans="1:10" x14ac:dyDescent="0.25">
      <c r="A11012">
        <v>918</v>
      </c>
      <c r="B11012" t="s">
        <v>924</v>
      </c>
      <c r="C11012" t="s">
        <v>17</v>
      </c>
      <c r="D11012">
        <v>474.48</v>
      </c>
      <c r="E11012">
        <v>3.4</v>
      </c>
      <c r="F11012">
        <v>822</v>
      </c>
      <c r="G11012">
        <v>6768</v>
      </c>
      <c r="H11012">
        <v>3211280.64</v>
      </c>
      <c r="I11012" t="s">
        <v>1020</v>
      </c>
      <c r="J11012">
        <v>540</v>
      </c>
    </row>
    <row r="11013" spans="1:10" x14ac:dyDescent="0.25">
      <c r="A11013">
        <v>918</v>
      </c>
      <c r="B11013" t="s">
        <v>924</v>
      </c>
      <c r="C11013" t="s">
        <v>17</v>
      </c>
      <c r="D11013">
        <v>474.48</v>
      </c>
      <c r="E11013">
        <v>3.4</v>
      </c>
      <c r="F11013">
        <v>822</v>
      </c>
      <c r="G11013">
        <v>6768</v>
      </c>
      <c r="H11013">
        <v>3211280.64</v>
      </c>
      <c r="I11013" t="s">
        <v>1019</v>
      </c>
      <c r="J11013">
        <v>877</v>
      </c>
    </row>
    <row r="11014" spans="1:10" x14ac:dyDescent="0.25">
      <c r="A11014">
        <v>918</v>
      </c>
      <c r="B11014" t="s">
        <v>924</v>
      </c>
      <c r="C11014" t="s">
        <v>17</v>
      </c>
      <c r="D11014">
        <v>474.48</v>
      </c>
      <c r="E11014">
        <v>3.4</v>
      </c>
      <c r="F11014">
        <v>822</v>
      </c>
      <c r="G11014">
        <v>6768</v>
      </c>
      <c r="H11014">
        <v>3211280.64</v>
      </c>
      <c r="I11014" t="s">
        <v>1018</v>
      </c>
      <c r="J11014">
        <v>71</v>
      </c>
    </row>
    <row r="11015" spans="1:10" x14ac:dyDescent="0.25">
      <c r="A11015">
        <v>918</v>
      </c>
      <c r="B11015" t="s">
        <v>924</v>
      </c>
      <c r="C11015" t="s">
        <v>17</v>
      </c>
      <c r="D11015">
        <v>474.48</v>
      </c>
      <c r="E11015">
        <v>3.4</v>
      </c>
      <c r="F11015">
        <v>822</v>
      </c>
      <c r="G11015">
        <v>6768</v>
      </c>
      <c r="H11015">
        <v>3211280.64</v>
      </c>
      <c r="I11015" t="s">
        <v>1017</v>
      </c>
      <c r="J11015">
        <v>636</v>
      </c>
    </row>
    <row r="11016" spans="1:10" x14ac:dyDescent="0.25">
      <c r="A11016">
        <v>918</v>
      </c>
      <c r="B11016" t="s">
        <v>924</v>
      </c>
      <c r="C11016" t="s">
        <v>17</v>
      </c>
      <c r="D11016">
        <v>474.48</v>
      </c>
      <c r="E11016">
        <v>3.4</v>
      </c>
      <c r="F11016">
        <v>822</v>
      </c>
      <c r="G11016">
        <v>6768</v>
      </c>
      <c r="H11016">
        <v>3211280.64</v>
      </c>
      <c r="I11016" t="s">
        <v>1016</v>
      </c>
      <c r="J11016">
        <v>96</v>
      </c>
    </row>
    <row r="11017" spans="1:10" x14ac:dyDescent="0.25">
      <c r="A11017">
        <v>918</v>
      </c>
      <c r="B11017" t="s">
        <v>924</v>
      </c>
      <c r="C11017" t="s">
        <v>17</v>
      </c>
      <c r="D11017">
        <v>474.48</v>
      </c>
      <c r="E11017">
        <v>3.4</v>
      </c>
      <c r="F11017">
        <v>822</v>
      </c>
      <c r="G11017">
        <v>6768</v>
      </c>
      <c r="H11017">
        <v>3211280.64</v>
      </c>
      <c r="I11017" t="s">
        <v>1015</v>
      </c>
      <c r="J11017">
        <v>520</v>
      </c>
    </row>
    <row r="11018" spans="1:10" x14ac:dyDescent="0.25">
      <c r="A11018">
        <v>919</v>
      </c>
      <c r="B11018" t="s">
        <v>925</v>
      </c>
      <c r="C11018" t="s">
        <v>30</v>
      </c>
      <c r="D11018">
        <v>382.98</v>
      </c>
      <c r="E11018">
        <v>2.6</v>
      </c>
      <c r="F11018">
        <v>685</v>
      </c>
      <c r="G11018">
        <v>6438</v>
      </c>
      <c r="H11018">
        <v>2465625.2400000002</v>
      </c>
      <c r="I11018" t="s">
        <v>1013</v>
      </c>
      <c r="J11018">
        <v>314</v>
      </c>
    </row>
    <row r="11019" spans="1:10" x14ac:dyDescent="0.25">
      <c r="A11019">
        <v>919</v>
      </c>
      <c r="B11019" t="s">
        <v>925</v>
      </c>
      <c r="C11019" t="s">
        <v>30</v>
      </c>
      <c r="D11019">
        <v>382.98</v>
      </c>
      <c r="E11019">
        <v>2.6</v>
      </c>
      <c r="F11019">
        <v>685</v>
      </c>
      <c r="G11019">
        <v>6438</v>
      </c>
      <c r="H11019">
        <v>2465625.2400000002</v>
      </c>
      <c r="I11019" t="s">
        <v>1014</v>
      </c>
      <c r="J11019">
        <v>627</v>
      </c>
    </row>
    <row r="11020" spans="1:10" x14ac:dyDescent="0.25">
      <c r="A11020">
        <v>919</v>
      </c>
      <c r="B11020" t="s">
        <v>925</v>
      </c>
      <c r="C11020" t="s">
        <v>30</v>
      </c>
      <c r="D11020">
        <v>382.98</v>
      </c>
      <c r="E11020">
        <v>2.6</v>
      </c>
      <c r="F11020">
        <v>685</v>
      </c>
      <c r="G11020">
        <v>6438</v>
      </c>
      <c r="H11020">
        <v>2465625.2400000002</v>
      </c>
      <c r="I11020" t="s">
        <v>1024</v>
      </c>
      <c r="J11020">
        <v>830</v>
      </c>
    </row>
    <row r="11021" spans="1:10" x14ac:dyDescent="0.25">
      <c r="A11021">
        <v>919</v>
      </c>
      <c r="B11021" t="s">
        <v>925</v>
      </c>
      <c r="C11021" t="s">
        <v>30</v>
      </c>
      <c r="D11021">
        <v>382.98</v>
      </c>
      <c r="E11021">
        <v>2.6</v>
      </c>
      <c r="F11021">
        <v>685</v>
      </c>
      <c r="G11021">
        <v>6438</v>
      </c>
      <c r="H11021">
        <v>2465625.2400000002</v>
      </c>
      <c r="I11021" t="s">
        <v>1023</v>
      </c>
      <c r="J11021">
        <v>343</v>
      </c>
    </row>
    <row r="11022" spans="1:10" x14ac:dyDescent="0.25">
      <c r="A11022">
        <v>919</v>
      </c>
      <c r="B11022" t="s">
        <v>925</v>
      </c>
      <c r="C11022" t="s">
        <v>30</v>
      </c>
      <c r="D11022">
        <v>382.98</v>
      </c>
      <c r="E11022">
        <v>2.6</v>
      </c>
      <c r="F11022">
        <v>685</v>
      </c>
      <c r="G11022">
        <v>6438</v>
      </c>
      <c r="H11022">
        <v>2465625.2400000002</v>
      </c>
      <c r="I11022" t="s">
        <v>1022</v>
      </c>
      <c r="J11022">
        <v>630</v>
      </c>
    </row>
    <row r="11023" spans="1:10" x14ac:dyDescent="0.25">
      <c r="A11023">
        <v>919</v>
      </c>
      <c r="B11023" t="s">
        <v>925</v>
      </c>
      <c r="C11023" t="s">
        <v>30</v>
      </c>
      <c r="D11023">
        <v>382.98</v>
      </c>
      <c r="E11023">
        <v>2.6</v>
      </c>
      <c r="F11023">
        <v>685</v>
      </c>
      <c r="G11023">
        <v>6438</v>
      </c>
      <c r="H11023">
        <v>2465625.2400000002</v>
      </c>
      <c r="I11023" t="s">
        <v>1021</v>
      </c>
      <c r="J11023">
        <v>299</v>
      </c>
    </row>
    <row r="11024" spans="1:10" x14ac:dyDescent="0.25">
      <c r="A11024">
        <v>919</v>
      </c>
      <c r="B11024" t="s">
        <v>925</v>
      </c>
      <c r="C11024" t="s">
        <v>30</v>
      </c>
      <c r="D11024">
        <v>382.98</v>
      </c>
      <c r="E11024">
        <v>2.6</v>
      </c>
      <c r="F11024">
        <v>685</v>
      </c>
      <c r="G11024">
        <v>6438</v>
      </c>
      <c r="H11024">
        <v>2465625.2400000002</v>
      </c>
      <c r="I11024" t="s">
        <v>1020</v>
      </c>
      <c r="J11024">
        <v>662</v>
      </c>
    </row>
    <row r="11025" spans="1:10" x14ac:dyDescent="0.25">
      <c r="A11025">
        <v>919</v>
      </c>
      <c r="B11025" t="s">
        <v>925</v>
      </c>
      <c r="C11025" t="s">
        <v>30</v>
      </c>
      <c r="D11025">
        <v>382.98</v>
      </c>
      <c r="E11025">
        <v>2.6</v>
      </c>
      <c r="F11025">
        <v>685</v>
      </c>
      <c r="G11025">
        <v>6438</v>
      </c>
      <c r="H11025">
        <v>2465625.2400000002</v>
      </c>
      <c r="I11025" t="s">
        <v>1019</v>
      </c>
      <c r="J11025">
        <v>604</v>
      </c>
    </row>
    <row r="11026" spans="1:10" x14ac:dyDescent="0.25">
      <c r="A11026">
        <v>919</v>
      </c>
      <c r="B11026" t="s">
        <v>925</v>
      </c>
      <c r="C11026" t="s">
        <v>30</v>
      </c>
      <c r="D11026">
        <v>382.98</v>
      </c>
      <c r="E11026">
        <v>2.6</v>
      </c>
      <c r="F11026">
        <v>685</v>
      </c>
      <c r="G11026">
        <v>6438</v>
      </c>
      <c r="H11026">
        <v>2465625.2400000002</v>
      </c>
      <c r="I11026" t="s">
        <v>1018</v>
      </c>
      <c r="J11026">
        <v>417</v>
      </c>
    </row>
    <row r="11027" spans="1:10" x14ac:dyDescent="0.25">
      <c r="A11027">
        <v>919</v>
      </c>
      <c r="B11027" t="s">
        <v>925</v>
      </c>
      <c r="C11027" t="s">
        <v>30</v>
      </c>
      <c r="D11027">
        <v>382.98</v>
      </c>
      <c r="E11027">
        <v>2.6</v>
      </c>
      <c r="F11027">
        <v>685</v>
      </c>
      <c r="G11027">
        <v>6438</v>
      </c>
      <c r="H11027">
        <v>2465625.2400000002</v>
      </c>
      <c r="I11027" t="s">
        <v>1017</v>
      </c>
      <c r="J11027">
        <v>426</v>
      </c>
    </row>
    <row r="11028" spans="1:10" x14ac:dyDescent="0.25">
      <c r="A11028">
        <v>919</v>
      </c>
      <c r="B11028" t="s">
        <v>925</v>
      </c>
      <c r="C11028" t="s">
        <v>30</v>
      </c>
      <c r="D11028">
        <v>382.98</v>
      </c>
      <c r="E11028">
        <v>2.6</v>
      </c>
      <c r="F11028">
        <v>685</v>
      </c>
      <c r="G11028">
        <v>6438</v>
      </c>
      <c r="H11028">
        <v>2465625.2400000002</v>
      </c>
      <c r="I11028" t="s">
        <v>1016</v>
      </c>
      <c r="J11028">
        <v>886</v>
      </c>
    </row>
    <row r="11029" spans="1:10" x14ac:dyDescent="0.25">
      <c r="A11029">
        <v>919</v>
      </c>
      <c r="B11029" t="s">
        <v>925</v>
      </c>
      <c r="C11029" t="s">
        <v>30</v>
      </c>
      <c r="D11029">
        <v>382.98</v>
      </c>
      <c r="E11029">
        <v>2.6</v>
      </c>
      <c r="F11029">
        <v>685</v>
      </c>
      <c r="G11029">
        <v>6438</v>
      </c>
      <c r="H11029">
        <v>2465625.2400000002</v>
      </c>
      <c r="I11029" t="s">
        <v>1015</v>
      </c>
      <c r="J11029">
        <v>400</v>
      </c>
    </row>
    <row r="11030" spans="1:10" x14ac:dyDescent="0.25">
      <c r="A11030">
        <v>920</v>
      </c>
      <c r="B11030" t="s">
        <v>926</v>
      </c>
      <c r="C11030" t="s">
        <v>5</v>
      </c>
      <c r="D11030">
        <v>74.36</v>
      </c>
      <c r="E11030">
        <v>2.7</v>
      </c>
      <c r="F11030">
        <v>559</v>
      </c>
      <c r="G11030">
        <v>6777</v>
      </c>
      <c r="H11030">
        <v>503937.72</v>
      </c>
      <c r="I11030" t="s">
        <v>1013</v>
      </c>
      <c r="J11030">
        <v>924</v>
      </c>
    </row>
    <row r="11031" spans="1:10" x14ac:dyDescent="0.25">
      <c r="A11031">
        <v>920</v>
      </c>
      <c r="B11031" t="s">
        <v>926</v>
      </c>
      <c r="C11031" t="s">
        <v>5</v>
      </c>
      <c r="D11031">
        <v>74.36</v>
      </c>
      <c r="E11031">
        <v>2.7</v>
      </c>
      <c r="F11031">
        <v>559</v>
      </c>
      <c r="G11031">
        <v>6777</v>
      </c>
      <c r="H11031">
        <v>503937.72</v>
      </c>
      <c r="I11031" t="s">
        <v>1014</v>
      </c>
      <c r="J11031">
        <v>438</v>
      </c>
    </row>
    <row r="11032" spans="1:10" x14ac:dyDescent="0.25">
      <c r="A11032">
        <v>920</v>
      </c>
      <c r="B11032" t="s">
        <v>926</v>
      </c>
      <c r="C11032" t="s">
        <v>5</v>
      </c>
      <c r="D11032">
        <v>74.36</v>
      </c>
      <c r="E11032">
        <v>2.7</v>
      </c>
      <c r="F11032">
        <v>559</v>
      </c>
      <c r="G11032">
        <v>6777</v>
      </c>
      <c r="H11032">
        <v>503937.72</v>
      </c>
      <c r="I11032" t="s">
        <v>1024</v>
      </c>
      <c r="J11032">
        <v>163</v>
      </c>
    </row>
    <row r="11033" spans="1:10" x14ac:dyDescent="0.25">
      <c r="A11033">
        <v>920</v>
      </c>
      <c r="B11033" t="s">
        <v>926</v>
      </c>
      <c r="C11033" t="s">
        <v>5</v>
      </c>
      <c r="D11033">
        <v>74.36</v>
      </c>
      <c r="E11033">
        <v>2.7</v>
      </c>
      <c r="F11033">
        <v>559</v>
      </c>
      <c r="G11033">
        <v>6777</v>
      </c>
      <c r="H11033">
        <v>503937.72</v>
      </c>
      <c r="I11033" t="s">
        <v>1023</v>
      </c>
      <c r="J11033">
        <v>748</v>
      </c>
    </row>
    <row r="11034" spans="1:10" x14ac:dyDescent="0.25">
      <c r="A11034">
        <v>920</v>
      </c>
      <c r="B11034" t="s">
        <v>926</v>
      </c>
      <c r="C11034" t="s">
        <v>5</v>
      </c>
      <c r="D11034">
        <v>74.36</v>
      </c>
      <c r="E11034">
        <v>2.7</v>
      </c>
      <c r="F11034">
        <v>559</v>
      </c>
      <c r="G11034">
        <v>6777</v>
      </c>
      <c r="H11034">
        <v>503937.72</v>
      </c>
      <c r="I11034" t="s">
        <v>1022</v>
      </c>
      <c r="J11034">
        <v>525</v>
      </c>
    </row>
    <row r="11035" spans="1:10" x14ac:dyDescent="0.25">
      <c r="A11035">
        <v>920</v>
      </c>
      <c r="B11035" t="s">
        <v>926</v>
      </c>
      <c r="C11035" t="s">
        <v>5</v>
      </c>
      <c r="D11035">
        <v>74.36</v>
      </c>
      <c r="E11035">
        <v>2.7</v>
      </c>
      <c r="F11035">
        <v>559</v>
      </c>
      <c r="G11035">
        <v>6777</v>
      </c>
      <c r="H11035">
        <v>503937.72</v>
      </c>
      <c r="I11035" t="s">
        <v>1021</v>
      </c>
      <c r="J11035">
        <v>81</v>
      </c>
    </row>
    <row r="11036" spans="1:10" x14ac:dyDescent="0.25">
      <c r="A11036">
        <v>920</v>
      </c>
      <c r="B11036" t="s">
        <v>926</v>
      </c>
      <c r="C11036" t="s">
        <v>5</v>
      </c>
      <c r="D11036">
        <v>74.36</v>
      </c>
      <c r="E11036">
        <v>2.7</v>
      </c>
      <c r="F11036">
        <v>559</v>
      </c>
      <c r="G11036">
        <v>6777</v>
      </c>
      <c r="H11036">
        <v>503937.72</v>
      </c>
      <c r="I11036" t="s">
        <v>1020</v>
      </c>
      <c r="J11036">
        <v>756</v>
      </c>
    </row>
    <row r="11037" spans="1:10" x14ac:dyDescent="0.25">
      <c r="A11037">
        <v>920</v>
      </c>
      <c r="B11037" t="s">
        <v>926</v>
      </c>
      <c r="C11037" t="s">
        <v>5</v>
      </c>
      <c r="D11037">
        <v>74.36</v>
      </c>
      <c r="E11037">
        <v>2.7</v>
      </c>
      <c r="F11037">
        <v>559</v>
      </c>
      <c r="G11037">
        <v>6777</v>
      </c>
      <c r="H11037">
        <v>503937.72</v>
      </c>
      <c r="I11037" t="s">
        <v>1019</v>
      </c>
      <c r="J11037">
        <v>931</v>
      </c>
    </row>
    <row r="11038" spans="1:10" x14ac:dyDescent="0.25">
      <c r="A11038">
        <v>920</v>
      </c>
      <c r="B11038" t="s">
        <v>926</v>
      </c>
      <c r="C11038" t="s">
        <v>5</v>
      </c>
      <c r="D11038">
        <v>74.36</v>
      </c>
      <c r="E11038">
        <v>2.7</v>
      </c>
      <c r="F11038">
        <v>559</v>
      </c>
      <c r="G11038">
        <v>6777</v>
      </c>
      <c r="H11038">
        <v>503937.72</v>
      </c>
      <c r="I11038" t="s">
        <v>1018</v>
      </c>
      <c r="J11038">
        <v>897</v>
      </c>
    </row>
    <row r="11039" spans="1:10" x14ac:dyDescent="0.25">
      <c r="A11039">
        <v>920</v>
      </c>
      <c r="B11039" t="s">
        <v>926</v>
      </c>
      <c r="C11039" t="s">
        <v>5</v>
      </c>
      <c r="D11039">
        <v>74.36</v>
      </c>
      <c r="E11039">
        <v>2.7</v>
      </c>
      <c r="F11039">
        <v>559</v>
      </c>
      <c r="G11039">
        <v>6777</v>
      </c>
      <c r="H11039">
        <v>503937.72</v>
      </c>
      <c r="I11039" t="s">
        <v>1017</v>
      </c>
      <c r="J11039">
        <v>847</v>
      </c>
    </row>
    <row r="11040" spans="1:10" x14ac:dyDescent="0.25">
      <c r="A11040">
        <v>920</v>
      </c>
      <c r="B11040" t="s">
        <v>926</v>
      </c>
      <c r="C11040" t="s">
        <v>5</v>
      </c>
      <c r="D11040">
        <v>74.36</v>
      </c>
      <c r="E11040">
        <v>2.7</v>
      </c>
      <c r="F11040">
        <v>559</v>
      </c>
      <c r="G11040">
        <v>6777</v>
      </c>
      <c r="H11040">
        <v>503937.72</v>
      </c>
      <c r="I11040" t="s">
        <v>1016</v>
      </c>
      <c r="J11040">
        <v>94</v>
      </c>
    </row>
    <row r="11041" spans="1:10" x14ac:dyDescent="0.25">
      <c r="A11041">
        <v>920</v>
      </c>
      <c r="B11041" t="s">
        <v>926</v>
      </c>
      <c r="C11041" t="s">
        <v>5</v>
      </c>
      <c r="D11041">
        <v>74.36</v>
      </c>
      <c r="E11041">
        <v>2.7</v>
      </c>
      <c r="F11041">
        <v>559</v>
      </c>
      <c r="G11041">
        <v>6777</v>
      </c>
      <c r="H11041">
        <v>503937.72</v>
      </c>
      <c r="I11041" t="s">
        <v>1015</v>
      </c>
      <c r="J11041">
        <v>373</v>
      </c>
    </row>
    <row r="11042" spans="1:10" x14ac:dyDescent="0.25">
      <c r="A11042">
        <v>921</v>
      </c>
      <c r="B11042" t="s">
        <v>927</v>
      </c>
      <c r="C11042" t="s">
        <v>8</v>
      </c>
      <c r="D11042">
        <v>434.89</v>
      </c>
      <c r="E11042">
        <v>3.8</v>
      </c>
      <c r="F11042">
        <v>140</v>
      </c>
      <c r="G11042">
        <v>5018</v>
      </c>
      <c r="H11042">
        <v>2182278.02</v>
      </c>
      <c r="I11042" t="s">
        <v>1013</v>
      </c>
      <c r="J11042">
        <v>850</v>
      </c>
    </row>
    <row r="11043" spans="1:10" x14ac:dyDescent="0.25">
      <c r="A11043">
        <v>921</v>
      </c>
      <c r="B11043" t="s">
        <v>927</v>
      </c>
      <c r="C11043" t="s">
        <v>8</v>
      </c>
      <c r="D11043">
        <v>434.89</v>
      </c>
      <c r="E11043">
        <v>3.8</v>
      </c>
      <c r="F11043">
        <v>140</v>
      </c>
      <c r="G11043">
        <v>5018</v>
      </c>
      <c r="H11043">
        <v>2182278.02</v>
      </c>
      <c r="I11043" t="s">
        <v>1014</v>
      </c>
      <c r="J11043">
        <v>143</v>
      </c>
    </row>
    <row r="11044" spans="1:10" x14ac:dyDescent="0.25">
      <c r="A11044">
        <v>921</v>
      </c>
      <c r="B11044" t="s">
        <v>927</v>
      </c>
      <c r="C11044" t="s">
        <v>8</v>
      </c>
      <c r="D11044">
        <v>434.89</v>
      </c>
      <c r="E11044">
        <v>3.8</v>
      </c>
      <c r="F11044">
        <v>140</v>
      </c>
      <c r="G11044">
        <v>5018</v>
      </c>
      <c r="H11044">
        <v>2182278.02</v>
      </c>
      <c r="I11044" t="s">
        <v>1024</v>
      </c>
      <c r="J11044">
        <v>897</v>
      </c>
    </row>
    <row r="11045" spans="1:10" x14ac:dyDescent="0.25">
      <c r="A11045">
        <v>921</v>
      </c>
      <c r="B11045" t="s">
        <v>927</v>
      </c>
      <c r="C11045" t="s">
        <v>8</v>
      </c>
      <c r="D11045">
        <v>434.89</v>
      </c>
      <c r="E11045">
        <v>3.8</v>
      </c>
      <c r="F11045">
        <v>140</v>
      </c>
      <c r="G11045">
        <v>5018</v>
      </c>
      <c r="H11045">
        <v>2182278.02</v>
      </c>
      <c r="I11045" t="s">
        <v>1023</v>
      </c>
      <c r="J11045">
        <v>34</v>
      </c>
    </row>
    <row r="11046" spans="1:10" x14ac:dyDescent="0.25">
      <c r="A11046">
        <v>921</v>
      </c>
      <c r="B11046" t="s">
        <v>927</v>
      </c>
      <c r="C11046" t="s">
        <v>8</v>
      </c>
      <c r="D11046">
        <v>434.89</v>
      </c>
      <c r="E11046">
        <v>3.8</v>
      </c>
      <c r="F11046">
        <v>140</v>
      </c>
      <c r="G11046">
        <v>5018</v>
      </c>
      <c r="H11046">
        <v>2182278.02</v>
      </c>
      <c r="I11046" t="s">
        <v>1022</v>
      </c>
      <c r="J11046">
        <v>502</v>
      </c>
    </row>
    <row r="11047" spans="1:10" x14ac:dyDescent="0.25">
      <c r="A11047">
        <v>921</v>
      </c>
      <c r="B11047" t="s">
        <v>927</v>
      </c>
      <c r="C11047" t="s">
        <v>8</v>
      </c>
      <c r="D11047">
        <v>434.89</v>
      </c>
      <c r="E11047">
        <v>3.8</v>
      </c>
      <c r="F11047">
        <v>140</v>
      </c>
      <c r="G11047">
        <v>5018</v>
      </c>
      <c r="H11047">
        <v>2182278.02</v>
      </c>
      <c r="I11047" t="s">
        <v>1021</v>
      </c>
      <c r="J11047">
        <v>86</v>
      </c>
    </row>
    <row r="11048" spans="1:10" x14ac:dyDescent="0.25">
      <c r="A11048">
        <v>921</v>
      </c>
      <c r="B11048" t="s">
        <v>927</v>
      </c>
      <c r="C11048" t="s">
        <v>8</v>
      </c>
      <c r="D11048">
        <v>434.89</v>
      </c>
      <c r="E11048">
        <v>3.8</v>
      </c>
      <c r="F11048">
        <v>140</v>
      </c>
      <c r="G11048">
        <v>5018</v>
      </c>
      <c r="H11048">
        <v>2182278.02</v>
      </c>
      <c r="I11048" t="s">
        <v>1020</v>
      </c>
      <c r="J11048">
        <v>781</v>
      </c>
    </row>
    <row r="11049" spans="1:10" x14ac:dyDescent="0.25">
      <c r="A11049">
        <v>921</v>
      </c>
      <c r="B11049" t="s">
        <v>927</v>
      </c>
      <c r="C11049" t="s">
        <v>8</v>
      </c>
      <c r="D11049">
        <v>434.89</v>
      </c>
      <c r="E11049">
        <v>3.8</v>
      </c>
      <c r="F11049">
        <v>140</v>
      </c>
      <c r="G11049">
        <v>5018</v>
      </c>
      <c r="H11049">
        <v>2182278.02</v>
      </c>
      <c r="I11049" t="s">
        <v>1019</v>
      </c>
      <c r="J11049">
        <v>996</v>
      </c>
    </row>
    <row r="11050" spans="1:10" x14ac:dyDescent="0.25">
      <c r="A11050">
        <v>921</v>
      </c>
      <c r="B11050" t="s">
        <v>927</v>
      </c>
      <c r="C11050" t="s">
        <v>8</v>
      </c>
      <c r="D11050">
        <v>434.89</v>
      </c>
      <c r="E11050">
        <v>3.8</v>
      </c>
      <c r="F11050">
        <v>140</v>
      </c>
      <c r="G11050">
        <v>5018</v>
      </c>
      <c r="H11050">
        <v>2182278.02</v>
      </c>
      <c r="I11050" t="s">
        <v>1018</v>
      </c>
      <c r="J11050">
        <v>282</v>
      </c>
    </row>
    <row r="11051" spans="1:10" x14ac:dyDescent="0.25">
      <c r="A11051">
        <v>921</v>
      </c>
      <c r="B11051" t="s">
        <v>927</v>
      </c>
      <c r="C11051" t="s">
        <v>8</v>
      </c>
      <c r="D11051">
        <v>434.89</v>
      </c>
      <c r="E11051">
        <v>3.8</v>
      </c>
      <c r="F11051">
        <v>140</v>
      </c>
      <c r="G11051">
        <v>5018</v>
      </c>
      <c r="H11051">
        <v>2182278.02</v>
      </c>
      <c r="I11051" t="s">
        <v>1017</v>
      </c>
      <c r="J11051">
        <v>58</v>
      </c>
    </row>
    <row r="11052" spans="1:10" x14ac:dyDescent="0.25">
      <c r="A11052">
        <v>921</v>
      </c>
      <c r="B11052" t="s">
        <v>927</v>
      </c>
      <c r="C11052" t="s">
        <v>8</v>
      </c>
      <c r="D11052">
        <v>434.89</v>
      </c>
      <c r="E11052">
        <v>3.8</v>
      </c>
      <c r="F11052">
        <v>140</v>
      </c>
      <c r="G11052">
        <v>5018</v>
      </c>
      <c r="H11052">
        <v>2182278.02</v>
      </c>
      <c r="I11052" t="s">
        <v>1016</v>
      </c>
      <c r="J11052">
        <v>325</v>
      </c>
    </row>
    <row r="11053" spans="1:10" x14ac:dyDescent="0.25">
      <c r="A11053">
        <v>921</v>
      </c>
      <c r="B11053" t="s">
        <v>927</v>
      </c>
      <c r="C11053" t="s">
        <v>8</v>
      </c>
      <c r="D11053">
        <v>434.89</v>
      </c>
      <c r="E11053">
        <v>3.8</v>
      </c>
      <c r="F11053">
        <v>140</v>
      </c>
      <c r="G11053">
        <v>5018</v>
      </c>
      <c r="H11053">
        <v>2182278.02</v>
      </c>
      <c r="I11053" t="s">
        <v>1015</v>
      </c>
      <c r="J11053">
        <v>64</v>
      </c>
    </row>
    <row r="11054" spans="1:10" x14ac:dyDescent="0.25">
      <c r="A11054">
        <v>922</v>
      </c>
      <c r="B11054" t="s">
        <v>928</v>
      </c>
      <c r="C11054" t="s">
        <v>30</v>
      </c>
      <c r="D11054">
        <v>246.28</v>
      </c>
      <c r="E11054">
        <v>1</v>
      </c>
      <c r="F11054">
        <v>246</v>
      </c>
      <c r="G11054">
        <v>5663</v>
      </c>
      <c r="H11054">
        <v>1394683.64</v>
      </c>
      <c r="I11054" t="s">
        <v>1013</v>
      </c>
      <c r="J11054">
        <v>901</v>
      </c>
    </row>
    <row r="11055" spans="1:10" x14ac:dyDescent="0.25">
      <c r="A11055">
        <v>922</v>
      </c>
      <c r="B11055" t="s">
        <v>928</v>
      </c>
      <c r="C11055" t="s">
        <v>30</v>
      </c>
      <c r="D11055">
        <v>246.28</v>
      </c>
      <c r="E11055">
        <v>1</v>
      </c>
      <c r="F11055">
        <v>246</v>
      </c>
      <c r="G11055">
        <v>5663</v>
      </c>
      <c r="H11055">
        <v>1394683.64</v>
      </c>
      <c r="I11055" t="s">
        <v>1014</v>
      </c>
      <c r="J11055">
        <v>941</v>
      </c>
    </row>
    <row r="11056" spans="1:10" x14ac:dyDescent="0.25">
      <c r="A11056">
        <v>922</v>
      </c>
      <c r="B11056" t="s">
        <v>928</v>
      </c>
      <c r="C11056" t="s">
        <v>30</v>
      </c>
      <c r="D11056">
        <v>246.28</v>
      </c>
      <c r="E11056">
        <v>1</v>
      </c>
      <c r="F11056">
        <v>246</v>
      </c>
      <c r="G11056">
        <v>5663</v>
      </c>
      <c r="H11056">
        <v>1394683.64</v>
      </c>
      <c r="I11056" t="s">
        <v>1024</v>
      </c>
      <c r="J11056">
        <v>917</v>
      </c>
    </row>
    <row r="11057" spans="1:10" x14ac:dyDescent="0.25">
      <c r="A11057">
        <v>922</v>
      </c>
      <c r="B11057" t="s">
        <v>928</v>
      </c>
      <c r="C11057" t="s">
        <v>30</v>
      </c>
      <c r="D11057">
        <v>246.28</v>
      </c>
      <c r="E11057">
        <v>1</v>
      </c>
      <c r="F11057">
        <v>246</v>
      </c>
      <c r="G11057">
        <v>5663</v>
      </c>
      <c r="H11057">
        <v>1394683.64</v>
      </c>
      <c r="I11057" t="s">
        <v>1023</v>
      </c>
      <c r="J11057">
        <v>701</v>
      </c>
    </row>
    <row r="11058" spans="1:10" x14ac:dyDescent="0.25">
      <c r="A11058">
        <v>922</v>
      </c>
      <c r="B11058" t="s">
        <v>928</v>
      </c>
      <c r="C11058" t="s">
        <v>30</v>
      </c>
      <c r="D11058">
        <v>246.28</v>
      </c>
      <c r="E11058">
        <v>1</v>
      </c>
      <c r="F11058">
        <v>246</v>
      </c>
      <c r="G11058">
        <v>5663</v>
      </c>
      <c r="H11058">
        <v>1394683.64</v>
      </c>
      <c r="I11058" t="s">
        <v>1022</v>
      </c>
      <c r="J11058">
        <v>13</v>
      </c>
    </row>
    <row r="11059" spans="1:10" x14ac:dyDescent="0.25">
      <c r="A11059">
        <v>922</v>
      </c>
      <c r="B11059" t="s">
        <v>928</v>
      </c>
      <c r="C11059" t="s">
        <v>30</v>
      </c>
      <c r="D11059">
        <v>246.28</v>
      </c>
      <c r="E11059">
        <v>1</v>
      </c>
      <c r="F11059">
        <v>246</v>
      </c>
      <c r="G11059">
        <v>5663</v>
      </c>
      <c r="H11059">
        <v>1394683.64</v>
      </c>
      <c r="I11059" t="s">
        <v>1021</v>
      </c>
      <c r="J11059">
        <v>224</v>
      </c>
    </row>
    <row r="11060" spans="1:10" x14ac:dyDescent="0.25">
      <c r="A11060">
        <v>922</v>
      </c>
      <c r="B11060" t="s">
        <v>928</v>
      </c>
      <c r="C11060" t="s">
        <v>30</v>
      </c>
      <c r="D11060">
        <v>246.28</v>
      </c>
      <c r="E11060">
        <v>1</v>
      </c>
      <c r="F11060">
        <v>246</v>
      </c>
      <c r="G11060">
        <v>5663</v>
      </c>
      <c r="H11060">
        <v>1394683.64</v>
      </c>
      <c r="I11060" t="s">
        <v>1020</v>
      </c>
      <c r="J11060">
        <v>78</v>
      </c>
    </row>
    <row r="11061" spans="1:10" x14ac:dyDescent="0.25">
      <c r="A11061">
        <v>922</v>
      </c>
      <c r="B11061" t="s">
        <v>928</v>
      </c>
      <c r="C11061" t="s">
        <v>30</v>
      </c>
      <c r="D11061">
        <v>246.28</v>
      </c>
      <c r="E11061">
        <v>1</v>
      </c>
      <c r="F11061">
        <v>246</v>
      </c>
      <c r="G11061">
        <v>5663</v>
      </c>
      <c r="H11061">
        <v>1394683.64</v>
      </c>
      <c r="I11061" t="s">
        <v>1019</v>
      </c>
      <c r="J11061">
        <v>921</v>
      </c>
    </row>
    <row r="11062" spans="1:10" x14ac:dyDescent="0.25">
      <c r="A11062">
        <v>922</v>
      </c>
      <c r="B11062" t="s">
        <v>928</v>
      </c>
      <c r="C11062" t="s">
        <v>30</v>
      </c>
      <c r="D11062">
        <v>246.28</v>
      </c>
      <c r="E11062">
        <v>1</v>
      </c>
      <c r="F11062">
        <v>246</v>
      </c>
      <c r="G11062">
        <v>5663</v>
      </c>
      <c r="H11062">
        <v>1394683.64</v>
      </c>
      <c r="I11062" t="s">
        <v>1018</v>
      </c>
      <c r="J11062">
        <v>73</v>
      </c>
    </row>
    <row r="11063" spans="1:10" x14ac:dyDescent="0.25">
      <c r="A11063">
        <v>922</v>
      </c>
      <c r="B11063" t="s">
        <v>928</v>
      </c>
      <c r="C11063" t="s">
        <v>30</v>
      </c>
      <c r="D11063">
        <v>246.28</v>
      </c>
      <c r="E11063">
        <v>1</v>
      </c>
      <c r="F11063">
        <v>246</v>
      </c>
      <c r="G11063">
        <v>5663</v>
      </c>
      <c r="H11063">
        <v>1394683.64</v>
      </c>
      <c r="I11063" t="s">
        <v>1017</v>
      </c>
      <c r="J11063">
        <v>435</v>
      </c>
    </row>
    <row r="11064" spans="1:10" x14ac:dyDescent="0.25">
      <c r="A11064">
        <v>922</v>
      </c>
      <c r="B11064" t="s">
        <v>928</v>
      </c>
      <c r="C11064" t="s">
        <v>30</v>
      </c>
      <c r="D11064">
        <v>246.28</v>
      </c>
      <c r="E11064">
        <v>1</v>
      </c>
      <c r="F11064">
        <v>246</v>
      </c>
      <c r="G11064">
        <v>5663</v>
      </c>
      <c r="H11064">
        <v>1394683.64</v>
      </c>
      <c r="I11064" t="s">
        <v>1016</v>
      </c>
      <c r="J11064">
        <v>73</v>
      </c>
    </row>
    <row r="11065" spans="1:10" x14ac:dyDescent="0.25">
      <c r="A11065">
        <v>922</v>
      </c>
      <c r="B11065" t="s">
        <v>928</v>
      </c>
      <c r="C11065" t="s">
        <v>30</v>
      </c>
      <c r="D11065">
        <v>246.28</v>
      </c>
      <c r="E11065">
        <v>1</v>
      </c>
      <c r="F11065">
        <v>246</v>
      </c>
      <c r="G11065">
        <v>5663</v>
      </c>
      <c r="H11065">
        <v>1394683.64</v>
      </c>
      <c r="I11065" t="s">
        <v>1015</v>
      </c>
      <c r="J11065">
        <v>386</v>
      </c>
    </row>
    <row r="11066" spans="1:10" x14ac:dyDescent="0.25">
      <c r="A11066">
        <v>923</v>
      </c>
      <c r="B11066" t="s">
        <v>929</v>
      </c>
      <c r="C11066" t="s">
        <v>3</v>
      </c>
      <c r="D11066">
        <v>447.8</v>
      </c>
      <c r="E11066">
        <v>3.5</v>
      </c>
      <c r="F11066">
        <v>661</v>
      </c>
      <c r="G11066">
        <v>5263</v>
      </c>
      <c r="H11066">
        <v>2356771.4</v>
      </c>
      <c r="I11066" t="s">
        <v>1013</v>
      </c>
      <c r="J11066">
        <v>888</v>
      </c>
    </row>
    <row r="11067" spans="1:10" x14ac:dyDescent="0.25">
      <c r="A11067">
        <v>923</v>
      </c>
      <c r="B11067" t="s">
        <v>929</v>
      </c>
      <c r="C11067" t="s">
        <v>3</v>
      </c>
      <c r="D11067">
        <v>447.8</v>
      </c>
      <c r="E11067">
        <v>3.5</v>
      </c>
      <c r="F11067">
        <v>661</v>
      </c>
      <c r="G11067">
        <v>5263</v>
      </c>
      <c r="H11067">
        <v>2356771.4</v>
      </c>
      <c r="I11067" t="s">
        <v>1014</v>
      </c>
      <c r="J11067">
        <v>829</v>
      </c>
    </row>
    <row r="11068" spans="1:10" x14ac:dyDescent="0.25">
      <c r="A11068">
        <v>923</v>
      </c>
      <c r="B11068" t="s">
        <v>929</v>
      </c>
      <c r="C11068" t="s">
        <v>3</v>
      </c>
      <c r="D11068">
        <v>447.8</v>
      </c>
      <c r="E11068">
        <v>3.5</v>
      </c>
      <c r="F11068">
        <v>661</v>
      </c>
      <c r="G11068">
        <v>5263</v>
      </c>
      <c r="H11068">
        <v>2356771.4</v>
      </c>
      <c r="I11068" t="s">
        <v>1024</v>
      </c>
      <c r="J11068">
        <v>223</v>
      </c>
    </row>
    <row r="11069" spans="1:10" x14ac:dyDescent="0.25">
      <c r="A11069">
        <v>923</v>
      </c>
      <c r="B11069" t="s">
        <v>929</v>
      </c>
      <c r="C11069" t="s">
        <v>3</v>
      </c>
      <c r="D11069">
        <v>447.8</v>
      </c>
      <c r="E11069">
        <v>3.5</v>
      </c>
      <c r="F11069">
        <v>661</v>
      </c>
      <c r="G11069">
        <v>5263</v>
      </c>
      <c r="H11069">
        <v>2356771.4</v>
      </c>
      <c r="I11069" t="s">
        <v>1023</v>
      </c>
      <c r="J11069">
        <v>0</v>
      </c>
    </row>
    <row r="11070" spans="1:10" x14ac:dyDescent="0.25">
      <c r="A11070">
        <v>923</v>
      </c>
      <c r="B11070" t="s">
        <v>929</v>
      </c>
      <c r="C11070" t="s">
        <v>3</v>
      </c>
      <c r="D11070">
        <v>447.8</v>
      </c>
      <c r="E11070">
        <v>3.5</v>
      </c>
      <c r="F11070">
        <v>661</v>
      </c>
      <c r="G11070">
        <v>5263</v>
      </c>
      <c r="H11070">
        <v>2356771.4</v>
      </c>
      <c r="I11070" t="s">
        <v>1022</v>
      </c>
      <c r="J11070">
        <v>777</v>
      </c>
    </row>
    <row r="11071" spans="1:10" x14ac:dyDescent="0.25">
      <c r="A11071">
        <v>923</v>
      </c>
      <c r="B11071" t="s">
        <v>929</v>
      </c>
      <c r="C11071" t="s">
        <v>3</v>
      </c>
      <c r="D11071">
        <v>447.8</v>
      </c>
      <c r="E11071">
        <v>3.5</v>
      </c>
      <c r="F11071">
        <v>661</v>
      </c>
      <c r="G11071">
        <v>5263</v>
      </c>
      <c r="H11071">
        <v>2356771.4</v>
      </c>
      <c r="I11071" t="s">
        <v>1021</v>
      </c>
      <c r="J11071">
        <v>15</v>
      </c>
    </row>
    <row r="11072" spans="1:10" x14ac:dyDescent="0.25">
      <c r="A11072">
        <v>923</v>
      </c>
      <c r="B11072" t="s">
        <v>929</v>
      </c>
      <c r="C11072" t="s">
        <v>3</v>
      </c>
      <c r="D11072">
        <v>447.8</v>
      </c>
      <c r="E11072">
        <v>3.5</v>
      </c>
      <c r="F11072">
        <v>661</v>
      </c>
      <c r="G11072">
        <v>5263</v>
      </c>
      <c r="H11072">
        <v>2356771.4</v>
      </c>
      <c r="I11072" t="s">
        <v>1020</v>
      </c>
      <c r="J11072">
        <v>432</v>
      </c>
    </row>
    <row r="11073" spans="1:10" x14ac:dyDescent="0.25">
      <c r="A11073">
        <v>923</v>
      </c>
      <c r="B11073" t="s">
        <v>929</v>
      </c>
      <c r="C11073" t="s">
        <v>3</v>
      </c>
      <c r="D11073">
        <v>447.8</v>
      </c>
      <c r="E11073">
        <v>3.5</v>
      </c>
      <c r="F11073">
        <v>661</v>
      </c>
      <c r="G11073">
        <v>5263</v>
      </c>
      <c r="H11073">
        <v>2356771.4</v>
      </c>
      <c r="I11073" t="s">
        <v>1019</v>
      </c>
      <c r="J11073">
        <v>820</v>
      </c>
    </row>
    <row r="11074" spans="1:10" x14ac:dyDescent="0.25">
      <c r="A11074">
        <v>923</v>
      </c>
      <c r="B11074" t="s">
        <v>929</v>
      </c>
      <c r="C11074" t="s">
        <v>3</v>
      </c>
      <c r="D11074">
        <v>447.8</v>
      </c>
      <c r="E11074">
        <v>3.5</v>
      </c>
      <c r="F11074">
        <v>661</v>
      </c>
      <c r="G11074">
        <v>5263</v>
      </c>
      <c r="H11074">
        <v>2356771.4</v>
      </c>
      <c r="I11074" t="s">
        <v>1018</v>
      </c>
      <c r="J11074">
        <v>354</v>
      </c>
    </row>
    <row r="11075" spans="1:10" x14ac:dyDescent="0.25">
      <c r="A11075">
        <v>923</v>
      </c>
      <c r="B11075" t="s">
        <v>929</v>
      </c>
      <c r="C11075" t="s">
        <v>3</v>
      </c>
      <c r="D11075">
        <v>447.8</v>
      </c>
      <c r="E11075">
        <v>3.5</v>
      </c>
      <c r="F11075">
        <v>661</v>
      </c>
      <c r="G11075">
        <v>5263</v>
      </c>
      <c r="H11075">
        <v>2356771.4</v>
      </c>
      <c r="I11075" t="s">
        <v>1017</v>
      </c>
      <c r="J11075">
        <v>96</v>
      </c>
    </row>
    <row r="11076" spans="1:10" x14ac:dyDescent="0.25">
      <c r="A11076">
        <v>923</v>
      </c>
      <c r="B11076" t="s">
        <v>929</v>
      </c>
      <c r="C11076" t="s">
        <v>3</v>
      </c>
      <c r="D11076">
        <v>447.8</v>
      </c>
      <c r="E11076">
        <v>3.5</v>
      </c>
      <c r="F11076">
        <v>661</v>
      </c>
      <c r="G11076">
        <v>5263</v>
      </c>
      <c r="H11076">
        <v>2356771.4</v>
      </c>
      <c r="I11076" t="s">
        <v>1016</v>
      </c>
      <c r="J11076">
        <v>335</v>
      </c>
    </row>
    <row r="11077" spans="1:10" x14ac:dyDescent="0.25">
      <c r="A11077">
        <v>923</v>
      </c>
      <c r="B11077" t="s">
        <v>929</v>
      </c>
      <c r="C11077" t="s">
        <v>3</v>
      </c>
      <c r="D11077">
        <v>447.8</v>
      </c>
      <c r="E11077">
        <v>3.5</v>
      </c>
      <c r="F11077">
        <v>661</v>
      </c>
      <c r="G11077">
        <v>5263</v>
      </c>
      <c r="H11077">
        <v>2356771.4</v>
      </c>
      <c r="I11077" t="s">
        <v>1015</v>
      </c>
      <c r="J11077">
        <v>494</v>
      </c>
    </row>
    <row r="11078" spans="1:10" x14ac:dyDescent="0.25">
      <c r="A11078">
        <v>924</v>
      </c>
      <c r="B11078" t="s">
        <v>930</v>
      </c>
      <c r="C11078" t="s">
        <v>11</v>
      </c>
      <c r="D11078">
        <v>400.93</v>
      </c>
      <c r="E11078">
        <v>2.4</v>
      </c>
      <c r="F11078">
        <v>758</v>
      </c>
      <c r="G11078">
        <v>8525</v>
      </c>
      <c r="H11078">
        <v>3417928.25</v>
      </c>
      <c r="I11078" t="s">
        <v>1013</v>
      </c>
      <c r="J11078">
        <v>992</v>
      </c>
    </row>
    <row r="11079" spans="1:10" x14ac:dyDescent="0.25">
      <c r="A11079">
        <v>924</v>
      </c>
      <c r="B11079" t="s">
        <v>930</v>
      </c>
      <c r="C11079" t="s">
        <v>11</v>
      </c>
      <c r="D11079">
        <v>400.93</v>
      </c>
      <c r="E11079">
        <v>2.4</v>
      </c>
      <c r="F11079">
        <v>758</v>
      </c>
      <c r="G11079">
        <v>8525</v>
      </c>
      <c r="H11079">
        <v>3417928.25</v>
      </c>
      <c r="I11079" t="s">
        <v>1014</v>
      </c>
      <c r="J11079">
        <v>746</v>
      </c>
    </row>
    <row r="11080" spans="1:10" x14ac:dyDescent="0.25">
      <c r="A11080">
        <v>924</v>
      </c>
      <c r="B11080" t="s">
        <v>930</v>
      </c>
      <c r="C11080" t="s">
        <v>11</v>
      </c>
      <c r="D11080">
        <v>400.93</v>
      </c>
      <c r="E11080">
        <v>2.4</v>
      </c>
      <c r="F11080">
        <v>758</v>
      </c>
      <c r="G11080">
        <v>8525</v>
      </c>
      <c r="H11080">
        <v>3417928.25</v>
      </c>
      <c r="I11080" t="s">
        <v>1024</v>
      </c>
      <c r="J11080">
        <v>783</v>
      </c>
    </row>
    <row r="11081" spans="1:10" x14ac:dyDescent="0.25">
      <c r="A11081">
        <v>924</v>
      </c>
      <c r="B11081" t="s">
        <v>930</v>
      </c>
      <c r="C11081" t="s">
        <v>11</v>
      </c>
      <c r="D11081">
        <v>400.93</v>
      </c>
      <c r="E11081">
        <v>2.4</v>
      </c>
      <c r="F11081">
        <v>758</v>
      </c>
      <c r="G11081">
        <v>8525</v>
      </c>
      <c r="H11081">
        <v>3417928.25</v>
      </c>
      <c r="I11081" t="s">
        <v>1023</v>
      </c>
      <c r="J11081">
        <v>995</v>
      </c>
    </row>
    <row r="11082" spans="1:10" x14ac:dyDescent="0.25">
      <c r="A11082">
        <v>924</v>
      </c>
      <c r="B11082" t="s">
        <v>930</v>
      </c>
      <c r="C11082" t="s">
        <v>11</v>
      </c>
      <c r="D11082">
        <v>400.93</v>
      </c>
      <c r="E11082">
        <v>2.4</v>
      </c>
      <c r="F11082">
        <v>758</v>
      </c>
      <c r="G11082">
        <v>8525</v>
      </c>
      <c r="H11082">
        <v>3417928.25</v>
      </c>
      <c r="I11082" t="s">
        <v>1022</v>
      </c>
      <c r="J11082">
        <v>651</v>
      </c>
    </row>
    <row r="11083" spans="1:10" x14ac:dyDescent="0.25">
      <c r="A11083">
        <v>924</v>
      </c>
      <c r="B11083" t="s">
        <v>930</v>
      </c>
      <c r="C11083" t="s">
        <v>11</v>
      </c>
      <c r="D11083">
        <v>400.93</v>
      </c>
      <c r="E11083">
        <v>2.4</v>
      </c>
      <c r="F11083">
        <v>758</v>
      </c>
      <c r="G11083">
        <v>8525</v>
      </c>
      <c r="H11083">
        <v>3417928.25</v>
      </c>
      <c r="I11083" t="s">
        <v>1021</v>
      </c>
      <c r="J11083">
        <v>821</v>
      </c>
    </row>
    <row r="11084" spans="1:10" x14ac:dyDescent="0.25">
      <c r="A11084">
        <v>924</v>
      </c>
      <c r="B11084" t="s">
        <v>930</v>
      </c>
      <c r="C11084" t="s">
        <v>11</v>
      </c>
      <c r="D11084">
        <v>400.93</v>
      </c>
      <c r="E11084">
        <v>2.4</v>
      </c>
      <c r="F11084">
        <v>758</v>
      </c>
      <c r="G11084">
        <v>8525</v>
      </c>
      <c r="H11084">
        <v>3417928.25</v>
      </c>
      <c r="I11084" t="s">
        <v>1020</v>
      </c>
      <c r="J11084">
        <v>800</v>
      </c>
    </row>
    <row r="11085" spans="1:10" x14ac:dyDescent="0.25">
      <c r="A11085">
        <v>924</v>
      </c>
      <c r="B11085" t="s">
        <v>930</v>
      </c>
      <c r="C11085" t="s">
        <v>11</v>
      </c>
      <c r="D11085">
        <v>400.93</v>
      </c>
      <c r="E11085">
        <v>2.4</v>
      </c>
      <c r="F11085">
        <v>758</v>
      </c>
      <c r="G11085">
        <v>8525</v>
      </c>
      <c r="H11085">
        <v>3417928.25</v>
      </c>
      <c r="I11085" t="s">
        <v>1019</v>
      </c>
      <c r="J11085">
        <v>656</v>
      </c>
    </row>
    <row r="11086" spans="1:10" x14ac:dyDescent="0.25">
      <c r="A11086">
        <v>924</v>
      </c>
      <c r="B11086" t="s">
        <v>930</v>
      </c>
      <c r="C11086" t="s">
        <v>11</v>
      </c>
      <c r="D11086">
        <v>400.93</v>
      </c>
      <c r="E11086">
        <v>2.4</v>
      </c>
      <c r="F11086">
        <v>758</v>
      </c>
      <c r="G11086">
        <v>8525</v>
      </c>
      <c r="H11086">
        <v>3417928.25</v>
      </c>
      <c r="I11086" t="s">
        <v>1018</v>
      </c>
      <c r="J11086">
        <v>726</v>
      </c>
    </row>
    <row r="11087" spans="1:10" x14ac:dyDescent="0.25">
      <c r="A11087">
        <v>924</v>
      </c>
      <c r="B11087" t="s">
        <v>930</v>
      </c>
      <c r="C11087" t="s">
        <v>11</v>
      </c>
      <c r="D11087">
        <v>400.93</v>
      </c>
      <c r="E11087">
        <v>2.4</v>
      </c>
      <c r="F11087">
        <v>758</v>
      </c>
      <c r="G11087">
        <v>8525</v>
      </c>
      <c r="H11087">
        <v>3417928.25</v>
      </c>
      <c r="I11087" t="s">
        <v>1017</v>
      </c>
      <c r="J11087">
        <v>495</v>
      </c>
    </row>
    <row r="11088" spans="1:10" x14ac:dyDescent="0.25">
      <c r="A11088">
        <v>924</v>
      </c>
      <c r="B11088" t="s">
        <v>930</v>
      </c>
      <c r="C11088" t="s">
        <v>11</v>
      </c>
      <c r="D11088">
        <v>400.93</v>
      </c>
      <c r="E11088">
        <v>2.4</v>
      </c>
      <c r="F11088">
        <v>758</v>
      </c>
      <c r="G11088">
        <v>8525</v>
      </c>
      <c r="H11088">
        <v>3417928.25</v>
      </c>
      <c r="I11088" t="s">
        <v>1016</v>
      </c>
      <c r="J11088">
        <v>67</v>
      </c>
    </row>
    <row r="11089" spans="1:10" x14ac:dyDescent="0.25">
      <c r="A11089">
        <v>924</v>
      </c>
      <c r="B11089" t="s">
        <v>930</v>
      </c>
      <c r="C11089" t="s">
        <v>11</v>
      </c>
      <c r="D11089">
        <v>400.93</v>
      </c>
      <c r="E11089">
        <v>2.4</v>
      </c>
      <c r="F11089">
        <v>758</v>
      </c>
      <c r="G11089">
        <v>8525</v>
      </c>
      <c r="H11089">
        <v>3417928.25</v>
      </c>
      <c r="I11089" t="s">
        <v>1015</v>
      </c>
      <c r="J11089">
        <v>793</v>
      </c>
    </row>
    <row r="11090" spans="1:10" x14ac:dyDescent="0.25">
      <c r="A11090">
        <v>925</v>
      </c>
      <c r="B11090" t="s">
        <v>931</v>
      </c>
      <c r="C11090" t="s">
        <v>5</v>
      </c>
      <c r="D11090">
        <v>215.48</v>
      </c>
      <c r="E11090">
        <v>4.2</v>
      </c>
      <c r="F11090">
        <v>395</v>
      </c>
      <c r="G11090">
        <v>6401</v>
      </c>
      <c r="H11090">
        <v>1379287.48</v>
      </c>
      <c r="I11090" t="s">
        <v>1013</v>
      </c>
      <c r="J11090">
        <v>944</v>
      </c>
    </row>
    <row r="11091" spans="1:10" x14ac:dyDescent="0.25">
      <c r="A11091">
        <v>925</v>
      </c>
      <c r="B11091" t="s">
        <v>931</v>
      </c>
      <c r="C11091" t="s">
        <v>5</v>
      </c>
      <c r="D11091">
        <v>215.48</v>
      </c>
      <c r="E11091">
        <v>4.2</v>
      </c>
      <c r="F11091">
        <v>395</v>
      </c>
      <c r="G11091">
        <v>6401</v>
      </c>
      <c r="H11091">
        <v>1379287.48</v>
      </c>
      <c r="I11091" t="s">
        <v>1014</v>
      </c>
      <c r="J11091">
        <v>518</v>
      </c>
    </row>
    <row r="11092" spans="1:10" x14ac:dyDescent="0.25">
      <c r="A11092">
        <v>925</v>
      </c>
      <c r="B11092" t="s">
        <v>931</v>
      </c>
      <c r="C11092" t="s">
        <v>5</v>
      </c>
      <c r="D11092">
        <v>215.48</v>
      </c>
      <c r="E11092">
        <v>4.2</v>
      </c>
      <c r="F11092">
        <v>395</v>
      </c>
      <c r="G11092">
        <v>6401</v>
      </c>
      <c r="H11092">
        <v>1379287.48</v>
      </c>
      <c r="I11092" t="s">
        <v>1024</v>
      </c>
      <c r="J11092">
        <v>145</v>
      </c>
    </row>
    <row r="11093" spans="1:10" x14ac:dyDescent="0.25">
      <c r="A11093">
        <v>925</v>
      </c>
      <c r="B11093" t="s">
        <v>931</v>
      </c>
      <c r="C11093" t="s">
        <v>5</v>
      </c>
      <c r="D11093">
        <v>215.48</v>
      </c>
      <c r="E11093">
        <v>4.2</v>
      </c>
      <c r="F11093">
        <v>395</v>
      </c>
      <c r="G11093">
        <v>6401</v>
      </c>
      <c r="H11093">
        <v>1379287.48</v>
      </c>
      <c r="I11093" t="s">
        <v>1023</v>
      </c>
      <c r="J11093">
        <v>152</v>
      </c>
    </row>
    <row r="11094" spans="1:10" x14ac:dyDescent="0.25">
      <c r="A11094">
        <v>925</v>
      </c>
      <c r="B11094" t="s">
        <v>931</v>
      </c>
      <c r="C11094" t="s">
        <v>5</v>
      </c>
      <c r="D11094">
        <v>215.48</v>
      </c>
      <c r="E11094">
        <v>4.2</v>
      </c>
      <c r="F11094">
        <v>395</v>
      </c>
      <c r="G11094">
        <v>6401</v>
      </c>
      <c r="H11094">
        <v>1379287.48</v>
      </c>
      <c r="I11094" t="s">
        <v>1022</v>
      </c>
      <c r="J11094">
        <v>805</v>
      </c>
    </row>
    <row r="11095" spans="1:10" x14ac:dyDescent="0.25">
      <c r="A11095">
        <v>925</v>
      </c>
      <c r="B11095" t="s">
        <v>931</v>
      </c>
      <c r="C11095" t="s">
        <v>5</v>
      </c>
      <c r="D11095">
        <v>215.48</v>
      </c>
      <c r="E11095">
        <v>4.2</v>
      </c>
      <c r="F11095">
        <v>395</v>
      </c>
      <c r="G11095">
        <v>6401</v>
      </c>
      <c r="H11095">
        <v>1379287.48</v>
      </c>
      <c r="I11095" t="s">
        <v>1021</v>
      </c>
      <c r="J11095">
        <v>357</v>
      </c>
    </row>
    <row r="11096" spans="1:10" x14ac:dyDescent="0.25">
      <c r="A11096">
        <v>925</v>
      </c>
      <c r="B11096" t="s">
        <v>931</v>
      </c>
      <c r="C11096" t="s">
        <v>5</v>
      </c>
      <c r="D11096">
        <v>215.48</v>
      </c>
      <c r="E11096">
        <v>4.2</v>
      </c>
      <c r="F11096">
        <v>395</v>
      </c>
      <c r="G11096">
        <v>6401</v>
      </c>
      <c r="H11096">
        <v>1379287.48</v>
      </c>
      <c r="I11096" t="s">
        <v>1020</v>
      </c>
      <c r="J11096">
        <v>152</v>
      </c>
    </row>
    <row r="11097" spans="1:10" x14ac:dyDescent="0.25">
      <c r="A11097">
        <v>925</v>
      </c>
      <c r="B11097" t="s">
        <v>931</v>
      </c>
      <c r="C11097" t="s">
        <v>5</v>
      </c>
      <c r="D11097">
        <v>215.48</v>
      </c>
      <c r="E11097">
        <v>4.2</v>
      </c>
      <c r="F11097">
        <v>395</v>
      </c>
      <c r="G11097">
        <v>6401</v>
      </c>
      <c r="H11097">
        <v>1379287.48</v>
      </c>
      <c r="I11097" t="s">
        <v>1019</v>
      </c>
      <c r="J11097">
        <v>597</v>
      </c>
    </row>
    <row r="11098" spans="1:10" x14ac:dyDescent="0.25">
      <c r="A11098">
        <v>925</v>
      </c>
      <c r="B11098" t="s">
        <v>931</v>
      </c>
      <c r="C11098" t="s">
        <v>5</v>
      </c>
      <c r="D11098">
        <v>215.48</v>
      </c>
      <c r="E11098">
        <v>4.2</v>
      </c>
      <c r="F11098">
        <v>395</v>
      </c>
      <c r="G11098">
        <v>6401</v>
      </c>
      <c r="H11098">
        <v>1379287.48</v>
      </c>
      <c r="I11098" t="s">
        <v>1018</v>
      </c>
      <c r="J11098">
        <v>496</v>
      </c>
    </row>
    <row r="11099" spans="1:10" x14ac:dyDescent="0.25">
      <c r="A11099">
        <v>925</v>
      </c>
      <c r="B11099" t="s">
        <v>931</v>
      </c>
      <c r="C11099" t="s">
        <v>5</v>
      </c>
      <c r="D11099">
        <v>215.48</v>
      </c>
      <c r="E11099">
        <v>4.2</v>
      </c>
      <c r="F11099">
        <v>395</v>
      </c>
      <c r="G11099">
        <v>6401</v>
      </c>
      <c r="H11099">
        <v>1379287.48</v>
      </c>
      <c r="I11099" t="s">
        <v>1017</v>
      </c>
      <c r="J11099">
        <v>786</v>
      </c>
    </row>
    <row r="11100" spans="1:10" x14ac:dyDescent="0.25">
      <c r="A11100">
        <v>925</v>
      </c>
      <c r="B11100" t="s">
        <v>931</v>
      </c>
      <c r="C11100" t="s">
        <v>5</v>
      </c>
      <c r="D11100">
        <v>215.48</v>
      </c>
      <c r="E11100">
        <v>4.2</v>
      </c>
      <c r="F11100">
        <v>395</v>
      </c>
      <c r="G11100">
        <v>6401</v>
      </c>
      <c r="H11100">
        <v>1379287.48</v>
      </c>
      <c r="I11100" t="s">
        <v>1016</v>
      </c>
      <c r="J11100">
        <v>757</v>
      </c>
    </row>
    <row r="11101" spans="1:10" x14ac:dyDescent="0.25">
      <c r="A11101">
        <v>925</v>
      </c>
      <c r="B11101" t="s">
        <v>931</v>
      </c>
      <c r="C11101" t="s">
        <v>5</v>
      </c>
      <c r="D11101">
        <v>215.48</v>
      </c>
      <c r="E11101">
        <v>4.2</v>
      </c>
      <c r="F11101">
        <v>395</v>
      </c>
      <c r="G11101">
        <v>6401</v>
      </c>
      <c r="H11101">
        <v>1379287.48</v>
      </c>
      <c r="I11101" t="s">
        <v>1015</v>
      </c>
      <c r="J11101">
        <v>692</v>
      </c>
    </row>
    <row r="11102" spans="1:10" x14ac:dyDescent="0.25">
      <c r="A11102">
        <v>926</v>
      </c>
      <c r="B11102" t="s">
        <v>932</v>
      </c>
      <c r="C11102" t="s">
        <v>8</v>
      </c>
      <c r="D11102">
        <v>16.12</v>
      </c>
      <c r="E11102">
        <v>1.4</v>
      </c>
      <c r="F11102">
        <v>487</v>
      </c>
      <c r="G11102">
        <v>6673</v>
      </c>
      <c r="H11102">
        <v>107568.76</v>
      </c>
      <c r="I11102" t="s">
        <v>1013</v>
      </c>
      <c r="J11102">
        <v>167</v>
      </c>
    </row>
    <row r="11103" spans="1:10" x14ac:dyDescent="0.25">
      <c r="A11103">
        <v>926</v>
      </c>
      <c r="B11103" t="s">
        <v>932</v>
      </c>
      <c r="C11103" t="s">
        <v>8</v>
      </c>
      <c r="D11103">
        <v>16.12</v>
      </c>
      <c r="E11103">
        <v>1.4</v>
      </c>
      <c r="F11103">
        <v>487</v>
      </c>
      <c r="G11103">
        <v>6673</v>
      </c>
      <c r="H11103">
        <v>107568.76</v>
      </c>
      <c r="I11103" t="s">
        <v>1014</v>
      </c>
      <c r="J11103">
        <v>975</v>
      </c>
    </row>
    <row r="11104" spans="1:10" x14ac:dyDescent="0.25">
      <c r="A11104">
        <v>926</v>
      </c>
      <c r="B11104" t="s">
        <v>932</v>
      </c>
      <c r="C11104" t="s">
        <v>8</v>
      </c>
      <c r="D11104">
        <v>16.12</v>
      </c>
      <c r="E11104">
        <v>1.4</v>
      </c>
      <c r="F11104">
        <v>487</v>
      </c>
      <c r="G11104">
        <v>6673</v>
      </c>
      <c r="H11104">
        <v>107568.76</v>
      </c>
      <c r="I11104" t="s">
        <v>1024</v>
      </c>
      <c r="J11104">
        <v>964</v>
      </c>
    </row>
    <row r="11105" spans="1:10" x14ac:dyDescent="0.25">
      <c r="A11105">
        <v>926</v>
      </c>
      <c r="B11105" t="s">
        <v>932</v>
      </c>
      <c r="C11105" t="s">
        <v>8</v>
      </c>
      <c r="D11105">
        <v>16.12</v>
      </c>
      <c r="E11105">
        <v>1.4</v>
      </c>
      <c r="F11105">
        <v>487</v>
      </c>
      <c r="G11105">
        <v>6673</v>
      </c>
      <c r="H11105">
        <v>107568.76</v>
      </c>
      <c r="I11105" t="s">
        <v>1023</v>
      </c>
      <c r="J11105">
        <v>428</v>
      </c>
    </row>
    <row r="11106" spans="1:10" x14ac:dyDescent="0.25">
      <c r="A11106">
        <v>926</v>
      </c>
      <c r="B11106" t="s">
        <v>932</v>
      </c>
      <c r="C11106" t="s">
        <v>8</v>
      </c>
      <c r="D11106">
        <v>16.12</v>
      </c>
      <c r="E11106">
        <v>1.4</v>
      </c>
      <c r="F11106">
        <v>487</v>
      </c>
      <c r="G11106">
        <v>6673</v>
      </c>
      <c r="H11106">
        <v>107568.76</v>
      </c>
      <c r="I11106" t="s">
        <v>1022</v>
      </c>
      <c r="J11106">
        <v>363</v>
      </c>
    </row>
    <row r="11107" spans="1:10" x14ac:dyDescent="0.25">
      <c r="A11107">
        <v>926</v>
      </c>
      <c r="B11107" t="s">
        <v>932</v>
      </c>
      <c r="C11107" t="s">
        <v>8</v>
      </c>
      <c r="D11107">
        <v>16.12</v>
      </c>
      <c r="E11107">
        <v>1.4</v>
      </c>
      <c r="F11107">
        <v>487</v>
      </c>
      <c r="G11107">
        <v>6673</v>
      </c>
      <c r="H11107">
        <v>107568.76</v>
      </c>
      <c r="I11107" t="s">
        <v>1021</v>
      </c>
      <c r="J11107">
        <v>162</v>
      </c>
    </row>
    <row r="11108" spans="1:10" x14ac:dyDescent="0.25">
      <c r="A11108">
        <v>926</v>
      </c>
      <c r="B11108" t="s">
        <v>932</v>
      </c>
      <c r="C11108" t="s">
        <v>8</v>
      </c>
      <c r="D11108">
        <v>16.12</v>
      </c>
      <c r="E11108">
        <v>1.4</v>
      </c>
      <c r="F11108">
        <v>487</v>
      </c>
      <c r="G11108">
        <v>6673</v>
      </c>
      <c r="H11108">
        <v>107568.76</v>
      </c>
      <c r="I11108" t="s">
        <v>1020</v>
      </c>
      <c r="J11108">
        <v>788</v>
      </c>
    </row>
    <row r="11109" spans="1:10" x14ac:dyDescent="0.25">
      <c r="A11109">
        <v>926</v>
      </c>
      <c r="B11109" t="s">
        <v>932</v>
      </c>
      <c r="C11109" t="s">
        <v>8</v>
      </c>
      <c r="D11109">
        <v>16.12</v>
      </c>
      <c r="E11109">
        <v>1.4</v>
      </c>
      <c r="F11109">
        <v>487</v>
      </c>
      <c r="G11109">
        <v>6673</v>
      </c>
      <c r="H11109">
        <v>107568.76</v>
      </c>
      <c r="I11109" t="s">
        <v>1019</v>
      </c>
      <c r="J11109">
        <v>508</v>
      </c>
    </row>
    <row r="11110" spans="1:10" x14ac:dyDescent="0.25">
      <c r="A11110">
        <v>926</v>
      </c>
      <c r="B11110" t="s">
        <v>932</v>
      </c>
      <c r="C11110" t="s">
        <v>8</v>
      </c>
      <c r="D11110">
        <v>16.12</v>
      </c>
      <c r="E11110">
        <v>1.4</v>
      </c>
      <c r="F11110">
        <v>487</v>
      </c>
      <c r="G11110">
        <v>6673</v>
      </c>
      <c r="H11110">
        <v>107568.76</v>
      </c>
      <c r="I11110" t="s">
        <v>1018</v>
      </c>
      <c r="J11110">
        <v>327</v>
      </c>
    </row>
    <row r="11111" spans="1:10" x14ac:dyDescent="0.25">
      <c r="A11111">
        <v>926</v>
      </c>
      <c r="B11111" t="s">
        <v>932</v>
      </c>
      <c r="C11111" t="s">
        <v>8</v>
      </c>
      <c r="D11111">
        <v>16.12</v>
      </c>
      <c r="E11111">
        <v>1.4</v>
      </c>
      <c r="F11111">
        <v>487</v>
      </c>
      <c r="G11111">
        <v>6673</v>
      </c>
      <c r="H11111">
        <v>107568.76</v>
      </c>
      <c r="I11111" t="s">
        <v>1017</v>
      </c>
      <c r="J11111">
        <v>660</v>
      </c>
    </row>
    <row r="11112" spans="1:10" x14ac:dyDescent="0.25">
      <c r="A11112">
        <v>926</v>
      </c>
      <c r="B11112" t="s">
        <v>932</v>
      </c>
      <c r="C11112" t="s">
        <v>8</v>
      </c>
      <c r="D11112">
        <v>16.12</v>
      </c>
      <c r="E11112">
        <v>1.4</v>
      </c>
      <c r="F11112">
        <v>487</v>
      </c>
      <c r="G11112">
        <v>6673</v>
      </c>
      <c r="H11112">
        <v>107568.76</v>
      </c>
      <c r="I11112" t="s">
        <v>1016</v>
      </c>
      <c r="J11112">
        <v>917</v>
      </c>
    </row>
    <row r="11113" spans="1:10" x14ac:dyDescent="0.25">
      <c r="A11113">
        <v>926</v>
      </c>
      <c r="B11113" t="s">
        <v>932</v>
      </c>
      <c r="C11113" t="s">
        <v>8</v>
      </c>
      <c r="D11113">
        <v>16.12</v>
      </c>
      <c r="E11113">
        <v>1.4</v>
      </c>
      <c r="F11113">
        <v>487</v>
      </c>
      <c r="G11113">
        <v>6673</v>
      </c>
      <c r="H11113">
        <v>107568.76</v>
      </c>
      <c r="I11113" t="s">
        <v>1015</v>
      </c>
      <c r="J11113">
        <v>414</v>
      </c>
    </row>
    <row r="11114" spans="1:10" x14ac:dyDescent="0.25">
      <c r="A11114">
        <v>927</v>
      </c>
      <c r="B11114" t="s">
        <v>933</v>
      </c>
      <c r="C11114" t="s">
        <v>3</v>
      </c>
      <c r="D11114">
        <v>138</v>
      </c>
      <c r="E11114">
        <v>3.4</v>
      </c>
      <c r="F11114">
        <v>476</v>
      </c>
      <c r="G11114">
        <v>5687</v>
      </c>
      <c r="H11114">
        <v>784806</v>
      </c>
      <c r="I11114" t="s">
        <v>1013</v>
      </c>
      <c r="J11114">
        <v>338</v>
      </c>
    </row>
    <row r="11115" spans="1:10" x14ac:dyDescent="0.25">
      <c r="A11115">
        <v>927</v>
      </c>
      <c r="B11115" t="s">
        <v>933</v>
      </c>
      <c r="C11115" t="s">
        <v>3</v>
      </c>
      <c r="D11115">
        <v>138</v>
      </c>
      <c r="E11115">
        <v>3.4</v>
      </c>
      <c r="F11115">
        <v>476</v>
      </c>
      <c r="G11115">
        <v>5687</v>
      </c>
      <c r="H11115">
        <v>784806</v>
      </c>
      <c r="I11115" t="s">
        <v>1014</v>
      </c>
      <c r="J11115">
        <v>44</v>
      </c>
    </row>
    <row r="11116" spans="1:10" x14ac:dyDescent="0.25">
      <c r="A11116">
        <v>927</v>
      </c>
      <c r="B11116" t="s">
        <v>933</v>
      </c>
      <c r="C11116" t="s">
        <v>3</v>
      </c>
      <c r="D11116">
        <v>138</v>
      </c>
      <c r="E11116">
        <v>3.4</v>
      </c>
      <c r="F11116">
        <v>476</v>
      </c>
      <c r="G11116">
        <v>5687</v>
      </c>
      <c r="H11116">
        <v>784806</v>
      </c>
      <c r="I11116" t="s">
        <v>1024</v>
      </c>
      <c r="J11116">
        <v>949</v>
      </c>
    </row>
    <row r="11117" spans="1:10" x14ac:dyDescent="0.25">
      <c r="A11117">
        <v>927</v>
      </c>
      <c r="B11117" t="s">
        <v>933</v>
      </c>
      <c r="C11117" t="s">
        <v>3</v>
      </c>
      <c r="D11117">
        <v>138</v>
      </c>
      <c r="E11117">
        <v>3.4</v>
      </c>
      <c r="F11117">
        <v>476</v>
      </c>
      <c r="G11117">
        <v>5687</v>
      </c>
      <c r="H11117">
        <v>784806</v>
      </c>
      <c r="I11117" t="s">
        <v>1023</v>
      </c>
      <c r="J11117">
        <v>944</v>
      </c>
    </row>
    <row r="11118" spans="1:10" x14ac:dyDescent="0.25">
      <c r="A11118">
        <v>927</v>
      </c>
      <c r="B11118" t="s">
        <v>933</v>
      </c>
      <c r="C11118" t="s">
        <v>3</v>
      </c>
      <c r="D11118">
        <v>138</v>
      </c>
      <c r="E11118">
        <v>3.4</v>
      </c>
      <c r="F11118">
        <v>476</v>
      </c>
      <c r="G11118">
        <v>5687</v>
      </c>
      <c r="H11118">
        <v>784806</v>
      </c>
      <c r="I11118" t="s">
        <v>1022</v>
      </c>
      <c r="J11118">
        <v>118</v>
      </c>
    </row>
    <row r="11119" spans="1:10" x14ac:dyDescent="0.25">
      <c r="A11119">
        <v>927</v>
      </c>
      <c r="B11119" t="s">
        <v>933</v>
      </c>
      <c r="C11119" t="s">
        <v>3</v>
      </c>
      <c r="D11119">
        <v>138</v>
      </c>
      <c r="E11119">
        <v>3.4</v>
      </c>
      <c r="F11119">
        <v>476</v>
      </c>
      <c r="G11119">
        <v>5687</v>
      </c>
      <c r="H11119">
        <v>784806</v>
      </c>
      <c r="I11119" t="s">
        <v>1021</v>
      </c>
      <c r="J11119">
        <v>609</v>
      </c>
    </row>
    <row r="11120" spans="1:10" x14ac:dyDescent="0.25">
      <c r="A11120">
        <v>927</v>
      </c>
      <c r="B11120" t="s">
        <v>933</v>
      </c>
      <c r="C11120" t="s">
        <v>3</v>
      </c>
      <c r="D11120">
        <v>138</v>
      </c>
      <c r="E11120">
        <v>3.4</v>
      </c>
      <c r="F11120">
        <v>476</v>
      </c>
      <c r="G11120">
        <v>5687</v>
      </c>
      <c r="H11120">
        <v>784806</v>
      </c>
      <c r="I11120" t="s">
        <v>1020</v>
      </c>
      <c r="J11120">
        <v>400</v>
      </c>
    </row>
    <row r="11121" spans="1:10" x14ac:dyDescent="0.25">
      <c r="A11121">
        <v>927</v>
      </c>
      <c r="B11121" t="s">
        <v>933</v>
      </c>
      <c r="C11121" t="s">
        <v>3</v>
      </c>
      <c r="D11121">
        <v>138</v>
      </c>
      <c r="E11121">
        <v>3.4</v>
      </c>
      <c r="F11121">
        <v>476</v>
      </c>
      <c r="G11121">
        <v>5687</v>
      </c>
      <c r="H11121">
        <v>784806</v>
      </c>
      <c r="I11121" t="s">
        <v>1019</v>
      </c>
      <c r="J11121">
        <v>152</v>
      </c>
    </row>
    <row r="11122" spans="1:10" x14ac:dyDescent="0.25">
      <c r="A11122">
        <v>927</v>
      </c>
      <c r="B11122" t="s">
        <v>933</v>
      </c>
      <c r="C11122" t="s">
        <v>3</v>
      </c>
      <c r="D11122">
        <v>138</v>
      </c>
      <c r="E11122">
        <v>3.4</v>
      </c>
      <c r="F11122">
        <v>476</v>
      </c>
      <c r="G11122">
        <v>5687</v>
      </c>
      <c r="H11122">
        <v>784806</v>
      </c>
      <c r="I11122" t="s">
        <v>1018</v>
      </c>
      <c r="J11122">
        <v>987</v>
      </c>
    </row>
    <row r="11123" spans="1:10" x14ac:dyDescent="0.25">
      <c r="A11123">
        <v>927</v>
      </c>
      <c r="B11123" t="s">
        <v>933</v>
      </c>
      <c r="C11123" t="s">
        <v>3</v>
      </c>
      <c r="D11123">
        <v>138</v>
      </c>
      <c r="E11123">
        <v>3.4</v>
      </c>
      <c r="F11123">
        <v>476</v>
      </c>
      <c r="G11123">
        <v>5687</v>
      </c>
      <c r="H11123">
        <v>784806</v>
      </c>
      <c r="I11123" t="s">
        <v>1017</v>
      </c>
      <c r="J11123">
        <v>277</v>
      </c>
    </row>
    <row r="11124" spans="1:10" x14ac:dyDescent="0.25">
      <c r="A11124">
        <v>927</v>
      </c>
      <c r="B11124" t="s">
        <v>933</v>
      </c>
      <c r="C11124" t="s">
        <v>3</v>
      </c>
      <c r="D11124">
        <v>138</v>
      </c>
      <c r="E11124">
        <v>3.4</v>
      </c>
      <c r="F11124">
        <v>476</v>
      </c>
      <c r="G11124">
        <v>5687</v>
      </c>
      <c r="H11124">
        <v>784806</v>
      </c>
      <c r="I11124" t="s">
        <v>1016</v>
      </c>
      <c r="J11124">
        <v>76</v>
      </c>
    </row>
    <row r="11125" spans="1:10" x14ac:dyDescent="0.25">
      <c r="A11125">
        <v>927</v>
      </c>
      <c r="B11125" t="s">
        <v>933</v>
      </c>
      <c r="C11125" t="s">
        <v>3</v>
      </c>
      <c r="D11125">
        <v>138</v>
      </c>
      <c r="E11125">
        <v>3.4</v>
      </c>
      <c r="F11125">
        <v>476</v>
      </c>
      <c r="G11125">
        <v>5687</v>
      </c>
      <c r="H11125">
        <v>784806</v>
      </c>
      <c r="I11125" t="s">
        <v>1015</v>
      </c>
      <c r="J11125">
        <v>793</v>
      </c>
    </row>
    <row r="11126" spans="1:10" x14ac:dyDescent="0.25">
      <c r="A11126">
        <v>928</v>
      </c>
      <c r="B11126" t="s">
        <v>934</v>
      </c>
      <c r="C11126" t="s">
        <v>5</v>
      </c>
      <c r="D11126">
        <v>273.11</v>
      </c>
      <c r="E11126">
        <v>2.9</v>
      </c>
      <c r="F11126">
        <v>517</v>
      </c>
      <c r="G11126">
        <v>6010</v>
      </c>
      <c r="H11126">
        <v>1641391.1</v>
      </c>
      <c r="I11126" t="s">
        <v>1013</v>
      </c>
      <c r="J11126">
        <v>192</v>
      </c>
    </row>
    <row r="11127" spans="1:10" x14ac:dyDescent="0.25">
      <c r="A11127">
        <v>928</v>
      </c>
      <c r="B11127" t="s">
        <v>934</v>
      </c>
      <c r="C11127" t="s">
        <v>5</v>
      </c>
      <c r="D11127">
        <v>273.11</v>
      </c>
      <c r="E11127">
        <v>2.9</v>
      </c>
      <c r="F11127">
        <v>517</v>
      </c>
      <c r="G11127">
        <v>6010</v>
      </c>
      <c r="H11127">
        <v>1641391.1</v>
      </c>
      <c r="I11127" t="s">
        <v>1014</v>
      </c>
      <c r="J11127">
        <v>954</v>
      </c>
    </row>
    <row r="11128" spans="1:10" x14ac:dyDescent="0.25">
      <c r="A11128">
        <v>928</v>
      </c>
      <c r="B11128" t="s">
        <v>934</v>
      </c>
      <c r="C11128" t="s">
        <v>5</v>
      </c>
      <c r="D11128">
        <v>273.11</v>
      </c>
      <c r="E11128">
        <v>2.9</v>
      </c>
      <c r="F11128">
        <v>517</v>
      </c>
      <c r="G11128">
        <v>6010</v>
      </c>
      <c r="H11128">
        <v>1641391.1</v>
      </c>
      <c r="I11128" t="s">
        <v>1024</v>
      </c>
      <c r="J11128">
        <v>867</v>
      </c>
    </row>
    <row r="11129" spans="1:10" x14ac:dyDescent="0.25">
      <c r="A11129">
        <v>928</v>
      </c>
      <c r="B11129" t="s">
        <v>934</v>
      </c>
      <c r="C11129" t="s">
        <v>5</v>
      </c>
      <c r="D11129">
        <v>273.11</v>
      </c>
      <c r="E11129">
        <v>2.9</v>
      </c>
      <c r="F11129">
        <v>517</v>
      </c>
      <c r="G11129">
        <v>6010</v>
      </c>
      <c r="H11129">
        <v>1641391.1</v>
      </c>
      <c r="I11129" t="s">
        <v>1023</v>
      </c>
      <c r="J11129">
        <v>507</v>
      </c>
    </row>
    <row r="11130" spans="1:10" x14ac:dyDescent="0.25">
      <c r="A11130">
        <v>928</v>
      </c>
      <c r="B11130" t="s">
        <v>934</v>
      </c>
      <c r="C11130" t="s">
        <v>5</v>
      </c>
      <c r="D11130">
        <v>273.11</v>
      </c>
      <c r="E11130">
        <v>2.9</v>
      </c>
      <c r="F11130">
        <v>517</v>
      </c>
      <c r="G11130">
        <v>6010</v>
      </c>
      <c r="H11130">
        <v>1641391.1</v>
      </c>
      <c r="I11130" t="s">
        <v>1022</v>
      </c>
      <c r="J11130">
        <v>237</v>
      </c>
    </row>
    <row r="11131" spans="1:10" x14ac:dyDescent="0.25">
      <c r="A11131">
        <v>928</v>
      </c>
      <c r="B11131" t="s">
        <v>934</v>
      </c>
      <c r="C11131" t="s">
        <v>5</v>
      </c>
      <c r="D11131">
        <v>273.11</v>
      </c>
      <c r="E11131">
        <v>2.9</v>
      </c>
      <c r="F11131">
        <v>517</v>
      </c>
      <c r="G11131">
        <v>6010</v>
      </c>
      <c r="H11131">
        <v>1641391.1</v>
      </c>
      <c r="I11131" t="s">
        <v>1021</v>
      </c>
      <c r="J11131">
        <v>667</v>
      </c>
    </row>
    <row r="11132" spans="1:10" x14ac:dyDescent="0.25">
      <c r="A11132">
        <v>928</v>
      </c>
      <c r="B11132" t="s">
        <v>934</v>
      </c>
      <c r="C11132" t="s">
        <v>5</v>
      </c>
      <c r="D11132">
        <v>273.11</v>
      </c>
      <c r="E11132">
        <v>2.9</v>
      </c>
      <c r="F11132">
        <v>517</v>
      </c>
      <c r="G11132">
        <v>6010</v>
      </c>
      <c r="H11132">
        <v>1641391.1</v>
      </c>
      <c r="I11132" t="s">
        <v>1020</v>
      </c>
      <c r="J11132">
        <v>278</v>
      </c>
    </row>
    <row r="11133" spans="1:10" x14ac:dyDescent="0.25">
      <c r="A11133">
        <v>928</v>
      </c>
      <c r="B11133" t="s">
        <v>934</v>
      </c>
      <c r="C11133" t="s">
        <v>5</v>
      </c>
      <c r="D11133">
        <v>273.11</v>
      </c>
      <c r="E11133">
        <v>2.9</v>
      </c>
      <c r="F11133">
        <v>517</v>
      </c>
      <c r="G11133">
        <v>6010</v>
      </c>
      <c r="H11133">
        <v>1641391.1</v>
      </c>
      <c r="I11133" t="s">
        <v>1019</v>
      </c>
      <c r="J11133">
        <v>513</v>
      </c>
    </row>
    <row r="11134" spans="1:10" x14ac:dyDescent="0.25">
      <c r="A11134">
        <v>928</v>
      </c>
      <c r="B11134" t="s">
        <v>934</v>
      </c>
      <c r="C11134" t="s">
        <v>5</v>
      </c>
      <c r="D11134">
        <v>273.11</v>
      </c>
      <c r="E11134">
        <v>2.9</v>
      </c>
      <c r="F11134">
        <v>517</v>
      </c>
      <c r="G11134">
        <v>6010</v>
      </c>
      <c r="H11134">
        <v>1641391.1</v>
      </c>
      <c r="I11134" t="s">
        <v>1018</v>
      </c>
      <c r="J11134">
        <v>534</v>
      </c>
    </row>
    <row r="11135" spans="1:10" x14ac:dyDescent="0.25">
      <c r="A11135">
        <v>928</v>
      </c>
      <c r="B11135" t="s">
        <v>934</v>
      </c>
      <c r="C11135" t="s">
        <v>5</v>
      </c>
      <c r="D11135">
        <v>273.11</v>
      </c>
      <c r="E11135">
        <v>2.9</v>
      </c>
      <c r="F11135">
        <v>517</v>
      </c>
      <c r="G11135">
        <v>6010</v>
      </c>
      <c r="H11135">
        <v>1641391.1</v>
      </c>
      <c r="I11135" t="s">
        <v>1017</v>
      </c>
      <c r="J11135">
        <v>264</v>
      </c>
    </row>
    <row r="11136" spans="1:10" x14ac:dyDescent="0.25">
      <c r="A11136">
        <v>928</v>
      </c>
      <c r="B11136" t="s">
        <v>934</v>
      </c>
      <c r="C11136" t="s">
        <v>5</v>
      </c>
      <c r="D11136">
        <v>273.11</v>
      </c>
      <c r="E11136">
        <v>2.9</v>
      </c>
      <c r="F11136">
        <v>517</v>
      </c>
      <c r="G11136">
        <v>6010</v>
      </c>
      <c r="H11136">
        <v>1641391.1</v>
      </c>
      <c r="I11136" t="s">
        <v>1016</v>
      </c>
      <c r="J11136">
        <v>207</v>
      </c>
    </row>
    <row r="11137" spans="1:10" x14ac:dyDescent="0.25">
      <c r="A11137">
        <v>928</v>
      </c>
      <c r="B11137" t="s">
        <v>934</v>
      </c>
      <c r="C11137" t="s">
        <v>5</v>
      </c>
      <c r="D11137">
        <v>273.11</v>
      </c>
      <c r="E11137">
        <v>2.9</v>
      </c>
      <c r="F11137">
        <v>517</v>
      </c>
      <c r="G11137">
        <v>6010</v>
      </c>
      <c r="H11137">
        <v>1641391.1</v>
      </c>
      <c r="I11137" t="s">
        <v>1015</v>
      </c>
      <c r="J11137">
        <v>790</v>
      </c>
    </row>
    <row r="11138" spans="1:10" x14ac:dyDescent="0.25">
      <c r="A11138">
        <v>929</v>
      </c>
      <c r="B11138" t="s">
        <v>935</v>
      </c>
      <c r="C11138" t="s">
        <v>1</v>
      </c>
      <c r="D11138">
        <v>318.57</v>
      </c>
      <c r="E11138">
        <v>3.6</v>
      </c>
      <c r="F11138">
        <v>977</v>
      </c>
      <c r="G11138">
        <v>3959</v>
      </c>
      <c r="H11138">
        <v>1261218.6299999999</v>
      </c>
      <c r="I11138" t="s">
        <v>1013</v>
      </c>
      <c r="J11138">
        <v>452</v>
      </c>
    </row>
    <row r="11139" spans="1:10" x14ac:dyDescent="0.25">
      <c r="A11139">
        <v>929</v>
      </c>
      <c r="B11139" t="s">
        <v>935</v>
      </c>
      <c r="C11139" t="s">
        <v>1</v>
      </c>
      <c r="D11139">
        <v>318.57</v>
      </c>
      <c r="E11139">
        <v>3.6</v>
      </c>
      <c r="F11139">
        <v>977</v>
      </c>
      <c r="G11139">
        <v>3959</v>
      </c>
      <c r="H11139">
        <v>1261218.6299999999</v>
      </c>
      <c r="I11139" t="s">
        <v>1014</v>
      </c>
      <c r="J11139">
        <v>238</v>
      </c>
    </row>
    <row r="11140" spans="1:10" x14ac:dyDescent="0.25">
      <c r="A11140">
        <v>929</v>
      </c>
      <c r="B11140" t="s">
        <v>935</v>
      </c>
      <c r="C11140" t="s">
        <v>1</v>
      </c>
      <c r="D11140">
        <v>318.57</v>
      </c>
      <c r="E11140">
        <v>3.6</v>
      </c>
      <c r="F11140">
        <v>977</v>
      </c>
      <c r="G11140">
        <v>3959</v>
      </c>
      <c r="H11140">
        <v>1261218.6299999999</v>
      </c>
      <c r="I11140" t="s">
        <v>1024</v>
      </c>
      <c r="J11140">
        <v>29</v>
      </c>
    </row>
    <row r="11141" spans="1:10" x14ac:dyDescent="0.25">
      <c r="A11141">
        <v>929</v>
      </c>
      <c r="B11141" t="s">
        <v>935</v>
      </c>
      <c r="C11141" t="s">
        <v>1</v>
      </c>
      <c r="D11141">
        <v>318.57</v>
      </c>
      <c r="E11141">
        <v>3.6</v>
      </c>
      <c r="F11141">
        <v>977</v>
      </c>
      <c r="G11141">
        <v>3959</v>
      </c>
      <c r="H11141">
        <v>1261218.6299999999</v>
      </c>
      <c r="I11141" t="s">
        <v>1023</v>
      </c>
      <c r="J11141">
        <v>125</v>
      </c>
    </row>
    <row r="11142" spans="1:10" x14ac:dyDescent="0.25">
      <c r="A11142">
        <v>929</v>
      </c>
      <c r="B11142" t="s">
        <v>935</v>
      </c>
      <c r="C11142" t="s">
        <v>1</v>
      </c>
      <c r="D11142">
        <v>318.57</v>
      </c>
      <c r="E11142">
        <v>3.6</v>
      </c>
      <c r="F11142">
        <v>977</v>
      </c>
      <c r="G11142">
        <v>3959</v>
      </c>
      <c r="H11142">
        <v>1261218.6299999999</v>
      </c>
      <c r="I11142" t="s">
        <v>1022</v>
      </c>
      <c r="J11142">
        <v>545</v>
      </c>
    </row>
    <row r="11143" spans="1:10" x14ac:dyDescent="0.25">
      <c r="A11143">
        <v>929</v>
      </c>
      <c r="B11143" t="s">
        <v>935</v>
      </c>
      <c r="C11143" t="s">
        <v>1</v>
      </c>
      <c r="D11143">
        <v>318.57</v>
      </c>
      <c r="E11143">
        <v>3.6</v>
      </c>
      <c r="F11143">
        <v>977</v>
      </c>
      <c r="G11143">
        <v>3959</v>
      </c>
      <c r="H11143">
        <v>1261218.6299999999</v>
      </c>
      <c r="I11143" t="s">
        <v>1021</v>
      </c>
      <c r="J11143">
        <v>513</v>
      </c>
    </row>
    <row r="11144" spans="1:10" x14ac:dyDescent="0.25">
      <c r="A11144">
        <v>929</v>
      </c>
      <c r="B11144" t="s">
        <v>935</v>
      </c>
      <c r="C11144" t="s">
        <v>1</v>
      </c>
      <c r="D11144">
        <v>318.57</v>
      </c>
      <c r="E11144">
        <v>3.6</v>
      </c>
      <c r="F11144">
        <v>977</v>
      </c>
      <c r="G11144">
        <v>3959</v>
      </c>
      <c r="H11144">
        <v>1261218.6299999999</v>
      </c>
      <c r="I11144" t="s">
        <v>1020</v>
      </c>
      <c r="J11144">
        <v>56</v>
      </c>
    </row>
    <row r="11145" spans="1:10" x14ac:dyDescent="0.25">
      <c r="A11145">
        <v>929</v>
      </c>
      <c r="B11145" t="s">
        <v>935</v>
      </c>
      <c r="C11145" t="s">
        <v>1</v>
      </c>
      <c r="D11145">
        <v>318.57</v>
      </c>
      <c r="E11145">
        <v>3.6</v>
      </c>
      <c r="F11145">
        <v>977</v>
      </c>
      <c r="G11145">
        <v>3959</v>
      </c>
      <c r="H11145">
        <v>1261218.6299999999</v>
      </c>
      <c r="I11145" t="s">
        <v>1019</v>
      </c>
      <c r="J11145">
        <v>502</v>
      </c>
    </row>
    <row r="11146" spans="1:10" x14ac:dyDescent="0.25">
      <c r="A11146">
        <v>929</v>
      </c>
      <c r="B11146" t="s">
        <v>935</v>
      </c>
      <c r="C11146" t="s">
        <v>1</v>
      </c>
      <c r="D11146">
        <v>318.57</v>
      </c>
      <c r="E11146">
        <v>3.6</v>
      </c>
      <c r="F11146">
        <v>977</v>
      </c>
      <c r="G11146">
        <v>3959</v>
      </c>
      <c r="H11146">
        <v>1261218.6299999999</v>
      </c>
      <c r="I11146" t="s">
        <v>1018</v>
      </c>
      <c r="J11146">
        <v>579</v>
      </c>
    </row>
    <row r="11147" spans="1:10" x14ac:dyDescent="0.25">
      <c r="A11147">
        <v>929</v>
      </c>
      <c r="B11147" t="s">
        <v>935</v>
      </c>
      <c r="C11147" t="s">
        <v>1</v>
      </c>
      <c r="D11147">
        <v>318.57</v>
      </c>
      <c r="E11147">
        <v>3.6</v>
      </c>
      <c r="F11147">
        <v>977</v>
      </c>
      <c r="G11147">
        <v>3959</v>
      </c>
      <c r="H11147">
        <v>1261218.6299999999</v>
      </c>
      <c r="I11147" t="s">
        <v>1017</v>
      </c>
      <c r="J11147">
        <v>8</v>
      </c>
    </row>
    <row r="11148" spans="1:10" x14ac:dyDescent="0.25">
      <c r="A11148">
        <v>929</v>
      </c>
      <c r="B11148" t="s">
        <v>935</v>
      </c>
      <c r="C11148" t="s">
        <v>1</v>
      </c>
      <c r="D11148">
        <v>318.57</v>
      </c>
      <c r="E11148">
        <v>3.6</v>
      </c>
      <c r="F11148">
        <v>977</v>
      </c>
      <c r="G11148">
        <v>3959</v>
      </c>
      <c r="H11148">
        <v>1261218.6299999999</v>
      </c>
      <c r="I11148" t="s">
        <v>1016</v>
      </c>
      <c r="J11148">
        <v>883</v>
      </c>
    </row>
    <row r="11149" spans="1:10" x14ac:dyDescent="0.25">
      <c r="A11149">
        <v>929</v>
      </c>
      <c r="B11149" t="s">
        <v>935</v>
      </c>
      <c r="C11149" t="s">
        <v>1</v>
      </c>
      <c r="D11149">
        <v>318.57</v>
      </c>
      <c r="E11149">
        <v>3.6</v>
      </c>
      <c r="F11149">
        <v>977</v>
      </c>
      <c r="G11149">
        <v>3959</v>
      </c>
      <c r="H11149">
        <v>1261218.6299999999</v>
      </c>
      <c r="I11149" t="s">
        <v>1015</v>
      </c>
      <c r="J11149">
        <v>29</v>
      </c>
    </row>
    <row r="11150" spans="1:10" x14ac:dyDescent="0.25">
      <c r="A11150">
        <v>930</v>
      </c>
      <c r="B11150" t="s">
        <v>936</v>
      </c>
      <c r="C11150" t="s">
        <v>17</v>
      </c>
      <c r="D11150">
        <v>132.65</v>
      </c>
      <c r="E11150">
        <v>1.3</v>
      </c>
      <c r="F11150">
        <v>184</v>
      </c>
      <c r="G11150">
        <v>6508</v>
      </c>
      <c r="H11150">
        <v>863286.2</v>
      </c>
      <c r="I11150" t="s">
        <v>1013</v>
      </c>
      <c r="J11150">
        <v>282</v>
      </c>
    </row>
    <row r="11151" spans="1:10" x14ac:dyDescent="0.25">
      <c r="A11151">
        <v>930</v>
      </c>
      <c r="B11151" t="s">
        <v>936</v>
      </c>
      <c r="C11151" t="s">
        <v>17</v>
      </c>
      <c r="D11151">
        <v>132.65</v>
      </c>
      <c r="E11151">
        <v>1.3</v>
      </c>
      <c r="F11151">
        <v>184</v>
      </c>
      <c r="G11151">
        <v>6508</v>
      </c>
      <c r="H11151">
        <v>863286.2</v>
      </c>
      <c r="I11151" t="s">
        <v>1014</v>
      </c>
      <c r="J11151">
        <v>951</v>
      </c>
    </row>
    <row r="11152" spans="1:10" x14ac:dyDescent="0.25">
      <c r="A11152">
        <v>930</v>
      </c>
      <c r="B11152" t="s">
        <v>936</v>
      </c>
      <c r="C11152" t="s">
        <v>17</v>
      </c>
      <c r="D11152">
        <v>132.65</v>
      </c>
      <c r="E11152">
        <v>1.3</v>
      </c>
      <c r="F11152">
        <v>184</v>
      </c>
      <c r="G11152">
        <v>6508</v>
      </c>
      <c r="H11152">
        <v>863286.2</v>
      </c>
      <c r="I11152" t="s">
        <v>1024</v>
      </c>
      <c r="J11152">
        <v>44</v>
      </c>
    </row>
    <row r="11153" spans="1:10" x14ac:dyDescent="0.25">
      <c r="A11153">
        <v>930</v>
      </c>
      <c r="B11153" t="s">
        <v>936</v>
      </c>
      <c r="C11153" t="s">
        <v>17</v>
      </c>
      <c r="D11153">
        <v>132.65</v>
      </c>
      <c r="E11153">
        <v>1.3</v>
      </c>
      <c r="F11153">
        <v>184</v>
      </c>
      <c r="G11153">
        <v>6508</v>
      </c>
      <c r="H11153">
        <v>863286.2</v>
      </c>
      <c r="I11153" t="s">
        <v>1023</v>
      </c>
      <c r="J11153">
        <v>490</v>
      </c>
    </row>
    <row r="11154" spans="1:10" x14ac:dyDescent="0.25">
      <c r="A11154">
        <v>930</v>
      </c>
      <c r="B11154" t="s">
        <v>936</v>
      </c>
      <c r="C11154" t="s">
        <v>17</v>
      </c>
      <c r="D11154">
        <v>132.65</v>
      </c>
      <c r="E11154">
        <v>1.3</v>
      </c>
      <c r="F11154">
        <v>184</v>
      </c>
      <c r="G11154">
        <v>6508</v>
      </c>
      <c r="H11154">
        <v>863286.2</v>
      </c>
      <c r="I11154" t="s">
        <v>1022</v>
      </c>
      <c r="J11154">
        <v>168</v>
      </c>
    </row>
    <row r="11155" spans="1:10" x14ac:dyDescent="0.25">
      <c r="A11155">
        <v>930</v>
      </c>
      <c r="B11155" t="s">
        <v>936</v>
      </c>
      <c r="C11155" t="s">
        <v>17</v>
      </c>
      <c r="D11155">
        <v>132.65</v>
      </c>
      <c r="E11155">
        <v>1.3</v>
      </c>
      <c r="F11155">
        <v>184</v>
      </c>
      <c r="G11155">
        <v>6508</v>
      </c>
      <c r="H11155">
        <v>863286.2</v>
      </c>
      <c r="I11155" t="s">
        <v>1021</v>
      </c>
      <c r="J11155">
        <v>349</v>
      </c>
    </row>
    <row r="11156" spans="1:10" x14ac:dyDescent="0.25">
      <c r="A11156">
        <v>930</v>
      </c>
      <c r="B11156" t="s">
        <v>936</v>
      </c>
      <c r="C11156" t="s">
        <v>17</v>
      </c>
      <c r="D11156">
        <v>132.65</v>
      </c>
      <c r="E11156">
        <v>1.3</v>
      </c>
      <c r="F11156">
        <v>184</v>
      </c>
      <c r="G11156">
        <v>6508</v>
      </c>
      <c r="H11156">
        <v>863286.2</v>
      </c>
      <c r="I11156" t="s">
        <v>1020</v>
      </c>
      <c r="J11156">
        <v>976</v>
      </c>
    </row>
    <row r="11157" spans="1:10" x14ac:dyDescent="0.25">
      <c r="A11157">
        <v>930</v>
      </c>
      <c r="B11157" t="s">
        <v>936</v>
      </c>
      <c r="C11157" t="s">
        <v>17</v>
      </c>
      <c r="D11157">
        <v>132.65</v>
      </c>
      <c r="E11157">
        <v>1.3</v>
      </c>
      <c r="F11157">
        <v>184</v>
      </c>
      <c r="G11157">
        <v>6508</v>
      </c>
      <c r="H11157">
        <v>863286.2</v>
      </c>
      <c r="I11157" t="s">
        <v>1019</v>
      </c>
      <c r="J11157">
        <v>853</v>
      </c>
    </row>
    <row r="11158" spans="1:10" x14ac:dyDescent="0.25">
      <c r="A11158">
        <v>930</v>
      </c>
      <c r="B11158" t="s">
        <v>936</v>
      </c>
      <c r="C11158" t="s">
        <v>17</v>
      </c>
      <c r="D11158">
        <v>132.65</v>
      </c>
      <c r="E11158">
        <v>1.3</v>
      </c>
      <c r="F11158">
        <v>184</v>
      </c>
      <c r="G11158">
        <v>6508</v>
      </c>
      <c r="H11158">
        <v>863286.2</v>
      </c>
      <c r="I11158" t="s">
        <v>1018</v>
      </c>
      <c r="J11158">
        <v>909</v>
      </c>
    </row>
    <row r="11159" spans="1:10" x14ac:dyDescent="0.25">
      <c r="A11159">
        <v>930</v>
      </c>
      <c r="B11159" t="s">
        <v>936</v>
      </c>
      <c r="C11159" t="s">
        <v>17</v>
      </c>
      <c r="D11159">
        <v>132.65</v>
      </c>
      <c r="E11159">
        <v>1.3</v>
      </c>
      <c r="F11159">
        <v>184</v>
      </c>
      <c r="G11159">
        <v>6508</v>
      </c>
      <c r="H11159">
        <v>863286.2</v>
      </c>
      <c r="I11159" t="s">
        <v>1017</v>
      </c>
      <c r="J11159">
        <v>456</v>
      </c>
    </row>
    <row r="11160" spans="1:10" x14ac:dyDescent="0.25">
      <c r="A11160">
        <v>930</v>
      </c>
      <c r="B11160" t="s">
        <v>936</v>
      </c>
      <c r="C11160" t="s">
        <v>17</v>
      </c>
      <c r="D11160">
        <v>132.65</v>
      </c>
      <c r="E11160">
        <v>1.3</v>
      </c>
      <c r="F11160">
        <v>184</v>
      </c>
      <c r="G11160">
        <v>6508</v>
      </c>
      <c r="H11160">
        <v>863286.2</v>
      </c>
      <c r="I11160" t="s">
        <v>1016</v>
      </c>
      <c r="J11160">
        <v>765</v>
      </c>
    </row>
    <row r="11161" spans="1:10" x14ac:dyDescent="0.25">
      <c r="A11161">
        <v>930</v>
      </c>
      <c r="B11161" t="s">
        <v>936</v>
      </c>
      <c r="C11161" t="s">
        <v>17</v>
      </c>
      <c r="D11161">
        <v>132.65</v>
      </c>
      <c r="E11161">
        <v>1.3</v>
      </c>
      <c r="F11161">
        <v>184</v>
      </c>
      <c r="G11161">
        <v>6508</v>
      </c>
      <c r="H11161">
        <v>863286.2</v>
      </c>
      <c r="I11161" t="s">
        <v>1015</v>
      </c>
      <c r="J11161">
        <v>265</v>
      </c>
    </row>
    <row r="11162" spans="1:10" x14ac:dyDescent="0.25">
      <c r="A11162">
        <v>931</v>
      </c>
      <c r="B11162" t="s">
        <v>937</v>
      </c>
      <c r="C11162" t="s">
        <v>3</v>
      </c>
      <c r="D11162">
        <v>73.98</v>
      </c>
      <c r="E11162">
        <v>3.3</v>
      </c>
      <c r="F11162">
        <v>20</v>
      </c>
      <c r="G11162">
        <v>6846</v>
      </c>
      <c r="H11162">
        <v>506467.08</v>
      </c>
      <c r="I11162" t="s">
        <v>1013</v>
      </c>
      <c r="J11162">
        <v>335</v>
      </c>
    </row>
    <row r="11163" spans="1:10" x14ac:dyDescent="0.25">
      <c r="A11163">
        <v>931</v>
      </c>
      <c r="B11163" t="s">
        <v>937</v>
      </c>
      <c r="C11163" t="s">
        <v>3</v>
      </c>
      <c r="D11163">
        <v>73.98</v>
      </c>
      <c r="E11163">
        <v>3.3</v>
      </c>
      <c r="F11163">
        <v>20</v>
      </c>
      <c r="G11163">
        <v>6846</v>
      </c>
      <c r="H11163">
        <v>506467.08</v>
      </c>
      <c r="I11163" t="s">
        <v>1014</v>
      </c>
      <c r="J11163">
        <v>943</v>
      </c>
    </row>
    <row r="11164" spans="1:10" x14ac:dyDescent="0.25">
      <c r="A11164">
        <v>931</v>
      </c>
      <c r="B11164" t="s">
        <v>937</v>
      </c>
      <c r="C11164" t="s">
        <v>3</v>
      </c>
      <c r="D11164">
        <v>73.98</v>
      </c>
      <c r="E11164">
        <v>3.3</v>
      </c>
      <c r="F11164">
        <v>20</v>
      </c>
      <c r="G11164">
        <v>6846</v>
      </c>
      <c r="H11164">
        <v>506467.08</v>
      </c>
      <c r="I11164" t="s">
        <v>1024</v>
      </c>
      <c r="J11164">
        <v>786</v>
      </c>
    </row>
    <row r="11165" spans="1:10" x14ac:dyDescent="0.25">
      <c r="A11165">
        <v>931</v>
      </c>
      <c r="B11165" t="s">
        <v>937</v>
      </c>
      <c r="C11165" t="s">
        <v>3</v>
      </c>
      <c r="D11165">
        <v>73.98</v>
      </c>
      <c r="E11165">
        <v>3.3</v>
      </c>
      <c r="F11165">
        <v>20</v>
      </c>
      <c r="G11165">
        <v>6846</v>
      </c>
      <c r="H11165">
        <v>506467.08</v>
      </c>
      <c r="I11165" t="s">
        <v>1023</v>
      </c>
      <c r="J11165">
        <v>481</v>
      </c>
    </row>
    <row r="11166" spans="1:10" x14ac:dyDescent="0.25">
      <c r="A11166">
        <v>931</v>
      </c>
      <c r="B11166" t="s">
        <v>937</v>
      </c>
      <c r="C11166" t="s">
        <v>3</v>
      </c>
      <c r="D11166">
        <v>73.98</v>
      </c>
      <c r="E11166">
        <v>3.3</v>
      </c>
      <c r="F11166">
        <v>20</v>
      </c>
      <c r="G11166">
        <v>6846</v>
      </c>
      <c r="H11166">
        <v>506467.08</v>
      </c>
      <c r="I11166" t="s">
        <v>1022</v>
      </c>
      <c r="J11166">
        <v>521</v>
      </c>
    </row>
    <row r="11167" spans="1:10" x14ac:dyDescent="0.25">
      <c r="A11167">
        <v>931</v>
      </c>
      <c r="B11167" t="s">
        <v>937</v>
      </c>
      <c r="C11167" t="s">
        <v>3</v>
      </c>
      <c r="D11167">
        <v>73.98</v>
      </c>
      <c r="E11167">
        <v>3.3</v>
      </c>
      <c r="F11167">
        <v>20</v>
      </c>
      <c r="G11167">
        <v>6846</v>
      </c>
      <c r="H11167">
        <v>506467.08</v>
      </c>
      <c r="I11167" t="s">
        <v>1021</v>
      </c>
      <c r="J11167">
        <v>908</v>
      </c>
    </row>
    <row r="11168" spans="1:10" x14ac:dyDescent="0.25">
      <c r="A11168">
        <v>931</v>
      </c>
      <c r="B11168" t="s">
        <v>937</v>
      </c>
      <c r="C11168" t="s">
        <v>3</v>
      </c>
      <c r="D11168">
        <v>73.98</v>
      </c>
      <c r="E11168">
        <v>3.3</v>
      </c>
      <c r="F11168">
        <v>20</v>
      </c>
      <c r="G11168">
        <v>6846</v>
      </c>
      <c r="H11168">
        <v>506467.08</v>
      </c>
      <c r="I11168" t="s">
        <v>1020</v>
      </c>
      <c r="J11168">
        <v>185</v>
      </c>
    </row>
    <row r="11169" spans="1:10" x14ac:dyDescent="0.25">
      <c r="A11169">
        <v>931</v>
      </c>
      <c r="B11169" t="s">
        <v>937</v>
      </c>
      <c r="C11169" t="s">
        <v>3</v>
      </c>
      <c r="D11169">
        <v>73.98</v>
      </c>
      <c r="E11169">
        <v>3.3</v>
      </c>
      <c r="F11169">
        <v>20</v>
      </c>
      <c r="G11169">
        <v>6846</v>
      </c>
      <c r="H11169">
        <v>506467.08</v>
      </c>
      <c r="I11169" t="s">
        <v>1019</v>
      </c>
      <c r="J11169">
        <v>900</v>
      </c>
    </row>
    <row r="11170" spans="1:10" x14ac:dyDescent="0.25">
      <c r="A11170">
        <v>931</v>
      </c>
      <c r="B11170" t="s">
        <v>937</v>
      </c>
      <c r="C11170" t="s">
        <v>3</v>
      </c>
      <c r="D11170">
        <v>73.98</v>
      </c>
      <c r="E11170">
        <v>3.3</v>
      </c>
      <c r="F11170">
        <v>20</v>
      </c>
      <c r="G11170">
        <v>6846</v>
      </c>
      <c r="H11170">
        <v>506467.08</v>
      </c>
      <c r="I11170" t="s">
        <v>1018</v>
      </c>
      <c r="J11170">
        <v>446</v>
      </c>
    </row>
    <row r="11171" spans="1:10" x14ac:dyDescent="0.25">
      <c r="A11171">
        <v>931</v>
      </c>
      <c r="B11171" t="s">
        <v>937</v>
      </c>
      <c r="C11171" t="s">
        <v>3</v>
      </c>
      <c r="D11171">
        <v>73.98</v>
      </c>
      <c r="E11171">
        <v>3.3</v>
      </c>
      <c r="F11171">
        <v>20</v>
      </c>
      <c r="G11171">
        <v>6846</v>
      </c>
      <c r="H11171">
        <v>506467.08</v>
      </c>
      <c r="I11171" t="s">
        <v>1017</v>
      </c>
      <c r="J11171">
        <v>794</v>
      </c>
    </row>
    <row r="11172" spans="1:10" x14ac:dyDescent="0.25">
      <c r="A11172">
        <v>931</v>
      </c>
      <c r="B11172" t="s">
        <v>937</v>
      </c>
      <c r="C11172" t="s">
        <v>3</v>
      </c>
      <c r="D11172">
        <v>73.98</v>
      </c>
      <c r="E11172">
        <v>3.3</v>
      </c>
      <c r="F11172">
        <v>20</v>
      </c>
      <c r="G11172">
        <v>6846</v>
      </c>
      <c r="H11172">
        <v>506467.08</v>
      </c>
      <c r="I11172" t="s">
        <v>1016</v>
      </c>
      <c r="J11172">
        <v>220</v>
      </c>
    </row>
    <row r="11173" spans="1:10" x14ac:dyDescent="0.25">
      <c r="A11173">
        <v>931</v>
      </c>
      <c r="B11173" t="s">
        <v>937</v>
      </c>
      <c r="C11173" t="s">
        <v>3</v>
      </c>
      <c r="D11173">
        <v>73.98</v>
      </c>
      <c r="E11173">
        <v>3.3</v>
      </c>
      <c r="F11173">
        <v>20</v>
      </c>
      <c r="G11173">
        <v>6846</v>
      </c>
      <c r="H11173">
        <v>506467.08</v>
      </c>
      <c r="I11173" t="s">
        <v>1015</v>
      </c>
      <c r="J11173">
        <v>327</v>
      </c>
    </row>
    <row r="11174" spans="1:10" x14ac:dyDescent="0.25">
      <c r="A11174">
        <v>932</v>
      </c>
      <c r="B11174" t="s">
        <v>938</v>
      </c>
      <c r="C11174" t="s">
        <v>5</v>
      </c>
      <c r="D11174">
        <v>418.29</v>
      </c>
      <c r="E11174">
        <v>3.2</v>
      </c>
      <c r="F11174">
        <v>937</v>
      </c>
      <c r="G11174">
        <v>5234</v>
      </c>
      <c r="H11174">
        <v>2189329.86</v>
      </c>
      <c r="I11174" t="s">
        <v>1013</v>
      </c>
      <c r="J11174">
        <v>389</v>
      </c>
    </row>
    <row r="11175" spans="1:10" x14ac:dyDescent="0.25">
      <c r="A11175">
        <v>932</v>
      </c>
      <c r="B11175" t="s">
        <v>938</v>
      </c>
      <c r="C11175" t="s">
        <v>5</v>
      </c>
      <c r="D11175">
        <v>418.29</v>
      </c>
      <c r="E11175">
        <v>3.2</v>
      </c>
      <c r="F11175">
        <v>937</v>
      </c>
      <c r="G11175">
        <v>5234</v>
      </c>
      <c r="H11175">
        <v>2189329.86</v>
      </c>
      <c r="I11175" t="s">
        <v>1014</v>
      </c>
      <c r="J11175">
        <v>154</v>
      </c>
    </row>
    <row r="11176" spans="1:10" x14ac:dyDescent="0.25">
      <c r="A11176">
        <v>932</v>
      </c>
      <c r="B11176" t="s">
        <v>938</v>
      </c>
      <c r="C11176" t="s">
        <v>5</v>
      </c>
      <c r="D11176">
        <v>418.29</v>
      </c>
      <c r="E11176">
        <v>3.2</v>
      </c>
      <c r="F11176">
        <v>937</v>
      </c>
      <c r="G11176">
        <v>5234</v>
      </c>
      <c r="H11176">
        <v>2189329.86</v>
      </c>
      <c r="I11176" t="s">
        <v>1024</v>
      </c>
      <c r="J11176">
        <v>470</v>
      </c>
    </row>
    <row r="11177" spans="1:10" x14ac:dyDescent="0.25">
      <c r="A11177">
        <v>932</v>
      </c>
      <c r="B11177" t="s">
        <v>938</v>
      </c>
      <c r="C11177" t="s">
        <v>5</v>
      </c>
      <c r="D11177">
        <v>418.29</v>
      </c>
      <c r="E11177">
        <v>3.2</v>
      </c>
      <c r="F11177">
        <v>937</v>
      </c>
      <c r="G11177">
        <v>5234</v>
      </c>
      <c r="H11177">
        <v>2189329.86</v>
      </c>
      <c r="I11177" t="s">
        <v>1023</v>
      </c>
      <c r="J11177">
        <v>344</v>
      </c>
    </row>
    <row r="11178" spans="1:10" x14ac:dyDescent="0.25">
      <c r="A11178">
        <v>932</v>
      </c>
      <c r="B11178" t="s">
        <v>938</v>
      </c>
      <c r="C11178" t="s">
        <v>5</v>
      </c>
      <c r="D11178">
        <v>418.29</v>
      </c>
      <c r="E11178">
        <v>3.2</v>
      </c>
      <c r="F11178">
        <v>937</v>
      </c>
      <c r="G11178">
        <v>5234</v>
      </c>
      <c r="H11178">
        <v>2189329.86</v>
      </c>
      <c r="I11178" t="s">
        <v>1022</v>
      </c>
      <c r="J11178">
        <v>633</v>
      </c>
    </row>
    <row r="11179" spans="1:10" x14ac:dyDescent="0.25">
      <c r="A11179">
        <v>932</v>
      </c>
      <c r="B11179" t="s">
        <v>938</v>
      </c>
      <c r="C11179" t="s">
        <v>5</v>
      </c>
      <c r="D11179">
        <v>418.29</v>
      </c>
      <c r="E11179">
        <v>3.2</v>
      </c>
      <c r="F11179">
        <v>937</v>
      </c>
      <c r="G11179">
        <v>5234</v>
      </c>
      <c r="H11179">
        <v>2189329.86</v>
      </c>
      <c r="I11179" t="s">
        <v>1021</v>
      </c>
      <c r="J11179">
        <v>680</v>
      </c>
    </row>
    <row r="11180" spans="1:10" x14ac:dyDescent="0.25">
      <c r="A11180">
        <v>932</v>
      </c>
      <c r="B11180" t="s">
        <v>938</v>
      </c>
      <c r="C11180" t="s">
        <v>5</v>
      </c>
      <c r="D11180">
        <v>418.29</v>
      </c>
      <c r="E11180">
        <v>3.2</v>
      </c>
      <c r="F11180">
        <v>937</v>
      </c>
      <c r="G11180">
        <v>5234</v>
      </c>
      <c r="H11180">
        <v>2189329.86</v>
      </c>
      <c r="I11180" t="s">
        <v>1020</v>
      </c>
      <c r="J11180">
        <v>397</v>
      </c>
    </row>
    <row r="11181" spans="1:10" x14ac:dyDescent="0.25">
      <c r="A11181">
        <v>932</v>
      </c>
      <c r="B11181" t="s">
        <v>938</v>
      </c>
      <c r="C11181" t="s">
        <v>5</v>
      </c>
      <c r="D11181">
        <v>418.29</v>
      </c>
      <c r="E11181">
        <v>3.2</v>
      </c>
      <c r="F11181">
        <v>937</v>
      </c>
      <c r="G11181">
        <v>5234</v>
      </c>
      <c r="H11181">
        <v>2189329.86</v>
      </c>
      <c r="I11181" t="s">
        <v>1019</v>
      </c>
      <c r="J11181">
        <v>771</v>
      </c>
    </row>
    <row r="11182" spans="1:10" x14ac:dyDescent="0.25">
      <c r="A11182">
        <v>932</v>
      </c>
      <c r="B11182" t="s">
        <v>938</v>
      </c>
      <c r="C11182" t="s">
        <v>5</v>
      </c>
      <c r="D11182">
        <v>418.29</v>
      </c>
      <c r="E11182">
        <v>3.2</v>
      </c>
      <c r="F11182">
        <v>937</v>
      </c>
      <c r="G11182">
        <v>5234</v>
      </c>
      <c r="H11182">
        <v>2189329.86</v>
      </c>
      <c r="I11182" t="s">
        <v>1018</v>
      </c>
      <c r="J11182">
        <v>372</v>
      </c>
    </row>
    <row r="11183" spans="1:10" x14ac:dyDescent="0.25">
      <c r="A11183">
        <v>932</v>
      </c>
      <c r="B11183" t="s">
        <v>938</v>
      </c>
      <c r="C11183" t="s">
        <v>5</v>
      </c>
      <c r="D11183">
        <v>418.29</v>
      </c>
      <c r="E11183">
        <v>3.2</v>
      </c>
      <c r="F11183">
        <v>937</v>
      </c>
      <c r="G11183">
        <v>5234</v>
      </c>
      <c r="H11183">
        <v>2189329.86</v>
      </c>
      <c r="I11183" t="s">
        <v>1017</v>
      </c>
      <c r="J11183">
        <v>272</v>
      </c>
    </row>
    <row r="11184" spans="1:10" x14ac:dyDescent="0.25">
      <c r="A11184">
        <v>932</v>
      </c>
      <c r="B11184" t="s">
        <v>938</v>
      </c>
      <c r="C11184" t="s">
        <v>5</v>
      </c>
      <c r="D11184">
        <v>418.29</v>
      </c>
      <c r="E11184">
        <v>3.2</v>
      </c>
      <c r="F11184">
        <v>937</v>
      </c>
      <c r="G11184">
        <v>5234</v>
      </c>
      <c r="H11184">
        <v>2189329.86</v>
      </c>
      <c r="I11184" t="s">
        <v>1016</v>
      </c>
      <c r="J11184">
        <v>261</v>
      </c>
    </row>
    <row r="11185" spans="1:10" x14ac:dyDescent="0.25">
      <c r="A11185">
        <v>932</v>
      </c>
      <c r="B11185" t="s">
        <v>938</v>
      </c>
      <c r="C11185" t="s">
        <v>5</v>
      </c>
      <c r="D11185">
        <v>418.29</v>
      </c>
      <c r="E11185">
        <v>3.2</v>
      </c>
      <c r="F11185">
        <v>937</v>
      </c>
      <c r="G11185">
        <v>5234</v>
      </c>
      <c r="H11185">
        <v>2189329.86</v>
      </c>
      <c r="I11185" t="s">
        <v>1015</v>
      </c>
      <c r="J11185">
        <v>491</v>
      </c>
    </row>
    <row r="11186" spans="1:10" x14ac:dyDescent="0.25">
      <c r="A11186">
        <v>933</v>
      </c>
      <c r="B11186" t="s">
        <v>939</v>
      </c>
      <c r="C11186" t="s">
        <v>3</v>
      </c>
      <c r="D11186">
        <v>492.28</v>
      </c>
      <c r="E11186">
        <v>3.2</v>
      </c>
      <c r="F11186">
        <v>558</v>
      </c>
      <c r="G11186">
        <v>6702</v>
      </c>
      <c r="H11186">
        <v>3299260.56</v>
      </c>
      <c r="I11186" t="s">
        <v>1013</v>
      </c>
      <c r="J11186">
        <v>999</v>
      </c>
    </row>
    <row r="11187" spans="1:10" x14ac:dyDescent="0.25">
      <c r="A11187">
        <v>933</v>
      </c>
      <c r="B11187" t="s">
        <v>939</v>
      </c>
      <c r="C11187" t="s">
        <v>3</v>
      </c>
      <c r="D11187">
        <v>492.28</v>
      </c>
      <c r="E11187">
        <v>3.2</v>
      </c>
      <c r="F11187">
        <v>558</v>
      </c>
      <c r="G11187">
        <v>6702</v>
      </c>
      <c r="H11187">
        <v>3299260.56</v>
      </c>
      <c r="I11187" t="s">
        <v>1014</v>
      </c>
      <c r="J11187">
        <v>180</v>
      </c>
    </row>
    <row r="11188" spans="1:10" x14ac:dyDescent="0.25">
      <c r="A11188">
        <v>933</v>
      </c>
      <c r="B11188" t="s">
        <v>939</v>
      </c>
      <c r="C11188" t="s">
        <v>3</v>
      </c>
      <c r="D11188">
        <v>492.28</v>
      </c>
      <c r="E11188">
        <v>3.2</v>
      </c>
      <c r="F11188">
        <v>558</v>
      </c>
      <c r="G11188">
        <v>6702</v>
      </c>
      <c r="H11188">
        <v>3299260.56</v>
      </c>
      <c r="I11188" t="s">
        <v>1024</v>
      </c>
      <c r="J11188">
        <v>33</v>
      </c>
    </row>
    <row r="11189" spans="1:10" x14ac:dyDescent="0.25">
      <c r="A11189">
        <v>933</v>
      </c>
      <c r="B11189" t="s">
        <v>939</v>
      </c>
      <c r="C11189" t="s">
        <v>3</v>
      </c>
      <c r="D11189">
        <v>492.28</v>
      </c>
      <c r="E11189">
        <v>3.2</v>
      </c>
      <c r="F11189">
        <v>558</v>
      </c>
      <c r="G11189">
        <v>6702</v>
      </c>
      <c r="H11189">
        <v>3299260.56</v>
      </c>
      <c r="I11189" t="s">
        <v>1023</v>
      </c>
      <c r="J11189">
        <v>911</v>
      </c>
    </row>
    <row r="11190" spans="1:10" x14ac:dyDescent="0.25">
      <c r="A11190">
        <v>933</v>
      </c>
      <c r="B11190" t="s">
        <v>939</v>
      </c>
      <c r="C11190" t="s">
        <v>3</v>
      </c>
      <c r="D11190">
        <v>492.28</v>
      </c>
      <c r="E11190">
        <v>3.2</v>
      </c>
      <c r="F11190">
        <v>558</v>
      </c>
      <c r="G11190">
        <v>6702</v>
      </c>
      <c r="H11190">
        <v>3299260.56</v>
      </c>
      <c r="I11190" t="s">
        <v>1022</v>
      </c>
      <c r="J11190">
        <v>912</v>
      </c>
    </row>
    <row r="11191" spans="1:10" x14ac:dyDescent="0.25">
      <c r="A11191">
        <v>933</v>
      </c>
      <c r="B11191" t="s">
        <v>939</v>
      </c>
      <c r="C11191" t="s">
        <v>3</v>
      </c>
      <c r="D11191">
        <v>492.28</v>
      </c>
      <c r="E11191">
        <v>3.2</v>
      </c>
      <c r="F11191">
        <v>558</v>
      </c>
      <c r="G11191">
        <v>6702</v>
      </c>
      <c r="H11191">
        <v>3299260.56</v>
      </c>
      <c r="I11191" t="s">
        <v>1021</v>
      </c>
      <c r="J11191">
        <v>463</v>
      </c>
    </row>
    <row r="11192" spans="1:10" x14ac:dyDescent="0.25">
      <c r="A11192">
        <v>933</v>
      </c>
      <c r="B11192" t="s">
        <v>939</v>
      </c>
      <c r="C11192" t="s">
        <v>3</v>
      </c>
      <c r="D11192">
        <v>492.28</v>
      </c>
      <c r="E11192">
        <v>3.2</v>
      </c>
      <c r="F11192">
        <v>558</v>
      </c>
      <c r="G11192">
        <v>6702</v>
      </c>
      <c r="H11192">
        <v>3299260.56</v>
      </c>
      <c r="I11192" t="s">
        <v>1020</v>
      </c>
      <c r="J11192">
        <v>604</v>
      </c>
    </row>
    <row r="11193" spans="1:10" x14ac:dyDescent="0.25">
      <c r="A11193">
        <v>933</v>
      </c>
      <c r="B11193" t="s">
        <v>939</v>
      </c>
      <c r="C11193" t="s">
        <v>3</v>
      </c>
      <c r="D11193">
        <v>492.28</v>
      </c>
      <c r="E11193">
        <v>3.2</v>
      </c>
      <c r="F11193">
        <v>558</v>
      </c>
      <c r="G11193">
        <v>6702</v>
      </c>
      <c r="H11193">
        <v>3299260.56</v>
      </c>
      <c r="I11193" t="s">
        <v>1019</v>
      </c>
      <c r="J11193">
        <v>675</v>
      </c>
    </row>
    <row r="11194" spans="1:10" x14ac:dyDescent="0.25">
      <c r="A11194">
        <v>933</v>
      </c>
      <c r="B11194" t="s">
        <v>939</v>
      </c>
      <c r="C11194" t="s">
        <v>3</v>
      </c>
      <c r="D11194">
        <v>492.28</v>
      </c>
      <c r="E11194">
        <v>3.2</v>
      </c>
      <c r="F11194">
        <v>558</v>
      </c>
      <c r="G11194">
        <v>6702</v>
      </c>
      <c r="H11194">
        <v>3299260.56</v>
      </c>
      <c r="I11194" t="s">
        <v>1018</v>
      </c>
      <c r="J11194">
        <v>361</v>
      </c>
    </row>
    <row r="11195" spans="1:10" x14ac:dyDescent="0.25">
      <c r="A11195">
        <v>933</v>
      </c>
      <c r="B11195" t="s">
        <v>939</v>
      </c>
      <c r="C11195" t="s">
        <v>3</v>
      </c>
      <c r="D11195">
        <v>492.28</v>
      </c>
      <c r="E11195">
        <v>3.2</v>
      </c>
      <c r="F11195">
        <v>558</v>
      </c>
      <c r="G11195">
        <v>6702</v>
      </c>
      <c r="H11195">
        <v>3299260.56</v>
      </c>
      <c r="I11195" t="s">
        <v>1017</v>
      </c>
      <c r="J11195">
        <v>939</v>
      </c>
    </row>
    <row r="11196" spans="1:10" x14ac:dyDescent="0.25">
      <c r="A11196">
        <v>933</v>
      </c>
      <c r="B11196" t="s">
        <v>939</v>
      </c>
      <c r="C11196" t="s">
        <v>3</v>
      </c>
      <c r="D11196">
        <v>492.28</v>
      </c>
      <c r="E11196">
        <v>3.2</v>
      </c>
      <c r="F11196">
        <v>558</v>
      </c>
      <c r="G11196">
        <v>6702</v>
      </c>
      <c r="H11196">
        <v>3299260.56</v>
      </c>
      <c r="I11196" t="s">
        <v>1016</v>
      </c>
      <c r="J11196">
        <v>409</v>
      </c>
    </row>
    <row r="11197" spans="1:10" x14ac:dyDescent="0.25">
      <c r="A11197">
        <v>933</v>
      </c>
      <c r="B11197" t="s">
        <v>939</v>
      </c>
      <c r="C11197" t="s">
        <v>3</v>
      </c>
      <c r="D11197">
        <v>492.28</v>
      </c>
      <c r="E11197">
        <v>3.2</v>
      </c>
      <c r="F11197">
        <v>558</v>
      </c>
      <c r="G11197">
        <v>6702</v>
      </c>
      <c r="H11197">
        <v>3299260.56</v>
      </c>
      <c r="I11197" t="s">
        <v>1015</v>
      </c>
      <c r="J11197">
        <v>216</v>
      </c>
    </row>
    <row r="11198" spans="1:10" x14ac:dyDescent="0.25">
      <c r="A11198">
        <v>934</v>
      </c>
      <c r="B11198" t="s">
        <v>940</v>
      </c>
      <c r="C11198" t="s">
        <v>11</v>
      </c>
      <c r="D11198">
        <v>265.22000000000003</v>
      </c>
      <c r="E11198">
        <v>3.4</v>
      </c>
      <c r="F11198">
        <v>524</v>
      </c>
      <c r="G11198">
        <v>5954</v>
      </c>
      <c r="H11198">
        <v>1579119.88</v>
      </c>
      <c r="I11198" t="s">
        <v>1013</v>
      </c>
      <c r="J11198">
        <v>524</v>
      </c>
    </row>
    <row r="11199" spans="1:10" x14ac:dyDescent="0.25">
      <c r="A11199">
        <v>934</v>
      </c>
      <c r="B11199" t="s">
        <v>940</v>
      </c>
      <c r="C11199" t="s">
        <v>11</v>
      </c>
      <c r="D11199">
        <v>265.22000000000003</v>
      </c>
      <c r="E11199">
        <v>3.4</v>
      </c>
      <c r="F11199">
        <v>524</v>
      </c>
      <c r="G11199">
        <v>5954</v>
      </c>
      <c r="H11199">
        <v>1579119.88</v>
      </c>
      <c r="I11199" t="s">
        <v>1014</v>
      </c>
      <c r="J11199">
        <v>214</v>
      </c>
    </row>
    <row r="11200" spans="1:10" x14ac:dyDescent="0.25">
      <c r="A11200">
        <v>934</v>
      </c>
      <c r="B11200" t="s">
        <v>940</v>
      </c>
      <c r="C11200" t="s">
        <v>11</v>
      </c>
      <c r="D11200">
        <v>265.22000000000003</v>
      </c>
      <c r="E11200">
        <v>3.4</v>
      </c>
      <c r="F11200">
        <v>524</v>
      </c>
      <c r="G11200">
        <v>5954</v>
      </c>
      <c r="H11200">
        <v>1579119.88</v>
      </c>
      <c r="I11200" t="s">
        <v>1024</v>
      </c>
      <c r="J11200">
        <v>652</v>
      </c>
    </row>
    <row r="11201" spans="1:10" x14ac:dyDescent="0.25">
      <c r="A11201">
        <v>934</v>
      </c>
      <c r="B11201" t="s">
        <v>940</v>
      </c>
      <c r="C11201" t="s">
        <v>11</v>
      </c>
      <c r="D11201">
        <v>265.22000000000003</v>
      </c>
      <c r="E11201">
        <v>3.4</v>
      </c>
      <c r="F11201">
        <v>524</v>
      </c>
      <c r="G11201">
        <v>5954</v>
      </c>
      <c r="H11201">
        <v>1579119.88</v>
      </c>
      <c r="I11201" t="s">
        <v>1023</v>
      </c>
      <c r="J11201">
        <v>737</v>
      </c>
    </row>
    <row r="11202" spans="1:10" x14ac:dyDescent="0.25">
      <c r="A11202">
        <v>934</v>
      </c>
      <c r="B11202" t="s">
        <v>940</v>
      </c>
      <c r="C11202" t="s">
        <v>11</v>
      </c>
      <c r="D11202">
        <v>265.22000000000003</v>
      </c>
      <c r="E11202">
        <v>3.4</v>
      </c>
      <c r="F11202">
        <v>524</v>
      </c>
      <c r="G11202">
        <v>5954</v>
      </c>
      <c r="H11202">
        <v>1579119.88</v>
      </c>
      <c r="I11202" t="s">
        <v>1022</v>
      </c>
      <c r="J11202">
        <v>656</v>
      </c>
    </row>
    <row r="11203" spans="1:10" x14ac:dyDescent="0.25">
      <c r="A11203">
        <v>934</v>
      </c>
      <c r="B11203" t="s">
        <v>940</v>
      </c>
      <c r="C11203" t="s">
        <v>11</v>
      </c>
      <c r="D11203">
        <v>265.22000000000003</v>
      </c>
      <c r="E11203">
        <v>3.4</v>
      </c>
      <c r="F11203">
        <v>524</v>
      </c>
      <c r="G11203">
        <v>5954</v>
      </c>
      <c r="H11203">
        <v>1579119.88</v>
      </c>
      <c r="I11203" t="s">
        <v>1021</v>
      </c>
      <c r="J11203">
        <v>826</v>
      </c>
    </row>
    <row r="11204" spans="1:10" x14ac:dyDescent="0.25">
      <c r="A11204">
        <v>934</v>
      </c>
      <c r="B11204" t="s">
        <v>940</v>
      </c>
      <c r="C11204" t="s">
        <v>11</v>
      </c>
      <c r="D11204">
        <v>265.22000000000003</v>
      </c>
      <c r="E11204">
        <v>3.4</v>
      </c>
      <c r="F11204">
        <v>524</v>
      </c>
      <c r="G11204">
        <v>5954</v>
      </c>
      <c r="H11204">
        <v>1579119.88</v>
      </c>
      <c r="I11204" t="s">
        <v>1020</v>
      </c>
      <c r="J11204">
        <v>787</v>
      </c>
    </row>
    <row r="11205" spans="1:10" x14ac:dyDescent="0.25">
      <c r="A11205">
        <v>934</v>
      </c>
      <c r="B11205" t="s">
        <v>940</v>
      </c>
      <c r="C11205" t="s">
        <v>11</v>
      </c>
      <c r="D11205">
        <v>265.22000000000003</v>
      </c>
      <c r="E11205">
        <v>3.4</v>
      </c>
      <c r="F11205">
        <v>524</v>
      </c>
      <c r="G11205">
        <v>5954</v>
      </c>
      <c r="H11205">
        <v>1579119.88</v>
      </c>
      <c r="I11205" t="s">
        <v>1019</v>
      </c>
      <c r="J11205">
        <v>5</v>
      </c>
    </row>
    <row r="11206" spans="1:10" x14ac:dyDescent="0.25">
      <c r="A11206">
        <v>934</v>
      </c>
      <c r="B11206" t="s">
        <v>940</v>
      </c>
      <c r="C11206" t="s">
        <v>11</v>
      </c>
      <c r="D11206">
        <v>265.22000000000003</v>
      </c>
      <c r="E11206">
        <v>3.4</v>
      </c>
      <c r="F11206">
        <v>524</v>
      </c>
      <c r="G11206">
        <v>5954</v>
      </c>
      <c r="H11206">
        <v>1579119.88</v>
      </c>
      <c r="I11206" t="s">
        <v>1018</v>
      </c>
      <c r="J11206">
        <v>92</v>
      </c>
    </row>
    <row r="11207" spans="1:10" x14ac:dyDescent="0.25">
      <c r="A11207">
        <v>934</v>
      </c>
      <c r="B11207" t="s">
        <v>940</v>
      </c>
      <c r="C11207" t="s">
        <v>11</v>
      </c>
      <c r="D11207">
        <v>265.22000000000003</v>
      </c>
      <c r="E11207">
        <v>3.4</v>
      </c>
      <c r="F11207">
        <v>524</v>
      </c>
      <c r="G11207">
        <v>5954</v>
      </c>
      <c r="H11207">
        <v>1579119.88</v>
      </c>
      <c r="I11207" t="s">
        <v>1017</v>
      </c>
      <c r="J11207">
        <v>812</v>
      </c>
    </row>
    <row r="11208" spans="1:10" x14ac:dyDescent="0.25">
      <c r="A11208">
        <v>934</v>
      </c>
      <c r="B11208" t="s">
        <v>940</v>
      </c>
      <c r="C11208" t="s">
        <v>11</v>
      </c>
      <c r="D11208">
        <v>265.22000000000003</v>
      </c>
      <c r="E11208">
        <v>3.4</v>
      </c>
      <c r="F11208">
        <v>524</v>
      </c>
      <c r="G11208">
        <v>5954</v>
      </c>
      <c r="H11208">
        <v>1579119.88</v>
      </c>
      <c r="I11208" t="s">
        <v>1016</v>
      </c>
      <c r="J11208">
        <v>330</v>
      </c>
    </row>
    <row r="11209" spans="1:10" x14ac:dyDescent="0.25">
      <c r="A11209">
        <v>934</v>
      </c>
      <c r="B11209" t="s">
        <v>940</v>
      </c>
      <c r="C11209" t="s">
        <v>11</v>
      </c>
      <c r="D11209">
        <v>265.22000000000003</v>
      </c>
      <c r="E11209">
        <v>3.4</v>
      </c>
      <c r="F11209">
        <v>524</v>
      </c>
      <c r="G11209">
        <v>5954</v>
      </c>
      <c r="H11209">
        <v>1579119.88</v>
      </c>
      <c r="I11209" t="s">
        <v>1015</v>
      </c>
      <c r="J11209">
        <v>319</v>
      </c>
    </row>
    <row r="11210" spans="1:10" x14ac:dyDescent="0.25">
      <c r="A11210">
        <v>935</v>
      </c>
      <c r="B11210" t="s">
        <v>941</v>
      </c>
      <c r="C11210" t="s">
        <v>11</v>
      </c>
      <c r="D11210">
        <v>89.98</v>
      </c>
      <c r="E11210">
        <v>3.7</v>
      </c>
      <c r="F11210">
        <v>582</v>
      </c>
      <c r="G11210">
        <v>5013</v>
      </c>
      <c r="H11210">
        <v>451069.74</v>
      </c>
      <c r="I11210" t="s">
        <v>1013</v>
      </c>
      <c r="J11210">
        <v>239</v>
      </c>
    </row>
    <row r="11211" spans="1:10" x14ac:dyDescent="0.25">
      <c r="A11211">
        <v>935</v>
      </c>
      <c r="B11211" t="s">
        <v>941</v>
      </c>
      <c r="C11211" t="s">
        <v>11</v>
      </c>
      <c r="D11211">
        <v>89.98</v>
      </c>
      <c r="E11211">
        <v>3.7</v>
      </c>
      <c r="F11211">
        <v>582</v>
      </c>
      <c r="G11211">
        <v>5013</v>
      </c>
      <c r="H11211">
        <v>451069.74</v>
      </c>
      <c r="I11211" t="s">
        <v>1014</v>
      </c>
      <c r="J11211">
        <v>87</v>
      </c>
    </row>
    <row r="11212" spans="1:10" x14ac:dyDescent="0.25">
      <c r="A11212">
        <v>935</v>
      </c>
      <c r="B11212" t="s">
        <v>941</v>
      </c>
      <c r="C11212" t="s">
        <v>11</v>
      </c>
      <c r="D11212">
        <v>89.98</v>
      </c>
      <c r="E11212">
        <v>3.7</v>
      </c>
      <c r="F11212">
        <v>582</v>
      </c>
      <c r="G11212">
        <v>5013</v>
      </c>
      <c r="H11212">
        <v>451069.74</v>
      </c>
      <c r="I11212" t="s">
        <v>1024</v>
      </c>
      <c r="J11212">
        <v>426</v>
      </c>
    </row>
    <row r="11213" spans="1:10" x14ac:dyDescent="0.25">
      <c r="A11213">
        <v>935</v>
      </c>
      <c r="B11213" t="s">
        <v>941</v>
      </c>
      <c r="C11213" t="s">
        <v>11</v>
      </c>
      <c r="D11213">
        <v>89.98</v>
      </c>
      <c r="E11213">
        <v>3.7</v>
      </c>
      <c r="F11213">
        <v>582</v>
      </c>
      <c r="G11213">
        <v>5013</v>
      </c>
      <c r="H11213">
        <v>451069.74</v>
      </c>
      <c r="I11213" t="s">
        <v>1023</v>
      </c>
      <c r="J11213">
        <v>220</v>
      </c>
    </row>
    <row r="11214" spans="1:10" x14ac:dyDescent="0.25">
      <c r="A11214">
        <v>935</v>
      </c>
      <c r="B11214" t="s">
        <v>941</v>
      </c>
      <c r="C11214" t="s">
        <v>11</v>
      </c>
      <c r="D11214">
        <v>89.98</v>
      </c>
      <c r="E11214">
        <v>3.7</v>
      </c>
      <c r="F11214">
        <v>582</v>
      </c>
      <c r="G11214">
        <v>5013</v>
      </c>
      <c r="H11214">
        <v>451069.74</v>
      </c>
      <c r="I11214" t="s">
        <v>1022</v>
      </c>
      <c r="J11214">
        <v>962</v>
      </c>
    </row>
    <row r="11215" spans="1:10" x14ac:dyDescent="0.25">
      <c r="A11215">
        <v>935</v>
      </c>
      <c r="B11215" t="s">
        <v>941</v>
      </c>
      <c r="C11215" t="s">
        <v>11</v>
      </c>
      <c r="D11215">
        <v>89.98</v>
      </c>
      <c r="E11215">
        <v>3.7</v>
      </c>
      <c r="F11215">
        <v>582</v>
      </c>
      <c r="G11215">
        <v>5013</v>
      </c>
      <c r="H11215">
        <v>451069.74</v>
      </c>
      <c r="I11215" t="s">
        <v>1021</v>
      </c>
      <c r="J11215">
        <v>836</v>
      </c>
    </row>
    <row r="11216" spans="1:10" x14ac:dyDescent="0.25">
      <c r="A11216">
        <v>935</v>
      </c>
      <c r="B11216" t="s">
        <v>941</v>
      </c>
      <c r="C11216" t="s">
        <v>11</v>
      </c>
      <c r="D11216">
        <v>89.98</v>
      </c>
      <c r="E11216">
        <v>3.7</v>
      </c>
      <c r="F11216">
        <v>582</v>
      </c>
      <c r="G11216">
        <v>5013</v>
      </c>
      <c r="H11216">
        <v>451069.74</v>
      </c>
      <c r="I11216" t="s">
        <v>1020</v>
      </c>
      <c r="J11216">
        <v>157</v>
      </c>
    </row>
    <row r="11217" spans="1:10" x14ac:dyDescent="0.25">
      <c r="A11217">
        <v>935</v>
      </c>
      <c r="B11217" t="s">
        <v>941</v>
      </c>
      <c r="C11217" t="s">
        <v>11</v>
      </c>
      <c r="D11217">
        <v>89.98</v>
      </c>
      <c r="E11217">
        <v>3.7</v>
      </c>
      <c r="F11217">
        <v>582</v>
      </c>
      <c r="G11217">
        <v>5013</v>
      </c>
      <c r="H11217">
        <v>451069.74</v>
      </c>
      <c r="I11217" t="s">
        <v>1019</v>
      </c>
      <c r="J11217">
        <v>499</v>
      </c>
    </row>
    <row r="11218" spans="1:10" x14ac:dyDescent="0.25">
      <c r="A11218">
        <v>935</v>
      </c>
      <c r="B11218" t="s">
        <v>941</v>
      </c>
      <c r="C11218" t="s">
        <v>11</v>
      </c>
      <c r="D11218">
        <v>89.98</v>
      </c>
      <c r="E11218">
        <v>3.7</v>
      </c>
      <c r="F11218">
        <v>582</v>
      </c>
      <c r="G11218">
        <v>5013</v>
      </c>
      <c r="H11218">
        <v>451069.74</v>
      </c>
      <c r="I11218" t="s">
        <v>1018</v>
      </c>
      <c r="J11218">
        <v>320</v>
      </c>
    </row>
    <row r="11219" spans="1:10" x14ac:dyDescent="0.25">
      <c r="A11219">
        <v>935</v>
      </c>
      <c r="B11219" t="s">
        <v>941</v>
      </c>
      <c r="C11219" t="s">
        <v>11</v>
      </c>
      <c r="D11219">
        <v>89.98</v>
      </c>
      <c r="E11219">
        <v>3.7</v>
      </c>
      <c r="F11219">
        <v>582</v>
      </c>
      <c r="G11219">
        <v>5013</v>
      </c>
      <c r="H11219">
        <v>451069.74</v>
      </c>
      <c r="I11219" t="s">
        <v>1017</v>
      </c>
      <c r="J11219">
        <v>7</v>
      </c>
    </row>
    <row r="11220" spans="1:10" x14ac:dyDescent="0.25">
      <c r="A11220">
        <v>935</v>
      </c>
      <c r="B11220" t="s">
        <v>941</v>
      </c>
      <c r="C11220" t="s">
        <v>11</v>
      </c>
      <c r="D11220">
        <v>89.98</v>
      </c>
      <c r="E11220">
        <v>3.7</v>
      </c>
      <c r="F11220">
        <v>582</v>
      </c>
      <c r="G11220">
        <v>5013</v>
      </c>
      <c r="H11220">
        <v>451069.74</v>
      </c>
      <c r="I11220" t="s">
        <v>1016</v>
      </c>
      <c r="J11220">
        <v>343</v>
      </c>
    </row>
    <row r="11221" spans="1:10" x14ac:dyDescent="0.25">
      <c r="A11221">
        <v>935</v>
      </c>
      <c r="B11221" t="s">
        <v>941</v>
      </c>
      <c r="C11221" t="s">
        <v>11</v>
      </c>
      <c r="D11221">
        <v>89.98</v>
      </c>
      <c r="E11221">
        <v>3.7</v>
      </c>
      <c r="F11221">
        <v>582</v>
      </c>
      <c r="G11221">
        <v>5013</v>
      </c>
      <c r="H11221">
        <v>451069.74</v>
      </c>
      <c r="I11221" t="s">
        <v>1015</v>
      </c>
      <c r="J11221">
        <v>917</v>
      </c>
    </row>
    <row r="11222" spans="1:10" x14ac:dyDescent="0.25">
      <c r="A11222">
        <v>936</v>
      </c>
      <c r="B11222" t="s">
        <v>942</v>
      </c>
      <c r="C11222" t="s">
        <v>17</v>
      </c>
      <c r="D11222">
        <v>139.79</v>
      </c>
      <c r="E11222">
        <v>4.2</v>
      </c>
      <c r="F11222">
        <v>529</v>
      </c>
      <c r="G11222">
        <v>7522</v>
      </c>
      <c r="H11222">
        <v>1051500.3799999999</v>
      </c>
      <c r="I11222" t="s">
        <v>1013</v>
      </c>
      <c r="J11222">
        <v>831</v>
      </c>
    </row>
    <row r="11223" spans="1:10" x14ac:dyDescent="0.25">
      <c r="A11223">
        <v>936</v>
      </c>
      <c r="B11223" t="s">
        <v>942</v>
      </c>
      <c r="C11223" t="s">
        <v>17</v>
      </c>
      <c r="D11223">
        <v>139.79</v>
      </c>
      <c r="E11223">
        <v>4.2</v>
      </c>
      <c r="F11223">
        <v>529</v>
      </c>
      <c r="G11223">
        <v>7522</v>
      </c>
      <c r="H11223">
        <v>1051500.3799999999</v>
      </c>
      <c r="I11223" t="s">
        <v>1014</v>
      </c>
      <c r="J11223">
        <v>255</v>
      </c>
    </row>
    <row r="11224" spans="1:10" x14ac:dyDescent="0.25">
      <c r="A11224">
        <v>936</v>
      </c>
      <c r="B11224" t="s">
        <v>942</v>
      </c>
      <c r="C11224" t="s">
        <v>17</v>
      </c>
      <c r="D11224">
        <v>139.79</v>
      </c>
      <c r="E11224">
        <v>4.2</v>
      </c>
      <c r="F11224">
        <v>529</v>
      </c>
      <c r="G11224">
        <v>7522</v>
      </c>
      <c r="H11224">
        <v>1051500.3799999999</v>
      </c>
      <c r="I11224" t="s">
        <v>1024</v>
      </c>
      <c r="J11224">
        <v>829</v>
      </c>
    </row>
    <row r="11225" spans="1:10" x14ac:dyDescent="0.25">
      <c r="A11225">
        <v>936</v>
      </c>
      <c r="B11225" t="s">
        <v>942</v>
      </c>
      <c r="C11225" t="s">
        <v>17</v>
      </c>
      <c r="D11225">
        <v>139.79</v>
      </c>
      <c r="E11225">
        <v>4.2</v>
      </c>
      <c r="F11225">
        <v>529</v>
      </c>
      <c r="G11225">
        <v>7522</v>
      </c>
      <c r="H11225">
        <v>1051500.3799999999</v>
      </c>
      <c r="I11225" t="s">
        <v>1023</v>
      </c>
      <c r="J11225">
        <v>914</v>
      </c>
    </row>
    <row r="11226" spans="1:10" x14ac:dyDescent="0.25">
      <c r="A11226">
        <v>936</v>
      </c>
      <c r="B11226" t="s">
        <v>942</v>
      </c>
      <c r="C11226" t="s">
        <v>17</v>
      </c>
      <c r="D11226">
        <v>139.79</v>
      </c>
      <c r="E11226">
        <v>4.2</v>
      </c>
      <c r="F11226">
        <v>529</v>
      </c>
      <c r="G11226">
        <v>7522</v>
      </c>
      <c r="H11226">
        <v>1051500.3799999999</v>
      </c>
      <c r="I11226" t="s">
        <v>1022</v>
      </c>
      <c r="J11226">
        <v>957</v>
      </c>
    </row>
    <row r="11227" spans="1:10" x14ac:dyDescent="0.25">
      <c r="A11227">
        <v>936</v>
      </c>
      <c r="B11227" t="s">
        <v>942</v>
      </c>
      <c r="C11227" t="s">
        <v>17</v>
      </c>
      <c r="D11227">
        <v>139.79</v>
      </c>
      <c r="E11227">
        <v>4.2</v>
      </c>
      <c r="F11227">
        <v>529</v>
      </c>
      <c r="G11227">
        <v>7522</v>
      </c>
      <c r="H11227">
        <v>1051500.3799999999</v>
      </c>
      <c r="I11227" t="s">
        <v>1021</v>
      </c>
      <c r="J11227">
        <v>374</v>
      </c>
    </row>
    <row r="11228" spans="1:10" x14ac:dyDescent="0.25">
      <c r="A11228">
        <v>936</v>
      </c>
      <c r="B11228" t="s">
        <v>942</v>
      </c>
      <c r="C11228" t="s">
        <v>17</v>
      </c>
      <c r="D11228">
        <v>139.79</v>
      </c>
      <c r="E11228">
        <v>4.2</v>
      </c>
      <c r="F11228">
        <v>529</v>
      </c>
      <c r="G11228">
        <v>7522</v>
      </c>
      <c r="H11228">
        <v>1051500.3799999999</v>
      </c>
      <c r="I11228" t="s">
        <v>1020</v>
      </c>
      <c r="J11228">
        <v>786</v>
      </c>
    </row>
    <row r="11229" spans="1:10" x14ac:dyDescent="0.25">
      <c r="A11229">
        <v>936</v>
      </c>
      <c r="B11229" t="s">
        <v>942</v>
      </c>
      <c r="C11229" t="s">
        <v>17</v>
      </c>
      <c r="D11229">
        <v>139.79</v>
      </c>
      <c r="E11229">
        <v>4.2</v>
      </c>
      <c r="F11229">
        <v>529</v>
      </c>
      <c r="G11229">
        <v>7522</v>
      </c>
      <c r="H11229">
        <v>1051500.3799999999</v>
      </c>
      <c r="I11229" t="s">
        <v>1019</v>
      </c>
      <c r="J11229">
        <v>660</v>
      </c>
    </row>
    <row r="11230" spans="1:10" x14ac:dyDescent="0.25">
      <c r="A11230">
        <v>936</v>
      </c>
      <c r="B11230" t="s">
        <v>942</v>
      </c>
      <c r="C11230" t="s">
        <v>17</v>
      </c>
      <c r="D11230">
        <v>139.79</v>
      </c>
      <c r="E11230">
        <v>4.2</v>
      </c>
      <c r="F11230">
        <v>529</v>
      </c>
      <c r="G11230">
        <v>7522</v>
      </c>
      <c r="H11230">
        <v>1051500.3799999999</v>
      </c>
      <c r="I11230" t="s">
        <v>1018</v>
      </c>
      <c r="J11230">
        <v>323</v>
      </c>
    </row>
    <row r="11231" spans="1:10" x14ac:dyDescent="0.25">
      <c r="A11231">
        <v>936</v>
      </c>
      <c r="B11231" t="s">
        <v>942</v>
      </c>
      <c r="C11231" t="s">
        <v>17</v>
      </c>
      <c r="D11231">
        <v>139.79</v>
      </c>
      <c r="E11231">
        <v>4.2</v>
      </c>
      <c r="F11231">
        <v>529</v>
      </c>
      <c r="G11231">
        <v>7522</v>
      </c>
      <c r="H11231">
        <v>1051500.3799999999</v>
      </c>
      <c r="I11231" t="s">
        <v>1017</v>
      </c>
      <c r="J11231">
        <v>207</v>
      </c>
    </row>
    <row r="11232" spans="1:10" x14ac:dyDescent="0.25">
      <c r="A11232">
        <v>936</v>
      </c>
      <c r="B11232" t="s">
        <v>942</v>
      </c>
      <c r="C11232" t="s">
        <v>17</v>
      </c>
      <c r="D11232">
        <v>139.79</v>
      </c>
      <c r="E11232">
        <v>4.2</v>
      </c>
      <c r="F11232">
        <v>529</v>
      </c>
      <c r="G11232">
        <v>7522</v>
      </c>
      <c r="H11232">
        <v>1051500.3799999999</v>
      </c>
      <c r="I11232" t="s">
        <v>1016</v>
      </c>
      <c r="J11232">
        <v>988</v>
      </c>
    </row>
    <row r="11233" spans="1:10" x14ac:dyDescent="0.25">
      <c r="A11233">
        <v>936</v>
      </c>
      <c r="B11233" t="s">
        <v>942</v>
      </c>
      <c r="C11233" t="s">
        <v>17</v>
      </c>
      <c r="D11233">
        <v>139.79</v>
      </c>
      <c r="E11233">
        <v>4.2</v>
      </c>
      <c r="F11233">
        <v>529</v>
      </c>
      <c r="G11233">
        <v>7522</v>
      </c>
      <c r="H11233">
        <v>1051500.3799999999</v>
      </c>
      <c r="I11233" t="s">
        <v>1015</v>
      </c>
      <c r="J11233">
        <v>398</v>
      </c>
    </row>
    <row r="11234" spans="1:10" x14ac:dyDescent="0.25">
      <c r="A11234">
        <v>937</v>
      </c>
      <c r="B11234" t="s">
        <v>943</v>
      </c>
      <c r="C11234" t="s">
        <v>11</v>
      </c>
      <c r="D11234">
        <v>14.1</v>
      </c>
      <c r="E11234">
        <v>2.1</v>
      </c>
      <c r="F11234">
        <v>883</v>
      </c>
      <c r="G11234">
        <v>8459</v>
      </c>
      <c r="H11234">
        <v>119271.9</v>
      </c>
      <c r="I11234" t="s">
        <v>1013</v>
      </c>
      <c r="J11234">
        <v>957</v>
      </c>
    </row>
    <row r="11235" spans="1:10" x14ac:dyDescent="0.25">
      <c r="A11235">
        <v>937</v>
      </c>
      <c r="B11235" t="s">
        <v>943</v>
      </c>
      <c r="C11235" t="s">
        <v>11</v>
      </c>
      <c r="D11235">
        <v>14.1</v>
      </c>
      <c r="E11235">
        <v>2.1</v>
      </c>
      <c r="F11235">
        <v>883</v>
      </c>
      <c r="G11235">
        <v>8459</v>
      </c>
      <c r="H11235">
        <v>119271.9</v>
      </c>
      <c r="I11235" t="s">
        <v>1014</v>
      </c>
      <c r="J11235">
        <v>510</v>
      </c>
    </row>
    <row r="11236" spans="1:10" x14ac:dyDescent="0.25">
      <c r="A11236">
        <v>937</v>
      </c>
      <c r="B11236" t="s">
        <v>943</v>
      </c>
      <c r="C11236" t="s">
        <v>11</v>
      </c>
      <c r="D11236">
        <v>14.1</v>
      </c>
      <c r="E11236">
        <v>2.1</v>
      </c>
      <c r="F11236">
        <v>883</v>
      </c>
      <c r="G11236">
        <v>8459</v>
      </c>
      <c r="H11236">
        <v>119271.9</v>
      </c>
      <c r="I11236" t="s">
        <v>1024</v>
      </c>
      <c r="J11236">
        <v>885</v>
      </c>
    </row>
    <row r="11237" spans="1:10" x14ac:dyDescent="0.25">
      <c r="A11237">
        <v>937</v>
      </c>
      <c r="B11237" t="s">
        <v>943</v>
      </c>
      <c r="C11237" t="s">
        <v>11</v>
      </c>
      <c r="D11237">
        <v>14.1</v>
      </c>
      <c r="E11237">
        <v>2.1</v>
      </c>
      <c r="F11237">
        <v>883</v>
      </c>
      <c r="G11237">
        <v>8459</v>
      </c>
      <c r="H11237">
        <v>119271.9</v>
      </c>
      <c r="I11237" t="s">
        <v>1023</v>
      </c>
      <c r="J11237">
        <v>918</v>
      </c>
    </row>
    <row r="11238" spans="1:10" x14ac:dyDescent="0.25">
      <c r="A11238">
        <v>937</v>
      </c>
      <c r="B11238" t="s">
        <v>943</v>
      </c>
      <c r="C11238" t="s">
        <v>11</v>
      </c>
      <c r="D11238">
        <v>14.1</v>
      </c>
      <c r="E11238">
        <v>2.1</v>
      </c>
      <c r="F11238">
        <v>883</v>
      </c>
      <c r="G11238">
        <v>8459</v>
      </c>
      <c r="H11238">
        <v>119271.9</v>
      </c>
      <c r="I11238" t="s">
        <v>1022</v>
      </c>
      <c r="J11238">
        <v>734</v>
      </c>
    </row>
    <row r="11239" spans="1:10" x14ac:dyDescent="0.25">
      <c r="A11239">
        <v>937</v>
      </c>
      <c r="B11239" t="s">
        <v>943</v>
      </c>
      <c r="C11239" t="s">
        <v>11</v>
      </c>
      <c r="D11239">
        <v>14.1</v>
      </c>
      <c r="E11239">
        <v>2.1</v>
      </c>
      <c r="F11239">
        <v>883</v>
      </c>
      <c r="G11239">
        <v>8459</v>
      </c>
      <c r="H11239">
        <v>119271.9</v>
      </c>
      <c r="I11239" t="s">
        <v>1021</v>
      </c>
      <c r="J11239">
        <v>91</v>
      </c>
    </row>
    <row r="11240" spans="1:10" x14ac:dyDescent="0.25">
      <c r="A11240">
        <v>937</v>
      </c>
      <c r="B11240" t="s">
        <v>943</v>
      </c>
      <c r="C11240" t="s">
        <v>11</v>
      </c>
      <c r="D11240">
        <v>14.1</v>
      </c>
      <c r="E11240">
        <v>2.1</v>
      </c>
      <c r="F11240">
        <v>883</v>
      </c>
      <c r="G11240">
        <v>8459</v>
      </c>
      <c r="H11240">
        <v>119271.9</v>
      </c>
      <c r="I11240" t="s">
        <v>1020</v>
      </c>
      <c r="J11240">
        <v>692</v>
      </c>
    </row>
    <row r="11241" spans="1:10" x14ac:dyDescent="0.25">
      <c r="A11241">
        <v>937</v>
      </c>
      <c r="B11241" t="s">
        <v>943</v>
      </c>
      <c r="C11241" t="s">
        <v>11</v>
      </c>
      <c r="D11241">
        <v>14.1</v>
      </c>
      <c r="E11241">
        <v>2.1</v>
      </c>
      <c r="F11241">
        <v>883</v>
      </c>
      <c r="G11241">
        <v>8459</v>
      </c>
      <c r="H11241">
        <v>119271.9</v>
      </c>
      <c r="I11241" t="s">
        <v>1019</v>
      </c>
      <c r="J11241">
        <v>716</v>
      </c>
    </row>
    <row r="11242" spans="1:10" x14ac:dyDescent="0.25">
      <c r="A11242">
        <v>937</v>
      </c>
      <c r="B11242" t="s">
        <v>943</v>
      </c>
      <c r="C11242" t="s">
        <v>11</v>
      </c>
      <c r="D11242">
        <v>14.1</v>
      </c>
      <c r="E11242">
        <v>2.1</v>
      </c>
      <c r="F11242">
        <v>883</v>
      </c>
      <c r="G11242">
        <v>8459</v>
      </c>
      <c r="H11242">
        <v>119271.9</v>
      </c>
      <c r="I11242" t="s">
        <v>1018</v>
      </c>
      <c r="J11242">
        <v>383</v>
      </c>
    </row>
    <row r="11243" spans="1:10" x14ac:dyDescent="0.25">
      <c r="A11243">
        <v>937</v>
      </c>
      <c r="B11243" t="s">
        <v>943</v>
      </c>
      <c r="C11243" t="s">
        <v>11</v>
      </c>
      <c r="D11243">
        <v>14.1</v>
      </c>
      <c r="E11243">
        <v>2.1</v>
      </c>
      <c r="F11243">
        <v>883</v>
      </c>
      <c r="G11243">
        <v>8459</v>
      </c>
      <c r="H11243">
        <v>119271.9</v>
      </c>
      <c r="I11243" t="s">
        <v>1017</v>
      </c>
      <c r="J11243">
        <v>913</v>
      </c>
    </row>
    <row r="11244" spans="1:10" x14ac:dyDescent="0.25">
      <c r="A11244">
        <v>937</v>
      </c>
      <c r="B11244" t="s">
        <v>943</v>
      </c>
      <c r="C11244" t="s">
        <v>11</v>
      </c>
      <c r="D11244">
        <v>14.1</v>
      </c>
      <c r="E11244">
        <v>2.1</v>
      </c>
      <c r="F11244">
        <v>883</v>
      </c>
      <c r="G11244">
        <v>8459</v>
      </c>
      <c r="H11244">
        <v>119271.9</v>
      </c>
      <c r="I11244" t="s">
        <v>1016</v>
      </c>
      <c r="J11244">
        <v>770</v>
      </c>
    </row>
    <row r="11245" spans="1:10" x14ac:dyDescent="0.25">
      <c r="A11245">
        <v>937</v>
      </c>
      <c r="B11245" t="s">
        <v>943</v>
      </c>
      <c r="C11245" t="s">
        <v>11</v>
      </c>
      <c r="D11245">
        <v>14.1</v>
      </c>
      <c r="E11245">
        <v>2.1</v>
      </c>
      <c r="F11245">
        <v>883</v>
      </c>
      <c r="G11245">
        <v>8459</v>
      </c>
      <c r="H11245">
        <v>119271.9</v>
      </c>
      <c r="I11245" t="s">
        <v>1015</v>
      </c>
      <c r="J11245">
        <v>890</v>
      </c>
    </row>
    <row r="11246" spans="1:10" x14ac:dyDescent="0.25">
      <c r="A11246">
        <v>938</v>
      </c>
      <c r="B11246" t="s">
        <v>944</v>
      </c>
      <c r="C11246" t="s">
        <v>30</v>
      </c>
      <c r="D11246">
        <v>457.58</v>
      </c>
      <c r="E11246">
        <v>4.3</v>
      </c>
      <c r="F11246">
        <v>147</v>
      </c>
      <c r="G11246">
        <v>5166</v>
      </c>
      <c r="H11246">
        <v>2363858.2799999998</v>
      </c>
      <c r="I11246" t="s">
        <v>1013</v>
      </c>
      <c r="J11246">
        <v>482</v>
      </c>
    </row>
    <row r="11247" spans="1:10" x14ac:dyDescent="0.25">
      <c r="A11247">
        <v>938</v>
      </c>
      <c r="B11247" t="s">
        <v>944</v>
      </c>
      <c r="C11247" t="s">
        <v>30</v>
      </c>
      <c r="D11247">
        <v>457.58</v>
      </c>
      <c r="E11247">
        <v>4.3</v>
      </c>
      <c r="F11247">
        <v>147</v>
      </c>
      <c r="G11247">
        <v>5166</v>
      </c>
      <c r="H11247">
        <v>2363858.2799999998</v>
      </c>
      <c r="I11247" t="s">
        <v>1014</v>
      </c>
      <c r="J11247">
        <v>72</v>
      </c>
    </row>
    <row r="11248" spans="1:10" x14ac:dyDescent="0.25">
      <c r="A11248">
        <v>938</v>
      </c>
      <c r="B11248" t="s">
        <v>944</v>
      </c>
      <c r="C11248" t="s">
        <v>30</v>
      </c>
      <c r="D11248">
        <v>457.58</v>
      </c>
      <c r="E11248">
        <v>4.3</v>
      </c>
      <c r="F11248">
        <v>147</v>
      </c>
      <c r="G11248">
        <v>5166</v>
      </c>
      <c r="H11248">
        <v>2363858.2799999998</v>
      </c>
      <c r="I11248" t="s">
        <v>1024</v>
      </c>
      <c r="J11248">
        <v>220</v>
      </c>
    </row>
    <row r="11249" spans="1:10" x14ac:dyDescent="0.25">
      <c r="A11249">
        <v>938</v>
      </c>
      <c r="B11249" t="s">
        <v>944</v>
      </c>
      <c r="C11249" t="s">
        <v>30</v>
      </c>
      <c r="D11249">
        <v>457.58</v>
      </c>
      <c r="E11249">
        <v>4.3</v>
      </c>
      <c r="F11249">
        <v>147</v>
      </c>
      <c r="G11249">
        <v>5166</v>
      </c>
      <c r="H11249">
        <v>2363858.2799999998</v>
      </c>
      <c r="I11249" t="s">
        <v>1023</v>
      </c>
      <c r="J11249">
        <v>722</v>
      </c>
    </row>
    <row r="11250" spans="1:10" x14ac:dyDescent="0.25">
      <c r="A11250">
        <v>938</v>
      </c>
      <c r="B11250" t="s">
        <v>944</v>
      </c>
      <c r="C11250" t="s">
        <v>30</v>
      </c>
      <c r="D11250">
        <v>457.58</v>
      </c>
      <c r="E11250">
        <v>4.3</v>
      </c>
      <c r="F11250">
        <v>147</v>
      </c>
      <c r="G11250">
        <v>5166</v>
      </c>
      <c r="H11250">
        <v>2363858.2799999998</v>
      </c>
      <c r="I11250" t="s">
        <v>1022</v>
      </c>
      <c r="J11250">
        <v>882</v>
      </c>
    </row>
    <row r="11251" spans="1:10" x14ac:dyDescent="0.25">
      <c r="A11251">
        <v>938</v>
      </c>
      <c r="B11251" t="s">
        <v>944</v>
      </c>
      <c r="C11251" t="s">
        <v>30</v>
      </c>
      <c r="D11251">
        <v>457.58</v>
      </c>
      <c r="E11251">
        <v>4.3</v>
      </c>
      <c r="F11251">
        <v>147</v>
      </c>
      <c r="G11251">
        <v>5166</v>
      </c>
      <c r="H11251">
        <v>2363858.2799999998</v>
      </c>
      <c r="I11251" t="s">
        <v>1021</v>
      </c>
      <c r="J11251">
        <v>180</v>
      </c>
    </row>
    <row r="11252" spans="1:10" x14ac:dyDescent="0.25">
      <c r="A11252">
        <v>938</v>
      </c>
      <c r="B11252" t="s">
        <v>944</v>
      </c>
      <c r="C11252" t="s">
        <v>30</v>
      </c>
      <c r="D11252">
        <v>457.58</v>
      </c>
      <c r="E11252">
        <v>4.3</v>
      </c>
      <c r="F11252">
        <v>147</v>
      </c>
      <c r="G11252">
        <v>5166</v>
      </c>
      <c r="H11252">
        <v>2363858.2799999998</v>
      </c>
      <c r="I11252" t="s">
        <v>1020</v>
      </c>
      <c r="J11252">
        <v>358</v>
      </c>
    </row>
    <row r="11253" spans="1:10" x14ac:dyDescent="0.25">
      <c r="A11253">
        <v>938</v>
      </c>
      <c r="B11253" t="s">
        <v>944</v>
      </c>
      <c r="C11253" t="s">
        <v>30</v>
      </c>
      <c r="D11253">
        <v>457.58</v>
      </c>
      <c r="E11253">
        <v>4.3</v>
      </c>
      <c r="F11253">
        <v>147</v>
      </c>
      <c r="G11253">
        <v>5166</v>
      </c>
      <c r="H11253">
        <v>2363858.2799999998</v>
      </c>
      <c r="I11253" t="s">
        <v>1019</v>
      </c>
      <c r="J11253">
        <v>117</v>
      </c>
    </row>
    <row r="11254" spans="1:10" x14ac:dyDescent="0.25">
      <c r="A11254">
        <v>938</v>
      </c>
      <c r="B11254" t="s">
        <v>944</v>
      </c>
      <c r="C11254" t="s">
        <v>30</v>
      </c>
      <c r="D11254">
        <v>457.58</v>
      </c>
      <c r="E11254">
        <v>4.3</v>
      </c>
      <c r="F11254">
        <v>147</v>
      </c>
      <c r="G11254">
        <v>5166</v>
      </c>
      <c r="H11254">
        <v>2363858.2799999998</v>
      </c>
      <c r="I11254" t="s">
        <v>1018</v>
      </c>
      <c r="J11254">
        <v>574</v>
      </c>
    </row>
    <row r="11255" spans="1:10" x14ac:dyDescent="0.25">
      <c r="A11255">
        <v>938</v>
      </c>
      <c r="B11255" t="s">
        <v>944</v>
      </c>
      <c r="C11255" t="s">
        <v>30</v>
      </c>
      <c r="D11255">
        <v>457.58</v>
      </c>
      <c r="E11255">
        <v>4.3</v>
      </c>
      <c r="F11255">
        <v>147</v>
      </c>
      <c r="G11255">
        <v>5166</v>
      </c>
      <c r="H11255">
        <v>2363858.2799999998</v>
      </c>
      <c r="I11255" t="s">
        <v>1017</v>
      </c>
      <c r="J11255">
        <v>636</v>
      </c>
    </row>
    <row r="11256" spans="1:10" x14ac:dyDescent="0.25">
      <c r="A11256">
        <v>938</v>
      </c>
      <c r="B11256" t="s">
        <v>944</v>
      </c>
      <c r="C11256" t="s">
        <v>30</v>
      </c>
      <c r="D11256">
        <v>457.58</v>
      </c>
      <c r="E11256">
        <v>4.3</v>
      </c>
      <c r="F11256">
        <v>147</v>
      </c>
      <c r="G11256">
        <v>5166</v>
      </c>
      <c r="H11256">
        <v>2363858.2799999998</v>
      </c>
      <c r="I11256" t="s">
        <v>1016</v>
      </c>
      <c r="J11256">
        <v>819</v>
      </c>
    </row>
    <row r="11257" spans="1:10" x14ac:dyDescent="0.25">
      <c r="A11257">
        <v>938</v>
      </c>
      <c r="B11257" t="s">
        <v>944</v>
      </c>
      <c r="C11257" t="s">
        <v>30</v>
      </c>
      <c r="D11257">
        <v>457.58</v>
      </c>
      <c r="E11257">
        <v>4.3</v>
      </c>
      <c r="F11257">
        <v>147</v>
      </c>
      <c r="G11257">
        <v>5166</v>
      </c>
      <c r="H11257">
        <v>2363858.2799999998</v>
      </c>
      <c r="I11257" t="s">
        <v>1015</v>
      </c>
      <c r="J11257">
        <v>104</v>
      </c>
    </row>
    <row r="11258" spans="1:10" x14ac:dyDescent="0.25">
      <c r="A11258">
        <v>939</v>
      </c>
      <c r="B11258" t="s">
        <v>945</v>
      </c>
      <c r="C11258" t="s">
        <v>1</v>
      </c>
      <c r="D11258">
        <v>63.29</v>
      </c>
      <c r="E11258">
        <v>3</v>
      </c>
      <c r="F11258">
        <v>666</v>
      </c>
      <c r="G11258">
        <v>6537</v>
      </c>
      <c r="H11258">
        <v>413726.73</v>
      </c>
      <c r="I11258" t="s">
        <v>1013</v>
      </c>
      <c r="J11258">
        <v>658</v>
      </c>
    </row>
    <row r="11259" spans="1:10" x14ac:dyDescent="0.25">
      <c r="A11259">
        <v>939</v>
      </c>
      <c r="B11259" t="s">
        <v>945</v>
      </c>
      <c r="C11259" t="s">
        <v>1</v>
      </c>
      <c r="D11259">
        <v>63.29</v>
      </c>
      <c r="E11259">
        <v>3</v>
      </c>
      <c r="F11259">
        <v>666</v>
      </c>
      <c r="G11259">
        <v>6537</v>
      </c>
      <c r="H11259">
        <v>413726.73</v>
      </c>
      <c r="I11259" t="s">
        <v>1014</v>
      </c>
      <c r="J11259">
        <v>930</v>
      </c>
    </row>
    <row r="11260" spans="1:10" x14ac:dyDescent="0.25">
      <c r="A11260">
        <v>939</v>
      </c>
      <c r="B11260" t="s">
        <v>945</v>
      </c>
      <c r="C11260" t="s">
        <v>1</v>
      </c>
      <c r="D11260">
        <v>63.29</v>
      </c>
      <c r="E11260">
        <v>3</v>
      </c>
      <c r="F11260">
        <v>666</v>
      </c>
      <c r="G11260">
        <v>6537</v>
      </c>
      <c r="H11260">
        <v>413726.73</v>
      </c>
      <c r="I11260" t="s">
        <v>1024</v>
      </c>
      <c r="J11260">
        <v>867</v>
      </c>
    </row>
    <row r="11261" spans="1:10" x14ac:dyDescent="0.25">
      <c r="A11261">
        <v>939</v>
      </c>
      <c r="B11261" t="s">
        <v>945</v>
      </c>
      <c r="C11261" t="s">
        <v>1</v>
      </c>
      <c r="D11261">
        <v>63.29</v>
      </c>
      <c r="E11261">
        <v>3</v>
      </c>
      <c r="F11261">
        <v>666</v>
      </c>
      <c r="G11261">
        <v>6537</v>
      </c>
      <c r="H11261">
        <v>413726.73</v>
      </c>
      <c r="I11261" t="s">
        <v>1023</v>
      </c>
      <c r="J11261">
        <v>24</v>
      </c>
    </row>
    <row r="11262" spans="1:10" x14ac:dyDescent="0.25">
      <c r="A11262">
        <v>939</v>
      </c>
      <c r="B11262" t="s">
        <v>945</v>
      </c>
      <c r="C11262" t="s">
        <v>1</v>
      </c>
      <c r="D11262">
        <v>63.29</v>
      </c>
      <c r="E11262">
        <v>3</v>
      </c>
      <c r="F11262">
        <v>666</v>
      </c>
      <c r="G11262">
        <v>6537</v>
      </c>
      <c r="H11262">
        <v>413726.73</v>
      </c>
      <c r="I11262" t="s">
        <v>1022</v>
      </c>
      <c r="J11262">
        <v>768</v>
      </c>
    </row>
    <row r="11263" spans="1:10" x14ac:dyDescent="0.25">
      <c r="A11263">
        <v>939</v>
      </c>
      <c r="B11263" t="s">
        <v>945</v>
      </c>
      <c r="C11263" t="s">
        <v>1</v>
      </c>
      <c r="D11263">
        <v>63.29</v>
      </c>
      <c r="E11263">
        <v>3</v>
      </c>
      <c r="F11263">
        <v>666</v>
      </c>
      <c r="G11263">
        <v>6537</v>
      </c>
      <c r="H11263">
        <v>413726.73</v>
      </c>
      <c r="I11263" t="s">
        <v>1021</v>
      </c>
      <c r="J11263">
        <v>742</v>
      </c>
    </row>
    <row r="11264" spans="1:10" x14ac:dyDescent="0.25">
      <c r="A11264">
        <v>939</v>
      </c>
      <c r="B11264" t="s">
        <v>945</v>
      </c>
      <c r="C11264" t="s">
        <v>1</v>
      </c>
      <c r="D11264">
        <v>63.29</v>
      </c>
      <c r="E11264">
        <v>3</v>
      </c>
      <c r="F11264">
        <v>666</v>
      </c>
      <c r="G11264">
        <v>6537</v>
      </c>
      <c r="H11264">
        <v>413726.73</v>
      </c>
      <c r="I11264" t="s">
        <v>1020</v>
      </c>
      <c r="J11264">
        <v>439</v>
      </c>
    </row>
    <row r="11265" spans="1:10" x14ac:dyDescent="0.25">
      <c r="A11265">
        <v>939</v>
      </c>
      <c r="B11265" t="s">
        <v>945</v>
      </c>
      <c r="C11265" t="s">
        <v>1</v>
      </c>
      <c r="D11265">
        <v>63.29</v>
      </c>
      <c r="E11265">
        <v>3</v>
      </c>
      <c r="F11265">
        <v>666</v>
      </c>
      <c r="G11265">
        <v>6537</v>
      </c>
      <c r="H11265">
        <v>413726.73</v>
      </c>
      <c r="I11265" t="s">
        <v>1019</v>
      </c>
      <c r="J11265">
        <v>484</v>
      </c>
    </row>
    <row r="11266" spans="1:10" x14ac:dyDescent="0.25">
      <c r="A11266">
        <v>939</v>
      </c>
      <c r="B11266" t="s">
        <v>945</v>
      </c>
      <c r="C11266" t="s">
        <v>1</v>
      </c>
      <c r="D11266">
        <v>63.29</v>
      </c>
      <c r="E11266">
        <v>3</v>
      </c>
      <c r="F11266">
        <v>666</v>
      </c>
      <c r="G11266">
        <v>6537</v>
      </c>
      <c r="H11266">
        <v>413726.73</v>
      </c>
      <c r="I11266" t="s">
        <v>1018</v>
      </c>
      <c r="J11266">
        <v>735</v>
      </c>
    </row>
    <row r="11267" spans="1:10" x14ac:dyDescent="0.25">
      <c r="A11267">
        <v>939</v>
      </c>
      <c r="B11267" t="s">
        <v>945</v>
      </c>
      <c r="C11267" t="s">
        <v>1</v>
      </c>
      <c r="D11267">
        <v>63.29</v>
      </c>
      <c r="E11267">
        <v>3</v>
      </c>
      <c r="F11267">
        <v>666</v>
      </c>
      <c r="G11267">
        <v>6537</v>
      </c>
      <c r="H11267">
        <v>413726.73</v>
      </c>
      <c r="I11267" t="s">
        <v>1017</v>
      </c>
      <c r="J11267">
        <v>122</v>
      </c>
    </row>
    <row r="11268" spans="1:10" x14ac:dyDescent="0.25">
      <c r="A11268">
        <v>939</v>
      </c>
      <c r="B11268" t="s">
        <v>945</v>
      </c>
      <c r="C11268" t="s">
        <v>1</v>
      </c>
      <c r="D11268">
        <v>63.29</v>
      </c>
      <c r="E11268">
        <v>3</v>
      </c>
      <c r="F11268">
        <v>666</v>
      </c>
      <c r="G11268">
        <v>6537</v>
      </c>
      <c r="H11268">
        <v>413726.73</v>
      </c>
      <c r="I11268" t="s">
        <v>1016</v>
      </c>
      <c r="J11268">
        <v>73</v>
      </c>
    </row>
    <row r="11269" spans="1:10" x14ac:dyDescent="0.25">
      <c r="A11269">
        <v>939</v>
      </c>
      <c r="B11269" t="s">
        <v>945</v>
      </c>
      <c r="C11269" t="s">
        <v>1</v>
      </c>
      <c r="D11269">
        <v>63.29</v>
      </c>
      <c r="E11269">
        <v>3</v>
      </c>
      <c r="F11269">
        <v>666</v>
      </c>
      <c r="G11269">
        <v>6537</v>
      </c>
      <c r="H11269">
        <v>413726.73</v>
      </c>
      <c r="I11269" t="s">
        <v>1015</v>
      </c>
      <c r="J11269">
        <v>695</v>
      </c>
    </row>
    <row r="11270" spans="1:10" x14ac:dyDescent="0.25">
      <c r="A11270">
        <v>940</v>
      </c>
      <c r="B11270" t="s">
        <v>946</v>
      </c>
      <c r="C11270" t="s">
        <v>11</v>
      </c>
      <c r="D11270">
        <v>290.38</v>
      </c>
      <c r="E11270">
        <v>1.3</v>
      </c>
      <c r="F11270">
        <v>304</v>
      </c>
      <c r="G11270">
        <v>5953</v>
      </c>
      <c r="H11270">
        <v>1728632.14</v>
      </c>
      <c r="I11270" t="s">
        <v>1013</v>
      </c>
      <c r="J11270">
        <v>715</v>
      </c>
    </row>
    <row r="11271" spans="1:10" x14ac:dyDescent="0.25">
      <c r="A11271">
        <v>940</v>
      </c>
      <c r="B11271" t="s">
        <v>946</v>
      </c>
      <c r="C11271" t="s">
        <v>11</v>
      </c>
      <c r="D11271">
        <v>290.38</v>
      </c>
      <c r="E11271">
        <v>1.3</v>
      </c>
      <c r="F11271">
        <v>304</v>
      </c>
      <c r="G11271">
        <v>5953</v>
      </c>
      <c r="H11271">
        <v>1728632.14</v>
      </c>
      <c r="I11271" t="s">
        <v>1014</v>
      </c>
      <c r="J11271">
        <v>178</v>
      </c>
    </row>
    <row r="11272" spans="1:10" x14ac:dyDescent="0.25">
      <c r="A11272">
        <v>940</v>
      </c>
      <c r="B11272" t="s">
        <v>946</v>
      </c>
      <c r="C11272" t="s">
        <v>11</v>
      </c>
      <c r="D11272">
        <v>290.38</v>
      </c>
      <c r="E11272">
        <v>1.3</v>
      </c>
      <c r="F11272">
        <v>304</v>
      </c>
      <c r="G11272">
        <v>5953</v>
      </c>
      <c r="H11272">
        <v>1728632.14</v>
      </c>
      <c r="I11272" t="s">
        <v>1024</v>
      </c>
      <c r="J11272">
        <v>533</v>
      </c>
    </row>
    <row r="11273" spans="1:10" x14ac:dyDescent="0.25">
      <c r="A11273">
        <v>940</v>
      </c>
      <c r="B11273" t="s">
        <v>946</v>
      </c>
      <c r="C11273" t="s">
        <v>11</v>
      </c>
      <c r="D11273">
        <v>290.38</v>
      </c>
      <c r="E11273">
        <v>1.3</v>
      </c>
      <c r="F11273">
        <v>304</v>
      </c>
      <c r="G11273">
        <v>5953</v>
      </c>
      <c r="H11273">
        <v>1728632.14</v>
      </c>
      <c r="I11273" t="s">
        <v>1023</v>
      </c>
      <c r="J11273">
        <v>527</v>
      </c>
    </row>
    <row r="11274" spans="1:10" x14ac:dyDescent="0.25">
      <c r="A11274">
        <v>940</v>
      </c>
      <c r="B11274" t="s">
        <v>946</v>
      </c>
      <c r="C11274" t="s">
        <v>11</v>
      </c>
      <c r="D11274">
        <v>290.38</v>
      </c>
      <c r="E11274">
        <v>1.3</v>
      </c>
      <c r="F11274">
        <v>304</v>
      </c>
      <c r="G11274">
        <v>5953</v>
      </c>
      <c r="H11274">
        <v>1728632.14</v>
      </c>
      <c r="I11274" t="s">
        <v>1022</v>
      </c>
      <c r="J11274">
        <v>779</v>
      </c>
    </row>
    <row r="11275" spans="1:10" x14ac:dyDescent="0.25">
      <c r="A11275">
        <v>940</v>
      </c>
      <c r="B11275" t="s">
        <v>946</v>
      </c>
      <c r="C11275" t="s">
        <v>11</v>
      </c>
      <c r="D11275">
        <v>290.38</v>
      </c>
      <c r="E11275">
        <v>1.3</v>
      </c>
      <c r="F11275">
        <v>304</v>
      </c>
      <c r="G11275">
        <v>5953</v>
      </c>
      <c r="H11275">
        <v>1728632.14</v>
      </c>
      <c r="I11275" t="s">
        <v>1021</v>
      </c>
      <c r="J11275">
        <v>300</v>
      </c>
    </row>
    <row r="11276" spans="1:10" x14ac:dyDescent="0.25">
      <c r="A11276">
        <v>940</v>
      </c>
      <c r="B11276" t="s">
        <v>946</v>
      </c>
      <c r="C11276" t="s">
        <v>11</v>
      </c>
      <c r="D11276">
        <v>290.38</v>
      </c>
      <c r="E11276">
        <v>1.3</v>
      </c>
      <c r="F11276">
        <v>304</v>
      </c>
      <c r="G11276">
        <v>5953</v>
      </c>
      <c r="H11276">
        <v>1728632.14</v>
      </c>
      <c r="I11276" t="s">
        <v>1020</v>
      </c>
      <c r="J11276">
        <v>588</v>
      </c>
    </row>
    <row r="11277" spans="1:10" x14ac:dyDescent="0.25">
      <c r="A11277">
        <v>940</v>
      </c>
      <c r="B11277" t="s">
        <v>946</v>
      </c>
      <c r="C11277" t="s">
        <v>11</v>
      </c>
      <c r="D11277">
        <v>290.38</v>
      </c>
      <c r="E11277">
        <v>1.3</v>
      </c>
      <c r="F11277">
        <v>304</v>
      </c>
      <c r="G11277">
        <v>5953</v>
      </c>
      <c r="H11277">
        <v>1728632.14</v>
      </c>
      <c r="I11277" t="s">
        <v>1019</v>
      </c>
      <c r="J11277">
        <v>600</v>
      </c>
    </row>
    <row r="11278" spans="1:10" x14ac:dyDescent="0.25">
      <c r="A11278">
        <v>940</v>
      </c>
      <c r="B11278" t="s">
        <v>946</v>
      </c>
      <c r="C11278" t="s">
        <v>11</v>
      </c>
      <c r="D11278">
        <v>290.38</v>
      </c>
      <c r="E11278">
        <v>1.3</v>
      </c>
      <c r="F11278">
        <v>304</v>
      </c>
      <c r="G11278">
        <v>5953</v>
      </c>
      <c r="H11278">
        <v>1728632.14</v>
      </c>
      <c r="I11278" t="s">
        <v>1018</v>
      </c>
      <c r="J11278">
        <v>736</v>
      </c>
    </row>
    <row r="11279" spans="1:10" x14ac:dyDescent="0.25">
      <c r="A11279">
        <v>940</v>
      </c>
      <c r="B11279" t="s">
        <v>946</v>
      </c>
      <c r="C11279" t="s">
        <v>11</v>
      </c>
      <c r="D11279">
        <v>290.38</v>
      </c>
      <c r="E11279">
        <v>1.3</v>
      </c>
      <c r="F11279">
        <v>304</v>
      </c>
      <c r="G11279">
        <v>5953</v>
      </c>
      <c r="H11279">
        <v>1728632.14</v>
      </c>
      <c r="I11279" t="s">
        <v>1017</v>
      </c>
      <c r="J11279">
        <v>32</v>
      </c>
    </row>
    <row r="11280" spans="1:10" x14ac:dyDescent="0.25">
      <c r="A11280">
        <v>940</v>
      </c>
      <c r="B11280" t="s">
        <v>946</v>
      </c>
      <c r="C11280" t="s">
        <v>11</v>
      </c>
      <c r="D11280">
        <v>290.38</v>
      </c>
      <c r="E11280">
        <v>1.3</v>
      </c>
      <c r="F11280">
        <v>304</v>
      </c>
      <c r="G11280">
        <v>5953</v>
      </c>
      <c r="H11280">
        <v>1728632.14</v>
      </c>
      <c r="I11280" t="s">
        <v>1016</v>
      </c>
      <c r="J11280">
        <v>636</v>
      </c>
    </row>
    <row r="11281" spans="1:10" x14ac:dyDescent="0.25">
      <c r="A11281">
        <v>940</v>
      </c>
      <c r="B11281" t="s">
        <v>946</v>
      </c>
      <c r="C11281" t="s">
        <v>11</v>
      </c>
      <c r="D11281">
        <v>290.38</v>
      </c>
      <c r="E11281">
        <v>1.3</v>
      </c>
      <c r="F11281">
        <v>304</v>
      </c>
      <c r="G11281">
        <v>5953</v>
      </c>
      <c r="H11281">
        <v>1728632.14</v>
      </c>
      <c r="I11281" t="s">
        <v>1015</v>
      </c>
      <c r="J11281">
        <v>329</v>
      </c>
    </row>
    <row r="11282" spans="1:10" x14ac:dyDescent="0.25">
      <c r="A11282">
        <v>941</v>
      </c>
      <c r="B11282" t="s">
        <v>947</v>
      </c>
      <c r="C11282" t="s">
        <v>1</v>
      </c>
      <c r="D11282">
        <v>140.66</v>
      </c>
      <c r="E11282">
        <v>1.2</v>
      </c>
      <c r="F11282">
        <v>620</v>
      </c>
      <c r="G11282">
        <v>7083</v>
      </c>
      <c r="H11282">
        <v>996294.78</v>
      </c>
      <c r="I11282" t="s">
        <v>1013</v>
      </c>
      <c r="J11282">
        <v>591</v>
      </c>
    </row>
    <row r="11283" spans="1:10" x14ac:dyDescent="0.25">
      <c r="A11283">
        <v>941</v>
      </c>
      <c r="B11283" t="s">
        <v>947</v>
      </c>
      <c r="C11283" t="s">
        <v>1</v>
      </c>
      <c r="D11283">
        <v>140.66</v>
      </c>
      <c r="E11283">
        <v>1.2</v>
      </c>
      <c r="F11283">
        <v>620</v>
      </c>
      <c r="G11283">
        <v>7083</v>
      </c>
      <c r="H11283">
        <v>996294.78</v>
      </c>
      <c r="I11283" t="s">
        <v>1014</v>
      </c>
      <c r="J11283">
        <v>211</v>
      </c>
    </row>
    <row r="11284" spans="1:10" x14ac:dyDescent="0.25">
      <c r="A11284">
        <v>941</v>
      </c>
      <c r="B11284" t="s">
        <v>947</v>
      </c>
      <c r="C11284" t="s">
        <v>1</v>
      </c>
      <c r="D11284">
        <v>140.66</v>
      </c>
      <c r="E11284">
        <v>1.2</v>
      </c>
      <c r="F11284">
        <v>620</v>
      </c>
      <c r="G11284">
        <v>7083</v>
      </c>
      <c r="H11284">
        <v>996294.78</v>
      </c>
      <c r="I11284" t="s">
        <v>1024</v>
      </c>
      <c r="J11284">
        <v>691</v>
      </c>
    </row>
    <row r="11285" spans="1:10" x14ac:dyDescent="0.25">
      <c r="A11285">
        <v>941</v>
      </c>
      <c r="B11285" t="s">
        <v>947</v>
      </c>
      <c r="C11285" t="s">
        <v>1</v>
      </c>
      <c r="D11285">
        <v>140.66</v>
      </c>
      <c r="E11285">
        <v>1.2</v>
      </c>
      <c r="F11285">
        <v>620</v>
      </c>
      <c r="G11285">
        <v>7083</v>
      </c>
      <c r="H11285">
        <v>996294.78</v>
      </c>
      <c r="I11285" t="s">
        <v>1023</v>
      </c>
      <c r="J11285">
        <v>181</v>
      </c>
    </row>
    <row r="11286" spans="1:10" x14ac:dyDescent="0.25">
      <c r="A11286">
        <v>941</v>
      </c>
      <c r="B11286" t="s">
        <v>947</v>
      </c>
      <c r="C11286" t="s">
        <v>1</v>
      </c>
      <c r="D11286">
        <v>140.66</v>
      </c>
      <c r="E11286">
        <v>1.2</v>
      </c>
      <c r="F11286">
        <v>620</v>
      </c>
      <c r="G11286">
        <v>7083</v>
      </c>
      <c r="H11286">
        <v>996294.78</v>
      </c>
      <c r="I11286" t="s">
        <v>1022</v>
      </c>
      <c r="J11286">
        <v>870</v>
      </c>
    </row>
    <row r="11287" spans="1:10" x14ac:dyDescent="0.25">
      <c r="A11287">
        <v>941</v>
      </c>
      <c r="B11287" t="s">
        <v>947</v>
      </c>
      <c r="C11287" t="s">
        <v>1</v>
      </c>
      <c r="D11287">
        <v>140.66</v>
      </c>
      <c r="E11287">
        <v>1.2</v>
      </c>
      <c r="F11287">
        <v>620</v>
      </c>
      <c r="G11287">
        <v>7083</v>
      </c>
      <c r="H11287">
        <v>996294.78</v>
      </c>
      <c r="I11287" t="s">
        <v>1021</v>
      </c>
      <c r="J11287">
        <v>659</v>
      </c>
    </row>
    <row r="11288" spans="1:10" x14ac:dyDescent="0.25">
      <c r="A11288">
        <v>941</v>
      </c>
      <c r="B11288" t="s">
        <v>947</v>
      </c>
      <c r="C11288" t="s">
        <v>1</v>
      </c>
      <c r="D11288">
        <v>140.66</v>
      </c>
      <c r="E11288">
        <v>1.2</v>
      </c>
      <c r="F11288">
        <v>620</v>
      </c>
      <c r="G11288">
        <v>7083</v>
      </c>
      <c r="H11288">
        <v>996294.78</v>
      </c>
      <c r="I11288" t="s">
        <v>1020</v>
      </c>
      <c r="J11288">
        <v>465</v>
      </c>
    </row>
    <row r="11289" spans="1:10" x14ac:dyDescent="0.25">
      <c r="A11289">
        <v>941</v>
      </c>
      <c r="B11289" t="s">
        <v>947</v>
      </c>
      <c r="C11289" t="s">
        <v>1</v>
      </c>
      <c r="D11289">
        <v>140.66</v>
      </c>
      <c r="E11289">
        <v>1.2</v>
      </c>
      <c r="F11289">
        <v>620</v>
      </c>
      <c r="G11289">
        <v>7083</v>
      </c>
      <c r="H11289">
        <v>996294.78</v>
      </c>
      <c r="I11289" t="s">
        <v>1019</v>
      </c>
      <c r="J11289">
        <v>665</v>
      </c>
    </row>
    <row r="11290" spans="1:10" x14ac:dyDescent="0.25">
      <c r="A11290">
        <v>941</v>
      </c>
      <c r="B11290" t="s">
        <v>947</v>
      </c>
      <c r="C11290" t="s">
        <v>1</v>
      </c>
      <c r="D11290">
        <v>140.66</v>
      </c>
      <c r="E11290">
        <v>1.2</v>
      </c>
      <c r="F11290">
        <v>620</v>
      </c>
      <c r="G11290">
        <v>7083</v>
      </c>
      <c r="H11290">
        <v>996294.78</v>
      </c>
      <c r="I11290" t="s">
        <v>1018</v>
      </c>
      <c r="J11290">
        <v>880</v>
      </c>
    </row>
    <row r="11291" spans="1:10" x14ac:dyDescent="0.25">
      <c r="A11291">
        <v>941</v>
      </c>
      <c r="B11291" t="s">
        <v>947</v>
      </c>
      <c r="C11291" t="s">
        <v>1</v>
      </c>
      <c r="D11291">
        <v>140.66</v>
      </c>
      <c r="E11291">
        <v>1.2</v>
      </c>
      <c r="F11291">
        <v>620</v>
      </c>
      <c r="G11291">
        <v>7083</v>
      </c>
      <c r="H11291">
        <v>996294.78</v>
      </c>
      <c r="I11291" t="s">
        <v>1017</v>
      </c>
      <c r="J11291">
        <v>512</v>
      </c>
    </row>
    <row r="11292" spans="1:10" x14ac:dyDescent="0.25">
      <c r="A11292">
        <v>941</v>
      </c>
      <c r="B11292" t="s">
        <v>947</v>
      </c>
      <c r="C11292" t="s">
        <v>1</v>
      </c>
      <c r="D11292">
        <v>140.66</v>
      </c>
      <c r="E11292">
        <v>1.2</v>
      </c>
      <c r="F11292">
        <v>620</v>
      </c>
      <c r="G11292">
        <v>7083</v>
      </c>
      <c r="H11292">
        <v>996294.78</v>
      </c>
      <c r="I11292" t="s">
        <v>1016</v>
      </c>
      <c r="J11292">
        <v>699</v>
      </c>
    </row>
    <row r="11293" spans="1:10" x14ac:dyDescent="0.25">
      <c r="A11293">
        <v>941</v>
      </c>
      <c r="B11293" t="s">
        <v>947</v>
      </c>
      <c r="C11293" t="s">
        <v>1</v>
      </c>
      <c r="D11293">
        <v>140.66</v>
      </c>
      <c r="E11293">
        <v>1.2</v>
      </c>
      <c r="F11293">
        <v>620</v>
      </c>
      <c r="G11293">
        <v>7083</v>
      </c>
      <c r="H11293">
        <v>996294.78</v>
      </c>
      <c r="I11293" t="s">
        <v>1015</v>
      </c>
      <c r="J11293">
        <v>659</v>
      </c>
    </row>
    <row r="11294" spans="1:10" x14ac:dyDescent="0.25">
      <c r="A11294">
        <v>942</v>
      </c>
      <c r="B11294" t="s">
        <v>948</v>
      </c>
      <c r="C11294" t="s">
        <v>11</v>
      </c>
      <c r="D11294">
        <v>279.32</v>
      </c>
      <c r="E11294">
        <v>2.2999999999999998</v>
      </c>
      <c r="F11294">
        <v>748</v>
      </c>
      <c r="G11294">
        <v>7474</v>
      </c>
      <c r="H11294">
        <v>2087637.68</v>
      </c>
      <c r="I11294" t="s">
        <v>1013</v>
      </c>
      <c r="J11294">
        <v>890</v>
      </c>
    </row>
    <row r="11295" spans="1:10" x14ac:dyDescent="0.25">
      <c r="A11295">
        <v>942</v>
      </c>
      <c r="B11295" t="s">
        <v>948</v>
      </c>
      <c r="C11295" t="s">
        <v>11</v>
      </c>
      <c r="D11295">
        <v>279.32</v>
      </c>
      <c r="E11295">
        <v>2.2999999999999998</v>
      </c>
      <c r="F11295">
        <v>748</v>
      </c>
      <c r="G11295">
        <v>7474</v>
      </c>
      <c r="H11295">
        <v>2087637.68</v>
      </c>
      <c r="I11295" t="s">
        <v>1014</v>
      </c>
      <c r="J11295">
        <v>804</v>
      </c>
    </row>
    <row r="11296" spans="1:10" x14ac:dyDescent="0.25">
      <c r="A11296">
        <v>942</v>
      </c>
      <c r="B11296" t="s">
        <v>948</v>
      </c>
      <c r="C11296" t="s">
        <v>11</v>
      </c>
      <c r="D11296">
        <v>279.32</v>
      </c>
      <c r="E11296">
        <v>2.2999999999999998</v>
      </c>
      <c r="F11296">
        <v>748</v>
      </c>
      <c r="G11296">
        <v>7474</v>
      </c>
      <c r="H11296">
        <v>2087637.68</v>
      </c>
      <c r="I11296" t="s">
        <v>1024</v>
      </c>
      <c r="J11296">
        <v>947</v>
      </c>
    </row>
    <row r="11297" spans="1:10" x14ac:dyDescent="0.25">
      <c r="A11297">
        <v>942</v>
      </c>
      <c r="B11297" t="s">
        <v>948</v>
      </c>
      <c r="C11297" t="s">
        <v>11</v>
      </c>
      <c r="D11297">
        <v>279.32</v>
      </c>
      <c r="E11297">
        <v>2.2999999999999998</v>
      </c>
      <c r="F11297">
        <v>748</v>
      </c>
      <c r="G11297">
        <v>7474</v>
      </c>
      <c r="H11297">
        <v>2087637.68</v>
      </c>
      <c r="I11297" t="s">
        <v>1023</v>
      </c>
      <c r="J11297">
        <v>498</v>
      </c>
    </row>
    <row r="11298" spans="1:10" x14ac:dyDescent="0.25">
      <c r="A11298">
        <v>942</v>
      </c>
      <c r="B11298" t="s">
        <v>948</v>
      </c>
      <c r="C11298" t="s">
        <v>11</v>
      </c>
      <c r="D11298">
        <v>279.32</v>
      </c>
      <c r="E11298">
        <v>2.2999999999999998</v>
      </c>
      <c r="F11298">
        <v>748</v>
      </c>
      <c r="G11298">
        <v>7474</v>
      </c>
      <c r="H11298">
        <v>2087637.68</v>
      </c>
      <c r="I11298" t="s">
        <v>1022</v>
      </c>
      <c r="J11298">
        <v>515</v>
      </c>
    </row>
    <row r="11299" spans="1:10" x14ac:dyDescent="0.25">
      <c r="A11299">
        <v>942</v>
      </c>
      <c r="B11299" t="s">
        <v>948</v>
      </c>
      <c r="C11299" t="s">
        <v>11</v>
      </c>
      <c r="D11299">
        <v>279.32</v>
      </c>
      <c r="E11299">
        <v>2.2999999999999998</v>
      </c>
      <c r="F11299">
        <v>748</v>
      </c>
      <c r="G11299">
        <v>7474</v>
      </c>
      <c r="H11299">
        <v>2087637.68</v>
      </c>
      <c r="I11299" t="s">
        <v>1021</v>
      </c>
      <c r="J11299">
        <v>791</v>
      </c>
    </row>
    <row r="11300" spans="1:10" x14ac:dyDescent="0.25">
      <c r="A11300">
        <v>942</v>
      </c>
      <c r="B11300" t="s">
        <v>948</v>
      </c>
      <c r="C11300" t="s">
        <v>11</v>
      </c>
      <c r="D11300">
        <v>279.32</v>
      </c>
      <c r="E11300">
        <v>2.2999999999999998</v>
      </c>
      <c r="F11300">
        <v>748</v>
      </c>
      <c r="G11300">
        <v>7474</v>
      </c>
      <c r="H11300">
        <v>2087637.68</v>
      </c>
      <c r="I11300" t="s">
        <v>1020</v>
      </c>
      <c r="J11300">
        <v>662</v>
      </c>
    </row>
    <row r="11301" spans="1:10" x14ac:dyDescent="0.25">
      <c r="A11301">
        <v>942</v>
      </c>
      <c r="B11301" t="s">
        <v>948</v>
      </c>
      <c r="C11301" t="s">
        <v>11</v>
      </c>
      <c r="D11301">
        <v>279.32</v>
      </c>
      <c r="E11301">
        <v>2.2999999999999998</v>
      </c>
      <c r="F11301">
        <v>748</v>
      </c>
      <c r="G11301">
        <v>7474</v>
      </c>
      <c r="H11301">
        <v>2087637.68</v>
      </c>
      <c r="I11301" t="s">
        <v>1019</v>
      </c>
      <c r="J11301">
        <v>950</v>
      </c>
    </row>
    <row r="11302" spans="1:10" x14ac:dyDescent="0.25">
      <c r="A11302">
        <v>942</v>
      </c>
      <c r="B11302" t="s">
        <v>948</v>
      </c>
      <c r="C11302" t="s">
        <v>11</v>
      </c>
      <c r="D11302">
        <v>279.32</v>
      </c>
      <c r="E11302">
        <v>2.2999999999999998</v>
      </c>
      <c r="F11302">
        <v>748</v>
      </c>
      <c r="G11302">
        <v>7474</v>
      </c>
      <c r="H11302">
        <v>2087637.68</v>
      </c>
      <c r="I11302" t="s">
        <v>1018</v>
      </c>
      <c r="J11302">
        <v>345</v>
      </c>
    </row>
    <row r="11303" spans="1:10" x14ac:dyDescent="0.25">
      <c r="A11303">
        <v>942</v>
      </c>
      <c r="B11303" t="s">
        <v>948</v>
      </c>
      <c r="C11303" t="s">
        <v>11</v>
      </c>
      <c r="D11303">
        <v>279.32</v>
      </c>
      <c r="E11303">
        <v>2.2999999999999998</v>
      </c>
      <c r="F11303">
        <v>748</v>
      </c>
      <c r="G11303">
        <v>7474</v>
      </c>
      <c r="H11303">
        <v>2087637.68</v>
      </c>
      <c r="I11303" t="s">
        <v>1017</v>
      </c>
      <c r="J11303">
        <v>203</v>
      </c>
    </row>
    <row r="11304" spans="1:10" x14ac:dyDescent="0.25">
      <c r="A11304">
        <v>942</v>
      </c>
      <c r="B11304" t="s">
        <v>948</v>
      </c>
      <c r="C11304" t="s">
        <v>11</v>
      </c>
      <c r="D11304">
        <v>279.32</v>
      </c>
      <c r="E11304">
        <v>2.2999999999999998</v>
      </c>
      <c r="F11304">
        <v>748</v>
      </c>
      <c r="G11304">
        <v>7474</v>
      </c>
      <c r="H11304">
        <v>2087637.68</v>
      </c>
      <c r="I11304" t="s">
        <v>1016</v>
      </c>
      <c r="J11304">
        <v>253</v>
      </c>
    </row>
    <row r="11305" spans="1:10" x14ac:dyDescent="0.25">
      <c r="A11305">
        <v>942</v>
      </c>
      <c r="B11305" t="s">
        <v>948</v>
      </c>
      <c r="C11305" t="s">
        <v>11</v>
      </c>
      <c r="D11305">
        <v>279.32</v>
      </c>
      <c r="E11305">
        <v>2.2999999999999998</v>
      </c>
      <c r="F11305">
        <v>748</v>
      </c>
      <c r="G11305">
        <v>7474</v>
      </c>
      <c r="H11305">
        <v>2087637.68</v>
      </c>
      <c r="I11305" t="s">
        <v>1015</v>
      </c>
      <c r="J11305">
        <v>616</v>
      </c>
    </row>
    <row r="11306" spans="1:10" x14ac:dyDescent="0.25">
      <c r="A11306">
        <v>943</v>
      </c>
      <c r="B11306" t="s">
        <v>949</v>
      </c>
      <c r="C11306" t="s">
        <v>30</v>
      </c>
      <c r="D11306">
        <v>327.45</v>
      </c>
      <c r="E11306">
        <v>4.0999999999999996</v>
      </c>
      <c r="F11306">
        <v>820</v>
      </c>
      <c r="G11306">
        <v>6610</v>
      </c>
      <c r="H11306">
        <v>2164444.5</v>
      </c>
      <c r="I11306" t="s">
        <v>1013</v>
      </c>
      <c r="J11306">
        <v>554</v>
      </c>
    </row>
    <row r="11307" spans="1:10" x14ac:dyDescent="0.25">
      <c r="A11307">
        <v>943</v>
      </c>
      <c r="B11307" t="s">
        <v>949</v>
      </c>
      <c r="C11307" t="s">
        <v>30</v>
      </c>
      <c r="D11307">
        <v>327.45</v>
      </c>
      <c r="E11307">
        <v>4.0999999999999996</v>
      </c>
      <c r="F11307">
        <v>820</v>
      </c>
      <c r="G11307">
        <v>6610</v>
      </c>
      <c r="H11307">
        <v>2164444.5</v>
      </c>
      <c r="I11307" t="s">
        <v>1014</v>
      </c>
      <c r="J11307">
        <v>233</v>
      </c>
    </row>
    <row r="11308" spans="1:10" x14ac:dyDescent="0.25">
      <c r="A11308">
        <v>943</v>
      </c>
      <c r="B11308" t="s">
        <v>949</v>
      </c>
      <c r="C11308" t="s">
        <v>30</v>
      </c>
      <c r="D11308">
        <v>327.45</v>
      </c>
      <c r="E11308">
        <v>4.0999999999999996</v>
      </c>
      <c r="F11308">
        <v>820</v>
      </c>
      <c r="G11308">
        <v>6610</v>
      </c>
      <c r="H11308">
        <v>2164444.5</v>
      </c>
      <c r="I11308" t="s">
        <v>1024</v>
      </c>
      <c r="J11308">
        <v>366</v>
      </c>
    </row>
    <row r="11309" spans="1:10" x14ac:dyDescent="0.25">
      <c r="A11309">
        <v>943</v>
      </c>
      <c r="B11309" t="s">
        <v>949</v>
      </c>
      <c r="C11309" t="s">
        <v>30</v>
      </c>
      <c r="D11309">
        <v>327.45</v>
      </c>
      <c r="E11309">
        <v>4.0999999999999996</v>
      </c>
      <c r="F11309">
        <v>820</v>
      </c>
      <c r="G11309">
        <v>6610</v>
      </c>
      <c r="H11309">
        <v>2164444.5</v>
      </c>
      <c r="I11309" t="s">
        <v>1023</v>
      </c>
      <c r="J11309">
        <v>840</v>
      </c>
    </row>
    <row r="11310" spans="1:10" x14ac:dyDescent="0.25">
      <c r="A11310">
        <v>943</v>
      </c>
      <c r="B11310" t="s">
        <v>949</v>
      </c>
      <c r="C11310" t="s">
        <v>30</v>
      </c>
      <c r="D11310">
        <v>327.45</v>
      </c>
      <c r="E11310">
        <v>4.0999999999999996</v>
      </c>
      <c r="F11310">
        <v>820</v>
      </c>
      <c r="G11310">
        <v>6610</v>
      </c>
      <c r="H11310">
        <v>2164444.5</v>
      </c>
      <c r="I11310" t="s">
        <v>1022</v>
      </c>
      <c r="J11310">
        <v>937</v>
      </c>
    </row>
    <row r="11311" spans="1:10" x14ac:dyDescent="0.25">
      <c r="A11311">
        <v>943</v>
      </c>
      <c r="B11311" t="s">
        <v>949</v>
      </c>
      <c r="C11311" t="s">
        <v>30</v>
      </c>
      <c r="D11311">
        <v>327.45</v>
      </c>
      <c r="E11311">
        <v>4.0999999999999996</v>
      </c>
      <c r="F11311">
        <v>820</v>
      </c>
      <c r="G11311">
        <v>6610</v>
      </c>
      <c r="H11311">
        <v>2164444.5</v>
      </c>
      <c r="I11311" t="s">
        <v>1021</v>
      </c>
      <c r="J11311">
        <v>188</v>
      </c>
    </row>
    <row r="11312" spans="1:10" x14ac:dyDescent="0.25">
      <c r="A11312">
        <v>943</v>
      </c>
      <c r="B11312" t="s">
        <v>949</v>
      </c>
      <c r="C11312" t="s">
        <v>30</v>
      </c>
      <c r="D11312">
        <v>327.45</v>
      </c>
      <c r="E11312">
        <v>4.0999999999999996</v>
      </c>
      <c r="F11312">
        <v>820</v>
      </c>
      <c r="G11312">
        <v>6610</v>
      </c>
      <c r="H11312">
        <v>2164444.5</v>
      </c>
      <c r="I11312" t="s">
        <v>1020</v>
      </c>
      <c r="J11312">
        <v>445</v>
      </c>
    </row>
    <row r="11313" spans="1:10" x14ac:dyDescent="0.25">
      <c r="A11313">
        <v>943</v>
      </c>
      <c r="B11313" t="s">
        <v>949</v>
      </c>
      <c r="C11313" t="s">
        <v>30</v>
      </c>
      <c r="D11313">
        <v>327.45</v>
      </c>
      <c r="E11313">
        <v>4.0999999999999996</v>
      </c>
      <c r="F11313">
        <v>820</v>
      </c>
      <c r="G11313">
        <v>6610</v>
      </c>
      <c r="H11313">
        <v>2164444.5</v>
      </c>
      <c r="I11313" t="s">
        <v>1019</v>
      </c>
      <c r="J11313">
        <v>678</v>
      </c>
    </row>
    <row r="11314" spans="1:10" x14ac:dyDescent="0.25">
      <c r="A11314">
        <v>943</v>
      </c>
      <c r="B11314" t="s">
        <v>949</v>
      </c>
      <c r="C11314" t="s">
        <v>30</v>
      </c>
      <c r="D11314">
        <v>327.45</v>
      </c>
      <c r="E11314">
        <v>4.0999999999999996</v>
      </c>
      <c r="F11314">
        <v>820</v>
      </c>
      <c r="G11314">
        <v>6610</v>
      </c>
      <c r="H11314">
        <v>2164444.5</v>
      </c>
      <c r="I11314" t="s">
        <v>1018</v>
      </c>
      <c r="J11314">
        <v>848</v>
      </c>
    </row>
    <row r="11315" spans="1:10" x14ac:dyDescent="0.25">
      <c r="A11315">
        <v>943</v>
      </c>
      <c r="B11315" t="s">
        <v>949</v>
      </c>
      <c r="C11315" t="s">
        <v>30</v>
      </c>
      <c r="D11315">
        <v>327.45</v>
      </c>
      <c r="E11315">
        <v>4.0999999999999996</v>
      </c>
      <c r="F11315">
        <v>820</v>
      </c>
      <c r="G11315">
        <v>6610</v>
      </c>
      <c r="H11315">
        <v>2164444.5</v>
      </c>
      <c r="I11315" t="s">
        <v>1017</v>
      </c>
      <c r="J11315">
        <v>517</v>
      </c>
    </row>
    <row r="11316" spans="1:10" x14ac:dyDescent="0.25">
      <c r="A11316">
        <v>943</v>
      </c>
      <c r="B11316" t="s">
        <v>949</v>
      </c>
      <c r="C11316" t="s">
        <v>30</v>
      </c>
      <c r="D11316">
        <v>327.45</v>
      </c>
      <c r="E11316">
        <v>4.0999999999999996</v>
      </c>
      <c r="F11316">
        <v>820</v>
      </c>
      <c r="G11316">
        <v>6610</v>
      </c>
      <c r="H11316">
        <v>2164444.5</v>
      </c>
      <c r="I11316" t="s">
        <v>1016</v>
      </c>
      <c r="J11316">
        <v>958</v>
      </c>
    </row>
    <row r="11317" spans="1:10" x14ac:dyDescent="0.25">
      <c r="A11317">
        <v>943</v>
      </c>
      <c r="B11317" t="s">
        <v>949</v>
      </c>
      <c r="C11317" t="s">
        <v>30</v>
      </c>
      <c r="D11317">
        <v>327.45</v>
      </c>
      <c r="E11317">
        <v>4.0999999999999996</v>
      </c>
      <c r="F11317">
        <v>820</v>
      </c>
      <c r="G11317">
        <v>6610</v>
      </c>
      <c r="H11317">
        <v>2164444.5</v>
      </c>
      <c r="I11317" t="s">
        <v>1015</v>
      </c>
      <c r="J11317">
        <v>46</v>
      </c>
    </row>
    <row r="11318" spans="1:10" x14ac:dyDescent="0.25">
      <c r="A11318">
        <v>944</v>
      </c>
      <c r="B11318" t="s">
        <v>950</v>
      </c>
      <c r="C11318" t="s">
        <v>3</v>
      </c>
      <c r="D11318">
        <v>415.72</v>
      </c>
      <c r="E11318">
        <v>3.8</v>
      </c>
      <c r="F11318">
        <v>864</v>
      </c>
      <c r="G11318">
        <v>7302</v>
      </c>
      <c r="H11318">
        <v>3035587.44</v>
      </c>
      <c r="I11318" t="s">
        <v>1013</v>
      </c>
      <c r="J11318">
        <v>457</v>
      </c>
    </row>
    <row r="11319" spans="1:10" x14ac:dyDescent="0.25">
      <c r="A11319">
        <v>944</v>
      </c>
      <c r="B11319" t="s">
        <v>950</v>
      </c>
      <c r="C11319" t="s">
        <v>3</v>
      </c>
      <c r="D11319">
        <v>415.72</v>
      </c>
      <c r="E11319">
        <v>3.8</v>
      </c>
      <c r="F11319">
        <v>864</v>
      </c>
      <c r="G11319">
        <v>7302</v>
      </c>
      <c r="H11319">
        <v>3035587.44</v>
      </c>
      <c r="I11319" t="s">
        <v>1014</v>
      </c>
      <c r="J11319">
        <v>464</v>
      </c>
    </row>
    <row r="11320" spans="1:10" x14ac:dyDescent="0.25">
      <c r="A11320">
        <v>944</v>
      </c>
      <c r="B11320" t="s">
        <v>950</v>
      </c>
      <c r="C11320" t="s">
        <v>3</v>
      </c>
      <c r="D11320">
        <v>415.72</v>
      </c>
      <c r="E11320">
        <v>3.8</v>
      </c>
      <c r="F11320">
        <v>864</v>
      </c>
      <c r="G11320">
        <v>7302</v>
      </c>
      <c r="H11320">
        <v>3035587.44</v>
      </c>
      <c r="I11320" t="s">
        <v>1024</v>
      </c>
      <c r="J11320">
        <v>931</v>
      </c>
    </row>
    <row r="11321" spans="1:10" x14ac:dyDescent="0.25">
      <c r="A11321">
        <v>944</v>
      </c>
      <c r="B11321" t="s">
        <v>950</v>
      </c>
      <c r="C11321" t="s">
        <v>3</v>
      </c>
      <c r="D11321">
        <v>415.72</v>
      </c>
      <c r="E11321">
        <v>3.8</v>
      </c>
      <c r="F11321">
        <v>864</v>
      </c>
      <c r="G11321">
        <v>7302</v>
      </c>
      <c r="H11321">
        <v>3035587.44</v>
      </c>
      <c r="I11321" t="s">
        <v>1023</v>
      </c>
      <c r="J11321">
        <v>640</v>
      </c>
    </row>
    <row r="11322" spans="1:10" x14ac:dyDescent="0.25">
      <c r="A11322">
        <v>944</v>
      </c>
      <c r="B11322" t="s">
        <v>950</v>
      </c>
      <c r="C11322" t="s">
        <v>3</v>
      </c>
      <c r="D11322">
        <v>415.72</v>
      </c>
      <c r="E11322">
        <v>3.8</v>
      </c>
      <c r="F11322">
        <v>864</v>
      </c>
      <c r="G11322">
        <v>7302</v>
      </c>
      <c r="H11322">
        <v>3035587.44</v>
      </c>
      <c r="I11322" t="s">
        <v>1022</v>
      </c>
      <c r="J11322">
        <v>396</v>
      </c>
    </row>
    <row r="11323" spans="1:10" x14ac:dyDescent="0.25">
      <c r="A11323">
        <v>944</v>
      </c>
      <c r="B11323" t="s">
        <v>950</v>
      </c>
      <c r="C11323" t="s">
        <v>3</v>
      </c>
      <c r="D11323">
        <v>415.72</v>
      </c>
      <c r="E11323">
        <v>3.8</v>
      </c>
      <c r="F11323">
        <v>864</v>
      </c>
      <c r="G11323">
        <v>7302</v>
      </c>
      <c r="H11323">
        <v>3035587.44</v>
      </c>
      <c r="I11323" t="s">
        <v>1021</v>
      </c>
      <c r="J11323">
        <v>858</v>
      </c>
    </row>
    <row r="11324" spans="1:10" x14ac:dyDescent="0.25">
      <c r="A11324">
        <v>944</v>
      </c>
      <c r="B11324" t="s">
        <v>950</v>
      </c>
      <c r="C11324" t="s">
        <v>3</v>
      </c>
      <c r="D11324">
        <v>415.72</v>
      </c>
      <c r="E11324">
        <v>3.8</v>
      </c>
      <c r="F11324">
        <v>864</v>
      </c>
      <c r="G11324">
        <v>7302</v>
      </c>
      <c r="H11324">
        <v>3035587.44</v>
      </c>
      <c r="I11324" t="s">
        <v>1020</v>
      </c>
      <c r="J11324">
        <v>749</v>
      </c>
    </row>
    <row r="11325" spans="1:10" x14ac:dyDescent="0.25">
      <c r="A11325">
        <v>944</v>
      </c>
      <c r="B11325" t="s">
        <v>950</v>
      </c>
      <c r="C11325" t="s">
        <v>3</v>
      </c>
      <c r="D11325">
        <v>415.72</v>
      </c>
      <c r="E11325">
        <v>3.8</v>
      </c>
      <c r="F11325">
        <v>864</v>
      </c>
      <c r="G11325">
        <v>7302</v>
      </c>
      <c r="H11325">
        <v>3035587.44</v>
      </c>
      <c r="I11325" t="s">
        <v>1019</v>
      </c>
      <c r="J11325">
        <v>467</v>
      </c>
    </row>
    <row r="11326" spans="1:10" x14ac:dyDescent="0.25">
      <c r="A11326">
        <v>944</v>
      </c>
      <c r="B11326" t="s">
        <v>950</v>
      </c>
      <c r="C11326" t="s">
        <v>3</v>
      </c>
      <c r="D11326">
        <v>415.72</v>
      </c>
      <c r="E11326">
        <v>3.8</v>
      </c>
      <c r="F11326">
        <v>864</v>
      </c>
      <c r="G11326">
        <v>7302</v>
      </c>
      <c r="H11326">
        <v>3035587.44</v>
      </c>
      <c r="I11326" t="s">
        <v>1018</v>
      </c>
      <c r="J11326">
        <v>102</v>
      </c>
    </row>
    <row r="11327" spans="1:10" x14ac:dyDescent="0.25">
      <c r="A11327">
        <v>944</v>
      </c>
      <c r="B11327" t="s">
        <v>950</v>
      </c>
      <c r="C11327" t="s">
        <v>3</v>
      </c>
      <c r="D11327">
        <v>415.72</v>
      </c>
      <c r="E11327">
        <v>3.8</v>
      </c>
      <c r="F11327">
        <v>864</v>
      </c>
      <c r="G11327">
        <v>7302</v>
      </c>
      <c r="H11327">
        <v>3035587.44</v>
      </c>
      <c r="I11327" t="s">
        <v>1017</v>
      </c>
      <c r="J11327">
        <v>808</v>
      </c>
    </row>
    <row r="11328" spans="1:10" x14ac:dyDescent="0.25">
      <c r="A11328">
        <v>944</v>
      </c>
      <c r="B11328" t="s">
        <v>950</v>
      </c>
      <c r="C11328" t="s">
        <v>3</v>
      </c>
      <c r="D11328">
        <v>415.72</v>
      </c>
      <c r="E11328">
        <v>3.8</v>
      </c>
      <c r="F11328">
        <v>864</v>
      </c>
      <c r="G11328">
        <v>7302</v>
      </c>
      <c r="H11328">
        <v>3035587.44</v>
      </c>
      <c r="I11328" t="s">
        <v>1016</v>
      </c>
      <c r="J11328">
        <v>832</v>
      </c>
    </row>
    <row r="11329" spans="1:10" x14ac:dyDescent="0.25">
      <c r="A11329">
        <v>944</v>
      </c>
      <c r="B11329" t="s">
        <v>950</v>
      </c>
      <c r="C11329" t="s">
        <v>3</v>
      </c>
      <c r="D11329">
        <v>415.72</v>
      </c>
      <c r="E11329">
        <v>3.8</v>
      </c>
      <c r="F11329">
        <v>864</v>
      </c>
      <c r="G11329">
        <v>7302</v>
      </c>
      <c r="H11329">
        <v>3035587.44</v>
      </c>
      <c r="I11329" t="s">
        <v>1015</v>
      </c>
      <c r="J11329">
        <v>598</v>
      </c>
    </row>
    <row r="11330" spans="1:10" x14ac:dyDescent="0.25">
      <c r="A11330">
        <v>945</v>
      </c>
      <c r="B11330" t="s">
        <v>951</v>
      </c>
      <c r="C11330" t="s">
        <v>5</v>
      </c>
      <c r="D11330">
        <v>107.18</v>
      </c>
      <c r="E11330">
        <v>4.2</v>
      </c>
      <c r="F11330">
        <v>582</v>
      </c>
      <c r="G11330">
        <v>7208</v>
      </c>
      <c r="H11330">
        <v>772553.44</v>
      </c>
      <c r="I11330" t="s">
        <v>1013</v>
      </c>
      <c r="J11330">
        <v>88</v>
      </c>
    </row>
    <row r="11331" spans="1:10" x14ac:dyDescent="0.25">
      <c r="A11331">
        <v>945</v>
      </c>
      <c r="B11331" t="s">
        <v>951</v>
      </c>
      <c r="C11331" t="s">
        <v>5</v>
      </c>
      <c r="D11331">
        <v>107.18</v>
      </c>
      <c r="E11331">
        <v>4.2</v>
      </c>
      <c r="F11331">
        <v>582</v>
      </c>
      <c r="G11331">
        <v>7208</v>
      </c>
      <c r="H11331">
        <v>772553.44</v>
      </c>
      <c r="I11331" t="s">
        <v>1014</v>
      </c>
      <c r="J11331">
        <v>750</v>
      </c>
    </row>
    <row r="11332" spans="1:10" x14ac:dyDescent="0.25">
      <c r="A11332">
        <v>945</v>
      </c>
      <c r="B11332" t="s">
        <v>951</v>
      </c>
      <c r="C11332" t="s">
        <v>5</v>
      </c>
      <c r="D11332">
        <v>107.18</v>
      </c>
      <c r="E11332">
        <v>4.2</v>
      </c>
      <c r="F11332">
        <v>582</v>
      </c>
      <c r="G11332">
        <v>7208</v>
      </c>
      <c r="H11332">
        <v>772553.44</v>
      </c>
      <c r="I11332" t="s">
        <v>1024</v>
      </c>
      <c r="J11332">
        <v>840</v>
      </c>
    </row>
    <row r="11333" spans="1:10" x14ac:dyDescent="0.25">
      <c r="A11333">
        <v>945</v>
      </c>
      <c r="B11333" t="s">
        <v>951</v>
      </c>
      <c r="C11333" t="s">
        <v>5</v>
      </c>
      <c r="D11333">
        <v>107.18</v>
      </c>
      <c r="E11333">
        <v>4.2</v>
      </c>
      <c r="F11333">
        <v>582</v>
      </c>
      <c r="G11333">
        <v>7208</v>
      </c>
      <c r="H11333">
        <v>772553.44</v>
      </c>
      <c r="I11333" t="s">
        <v>1023</v>
      </c>
      <c r="J11333">
        <v>41</v>
      </c>
    </row>
    <row r="11334" spans="1:10" x14ac:dyDescent="0.25">
      <c r="A11334">
        <v>945</v>
      </c>
      <c r="B11334" t="s">
        <v>951</v>
      </c>
      <c r="C11334" t="s">
        <v>5</v>
      </c>
      <c r="D11334">
        <v>107.18</v>
      </c>
      <c r="E11334">
        <v>4.2</v>
      </c>
      <c r="F11334">
        <v>582</v>
      </c>
      <c r="G11334">
        <v>7208</v>
      </c>
      <c r="H11334">
        <v>772553.44</v>
      </c>
      <c r="I11334" t="s">
        <v>1022</v>
      </c>
      <c r="J11334">
        <v>865</v>
      </c>
    </row>
    <row r="11335" spans="1:10" x14ac:dyDescent="0.25">
      <c r="A11335">
        <v>945</v>
      </c>
      <c r="B11335" t="s">
        <v>951</v>
      </c>
      <c r="C11335" t="s">
        <v>5</v>
      </c>
      <c r="D11335">
        <v>107.18</v>
      </c>
      <c r="E11335">
        <v>4.2</v>
      </c>
      <c r="F11335">
        <v>582</v>
      </c>
      <c r="G11335">
        <v>7208</v>
      </c>
      <c r="H11335">
        <v>772553.44</v>
      </c>
      <c r="I11335" t="s">
        <v>1021</v>
      </c>
      <c r="J11335">
        <v>861</v>
      </c>
    </row>
    <row r="11336" spans="1:10" x14ac:dyDescent="0.25">
      <c r="A11336">
        <v>945</v>
      </c>
      <c r="B11336" t="s">
        <v>951</v>
      </c>
      <c r="C11336" t="s">
        <v>5</v>
      </c>
      <c r="D11336">
        <v>107.18</v>
      </c>
      <c r="E11336">
        <v>4.2</v>
      </c>
      <c r="F11336">
        <v>582</v>
      </c>
      <c r="G11336">
        <v>7208</v>
      </c>
      <c r="H11336">
        <v>772553.44</v>
      </c>
      <c r="I11336" t="s">
        <v>1020</v>
      </c>
      <c r="J11336">
        <v>800</v>
      </c>
    </row>
    <row r="11337" spans="1:10" x14ac:dyDescent="0.25">
      <c r="A11337">
        <v>945</v>
      </c>
      <c r="B11337" t="s">
        <v>951</v>
      </c>
      <c r="C11337" t="s">
        <v>5</v>
      </c>
      <c r="D11337">
        <v>107.18</v>
      </c>
      <c r="E11337">
        <v>4.2</v>
      </c>
      <c r="F11337">
        <v>582</v>
      </c>
      <c r="G11337">
        <v>7208</v>
      </c>
      <c r="H11337">
        <v>772553.44</v>
      </c>
      <c r="I11337" t="s">
        <v>1019</v>
      </c>
      <c r="J11337">
        <v>160</v>
      </c>
    </row>
    <row r="11338" spans="1:10" x14ac:dyDescent="0.25">
      <c r="A11338">
        <v>945</v>
      </c>
      <c r="B11338" t="s">
        <v>951</v>
      </c>
      <c r="C11338" t="s">
        <v>5</v>
      </c>
      <c r="D11338">
        <v>107.18</v>
      </c>
      <c r="E11338">
        <v>4.2</v>
      </c>
      <c r="F11338">
        <v>582</v>
      </c>
      <c r="G11338">
        <v>7208</v>
      </c>
      <c r="H11338">
        <v>772553.44</v>
      </c>
      <c r="I11338" t="s">
        <v>1018</v>
      </c>
      <c r="J11338">
        <v>214</v>
      </c>
    </row>
    <row r="11339" spans="1:10" x14ac:dyDescent="0.25">
      <c r="A11339">
        <v>945</v>
      </c>
      <c r="B11339" t="s">
        <v>951</v>
      </c>
      <c r="C11339" t="s">
        <v>5</v>
      </c>
      <c r="D11339">
        <v>107.18</v>
      </c>
      <c r="E11339">
        <v>4.2</v>
      </c>
      <c r="F11339">
        <v>582</v>
      </c>
      <c r="G11339">
        <v>7208</v>
      </c>
      <c r="H11339">
        <v>772553.44</v>
      </c>
      <c r="I11339" t="s">
        <v>1017</v>
      </c>
      <c r="J11339">
        <v>950</v>
      </c>
    </row>
    <row r="11340" spans="1:10" x14ac:dyDescent="0.25">
      <c r="A11340">
        <v>945</v>
      </c>
      <c r="B11340" t="s">
        <v>951</v>
      </c>
      <c r="C11340" t="s">
        <v>5</v>
      </c>
      <c r="D11340">
        <v>107.18</v>
      </c>
      <c r="E11340">
        <v>4.2</v>
      </c>
      <c r="F11340">
        <v>582</v>
      </c>
      <c r="G11340">
        <v>7208</v>
      </c>
      <c r="H11340">
        <v>772553.44</v>
      </c>
      <c r="I11340" t="s">
        <v>1016</v>
      </c>
      <c r="J11340">
        <v>819</v>
      </c>
    </row>
    <row r="11341" spans="1:10" x14ac:dyDescent="0.25">
      <c r="A11341">
        <v>945</v>
      </c>
      <c r="B11341" t="s">
        <v>951</v>
      </c>
      <c r="C11341" t="s">
        <v>5</v>
      </c>
      <c r="D11341">
        <v>107.18</v>
      </c>
      <c r="E11341">
        <v>4.2</v>
      </c>
      <c r="F11341">
        <v>582</v>
      </c>
      <c r="G11341">
        <v>7208</v>
      </c>
      <c r="H11341">
        <v>772553.44</v>
      </c>
      <c r="I11341" t="s">
        <v>1015</v>
      </c>
      <c r="J11341">
        <v>820</v>
      </c>
    </row>
    <row r="11342" spans="1:10" x14ac:dyDescent="0.25">
      <c r="A11342">
        <v>946</v>
      </c>
      <c r="B11342" t="s">
        <v>952</v>
      </c>
      <c r="C11342" t="s">
        <v>5</v>
      </c>
      <c r="D11342">
        <v>10.44</v>
      </c>
      <c r="E11342">
        <v>3.1</v>
      </c>
      <c r="F11342">
        <v>695</v>
      </c>
      <c r="G11342">
        <v>6367</v>
      </c>
      <c r="H11342">
        <v>66471.48</v>
      </c>
      <c r="I11342" t="s">
        <v>1013</v>
      </c>
      <c r="J11342">
        <v>659</v>
      </c>
    </row>
    <row r="11343" spans="1:10" x14ac:dyDescent="0.25">
      <c r="A11343">
        <v>946</v>
      </c>
      <c r="B11343" t="s">
        <v>952</v>
      </c>
      <c r="C11343" t="s">
        <v>5</v>
      </c>
      <c r="D11343">
        <v>10.44</v>
      </c>
      <c r="E11343">
        <v>3.1</v>
      </c>
      <c r="F11343">
        <v>695</v>
      </c>
      <c r="G11343">
        <v>6367</v>
      </c>
      <c r="H11343">
        <v>66471.48</v>
      </c>
      <c r="I11343" t="s">
        <v>1014</v>
      </c>
      <c r="J11343">
        <v>222</v>
      </c>
    </row>
    <row r="11344" spans="1:10" x14ac:dyDescent="0.25">
      <c r="A11344">
        <v>946</v>
      </c>
      <c r="B11344" t="s">
        <v>952</v>
      </c>
      <c r="C11344" t="s">
        <v>5</v>
      </c>
      <c r="D11344">
        <v>10.44</v>
      </c>
      <c r="E11344">
        <v>3.1</v>
      </c>
      <c r="F11344">
        <v>695</v>
      </c>
      <c r="G11344">
        <v>6367</v>
      </c>
      <c r="H11344">
        <v>66471.48</v>
      </c>
      <c r="I11344" t="s">
        <v>1024</v>
      </c>
      <c r="J11344">
        <v>742</v>
      </c>
    </row>
    <row r="11345" spans="1:10" x14ac:dyDescent="0.25">
      <c r="A11345">
        <v>946</v>
      </c>
      <c r="B11345" t="s">
        <v>952</v>
      </c>
      <c r="C11345" t="s">
        <v>5</v>
      </c>
      <c r="D11345">
        <v>10.44</v>
      </c>
      <c r="E11345">
        <v>3.1</v>
      </c>
      <c r="F11345">
        <v>695</v>
      </c>
      <c r="G11345">
        <v>6367</v>
      </c>
      <c r="H11345">
        <v>66471.48</v>
      </c>
      <c r="I11345" t="s">
        <v>1023</v>
      </c>
      <c r="J11345">
        <v>914</v>
      </c>
    </row>
    <row r="11346" spans="1:10" x14ac:dyDescent="0.25">
      <c r="A11346">
        <v>946</v>
      </c>
      <c r="B11346" t="s">
        <v>952</v>
      </c>
      <c r="C11346" t="s">
        <v>5</v>
      </c>
      <c r="D11346">
        <v>10.44</v>
      </c>
      <c r="E11346">
        <v>3.1</v>
      </c>
      <c r="F11346">
        <v>695</v>
      </c>
      <c r="G11346">
        <v>6367</v>
      </c>
      <c r="H11346">
        <v>66471.48</v>
      </c>
      <c r="I11346" t="s">
        <v>1022</v>
      </c>
      <c r="J11346">
        <v>105</v>
      </c>
    </row>
    <row r="11347" spans="1:10" x14ac:dyDescent="0.25">
      <c r="A11347">
        <v>946</v>
      </c>
      <c r="B11347" t="s">
        <v>952</v>
      </c>
      <c r="C11347" t="s">
        <v>5</v>
      </c>
      <c r="D11347">
        <v>10.44</v>
      </c>
      <c r="E11347">
        <v>3.1</v>
      </c>
      <c r="F11347">
        <v>695</v>
      </c>
      <c r="G11347">
        <v>6367</v>
      </c>
      <c r="H11347">
        <v>66471.48</v>
      </c>
      <c r="I11347" t="s">
        <v>1021</v>
      </c>
      <c r="J11347">
        <v>313</v>
      </c>
    </row>
    <row r="11348" spans="1:10" x14ac:dyDescent="0.25">
      <c r="A11348">
        <v>946</v>
      </c>
      <c r="B11348" t="s">
        <v>952</v>
      </c>
      <c r="C11348" t="s">
        <v>5</v>
      </c>
      <c r="D11348">
        <v>10.44</v>
      </c>
      <c r="E11348">
        <v>3.1</v>
      </c>
      <c r="F11348">
        <v>695</v>
      </c>
      <c r="G11348">
        <v>6367</v>
      </c>
      <c r="H11348">
        <v>66471.48</v>
      </c>
      <c r="I11348" t="s">
        <v>1020</v>
      </c>
      <c r="J11348">
        <v>742</v>
      </c>
    </row>
    <row r="11349" spans="1:10" x14ac:dyDescent="0.25">
      <c r="A11349">
        <v>946</v>
      </c>
      <c r="B11349" t="s">
        <v>952</v>
      </c>
      <c r="C11349" t="s">
        <v>5</v>
      </c>
      <c r="D11349">
        <v>10.44</v>
      </c>
      <c r="E11349">
        <v>3.1</v>
      </c>
      <c r="F11349">
        <v>695</v>
      </c>
      <c r="G11349">
        <v>6367</v>
      </c>
      <c r="H11349">
        <v>66471.48</v>
      </c>
      <c r="I11349" t="s">
        <v>1019</v>
      </c>
      <c r="J11349">
        <v>269</v>
      </c>
    </row>
    <row r="11350" spans="1:10" x14ac:dyDescent="0.25">
      <c r="A11350">
        <v>946</v>
      </c>
      <c r="B11350" t="s">
        <v>952</v>
      </c>
      <c r="C11350" t="s">
        <v>5</v>
      </c>
      <c r="D11350">
        <v>10.44</v>
      </c>
      <c r="E11350">
        <v>3.1</v>
      </c>
      <c r="F11350">
        <v>695</v>
      </c>
      <c r="G11350">
        <v>6367</v>
      </c>
      <c r="H11350">
        <v>66471.48</v>
      </c>
      <c r="I11350" t="s">
        <v>1018</v>
      </c>
      <c r="J11350">
        <v>191</v>
      </c>
    </row>
    <row r="11351" spans="1:10" x14ac:dyDescent="0.25">
      <c r="A11351">
        <v>946</v>
      </c>
      <c r="B11351" t="s">
        <v>952</v>
      </c>
      <c r="C11351" t="s">
        <v>5</v>
      </c>
      <c r="D11351">
        <v>10.44</v>
      </c>
      <c r="E11351">
        <v>3.1</v>
      </c>
      <c r="F11351">
        <v>695</v>
      </c>
      <c r="G11351">
        <v>6367</v>
      </c>
      <c r="H11351">
        <v>66471.48</v>
      </c>
      <c r="I11351" t="s">
        <v>1017</v>
      </c>
      <c r="J11351">
        <v>516</v>
      </c>
    </row>
    <row r="11352" spans="1:10" x14ac:dyDescent="0.25">
      <c r="A11352">
        <v>946</v>
      </c>
      <c r="B11352" t="s">
        <v>952</v>
      </c>
      <c r="C11352" t="s">
        <v>5</v>
      </c>
      <c r="D11352">
        <v>10.44</v>
      </c>
      <c r="E11352">
        <v>3.1</v>
      </c>
      <c r="F11352">
        <v>695</v>
      </c>
      <c r="G11352">
        <v>6367</v>
      </c>
      <c r="H11352">
        <v>66471.48</v>
      </c>
      <c r="I11352" t="s">
        <v>1016</v>
      </c>
      <c r="J11352">
        <v>746</v>
      </c>
    </row>
    <row r="11353" spans="1:10" x14ac:dyDescent="0.25">
      <c r="A11353">
        <v>946</v>
      </c>
      <c r="B11353" t="s">
        <v>952</v>
      </c>
      <c r="C11353" t="s">
        <v>5</v>
      </c>
      <c r="D11353">
        <v>10.44</v>
      </c>
      <c r="E11353">
        <v>3.1</v>
      </c>
      <c r="F11353">
        <v>695</v>
      </c>
      <c r="G11353">
        <v>6367</v>
      </c>
      <c r="H11353">
        <v>66471.48</v>
      </c>
      <c r="I11353" t="s">
        <v>1015</v>
      </c>
      <c r="J11353">
        <v>948</v>
      </c>
    </row>
    <row r="11354" spans="1:10" x14ac:dyDescent="0.25">
      <c r="A11354">
        <v>947</v>
      </c>
      <c r="B11354" t="s">
        <v>953</v>
      </c>
      <c r="C11354" t="s">
        <v>11</v>
      </c>
      <c r="D11354">
        <v>72.760000000000005</v>
      </c>
      <c r="E11354">
        <v>2.8</v>
      </c>
      <c r="F11354">
        <v>762</v>
      </c>
      <c r="G11354">
        <v>5974</v>
      </c>
      <c r="H11354">
        <v>434668.24</v>
      </c>
      <c r="I11354" t="s">
        <v>1013</v>
      </c>
      <c r="J11354">
        <v>94</v>
      </c>
    </row>
    <row r="11355" spans="1:10" x14ac:dyDescent="0.25">
      <c r="A11355">
        <v>947</v>
      </c>
      <c r="B11355" t="s">
        <v>953</v>
      </c>
      <c r="C11355" t="s">
        <v>11</v>
      </c>
      <c r="D11355">
        <v>72.760000000000005</v>
      </c>
      <c r="E11355">
        <v>2.8</v>
      </c>
      <c r="F11355">
        <v>762</v>
      </c>
      <c r="G11355">
        <v>5974</v>
      </c>
      <c r="H11355">
        <v>434668.24</v>
      </c>
      <c r="I11355" t="s">
        <v>1014</v>
      </c>
      <c r="J11355">
        <v>630</v>
      </c>
    </row>
    <row r="11356" spans="1:10" x14ac:dyDescent="0.25">
      <c r="A11356">
        <v>947</v>
      </c>
      <c r="B11356" t="s">
        <v>953</v>
      </c>
      <c r="C11356" t="s">
        <v>11</v>
      </c>
      <c r="D11356">
        <v>72.760000000000005</v>
      </c>
      <c r="E11356">
        <v>2.8</v>
      </c>
      <c r="F11356">
        <v>762</v>
      </c>
      <c r="G11356">
        <v>5974</v>
      </c>
      <c r="H11356">
        <v>434668.24</v>
      </c>
      <c r="I11356" t="s">
        <v>1024</v>
      </c>
      <c r="J11356">
        <v>914</v>
      </c>
    </row>
    <row r="11357" spans="1:10" x14ac:dyDescent="0.25">
      <c r="A11357">
        <v>947</v>
      </c>
      <c r="B11357" t="s">
        <v>953</v>
      </c>
      <c r="C11357" t="s">
        <v>11</v>
      </c>
      <c r="D11357">
        <v>72.760000000000005</v>
      </c>
      <c r="E11357">
        <v>2.8</v>
      </c>
      <c r="F11357">
        <v>762</v>
      </c>
      <c r="G11357">
        <v>5974</v>
      </c>
      <c r="H11357">
        <v>434668.24</v>
      </c>
      <c r="I11357" t="s">
        <v>1023</v>
      </c>
      <c r="J11357">
        <v>480</v>
      </c>
    </row>
    <row r="11358" spans="1:10" x14ac:dyDescent="0.25">
      <c r="A11358">
        <v>947</v>
      </c>
      <c r="B11358" t="s">
        <v>953</v>
      </c>
      <c r="C11358" t="s">
        <v>11</v>
      </c>
      <c r="D11358">
        <v>72.760000000000005</v>
      </c>
      <c r="E11358">
        <v>2.8</v>
      </c>
      <c r="F11358">
        <v>762</v>
      </c>
      <c r="G11358">
        <v>5974</v>
      </c>
      <c r="H11358">
        <v>434668.24</v>
      </c>
      <c r="I11358" t="s">
        <v>1022</v>
      </c>
      <c r="J11358">
        <v>84</v>
      </c>
    </row>
    <row r="11359" spans="1:10" x14ac:dyDescent="0.25">
      <c r="A11359">
        <v>947</v>
      </c>
      <c r="B11359" t="s">
        <v>953</v>
      </c>
      <c r="C11359" t="s">
        <v>11</v>
      </c>
      <c r="D11359">
        <v>72.760000000000005</v>
      </c>
      <c r="E11359">
        <v>2.8</v>
      </c>
      <c r="F11359">
        <v>762</v>
      </c>
      <c r="G11359">
        <v>5974</v>
      </c>
      <c r="H11359">
        <v>434668.24</v>
      </c>
      <c r="I11359" t="s">
        <v>1021</v>
      </c>
      <c r="J11359">
        <v>492</v>
      </c>
    </row>
    <row r="11360" spans="1:10" x14ac:dyDescent="0.25">
      <c r="A11360">
        <v>947</v>
      </c>
      <c r="B11360" t="s">
        <v>953</v>
      </c>
      <c r="C11360" t="s">
        <v>11</v>
      </c>
      <c r="D11360">
        <v>72.760000000000005</v>
      </c>
      <c r="E11360">
        <v>2.8</v>
      </c>
      <c r="F11360">
        <v>762</v>
      </c>
      <c r="G11360">
        <v>5974</v>
      </c>
      <c r="H11360">
        <v>434668.24</v>
      </c>
      <c r="I11360" t="s">
        <v>1020</v>
      </c>
      <c r="J11360">
        <v>487</v>
      </c>
    </row>
    <row r="11361" spans="1:10" x14ac:dyDescent="0.25">
      <c r="A11361">
        <v>947</v>
      </c>
      <c r="B11361" t="s">
        <v>953</v>
      </c>
      <c r="C11361" t="s">
        <v>11</v>
      </c>
      <c r="D11361">
        <v>72.760000000000005</v>
      </c>
      <c r="E11361">
        <v>2.8</v>
      </c>
      <c r="F11361">
        <v>762</v>
      </c>
      <c r="G11361">
        <v>5974</v>
      </c>
      <c r="H11361">
        <v>434668.24</v>
      </c>
      <c r="I11361" t="s">
        <v>1019</v>
      </c>
      <c r="J11361">
        <v>55</v>
      </c>
    </row>
    <row r="11362" spans="1:10" x14ac:dyDescent="0.25">
      <c r="A11362">
        <v>947</v>
      </c>
      <c r="B11362" t="s">
        <v>953</v>
      </c>
      <c r="C11362" t="s">
        <v>11</v>
      </c>
      <c r="D11362">
        <v>72.760000000000005</v>
      </c>
      <c r="E11362">
        <v>2.8</v>
      </c>
      <c r="F11362">
        <v>762</v>
      </c>
      <c r="G11362">
        <v>5974</v>
      </c>
      <c r="H11362">
        <v>434668.24</v>
      </c>
      <c r="I11362" t="s">
        <v>1018</v>
      </c>
      <c r="J11362">
        <v>671</v>
      </c>
    </row>
    <row r="11363" spans="1:10" x14ac:dyDescent="0.25">
      <c r="A11363">
        <v>947</v>
      </c>
      <c r="B11363" t="s">
        <v>953</v>
      </c>
      <c r="C11363" t="s">
        <v>11</v>
      </c>
      <c r="D11363">
        <v>72.760000000000005</v>
      </c>
      <c r="E11363">
        <v>2.8</v>
      </c>
      <c r="F11363">
        <v>762</v>
      </c>
      <c r="G11363">
        <v>5974</v>
      </c>
      <c r="H11363">
        <v>434668.24</v>
      </c>
      <c r="I11363" t="s">
        <v>1017</v>
      </c>
      <c r="J11363">
        <v>442</v>
      </c>
    </row>
    <row r="11364" spans="1:10" x14ac:dyDescent="0.25">
      <c r="A11364">
        <v>947</v>
      </c>
      <c r="B11364" t="s">
        <v>953</v>
      </c>
      <c r="C11364" t="s">
        <v>11</v>
      </c>
      <c r="D11364">
        <v>72.760000000000005</v>
      </c>
      <c r="E11364">
        <v>2.8</v>
      </c>
      <c r="F11364">
        <v>762</v>
      </c>
      <c r="G11364">
        <v>5974</v>
      </c>
      <c r="H11364">
        <v>434668.24</v>
      </c>
      <c r="I11364" t="s">
        <v>1016</v>
      </c>
      <c r="J11364">
        <v>985</v>
      </c>
    </row>
    <row r="11365" spans="1:10" x14ac:dyDescent="0.25">
      <c r="A11365">
        <v>947</v>
      </c>
      <c r="B11365" t="s">
        <v>953</v>
      </c>
      <c r="C11365" t="s">
        <v>11</v>
      </c>
      <c r="D11365">
        <v>72.760000000000005</v>
      </c>
      <c r="E11365">
        <v>2.8</v>
      </c>
      <c r="F11365">
        <v>762</v>
      </c>
      <c r="G11365">
        <v>5974</v>
      </c>
      <c r="H11365">
        <v>434668.24</v>
      </c>
      <c r="I11365" t="s">
        <v>1015</v>
      </c>
      <c r="J11365">
        <v>640</v>
      </c>
    </row>
    <row r="11366" spans="1:10" x14ac:dyDescent="0.25">
      <c r="A11366">
        <v>948</v>
      </c>
      <c r="B11366" t="s">
        <v>954</v>
      </c>
      <c r="C11366" t="s">
        <v>5</v>
      </c>
      <c r="D11366">
        <v>450.51</v>
      </c>
      <c r="E11366">
        <v>1.6</v>
      </c>
      <c r="F11366">
        <v>228</v>
      </c>
      <c r="G11366">
        <v>7648</v>
      </c>
      <c r="H11366">
        <v>3445500.48</v>
      </c>
      <c r="I11366" t="s">
        <v>1013</v>
      </c>
      <c r="J11366">
        <v>451</v>
      </c>
    </row>
    <row r="11367" spans="1:10" x14ac:dyDescent="0.25">
      <c r="A11367">
        <v>948</v>
      </c>
      <c r="B11367" t="s">
        <v>954</v>
      </c>
      <c r="C11367" t="s">
        <v>5</v>
      </c>
      <c r="D11367">
        <v>450.51</v>
      </c>
      <c r="E11367">
        <v>1.6</v>
      </c>
      <c r="F11367">
        <v>228</v>
      </c>
      <c r="G11367">
        <v>7648</v>
      </c>
      <c r="H11367">
        <v>3445500.48</v>
      </c>
      <c r="I11367" t="s">
        <v>1014</v>
      </c>
      <c r="J11367">
        <v>824</v>
      </c>
    </row>
    <row r="11368" spans="1:10" x14ac:dyDescent="0.25">
      <c r="A11368">
        <v>948</v>
      </c>
      <c r="B11368" t="s">
        <v>954</v>
      </c>
      <c r="C11368" t="s">
        <v>5</v>
      </c>
      <c r="D11368">
        <v>450.51</v>
      </c>
      <c r="E11368">
        <v>1.6</v>
      </c>
      <c r="F11368">
        <v>228</v>
      </c>
      <c r="G11368">
        <v>7648</v>
      </c>
      <c r="H11368">
        <v>3445500.48</v>
      </c>
      <c r="I11368" t="s">
        <v>1024</v>
      </c>
      <c r="J11368">
        <v>549</v>
      </c>
    </row>
    <row r="11369" spans="1:10" x14ac:dyDescent="0.25">
      <c r="A11369">
        <v>948</v>
      </c>
      <c r="B11369" t="s">
        <v>954</v>
      </c>
      <c r="C11369" t="s">
        <v>5</v>
      </c>
      <c r="D11369">
        <v>450.51</v>
      </c>
      <c r="E11369">
        <v>1.6</v>
      </c>
      <c r="F11369">
        <v>228</v>
      </c>
      <c r="G11369">
        <v>7648</v>
      </c>
      <c r="H11369">
        <v>3445500.48</v>
      </c>
      <c r="I11369" t="s">
        <v>1023</v>
      </c>
      <c r="J11369">
        <v>929</v>
      </c>
    </row>
    <row r="11370" spans="1:10" x14ac:dyDescent="0.25">
      <c r="A11370">
        <v>948</v>
      </c>
      <c r="B11370" t="s">
        <v>954</v>
      </c>
      <c r="C11370" t="s">
        <v>5</v>
      </c>
      <c r="D11370">
        <v>450.51</v>
      </c>
      <c r="E11370">
        <v>1.6</v>
      </c>
      <c r="F11370">
        <v>228</v>
      </c>
      <c r="G11370">
        <v>7648</v>
      </c>
      <c r="H11370">
        <v>3445500.48</v>
      </c>
      <c r="I11370" t="s">
        <v>1022</v>
      </c>
      <c r="J11370">
        <v>213</v>
      </c>
    </row>
    <row r="11371" spans="1:10" x14ac:dyDescent="0.25">
      <c r="A11371">
        <v>948</v>
      </c>
      <c r="B11371" t="s">
        <v>954</v>
      </c>
      <c r="C11371" t="s">
        <v>5</v>
      </c>
      <c r="D11371">
        <v>450.51</v>
      </c>
      <c r="E11371">
        <v>1.6</v>
      </c>
      <c r="F11371">
        <v>228</v>
      </c>
      <c r="G11371">
        <v>7648</v>
      </c>
      <c r="H11371">
        <v>3445500.48</v>
      </c>
      <c r="I11371" t="s">
        <v>1021</v>
      </c>
      <c r="J11371">
        <v>922</v>
      </c>
    </row>
    <row r="11372" spans="1:10" x14ac:dyDescent="0.25">
      <c r="A11372">
        <v>948</v>
      </c>
      <c r="B11372" t="s">
        <v>954</v>
      </c>
      <c r="C11372" t="s">
        <v>5</v>
      </c>
      <c r="D11372">
        <v>450.51</v>
      </c>
      <c r="E11372">
        <v>1.6</v>
      </c>
      <c r="F11372">
        <v>228</v>
      </c>
      <c r="G11372">
        <v>7648</v>
      </c>
      <c r="H11372">
        <v>3445500.48</v>
      </c>
      <c r="I11372" t="s">
        <v>1020</v>
      </c>
      <c r="J11372">
        <v>529</v>
      </c>
    </row>
    <row r="11373" spans="1:10" x14ac:dyDescent="0.25">
      <c r="A11373">
        <v>948</v>
      </c>
      <c r="B11373" t="s">
        <v>954</v>
      </c>
      <c r="C11373" t="s">
        <v>5</v>
      </c>
      <c r="D11373">
        <v>450.51</v>
      </c>
      <c r="E11373">
        <v>1.6</v>
      </c>
      <c r="F11373">
        <v>228</v>
      </c>
      <c r="G11373">
        <v>7648</v>
      </c>
      <c r="H11373">
        <v>3445500.48</v>
      </c>
      <c r="I11373" t="s">
        <v>1019</v>
      </c>
      <c r="J11373">
        <v>227</v>
      </c>
    </row>
    <row r="11374" spans="1:10" x14ac:dyDescent="0.25">
      <c r="A11374">
        <v>948</v>
      </c>
      <c r="B11374" t="s">
        <v>954</v>
      </c>
      <c r="C11374" t="s">
        <v>5</v>
      </c>
      <c r="D11374">
        <v>450.51</v>
      </c>
      <c r="E11374">
        <v>1.6</v>
      </c>
      <c r="F11374">
        <v>228</v>
      </c>
      <c r="G11374">
        <v>7648</v>
      </c>
      <c r="H11374">
        <v>3445500.48</v>
      </c>
      <c r="I11374" t="s">
        <v>1018</v>
      </c>
      <c r="J11374">
        <v>883</v>
      </c>
    </row>
    <row r="11375" spans="1:10" x14ac:dyDescent="0.25">
      <c r="A11375">
        <v>948</v>
      </c>
      <c r="B11375" t="s">
        <v>954</v>
      </c>
      <c r="C11375" t="s">
        <v>5</v>
      </c>
      <c r="D11375">
        <v>450.51</v>
      </c>
      <c r="E11375">
        <v>1.6</v>
      </c>
      <c r="F11375">
        <v>228</v>
      </c>
      <c r="G11375">
        <v>7648</v>
      </c>
      <c r="H11375">
        <v>3445500.48</v>
      </c>
      <c r="I11375" t="s">
        <v>1017</v>
      </c>
      <c r="J11375">
        <v>591</v>
      </c>
    </row>
    <row r="11376" spans="1:10" x14ac:dyDescent="0.25">
      <c r="A11376">
        <v>948</v>
      </c>
      <c r="B11376" t="s">
        <v>954</v>
      </c>
      <c r="C11376" t="s">
        <v>5</v>
      </c>
      <c r="D11376">
        <v>450.51</v>
      </c>
      <c r="E11376">
        <v>1.6</v>
      </c>
      <c r="F11376">
        <v>228</v>
      </c>
      <c r="G11376">
        <v>7648</v>
      </c>
      <c r="H11376">
        <v>3445500.48</v>
      </c>
      <c r="I11376" t="s">
        <v>1016</v>
      </c>
      <c r="J11376">
        <v>761</v>
      </c>
    </row>
    <row r="11377" spans="1:10" x14ac:dyDescent="0.25">
      <c r="A11377">
        <v>948</v>
      </c>
      <c r="B11377" t="s">
        <v>954</v>
      </c>
      <c r="C11377" t="s">
        <v>5</v>
      </c>
      <c r="D11377">
        <v>450.51</v>
      </c>
      <c r="E11377">
        <v>1.6</v>
      </c>
      <c r="F11377">
        <v>228</v>
      </c>
      <c r="G11377">
        <v>7648</v>
      </c>
      <c r="H11377">
        <v>3445500.48</v>
      </c>
      <c r="I11377" t="s">
        <v>1015</v>
      </c>
      <c r="J11377">
        <v>769</v>
      </c>
    </row>
    <row r="11378" spans="1:10" x14ac:dyDescent="0.25">
      <c r="A11378">
        <v>949</v>
      </c>
      <c r="B11378" t="s">
        <v>955</v>
      </c>
      <c r="C11378" t="s">
        <v>11</v>
      </c>
      <c r="D11378">
        <v>437.58</v>
      </c>
      <c r="E11378">
        <v>2.2999999999999998</v>
      </c>
      <c r="F11378">
        <v>102</v>
      </c>
      <c r="G11378">
        <v>6226</v>
      </c>
      <c r="H11378">
        <v>2724373.08</v>
      </c>
      <c r="I11378" t="s">
        <v>1013</v>
      </c>
      <c r="J11378">
        <v>427</v>
      </c>
    </row>
    <row r="11379" spans="1:10" x14ac:dyDescent="0.25">
      <c r="A11379">
        <v>949</v>
      </c>
      <c r="B11379" t="s">
        <v>955</v>
      </c>
      <c r="C11379" t="s">
        <v>11</v>
      </c>
      <c r="D11379">
        <v>437.58</v>
      </c>
      <c r="E11379">
        <v>2.2999999999999998</v>
      </c>
      <c r="F11379">
        <v>102</v>
      </c>
      <c r="G11379">
        <v>6226</v>
      </c>
      <c r="H11379">
        <v>2724373.08</v>
      </c>
      <c r="I11379" t="s">
        <v>1014</v>
      </c>
      <c r="J11379">
        <v>263</v>
      </c>
    </row>
    <row r="11380" spans="1:10" x14ac:dyDescent="0.25">
      <c r="A11380">
        <v>949</v>
      </c>
      <c r="B11380" t="s">
        <v>955</v>
      </c>
      <c r="C11380" t="s">
        <v>11</v>
      </c>
      <c r="D11380">
        <v>437.58</v>
      </c>
      <c r="E11380">
        <v>2.2999999999999998</v>
      </c>
      <c r="F11380">
        <v>102</v>
      </c>
      <c r="G11380">
        <v>6226</v>
      </c>
      <c r="H11380">
        <v>2724373.08</v>
      </c>
      <c r="I11380" t="s">
        <v>1024</v>
      </c>
      <c r="J11380">
        <v>581</v>
      </c>
    </row>
    <row r="11381" spans="1:10" x14ac:dyDescent="0.25">
      <c r="A11381">
        <v>949</v>
      </c>
      <c r="B11381" t="s">
        <v>955</v>
      </c>
      <c r="C11381" t="s">
        <v>11</v>
      </c>
      <c r="D11381">
        <v>437.58</v>
      </c>
      <c r="E11381">
        <v>2.2999999999999998</v>
      </c>
      <c r="F11381">
        <v>102</v>
      </c>
      <c r="G11381">
        <v>6226</v>
      </c>
      <c r="H11381">
        <v>2724373.08</v>
      </c>
      <c r="I11381" t="s">
        <v>1023</v>
      </c>
      <c r="J11381">
        <v>847</v>
      </c>
    </row>
    <row r="11382" spans="1:10" x14ac:dyDescent="0.25">
      <c r="A11382">
        <v>949</v>
      </c>
      <c r="B11382" t="s">
        <v>955</v>
      </c>
      <c r="C11382" t="s">
        <v>11</v>
      </c>
      <c r="D11382">
        <v>437.58</v>
      </c>
      <c r="E11382">
        <v>2.2999999999999998</v>
      </c>
      <c r="F11382">
        <v>102</v>
      </c>
      <c r="G11382">
        <v>6226</v>
      </c>
      <c r="H11382">
        <v>2724373.08</v>
      </c>
      <c r="I11382" t="s">
        <v>1022</v>
      </c>
      <c r="J11382">
        <v>120</v>
      </c>
    </row>
    <row r="11383" spans="1:10" x14ac:dyDescent="0.25">
      <c r="A11383">
        <v>949</v>
      </c>
      <c r="B11383" t="s">
        <v>955</v>
      </c>
      <c r="C11383" t="s">
        <v>11</v>
      </c>
      <c r="D11383">
        <v>437.58</v>
      </c>
      <c r="E11383">
        <v>2.2999999999999998</v>
      </c>
      <c r="F11383">
        <v>102</v>
      </c>
      <c r="G11383">
        <v>6226</v>
      </c>
      <c r="H11383">
        <v>2724373.08</v>
      </c>
      <c r="I11383" t="s">
        <v>1021</v>
      </c>
      <c r="J11383">
        <v>921</v>
      </c>
    </row>
    <row r="11384" spans="1:10" x14ac:dyDescent="0.25">
      <c r="A11384">
        <v>949</v>
      </c>
      <c r="B11384" t="s">
        <v>955</v>
      </c>
      <c r="C11384" t="s">
        <v>11</v>
      </c>
      <c r="D11384">
        <v>437.58</v>
      </c>
      <c r="E11384">
        <v>2.2999999999999998</v>
      </c>
      <c r="F11384">
        <v>102</v>
      </c>
      <c r="G11384">
        <v>6226</v>
      </c>
      <c r="H11384">
        <v>2724373.08</v>
      </c>
      <c r="I11384" t="s">
        <v>1020</v>
      </c>
      <c r="J11384">
        <v>72</v>
      </c>
    </row>
    <row r="11385" spans="1:10" x14ac:dyDescent="0.25">
      <c r="A11385">
        <v>949</v>
      </c>
      <c r="B11385" t="s">
        <v>955</v>
      </c>
      <c r="C11385" t="s">
        <v>11</v>
      </c>
      <c r="D11385">
        <v>437.58</v>
      </c>
      <c r="E11385">
        <v>2.2999999999999998</v>
      </c>
      <c r="F11385">
        <v>102</v>
      </c>
      <c r="G11385">
        <v>6226</v>
      </c>
      <c r="H11385">
        <v>2724373.08</v>
      </c>
      <c r="I11385" t="s">
        <v>1019</v>
      </c>
      <c r="J11385">
        <v>848</v>
      </c>
    </row>
    <row r="11386" spans="1:10" x14ac:dyDescent="0.25">
      <c r="A11386">
        <v>949</v>
      </c>
      <c r="B11386" t="s">
        <v>955</v>
      </c>
      <c r="C11386" t="s">
        <v>11</v>
      </c>
      <c r="D11386">
        <v>437.58</v>
      </c>
      <c r="E11386">
        <v>2.2999999999999998</v>
      </c>
      <c r="F11386">
        <v>102</v>
      </c>
      <c r="G11386">
        <v>6226</v>
      </c>
      <c r="H11386">
        <v>2724373.08</v>
      </c>
      <c r="I11386" t="s">
        <v>1018</v>
      </c>
      <c r="J11386">
        <v>718</v>
      </c>
    </row>
    <row r="11387" spans="1:10" x14ac:dyDescent="0.25">
      <c r="A11387">
        <v>949</v>
      </c>
      <c r="B11387" t="s">
        <v>955</v>
      </c>
      <c r="C11387" t="s">
        <v>11</v>
      </c>
      <c r="D11387">
        <v>437.58</v>
      </c>
      <c r="E11387">
        <v>2.2999999999999998</v>
      </c>
      <c r="F11387">
        <v>102</v>
      </c>
      <c r="G11387">
        <v>6226</v>
      </c>
      <c r="H11387">
        <v>2724373.08</v>
      </c>
      <c r="I11387" t="s">
        <v>1017</v>
      </c>
      <c r="J11387">
        <v>785</v>
      </c>
    </row>
    <row r="11388" spans="1:10" x14ac:dyDescent="0.25">
      <c r="A11388">
        <v>949</v>
      </c>
      <c r="B11388" t="s">
        <v>955</v>
      </c>
      <c r="C11388" t="s">
        <v>11</v>
      </c>
      <c r="D11388">
        <v>437.58</v>
      </c>
      <c r="E11388">
        <v>2.2999999999999998</v>
      </c>
      <c r="F11388">
        <v>102</v>
      </c>
      <c r="G11388">
        <v>6226</v>
      </c>
      <c r="H11388">
        <v>2724373.08</v>
      </c>
      <c r="I11388" t="s">
        <v>1016</v>
      </c>
      <c r="J11388">
        <v>331</v>
      </c>
    </row>
    <row r="11389" spans="1:10" x14ac:dyDescent="0.25">
      <c r="A11389">
        <v>949</v>
      </c>
      <c r="B11389" t="s">
        <v>955</v>
      </c>
      <c r="C11389" t="s">
        <v>11</v>
      </c>
      <c r="D11389">
        <v>437.58</v>
      </c>
      <c r="E11389">
        <v>2.2999999999999998</v>
      </c>
      <c r="F11389">
        <v>102</v>
      </c>
      <c r="G11389">
        <v>6226</v>
      </c>
      <c r="H11389">
        <v>2724373.08</v>
      </c>
      <c r="I11389" t="s">
        <v>1015</v>
      </c>
      <c r="J11389">
        <v>313</v>
      </c>
    </row>
    <row r="11390" spans="1:10" x14ac:dyDescent="0.25">
      <c r="A11390">
        <v>950</v>
      </c>
      <c r="B11390" t="s">
        <v>956</v>
      </c>
      <c r="C11390" t="s">
        <v>11</v>
      </c>
      <c r="D11390">
        <v>300.72000000000003</v>
      </c>
      <c r="E11390">
        <v>2.7</v>
      </c>
      <c r="F11390">
        <v>587</v>
      </c>
      <c r="G11390">
        <v>4563</v>
      </c>
      <c r="H11390">
        <v>1372185.36</v>
      </c>
      <c r="I11390" t="s">
        <v>1013</v>
      </c>
      <c r="J11390">
        <v>150</v>
      </c>
    </row>
    <row r="11391" spans="1:10" x14ac:dyDescent="0.25">
      <c r="A11391">
        <v>950</v>
      </c>
      <c r="B11391" t="s">
        <v>956</v>
      </c>
      <c r="C11391" t="s">
        <v>11</v>
      </c>
      <c r="D11391">
        <v>300.72000000000003</v>
      </c>
      <c r="E11391">
        <v>2.7</v>
      </c>
      <c r="F11391">
        <v>587</v>
      </c>
      <c r="G11391">
        <v>4563</v>
      </c>
      <c r="H11391">
        <v>1372185.36</v>
      </c>
      <c r="I11391" t="s">
        <v>1014</v>
      </c>
      <c r="J11391">
        <v>206</v>
      </c>
    </row>
    <row r="11392" spans="1:10" x14ac:dyDescent="0.25">
      <c r="A11392">
        <v>950</v>
      </c>
      <c r="B11392" t="s">
        <v>956</v>
      </c>
      <c r="C11392" t="s">
        <v>11</v>
      </c>
      <c r="D11392">
        <v>300.72000000000003</v>
      </c>
      <c r="E11392">
        <v>2.7</v>
      </c>
      <c r="F11392">
        <v>587</v>
      </c>
      <c r="G11392">
        <v>4563</v>
      </c>
      <c r="H11392">
        <v>1372185.36</v>
      </c>
      <c r="I11392" t="s">
        <v>1024</v>
      </c>
      <c r="J11392">
        <v>115</v>
      </c>
    </row>
    <row r="11393" spans="1:10" x14ac:dyDescent="0.25">
      <c r="A11393">
        <v>950</v>
      </c>
      <c r="B11393" t="s">
        <v>956</v>
      </c>
      <c r="C11393" t="s">
        <v>11</v>
      </c>
      <c r="D11393">
        <v>300.72000000000003</v>
      </c>
      <c r="E11393">
        <v>2.7</v>
      </c>
      <c r="F11393">
        <v>587</v>
      </c>
      <c r="G11393">
        <v>4563</v>
      </c>
      <c r="H11393">
        <v>1372185.36</v>
      </c>
      <c r="I11393" t="s">
        <v>1023</v>
      </c>
      <c r="J11393">
        <v>747</v>
      </c>
    </row>
    <row r="11394" spans="1:10" x14ac:dyDescent="0.25">
      <c r="A11394">
        <v>950</v>
      </c>
      <c r="B11394" t="s">
        <v>956</v>
      </c>
      <c r="C11394" t="s">
        <v>11</v>
      </c>
      <c r="D11394">
        <v>300.72000000000003</v>
      </c>
      <c r="E11394">
        <v>2.7</v>
      </c>
      <c r="F11394">
        <v>587</v>
      </c>
      <c r="G11394">
        <v>4563</v>
      </c>
      <c r="H11394">
        <v>1372185.36</v>
      </c>
      <c r="I11394" t="s">
        <v>1022</v>
      </c>
      <c r="J11394">
        <v>131</v>
      </c>
    </row>
    <row r="11395" spans="1:10" x14ac:dyDescent="0.25">
      <c r="A11395">
        <v>950</v>
      </c>
      <c r="B11395" t="s">
        <v>956</v>
      </c>
      <c r="C11395" t="s">
        <v>11</v>
      </c>
      <c r="D11395">
        <v>300.72000000000003</v>
      </c>
      <c r="E11395">
        <v>2.7</v>
      </c>
      <c r="F11395">
        <v>587</v>
      </c>
      <c r="G11395">
        <v>4563</v>
      </c>
      <c r="H11395">
        <v>1372185.36</v>
      </c>
      <c r="I11395" t="s">
        <v>1021</v>
      </c>
      <c r="J11395">
        <v>127</v>
      </c>
    </row>
    <row r="11396" spans="1:10" x14ac:dyDescent="0.25">
      <c r="A11396">
        <v>950</v>
      </c>
      <c r="B11396" t="s">
        <v>956</v>
      </c>
      <c r="C11396" t="s">
        <v>11</v>
      </c>
      <c r="D11396">
        <v>300.72000000000003</v>
      </c>
      <c r="E11396">
        <v>2.7</v>
      </c>
      <c r="F11396">
        <v>587</v>
      </c>
      <c r="G11396">
        <v>4563</v>
      </c>
      <c r="H11396">
        <v>1372185.36</v>
      </c>
      <c r="I11396" t="s">
        <v>1020</v>
      </c>
      <c r="J11396">
        <v>928</v>
      </c>
    </row>
    <row r="11397" spans="1:10" x14ac:dyDescent="0.25">
      <c r="A11397">
        <v>950</v>
      </c>
      <c r="B11397" t="s">
        <v>956</v>
      </c>
      <c r="C11397" t="s">
        <v>11</v>
      </c>
      <c r="D11397">
        <v>300.72000000000003</v>
      </c>
      <c r="E11397">
        <v>2.7</v>
      </c>
      <c r="F11397">
        <v>587</v>
      </c>
      <c r="G11397">
        <v>4563</v>
      </c>
      <c r="H11397">
        <v>1372185.36</v>
      </c>
      <c r="I11397" t="s">
        <v>1019</v>
      </c>
      <c r="J11397">
        <v>148</v>
      </c>
    </row>
    <row r="11398" spans="1:10" x14ac:dyDescent="0.25">
      <c r="A11398">
        <v>950</v>
      </c>
      <c r="B11398" t="s">
        <v>956</v>
      </c>
      <c r="C11398" t="s">
        <v>11</v>
      </c>
      <c r="D11398">
        <v>300.72000000000003</v>
      </c>
      <c r="E11398">
        <v>2.7</v>
      </c>
      <c r="F11398">
        <v>587</v>
      </c>
      <c r="G11398">
        <v>4563</v>
      </c>
      <c r="H11398">
        <v>1372185.36</v>
      </c>
      <c r="I11398" t="s">
        <v>1018</v>
      </c>
      <c r="J11398">
        <v>780</v>
      </c>
    </row>
    <row r="11399" spans="1:10" x14ac:dyDescent="0.25">
      <c r="A11399">
        <v>950</v>
      </c>
      <c r="B11399" t="s">
        <v>956</v>
      </c>
      <c r="C11399" t="s">
        <v>11</v>
      </c>
      <c r="D11399">
        <v>300.72000000000003</v>
      </c>
      <c r="E11399">
        <v>2.7</v>
      </c>
      <c r="F11399">
        <v>587</v>
      </c>
      <c r="G11399">
        <v>4563</v>
      </c>
      <c r="H11399">
        <v>1372185.36</v>
      </c>
      <c r="I11399" t="s">
        <v>1017</v>
      </c>
      <c r="J11399">
        <v>688</v>
      </c>
    </row>
    <row r="11400" spans="1:10" x14ac:dyDescent="0.25">
      <c r="A11400">
        <v>950</v>
      </c>
      <c r="B11400" t="s">
        <v>956</v>
      </c>
      <c r="C11400" t="s">
        <v>11</v>
      </c>
      <c r="D11400">
        <v>300.72000000000003</v>
      </c>
      <c r="E11400">
        <v>2.7</v>
      </c>
      <c r="F11400">
        <v>587</v>
      </c>
      <c r="G11400">
        <v>4563</v>
      </c>
      <c r="H11400">
        <v>1372185.36</v>
      </c>
      <c r="I11400" t="s">
        <v>1016</v>
      </c>
      <c r="J11400">
        <v>397</v>
      </c>
    </row>
    <row r="11401" spans="1:10" x14ac:dyDescent="0.25">
      <c r="A11401">
        <v>950</v>
      </c>
      <c r="B11401" t="s">
        <v>956</v>
      </c>
      <c r="C11401" t="s">
        <v>11</v>
      </c>
      <c r="D11401">
        <v>300.72000000000003</v>
      </c>
      <c r="E11401">
        <v>2.7</v>
      </c>
      <c r="F11401">
        <v>587</v>
      </c>
      <c r="G11401">
        <v>4563</v>
      </c>
      <c r="H11401">
        <v>1372185.36</v>
      </c>
      <c r="I11401" t="s">
        <v>1015</v>
      </c>
      <c r="J11401">
        <v>146</v>
      </c>
    </row>
    <row r="11402" spans="1:10" x14ac:dyDescent="0.25">
      <c r="A11402">
        <v>951</v>
      </c>
      <c r="B11402" t="s">
        <v>957</v>
      </c>
      <c r="C11402" t="s">
        <v>17</v>
      </c>
      <c r="D11402">
        <v>302.26</v>
      </c>
      <c r="E11402">
        <v>1.4</v>
      </c>
      <c r="F11402">
        <v>417</v>
      </c>
      <c r="G11402">
        <v>6910</v>
      </c>
      <c r="H11402">
        <v>2088616.6</v>
      </c>
      <c r="I11402" t="s">
        <v>1013</v>
      </c>
      <c r="J11402">
        <v>513</v>
      </c>
    </row>
    <row r="11403" spans="1:10" x14ac:dyDescent="0.25">
      <c r="A11403">
        <v>951</v>
      </c>
      <c r="B11403" t="s">
        <v>957</v>
      </c>
      <c r="C11403" t="s">
        <v>17</v>
      </c>
      <c r="D11403">
        <v>302.26</v>
      </c>
      <c r="E11403">
        <v>1.4</v>
      </c>
      <c r="F11403">
        <v>417</v>
      </c>
      <c r="G11403">
        <v>6910</v>
      </c>
      <c r="H11403">
        <v>2088616.6</v>
      </c>
      <c r="I11403" t="s">
        <v>1014</v>
      </c>
      <c r="J11403">
        <v>606</v>
      </c>
    </row>
    <row r="11404" spans="1:10" x14ac:dyDescent="0.25">
      <c r="A11404">
        <v>951</v>
      </c>
      <c r="B11404" t="s">
        <v>957</v>
      </c>
      <c r="C11404" t="s">
        <v>17</v>
      </c>
      <c r="D11404">
        <v>302.26</v>
      </c>
      <c r="E11404">
        <v>1.4</v>
      </c>
      <c r="F11404">
        <v>417</v>
      </c>
      <c r="G11404">
        <v>6910</v>
      </c>
      <c r="H11404">
        <v>2088616.6</v>
      </c>
      <c r="I11404" t="s">
        <v>1024</v>
      </c>
      <c r="J11404">
        <v>238</v>
      </c>
    </row>
    <row r="11405" spans="1:10" x14ac:dyDescent="0.25">
      <c r="A11405">
        <v>951</v>
      </c>
      <c r="B11405" t="s">
        <v>957</v>
      </c>
      <c r="C11405" t="s">
        <v>17</v>
      </c>
      <c r="D11405">
        <v>302.26</v>
      </c>
      <c r="E11405">
        <v>1.4</v>
      </c>
      <c r="F11405">
        <v>417</v>
      </c>
      <c r="G11405">
        <v>6910</v>
      </c>
      <c r="H11405">
        <v>2088616.6</v>
      </c>
      <c r="I11405" t="s">
        <v>1023</v>
      </c>
      <c r="J11405">
        <v>871</v>
      </c>
    </row>
    <row r="11406" spans="1:10" x14ac:dyDescent="0.25">
      <c r="A11406">
        <v>951</v>
      </c>
      <c r="B11406" t="s">
        <v>957</v>
      </c>
      <c r="C11406" t="s">
        <v>17</v>
      </c>
      <c r="D11406">
        <v>302.26</v>
      </c>
      <c r="E11406">
        <v>1.4</v>
      </c>
      <c r="F11406">
        <v>417</v>
      </c>
      <c r="G11406">
        <v>6910</v>
      </c>
      <c r="H11406">
        <v>2088616.6</v>
      </c>
      <c r="I11406" t="s">
        <v>1022</v>
      </c>
      <c r="J11406">
        <v>849</v>
      </c>
    </row>
    <row r="11407" spans="1:10" x14ac:dyDescent="0.25">
      <c r="A11407">
        <v>951</v>
      </c>
      <c r="B11407" t="s">
        <v>957</v>
      </c>
      <c r="C11407" t="s">
        <v>17</v>
      </c>
      <c r="D11407">
        <v>302.26</v>
      </c>
      <c r="E11407">
        <v>1.4</v>
      </c>
      <c r="F11407">
        <v>417</v>
      </c>
      <c r="G11407">
        <v>6910</v>
      </c>
      <c r="H11407">
        <v>2088616.6</v>
      </c>
      <c r="I11407" t="s">
        <v>1021</v>
      </c>
      <c r="J11407">
        <v>518</v>
      </c>
    </row>
    <row r="11408" spans="1:10" x14ac:dyDescent="0.25">
      <c r="A11408">
        <v>951</v>
      </c>
      <c r="B11408" t="s">
        <v>957</v>
      </c>
      <c r="C11408" t="s">
        <v>17</v>
      </c>
      <c r="D11408">
        <v>302.26</v>
      </c>
      <c r="E11408">
        <v>1.4</v>
      </c>
      <c r="F11408">
        <v>417</v>
      </c>
      <c r="G11408">
        <v>6910</v>
      </c>
      <c r="H11408">
        <v>2088616.6</v>
      </c>
      <c r="I11408" t="s">
        <v>1020</v>
      </c>
      <c r="J11408">
        <v>927</v>
      </c>
    </row>
    <row r="11409" spans="1:10" x14ac:dyDescent="0.25">
      <c r="A11409">
        <v>951</v>
      </c>
      <c r="B11409" t="s">
        <v>957</v>
      </c>
      <c r="C11409" t="s">
        <v>17</v>
      </c>
      <c r="D11409">
        <v>302.26</v>
      </c>
      <c r="E11409">
        <v>1.4</v>
      </c>
      <c r="F11409">
        <v>417</v>
      </c>
      <c r="G11409">
        <v>6910</v>
      </c>
      <c r="H11409">
        <v>2088616.6</v>
      </c>
      <c r="I11409" t="s">
        <v>1019</v>
      </c>
      <c r="J11409">
        <v>45</v>
      </c>
    </row>
    <row r="11410" spans="1:10" x14ac:dyDescent="0.25">
      <c r="A11410">
        <v>951</v>
      </c>
      <c r="B11410" t="s">
        <v>957</v>
      </c>
      <c r="C11410" t="s">
        <v>17</v>
      </c>
      <c r="D11410">
        <v>302.26</v>
      </c>
      <c r="E11410">
        <v>1.4</v>
      </c>
      <c r="F11410">
        <v>417</v>
      </c>
      <c r="G11410">
        <v>6910</v>
      </c>
      <c r="H11410">
        <v>2088616.6</v>
      </c>
      <c r="I11410" t="s">
        <v>1018</v>
      </c>
      <c r="J11410">
        <v>193</v>
      </c>
    </row>
    <row r="11411" spans="1:10" x14ac:dyDescent="0.25">
      <c r="A11411">
        <v>951</v>
      </c>
      <c r="B11411" t="s">
        <v>957</v>
      </c>
      <c r="C11411" t="s">
        <v>17</v>
      </c>
      <c r="D11411">
        <v>302.26</v>
      </c>
      <c r="E11411">
        <v>1.4</v>
      </c>
      <c r="F11411">
        <v>417</v>
      </c>
      <c r="G11411">
        <v>6910</v>
      </c>
      <c r="H11411">
        <v>2088616.6</v>
      </c>
      <c r="I11411" t="s">
        <v>1017</v>
      </c>
      <c r="J11411">
        <v>849</v>
      </c>
    </row>
    <row r="11412" spans="1:10" x14ac:dyDescent="0.25">
      <c r="A11412">
        <v>951</v>
      </c>
      <c r="B11412" t="s">
        <v>957</v>
      </c>
      <c r="C11412" t="s">
        <v>17</v>
      </c>
      <c r="D11412">
        <v>302.26</v>
      </c>
      <c r="E11412">
        <v>1.4</v>
      </c>
      <c r="F11412">
        <v>417</v>
      </c>
      <c r="G11412">
        <v>6910</v>
      </c>
      <c r="H11412">
        <v>2088616.6</v>
      </c>
      <c r="I11412" t="s">
        <v>1016</v>
      </c>
      <c r="J11412">
        <v>344</v>
      </c>
    </row>
    <row r="11413" spans="1:10" x14ac:dyDescent="0.25">
      <c r="A11413">
        <v>951</v>
      </c>
      <c r="B11413" t="s">
        <v>957</v>
      </c>
      <c r="C11413" t="s">
        <v>17</v>
      </c>
      <c r="D11413">
        <v>302.26</v>
      </c>
      <c r="E11413">
        <v>1.4</v>
      </c>
      <c r="F11413">
        <v>417</v>
      </c>
      <c r="G11413">
        <v>6910</v>
      </c>
      <c r="H11413">
        <v>2088616.6</v>
      </c>
      <c r="I11413" t="s">
        <v>1015</v>
      </c>
      <c r="J11413">
        <v>957</v>
      </c>
    </row>
    <row r="11414" spans="1:10" x14ac:dyDescent="0.25">
      <c r="A11414">
        <v>952</v>
      </c>
      <c r="B11414" t="s">
        <v>958</v>
      </c>
      <c r="C11414" t="s">
        <v>8</v>
      </c>
      <c r="D11414">
        <v>334.19</v>
      </c>
      <c r="E11414">
        <v>1.9</v>
      </c>
      <c r="F11414">
        <v>958</v>
      </c>
      <c r="G11414">
        <v>5750</v>
      </c>
      <c r="H11414">
        <v>1921592.5</v>
      </c>
      <c r="I11414" t="s">
        <v>1013</v>
      </c>
      <c r="J11414">
        <v>375</v>
      </c>
    </row>
    <row r="11415" spans="1:10" x14ac:dyDescent="0.25">
      <c r="A11415">
        <v>952</v>
      </c>
      <c r="B11415" t="s">
        <v>958</v>
      </c>
      <c r="C11415" t="s">
        <v>8</v>
      </c>
      <c r="D11415">
        <v>334.19</v>
      </c>
      <c r="E11415">
        <v>1.9</v>
      </c>
      <c r="F11415">
        <v>958</v>
      </c>
      <c r="G11415">
        <v>5750</v>
      </c>
      <c r="H11415">
        <v>1921592.5</v>
      </c>
      <c r="I11415" t="s">
        <v>1014</v>
      </c>
      <c r="J11415">
        <v>884</v>
      </c>
    </row>
    <row r="11416" spans="1:10" x14ac:dyDescent="0.25">
      <c r="A11416">
        <v>952</v>
      </c>
      <c r="B11416" t="s">
        <v>958</v>
      </c>
      <c r="C11416" t="s">
        <v>8</v>
      </c>
      <c r="D11416">
        <v>334.19</v>
      </c>
      <c r="E11416">
        <v>1.9</v>
      </c>
      <c r="F11416">
        <v>958</v>
      </c>
      <c r="G11416">
        <v>5750</v>
      </c>
      <c r="H11416">
        <v>1921592.5</v>
      </c>
      <c r="I11416" t="s">
        <v>1024</v>
      </c>
      <c r="J11416">
        <v>334</v>
      </c>
    </row>
    <row r="11417" spans="1:10" x14ac:dyDescent="0.25">
      <c r="A11417">
        <v>952</v>
      </c>
      <c r="B11417" t="s">
        <v>958</v>
      </c>
      <c r="C11417" t="s">
        <v>8</v>
      </c>
      <c r="D11417">
        <v>334.19</v>
      </c>
      <c r="E11417">
        <v>1.9</v>
      </c>
      <c r="F11417">
        <v>958</v>
      </c>
      <c r="G11417">
        <v>5750</v>
      </c>
      <c r="H11417">
        <v>1921592.5</v>
      </c>
      <c r="I11417" t="s">
        <v>1023</v>
      </c>
      <c r="J11417">
        <v>438</v>
      </c>
    </row>
    <row r="11418" spans="1:10" x14ac:dyDescent="0.25">
      <c r="A11418">
        <v>952</v>
      </c>
      <c r="B11418" t="s">
        <v>958</v>
      </c>
      <c r="C11418" t="s">
        <v>8</v>
      </c>
      <c r="D11418">
        <v>334.19</v>
      </c>
      <c r="E11418">
        <v>1.9</v>
      </c>
      <c r="F11418">
        <v>958</v>
      </c>
      <c r="G11418">
        <v>5750</v>
      </c>
      <c r="H11418">
        <v>1921592.5</v>
      </c>
      <c r="I11418" t="s">
        <v>1022</v>
      </c>
      <c r="J11418">
        <v>196</v>
      </c>
    </row>
    <row r="11419" spans="1:10" x14ac:dyDescent="0.25">
      <c r="A11419">
        <v>952</v>
      </c>
      <c r="B11419" t="s">
        <v>958</v>
      </c>
      <c r="C11419" t="s">
        <v>8</v>
      </c>
      <c r="D11419">
        <v>334.19</v>
      </c>
      <c r="E11419">
        <v>1.9</v>
      </c>
      <c r="F11419">
        <v>958</v>
      </c>
      <c r="G11419">
        <v>5750</v>
      </c>
      <c r="H11419">
        <v>1921592.5</v>
      </c>
      <c r="I11419" t="s">
        <v>1021</v>
      </c>
      <c r="J11419">
        <v>425</v>
      </c>
    </row>
    <row r="11420" spans="1:10" x14ac:dyDescent="0.25">
      <c r="A11420">
        <v>952</v>
      </c>
      <c r="B11420" t="s">
        <v>958</v>
      </c>
      <c r="C11420" t="s">
        <v>8</v>
      </c>
      <c r="D11420">
        <v>334.19</v>
      </c>
      <c r="E11420">
        <v>1.9</v>
      </c>
      <c r="F11420">
        <v>958</v>
      </c>
      <c r="G11420">
        <v>5750</v>
      </c>
      <c r="H11420">
        <v>1921592.5</v>
      </c>
      <c r="I11420" t="s">
        <v>1020</v>
      </c>
      <c r="J11420">
        <v>700</v>
      </c>
    </row>
    <row r="11421" spans="1:10" x14ac:dyDescent="0.25">
      <c r="A11421">
        <v>952</v>
      </c>
      <c r="B11421" t="s">
        <v>958</v>
      </c>
      <c r="C11421" t="s">
        <v>8</v>
      </c>
      <c r="D11421">
        <v>334.19</v>
      </c>
      <c r="E11421">
        <v>1.9</v>
      </c>
      <c r="F11421">
        <v>958</v>
      </c>
      <c r="G11421">
        <v>5750</v>
      </c>
      <c r="H11421">
        <v>1921592.5</v>
      </c>
      <c r="I11421" t="s">
        <v>1019</v>
      </c>
      <c r="J11421">
        <v>143</v>
      </c>
    </row>
    <row r="11422" spans="1:10" x14ac:dyDescent="0.25">
      <c r="A11422">
        <v>952</v>
      </c>
      <c r="B11422" t="s">
        <v>958</v>
      </c>
      <c r="C11422" t="s">
        <v>8</v>
      </c>
      <c r="D11422">
        <v>334.19</v>
      </c>
      <c r="E11422">
        <v>1.9</v>
      </c>
      <c r="F11422">
        <v>958</v>
      </c>
      <c r="G11422">
        <v>5750</v>
      </c>
      <c r="H11422">
        <v>1921592.5</v>
      </c>
      <c r="I11422" t="s">
        <v>1018</v>
      </c>
      <c r="J11422">
        <v>379</v>
      </c>
    </row>
    <row r="11423" spans="1:10" x14ac:dyDescent="0.25">
      <c r="A11423">
        <v>952</v>
      </c>
      <c r="B11423" t="s">
        <v>958</v>
      </c>
      <c r="C11423" t="s">
        <v>8</v>
      </c>
      <c r="D11423">
        <v>334.19</v>
      </c>
      <c r="E11423">
        <v>1.9</v>
      </c>
      <c r="F11423">
        <v>958</v>
      </c>
      <c r="G11423">
        <v>5750</v>
      </c>
      <c r="H11423">
        <v>1921592.5</v>
      </c>
      <c r="I11423" t="s">
        <v>1017</v>
      </c>
      <c r="J11423">
        <v>832</v>
      </c>
    </row>
    <row r="11424" spans="1:10" x14ac:dyDescent="0.25">
      <c r="A11424">
        <v>952</v>
      </c>
      <c r="B11424" t="s">
        <v>958</v>
      </c>
      <c r="C11424" t="s">
        <v>8</v>
      </c>
      <c r="D11424">
        <v>334.19</v>
      </c>
      <c r="E11424">
        <v>1.9</v>
      </c>
      <c r="F11424">
        <v>958</v>
      </c>
      <c r="G11424">
        <v>5750</v>
      </c>
      <c r="H11424">
        <v>1921592.5</v>
      </c>
      <c r="I11424" t="s">
        <v>1016</v>
      </c>
      <c r="J11424">
        <v>583</v>
      </c>
    </row>
    <row r="11425" spans="1:10" x14ac:dyDescent="0.25">
      <c r="A11425">
        <v>952</v>
      </c>
      <c r="B11425" t="s">
        <v>958</v>
      </c>
      <c r="C11425" t="s">
        <v>8</v>
      </c>
      <c r="D11425">
        <v>334.19</v>
      </c>
      <c r="E11425">
        <v>1.9</v>
      </c>
      <c r="F11425">
        <v>958</v>
      </c>
      <c r="G11425">
        <v>5750</v>
      </c>
      <c r="H11425">
        <v>1921592.5</v>
      </c>
      <c r="I11425" t="s">
        <v>1015</v>
      </c>
      <c r="J11425">
        <v>461</v>
      </c>
    </row>
    <row r="11426" spans="1:10" x14ac:dyDescent="0.25">
      <c r="A11426">
        <v>953</v>
      </c>
      <c r="B11426" t="s">
        <v>959</v>
      </c>
      <c r="C11426" t="s">
        <v>8</v>
      </c>
      <c r="D11426">
        <v>91.81</v>
      </c>
      <c r="E11426">
        <v>3.4</v>
      </c>
      <c r="F11426">
        <v>216</v>
      </c>
      <c r="G11426">
        <v>5938</v>
      </c>
      <c r="H11426">
        <v>545167.78</v>
      </c>
      <c r="I11426" t="s">
        <v>1013</v>
      </c>
      <c r="J11426">
        <v>21</v>
      </c>
    </row>
    <row r="11427" spans="1:10" x14ac:dyDescent="0.25">
      <c r="A11427">
        <v>953</v>
      </c>
      <c r="B11427" t="s">
        <v>959</v>
      </c>
      <c r="C11427" t="s">
        <v>8</v>
      </c>
      <c r="D11427">
        <v>91.81</v>
      </c>
      <c r="E11427">
        <v>3.4</v>
      </c>
      <c r="F11427">
        <v>216</v>
      </c>
      <c r="G11427">
        <v>5938</v>
      </c>
      <c r="H11427">
        <v>545167.78</v>
      </c>
      <c r="I11427" t="s">
        <v>1014</v>
      </c>
      <c r="J11427">
        <v>733</v>
      </c>
    </row>
    <row r="11428" spans="1:10" x14ac:dyDescent="0.25">
      <c r="A11428">
        <v>953</v>
      </c>
      <c r="B11428" t="s">
        <v>959</v>
      </c>
      <c r="C11428" t="s">
        <v>8</v>
      </c>
      <c r="D11428">
        <v>91.81</v>
      </c>
      <c r="E11428">
        <v>3.4</v>
      </c>
      <c r="F11428">
        <v>216</v>
      </c>
      <c r="G11428">
        <v>5938</v>
      </c>
      <c r="H11428">
        <v>545167.78</v>
      </c>
      <c r="I11428" t="s">
        <v>1024</v>
      </c>
      <c r="J11428">
        <v>440</v>
      </c>
    </row>
    <row r="11429" spans="1:10" x14ac:dyDescent="0.25">
      <c r="A11429">
        <v>953</v>
      </c>
      <c r="B11429" t="s">
        <v>959</v>
      </c>
      <c r="C11429" t="s">
        <v>8</v>
      </c>
      <c r="D11429">
        <v>91.81</v>
      </c>
      <c r="E11429">
        <v>3.4</v>
      </c>
      <c r="F11429">
        <v>216</v>
      </c>
      <c r="G11429">
        <v>5938</v>
      </c>
      <c r="H11429">
        <v>545167.78</v>
      </c>
      <c r="I11429" t="s">
        <v>1023</v>
      </c>
      <c r="J11429">
        <v>401</v>
      </c>
    </row>
    <row r="11430" spans="1:10" x14ac:dyDescent="0.25">
      <c r="A11430">
        <v>953</v>
      </c>
      <c r="B11430" t="s">
        <v>959</v>
      </c>
      <c r="C11430" t="s">
        <v>8</v>
      </c>
      <c r="D11430">
        <v>91.81</v>
      </c>
      <c r="E11430">
        <v>3.4</v>
      </c>
      <c r="F11430">
        <v>216</v>
      </c>
      <c r="G11430">
        <v>5938</v>
      </c>
      <c r="H11430">
        <v>545167.78</v>
      </c>
      <c r="I11430" t="s">
        <v>1022</v>
      </c>
      <c r="J11430">
        <v>18</v>
      </c>
    </row>
    <row r="11431" spans="1:10" x14ac:dyDescent="0.25">
      <c r="A11431">
        <v>953</v>
      </c>
      <c r="B11431" t="s">
        <v>959</v>
      </c>
      <c r="C11431" t="s">
        <v>8</v>
      </c>
      <c r="D11431">
        <v>91.81</v>
      </c>
      <c r="E11431">
        <v>3.4</v>
      </c>
      <c r="F11431">
        <v>216</v>
      </c>
      <c r="G11431">
        <v>5938</v>
      </c>
      <c r="H11431">
        <v>545167.78</v>
      </c>
      <c r="I11431" t="s">
        <v>1021</v>
      </c>
      <c r="J11431">
        <v>558</v>
      </c>
    </row>
    <row r="11432" spans="1:10" x14ac:dyDescent="0.25">
      <c r="A11432">
        <v>953</v>
      </c>
      <c r="B11432" t="s">
        <v>959</v>
      </c>
      <c r="C11432" t="s">
        <v>8</v>
      </c>
      <c r="D11432">
        <v>91.81</v>
      </c>
      <c r="E11432">
        <v>3.4</v>
      </c>
      <c r="F11432">
        <v>216</v>
      </c>
      <c r="G11432">
        <v>5938</v>
      </c>
      <c r="H11432">
        <v>545167.78</v>
      </c>
      <c r="I11432" t="s">
        <v>1020</v>
      </c>
      <c r="J11432">
        <v>949</v>
      </c>
    </row>
    <row r="11433" spans="1:10" x14ac:dyDescent="0.25">
      <c r="A11433">
        <v>953</v>
      </c>
      <c r="B11433" t="s">
        <v>959</v>
      </c>
      <c r="C11433" t="s">
        <v>8</v>
      </c>
      <c r="D11433">
        <v>91.81</v>
      </c>
      <c r="E11433">
        <v>3.4</v>
      </c>
      <c r="F11433">
        <v>216</v>
      </c>
      <c r="G11433">
        <v>5938</v>
      </c>
      <c r="H11433">
        <v>545167.78</v>
      </c>
      <c r="I11433" t="s">
        <v>1019</v>
      </c>
      <c r="J11433">
        <v>749</v>
      </c>
    </row>
    <row r="11434" spans="1:10" x14ac:dyDescent="0.25">
      <c r="A11434">
        <v>953</v>
      </c>
      <c r="B11434" t="s">
        <v>959</v>
      </c>
      <c r="C11434" t="s">
        <v>8</v>
      </c>
      <c r="D11434">
        <v>91.81</v>
      </c>
      <c r="E11434">
        <v>3.4</v>
      </c>
      <c r="F11434">
        <v>216</v>
      </c>
      <c r="G11434">
        <v>5938</v>
      </c>
      <c r="H11434">
        <v>545167.78</v>
      </c>
      <c r="I11434" t="s">
        <v>1018</v>
      </c>
      <c r="J11434">
        <v>402</v>
      </c>
    </row>
    <row r="11435" spans="1:10" x14ac:dyDescent="0.25">
      <c r="A11435">
        <v>953</v>
      </c>
      <c r="B11435" t="s">
        <v>959</v>
      </c>
      <c r="C11435" t="s">
        <v>8</v>
      </c>
      <c r="D11435">
        <v>91.81</v>
      </c>
      <c r="E11435">
        <v>3.4</v>
      </c>
      <c r="F11435">
        <v>216</v>
      </c>
      <c r="G11435">
        <v>5938</v>
      </c>
      <c r="H11435">
        <v>545167.78</v>
      </c>
      <c r="I11435" t="s">
        <v>1017</v>
      </c>
      <c r="J11435">
        <v>338</v>
      </c>
    </row>
    <row r="11436" spans="1:10" x14ac:dyDescent="0.25">
      <c r="A11436">
        <v>953</v>
      </c>
      <c r="B11436" t="s">
        <v>959</v>
      </c>
      <c r="C11436" t="s">
        <v>8</v>
      </c>
      <c r="D11436">
        <v>91.81</v>
      </c>
      <c r="E11436">
        <v>3.4</v>
      </c>
      <c r="F11436">
        <v>216</v>
      </c>
      <c r="G11436">
        <v>5938</v>
      </c>
      <c r="H11436">
        <v>545167.78</v>
      </c>
      <c r="I11436" t="s">
        <v>1016</v>
      </c>
      <c r="J11436">
        <v>746</v>
      </c>
    </row>
    <row r="11437" spans="1:10" x14ac:dyDescent="0.25">
      <c r="A11437">
        <v>953</v>
      </c>
      <c r="B11437" t="s">
        <v>959</v>
      </c>
      <c r="C11437" t="s">
        <v>8</v>
      </c>
      <c r="D11437">
        <v>91.81</v>
      </c>
      <c r="E11437">
        <v>3.4</v>
      </c>
      <c r="F11437">
        <v>216</v>
      </c>
      <c r="G11437">
        <v>5938</v>
      </c>
      <c r="H11437">
        <v>545167.78</v>
      </c>
      <c r="I11437" t="s">
        <v>1015</v>
      </c>
      <c r="J11437">
        <v>583</v>
      </c>
    </row>
    <row r="11438" spans="1:10" x14ac:dyDescent="0.25">
      <c r="A11438">
        <v>954</v>
      </c>
      <c r="B11438" t="s">
        <v>960</v>
      </c>
      <c r="C11438" t="s">
        <v>17</v>
      </c>
      <c r="D11438">
        <v>457.63</v>
      </c>
      <c r="E11438">
        <v>3.9</v>
      </c>
      <c r="F11438">
        <v>407</v>
      </c>
      <c r="G11438">
        <v>6363</v>
      </c>
      <c r="H11438">
        <v>2911899.69</v>
      </c>
      <c r="I11438" t="s">
        <v>1013</v>
      </c>
      <c r="J11438">
        <v>882</v>
      </c>
    </row>
    <row r="11439" spans="1:10" x14ac:dyDescent="0.25">
      <c r="A11439">
        <v>954</v>
      </c>
      <c r="B11439" t="s">
        <v>960</v>
      </c>
      <c r="C11439" t="s">
        <v>17</v>
      </c>
      <c r="D11439">
        <v>457.63</v>
      </c>
      <c r="E11439">
        <v>3.9</v>
      </c>
      <c r="F11439">
        <v>407</v>
      </c>
      <c r="G11439">
        <v>6363</v>
      </c>
      <c r="H11439">
        <v>2911899.69</v>
      </c>
      <c r="I11439" t="s">
        <v>1014</v>
      </c>
      <c r="J11439">
        <v>365</v>
      </c>
    </row>
    <row r="11440" spans="1:10" x14ac:dyDescent="0.25">
      <c r="A11440">
        <v>954</v>
      </c>
      <c r="B11440" t="s">
        <v>960</v>
      </c>
      <c r="C11440" t="s">
        <v>17</v>
      </c>
      <c r="D11440">
        <v>457.63</v>
      </c>
      <c r="E11440">
        <v>3.9</v>
      </c>
      <c r="F11440">
        <v>407</v>
      </c>
      <c r="G11440">
        <v>6363</v>
      </c>
      <c r="H11440">
        <v>2911899.69</v>
      </c>
      <c r="I11440" t="s">
        <v>1024</v>
      </c>
      <c r="J11440">
        <v>147</v>
      </c>
    </row>
    <row r="11441" spans="1:10" x14ac:dyDescent="0.25">
      <c r="A11441">
        <v>954</v>
      </c>
      <c r="B11441" t="s">
        <v>960</v>
      </c>
      <c r="C11441" t="s">
        <v>17</v>
      </c>
      <c r="D11441">
        <v>457.63</v>
      </c>
      <c r="E11441">
        <v>3.9</v>
      </c>
      <c r="F11441">
        <v>407</v>
      </c>
      <c r="G11441">
        <v>6363</v>
      </c>
      <c r="H11441">
        <v>2911899.69</v>
      </c>
      <c r="I11441" t="s">
        <v>1023</v>
      </c>
      <c r="J11441">
        <v>545</v>
      </c>
    </row>
    <row r="11442" spans="1:10" x14ac:dyDescent="0.25">
      <c r="A11442">
        <v>954</v>
      </c>
      <c r="B11442" t="s">
        <v>960</v>
      </c>
      <c r="C11442" t="s">
        <v>17</v>
      </c>
      <c r="D11442">
        <v>457.63</v>
      </c>
      <c r="E11442">
        <v>3.9</v>
      </c>
      <c r="F11442">
        <v>407</v>
      </c>
      <c r="G11442">
        <v>6363</v>
      </c>
      <c r="H11442">
        <v>2911899.69</v>
      </c>
      <c r="I11442" t="s">
        <v>1022</v>
      </c>
      <c r="J11442">
        <v>641</v>
      </c>
    </row>
    <row r="11443" spans="1:10" x14ac:dyDescent="0.25">
      <c r="A11443">
        <v>954</v>
      </c>
      <c r="B11443" t="s">
        <v>960</v>
      </c>
      <c r="C11443" t="s">
        <v>17</v>
      </c>
      <c r="D11443">
        <v>457.63</v>
      </c>
      <c r="E11443">
        <v>3.9</v>
      </c>
      <c r="F11443">
        <v>407</v>
      </c>
      <c r="G11443">
        <v>6363</v>
      </c>
      <c r="H11443">
        <v>2911899.69</v>
      </c>
      <c r="I11443" t="s">
        <v>1021</v>
      </c>
      <c r="J11443">
        <v>564</v>
      </c>
    </row>
    <row r="11444" spans="1:10" x14ac:dyDescent="0.25">
      <c r="A11444">
        <v>954</v>
      </c>
      <c r="B11444" t="s">
        <v>960</v>
      </c>
      <c r="C11444" t="s">
        <v>17</v>
      </c>
      <c r="D11444">
        <v>457.63</v>
      </c>
      <c r="E11444">
        <v>3.9</v>
      </c>
      <c r="F11444">
        <v>407</v>
      </c>
      <c r="G11444">
        <v>6363</v>
      </c>
      <c r="H11444">
        <v>2911899.69</v>
      </c>
      <c r="I11444" t="s">
        <v>1020</v>
      </c>
      <c r="J11444">
        <v>16</v>
      </c>
    </row>
    <row r="11445" spans="1:10" x14ac:dyDescent="0.25">
      <c r="A11445">
        <v>954</v>
      </c>
      <c r="B11445" t="s">
        <v>960</v>
      </c>
      <c r="C11445" t="s">
        <v>17</v>
      </c>
      <c r="D11445">
        <v>457.63</v>
      </c>
      <c r="E11445">
        <v>3.9</v>
      </c>
      <c r="F11445">
        <v>407</v>
      </c>
      <c r="G11445">
        <v>6363</v>
      </c>
      <c r="H11445">
        <v>2911899.69</v>
      </c>
      <c r="I11445" t="s">
        <v>1019</v>
      </c>
      <c r="J11445">
        <v>783</v>
      </c>
    </row>
    <row r="11446" spans="1:10" x14ac:dyDescent="0.25">
      <c r="A11446">
        <v>954</v>
      </c>
      <c r="B11446" t="s">
        <v>960</v>
      </c>
      <c r="C11446" t="s">
        <v>17</v>
      </c>
      <c r="D11446">
        <v>457.63</v>
      </c>
      <c r="E11446">
        <v>3.9</v>
      </c>
      <c r="F11446">
        <v>407</v>
      </c>
      <c r="G11446">
        <v>6363</v>
      </c>
      <c r="H11446">
        <v>2911899.69</v>
      </c>
      <c r="I11446" t="s">
        <v>1018</v>
      </c>
      <c r="J11446">
        <v>663</v>
      </c>
    </row>
    <row r="11447" spans="1:10" x14ac:dyDescent="0.25">
      <c r="A11447">
        <v>954</v>
      </c>
      <c r="B11447" t="s">
        <v>960</v>
      </c>
      <c r="C11447" t="s">
        <v>17</v>
      </c>
      <c r="D11447">
        <v>457.63</v>
      </c>
      <c r="E11447">
        <v>3.9</v>
      </c>
      <c r="F11447">
        <v>407</v>
      </c>
      <c r="G11447">
        <v>6363</v>
      </c>
      <c r="H11447">
        <v>2911899.69</v>
      </c>
      <c r="I11447" t="s">
        <v>1017</v>
      </c>
      <c r="J11447">
        <v>437</v>
      </c>
    </row>
    <row r="11448" spans="1:10" x14ac:dyDescent="0.25">
      <c r="A11448">
        <v>954</v>
      </c>
      <c r="B11448" t="s">
        <v>960</v>
      </c>
      <c r="C11448" t="s">
        <v>17</v>
      </c>
      <c r="D11448">
        <v>457.63</v>
      </c>
      <c r="E11448">
        <v>3.9</v>
      </c>
      <c r="F11448">
        <v>407</v>
      </c>
      <c r="G11448">
        <v>6363</v>
      </c>
      <c r="H11448">
        <v>2911899.69</v>
      </c>
      <c r="I11448" t="s">
        <v>1016</v>
      </c>
      <c r="J11448">
        <v>835</v>
      </c>
    </row>
    <row r="11449" spans="1:10" x14ac:dyDescent="0.25">
      <c r="A11449">
        <v>954</v>
      </c>
      <c r="B11449" t="s">
        <v>960</v>
      </c>
      <c r="C11449" t="s">
        <v>17</v>
      </c>
      <c r="D11449">
        <v>457.63</v>
      </c>
      <c r="E11449">
        <v>3.9</v>
      </c>
      <c r="F11449">
        <v>407</v>
      </c>
      <c r="G11449">
        <v>6363</v>
      </c>
      <c r="H11449">
        <v>2911899.69</v>
      </c>
      <c r="I11449" t="s">
        <v>1015</v>
      </c>
      <c r="J11449">
        <v>485</v>
      </c>
    </row>
    <row r="11450" spans="1:10" x14ac:dyDescent="0.25">
      <c r="A11450">
        <v>955</v>
      </c>
      <c r="B11450" t="s">
        <v>961</v>
      </c>
      <c r="C11450" t="s">
        <v>8</v>
      </c>
      <c r="D11450">
        <v>212.29</v>
      </c>
      <c r="E11450">
        <v>5</v>
      </c>
      <c r="F11450">
        <v>399</v>
      </c>
      <c r="G11450">
        <v>4807</v>
      </c>
      <c r="H11450">
        <v>1020478.03</v>
      </c>
      <c r="I11450" t="s">
        <v>1013</v>
      </c>
      <c r="J11450">
        <v>312</v>
      </c>
    </row>
    <row r="11451" spans="1:10" x14ac:dyDescent="0.25">
      <c r="A11451">
        <v>955</v>
      </c>
      <c r="B11451" t="s">
        <v>961</v>
      </c>
      <c r="C11451" t="s">
        <v>8</v>
      </c>
      <c r="D11451">
        <v>212.29</v>
      </c>
      <c r="E11451">
        <v>5</v>
      </c>
      <c r="F11451">
        <v>399</v>
      </c>
      <c r="G11451">
        <v>4807</v>
      </c>
      <c r="H11451">
        <v>1020478.03</v>
      </c>
      <c r="I11451" t="s">
        <v>1014</v>
      </c>
      <c r="J11451">
        <v>275</v>
      </c>
    </row>
    <row r="11452" spans="1:10" x14ac:dyDescent="0.25">
      <c r="A11452">
        <v>955</v>
      </c>
      <c r="B11452" t="s">
        <v>961</v>
      </c>
      <c r="C11452" t="s">
        <v>8</v>
      </c>
      <c r="D11452">
        <v>212.29</v>
      </c>
      <c r="E11452">
        <v>5</v>
      </c>
      <c r="F11452">
        <v>399</v>
      </c>
      <c r="G11452">
        <v>4807</v>
      </c>
      <c r="H11452">
        <v>1020478.03</v>
      </c>
      <c r="I11452" t="s">
        <v>1024</v>
      </c>
      <c r="J11452">
        <v>8</v>
      </c>
    </row>
    <row r="11453" spans="1:10" x14ac:dyDescent="0.25">
      <c r="A11453">
        <v>955</v>
      </c>
      <c r="B11453" t="s">
        <v>961</v>
      </c>
      <c r="C11453" t="s">
        <v>8</v>
      </c>
      <c r="D11453">
        <v>212.29</v>
      </c>
      <c r="E11453">
        <v>5</v>
      </c>
      <c r="F11453">
        <v>399</v>
      </c>
      <c r="G11453">
        <v>4807</v>
      </c>
      <c r="H11453">
        <v>1020478.03</v>
      </c>
      <c r="I11453" t="s">
        <v>1023</v>
      </c>
      <c r="J11453">
        <v>344</v>
      </c>
    </row>
    <row r="11454" spans="1:10" x14ac:dyDescent="0.25">
      <c r="A11454">
        <v>955</v>
      </c>
      <c r="B11454" t="s">
        <v>961</v>
      </c>
      <c r="C11454" t="s">
        <v>8</v>
      </c>
      <c r="D11454">
        <v>212.29</v>
      </c>
      <c r="E11454">
        <v>5</v>
      </c>
      <c r="F11454">
        <v>399</v>
      </c>
      <c r="G11454">
        <v>4807</v>
      </c>
      <c r="H11454">
        <v>1020478.03</v>
      </c>
      <c r="I11454" t="s">
        <v>1022</v>
      </c>
      <c r="J11454">
        <v>11</v>
      </c>
    </row>
    <row r="11455" spans="1:10" x14ac:dyDescent="0.25">
      <c r="A11455">
        <v>955</v>
      </c>
      <c r="B11455" t="s">
        <v>961</v>
      </c>
      <c r="C11455" t="s">
        <v>8</v>
      </c>
      <c r="D11455">
        <v>212.29</v>
      </c>
      <c r="E11455">
        <v>5</v>
      </c>
      <c r="F11455">
        <v>399</v>
      </c>
      <c r="G11455">
        <v>4807</v>
      </c>
      <c r="H11455">
        <v>1020478.03</v>
      </c>
      <c r="I11455" t="s">
        <v>1021</v>
      </c>
      <c r="J11455">
        <v>186</v>
      </c>
    </row>
    <row r="11456" spans="1:10" x14ac:dyDescent="0.25">
      <c r="A11456">
        <v>955</v>
      </c>
      <c r="B11456" t="s">
        <v>961</v>
      </c>
      <c r="C11456" t="s">
        <v>8</v>
      </c>
      <c r="D11456">
        <v>212.29</v>
      </c>
      <c r="E11456">
        <v>5</v>
      </c>
      <c r="F11456">
        <v>399</v>
      </c>
      <c r="G11456">
        <v>4807</v>
      </c>
      <c r="H11456">
        <v>1020478.03</v>
      </c>
      <c r="I11456" t="s">
        <v>1020</v>
      </c>
      <c r="J11456">
        <v>530</v>
      </c>
    </row>
    <row r="11457" spans="1:10" x14ac:dyDescent="0.25">
      <c r="A11457">
        <v>955</v>
      </c>
      <c r="B11457" t="s">
        <v>961</v>
      </c>
      <c r="C11457" t="s">
        <v>8</v>
      </c>
      <c r="D11457">
        <v>212.29</v>
      </c>
      <c r="E11457">
        <v>5</v>
      </c>
      <c r="F11457">
        <v>399</v>
      </c>
      <c r="G11457">
        <v>4807</v>
      </c>
      <c r="H11457">
        <v>1020478.03</v>
      </c>
      <c r="I11457" t="s">
        <v>1019</v>
      </c>
      <c r="J11457">
        <v>631</v>
      </c>
    </row>
    <row r="11458" spans="1:10" x14ac:dyDescent="0.25">
      <c r="A11458">
        <v>955</v>
      </c>
      <c r="B11458" t="s">
        <v>961</v>
      </c>
      <c r="C11458" t="s">
        <v>8</v>
      </c>
      <c r="D11458">
        <v>212.29</v>
      </c>
      <c r="E11458">
        <v>5</v>
      </c>
      <c r="F11458">
        <v>399</v>
      </c>
      <c r="G11458">
        <v>4807</v>
      </c>
      <c r="H11458">
        <v>1020478.03</v>
      </c>
      <c r="I11458" t="s">
        <v>1018</v>
      </c>
      <c r="J11458">
        <v>748</v>
      </c>
    </row>
    <row r="11459" spans="1:10" x14ac:dyDescent="0.25">
      <c r="A11459">
        <v>955</v>
      </c>
      <c r="B11459" t="s">
        <v>961</v>
      </c>
      <c r="C11459" t="s">
        <v>8</v>
      </c>
      <c r="D11459">
        <v>212.29</v>
      </c>
      <c r="E11459">
        <v>5</v>
      </c>
      <c r="F11459">
        <v>399</v>
      </c>
      <c r="G11459">
        <v>4807</v>
      </c>
      <c r="H11459">
        <v>1020478.03</v>
      </c>
      <c r="I11459" t="s">
        <v>1017</v>
      </c>
      <c r="J11459">
        <v>444</v>
      </c>
    </row>
    <row r="11460" spans="1:10" x14ac:dyDescent="0.25">
      <c r="A11460">
        <v>955</v>
      </c>
      <c r="B11460" t="s">
        <v>961</v>
      </c>
      <c r="C11460" t="s">
        <v>8</v>
      </c>
      <c r="D11460">
        <v>212.29</v>
      </c>
      <c r="E11460">
        <v>5</v>
      </c>
      <c r="F11460">
        <v>399</v>
      </c>
      <c r="G11460">
        <v>4807</v>
      </c>
      <c r="H11460">
        <v>1020478.03</v>
      </c>
      <c r="I11460" t="s">
        <v>1016</v>
      </c>
      <c r="J11460">
        <v>667</v>
      </c>
    </row>
    <row r="11461" spans="1:10" x14ac:dyDescent="0.25">
      <c r="A11461">
        <v>955</v>
      </c>
      <c r="B11461" t="s">
        <v>961</v>
      </c>
      <c r="C11461" t="s">
        <v>8</v>
      </c>
      <c r="D11461">
        <v>212.29</v>
      </c>
      <c r="E11461">
        <v>5</v>
      </c>
      <c r="F11461">
        <v>399</v>
      </c>
      <c r="G11461">
        <v>4807</v>
      </c>
      <c r="H11461">
        <v>1020478.03</v>
      </c>
      <c r="I11461" t="s">
        <v>1015</v>
      </c>
      <c r="J11461">
        <v>651</v>
      </c>
    </row>
    <row r="11462" spans="1:10" x14ac:dyDescent="0.25">
      <c r="A11462">
        <v>956</v>
      </c>
      <c r="B11462" t="s">
        <v>962</v>
      </c>
      <c r="C11462" t="s">
        <v>1</v>
      </c>
      <c r="D11462">
        <v>194.65</v>
      </c>
      <c r="E11462">
        <v>4.7</v>
      </c>
      <c r="F11462">
        <v>923</v>
      </c>
      <c r="G11462">
        <v>5849</v>
      </c>
      <c r="H11462">
        <v>1138507.8500000001</v>
      </c>
      <c r="I11462" t="s">
        <v>1013</v>
      </c>
      <c r="J11462">
        <v>996</v>
      </c>
    </row>
    <row r="11463" spans="1:10" x14ac:dyDescent="0.25">
      <c r="A11463">
        <v>956</v>
      </c>
      <c r="B11463" t="s">
        <v>962</v>
      </c>
      <c r="C11463" t="s">
        <v>1</v>
      </c>
      <c r="D11463">
        <v>194.65</v>
      </c>
      <c r="E11463">
        <v>4.7</v>
      </c>
      <c r="F11463">
        <v>923</v>
      </c>
      <c r="G11463">
        <v>5849</v>
      </c>
      <c r="H11463">
        <v>1138507.8500000001</v>
      </c>
      <c r="I11463" t="s">
        <v>1014</v>
      </c>
      <c r="J11463">
        <v>379</v>
      </c>
    </row>
    <row r="11464" spans="1:10" x14ac:dyDescent="0.25">
      <c r="A11464">
        <v>956</v>
      </c>
      <c r="B11464" t="s">
        <v>962</v>
      </c>
      <c r="C11464" t="s">
        <v>1</v>
      </c>
      <c r="D11464">
        <v>194.65</v>
      </c>
      <c r="E11464">
        <v>4.7</v>
      </c>
      <c r="F11464">
        <v>923</v>
      </c>
      <c r="G11464">
        <v>5849</v>
      </c>
      <c r="H11464">
        <v>1138507.8500000001</v>
      </c>
      <c r="I11464" t="s">
        <v>1024</v>
      </c>
      <c r="J11464">
        <v>287</v>
      </c>
    </row>
    <row r="11465" spans="1:10" x14ac:dyDescent="0.25">
      <c r="A11465">
        <v>956</v>
      </c>
      <c r="B11465" t="s">
        <v>962</v>
      </c>
      <c r="C11465" t="s">
        <v>1</v>
      </c>
      <c r="D11465">
        <v>194.65</v>
      </c>
      <c r="E11465">
        <v>4.7</v>
      </c>
      <c r="F11465">
        <v>923</v>
      </c>
      <c r="G11465">
        <v>5849</v>
      </c>
      <c r="H11465">
        <v>1138507.8500000001</v>
      </c>
      <c r="I11465" t="s">
        <v>1023</v>
      </c>
      <c r="J11465">
        <v>892</v>
      </c>
    </row>
    <row r="11466" spans="1:10" x14ac:dyDescent="0.25">
      <c r="A11466">
        <v>956</v>
      </c>
      <c r="B11466" t="s">
        <v>962</v>
      </c>
      <c r="C11466" t="s">
        <v>1</v>
      </c>
      <c r="D11466">
        <v>194.65</v>
      </c>
      <c r="E11466">
        <v>4.7</v>
      </c>
      <c r="F11466">
        <v>923</v>
      </c>
      <c r="G11466">
        <v>5849</v>
      </c>
      <c r="H11466">
        <v>1138507.8500000001</v>
      </c>
      <c r="I11466" t="s">
        <v>1022</v>
      </c>
      <c r="J11466">
        <v>80</v>
      </c>
    </row>
    <row r="11467" spans="1:10" x14ac:dyDescent="0.25">
      <c r="A11467">
        <v>956</v>
      </c>
      <c r="B11467" t="s">
        <v>962</v>
      </c>
      <c r="C11467" t="s">
        <v>1</v>
      </c>
      <c r="D11467">
        <v>194.65</v>
      </c>
      <c r="E11467">
        <v>4.7</v>
      </c>
      <c r="F11467">
        <v>923</v>
      </c>
      <c r="G11467">
        <v>5849</v>
      </c>
      <c r="H11467">
        <v>1138507.8500000001</v>
      </c>
      <c r="I11467" t="s">
        <v>1021</v>
      </c>
      <c r="J11467">
        <v>549</v>
      </c>
    </row>
    <row r="11468" spans="1:10" x14ac:dyDescent="0.25">
      <c r="A11468">
        <v>956</v>
      </c>
      <c r="B11468" t="s">
        <v>962</v>
      </c>
      <c r="C11468" t="s">
        <v>1</v>
      </c>
      <c r="D11468">
        <v>194.65</v>
      </c>
      <c r="E11468">
        <v>4.7</v>
      </c>
      <c r="F11468">
        <v>923</v>
      </c>
      <c r="G11468">
        <v>5849</v>
      </c>
      <c r="H11468">
        <v>1138507.8500000001</v>
      </c>
      <c r="I11468" t="s">
        <v>1020</v>
      </c>
      <c r="J11468">
        <v>730</v>
      </c>
    </row>
    <row r="11469" spans="1:10" x14ac:dyDescent="0.25">
      <c r="A11469">
        <v>956</v>
      </c>
      <c r="B11469" t="s">
        <v>962</v>
      </c>
      <c r="C11469" t="s">
        <v>1</v>
      </c>
      <c r="D11469">
        <v>194.65</v>
      </c>
      <c r="E11469">
        <v>4.7</v>
      </c>
      <c r="F11469">
        <v>923</v>
      </c>
      <c r="G11469">
        <v>5849</v>
      </c>
      <c r="H11469">
        <v>1138507.8500000001</v>
      </c>
      <c r="I11469" t="s">
        <v>1019</v>
      </c>
      <c r="J11469">
        <v>339</v>
      </c>
    </row>
    <row r="11470" spans="1:10" x14ac:dyDescent="0.25">
      <c r="A11470">
        <v>956</v>
      </c>
      <c r="B11470" t="s">
        <v>962</v>
      </c>
      <c r="C11470" t="s">
        <v>1</v>
      </c>
      <c r="D11470">
        <v>194.65</v>
      </c>
      <c r="E11470">
        <v>4.7</v>
      </c>
      <c r="F11470">
        <v>923</v>
      </c>
      <c r="G11470">
        <v>5849</v>
      </c>
      <c r="H11470">
        <v>1138507.8500000001</v>
      </c>
      <c r="I11470" t="s">
        <v>1018</v>
      </c>
      <c r="J11470">
        <v>599</v>
      </c>
    </row>
    <row r="11471" spans="1:10" x14ac:dyDescent="0.25">
      <c r="A11471">
        <v>956</v>
      </c>
      <c r="B11471" t="s">
        <v>962</v>
      </c>
      <c r="C11471" t="s">
        <v>1</v>
      </c>
      <c r="D11471">
        <v>194.65</v>
      </c>
      <c r="E11471">
        <v>4.7</v>
      </c>
      <c r="F11471">
        <v>923</v>
      </c>
      <c r="G11471">
        <v>5849</v>
      </c>
      <c r="H11471">
        <v>1138507.8500000001</v>
      </c>
      <c r="I11471" t="s">
        <v>1017</v>
      </c>
      <c r="J11471">
        <v>135</v>
      </c>
    </row>
    <row r="11472" spans="1:10" x14ac:dyDescent="0.25">
      <c r="A11472">
        <v>956</v>
      </c>
      <c r="B11472" t="s">
        <v>962</v>
      </c>
      <c r="C11472" t="s">
        <v>1</v>
      </c>
      <c r="D11472">
        <v>194.65</v>
      </c>
      <c r="E11472">
        <v>4.7</v>
      </c>
      <c r="F11472">
        <v>923</v>
      </c>
      <c r="G11472">
        <v>5849</v>
      </c>
      <c r="H11472">
        <v>1138507.8500000001</v>
      </c>
      <c r="I11472" t="s">
        <v>1016</v>
      </c>
      <c r="J11472">
        <v>454</v>
      </c>
    </row>
    <row r="11473" spans="1:10" x14ac:dyDescent="0.25">
      <c r="A11473">
        <v>956</v>
      </c>
      <c r="B11473" t="s">
        <v>962</v>
      </c>
      <c r="C11473" t="s">
        <v>1</v>
      </c>
      <c r="D11473">
        <v>194.65</v>
      </c>
      <c r="E11473">
        <v>4.7</v>
      </c>
      <c r="F11473">
        <v>923</v>
      </c>
      <c r="G11473">
        <v>5849</v>
      </c>
      <c r="H11473">
        <v>1138507.8500000001</v>
      </c>
      <c r="I11473" t="s">
        <v>1015</v>
      </c>
      <c r="J11473">
        <v>409</v>
      </c>
    </row>
    <row r="11474" spans="1:10" x14ac:dyDescent="0.25">
      <c r="A11474">
        <v>957</v>
      </c>
      <c r="B11474" t="s">
        <v>963</v>
      </c>
      <c r="C11474" t="s">
        <v>8</v>
      </c>
      <c r="D11474">
        <v>261.86</v>
      </c>
      <c r="E11474">
        <v>3.6</v>
      </c>
      <c r="F11474">
        <v>715</v>
      </c>
      <c r="G11474">
        <v>4857</v>
      </c>
      <c r="H11474">
        <v>1271854.02</v>
      </c>
      <c r="I11474" t="s">
        <v>1013</v>
      </c>
      <c r="J11474">
        <v>839</v>
      </c>
    </row>
    <row r="11475" spans="1:10" x14ac:dyDescent="0.25">
      <c r="A11475">
        <v>957</v>
      </c>
      <c r="B11475" t="s">
        <v>963</v>
      </c>
      <c r="C11475" t="s">
        <v>8</v>
      </c>
      <c r="D11475">
        <v>261.86</v>
      </c>
      <c r="E11475">
        <v>3.6</v>
      </c>
      <c r="F11475">
        <v>715</v>
      </c>
      <c r="G11475">
        <v>4857</v>
      </c>
      <c r="H11475">
        <v>1271854.02</v>
      </c>
      <c r="I11475" t="s">
        <v>1014</v>
      </c>
      <c r="J11475">
        <v>742</v>
      </c>
    </row>
    <row r="11476" spans="1:10" x14ac:dyDescent="0.25">
      <c r="A11476">
        <v>957</v>
      </c>
      <c r="B11476" t="s">
        <v>963</v>
      </c>
      <c r="C11476" t="s">
        <v>8</v>
      </c>
      <c r="D11476">
        <v>261.86</v>
      </c>
      <c r="E11476">
        <v>3.6</v>
      </c>
      <c r="F11476">
        <v>715</v>
      </c>
      <c r="G11476">
        <v>4857</v>
      </c>
      <c r="H11476">
        <v>1271854.02</v>
      </c>
      <c r="I11476" t="s">
        <v>1024</v>
      </c>
      <c r="J11476">
        <v>387</v>
      </c>
    </row>
    <row r="11477" spans="1:10" x14ac:dyDescent="0.25">
      <c r="A11477">
        <v>957</v>
      </c>
      <c r="B11477" t="s">
        <v>963</v>
      </c>
      <c r="C11477" t="s">
        <v>8</v>
      </c>
      <c r="D11477">
        <v>261.86</v>
      </c>
      <c r="E11477">
        <v>3.6</v>
      </c>
      <c r="F11477">
        <v>715</v>
      </c>
      <c r="G11477">
        <v>4857</v>
      </c>
      <c r="H11477">
        <v>1271854.02</v>
      </c>
      <c r="I11477" t="s">
        <v>1023</v>
      </c>
      <c r="J11477">
        <v>44</v>
      </c>
    </row>
    <row r="11478" spans="1:10" x14ac:dyDescent="0.25">
      <c r="A11478">
        <v>957</v>
      </c>
      <c r="B11478" t="s">
        <v>963</v>
      </c>
      <c r="C11478" t="s">
        <v>8</v>
      </c>
      <c r="D11478">
        <v>261.86</v>
      </c>
      <c r="E11478">
        <v>3.6</v>
      </c>
      <c r="F11478">
        <v>715</v>
      </c>
      <c r="G11478">
        <v>4857</v>
      </c>
      <c r="H11478">
        <v>1271854.02</v>
      </c>
      <c r="I11478" t="s">
        <v>1022</v>
      </c>
      <c r="J11478">
        <v>329</v>
      </c>
    </row>
    <row r="11479" spans="1:10" x14ac:dyDescent="0.25">
      <c r="A11479">
        <v>957</v>
      </c>
      <c r="B11479" t="s">
        <v>963</v>
      </c>
      <c r="C11479" t="s">
        <v>8</v>
      </c>
      <c r="D11479">
        <v>261.86</v>
      </c>
      <c r="E11479">
        <v>3.6</v>
      </c>
      <c r="F11479">
        <v>715</v>
      </c>
      <c r="G11479">
        <v>4857</v>
      </c>
      <c r="H11479">
        <v>1271854.02</v>
      </c>
      <c r="I11479" t="s">
        <v>1021</v>
      </c>
      <c r="J11479">
        <v>452</v>
      </c>
    </row>
    <row r="11480" spans="1:10" x14ac:dyDescent="0.25">
      <c r="A11480">
        <v>957</v>
      </c>
      <c r="B11480" t="s">
        <v>963</v>
      </c>
      <c r="C11480" t="s">
        <v>8</v>
      </c>
      <c r="D11480">
        <v>261.86</v>
      </c>
      <c r="E11480">
        <v>3.6</v>
      </c>
      <c r="F11480">
        <v>715</v>
      </c>
      <c r="G11480">
        <v>4857</v>
      </c>
      <c r="H11480">
        <v>1271854.02</v>
      </c>
      <c r="I11480" t="s">
        <v>1020</v>
      </c>
      <c r="J11480">
        <v>325</v>
      </c>
    </row>
    <row r="11481" spans="1:10" x14ac:dyDescent="0.25">
      <c r="A11481">
        <v>957</v>
      </c>
      <c r="B11481" t="s">
        <v>963</v>
      </c>
      <c r="C11481" t="s">
        <v>8</v>
      </c>
      <c r="D11481">
        <v>261.86</v>
      </c>
      <c r="E11481">
        <v>3.6</v>
      </c>
      <c r="F11481">
        <v>715</v>
      </c>
      <c r="G11481">
        <v>4857</v>
      </c>
      <c r="H11481">
        <v>1271854.02</v>
      </c>
      <c r="I11481" t="s">
        <v>1019</v>
      </c>
      <c r="J11481">
        <v>412</v>
      </c>
    </row>
    <row r="11482" spans="1:10" x14ac:dyDescent="0.25">
      <c r="A11482">
        <v>957</v>
      </c>
      <c r="B11482" t="s">
        <v>963</v>
      </c>
      <c r="C11482" t="s">
        <v>8</v>
      </c>
      <c r="D11482">
        <v>261.86</v>
      </c>
      <c r="E11482">
        <v>3.6</v>
      </c>
      <c r="F11482">
        <v>715</v>
      </c>
      <c r="G11482">
        <v>4857</v>
      </c>
      <c r="H11482">
        <v>1271854.02</v>
      </c>
      <c r="I11482" t="s">
        <v>1018</v>
      </c>
      <c r="J11482">
        <v>10</v>
      </c>
    </row>
    <row r="11483" spans="1:10" x14ac:dyDescent="0.25">
      <c r="A11483">
        <v>957</v>
      </c>
      <c r="B11483" t="s">
        <v>963</v>
      </c>
      <c r="C11483" t="s">
        <v>8</v>
      </c>
      <c r="D11483">
        <v>261.86</v>
      </c>
      <c r="E11483">
        <v>3.6</v>
      </c>
      <c r="F11483">
        <v>715</v>
      </c>
      <c r="G11483">
        <v>4857</v>
      </c>
      <c r="H11483">
        <v>1271854.02</v>
      </c>
      <c r="I11483" t="s">
        <v>1017</v>
      </c>
      <c r="J11483">
        <v>386</v>
      </c>
    </row>
    <row r="11484" spans="1:10" x14ac:dyDescent="0.25">
      <c r="A11484">
        <v>957</v>
      </c>
      <c r="B11484" t="s">
        <v>963</v>
      </c>
      <c r="C11484" t="s">
        <v>8</v>
      </c>
      <c r="D11484">
        <v>261.86</v>
      </c>
      <c r="E11484">
        <v>3.6</v>
      </c>
      <c r="F11484">
        <v>715</v>
      </c>
      <c r="G11484">
        <v>4857</v>
      </c>
      <c r="H11484">
        <v>1271854.02</v>
      </c>
      <c r="I11484" t="s">
        <v>1016</v>
      </c>
      <c r="J11484">
        <v>905</v>
      </c>
    </row>
    <row r="11485" spans="1:10" x14ac:dyDescent="0.25">
      <c r="A11485">
        <v>957</v>
      </c>
      <c r="B11485" t="s">
        <v>963</v>
      </c>
      <c r="C11485" t="s">
        <v>8</v>
      </c>
      <c r="D11485">
        <v>261.86</v>
      </c>
      <c r="E11485">
        <v>3.6</v>
      </c>
      <c r="F11485">
        <v>715</v>
      </c>
      <c r="G11485">
        <v>4857</v>
      </c>
      <c r="H11485">
        <v>1271854.02</v>
      </c>
      <c r="I11485" t="s">
        <v>1015</v>
      </c>
      <c r="J11485">
        <v>26</v>
      </c>
    </row>
    <row r="11486" spans="1:10" x14ac:dyDescent="0.25">
      <c r="A11486">
        <v>958</v>
      </c>
      <c r="B11486" t="s">
        <v>964</v>
      </c>
      <c r="C11486" t="s">
        <v>11</v>
      </c>
      <c r="D11486">
        <v>28.25</v>
      </c>
      <c r="E11486">
        <v>2.7</v>
      </c>
      <c r="F11486">
        <v>704</v>
      </c>
      <c r="G11486">
        <v>4932</v>
      </c>
      <c r="H11486">
        <v>139329</v>
      </c>
      <c r="I11486" t="s">
        <v>1013</v>
      </c>
      <c r="J11486">
        <v>518</v>
      </c>
    </row>
    <row r="11487" spans="1:10" x14ac:dyDescent="0.25">
      <c r="A11487">
        <v>958</v>
      </c>
      <c r="B11487" t="s">
        <v>964</v>
      </c>
      <c r="C11487" t="s">
        <v>11</v>
      </c>
      <c r="D11487">
        <v>28.25</v>
      </c>
      <c r="E11487">
        <v>2.7</v>
      </c>
      <c r="F11487">
        <v>704</v>
      </c>
      <c r="G11487">
        <v>4932</v>
      </c>
      <c r="H11487">
        <v>139329</v>
      </c>
      <c r="I11487" t="s">
        <v>1014</v>
      </c>
      <c r="J11487">
        <v>308</v>
      </c>
    </row>
    <row r="11488" spans="1:10" x14ac:dyDescent="0.25">
      <c r="A11488">
        <v>958</v>
      </c>
      <c r="B11488" t="s">
        <v>964</v>
      </c>
      <c r="C11488" t="s">
        <v>11</v>
      </c>
      <c r="D11488">
        <v>28.25</v>
      </c>
      <c r="E11488">
        <v>2.7</v>
      </c>
      <c r="F11488">
        <v>704</v>
      </c>
      <c r="G11488">
        <v>4932</v>
      </c>
      <c r="H11488">
        <v>139329</v>
      </c>
      <c r="I11488" t="s">
        <v>1024</v>
      </c>
      <c r="J11488">
        <v>49</v>
      </c>
    </row>
    <row r="11489" spans="1:10" x14ac:dyDescent="0.25">
      <c r="A11489">
        <v>958</v>
      </c>
      <c r="B11489" t="s">
        <v>964</v>
      </c>
      <c r="C11489" t="s">
        <v>11</v>
      </c>
      <c r="D11489">
        <v>28.25</v>
      </c>
      <c r="E11489">
        <v>2.7</v>
      </c>
      <c r="F11489">
        <v>704</v>
      </c>
      <c r="G11489">
        <v>4932</v>
      </c>
      <c r="H11489">
        <v>139329</v>
      </c>
      <c r="I11489" t="s">
        <v>1023</v>
      </c>
      <c r="J11489">
        <v>645</v>
      </c>
    </row>
    <row r="11490" spans="1:10" x14ac:dyDescent="0.25">
      <c r="A11490">
        <v>958</v>
      </c>
      <c r="B11490" t="s">
        <v>964</v>
      </c>
      <c r="C11490" t="s">
        <v>11</v>
      </c>
      <c r="D11490">
        <v>28.25</v>
      </c>
      <c r="E11490">
        <v>2.7</v>
      </c>
      <c r="F11490">
        <v>704</v>
      </c>
      <c r="G11490">
        <v>4932</v>
      </c>
      <c r="H11490">
        <v>139329</v>
      </c>
      <c r="I11490" t="s">
        <v>1022</v>
      </c>
      <c r="J11490">
        <v>865</v>
      </c>
    </row>
    <row r="11491" spans="1:10" x14ac:dyDescent="0.25">
      <c r="A11491">
        <v>958</v>
      </c>
      <c r="B11491" t="s">
        <v>964</v>
      </c>
      <c r="C11491" t="s">
        <v>11</v>
      </c>
      <c r="D11491">
        <v>28.25</v>
      </c>
      <c r="E11491">
        <v>2.7</v>
      </c>
      <c r="F11491">
        <v>704</v>
      </c>
      <c r="G11491">
        <v>4932</v>
      </c>
      <c r="H11491">
        <v>139329</v>
      </c>
      <c r="I11491" t="s">
        <v>1021</v>
      </c>
      <c r="J11491">
        <v>470</v>
      </c>
    </row>
    <row r="11492" spans="1:10" x14ac:dyDescent="0.25">
      <c r="A11492">
        <v>958</v>
      </c>
      <c r="B11492" t="s">
        <v>964</v>
      </c>
      <c r="C11492" t="s">
        <v>11</v>
      </c>
      <c r="D11492">
        <v>28.25</v>
      </c>
      <c r="E11492">
        <v>2.7</v>
      </c>
      <c r="F11492">
        <v>704</v>
      </c>
      <c r="G11492">
        <v>4932</v>
      </c>
      <c r="H11492">
        <v>139329</v>
      </c>
      <c r="I11492" t="s">
        <v>1020</v>
      </c>
      <c r="J11492">
        <v>994</v>
      </c>
    </row>
    <row r="11493" spans="1:10" x14ac:dyDescent="0.25">
      <c r="A11493">
        <v>958</v>
      </c>
      <c r="B11493" t="s">
        <v>964</v>
      </c>
      <c r="C11493" t="s">
        <v>11</v>
      </c>
      <c r="D11493">
        <v>28.25</v>
      </c>
      <c r="E11493">
        <v>2.7</v>
      </c>
      <c r="F11493">
        <v>704</v>
      </c>
      <c r="G11493">
        <v>4932</v>
      </c>
      <c r="H11493">
        <v>139329</v>
      </c>
      <c r="I11493" t="s">
        <v>1019</v>
      </c>
      <c r="J11493">
        <v>731</v>
      </c>
    </row>
    <row r="11494" spans="1:10" x14ac:dyDescent="0.25">
      <c r="A11494">
        <v>958</v>
      </c>
      <c r="B11494" t="s">
        <v>964</v>
      </c>
      <c r="C11494" t="s">
        <v>11</v>
      </c>
      <c r="D11494">
        <v>28.25</v>
      </c>
      <c r="E11494">
        <v>2.7</v>
      </c>
      <c r="F11494">
        <v>704</v>
      </c>
      <c r="G11494">
        <v>4932</v>
      </c>
      <c r="H11494">
        <v>139329</v>
      </c>
      <c r="I11494" t="s">
        <v>1018</v>
      </c>
      <c r="J11494">
        <v>186</v>
      </c>
    </row>
    <row r="11495" spans="1:10" x14ac:dyDescent="0.25">
      <c r="A11495">
        <v>958</v>
      </c>
      <c r="B11495" t="s">
        <v>964</v>
      </c>
      <c r="C11495" t="s">
        <v>11</v>
      </c>
      <c r="D11495">
        <v>28.25</v>
      </c>
      <c r="E11495">
        <v>2.7</v>
      </c>
      <c r="F11495">
        <v>704</v>
      </c>
      <c r="G11495">
        <v>4932</v>
      </c>
      <c r="H11495">
        <v>139329</v>
      </c>
      <c r="I11495" t="s">
        <v>1017</v>
      </c>
      <c r="J11495">
        <v>24</v>
      </c>
    </row>
    <row r="11496" spans="1:10" x14ac:dyDescent="0.25">
      <c r="A11496">
        <v>958</v>
      </c>
      <c r="B11496" t="s">
        <v>964</v>
      </c>
      <c r="C11496" t="s">
        <v>11</v>
      </c>
      <c r="D11496">
        <v>28.25</v>
      </c>
      <c r="E11496">
        <v>2.7</v>
      </c>
      <c r="F11496">
        <v>704</v>
      </c>
      <c r="G11496">
        <v>4932</v>
      </c>
      <c r="H11496">
        <v>139329</v>
      </c>
      <c r="I11496" t="s">
        <v>1016</v>
      </c>
      <c r="J11496">
        <v>114</v>
      </c>
    </row>
    <row r="11497" spans="1:10" x14ac:dyDescent="0.25">
      <c r="A11497">
        <v>958</v>
      </c>
      <c r="B11497" t="s">
        <v>964</v>
      </c>
      <c r="C11497" t="s">
        <v>11</v>
      </c>
      <c r="D11497">
        <v>28.25</v>
      </c>
      <c r="E11497">
        <v>2.7</v>
      </c>
      <c r="F11497">
        <v>704</v>
      </c>
      <c r="G11497">
        <v>4932</v>
      </c>
      <c r="H11497">
        <v>139329</v>
      </c>
      <c r="I11497" t="s">
        <v>1015</v>
      </c>
      <c r="J11497">
        <v>28</v>
      </c>
    </row>
    <row r="11498" spans="1:10" x14ac:dyDescent="0.25">
      <c r="A11498">
        <v>959</v>
      </c>
      <c r="B11498" t="s">
        <v>965</v>
      </c>
      <c r="C11498" t="s">
        <v>30</v>
      </c>
      <c r="D11498">
        <v>87.31</v>
      </c>
      <c r="E11498">
        <v>3.5</v>
      </c>
      <c r="F11498">
        <v>761</v>
      </c>
      <c r="G11498">
        <v>6426</v>
      </c>
      <c r="H11498">
        <v>561054.06000000006</v>
      </c>
      <c r="I11498" t="s">
        <v>1013</v>
      </c>
      <c r="J11498">
        <v>205</v>
      </c>
    </row>
    <row r="11499" spans="1:10" x14ac:dyDescent="0.25">
      <c r="A11499">
        <v>959</v>
      </c>
      <c r="B11499" t="s">
        <v>965</v>
      </c>
      <c r="C11499" t="s">
        <v>30</v>
      </c>
      <c r="D11499">
        <v>87.31</v>
      </c>
      <c r="E11499">
        <v>3.5</v>
      </c>
      <c r="F11499">
        <v>761</v>
      </c>
      <c r="G11499">
        <v>6426</v>
      </c>
      <c r="H11499">
        <v>561054.06000000006</v>
      </c>
      <c r="I11499" t="s">
        <v>1014</v>
      </c>
      <c r="J11499">
        <v>630</v>
      </c>
    </row>
    <row r="11500" spans="1:10" x14ac:dyDescent="0.25">
      <c r="A11500">
        <v>959</v>
      </c>
      <c r="B11500" t="s">
        <v>965</v>
      </c>
      <c r="C11500" t="s">
        <v>30</v>
      </c>
      <c r="D11500">
        <v>87.31</v>
      </c>
      <c r="E11500">
        <v>3.5</v>
      </c>
      <c r="F11500">
        <v>761</v>
      </c>
      <c r="G11500">
        <v>6426</v>
      </c>
      <c r="H11500">
        <v>561054.06000000006</v>
      </c>
      <c r="I11500" t="s">
        <v>1024</v>
      </c>
      <c r="J11500">
        <v>849</v>
      </c>
    </row>
    <row r="11501" spans="1:10" x14ac:dyDescent="0.25">
      <c r="A11501">
        <v>959</v>
      </c>
      <c r="B11501" t="s">
        <v>965</v>
      </c>
      <c r="C11501" t="s">
        <v>30</v>
      </c>
      <c r="D11501">
        <v>87.31</v>
      </c>
      <c r="E11501">
        <v>3.5</v>
      </c>
      <c r="F11501">
        <v>761</v>
      </c>
      <c r="G11501">
        <v>6426</v>
      </c>
      <c r="H11501">
        <v>561054.06000000006</v>
      </c>
      <c r="I11501" t="s">
        <v>1023</v>
      </c>
      <c r="J11501">
        <v>20</v>
      </c>
    </row>
    <row r="11502" spans="1:10" x14ac:dyDescent="0.25">
      <c r="A11502">
        <v>959</v>
      </c>
      <c r="B11502" t="s">
        <v>965</v>
      </c>
      <c r="C11502" t="s">
        <v>30</v>
      </c>
      <c r="D11502">
        <v>87.31</v>
      </c>
      <c r="E11502">
        <v>3.5</v>
      </c>
      <c r="F11502">
        <v>761</v>
      </c>
      <c r="G11502">
        <v>6426</v>
      </c>
      <c r="H11502">
        <v>561054.06000000006</v>
      </c>
      <c r="I11502" t="s">
        <v>1022</v>
      </c>
      <c r="J11502">
        <v>773</v>
      </c>
    </row>
    <row r="11503" spans="1:10" x14ac:dyDescent="0.25">
      <c r="A11503">
        <v>959</v>
      </c>
      <c r="B11503" t="s">
        <v>965</v>
      </c>
      <c r="C11503" t="s">
        <v>30</v>
      </c>
      <c r="D11503">
        <v>87.31</v>
      </c>
      <c r="E11503">
        <v>3.5</v>
      </c>
      <c r="F11503">
        <v>761</v>
      </c>
      <c r="G11503">
        <v>6426</v>
      </c>
      <c r="H11503">
        <v>561054.06000000006</v>
      </c>
      <c r="I11503" t="s">
        <v>1021</v>
      </c>
      <c r="J11503">
        <v>987</v>
      </c>
    </row>
    <row r="11504" spans="1:10" x14ac:dyDescent="0.25">
      <c r="A11504">
        <v>959</v>
      </c>
      <c r="B11504" t="s">
        <v>965</v>
      </c>
      <c r="C11504" t="s">
        <v>30</v>
      </c>
      <c r="D11504">
        <v>87.31</v>
      </c>
      <c r="E11504">
        <v>3.5</v>
      </c>
      <c r="F11504">
        <v>761</v>
      </c>
      <c r="G11504">
        <v>6426</v>
      </c>
      <c r="H11504">
        <v>561054.06000000006</v>
      </c>
      <c r="I11504" t="s">
        <v>1020</v>
      </c>
      <c r="J11504">
        <v>631</v>
      </c>
    </row>
    <row r="11505" spans="1:10" x14ac:dyDescent="0.25">
      <c r="A11505">
        <v>959</v>
      </c>
      <c r="B11505" t="s">
        <v>965</v>
      </c>
      <c r="C11505" t="s">
        <v>30</v>
      </c>
      <c r="D11505">
        <v>87.31</v>
      </c>
      <c r="E11505">
        <v>3.5</v>
      </c>
      <c r="F11505">
        <v>761</v>
      </c>
      <c r="G11505">
        <v>6426</v>
      </c>
      <c r="H11505">
        <v>561054.06000000006</v>
      </c>
      <c r="I11505" t="s">
        <v>1019</v>
      </c>
      <c r="J11505">
        <v>519</v>
      </c>
    </row>
    <row r="11506" spans="1:10" x14ac:dyDescent="0.25">
      <c r="A11506">
        <v>959</v>
      </c>
      <c r="B11506" t="s">
        <v>965</v>
      </c>
      <c r="C11506" t="s">
        <v>30</v>
      </c>
      <c r="D11506">
        <v>87.31</v>
      </c>
      <c r="E11506">
        <v>3.5</v>
      </c>
      <c r="F11506">
        <v>761</v>
      </c>
      <c r="G11506">
        <v>6426</v>
      </c>
      <c r="H11506">
        <v>561054.06000000006</v>
      </c>
      <c r="I11506" t="s">
        <v>1018</v>
      </c>
      <c r="J11506">
        <v>725</v>
      </c>
    </row>
    <row r="11507" spans="1:10" x14ac:dyDescent="0.25">
      <c r="A11507">
        <v>959</v>
      </c>
      <c r="B11507" t="s">
        <v>965</v>
      </c>
      <c r="C11507" t="s">
        <v>30</v>
      </c>
      <c r="D11507">
        <v>87.31</v>
      </c>
      <c r="E11507">
        <v>3.5</v>
      </c>
      <c r="F11507">
        <v>761</v>
      </c>
      <c r="G11507">
        <v>6426</v>
      </c>
      <c r="H11507">
        <v>561054.06000000006</v>
      </c>
      <c r="I11507" t="s">
        <v>1017</v>
      </c>
      <c r="J11507">
        <v>505</v>
      </c>
    </row>
    <row r="11508" spans="1:10" x14ac:dyDescent="0.25">
      <c r="A11508">
        <v>959</v>
      </c>
      <c r="B11508" t="s">
        <v>965</v>
      </c>
      <c r="C11508" t="s">
        <v>30</v>
      </c>
      <c r="D11508">
        <v>87.31</v>
      </c>
      <c r="E11508">
        <v>3.5</v>
      </c>
      <c r="F11508">
        <v>761</v>
      </c>
      <c r="G11508">
        <v>6426</v>
      </c>
      <c r="H11508">
        <v>561054.06000000006</v>
      </c>
      <c r="I11508" t="s">
        <v>1016</v>
      </c>
      <c r="J11508">
        <v>312</v>
      </c>
    </row>
    <row r="11509" spans="1:10" x14ac:dyDescent="0.25">
      <c r="A11509">
        <v>959</v>
      </c>
      <c r="B11509" t="s">
        <v>965</v>
      </c>
      <c r="C11509" t="s">
        <v>30</v>
      </c>
      <c r="D11509">
        <v>87.31</v>
      </c>
      <c r="E11509">
        <v>3.5</v>
      </c>
      <c r="F11509">
        <v>761</v>
      </c>
      <c r="G11509">
        <v>6426</v>
      </c>
      <c r="H11509">
        <v>561054.06000000006</v>
      </c>
      <c r="I11509" t="s">
        <v>1015</v>
      </c>
      <c r="J11509">
        <v>270</v>
      </c>
    </row>
    <row r="11510" spans="1:10" x14ac:dyDescent="0.25">
      <c r="A11510">
        <v>960</v>
      </c>
      <c r="B11510" t="s">
        <v>966</v>
      </c>
      <c r="C11510" t="s">
        <v>30</v>
      </c>
      <c r="D11510">
        <v>370.33</v>
      </c>
      <c r="E11510">
        <v>4.0999999999999996</v>
      </c>
      <c r="F11510">
        <v>499</v>
      </c>
      <c r="G11510">
        <v>5700</v>
      </c>
      <c r="H11510">
        <v>2110881</v>
      </c>
      <c r="I11510" t="s">
        <v>1013</v>
      </c>
      <c r="J11510">
        <v>951</v>
      </c>
    </row>
    <row r="11511" spans="1:10" x14ac:dyDescent="0.25">
      <c r="A11511">
        <v>960</v>
      </c>
      <c r="B11511" t="s">
        <v>966</v>
      </c>
      <c r="C11511" t="s">
        <v>30</v>
      </c>
      <c r="D11511">
        <v>370.33</v>
      </c>
      <c r="E11511">
        <v>4.0999999999999996</v>
      </c>
      <c r="F11511">
        <v>499</v>
      </c>
      <c r="G11511">
        <v>5700</v>
      </c>
      <c r="H11511">
        <v>2110881</v>
      </c>
      <c r="I11511" t="s">
        <v>1014</v>
      </c>
      <c r="J11511">
        <v>267</v>
      </c>
    </row>
    <row r="11512" spans="1:10" x14ac:dyDescent="0.25">
      <c r="A11512">
        <v>960</v>
      </c>
      <c r="B11512" t="s">
        <v>966</v>
      </c>
      <c r="C11512" t="s">
        <v>30</v>
      </c>
      <c r="D11512">
        <v>370.33</v>
      </c>
      <c r="E11512">
        <v>4.0999999999999996</v>
      </c>
      <c r="F11512">
        <v>499</v>
      </c>
      <c r="G11512">
        <v>5700</v>
      </c>
      <c r="H11512">
        <v>2110881</v>
      </c>
      <c r="I11512" t="s">
        <v>1024</v>
      </c>
      <c r="J11512">
        <v>516</v>
      </c>
    </row>
    <row r="11513" spans="1:10" x14ac:dyDescent="0.25">
      <c r="A11513">
        <v>960</v>
      </c>
      <c r="B11513" t="s">
        <v>966</v>
      </c>
      <c r="C11513" t="s">
        <v>30</v>
      </c>
      <c r="D11513">
        <v>370.33</v>
      </c>
      <c r="E11513">
        <v>4.0999999999999996</v>
      </c>
      <c r="F11513">
        <v>499</v>
      </c>
      <c r="G11513">
        <v>5700</v>
      </c>
      <c r="H11513">
        <v>2110881</v>
      </c>
      <c r="I11513" t="s">
        <v>1023</v>
      </c>
      <c r="J11513">
        <v>633</v>
      </c>
    </row>
    <row r="11514" spans="1:10" x14ac:dyDescent="0.25">
      <c r="A11514">
        <v>960</v>
      </c>
      <c r="B11514" t="s">
        <v>966</v>
      </c>
      <c r="C11514" t="s">
        <v>30</v>
      </c>
      <c r="D11514">
        <v>370.33</v>
      </c>
      <c r="E11514">
        <v>4.0999999999999996</v>
      </c>
      <c r="F11514">
        <v>499</v>
      </c>
      <c r="G11514">
        <v>5700</v>
      </c>
      <c r="H11514">
        <v>2110881</v>
      </c>
      <c r="I11514" t="s">
        <v>1022</v>
      </c>
      <c r="J11514">
        <v>391</v>
      </c>
    </row>
    <row r="11515" spans="1:10" x14ac:dyDescent="0.25">
      <c r="A11515">
        <v>960</v>
      </c>
      <c r="B11515" t="s">
        <v>966</v>
      </c>
      <c r="C11515" t="s">
        <v>30</v>
      </c>
      <c r="D11515">
        <v>370.33</v>
      </c>
      <c r="E11515">
        <v>4.0999999999999996</v>
      </c>
      <c r="F11515">
        <v>499</v>
      </c>
      <c r="G11515">
        <v>5700</v>
      </c>
      <c r="H11515">
        <v>2110881</v>
      </c>
      <c r="I11515" t="s">
        <v>1021</v>
      </c>
      <c r="J11515">
        <v>737</v>
      </c>
    </row>
    <row r="11516" spans="1:10" x14ac:dyDescent="0.25">
      <c r="A11516">
        <v>960</v>
      </c>
      <c r="B11516" t="s">
        <v>966</v>
      </c>
      <c r="C11516" t="s">
        <v>30</v>
      </c>
      <c r="D11516">
        <v>370.33</v>
      </c>
      <c r="E11516">
        <v>4.0999999999999996</v>
      </c>
      <c r="F11516">
        <v>499</v>
      </c>
      <c r="G11516">
        <v>5700</v>
      </c>
      <c r="H11516">
        <v>2110881</v>
      </c>
      <c r="I11516" t="s">
        <v>1020</v>
      </c>
      <c r="J11516">
        <v>612</v>
      </c>
    </row>
    <row r="11517" spans="1:10" x14ac:dyDescent="0.25">
      <c r="A11517">
        <v>960</v>
      </c>
      <c r="B11517" t="s">
        <v>966</v>
      </c>
      <c r="C11517" t="s">
        <v>30</v>
      </c>
      <c r="D11517">
        <v>370.33</v>
      </c>
      <c r="E11517">
        <v>4.0999999999999996</v>
      </c>
      <c r="F11517">
        <v>499</v>
      </c>
      <c r="G11517">
        <v>5700</v>
      </c>
      <c r="H11517">
        <v>2110881</v>
      </c>
      <c r="I11517" t="s">
        <v>1019</v>
      </c>
      <c r="J11517">
        <v>343</v>
      </c>
    </row>
    <row r="11518" spans="1:10" x14ac:dyDescent="0.25">
      <c r="A11518">
        <v>960</v>
      </c>
      <c r="B11518" t="s">
        <v>966</v>
      </c>
      <c r="C11518" t="s">
        <v>30</v>
      </c>
      <c r="D11518">
        <v>370.33</v>
      </c>
      <c r="E11518">
        <v>4.0999999999999996</v>
      </c>
      <c r="F11518">
        <v>499</v>
      </c>
      <c r="G11518">
        <v>5700</v>
      </c>
      <c r="H11518">
        <v>2110881</v>
      </c>
      <c r="I11518" t="s">
        <v>1018</v>
      </c>
      <c r="J11518">
        <v>14</v>
      </c>
    </row>
    <row r="11519" spans="1:10" x14ac:dyDescent="0.25">
      <c r="A11519">
        <v>960</v>
      </c>
      <c r="B11519" t="s">
        <v>966</v>
      </c>
      <c r="C11519" t="s">
        <v>30</v>
      </c>
      <c r="D11519">
        <v>370.33</v>
      </c>
      <c r="E11519">
        <v>4.0999999999999996</v>
      </c>
      <c r="F11519">
        <v>499</v>
      </c>
      <c r="G11519">
        <v>5700</v>
      </c>
      <c r="H11519">
        <v>2110881</v>
      </c>
      <c r="I11519" t="s">
        <v>1017</v>
      </c>
      <c r="J11519">
        <v>324</v>
      </c>
    </row>
    <row r="11520" spans="1:10" x14ac:dyDescent="0.25">
      <c r="A11520">
        <v>960</v>
      </c>
      <c r="B11520" t="s">
        <v>966</v>
      </c>
      <c r="C11520" t="s">
        <v>30</v>
      </c>
      <c r="D11520">
        <v>370.33</v>
      </c>
      <c r="E11520">
        <v>4.0999999999999996</v>
      </c>
      <c r="F11520">
        <v>499</v>
      </c>
      <c r="G11520">
        <v>5700</v>
      </c>
      <c r="H11520">
        <v>2110881</v>
      </c>
      <c r="I11520" t="s">
        <v>1016</v>
      </c>
      <c r="J11520">
        <v>227</v>
      </c>
    </row>
    <row r="11521" spans="1:10" x14ac:dyDescent="0.25">
      <c r="A11521">
        <v>960</v>
      </c>
      <c r="B11521" t="s">
        <v>966</v>
      </c>
      <c r="C11521" t="s">
        <v>30</v>
      </c>
      <c r="D11521">
        <v>370.33</v>
      </c>
      <c r="E11521">
        <v>4.0999999999999996</v>
      </c>
      <c r="F11521">
        <v>499</v>
      </c>
      <c r="G11521">
        <v>5700</v>
      </c>
      <c r="H11521">
        <v>2110881</v>
      </c>
      <c r="I11521" t="s">
        <v>1015</v>
      </c>
      <c r="J11521">
        <v>685</v>
      </c>
    </row>
    <row r="11522" spans="1:10" x14ac:dyDescent="0.25">
      <c r="A11522">
        <v>961</v>
      </c>
      <c r="B11522" t="s">
        <v>967</v>
      </c>
      <c r="C11522" t="s">
        <v>3</v>
      </c>
      <c r="D11522">
        <v>45.99</v>
      </c>
      <c r="E11522">
        <v>1.5</v>
      </c>
      <c r="F11522">
        <v>754</v>
      </c>
      <c r="G11522">
        <v>7237</v>
      </c>
      <c r="H11522">
        <v>332829.63</v>
      </c>
      <c r="I11522" t="s">
        <v>1013</v>
      </c>
      <c r="J11522">
        <v>374</v>
      </c>
    </row>
    <row r="11523" spans="1:10" x14ac:dyDescent="0.25">
      <c r="A11523">
        <v>961</v>
      </c>
      <c r="B11523" t="s">
        <v>967</v>
      </c>
      <c r="C11523" t="s">
        <v>3</v>
      </c>
      <c r="D11523">
        <v>45.99</v>
      </c>
      <c r="E11523">
        <v>1.5</v>
      </c>
      <c r="F11523">
        <v>754</v>
      </c>
      <c r="G11523">
        <v>7237</v>
      </c>
      <c r="H11523">
        <v>332829.63</v>
      </c>
      <c r="I11523" t="s">
        <v>1014</v>
      </c>
      <c r="J11523">
        <v>944</v>
      </c>
    </row>
    <row r="11524" spans="1:10" x14ac:dyDescent="0.25">
      <c r="A11524">
        <v>961</v>
      </c>
      <c r="B11524" t="s">
        <v>967</v>
      </c>
      <c r="C11524" t="s">
        <v>3</v>
      </c>
      <c r="D11524">
        <v>45.99</v>
      </c>
      <c r="E11524">
        <v>1.5</v>
      </c>
      <c r="F11524">
        <v>754</v>
      </c>
      <c r="G11524">
        <v>7237</v>
      </c>
      <c r="H11524">
        <v>332829.63</v>
      </c>
      <c r="I11524" t="s">
        <v>1024</v>
      </c>
      <c r="J11524">
        <v>915</v>
      </c>
    </row>
    <row r="11525" spans="1:10" x14ac:dyDescent="0.25">
      <c r="A11525">
        <v>961</v>
      </c>
      <c r="B11525" t="s">
        <v>967</v>
      </c>
      <c r="C11525" t="s">
        <v>3</v>
      </c>
      <c r="D11525">
        <v>45.99</v>
      </c>
      <c r="E11525">
        <v>1.5</v>
      </c>
      <c r="F11525">
        <v>754</v>
      </c>
      <c r="G11525">
        <v>7237</v>
      </c>
      <c r="H11525">
        <v>332829.63</v>
      </c>
      <c r="I11525" t="s">
        <v>1023</v>
      </c>
      <c r="J11525">
        <v>69</v>
      </c>
    </row>
    <row r="11526" spans="1:10" x14ac:dyDescent="0.25">
      <c r="A11526">
        <v>961</v>
      </c>
      <c r="B11526" t="s">
        <v>967</v>
      </c>
      <c r="C11526" t="s">
        <v>3</v>
      </c>
      <c r="D11526">
        <v>45.99</v>
      </c>
      <c r="E11526">
        <v>1.5</v>
      </c>
      <c r="F11526">
        <v>754</v>
      </c>
      <c r="G11526">
        <v>7237</v>
      </c>
      <c r="H11526">
        <v>332829.63</v>
      </c>
      <c r="I11526" t="s">
        <v>1022</v>
      </c>
      <c r="J11526">
        <v>636</v>
      </c>
    </row>
    <row r="11527" spans="1:10" x14ac:dyDescent="0.25">
      <c r="A11527">
        <v>961</v>
      </c>
      <c r="B11527" t="s">
        <v>967</v>
      </c>
      <c r="C11527" t="s">
        <v>3</v>
      </c>
      <c r="D11527">
        <v>45.99</v>
      </c>
      <c r="E11527">
        <v>1.5</v>
      </c>
      <c r="F11527">
        <v>754</v>
      </c>
      <c r="G11527">
        <v>7237</v>
      </c>
      <c r="H11527">
        <v>332829.63</v>
      </c>
      <c r="I11527" t="s">
        <v>1021</v>
      </c>
      <c r="J11527">
        <v>564</v>
      </c>
    </row>
    <row r="11528" spans="1:10" x14ac:dyDescent="0.25">
      <c r="A11528">
        <v>961</v>
      </c>
      <c r="B11528" t="s">
        <v>967</v>
      </c>
      <c r="C11528" t="s">
        <v>3</v>
      </c>
      <c r="D11528">
        <v>45.99</v>
      </c>
      <c r="E11528">
        <v>1.5</v>
      </c>
      <c r="F11528">
        <v>754</v>
      </c>
      <c r="G11528">
        <v>7237</v>
      </c>
      <c r="H11528">
        <v>332829.63</v>
      </c>
      <c r="I11528" t="s">
        <v>1020</v>
      </c>
      <c r="J11528">
        <v>545</v>
      </c>
    </row>
    <row r="11529" spans="1:10" x14ac:dyDescent="0.25">
      <c r="A11529">
        <v>961</v>
      </c>
      <c r="B11529" t="s">
        <v>967</v>
      </c>
      <c r="C11529" t="s">
        <v>3</v>
      </c>
      <c r="D11529">
        <v>45.99</v>
      </c>
      <c r="E11529">
        <v>1.5</v>
      </c>
      <c r="F11529">
        <v>754</v>
      </c>
      <c r="G11529">
        <v>7237</v>
      </c>
      <c r="H11529">
        <v>332829.63</v>
      </c>
      <c r="I11529" t="s">
        <v>1019</v>
      </c>
      <c r="J11529">
        <v>386</v>
      </c>
    </row>
    <row r="11530" spans="1:10" x14ac:dyDescent="0.25">
      <c r="A11530">
        <v>961</v>
      </c>
      <c r="B11530" t="s">
        <v>967</v>
      </c>
      <c r="C11530" t="s">
        <v>3</v>
      </c>
      <c r="D11530">
        <v>45.99</v>
      </c>
      <c r="E11530">
        <v>1.5</v>
      </c>
      <c r="F11530">
        <v>754</v>
      </c>
      <c r="G11530">
        <v>7237</v>
      </c>
      <c r="H11530">
        <v>332829.63</v>
      </c>
      <c r="I11530" t="s">
        <v>1018</v>
      </c>
      <c r="J11530">
        <v>777</v>
      </c>
    </row>
    <row r="11531" spans="1:10" x14ac:dyDescent="0.25">
      <c r="A11531">
        <v>961</v>
      </c>
      <c r="B11531" t="s">
        <v>967</v>
      </c>
      <c r="C11531" t="s">
        <v>3</v>
      </c>
      <c r="D11531">
        <v>45.99</v>
      </c>
      <c r="E11531">
        <v>1.5</v>
      </c>
      <c r="F11531">
        <v>754</v>
      </c>
      <c r="G11531">
        <v>7237</v>
      </c>
      <c r="H11531">
        <v>332829.63</v>
      </c>
      <c r="I11531" t="s">
        <v>1017</v>
      </c>
      <c r="J11531">
        <v>694</v>
      </c>
    </row>
    <row r="11532" spans="1:10" x14ac:dyDescent="0.25">
      <c r="A11532">
        <v>961</v>
      </c>
      <c r="B11532" t="s">
        <v>967</v>
      </c>
      <c r="C11532" t="s">
        <v>3</v>
      </c>
      <c r="D11532">
        <v>45.99</v>
      </c>
      <c r="E11532">
        <v>1.5</v>
      </c>
      <c r="F11532">
        <v>754</v>
      </c>
      <c r="G11532">
        <v>7237</v>
      </c>
      <c r="H11532">
        <v>332829.63</v>
      </c>
      <c r="I11532" t="s">
        <v>1016</v>
      </c>
      <c r="J11532">
        <v>833</v>
      </c>
    </row>
    <row r="11533" spans="1:10" x14ac:dyDescent="0.25">
      <c r="A11533">
        <v>961</v>
      </c>
      <c r="B11533" t="s">
        <v>967</v>
      </c>
      <c r="C11533" t="s">
        <v>3</v>
      </c>
      <c r="D11533">
        <v>45.99</v>
      </c>
      <c r="E11533">
        <v>1.5</v>
      </c>
      <c r="F11533">
        <v>754</v>
      </c>
      <c r="G11533">
        <v>7237</v>
      </c>
      <c r="H11533">
        <v>332829.63</v>
      </c>
      <c r="I11533" t="s">
        <v>1015</v>
      </c>
      <c r="J11533">
        <v>500</v>
      </c>
    </row>
    <row r="11534" spans="1:10" x14ac:dyDescent="0.25">
      <c r="A11534">
        <v>962</v>
      </c>
      <c r="B11534" t="s">
        <v>968</v>
      </c>
      <c r="C11534" t="s">
        <v>8</v>
      </c>
      <c r="D11534">
        <v>303.56</v>
      </c>
      <c r="E11534">
        <v>2.6</v>
      </c>
      <c r="F11534">
        <v>465</v>
      </c>
      <c r="G11534">
        <v>7318</v>
      </c>
      <c r="H11534">
        <v>2221452.08</v>
      </c>
      <c r="I11534" t="s">
        <v>1013</v>
      </c>
      <c r="J11534">
        <v>450</v>
      </c>
    </row>
    <row r="11535" spans="1:10" x14ac:dyDescent="0.25">
      <c r="A11535">
        <v>962</v>
      </c>
      <c r="B11535" t="s">
        <v>968</v>
      </c>
      <c r="C11535" t="s">
        <v>8</v>
      </c>
      <c r="D11535">
        <v>303.56</v>
      </c>
      <c r="E11535">
        <v>2.6</v>
      </c>
      <c r="F11535">
        <v>465</v>
      </c>
      <c r="G11535">
        <v>7318</v>
      </c>
      <c r="H11535">
        <v>2221452.08</v>
      </c>
      <c r="I11535" t="s">
        <v>1014</v>
      </c>
      <c r="J11535">
        <v>784</v>
      </c>
    </row>
    <row r="11536" spans="1:10" x14ac:dyDescent="0.25">
      <c r="A11536">
        <v>962</v>
      </c>
      <c r="B11536" t="s">
        <v>968</v>
      </c>
      <c r="C11536" t="s">
        <v>8</v>
      </c>
      <c r="D11536">
        <v>303.56</v>
      </c>
      <c r="E11536">
        <v>2.6</v>
      </c>
      <c r="F11536">
        <v>465</v>
      </c>
      <c r="G11536">
        <v>7318</v>
      </c>
      <c r="H11536">
        <v>2221452.08</v>
      </c>
      <c r="I11536" t="s">
        <v>1024</v>
      </c>
      <c r="J11536">
        <v>854</v>
      </c>
    </row>
    <row r="11537" spans="1:10" x14ac:dyDescent="0.25">
      <c r="A11537">
        <v>962</v>
      </c>
      <c r="B11537" t="s">
        <v>968</v>
      </c>
      <c r="C11537" t="s">
        <v>8</v>
      </c>
      <c r="D11537">
        <v>303.56</v>
      </c>
      <c r="E11537">
        <v>2.6</v>
      </c>
      <c r="F11537">
        <v>465</v>
      </c>
      <c r="G11537">
        <v>7318</v>
      </c>
      <c r="H11537">
        <v>2221452.08</v>
      </c>
      <c r="I11537" t="s">
        <v>1023</v>
      </c>
      <c r="J11537">
        <v>863</v>
      </c>
    </row>
    <row r="11538" spans="1:10" x14ac:dyDescent="0.25">
      <c r="A11538">
        <v>962</v>
      </c>
      <c r="B11538" t="s">
        <v>968</v>
      </c>
      <c r="C11538" t="s">
        <v>8</v>
      </c>
      <c r="D11538">
        <v>303.56</v>
      </c>
      <c r="E11538">
        <v>2.6</v>
      </c>
      <c r="F11538">
        <v>465</v>
      </c>
      <c r="G11538">
        <v>7318</v>
      </c>
      <c r="H11538">
        <v>2221452.08</v>
      </c>
      <c r="I11538" t="s">
        <v>1022</v>
      </c>
      <c r="J11538">
        <v>306</v>
      </c>
    </row>
    <row r="11539" spans="1:10" x14ac:dyDescent="0.25">
      <c r="A11539">
        <v>962</v>
      </c>
      <c r="B11539" t="s">
        <v>968</v>
      </c>
      <c r="C11539" t="s">
        <v>8</v>
      </c>
      <c r="D11539">
        <v>303.56</v>
      </c>
      <c r="E11539">
        <v>2.6</v>
      </c>
      <c r="F11539">
        <v>465</v>
      </c>
      <c r="G11539">
        <v>7318</v>
      </c>
      <c r="H11539">
        <v>2221452.08</v>
      </c>
      <c r="I11539" t="s">
        <v>1021</v>
      </c>
      <c r="J11539">
        <v>910</v>
      </c>
    </row>
    <row r="11540" spans="1:10" x14ac:dyDescent="0.25">
      <c r="A11540">
        <v>962</v>
      </c>
      <c r="B11540" t="s">
        <v>968</v>
      </c>
      <c r="C11540" t="s">
        <v>8</v>
      </c>
      <c r="D11540">
        <v>303.56</v>
      </c>
      <c r="E11540">
        <v>2.6</v>
      </c>
      <c r="F11540">
        <v>465</v>
      </c>
      <c r="G11540">
        <v>7318</v>
      </c>
      <c r="H11540">
        <v>2221452.08</v>
      </c>
      <c r="I11540" t="s">
        <v>1020</v>
      </c>
      <c r="J11540">
        <v>595</v>
      </c>
    </row>
    <row r="11541" spans="1:10" x14ac:dyDescent="0.25">
      <c r="A11541">
        <v>962</v>
      </c>
      <c r="B11541" t="s">
        <v>968</v>
      </c>
      <c r="C11541" t="s">
        <v>8</v>
      </c>
      <c r="D11541">
        <v>303.56</v>
      </c>
      <c r="E11541">
        <v>2.6</v>
      </c>
      <c r="F11541">
        <v>465</v>
      </c>
      <c r="G11541">
        <v>7318</v>
      </c>
      <c r="H11541">
        <v>2221452.08</v>
      </c>
      <c r="I11541" t="s">
        <v>1019</v>
      </c>
      <c r="J11541">
        <v>472</v>
      </c>
    </row>
    <row r="11542" spans="1:10" x14ac:dyDescent="0.25">
      <c r="A11542">
        <v>962</v>
      </c>
      <c r="B11542" t="s">
        <v>968</v>
      </c>
      <c r="C11542" t="s">
        <v>8</v>
      </c>
      <c r="D11542">
        <v>303.56</v>
      </c>
      <c r="E11542">
        <v>2.6</v>
      </c>
      <c r="F11542">
        <v>465</v>
      </c>
      <c r="G11542">
        <v>7318</v>
      </c>
      <c r="H11542">
        <v>2221452.08</v>
      </c>
      <c r="I11542" t="s">
        <v>1018</v>
      </c>
      <c r="J11542">
        <v>296</v>
      </c>
    </row>
    <row r="11543" spans="1:10" x14ac:dyDescent="0.25">
      <c r="A11543">
        <v>962</v>
      </c>
      <c r="B11543" t="s">
        <v>968</v>
      </c>
      <c r="C11543" t="s">
        <v>8</v>
      </c>
      <c r="D11543">
        <v>303.56</v>
      </c>
      <c r="E11543">
        <v>2.6</v>
      </c>
      <c r="F11543">
        <v>465</v>
      </c>
      <c r="G11543">
        <v>7318</v>
      </c>
      <c r="H11543">
        <v>2221452.08</v>
      </c>
      <c r="I11543" t="s">
        <v>1017</v>
      </c>
      <c r="J11543">
        <v>679</v>
      </c>
    </row>
    <row r="11544" spans="1:10" x14ac:dyDescent="0.25">
      <c r="A11544">
        <v>962</v>
      </c>
      <c r="B11544" t="s">
        <v>968</v>
      </c>
      <c r="C11544" t="s">
        <v>8</v>
      </c>
      <c r="D11544">
        <v>303.56</v>
      </c>
      <c r="E11544">
        <v>2.6</v>
      </c>
      <c r="F11544">
        <v>465</v>
      </c>
      <c r="G11544">
        <v>7318</v>
      </c>
      <c r="H11544">
        <v>2221452.08</v>
      </c>
      <c r="I11544" t="s">
        <v>1016</v>
      </c>
      <c r="J11544">
        <v>857</v>
      </c>
    </row>
    <row r="11545" spans="1:10" x14ac:dyDescent="0.25">
      <c r="A11545">
        <v>962</v>
      </c>
      <c r="B11545" t="s">
        <v>968</v>
      </c>
      <c r="C11545" t="s">
        <v>8</v>
      </c>
      <c r="D11545">
        <v>303.56</v>
      </c>
      <c r="E11545">
        <v>2.6</v>
      </c>
      <c r="F11545">
        <v>465</v>
      </c>
      <c r="G11545">
        <v>7318</v>
      </c>
      <c r="H11545">
        <v>2221452.08</v>
      </c>
      <c r="I11545" t="s">
        <v>1015</v>
      </c>
      <c r="J11545">
        <v>252</v>
      </c>
    </row>
    <row r="11546" spans="1:10" x14ac:dyDescent="0.25">
      <c r="A11546">
        <v>963</v>
      </c>
      <c r="B11546" t="s">
        <v>969</v>
      </c>
      <c r="C11546" t="s">
        <v>30</v>
      </c>
      <c r="D11546">
        <v>126.45</v>
      </c>
      <c r="E11546">
        <v>4.4000000000000004</v>
      </c>
      <c r="F11546">
        <v>691</v>
      </c>
      <c r="G11546">
        <v>5896</v>
      </c>
      <c r="H11546">
        <v>745549.2</v>
      </c>
      <c r="I11546" t="s">
        <v>1013</v>
      </c>
      <c r="J11546">
        <v>625</v>
      </c>
    </row>
    <row r="11547" spans="1:10" x14ac:dyDescent="0.25">
      <c r="A11547">
        <v>963</v>
      </c>
      <c r="B11547" t="s">
        <v>969</v>
      </c>
      <c r="C11547" t="s">
        <v>30</v>
      </c>
      <c r="D11547">
        <v>126.45</v>
      </c>
      <c r="E11547">
        <v>4.4000000000000004</v>
      </c>
      <c r="F11547">
        <v>691</v>
      </c>
      <c r="G11547">
        <v>5896</v>
      </c>
      <c r="H11547">
        <v>745549.2</v>
      </c>
      <c r="I11547" t="s">
        <v>1014</v>
      </c>
      <c r="J11547">
        <v>63</v>
      </c>
    </row>
    <row r="11548" spans="1:10" x14ac:dyDescent="0.25">
      <c r="A11548">
        <v>963</v>
      </c>
      <c r="B11548" t="s">
        <v>969</v>
      </c>
      <c r="C11548" t="s">
        <v>30</v>
      </c>
      <c r="D11548">
        <v>126.45</v>
      </c>
      <c r="E11548">
        <v>4.4000000000000004</v>
      </c>
      <c r="F11548">
        <v>691</v>
      </c>
      <c r="G11548">
        <v>5896</v>
      </c>
      <c r="H11548">
        <v>745549.2</v>
      </c>
      <c r="I11548" t="s">
        <v>1024</v>
      </c>
      <c r="J11548">
        <v>637</v>
      </c>
    </row>
    <row r="11549" spans="1:10" x14ac:dyDescent="0.25">
      <c r="A11549">
        <v>963</v>
      </c>
      <c r="B11549" t="s">
        <v>969</v>
      </c>
      <c r="C11549" t="s">
        <v>30</v>
      </c>
      <c r="D11549">
        <v>126.45</v>
      </c>
      <c r="E11549">
        <v>4.4000000000000004</v>
      </c>
      <c r="F11549">
        <v>691</v>
      </c>
      <c r="G11549">
        <v>5896</v>
      </c>
      <c r="H11549">
        <v>745549.2</v>
      </c>
      <c r="I11549" t="s">
        <v>1023</v>
      </c>
      <c r="J11549">
        <v>872</v>
      </c>
    </row>
    <row r="11550" spans="1:10" x14ac:dyDescent="0.25">
      <c r="A11550">
        <v>963</v>
      </c>
      <c r="B11550" t="s">
        <v>969</v>
      </c>
      <c r="C11550" t="s">
        <v>30</v>
      </c>
      <c r="D11550">
        <v>126.45</v>
      </c>
      <c r="E11550">
        <v>4.4000000000000004</v>
      </c>
      <c r="F11550">
        <v>691</v>
      </c>
      <c r="G11550">
        <v>5896</v>
      </c>
      <c r="H11550">
        <v>745549.2</v>
      </c>
      <c r="I11550" t="s">
        <v>1022</v>
      </c>
      <c r="J11550">
        <v>266</v>
      </c>
    </row>
    <row r="11551" spans="1:10" x14ac:dyDescent="0.25">
      <c r="A11551">
        <v>963</v>
      </c>
      <c r="B11551" t="s">
        <v>969</v>
      </c>
      <c r="C11551" t="s">
        <v>30</v>
      </c>
      <c r="D11551">
        <v>126.45</v>
      </c>
      <c r="E11551">
        <v>4.4000000000000004</v>
      </c>
      <c r="F11551">
        <v>691</v>
      </c>
      <c r="G11551">
        <v>5896</v>
      </c>
      <c r="H11551">
        <v>745549.2</v>
      </c>
      <c r="I11551" t="s">
        <v>1021</v>
      </c>
      <c r="J11551">
        <v>223</v>
      </c>
    </row>
    <row r="11552" spans="1:10" x14ac:dyDescent="0.25">
      <c r="A11552">
        <v>963</v>
      </c>
      <c r="B11552" t="s">
        <v>969</v>
      </c>
      <c r="C11552" t="s">
        <v>30</v>
      </c>
      <c r="D11552">
        <v>126.45</v>
      </c>
      <c r="E11552">
        <v>4.4000000000000004</v>
      </c>
      <c r="F11552">
        <v>691</v>
      </c>
      <c r="G11552">
        <v>5896</v>
      </c>
      <c r="H11552">
        <v>745549.2</v>
      </c>
      <c r="I11552" t="s">
        <v>1020</v>
      </c>
      <c r="J11552">
        <v>920</v>
      </c>
    </row>
    <row r="11553" spans="1:10" x14ac:dyDescent="0.25">
      <c r="A11553">
        <v>963</v>
      </c>
      <c r="B11553" t="s">
        <v>969</v>
      </c>
      <c r="C11553" t="s">
        <v>30</v>
      </c>
      <c r="D11553">
        <v>126.45</v>
      </c>
      <c r="E11553">
        <v>4.4000000000000004</v>
      </c>
      <c r="F11553">
        <v>691</v>
      </c>
      <c r="G11553">
        <v>5896</v>
      </c>
      <c r="H11553">
        <v>745549.2</v>
      </c>
      <c r="I11553" t="s">
        <v>1019</v>
      </c>
      <c r="J11553">
        <v>274</v>
      </c>
    </row>
    <row r="11554" spans="1:10" x14ac:dyDescent="0.25">
      <c r="A11554">
        <v>963</v>
      </c>
      <c r="B11554" t="s">
        <v>969</v>
      </c>
      <c r="C11554" t="s">
        <v>30</v>
      </c>
      <c r="D11554">
        <v>126.45</v>
      </c>
      <c r="E11554">
        <v>4.4000000000000004</v>
      </c>
      <c r="F11554">
        <v>691</v>
      </c>
      <c r="G11554">
        <v>5896</v>
      </c>
      <c r="H11554">
        <v>745549.2</v>
      </c>
      <c r="I11554" t="s">
        <v>1018</v>
      </c>
      <c r="J11554">
        <v>410</v>
      </c>
    </row>
    <row r="11555" spans="1:10" x14ac:dyDescent="0.25">
      <c r="A11555">
        <v>963</v>
      </c>
      <c r="B11555" t="s">
        <v>969</v>
      </c>
      <c r="C11555" t="s">
        <v>30</v>
      </c>
      <c r="D11555">
        <v>126.45</v>
      </c>
      <c r="E11555">
        <v>4.4000000000000004</v>
      </c>
      <c r="F11555">
        <v>691</v>
      </c>
      <c r="G11555">
        <v>5896</v>
      </c>
      <c r="H11555">
        <v>745549.2</v>
      </c>
      <c r="I11555" t="s">
        <v>1017</v>
      </c>
      <c r="J11555">
        <v>978</v>
      </c>
    </row>
    <row r="11556" spans="1:10" x14ac:dyDescent="0.25">
      <c r="A11556">
        <v>963</v>
      </c>
      <c r="B11556" t="s">
        <v>969</v>
      </c>
      <c r="C11556" t="s">
        <v>30</v>
      </c>
      <c r="D11556">
        <v>126.45</v>
      </c>
      <c r="E11556">
        <v>4.4000000000000004</v>
      </c>
      <c r="F11556">
        <v>691</v>
      </c>
      <c r="G11556">
        <v>5896</v>
      </c>
      <c r="H11556">
        <v>745549.2</v>
      </c>
      <c r="I11556" t="s">
        <v>1016</v>
      </c>
      <c r="J11556">
        <v>244</v>
      </c>
    </row>
    <row r="11557" spans="1:10" x14ac:dyDescent="0.25">
      <c r="A11557">
        <v>963</v>
      </c>
      <c r="B11557" t="s">
        <v>969</v>
      </c>
      <c r="C11557" t="s">
        <v>30</v>
      </c>
      <c r="D11557">
        <v>126.45</v>
      </c>
      <c r="E11557">
        <v>4.4000000000000004</v>
      </c>
      <c r="F11557">
        <v>691</v>
      </c>
      <c r="G11557">
        <v>5896</v>
      </c>
      <c r="H11557">
        <v>745549.2</v>
      </c>
      <c r="I11557" t="s">
        <v>1015</v>
      </c>
      <c r="J11557">
        <v>384</v>
      </c>
    </row>
    <row r="11558" spans="1:10" x14ac:dyDescent="0.25">
      <c r="A11558">
        <v>964</v>
      </c>
      <c r="B11558" t="s">
        <v>970</v>
      </c>
      <c r="C11558" t="s">
        <v>8</v>
      </c>
      <c r="D11558">
        <v>197.7</v>
      </c>
      <c r="E11558">
        <v>2.5</v>
      </c>
      <c r="F11558">
        <v>949</v>
      </c>
      <c r="G11558">
        <v>6051</v>
      </c>
      <c r="H11558">
        <v>1196282.7</v>
      </c>
      <c r="I11558" t="s">
        <v>1013</v>
      </c>
      <c r="J11558">
        <v>783</v>
      </c>
    </row>
    <row r="11559" spans="1:10" x14ac:dyDescent="0.25">
      <c r="A11559">
        <v>964</v>
      </c>
      <c r="B11559" t="s">
        <v>970</v>
      </c>
      <c r="C11559" t="s">
        <v>8</v>
      </c>
      <c r="D11559">
        <v>197.7</v>
      </c>
      <c r="E11559">
        <v>2.5</v>
      </c>
      <c r="F11559">
        <v>949</v>
      </c>
      <c r="G11559">
        <v>6051</v>
      </c>
      <c r="H11559">
        <v>1196282.7</v>
      </c>
      <c r="I11559" t="s">
        <v>1014</v>
      </c>
      <c r="J11559">
        <v>809</v>
      </c>
    </row>
    <row r="11560" spans="1:10" x14ac:dyDescent="0.25">
      <c r="A11560">
        <v>964</v>
      </c>
      <c r="B11560" t="s">
        <v>970</v>
      </c>
      <c r="C11560" t="s">
        <v>8</v>
      </c>
      <c r="D11560">
        <v>197.7</v>
      </c>
      <c r="E11560">
        <v>2.5</v>
      </c>
      <c r="F11560">
        <v>949</v>
      </c>
      <c r="G11560">
        <v>6051</v>
      </c>
      <c r="H11560">
        <v>1196282.7</v>
      </c>
      <c r="I11560" t="s">
        <v>1024</v>
      </c>
      <c r="J11560">
        <v>586</v>
      </c>
    </row>
    <row r="11561" spans="1:10" x14ac:dyDescent="0.25">
      <c r="A11561">
        <v>964</v>
      </c>
      <c r="B11561" t="s">
        <v>970</v>
      </c>
      <c r="C11561" t="s">
        <v>8</v>
      </c>
      <c r="D11561">
        <v>197.7</v>
      </c>
      <c r="E11561">
        <v>2.5</v>
      </c>
      <c r="F11561">
        <v>949</v>
      </c>
      <c r="G11561">
        <v>6051</v>
      </c>
      <c r="H11561">
        <v>1196282.7</v>
      </c>
      <c r="I11561" t="s">
        <v>1023</v>
      </c>
      <c r="J11561">
        <v>47</v>
      </c>
    </row>
    <row r="11562" spans="1:10" x14ac:dyDescent="0.25">
      <c r="A11562">
        <v>964</v>
      </c>
      <c r="B11562" t="s">
        <v>970</v>
      </c>
      <c r="C11562" t="s">
        <v>8</v>
      </c>
      <c r="D11562">
        <v>197.7</v>
      </c>
      <c r="E11562">
        <v>2.5</v>
      </c>
      <c r="F11562">
        <v>949</v>
      </c>
      <c r="G11562">
        <v>6051</v>
      </c>
      <c r="H11562">
        <v>1196282.7</v>
      </c>
      <c r="I11562" t="s">
        <v>1022</v>
      </c>
      <c r="J11562">
        <v>446</v>
      </c>
    </row>
    <row r="11563" spans="1:10" x14ac:dyDescent="0.25">
      <c r="A11563">
        <v>964</v>
      </c>
      <c r="B11563" t="s">
        <v>970</v>
      </c>
      <c r="C11563" t="s">
        <v>8</v>
      </c>
      <c r="D11563">
        <v>197.7</v>
      </c>
      <c r="E11563">
        <v>2.5</v>
      </c>
      <c r="F11563">
        <v>949</v>
      </c>
      <c r="G11563">
        <v>6051</v>
      </c>
      <c r="H11563">
        <v>1196282.7</v>
      </c>
      <c r="I11563" t="s">
        <v>1021</v>
      </c>
      <c r="J11563">
        <v>153</v>
      </c>
    </row>
    <row r="11564" spans="1:10" x14ac:dyDescent="0.25">
      <c r="A11564">
        <v>964</v>
      </c>
      <c r="B11564" t="s">
        <v>970</v>
      </c>
      <c r="C11564" t="s">
        <v>8</v>
      </c>
      <c r="D11564">
        <v>197.7</v>
      </c>
      <c r="E11564">
        <v>2.5</v>
      </c>
      <c r="F11564">
        <v>949</v>
      </c>
      <c r="G11564">
        <v>6051</v>
      </c>
      <c r="H11564">
        <v>1196282.7</v>
      </c>
      <c r="I11564" t="s">
        <v>1020</v>
      </c>
      <c r="J11564">
        <v>707</v>
      </c>
    </row>
    <row r="11565" spans="1:10" x14ac:dyDescent="0.25">
      <c r="A11565">
        <v>964</v>
      </c>
      <c r="B11565" t="s">
        <v>970</v>
      </c>
      <c r="C11565" t="s">
        <v>8</v>
      </c>
      <c r="D11565">
        <v>197.7</v>
      </c>
      <c r="E11565">
        <v>2.5</v>
      </c>
      <c r="F11565">
        <v>949</v>
      </c>
      <c r="G11565">
        <v>6051</v>
      </c>
      <c r="H11565">
        <v>1196282.7</v>
      </c>
      <c r="I11565" t="s">
        <v>1019</v>
      </c>
      <c r="J11565">
        <v>352</v>
      </c>
    </row>
    <row r="11566" spans="1:10" x14ac:dyDescent="0.25">
      <c r="A11566">
        <v>964</v>
      </c>
      <c r="B11566" t="s">
        <v>970</v>
      </c>
      <c r="C11566" t="s">
        <v>8</v>
      </c>
      <c r="D11566">
        <v>197.7</v>
      </c>
      <c r="E11566">
        <v>2.5</v>
      </c>
      <c r="F11566">
        <v>949</v>
      </c>
      <c r="G11566">
        <v>6051</v>
      </c>
      <c r="H11566">
        <v>1196282.7</v>
      </c>
      <c r="I11566" t="s">
        <v>1018</v>
      </c>
      <c r="J11566">
        <v>955</v>
      </c>
    </row>
    <row r="11567" spans="1:10" x14ac:dyDescent="0.25">
      <c r="A11567">
        <v>964</v>
      </c>
      <c r="B11567" t="s">
        <v>970</v>
      </c>
      <c r="C11567" t="s">
        <v>8</v>
      </c>
      <c r="D11567">
        <v>197.7</v>
      </c>
      <c r="E11567">
        <v>2.5</v>
      </c>
      <c r="F11567">
        <v>949</v>
      </c>
      <c r="G11567">
        <v>6051</v>
      </c>
      <c r="H11567">
        <v>1196282.7</v>
      </c>
      <c r="I11567" t="s">
        <v>1017</v>
      </c>
      <c r="J11567">
        <v>337</v>
      </c>
    </row>
    <row r="11568" spans="1:10" x14ac:dyDescent="0.25">
      <c r="A11568">
        <v>964</v>
      </c>
      <c r="B11568" t="s">
        <v>970</v>
      </c>
      <c r="C11568" t="s">
        <v>8</v>
      </c>
      <c r="D11568">
        <v>197.7</v>
      </c>
      <c r="E11568">
        <v>2.5</v>
      </c>
      <c r="F11568">
        <v>949</v>
      </c>
      <c r="G11568">
        <v>6051</v>
      </c>
      <c r="H11568">
        <v>1196282.7</v>
      </c>
      <c r="I11568" t="s">
        <v>1016</v>
      </c>
      <c r="J11568">
        <v>817</v>
      </c>
    </row>
    <row r="11569" spans="1:10" x14ac:dyDescent="0.25">
      <c r="A11569">
        <v>964</v>
      </c>
      <c r="B11569" t="s">
        <v>970</v>
      </c>
      <c r="C11569" t="s">
        <v>8</v>
      </c>
      <c r="D11569">
        <v>197.7</v>
      </c>
      <c r="E11569">
        <v>2.5</v>
      </c>
      <c r="F11569">
        <v>949</v>
      </c>
      <c r="G11569">
        <v>6051</v>
      </c>
      <c r="H11569">
        <v>1196282.7</v>
      </c>
      <c r="I11569" t="s">
        <v>1015</v>
      </c>
      <c r="J11569">
        <v>59</v>
      </c>
    </row>
    <row r="11570" spans="1:10" x14ac:dyDescent="0.25">
      <c r="A11570">
        <v>965</v>
      </c>
      <c r="B11570" t="s">
        <v>971</v>
      </c>
      <c r="C11570" t="s">
        <v>3</v>
      </c>
      <c r="D11570">
        <v>147.9</v>
      </c>
      <c r="E11570">
        <v>3.3</v>
      </c>
      <c r="F11570">
        <v>974</v>
      </c>
      <c r="G11570">
        <v>5918</v>
      </c>
      <c r="H11570">
        <v>875272.2</v>
      </c>
      <c r="I11570" t="s">
        <v>1013</v>
      </c>
      <c r="J11570">
        <v>594</v>
      </c>
    </row>
    <row r="11571" spans="1:10" x14ac:dyDescent="0.25">
      <c r="A11571">
        <v>965</v>
      </c>
      <c r="B11571" t="s">
        <v>971</v>
      </c>
      <c r="C11571" t="s">
        <v>3</v>
      </c>
      <c r="D11571">
        <v>147.9</v>
      </c>
      <c r="E11571">
        <v>3.3</v>
      </c>
      <c r="F11571">
        <v>974</v>
      </c>
      <c r="G11571">
        <v>5918</v>
      </c>
      <c r="H11571">
        <v>875272.2</v>
      </c>
      <c r="I11571" t="s">
        <v>1014</v>
      </c>
      <c r="J11571">
        <v>349</v>
      </c>
    </row>
    <row r="11572" spans="1:10" x14ac:dyDescent="0.25">
      <c r="A11572">
        <v>965</v>
      </c>
      <c r="B11572" t="s">
        <v>971</v>
      </c>
      <c r="C11572" t="s">
        <v>3</v>
      </c>
      <c r="D11572">
        <v>147.9</v>
      </c>
      <c r="E11572">
        <v>3.3</v>
      </c>
      <c r="F11572">
        <v>974</v>
      </c>
      <c r="G11572">
        <v>5918</v>
      </c>
      <c r="H11572">
        <v>875272.2</v>
      </c>
      <c r="I11572" t="s">
        <v>1024</v>
      </c>
      <c r="J11572">
        <v>676</v>
      </c>
    </row>
    <row r="11573" spans="1:10" x14ac:dyDescent="0.25">
      <c r="A11573">
        <v>965</v>
      </c>
      <c r="B11573" t="s">
        <v>971</v>
      </c>
      <c r="C11573" t="s">
        <v>3</v>
      </c>
      <c r="D11573">
        <v>147.9</v>
      </c>
      <c r="E11573">
        <v>3.3</v>
      </c>
      <c r="F11573">
        <v>974</v>
      </c>
      <c r="G11573">
        <v>5918</v>
      </c>
      <c r="H11573">
        <v>875272.2</v>
      </c>
      <c r="I11573" t="s">
        <v>1023</v>
      </c>
      <c r="J11573">
        <v>490</v>
      </c>
    </row>
    <row r="11574" spans="1:10" x14ac:dyDescent="0.25">
      <c r="A11574">
        <v>965</v>
      </c>
      <c r="B11574" t="s">
        <v>971</v>
      </c>
      <c r="C11574" t="s">
        <v>3</v>
      </c>
      <c r="D11574">
        <v>147.9</v>
      </c>
      <c r="E11574">
        <v>3.3</v>
      </c>
      <c r="F11574">
        <v>974</v>
      </c>
      <c r="G11574">
        <v>5918</v>
      </c>
      <c r="H11574">
        <v>875272.2</v>
      </c>
      <c r="I11574" t="s">
        <v>1022</v>
      </c>
      <c r="J11574">
        <v>440</v>
      </c>
    </row>
    <row r="11575" spans="1:10" x14ac:dyDescent="0.25">
      <c r="A11575">
        <v>965</v>
      </c>
      <c r="B11575" t="s">
        <v>971</v>
      </c>
      <c r="C11575" t="s">
        <v>3</v>
      </c>
      <c r="D11575">
        <v>147.9</v>
      </c>
      <c r="E11575">
        <v>3.3</v>
      </c>
      <c r="F11575">
        <v>974</v>
      </c>
      <c r="G11575">
        <v>5918</v>
      </c>
      <c r="H11575">
        <v>875272.2</v>
      </c>
      <c r="I11575" t="s">
        <v>1021</v>
      </c>
      <c r="J11575">
        <v>559</v>
      </c>
    </row>
    <row r="11576" spans="1:10" x14ac:dyDescent="0.25">
      <c r="A11576">
        <v>965</v>
      </c>
      <c r="B11576" t="s">
        <v>971</v>
      </c>
      <c r="C11576" t="s">
        <v>3</v>
      </c>
      <c r="D11576">
        <v>147.9</v>
      </c>
      <c r="E11576">
        <v>3.3</v>
      </c>
      <c r="F11576">
        <v>974</v>
      </c>
      <c r="G11576">
        <v>5918</v>
      </c>
      <c r="H11576">
        <v>875272.2</v>
      </c>
      <c r="I11576" t="s">
        <v>1020</v>
      </c>
      <c r="J11576">
        <v>841</v>
      </c>
    </row>
    <row r="11577" spans="1:10" x14ac:dyDescent="0.25">
      <c r="A11577">
        <v>965</v>
      </c>
      <c r="B11577" t="s">
        <v>971</v>
      </c>
      <c r="C11577" t="s">
        <v>3</v>
      </c>
      <c r="D11577">
        <v>147.9</v>
      </c>
      <c r="E11577">
        <v>3.3</v>
      </c>
      <c r="F11577">
        <v>974</v>
      </c>
      <c r="G11577">
        <v>5918</v>
      </c>
      <c r="H11577">
        <v>875272.2</v>
      </c>
      <c r="I11577" t="s">
        <v>1019</v>
      </c>
      <c r="J11577">
        <v>65</v>
      </c>
    </row>
    <row r="11578" spans="1:10" x14ac:dyDescent="0.25">
      <c r="A11578">
        <v>965</v>
      </c>
      <c r="B11578" t="s">
        <v>971</v>
      </c>
      <c r="C11578" t="s">
        <v>3</v>
      </c>
      <c r="D11578">
        <v>147.9</v>
      </c>
      <c r="E11578">
        <v>3.3</v>
      </c>
      <c r="F11578">
        <v>974</v>
      </c>
      <c r="G11578">
        <v>5918</v>
      </c>
      <c r="H11578">
        <v>875272.2</v>
      </c>
      <c r="I11578" t="s">
        <v>1018</v>
      </c>
      <c r="J11578">
        <v>584</v>
      </c>
    </row>
    <row r="11579" spans="1:10" x14ac:dyDescent="0.25">
      <c r="A11579">
        <v>965</v>
      </c>
      <c r="B11579" t="s">
        <v>971</v>
      </c>
      <c r="C11579" t="s">
        <v>3</v>
      </c>
      <c r="D11579">
        <v>147.9</v>
      </c>
      <c r="E11579">
        <v>3.3</v>
      </c>
      <c r="F11579">
        <v>974</v>
      </c>
      <c r="G11579">
        <v>5918</v>
      </c>
      <c r="H11579">
        <v>875272.2</v>
      </c>
      <c r="I11579" t="s">
        <v>1017</v>
      </c>
      <c r="J11579">
        <v>689</v>
      </c>
    </row>
    <row r="11580" spans="1:10" x14ac:dyDescent="0.25">
      <c r="A11580">
        <v>965</v>
      </c>
      <c r="B11580" t="s">
        <v>971</v>
      </c>
      <c r="C11580" t="s">
        <v>3</v>
      </c>
      <c r="D11580">
        <v>147.9</v>
      </c>
      <c r="E11580">
        <v>3.3</v>
      </c>
      <c r="F11580">
        <v>974</v>
      </c>
      <c r="G11580">
        <v>5918</v>
      </c>
      <c r="H11580">
        <v>875272.2</v>
      </c>
      <c r="I11580" t="s">
        <v>1016</v>
      </c>
      <c r="J11580">
        <v>525</v>
      </c>
    </row>
    <row r="11581" spans="1:10" x14ac:dyDescent="0.25">
      <c r="A11581">
        <v>965</v>
      </c>
      <c r="B11581" t="s">
        <v>971</v>
      </c>
      <c r="C11581" t="s">
        <v>3</v>
      </c>
      <c r="D11581">
        <v>147.9</v>
      </c>
      <c r="E11581">
        <v>3.3</v>
      </c>
      <c r="F11581">
        <v>974</v>
      </c>
      <c r="G11581">
        <v>5918</v>
      </c>
      <c r="H11581">
        <v>875272.2</v>
      </c>
      <c r="I11581" t="s">
        <v>1015</v>
      </c>
      <c r="J11581">
        <v>106</v>
      </c>
    </row>
    <row r="11582" spans="1:10" x14ac:dyDescent="0.25">
      <c r="A11582">
        <v>966</v>
      </c>
      <c r="B11582" t="s">
        <v>972</v>
      </c>
      <c r="C11582" t="s">
        <v>30</v>
      </c>
      <c r="D11582">
        <v>181.06</v>
      </c>
      <c r="E11582">
        <v>3.4</v>
      </c>
      <c r="F11582">
        <v>731</v>
      </c>
      <c r="G11582">
        <v>5133</v>
      </c>
      <c r="H11582">
        <v>929380.98</v>
      </c>
      <c r="I11582" t="s">
        <v>1013</v>
      </c>
      <c r="J11582">
        <v>178</v>
      </c>
    </row>
    <row r="11583" spans="1:10" x14ac:dyDescent="0.25">
      <c r="A11583">
        <v>966</v>
      </c>
      <c r="B11583" t="s">
        <v>972</v>
      </c>
      <c r="C11583" t="s">
        <v>30</v>
      </c>
      <c r="D11583">
        <v>181.06</v>
      </c>
      <c r="E11583">
        <v>3.4</v>
      </c>
      <c r="F11583">
        <v>731</v>
      </c>
      <c r="G11583">
        <v>5133</v>
      </c>
      <c r="H11583">
        <v>929380.98</v>
      </c>
      <c r="I11583" t="s">
        <v>1014</v>
      </c>
      <c r="J11583">
        <v>924</v>
      </c>
    </row>
    <row r="11584" spans="1:10" x14ac:dyDescent="0.25">
      <c r="A11584">
        <v>966</v>
      </c>
      <c r="B11584" t="s">
        <v>972</v>
      </c>
      <c r="C11584" t="s">
        <v>30</v>
      </c>
      <c r="D11584">
        <v>181.06</v>
      </c>
      <c r="E11584">
        <v>3.4</v>
      </c>
      <c r="F11584">
        <v>731</v>
      </c>
      <c r="G11584">
        <v>5133</v>
      </c>
      <c r="H11584">
        <v>929380.98</v>
      </c>
      <c r="I11584" t="s">
        <v>1024</v>
      </c>
      <c r="J11584">
        <v>277</v>
      </c>
    </row>
    <row r="11585" spans="1:10" x14ac:dyDescent="0.25">
      <c r="A11585">
        <v>966</v>
      </c>
      <c r="B11585" t="s">
        <v>972</v>
      </c>
      <c r="C11585" t="s">
        <v>30</v>
      </c>
      <c r="D11585">
        <v>181.06</v>
      </c>
      <c r="E11585">
        <v>3.4</v>
      </c>
      <c r="F11585">
        <v>731</v>
      </c>
      <c r="G11585">
        <v>5133</v>
      </c>
      <c r="H11585">
        <v>929380.98</v>
      </c>
      <c r="I11585" t="s">
        <v>1023</v>
      </c>
      <c r="J11585">
        <v>550</v>
      </c>
    </row>
    <row r="11586" spans="1:10" x14ac:dyDescent="0.25">
      <c r="A11586">
        <v>966</v>
      </c>
      <c r="B11586" t="s">
        <v>972</v>
      </c>
      <c r="C11586" t="s">
        <v>30</v>
      </c>
      <c r="D11586">
        <v>181.06</v>
      </c>
      <c r="E11586">
        <v>3.4</v>
      </c>
      <c r="F11586">
        <v>731</v>
      </c>
      <c r="G11586">
        <v>5133</v>
      </c>
      <c r="H11586">
        <v>929380.98</v>
      </c>
      <c r="I11586" t="s">
        <v>1022</v>
      </c>
      <c r="J11586">
        <v>894</v>
      </c>
    </row>
    <row r="11587" spans="1:10" x14ac:dyDescent="0.25">
      <c r="A11587">
        <v>966</v>
      </c>
      <c r="B11587" t="s">
        <v>972</v>
      </c>
      <c r="C11587" t="s">
        <v>30</v>
      </c>
      <c r="D11587">
        <v>181.06</v>
      </c>
      <c r="E11587">
        <v>3.4</v>
      </c>
      <c r="F11587">
        <v>731</v>
      </c>
      <c r="G11587">
        <v>5133</v>
      </c>
      <c r="H11587">
        <v>929380.98</v>
      </c>
      <c r="I11587" t="s">
        <v>1021</v>
      </c>
      <c r="J11587">
        <v>350</v>
      </c>
    </row>
    <row r="11588" spans="1:10" x14ac:dyDescent="0.25">
      <c r="A11588">
        <v>966</v>
      </c>
      <c r="B11588" t="s">
        <v>972</v>
      </c>
      <c r="C11588" t="s">
        <v>30</v>
      </c>
      <c r="D11588">
        <v>181.06</v>
      </c>
      <c r="E11588">
        <v>3.4</v>
      </c>
      <c r="F11588">
        <v>731</v>
      </c>
      <c r="G11588">
        <v>5133</v>
      </c>
      <c r="H11588">
        <v>929380.98</v>
      </c>
      <c r="I11588" t="s">
        <v>1020</v>
      </c>
      <c r="J11588">
        <v>201</v>
      </c>
    </row>
    <row r="11589" spans="1:10" x14ac:dyDescent="0.25">
      <c r="A11589">
        <v>966</v>
      </c>
      <c r="B11589" t="s">
        <v>972</v>
      </c>
      <c r="C11589" t="s">
        <v>30</v>
      </c>
      <c r="D11589">
        <v>181.06</v>
      </c>
      <c r="E11589">
        <v>3.4</v>
      </c>
      <c r="F11589">
        <v>731</v>
      </c>
      <c r="G11589">
        <v>5133</v>
      </c>
      <c r="H11589">
        <v>929380.98</v>
      </c>
      <c r="I11589" t="s">
        <v>1019</v>
      </c>
      <c r="J11589">
        <v>78</v>
      </c>
    </row>
    <row r="11590" spans="1:10" x14ac:dyDescent="0.25">
      <c r="A11590">
        <v>966</v>
      </c>
      <c r="B11590" t="s">
        <v>972</v>
      </c>
      <c r="C11590" t="s">
        <v>30</v>
      </c>
      <c r="D11590">
        <v>181.06</v>
      </c>
      <c r="E11590">
        <v>3.4</v>
      </c>
      <c r="F11590">
        <v>731</v>
      </c>
      <c r="G11590">
        <v>5133</v>
      </c>
      <c r="H11590">
        <v>929380.98</v>
      </c>
      <c r="I11590" t="s">
        <v>1018</v>
      </c>
      <c r="J11590">
        <v>51</v>
      </c>
    </row>
    <row r="11591" spans="1:10" x14ac:dyDescent="0.25">
      <c r="A11591">
        <v>966</v>
      </c>
      <c r="B11591" t="s">
        <v>972</v>
      </c>
      <c r="C11591" t="s">
        <v>30</v>
      </c>
      <c r="D11591">
        <v>181.06</v>
      </c>
      <c r="E11591">
        <v>3.4</v>
      </c>
      <c r="F11591">
        <v>731</v>
      </c>
      <c r="G11591">
        <v>5133</v>
      </c>
      <c r="H11591">
        <v>929380.98</v>
      </c>
      <c r="I11591" t="s">
        <v>1017</v>
      </c>
      <c r="J11591">
        <v>884</v>
      </c>
    </row>
    <row r="11592" spans="1:10" x14ac:dyDescent="0.25">
      <c r="A11592">
        <v>966</v>
      </c>
      <c r="B11592" t="s">
        <v>972</v>
      </c>
      <c r="C11592" t="s">
        <v>30</v>
      </c>
      <c r="D11592">
        <v>181.06</v>
      </c>
      <c r="E11592">
        <v>3.4</v>
      </c>
      <c r="F11592">
        <v>731</v>
      </c>
      <c r="G11592">
        <v>5133</v>
      </c>
      <c r="H11592">
        <v>929380.98</v>
      </c>
      <c r="I11592" t="s">
        <v>1016</v>
      </c>
      <c r="J11592">
        <v>527</v>
      </c>
    </row>
    <row r="11593" spans="1:10" x14ac:dyDescent="0.25">
      <c r="A11593">
        <v>966</v>
      </c>
      <c r="B11593" t="s">
        <v>972</v>
      </c>
      <c r="C11593" t="s">
        <v>30</v>
      </c>
      <c r="D11593">
        <v>181.06</v>
      </c>
      <c r="E11593">
        <v>3.4</v>
      </c>
      <c r="F11593">
        <v>731</v>
      </c>
      <c r="G11593">
        <v>5133</v>
      </c>
      <c r="H11593">
        <v>929380.98</v>
      </c>
      <c r="I11593" t="s">
        <v>1015</v>
      </c>
      <c r="J11593">
        <v>219</v>
      </c>
    </row>
    <row r="11594" spans="1:10" x14ac:dyDescent="0.25">
      <c r="A11594">
        <v>967</v>
      </c>
      <c r="B11594" t="s">
        <v>973</v>
      </c>
      <c r="C11594" t="s">
        <v>11</v>
      </c>
      <c r="D11594">
        <v>360.93</v>
      </c>
      <c r="E11594">
        <v>1.7</v>
      </c>
      <c r="F11594">
        <v>82</v>
      </c>
      <c r="G11594">
        <v>6221</v>
      </c>
      <c r="H11594">
        <v>2245345.5299999998</v>
      </c>
      <c r="I11594" t="s">
        <v>1013</v>
      </c>
      <c r="J11594">
        <v>209</v>
      </c>
    </row>
    <row r="11595" spans="1:10" x14ac:dyDescent="0.25">
      <c r="A11595">
        <v>967</v>
      </c>
      <c r="B11595" t="s">
        <v>973</v>
      </c>
      <c r="C11595" t="s">
        <v>11</v>
      </c>
      <c r="D11595">
        <v>360.93</v>
      </c>
      <c r="E11595">
        <v>1.7</v>
      </c>
      <c r="F11595">
        <v>82</v>
      </c>
      <c r="G11595">
        <v>6221</v>
      </c>
      <c r="H11595">
        <v>2245345.5299999998</v>
      </c>
      <c r="I11595" t="s">
        <v>1014</v>
      </c>
      <c r="J11595">
        <v>914</v>
      </c>
    </row>
    <row r="11596" spans="1:10" x14ac:dyDescent="0.25">
      <c r="A11596">
        <v>967</v>
      </c>
      <c r="B11596" t="s">
        <v>973</v>
      </c>
      <c r="C11596" t="s">
        <v>11</v>
      </c>
      <c r="D11596">
        <v>360.93</v>
      </c>
      <c r="E11596">
        <v>1.7</v>
      </c>
      <c r="F11596">
        <v>82</v>
      </c>
      <c r="G11596">
        <v>6221</v>
      </c>
      <c r="H11596">
        <v>2245345.5299999998</v>
      </c>
      <c r="I11596" t="s">
        <v>1024</v>
      </c>
      <c r="J11596">
        <v>953</v>
      </c>
    </row>
    <row r="11597" spans="1:10" x14ac:dyDescent="0.25">
      <c r="A11597">
        <v>967</v>
      </c>
      <c r="B11597" t="s">
        <v>973</v>
      </c>
      <c r="C11597" t="s">
        <v>11</v>
      </c>
      <c r="D11597">
        <v>360.93</v>
      </c>
      <c r="E11597">
        <v>1.7</v>
      </c>
      <c r="F11597">
        <v>82</v>
      </c>
      <c r="G11597">
        <v>6221</v>
      </c>
      <c r="H11597">
        <v>2245345.5299999998</v>
      </c>
      <c r="I11597" t="s">
        <v>1023</v>
      </c>
      <c r="J11597">
        <v>286</v>
      </c>
    </row>
    <row r="11598" spans="1:10" x14ac:dyDescent="0.25">
      <c r="A11598">
        <v>967</v>
      </c>
      <c r="B11598" t="s">
        <v>973</v>
      </c>
      <c r="C11598" t="s">
        <v>11</v>
      </c>
      <c r="D11598">
        <v>360.93</v>
      </c>
      <c r="E11598">
        <v>1.7</v>
      </c>
      <c r="F11598">
        <v>82</v>
      </c>
      <c r="G11598">
        <v>6221</v>
      </c>
      <c r="H11598">
        <v>2245345.5299999998</v>
      </c>
      <c r="I11598" t="s">
        <v>1022</v>
      </c>
      <c r="J11598">
        <v>651</v>
      </c>
    </row>
    <row r="11599" spans="1:10" x14ac:dyDescent="0.25">
      <c r="A11599">
        <v>967</v>
      </c>
      <c r="B11599" t="s">
        <v>973</v>
      </c>
      <c r="C11599" t="s">
        <v>11</v>
      </c>
      <c r="D11599">
        <v>360.93</v>
      </c>
      <c r="E11599">
        <v>1.7</v>
      </c>
      <c r="F11599">
        <v>82</v>
      </c>
      <c r="G11599">
        <v>6221</v>
      </c>
      <c r="H11599">
        <v>2245345.5299999998</v>
      </c>
      <c r="I11599" t="s">
        <v>1021</v>
      </c>
      <c r="J11599">
        <v>146</v>
      </c>
    </row>
    <row r="11600" spans="1:10" x14ac:dyDescent="0.25">
      <c r="A11600">
        <v>967</v>
      </c>
      <c r="B11600" t="s">
        <v>973</v>
      </c>
      <c r="C11600" t="s">
        <v>11</v>
      </c>
      <c r="D11600">
        <v>360.93</v>
      </c>
      <c r="E11600">
        <v>1.7</v>
      </c>
      <c r="F11600">
        <v>82</v>
      </c>
      <c r="G11600">
        <v>6221</v>
      </c>
      <c r="H11600">
        <v>2245345.5299999998</v>
      </c>
      <c r="I11600" t="s">
        <v>1020</v>
      </c>
      <c r="J11600">
        <v>343</v>
      </c>
    </row>
    <row r="11601" spans="1:10" x14ac:dyDescent="0.25">
      <c r="A11601">
        <v>967</v>
      </c>
      <c r="B11601" t="s">
        <v>973</v>
      </c>
      <c r="C11601" t="s">
        <v>11</v>
      </c>
      <c r="D11601">
        <v>360.93</v>
      </c>
      <c r="E11601">
        <v>1.7</v>
      </c>
      <c r="F11601">
        <v>82</v>
      </c>
      <c r="G11601">
        <v>6221</v>
      </c>
      <c r="H11601">
        <v>2245345.5299999998</v>
      </c>
      <c r="I11601" t="s">
        <v>1019</v>
      </c>
      <c r="J11601">
        <v>597</v>
      </c>
    </row>
    <row r="11602" spans="1:10" x14ac:dyDescent="0.25">
      <c r="A11602">
        <v>967</v>
      </c>
      <c r="B11602" t="s">
        <v>973</v>
      </c>
      <c r="C11602" t="s">
        <v>11</v>
      </c>
      <c r="D11602">
        <v>360.93</v>
      </c>
      <c r="E11602">
        <v>1.7</v>
      </c>
      <c r="F11602">
        <v>82</v>
      </c>
      <c r="G11602">
        <v>6221</v>
      </c>
      <c r="H11602">
        <v>2245345.5299999998</v>
      </c>
      <c r="I11602" t="s">
        <v>1018</v>
      </c>
      <c r="J11602">
        <v>639</v>
      </c>
    </row>
    <row r="11603" spans="1:10" x14ac:dyDescent="0.25">
      <c r="A11603">
        <v>967</v>
      </c>
      <c r="B11603" t="s">
        <v>973</v>
      </c>
      <c r="C11603" t="s">
        <v>11</v>
      </c>
      <c r="D11603">
        <v>360.93</v>
      </c>
      <c r="E11603">
        <v>1.7</v>
      </c>
      <c r="F11603">
        <v>82</v>
      </c>
      <c r="G11603">
        <v>6221</v>
      </c>
      <c r="H11603">
        <v>2245345.5299999998</v>
      </c>
      <c r="I11603" t="s">
        <v>1017</v>
      </c>
      <c r="J11603">
        <v>94</v>
      </c>
    </row>
    <row r="11604" spans="1:10" x14ac:dyDescent="0.25">
      <c r="A11604">
        <v>967</v>
      </c>
      <c r="B11604" t="s">
        <v>973</v>
      </c>
      <c r="C11604" t="s">
        <v>11</v>
      </c>
      <c r="D11604">
        <v>360.93</v>
      </c>
      <c r="E11604">
        <v>1.7</v>
      </c>
      <c r="F11604">
        <v>82</v>
      </c>
      <c r="G11604">
        <v>6221</v>
      </c>
      <c r="H11604">
        <v>2245345.5299999998</v>
      </c>
      <c r="I11604" t="s">
        <v>1016</v>
      </c>
      <c r="J11604">
        <v>949</v>
      </c>
    </row>
    <row r="11605" spans="1:10" x14ac:dyDescent="0.25">
      <c r="A11605">
        <v>967</v>
      </c>
      <c r="B11605" t="s">
        <v>973</v>
      </c>
      <c r="C11605" t="s">
        <v>11</v>
      </c>
      <c r="D11605">
        <v>360.93</v>
      </c>
      <c r="E11605">
        <v>1.7</v>
      </c>
      <c r="F11605">
        <v>82</v>
      </c>
      <c r="G11605">
        <v>6221</v>
      </c>
      <c r="H11605">
        <v>2245345.5299999998</v>
      </c>
      <c r="I11605" t="s">
        <v>1015</v>
      </c>
      <c r="J11605">
        <v>440</v>
      </c>
    </row>
    <row r="11606" spans="1:10" x14ac:dyDescent="0.25">
      <c r="A11606">
        <v>968</v>
      </c>
      <c r="B11606" t="s">
        <v>974</v>
      </c>
      <c r="C11606" t="s">
        <v>1</v>
      </c>
      <c r="D11606">
        <v>152.08000000000001</v>
      </c>
      <c r="E11606">
        <v>2.4</v>
      </c>
      <c r="F11606">
        <v>604</v>
      </c>
      <c r="G11606">
        <v>6834</v>
      </c>
      <c r="H11606">
        <v>1039314.72</v>
      </c>
      <c r="I11606" t="s">
        <v>1013</v>
      </c>
      <c r="J11606">
        <v>499</v>
      </c>
    </row>
    <row r="11607" spans="1:10" x14ac:dyDescent="0.25">
      <c r="A11607">
        <v>968</v>
      </c>
      <c r="B11607" t="s">
        <v>974</v>
      </c>
      <c r="C11607" t="s">
        <v>1</v>
      </c>
      <c r="D11607">
        <v>152.08000000000001</v>
      </c>
      <c r="E11607">
        <v>2.4</v>
      </c>
      <c r="F11607">
        <v>604</v>
      </c>
      <c r="G11607">
        <v>6834</v>
      </c>
      <c r="H11607">
        <v>1039314.72</v>
      </c>
      <c r="I11607" t="s">
        <v>1014</v>
      </c>
      <c r="J11607">
        <v>493</v>
      </c>
    </row>
    <row r="11608" spans="1:10" x14ac:dyDescent="0.25">
      <c r="A11608">
        <v>968</v>
      </c>
      <c r="B11608" t="s">
        <v>974</v>
      </c>
      <c r="C11608" t="s">
        <v>1</v>
      </c>
      <c r="D11608">
        <v>152.08000000000001</v>
      </c>
      <c r="E11608">
        <v>2.4</v>
      </c>
      <c r="F11608">
        <v>604</v>
      </c>
      <c r="G11608">
        <v>6834</v>
      </c>
      <c r="H11608">
        <v>1039314.72</v>
      </c>
      <c r="I11608" t="s">
        <v>1024</v>
      </c>
      <c r="J11608">
        <v>835</v>
      </c>
    </row>
    <row r="11609" spans="1:10" x14ac:dyDescent="0.25">
      <c r="A11609">
        <v>968</v>
      </c>
      <c r="B11609" t="s">
        <v>974</v>
      </c>
      <c r="C11609" t="s">
        <v>1</v>
      </c>
      <c r="D11609">
        <v>152.08000000000001</v>
      </c>
      <c r="E11609">
        <v>2.4</v>
      </c>
      <c r="F11609">
        <v>604</v>
      </c>
      <c r="G11609">
        <v>6834</v>
      </c>
      <c r="H11609">
        <v>1039314.72</v>
      </c>
      <c r="I11609" t="s">
        <v>1023</v>
      </c>
      <c r="J11609">
        <v>9</v>
      </c>
    </row>
    <row r="11610" spans="1:10" x14ac:dyDescent="0.25">
      <c r="A11610">
        <v>968</v>
      </c>
      <c r="B11610" t="s">
        <v>974</v>
      </c>
      <c r="C11610" t="s">
        <v>1</v>
      </c>
      <c r="D11610">
        <v>152.08000000000001</v>
      </c>
      <c r="E11610">
        <v>2.4</v>
      </c>
      <c r="F11610">
        <v>604</v>
      </c>
      <c r="G11610">
        <v>6834</v>
      </c>
      <c r="H11610">
        <v>1039314.72</v>
      </c>
      <c r="I11610" t="s">
        <v>1022</v>
      </c>
      <c r="J11610">
        <v>840</v>
      </c>
    </row>
    <row r="11611" spans="1:10" x14ac:dyDescent="0.25">
      <c r="A11611">
        <v>968</v>
      </c>
      <c r="B11611" t="s">
        <v>974</v>
      </c>
      <c r="C11611" t="s">
        <v>1</v>
      </c>
      <c r="D11611">
        <v>152.08000000000001</v>
      </c>
      <c r="E11611">
        <v>2.4</v>
      </c>
      <c r="F11611">
        <v>604</v>
      </c>
      <c r="G11611">
        <v>6834</v>
      </c>
      <c r="H11611">
        <v>1039314.72</v>
      </c>
      <c r="I11611" t="s">
        <v>1021</v>
      </c>
      <c r="J11611">
        <v>904</v>
      </c>
    </row>
    <row r="11612" spans="1:10" x14ac:dyDescent="0.25">
      <c r="A11612">
        <v>968</v>
      </c>
      <c r="B11612" t="s">
        <v>974</v>
      </c>
      <c r="C11612" t="s">
        <v>1</v>
      </c>
      <c r="D11612">
        <v>152.08000000000001</v>
      </c>
      <c r="E11612">
        <v>2.4</v>
      </c>
      <c r="F11612">
        <v>604</v>
      </c>
      <c r="G11612">
        <v>6834</v>
      </c>
      <c r="H11612">
        <v>1039314.72</v>
      </c>
      <c r="I11612" t="s">
        <v>1020</v>
      </c>
      <c r="J11612">
        <v>852</v>
      </c>
    </row>
    <row r="11613" spans="1:10" x14ac:dyDescent="0.25">
      <c r="A11613">
        <v>968</v>
      </c>
      <c r="B11613" t="s">
        <v>974</v>
      </c>
      <c r="C11613" t="s">
        <v>1</v>
      </c>
      <c r="D11613">
        <v>152.08000000000001</v>
      </c>
      <c r="E11613">
        <v>2.4</v>
      </c>
      <c r="F11613">
        <v>604</v>
      </c>
      <c r="G11613">
        <v>6834</v>
      </c>
      <c r="H11613">
        <v>1039314.72</v>
      </c>
      <c r="I11613" t="s">
        <v>1019</v>
      </c>
      <c r="J11613">
        <v>635</v>
      </c>
    </row>
    <row r="11614" spans="1:10" x14ac:dyDescent="0.25">
      <c r="A11614">
        <v>968</v>
      </c>
      <c r="B11614" t="s">
        <v>974</v>
      </c>
      <c r="C11614" t="s">
        <v>1</v>
      </c>
      <c r="D11614">
        <v>152.08000000000001</v>
      </c>
      <c r="E11614">
        <v>2.4</v>
      </c>
      <c r="F11614">
        <v>604</v>
      </c>
      <c r="G11614">
        <v>6834</v>
      </c>
      <c r="H11614">
        <v>1039314.72</v>
      </c>
      <c r="I11614" t="s">
        <v>1018</v>
      </c>
      <c r="J11614">
        <v>27</v>
      </c>
    </row>
    <row r="11615" spans="1:10" x14ac:dyDescent="0.25">
      <c r="A11615">
        <v>968</v>
      </c>
      <c r="B11615" t="s">
        <v>974</v>
      </c>
      <c r="C11615" t="s">
        <v>1</v>
      </c>
      <c r="D11615">
        <v>152.08000000000001</v>
      </c>
      <c r="E11615">
        <v>2.4</v>
      </c>
      <c r="F11615">
        <v>604</v>
      </c>
      <c r="G11615">
        <v>6834</v>
      </c>
      <c r="H11615">
        <v>1039314.72</v>
      </c>
      <c r="I11615" t="s">
        <v>1017</v>
      </c>
      <c r="J11615">
        <v>544</v>
      </c>
    </row>
    <row r="11616" spans="1:10" x14ac:dyDescent="0.25">
      <c r="A11616">
        <v>968</v>
      </c>
      <c r="B11616" t="s">
        <v>974</v>
      </c>
      <c r="C11616" t="s">
        <v>1</v>
      </c>
      <c r="D11616">
        <v>152.08000000000001</v>
      </c>
      <c r="E11616">
        <v>2.4</v>
      </c>
      <c r="F11616">
        <v>604</v>
      </c>
      <c r="G11616">
        <v>6834</v>
      </c>
      <c r="H11616">
        <v>1039314.72</v>
      </c>
      <c r="I11616" t="s">
        <v>1016</v>
      </c>
      <c r="J11616">
        <v>426</v>
      </c>
    </row>
    <row r="11617" spans="1:10" x14ac:dyDescent="0.25">
      <c r="A11617">
        <v>968</v>
      </c>
      <c r="B11617" t="s">
        <v>974</v>
      </c>
      <c r="C11617" t="s">
        <v>1</v>
      </c>
      <c r="D11617">
        <v>152.08000000000001</v>
      </c>
      <c r="E11617">
        <v>2.4</v>
      </c>
      <c r="F11617">
        <v>604</v>
      </c>
      <c r="G11617">
        <v>6834</v>
      </c>
      <c r="H11617">
        <v>1039314.72</v>
      </c>
      <c r="I11617" t="s">
        <v>1015</v>
      </c>
      <c r="J11617">
        <v>770</v>
      </c>
    </row>
    <row r="11618" spans="1:10" x14ac:dyDescent="0.25">
      <c r="A11618">
        <v>969</v>
      </c>
      <c r="B11618" t="s">
        <v>975</v>
      </c>
      <c r="C11618" t="s">
        <v>17</v>
      </c>
      <c r="D11618">
        <v>285.37</v>
      </c>
      <c r="E11618">
        <v>2.2999999999999998</v>
      </c>
      <c r="F11618">
        <v>947</v>
      </c>
      <c r="G11618">
        <v>5934</v>
      </c>
      <c r="H11618">
        <v>1693385.58</v>
      </c>
      <c r="I11618" t="s">
        <v>1013</v>
      </c>
      <c r="J11618">
        <v>463</v>
      </c>
    </row>
    <row r="11619" spans="1:10" x14ac:dyDescent="0.25">
      <c r="A11619">
        <v>969</v>
      </c>
      <c r="B11619" t="s">
        <v>975</v>
      </c>
      <c r="C11619" t="s">
        <v>17</v>
      </c>
      <c r="D11619">
        <v>285.37</v>
      </c>
      <c r="E11619">
        <v>2.2999999999999998</v>
      </c>
      <c r="F11619">
        <v>947</v>
      </c>
      <c r="G11619">
        <v>5934</v>
      </c>
      <c r="H11619">
        <v>1693385.58</v>
      </c>
      <c r="I11619" t="s">
        <v>1014</v>
      </c>
      <c r="J11619">
        <v>522</v>
      </c>
    </row>
    <row r="11620" spans="1:10" x14ac:dyDescent="0.25">
      <c r="A11620">
        <v>969</v>
      </c>
      <c r="B11620" t="s">
        <v>975</v>
      </c>
      <c r="C11620" t="s">
        <v>17</v>
      </c>
      <c r="D11620">
        <v>285.37</v>
      </c>
      <c r="E11620">
        <v>2.2999999999999998</v>
      </c>
      <c r="F11620">
        <v>947</v>
      </c>
      <c r="G11620">
        <v>5934</v>
      </c>
      <c r="H11620">
        <v>1693385.58</v>
      </c>
      <c r="I11620" t="s">
        <v>1024</v>
      </c>
      <c r="J11620">
        <v>988</v>
      </c>
    </row>
    <row r="11621" spans="1:10" x14ac:dyDescent="0.25">
      <c r="A11621">
        <v>969</v>
      </c>
      <c r="B11621" t="s">
        <v>975</v>
      </c>
      <c r="C11621" t="s">
        <v>17</v>
      </c>
      <c r="D11621">
        <v>285.37</v>
      </c>
      <c r="E11621">
        <v>2.2999999999999998</v>
      </c>
      <c r="F11621">
        <v>947</v>
      </c>
      <c r="G11621">
        <v>5934</v>
      </c>
      <c r="H11621">
        <v>1693385.58</v>
      </c>
      <c r="I11621" t="s">
        <v>1023</v>
      </c>
      <c r="J11621">
        <v>541</v>
      </c>
    </row>
    <row r="11622" spans="1:10" x14ac:dyDescent="0.25">
      <c r="A11622">
        <v>969</v>
      </c>
      <c r="B11622" t="s">
        <v>975</v>
      </c>
      <c r="C11622" t="s">
        <v>17</v>
      </c>
      <c r="D11622">
        <v>285.37</v>
      </c>
      <c r="E11622">
        <v>2.2999999999999998</v>
      </c>
      <c r="F11622">
        <v>947</v>
      </c>
      <c r="G11622">
        <v>5934</v>
      </c>
      <c r="H11622">
        <v>1693385.58</v>
      </c>
      <c r="I11622" t="s">
        <v>1022</v>
      </c>
      <c r="J11622">
        <v>1</v>
      </c>
    </row>
    <row r="11623" spans="1:10" x14ac:dyDescent="0.25">
      <c r="A11623">
        <v>969</v>
      </c>
      <c r="B11623" t="s">
        <v>975</v>
      </c>
      <c r="C11623" t="s">
        <v>17</v>
      </c>
      <c r="D11623">
        <v>285.37</v>
      </c>
      <c r="E11623">
        <v>2.2999999999999998</v>
      </c>
      <c r="F11623">
        <v>947</v>
      </c>
      <c r="G11623">
        <v>5934</v>
      </c>
      <c r="H11623">
        <v>1693385.58</v>
      </c>
      <c r="I11623" t="s">
        <v>1021</v>
      </c>
      <c r="J11623">
        <v>575</v>
      </c>
    </row>
    <row r="11624" spans="1:10" x14ac:dyDescent="0.25">
      <c r="A11624">
        <v>969</v>
      </c>
      <c r="B11624" t="s">
        <v>975</v>
      </c>
      <c r="C11624" t="s">
        <v>17</v>
      </c>
      <c r="D11624">
        <v>285.37</v>
      </c>
      <c r="E11624">
        <v>2.2999999999999998</v>
      </c>
      <c r="F11624">
        <v>947</v>
      </c>
      <c r="G11624">
        <v>5934</v>
      </c>
      <c r="H11624">
        <v>1693385.58</v>
      </c>
      <c r="I11624" t="s">
        <v>1020</v>
      </c>
      <c r="J11624">
        <v>522</v>
      </c>
    </row>
    <row r="11625" spans="1:10" x14ac:dyDescent="0.25">
      <c r="A11625">
        <v>969</v>
      </c>
      <c r="B11625" t="s">
        <v>975</v>
      </c>
      <c r="C11625" t="s">
        <v>17</v>
      </c>
      <c r="D11625">
        <v>285.37</v>
      </c>
      <c r="E11625">
        <v>2.2999999999999998</v>
      </c>
      <c r="F11625">
        <v>947</v>
      </c>
      <c r="G11625">
        <v>5934</v>
      </c>
      <c r="H11625">
        <v>1693385.58</v>
      </c>
      <c r="I11625" t="s">
        <v>1019</v>
      </c>
      <c r="J11625">
        <v>201</v>
      </c>
    </row>
    <row r="11626" spans="1:10" x14ac:dyDescent="0.25">
      <c r="A11626">
        <v>969</v>
      </c>
      <c r="B11626" t="s">
        <v>975</v>
      </c>
      <c r="C11626" t="s">
        <v>17</v>
      </c>
      <c r="D11626">
        <v>285.37</v>
      </c>
      <c r="E11626">
        <v>2.2999999999999998</v>
      </c>
      <c r="F11626">
        <v>947</v>
      </c>
      <c r="G11626">
        <v>5934</v>
      </c>
      <c r="H11626">
        <v>1693385.58</v>
      </c>
      <c r="I11626" t="s">
        <v>1018</v>
      </c>
      <c r="J11626">
        <v>576</v>
      </c>
    </row>
    <row r="11627" spans="1:10" x14ac:dyDescent="0.25">
      <c r="A11627">
        <v>969</v>
      </c>
      <c r="B11627" t="s">
        <v>975</v>
      </c>
      <c r="C11627" t="s">
        <v>17</v>
      </c>
      <c r="D11627">
        <v>285.37</v>
      </c>
      <c r="E11627">
        <v>2.2999999999999998</v>
      </c>
      <c r="F11627">
        <v>947</v>
      </c>
      <c r="G11627">
        <v>5934</v>
      </c>
      <c r="H11627">
        <v>1693385.58</v>
      </c>
      <c r="I11627" t="s">
        <v>1017</v>
      </c>
      <c r="J11627">
        <v>622</v>
      </c>
    </row>
    <row r="11628" spans="1:10" x14ac:dyDescent="0.25">
      <c r="A11628">
        <v>969</v>
      </c>
      <c r="B11628" t="s">
        <v>975</v>
      </c>
      <c r="C11628" t="s">
        <v>17</v>
      </c>
      <c r="D11628">
        <v>285.37</v>
      </c>
      <c r="E11628">
        <v>2.2999999999999998</v>
      </c>
      <c r="F11628">
        <v>947</v>
      </c>
      <c r="G11628">
        <v>5934</v>
      </c>
      <c r="H11628">
        <v>1693385.58</v>
      </c>
      <c r="I11628" t="s">
        <v>1016</v>
      </c>
      <c r="J11628">
        <v>41</v>
      </c>
    </row>
    <row r="11629" spans="1:10" x14ac:dyDescent="0.25">
      <c r="A11629">
        <v>969</v>
      </c>
      <c r="B11629" t="s">
        <v>975</v>
      </c>
      <c r="C11629" t="s">
        <v>17</v>
      </c>
      <c r="D11629">
        <v>285.37</v>
      </c>
      <c r="E11629">
        <v>2.2999999999999998</v>
      </c>
      <c r="F11629">
        <v>947</v>
      </c>
      <c r="G11629">
        <v>5934</v>
      </c>
      <c r="H11629">
        <v>1693385.58</v>
      </c>
      <c r="I11629" t="s">
        <v>1015</v>
      </c>
      <c r="J11629">
        <v>882</v>
      </c>
    </row>
    <row r="11630" spans="1:10" x14ac:dyDescent="0.25">
      <c r="A11630">
        <v>970</v>
      </c>
      <c r="B11630" t="s">
        <v>976</v>
      </c>
      <c r="C11630" t="s">
        <v>17</v>
      </c>
      <c r="D11630">
        <v>240.64</v>
      </c>
      <c r="E11630">
        <v>1.1000000000000001</v>
      </c>
      <c r="F11630">
        <v>687</v>
      </c>
      <c r="G11630">
        <v>5974</v>
      </c>
      <c r="H11630">
        <v>1437583.3600000001</v>
      </c>
      <c r="I11630" t="s">
        <v>1013</v>
      </c>
      <c r="J11630">
        <v>839</v>
      </c>
    </row>
    <row r="11631" spans="1:10" x14ac:dyDescent="0.25">
      <c r="A11631">
        <v>970</v>
      </c>
      <c r="B11631" t="s">
        <v>976</v>
      </c>
      <c r="C11631" t="s">
        <v>17</v>
      </c>
      <c r="D11631">
        <v>240.64</v>
      </c>
      <c r="E11631">
        <v>1.1000000000000001</v>
      </c>
      <c r="F11631">
        <v>687</v>
      </c>
      <c r="G11631">
        <v>5974</v>
      </c>
      <c r="H11631">
        <v>1437583.3600000001</v>
      </c>
      <c r="I11631" t="s">
        <v>1014</v>
      </c>
      <c r="J11631">
        <v>97</v>
      </c>
    </row>
    <row r="11632" spans="1:10" x14ac:dyDescent="0.25">
      <c r="A11632">
        <v>970</v>
      </c>
      <c r="B11632" t="s">
        <v>976</v>
      </c>
      <c r="C11632" t="s">
        <v>17</v>
      </c>
      <c r="D11632">
        <v>240.64</v>
      </c>
      <c r="E11632">
        <v>1.1000000000000001</v>
      </c>
      <c r="F11632">
        <v>687</v>
      </c>
      <c r="G11632">
        <v>5974</v>
      </c>
      <c r="H11632">
        <v>1437583.3600000001</v>
      </c>
      <c r="I11632" t="s">
        <v>1024</v>
      </c>
      <c r="J11632">
        <v>299</v>
      </c>
    </row>
    <row r="11633" spans="1:10" x14ac:dyDescent="0.25">
      <c r="A11633">
        <v>970</v>
      </c>
      <c r="B11633" t="s">
        <v>976</v>
      </c>
      <c r="C11633" t="s">
        <v>17</v>
      </c>
      <c r="D11633">
        <v>240.64</v>
      </c>
      <c r="E11633">
        <v>1.1000000000000001</v>
      </c>
      <c r="F11633">
        <v>687</v>
      </c>
      <c r="G11633">
        <v>5974</v>
      </c>
      <c r="H11633">
        <v>1437583.3600000001</v>
      </c>
      <c r="I11633" t="s">
        <v>1023</v>
      </c>
      <c r="J11633">
        <v>755</v>
      </c>
    </row>
    <row r="11634" spans="1:10" x14ac:dyDescent="0.25">
      <c r="A11634">
        <v>970</v>
      </c>
      <c r="B11634" t="s">
        <v>976</v>
      </c>
      <c r="C11634" t="s">
        <v>17</v>
      </c>
      <c r="D11634">
        <v>240.64</v>
      </c>
      <c r="E11634">
        <v>1.1000000000000001</v>
      </c>
      <c r="F11634">
        <v>687</v>
      </c>
      <c r="G11634">
        <v>5974</v>
      </c>
      <c r="H11634">
        <v>1437583.3600000001</v>
      </c>
      <c r="I11634" t="s">
        <v>1022</v>
      </c>
      <c r="J11634">
        <v>519</v>
      </c>
    </row>
    <row r="11635" spans="1:10" x14ac:dyDescent="0.25">
      <c r="A11635">
        <v>970</v>
      </c>
      <c r="B11635" t="s">
        <v>976</v>
      </c>
      <c r="C11635" t="s">
        <v>17</v>
      </c>
      <c r="D11635">
        <v>240.64</v>
      </c>
      <c r="E11635">
        <v>1.1000000000000001</v>
      </c>
      <c r="F11635">
        <v>687</v>
      </c>
      <c r="G11635">
        <v>5974</v>
      </c>
      <c r="H11635">
        <v>1437583.3600000001</v>
      </c>
      <c r="I11635" t="s">
        <v>1021</v>
      </c>
      <c r="J11635">
        <v>348</v>
      </c>
    </row>
    <row r="11636" spans="1:10" x14ac:dyDescent="0.25">
      <c r="A11636">
        <v>970</v>
      </c>
      <c r="B11636" t="s">
        <v>976</v>
      </c>
      <c r="C11636" t="s">
        <v>17</v>
      </c>
      <c r="D11636">
        <v>240.64</v>
      </c>
      <c r="E11636">
        <v>1.1000000000000001</v>
      </c>
      <c r="F11636">
        <v>687</v>
      </c>
      <c r="G11636">
        <v>5974</v>
      </c>
      <c r="H11636">
        <v>1437583.3600000001</v>
      </c>
      <c r="I11636" t="s">
        <v>1020</v>
      </c>
      <c r="J11636">
        <v>858</v>
      </c>
    </row>
    <row r="11637" spans="1:10" x14ac:dyDescent="0.25">
      <c r="A11637">
        <v>970</v>
      </c>
      <c r="B11637" t="s">
        <v>976</v>
      </c>
      <c r="C11637" t="s">
        <v>17</v>
      </c>
      <c r="D11637">
        <v>240.64</v>
      </c>
      <c r="E11637">
        <v>1.1000000000000001</v>
      </c>
      <c r="F11637">
        <v>687</v>
      </c>
      <c r="G11637">
        <v>5974</v>
      </c>
      <c r="H11637">
        <v>1437583.3600000001</v>
      </c>
      <c r="I11637" t="s">
        <v>1019</v>
      </c>
      <c r="J11637">
        <v>977</v>
      </c>
    </row>
    <row r="11638" spans="1:10" x14ac:dyDescent="0.25">
      <c r="A11638">
        <v>970</v>
      </c>
      <c r="B11638" t="s">
        <v>976</v>
      </c>
      <c r="C11638" t="s">
        <v>17</v>
      </c>
      <c r="D11638">
        <v>240.64</v>
      </c>
      <c r="E11638">
        <v>1.1000000000000001</v>
      </c>
      <c r="F11638">
        <v>687</v>
      </c>
      <c r="G11638">
        <v>5974</v>
      </c>
      <c r="H11638">
        <v>1437583.3600000001</v>
      </c>
      <c r="I11638" t="s">
        <v>1018</v>
      </c>
      <c r="J11638">
        <v>16</v>
      </c>
    </row>
    <row r="11639" spans="1:10" x14ac:dyDescent="0.25">
      <c r="A11639">
        <v>970</v>
      </c>
      <c r="B11639" t="s">
        <v>976</v>
      </c>
      <c r="C11639" t="s">
        <v>17</v>
      </c>
      <c r="D11639">
        <v>240.64</v>
      </c>
      <c r="E11639">
        <v>1.1000000000000001</v>
      </c>
      <c r="F11639">
        <v>687</v>
      </c>
      <c r="G11639">
        <v>5974</v>
      </c>
      <c r="H11639">
        <v>1437583.3600000001</v>
      </c>
      <c r="I11639" t="s">
        <v>1017</v>
      </c>
      <c r="J11639">
        <v>145</v>
      </c>
    </row>
    <row r="11640" spans="1:10" x14ac:dyDescent="0.25">
      <c r="A11640">
        <v>970</v>
      </c>
      <c r="B11640" t="s">
        <v>976</v>
      </c>
      <c r="C11640" t="s">
        <v>17</v>
      </c>
      <c r="D11640">
        <v>240.64</v>
      </c>
      <c r="E11640">
        <v>1.1000000000000001</v>
      </c>
      <c r="F11640">
        <v>687</v>
      </c>
      <c r="G11640">
        <v>5974</v>
      </c>
      <c r="H11640">
        <v>1437583.3600000001</v>
      </c>
      <c r="I11640" t="s">
        <v>1016</v>
      </c>
      <c r="J11640">
        <v>464</v>
      </c>
    </row>
    <row r="11641" spans="1:10" x14ac:dyDescent="0.25">
      <c r="A11641">
        <v>970</v>
      </c>
      <c r="B11641" t="s">
        <v>976</v>
      </c>
      <c r="C11641" t="s">
        <v>17</v>
      </c>
      <c r="D11641">
        <v>240.64</v>
      </c>
      <c r="E11641">
        <v>1.1000000000000001</v>
      </c>
      <c r="F11641">
        <v>687</v>
      </c>
      <c r="G11641">
        <v>5974</v>
      </c>
      <c r="H11641">
        <v>1437583.3600000001</v>
      </c>
      <c r="I11641" t="s">
        <v>1015</v>
      </c>
      <c r="J11641">
        <v>657</v>
      </c>
    </row>
    <row r="11642" spans="1:10" x14ac:dyDescent="0.25">
      <c r="A11642">
        <v>971</v>
      </c>
      <c r="B11642" t="s">
        <v>977</v>
      </c>
      <c r="C11642" t="s">
        <v>17</v>
      </c>
      <c r="D11642">
        <v>333.52</v>
      </c>
      <c r="E11642">
        <v>1.1000000000000001</v>
      </c>
      <c r="F11642">
        <v>751</v>
      </c>
      <c r="G11642">
        <v>6570</v>
      </c>
      <c r="H11642">
        <v>2191226.4</v>
      </c>
      <c r="I11642" t="s">
        <v>1013</v>
      </c>
      <c r="J11642">
        <v>123</v>
      </c>
    </row>
    <row r="11643" spans="1:10" x14ac:dyDescent="0.25">
      <c r="A11643">
        <v>971</v>
      </c>
      <c r="B11643" t="s">
        <v>977</v>
      </c>
      <c r="C11643" t="s">
        <v>17</v>
      </c>
      <c r="D11643">
        <v>333.52</v>
      </c>
      <c r="E11643">
        <v>1.1000000000000001</v>
      </c>
      <c r="F11643">
        <v>751</v>
      </c>
      <c r="G11643">
        <v>6570</v>
      </c>
      <c r="H11643">
        <v>2191226.4</v>
      </c>
      <c r="I11643" t="s">
        <v>1014</v>
      </c>
      <c r="J11643">
        <v>945</v>
      </c>
    </row>
    <row r="11644" spans="1:10" x14ac:dyDescent="0.25">
      <c r="A11644">
        <v>971</v>
      </c>
      <c r="B11644" t="s">
        <v>977</v>
      </c>
      <c r="C11644" t="s">
        <v>17</v>
      </c>
      <c r="D11644">
        <v>333.52</v>
      </c>
      <c r="E11644">
        <v>1.1000000000000001</v>
      </c>
      <c r="F11644">
        <v>751</v>
      </c>
      <c r="G11644">
        <v>6570</v>
      </c>
      <c r="H11644">
        <v>2191226.4</v>
      </c>
      <c r="I11644" t="s">
        <v>1024</v>
      </c>
      <c r="J11644">
        <v>801</v>
      </c>
    </row>
    <row r="11645" spans="1:10" x14ac:dyDescent="0.25">
      <c r="A11645">
        <v>971</v>
      </c>
      <c r="B11645" t="s">
        <v>977</v>
      </c>
      <c r="C11645" t="s">
        <v>17</v>
      </c>
      <c r="D11645">
        <v>333.52</v>
      </c>
      <c r="E11645">
        <v>1.1000000000000001</v>
      </c>
      <c r="F11645">
        <v>751</v>
      </c>
      <c r="G11645">
        <v>6570</v>
      </c>
      <c r="H11645">
        <v>2191226.4</v>
      </c>
      <c r="I11645" t="s">
        <v>1023</v>
      </c>
      <c r="J11645">
        <v>273</v>
      </c>
    </row>
    <row r="11646" spans="1:10" x14ac:dyDescent="0.25">
      <c r="A11646">
        <v>971</v>
      </c>
      <c r="B11646" t="s">
        <v>977</v>
      </c>
      <c r="C11646" t="s">
        <v>17</v>
      </c>
      <c r="D11646">
        <v>333.52</v>
      </c>
      <c r="E11646">
        <v>1.1000000000000001</v>
      </c>
      <c r="F11646">
        <v>751</v>
      </c>
      <c r="G11646">
        <v>6570</v>
      </c>
      <c r="H11646">
        <v>2191226.4</v>
      </c>
      <c r="I11646" t="s">
        <v>1022</v>
      </c>
      <c r="J11646">
        <v>761</v>
      </c>
    </row>
    <row r="11647" spans="1:10" x14ac:dyDescent="0.25">
      <c r="A11647">
        <v>971</v>
      </c>
      <c r="B11647" t="s">
        <v>977</v>
      </c>
      <c r="C11647" t="s">
        <v>17</v>
      </c>
      <c r="D11647">
        <v>333.52</v>
      </c>
      <c r="E11647">
        <v>1.1000000000000001</v>
      </c>
      <c r="F11647">
        <v>751</v>
      </c>
      <c r="G11647">
        <v>6570</v>
      </c>
      <c r="H11647">
        <v>2191226.4</v>
      </c>
      <c r="I11647" t="s">
        <v>1021</v>
      </c>
      <c r="J11647">
        <v>181</v>
      </c>
    </row>
    <row r="11648" spans="1:10" x14ac:dyDescent="0.25">
      <c r="A11648">
        <v>971</v>
      </c>
      <c r="B11648" t="s">
        <v>977</v>
      </c>
      <c r="C11648" t="s">
        <v>17</v>
      </c>
      <c r="D11648">
        <v>333.52</v>
      </c>
      <c r="E11648">
        <v>1.1000000000000001</v>
      </c>
      <c r="F11648">
        <v>751</v>
      </c>
      <c r="G11648">
        <v>6570</v>
      </c>
      <c r="H11648">
        <v>2191226.4</v>
      </c>
      <c r="I11648" t="s">
        <v>1020</v>
      </c>
      <c r="J11648">
        <v>399</v>
      </c>
    </row>
    <row r="11649" spans="1:10" x14ac:dyDescent="0.25">
      <c r="A11649">
        <v>971</v>
      </c>
      <c r="B11649" t="s">
        <v>977</v>
      </c>
      <c r="C11649" t="s">
        <v>17</v>
      </c>
      <c r="D11649">
        <v>333.52</v>
      </c>
      <c r="E11649">
        <v>1.1000000000000001</v>
      </c>
      <c r="F11649">
        <v>751</v>
      </c>
      <c r="G11649">
        <v>6570</v>
      </c>
      <c r="H11649">
        <v>2191226.4</v>
      </c>
      <c r="I11649" t="s">
        <v>1019</v>
      </c>
      <c r="J11649">
        <v>661</v>
      </c>
    </row>
    <row r="11650" spans="1:10" x14ac:dyDescent="0.25">
      <c r="A11650">
        <v>971</v>
      </c>
      <c r="B11650" t="s">
        <v>977</v>
      </c>
      <c r="C11650" t="s">
        <v>17</v>
      </c>
      <c r="D11650">
        <v>333.52</v>
      </c>
      <c r="E11650">
        <v>1.1000000000000001</v>
      </c>
      <c r="F11650">
        <v>751</v>
      </c>
      <c r="G11650">
        <v>6570</v>
      </c>
      <c r="H11650">
        <v>2191226.4</v>
      </c>
      <c r="I11650" t="s">
        <v>1018</v>
      </c>
      <c r="J11650">
        <v>350</v>
      </c>
    </row>
    <row r="11651" spans="1:10" x14ac:dyDescent="0.25">
      <c r="A11651">
        <v>971</v>
      </c>
      <c r="B11651" t="s">
        <v>977</v>
      </c>
      <c r="C11651" t="s">
        <v>17</v>
      </c>
      <c r="D11651">
        <v>333.52</v>
      </c>
      <c r="E11651">
        <v>1.1000000000000001</v>
      </c>
      <c r="F11651">
        <v>751</v>
      </c>
      <c r="G11651">
        <v>6570</v>
      </c>
      <c r="H11651">
        <v>2191226.4</v>
      </c>
      <c r="I11651" t="s">
        <v>1017</v>
      </c>
      <c r="J11651">
        <v>892</v>
      </c>
    </row>
    <row r="11652" spans="1:10" x14ac:dyDescent="0.25">
      <c r="A11652">
        <v>971</v>
      </c>
      <c r="B11652" t="s">
        <v>977</v>
      </c>
      <c r="C11652" t="s">
        <v>17</v>
      </c>
      <c r="D11652">
        <v>333.52</v>
      </c>
      <c r="E11652">
        <v>1.1000000000000001</v>
      </c>
      <c r="F11652">
        <v>751</v>
      </c>
      <c r="G11652">
        <v>6570</v>
      </c>
      <c r="H11652">
        <v>2191226.4</v>
      </c>
      <c r="I11652" t="s">
        <v>1016</v>
      </c>
      <c r="J11652">
        <v>621</v>
      </c>
    </row>
    <row r="11653" spans="1:10" x14ac:dyDescent="0.25">
      <c r="A11653">
        <v>971</v>
      </c>
      <c r="B11653" t="s">
        <v>977</v>
      </c>
      <c r="C11653" t="s">
        <v>17</v>
      </c>
      <c r="D11653">
        <v>333.52</v>
      </c>
      <c r="E11653">
        <v>1.1000000000000001</v>
      </c>
      <c r="F11653">
        <v>751</v>
      </c>
      <c r="G11653">
        <v>6570</v>
      </c>
      <c r="H11653">
        <v>2191226.4</v>
      </c>
      <c r="I11653" t="s">
        <v>1015</v>
      </c>
      <c r="J11653">
        <v>563</v>
      </c>
    </row>
    <row r="11654" spans="1:10" x14ac:dyDescent="0.25">
      <c r="A11654">
        <v>972</v>
      </c>
      <c r="B11654" t="s">
        <v>978</v>
      </c>
      <c r="C11654" t="s">
        <v>8</v>
      </c>
      <c r="D11654">
        <v>468.73</v>
      </c>
      <c r="E11654">
        <v>4.3</v>
      </c>
      <c r="F11654">
        <v>772</v>
      </c>
      <c r="G11654">
        <v>6892</v>
      </c>
      <c r="H11654">
        <v>3230487.16</v>
      </c>
      <c r="I11654" t="s">
        <v>1013</v>
      </c>
      <c r="J11654">
        <v>992</v>
      </c>
    </row>
    <row r="11655" spans="1:10" x14ac:dyDescent="0.25">
      <c r="A11655">
        <v>972</v>
      </c>
      <c r="B11655" t="s">
        <v>978</v>
      </c>
      <c r="C11655" t="s">
        <v>8</v>
      </c>
      <c r="D11655">
        <v>468.73</v>
      </c>
      <c r="E11655">
        <v>4.3</v>
      </c>
      <c r="F11655">
        <v>772</v>
      </c>
      <c r="G11655">
        <v>6892</v>
      </c>
      <c r="H11655">
        <v>3230487.16</v>
      </c>
      <c r="I11655" t="s">
        <v>1014</v>
      </c>
      <c r="J11655">
        <v>70</v>
      </c>
    </row>
    <row r="11656" spans="1:10" x14ac:dyDescent="0.25">
      <c r="A11656">
        <v>972</v>
      </c>
      <c r="B11656" t="s">
        <v>978</v>
      </c>
      <c r="C11656" t="s">
        <v>8</v>
      </c>
      <c r="D11656">
        <v>468.73</v>
      </c>
      <c r="E11656">
        <v>4.3</v>
      </c>
      <c r="F11656">
        <v>772</v>
      </c>
      <c r="G11656">
        <v>6892</v>
      </c>
      <c r="H11656">
        <v>3230487.16</v>
      </c>
      <c r="I11656" t="s">
        <v>1024</v>
      </c>
      <c r="J11656">
        <v>588</v>
      </c>
    </row>
    <row r="11657" spans="1:10" x14ac:dyDescent="0.25">
      <c r="A11657">
        <v>972</v>
      </c>
      <c r="B11657" t="s">
        <v>978</v>
      </c>
      <c r="C11657" t="s">
        <v>8</v>
      </c>
      <c r="D11657">
        <v>468.73</v>
      </c>
      <c r="E11657">
        <v>4.3</v>
      </c>
      <c r="F11657">
        <v>772</v>
      </c>
      <c r="G11657">
        <v>6892</v>
      </c>
      <c r="H11657">
        <v>3230487.16</v>
      </c>
      <c r="I11657" t="s">
        <v>1023</v>
      </c>
      <c r="J11657">
        <v>955</v>
      </c>
    </row>
    <row r="11658" spans="1:10" x14ac:dyDescent="0.25">
      <c r="A11658">
        <v>972</v>
      </c>
      <c r="B11658" t="s">
        <v>978</v>
      </c>
      <c r="C11658" t="s">
        <v>8</v>
      </c>
      <c r="D11658">
        <v>468.73</v>
      </c>
      <c r="E11658">
        <v>4.3</v>
      </c>
      <c r="F11658">
        <v>772</v>
      </c>
      <c r="G11658">
        <v>6892</v>
      </c>
      <c r="H11658">
        <v>3230487.16</v>
      </c>
      <c r="I11658" t="s">
        <v>1022</v>
      </c>
      <c r="J11658">
        <v>650</v>
      </c>
    </row>
    <row r="11659" spans="1:10" x14ac:dyDescent="0.25">
      <c r="A11659">
        <v>972</v>
      </c>
      <c r="B11659" t="s">
        <v>978</v>
      </c>
      <c r="C11659" t="s">
        <v>8</v>
      </c>
      <c r="D11659">
        <v>468.73</v>
      </c>
      <c r="E11659">
        <v>4.3</v>
      </c>
      <c r="F11659">
        <v>772</v>
      </c>
      <c r="G11659">
        <v>6892</v>
      </c>
      <c r="H11659">
        <v>3230487.16</v>
      </c>
      <c r="I11659" t="s">
        <v>1021</v>
      </c>
      <c r="J11659">
        <v>636</v>
      </c>
    </row>
    <row r="11660" spans="1:10" x14ac:dyDescent="0.25">
      <c r="A11660">
        <v>972</v>
      </c>
      <c r="B11660" t="s">
        <v>978</v>
      </c>
      <c r="C11660" t="s">
        <v>8</v>
      </c>
      <c r="D11660">
        <v>468.73</v>
      </c>
      <c r="E11660">
        <v>4.3</v>
      </c>
      <c r="F11660">
        <v>772</v>
      </c>
      <c r="G11660">
        <v>6892</v>
      </c>
      <c r="H11660">
        <v>3230487.16</v>
      </c>
      <c r="I11660" t="s">
        <v>1020</v>
      </c>
      <c r="J11660">
        <v>217</v>
      </c>
    </row>
    <row r="11661" spans="1:10" x14ac:dyDescent="0.25">
      <c r="A11661">
        <v>972</v>
      </c>
      <c r="B11661" t="s">
        <v>978</v>
      </c>
      <c r="C11661" t="s">
        <v>8</v>
      </c>
      <c r="D11661">
        <v>468.73</v>
      </c>
      <c r="E11661">
        <v>4.3</v>
      </c>
      <c r="F11661">
        <v>772</v>
      </c>
      <c r="G11661">
        <v>6892</v>
      </c>
      <c r="H11661">
        <v>3230487.16</v>
      </c>
      <c r="I11661" t="s">
        <v>1019</v>
      </c>
      <c r="J11661">
        <v>557</v>
      </c>
    </row>
    <row r="11662" spans="1:10" x14ac:dyDescent="0.25">
      <c r="A11662">
        <v>972</v>
      </c>
      <c r="B11662" t="s">
        <v>978</v>
      </c>
      <c r="C11662" t="s">
        <v>8</v>
      </c>
      <c r="D11662">
        <v>468.73</v>
      </c>
      <c r="E11662">
        <v>4.3</v>
      </c>
      <c r="F11662">
        <v>772</v>
      </c>
      <c r="G11662">
        <v>6892</v>
      </c>
      <c r="H11662">
        <v>3230487.16</v>
      </c>
      <c r="I11662" t="s">
        <v>1018</v>
      </c>
      <c r="J11662">
        <v>427</v>
      </c>
    </row>
    <row r="11663" spans="1:10" x14ac:dyDescent="0.25">
      <c r="A11663">
        <v>972</v>
      </c>
      <c r="B11663" t="s">
        <v>978</v>
      </c>
      <c r="C11663" t="s">
        <v>8</v>
      </c>
      <c r="D11663">
        <v>468.73</v>
      </c>
      <c r="E11663">
        <v>4.3</v>
      </c>
      <c r="F11663">
        <v>772</v>
      </c>
      <c r="G11663">
        <v>6892</v>
      </c>
      <c r="H11663">
        <v>3230487.16</v>
      </c>
      <c r="I11663" t="s">
        <v>1017</v>
      </c>
      <c r="J11663">
        <v>952</v>
      </c>
    </row>
    <row r="11664" spans="1:10" x14ac:dyDescent="0.25">
      <c r="A11664">
        <v>972</v>
      </c>
      <c r="B11664" t="s">
        <v>978</v>
      </c>
      <c r="C11664" t="s">
        <v>8</v>
      </c>
      <c r="D11664">
        <v>468.73</v>
      </c>
      <c r="E11664">
        <v>4.3</v>
      </c>
      <c r="F11664">
        <v>772</v>
      </c>
      <c r="G11664">
        <v>6892</v>
      </c>
      <c r="H11664">
        <v>3230487.16</v>
      </c>
      <c r="I11664" t="s">
        <v>1016</v>
      </c>
      <c r="J11664">
        <v>277</v>
      </c>
    </row>
    <row r="11665" spans="1:10" x14ac:dyDescent="0.25">
      <c r="A11665">
        <v>972</v>
      </c>
      <c r="B11665" t="s">
        <v>978</v>
      </c>
      <c r="C11665" t="s">
        <v>8</v>
      </c>
      <c r="D11665">
        <v>468.73</v>
      </c>
      <c r="E11665">
        <v>4.3</v>
      </c>
      <c r="F11665">
        <v>772</v>
      </c>
      <c r="G11665">
        <v>6892</v>
      </c>
      <c r="H11665">
        <v>3230487.16</v>
      </c>
      <c r="I11665" t="s">
        <v>1015</v>
      </c>
      <c r="J11665">
        <v>571</v>
      </c>
    </row>
    <row r="11666" spans="1:10" x14ac:dyDescent="0.25">
      <c r="A11666">
        <v>973</v>
      </c>
      <c r="B11666" t="s">
        <v>979</v>
      </c>
      <c r="C11666" t="s">
        <v>30</v>
      </c>
      <c r="D11666">
        <v>367.62</v>
      </c>
      <c r="E11666">
        <v>2.1</v>
      </c>
      <c r="F11666">
        <v>903</v>
      </c>
      <c r="G11666">
        <v>5511</v>
      </c>
      <c r="H11666">
        <v>2025953.82</v>
      </c>
      <c r="I11666" t="s">
        <v>1013</v>
      </c>
      <c r="J11666">
        <v>112</v>
      </c>
    </row>
    <row r="11667" spans="1:10" x14ac:dyDescent="0.25">
      <c r="A11667">
        <v>973</v>
      </c>
      <c r="B11667" t="s">
        <v>979</v>
      </c>
      <c r="C11667" t="s">
        <v>30</v>
      </c>
      <c r="D11667">
        <v>367.62</v>
      </c>
      <c r="E11667">
        <v>2.1</v>
      </c>
      <c r="F11667">
        <v>903</v>
      </c>
      <c r="G11667">
        <v>5511</v>
      </c>
      <c r="H11667">
        <v>2025953.82</v>
      </c>
      <c r="I11667" t="s">
        <v>1014</v>
      </c>
      <c r="J11667">
        <v>363</v>
      </c>
    </row>
    <row r="11668" spans="1:10" x14ac:dyDescent="0.25">
      <c r="A11668">
        <v>973</v>
      </c>
      <c r="B11668" t="s">
        <v>979</v>
      </c>
      <c r="C11668" t="s">
        <v>30</v>
      </c>
      <c r="D11668">
        <v>367.62</v>
      </c>
      <c r="E11668">
        <v>2.1</v>
      </c>
      <c r="F11668">
        <v>903</v>
      </c>
      <c r="G11668">
        <v>5511</v>
      </c>
      <c r="H11668">
        <v>2025953.82</v>
      </c>
      <c r="I11668" t="s">
        <v>1024</v>
      </c>
      <c r="J11668">
        <v>809</v>
      </c>
    </row>
    <row r="11669" spans="1:10" x14ac:dyDescent="0.25">
      <c r="A11669">
        <v>973</v>
      </c>
      <c r="B11669" t="s">
        <v>979</v>
      </c>
      <c r="C11669" t="s">
        <v>30</v>
      </c>
      <c r="D11669">
        <v>367.62</v>
      </c>
      <c r="E11669">
        <v>2.1</v>
      </c>
      <c r="F11669">
        <v>903</v>
      </c>
      <c r="G11669">
        <v>5511</v>
      </c>
      <c r="H11669">
        <v>2025953.82</v>
      </c>
      <c r="I11669" t="s">
        <v>1023</v>
      </c>
      <c r="J11669">
        <v>599</v>
      </c>
    </row>
    <row r="11670" spans="1:10" x14ac:dyDescent="0.25">
      <c r="A11670">
        <v>973</v>
      </c>
      <c r="B11670" t="s">
        <v>979</v>
      </c>
      <c r="C11670" t="s">
        <v>30</v>
      </c>
      <c r="D11670">
        <v>367.62</v>
      </c>
      <c r="E11670">
        <v>2.1</v>
      </c>
      <c r="F11670">
        <v>903</v>
      </c>
      <c r="G11670">
        <v>5511</v>
      </c>
      <c r="H11670">
        <v>2025953.82</v>
      </c>
      <c r="I11670" t="s">
        <v>1022</v>
      </c>
      <c r="J11670">
        <v>635</v>
      </c>
    </row>
    <row r="11671" spans="1:10" x14ac:dyDescent="0.25">
      <c r="A11671">
        <v>973</v>
      </c>
      <c r="B11671" t="s">
        <v>979</v>
      </c>
      <c r="C11671" t="s">
        <v>30</v>
      </c>
      <c r="D11671">
        <v>367.62</v>
      </c>
      <c r="E11671">
        <v>2.1</v>
      </c>
      <c r="F11671">
        <v>903</v>
      </c>
      <c r="G11671">
        <v>5511</v>
      </c>
      <c r="H11671">
        <v>2025953.82</v>
      </c>
      <c r="I11671" t="s">
        <v>1021</v>
      </c>
      <c r="J11671">
        <v>178</v>
      </c>
    </row>
    <row r="11672" spans="1:10" x14ac:dyDescent="0.25">
      <c r="A11672">
        <v>973</v>
      </c>
      <c r="B11672" t="s">
        <v>979</v>
      </c>
      <c r="C11672" t="s">
        <v>30</v>
      </c>
      <c r="D11672">
        <v>367.62</v>
      </c>
      <c r="E11672">
        <v>2.1</v>
      </c>
      <c r="F11672">
        <v>903</v>
      </c>
      <c r="G11672">
        <v>5511</v>
      </c>
      <c r="H11672">
        <v>2025953.82</v>
      </c>
      <c r="I11672" t="s">
        <v>1020</v>
      </c>
      <c r="J11672">
        <v>444</v>
      </c>
    </row>
    <row r="11673" spans="1:10" x14ac:dyDescent="0.25">
      <c r="A11673">
        <v>973</v>
      </c>
      <c r="B11673" t="s">
        <v>979</v>
      </c>
      <c r="C11673" t="s">
        <v>30</v>
      </c>
      <c r="D11673">
        <v>367.62</v>
      </c>
      <c r="E11673">
        <v>2.1</v>
      </c>
      <c r="F11673">
        <v>903</v>
      </c>
      <c r="G11673">
        <v>5511</v>
      </c>
      <c r="H11673">
        <v>2025953.82</v>
      </c>
      <c r="I11673" t="s">
        <v>1019</v>
      </c>
      <c r="J11673">
        <v>112</v>
      </c>
    </row>
    <row r="11674" spans="1:10" x14ac:dyDescent="0.25">
      <c r="A11674">
        <v>973</v>
      </c>
      <c r="B11674" t="s">
        <v>979</v>
      </c>
      <c r="C11674" t="s">
        <v>30</v>
      </c>
      <c r="D11674">
        <v>367.62</v>
      </c>
      <c r="E11674">
        <v>2.1</v>
      </c>
      <c r="F11674">
        <v>903</v>
      </c>
      <c r="G11674">
        <v>5511</v>
      </c>
      <c r="H11674">
        <v>2025953.82</v>
      </c>
      <c r="I11674" t="s">
        <v>1018</v>
      </c>
      <c r="J11674">
        <v>649</v>
      </c>
    </row>
    <row r="11675" spans="1:10" x14ac:dyDescent="0.25">
      <c r="A11675">
        <v>973</v>
      </c>
      <c r="B11675" t="s">
        <v>979</v>
      </c>
      <c r="C11675" t="s">
        <v>30</v>
      </c>
      <c r="D11675">
        <v>367.62</v>
      </c>
      <c r="E11675">
        <v>2.1</v>
      </c>
      <c r="F11675">
        <v>903</v>
      </c>
      <c r="G11675">
        <v>5511</v>
      </c>
      <c r="H11675">
        <v>2025953.82</v>
      </c>
      <c r="I11675" t="s">
        <v>1017</v>
      </c>
      <c r="J11675">
        <v>230</v>
      </c>
    </row>
    <row r="11676" spans="1:10" x14ac:dyDescent="0.25">
      <c r="A11676">
        <v>973</v>
      </c>
      <c r="B11676" t="s">
        <v>979</v>
      </c>
      <c r="C11676" t="s">
        <v>30</v>
      </c>
      <c r="D11676">
        <v>367.62</v>
      </c>
      <c r="E11676">
        <v>2.1</v>
      </c>
      <c r="F11676">
        <v>903</v>
      </c>
      <c r="G11676">
        <v>5511</v>
      </c>
      <c r="H11676">
        <v>2025953.82</v>
      </c>
      <c r="I11676" t="s">
        <v>1016</v>
      </c>
      <c r="J11676">
        <v>835</v>
      </c>
    </row>
    <row r="11677" spans="1:10" x14ac:dyDescent="0.25">
      <c r="A11677">
        <v>973</v>
      </c>
      <c r="B11677" t="s">
        <v>979</v>
      </c>
      <c r="C11677" t="s">
        <v>30</v>
      </c>
      <c r="D11677">
        <v>367.62</v>
      </c>
      <c r="E11677">
        <v>2.1</v>
      </c>
      <c r="F11677">
        <v>903</v>
      </c>
      <c r="G11677">
        <v>5511</v>
      </c>
      <c r="H11677">
        <v>2025953.82</v>
      </c>
      <c r="I11677" t="s">
        <v>1015</v>
      </c>
      <c r="J11677">
        <v>545</v>
      </c>
    </row>
    <row r="11678" spans="1:10" x14ac:dyDescent="0.25">
      <c r="A11678">
        <v>974</v>
      </c>
      <c r="B11678" t="s">
        <v>980</v>
      </c>
      <c r="C11678" t="s">
        <v>30</v>
      </c>
      <c r="D11678">
        <v>111.4</v>
      </c>
      <c r="E11678">
        <v>3.1</v>
      </c>
      <c r="F11678">
        <v>365</v>
      </c>
      <c r="G11678">
        <v>4909</v>
      </c>
      <c r="H11678">
        <v>546862.6</v>
      </c>
      <c r="I11678" t="s">
        <v>1013</v>
      </c>
      <c r="J11678">
        <v>11</v>
      </c>
    </row>
    <row r="11679" spans="1:10" x14ac:dyDescent="0.25">
      <c r="A11679">
        <v>974</v>
      </c>
      <c r="B11679" t="s">
        <v>980</v>
      </c>
      <c r="C11679" t="s">
        <v>30</v>
      </c>
      <c r="D11679">
        <v>111.4</v>
      </c>
      <c r="E11679">
        <v>3.1</v>
      </c>
      <c r="F11679">
        <v>365</v>
      </c>
      <c r="G11679">
        <v>4909</v>
      </c>
      <c r="H11679">
        <v>546862.6</v>
      </c>
      <c r="I11679" t="s">
        <v>1014</v>
      </c>
      <c r="J11679">
        <v>569</v>
      </c>
    </row>
    <row r="11680" spans="1:10" x14ac:dyDescent="0.25">
      <c r="A11680">
        <v>974</v>
      </c>
      <c r="B11680" t="s">
        <v>980</v>
      </c>
      <c r="C11680" t="s">
        <v>30</v>
      </c>
      <c r="D11680">
        <v>111.4</v>
      </c>
      <c r="E11680">
        <v>3.1</v>
      </c>
      <c r="F11680">
        <v>365</v>
      </c>
      <c r="G11680">
        <v>4909</v>
      </c>
      <c r="H11680">
        <v>546862.6</v>
      </c>
      <c r="I11680" t="s">
        <v>1024</v>
      </c>
      <c r="J11680">
        <v>648</v>
      </c>
    </row>
    <row r="11681" spans="1:10" x14ac:dyDescent="0.25">
      <c r="A11681">
        <v>974</v>
      </c>
      <c r="B11681" t="s">
        <v>980</v>
      </c>
      <c r="C11681" t="s">
        <v>30</v>
      </c>
      <c r="D11681">
        <v>111.4</v>
      </c>
      <c r="E11681">
        <v>3.1</v>
      </c>
      <c r="F11681">
        <v>365</v>
      </c>
      <c r="G11681">
        <v>4909</v>
      </c>
      <c r="H11681">
        <v>546862.6</v>
      </c>
      <c r="I11681" t="s">
        <v>1023</v>
      </c>
      <c r="J11681">
        <v>755</v>
      </c>
    </row>
    <row r="11682" spans="1:10" x14ac:dyDescent="0.25">
      <c r="A11682">
        <v>974</v>
      </c>
      <c r="B11682" t="s">
        <v>980</v>
      </c>
      <c r="C11682" t="s">
        <v>30</v>
      </c>
      <c r="D11682">
        <v>111.4</v>
      </c>
      <c r="E11682">
        <v>3.1</v>
      </c>
      <c r="F11682">
        <v>365</v>
      </c>
      <c r="G11682">
        <v>4909</v>
      </c>
      <c r="H11682">
        <v>546862.6</v>
      </c>
      <c r="I11682" t="s">
        <v>1022</v>
      </c>
      <c r="J11682">
        <v>308</v>
      </c>
    </row>
    <row r="11683" spans="1:10" x14ac:dyDescent="0.25">
      <c r="A11683">
        <v>974</v>
      </c>
      <c r="B11683" t="s">
        <v>980</v>
      </c>
      <c r="C11683" t="s">
        <v>30</v>
      </c>
      <c r="D11683">
        <v>111.4</v>
      </c>
      <c r="E11683">
        <v>3.1</v>
      </c>
      <c r="F11683">
        <v>365</v>
      </c>
      <c r="G11683">
        <v>4909</v>
      </c>
      <c r="H11683">
        <v>546862.6</v>
      </c>
      <c r="I11683" t="s">
        <v>1021</v>
      </c>
      <c r="J11683">
        <v>38</v>
      </c>
    </row>
    <row r="11684" spans="1:10" x14ac:dyDescent="0.25">
      <c r="A11684">
        <v>974</v>
      </c>
      <c r="B11684" t="s">
        <v>980</v>
      </c>
      <c r="C11684" t="s">
        <v>30</v>
      </c>
      <c r="D11684">
        <v>111.4</v>
      </c>
      <c r="E11684">
        <v>3.1</v>
      </c>
      <c r="F11684">
        <v>365</v>
      </c>
      <c r="G11684">
        <v>4909</v>
      </c>
      <c r="H11684">
        <v>546862.6</v>
      </c>
      <c r="I11684" t="s">
        <v>1020</v>
      </c>
      <c r="J11684">
        <v>764</v>
      </c>
    </row>
    <row r="11685" spans="1:10" x14ac:dyDescent="0.25">
      <c r="A11685">
        <v>974</v>
      </c>
      <c r="B11685" t="s">
        <v>980</v>
      </c>
      <c r="C11685" t="s">
        <v>30</v>
      </c>
      <c r="D11685">
        <v>111.4</v>
      </c>
      <c r="E11685">
        <v>3.1</v>
      </c>
      <c r="F11685">
        <v>365</v>
      </c>
      <c r="G11685">
        <v>4909</v>
      </c>
      <c r="H11685">
        <v>546862.6</v>
      </c>
      <c r="I11685" t="s">
        <v>1019</v>
      </c>
      <c r="J11685">
        <v>90</v>
      </c>
    </row>
    <row r="11686" spans="1:10" x14ac:dyDescent="0.25">
      <c r="A11686">
        <v>974</v>
      </c>
      <c r="B11686" t="s">
        <v>980</v>
      </c>
      <c r="C11686" t="s">
        <v>30</v>
      </c>
      <c r="D11686">
        <v>111.4</v>
      </c>
      <c r="E11686">
        <v>3.1</v>
      </c>
      <c r="F11686">
        <v>365</v>
      </c>
      <c r="G11686">
        <v>4909</v>
      </c>
      <c r="H11686">
        <v>546862.6</v>
      </c>
      <c r="I11686" t="s">
        <v>1018</v>
      </c>
      <c r="J11686">
        <v>830</v>
      </c>
    </row>
    <row r="11687" spans="1:10" x14ac:dyDescent="0.25">
      <c r="A11687">
        <v>974</v>
      </c>
      <c r="B11687" t="s">
        <v>980</v>
      </c>
      <c r="C11687" t="s">
        <v>30</v>
      </c>
      <c r="D11687">
        <v>111.4</v>
      </c>
      <c r="E11687">
        <v>3.1</v>
      </c>
      <c r="F11687">
        <v>365</v>
      </c>
      <c r="G11687">
        <v>4909</v>
      </c>
      <c r="H11687">
        <v>546862.6</v>
      </c>
      <c r="I11687" t="s">
        <v>1017</v>
      </c>
      <c r="J11687">
        <v>783</v>
      </c>
    </row>
    <row r="11688" spans="1:10" x14ac:dyDescent="0.25">
      <c r="A11688">
        <v>974</v>
      </c>
      <c r="B11688" t="s">
        <v>980</v>
      </c>
      <c r="C11688" t="s">
        <v>30</v>
      </c>
      <c r="D11688">
        <v>111.4</v>
      </c>
      <c r="E11688">
        <v>3.1</v>
      </c>
      <c r="F11688">
        <v>365</v>
      </c>
      <c r="G11688">
        <v>4909</v>
      </c>
      <c r="H11688">
        <v>546862.6</v>
      </c>
      <c r="I11688" t="s">
        <v>1016</v>
      </c>
      <c r="J11688">
        <v>18</v>
      </c>
    </row>
    <row r="11689" spans="1:10" x14ac:dyDescent="0.25">
      <c r="A11689">
        <v>974</v>
      </c>
      <c r="B11689" t="s">
        <v>980</v>
      </c>
      <c r="C11689" t="s">
        <v>30</v>
      </c>
      <c r="D11689">
        <v>111.4</v>
      </c>
      <c r="E11689">
        <v>3.1</v>
      </c>
      <c r="F11689">
        <v>365</v>
      </c>
      <c r="G11689">
        <v>4909</v>
      </c>
      <c r="H11689">
        <v>546862.6</v>
      </c>
      <c r="I11689" t="s">
        <v>1015</v>
      </c>
      <c r="J11689">
        <v>95</v>
      </c>
    </row>
    <row r="11690" spans="1:10" x14ac:dyDescent="0.25">
      <c r="A11690">
        <v>975</v>
      </c>
      <c r="B11690" t="s">
        <v>981</v>
      </c>
      <c r="C11690" t="s">
        <v>3</v>
      </c>
      <c r="D11690">
        <v>20.440000000000001</v>
      </c>
      <c r="E11690">
        <v>2.2000000000000002</v>
      </c>
      <c r="F11690">
        <v>163</v>
      </c>
      <c r="G11690">
        <v>5922</v>
      </c>
      <c r="H11690">
        <v>121045.68</v>
      </c>
      <c r="I11690" t="s">
        <v>1013</v>
      </c>
      <c r="J11690">
        <v>125</v>
      </c>
    </row>
    <row r="11691" spans="1:10" x14ac:dyDescent="0.25">
      <c r="A11691">
        <v>975</v>
      </c>
      <c r="B11691" t="s">
        <v>981</v>
      </c>
      <c r="C11691" t="s">
        <v>3</v>
      </c>
      <c r="D11691">
        <v>20.440000000000001</v>
      </c>
      <c r="E11691">
        <v>2.2000000000000002</v>
      </c>
      <c r="F11691">
        <v>163</v>
      </c>
      <c r="G11691">
        <v>5922</v>
      </c>
      <c r="H11691">
        <v>121045.68</v>
      </c>
      <c r="I11691" t="s">
        <v>1014</v>
      </c>
      <c r="J11691">
        <v>801</v>
      </c>
    </row>
    <row r="11692" spans="1:10" x14ac:dyDescent="0.25">
      <c r="A11692">
        <v>975</v>
      </c>
      <c r="B11692" t="s">
        <v>981</v>
      </c>
      <c r="C11692" t="s">
        <v>3</v>
      </c>
      <c r="D11692">
        <v>20.440000000000001</v>
      </c>
      <c r="E11692">
        <v>2.2000000000000002</v>
      </c>
      <c r="F11692">
        <v>163</v>
      </c>
      <c r="G11692">
        <v>5922</v>
      </c>
      <c r="H11692">
        <v>121045.68</v>
      </c>
      <c r="I11692" t="s">
        <v>1024</v>
      </c>
      <c r="J11692">
        <v>617</v>
      </c>
    </row>
    <row r="11693" spans="1:10" x14ac:dyDescent="0.25">
      <c r="A11693">
        <v>975</v>
      </c>
      <c r="B11693" t="s">
        <v>981</v>
      </c>
      <c r="C11693" t="s">
        <v>3</v>
      </c>
      <c r="D11693">
        <v>20.440000000000001</v>
      </c>
      <c r="E11693">
        <v>2.2000000000000002</v>
      </c>
      <c r="F11693">
        <v>163</v>
      </c>
      <c r="G11693">
        <v>5922</v>
      </c>
      <c r="H11693">
        <v>121045.68</v>
      </c>
      <c r="I11693" t="s">
        <v>1023</v>
      </c>
      <c r="J11693">
        <v>380</v>
      </c>
    </row>
    <row r="11694" spans="1:10" x14ac:dyDescent="0.25">
      <c r="A11694">
        <v>975</v>
      </c>
      <c r="B11694" t="s">
        <v>981</v>
      </c>
      <c r="C11694" t="s">
        <v>3</v>
      </c>
      <c r="D11694">
        <v>20.440000000000001</v>
      </c>
      <c r="E11694">
        <v>2.2000000000000002</v>
      </c>
      <c r="F11694">
        <v>163</v>
      </c>
      <c r="G11694">
        <v>5922</v>
      </c>
      <c r="H11694">
        <v>121045.68</v>
      </c>
      <c r="I11694" t="s">
        <v>1022</v>
      </c>
      <c r="J11694">
        <v>739</v>
      </c>
    </row>
    <row r="11695" spans="1:10" x14ac:dyDescent="0.25">
      <c r="A11695">
        <v>975</v>
      </c>
      <c r="B11695" t="s">
        <v>981</v>
      </c>
      <c r="C11695" t="s">
        <v>3</v>
      </c>
      <c r="D11695">
        <v>20.440000000000001</v>
      </c>
      <c r="E11695">
        <v>2.2000000000000002</v>
      </c>
      <c r="F11695">
        <v>163</v>
      </c>
      <c r="G11695">
        <v>5922</v>
      </c>
      <c r="H11695">
        <v>121045.68</v>
      </c>
      <c r="I11695" t="s">
        <v>1021</v>
      </c>
      <c r="J11695">
        <v>771</v>
      </c>
    </row>
    <row r="11696" spans="1:10" x14ac:dyDescent="0.25">
      <c r="A11696">
        <v>975</v>
      </c>
      <c r="B11696" t="s">
        <v>981</v>
      </c>
      <c r="C11696" t="s">
        <v>3</v>
      </c>
      <c r="D11696">
        <v>20.440000000000001</v>
      </c>
      <c r="E11696">
        <v>2.2000000000000002</v>
      </c>
      <c r="F11696">
        <v>163</v>
      </c>
      <c r="G11696">
        <v>5922</v>
      </c>
      <c r="H11696">
        <v>121045.68</v>
      </c>
      <c r="I11696" t="s">
        <v>1020</v>
      </c>
      <c r="J11696">
        <v>221</v>
      </c>
    </row>
    <row r="11697" spans="1:10" x14ac:dyDescent="0.25">
      <c r="A11697">
        <v>975</v>
      </c>
      <c r="B11697" t="s">
        <v>981</v>
      </c>
      <c r="C11697" t="s">
        <v>3</v>
      </c>
      <c r="D11697">
        <v>20.440000000000001</v>
      </c>
      <c r="E11697">
        <v>2.2000000000000002</v>
      </c>
      <c r="F11697">
        <v>163</v>
      </c>
      <c r="G11697">
        <v>5922</v>
      </c>
      <c r="H11697">
        <v>121045.68</v>
      </c>
      <c r="I11697" t="s">
        <v>1019</v>
      </c>
      <c r="J11697">
        <v>140</v>
      </c>
    </row>
    <row r="11698" spans="1:10" x14ac:dyDescent="0.25">
      <c r="A11698">
        <v>975</v>
      </c>
      <c r="B11698" t="s">
        <v>981</v>
      </c>
      <c r="C11698" t="s">
        <v>3</v>
      </c>
      <c r="D11698">
        <v>20.440000000000001</v>
      </c>
      <c r="E11698">
        <v>2.2000000000000002</v>
      </c>
      <c r="F11698">
        <v>163</v>
      </c>
      <c r="G11698">
        <v>5922</v>
      </c>
      <c r="H11698">
        <v>121045.68</v>
      </c>
      <c r="I11698" t="s">
        <v>1018</v>
      </c>
      <c r="J11698">
        <v>228</v>
      </c>
    </row>
    <row r="11699" spans="1:10" x14ac:dyDescent="0.25">
      <c r="A11699">
        <v>975</v>
      </c>
      <c r="B11699" t="s">
        <v>981</v>
      </c>
      <c r="C11699" t="s">
        <v>3</v>
      </c>
      <c r="D11699">
        <v>20.440000000000001</v>
      </c>
      <c r="E11699">
        <v>2.2000000000000002</v>
      </c>
      <c r="F11699">
        <v>163</v>
      </c>
      <c r="G11699">
        <v>5922</v>
      </c>
      <c r="H11699">
        <v>121045.68</v>
      </c>
      <c r="I11699" t="s">
        <v>1017</v>
      </c>
      <c r="J11699">
        <v>847</v>
      </c>
    </row>
    <row r="11700" spans="1:10" x14ac:dyDescent="0.25">
      <c r="A11700">
        <v>975</v>
      </c>
      <c r="B11700" t="s">
        <v>981</v>
      </c>
      <c r="C11700" t="s">
        <v>3</v>
      </c>
      <c r="D11700">
        <v>20.440000000000001</v>
      </c>
      <c r="E11700">
        <v>2.2000000000000002</v>
      </c>
      <c r="F11700">
        <v>163</v>
      </c>
      <c r="G11700">
        <v>5922</v>
      </c>
      <c r="H11700">
        <v>121045.68</v>
      </c>
      <c r="I11700" t="s">
        <v>1016</v>
      </c>
      <c r="J11700">
        <v>65</v>
      </c>
    </row>
    <row r="11701" spans="1:10" x14ac:dyDescent="0.25">
      <c r="A11701">
        <v>975</v>
      </c>
      <c r="B11701" t="s">
        <v>981</v>
      </c>
      <c r="C11701" t="s">
        <v>3</v>
      </c>
      <c r="D11701">
        <v>20.440000000000001</v>
      </c>
      <c r="E11701">
        <v>2.2000000000000002</v>
      </c>
      <c r="F11701">
        <v>163</v>
      </c>
      <c r="G11701">
        <v>5922</v>
      </c>
      <c r="H11701">
        <v>121045.68</v>
      </c>
      <c r="I11701" t="s">
        <v>1015</v>
      </c>
      <c r="J11701">
        <v>988</v>
      </c>
    </row>
    <row r="11702" spans="1:10" x14ac:dyDescent="0.25">
      <c r="A11702">
        <v>976</v>
      </c>
      <c r="B11702" t="s">
        <v>982</v>
      </c>
      <c r="C11702" t="s">
        <v>11</v>
      </c>
      <c r="D11702">
        <v>134.82</v>
      </c>
      <c r="E11702">
        <v>4.8</v>
      </c>
      <c r="F11702">
        <v>48</v>
      </c>
      <c r="G11702">
        <v>5857</v>
      </c>
      <c r="H11702">
        <v>789640.74</v>
      </c>
      <c r="I11702" t="s">
        <v>1013</v>
      </c>
      <c r="J11702">
        <v>564</v>
      </c>
    </row>
    <row r="11703" spans="1:10" x14ac:dyDescent="0.25">
      <c r="A11703">
        <v>976</v>
      </c>
      <c r="B11703" t="s">
        <v>982</v>
      </c>
      <c r="C11703" t="s">
        <v>11</v>
      </c>
      <c r="D11703">
        <v>134.82</v>
      </c>
      <c r="E11703">
        <v>4.8</v>
      </c>
      <c r="F11703">
        <v>48</v>
      </c>
      <c r="G11703">
        <v>5857</v>
      </c>
      <c r="H11703">
        <v>789640.74</v>
      </c>
      <c r="I11703" t="s">
        <v>1014</v>
      </c>
      <c r="J11703">
        <v>762</v>
      </c>
    </row>
    <row r="11704" spans="1:10" x14ac:dyDescent="0.25">
      <c r="A11704">
        <v>976</v>
      </c>
      <c r="B11704" t="s">
        <v>982</v>
      </c>
      <c r="C11704" t="s">
        <v>11</v>
      </c>
      <c r="D11704">
        <v>134.82</v>
      </c>
      <c r="E11704">
        <v>4.8</v>
      </c>
      <c r="F11704">
        <v>48</v>
      </c>
      <c r="G11704">
        <v>5857</v>
      </c>
      <c r="H11704">
        <v>789640.74</v>
      </c>
      <c r="I11704" t="s">
        <v>1024</v>
      </c>
      <c r="J11704">
        <v>606</v>
      </c>
    </row>
    <row r="11705" spans="1:10" x14ac:dyDescent="0.25">
      <c r="A11705">
        <v>976</v>
      </c>
      <c r="B11705" t="s">
        <v>982</v>
      </c>
      <c r="C11705" t="s">
        <v>11</v>
      </c>
      <c r="D11705">
        <v>134.82</v>
      </c>
      <c r="E11705">
        <v>4.8</v>
      </c>
      <c r="F11705">
        <v>48</v>
      </c>
      <c r="G11705">
        <v>5857</v>
      </c>
      <c r="H11705">
        <v>789640.74</v>
      </c>
      <c r="I11705" t="s">
        <v>1023</v>
      </c>
      <c r="J11705">
        <v>328</v>
      </c>
    </row>
    <row r="11706" spans="1:10" x14ac:dyDescent="0.25">
      <c r="A11706">
        <v>976</v>
      </c>
      <c r="B11706" t="s">
        <v>982</v>
      </c>
      <c r="C11706" t="s">
        <v>11</v>
      </c>
      <c r="D11706">
        <v>134.82</v>
      </c>
      <c r="E11706">
        <v>4.8</v>
      </c>
      <c r="F11706">
        <v>48</v>
      </c>
      <c r="G11706">
        <v>5857</v>
      </c>
      <c r="H11706">
        <v>789640.74</v>
      </c>
      <c r="I11706" t="s">
        <v>1022</v>
      </c>
      <c r="J11706">
        <v>521</v>
      </c>
    </row>
    <row r="11707" spans="1:10" x14ac:dyDescent="0.25">
      <c r="A11707">
        <v>976</v>
      </c>
      <c r="B11707" t="s">
        <v>982</v>
      </c>
      <c r="C11707" t="s">
        <v>11</v>
      </c>
      <c r="D11707">
        <v>134.82</v>
      </c>
      <c r="E11707">
        <v>4.8</v>
      </c>
      <c r="F11707">
        <v>48</v>
      </c>
      <c r="G11707">
        <v>5857</v>
      </c>
      <c r="H11707">
        <v>789640.74</v>
      </c>
      <c r="I11707" t="s">
        <v>1021</v>
      </c>
      <c r="J11707">
        <v>893</v>
      </c>
    </row>
    <row r="11708" spans="1:10" x14ac:dyDescent="0.25">
      <c r="A11708">
        <v>976</v>
      </c>
      <c r="B11708" t="s">
        <v>982</v>
      </c>
      <c r="C11708" t="s">
        <v>11</v>
      </c>
      <c r="D11708">
        <v>134.82</v>
      </c>
      <c r="E11708">
        <v>4.8</v>
      </c>
      <c r="F11708">
        <v>48</v>
      </c>
      <c r="G11708">
        <v>5857</v>
      </c>
      <c r="H11708">
        <v>789640.74</v>
      </c>
      <c r="I11708" t="s">
        <v>1020</v>
      </c>
      <c r="J11708">
        <v>382</v>
      </c>
    </row>
    <row r="11709" spans="1:10" x14ac:dyDescent="0.25">
      <c r="A11709">
        <v>976</v>
      </c>
      <c r="B11709" t="s">
        <v>982</v>
      </c>
      <c r="C11709" t="s">
        <v>11</v>
      </c>
      <c r="D11709">
        <v>134.82</v>
      </c>
      <c r="E11709">
        <v>4.8</v>
      </c>
      <c r="F11709">
        <v>48</v>
      </c>
      <c r="G11709">
        <v>5857</v>
      </c>
      <c r="H11709">
        <v>789640.74</v>
      </c>
      <c r="I11709" t="s">
        <v>1019</v>
      </c>
      <c r="J11709">
        <v>288</v>
      </c>
    </row>
    <row r="11710" spans="1:10" x14ac:dyDescent="0.25">
      <c r="A11710">
        <v>976</v>
      </c>
      <c r="B11710" t="s">
        <v>982</v>
      </c>
      <c r="C11710" t="s">
        <v>11</v>
      </c>
      <c r="D11710">
        <v>134.82</v>
      </c>
      <c r="E11710">
        <v>4.8</v>
      </c>
      <c r="F11710">
        <v>48</v>
      </c>
      <c r="G11710">
        <v>5857</v>
      </c>
      <c r="H11710">
        <v>789640.74</v>
      </c>
      <c r="I11710" t="s">
        <v>1018</v>
      </c>
      <c r="J11710">
        <v>765</v>
      </c>
    </row>
    <row r="11711" spans="1:10" x14ac:dyDescent="0.25">
      <c r="A11711">
        <v>976</v>
      </c>
      <c r="B11711" t="s">
        <v>982</v>
      </c>
      <c r="C11711" t="s">
        <v>11</v>
      </c>
      <c r="D11711">
        <v>134.82</v>
      </c>
      <c r="E11711">
        <v>4.8</v>
      </c>
      <c r="F11711">
        <v>48</v>
      </c>
      <c r="G11711">
        <v>5857</v>
      </c>
      <c r="H11711">
        <v>789640.74</v>
      </c>
      <c r="I11711" t="s">
        <v>1017</v>
      </c>
      <c r="J11711">
        <v>494</v>
      </c>
    </row>
    <row r="11712" spans="1:10" x14ac:dyDescent="0.25">
      <c r="A11712">
        <v>976</v>
      </c>
      <c r="B11712" t="s">
        <v>982</v>
      </c>
      <c r="C11712" t="s">
        <v>11</v>
      </c>
      <c r="D11712">
        <v>134.82</v>
      </c>
      <c r="E11712">
        <v>4.8</v>
      </c>
      <c r="F11712">
        <v>48</v>
      </c>
      <c r="G11712">
        <v>5857</v>
      </c>
      <c r="H11712">
        <v>789640.74</v>
      </c>
      <c r="I11712" t="s">
        <v>1016</v>
      </c>
      <c r="J11712">
        <v>166</v>
      </c>
    </row>
    <row r="11713" spans="1:10" x14ac:dyDescent="0.25">
      <c r="A11713">
        <v>976</v>
      </c>
      <c r="B11713" t="s">
        <v>982</v>
      </c>
      <c r="C11713" t="s">
        <v>11</v>
      </c>
      <c r="D11713">
        <v>134.82</v>
      </c>
      <c r="E11713">
        <v>4.8</v>
      </c>
      <c r="F11713">
        <v>48</v>
      </c>
      <c r="G11713">
        <v>5857</v>
      </c>
      <c r="H11713">
        <v>789640.74</v>
      </c>
      <c r="I11713" t="s">
        <v>1015</v>
      </c>
      <c r="J11713">
        <v>88</v>
      </c>
    </row>
    <row r="11714" spans="1:10" x14ac:dyDescent="0.25">
      <c r="A11714">
        <v>977</v>
      </c>
      <c r="B11714" t="s">
        <v>983</v>
      </c>
      <c r="C11714" t="s">
        <v>5</v>
      </c>
      <c r="D11714">
        <v>299.56</v>
      </c>
      <c r="E11714">
        <v>2</v>
      </c>
      <c r="F11714">
        <v>511</v>
      </c>
      <c r="G11714">
        <v>5903</v>
      </c>
      <c r="H11714">
        <v>1768302.68</v>
      </c>
      <c r="I11714" t="s">
        <v>1013</v>
      </c>
      <c r="J11714">
        <v>330</v>
      </c>
    </row>
    <row r="11715" spans="1:10" x14ac:dyDescent="0.25">
      <c r="A11715">
        <v>977</v>
      </c>
      <c r="B11715" t="s">
        <v>983</v>
      </c>
      <c r="C11715" t="s">
        <v>5</v>
      </c>
      <c r="D11715">
        <v>299.56</v>
      </c>
      <c r="E11715">
        <v>2</v>
      </c>
      <c r="F11715">
        <v>511</v>
      </c>
      <c r="G11715">
        <v>5903</v>
      </c>
      <c r="H11715">
        <v>1768302.68</v>
      </c>
      <c r="I11715" t="s">
        <v>1014</v>
      </c>
      <c r="J11715">
        <v>275</v>
      </c>
    </row>
    <row r="11716" spans="1:10" x14ac:dyDescent="0.25">
      <c r="A11716">
        <v>977</v>
      </c>
      <c r="B11716" t="s">
        <v>983</v>
      </c>
      <c r="C11716" t="s">
        <v>5</v>
      </c>
      <c r="D11716">
        <v>299.56</v>
      </c>
      <c r="E11716">
        <v>2</v>
      </c>
      <c r="F11716">
        <v>511</v>
      </c>
      <c r="G11716">
        <v>5903</v>
      </c>
      <c r="H11716">
        <v>1768302.68</v>
      </c>
      <c r="I11716" t="s">
        <v>1024</v>
      </c>
      <c r="J11716">
        <v>134</v>
      </c>
    </row>
    <row r="11717" spans="1:10" x14ac:dyDescent="0.25">
      <c r="A11717">
        <v>977</v>
      </c>
      <c r="B11717" t="s">
        <v>983</v>
      </c>
      <c r="C11717" t="s">
        <v>5</v>
      </c>
      <c r="D11717">
        <v>299.56</v>
      </c>
      <c r="E11717">
        <v>2</v>
      </c>
      <c r="F11717">
        <v>511</v>
      </c>
      <c r="G11717">
        <v>5903</v>
      </c>
      <c r="H11717">
        <v>1768302.68</v>
      </c>
      <c r="I11717" t="s">
        <v>1023</v>
      </c>
      <c r="J11717">
        <v>478</v>
      </c>
    </row>
    <row r="11718" spans="1:10" x14ac:dyDescent="0.25">
      <c r="A11718">
        <v>977</v>
      </c>
      <c r="B11718" t="s">
        <v>983</v>
      </c>
      <c r="C11718" t="s">
        <v>5</v>
      </c>
      <c r="D11718">
        <v>299.56</v>
      </c>
      <c r="E11718">
        <v>2</v>
      </c>
      <c r="F11718">
        <v>511</v>
      </c>
      <c r="G11718">
        <v>5903</v>
      </c>
      <c r="H11718">
        <v>1768302.68</v>
      </c>
      <c r="I11718" t="s">
        <v>1022</v>
      </c>
      <c r="J11718">
        <v>468</v>
      </c>
    </row>
    <row r="11719" spans="1:10" x14ac:dyDescent="0.25">
      <c r="A11719">
        <v>977</v>
      </c>
      <c r="B11719" t="s">
        <v>983</v>
      </c>
      <c r="C11719" t="s">
        <v>5</v>
      </c>
      <c r="D11719">
        <v>299.56</v>
      </c>
      <c r="E11719">
        <v>2</v>
      </c>
      <c r="F11719">
        <v>511</v>
      </c>
      <c r="G11719">
        <v>5903</v>
      </c>
      <c r="H11719">
        <v>1768302.68</v>
      </c>
      <c r="I11719" t="s">
        <v>1021</v>
      </c>
      <c r="J11719">
        <v>2</v>
      </c>
    </row>
    <row r="11720" spans="1:10" x14ac:dyDescent="0.25">
      <c r="A11720">
        <v>977</v>
      </c>
      <c r="B11720" t="s">
        <v>983</v>
      </c>
      <c r="C11720" t="s">
        <v>5</v>
      </c>
      <c r="D11720">
        <v>299.56</v>
      </c>
      <c r="E11720">
        <v>2</v>
      </c>
      <c r="F11720">
        <v>511</v>
      </c>
      <c r="G11720">
        <v>5903</v>
      </c>
      <c r="H11720">
        <v>1768302.68</v>
      </c>
      <c r="I11720" t="s">
        <v>1020</v>
      </c>
      <c r="J11720">
        <v>880</v>
      </c>
    </row>
    <row r="11721" spans="1:10" x14ac:dyDescent="0.25">
      <c r="A11721">
        <v>977</v>
      </c>
      <c r="B11721" t="s">
        <v>983</v>
      </c>
      <c r="C11721" t="s">
        <v>5</v>
      </c>
      <c r="D11721">
        <v>299.56</v>
      </c>
      <c r="E11721">
        <v>2</v>
      </c>
      <c r="F11721">
        <v>511</v>
      </c>
      <c r="G11721">
        <v>5903</v>
      </c>
      <c r="H11721">
        <v>1768302.68</v>
      </c>
      <c r="I11721" t="s">
        <v>1019</v>
      </c>
      <c r="J11721">
        <v>900</v>
      </c>
    </row>
    <row r="11722" spans="1:10" x14ac:dyDescent="0.25">
      <c r="A11722">
        <v>977</v>
      </c>
      <c r="B11722" t="s">
        <v>983</v>
      </c>
      <c r="C11722" t="s">
        <v>5</v>
      </c>
      <c r="D11722">
        <v>299.56</v>
      </c>
      <c r="E11722">
        <v>2</v>
      </c>
      <c r="F11722">
        <v>511</v>
      </c>
      <c r="G11722">
        <v>5903</v>
      </c>
      <c r="H11722">
        <v>1768302.68</v>
      </c>
      <c r="I11722" t="s">
        <v>1018</v>
      </c>
      <c r="J11722">
        <v>988</v>
      </c>
    </row>
    <row r="11723" spans="1:10" x14ac:dyDescent="0.25">
      <c r="A11723">
        <v>977</v>
      </c>
      <c r="B11723" t="s">
        <v>983</v>
      </c>
      <c r="C11723" t="s">
        <v>5</v>
      </c>
      <c r="D11723">
        <v>299.56</v>
      </c>
      <c r="E11723">
        <v>2</v>
      </c>
      <c r="F11723">
        <v>511</v>
      </c>
      <c r="G11723">
        <v>5903</v>
      </c>
      <c r="H11723">
        <v>1768302.68</v>
      </c>
      <c r="I11723" t="s">
        <v>1017</v>
      </c>
      <c r="J11723">
        <v>37</v>
      </c>
    </row>
    <row r="11724" spans="1:10" x14ac:dyDescent="0.25">
      <c r="A11724">
        <v>977</v>
      </c>
      <c r="B11724" t="s">
        <v>983</v>
      </c>
      <c r="C11724" t="s">
        <v>5</v>
      </c>
      <c r="D11724">
        <v>299.56</v>
      </c>
      <c r="E11724">
        <v>2</v>
      </c>
      <c r="F11724">
        <v>511</v>
      </c>
      <c r="G11724">
        <v>5903</v>
      </c>
      <c r="H11724">
        <v>1768302.68</v>
      </c>
      <c r="I11724" t="s">
        <v>1016</v>
      </c>
      <c r="J11724">
        <v>584</v>
      </c>
    </row>
    <row r="11725" spans="1:10" x14ac:dyDescent="0.25">
      <c r="A11725">
        <v>977</v>
      </c>
      <c r="B11725" t="s">
        <v>983</v>
      </c>
      <c r="C11725" t="s">
        <v>5</v>
      </c>
      <c r="D11725">
        <v>299.56</v>
      </c>
      <c r="E11725">
        <v>2</v>
      </c>
      <c r="F11725">
        <v>511</v>
      </c>
      <c r="G11725">
        <v>5903</v>
      </c>
      <c r="H11725">
        <v>1768302.68</v>
      </c>
      <c r="I11725" t="s">
        <v>1015</v>
      </c>
      <c r="J11725">
        <v>827</v>
      </c>
    </row>
    <row r="11726" spans="1:10" x14ac:dyDescent="0.25">
      <c r="A11726">
        <v>978</v>
      </c>
      <c r="B11726" t="s">
        <v>984</v>
      </c>
      <c r="C11726" t="s">
        <v>30</v>
      </c>
      <c r="D11726">
        <v>30.46</v>
      </c>
      <c r="E11726">
        <v>2.7</v>
      </c>
      <c r="F11726">
        <v>329</v>
      </c>
      <c r="G11726">
        <v>5092</v>
      </c>
      <c r="H11726">
        <v>155102.32</v>
      </c>
      <c r="I11726" t="s">
        <v>1013</v>
      </c>
      <c r="J11726">
        <v>900</v>
      </c>
    </row>
    <row r="11727" spans="1:10" x14ac:dyDescent="0.25">
      <c r="A11727">
        <v>978</v>
      </c>
      <c r="B11727" t="s">
        <v>984</v>
      </c>
      <c r="C11727" t="s">
        <v>30</v>
      </c>
      <c r="D11727">
        <v>30.46</v>
      </c>
      <c r="E11727">
        <v>2.7</v>
      </c>
      <c r="F11727">
        <v>329</v>
      </c>
      <c r="G11727">
        <v>5092</v>
      </c>
      <c r="H11727">
        <v>155102.32</v>
      </c>
      <c r="I11727" t="s">
        <v>1014</v>
      </c>
      <c r="J11727">
        <v>49</v>
      </c>
    </row>
    <row r="11728" spans="1:10" x14ac:dyDescent="0.25">
      <c r="A11728">
        <v>978</v>
      </c>
      <c r="B11728" t="s">
        <v>984</v>
      </c>
      <c r="C11728" t="s">
        <v>30</v>
      </c>
      <c r="D11728">
        <v>30.46</v>
      </c>
      <c r="E11728">
        <v>2.7</v>
      </c>
      <c r="F11728">
        <v>329</v>
      </c>
      <c r="G11728">
        <v>5092</v>
      </c>
      <c r="H11728">
        <v>155102.32</v>
      </c>
      <c r="I11728" t="s">
        <v>1024</v>
      </c>
      <c r="J11728">
        <v>579</v>
      </c>
    </row>
    <row r="11729" spans="1:10" x14ac:dyDescent="0.25">
      <c r="A11729">
        <v>978</v>
      </c>
      <c r="B11729" t="s">
        <v>984</v>
      </c>
      <c r="C11729" t="s">
        <v>30</v>
      </c>
      <c r="D11729">
        <v>30.46</v>
      </c>
      <c r="E11729">
        <v>2.7</v>
      </c>
      <c r="F11729">
        <v>329</v>
      </c>
      <c r="G11729">
        <v>5092</v>
      </c>
      <c r="H11729">
        <v>155102.32</v>
      </c>
      <c r="I11729" t="s">
        <v>1023</v>
      </c>
      <c r="J11729">
        <v>14</v>
      </c>
    </row>
    <row r="11730" spans="1:10" x14ac:dyDescent="0.25">
      <c r="A11730">
        <v>978</v>
      </c>
      <c r="B11730" t="s">
        <v>984</v>
      </c>
      <c r="C11730" t="s">
        <v>30</v>
      </c>
      <c r="D11730">
        <v>30.46</v>
      </c>
      <c r="E11730">
        <v>2.7</v>
      </c>
      <c r="F11730">
        <v>329</v>
      </c>
      <c r="G11730">
        <v>5092</v>
      </c>
      <c r="H11730">
        <v>155102.32</v>
      </c>
      <c r="I11730" t="s">
        <v>1022</v>
      </c>
      <c r="J11730">
        <v>211</v>
      </c>
    </row>
    <row r="11731" spans="1:10" x14ac:dyDescent="0.25">
      <c r="A11731">
        <v>978</v>
      </c>
      <c r="B11731" t="s">
        <v>984</v>
      </c>
      <c r="C11731" t="s">
        <v>30</v>
      </c>
      <c r="D11731">
        <v>30.46</v>
      </c>
      <c r="E11731">
        <v>2.7</v>
      </c>
      <c r="F11731">
        <v>329</v>
      </c>
      <c r="G11731">
        <v>5092</v>
      </c>
      <c r="H11731">
        <v>155102.32</v>
      </c>
      <c r="I11731" t="s">
        <v>1021</v>
      </c>
      <c r="J11731">
        <v>63</v>
      </c>
    </row>
    <row r="11732" spans="1:10" x14ac:dyDescent="0.25">
      <c r="A11732">
        <v>978</v>
      </c>
      <c r="B11732" t="s">
        <v>984</v>
      </c>
      <c r="C11732" t="s">
        <v>30</v>
      </c>
      <c r="D11732">
        <v>30.46</v>
      </c>
      <c r="E11732">
        <v>2.7</v>
      </c>
      <c r="F11732">
        <v>329</v>
      </c>
      <c r="G11732">
        <v>5092</v>
      </c>
      <c r="H11732">
        <v>155102.32</v>
      </c>
      <c r="I11732" t="s">
        <v>1020</v>
      </c>
      <c r="J11732">
        <v>591</v>
      </c>
    </row>
    <row r="11733" spans="1:10" x14ac:dyDescent="0.25">
      <c r="A11733">
        <v>978</v>
      </c>
      <c r="B11733" t="s">
        <v>984</v>
      </c>
      <c r="C11733" t="s">
        <v>30</v>
      </c>
      <c r="D11733">
        <v>30.46</v>
      </c>
      <c r="E11733">
        <v>2.7</v>
      </c>
      <c r="F11733">
        <v>329</v>
      </c>
      <c r="G11733">
        <v>5092</v>
      </c>
      <c r="H11733">
        <v>155102.32</v>
      </c>
      <c r="I11733" t="s">
        <v>1019</v>
      </c>
      <c r="J11733">
        <v>729</v>
      </c>
    </row>
    <row r="11734" spans="1:10" x14ac:dyDescent="0.25">
      <c r="A11734">
        <v>978</v>
      </c>
      <c r="B11734" t="s">
        <v>984</v>
      </c>
      <c r="C11734" t="s">
        <v>30</v>
      </c>
      <c r="D11734">
        <v>30.46</v>
      </c>
      <c r="E11734">
        <v>2.7</v>
      </c>
      <c r="F11734">
        <v>329</v>
      </c>
      <c r="G11734">
        <v>5092</v>
      </c>
      <c r="H11734">
        <v>155102.32</v>
      </c>
      <c r="I11734" t="s">
        <v>1018</v>
      </c>
      <c r="J11734">
        <v>209</v>
      </c>
    </row>
    <row r="11735" spans="1:10" x14ac:dyDescent="0.25">
      <c r="A11735">
        <v>978</v>
      </c>
      <c r="B11735" t="s">
        <v>984</v>
      </c>
      <c r="C11735" t="s">
        <v>30</v>
      </c>
      <c r="D11735">
        <v>30.46</v>
      </c>
      <c r="E11735">
        <v>2.7</v>
      </c>
      <c r="F11735">
        <v>329</v>
      </c>
      <c r="G11735">
        <v>5092</v>
      </c>
      <c r="H11735">
        <v>155102.32</v>
      </c>
      <c r="I11735" t="s">
        <v>1017</v>
      </c>
      <c r="J11735">
        <v>424</v>
      </c>
    </row>
    <row r="11736" spans="1:10" x14ac:dyDescent="0.25">
      <c r="A11736">
        <v>978</v>
      </c>
      <c r="B11736" t="s">
        <v>984</v>
      </c>
      <c r="C11736" t="s">
        <v>30</v>
      </c>
      <c r="D11736">
        <v>30.46</v>
      </c>
      <c r="E11736">
        <v>2.7</v>
      </c>
      <c r="F11736">
        <v>329</v>
      </c>
      <c r="G11736">
        <v>5092</v>
      </c>
      <c r="H11736">
        <v>155102.32</v>
      </c>
      <c r="I11736" t="s">
        <v>1016</v>
      </c>
      <c r="J11736">
        <v>402</v>
      </c>
    </row>
    <row r="11737" spans="1:10" x14ac:dyDescent="0.25">
      <c r="A11737">
        <v>978</v>
      </c>
      <c r="B11737" t="s">
        <v>984</v>
      </c>
      <c r="C11737" t="s">
        <v>30</v>
      </c>
      <c r="D11737">
        <v>30.46</v>
      </c>
      <c r="E11737">
        <v>2.7</v>
      </c>
      <c r="F11737">
        <v>329</v>
      </c>
      <c r="G11737">
        <v>5092</v>
      </c>
      <c r="H11737">
        <v>155102.32</v>
      </c>
      <c r="I11737" t="s">
        <v>1015</v>
      </c>
      <c r="J11737">
        <v>921</v>
      </c>
    </row>
    <row r="11738" spans="1:10" x14ac:dyDescent="0.25">
      <c r="A11738">
        <v>979</v>
      </c>
      <c r="B11738" t="s">
        <v>985</v>
      </c>
      <c r="C11738" t="s">
        <v>1</v>
      </c>
      <c r="D11738">
        <v>250.7</v>
      </c>
      <c r="E11738">
        <v>4.5</v>
      </c>
      <c r="F11738">
        <v>840</v>
      </c>
      <c r="G11738">
        <v>4250</v>
      </c>
      <c r="H11738">
        <v>1065475</v>
      </c>
      <c r="I11738" t="s">
        <v>1013</v>
      </c>
      <c r="J11738">
        <v>282</v>
      </c>
    </row>
    <row r="11739" spans="1:10" x14ac:dyDescent="0.25">
      <c r="A11739">
        <v>979</v>
      </c>
      <c r="B11739" t="s">
        <v>985</v>
      </c>
      <c r="C11739" t="s">
        <v>1</v>
      </c>
      <c r="D11739">
        <v>250.7</v>
      </c>
      <c r="E11739">
        <v>4.5</v>
      </c>
      <c r="F11739">
        <v>840</v>
      </c>
      <c r="G11739">
        <v>4250</v>
      </c>
      <c r="H11739">
        <v>1065475</v>
      </c>
      <c r="I11739" t="s">
        <v>1014</v>
      </c>
      <c r="J11739">
        <v>357</v>
      </c>
    </row>
    <row r="11740" spans="1:10" x14ac:dyDescent="0.25">
      <c r="A11740">
        <v>979</v>
      </c>
      <c r="B11740" t="s">
        <v>985</v>
      </c>
      <c r="C11740" t="s">
        <v>1</v>
      </c>
      <c r="D11740">
        <v>250.7</v>
      </c>
      <c r="E11740">
        <v>4.5</v>
      </c>
      <c r="F11740">
        <v>840</v>
      </c>
      <c r="G11740">
        <v>4250</v>
      </c>
      <c r="H11740">
        <v>1065475</v>
      </c>
      <c r="I11740" t="s">
        <v>1024</v>
      </c>
      <c r="J11740">
        <v>146</v>
      </c>
    </row>
    <row r="11741" spans="1:10" x14ac:dyDescent="0.25">
      <c r="A11741">
        <v>979</v>
      </c>
      <c r="B11741" t="s">
        <v>985</v>
      </c>
      <c r="C11741" t="s">
        <v>1</v>
      </c>
      <c r="D11741">
        <v>250.7</v>
      </c>
      <c r="E11741">
        <v>4.5</v>
      </c>
      <c r="F11741">
        <v>840</v>
      </c>
      <c r="G11741">
        <v>4250</v>
      </c>
      <c r="H11741">
        <v>1065475</v>
      </c>
      <c r="I11741" t="s">
        <v>1023</v>
      </c>
      <c r="J11741">
        <v>515</v>
      </c>
    </row>
    <row r="11742" spans="1:10" x14ac:dyDescent="0.25">
      <c r="A11742">
        <v>979</v>
      </c>
      <c r="B11742" t="s">
        <v>985</v>
      </c>
      <c r="C11742" t="s">
        <v>1</v>
      </c>
      <c r="D11742">
        <v>250.7</v>
      </c>
      <c r="E11742">
        <v>4.5</v>
      </c>
      <c r="F11742">
        <v>840</v>
      </c>
      <c r="G11742">
        <v>4250</v>
      </c>
      <c r="H11742">
        <v>1065475</v>
      </c>
      <c r="I11742" t="s">
        <v>1022</v>
      </c>
      <c r="J11742">
        <v>111</v>
      </c>
    </row>
    <row r="11743" spans="1:10" x14ac:dyDescent="0.25">
      <c r="A11743">
        <v>979</v>
      </c>
      <c r="B11743" t="s">
        <v>985</v>
      </c>
      <c r="C11743" t="s">
        <v>1</v>
      </c>
      <c r="D11743">
        <v>250.7</v>
      </c>
      <c r="E11743">
        <v>4.5</v>
      </c>
      <c r="F11743">
        <v>840</v>
      </c>
      <c r="G11743">
        <v>4250</v>
      </c>
      <c r="H11743">
        <v>1065475</v>
      </c>
      <c r="I11743" t="s">
        <v>1021</v>
      </c>
      <c r="J11743">
        <v>28</v>
      </c>
    </row>
    <row r="11744" spans="1:10" x14ac:dyDescent="0.25">
      <c r="A11744">
        <v>979</v>
      </c>
      <c r="B11744" t="s">
        <v>985</v>
      </c>
      <c r="C11744" t="s">
        <v>1</v>
      </c>
      <c r="D11744">
        <v>250.7</v>
      </c>
      <c r="E11744">
        <v>4.5</v>
      </c>
      <c r="F11744">
        <v>840</v>
      </c>
      <c r="G11744">
        <v>4250</v>
      </c>
      <c r="H11744">
        <v>1065475</v>
      </c>
      <c r="I11744" t="s">
        <v>1020</v>
      </c>
      <c r="J11744">
        <v>6</v>
      </c>
    </row>
    <row r="11745" spans="1:10" x14ac:dyDescent="0.25">
      <c r="A11745">
        <v>979</v>
      </c>
      <c r="B11745" t="s">
        <v>985</v>
      </c>
      <c r="C11745" t="s">
        <v>1</v>
      </c>
      <c r="D11745">
        <v>250.7</v>
      </c>
      <c r="E11745">
        <v>4.5</v>
      </c>
      <c r="F11745">
        <v>840</v>
      </c>
      <c r="G11745">
        <v>4250</v>
      </c>
      <c r="H11745">
        <v>1065475</v>
      </c>
      <c r="I11745" t="s">
        <v>1019</v>
      </c>
      <c r="J11745">
        <v>588</v>
      </c>
    </row>
    <row r="11746" spans="1:10" x14ac:dyDescent="0.25">
      <c r="A11746">
        <v>979</v>
      </c>
      <c r="B11746" t="s">
        <v>985</v>
      </c>
      <c r="C11746" t="s">
        <v>1</v>
      </c>
      <c r="D11746">
        <v>250.7</v>
      </c>
      <c r="E11746">
        <v>4.5</v>
      </c>
      <c r="F11746">
        <v>840</v>
      </c>
      <c r="G11746">
        <v>4250</v>
      </c>
      <c r="H11746">
        <v>1065475</v>
      </c>
      <c r="I11746" t="s">
        <v>1018</v>
      </c>
      <c r="J11746">
        <v>430</v>
      </c>
    </row>
    <row r="11747" spans="1:10" x14ac:dyDescent="0.25">
      <c r="A11747">
        <v>979</v>
      </c>
      <c r="B11747" t="s">
        <v>985</v>
      </c>
      <c r="C11747" t="s">
        <v>1</v>
      </c>
      <c r="D11747">
        <v>250.7</v>
      </c>
      <c r="E11747">
        <v>4.5</v>
      </c>
      <c r="F11747">
        <v>840</v>
      </c>
      <c r="G11747">
        <v>4250</v>
      </c>
      <c r="H11747">
        <v>1065475</v>
      </c>
      <c r="I11747" t="s">
        <v>1017</v>
      </c>
      <c r="J11747">
        <v>646</v>
      </c>
    </row>
    <row r="11748" spans="1:10" x14ac:dyDescent="0.25">
      <c r="A11748">
        <v>979</v>
      </c>
      <c r="B11748" t="s">
        <v>985</v>
      </c>
      <c r="C11748" t="s">
        <v>1</v>
      </c>
      <c r="D11748">
        <v>250.7</v>
      </c>
      <c r="E11748">
        <v>4.5</v>
      </c>
      <c r="F11748">
        <v>840</v>
      </c>
      <c r="G11748">
        <v>4250</v>
      </c>
      <c r="H11748">
        <v>1065475</v>
      </c>
      <c r="I11748" t="s">
        <v>1016</v>
      </c>
      <c r="J11748">
        <v>911</v>
      </c>
    </row>
    <row r="11749" spans="1:10" x14ac:dyDescent="0.25">
      <c r="A11749">
        <v>979</v>
      </c>
      <c r="B11749" t="s">
        <v>985</v>
      </c>
      <c r="C11749" t="s">
        <v>1</v>
      </c>
      <c r="D11749">
        <v>250.7</v>
      </c>
      <c r="E11749">
        <v>4.5</v>
      </c>
      <c r="F11749">
        <v>840</v>
      </c>
      <c r="G11749">
        <v>4250</v>
      </c>
      <c r="H11749">
        <v>1065475</v>
      </c>
      <c r="I11749" t="s">
        <v>1015</v>
      </c>
      <c r="J11749">
        <v>230</v>
      </c>
    </row>
    <row r="11750" spans="1:10" x14ac:dyDescent="0.25">
      <c r="A11750">
        <v>980</v>
      </c>
      <c r="B11750" t="s">
        <v>986</v>
      </c>
      <c r="C11750" t="s">
        <v>3</v>
      </c>
      <c r="D11750">
        <v>300.44</v>
      </c>
      <c r="E11750">
        <v>4.4000000000000004</v>
      </c>
      <c r="F11750">
        <v>116</v>
      </c>
      <c r="G11750">
        <v>5530</v>
      </c>
      <c r="H11750">
        <v>1661433.2</v>
      </c>
      <c r="I11750" t="s">
        <v>1013</v>
      </c>
      <c r="J11750">
        <v>139</v>
      </c>
    </row>
    <row r="11751" spans="1:10" x14ac:dyDescent="0.25">
      <c r="A11751">
        <v>980</v>
      </c>
      <c r="B11751" t="s">
        <v>986</v>
      </c>
      <c r="C11751" t="s">
        <v>3</v>
      </c>
      <c r="D11751">
        <v>300.44</v>
      </c>
      <c r="E11751">
        <v>4.4000000000000004</v>
      </c>
      <c r="F11751">
        <v>116</v>
      </c>
      <c r="G11751">
        <v>5530</v>
      </c>
      <c r="H11751">
        <v>1661433.2</v>
      </c>
      <c r="I11751" t="s">
        <v>1014</v>
      </c>
      <c r="J11751">
        <v>727</v>
      </c>
    </row>
    <row r="11752" spans="1:10" x14ac:dyDescent="0.25">
      <c r="A11752">
        <v>980</v>
      </c>
      <c r="B11752" t="s">
        <v>986</v>
      </c>
      <c r="C11752" t="s">
        <v>3</v>
      </c>
      <c r="D11752">
        <v>300.44</v>
      </c>
      <c r="E11752">
        <v>4.4000000000000004</v>
      </c>
      <c r="F11752">
        <v>116</v>
      </c>
      <c r="G11752">
        <v>5530</v>
      </c>
      <c r="H11752">
        <v>1661433.2</v>
      </c>
      <c r="I11752" t="s">
        <v>1024</v>
      </c>
      <c r="J11752">
        <v>489</v>
      </c>
    </row>
    <row r="11753" spans="1:10" x14ac:dyDescent="0.25">
      <c r="A11753">
        <v>980</v>
      </c>
      <c r="B11753" t="s">
        <v>986</v>
      </c>
      <c r="C11753" t="s">
        <v>3</v>
      </c>
      <c r="D11753">
        <v>300.44</v>
      </c>
      <c r="E11753">
        <v>4.4000000000000004</v>
      </c>
      <c r="F11753">
        <v>116</v>
      </c>
      <c r="G11753">
        <v>5530</v>
      </c>
      <c r="H11753">
        <v>1661433.2</v>
      </c>
      <c r="I11753" t="s">
        <v>1023</v>
      </c>
      <c r="J11753">
        <v>190</v>
      </c>
    </row>
    <row r="11754" spans="1:10" x14ac:dyDescent="0.25">
      <c r="A11754">
        <v>980</v>
      </c>
      <c r="B11754" t="s">
        <v>986</v>
      </c>
      <c r="C11754" t="s">
        <v>3</v>
      </c>
      <c r="D11754">
        <v>300.44</v>
      </c>
      <c r="E11754">
        <v>4.4000000000000004</v>
      </c>
      <c r="F11754">
        <v>116</v>
      </c>
      <c r="G11754">
        <v>5530</v>
      </c>
      <c r="H11754">
        <v>1661433.2</v>
      </c>
      <c r="I11754" t="s">
        <v>1022</v>
      </c>
      <c r="J11754">
        <v>7</v>
      </c>
    </row>
    <row r="11755" spans="1:10" x14ac:dyDescent="0.25">
      <c r="A11755">
        <v>980</v>
      </c>
      <c r="B11755" t="s">
        <v>986</v>
      </c>
      <c r="C11755" t="s">
        <v>3</v>
      </c>
      <c r="D11755">
        <v>300.44</v>
      </c>
      <c r="E11755">
        <v>4.4000000000000004</v>
      </c>
      <c r="F11755">
        <v>116</v>
      </c>
      <c r="G11755">
        <v>5530</v>
      </c>
      <c r="H11755">
        <v>1661433.2</v>
      </c>
      <c r="I11755" t="s">
        <v>1021</v>
      </c>
      <c r="J11755">
        <v>371</v>
      </c>
    </row>
    <row r="11756" spans="1:10" x14ac:dyDescent="0.25">
      <c r="A11756">
        <v>980</v>
      </c>
      <c r="B11756" t="s">
        <v>986</v>
      </c>
      <c r="C11756" t="s">
        <v>3</v>
      </c>
      <c r="D11756">
        <v>300.44</v>
      </c>
      <c r="E11756">
        <v>4.4000000000000004</v>
      </c>
      <c r="F11756">
        <v>116</v>
      </c>
      <c r="G11756">
        <v>5530</v>
      </c>
      <c r="H11756">
        <v>1661433.2</v>
      </c>
      <c r="I11756" t="s">
        <v>1020</v>
      </c>
      <c r="J11756">
        <v>271</v>
      </c>
    </row>
    <row r="11757" spans="1:10" x14ac:dyDescent="0.25">
      <c r="A11757">
        <v>980</v>
      </c>
      <c r="B11757" t="s">
        <v>986</v>
      </c>
      <c r="C11757" t="s">
        <v>3</v>
      </c>
      <c r="D11757">
        <v>300.44</v>
      </c>
      <c r="E11757">
        <v>4.4000000000000004</v>
      </c>
      <c r="F11757">
        <v>116</v>
      </c>
      <c r="G11757">
        <v>5530</v>
      </c>
      <c r="H11757">
        <v>1661433.2</v>
      </c>
      <c r="I11757" t="s">
        <v>1019</v>
      </c>
      <c r="J11757">
        <v>410</v>
      </c>
    </row>
    <row r="11758" spans="1:10" x14ac:dyDescent="0.25">
      <c r="A11758">
        <v>980</v>
      </c>
      <c r="B11758" t="s">
        <v>986</v>
      </c>
      <c r="C11758" t="s">
        <v>3</v>
      </c>
      <c r="D11758">
        <v>300.44</v>
      </c>
      <c r="E11758">
        <v>4.4000000000000004</v>
      </c>
      <c r="F11758">
        <v>116</v>
      </c>
      <c r="G11758">
        <v>5530</v>
      </c>
      <c r="H11758">
        <v>1661433.2</v>
      </c>
      <c r="I11758" t="s">
        <v>1018</v>
      </c>
      <c r="J11758">
        <v>293</v>
      </c>
    </row>
    <row r="11759" spans="1:10" x14ac:dyDescent="0.25">
      <c r="A11759">
        <v>980</v>
      </c>
      <c r="B11759" t="s">
        <v>986</v>
      </c>
      <c r="C11759" t="s">
        <v>3</v>
      </c>
      <c r="D11759">
        <v>300.44</v>
      </c>
      <c r="E11759">
        <v>4.4000000000000004</v>
      </c>
      <c r="F11759">
        <v>116</v>
      </c>
      <c r="G11759">
        <v>5530</v>
      </c>
      <c r="H11759">
        <v>1661433.2</v>
      </c>
      <c r="I11759" t="s">
        <v>1017</v>
      </c>
      <c r="J11759">
        <v>845</v>
      </c>
    </row>
    <row r="11760" spans="1:10" x14ac:dyDescent="0.25">
      <c r="A11760">
        <v>980</v>
      </c>
      <c r="B11760" t="s">
        <v>986</v>
      </c>
      <c r="C11760" t="s">
        <v>3</v>
      </c>
      <c r="D11760">
        <v>300.44</v>
      </c>
      <c r="E11760">
        <v>4.4000000000000004</v>
      </c>
      <c r="F11760">
        <v>116</v>
      </c>
      <c r="G11760">
        <v>5530</v>
      </c>
      <c r="H11760">
        <v>1661433.2</v>
      </c>
      <c r="I11760" t="s">
        <v>1016</v>
      </c>
      <c r="J11760">
        <v>821</v>
      </c>
    </row>
    <row r="11761" spans="1:10" x14ac:dyDescent="0.25">
      <c r="A11761">
        <v>980</v>
      </c>
      <c r="B11761" t="s">
        <v>986</v>
      </c>
      <c r="C11761" t="s">
        <v>3</v>
      </c>
      <c r="D11761">
        <v>300.44</v>
      </c>
      <c r="E11761">
        <v>4.4000000000000004</v>
      </c>
      <c r="F11761">
        <v>116</v>
      </c>
      <c r="G11761">
        <v>5530</v>
      </c>
      <c r="H11761">
        <v>1661433.2</v>
      </c>
      <c r="I11761" t="s">
        <v>1015</v>
      </c>
      <c r="J11761">
        <v>967</v>
      </c>
    </row>
    <row r="11762" spans="1:10" x14ac:dyDescent="0.25">
      <c r="A11762">
        <v>981</v>
      </c>
      <c r="B11762" t="s">
        <v>987</v>
      </c>
      <c r="C11762" t="s">
        <v>30</v>
      </c>
      <c r="D11762">
        <v>170.45</v>
      </c>
      <c r="E11762">
        <v>1.7</v>
      </c>
      <c r="F11762">
        <v>941</v>
      </c>
      <c r="G11762">
        <v>6558</v>
      </c>
      <c r="H11762">
        <v>1117811.1000000001</v>
      </c>
      <c r="I11762" t="s">
        <v>1013</v>
      </c>
      <c r="J11762">
        <v>400</v>
      </c>
    </row>
    <row r="11763" spans="1:10" x14ac:dyDescent="0.25">
      <c r="A11763">
        <v>981</v>
      </c>
      <c r="B11763" t="s">
        <v>987</v>
      </c>
      <c r="C11763" t="s">
        <v>30</v>
      </c>
      <c r="D11763">
        <v>170.45</v>
      </c>
      <c r="E11763">
        <v>1.7</v>
      </c>
      <c r="F11763">
        <v>941</v>
      </c>
      <c r="G11763">
        <v>6558</v>
      </c>
      <c r="H11763">
        <v>1117811.1000000001</v>
      </c>
      <c r="I11763" t="s">
        <v>1014</v>
      </c>
      <c r="J11763">
        <v>905</v>
      </c>
    </row>
    <row r="11764" spans="1:10" x14ac:dyDescent="0.25">
      <c r="A11764">
        <v>981</v>
      </c>
      <c r="B11764" t="s">
        <v>987</v>
      </c>
      <c r="C11764" t="s">
        <v>30</v>
      </c>
      <c r="D11764">
        <v>170.45</v>
      </c>
      <c r="E11764">
        <v>1.7</v>
      </c>
      <c r="F11764">
        <v>941</v>
      </c>
      <c r="G11764">
        <v>6558</v>
      </c>
      <c r="H11764">
        <v>1117811.1000000001</v>
      </c>
      <c r="I11764" t="s">
        <v>1024</v>
      </c>
      <c r="J11764">
        <v>477</v>
      </c>
    </row>
    <row r="11765" spans="1:10" x14ac:dyDescent="0.25">
      <c r="A11765">
        <v>981</v>
      </c>
      <c r="B11765" t="s">
        <v>987</v>
      </c>
      <c r="C11765" t="s">
        <v>30</v>
      </c>
      <c r="D11765">
        <v>170.45</v>
      </c>
      <c r="E11765">
        <v>1.7</v>
      </c>
      <c r="F11765">
        <v>941</v>
      </c>
      <c r="G11765">
        <v>6558</v>
      </c>
      <c r="H11765">
        <v>1117811.1000000001</v>
      </c>
      <c r="I11765" t="s">
        <v>1023</v>
      </c>
      <c r="J11765">
        <v>167</v>
      </c>
    </row>
    <row r="11766" spans="1:10" x14ac:dyDescent="0.25">
      <c r="A11766">
        <v>981</v>
      </c>
      <c r="B11766" t="s">
        <v>987</v>
      </c>
      <c r="C11766" t="s">
        <v>30</v>
      </c>
      <c r="D11766">
        <v>170.45</v>
      </c>
      <c r="E11766">
        <v>1.7</v>
      </c>
      <c r="F11766">
        <v>941</v>
      </c>
      <c r="G11766">
        <v>6558</v>
      </c>
      <c r="H11766">
        <v>1117811.1000000001</v>
      </c>
      <c r="I11766" t="s">
        <v>1022</v>
      </c>
      <c r="J11766">
        <v>803</v>
      </c>
    </row>
    <row r="11767" spans="1:10" x14ac:dyDescent="0.25">
      <c r="A11767">
        <v>981</v>
      </c>
      <c r="B11767" t="s">
        <v>987</v>
      </c>
      <c r="C11767" t="s">
        <v>30</v>
      </c>
      <c r="D11767">
        <v>170.45</v>
      </c>
      <c r="E11767">
        <v>1.7</v>
      </c>
      <c r="F11767">
        <v>941</v>
      </c>
      <c r="G11767">
        <v>6558</v>
      </c>
      <c r="H11767">
        <v>1117811.1000000001</v>
      </c>
      <c r="I11767" t="s">
        <v>1021</v>
      </c>
      <c r="J11767">
        <v>522</v>
      </c>
    </row>
    <row r="11768" spans="1:10" x14ac:dyDescent="0.25">
      <c r="A11768">
        <v>981</v>
      </c>
      <c r="B11768" t="s">
        <v>987</v>
      </c>
      <c r="C11768" t="s">
        <v>30</v>
      </c>
      <c r="D11768">
        <v>170.45</v>
      </c>
      <c r="E11768">
        <v>1.7</v>
      </c>
      <c r="F11768">
        <v>941</v>
      </c>
      <c r="G11768">
        <v>6558</v>
      </c>
      <c r="H11768">
        <v>1117811.1000000001</v>
      </c>
      <c r="I11768" t="s">
        <v>1020</v>
      </c>
      <c r="J11768">
        <v>738</v>
      </c>
    </row>
    <row r="11769" spans="1:10" x14ac:dyDescent="0.25">
      <c r="A11769">
        <v>981</v>
      </c>
      <c r="B11769" t="s">
        <v>987</v>
      </c>
      <c r="C11769" t="s">
        <v>30</v>
      </c>
      <c r="D11769">
        <v>170.45</v>
      </c>
      <c r="E11769">
        <v>1.7</v>
      </c>
      <c r="F11769">
        <v>941</v>
      </c>
      <c r="G11769">
        <v>6558</v>
      </c>
      <c r="H11769">
        <v>1117811.1000000001</v>
      </c>
      <c r="I11769" t="s">
        <v>1019</v>
      </c>
      <c r="J11769">
        <v>376</v>
      </c>
    </row>
    <row r="11770" spans="1:10" x14ac:dyDescent="0.25">
      <c r="A11770">
        <v>981</v>
      </c>
      <c r="B11770" t="s">
        <v>987</v>
      </c>
      <c r="C11770" t="s">
        <v>30</v>
      </c>
      <c r="D11770">
        <v>170.45</v>
      </c>
      <c r="E11770">
        <v>1.7</v>
      </c>
      <c r="F11770">
        <v>941</v>
      </c>
      <c r="G11770">
        <v>6558</v>
      </c>
      <c r="H11770">
        <v>1117811.1000000001</v>
      </c>
      <c r="I11770" t="s">
        <v>1018</v>
      </c>
      <c r="J11770">
        <v>742</v>
      </c>
    </row>
    <row r="11771" spans="1:10" x14ac:dyDescent="0.25">
      <c r="A11771">
        <v>981</v>
      </c>
      <c r="B11771" t="s">
        <v>987</v>
      </c>
      <c r="C11771" t="s">
        <v>30</v>
      </c>
      <c r="D11771">
        <v>170.45</v>
      </c>
      <c r="E11771">
        <v>1.7</v>
      </c>
      <c r="F11771">
        <v>941</v>
      </c>
      <c r="G11771">
        <v>6558</v>
      </c>
      <c r="H11771">
        <v>1117811.1000000001</v>
      </c>
      <c r="I11771" t="s">
        <v>1017</v>
      </c>
      <c r="J11771">
        <v>746</v>
      </c>
    </row>
    <row r="11772" spans="1:10" x14ac:dyDescent="0.25">
      <c r="A11772">
        <v>981</v>
      </c>
      <c r="B11772" t="s">
        <v>987</v>
      </c>
      <c r="C11772" t="s">
        <v>30</v>
      </c>
      <c r="D11772">
        <v>170.45</v>
      </c>
      <c r="E11772">
        <v>1.7</v>
      </c>
      <c r="F11772">
        <v>941</v>
      </c>
      <c r="G11772">
        <v>6558</v>
      </c>
      <c r="H11772">
        <v>1117811.1000000001</v>
      </c>
      <c r="I11772" t="s">
        <v>1016</v>
      </c>
      <c r="J11772">
        <v>408</v>
      </c>
    </row>
    <row r="11773" spans="1:10" x14ac:dyDescent="0.25">
      <c r="A11773">
        <v>981</v>
      </c>
      <c r="B11773" t="s">
        <v>987</v>
      </c>
      <c r="C11773" t="s">
        <v>30</v>
      </c>
      <c r="D11773">
        <v>170.45</v>
      </c>
      <c r="E11773">
        <v>1.7</v>
      </c>
      <c r="F11773">
        <v>941</v>
      </c>
      <c r="G11773">
        <v>6558</v>
      </c>
      <c r="H11773">
        <v>1117811.1000000001</v>
      </c>
      <c r="I11773" t="s">
        <v>1015</v>
      </c>
      <c r="J11773">
        <v>274</v>
      </c>
    </row>
    <row r="11774" spans="1:10" x14ac:dyDescent="0.25">
      <c r="A11774">
        <v>982</v>
      </c>
      <c r="B11774" t="s">
        <v>988</v>
      </c>
      <c r="C11774" t="s">
        <v>30</v>
      </c>
      <c r="D11774">
        <v>386.6</v>
      </c>
      <c r="E11774">
        <v>4.2</v>
      </c>
      <c r="F11774">
        <v>849</v>
      </c>
      <c r="G11774">
        <v>5020</v>
      </c>
      <c r="H11774">
        <v>1940732</v>
      </c>
      <c r="I11774" t="s">
        <v>1013</v>
      </c>
      <c r="J11774">
        <v>901</v>
      </c>
    </row>
    <row r="11775" spans="1:10" x14ac:dyDescent="0.25">
      <c r="A11775">
        <v>982</v>
      </c>
      <c r="B11775" t="s">
        <v>988</v>
      </c>
      <c r="C11775" t="s">
        <v>30</v>
      </c>
      <c r="D11775">
        <v>386.6</v>
      </c>
      <c r="E11775">
        <v>4.2</v>
      </c>
      <c r="F11775">
        <v>849</v>
      </c>
      <c r="G11775">
        <v>5020</v>
      </c>
      <c r="H11775">
        <v>1940732</v>
      </c>
      <c r="I11775" t="s">
        <v>1014</v>
      </c>
      <c r="J11775">
        <v>927</v>
      </c>
    </row>
    <row r="11776" spans="1:10" x14ac:dyDescent="0.25">
      <c r="A11776">
        <v>982</v>
      </c>
      <c r="B11776" t="s">
        <v>988</v>
      </c>
      <c r="C11776" t="s">
        <v>30</v>
      </c>
      <c r="D11776">
        <v>386.6</v>
      </c>
      <c r="E11776">
        <v>4.2</v>
      </c>
      <c r="F11776">
        <v>849</v>
      </c>
      <c r="G11776">
        <v>5020</v>
      </c>
      <c r="H11776">
        <v>1940732</v>
      </c>
      <c r="I11776" t="s">
        <v>1024</v>
      </c>
      <c r="J11776">
        <v>158</v>
      </c>
    </row>
    <row r="11777" spans="1:10" x14ac:dyDescent="0.25">
      <c r="A11777">
        <v>982</v>
      </c>
      <c r="B11777" t="s">
        <v>988</v>
      </c>
      <c r="C11777" t="s">
        <v>30</v>
      </c>
      <c r="D11777">
        <v>386.6</v>
      </c>
      <c r="E11777">
        <v>4.2</v>
      </c>
      <c r="F11777">
        <v>849</v>
      </c>
      <c r="G11777">
        <v>5020</v>
      </c>
      <c r="H11777">
        <v>1940732</v>
      </c>
      <c r="I11777" t="s">
        <v>1023</v>
      </c>
      <c r="J11777">
        <v>520</v>
      </c>
    </row>
    <row r="11778" spans="1:10" x14ac:dyDescent="0.25">
      <c r="A11778">
        <v>982</v>
      </c>
      <c r="B11778" t="s">
        <v>988</v>
      </c>
      <c r="C11778" t="s">
        <v>30</v>
      </c>
      <c r="D11778">
        <v>386.6</v>
      </c>
      <c r="E11778">
        <v>4.2</v>
      </c>
      <c r="F11778">
        <v>849</v>
      </c>
      <c r="G11778">
        <v>5020</v>
      </c>
      <c r="H11778">
        <v>1940732</v>
      </c>
      <c r="I11778" t="s">
        <v>1022</v>
      </c>
      <c r="J11778">
        <v>476</v>
      </c>
    </row>
    <row r="11779" spans="1:10" x14ac:dyDescent="0.25">
      <c r="A11779">
        <v>982</v>
      </c>
      <c r="B11779" t="s">
        <v>988</v>
      </c>
      <c r="C11779" t="s">
        <v>30</v>
      </c>
      <c r="D11779">
        <v>386.6</v>
      </c>
      <c r="E11779">
        <v>4.2</v>
      </c>
      <c r="F11779">
        <v>849</v>
      </c>
      <c r="G11779">
        <v>5020</v>
      </c>
      <c r="H11779">
        <v>1940732</v>
      </c>
      <c r="I11779" t="s">
        <v>1021</v>
      </c>
      <c r="J11779">
        <v>96</v>
      </c>
    </row>
    <row r="11780" spans="1:10" x14ac:dyDescent="0.25">
      <c r="A11780">
        <v>982</v>
      </c>
      <c r="B11780" t="s">
        <v>988</v>
      </c>
      <c r="C11780" t="s">
        <v>30</v>
      </c>
      <c r="D11780">
        <v>386.6</v>
      </c>
      <c r="E11780">
        <v>4.2</v>
      </c>
      <c r="F11780">
        <v>849</v>
      </c>
      <c r="G11780">
        <v>5020</v>
      </c>
      <c r="H11780">
        <v>1940732</v>
      </c>
      <c r="I11780" t="s">
        <v>1020</v>
      </c>
      <c r="J11780">
        <v>15</v>
      </c>
    </row>
    <row r="11781" spans="1:10" x14ac:dyDescent="0.25">
      <c r="A11781">
        <v>982</v>
      </c>
      <c r="B11781" t="s">
        <v>988</v>
      </c>
      <c r="C11781" t="s">
        <v>30</v>
      </c>
      <c r="D11781">
        <v>386.6</v>
      </c>
      <c r="E11781">
        <v>4.2</v>
      </c>
      <c r="F11781">
        <v>849</v>
      </c>
      <c r="G11781">
        <v>5020</v>
      </c>
      <c r="H11781">
        <v>1940732</v>
      </c>
      <c r="I11781" t="s">
        <v>1019</v>
      </c>
      <c r="J11781">
        <v>383</v>
      </c>
    </row>
    <row r="11782" spans="1:10" x14ac:dyDescent="0.25">
      <c r="A11782">
        <v>982</v>
      </c>
      <c r="B11782" t="s">
        <v>988</v>
      </c>
      <c r="C11782" t="s">
        <v>30</v>
      </c>
      <c r="D11782">
        <v>386.6</v>
      </c>
      <c r="E11782">
        <v>4.2</v>
      </c>
      <c r="F11782">
        <v>849</v>
      </c>
      <c r="G11782">
        <v>5020</v>
      </c>
      <c r="H11782">
        <v>1940732</v>
      </c>
      <c r="I11782" t="s">
        <v>1018</v>
      </c>
      <c r="J11782">
        <v>752</v>
      </c>
    </row>
    <row r="11783" spans="1:10" x14ac:dyDescent="0.25">
      <c r="A11783">
        <v>982</v>
      </c>
      <c r="B11783" t="s">
        <v>988</v>
      </c>
      <c r="C11783" t="s">
        <v>30</v>
      </c>
      <c r="D11783">
        <v>386.6</v>
      </c>
      <c r="E11783">
        <v>4.2</v>
      </c>
      <c r="F11783">
        <v>849</v>
      </c>
      <c r="G11783">
        <v>5020</v>
      </c>
      <c r="H11783">
        <v>1940732</v>
      </c>
      <c r="I11783" t="s">
        <v>1017</v>
      </c>
      <c r="J11783">
        <v>436</v>
      </c>
    </row>
    <row r="11784" spans="1:10" x14ac:dyDescent="0.25">
      <c r="A11784">
        <v>982</v>
      </c>
      <c r="B11784" t="s">
        <v>988</v>
      </c>
      <c r="C11784" t="s">
        <v>30</v>
      </c>
      <c r="D11784">
        <v>386.6</v>
      </c>
      <c r="E11784">
        <v>4.2</v>
      </c>
      <c r="F11784">
        <v>849</v>
      </c>
      <c r="G11784">
        <v>5020</v>
      </c>
      <c r="H11784">
        <v>1940732</v>
      </c>
      <c r="I11784" t="s">
        <v>1016</v>
      </c>
      <c r="J11784">
        <v>111</v>
      </c>
    </row>
    <row r="11785" spans="1:10" x14ac:dyDescent="0.25">
      <c r="A11785">
        <v>982</v>
      </c>
      <c r="B11785" t="s">
        <v>988</v>
      </c>
      <c r="C11785" t="s">
        <v>30</v>
      </c>
      <c r="D11785">
        <v>386.6</v>
      </c>
      <c r="E11785">
        <v>4.2</v>
      </c>
      <c r="F11785">
        <v>849</v>
      </c>
      <c r="G11785">
        <v>5020</v>
      </c>
      <c r="H11785">
        <v>1940732</v>
      </c>
      <c r="I11785" t="s">
        <v>1015</v>
      </c>
      <c r="J11785">
        <v>245</v>
      </c>
    </row>
    <row r="11786" spans="1:10" x14ac:dyDescent="0.25">
      <c r="A11786">
        <v>983</v>
      </c>
      <c r="B11786" t="s">
        <v>989</v>
      </c>
      <c r="C11786" t="s">
        <v>3</v>
      </c>
      <c r="D11786">
        <v>57.77</v>
      </c>
      <c r="E11786">
        <v>2.8</v>
      </c>
      <c r="F11786">
        <v>337</v>
      </c>
      <c r="G11786">
        <v>6466</v>
      </c>
      <c r="H11786">
        <v>373540.82</v>
      </c>
      <c r="I11786" t="s">
        <v>1013</v>
      </c>
      <c r="J11786">
        <v>96</v>
      </c>
    </row>
    <row r="11787" spans="1:10" x14ac:dyDescent="0.25">
      <c r="A11787">
        <v>983</v>
      </c>
      <c r="B11787" t="s">
        <v>989</v>
      </c>
      <c r="C11787" t="s">
        <v>3</v>
      </c>
      <c r="D11787">
        <v>57.77</v>
      </c>
      <c r="E11787">
        <v>2.8</v>
      </c>
      <c r="F11787">
        <v>337</v>
      </c>
      <c r="G11787">
        <v>6466</v>
      </c>
      <c r="H11787">
        <v>373540.82</v>
      </c>
      <c r="I11787" t="s">
        <v>1014</v>
      </c>
      <c r="J11787">
        <v>563</v>
      </c>
    </row>
    <row r="11788" spans="1:10" x14ac:dyDescent="0.25">
      <c r="A11788">
        <v>983</v>
      </c>
      <c r="B11788" t="s">
        <v>989</v>
      </c>
      <c r="C11788" t="s">
        <v>3</v>
      </c>
      <c r="D11788">
        <v>57.77</v>
      </c>
      <c r="E11788">
        <v>2.8</v>
      </c>
      <c r="F11788">
        <v>337</v>
      </c>
      <c r="G11788">
        <v>6466</v>
      </c>
      <c r="H11788">
        <v>373540.82</v>
      </c>
      <c r="I11788" t="s">
        <v>1024</v>
      </c>
      <c r="J11788">
        <v>383</v>
      </c>
    </row>
    <row r="11789" spans="1:10" x14ac:dyDescent="0.25">
      <c r="A11789">
        <v>983</v>
      </c>
      <c r="B11789" t="s">
        <v>989</v>
      </c>
      <c r="C11789" t="s">
        <v>3</v>
      </c>
      <c r="D11789">
        <v>57.77</v>
      </c>
      <c r="E11789">
        <v>2.8</v>
      </c>
      <c r="F11789">
        <v>337</v>
      </c>
      <c r="G11789">
        <v>6466</v>
      </c>
      <c r="H11789">
        <v>373540.82</v>
      </c>
      <c r="I11789" t="s">
        <v>1023</v>
      </c>
      <c r="J11789">
        <v>620</v>
      </c>
    </row>
    <row r="11790" spans="1:10" x14ac:dyDescent="0.25">
      <c r="A11790">
        <v>983</v>
      </c>
      <c r="B11790" t="s">
        <v>989</v>
      </c>
      <c r="C11790" t="s">
        <v>3</v>
      </c>
      <c r="D11790">
        <v>57.77</v>
      </c>
      <c r="E11790">
        <v>2.8</v>
      </c>
      <c r="F11790">
        <v>337</v>
      </c>
      <c r="G11790">
        <v>6466</v>
      </c>
      <c r="H11790">
        <v>373540.82</v>
      </c>
      <c r="I11790" t="s">
        <v>1022</v>
      </c>
      <c r="J11790">
        <v>873</v>
      </c>
    </row>
    <row r="11791" spans="1:10" x14ac:dyDescent="0.25">
      <c r="A11791">
        <v>983</v>
      </c>
      <c r="B11791" t="s">
        <v>989</v>
      </c>
      <c r="C11791" t="s">
        <v>3</v>
      </c>
      <c r="D11791">
        <v>57.77</v>
      </c>
      <c r="E11791">
        <v>2.8</v>
      </c>
      <c r="F11791">
        <v>337</v>
      </c>
      <c r="G11791">
        <v>6466</v>
      </c>
      <c r="H11791">
        <v>373540.82</v>
      </c>
      <c r="I11791" t="s">
        <v>1021</v>
      </c>
      <c r="J11791">
        <v>869</v>
      </c>
    </row>
    <row r="11792" spans="1:10" x14ac:dyDescent="0.25">
      <c r="A11792">
        <v>983</v>
      </c>
      <c r="B11792" t="s">
        <v>989</v>
      </c>
      <c r="C11792" t="s">
        <v>3</v>
      </c>
      <c r="D11792">
        <v>57.77</v>
      </c>
      <c r="E11792">
        <v>2.8</v>
      </c>
      <c r="F11792">
        <v>337</v>
      </c>
      <c r="G11792">
        <v>6466</v>
      </c>
      <c r="H11792">
        <v>373540.82</v>
      </c>
      <c r="I11792" t="s">
        <v>1020</v>
      </c>
      <c r="J11792">
        <v>423</v>
      </c>
    </row>
    <row r="11793" spans="1:10" x14ac:dyDescent="0.25">
      <c r="A11793">
        <v>983</v>
      </c>
      <c r="B11793" t="s">
        <v>989</v>
      </c>
      <c r="C11793" t="s">
        <v>3</v>
      </c>
      <c r="D11793">
        <v>57.77</v>
      </c>
      <c r="E11793">
        <v>2.8</v>
      </c>
      <c r="F11793">
        <v>337</v>
      </c>
      <c r="G11793">
        <v>6466</v>
      </c>
      <c r="H11793">
        <v>373540.82</v>
      </c>
      <c r="I11793" t="s">
        <v>1019</v>
      </c>
      <c r="J11793">
        <v>845</v>
      </c>
    </row>
    <row r="11794" spans="1:10" x14ac:dyDescent="0.25">
      <c r="A11794">
        <v>983</v>
      </c>
      <c r="B11794" t="s">
        <v>989</v>
      </c>
      <c r="C11794" t="s">
        <v>3</v>
      </c>
      <c r="D11794">
        <v>57.77</v>
      </c>
      <c r="E11794">
        <v>2.8</v>
      </c>
      <c r="F11794">
        <v>337</v>
      </c>
      <c r="G11794">
        <v>6466</v>
      </c>
      <c r="H11794">
        <v>373540.82</v>
      </c>
      <c r="I11794" t="s">
        <v>1018</v>
      </c>
      <c r="J11794">
        <v>581</v>
      </c>
    </row>
    <row r="11795" spans="1:10" x14ac:dyDescent="0.25">
      <c r="A11795">
        <v>983</v>
      </c>
      <c r="B11795" t="s">
        <v>989</v>
      </c>
      <c r="C11795" t="s">
        <v>3</v>
      </c>
      <c r="D11795">
        <v>57.77</v>
      </c>
      <c r="E11795">
        <v>2.8</v>
      </c>
      <c r="F11795">
        <v>337</v>
      </c>
      <c r="G11795">
        <v>6466</v>
      </c>
      <c r="H11795">
        <v>373540.82</v>
      </c>
      <c r="I11795" t="s">
        <v>1017</v>
      </c>
      <c r="J11795">
        <v>830</v>
      </c>
    </row>
    <row r="11796" spans="1:10" x14ac:dyDescent="0.25">
      <c r="A11796">
        <v>983</v>
      </c>
      <c r="B11796" t="s">
        <v>989</v>
      </c>
      <c r="C11796" t="s">
        <v>3</v>
      </c>
      <c r="D11796">
        <v>57.77</v>
      </c>
      <c r="E11796">
        <v>2.8</v>
      </c>
      <c r="F11796">
        <v>337</v>
      </c>
      <c r="G11796">
        <v>6466</v>
      </c>
      <c r="H11796">
        <v>373540.82</v>
      </c>
      <c r="I11796" t="s">
        <v>1016</v>
      </c>
      <c r="J11796">
        <v>273</v>
      </c>
    </row>
    <row r="11797" spans="1:10" x14ac:dyDescent="0.25">
      <c r="A11797">
        <v>983</v>
      </c>
      <c r="B11797" t="s">
        <v>989</v>
      </c>
      <c r="C11797" t="s">
        <v>3</v>
      </c>
      <c r="D11797">
        <v>57.77</v>
      </c>
      <c r="E11797">
        <v>2.8</v>
      </c>
      <c r="F11797">
        <v>337</v>
      </c>
      <c r="G11797">
        <v>6466</v>
      </c>
      <c r="H11797">
        <v>373540.82</v>
      </c>
      <c r="I11797" t="s">
        <v>1015</v>
      </c>
      <c r="J11797">
        <v>110</v>
      </c>
    </row>
    <row r="11798" spans="1:10" x14ac:dyDescent="0.25">
      <c r="A11798">
        <v>984</v>
      </c>
      <c r="B11798" t="s">
        <v>990</v>
      </c>
      <c r="C11798" t="s">
        <v>3</v>
      </c>
      <c r="D11798">
        <v>42.19</v>
      </c>
      <c r="E11798">
        <v>2.9</v>
      </c>
      <c r="F11798">
        <v>881</v>
      </c>
      <c r="G11798">
        <v>4279</v>
      </c>
      <c r="H11798">
        <v>180531.01</v>
      </c>
      <c r="I11798" t="s">
        <v>1013</v>
      </c>
      <c r="J11798">
        <v>516</v>
      </c>
    </row>
    <row r="11799" spans="1:10" x14ac:dyDescent="0.25">
      <c r="A11799">
        <v>984</v>
      </c>
      <c r="B11799" t="s">
        <v>990</v>
      </c>
      <c r="C11799" t="s">
        <v>3</v>
      </c>
      <c r="D11799">
        <v>42.19</v>
      </c>
      <c r="E11799">
        <v>2.9</v>
      </c>
      <c r="F11799">
        <v>881</v>
      </c>
      <c r="G11799">
        <v>4279</v>
      </c>
      <c r="H11799">
        <v>180531.01</v>
      </c>
      <c r="I11799" t="s">
        <v>1014</v>
      </c>
      <c r="J11799">
        <v>782</v>
      </c>
    </row>
    <row r="11800" spans="1:10" x14ac:dyDescent="0.25">
      <c r="A11800">
        <v>984</v>
      </c>
      <c r="B11800" t="s">
        <v>990</v>
      </c>
      <c r="C11800" t="s">
        <v>3</v>
      </c>
      <c r="D11800">
        <v>42.19</v>
      </c>
      <c r="E11800">
        <v>2.9</v>
      </c>
      <c r="F11800">
        <v>881</v>
      </c>
      <c r="G11800">
        <v>4279</v>
      </c>
      <c r="H11800">
        <v>180531.01</v>
      </c>
      <c r="I11800" t="s">
        <v>1024</v>
      </c>
      <c r="J11800">
        <v>162</v>
      </c>
    </row>
    <row r="11801" spans="1:10" x14ac:dyDescent="0.25">
      <c r="A11801">
        <v>984</v>
      </c>
      <c r="B11801" t="s">
        <v>990</v>
      </c>
      <c r="C11801" t="s">
        <v>3</v>
      </c>
      <c r="D11801">
        <v>42.19</v>
      </c>
      <c r="E11801">
        <v>2.9</v>
      </c>
      <c r="F11801">
        <v>881</v>
      </c>
      <c r="G11801">
        <v>4279</v>
      </c>
      <c r="H11801">
        <v>180531.01</v>
      </c>
      <c r="I11801" t="s">
        <v>1023</v>
      </c>
      <c r="J11801">
        <v>136</v>
      </c>
    </row>
    <row r="11802" spans="1:10" x14ac:dyDescent="0.25">
      <c r="A11802">
        <v>984</v>
      </c>
      <c r="B11802" t="s">
        <v>990</v>
      </c>
      <c r="C11802" t="s">
        <v>3</v>
      </c>
      <c r="D11802">
        <v>42.19</v>
      </c>
      <c r="E11802">
        <v>2.9</v>
      </c>
      <c r="F11802">
        <v>881</v>
      </c>
      <c r="G11802">
        <v>4279</v>
      </c>
      <c r="H11802">
        <v>180531.01</v>
      </c>
      <c r="I11802" t="s">
        <v>1022</v>
      </c>
      <c r="J11802">
        <v>459</v>
      </c>
    </row>
    <row r="11803" spans="1:10" x14ac:dyDescent="0.25">
      <c r="A11803">
        <v>984</v>
      </c>
      <c r="B11803" t="s">
        <v>990</v>
      </c>
      <c r="C11803" t="s">
        <v>3</v>
      </c>
      <c r="D11803">
        <v>42.19</v>
      </c>
      <c r="E11803">
        <v>2.9</v>
      </c>
      <c r="F11803">
        <v>881</v>
      </c>
      <c r="G11803">
        <v>4279</v>
      </c>
      <c r="H11803">
        <v>180531.01</v>
      </c>
      <c r="I11803" t="s">
        <v>1021</v>
      </c>
      <c r="J11803">
        <v>441</v>
      </c>
    </row>
    <row r="11804" spans="1:10" x14ac:dyDescent="0.25">
      <c r="A11804">
        <v>984</v>
      </c>
      <c r="B11804" t="s">
        <v>990</v>
      </c>
      <c r="C11804" t="s">
        <v>3</v>
      </c>
      <c r="D11804">
        <v>42.19</v>
      </c>
      <c r="E11804">
        <v>2.9</v>
      </c>
      <c r="F11804">
        <v>881</v>
      </c>
      <c r="G11804">
        <v>4279</v>
      </c>
      <c r="H11804">
        <v>180531.01</v>
      </c>
      <c r="I11804" t="s">
        <v>1020</v>
      </c>
      <c r="J11804">
        <v>523</v>
      </c>
    </row>
    <row r="11805" spans="1:10" x14ac:dyDescent="0.25">
      <c r="A11805">
        <v>984</v>
      </c>
      <c r="B11805" t="s">
        <v>990</v>
      </c>
      <c r="C11805" t="s">
        <v>3</v>
      </c>
      <c r="D11805">
        <v>42.19</v>
      </c>
      <c r="E11805">
        <v>2.9</v>
      </c>
      <c r="F11805">
        <v>881</v>
      </c>
      <c r="G11805">
        <v>4279</v>
      </c>
      <c r="H11805">
        <v>180531.01</v>
      </c>
      <c r="I11805" t="s">
        <v>1019</v>
      </c>
      <c r="J11805">
        <v>151</v>
      </c>
    </row>
    <row r="11806" spans="1:10" x14ac:dyDescent="0.25">
      <c r="A11806">
        <v>984</v>
      </c>
      <c r="B11806" t="s">
        <v>990</v>
      </c>
      <c r="C11806" t="s">
        <v>3</v>
      </c>
      <c r="D11806">
        <v>42.19</v>
      </c>
      <c r="E11806">
        <v>2.9</v>
      </c>
      <c r="F11806">
        <v>881</v>
      </c>
      <c r="G11806">
        <v>4279</v>
      </c>
      <c r="H11806">
        <v>180531.01</v>
      </c>
      <c r="I11806" t="s">
        <v>1018</v>
      </c>
      <c r="J11806">
        <v>103</v>
      </c>
    </row>
    <row r="11807" spans="1:10" x14ac:dyDescent="0.25">
      <c r="A11807">
        <v>984</v>
      </c>
      <c r="B11807" t="s">
        <v>990</v>
      </c>
      <c r="C11807" t="s">
        <v>3</v>
      </c>
      <c r="D11807">
        <v>42.19</v>
      </c>
      <c r="E11807">
        <v>2.9</v>
      </c>
      <c r="F11807">
        <v>881</v>
      </c>
      <c r="G11807">
        <v>4279</v>
      </c>
      <c r="H11807">
        <v>180531.01</v>
      </c>
      <c r="I11807" t="s">
        <v>1017</v>
      </c>
      <c r="J11807">
        <v>367</v>
      </c>
    </row>
    <row r="11808" spans="1:10" x14ac:dyDescent="0.25">
      <c r="A11808">
        <v>984</v>
      </c>
      <c r="B11808" t="s">
        <v>990</v>
      </c>
      <c r="C11808" t="s">
        <v>3</v>
      </c>
      <c r="D11808">
        <v>42.19</v>
      </c>
      <c r="E11808">
        <v>2.9</v>
      </c>
      <c r="F11808">
        <v>881</v>
      </c>
      <c r="G11808">
        <v>4279</v>
      </c>
      <c r="H11808">
        <v>180531.01</v>
      </c>
      <c r="I11808" t="s">
        <v>1016</v>
      </c>
      <c r="J11808">
        <v>406</v>
      </c>
    </row>
    <row r="11809" spans="1:10" x14ac:dyDescent="0.25">
      <c r="A11809">
        <v>984</v>
      </c>
      <c r="B11809" t="s">
        <v>990</v>
      </c>
      <c r="C11809" t="s">
        <v>3</v>
      </c>
      <c r="D11809">
        <v>42.19</v>
      </c>
      <c r="E11809">
        <v>2.9</v>
      </c>
      <c r="F11809">
        <v>881</v>
      </c>
      <c r="G11809">
        <v>4279</v>
      </c>
      <c r="H11809">
        <v>180531.01</v>
      </c>
      <c r="I11809" t="s">
        <v>1015</v>
      </c>
      <c r="J11809">
        <v>233</v>
      </c>
    </row>
    <row r="11810" spans="1:10" x14ac:dyDescent="0.25">
      <c r="A11810">
        <v>985</v>
      </c>
      <c r="B11810" t="s">
        <v>991</v>
      </c>
      <c r="C11810" t="s">
        <v>8</v>
      </c>
      <c r="D11810">
        <v>365.45</v>
      </c>
      <c r="E11810">
        <v>1.5</v>
      </c>
      <c r="F11810">
        <v>737</v>
      </c>
      <c r="G11810">
        <v>4931</v>
      </c>
      <c r="H11810">
        <v>1802033.95</v>
      </c>
      <c r="I11810" t="s">
        <v>1013</v>
      </c>
      <c r="J11810">
        <v>568</v>
      </c>
    </row>
    <row r="11811" spans="1:10" x14ac:dyDescent="0.25">
      <c r="A11811">
        <v>985</v>
      </c>
      <c r="B11811" t="s">
        <v>991</v>
      </c>
      <c r="C11811" t="s">
        <v>8</v>
      </c>
      <c r="D11811">
        <v>365.45</v>
      </c>
      <c r="E11811">
        <v>1.5</v>
      </c>
      <c r="F11811">
        <v>737</v>
      </c>
      <c r="G11811">
        <v>4931</v>
      </c>
      <c r="H11811">
        <v>1802033.95</v>
      </c>
      <c r="I11811" t="s">
        <v>1014</v>
      </c>
      <c r="J11811">
        <v>484</v>
      </c>
    </row>
    <row r="11812" spans="1:10" x14ac:dyDescent="0.25">
      <c r="A11812">
        <v>985</v>
      </c>
      <c r="B11812" t="s">
        <v>991</v>
      </c>
      <c r="C11812" t="s">
        <v>8</v>
      </c>
      <c r="D11812">
        <v>365.45</v>
      </c>
      <c r="E11812">
        <v>1.5</v>
      </c>
      <c r="F11812">
        <v>737</v>
      </c>
      <c r="G11812">
        <v>4931</v>
      </c>
      <c r="H11812">
        <v>1802033.95</v>
      </c>
      <c r="I11812" t="s">
        <v>1024</v>
      </c>
      <c r="J11812">
        <v>440</v>
      </c>
    </row>
    <row r="11813" spans="1:10" x14ac:dyDescent="0.25">
      <c r="A11813">
        <v>985</v>
      </c>
      <c r="B11813" t="s">
        <v>991</v>
      </c>
      <c r="C11813" t="s">
        <v>8</v>
      </c>
      <c r="D11813">
        <v>365.45</v>
      </c>
      <c r="E11813">
        <v>1.5</v>
      </c>
      <c r="F11813">
        <v>737</v>
      </c>
      <c r="G11813">
        <v>4931</v>
      </c>
      <c r="H11813">
        <v>1802033.95</v>
      </c>
      <c r="I11813" t="s">
        <v>1023</v>
      </c>
      <c r="J11813">
        <v>153</v>
      </c>
    </row>
    <row r="11814" spans="1:10" x14ac:dyDescent="0.25">
      <c r="A11814">
        <v>985</v>
      </c>
      <c r="B11814" t="s">
        <v>991</v>
      </c>
      <c r="C11814" t="s">
        <v>8</v>
      </c>
      <c r="D11814">
        <v>365.45</v>
      </c>
      <c r="E11814">
        <v>1.5</v>
      </c>
      <c r="F11814">
        <v>737</v>
      </c>
      <c r="G11814">
        <v>4931</v>
      </c>
      <c r="H11814">
        <v>1802033.95</v>
      </c>
      <c r="I11814" t="s">
        <v>1022</v>
      </c>
      <c r="J11814">
        <v>252</v>
      </c>
    </row>
    <row r="11815" spans="1:10" x14ac:dyDescent="0.25">
      <c r="A11815">
        <v>985</v>
      </c>
      <c r="B11815" t="s">
        <v>991</v>
      </c>
      <c r="C11815" t="s">
        <v>8</v>
      </c>
      <c r="D11815">
        <v>365.45</v>
      </c>
      <c r="E11815">
        <v>1.5</v>
      </c>
      <c r="F11815">
        <v>737</v>
      </c>
      <c r="G11815">
        <v>4931</v>
      </c>
      <c r="H11815">
        <v>1802033.95</v>
      </c>
      <c r="I11815" t="s">
        <v>1021</v>
      </c>
      <c r="J11815">
        <v>202</v>
      </c>
    </row>
    <row r="11816" spans="1:10" x14ac:dyDescent="0.25">
      <c r="A11816">
        <v>985</v>
      </c>
      <c r="B11816" t="s">
        <v>991</v>
      </c>
      <c r="C11816" t="s">
        <v>8</v>
      </c>
      <c r="D11816">
        <v>365.45</v>
      </c>
      <c r="E11816">
        <v>1.5</v>
      </c>
      <c r="F11816">
        <v>737</v>
      </c>
      <c r="G11816">
        <v>4931</v>
      </c>
      <c r="H11816">
        <v>1802033.95</v>
      </c>
      <c r="I11816" t="s">
        <v>1020</v>
      </c>
      <c r="J11816">
        <v>802</v>
      </c>
    </row>
    <row r="11817" spans="1:10" x14ac:dyDescent="0.25">
      <c r="A11817">
        <v>985</v>
      </c>
      <c r="B11817" t="s">
        <v>991</v>
      </c>
      <c r="C11817" t="s">
        <v>8</v>
      </c>
      <c r="D11817">
        <v>365.45</v>
      </c>
      <c r="E11817">
        <v>1.5</v>
      </c>
      <c r="F11817">
        <v>737</v>
      </c>
      <c r="G11817">
        <v>4931</v>
      </c>
      <c r="H11817">
        <v>1802033.95</v>
      </c>
      <c r="I11817" t="s">
        <v>1019</v>
      </c>
      <c r="J11817">
        <v>834</v>
      </c>
    </row>
    <row r="11818" spans="1:10" x14ac:dyDescent="0.25">
      <c r="A11818">
        <v>985</v>
      </c>
      <c r="B11818" t="s">
        <v>991</v>
      </c>
      <c r="C11818" t="s">
        <v>8</v>
      </c>
      <c r="D11818">
        <v>365.45</v>
      </c>
      <c r="E11818">
        <v>1.5</v>
      </c>
      <c r="F11818">
        <v>737</v>
      </c>
      <c r="G11818">
        <v>4931</v>
      </c>
      <c r="H11818">
        <v>1802033.95</v>
      </c>
      <c r="I11818" t="s">
        <v>1018</v>
      </c>
      <c r="J11818">
        <v>203</v>
      </c>
    </row>
    <row r="11819" spans="1:10" x14ac:dyDescent="0.25">
      <c r="A11819">
        <v>985</v>
      </c>
      <c r="B11819" t="s">
        <v>991</v>
      </c>
      <c r="C11819" t="s">
        <v>8</v>
      </c>
      <c r="D11819">
        <v>365.45</v>
      </c>
      <c r="E11819">
        <v>1.5</v>
      </c>
      <c r="F11819">
        <v>737</v>
      </c>
      <c r="G11819">
        <v>4931</v>
      </c>
      <c r="H11819">
        <v>1802033.95</v>
      </c>
      <c r="I11819" t="s">
        <v>1017</v>
      </c>
      <c r="J11819">
        <v>344</v>
      </c>
    </row>
    <row r="11820" spans="1:10" x14ac:dyDescent="0.25">
      <c r="A11820">
        <v>985</v>
      </c>
      <c r="B11820" t="s">
        <v>991</v>
      </c>
      <c r="C11820" t="s">
        <v>8</v>
      </c>
      <c r="D11820">
        <v>365.45</v>
      </c>
      <c r="E11820">
        <v>1.5</v>
      </c>
      <c r="F11820">
        <v>737</v>
      </c>
      <c r="G11820">
        <v>4931</v>
      </c>
      <c r="H11820">
        <v>1802033.95</v>
      </c>
      <c r="I11820" t="s">
        <v>1016</v>
      </c>
      <c r="J11820">
        <v>372</v>
      </c>
    </row>
    <row r="11821" spans="1:10" x14ac:dyDescent="0.25">
      <c r="A11821">
        <v>985</v>
      </c>
      <c r="B11821" t="s">
        <v>991</v>
      </c>
      <c r="C11821" t="s">
        <v>8</v>
      </c>
      <c r="D11821">
        <v>365.45</v>
      </c>
      <c r="E11821">
        <v>1.5</v>
      </c>
      <c r="F11821">
        <v>737</v>
      </c>
      <c r="G11821">
        <v>4931</v>
      </c>
      <c r="H11821">
        <v>1802033.95</v>
      </c>
      <c r="I11821" t="s">
        <v>1015</v>
      </c>
      <c r="J11821">
        <v>277</v>
      </c>
    </row>
    <row r="11822" spans="1:10" x14ac:dyDescent="0.25">
      <c r="A11822">
        <v>986</v>
      </c>
      <c r="B11822" t="s">
        <v>992</v>
      </c>
      <c r="C11822" t="s">
        <v>30</v>
      </c>
      <c r="D11822">
        <v>250.27</v>
      </c>
      <c r="E11822">
        <v>1.3</v>
      </c>
      <c r="F11822">
        <v>864</v>
      </c>
      <c r="G11822">
        <v>5965</v>
      </c>
      <c r="H11822">
        <v>1492860.55</v>
      </c>
      <c r="I11822" t="s">
        <v>1013</v>
      </c>
      <c r="J11822">
        <v>923</v>
      </c>
    </row>
    <row r="11823" spans="1:10" x14ac:dyDescent="0.25">
      <c r="A11823">
        <v>986</v>
      </c>
      <c r="B11823" t="s">
        <v>992</v>
      </c>
      <c r="C11823" t="s">
        <v>30</v>
      </c>
      <c r="D11823">
        <v>250.27</v>
      </c>
      <c r="E11823">
        <v>1.3</v>
      </c>
      <c r="F11823">
        <v>864</v>
      </c>
      <c r="G11823">
        <v>5965</v>
      </c>
      <c r="H11823">
        <v>1492860.55</v>
      </c>
      <c r="I11823" t="s">
        <v>1014</v>
      </c>
      <c r="J11823">
        <v>83</v>
      </c>
    </row>
    <row r="11824" spans="1:10" x14ac:dyDescent="0.25">
      <c r="A11824">
        <v>986</v>
      </c>
      <c r="B11824" t="s">
        <v>992</v>
      </c>
      <c r="C11824" t="s">
        <v>30</v>
      </c>
      <c r="D11824">
        <v>250.27</v>
      </c>
      <c r="E11824">
        <v>1.3</v>
      </c>
      <c r="F11824">
        <v>864</v>
      </c>
      <c r="G11824">
        <v>5965</v>
      </c>
      <c r="H11824">
        <v>1492860.55</v>
      </c>
      <c r="I11824" t="s">
        <v>1024</v>
      </c>
      <c r="J11824">
        <v>852</v>
      </c>
    </row>
    <row r="11825" spans="1:10" x14ac:dyDescent="0.25">
      <c r="A11825">
        <v>986</v>
      </c>
      <c r="B11825" t="s">
        <v>992</v>
      </c>
      <c r="C11825" t="s">
        <v>30</v>
      </c>
      <c r="D11825">
        <v>250.27</v>
      </c>
      <c r="E11825">
        <v>1.3</v>
      </c>
      <c r="F11825">
        <v>864</v>
      </c>
      <c r="G11825">
        <v>5965</v>
      </c>
      <c r="H11825">
        <v>1492860.55</v>
      </c>
      <c r="I11825" t="s">
        <v>1023</v>
      </c>
      <c r="J11825">
        <v>387</v>
      </c>
    </row>
    <row r="11826" spans="1:10" x14ac:dyDescent="0.25">
      <c r="A11826">
        <v>986</v>
      </c>
      <c r="B11826" t="s">
        <v>992</v>
      </c>
      <c r="C11826" t="s">
        <v>30</v>
      </c>
      <c r="D11826">
        <v>250.27</v>
      </c>
      <c r="E11826">
        <v>1.3</v>
      </c>
      <c r="F11826">
        <v>864</v>
      </c>
      <c r="G11826">
        <v>5965</v>
      </c>
      <c r="H11826">
        <v>1492860.55</v>
      </c>
      <c r="I11826" t="s">
        <v>1022</v>
      </c>
      <c r="J11826">
        <v>525</v>
      </c>
    </row>
    <row r="11827" spans="1:10" x14ac:dyDescent="0.25">
      <c r="A11827">
        <v>986</v>
      </c>
      <c r="B11827" t="s">
        <v>992</v>
      </c>
      <c r="C11827" t="s">
        <v>30</v>
      </c>
      <c r="D11827">
        <v>250.27</v>
      </c>
      <c r="E11827">
        <v>1.3</v>
      </c>
      <c r="F11827">
        <v>864</v>
      </c>
      <c r="G11827">
        <v>5965</v>
      </c>
      <c r="H11827">
        <v>1492860.55</v>
      </c>
      <c r="I11827" t="s">
        <v>1021</v>
      </c>
      <c r="J11827">
        <v>410</v>
      </c>
    </row>
    <row r="11828" spans="1:10" x14ac:dyDescent="0.25">
      <c r="A11828">
        <v>986</v>
      </c>
      <c r="B11828" t="s">
        <v>992</v>
      </c>
      <c r="C11828" t="s">
        <v>30</v>
      </c>
      <c r="D11828">
        <v>250.27</v>
      </c>
      <c r="E11828">
        <v>1.3</v>
      </c>
      <c r="F11828">
        <v>864</v>
      </c>
      <c r="G11828">
        <v>5965</v>
      </c>
      <c r="H11828">
        <v>1492860.55</v>
      </c>
      <c r="I11828" t="s">
        <v>1020</v>
      </c>
      <c r="J11828">
        <v>752</v>
      </c>
    </row>
    <row r="11829" spans="1:10" x14ac:dyDescent="0.25">
      <c r="A11829">
        <v>986</v>
      </c>
      <c r="B11829" t="s">
        <v>992</v>
      </c>
      <c r="C11829" t="s">
        <v>30</v>
      </c>
      <c r="D11829">
        <v>250.27</v>
      </c>
      <c r="E11829">
        <v>1.3</v>
      </c>
      <c r="F11829">
        <v>864</v>
      </c>
      <c r="G11829">
        <v>5965</v>
      </c>
      <c r="H11829">
        <v>1492860.55</v>
      </c>
      <c r="I11829" t="s">
        <v>1019</v>
      </c>
      <c r="J11829">
        <v>750</v>
      </c>
    </row>
    <row r="11830" spans="1:10" x14ac:dyDescent="0.25">
      <c r="A11830">
        <v>986</v>
      </c>
      <c r="B11830" t="s">
        <v>992</v>
      </c>
      <c r="C11830" t="s">
        <v>30</v>
      </c>
      <c r="D11830">
        <v>250.27</v>
      </c>
      <c r="E11830">
        <v>1.3</v>
      </c>
      <c r="F11830">
        <v>864</v>
      </c>
      <c r="G11830">
        <v>5965</v>
      </c>
      <c r="H11830">
        <v>1492860.55</v>
      </c>
      <c r="I11830" t="s">
        <v>1018</v>
      </c>
      <c r="J11830">
        <v>52</v>
      </c>
    </row>
    <row r="11831" spans="1:10" x14ac:dyDescent="0.25">
      <c r="A11831">
        <v>986</v>
      </c>
      <c r="B11831" t="s">
        <v>992</v>
      </c>
      <c r="C11831" t="s">
        <v>30</v>
      </c>
      <c r="D11831">
        <v>250.27</v>
      </c>
      <c r="E11831">
        <v>1.3</v>
      </c>
      <c r="F11831">
        <v>864</v>
      </c>
      <c r="G11831">
        <v>5965</v>
      </c>
      <c r="H11831">
        <v>1492860.55</v>
      </c>
      <c r="I11831" t="s">
        <v>1017</v>
      </c>
      <c r="J11831">
        <v>159</v>
      </c>
    </row>
    <row r="11832" spans="1:10" x14ac:dyDescent="0.25">
      <c r="A11832">
        <v>986</v>
      </c>
      <c r="B11832" t="s">
        <v>992</v>
      </c>
      <c r="C11832" t="s">
        <v>30</v>
      </c>
      <c r="D11832">
        <v>250.27</v>
      </c>
      <c r="E11832">
        <v>1.3</v>
      </c>
      <c r="F11832">
        <v>864</v>
      </c>
      <c r="G11832">
        <v>5965</v>
      </c>
      <c r="H11832">
        <v>1492860.55</v>
      </c>
      <c r="I11832" t="s">
        <v>1016</v>
      </c>
      <c r="J11832">
        <v>596</v>
      </c>
    </row>
    <row r="11833" spans="1:10" x14ac:dyDescent="0.25">
      <c r="A11833">
        <v>986</v>
      </c>
      <c r="B11833" t="s">
        <v>992</v>
      </c>
      <c r="C11833" t="s">
        <v>30</v>
      </c>
      <c r="D11833">
        <v>250.27</v>
      </c>
      <c r="E11833">
        <v>1.3</v>
      </c>
      <c r="F11833">
        <v>864</v>
      </c>
      <c r="G11833">
        <v>5965</v>
      </c>
      <c r="H11833">
        <v>1492860.55</v>
      </c>
      <c r="I11833" t="s">
        <v>1015</v>
      </c>
      <c r="J11833">
        <v>476</v>
      </c>
    </row>
    <row r="11834" spans="1:10" x14ac:dyDescent="0.25">
      <c r="A11834">
        <v>987</v>
      </c>
      <c r="B11834" t="s">
        <v>993</v>
      </c>
      <c r="C11834" t="s">
        <v>5</v>
      </c>
      <c r="D11834">
        <v>345.76</v>
      </c>
      <c r="E11834">
        <v>3.9</v>
      </c>
      <c r="F11834">
        <v>840</v>
      </c>
      <c r="G11834">
        <v>7116</v>
      </c>
      <c r="H11834">
        <v>2460428.16</v>
      </c>
      <c r="I11834" t="s">
        <v>1013</v>
      </c>
      <c r="J11834">
        <v>845</v>
      </c>
    </row>
    <row r="11835" spans="1:10" x14ac:dyDescent="0.25">
      <c r="A11835">
        <v>987</v>
      </c>
      <c r="B11835" t="s">
        <v>993</v>
      </c>
      <c r="C11835" t="s">
        <v>5</v>
      </c>
      <c r="D11835">
        <v>345.76</v>
      </c>
      <c r="E11835">
        <v>3.9</v>
      </c>
      <c r="F11835">
        <v>840</v>
      </c>
      <c r="G11835">
        <v>7116</v>
      </c>
      <c r="H11835">
        <v>2460428.16</v>
      </c>
      <c r="I11835" t="s">
        <v>1014</v>
      </c>
      <c r="J11835">
        <v>898</v>
      </c>
    </row>
    <row r="11836" spans="1:10" x14ac:dyDescent="0.25">
      <c r="A11836">
        <v>987</v>
      </c>
      <c r="B11836" t="s">
        <v>993</v>
      </c>
      <c r="C11836" t="s">
        <v>5</v>
      </c>
      <c r="D11836">
        <v>345.76</v>
      </c>
      <c r="E11836">
        <v>3.9</v>
      </c>
      <c r="F11836">
        <v>840</v>
      </c>
      <c r="G11836">
        <v>7116</v>
      </c>
      <c r="H11836">
        <v>2460428.16</v>
      </c>
      <c r="I11836" t="s">
        <v>1024</v>
      </c>
      <c r="J11836">
        <v>188</v>
      </c>
    </row>
    <row r="11837" spans="1:10" x14ac:dyDescent="0.25">
      <c r="A11837">
        <v>987</v>
      </c>
      <c r="B11837" t="s">
        <v>993</v>
      </c>
      <c r="C11837" t="s">
        <v>5</v>
      </c>
      <c r="D11837">
        <v>345.76</v>
      </c>
      <c r="E11837">
        <v>3.9</v>
      </c>
      <c r="F11837">
        <v>840</v>
      </c>
      <c r="G11837">
        <v>7116</v>
      </c>
      <c r="H11837">
        <v>2460428.16</v>
      </c>
      <c r="I11837" t="s">
        <v>1023</v>
      </c>
      <c r="J11837">
        <v>208</v>
      </c>
    </row>
    <row r="11838" spans="1:10" x14ac:dyDescent="0.25">
      <c r="A11838">
        <v>987</v>
      </c>
      <c r="B11838" t="s">
        <v>993</v>
      </c>
      <c r="C11838" t="s">
        <v>5</v>
      </c>
      <c r="D11838">
        <v>345.76</v>
      </c>
      <c r="E11838">
        <v>3.9</v>
      </c>
      <c r="F11838">
        <v>840</v>
      </c>
      <c r="G11838">
        <v>7116</v>
      </c>
      <c r="H11838">
        <v>2460428.16</v>
      </c>
      <c r="I11838" t="s">
        <v>1022</v>
      </c>
      <c r="J11838">
        <v>751</v>
      </c>
    </row>
    <row r="11839" spans="1:10" x14ac:dyDescent="0.25">
      <c r="A11839">
        <v>987</v>
      </c>
      <c r="B11839" t="s">
        <v>993</v>
      </c>
      <c r="C11839" t="s">
        <v>5</v>
      </c>
      <c r="D11839">
        <v>345.76</v>
      </c>
      <c r="E11839">
        <v>3.9</v>
      </c>
      <c r="F11839">
        <v>840</v>
      </c>
      <c r="G11839">
        <v>7116</v>
      </c>
      <c r="H11839">
        <v>2460428.16</v>
      </c>
      <c r="I11839" t="s">
        <v>1021</v>
      </c>
      <c r="J11839">
        <v>992</v>
      </c>
    </row>
    <row r="11840" spans="1:10" x14ac:dyDescent="0.25">
      <c r="A11840">
        <v>987</v>
      </c>
      <c r="B11840" t="s">
        <v>993</v>
      </c>
      <c r="C11840" t="s">
        <v>5</v>
      </c>
      <c r="D11840">
        <v>345.76</v>
      </c>
      <c r="E11840">
        <v>3.9</v>
      </c>
      <c r="F11840">
        <v>840</v>
      </c>
      <c r="G11840">
        <v>7116</v>
      </c>
      <c r="H11840">
        <v>2460428.16</v>
      </c>
      <c r="I11840" t="s">
        <v>1020</v>
      </c>
      <c r="J11840">
        <v>20</v>
      </c>
    </row>
    <row r="11841" spans="1:10" x14ac:dyDescent="0.25">
      <c r="A11841">
        <v>987</v>
      </c>
      <c r="B11841" t="s">
        <v>993</v>
      </c>
      <c r="C11841" t="s">
        <v>5</v>
      </c>
      <c r="D11841">
        <v>345.76</v>
      </c>
      <c r="E11841">
        <v>3.9</v>
      </c>
      <c r="F11841">
        <v>840</v>
      </c>
      <c r="G11841">
        <v>7116</v>
      </c>
      <c r="H11841">
        <v>2460428.16</v>
      </c>
      <c r="I11841" t="s">
        <v>1019</v>
      </c>
      <c r="J11841">
        <v>626</v>
      </c>
    </row>
    <row r="11842" spans="1:10" x14ac:dyDescent="0.25">
      <c r="A11842">
        <v>987</v>
      </c>
      <c r="B11842" t="s">
        <v>993</v>
      </c>
      <c r="C11842" t="s">
        <v>5</v>
      </c>
      <c r="D11842">
        <v>345.76</v>
      </c>
      <c r="E11842">
        <v>3.9</v>
      </c>
      <c r="F11842">
        <v>840</v>
      </c>
      <c r="G11842">
        <v>7116</v>
      </c>
      <c r="H11842">
        <v>2460428.16</v>
      </c>
      <c r="I11842" t="s">
        <v>1018</v>
      </c>
      <c r="J11842">
        <v>973</v>
      </c>
    </row>
    <row r="11843" spans="1:10" x14ac:dyDescent="0.25">
      <c r="A11843">
        <v>987</v>
      </c>
      <c r="B11843" t="s">
        <v>993</v>
      </c>
      <c r="C11843" t="s">
        <v>5</v>
      </c>
      <c r="D11843">
        <v>345.76</v>
      </c>
      <c r="E11843">
        <v>3.9</v>
      </c>
      <c r="F11843">
        <v>840</v>
      </c>
      <c r="G11843">
        <v>7116</v>
      </c>
      <c r="H11843">
        <v>2460428.16</v>
      </c>
      <c r="I11843" t="s">
        <v>1017</v>
      </c>
      <c r="J11843">
        <v>549</v>
      </c>
    </row>
    <row r="11844" spans="1:10" x14ac:dyDescent="0.25">
      <c r="A11844">
        <v>987</v>
      </c>
      <c r="B11844" t="s">
        <v>993</v>
      </c>
      <c r="C11844" t="s">
        <v>5</v>
      </c>
      <c r="D11844">
        <v>345.76</v>
      </c>
      <c r="E11844">
        <v>3.9</v>
      </c>
      <c r="F11844">
        <v>840</v>
      </c>
      <c r="G11844">
        <v>7116</v>
      </c>
      <c r="H11844">
        <v>2460428.16</v>
      </c>
      <c r="I11844" t="s">
        <v>1016</v>
      </c>
      <c r="J11844">
        <v>650</v>
      </c>
    </row>
    <row r="11845" spans="1:10" x14ac:dyDescent="0.25">
      <c r="A11845">
        <v>987</v>
      </c>
      <c r="B11845" t="s">
        <v>993</v>
      </c>
      <c r="C11845" t="s">
        <v>5</v>
      </c>
      <c r="D11845">
        <v>345.76</v>
      </c>
      <c r="E11845">
        <v>3.9</v>
      </c>
      <c r="F11845">
        <v>840</v>
      </c>
      <c r="G11845">
        <v>7116</v>
      </c>
      <c r="H11845">
        <v>2460428.16</v>
      </c>
      <c r="I11845" t="s">
        <v>1015</v>
      </c>
      <c r="J11845">
        <v>416</v>
      </c>
    </row>
    <row r="11846" spans="1:10" x14ac:dyDescent="0.25">
      <c r="A11846">
        <v>988</v>
      </c>
      <c r="B11846" t="s">
        <v>994</v>
      </c>
      <c r="C11846" t="s">
        <v>1</v>
      </c>
      <c r="D11846">
        <v>220.24</v>
      </c>
      <c r="E11846">
        <v>3</v>
      </c>
      <c r="F11846">
        <v>147</v>
      </c>
      <c r="G11846">
        <v>5336</v>
      </c>
      <c r="H11846">
        <v>1175200.6399999999</v>
      </c>
      <c r="I11846" t="s">
        <v>1013</v>
      </c>
      <c r="J11846">
        <v>68</v>
      </c>
    </row>
    <row r="11847" spans="1:10" x14ac:dyDescent="0.25">
      <c r="A11847">
        <v>988</v>
      </c>
      <c r="B11847" t="s">
        <v>994</v>
      </c>
      <c r="C11847" t="s">
        <v>1</v>
      </c>
      <c r="D11847">
        <v>220.24</v>
      </c>
      <c r="E11847">
        <v>3</v>
      </c>
      <c r="F11847">
        <v>147</v>
      </c>
      <c r="G11847">
        <v>5336</v>
      </c>
      <c r="H11847">
        <v>1175200.6399999999</v>
      </c>
      <c r="I11847" t="s">
        <v>1014</v>
      </c>
      <c r="J11847">
        <v>804</v>
      </c>
    </row>
    <row r="11848" spans="1:10" x14ac:dyDescent="0.25">
      <c r="A11848">
        <v>988</v>
      </c>
      <c r="B11848" t="s">
        <v>994</v>
      </c>
      <c r="C11848" t="s">
        <v>1</v>
      </c>
      <c r="D11848">
        <v>220.24</v>
      </c>
      <c r="E11848">
        <v>3</v>
      </c>
      <c r="F11848">
        <v>147</v>
      </c>
      <c r="G11848">
        <v>5336</v>
      </c>
      <c r="H11848">
        <v>1175200.6399999999</v>
      </c>
      <c r="I11848" t="s">
        <v>1024</v>
      </c>
      <c r="J11848">
        <v>414</v>
      </c>
    </row>
    <row r="11849" spans="1:10" x14ac:dyDescent="0.25">
      <c r="A11849">
        <v>988</v>
      </c>
      <c r="B11849" t="s">
        <v>994</v>
      </c>
      <c r="C11849" t="s">
        <v>1</v>
      </c>
      <c r="D11849">
        <v>220.24</v>
      </c>
      <c r="E11849">
        <v>3</v>
      </c>
      <c r="F11849">
        <v>147</v>
      </c>
      <c r="G11849">
        <v>5336</v>
      </c>
      <c r="H11849">
        <v>1175200.6399999999</v>
      </c>
      <c r="I11849" t="s">
        <v>1023</v>
      </c>
      <c r="J11849">
        <v>271</v>
      </c>
    </row>
    <row r="11850" spans="1:10" x14ac:dyDescent="0.25">
      <c r="A11850">
        <v>988</v>
      </c>
      <c r="B11850" t="s">
        <v>994</v>
      </c>
      <c r="C11850" t="s">
        <v>1</v>
      </c>
      <c r="D11850">
        <v>220.24</v>
      </c>
      <c r="E11850">
        <v>3</v>
      </c>
      <c r="F11850">
        <v>147</v>
      </c>
      <c r="G11850">
        <v>5336</v>
      </c>
      <c r="H11850">
        <v>1175200.6399999999</v>
      </c>
      <c r="I11850" t="s">
        <v>1022</v>
      </c>
      <c r="J11850">
        <v>437</v>
      </c>
    </row>
    <row r="11851" spans="1:10" x14ac:dyDescent="0.25">
      <c r="A11851">
        <v>988</v>
      </c>
      <c r="B11851" t="s">
        <v>994</v>
      </c>
      <c r="C11851" t="s">
        <v>1</v>
      </c>
      <c r="D11851">
        <v>220.24</v>
      </c>
      <c r="E11851">
        <v>3</v>
      </c>
      <c r="F11851">
        <v>147</v>
      </c>
      <c r="G11851">
        <v>5336</v>
      </c>
      <c r="H11851">
        <v>1175200.6399999999</v>
      </c>
      <c r="I11851" t="s">
        <v>1021</v>
      </c>
      <c r="J11851">
        <v>20</v>
      </c>
    </row>
    <row r="11852" spans="1:10" x14ac:dyDescent="0.25">
      <c r="A11852">
        <v>988</v>
      </c>
      <c r="B11852" t="s">
        <v>994</v>
      </c>
      <c r="C11852" t="s">
        <v>1</v>
      </c>
      <c r="D11852">
        <v>220.24</v>
      </c>
      <c r="E11852">
        <v>3</v>
      </c>
      <c r="F11852">
        <v>147</v>
      </c>
      <c r="G11852">
        <v>5336</v>
      </c>
      <c r="H11852">
        <v>1175200.6399999999</v>
      </c>
      <c r="I11852" t="s">
        <v>1020</v>
      </c>
      <c r="J11852">
        <v>689</v>
      </c>
    </row>
    <row r="11853" spans="1:10" x14ac:dyDescent="0.25">
      <c r="A11853">
        <v>988</v>
      </c>
      <c r="B11853" t="s">
        <v>994</v>
      </c>
      <c r="C11853" t="s">
        <v>1</v>
      </c>
      <c r="D11853">
        <v>220.24</v>
      </c>
      <c r="E11853">
        <v>3</v>
      </c>
      <c r="F11853">
        <v>147</v>
      </c>
      <c r="G11853">
        <v>5336</v>
      </c>
      <c r="H11853">
        <v>1175200.6399999999</v>
      </c>
      <c r="I11853" t="s">
        <v>1019</v>
      </c>
      <c r="J11853">
        <v>318</v>
      </c>
    </row>
    <row r="11854" spans="1:10" x14ac:dyDescent="0.25">
      <c r="A11854">
        <v>988</v>
      </c>
      <c r="B11854" t="s">
        <v>994</v>
      </c>
      <c r="C11854" t="s">
        <v>1</v>
      </c>
      <c r="D11854">
        <v>220.24</v>
      </c>
      <c r="E11854">
        <v>3</v>
      </c>
      <c r="F11854">
        <v>147</v>
      </c>
      <c r="G11854">
        <v>5336</v>
      </c>
      <c r="H11854">
        <v>1175200.6399999999</v>
      </c>
      <c r="I11854" t="s">
        <v>1018</v>
      </c>
      <c r="J11854">
        <v>939</v>
      </c>
    </row>
    <row r="11855" spans="1:10" x14ac:dyDescent="0.25">
      <c r="A11855">
        <v>988</v>
      </c>
      <c r="B11855" t="s">
        <v>994</v>
      </c>
      <c r="C11855" t="s">
        <v>1</v>
      </c>
      <c r="D11855">
        <v>220.24</v>
      </c>
      <c r="E11855">
        <v>3</v>
      </c>
      <c r="F11855">
        <v>147</v>
      </c>
      <c r="G11855">
        <v>5336</v>
      </c>
      <c r="H11855">
        <v>1175200.6399999999</v>
      </c>
      <c r="I11855" t="s">
        <v>1017</v>
      </c>
      <c r="J11855">
        <v>661</v>
      </c>
    </row>
    <row r="11856" spans="1:10" x14ac:dyDescent="0.25">
      <c r="A11856">
        <v>988</v>
      </c>
      <c r="B11856" t="s">
        <v>994</v>
      </c>
      <c r="C11856" t="s">
        <v>1</v>
      </c>
      <c r="D11856">
        <v>220.24</v>
      </c>
      <c r="E11856">
        <v>3</v>
      </c>
      <c r="F11856">
        <v>147</v>
      </c>
      <c r="G11856">
        <v>5336</v>
      </c>
      <c r="H11856">
        <v>1175200.6399999999</v>
      </c>
      <c r="I11856" t="s">
        <v>1016</v>
      </c>
      <c r="J11856">
        <v>38</v>
      </c>
    </row>
    <row r="11857" spans="1:10" x14ac:dyDescent="0.25">
      <c r="A11857">
        <v>988</v>
      </c>
      <c r="B11857" t="s">
        <v>994</v>
      </c>
      <c r="C11857" t="s">
        <v>1</v>
      </c>
      <c r="D11857">
        <v>220.24</v>
      </c>
      <c r="E11857">
        <v>3</v>
      </c>
      <c r="F11857">
        <v>147</v>
      </c>
      <c r="G11857">
        <v>5336</v>
      </c>
      <c r="H11857">
        <v>1175200.6399999999</v>
      </c>
      <c r="I11857" t="s">
        <v>1015</v>
      </c>
      <c r="J11857">
        <v>677</v>
      </c>
    </row>
    <row r="11858" spans="1:10" x14ac:dyDescent="0.25">
      <c r="A11858">
        <v>989</v>
      </c>
      <c r="B11858" t="s">
        <v>995</v>
      </c>
      <c r="C11858" t="s">
        <v>11</v>
      </c>
      <c r="D11858">
        <v>126.97</v>
      </c>
      <c r="E11858">
        <v>2.7</v>
      </c>
      <c r="F11858">
        <v>575</v>
      </c>
      <c r="G11858">
        <v>5359</v>
      </c>
      <c r="H11858">
        <v>680432.23</v>
      </c>
      <c r="I11858" t="s">
        <v>1013</v>
      </c>
      <c r="J11858">
        <v>117</v>
      </c>
    </row>
    <row r="11859" spans="1:10" x14ac:dyDescent="0.25">
      <c r="A11859">
        <v>989</v>
      </c>
      <c r="B11859" t="s">
        <v>995</v>
      </c>
      <c r="C11859" t="s">
        <v>11</v>
      </c>
      <c r="D11859">
        <v>126.97</v>
      </c>
      <c r="E11859">
        <v>2.7</v>
      </c>
      <c r="F11859">
        <v>575</v>
      </c>
      <c r="G11859">
        <v>5359</v>
      </c>
      <c r="H11859">
        <v>680432.23</v>
      </c>
      <c r="I11859" t="s">
        <v>1014</v>
      </c>
      <c r="J11859">
        <v>637</v>
      </c>
    </row>
    <row r="11860" spans="1:10" x14ac:dyDescent="0.25">
      <c r="A11860">
        <v>989</v>
      </c>
      <c r="B11860" t="s">
        <v>995</v>
      </c>
      <c r="C11860" t="s">
        <v>11</v>
      </c>
      <c r="D11860">
        <v>126.97</v>
      </c>
      <c r="E11860">
        <v>2.7</v>
      </c>
      <c r="F11860">
        <v>575</v>
      </c>
      <c r="G11860">
        <v>5359</v>
      </c>
      <c r="H11860">
        <v>680432.23</v>
      </c>
      <c r="I11860" t="s">
        <v>1024</v>
      </c>
      <c r="J11860">
        <v>338</v>
      </c>
    </row>
    <row r="11861" spans="1:10" x14ac:dyDescent="0.25">
      <c r="A11861">
        <v>989</v>
      </c>
      <c r="B11861" t="s">
        <v>995</v>
      </c>
      <c r="C11861" t="s">
        <v>11</v>
      </c>
      <c r="D11861">
        <v>126.97</v>
      </c>
      <c r="E11861">
        <v>2.7</v>
      </c>
      <c r="F11861">
        <v>575</v>
      </c>
      <c r="G11861">
        <v>5359</v>
      </c>
      <c r="H11861">
        <v>680432.23</v>
      </c>
      <c r="I11861" t="s">
        <v>1023</v>
      </c>
      <c r="J11861">
        <v>142</v>
      </c>
    </row>
    <row r="11862" spans="1:10" x14ac:dyDescent="0.25">
      <c r="A11862">
        <v>989</v>
      </c>
      <c r="B11862" t="s">
        <v>995</v>
      </c>
      <c r="C11862" t="s">
        <v>11</v>
      </c>
      <c r="D11862">
        <v>126.97</v>
      </c>
      <c r="E11862">
        <v>2.7</v>
      </c>
      <c r="F11862">
        <v>575</v>
      </c>
      <c r="G11862">
        <v>5359</v>
      </c>
      <c r="H11862">
        <v>680432.23</v>
      </c>
      <c r="I11862" t="s">
        <v>1022</v>
      </c>
      <c r="J11862">
        <v>753</v>
      </c>
    </row>
    <row r="11863" spans="1:10" x14ac:dyDescent="0.25">
      <c r="A11863">
        <v>989</v>
      </c>
      <c r="B11863" t="s">
        <v>995</v>
      </c>
      <c r="C11863" t="s">
        <v>11</v>
      </c>
      <c r="D11863">
        <v>126.97</v>
      </c>
      <c r="E11863">
        <v>2.7</v>
      </c>
      <c r="F11863">
        <v>575</v>
      </c>
      <c r="G11863">
        <v>5359</v>
      </c>
      <c r="H11863">
        <v>680432.23</v>
      </c>
      <c r="I11863" t="s">
        <v>1021</v>
      </c>
      <c r="J11863">
        <v>550</v>
      </c>
    </row>
    <row r="11864" spans="1:10" x14ac:dyDescent="0.25">
      <c r="A11864">
        <v>989</v>
      </c>
      <c r="B11864" t="s">
        <v>995</v>
      </c>
      <c r="C11864" t="s">
        <v>11</v>
      </c>
      <c r="D11864">
        <v>126.97</v>
      </c>
      <c r="E11864">
        <v>2.7</v>
      </c>
      <c r="F11864">
        <v>575</v>
      </c>
      <c r="G11864">
        <v>5359</v>
      </c>
      <c r="H11864">
        <v>680432.23</v>
      </c>
      <c r="I11864" t="s">
        <v>1020</v>
      </c>
      <c r="J11864">
        <v>938</v>
      </c>
    </row>
    <row r="11865" spans="1:10" x14ac:dyDescent="0.25">
      <c r="A11865">
        <v>989</v>
      </c>
      <c r="B11865" t="s">
        <v>995</v>
      </c>
      <c r="C11865" t="s">
        <v>11</v>
      </c>
      <c r="D11865">
        <v>126.97</v>
      </c>
      <c r="E11865">
        <v>2.7</v>
      </c>
      <c r="F11865">
        <v>575</v>
      </c>
      <c r="G11865">
        <v>5359</v>
      </c>
      <c r="H11865">
        <v>680432.23</v>
      </c>
      <c r="I11865" t="s">
        <v>1019</v>
      </c>
      <c r="J11865">
        <v>368</v>
      </c>
    </row>
    <row r="11866" spans="1:10" x14ac:dyDescent="0.25">
      <c r="A11866">
        <v>989</v>
      </c>
      <c r="B11866" t="s">
        <v>995</v>
      </c>
      <c r="C11866" t="s">
        <v>11</v>
      </c>
      <c r="D11866">
        <v>126.97</v>
      </c>
      <c r="E11866">
        <v>2.7</v>
      </c>
      <c r="F11866">
        <v>575</v>
      </c>
      <c r="G11866">
        <v>5359</v>
      </c>
      <c r="H11866">
        <v>680432.23</v>
      </c>
      <c r="I11866" t="s">
        <v>1018</v>
      </c>
      <c r="J11866">
        <v>374</v>
      </c>
    </row>
    <row r="11867" spans="1:10" x14ac:dyDescent="0.25">
      <c r="A11867">
        <v>989</v>
      </c>
      <c r="B11867" t="s">
        <v>995</v>
      </c>
      <c r="C11867" t="s">
        <v>11</v>
      </c>
      <c r="D11867">
        <v>126.97</v>
      </c>
      <c r="E11867">
        <v>2.7</v>
      </c>
      <c r="F11867">
        <v>575</v>
      </c>
      <c r="G11867">
        <v>5359</v>
      </c>
      <c r="H11867">
        <v>680432.23</v>
      </c>
      <c r="I11867" t="s">
        <v>1017</v>
      </c>
      <c r="J11867">
        <v>911</v>
      </c>
    </row>
    <row r="11868" spans="1:10" x14ac:dyDescent="0.25">
      <c r="A11868">
        <v>989</v>
      </c>
      <c r="B11868" t="s">
        <v>995</v>
      </c>
      <c r="C11868" t="s">
        <v>11</v>
      </c>
      <c r="D11868">
        <v>126.97</v>
      </c>
      <c r="E11868">
        <v>2.7</v>
      </c>
      <c r="F11868">
        <v>575</v>
      </c>
      <c r="G11868">
        <v>5359</v>
      </c>
      <c r="H11868">
        <v>680432.23</v>
      </c>
      <c r="I11868" t="s">
        <v>1016</v>
      </c>
      <c r="J11868">
        <v>104</v>
      </c>
    </row>
    <row r="11869" spans="1:10" x14ac:dyDescent="0.25">
      <c r="A11869">
        <v>989</v>
      </c>
      <c r="B11869" t="s">
        <v>995</v>
      </c>
      <c r="C11869" t="s">
        <v>11</v>
      </c>
      <c r="D11869">
        <v>126.97</v>
      </c>
      <c r="E11869">
        <v>2.7</v>
      </c>
      <c r="F11869">
        <v>575</v>
      </c>
      <c r="G11869">
        <v>5359</v>
      </c>
      <c r="H11869">
        <v>680432.23</v>
      </c>
      <c r="I11869" t="s">
        <v>1015</v>
      </c>
      <c r="J11869">
        <v>127</v>
      </c>
    </row>
    <row r="11870" spans="1:10" x14ac:dyDescent="0.25">
      <c r="A11870">
        <v>990</v>
      </c>
      <c r="B11870" t="s">
        <v>996</v>
      </c>
      <c r="C11870" t="s">
        <v>11</v>
      </c>
      <c r="D11870">
        <v>410.46</v>
      </c>
      <c r="E11870">
        <v>3.9</v>
      </c>
      <c r="F11870">
        <v>806</v>
      </c>
      <c r="G11870">
        <v>7675</v>
      </c>
      <c r="H11870">
        <v>3150280.5</v>
      </c>
      <c r="I11870" t="s">
        <v>1013</v>
      </c>
      <c r="J11870">
        <v>887</v>
      </c>
    </row>
    <row r="11871" spans="1:10" x14ac:dyDescent="0.25">
      <c r="A11871">
        <v>990</v>
      </c>
      <c r="B11871" t="s">
        <v>996</v>
      </c>
      <c r="C11871" t="s">
        <v>11</v>
      </c>
      <c r="D11871">
        <v>410.46</v>
      </c>
      <c r="E11871">
        <v>3.9</v>
      </c>
      <c r="F11871">
        <v>806</v>
      </c>
      <c r="G11871">
        <v>7675</v>
      </c>
      <c r="H11871">
        <v>3150280.5</v>
      </c>
      <c r="I11871" t="s">
        <v>1014</v>
      </c>
      <c r="J11871">
        <v>807</v>
      </c>
    </row>
    <row r="11872" spans="1:10" x14ac:dyDescent="0.25">
      <c r="A11872">
        <v>990</v>
      </c>
      <c r="B11872" t="s">
        <v>996</v>
      </c>
      <c r="C11872" t="s">
        <v>11</v>
      </c>
      <c r="D11872">
        <v>410.46</v>
      </c>
      <c r="E11872">
        <v>3.9</v>
      </c>
      <c r="F11872">
        <v>806</v>
      </c>
      <c r="G11872">
        <v>7675</v>
      </c>
      <c r="H11872">
        <v>3150280.5</v>
      </c>
      <c r="I11872" t="s">
        <v>1024</v>
      </c>
      <c r="J11872">
        <v>606</v>
      </c>
    </row>
    <row r="11873" spans="1:10" x14ac:dyDescent="0.25">
      <c r="A11873">
        <v>990</v>
      </c>
      <c r="B11873" t="s">
        <v>996</v>
      </c>
      <c r="C11873" t="s">
        <v>11</v>
      </c>
      <c r="D11873">
        <v>410.46</v>
      </c>
      <c r="E11873">
        <v>3.9</v>
      </c>
      <c r="F11873">
        <v>806</v>
      </c>
      <c r="G11873">
        <v>7675</v>
      </c>
      <c r="H11873">
        <v>3150280.5</v>
      </c>
      <c r="I11873" t="s">
        <v>1023</v>
      </c>
      <c r="J11873">
        <v>610</v>
      </c>
    </row>
    <row r="11874" spans="1:10" x14ac:dyDescent="0.25">
      <c r="A11874">
        <v>990</v>
      </c>
      <c r="B11874" t="s">
        <v>996</v>
      </c>
      <c r="C11874" t="s">
        <v>11</v>
      </c>
      <c r="D11874">
        <v>410.46</v>
      </c>
      <c r="E11874">
        <v>3.9</v>
      </c>
      <c r="F11874">
        <v>806</v>
      </c>
      <c r="G11874">
        <v>7675</v>
      </c>
      <c r="H11874">
        <v>3150280.5</v>
      </c>
      <c r="I11874" t="s">
        <v>1022</v>
      </c>
      <c r="J11874">
        <v>980</v>
      </c>
    </row>
    <row r="11875" spans="1:10" x14ac:dyDescent="0.25">
      <c r="A11875">
        <v>990</v>
      </c>
      <c r="B11875" t="s">
        <v>996</v>
      </c>
      <c r="C11875" t="s">
        <v>11</v>
      </c>
      <c r="D11875">
        <v>410.46</v>
      </c>
      <c r="E11875">
        <v>3.9</v>
      </c>
      <c r="F11875">
        <v>806</v>
      </c>
      <c r="G11875">
        <v>7675</v>
      </c>
      <c r="H11875">
        <v>3150280.5</v>
      </c>
      <c r="I11875" t="s">
        <v>1021</v>
      </c>
      <c r="J11875">
        <v>734</v>
      </c>
    </row>
    <row r="11876" spans="1:10" x14ac:dyDescent="0.25">
      <c r="A11876">
        <v>990</v>
      </c>
      <c r="B11876" t="s">
        <v>996</v>
      </c>
      <c r="C11876" t="s">
        <v>11</v>
      </c>
      <c r="D11876">
        <v>410.46</v>
      </c>
      <c r="E11876">
        <v>3.9</v>
      </c>
      <c r="F11876">
        <v>806</v>
      </c>
      <c r="G11876">
        <v>7675</v>
      </c>
      <c r="H11876">
        <v>3150280.5</v>
      </c>
      <c r="I11876" t="s">
        <v>1020</v>
      </c>
      <c r="J11876">
        <v>227</v>
      </c>
    </row>
    <row r="11877" spans="1:10" x14ac:dyDescent="0.25">
      <c r="A11877">
        <v>990</v>
      </c>
      <c r="B11877" t="s">
        <v>996</v>
      </c>
      <c r="C11877" t="s">
        <v>11</v>
      </c>
      <c r="D11877">
        <v>410.46</v>
      </c>
      <c r="E11877">
        <v>3.9</v>
      </c>
      <c r="F11877">
        <v>806</v>
      </c>
      <c r="G11877">
        <v>7675</v>
      </c>
      <c r="H11877">
        <v>3150280.5</v>
      </c>
      <c r="I11877" t="s">
        <v>1019</v>
      </c>
      <c r="J11877">
        <v>605</v>
      </c>
    </row>
    <row r="11878" spans="1:10" x14ac:dyDescent="0.25">
      <c r="A11878">
        <v>990</v>
      </c>
      <c r="B11878" t="s">
        <v>996</v>
      </c>
      <c r="C11878" t="s">
        <v>11</v>
      </c>
      <c r="D11878">
        <v>410.46</v>
      </c>
      <c r="E11878">
        <v>3.9</v>
      </c>
      <c r="F11878">
        <v>806</v>
      </c>
      <c r="G11878">
        <v>7675</v>
      </c>
      <c r="H11878">
        <v>3150280.5</v>
      </c>
      <c r="I11878" t="s">
        <v>1018</v>
      </c>
      <c r="J11878">
        <v>841</v>
      </c>
    </row>
    <row r="11879" spans="1:10" x14ac:dyDescent="0.25">
      <c r="A11879">
        <v>990</v>
      </c>
      <c r="B11879" t="s">
        <v>996</v>
      </c>
      <c r="C11879" t="s">
        <v>11</v>
      </c>
      <c r="D11879">
        <v>410.46</v>
      </c>
      <c r="E11879">
        <v>3.9</v>
      </c>
      <c r="F11879">
        <v>806</v>
      </c>
      <c r="G11879">
        <v>7675</v>
      </c>
      <c r="H11879">
        <v>3150280.5</v>
      </c>
      <c r="I11879" t="s">
        <v>1017</v>
      </c>
      <c r="J11879">
        <v>819</v>
      </c>
    </row>
    <row r="11880" spans="1:10" x14ac:dyDescent="0.25">
      <c r="A11880">
        <v>990</v>
      </c>
      <c r="B11880" t="s">
        <v>996</v>
      </c>
      <c r="C11880" t="s">
        <v>11</v>
      </c>
      <c r="D11880">
        <v>410.46</v>
      </c>
      <c r="E11880">
        <v>3.9</v>
      </c>
      <c r="F11880">
        <v>806</v>
      </c>
      <c r="G11880">
        <v>7675</v>
      </c>
      <c r="H11880">
        <v>3150280.5</v>
      </c>
      <c r="I11880" t="s">
        <v>1016</v>
      </c>
      <c r="J11880">
        <v>323</v>
      </c>
    </row>
    <row r="11881" spans="1:10" x14ac:dyDescent="0.25">
      <c r="A11881">
        <v>990</v>
      </c>
      <c r="B11881" t="s">
        <v>996</v>
      </c>
      <c r="C11881" t="s">
        <v>11</v>
      </c>
      <c r="D11881">
        <v>410.46</v>
      </c>
      <c r="E11881">
        <v>3.9</v>
      </c>
      <c r="F11881">
        <v>806</v>
      </c>
      <c r="G11881">
        <v>7675</v>
      </c>
      <c r="H11881">
        <v>3150280.5</v>
      </c>
      <c r="I11881" t="s">
        <v>1015</v>
      </c>
      <c r="J11881">
        <v>236</v>
      </c>
    </row>
    <row r="11882" spans="1:10" x14ac:dyDescent="0.25">
      <c r="A11882">
        <v>991</v>
      </c>
      <c r="B11882" t="s">
        <v>997</v>
      </c>
      <c r="C11882" t="s">
        <v>5</v>
      </c>
      <c r="D11882">
        <v>400.71</v>
      </c>
      <c r="E11882">
        <v>4.0999999999999996</v>
      </c>
      <c r="F11882">
        <v>323</v>
      </c>
      <c r="G11882">
        <v>6628</v>
      </c>
      <c r="H11882">
        <v>2655905.88</v>
      </c>
      <c r="I11882" t="s">
        <v>1013</v>
      </c>
      <c r="J11882">
        <v>58</v>
      </c>
    </row>
    <row r="11883" spans="1:10" x14ac:dyDescent="0.25">
      <c r="A11883">
        <v>991</v>
      </c>
      <c r="B11883" t="s">
        <v>997</v>
      </c>
      <c r="C11883" t="s">
        <v>5</v>
      </c>
      <c r="D11883">
        <v>400.71</v>
      </c>
      <c r="E11883">
        <v>4.0999999999999996</v>
      </c>
      <c r="F11883">
        <v>323</v>
      </c>
      <c r="G11883">
        <v>6628</v>
      </c>
      <c r="H11883">
        <v>2655905.88</v>
      </c>
      <c r="I11883" t="s">
        <v>1014</v>
      </c>
      <c r="J11883">
        <v>583</v>
      </c>
    </row>
    <row r="11884" spans="1:10" x14ac:dyDescent="0.25">
      <c r="A11884">
        <v>991</v>
      </c>
      <c r="B11884" t="s">
        <v>997</v>
      </c>
      <c r="C11884" t="s">
        <v>5</v>
      </c>
      <c r="D11884">
        <v>400.71</v>
      </c>
      <c r="E11884">
        <v>4.0999999999999996</v>
      </c>
      <c r="F11884">
        <v>323</v>
      </c>
      <c r="G11884">
        <v>6628</v>
      </c>
      <c r="H11884">
        <v>2655905.88</v>
      </c>
      <c r="I11884" t="s">
        <v>1024</v>
      </c>
      <c r="J11884">
        <v>180</v>
      </c>
    </row>
    <row r="11885" spans="1:10" x14ac:dyDescent="0.25">
      <c r="A11885">
        <v>991</v>
      </c>
      <c r="B11885" t="s">
        <v>997</v>
      </c>
      <c r="C11885" t="s">
        <v>5</v>
      </c>
      <c r="D11885">
        <v>400.71</v>
      </c>
      <c r="E11885">
        <v>4.0999999999999996</v>
      </c>
      <c r="F11885">
        <v>323</v>
      </c>
      <c r="G11885">
        <v>6628</v>
      </c>
      <c r="H11885">
        <v>2655905.88</v>
      </c>
      <c r="I11885" t="s">
        <v>1023</v>
      </c>
      <c r="J11885">
        <v>888</v>
      </c>
    </row>
    <row r="11886" spans="1:10" x14ac:dyDescent="0.25">
      <c r="A11886">
        <v>991</v>
      </c>
      <c r="B11886" t="s">
        <v>997</v>
      </c>
      <c r="C11886" t="s">
        <v>5</v>
      </c>
      <c r="D11886">
        <v>400.71</v>
      </c>
      <c r="E11886">
        <v>4.0999999999999996</v>
      </c>
      <c r="F11886">
        <v>323</v>
      </c>
      <c r="G11886">
        <v>6628</v>
      </c>
      <c r="H11886">
        <v>2655905.88</v>
      </c>
      <c r="I11886" t="s">
        <v>1022</v>
      </c>
      <c r="J11886">
        <v>853</v>
      </c>
    </row>
    <row r="11887" spans="1:10" x14ac:dyDescent="0.25">
      <c r="A11887">
        <v>991</v>
      </c>
      <c r="B11887" t="s">
        <v>997</v>
      </c>
      <c r="C11887" t="s">
        <v>5</v>
      </c>
      <c r="D11887">
        <v>400.71</v>
      </c>
      <c r="E11887">
        <v>4.0999999999999996</v>
      </c>
      <c r="F11887">
        <v>323</v>
      </c>
      <c r="G11887">
        <v>6628</v>
      </c>
      <c r="H11887">
        <v>2655905.88</v>
      </c>
      <c r="I11887" t="s">
        <v>1021</v>
      </c>
      <c r="J11887">
        <v>101</v>
      </c>
    </row>
    <row r="11888" spans="1:10" x14ac:dyDescent="0.25">
      <c r="A11888">
        <v>991</v>
      </c>
      <c r="B11888" t="s">
        <v>997</v>
      </c>
      <c r="C11888" t="s">
        <v>5</v>
      </c>
      <c r="D11888">
        <v>400.71</v>
      </c>
      <c r="E11888">
        <v>4.0999999999999996</v>
      </c>
      <c r="F11888">
        <v>323</v>
      </c>
      <c r="G11888">
        <v>6628</v>
      </c>
      <c r="H11888">
        <v>2655905.88</v>
      </c>
      <c r="I11888" t="s">
        <v>1020</v>
      </c>
      <c r="J11888">
        <v>784</v>
      </c>
    </row>
    <row r="11889" spans="1:10" x14ac:dyDescent="0.25">
      <c r="A11889">
        <v>991</v>
      </c>
      <c r="B11889" t="s">
        <v>997</v>
      </c>
      <c r="C11889" t="s">
        <v>5</v>
      </c>
      <c r="D11889">
        <v>400.71</v>
      </c>
      <c r="E11889">
        <v>4.0999999999999996</v>
      </c>
      <c r="F11889">
        <v>323</v>
      </c>
      <c r="G11889">
        <v>6628</v>
      </c>
      <c r="H11889">
        <v>2655905.88</v>
      </c>
      <c r="I11889" t="s">
        <v>1019</v>
      </c>
      <c r="J11889">
        <v>994</v>
      </c>
    </row>
    <row r="11890" spans="1:10" x14ac:dyDescent="0.25">
      <c r="A11890">
        <v>991</v>
      </c>
      <c r="B11890" t="s">
        <v>997</v>
      </c>
      <c r="C11890" t="s">
        <v>5</v>
      </c>
      <c r="D11890">
        <v>400.71</v>
      </c>
      <c r="E11890">
        <v>4.0999999999999996</v>
      </c>
      <c r="F11890">
        <v>323</v>
      </c>
      <c r="G11890">
        <v>6628</v>
      </c>
      <c r="H11890">
        <v>2655905.88</v>
      </c>
      <c r="I11890" t="s">
        <v>1018</v>
      </c>
      <c r="J11890">
        <v>53</v>
      </c>
    </row>
    <row r="11891" spans="1:10" x14ac:dyDescent="0.25">
      <c r="A11891">
        <v>991</v>
      </c>
      <c r="B11891" t="s">
        <v>997</v>
      </c>
      <c r="C11891" t="s">
        <v>5</v>
      </c>
      <c r="D11891">
        <v>400.71</v>
      </c>
      <c r="E11891">
        <v>4.0999999999999996</v>
      </c>
      <c r="F11891">
        <v>323</v>
      </c>
      <c r="G11891">
        <v>6628</v>
      </c>
      <c r="H11891">
        <v>2655905.88</v>
      </c>
      <c r="I11891" t="s">
        <v>1017</v>
      </c>
      <c r="J11891">
        <v>540</v>
      </c>
    </row>
    <row r="11892" spans="1:10" x14ac:dyDescent="0.25">
      <c r="A11892">
        <v>991</v>
      </c>
      <c r="B11892" t="s">
        <v>997</v>
      </c>
      <c r="C11892" t="s">
        <v>5</v>
      </c>
      <c r="D11892">
        <v>400.71</v>
      </c>
      <c r="E11892">
        <v>4.0999999999999996</v>
      </c>
      <c r="F11892">
        <v>323</v>
      </c>
      <c r="G11892">
        <v>6628</v>
      </c>
      <c r="H11892">
        <v>2655905.88</v>
      </c>
      <c r="I11892" t="s">
        <v>1016</v>
      </c>
      <c r="J11892">
        <v>792</v>
      </c>
    </row>
    <row r="11893" spans="1:10" x14ac:dyDescent="0.25">
      <c r="A11893">
        <v>991</v>
      </c>
      <c r="B11893" t="s">
        <v>997</v>
      </c>
      <c r="C11893" t="s">
        <v>5</v>
      </c>
      <c r="D11893">
        <v>400.71</v>
      </c>
      <c r="E11893">
        <v>4.0999999999999996</v>
      </c>
      <c r="F11893">
        <v>323</v>
      </c>
      <c r="G11893">
        <v>6628</v>
      </c>
      <c r="H11893">
        <v>2655905.88</v>
      </c>
      <c r="I11893" t="s">
        <v>1015</v>
      </c>
      <c r="J11893">
        <v>802</v>
      </c>
    </row>
    <row r="11894" spans="1:10" x14ac:dyDescent="0.25">
      <c r="A11894">
        <v>992</v>
      </c>
      <c r="B11894" t="s">
        <v>998</v>
      </c>
      <c r="C11894" t="s">
        <v>3</v>
      </c>
      <c r="D11894">
        <v>348.87</v>
      </c>
      <c r="E11894">
        <v>1.6</v>
      </c>
      <c r="F11894">
        <v>443</v>
      </c>
      <c r="G11894">
        <v>4978</v>
      </c>
      <c r="H11894">
        <v>1736674.86</v>
      </c>
      <c r="I11894" t="s">
        <v>1013</v>
      </c>
      <c r="J11894">
        <v>32</v>
      </c>
    </row>
    <row r="11895" spans="1:10" x14ac:dyDescent="0.25">
      <c r="A11895">
        <v>992</v>
      </c>
      <c r="B11895" t="s">
        <v>998</v>
      </c>
      <c r="C11895" t="s">
        <v>3</v>
      </c>
      <c r="D11895">
        <v>348.87</v>
      </c>
      <c r="E11895">
        <v>1.6</v>
      </c>
      <c r="F11895">
        <v>443</v>
      </c>
      <c r="G11895">
        <v>4978</v>
      </c>
      <c r="H11895">
        <v>1736674.86</v>
      </c>
      <c r="I11895" t="s">
        <v>1014</v>
      </c>
      <c r="J11895">
        <v>295</v>
      </c>
    </row>
    <row r="11896" spans="1:10" x14ac:dyDescent="0.25">
      <c r="A11896">
        <v>992</v>
      </c>
      <c r="B11896" t="s">
        <v>998</v>
      </c>
      <c r="C11896" t="s">
        <v>3</v>
      </c>
      <c r="D11896">
        <v>348.87</v>
      </c>
      <c r="E11896">
        <v>1.6</v>
      </c>
      <c r="F11896">
        <v>443</v>
      </c>
      <c r="G11896">
        <v>4978</v>
      </c>
      <c r="H11896">
        <v>1736674.86</v>
      </c>
      <c r="I11896" t="s">
        <v>1024</v>
      </c>
      <c r="J11896">
        <v>287</v>
      </c>
    </row>
    <row r="11897" spans="1:10" x14ac:dyDescent="0.25">
      <c r="A11897">
        <v>992</v>
      </c>
      <c r="B11897" t="s">
        <v>998</v>
      </c>
      <c r="C11897" t="s">
        <v>3</v>
      </c>
      <c r="D11897">
        <v>348.87</v>
      </c>
      <c r="E11897">
        <v>1.6</v>
      </c>
      <c r="F11897">
        <v>443</v>
      </c>
      <c r="G11897">
        <v>4978</v>
      </c>
      <c r="H11897">
        <v>1736674.86</v>
      </c>
      <c r="I11897" t="s">
        <v>1023</v>
      </c>
      <c r="J11897">
        <v>819</v>
      </c>
    </row>
    <row r="11898" spans="1:10" x14ac:dyDescent="0.25">
      <c r="A11898">
        <v>992</v>
      </c>
      <c r="B11898" t="s">
        <v>998</v>
      </c>
      <c r="C11898" t="s">
        <v>3</v>
      </c>
      <c r="D11898">
        <v>348.87</v>
      </c>
      <c r="E11898">
        <v>1.6</v>
      </c>
      <c r="F11898">
        <v>443</v>
      </c>
      <c r="G11898">
        <v>4978</v>
      </c>
      <c r="H11898">
        <v>1736674.86</v>
      </c>
      <c r="I11898" t="s">
        <v>1022</v>
      </c>
      <c r="J11898">
        <v>660</v>
      </c>
    </row>
    <row r="11899" spans="1:10" x14ac:dyDescent="0.25">
      <c r="A11899">
        <v>992</v>
      </c>
      <c r="B11899" t="s">
        <v>998</v>
      </c>
      <c r="C11899" t="s">
        <v>3</v>
      </c>
      <c r="D11899">
        <v>348.87</v>
      </c>
      <c r="E11899">
        <v>1.6</v>
      </c>
      <c r="F11899">
        <v>443</v>
      </c>
      <c r="G11899">
        <v>4978</v>
      </c>
      <c r="H11899">
        <v>1736674.86</v>
      </c>
      <c r="I11899" t="s">
        <v>1021</v>
      </c>
      <c r="J11899">
        <v>45</v>
      </c>
    </row>
    <row r="11900" spans="1:10" x14ac:dyDescent="0.25">
      <c r="A11900">
        <v>992</v>
      </c>
      <c r="B11900" t="s">
        <v>998</v>
      </c>
      <c r="C11900" t="s">
        <v>3</v>
      </c>
      <c r="D11900">
        <v>348.87</v>
      </c>
      <c r="E11900">
        <v>1.6</v>
      </c>
      <c r="F11900">
        <v>443</v>
      </c>
      <c r="G11900">
        <v>4978</v>
      </c>
      <c r="H11900">
        <v>1736674.86</v>
      </c>
      <c r="I11900" t="s">
        <v>1020</v>
      </c>
      <c r="J11900">
        <v>287</v>
      </c>
    </row>
    <row r="11901" spans="1:10" x14ac:dyDescent="0.25">
      <c r="A11901">
        <v>992</v>
      </c>
      <c r="B11901" t="s">
        <v>998</v>
      </c>
      <c r="C11901" t="s">
        <v>3</v>
      </c>
      <c r="D11901">
        <v>348.87</v>
      </c>
      <c r="E11901">
        <v>1.6</v>
      </c>
      <c r="F11901">
        <v>443</v>
      </c>
      <c r="G11901">
        <v>4978</v>
      </c>
      <c r="H11901">
        <v>1736674.86</v>
      </c>
      <c r="I11901" t="s">
        <v>1019</v>
      </c>
      <c r="J11901">
        <v>559</v>
      </c>
    </row>
    <row r="11902" spans="1:10" x14ac:dyDescent="0.25">
      <c r="A11902">
        <v>992</v>
      </c>
      <c r="B11902" t="s">
        <v>998</v>
      </c>
      <c r="C11902" t="s">
        <v>3</v>
      </c>
      <c r="D11902">
        <v>348.87</v>
      </c>
      <c r="E11902">
        <v>1.6</v>
      </c>
      <c r="F11902">
        <v>443</v>
      </c>
      <c r="G11902">
        <v>4978</v>
      </c>
      <c r="H11902">
        <v>1736674.86</v>
      </c>
      <c r="I11902" t="s">
        <v>1018</v>
      </c>
      <c r="J11902">
        <v>275</v>
      </c>
    </row>
    <row r="11903" spans="1:10" x14ac:dyDescent="0.25">
      <c r="A11903">
        <v>992</v>
      </c>
      <c r="B11903" t="s">
        <v>998</v>
      </c>
      <c r="C11903" t="s">
        <v>3</v>
      </c>
      <c r="D11903">
        <v>348.87</v>
      </c>
      <c r="E11903">
        <v>1.6</v>
      </c>
      <c r="F11903">
        <v>443</v>
      </c>
      <c r="G11903">
        <v>4978</v>
      </c>
      <c r="H11903">
        <v>1736674.86</v>
      </c>
      <c r="I11903" t="s">
        <v>1017</v>
      </c>
      <c r="J11903">
        <v>143</v>
      </c>
    </row>
    <row r="11904" spans="1:10" x14ac:dyDescent="0.25">
      <c r="A11904">
        <v>992</v>
      </c>
      <c r="B11904" t="s">
        <v>998</v>
      </c>
      <c r="C11904" t="s">
        <v>3</v>
      </c>
      <c r="D11904">
        <v>348.87</v>
      </c>
      <c r="E11904">
        <v>1.6</v>
      </c>
      <c r="F11904">
        <v>443</v>
      </c>
      <c r="G11904">
        <v>4978</v>
      </c>
      <c r="H11904">
        <v>1736674.86</v>
      </c>
      <c r="I11904" t="s">
        <v>1016</v>
      </c>
      <c r="J11904">
        <v>958</v>
      </c>
    </row>
    <row r="11905" spans="1:10" x14ac:dyDescent="0.25">
      <c r="A11905">
        <v>992</v>
      </c>
      <c r="B11905" t="s">
        <v>998</v>
      </c>
      <c r="C11905" t="s">
        <v>3</v>
      </c>
      <c r="D11905">
        <v>348.87</v>
      </c>
      <c r="E11905">
        <v>1.6</v>
      </c>
      <c r="F11905">
        <v>443</v>
      </c>
      <c r="G11905">
        <v>4978</v>
      </c>
      <c r="H11905">
        <v>1736674.86</v>
      </c>
      <c r="I11905" t="s">
        <v>1015</v>
      </c>
      <c r="J11905">
        <v>618</v>
      </c>
    </row>
    <row r="11906" spans="1:10" x14ac:dyDescent="0.25">
      <c r="A11906">
        <v>993</v>
      </c>
      <c r="B11906" t="s">
        <v>999</v>
      </c>
      <c r="C11906" t="s">
        <v>3</v>
      </c>
      <c r="D11906">
        <v>139.71</v>
      </c>
      <c r="E11906">
        <v>3.4</v>
      </c>
      <c r="F11906">
        <v>837</v>
      </c>
      <c r="G11906">
        <v>5302</v>
      </c>
      <c r="H11906">
        <v>740742.42</v>
      </c>
      <c r="I11906" t="s">
        <v>1013</v>
      </c>
      <c r="J11906">
        <v>317</v>
      </c>
    </row>
    <row r="11907" spans="1:10" x14ac:dyDescent="0.25">
      <c r="A11907">
        <v>993</v>
      </c>
      <c r="B11907" t="s">
        <v>999</v>
      </c>
      <c r="C11907" t="s">
        <v>3</v>
      </c>
      <c r="D11907">
        <v>139.71</v>
      </c>
      <c r="E11907">
        <v>3.4</v>
      </c>
      <c r="F11907">
        <v>837</v>
      </c>
      <c r="G11907">
        <v>5302</v>
      </c>
      <c r="H11907">
        <v>740742.42</v>
      </c>
      <c r="I11907" t="s">
        <v>1014</v>
      </c>
      <c r="J11907">
        <v>235</v>
      </c>
    </row>
    <row r="11908" spans="1:10" x14ac:dyDescent="0.25">
      <c r="A11908">
        <v>993</v>
      </c>
      <c r="B11908" t="s">
        <v>999</v>
      </c>
      <c r="C11908" t="s">
        <v>3</v>
      </c>
      <c r="D11908">
        <v>139.71</v>
      </c>
      <c r="E11908">
        <v>3.4</v>
      </c>
      <c r="F11908">
        <v>837</v>
      </c>
      <c r="G11908">
        <v>5302</v>
      </c>
      <c r="H11908">
        <v>740742.42</v>
      </c>
      <c r="I11908" t="s">
        <v>1024</v>
      </c>
      <c r="J11908">
        <v>833</v>
      </c>
    </row>
    <row r="11909" spans="1:10" x14ac:dyDescent="0.25">
      <c r="A11909">
        <v>993</v>
      </c>
      <c r="B11909" t="s">
        <v>999</v>
      </c>
      <c r="C11909" t="s">
        <v>3</v>
      </c>
      <c r="D11909">
        <v>139.71</v>
      </c>
      <c r="E11909">
        <v>3.4</v>
      </c>
      <c r="F11909">
        <v>837</v>
      </c>
      <c r="G11909">
        <v>5302</v>
      </c>
      <c r="H11909">
        <v>740742.42</v>
      </c>
      <c r="I11909" t="s">
        <v>1023</v>
      </c>
      <c r="J11909">
        <v>68</v>
      </c>
    </row>
    <row r="11910" spans="1:10" x14ac:dyDescent="0.25">
      <c r="A11910">
        <v>993</v>
      </c>
      <c r="B11910" t="s">
        <v>999</v>
      </c>
      <c r="C11910" t="s">
        <v>3</v>
      </c>
      <c r="D11910">
        <v>139.71</v>
      </c>
      <c r="E11910">
        <v>3.4</v>
      </c>
      <c r="F11910">
        <v>837</v>
      </c>
      <c r="G11910">
        <v>5302</v>
      </c>
      <c r="H11910">
        <v>740742.42</v>
      </c>
      <c r="I11910" t="s">
        <v>1022</v>
      </c>
      <c r="J11910">
        <v>235</v>
      </c>
    </row>
    <row r="11911" spans="1:10" x14ac:dyDescent="0.25">
      <c r="A11911">
        <v>993</v>
      </c>
      <c r="B11911" t="s">
        <v>999</v>
      </c>
      <c r="C11911" t="s">
        <v>3</v>
      </c>
      <c r="D11911">
        <v>139.71</v>
      </c>
      <c r="E11911">
        <v>3.4</v>
      </c>
      <c r="F11911">
        <v>837</v>
      </c>
      <c r="G11911">
        <v>5302</v>
      </c>
      <c r="H11911">
        <v>740742.42</v>
      </c>
      <c r="I11911" t="s">
        <v>1021</v>
      </c>
      <c r="J11911">
        <v>65</v>
      </c>
    </row>
    <row r="11912" spans="1:10" x14ac:dyDescent="0.25">
      <c r="A11912">
        <v>993</v>
      </c>
      <c r="B11912" t="s">
        <v>999</v>
      </c>
      <c r="C11912" t="s">
        <v>3</v>
      </c>
      <c r="D11912">
        <v>139.71</v>
      </c>
      <c r="E11912">
        <v>3.4</v>
      </c>
      <c r="F11912">
        <v>837</v>
      </c>
      <c r="G11912">
        <v>5302</v>
      </c>
      <c r="H11912">
        <v>740742.42</v>
      </c>
      <c r="I11912" t="s">
        <v>1020</v>
      </c>
      <c r="J11912">
        <v>808</v>
      </c>
    </row>
    <row r="11913" spans="1:10" x14ac:dyDescent="0.25">
      <c r="A11913">
        <v>993</v>
      </c>
      <c r="B11913" t="s">
        <v>999</v>
      </c>
      <c r="C11913" t="s">
        <v>3</v>
      </c>
      <c r="D11913">
        <v>139.71</v>
      </c>
      <c r="E11913">
        <v>3.4</v>
      </c>
      <c r="F11913">
        <v>837</v>
      </c>
      <c r="G11913">
        <v>5302</v>
      </c>
      <c r="H11913">
        <v>740742.42</v>
      </c>
      <c r="I11913" t="s">
        <v>1019</v>
      </c>
      <c r="J11913">
        <v>702</v>
      </c>
    </row>
    <row r="11914" spans="1:10" x14ac:dyDescent="0.25">
      <c r="A11914">
        <v>993</v>
      </c>
      <c r="B11914" t="s">
        <v>999</v>
      </c>
      <c r="C11914" t="s">
        <v>3</v>
      </c>
      <c r="D11914">
        <v>139.71</v>
      </c>
      <c r="E11914">
        <v>3.4</v>
      </c>
      <c r="F11914">
        <v>837</v>
      </c>
      <c r="G11914">
        <v>5302</v>
      </c>
      <c r="H11914">
        <v>740742.42</v>
      </c>
      <c r="I11914" t="s">
        <v>1018</v>
      </c>
      <c r="J11914">
        <v>334</v>
      </c>
    </row>
    <row r="11915" spans="1:10" x14ac:dyDescent="0.25">
      <c r="A11915">
        <v>993</v>
      </c>
      <c r="B11915" t="s">
        <v>999</v>
      </c>
      <c r="C11915" t="s">
        <v>3</v>
      </c>
      <c r="D11915">
        <v>139.71</v>
      </c>
      <c r="E11915">
        <v>3.4</v>
      </c>
      <c r="F11915">
        <v>837</v>
      </c>
      <c r="G11915">
        <v>5302</v>
      </c>
      <c r="H11915">
        <v>740742.42</v>
      </c>
      <c r="I11915" t="s">
        <v>1017</v>
      </c>
      <c r="J11915">
        <v>587</v>
      </c>
    </row>
    <row r="11916" spans="1:10" x14ac:dyDescent="0.25">
      <c r="A11916">
        <v>993</v>
      </c>
      <c r="B11916" t="s">
        <v>999</v>
      </c>
      <c r="C11916" t="s">
        <v>3</v>
      </c>
      <c r="D11916">
        <v>139.71</v>
      </c>
      <c r="E11916">
        <v>3.4</v>
      </c>
      <c r="F11916">
        <v>837</v>
      </c>
      <c r="G11916">
        <v>5302</v>
      </c>
      <c r="H11916">
        <v>740742.42</v>
      </c>
      <c r="I11916" t="s">
        <v>1016</v>
      </c>
      <c r="J11916">
        <v>991</v>
      </c>
    </row>
    <row r="11917" spans="1:10" x14ac:dyDescent="0.25">
      <c r="A11917">
        <v>993</v>
      </c>
      <c r="B11917" t="s">
        <v>999</v>
      </c>
      <c r="C11917" t="s">
        <v>3</v>
      </c>
      <c r="D11917">
        <v>139.71</v>
      </c>
      <c r="E11917">
        <v>3.4</v>
      </c>
      <c r="F11917">
        <v>837</v>
      </c>
      <c r="G11917">
        <v>5302</v>
      </c>
      <c r="H11917">
        <v>740742.42</v>
      </c>
      <c r="I11917" t="s">
        <v>1015</v>
      </c>
      <c r="J11917">
        <v>127</v>
      </c>
    </row>
    <row r="11918" spans="1:10" x14ac:dyDescent="0.25">
      <c r="A11918">
        <v>994</v>
      </c>
      <c r="B11918" t="s">
        <v>1000</v>
      </c>
      <c r="C11918" t="s">
        <v>3</v>
      </c>
      <c r="D11918">
        <v>297.16000000000003</v>
      </c>
      <c r="E11918">
        <v>1.5</v>
      </c>
      <c r="F11918">
        <v>13</v>
      </c>
      <c r="G11918">
        <v>3842</v>
      </c>
      <c r="H11918">
        <v>1141688.72</v>
      </c>
      <c r="I11918" t="s">
        <v>1013</v>
      </c>
      <c r="J11918">
        <v>49</v>
      </c>
    </row>
    <row r="11919" spans="1:10" x14ac:dyDescent="0.25">
      <c r="A11919">
        <v>994</v>
      </c>
      <c r="B11919" t="s">
        <v>1000</v>
      </c>
      <c r="C11919" t="s">
        <v>3</v>
      </c>
      <c r="D11919">
        <v>297.16000000000003</v>
      </c>
      <c r="E11919">
        <v>1.5</v>
      </c>
      <c r="F11919">
        <v>13</v>
      </c>
      <c r="G11919">
        <v>3842</v>
      </c>
      <c r="H11919">
        <v>1141688.72</v>
      </c>
      <c r="I11919" t="s">
        <v>1014</v>
      </c>
      <c r="J11919">
        <v>55</v>
      </c>
    </row>
    <row r="11920" spans="1:10" x14ac:dyDescent="0.25">
      <c r="A11920">
        <v>994</v>
      </c>
      <c r="B11920" t="s">
        <v>1000</v>
      </c>
      <c r="C11920" t="s">
        <v>3</v>
      </c>
      <c r="D11920">
        <v>297.16000000000003</v>
      </c>
      <c r="E11920">
        <v>1.5</v>
      </c>
      <c r="F11920">
        <v>13</v>
      </c>
      <c r="G11920">
        <v>3842</v>
      </c>
      <c r="H11920">
        <v>1141688.72</v>
      </c>
      <c r="I11920" t="s">
        <v>1024</v>
      </c>
      <c r="J11920">
        <v>186</v>
      </c>
    </row>
    <row r="11921" spans="1:10" x14ac:dyDescent="0.25">
      <c r="A11921">
        <v>994</v>
      </c>
      <c r="B11921" t="s">
        <v>1000</v>
      </c>
      <c r="C11921" t="s">
        <v>3</v>
      </c>
      <c r="D11921">
        <v>297.16000000000003</v>
      </c>
      <c r="E11921">
        <v>1.5</v>
      </c>
      <c r="F11921">
        <v>13</v>
      </c>
      <c r="G11921">
        <v>3842</v>
      </c>
      <c r="H11921">
        <v>1141688.72</v>
      </c>
      <c r="I11921" t="s">
        <v>1023</v>
      </c>
      <c r="J11921">
        <v>246</v>
      </c>
    </row>
    <row r="11922" spans="1:10" x14ac:dyDescent="0.25">
      <c r="A11922">
        <v>994</v>
      </c>
      <c r="B11922" t="s">
        <v>1000</v>
      </c>
      <c r="C11922" t="s">
        <v>3</v>
      </c>
      <c r="D11922">
        <v>297.16000000000003</v>
      </c>
      <c r="E11922">
        <v>1.5</v>
      </c>
      <c r="F11922">
        <v>13</v>
      </c>
      <c r="G11922">
        <v>3842</v>
      </c>
      <c r="H11922">
        <v>1141688.72</v>
      </c>
      <c r="I11922" t="s">
        <v>1022</v>
      </c>
      <c r="J11922">
        <v>305</v>
      </c>
    </row>
    <row r="11923" spans="1:10" x14ac:dyDescent="0.25">
      <c r="A11923">
        <v>994</v>
      </c>
      <c r="B11923" t="s">
        <v>1000</v>
      </c>
      <c r="C11923" t="s">
        <v>3</v>
      </c>
      <c r="D11923">
        <v>297.16000000000003</v>
      </c>
      <c r="E11923">
        <v>1.5</v>
      </c>
      <c r="F11923">
        <v>13</v>
      </c>
      <c r="G11923">
        <v>3842</v>
      </c>
      <c r="H11923">
        <v>1141688.72</v>
      </c>
      <c r="I11923" t="s">
        <v>1021</v>
      </c>
      <c r="J11923">
        <v>602</v>
      </c>
    </row>
    <row r="11924" spans="1:10" x14ac:dyDescent="0.25">
      <c r="A11924">
        <v>994</v>
      </c>
      <c r="B11924" t="s">
        <v>1000</v>
      </c>
      <c r="C11924" t="s">
        <v>3</v>
      </c>
      <c r="D11924">
        <v>297.16000000000003</v>
      </c>
      <c r="E11924">
        <v>1.5</v>
      </c>
      <c r="F11924">
        <v>13</v>
      </c>
      <c r="G11924">
        <v>3842</v>
      </c>
      <c r="H11924">
        <v>1141688.72</v>
      </c>
      <c r="I11924" t="s">
        <v>1020</v>
      </c>
      <c r="J11924">
        <v>133</v>
      </c>
    </row>
    <row r="11925" spans="1:10" x14ac:dyDescent="0.25">
      <c r="A11925">
        <v>994</v>
      </c>
      <c r="B11925" t="s">
        <v>1000</v>
      </c>
      <c r="C11925" t="s">
        <v>3</v>
      </c>
      <c r="D11925">
        <v>297.16000000000003</v>
      </c>
      <c r="E11925">
        <v>1.5</v>
      </c>
      <c r="F11925">
        <v>13</v>
      </c>
      <c r="G11925">
        <v>3842</v>
      </c>
      <c r="H11925">
        <v>1141688.72</v>
      </c>
      <c r="I11925" t="s">
        <v>1019</v>
      </c>
      <c r="J11925">
        <v>461</v>
      </c>
    </row>
    <row r="11926" spans="1:10" x14ac:dyDescent="0.25">
      <c r="A11926">
        <v>994</v>
      </c>
      <c r="B11926" t="s">
        <v>1000</v>
      </c>
      <c r="C11926" t="s">
        <v>3</v>
      </c>
      <c r="D11926">
        <v>297.16000000000003</v>
      </c>
      <c r="E11926">
        <v>1.5</v>
      </c>
      <c r="F11926">
        <v>13</v>
      </c>
      <c r="G11926">
        <v>3842</v>
      </c>
      <c r="H11926">
        <v>1141688.72</v>
      </c>
      <c r="I11926" t="s">
        <v>1018</v>
      </c>
      <c r="J11926">
        <v>30</v>
      </c>
    </row>
    <row r="11927" spans="1:10" x14ac:dyDescent="0.25">
      <c r="A11927">
        <v>994</v>
      </c>
      <c r="B11927" t="s">
        <v>1000</v>
      </c>
      <c r="C11927" t="s">
        <v>3</v>
      </c>
      <c r="D11927">
        <v>297.16000000000003</v>
      </c>
      <c r="E11927">
        <v>1.5</v>
      </c>
      <c r="F11927">
        <v>13</v>
      </c>
      <c r="G11927">
        <v>3842</v>
      </c>
      <c r="H11927">
        <v>1141688.72</v>
      </c>
      <c r="I11927" t="s">
        <v>1017</v>
      </c>
      <c r="J11927">
        <v>656</v>
      </c>
    </row>
    <row r="11928" spans="1:10" x14ac:dyDescent="0.25">
      <c r="A11928">
        <v>994</v>
      </c>
      <c r="B11928" t="s">
        <v>1000</v>
      </c>
      <c r="C11928" t="s">
        <v>3</v>
      </c>
      <c r="D11928">
        <v>297.16000000000003</v>
      </c>
      <c r="E11928">
        <v>1.5</v>
      </c>
      <c r="F11928">
        <v>13</v>
      </c>
      <c r="G11928">
        <v>3842</v>
      </c>
      <c r="H11928">
        <v>1141688.72</v>
      </c>
      <c r="I11928" t="s">
        <v>1016</v>
      </c>
      <c r="J11928">
        <v>413</v>
      </c>
    </row>
    <row r="11929" spans="1:10" x14ac:dyDescent="0.25">
      <c r="A11929">
        <v>994</v>
      </c>
      <c r="B11929" t="s">
        <v>1000</v>
      </c>
      <c r="C11929" t="s">
        <v>3</v>
      </c>
      <c r="D11929">
        <v>297.16000000000003</v>
      </c>
      <c r="E11929">
        <v>1.5</v>
      </c>
      <c r="F11929">
        <v>13</v>
      </c>
      <c r="G11929">
        <v>3842</v>
      </c>
      <c r="H11929">
        <v>1141688.72</v>
      </c>
      <c r="I11929" t="s">
        <v>1015</v>
      </c>
      <c r="J11929">
        <v>706</v>
      </c>
    </row>
    <row r="11930" spans="1:10" x14ac:dyDescent="0.25">
      <c r="A11930">
        <v>995</v>
      </c>
      <c r="B11930" t="s">
        <v>1001</v>
      </c>
      <c r="C11930" t="s">
        <v>30</v>
      </c>
      <c r="D11930">
        <v>183.68</v>
      </c>
      <c r="E11930">
        <v>4</v>
      </c>
      <c r="F11930">
        <v>943</v>
      </c>
      <c r="G11930">
        <v>6726</v>
      </c>
      <c r="H11930">
        <v>1235431.68</v>
      </c>
      <c r="I11930" t="s">
        <v>1013</v>
      </c>
      <c r="J11930">
        <v>879</v>
      </c>
    </row>
    <row r="11931" spans="1:10" x14ac:dyDescent="0.25">
      <c r="A11931">
        <v>995</v>
      </c>
      <c r="B11931" t="s">
        <v>1001</v>
      </c>
      <c r="C11931" t="s">
        <v>30</v>
      </c>
      <c r="D11931">
        <v>183.68</v>
      </c>
      <c r="E11931">
        <v>4</v>
      </c>
      <c r="F11931">
        <v>943</v>
      </c>
      <c r="G11931">
        <v>6726</v>
      </c>
      <c r="H11931">
        <v>1235431.68</v>
      </c>
      <c r="I11931" t="s">
        <v>1014</v>
      </c>
      <c r="J11931">
        <v>918</v>
      </c>
    </row>
    <row r="11932" spans="1:10" x14ac:dyDescent="0.25">
      <c r="A11932">
        <v>995</v>
      </c>
      <c r="B11932" t="s">
        <v>1001</v>
      </c>
      <c r="C11932" t="s">
        <v>30</v>
      </c>
      <c r="D11932">
        <v>183.68</v>
      </c>
      <c r="E11932">
        <v>4</v>
      </c>
      <c r="F11932">
        <v>943</v>
      </c>
      <c r="G11932">
        <v>6726</v>
      </c>
      <c r="H11932">
        <v>1235431.68</v>
      </c>
      <c r="I11932" t="s">
        <v>1024</v>
      </c>
      <c r="J11932">
        <v>883</v>
      </c>
    </row>
    <row r="11933" spans="1:10" x14ac:dyDescent="0.25">
      <c r="A11933">
        <v>995</v>
      </c>
      <c r="B11933" t="s">
        <v>1001</v>
      </c>
      <c r="C11933" t="s">
        <v>30</v>
      </c>
      <c r="D11933">
        <v>183.68</v>
      </c>
      <c r="E11933">
        <v>4</v>
      </c>
      <c r="F11933">
        <v>943</v>
      </c>
      <c r="G11933">
        <v>6726</v>
      </c>
      <c r="H11933">
        <v>1235431.68</v>
      </c>
      <c r="I11933" t="s">
        <v>1023</v>
      </c>
      <c r="J11933">
        <v>260</v>
      </c>
    </row>
    <row r="11934" spans="1:10" x14ac:dyDescent="0.25">
      <c r="A11934">
        <v>995</v>
      </c>
      <c r="B11934" t="s">
        <v>1001</v>
      </c>
      <c r="C11934" t="s">
        <v>30</v>
      </c>
      <c r="D11934">
        <v>183.68</v>
      </c>
      <c r="E11934">
        <v>4</v>
      </c>
      <c r="F11934">
        <v>943</v>
      </c>
      <c r="G11934">
        <v>6726</v>
      </c>
      <c r="H11934">
        <v>1235431.68</v>
      </c>
      <c r="I11934" t="s">
        <v>1022</v>
      </c>
      <c r="J11934">
        <v>477</v>
      </c>
    </row>
    <row r="11935" spans="1:10" x14ac:dyDescent="0.25">
      <c r="A11935">
        <v>995</v>
      </c>
      <c r="B11935" t="s">
        <v>1001</v>
      </c>
      <c r="C11935" t="s">
        <v>30</v>
      </c>
      <c r="D11935">
        <v>183.68</v>
      </c>
      <c r="E11935">
        <v>4</v>
      </c>
      <c r="F11935">
        <v>943</v>
      </c>
      <c r="G11935">
        <v>6726</v>
      </c>
      <c r="H11935">
        <v>1235431.68</v>
      </c>
      <c r="I11935" t="s">
        <v>1021</v>
      </c>
      <c r="J11935">
        <v>163</v>
      </c>
    </row>
    <row r="11936" spans="1:10" x14ac:dyDescent="0.25">
      <c r="A11936">
        <v>995</v>
      </c>
      <c r="B11936" t="s">
        <v>1001</v>
      </c>
      <c r="C11936" t="s">
        <v>30</v>
      </c>
      <c r="D11936">
        <v>183.68</v>
      </c>
      <c r="E11936">
        <v>4</v>
      </c>
      <c r="F11936">
        <v>943</v>
      </c>
      <c r="G11936">
        <v>6726</v>
      </c>
      <c r="H11936">
        <v>1235431.68</v>
      </c>
      <c r="I11936" t="s">
        <v>1020</v>
      </c>
      <c r="J11936">
        <v>983</v>
      </c>
    </row>
    <row r="11937" spans="1:10" x14ac:dyDescent="0.25">
      <c r="A11937">
        <v>995</v>
      </c>
      <c r="B11937" t="s">
        <v>1001</v>
      </c>
      <c r="C11937" t="s">
        <v>30</v>
      </c>
      <c r="D11937">
        <v>183.68</v>
      </c>
      <c r="E11937">
        <v>4</v>
      </c>
      <c r="F11937">
        <v>943</v>
      </c>
      <c r="G11937">
        <v>6726</v>
      </c>
      <c r="H11937">
        <v>1235431.68</v>
      </c>
      <c r="I11937" t="s">
        <v>1019</v>
      </c>
      <c r="J11937">
        <v>11</v>
      </c>
    </row>
    <row r="11938" spans="1:10" x14ac:dyDescent="0.25">
      <c r="A11938">
        <v>995</v>
      </c>
      <c r="B11938" t="s">
        <v>1001</v>
      </c>
      <c r="C11938" t="s">
        <v>30</v>
      </c>
      <c r="D11938">
        <v>183.68</v>
      </c>
      <c r="E11938">
        <v>4</v>
      </c>
      <c r="F11938">
        <v>943</v>
      </c>
      <c r="G11938">
        <v>6726</v>
      </c>
      <c r="H11938">
        <v>1235431.68</v>
      </c>
      <c r="I11938" t="s">
        <v>1018</v>
      </c>
      <c r="J11938">
        <v>134</v>
      </c>
    </row>
    <row r="11939" spans="1:10" x14ac:dyDescent="0.25">
      <c r="A11939">
        <v>995</v>
      </c>
      <c r="B11939" t="s">
        <v>1001</v>
      </c>
      <c r="C11939" t="s">
        <v>30</v>
      </c>
      <c r="D11939">
        <v>183.68</v>
      </c>
      <c r="E11939">
        <v>4</v>
      </c>
      <c r="F11939">
        <v>943</v>
      </c>
      <c r="G11939">
        <v>6726</v>
      </c>
      <c r="H11939">
        <v>1235431.68</v>
      </c>
      <c r="I11939" t="s">
        <v>1017</v>
      </c>
      <c r="J11939">
        <v>740</v>
      </c>
    </row>
    <row r="11940" spans="1:10" x14ac:dyDescent="0.25">
      <c r="A11940">
        <v>995</v>
      </c>
      <c r="B11940" t="s">
        <v>1001</v>
      </c>
      <c r="C11940" t="s">
        <v>30</v>
      </c>
      <c r="D11940">
        <v>183.68</v>
      </c>
      <c r="E11940">
        <v>4</v>
      </c>
      <c r="F11940">
        <v>943</v>
      </c>
      <c r="G11940">
        <v>6726</v>
      </c>
      <c r="H11940">
        <v>1235431.68</v>
      </c>
      <c r="I11940" t="s">
        <v>1016</v>
      </c>
      <c r="J11940">
        <v>428</v>
      </c>
    </row>
    <row r="11941" spans="1:10" x14ac:dyDescent="0.25">
      <c r="A11941">
        <v>995</v>
      </c>
      <c r="B11941" t="s">
        <v>1001</v>
      </c>
      <c r="C11941" t="s">
        <v>30</v>
      </c>
      <c r="D11941">
        <v>183.68</v>
      </c>
      <c r="E11941">
        <v>4</v>
      </c>
      <c r="F11941">
        <v>943</v>
      </c>
      <c r="G11941">
        <v>6726</v>
      </c>
      <c r="H11941">
        <v>1235431.68</v>
      </c>
      <c r="I11941" t="s">
        <v>1015</v>
      </c>
      <c r="J11941">
        <v>850</v>
      </c>
    </row>
    <row r="11942" spans="1:10" x14ac:dyDescent="0.25">
      <c r="A11942">
        <v>996</v>
      </c>
      <c r="B11942" t="s">
        <v>1002</v>
      </c>
      <c r="C11942" t="s">
        <v>3</v>
      </c>
      <c r="D11942">
        <v>50.33</v>
      </c>
      <c r="E11942">
        <v>3.6</v>
      </c>
      <c r="F11942">
        <v>494</v>
      </c>
      <c r="G11942">
        <v>5515</v>
      </c>
      <c r="H11942">
        <v>277569.95</v>
      </c>
      <c r="I11942" t="s">
        <v>1013</v>
      </c>
      <c r="J11942">
        <v>488</v>
      </c>
    </row>
    <row r="11943" spans="1:10" x14ac:dyDescent="0.25">
      <c r="A11943">
        <v>996</v>
      </c>
      <c r="B11943" t="s">
        <v>1002</v>
      </c>
      <c r="C11943" t="s">
        <v>3</v>
      </c>
      <c r="D11943">
        <v>50.33</v>
      </c>
      <c r="E11943">
        <v>3.6</v>
      </c>
      <c r="F11943">
        <v>494</v>
      </c>
      <c r="G11943">
        <v>5515</v>
      </c>
      <c r="H11943">
        <v>277569.95</v>
      </c>
      <c r="I11943" t="s">
        <v>1014</v>
      </c>
      <c r="J11943">
        <v>359</v>
      </c>
    </row>
    <row r="11944" spans="1:10" x14ac:dyDescent="0.25">
      <c r="A11944">
        <v>996</v>
      </c>
      <c r="B11944" t="s">
        <v>1002</v>
      </c>
      <c r="C11944" t="s">
        <v>3</v>
      </c>
      <c r="D11944">
        <v>50.33</v>
      </c>
      <c r="E11944">
        <v>3.6</v>
      </c>
      <c r="F11944">
        <v>494</v>
      </c>
      <c r="G11944">
        <v>5515</v>
      </c>
      <c r="H11944">
        <v>277569.95</v>
      </c>
      <c r="I11944" t="s">
        <v>1024</v>
      </c>
      <c r="J11944">
        <v>137</v>
      </c>
    </row>
    <row r="11945" spans="1:10" x14ac:dyDescent="0.25">
      <c r="A11945">
        <v>996</v>
      </c>
      <c r="B11945" t="s">
        <v>1002</v>
      </c>
      <c r="C11945" t="s">
        <v>3</v>
      </c>
      <c r="D11945">
        <v>50.33</v>
      </c>
      <c r="E11945">
        <v>3.6</v>
      </c>
      <c r="F11945">
        <v>494</v>
      </c>
      <c r="G11945">
        <v>5515</v>
      </c>
      <c r="H11945">
        <v>277569.95</v>
      </c>
      <c r="I11945" t="s">
        <v>1023</v>
      </c>
      <c r="J11945">
        <v>787</v>
      </c>
    </row>
    <row r="11946" spans="1:10" x14ac:dyDescent="0.25">
      <c r="A11946">
        <v>996</v>
      </c>
      <c r="B11946" t="s">
        <v>1002</v>
      </c>
      <c r="C11946" t="s">
        <v>3</v>
      </c>
      <c r="D11946">
        <v>50.33</v>
      </c>
      <c r="E11946">
        <v>3.6</v>
      </c>
      <c r="F11946">
        <v>494</v>
      </c>
      <c r="G11946">
        <v>5515</v>
      </c>
      <c r="H11946">
        <v>277569.95</v>
      </c>
      <c r="I11946" t="s">
        <v>1022</v>
      </c>
      <c r="J11946">
        <v>678</v>
      </c>
    </row>
    <row r="11947" spans="1:10" x14ac:dyDescent="0.25">
      <c r="A11947">
        <v>996</v>
      </c>
      <c r="B11947" t="s">
        <v>1002</v>
      </c>
      <c r="C11947" t="s">
        <v>3</v>
      </c>
      <c r="D11947">
        <v>50.33</v>
      </c>
      <c r="E11947">
        <v>3.6</v>
      </c>
      <c r="F11947">
        <v>494</v>
      </c>
      <c r="G11947">
        <v>5515</v>
      </c>
      <c r="H11947">
        <v>277569.95</v>
      </c>
      <c r="I11947" t="s">
        <v>1021</v>
      </c>
      <c r="J11947">
        <v>970</v>
      </c>
    </row>
    <row r="11948" spans="1:10" x14ac:dyDescent="0.25">
      <c r="A11948">
        <v>996</v>
      </c>
      <c r="B11948" t="s">
        <v>1002</v>
      </c>
      <c r="C11948" t="s">
        <v>3</v>
      </c>
      <c r="D11948">
        <v>50.33</v>
      </c>
      <c r="E11948">
        <v>3.6</v>
      </c>
      <c r="F11948">
        <v>494</v>
      </c>
      <c r="G11948">
        <v>5515</v>
      </c>
      <c r="H11948">
        <v>277569.95</v>
      </c>
      <c r="I11948" t="s">
        <v>1020</v>
      </c>
      <c r="J11948">
        <v>282</v>
      </c>
    </row>
    <row r="11949" spans="1:10" x14ac:dyDescent="0.25">
      <c r="A11949">
        <v>996</v>
      </c>
      <c r="B11949" t="s">
        <v>1002</v>
      </c>
      <c r="C11949" t="s">
        <v>3</v>
      </c>
      <c r="D11949">
        <v>50.33</v>
      </c>
      <c r="E11949">
        <v>3.6</v>
      </c>
      <c r="F11949">
        <v>494</v>
      </c>
      <c r="G11949">
        <v>5515</v>
      </c>
      <c r="H11949">
        <v>277569.95</v>
      </c>
      <c r="I11949" t="s">
        <v>1019</v>
      </c>
      <c r="J11949">
        <v>155</v>
      </c>
    </row>
    <row r="11950" spans="1:10" x14ac:dyDescent="0.25">
      <c r="A11950">
        <v>996</v>
      </c>
      <c r="B11950" t="s">
        <v>1002</v>
      </c>
      <c r="C11950" t="s">
        <v>3</v>
      </c>
      <c r="D11950">
        <v>50.33</v>
      </c>
      <c r="E11950">
        <v>3.6</v>
      </c>
      <c r="F11950">
        <v>494</v>
      </c>
      <c r="G11950">
        <v>5515</v>
      </c>
      <c r="H11950">
        <v>277569.95</v>
      </c>
      <c r="I11950" t="s">
        <v>1018</v>
      </c>
      <c r="J11950">
        <v>57</v>
      </c>
    </row>
    <row r="11951" spans="1:10" x14ac:dyDescent="0.25">
      <c r="A11951">
        <v>996</v>
      </c>
      <c r="B11951" t="s">
        <v>1002</v>
      </c>
      <c r="C11951" t="s">
        <v>3</v>
      </c>
      <c r="D11951">
        <v>50.33</v>
      </c>
      <c r="E11951">
        <v>3.6</v>
      </c>
      <c r="F11951">
        <v>494</v>
      </c>
      <c r="G11951">
        <v>5515</v>
      </c>
      <c r="H11951">
        <v>277569.95</v>
      </c>
      <c r="I11951" t="s">
        <v>1017</v>
      </c>
      <c r="J11951">
        <v>575</v>
      </c>
    </row>
    <row r="11952" spans="1:10" x14ac:dyDescent="0.25">
      <c r="A11952">
        <v>996</v>
      </c>
      <c r="B11952" t="s">
        <v>1002</v>
      </c>
      <c r="C11952" t="s">
        <v>3</v>
      </c>
      <c r="D11952">
        <v>50.33</v>
      </c>
      <c r="E11952">
        <v>3.6</v>
      </c>
      <c r="F11952">
        <v>494</v>
      </c>
      <c r="G11952">
        <v>5515</v>
      </c>
      <c r="H11952">
        <v>277569.95</v>
      </c>
      <c r="I11952" t="s">
        <v>1016</v>
      </c>
      <c r="J11952">
        <v>634</v>
      </c>
    </row>
    <row r="11953" spans="1:10" x14ac:dyDescent="0.25">
      <c r="A11953">
        <v>996</v>
      </c>
      <c r="B11953" t="s">
        <v>1002</v>
      </c>
      <c r="C11953" t="s">
        <v>3</v>
      </c>
      <c r="D11953">
        <v>50.33</v>
      </c>
      <c r="E11953">
        <v>3.6</v>
      </c>
      <c r="F11953">
        <v>494</v>
      </c>
      <c r="G11953">
        <v>5515</v>
      </c>
      <c r="H11953">
        <v>277569.95</v>
      </c>
      <c r="I11953" t="s">
        <v>1015</v>
      </c>
      <c r="J11953">
        <v>393</v>
      </c>
    </row>
    <row r="11954" spans="1:10" x14ac:dyDescent="0.25">
      <c r="A11954">
        <v>997</v>
      </c>
      <c r="B11954" t="s">
        <v>1003</v>
      </c>
      <c r="C11954" t="s">
        <v>3</v>
      </c>
      <c r="D11954">
        <v>459.07</v>
      </c>
      <c r="E11954">
        <v>4.8</v>
      </c>
      <c r="F11954">
        <v>701</v>
      </c>
      <c r="G11954">
        <v>4511</v>
      </c>
      <c r="H11954">
        <v>2070864.77</v>
      </c>
      <c r="I11954" t="s">
        <v>1013</v>
      </c>
      <c r="J11954">
        <v>18</v>
      </c>
    </row>
    <row r="11955" spans="1:10" x14ac:dyDescent="0.25">
      <c r="A11955">
        <v>997</v>
      </c>
      <c r="B11955" t="s">
        <v>1003</v>
      </c>
      <c r="C11955" t="s">
        <v>3</v>
      </c>
      <c r="D11955">
        <v>459.07</v>
      </c>
      <c r="E11955">
        <v>4.8</v>
      </c>
      <c r="F11955">
        <v>701</v>
      </c>
      <c r="G11955">
        <v>4511</v>
      </c>
      <c r="H11955">
        <v>2070864.77</v>
      </c>
      <c r="I11955" t="s">
        <v>1014</v>
      </c>
      <c r="J11955">
        <v>906</v>
      </c>
    </row>
    <row r="11956" spans="1:10" x14ac:dyDescent="0.25">
      <c r="A11956">
        <v>997</v>
      </c>
      <c r="B11956" t="s">
        <v>1003</v>
      </c>
      <c r="C11956" t="s">
        <v>3</v>
      </c>
      <c r="D11956">
        <v>459.07</v>
      </c>
      <c r="E11956">
        <v>4.8</v>
      </c>
      <c r="F11956">
        <v>701</v>
      </c>
      <c r="G11956">
        <v>4511</v>
      </c>
      <c r="H11956">
        <v>2070864.77</v>
      </c>
      <c r="I11956" t="s">
        <v>1024</v>
      </c>
      <c r="J11956">
        <v>129</v>
      </c>
    </row>
    <row r="11957" spans="1:10" x14ac:dyDescent="0.25">
      <c r="A11957">
        <v>997</v>
      </c>
      <c r="B11957" t="s">
        <v>1003</v>
      </c>
      <c r="C11957" t="s">
        <v>3</v>
      </c>
      <c r="D11957">
        <v>459.07</v>
      </c>
      <c r="E11957">
        <v>4.8</v>
      </c>
      <c r="F11957">
        <v>701</v>
      </c>
      <c r="G11957">
        <v>4511</v>
      </c>
      <c r="H11957">
        <v>2070864.77</v>
      </c>
      <c r="I11957" t="s">
        <v>1023</v>
      </c>
      <c r="J11957">
        <v>78</v>
      </c>
    </row>
    <row r="11958" spans="1:10" x14ac:dyDescent="0.25">
      <c r="A11958">
        <v>997</v>
      </c>
      <c r="B11958" t="s">
        <v>1003</v>
      </c>
      <c r="C11958" t="s">
        <v>3</v>
      </c>
      <c r="D11958">
        <v>459.07</v>
      </c>
      <c r="E11958">
        <v>4.8</v>
      </c>
      <c r="F11958">
        <v>701</v>
      </c>
      <c r="G11958">
        <v>4511</v>
      </c>
      <c r="H11958">
        <v>2070864.77</v>
      </c>
      <c r="I11958" t="s">
        <v>1022</v>
      </c>
      <c r="J11958">
        <v>19</v>
      </c>
    </row>
    <row r="11959" spans="1:10" x14ac:dyDescent="0.25">
      <c r="A11959">
        <v>997</v>
      </c>
      <c r="B11959" t="s">
        <v>1003</v>
      </c>
      <c r="C11959" t="s">
        <v>3</v>
      </c>
      <c r="D11959">
        <v>459.07</v>
      </c>
      <c r="E11959">
        <v>4.8</v>
      </c>
      <c r="F11959">
        <v>701</v>
      </c>
      <c r="G11959">
        <v>4511</v>
      </c>
      <c r="H11959">
        <v>2070864.77</v>
      </c>
      <c r="I11959" t="s">
        <v>1021</v>
      </c>
      <c r="J11959">
        <v>110</v>
      </c>
    </row>
    <row r="11960" spans="1:10" x14ac:dyDescent="0.25">
      <c r="A11960">
        <v>997</v>
      </c>
      <c r="B11960" t="s">
        <v>1003</v>
      </c>
      <c r="C11960" t="s">
        <v>3</v>
      </c>
      <c r="D11960">
        <v>459.07</v>
      </c>
      <c r="E11960">
        <v>4.8</v>
      </c>
      <c r="F11960">
        <v>701</v>
      </c>
      <c r="G11960">
        <v>4511</v>
      </c>
      <c r="H11960">
        <v>2070864.77</v>
      </c>
      <c r="I11960" t="s">
        <v>1020</v>
      </c>
      <c r="J11960">
        <v>403</v>
      </c>
    </row>
    <row r="11961" spans="1:10" x14ac:dyDescent="0.25">
      <c r="A11961">
        <v>997</v>
      </c>
      <c r="B11961" t="s">
        <v>1003</v>
      </c>
      <c r="C11961" t="s">
        <v>3</v>
      </c>
      <c r="D11961">
        <v>459.07</v>
      </c>
      <c r="E11961">
        <v>4.8</v>
      </c>
      <c r="F11961">
        <v>701</v>
      </c>
      <c r="G11961">
        <v>4511</v>
      </c>
      <c r="H11961">
        <v>2070864.77</v>
      </c>
      <c r="I11961" t="s">
        <v>1019</v>
      </c>
      <c r="J11961">
        <v>683</v>
      </c>
    </row>
    <row r="11962" spans="1:10" x14ac:dyDescent="0.25">
      <c r="A11962">
        <v>997</v>
      </c>
      <c r="B11962" t="s">
        <v>1003</v>
      </c>
      <c r="C11962" t="s">
        <v>3</v>
      </c>
      <c r="D11962">
        <v>459.07</v>
      </c>
      <c r="E11962">
        <v>4.8</v>
      </c>
      <c r="F11962">
        <v>701</v>
      </c>
      <c r="G11962">
        <v>4511</v>
      </c>
      <c r="H11962">
        <v>2070864.77</v>
      </c>
      <c r="I11962" t="s">
        <v>1018</v>
      </c>
      <c r="J11962">
        <v>104</v>
      </c>
    </row>
    <row r="11963" spans="1:10" x14ac:dyDescent="0.25">
      <c r="A11963">
        <v>997</v>
      </c>
      <c r="B11963" t="s">
        <v>1003</v>
      </c>
      <c r="C11963" t="s">
        <v>3</v>
      </c>
      <c r="D11963">
        <v>459.07</v>
      </c>
      <c r="E11963">
        <v>4.8</v>
      </c>
      <c r="F11963">
        <v>701</v>
      </c>
      <c r="G11963">
        <v>4511</v>
      </c>
      <c r="H11963">
        <v>2070864.77</v>
      </c>
      <c r="I11963" t="s">
        <v>1017</v>
      </c>
      <c r="J11963">
        <v>858</v>
      </c>
    </row>
    <row r="11964" spans="1:10" x14ac:dyDescent="0.25">
      <c r="A11964">
        <v>997</v>
      </c>
      <c r="B11964" t="s">
        <v>1003</v>
      </c>
      <c r="C11964" t="s">
        <v>3</v>
      </c>
      <c r="D11964">
        <v>459.07</v>
      </c>
      <c r="E11964">
        <v>4.8</v>
      </c>
      <c r="F11964">
        <v>701</v>
      </c>
      <c r="G11964">
        <v>4511</v>
      </c>
      <c r="H11964">
        <v>2070864.77</v>
      </c>
      <c r="I11964" t="s">
        <v>1016</v>
      </c>
      <c r="J11964">
        <v>729</v>
      </c>
    </row>
    <row r="11965" spans="1:10" x14ac:dyDescent="0.25">
      <c r="A11965">
        <v>997</v>
      </c>
      <c r="B11965" t="s">
        <v>1003</v>
      </c>
      <c r="C11965" t="s">
        <v>3</v>
      </c>
      <c r="D11965">
        <v>459.07</v>
      </c>
      <c r="E11965">
        <v>4.8</v>
      </c>
      <c r="F11965">
        <v>701</v>
      </c>
      <c r="G11965">
        <v>4511</v>
      </c>
      <c r="H11965">
        <v>2070864.77</v>
      </c>
      <c r="I11965" t="s">
        <v>1015</v>
      </c>
      <c r="J11965">
        <v>474</v>
      </c>
    </row>
    <row r="11966" spans="1:10" x14ac:dyDescent="0.25">
      <c r="A11966">
        <v>998</v>
      </c>
      <c r="B11966" t="s">
        <v>1004</v>
      </c>
      <c r="C11966" t="s">
        <v>30</v>
      </c>
      <c r="D11966">
        <v>72.73</v>
      </c>
      <c r="E11966">
        <v>1.3</v>
      </c>
      <c r="F11966">
        <v>287</v>
      </c>
      <c r="G11966">
        <v>5527</v>
      </c>
      <c r="H11966">
        <v>401978.71</v>
      </c>
      <c r="I11966" t="s">
        <v>1013</v>
      </c>
      <c r="J11966">
        <v>725</v>
      </c>
    </row>
    <row r="11967" spans="1:10" x14ac:dyDescent="0.25">
      <c r="A11967">
        <v>998</v>
      </c>
      <c r="B11967" t="s">
        <v>1004</v>
      </c>
      <c r="C11967" t="s">
        <v>30</v>
      </c>
      <c r="D11967">
        <v>72.73</v>
      </c>
      <c r="E11967">
        <v>1.3</v>
      </c>
      <c r="F11967">
        <v>287</v>
      </c>
      <c r="G11967">
        <v>5527</v>
      </c>
      <c r="H11967">
        <v>401978.71</v>
      </c>
      <c r="I11967" t="s">
        <v>1014</v>
      </c>
      <c r="J11967">
        <v>109</v>
      </c>
    </row>
    <row r="11968" spans="1:10" x14ac:dyDescent="0.25">
      <c r="A11968">
        <v>998</v>
      </c>
      <c r="B11968" t="s">
        <v>1004</v>
      </c>
      <c r="C11968" t="s">
        <v>30</v>
      </c>
      <c r="D11968">
        <v>72.73</v>
      </c>
      <c r="E11968">
        <v>1.3</v>
      </c>
      <c r="F11968">
        <v>287</v>
      </c>
      <c r="G11968">
        <v>5527</v>
      </c>
      <c r="H11968">
        <v>401978.71</v>
      </c>
      <c r="I11968" t="s">
        <v>1024</v>
      </c>
      <c r="J11968">
        <v>193</v>
      </c>
    </row>
    <row r="11969" spans="1:10" x14ac:dyDescent="0.25">
      <c r="A11969">
        <v>998</v>
      </c>
      <c r="B11969" t="s">
        <v>1004</v>
      </c>
      <c r="C11969" t="s">
        <v>30</v>
      </c>
      <c r="D11969">
        <v>72.73</v>
      </c>
      <c r="E11969">
        <v>1.3</v>
      </c>
      <c r="F11969">
        <v>287</v>
      </c>
      <c r="G11969">
        <v>5527</v>
      </c>
      <c r="H11969">
        <v>401978.71</v>
      </c>
      <c r="I11969" t="s">
        <v>1023</v>
      </c>
      <c r="J11969">
        <v>657</v>
      </c>
    </row>
    <row r="11970" spans="1:10" x14ac:dyDescent="0.25">
      <c r="A11970">
        <v>998</v>
      </c>
      <c r="B11970" t="s">
        <v>1004</v>
      </c>
      <c r="C11970" t="s">
        <v>30</v>
      </c>
      <c r="D11970">
        <v>72.73</v>
      </c>
      <c r="E11970">
        <v>1.3</v>
      </c>
      <c r="F11970">
        <v>287</v>
      </c>
      <c r="G11970">
        <v>5527</v>
      </c>
      <c r="H11970">
        <v>401978.71</v>
      </c>
      <c r="I11970" t="s">
        <v>1022</v>
      </c>
      <c r="J11970">
        <v>215</v>
      </c>
    </row>
    <row r="11971" spans="1:10" x14ac:dyDescent="0.25">
      <c r="A11971">
        <v>998</v>
      </c>
      <c r="B11971" t="s">
        <v>1004</v>
      </c>
      <c r="C11971" t="s">
        <v>30</v>
      </c>
      <c r="D11971">
        <v>72.73</v>
      </c>
      <c r="E11971">
        <v>1.3</v>
      </c>
      <c r="F11971">
        <v>287</v>
      </c>
      <c r="G11971">
        <v>5527</v>
      </c>
      <c r="H11971">
        <v>401978.71</v>
      </c>
      <c r="I11971" t="s">
        <v>1021</v>
      </c>
      <c r="J11971">
        <v>337</v>
      </c>
    </row>
    <row r="11972" spans="1:10" x14ac:dyDescent="0.25">
      <c r="A11972">
        <v>998</v>
      </c>
      <c r="B11972" t="s">
        <v>1004</v>
      </c>
      <c r="C11972" t="s">
        <v>30</v>
      </c>
      <c r="D11972">
        <v>72.73</v>
      </c>
      <c r="E11972">
        <v>1.3</v>
      </c>
      <c r="F11972">
        <v>287</v>
      </c>
      <c r="G11972">
        <v>5527</v>
      </c>
      <c r="H11972">
        <v>401978.71</v>
      </c>
      <c r="I11972" t="s">
        <v>1020</v>
      </c>
      <c r="J11972">
        <v>664</v>
      </c>
    </row>
    <row r="11973" spans="1:10" x14ac:dyDescent="0.25">
      <c r="A11973">
        <v>998</v>
      </c>
      <c r="B11973" t="s">
        <v>1004</v>
      </c>
      <c r="C11973" t="s">
        <v>30</v>
      </c>
      <c r="D11973">
        <v>72.73</v>
      </c>
      <c r="E11973">
        <v>1.3</v>
      </c>
      <c r="F11973">
        <v>287</v>
      </c>
      <c r="G11973">
        <v>5527</v>
      </c>
      <c r="H11973">
        <v>401978.71</v>
      </c>
      <c r="I11973" t="s">
        <v>1019</v>
      </c>
      <c r="J11973">
        <v>476</v>
      </c>
    </row>
    <row r="11974" spans="1:10" x14ac:dyDescent="0.25">
      <c r="A11974">
        <v>998</v>
      </c>
      <c r="B11974" t="s">
        <v>1004</v>
      </c>
      <c r="C11974" t="s">
        <v>30</v>
      </c>
      <c r="D11974">
        <v>72.73</v>
      </c>
      <c r="E11974">
        <v>1.3</v>
      </c>
      <c r="F11974">
        <v>287</v>
      </c>
      <c r="G11974">
        <v>5527</v>
      </c>
      <c r="H11974">
        <v>401978.71</v>
      </c>
      <c r="I11974" t="s">
        <v>1018</v>
      </c>
      <c r="J11974">
        <v>265</v>
      </c>
    </row>
    <row r="11975" spans="1:10" x14ac:dyDescent="0.25">
      <c r="A11975">
        <v>998</v>
      </c>
      <c r="B11975" t="s">
        <v>1004</v>
      </c>
      <c r="C11975" t="s">
        <v>30</v>
      </c>
      <c r="D11975">
        <v>72.73</v>
      </c>
      <c r="E11975">
        <v>1.3</v>
      </c>
      <c r="F11975">
        <v>287</v>
      </c>
      <c r="G11975">
        <v>5527</v>
      </c>
      <c r="H11975">
        <v>401978.71</v>
      </c>
      <c r="I11975" t="s">
        <v>1017</v>
      </c>
      <c r="J11975">
        <v>344</v>
      </c>
    </row>
    <row r="11976" spans="1:10" x14ac:dyDescent="0.25">
      <c r="A11976">
        <v>998</v>
      </c>
      <c r="B11976" t="s">
        <v>1004</v>
      </c>
      <c r="C11976" t="s">
        <v>30</v>
      </c>
      <c r="D11976">
        <v>72.73</v>
      </c>
      <c r="E11976">
        <v>1.3</v>
      </c>
      <c r="F11976">
        <v>287</v>
      </c>
      <c r="G11976">
        <v>5527</v>
      </c>
      <c r="H11976">
        <v>401978.71</v>
      </c>
      <c r="I11976" t="s">
        <v>1016</v>
      </c>
      <c r="J11976">
        <v>888</v>
      </c>
    </row>
    <row r="11977" spans="1:10" x14ac:dyDescent="0.25">
      <c r="A11977">
        <v>998</v>
      </c>
      <c r="B11977" t="s">
        <v>1004</v>
      </c>
      <c r="C11977" t="s">
        <v>30</v>
      </c>
      <c r="D11977">
        <v>72.73</v>
      </c>
      <c r="E11977">
        <v>1.3</v>
      </c>
      <c r="F11977">
        <v>287</v>
      </c>
      <c r="G11977">
        <v>5527</v>
      </c>
      <c r="H11977">
        <v>401978.71</v>
      </c>
      <c r="I11977" t="s">
        <v>1015</v>
      </c>
      <c r="J11977">
        <v>654</v>
      </c>
    </row>
    <row r="11978" spans="1:10" x14ac:dyDescent="0.25">
      <c r="A11978">
        <v>999</v>
      </c>
      <c r="B11978" t="s">
        <v>1005</v>
      </c>
      <c r="C11978" t="s">
        <v>30</v>
      </c>
      <c r="D11978">
        <v>475.37</v>
      </c>
      <c r="E11978">
        <v>1.2</v>
      </c>
      <c r="F11978">
        <v>720</v>
      </c>
      <c r="G11978">
        <v>4546</v>
      </c>
      <c r="H11978">
        <v>2161032.02</v>
      </c>
      <c r="I11978" t="s">
        <v>1013</v>
      </c>
      <c r="J11978">
        <v>196</v>
      </c>
    </row>
    <row r="11979" spans="1:10" x14ac:dyDescent="0.25">
      <c r="A11979">
        <v>999</v>
      </c>
      <c r="B11979" t="s">
        <v>1005</v>
      </c>
      <c r="C11979" t="s">
        <v>30</v>
      </c>
      <c r="D11979">
        <v>475.37</v>
      </c>
      <c r="E11979">
        <v>1.2</v>
      </c>
      <c r="F11979">
        <v>720</v>
      </c>
      <c r="G11979">
        <v>4546</v>
      </c>
      <c r="H11979">
        <v>2161032.02</v>
      </c>
      <c r="I11979" t="s">
        <v>1014</v>
      </c>
      <c r="J11979">
        <v>191</v>
      </c>
    </row>
    <row r="11980" spans="1:10" x14ac:dyDescent="0.25">
      <c r="A11980">
        <v>999</v>
      </c>
      <c r="B11980" t="s">
        <v>1005</v>
      </c>
      <c r="C11980" t="s">
        <v>30</v>
      </c>
      <c r="D11980">
        <v>475.37</v>
      </c>
      <c r="E11980">
        <v>1.2</v>
      </c>
      <c r="F11980">
        <v>720</v>
      </c>
      <c r="G11980">
        <v>4546</v>
      </c>
      <c r="H11980">
        <v>2161032.02</v>
      </c>
      <c r="I11980" t="s">
        <v>1024</v>
      </c>
      <c r="J11980">
        <v>315</v>
      </c>
    </row>
    <row r="11981" spans="1:10" x14ac:dyDescent="0.25">
      <c r="A11981">
        <v>999</v>
      </c>
      <c r="B11981" t="s">
        <v>1005</v>
      </c>
      <c r="C11981" t="s">
        <v>30</v>
      </c>
      <c r="D11981">
        <v>475.37</v>
      </c>
      <c r="E11981">
        <v>1.2</v>
      </c>
      <c r="F11981">
        <v>720</v>
      </c>
      <c r="G11981">
        <v>4546</v>
      </c>
      <c r="H11981">
        <v>2161032.02</v>
      </c>
      <c r="I11981" t="s">
        <v>1023</v>
      </c>
      <c r="J11981">
        <v>622</v>
      </c>
    </row>
    <row r="11982" spans="1:10" x14ac:dyDescent="0.25">
      <c r="A11982">
        <v>999</v>
      </c>
      <c r="B11982" t="s">
        <v>1005</v>
      </c>
      <c r="C11982" t="s">
        <v>30</v>
      </c>
      <c r="D11982">
        <v>475.37</v>
      </c>
      <c r="E11982">
        <v>1.2</v>
      </c>
      <c r="F11982">
        <v>720</v>
      </c>
      <c r="G11982">
        <v>4546</v>
      </c>
      <c r="H11982">
        <v>2161032.02</v>
      </c>
      <c r="I11982" t="s">
        <v>1022</v>
      </c>
      <c r="J11982">
        <v>854</v>
      </c>
    </row>
    <row r="11983" spans="1:10" x14ac:dyDescent="0.25">
      <c r="A11983">
        <v>999</v>
      </c>
      <c r="B11983" t="s">
        <v>1005</v>
      </c>
      <c r="C11983" t="s">
        <v>30</v>
      </c>
      <c r="D11983">
        <v>475.37</v>
      </c>
      <c r="E11983">
        <v>1.2</v>
      </c>
      <c r="F11983">
        <v>720</v>
      </c>
      <c r="G11983">
        <v>4546</v>
      </c>
      <c r="H11983">
        <v>2161032.02</v>
      </c>
      <c r="I11983" t="s">
        <v>1021</v>
      </c>
      <c r="J11983">
        <v>122</v>
      </c>
    </row>
    <row r="11984" spans="1:10" x14ac:dyDescent="0.25">
      <c r="A11984">
        <v>999</v>
      </c>
      <c r="B11984" t="s">
        <v>1005</v>
      </c>
      <c r="C11984" t="s">
        <v>30</v>
      </c>
      <c r="D11984">
        <v>475.37</v>
      </c>
      <c r="E11984">
        <v>1.2</v>
      </c>
      <c r="F11984">
        <v>720</v>
      </c>
      <c r="G11984">
        <v>4546</v>
      </c>
      <c r="H11984">
        <v>2161032.02</v>
      </c>
      <c r="I11984" t="s">
        <v>1020</v>
      </c>
      <c r="J11984">
        <v>65</v>
      </c>
    </row>
    <row r="11985" spans="1:10" x14ac:dyDescent="0.25">
      <c r="A11985">
        <v>999</v>
      </c>
      <c r="B11985" t="s">
        <v>1005</v>
      </c>
      <c r="C11985" t="s">
        <v>30</v>
      </c>
      <c r="D11985">
        <v>475.37</v>
      </c>
      <c r="E11985">
        <v>1.2</v>
      </c>
      <c r="F11985">
        <v>720</v>
      </c>
      <c r="G11985">
        <v>4546</v>
      </c>
      <c r="H11985">
        <v>2161032.02</v>
      </c>
      <c r="I11985" t="s">
        <v>1019</v>
      </c>
      <c r="J11985">
        <v>938</v>
      </c>
    </row>
    <row r="11986" spans="1:10" x14ac:dyDescent="0.25">
      <c r="A11986">
        <v>999</v>
      </c>
      <c r="B11986" t="s">
        <v>1005</v>
      </c>
      <c r="C11986" t="s">
        <v>30</v>
      </c>
      <c r="D11986">
        <v>475.37</v>
      </c>
      <c r="E11986">
        <v>1.2</v>
      </c>
      <c r="F11986">
        <v>720</v>
      </c>
      <c r="G11986">
        <v>4546</v>
      </c>
      <c r="H11986">
        <v>2161032.02</v>
      </c>
      <c r="I11986" t="s">
        <v>1018</v>
      </c>
      <c r="J11986">
        <v>521</v>
      </c>
    </row>
    <row r="11987" spans="1:10" x14ac:dyDescent="0.25">
      <c r="A11987">
        <v>999</v>
      </c>
      <c r="B11987" t="s">
        <v>1005</v>
      </c>
      <c r="C11987" t="s">
        <v>30</v>
      </c>
      <c r="D11987">
        <v>475.37</v>
      </c>
      <c r="E11987">
        <v>1.2</v>
      </c>
      <c r="F11987">
        <v>720</v>
      </c>
      <c r="G11987">
        <v>4546</v>
      </c>
      <c r="H11987">
        <v>2161032.02</v>
      </c>
      <c r="I11987" t="s">
        <v>1017</v>
      </c>
      <c r="J11987">
        <v>268</v>
      </c>
    </row>
    <row r="11988" spans="1:10" x14ac:dyDescent="0.25">
      <c r="A11988">
        <v>999</v>
      </c>
      <c r="B11988" t="s">
        <v>1005</v>
      </c>
      <c r="C11988" t="s">
        <v>30</v>
      </c>
      <c r="D11988">
        <v>475.37</v>
      </c>
      <c r="E11988">
        <v>1.2</v>
      </c>
      <c r="F11988">
        <v>720</v>
      </c>
      <c r="G11988">
        <v>4546</v>
      </c>
      <c r="H11988">
        <v>2161032.02</v>
      </c>
      <c r="I11988" t="s">
        <v>1016</v>
      </c>
      <c r="J11988">
        <v>60</v>
      </c>
    </row>
    <row r="11989" spans="1:10" x14ac:dyDescent="0.25">
      <c r="A11989">
        <v>999</v>
      </c>
      <c r="B11989" t="s">
        <v>1005</v>
      </c>
      <c r="C11989" t="s">
        <v>30</v>
      </c>
      <c r="D11989">
        <v>475.37</v>
      </c>
      <c r="E11989">
        <v>1.2</v>
      </c>
      <c r="F11989">
        <v>720</v>
      </c>
      <c r="G11989">
        <v>4546</v>
      </c>
      <c r="H11989">
        <v>2161032.02</v>
      </c>
      <c r="I11989" t="s">
        <v>1015</v>
      </c>
      <c r="J11989">
        <v>394</v>
      </c>
    </row>
    <row r="11990" spans="1:10" x14ac:dyDescent="0.25">
      <c r="A11990">
        <v>1000</v>
      </c>
      <c r="B11990" t="s">
        <v>1006</v>
      </c>
      <c r="C11990" t="s">
        <v>5</v>
      </c>
      <c r="D11990">
        <v>225.77</v>
      </c>
      <c r="E11990">
        <v>2.1</v>
      </c>
      <c r="F11990">
        <v>114</v>
      </c>
      <c r="G11990">
        <v>7486</v>
      </c>
      <c r="H11990">
        <v>1690114.22</v>
      </c>
      <c r="I11990" t="s">
        <v>1013</v>
      </c>
      <c r="J11990">
        <v>890</v>
      </c>
    </row>
    <row r="11991" spans="1:10" x14ac:dyDescent="0.25">
      <c r="A11991">
        <v>1000</v>
      </c>
      <c r="B11991" t="s">
        <v>1006</v>
      </c>
      <c r="C11991" t="s">
        <v>5</v>
      </c>
      <c r="D11991">
        <v>225.77</v>
      </c>
      <c r="E11991">
        <v>2.1</v>
      </c>
      <c r="F11991">
        <v>114</v>
      </c>
      <c r="G11991">
        <v>7486</v>
      </c>
      <c r="H11991">
        <v>1690114.22</v>
      </c>
      <c r="I11991" t="s">
        <v>1014</v>
      </c>
      <c r="J11991">
        <v>903</v>
      </c>
    </row>
    <row r="11992" spans="1:10" x14ac:dyDescent="0.25">
      <c r="A11992">
        <v>1000</v>
      </c>
      <c r="B11992" t="s">
        <v>1006</v>
      </c>
      <c r="C11992" t="s">
        <v>5</v>
      </c>
      <c r="D11992">
        <v>225.77</v>
      </c>
      <c r="E11992">
        <v>2.1</v>
      </c>
      <c r="F11992">
        <v>114</v>
      </c>
      <c r="G11992">
        <v>7486</v>
      </c>
      <c r="H11992">
        <v>1690114.22</v>
      </c>
      <c r="I11992" t="s">
        <v>1024</v>
      </c>
      <c r="J11992">
        <v>983</v>
      </c>
    </row>
    <row r="11993" spans="1:10" x14ac:dyDescent="0.25">
      <c r="A11993">
        <v>1000</v>
      </c>
      <c r="B11993" t="s">
        <v>1006</v>
      </c>
      <c r="C11993" t="s">
        <v>5</v>
      </c>
      <c r="D11993">
        <v>225.77</v>
      </c>
      <c r="E11993">
        <v>2.1</v>
      </c>
      <c r="F11993">
        <v>114</v>
      </c>
      <c r="G11993">
        <v>7486</v>
      </c>
      <c r="H11993">
        <v>1690114.22</v>
      </c>
      <c r="I11993" t="s">
        <v>1023</v>
      </c>
      <c r="J11993">
        <v>769</v>
      </c>
    </row>
    <row r="11994" spans="1:10" x14ac:dyDescent="0.25">
      <c r="A11994">
        <v>1000</v>
      </c>
      <c r="B11994" t="s">
        <v>1006</v>
      </c>
      <c r="C11994" t="s">
        <v>5</v>
      </c>
      <c r="D11994">
        <v>225.77</v>
      </c>
      <c r="E11994">
        <v>2.1</v>
      </c>
      <c r="F11994">
        <v>114</v>
      </c>
      <c r="G11994">
        <v>7486</v>
      </c>
      <c r="H11994">
        <v>1690114.22</v>
      </c>
      <c r="I11994" t="s">
        <v>1022</v>
      </c>
      <c r="J11994">
        <v>134</v>
      </c>
    </row>
    <row r="11995" spans="1:10" x14ac:dyDescent="0.25">
      <c r="A11995">
        <v>1000</v>
      </c>
      <c r="B11995" t="s">
        <v>1006</v>
      </c>
      <c r="C11995" t="s">
        <v>5</v>
      </c>
      <c r="D11995">
        <v>225.77</v>
      </c>
      <c r="E11995">
        <v>2.1</v>
      </c>
      <c r="F11995">
        <v>114</v>
      </c>
      <c r="G11995">
        <v>7486</v>
      </c>
      <c r="H11995">
        <v>1690114.22</v>
      </c>
      <c r="I11995" t="s">
        <v>1021</v>
      </c>
      <c r="J11995">
        <v>704</v>
      </c>
    </row>
    <row r="11996" spans="1:10" x14ac:dyDescent="0.25">
      <c r="A11996">
        <v>1000</v>
      </c>
      <c r="B11996" t="s">
        <v>1006</v>
      </c>
      <c r="C11996" t="s">
        <v>5</v>
      </c>
      <c r="D11996">
        <v>225.77</v>
      </c>
      <c r="E11996">
        <v>2.1</v>
      </c>
      <c r="F11996">
        <v>114</v>
      </c>
      <c r="G11996">
        <v>7486</v>
      </c>
      <c r="H11996">
        <v>1690114.22</v>
      </c>
      <c r="I11996" t="s">
        <v>1020</v>
      </c>
      <c r="J11996">
        <v>648</v>
      </c>
    </row>
    <row r="11997" spans="1:10" x14ac:dyDescent="0.25">
      <c r="A11997">
        <v>1000</v>
      </c>
      <c r="B11997" t="s">
        <v>1006</v>
      </c>
      <c r="C11997" t="s">
        <v>5</v>
      </c>
      <c r="D11997">
        <v>225.77</v>
      </c>
      <c r="E11997">
        <v>2.1</v>
      </c>
      <c r="F11997">
        <v>114</v>
      </c>
      <c r="G11997">
        <v>7486</v>
      </c>
      <c r="H11997">
        <v>1690114.22</v>
      </c>
      <c r="I11997" t="s">
        <v>1019</v>
      </c>
      <c r="J11997">
        <v>400</v>
      </c>
    </row>
    <row r="11998" spans="1:10" x14ac:dyDescent="0.25">
      <c r="A11998">
        <v>1000</v>
      </c>
      <c r="B11998" t="s">
        <v>1006</v>
      </c>
      <c r="C11998" t="s">
        <v>5</v>
      </c>
      <c r="D11998">
        <v>225.77</v>
      </c>
      <c r="E11998">
        <v>2.1</v>
      </c>
      <c r="F11998">
        <v>114</v>
      </c>
      <c r="G11998">
        <v>7486</v>
      </c>
      <c r="H11998">
        <v>1690114.22</v>
      </c>
      <c r="I11998" t="s">
        <v>1018</v>
      </c>
      <c r="J11998">
        <v>495</v>
      </c>
    </row>
    <row r="11999" spans="1:10" x14ac:dyDescent="0.25">
      <c r="A11999">
        <v>1000</v>
      </c>
      <c r="B11999" t="s">
        <v>1006</v>
      </c>
      <c r="C11999" t="s">
        <v>5</v>
      </c>
      <c r="D11999">
        <v>225.77</v>
      </c>
      <c r="E11999">
        <v>2.1</v>
      </c>
      <c r="F11999">
        <v>114</v>
      </c>
      <c r="G11999">
        <v>7486</v>
      </c>
      <c r="H11999">
        <v>1690114.22</v>
      </c>
      <c r="I11999" t="s">
        <v>1017</v>
      </c>
      <c r="J11999">
        <v>839</v>
      </c>
    </row>
    <row r="12000" spans="1:10" x14ac:dyDescent="0.25">
      <c r="A12000">
        <v>1000</v>
      </c>
      <c r="B12000" t="s">
        <v>1006</v>
      </c>
      <c r="C12000" t="s">
        <v>5</v>
      </c>
      <c r="D12000">
        <v>225.77</v>
      </c>
      <c r="E12000">
        <v>2.1</v>
      </c>
      <c r="F12000">
        <v>114</v>
      </c>
      <c r="G12000">
        <v>7486</v>
      </c>
      <c r="H12000">
        <v>1690114.22</v>
      </c>
      <c r="I12000" t="s">
        <v>1016</v>
      </c>
      <c r="J12000">
        <v>611</v>
      </c>
    </row>
    <row r="12001" spans="1:10" x14ac:dyDescent="0.25">
      <c r="A12001">
        <v>1000</v>
      </c>
      <c r="B12001" t="s">
        <v>1006</v>
      </c>
      <c r="C12001" t="s">
        <v>5</v>
      </c>
      <c r="D12001">
        <v>225.77</v>
      </c>
      <c r="E12001">
        <v>2.1</v>
      </c>
      <c r="F12001">
        <v>114</v>
      </c>
      <c r="G12001">
        <v>7486</v>
      </c>
      <c r="H12001">
        <v>1690114.22</v>
      </c>
      <c r="I12001" t="s">
        <v>1015</v>
      </c>
      <c r="J12001">
        <v>110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7"/>
  <sheetViews>
    <sheetView workbookViewId="0">
      <pane xSplit="4" ySplit="1" topLeftCell="R2" activePane="bottomRight" state="frozen"/>
      <selection pane="topRight" activeCell="E1" sqref="E1"/>
      <selection pane="bottomLeft" activeCell="A2" sqref="A2"/>
      <selection pane="bottomRight" activeCell="V14" sqref="V14"/>
    </sheetView>
  </sheetViews>
  <sheetFormatPr defaultRowHeight="15" x14ac:dyDescent="0.25"/>
  <cols>
    <col min="1" max="1" width="14.140625" customWidth="1"/>
    <col min="2" max="2" width="20.42578125" bestFit="1" customWidth="1"/>
    <col min="3" max="3" width="20.85546875" customWidth="1"/>
    <col min="4" max="4" width="17" style="1" customWidth="1"/>
    <col min="5" max="5" width="19.28515625" style="2" bestFit="1" customWidth="1"/>
    <col min="6" max="6" width="19.7109375" bestFit="1" customWidth="1"/>
    <col min="7" max="7" width="22" customWidth="1"/>
    <col min="8" max="8" width="23.140625" customWidth="1"/>
    <col min="9" max="9" width="20.7109375" customWidth="1"/>
    <col min="10" max="10" width="19.140625" customWidth="1"/>
    <col min="11" max="11" width="18.7109375" customWidth="1"/>
    <col min="12" max="12" width="20.28515625" bestFit="1" customWidth="1"/>
    <col min="13" max="13" width="18.28515625" customWidth="1"/>
    <col min="14" max="14" width="21.28515625" customWidth="1"/>
    <col min="15" max="15" width="28" bestFit="1" customWidth="1"/>
    <col min="16" max="16" width="22.42578125" customWidth="1"/>
    <col min="17" max="17" width="24.7109375" customWidth="1"/>
    <col min="18" max="18" width="24.28515625" customWidth="1"/>
    <col min="19" max="19" width="22.42578125" style="3" bestFit="1" customWidth="1"/>
    <col min="20" max="20" width="19.7109375" customWidth="1"/>
  </cols>
  <sheetData>
    <row r="1" spans="1:20" s="29" customFormat="1" ht="21.75" customHeight="1" x14ac:dyDescent="0.25">
      <c r="A1" s="30" t="s">
        <v>1007</v>
      </c>
      <c r="B1" s="31" t="s">
        <v>1008</v>
      </c>
      <c r="C1" s="31" t="s">
        <v>1009</v>
      </c>
      <c r="D1" s="32" t="s">
        <v>1010</v>
      </c>
      <c r="E1" s="31" t="s">
        <v>1011</v>
      </c>
      <c r="F1" s="31" t="s">
        <v>1012</v>
      </c>
      <c r="G1" s="31" t="s">
        <v>1013</v>
      </c>
      <c r="H1" s="31" t="s">
        <v>1014</v>
      </c>
      <c r="I1" s="31" t="s">
        <v>1024</v>
      </c>
      <c r="J1" s="31" t="s">
        <v>1023</v>
      </c>
      <c r="K1" s="31" t="s">
        <v>1022</v>
      </c>
      <c r="L1" s="31" t="s">
        <v>1021</v>
      </c>
      <c r="M1" s="31" t="s">
        <v>1020</v>
      </c>
      <c r="N1" s="31" t="s">
        <v>1019</v>
      </c>
      <c r="O1" s="31" t="s">
        <v>1018</v>
      </c>
      <c r="P1" s="31" t="s">
        <v>1017</v>
      </c>
      <c r="Q1" s="31" t="s">
        <v>1016</v>
      </c>
      <c r="R1" s="31" t="s">
        <v>1015</v>
      </c>
      <c r="S1" s="27" t="s">
        <v>1043</v>
      </c>
      <c r="T1" s="28" t="s">
        <v>1025</v>
      </c>
    </row>
    <row r="2" spans="1:20" x14ac:dyDescent="0.25">
      <c r="A2" s="22">
        <v>1</v>
      </c>
      <c r="B2" s="10" t="s">
        <v>0</v>
      </c>
      <c r="C2" s="10" t="s">
        <v>1</v>
      </c>
      <c r="D2" s="11">
        <v>190.4</v>
      </c>
      <c r="E2" s="12">
        <v>1.7</v>
      </c>
      <c r="F2" s="10">
        <v>220</v>
      </c>
      <c r="G2" s="10">
        <v>479</v>
      </c>
      <c r="H2" s="10">
        <v>449</v>
      </c>
      <c r="I2" s="10">
        <v>92</v>
      </c>
      <c r="J2" s="10">
        <v>784</v>
      </c>
      <c r="K2" s="10">
        <v>604</v>
      </c>
      <c r="L2" s="10">
        <v>904</v>
      </c>
      <c r="M2" s="10">
        <v>446</v>
      </c>
      <c r="N2" s="10">
        <v>603</v>
      </c>
      <c r="O2" s="10">
        <v>807</v>
      </c>
      <c r="P2" s="10">
        <v>252</v>
      </c>
      <c r="Q2" s="10">
        <v>695</v>
      </c>
      <c r="R2" s="10">
        <v>306</v>
      </c>
      <c r="S2" s="40">
        <f>SUM(G2:R2)</f>
        <v>6421</v>
      </c>
      <c r="T2" s="41">
        <f>(S2*D2)</f>
        <v>1222558.4000000001</v>
      </c>
    </row>
    <row r="3" spans="1:20" x14ac:dyDescent="0.25">
      <c r="A3" s="22">
        <v>2</v>
      </c>
      <c r="B3" s="10" t="s">
        <v>2</v>
      </c>
      <c r="C3" s="10" t="s">
        <v>3</v>
      </c>
      <c r="D3" s="11">
        <v>475.6</v>
      </c>
      <c r="E3" s="12">
        <v>3.2</v>
      </c>
      <c r="F3" s="10">
        <v>903</v>
      </c>
      <c r="G3" s="10">
        <v>21</v>
      </c>
      <c r="H3" s="10">
        <v>989</v>
      </c>
      <c r="I3" s="10">
        <v>861</v>
      </c>
      <c r="J3" s="10">
        <v>863</v>
      </c>
      <c r="K3" s="10">
        <v>524</v>
      </c>
      <c r="L3" s="10">
        <v>128</v>
      </c>
      <c r="M3" s="10">
        <v>610</v>
      </c>
      <c r="N3" s="10">
        <v>436</v>
      </c>
      <c r="O3" s="10">
        <v>176</v>
      </c>
      <c r="P3" s="10">
        <v>294</v>
      </c>
      <c r="Q3" s="10">
        <v>772</v>
      </c>
      <c r="R3" s="10">
        <v>353</v>
      </c>
      <c r="S3" s="40">
        <f t="shared" ref="S3:S66" si="0">SUM(G3:R3)</f>
        <v>6027</v>
      </c>
      <c r="T3" s="41">
        <f>(S3*D3)</f>
        <v>2866441.2</v>
      </c>
    </row>
    <row r="4" spans="1:20" x14ac:dyDescent="0.25">
      <c r="A4" s="22">
        <v>3</v>
      </c>
      <c r="B4" s="10" t="s">
        <v>4</v>
      </c>
      <c r="C4" s="10" t="s">
        <v>5</v>
      </c>
      <c r="D4" s="11">
        <v>367.34</v>
      </c>
      <c r="E4" s="12">
        <v>4.5</v>
      </c>
      <c r="F4" s="10">
        <v>163</v>
      </c>
      <c r="G4" s="10">
        <v>348</v>
      </c>
      <c r="H4" s="10">
        <v>558</v>
      </c>
      <c r="I4" s="10">
        <v>567</v>
      </c>
      <c r="J4" s="10">
        <v>143</v>
      </c>
      <c r="K4" s="10">
        <v>771</v>
      </c>
      <c r="L4" s="10">
        <v>409</v>
      </c>
      <c r="M4" s="10">
        <v>290</v>
      </c>
      <c r="N4" s="10">
        <v>828</v>
      </c>
      <c r="O4" s="10">
        <v>340</v>
      </c>
      <c r="P4" s="10">
        <v>667</v>
      </c>
      <c r="Q4" s="10">
        <v>267</v>
      </c>
      <c r="R4" s="10">
        <v>392</v>
      </c>
      <c r="S4" s="40">
        <f t="shared" si="0"/>
        <v>5580</v>
      </c>
      <c r="T4" s="41">
        <f t="shared" ref="T4:T67" si="1">(S4*D4)</f>
        <v>2049757.2</v>
      </c>
    </row>
    <row r="5" spans="1:20" x14ac:dyDescent="0.25">
      <c r="A5" s="22">
        <v>4</v>
      </c>
      <c r="B5" s="10" t="s">
        <v>6</v>
      </c>
      <c r="C5" s="10" t="s">
        <v>5</v>
      </c>
      <c r="D5" s="11">
        <v>301.33999999999997</v>
      </c>
      <c r="E5" s="12">
        <v>3.9</v>
      </c>
      <c r="F5" s="10">
        <v>951</v>
      </c>
      <c r="G5" s="10">
        <v>725</v>
      </c>
      <c r="H5" s="10">
        <v>678</v>
      </c>
      <c r="I5" s="10">
        <v>59</v>
      </c>
      <c r="J5" s="10">
        <v>15</v>
      </c>
      <c r="K5" s="10">
        <v>937</v>
      </c>
      <c r="L5" s="10">
        <v>421</v>
      </c>
      <c r="M5" s="10">
        <v>670</v>
      </c>
      <c r="N5" s="10">
        <v>933</v>
      </c>
      <c r="O5" s="10">
        <v>56</v>
      </c>
      <c r="P5" s="10">
        <v>157</v>
      </c>
      <c r="Q5" s="10">
        <v>168</v>
      </c>
      <c r="R5" s="10">
        <v>203</v>
      </c>
      <c r="S5" s="40">
        <f t="shared" si="0"/>
        <v>5022</v>
      </c>
      <c r="T5" s="41">
        <f t="shared" si="1"/>
        <v>1513329.48</v>
      </c>
    </row>
    <row r="6" spans="1:20" x14ac:dyDescent="0.25">
      <c r="A6" s="22">
        <v>5</v>
      </c>
      <c r="B6" s="10" t="s">
        <v>7</v>
      </c>
      <c r="C6" s="10" t="s">
        <v>8</v>
      </c>
      <c r="D6" s="11">
        <v>82.23</v>
      </c>
      <c r="E6" s="12">
        <v>4.2</v>
      </c>
      <c r="F6" s="10">
        <v>220</v>
      </c>
      <c r="G6" s="10">
        <v>682</v>
      </c>
      <c r="H6" s="10">
        <v>451</v>
      </c>
      <c r="I6" s="10">
        <v>649</v>
      </c>
      <c r="J6" s="10">
        <v>301</v>
      </c>
      <c r="K6" s="10">
        <v>620</v>
      </c>
      <c r="L6" s="10">
        <v>293</v>
      </c>
      <c r="M6" s="10">
        <v>411</v>
      </c>
      <c r="N6" s="10">
        <v>258</v>
      </c>
      <c r="O6" s="10">
        <v>854</v>
      </c>
      <c r="P6" s="10">
        <v>548</v>
      </c>
      <c r="Q6" s="10">
        <v>770</v>
      </c>
      <c r="R6" s="10">
        <v>257</v>
      </c>
      <c r="S6" s="40">
        <f t="shared" si="0"/>
        <v>6094</v>
      </c>
      <c r="T6" s="41">
        <f t="shared" si="1"/>
        <v>501109.62</v>
      </c>
    </row>
    <row r="7" spans="1:20" x14ac:dyDescent="0.25">
      <c r="A7" s="22">
        <v>6</v>
      </c>
      <c r="B7" s="10" t="s">
        <v>9</v>
      </c>
      <c r="C7" s="10" t="s">
        <v>5</v>
      </c>
      <c r="D7" s="11">
        <v>82.22</v>
      </c>
      <c r="E7" s="12">
        <v>3.6</v>
      </c>
      <c r="F7" s="10">
        <v>270</v>
      </c>
      <c r="G7" s="10">
        <v>834</v>
      </c>
      <c r="H7" s="10">
        <v>288</v>
      </c>
      <c r="I7" s="10">
        <v>38</v>
      </c>
      <c r="J7" s="10">
        <v>422</v>
      </c>
      <c r="K7" s="10">
        <v>329</v>
      </c>
      <c r="L7" s="10">
        <v>245</v>
      </c>
      <c r="M7" s="10">
        <v>614</v>
      </c>
      <c r="N7" s="10">
        <v>979</v>
      </c>
      <c r="O7" s="10">
        <v>851</v>
      </c>
      <c r="P7" s="10">
        <v>630</v>
      </c>
      <c r="Q7" s="10">
        <v>738</v>
      </c>
      <c r="R7" s="10">
        <v>485</v>
      </c>
      <c r="S7" s="40">
        <f t="shared" si="0"/>
        <v>6453</v>
      </c>
      <c r="T7" s="41">
        <f t="shared" si="1"/>
        <v>530565.66</v>
      </c>
    </row>
    <row r="8" spans="1:20" x14ac:dyDescent="0.25">
      <c r="A8" s="22">
        <v>7</v>
      </c>
      <c r="B8" s="10" t="s">
        <v>10</v>
      </c>
      <c r="C8" s="10" t="s">
        <v>11</v>
      </c>
      <c r="D8" s="11">
        <v>33.75</v>
      </c>
      <c r="E8" s="12">
        <v>3.8</v>
      </c>
      <c r="F8" s="10">
        <v>632</v>
      </c>
      <c r="G8" s="10">
        <v>565</v>
      </c>
      <c r="H8" s="10">
        <v>140</v>
      </c>
      <c r="I8" s="10">
        <v>539</v>
      </c>
      <c r="J8" s="10">
        <v>244</v>
      </c>
      <c r="K8" s="10">
        <v>188</v>
      </c>
      <c r="L8" s="10">
        <v>700</v>
      </c>
      <c r="M8" s="10">
        <v>896</v>
      </c>
      <c r="N8" s="10">
        <v>965</v>
      </c>
      <c r="O8" s="10">
        <v>447</v>
      </c>
      <c r="P8" s="10">
        <v>66</v>
      </c>
      <c r="Q8" s="10">
        <v>32</v>
      </c>
      <c r="R8" s="10">
        <v>516</v>
      </c>
      <c r="S8" s="40">
        <f t="shared" si="0"/>
        <v>5298</v>
      </c>
      <c r="T8" s="41">
        <f t="shared" si="1"/>
        <v>178807.5</v>
      </c>
    </row>
    <row r="9" spans="1:20" x14ac:dyDescent="0.25">
      <c r="A9" s="22">
        <v>8</v>
      </c>
      <c r="B9" s="10" t="s">
        <v>12</v>
      </c>
      <c r="C9" s="10" t="s">
        <v>11</v>
      </c>
      <c r="D9" s="11">
        <v>433.76</v>
      </c>
      <c r="E9" s="12">
        <v>4.4000000000000004</v>
      </c>
      <c r="F9" s="10">
        <v>906</v>
      </c>
      <c r="G9" s="10">
        <v>905</v>
      </c>
      <c r="H9" s="10">
        <v>83</v>
      </c>
      <c r="I9" s="10">
        <v>48</v>
      </c>
      <c r="J9" s="10">
        <v>926</v>
      </c>
      <c r="K9" s="10">
        <v>94</v>
      </c>
      <c r="L9" s="10">
        <v>555</v>
      </c>
      <c r="M9" s="10">
        <v>280</v>
      </c>
      <c r="N9" s="10">
        <v>102</v>
      </c>
      <c r="O9" s="10">
        <v>202</v>
      </c>
      <c r="P9" s="10">
        <v>753</v>
      </c>
      <c r="Q9" s="10">
        <v>376</v>
      </c>
      <c r="R9" s="10">
        <v>445</v>
      </c>
      <c r="S9" s="40">
        <f t="shared" si="0"/>
        <v>4769</v>
      </c>
      <c r="T9" s="41">
        <f t="shared" si="1"/>
        <v>2068601.44</v>
      </c>
    </row>
    <row r="10" spans="1:20" x14ac:dyDescent="0.25">
      <c r="A10" s="22">
        <v>9</v>
      </c>
      <c r="B10" s="10" t="s">
        <v>13</v>
      </c>
      <c r="C10" s="10" t="s">
        <v>11</v>
      </c>
      <c r="D10" s="11">
        <v>302.55</v>
      </c>
      <c r="E10" s="12">
        <v>2</v>
      </c>
      <c r="F10" s="10">
        <v>848</v>
      </c>
      <c r="G10" s="10">
        <v>809</v>
      </c>
      <c r="H10" s="10">
        <v>693</v>
      </c>
      <c r="I10" s="10">
        <v>419</v>
      </c>
      <c r="J10" s="10">
        <v>106</v>
      </c>
      <c r="K10" s="10">
        <v>616</v>
      </c>
      <c r="L10" s="10">
        <v>85</v>
      </c>
      <c r="M10" s="10">
        <v>42</v>
      </c>
      <c r="N10" s="10">
        <v>992</v>
      </c>
      <c r="O10" s="10">
        <v>696</v>
      </c>
      <c r="P10" s="10">
        <v>298</v>
      </c>
      <c r="Q10" s="10">
        <v>213</v>
      </c>
      <c r="R10" s="10">
        <v>708</v>
      </c>
      <c r="S10" s="40">
        <f t="shared" si="0"/>
        <v>5677</v>
      </c>
      <c r="T10" s="41">
        <f t="shared" si="1"/>
        <v>1717576.35</v>
      </c>
    </row>
    <row r="11" spans="1:20" x14ac:dyDescent="0.25">
      <c r="A11" s="22">
        <v>10</v>
      </c>
      <c r="B11" s="10" t="s">
        <v>14</v>
      </c>
      <c r="C11" s="10" t="s">
        <v>1</v>
      </c>
      <c r="D11" s="11">
        <v>355.5</v>
      </c>
      <c r="E11" s="12">
        <v>3</v>
      </c>
      <c r="F11" s="10">
        <v>400</v>
      </c>
      <c r="G11" s="10">
        <v>319</v>
      </c>
      <c r="H11" s="10">
        <v>390</v>
      </c>
      <c r="I11" s="10">
        <v>636</v>
      </c>
      <c r="J11" s="10">
        <v>87</v>
      </c>
      <c r="K11" s="10">
        <v>7</v>
      </c>
      <c r="L11" s="10">
        <v>555</v>
      </c>
      <c r="M11" s="10">
        <v>485</v>
      </c>
      <c r="N11" s="10">
        <v>566</v>
      </c>
      <c r="O11" s="10">
        <v>632</v>
      </c>
      <c r="P11" s="10">
        <v>462</v>
      </c>
      <c r="Q11" s="10">
        <v>561</v>
      </c>
      <c r="R11" s="10">
        <v>179</v>
      </c>
      <c r="S11" s="40">
        <f t="shared" si="0"/>
        <v>4879</v>
      </c>
      <c r="T11" s="41">
        <f t="shared" si="1"/>
        <v>1734484.5</v>
      </c>
    </row>
    <row r="12" spans="1:20" x14ac:dyDescent="0.25">
      <c r="A12" s="22">
        <v>11</v>
      </c>
      <c r="B12" s="10" t="s">
        <v>15</v>
      </c>
      <c r="C12" s="10" t="s">
        <v>5</v>
      </c>
      <c r="D12" s="11">
        <v>15.19</v>
      </c>
      <c r="E12" s="12">
        <v>1.9</v>
      </c>
      <c r="F12" s="10">
        <v>182</v>
      </c>
      <c r="G12" s="10">
        <v>125</v>
      </c>
      <c r="H12" s="10">
        <v>590</v>
      </c>
      <c r="I12" s="10">
        <v>12</v>
      </c>
      <c r="J12" s="10">
        <v>128</v>
      </c>
      <c r="K12" s="10">
        <v>66</v>
      </c>
      <c r="L12" s="10">
        <v>841</v>
      </c>
      <c r="M12" s="10">
        <v>595</v>
      </c>
      <c r="N12" s="10">
        <v>768</v>
      </c>
      <c r="O12" s="10">
        <v>737</v>
      </c>
      <c r="P12" s="10">
        <v>724</v>
      </c>
      <c r="Q12" s="10">
        <v>439</v>
      </c>
      <c r="R12" s="10">
        <v>341</v>
      </c>
      <c r="S12" s="40">
        <f t="shared" si="0"/>
        <v>5366</v>
      </c>
      <c r="T12" s="41">
        <f t="shared" si="1"/>
        <v>81509.539999999994</v>
      </c>
    </row>
    <row r="13" spans="1:20" x14ac:dyDescent="0.25">
      <c r="A13" s="22">
        <v>12</v>
      </c>
      <c r="B13" s="10" t="s">
        <v>16</v>
      </c>
      <c r="C13" s="10" t="s">
        <v>17</v>
      </c>
      <c r="D13" s="11">
        <v>485.11</v>
      </c>
      <c r="E13" s="12">
        <v>5</v>
      </c>
      <c r="F13" s="10">
        <v>991</v>
      </c>
      <c r="G13" s="10">
        <v>276</v>
      </c>
      <c r="H13" s="10">
        <v>214</v>
      </c>
      <c r="I13" s="10">
        <v>991</v>
      </c>
      <c r="J13" s="10">
        <v>906</v>
      </c>
      <c r="K13" s="10">
        <v>495</v>
      </c>
      <c r="L13" s="10">
        <v>374</v>
      </c>
      <c r="M13" s="10">
        <v>962</v>
      </c>
      <c r="N13" s="10">
        <v>100</v>
      </c>
      <c r="O13" s="10">
        <v>201</v>
      </c>
      <c r="P13" s="10">
        <v>819</v>
      </c>
      <c r="Q13" s="10">
        <v>491</v>
      </c>
      <c r="R13" s="10">
        <v>132</v>
      </c>
      <c r="S13" s="40">
        <f t="shared" si="0"/>
        <v>5961</v>
      </c>
      <c r="T13" s="41">
        <f t="shared" si="1"/>
        <v>2891740.71</v>
      </c>
    </row>
    <row r="14" spans="1:20" x14ac:dyDescent="0.25">
      <c r="A14" s="22">
        <v>13</v>
      </c>
      <c r="B14" s="10" t="s">
        <v>18</v>
      </c>
      <c r="C14" s="10" t="s">
        <v>11</v>
      </c>
      <c r="D14" s="11">
        <v>417.06</v>
      </c>
      <c r="E14" s="12">
        <v>4.8</v>
      </c>
      <c r="F14" s="10">
        <v>618</v>
      </c>
      <c r="G14" s="10">
        <v>975</v>
      </c>
      <c r="H14" s="10">
        <v>525</v>
      </c>
      <c r="I14" s="10">
        <v>35</v>
      </c>
      <c r="J14" s="10">
        <v>886</v>
      </c>
      <c r="K14" s="10">
        <v>190</v>
      </c>
      <c r="L14" s="10">
        <v>445</v>
      </c>
      <c r="M14" s="10">
        <v>702</v>
      </c>
      <c r="N14" s="10">
        <v>197</v>
      </c>
      <c r="O14" s="10">
        <v>329</v>
      </c>
      <c r="P14" s="10">
        <v>100</v>
      </c>
      <c r="Q14" s="10">
        <v>392</v>
      </c>
      <c r="R14" s="10">
        <v>442</v>
      </c>
      <c r="S14" s="40">
        <f t="shared" si="0"/>
        <v>5218</v>
      </c>
      <c r="T14" s="41">
        <f t="shared" si="1"/>
        <v>2176219.08</v>
      </c>
    </row>
    <row r="15" spans="1:20" x14ac:dyDescent="0.25">
      <c r="A15" s="22">
        <v>14</v>
      </c>
      <c r="B15" s="10" t="s">
        <v>19</v>
      </c>
      <c r="C15" s="10" t="s">
        <v>8</v>
      </c>
      <c r="D15" s="11">
        <v>110.11</v>
      </c>
      <c r="E15" s="12">
        <v>1.2</v>
      </c>
      <c r="F15" s="10">
        <v>729</v>
      </c>
      <c r="G15" s="10">
        <v>203</v>
      </c>
      <c r="H15" s="10">
        <v>214</v>
      </c>
      <c r="I15" s="10">
        <v>100</v>
      </c>
      <c r="J15" s="10">
        <v>340</v>
      </c>
      <c r="K15" s="10">
        <v>365</v>
      </c>
      <c r="L15" s="10">
        <v>377</v>
      </c>
      <c r="M15" s="10">
        <v>50</v>
      </c>
      <c r="N15" s="10">
        <v>812</v>
      </c>
      <c r="O15" s="10">
        <v>362</v>
      </c>
      <c r="P15" s="10">
        <v>55</v>
      </c>
      <c r="Q15" s="10">
        <v>488</v>
      </c>
      <c r="R15" s="10">
        <v>835</v>
      </c>
      <c r="S15" s="40">
        <f t="shared" si="0"/>
        <v>4201</v>
      </c>
      <c r="T15" s="41">
        <f t="shared" si="1"/>
        <v>462572.11</v>
      </c>
    </row>
    <row r="16" spans="1:20" x14ac:dyDescent="0.25">
      <c r="A16" s="22">
        <v>15</v>
      </c>
      <c r="B16" s="10" t="s">
        <v>20</v>
      </c>
      <c r="C16" s="10" t="s">
        <v>1</v>
      </c>
      <c r="D16" s="11">
        <v>95</v>
      </c>
      <c r="E16" s="12">
        <v>3.8</v>
      </c>
      <c r="F16" s="10">
        <v>205</v>
      </c>
      <c r="G16" s="10">
        <v>193</v>
      </c>
      <c r="H16" s="10">
        <v>402</v>
      </c>
      <c r="I16" s="10">
        <v>793</v>
      </c>
      <c r="J16" s="10">
        <v>3</v>
      </c>
      <c r="K16" s="10">
        <v>767</v>
      </c>
      <c r="L16" s="10">
        <v>389</v>
      </c>
      <c r="M16" s="10">
        <v>897</v>
      </c>
      <c r="N16" s="10">
        <v>225</v>
      </c>
      <c r="O16" s="10">
        <v>891</v>
      </c>
      <c r="P16" s="10">
        <v>331</v>
      </c>
      <c r="Q16" s="10">
        <v>721</v>
      </c>
      <c r="R16" s="10">
        <v>252</v>
      </c>
      <c r="S16" s="40">
        <f t="shared" si="0"/>
        <v>5864</v>
      </c>
      <c r="T16" s="41">
        <f t="shared" si="1"/>
        <v>557080</v>
      </c>
    </row>
    <row r="17" spans="1:20" x14ac:dyDescent="0.25">
      <c r="A17" s="22">
        <v>16</v>
      </c>
      <c r="B17" s="10" t="s">
        <v>21</v>
      </c>
      <c r="C17" s="10" t="s">
        <v>8</v>
      </c>
      <c r="D17" s="11">
        <v>95.79</v>
      </c>
      <c r="E17" s="12">
        <v>4.7</v>
      </c>
      <c r="F17" s="10">
        <v>582</v>
      </c>
      <c r="G17" s="10">
        <v>680</v>
      </c>
      <c r="H17" s="10">
        <v>127</v>
      </c>
      <c r="I17" s="10">
        <v>85</v>
      </c>
      <c r="J17" s="10">
        <v>326</v>
      </c>
      <c r="K17" s="10">
        <v>520</v>
      </c>
      <c r="L17" s="10">
        <v>656</v>
      </c>
      <c r="M17" s="10">
        <v>209</v>
      </c>
      <c r="N17" s="10">
        <v>942</v>
      </c>
      <c r="O17" s="10">
        <v>453</v>
      </c>
      <c r="P17" s="10">
        <v>835</v>
      </c>
      <c r="Q17" s="10">
        <v>945</v>
      </c>
      <c r="R17" s="10">
        <v>264</v>
      </c>
      <c r="S17" s="40">
        <f t="shared" si="0"/>
        <v>6042</v>
      </c>
      <c r="T17" s="41">
        <f t="shared" si="1"/>
        <v>578763.18000000005</v>
      </c>
    </row>
    <row r="18" spans="1:20" x14ac:dyDescent="0.25">
      <c r="A18" s="22">
        <v>17</v>
      </c>
      <c r="B18" s="10" t="s">
        <v>22</v>
      </c>
      <c r="C18" s="10" t="s">
        <v>5</v>
      </c>
      <c r="D18" s="11">
        <v>155.6</v>
      </c>
      <c r="E18" s="12">
        <v>1.7</v>
      </c>
      <c r="F18" s="10">
        <v>556</v>
      </c>
      <c r="G18" s="10">
        <v>663</v>
      </c>
      <c r="H18" s="10">
        <v>821</v>
      </c>
      <c r="I18" s="10">
        <v>515</v>
      </c>
      <c r="J18" s="10">
        <v>409</v>
      </c>
      <c r="K18" s="10">
        <v>989</v>
      </c>
      <c r="L18" s="10">
        <v>50</v>
      </c>
      <c r="M18" s="10">
        <v>125</v>
      </c>
      <c r="N18" s="10">
        <v>462</v>
      </c>
      <c r="O18" s="10">
        <v>355</v>
      </c>
      <c r="P18" s="10">
        <v>750</v>
      </c>
      <c r="Q18" s="10">
        <v>28</v>
      </c>
      <c r="R18" s="10">
        <v>92</v>
      </c>
      <c r="S18" s="40">
        <f t="shared" si="0"/>
        <v>5259</v>
      </c>
      <c r="T18" s="41">
        <f t="shared" si="1"/>
        <v>818300.4</v>
      </c>
    </row>
    <row r="19" spans="1:20" x14ac:dyDescent="0.25">
      <c r="A19" s="22">
        <v>18</v>
      </c>
      <c r="B19" s="10" t="s">
        <v>23</v>
      </c>
      <c r="C19" s="10" t="s">
        <v>3</v>
      </c>
      <c r="D19" s="11">
        <v>264.75</v>
      </c>
      <c r="E19" s="12">
        <v>3.3</v>
      </c>
      <c r="F19" s="10">
        <v>841</v>
      </c>
      <c r="G19" s="10">
        <v>546</v>
      </c>
      <c r="H19" s="10">
        <v>476</v>
      </c>
      <c r="I19" s="10">
        <v>222</v>
      </c>
      <c r="J19" s="10">
        <v>878</v>
      </c>
      <c r="K19" s="10">
        <v>116</v>
      </c>
      <c r="L19" s="10">
        <v>241</v>
      </c>
      <c r="M19" s="10">
        <v>491</v>
      </c>
      <c r="N19" s="10">
        <v>236</v>
      </c>
      <c r="O19" s="10">
        <v>215</v>
      </c>
      <c r="P19" s="10">
        <v>392</v>
      </c>
      <c r="Q19" s="10">
        <v>38</v>
      </c>
      <c r="R19" s="10">
        <v>661</v>
      </c>
      <c r="S19" s="40">
        <f t="shared" si="0"/>
        <v>4512</v>
      </c>
      <c r="T19" s="41">
        <f t="shared" si="1"/>
        <v>1194552</v>
      </c>
    </row>
    <row r="20" spans="1:20" x14ac:dyDescent="0.25">
      <c r="A20" s="22">
        <v>19</v>
      </c>
      <c r="B20" s="10" t="s">
        <v>24</v>
      </c>
      <c r="C20" s="10" t="s">
        <v>8</v>
      </c>
      <c r="D20" s="11">
        <v>218.81</v>
      </c>
      <c r="E20" s="12">
        <v>4.7</v>
      </c>
      <c r="F20" s="10">
        <v>813</v>
      </c>
      <c r="G20" s="10">
        <v>695</v>
      </c>
      <c r="H20" s="10">
        <v>759</v>
      </c>
      <c r="I20" s="10">
        <v>337</v>
      </c>
      <c r="J20" s="10">
        <v>305</v>
      </c>
      <c r="K20" s="10">
        <v>266</v>
      </c>
      <c r="L20" s="10">
        <v>293</v>
      </c>
      <c r="M20" s="10">
        <v>508</v>
      </c>
      <c r="N20" s="10">
        <v>25</v>
      </c>
      <c r="O20" s="10">
        <v>971</v>
      </c>
      <c r="P20" s="10">
        <v>742</v>
      </c>
      <c r="Q20" s="10">
        <v>858</v>
      </c>
      <c r="R20" s="10">
        <v>410</v>
      </c>
      <c r="S20" s="40">
        <f t="shared" si="0"/>
        <v>6169</v>
      </c>
      <c r="T20" s="41">
        <f t="shared" si="1"/>
        <v>1349838.8900000001</v>
      </c>
    </row>
    <row r="21" spans="1:20" x14ac:dyDescent="0.25">
      <c r="A21" s="22">
        <v>20</v>
      </c>
      <c r="B21" s="10" t="s">
        <v>25</v>
      </c>
      <c r="C21" s="10" t="s">
        <v>3</v>
      </c>
      <c r="D21" s="11">
        <v>149.16</v>
      </c>
      <c r="E21" s="12">
        <v>1.1000000000000001</v>
      </c>
      <c r="F21" s="10">
        <v>228</v>
      </c>
      <c r="G21" s="10">
        <v>285</v>
      </c>
      <c r="H21" s="10">
        <v>403</v>
      </c>
      <c r="I21" s="10">
        <v>959</v>
      </c>
      <c r="J21" s="10">
        <v>907</v>
      </c>
      <c r="K21" s="10">
        <v>610</v>
      </c>
      <c r="L21" s="10">
        <v>919</v>
      </c>
      <c r="M21" s="10">
        <v>959</v>
      </c>
      <c r="N21" s="10">
        <v>120</v>
      </c>
      <c r="O21" s="10">
        <v>554</v>
      </c>
      <c r="P21" s="10">
        <v>873</v>
      </c>
      <c r="Q21" s="10">
        <v>611</v>
      </c>
      <c r="R21" s="10">
        <v>137</v>
      </c>
      <c r="S21" s="40">
        <f t="shared" si="0"/>
        <v>7337</v>
      </c>
      <c r="T21" s="41">
        <f t="shared" si="1"/>
        <v>1094386.92</v>
      </c>
    </row>
    <row r="22" spans="1:20" x14ac:dyDescent="0.25">
      <c r="A22" s="22">
        <v>21</v>
      </c>
      <c r="B22" s="10" t="s">
        <v>26</v>
      </c>
      <c r="C22" s="10" t="s">
        <v>1</v>
      </c>
      <c r="D22" s="11">
        <v>307.87</v>
      </c>
      <c r="E22" s="12">
        <v>3.8</v>
      </c>
      <c r="F22" s="10">
        <v>696</v>
      </c>
      <c r="G22" s="10">
        <v>56</v>
      </c>
      <c r="H22" s="10">
        <v>28</v>
      </c>
      <c r="I22" s="10">
        <v>165</v>
      </c>
      <c r="J22" s="10">
        <v>606</v>
      </c>
      <c r="K22" s="10">
        <v>484</v>
      </c>
      <c r="L22" s="10">
        <v>562</v>
      </c>
      <c r="M22" s="10">
        <v>969</v>
      </c>
      <c r="N22" s="10">
        <v>909</v>
      </c>
      <c r="O22" s="10">
        <v>886</v>
      </c>
      <c r="P22" s="10">
        <v>380</v>
      </c>
      <c r="Q22" s="10">
        <v>172</v>
      </c>
      <c r="R22" s="10">
        <v>207</v>
      </c>
      <c r="S22" s="40">
        <f t="shared" si="0"/>
        <v>5424</v>
      </c>
      <c r="T22" s="41">
        <f t="shared" si="1"/>
        <v>1669886.8800000001</v>
      </c>
    </row>
    <row r="23" spans="1:20" x14ac:dyDescent="0.25">
      <c r="A23" s="22">
        <v>22</v>
      </c>
      <c r="B23" s="10" t="s">
        <v>27</v>
      </c>
      <c r="C23" s="10" t="s">
        <v>8</v>
      </c>
      <c r="D23" s="11">
        <v>74.05</v>
      </c>
      <c r="E23" s="12">
        <v>2.2000000000000002</v>
      </c>
      <c r="F23" s="10">
        <v>619</v>
      </c>
      <c r="G23" s="10">
        <v>733</v>
      </c>
      <c r="H23" s="10">
        <v>791</v>
      </c>
      <c r="I23" s="10">
        <v>382</v>
      </c>
      <c r="J23" s="10">
        <v>720</v>
      </c>
      <c r="K23" s="10">
        <v>508</v>
      </c>
      <c r="L23" s="10">
        <v>265</v>
      </c>
      <c r="M23" s="10">
        <v>580</v>
      </c>
      <c r="N23" s="10">
        <v>505</v>
      </c>
      <c r="O23" s="10">
        <v>22</v>
      </c>
      <c r="P23" s="10">
        <v>91</v>
      </c>
      <c r="Q23" s="10">
        <v>16</v>
      </c>
      <c r="R23" s="10">
        <v>636</v>
      </c>
      <c r="S23" s="40">
        <f t="shared" si="0"/>
        <v>5249</v>
      </c>
      <c r="T23" s="41">
        <f t="shared" si="1"/>
        <v>388688.45</v>
      </c>
    </row>
    <row r="24" spans="1:20" x14ac:dyDescent="0.25">
      <c r="A24" s="22">
        <v>23</v>
      </c>
      <c r="B24" s="10" t="s">
        <v>28</v>
      </c>
      <c r="C24" s="10" t="s">
        <v>8</v>
      </c>
      <c r="D24" s="11">
        <v>149.61000000000001</v>
      </c>
      <c r="E24" s="12">
        <v>4.7</v>
      </c>
      <c r="F24" s="10">
        <v>596</v>
      </c>
      <c r="G24" s="10">
        <v>302</v>
      </c>
      <c r="H24" s="10">
        <v>337</v>
      </c>
      <c r="I24" s="10">
        <v>855</v>
      </c>
      <c r="J24" s="10">
        <v>224</v>
      </c>
      <c r="K24" s="10">
        <v>297</v>
      </c>
      <c r="L24" s="10">
        <v>119</v>
      </c>
      <c r="M24" s="10">
        <v>776</v>
      </c>
      <c r="N24" s="10">
        <v>181</v>
      </c>
      <c r="O24" s="10">
        <v>154</v>
      </c>
      <c r="P24" s="10">
        <v>790</v>
      </c>
      <c r="Q24" s="10">
        <v>55</v>
      </c>
      <c r="R24" s="10">
        <v>745</v>
      </c>
      <c r="S24" s="40">
        <f t="shared" si="0"/>
        <v>4835</v>
      </c>
      <c r="T24" s="41">
        <f t="shared" si="1"/>
        <v>723364.35000000009</v>
      </c>
    </row>
    <row r="25" spans="1:20" x14ac:dyDescent="0.25">
      <c r="A25" s="22">
        <v>24</v>
      </c>
      <c r="B25" s="10" t="s">
        <v>29</v>
      </c>
      <c r="C25" s="10" t="s">
        <v>30</v>
      </c>
      <c r="D25" s="11">
        <v>186.35</v>
      </c>
      <c r="E25" s="12">
        <v>4.9000000000000004</v>
      </c>
      <c r="F25" s="10">
        <v>850</v>
      </c>
      <c r="G25" s="10">
        <v>162</v>
      </c>
      <c r="H25" s="10">
        <v>830</v>
      </c>
      <c r="I25" s="10">
        <v>894</v>
      </c>
      <c r="J25" s="10">
        <v>970</v>
      </c>
      <c r="K25" s="10">
        <v>908</v>
      </c>
      <c r="L25" s="10">
        <v>711</v>
      </c>
      <c r="M25" s="10">
        <v>257</v>
      </c>
      <c r="N25" s="10">
        <v>710</v>
      </c>
      <c r="O25" s="10">
        <v>185</v>
      </c>
      <c r="P25" s="10">
        <v>446</v>
      </c>
      <c r="Q25" s="10">
        <v>225</v>
      </c>
      <c r="R25" s="10">
        <v>572</v>
      </c>
      <c r="S25" s="40">
        <f t="shared" si="0"/>
        <v>6870</v>
      </c>
      <c r="T25" s="41">
        <f t="shared" si="1"/>
        <v>1280224.5</v>
      </c>
    </row>
    <row r="26" spans="1:20" x14ac:dyDescent="0.25">
      <c r="A26" s="22">
        <v>25</v>
      </c>
      <c r="B26" s="10" t="s">
        <v>31</v>
      </c>
      <c r="C26" s="10" t="s">
        <v>1</v>
      </c>
      <c r="D26" s="11">
        <v>230.75</v>
      </c>
      <c r="E26" s="12">
        <v>4.8</v>
      </c>
      <c r="F26" s="10">
        <v>250</v>
      </c>
      <c r="G26" s="10">
        <v>18</v>
      </c>
      <c r="H26" s="10">
        <v>713</v>
      </c>
      <c r="I26" s="10">
        <v>375</v>
      </c>
      <c r="J26" s="10">
        <v>347</v>
      </c>
      <c r="K26" s="10">
        <v>163</v>
      </c>
      <c r="L26" s="10">
        <v>916</v>
      </c>
      <c r="M26" s="10">
        <v>929</v>
      </c>
      <c r="N26" s="10">
        <v>813</v>
      </c>
      <c r="O26" s="10">
        <v>248</v>
      </c>
      <c r="P26" s="10">
        <v>108</v>
      </c>
      <c r="Q26" s="10">
        <v>557</v>
      </c>
      <c r="R26" s="10">
        <v>306</v>
      </c>
      <c r="S26" s="40">
        <f t="shared" si="0"/>
        <v>5493</v>
      </c>
      <c r="T26" s="41">
        <f t="shared" si="1"/>
        <v>1267509.75</v>
      </c>
    </row>
    <row r="27" spans="1:20" x14ac:dyDescent="0.25">
      <c r="A27" s="22">
        <v>26</v>
      </c>
      <c r="B27" s="10" t="s">
        <v>32</v>
      </c>
      <c r="C27" s="10" t="s">
        <v>1</v>
      </c>
      <c r="D27" s="11">
        <v>393.66</v>
      </c>
      <c r="E27" s="12">
        <v>2.9</v>
      </c>
      <c r="F27" s="10">
        <v>875</v>
      </c>
      <c r="G27" s="10">
        <v>369</v>
      </c>
      <c r="H27" s="10">
        <v>360</v>
      </c>
      <c r="I27" s="10">
        <v>470</v>
      </c>
      <c r="J27" s="10">
        <v>991</v>
      </c>
      <c r="K27" s="10">
        <v>375</v>
      </c>
      <c r="L27" s="10">
        <v>247</v>
      </c>
      <c r="M27" s="10">
        <v>187</v>
      </c>
      <c r="N27" s="10">
        <v>766</v>
      </c>
      <c r="O27" s="10">
        <v>748</v>
      </c>
      <c r="P27" s="10">
        <v>316</v>
      </c>
      <c r="Q27" s="10">
        <v>66</v>
      </c>
      <c r="R27" s="10">
        <v>265</v>
      </c>
      <c r="S27" s="40">
        <f t="shared" si="0"/>
        <v>5160</v>
      </c>
      <c r="T27" s="41">
        <f t="shared" si="1"/>
        <v>2031285.6</v>
      </c>
    </row>
    <row r="28" spans="1:20" x14ac:dyDescent="0.25">
      <c r="A28" s="22">
        <v>27</v>
      </c>
      <c r="B28" s="10" t="s">
        <v>33</v>
      </c>
      <c r="C28" s="10" t="s">
        <v>11</v>
      </c>
      <c r="D28" s="11">
        <v>103.84</v>
      </c>
      <c r="E28" s="12">
        <v>4.4000000000000004</v>
      </c>
      <c r="F28" s="10">
        <v>441</v>
      </c>
      <c r="G28" s="10">
        <v>263</v>
      </c>
      <c r="H28" s="10">
        <v>568</v>
      </c>
      <c r="I28" s="10">
        <v>789</v>
      </c>
      <c r="J28" s="10">
        <v>320</v>
      </c>
      <c r="K28" s="10">
        <v>652</v>
      </c>
      <c r="L28" s="10">
        <v>69</v>
      </c>
      <c r="M28" s="10">
        <v>229</v>
      </c>
      <c r="N28" s="10">
        <v>633</v>
      </c>
      <c r="O28" s="10">
        <v>804</v>
      </c>
      <c r="P28" s="10">
        <v>167</v>
      </c>
      <c r="Q28" s="10">
        <v>196</v>
      </c>
      <c r="R28" s="10">
        <v>645</v>
      </c>
      <c r="S28" s="40">
        <f t="shared" si="0"/>
        <v>5335</v>
      </c>
      <c r="T28" s="41">
        <f t="shared" si="1"/>
        <v>553986.4</v>
      </c>
    </row>
    <row r="29" spans="1:20" x14ac:dyDescent="0.25">
      <c r="A29" s="22">
        <v>28</v>
      </c>
      <c r="B29" s="10" t="s">
        <v>34</v>
      </c>
      <c r="C29" s="10" t="s">
        <v>5</v>
      </c>
      <c r="D29" s="11">
        <v>259.55</v>
      </c>
      <c r="E29" s="12">
        <v>4.4000000000000004</v>
      </c>
      <c r="F29" s="10">
        <v>533</v>
      </c>
      <c r="G29" s="10">
        <v>793</v>
      </c>
      <c r="H29" s="10">
        <v>391</v>
      </c>
      <c r="I29" s="10">
        <v>641</v>
      </c>
      <c r="J29" s="10">
        <v>558</v>
      </c>
      <c r="K29" s="10">
        <v>267</v>
      </c>
      <c r="L29" s="10">
        <v>852</v>
      </c>
      <c r="M29" s="10">
        <v>188</v>
      </c>
      <c r="N29" s="10">
        <v>542</v>
      </c>
      <c r="O29" s="10">
        <v>133</v>
      </c>
      <c r="P29" s="10">
        <v>811</v>
      </c>
      <c r="Q29" s="10">
        <v>653</v>
      </c>
      <c r="R29" s="10">
        <v>317</v>
      </c>
      <c r="S29" s="40">
        <f t="shared" si="0"/>
        <v>6146</v>
      </c>
      <c r="T29" s="41">
        <f t="shared" si="1"/>
        <v>1595194.3</v>
      </c>
    </row>
    <row r="30" spans="1:20" x14ac:dyDescent="0.25">
      <c r="A30" s="22">
        <v>29</v>
      </c>
      <c r="B30" s="10" t="s">
        <v>35</v>
      </c>
      <c r="C30" s="10" t="s">
        <v>8</v>
      </c>
      <c r="D30" s="11">
        <v>298.25</v>
      </c>
      <c r="E30" s="12">
        <v>2.2999999999999998</v>
      </c>
      <c r="F30" s="10">
        <v>196</v>
      </c>
      <c r="G30" s="10">
        <v>112</v>
      </c>
      <c r="H30" s="10">
        <v>217</v>
      </c>
      <c r="I30" s="10">
        <v>30</v>
      </c>
      <c r="J30" s="10">
        <v>987</v>
      </c>
      <c r="K30" s="10">
        <v>548</v>
      </c>
      <c r="L30" s="10">
        <v>56</v>
      </c>
      <c r="M30" s="10">
        <v>414</v>
      </c>
      <c r="N30" s="10">
        <v>983</v>
      </c>
      <c r="O30" s="10">
        <v>320</v>
      </c>
      <c r="P30" s="10">
        <v>981</v>
      </c>
      <c r="Q30" s="10">
        <v>834</v>
      </c>
      <c r="R30" s="10">
        <v>112</v>
      </c>
      <c r="S30" s="40">
        <f t="shared" si="0"/>
        <v>5594</v>
      </c>
      <c r="T30" s="41">
        <f t="shared" si="1"/>
        <v>1668410.5</v>
      </c>
    </row>
    <row r="31" spans="1:20" x14ac:dyDescent="0.25">
      <c r="A31" s="22">
        <v>30</v>
      </c>
      <c r="B31" s="10" t="s">
        <v>36</v>
      </c>
      <c r="C31" s="10" t="s">
        <v>8</v>
      </c>
      <c r="D31" s="11">
        <v>27.99</v>
      </c>
      <c r="E31" s="12">
        <v>4.3</v>
      </c>
      <c r="F31" s="10">
        <v>690</v>
      </c>
      <c r="G31" s="10">
        <v>487</v>
      </c>
      <c r="H31" s="10">
        <v>573</v>
      </c>
      <c r="I31" s="10">
        <v>374</v>
      </c>
      <c r="J31" s="10">
        <v>180</v>
      </c>
      <c r="K31" s="10">
        <v>73</v>
      </c>
      <c r="L31" s="10">
        <v>381</v>
      </c>
      <c r="M31" s="10">
        <v>9</v>
      </c>
      <c r="N31" s="10">
        <v>314</v>
      </c>
      <c r="O31" s="10">
        <v>389</v>
      </c>
      <c r="P31" s="10">
        <v>919</v>
      </c>
      <c r="Q31" s="10">
        <v>22</v>
      </c>
      <c r="R31" s="10">
        <v>900</v>
      </c>
      <c r="S31" s="40">
        <f t="shared" si="0"/>
        <v>4621</v>
      </c>
      <c r="T31" s="41">
        <f t="shared" si="1"/>
        <v>129341.79</v>
      </c>
    </row>
    <row r="32" spans="1:20" x14ac:dyDescent="0.25">
      <c r="A32" s="22">
        <v>31</v>
      </c>
      <c r="B32" s="10" t="s">
        <v>37</v>
      </c>
      <c r="C32" s="10" t="s">
        <v>17</v>
      </c>
      <c r="D32" s="11">
        <v>305.73</v>
      </c>
      <c r="E32" s="12">
        <v>1.1000000000000001</v>
      </c>
      <c r="F32" s="10">
        <v>929</v>
      </c>
      <c r="G32" s="10">
        <v>326</v>
      </c>
      <c r="H32" s="10">
        <v>668</v>
      </c>
      <c r="I32" s="10">
        <v>10</v>
      </c>
      <c r="J32" s="10">
        <v>617</v>
      </c>
      <c r="K32" s="10">
        <v>507</v>
      </c>
      <c r="L32" s="10">
        <v>38</v>
      </c>
      <c r="M32" s="10">
        <v>113</v>
      </c>
      <c r="N32" s="10">
        <v>990</v>
      </c>
      <c r="O32" s="10">
        <v>433</v>
      </c>
      <c r="P32" s="10">
        <v>434</v>
      </c>
      <c r="Q32" s="10">
        <v>998</v>
      </c>
      <c r="R32" s="10">
        <v>377</v>
      </c>
      <c r="S32" s="40">
        <f t="shared" si="0"/>
        <v>5511</v>
      </c>
      <c r="T32" s="41">
        <f t="shared" si="1"/>
        <v>1684878.03</v>
      </c>
    </row>
    <row r="33" spans="1:20" x14ac:dyDescent="0.25">
      <c r="A33" s="22">
        <v>32</v>
      </c>
      <c r="B33" s="10" t="s">
        <v>38</v>
      </c>
      <c r="C33" s="10" t="s">
        <v>1</v>
      </c>
      <c r="D33" s="11">
        <v>89.41</v>
      </c>
      <c r="E33" s="12">
        <v>3.4</v>
      </c>
      <c r="F33" s="10">
        <v>987</v>
      </c>
      <c r="G33" s="10">
        <v>541</v>
      </c>
      <c r="H33" s="10">
        <v>201</v>
      </c>
      <c r="I33" s="10">
        <v>987</v>
      </c>
      <c r="J33" s="10">
        <v>710</v>
      </c>
      <c r="K33" s="10">
        <v>72</v>
      </c>
      <c r="L33" s="10">
        <v>983</v>
      </c>
      <c r="M33" s="10">
        <v>75</v>
      </c>
      <c r="N33" s="10">
        <v>796</v>
      </c>
      <c r="O33" s="10">
        <v>21</v>
      </c>
      <c r="P33" s="10">
        <v>441</v>
      </c>
      <c r="Q33" s="10">
        <v>605</v>
      </c>
      <c r="R33" s="10">
        <v>453</v>
      </c>
      <c r="S33" s="40">
        <f t="shared" si="0"/>
        <v>5885</v>
      </c>
      <c r="T33" s="41">
        <f t="shared" si="1"/>
        <v>526177.85</v>
      </c>
    </row>
    <row r="34" spans="1:20" x14ac:dyDescent="0.25">
      <c r="A34" s="22">
        <v>33</v>
      </c>
      <c r="B34" s="10" t="s">
        <v>39</v>
      </c>
      <c r="C34" s="10" t="s">
        <v>1</v>
      </c>
      <c r="D34" s="11">
        <v>37.200000000000003</v>
      </c>
      <c r="E34" s="12">
        <v>1.9</v>
      </c>
      <c r="F34" s="10">
        <v>519</v>
      </c>
      <c r="G34" s="10">
        <v>646</v>
      </c>
      <c r="H34" s="10">
        <v>16</v>
      </c>
      <c r="I34" s="10">
        <v>301</v>
      </c>
      <c r="J34" s="10">
        <v>385</v>
      </c>
      <c r="K34" s="10">
        <v>307</v>
      </c>
      <c r="L34" s="10">
        <v>800</v>
      </c>
      <c r="M34" s="10">
        <v>675</v>
      </c>
      <c r="N34" s="10">
        <v>617</v>
      </c>
      <c r="O34" s="10">
        <v>872</v>
      </c>
      <c r="P34" s="10">
        <v>217</v>
      </c>
      <c r="Q34" s="10">
        <v>753</v>
      </c>
      <c r="R34" s="10">
        <v>190</v>
      </c>
      <c r="S34" s="40">
        <f t="shared" si="0"/>
        <v>5779</v>
      </c>
      <c r="T34" s="41">
        <f t="shared" si="1"/>
        <v>214978.80000000002</v>
      </c>
    </row>
    <row r="35" spans="1:20" x14ac:dyDescent="0.25">
      <c r="A35" s="22">
        <v>34</v>
      </c>
      <c r="B35" s="10" t="s">
        <v>40</v>
      </c>
      <c r="C35" s="10" t="s">
        <v>5</v>
      </c>
      <c r="D35" s="11">
        <v>474.7</v>
      </c>
      <c r="E35" s="12">
        <v>1.5</v>
      </c>
      <c r="F35" s="10">
        <v>70</v>
      </c>
      <c r="G35" s="10">
        <v>578</v>
      </c>
      <c r="H35" s="10">
        <v>321</v>
      </c>
      <c r="I35" s="10">
        <v>95</v>
      </c>
      <c r="J35" s="10">
        <v>617</v>
      </c>
      <c r="K35" s="10">
        <v>198</v>
      </c>
      <c r="L35" s="10">
        <v>442</v>
      </c>
      <c r="M35" s="10">
        <v>501</v>
      </c>
      <c r="N35" s="10">
        <v>735</v>
      </c>
      <c r="O35" s="10">
        <v>599</v>
      </c>
      <c r="P35" s="10">
        <v>221</v>
      </c>
      <c r="Q35" s="10">
        <v>236</v>
      </c>
      <c r="R35" s="10">
        <v>890</v>
      </c>
      <c r="S35" s="40">
        <f t="shared" si="0"/>
        <v>5433</v>
      </c>
      <c r="T35" s="41">
        <f t="shared" si="1"/>
        <v>2579045.1</v>
      </c>
    </row>
    <row r="36" spans="1:20" x14ac:dyDescent="0.25">
      <c r="A36" s="22">
        <v>35</v>
      </c>
      <c r="B36" s="10" t="s">
        <v>41</v>
      </c>
      <c r="C36" s="10" t="s">
        <v>1</v>
      </c>
      <c r="D36" s="11">
        <v>482.99</v>
      </c>
      <c r="E36" s="12">
        <v>1.3</v>
      </c>
      <c r="F36" s="10">
        <v>639</v>
      </c>
      <c r="G36" s="10">
        <v>64</v>
      </c>
      <c r="H36" s="10">
        <v>517</v>
      </c>
      <c r="I36" s="10">
        <v>189</v>
      </c>
      <c r="J36" s="10">
        <v>791</v>
      </c>
      <c r="K36" s="10">
        <v>129</v>
      </c>
      <c r="L36" s="10">
        <v>17</v>
      </c>
      <c r="M36" s="10">
        <v>84</v>
      </c>
      <c r="N36" s="10">
        <v>272</v>
      </c>
      <c r="O36" s="10">
        <v>664</v>
      </c>
      <c r="P36" s="10">
        <v>672</v>
      </c>
      <c r="Q36" s="10">
        <v>956</v>
      </c>
      <c r="R36" s="10">
        <v>439</v>
      </c>
      <c r="S36" s="40">
        <f t="shared" si="0"/>
        <v>4794</v>
      </c>
      <c r="T36" s="41">
        <f t="shared" si="1"/>
        <v>2315454.06</v>
      </c>
    </row>
    <row r="37" spans="1:20" x14ac:dyDescent="0.25">
      <c r="A37" s="22">
        <v>36</v>
      </c>
      <c r="B37" s="10" t="s">
        <v>42</v>
      </c>
      <c r="C37" s="10" t="s">
        <v>3</v>
      </c>
      <c r="D37" s="11">
        <v>405.16</v>
      </c>
      <c r="E37" s="12">
        <v>3.8</v>
      </c>
      <c r="F37" s="10">
        <v>399</v>
      </c>
      <c r="G37" s="10">
        <v>291</v>
      </c>
      <c r="H37" s="10">
        <v>569</v>
      </c>
      <c r="I37" s="10">
        <v>452</v>
      </c>
      <c r="J37" s="10">
        <v>771</v>
      </c>
      <c r="K37" s="10">
        <v>757</v>
      </c>
      <c r="L37" s="10">
        <v>951</v>
      </c>
      <c r="M37" s="10">
        <v>48</v>
      </c>
      <c r="N37" s="10">
        <v>909</v>
      </c>
      <c r="O37" s="10">
        <v>124</v>
      </c>
      <c r="P37" s="10">
        <v>527</v>
      </c>
      <c r="Q37" s="10">
        <v>918</v>
      </c>
      <c r="R37" s="10">
        <v>186</v>
      </c>
      <c r="S37" s="40">
        <f t="shared" si="0"/>
        <v>6503</v>
      </c>
      <c r="T37" s="41">
        <f t="shared" si="1"/>
        <v>2634755.48</v>
      </c>
    </row>
    <row r="38" spans="1:20" x14ac:dyDescent="0.25">
      <c r="A38" s="22">
        <v>37</v>
      </c>
      <c r="B38" s="10" t="s">
        <v>43</v>
      </c>
      <c r="C38" s="10" t="s">
        <v>3</v>
      </c>
      <c r="D38" s="11">
        <v>155.78</v>
      </c>
      <c r="E38" s="12">
        <v>2.4</v>
      </c>
      <c r="F38" s="10">
        <v>978</v>
      </c>
      <c r="G38" s="10">
        <v>24</v>
      </c>
      <c r="H38" s="10">
        <v>324</v>
      </c>
      <c r="I38" s="10">
        <v>191</v>
      </c>
      <c r="J38" s="10">
        <v>107</v>
      </c>
      <c r="K38" s="10">
        <v>823</v>
      </c>
      <c r="L38" s="10">
        <v>731</v>
      </c>
      <c r="M38" s="10">
        <v>494</v>
      </c>
      <c r="N38" s="10">
        <v>231</v>
      </c>
      <c r="O38" s="10">
        <v>78</v>
      </c>
      <c r="P38" s="10">
        <v>277</v>
      </c>
      <c r="Q38" s="10">
        <v>922</v>
      </c>
      <c r="R38" s="10">
        <v>830</v>
      </c>
      <c r="S38" s="40">
        <f t="shared" si="0"/>
        <v>5032</v>
      </c>
      <c r="T38" s="41">
        <f t="shared" si="1"/>
        <v>783884.96</v>
      </c>
    </row>
    <row r="39" spans="1:20" x14ac:dyDescent="0.25">
      <c r="A39" s="22">
        <v>38</v>
      </c>
      <c r="B39" s="10" t="s">
        <v>44</v>
      </c>
      <c r="C39" s="10" t="s">
        <v>30</v>
      </c>
      <c r="D39" s="11">
        <v>53.35</v>
      </c>
      <c r="E39" s="12">
        <v>3.9</v>
      </c>
      <c r="F39" s="10">
        <v>672</v>
      </c>
      <c r="G39" s="10">
        <v>548</v>
      </c>
      <c r="H39" s="10">
        <v>411</v>
      </c>
      <c r="I39" s="10">
        <v>485</v>
      </c>
      <c r="J39" s="10">
        <v>530</v>
      </c>
      <c r="K39" s="10">
        <v>571</v>
      </c>
      <c r="L39" s="10">
        <v>824</v>
      </c>
      <c r="M39" s="10">
        <v>837</v>
      </c>
      <c r="N39" s="10">
        <v>419</v>
      </c>
      <c r="O39" s="10">
        <v>857</v>
      </c>
      <c r="P39" s="10">
        <v>568</v>
      </c>
      <c r="Q39" s="10">
        <v>565</v>
      </c>
      <c r="R39" s="10">
        <v>366</v>
      </c>
      <c r="S39" s="40">
        <f t="shared" si="0"/>
        <v>6981</v>
      </c>
      <c r="T39" s="41">
        <f t="shared" si="1"/>
        <v>372436.35000000003</v>
      </c>
    </row>
    <row r="40" spans="1:20" x14ac:dyDescent="0.25">
      <c r="A40" s="22">
        <v>39</v>
      </c>
      <c r="B40" s="10" t="s">
        <v>45</v>
      </c>
      <c r="C40" s="10" t="s">
        <v>3</v>
      </c>
      <c r="D40" s="11">
        <v>343.7</v>
      </c>
      <c r="E40" s="12">
        <v>1.3</v>
      </c>
      <c r="F40" s="10">
        <v>760</v>
      </c>
      <c r="G40" s="10">
        <v>0</v>
      </c>
      <c r="H40" s="10">
        <v>317</v>
      </c>
      <c r="I40" s="10">
        <v>265</v>
      </c>
      <c r="J40" s="10">
        <v>409</v>
      </c>
      <c r="K40" s="10">
        <v>790</v>
      </c>
      <c r="L40" s="10">
        <v>755</v>
      </c>
      <c r="M40" s="10">
        <v>688</v>
      </c>
      <c r="N40" s="10">
        <v>767</v>
      </c>
      <c r="O40" s="10">
        <v>967</v>
      </c>
      <c r="P40" s="10">
        <v>573</v>
      </c>
      <c r="Q40" s="10">
        <v>137</v>
      </c>
      <c r="R40" s="10">
        <v>88</v>
      </c>
      <c r="S40" s="40">
        <f t="shared" si="0"/>
        <v>5756</v>
      </c>
      <c r="T40" s="41">
        <f t="shared" si="1"/>
        <v>1978337.2</v>
      </c>
    </row>
    <row r="41" spans="1:20" x14ac:dyDescent="0.25">
      <c r="A41" s="22">
        <v>40</v>
      </c>
      <c r="B41" s="10" t="s">
        <v>46</v>
      </c>
      <c r="C41" s="10" t="s">
        <v>3</v>
      </c>
      <c r="D41" s="11">
        <v>222.88</v>
      </c>
      <c r="E41" s="12">
        <v>2.2999999999999998</v>
      </c>
      <c r="F41" s="10">
        <v>203</v>
      </c>
      <c r="G41" s="10">
        <v>910</v>
      </c>
      <c r="H41" s="10">
        <v>680</v>
      </c>
      <c r="I41" s="10">
        <v>423</v>
      </c>
      <c r="J41" s="10">
        <v>970</v>
      </c>
      <c r="K41" s="10">
        <v>614</v>
      </c>
      <c r="L41" s="10">
        <v>351</v>
      </c>
      <c r="M41" s="10">
        <v>386</v>
      </c>
      <c r="N41" s="10">
        <v>441</v>
      </c>
      <c r="O41" s="10">
        <v>50</v>
      </c>
      <c r="P41" s="10">
        <v>874</v>
      </c>
      <c r="Q41" s="10">
        <v>472</v>
      </c>
      <c r="R41" s="10">
        <v>186</v>
      </c>
      <c r="S41" s="40">
        <f t="shared" si="0"/>
        <v>6357</v>
      </c>
      <c r="T41" s="41">
        <f t="shared" si="1"/>
        <v>1416848.16</v>
      </c>
    </row>
    <row r="42" spans="1:20" x14ac:dyDescent="0.25">
      <c r="A42" s="22">
        <v>41</v>
      </c>
      <c r="B42" s="10" t="s">
        <v>47</v>
      </c>
      <c r="C42" s="10" t="s">
        <v>5</v>
      </c>
      <c r="D42" s="11">
        <v>65.41</v>
      </c>
      <c r="E42" s="12">
        <v>3.2</v>
      </c>
      <c r="F42" s="10">
        <v>148</v>
      </c>
      <c r="G42" s="10">
        <v>548</v>
      </c>
      <c r="H42" s="10">
        <v>964</v>
      </c>
      <c r="I42" s="10">
        <v>127</v>
      </c>
      <c r="J42" s="10">
        <v>295</v>
      </c>
      <c r="K42" s="10">
        <v>807</v>
      </c>
      <c r="L42" s="10">
        <v>971</v>
      </c>
      <c r="M42" s="10">
        <v>969</v>
      </c>
      <c r="N42" s="10">
        <v>495</v>
      </c>
      <c r="O42" s="10">
        <v>727</v>
      </c>
      <c r="P42" s="10">
        <v>465</v>
      </c>
      <c r="Q42" s="10">
        <v>844</v>
      </c>
      <c r="R42" s="10">
        <v>818</v>
      </c>
      <c r="S42" s="40">
        <f t="shared" si="0"/>
        <v>8030</v>
      </c>
      <c r="T42" s="41">
        <f t="shared" si="1"/>
        <v>525242.29999999993</v>
      </c>
    </row>
    <row r="43" spans="1:20" x14ac:dyDescent="0.25">
      <c r="A43" s="22">
        <v>42</v>
      </c>
      <c r="B43" s="10" t="s">
        <v>48</v>
      </c>
      <c r="C43" s="10" t="s">
        <v>8</v>
      </c>
      <c r="D43" s="11">
        <v>250.11</v>
      </c>
      <c r="E43" s="12">
        <v>4.2</v>
      </c>
      <c r="F43" s="10">
        <v>472</v>
      </c>
      <c r="G43" s="10">
        <v>140</v>
      </c>
      <c r="H43" s="10">
        <v>81</v>
      </c>
      <c r="I43" s="10">
        <v>237</v>
      </c>
      <c r="J43" s="10">
        <v>817</v>
      </c>
      <c r="K43" s="10">
        <v>831</v>
      </c>
      <c r="L43" s="10">
        <v>815</v>
      </c>
      <c r="M43" s="10">
        <v>388</v>
      </c>
      <c r="N43" s="10">
        <v>23</v>
      </c>
      <c r="O43" s="10">
        <v>175</v>
      </c>
      <c r="P43" s="10">
        <v>838</v>
      </c>
      <c r="Q43" s="10">
        <v>783</v>
      </c>
      <c r="R43" s="10">
        <v>945</v>
      </c>
      <c r="S43" s="40">
        <f t="shared" si="0"/>
        <v>6073</v>
      </c>
      <c r="T43" s="41">
        <f t="shared" si="1"/>
        <v>1518918.03</v>
      </c>
    </row>
    <row r="44" spans="1:20" x14ac:dyDescent="0.25">
      <c r="A44" s="22">
        <v>43</v>
      </c>
      <c r="B44" s="10" t="s">
        <v>49</v>
      </c>
      <c r="C44" s="10" t="s">
        <v>3</v>
      </c>
      <c r="D44" s="11">
        <v>22.02</v>
      </c>
      <c r="E44" s="12">
        <v>2.2999999999999998</v>
      </c>
      <c r="F44" s="10">
        <v>655</v>
      </c>
      <c r="G44" s="10">
        <v>743</v>
      </c>
      <c r="H44" s="10">
        <v>473</v>
      </c>
      <c r="I44" s="10">
        <v>919</v>
      </c>
      <c r="J44" s="10">
        <v>170</v>
      </c>
      <c r="K44" s="10">
        <v>486</v>
      </c>
      <c r="L44" s="10">
        <v>297</v>
      </c>
      <c r="M44" s="10">
        <v>217</v>
      </c>
      <c r="N44" s="10">
        <v>108</v>
      </c>
      <c r="O44" s="10">
        <v>869</v>
      </c>
      <c r="P44" s="10">
        <v>753</v>
      </c>
      <c r="Q44" s="10">
        <v>552</v>
      </c>
      <c r="R44" s="10">
        <v>131</v>
      </c>
      <c r="S44" s="40">
        <f t="shared" si="0"/>
        <v>5718</v>
      </c>
      <c r="T44" s="41">
        <f t="shared" si="1"/>
        <v>125910.36</v>
      </c>
    </row>
    <row r="45" spans="1:20" x14ac:dyDescent="0.25">
      <c r="A45" s="22">
        <v>44</v>
      </c>
      <c r="B45" s="10" t="s">
        <v>50</v>
      </c>
      <c r="C45" s="10" t="s">
        <v>30</v>
      </c>
      <c r="D45" s="11">
        <v>455.11</v>
      </c>
      <c r="E45" s="12">
        <v>3.5</v>
      </c>
      <c r="F45" s="10">
        <v>944</v>
      </c>
      <c r="G45" s="10">
        <v>647</v>
      </c>
      <c r="H45" s="10">
        <v>467</v>
      </c>
      <c r="I45" s="10">
        <v>354</v>
      </c>
      <c r="J45" s="10">
        <v>330</v>
      </c>
      <c r="K45" s="10">
        <v>852</v>
      </c>
      <c r="L45" s="10">
        <v>282</v>
      </c>
      <c r="M45" s="10">
        <v>700</v>
      </c>
      <c r="N45" s="10">
        <v>702</v>
      </c>
      <c r="O45" s="10">
        <v>252</v>
      </c>
      <c r="P45" s="10">
        <v>601</v>
      </c>
      <c r="Q45" s="10">
        <v>609</v>
      </c>
      <c r="R45" s="10">
        <v>871</v>
      </c>
      <c r="S45" s="40">
        <f t="shared" si="0"/>
        <v>6667</v>
      </c>
      <c r="T45" s="41">
        <f t="shared" si="1"/>
        <v>3034218.37</v>
      </c>
    </row>
    <row r="46" spans="1:20" x14ac:dyDescent="0.25">
      <c r="A46" s="22">
        <v>45</v>
      </c>
      <c r="B46" s="10" t="s">
        <v>51</v>
      </c>
      <c r="C46" s="10" t="s">
        <v>1</v>
      </c>
      <c r="D46" s="11">
        <v>133.1</v>
      </c>
      <c r="E46" s="12">
        <v>4.5</v>
      </c>
      <c r="F46" s="10">
        <v>199</v>
      </c>
      <c r="G46" s="10">
        <v>900</v>
      </c>
      <c r="H46" s="10">
        <v>424</v>
      </c>
      <c r="I46" s="10">
        <v>939</v>
      </c>
      <c r="J46" s="10">
        <v>492</v>
      </c>
      <c r="K46" s="10">
        <v>150</v>
      </c>
      <c r="L46" s="10">
        <v>585</v>
      </c>
      <c r="M46" s="10">
        <v>980</v>
      </c>
      <c r="N46" s="10">
        <v>501</v>
      </c>
      <c r="O46" s="10">
        <v>965</v>
      </c>
      <c r="P46" s="10">
        <v>583</v>
      </c>
      <c r="Q46" s="10">
        <v>694</v>
      </c>
      <c r="R46" s="10">
        <v>634</v>
      </c>
      <c r="S46" s="40">
        <f t="shared" si="0"/>
        <v>7847</v>
      </c>
      <c r="T46" s="41">
        <f t="shared" si="1"/>
        <v>1044435.7</v>
      </c>
    </row>
    <row r="47" spans="1:20" x14ac:dyDescent="0.25">
      <c r="A47" s="22">
        <v>46</v>
      </c>
      <c r="B47" s="10" t="s">
        <v>52</v>
      </c>
      <c r="C47" s="10" t="s">
        <v>3</v>
      </c>
      <c r="D47" s="11">
        <v>332.95</v>
      </c>
      <c r="E47" s="12">
        <v>3.5</v>
      </c>
      <c r="F47" s="10">
        <v>917</v>
      </c>
      <c r="G47" s="10">
        <v>187</v>
      </c>
      <c r="H47" s="10">
        <v>944</v>
      </c>
      <c r="I47" s="10">
        <v>111</v>
      </c>
      <c r="J47" s="10">
        <v>194</v>
      </c>
      <c r="K47" s="10">
        <v>668</v>
      </c>
      <c r="L47" s="10">
        <v>109</v>
      </c>
      <c r="M47" s="10">
        <v>345</v>
      </c>
      <c r="N47" s="10">
        <v>858</v>
      </c>
      <c r="O47" s="10">
        <v>245</v>
      </c>
      <c r="P47" s="10">
        <v>837</v>
      </c>
      <c r="Q47" s="10">
        <v>639</v>
      </c>
      <c r="R47" s="10">
        <v>559</v>
      </c>
      <c r="S47" s="40">
        <f t="shared" si="0"/>
        <v>5696</v>
      </c>
      <c r="T47" s="41">
        <f t="shared" si="1"/>
        <v>1896483.2</v>
      </c>
    </row>
    <row r="48" spans="1:20" x14ac:dyDescent="0.25">
      <c r="A48" s="22">
        <v>47</v>
      </c>
      <c r="B48" s="10" t="s">
        <v>53</v>
      </c>
      <c r="C48" s="10" t="s">
        <v>30</v>
      </c>
      <c r="D48" s="11">
        <v>159.30000000000001</v>
      </c>
      <c r="E48" s="12">
        <v>1.9</v>
      </c>
      <c r="F48" s="10">
        <v>426</v>
      </c>
      <c r="G48" s="10">
        <v>127</v>
      </c>
      <c r="H48" s="10">
        <v>730</v>
      </c>
      <c r="I48" s="10">
        <v>827</v>
      </c>
      <c r="J48" s="10">
        <v>11</v>
      </c>
      <c r="K48" s="10">
        <v>205</v>
      </c>
      <c r="L48" s="10">
        <v>179</v>
      </c>
      <c r="M48" s="10">
        <v>229</v>
      </c>
      <c r="N48" s="10">
        <v>24</v>
      </c>
      <c r="O48" s="10">
        <v>738</v>
      </c>
      <c r="P48" s="10">
        <v>29</v>
      </c>
      <c r="Q48" s="10">
        <v>228</v>
      </c>
      <c r="R48" s="10">
        <v>799</v>
      </c>
      <c r="S48" s="40">
        <f t="shared" si="0"/>
        <v>4126</v>
      </c>
      <c r="T48" s="41">
        <f t="shared" si="1"/>
        <v>657271.80000000005</v>
      </c>
    </row>
    <row r="49" spans="1:20" x14ac:dyDescent="0.25">
      <c r="A49" s="22">
        <v>48</v>
      </c>
      <c r="B49" s="10" t="s">
        <v>54</v>
      </c>
      <c r="C49" s="10" t="s">
        <v>5</v>
      </c>
      <c r="D49" s="11">
        <v>262.43</v>
      </c>
      <c r="E49" s="12">
        <v>1.1000000000000001</v>
      </c>
      <c r="F49" s="10">
        <v>666</v>
      </c>
      <c r="G49" s="10">
        <v>200</v>
      </c>
      <c r="H49" s="10">
        <v>688</v>
      </c>
      <c r="I49" s="10">
        <v>445</v>
      </c>
      <c r="J49" s="10">
        <v>194</v>
      </c>
      <c r="K49" s="10">
        <v>985</v>
      </c>
      <c r="L49" s="10">
        <v>937</v>
      </c>
      <c r="M49" s="10">
        <v>254</v>
      </c>
      <c r="N49" s="10">
        <v>186</v>
      </c>
      <c r="O49" s="10">
        <v>105</v>
      </c>
      <c r="P49" s="10">
        <v>358</v>
      </c>
      <c r="Q49" s="10">
        <v>316</v>
      </c>
      <c r="R49" s="10">
        <v>375</v>
      </c>
      <c r="S49" s="40">
        <f t="shared" si="0"/>
        <v>5043</v>
      </c>
      <c r="T49" s="41">
        <f t="shared" si="1"/>
        <v>1323434.49</v>
      </c>
    </row>
    <row r="50" spans="1:20" x14ac:dyDescent="0.25">
      <c r="A50" s="22">
        <v>49</v>
      </c>
      <c r="B50" s="10" t="s">
        <v>55</v>
      </c>
      <c r="C50" s="10" t="s">
        <v>17</v>
      </c>
      <c r="D50" s="11">
        <v>275.62</v>
      </c>
      <c r="E50" s="12">
        <v>4.5</v>
      </c>
      <c r="F50" s="10">
        <v>492</v>
      </c>
      <c r="G50" s="10">
        <v>126</v>
      </c>
      <c r="H50" s="10">
        <v>203</v>
      </c>
      <c r="I50" s="10">
        <v>342</v>
      </c>
      <c r="J50" s="10">
        <v>489</v>
      </c>
      <c r="K50" s="10">
        <v>178</v>
      </c>
      <c r="L50" s="10">
        <v>543</v>
      </c>
      <c r="M50" s="10">
        <v>235</v>
      </c>
      <c r="N50" s="10">
        <v>287</v>
      </c>
      <c r="O50" s="10">
        <v>192</v>
      </c>
      <c r="P50" s="10">
        <v>918</v>
      </c>
      <c r="Q50" s="10">
        <v>597</v>
      </c>
      <c r="R50" s="10">
        <v>690</v>
      </c>
      <c r="S50" s="40">
        <f t="shared" si="0"/>
        <v>4800</v>
      </c>
      <c r="T50" s="41">
        <f t="shared" si="1"/>
        <v>1322976</v>
      </c>
    </row>
    <row r="51" spans="1:20" x14ac:dyDescent="0.25">
      <c r="A51" s="22">
        <v>50</v>
      </c>
      <c r="B51" s="10" t="s">
        <v>56</v>
      </c>
      <c r="C51" s="10" t="s">
        <v>17</v>
      </c>
      <c r="D51" s="11">
        <v>96.5</v>
      </c>
      <c r="E51" s="12">
        <v>1.1000000000000001</v>
      </c>
      <c r="F51" s="10">
        <v>888</v>
      </c>
      <c r="G51" s="10">
        <v>256</v>
      </c>
      <c r="H51" s="10">
        <v>582</v>
      </c>
      <c r="I51" s="10">
        <v>144</v>
      </c>
      <c r="J51" s="10">
        <v>794</v>
      </c>
      <c r="K51" s="10">
        <v>196</v>
      </c>
      <c r="L51" s="10">
        <v>745</v>
      </c>
      <c r="M51" s="10">
        <v>25</v>
      </c>
      <c r="N51" s="10">
        <v>627</v>
      </c>
      <c r="O51" s="10">
        <v>315</v>
      </c>
      <c r="P51" s="10">
        <v>287</v>
      </c>
      <c r="Q51" s="10">
        <v>767</v>
      </c>
      <c r="R51" s="10">
        <v>691</v>
      </c>
      <c r="S51" s="40">
        <f t="shared" si="0"/>
        <v>5429</v>
      </c>
      <c r="T51" s="41">
        <f t="shared" si="1"/>
        <v>523898.5</v>
      </c>
    </row>
    <row r="52" spans="1:20" x14ac:dyDescent="0.25">
      <c r="A52" s="22">
        <v>51</v>
      </c>
      <c r="B52" s="10" t="s">
        <v>57</v>
      </c>
      <c r="C52" s="10" t="s">
        <v>17</v>
      </c>
      <c r="D52" s="11">
        <v>484.94</v>
      </c>
      <c r="E52" s="12">
        <v>4.5</v>
      </c>
      <c r="F52" s="10">
        <v>896</v>
      </c>
      <c r="G52" s="10">
        <v>675</v>
      </c>
      <c r="H52" s="10">
        <v>386</v>
      </c>
      <c r="I52" s="10">
        <v>64</v>
      </c>
      <c r="J52" s="10">
        <v>880</v>
      </c>
      <c r="K52" s="10">
        <v>734</v>
      </c>
      <c r="L52" s="10">
        <v>793</v>
      </c>
      <c r="M52" s="10">
        <v>583</v>
      </c>
      <c r="N52" s="10">
        <v>337</v>
      </c>
      <c r="O52" s="10">
        <v>301</v>
      </c>
      <c r="P52" s="10">
        <v>85</v>
      </c>
      <c r="Q52" s="10">
        <v>720</v>
      </c>
      <c r="R52" s="10">
        <v>98</v>
      </c>
      <c r="S52" s="40">
        <f t="shared" si="0"/>
        <v>5656</v>
      </c>
      <c r="T52" s="41">
        <f t="shared" si="1"/>
        <v>2742820.64</v>
      </c>
    </row>
    <row r="53" spans="1:20" x14ac:dyDescent="0.25">
      <c r="A53" s="22">
        <v>52</v>
      </c>
      <c r="B53" s="10" t="s">
        <v>58</v>
      </c>
      <c r="C53" s="10" t="s">
        <v>1</v>
      </c>
      <c r="D53" s="11">
        <v>388.69</v>
      </c>
      <c r="E53" s="12">
        <v>3.1</v>
      </c>
      <c r="F53" s="10">
        <v>142</v>
      </c>
      <c r="G53" s="10">
        <v>546</v>
      </c>
      <c r="H53" s="10">
        <v>777</v>
      </c>
      <c r="I53" s="10">
        <v>246</v>
      </c>
      <c r="J53" s="10">
        <v>181</v>
      </c>
      <c r="K53" s="10">
        <v>88</v>
      </c>
      <c r="L53" s="10">
        <v>24</v>
      </c>
      <c r="M53" s="10">
        <v>260</v>
      </c>
      <c r="N53" s="10">
        <v>877</v>
      </c>
      <c r="O53" s="10">
        <v>547</v>
      </c>
      <c r="P53" s="10">
        <v>233</v>
      </c>
      <c r="Q53" s="10">
        <v>726</v>
      </c>
      <c r="R53" s="10">
        <v>841</v>
      </c>
      <c r="S53" s="40">
        <f t="shared" si="0"/>
        <v>5346</v>
      </c>
      <c r="T53" s="41">
        <f t="shared" si="1"/>
        <v>2077936.74</v>
      </c>
    </row>
    <row r="54" spans="1:20" x14ac:dyDescent="0.25">
      <c r="A54" s="22">
        <v>53</v>
      </c>
      <c r="B54" s="10" t="s">
        <v>59</v>
      </c>
      <c r="C54" s="10" t="s">
        <v>30</v>
      </c>
      <c r="D54" s="11">
        <v>470.05</v>
      </c>
      <c r="E54" s="12">
        <v>4.8</v>
      </c>
      <c r="F54" s="10">
        <v>313</v>
      </c>
      <c r="G54" s="10">
        <v>193</v>
      </c>
      <c r="H54" s="10">
        <v>97</v>
      </c>
      <c r="I54" s="10">
        <v>734</v>
      </c>
      <c r="J54" s="10">
        <v>961</v>
      </c>
      <c r="K54" s="10">
        <v>798</v>
      </c>
      <c r="L54" s="10">
        <v>842</v>
      </c>
      <c r="M54" s="10">
        <v>765</v>
      </c>
      <c r="N54" s="10">
        <v>913</v>
      </c>
      <c r="O54" s="10">
        <v>953</v>
      </c>
      <c r="P54" s="10">
        <v>746</v>
      </c>
      <c r="Q54" s="10">
        <v>885</v>
      </c>
      <c r="R54" s="10">
        <v>33</v>
      </c>
      <c r="S54" s="40">
        <f t="shared" si="0"/>
        <v>7920</v>
      </c>
      <c r="T54" s="41">
        <f t="shared" si="1"/>
        <v>3722796</v>
      </c>
    </row>
    <row r="55" spans="1:20" x14ac:dyDescent="0.25">
      <c r="A55" s="22">
        <v>54</v>
      </c>
      <c r="B55" s="10" t="s">
        <v>60</v>
      </c>
      <c r="C55" s="10" t="s">
        <v>3</v>
      </c>
      <c r="D55" s="11">
        <v>447.94</v>
      </c>
      <c r="E55" s="12">
        <v>4.2</v>
      </c>
      <c r="F55" s="10">
        <v>165</v>
      </c>
      <c r="G55" s="10">
        <v>702</v>
      </c>
      <c r="H55" s="10">
        <v>344</v>
      </c>
      <c r="I55" s="10">
        <v>990</v>
      </c>
      <c r="J55" s="10">
        <v>816</v>
      </c>
      <c r="K55" s="10">
        <v>433</v>
      </c>
      <c r="L55" s="10">
        <v>790</v>
      </c>
      <c r="M55" s="10">
        <v>270</v>
      </c>
      <c r="N55" s="10">
        <v>36</v>
      </c>
      <c r="O55" s="10">
        <v>715</v>
      </c>
      <c r="P55" s="10">
        <v>312</v>
      </c>
      <c r="Q55" s="10">
        <v>611</v>
      </c>
      <c r="R55" s="10">
        <v>931</v>
      </c>
      <c r="S55" s="40">
        <f t="shared" si="0"/>
        <v>6950</v>
      </c>
      <c r="T55" s="41">
        <f t="shared" si="1"/>
        <v>3113183</v>
      </c>
    </row>
    <row r="56" spans="1:20" x14ac:dyDescent="0.25">
      <c r="A56" s="22">
        <v>55</v>
      </c>
      <c r="B56" s="10" t="s">
        <v>61</v>
      </c>
      <c r="C56" s="10" t="s">
        <v>8</v>
      </c>
      <c r="D56" s="11">
        <v>300.95999999999998</v>
      </c>
      <c r="E56" s="12">
        <v>5</v>
      </c>
      <c r="F56" s="10">
        <v>314</v>
      </c>
      <c r="G56" s="10">
        <v>103</v>
      </c>
      <c r="H56" s="10">
        <v>802</v>
      </c>
      <c r="I56" s="10">
        <v>489</v>
      </c>
      <c r="J56" s="10">
        <v>655</v>
      </c>
      <c r="K56" s="10">
        <v>787</v>
      </c>
      <c r="L56" s="10">
        <v>737</v>
      </c>
      <c r="M56" s="10">
        <v>122</v>
      </c>
      <c r="N56" s="10">
        <v>793</v>
      </c>
      <c r="O56" s="10">
        <v>933</v>
      </c>
      <c r="P56" s="10">
        <v>364</v>
      </c>
      <c r="Q56" s="10">
        <v>560</v>
      </c>
      <c r="R56" s="10">
        <v>581</v>
      </c>
      <c r="S56" s="40">
        <f t="shared" si="0"/>
        <v>6926</v>
      </c>
      <c r="T56" s="41">
        <f t="shared" si="1"/>
        <v>2084448.96</v>
      </c>
    </row>
    <row r="57" spans="1:20" x14ac:dyDescent="0.25">
      <c r="A57" s="22">
        <v>56</v>
      </c>
      <c r="B57" s="10" t="s">
        <v>62</v>
      </c>
      <c r="C57" s="10" t="s">
        <v>1</v>
      </c>
      <c r="D57" s="11">
        <v>461.33</v>
      </c>
      <c r="E57" s="12">
        <v>2.4</v>
      </c>
      <c r="F57" s="10">
        <v>21</v>
      </c>
      <c r="G57" s="10">
        <v>534</v>
      </c>
      <c r="H57" s="10">
        <v>207</v>
      </c>
      <c r="I57" s="10">
        <v>824</v>
      </c>
      <c r="J57" s="10">
        <v>897</v>
      </c>
      <c r="K57" s="10">
        <v>747</v>
      </c>
      <c r="L57" s="10">
        <v>56</v>
      </c>
      <c r="M57" s="10">
        <v>655</v>
      </c>
      <c r="N57" s="10">
        <v>136</v>
      </c>
      <c r="O57" s="10">
        <v>778</v>
      </c>
      <c r="P57" s="10">
        <v>776</v>
      </c>
      <c r="Q57" s="10">
        <v>200</v>
      </c>
      <c r="R57" s="10">
        <v>170</v>
      </c>
      <c r="S57" s="40">
        <f t="shared" si="0"/>
        <v>5980</v>
      </c>
      <c r="T57" s="41">
        <f t="shared" si="1"/>
        <v>2758753.4</v>
      </c>
    </row>
    <row r="58" spans="1:20" x14ac:dyDescent="0.25">
      <c r="A58" s="22">
        <v>57</v>
      </c>
      <c r="B58" s="10" t="s">
        <v>63</v>
      </c>
      <c r="C58" s="10" t="s">
        <v>1</v>
      </c>
      <c r="D58" s="11">
        <v>48.8</v>
      </c>
      <c r="E58" s="12">
        <v>4.0999999999999996</v>
      </c>
      <c r="F58" s="10">
        <v>82</v>
      </c>
      <c r="G58" s="10">
        <v>264</v>
      </c>
      <c r="H58" s="10">
        <v>513</v>
      </c>
      <c r="I58" s="10">
        <v>438</v>
      </c>
      <c r="J58" s="10">
        <v>315</v>
      </c>
      <c r="K58" s="10">
        <v>182</v>
      </c>
      <c r="L58" s="10">
        <v>179</v>
      </c>
      <c r="M58" s="10">
        <v>256</v>
      </c>
      <c r="N58" s="10">
        <v>507</v>
      </c>
      <c r="O58" s="10">
        <v>267</v>
      </c>
      <c r="P58" s="10">
        <v>798</v>
      </c>
      <c r="Q58" s="10">
        <v>947</v>
      </c>
      <c r="R58" s="10">
        <v>365</v>
      </c>
      <c r="S58" s="40">
        <f t="shared" si="0"/>
        <v>5031</v>
      </c>
      <c r="T58" s="41">
        <f t="shared" si="1"/>
        <v>245512.8</v>
      </c>
    </row>
    <row r="59" spans="1:20" x14ac:dyDescent="0.25">
      <c r="A59" s="22">
        <v>58</v>
      </c>
      <c r="B59" s="10" t="s">
        <v>64</v>
      </c>
      <c r="C59" s="10" t="s">
        <v>17</v>
      </c>
      <c r="D59" s="11">
        <v>102.01</v>
      </c>
      <c r="E59" s="12">
        <v>2.6</v>
      </c>
      <c r="F59" s="10">
        <v>581</v>
      </c>
      <c r="G59" s="10">
        <v>801</v>
      </c>
      <c r="H59" s="10">
        <v>635</v>
      </c>
      <c r="I59" s="10">
        <v>105</v>
      </c>
      <c r="J59" s="10">
        <v>693</v>
      </c>
      <c r="K59" s="10">
        <v>208</v>
      </c>
      <c r="L59" s="10">
        <v>231</v>
      </c>
      <c r="M59" s="10">
        <v>655</v>
      </c>
      <c r="N59" s="10">
        <v>226</v>
      </c>
      <c r="O59" s="10">
        <v>169</v>
      </c>
      <c r="P59" s="10">
        <v>838</v>
      </c>
      <c r="Q59" s="10">
        <v>257</v>
      </c>
      <c r="R59" s="10">
        <v>783</v>
      </c>
      <c r="S59" s="40">
        <f t="shared" si="0"/>
        <v>5601</v>
      </c>
      <c r="T59" s="41">
        <f t="shared" si="1"/>
        <v>571358.01</v>
      </c>
    </row>
    <row r="60" spans="1:20" x14ac:dyDescent="0.25">
      <c r="A60" s="22">
        <v>59</v>
      </c>
      <c r="B60" s="10" t="s">
        <v>65</v>
      </c>
      <c r="C60" s="10" t="s">
        <v>8</v>
      </c>
      <c r="D60" s="11">
        <v>27.39</v>
      </c>
      <c r="E60" s="12">
        <v>2.9</v>
      </c>
      <c r="F60" s="10">
        <v>131</v>
      </c>
      <c r="G60" s="10">
        <v>941</v>
      </c>
      <c r="H60" s="10">
        <v>791</v>
      </c>
      <c r="I60" s="10">
        <v>180</v>
      </c>
      <c r="J60" s="10">
        <v>29</v>
      </c>
      <c r="K60" s="10">
        <v>492</v>
      </c>
      <c r="L60" s="10">
        <v>893</v>
      </c>
      <c r="M60" s="10">
        <v>420</v>
      </c>
      <c r="N60" s="10">
        <v>319</v>
      </c>
      <c r="O60" s="10">
        <v>550</v>
      </c>
      <c r="P60" s="10">
        <v>904</v>
      </c>
      <c r="Q60" s="10">
        <v>479</v>
      </c>
      <c r="R60" s="10">
        <v>58</v>
      </c>
      <c r="S60" s="40">
        <f t="shared" si="0"/>
        <v>6056</v>
      </c>
      <c r="T60" s="41">
        <f t="shared" si="1"/>
        <v>165873.84</v>
      </c>
    </row>
    <row r="61" spans="1:20" x14ac:dyDescent="0.25">
      <c r="A61" s="22">
        <v>60</v>
      </c>
      <c r="B61" s="10" t="s">
        <v>66</v>
      </c>
      <c r="C61" s="10" t="s">
        <v>17</v>
      </c>
      <c r="D61" s="11">
        <v>166.04</v>
      </c>
      <c r="E61" s="12">
        <v>3.5</v>
      </c>
      <c r="F61" s="10">
        <v>599</v>
      </c>
      <c r="G61" s="10">
        <v>973</v>
      </c>
      <c r="H61" s="10">
        <v>585</v>
      </c>
      <c r="I61" s="10">
        <v>183</v>
      </c>
      <c r="J61" s="10">
        <v>595</v>
      </c>
      <c r="K61" s="10">
        <v>129</v>
      </c>
      <c r="L61" s="10">
        <v>342</v>
      </c>
      <c r="M61" s="10">
        <v>258</v>
      </c>
      <c r="N61" s="10">
        <v>839</v>
      </c>
      <c r="O61" s="10">
        <v>454</v>
      </c>
      <c r="P61" s="10">
        <v>268</v>
      </c>
      <c r="Q61" s="10">
        <v>887</v>
      </c>
      <c r="R61" s="10">
        <v>180</v>
      </c>
      <c r="S61" s="40">
        <f t="shared" si="0"/>
        <v>5693</v>
      </c>
      <c r="T61" s="41">
        <f t="shared" si="1"/>
        <v>945265.72</v>
      </c>
    </row>
    <row r="62" spans="1:20" x14ac:dyDescent="0.25">
      <c r="A62" s="22">
        <v>61</v>
      </c>
      <c r="B62" s="10" t="s">
        <v>67</v>
      </c>
      <c r="C62" s="10" t="s">
        <v>1</v>
      </c>
      <c r="D62" s="11">
        <v>197.4</v>
      </c>
      <c r="E62" s="12">
        <v>4.5</v>
      </c>
      <c r="F62" s="10">
        <v>730</v>
      </c>
      <c r="G62" s="10">
        <v>383</v>
      </c>
      <c r="H62" s="10">
        <v>165</v>
      </c>
      <c r="I62" s="10">
        <v>225</v>
      </c>
      <c r="J62" s="10">
        <v>677</v>
      </c>
      <c r="K62" s="10">
        <v>664</v>
      </c>
      <c r="L62" s="10">
        <v>476</v>
      </c>
      <c r="M62" s="10">
        <v>947</v>
      </c>
      <c r="N62" s="10">
        <v>915</v>
      </c>
      <c r="O62" s="10">
        <v>650</v>
      </c>
      <c r="P62" s="10">
        <v>697</v>
      </c>
      <c r="Q62" s="10">
        <v>177</v>
      </c>
      <c r="R62" s="10">
        <v>18</v>
      </c>
      <c r="S62" s="40">
        <f t="shared" si="0"/>
        <v>5994</v>
      </c>
      <c r="T62" s="41">
        <f t="shared" si="1"/>
        <v>1183215.6000000001</v>
      </c>
    </row>
    <row r="63" spans="1:20" x14ac:dyDescent="0.25">
      <c r="A63" s="22">
        <v>62</v>
      </c>
      <c r="B63" s="10" t="s">
        <v>68</v>
      </c>
      <c r="C63" s="10" t="s">
        <v>3</v>
      </c>
      <c r="D63" s="11">
        <v>139.32</v>
      </c>
      <c r="E63" s="12">
        <v>4.9000000000000004</v>
      </c>
      <c r="F63" s="10">
        <v>933</v>
      </c>
      <c r="G63" s="10">
        <v>259</v>
      </c>
      <c r="H63" s="10">
        <v>21</v>
      </c>
      <c r="I63" s="10">
        <v>776</v>
      </c>
      <c r="J63" s="10">
        <v>795</v>
      </c>
      <c r="K63" s="10">
        <v>12</v>
      </c>
      <c r="L63" s="10">
        <v>798</v>
      </c>
      <c r="M63" s="10">
        <v>46</v>
      </c>
      <c r="N63" s="10">
        <v>181</v>
      </c>
      <c r="O63" s="10">
        <v>291</v>
      </c>
      <c r="P63" s="10">
        <v>130</v>
      </c>
      <c r="Q63" s="10">
        <v>756</v>
      </c>
      <c r="R63" s="10">
        <v>225</v>
      </c>
      <c r="S63" s="40">
        <f t="shared" si="0"/>
        <v>4290</v>
      </c>
      <c r="T63" s="41">
        <f t="shared" si="1"/>
        <v>597682.79999999993</v>
      </c>
    </row>
    <row r="64" spans="1:20" x14ac:dyDescent="0.25">
      <c r="A64" s="22">
        <v>63</v>
      </c>
      <c r="B64" s="10" t="s">
        <v>69</v>
      </c>
      <c r="C64" s="10" t="s">
        <v>17</v>
      </c>
      <c r="D64" s="11">
        <v>415.23</v>
      </c>
      <c r="E64" s="12">
        <v>4.0999999999999996</v>
      </c>
      <c r="F64" s="10">
        <v>984</v>
      </c>
      <c r="G64" s="10">
        <v>413</v>
      </c>
      <c r="H64" s="10">
        <v>153</v>
      </c>
      <c r="I64" s="10">
        <v>789</v>
      </c>
      <c r="J64" s="10">
        <v>792</v>
      </c>
      <c r="K64" s="10">
        <v>633</v>
      </c>
      <c r="L64" s="10">
        <v>575</v>
      </c>
      <c r="M64" s="10">
        <v>862</v>
      </c>
      <c r="N64" s="10">
        <v>873</v>
      </c>
      <c r="O64" s="10">
        <v>563</v>
      </c>
      <c r="P64" s="10">
        <v>802</v>
      </c>
      <c r="Q64" s="10">
        <v>122</v>
      </c>
      <c r="R64" s="10">
        <v>472</v>
      </c>
      <c r="S64" s="40">
        <f t="shared" si="0"/>
        <v>7049</v>
      </c>
      <c r="T64" s="41">
        <f t="shared" si="1"/>
        <v>2926956.27</v>
      </c>
    </row>
    <row r="65" spans="1:20" x14ac:dyDescent="0.25">
      <c r="A65" s="22">
        <v>64</v>
      </c>
      <c r="B65" s="10" t="s">
        <v>70</v>
      </c>
      <c r="C65" s="10" t="s">
        <v>17</v>
      </c>
      <c r="D65" s="11">
        <v>181.59</v>
      </c>
      <c r="E65" s="12">
        <v>2.7</v>
      </c>
      <c r="F65" s="10">
        <v>305</v>
      </c>
      <c r="G65" s="10">
        <v>990</v>
      </c>
      <c r="H65" s="10">
        <v>938</v>
      </c>
      <c r="I65" s="10">
        <v>908</v>
      </c>
      <c r="J65" s="10">
        <v>95</v>
      </c>
      <c r="K65" s="10">
        <v>870</v>
      </c>
      <c r="L65" s="10">
        <v>454</v>
      </c>
      <c r="M65" s="10">
        <v>524</v>
      </c>
      <c r="N65" s="10">
        <v>85</v>
      </c>
      <c r="O65" s="10">
        <v>798</v>
      </c>
      <c r="P65" s="10">
        <v>992</v>
      </c>
      <c r="Q65" s="10">
        <v>341</v>
      </c>
      <c r="R65" s="10">
        <v>94</v>
      </c>
      <c r="S65" s="40">
        <f t="shared" si="0"/>
        <v>7089</v>
      </c>
      <c r="T65" s="41">
        <f t="shared" si="1"/>
        <v>1287291.51</v>
      </c>
    </row>
    <row r="66" spans="1:20" x14ac:dyDescent="0.25">
      <c r="A66" s="22">
        <v>65</v>
      </c>
      <c r="B66" s="10" t="s">
        <v>71</v>
      </c>
      <c r="C66" s="10" t="s">
        <v>17</v>
      </c>
      <c r="D66" s="11">
        <v>144.06</v>
      </c>
      <c r="E66" s="12">
        <v>2.7</v>
      </c>
      <c r="F66" s="10">
        <v>915</v>
      </c>
      <c r="G66" s="10">
        <v>357</v>
      </c>
      <c r="H66" s="10">
        <v>438</v>
      </c>
      <c r="I66" s="10">
        <v>88</v>
      </c>
      <c r="J66" s="10">
        <v>380</v>
      </c>
      <c r="K66" s="10">
        <v>731</v>
      </c>
      <c r="L66" s="10">
        <v>231</v>
      </c>
      <c r="M66" s="10">
        <v>887</v>
      </c>
      <c r="N66" s="10">
        <v>466</v>
      </c>
      <c r="O66" s="10">
        <v>800</v>
      </c>
      <c r="P66" s="10">
        <v>788</v>
      </c>
      <c r="Q66" s="10">
        <v>170</v>
      </c>
      <c r="R66" s="10">
        <v>880</v>
      </c>
      <c r="S66" s="40">
        <f t="shared" si="0"/>
        <v>6216</v>
      </c>
      <c r="T66" s="41">
        <f t="shared" si="1"/>
        <v>895476.96</v>
      </c>
    </row>
    <row r="67" spans="1:20" x14ac:dyDescent="0.25">
      <c r="A67" s="22">
        <v>66</v>
      </c>
      <c r="B67" s="10" t="s">
        <v>72</v>
      </c>
      <c r="C67" s="10" t="s">
        <v>1</v>
      </c>
      <c r="D67" s="11">
        <v>273.63</v>
      </c>
      <c r="E67" s="12">
        <v>4</v>
      </c>
      <c r="F67" s="10">
        <v>371</v>
      </c>
      <c r="G67" s="10">
        <v>74</v>
      </c>
      <c r="H67" s="10">
        <v>294</v>
      </c>
      <c r="I67" s="10">
        <v>687</v>
      </c>
      <c r="J67" s="10">
        <v>777</v>
      </c>
      <c r="K67" s="10">
        <v>105</v>
      </c>
      <c r="L67" s="10">
        <v>288</v>
      </c>
      <c r="M67" s="10">
        <v>207</v>
      </c>
      <c r="N67" s="10">
        <v>925</v>
      </c>
      <c r="O67" s="10">
        <v>140</v>
      </c>
      <c r="P67" s="10">
        <v>831</v>
      </c>
      <c r="Q67" s="10">
        <v>844</v>
      </c>
      <c r="R67" s="10">
        <v>296</v>
      </c>
      <c r="S67" s="40">
        <f t="shared" ref="S67:S130" si="2">SUM(G67:R67)</f>
        <v>5468</v>
      </c>
      <c r="T67" s="41">
        <f t="shared" si="1"/>
        <v>1496208.84</v>
      </c>
    </row>
    <row r="68" spans="1:20" x14ac:dyDescent="0.25">
      <c r="A68" s="22">
        <v>67</v>
      </c>
      <c r="B68" s="10" t="s">
        <v>73</v>
      </c>
      <c r="C68" s="10" t="s">
        <v>3</v>
      </c>
      <c r="D68" s="11">
        <v>74.760000000000005</v>
      </c>
      <c r="E68" s="12">
        <v>2</v>
      </c>
      <c r="F68" s="10">
        <v>857</v>
      </c>
      <c r="G68" s="10">
        <v>354</v>
      </c>
      <c r="H68" s="10">
        <v>218</v>
      </c>
      <c r="I68" s="10">
        <v>529</v>
      </c>
      <c r="J68" s="10">
        <v>443</v>
      </c>
      <c r="K68" s="10">
        <v>374</v>
      </c>
      <c r="L68" s="10">
        <v>212</v>
      </c>
      <c r="M68" s="10">
        <v>310</v>
      </c>
      <c r="N68" s="10">
        <v>52</v>
      </c>
      <c r="O68" s="10">
        <v>145</v>
      </c>
      <c r="P68" s="10">
        <v>350</v>
      </c>
      <c r="Q68" s="10">
        <v>647</v>
      </c>
      <c r="R68" s="10">
        <v>592</v>
      </c>
      <c r="S68" s="40">
        <f t="shared" si="2"/>
        <v>4226</v>
      </c>
      <c r="T68" s="41">
        <f t="shared" ref="T68:T131" si="3">(S68*D68)</f>
        <v>315935.76</v>
      </c>
    </row>
    <row r="69" spans="1:20" x14ac:dyDescent="0.25">
      <c r="A69" s="22">
        <v>68</v>
      </c>
      <c r="B69" s="10" t="s">
        <v>74</v>
      </c>
      <c r="C69" s="10" t="s">
        <v>8</v>
      </c>
      <c r="D69" s="11">
        <v>402.09</v>
      </c>
      <c r="E69" s="12">
        <v>1.4</v>
      </c>
      <c r="F69" s="10">
        <v>853</v>
      </c>
      <c r="G69" s="10">
        <v>583</v>
      </c>
      <c r="H69" s="10">
        <v>668</v>
      </c>
      <c r="I69" s="10">
        <v>370</v>
      </c>
      <c r="J69" s="10">
        <v>297</v>
      </c>
      <c r="K69" s="10">
        <v>581</v>
      </c>
      <c r="L69" s="10">
        <v>257</v>
      </c>
      <c r="M69" s="10">
        <v>746</v>
      </c>
      <c r="N69" s="10">
        <v>859</v>
      </c>
      <c r="O69" s="10">
        <v>424</v>
      </c>
      <c r="P69" s="10">
        <v>179</v>
      </c>
      <c r="Q69" s="10">
        <v>58</v>
      </c>
      <c r="R69" s="10">
        <v>174</v>
      </c>
      <c r="S69" s="40">
        <f t="shared" si="2"/>
        <v>5196</v>
      </c>
      <c r="T69" s="41">
        <f t="shared" si="3"/>
        <v>2089259.64</v>
      </c>
    </row>
    <row r="70" spans="1:20" x14ac:dyDescent="0.25">
      <c r="A70" s="22">
        <v>69</v>
      </c>
      <c r="B70" s="10" t="s">
        <v>75</v>
      </c>
      <c r="C70" s="10" t="s">
        <v>11</v>
      </c>
      <c r="D70" s="11">
        <v>41.9</v>
      </c>
      <c r="E70" s="12">
        <v>2.4</v>
      </c>
      <c r="F70" s="10">
        <v>384</v>
      </c>
      <c r="G70" s="10">
        <v>770</v>
      </c>
      <c r="H70" s="10">
        <v>494</v>
      </c>
      <c r="I70" s="10">
        <v>971</v>
      </c>
      <c r="J70" s="10">
        <v>807</v>
      </c>
      <c r="K70" s="10">
        <v>706</v>
      </c>
      <c r="L70" s="10">
        <v>529</v>
      </c>
      <c r="M70" s="10">
        <v>148</v>
      </c>
      <c r="N70" s="10">
        <v>866</v>
      </c>
      <c r="O70" s="10">
        <v>313</v>
      </c>
      <c r="P70" s="10">
        <v>801</v>
      </c>
      <c r="Q70" s="10">
        <v>704</v>
      </c>
      <c r="R70" s="10">
        <v>221</v>
      </c>
      <c r="S70" s="40">
        <f t="shared" si="2"/>
        <v>7330</v>
      </c>
      <c r="T70" s="41">
        <f t="shared" si="3"/>
        <v>307127</v>
      </c>
    </row>
    <row r="71" spans="1:20" x14ac:dyDescent="0.25">
      <c r="A71" s="22">
        <v>70</v>
      </c>
      <c r="B71" s="10" t="s">
        <v>76</v>
      </c>
      <c r="C71" s="10" t="s">
        <v>8</v>
      </c>
      <c r="D71" s="11">
        <v>493.51</v>
      </c>
      <c r="E71" s="12">
        <v>2.1</v>
      </c>
      <c r="F71" s="10">
        <v>908</v>
      </c>
      <c r="G71" s="10">
        <v>909</v>
      </c>
      <c r="H71" s="10">
        <v>229</v>
      </c>
      <c r="I71" s="10">
        <v>935</v>
      </c>
      <c r="J71" s="10">
        <v>736</v>
      </c>
      <c r="K71" s="10">
        <v>697</v>
      </c>
      <c r="L71" s="10">
        <v>686</v>
      </c>
      <c r="M71" s="10">
        <v>833</v>
      </c>
      <c r="N71" s="10">
        <v>234</v>
      </c>
      <c r="O71" s="10">
        <v>183</v>
      </c>
      <c r="P71" s="10">
        <v>479</v>
      </c>
      <c r="Q71" s="10">
        <v>464</v>
      </c>
      <c r="R71" s="10">
        <v>614</v>
      </c>
      <c r="S71" s="40">
        <f t="shared" si="2"/>
        <v>6999</v>
      </c>
      <c r="T71" s="41">
        <f t="shared" si="3"/>
        <v>3454076.4899999998</v>
      </c>
    </row>
    <row r="72" spans="1:20" x14ac:dyDescent="0.25">
      <c r="A72" s="22">
        <v>71</v>
      </c>
      <c r="B72" s="10" t="s">
        <v>77</v>
      </c>
      <c r="C72" s="10" t="s">
        <v>3</v>
      </c>
      <c r="D72" s="11">
        <v>387.26</v>
      </c>
      <c r="E72" s="12">
        <v>2.2000000000000002</v>
      </c>
      <c r="F72" s="10">
        <v>445</v>
      </c>
      <c r="G72" s="10">
        <v>187</v>
      </c>
      <c r="H72" s="10">
        <v>19</v>
      </c>
      <c r="I72" s="10">
        <v>912</v>
      </c>
      <c r="J72" s="10">
        <v>844</v>
      </c>
      <c r="K72" s="10">
        <v>98</v>
      </c>
      <c r="L72" s="10">
        <v>928</v>
      </c>
      <c r="M72" s="10">
        <v>437</v>
      </c>
      <c r="N72" s="10">
        <v>958</v>
      </c>
      <c r="O72" s="10">
        <v>663</v>
      </c>
      <c r="P72" s="10">
        <v>888</v>
      </c>
      <c r="Q72" s="10">
        <v>779</v>
      </c>
      <c r="R72" s="10">
        <v>53</v>
      </c>
      <c r="S72" s="40">
        <f t="shared" si="2"/>
        <v>6766</v>
      </c>
      <c r="T72" s="41">
        <f t="shared" si="3"/>
        <v>2620201.16</v>
      </c>
    </row>
    <row r="73" spans="1:20" x14ac:dyDescent="0.25">
      <c r="A73" s="22">
        <v>72</v>
      </c>
      <c r="B73" s="10" t="s">
        <v>78</v>
      </c>
      <c r="C73" s="10" t="s">
        <v>5</v>
      </c>
      <c r="D73" s="11">
        <v>103.36</v>
      </c>
      <c r="E73" s="12">
        <v>1.9</v>
      </c>
      <c r="F73" s="10">
        <v>425</v>
      </c>
      <c r="G73" s="10">
        <v>972</v>
      </c>
      <c r="H73" s="10">
        <v>986</v>
      </c>
      <c r="I73" s="10">
        <v>398</v>
      </c>
      <c r="J73" s="10">
        <v>360</v>
      </c>
      <c r="K73" s="10">
        <v>593</v>
      </c>
      <c r="L73" s="10">
        <v>228</v>
      </c>
      <c r="M73" s="10">
        <v>154</v>
      </c>
      <c r="N73" s="10">
        <v>778</v>
      </c>
      <c r="O73" s="10">
        <v>712</v>
      </c>
      <c r="P73" s="10">
        <v>162</v>
      </c>
      <c r="Q73" s="10">
        <v>259</v>
      </c>
      <c r="R73" s="10">
        <v>694</v>
      </c>
      <c r="S73" s="40">
        <f t="shared" si="2"/>
        <v>6296</v>
      </c>
      <c r="T73" s="41">
        <f t="shared" si="3"/>
        <v>650754.55999999994</v>
      </c>
    </row>
    <row r="74" spans="1:20" x14ac:dyDescent="0.25">
      <c r="A74" s="22">
        <v>73</v>
      </c>
      <c r="B74" s="10" t="s">
        <v>79</v>
      </c>
      <c r="C74" s="10" t="s">
        <v>17</v>
      </c>
      <c r="D74" s="11">
        <v>7.73</v>
      </c>
      <c r="E74" s="12">
        <v>1.2</v>
      </c>
      <c r="F74" s="10">
        <v>161</v>
      </c>
      <c r="G74" s="10">
        <v>684</v>
      </c>
      <c r="H74" s="10">
        <v>552</v>
      </c>
      <c r="I74" s="10">
        <v>105</v>
      </c>
      <c r="J74" s="10">
        <v>373</v>
      </c>
      <c r="K74" s="10">
        <v>586</v>
      </c>
      <c r="L74" s="10">
        <v>225</v>
      </c>
      <c r="M74" s="10">
        <v>677</v>
      </c>
      <c r="N74" s="10">
        <v>798</v>
      </c>
      <c r="O74" s="10">
        <v>127</v>
      </c>
      <c r="P74" s="10">
        <v>782</v>
      </c>
      <c r="Q74" s="10">
        <v>372</v>
      </c>
      <c r="R74" s="10">
        <v>862</v>
      </c>
      <c r="S74" s="40">
        <f t="shared" si="2"/>
        <v>6143</v>
      </c>
      <c r="T74" s="41">
        <f t="shared" si="3"/>
        <v>47485.39</v>
      </c>
    </row>
    <row r="75" spans="1:20" x14ac:dyDescent="0.25">
      <c r="A75" s="22">
        <v>74</v>
      </c>
      <c r="B75" s="10" t="s">
        <v>80</v>
      </c>
      <c r="C75" s="10" t="s">
        <v>8</v>
      </c>
      <c r="D75" s="11">
        <v>408.65</v>
      </c>
      <c r="E75" s="12">
        <v>1.1000000000000001</v>
      </c>
      <c r="F75" s="10">
        <v>178</v>
      </c>
      <c r="G75" s="10">
        <v>991</v>
      </c>
      <c r="H75" s="10">
        <v>949</v>
      </c>
      <c r="I75" s="10">
        <v>270</v>
      </c>
      <c r="J75" s="10">
        <v>553</v>
      </c>
      <c r="K75" s="10">
        <v>885</v>
      </c>
      <c r="L75" s="10">
        <v>595</v>
      </c>
      <c r="M75" s="10">
        <v>89</v>
      </c>
      <c r="N75" s="10">
        <v>432</v>
      </c>
      <c r="O75" s="10">
        <v>286</v>
      </c>
      <c r="P75" s="10">
        <v>887</v>
      </c>
      <c r="Q75" s="10">
        <v>972</v>
      </c>
      <c r="R75" s="10">
        <v>402</v>
      </c>
      <c r="S75" s="40">
        <f t="shared" si="2"/>
        <v>7311</v>
      </c>
      <c r="T75" s="41">
        <f t="shared" si="3"/>
        <v>2987640.15</v>
      </c>
    </row>
    <row r="76" spans="1:20" x14ac:dyDescent="0.25">
      <c r="A76" s="22">
        <v>75</v>
      </c>
      <c r="B76" s="10" t="s">
        <v>81</v>
      </c>
      <c r="C76" s="10" t="s">
        <v>5</v>
      </c>
      <c r="D76" s="11">
        <v>354.89</v>
      </c>
      <c r="E76" s="12">
        <v>5</v>
      </c>
      <c r="F76" s="10">
        <v>629</v>
      </c>
      <c r="G76" s="10">
        <v>289</v>
      </c>
      <c r="H76" s="10">
        <v>147</v>
      </c>
      <c r="I76" s="10">
        <v>974</v>
      </c>
      <c r="J76" s="10">
        <v>302</v>
      </c>
      <c r="K76" s="10">
        <v>851</v>
      </c>
      <c r="L76" s="10">
        <v>802</v>
      </c>
      <c r="M76" s="10">
        <v>697</v>
      </c>
      <c r="N76" s="10">
        <v>495</v>
      </c>
      <c r="O76" s="10">
        <v>822</v>
      </c>
      <c r="P76" s="10">
        <v>95</v>
      </c>
      <c r="Q76" s="10">
        <v>94</v>
      </c>
      <c r="R76" s="10">
        <v>317</v>
      </c>
      <c r="S76" s="40">
        <f t="shared" si="2"/>
        <v>5885</v>
      </c>
      <c r="T76" s="41">
        <f t="shared" si="3"/>
        <v>2088527.65</v>
      </c>
    </row>
    <row r="77" spans="1:20" x14ac:dyDescent="0.25">
      <c r="A77" s="22">
        <v>76</v>
      </c>
      <c r="B77" s="10" t="s">
        <v>82</v>
      </c>
      <c r="C77" s="10" t="s">
        <v>5</v>
      </c>
      <c r="D77" s="11">
        <v>365.86</v>
      </c>
      <c r="E77" s="12">
        <v>2.7</v>
      </c>
      <c r="F77" s="10">
        <v>708</v>
      </c>
      <c r="G77" s="10">
        <v>44</v>
      </c>
      <c r="H77" s="10">
        <v>107</v>
      </c>
      <c r="I77" s="10">
        <v>830</v>
      </c>
      <c r="J77" s="10">
        <v>420</v>
      </c>
      <c r="K77" s="10">
        <v>191</v>
      </c>
      <c r="L77" s="10">
        <v>434</v>
      </c>
      <c r="M77" s="10">
        <v>829</v>
      </c>
      <c r="N77" s="10">
        <v>998</v>
      </c>
      <c r="O77" s="10">
        <v>252</v>
      </c>
      <c r="P77" s="10">
        <v>773</v>
      </c>
      <c r="Q77" s="10">
        <v>124</v>
      </c>
      <c r="R77" s="10">
        <v>866</v>
      </c>
      <c r="S77" s="40">
        <f t="shared" si="2"/>
        <v>5868</v>
      </c>
      <c r="T77" s="41">
        <f t="shared" si="3"/>
        <v>2146866.48</v>
      </c>
    </row>
    <row r="78" spans="1:20" x14ac:dyDescent="0.25">
      <c r="A78" s="22">
        <v>77</v>
      </c>
      <c r="B78" s="10" t="s">
        <v>83</v>
      </c>
      <c r="C78" s="10" t="s">
        <v>3</v>
      </c>
      <c r="D78" s="11">
        <v>386.78</v>
      </c>
      <c r="E78" s="12">
        <v>2.5</v>
      </c>
      <c r="F78" s="10">
        <v>895</v>
      </c>
      <c r="G78" s="10">
        <v>572</v>
      </c>
      <c r="H78" s="10">
        <v>402</v>
      </c>
      <c r="I78" s="10">
        <v>502</v>
      </c>
      <c r="J78" s="10">
        <v>245</v>
      </c>
      <c r="K78" s="10">
        <v>324</v>
      </c>
      <c r="L78" s="10">
        <v>881</v>
      </c>
      <c r="M78" s="10">
        <v>357</v>
      </c>
      <c r="N78" s="10">
        <v>99</v>
      </c>
      <c r="O78" s="10">
        <v>1000</v>
      </c>
      <c r="P78" s="10">
        <v>509</v>
      </c>
      <c r="Q78" s="10">
        <v>40</v>
      </c>
      <c r="R78" s="10">
        <v>348</v>
      </c>
      <c r="S78" s="40">
        <f t="shared" si="2"/>
        <v>5279</v>
      </c>
      <c r="T78" s="41">
        <f t="shared" si="3"/>
        <v>2041811.6199999999</v>
      </c>
    </row>
    <row r="79" spans="1:20" x14ac:dyDescent="0.25">
      <c r="A79" s="22">
        <v>78</v>
      </c>
      <c r="B79" s="10" t="s">
        <v>84</v>
      </c>
      <c r="C79" s="10" t="s">
        <v>3</v>
      </c>
      <c r="D79" s="11">
        <v>41.65</v>
      </c>
      <c r="E79" s="12">
        <v>3.7</v>
      </c>
      <c r="F79" s="10">
        <v>490</v>
      </c>
      <c r="G79" s="10">
        <v>82</v>
      </c>
      <c r="H79" s="10">
        <v>595</v>
      </c>
      <c r="I79" s="10">
        <v>678</v>
      </c>
      <c r="J79" s="10">
        <v>719</v>
      </c>
      <c r="K79" s="10">
        <v>978</v>
      </c>
      <c r="L79" s="10">
        <v>757</v>
      </c>
      <c r="M79" s="10">
        <v>173</v>
      </c>
      <c r="N79" s="10">
        <v>989</v>
      </c>
      <c r="O79" s="10">
        <v>777</v>
      </c>
      <c r="P79" s="10">
        <v>364</v>
      </c>
      <c r="Q79" s="10">
        <v>890</v>
      </c>
      <c r="R79" s="10">
        <v>442</v>
      </c>
      <c r="S79" s="40">
        <f t="shared" si="2"/>
        <v>7444</v>
      </c>
      <c r="T79" s="41">
        <f t="shared" si="3"/>
        <v>310042.59999999998</v>
      </c>
    </row>
    <row r="80" spans="1:20" x14ac:dyDescent="0.25">
      <c r="A80" s="22">
        <v>79</v>
      </c>
      <c r="B80" s="10" t="s">
        <v>85</v>
      </c>
      <c r="C80" s="10" t="s">
        <v>17</v>
      </c>
      <c r="D80" s="11">
        <v>182.44</v>
      </c>
      <c r="E80" s="12">
        <v>1.9</v>
      </c>
      <c r="F80" s="10">
        <v>327</v>
      </c>
      <c r="G80" s="10">
        <v>122</v>
      </c>
      <c r="H80" s="10">
        <v>482</v>
      </c>
      <c r="I80" s="10">
        <v>524</v>
      </c>
      <c r="J80" s="10">
        <v>236</v>
      </c>
      <c r="K80" s="10">
        <v>725</v>
      </c>
      <c r="L80" s="10">
        <v>401</v>
      </c>
      <c r="M80" s="10">
        <v>216</v>
      </c>
      <c r="N80" s="10">
        <v>598</v>
      </c>
      <c r="O80" s="10">
        <v>699</v>
      </c>
      <c r="P80" s="10">
        <v>980</v>
      </c>
      <c r="Q80" s="10">
        <v>253</v>
      </c>
      <c r="R80" s="10">
        <v>832</v>
      </c>
      <c r="S80" s="40">
        <f t="shared" si="2"/>
        <v>6068</v>
      </c>
      <c r="T80" s="41">
        <f t="shared" si="3"/>
        <v>1107045.92</v>
      </c>
    </row>
    <row r="81" spans="1:20" x14ac:dyDescent="0.25">
      <c r="A81" s="22">
        <v>80</v>
      </c>
      <c r="B81" s="10" t="s">
        <v>86</v>
      </c>
      <c r="C81" s="10" t="s">
        <v>11</v>
      </c>
      <c r="D81" s="11">
        <v>62.36</v>
      </c>
      <c r="E81" s="12">
        <v>4.8</v>
      </c>
      <c r="F81" s="10">
        <v>598</v>
      </c>
      <c r="G81" s="10">
        <v>357</v>
      </c>
      <c r="H81" s="10">
        <v>366</v>
      </c>
      <c r="I81" s="10">
        <v>848</v>
      </c>
      <c r="J81" s="10">
        <v>533</v>
      </c>
      <c r="K81" s="10">
        <v>826</v>
      </c>
      <c r="L81" s="10">
        <v>621</v>
      </c>
      <c r="M81" s="10">
        <v>906</v>
      </c>
      <c r="N81" s="10">
        <v>402</v>
      </c>
      <c r="O81" s="10">
        <v>385</v>
      </c>
      <c r="P81" s="10">
        <v>352</v>
      </c>
      <c r="Q81" s="10">
        <v>6</v>
      </c>
      <c r="R81" s="10">
        <v>579</v>
      </c>
      <c r="S81" s="40">
        <f t="shared" si="2"/>
        <v>6181</v>
      </c>
      <c r="T81" s="41">
        <f t="shared" si="3"/>
        <v>385447.16</v>
      </c>
    </row>
    <row r="82" spans="1:20" x14ac:dyDescent="0.25">
      <c r="A82" s="22">
        <v>81</v>
      </c>
      <c r="B82" s="10" t="s">
        <v>87</v>
      </c>
      <c r="C82" s="10" t="s">
        <v>30</v>
      </c>
      <c r="D82" s="11">
        <v>432.24</v>
      </c>
      <c r="E82" s="12">
        <v>4.0999999999999996</v>
      </c>
      <c r="F82" s="10">
        <v>289</v>
      </c>
      <c r="G82" s="10">
        <v>527</v>
      </c>
      <c r="H82" s="10">
        <v>833</v>
      </c>
      <c r="I82" s="10">
        <v>31</v>
      </c>
      <c r="J82" s="10">
        <v>184</v>
      </c>
      <c r="K82" s="10">
        <v>955</v>
      </c>
      <c r="L82" s="10">
        <v>765</v>
      </c>
      <c r="M82" s="10">
        <v>455</v>
      </c>
      <c r="N82" s="10">
        <v>395</v>
      </c>
      <c r="O82" s="10">
        <v>229</v>
      </c>
      <c r="P82" s="10">
        <v>799</v>
      </c>
      <c r="Q82" s="10">
        <v>470</v>
      </c>
      <c r="R82" s="10">
        <v>539</v>
      </c>
      <c r="S82" s="40">
        <f t="shared" si="2"/>
        <v>6182</v>
      </c>
      <c r="T82" s="41">
        <f t="shared" si="3"/>
        <v>2672107.6800000002</v>
      </c>
    </row>
    <row r="83" spans="1:20" x14ac:dyDescent="0.25">
      <c r="A83" s="22">
        <v>82</v>
      </c>
      <c r="B83" s="10" t="s">
        <v>88</v>
      </c>
      <c r="C83" s="10" t="s">
        <v>1</v>
      </c>
      <c r="D83" s="11">
        <v>313.52999999999997</v>
      </c>
      <c r="E83" s="12">
        <v>1.4</v>
      </c>
      <c r="F83" s="10">
        <v>593</v>
      </c>
      <c r="G83" s="10">
        <v>65</v>
      </c>
      <c r="H83" s="10">
        <v>413</v>
      </c>
      <c r="I83" s="10">
        <v>392</v>
      </c>
      <c r="J83" s="10">
        <v>467</v>
      </c>
      <c r="K83" s="10">
        <v>466</v>
      </c>
      <c r="L83" s="10">
        <v>87</v>
      </c>
      <c r="M83" s="10">
        <v>775</v>
      </c>
      <c r="N83" s="10">
        <v>526</v>
      </c>
      <c r="O83" s="10">
        <v>270</v>
      </c>
      <c r="P83" s="10">
        <v>435</v>
      </c>
      <c r="Q83" s="10">
        <v>727</v>
      </c>
      <c r="R83" s="10">
        <v>785</v>
      </c>
      <c r="S83" s="40">
        <f t="shared" si="2"/>
        <v>5408</v>
      </c>
      <c r="T83" s="41">
        <f t="shared" si="3"/>
        <v>1695570.2399999998</v>
      </c>
    </row>
    <row r="84" spans="1:20" x14ac:dyDescent="0.25">
      <c r="A84" s="22">
        <v>83</v>
      </c>
      <c r="B84" s="10" t="s">
        <v>89</v>
      </c>
      <c r="C84" s="10" t="s">
        <v>8</v>
      </c>
      <c r="D84" s="11">
        <v>168.79</v>
      </c>
      <c r="E84" s="12">
        <v>2.7</v>
      </c>
      <c r="F84" s="10">
        <v>664</v>
      </c>
      <c r="G84" s="10">
        <v>935</v>
      </c>
      <c r="H84" s="10">
        <v>308</v>
      </c>
      <c r="I84" s="10">
        <v>39</v>
      </c>
      <c r="J84" s="10">
        <v>753</v>
      </c>
      <c r="K84" s="10">
        <v>893</v>
      </c>
      <c r="L84" s="10">
        <v>583</v>
      </c>
      <c r="M84" s="10">
        <v>608</v>
      </c>
      <c r="N84" s="10">
        <v>414</v>
      </c>
      <c r="O84" s="10">
        <v>770</v>
      </c>
      <c r="P84" s="10">
        <v>82</v>
      </c>
      <c r="Q84" s="10">
        <v>510</v>
      </c>
      <c r="R84" s="10">
        <v>281</v>
      </c>
      <c r="S84" s="40">
        <f t="shared" si="2"/>
        <v>6176</v>
      </c>
      <c r="T84" s="41">
        <f t="shared" si="3"/>
        <v>1042447.0399999999</v>
      </c>
    </row>
    <row r="85" spans="1:20" x14ac:dyDescent="0.25">
      <c r="A85" s="22">
        <v>84</v>
      </c>
      <c r="B85" s="10" t="s">
        <v>90</v>
      </c>
      <c r="C85" s="10" t="s">
        <v>3</v>
      </c>
      <c r="D85" s="11">
        <v>36.46</v>
      </c>
      <c r="E85" s="12">
        <v>4.5</v>
      </c>
      <c r="F85" s="10">
        <v>573</v>
      </c>
      <c r="G85" s="10">
        <v>656</v>
      </c>
      <c r="H85" s="10">
        <v>801</v>
      </c>
      <c r="I85" s="10">
        <v>659</v>
      </c>
      <c r="J85" s="10">
        <v>362</v>
      </c>
      <c r="K85" s="10">
        <v>366</v>
      </c>
      <c r="L85" s="10">
        <v>892</v>
      </c>
      <c r="M85" s="10">
        <v>628</v>
      </c>
      <c r="N85" s="10">
        <v>938</v>
      </c>
      <c r="O85" s="10">
        <v>810</v>
      </c>
      <c r="P85" s="10">
        <v>224</v>
      </c>
      <c r="Q85" s="10">
        <v>580</v>
      </c>
      <c r="R85" s="10">
        <v>359</v>
      </c>
      <c r="S85" s="40">
        <f t="shared" si="2"/>
        <v>7275</v>
      </c>
      <c r="T85" s="41">
        <f t="shared" si="3"/>
        <v>265246.5</v>
      </c>
    </row>
    <row r="86" spans="1:20" x14ac:dyDescent="0.25">
      <c r="A86" s="22">
        <v>85</v>
      </c>
      <c r="B86" s="10" t="s">
        <v>91</v>
      </c>
      <c r="C86" s="10" t="s">
        <v>8</v>
      </c>
      <c r="D86" s="11">
        <v>158.94</v>
      </c>
      <c r="E86" s="12">
        <v>4.8</v>
      </c>
      <c r="F86" s="10">
        <v>573</v>
      </c>
      <c r="G86" s="10">
        <v>374</v>
      </c>
      <c r="H86" s="10">
        <v>917</v>
      </c>
      <c r="I86" s="10">
        <v>217</v>
      </c>
      <c r="J86" s="10">
        <v>282</v>
      </c>
      <c r="K86" s="10">
        <v>317</v>
      </c>
      <c r="L86" s="10">
        <v>541</v>
      </c>
      <c r="M86" s="10">
        <v>198</v>
      </c>
      <c r="N86" s="10">
        <v>612</v>
      </c>
      <c r="O86" s="10">
        <v>414</v>
      </c>
      <c r="P86" s="10">
        <v>411</v>
      </c>
      <c r="Q86" s="10">
        <v>68</v>
      </c>
      <c r="R86" s="10">
        <v>914</v>
      </c>
      <c r="S86" s="40">
        <f t="shared" si="2"/>
        <v>5265</v>
      </c>
      <c r="T86" s="41">
        <f t="shared" si="3"/>
        <v>836819.1</v>
      </c>
    </row>
    <row r="87" spans="1:20" x14ac:dyDescent="0.25">
      <c r="A87" s="22">
        <v>86</v>
      </c>
      <c r="B87" s="10" t="s">
        <v>92</v>
      </c>
      <c r="C87" s="10" t="s">
        <v>30</v>
      </c>
      <c r="D87" s="11">
        <v>165.97</v>
      </c>
      <c r="E87" s="12">
        <v>2.9</v>
      </c>
      <c r="F87" s="10">
        <v>354</v>
      </c>
      <c r="G87" s="10">
        <v>161</v>
      </c>
      <c r="H87" s="10">
        <v>834</v>
      </c>
      <c r="I87" s="10">
        <v>730</v>
      </c>
      <c r="J87" s="10">
        <v>552</v>
      </c>
      <c r="K87" s="10">
        <v>143</v>
      </c>
      <c r="L87" s="10">
        <v>683</v>
      </c>
      <c r="M87" s="10">
        <v>831</v>
      </c>
      <c r="N87" s="10">
        <v>676</v>
      </c>
      <c r="O87" s="10">
        <v>197</v>
      </c>
      <c r="P87" s="10">
        <v>734</v>
      </c>
      <c r="Q87" s="10">
        <v>80</v>
      </c>
      <c r="R87" s="10">
        <v>822</v>
      </c>
      <c r="S87" s="40">
        <f t="shared" si="2"/>
        <v>6443</v>
      </c>
      <c r="T87" s="41">
        <f t="shared" si="3"/>
        <v>1069344.71</v>
      </c>
    </row>
    <row r="88" spans="1:20" x14ac:dyDescent="0.25">
      <c r="A88" s="22">
        <v>87</v>
      </c>
      <c r="B88" s="10" t="s">
        <v>93</v>
      </c>
      <c r="C88" s="10" t="s">
        <v>30</v>
      </c>
      <c r="D88" s="11">
        <v>366.16</v>
      </c>
      <c r="E88" s="12">
        <v>3.5</v>
      </c>
      <c r="F88" s="10">
        <v>28</v>
      </c>
      <c r="G88" s="10">
        <v>745</v>
      </c>
      <c r="H88" s="10">
        <v>133</v>
      </c>
      <c r="I88" s="10">
        <v>980</v>
      </c>
      <c r="J88" s="10">
        <v>335</v>
      </c>
      <c r="K88" s="10">
        <v>383</v>
      </c>
      <c r="L88" s="10">
        <v>308</v>
      </c>
      <c r="M88" s="10">
        <v>485</v>
      </c>
      <c r="N88" s="10">
        <v>462</v>
      </c>
      <c r="O88" s="10">
        <v>322</v>
      </c>
      <c r="P88" s="10">
        <v>980</v>
      </c>
      <c r="Q88" s="10">
        <v>541</v>
      </c>
      <c r="R88" s="10">
        <v>630</v>
      </c>
      <c r="S88" s="40">
        <f t="shared" si="2"/>
        <v>6304</v>
      </c>
      <c r="T88" s="41">
        <f t="shared" si="3"/>
        <v>2308272.64</v>
      </c>
    </row>
    <row r="89" spans="1:20" x14ac:dyDescent="0.25">
      <c r="A89" s="22">
        <v>88</v>
      </c>
      <c r="B89" s="10" t="s">
        <v>94</v>
      </c>
      <c r="C89" s="10" t="s">
        <v>17</v>
      </c>
      <c r="D89" s="11">
        <v>320.58999999999997</v>
      </c>
      <c r="E89" s="12">
        <v>1.7</v>
      </c>
      <c r="F89" s="10">
        <v>954</v>
      </c>
      <c r="G89" s="10">
        <v>379</v>
      </c>
      <c r="H89" s="10">
        <v>718</v>
      </c>
      <c r="I89" s="10">
        <v>81</v>
      </c>
      <c r="J89" s="10">
        <v>161</v>
      </c>
      <c r="K89" s="10">
        <v>215</v>
      </c>
      <c r="L89" s="10">
        <v>905</v>
      </c>
      <c r="M89" s="10">
        <v>532</v>
      </c>
      <c r="N89" s="10">
        <v>540</v>
      </c>
      <c r="O89" s="10">
        <v>55</v>
      </c>
      <c r="P89" s="10">
        <v>117</v>
      </c>
      <c r="Q89" s="10">
        <v>584</v>
      </c>
      <c r="R89" s="10">
        <v>891</v>
      </c>
      <c r="S89" s="40">
        <f t="shared" si="2"/>
        <v>5178</v>
      </c>
      <c r="T89" s="41">
        <f t="shared" si="3"/>
        <v>1660015.0199999998</v>
      </c>
    </row>
    <row r="90" spans="1:20" x14ac:dyDescent="0.25">
      <c r="A90" s="22">
        <v>89</v>
      </c>
      <c r="B90" s="10" t="s">
        <v>95</v>
      </c>
      <c r="C90" s="10" t="s">
        <v>5</v>
      </c>
      <c r="D90" s="11">
        <v>444.17</v>
      </c>
      <c r="E90" s="12">
        <v>5</v>
      </c>
      <c r="F90" s="10">
        <v>43</v>
      </c>
      <c r="G90" s="10">
        <v>655</v>
      </c>
      <c r="H90" s="10">
        <v>282</v>
      </c>
      <c r="I90" s="10">
        <v>844</v>
      </c>
      <c r="J90" s="10">
        <v>159</v>
      </c>
      <c r="K90" s="10">
        <v>360</v>
      </c>
      <c r="L90" s="10">
        <v>342</v>
      </c>
      <c r="M90" s="10">
        <v>199</v>
      </c>
      <c r="N90" s="10">
        <v>625</v>
      </c>
      <c r="O90" s="10">
        <v>830</v>
      </c>
      <c r="P90" s="10">
        <v>481</v>
      </c>
      <c r="Q90" s="10">
        <v>261</v>
      </c>
      <c r="R90" s="10">
        <v>952</v>
      </c>
      <c r="S90" s="40">
        <f t="shared" si="2"/>
        <v>5990</v>
      </c>
      <c r="T90" s="41">
        <f t="shared" si="3"/>
        <v>2660578.3000000003</v>
      </c>
    </row>
    <row r="91" spans="1:20" x14ac:dyDescent="0.25">
      <c r="A91" s="22">
        <v>90</v>
      </c>
      <c r="B91" s="10" t="s">
        <v>96</v>
      </c>
      <c r="C91" s="10" t="s">
        <v>17</v>
      </c>
      <c r="D91" s="11">
        <v>238.75</v>
      </c>
      <c r="E91" s="12">
        <v>1.9</v>
      </c>
      <c r="F91" s="10">
        <v>681</v>
      </c>
      <c r="G91" s="10">
        <v>357</v>
      </c>
      <c r="H91" s="10">
        <v>777</v>
      </c>
      <c r="I91" s="10">
        <v>719</v>
      </c>
      <c r="J91" s="10">
        <v>473</v>
      </c>
      <c r="K91" s="10">
        <v>323</v>
      </c>
      <c r="L91" s="10">
        <v>435</v>
      </c>
      <c r="M91" s="10">
        <v>370</v>
      </c>
      <c r="N91" s="10">
        <v>618</v>
      </c>
      <c r="O91" s="10">
        <v>202</v>
      </c>
      <c r="P91" s="10">
        <v>191</v>
      </c>
      <c r="Q91" s="10">
        <v>88</v>
      </c>
      <c r="R91" s="10">
        <v>645</v>
      </c>
      <c r="S91" s="40">
        <f t="shared" si="2"/>
        <v>5198</v>
      </c>
      <c r="T91" s="41">
        <f t="shared" si="3"/>
        <v>1241022.5</v>
      </c>
    </row>
    <row r="92" spans="1:20" x14ac:dyDescent="0.25">
      <c r="A92" s="22">
        <v>91</v>
      </c>
      <c r="B92" s="10" t="s">
        <v>97</v>
      </c>
      <c r="C92" s="10" t="s">
        <v>1</v>
      </c>
      <c r="D92" s="11">
        <v>64.2</v>
      </c>
      <c r="E92" s="12">
        <v>4.8</v>
      </c>
      <c r="F92" s="10">
        <v>423</v>
      </c>
      <c r="G92" s="10">
        <v>187</v>
      </c>
      <c r="H92" s="10">
        <v>72</v>
      </c>
      <c r="I92" s="10">
        <v>200</v>
      </c>
      <c r="J92" s="10">
        <v>600</v>
      </c>
      <c r="K92" s="10">
        <v>14</v>
      </c>
      <c r="L92" s="10">
        <v>176</v>
      </c>
      <c r="M92" s="10">
        <v>958</v>
      </c>
      <c r="N92" s="10">
        <v>921</v>
      </c>
      <c r="O92" s="10">
        <v>782</v>
      </c>
      <c r="P92" s="10">
        <v>590</v>
      </c>
      <c r="Q92" s="10">
        <v>914</v>
      </c>
      <c r="R92" s="10">
        <v>640</v>
      </c>
      <c r="S92" s="40">
        <f t="shared" si="2"/>
        <v>6054</v>
      </c>
      <c r="T92" s="41">
        <f t="shared" si="3"/>
        <v>388666.8</v>
      </c>
    </row>
    <row r="93" spans="1:20" x14ac:dyDescent="0.25">
      <c r="A93" s="22">
        <v>92</v>
      </c>
      <c r="B93" s="10" t="s">
        <v>98</v>
      </c>
      <c r="C93" s="10" t="s">
        <v>11</v>
      </c>
      <c r="D93" s="11">
        <v>358.06</v>
      </c>
      <c r="E93" s="12">
        <v>3.6</v>
      </c>
      <c r="F93" s="10">
        <v>598</v>
      </c>
      <c r="G93" s="10">
        <v>321</v>
      </c>
      <c r="H93" s="10">
        <v>480</v>
      </c>
      <c r="I93" s="10">
        <v>446</v>
      </c>
      <c r="J93" s="10">
        <v>321</v>
      </c>
      <c r="K93" s="10">
        <v>216</v>
      </c>
      <c r="L93" s="10">
        <v>138</v>
      </c>
      <c r="M93" s="10">
        <v>852</v>
      </c>
      <c r="N93" s="10">
        <v>363</v>
      </c>
      <c r="O93" s="10">
        <v>620</v>
      </c>
      <c r="P93" s="10">
        <v>589</v>
      </c>
      <c r="Q93" s="10">
        <v>207</v>
      </c>
      <c r="R93" s="10">
        <v>7</v>
      </c>
      <c r="S93" s="40">
        <f t="shared" si="2"/>
        <v>4560</v>
      </c>
      <c r="T93" s="41">
        <f t="shared" si="3"/>
        <v>1632753.6</v>
      </c>
    </row>
    <row r="94" spans="1:20" x14ac:dyDescent="0.25">
      <c r="A94" s="22">
        <v>93</v>
      </c>
      <c r="B94" s="10" t="s">
        <v>99</v>
      </c>
      <c r="C94" s="10" t="s">
        <v>8</v>
      </c>
      <c r="D94" s="11">
        <v>381.59</v>
      </c>
      <c r="E94" s="12">
        <v>3.4</v>
      </c>
      <c r="F94" s="10">
        <v>177</v>
      </c>
      <c r="G94" s="10">
        <v>449</v>
      </c>
      <c r="H94" s="10">
        <v>351</v>
      </c>
      <c r="I94" s="10">
        <v>843</v>
      </c>
      <c r="J94" s="10">
        <v>11</v>
      </c>
      <c r="K94" s="10">
        <v>491</v>
      </c>
      <c r="L94" s="10">
        <v>193</v>
      </c>
      <c r="M94" s="10">
        <v>447</v>
      </c>
      <c r="N94" s="10">
        <v>129</v>
      </c>
      <c r="O94" s="10">
        <v>627</v>
      </c>
      <c r="P94" s="10">
        <v>658</v>
      </c>
      <c r="Q94" s="10">
        <v>212</v>
      </c>
      <c r="R94" s="10">
        <v>992</v>
      </c>
      <c r="S94" s="40">
        <f t="shared" si="2"/>
        <v>5403</v>
      </c>
      <c r="T94" s="41">
        <f t="shared" si="3"/>
        <v>2061730.7699999998</v>
      </c>
    </row>
    <row r="95" spans="1:20" x14ac:dyDescent="0.25">
      <c r="A95" s="22">
        <v>94</v>
      </c>
      <c r="B95" s="10" t="s">
        <v>100</v>
      </c>
      <c r="C95" s="10" t="s">
        <v>1</v>
      </c>
      <c r="D95" s="11">
        <v>282.83</v>
      </c>
      <c r="E95" s="12">
        <v>3.1</v>
      </c>
      <c r="F95" s="10">
        <v>529</v>
      </c>
      <c r="G95" s="10">
        <v>473</v>
      </c>
      <c r="H95" s="10">
        <v>559</v>
      </c>
      <c r="I95" s="10">
        <v>427</v>
      </c>
      <c r="J95" s="10">
        <v>423</v>
      </c>
      <c r="K95" s="10">
        <v>950</v>
      </c>
      <c r="L95" s="10">
        <v>185</v>
      </c>
      <c r="M95" s="10">
        <v>247</v>
      </c>
      <c r="N95" s="10">
        <v>83</v>
      </c>
      <c r="O95" s="10">
        <v>603</v>
      </c>
      <c r="P95" s="10">
        <v>106</v>
      </c>
      <c r="Q95" s="10">
        <v>833</v>
      </c>
      <c r="R95" s="10">
        <v>562</v>
      </c>
      <c r="S95" s="40">
        <f t="shared" si="2"/>
        <v>5451</v>
      </c>
      <c r="T95" s="41">
        <f t="shared" si="3"/>
        <v>1541706.3299999998</v>
      </c>
    </row>
    <row r="96" spans="1:20" x14ac:dyDescent="0.25">
      <c r="A96" s="22">
        <v>95</v>
      </c>
      <c r="B96" s="10" t="s">
        <v>101</v>
      </c>
      <c r="C96" s="10" t="s">
        <v>11</v>
      </c>
      <c r="D96" s="11">
        <v>386.63</v>
      </c>
      <c r="E96" s="12">
        <v>1.9</v>
      </c>
      <c r="F96" s="10">
        <v>610</v>
      </c>
      <c r="G96" s="10">
        <v>12</v>
      </c>
      <c r="H96" s="10">
        <v>325</v>
      </c>
      <c r="I96" s="10">
        <v>37</v>
      </c>
      <c r="J96" s="10">
        <v>72</v>
      </c>
      <c r="K96" s="10">
        <v>546</v>
      </c>
      <c r="L96" s="10">
        <v>217</v>
      </c>
      <c r="M96" s="10">
        <v>787</v>
      </c>
      <c r="N96" s="10">
        <v>270</v>
      </c>
      <c r="O96" s="10">
        <v>137</v>
      </c>
      <c r="P96" s="10">
        <v>381</v>
      </c>
      <c r="Q96" s="10">
        <v>265</v>
      </c>
      <c r="R96" s="10">
        <v>490</v>
      </c>
      <c r="S96" s="40">
        <f t="shared" si="2"/>
        <v>3539</v>
      </c>
      <c r="T96" s="41">
        <f t="shared" si="3"/>
        <v>1368283.57</v>
      </c>
    </row>
    <row r="97" spans="1:20" x14ac:dyDescent="0.25">
      <c r="A97" s="22">
        <v>96</v>
      </c>
      <c r="B97" s="10" t="s">
        <v>102</v>
      </c>
      <c r="C97" s="10" t="s">
        <v>8</v>
      </c>
      <c r="D97" s="11">
        <v>249.43</v>
      </c>
      <c r="E97" s="12">
        <v>1.7</v>
      </c>
      <c r="F97" s="10">
        <v>966</v>
      </c>
      <c r="G97" s="10">
        <v>183</v>
      </c>
      <c r="H97" s="10">
        <v>744</v>
      </c>
      <c r="I97" s="10">
        <v>210</v>
      </c>
      <c r="J97" s="10">
        <v>587</v>
      </c>
      <c r="K97" s="10">
        <v>182</v>
      </c>
      <c r="L97" s="10">
        <v>163</v>
      </c>
      <c r="M97" s="10">
        <v>263</v>
      </c>
      <c r="N97" s="10">
        <v>243</v>
      </c>
      <c r="O97" s="10">
        <v>421</v>
      </c>
      <c r="P97" s="10">
        <v>782</v>
      </c>
      <c r="Q97" s="10">
        <v>911</v>
      </c>
      <c r="R97" s="10">
        <v>340</v>
      </c>
      <c r="S97" s="40">
        <f t="shared" si="2"/>
        <v>5029</v>
      </c>
      <c r="T97" s="41">
        <f t="shared" si="3"/>
        <v>1254383.47</v>
      </c>
    </row>
    <row r="98" spans="1:20" x14ac:dyDescent="0.25">
      <c r="A98" s="22">
        <v>97</v>
      </c>
      <c r="B98" s="10" t="s">
        <v>103</v>
      </c>
      <c r="C98" s="10" t="s">
        <v>1</v>
      </c>
      <c r="D98" s="11">
        <v>263.75</v>
      </c>
      <c r="E98" s="12">
        <v>1.9</v>
      </c>
      <c r="F98" s="10">
        <v>494</v>
      </c>
      <c r="G98" s="10">
        <v>110</v>
      </c>
      <c r="H98" s="10">
        <v>442</v>
      </c>
      <c r="I98" s="10">
        <v>443</v>
      </c>
      <c r="J98" s="10">
        <v>857</v>
      </c>
      <c r="K98" s="10">
        <v>269</v>
      </c>
      <c r="L98" s="10">
        <v>160</v>
      </c>
      <c r="M98" s="10">
        <v>57</v>
      </c>
      <c r="N98" s="10">
        <v>387</v>
      </c>
      <c r="O98" s="10">
        <v>814</v>
      </c>
      <c r="P98" s="10">
        <v>389</v>
      </c>
      <c r="Q98" s="10">
        <v>292</v>
      </c>
      <c r="R98" s="10">
        <v>471</v>
      </c>
      <c r="S98" s="40">
        <f t="shared" si="2"/>
        <v>4691</v>
      </c>
      <c r="T98" s="41">
        <f t="shared" si="3"/>
        <v>1237251.25</v>
      </c>
    </row>
    <row r="99" spans="1:20" x14ac:dyDescent="0.25">
      <c r="A99" s="22">
        <v>98</v>
      </c>
      <c r="B99" s="10" t="s">
        <v>104</v>
      </c>
      <c r="C99" s="10" t="s">
        <v>3</v>
      </c>
      <c r="D99" s="11">
        <v>216.63</v>
      </c>
      <c r="E99" s="12">
        <v>1.7</v>
      </c>
      <c r="F99" s="10">
        <v>198</v>
      </c>
      <c r="G99" s="10">
        <v>926</v>
      </c>
      <c r="H99" s="10">
        <v>99</v>
      </c>
      <c r="I99" s="10">
        <v>326</v>
      </c>
      <c r="J99" s="10">
        <v>200</v>
      </c>
      <c r="K99" s="10">
        <v>944</v>
      </c>
      <c r="L99" s="10">
        <v>942</v>
      </c>
      <c r="M99" s="10">
        <v>301</v>
      </c>
      <c r="N99" s="10">
        <v>213</v>
      </c>
      <c r="O99" s="10">
        <v>56</v>
      </c>
      <c r="P99" s="10">
        <v>243</v>
      </c>
      <c r="Q99" s="10">
        <v>206</v>
      </c>
      <c r="R99" s="10">
        <v>792</v>
      </c>
      <c r="S99" s="40">
        <f t="shared" si="2"/>
        <v>5248</v>
      </c>
      <c r="T99" s="41">
        <f t="shared" si="3"/>
        <v>1136874.24</v>
      </c>
    </row>
    <row r="100" spans="1:20" x14ac:dyDescent="0.25">
      <c r="A100" s="22">
        <v>99</v>
      </c>
      <c r="B100" s="10" t="s">
        <v>105</v>
      </c>
      <c r="C100" s="10" t="s">
        <v>8</v>
      </c>
      <c r="D100" s="11">
        <v>17.579999999999998</v>
      </c>
      <c r="E100" s="12">
        <v>4.0999999999999996</v>
      </c>
      <c r="F100" s="10">
        <v>610</v>
      </c>
      <c r="G100" s="10">
        <v>507</v>
      </c>
      <c r="H100" s="10">
        <v>58</v>
      </c>
      <c r="I100" s="10">
        <v>760</v>
      </c>
      <c r="J100" s="10">
        <v>521</v>
      </c>
      <c r="K100" s="10">
        <v>466</v>
      </c>
      <c r="L100" s="10">
        <v>524</v>
      </c>
      <c r="M100" s="10">
        <v>30</v>
      </c>
      <c r="N100" s="10">
        <v>817</v>
      </c>
      <c r="O100" s="10">
        <v>561</v>
      </c>
      <c r="P100" s="10">
        <v>584</v>
      </c>
      <c r="Q100" s="10">
        <v>332</v>
      </c>
      <c r="R100" s="10">
        <v>686</v>
      </c>
      <c r="S100" s="40">
        <f t="shared" si="2"/>
        <v>5846</v>
      </c>
      <c r="T100" s="41">
        <f t="shared" si="3"/>
        <v>102772.68</v>
      </c>
    </row>
    <row r="101" spans="1:20" x14ac:dyDescent="0.25">
      <c r="A101" s="22">
        <v>100</v>
      </c>
      <c r="B101" s="10" t="s">
        <v>106</v>
      </c>
      <c r="C101" s="10" t="s">
        <v>1</v>
      </c>
      <c r="D101" s="11">
        <v>58.41</v>
      </c>
      <c r="E101" s="12">
        <v>2.4</v>
      </c>
      <c r="F101" s="10">
        <v>577</v>
      </c>
      <c r="G101" s="10">
        <v>289</v>
      </c>
      <c r="H101" s="10">
        <v>507</v>
      </c>
      <c r="I101" s="10">
        <v>226</v>
      </c>
      <c r="J101" s="10">
        <v>863</v>
      </c>
      <c r="K101" s="10">
        <v>869</v>
      </c>
      <c r="L101" s="10">
        <v>807</v>
      </c>
      <c r="M101" s="10">
        <v>497</v>
      </c>
      <c r="N101" s="10">
        <v>165</v>
      </c>
      <c r="O101" s="10">
        <v>70</v>
      </c>
      <c r="P101" s="10">
        <v>868</v>
      </c>
      <c r="Q101" s="10">
        <v>76</v>
      </c>
      <c r="R101" s="10">
        <v>694</v>
      </c>
      <c r="S101" s="40">
        <f t="shared" si="2"/>
        <v>5931</v>
      </c>
      <c r="T101" s="41">
        <f t="shared" si="3"/>
        <v>346429.70999999996</v>
      </c>
    </row>
    <row r="102" spans="1:20" x14ac:dyDescent="0.25">
      <c r="A102" s="22">
        <v>101</v>
      </c>
      <c r="B102" s="10" t="s">
        <v>107</v>
      </c>
      <c r="C102" s="10" t="s">
        <v>30</v>
      </c>
      <c r="D102" s="11">
        <v>20.56</v>
      </c>
      <c r="E102" s="12">
        <v>1.2</v>
      </c>
      <c r="F102" s="10">
        <v>842</v>
      </c>
      <c r="G102" s="10">
        <v>294</v>
      </c>
      <c r="H102" s="10">
        <v>257</v>
      </c>
      <c r="I102" s="10">
        <v>47</v>
      </c>
      <c r="J102" s="10">
        <v>504</v>
      </c>
      <c r="K102" s="10">
        <v>611</v>
      </c>
      <c r="L102" s="10">
        <v>600</v>
      </c>
      <c r="M102" s="10">
        <v>248</v>
      </c>
      <c r="N102" s="10">
        <v>790</v>
      </c>
      <c r="O102" s="10">
        <v>910</v>
      </c>
      <c r="P102" s="10">
        <v>467</v>
      </c>
      <c r="Q102" s="10">
        <v>287</v>
      </c>
      <c r="R102" s="10">
        <v>703</v>
      </c>
      <c r="S102" s="40">
        <f t="shared" si="2"/>
        <v>5718</v>
      </c>
      <c r="T102" s="41">
        <f t="shared" si="3"/>
        <v>117562.07999999999</v>
      </c>
    </row>
    <row r="103" spans="1:20" x14ac:dyDescent="0.25">
      <c r="A103" s="22">
        <v>102</v>
      </c>
      <c r="B103" s="10" t="s">
        <v>108</v>
      </c>
      <c r="C103" s="10" t="s">
        <v>11</v>
      </c>
      <c r="D103" s="11">
        <v>320.02</v>
      </c>
      <c r="E103" s="12">
        <v>4.9000000000000004</v>
      </c>
      <c r="F103" s="10">
        <v>853</v>
      </c>
      <c r="G103" s="10">
        <v>450</v>
      </c>
      <c r="H103" s="10">
        <v>412</v>
      </c>
      <c r="I103" s="10">
        <v>17</v>
      </c>
      <c r="J103" s="10">
        <v>737</v>
      </c>
      <c r="K103" s="10">
        <v>518</v>
      </c>
      <c r="L103" s="10">
        <v>835</v>
      </c>
      <c r="M103" s="10">
        <v>604</v>
      </c>
      <c r="N103" s="10">
        <v>58</v>
      </c>
      <c r="O103" s="10">
        <v>913</v>
      </c>
      <c r="P103" s="10">
        <v>865</v>
      </c>
      <c r="Q103" s="10">
        <v>46</v>
      </c>
      <c r="R103" s="10">
        <v>248</v>
      </c>
      <c r="S103" s="40">
        <f t="shared" si="2"/>
        <v>5703</v>
      </c>
      <c r="T103" s="41">
        <f t="shared" si="3"/>
        <v>1825074.0599999998</v>
      </c>
    </row>
    <row r="104" spans="1:20" x14ac:dyDescent="0.25">
      <c r="A104" s="22">
        <v>103</v>
      </c>
      <c r="B104" s="10" t="s">
        <v>109</v>
      </c>
      <c r="C104" s="10" t="s">
        <v>1</v>
      </c>
      <c r="D104" s="11">
        <v>160.61000000000001</v>
      </c>
      <c r="E104" s="12">
        <v>4.5</v>
      </c>
      <c r="F104" s="10">
        <v>517</v>
      </c>
      <c r="G104" s="10">
        <v>903</v>
      </c>
      <c r="H104" s="10">
        <v>451</v>
      </c>
      <c r="I104" s="10">
        <v>911</v>
      </c>
      <c r="J104" s="10">
        <v>687</v>
      </c>
      <c r="K104" s="10">
        <v>541</v>
      </c>
      <c r="L104" s="10">
        <v>41</v>
      </c>
      <c r="M104" s="10">
        <v>776</v>
      </c>
      <c r="N104" s="10">
        <v>601</v>
      </c>
      <c r="O104" s="10">
        <v>593</v>
      </c>
      <c r="P104" s="10">
        <v>933</v>
      </c>
      <c r="Q104" s="10">
        <v>621</v>
      </c>
      <c r="R104" s="10">
        <v>234</v>
      </c>
      <c r="S104" s="40">
        <f t="shared" si="2"/>
        <v>7292</v>
      </c>
      <c r="T104" s="41">
        <f t="shared" si="3"/>
        <v>1171168.1200000001</v>
      </c>
    </row>
    <row r="105" spans="1:20" x14ac:dyDescent="0.25">
      <c r="A105" s="22">
        <v>104</v>
      </c>
      <c r="B105" s="10" t="s">
        <v>110</v>
      </c>
      <c r="C105" s="10" t="s">
        <v>3</v>
      </c>
      <c r="D105" s="11">
        <v>256.74</v>
      </c>
      <c r="E105" s="12">
        <v>4.7</v>
      </c>
      <c r="F105" s="10">
        <v>514</v>
      </c>
      <c r="G105" s="10">
        <v>214</v>
      </c>
      <c r="H105" s="10">
        <v>64</v>
      </c>
      <c r="I105" s="10">
        <v>438</v>
      </c>
      <c r="J105" s="10">
        <v>787</v>
      </c>
      <c r="K105" s="10">
        <v>466</v>
      </c>
      <c r="L105" s="10">
        <v>914</v>
      </c>
      <c r="M105" s="10">
        <v>270</v>
      </c>
      <c r="N105" s="10">
        <v>882</v>
      </c>
      <c r="O105" s="10">
        <v>371</v>
      </c>
      <c r="P105" s="10">
        <v>537</v>
      </c>
      <c r="Q105" s="10">
        <v>199</v>
      </c>
      <c r="R105" s="10">
        <v>82</v>
      </c>
      <c r="S105" s="40">
        <f t="shared" si="2"/>
        <v>5224</v>
      </c>
      <c r="T105" s="41">
        <f t="shared" si="3"/>
        <v>1341209.76</v>
      </c>
    </row>
    <row r="106" spans="1:20" x14ac:dyDescent="0.25">
      <c r="A106" s="22">
        <v>105</v>
      </c>
      <c r="B106" s="10" t="s">
        <v>111</v>
      </c>
      <c r="C106" s="10" t="s">
        <v>17</v>
      </c>
      <c r="D106" s="11">
        <v>454.25</v>
      </c>
      <c r="E106" s="12">
        <v>5</v>
      </c>
      <c r="F106" s="10">
        <v>22</v>
      </c>
      <c r="G106" s="10">
        <v>973</v>
      </c>
      <c r="H106" s="10">
        <v>594</v>
      </c>
      <c r="I106" s="10">
        <v>806</v>
      </c>
      <c r="J106" s="10">
        <v>38</v>
      </c>
      <c r="K106" s="10">
        <v>304</v>
      </c>
      <c r="L106" s="10">
        <v>209</v>
      </c>
      <c r="M106" s="10">
        <v>605</v>
      </c>
      <c r="N106" s="10">
        <v>842</v>
      </c>
      <c r="O106" s="10">
        <v>616</v>
      </c>
      <c r="P106" s="10">
        <v>209</v>
      </c>
      <c r="Q106" s="10">
        <v>426</v>
      </c>
      <c r="R106" s="10">
        <v>92</v>
      </c>
      <c r="S106" s="40">
        <f t="shared" si="2"/>
        <v>5714</v>
      </c>
      <c r="T106" s="41">
        <f t="shared" si="3"/>
        <v>2595584.5</v>
      </c>
    </row>
    <row r="107" spans="1:20" x14ac:dyDescent="0.25">
      <c r="A107" s="22">
        <v>106</v>
      </c>
      <c r="B107" s="10" t="s">
        <v>112</v>
      </c>
      <c r="C107" s="10" t="s">
        <v>8</v>
      </c>
      <c r="D107" s="11">
        <v>128.4</v>
      </c>
      <c r="E107" s="12">
        <v>1.7</v>
      </c>
      <c r="F107" s="10">
        <v>112</v>
      </c>
      <c r="G107" s="10">
        <v>631</v>
      </c>
      <c r="H107" s="10">
        <v>153</v>
      </c>
      <c r="I107" s="10">
        <v>707</v>
      </c>
      <c r="J107" s="10">
        <v>59</v>
      </c>
      <c r="K107" s="10">
        <v>984</v>
      </c>
      <c r="L107" s="10">
        <v>740</v>
      </c>
      <c r="M107" s="10">
        <v>665</v>
      </c>
      <c r="N107" s="10">
        <v>923</v>
      </c>
      <c r="O107" s="10">
        <v>599</v>
      </c>
      <c r="P107" s="10">
        <v>603</v>
      </c>
      <c r="Q107" s="10">
        <v>209</v>
      </c>
      <c r="R107" s="10">
        <v>884</v>
      </c>
      <c r="S107" s="40">
        <f t="shared" si="2"/>
        <v>7157</v>
      </c>
      <c r="T107" s="41">
        <f t="shared" si="3"/>
        <v>918958.8</v>
      </c>
    </row>
    <row r="108" spans="1:20" x14ac:dyDescent="0.25">
      <c r="A108" s="22">
        <v>107</v>
      </c>
      <c r="B108" s="10" t="s">
        <v>113</v>
      </c>
      <c r="C108" s="10" t="s">
        <v>8</v>
      </c>
      <c r="D108" s="11">
        <v>208.14</v>
      </c>
      <c r="E108" s="12">
        <v>2.6</v>
      </c>
      <c r="F108" s="10">
        <v>57</v>
      </c>
      <c r="G108" s="10">
        <v>893</v>
      </c>
      <c r="H108" s="10">
        <v>984</v>
      </c>
      <c r="I108" s="10">
        <v>186</v>
      </c>
      <c r="J108" s="10">
        <v>577</v>
      </c>
      <c r="K108" s="10">
        <v>143</v>
      </c>
      <c r="L108" s="10">
        <v>861</v>
      </c>
      <c r="M108" s="10">
        <v>393</v>
      </c>
      <c r="N108" s="10">
        <v>503</v>
      </c>
      <c r="O108" s="10">
        <v>513</v>
      </c>
      <c r="P108" s="10">
        <v>636</v>
      </c>
      <c r="Q108" s="10">
        <v>887</v>
      </c>
      <c r="R108" s="10">
        <v>393</v>
      </c>
      <c r="S108" s="40">
        <f t="shared" si="2"/>
        <v>6969</v>
      </c>
      <c r="T108" s="41">
        <f t="shared" si="3"/>
        <v>1450527.66</v>
      </c>
    </row>
    <row r="109" spans="1:20" x14ac:dyDescent="0.25">
      <c r="A109" s="22">
        <v>108</v>
      </c>
      <c r="B109" s="10" t="s">
        <v>114</v>
      </c>
      <c r="C109" s="10" t="s">
        <v>8</v>
      </c>
      <c r="D109" s="11">
        <v>379</v>
      </c>
      <c r="E109" s="12">
        <v>4</v>
      </c>
      <c r="F109" s="10">
        <v>66</v>
      </c>
      <c r="G109" s="10">
        <v>566</v>
      </c>
      <c r="H109" s="10">
        <v>265</v>
      </c>
      <c r="I109" s="10">
        <v>344</v>
      </c>
      <c r="J109" s="10">
        <v>320</v>
      </c>
      <c r="K109" s="10">
        <v>110</v>
      </c>
      <c r="L109" s="10">
        <v>274</v>
      </c>
      <c r="M109" s="10">
        <v>796</v>
      </c>
      <c r="N109" s="10">
        <v>705</v>
      </c>
      <c r="O109" s="10">
        <v>871</v>
      </c>
      <c r="P109" s="10">
        <v>946</v>
      </c>
      <c r="Q109" s="10">
        <v>419</v>
      </c>
      <c r="R109" s="10">
        <v>823</v>
      </c>
      <c r="S109" s="40">
        <f t="shared" si="2"/>
        <v>6439</v>
      </c>
      <c r="T109" s="41">
        <f t="shared" si="3"/>
        <v>2440381</v>
      </c>
    </row>
    <row r="110" spans="1:20" x14ac:dyDescent="0.25">
      <c r="A110" s="22">
        <v>109</v>
      </c>
      <c r="B110" s="10" t="s">
        <v>115</v>
      </c>
      <c r="C110" s="10" t="s">
        <v>3</v>
      </c>
      <c r="D110" s="11">
        <v>118.26</v>
      </c>
      <c r="E110" s="12">
        <v>3.8</v>
      </c>
      <c r="F110" s="10">
        <v>842</v>
      </c>
      <c r="G110" s="10">
        <v>26</v>
      </c>
      <c r="H110" s="10">
        <v>820</v>
      </c>
      <c r="I110" s="10">
        <v>223</v>
      </c>
      <c r="J110" s="10">
        <v>434</v>
      </c>
      <c r="K110" s="10">
        <v>231</v>
      </c>
      <c r="L110" s="10">
        <v>953</v>
      </c>
      <c r="M110" s="10">
        <v>501</v>
      </c>
      <c r="N110" s="10">
        <v>122</v>
      </c>
      <c r="O110" s="10">
        <v>83</v>
      </c>
      <c r="P110" s="10">
        <v>72</v>
      </c>
      <c r="Q110" s="10">
        <v>153</v>
      </c>
      <c r="R110" s="10">
        <v>267</v>
      </c>
      <c r="S110" s="40">
        <f t="shared" si="2"/>
        <v>3885</v>
      </c>
      <c r="T110" s="41">
        <f t="shared" si="3"/>
        <v>459440.10000000003</v>
      </c>
    </row>
    <row r="111" spans="1:20" x14ac:dyDescent="0.25">
      <c r="A111" s="22">
        <v>110</v>
      </c>
      <c r="B111" s="10" t="s">
        <v>116</v>
      </c>
      <c r="C111" s="10" t="s">
        <v>11</v>
      </c>
      <c r="D111" s="11">
        <v>43.11</v>
      </c>
      <c r="E111" s="12">
        <v>1.6</v>
      </c>
      <c r="F111" s="10">
        <v>98</v>
      </c>
      <c r="G111" s="10">
        <v>629</v>
      </c>
      <c r="H111" s="10">
        <v>78</v>
      </c>
      <c r="I111" s="10">
        <v>829</v>
      </c>
      <c r="J111" s="10">
        <v>635</v>
      </c>
      <c r="K111" s="10">
        <v>690</v>
      </c>
      <c r="L111" s="10">
        <v>278</v>
      </c>
      <c r="M111" s="10">
        <v>591</v>
      </c>
      <c r="N111" s="10">
        <v>647</v>
      </c>
      <c r="O111" s="10">
        <v>993</v>
      </c>
      <c r="P111" s="10">
        <v>991</v>
      </c>
      <c r="Q111" s="10">
        <v>521</v>
      </c>
      <c r="R111" s="10">
        <v>416</v>
      </c>
      <c r="S111" s="40">
        <f t="shared" si="2"/>
        <v>7298</v>
      </c>
      <c r="T111" s="41">
        <f t="shared" si="3"/>
        <v>314616.77999999997</v>
      </c>
    </row>
    <row r="112" spans="1:20" x14ac:dyDescent="0.25">
      <c r="A112" s="22">
        <v>111</v>
      </c>
      <c r="B112" s="10" t="s">
        <v>117</v>
      </c>
      <c r="C112" s="10" t="s">
        <v>8</v>
      </c>
      <c r="D112" s="11">
        <v>148.43</v>
      </c>
      <c r="E112" s="12">
        <v>4.3</v>
      </c>
      <c r="F112" s="10">
        <v>144</v>
      </c>
      <c r="G112" s="10">
        <v>732</v>
      </c>
      <c r="H112" s="10">
        <v>314</v>
      </c>
      <c r="I112" s="10">
        <v>487</v>
      </c>
      <c r="J112" s="10">
        <v>675</v>
      </c>
      <c r="K112" s="10">
        <v>583</v>
      </c>
      <c r="L112" s="10">
        <v>250</v>
      </c>
      <c r="M112" s="10">
        <v>803</v>
      </c>
      <c r="N112" s="10">
        <v>412</v>
      </c>
      <c r="O112" s="10">
        <v>42</v>
      </c>
      <c r="P112" s="10">
        <v>634</v>
      </c>
      <c r="Q112" s="10">
        <v>414</v>
      </c>
      <c r="R112" s="10">
        <v>631</v>
      </c>
      <c r="S112" s="40">
        <f t="shared" si="2"/>
        <v>5977</v>
      </c>
      <c r="T112" s="41">
        <f t="shared" si="3"/>
        <v>887166.11</v>
      </c>
    </row>
    <row r="113" spans="1:20" x14ac:dyDescent="0.25">
      <c r="A113" s="22">
        <v>112</v>
      </c>
      <c r="B113" s="10" t="s">
        <v>118</v>
      </c>
      <c r="C113" s="10" t="s">
        <v>11</v>
      </c>
      <c r="D113" s="11">
        <v>84.8</v>
      </c>
      <c r="E113" s="12">
        <v>1.9</v>
      </c>
      <c r="F113" s="10">
        <v>880</v>
      </c>
      <c r="G113" s="10">
        <v>230</v>
      </c>
      <c r="H113" s="10">
        <v>661</v>
      </c>
      <c r="I113" s="10">
        <v>908</v>
      </c>
      <c r="J113" s="10">
        <v>407</v>
      </c>
      <c r="K113" s="10">
        <v>721</v>
      </c>
      <c r="L113" s="10">
        <v>309</v>
      </c>
      <c r="M113" s="10">
        <v>83</v>
      </c>
      <c r="N113" s="10">
        <v>138</v>
      </c>
      <c r="O113" s="10">
        <v>665</v>
      </c>
      <c r="P113" s="10">
        <v>308</v>
      </c>
      <c r="Q113" s="10">
        <v>352</v>
      </c>
      <c r="R113" s="10">
        <v>582</v>
      </c>
      <c r="S113" s="40">
        <f t="shared" si="2"/>
        <v>5364</v>
      </c>
      <c r="T113" s="41">
        <f t="shared" si="3"/>
        <v>454867.20000000001</v>
      </c>
    </row>
    <row r="114" spans="1:20" x14ac:dyDescent="0.25">
      <c r="A114" s="22">
        <v>113</v>
      </c>
      <c r="B114" s="10" t="s">
        <v>119</v>
      </c>
      <c r="C114" s="10" t="s">
        <v>1</v>
      </c>
      <c r="D114" s="11">
        <v>465.2</v>
      </c>
      <c r="E114" s="12">
        <v>1.9</v>
      </c>
      <c r="F114" s="10">
        <v>435</v>
      </c>
      <c r="G114" s="10">
        <v>564</v>
      </c>
      <c r="H114" s="10">
        <v>946</v>
      </c>
      <c r="I114" s="10">
        <v>876</v>
      </c>
      <c r="J114" s="10">
        <v>922</v>
      </c>
      <c r="K114" s="10">
        <v>731</v>
      </c>
      <c r="L114" s="10">
        <v>719</v>
      </c>
      <c r="M114" s="10">
        <v>364</v>
      </c>
      <c r="N114" s="10">
        <v>228</v>
      </c>
      <c r="O114" s="10">
        <v>838</v>
      </c>
      <c r="P114" s="10">
        <v>695</v>
      </c>
      <c r="Q114" s="10">
        <v>156</v>
      </c>
      <c r="R114" s="10">
        <v>528</v>
      </c>
      <c r="S114" s="40">
        <f t="shared" si="2"/>
        <v>7567</v>
      </c>
      <c r="T114" s="41">
        <f t="shared" si="3"/>
        <v>3520168.4</v>
      </c>
    </row>
    <row r="115" spans="1:20" x14ac:dyDescent="0.25">
      <c r="A115" s="22">
        <v>114</v>
      </c>
      <c r="B115" s="10" t="s">
        <v>120</v>
      </c>
      <c r="C115" s="10" t="s">
        <v>30</v>
      </c>
      <c r="D115" s="11">
        <v>405.02</v>
      </c>
      <c r="E115" s="12">
        <v>3.1</v>
      </c>
      <c r="F115" s="10">
        <v>637</v>
      </c>
      <c r="G115" s="10">
        <v>806</v>
      </c>
      <c r="H115" s="10">
        <v>559</v>
      </c>
      <c r="I115" s="10">
        <v>848</v>
      </c>
      <c r="J115" s="10">
        <v>385</v>
      </c>
      <c r="K115" s="10">
        <v>591</v>
      </c>
      <c r="L115" s="10">
        <v>832</v>
      </c>
      <c r="M115" s="10">
        <v>885</v>
      </c>
      <c r="N115" s="10">
        <v>273</v>
      </c>
      <c r="O115" s="10">
        <v>933</v>
      </c>
      <c r="P115" s="10">
        <v>698</v>
      </c>
      <c r="Q115" s="10">
        <v>260</v>
      </c>
      <c r="R115" s="10">
        <v>252</v>
      </c>
      <c r="S115" s="40">
        <f t="shared" si="2"/>
        <v>7322</v>
      </c>
      <c r="T115" s="41">
        <f t="shared" si="3"/>
        <v>2965556.44</v>
      </c>
    </row>
    <row r="116" spans="1:20" x14ac:dyDescent="0.25">
      <c r="A116" s="22">
        <v>115</v>
      </c>
      <c r="B116" s="10" t="s">
        <v>121</v>
      </c>
      <c r="C116" s="10" t="s">
        <v>30</v>
      </c>
      <c r="D116" s="11">
        <v>318.52999999999997</v>
      </c>
      <c r="E116" s="12">
        <v>3.4</v>
      </c>
      <c r="F116" s="10">
        <v>679</v>
      </c>
      <c r="G116" s="10">
        <v>320</v>
      </c>
      <c r="H116" s="10">
        <v>916</v>
      </c>
      <c r="I116" s="10">
        <v>228</v>
      </c>
      <c r="J116" s="10">
        <v>670</v>
      </c>
      <c r="K116" s="10">
        <v>499</v>
      </c>
      <c r="L116" s="10">
        <v>139</v>
      </c>
      <c r="M116" s="10">
        <v>548</v>
      </c>
      <c r="N116" s="10">
        <v>438</v>
      </c>
      <c r="O116" s="10">
        <v>605</v>
      </c>
      <c r="P116" s="10">
        <v>709</v>
      </c>
      <c r="Q116" s="10">
        <v>76</v>
      </c>
      <c r="R116" s="10">
        <v>956</v>
      </c>
      <c r="S116" s="40">
        <f t="shared" si="2"/>
        <v>6104</v>
      </c>
      <c r="T116" s="41">
        <f t="shared" si="3"/>
        <v>1944307.1199999999</v>
      </c>
    </row>
    <row r="117" spans="1:20" x14ac:dyDescent="0.25">
      <c r="A117" s="22">
        <v>116</v>
      </c>
      <c r="B117" s="10" t="s">
        <v>122</v>
      </c>
      <c r="C117" s="10" t="s">
        <v>11</v>
      </c>
      <c r="D117" s="11">
        <v>436.37</v>
      </c>
      <c r="E117" s="12">
        <v>3.3</v>
      </c>
      <c r="F117" s="10">
        <v>86</v>
      </c>
      <c r="G117" s="10">
        <v>912</v>
      </c>
      <c r="H117" s="10">
        <v>890</v>
      </c>
      <c r="I117" s="10">
        <v>389</v>
      </c>
      <c r="J117" s="10">
        <v>568</v>
      </c>
      <c r="K117" s="10">
        <v>594</v>
      </c>
      <c r="L117" s="10">
        <v>791</v>
      </c>
      <c r="M117" s="10">
        <v>341</v>
      </c>
      <c r="N117" s="10">
        <v>561</v>
      </c>
      <c r="O117" s="10">
        <v>809</v>
      </c>
      <c r="P117" s="10">
        <v>589</v>
      </c>
      <c r="Q117" s="10">
        <v>768</v>
      </c>
      <c r="R117" s="10">
        <v>121</v>
      </c>
      <c r="S117" s="40">
        <f t="shared" si="2"/>
        <v>7333</v>
      </c>
      <c r="T117" s="41">
        <f t="shared" si="3"/>
        <v>3199901.21</v>
      </c>
    </row>
    <row r="118" spans="1:20" x14ac:dyDescent="0.25">
      <c r="A118" s="22">
        <v>117</v>
      </c>
      <c r="B118" s="10" t="s">
        <v>123</v>
      </c>
      <c r="C118" s="10" t="s">
        <v>11</v>
      </c>
      <c r="D118" s="11">
        <v>402.82</v>
      </c>
      <c r="E118" s="12">
        <v>1.4</v>
      </c>
      <c r="F118" s="10">
        <v>588</v>
      </c>
      <c r="G118" s="10">
        <v>232</v>
      </c>
      <c r="H118" s="10">
        <v>247</v>
      </c>
      <c r="I118" s="10">
        <v>978</v>
      </c>
      <c r="J118" s="10">
        <v>77</v>
      </c>
      <c r="K118" s="10">
        <v>553</v>
      </c>
      <c r="L118" s="10">
        <v>545</v>
      </c>
      <c r="M118" s="10">
        <v>838</v>
      </c>
      <c r="N118" s="10">
        <v>909</v>
      </c>
      <c r="O118" s="10">
        <v>132</v>
      </c>
      <c r="P118" s="10">
        <v>859</v>
      </c>
      <c r="Q118" s="10">
        <v>982</v>
      </c>
      <c r="R118" s="10">
        <v>891</v>
      </c>
      <c r="S118" s="40">
        <f t="shared" si="2"/>
        <v>7243</v>
      </c>
      <c r="T118" s="41">
        <f t="shared" si="3"/>
        <v>2917625.26</v>
      </c>
    </row>
    <row r="119" spans="1:20" x14ac:dyDescent="0.25">
      <c r="A119" s="22">
        <v>118</v>
      </c>
      <c r="B119" s="10" t="s">
        <v>124</v>
      </c>
      <c r="C119" s="10" t="s">
        <v>30</v>
      </c>
      <c r="D119" s="11">
        <v>97.35</v>
      </c>
      <c r="E119" s="12">
        <v>4.5</v>
      </c>
      <c r="F119" s="10">
        <v>344</v>
      </c>
      <c r="G119" s="10">
        <v>669</v>
      </c>
      <c r="H119" s="10">
        <v>789</v>
      </c>
      <c r="I119" s="10">
        <v>588</v>
      </c>
      <c r="J119" s="10">
        <v>193</v>
      </c>
      <c r="K119" s="10">
        <v>272</v>
      </c>
      <c r="L119" s="10">
        <v>820</v>
      </c>
      <c r="M119" s="10">
        <v>406</v>
      </c>
      <c r="N119" s="10">
        <v>117</v>
      </c>
      <c r="O119" s="10">
        <v>394</v>
      </c>
      <c r="P119" s="10">
        <v>185</v>
      </c>
      <c r="Q119" s="10">
        <v>487</v>
      </c>
      <c r="R119" s="10">
        <v>9</v>
      </c>
      <c r="S119" s="40">
        <f t="shared" si="2"/>
        <v>4929</v>
      </c>
      <c r="T119" s="41">
        <f t="shared" si="3"/>
        <v>479838.14999999997</v>
      </c>
    </row>
    <row r="120" spans="1:20" x14ac:dyDescent="0.25">
      <c r="A120" s="22">
        <v>119</v>
      </c>
      <c r="B120" s="10" t="s">
        <v>125</v>
      </c>
      <c r="C120" s="10" t="s">
        <v>8</v>
      </c>
      <c r="D120" s="11">
        <v>446.82</v>
      </c>
      <c r="E120" s="12">
        <v>2.1</v>
      </c>
      <c r="F120" s="10">
        <v>936</v>
      </c>
      <c r="G120" s="10">
        <v>436</v>
      </c>
      <c r="H120" s="10">
        <v>867</v>
      </c>
      <c r="I120" s="10">
        <v>187</v>
      </c>
      <c r="J120" s="10">
        <v>284</v>
      </c>
      <c r="K120" s="10">
        <v>702</v>
      </c>
      <c r="L120" s="10">
        <v>903</v>
      </c>
      <c r="M120" s="10">
        <v>424</v>
      </c>
      <c r="N120" s="10">
        <v>713</v>
      </c>
      <c r="O120" s="10">
        <v>64</v>
      </c>
      <c r="P120" s="10">
        <v>855</v>
      </c>
      <c r="Q120" s="10">
        <v>130</v>
      </c>
      <c r="R120" s="10">
        <v>798</v>
      </c>
      <c r="S120" s="40">
        <f t="shared" si="2"/>
        <v>6363</v>
      </c>
      <c r="T120" s="41">
        <f t="shared" si="3"/>
        <v>2843115.66</v>
      </c>
    </row>
    <row r="121" spans="1:20" x14ac:dyDescent="0.25">
      <c r="A121" s="22">
        <v>120</v>
      </c>
      <c r="B121" s="10" t="s">
        <v>126</v>
      </c>
      <c r="C121" s="10" t="s">
        <v>5</v>
      </c>
      <c r="D121" s="11">
        <v>271.97000000000003</v>
      </c>
      <c r="E121" s="12">
        <v>1.5</v>
      </c>
      <c r="F121" s="10">
        <v>294</v>
      </c>
      <c r="G121" s="10">
        <v>780</v>
      </c>
      <c r="H121" s="10">
        <v>609</v>
      </c>
      <c r="I121" s="10">
        <v>857</v>
      </c>
      <c r="J121" s="10">
        <v>526</v>
      </c>
      <c r="K121" s="10">
        <v>172</v>
      </c>
      <c r="L121" s="10">
        <v>529</v>
      </c>
      <c r="M121" s="10">
        <v>743</v>
      </c>
      <c r="N121" s="10">
        <v>994</v>
      </c>
      <c r="O121" s="10">
        <v>289</v>
      </c>
      <c r="P121" s="10">
        <v>252</v>
      </c>
      <c r="Q121" s="10">
        <v>578</v>
      </c>
      <c r="R121" s="10">
        <v>315</v>
      </c>
      <c r="S121" s="40">
        <f t="shared" si="2"/>
        <v>6644</v>
      </c>
      <c r="T121" s="41">
        <f t="shared" si="3"/>
        <v>1806968.6800000002</v>
      </c>
    </row>
    <row r="122" spans="1:20" x14ac:dyDescent="0.25">
      <c r="A122" s="22">
        <v>121</v>
      </c>
      <c r="B122" s="10" t="s">
        <v>127</v>
      </c>
      <c r="C122" s="10" t="s">
        <v>5</v>
      </c>
      <c r="D122" s="11">
        <v>404.68</v>
      </c>
      <c r="E122" s="12">
        <v>4.5999999999999996</v>
      </c>
      <c r="F122" s="10">
        <v>956</v>
      </c>
      <c r="G122" s="10">
        <v>532</v>
      </c>
      <c r="H122" s="10">
        <v>413</v>
      </c>
      <c r="I122" s="10">
        <v>269</v>
      </c>
      <c r="J122" s="10">
        <v>523</v>
      </c>
      <c r="K122" s="10">
        <v>972</v>
      </c>
      <c r="L122" s="10">
        <v>56</v>
      </c>
      <c r="M122" s="10">
        <v>92</v>
      </c>
      <c r="N122" s="10">
        <v>904</v>
      </c>
      <c r="O122" s="10">
        <v>375</v>
      </c>
      <c r="P122" s="10">
        <v>12</v>
      </c>
      <c r="Q122" s="10">
        <v>454</v>
      </c>
      <c r="R122" s="10">
        <v>837</v>
      </c>
      <c r="S122" s="40">
        <f t="shared" si="2"/>
        <v>5439</v>
      </c>
      <c r="T122" s="41">
        <f t="shared" si="3"/>
        <v>2201054.52</v>
      </c>
    </row>
    <row r="123" spans="1:20" x14ac:dyDescent="0.25">
      <c r="A123" s="22">
        <v>122</v>
      </c>
      <c r="B123" s="10" t="s">
        <v>128</v>
      </c>
      <c r="C123" s="10" t="s">
        <v>3</v>
      </c>
      <c r="D123" s="11">
        <v>448.57</v>
      </c>
      <c r="E123" s="12">
        <v>4.8</v>
      </c>
      <c r="F123" s="10">
        <v>571</v>
      </c>
      <c r="G123" s="10">
        <v>402</v>
      </c>
      <c r="H123" s="10">
        <v>24</v>
      </c>
      <c r="I123" s="10">
        <v>606</v>
      </c>
      <c r="J123" s="10">
        <v>612</v>
      </c>
      <c r="K123" s="10">
        <v>6</v>
      </c>
      <c r="L123" s="10">
        <v>111</v>
      </c>
      <c r="M123" s="10">
        <v>847</v>
      </c>
      <c r="N123" s="10">
        <v>482</v>
      </c>
      <c r="O123" s="10">
        <v>768</v>
      </c>
      <c r="P123" s="10">
        <v>298</v>
      </c>
      <c r="Q123" s="10">
        <v>739</v>
      </c>
      <c r="R123" s="10">
        <v>272</v>
      </c>
      <c r="S123" s="40">
        <f t="shared" si="2"/>
        <v>5167</v>
      </c>
      <c r="T123" s="41">
        <f t="shared" si="3"/>
        <v>2317761.19</v>
      </c>
    </row>
    <row r="124" spans="1:20" x14ac:dyDescent="0.25">
      <c r="A124" s="22">
        <v>123</v>
      </c>
      <c r="B124" s="10" t="s">
        <v>129</v>
      </c>
      <c r="C124" s="10" t="s">
        <v>17</v>
      </c>
      <c r="D124" s="11">
        <v>162.41</v>
      </c>
      <c r="E124" s="12">
        <v>4.4000000000000004</v>
      </c>
      <c r="F124" s="10">
        <v>650</v>
      </c>
      <c r="G124" s="10">
        <v>52</v>
      </c>
      <c r="H124" s="10">
        <v>283</v>
      </c>
      <c r="I124" s="10">
        <v>309</v>
      </c>
      <c r="J124" s="10">
        <v>155</v>
      </c>
      <c r="K124" s="10">
        <v>154</v>
      </c>
      <c r="L124" s="10">
        <v>4</v>
      </c>
      <c r="M124" s="10">
        <v>613</v>
      </c>
      <c r="N124" s="10">
        <v>394</v>
      </c>
      <c r="O124" s="10">
        <v>466</v>
      </c>
      <c r="P124" s="10">
        <v>75</v>
      </c>
      <c r="Q124" s="10">
        <v>162</v>
      </c>
      <c r="R124" s="10">
        <v>305</v>
      </c>
      <c r="S124" s="40">
        <f t="shared" si="2"/>
        <v>2972</v>
      </c>
      <c r="T124" s="41">
        <f t="shared" si="3"/>
        <v>482682.52</v>
      </c>
    </row>
    <row r="125" spans="1:20" x14ac:dyDescent="0.25">
      <c r="A125" s="22">
        <v>124</v>
      </c>
      <c r="B125" s="10" t="s">
        <v>130</v>
      </c>
      <c r="C125" s="10" t="s">
        <v>30</v>
      </c>
      <c r="D125" s="11">
        <v>59.48</v>
      </c>
      <c r="E125" s="12">
        <v>4.2</v>
      </c>
      <c r="F125" s="10">
        <v>611</v>
      </c>
      <c r="G125" s="10">
        <v>786</v>
      </c>
      <c r="H125" s="10">
        <v>448</v>
      </c>
      <c r="I125" s="10">
        <v>131</v>
      </c>
      <c r="J125" s="10">
        <v>339</v>
      </c>
      <c r="K125" s="10">
        <v>521</v>
      </c>
      <c r="L125" s="10">
        <v>409</v>
      </c>
      <c r="M125" s="10">
        <v>411</v>
      </c>
      <c r="N125" s="10">
        <v>702</v>
      </c>
      <c r="O125" s="10">
        <v>897</v>
      </c>
      <c r="P125" s="10">
        <v>50</v>
      </c>
      <c r="Q125" s="10">
        <v>14</v>
      </c>
      <c r="R125" s="10">
        <v>804</v>
      </c>
      <c r="S125" s="40">
        <f t="shared" si="2"/>
        <v>5512</v>
      </c>
      <c r="T125" s="41">
        <f t="shared" si="3"/>
        <v>327853.76</v>
      </c>
    </row>
    <row r="126" spans="1:20" x14ac:dyDescent="0.25">
      <c r="A126" s="22">
        <v>125</v>
      </c>
      <c r="B126" s="10" t="s">
        <v>131</v>
      </c>
      <c r="C126" s="10" t="s">
        <v>30</v>
      </c>
      <c r="D126" s="11">
        <v>117.83</v>
      </c>
      <c r="E126" s="12">
        <v>3.6</v>
      </c>
      <c r="F126" s="10">
        <v>704</v>
      </c>
      <c r="G126" s="10">
        <v>312</v>
      </c>
      <c r="H126" s="10">
        <v>880</v>
      </c>
      <c r="I126" s="10">
        <v>550</v>
      </c>
      <c r="J126" s="10">
        <v>124</v>
      </c>
      <c r="K126" s="10">
        <v>545</v>
      </c>
      <c r="L126" s="10">
        <v>413</v>
      </c>
      <c r="M126" s="10">
        <v>431</v>
      </c>
      <c r="N126" s="10">
        <v>875</v>
      </c>
      <c r="O126" s="10">
        <v>212</v>
      </c>
      <c r="P126" s="10">
        <v>786</v>
      </c>
      <c r="Q126" s="10">
        <v>231</v>
      </c>
      <c r="R126" s="10">
        <v>209</v>
      </c>
      <c r="S126" s="40">
        <f t="shared" si="2"/>
        <v>5568</v>
      </c>
      <c r="T126" s="41">
        <f t="shared" si="3"/>
        <v>656077.43999999994</v>
      </c>
    </row>
    <row r="127" spans="1:20" x14ac:dyDescent="0.25">
      <c r="A127" s="22">
        <v>126</v>
      </c>
      <c r="B127" s="10" t="s">
        <v>132</v>
      </c>
      <c r="C127" s="10" t="s">
        <v>3</v>
      </c>
      <c r="D127" s="11">
        <v>216.42</v>
      </c>
      <c r="E127" s="12">
        <v>3.2</v>
      </c>
      <c r="F127" s="10">
        <v>243</v>
      </c>
      <c r="G127" s="10">
        <v>280</v>
      </c>
      <c r="H127" s="10">
        <v>300</v>
      </c>
      <c r="I127" s="10">
        <v>71</v>
      </c>
      <c r="J127" s="10">
        <v>870</v>
      </c>
      <c r="K127" s="10">
        <v>547</v>
      </c>
      <c r="L127" s="10">
        <v>181</v>
      </c>
      <c r="M127" s="10">
        <v>677</v>
      </c>
      <c r="N127" s="10">
        <v>459</v>
      </c>
      <c r="O127" s="10">
        <v>147</v>
      </c>
      <c r="P127" s="10">
        <v>148</v>
      </c>
      <c r="Q127" s="10">
        <v>194</v>
      </c>
      <c r="R127" s="10">
        <v>957</v>
      </c>
      <c r="S127" s="40">
        <f t="shared" si="2"/>
        <v>4831</v>
      </c>
      <c r="T127" s="41">
        <f t="shared" si="3"/>
        <v>1045525.0199999999</v>
      </c>
    </row>
    <row r="128" spans="1:20" x14ac:dyDescent="0.25">
      <c r="A128" s="22">
        <v>127</v>
      </c>
      <c r="B128" s="10" t="s">
        <v>133</v>
      </c>
      <c r="C128" s="10" t="s">
        <v>5</v>
      </c>
      <c r="D128" s="11">
        <v>409.92</v>
      </c>
      <c r="E128" s="12">
        <v>1.3</v>
      </c>
      <c r="F128" s="10">
        <v>831</v>
      </c>
      <c r="G128" s="10">
        <v>725</v>
      </c>
      <c r="H128" s="10">
        <v>67</v>
      </c>
      <c r="I128" s="10">
        <v>792</v>
      </c>
      <c r="J128" s="10">
        <v>279</v>
      </c>
      <c r="K128" s="10">
        <v>920</v>
      </c>
      <c r="L128" s="10">
        <v>12</v>
      </c>
      <c r="M128" s="10">
        <v>158</v>
      </c>
      <c r="N128" s="10">
        <v>834</v>
      </c>
      <c r="O128" s="10">
        <v>572</v>
      </c>
      <c r="P128" s="10">
        <v>730</v>
      </c>
      <c r="Q128" s="10">
        <v>860</v>
      </c>
      <c r="R128" s="10">
        <v>729</v>
      </c>
      <c r="S128" s="40">
        <f t="shared" si="2"/>
        <v>6678</v>
      </c>
      <c r="T128" s="41">
        <f t="shared" si="3"/>
        <v>2737445.7600000002</v>
      </c>
    </row>
    <row r="129" spans="1:20" x14ac:dyDescent="0.25">
      <c r="A129" s="22">
        <v>128</v>
      </c>
      <c r="B129" s="10" t="s">
        <v>134</v>
      </c>
      <c r="C129" s="10" t="s">
        <v>1</v>
      </c>
      <c r="D129" s="11">
        <v>431.06</v>
      </c>
      <c r="E129" s="12">
        <v>2.6</v>
      </c>
      <c r="F129" s="10">
        <v>561</v>
      </c>
      <c r="G129" s="10">
        <v>30</v>
      </c>
      <c r="H129" s="10">
        <v>6</v>
      </c>
      <c r="I129" s="10">
        <v>844</v>
      </c>
      <c r="J129" s="10">
        <v>916</v>
      </c>
      <c r="K129" s="10">
        <v>517</v>
      </c>
      <c r="L129" s="10">
        <v>338</v>
      </c>
      <c r="M129" s="10">
        <v>13</v>
      </c>
      <c r="N129" s="10">
        <v>692</v>
      </c>
      <c r="O129" s="10">
        <v>470</v>
      </c>
      <c r="P129" s="10">
        <v>121</v>
      </c>
      <c r="Q129" s="10">
        <v>541</v>
      </c>
      <c r="R129" s="10">
        <v>752</v>
      </c>
      <c r="S129" s="40">
        <f t="shared" si="2"/>
        <v>5240</v>
      </c>
      <c r="T129" s="41">
        <f t="shared" si="3"/>
        <v>2258754.4</v>
      </c>
    </row>
    <row r="130" spans="1:20" x14ac:dyDescent="0.25">
      <c r="A130" s="22">
        <v>129</v>
      </c>
      <c r="B130" s="10" t="s">
        <v>135</v>
      </c>
      <c r="C130" s="10" t="s">
        <v>8</v>
      </c>
      <c r="D130" s="11">
        <v>8.44</v>
      </c>
      <c r="E130" s="12">
        <v>2.5</v>
      </c>
      <c r="F130" s="10">
        <v>960</v>
      </c>
      <c r="G130" s="10">
        <v>336</v>
      </c>
      <c r="H130" s="10">
        <v>816</v>
      </c>
      <c r="I130" s="10">
        <v>671</v>
      </c>
      <c r="J130" s="10">
        <v>905</v>
      </c>
      <c r="K130" s="10">
        <v>919</v>
      </c>
      <c r="L130" s="10">
        <v>796</v>
      </c>
      <c r="M130" s="10">
        <v>372</v>
      </c>
      <c r="N130" s="10">
        <v>934</v>
      </c>
      <c r="O130" s="10">
        <v>148</v>
      </c>
      <c r="P130" s="10">
        <v>210</v>
      </c>
      <c r="Q130" s="10">
        <v>358</v>
      </c>
      <c r="R130" s="10">
        <v>885</v>
      </c>
      <c r="S130" s="40">
        <f t="shared" si="2"/>
        <v>7350</v>
      </c>
      <c r="T130" s="41">
        <f t="shared" si="3"/>
        <v>62033.999999999993</v>
      </c>
    </row>
    <row r="131" spans="1:20" x14ac:dyDescent="0.25">
      <c r="A131" s="22">
        <v>130</v>
      </c>
      <c r="B131" s="10" t="s">
        <v>136</v>
      </c>
      <c r="C131" s="10" t="s">
        <v>8</v>
      </c>
      <c r="D131" s="11">
        <v>257.82</v>
      </c>
      <c r="E131" s="12">
        <v>2</v>
      </c>
      <c r="F131" s="10">
        <v>32</v>
      </c>
      <c r="G131" s="10">
        <v>182</v>
      </c>
      <c r="H131" s="10">
        <v>136</v>
      </c>
      <c r="I131" s="10">
        <v>186</v>
      </c>
      <c r="J131" s="10">
        <v>621</v>
      </c>
      <c r="K131" s="10">
        <v>913</v>
      </c>
      <c r="L131" s="10">
        <v>258</v>
      </c>
      <c r="M131" s="10">
        <v>224</v>
      </c>
      <c r="N131" s="10">
        <v>77</v>
      </c>
      <c r="O131" s="10">
        <v>87</v>
      </c>
      <c r="P131" s="10">
        <v>279</v>
      </c>
      <c r="Q131" s="10">
        <v>849</v>
      </c>
      <c r="R131" s="10">
        <v>463</v>
      </c>
      <c r="S131" s="40">
        <f t="shared" ref="S131:S194" si="4">SUM(G131:R131)</f>
        <v>4275</v>
      </c>
      <c r="T131" s="41">
        <f t="shared" si="3"/>
        <v>1102180.5</v>
      </c>
    </row>
    <row r="132" spans="1:20" x14ac:dyDescent="0.25">
      <c r="A132" s="22">
        <v>131</v>
      </c>
      <c r="B132" s="10" t="s">
        <v>137</v>
      </c>
      <c r="C132" s="10" t="s">
        <v>1</v>
      </c>
      <c r="D132" s="11">
        <v>211.62</v>
      </c>
      <c r="E132" s="12">
        <v>3.9</v>
      </c>
      <c r="F132" s="10">
        <v>391</v>
      </c>
      <c r="G132" s="10">
        <v>22</v>
      </c>
      <c r="H132" s="10">
        <v>163</v>
      </c>
      <c r="I132" s="10">
        <v>485</v>
      </c>
      <c r="J132" s="10">
        <v>845</v>
      </c>
      <c r="K132" s="10">
        <v>214</v>
      </c>
      <c r="L132" s="10">
        <v>89</v>
      </c>
      <c r="M132" s="10">
        <v>504</v>
      </c>
      <c r="N132" s="10">
        <v>951</v>
      </c>
      <c r="O132" s="10">
        <v>323</v>
      </c>
      <c r="P132" s="10">
        <v>537</v>
      </c>
      <c r="Q132" s="10">
        <v>330</v>
      </c>
      <c r="R132" s="10">
        <v>711</v>
      </c>
      <c r="S132" s="40">
        <f t="shared" si="4"/>
        <v>5174</v>
      </c>
      <c r="T132" s="41">
        <f t="shared" ref="T132:T195" si="5">(S132*D132)</f>
        <v>1094921.8800000001</v>
      </c>
    </row>
    <row r="133" spans="1:20" x14ac:dyDescent="0.25">
      <c r="A133" s="22">
        <v>132</v>
      </c>
      <c r="B133" s="10" t="s">
        <v>138</v>
      </c>
      <c r="C133" s="10" t="s">
        <v>1</v>
      </c>
      <c r="D133" s="11">
        <v>114.94</v>
      </c>
      <c r="E133" s="12">
        <v>3</v>
      </c>
      <c r="F133" s="10">
        <v>277</v>
      </c>
      <c r="G133" s="10">
        <v>543</v>
      </c>
      <c r="H133" s="10">
        <v>82</v>
      </c>
      <c r="I133" s="10">
        <v>190</v>
      </c>
      <c r="J133" s="10">
        <v>868</v>
      </c>
      <c r="K133" s="10">
        <v>133</v>
      </c>
      <c r="L133" s="10">
        <v>615</v>
      </c>
      <c r="M133" s="10">
        <v>72</v>
      </c>
      <c r="N133" s="10">
        <v>411</v>
      </c>
      <c r="O133" s="10">
        <v>894</v>
      </c>
      <c r="P133" s="10">
        <v>684</v>
      </c>
      <c r="Q133" s="10">
        <v>426</v>
      </c>
      <c r="R133" s="10">
        <v>727</v>
      </c>
      <c r="S133" s="40">
        <f t="shared" si="4"/>
        <v>5645</v>
      </c>
      <c r="T133" s="41">
        <f t="shared" si="5"/>
        <v>648836.29999999993</v>
      </c>
    </row>
    <row r="134" spans="1:20" x14ac:dyDescent="0.25">
      <c r="A134" s="22">
        <v>133</v>
      </c>
      <c r="B134" s="10" t="s">
        <v>139</v>
      </c>
      <c r="C134" s="10" t="s">
        <v>5</v>
      </c>
      <c r="D134" s="11">
        <v>64.33</v>
      </c>
      <c r="E134" s="12">
        <v>1.3</v>
      </c>
      <c r="F134" s="10">
        <v>532</v>
      </c>
      <c r="G134" s="10">
        <v>445</v>
      </c>
      <c r="H134" s="10">
        <v>896</v>
      </c>
      <c r="I134" s="10">
        <v>421</v>
      </c>
      <c r="J134" s="10">
        <v>657</v>
      </c>
      <c r="K134" s="10">
        <v>284</v>
      </c>
      <c r="L134" s="10">
        <v>890</v>
      </c>
      <c r="M134" s="10">
        <v>248</v>
      </c>
      <c r="N134" s="10">
        <v>74</v>
      </c>
      <c r="O134" s="10">
        <v>395</v>
      </c>
      <c r="P134" s="10">
        <v>155</v>
      </c>
      <c r="Q134" s="10">
        <v>496</v>
      </c>
      <c r="R134" s="10">
        <v>716</v>
      </c>
      <c r="S134" s="40">
        <f t="shared" si="4"/>
        <v>5677</v>
      </c>
      <c r="T134" s="41">
        <f t="shared" si="5"/>
        <v>365201.41</v>
      </c>
    </row>
    <row r="135" spans="1:20" x14ac:dyDescent="0.25">
      <c r="A135" s="22">
        <v>134</v>
      </c>
      <c r="B135" s="10" t="s">
        <v>140</v>
      </c>
      <c r="C135" s="10" t="s">
        <v>3</v>
      </c>
      <c r="D135" s="11">
        <v>172.12</v>
      </c>
      <c r="E135" s="12">
        <v>1.9</v>
      </c>
      <c r="F135" s="10">
        <v>154</v>
      </c>
      <c r="G135" s="10">
        <v>73</v>
      </c>
      <c r="H135" s="10">
        <v>649</v>
      </c>
      <c r="I135" s="10">
        <v>119</v>
      </c>
      <c r="J135" s="10">
        <v>727</v>
      </c>
      <c r="K135" s="10">
        <v>125</v>
      </c>
      <c r="L135" s="10">
        <v>697</v>
      </c>
      <c r="M135" s="10">
        <v>510</v>
      </c>
      <c r="N135" s="10">
        <v>294</v>
      </c>
      <c r="O135" s="10">
        <v>789</v>
      </c>
      <c r="P135" s="10">
        <v>237</v>
      </c>
      <c r="Q135" s="10">
        <v>827</v>
      </c>
      <c r="R135" s="10">
        <v>924</v>
      </c>
      <c r="S135" s="40">
        <f t="shared" si="4"/>
        <v>5971</v>
      </c>
      <c r="T135" s="41">
        <f t="shared" si="5"/>
        <v>1027728.52</v>
      </c>
    </row>
    <row r="136" spans="1:20" x14ac:dyDescent="0.25">
      <c r="A136" s="22">
        <v>135</v>
      </c>
      <c r="B136" s="10" t="s">
        <v>141</v>
      </c>
      <c r="C136" s="10" t="s">
        <v>1</v>
      </c>
      <c r="D136" s="11">
        <v>471.74</v>
      </c>
      <c r="E136" s="12">
        <v>3.7</v>
      </c>
      <c r="F136" s="10">
        <v>383</v>
      </c>
      <c r="G136" s="10">
        <v>9</v>
      </c>
      <c r="H136" s="10">
        <v>419</v>
      </c>
      <c r="I136" s="10">
        <v>219</v>
      </c>
      <c r="J136" s="10">
        <v>909</v>
      </c>
      <c r="K136" s="10">
        <v>920</v>
      </c>
      <c r="L136" s="10">
        <v>249</v>
      </c>
      <c r="M136" s="10">
        <v>602</v>
      </c>
      <c r="N136" s="10">
        <v>792</v>
      </c>
      <c r="O136" s="10">
        <v>403</v>
      </c>
      <c r="P136" s="10">
        <v>375</v>
      </c>
      <c r="Q136" s="10">
        <v>485</v>
      </c>
      <c r="R136" s="10">
        <v>415</v>
      </c>
      <c r="S136" s="40">
        <f t="shared" si="4"/>
        <v>5797</v>
      </c>
      <c r="T136" s="41">
        <f t="shared" si="5"/>
        <v>2734676.7800000003</v>
      </c>
    </row>
    <row r="137" spans="1:20" x14ac:dyDescent="0.25">
      <c r="A137" s="22">
        <v>136</v>
      </c>
      <c r="B137" s="10" t="s">
        <v>142</v>
      </c>
      <c r="C137" s="10" t="s">
        <v>3</v>
      </c>
      <c r="D137" s="11">
        <v>164.99</v>
      </c>
      <c r="E137" s="12">
        <v>1.3</v>
      </c>
      <c r="F137" s="10">
        <v>68</v>
      </c>
      <c r="G137" s="10">
        <v>483</v>
      </c>
      <c r="H137" s="10">
        <v>72</v>
      </c>
      <c r="I137" s="10">
        <v>52</v>
      </c>
      <c r="J137" s="10">
        <v>673</v>
      </c>
      <c r="K137" s="10">
        <v>438</v>
      </c>
      <c r="L137" s="10">
        <v>254</v>
      </c>
      <c r="M137" s="10">
        <v>215</v>
      </c>
      <c r="N137" s="10">
        <v>20</v>
      </c>
      <c r="O137" s="10">
        <v>81</v>
      </c>
      <c r="P137" s="10">
        <v>81</v>
      </c>
      <c r="Q137" s="10">
        <v>807</v>
      </c>
      <c r="R137" s="10">
        <v>215</v>
      </c>
      <c r="S137" s="40">
        <f t="shared" si="4"/>
        <v>3391</v>
      </c>
      <c r="T137" s="41">
        <f t="shared" si="5"/>
        <v>559481.09000000008</v>
      </c>
    </row>
    <row r="138" spans="1:20" x14ac:dyDescent="0.25">
      <c r="A138" s="22">
        <v>137</v>
      </c>
      <c r="B138" s="10" t="s">
        <v>143</v>
      </c>
      <c r="C138" s="10" t="s">
        <v>17</v>
      </c>
      <c r="D138" s="11">
        <v>261.8</v>
      </c>
      <c r="E138" s="12">
        <v>4.4000000000000004</v>
      </c>
      <c r="F138" s="10">
        <v>878</v>
      </c>
      <c r="G138" s="10">
        <v>455</v>
      </c>
      <c r="H138" s="10">
        <v>236</v>
      </c>
      <c r="I138" s="10">
        <v>733</v>
      </c>
      <c r="J138" s="10">
        <v>127</v>
      </c>
      <c r="K138" s="10">
        <v>848</v>
      </c>
      <c r="L138" s="10">
        <v>587</v>
      </c>
      <c r="M138" s="10">
        <v>972</v>
      </c>
      <c r="N138" s="10">
        <v>905</v>
      </c>
      <c r="O138" s="10">
        <v>640</v>
      </c>
      <c r="P138" s="10">
        <v>491</v>
      </c>
      <c r="Q138" s="10">
        <v>448</v>
      </c>
      <c r="R138" s="10">
        <v>79</v>
      </c>
      <c r="S138" s="40">
        <f t="shared" si="4"/>
        <v>6521</v>
      </c>
      <c r="T138" s="41">
        <f t="shared" si="5"/>
        <v>1707197.8</v>
      </c>
    </row>
    <row r="139" spans="1:20" x14ac:dyDescent="0.25">
      <c r="A139" s="22">
        <v>138</v>
      </c>
      <c r="B139" s="10" t="s">
        <v>144</v>
      </c>
      <c r="C139" s="10" t="s">
        <v>11</v>
      </c>
      <c r="D139" s="11">
        <v>352.99</v>
      </c>
      <c r="E139" s="12">
        <v>3</v>
      </c>
      <c r="F139" s="10">
        <v>884</v>
      </c>
      <c r="G139" s="10">
        <v>565</v>
      </c>
      <c r="H139" s="10">
        <v>45</v>
      </c>
      <c r="I139" s="10">
        <v>450</v>
      </c>
      <c r="J139" s="10">
        <v>313</v>
      </c>
      <c r="K139" s="10">
        <v>685</v>
      </c>
      <c r="L139" s="10">
        <v>897</v>
      </c>
      <c r="M139" s="10">
        <v>601</v>
      </c>
      <c r="N139" s="10">
        <v>170</v>
      </c>
      <c r="O139" s="10">
        <v>285</v>
      </c>
      <c r="P139" s="10">
        <v>355</v>
      </c>
      <c r="Q139" s="10">
        <v>412</v>
      </c>
      <c r="R139" s="10">
        <v>778</v>
      </c>
      <c r="S139" s="40">
        <f t="shared" si="4"/>
        <v>5556</v>
      </c>
      <c r="T139" s="41">
        <f t="shared" si="5"/>
        <v>1961212.44</v>
      </c>
    </row>
    <row r="140" spans="1:20" x14ac:dyDescent="0.25">
      <c r="A140" s="22">
        <v>139</v>
      </c>
      <c r="B140" s="10" t="s">
        <v>145</v>
      </c>
      <c r="C140" s="10" t="s">
        <v>8</v>
      </c>
      <c r="D140" s="11">
        <v>185</v>
      </c>
      <c r="E140" s="12">
        <v>2.9</v>
      </c>
      <c r="F140" s="10">
        <v>214</v>
      </c>
      <c r="G140" s="10">
        <v>563</v>
      </c>
      <c r="H140" s="10">
        <v>617</v>
      </c>
      <c r="I140" s="10">
        <v>411</v>
      </c>
      <c r="J140" s="10">
        <v>331</v>
      </c>
      <c r="K140" s="10">
        <v>151</v>
      </c>
      <c r="L140" s="10">
        <v>970</v>
      </c>
      <c r="M140" s="10">
        <v>540</v>
      </c>
      <c r="N140" s="10">
        <v>14</v>
      </c>
      <c r="O140" s="10">
        <v>381</v>
      </c>
      <c r="P140" s="10">
        <v>924</v>
      </c>
      <c r="Q140" s="10">
        <v>329</v>
      </c>
      <c r="R140" s="10">
        <v>479</v>
      </c>
      <c r="S140" s="40">
        <f t="shared" si="4"/>
        <v>5710</v>
      </c>
      <c r="T140" s="41">
        <f t="shared" si="5"/>
        <v>1056350</v>
      </c>
    </row>
    <row r="141" spans="1:20" x14ac:dyDescent="0.25">
      <c r="A141" s="22">
        <v>140</v>
      </c>
      <c r="B141" s="10" t="s">
        <v>146</v>
      </c>
      <c r="C141" s="10" t="s">
        <v>5</v>
      </c>
      <c r="D141" s="11">
        <v>486.03</v>
      </c>
      <c r="E141" s="12">
        <v>3.4</v>
      </c>
      <c r="F141" s="10">
        <v>655</v>
      </c>
      <c r="G141" s="10">
        <v>659</v>
      </c>
      <c r="H141" s="10">
        <v>927</v>
      </c>
      <c r="I141" s="10">
        <v>642</v>
      </c>
      <c r="J141" s="10">
        <v>149</v>
      </c>
      <c r="K141" s="10">
        <v>330</v>
      </c>
      <c r="L141" s="10">
        <v>107</v>
      </c>
      <c r="M141" s="10">
        <v>946</v>
      </c>
      <c r="N141" s="10">
        <v>210</v>
      </c>
      <c r="O141" s="10">
        <v>864</v>
      </c>
      <c r="P141" s="10">
        <v>272</v>
      </c>
      <c r="Q141" s="10">
        <v>731</v>
      </c>
      <c r="R141" s="10">
        <v>901</v>
      </c>
      <c r="S141" s="40">
        <f t="shared" si="4"/>
        <v>6738</v>
      </c>
      <c r="T141" s="41">
        <f t="shared" si="5"/>
        <v>3274870.1399999997</v>
      </c>
    </row>
    <row r="142" spans="1:20" x14ac:dyDescent="0.25">
      <c r="A142" s="22">
        <v>141</v>
      </c>
      <c r="B142" s="10" t="s">
        <v>147</v>
      </c>
      <c r="C142" s="10" t="s">
        <v>8</v>
      </c>
      <c r="D142" s="11">
        <v>481.41</v>
      </c>
      <c r="E142" s="12">
        <v>4.3</v>
      </c>
      <c r="F142" s="10">
        <v>376</v>
      </c>
      <c r="G142" s="10">
        <v>159</v>
      </c>
      <c r="H142" s="10">
        <v>799</v>
      </c>
      <c r="I142" s="10">
        <v>236</v>
      </c>
      <c r="J142" s="10">
        <v>453</v>
      </c>
      <c r="K142" s="10">
        <v>537</v>
      </c>
      <c r="L142" s="10">
        <v>667</v>
      </c>
      <c r="M142" s="10">
        <v>816</v>
      </c>
      <c r="N142" s="10">
        <v>559</v>
      </c>
      <c r="O142" s="10">
        <v>791</v>
      </c>
      <c r="P142" s="10">
        <v>579</v>
      </c>
      <c r="Q142" s="10">
        <v>888</v>
      </c>
      <c r="R142" s="10">
        <v>890</v>
      </c>
      <c r="S142" s="40">
        <f t="shared" si="4"/>
        <v>7374</v>
      </c>
      <c r="T142" s="41">
        <f t="shared" si="5"/>
        <v>3549917.3400000003</v>
      </c>
    </row>
    <row r="143" spans="1:20" x14ac:dyDescent="0.25">
      <c r="A143" s="22">
        <v>142</v>
      </c>
      <c r="B143" s="10" t="s">
        <v>148</v>
      </c>
      <c r="C143" s="10" t="s">
        <v>5</v>
      </c>
      <c r="D143" s="11">
        <v>129.63</v>
      </c>
      <c r="E143" s="12">
        <v>2.4</v>
      </c>
      <c r="F143" s="10">
        <v>744</v>
      </c>
      <c r="G143" s="10">
        <v>881</v>
      </c>
      <c r="H143" s="10">
        <v>261</v>
      </c>
      <c r="I143" s="10">
        <v>757</v>
      </c>
      <c r="J143" s="10">
        <v>35</v>
      </c>
      <c r="K143" s="10">
        <v>382</v>
      </c>
      <c r="L143" s="10">
        <v>593</v>
      </c>
      <c r="M143" s="10">
        <v>938</v>
      </c>
      <c r="N143" s="10">
        <v>85</v>
      </c>
      <c r="O143" s="10">
        <v>269</v>
      </c>
      <c r="P143" s="10">
        <v>43</v>
      </c>
      <c r="Q143" s="10">
        <v>990</v>
      </c>
      <c r="R143" s="10">
        <v>546</v>
      </c>
      <c r="S143" s="40">
        <f t="shared" si="4"/>
        <v>5780</v>
      </c>
      <c r="T143" s="41">
        <f t="shared" si="5"/>
        <v>749261.4</v>
      </c>
    </row>
    <row r="144" spans="1:20" x14ac:dyDescent="0.25">
      <c r="A144" s="22">
        <v>143</v>
      </c>
      <c r="B144" s="10" t="s">
        <v>149</v>
      </c>
      <c r="C144" s="10" t="s">
        <v>11</v>
      </c>
      <c r="D144" s="11">
        <v>251.14</v>
      </c>
      <c r="E144" s="12">
        <v>3.7</v>
      </c>
      <c r="F144" s="10">
        <v>213</v>
      </c>
      <c r="G144" s="10">
        <v>13</v>
      </c>
      <c r="H144" s="10">
        <v>175</v>
      </c>
      <c r="I144" s="10">
        <v>737</v>
      </c>
      <c r="J144" s="10">
        <v>684</v>
      </c>
      <c r="K144" s="10">
        <v>114</v>
      </c>
      <c r="L144" s="10">
        <v>588</v>
      </c>
      <c r="M144" s="10">
        <v>987</v>
      </c>
      <c r="N144" s="10">
        <v>148</v>
      </c>
      <c r="O144" s="10">
        <v>291</v>
      </c>
      <c r="P144" s="10">
        <v>572</v>
      </c>
      <c r="Q144" s="10">
        <v>146</v>
      </c>
      <c r="R144" s="10">
        <v>800</v>
      </c>
      <c r="S144" s="40">
        <f t="shared" si="4"/>
        <v>5255</v>
      </c>
      <c r="T144" s="41">
        <f t="shared" si="5"/>
        <v>1319740.7</v>
      </c>
    </row>
    <row r="145" spans="1:20" x14ac:dyDescent="0.25">
      <c r="A145" s="22">
        <v>144</v>
      </c>
      <c r="B145" s="10" t="s">
        <v>150</v>
      </c>
      <c r="C145" s="10" t="s">
        <v>8</v>
      </c>
      <c r="D145" s="11">
        <v>153.93</v>
      </c>
      <c r="E145" s="12">
        <v>3.3</v>
      </c>
      <c r="F145" s="10">
        <v>79</v>
      </c>
      <c r="G145" s="10">
        <v>177</v>
      </c>
      <c r="H145" s="10">
        <v>165</v>
      </c>
      <c r="I145" s="10">
        <v>719</v>
      </c>
      <c r="J145" s="10">
        <v>419</v>
      </c>
      <c r="K145" s="10">
        <v>893</v>
      </c>
      <c r="L145" s="10">
        <v>484</v>
      </c>
      <c r="M145" s="10">
        <v>219</v>
      </c>
      <c r="N145" s="10">
        <v>699</v>
      </c>
      <c r="O145" s="10">
        <v>452</v>
      </c>
      <c r="P145" s="10">
        <v>122</v>
      </c>
      <c r="Q145" s="10">
        <v>258</v>
      </c>
      <c r="R145" s="10">
        <v>17</v>
      </c>
      <c r="S145" s="40">
        <f t="shared" si="4"/>
        <v>4624</v>
      </c>
      <c r="T145" s="41">
        <f t="shared" si="5"/>
        <v>711772.32000000007</v>
      </c>
    </row>
    <row r="146" spans="1:20" x14ac:dyDescent="0.25">
      <c r="A146" s="22">
        <v>145</v>
      </c>
      <c r="B146" s="10" t="s">
        <v>151</v>
      </c>
      <c r="C146" s="10" t="s">
        <v>11</v>
      </c>
      <c r="D146" s="11">
        <v>146</v>
      </c>
      <c r="E146" s="12">
        <v>2.1</v>
      </c>
      <c r="F146" s="10">
        <v>726</v>
      </c>
      <c r="G146" s="10">
        <v>411</v>
      </c>
      <c r="H146" s="10">
        <v>656</v>
      </c>
      <c r="I146" s="10">
        <v>405</v>
      </c>
      <c r="J146" s="10">
        <v>21</v>
      </c>
      <c r="K146" s="10">
        <v>481</v>
      </c>
      <c r="L146" s="10">
        <v>981</v>
      </c>
      <c r="M146" s="10">
        <v>839</v>
      </c>
      <c r="N146" s="10">
        <v>371</v>
      </c>
      <c r="O146" s="10">
        <v>714</v>
      </c>
      <c r="P146" s="10">
        <v>348</v>
      </c>
      <c r="Q146" s="10">
        <v>291</v>
      </c>
      <c r="R146" s="10">
        <v>164</v>
      </c>
      <c r="S146" s="40">
        <f t="shared" si="4"/>
        <v>5682</v>
      </c>
      <c r="T146" s="41">
        <f t="shared" si="5"/>
        <v>829572</v>
      </c>
    </row>
    <row r="147" spans="1:20" x14ac:dyDescent="0.25">
      <c r="A147" s="22">
        <v>146</v>
      </c>
      <c r="B147" s="10" t="s">
        <v>152</v>
      </c>
      <c r="C147" s="10" t="s">
        <v>5</v>
      </c>
      <c r="D147" s="11">
        <v>23.26</v>
      </c>
      <c r="E147" s="12">
        <v>4.5</v>
      </c>
      <c r="F147" s="10">
        <v>628</v>
      </c>
      <c r="G147" s="10">
        <v>877</v>
      </c>
      <c r="H147" s="10">
        <v>841</v>
      </c>
      <c r="I147" s="10">
        <v>607</v>
      </c>
      <c r="J147" s="10">
        <v>205</v>
      </c>
      <c r="K147" s="10">
        <v>283</v>
      </c>
      <c r="L147" s="10">
        <v>971</v>
      </c>
      <c r="M147" s="10">
        <v>726</v>
      </c>
      <c r="N147" s="10">
        <v>479</v>
      </c>
      <c r="O147" s="10">
        <v>23</v>
      </c>
      <c r="P147" s="10">
        <v>707</v>
      </c>
      <c r="Q147" s="10">
        <v>810</v>
      </c>
      <c r="R147" s="10">
        <v>524</v>
      </c>
      <c r="S147" s="40">
        <f t="shared" si="4"/>
        <v>7053</v>
      </c>
      <c r="T147" s="41">
        <f t="shared" si="5"/>
        <v>164052.78</v>
      </c>
    </row>
    <row r="148" spans="1:20" x14ac:dyDescent="0.25">
      <c r="A148" s="22">
        <v>147</v>
      </c>
      <c r="B148" s="10" t="s">
        <v>153</v>
      </c>
      <c r="C148" s="10" t="s">
        <v>1</v>
      </c>
      <c r="D148" s="11">
        <v>306.73</v>
      </c>
      <c r="E148" s="12">
        <v>4.2</v>
      </c>
      <c r="F148" s="10">
        <v>604</v>
      </c>
      <c r="G148" s="10">
        <v>52</v>
      </c>
      <c r="H148" s="10">
        <v>369</v>
      </c>
      <c r="I148" s="10">
        <v>421</v>
      </c>
      <c r="J148" s="10">
        <v>638</v>
      </c>
      <c r="K148" s="10">
        <v>898</v>
      </c>
      <c r="L148" s="10">
        <v>257</v>
      </c>
      <c r="M148" s="10">
        <v>220</v>
      </c>
      <c r="N148" s="10">
        <v>817</v>
      </c>
      <c r="O148" s="10">
        <v>955</v>
      </c>
      <c r="P148" s="10">
        <v>329</v>
      </c>
      <c r="Q148" s="10">
        <v>142</v>
      </c>
      <c r="R148" s="10">
        <v>201</v>
      </c>
      <c r="S148" s="40">
        <f t="shared" si="4"/>
        <v>5299</v>
      </c>
      <c r="T148" s="41">
        <f t="shared" si="5"/>
        <v>1625362.27</v>
      </c>
    </row>
    <row r="149" spans="1:20" x14ac:dyDescent="0.25">
      <c r="A149" s="22">
        <v>148</v>
      </c>
      <c r="B149" s="10" t="s">
        <v>154</v>
      </c>
      <c r="C149" s="10" t="s">
        <v>17</v>
      </c>
      <c r="D149" s="11">
        <v>253.83</v>
      </c>
      <c r="E149" s="12">
        <v>3.6</v>
      </c>
      <c r="F149" s="10">
        <v>782</v>
      </c>
      <c r="G149" s="10">
        <v>407</v>
      </c>
      <c r="H149" s="10">
        <v>794</v>
      </c>
      <c r="I149" s="10">
        <v>711</v>
      </c>
      <c r="J149" s="10">
        <v>847</v>
      </c>
      <c r="K149" s="10">
        <v>74</v>
      </c>
      <c r="L149" s="10">
        <v>638</v>
      </c>
      <c r="M149" s="10">
        <v>388</v>
      </c>
      <c r="N149" s="10">
        <v>150</v>
      </c>
      <c r="O149" s="10">
        <v>862</v>
      </c>
      <c r="P149" s="10">
        <v>408</v>
      </c>
      <c r="Q149" s="10">
        <v>992</v>
      </c>
      <c r="R149" s="10">
        <v>740</v>
      </c>
      <c r="S149" s="40">
        <f t="shared" si="4"/>
        <v>7011</v>
      </c>
      <c r="T149" s="41">
        <f t="shared" si="5"/>
        <v>1779602.1300000001</v>
      </c>
    </row>
    <row r="150" spans="1:20" x14ac:dyDescent="0.25">
      <c r="A150" s="22">
        <v>149</v>
      </c>
      <c r="B150" s="10" t="s">
        <v>155</v>
      </c>
      <c r="C150" s="10" t="s">
        <v>8</v>
      </c>
      <c r="D150" s="11">
        <v>30.48</v>
      </c>
      <c r="E150" s="12">
        <v>4.4000000000000004</v>
      </c>
      <c r="F150" s="10">
        <v>923</v>
      </c>
      <c r="G150" s="10">
        <v>846</v>
      </c>
      <c r="H150" s="10">
        <v>53</v>
      </c>
      <c r="I150" s="10">
        <v>246</v>
      </c>
      <c r="J150" s="10">
        <v>956</v>
      </c>
      <c r="K150" s="10">
        <v>165</v>
      </c>
      <c r="L150" s="10">
        <v>996</v>
      </c>
      <c r="M150" s="10">
        <v>553</v>
      </c>
      <c r="N150" s="10">
        <v>140</v>
      </c>
      <c r="O150" s="10">
        <v>310</v>
      </c>
      <c r="P150" s="10">
        <v>990</v>
      </c>
      <c r="Q150" s="10">
        <v>936</v>
      </c>
      <c r="R150" s="10">
        <v>345</v>
      </c>
      <c r="S150" s="40">
        <f t="shared" si="4"/>
        <v>6536</v>
      </c>
      <c r="T150" s="41">
        <f t="shared" si="5"/>
        <v>199217.28</v>
      </c>
    </row>
    <row r="151" spans="1:20" x14ac:dyDescent="0.25">
      <c r="A151" s="22">
        <v>150</v>
      </c>
      <c r="B151" s="10" t="s">
        <v>156</v>
      </c>
      <c r="C151" s="10" t="s">
        <v>11</v>
      </c>
      <c r="D151" s="11">
        <v>142.93</v>
      </c>
      <c r="E151" s="12">
        <v>4.5</v>
      </c>
      <c r="F151" s="10">
        <v>381</v>
      </c>
      <c r="G151" s="10">
        <v>21</v>
      </c>
      <c r="H151" s="10">
        <v>689</v>
      </c>
      <c r="I151" s="10">
        <v>71</v>
      </c>
      <c r="J151" s="10">
        <v>355</v>
      </c>
      <c r="K151" s="10">
        <v>188</v>
      </c>
      <c r="L151" s="10">
        <v>902</v>
      </c>
      <c r="M151" s="10">
        <v>646</v>
      </c>
      <c r="N151" s="10">
        <v>68</v>
      </c>
      <c r="O151" s="10">
        <v>460</v>
      </c>
      <c r="P151" s="10">
        <v>322</v>
      </c>
      <c r="Q151" s="10">
        <v>746</v>
      </c>
      <c r="R151" s="10">
        <v>365</v>
      </c>
      <c r="S151" s="40">
        <f t="shared" si="4"/>
        <v>4833</v>
      </c>
      <c r="T151" s="41">
        <f t="shared" si="5"/>
        <v>690780.69000000006</v>
      </c>
    </row>
    <row r="152" spans="1:20" x14ac:dyDescent="0.25">
      <c r="A152" s="22">
        <v>151</v>
      </c>
      <c r="B152" s="10" t="s">
        <v>157</v>
      </c>
      <c r="C152" s="10" t="s">
        <v>30</v>
      </c>
      <c r="D152" s="11">
        <v>454.59</v>
      </c>
      <c r="E152" s="12">
        <v>3.8</v>
      </c>
      <c r="F152" s="10">
        <v>680</v>
      </c>
      <c r="G152" s="10">
        <v>29</v>
      </c>
      <c r="H152" s="10">
        <v>418</v>
      </c>
      <c r="I152" s="10">
        <v>829</v>
      </c>
      <c r="J152" s="10">
        <v>439</v>
      </c>
      <c r="K152" s="10">
        <v>77</v>
      </c>
      <c r="L152" s="10">
        <v>281</v>
      </c>
      <c r="M152" s="10">
        <v>41</v>
      </c>
      <c r="N152" s="10">
        <v>259</v>
      </c>
      <c r="O152" s="10">
        <v>207</v>
      </c>
      <c r="P152" s="10">
        <v>110</v>
      </c>
      <c r="Q152" s="10">
        <v>626</v>
      </c>
      <c r="R152" s="10">
        <v>976</v>
      </c>
      <c r="S152" s="40">
        <f t="shared" si="4"/>
        <v>4292</v>
      </c>
      <c r="T152" s="41">
        <f t="shared" si="5"/>
        <v>1951100.2799999998</v>
      </c>
    </row>
    <row r="153" spans="1:20" x14ac:dyDescent="0.25">
      <c r="A153" s="22">
        <v>152</v>
      </c>
      <c r="B153" s="10" t="s">
        <v>158</v>
      </c>
      <c r="C153" s="10" t="s">
        <v>8</v>
      </c>
      <c r="D153" s="11">
        <v>123.58</v>
      </c>
      <c r="E153" s="12">
        <v>4.3</v>
      </c>
      <c r="F153" s="10">
        <v>58</v>
      </c>
      <c r="G153" s="10">
        <v>702</v>
      </c>
      <c r="H153" s="10">
        <v>755</v>
      </c>
      <c r="I153" s="10">
        <v>184</v>
      </c>
      <c r="J153" s="10">
        <v>728</v>
      </c>
      <c r="K153" s="10">
        <v>946</v>
      </c>
      <c r="L153" s="10">
        <v>985</v>
      </c>
      <c r="M153" s="10">
        <v>675</v>
      </c>
      <c r="N153" s="10">
        <v>987</v>
      </c>
      <c r="O153" s="10">
        <v>791</v>
      </c>
      <c r="P153" s="10">
        <v>769</v>
      </c>
      <c r="Q153" s="10">
        <v>364</v>
      </c>
      <c r="R153" s="10">
        <v>447</v>
      </c>
      <c r="S153" s="40">
        <f t="shared" si="4"/>
        <v>8333</v>
      </c>
      <c r="T153" s="41">
        <f t="shared" si="5"/>
        <v>1029792.14</v>
      </c>
    </row>
    <row r="154" spans="1:20" x14ac:dyDescent="0.25">
      <c r="A154" s="22">
        <v>153</v>
      </c>
      <c r="B154" s="10" t="s">
        <v>159</v>
      </c>
      <c r="C154" s="10" t="s">
        <v>8</v>
      </c>
      <c r="D154" s="11">
        <v>76.72</v>
      </c>
      <c r="E154" s="12">
        <v>3.8</v>
      </c>
      <c r="F154" s="10">
        <v>796</v>
      </c>
      <c r="G154" s="10">
        <v>259</v>
      </c>
      <c r="H154" s="10">
        <v>506</v>
      </c>
      <c r="I154" s="10">
        <v>5</v>
      </c>
      <c r="J154" s="10">
        <v>95</v>
      </c>
      <c r="K154" s="10">
        <v>601</v>
      </c>
      <c r="L154" s="10">
        <v>87</v>
      </c>
      <c r="M154" s="10">
        <v>872</v>
      </c>
      <c r="N154" s="10">
        <v>845</v>
      </c>
      <c r="O154" s="10">
        <v>716</v>
      </c>
      <c r="P154" s="10">
        <v>88</v>
      </c>
      <c r="Q154" s="10">
        <v>89</v>
      </c>
      <c r="R154" s="10">
        <v>512</v>
      </c>
      <c r="S154" s="40">
        <f t="shared" si="4"/>
        <v>4675</v>
      </c>
      <c r="T154" s="41">
        <f t="shared" si="5"/>
        <v>358666</v>
      </c>
    </row>
    <row r="155" spans="1:20" x14ac:dyDescent="0.25">
      <c r="A155" s="22">
        <v>154</v>
      </c>
      <c r="B155" s="10" t="s">
        <v>160</v>
      </c>
      <c r="C155" s="10" t="s">
        <v>8</v>
      </c>
      <c r="D155" s="11">
        <v>247.28</v>
      </c>
      <c r="E155" s="12">
        <v>3.7</v>
      </c>
      <c r="F155" s="10">
        <v>26</v>
      </c>
      <c r="G155" s="10">
        <v>204</v>
      </c>
      <c r="H155" s="10">
        <v>340</v>
      </c>
      <c r="I155" s="10">
        <v>205</v>
      </c>
      <c r="J155" s="10">
        <v>928</v>
      </c>
      <c r="K155" s="10">
        <v>687</v>
      </c>
      <c r="L155" s="10">
        <v>203</v>
      </c>
      <c r="M155" s="10">
        <v>282</v>
      </c>
      <c r="N155" s="10">
        <v>967</v>
      </c>
      <c r="O155" s="10">
        <v>663</v>
      </c>
      <c r="P155" s="10">
        <v>432</v>
      </c>
      <c r="Q155" s="10">
        <v>719</v>
      </c>
      <c r="R155" s="10">
        <v>318</v>
      </c>
      <c r="S155" s="40">
        <f t="shared" si="4"/>
        <v>5948</v>
      </c>
      <c r="T155" s="41">
        <f t="shared" si="5"/>
        <v>1470821.44</v>
      </c>
    </row>
    <row r="156" spans="1:20" x14ac:dyDescent="0.25">
      <c r="A156" s="22">
        <v>155</v>
      </c>
      <c r="B156" s="10" t="s">
        <v>161</v>
      </c>
      <c r="C156" s="10" t="s">
        <v>3</v>
      </c>
      <c r="D156" s="11">
        <v>492.9</v>
      </c>
      <c r="E156" s="12">
        <v>3.5</v>
      </c>
      <c r="F156" s="10">
        <v>881</v>
      </c>
      <c r="G156" s="10">
        <v>58</v>
      </c>
      <c r="H156" s="10">
        <v>126</v>
      </c>
      <c r="I156" s="10">
        <v>543</v>
      </c>
      <c r="J156" s="10">
        <v>940</v>
      </c>
      <c r="K156" s="10">
        <v>20</v>
      </c>
      <c r="L156" s="10">
        <v>15</v>
      </c>
      <c r="M156" s="10">
        <v>57</v>
      </c>
      <c r="N156" s="10">
        <v>520</v>
      </c>
      <c r="O156" s="10">
        <v>437</v>
      </c>
      <c r="P156" s="10">
        <v>709</v>
      </c>
      <c r="Q156" s="10">
        <v>163</v>
      </c>
      <c r="R156" s="10">
        <v>216</v>
      </c>
      <c r="S156" s="40">
        <f t="shared" si="4"/>
        <v>3804</v>
      </c>
      <c r="T156" s="41">
        <f t="shared" si="5"/>
        <v>1874991.5999999999</v>
      </c>
    </row>
    <row r="157" spans="1:20" x14ac:dyDescent="0.25">
      <c r="A157" s="22">
        <v>156</v>
      </c>
      <c r="B157" s="10" t="s">
        <v>162</v>
      </c>
      <c r="C157" s="10" t="s">
        <v>11</v>
      </c>
      <c r="D157" s="11">
        <v>124.82</v>
      </c>
      <c r="E157" s="12">
        <v>4</v>
      </c>
      <c r="F157" s="10">
        <v>447</v>
      </c>
      <c r="G157" s="10">
        <v>470</v>
      </c>
      <c r="H157" s="10">
        <v>408</v>
      </c>
      <c r="I157" s="10">
        <v>610</v>
      </c>
      <c r="J157" s="10">
        <v>163</v>
      </c>
      <c r="K157" s="10">
        <v>565</v>
      </c>
      <c r="L157" s="10">
        <v>150</v>
      </c>
      <c r="M157" s="10">
        <v>813</v>
      </c>
      <c r="N157" s="10">
        <v>632</v>
      </c>
      <c r="O157" s="10">
        <v>537</v>
      </c>
      <c r="P157" s="10">
        <v>793</v>
      </c>
      <c r="Q157" s="10">
        <v>480</v>
      </c>
      <c r="R157" s="10">
        <v>33</v>
      </c>
      <c r="S157" s="40">
        <f t="shared" si="4"/>
        <v>5654</v>
      </c>
      <c r="T157" s="41">
        <f t="shared" si="5"/>
        <v>705732.27999999991</v>
      </c>
    </row>
    <row r="158" spans="1:20" x14ac:dyDescent="0.25">
      <c r="A158" s="22">
        <v>157</v>
      </c>
      <c r="B158" s="10" t="s">
        <v>163</v>
      </c>
      <c r="C158" s="10" t="s">
        <v>11</v>
      </c>
      <c r="D158" s="11">
        <v>337.71</v>
      </c>
      <c r="E158" s="12">
        <v>1.6</v>
      </c>
      <c r="F158" s="10">
        <v>66</v>
      </c>
      <c r="G158" s="10">
        <v>775</v>
      </c>
      <c r="H158" s="10">
        <v>923</v>
      </c>
      <c r="I158" s="10">
        <v>905</v>
      </c>
      <c r="J158" s="10">
        <v>147</v>
      </c>
      <c r="K158" s="10">
        <v>183</v>
      </c>
      <c r="L158" s="10">
        <v>935</v>
      </c>
      <c r="M158" s="10">
        <v>833</v>
      </c>
      <c r="N158" s="10">
        <v>370</v>
      </c>
      <c r="O158" s="10">
        <v>705</v>
      </c>
      <c r="P158" s="10">
        <v>711</v>
      </c>
      <c r="Q158" s="10">
        <v>83</v>
      </c>
      <c r="R158" s="10">
        <v>870</v>
      </c>
      <c r="S158" s="40">
        <f t="shared" si="4"/>
        <v>7440</v>
      </c>
      <c r="T158" s="41">
        <f t="shared" si="5"/>
        <v>2512562.4</v>
      </c>
    </row>
    <row r="159" spans="1:20" x14ac:dyDescent="0.25">
      <c r="A159" s="22">
        <v>158</v>
      </c>
      <c r="B159" s="10" t="s">
        <v>164</v>
      </c>
      <c r="C159" s="10" t="s">
        <v>8</v>
      </c>
      <c r="D159" s="11">
        <v>382</v>
      </c>
      <c r="E159" s="12">
        <v>4.5</v>
      </c>
      <c r="F159" s="10">
        <v>921</v>
      </c>
      <c r="G159" s="10">
        <v>465</v>
      </c>
      <c r="H159" s="10">
        <v>366</v>
      </c>
      <c r="I159" s="10">
        <v>386</v>
      </c>
      <c r="J159" s="10">
        <v>529</v>
      </c>
      <c r="K159" s="10">
        <v>870</v>
      </c>
      <c r="L159" s="10">
        <v>253</v>
      </c>
      <c r="M159" s="10">
        <v>536</v>
      </c>
      <c r="N159" s="10">
        <v>418</v>
      </c>
      <c r="O159" s="10">
        <v>335</v>
      </c>
      <c r="P159" s="10">
        <v>98</v>
      </c>
      <c r="Q159" s="10">
        <v>76</v>
      </c>
      <c r="R159" s="10">
        <v>265</v>
      </c>
      <c r="S159" s="40">
        <f t="shared" si="4"/>
        <v>4597</v>
      </c>
      <c r="T159" s="41">
        <f t="shared" si="5"/>
        <v>1756054</v>
      </c>
    </row>
    <row r="160" spans="1:20" x14ac:dyDescent="0.25">
      <c r="A160" s="22">
        <v>159</v>
      </c>
      <c r="B160" s="10" t="s">
        <v>165</v>
      </c>
      <c r="C160" s="10" t="s">
        <v>1</v>
      </c>
      <c r="D160" s="11">
        <v>122.63</v>
      </c>
      <c r="E160" s="12">
        <v>4.5</v>
      </c>
      <c r="F160" s="10">
        <v>760</v>
      </c>
      <c r="G160" s="10">
        <v>11</v>
      </c>
      <c r="H160" s="10">
        <v>270</v>
      </c>
      <c r="I160" s="10">
        <v>767</v>
      </c>
      <c r="J160" s="10">
        <v>293</v>
      </c>
      <c r="K160" s="10">
        <v>221</v>
      </c>
      <c r="L160" s="10">
        <v>187</v>
      </c>
      <c r="M160" s="10">
        <v>72</v>
      </c>
      <c r="N160" s="10">
        <v>100</v>
      </c>
      <c r="O160" s="10">
        <v>421</v>
      </c>
      <c r="P160" s="10">
        <v>538</v>
      </c>
      <c r="Q160" s="10">
        <v>672</v>
      </c>
      <c r="R160" s="10">
        <v>639</v>
      </c>
      <c r="S160" s="40">
        <f t="shared" si="4"/>
        <v>4191</v>
      </c>
      <c r="T160" s="41">
        <f t="shared" si="5"/>
        <v>513942.32999999996</v>
      </c>
    </row>
    <row r="161" spans="1:20" x14ac:dyDescent="0.25">
      <c r="A161" s="22">
        <v>160</v>
      </c>
      <c r="B161" s="10" t="s">
        <v>166</v>
      </c>
      <c r="C161" s="10" t="s">
        <v>8</v>
      </c>
      <c r="D161" s="11">
        <v>365.47</v>
      </c>
      <c r="E161" s="12">
        <v>1.1000000000000001</v>
      </c>
      <c r="F161" s="10">
        <v>254</v>
      </c>
      <c r="G161" s="10">
        <v>630</v>
      </c>
      <c r="H161" s="10">
        <v>643</v>
      </c>
      <c r="I161" s="10">
        <v>698</v>
      </c>
      <c r="J161" s="10">
        <v>194</v>
      </c>
      <c r="K161" s="10">
        <v>826</v>
      </c>
      <c r="L161" s="10">
        <v>328</v>
      </c>
      <c r="M161" s="10">
        <v>884</v>
      </c>
      <c r="N161" s="10">
        <v>660</v>
      </c>
      <c r="O161" s="10">
        <v>749</v>
      </c>
      <c r="P161" s="10">
        <v>600</v>
      </c>
      <c r="Q161" s="10">
        <v>516</v>
      </c>
      <c r="R161" s="10">
        <v>723</v>
      </c>
      <c r="S161" s="40">
        <f t="shared" si="4"/>
        <v>7451</v>
      </c>
      <c r="T161" s="41">
        <f t="shared" si="5"/>
        <v>2723116.97</v>
      </c>
    </row>
    <row r="162" spans="1:20" x14ac:dyDescent="0.25">
      <c r="A162" s="22">
        <v>161</v>
      </c>
      <c r="B162" s="10" t="s">
        <v>167</v>
      </c>
      <c r="C162" s="10" t="s">
        <v>3</v>
      </c>
      <c r="D162" s="11">
        <v>187.05</v>
      </c>
      <c r="E162" s="12">
        <v>4.3</v>
      </c>
      <c r="F162" s="10">
        <v>899</v>
      </c>
      <c r="G162" s="10">
        <v>926</v>
      </c>
      <c r="H162" s="10">
        <v>604</v>
      </c>
      <c r="I162" s="10">
        <v>75</v>
      </c>
      <c r="J162" s="10">
        <v>662</v>
      </c>
      <c r="K162" s="10">
        <v>327</v>
      </c>
      <c r="L162" s="10">
        <v>543</v>
      </c>
      <c r="M162" s="10">
        <v>922</v>
      </c>
      <c r="N162" s="10">
        <v>953</v>
      </c>
      <c r="O162" s="10">
        <v>320</v>
      </c>
      <c r="P162" s="10">
        <v>145</v>
      </c>
      <c r="Q162" s="10">
        <v>484</v>
      </c>
      <c r="R162" s="10">
        <v>774</v>
      </c>
      <c r="S162" s="40">
        <f t="shared" si="4"/>
        <v>6735</v>
      </c>
      <c r="T162" s="41">
        <f t="shared" si="5"/>
        <v>1259781.75</v>
      </c>
    </row>
    <row r="163" spans="1:20" x14ac:dyDescent="0.25">
      <c r="A163" s="22">
        <v>162</v>
      </c>
      <c r="B163" s="10" t="s">
        <v>168</v>
      </c>
      <c r="C163" s="10" t="s">
        <v>5</v>
      </c>
      <c r="D163" s="11">
        <v>317.99</v>
      </c>
      <c r="E163" s="12">
        <v>1.5</v>
      </c>
      <c r="F163" s="10">
        <v>968</v>
      </c>
      <c r="G163" s="10">
        <v>973</v>
      </c>
      <c r="H163" s="10">
        <v>378</v>
      </c>
      <c r="I163" s="10">
        <v>176</v>
      </c>
      <c r="J163" s="10">
        <v>479</v>
      </c>
      <c r="K163" s="10">
        <v>178</v>
      </c>
      <c r="L163" s="10">
        <v>782</v>
      </c>
      <c r="M163" s="10">
        <v>128</v>
      </c>
      <c r="N163" s="10">
        <v>657</v>
      </c>
      <c r="O163" s="10">
        <v>496</v>
      </c>
      <c r="P163" s="10">
        <v>693</v>
      </c>
      <c r="Q163" s="10">
        <v>589</v>
      </c>
      <c r="R163" s="10">
        <v>823</v>
      </c>
      <c r="S163" s="40">
        <f t="shared" si="4"/>
        <v>6352</v>
      </c>
      <c r="T163" s="41">
        <f t="shared" si="5"/>
        <v>2019872.48</v>
      </c>
    </row>
    <row r="164" spans="1:20" x14ac:dyDescent="0.25">
      <c r="A164" s="22">
        <v>163</v>
      </c>
      <c r="B164" s="10" t="s">
        <v>169</v>
      </c>
      <c r="C164" s="10" t="s">
        <v>3</v>
      </c>
      <c r="D164" s="11">
        <v>318.60000000000002</v>
      </c>
      <c r="E164" s="12">
        <v>2.2999999999999998</v>
      </c>
      <c r="F164" s="10">
        <v>44</v>
      </c>
      <c r="G164" s="10">
        <v>289</v>
      </c>
      <c r="H164" s="10">
        <v>72</v>
      </c>
      <c r="I164" s="10">
        <v>826</v>
      </c>
      <c r="J164" s="10">
        <v>876</v>
      </c>
      <c r="K164" s="10">
        <v>787</v>
      </c>
      <c r="L164" s="10">
        <v>996</v>
      </c>
      <c r="M164" s="10">
        <v>598</v>
      </c>
      <c r="N164" s="10">
        <v>864</v>
      </c>
      <c r="O164" s="10">
        <v>586</v>
      </c>
      <c r="P164" s="10">
        <v>256</v>
      </c>
      <c r="Q164" s="10">
        <v>602</v>
      </c>
      <c r="R164" s="10">
        <v>79</v>
      </c>
      <c r="S164" s="40">
        <f t="shared" si="4"/>
        <v>6831</v>
      </c>
      <c r="T164" s="41">
        <f t="shared" si="5"/>
        <v>2176356.6</v>
      </c>
    </row>
    <row r="165" spans="1:20" x14ac:dyDescent="0.25">
      <c r="A165" s="22">
        <v>164</v>
      </c>
      <c r="B165" s="10" t="s">
        <v>170</v>
      </c>
      <c r="C165" s="10" t="s">
        <v>1</v>
      </c>
      <c r="D165" s="11">
        <v>270.20999999999998</v>
      </c>
      <c r="E165" s="12">
        <v>4</v>
      </c>
      <c r="F165" s="10">
        <v>97</v>
      </c>
      <c r="G165" s="10">
        <v>849</v>
      </c>
      <c r="H165" s="10">
        <v>922</v>
      </c>
      <c r="I165" s="10">
        <v>798</v>
      </c>
      <c r="J165" s="10">
        <v>122</v>
      </c>
      <c r="K165" s="10">
        <v>111</v>
      </c>
      <c r="L165" s="10">
        <v>396</v>
      </c>
      <c r="M165" s="10">
        <v>841</v>
      </c>
      <c r="N165" s="10">
        <v>967</v>
      </c>
      <c r="O165" s="10">
        <v>946</v>
      </c>
      <c r="P165" s="10">
        <v>188</v>
      </c>
      <c r="Q165" s="10">
        <v>598</v>
      </c>
      <c r="R165" s="10">
        <v>676</v>
      </c>
      <c r="S165" s="40">
        <f t="shared" si="4"/>
        <v>7414</v>
      </c>
      <c r="T165" s="41">
        <f t="shared" si="5"/>
        <v>2003336.94</v>
      </c>
    </row>
    <row r="166" spans="1:20" x14ac:dyDescent="0.25">
      <c r="A166" s="22">
        <v>165</v>
      </c>
      <c r="B166" s="10" t="s">
        <v>171</v>
      </c>
      <c r="C166" s="10" t="s">
        <v>8</v>
      </c>
      <c r="D166" s="11">
        <v>49.69</v>
      </c>
      <c r="E166" s="12">
        <v>1.6</v>
      </c>
      <c r="F166" s="10">
        <v>554</v>
      </c>
      <c r="G166" s="10">
        <v>759</v>
      </c>
      <c r="H166" s="10">
        <v>921</v>
      </c>
      <c r="I166" s="10">
        <v>348</v>
      </c>
      <c r="J166" s="10">
        <v>399</v>
      </c>
      <c r="K166" s="10">
        <v>735</v>
      </c>
      <c r="L166" s="10">
        <v>516</v>
      </c>
      <c r="M166" s="10">
        <v>425</v>
      </c>
      <c r="N166" s="10">
        <v>242</v>
      </c>
      <c r="O166" s="10">
        <v>162</v>
      </c>
      <c r="P166" s="10">
        <v>239</v>
      </c>
      <c r="Q166" s="10">
        <v>781</v>
      </c>
      <c r="R166" s="10">
        <v>412</v>
      </c>
      <c r="S166" s="40">
        <f t="shared" si="4"/>
        <v>5939</v>
      </c>
      <c r="T166" s="41">
        <f t="shared" si="5"/>
        <v>295108.90999999997</v>
      </c>
    </row>
    <row r="167" spans="1:20" x14ac:dyDescent="0.25">
      <c r="A167" s="22">
        <v>166</v>
      </c>
      <c r="B167" s="10" t="s">
        <v>172</v>
      </c>
      <c r="C167" s="10" t="s">
        <v>11</v>
      </c>
      <c r="D167" s="11">
        <v>418.47</v>
      </c>
      <c r="E167" s="12">
        <v>4.3</v>
      </c>
      <c r="F167" s="10">
        <v>227</v>
      </c>
      <c r="G167" s="10">
        <v>353</v>
      </c>
      <c r="H167" s="10">
        <v>914</v>
      </c>
      <c r="I167" s="10">
        <v>254</v>
      </c>
      <c r="J167" s="10">
        <v>698</v>
      </c>
      <c r="K167" s="10">
        <v>725</v>
      </c>
      <c r="L167" s="10">
        <v>458</v>
      </c>
      <c r="M167" s="10">
        <v>947</v>
      </c>
      <c r="N167" s="10">
        <v>752</v>
      </c>
      <c r="O167" s="10">
        <v>810</v>
      </c>
      <c r="P167" s="10">
        <v>870</v>
      </c>
      <c r="Q167" s="10">
        <v>103</v>
      </c>
      <c r="R167" s="10">
        <v>251</v>
      </c>
      <c r="S167" s="40">
        <f t="shared" si="4"/>
        <v>7135</v>
      </c>
      <c r="T167" s="41">
        <f t="shared" si="5"/>
        <v>2985783.45</v>
      </c>
    </row>
    <row r="168" spans="1:20" x14ac:dyDescent="0.25">
      <c r="A168" s="22">
        <v>167</v>
      </c>
      <c r="B168" s="10" t="s">
        <v>173</v>
      </c>
      <c r="C168" s="10" t="s">
        <v>17</v>
      </c>
      <c r="D168" s="11">
        <v>163.79</v>
      </c>
      <c r="E168" s="12">
        <v>4.3</v>
      </c>
      <c r="F168" s="10">
        <v>774</v>
      </c>
      <c r="G168" s="10">
        <v>638</v>
      </c>
      <c r="H168" s="10">
        <v>247</v>
      </c>
      <c r="I168" s="10">
        <v>836</v>
      </c>
      <c r="J168" s="10">
        <v>964</v>
      </c>
      <c r="K168" s="10">
        <v>58</v>
      </c>
      <c r="L168" s="10">
        <v>329</v>
      </c>
      <c r="M168" s="10">
        <v>664</v>
      </c>
      <c r="N168" s="10">
        <v>511</v>
      </c>
      <c r="O168" s="10">
        <v>540</v>
      </c>
      <c r="P168" s="10">
        <v>898</v>
      </c>
      <c r="Q168" s="10">
        <v>451</v>
      </c>
      <c r="R168" s="10">
        <v>11</v>
      </c>
      <c r="S168" s="40">
        <f t="shared" si="4"/>
        <v>6147</v>
      </c>
      <c r="T168" s="41">
        <f t="shared" si="5"/>
        <v>1006817.13</v>
      </c>
    </row>
    <row r="169" spans="1:20" x14ac:dyDescent="0.25">
      <c r="A169" s="22">
        <v>168</v>
      </c>
      <c r="B169" s="10" t="s">
        <v>174</v>
      </c>
      <c r="C169" s="10" t="s">
        <v>30</v>
      </c>
      <c r="D169" s="11">
        <v>97.33</v>
      </c>
      <c r="E169" s="12">
        <v>3</v>
      </c>
      <c r="F169" s="10">
        <v>679</v>
      </c>
      <c r="G169" s="10">
        <v>74</v>
      </c>
      <c r="H169" s="10">
        <v>859</v>
      </c>
      <c r="I169" s="10">
        <v>701</v>
      </c>
      <c r="J169" s="10">
        <v>451</v>
      </c>
      <c r="K169" s="10">
        <v>326</v>
      </c>
      <c r="L169" s="10">
        <v>819</v>
      </c>
      <c r="M169" s="10">
        <v>693</v>
      </c>
      <c r="N169" s="10">
        <v>848</v>
      </c>
      <c r="O169" s="10">
        <v>164</v>
      </c>
      <c r="P169" s="10">
        <v>502</v>
      </c>
      <c r="Q169" s="10">
        <v>486</v>
      </c>
      <c r="R169" s="10">
        <v>400</v>
      </c>
      <c r="S169" s="40">
        <f t="shared" si="4"/>
        <v>6323</v>
      </c>
      <c r="T169" s="41">
        <f t="shared" si="5"/>
        <v>615417.59</v>
      </c>
    </row>
    <row r="170" spans="1:20" x14ac:dyDescent="0.25">
      <c r="A170" s="22">
        <v>169</v>
      </c>
      <c r="B170" s="10" t="s">
        <v>175</v>
      </c>
      <c r="C170" s="10" t="s">
        <v>8</v>
      </c>
      <c r="D170" s="11">
        <v>25.18</v>
      </c>
      <c r="E170" s="12">
        <v>1</v>
      </c>
      <c r="F170" s="10">
        <v>436</v>
      </c>
      <c r="G170" s="10">
        <v>872</v>
      </c>
      <c r="H170" s="10">
        <v>784</v>
      </c>
      <c r="I170" s="10">
        <v>307</v>
      </c>
      <c r="J170" s="10">
        <v>660</v>
      </c>
      <c r="K170" s="10">
        <v>904</v>
      </c>
      <c r="L170" s="10">
        <v>844</v>
      </c>
      <c r="M170" s="10">
        <v>124</v>
      </c>
      <c r="N170" s="10">
        <v>554</v>
      </c>
      <c r="O170" s="10">
        <v>848</v>
      </c>
      <c r="P170" s="10">
        <v>707</v>
      </c>
      <c r="Q170" s="10">
        <v>338</v>
      </c>
      <c r="R170" s="10">
        <v>815</v>
      </c>
      <c r="S170" s="40">
        <f t="shared" si="4"/>
        <v>7757</v>
      </c>
      <c r="T170" s="41">
        <f t="shared" si="5"/>
        <v>195321.26</v>
      </c>
    </row>
    <row r="171" spans="1:20" x14ac:dyDescent="0.25">
      <c r="A171" s="22">
        <v>170</v>
      </c>
      <c r="B171" s="10" t="s">
        <v>176</v>
      </c>
      <c r="C171" s="10" t="s">
        <v>1</v>
      </c>
      <c r="D171" s="11">
        <v>297.49</v>
      </c>
      <c r="E171" s="12">
        <v>2.1</v>
      </c>
      <c r="F171" s="10">
        <v>791</v>
      </c>
      <c r="G171" s="10">
        <v>715</v>
      </c>
      <c r="H171" s="10">
        <v>42</v>
      </c>
      <c r="I171" s="10">
        <v>344</v>
      </c>
      <c r="J171" s="10">
        <v>103</v>
      </c>
      <c r="K171" s="10">
        <v>620</v>
      </c>
      <c r="L171" s="10">
        <v>168</v>
      </c>
      <c r="M171" s="10">
        <v>66</v>
      </c>
      <c r="N171" s="10">
        <v>94</v>
      </c>
      <c r="O171" s="10">
        <v>697</v>
      </c>
      <c r="P171" s="10">
        <v>808</v>
      </c>
      <c r="Q171" s="10">
        <v>686</v>
      </c>
      <c r="R171" s="10">
        <v>723</v>
      </c>
      <c r="S171" s="40">
        <f t="shared" si="4"/>
        <v>5066</v>
      </c>
      <c r="T171" s="41">
        <f t="shared" si="5"/>
        <v>1507084.34</v>
      </c>
    </row>
    <row r="172" spans="1:20" x14ac:dyDescent="0.25">
      <c r="A172" s="22">
        <v>171</v>
      </c>
      <c r="B172" s="10" t="s">
        <v>177</v>
      </c>
      <c r="C172" s="10" t="s">
        <v>11</v>
      </c>
      <c r="D172" s="11">
        <v>340.39</v>
      </c>
      <c r="E172" s="12">
        <v>3.5</v>
      </c>
      <c r="F172" s="10">
        <v>601</v>
      </c>
      <c r="G172" s="10">
        <v>560</v>
      </c>
      <c r="H172" s="10">
        <v>376</v>
      </c>
      <c r="I172" s="10">
        <v>126</v>
      </c>
      <c r="J172" s="10">
        <v>754</v>
      </c>
      <c r="K172" s="10">
        <v>896</v>
      </c>
      <c r="L172" s="10">
        <v>692</v>
      </c>
      <c r="M172" s="10">
        <v>5</v>
      </c>
      <c r="N172" s="10">
        <v>225</v>
      </c>
      <c r="O172" s="10">
        <v>565</v>
      </c>
      <c r="P172" s="10">
        <v>676</v>
      </c>
      <c r="Q172" s="10">
        <v>565</v>
      </c>
      <c r="R172" s="10">
        <v>281</v>
      </c>
      <c r="S172" s="40">
        <f t="shared" si="4"/>
        <v>5721</v>
      </c>
      <c r="T172" s="41">
        <f t="shared" si="5"/>
        <v>1947371.19</v>
      </c>
    </row>
    <row r="173" spans="1:20" x14ac:dyDescent="0.25">
      <c r="A173" s="22">
        <v>172</v>
      </c>
      <c r="B173" s="10" t="s">
        <v>178</v>
      </c>
      <c r="C173" s="10" t="s">
        <v>3</v>
      </c>
      <c r="D173" s="11">
        <v>13.21</v>
      </c>
      <c r="E173" s="12">
        <v>4.9000000000000004</v>
      </c>
      <c r="F173" s="10">
        <v>379</v>
      </c>
      <c r="G173" s="10">
        <v>590</v>
      </c>
      <c r="H173" s="10">
        <v>40</v>
      </c>
      <c r="I173" s="10">
        <v>936</v>
      </c>
      <c r="J173" s="10">
        <v>461</v>
      </c>
      <c r="K173" s="10">
        <v>668</v>
      </c>
      <c r="L173" s="10">
        <v>365</v>
      </c>
      <c r="M173" s="10">
        <v>636</v>
      </c>
      <c r="N173" s="10">
        <v>517</v>
      </c>
      <c r="O173" s="10">
        <v>294</v>
      </c>
      <c r="P173" s="10">
        <v>818</v>
      </c>
      <c r="Q173" s="10">
        <v>899</v>
      </c>
      <c r="R173" s="10">
        <v>111</v>
      </c>
      <c r="S173" s="40">
        <f t="shared" si="4"/>
        <v>6335</v>
      </c>
      <c r="T173" s="41">
        <f t="shared" si="5"/>
        <v>83685.350000000006</v>
      </c>
    </row>
    <row r="174" spans="1:20" x14ac:dyDescent="0.25">
      <c r="A174" s="22">
        <v>173</v>
      </c>
      <c r="B174" s="10" t="s">
        <v>179</v>
      </c>
      <c r="C174" s="10" t="s">
        <v>5</v>
      </c>
      <c r="D174" s="11">
        <v>258.49</v>
      </c>
      <c r="E174" s="12">
        <v>3.5</v>
      </c>
      <c r="F174" s="10">
        <v>178</v>
      </c>
      <c r="G174" s="10">
        <v>440</v>
      </c>
      <c r="H174" s="10">
        <v>169</v>
      </c>
      <c r="I174" s="10">
        <v>286</v>
      </c>
      <c r="J174" s="10">
        <v>742</v>
      </c>
      <c r="K174" s="10">
        <v>190</v>
      </c>
      <c r="L174" s="10">
        <v>177</v>
      </c>
      <c r="M174" s="10">
        <v>313</v>
      </c>
      <c r="N174" s="10">
        <v>213</v>
      </c>
      <c r="O174" s="10">
        <v>41</v>
      </c>
      <c r="P174" s="10">
        <v>270</v>
      </c>
      <c r="Q174" s="10">
        <v>477</v>
      </c>
      <c r="R174" s="10">
        <v>722</v>
      </c>
      <c r="S174" s="40">
        <f t="shared" si="4"/>
        <v>4040</v>
      </c>
      <c r="T174" s="41">
        <f t="shared" si="5"/>
        <v>1044299.6000000001</v>
      </c>
    </row>
    <row r="175" spans="1:20" x14ac:dyDescent="0.25">
      <c r="A175" s="22">
        <v>174</v>
      </c>
      <c r="B175" s="10" t="s">
        <v>180</v>
      </c>
      <c r="C175" s="10" t="s">
        <v>5</v>
      </c>
      <c r="D175" s="11">
        <v>117.12</v>
      </c>
      <c r="E175" s="12">
        <v>2</v>
      </c>
      <c r="F175" s="10">
        <v>427</v>
      </c>
      <c r="G175" s="10">
        <v>990</v>
      </c>
      <c r="H175" s="10">
        <v>945</v>
      </c>
      <c r="I175" s="10">
        <v>765</v>
      </c>
      <c r="J175" s="10">
        <v>990</v>
      </c>
      <c r="K175" s="10">
        <v>199</v>
      </c>
      <c r="L175" s="10">
        <v>654</v>
      </c>
      <c r="M175" s="10">
        <v>325</v>
      </c>
      <c r="N175" s="10">
        <v>717</v>
      </c>
      <c r="O175" s="10">
        <v>923</v>
      </c>
      <c r="P175" s="10">
        <v>519</v>
      </c>
      <c r="Q175" s="10">
        <v>722</v>
      </c>
      <c r="R175" s="10">
        <v>377</v>
      </c>
      <c r="S175" s="40">
        <f t="shared" si="4"/>
        <v>8126</v>
      </c>
      <c r="T175" s="41">
        <f t="shared" si="5"/>
        <v>951717.12</v>
      </c>
    </row>
    <row r="176" spans="1:20" x14ac:dyDescent="0.25">
      <c r="A176" s="22">
        <v>175</v>
      </c>
      <c r="B176" s="10" t="s">
        <v>181</v>
      </c>
      <c r="C176" s="10" t="s">
        <v>17</v>
      </c>
      <c r="D176" s="11">
        <v>324.36</v>
      </c>
      <c r="E176" s="12">
        <v>3.5</v>
      </c>
      <c r="F176" s="10">
        <v>915</v>
      </c>
      <c r="G176" s="10">
        <v>240</v>
      </c>
      <c r="H176" s="10">
        <v>211</v>
      </c>
      <c r="I176" s="10">
        <v>724</v>
      </c>
      <c r="J176" s="10">
        <v>717</v>
      </c>
      <c r="K176" s="10">
        <v>311</v>
      </c>
      <c r="L176" s="10">
        <v>361</v>
      </c>
      <c r="M176" s="10">
        <v>564</v>
      </c>
      <c r="N176" s="10">
        <v>66</v>
      </c>
      <c r="O176" s="10">
        <v>284</v>
      </c>
      <c r="P176" s="10">
        <v>549</v>
      </c>
      <c r="Q176" s="10">
        <v>606</v>
      </c>
      <c r="R176" s="10">
        <v>750</v>
      </c>
      <c r="S176" s="40">
        <f t="shared" si="4"/>
        <v>5383</v>
      </c>
      <c r="T176" s="41">
        <f t="shared" si="5"/>
        <v>1746029.8800000001</v>
      </c>
    </row>
    <row r="177" spans="1:20" x14ac:dyDescent="0.25">
      <c r="A177" s="22">
        <v>176</v>
      </c>
      <c r="B177" s="10" t="s">
        <v>182</v>
      </c>
      <c r="C177" s="10" t="s">
        <v>8</v>
      </c>
      <c r="D177" s="11">
        <v>91.31</v>
      </c>
      <c r="E177" s="12">
        <v>3.2</v>
      </c>
      <c r="F177" s="10">
        <v>709</v>
      </c>
      <c r="G177" s="10">
        <v>860</v>
      </c>
      <c r="H177" s="10">
        <v>492</v>
      </c>
      <c r="I177" s="10">
        <v>761</v>
      </c>
      <c r="J177" s="10">
        <v>709</v>
      </c>
      <c r="K177" s="10">
        <v>707</v>
      </c>
      <c r="L177" s="10">
        <v>759</v>
      </c>
      <c r="M177" s="10">
        <v>577</v>
      </c>
      <c r="N177" s="10">
        <v>395</v>
      </c>
      <c r="O177" s="10">
        <v>938</v>
      </c>
      <c r="P177" s="10">
        <v>113</v>
      </c>
      <c r="Q177" s="10">
        <v>222</v>
      </c>
      <c r="R177" s="10">
        <v>267</v>
      </c>
      <c r="S177" s="40">
        <f t="shared" si="4"/>
        <v>6800</v>
      </c>
      <c r="T177" s="41">
        <f t="shared" si="5"/>
        <v>620908</v>
      </c>
    </row>
    <row r="178" spans="1:20" x14ac:dyDescent="0.25">
      <c r="A178" s="22">
        <v>177</v>
      </c>
      <c r="B178" s="10" t="s">
        <v>183</v>
      </c>
      <c r="C178" s="10" t="s">
        <v>3</v>
      </c>
      <c r="D178" s="11">
        <v>347.01</v>
      </c>
      <c r="E178" s="12">
        <v>4.0999999999999996</v>
      </c>
      <c r="F178" s="10">
        <v>307</v>
      </c>
      <c r="G178" s="10">
        <v>153</v>
      </c>
      <c r="H178" s="10">
        <v>679</v>
      </c>
      <c r="I178" s="10">
        <v>595</v>
      </c>
      <c r="J178" s="10">
        <v>395</v>
      </c>
      <c r="K178" s="10">
        <v>34</v>
      </c>
      <c r="L178" s="10">
        <v>638</v>
      </c>
      <c r="M178" s="10">
        <v>825</v>
      </c>
      <c r="N178" s="10">
        <v>611</v>
      </c>
      <c r="O178" s="10">
        <v>386</v>
      </c>
      <c r="P178" s="10">
        <v>338</v>
      </c>
      <c r="Q178" s="10">
        <v>8</v>
      </c>
      <c r="R178" s="10">
        <v>916</v>
      </c>
      <c r="S178" s="40">
        <f t="shared" si="4"/>
        <v>5578</v>
      </c>
      <c r="T178" s="41">
        <f t="shared" si="5"/>
        <v>1935621.78</v>
      </c>
    </row>
    <row r="179" spans="1:20" x14ac:dyDescent="0.25">
      <c r="A179" s="22">
        <v>178</v>
      </c>
      <c r="B179" s="10" t="s">
        <v>184</v>
      </c>
      <c r="C179" s="10" t="s">
        <v>17</v>
      </c>
      <c r="D179" s="11">
        <v>196.43</v>
      </c>
      <c r="E179" s="12">
        <v>1.4</v>
      </c>
      <c r="F179" s="10">
        <v>779</v>
      </c>
      <c r="G179" s="10">
        <v>785</v>
      </c>
      <c r="H179" s="10">
        <v>38</v>
      </c>
      <c r="I179" s="10">
        <v>486</v>
      </c>
      <c r="J179" s="10">
        <v>911</v>
      </c>
      <c r="K179" s="10">
        <v>378</v>
      </c>
      <c r="L179" s="10">
        <v>774</v>
      </c>
      <c r="M179" s="10">
        <v>505</v>
      </c>
      <c r="N179" s="10">
        <v>11</v>
      </c>
      <c r="O179" s="10">
        <v>137</v>
      </c>
      <c r="P179" s="10">
        <v>567</v>
      </c>
      <c r="Q179" s="10">
        <v>52</v>
      </c>
      <c r="R179" s="10">
        <v>297</v>
      </c>
      <c r="S179" s="40">
        <f t="shared" si="4"/>
        <v>4941</v>
      </c>
      <c r="T179" s="41">
        <f t="shared" si="5"/>
        <v>970560.63</v>
      </c>
    </row>
    <row r="180" spans="1:20" x14ac:dyDescent="0.25">
      <c r="A180" s="22">
        <v>179</v>
      </c>
      <c r="B180" s="10" t="s">
        <v>185</v>
      </c>
      <c r="C180" s="10" t="s">
        <v>30</v>
      </c>
      <c r="D180" s="11">
        <v>468.68</v>
      </c>
      <c r="E180" s="12">
        <v>4</v>
      </c>
      <c r="F180" s="10">
        <v>504</v>
      </c>
      <c r="G180" s="10">
        <v>95</v>
      </c>
      <c r="H180" s="10">
        <v>368</v>
      </c>
      <c r="I180" s="10">
        <v>382</v>
      </c>
      <c r="J180" s="10">
        <v>336</v>
      </c>
      <c r="K180" s="10">
        <v>386</v>
      </c>
      <c r="L180" s="10">
        <v>39</v>
      </c>
      <c r="M180" s="10">
        <v>81</v>
      </c>
      <c r="N180" s="10">
        <v>236</v>
      </c>
      <c r="O180" s="10">
        <v>186</v>
      </c>
      <c r="P180" s="10">
        <v>942</v>
      </c>
      <c r="Q180" s="10">
        <v>76</v>
      </c>
      <c r="R180" s="10">
        <v>316</v>
      </c>
      <c r="S180" s="40">
        <f t="shared" si="4"/>
        <v>3443</v>
      </c>
      <c r="T180" s="41">
        <f t="shared" si="5"/>
        <v>1613665.24</v>
      </c>
    </row>
    <row r="181" spans="1:20" x14ac:dyDescent="0.25">
      <c r="A181" s="22">
        <v>180</v>
      </c>
      <c r="B181" s="10" t="s">
        <v>186</v>
      </c>
      <c r="C181" s="10" t="s">
        <v>30</v>
      </c>
      <c r="D181" s="11">
        <v>73.069999999999993</v>
      </c>
      <c r="E181" s="12">
        <v>3.2</v>
      </c>
      <c r="F181" s="10">
        <v>268</v>
      </c>
      <c r="G181" s="10">
        <v>725</v>
      </c>
      <c r="H181" s="10">
        <v>756</v>
      </c>
      <c r="I181" s="10">
        <v>405</v>
      </c>
      <c r="J181" s="10">
        <v>598</v>
      </c>
      <c r="K181" s="10">
        <v>757</v>
      </c>
      <c r="L181" s="10">
        <v>923</v>
      </c>
      <c r="M181" s="10">
        <v>598</v>
      </c>
      <c r="N181" s="10">
        <v>833</v>
      </c>
      <c r="O181" s="10">
        <v>909</v>
      </c>
      <c r="P181" s="10">
        <v>985</v>
      </c>
      <c r="Q181" s="10">
        <v>717</v>
      </c>
      <c r="R181" s="10">
        <v>569</v>
      </c>
      <c r="S181" s="40">
        <f t="shared" si="4"/>
        <v>8775</v>
      </c>
      <c r="T181" s="41">
        <f t="shared" si="5"/>
        <v>641189.24999999988</v>
      </c>
    </row>
    <row r="182" spans="1:20" x14ac:dyDescent="0.25">
      <c r="A182" s="22">
        <v>181</v>
      </c>
      <c r="B182" s="10" t="s">
        <v>187</v>
      </c>
      <c r="C182" s="10" t="s">
        <v>17</v>
      </c>
      <c r="D182" s="11">
        <v>173.83</v>
      </c>
      <c r="E182" s="12">
        <v>4.9000000000000004</v>
      </c>
      <c r="F182" s="10">
        <v>586</v>
      </c>
      <c r="G182" s="10">
        <v>293</v>
      </c>
      <c r="H182" s="10">
        <v>150</v>
      </c>
      <c r="I182" s="10">
        <v>387</v>
      </c>
      <c r="J182" s="10">
        <v>141</v>
      </c>
      <c r="K182" s="10">
        <v>236</v>
      </c>
      <c r="L182" s="10">
        <v>415</v>
      </c>
      <c r="M182" s="10">
        <v>1</v>
      </c>
      <c r="N182" s="10">
        <v>769</v>
      </c>
      <c r="O182" s="10">
        <v>715</v>
      </c>
      <c r="P182" s="10">
        <v>358</v>
      </c>
      <c r="Q182" s="10">
        <v>502</v>
      </c>
      <c r="R182" s="10">
        <v>508</v>
      </c>
      <c r="S182" s="40">
        <f t="shared" si="4"/>
        <v>4475</v>
      </c>
      <c r="T182" s="41">
        <f t="shared" si="5"/>
        <v>777889.25</v>
      </c>
    </row>
    <row r="183" spans="1:20" x14ac:dyDescent="0.25">
      <c r="A183" s="22">
        <v>182</v>
      </c>
      <c r="B183" s="10" t="s">
        <v>188</v>
      </c>
      <c r="C183" s="10" t="s">
        <v>1</v>
      </c>
      <c r="D183" s="11">
        <v>61.17</v>
      </c>
      <c r="E183" s="12">
        <v>2.4</v>
      </c>
      <c r="F183" s="10">
        <v>8</v>
      </c>
      <c r="G183" s="10">
        <v>208</v>
      </c>
      <c r="H183" s="10">
        <v>110</v>
      </c>
      <c r="I183" s="10">
        <v>524</v>
      </c>
      <c r="J183" s="10">
        <v>316</v>
      </c>
      <c r="K183" s="10">
        <v>615</v>
      </c>
      <c r="L183" s="10">
        <v>354</v>
      </c>
      <c r="M183" s="10">
        <v>203</v>
      </c>
      <c r="N183" s="10">
        <v>398</v>
      </c>
      <c r="O183" s="10">
        <v>430</v>
      </c>
      <c r="P183" s="10">
        <v>649</v>
      </c>
      <c r="Q183" s="10">
        <v>315</v>
      </c>
      <c r="R183" s="10">
        <v>949</v>
      </c>
      <c r="S183" s="40">
        <f t="shared" si="4"/>
        <v>5071</v>
      </c>
      <c r="T183" s="41">
        <f t="shared" si="5"/>
        <v>310193.07</v>
      </c>
    </row>
    <row r="184" spans="1:20" x14ac:dyDescent="0.25">
      <c r="A184" s="22">
        <v>183</v>
      </c>
      <c r="B184" s="10" t="s">
        <v>189</v>
      </c>
      <c r="C184" s="10" t="s">
        <v>5</v>
      </c>
      <c r="D184" s="11">
        <v>462.72</v>
      </c>
      <c r="E184" s="12">
        <v>3.5</v>
      </c>
      <c r="F184" s="10">
        <v>920</v>
      </c>
      <c r="G184" s="10">
        <v>342</v>
      </c>
      <c r="H184" s="10">
        <v>479</v>
      </c>
      <c r="I184" s="10">
        <v>556</v>
      </c>
      <c r="J184" s="10">
        <v>710</v>
      </c>
      <c r="K184" s="10">
        <v>518</v>
      </c>
      <c r="L184" s="10">
        <v>254</v>
      </c>
      <c r="M184" s="10">
        <v>661</v>
      </c>
      <c r="N184" s="10">
        <v>406</v>
      </c>
      <c r="O184" s="10">
        <v>553</v>
      </c>
      <c r="P184" s="10">
        <v>613</v>
      </c>
      <c r="Q184" s="10">
        <v>813</v>
      </c>
      <c r="R184" s="10">
        <v>545</v>
      </c>
      <c r="S184" s="40">
        <f t="shared" si="4"/>
        <v>6450</v>
      </c>
      <c r="T184" s="41">
        <f t="shared" si="5"/>
        <v>2984544</v>
      </c>
    </row>
    <row r="185" spans="1:20" x14ac:dyDescent="0.25">
      <c r="A185" s="22">
        <v>184</v>
      </c>
      <c r="B185" s="10" t="s">
        <v>190</v>
      </c>
      <c r="C185" s="10" t="s">
        <v>3</v>
      </c>
      <c r="D185" s="11">
        <v>439.28</v>
      </c>
      <c r="E185" s="12">
        <v>4.7</v>
      </c>
      <c r="F185" s="10">
        <v>508</v>
      </c>
      <c r="G185" s="10">
        <v>87</v>
      </c>
      <c r="H185" s="10">
        <v>435</v>
      </c>
      <c r="I185" s="10">
        <v>638</v>
      </c>
      <c r="J185" s="10">
        <v>557</v>
      </c>
      <c r="K185" s="10">
        <v>282</v>
      </c>
      <c r="L185" s="10">
        <v>142</v>
      </c>
      <c r="M185" s="10">
        <v>804</v>
      </c>
      <c r="N185" s="10">
        <v>924</v>
      </c>
      <c r="O185" s="10">
        <v>861</v>
      </c>
      <c r="P185" s="10">
        <v>333</v>
      </c>
      <c r="Q185" s="10">
        <v>821</v>
      </c>
      <c r="R185" s="10">
        <v>774</v>
      </c>
      <c r="S185" s="40">
        <f t="shared" si="4"/>
        <v>6658</v>
      </c>
      <c r="T185" s="41">
        <f t="shared" si="5"/>
        <v>2924726.2399999998</v>
      </c>
    </row>
    <row r="186" spans="1:20" x14ac:dyDescent="0.25">
      <c r="A186" s="22">
        <v>185</v>
      </c>
      <c r="B186" s="10" t="s">
        <v>191</v>
      </c>
      <c r="C186" s="10" t="s">
        <v>8</v>
      </c>
      <c r="D186" s="11">
        <v>132.68</v>
      </c>
      <c r="E186" s="12">
        <v>1.4</v>
      </c>
      <c r="F186" s="10">
        <v>476</v>
      </c>
      <c r="G186" s="10">
        <v>817</v>
      </c>
      <c r="H186" s="10">
        <v>46</v>
      </c>
      <c r="I186" s="10">
        <v>937</v>
      </c>
      <c r="J186" s="10">
        <v>799</v>
      </c>
      <c r="K186" s="10">
        <v>0</v>
      </c>
      <c r="L186" s="10">
        <v>751</v>
      </c>
      <c r="M186" s="10">
        <v>403</v>
      </c>
      <c r="N186" s="10">
        <v>848</v>
      </c>
      <c r="O186" s="10">
        <v>415</v>
      </c>
      <c r="P186" s="10">
        <v>688</v>
      </c>
      <c r="Q186" s="10">
        <v>841</v>
      </c>
      <c r="R186" s="10">
        <v>364</v>
      </c>
      <c r="S186" s="40">
        <f t="shared" si="4"/>
        <v>6909</v>
      </c>
      <c r="T186" s="41">
        <f t="shared" si="5"/>
        <v>916686.12</v>
      </c>
    </row>
    <row r="187" spans="1:20" x14ac:dyDescent="0.25">
      <c r="A187" s="22">
        <v>186</v>
      </c>
      <c r="B187" s="10" t="s">
        <v>192</v>
      </c>
      <c r="C187" s="10" t="s">
        <v>11</v>
      </c>
      <c r="D187" s="11">
        <v>331.69</v>
      </c>
      <c r="E187" s="12">
        <v>4.7</v>
      </c>
      <c r="F187" s="10">
        <v>297</v>
      </c>
      <c r="G187" s="10">
        <v>775</v>
      </c>
      <c r="H187" s="10">
        <v>574</v>
      </c>
      <c r="I187" s="10">
        <v>625</v>
      </c>
      <c r="J187" s="10">
        <v>526</v>
      </c>
      <c r="K187" s="10">
        <v>730</v>
      </c>
      <c r="L187" s="10">
        <v>739</v>
      </c>
      <c r="M187" s="10">
        <v>102</v>
      </c>
      <c r="N187" s="10">
        <v>479</v>
      </c>
      <c r="O187" s="10">
        <v>799</v>
      </c>
      <c r="P187" s="10">
        <v>168</v>
      </c>
      <c r="Q187" s="10">
        <v>623</v>
      </c>
      <c r="R187" s="10">
        <v>546</v>
      </c>
      <c r="S187" s="40">
        <f t="shared" si="4"/>
        <v>6686</v>
      </c>
      <c r="T187" s="41">
        <f t="shared" si="5"/>
        <v>2217679.34</v>
      </c>
    </row>
    <row r="188" spans="1:20" x14ac:dyDescent="0.25">
      <c r="A188" s="22">
        <v>187</v>
      </c>
      <c r="B188" s="10" t="s">
        <v>193</v>
      </c>
      <c r="C188" s="10" t="s">
        <v>8</v>
      </c>
      <c r="D188" s="11">
        <v>409.52</v>
      </c>
      <c r="E188" s="12">
        <v>3.8</v>
      </c>
      <c r="F188" s="10">
        <v>164</v>
      </c>
      <c r="G188" s="10">
        <v>936</v>
      </c>
      <c r="H188" s="10">
        <v>736</v>
      </c>
      <c r="I188" s="10">
        <v>944</v>
      </c>
      <c r="J188" s="10">
        <v>555</v>
      </c>
      <c r="K188" s="10">
        <v>463</v>
      </c>
      <c r="L188" s="10">
        <v>852</v>
      </c>
      <c r="M188" s="10">
        <v>535</v>
      </c>
      <c r="N188" s="10">
        <v>646</v>
      </c>
      <c r="O188" s="10">
        <v>425</v>
      </c>
      <c r="P188" s="10">
        <v>338</v>
      </c>
      <c r="Q188" s="10">
        <v>862</v>
      </c>
      <c r="R188" s="10">
        <v>270</v>
      </c>
      <c r="S188" s="40">
        <f t="shared" si="4"/>
        <v>7562</v>
      </c>
      <c r="T188" s="41">
        <f t="shared" si="5"/>
        <v>3096790.2399999998</v>
      </c>
    </row>
    <row r="189" spans="1:20" x14ac:dyDescent="0.25">
      <c r="A189" s="22">
        <v>188</v>
      </c>
      <c r="B189" s="10" t="s">
        <v>194</v>
      </c>
      <c r="C189" s="10" t="s">
        <v>8</v>
      </c>
      <c r="D189" s="11">
        <v>279.82</v>
      </c>
      <c r="E189" s="12">
        <v>1.3</v>
      </c>
      <c r="F189" s="10">
        <v>485</v>
      </c>
      <c r="G189" s="10">
        <v>389</v>
      </c>
      <c r="H189" s="10">
        <v>365</v>
      </c>
      <c r="I189" s="10">
        <v>275</v>
      </c>
      <c r="J189" s="10">
        <v>400</v>
      </c>
      <c r="K189" s="10">
        <v>229</v>
      </c>
      <c r="L189" s="10">
        <v>709</v>
      </c>
      <c r="M189" s="10">
        <v>367</v>
      </c>
      <c r="N189" s="10">
        <v>221</v>
      </c>
      <c r="O189" s="10">
        <v>415</v>
      </c>
      <c r="P189" s="10">
        <v>797</v>
      </c>
      <c r="Q189" s="10">
        <v>164</v>
      </c>
      <c r="R189" s="10">
        <v>960</v>
      </c>
      <c r="S189" s="40">
        <f t="shared" si="4"/>
        <v>5291</v>
      </c>
      <c r="T189" s="41">
        <f t="shared" si="5"/>
        <v>1480527.6199999999</v>
      </c>
    </row>
    <row r="190" spans="1:20" x14ac:dyDescent="0.25">
      <c r="A190" s="22">
        <v>189</v>
      </c>
      <c r="B190" s="10" t="s">
        <v>195</v>
      </c>
      <c r="C190" s="10" t="s">
        <v>3</v>
      </c>
      <c r="D190" s="11">
        <v>267.18</v>
      </c>
      <c r="E190" s="12">
        <v>2.2000000000000002</v>
      </c>
      <c r="F190" s="10">
        <v>597</v>
      </c>
      <c r="G190" s="10">
        <v>324</v>
      </c>
      <c r="H190" s="10">
        <v>68</v>
      </c>
      <c r="I190" s="10">
        <v>499</v>
      </c>
      <c r="J190" s="10">
        <v>680</v>
      </c>
      <c r="K190" s="10">
        <v>966</v>
      </c>
      <c r="L190" s="10">
        <v>576</v>
      </c>
      <c r="M190" s="10">
        <v>211</v>
      </c>
      <c r="N190" s="10">
        <v>155</v>
      </c>
      <c r="O190" s="10">
        <v>25</v>
      </c>
      <c r="P190" s="10">
        <v>260</v>
      </c>
      <c r="Q190" s="10">
        <v>278</v>
      </c>
      <c r="R190" s="10">
        <v>473</v>
      </c>
      <c r="S190" s="40">
        <f t="shared" si="4"/>
        <v>4515</v>
      </c>
      <c r="T190" s="41">
        <f t="shared" si="5"/>
        <v>1206317.7</v>
      </c>
    </row>
    <row r="191" spans="1:20" x14ac:dyDescent="0.25">
      <c r="A191" s="22">
        <v>190</v>
      </c>
      <c r="B191" s="10" t="s">
        <v>196</v>
      </c>
      <c r="C191" s="10" t="s">
        <v>5</v>
      </c>
      <c r="D191" s="11">
        <v>124.72</v>
      </c>
      <c r="E191" s="12">
        <v>3.8</v>
      </c>
      <c r="F191" s="10">
        <v>72</v>
      </c>
      <c r="G191" s="10">
        <v>939</v>
      </c>
      <c r="H191" s="10">
        <v>298</v>
      </c>
      <c r="I191" s="10">
        <v>716</v>
      </c>
      <c r="J191" s="10">
        <v>309</v>
      </c>
      <c r="K191" s="10">
        <v>171</v>
      </c>
      <c r="L191" s="10">
        <v>899</v>
      </c>
      <c r="M191" s="10">
        <v>576</v>
      </c>
      <c r="N191" s="10">
        <v>653</v>
      </c>
      <c r="O191" s="10">
        <v>370</v>
      </c>
      <c r="P191" s="10">
        <v>886</v>
      </c>
      <c r="Q191" s="10">
        <v>26</v>
      </c>
      <c r="R191" s="10">
        <v>738</v>
      </c>
      <c r="S191" s="40">
        <f t="shared" si="4"/>
        <v>6581</v>
      </c>
      <c r="T191" s="41">
        <f t="shared" si="5"/>
        <v>820782.32</v>
      </c>
    </row>
    <row r="192" spans="1:20" x14ac:dyDescent="0.25">
      <c r="A192" s="22">
        <v>191</v>
      </c>
      <c r="B192" s="10" t="s">
        <v>197</v>
      </c>
      <c r="C192" s="10" t="s">
        <v>3</v>
      </c>
      <c r="D192" s="11">
        <v>51.09</v>
      </c>
      <c r="E192" s="12">
        <v>1.3</v>
      </c>
      <c r="F192" s="10">
        <v>567</v>
      </c>
      <c r="G192" s="10">
        <v>888</v>
      </c>
      <c r="H192" s="10">
        <v>943</v>
      </c>
      <c r="I192" s="10">
        <v>336</v>
      </c>
      <c r="J192" s="10">
        <v>494</v>
      </c>
      <c r="K192" s="10">
        <v>86</v>
      </c>
      <c r="L192" s="10">
        <v>10</v>
      </c>
      <c r="M192" s="10">
        <v>960</v>
      </c>
      <c r="N192" s="10">
        <v>427</v>
      </c>
      <c r="O192" s="10">
        <v>384</v>
      </c>
      <c r="P192" s="10">
        <v>734</v>
      </c>
      <c r="Q192" s="10">
        <v>69</v>
      </c>
      <c r="R192" s="10">
        <v>536</v>
      </c>
      <c r="S192" s="40">
        <f t="shared" si="4"/>
        <v>5867</v>
      </c>
      <c r="T192" s="41">
        <f t="shared" si="5"/>
        <v>299745.03000000003</v>
      </c>
    </row>
    <row r="193" spans="1:20" x14ac:dyDescent="0.25">
      <c r="A193" s="22">
        <v>192</v>
      </c>
      <c r="B193" s="10" t="s">
        <v>198</v>
      </c>
      <c r="C193" s="10" t="s">
        <v>11</v>
      </c>
      <c r="D193" s="11">
        <v>449.12</v>
      </c>
      <c r="E193" s="12">
        <v>3.3</v>
      </c>
      <c r="F193" s="10">
        <v>905</v>
      </c>
      <c r="G193" s="10">
        <v>831</v>
      </c>
      <c r="H193" s="10">
        <v>801</v>
      </c>
      <c r="I193" s="10">
        <v>949</v>
      </c>
      <c r="J193" s="10">
        <v>555</v>
      </c>
      <c r="K193" s="10">
        <v>552</v>
      </c>
      <c r="L193" s="10">
        <v>619</v>
      </c>
      <c r="M193" s="10">
        <v>208</v>
      </c>
      <c r="N193" s="10">
        <v>157</v>
      </c>
      <c r="O193" s="10">
        <v>55</v>
      </c>
      <c r="P193" s="10">
        <v>198</v>
      </c>
      <c r="Q193" s="10">
        <v>217</v>
      </c>
      <c r="R193" s="10">
        <v>233</v>
      </c>
      <c r="S193" s="40">
        <f t="shared" si="4"/>
        <v>5375</v>
      </c>
      <c r="T193" s="41">
        <f t="shared" si="5"/>
        <v>2414020</v>
      </c>
    </row>
    <row r="194" spans="1:20" x14ac:dyDescent="0.25">
      <c r="A194" s="22">
        <v>193</v>
      </c>
      <c r="B194" s="10" t="s">
        <v>199</v>
      </c>
      <c r="C194" s="10" t="s">
        <v>17</v>
      </c>
      <c r="D194" s="11">
        <v>450.71</v>
      </c>
      <c r="E194" s="12">
        <v>2.4</v>
      </c>
      <c r="F194" s="10">
        <v>559</v>
      </c>
      <c r="G194" s="10">
        <v>156</v>
      </c>
      <c r="H194" s="10">
        <v>295</v>
      </c>
      <c r="I194" s="10">
        <v>931</v>
      </c>
      <c r="J194" s="10">
        <v>609</v>
      </c>
      <c r="K194" s="10">
        <v>122</v>
      </c>
      <c r="L194" s="10">
        <v>25</v>
      </c>
      <c r="M194" s="10">
        <v>762</v>
      </c>
      <c r="N194" s="10">
        <v>976</v>
      </c>
      <c r="O194" s="10">
        <v>252</v>
      </c>
      <c r="P194" s="10">
        <v>210</v>
      </c>
      <c r="Q194" s="10">
        <v>961</v>
      </c>
      <c r="R194" s="10">
        <v>58</v>
      </c>
      <c r="S194" s="40">
        <f t="shared" si="4"/>
        <v>5357</v>
      </c>
      <c r="T194" s="41">
        <f t="shared" si="5"/>
        <v>2414453.4699999997</v>
      </c>
    </row>
    <row r="195" spans="1:20" x14ac:dyDescent="0.25">
      <c r="A195" s="22">
        <v>194</v>
      </c>
      <c r="B195" s="10" t="s">
        <v>200</v>
      </c>
      <c r="C195" s="10" t="s">
        <v>3</v>
      </c>
      <c r="D195" s="11">
        <v>318.39</v>
      </c>
      <c r="E195" s="12">
        <v>3.5</v>
      </c>
      <c r="F195" s="10">
        <v>911</v>
      </c>
      <c r="G195" s="10">
        <v>667</v>
      </c>
      <c r="H195" s="10">
        <v>202</v>
      </c>
      <c r="I195" s="10">
        <v>480</v>
      </c>
      <c r="J195" s="10">
        <v>772</v>
      </c>
      <c r="K195" s="10">
        <v>842</v>
      </c>
      <c r="L195" s="10">
        <v>956</v>
      </c>
      <c r="M195" s="10">
        <v>896</v>
      </c>
      <c r="N195" s="10">
        <v>415</v>
      </c>
      <c r="O195" s="10">
        <v>633</v>
      </c>
      <c r="P195" s="10">
        <v>286</v>
      </c>
      <c r="Q195" s="10">
        <v>364</v>
      </c>
      <c r="R195" s="10">
        <v>250</v>
      </c>
      <c r="S195" s="40">
        <f t="shared" ref="S195:S258" si="6">SUM(G195:R195)</f>
        <v>6763</v>
      </c>
      <c r="T195" s="41">
        <f t="shared" si="5"/>
        <v>2153271.5699999998</v>
      </c>
    </row>
    <row r="196" spans="1:20" x14ac:dyDescent="0.25">
      <c r="A196" s="22">
        <v>195</v>
      </c>
      <c r="B196" s="10" t="s">
        <v>201</v>
      </c>
      <c r="C196" s="10" t="s">
        <v>1</v>
      </c>
      <c r="D196" s="11">
        <v>172.82</v>
      </c>
      <c r="E196" s="12">
        <v>1.2</v>
      </c>
      <c r="F196" s="10">
        <v>944</v>
      </c>
      <c r="G196" s="10">
        <v>650</v>
      </c>
      <c r="H196" s="10">
        <v>60</v>
      </c>
      <c r="I196" s="10">
        <v>896</v>
      </c>
      <c r="J196" s="10">
        <v>108</v>
      </c>
      <c r="K196" s="10">
        <v>297</v>
      </c>
      <c r="L196" s="10">
        <v>420</v>
      </c>
      <c r="M196" s="10">
        <v>116</v>
      </c>
      <c r="N196" s="10">
        <v>325</v>
      </c>
      <c r="O196" s="10">
        <v>105</v>
      </c>
      <c r="P196" s="10">
        <v>691</v>
      </c>
      <c r="Q196" s="10">
        <v>700</v>
      </c>
      <c r="R196" s="10">
        <v>846</v>
      </c>
      <c r="S196" s="40">
        <f t="shared" si="6"/>
        <v>5214</v>
      </c>
      <c r="T196" s="41">
        <f t="shared" ref="T196:T259" si="7">(S196*D196)</f>
        <v>901083.48</v>
      </c>
    </row>
    <row r="197" spans="1:20" x14ac:dyDescent="0.25">
      <c r="A197" s="22">
        <v>196</v>
      </c>
      <c r="B197" s="10" t="s">
        <v>202</v>
      </c>
      <c r="C197" s="10" t="s">
        <v>8</v>
      </c>
      <c r="D197" s="11">
        <v>177.86</v>
      </c>
      <c r="E197" s="12">
        <v>4.5</v>
      </c>
      <c r="F197" s="10">
        <v>238</v>
      </c>
      <c r="G197" s="10">
        <v>632</v>
      </c>
      <c r="H197" s="10">
        <v>945</v>
      </c>
      <c r="I197" s="10">
        <v>910</v>
      </c>
      <c r="J197" s="10">
        <v>794</v>
      </c>
      <c r="K197" s="10">
        <v>884</v>
      </c>
      <c r="L197" s="10">
        <v>662</v>
      </c>
      <c r="M197" s="10">
        <v>627</v>
      </c>
      <c r="N197" s="10">
        <v>370</v>
      </c>
      <c r="O197" s="10">
        <v>129</v>
      </c>
      <c r="P197" s="10">
        <v>761</v>
      </c>
      <c r="Q197" s="10">
        <v>844</v>
      </c>
      <c r="R197" s="10">
        <v>85</v>
      </c>
      <c r="S197" s="40">
        <f t="shared" si="6"/>
        <v>7643</v>
      </c>
      <c r="T197" s="41">
        <f t="shared" si="7"/>
        <v>1359383.9800000002</v>
      </c>
    </row>
    <row r="198" spans="1:20" x14ac:dyDescent="0.25">
      <c r="A198" s="22">
        <v>197</v>
      </c>
      <c r="B198" s="10" t="s">
        <v>203</v>
      </c>
      <c r="C198" s="10" t="s">
        <v>5</v>
      </c>
      <c r="D198" s="11">
        <v>364.35</v>
      </c>
      <c r="E198" s="12">
        <v>4.9000000000000004</v>
      </c>
      <c r="F198" s="10">
        <v>104</v>
      </c>
      <c r="G198" s="10">
        <v>576</v>
      </c>
      <c r="H198" s="10">
        <v>962</v>
      </c>
      <c r="I198" s="10">
        <v>972</v>
      </c>
      <c r="J198" s="10">
        <v>371</v>
      </c>
      <c r="K198" s="10">
        <v>928</v>
      </c>
      <c r="L198" s="10">
        <v>220</v>
      </c>
      <c r="M198" s="10">
        <v>748</v>
      </c>
      <c r="N198" s="10">
        <v>343</v>
      </c>
      <c r="O198" s="10">
        <v>848</v>
      </c>
      <c r="P198" s="10">
        <v>742</v>
      </c>
      <c r="Q198" s="10">
        <v>946</v>
      </c>
      <c r="R198" s="10">
        <v>762</v>
      </c>
      <c r="S198" s="40">
        <f t="shared" si="6"/>
        <v>8418</v>
      </c>
      <c r="T198" s="41">
        <f t="shared" si="7"/>
        <v>3067098.3000000003</v>
      </c>
    </row>
    <row r="199" spans="1:20" x14ac:dyDescent="0.25">
      <c r="A199" s="22">
        <v>198</v>
      </c>
      <c r="B199" s="10" t="s">
        <v>204</v>
      </c>
      <c r="C199" s="10" t="s">
        <v>30</v>
      </c>
      <c r="D199" s="11">
        <v>449.07</v>
      </c>
      <c r="E199" s="12">
        <v>4.9000000000000004</v>
      </c>
      <c r="F199" s="10">
        <v>210</v>
      </c>
      <c r="G199" s="10">
        <v>618</v>
      </c>
      <c r="H199" s="10">
        <v>829</v>
      </c>
      <c r="I199" s="10">
        <v>272</v>
      </c>
      <c r="J199" s="10">
        <v>854</v>
      </c>
      <c r="K199" s="10">
        <v>689</v>
      </c>
      <c r="L199" s="10">
        <v>852</v>
      </c>
      <c r="M199" s="10">
        <v>477</v>
      </c>
      <c r="N199" s="10">
        <v>261</v>
      </c>
      <c r="O199" s="10">
        <v>669</v>
      </c>
      <c r="P199" s="10">
        <v>471</v>
      </c>
      <c r="Q199" s="10">
        <v>305</v>
      </c>
      <c r="R199" s="10">
        <v>389</v>
      </c>
      <c r="S199" s="40">
        <f t="shared" si="6"/>
        <v>6686</v>
      </c>
      <c r="T199" s="41">
        <f t="shared" si="7"/>
        <v>3002482.02</v>
      </c>
    </row>
    <row r="200" spans="1:20" x14ac:dyDescent="0.25">
      <c r="A200" s="22">
        <v>199</v>
      </c>
      <c r="B200" s="10" t="s">
        <v>205</v>
      </c>
      <c r="C200" s="10" t="s">
        <v>11</v>
      </c>
      <c r="D200" s="11">
        <v>444.11</v>
      </c>
      <c r="E200" s="12">
        <v>4</v>
      </c>
      <c r="F200" s="10">
        <v>554</v>
      </c>
      <c r="G200" s="10">
        <v>658</v>
      </c>
      <c r="H200" s="10">
        <v>313</v>
      </c>
      <c r="I200" s="10">
        <v>919</v>
      </c>
      <c r="J200" s="10">
        <v>615</v>
      </c>
      <c r="K200" s="10">
        <v>574</v>
      </c>
      <c r="L200" s="10">
        <v>495</v>
      </c>
      <c r="M200" s="10">
        <v>104</v>
      </c>
      <c r="N200" s="10">
        <v>282</v>
      </c>
      <c r="O200" s="10">
        <v>375</v>
      </c>
      <c r="P200" s="10">
        <v>481</v>
      </c>
      <c r="Q200" s="10">
        <v>123</v>
      </c>
      <c r="R200" s="10">
        <v>179</v>
      </c>
      <c r="S200" s="40">
        <f t="shared" si="6"/>
        <v>5118</v>
      </c>
      <c r="T200" s="41">
        <f t="shared" si="7"/>
        <v>2272954.98</v>
      </c>
    </row>
    <row r="201" spans="1:20" x14ac:dyDescent="0.25">
      <c r="A201" s="22">
        <v>200</v>
      </c>
      <c r="B201" s="10" t="s">
        <v>206</v>
      </c>
      <c r="C201" s="10" t="s">
        <v>30</v>
      </c>
      <c r="D201" s="11">
        <v>391.04</v>
      </c>
      <c r="E201" s="12">
        <v>1.5</v>
      </c>
      <c r="F201" s="10">
        <v>828</v>
      </c>
      <c r="G201" s="10">
        <v>136</v>
      </c>
      <c r="H201" s="10">
        <v>160</v>
      </c>
      <c r="I201" s="10">
        <v>57</v>
      </c>
      <c r="J201" s="10">
        <v>767</v>
      </c>
      <c r="K201" s="10">
        <v>483</v>
      </c>
      <c r="L201" s="10">
        <v>236</v>
      </c>
      <c r="M201" s="10">
        <v>494</v>
      </c>
      <c r="N201" s="10">
        <v>849</v>
      </c>
      <c r="O201" s="10">
        <v>742</v>
      </c>
      <c r="P201" s="10">
        <v>22</v>
      </c>
      <c r="Q201" s="10">
        <v>18</v>
      </c>
      <c r="R201" s="10">
        <v>718</v>
      </c>
      <c r="S201" s="40">
        <f t="shared" si="6"/>
        <v>4682</v>
      </c>
      <c r="T201" s="41">
        <f t="shared" si="7"/>
        <v>1830849.28</v>
      </c>
    </row>
    <row r="202" spans="1:20" x14ac:dyDescent="0.25">
      <c r="A202" s="22">
        <v>201</v>
      </c>
      <c r="B202" s="10" t="s">
        <v>207</v>
      </c>
      <c r="C202" s="10" t="s">
        <v>8</v>
      </c>
      <c r="D202" s="11">
        <v>322.81</v>
      </c>
      <c r="E202" s="12">
        <v>4</v>
      </c>
      <c r="F202" s="10">
        <v>468</v>
      </c>
      <c r="G202" s="10">
        <v>922</v>
      </c>
      <c r="H202" s="10">
        <v>330</v>
      </c>
      <c r="I202" s="10">
        <v>327</v>
      </c>
      <c r="J202" s="10">
        <v>890</v>
      </c>
      <c r="K202" s="10">
        <v>164</v>
      </c>
      <c r="L202" s="10">
        <v>236</v>
      </c>
      <c r="M202" s="10">
        <v>770</v>
      </c>
      <c r="N202" s="10">
        <v>855</v>
      </c>
      <c r="O202" s="10">
        <v>966</v>
      </c>
      <c r="P202" s="10">
        <v>559</v>
      </c>
      <c r="Q202" s="10">
        <v>256</v>
      </c>
      <c r="R202" s="10">
        <v>855</v>
      </c>
      <c r="S202" s="40">
        <f t="shared" si="6"/>
        <v>7130</v>
      </c>
      <c r="T202" s="41">
        <f t="shared" si="7"/>
        <v>2301635.2999999998</v>
      </c>
    </row>
    <row r="203" spans="1:20" x14ac:dyDescent="0.25">
      <c r="A203" s="22">
        <v>202</v>
      </c>
      <c r="B203" s="10" t="s">
        <v>208</v>
      </c>
      <c r="C203" s="10" t="s">
        <v>3</v>
      </c>
      <c r="D203" s="11">
        <v>46.65</v>
      </c>
      <c r="E203" s="12">
        <v>1.1000000000000001</v>
      </c>
      <c r="F203" s="10">
        <v>454</v>
      </c>
      <c r="G203" s="10">
        <v>673</v>
      </c>
      <c r="H203" s="10">
        <v>527</v>
      </c>
      <c r="I203" s="10">
        <v>730</v>
      </c>
      <c r="J203" s="10">
        <v>205</v>
      </c>
      <c r="K203" s="10">
        <v>1000</v>
      </c>
      <c r="L203" s="10">
        <v>218</v>
      </c>
      <c r="M203" s="10">
        <v>45</v>
      </c>
      <c r="N203" s="10">
        <v>228</v>
      </c>
      <c r="O203" s="10">
        <v>307</v>
      </c>
      <c r="P203" s="10">
        <v>108</v>
      </c>
      <c r="Q203" s="10">
        <v>295</v>
      </c>
      <c r="R203" s="10">
        <v>148</v>
      </c>
      <c r="S203" s="40">
        <f t="shared" si="6"/>
        <v>4484</v>
      </c>
      <c r="T203" s="41">
        <f t="shared" si="7"/>
        <v>209178.6</v>
      </c>
    </row>
    <row r="204" spans="1:20" x14ac:dyDescent="0.25">
      <c r="A204" s="22">
        <v>203</v>
      </c>
      <c r="B204" s="10" t="s">
        <v>209</v>
      </c>
      <c r="C204" s="10" t="s">
        <v>30</v>
      </c>
      <c r="D204" s="11">
        <v>85.01</v>
      </c>
      <c r="E204" s="12">
        <v>1.1000000000000001</v>
      </c>
      <c r="F204" s="10">
        <v>268</v>
      </c>
      <c r="G204" s="10">
        <v>427</v>
      </c>
      <c r="H204" s="10">
        <v>337</v>
      </c>
      <c r="I204" s="10">
        <v>108</v>
      </c>
      <c r="J204" s="10">
        <v>846</v>
      </c>
      <c r="K204" s="10">
        <v>698</v>
      </c>
      <c r="L204" s="10">
        <v>486</v>
      </c>
      <c r="M204" s="10">
        <v>822</v>
      </c>
      <c r="N204" s="10">
        <v>887</v>
      </c>
      <c r="O204" s="10">
        <v>90</v>
      </c>
      <c r="P204" s="10">
        <v>295</v>
      </c>
      <c r="Q204" s="10">
        <v>927</v>
      </c>
      <c r="R204" s="10">
        <v>582</v>
      </c>
      <c r="S204" s="40">
        <f t="shared" si="6"/>
        <v>6505</v>
      </c>
      <c r="T204" s="41">
        <f t="shared" si="7"/>
        <v>552990.05000000005</v>
      </c>
    </row>
    <row r="205" spans="1:20" x14ac:dyDescent="0.25">
      <c r="A205" s="22">
        <v>204</v>
      </c>
      <c r="B205" s="10" t="s">
        <v>210</v>
      </c>
      <c r="C205" s="10" t="s">
        <v>1</v>
      </c>
      <c r="D205" s="11">
        <v>449.78</v>
      </c>
      <c r="E205" s="12">
        <v>2.2999999999999998</v>
      </c>
      <c r="F205" s="10">
        <v>386</v>
      </c>
      <c r="G205" s="10">
        <v>451</v>
      </c>
      <c r="H205" s="10">
        <v>605</v>
      </c>
      <c r="I205" s="10">
        <v>278</v>
      </c>
      <c r="J205" s="10">
        <v>42</v>
      </c>
      <c r="K205" s="10">
        <v>382</v>
      </c>
      <c r="L205" s="10">
        <v>935</v>
      </c>
      <c r="M205" s="10">
        <v>330</v>
      </c>
      <c r="N205" s="10">
        <v>279</v>
      </c>
      <c r="O205" s="10">
        <v>392</v>
      </c>
      <c r="P205" s="10">
        <v>5</v>
      </c>
      <c r="Q205" s="10">
        <v>21</v>
      </c>
      <c r="R205" s="10">
        <v>120</v>
      </c>
      <c r="S205" s="40">
        <f t="shared" si="6"/>
        <v>3840</v>
      </c>
      <c r="T205" s="41">
        <f t="shared" si="7"/>
        <v>1727155.2</v>
      </c>
    </row>
    <row r="206" spans="1:20" x14ac:dyDescent="0.25">
      <c r="A206" s="22">
        <v>205</v>
      </c>
      <c r="B206" s="10" t="s">
        <v>211</v>
      </c>
      <c r="C206" s="10" t="s">
        <v>3</v>
      </c>
      <c r="D206" s="11">
        <v>305.18</v>
      </c>
      <c r="E206" s="12">
        <v>3</v>
      </c>
      <c r="F206" s="10">
        <v>775</v>
      </c>
      <c r="G206" s="10">
        <v>611</v>
      </c>
      <c r="H206" s="10">
        <v>303</v>
      </c>
      <c r="I206" s="10">
        <v>685</v>
      </c>
      <c r="J206" s="10">
        <v>864</v>
      </c>
      <c r="K206" s="10">
        <v>208</v>
      </c>
      <c r="L206" s="10">
        <v>460</v>
      </c>
      <c r="M206" s="10">
        <v>215</v>
      </c>
      <c r="N206" s="10">
        <v>869</v>
      </c>
      <c r="O206" s="10">
        <v>533</v>
      </c>
      <c r="P206" s="10">
        <v>549</v>
      </c>
      <c r="Q206" s="10">
        <v>879</v>
      </c>
      <c r="R206" s="10">
        <v>764</v>
      </c>
      <c r="S206" s="40">
        <f t="shared" si="6"/>
        <v>6940</v>
      </c>
      <c r="T206" s="41">
        <f t="shared" si="7"/>
        <v>2117949.2000000002</v>
      </c>
    </row>
    <row r="207" spans="1:20" x14ac:dyDescent="0.25">
      <c r="A207" s="22">
        <v>206</v>
      </c>
      <c r="B207" s="10" t="s">
        <v>212</v>
      </c>
      <c r="C207" s="10" t="s">
        <v>8</v>
      </c>
      <c r="D207" s="11">
        <v>9.5500000000000007</v>
      </c>
      <c r="E207" s="12">
        <v>4.0999999999999996</v>
      </c>
      <c r="F207" s="10">
        <v>848</v>
      </c>
      <c r="G207" s="10">
        <v>849</v>
      </c>
      <c r="H207" s="10">
        <v>502</v>
      </c>
      <c r="I207" s="10">
        <v>327</v>
      </c>
      <c r="J207" s="10">
        <v>244</v>
      </c>
      <c r="K207" s="10">
        <v>738</v>
      </c>
      <c r="L207" s="10">
        <v>662</v>
      </c>
      <c r="M207" s="10">
        <v>981</v>
      </c>
      <c r="N207" s="10">
        <v>289</v>
      </c>
      <c r="O207" s="10">
        <v>801</v>
      </c>
      <c r="P207" s="10">
        <v>680</v>
      </c>
      <c r="Q207" s="10">
        <v>988</v>
      </c>
      <c r="R207" s="10">
        <v>604</v>
      </c>
      <c r="S207" s="40">
        <f t="shared" si="6"/>
        <v>7665</v>
      </c>
      <c r="T207" s="41">
        <f t="shared" si="7"/>
        <v>73200.75</v>
      </c>
    </row>
    <row r="208" spans="1:20" x14ac:dyDescent="0.25">
      <c r="A208" s="22">
        <v>207</v>
      </c>
      <c r="B208" s="10" t="s">
        <v>213</v>
      </c>
      <c r="C208" s="10" t="s">
        <v>30</v>
      </c>
      <c r="D208" s="11">
        <v>55.23</v>
      </c>
      <c r="E208" s="12">
        <v>3.7</v>
      </c>
      <c r="F208" s="10">
        <v>387</v>
      </c>
      <c r="G208" s="10">
        <v>910</v>
      </c>
      <c r="H208" s="10">
        <v>649</v>
      </c>
      <c r="I208" s="10">
        <v>775</v>
      </c>
      <c r="J208" s="10">
        <v>286</v>
      </c>
      <c r="K208" s="10">
        <v>431</v>
      </c>
      <c r="L208" s="10">
        <v>634</v>
      </c>
      <c r="M208" s="10">
        <v>959</v>
      </c>
      <c r="N208" s="10">
        <v>679</v>
      </c>
      <c r="O208" s="10">
        <v>109</v>
      </c>
      <c r="P208" s="10">
        <v>867</v>
      </c>
      <c r="Q208" s="10">
        <v>449</v>
      </c>
      <c r="R208" s="10">
        <v>255</v>
      </c>
      <c r="S208" s="40">
        <f t="shared" si="6"/>
        <v>7003</v>
      </c>
      <c r="T208" s="41">
        <f t="shared" si="7"/>
        <v>386775.69</v>
      </c>
    </row>
    <row r="209" spans="1:20" x14ac:dyDescent="0.25">
      <c r="A209" s="22">
        <v>208</v>
      </c>
      <c r="B209" s="10" t="s">
        <v>214</v>
      </c>
      <c r="C209" s="10" t="s">
        <v>17</v>
      </c>
      <c r="D209" s="11">
        <v>333.43</v>
      </c>
      <c r="E209" s="12">
        <v>2.8</v>
      </c>
      <c r="F209" s="10">
        <v>877</v>
      </c>
      <c r="G209" s="10">
        <v>818</v>
      </c>
      <c r="H209" s="10">
        <v>337</v>
      </c>
      <c r="I209" s="10">
        <v>314</v>
      </c>
      <c r="J209" s="10">
        <v>354</v>
      </c>
      <c r="K209" s="10">
        <v>388</v>
      </c>
      <c r="L209" s="10">
        <v>143</v>
      </c>
      <c r="M209" s="10">
        <v>491</v>
      </c>
      <c r="N209" s="10">
        <v>46</v>
      </c>
      <c r="O209" s="10">
        <v>560</v>
      </c>
      <c r="P209" s="10">
        <v>794</v>
      </c>
      <c r="Q209" s="10">
        <v>551</v>
      </c>
      <c r="R209" s="10">
        <v>765</v>
      </c>
      <c r="S209" s="40">
        <f t="shared" si="6"/>
        <v>5561</v>
      </c>
      <c r="T209" s="41">
        <f t="shared" si="7"/>
        <v>1854204.23</v>
      </c>
    </row>
    <row r="210" spans="1:20" x14ac:dyDescent="0.25">
      <c r="A210" s="22">
        <v>209</v>
      </c>
      <c r="B210" s="10" t="s">
        <v>215</v>
      </c>
      <c r="C210" s="10" t="s">
        <v>11</v>
      </c>
      <c r="D210" s="11">
        <v>7.51</v>
      </c>
      <c r="E210" s="12">
        <v>2.1</v>
      </c>
      <c r="F210" s="10">
        <v>259</v>
      </c>
      <c r="G210" s="10">
        <v>140</v>
      </c>
      <c r="H210" s="10">
        <v>549</v>
      </c>
      <c r="I210" s="10">
        <v>473</v>
      </c>
      <c r="J210" s="10">
        <v>784</v>
      </c>
      <c r="K210" s="10">
        <v>559</v>
      </c>
      <c r="L210" s="10">
        <v>989</v>
      </c>
      <c r="M210" s="10">
        <v>812</v>
      </c>
      <c r="N210" s="10">
        <v>974</v>
      </c>
      <c r="O210" s="10">
        <v>640</v>
      </c>
      <c r="P210" s="10">
        <v>202</v>
      </c>
      <c r="Q210" s="10">
        <v>549</v>
      </c>
      <c r="R210" s="10">
        <v>863</v>
      </c>
      <c r="S210" s="40">
        <f t="shared" si="6"/>
        <v>7534</v>
      </c>
      <c r="T210" s="41">
        <f t="shared" si="7"/>
        <v>56580.34</v>
      </c>
    </row>
    <row r="211" spans="1:20" x14ac:dyDescent="0.25">
      <c r="A211" s="22">
        <v>210</v>
      </c>
      <c r="B211" s="10" t="s">
        <v>216</v>
      </c>
      <c r="C211" s="10" t="s">
        <v>30</v>
      </c>
      <c r="D211" s="11">
        <v>84.6</v>
      </c>
      <c r="E211" s="12">
        <v>5</v>
      </c>
      <c r="F211" s="10">
        <v>283</v>
      </c>
      <c r="G211" s="10">
        <v>82</v>
      </c>
      <c r="H211" s="10">
        <v>638</v>
      </c>
      <c r="I211" s="10">
        <v>110</v>
      </c>
      <c r="J211" s="10">
        <v>475</v>
      </c>
      <c r="K211" s="10">
        <v>223</v>
      </c>
      <c r="L211" s="10">
        <v>188</v>
      </c>
      <c r="M211" s="10">
        <v>921</v>
      </c>
      <c r="N211" s="10">
        <v>714</v>
      </c>
      <c r="O211" s="10">
        <v>584</v>
      </c>
      <c r="P211" s="10">
        <v>324</v>
      </c>
      <c r="Q211" s="10">
        <v>47</v>
      </c>
      <c r="R211" s="10">
        <v>799</v>
      </c>
      <c r="S211" s="40">
        <f t="shared" si="6"/>
        <v>5105</v>
      </c>
      <c r="T211" s="41">
        <f t="shared" si="7"/>
        <v>431883</v>
      </c>
    </row>
    <row r="212" spans="1:20" x14ac:dyDescent="0.25">
      <c r="A212" s="22">
        <v>211</v>
      </c>
      <c r="B212" s="10" t="s">
        <v>217</v>
      </c>
      <c r="C212" s="10" t="s">
        <v>17</v>
      </c>
      <c r="D212" s="11">
        <v>276.62</v>
      </c>
      <c r="E212" s="12">
        <v>2.7</v>
      </c>
      <c r="F212" s="10">
        <v>626</v>
      </c>
      <c r="G212" s="10">
        <v>176</v>
      </c>
      <c r="H212" s="10">
        <v>274</v>
      </c>
      <c r="I212" s="10">
        <v>698</v>
      </c>
      <c r="J212" s="10">
        <v>82</v>
      </c>
      <c r="K212" s="10">
        <v>2</v>
      </c>
      <c r="L212" s="10">
        <v>254</v>
      </c>
      <c r="M212" s="10">
        <v>844</v>
      </c>
      <c r="N212" s="10">
        <v>213</v>
      </c>
      <c r="O212" s="10">
        <v>339</v>
      </c>
      <c r="P212" s="10">
        <v>824</v>
      </c>
      <c r="Q212" s="10">
        <v>694</v>
      </c>
      <c r="R212" s="10">
        <v>308</v>
      </c>
      <c r="S212" s="40">
        <f t="shared" si="6"/>
        <v>4708</v>
      </c>
      <c r="T212" s="41">
        <f t="shared" si="7"/>
        <v>1302326.96</v>
      </c>
    </row>
    <row r="213" spans="1:20" x14ac:dyDescent="0.25">
      <c r="A213" s="22">
        <v>212</v>
      </c>
      <c r="B213" s="10" t="s">
        <v>218</v>
      </c>
      <c r="C213" s="10" t="s">
        <v>17</v>
      </c>
      <c r="D213" s="11">
        <v>347.49</v>
      </c>
      <c r="E213" s="12">
        <v>2.8</v>
      </c>
      <c r="F213" s="10">
        <v>875</v>
      </c>
      <c r="G213" s="10">
        <v>197</v>
      </c>
      <c r="H213" s="10">
        <v>163</v>
      </c>
      <c r="I213" s="10">
        <v>780</v>
      </c>
      <c r="J213" s="10">
        <v>109</v>
      </c>
      <c r="K213" s="10">
        <v>371</v>
      </c>
      <c r="L213" s="10">
        <v>67</v>
      </c>
      <c r="M213" s="10">
        <v>448</v>
      </c>
      <c r="N213" s="10">
        <v>757</v>
      </c>
      <c r="O213" s="10">
        <v>564</v>
      </c>
      <c r="P213" s="10">
        <v>784</v>
      </c>
      <c r="Q213" s="10">
        <v>586</v>
      </c>
      <c r="R213" s="10">
        <v>58</v>
      </c>
      <c r="S213" s="40">
        <f t="shared" si="6"/>
        <v>4884</v>
      </c>
      <c r="T213" s="41">
        <f t="shared" si="7"/>
        <v>1697141.1600000001</v>
      </c>
    </row>
    <row r="214" spans="1:20" x14ac:dyDescent="0.25">
      <c r="A214" s="22">
        <v>213</v>
      </c>
      <c r="B214" s="10" t="s">
        <v>219</v>
      </c>
      <c r="C214" s="10" t="s">
        <v>30</v>
      </c>
      <c r="D214" s="11">
        <v>327.72</v>
      </c>
      <c r="E214" s="12">
        <v>1.7</v>
      </c>
      <c r="F214" s="10">
        <v>40</v>
      </c>
      <c r="G214" s="10">
        <v>623</v>
      </c>
      <c r="H214" s="10">
        <v>442</v>
      </c>
      <c r="I214" s="10">
        <v>934</v>
      </c>
      <c r="J214" s="10">
        <v>949</v>
      </c>
      <c r="K214" s="10">
        <v>686</v>
      </c>
      <c r="L214" s="10">
        <v>615</v>
      </c>
      <c r="M214" s="10">
        <v>535</v>
      </c>
      <c r="N214" s="10">
        <v>23</v>
      </c>
      <c r="O214" s="10">
        <v>978</v>
      </c>
      <c r="P214" s="10">
        <v>243</v>
      </c>
      <c r="Q214" s="10">
        <v>720</v>
      </c>
      <c r="R214" s="10">
        <v>68</v>
      </c>
      <c r="S214" s="40">
        <f t="shared" si="6"/>
        <v>6816</v>
      </c>
      <c r="T214" s="41">
        <f t="shared" si="7"/>
        <v>2233739.52</v>
      </c>
    </row>
    <row r="215" spans="1:20" x14ac:dyDescent="0.25">
      <c r="A215" s="22">
        <v>214</v>
      </c>
      <c r="B215" s="10" t="s">
        <v>220</v>
      </c>
      <c r="C215" s="10" t="s">
        <v>5</v>
      </c>
      <c r="D215" s="11">
        <v>116.01</v>
      </c>
      <c r="E215" s="12">
        <v>4.2</v>
      </c>
      <c r="F215" s="10">
        <v>486</v>
      </c>
      <c r="G215" s="10">
        <v>567</v>
      </c>
      <c r="H215" s="10">
        <v>318</v>
      </c>
      <c r="I215" s="10">
        <v>228</v>
      </c>
      <c r="J215" s="10">
        <v>189</v>
      </c>
      <c r="K215" s="10">
        <v>445</v>
      </c>
      <c r="L215" s="10">
        <v>335</v>
      </c>
      <c r="M215" s="10">
        <v>510</v>
      </c>
      <c r="N215" s="10">
        <v>320</v>
      </c>
      <c r="O215" s="10">
        <v>355</v>
      </c>
      <c r="P215" s="10">
        <v>326</v>
      </c>
      <c r="Q215" s="10">
        <v>182</v>
      </c>
      <c r="R215" s="10">
        <v>445</v>
      </c>
      <c r="S215" s="40">
        <f t="shared" si="6"/>
        <v>4220</v>
      </c>
      <c r="T215" s="41">
        <f t="shared" si="7"/>
        <v>489562.2</v>
      </c>
    </row>
    <row r="216" spans="1:20" x14ac:dyDescent="0.25">
      <c r="A216" s="22">
        <v>215</v>
      </c>
      <c r="B216" s="10" t="s">
        <v>221</v>
      </c>
      <c r="C216" s="10" t="s">
        <v>30</v>
      </c>
      <c r="D216" s="11">
        <v>357.53</v>
      </c>
      <c r="E216" s="12">
        <v>3.8</v>
      </c>
      <c r="F216" s="10">
        <v>929</v>
      </c>
      <c r="G216" s="10">
        <v>971</v>
      </c>
      <c r="H216" s="10">
        <v>588</v>
      </c>
      <c r="I216" s="10">
        <v>496</v>
      </c>
      <c r="J216" s="10">
        <v>982</v>
      </c>
      <c r="K216" s="10">
        <v>610</v>
      </c>
      <c r="L216" s="10">
        <v>670</v>
      </c>
      <c r="M216" s="10">
        <v>457</v>
      </c>
      <c r="N216" s="10">
        <v>273</v>
      </c>
      <c r="O216" s="10">
        <v>891</v>
      </c>
      <c r="P216" s="10">
        <v>986</v>
      </c>
      <c r="Q216" s="10">
        <v>434</v>
      </c>
      <c r="R216" s="10">
        <v>387</v>
      </c>
      <c r="S216" s="40">
        <f t="shared" si="6"/>
        <v>7745</v>
      </c>
      <c r="T216" s="41">
        <f t="shared" si="7"/>
        <v>2769069.8499999996</v>
      </c>
    </row>
    <row r="217" spans="1:20" x14ac:dyDescent="0.25">
      <c r="A217" s="22">
        <v>216</v>
      </c>
      <c r="B217" s="10" t="s">
        <v>222</v>
      </c>
      <c r="C217" s="10" t="s">
        <v>8</v>
      </c>
      <c r="D217" s="11">
        <v>122.44</v>
      </c>
      <c r="E217" s="12">
        <v>1.9</v>
      </c>
      <c r="F217" s="10">
        <v>220</v>
      </c>
      <c r="G217" s="10">
        <v>690</v>
      </c>
      <c r="H217" s="10">
        <v>503</v>
      </c>
      <c r="I217" s="10">
        <v>155</v>
      </c>
      <c r="J217" s="10">
        <v>799</v>
      </c>
      <c r="K217" s="10">
        <v>115</v>
      </c>
      <c r="L217" s="10">
        <v>820</v>
      </c>
      <c r="M217" s="10">
        <v>546</v>
      </c>
      <c r="N217" s="10">
        <v>555</v>
      </c>
      <c r="O217" s="10">
        <v>167</v>
      </c>
      <c r="P217" s="10">
        <v>46</v>
      </c>
      <c r="Q217" s="10">
        <v>106</v>
      </c>
      <c r="R217" s="10">
        <v>85</v>
      </c>
      <c r="S217" s="40">
        <f t="shared" si="6"/>
        <v>4587</v>
      </c>
      <c r="T217" s="41">
        <f t="shared" si="7"/>
        <v>561632.28</v>
      </c>
    </row>
    <row r="218" spans="1:20" x14ac:dyDescent="0.25">
      <c r="A218" s="22">
        <v>217</v>
      </c>
      <c r="B218" s="10" t="s">
        <v>223</v>
      </c>
      <c r="C218" s="10" t="s">
        <v>17</v>
      </c>
      <c r="D218" s="11">
        <v>166.07</v>
      </c>
      <c r="E218" s="12">
        <v>1.3</v>
      </c>
      <c r="F218" s="10">
        <v>129</v>
      </c>
      <c r="G218" s="10">
        <v>420</v>
      </c>
      <c r="H218" s="10">
        <v>685</v>
      </c>
      <c r="I218" s="10">
        <v>472</v>
      </c>
      <c r="J218" s="10">
        <v>935</v>
      </c>
      <c r="K218" s="10">
        <v>269</v>
      </c>
      <c r="L218" s="10">
        <v>873</v>
      </c>
      <c r="M218" s="10">
        <v>535</v>
      </c>
      <c r="N218" s="10">
        <v>843</v>
      </c>
      <c r="O218" s="10">
        <v>556</v>
      </c>
      <c r="P218" s="10">
        <v>760</v>
      </c>
      <c r="Q218" s="10">
        <v>187</v>
      </c>
      <c r="R218" s="10">
        <v>785</v>
      </c>
      <c r="S218" s="40">
        <f t="shared" si="6"/>
        <v>7320</v>
      </c>
      <c r="T218" s="41">
        <f t="shared" si="7"/>
        <v>1215632.3999999999</v>
      </c>
    </row>
    <row r="219" spans="1:20" x14ac:dyDescent="0.25">
      <c r="A219" s="22">
        <v>218</v>
      </c>
      <c r="B219" s="10" t="s">
        <v>224</v>
      </c>
      <c r="C219" s="10" t="s">
        <v>11</v>
      </c>
      <c r="D219" s="11">
        <v>374.51</v>
      </c>
      <c r="E219" s="12">
        <v>3.7</v>
      </c>
      <c r="F219" s="10">
        <v>520</v>
      </c>
      <c r="G219" s="10">
        <v>400</v>
      </c>
      <c r="H219" s="10">
        <v>386</v>
      </c>
      <c r="I219" s="10">
        <v>700</v>
      </c>
      <c r="J219" s="10">
        <v>908</v>
      </c>
      <c r="K219" s="10">
        <v>446</v>
      </c>
      <c r="L219" s="10">
        <v>408</v>
      </c>
      <c r="M219" s="10">
        <v>539</v>
      </c>
      <c r="N219" s="10">
        <v>312</v>
      </c>
      <c r="O219" s="10">
        <v>451</v>
      </c>
      <c r="P219" s="10">
        <v>590</v>
      </c>
      <c r="Q219" s="10">
        <v>775</v>
      </c>
      <c r="R219" s="10">
        <v>226</v>
      </c>
      <c r="S219" s="40">
        <f t="shared" si="6"/>
        <v>6141</v>
      </c>
      <c r="T219" s="41">
        <f t="shared" si="7"/>
        <v>2299865.91</v>
      </c>
    </row>
    <row r="220" spans="1:20" x14ac:dyDescent="0.25">
      <c r="A220" s="22">
        <v>219</v>
      </c>
      <c r="B220" s="10" t="s">
        <v>225</v>
      </c>
      <c r="C220" s="10" t="s">
        <v>8</v>
      </c>
      <c r="D220" s="11">
        <v>326.57</v>
      </c>
      <c r="E220" s="12">
        <v>3.6</v>
      </c>
      <c r="F220" s="10">
        <v>613</v>
      </c>
      <c r="G220" s="10">
        <v>697</v>
      </c>
      <c r="H220" s="10">
        <v>969</v>
      </c>
      <c r="I220" s="10">
        <v>271</v>
      </c>
      <c r="J220" s="10">
        <v>250</v>
      </c>
      <c r="K220" s="10">
        <v>367</v>
      </c>
      <c r="L220" s="10">
        <v>299</v>
      </c>
      <c r="M220" s="10">
        <v>483</v>
      </c>
      <c r="N220" s="10">
        <v>362</v>
      </c>
      <c r="O220" s="10">
        <v>904</v>
      </c>
      <c r="P220" s="10">
        <v>621</v>
      </c>
      <c r="Q220" s="10">
        <v>85</v>
      </c>
      <c r="R220" s="10">
        <v>592</v>
      </c>
      <c r="S220" s="40">
        <f t="shared" si="6"/>
        <v>5900</v>
      </c>
      <c r="T220" s="41">
        <f t="shared" si="7"/>
        <v>1926763</v>
      </c>
    </row>
    <row r="221" spans="1:20" x14ac:dyDescent="0.25">
      <c r="A221" s="22">
        <v>220</v>
      </c>
      <c r="B221" s="10" t="s">
        <v>226</v>
      </c>
      <c r="C221" s="10" t="s">
        <v>1</v>
      </c>
      <c r="D221" s="11">
        <v>425.37</v>
      </c>
      <c r="E221" s="12">
        <v>2.1</v>
      </c>
      <c r="F221" s="10">
        <v>928</v>
      </c>
      <c r="G221" s="10">
        <v>470</v>
      </c>
      <c r="H221" s="10">
        <v>869</v>
      </c>
      <c r="I221" s="10">
        <v>886</v>
      </c>
      <c r="J221" s="10">
        <v>723</v>
      </c>
      <c r="K221" s="10">
        <v>252</v>
      </c>
      <c r="L221" s="10">
        <v>907</v>
      </c>
      <c r="M221" s="10">
        <v>975</v>
      </c>
      <c r="N221" s="10">
        <v>667</v>
      </c>
      <c r="O221" s="10">
        <v>104</v>
      </c>
      <c r="P221" s="10">
        <v>12</v>
      </c>
      <c r="Q221" s="10">
        <v>835</v>
      </c>
      <c r="R221" s="10">
        <v>625</v>
      </c>
      <c r="S221" s="40">
        <f t="shared" si="6"/>
        <v>7325</v>
      </c>
      <c r="T221" s="41">
        <f t="shared" si="7"/>
        <v>3115835.25</v>
      </c>
    </row>
    <row r="222" spans="1:20" x14ac:dyDescent="0.25">
      <c r="A222" s="22">
        <v>221</v>
      </c>
      <c r="B222" s="10" t="s">
        <v>227</v>
      </c>
      <c r="C222" s="10" t="s">
        <v>3</v>
      </c>
      <c r="D222" s="11">
        <v>330.52</v>
      </c>
      <c r="E222" s="12">
        <v>4.8</v>
      </c>
      <c r="F222" s="10">
        <v>892</v>
      </c>
      <c r="G222" s="10">
        <v>217</v>
      </c>
      <c r="H222" s="10">
        <v>832</v>
      </c>
      <c r="I222" s="10">
        <v>1</v>
      </c>
      <c r="J222" s="10">
        <v>290</v>
      </c>
      <c r="K222" s="10">
        <v>316</v>
      </c>
      <c r="L222" s="10">
        <v>601</v>
      </c>
      <c r="M222" s="10">
        <v>999</v>
      </c>
      <c r="N222" s="10">
        <v>999</v>
      </c>
      <c r="O222" s="10">
        <v>149</v>
      </c>
      <c r="P222" s="10">
        <v>906</v>
      </c>
      <c r="Q222" s="10">
        <v>842</v>
      </c>
      <c r="R222" s="10">
        <v>183</v>
      </c>
      <c r="S222" s="40">
        <f t="shared" si="6"/>
        <v>6335</v>
      </c>
      <c r="T222" s="41">
        <f t="shared" si="7"/>
        <v>2093844.2</v>
      </c>
    </row>
    <row r="223" spans="1:20" x14ac:dyDescent="0.25">
      <c r="A223" s="22">
        <v>222</v>
      </c>
      <c r="B223" s="10" t="s">
        <v>228</v>
      </c>
      <c r="C223" s="10" t="s">
        <v>30</v>
      </c>
      <c r="D223" s="11">
        <v>286.31</v>
      </c>
      <c r="E223" s="12">
        <v>1.6</v>
      </c>
      <c r="F223" s="10">
        <v>688</v>
      </c>
      <c r="G223" s="10">
        <v>924</v>
      </c>
      <c r="H223" s="10">
        <v>887</v>
      </c>
      <c r="I223" s="10">
        <v>757</v>
      </c>
      <c r="J223" s="10">
        <v>644</v>
      </c>
      <c r="K223" s="10">
        <v>414</v>
      </c>
      <c r="L223" s="10">
        <v>356</v>
      </c>
      <c r="M223" s="10">
        <v>15</v>
      </c>
      <c r="N223" s="10">
        <v>379</v>
      </c>
      <c r="O223" s="10">
        <v>145</v>
      </c>
      <c r="P223" s="10">
        <v>379</v>
      </c>
      <c r="Q223" s="10">
        <v>455</v>
      </c>
      <c r="R223" s="10">
        <v>791</v>
      </c>
      <c r="S223" s="40">
        <f t="shared" si="6"/>
        <v>6146</v>
      </c>
      <c r="T223" s="41">
        <f t="shared" si="7"/>
        <v>1759661.26</v>
      </c>
    </row>
    <row r="224" spans="1:20" x14ac:dyDescent="0.25">
      <c r="A224" s="22">
        <v>223</v>
      </c>
      <c r="B224" s="10" t="s">
        <v>229</v>
      </c>
      <c r="C224" s="10" t="s">
        <v>5</v>
      </c>
      <c r="D224" s="11">
        <v>51.37</v>
      </c>
      <c r="E224" s="12">
        <v>2.7</v>
      </c>
      <c r="F224" s="10">
        <v>619</v>
      </c>
      <c r="G224" s="10">
        <v>928</v>
      </c>
      <c r="H224" s="10">
        <v>602</v>
      </c>
      <c r="I224" s="10">
        <v>721</v>
      </c>
      <c r="J224" s="10">
        <v>200</v>
      </c>
      <c r="K224" s="10">
        <v>94</v>
      </c>
      <c r="L224" s="10">
        <v>255</v>
      </c>
      <c r="M224" s="10">
        <v>570</v>
      </c>
      <c r="N224" s="10">
        <v>710</v>
      </c>
      <c r="O224" s="10">
        <v>715</v>
      </c>
      <c r="P224" s="10">
        <v>364</v>
      </c>
      <c r="Q224" s="10">
        <v>136</v>
      </c>
      <c r="R224" s="10">
        <v>321</v>
      </c>
      <c r="S224" s="40">
        <f t="shared" si="6"/>
        <v>5616</v>
      </c>
      <c r="T224" s="41">
        <f t="shared" si="7"/>
        <v>288493.92</v>
      </c>
    </row>
    <row r="225" spans="1:20" x14ac:dyDescent="0.25">
      <c r="A225" s="22">
        <v>224</v>
      </c>
      <c r="B225" s="10" t="s">
        <v>230</v>
      </c>
      <c r="C225" s="10" t="s">
        <v>11</v>
      </c>
      <c r="D225" s="11">
        <v>187.02</v>
      </c>
      <c r="E225" s="12">
        <v>4.8</v>
      </c>
      <c r="F225" s="10">
        <v>613</v>
      </c>
      <c r="G225" s="10">
        <v>827</v>
      </c>
      <c r="H225" s="10">
        <v>749</v>
      </c>
      <c r="I225" s="10">
        <v>510</v>
      </c>
      <c r="J225" s="10">
        <v>796</v>
      </c>
      <c r="K225" s="10">
        <v>784</v>
      </c>
      <c r="L225" s="10">
        <v>352</v>
      </c>
      <c r="M225" s="10">
        <v>976</v>
      </c>
      <c r="N225" s="10">
        <v>918</v>
      </c>
      <c r="O225" s="10">
        <v>873</v>
      </c>
      <c r="P225" s="10">
        <v>601</v>
      </c>
      <c r="Q225" s="10">
        <v>857</v>
      </c>
      <c r="R225" s="10">
        <v>908</v>
      </c>
      <c r="S225" s="40">
        <f t="shared" si="6"/>
        <v>9151</v>
      </c>
      <c r="T225" s="41">
        <f t="shared" si="7"/>
        <v>1711420.02</v>
      </c>
    </row>
    <row r="226" spans="1:20" x14ac:dyDescent="0.25">
      <c r="A226" s="22">
        <v>225</v>
      </c>
      <c r="B226" s="10" t="s">
        <v>231</v>
      </c>
      <c r="C226" s="10" t="s">
        <v>5</v>
      </c>
      <c r="D226" s="11">
        <v>136.28</v>
      </c>
      <c r="E226" s="12">
        <v>2.7</v>
      </c>
      <c r="F226" s="10">
        <v>260</v>
      </c>
      <c r="G226" s="10">
        <v>986</v>
      </c>
      <c r="H226" s="10">
        <v>775</v>
      </c>
      <c r="I226" s="10">
        <v>912</v>
      </c>
      <c r="J226" s="10">
        <v>325</v>
      </c>
      <c r="K226" s="10">
        <v>891</v>
      </c>
      <c r="L226" s="10">
        <v>731</v>
      </c>
      <c r="M226" s="10">
        <v>242</v>
      </c>
      <c r="N226" s="10">
        <v>980</v>
      </c>
      <c r="O226" s="10">
        <v>298</v>
      </c>
      <c r="P226" s="10">
        <v>341</v>
      </c>
      <c r="Q226" s="10">
        <v>897</v>
      </c>
      <c r="R226" s="10">
        <v>317</v>
      </c>
      <c r="S226" s="40">
        <f t="shared" si="6"/>
        <v>7695</v>
      </c>
      <c r="T226" s="41">
        <f t="shared" si="7"/>
        <v>1048674.6000000001</v>
      </c>
    </row>
    <row r="227" spans="1:20" x14ac:dyDescent="0.25">
      <c r="A227" s="22">
        <v>226</v>
      </c>
      <c r="B227" s="10" t="s">
        <v>232</v>
      </c>
      <c r="C227" s="10" t="s">
        <v>5</v>
      </c>
      <c r="D227" s="11">
        <v>125.77</v>
      </c>
      <c r="E227" s="12">
        <v>3.6</v>
      </c>
      <c r="F227" s="10">
        <v>990</v>
      </c>
      <c r="G227" s="10">
        <v>728</v>
      </c>
      <c r="H227" s="10">
        <v>690</v>
      </c>
      <c r="I227" s="10">
        <v>285</v>
      </c>
      <c r="J227" s="10">
        <v>510</v>
      </c>
      <c r="K227" s="10">
        <v>23</v>
      </c>
      <c r="L227" s="10">
        <v>520</v>
      </c>
      <c r="M227" s="10">
        <v>949</v>
      </c>
      <c r="N227" s="10">
        <v>673</v>
      </c>
      <c r="O227" s="10">
        <v>166</v>
      </c>
      <c r="P227" s="10">
        <v>859</v>
      </c>
      <c r="Q227" s="10">
        <v>335</v>
      </c>
      <c r="R227" s="10">
        <v>565</v>
      </c>
      <c r="S227" s="40">
        <f t="shared" si="6"/>
        <v>6303</v>
      </c>
      <c r="T227" s="41">
        <f t="shared" si="7"/>
        <v>792728.30999999994</v>
      </c>
    </row>
    <row r="228" spans="1:20" x14ac:dyDescent="0.25">
      <c r="A228" s="22">
        <v>227</v>
      </c>
      <c r="B228" s="10" t="s">
        <v>233</v>
      </c>
      <c r="C228" s="10" t="s">
        <v>5</v>
      </c>
      <c r="D228" s="11">
        <v>486.64</v>
      </c>
      <c r="E228" s="12">
        <v>2.6</v>
      </c>
      <c r="F228" s="10">
        <v>966</v>
      </c>
      <c r="G228" s="10">
        <v>631</v>
      </c>
      <c r="H228" s="10">
        <v>493</v>
      </c>
      <c r="I228" s="10">
        <v>870</v>
      </c>
      <c r="J228" s="10">
        <v>408</v>
      </c>
      <c r="K228" s="10">
        <v>627</v>
      </c>
      <c r="L228" s="10">
        <v>523</v>
      </c>
      <c r="M228" s="10">
        <v>206</v>
      </c>
      <c r="N228" s="10">
        <v>906</v>
      </c>
      <c r="O228" s="10">
        <v>712</v>
      </c>
      <c r="P228" s="10">
        <v>791</v>
      </c>
      <c r="Q228" s="10">
        <v>606</v>
      </c>
      <c r="R228" s="10">
        <v>398</v>
      </c>
      <c r="S228" s="40">
        <f t="shared" si="6"/>
        <v>7171</v>
      </c>
      <c r="T228" s="41">
        <f t="shared" si="7"/>
        <v>3489695.44</v>
      </c>
    </row>
    <row r="229" spans="1:20" x14ac:dyDescent="0.25">
      <c r="A229" s="22">
        <v>228</v>
      </c>
      <c r="B229" s="10" t="s">
        <v>234</v>
      </c>
      <c r="C229" s="10" t="s">
        <v>30</v>
      </c>
      <c r="D229" s="11">
        <v>199.58</v>
      </c>
      <c r="E229" s="12">
        <v>2.1</v>
      </c>
      <c r="F229" s="10">
        <v>366</v>
      </c>
      <c r="G229" s="10">
        <v>950</v>
      </c>
      <c r="H229" s="10">
        <v>489</v>
      </c>
      <c r="I229" s="10">
        <v>12</v>
      </c>
      <c r="J229" s="10">
        <v>606</v>
      </c>
      <c r="K229" s="10">
        <v>662</v>
      </c>
      <c r="L229" s="10">
        <v>836</v>
      </c>
      <c r="M229" s="10">
        <v>911</v>
      </c>
      <c r="N229" s="10">
        <v>469</v>
      </c>
      <c r="O229" s="10">
        <v>645</v>
      </c>
      <c r="P229" s="10">
        <v>220</v>
      </c>
      <c r="Q229" s="10">
        <v>837</v>
      </c>
      <c r="R229" s="10">
        <v>708</v>
      </c>
      <c r="S229" s="40">
        <f t="shared" si="6"/>
        <v>7345</v>
      </c>
      <c r="T229" s="41">
        <f t="shared" si="7"/>
        <v>1465915.1</v>
      </c>
    </row>
    <row r="230" spans="1:20" x14ac:dyDescent="0.25">
      <c r="A230" s="22">
        <v>229</v>
      </c>
      <c r="B230" s="10" t="s">
        <v>235</v>
      </c>
      <c r="C230" s="10" t="s">
        <v>11</v>
      </c>
      <c r="D230" s="11">
        <v>446.56</v>
      </c>
      <c r="E230" s="12">
        <v>4.9000000000000004</v>
      </c>
      <c r="F230" s="10">
        <v>758</v>
      </c>
      <c r="G230" s="10">
        <v>905</v>
      </c>
      <c r="H230" s="10">
        <v>720</v>
      </c>
      <c r="I230" s="10">
        <v>607</v>
      </c>
      <c r="J230" s="10">
        <v>789</v>
      </c>
      <c r="K230" s="10">
        <v>849</v>
      </c>
      <c r="L230" s="10">
        <v>949</v>
      </c>
      <c r="M230" s="10">
        <v>270</v>
      </c>
      <c r="N230" s="10">
        <v>745</v>
      </c>
      <c r="O230" s="10">
        <v>722</v>
      </c>
      <c r="P230" s="10">
        <v>72</v>
      </c>
      <c r="Q230" s="10">
        <v>756</v>
      </c>
      <c r="R230" s="10">
        <v>898</v>
      </c>
      <c r="S230" s="40">
        <f t="shared" si="6"/>
        <v>8282</v>
      </c>
      <c r="T230" s="41">
        <f t="shared" si="7"/>
        <v>3698409.92</v>
      </c>
    </row>
    <row r="231" spans="1:20" x14ac:dyDescent="0.25">
      <c r="A231" s="22">
        <v>230</v>
      </c>
      <c r="B231" s="10" t="s">
        <v>236</v>
      </c>
      <c r="C231" s="10" t="s">
        <v>11</v>
      </c>
      <c r="D231" s="11">
        <v>317.41000000000003</v>
      </c>
      <c r="E231" s="12">
        <v>2.6</v>
      </c>
      <c r="F231" s="10">
        <v>787</v>
      </c>
      <c r="G231" s="10">
        <v>174</v>
      </c>
      <c r="H231" s="10">
        <v>72</v>
      </c>
      <c r="I231" s="10">
        <v>497</v>
      </c>
      <c r="J231" s="10">
        <v>961</v>
      </c>
      <c r="K231" s="10">
        <v>49</v>
      </c>
      <c r="L231" s="10">
        <v>755</v>
      </c>
      <c r="M231" s="10">
        <v>760</v>
      </c>
      <c r="N231" s="10">
        <v>674</v>
      </c>
      <c r="O231" s="10">
        <v>47</v>
      </c>
      <c r="P231" s="10">
        <v>745</v>
      </c>
      <c r="Q231" s="10">
        <v>468</v>
      </c>
      <c r="R231" s="10">
        <v>292</v>
      </c>
      <c r="S231" s="40">
        <f t="shared" si="6"/>
        <v>5494</v>
      </c>
      <c r="T231" s="41">
        <f t="shared" si="7"/>
        <v>1743850.54</v>
      </c>
    </row>
    <row r="232" spans="1:20" x14ac:dyDescent="0.25">
      <c r="A232" s="22">
        <v>231</v>
      </c>
      <c r="B232" s="10" t="s">
        <v>237</v>
      </c>
      <c r="C232" s="10" t="s">
        <v>17</v>
      </c>
      <c r="D232" s="11">
        <v>398.43</v>
      </c>
      <c r="E232" s="12">
        <v>4.5999999999999996</v>
      </c>
      <c r="F232" s="10">
        <v>544</v>
      </c>
      <c r="G232" s="10">
        <v>22</v>
      </c>
      <c r="H232" s="10">
        <v>508</v>
      </c>
      <c r="I232" s="10">
        <v>732</v>
      </c>
      <c r="J232" s="10">
        <v>940</v>
      </c>
      <c r="K232" s="10">
        <v>501</v>
      </c>
      <c r="L232" s="10">
        <v>693</v>
      </c>
      <c r="M232" s="10">
        <v>993</v>
      </c>
      <c r="N232" s="10">
        <v>115</v>
      </c>
      <c r="O232" s="10">
        <v>637</v>
      </c>
      <c r="P232" s="10">
        <v>771</v>
      </c>
      <c r="Q232" s="10">
        <v>601</v>
      </c>
      <c r="R232" s="10">
        <v>292</v>
      </c>
      <c r="S232" s="40">
        <f t="shared" si="6"/>
        <v>6805</v>
      </c>
      <c r="T232" s="41">
        <f t="shared" si="7"/>
        <v>2711316.15</v>
      </c>
    </row>
    <row r="233" spans="1:20" x14ac:dyDescent="0.25">
      <c r="A233" s="22">
        <v>232</v>
      </c>
      <c r="B233" s="10" t="s">
        <v>238</v>
      </c>
      <c r="C233" s="10" t="s">
        <v>5</v>
      </c>
      <c r="D233" s="11">
        <v>253.81</v>
      </c>
      <c r="E233" s="12">
        <v>1.9</v>
      </c>
      <c r="F233" s="10">
        <v>649</v>
      </c>
      <c r="G233" s="10">
        <v>724</v>
      </c>
      <c r="H233" s="10">
        <v>389</v>
      </c>
      <c r="I233" s="10">
        <v>237</v>
      </c>
      <c r="J233" s="10">
        <v>836</v>
      </c>
      <c r="K233" s="10">
        <v>717</v>
      </c>
      <c r="L233" s="10">
        <v>283</v>
      </c>
      <c r="M233" s="10">
        <v>778</v>
      </c>
      <c r="N233" s="10">
        <v>604</v>
      </c>
      <c r="O233" s="10">
        <v>238</v>
      </c>
      <c r="P233" s="10">
        <v>624</v>
      </c>
      <c r="Q233" s="10">
        <v>570</v>
      </c>
      <c r="R233" s="10">
        <v>484</v>
      </c>
      <c r="S233" s="40">
        <f t="shared" si="6"/>
        <v>6484</v>
      </c>
      <c r="T233" s="41">
        <f t="shared" si="7"/>
        <v>1645704.04</v>
      </c>
    </row>
    <row r="234" spans="1:20" x14ac:dyDescent="0.25">
      <c r="A234" s="22">
        <v>233</v>
      </c>
      <c r="B234" s="10" t="s">
        <v>239</v>
      </c>
      <c r="C234" s="10" t="s">
        <v>17</v>
      </c>
      <c r="D234" s="11">
        <v>290.57</v>
      </c>
      <c r="E234" s="12">
        <v>1.9</v>
      </c>
      <c r="F234" s="10">
        <v>524</v>
      </c>
      <c r="G234" s="10">
        <v>916</v>
      </c>
      <c r="H234" s="10">
        <v>618</v>
      </c>
      <c r="I234" s="10">
        <v>93</v>
      </c>
      <c r="J234" s="10">
        <v>507</v>
      </c>
      <c r="K234" s="10">
        <v>497</v>
      </c>
      <c r="L234" s="10">
        <v>311</v>
      </c>
      <c r="M234" s="10">
        <v>704</v>
      </c>
      <c r="N234" s="10">
        <v>41</v>
      </c>
      <c r="O234" s="10">
        <v>6</v>
      </c>
      <c r="P234" s="10">
        <v>45</v>
      </c>
      <c r="Q234" s="10">
        <v>402</v>
      </c>
      <c r="R234" s="10">
        <v>898</v>
      </c>
      <c r="S234" s="40">
        <f t="shared" si="6"/>
        <v>5038</v>
      </c>
      <c r="T234" s="41">
        <f t="shared" si="7"/>
        <v>1463891.66</v>
      </c>
    </row>
    <row r="235" spans="1:20" x14ac:dyDescent="0.25">
      <c r="A235" s="22">
        <v>234</v>
      </c>
      <c r="B235" s="10" t="s">
        <v>240</v>
      </c>
      <c r="C235" s="10" t="s">
        <v>17</v>
      </c>
      <c r="D235" s="11">
        <v>248.8</v>
      </c>
      <c r="E235" s="12">
        <v>1.1000000000000001</v>
      </c>
      <c r="F235" s="10">
        <v>907</v>
      </c>
      <c r="G235" s="10">
        <v>234</v>
      </c>
      <c r="H235" s="10">
        <v>856</v>
      </c>
      <c r="I235" s="10">
        <v>337</v>
      </c>
      <c r="J235" s="10">
        <v>730</v>
      </c>
      <c r="K235" s="10">
        <v>334</v>
      </c>
      <c r="L235" s="10">
        <v>98</v>
      </c>
      <c r="M235" s="10">
        <v>846</v>
      </c>
      <c r="N235" s="10">
        <v>795</v>
      </c>
      <c r="O235" s="10">
        <v>463</v>
      </c>
      <c r="P235" s="10">
        <v>503</v>
      </c>
      <c r="Q235" s="10">
        <v>539</v>
      </c>
      <c r="R235" s="10">
        <v>446</v>
      </c>
      <c r="S235" s="40">
        <f t="shared" si="6"/>
        <v>6181</v>
      </c>
      <c r="T235" s="41">
        <f t="shared" si="7"/>
        <v>1537832.8</v>
      </c>
    </row>
    <row r="236" spans="1:20" x14ac:dyDescent="0.25">
      <c r="A236" s="22">
        <v>235</v>
      </c>
      <c r="B236" s="10" t="s">
        <v>241</v>
      </c>
      <c r="C236" s="10" t="s">
        <v>3</v>
      </c>
      <c r="D236" s="11">
        <v>101.65</v>
      </c>
      <c r="E236" s="12">
        <v>3.6</v>
      </c>
      <c r="F236" s="10">
        <v>814</v>
      </c>
      <c r="G236" s="10">
        <v>12</v>
      </c>
      <c r="H236" s="10">
        <v>294</v>
      </c>
      <c r="I236" s="10">
        <v>780</v>
      </c>
      <c r="J236" s="10">
        <v>600</v>
      </c>
      <c r="K236" s="10">
        <v>78</v>
      </c>
      <c r="L236" s="10">
        <v>196</v>
      </c>
      <c r="M236" s="10">
        <v>729</v>
      </c>
      <c r="N236" s="10">
        <v>378</v>
      </c>
      <c r="O236" s="10">
        <v>452</v>
      </c>
      <c r="P236" s="10">
        <v>273</v>
      </c>
      <c r="Q236" s="10">
        <v>71</v>
      </c>
      <c r="R236" s="10">
        <v>802</v>
      </c>
      <c r="S236" s="40">
        <f t="shared" si="6"/>
        <v>4665</v>
      </c>
      <c r="T236" s="41">
        <f t="shared" si="7"/>
        <v>474197.25</v>
      </c>
    </row>
    <row r="237" spans="1:20" x14ac:dyDescent="0.25">
      <c r="A237" s="22">
        <v>236</v>
      </c>
      <c r="B237" s="10" t="s">
        <v>242</v>
      </c>
      <c r="C237" s="10" t="s">
        <v>30</v>
      </c>
      <c r="D237" s="11">
        <v>362.61</v>
      </c>
      <c r="E237" s="12">
        <v>2.5</v>
      </c>
      <c r="F237" s="10">
        <v>887</v>
      </c>
      <c r="G237" s="10">
        <v>100</v>
      </c>
      <c r="H237" s="10">
        <v>368</v>
      </c>
      <c r="I237" s="10">
        <v>170</v>
      </c>
      <c r="J237" s="10">
        <v>71</v>
      </c>
      <c r="K237" s="10">
        <v>581</v>
      </c>
      <c r="L237" s="10">
        <v>481</v>
      </c>
      <c r="M237" s="10">
        <v>114</v>
      </c>
      <c r="N237" s="10">
        <v>721</v>
      </c>
      <c r="O237" s="10">
        <v>783</v>
      </c>
      <c r="P237" s="10">
        <v>554</v>
      </c>
      <c r="Q237" s="10">
        <v>781</v>
      </c>
      <c r="R237" s="10">
        <v>691</v>
      </c>
      <c r="S237" s="40">
        <f t="shared" si="6"/>
        <v>5415</v>
      </c>
      <c r="T237" s="41">
        <f t="shared" si="7"/>
        <v>1963533.1500000001</v>
      </c>
    </row>
    <row r="238" spans="1:20" x14ac:dyDescent="0.25">
      <c r="A238" s="22">
        <v>237</v>
      </c>
      <c r="B238" s="10" t="s">
        <v>243</v>
      </c>
      <c r="C238" s="10" t="s">
        <v>30</v>
      </c>
      <c r="D238" s="11">
        <v>143.97999999999999</v>
      </c>
      <c r="E238" s="12">
        <v>4.5</v>
      </c>
      <c r="F238" s="10">
        <v>16</v>
      </c>
      <c r="G238" s="10">
        <v>928</v>
      </c>
      <c r="H238" s="10">
        <v>955</v>
      </c>
      <c r="I238" s="10">
        <v>980</v>
      </c>
      <c r="J238" s="10">
        <v>246</v>
      </c>
      <c r="K238" s="10">
        <v>26</v>
      </c>
      <c r="L238" s="10">
        <v>877</v>
      </c>
      <c r="M238" s="10">
        <v>579</v>
      </c>
      <c r="N238" s="10">
        <v>205</v>
      </c>
      <c r="O238" s="10">
        <v>896</v>
      </c>
      <c r="P238" s="10">
        <v>207</v>
      </c>
      <c r="Q238" s="10">
        <v>23</v>
      </c>
      <c r="R238" s="10">
        <v>982</v>
      </c>
      <c r="S238" s="40">
        <f t="shared" si="6"/>
        <v>6904</v>
      </c>
      <c r="T238" s="41">
        <f t="shared" si="7"/>
        <v>994037.91999999993</v>
      </c>
    </row>
    <row r="239" spans="1:20" x14ac:dyDescent="0.25">
      <c r="A239" s="22">
        <v>238</v>
      </c>
      <c r="B239" s="10" t="s">
        <v>244</v>
      </c>
      <c r="C239" s="10" t="s">
        <v>8</v>
      </c>
      <c r="D239" s="11">
        <v>17.04</v>
      </c>
      <c r="E239" s="12">
        <v>2.9</v>
      </c>
      <c r="F239" s="10">
        <v>129</v>
      </c>
      <c r="G239" s="10">
        <v>535</v>
      </c>
      <c r="H239" s="10">
        <v>795</v>
      </c>
      <c r="I239" s="10">
        <v>605</v>
      </c>
      <c r="J239" s="10">
        <v>640</v>
      </c>
      <c r="K239" s="10">
        <v>270</v>
      </c>
      <c r="L239" s="10">
        <v>225</v>
      </c>
      <c r="M239" s="10">
        <v>298</v>
      </c>
      <c r="N239" s="10">
        <v>465</v>
      </c>
      <c r="O239" s="10">
        <v>370</v>
      </c>
      <c r="P239" s="10">
        <v>928</v>
      </c>
      <c r="Q239" s="10">
        <v>623</v>
      </c>
      <c r="R239" s="10">
        <v>891</v>
      </c>
      <c r="S239" s="40">
        <f t="shared" si="6"/>
        <v>6645</v>
      </c>
      <c r="T239" s="41">
        <f t="shared" si="7"/>
        <v>113230.79999999999</v>
      </c>
    </row>
    <row r="240" spans="1:20" x14ac:dyDescent="0.25">
      <c r="A240" s="22">
        <v>239</v>
      </c>
      <c r="B240" s="10" t="s">
        <v>245</v>
      </c>
      <c r="C240" s="10" t="s">
        <v>17</v>
      </c>
      <c r="D240" s="11">
        <v>324.51</v>
      </c>
      <c r="E240" s="12">
        <v>4.9000000000000004</v>
      </c>
      <c r="F240" s="10">
        <v>575</v>
      </c>
      <c r="G240" s="10">
        <v>875</v>
      </c>
      <c r="H240" s="10">
        <v>864</v>
      </c>
      <c r="I240" s="10">
        <v>660</v>
      </c>
      <c r="J240" s="10">
        <v>723</v>
      </c>
      <c r="K240" s="10">
        <v>561</v>
      </c>
      <c r="L240" s="10">
        <v>844</v>
      </c>
      <c r="M240" s="10">
        <v>836</v>
      </c>
      <c r="N240" s="10">
        <v>731</v>
      </c>
      <c r="O240" s="10">
        <v>548</v>
      </c>
      <c r="P240" s="10">
        <v>860</v>
      </c>
      <c r="Q240" s="10">
        <v>811</v>
      </c>
      <c r="R240" s="10">
        <v>411</v>
      </c>
      <c r="S240" s="40">
        <f t="shared" si="6"/>
        <v>8724</v>
      </c>
      <c r="T240" s="41">
        <f t="shared" si="7"/>
        <v>2831025.2399999998</v>
      </c>
    </row>
    <row r="241" spans="1:20" x14ac:dyDescent="0.25">
      <c r="A241" s="22">
        <v>240</v>
      </c>
      <c r="B241" s="10" t="s">
        <v>246</v>
      </c>
      <c r="C241" s="10" t="s">
        <v>30</v>
      </c>
      <c r="D241" s="11">
        <v>92.67</v>
      </c>
      <c r="E241" s="12">
        <v>1.7</v>
      </c>
      <c r="F241" s="10">
        <v>109</v>
      </c>
      <c r="G241" s="10">
        <v>522</v>
      </c>
      <c r="H241" s="10">
        <v>693</v>
      </c>
      <c r="I241" s="10">
        <v>623</v>
      </c>
      <c r="J241" s="10">
        <v>939</v>
      </c>
      <c r="K241" s="10">
        <v>803</v>
      </c>
      <c r="L241" s="10">
        <v>614</v>
      </c>
      <c r="M241" s="10">
        <v>482</v>
      </c>
      <c r="N241" s="10">
        <v>279</v>
      </c>
      <c r="O241" s="10">
        <v>486</v>
      </c>
      <c r="P241" s="10">
        <v>614</v>
      </c>
      <c r="Q241" s="10">
        <v>484</v>
      </c>
      <c r="R241" s="10">
        <v>507</v>
      </c>
      <c r="S241" s="40">
        <f t="shared" si="6"/>
        <v>7046</v>
      </c>
      <c r="T241" s="41">
        <f t="shared" si="7"/>
        <v>652952.82000000007</v>
      </c>
    </row>
    <row r="242" spans="1:20" x14ac:dyDescent="0.25">
      <c r="A242" s="22">
        <v>241</v>
      </c>
      <c r="B242" s="10" t="s">
        <v>247</v>
      </c>
      <c r="C242" s="10" t="s">
        <v>5</v>
      </c>
      <c r="D242" s="11">
        <v>470.53</v>
      </c>
      <c r="E242" s="12">
        <v>4.5</v>
      </c>
      <c r="F242" s="10">
        <v>887</v>
      </c>
      <c r="G242" s="10">
        <v>784</v>
      </c>
      <c r="H242" s="10">
        <v>548</v>
      </c>
      <c r="I242" s="10">
        <v>566</v>
      </c>
      <c r="J242" s="10">
        <v>854</v>
      </c>
      <c r="K242" s="10">
        <v>246</v>
      </c>
      <c r="L242" s="10">
        <v>617</v>
      </c>
      <c r="M242" s="10">
        <v>396</v>
      </c>
      <c r="N242" s="10">
        <v>647</v>
      </c>
      <c r="O242" s="10">
        <v>210</v>
      </c>
      <c r="P242" s="10">
        <v>123</v>
      </c>
      <c r="Q242" s="10">
        <v>55</v>
      </c>
      <c r="R242" s="10">
        <v>733</v>
      </c>
      <c r="S242" s="40">
        <f t="shared" si="6"/>
        <v>5779</v>
      </c>
      <c r="T242" s="41">
        <f t="shared" si="7"/>
        <v>2719192.8699999996</v>
      </c>
    </row>
    <row r="243" spans="1:20" x14ac:dyDescent="0.25">
      <c r="A243" s="22">
        <v>242</v>
      </c>
      <c r="B243" s="10" t="s">
        <v>248</v>
      </c>
      <c r="C243" s="10" t="s">
        <v>1</v>
      </c>
      <c r="D243" s="11">
        <v>477.19</v>
      </c>
      <c r="E243" s="12">
        <v>4.0999999999999996</v>
      </c>
      <c r="F243" s="10">
        <v>533</v>
      </c>
      <c r="G243" s="10">
        <v>451</v>
      </c>
      <c r="H243" s="10">
        <v>648</v>
      </c>
      <c r="I243" s="10">
        <v>848</v>
      </c>
      <c r="J243" s="10">
        <v>607</v>
      </c>
      <c r="K243" s="10">
        <v>775</v>
      </c>
      <c r="L243" s="10">
        <v>364</v>
      </c>
      <c r="M243" s="10">
        <v>393</v>
      </c>
      <c r="N243" s="10">
        <v>617</v>
      </c>
      <c r="O243" s="10">
        <v>164</v>
      </c>
      <c r="P243" s="10">
        <v>9</v>
      </c>
      <c r="Q243" s="10">
        <v>985</v>
      </c>
      <c r="R243" s="10">
        <v>785</v>
      </c>
      <c r="S243" s="40">
        <f t="shared" si="6"/>
        <v>6646</v>
      </c>
      <c r="T243" s="41">
        <f t="shared" si="7"/>
        <v>3171404.7399999998</v>
      </c>
    </row>
    <row r="244" spans="1:20" x14ac:dyDescent="0.25">
      <c r="A244" s="22">
        <v>243</v>
      </c>
      <c r="B244" s="10" t="s">
        <v>249</v>
      </c>
      <c r="C244" s="10" t="s">
        <v>5</v>
      </c>
      <c r="D244" s="11">
        <v>457.86</v>
      </c>
      <c r="E244" s="12">
        <v>4.0999999999999996</v>
      </c>
      <c r="F244" s="10">
        <v>670</v>
      </c>
      <c r="G244" s="10">
        <v>430</v>
      </c>
      <c r="H244" s="10">
        <v>849</v>
      </c>
      <c r="I244" s="10">
        <v>935</v>
      </c>
      <c r="J244" s="10">
        <v>586</v>
      </c>
      <c r="K244" s="10">
        <v>590</v>
      </c>
      <c r="L244" s="10">
        <v>367</v>
      </c>
      <c r="M244" s="10">
        <v>74</v>
      </c>
      <c r="N244" s="10">
        <v>117</v>
      </c>
      <c r="O244" s="10">
        <v>124</v>
      </c>
      <c r="P244" s="10">
        <v>328</v>
      </c>
      <c r="Q244" s="10">
        <v>222</v>
      </c>
      <c r="R244" s="10">
        <v>889</v>
      </c>
      <c r="S244" s="40">
        <f t="shared" si="6"/>
        <v>5511</v>
      </c>
      <c r="T244" s="41">
        <f t="shared" si="7"/>
        <v>2523266.46</v>
      </c>
    </row>
    <row r="245" spans="1:20" x14ac:dyDescent="0.25">
      <c r="A245" s="22">
        <v>244</v>
      </c>
      <c r="B245" s="10" t="s">
        <v>250</v>
      </c>
      <c r="C245" s="10" t="s">
        <v>11</v>
      </c>
      <c r="D245" s="11">
        <v>188.23</v>
      </c>
      <c r="E245" s="12">
        <v>4.4000000000000004</v>
      </c>
      <c r="F245" s="10">
        <v>269</v>
      </c>
      <c r="G245" s="10">
        <v>792</v>
      </c>
      <c r="H245" s="10">
        <v>567</v>
      </c>
      <c r="I245" s="10">
        <v>466</v>
      </c>
      <c r="J245" s="10">
        <v>934</v>
      </c>
      <c r="K245" s="10">
        <v>386</v>
      </c>
      <c r="L245" s="10">
        <v>569</v>
      </c>
      <c r="M245" s="10">
        <v>977</v>
      </c>
      <c r="N245" s="10">
        <v>236</v>
      </c>
      <c r="O245" s="10">
        <v>336</v>
      </c>
      <c r="P245" s="10">
        <v>186</v>
      </c>
      <c r="Q245" s="10">
        <v>631</v>
      </c>
      <c r="R245" s="10">
        <v>243</v>
      </c>
      <c r="S245" s="40">
        <f t="shared" si="6"/>
        <v>6323</v>
      </c>
      <c r="T245" s="41">
        <f t="shared" si="7"/>
        <v>1190178.29</v>
      </c>
    </row>
    <row r="246" spans="1:20" x14ac:dyDescent="0.25">
      <c r="A246" s="22">
        <v>245</v>
      </c>
      <c r="B246" s="10" t="s">
        <v>251</v>
      </c>
      <c r="C246" s="10" t="s">
        <v>30</v>
      </c>
      <c r="D246" s="11">
        <v>12.65</v>
      </c>
      <c r="E246" s="12">
        <v>4</v>
      </c>
      <c r="F246" s="10">
        <v>162</v>
      </c>
      <c r="G246" s="10">
        <v>605</v>
      </c>
      <c r="H246" s="10">
        <v>186</v>
      </c>
      <c r="I246" s="10">
        <v>627</v>
      </c>
      <c r="J246" s="10">
        <v>565</v>
      </c>
      <c r="K246" s="10">
        <v>701</v>
      </c>
      <c r="L246" s="10">
        <v>589</v>
      </c>
      <c r="M246" s="10">
        <v>481</v>
      </c>
      <c r="N246" s="10">
        <v>308</v>
      </c>
      <c r="O246" s="10">
        <v>191</v>
      </c>
      <c r="P246" s="10">
        <v>542</v>
      </c>
      <c r="Q246" s="10">
        <v>178</v>
      </c>
      <c r="R246" s="10">
        <v>419</v>
      </c>
      <c r="S246" s="40">
        <f t="shared" si="6"/>
        <v>5392</v>
      </c>
      <c r="T246" s="41">
        <f t="shared" si="7"/>
        <v>68208.800000000003</v>
      </c>
    </row>
    <row r="247" spans="1:20" x14ac:dyDescent="0.25">
      <c r="A247" s="22">
        <v>246</v>
      </c>
      <c r="B247" s="10" t="s">
        <v>252</v>
      </c>
      <c r="C247" s="10" t="s">
        <v>30</v>
      </c>
      <c r="D247" s="11">
        <v>464.52</v>
      </c>
      <c r="E247" s="12">
        <v>3.5</v>
      </c>
      <c r="F247" s="10">
        <v>260</v>
      </c>
      <c r="G247" s="10">
        <v>712</v>
      </c>
      <c r="H247" s="10">
        <v>852</v>
      </c>
      <c r="I247" s="10">
        <v>142</v>
      </c>
      <c r="J247" s="10">
        <v>343</v>
      </c>
      <c r="K247" s="10">
        <v>558</v>
      </c>
      <c r="L247" s="10">
        <v>74</v>
      </c>
      <c r="M247" s="10">
        <v>102</v>
      </c>
      <c r="N247" s="10">
        <v>455</v>
      </c>
      <c r="O247" s="10">
        <v>729</v>
      </c>
      <c r="P247" s="10">
        <v>667</v>
      </c>
      <c r="Q247" s="10">
        <v>799</v>
      </c>
      <c r="R247" s="10">
        <v>928</v>
      </c>
      <c r="S247" s="40">
        <f t="shared" si="6"/>
        <v>6361</v>
      </c>
      <c r="T247" s="41">
        <f t="shared" si="7"/>
        <v>2954811.7199999997</v>
      </c>
    </row>
    <row r="248" spans="1:20" x14ac:dyDescent="0.25">
      <c r="A248" s="22">
        <v>247</v>
      </c>
      <c r="B248" s="10" t="s">
        <v>253</v>
      </c>
      <c r="C248" s="10" t="s">
        <v>8</v>
      </c>
      <c r="D248" s="11">
        <v>216.95</v>
      </c>
      <c r="E248" s="12">
        <v>1.5</v>
      </c>
      <c r="F248" s="10">
        <v>924</v>
      </c>
      <c r="G248" s="10">
        <v>532</v>
      </c>
      <c r="H248" s="10">
        <v>769</v>
      </c>
      <c r="I248" s="10">
        <v>200</v>
      </c>
      <c r="J248" s="10">
        <v>970</v>
      </c>
      <c r="K248" s="10">
        <v>972</v>
      </c>
      <c r="L248" s="10">
        <v>41</v>
      </c>
      <c r="M248" s="10">
        <v>296</v>
      </c>
      <c r="N248" s="10">
        <v>899</v>
      </c>
      <c r="O248" s="10">
        <v>213</v>
      </c>
      <c r="P248" s="10">
        <v>59</v>
      </c>
      <c r="Q248" s="10">
        <v>433</v>
      </c>
      <c r="R248" s="10">
        <v>959</v>
      </c>
      <c r="S248" s="40">
        <f t="shared" si="6"/>
        <v>6343</v>
      </c>
      <c r="T248" s="41">
        <f t="shared" si="7"/>
        <v>1376113.8499999999</v>
      </c>
    </row>
    <row r="249" spans="1:20" x14ac:dyDescent="0.25">
      <c r="A249" s="22">
        <v>248</v>
      </c>
      <c r="B249" s="10" t="s">
        <v>254</v>
      </c>
      <c r="C249" s="10" t="s">
        <v>17</v>
      </c>
      <c r="D249" s="11">
        <v>483.49</v>
      </c>
      <c r="E249" s="12">
        <v>1.1000000000000001</v>
      </c>
      <c r="F249" s="10">
        <v>102</v>
      </c>
      <c r="G249" s="10">
        <v>851</v>
      </c>
      <c r="H249" s="10">
        <v>444</v>
      </c>
      <c r="I249" s="10">
        <v>179</v>
      </c>
      <c r="J249" s="10">
        <v>924</v>
      </c>
      <c r="K249" s="10">
        <v>360</v>
      </c>
      <c r="L249" s="10">
        <v>421</v>
      </c>
      <c r="M249" s="10">
        <v>177</v>
      </c>
      <c r="N249" s="10">
        <v>474</v>
      </c>
      <c r="O249" s="10">
        <v>573</v>
      </c>
      <c r="P249" s="10">
        <v>760</v>
      </c>
      <c r="Q249" s="10">
        <v>936</v>
      </c>
      <c r="R249" s="10">
        <v>153</v>
      </c>
      <c r="S249" s="40">
        <f t="shared" si="6"/>
        <v>6252</v>
      </c>
      <c r="T249" s="41">
        <f t="shared" si="7"/>
        <v>3022779.48</v>
      </c>
    </row>
    <row r="250" spans="1:20" x14ac:dyDescent="0.25">
      <c r="A250" s="22">
        <v>249</v>
      </c>
      <c r="B250" s="10" t="s">
        <v>255</v>
      </c>
      <c r="C250" s="10" t="s">
        <v>1</v>
      </c>
      <c r="D250" s="11">
        <v>481.99</v>
      </c>
      <c r="E250" s="12">
        <v>4.7</v>
      </c>
      <c r="F250" s="10">
        <v>506</v>
      </c>
      <c r="G250" s="10">
        <v>978</v>
      </c>
      <c r="H250" s="10">
        <v>569</v>
      </c>
      <c r="I250" s="10">
        <v>713</v>
      </c>
      <c r="J250" s="10">
        <v>53</v>
      </c>
      <c r="K250" s="10">
        <v>865</v>
      </c>
      <c r="L250" s="10">
        <v>835</v>
      </c>
      <c r="M250" s="10">
        <v>214</v>
      </c>
      <c r="N250" s="10">
        <v>99</v>
      </c>
      <c r="O250" s="10">
        <v>327</v>
      </c>
      <c r="P250" s="10">
        <v>898</v>
      </c>
      <c r="Q250" s="10">
        <v>449</v>
      </c>
      <c r="R250" s="10">
        <v>815</v>
      </c>
      <c r="S250" s="40">
        <f t="shared" si="6"/>
        <v>6815</v>
      </c>
      <c r="T250" s="41">
        <f t="shared" si="7"/>
        <v>3284761.85</v>
      </c>
    </row>
    <row r="251" spans="1:20" x14ac:dyDescent="0.25">
      <c r="A251" s="22">
        <v>250</v>
      </c>
      <c r="B251" s="10" t="s">
        <v>256</v>
      </c>
      <c r="C251" s="10" t="s">
        <v>30</v>
      </c>
      <c r="D251" s="11">
        <v>427.24</v>
      </c>
      <c r="E251" s="12">
        <v>3.5</v>
      </c>
      <c r="F251" s="10">
        <v>735</v>
      </c>
      <c r="G251" s="10">
        <v>722</v>
      </c>
      <c r="H251" s="10">
        <v>362</v>
      </c>
      <c r="I251" s="10">
        <v>363</v>
      </c>
      <c r="J251" s="10">
        <v>729</v>
      </c>
      <c r="K251" s="10">
        <v>983</v>
      </c>
      <c r="L251" s="10">
        <v>180</v>
      </c>
      <c r="M251" s="10">
        <v>966</v>
      </c>
      <c r="N251" s="10">
        <v>260</v>
      </c>
      <c r="O251" s="10">
        <v>956</v>
      </c>
      <c r="P251" s="10">
        <v>885</v>
      </c>
      <c r="Q251" s="10">
        <v>792</v>
      </c>
      <c r="R251" s="10">
        <v>423</v>
      </c>
      <c r="S251" s="40">
        <f t="shared" si="6"/>
        <v>7621</v>
      </c>
      <c r="T251" s="41">
        <f t="shared" si="7"/>
        <v>3255996.04</v>
      </c>
    </row>
    <row r="252" spans="1:20" x14ac:dyDescent="0.25">
      <c r="A252" s="22">
        <v>251</v>
      </c>
      <c r="B252" s="10" t="s">
        <v>257</v>
      </c>
      <c r="C252" s="10" t="s">
        <v>8</v>
      </c>
      <c r="D252" s="11">
        <v>150.75</v>
      </c>
      <c r="E252" s="12">
        <v>4.2</v>
      </c>
      <c r="F252" s="10">
        <v>571</v>
      </c>
      <c r="G252" s="10">
        <v>651</v>
      </c>
      <c r="H252" s="10">
        <v>122</v>
      </c>
      <c r="I252" s="10">
        <v>478</v>
      </c>
      <c r="J252" s="10">
        <v>527</v>
      </c>
      <c r="K252" s="10">
        <v>487</v>
      </c>
      <c r="L252" s="10">
        <v>544</v>
      </c>
      <c r="M252" s="10">
        <v>314</v>
      </c>
      <c r="N252" s="10">
        <v>992</v>
      </c>
      <c r="O252" s="10">
        <v>380</v>
      </c>
      <c r="P252" s="10">
        <v>950</v>
      </c>
      <c r="Q252" s="10">
        <v>883</v>
      </c>
      <c r="R252" s="10">
        <v>272</v>
      </c>
      <c r="S252" s="40">
        <f t="shared" si="6"/>
        <v>6600</v>
      </c>
      <c r="T252" s="41">
        <f t="shared" si="7"/>
        <v>994950</v>
      </c>
    </row>
    <row r="253" spans="1:20" x14ac:dyDescent="0.25">
      <c r="A253" s="22">
        <v>252</v>
      </c>
      <c r="B253" s="10" t="s">
        <v>258</v>
      </c>
      <c r="C253" s="10" t="s">
        <v>8</v>
      </c>
      <c r="D253" s="11">
        <v>195.62</v>
      </c>
      <c r="E253" s="12">
        <v>2.9</v>
      </c>
      <c r="F253" s="10">
        <v>247</v>
      </c>
      <c r="G253" s="10">
        <v>292</v>
      </c>
      <c r="H253" s="10">
        <v>187</v>
      </c>
      <c r="I253" s="10">
        <v>564</v>
      </c>
      <c r="J253" s="10">
        <v>610</v>
      </c>
      <c r="K253" s="10">
        <v>351</v>
      </c>
      <c r="L253" s="10">
        <v>70</v>
      </c>
      <c r="M253" s="10">
        <v>38</v>
      </c>
      <c r="N253" s="10">
        <v>304</v>
      </c>
      <c r="O253" s="10">
        <v>672</v>
      </c>
      <c r="P253" s="10">
        <v>781</v>
      </c>
      <c r="Q253" s="10">
        <v>491</v>
      </c>
      <c r="R253" s="10">
        <v>935</v>
      </c>
      <c r="S253" s="40">
        <f t="shared" si="6"/>
        <v>5295</v>
      </c>
      <c r="T253" s="41">
        <f t="shared" si="7"/>
        <v>1035807.9</v>
      </c>
    </row>
    <row r="254" spans="1:20" x14ac:dyDescent="0.25">
      <c r="A254" s="22">
        <v>253</v>
      </c>
      <c r="B254" s="10" t="s">
        <v>259</v>
      </c>
      <c r="C254" s="10" t="s">
        <v>1</v>
      </c>
      <c r="D254" s="11">
        <v>426.31</v>
      </c>
      <c r="E254" s="12">
        <v>1.5</v>
      </c>
      <c r="F254" s="10">
        <v>640</v>
      </c>
      <c r="G254" s="10">
        <v>809</v>
      </c>
      <c r="H254" s="10">
        <v>741</v>
      </c>
      <c r="I254" s="10">
        <v>470</v>
      </c>
      <c r="J254" s="10">
        <v>531</v>
      </c>
      <c r="K254" s="10">
        <v>700</v>
      </c>
      <c r="L254" s="10">
        <v>567</v>
      </c>
      <c r="M254" s="10">
        <v>258</v>
      </c>
      <c r="N254" s="10">
        <v>353</v>
      </c>
      <c r="O254" s="10">
        <v>577</v>
      </c>
      <c r="P254" s="10">
        <v>441</v>
      </c>
      <c r="Q254" s="10">
        <v>188</v>
      </c>
      <c r="R254" s="10">
        <v>646</v>
      </c>
      <c r="S254" s="40">
        <f t="shared" si="6"/>
        <v>6281</v>
      </c>
      <c r="T254" s="41">
        <f t="shared" si="7"/>
        <v>2677653.11</v>
      </c>
    </row>
    <row r="255" spans="1:20" x14ac:dyDescent="0.25">
      <c r="A255" s="22">
        <v>254</v>
      </c>
      <c r="B255" s="10" t="s">
        <v>260</v>
      </c>
      <c r="C255" s="10" t="s">
        <v>5</v>
      </c>
      <c r="D255" s="11">
        <v>161.88</v>
      </c>
      <c r="E255" s="12">
        <v>1.5</v>
      </c>
      <c r="F255" s="10">
        <v>795</v>
      </c>
      <c r="G255" s="10">
        <v>912</v>
      </c>
      <c r="H255" s="10">
        <v>679</v>
      </c>
      <c r="I255" s="10">
        <v>383</v>
      </c>
      <c r="J255" s="10">
        <v>557</v>
      </c>
      <c r="K255" s="10">
        <v>927</v>
      </c>
      <c r="L255" s="10">
        <v>104</v>
      </c>
      <c r="M255" s="10">
        <v>715</v>
      </c>
      <c r="N255" s="10">
        <v>285</v>
      </c>
      <c r="O255" s="10">
        <v>797</v>
      </c>
      <c r="P255" s="10">
        <v>216</v>
      </c>
      <c r="Q255" s="10">
        <v>577</v>
      </c>
      <c r="R255" s="10">
        <v>824</v>
      </c>
      <c r="S255" s="40">
        <f t="shared" si="6"/>
        <v>6976</v>
      </c>
      <c r="T255" s="41">
        <f t="shared" si="7"/>
        <v>1129274.8799999999</v>
      </c>
    </row>
    <row r="256" spans="1:20" x14ac:dyDescent="0.25">
      <c r="A256" s="22">
        <v>255</v>
      </c>
      <c r="B256" s="10" t="s">
        <v>261</v>
      </c>
      <c r="C256" s="10" t="s">
        <v>5</v>
      </c>
      <c r="D256" s="11">
        <v>88.9</v>
      </c>
      <c r="E256" s="12">
        <v>3.7</v>
      </c>
      <c r="F256" s="10">
        <v>837</v>
      </c>
      <c r="G256" s="10">
        <v>100</v>
      </c>
      <c r="H256" s="10">
        <v>419</v>
      </c>
      <c r="I256" s="10">
        <v>691</v>
      </c>
      <c r="J256" s="10">
        <v>962</v>
      </c>
      <c r="K256" s="10">
        <v>255</v>
      </c>
      <c r="L256" s="10">
        <v>199</v>
      </c>
      <c r="M256" s="10">
        <v>6</v>
      </c>
      <c r="N256" s="10">
        <v>327</v>
      </c>
      <c r="O256" s="10">
        <v>238</v>
      </c>
      <c r="P256" s="10">
        <v>910</v>
      </c>
      <c r="Q256" s="10">
        <v>809</v>
      </c>
      <c r="R256" s="10">
        <v>519</v>
      </c>
      <c r="S256" s="40">
        <f t="shared" si="6"/>
        <v>5435</v>
      </c>
      <c r="T256" s="41">
        <f t="shared" si="7"/>
        <v>483171.50000000006</v>
      </c>
    </row>
    <row r="257" spans="1:20" x14ac:dyDescent="0.25">
      <c r="A257" s="22">
        <v>256</v>
      </c>
      <c r="B257" s="10" t="s">
        <v>262</v>
      </c>
      <c r="C257" s="10" t="s">
        <v>5</v>
      </c>
      <c r="D257" s="11">
        <v>280.62</v>
      </c>
      <c r="E257" s="12">
        <v>2.7</v>
      </c>
      <c r="F257" s="10">
        <v>537</v>
      </c>
      <c r="G257" s="10">
        <v>501</v>
      </c>
      <c r="H257" s="10">
        <v>625</v>
      </c>
      <c r="I257" s="10">
        <v>925</v>
      </c>
      <c r="J257" s="10">
        <v>192</v>
      </c>
      <c r="K257" s="10">
        <v>221</v>
      </c>
      <c r="L257" s="10">
        <v>100</v>
      </c>
      <c r="M257" s="10">
        <v>48</v>
      </c>
      <c r="N257" s="10">
        <v>102</v>
      </c>
      <c r="O257" s="10">
        <v>531</v>
      </c>
      <c r="P257" s="10">
        <v>1</v>
      </c>
      <c r="Q257" s="10">
        <v>960</v>
      </c>
      <c r="R257" s="10">
        <v>127</v>
      </c>
      <c r="S257" s="40">
        <f t="shared" si="6"/>
        <v>4333</v>
      </c>
      <c r="T257" s="41">
        <f t="shared" si="7"/>
        <v>1215926.46</v>
      </c>
    </row>
    <row r="258" spans="1:20" x14ac:dyDescent="0.25">
      <c r="A258" s="22">
        <v>257</v>
      </c>
      <c r="B258" s="10" t="s">
        <v>263</v>
      </c>
      <c r="C258" s="10" t="s">
        <v>3</v>
      </c>
      <c r="D258" s="11">
        <v>468.4</v>
      </c>
      <c r="E258" s="12">
        <v>1.8</v>
      </c>
      <c r="F258" s="10">
        <v>131</v>
      </c>
      <c r="G258" s="10">
        <v>303</v>
      </c>
      <c r="H258" s="10">
        <v>251</v>
      </c>
      <c r="I258" s="10">
        <v>416</v>
      </c>
      <c r="J258" s="10">
        <v>894</v>
      </c>
      <c r="K258" s="10">
        <v>883</v>
      </c>
      <c r="L258" s="10">
        <v>767</v>
      </c>
      <c r="M258" s="10">
        <v>537</v>
      </c>
      <c r="N258" s="10">
        <v>62</v>
      </c>
      <c r="O258" s="10">
        <v>699</v>
      </c>
      <c r="P258" s="10">
        <v>535</v>
      </c>
      <c r="Q258" s="10">
        <v>419</v>
      </c>
      <c r="R258" s="10">
        <v>372</v>
      </c>
      <c r="S258" s="40">
        <f t="shared" si="6"/>
        <v>6138</v>
      </c>
      <c r="T258" s="41">
        <f t="shared" si="7"/>
        <v>2875039.1999999997</v>
      </c>
    </row>
    <row r="259" spans="1:20" x14ac:dyDescent="0.25">
      <c r="A259" s="22">
        <v>258</v>
      </c>
      <c r="B259" s="10" t="s">
        <v>264</v>
      </c>
      <c r="C259" s="10" t="s">
        <v>17</v>
      </c>
      <c r="D259" s="11">
        <v>349.53</v>
      </c>
      <c r="E259" s="12">
        <v>3</v>
      </c>
      <c r="F259" s="10">
        <v>353</v>
      </c>
      <c r="G259" s="10">
        <v>870</v>
      </c>
      <c r="H259" s="10">
        <v>618</v>
      </c>
      <c r="I259" s="10">
        <v>824</v>
      </c>
      <c r="J259" s="10">
        <v>57</v>
      </c>
      <c r="K259" s="10">
        <v>752</v>
      </c>
      <c r="L259" s="10">
        <v>306</v>
      </c>
      <c r="M259" s="10">
        <v>160</v>
      </c>
      <c r="N259" s="10">
        <v>686</v>
      </c>
      <c r="O259" s="10">
        <v>81</v>
      </c>
      <c r="P259" s="10">
        <v>717</v>
      </c>
      <c r="Q259" s="10">
        <v>248</v>
      </c>
      <c r="R259" s="10">
        <v>567</v>
      </c>
      <c r="S259" s="40">
        <f t="shared" ref="S259:S322" si="8">SUM(G259:R259)</f>
        <v>5886</v>
      </c>
      <c r="T259" s="41">
        <f t="shared" si="7"/>
        <v>2057333.5799999998</v>
      </c>
    </row>
    <row r="260" spans="1:20" x14ac:dyDescent="0.25">
      <c r="A260" s="22">
        <v>259</v>
      </c>
      <c r="B260" s="10" t="s">
        <v>265</v>
      </c>
      <c r="C260" s="10" t="s">
        <v>17</v>
      </c>
      <c r="D260" s="11">
        <v>287.18</v>
      </c>
      <c r="E260" s="12">
        <v>1.3</v>
      </c>
      <c r="F260" s="10">
        <v>196</v>
      </c>
      <c r="G260" s="10">
        <v>539</v>
      </c>
      <c r="H260" s="10">
        <v>548</v>
      </c>
      <c r="I260" s="10">
        <v>307</v>
      </c>
      <c r="J260" s="10">
        <v>436</v>
      </c>
      <c r="K260" s="10">
        <v>780</v>
      </c>
      <c r="L260" s="10">
        <v>585</v>
      </c>
      <c r="M260" s="10">
        <v>868</v>
      </c>
      <c r="N260" s="10">
        <v>281</v>
      </c>
      <c r="O260" s="10">
        <v>362</v>
      </c>
      <c r="P260" s="10">
        <v>831</v>
      </c>
      <c r="Q260" s="10">
        <v>587</v>
      </c>
      <c r="R260" s="10">
        <v>637</v>
      </c>
      <c r="S260" s="40">
        <f t="shared" si="8"/>
        <v>6761</v>
      </c>
      <c r="T260" s="41">
        <f t="shared" ref="T260:T323" si="9">(S260*D260)</f>
        <v>1941623.98</v>
      </c>
    </row>
    <row r="261" spans="1:20" x14ac:dyDescent="0.25">
      <c r="A261" s="22">
        <v>260</v>
      </c>
      <c r="B261" s="10" t="s">
        <v>266</v>
      </c>
      <c r="C261" s="10" t="s">
        <v>5</v>
      </c>
      <c r="D261" s="11">
        <v>53.1</v>
      </c>
      <c r="E261" s="12">
        <v>3.3</v>
      </c>
      <c r="F261" s="10">
        <v>793</v>
      </c>
      <c r="G261" s="10">
        <v>552</v>
      </c>
      <c r="H261" s="10">
        <v>334</v>
      </c>
      <c r="I261" s="10">
        <v>648</v>
      </c>
      <c r="J261" s="10">
        <v>110</v>
      </c>
      <c r="K261" s="10">
        <v>0</v>
      </c>
      <c r="L261" s="10">
        <v>682</v>
      </c>
      <c r="M261" s="10">
        <v>175</v>
      </c>
      <c r="N261" s="10">
        <v>440</v>
      </c>
      <c r="O261" s="10">
        <v>504</v>
      </c>
      <c r="P261" s="10">
        <v>710</v>
      </c>
      <c r="Q261" s="10">
        <v>648</v>
      </c>
      <c r="R261" s="10">
        <v>158</v>
      </c>
      <c r="S261" s="40">
        <f t="shared" si="8"/>
        <v>4961</v>
      </c>
      <c r="T261" s="41">
        <f t="shared" si="9"/>
        <v>263429.10000000003</v>
      </c>
    </row>
    <row r="262" spans="1:20" x14ac:dyDescent="0.25">
      <c r="A262" s="22">
        <v>261</v>
      </c>
      <c r="B262" s="10" t="s">
        <v>267</v>
      </c>
      <c r="C262" s="10" t="s">
        <v>1</v>
      </c>
      <c r="D262" s="11">
        <v>309.43</v>
      </c>
      <c r="E262" s="12">
        <v>2.1</v>
      </c>
      <c r="F262" s="10">
        <v>916</v>
      </c>
      <c r="G262" s="10">
        <v>354</v>
      </c>
      <c r="H262" s="10">
        <v>91</v>
      </c>
      <c r="I262" s="10">
        <v>693</v>
      </c>
      <c r="J262" s="10">
        <v>128</v>
      </c>
      <c r="K262" s="10">
        <v>545</v>
      </c>
      <c r="L262" s="10">
        <v>376</v>
      </c>
      <c r="M262" s="10">
        <v>590</v>
      </c>
      <c r="N262" s="10">
        <v>292</v>
      </c>
      <c r="O262" s="10">
        <v>201</v>
      </c>
      <c r="P262" s="10">
        <v>355</v>
      </c>
      <c r="Q262" s="10">
        <v>163</v>
      </c>
      <c r="R262" s="10">
        <v>570</v>
      </c>
      <c r="S262" s="40">
        <f t="shared" si="8"/>
        <v>4358</v>
      </c>
      <c r="T262" s="41">
        <f t="shared" si="9"/>
        <v>1348495.94</v>
      </c>
    </row>
    <row r="263" spans="1:20" x14ac:dyDescent="0.25">
      <c r="A263" s="22">
        <v>262</v>
      </c>
      <c r="B263" s="10" t="s">
        <v>268</v>
      </c>
      <c r="C263" s="10" t="s">
        <v>3</v>
      </c>
      <c r="D263" s="11">
        <v>495.08</v>
      </c>
      <c r="E263" s="12">
        <v>4.2</v>
      </c>
      <c r="F263" s="10">
        <v>930</v>
      </c>
      <c r="G263" s="10">
        <v>302</v>
      </c>
      <c r="H263" s="10">
        <v>529</v>
      </c>
      <c r="I263" s="10">
        <v>366</v>
      </c>
      <c r="J263" s="10">
        <v>848</v>
      </c>
      <c r="K263" s="10">
        <v>445</v>
      </c>
      <c r="L263" s="10">
        <v>654</v>
      </c>
      <c r="M263" s="10">
        <v>1</v>
      </c>
      <c r="N263" s="10">
        <v>737</v>
      </c>
      <c r="O263" s="10">
        <v>919</v>
      </c>
      <c r="P263" s="10">
        <v>625</v>
      </c>
      <c r="Q263" s="10">
        <v>744</v>
      </c>
      <c r="R263" s="10">
        <v>569</v>
      </c>
      <c r="S263" s="40">
        <f t="shared" si="8"/>
        <v>6739</v>
      </c>
      <c r="T263" s="41">
        <f t="shared" si="9"/>
        <v>3336344.12</v>
      </c>
    </row>
    <row r="264" spans="1:20" x14ac:dyDescent="0.25">
      <c r="A264" s="22">
        <v>263</v>
      </c>
      <c r="B264" s="10" t="s">
        <v>269</v>
      </c>
      <c r="C264" s="10" t="s">
        <v>17</v>
      </c>
      <c r="D264" s="11">
        <v>74.34</v>
      </c>
      <c r="E264" s="12">
        <v>2.2000000000000002</v>
      </c>
      <c r="F264" s="10">
        <v>666</v>
      </c>
      <c r="G264" s="10">
        <v>495</v>
      </c>
      <c r="H264" s="10">
        <v>865</v>
      </c>
      <c r="I264" s="10">
        <v>0</v>
      </c>
      <c r="J264" s="10">
        <v>705</v>
      </c>
      <c r="K264" s="10">
        <v>78</v>
      </c>
      <c r="L264" s="10">
        <v>677</v>
      </c>
      <c r="M264" s="10">
        <v>1000</v>
      </c>
      <c r="N264" s="10">
        <v>6</v>
      </c>
      <c r="O264" s="10">
        <v>503</v>
      </c>
      <c r="P264" s="10">
        <v>791</v>
      </c>
      <c r="Q264" s="10">
        <v>254</v>
      </c>
      <c r="R264" s="10">
        <v>651</v>
      </c>
      <c r="S264" s="40">
        <f t="shared" si="8"/>
        <v>6025</v>
      </c>
      <c r="T264" s="41">
        <f t="shared" si="9"/>
        <v>447898.5</v>
      </c>
    </row>
    <row r="265" spans="1:20" x14ac:dyDescent="0.25">
      <c r="A265" s="22">
        <v>264</v>
      </c>
      <c r="B265" s="10" t="s">
        <v>270</v>
      </c>
      <c r="C265" s="10" t="s">
        <v>5</v>
      </c>
      <c r="D265" s="11">
        <v>261.57</v>
      </c>
      <c r="E265" s="12">
        <v>2.8</v>
      </c>
      <c r="F265" s="10">
        <v>382</v>
      </c>
      <c r="G265" s="10">
        <v>657</v>
      </c>
      <c r="H265" s="10">
        <v>62</v>
      </c>
      <c r="I265" s="10">
        <v>43</v>
      </c>
      <c r="J265" s="10">
        <v>924</v>
      </c>
      <c r="K265" s="10">
        <v>235</v>
      </c>
      <c r="L265" s="10">
        <v>398</v>
      </c>
      <c r="M265" s="10">
        <v>894</v>
      </c>
      <c r="N265" s="10">
        <v>638</v>
      </c>
      <c r="O265" s="10">
        <v>643</v>
      </c>
      <c r="P265" s="10">
        <v>666</v>
      </c>
      <c r="Q265" s="10">
        <v>475</v>
      </c>
      <c r="R265" s="10">
        <v>175</v>
      </c>
      <c r="S265" s="40">
        <f t="shared" si="8"/>
        <v>5810</v>
      </c>
      <c r="T265" s="41">
        <f t="shared" si="9"/>
        <v>1519721.7</v>
      </c>
    </row>
    <row r="266" spans="1:20" x14ac:dyDescent="0.25">
      <c r="A266" s="22">
        <v>265</v>
      </c>
      <c r="B266" s="10" t="s">
        <v>271</v>
      </c>
      <c r="C266" s="10" t="s">
        <v>3</v>
      </c>
      <c r="D266" s="11">
        <v>439.3</v>
      </c>
      <c r="E266" s="12">
        <v>1</v>
      </c>
      <c r="F266" s="10">
        <v>645</v>
      </c>
      <c r="G266" s="10">
        <v>767</v>
      </c>
      <c r="H266" s="10">
        <v>661</v>
      </c>
      <c r="I266" s="10">
        <v>738</v>
      </c>
      <c r="J266" s="10">
        <v>851</v>
      </c>
      <c r="K266" s="10">
        <v>333</v>
      </c>
      <c r="L266" s="10">
        <v>772</v>
      </c>
      <c r="M266" s="10">
        <v>454</v>
      </c>
      <c r="N266" s="10">
        <v>935</v>
      </c>
      <c r="O266" s="10">
        <v>36</v>
      </c>
      <c r="P266" s="10">
        <v>164</v>
      </c>
      <c r="Q266" s="10">
        <v>805</v>
      </c>
      <c r="R266" s="10">
        <v>926</v>
      </c>
      <c r="S266" s="40">
        <f t="shared" si="8"/>
        <v>7442</v>
      </c>
      <c r="T266" s="41">
        <f t="shared" si="9"/>
        <v>3269270.6</v>
      </c>
    </row>
    <row r="267" spans="1:20" x14ac:dyDescent="0.25">
      <c r="A267" s="22">
        <v>266</v>
      </c>
      <c r="B267" s="10" t="s">
        <v>272</v>
      </c>
      <c r="C267" s="10" t="s">
        <v>1</v>
      </c>
      <c r="D267" s="11">
        <v>371.68</v>
      </c>
      <c r="E267" s="12">
        <v>1.3</v>
      </c>
      <c r="F267" s="10">
        <v>227</v>
      </c>
      <c r="G267" s="10">
        <v>973</v>
      </c>
      <c r="H267" s="10">
        <v>511</v>
      </c>
      <c r="I267" s="10">
        <v>842</v>
      </c>
      <c r="J267" s="10">
        <v>325</v>
      </c>
      <c r="K267" s="10">
        <v>888</v>
      </c>
      <c r="L267" s="10">
        <v>220</v>
      </c>
      <c r="M267" s="10">
        <v>927</v>
      </c>
      <c r="N267" s="10">
        <v>91</v>
      </c>
      <c r="O267" s="10">
        <v>643</v>
      </c>
      <c r="P267" s="10">
        <v>997</v>
      </c>
      <c r="Q267" s="10">
        <v>416</v>
      </c>
      <c r="R267" s="10">
        <v>619</v>
      </c>
      <c r="S267" s="40">
        <f t="shared" si="8"/>
        <v>7452</v>
      </c>
      <c r="T267" s="41">
        <f t="shared" si="9"/>
        <v>2769759.36</v>
      </c>
    </row>
    <row r="268" spans="1:20" x14ac:dyDescent="0.25">
      <c r="A268" s="22">
        <v>267</v>
      </c>
      <c r="B268" s="10" t="s">
        <v>273</v>
      </c>
      <c r="C268" s="10" t="s">
        <v>5</v>
      </c>
      <c r="D268" s="11">
        <v>350.02</v>
      </c>
      <c r="E268" s="12">
        <v>2.6</v>
      </c>
      <c r="F268" s="10">
        <v>701</v>
      </c>
      <c r="G268" s="10">
        <v>226</v>
      </c>
      <c r="H268" s="10">
        <v>138</v>
      </c>
      <c r="I268" s="10">
        <v>97</v>
      </c>
      <c r="J268" s="10">
        <v>7</v>
      </c>
      <c r="K268" s="10">
        <v>348</v>
      </c>
      <c r="L268" s="10">
        <v>594</v>
      </c>
      <c r="M268" s="10">
        <v>643</v>
      </c>
      <c r="N268" s="10">
        <v>934</v>
      </c>
      <c r="O268" s="10">
        <v>588</v>
      </c>
      <c r="P268" s="10">
        <v>733</v>
      </c>
      <c r="Q268" s="10">
        <v>169</v>
      </c>
      <c r="R268" s="10">
        <v>210</v>
      </c>
      <c r="S268" s="40">
        <f t="shared" si="8"/>
        <v>4687</v>
      </c>
      <c r="T268" s="41">
        <f t="shared" si="9"/>
        <v>1640543.74</v>
      </c>
    </row>
    <row r="269" spans="1:20" x14ac:dyDescent="0.25">
      <c r="A269" s="22">
        <v>268</v>
      </c>
      <c r="B269" s="10" t="s">
        <v>274</v>
      </c>
      <c r="C269" s="10" t="s">
        <v>11</v>
      </c>
      <c r="D269" s="11">
        <v>352.73</v>
      </c>
      <c r="E269" s="12">
        <v>2.9</v>
      </c>
      <c r="F269" s="10">
        <v>476</v>
      </c>
      <c r="G269" s="10">
        <v>235</v>
      </c>
      <c r="H269" s="10">
        <v>697</v>
      </c>
      <c r="I269" s="10">
        <v>719</v>
      </c>
      <c r="J269" s="10">
        <v>28</v>
      </c>
      <c r="K269" s="10">
        <v>97</v>
      </c>
      <c r="L269" s="10">
        <v>181</v>
      </c>
      <c r="M269" s="10">
        <v>275</v>
      </c>
      <c r="N269" s="10">
        <v>189</v>
      </c>
      <c r="O269" s="10">
        <v>600</v>
      </c>
      <c r="P269" s="10">
        <v>90</v>
      </c>
      <c r="Q269" s="10">
        <v>316</v>
      </c>
      <c r="R269" s="10">
        <v>446</v>
      </c>
      <c r="S269" s="40">
        <f t="shared" si="8"/>
        <v>3873</v>
      </c>
      <c r="T269" s="41">
        <f t="shared" si="9"/>
        <v>1366123.29</v>
      </c>
    </row>
    <row r="270" spans="1:20" x14ac:dyDescent="0.25">
      <c r="A270" s="22">
        <v>269</v>
      </c>
      <c r="B270" s="10" t="s">
        <v>275</v>
      </c>
      <c r="C270" s="10" t="s">
        <v>30</v>
      </c>
      <c r="D270" s="11">
        <v>182.95</v>
      </c>
      <c r="E270" s="12">
        <v>3.4</v>
      </c>
      <c r="F270" s="10">
        <v>477</v>
      </c>
      <c r="G270" s="10">
        <v>872</v>
      </c>
      <c r="H270" s="10">
        <v>184</v>
      </c>
      <c r="I270" s="10">
        <v>264</v>
      </c>
      <c r="J270" s="10">
        <v>111</v>
      </c>
      <c r="K270" s="10">
        <v>81</v>
      </c>
      <c r="L270" s="10">
        <v>306</v>
      </c>
      <c r="M270" s="10">
        <v>497</v>
      </c>
      <c r="N270" s="10">
        <v>870</v>
      </c>
      <c r="O270" s="10">
        <v>972</v>
      </c>
      <c r="P270" s="10">
        <v>166</v>
      </c>
      <c r="Q270" s="10">
        <v>173</v>
      </c>
      <c r="R270" s="10">
        <v>585</v>
      </c>
      <c r="S270" s="40">
        <f t="shared" si="8"/>
        <v>5081</v>
      </c>
      <c r="T270" s="41">
        <f t="shared" si="9"/>
        <v>929568.95</v>
      </c>
    </row>
    <row r="271" spans="1:20" x14ac:dyDescent="0.25">
      <c r="A271" s="22">
        <v>270</v>
      </c>
      <c r="B271" s="10" t="s">
        <v>276</v>
      </c>
      <c r="C271" s="10" t="s">
        <v>1</v>
      </c>
      <c r="D271" s="11">
        <v>150.33000000000001</v>
      </c>
      <c r="E271" s="12">
        <v>2.2000000000000002</v>
      </c>
      <c r="F271" s="10">
        <v>265</v>
      </c>
      <c r="G271" s="10">
        <v>891</v>
      </c>
      <c r="H271" s="10">
        <v>204</v>
      </c>
      <c r="I271" s="10">
        <v>799</v>
      </c>
      <c r="J271" s="10">
        <v>946</v>
      </c>
      <c r="K271" s="10">
        <v>501</v>
      </c>
      <c r="L271" s="10">
        <v>521</v>
      </c>
      <c r="M271" s="10">
        <v>628</v>
      </c>
      <c r="N271" s="10">
        <v>475</v>
      </c>
      <c r="O271" s="10">
        <v>401</v>
      </c>
      <c r="P271" s="10">
        <v>958</v>
      </c>
      <c r="Q271" s="10">
        <v>469</v>
      </c>
      <c r="R271" s="10">
        <v>166</v>
      </c>
      <c r="S271" s="40">
        <f t="shared" si="8"/>
        <v>6959</v>
      </c>
      <c r="T271" s="41">
        <f t="shared" si="9"/>
        <v>1046146.4700000001</v>
      </c>
    </row>
    <row r="272" spans="1:20" x14ac:dyDescent="0.25">
      <c r="A272" s="22">
        <v>271</v>
      </c>
      <c r="B272" s="10" t="s">
        <v>277</v>
      </c>
      <c r="C272" s="10" t="s">
        <v>8</v>
      </c>
      <c r="D272" s="11">
        <v>405.63</v>
      </c>
      <c r="E272" s="12">
        <v>3.8</v>
      </c>
      <c r="F272" s="10">
        <v>372</v>
      </c>
      <c r="G272" s="10">
        <v>454</v>
      </c>
      <c r="H272" s="10">
        <v>771</v>
      </c>
      <c r="I272" s="10">
        <v>782</v>
      </c>
      <c r="J272" s="10">
        <v>672</v>
      </c>
      <c r="K272" s="10">
        <v>966</v>
      </c>
      <c r="L272" s="10">
        <v>395</v>
      </c>
      <c r="M272" s="10">
        <v>675</v>
      </c>
      <c r="N272" s="10">
        <v>510</v>
      </c>
      <c r="O272" s="10">
        <v>764</v>
      </c>
      <c r="P272" s="10">
        <v>206</v>
      </c>
      <c r="Q272" s="10">
        <v>344</v>
      </c>
      <c r="R272" s="10">
        <v>459</v>
      </c>
      <c r="S272" s="40">
        <f t="shared" si="8"/>
        <v>6998</v>
      </c>
      <c r="T272" s="41">
        <f t="shared" si="9"/>
        <v>2838598.7399999998</v>
      </c>
    </row>
    <row r="273" spans="1:20" x14ac:dyDescent="0.25">
      <c r="A273" s="22">
        <v>272</v>
      </c>
      <c r="B273" s="10" t="s">
        <v>278</v>
      </c>
      <c r="C273" s="10" t="s">
        <v>8</v>
      </c>
      <c r="D273" s="11">
        <v>406.01</v>
      </c>
      <c r="E273" s="12">
        <v>4.4000000000000004</v>
      </c>
      <c r="F273" s="10">
        <v>486</v>
      </c>
      <c r="G273" s="10">
        <v>1000</v>
      </c>
      <c r="H273" s="10">
        <v>213</v>
      </c>
      <c r="I273" s="10">
        <v>139</v>
      </c>
      <c r="J273" s="10">
        <v>130</v>
      </c>
      <c r="K273" s="10">
        <v>476</v>
      </c>
      <c r="L273" s="10">
        <v>3</v>
      </c>
      <c r="M273" s="10">
        <v>799</v>
      </c>
      <c r="N273" s="10">
        <v>461</v>
      </c>
      <c r="O273" s="10">
        <v>855</v>
      </c>
      <c r="P273" s="10">
        <v>281</v>
      </c>
      <c r="Q273" s="10">
        <v>444</v>
      </c>
      <c r="R273" s="10">
        <v>915</v>
      </c>
      <c r="S273" s="40">
        <f t="shared" si="8"/>
        <v>5716</v>
      </c>
      <c r="T273" s="41">
        <f t="shared" si="9"/>
        <v>2320753.16</v>
      </c>
    </row>
    <row r="274" spans="1:20" x14ac:dyDescent="0.25">
      <c r="A274" s="22">
        <v>273</v>
      </c>
      <c r="B274" s="10" t="s">
        <v>279</v>
      </c>
      <c r="C274" s="10" t="s">
        <v>1</v>
      </c>
      <c r="D274" s="11">
        <v>434.2</v>
      </c>
      <c r="E274" s="12">
        <v>4.0999999999999996</v>
      </c>
      <c r="F274" s="10">
        <v>434</v>
      </c>
      <c r="G274" s="10">
        <v>12</v>
      </c>
      <c r="H274" s="10">
        <v>255</v>
      </c>
      <c r="I274" s="10">
        <v>480</v>
      </c>
      <c r="J274" s="10">
        <v>187</v>
      </c>
      <c r="K274" s="10">
        <v>926</v>
      </c>
      <c r="L274" s="10">
        <v>862</v>
      </c>
      <c r="M274" s="10">
        <v>27</v>
      </c>
      <c r="N274" s="10">
        <v>52</v>
      </c>
      <c r="O274" s="10">
        <v>705</v>
      </c>
      <c r="P274" s="10">
        <v>64</v>
      </c>
      <c r="Q274" s="10">
        <v>17</v>
      </c>
      <c r="R274" s="10">
        <v>356</v>
      </c>
      <c r="S274" s="40">
        <f t="shared" si="8"/>
        <v>3943</v>
      </c>
      <c r="T274" s="41">
        <f t="shared" si="9"/>
        <v>1712050.5999999999</v>
      </c>
    </row>
    <row r="275" spans="1:20" x14ac:dyDescent="0.25">
      <c r="A275" s="22">
        <v>274</v>
      </c>
      <c r="B275" s="10" t="s">
        <v>280</v>
      </c>
      <c r="C275" s="10" t="s">
        <v>8</v>
      </c>
      <c r="D275" s="11">
        <v>457.05</v>
      </c>
      <c r="E275" s="12">
        <v>1.2</v>
      </c>
      <c r="F275" s="10">
        <v>646</v>
      </c>
      <c r="G275" s="10">
        <v>209</v>
      </c>
      <c r="H275" s="10">
        <v>134</v>
      </c>
      <c r="I275" s="10">
        <v>236</v>
      </c>
      <c r="J275" s="10">
        <v>674</v>
      </c>
      <c r="K275" s="10">
        <v>703</v>
      </c>
      <c r="L275" s="10">
        <v>913</v>
      </c>
      <c r="M275" s="10">
        <v>332</v>
      </c>
      <c r="N275" s="10">
        <v>753</v>
      </c>
      <c r="O275" s="10">
        <v>175</v>
      </c>
      <c r="P275" s="10">
        <v>887</v>
      </c>
      <c r="Q275" s="10">
        <v>69</v>
      </c>
      <c r="R275" s="10">
        <v>303</v>
      </c>
      <c r="S275" s="40">
        <f t="shared" si="8"/>
        <v>5388</v>
      </c>
      <c r="T275" s="41">
        <f t="shared" si="9"/>
        <v>2462585.4</v>
      </c>
    </row>
    <row r="276" spans="1:20" x14ac:dyDescent="0.25">
      <c r="A276" s="22">
        <v>275</v>
      </c>
      <c r="B276" s="10" t="s">
        <v>281</v>
      </c>
      <c r="C276" s="10" t="s">
        <v>17</v>
      </c>
      <c r="D276" s="11">
        <v>258.11</v>
      </c>
      <c r="E276" s="12">
        <v>2.9</v>
      </c>
      <c r="F276" s="10">
        <v>211</v>
      </c>
      <c r="G276" s="10">
        <v>740</v>
      </c>
      <c r="H276" s="10">
        <v>572</v>
      </c>
      <c r="I276" s="10">
        <v>973</v>
      </c>
      <c r="J276" s="10">
        <v>708</v>
      </c>
      <c r="K276" s="10">
        <v>764</v>
      </c>
      <c r="L276" s="10">
        <v>847</v>
      </c>
      <c r="M276" s="10">
        <v>0</v>
      </c>
      <c r="N276" s="10">
        <v>485</v>
      </c>
      <c r="O276" s="10">
        <v>544</v>
      </c>
      <c r="P276" s="10">
        <v>515</v>
      </c>
      <c r="Q276" s="10">
        <v>337</v>
      </c>
      <c r="R276" s="10">
        <v>232</v>
      </c>
      <c r="S276" s="40">
        <f t="shared" si="8"/>
        <v>6717</v>
      </c>
      <c r="T276" s="41">
        <f t="shared" si="9"/>
        <v>1733724.87</v>
      </c>
    </row>
    <row r="277" spans="1:20" x14ac:dyDescent="0.25">
      <c r="A277" s="22">
        <v>276</v>
      </c>
      <c r="B277" s="10" t="s">
        <v>282</v>
      </c>
      <c r="C277" s="10" t="s">
        <v>1</v>
      </c>
      <c r="D277" s="11">
        <v>253.25</v>
      </c>
      <c r="E277" s="12">
        <v>1.4</v>
      </c>
      <c r="F277" s="10">
        <v>572</v>
      </c>
      <c r="G277" s="10">
        <v>396</v>
      </c>
      <c r="H277" s="10">
        <v>874</v>
      </c>
      <c r="I277" s="10">
        <v>952</v>
      </c>
      <c r="J277" s="10">
        <v>474</v>
      </c>
      <c r="K277" s="10">
        <v>920</v>
      </c>
      <c r="L277" s="10">
        <v>999</v>
      </c>
      <c r="M277" s="10">
        <v>187</v>
      </c>
      <c r="N277" s="10">
        <v>643</v>
      </c>
      <c r="O277" s="10">
        <v>569</v>
      </c>
      <c r="P277" s="10">
        <v>156</v>
      </c>
      <c r="Q277" s="10">
        <v>627</v>
      </c>
      <c r="R277" s="10">
        <v>326</v>
      </c>
      <c r="S277" s="40">
        <f t="shared" si="8"/>
        <v>7123</v>
      </c>
      <c r="T277" s="41">
        <f t="shared" si="9"/>
        <v>1803899.75</v>
      </c>
    </row>
    <row r="278" spans="1:20" x14ac:dyDescent="0.25">
      <c r="A278" s="22">
        <v>277</v>
      </c>
      <c r="B278" s="10" t="s">
        <v>283</v>
      </c>
      <c r="C278" s="10" t="s">
        <v>11</v>
      </c>
      <c r="D278" s="11">
        <v>400.16</v>
      </c>
      <c r="E278" s="12">
        <v>2</v>
      </c>
      <c r="F278" s="10">
        <v>940</v>
      </c>
      <c r="G278" s="10">
        <v>99</v>
      </c>
      <c r="H278" s="10">
        <v>821</v>
      </c>
      <c r="I278" s="10">
        <v>903</v>
      </c>
      <c r="J278" s="10">
        <v>363</v>
      </c>
      <c r="K278" s="10">
        <v>549</v>
      </c>
      <c r="L278" s="10">
        <v>803</v>
      </c>
      <c r="M278" s="10">
        <v>55</v>
      </c>
      <c r="N278" s="10">
        <v>489</v>
      </c>
      <c r="O278" s="10">
        <v>466</v>
      </c>
      <c r="P278" s="10">
        <v>760</v>
      </c>
      <c r="Q278" s="10">
        <v>591</v>
      </c>
      <c r="R278" s="10">
        <v>883</v>
      </c>
      <c r="S278" s="40">
        <f t="shared" si="8"/>
        <v>6782</v>
      </c>
      <c r="T278" s="41">
        <f t="shared" si="9"/>
        <v>2713885.12</v>
      </c>
    </row>
    <row r="279" spans="1:20" x14ac:dyDescent="0.25">
      <c r="A279" s="22">
        <v>278</v>
      </c>
      <c r="B279" s="10" t="s">
        <v>284</v>
      </c>
      <c r="C279" s="10" t="s">
        <v>1</v>
      </c>
      <c r="D279" s="11">
        <v>326.73</v>
      </c>
      <c r="E279" s="12">
        <v>4.9000000000000004</v>
      </c>
      <c r="F279" s="10">
        <v>377</v>
      </c>
      <c r="G279" s="10">
        <v>30</v>
      </c>
      <c r="H279" s="10">
        <v>87</v>
      </c>
      <c r="I279" s="10">
        <v>71</v>
      </c>
      <c r="J279" s="10">
        <v>203</v>
      </c>
      <c r="K279" s="10">
        <v>13</v>
      </c>
      <c r="L279" s="10">
        <v>280</v>
      </c>
      <c r="M279" s="10">
        <v>546</v>
      </c>
      <c r="N279" s="10">
        <v>977</v>
      </c>
      <c r="O279" s="10">
        <v>200</v>
      </c>
      <c r="P279" s="10">
        <v>768</v>
      </c>
      <c r="Q279" s="10">
        <v>526</v>
      </c>
      <c r="R279" s="10">
        <v>181</v>
      </c>
      <c r="S279" s="40">
        <f t="shared" si="8"/>
        <v>3882</v>
      </c>
      <c r="T279" s="41">
        <f t="shared" si="9"/>
        <v>1268365.8600000001</v>
      </c>
    </row>
    <row r="280" spans="1:20" x14ac:dyDescent="0.25">
      <c r="A280" s="22">
        <v>279</v>
      </c>
      <c r="B280" s="10" t="s">
        <v>285</v>
      </c>
      <c r="C280" s="10" t="s">
        <v>5</v>
      </c>
      <c r="D280" s="11">
        <v>352.47</v>
      </c>
      <c r="E280" s="12">
        <v>1.6</v>
      </c>
      <c r="F280" s="10">
        <v>395</v>
      </c>
      <c r="G280" s="10">
        <v>897</v>
      </c>
      <c r="H280" s="10">
        <v>835</v>
      </c>
      <c r="I280" s="10">
        <v>666</v>
      </c>
      <c r="J280" s="10">
        <v>211</v>
      </c>
      <c r="K280" s="10">
        <v>391</v>
      </c>
      <c r="L280" s="10">
        <v>214</v>
      </c>
      <c r="M280" s="10">
        <v>111</v>
      </c>
      <c r="N280" s="10">
        <v>363</v>
      </c>
      <c r="O280" s="10">
        <v>539</v>
      </c>
      <c r="P280" s="10">
        <v>746</v>
      </c>
      <c r="Q280" s="10">
        <v>687</v>
      </c>
      <c r="R280" s="10">
        <v>633</v>
      </c>
      <c r="S280" s="40">
        <f t="shared" si="8"/>
        <v>6293</v>
      </c>
      <c r="T280" s="41">
        <f t="shared" si="9"/>
        <v>2218093.71</v>
      </c>
    </row>
    <row r="281" spans="1:20" x14ac:dyDescent="0.25">
      <c r="A281" s="22">
        <v>280</v>
      </c>
      <c r="B281" s="10" t="s">
        <v>286</v>
      </c>
      <c r="C281" s="10" t="s">
        <v>5</v>
      </c>
      <c r="D281" s="11">
        <v>398.92</v>
      </c>
      <c r="E281" s="12">
        <v>3</v>
      </c>
      <c r="F281" s="10">
        <v>450</v>
      </c>
      <c r="G281" s="10">
        <v>527</v>
      </c>
      <c r="H281" s="10">
        <v>987</v>
      </c>
      <c r="I281" s="10">
        <v>189</v>
      </c>
      <c r="J281" s="10">
        <v>620</v>
      </c>
      <c r="K281" s="10">
        <v>346</v>
      </c>
      <c r="L281" s="10">
        <v>971</v>
      </c>
      <c r="M281" s="10">
        <v>797</v>
      </c>
      <c r="N281" s="10">
        <v>111</v>
      </c>
      <c r="O281" s="10">
        <v>546</v>
      </c>
      <c r="P281" s="10">
        <v>305</v>
      </c>
      <c r="Q281" s="10">
        <v>455</v>
      </c>
      <c r="R281" s="10">
        <v>333</v>
      </c>
      <c r="S281" s="40">
        <f t="shared" si="8"/>
        <v>6187</v>
      </c>
      <c r="T281" s="41">
        <f t="shared" si="9"/>
        <v>2468118.04</v>
      </c>
    </row>
    <row r="282" spans="1:20" x14ac:dyDescent="0.25">
      <c r="A282" s="22">
        <v>281</v>
      </c>
      <c r="B282" s="10" t="s">
        <v>287</v>
      </c>
      <c r="C282" s="10" t="s">
        <v>3</v>
      </c>
      <c r="D282" s="11">
        <v>445.55</v>
      </c>
      <c r="E282" s="12">
        <v>3.5</v>
      </c>
      <c r="F282" s="10">
        <v>943</v>
      </c>
      <c r="G282" s="10">
        <v>648</v>
      </c>
      <c r="H282" s="10">
        <v>206</v>
      </c>
      <c r="I282" s="10">
        <v>267</v>
      </c>
      <c r="J282" s="10">
        <v>275</v>
      </c>
      <c r="K282" s="10">
        <v>309</v>
      </c>
      <c r="L282" s="10">
        <v>609</v>
      </c>
      <c r="M282" s="10">
        <v>309</v>
      </c>
      <c r="N282" s="10">
        <v>408</v>
      </c>
      <c r="O282" s="10">
        <v>998</v>
      </c>
      <c r="P282" s="10">
        <v>877</v>
      </c>
      <c r="Q282" s="10">
        <v>268</v>
      </c>
      <c r="R282" s="10">
        <v>714</v>
      </c>
      <c r="S282" s="40">
        <f t="shared" si="8"/>
        <v>5888</v>
      </c>
      <c r="T282" s="41">
        <f t="shared" si="9"/>
        <v>2623398.4</v>
      </c>
    </row>
    <row r="283" spans="1:20" x14ac:dyDescent="0.25">
      <c r="A283" s="22">
        <v>282</v>
      </c>
      <c r="B283" s="10" t="s">
        <v>288</v>
      </c>
      <c r="C283" s="10" t="s">
        <v>8</v>
      </c>
      <c r="D283" s="11">
        <v>172.31</v>
      </c>
      <c r="E283" s="12">
        <v>3.8</v>
      </c>
      <c r="F283" s="10">
        <v>364</v>
      </c>
      <c r="G283" s="10">
        <v>328</v>
      </c>
      <c r="H283" s="10">
        <v>128</v>
      </c>
      <c r="I283" s="10">
        <v>320</v>
      </c>
      <c r="J283" s="10">
        <v>72</v>
      </c>
      <c r="K283" s="10">
        <v>385</v>
      </c>
      <c r="L283" s="10">
        <v>419</v>
      </c>
      <c r="M283" s="10">
        <v>35</v>
      </c>
      <c r="N283" s="10">
        <v>6</v>
      </c>
      <c r="O283" s="10">
        <v>636</v>
      </c>
      <c r="P283" s="10">
        <v>981</v>
      </c>
      <c r="Q283" s="10">
        <v>630</v>
      </c>
      <c r="R283" s="10">
        <v>966</v>
      </c>
      <c r="S283" s="40">
        <f t="shared" si="8"/>
        <v>4906</v>
      </c>
      <c r="T283" s="41">
        <f t="shared" si="9"/>
        <v>845352.86</v>
      </c>
    </row>
    <row r="284" spans="1:20" x14ac:dyDescent="0.25">
      <c r="A284" s="22">
        <v>283</v>
      </c>
      <c r="B284" s="10" t="s">
        <v>289</v>
      </c>
      <c r="C284" s="10" t="s">
        <v>30</v>
      </c>
      <c r="D284" s="11">
        <v>190.91</v>
      </c>
      <c r="E284" s="12">
        <v>3.2</v>
      </c>
      <c r="F284" s="10">
        <v>876</v>
      </c>
      <c r="G284" s="10">
        <v>165</v>
      </c>
      <c r="H284" s="10">
        <v>822</v>
      </c>
      <c r="I284" s="10">
        <v>106</v>
      </c>
      <c r="J284" s="10">
        <v>678</v>
      </c>
      <c r="K284" s="10">
        <v>208</v>
      </c>
      <c r="L284" s="10">
        <v>100</v>
      </c>
      <c r="M284" s="10">
        <v>438</v>
      </c>
      <c r="N284" s="10">
        <v>741</v>
      </c>
      <c r="O284" s="10">
        <v>393</v>
      </c>
      <c r="P284" s="10">
        <v>394</v>
      </c>
      <c r="Q284" s="10">
        <v>810</v>
      </c>
      <c r="R284" s="10">
        <v>28</v>
      </c>
      <c r="S284" s="40">
        <f t="shared" si="8"/>
        <v>4883</v>
      </c>
      <c r="T284" s="41">
        <f t="shared" si="9"/>
        <v>932213.53</v>
      </c>
    </row>
    <row r="285" spans="1:20" x14ac:dyDescent="0.25">
      <c r="A285" s="22">
        <v>284</v>
      </c>
      <c r="B285" s="10" t="s">
        <v>290</v>
      </c>
      <c r="C285" s="10" t="s">
        <v>8</v>
      </c>
      <c r="D285" s="11">
        <v>51.52</v>
      </c>
      <c r="E285" s="12">
        <v>1</v>
      </c>
      <c r="F285" s="10">
        <v>457</v>
      </c>
      <c r="G285" s="10">
        <v>458</v>
      </c>
      <c r="H285" s="10">
        <v>2</v>
      </c>
      <c r="I285" s="10">
        <v>231</v>
      </c>
      <c r="J285" s="10">
        <v>771</v>
      </c>
      <c r="K285" s="10">
        <v>356</v>
      </c>
      <c r="L285" s="10">
        <v>962</v>
      </c>
      <c r="M285" s="10">
        <v>728</v>
      </c>
      <c r="N285" s="10">
        <v>667</v>
      </c>
      <c r="O285" s="10">
        <v>832</v>
      </c>
      <c r="P285" s="10">
        <v>73</v>
      </c>
      <c r="Q285" s="10">
        <v>187</v>
      </c>
      <c r="R285" s="10">
        <v>713</v>
      </c>
      <c r="S285" s="40">
        <f t="shared" si="8"/>
        <v>5980</v>
      </c>
      <c r="T285" s="41">
        <f t="shared" si="9"/>
        <v>308089.60000000003</v>
      </c>
    </row>
    <row r="286" spans="1:20" x14ac:dyDescent="0.25">
      <c r="A286" s="22">
        <v>285</v>
      </c>
      <c r="B286" s="10" t="s">
        <v>291</v>
      </c>
      <c r="C286" s="10" t="s">
        <v>17</v>
      </c>
      <c r="D286" s="11">
        <v>291.25</v>
      </c>
      <c r="E286" s="12">
        <v>2.2999999999999998</v>
      </c>
      <c r="F286" s="10">
        <v>725</v>
      </c>
      <c r="G286" s="10">
        <v>821</v>
      </c>
      <c r="H286" s="10">
        <v>973</v>
      </c>
      <c r="I286" s="10">
        <v>41</v>
      </c>
      <c r="J286" s="10">
        <v>242</v>
      </c>
      <c r="K286" s="10">
        <v>973</v>
      </c>
      <c r="L286" s="10">
        <v>520</v>
      </c>
      <c r="M286" s="10">
        <v>591</v>
      </c>
      <c r="N286" s="10">
        <v>196</v>
      </c>
      <c r="O286" s="10">
        <v>41</v>
      </c>
      <c r="P286" s="10">
        <v>186</v>
      </c>
      <c r="Q286" s="10">
        <v>568</v>
      </c>
      <c r="R286" s="10">
        <v>92</v>
      </c>
      <c r="S286" s="40">
        <f t="shared" si="8"/>
        <v>5244</v>
      </c>
      <c r="T286" s="41">
        <f t="shared" si="9"/>
        <v>1527315</v>
      </c>
    </row>
    <row r="287" spans="1:20" x14ac:dyDescent="0.25">
      <c r="A287" s="22">
        <v>286</v>
      </c>
      <c r="B287" s="10" t="s">
        <v>292</v>
      </c>
      <c r="C287" s="10" t="s">
        <v>1</v>
      </c>
      <c r="D287" s="11">
        <v>22.79</v>
      </c>
      <c r="E287" s="12">
        <v>3.1</v>
      </c>
      <c r="F287" s="10">
        <v>728</v>
      </c>
      <c r="G287" s="10">
        <v>951</v>
      </c>
      <c r="H287" s="10">
        <v>933</v>
      </c>
      <c r="I287" s="10">
        <v>701</v>
      </c>
      <c r="J287" s="10">
        <v>786</v>
      </c>
      <c r="K287" s="10">
        <v>600</v>
      </c>
      <c r="L287" s="10">
        <v>572</v>
      </c>
      <c r="M287" s="10">
        <v>825</v>
      </c>
      <c r="N287" s="10">
        <v>834</v>
      </c>
      <c r="O287" s="10">
        <v>596</v>
      </c>
      <c r="P287" s="10">
        <v>573</v>
      </c>
      <c r="Q287" s="10">
        <v>710</v>
      </c>
      <c r="R287" s="10">
        <v>840</v>
      </c>
      <c r="S287" s="40">
        <f t="shared" si="8"/>
        <v>8921</v>
      </c>
      <c r="T287" s="41">
        <f t="shared" si="9"/>
        <v>203309.59</v>
      </c>
    </row>
    <row r="288" spans="1:20" x14ac:dyDescent="0.25">
      <c r="A288" s="22">
        <v>287</v>
      </c>
      <c r="B288" s="10" t="s">
        <v>293</v>
      </c>
      <c r="C288" s="10" t="s">
        <v>30</v>
      </c>
      <c r="D288" s="11">
        <v>235.47</v>
      </c>
      <c r="E288" s="12">
        <v>1.4</v>
      </c>
      <c r="F288" s="10">
        <v>226</v>
      </c>
      <c r="G288" s="10">
        <v>981</v>
      </c>
      <c r="H288" s="10">
        <v>753</v>
      </c>
      <c r="I288" s="10">
        <v>882</v>
      </c>
      <c r="J288" s="10">
        <v>101</v>
      </c>
      <c r="K288" s="10">
        <v>567</v>
      </c>
      <c r="L288" s="10">
        <v>308</v>
      </c>
      <c r="M288" s="10">
        <v>594</v>
      </c>
      <c r="N288" s="10">
        <v>875</v>
      </c>
      <c r="O288" s="10">
        <v>392</v>
      </c>
      <c r="P288" s="10">
        <v>336</v>
      </c>
      <c r="Q288" s="10">
        <v>528</v>
      </c>
      <c r="R288" s="10">
        <v>867</v>
      </c>
      <c r="S288" s="40">
        <f t="shared" si="8"/>
        <v>7184</v>
      </c>
      <c r="T288" s="41">
        <f t="shared" si="9"/>
        <v>1691616.48</v>
      </c>
    </row>
    <row r="289" spans="1:20" x14ac:dyDescent="0.25">
      <c r="A289" s="22">
        <v>288</v>
      </c>
      <c r="B289" s="10" t="s">
        <v>294</v>
      </c>
      <c r="C289" s="10" t="s">
        <v>30</v>
      </c>
      <c r="D289" s="11">
        <v>273.61</v>
      </c>
      <c r="E289" s="12">
        <v>2.4</v>
      </c>
      <c r="F289" s="10">
        <v>982</v>
      </c>
      <c r="G289" s="10">
        <v>992</v>
      </c>
      <c r="H289" s="10">
        <v>120</v>
      </c>
      <c r="I289" s="10">
        <v>138</v>
      </c>
      <c r="J289" s="10">
        <v>986</v>
      </c>
      <c r="K289" s="10">
        <v>93</v>
      </c>
      <c r="L289" s="10">
        <v>657</v>
      </c>
      <c r="M289" s="10">
        <v>576</v>
      </c>
      <c r="N289" s="10">
        <v>734</v>
      </c>
      <c r="O289" s="10">
        <v>699</v>
      </c>
      <c r="P289" s="10">
        <v>675</v>
      </c>
      <c r="Q289" s="10">
        <v>433</v>
      </c>
      <c r="R289" s="10">
        <v>687</v>
      </c>
      <c r="S289" s="40">
        <f t="shared" si="8"/>
        <v>6790</v>
      </c>
      <c r="T289" s="41">
        <f t="shared" si="9"/>
        <v>1857811.9000000001</v>
      </c>
    </row>
    <row r="290" spans="1:20" x14ac:dyDescent="0.25">
      <c r="A290" s="22">
        <v>289</v>
      </c>
      <c r="B290" s="10" t="s">
        <v>295</v>
      </c>
      <c r="C290" s="10" t="s">
        <v>8</v>
      </c>
      <c r="D290" s="11">
        <v>146.84</v>
      </c>
      <c r="E290" s="12">
        <v>1.1000000000000001</v>
      </c>
      <c r="F290" s="10">
        <v>131</v>
      </c>
      <c r="G290" s="10">
        <v>99</v>
      </c>
      <c r="H290" s="10">
        <v>384</v>
      </c>
      <c r="I290" s="10">
        <v>614</v>
      </c>
      <c r="J290" s="10">
        <v>684</v>
      </c>
      <c r="K290" s="10">
        <v>92</v>
      </c>
      <c r="L290" s="10">
        <v>938</v>
      </c>
      <c r="M290" s="10">
        <v>324</v>
      </c>
      <c r="N290" s="10">
        <v>366</v>
      </c>
      <c r="O290" s="10">
        <v>622</v>
      </c>
      <c r="P290" s="10">
        <v>567</v>
      </c>
      <c r="Q290" s="10">
        <v>287</v>
      </c>
      <c r="R290" s="10">
        <v>329</v>
      </c>
      <c r="S290" s="40">
        <f t="shared" si="8"/>
        <v>5306</v>
      </c>
      <c r="T290" s="41">
        <f t="shared" si="9"/>
        <v>779133.04</v>
      </c>
    </row>
    <row r="291" spans="1:20" x14ac:dyDescent="0.25">
      <c r="A291" s="22">
        <v>290</v>
      </c>
      <c r="B291" s="10" t="s">
        <v>296</v>
      </c>
      <c r="C291" s="10" t="s">
        <v>30</v>
      </c>
      <c r="D291" s="11">
        <v>297.45999999999998</v>
      </c>
      <c r="E291" s="12">
        <v>1.3</v>
      </c>
      <c r="F291" s="10">
        <v>588</v>
      </c>
      <c r="G291" s="10">
        <v>620</v>
      </c>
      <c r="H291" s="10">
        <v>613</v>
      </c>
      <c r="I291" s="10">
        <v>682</v>
      </c>
      <c r="J291" s="10">
        <v>170</v>
      </c>
      <c r="K291" s="10">
        <v>339</v>
      </c>
      <c r="L291" s="10">
        <v>930</v>
      </c>
      <c r="M291" s="10">
        <v>639</v>
      </c>
      <c r="N291" s="10">
        <v>249</v>
      </c>
      <c r="O291" s="10">
        <v>782</v>
      </c>
      <c r="P291" s="10">
        <v>622</v>
      </c>
      <c r="Q291" s="10">
        <v>917</v>
      </c>
      <c r="R291" s="10">
        <v>722</v>
      </c>
      <c r="S291" s="40">
        <f t="shared" si="8"/>
        <v>7285</v>
      </c>
      <c r="T291" s="41">
        <f t="shared" si="9"/>
        <v>2166996.0999999996</v>
      </c>
    </row>
    <row r="292" spans="1:20" x14ac:dyDescent="0.25">
      <c r="A292" s="22">
        <v>291</v>
      </c>
      <c r="B292" s="10" t="s">
        <v>297</v>
      </c>
      <c r="C292" s="10" t="s">
        <v>30</v>
      </c>
      <c r="D292" s="11">
        <v>20.100000000000001</v>
      </c>
      <c r="E292" s="12">
        <v>2.6</v>
      </c>
      <c r="F292" s="10">
        <v>476</v>
      </c>
      <c r="G292" s="10">
        <v>854</v>
      </c>
      <c r="H292" s="10">
        <v>37</v>
      </c>
      <c r="I292" s="10">
        <v>862</v>
      </c>
      <c r="J292" s="10">
        <v>652</v>
      </c>
      <c r="K292" s="10">
        <v>596</v>
      </c>
      <c r="L292" s="10">
        <v>509</v>
      </c>
      <c r="M292" s="10">
        <v>306</v>
      </c>
      <c r="N292" s="10">
        <v>915</v>
      </c>
      <c r="O292" s="10">
        <v>994</v>
      </c>
      <c r="P292" s="10">
        <v>729</v>
      </c>
      <c r="Q292" s="10">
        <v>566</v>
      </c>
      <c r="R292" s="10">
        <v>183</v>
      </c>
      <c r="S292" s="40">
        <f t="shared" si="8"/>
        <v>7203</v>
      </c>
      <c r="T292" s="41">
        <f t="shared" si="9"/>
        <v>144780.30000000002</v>
      </c>
    </row>
    <row r="293" spans="1:20" x14ac:dyDescent="0.25">
      <c r="A293" s="22">
        <v>292</v>
      </c>
      <c r="B293" s="10" t="s">
        <v>298</v>
      </c>
      <c r="C293" s="10" t="s">
        <v>5</v>
      </c>
      <c r="D293" s="11">
        <v>23.49</v>
      </c>
      <c r="E293" s="12">
        <v>1.5</v>
      </c>
      <c r="F293" s="10">
        <v>798</v>
      </c>
      <c r="G293" s="10">
        <v>172</v>
      </c>
      <c r="H293" s="10">
        <v>340</v>
      </c>
      <c r="I293" s="10">
        <v>272</v>
      </c>
      <c r="J293" s="10">
        <v>908</v>
      </c>
      <c r="K293" s="10">
        <v>444</v>
      </c>
      <c r="L293" s="10">
        <v>62</v>
      </c>
      <c r="M293" s="10">
        <v>533</v>
      </c>
      <c r="N293" s="10">
        <v>594</v>
      </c>
      <c r="O293" s="10">
        <v>440</v>
      </c>
      <c r="P293" s="10">
        <v>239</v>
      </c>
      <c r="Q293" s="10">
        <v>498</v>
      </c>
      <c r="R293" s="10">
        <v>94</v>
      </c>
      <c r="S293" s="40">
        <f t="shared" si="8"/>
        <v>4596</v>
      </c>
      <c r="T293" s="41">
        <f t="shared" si="9"/>
        <v>107960.04</v>
      </c>
    </row>
    <row r="294" spans="1:20" x14ac:dyDescent="0.25">
      <c r="A294" s="22">
        <v>293</v>
      </c>
      <c r="B294" s="10" t="s">
        <v>299</v>
      </c>
      <c r="C294" s="10" t="s">
        <v>11</v>
      </c>
      <c r="D294" s="11">
        <v>412.19</v>
      </c>
      <c r="E294" s="12">
        <v>3.3</v>
      </c>
      <c r="F294" s="10">
        <v>986</v>
      </c>
      <c r="G294" s="10">
        <v>748</v>
      </c>
      <c r="H294" s="10">
        <v>924</v>
      </c>
      <c r="I294" s="10">
        <v>480</v>
      </c>
      <c r="J294" s="10">
        <v>187</v>
      </c>
      <c r="K294" s="10">
        <v>756</v>
      </c>
      <c r="L294" s="10">
        <v>632</v>
      </c>
      <c r="M294" s="10">
        <v>727</v>
      </c>
      <c r="N294" s="10">
        <v>239</v>
      </c>
      <c r="O294" s="10">
        <v>836</v>
      </c>
      <c r="P294" s="10">
        <v>532</v>
      </c>
      <c r="Q294" s="10">
        <v>440</v>
      </c>
      <c r="R294" s="10">
        <v>784</v>
      </c>
      <c r="S294" s="40">
        <f t="shared" si="8"/>
        <v>7285</v>
      </c>
      <c r="T294" s="41">
        <f t="shared" si="9"/>
        <v>3002804.15</v>
      </c>
    </row>
    <row r="295" spans="1:20" x14ac:dyDescent="0.25">
      <c r="A295" s="22">
        <v>294</v>
      </c>
      <c r="B295" s="10" t="s">
        <v>300</v>
      </c>
      <c r="C295" s="10" t="s">
        <v>1</v>
      </c>
      <c r="D295" s="11">
        <v>183.29</v>
      </c>
      <c r="E295" s="12">
        <v>3.8</v>
      </c>
      <c r="F295" s="10">
        <v>277</v>
      </c>
      <c r="G295" s="10">
        <v>161</v>
      </c>
      <c r="H295" s="10">
        <v>644</v>
      </c>
      <c r="I295" s="10">
        <v>415</v>
      </c>
      <c r="J295" s="10">
        <v>440</v>
      </c>
      <c r="K295" s="10">
        <v>21</v>
      </c>
      <c r="L295" s="10">
        <v>225</v>
      </c>
      <c r="M295" s="10">
        <v>618</v>
      </c>
      <c r="N295" s="10">
        <v>379</v>
      </c>
      <c r="O295" s="10">
        <v>616</v>
      </c>
      <c r="P295" s="10">
        <v>140</v>
      </c>
      <c r="Q295" s="10">
        <v>780</v>
      </c>
      <c r="R295" s="10">
        <v>648</v>
      </c>
      <c r="S295" s="40">
        <f t="shared" si="8"/>
        <v>5087</v>
      </c>
      <c r="T295" s="41">
        <f t="shared" si="9"/>
        <v>932396.23</v>
      </c>
    </row>
    <row r="296" spans="1:20" x14ac:dyDescent="0.25">
      <c r="A296" s="22">
        <v>295</v>
      </c>
      <c r="B296" s="10" t="s">
        <v>301</v>
      </c>
      <c r="C296" s="10" t="s">
        <v>8</v>
      </c>
      <c r="D296" s="11">
        <v>67.89</v>
      </c>
      <c r="E296" s="12">
        <v>4.2</v>
      </c>
      <c r="F296" s="10">
        <v>156</v>
      </c>
      <c r="G296" s="10">
        <v>904</v>
      </c>
      <c r="H296" s="10">
        <v>713</v>
      </c>
      <c r="I296" s="10">
        <v>505</v>
      </c>
      <c r="J296" s="10">
        <v>85</v>
      </c>
      <c r="K296" s="10">
        <v>290</v>
      </c>
      <c r="L296" s="10">
        <v>104</v>
      </c>
      <c r="M296" s="10">
        <v>108</v>
      </c>
      <c r="N296" s="10">
        <v>906</v>
      </c>
      <c r="O296" s="10">
        <v>505</v>
      </c>
      <c r="P296" s="10">
        <v>264</v>
      </c>
      <c r="Q296" s="10">
        <v>302</v>
      </c>
      <c r="R296" s="10">
        <v>748</v>
      </c>
      <c r="S296" s="40">
        <f t="shared" si="8"/>
        <v>5434</v>
      </c>
      <c r="T296" s="41">
        <f t="shared" si="9"/>
        <v>368914.26</v>
      </c>
    </row>
    <row r="297" spans="1:20" x14ac:dyDescent="0.25">
      <c r="A297" s="22">
        <v>296</v>
      </c>
      <c r="B297" s="10" t="s">
        <v>302</v>
      </c>
      <c r="C297" s="10" t="s">
        <v>5</v>
      </c>
      <c r="D297" s="11">
        <v>263.51</v>
      </c>
      <c r="E297" s="12">
        <v>1.8</v>
      </c>
      <c r="F297" s="10">
        <v>760</v>
      </c>
      <c r="G297" s="10">
        <v>727</v>
      </c>
      <c r="H297" s="10">
        <v>859</v>
      </c>
      <c r="I297" s="10">
        <v>732</v>
      </c>
      <c r="J297" s="10">
        <v>475</v>
      </c>
      <c r="K297" s="10">
        <v>484</v>
      </c>
      <c r="L297" s="10">
        <v>973</v>
      </c>
      <c r="M297" s="10">
        <v>371</v>
      </c>
      <c r="N297" s="10">
        <v>871</v>
      </c>
      <c r="O297" s="10">
        <v>917</v>
      </c>
      <c r="P297" s="10">
        <v>138</v>
      </c>
      <c r="Q297" s="10">
        <v>86</v>
      </c>
      <c r="R297" s="10">
        <v>352</v>
      </c>
      <c r="S297" s="40">
        <f t="shared" si="8"/>
        <v>6985</v>
      </c>
      <c r="T297" s="41">
        <f t="shared" si="9"/>
        <v>1840617.3499999999</v>
      </c>
    </row>
    <row r="298" spans="1:20" x14ac:dyDescent="0.25">
      <c r="A298" s="22">
        <v>297</v>
      </c>
      <c r="B298" s="10" t="s">
        <v>303</v>
      </c>
      <c r="C298" s="10" t="s">
        <v>17</v>
      </c>
      <c r="D298" s="11">
        <v>386.15</v>
      </c>
      <c r="E298" s="12">
        <v>1.7</v>
      </c>
      <c r="F298" s="10">
        <v>218</v>
      </c>
      <c r="G298" s="10">
        <v>775</v>
      </c>
      <c r="H298" s="10">
        <v>20</v>
      </c>
      <c r="I298" s="10">
        <v>724</v>
      </c>
      <c r="J298" s="10">
        <v>51</v>
      </c>
      <c r="K298" s="10">
        <v>783</v>
      </c>
      <c r="L298" s="10">
        <v>771</v>
      </c>
      <c r="M298" s="10">
        <v>356</v>
      </c>
      <c r="N298" s="10">
        <v>834</v>
      </c>
      <c r="O298" s="10">
        <v>319</v>
      </c>
      <c r="P298" s="10">
        <v>458</v>
      </c>
      <c r="Q298" s="10">
        <v>829</v>
      </c>
      <c r="R298" s="10">
        <v>929</v>
      </c>
      <c r="S298" s="40">
        <f t="shared" si="8"/>
        <v>6849</v>
      </c>
      <c r="T298" s="41">
        <f t="shared" si="9"/>
        <v>2644741.3499999996</v>
      </c>
    </row>
    <row r="299" spans="1:20" x14ac:dyDescent="0.25">
      <c r="A299" s="22">
        <v>298</v>
      </c>
      <c r="B299" s="10" t="s">
        <v>304</v>
      </c>
      <c r="C299" s="10" t="s">
        <v>17</v>
      </c>
      <c r="D299" s="11">
        <v>111.83</v>
      </c>
      <c r="E299" s="12">
        <v>1.4</v>
      </c>
      <c r="F299" s="10">
        <v>190</v>
      </c>
      <c r="G299" s="10">
        <v>262</v>
      </c>
      <c r="H299" s="10">
        <v>241</v>
      </c>
      <c r="I299" s="10">
        <v>852</v>
      </c>
      <c r="J299" s="10">
        <v>110</v>
      </c>
      <c r="K299" s="10">
        <v>305</v>
      </c>
      <c r="L299" s="10">
        <v>860</v>
      </c>
      <c r="M299" s="10">
        <v>180</v>
      </c>
      <c r="N299" s="10">
        <v>470</v>
      </c>
      <c r="O299" s="10">
        <v>552</v>
      </c>
      <c r="P299" s="10">
        <v>69</v>
      </c>
      <c r="Q299" s="10">
        <v>437</v>
      </c>
      <c r="R299" s="10">
        <v>940</v>
      </c>
      <c r="S299" s="40">
        <f t="shared" si="8"/>
        <v>5278</v>
      </c>
      <c r="T299" s="41">
        <f t="shared" si="9"/>
        <v>590238.74</v>
      </c>
    </row>
    <row r="300" spans="1:20" x14ac:dyDescent="0.25">
      <c r="A300" s="22">
        <v>299</v>
      </c>
      <c r="B300" s="10" t="s">
        <v>305</v>
      </c>
      <c r="C300" s="10" t="s">
        <v>3</v>
      </c>
      <c r="D300" s="11">
        <v>313.33</v>
      </c>
      <c r="E300" s="12">
        <v>3.5</v>
      </c>
      <c r="F300" s="10">
        <v>417</v>
      </c>
      <c r="G300" s="10">
        <v>803</v>
      </c>
      <c r="H300" s="10">
        <v>454</v>
      </c>
      <c r="I300" s="10">
        <v>423</v>
      </c>
      <c r="J300" s="10">
        <v>948</v>
      </c>
      <c r="K300" s="10">
        <v>633</v>
      </c>
      <c r="L300" s="10">
        <v>424</v>
      </c>
      <c r="M300" s="10">
        <v>355</v>
      </c>
      <c r="N300" s="10">
        <v>774</v>
      </c>
      <c r="O300" s="10">
        <v>214</v>
      </c>
      <c r="P300" s="10">
        <v>384</v>
      </c>
      <c r="Q300" s="10">
        <v>540</v>
      </c>
      <c r="R300" s="10">
        <v>983</v>
      </c>
      <c r="S300" s="40">
        <f t="shared" si="8"/>
        <v>6935</v>
      </c>
      <c r="T300" s="41">
        <f t="shared" si="9"/>
        <v>2172943.5499999998</v>
      </c>
    </row>
    <row r="301" spans="1:20" x14ac:dyDescent="0.25">
      <c r="A301" s="22">
        <v>300</v>
      </c>
      <c r="B301" s="10" t="s">
        <v>306</v>
      </c>
      <c r="C301" s="10" t="s">
        <v>30</v>
      </c>
      <c r="D301" s="11">
        <v>47.25</v>
      </c>
      <c r="E301" s="12">
        <v>3.8</v>
      </c>
      <c r="F301" s="10">
        <v>981</v>
      </c>
      <c r="G301" s="10">
        <v>273</v>
      </c>
      <c r="H301" s="10">
        <v>962</v>
      </c>
      <c r="I301" s="10">
        <v>406</v>
      </c>
      <c r="J301" s="10">
        <v>876</v>
      </c>
      <c r="K301" s="10">
        <v>127</v>
      </c>
      <c r="L301" s="10">
        <v>254</v>
      </c>
      <c r="M301" s="10">
        <v>675</v>
      </c>
      <c r="N301" s="10">
        <v>918</v>
      </c>
      <c r="O301" s="10">
        <v>70</v>
      </c>
      <c r="P301" s="10">
        <v>629</v>
      </c>
      <c r="Q301" s="10">
        <v>21</v>
      </c>
      <c r="R301" s="10">
        <v>264</v>
      </c>
      <c r="S301" s="40">
        <f t="shared" si="8"/>
        <v>5475</v>
      </c>
      <c r="T301" s="41">
        <f t="shared" si="9"/>
        <v>258693.75</v>
      </c>
    </row>
    <row r="302" spans="1:20" x14ac:dyDescent="0.25">
      <c r="A302" s="22">
        <v>301</v>
      </c>
      <c r="B302" s="10" t="s">
        <v>307</v>
      </c>
      <c r="C302" s="10" t="s">
        <v>30</v>
      </c>
      <c r="D302" s="11">
        <v>30.58</v>
      </c>
      <c r="E302" s="12">
        <v>1.1000000000000001</v>
      </c>
      <c r="F302" s="10">
        <v>675</v>
      </c>
      <c r="G302" s="10">
        <v>2</v>
      </c>
      <c r="H302" s="10">
        <v>620</v>
      </c>
      <c r="I302" s="10">
        <v>567</v>
      </c>
      <c r="J302" s="10">
        <v>853</v>
      </c>
      <c r="K302" s="10">
        <v>624</v>
      </c>
      <c r="L302" s="10">
        <v>428</v>
      </c>
      <c r="M302" s="10">
        <v>67</v>
      </c>
      <c r="N302" s="10">
        <v>700</v>
      </c>
      <c r="O302" s="10">
        <v>567</v>
      </c>
      <c r="P302" s="10">
        <v>197</v>
      </c>
      <c r="Q302" s="10">
        <v>832</v>
      </c>
      <c r="R302" s="10">
        <v>646</v>
      </c>
      <c r="S302" s="40">
        <f t="shared" si="8"/>
        <v>6103</v>
      </c>
      <c r="T302" s="41">
        <f t="shared" si="9"/>
        <v>186629.74</v>
      </c>
    </row>
    <row r="303" spans="1:20" x14ac:dyDescent="0.25">
      <c r="A303" s="22">
        <v>302</v>
      </c>
      <c r="B303" s="10" t="s">
        <v>308</v>
      </c>
      <c r="C303" s="10" t="s">
        <v>8</v>
      </c>
      <c r="D303" s="11">
        <v>268.02</v>
      </c>
      <c r="E303" s="12">
        <v>4.7</v>
      </c>
      <c r="F303" s="10">
        <v>692</v>
      </c>
      <c r="G303" s="10">
        <v>27</v>
      </c>
      <c r="H303" s="10">
        <v>302</v>
      </c>
      <c r="I303" s="10">
        <v>389</v>
      </c>
      <c r="J303" s="10">
        <v>42</v>
      </c>
      <c r="K303" s="10">
        <v>938</v>
      </c>
      <c r="L303" s="10">
        <v>433</v>
      </c>
      <c r="M303" s="10">
        <v>291</v>
      </c>
      <c r="N303" s="10">
        <v>454</v>
      </c>
      <c r="O303" s="10">
        <v>918</v>
      </c>
      <c r="P303" s="10">
        <v>204</v>
      </c>
      <c r="Q303" s="10">
        <v>796</v>
      </c>
      <c r="R303" s="10">
        <v>655</v>
      </c>
      <c r="S303" s="40">
        <f t="shared" si="8"/>
        <v>5449</v>
      </c>
      <c r="T303" s="41">
        <f t="shared" si="9"/>
        <v>1460440.98</v>
      </c>
    </row>
    <row r="304" spans="1:20" x14ac:dyDescent="0.25">
      <c r="A304" s="22">
        <v>303</v>
      </c>
      <c r="B304" s="10" t="s">
        <v>309</v>
      </c>
      <c r="C304" s="10" t="s">
        <v>11</v>
      </c>
      <c r="D304" s="11">
        <v>272.61</v>
      </c>
      <c r="E304" s="12">
        <v>1.2</v>
      </c>
      <c r="F304" s="10">
        <v>546</v>
      </c>
      <c r="G304" s="10">
        <v>325</v>
      </c>
      <c r="H304" s="10">
        <v>595</v>
      </c>
      <c r="I304" s="10">
        <v>341</v>
      </c>
      <c r="J304" s="10">
        <v>210</v>
      </c>
      <c r="K304" s="10">
        <v>272</v>
      </c>
      <c r="L304" s="10">
        <v>206</v>
      </c>
      <c r="M304" s="10">
        <v>691</v>
      </c>
      <c r="N304" s="10">
        <v>365</v>
      </c>
      <c r="O304" s="10">
        <v>235</v>
      </c>
      <c r="P304" s="10">
        <v>725</v>
      </c>
      <c r="Q304" s="10">
        <v>559</v>
      </c>
      <c r="R304" s="10">
        <v>18</v>
      </c>
      <c r="S304" s="40">
        <f t="shared" si="8"/>
        <v>4542</v>
      </c>
      <c r="T304" s="41">
        <f t="shared" si="9"/>
        <v>1238194.6200000001</v>
      </c>
    </row>
    <row r="305" spans="1:20" x14ac:dyDescent="0.25">
      <c r="A305" s="22">
        <v>304</v>
      </c>
      <c r="B305" s="10" t="s">
        <v>310</v>
      </c>
      <c r="C305" s="10" t="s">
        <v>11</v>
      </c>
      <c r="D305" s="11">
        <v>320.52999999999997</v>
      </c>
      <c r="E305" s="12">
        <v>3.2</v>
      </c>
      <c r="F305" s="10">
        <v>41</v>
      </c>
      <c r="G305" s="10">
        <v>939</v>
      </c>
      <c r="H305" s="10">
        <v>594</v>
      </c>
      <c r="I305" s="10">
        <v>945</v>
      </c>
      <c r="J305" s="10">
        <v>967</v>
      </c>
      <c r="K305" s="10">
        <v>847</v>
      </c>
      <c r="L305" s="10">
        <v>27</v>
      </c>
      <c r="M305" s="10">
        <v>180</v>
      </c>
      <c r="N305" s="10">
        <v>289</v>
      </c>
      <c r="O305" s="10">
        <v>280</v>
      </c>
      <c r="P305" s="10">
        <v>567</v>
      </c>
      <c r="Q305" s="10">
        <v>516</v>
      </c>
      <c r="R305" s="10">
        <v>742</v>
      </c>
      <c r="S305" s="40">
        <f t="shared" si="8"/>
        <v>6893</v>
      </c>
      <c r="T305" s="41">
        <f t="shared" si="9"/>
        <v>2209413.29</v>
      </c>
    </row>
    <row r="306" spans="1:20" x14ac:dyDescent="0.25">
      <c r="A306" s="22">
        <v>305</v>
      </c>
      <c r="B306" s="10" t="s">
        <v>311</v>
      </c>
      <c r="C306" s="10" t="s">
        <v>8</v>
      </c>
      <c r="D306" s="11">
        <v>364.42</v>
      </c>
      <c r="E306" s="12">
        <v>3.8</v>
      </c>
      <c r="F306" s="10">
        <v>307</v>
      </c>
      <c r="G306" s="10">
        <v>148</v>
      </c>
      <c r="H306" s="10">
        <v>802</v>
      </c>
      <c r="I306" s="10">
        <v>613</v>
      </c>
      <c r="J306" s="10">
        <v>199</v>
      </c>
      <c r="K306" s="10">
        <v>441</v>
      </c>
      <c r="L306" s="10">
        <v>681</v>
      </c>
      <c r="M306" s="10">
        <v>465</v>
      </c>
      <c r="N306" s="10">
        <v>873</v>
      </c>
      <c r="O306" s="10">
        <v>986</v>
      </c>
      <c r="P306" s="10">
        <v>798</v>
      </c>
      <c r="Q306" s="10">
        <v>761</v>
      </c>
      <c r="R306" s="10">
        <v>645</v>
      </c>
      <c r="S306" s="40">
        <f t="shared" si="8"/>
        <v>7412</v>
      </c>
      <c r="T306" s="41">
        <f t="shared" si="9"/>
        <v>2701081.04</v>
      </c>
    </row>
    <row r="307" spans="1:20" x14ac:dyDescent="0.25">
      <c r="A307" s="22">
        <v>306</v>
      </c>
      <c r="B307" s="10" t="s">
        <v>312</v>
      </c>
      <c r="C307" s="10" t="s">
        <v>8</v>
      </c>
      <c r="D307" s="11">
        <v>488.05</v>
      </c>
      <c r="E307" s="12">
        <v>4.5</v>
      </c>
      <c r="F307" s="10">
        <v>943</v>
      </c>
      <c r="G307" s="10">
        <v>539</v>
      </c>
      <c r="H307" s="10">
        <v>963</v>
      </c>
      <c r="I307" s="10">
        <v>932</v>
      </c>
      <c r="J307" s="10">
        <v>809</v>
      </c>
      <c r="K307" s="10">
        <v>502</v>
      </c>
      <c r="L307" s="10">
        <v>335</v>
      </c>
      <c r="M307" s="10">
        <v>433</v>
      </c>
      <c r="N307" s="10">
        <v>402</v>
      </c>
      <c r="O307" s="10">
        <v>616</v>
      </c>
      <c r="P307" s="10">
        <v>981</v>
      </c>
      <c r="Q307" s="10">
        <v>674</v>
      </c>
      <c r="R307" s="10">
        <v>625</v>
      </c>
      <c r="S307" s="40">
        <f t="shared" si="8"/>
        <v>7811</v>
      </c>
      <c r="T307" s="41">
        <f t="shared" si="9"/>
        <v>3812158.5500000003</v>
      </c>
    </row>
    <row r="308" spans="1:20" x14ac:dyDescent="0.25">
      <c r="A308" s="22">
        <v>307</v>
      </c>
      <c r="B308" s="10" t="s">
        <v>313</v>
      </c>
      <c r="C308" s="10" t="s">
        <v>5</v>
      </c>
      <c r="D308" s="11">
        <v>260.57</v>
      </c>
      <c r="E308" s="12">
        <v>3.9</v>
      </c>
      <c r="F308" s="10">
        <v>338</v>
      </c>
      <c r="G308" s="10">
        <v>487</v>
      </c>
      <c r="H308" s="10">
        <v>68</v>
      </c>
      <c r="I308" s="10">
        <v>492</v>
      </c>
      <c r="J308" s="10">
        <v>857</v>
      </c>
      <c r="K308" s="10">
        <v>129</v>
      </c>
      <c r="L308" s="10">
        <v>587</v>
      </c>
      <c r="M308" s="10">
        <v>463</v>
      </c>
      <c r="N308" s="10">
        <v>57</v>
      </c>
      <c r="O308" s="10">
        <v>901</v>
      </c>
      <c r="P308" s="10">
        <v>804</v>
      </c>
      <c r="Q308" s="10">
        <v>502</v>
      </c>
      <c r="R308" s="10">
        <v>498</v>
      </c>
      <c r="S308" s="40">
        <f t="shared" si="8"/>
        <v>5845</v>
      </c>
      <c r="T308" s="41">
        <f t="shared" si="9"/>
        <v>1523031.65</v>
      </c>
    </row>
    <row r="309" spans="1:20" x14ac:dyDescent="0.25">
      <c r="A309" s="22">
        <v>308</v>
      </c>
      <c r="B309" s="10" t="s">
        <v>314</v>
      </c>
      <c r="C309" s="10" t="s">
        <v>17</v>
      </c>
      <c r="D309" s="11">
        <v>164.86</v>
      </c>
      <c r="E309" s="12">
        <v>4.2</v>
      </c>
      <c r="F309" s="10">
        <v>314</v>
      </c>
      <c r="G309" s="10">
        <v>821</v>
      </c>
      <c r="H309" s="10">
        <v>128</v>
      </c>
      <c r="I309" s="10">
        <v>191</v>
      </c>
      <c r="J309" s="10">
        <v>751</v>
      </c>
      <c r="K309" s="10">
        <v>131</v>
      </c>
      <c r="L309" s="10">
        <v>627</v>
      </c>
      <c r="M309" s="10">
        <v>680</v>
      </c>
      <c r="N309" s="10">
        <v>520</v>
      </c>
      <c r="O309" s="10">
        <v>886</v>
      </c>
      <c r="P309" s="10">
        <v>686</v>
      </c>
      <c r="Q309" s="10">
        <v>713</v>
      </c>
      <c r="R309" s="10">
        <v>138</v>
      </c>
      <c r="S309" s="40">
        <f t="shared" si="8"/>
        <v>6272</v>
      </c>
      <c r="T309" s="41">
        <f t="shared" si="9"/>
        <v>1034001.92</v>
      </c>
    </row>
    <row r="310" spans="1:20" x14ac:dyDescent="0.25">
      <c r="A310" s="22">
        <v>309</v>
      </c>
      <c r="B310" s="10" t="s">
        <v>315</v>
      </c>
      <c r="C310" s="10" t="s">
        <v>8</v>
      </c>
      <c r="D310" s="11">
        <v>398.62</v>
      </c>
      <c r="E310" s="12">
        <v>2.4</v>
      </c>
      <c r="F310" s="10">
        <v>75</v>
      </c>
      <c r="G310" s="10">
        <v>437</v>
      </c>
      <c r="H310" s="10">
        <v>195</v>
      </c>
      <c r="I310" s="10">
        <v>498</v>
      </c>
      <c r="J310" s="10">
        <v>626</v>
      </c>
      <c r="K310" s="10">
        <v>596</v>
      </c>
      <c r="L310" s="10">
        <v>68</v>
      </c>
      <c r="M310" s="10">
        <v>913</v>
      </c>
      <c r="N310" s="10">
        <v>303</v>
      </c>
      <c r="O310" s="10">
        <v>161</v>
      </c>
      <c r="P310" s="10">
        <v>858</v>
      </c>
      <c r="Q310" s="10">
        <v>466</v>
      </c>
      <c r="R310" s="10">
        <v>636</v>
      </c>
      <c r="S310" s="40">
        <f t="shared" si="8"/>
        <v>5757</v>
      </c>
      <c r="T310" s="41">
        <f t="shared" si="9"/>
        <v>2294855.34</v>
      </c>
    </row>
    <row r="311" spans="1:20" x14ac:dyDescent="0.25">
      <c r="A311" s="22">
        <v>310</v>
      </c>
      <c r="B311" s="10" t="s">
        <v>316</v>
      </c>
      <c r="C311" s="10" t="s">
        <v>17</v>
      </c>
      <c r="D311" s="11">
        <v>139.06</v>
      </c>
      <c r="E311" s="12">
        <v>4.3</v>
      </c>
      <c r="F311" s="10">
        <v>953</v>
      </c>
      <c r="G311" s="10">
        <v>64</v>
      </c>
      <c r="H311" s="10">
        <v>139</v>
      </c>
      <c r="I311" s="10">
        <v>821</v>
      </c>
      <c r="J311" s="10">
        <v>25</v>
      </c>
      <c r="K311" s="10">
        <v>934</v>
      </c>
      <c r="L311" s="10">
        <v>865</v>
      </c>
      <c r="M311" s="10">
        <v>533</v>
      </c>
      <c r="N311" s="10">
        <v>114</v>
      </c>
      <c r="O311" s="10">
        <v>190</v>
      </c>
      <c r="P311" s="10">
        <v>881</v>
      </c>
      <c r="Q311" s="10">
        <v>100</v>
      </c>
      <c r="R311" s="10">
        <v>715</v>
      </c>
      <c r="S311" s="40">
        <f t="shared" si="8"/>
        <v>5381</v>
      </c>
      <c r="T311" s="41">
        <f t="shared" si="9"/>
        <v>748281.86</v>
      </c>
    </row>
    <row r="312" spans="1:20" x14ac:dyDescent="0.25">
      <c r="A312" s="22">
        <v>311</v>
      </c>
      <c r="B312" s="10" t="s">
        <v>317</v>
      </c>
      <c r="C312" s="10" t="s">
        <v>3</v>
      </c>
      <c r="D312" s="11">
        <v>222.29</v>
      </c>
      <c r="E312" s="12">
        <v>1.3</v>
      </c>
      <c r="F312" s="10">
        <v>279</v>
      </c>
      <c r="G312" s="10">
        <v>355</v>
      </c>
      <c r="H312" s="10">
        <v>443</v>
      </c>
      <c r="I312" s="10">
        <v>711</v>
      </c>
      <c r="J312" s="10">
        <v>918</v>
      </c>
      <c r="K312" s="10">
        <v>481</v>
      </c>
      <c r="L312" s="10">
        <v>745</v>
      </c>
      <c r="M312" s="10">
        <v>65</v>
      </c>
      <c r="N312" s="10">
        <v>209</v>
      </c>
      <c r="O312" s="10">
        <v>8</v>
      </c>
      <c r="P312" s="10">
        <v>973</v>
      </c>
      <c r="Q312" s="10">
        <v>582</v>
      </c>
      <c r="R312" s="10">
        <v>572</v>
      </c>
      <c r="S312" s="40">
        <f t="shared" si="8"/>
        <v>6062</v>
      </c>
      <c r="T312" s="41">
        <f t="shared" si="9"/>
        <v>1347521.98</v>
      </c>
    </row>
    <row r="313" spans="1:20" x14ac:dyDescent="0.25">
      <c r="A313" s="22">
        <v>312</v>
      </c>
      <c r="B313" s="10" t="s">
        <v>318</v>
      </c>
      <c r="C313" s="10" t="s">
        <v>17</v>
      </c>
      <c r="D313" s="11">
        <v>43.84</v>
      </c>
      <c r="E313" s="12">
        <v>4.5999999999999996</v>
      </c>
      <c r="F313" s="10">
        <v>176</v>
      </c>
      <c r="G313" s="10">
        <v>532</v>
      </c>
      <c r="H313" s="10">
        <v>282</v>
      </c>
      <c r="I313" s="10">
        <v>232</v>
      </c>
      <c r="J313" s="10">
        <v>298</v>
      </c>
      <c r="K313" s="10">
        <v>861</v>
      </c>
      <c r="L313" s="10">
        <v>512</v>
      </c>
      <c r="M313" s="10">
        <v>20</v>
      </c>
      <c r="N313" s="10">
        <v>40</v>
      </c>
      <c r="O313" s="10">
        <v>59</v>
      </c>
      <c r="P313" s="10">
        <v>639</v>
      </c>
      <c r="Q313" s="10">
        <v>941</v>
      </c>
      <c r="R313" s="10">
        <v>761</v>
      </c>
      <c r="S313" s="40">
        <f t="shared" si="8"/>
        <v>5177</v>
      </c>
      <c r="T313" s="41">
        <f t="shared" si="9"/>
        <v>226959.68000000002</v>
      </c>
    </row>
    <row r="314" spans="1:20" x14ac:dyDescent="0.25">
      <c r="A314" s="22">
        <v>313</v>
      </c>
      <c r="B314" s="10" t="s">
        <v>319</v>
      </c>
      <c r="C314" s="10" t="s">
        <v>5</v>
      </c>
      <c r="D314" s="11">
        <v>17.55</v>
      </c>
      <c r="E314" s="12">
        <v>3.2</v>
      </c>
      <c r="F314" s="10">
        <v>896</v>
      </c>
      <c r="G314" s="10">
        <v>251</v>
      </c>
      <c r="H314" s="10">
        <v>311</v>
      </c>
      <c r="I314" s="10">
        <v>944</v>
      </c>
      <c r="J314" s="10">
        <v>76</v>
      </c>
      <c r="K314" s="10">
        <v>389</v>
      </c>
      <c r="L314" s="10">
        <v>166</v>
      </c>
      <c r="M314" s="10">
        <v>611</v>
      </c>
      <c r="N314" s="10">
        <v>815</v>
      </c>
      <c r="O314" s="10">
        <v>892</v>
      </c>
      <c r="P314" s="10">
        <v>430</v>
      </c>
      <c r="Q314" s="10">
        <v>674</v>
      </c>
      <c r="R314" s="10">
        <v>809</v>
      </c>
      <c r="S314" s="40">
        <f t="shared" si="8"/>
        <v>6368</v>
      </c>
      <c r="T314" s="41">
        <f t="shared" si="9"/>
        <v>111758.40000000001</v>
      </c>
    </row>
    <row r="315" spans="1:20" x14ac:dyDescent="0.25">
      <c r="A315" s="22">
        <v>314</v>
      </c>
      <c r="B315" s="10" t="s">
        <v>320</v>
      </c>
      <c r="C315" s="10" t="s">
        <v>30</v>
      </c>
      <c r="D315" s="11">
        <v>481.51</v>
      </c>
      <c r="E315" s="12">
        <v>4.3</v>
      </c>
      <c r="F315" s="10">
        <v>662</v>
      </c>
      <c r="G315" s="10">
        <v>234</v>
      </c>
      <c r="H315" s="10">
        <v>745</v>
      </c>
      <c r="I315" s="10">
        <v>226</v>
      </c>
      <c r="J315" s="10">
        <v>923</v>
      </c>
      <c r="K315" s="10">
        <v>592</v>
      </c>
      <c r="L315" s="10">
        <v>863</v>
      </c>
      <c r="M315" s="10">
        <v>383</v>
      </c>
      <c r="N315" s="10">
        <v>172</v>
      </c>
      <c r="O315" s="10">
        <v>816</v>
      </c>
      <c r="P315" s="10">
        <v>889</v>
      </c>
      <c r="Q315" s="10">
        <v>684</v>
      </c>
      <c r="R315" s="10">
        <v>524</v>
      </c>
      <c r="S315" s="40">
        <f t="shared" si="8"/>
        <v>7051</v>
      </c>
      <c r="T315" s="41">
        <f t="shared" si="9"/>
        <v>3395127.01</v>
      </c>
    </row>
    <row r="316" spans="1:20" x14ac:dyDescent="0.25">
      <c r="A316" s="22">
        <v>315</v>
      </c>
      <c r="B316" s="10" t="s">
        <v>321</v>
      </c>
      <c r="C316" s="10" t="s">
        <v>30</v>
      </c>
      <c r="D316" s="11">
        <v>418.81</v>
      </c>
      <c r="E316" s="12">
        <v>2.8</v>
      </c>
      <c r="F316" s="10">
        <v>273</v>
      </c>
      <c r="G316" s="10">
        <v>226</v>
      </c>
      <c r="H316" s="10">
        <v>534</v>
      </c>
      <c r="I316" s="10">
        <v>370</v>
      </c>
      <c r="J316" s="10">
        <v>136</v>
      </c>
      <c r="K316" s="10">
        <v>998</v>
      </c>
      <c r="L316" s="10">
        <v>729</v>
      </c>
      <c r="M316" s="10">
        <v>811</v>
      </c>
      <c r="N316" s="10">
        <v>233</v>
      </c>
      <c r="O316" s="10">
        <v>224</v>
      </c>
      <c r="P316" s="10">
        <v>324</v>
      </c>
      <c r="Q316" s="10">
        <v>140</v>
      </c>
      <c r="R316" s="10">
        <v>907</v>
      </c>
      <c r="S316" s="40">
        <f t="shared" si="8"/>
        <v>5632</v>
      </c>
      <c r="T316" s="41">
        <f t="shared" si="9"/>
        <v>2358737.9199999999</v>
      </c>
    </row>
    <row r="317" spans="1:20" x14ac:dyDescent="0.25">
      <c r="A317" s="22">
        <v>316</v>
      </c>
      <c r="B317" s="10" t="s">
        <v>322</v>
      </c>
      <c r="C317" s="10" t="s">
        <v>17</v>
      </c>
      <c r="D317" s="11">
        <v>349.51</v>
      </c>
      <c r="E317" s="12">
        <v>3.6</v>
      </c>
      <c r="F317" s="10">
        <v>837</v>
      </c>
      <c r="G317" s="10">
        <v>524</v>
      </c>
      <c r="H317" s="10">
        <v>664</v>
      </c>
      <c r="I317" s="10">
        <v>138</v>
      </c>
      <c r="J317" s="10">
        <v>19</v>
      </c>
      <c r="K317" s="10">
        <v>984</v>
      </c>
      <c r="L317" s="10">
        <v>784</v>
      </c>
      <c r="M317" s="10">
        <v>614</v>
      </c>
      <c r="N317" s="10">
        <v>792</v>
      </c>
      <c r="O317" s="10">
        <v>818</v>
      </c>
      <c r="P317" s="10">
        <v>441</v>
      </c>
      <c r="Q317" s="10">
        <v>137</v>
      </c>
      <c r="R317" s="10">
        <v>254</v>
      </c>
      <c r="S317" s="40">
        <f t="shared" si="8"/>
        <v>6169</v>
      </c>
      <c r="T317" s="41">
        <f t="shared" si="9"/>
        <v>2156127.19</v>
      </c>
    </row>
    <row r="318" spans="1:20" x14ac:dyDescent="0.25">
      <c r="A318" s="22">
        <v>317</v>
      </c>
      <c r="B318" s="10" t="s">
        <v>323</v>
      </c>
      <c r="C318" s="10" t="s">
        <v>30</v>
      </c>
      <c r="D318" s="11">
        <v>207.43</v>
      </c>
      <c r="E318" s="12">
        <v>3.1</v>
      </c>
      <c r="F318" s="10">
        <v>620</v>
      </c>
      <c r="G318" s="10">
        <v>312</v>
      </c>
      <c r="H318" s="10">
        <v>276</v>
      </c>
      <c r="I318" s="10">
        <v>855</v>
      </c>
      <c r="J318" s="10">
        <v>439</v>
      </c>
      <c r="K318" s="10">
        <v>324</v>
      </c>
      <c r="L318" s="10">
        <v>367</v>
      </c>
      <c r="M318" s="10">
        <v>558</v>
      </c>
      <c r="N318" s="10">
        <v>883</v>
      </c>
      <c r="O318" s="10">
        <v>699</v>
      </c>
      <c r="P318" s="10">
        <v>803</v>
      </c>
      <c r="Q318" s="10">
        <v>577</v>
      </c>
      <c r="R318" s="10">
        <v>84</v>
      </c>
      <c r="S318" s="40">
        <f t="shared" si="8"/>
        <v>6177</v>
      </c>
      <c r="T318" s="41">
        <f t="shared" si="9"/>
        <v>1281295.1100000001</v>
      </c>
    </row>
    <row r="319" spans="1:20" x14ac:dyDescent="0.25">
      <c r="A319" s="22">
        <v>318</v>
      </c>
      <c r="B319" s="10" t="s">
        <v>324</v>
      </c>
      <c r="C319" s="10" t="s">
        <v>30</v>
      </c>
      <c r="D319" s="11">
        <v>90.78</v>
      </c>
      <c r="E319" s="12">
        <v>3.9</v>
      </c>
      <c r="F319" s="10">
        <v>651</v>
      </c>
      <c r="G319" s="10">
        <v>48</v>
      </c>
      <c r="H319" s="10">
        <v>60</v>
      </c>
      <c r="I319" s="10">
        <v>816</v>
      </c>
      <c r="J319" s="10">
        <v>210</v>
      </c>
      <c r="K319" s="10">
        <v>68</v>
      </c>
      <c r="L319" s="10">
        <v>250</v>
      </c>
      <c r="M319" s="10">
        <v>38</v>
      </c>
      <c r="N319" s="10">
        <v>589</v>
      </c>
      <c r="O319" s="10">
        <v>581</v>
      </c>
      <c r="P319" s="10">
        <v>287</v>
      </c>
      <c r="Q319" s="10">
        <v>709</v>
      </c>
      <c r="R319" s="10">
        <v>457</v>
      </c>
      <c r="S319" s="40">
        <f t="shared" si="8"/>
        <v>4113</v>
      </c>
      <c r="T319" s="41">
        <f t="shared" si="9"/>
        <v>373378.14</v>
      </c>
    </row>
    <row r="320" spans="1:20" x14ac:dyDescent="0.25">
      <c r="A320" s="22">
        <v>319</v>
      </c>
      <c r="B320" s="10" t="s">
        <v>325</v>
      </c>
      <c r="C320" s="10" t="s">
        <v>1</v>
      </c>
      <c r="D320" s="11">
        <v>82.44</v>
      </c>
      <c r="E320" s="12">
        <v>1.3</v>
      </c>
      <c r="F320" s="10">
        <v>862</v>
      </c>
      <c r="G320" s="10">
        <v>117</v>
      </c>
      <c r="H320" s="10">
        <v>318</v>
      </c>
      <c r="I320" s="10">
        <v>148</v>
      </c>
      <c r="J320" s="10">
        <v>751</v>
      </c>
      <c r="K320" s="10">
        <v>659</v>
      </c>
      <c r="L320" s="10">
        <v>858</v>
      </c>
      <c r="M320" s="10">
        <v>284</v>
      </c>
      <c r="N320" s="10">
        <v>619</v>
      </c>
      <c r="O320" s="10">
        <v>804</v>
      </c>
      <c r="P320" s="10">
        <v>225</v>
      </c>
      <c r="Q320" s="10">
        <v>839</v>
      </c>
      <c r="R320" s="10">
        <v>531</v>
      </c>
      <c r="S320" s="40">
        <f t="shared" si="8"/>
        <v>6153</v>
      </c>
      <c r="T320" s="41">
        <f t="shared" si="9"/>
        <v>507253.32</v>
      </c>
    </row>
    <row r="321" spans="1:20" x14ac:dyDescent="0.25">
      <c r="A321" s="22">
        <v>320</v>
      </c>
      <c r="B321" s="10" t="s">
        <v>326</v>
      </c>
      <c r="C321" s="10" t="s">
        <v>3</v>
      </c>
      <c r="D321" s="11">
        <v>128.87</v>
      </c>
      <c r="E321" s="12">
        <v>1.2</v>
      </c>
      <c r="F321" s="10">
        <v>783</v>
      </c>
      <c r="G321" s="10">
        <v>53</v>
      </c>
      <c r="H321" s="10">
        <v>889</v>
      </c>
      <c r="I321" s="10">
        <v>114</v>
      </c>
      <c r="J321" s="10">
        <v>550</v>
      </c>
      <c r="K321" s="10">
        <v>447</v>
      </c>
      <c r="L321" s="10">
        <v>855</v>
      </c>
      <c r="M321" s="10">
        <v>821</v>
      </c>
      <c r="N321" s="10">
        <v>792</v>
      </c>
      <c r="O321" s="10">
        <v>286</v>
      </c>
      <c r="P321" s="10">
        <v>63</v>
      </c>
      <c r="Q321" s="10">
        <v>227</v>
      </c>
      <c r="R321" s="10">
        <v>561</v>
      </c>
      <c r="S321" s="40">
        <f t="shared" si="8"/>
        <v>5658</v>
      </c>
      <c r="T321" s="41">
        <f t="shared" si="9"/>
        <v>729146.46000000008</v>
      </c>
    </row>
    <row r="322" spans="1:20" x14ac:dyDescent="0.25">
      <c r="A322" s="22">
        <v>321</v>
      </c>
      <c r="B322" s="10" t="s">
        <v>327</v>
      </c>
      <c r="C322" s="10" t="s">
        <v>5</v>
      </c>
      <c r="D322" s="11">
        <v>276.87</v>
      </c>
      <c r="E322" s="12">
        <v>2</v>
      </c>
      <c r="F322" s="10">
        <v>859</v>
      </c>
      <c r="G322" s="10">
        <v>649</v>
      </c>
      <c r="H322" s="10">
        <v>51</v>
      </c>
      <c r="I322" s="10">
        <v>449</v>
      </c>
      <c r="J322" s="10">
        <v>434</v>
      </c>
      <c r="K322" s="10">
        <v>527</v>
      </c>
      <c r="L322" s="10">
        <v>930</v>
      </c>
      <c r="M322" s="10">
        <v>601</v>
      </c>
      <c r="N322" s="10">
        <v>402</v>
      </c>
      <c r="O322" s="10">
        <v>993</v>
      </c>
      <c r="P322" s="10">
        <v>966</v>
      </c>
      <c r="Q322" s="10">
        <v>280</v>
      </c>
      <c r="R322" s="10">
        <v>675</v>
      </c>
      <c r="S322" s="40">
        <f t="shared" si="8"/>
        <v>6957</v>
      </c>
      <c r="T322" s="41">
        <f t="shared" si="9"/>
        <v>1926184.59</v>
      </c>
    </row>
    <row r="323" spans="1:20" x14ac:dyDescent="0.25">
      <c r="A323" s="22">
        <v>322</v>
      </c>
      <c r="B323" s="10" t="s">
        <v>328</v>
      </c>
      <c r="C323" s="10" t="s">
        <v>5</v>
      </c>
      <c r="D323" s="11">
        <v>358.72</v>
      </c>
      <c r="E323" s="12">
        <v>1.6</v>
      </c>
      <c r="F323" s="10">
        <v>931</v>
      </c>
      <c r="G323" s="10">
        <v>564</v>
      </c>
      <c r="H323" s="10">
        <v>855</v>
      </c>
      <c r="I323" s="10">
        <v>62</v>
      </c>
      <c r="J323" s="10">
        <v>779</v>
      </c>
      <c r="K323" s="10">
        <v>818</v>
      </c>
      <c r="L323" s="10">
        <v>685</v>
      </c>
      <c r="M323" s="10">
        <v>596</v>
      </c>
      <c r="N323" s="10">
        <v>38</v>
      </c>
      <c r="O323" s="10">
        <v>168</v>
      </c>
      <c r="P323" s="10">
        <v>937</v>
      </c>
      <c r="Q323" s="10">
        <v>683</v>
      </c>
      <c r="R323" s="10">
        <v>91</v>
      </c>
      <c r="S323" s="40">
        <f t="shared" ref="S323:S386" si="10">SUM(G323:R323)</f>
        <v>6276</v>
      </c>
      <c r="T323" s="41">
        <f t="shared" si="9"/>
        <v>2251326.7200000002</v>
      </c>
    </row>
    <row r="324" spans="1:20" x14ac:dyDescent="0.25">
      <c r="A324" s="22">
        <v>323</v>
      </c>
      <c r="B324" s="10" t="s">
        <v>329</v>
      </c>
      <c r="C324" s="10" t="s">
        <v>30</v>
      </c>
      <c r="D324" s="11">
        <v>331.8</v>
      </c>
      <c r="E324" s="12">
        <v>4.5</v>
      </c>
      <c r="F324" s="10">
        <v>289</v>
      </c>
      <c r="G324" s="10">
        <v>43</v>
      </c>
      <c r="H324" s="10">
        <v>152</v>
      </c>
      <c r="I324" s="10">
        <v>103</v>
      </c>
      <c r="J324" s="10">
        <v>206</v>
      </c>
      <c r="K324" s="10">
        <v>616</v>
      </c>
      <c r="L324" s="10">
        <v>169</v>
      </c>
      <c r="M324" s="10">
        <v>784</v>
      </c>
      <c r="N324" s="10">
        <v>118</v>
      </c>
      <c r="O324" s="10">
        <v>61</v>
      </c>
      <c r="P324" s="10">
        <v>559</v>
      </c>
      <c r="Q324" s="10">
        <v>827</v>
      </c>
      <c r="R324" s="10">
        <v>599</v>
      </c>
      <c r="S324" s="40">
        <f t="shared" si="10"/>
        <v>4237</v>
      </c>
      <c r="T324" s="41">
        <f t="shared" ref="T324:T387" si="11">(S324*D324)</f>
        <v>1405836.6</v>
      </c>
    </row>
    <row r="325" spans="1:20" x14ac:dyDescent="0.25">
      <c r="A325" s="22">
        <v>324</v>
      </c>
      <c r="B325" s="10" t="s">
        <v>330</v>
      </c>
      <c r="C325" s="10" t="s">
        <v>11</v>
      </c>
      <c r="D325" s="11">
        <v>143.57</v>
      </c>
      <c r="E325" s="12">
        <v>1.9</v>
      </c>
      <c r="F325" s="10">
        <v>724</v>
      </c>
      <c r="G325" s="10">
        <v>814</v>
      </c>
      <c r="H325" s="10">
        <v>748</v>
      </c>
      <c r="I325" s="10">
        <v>850</v>
      </c>
      <c r="J325" s="10">
        <v>990</v>
      </c>
      <c r="K325" s="10">
        <v>164</v>
      </c>
      <c r="L325" s="10">
        <v>757</v>
      </c>
      <c r="M325" s="10">
        <v>335</v>
      </c>
      <c r="N325" s="10">
        <v>334</v>
      </c>
      <c r="O325" s="10">
        <v>348</v>
      </c>
      <c r="P325" s="10">
        <v>713</v>
      </c>
      <c r="Q325" s="10">
        <v>430</v>
      </c>
      <c r="R325" s="10">
        <v>68</v>
      </c>
      <c r="S325" s="40">
        <f t="shared" si="10"/>
        <v>6551</v>
      </c>
      <c r="T325" s="41">
        <f t="shared" si="11"/>
        <v>940527.07</v>
      </c>
    </row>
    <row r="326" spans="1:20" x14ac:dyDescent="0.25">
      <c r="A326" s="22">
        <v>325</v>
      </c>
      <c r="B326" s="10" t="s">
        <v>331</v>
      </c>
      <c r="C326" s="10" t="s">
        <v>5</v>
      </c>
      <c r="D326" s="11">
        <v>477.66</v>
      </c>
      <c r="E326" s="12">
        <v>4.9000000000000004</v>
      </c>
      <c r="F326" s="10">
        <v>893</v>
      </c>
      <c r="G326" s="10">
        <v>52</v>
      </c>
      <c r="H326" s="10">
        <v>310</v>
      </c>
      <c r="I326" s="10">
        <v>870</v>
      </c>
      <c r="J326" s="10">
        <v>438</v>
      </c>
      <c r="K326" s="10">
        <v>487</v>
      </c>
      <c r="L326" s="10">
        <v>934</v>
      </c>
      <c r="M326" s="10">
        <v>187</v>
      </c>
      <c r="N326" s="10">
        <v>335</v>
      </c>
      <c r="O326" s="10">
        <v>441</v>
      </c>
      <c r="P326" s="10">
        <v>497</v>
      </c>
      <c r="Q326" s="10">
        <v>39</v>
      </c>
      <c r="R326" s="10">
        <v>36</v>
      </c>
      <c r="S326" s="40">
        <f t="shared" si="10"/>
        <v>4626</v>
      </c>
      <c r="T326" s="41">
        <f t="shared" si="11"/>
        <v>2209655.16</v>
      </c>
    </row>
    <row r="327" spans="1:20" x14ac:dyDescent="0.25">
      <c r="A327" s="22">
        <v>326</v>
      </c>
      <c r="B327" s="10" t="s">
        <v>332</v>
      </c>
      <c r="C327" s="10" t="s">
        <v>3</v>
      </c>
      <c r="D327" s="11">
        <v>370.26</v>
      </c>
      <c r="E327" s="12">
        <v>2.2999999999999998</v>
      </c>
      <c r="F327" s="10">
        <v>272</v>
      </c>
      <c r="G327" s="10">
        <v>585</v>
      </c>
      <c r="H327" s="10">
        <v>813</v>
      </c>
      <c r="I327" s="10">
        <v>667</v>
      </c>
      <c r="J327" s="10">
        <v>973</v>
      </c>
      <c r="K327" s="10">
        <v>712</v>
      </c>
      <c r="L327" s="10">
        <v>89</v>
      </c>
      <c r="M327" s="10">
        <v>670</v>
      </c>
      <c r="N327" s="10">
        <v>538</v>
      </c>
      <c r="O327" s="10">
        <v>13</v>
      </c>
      <c r="P327" s="10">
        <v>848</v>
      </c>
      <c r="Q327" s="10">
        <v>518</v>
      </c>
      <c r="R327" s="10">
        <v>764</v>
      </c>
      <c r="S327" s="40">
        <f t="shared" si="10"/>
        <v>7190</v>
      </c>
      <c r="T327" s="41">
        <f t="shared" si="11"/>
        <v>2662169.4</v>
      </c>
    </row>
    <row r="328" spans="1:20" x14ac:dyDescent="0.25">
      <c r="A328" s="22">
        <v>327</v>
      </c>
      <c r="B328" s="10" t="s">
        <v>333</v>
      </c>
      <c r="C328" s="10" t="s">
        <v>8</v>
      </c>
      <c r="D328" s="11">
        <v>279.41000000000003</v>
      </c>
      <c r="E328" s="12">
        <v>1.7</v>
      </c>
      <c r="F328" s="10">
        <v>930</v>
      </c>
      <c r="G328" s="10">
        <v>557</v>
      </c>
      <c r="H328" s="10">
        <v>543</v>
      </c>
      <c r="I328" s="10">
        <v>272</v>
      </c>
      <c r="J328" s="10">
        <v>778</v>
      </c>
      <c r="K328" s="10">
        <v>708</v>
      </c>
      <c r="L328" s="10">
        <v>560</v>
      </c>
      <c r="M328" s="10">
        <v>242</v>
      </c>
      <c r="N328" s="10">
        <v>615</v>
      </c>
      <c r="O328" s="10">
        <v>163</v>
      </c>
      <c r="P328" s="10">
        <v>925</v>
      </c>
      <c r="Q328" s="10">
        <v>685</v>
      </c>
      <c r="R328" s="10">
        <v>763</v>
      </c>
      <c r="S328" s="40">
        <f t="shared" si="10"/>
        <v>6811</v>
      </c>
      <c r="T328" s="41">
        <f t="shared" si="11"/>
        <v>1903061.5100000002</v>
      </c>
    </row>
    <row r="329" spans="1:20" x14ac:dyDescent="0.25">
      <c r="A329" s="22">
        <v>328</v>
      </c>
      <c r="B329" s="10" t="s">
        <v>334</v>
      </c>
      <c r="C329" s="10" t="s">
        <v>3</v>
      </c>
      <c r="D329" s="11">
        <v>307.8</v>
      </c>
      <c r="E329" s="12">
        <v>4.2</v>
      </c>
      <c r="F329" s="10">
        <v>66</v>
      </c>
      <c r="G329" s="10">
        <v>524</v>
      </c>
      <c r="H329" s="10">
        <v>566</v>
      </c>
      <c r="I329" s="10">
        <v>5</v>
      </c>
      <c r="J329" s="10">
        <v>665</v>
      </c>
      <c r="K329" s="10">
        <v>425</v>
      </c>
      <c r="L329" s="10">
        <v>445</v>
      </c>
      <c r="M329" s="10">
        <v>72</v>
      </c>
      <c r="N329" s="10">
        <v>73</v>
      </c>
      <c r="O329" s="10">
        <v>419</v>
      </c>
      <c r="P329" s="10">
        <v>916</v>
      </c>
      <c r="Q329" s="10">
        <v>662</v>
      </c>
      <c r="R329" s="10">
        <v>139</v>
      </c>
      <c r="S329" s="40">
        <f t="shared" si="10"/>
        <v>4911</v>
      </c>
      <c r="T329" s="41">
        <f t="shared" si="11"/>
        <v>1511605.8</v>
      </c>
    </row>
    <row r="330" spans="1:20" x14ac:dyDescent="0.25">
      <c r="A330" s="22">
        <v>329</v>
      </c>
      <c r="B330" s="10" t="s">
        <v>335</v>
      </c>
      <c r="C330" s="10" t="s">
        <v>30</v>
      </c>
      <c r="D330" s="11">
        <v>212.7</v>
      </c>
      <c r="E330" s="12">
        <v>3.6</v>
      </c>
      <c r="F330" s="10">
        <v>483</v>
      </c>
      <c r="G330" s="10">
        <v>676</v>
      </c>
      <c r="H330" s="10">
        <v>863</v>
      </c>
      <c r="I330" s="10">
        <v>146</v>
      </c>
      <c r="J330" s="10">
        <v>41</v>
      </c>
      <c r="K330" s="10">
        <v>696</v>
      </c>
      <c r="L330" s="10">
        <v>293</v>
      </c>
      <c r="M330" s="10">
        <v>478</v>
      </c>
      <c r="N330" s="10">
        <v>190</v>
      </c>
      <c r="O330" s="10">
        <v>756</v>
      </c>
      <c r="P330" s="10">
        <v>59</v>
      </c>
      <c r="Q330" s="10">
        <v>210</v>
      </c>
      <c r="R330" s="10">
        <v>866</v>
      </c>
      <c r="S330" s="40">
        <f t="shared" si="10"/>
        <v>5274</v>
      </c>
      <c r="T330" s="41">
        <f t="shared" si="11"/>
        <v>1121779.8</v>
      </c>
    </row>
    <row r="331" spans="1:20" x14ac:dyDescent="0.25">
      <c r="A331" s="22">
        <v>330</v>
      </c>
      <c r="B331" s="10" t="s">
        <v>336</v>
      </c>
      <c r="C331" s="10" t="s">
        <v>30</v>
      </c>
      <c r="D331" s="11">
        <v>127.63</v>
      </c>
      <c r="E331" s="12">
        <v>3</v>
      </c>
      <c r="F331" s="10">
        <v>936</v>
      </c>
      <c r="G331" s="10">
        <v>101</v>
      </c>
      <c r="H331" s="10">
        <v>388</v>
      </c>
      <c r="I331" s="10">
        <v>183</v>
      </c>
      <c r="J331" s="10">
        <v>410</v>
      </c>
      <c r="K331" s="10">
        <v>833</v>
      </c>
      <c r="L331" s="10">
        <v>918</v>
      </c>
      <c r="M331" s="10">
        <v>973</v>
      </c>
      <c r="N331" s="10">
        <v>323</v>
      </c>
      <c r="O331" s="10">
        <v>846</v>
      </c>
      <c r="P331" s="10">
        <v>396</v>
      </c>
      <c r="Q331" s="10">
        <v>301</v>
      </c>
      <c r="R331" s="10">
        <v>892</v>
      </c>
      <c r="S331" s="40">
        <f t="shared" si="10"/>
        <v>6564</v>
      </c>
      <c r="T331" s="41">
        <f t="shared" si="11"/>
        <v>837763.32</v>
      </c>
    </row>
    <row r="332" spans="1:20" x14ac:dyDescent="0.25">
      <c r="A332" s="22">
        <v>331</v>
      </c>
      <c r="B332" s="10" t="s">
        <v>337</v>
      </c>
      <c r="C332" s="10" t="s">
        <v>1</v>
      </c>
      <c r="D332" s="11">
        <v>181.21</v>
      </c>
      <c r="E332" s="12">
        <v>3.2</v>
      </c>
      <c r="F332" s="10">
        <v>248</v>
      </c>
      <c r="G332" s="10">
        <v>791</v>
      </c>
      <c r="H332" s="10">
        <v>547</v>
      </c>
      <c r="I332" s="10">
        <v>997</v>
      </c>
      <c r="J332" s="10">
        <v>522</v>
      </c>
      <c r="K332" s="10">
        <v>264</v>
      </c>
      <c r="L332" s="10">
        <v>149</v>
      </c>
      <c r="M332" s="10">
        <v>560</v>
      </c>
      <c r="N332" s="10">
        <v>146</v>
      </c>
      <c r="O332" s="10">
        <v>519</v>
      </c>
      <c r="P332" s="10">
        <v>256</v>
      </c>
      <c r="Q332" s="10">
        <v>85</v>
      </c>
      <c r="R332" s="10">
        <v>679</v>
      </c>
      <c r="S332" s="40">
        <f t="shared" si="10"/>
        <v>5515</v>
      </c>
      <c r="T332" s="41">
        <f t="shared" si="11"/>
        <v>999373.15</v>
      </c>
    </row>
    <row r="333" spans="1:20" x14ac:dyDescent="0.25">
      <c r="A333" s="22">
        <v>332</v>
      </c>
      <c r="B333" s="10" t="s">
        <v>338</v>
      </c>
      <c r="C333" s="10" t="s">
        <v>17</v>
      </c>
      <c r="D333" s="11">
        <v>380.13</v>
      </c>
      <c r="E333" s="12">
        <v>3.9</v>
      </c>
      <c r="F333" s="10">
        <v>156</v>
      </c>
      <c r="G333" s="10">
        <v>769</v>
      </c>
      <c r="H333" s="10">
        <v>621</v>
      </c>
      <c r="I333" s="10">
        <v>27</v>
      </c>
      <c r="J333" s="10">
        <v>805</v>
      </c>
      <c r="K333" s="10">
        <v>874</v>
      </c>
      <c r="L333" s="10">
        <v>131</v>
      </c>
      <c r="M333" s="10">
        <v>100</v>
      </c>
      <c r="N333" s="10">
        <v>766</v>
      </c>
      <c r="O333" s="10">
        <v>665</v>
      </c>
      <c r="P333" s="10">
        <v>576</v>
      </c>
      <c r="Q333" s="10">
        <v>396</v>
      </c>
      <c r="R333" s="10">
        <v>565</v>
      </c>
      <c r="S333" s="40">
        <f t="shared" si="10"/>
        <v>6295</v>
      </c>
      <c r="T333" s="41">
        <f t="shared" si="11"/>
        <v>2392918.35</v>
      </c>
    </row>
    <row r="334" spans="1:20" x14ac:dyDescent="0.25">
      <c r="A334" s="22">
        <v>333</v>
      </c>
      <c r="B334" s="10" t="s">
        <v>339</v>
      </c>
      <c r="C334" s="10" t="s">
        <v>5</v>
      </c>
      <c r="D334" s="11">
        <v>12.12</v>
      </c>
      <c r="E334" s="12">
        <v>1.9</v>
      </c>
      <c r="F334" s="10">
        <v>47</v>
      </c>
      <c r="G334" s="10">
        <v>981</v>
      </c>
      <c r="H334" s="10">
        <v>176</v>
      </c>
      <c r="I334" s="10">
        <v>961</v>
      </c>
      <c r="J334" s="10">
        <v>609</v>
      </c>
      <c r="K334" s="10">
        <v>611</v>
      </c>
      <c r="L334" s="10">
        <v>432</v>
      </c>
      <c r="M334" s="10">
        <v>513</v>
      </c>
      <c r="N334" s="10">
        <v>283</v>
      </c>
      <c r="O334" s="10">
        <v>547</v>
      </c>
      <c r="P334" s="10">
        <v>238</v>
      </c>
      <c r="Q334" s="10">
        <v>252</v>
      </c>
      <c r="R334" s="10">
        <v>897</v>
      </c>
      <c r="S334" s="40">
        <f t="shared" si="10"/>
        <v>6500</v>
      </c>
      <c r="T334" s="41">
        <f t="shared" si="11"/>
        <v>78780</v>
      </c>
    </row>
    <row r="335" spans="1:20" x14ac:dyDescent="0.25">
      <c r="A335" s="22">
        <v>334</v>
      </c>
      <c r="B335" s="10" t="s">
        <v>340</v>
      </c>
      <c r="C335" s="10" t="s">
        <v>17</v>
      </c>
      <c r="D335" s="11">
        <v>62.46</v>
      </c>
      <c r="E335" s="12">
        <v>5</v>
      </c>
      <c r="F335" s="10">
        <v>935</v>
      </c>
      <c r="G335" s="10">
        <v>848</v>
      </c>
      <c r="H335" s="10">
        <v>361</v>
      </c>
      <c r="I335" s="10">
        <v>549</v>
      </c>
      <c r="J335" s="10">
        <v>426</v>
      </c>
      <c r="K335" s="10">
        <v>341</v>
      </c>
      <c r="L335" s="10">
        <v>58</v>
      </c>
      <c r="M335" s="10">
        <v>755</v>
      </c>
      <c r="N335" s="10">
        <v>212</v>
      </c>
      <c r="O335" s="10">
        <v>559</v>
      </c>
      <c r="P335" s="10">
        <v>800</v>
      </c>
      <c r="Q335" s="10">
        <v>532</v>
      </c>
      <c r="R335" s="10">
        <v>177</v>
      </c>
      <c r="S335" s="40">
        <f t="shared" si="10"/>
        <v>5618</v>
      </c>
      <c r="T335" s="41">
        <f t="shared" si="11"/>
        <v>350900.28</v>
      </c>
    </row>
    <row r="336" spans="1:20" x14ac:dyDescent="0.25">
      <c r="A336" s="22">
        <v>335</v>
      </c>
      <c r="B336" s="10" t="s">
        <v>341</v>
      </c>
      <c r="C336" s="10" t="s">
        <v>17</v>
      </c>
      <c r="D336" s="11">
        <v>27.77</v>
      </c>
      <c r="E336" s="12">
        <v>4.9000000000000004</v>
      </c>
      <c r="F336" s="10">
        <v>454</v>
      </c>
      <c r="G336" s="10">
        <v>867</v>
      </c>
      <c r="H336" s="10">
        <v>313</v>
      </c>
      <c r="I336" s="10">
        <v>118</v>
      </c>
      <c r="J336" s="10">
        <v>274</v>
      </c>
      <c r="K336" s="10">
        <v>831</v>
      </c>
      <c r="L336" s="10">
        <v>968</v>
      </c>
      <c r="M336" s="10">
        <v>175</v>
      </c>
      <c r="N336" s="10">
        <v>634</v>
      </c>
      <c r="O336" s="10">
        <v>596</v>
      </c>
      <c r="P336" s="10">
        <v>37</v>
      </c>
      <c r="Q336" s="10">
        <v>768</v>
      </c>
      <c r="R336" s="10">
        <v>808</v>
      </c>
      <c r="S336" s="40">
        <f t="shared" si="10"/>
        <v>6389</v>
      </c>
      <c r="T336" s="41">
        <f t="shared" si="11"/>
        <v>177422.53</v>
      </c>
    </row>
    <row r="337" spans="1:20" x14ac:dyDescent="0.25">
      <c r="A337" s="22">
        <v>336</v>
      </c>
      <c r="B337" s="10" t="s">
        <v>342</v>
      </c>
      <c r="C337" s="10" t="s">
        <v>5</v>
      </c>
      <c r="D337" s="11">
        <v>25.16</v>
      </c>
      <c r="E337" s="12">
        <v>3.6</v>
      </c>
      <c r="F337" s="10">
        <v>201</v>
      </c>
      <c r="G337" s="10">
        <v>397</v>
      </c>
      <c r="H337" s="10">
        <v>806</v>
      </c>
      <c r="I337" s="10">
        <v>292</v>
      </c>
      <c r="J337" s="10">
        <v>447</v>
      </c>
      <c r="K337" s="10">
        <v>725</v>
      </c>
      <c r="L337" s="10">
        <v>835</v>
      </c>
      <c r="M337" s="10">
        <v>237</v>
      </c>
      <c r="N337" s="10">
        <v>717</v>
      </c>
      <c r="O337" s="10">
        <v>27</v>
      </c>
      <c r="P337" s="10">
        <v>24</v>
      </c>
      <c r="Q337" s="10">
        <v>890</v>
      </c>
      <c r="R337" s="10">
        <v>812</v>
      </c>
      <c r="S337" s="40">
        <f t="shared" si="10"/>
        <v>6209</v>
      </c>
      <c r="T337" s="41">
        <f t="shared" si="11"/>
        <v>156218.44</v>
      </c>
    </row>
    <row r="338" spans="1:20" x14ac:dyDescent="0.25">
      <c r="A338" s="22">
        <v>337</v>
      </c>
      <c r="B338" s="10" t="s">
        <v>343</v>
      </c>
      <c r="C338" s="10" t="s">
        <v>5</v>
      </c>
      <c r="D338" s="11">
        <v>428.45</v>
      </c>
      <c r="E338" s="12">
        <v>1.8</v>
      </c>
      <c r="F338" s="10">
        <v>660</v>
      </c>
      <c r="G338" s="10">
        <v>137</v>
      </c>
      <c r="H338" s="10">
        <v>847</v>
      </c>
      <c r="I338" s="10">
        <v>370</v>
      </c>
      <c r="J338" s="10">
        <v>901</v>
      </c>
      <c r="K338" s="10">
        <v>277</v>
      </c>
      <c r="L338" s="10">
        <v>198</v>
      </c>
      <c r="M338" s="10">
        <v>909</v>
      </c>
      <c r="N338" s="10">
        <v>928</v>
      </c>
      <c r="O338" s="10">
        <v>707</v>
      </c>
      <c r="P338" s="10">
        <v>409</v>
      </c>
      <c r="Q338" s="10">
        <v>914</v>
      </c>
      <c r="R338" s="10">
        <v>870</v>
      </c>
      <c r="S338" s="40">
        <f t="shared" si="10"/>
        <v>7467</v>
      </c>
      <c r="T338" s="41">
        <f t="shared" si="11"/>
        <v>3199236.15</v>
      </c>
    </row>
    <row r="339" spans="1:20" x14ac:dyDescent="0.25">
      <c r="A339" s="22">
        <v>338</v>
      </c>
      <c r="B339" s="10" t="s">
        <v>344</v>
      </c>
      <c r="C339" s="10" t="s">
        <v>30</v>
      </c>
      <c r="D339" s="11">
        <v>353.31</v>
      </c>
      <c r="E339" s="12">
        <v>3.7</v>
      </c>
      <c r="F339" s="10">
        <v>124</v>
      </c>
      <c r="G339" s="10">
        <v>674</v>
      </c>
      <c r="H339" s="10">
        <v>96</v>
      </c>
      <c r="I339" s="10">
        <v>243</v>
      </c>
      <c r="J339" s="10">
        <v>941</v>
      </c>
      <c r="K339" s="10">
        <v>673</v>
      </c>
      <c r="L339" s="10">
        <v>214</v>
      </c>
      <c r="M339" s="10">
        <v>58</v>
      </c>
      <c r="N339" s="10">
        <v>751</v>
      </c>
      <c r="O339" s="10">
        <v>445</v>
      </c>
      <c r="P339" s="10">
        <v>460</v>
      </c>
      <c r="Q339" s="10">
        <v>380</v>
      </c>
      <c r="R339" s="10">
        <v>617</v>
      </c>
      <c r="S339" s="40">
        <f t="shared" si="10"/>
        <v>5552</v>
      </c>
      <c r="T339" s="41">
        <f t="shared" si="11"/>
        <v>1961577.12</v>
      </c>
    </row>
    <row r="340" spans="1:20" x14ac:dyDescent="0.25">
      <c r="A340" s="22">
        <v>339</v>
      </c>
      <c r="B340" s="10" t="s">
        <v>345</v>
      </c>
      <c r="C340" s="10" t="s">
        <v>5</v>
      </c>
      <c r="D340" s="11">
        <v>239.72</v>
      </c>
      <c r="E340" s="12">
        <v>1.3</v>
      </c>
      <c r="F340" s="10">
        <v>1</v>
      </c>
      <c r="G340" s="10">
        <v>920</v>
      </c>
      <c r="H340" s="10">
        <v>880</v>
      </c>
      <c r="I340" s="10">
        <v>579</v>
      </c>
      <c r="J340" s="10">
        <v>883</v>
      </c>
      <c r="K340" s="10">
        <v>438</v>
      </c>
      <c r="L340" s="10">
        <v>897</v>
      </c>
      <c r="M340" s="10">
        <v>864</v>
      </c>
      <c r="N340" s="10">
        <v>393</v>
      </c>
      <c r="O340" s="10">
        <v>207</v>
      </c>
      <c r="P340" s="10">
        <v>570</v>
      </c>
      <c r="Q340" s="10">
        <v>443</v>
      </c>
      <c r="R340" s="10">
        <v>136</v>
      </c>
      <c r="S340" s="40">
        <f t="shared" si="10"/>
        <v>7210</v>
      </c>
      <c r="T340" s="41">
        <f t="shared" si="11"/>
        <v>1728381.2</v>
      </c>
    </row>
    <row r="341" spans="1:20" x14ac:dyDescent="0.25">
      <c r="A341" s="22">
        <v>340</v>
      </c>
      <c r="B341" s="10" t="s">
        <v>346</v>
      </c>
      <c r="C341" s="10" t="s">
        <v>11</v>
      </c>
      <c r="D341" s="11">
        <v>53.43</v>
      </c>
      <c r="E341" s="12">
        <v>1.1000000000000001</v>
      </c>
      <c r="F341" s="10">
        <v>968</v>
      </c>
      <c r="G341" s="10">
        <v>386</v>
      </c>
      <c r="H341" s="10">
        <v>212</v>
      </c>
      <c r="I341" s="10">
        <v>725</v>
      </c>
      <c r="J341" s="10">
        <v>741</v>
      </c>
      <c r="K341" s="10">
        <v>156</v>
      </c>
      <c r="L341" s="10">
        <v>560</v>
      </c>
      <c r="M341" s="10">
        <v>98</v>
      </c>
      <c r="N341" s="10">
        <v>338</v>
      </c>
      <c r="O341" s="10">
        <v>469</v>
      </c>
      <c r="P341" s="10">
        <v>987</v>
      </c>
      <c r="Q341" s="10">
        <v>32</v>
      </c>
      <c r="R341" s="10">
        <v>189</v>
      </c>
      <c r="S341" s="40">
        <f t="shared" si="10"/>
        <v>4893</v>
      </c>
      <c r="T341" s="41">
        <f t="shared" si="11"/>
        <v>261432.99</v>
      </c>
    </row>
    <row r="342" spans="1:20" x14ac:dyDescent="0.25">
      <c r="A342" s="22">
        <v>341</v>
      </c>
      <c r="B342" s="10" t="s">
        <v>347</v>
      </c>
      <c r="C342" s="10" t="s">
        <v>11</v>
      </c>
      <c r="D342" s="11">
        <v>248.35</v>
      </c>
      <c r="E342" s="12">
        <v>2</v>
      </c>
      <c r="F342" s="10">
        <v>759</v>
      </c>
      <c r="G342" s="10">
        <v>110</v>
      </c>
      <c r="H342" s="10">
        <v>828</v>
      </c>
      <c r="I342" s="10">
        <v>217</v>
      </c>
      <c r="J342" s="10">
        <v>368</v>
      </c>
      <c r="K342" s="10">
        <v>421</v>
      </c>
      <c r="L342" s="10">
        <v>471</v>
      </c>
      <c r="M342" s="10">
        <v>953</v>
      </c>
      <c r="N342" s="10">
        <v>797</v>
      </c>
      <c r="O342" s="10">
        <v>715</v>
      </c>
      <c r="P342" s="10">
        <v>416</v>
      </c>
      <c r="Q342" s="10">
        <v>259</v>
      </c>
      <c r="R342" s="10">
        <v>639</v>
      </c>
      <c r="S342" s="40">
        <f t="shared" si="10"/>
        <v>6194</v>
      </c>
      <c r="T342" s="41">
        <f t="shared" si="11"/>
        <v>1538279.9</v>
      </c>
    </row>
    <row r="343" spans="1:20" x14ac:dyDescent="0.25">
      <c r="A343" s="22">
        <v>342</v>
      </c>
      <c r="B343" s="10" t="s">
        <v>348</v>
      </c>
      <c r="C343" s="10" t="s">
        <v>8</v>
      </c>
      <c r="D343" s="11">
        <v>239.37</v>
      </c>
      <c r="E343" s="12">
        <v>2.9</v>
      </c>
      <c r="F343" s="10">
        <v>855</v>
      </c>
      <c r="G343" s="10">
        <v>613</v>
      </c>
      <c r="H343" s="10">
        <v>136</v>
      </c>
      <c r="I343" s="10">
        <v>176</v>
      </c>
      <c r="J343" s="10">
        <v>937</v>
      </c>
      <c r="K343" s="10">
        <v>250</v>
      </c>
      <c r="L343" s="10">
        <v>743</v>
      </c>
      <c r="M343" s="10">
        <v>870</v>
      </c>
      <c r="N343" s="10">
        <v>21</v>
      </c>
      <c r="O343" s="10">
        <v>975</v>
      </c>
      <c r="P343" s="10">
        <v>356</v>
      </c>
      <c r="Q343" s="10">
        <v>233</v>
      </c>
      <c r="R343" s="10">
        <v>341</v>
      </c>
      <c r="S343" s="40">
        <f t="shared" si="10"/>
        <v>5651</v>
      </c>
      <c r="T343" s="41">
        <f t="shared" si="11"/>
        <v>1352679.87</v>
      </c>
    </row>
    <row r="344" spans="1:20" x14ac:dyDescent="0.25">
      <c r="A344" s="22">
        <v>343</v>
      </c>
      <c r="B344" s="10" t="s">
        <v>349</v>
      </c>
      <c r="C344" s="10" t="s">
        <v>5</v>
      </c>
      <c r="D344" s="11">
        <v>90.73</v>
      </c>
      <c r="E344" s="12">
        <v>4.5</v>
      </c>
      <c r="F344" s="10">
        <v>640</v>
      </c>
      <c r="G344" s="10">
        <v>16</v>
      </c>
      <c r="H344" s="10">
        <v>5</v>
      </c>
      <c r="I344" s="10">
        <v>298</v>
      </c>
      <c r="J344" s="10">
        <v>219</v>
      </c>
      <c r="K344" s="10">
        <v>877</v>
      </c>
      <c r="L344" s="10">
        <v>246</v>
      </c>
      <c r="M344" s="10">
        <v>953</v>
      </c>
      <c r="N344" s="10">
        <v>770</v>
      </c>
      <c r="O344" s="10">
        <v>818</v>
      </c>
      <c r="P344" s="10">
        <v>382</v>
      </c>
      <c r="Q344" s="10">
        <v>514</v>
      </c>
      <c r="R344" s="10">
        <v>558</v>
      </c>
      <c r="S344" s="40">
        <f t="shared" si="10"/>
        <v>5656</v>
      </c>
      <c r="T344" s="41">
        <f t="shared" si="11"/>
        <v>513168.88</v>
      </c>
    </row>
    <row r="345" spans="1:20" x14ac:dyDescent="0.25">
      <c r="A345" s="22">
        <v>344</v>
      </c>
      <c r="B345" s="10" t="s">
        <v>350</v>
      </c>
      <c r="C345" s="10" t="s">
        <v>1</v>
      </c>
      <c r="D345" s="11">
        <v>219.76</v>
      </c>
      <c r="E345" s="12">
        <v>3.9</v>
      </c>
      <c r="F345" s="10">
        <v>191</v>
      </c>
      <c r="G345" s="10">
        <v>779</v>
      </c>
      <c r="H345" s="10">
        <v>108</v>
      </c>
      <c r="I345" s="10">
        <v>675</v>
      </c>
      <c r="J345" s="10">
        <v>576</v>
      </c>
      <c r="K345" s="10">
        <v>608</v>
      </c>
      <c r="L345" s="10">
        <v>381</v>
      </c>
      <c r="M345" s="10">
        <v>494</v>
      </c>
      <c r="N345" s="10">
        <v>868</v>
      </c>
      <c r="O345" s="10">
        <v>103</v>
      </c>
      <c r="P345" s="10">
        <v>808</v>
      </c>
      <c r="Q345" s="10">
        <v>858</v>
      </c>
      <c r="R345" s="10">
        <v>4</v>
      </c>
      <c r="S345" s="40">
        <f t="shared" si="10"/>
        <v>6262</v>
      </c>
      <c r="T345" s="41">
        <f t="shared" si="11"/>
        <v>1376137.1199999999</v>
      </c>
    </row>
    <row r="346" spans="1:20" x14ac:dyDescent="0.25">
      <c r="A346" s="22">
        <v>345</v>
      </c>
      <c r="B346" s="10" t="s">
        <v>351</v>
      </c>
      <c r="C346" s="10" t="s">
        <v>8</v>
      </c>
      <c r="D346" s="11">
        <v>202.26</v>
      </c>
      <c r="E346" s="12">
        <v>4</v>
      </c>
      <c r="F346" s="10">
        <v>579</v>
      </c>
      <c r="G346" s="10">
        <v>181</v>
      </c>
      <c r="H346" s="10">
        <v>546</v>
      </c>
      <c r="I346" s="10">
        <v>57</v>
      </c>
      <c r="J346" s="10">
        <v>866</v>
      </c>
      <c r="K346" s="10">
        <v>529</v>
      </c>
      <c r="L346" s="10">
        <v>990</v>
      </c>
      <c r="M346" s="10">
        <v>946</v>
      </c>
      <c r="N346" s="10">
        <v>104</v>
      </c>
      <c r="O346" s="10">
        <v>741</v>
      </c>
      <c r="P346" s="10">
        <v>157</v>
      </c>
      <c r="Q346" s="10">
        <v>307</v>
      </c>
      <c r="R346" s="10">
        <v>971</v>
      </c>
      <c r="S346" s="40">
        <f t="shared" si="10"/>
        <v>6395</v>
      </c>
      <c r="T346" s="41">
        <f t="shared" si="11"/>
        <v>1293452.7</v>
      </c>
    </row>
    <row r="347" spans="1:20" x14ac:dyDescent="0.25">
      <c r="A347" s="22">
        <v>346</v>
      </c>
      <c r="B347" s="10" t="s">
        <v>352</v>
      </c>
      <c r="C347" s="10" t="s">
        <v>30</v>
      </c>
      <c r="D347" s="11">
        <v>309.85000000000002</v>
      </c>
      <c r="E347" s="12">
        <v>2.7</v>
      </c>
      <c r="F347" s="10">
        <v>516</v>
      </c>
      <c r="G347" s="10">
        <v>883</v>
      </c>
      <c r="H347" s="10">
        <v>38</v>
      </c>
      <c r="I347" s="10">
        <v>268</v>
      </c>
      <c r="J347" s="10">
        <v>231</v>
      </c>
      <c r="K347" s="10">
        <v>326</v>
      </c>
      <c r="L347" s="10">
        <v>238</v>
      </c>
      <c r="M347" s="10">
        <v>979</v>
      </c>
      <c r="N347" s="10">
        <v>465</v>
      </c>
      <c r="O347" s="10">
        <v>425</v>
      </c>
      <c r="P347" s="10">
        <v>568</v>
      </c>
      <c r="Q347" s="10">
        <v>1000</v>
      </c>
      <c r="R347" s="10">
        <v>256</v>
      </c>
      <c r="S347" s="40">
        <f t="shared" si="10"/>
        <v>5677</v>
      </c>
      <c r="T347" s="41">
        <f t="shared" si="11"/>
        <v>1759018.4500000002</v>
      </c>
    </row>
    <row r="348" spans="1:20" x14ac:dyDescent="0.25">
      <c r="A348" s="22">
        <v>347</v>
      </c>
      <c r="B348" s="10" t="s">
        <v>353</v>
      </c>
      <c r="C348" s="10" t="s">
        <v>5</v>
      </c>
      <c r="D348" s="11">
        <v>319.37</v>
      </c>
      <c r="E348" s="12">
        <v>2.4</v>
      </c>
      <c r="F348" s="10">
        <v>442</v>
      </c>
      <c r="G348" s="10">
        <v>535</v>
      </c>
      <c r="H348" s="10">
        <v>661</v>
      </c>
      <c r="I348" s="10">
        <v>307</v>
      </c>
      <c r="J348" s="10">
        <v>327</v>
      </c>
      <c r="K348" s="10">
        <v>960</v>
      </c>
      <c r="L348" s="10">
        <v>926</v>
      </c>
      <c r="M348" s="10">
        <v>513</v>
      </c>
      <c r="N348" s="10">
        <v>458</v>
      </c>
      <c r="O348" s="10">
        <v>100</v>
      </c>
      <c r="P348" s="10">
        <v>432</v>
      </c>
      <c r="Q348" s="10">
        <v>738</v>
      </c>
      <c r="R348" s="10">
        <v>811</v>
      </c>
      <c r="S348" s="40">
        <f t="shared" si="10"/>
        <v>6768</v>
      </c>
      <c r="T348" s="41">
        <f t="shared" si="11"/>
        <v>2161496.16</v>
      </c>
    </row>
    <row r="349" spans="1:20" x14ac:dyDescent="0.25">
      <c r="A349" s="22">
        <v>348</v>
      </c>
      <c r="B349" s="10" t="s">
        <v>354</v>
      </c>
      <c r="C349" s="10" t="s">
        <v>11</v>
      </c>
      <c r="D349" s="11">
        <v>27.43</v>
      </c>
      <c r="E349" s="12">
        <v>2.5</v>
      </c>
      <c r="F349" s="10">
        <v>921</v>
      </c>
      <c r="G349" s="10">
        <v>540</v>
      </c>
      <c r="H349" s="10">
        <v>424</v>
      </c>
      <c r="I349" s="10">
        <v>569</v>
      </c>
      <c r="J349" s="10">
        <v>442</v>
      </c>
      <c r="K349" s="10">
        <v>894</v>
      </c>
      <c r="L349" s="10">
        <v>366</v>
      </c>
      <c r="M349" s="10">
        <v>754</v>
      </c>
      <c r="N349" s="10">
        <v>431</v>
      </c>
      <c r="O349" s="10">
        <v>540</v>
      </c>
      <c r="P349" s="10">
        <v>47</v>
      </c>
      <c r="Q349" s="10">
        <v>795</v>
      </c>
      <c r="R349" s="10">
        <v>661</v>
      </c>
      <c r="S349" s="40">
        <f t="shared" si="10"/>
        <v>6463</v>
      </c>
      <c r="T349" s="41">
        <f t="shared" si="11"/>
        <v>177280.09</v>
      </c>
    </row>
    <row r="350" spans="1:20" x14ac:dyDescent="0.25">
      <c r="A350" s="22">
        <v>349</v>
      </c>
      <c r="B350" s="10" t="s">
        <v>355</v>
      </c>
      <c r="C350" s="10" t="s">
        <v>1</v>
      </c>
      <c r="D350" s="11">
        <v>190.43</v>
      </c>
      <c r="E350" s="12">
        <v>5</v>
      </c>
      <c r="F350" s="10">
        <v>815</v>
      </c>
      <c r="G350" s="10">
        <v>170</v>
      </c>
      <c r="H350" s="10">
        <v>629</v>
      </c>
      <c r="I350" s="10">
        <v>287</v>
      </c>
      <c r="J350" s="10">
        <v>51</v>
      </c>
      <c r="K350" s="10">
        <v>96</v>
      </c>
      <c r="L350" s="10">
        <v>167</v>
      </c>
      <c r="M350" s="10">
        <v>296</v>
      </c>
      <c r="N350" s="10">
        <v>769</v>
      </c>
      <c r="O350" s="10">
        <v>638</v>
      </c>
      <c r="P350" s="10">
        <v>327</v>
      </c>
      <c r="Q350" s="10">
        <v>69</v>
      </c>
      <c r="R350" s="10">
        <v>805</v>
      </c>
      <c r="S350" s="40">
        <f t="shared" si="10"/>
        <v>4304</v>
      </c>
      <c r="T350" s="41">
        <f t="shared" si="11"/>
        <v>819610.72</v>
      </c>
    </row>
    <row r="351" spans="1:20" x14ac:dyDescent="0.25">
      <c r="A351" s="22">
        <v>350</v>
      </c>
      <c r="B351" s="10" t="s">
        <v>356</v>
      </c>
      <c r="C351" s="10" t="s">
        <v>8</v>
      </c>
      <c r="D351" s="11">
        <v>314.8</v>
      </c>
      <c r="E351" s="12">
        <v>1.2</v>
      </c>
      <c r="F351" s="10">
        <v>806</v>
      </c>
      <c r="G351" s="10">
        <v>408</v>
      </c>
      <c r="H351" s="10">
        <v>260</v>
      </c>
      <c r="I351" s="10">
        <v>976</v>
      </c>
      <c r="J351" s="10">
        <v>885</v>
      </c>
      <c r="K351" s="10">
        <v>512</v>
      </c>
      <c r="L351" s="10">
        <v>559</v>
      </c>
      <c r="M351" s="10">
        <v>210</v>
      </c>
      <c r="N351" s="10">
        <v>715</v>
      </c>
      <c r="O351" s="10">
        <v>849</v>
      </c>
      <c r="P351" s="10">
        <v>432</v>
      </c>
      <c r="Q351" s="10">
        <v>453</v>
      </c>
      <c r="R351" s="10">
        <v>242</v>
      </c>
      <c r="S351" s="40">
        <f t="shared" si="10"/>
        <v>6501</v>
      </c>
      <c r="T351" s="41">
        <f t="shared" si="11"/>
        <v>2046514.8</v>
      </c>
    </row>
    <row r="352" spans="1:20" x14ac:dyDescent="0.25">
      <c r="A352" s="22">
        <v>351</v>
      </c>
      <c r="B352" s="10" t="s">
        <v>357</v>
      </c>
      <c r="C352" s="10" t="s">
        <v>1</v>
      </c>
      <c r="D352" s="11">
        <v>254.05</v>
      </c>
      <c r="E352" s="12">
        <v>4.5</v>
      </c>
      <c r="F352" s="10">
        <v>143</v>
      </c>
      <c r="G352" s="10">
        <v>739</v>
      </c>
      <c r="H352" s="10">
        <v>425</v>
      </c>
      <c r="I352" s="10">
        <v>104</v>
      </c>
      <c r="J352" s="10">
        <v>942</v>
      </c>
      <c r="K352" s="10">
        <v>215</v>
      </c>
      <c r="L352" s="10">
        <v>50</v>
      </c>
      <c r="M352" s="10">
        <v>122</v>
      </c>
      <c r="N352" s="10">
        <v>821</v>
      </c>
      <c r="O352" s="10">
        <v>521</v>
      </c>
      <c r="P352" s="10">
        <v>430</v>
      </c>
      <c r="Q352" s="10">
        <v>438</v>
      </c>
      <c r="R352" s="10">
        <v>786</v>
      </c>
      <c r="S352" s="40">
        <f t="shared" si="10"/>
        <v>5593</v>
      </c>
      <c r="T352" s="41">
        <f t="shared" si="11"/>
        <v>1420901.6500000001</v>
      </c>
    </row>
    <row r="353" spans="1:20" x14ac:dyDescent="0.25">
      <c r="A353" s="22">
        <v>352</v>
      </c>
      <c r="B353" s="10" t="s">
        <v>358</v>
      </c>
      <c r="C353" s="10" t="s">
        <v>5</v>
      </c>
      <c r="D353" s="11">
        <v>428.96</v>
      </c>
      <c r="E353" s="12">
        <v>3.3</v>
      </c>
      <c r="F353" s="10">
        <v>191</v>
      </c>
      <c r="G353" s="10">
        <v>377</v>
      </c>
      <c r="H353" s="10">
        <v>86</v>
      </c>
      <c r="I353" s="10">
        <v>227</v>
      </c>
      <c r="J353" s="10">
        <v>375</v>
      </c>
      <c r="K353" s="10">
        <v>131</v>
      </c>
      <c r="L353" s="10">
        <v>810</v>
      </c>
      <c r="M353" s="10">
        <v>228</v>
      </c>
      <c r="N353" s="10">
        <v>773</v>
      </c>
      <c r="O353" s="10">
        <v>105</v>
      </c>
      <c r="P353" s="10">
        <v>55</v>
      </c>
      <c r="Q353" s="10">
        <v>824</v>
      </c>
      <c r="R353" s="10">
        <v>719</v>
      </c>
      <c r="S353" s="40">
        <f t="shared" si="10"/>
        <v>4710</v>
      </c>
      <c r="T353" s="41">
        <f t="shared" si="11"/>
        <v>2020401.5999999999</v>
      </c>
    </row>
    <row r="354" spans="1:20" x14ac:dyDescent="0.25">
      <c r="A354" s="22">
        <v>353</v>
      </c>
      <c r="B354" s="10" t="s">
        <v>359</v>
      </c>
      <c r="C354" s="10" t="s">
        <v>3</v>
      </c>
      <c r="D354" s="11">
        <v>331.05</v>
      </c>
      <c r="E354" s="12">
        <v>2.8</v>
      </c>
      <c r="F354" s="10">
        <v>533</v>
      </c>
      <c r="G354" s="10">
        <v>187</v>
      </c>
      <c r="H354" s="10">
        <v>464</v>
      </c>
      <c r="I354" s="10">
        <v>246</v>
      </c>
      <c r="J354" s="10">
        <v>262</v>
      </c>
      <c r="K354" s="10">
        <v>259</v>
      </c>
      <c r="L354" s="10">
        <v>609</v>
      </c>
      <c r="M354" s="10">
        <v>593</v>
      </c>
      <c r="N354" s="10">
        <v>618</v>
      </c>
      <c r="O354" s="10">
        <v>678</v>
      </c>
      <c r="P354" s="10">
        <v>576</v>
      </c>
      <c r="Q354" s="10">
        <v>363</v>
      </c>
      <c r="R354" s="10">
        <v>414</v>
      </c>
      <c r="S354" s="40">
        <f t="shared" si="10"/>
        <v>5269</v>
      </c>
      <c r="T354" s="41">
        <f t="shared" si="11"/>
        <v>1744302.45</v>
      </c>
    </row>
    <row r="355" spans="1:20" x14ac:dyDescent="0.25">
      <c r="A355" s="22">
        <v>354</v>
      </c>
      <c r="B355" s="10" t="s">
        <v>360</v>
      </c>
      <c r="C355" s="10" t="s">
        <v>1</v>
      </c>
      <c r="D355" s="11">
        <v>85.65</v>
      </c>
      <c r="E355" s="12">
        <v>3.9</v>
      </c>
      <c r="F355" s="10">
        <v>227</v>
      </c>
      <c r="G355" s="10">
        <v>857</v>
      </c>
      <c r="H355" s="10">
        <v>75</v>
      </c>
      <c r="I355" s="10">
        <v>699</v>
      </c>
      <c r="J355" s="10">
        <v>266</v>
      </c>
      <c r="K355" s="10">
        <v>124</v>
      </c>
      <c r="L355" s="10">
        <v>950</v>
      </c>
      <c r="M355" s="10">
        <v>655</v>
      </c>
      <c r="N355" s="10">
        <v>762</v>
      </c>
      <c r="O355" s="10">
        <v>977</v>
      </c>
      <c r="P355" s="10">
        <v>267</v>
      </c>
      <c r="Q355" s="10">
        <v>982</v>
      </c>
      <c r="R355" s="10">
        <v>626</v>
      </c>
      <c r="S355" s="40">
        <f t="shared" si="10"/>
        <v>7240</v>
      </c>
      <c r="T355" s="41">
        <f t="shared" si="11"/>
        <v>620106</v>
      </c>
    </row>
    <row r="356" spans="1:20" x14ac:dyDescent="0.25">
      <c r="A356" s="22">
        <v>355</v>
      </c>
      <c r="B356" s="10" t="s">
        <v>361</v>
      </c>
      <c r="C356" s="10" t="s">
        <v>1</v>
      </c>
      <c r="D356" s="11">
        <v>39.93</v>
      </c>
      <c r="E356" s="12">
        <v>2.9</v>
      </c>
      <c r="F356" s="10">
        <v>313</v>
      </c>
      <c r="G356" s="10">
        <v>229</v>
      </c>
      <c r="H356" s="10">
        <v>470</v>
      </c>
      <c r="I356" s="10">
        <v>493</v>
      </c>
      <c r="J356" s="10">
        <v>358</v>
      </c>
      <c r="K356" s="10">
        <v>81</v>
      </c>
      <c r="L356" s="10">
        <v>727</v>
      </c>
      <c r="M356" s="10">
        <v>387</v>
      </c>
      <c r="N356" s="10">
        <v>935</v>
      </c>
      <c r="O356" s="10">
        <v>768</v>
      </c>
      <c r="P356" s="10">
        <v>68</v>
      </c>
      <c r="Q356" s="10">
        <v>765</v>
      </c>
      <c r="R356" s="10">
        <v>706</v>
      </c>
      <c r="S356" s="40">
        <f t="shared" si="10"/>
        <v>5987</v>
      </c>
      <c r="T356" s="41">
        <f t="shared" si="11"/>
        <v>239060.91</v>
      </c>
    </row>
    <row r="357" spans="1:20" x14ac:dyDescent="0.25">
      <c r="A357" s="22">
        <v>356</v>
      </c>
      <c r="B357" s="10" t="s">
        <v>362</v>
      </c>
      <c r="C357" s="10" t="s">
        <v>30</v>
      </c>
      <c r="D357" s="11">
        <v>323</v>
      </c>
      <c r="E357" s="12">
        <v>4.5</v>
      </c>
      <c r="F357" s="10">
        <v>629</v>
      </c>
      <c r="G357" s="10">
        <v>832</v>
      </c>
      <c r="H357" s="10">
        <v>975</v>
      </c>
      <c r="I357" s="10">
        <v>82</v>
      </c>
      <c r="J357" s="10">
        <v>316</v>
      </c>
      <c r="K357" s="10">
        <v>282</v>
      </c>
      <c r="L357" s="10">
        <v>688</v>
      </c>
      <c r="M357" s="10">
        <v>139</v>
      </c>
      <c r="N357" s="10">
        <v>220</v>
      </c>
      <c r="O357" s="10">
        <v>806</v>
      </c>
      <c r="P357" s="10">
        <v>727</v>
      </c>
      <c r="Q357" s="10">
        <v>480</v>
      </c>
      <c r="R357" s="10">
        <v>342</v>
      </c>
      <c r="S357" s="40">
        <f t="shared" si="10"/>
        <v>5889</v>
      </c>
      <c r="T357" s="41">
        <f t="shared" si="11"/>
        <v>1902147</v>
      </c>
    </row>
    <row r="358" spans="1:20" x14ac:dyDescent="0.25">
      <c r="A358" s="22">
        <v>357</v>
      </c>
      <c r="B358" s="10" t="s">
        <v>363</v>
      </c>
      <c r="C358" s="10" t="s">
        <v>11</v>
      </c>
      <c r="D358" s="11">
        <v>18.12</v>
      </c>
      <c r="E358" s="12">
        <v>4.5999999999999996</v>
      </c>
      <c r="F358" s="10">
        <v>949</v>
      </c>
      <c r="G358" s="10">
        <v>851</v>
      </c>
      <c r="H358" s="10">
        <v>962</v>
      </c>
      <c r="I358" s="10">
        <v>185</v>
      </c>
      <c r="J358" s="10">
        <v>323</v>
      </c>
      <c r="K358" s="10">
        <v>682</v>
      </c>
      <c r="L358" s="10">
        <v>379</v>
      </c>
      <c r="M358" s="10">
        <v>540</v>
      </c>
      <c r="N358" s="10">
        <v>378</v>
      </c>
      <c r="O358" s="10">
        <v>276</v>
      </c>
      <c r="P358" s="10">
        <v>901</v>
      </c>
      <c r="Q358" s="10">
        <v>143</v>
      </c>
      <c r="R358" s="10">
        <v>681</v>
      </c>
      <c r="S358" s="40">
        <f t="shared" si="10"/>
        <v>6301</v>
      </c>
      <c r="T358" s="41">
        <f t="shared" si="11"/>
        <v>114174.12000000001</v>
      </c>
    </row>
    <row r="359" spans="1:20" x14ac:dyDescent="0.25">
      <c r="A359" s="22">
        <v>358</v>
      </c>
      <c r="B359" s="10" t="s">
        <v>364</v>
      </c>
      <c r="C359" s="10" t="s">
        <v>5</v>
      </c>
      <c r="D359" s="11">
        <v>294.95999999999998</v>
      </c>
      <c r="E359" s="12">
        <v>2.7</v>
      </c>
      <c r="F359" s="10">
        <v>302</v>
      </c>
      <c r="G359" s="10">
        <v>118</v>
      </c>
      <c r="H359" s="10">
        <v>413</v>
      </c>
      <c r="I359" s="10">
        <v>251</v>
      </c>
      <c r="J359" s="10">
        <v>920</v>
      </c>
      <c r="K359" s="10">
        <v>58</v>
      </c>
      <c r="L359" s="10">
        <v>473</v>
      </c>
      <c r="M359" s="10">
        <v>390</v>
      </c>
      <c r="N359" s="10">
        <v>221</v>
      </c>
      <c r="O359" s="10">
        <v>64</v>
      </c>
      <c r="P359" s="10">
        <v>600</v>
      </c>
      <c r="Q359" s="10">
        <v>23</v>
      </c>
      <c r="R359" s="10">
        <v>378</v>
      </c>
      <c r="S359" s="40">
        <f t="shared" si="10"/>
        <v>3909</v>
      </c>
      <c r="T359" s="41">
        <f t="shared" si="11"/>
        <v>1152998.6399999999</v>
      </c>
    </row>
    <row r="360" spans="1:20" x14ac:dyDescent="0.25">
      <c r="A360" s="22">
        <v>359</v>
      </c>
      <c r="B360" s="10" t="s">
        <v>365</v>
      </c>
      <c r="C360" s="10" t="s">
        <v>1</v>
      </c>
      <c r="D360" s="11">
        <v>470.41</v>
      </c>
      <c r="E360" s="12">
        <v>2.1</v>
      </c>
      <c r="F360" s="10">
        <v>654</v>
      </c>
      <c r="G360" s="10">
        <v>155</v>
      </c>
      <c r="H360" s="10">
        <v>824</v>
      </c>
      <c r="I360" s="10">
        <v>354</v>
      </c>
      <c r="J360" s="10">
        <v>907</v>
      </c>
      <c r="K360" s="10">
        <v>543</v>
      </c>
      <c r="L360" s="10">
        <v>79</v>
      </c>
      <c r="M360" s="10">
        <v>269</v>
      </c>
      <c r="N360" s="10">
        <v>257</v>
      </c>
      <c r="O360" s="10">
        <v>782</v>
      </c>
      <c r="P360" s="10">
        <v>448</v>
      </c>
      <c r="Q360" s="10">
        <v>964</v>
      </c>
      <c r="R360" s="10">
        <v>593</v>
      </c>
      <c r="S360" s="40">
        <f t="shared" si="10"/>
        <v>6175</v>
      </c>
      <c r="T360" s="41">
        <f t="shared" si="11"/>
        <v>2904781.75</v>
      </c>
    </row>
    <row r="361" spans="1:20" x14ac:dyDescent="0.25">
      <c r="A361" s="22">
        <v>360</v>
      </c>
      <c r="B361" s="10" t="s">
        <v>366</v>
      </c>
      <c r="C361" s="10" t="s">
        <v>5</v>
      </c>
      <c r="D361" s="11">
        <v>289.86</v>
      </c>
      <c r="E361" s="12">
        <v>3.4</v>
      </c>
      <c r="F361" s="10">
        <v>996</v>
      </c>
      <c r="G361" s="10">
        <v>783</v>
      </c>
      <c r="H361" s="10">
        <v>894</v>
      </c>
      <c r="I361" s="10">
        <v>749</v>
      </c>
      <c r="J361" s="10">
        <v>665</v>
      </c>
      <c r="K361" s="10">
        <v>160</v>
      </c>
      <c r="L361" s="10">
        <v>696</v>
      </c>
      <c r="M361" s="10">
        <v>758</v>
      </c>
      <c r="N361" s="10">
        <v>712</v>
      </c>
      <c r="O361" s="10">
        <v>899</v>
      </c>
      <c r="P361" s="10">
        <v>792</v>
      </c>
      <c r="Q361" s="10">
        <v>424</v>
      </c>
      <c r="R361" s="10">
        <v>665</v>
      </c>
      <c r="S361" s="40">
        <f t="shared" si="10"/>
        <v>8197</v>
      </c>
      <c r="T361" s="41">
        <f t="shared" si="11"/>
        <v>2375982.42</v>
      </c>
    </row>
    <row r="362" spans="1:20" x14ac:dyDescent="0.25">
      <c r="A362" s="22">
        <v>361</v>
      </c>
      <c r="B362" s="10" t="s">
        <v>367</v>
      </c>
      <c r="C362" s="10" t="s">
        <v>11</v>
      </c>
      <c r="D362" s="11">
        <v>197.14</v>
      </c>
      <c r="E362" s="12">
        <v>4.5999999999999996</v>
      </c>
      <c r="F362" s="10">
        <v>460</v>
      </c>
      <c r="G362" s="10">
        <v>686</v>
      </c>
      <c r="H362" s="10">
        <v>725</v>
      </c>
      <c r="I362" s="10">
        <v>871</v>
      </c>
      <c r="J362" s="10">
        <v>869</v>
      </c>
      <c r="K362" s="10">
        <v>283</v>
      </c>
      <c r="L362" s="10">
        <v>366</v>
      </c>
      <c r="M362" s="10">
        <v>11</v>
      </c>
      <c r="N362" s="10">
        <v>366</v>
      </c>
      <c r="O362" s="10">
        <v>187</v>
      </c>
      <c r="P362" s="10">
        <v>256</v>
      </c>
      <c r="Q362" s="10">
        <v>745</v>
      </c>
      <c r="R362" s="10">
        <v>652</v>
      </c>
      <c r="S362" s="40">
        <f t="shared" si="10"/>
        <v>6017</v>
      </c>
      <c r="T362" s="41">
        <f t="shared" si="11"/>
        <v>1186191.3799999999</v>
      </c>
    </row>
    <row r="363" spans="1:20" x14ac:dyDescent="0.25">
      <c r="A363" s="22">
        <v>362</v>
      </c>
      <c r="B363" s="10" t="s">
        <v>368</v>
      </c>
      <c r="C363" s="10" t="s">
        <v>30</v>
      </c>
      <c r="D363" s="11">
        <v>323.43</v>
      </c>
      <c r="E363" s="12">
        <v>1.8</v>
      </c>
      <c r="F363" s="10">
        <v>401</v>
      </c>
      <c r="G363" s="10">
        <v>464</v>
      </c>
      <c r="H363" s="10">
        <v>456</v>
      </c>
      <c r="I363" s="10">
        <v>695</v>
      </c>
      <c r="J363" s="10">
        <v>877</v>
      </c>
      <c r="K363" s="10">
        <v>105</v>
      </c>
      <c r="L363" s="10">
        <v>460</v>
      </c>
      <c r="M363" s="10">
        <v>866</v>
      </c>
      <c r="N363" s="10">
        <v>769</v>
      </c>
      <c r="O363" s="10">
        <v>316</v>
      </c>
      <c r="P363" s="10">
        <v>671</v>
      </c>
      <c r="Q363" s="10">
        <v>844</v>
      </c>
      <c r="R363" s="10">
        <v>825</v>
      </c>
      <c r="S363" s="40">
        <f t="shared" si="10"/>
        <v>7348</v>
      </c>
      <c r="T363" s="41">
        <f t="shared" si="11"/>
        <v>2376563.64</v>
      </c>
    </row>
    <row r="364" spans="1:20" x14ac:dyDescent="0.25">
      <c r="A364" s="22">
        <v>363</v>
      </c>
      <c r="B364" s="10" t="s">
        <v>369</v>
      </c>
      <c r="C364" s="10" t="s">
        <v>5</v>
      </c>
      <c r="D364" s="11">
        <v>231.84</v>
      </c>
      <c r="E364" s="12">
        <v>3.5</v>
      </c>
      <c r="F364" s="10">
        <v>551</v>
      </c>
      <c r="G364" s="10">
        <v>103</v>
      </c>
      <c r="H364" s="10">
        <v>284</v>
      </c>
      <c r="I364" s="10">
        <v>795</v>
      </c>
      <c r="J364" s="10">
        <v>651</v>
      </c>
      <c r="K364" s="10">
        <v>104</v>
      </c>
      <c r="L364" s="10">
        <v>910</v>
      </c>
      <c r="M364" s="10">
        <v>388</v>
      </c>
      <c r="N364" s="10">
        <v>348</v>
      </c>
      <c r="O364" s="10">
        <v>915</v>
      </c>
      <c r="P364" s="10">
        <v>489</v>
      </c>
      <c r="Q364" s="10">
        <v>174</v>
      </c>
      <c r="R364" s="10">
        <v>145</v>
      </c>
      <c r="S364" s="40">
        <f t="shared" si="10"/>
        <v>5306</v>
      </c>
      <c r="T364" s="41">
        <f t="shared" si="11"/>
        <v>1230143.04</v>
      </c>
    </row>
    <row r="365" spans="1:20" x14ac:dyDescent="0.25">
      <c r="A365" s="22">
        <v>364</v>
      </c>
      <c r="B365" s="10" t="s">
        <v>370</v>
      </c>
      <c r="C365" s="10" t="s">
        <v>17</v>
      </c>
      <c r="D365" s="11">
        <v>275.08</v>
      </c>
      <c r="E365" s="12">
        <v>3.5</v>
      </c>
      <c r="F365" s="10">
        <v>393</v>
      </c>
      <c r="G365" s="10">
        <v>603</v>
      </c>
      <c r="H365" s="10">
        <v>238</v>
      </c>
      <c r="I365" s="10">
        <v>896</v>
      </c>
      <c r="J365" s="10">
        <v>938</v>
      </c>
      <c r="K365" s="10">
        <v>438</v>
      </c>
      <c r="L365" s="10">
        <v>538</v>
      </c>
      <c r="M365" s="10">
        <v>336</v>
      </c>
      <c r="N365" s="10">
        <v>224</v>
      </c>
      <c r="O365" s="10">
        <v>137</v>
      </c>
      <c r="P365" s="10">
        <v>745</v>
      </c>
      <c r="Q365" s="10">
        <v>843</v>
      </c>
      <c r="R365" s="10">
        <v>322</v>
      </c>
      <c r="S365" s="40">
        <f t="shared" si="10"/>
        <v>6258</v>
      </c>
      <c r="T365" s="41">
        <f t="shared" si="11"/>
        <v>1721450.64</v>
      </c>
    </row>
    <row r="366" spans="1:20" x14ac:dyDescent="0.25">
      <c r="A366" s="22">
        <v>365</v>
      </c>
      <c r="B366" s="10" t="s">
        <v>371</v>
      </c>
      <c r="C366" s="10" t="s">
        <v>11</v>
      </c>
      <c r="D366" s="11">
        <v>471.03</v>
      </c>
      <c r="E366" s="12">
        <v>3.9</v>
      </c>
      <c r="F366" s="10">
        <v>867</v>
      </c>
      <c r="G366" s="10">
        <v>697</v>
      </c>
      <c r="H366" s="10">
        <v>676</v>
      </c>
      <c r="I366" s="10">
        <v>937</v>
      </c>
      <c r="J366" s="10">
        <v>562</v>
      </c>
      <c r="K366" s="10">
        <v>227</v>
      </c>
      <c r="L366" s="10">
        <v>451</v>
      </c>
      <c r="M366" s="10">
        <v>505</v>
      </c>
      <c r="N366" s="10">
        <v>713</v>
      </c>
      <c r="O366" s="10">
        <v>342</v>
      </c>
      <c r="P366" s="10">
        <v>642</v>
      </c>
      <c r="Q366" s="10">
        <v>324</v>
      </c>
      <c r="R366" s="10">
        <v>121</v>
      </c>
      <c r="S366" s="40">
        <f t="shared" si="10"/>
        <v>6197</v>
      </c>
      <c r="T366" s="41">
        <f t="shared" si="11"/>
        <v>2918972.9099999997</v>
      </c>
    </row>
    <row r="367" spans="1:20" x14ac:dyDescent="0.25">
      <c r="A367" s="22">
        <v>366</v>
      </c>
      <c r="B367" s="10" t="s">
        <v>372</v>
      </c>
      <c r="C367" s="10" t="s">
        <v>11</v>
      </c>
      <c r="D367" s="11">
        <v>196.12</v>
      </c>
      <c r="E367" s="12">
        <v>1.5</v>
      </c>
      <c r="F367" s="10">
        <v>764</v>
      </c>
      <c r="G367" s="10">
        <v>971</v>
      </c>
      <c r="H367" s="10">
        <v>598</v>
      </c>
      <c r="I367" s="10">
        <v>209</v>
      </c>
      <c r="J367" s="10">
        <v>628</v>
      </c>
      <c r="K367" s="10">
        <v>699</v>
      </c>
      <c r="L367" s="10">
        <v>463</v>
      </c>
      <c r="M367" s="10">
        <v>105</v>
      </c>
      <c r="N367" s="10">
        <v>737</v>
      </c>
      <c r="O367" s="10">
        <v>104</v>
      </c>
      <c r="P367" s="10">
        <v>48</v>
      </c>
      <c r="Q367" s="10">
        <v>868</v>
      </c>
      <c r="R367" s="10">
        <v>251</v>
      </c>
      <c r="S367" s="40">
        <f t="shared" si="10"/>
        <v>5681</v>
      </c>
      <c r="T367" s="41">
        <f t="shared" si="11"/>
        <v>1114157.72</v>
      </c>
    </row>
    <row r="368" spans="1:20" x14ac:dyDescent="0.25">
      <c r="A368" s="22">
        <v>367</v>
      </c>
      <c r="B368" s="10" t="s">
        <v>373</v>
      </c>
      <c r="C368" s="10" t="s">
        <v>8</v>
      </c>
      <c r="D368" s="11">
        <v>480.79</v>
      </c>
      <c r="E368" s="12">
        <v>3.9</v>
      </c>
      <c r="F368" s="10">
        <v>845</v>
      </c>
      <c r="G368" s="10">
        <v>794</v>
      </c>
      <c r="H368" s="10">
        <v>652</v>
      </c>
      <c r="I368" s="10">
        <v>815</v>
      </c>
      <c r="J368" s="10">
        <v>420</v>
      </c>
      <c r="K368" s="10">
        <v>581</v>
      </c>
      <c r="L368" s="10">
        <v>959</v>
      </c>
      <c r="M368" s="10">
        <v>31</v>
      </c>
      <c r="N368" s="10">
        <v>235</v>
      </c>
      <c r="O368" s="10">
        <v>545</v>
      </c>
      <c r="P368" s="10">
        <v>658</v>
      </c>
      <c r="Q368" s="10">
        <v>670</v>
      </c>
      <c r="R368" s="10">
        <v>854</v>
      </c>
      <c r="S368" s="40">
        <f t="shared" si="10"/>
        <v>7214</v>
      </c>
      <c r="T368" s="41">
        <f t="shared" si="11"/>
        <v>3468419.06</v>
      </c>
    </row>
    <row r="369" spans="1:20" x14ac:dyDescent="0.25">
      <c r="A369" s="22">
        <v>368</v>
      </c>
      <c r="B369" s="10" t="s">
        <v>374</v>
      </c>
      <c r="C369" s="10" t="s">
        <v>30</v>
      </c>
      <c r="D369" s="11">
        <v>453.15</v>
      </c>
      <c r="E369" s="12">
        <v>4.5999999999999996</v>
      </c>
      <c r="F369" s="10">
        <v>207</v>
      </c>
      <c r="G369" s="10">
        <v>501</v>
      </c>
      <c r="H369" s="10">
        <v>671</v>
      </c>
      <c r="I369" s="10">
        <v>807</v>
      </c>
      <c r="J369" s="10">
        <v>45</v>
      </c>
      <c r="K369" s="10">
        <v>317</v>
      </c>
      <c r="L369" s="10">
        <v>477</v>
      </c>
      <c r="M369" s="10">
        <v>73</v>
      </c>
      <c r="N369" s="10">
        <v>182</v>
      </c>
      <c r="O369" s="10">
        <v>379</v>
      </c>
      <c r="P369" s="10">
        <v>315</v>
      </c>
      <c r="Q369" s="10">
        <v>859</v>
      </c>
      <c r="R369" s="10">
        <v>898</v>
      </c>
      <c r="S369" s="40">
        <f t="shared" si="10"/>
        <v>5524</v>
      </c>
      <c r="T369" s="41">
        <f t="shared" si="11"/>
        <v>2503200.6</v>
      </c>
    </row>
    <row r="370" spans="1:20" x14ac:dyDescent="0.25">
      <c r="A370" s="22">
        <v>369</v>
      </c>
      <c r="B370" s="10" t="s">
        <v>375</v>
      </c>
      <c r="C370" s="10" t="s">
        <v>30</v>
      </c>
      <c r="D370" s="11">
        <v>101.92</v>
      </c>
      <c r="E370" s="12">
        <v>1.7</v>
      </c>
      <c r="F370" s="10">
        <v>210</v>
      </c>
      <c r="G370" s="10">
        <v>692</v>
      </c>
      <c r="H370" s="10">
        <v>557</v>
      </c>
      <c r="I370" s="10">
        <v>608</v>
      </c>
      <c r="J370" s="10">
        <v>820</v>
      </c>
      <c r="K370" s="10">
        <v>463</v>
      </c>
      <c r="L370" s="10">
        <v>925</v>
      </c>
      <c r="M370" s="10">
        <v>170</v>
      </c>
      <c r="N370" s="10">
        <v>711</v>
      </c>
      <c r="O370" s="10">
        <v>109</v>
      </c>
      <c r="P370" s="10">
        <v>412</v>
      </c>
      <c r="Q370" s="10">
        <v>347</v>
      </c>
      <c r="R370" s="10">
        <v>310</v>
      </c>
      <c r="S370" s="40">
        <f t="shared" si="10"/>
        <v>6124</v>
      </c>
      <c r="T370" s="41">
        <f t="shared" si="11"/>
        <v>624158.07999999996</v>
      </c>
    </row>
    <row r="371" spans="1:20" x14ac:dyDescent="0.25">
      <c r="A371" s="22">
        <v>370</v>
      </c>
      <c r="B371" s="10" t="s">
        <v>376</v>
      </c>
      <c r="C371" s="10" t="s">
        <v>17</v>
      </c>
      <c r="D371" s="11">
        <v>39.33</v>
      </c>
      <c r="E371" s="12">
        <v>2</v>
      </c>
      <c r="F371" s="10">
        <v>115</v>
      </c>
      <c r="G371" s="10">
        <v>681</v>
      </c>
      <c r="H371" s="10">
        <v>371</v>
      </c>
      <c r="I371" s="10">
        <v>446</v>
      </c>
      <c r="J371" s="10">
        <v>599</v>
      </c>
      <c r="K371" s="10">
        <v>801</v>
      </c>
      <c r="L371" s="10">
        <v>419</v>
      </c>
      <c r="M371" s="10">
        <v>848</v>
      </c>
      <c r="N371" s="10">
        <v>868</v>
      </c>
      <c r="O371" s="10">
        <v>943</v>
      </c>
      <c r="P371" s="10">
        <v>433</v>
      </c>
      <c r="Q371" s="10">
        <v>797</v>
      </c>
      <c r="R371" s="10">
        <v>600</v>
      </c>
      <c r="S371" s="40">
        <f t="shared" si="10"/>
        <v>7806</v>
      </c>
      <c r="T371" s="41">
        <f t="shared" si="11"/>
        <v>307009.98</v>
      </c>
    </row>
    <row r="372" spans="1:20" x14ac:dyDescent="0.25">
      <c r="A372" s="22">
        <v>371</v>
      </c>
      <c r="B372" s="10" t="s">
        <v>377</v>
      </c>
      <c r="C372" s="10" t="s">
        <v>5</v>
      </c>
      <c r="D372" s="11">
        <v>54.89</v>
      </c>
      <c r="E372" s="12">
        <v>4.9000000000000004</v>
      </c>
      <c r="F372" s="10">
        <v>737</v>
      </c>
      <c r="G372" s="10">
        <v>698</v>
      </c>
      <c r="H372" s="10">
        <v>494</v>
      </c>
      <c r="I372" s="10">
        <v>459</v>
      </c>
      <c r="J372" s="10">
        <v>719</v>
      </c>
      <c r="K372" s="10">
        <v>598</v>
      </c>
      <c r="L372" s="10">
        <v>706</v>
      </c>
      <c r="M372" s="10">
        <v>68</v>
      </c>
      <c r="N372" s="10">
        <v>757</v>
      </c>
      <c r="O372" s="10">
        <v>544</v>
      </c>
      <c r="P372" s="10">
        <v>1</v>
      </c>
      <c r="Q372" s="10">
        <v>17</v>
      </c>
      <c r="R372" s="10">
        <v>474</v>
      </c>
      <c r="S372" s="40">
        <f t="shared" si="10"/>
        <v>5535</v>
      </c>
      <c r="T372" s="41">
        <f t="shared" si="11"/>
        <v>303816.15000000002</v>
      </c>
    </row>
    <row r="373" spans="1:20" x14ac:dyDescent="0.25">
      <c r="A373" s="22">
        <v>372</v>
      </c>
      <c r="B373" s="10" t="s">
        <v>378</v>
      </c>
      <c r="C373" s="10" t="s">
        <v>3</v>
      </c>
      <c r="D373" s="11">
        <v>14.02</v>
      </c>
      <c r="E373" s="12">
        <v>1.7</v>
      </c>
      <c r="F373" s="10">
        <v>646</v>
      </c>
      <c r="G373" s="10">
        <v>174</v>
      </c>
      <c r="H373" s="10">
        <v>623</v>
      </c>
      <c r="I373" s="10">
        <v>967</v>
      </c>
      <c r="J373" s="10">
        <v>888</v>
      </c>
      <c r="K373" s="10">
        <v>881</v>
      </c>
      <c r="L373" s="10">
        <v>213</v>
      </c>
      <c r="M373" s="10">
        <v>812</v>
      </c>
      <c r="N373" s="10">
        <v>443</v>
      </c>
      <c r="O373" s="10">
        <v>353</v>
      </c>
      <c r="P373" s="10">
        <v>840</v>
      </c>
      <c r="Q373" s="10">
        <v>43</v>
      </c>
      <c r="R373" s="10">
        <v>569</v>
      </c>
      <c r="S373" s="40">
        <f t="shared" si="10"/>
        <v>6806</v>
      </c>
      <c r="T373" s="41">
        <f t="shared" si="11"/>
        <v>95420.12</v>
      </c>
    </row>
    <row r="374" spans="1:20" x14ac:dyDescent="0.25">
      <c r="A374" s="22">
        <v>373</v>
      </c>
      <c r="B374" s="10" t="s">
        <v>379</v>
      </c>
      <c r="C374" s="10" t="s">
        <v>17</v>
      </c>
      <c r="D374" s="11">
        <v>51.75</v>
      </c>
      <c r="E374" s="12">
        <v>4.4000000000000004</v>
      </c>
      <c r="F374" s="10">
        <v>251</v>
      </c>
      <c r="G374" s="10">
        <v>733</v>
      </c>
      <c r="H374" s="10">
        <v>918</v>
      </c>
      <c r="I374" s="10">
        <v>471</v>
      </c>
      <c r="J374" s="10">
        <v>268</v>
      </c>
      <c r="K374" s="10">
        <v>873</v>
      </c>
      <c r="L374" s="10">
        <v>368</v>
      </c>
      <c r="M374" s="10">
        <v>361</v>
      </c>
      <c r="N374" s="10">
        <v>864</v>
      </c>
      <c r="O374" s="10">
        <v>742</v>
      </c>
      <c r="P374" s="10">
        <v>951</v>
      </c>
      <c r="Q374" s="10">
        <v>154</v>
      </c>
      <c r="R374" s="10">
        <v>491</v>
      </c>
      <c r="S374" s="40">
        <f t="shared" si="10"/>
        <v>7194</v>
      </c>
      <c r="T374" s="41">
        <f t="shared" si="11"/>
        <v>372289.5</v>
      </c>
    </row>
    <row r="375" spans="1:20" x14ac:dyDescent="0.25">
      <c r="A375" s="22">
        <v>374</v>
      </c>
      <c r="B375" s="10" t="s">
        <v>380</v>
      </c>
      <c r="C375" s="10" t="s">
        <v>8</v>
      </c>
      <c r="D375" s="11">
        <v>343.09</v>
      </c>
      <c r="E375" s="12">
        <v>3</v>
      </c>
      <c r="F375" s="10">
        <v>219</v>
      </c>
      <c r="G375" s="10">
        <v>744</v>
      </c>
      <c r="H375" s="10">
        <v>44</v>
      </c>
      <c r="I375" s="10">
        <v>719</v>
      </c>
      <c r="J375" s="10">
        <v>600</v>
      </c>
      <c r="K375" s="10">
        <v>471</v>
      </c>
      <c r="L375" s="10">
        <v>853</v>
      </c>
      <c r="M375" s="10">
        <v>648</v>
      </c>
      <c r="N375" s="10">
        <v>622</v>
      </c>
      <c r="O375" s="10">
        <v>316</v>
      </c>
      <c r="P375" s="10">
        <v>144</v>
      </c>
      <c r="Q375" s="10">
        <v>866</v>
      </c>
      <c r="R375" s="10">
        <v>574</v>
      </c>
      <c r="S375" s="40">
        <f t="shared" si="10"/>
        <v>6601</v>
      </c>
      <c r="T375" s="41">
        <f t="shared" si="11"/>
        <v>2264737.09</v>
      </c>
    </row>
    <row r="376" spans="1:20" x14ac:dyDescent="0.25">
      <c r="A376" s="22">
        <v>375</v>
      </c>
      <c r="B376" s="10" t="s">
        <v>381</v>
      </c>
      <c r="C376" s="10" t="s">
        <v>30</v>
      </c>
      <c r="D376" s="11">
        <v>40.24</v>
      </c>
      <c r="E376" s="12">
        <v>2</v>
      </c>
      <c r="F376" s="10">
        <v>407</v>
      </c>
      <c r="G376" s="10">
        <v>673</v>
      </c>
      <c r="H376" s="10">
        <v>400</v>
      </c>
      <c r="I376" s="10">
        <v>369</v>
      </c>
      <c r="J376" s="10">
        <v>380</v>
      </c>
      <c r="K376" s="10">
        <v>55</v>
      </c>
      <c r="L376" s="10">
        <v>113</v>
      </c>
      <c r="M376" s="10">
        <v>432</v>
      </c>
      <c r="N376" s="10">
        <v>5</v>
      </c>
      <c r="O376" s="10">
        <v>265</v>
      </c>
      <c r="P376" s="10">
        <v>955</v>
      </c>
      <c r="Q376" s="10">
        <v>921</v>
      </c>
      <c r="R376" s="10">
        <v>346</v>
      </c>
      <c r="S376" s="40">
        <f t="shared" si="10"/>
        <v>4914</v>
      </c>
      <c r="T376" s="41">
        <f t="shared" si="11"/>
        <v>197739.36000000002</v>
      </c>
    </row>
    <row r="377" spans="1:20" x14ac:dyDescent="0.25">
      <c r="A377" s="22">
        <v>376</v>
      </c>
      <c r="B377" s="10" t="s">
        <v>382</v>
      </c>
      <c r="C377" s="10" t="s">
        <v>11</v>
      </c>
      <c r="D377" s="11">
        <v>162.88999999999999</v>
      </c>
      <c r="E377" s="12">
        <v>4.5</v>
      </c>
      <c r="F377" s="10">
        <v>443</v>
      </c>
      <c r="G377" s="10">
        <v>420</v>
      </c>
      <c r="H377" s="10">
        <v>246</v>
      </c>
      <c r="I377" s="10">
        <v>899</v>
      </c>
      <c r="J377" s="10">
        <v>117</v>
      </c>
      <c r="K377" s="10">
        <v>624</v>
      </c>
      <c r="L377" s="10">
        <v>753</v>
      </c>
      <c r="M377" s="10">
        <v>928</v>
      </c>
      <c r="N377" s="10">
        <v>235</v>
      </c>
      <c r="O377" s="10">
        <v>693</v>
      </c>
      <c r="P377" s="10">
        <v>365</v>
      </c>
      <c r="Q377" s="10">
        <v>376</v>
      </c>
      <c r="R377" s="10">
        <v>819</v>
      </c>
      <c r="S377" s="40">
        <f t="shared" si="10"/>
        <v>6475</v>
      </c>
      <c r="T377" s="41">
        <f t="shared" si="11"/>
        <v>1054712.75</v>
      </c>
    </row>
    <row r="378" spans="1:20" x14ac:dyDescent="0.25">
      <c r="A378" s="22">
        <v>377</v>
      </c>
      <c r="B378" s="10" t="s">
        <v>383</v>
      </c>
      <c r="C378" s="10" t="s">
        <v>30</v>
      </c>
      <c r="D378" s="11">
        <v>423.21</v>
      </c>
      <c r="E378" s="12">
        <v>2.8</v>
      </c>
      <c r="F378" s="10">
        <v>603</v>
      </c>
      <c r="G378" s="10">
        <v>133</v>
      </c>
      <c r="H378" s="10">
        <v>615</v>
      </c>
      <c r="I378" s="10">
        <v>933</v>
      </c>
      <c r="J378" s="10">
        <v>565</v>
      </c>
      <c r="K378" s="10">
        <v>12</v>
      </c>
      <c r="L378" s="10">
        <v>502</v>
      </c>
      <c r="M378" s="10">
        <v>995</v>
      </c>
      <c r="N378" s="10">
        <v>126</v>
      </c>
      <c r="O378" s="10">
        <v>851</v>
      </c>
      <c r="P378" s="10">
        <v>419</v>
      </c>
      <c r="Q378" s="10">
        <v>742</v>
      </c>
      <c r="R378" s="10">
        <v>486</v>
      </c>
      <c r="S378" s="40">
        <f t="shared" si="10"/>
        <v>6379</v>
      </c>
      <c r="T378" s="41">
        <f t="shared" si="11"/>
        <v>2699656.59</v>
      </c>
    </row>
    <row r="379" spans="1:20" x14ac:dyDescent="0.25">
      <c r="A379" s="22">
        <v>378</v>
      </c>
      <c r="B379" s="10" t="s">
        <v>384</v>
      </c>
      <c r="C379" s="10" t="s">
        <v>17</v>
      </c>
      <c r="D379" s="11">
        <v>16.52</v>
      </c>
      <c r="E379" s="12">
        <v>3.1</v>
      </c>
      <c r="F379" s="10">
        <v>354</v>
      </c>
      <c r="G379" s="10">
        <v>390</v>
      </c>
      <c r="H379" s="10">
        <v>596</v>
      </c>
      <c r="I379" s="10">
        <v>491</v>
      </c>
      <c r="J379" s="10">
        <v>952</v>
      </c>
      <c r="K379" s="10">
        <v>439</v>
      </c>
      <c r="L379" s="10">
        <v>635</v>
      </c>
      <c r="M379" s="10">
        <v>99</v>
      </c>
      <c r="N379" s="10">
        <v>103</v>
      </c>
      <c r="O379" s="10">
        <v>64</v>
      </c>
      <c r="P379" s="10">
        <v>572</v>
      </c>
      <c r="Q379" s="10">
        <v>882</v>
      </c>
      <c r="R379" s="10">
        <v>472</v>
      </c>
      <c r="S379" s="40">
        <f t="shared" si="10"/>
        <v>5695</v>
      </c>
      <c r="T379" s="41">
        <f t="shared" si="11"/>
        <v>94081.4</v>
      </c>
    </row>
    <row r="380" spans="1:20" x14ac:dyDescent="0.25">
      <c r="A380" s="22">
        <v>379</v>
      </c>
      <c r="B380" s="10" t="s">
        <v>385</v>
      </c>
      <c r="C380" s="10" t="s">
        <v>3</v>
      </c>
      <c r="D380" s="11">
        <v>408.16</v>
      </c>
      <c r="E380" s="12">
        <v>2.4</v>
      </c>
      <c r="F380" s="10">
        <v>888</v>
      </c>
      <c r="G380" s="10">
        <v>991</v>
      </c>
      <c r="H380" s="10">
        <v>449</v>
      </c>
      <c r="I380" s="10">
        <v>922</v>
      </c>
      <c r="J380" s="10">
        <v>115</v>
      </c>
      <c r="K380" s="10">
        <v>17</v>
      </c>
      <c r="L380" s="10">
        <v>816</v>
      </c>
      <c r="M380" s="10">
        <v>657</v>
      </c>
      <c r="N380" s="10">
        <v>748</v>
      </c>
      <c r="O380" s="10">
        <v>332</v>
      </c>
      <c r="P380" s="10">
        <v>784</v>
      </c>
      <c r="Q380" s="10">
        <v>827</v>
      </c>
      <c r="R380" s="10">
        <v>381</v>
      </c>
      <c r="S380" s="40">
        <f t="shared" si="10"/>
        <v>7039</v>
      </c>
      <c r="T380" s="41">
        <f t="shared" si="11"/>
        <v>2873038.24</v>
      </c>
    </row>
    <row r="381" spans="1:20" x14ac:dyDescent="0.25">
      <c r="A381" s="22">
        <v>380</v>
      </c>
      <c r="B381" s="10" t="s">
        <v>386</v>
      </c>
      <c r="C381" s="10" t="s">
        <v>1</v>
      </c>
      <c r="D381" s="11">
        <v>144.52000000000001</v>
      </c>
      <c r="E381" s="12">
        <v>3.4</v>
      </c>
      <c r="F381" s="10">
        <v>558</v>
      </c>
      <c r="G381" s="10">
        <v>735</v>
      </c>
      <c r="H381" s="10">
        <v>484</v>
      </c>
      <c r="I381" s="10">
        <v>136</v>
      </c>
      <c r="J381" s="10">
        <v>629</v>
      </c>
      <c r="K381" s="10">
        <v>693</v>
      </c>
      <c r="L381" s="10">
        <v>587</v>
      </c>
      <c r="M381" s="10">
        <v>8</v>
      </c>
      <c r="N381" s="10">
        <v>914</v>
      </c>
      <c r="O381" s="10">
        <v>512</v>
      </c>
      <c r="P381" s="10">
        <v>560</v>
      </c>
      <c r="Q381" s="10">
        <v>401</v>
      </c>
      <c r="R381" s="10">
        <v>279</v>
      </c>
      <c r="S381" s="40">
        <f t="shared" si="10"/>
        <v>5938</v>
      </c>
      <c r="T381" s="41">
        <f t="shared" si="11"/>
        <v>858159.76</v>
      </c>
    </row>
    <row r="382" spans="1:20" x14ac:dyDescent="0.25">
      <c r="A382" s="22">
        <v>381</v>
      </c>
      <c r="B382" s="10" t="s">
        <v>387</v>
      </c>
      <c r="C382" s="10" t="s">
        <v>1</v>
      </c>
      <c r="D382" s="11">
        <v>63.49</v>
      </c>
      <c r="E382" s="12">
        <v>1.7</v>
      </c>
      <c r="F382" s="10">
        <v>550</v>
      </c>
      <c r="G382" s="10">
        <v>500</v>
      </c>
      <c r="H382" s="10">
        <v>645</v>
      </c>
      <c r="I382" s="10">
        <v>366</v>
      </c>
      <c r="J382" s="10">
        <v>259</v>
      </c>
      <c r="K382" s="10">
        <v>972</v>
      </c>
      <c r="L382" s="10">
        <v>310</v>
      </c>
      <c r="M382" s="10">
        <v>573</v>
      </c>
      <c r="N382" s="10">
        <v>479</v>
      </c>
      <c r="O382" s="10">
        <v>132</v>
      </c>
      <c r="P382" s="10">
        <v>843</v>
      </c>
      <c r="Q382" s="10">
        <v>224</v>
      </c>
      <c r="R382" s="10">
        <v>71</v>
      </c>
      <c r="S382" s="40">
        <f t="shared" si="10"/>
        <v>5374</v>
      </c>
      <c r="T382" s="41">
        <f t="shared" si="11"/>
        <v>341195.26</v>
      </c>
    </row>
    <row r="383" spans="1:20" x14ac:dyDescent="0.25">
      <c r="A383" s="22">
        <v>382</v>
      </c>
      <c r="B383" s="10" t="s">
        <v>388</v>
      </c>
      <c r="C383" s="10" t="s">
        <v>30</v>
      </c>
      <c r="D383" s="11">
        <v>349.88</v>
      </c>
      <c r="E383" s="12">
        <v>2.6</v>
      </c>
      <c r="F383" s="10">
        <v>142</v>
      </c>
      <c r="G383" s="10">
        <v>664</v>
      </c>
      <c r="H383" s="10">
        <v>619</v>
      </c>
      <c r="I383" s="10">
        <v>911</v>
      </c>
      <c r="J383" s="10">
        <v>74</v>
      </c>
      <c r="K383" s="10">
        <v>112</v>
      </c>
      <c r="L383" s="10">
        <v>468</v>
      </c>
      <c r="M383" s="10">
        <v>696</v>
      </c>
      <c r="N383" s="10">
        <v>154</v>
      </c>
      <c r="O383" s="10">
        <v>591</v>
      </c>
      <c r="P383" s="10">
        <v>443</v>
      </c>
      <c r="Q383" s="10">
        <v>216</v>
      </c>
      <c r="R383" s="10">
        <v>520</v>
      </c>
      <c r="S383" s="40">
        <f t="shared" si="10"/>
        <v>5468</v>
      </c>
      <c r="T383" s="41">
        <f t="shared" si="11"/>
        <v>1913143.84</v>
      </c>
    </row>
    <row r="384" spans="1:20" x14ac:dyDescent="0.25">
      <c r="A384" s="22">
        <v>383</v>
      </c>
      <c r="B384" s="10" t="s">
        <v>389</v>
      </c>
      <c r="C384" s="10" t="s">
        <v>30</v>
      </c>
      <c r="D384" s="11">
        <v>316.33</v>
      </c>
      <c r="E384" s="12">
        <v>4.9000000000000004</v>
      </c>
      <c r="F384" s="10">
        <v>612</v>
      </c>
      <c r="G384" s="10">
        <v>32</v>
      </c>
      <c r="H384" s="10">
        <v>17</v>
      </c>
      <c r="I384" s="10">
        <v>183</v>
      </c>
      <c r="J384" s="10">
        <v>479</v>
      </c>
      <c r="K384" s="10">
        <v>228</v>
      </c>
      <c r="L384" s="10">
        <v>823</v>
      </c>
      <c r="M384" s="10">
        <v>28</v>
      </c>
      <c r="N384" s="10">
        <v>256</v>
      </c>
      <c r="O384" s="10">
        <v>782</v>
      </c>
      <c r="P384" s="10">
        <v>915</v>
      </c>
      <c r="Q384" s="10">
        <v>567</v>
      </c>
      <c r="R384" s="10">
        <v>365</v>
      </c>
      <c r="S384" s="40">
        <f t="shared" si="10"/>
        <v>4675</v>
      </c>
      <c r="T384" s="41">
        <f t="shared" si="11"/>
        <v>1478842.75</v>
      </c>
    </row>
    <row r="385" spans="1:20" x14ac:dyDescent="0.25">
      <c r="A385" s="22">
        <v>384</v>
      </c>
      <c r="B385" s="10" t="s">
        <v>390</v>
      </c>
      <c r="C385" s="10" t="s">
        <v>8</v>
      </c>
      <c r="D385" s="11">
        <v>439.35</v>
      </c>
      <c r="E385" s="12">
        <v>2</v>
      </c>
      <c r="F385" s="10">
        <v>501</v>
      </c>
      <c r="G385" s="10">
        <v>54</v>
      </c>
      <c r="H385" s="10">
        <v>605</v>
      </c>
      <c r="I385" s="10">
        <v>587</v>
      </c>
      <c r="J385" s="10">
        <v>304</v>
      </c>
      <c r="K385" s="10">
        <v>170</v>
      </c>
      <c r="L385" s="10">
        <v>707</v>
      </c>
      <c r="M385" s="10">
        <v>892</v>
      </c>
      <c r="N385" s="10">
        <v>234</v>
      </c>
      <c r="O385" s="10">
        <v>752</v>
      </c>
      <c r="P385" s="10">
        <v>433</v>
      </c>
      <c r="Q385" s="10">
        <v>30</v>
      </c>
      <c r="R385" s="10">
        <v>932</v>
      </c>
      <c r="S385" s="40">
        <f t="shared" si="10"/>
        <v>5700</v>
      </c>
      <c r="T385" s="41">
        <f t="shared" si="11"/>
        <v>2504295</v>
      </c>
    </row>
    <row r="386" spans="1:20" x14ac:dyDescent="0.25">
      <c r="A386" s="22">
        <v>385</v>
      </c>
      <c r="B386" s="10" t="s">
        <v>391</v>
      </c>
      <c r="C386" s="10" t="s">
        <v>30</v>
      </c>
      <c r="D386" s="11">
        <v>368.86</v>
      </c>
      <c r="E386" s="12">
        <v>3.6</v>
      </c>
      <c r="F386" s="10">
        <v>840</v>
      </c>
      <c r="G386" s="10">
        <v>953</v>
      </c>
      <c r="H386" s="10">
        <v>661</v>
      </c>
      <c r="I386" s="10">
        <v>286</v>
      </c>
      <c r="J386" s="10">
        <v>6</v>
      </c>
      <c r="K386" s="10">
        <v>294</v>
      </c>
      <c r="L386" s="10">
        <v>862</v>
      </c>
      <c r="M386" s="10">
        <v>113</v>
      </c>
      <c r="N386" s="10">
        <v>499</v>
      </c>
      <c r="O386" s="10">
        <v>539</v>
      </c>
      <c r="P386" s="10">
        <v>642</v>
      </c>
      <c r="Q386" s="10">
        <v>868</v>
      </c>
      <c r="R386" s="10">
        <v>93</v>
      </c>
      <c r="S386" s="40">
        <f t="shared" si="10"/>
        <v>5816</v>
      </c>
      <c r="T386" s="41">
        <f t="shared" si="11"/>
        <v>2145289.7600000002</v>
      </c>
    </row>
    <row r="387" spans="1:20" x14ac:dyDescent="0.25">
      <c r="A387" s="22">
        <v>386</v>
      </c>
      <c r="B387" s="10" t="s">
        <v>392</v>
      </c>
      <c r="C387" s="10" t="s">
        <v>3</v>
      </c>
      <c r="D387" s="11">
        <v>402.72</v>
      </c>
      <c r="E387" s="12">
        <v>2.2999999999999998</v>
      </c>
      <c r="F387" s="10">
        <v>702</v>
      </c>
      <c r="G387" s="10">
        <v>518</v>
      </c>
      <c r="H387" s="10">
        <v>757</v>
      </c>
      <c r="I387" s="10">
        <v>471</v>
      </c>
      <c r="J387" s="10">
        <v>365</v>
      </c>
      <c r="K387" s="10">
        <v>188</v>
      </c>
      <c r="L387" s="10">
        <v>43</v>
      </c>
      <c r="M387" s="10">
        <v>461</v>
      </c>
      <c r="N387" s="10">
        <v>288</v>
      </c>
      <c r="O387" s="10">
        <v>734</v>
      </c>
      <c r="P387" s="10">
        <v>554</v>
      </c>
      <c r="Q387" s="10">
        <v>58</v>
      </c>
      <c r="R387" s="10">
        <v>372</v>
      </c>
      <c r="S387" s="40">
        <f t="shared" ref="S387:S450" si="12">SUM(G387:R387)</f>
        <v>4809</v>
      </c>
      <c r="T387" s="41">
        <f t="shared" si="11"/>
        <v>1936680.4800000002</v>
      </c>
    </row>
    <row r="388" spans="1:20" x14ac:dyDescent="0.25">
      <c r="A388" s="22">
        <v>387</v>
      </c>
      <c r="B388" s="10" t="s">
        <v>393</v>
      </c>
      <c r="C388" s="10" t="s">
        <v>30</v>
      </c>
      <c r="D388" s="11">
        <v>144.61000000000001</v>
      </c>
      <c r="E388" s="12">
        <v>4.0999999999999996</v>
      </c>
      <c r="F388" s="10">
        <v>547</v>
      </c>
      <c r="G388" s="10">
        <v>755</v>
      </c>
      <c r="H388" s="10">
        <v>288</v>
      </c>
      <c r="I388" s="10">
        <v>374</v>
      </c>
      <c r="J388" s="10">
        <v>633</v>
      </c>
      <c r="K388" s="10">
        <v>425</v>
      </c>
      <c r="L388" s="10">
        <v>414</v>
      </c>
      <c r="M388" s="10">
        <v>920</v>
      </c>
      <c r="N388" s="10">
        <v>509</v>
      </c>
      <c r="O388" s="10">
        <v>534</v>
      </c>
      <c r="P388" s="10">
        <v>56</v>
      </c>
      <c r="Q388" s="10">
        <v>891</v>
      </c>
      <c r="R388" s="10">
        <v>338</v>
      </c>
      <c r="S388" s="40">
        <f t="shared" si="12"/>
        <v>6137</v>
      </c>
      <c r="T388" s="41">
        <f t="shared" ref="T388:T451" si="13">(S388*D388)</f>
        <v>887471.57000000007</v>
      </c>
    </row>
    <row r="389" spans="1:20" x14ac:dyDescent="0.25">
      <c r="A389" s="22">
        <v>388</v>
      </c>
      <c r="B389" s="10" t="s">
        <v>394</v>
      </c>
      <c r="C389" s="10" t="s">
        <v>5</v>
      </c>
      <c r="D389" s="11">
        <v>92.83</v>
      </c>
      <c r="E389" s="12">
        <v>1.5</v>
      </c>
      <c r="F389" s="10">
        <v>659</v>
      </c>
      <c r="G389" s="10">
        <v>824</v>
      </c>
      <c r="H389" s="10">
        <v>413</v>
      </c>
      <c r="I389" s="10">
        <v>653</v>
      </c>
      <c r="J389" s="10">
        <v>522</v>
      </c>
      <c r="K389" s="10">
        <v>976</v>
      </c>
      <c r="L389" s="10">
        <v>697</v>
      </c>
      <c r="M389" s="10">
        <v>142</v>
      </c>
      <c r="N389" s="10">
        <v>551</v>
      </c>
      <c r="O389" s="10">
        <v>495</v>
      </c>
      <c r="P389" s="10">
        <v>561</v>
      </c>
      <c r="Q389" s="10">
        <v>897</v>
      </c>
      <c r="R389" s="10">
        <v>436</v>
      </c>
      <c r="S389" s="40">
        <f t="shared" si="12"/>
        <v>7167</v>
      </c>
      <c r="T389" s="41">
        <f t="shared" si="13"/>
        <v>665312.61</v>
      </c>
    </row>
    <row r="390" spans="1:20" x14ac:dyDescent="0.25">
      <c r="A390" s="22">
        <v>389</v>
      </c>
      <c r="B390" s="10" t="s">
        <v>395</v>
      </c>
      <c r="C390" s="10" t="s">
        <v>17</v>
      </c>
      <c r="D390" s="11">
        <v>376.55</v>
      </c>
      <c r="E390" s="12">
        <v>4.9000000000000004</v>
      </c>
      <c r="F390" s="10">
        <v>542</v>
      </c>
      <c r="G390" s="10">
        <v>637</v>
      </c>
      <c r="H390" s="10">
        <v>720</v>
      </c>
      <c r="I390" s="10">
        <v>748</v>
      </c>
      <c r="J390" s="10">
        <v>347</v>
      </c>
      <c r="K390" s="10">
        <v>78</v>
      </c>
      <c r="L390" s="10">
        <v>854</v>
      </c>
      <c r="M390" s="10">
        <v>389</v>
      </c>
      <c r="N390" s="10">
        <v>799</v>
      </c>
      <c r="O390" s="10">
        <v>620</v>
      </c>
      <c r="P390" s="10">
        <v>963</v>
      </c>
      <c r="Q390" s="10">
        <v>352</v>
      </c>
      <c r="R390" s="10">
        <v>335</v>
      </c>
      <c r="S390" s="40">
        <f t="shared" si="12"/>
        <v>6842</v>
      </c>
      <c r="T390" s="41">
        <f t="shared" si="13"/>
        <v>2576355.1</v>
      </c>
    </row>
    <row r="391" spans="1:20" x14ac:dyDescent="0.25">
      <c r="A391" s="22">
        <v>390</v>
      </c>
      <c r="B391" s="10" t="s">
        <v>396</v>
      </c>
      <c r="C391" s="10" t="s">
        <v>3</v>
      </c>
      <c r="D391" s="11">
        <v>404.38</v>
      </c>
      <c r="E391" s="12">
        <v>2.8</v>
      </c>
      <c r="F391" s="10">
        <v>846</v>
      </c>
      <c r="G391" s="10">
        <v>11</v>
      </c>
      <c r="H391" s="10">
        <v>637</v>
      </c>
      <c r="I391" s="10">
        <v>536</v>
      </c>
      <c r="J391" s="10">
        <v>437</v>
      </c>
      <c r="K391" s="10">
        <v>657</v>
      </c>
      <c r="L391" s="10">
        <v>245</v>
      </c>
      <c r="M391" s="10">
        <v>631</v>
      </c>
      <c r="N391" s="10">
        <v>708</v>
      </c>
      <c r="O391" s="10">
        <v>618</v>
      </c>
      <c r="P391" s="10">
        <v>976</v>
      </c>
      <c r="Q391" s="10">
        <v>934</v>
      </c>
      <c r="R391" s="10">
        <v>663</v>
      </c>
      <c r="S391" s="40">
        <f t="shared" si="12"/>
        <v>7053</v>
      </c>
      <c r="T391" s="41">
        <f t="shared" si="13"/>
        <v>2852092.14</v>
      </c>
    </row>
    <row r="392" spans="1:20" x14ac:dyDescent="0.25">
      <c r="A392" s="22">
        <v>391</v>
      </c>
      <c r="B392" s="10" t="s">
        <v>397</v>
      </c>
      <c r="C392" s="10" t="s">
        <v>8</v>
      </c>
      <c r="D392" s="11">
        <v>495.3</v>
      </c>
      <c r="E392" s="12">
        <v>1.9</v>
      </c>
      <c r="F392" s="10">
        <v>507</v>
      </c>
      <c r="G392" s="10">
        <v>527</v>
      </c>
      <c r="H392" s="10">
        <v>234</v>
      </c>
      <c r="I392" s="10">
        <v>510</v>
      </c>
      <c r="J392" s="10">
        <v>1000</v>
      </c>
      <c r="K392" s="10">
        <v>918</v>
      </c>
      <c r="L392" s="10">
        <v>948</v>
      </c>
      <c r="M392" s="10">
        <v>681</v>
      </c>
      <c r="N392" s="10">
        <v>784</v>
      </c>
      <c r="O392" s="10">
        <v>656</v>
      </c>
      <c r="P392" s="10">
        <v>177</v>
      </c>
      <c r="Q392" s="10">
        <v>444</v>
      </c>
      <c r="R392" s="10">
        <v>491</v>
      </c>
      <c r="S392" s="40">
        <f t="shared" si="12"/>
        <v>7370</v>
      </c>
      <c r="T392" s="41">
        <f t="shared" si="13"/>
        <v>3650361</v>
      </c>
    </row>
    <row r="393" spans="1:20" x14ac:dyDescent="0.25">
      <c r="A393" s="22">
        <v>392</v>
      </c>
      <c r="B393" s="10" t="s">
        <v>398</v>
      </c>
      <c r="C393" s="10" t="s">
        <v>5</v>
      </c>
      <c r="D393" s="11">
        <v>209.25</v>
      </c>
      <c r="E393" s="12">
        <v>1.3</v>
      </c>
      <c r="F393" s="10">
        <v>596</v>
      </c>
      <c r="G393" s="10">
        <v>719</v>
      </c>
      <c r="H393" s="10">
        <v>415</v>
      </c>
      <c r="I393" s="10">
        <v>801</v>
      </c>
      <c r="J393" s="10">
        <v>214</v>
      </c>
      <c r="K393" s="10">
        <v>181</v>
      </c>
      <c r="L393" s="10">
        <v>83</v>
      </c>
      <c r="M393" s="10">
        <v>156</v>
      </c>
      <c r="N393" s="10">
        <v>893</v>
      </c>
      <c r="O393" s="10">
        <v>368</v>
      </c>
      <c r="P393" s="10">
        <v>292</v>
      </c>
      <c r="Q393" s="10">
        <v>234</v>
      </c>
      <c r="R393" s="10">
        <v>916</v>
      </c>
      <c r="S393" s="40">
        <f t="shared" si="12"/>
        <v>5272</v>
      </c>
      <c r="T393" s="41">
        <f t="shared" si="13"/>
        <v>1103166</v>
      </c>
    </row>
    <row r="394" spans="1:20" x14ac:dyDescent="0.25">
      <c r="A394" s="22">
        <v>393</v>
      </c>
      <c r="B394" s="10" t="s">
        <v>399</v>
      </c>
      <c r="C394" s="10" t="s">
        <v>5</v>
      </c>
      <c r="D394" s="11">
        <v>189.15</v>
      </c>
      <c r="E394" s="12">
        <v>1.7</v>
      </c>
      <c r="F394" s="10">
        <v>881</v>
      </c>
      <c r="G394" s="10">
        <v>554</v>
      </c>
      <c r="H394" s="10">
        <v>937</v>
      </c>
      <c r="I394" s="10">
        <v>578</v>
      </c>
      <c r="J394" s="10">
        <v>428</v>
      </c>
      <c r="K394" s="10">
        <v>498</v>
      </c>
      <c r="L394" s="10">
        <v>206</v>
      </c>
      <c r="M394" s="10">
        <v>334</v>
      </c>
      <c r="N394" s="10">
        <v>775</v>
      </c>
      <c r="O394" s="10">
        <v>865</v>
      </c>
      <c r="P394" s="10">
        <v>45</v>
      </c>
      <c r="Q394" s="10">
        <v>106</v>
      </c>
      <c r="R394" s="10">
        <v>867</v>
      </c>
      <c r="S394" s="40">
        <f t="shared" si="12"/>
        <v>6193</v>
      </c>
      <c r="T394" s="41">
        <f t="shared" si="13"/>
        <v>1171405.95</v>
      </c>
    </row>
    <row r="395" spans="1:20" x14ac:dyDescent="0.25">
      <c r="A395" s="22">
        <v>394</v>
      </c>
      <c r="B395" s="10" t="s">
        <v>400</v>
      </c>
      <c r="C395" s="10" t="s">
        <v>17</v>
      </c>
      <c r="D395" s="11">
        <v>389.32</v>
      </c>
      <c r="E395" s="12">
        <v>3.1</v>
      </c>
      <c r="F395" s="10">
        <v>281</v>
      </c>
      <c r="G395" s="10">
        <v>372</v>
      </c>
      <c r="H395" s="10">
        <v>498</v>
      </c>
      <c r="I395" s="10">
        <v>249</v>
      </c>
      <c r="J395" s="10">
        <v>790</v>
      </c>
      <c r="K395" s="10">
        <v>797</v>
      </c>
      <c r="L395" s="10">
        <v>150</v>
      </c>
      <c r="M395" s="10">
        <v>860</v>
      </c>
      <c r="N395" s="10">
        <v>568</v>
      </c>
      <c r="O395" s="10">
        <v>908</v>
      </c>
      <c r="P395" s="10">
        <v>169</v>
      </c>
      <c r="Q395" s="10">
        <v>190</v>
      </c>
      <c r="R395" s="10">
        <v>39</v>
      </c>
      <c r="S395" s="40">
        <f t="shared" si="12"/>
        <v>5590</v>
      </c>
      <c r="T395" s="41">
        <f t="shared" si="13"/>
        <v>2176298.7999999998</v>
      </c>
    </row>
    <row r="396" spans="1:20" x14ac:dyDescent="0.25">
      <c r="A396" s="22">
        <v>395</v>
      </c>
      <c r="B396" s="10" t="s">
        <v>401</v>
      </c>
      <c r="C396" s="10" t="s">
        <v>1</v>
      </c>
      <c r="D396" s="11">
        <v>173.7</v>
      </c>
      <c r="E396" s="12">
        <v>2.2999999999999998</v>
      </c>
      <c r="F396" s="10">
        <v>424</v>
      </c>
      <c r="G396" s="10">
        <v>483</v>
      </c>
      <c r="H396" s="10">
        <v>973</v>
      </c>
      <c r="I396" s="10">
        <v>919</v>
      </c>
      <c r="J396" s="10">
        <v>497</v>
      </c>
      <c r="K396" s="10">
        <v>761</v>
      </c>
      <c r="L396" s="10">
        <v>667</v>
      </c>
      <c r="M396" s="10">
        <v>259</v>
      </c>
      <c r="N396" s="10">
        <v>297</v>
      </c>
      <c r="O396" s="10">
        <v>909</v>
      </c>
      <c r="P396" s="10">
        <v>270</v>
      </c>
      <c r="Q396" s="10">
        <v>991</v>
      </c>
      <c r="R396" s="10">
        <v>358</v>
      </c>
      <c r="S396" s="40">
        <f t="shared" si="12"/>
        <v>7384</v>
      </c>
      <c r="T396" s="41">
        <f t="shared" si="13"/>
        <v>1282600.7999999998</v>
      </c>
    </row>
    <row r="397" spans="1:20" x14ac:dyDescent="0.25">
      <c r="A397" s="22">
        <v>396</v>
      </c>
      <c r="B397" s="10" t="s">
        <v>402</v>
      </c>
      <c r="C397" s="10" t="s">
        <v>3</v>
      </c>
      <c r="D397" s="11">
        <v>465.72</v>
      </c>
      <c r="E397" s="12">
        <v>4.3</v>
      </c>
      <c r="F397" s="10">
        <v>856</v>
      </c>
      <c r="G397" s="10">
        <v>972</v>
      </c>
      <c r="H397" s="10">
        <v>633</v>
      </c>
      <c r="I397" s="10">
        <v>509</v>
      </c>
      <c r="J397" s="10">
        <v>539</v>
      </c>
      <c r="K397" s="10">
        <v>865</v>
      </c>
      <c r="L397" s="10">
        <v>527</v>
      </c>
      <c r="M397" s="10">
        <v>81</v>
      </c>
      <c r="N397" s="10">
        <v>609</v>
      </c>
      <c r="O397" s="10">
        <v>650</v>
      </c>
      <c r="P397" s="10">
        <v>416</v>
      </c>
      <c r="Q397" s="10">
        <v>529</v>
      </c>
      <c r="R397" s="10">
        <v>573</v>
      </c>
      <c r="S397" s="40">
        <f t="shared" si="12"/>
        <v>6903</v>
      </c>
      <c r="T397" s="41">
        <f t="shared" si="13"/>
        <v>3214865.16</v>
      </c>
    </row>
    <row r="398" spans="1:20" x14ac:dyDescent="0.25">
      <c r="A398" s="22">
        <v>397</v>
      </c>
      <c r="B398" s="10" t="s">
        <v>403</v>
      </c>
      <c r="C398" s="10" t="s">
        <v>17</v>
      </c>
      <c r="D398" s="11">
        <v>429.91</v>
      </c>
      <c r="E398" s="12">
        <v>2.7</v>
      </c>
      <c r="F398" s="10">
        <v>270</v>
      </c>
      <c r="G398" s="10">
        <v>646</v>
      </c>
      <c r="H398" s="10">
        <v>649</v>
      </c>
      <c r="I398" s="10">
        <v>629</v>
      </c>
      <c r="J398" s="10">
        <v>746</v>
      </c>
      <c r="K398" s="10">
        <v>825</v>
      </c>
      <c r="L398" s="10">
        <v>164</v>
      </c>
      <c r="M398" s="10">
        <v>753</v>
      </c>
      <c r="N398" s="10">
        <v>136</v>
      </c>
      <c r="O398" s="10">
        <v>795</v>
      </c>
      <c r="P398" s="10">
        <v>847</v>
      </c>
      <c r="Q398" s="10">
        <v>912</v>
      </c>
      <c r="R398" s="10">
        <v>253</v>
      </c>
      <c r="S398" s="40">
        <f t="shared" si="12"/>
        <v>7355</v>
      </c>
      <c r="T398" s="41">
        <f t="shared" si="13"/>
        <v>3161988.0500000003</v>
      </c>
    </row>
    <row r="399" spans="1:20" x14ac:dyDescent="0.25">
      <c r="A399" s="22">
        <v>398</v>
      </c>
      <c r="B399" s="10" t="s">
        <v>404</v>
      </c>
      <c r="C399" s="10" t="s">
        <v>5</v>
      </c>
      <c r="D399" s="11">
        <v>217.35</v>
      </c>
      <c r="E399" s="12">
        <v>2</v>
      </c>
      <c r="F399" s="10">
        <v>154</v>
      </c>
      <c r="G399" s="10">
        <v>227</v>
      </c>
      <c r="H399" s="10">
        <v>114</v>
      </c>
      <c r="I399" s="10">
        <v>72</v>
      </c>
      <c r="J399" s="10">
        <v>366</v>
      </c>
      <c r="K399" s="10">
        <v>707</v>
      </c>
      <c r="L399" s="10">
        <v>916</v>
      </c>
      <c r="M399" s="10">
        <v>440</v>
      </c>
      <c r="N399" s="10">
        <v>375</v>
      </c>
      <c r="O399" s="10">
        <v>809</v>
      </c>
      <c r="P399" s="10">
        <v>138</v>
      </c>
      <c r="Q399" s="10">
        <v>737</v>
      </c>
      <c r="R399" s="10">
        <v>965</v>
      </c>
      <c r="S399" s="40">
        <f t="shared" si="12"/>
        <v>5866</v>
      </c>
      <c r="T399" s="41">
        <f t="shared" si="13"/>
        <v>1274975.0999999999</v>
      </c>
    </row>
    <row r="400" spans="1:20" x14ac:dyDescent="0.25">
      <c r="A400" s="22">
        <v>399</v>
      </c>
      <c r="B400" s="10" t="s">
        <v>405</v>
      </c>
      <c r="C400" s="10" t="s">
        <v>8</v>
      </c>
      <c r="D400" s="11">
        <v>376.68</v>
      </c>
      <c r="E400" s="12">
        <v>3.5</v>
      </c>
      <c r="F400" s="10">
        <v>614</v>
      </c>
      <c r="G400" s="10">
        <v>622</v>
      </c>
      <c r="H400" s="10">
        <v>931</v>
      </c>
      <c r="I400" s="10">
        <v>281</v>
      </c>
      <c r="J400" s="10">
        <v>312</v>
      </c>
      <c r="K400" s="10">
        <v>834</v>
      </c>
      <c r="L400" s="10">
        <v>974</v>
      </c>
      <c r="M400" s="10">
        <v>944</v>
      </c>
      <c r="N400" s="10">
        <v>86</v>
      </c>
      <c r="O400" s="10">
        <v>991</v>
      </c>
      <c r="P400" s="10">
        <v>246</v>
      </c>
      <c r="Q400" s="10">
        <v>678</v>
      </c>
      <c r="R400" s="10">
        <v>580</v>
      </c>
      <c r="S400" s="40">
        <f t="shared" si="12"/>
        <v>7479</v>
      </c>
      <c r="T400" s="41">
        <f t="shared" si="13"/>
        <v>2817189.72</v>
      </c>
    </row>
    <row r="401" spans="1:20" x14ac:dyDescent="0.25">
      <c r="A401" s="22">
        <v>400</v>
      </c>
      <c r="B401" s="10" t="s">
        <v>406</v>
      </c>
      <c r="C401" s="10" t="s">
        <v>17</v>
      </c>
      <c r="D401" s="11">
        <v>378.5</v>
      </c>
      <c r="E401" s="12">
        <v>3.8</v>
      </c>
      <c r="F401" s="10">
        <v>727</v>
      </c>
      <c r="G401" s="10">
        <v>306</v>
      </c>
      <c r="H401" s="10">
        <v>673</v>
      </c>
      <c r="I401" s="10">
        <v>915</v>
      </c>
      <c r="J401" s="10">
        <v>537</v>
      </c>
      <c r="K401" s="10">
        <v>70</v>
      </c>
      <c r="L401" s="10">
        <v>144</v>
      </c>
      <c r="M401" s="10">
        <v>171</v>
      </c>
      <c r="N401" s="10">
        <v>418</v>
      </c>
      <c r="O401" s="10">
        <v>98</v>
      </c>
      <c r="P401" s="10">
        <v>147</v>
      </c>
      <c r="Q401" s="10">
        <v>582</v>
      </c>
      <c r="R401" s="10">
        <v>397</v>
      </c>
      <c r="S401" s="40">
        <f t="shared" si="12"/>
        <v>4458</v>
      </c>
      <c r="T401" s="41">
        <f t="shared" si="13"/>
        <v>1687353</v>
      </c>
    </row>
    <row r="402" spans="1:20" x14ac:dyDescent="0.25">
      <c r="A402" s="22">
        <v>401</v>
      </c>
      <c r="B402" s="10" t="s">
        <v>407</v>
      </c>
      <c r="C402" s="10" t="s">
        <v>1</v>
      </c>
      <c r="D402" s="11">
        <v>56.05</v>
      </c>
      <c r="E402" s="12">
        <v>1.7</v>
      </c>
      <c r="F402" s="10">
        <v>662</v>
      </c>
      <c r="G402" s="10">
        <v>456</v>
      </c>
      <c r="H402" s="10">
        <v>712</v>
      </c>
      <c r="I402" s="10">
        <v>959</v>
      </c>
      <c r="J402" s="10">
        <v>920</v>
      </c>
      <c r="K402" s="10">
        <v>247</v>
      </c>
      <c r="L402" s="10">
        <v>36</v>
      </c>
      <c r="M402" s="10">
        <v>230</v>
      </c>
      <c r="N402" s="10">
        <v>753</v>
      </c>
      <c r="O402" s="10">
        <v>316</v>
      </c>
      <c r="P402" s="10">
        <v>229</v>
      </c>
      <c r="Q402" s="10">
        <v>873</v>
      </c>
      <c r="R402" s="10">
        <v>756</v>
      </c>
      <c r="S402" s="40">
        <f t="shared" si="12"/>
        <v>6487</v>
      </c>
      <c r="T402" s="41">
        <f t="shared" si="13"/>
        <v>363596.35</v>
      </c>
    </row>
    <row r="403" spans="1:20" x14ac:dyDescent="0.25">
      <c r="A403" s="22">
        <v>402</v>
      </c>
      <c r="B403" s="10" t="s">
        <v>408</v>
      </c>
      <c r="C403" s="10" t="s">
        <v>5</v>
      </c>
      <c r="D403" s="11">
        <v>451.76</v>
      </c>
      <c r="E403" s="12">
        <v>1.7</v>
      </c>
      <c r="F403" s="10">
        <v>944</v>
      </c>
      <c r="G403" s="10">
        <v>159</v>
      </c>
      <c r="H403" s="10">
        <v>233</v>
      </c>
      <c r="I403" s="10">
        <v>359</v>
      </c>
      <c r="J403" s="10">
        <v>53</v>
      </c>
      <c r="K403" s="10">
        <v>145</v>
      </c>
      <c r="L403" s="10">
        <v>332</v>
      </c>
      <c r="M403" s="10">
        <v>719</v>
      </c>
      <c r="N403" s="10">
        <v>198</v>
      </c>
      <c r="O403" s="10">
        <v>122</v>
      </c>
      <c r="P403" s="10">
        <v>791</v>
      </c>
      <c r="Q403" s="10">
        <v>565</v>
      </c>
      <c r="R403" s="10">
        <v>876</v>
      </c>
      <c r="S403" s="40">
        <f t="shared" si="12"/>
        <v>4552</v>
      </c>
      <c r="T403" s="41">
        <f t="shared" si="13"/>
        <v>2056411.52</v>
      </c>
    </row>
    <row r="404" spans="1:20" x14ac:dyDescent="0.25">
      <c r="A404" s="22">
        <v>403</v>
      </c>
      <c r="B404" s="10" t="s">
        <v>409</v>
      </c>
      <c r="C404" s="10" t="s">
        <v>17</v>
      </c>
      <c r="D404" s="11">
        <v>255.1</v>
      </c>
      <c r="E404" s="12">
        <v>1.1000000000000001</v>
      </c>
      <c r="F404" s="10">
        <v>83</v>
      </c>
      <c r="G404" s="10">
        <v>330</v>
      </c>
      <c r="H404" s="10">
        <v>539</v>
      </c>
      <c r="I404" s="10">
        <v>9</v>
      </c>
      <c r="J404" s="10">
        <v>540</v>
      </c>
      <c r="K404" s="10">
        <v>617</v>
      </c>
      <c r="L404" s="10">
        <v>402</v>
      </c>
      <c r="M404" s="10">
        <v>74</v>
      </c>
      <c r="N404" s="10">
        <v>462</v>
      </c>
      <c r="O404" s="10">
        <v>319</v>
      </c>
      <c r="P404" s="10">
        <v>636</v>
      </c>
      <c r="Q404" s="10">
        <v>244</v>
      </c>
      <c r="R404" s="10">
        <v>169</v>
      </c>
      <c r="S404" s="40">
        <f t="shared" si="12"/>
        <v>4341</v>
      </c>
      <c r="T404" s="41">
        <f t="shared" si="13"/>
        <v>1107389.0999999999</v>
      </c>
    </row>
    <row r="405" spans="1:20" x14ac:dyDescent="0.25">
      <c r="A405" s="22">
        <v>404</v>
      </c>
      <c r="B405" s="10" t="s">
        <v>410</v>
      </c>
      <c r="C405" s="10" t="s">
        <v>3</v>
      </c>
      <c r="D405" s="11">
        <v>414.1</v>
      </c>
      <c r="E405" s="12">
        <v>3.9</v>
      </c>
      <c r="F405" s="10">
        <v>622</v>
      </c>
      <c r="G405" s="10">
        <v>775</v>
      </c>
      <c r="H405" s="10">
        <v>10</v>
      </c>
      <c r="I405" s="10">
        <v>210</v>
      </c>
      <c r="J405" s="10">
        <v>466</v>
      </c>
      <c r="K405" s="10">
        <v>774</v>
      </c>
      <c r="L405" s="10">
        <v>413</v>
      </c>
      <c r="M405" s="10">
        <v>269</v>
      </c>
      <c r="N405" s="10">
        <v>436</v>
      </c>
      <c r="O405" s="10">
        <v>798</v>
      </c>
      <c r="P405" s="10">
        <v>703</v>
      </c>
      <c r="Q405" s="10">
        <v>994</v>
      </c>
      <c r="R405" s="10">
        <v>689</v>
      </c>
      <c r="S405" s="40">
        <f t="shared" si="12"/>
        <v>6537</v>
      </c>
      <c r="T405" s="41">
        <f t="shared" si="13"/>
        <v>2706971.7</v>
      </c>
    </row>
    <row r="406" spans="1:20" x14ac:dyDescent="0.25">
      <c r="A406" s="22">
        <v>405</v>
      </c>
      <c r="B406" s="10" t="s">
        <v>411</v>
      </c>
      <c r="C406" s="10" t="s">
        <v>1</v>
      </c>
      <c r="D406" s="11">
        <v>163.41999999999999</v>
      </c>
      <c r="E406" s="12">
        <v>3.7</v>
      </c>
      <c r="F406" s="10">
        <v>947</v>
      </c>
      <c r="G406" s="10">
        <v>224</v>
      </c>
      <c r="H406" s="10">
        <v>205</v>
      </c>
      <c r="I406" s="10">
        <v>834</v>
      </c>
      <c r="J406" s="10">
        <v>864</v>
      </c>
      <c r="K406" s="10">
        <v>295</v>
      </c>
      <c r="L406" s="10">
        <v>44</v>
      </c>
      <c r="M406" s="10">
        <v>898</v>
      </c>
      <c r="N406" s="10">
        <v>309</v>
      </c>
      <c r="O406" s="10">
        <v>592</v>
      </c>
      <c r="P406" s="10">
        <v>373</v>
      </c>
      <c r="Q406" s="10">
        <v>861</v>
      </c>
      <c r="R406" s="10">
        <v>700</v>
      </c>
      <c r="S406" s="40">
        <f t="shared" si="12"/>
        <v>6199</v>
      </c>
      <c r="T406" s="41">
        <f t="shared" si="13"/>
        <v>1013040.58</v>
      </c>
    </row>
    <row r="407" spans="1:20" x14ac:dyDescent="0.25">
      <c r="A407" s="22">
        <v>406</v>
      </c>
      <c r="B407" s="10" t="s">
        <v>412</v>
      </c>
      <c r="C407" s="10" t="s">
        <v>3</v>
      </c>
      <c r="D407" s="11">
        <v>448.28</v>
      </c>
      <c r="E407" s="12">
        <v>2.9</v>
      </c>
      <c r="F407" s="10">
        <v>899</v>
      </c>
      <c r="G407" s="10">
        <v>982</v>
      </c>
      <c r="H407" s="10">
        <v>678</v>
      </c>
      <c r="I407" s="10">
        <v>151</v>
      </c>
      <c r="J407" s="10">
        <v>163</v>
      </c>
      <c r="K407" s="10">
        <v>581</v>
      </c>
      <c r="L407" s="10">
        <v>401</v>
      </c>
      <c r="M407" s="10">
        <v>625</v>
      </c>
      <c r="N407" s="10">
        <v>595</v>
      </c>
      <c r="O407" s="10">
        <v>494</v>
      </c>
      <c r="P407" s="10">
        <v>79</v>
      </c>
      <c r="Q407" s="10">
        <v>75</v>
      </c>
      <c r="R407" s="10">
        <v>510</v>
      </c>
      <c r="S407" s="40">
        <f t="shared" si="12"/>
        <v>5334</v>
      </c>
      <c r="T407" s="41">
        <f t="shared" si="13"/>
        <v>2391125.52</v>
      </c>
    </row>
    <row r="408" spans="1:20" x14ac:dyDescent="0.25">
      <c r="A408" s="22">
        <v>407</v>
      </c>
      <c r="B408" s="10" t="s">
        <v>413</v>
      </c>
      <c r="C408" s="10" t="s">
        <v>3</v>
      </c>
      <c r="D408" s="11">
        <v>197.65</v>
      </c>
      <c r="E408" s="12">
        <v>4.4000000000000004</v>
      </c>
      <c r="F408" s="10">
        <v>426</v>
      </c>
      <c r="G408" s="10">
        <v>728</v>
      </c>
      <c r="H408" s="10">
        <v>246</v>
      </c>
      <c r="I408" s="10">
        <v>4</v>
      </c>
      <c r="J408" s="10">
        <v>781</v>
      </c>
      <c r="K408" s="10">
        <v>469</v>
      </c>
      <c r="L408" s="10">
        <v>205</v>
      </c>
      <c r="M408" s="10">
        <v>61</v>
      </c>
      <c r="N408" s="10">
        <v>753</v>
      </c>
      <c r="O408" s="10">
        <v>456</v>
      </c>
      <c r="P408" s="10">
        <v>605</v>
      </c>
      <c r="Q408" s="10">
        <v>546</v>
      </c>
      <c r="R408" s="10">
        <v>259</v>
      </c>
      <c r="S408" s="40">
        <f t="shared" si="12"/>
        <v>5113</v>
      </c>
      <c r="T408" s="41">
        <f t="shared" si="13"/>
        <v>1010584.4500000001</v>
      </c>
    </row>
    <row r="409" spans="1:20" x14ac:dyDescent="0.25">
      <c r="A409" s="22">
        <v>408</v>
      </c>
      <c r="B409" s="10" t="s">
        <v>414</v>
      </c>
      <c r="C409" s="10" t="s">
        <v>3</v>
      </c>
      <c r="D409" s="11">
        <v>10.36</v>
      </c>
      <c r="E409" s="12">
        <v>4.2</v>
      </c>
      <c r="F409" s="10">
        <v>275</v>
      </c>
      <c r="G409" s="10">
        <v>503</v>
      </c>
      <c r="H409" s="10">
        <v>558</v>
      </c>
      <c r="I409" s="10">
        <v>194</v>
      </c>
      <c r="J409" s="10">
        <v>333</v>
      </c>
      <c r="K409" s="10">
        <v>505</v>
      </c>
      <c r="L409" s="10">
        <v>61</v>
      </c>
      <c r="M409" s="10">
        <v>873</v>
      </c>
      <c r="N409" s="10">
        <v>280</v>
      </c>
      <c r="O409" s="10">
        <v>521</v>
      </c>
      <c r="P409" s="10">
        <v>737</v>
      </c>
      <c r="Q409" s="10">
        <v>266</v>
      </c>
      <c r="R409" s="10">
        <v>583</v>
      </c>
      <c r="S409" s="40">
        <f t="shared" si="12"/>
        <v>5414</v>
      </c>
      <c r="T409" s="41">
        <f t="shared" si="13"/>
        <v>56089.039999999994</v>
      </c>
    </row>
    <row r="410" spans="1:20" x14ac:dyDescent="0.25">
      <c r="A410" s="22">
        <v>409</v>
      </c>
      <c r="B410" s="10" t="s">
        <v>415</v>
      </c>
      <c r="C410" s="10" t="s">
        <v>17</v>
      </c>
      <c r="D410" s="11">
        <v>453.16</v>
      </c>
      <c r="E410" s="12">
        <v>3.3</v>
      </c>
      <c r="F410" s="10">
        <v>713</v>
      </c>
      <c r="G410" s="10">
        <v>455</v>
      </c>
      <c r="H410" s="10">
        <v>757</v>
      </c>
      <c r="I410" s="10">
        <v>953</v>
      </c>
      <c r="J410" s="10">
        <v>546</v>
      </c>
      <c r="K410" s="10">
        <v>192</v>
      </c>
      <c r="L410" s="10">
        <v>419</v>
      </c>
      <c r="M410" s="10">
        <v>319</v>
      </c>
      <c r="N410" s="10">
        <v>322</v>
      </c>
      <c r="O410" s="10">
        <v>519</v>
      </c>
      <c r="P410" s="10">
        <v>64</v>
      </c>
      <c r="Q410" s="10">
        <v>316</v>
      </c>
      <c r="R410" s="10">
        <v>983</v>
      </c>
      <c r="S410" s="40">
        <f t="shared" si="12"/>
        <v>5845</v>
      </c>
      <c r="T410" s="41">
        <f t="shared" si="13"/>
        <v>2648720.2000000002</v>
      </c>
    </row>
    <row r="411" spans="1:20" x14ac:dyDescent="0.25">
      <c r="A411" s="22">
        <v>410</v>
      </c>
      <c r="B411" s="10" t="s">
        <v>416</v>
      </c>
      <c r="C411" s="10" t="s">
        <v>1</v>
      </c>
      <c r="D411" s="11">
        <v>50.19</v>
      </c>
      <c r="E411" s="12">
        <v>4.5</v>
      </c>
      <c r="F411" s="10">
        <v>284</v>
      </c>
      <c r="G411" s="10">
        <v>44</v>
      </c>
      <c r="H411" s="10">
        <v>126</v>
      </c>
      <c r="I411" s="10">
        <v>282</v>
      </c>
      <c r="J411" s="10">
        <v>797</v>
      </c>
      <c r="K411" s="10">
        <v>67</v>
      </c>
      <c r="L411" s="10">
        <v>867</v>
      </c>
      <c r="M411" s="10">
        <v>101</v>
      </c>
      <c r="N411" s="10">
        <v>763</v>
      </c>
      <c r="O411" s="10">
        <v>916</v>
      </c>
      <c r="P411" s="10">
        <v>87</v>
      </c>
      <c r="Q411" s="10">
        <v>811</v>
      </c>
      <c r="R411" s="10">
        <v>458</v>
      </c>
      <c r="S411" s="40">
        <f t="shared" si="12"/>
        <v>5319</v>
      </c>
      <c r="T411" s="41">
        <f t="shared" si="13"/>
        <v>266960.61</v>
      </c>
    </row>
    <row r="412" spans="1:20" x14ac:dyDescent="0.25">
      <c r="A412" s="22">
        <v>411</v>
      </c>
      <c r="B412" s="10" t="s">
        <v>417</v>
      </c>
      <c r="C412" s="10" t="s">
        <v>17</v>
      </c>
      <c r="D412" s="11">
        <v>163.06</v>
      </c>
      <c r="E412" s="12">
        <v>1.8</v>
      </c>
      <c r="F412" s="10">
        <v>980</v>
      </c>
      <c r="G412" s="10">
        <v>213</v>
      </c>
      <c r="H412" s="10">
        <v>146</v>
      </c>
      <c r="I412" s="10">
        <v>463</v>
      </c>
      <c r="J412" s="10">
        <v>347</v>
      </c>
      <c r="K412" s="10">
        <v>493</v>
      </c>
      <c r="L412" s="10">
        <v>467</v>
      </c>
      <c r="M412" s="10">
        <v>428</v>
      </c>
      <c r="N412" s="10">
        <v>701</v>
      </c>
      <c r="O412" s="10">
        <v>716</v>
      </c>
      <c r="P412" s="10">
        <v>87</v>
      </c>
      <c r="Q412" s="10">
        <v>120</v>
      </c>
      <c r="R412" s="10">
        <v>528</v>
      </c>
      <c r="S412" s="40">
        <f t="shared" si="12"/>
        <v>4709</v>
      </c>
      <c r="T412" s="41">
        <f t="shared" si="13"/>
        <v>767849.54</v>
      </c>
    </row>
    <row r="413" spans="1:20" x14ac:dyDescent="0.25">
      <c r="A413" s="22">
        <v>412</v>
      </c>
      <c r="B413" s="10" t="s">
        <v>418</v>
      </c>
      <c r="C413" s="10" t="s">
        <v>17</v>
      </c>
      <c r="D413" s="11">
        <v>475.28</v>
      </c>
      <c r="E413" s="12">
        <v>1.4</v>
      </c>
      <c r="F413" s="10">
        <v>173</v>
      </c>
      <c r="G413" s="10">
        <v>58</v>
      </c>
      <c r="H413" s="10">
        <v>117</v>
      </c>
      <c r="I413" s="10">
        <v>112</v>
      </c>
      <c r="J413" s="10">
        <v>272</v>
      </c>
      <c r="K413" s="10">
        <v>816</v>
      </c>
      <c r="L413" s="10">
        <v>819</v>
      </c>
      <c r="M413" s="10">
        <v>873</v>
      </c>
      <c r="N413" s="10">
        <v>950</v>
      </c>
      <c r="O413" s="10">
        <v>314</v>
      </c>
      <c r="P413" s="10">
        <v>712</v>
      </c>
      <c r="Q413" s="10">
        <v>835</v>
      </c>
      <c r="R413" s="10">
        <v>881</v>
      </c>
      <c r="S413" s="40">
        <f t="shared" si="12"/>
        <v>6759</v>
      </c>
      <c r="T413" s="41">
        <f t="shared" si="13"/>
        <v>3212417.52</v>
      </c>
    </row>
    <row r="414" spans="1:20" x14ac:dyDescent="0.25">
      <c r="A414" s="22">
        <v>413</v>
      </c>
      <c r="B414" s="10" t="s">
        <v>419</v>
      </c>
      <c r="C414" s="10" t="s">
        <v>17</v>
      </c>
      <c r="D414" s="11">
        <v>475.55</v>
      </c>
      <c r="E414" s="12">
        <v>2.1</v>
      </c>
      <c r="F414" s="10">
        <v>327</v>
      </c>
      <c r="G414" s="10">
        <v>643</v>
      </c>
      <c r="H414" s="10">
        <v>910</v>
      </c>
      <c r="I414" s="10">
        <v>270</v>
      </c>
      <c r="J414" s="10">
        <v>962</v>
      </c>
      <c r="K414" s="10">
        <v>51</v>
      </c>
      <c r="L414" s="10">
        <v>18</v>
      </c>
      <c r="M414" s="10">
        <v>721</v>
      </c>
      <c r="N414" s="10">
        <v>941</v>
      </c>
      <c r="O414" s="10">
        <v>945</v>
      </c>
      <c r="P414" s="10">
        <v>725</v>
      </c>
      <c r="Q414" s="10">
        <v>24</v>
      </c>
      <c r="R414" s="10">
        <v>340</v>
      </c>
      <c r="S414" s="40">
        <f t="shared" si="12"/>
        <v>6550</v>
      </c>
      <c r="T414" s="41">
        <f t="shared" si="13"/>
        <v>3114852.5</v>
      </c>
    </row>
    <row r="415" spans="1:20" x14ac:dyDescent="0.25">
      <c r="A415" s="22">
        <v>414</v>
      </c>
      <c r="B415" s="10" t="s">
        <v>420</v>
      </c>
      <c r="C415" s="10" t="s">
        <v>5</v>
      </c>
      <c r="D415" s="11">
        <v>288.85000000000002</v>
      </c>
      <c r="E415" s="12">
        <v>1.2</v>
      </c>
      <c r="F415" s="10">
        <v>718</v>
      </c>
      <c r="G415" s="10">
        <v>615</v>
      </c>
      <c r="H415" s="10">
        <v>381</v>
      </c>
      <c r="I415" s="10">
        <v>162</v>
      </c>
      <c r="J415" s="10">
        <v>719</v>
      </c>
      <c r="K415" s="10">
        <v>881</v>
      </c>
      <c r="L415" s="10">
        <v>364</v>
      </c>
      <c r="M415" s="10">
        <v>953</v>
      </c>
      <c r="N415" s="10">
        <v>151</v>
      </c>
      <c r="O415" s="10">
        <v>708</v>
      </c>
      <c r="P415" s="10">
        <v>203</v>
      </c>
      <c r="Q415" s="10">
        <v>431</v>
      </c>
      <c r="R415" s="10">
        <v>56</v>
      </c>
      <c r="S415" s="40">
        <f t="shared" si="12"/>
        <v>5624</v>
      </c>
      <c r="T415" s="41">
        <f t="shared" si="13"/>
        <v>1624492.4000000001</v>
      </c>
    </row>
    <row r="416" spans="1:20" x14ac:dyDescent="0.25">
      <c r="A416" s="22">
        <v>415</v>
      </c>
      <c r="B416" s="10" t="s">
        <v>421</v>
      </c>
      <c r="C416" s="10" t="s">
        <v>30</v>
      </c>
      <c r="D416" s="11">
        <v>317.76</v>
      </c>
      <c r="E416" s="12">
        <v>3.1</v>
      </c>
      <c r="F416" s="10">
        <v>63</v>
      </c>
      <c r="G416" s="10">
        <v>194</v>
      </c>
      <c r="H416" s="10">
        <v>411</v>
      </c>
      <c r="I416" s="10">
        <v>459</v>
      </c>
      <c r="J416" s="10">
        <v>749</v>
      </c>
      <c r="K416" s="10">
        <v>362</v>
      </c>
      <c r="L416" s="10">
        <v>299</v>
      </c>
      <c r="M416" s="10">
        <v>254</v>
      </c>
      <c r="N416" s="10">
        <v>993</v>
      </c>
      <c r="O416" s="10">
        <v>709</v>
      </c>
      <c r="P416" s="10">
        <v>912</v>
      </c>
      <c r="Q416" s="10">
        <v>159</v>
      </c>
      <c r="R416" s="10">
        <v>217</v>
      </c>
      <c r="S416" s="40">
        <f t="shared" si="12"/>
        <v>5718</v>
      </c>
      <c r="T416" s="41">
        <f t="shared" si="13"/>
        <v>1816951.68</v>
      </c>
    </row>
    <row r="417" spans="1:20" x14ac:dyDescent="0.25">
      <c r="A417" s="22">
        <v>416</v>
      </c>
      <c r="B417" s="10" t="s">
        <v>422</v>
      </c>
      <c r="C417" s="10" t="s">
        <v>11</v>
      </c>
      <c r="D417" s="11">
        <v>226.98</v>
      </c>
      <c r="E417" s="12">
        <v>4.7</v>
      </c>
      <c r="F417" s="10">
        <v>73</v>
      </c>
      <c r="G417" s="10">
        <v>924</v>
      </c>
      <c r="H417" s="10">
        <v>663</v>
      </c>
      <c r="I417" s="10">
        <v>104</v>
      </c>
      <c r="J417" s="10">
        <v>413</v>
      </c>
      <c r="K417" s="10">
        <v>796</v>
      </c>
      <c r="L417" s="10">
        <v>6</v>
      </c>
      <c r="M417" s="10">
        <v>531</v>
      </c>
      <c r="N417" s="10">
        <v>301</v>
      </c>
      <c r="O417" s="10">
        <v>541</v>
      </c>
      <c r="P417" s="10">
        <v>381</v>
      </c>
      <c r="Q417" s="10">
        <v>595</v>
      </c>
      <c r="R417" s="10">
        <v>618</v>
      </c>
      <c r="S417" s="40">
        <f t="shared" si="12"/>
        <v>5873</v>
      </c>
      <c r="T417" s="41">
        <f t="shared" si="13"/>
        <v>1333053.54</v>
      </c>
    </row>
    <row r="418" spans="1:20" x14ac:dyDescent="0.25">
      <c r="A418" s="22">
        <v>417</v>
      </c>
      <c r="B418" s="10" t="s">
        <v>423</v>
      </c>
      <c r="C418" s="10" t="s">
        <v>5</v>
      </c>
      <c r="D418" s="11">
        <v>150.13999999999999</v>
      </c>
      <c r="E418" s="12">
        <v>1.2</v>
      </c>
      <c r="F418" s="10">
        <v>763</v>
      </c>
      <c r="G418" s="10">
        <v>488</v>
      </c>
      <c r="H418" s="10">
        <v>583</v>
      </c>
      <c r="I418" s="10">
        <v>692</v>
      </c>
      <c r="J418" s="10">
        <v>499</v>
      </c>
      <c r="K418" s="10">
        <v>916</v>
      </c>
      <c r="L418" s="10">
        <v>760</v>
      </c>
      <c r="M418" s="10">
        <v>569</v>
      </c>
      <c r="N418" s="10">
        <v>277</v>
      </c>
      <c r="O418" s="10">
        <v>478</v>
      </c>
      <c r="P418" s="10">
        <v>600</v>
      </c>
      <c r="Q418" s="10">
        <v>113</v>
      </c>
      <c r="R418" s="10">
        <v>815</v>
      </c>
      <c r="S418" s="40">
        <f t="shared" si="12"/>
        <v>6790</v>
      </c>
      <c r="T418" s="41">
        <f t="shared" si="13"/>
        <v>1019450.5999999999</v>
      </c>
    </row>
    <row r="419" spans="1:20" x14ac:dyDescent="0.25">
      <c r="A419" s="22">
        <v>418</v>
      </c>
      <c r="B419" s="10" t="s">
        <v>424</v>
      </c>
      <c r="C419" s="10" t="s">
        <v>1</v>
      </c>
      <c r="D419" s="11">
        <v>167.69</v>
      </c>
      <c r="E419" s="12">
        <v>1.5</v>
      </c>
      <c r="F419" s="10">
        <v>636</v>
      </c>
      <c r="G419" s="10">
        <v>156</v>
      </c>
      <c r="H419" s="10">
        <v>362</v>
      </c>
      <c r="I419" s="10">
        <v>555</v>
      </c>
      <c r="J419" s="10">
        <v>92</v>
      </c>
      <c r="K419" s="10">
        <v>473</v>
      </c>
      <c r="L419" s="10">
        <v>427</v>
      </c>
      <c r="M419" s="10">
        <v>111</v>
      </c>
      <c r="N419" s="10">
        <v>650</v>
      </c>
      <c r="O419" s="10">
        <v>912</v>
      </c>
      <c r="P419" s="10">
        <v>475</v>
      </c>
      <c r="Q419" s="10">
        <v>734</v>
      </c>
      <c r="R419" s="10">
        <v>939</v>
      </c>
      <c r="S419" s="40">
        <f t="shared" si="12"/>
        <v>5886</v>
      </c>
      <c r="T419" s="41">
        <f t="shared" si="13"/>
        <v>987023.34</v>
      </c>
    </row>
    <row r="420" spans="1:20" x14ac:dyDescent="0.25">
      <c r="A420" s="22">
        <v>419</v>
      </c>
      <c r="B420" s="10" t="s">
        <v>425</v>
      </c>
      <c r="C420" s="10" t="s">
        <v>11</v>
      </c>
      <c r="D420" s="11">
        <v>337.9</v>
      </c>
      <c r="E420" s="12">
        <v>2.8</v>
      </c>
      <c r="F420" s="10">
        <v>375</v>
      </c>
      <c r="G420" s="10">
        <v>609</v>
      </c>
      <c r="H420" s="10">
        <v>508</v>
      </c>
      <c r="I420" s="10">
        <v>281</v>
      </c>
      <c r="J420" s="10">
        <v>684</v>
      </c>
      <c r="K420" s="10">
        <v>845</v>
      </c>
      <c r="L420" s="10">
        <v>116</v>
      </c>
      <c r="M420" s="10">
        <v>984</v>
      </c>
      <c r="N420" s="10">
        <v>687</v>
      </c>
      <c r="O420" s="10">
        <v>970</v>
      </c>
      <c r="P420" s="10">
        <v>572</v>
      </c>
      <c r="Q420" s="10">
        <v>899</v>
      </c>
      <c r="R420" s="10">
        <v>684</v>
      </c>
      <c r="S420" s="40">
        <f t="shared" si="12"/>
        <v>7839</v>
      </c>
      <c r="T420" s="41">
        <f t="shared" si="13"/>
        <v>2648798.0999999996</v>
      </c>
    </row>
    <row r="421" spans="1:20" x14ac:dyDescent="0.25">
      <c r="A421" s="22">
        <v>420</v>
      </c>
      <c r="B421" s="10" t="s">
        <v>426</v>
      </c>
      <c r="C421" s="10" t="s">
        <v>11</v>
      </c>
      <c r="D421" s="11">
        <v>377.43</v>
      </c>
      <c r="E421" s="12">
        <v>4.7</v>
      </c>
      <c r="F421" s="10">
        <v>633</v>
      </c>
      <c r="G421" s="10">
        <v>225</v>
      </c>
      <c r="H421" s="10">
        <v>136</v>
      </c>
      <c r="I421" s="10">
        <v>686</v>
      </c>
      <c r="J421" s="10">
        <v>78</v>
      </c>
      <c r="K421" s="10">
        <v>520</v>
      </c>
      <c r="L421" s="10">
        <v>579</v>
      </c>
      <c r="M421" s="10">
        <v>312</v>
      </c>
      <c r="N421" s="10">
        <v>7</v>
      </c>
      <c r="O421" s="10">
        <v>19</v>
      </c>
      <c r="P421" s="10">
        <v>782</v>
      </c>
      <c r="Q421" s="10">
        <v>501</v>
      </c>
      <c r="R421" s="10">
        <v>730</v>
      </c>
      <c r="S421" s="40">
        <f t="shared" si="12"/>
        <v>4575</v>
      </c>
      <c r="T421" s="41">
        <f t="shared" si="13"/>
        <v>1726742.25</v>
      </c>
    </row>
    <row r="422" spans="1:20" x14ac:dyDescent="0.25">
      <c r="A422" s="22">
        <v>421</v>
      </c>
      <c r="B422" s="10" t="s">
        <v>427</v>
      </c>
      <c r="C422" s="10" t="s">
        <v>11</v>
      </c>
      <c r="D422" s="11">
        <v>396.83</v>
      </c>
      <c r="E422" s="12">
        <v>2.2999999999999998</v>
      </c>
      <c r="F422" s="10">
        <v>508</v>
      </c>
      <c r="G422" s="10">
        <v>411</v>
      </c>
      <c r="H422" s="10">
        <v>174</v>
      </c>
      <c r="I422" s="10">
        <v>161</v>
      </c>
      <c r="J422" s="10">
        <v>621</v>
      </c>
      <c r="K422" s="10">
        <v>762</v>
      </c>
      <c r="L422" s="10">
        <v>506</v>
      </c>
      <c r="M422" s="10">
        <v>997</v>
      </c>
      <c r="N422" s="10">
        <v>806</v>
      </c>
      <c r="O422" s="10">
        <v>559</v>
      </c>
      <c r="P422" s="10">
        <v>605</v>
      </c>
      <c r="Q422" s="10">
        <v>165</v>
      </c>
      <c r="R422" s="10">
        <v>463</v>
      </c>
      <c r="S422" s="40">
        <f t="shared" si="12"/>
        <v>6230</v>
      </c>
      <c r="T422" s="41">
        <f t="shared" si="13"/>
        <v>2472250.9</v>
      </c>
    </row>
    <row r="423" spans="1:20" x14ac:dyDescent="0.25">
      <c r="A423" s="22">
        <v>422</v>
      </c>
      <c r="B423" s="10" t="s">
        <v>428</v>
      </c>
      <c r="C423" s="10" t="s">
        <v>30</v>
      </c>
      <c r="D423" s="11">
        <v>395.86</v>
      </c>
      <c r="E423" s="12">
        <v>3</v>
      </c>
      <c r="F423" s="10">
        <v>787</v>
      </c>
      <c r="G423" s="10">
        <v>204</v>
      </c>
      <c r="H423" s="10">
        <v>288</v>
      </c>
      <c r="I423" s="10">
        <v>982</v>
      </c>
      <c r="J423" s="10">
        <v>216</v>
      </c>
      <c r="K423" s="10">
        <v>430</v>
      </c>
      <c r="L423" s="10">
        <v>545</v>
      </c>
      <c r="M423" s="10">
        <v>460</v>
      </c>
      <c r="N423" s="10">
        <v>234</v>
      </c>
      <c r="O423" s="10">
        <v>968</v>
      </c>
      <c r="P423" s="10">
        <v>818</v>
      </c>
      <c r="Q423" s="10">
        <v>702</v>
      </c>
      <c r="R423" s="10">
        <v>246</v>
      </c>
      <c r="S423" s="40">
        <f t="shared" si="12"/>
        <v>6093</v>
      </c>
      <c r="T423" s="41">
        <f t="shared" si="13"/>
        <v>2411974.98</v>
      </c>
    </row>
    <row r="424" spans="1:20" x14ac:dyDescent="0.25">
      <c r="A424" s="22">
        <v>423</v>
      </c>
      <c r="B424" s="10" t="s">
        <v>429</v>
      </c>
      <c r="C424" s="10" t="s">
        <v>17</v>
      </c>
      <c r="D424" s="11">
        <v>50.15</v>
      </c>
      <c r="E424" s="12">
        <v>1.2</v>
      </c>
      <c r="F424" s="10">
        <v>943</v>
      </c>
      <c r="G424" s="10">
        <v>78</v>
      </c>
      <c r="H424" s="10">
        <v>957</v>
      </c>
      <c r="I424" s="10">
        <v>350</v>
      </c>
      <c r="J424" s="10">
        <v>946</v>
      </c>
      <c r="K424" s="10">
        <v>843</v>
      </c>
      <c r="L424" s="10">
        <v>705</v>
      </c>
      <c r="M424" s="10">
        <v>707</v>
      </c>
      <c r="N424" s="10">
        <v>674</v>
      </c>
      <c r="O424" s="10">
        <v>129</v>
      </c>
      <c r="P424" s="10">
        <v>538</v>
      </c>
      <c r="Q424" s="10">
        <v>174</v>
      </c>
      <c r="R424" s="10">
        <v>729</v>
      </c>
      <c r="S424" s="40">
        <f t="shared" si="12"/>
        <v>6830</v>
      </c>
      <c r="T424" s="41">
        <f t="shared" si="13"/>
        <v>342524.5</v>
      </c>
    </row>
    <row r="425" spans="1:20" x14ac:dyDescent="0.25">
      <c r="A425" s="22">
        <v>424</v>
      </c>
      <c r="B425" s="10" t="s">
        <v>430</v>
      </c>
      <c r="C425" s="10" t="s">
        <v>8</v>
      </c>
      <c r="D425" s="11">
        <v>249.74</v>
      </c>
      <c r="E425" s="12">
        <v>1.6</v>
      </c>
      <c r="F425" s="10">
        <v>398</v>
      </c>
      <c r="G425" s="10">
        <v>123</v>
      </c>
      <c r="H425" s="10">
        <v>480</v>
      </c>
      <c r="I425" s="10">
        <v>433</v>
      </c>
      <c r="J425" s="10">
        <v>357</v>
      </c>
      <c r="K425" s="10">
        <v>297</v>
      </c>
      <c r="L425" s="10">
        <v>324</v>
      </c>
      <c r="M425" s="10">
        <v>886</v>
      </c>
      <c r="N425" s="10">
        <v>560</v>
      </c>
      <c r="O425" s="10">
        <v>292</v>
      </c>
      <c r="P425" s="10">
        <v>213</v>
      </c>
      <c r="Q425" s="10">
        <v>0</v>
      </c>
      <c r="R425" s="10">
        <v>372</v>
      </c>
      <c r="S425" s="40">
        <f t="shared" si="12"/>
        <v>4337</v>
      </c>
      <c r="T425" s="41">
        <f t="shared" si="13"/>
        <v>1083122.3800000001</v>
      </c>
    </row>
    <row r="426" spans="1:20" x14ac:dyDescent="0.25">
      <c r="A426" s="22">
        <v>425</v>
      </c>
      <c r="B426" s="10" t="s">
        <v>431</v>
      </c>
      <c r="C426" s="10" t="s">
        <v>1</v>
      </c>
      <c r="D426" s="11">
        <v>33.49</v>
      </c>
      <c r="E426" s="12">
        <v>4.9000000000000004</v>
      </c>
      <c r="F426" s="10">
        <v>120</v>
      </c>
      <c r="G426" s="10">
        <v>470</v>
      </c>
      <c r="H426" s="10">
        <v>18</v>
      </c>
      <c r="I426" s="10">
        <v>851</v>
      </c>
      <c r="J426" s="10">
        <v>617</v>
      </c>
      <c r="K426" s="10">
        <v>434</v>
      </c>
      <c r="L426" s="10">
        <v>54</v>
      </c>
      <c r="M426" s="10">
        <v>461</v>
      </c>
      <c r="N426" s="10">
        <v>301</v>
      </c>
      <c r="O426" s="10">
        <v>896</v>
      </c>
      <c r="P426" s="10">
        <v>73</v>
      </c>
      <c r="Q426" s="10">
        <v>898</v>
      </c>
      <c r="R426" s="10">
        <v>416</v>
      </c>
      <c r="S426" s="40">
        <f t="shared" si="12"/>
        <v>5489</v>
      </c>
      <c r="T426" s="41">
        <f t="shared" si="13"/>
        <v>183826.61000000002</v>
      </c>
    </row>
    <row r="427" spans="1:20" x14ac:dyDescent="0.25">
      <c r="A427" s="22">
        <v>426</v>
      </c>
      <c r="B427" s="10" t="s">
        <v>432</v>
      </c>
      <c r="C427" s="10" t="s">
        <v>30</v>
      </c>
      <c r="D427" s="11">
        <v>277.02</v>
      </c>
      <c r="E427" s="12">
        <v>4.9000000000000004</v>
      </c>
      <c r="F427" s="10">
        <v>934</v>
      </c>
      <c r="G427" s="10">
        <v>939</v>
      </c>
      <c r="H427" s="10">
        <v>194</v>
      </c>
      <c r="I427" s="10">
        <v>139</v>
      </c>
      <c r="J427" s="10">
        <v>506</v>
      </c>
      <c r="K427" s="10">
        <v>695</v>
      </c>
      <c r="L427" s="10">
        <v>777</v>
      </c>
      <c r="M427" s="10">
        <v>864</v>
      </c>
      <c r="N427" s="10">
        <v>37</v>
      </c>
      <c r="O427" s="10">
        <v>131</v>
      </c>
      <c r="P427" s="10">
        <v>60</v>
      </c>
      <c r="Q427" s="10">
        <v>740</v>
      </c>
      <c r="R427" s="10">
        <v>30</v>
      </c>
      <c r="S427" s="40">
        <f t="shared" si="12"/>
        <v>5112</v>
      </c>
      <c r="T427" s="41">
        <f t="shared" si="13"/>
        <v>1416126.24</v>
      </c>
    </row>
    <row r="428" spans="1:20" x14ac:dyDescent="0.25">
      <c r="A428" s="22">
        <v>427</v>
      </c>
      <c r="B428" s="10" t="s">
        <v>433</v>
      </c>
      <c r="C428" s="10" t="s">
        <v>30</v>
      </c>
      <c r="D428" s="11">
        <v>223.56</v>
      </c>
      <c r="E428" s="12">
        <v>1</v>
      </c>
      <c r="F428" s="10">
        <v>437</v>
      </c>
      <c r="G428" s="10">
        <v>217</v>
      </c>
      <c r="H428" s="10">
        <v>329</v>
      </c>
      <c r="I428" s="10">
        <v>470</v>
      </c>
      <c r="J428" s="10">
        <v>558</v>
      </c>
      <c r="K428" s="10">
        <v>690</v>
      </c>
      <c r="L428" s="10">
        <v>991</v>
      </c>
      <c r="M428" s="10">
        <v>91</v>
      </c>
      <c r="N428" s="10">
        <v>135</v>
      </c>
      <c r="O428" s="10">
        <v>355</v>
      </c>
      <c r="P428" s="10">
        <v>697</v>
      </c>
      <c r="Q428" s="10">
        <v>85</v>
      </c>
      <c r="R428" s="10">
        <v>367</v>
      </c>
      <c r="S428" s="40">
        <f t="shared" si="12"/>
        <v>4985</v>
      </c>
      <c r="T428" s="41">
        <f t="shared" si="13"/>
        <v>1114446.6000000001</v>
      </c>
    </row>
    <row r="429" spans="1:20" x14ac:dyDescent="0.25">
      <c r="A429" s="22">
        <v>428</v>
      </c>
      <c r="B429" s="10" t="s">
        <v>434</v>
      </c>
      <c r="C429" s="10" t="s">
        <v>8</v>
      </c>
      <c r="D429" s="11">
        <v>444.41</v>
      </c>
      <c r="E429" s="12">
        <v>4.8</v>
      </c>
      <c r="F429" s="10">
        <v>829</v>
      </c>
      <c r="G429" s="10">
        <v>515</v>
      </c>
      <c r="H429" s="10">
        <v>935</v>
      </c>
      <c r="I429" s="10">
        <v>131</v>
      </c>
      <c r="J429" s="10">
        <v>180</v>
      </c>
      <c r="K429" s="10">
        <v>197</v>
      </c>
      <c r="L429" s="10">
        <v>41</v>
      </c>
      <c r="M429" s="10">
        <v>51</v>
      </c>
      <c r="N429" s="10">
        <v>821</v>
      </c>
      <c r="O429" s="10">
        <v>53</v>
      </c>
      <c r="P429" s="10">
        <v>542</v>
      </c>
      <c r="Q429" s="10">
        <v>573</v>
      </c>
      <c r="R429" s="10">
        <v>558</v>
      </c>
      <c r="S429" s="40">
        <f t="shared" si="12"/>
        <v>4597</v>
      </c>
      <c r="T429" s="41">
        <f t="shared" si="13"/>
        <v>2042952.77</v>
      </c>
    </row>
    <row r="430" spans="1:20" x14ac:dyDescent="0.25">
      <c r="A430" s="22">
        <v>429</v>
      </c>
      <c r="B430" s="10" t="s">
        <v>435</v>
      </c>
      <c r="C430" s="10" t="s">
        <v>11</v>
      </c>
      <c r="D430" s="11">
        <v>178.7</v>
      </c>
      <c r="E430" s="12">
        <v>3.6</v>
      </c>
      <c r="F430" s="10">
        <v>676</v>
      </c>
      <c r="G430" s="10">
        <v>601</v>
      </c>
      <c r="H430" s="10">
        <v>174</v>
      </c>
      <c r="I430" s="10">
        <v>86</v>
      </c>
      <c r="J430" s="10">
        <v>575</v>
      </c>
      <c r="K430" s="10">
        <v>127</v>
      </c>
      <c r="L430" s="10">
        <v>296</v>
      </c>
      <c r="M430" s="10">
        <v>804</v>
      </c>
      <c r="N430" s="10">
        <v>420</v>
      </c>
      <c r="O430" s="10">
        <v>889</v>
      </c>
      <c r="P430" s="10">
        <v>218</v>
      </c>
      <c r="Q430" s="10">
        <v>319</v>
      </c>
      <c r="R430" s="10">
        <v>645</v>
      </c>
      <c r="S430" s="40">
        <f t="shared" si="12"/>
        <v>5154</v>
      </c>
      <c r="T430" s="41">
        <f t="shared" si="13"/>
        <v>921019.79999999993</v>
      </c>
    </row>
    <row r="431" spans="1:20" x14ac:dyDescent="0.25">
      <c r="A431" s="22">
        <v>430</v>
      </c>
      <c r="B431" s="10" t="s">
        <v>436</v>
      </c>
      <c r="C431" s="10" t="s">
        <v>17</v>
      </c>
      <c r="D431" s="11">
        <v>62.95</v>
      </c>
      <c r="E431" s="12">
        <v>4.5</v>
      </c>
      <c r="F431" s="10">
        <v>936</v>
      </c>
      <c r="G431" s="10">
        <v>103</v>
      </c>
      <c r="H431" s="10">
        <v>448</v>
      </c>
      <c r="I431" s="10">
        <v>687</v>
      </c>
      <c r="J431" s="10">
        <v>245</v>
      </c>
      <c r="K431" s="10">
        <v>531</v>
      </c>
      <c r="L431" s="10">
        <v>972</v>
      </c>
      <c r="M431" s="10">
        <v>519</v>
      </c>
      <c r="N431" s="10">
        <v>218</v>
      </c>
      <c r="O431" s="10">
        <v>792</v>
      </c>
      <c r="P431" s="10">
        <v>11</v>
      </c>
      <c r="Q431" s="10">
        <v>400</v>
      </c>
      <c r="R431" s="10">
        <v>107</v>
      </c>
      <c r="S431" s="40">
        <f t="shared" si="12"/>
        <v>5033</v>
      </c>
      <c r="T431" s="41">
        <f t="shared" si="13"/>
        <v>316827.35000000003</v>
      </c>
    </row>
    <row r="432" spans="1:20" x14ac:dyDescent="0.25">
      <c r="A432" s="22">
        <v>431</v>
      </c>
      <c r="B432" s="10" t="s">
        <v>437</v>
      </c>
      <c r="C432" s="10" t="s">
        <v>8</v>
      </c>
      <c r="D432" s="11">
        <v>75.78</v>
      </c>
      <c r="E432" s="12">
        <v>2.8</v>
      </c>
      <c r="F432" s="10">
        <v>465</v>
      </c>
      <c r="G432" s="10">
        <v>392</v>
      </c>
      <c r="H432" s="10">
        <v>924</v>
      </c>
      <c r="I432" s="10">
        <v>182</v>
      </c>
      <c r="J432" s="10">
        <v>243</v>
      </c>
      <c r="K432" s="10">
        <v>983</v>
      </c>
      <c r="L432" s="10">
        <v>230</v>
      </c>
      <c r="M432" s="10">
        <v>811</v>
      </c>
      <c r="N432" s="10">
        <v>347</v>
      </c>
      <c r="O432" s="10">
        <v>386</v>
      </c>
      <c r="P432" s="10">
        <v>813</v>
      </c>
      <c r="Q432" s="10">
        <v>381</v>
      </c>
      <c r="R432" s="10">
        <v>583</v>
      </c>
      <c r="S432" s="40">
        <f t="shared" si="12"/>
        <v>6275</v>
      </c>
      <c r="T432" s="41">
        <f t="shared" si="13"/>
        <v>475519.5</v>
      </c>
    </row>
    <row r="433" spans="1:20" x14ac:dyDescent="0.25">
      <c r="A433" s="22">
        <v>432</v>
      </c>
      <c r="B433" s="10" t="s">
        <v>438</v>
      </c>
      <c r="C433" s="10" t="s">
        <v>8</v>
      </c>
      <c r="D433" s="11">
        <v>381.95</v>
      </c>
      <c r="E433" s="12">
        <v>3.1</v>
      </c>
      <c r="F433" s="10">
        <v>286</v>
      </c>
      <c r="G433" s="10">
        <v>630</v>
      </c>
      <c r="H433" s="10">
        <v>945</v>
      </c>
      <c r="I433" s="10">
        <v>367</v>
      </c>
      <c r="J433" s="10">
        <v>505</v>
      </c>
      <c r="K433" s="10">
        <v>410</v>
      </c>
      <c r="L433" s="10">
        <v>452</v>
      </c>
      <c r="M433" s="10">
        <v>97</v>
      </c>
      <c r="N433" s="10">
        <v>807</v>
      </c>
      <c r="O433" s="10">
        <v>264</v>
      </c>
      <c r="P433" s="10">
        <v>414</v>
      </c>
      <c r="Q433" s="10">
        <v>717</v>
      </c>
      <c r="R433" s="10">
        <v>838</v>
      </c>
      <c r="S433" s="40">
        <f t="shared" si="12"/>
        <v>6446</v>
      </c>
      <c r="T433" s="41">
        <f t="shared" si="13"/>
        <v>2462049.6999999997</v>
      </c>
    </row>
    <row r="434" spans="1:20" x14ac:dyDescent="0.25">
      <c r="A434" s="22">
        <v>433</v>
      </c>
      <c r="B434" s="10" t="s">
        <v>439</v>
      </c>
      <c r="C434" s="10" t="s">
        <v>30</v>
      </c>
      <c r="D434" s="11">
        <v>311.02</v>
      </c>
      <c r="E434" s="12">
        <v>3</v>
      </c>
      <c r="F434" s="10">
        <v>265</v>
      </c>
      <c r="G434" s="10">
        <v>644</v>
      </c>
      <c r="H434" s="10">
        <v>353</v>
      </c>
      <c r="I434" s="10">
        <v>128</v>
      </c>
      <c r="J434" s="10">
        <v>421</v>
      </c>
      <c r="K434" s="10">
        <v>933</v>
      </c>
      <c r="L434" s="10">
        <v>889</v>
      </c>
      <c r="M434" s="10">
        <v>235</v>
      </c>
      <c r="N434" s="10">
        <v>545</v>
      </c>
      <c r="O434" s="10">
        <v>981</v>
      </c>
      <c r="P434" s="10">
        <v>31</v>
      </c>
      <c r="Q434" s="10">
        <v>616</v>
      </c>
      <c r="R434" s="10">
        <v>417</v>
      </c>
      <c r="S434" s="40">
        <f t="shared" si="12"/>
        <v>6193</v>
      </c>
      <c r="T434" s="41">
        <f t="shared" si="13"/>
        <v>1926146.8599999999</v>
      </c>
    </row>
    <row r="435" spans="1:20" x14ac:dyDescent="0.25">
      <c r="A435" s="22">
        <v>434</v>
      </c>
      <c r="B435" s="10" t="s">
        <v>440</v>
      </c>
      <c r="C435" s="10" t="s">
        <v>1</v>
      </c>
      <c r="D435" s="11">
        <v>55.06</v>
      </c>
      <c r="E435" s="12">
        <v>3.7</v>
      </c>
      <c r="F435" s="10">
        <v>320</v>
      </c>
      <c r="G435" s="10">
        <v>823</v>
      </c>
      <c r="H435" s="10">
        <v>498</v>
      </c>
      <c r="I435" s="10">
        <v>245</v>
      </c>
      <c r="J435" s="10">
        <v>319</v>
      </c>
      <c r="K435" s="10">
        <v>839</v>
      </c>
      <c r="L435" s="10">
        <v>393</v>
      </c>
      <c r="M435" s="10">
        <v>900</v>
      </c>
      <c r="N435" s="10">
        <v>863</v>
      </c>
      <c r="O435" s="10">
        <v>214</v>
      </c>
      <c r="P435" s="10">
        <v>159</v>
      </c>
      <c r="Q435" s="10">
        <v>317</v>
      </c>
      <c r="R435" s="10">
        <v>619</v>
      </c>
      <c r="S435" s="40">
        <f t="shared" si="12"/>
        <v>6189</v>
      </c>
      <c r="T435" s="41">
        <f t="shared" si="13"/>
        <v>340766.34</v>
      </c>
    </row>
    <row r="436" spans="1:20" x14ac:dyDescent="0.25">
      <c r="A436" s="22">
        <v>435</v>
      </c>
      <c r="B436" s="10" t="s">
        <v>441</v>
      </c>
      <c r="C436" s="10" t="s">
        <v>3</v>
      </c>
      <c r="D436" s="11">
        <v>46.63</v>
      </c>
      <c r="E436" s="12">
        <v>1.6</v>
      </c>
      <c r="F436" s="10">
        <v>673</v>
      </c>
      <c r="G436" s="10">
        <v>607</v>
      </c>
      <c r="H436" s="10">
        <v>140</v>
      </c>
      <c r="I436" s="10">
        <v>600</v>
      </c>
      <c r="J436" s="10">
        <v>86</v>
      </c>
      <c r="K436" s="10">
        <v>64</v>
      </c>
      <c r="L436" s="10">
        <v>521</v>
      </c>
      <c r="M436" s="10">
        <v>373</v>
      </c>
      <c r="N436" s="10">
        <v>78</v>
      </c>
      <c r="O436" s="10">
        <v>459</v>
      </c>
      <c r="P436" s="10">
        <v>1000</v>
      </c>
      <c r="Q436" s="10">
        <v>802</v>
      </c>
      <c r="R436" s="10">
        <v>820</v>
      </c>
      <c r="S436" s="40">
        <f t="shared" si="12"/>
        <v>5550</v>
      </c>
      <c r="T436" s="41">
        <f t="shared" si="13"/>
        <v>258796.5</v>
      </c>
    </row>
    <row r="437" spans="1:20" x14ac:dyDescent="0.25">
      <c r="A437" s="22">
        <v>436</v>
      </c>
      <c r="B437" s="10" t="s">
        <v>442</v>
      </c>
      <c r="C437" s="10" t="s">
        <v>17</v>
      </c>
      <c r="D437" s="11">
        <v>351.98</v>
      </c>
      <c r="E437" s="12">
        <v>1.1000000000000001</v>
      </c>
      <c r="F437" s="10">
        <v>376</v>
      </c>
      <c r="G437" s="10">
        <v>979</v>
      </c>
      <c r="H437" s="10">
        <v>757</v>
      </c>
      <c r="I437" s="10">
        <v>577</v>
      </c>
      <c r="J437" s="10">
        <v>216</v>
      </c>
      <c r="K437" s="10">
        <v>693</v>
      </c>
      <c r="L437" s="10">
        <v>357</v>
      </c>
      <c r="M437" s="10">
        <v>580</v>
      </c>
      <c r="N437" s="10">
        <v>747</v>
      </c>
      <c r="O437" s="10">
        <v>457</v>
      </c>
      <c r="P437" s="10">
        <v>236</v>
      </c>
      <c r="Q437" s="10">
        <v>249</v>
      </c>
      <c r="R437" s="10">
        <v>397</v>
      </c>
      <c r="S437" s="40">
        <f t="shared" si="12"/>
        <v>6245</v>
      </c>
      <c r="T437" s="41">
        <f t="shared" si="13"/>
        <v>2198115.1</v>
      </c>
    </row>
    <row r="438" spans="1:20" x14ac:dyDescent="0.25">
      <c r="A438" s="22">
        <v>437</v>
      </c>
      <c r="B438" s="10" t="s">
        <v>443</v>
      </c>
      <c r="C438" s="10" t="s">
        <v>8</v>
      </c>
      <c r="D438" s="11">
        <v>41.02</v>
      </c>
      <c r="E438" s="12">
        <v>2.2000000000000002</v>
      </c>
      <c r="F438" s="10">
        <v>820</v>
      </c>
      <c r="G438" s="10">
        <v>433</v>
      </c>
      <c r="H438" s="10">
        <v>896</v>
      </c>
      <c r="I438" s="10">
        <v>669</v>
      </c>
      <c r="J438" s="10">
        <v>489</v>
      </c>
      <c r="K438" s="10">
        <v>240</v>
      </c>
      <c r="L438" s="10">
        <v>986</v>
      </c>
      <c r="M438" s="10">
        <v>926</v>
      </c>
      <c r="N438" s="10">
        <v>894</v>
      </c>
      <c r="O438" s="10">
        <v>801</v>
      </c>
      <c r="P438" s="10">
        <v>738</v>
      </c>
      <c r="Q438" s="10">
        <v>524</v>
      </c>
      <c r="R438" s="10">
        <v>271</v>
      </c>
      <c r="S438" s="40">
        <f t="shared" si="12"/>
        <v>7867</v>
      </c>
      <c r="T438" s="41">
        <f t="shared" si="13"/>
        <v>322704.34000000003</v>
      </c>
    </row>
    <row r="439" spans="1:20" x14ac:dyDescent="0.25">
      <c r="A439" s="22">
        <v>438</v>
      </c>
      <c r="B439" s="10" t="s">
        <v>444</v>
      </c>
      <c r="C439" s="10" t="s">
        <v>17</v>
      </c>
      <c r="D439" s="11">
        <v>411.82</v>
      </c>
      <c r="E439" s="12">
        <v>3.8</v>
      </c>
      <c r="F439" s="10">
        <v>89</v>
      </c>
      <c r="G439" s="10">
        <v>330</v>
      </c>
      <c r="H439" s="10">
        <v>929</v>
      </c>
      <c r="I439" s="10">
        <v>898</v>
      </c>
      <c r="J439" s="10">
        <v>518</v>
      </c>
      <c r="K439" s="10">
        <v>368</v>
      </c>
      <c r="L439" s="10">
        <v>443</v>
      </c>
      <c r="M439" s="10">
        <v>556</v>
      </c>
      <c r="N439" s="10">
        <v>272</v>
      </c>
      <c r="O439" s="10">
        <v>42</v>
      </c>
      <c r="P439" s="10">
        <v>180</v>
      </c>
      <c r="Q439" s="10">
        <v>674</v>
      </c>
      <c r="R439" s="10">
        <v>682</v>
      </c>
      <c r="S439" s="40">
        <f t="shared" si="12"/>
        <v>5892</v>
      </c>
      <c r="T439" s="41">
        <f t="shared" si="13"/>
        <v>2426443.44</v>
      </c>
    </row>
    <row r="440" spans="1:20" x14ac:dyDescent="0.25">
      <c r="A440" s="22">
        <v>439</v>
      </c>
      <c r="B440" s="10" t="s">
        <v>445</v>
      </c>
      <c r="C440" s="10" t="s">
        <v>8</v>
      </c>
      <c r="D440" s="11">
        <v>354.59</v>
      </c>
      <c r="E440" s="12">
        <v>1.8</v>
      </c>
      <c r="F440" s="10">
        <v>654</v>
      </c>
      <c r="G440" s="10">
        <v>142</v>
      </c>
      <c r="H440" s="10">
        <v>92</v>
      </c>
      <c r="I440" s="10">
        <v>377</v>
      </c>
      <c r="J440" s="10">
        <v>277</v>
      </c>
      <c r="K440" s="10">
        <v>535</v>
      </c>
      <c r="L440" s="10">
        <v>127</v>
      </c>
      <c r="M440" s="10">
        <v>648</v>
      </c>
      <c r="N440" s="10">
        <v>160</v>
      </c>
      <c r="O440" s="10">
        <v>585</v>
      </c>
      <c r="P440" s="10">
        <v>828</v>
      </c>
      <c r="Q440" s="10">
        <v>554</v>
      </c>
      <c r="R440" s="10">
        <v>115</v>
      </c>
      <c r="S440" s="40">
        <f t="shared" si="12"/>
        <v>4440</v>
      </c>
      <c r="T440" s="41">
        <f t="shared" si="13"/>
        <v>1574379.5999999999</v>
      </c>
    </row>
    <row r="441" spans="1:20" x14ac:dyDescent="0.25">
      <c r="A441" s="22">
        <v>440</v>
      </c>
      <c r="B441" s="10" t="s">
        <v>446</v>
      </c>
      <c r="C441" s="10" t="s">
        <v>11</v>
      </c>
      <c r="D441" s="11">
        <v>45.27</v>
      </c>
      <c r="E441" s="12">
        <v>3.7</v>
      </c>
      <c r="F441" s="10">
        <v>203</v>
      </c>
      <c r="G441" s="10">
        <v>799</v>
      </c>
      <c r="H441" s="10">
        <v>943</v>
      </c>
      <c r="I441" s="10">
        <v>148</v>
      </c>
      <c r="J441" s="10">
        <v>848</v>
      </c>
      <c r="K441" s="10">
        <v>383</v>
      </c>
      <c r="L441" s="10">
        <v>690</v>
      </c>
      <c r="M441" s="10">
        <v>233</v>
      </c>
      <c r="N441" s="10">
        <v>686</v>
      </c>
      <c r="O441" s="10">
        <v>861</v>
      </c>
      <c r="P441" s="10">
        <v>557</v>
      </c>
      <c r="Q441" s="10">
        <v>897</v>
      </c>
      <c r="R441" s="10">
        <v>840</v>
      </c>
      <c r="S441" s="40">
        <f t="shared" si="12"/>
        <v>7885</v>
      </c>
      <c r="T441" s="41">
        <f t="shared" si="13"/>
        <v>356953.95</v>
      </c>
    </row>
    <row r="442" spans="1:20" x14ac:dyDescent="0.25">
      <c r="A442" s="22">
        <v>441</v>
      </c>
      <c r="B442" s="10" t="s">
        <v>447</v>
      </c>
      <c r="C442" s="10" t="s">
        <v>17</v>
      </c>
      <c r="D442" s="11">
        <v>46.99</v>
      </c>
      <c r="E442" s="12">
        <v>4.9000000000000004</v>
      </c>
      <c r="F442" s="10">
        <v>821</v>
      </c>
      <c r="G442" s="10">
        <v>539</v>
      </c>
      <c r="H442" s="10">
        <v>238</v>
      </c>
      <c r="I442" s="10">
        <v>984</v>
      </c>
      <c r="J442" s="10">
        <v>721</v>
      </c>
      <c r="K442" s="10">
        <v>430</v>
      </c>
      <c r="L442" s="10">
        <v>404</v>
      </c>
      <c r="M442" s="10">
        <v>31</v>
      </c>
      <c r="N442" s="10">
        <v>877</v>
      </c>
      <c r="O442" s="10">
        <v>277</v>
      </c>
      <c r="P442" s="10">
        <v>340</v>
      </c>
      <c r="Q442" s="10">
        <v>951</v>
      </c>
      <c r="R442" s="10">
        <v>585</v>
      </c>
      <c r="S442" s="40">
        <f t="shared" si="12"/>
        <v>6377</v>
      </c>
      <c r="T442" s="41">
        <f t="shared" si="13"/>
        <v>299655.23000000004</v>
      </c>
    </row>
    <row r="443" spans="1:20" x14ac:dyDescent="0.25">
      <c r="A443" s="22">
        <v>442</v>
      </c>
      <c r="B443" s="10" t="s">
        <v>448</v>
      </c>
      <c r="C443" s="10" t="s">
        <v>11</v>
      </c>
      <c r="D443" s="11">
        <v>493.39</v>
      </c>
      <c r="E443" s="12">
        <v>1.4</v>
      </c>
      <c r="F443" s="10">
        <v>739</v>
      </c>
      <c r="G443" s="10">
        <v>277</v>
      </c>
      <c r="H443" s="10">
        <v>204</v>
      </c>
      <c r="I443" s="10">
        <v>851</v>
      </c>
      <c r="J443" s="10">
        <v>168</v>
      </c>
      <c r="K443" s="10">
        <v>966</v>
      </c>
      <c r="L443" s="10">
        <v>391</v>
      </c>
      <c r="M443" s="10">
        <v>288</v>
      </c>
      <c r="N443" s="10">
        <v>307</v>
      </c>
      <c r="O443" s="10">
        <v>837</v>
      </c>
      <c r="P443" s="10">
        <v>457</v>
      </c>
      <c r="Q443" s="10">
        <v>622</v>
      </c>
      <c r="R443" s="10">
        <v>255</v>
      </c>
      <c r="S443" s="40">
        <f t="shared" si="12"/>
        <v>5623</v>
      </c>
      <c r="T443" s="41">
        <f t="shared" si="13"/>
        <v>2774331.9699999997</v>
      </c>
    </row>
    <row r="444" spans="1:20" x14ac:dyDescent="0.25">
      <c r="A444" s="22">
        <v>443</v>
      </c>
      <c r="B444" s="10" t="s">
        <v>449</v>
      </c>
      <c r="C444" s="10" t="s">
        <v>30</v>
      </c>
      <c r="D444" s="11">
        <v>190.26</v>
      </c>
      <c r="E444" s="12">
        <v>3.7</v>
      </c>
      <c r="F444" s="10">
        <v>955</v>
      </c>
      <c r="G444" s="10">
        <v>232</v>
      </c>
      <c r="H444" s="10">
        <v>559</v>
      </c>
      <c r="I444" s="10">
        <v>432</v>
      </c>
      <c r="J444" s="10">
        <v>329</v>
      </c>
      <c r="K444" s="10">
        <v>82</v>
      </c>
      <c r="L444" s="10">
        <v>192</v>
      </c>
      <c r="M444" s="10">
        <v>637</v>
      </c>
      <c r="N444" s="10">
        <v>373</v>
      </c>
      <c r="O444" s="10">
        <v>753</v>
      </c>
      <c r="P444" s="10">
        <v>79</v>
      </c>
      <c r="Q444" s="10">
        <v>716</v>
      </c>
      <c r="R444" s="10">
        <v>80</v>
      </c>
      <c r="S444" s="40">
        <f t="shared" si="12"/>
        <v>4464</v>
      </c>
      <c r="T444" s="41">
        <f t="shared" si="13"/>
        <v>849320.64</v>
      </c>
    </row>
    <row r="445" spans="1:20" x14ac:dyDescent="0.25">
      <c r="A445" s="22">
        <v>444</v>
      </c>
      <c r="B445" s="10" t="s">
        <v>450</v>
      </c>
      <c r="C445" s="10" t="s">
        <v>11</v>
      </c>
      <c r="D445" s="11">
        <v>188.47</v>
      </c>
      <c r="E445" s="12">
        <v>2.8</v>
      </c>
      <c r="F445" s="10">
        <v>334</v>
      </c>
      <c r="G445" s="10">
        <v>528</v>
      </c>
      <c r="H445" s="10">
        <v>432</v>
      </c>
      <c r="I445" s="10">
        <v>627</v>
      </c>
      <c r="J445" s="10">
        <v>649</v>
      </c>
      <c r="K445" s="10">
        <v>981</v>
      </c>
      <c r="L445" s="10">
        <v>603</v>
      </c>
      <c r="M445" s="10">
        <v>578</v>
      </c>
      <c r="N445" s="10">
        <v>975</v>
      </c>
      <c r="O445" s="10">
        <v>129</v>
      </c>
      <c r="P445" s="10">
        <v>646</v>
      </c>
      <c r="Q445" s="10">
        <v>895</v>
      </c>
      <c r="R445" s="10">
        <v>779</v>
      </c>
      <c r="S445" s="40">
        <f t="shared" si="12"/>
        <v>7822</v>
      </c>
      <c r="T445" s="41">
        <f t="shared" si="13"/>
        <v>1474212.34</v>
      </c>
    </row>
    <row r="446" spans="1:20" x14ac:dyDescent="0.25">
      <c r="A446" s="22">
        <v>445</v>
      </c>
      <c r="B446" s="10" t="s">
        <v>451</v>
      </c>
      <c r="C446" s="10" t="s">
        <v>17</v>
      </c>
      <c r="D446" s="11">
        <v>407.34</v>
      </c>
      <c r="E446" s="12">
        <v>4.5</v>
      </c>
      <c r="F446" s="10">
        <v>222</v>
      </c>
      <c r="G446" s="10">
        <v>570</v>
      </c>
      <c r="H446" s="10">
        <v>244</v>
      </c>
      <c r="I446" s="10">
        <v>725</v>
      </c>
      <c r="J446" s="10">
        <v>440</v>
      </c>
      <c r="K446" s="10">
        <v>830</v>
      </c>
      <c r="L446" s="10">
        <v>880</v>
      </c>
      <c r="M446" s="10">
        <v>541</v>
      </c>
      <c r="N446" s="10">
        <v>732</v>
      </c>
      <c r="O446" s="10">
        <v>349</v>
      </c>
      <c r="P446" s="10">
        <v>771</v>
      </c>
      <c r="Q446" s="10">
        <v>255</v>
      </c>
      <c r="R446" s="10">
        <v>127</v>
      </c>
      <c r="S446" s="40">
        <f t="shared" si="12"/>
        <v>6464</v>
      </c>
      <c r="T446" s="41">
        <f t="shared" si="13"/>
        <v>2633045.7599999998</v>
      </c>
    </row>
    <row r="447" spans="1:20" x14ac:dyDescent="0.25">
      <c r="A447" s="22">
        <v>446</v>
      </c>
      <c r="B447" s="10" t="s">
        <v>452</v>
      </c>
      <c r="C447" s="10" t="s">
        <v>5</v>
      </c>
      <c r="D447" s="11">
        <v>473.89</v>
      </c>
      <c r="E447" s="12">
        <v>1.7</v>
      </c>
      <c r="F447" s="10">
        <v>41</v>
      </c>
      <c r="G447" s="10">
        <v>89</v>
      </c>
      <c r="H447" s="10">
        <v>831</v>
      </c>
      <c r="I447" s="10">
        <v>468</v>
      </c>
      <c r="J447" s="10">
        <v>390</v>
      </c>
      <c r="K447" s="10">
        <v>696</v>
      </c>
      <c r="L447" s="10">
        <v>742</v>
      </c>
      <c r="M447" s="10">
        <v>113</v>
      </c>
      <c r="N447" s="10">
        <v>8</v>
      </c>
      <c r="O447" s="10">
        <v>705</v>
      </c>
      <c r="P447" s="10">
        <v>986</v>
      </c>
      <c r="Q447" s="10">
        <v>306</v>
      </c>
      <c r="R447" s="10">
        <v>837</v>
      </c>
      <c r="S447" s="40">
        <f t="shared" si="12"/>
        <v>6171</v>
      </c>
      <c r="T447" s="41">
        <f t="shared" si="13"/>
        <v>2924375.19</v>
      </c>
    </row>
    <row r="448" spans="1:20" x14ac:dyDescent="0.25">
      <c r="A448" s="22">
        <v>447</v>
      </c>
      <c r="B448" s="10" t="s">
        <v>453</v>
      </c>
      <c r="C448" s="10" t="s">
        <v>17</v>
      </c>
      <c r="D448" s="11">
        <v>493.07</v>
      </c>
      <c r="E448" s="12">
        <v>3.8</v>
      </c>
      <c r="F448" s="10">
        <v>708</v>
      </c>
      <c r="G448" s="10">
        <v>491</v>
      </c>
      <c r="H448" s="10">
        <v>316</v>
      </c>
      <c r="I448" s="10">
        <v>445</v>
      </c>
      <c r="J448" s="10">
        <v>495</v>
      </c>
      <c r="K448" s="10">
        <v>950</v>
      </c>
      <c r="L448" s="10">
        <v>77</v>
      </c>
      <c r="M448" s="10">
        <v>203</v>
      </c>
      <c r="N448" s="10">
        <v>800</v>
      </c>
      <c r="O448" s="10">
        <v>543</v>
      </c>
      <c r="P448" s="10">
        <v>819</v>
      </c>
      <c r="Q448" s="10">
        <v>949</v>
      </c>
      <c r="R448" s="10">
        <v>914</v>
      </c>
      <c r="S448" s="40">
        <f t="shared" si="12"/>
        <v>7002</v>
      </c>
      <c r="T448" s="41">
        <f t="shared" si="13"/>
        <v>3452476.14</v>
      </c>
    </row>
    <row r="449" spans="1:20" x14ac:dyDescent="0.25">
      <c r="A449" s="22">
        <v>448</v>
      </c>
      <c r="B449" s="10" t="s">
        <v>454</v>
      </c>
      <c r="C449" s="10" t="s">
        <v>8</v>
      </c>
      <c r="D449" s="11">
        <v>377.92</v>
      </c>
      <c r="E449" s="12">
        <v>4.4000000000000004</v>
      </c>
      <c r="F449" s="10">
        <v>68</v>
      </c>
      <c r="G449" s="10">
        <v>198</v>
      </c>
      <c r="H449" s="10">
        <v>924</v>
      </c>
      <c r="I449" s="10">
        <v>480</v>
      </c>
      <c r="J449" s="10">
        <v>380</v>
      </c>
      <c r="K449" s="10">
        <v>827</v>
      </c>
      <c r="L449" s="10">
        <v>84</v>
      </c>
      <c r="M449" s="10">
        <v>28</v>
      </c>
      <c r="N449" s="10">
        <v>443</v>
      </c>
      <c r="O449" s="10">
        <v>105</v>
      </c>
      <c r="P449" s="10">
        <v>758</v>
      </c>
      <c r="Q449" s="10">
        <v>143</v>
      </c>
      <c r="R449" s="10">
        <v>234</v>
      </c>
      <c r="S449" s="40">
        <f t="shared" si="12"/>
        <v>4604</v>
      </c>
      <c r="T449" s="41">
        <f t="shared" si="13"/>
        <v>1739943.6800000002</v>
      </c>
    </row>
    <row r="450" spans="1:20" x14ac:dyDescent="0.25">
      <c r="A450" s="22">
        <v>449</v>
      </c>
      <c r="B450" s="10" t="s">
        <v>455</v>
      </c>
      <c r="C450" s="10" t="s">
        <v>11</v>
      </c>
      <c r="D450" s="11">
        <v>191.25</v>
      </c>
      <c r="E450" s="12">
        <v>4.8</v>
      </c>
      <c r="F450" s="10">
        <v>988</v>
      </c>
      <c r="G450" s="10">
        <v>361</v>
      </c>
      <c r="H450" s="10">
        <v>294</v>
      </c>
      <c r="I450" s="10">
        <v>883</v>
      </c>
      <c r="J450" s="10">
        <v>305</v>
      </c>
      <c r="K450" s="10">
        <v>610</v>
      </c>
      <c r="L450" s="10">
        <v>29</v>
      </c>
      <c r="M450" s="10">
        <v>642</v>
      </c>
      <c r="N450" s="10">
        <v>112</v>
      </c>
      <c r="O450" s="10">
        <v>911</v>
      </c>
      <c r="P450" s="10">
        <v>472</v>
      </c>
      <c r="Q450" s="10">
        <v>657</v>
      </c>
      <c r="R450" s="10">
        <v>552</v>
      </c>
      <c r="S450" s="40">
        <f t="shared" si="12"/>
        <v>5828</v>
      </c>
      <c r="T450" s="41">
        <f t="shared" si="13"/>
        <v>1114605</v>
      </c>
    </row>
    <row r="451" spans="1:20" x14ac:dyDescent="0.25">
      <c r="A451" s="22">
        <v>450</v>
      </c>
      <c r="B451" s="10" t="s">
        <v>456</v>
      </c>
      <c r="C451" s="10" t="s">
        <v>1</v>
      </c>
      <c r="D451" s="11">
        <v>46.33</v>
      </c>
      <c r="E451" s="12">
        <v>3.7</v>
      </c>
      <c r="F451" s="10">
        <v>776</v>
      </c>
      <c r="G451" s="10">
        <v>440</v>
      </c>
      <c r="H451" s="10">
        <v>639</v>
      </c>
      <c r="I451" s="10">
        <v>293</v>
      </c>
      <c r="J451" s="10">
        <v>741</v>
      </c>
      <c r="K451" s="10">
        <v>573</v>
      </c>
      <c r="L451" s="10">
        <v>724</v>
      </c>
      <c r="M451" s="10">
        <v>473</v>
      </c>
      <c r="N451" s="10">
        <v>988</v>
      </c>
      <c r="O451" s="10">
        <v>715</v>
      </c>
      <c r="P451" s="10">
        <v>670</v>
      </c>
      <c r="Q451" s="10">
        <v>390</v>
      </c>
      <c r="R451" s="10">
        <v>180</v>
      </c>
      <c r="S451" s="40">
        <f t="shared" ref="S451:S514" si="14">SUM(G451:R451)</f>
        <v>6826</v>
      </c>
      <c r="T451" s="41">
        <f t="shared" si="13"/>
        <v>316248.58</v>
      </c>
    </row>
    <row r="452" spans="1:20" x14ac:dyDescent="0.25">
      <c r="A452" s="22">
        <v>451</v>
      </c>
      <c r="B452" s="10" t="s">
        <v>457</v>
      </c>
      <c r="C452" s="10" t="s">
        <v>5</v>
      </c>
      <c r="D452" s="11">
        <v>389.69</v>
      </c>
      <c r="E452" s="12">
        <v>3</v>
      </c>
      <c r="F452" s="10">
        <v>514</v>
      </c>
      <c r="G452" s="10">
        <v>25</v>
      </c>
      <c r="H452" s="10">
        <v>855</v>
      </c>
      <c r="I452" s="10">
        <v>764</v>
      </c>
      <c r="J452" s="10">
        <v>986</v>
      </c>
      <c r="K452" s="10">
        <v>285</v>
      </c>
      <c r="L452" s="10">
        <v>48</v>
      </c>
      <c r="M452" s="10">
        <v>696</v>
      </c>
      <c r="N452" s="10">
        <v>204</v>
      </c>
      <c r="O452" s="10">
        <v>0</v>
      </c>
      <c r="P452" s="10">
        <v>714</v>
      </c>
      <c r="Q452" s="10">
        <v>812</v>
      </c>
      <c r="R452" s="10">
        <v>156</v>
      </c>
      <c r="S452" s="40">
        <f t="shared" si="14"/>
        <v>5545</v>
      </c>
      <c r="T452" s="41">
        <f t="shared" ref="T452:T515" si="15">(S452*D452)</f>
        <v>2160831.0499999998</v>
      </c>
    </row>
    <row r="453" spans="1:20" x14ac:dyDescent="0.25">
      <c r="A453" s="22">
        <v>452</v>
      </c>
      <c r="B453" s="10" t="s">
        <v>458</v>
      </c>
      <c r="C453" s="10" t="s">
        <v>30</v>
      </c>
      <c r="D453" s="11">
        <v>281.41000000000003</v>
      </c>
      <c r="E453" s="12">
        <v>3.5</v>
      </c>
      <c r="F453" s="10">
        <v>873</v>
      </c>
      <c r="G453" s="10">
        <v>24</v>
      </c>
      <c r="H453" s="10">
        <v>281</v>
      </c>
      <c r="I453" s="10">
        <v>142</v>
      </c>
      <c r="J453" s="10">
        <v>819</v>
      </c>
      <c r="K453" s="10">
        <v>988</v>
      </c>
      <c r="L453" s="10">
        <v>776</v>
      </c>
      <c r="M453" s="10">
        <v>252</v>
      </c>
      <c r="N453" s="10">
        <v>404</v>
      </c>
      <c r="O453" s="10">
        <v>756</v>
      </c>
      <c r="P453" s="10">
        <v>111</v>
      </c>
      <c r="Q453" s="10">
        <v>675</v>
      </c>
      <c r="R453" s="10">
        <v>453</v>
      </c>
      <c r="S453" s="40">
        <f t="shared" si="14"/>
        <v>5681</v>
      </c>
      <c r="T453" s="41">
        <f t="shared" si="15"/>
        <v>1598690.2100000002</v>
      </c>
    </row>
    <row r="454" spans="1:20" x14ac:dyDescent="0.25">
      <c r="A454" s="22">
        <v>453</v>
      </c>
      <c r="B454" s="10" t="s">
        <v>459</v>
      </c>
      <c r="C454" s="10" t="s">
        <v>3</v>
      </c>
      <c r="D454" s="11">
        <v>214.99</v>
      </c>
      <c r="E454" s="12">
        <v>4.5</v>
      </c>
      <c r="F454" s="10">
        <v>637</v>
      </c>
      <c r="G454" s="10">
        <v>393</v>
      </c>
      <c r="H454" s="10">
        <v>16</v>
      </c>
      <c r="I454" s="10">
        <v>249</v>
      </c>
      <c r="J454" s="10">
        <v>672</v>
      </c>
      <c r="K454" s="10">
        <v>533</v>
      </c>
      <c r="L454" s="10">
        <v>144</v>
      </c>
      <c r="M454" s="10">
        <v>797</v>
      </c>
      <c r="N454" s="10">
        <v>697</v>
      </c>
      <c r="O454" s="10">
        <v>583</v>
      </c>
      <c r="P454" s="10">
        <v>979</v>
      </c>
      <c r="Q454" s="10">
        <v>168</v>
      </c>
      <c r="R454" s="10">
        <v>570</v>
      </c>
      <c r="S454" s="40">
        <f t="shared" si="14"/>
        <v>5801</v>
      </c>
      <c r="T454" s="41">
        <f t="shared" si="15"/>
        <v>1247156.99</v>
      </c>
    </row>
    <row r="455" spans="1:20" x14ac:dyDescent="0.25">
      <c r="A455" s="22">
        <v>454</v>
      </c>
      <c r="B455" s="10" t="s">
        <v>460</v>
      </c>
      <c r="C455" s="10" t="s">
        <v>8</v>
      </c>
      <c r="D455" s="11">
        <v>453.65</v>
      </c>
      <c r="E455" s="12">
        <v>3.3</v>
      </c>
      <c r="F455" s="10">
        <v>622</v>
      </c>
      <c r="G455" s="10">
        <v>506</v>
      </c>
      <c r="H455" s="10">
        <v>70</v>
      </c>
      <c r="I455" s="10">
        <v>877</v>
      </c>
      <c r="J455" s="10">
        <v>512</v>
      </c>
      <c r="K455" s="10">
        <v>458</v>
      </c>
      <c r="L455" s="10">
        <v>68</v>
      </c>
      <c r="M455" s="10">
        <v>904</v>
      </c>
      <c r="N455" s="10">
        <v>852</v>
      </c>
      <c r="O455" s="10">
        <v>431</v>
      </c>
      <c r="P455" s="10">
        <v>291</v>
      </c>
      <c r="Q455" s="10">
        <v>989</v>
      </c>
      <c r="R455" s="10">
        <v>856</v>
      </c>
      <c r="S455" s="40">
        <f t="shared" si="14"/>
        <v>6814</v>
      </c>
      <c r="T455" s="41">
        <f t="shared" si="15"/>
        <v>3091171.0999999996</v>
      </c>
    </row>
    <row r="456" spans="1:20" x14ac:dyDescent="0.25">
      <c r="A456" s="22">
        <v>455</v>
      </c>
      <c r="B456" s="10" t="s">
        <v>461</v>
      </c>
      <c r="C456" s="10" t="s">
        <v>8</v>
      </c>
      <c r="D456" s="11">
        <v>60.04</v>
      </c>
      <c r="E456" s="12">
        <v>1.1000000000000001</v>
      </c>
      <c r="F456" s="10">
        <v>598</v>
      </c>
      <c r="G456" s="10">
        <v>300</v>
      </c>
      <c r="H456" s="10">
        <v>268</v>
      </c>
      <c r="I456" s="10">
        <v>947</v>
      </c>
      <c r="J456" s="10">
        <v>747</v>
      </c>
      <c r="K456" s="10">
        <v>211</v>
      </c>
      <c r="L456" s="10">
        <v>57</v>
      </c>
      <c r="M456" s="10">
        <v>921</v>
      </c>
      <c r="N456" s="10">
        <v>196</v>
      </c>
      <c r="O456" s="10">
        <v>305</v>
      </c>
      <c r="P456" s="10">
        <v>949</v>
      </c>
      <c r="Q456" s="10">
        <v>297</v>
      </c>
      <c r="R456" s="10">
        <v>760</v>
      </c>
      <c r="S456" s="40">
        <f t="shared" si="14"/>
        <v>5958</v>
      </c>
      <c r="T456" s="41">
        <f t="shared" si="15"/>
        <v>357718.32</v>
      </c>
    </row>
    <row r="457" spans="1:20" x14ac:dyDescent="0.25">
      <c r="A457" s="22">
        <v>456</v>
      </c>
      <c r="B457" s="10" t="s">
        <v>462</v>
      </c>
      <c r="C457" s="10" t="s">
        <v>1</v>
      </c>
      <c r="D457" s="11">
        <v>248.85</v>
      </c>
      <c r="E457" s="12">
        <v>4.7</v>
      </c>
      <c r="F457" s="10">
        <v>937</v>
      </c>
      <c r="G457" s="10">
        <v>338</v>
      </c>
      <c r="H457" s="10">
        <v>324</v>
      </c>
      <c r="I457" s="10">
        <v>974</v>
      </c>
      <c r="J457" s="10">
        <v>948</v>
      </c>
      <c r="K457" s="10">
        <v>125</v>
      </c>
      <c r="L457" s="10">
        <v>696</v>
      </c>
      <c r="M457" s="10">
        <v>385</v>
      </c>
      <c r="N457" s="10">
        <v>777</v>
      </c>
      <c r="O457" s="10">
        <v>908</v>
      </c>
      <c r="P457" s="10">
        <v>821</v>
      </c>
      <c r="Q457" s="10">
        <v>232</v>
      </c>
      <c r="R457" s="10">
        <v>703</v>
      </c>
      <c r="S457" s="40">
        <f t="shared" si="14"/>
        <v>7231</v>
      </c>
      <c r="T457" s="41">
        <f t="shared" si="15"/>
        <v>1799434.3499999999</v>
      </c>
    </row>
    <row r="458" spans="1:20" x14ac:dyDescent="0.25">
      <c r="A458" s="22">
        <v>457</v>
      </c>
      <c r="B458" s="10" t="s">
        <v>463</v>
      </c>
      <c r="C458" s="10" t="s">
        <v>3</v>
      </c>
      <c r="D458" s="11">
        <v>10.62</v>
      </c>
      <c r="E458" s="12">
        <v>3.8</v>
      </c>
      <c r="F458" s="10">
        <v>632</v>
      </c>
      <c r="G458" s="10">
        <v>266</v>
      </c>
      <c r="H458" s="10">
        <v>793</v>
      </c>
      <c r="I458" s="10">
        <v>301</v>
      </c>
      <c r="J458" s="10">
        <v>187</v>
      </c>
      <c r="K458" s="10">
        <v>412</v>
      </c>
      <c r="L458" s="10">
        <v>573</v>
      </c>
      <c r="M458" s="10">
        <v>61</v>
      </c>
      <c r="N458" s="10">
        <v>773</v>
      </c>
      <c r="O458" s="10">
        <v>526</v>
      </c>
      <c r="P458" s="10">
        <v>630</v>
      </c>
      <c r="Q458" s="10">
        <v>902</v>
      </c>
      <c r="R458" s="10">
        <v>23</v>
      </c>
      <c r="S458" s="40">
        <f t="shared" si="14"/>
        <v>5447</v>
      </c>
      <c r="T458" s="41">
        <f t="shared" si="15"/>
        <v>57847.139999999992</v>
      </c>
    </row>
    <row r="459" spans="1:20" x14ac:dyDescent="0.25">
      <c r="A459" s="22">
        <v>458</v>
      </c>
      <c r="B459" s="10" t="s">
        <v>464</v>
      </c>
      <c r="C459" s="10" t="s">
        <v>3</v>
      </c>
      <c r="D459" s="11">
        <v>236.99</v>
      </c>
      <c r="E459" s="12">
        <v>3.7</v>
      </c>
      <c r="F459" s="10">
        <v>127</v>
      </c>
      <c r="G459" s="10">
        <v>460</v>
      </c>
      <c r="H459" s="10">
        <v>304</v>
      </c>
      <c r="I459" s="10">
        <v>24</v>
      </c>
      <c r="J459" s="10">
        <v>929</v>
      </c>
      <c r="K459" s="10">
        <v>498</v>
      </c>
      <c r="L459" s="10">
        <v>478</v>
      </c>
      <c r="M459" s="10">
        <v>514</v>
      </c>
      <c r="N459" s="10">
        <v>759</v>
      </c>
      <c r="O459" s="10">
        <v>52</v>
      </c>
      <c r="P459" s="10">
        <v>382</v>
      </c>
      <c r="Q459" s="10">
        <v>270</v>
      </c>
      <c r="R459" s="10">
        <v>472</v>
      </c>
      <c r="S459" s="40">
        <f t="shared" si="14"/>
        <v>5142</v>
      </c>
      <c r="T459" s="41">
        <f t="shared" si="15"/>
        <v>1218602.58</v>
      </c>
    </row>
    <row r="460" spans="1:20" x14ac:dyDescent="0.25">
      <c r="A460" s="22">
        <v>459</v>
      </c>
      <c r="B460" s="10" t="s">
        <v>465</v>
      </c>
      <c r="C460" s="10" t="s">
        <v>30</v>
      </c>
      <c r="D460" s="11">
        <v>32.869999999999997</v>
      </c>
      <c r="E460" s="12">
        <v>1.9</v>
      </c>
      <c r="F460" s="10">
        <v>255</v>
      </c>
      <c r="G460" s="10">
        <v>692</v>
      </c>
      <c r="H460" s="10">
        <v>450</v>
      </c>
      <c r="I460" s="10">
        <v>788</v>
      </c>
      <c r="J460" s="10">
        <v>515</v>
      </c>
      <c r="K460" s="10">
        <v>424</v>
      </c>
      <c r="L460" s="10">
        <v>819</v>
      </c>
      <c r="M460" s="10">
        <v>429</v>
      </c>
      <c r="N460" s="10">
        <v>114</v>
      </c>
      <c r="O460" s="10">
        <v>939</v>
      </c>
      <c r="P460" s="10">
        <v>16</v>
      </c>
      <c r="Q460" s="10">
        <v>59</v>
      </c>
      <c r="R460" s="10">
        <v>399</v>
      </c>
      <c r="S460" s="40">
        <f t="shared" si="14"/>
        <v>5644</v>
      </c>
      <c r="T460" s="41">
        <f t="shared" si="15"/>
        <v>185518.28</v>
      </c>
    </row>
    <row r="461" spans="1:20" x14ac:dyDescent="0.25">
      <c r="A461" s="22">
        <v>460</v>
      </c>
      <c r="B461" s="10" t="s">
        <v>466</v>
      </c>
      <c r="C461" s="10" t="s">
        <v>30</v>
      </c>
      <c r="D461" s="11">
        <v>63.81</v>
      </c>
      <c r="E461" s="12">
        <v>3.6</v>
      </c>
      <c r="F461" s="10">
        <v>695</v>
      </c>
      <c r="G461" s="10">
        <v>455</v>
      </c>
      <c r="H461" s="10">
        <v>6</v>
      </c>
      <c r="I461" s="10">
        <v>983</v>
      </c>
      <c r="J461" s="10">
        <v>912</v>
      </c>
      <c r="K461" s="10">
        <v>553</v>
      </c>
      <c r="L461" s="10">
        <v>444</v>
      </c>
      <c r="M461" s="10">
        <v>579</v>
      </c>
      <c r="N461" s="10">
        <v>120</v>
      </c>
      <c r="O461" s="10">
        <v>519</v>
      </c>
      <c r="P461" s="10">
        <v>492</v>
      </c>
      <c r="Q461" s="10">
        <v>295</v>
      </c>
      <c r="R461" s="10">
        <v>947</v>
      </c>
      <c r="S461" s="40">
        <f t="shared" si="14"/>
        <v>6305</v>
      </c>
      <c r="T461" s="41">
        <f t="shared" si="15"/>
        <v>402322.05</v>
      </c>
    </row>
    <row r="462" spans="1:20" x14ac:dyDescent="0.25">
      <c r="A462" s="22">
        <v>461</v>
      </c>
      <c r="B462" s="10" t="s">
        <v>467</v>
      </c>
      <c r="C462" s="10" t="s">
        <v>5</v>
      </c>
      <c r="D462" s="11">
        <v>63.18</v>
      </c>
      <c r="E462" s="12">
        <v>2.6</v>
      </c>
      <c r="F462" s="10">
        <v>16</v>
      </c>
      <c r="G462" s="10">
        <v>359</v>
      </c>
      <c r="H462" s="10">
        <v>313</v>
      </c>
      <c r="I462" s="10">
        <v>888</v>
      </c>
      <c r="J462" s="10">
        <v>643</v>
      </c>
      <c r="K462" s="10">
        <v>609</v>
      </c>
      <c r="L462" s="10">
        <v>295</v>
      </c>
      <c r="M462" s="10">
        <v>536</v>
      </c>
      <c r="N462" s="10">
        <v>652</v>
      </c>
      <c r="O462" s="10">
        <v>329</v>
      </c>
      <c r="P462" s="10">
        <v>330</v>
      </c>
      <c r="Q462" s="10">
        <v>466</v>
      </c>
      <c r="R462" s="10">
        <v>591</v>
      </c>
      <c r="S462" s="40">
        <f t="shared" si="14"/>
        <v>6011</v>
      </c>
      <c r="T462" s="41">
        <f t="shared" si="15"/>
        <v>379774.98</v>
      </c>
    </row>
    <row r="463" spans="1:20" x14ac:dyDescent="0.25">
      <c r="A463" s="22">
        <v>462</v>
      </c>
      <c r="B463" s="10" t="s">
        <v>468</v>
      </c>
      <c r="C463" s="10" t="s">
        <v>8</v>
      </c>
      <c r="D463" s="11">
        <v>326.36</v>
      </c>
      <c r="E463" s="12">
        <v>3.6</v>
      </c>
      <c r="F463" s="10">
        <v>477</v>
      </c>
      <c r="G463" s="10">
        <v>67</v>
      </c>
      <c r="H463" s="10">
        <v>816</v>
      </c>
      <c r="I463" s="10">
        <v>889</v>
      </c>
      <c r="J463" s="10">
        <v>426</v>
      </c>
      <c r="K463" s="10">
        <v>960</v>
      </c>
      <c r="L463" s="10">
        <v>677</v>
      </c>
      <c r="M463" s="10">
        <v>690</v>
      </c>
      <c r="N463" s="10">
        <v>64</v>
      </c>
      <c r="O463" s="10">
        <v>557</v>
      </c>
      <c r="P463" s="10">
        <v>925</v>
      </c>
      <c r="Q463" s="10">
        <v>234</v>
      </c>
      <c r="R463" s="10">
        <v>133</v>
      </c>
      <c r="S463" s="40">
        <f t="shared" si="14"/>
        <v>6438</v>
      </c>
      <c r="T463" s="41">
        <f t="shared" si="15"/>
        <v>2101105.6800000002</v>
      </c>
    </row>
    <row r="464" spans="1:20" x14ac:dyDescent="0.25">
      <c r="A464" s="22">
        <v>463</v>
      </c>
      <c r="B464" s="10" t="s">
        <v>469</v>
      </c>
      <c r="C464" s="10" t="s">
        <v>11</v>
      </c>
      <c r="D464" s="11">
        <v>374.29</v>
      </c>
      <c r="E464" s="12">
        <v>1.4</v>
      </c>
      <c r="F464" s="10">
        <v>62</v>
      </c>
      <c r="G464" s="10">
        <v>862</v>
      </c>
      <c r="H464" s="10">
        <v>102</v>
      </c>
      <c r="I464" s="10">
        <v>900</v>
      </c>
      <c r="J464" s="10">
        <v>501</v>
      </c>
      <c r="K464" s="10">
        <v>542</v>
      </c>
      <c r="L464" s="10">
        <v>170</v>
      </c>
      <c r="M464" s="10">
        <v>140</v>
      </c>
      <c r="N464" s="10">
        <v>275</v>
      </c>
      <c r="O464" s="10">
        <v>324</v>
      </c>
      <c r="P464" s="10">
        <v>738</v>
      </c>
      <c r="Q464" s="10">
        <v>676</v>
      </c>
      <c r="R464" s="10">
        <v>420</v>
      </c>
      <c r="S464" s="40">
        <f t="shared" si="14"/>
        <v>5650</v>
      </c>
      <c r="T464" s="41">
        <f t="shared" si="15"/>
        <v>2114738.5</v>
      </c>
    </row>
    <row r="465" spans="1:20" x14ac:dyDescent="0.25">
      <c r="A465" s="22">
        <v>464</v>
      </c>
      <c r="B465" s="10" t="s">
        <v>470</v>
      </c>
      <c r="C465" s="10" t="s">
        <v>30</v>
      </c>
      <c r="D465" s="11">
        <v>293.77</v>
      </c>
      <c r="E465" s="12">
        <v>3.6</v>
      </c>
      <c r="F465" s="10">
        <v>881</v>
      </c>
      <c r="G465" s="10">
        <v>411</v>
      </c>
      <c r="H465" s="10">
        <v>820</v>
      </c>
      <c r="I465" s="10">
        <v>69</v>
      </c>
      <c r="J465" s="10">
        <v>729</v>
      </c>
      <c r="K465" s="10">
        <v>157</v>
      </c>
      <c r="L465" s="10">
        <v>574</v>
      </c>
      <c r="M465" s="10">
        <v>742</v>
      </c>
      <c r="N465" s="10">
        <v>824</v>
      </c>
      <c r="O465" s="10">
        <v>113</v>
      </c>
      <c r="P465" s="10">
        <v>872</v>
      </c>
      <c r="Q465" s="10">
        <v>705</v>
      </c>
      <c r="R465" s="10">
        <v>212</v>
      </c>
      <c r="S465" s="40">
        <f t="shared" si="14"/>
        <v>6228</v>
      </c>
      <c r="T465" s="41">
        <f t="shared" si="15"/>
        <v>1829599.5599999998</v>
      </c>
    </row>
    <row r="466" spans="1:20" x14ac:dyDescent="0.25">
      <c r="A466" s="22">
        <v>465</v>
      </c>
      <c r="B466" s="10" t="s">
        <v>471</v>
      </c>
      <c r="C466" s="10" t="s">
        <v>1</v>
      </c>
      <c r="D466" s="11">
        <v>481.28</v>
      </c>
      <c r="E466" s="12">
        <v>5</v>
      </c>
      <c r="F466" s="10">
        <v>432</v>
      </c>
      <c r="G466" s="10">
        <v>970</v>
      </c>
      <c r="H466" s="10">
        <v>192</v>
      </c>
      <c r="I466" s="10">
        <v>624</v>
      </c>
      <c r="J466" s="10">
        <v>259</v>
      </c>
      <c r="K466" s="10">
        <v>111</v>
      </c>
      <c r="L466" s="10">
        <v>146</v>
      </c>
      <c r="M466" s="10">
        <v>299</v>
      </c>
      <c r="N466" s="10">
        <v>238</v>
      </c>
      <c r="O466" s="10">
        <v>146</v>
      </c>
      <c r="P466" s="10">
        <v>485</v>
      </c>
      <c r="Q466" s="10">
        <v>233</v>
      </c>
      <c r="R466" s="10">
        <v>899</v>
      </c>
      <c r="S466" s="40">
        <f t="shared" si="14"/>
        <v>4602</v>
      </c>
      <c r="T466" s="41">
        <f t="shared" si="15"/>
        <v>2214850.5600000001</v>
      </c>
    </row>
    <row r="467" spans="1:20" x14ac:dyDescent="0.25">
      <c r="A467" s="22">
        <v>466</v>
      </c>
      <c r="B467" s="10" t="s">
        <v>472</v>
      </c>
      <c r="C467" s="10" t="s">
        <v>1</v>
      </c>
      <c r="D467" s="11">
        <v>190.56</v>
      </c>
      <c r="E467" s="12">
        <v>1.2</v>
      </c>
      <c r="F467" s="10">
        <v>670</v>
      </c>
      <c r="G467" s="10">
        <v>490</v>
      </c>
      <c r="H467" s="10">
        <v>752</v>
      </c>
      <c r="I467" s="10">
        <v>874</v>
      </c>
      <c r="J467" s="10">
        <v>512</v>
      </c>
      <c r="K467" s="10">
        <v>401</v>
      </c>
      <c r="L467" s="10">
        <v>483</v>
      </c>
      <c r="M467" s="10">
        <v>674</v>
      </c>
      <c r="N467" s="10">
        <v>301</v>
      </c>
      <c r="O467" s="10">
        <v>165</v>
      </c>
      <c r="P467" s="10">
        <v>405</v>
      </c>
      <c r="Q467" s="10">
        <v>367</v>
      </c>
      <c r="R467" s="10">
        <v>481</v>
      </c>
      <c r="S467" s="40">
        <f t="shared" si="14"/>
        <v>5905</v>
      </c>
      <c r="T467" s="41">
        <f t="shared" si="15"/>
        <v>1125256.8</v>
      </c>
    </row>
    <row r="468" spans="1:20" x14ac:dyDescent="0.25">
      <c r="A468" s="22">
        <v>467</v>
      </c>
      <c r="B468" s="10" t="s">
        <v>473</v>
      </c>
      <c r="C468" s="10" t="s">
        <v>1</v>
      </c>
      <c r="D468" s="11">
        <v>146.43</v>
      </c>
      <c r="E468" s="12">
        <v>4.9000000000000004</v>
      </c>
      <c r="F468" s="10">
        <v>268</v>
      </c>
      <c r="G468" s="10">
        <v>832</v>
      </c>
      <c r="H468" s="10">
        <v>573</v>
      </c>
      <c r="I468" s="10">
        <v>111</v>
      </c>
      <c r="J468" s="10">
        <v>70</v>
      </c>
      <c r="K468" s="10">
        <v>758</v>
      </c>
      <c r="L468" s="10">
        <v>305</v>
      </c>
      <c r="M468" s="10">
        <v>310</v>
      </c>
      <c r="N468" s="10">
        <v>391</v>
      </c>
      <c r="O468" s="10">
        <v>378</v>
      </c>
      <c r="P468" s="10">
        <v>116</v>
      </c>
      <c r="Q468" s="10">
        <v>694</v>
      </c>
      <c r="R468" s="10">
        <v>347</v>
      </c>
      <c r="S468" s="40">
        <f t="shared" si="14"/>
        <v>4885</v>
      </c>
      <c r="T468" s="41">
        <f t="shared" si="15"/>
        <v>715310.55</v>
      </c>
    </row>
    <row r="469" spans="1:20" x14ac:dyDescent="0.25">
      <c r="A469" s="22">
        <v>468</v>
      </c>
      <c r="B469" s="10" t="s">
        <v>474</v>
      </c>
      <c r="C469" s="10" t="s">
        <v>17</v>
      </c>
      <c r="D469" s="11">
        <v>434.96</v>
      </c>
      <c r="E469" s="12">
        <v>2.6</v>
      </c>
      <c r="F469" s="10">
        <v>35</v>
      </c>
      <c r="G469" s="10">
        <v>48</v>
      </c>
      <c r="H469" s="10">
        <v>528</v>
      </c>
      <c r="I469" s="10">
        <v>363</v>
      </c>
      <c r="J469" s="10">
        <v>477</v>
      </c>
      <c r="K469" s="10">
        <v>121</v>
      </c>
      <c r="L469" s="10">
        <v>672</v>
      </c>
      <c r="M469" s="10">
        <v>470</v>
      </c>
      <c r="N469" s="10">
        <v>521</v>
      </c>
      <c r="O469" s="10">
        <v>138</v>
      </c>
      <c r="P469" s="10">
        <v>554</v>
      </c>
      <c r="Q469" s="10">
        <v>844</v>
      </c>
      <c r="R469" s="10">
        <v>165</v>
      </c>
      <c r="S469" s="40">
        <f t="shared" si="14"/>
        <v>4901</v>
      </c>
      <c r="T469" s="41">
        <f t="shared" si="15"/>
        <v>2131738.96</v>
      </c>
    </row>
    <row r="470" spans="1:20" x14ac:dyDescent="0.25">
      <c r="A470" s="22">
        <v>469</v>
      </c>
      <c r="B470" s="10" t="s">
        <v>475</v>
      </c>
      <c r="C470" s="10" t="s">
        <v>30</v>
      </c>
      <c r="D470" s="11">
        <v>115.68</v>
      </c>
      <c r="E470" s="12">
        <v>4.5</v>
      </c>
      <c r="F470" s="10">
        <v>779</v>
      </c>
      <c r="G470" s="10">
        <v>686</v>
      </c>
      <c r="H470" s="10">
        <v>170</v>
      </c>
      <c r="I470" s="10">
        <v>302</v>
      </c>
      <c r="J470" s="10">
        <v>177</v>
      </c>
      <c r="K470" s="10">
        <v>272</v>
      </c>
      <c r="L470" s="10">
        <v>652</v>
      </c>
      <c r="M470" s="10">
        <v>392</v>
      </c>
      <c r="N470" s="10">
        <v>968</v>
      </c>
      <c r="O470" s="10">
        <v>628</v>
      </c>
      <c r="P470" s="10">
        <v>879</v>
      </c>
      <c r="Q470" s="10">
        <v>231</v>
      </c>
      <c r="R470" s="10">
        <v>936</v>
      </c>
      <c r="S470" s="40">
        <f t="shared" si="14"/>
        <v>6293</v>
      </c>
      <c r="T470" s="41">
        <f t="shared" si="15"/>
        <v>727974.24</v>
      </c>
    </row>
    <row r="471" spans="1:20" x14ac:dyDescent="0.25">
      <c r="A471" s="22">
        <v>470</v>
      </c>
      <c r="B471" s="10" t="s">
        <v>476</v>
      </c>
      <c r="C471" s="10" t="s">
        <v>30</v>
      </c>
      <c r="D471" s="11">
        <v>481.8</v>
      </c>
      <c r="E471" s="12">
        <v>4.0999999999999996</v>
      </c>
      <c r="F471" s="10">
        <v>576</v>
      </c>
      <c r="G471" s="10">
        <v>563</v>
      </c>
      <c r="H471" s="10">
        <v>536</v>
      </c>
      <c r="I471" s="10">
        <v>470</v>
      </c>
      <c r="J471" s="10">
        <v>456</v>
      </c>
      <c r="K471" s="10">
        <v>293</v>
      </c>
      <c r="L471" s="10">
        <v>845</v>
      </c>
      <c r="M471" s="10">
        <v>641</v>
      </c>
      <c r="N471" s="10">
        <v>368</v>
      </c>
      <c r="O471" s="10">
        <v>298</v>
      </c>
      <c r="P471" s="10">
        <v>114</v>
      </c>
      <c r="Q471" s="10">
        <v>872</v>
      </c>
      <c r="R471" s="10">
        <v>347</v>
      </c>
      <c r="S471" s="40">
        <f t="shared" si="14"/>
        <v>5803</v>
      </c>
      <c r="T471" s="41">
        <f t="shared" si="15"/>
        <v>2795885.4</v>
      </c>
    </row>
    <row r="472" spans="1:20" x14ac:dyDescent="0.25">
      <c r="A472" s="22">
        <v>471</v>
      </c>
      <c r="B472" s="10" t="s">
        <v>477</v>
      </c>
      <c r="C472" s="10" t="s">
        <v>1</v>
      </c>
      <c r="D472" s="11">
        <v>11.02</v>
      </c>
      <c r="E472" s="12">
        <v>3.3</v>
      </c>
      <c r="F472" s="10">
        <v>494</v>
      </c>
      <c r="G472" s="10">
        <v>101</v>
      </c>
      <c r="H472" s="10">
        <v>250</v>
      </c>
      <c r="I472" s="10">
        <v>963</v>
      </c>
      <c r="J472" s="10">
        <v>188</v>
      </c>
      <c r="K472" s="10">
        <v>397</v>
      </c>
      <c r="L472" s="10">
        <v>608</v>
      </c>
      <c r="M472" s="10">
        <v>444</v>
      </c>
      <c r="N472" s="10">
        <v>232</v>
      </c>
      <c r="O472" s="10">
        <v>275</v>
      </c>
      <c r="P472" s="10">
        <v>794</v>
      </c>
      <c r="Q472" s="10">
        <v>490</v>
      </c>
      <c r="R472" s="10">
        <v>848</v>
      </c>
      <c r="S472" s="40">
        <f t="shared" si="14"/>
        <v>5590</v>
      </c>
      <c r="T472" s="41">
        <f t="shared" si="15"/>
        <v>61601.799999999996</v>
      </c>
    </row>
    <row r="473" spans="1:20" x14ac:dyDescent="0.25">
      <c r="A473" s="22">
        <v>472</v>
      </c>
      <c r="B473" s="10" t="s">
        <v>478</v>
      </c>
      <c r="C473" s="10" t="s">
        <v>30</v>
      </c>
      <c r="D473" s="11">
        <v>485.09</v>
      </c>
      <c r="E473" s="12">
        <v>4</v>
      </c>
      <c r="F473" s="10">
        <v>562</v>
      </c>
      <c r="G473" s="10">
        <v>215</v>
      </c>
      <c r="H473" s="10">
        <v>764</v>
      </c>
      <c r="I473" s="10">
        <v>90</v>
      </c>
      <c r="J473" s="10">
        <v>290</v>
      </c>
      <c r="K473" s="10">
        <v>470</v>
      </c>
      <c r="L473" s="10">
        <v>445</v>
      </c>
      <c r="M473" s="10">
        <v>757</v>
      </c>
      <c r="N473" s="10">
        <v>194</v>
      </c>
      <c r="O473" s="10">
        <v>915</v>
      </c>
      <c r="P473" s="10">
        <v>548</v>
      </c>
      <c r="Q473" s="10">
        <v>618</v>
      </c>
      <c r="R473" s="10">
        <v>397</v>
      </c>
      <c r="S473" s="40">
        <f t="shared" si="14"/>
        <v>5703</v>
      </c>
      <c r="T473" s="41">
        <f t="shared" si="15"/>
        <v>2766468.27</v>
      </c>
    </row>
    <row r="474" spans="1:20" x14ac:dyDescent="0.25">
      <c r="A474" s="22">
        <v>473</v>
      </c>
      <c r="B474" s="10" t="s">
        <v>479</v>
      </c>
      <c r="C474" s="10" t="s">
        <v>17</v>
      </c>
      <c r="D474" s="11">
        <v>26.36</v>
      </c>
      <c r="E474" s="12">
        <v>4.5</v>
      </c>
      <c r="F474" s="10">
        <v>469</v>
      </c>
      <c r="G474" s="10">
        <v>437</v>
      </c>
      <c r="H474" s="10">
        <v>386</v>
      </c>
      <c r="I474" s="10">
        <v>529</v>
      </c>
      <c r="J474" s="10">
        <v>519</v>
      </c>
      <c r="K474" s="10">
        <v>984</v>
      </c>
      <c r="L474" s="10">
        <v>220</v>
      </c>
      <c r="M474" s="10">
        <v>808</v>
      </c>
      <c r="N474" s="10">
        <v>906</v>
      </c>
      <c r="O474" s="10">
        <v>788</v>
      </c>
      <c r="P474" s="10">
        <v>813</v>
      </c>
      <c r="Q474" s="10">
        <v>502</v>
      </c>
      <c r="R474" s="10">
        <v>582</v>
      </c>
      <c r="S474" s="40">
        <f t="shared" si="14"/>
        <v>7474</v>
      </c>
      <c r="T474" s="41">
        <f t="shared" si="15"/>
        <v>197014.63999999998</v>
      </c>
    </row>
    <row r="475" spans="1:20" x14ac:dyDescent="0.25">
      <c r="A475" s="22">
        <v>474</v>
      </c>
      <c r="B475" s="10" t="s">
        <v>480</v>
      </c>
      <c r="C475" s="10" t="s">
        <v>11</v>
      </c>
      <c r="D475" s="11">
        <v>446.12</v>
      </c>
      <c r="E475" s="12">
        <v>2.6</v>
      </c>
      <c r="F475" s="10">
        <v>767</v>
      </c>
      <c r="G475" s="10">
        <v>699</v>
      </c>
      <c r="H475" s="10">
        <v>206</v>
      </c>
      <c r="I475" s="10">
        <v>660</v>
      </c>
      <c r="J475" s="10">
        <v>764</v>
      </c>
      <c r="K475" s="10">
        <v>206</v>
      </c>
      <c r="L475" s="10">
        <v>554</v>
      </c>
      <c r="M475" s="10">
        <v>171</v>
      </c>
      <c r="N475" s="10">
        <v>11</v>
      </c>
      <c r="O475" s="10">
        <v>849</v>
      </c>
      <c r="P475" s="10">
        <v>624</v>
      </c>
      <c r="Q475" s="10">
        <v>889</v>
      </c>
      <c r="R475" s="10">
        <v>725</v>
      </c>
      <c r="S475" s="40">
        <f t="shared" si="14"/>
        <v>6358</v>
      </c>
      <c r="T475" s="41">
        <f t="shared" si="15"/>
        <v>2836430.96</v>
      </c>
    </row>
    <row r="476" spans="1:20" x14ac:dyDescent="0.25">
      <c r="A476" s="22">
        <v>475</v>
      </c>
      <c r="B476" s="10" t="s">
        <v>481</v>
      </c>
      <c r="C476" s="10" t="s">
        <v>11</v>
      </c>
      <c r="D476" s="11">
        <v>266.20999999999998</v>
      </c>
      <c r="E476" s="12">
        <v>2.2999999999999998</v>
      </c>
      <c r="F476" s="10">
        <v>661</v>
      </c>
      <c r="G476" s="10">
        <v>568</v>
      </c>
      <c r="H476" s="10">
        <v>540</v>
      </c>
      <c r="I476" s="10">
        <v>987</v>
      </c>
      <c r="J476" s="10">
        <v>919</v>
      </c>
      <c r="K476" s="10">
        <v>109</v>
      </c>
      <c r="L476" s="10">
        <v>944</v>
      </c>
      <c r="M476" s="10">
        <v>575</v>
      </c>
      <c r="N476" s="10">
        <v>905</v>
      </c>
      <c r="O476" s="10">
        <v>824</v>
      </c>
      <c r="P476" s="10">
        <v>546</v>
      </c>
      <c r="Q476" s="10">
        <v>734</v>
      </c>
      <c r="R476" s="10">
        <v>434</v>
      </c>
      <c r="S476" s="40">
        <f t="shared" si="14"/>
        <v>8085</v>
      </c>
      <c r="T476" s="41">
        <f t="shared" si="15"/>
        <v>2152307.8499999996</v>
      </c>
    </row>
    <row r="477" spans="1:20" x14ac:dyDescent="0.25">
      <c r="A477" s="22">
        <v>476</v>
      </c>
      <c r="B477" s="10" t="s">
        <v>482</v>
      </c>
      <c r="C477" s="10" t="s">
        <v>5</v>
      </c>
      <c r="D477" s="11">
        <v>496.52</v>
      </c>
      <c r="E477" s="12">
        <v>3.7</v>
      </c>
      <c r="F477" s="10">
        <v>325</v>
      </c>
      <c r="G477" s="10">
        <v>558</v>
      </c>
      <c r="H477" s="10">
        <v>628</v>
      </c>
      <c r="I477" s="10">
        <v>738</v>
      </c>
      <c r="J477" s="10">
        <v>978</v>
      </c>
      <c r="K477" s="10">
        <v>439</v>
      </c>
      <c r="L477" s="10">
        <v>803</v>
      </c>
      <c r="M477" s="10">
        <v>30</v>
      </c>
      <c r="N477" s="10">
        <v>920</v>
      </c>
      <c r="O477" s="10">
        <v>177</v>
      </c>
      <c r="P477" s="10">
        <v>643</v>
      </c>
      <c r="Q477" s="10">
        <v>591</v>
      </c>
      <c r="R477" s="10">
        <v>576</v>
      </c>
      <c r="S477" s="40">
        <f t="shared" si="14"/>
        <v>7081</v>
      </c>
      <c r="T477" s="41">
        <f t="shared" si="15"/>
        <v>3515858.1199999996</v>
      </c>
    </row>
    <row r="478" spans="1:20" x14ac:dyDescent="0.25">
      <c r="A478" s="22">
        <v>477</v>
      </c>
      <c r="B478" s="10" t="s">
        <v>483</v>
      </c>
      <c r="C478" s="10" t="s">
        <v>8</v>
      </c>
      <c r="D478" s="11">
        <v>41.53</v>
      </c>
      <c r="E478" s="12">
        <v>4.2</v>
      </c>
      <c r="F478" s="10">
        <v>304</v>
      </c>
      <c r="G478" s="10">
        <v>158</v>
      </c>
      <c r="H478" s="10">
        <v>415</v>
      </c>
      <c r="I478" s="10">
        <v>725</v>
      </c>
      <c r="J478" s="10">
        <v>291</v>
      </c>
      <c r="K478" s="10">
        <v>277</v>
      </c>
      <c r="L478" s="10">
        <v>377</v>
      </c>
      <c r="M478" s="10">
        <v>46</v>
      </c>
      <c r="N478" s="10">
        <v>688</v>
      </c>
      <c r="O478" s="10">
        <v>841</v>
      </c>
      <c r="P478" s="10">
        <v>335</v>
      </c>
      <c r="Q478" s="10">
        <v>745</v>
      </c>
      <c r="R478" s="10">
        <v>220</v>
      </c>
      <c r="S478" s="40">
        <f t="shared" si="14"/>
        <v>5118</v>
      </c>
      <c r="T478" s="41">
        <f t="shared" si="15"/>
        <v>212550.54</v>
      </c>
    </row>
    <row r="479" spans="1:20" x14ac:dyDescent="0.25">
      <c r="A479" s="22">
        <v>478</v>
      </c>
      <c r="B479" s="10" t="s">
        <v>484</v>
      </c>
      <c r="C479" s="10" t="s">
        <v>11</v>
      </c>
      <c r="D479" s="11">
        <v>279.16000000000003</v>
      </c>
      <c r="E479" s="12">
        <v>4</v>
      </c>
      <c r="F479" s="10">
        <v>276</v>
      </c>
      <c r="G479" s="10">
        <v>488</v>
      </c>
      <c r="H479" s="10">
        <v>793</v>
      </c>
      <c r="I479" s="10">
        <v>871</v>
      </c>
      <c r="J479" s="10">
        <v>945</v>
      </c>
      <c r="K479" s="10">
        <v>962</v>
      </c>
      <c r="L479" s="10">
        <v>619</v>
      </c>
      <c r="M479" s="10">
        <v>129</v>
      </c>
      <c r="N479" s="10">
        <v>176</v>
      </c>
      <c r="O479" s="10">
        <v>353</v>
      </c>
      <c r="P479" s="10">
        <v>335</v>
      </c>
      <c r="Q479" s="10">
        <v>380</v>
      </c>
      <c r="R479" s="10">
        <v>307</v>
      </c>
      <c r="S479" s="40">
        <f t="shared" si="14"/>
        <v>6358</v>
      </c>
      <c r="T479" s="41">
        <f t="shared" si="15"/>
        <v>1774899.2800000003</v>
      </c>
    </row>
    <row r="480" spans="1:20" x14ac:dyDescent="0.25">
      <c r="A480" s="22">
        <v>479</v>
      </c>
      <c r="B480" s="10" t="s">
        <v>485</v>
      </c>
      <c r="C480" s="10" t="s">
        <v>5</v>
      </c>
      <c r="D480" s="11">
        <v>484.8</v>
      </c>
      <c r="E480" s="12">
        <v>4.2</v>
      </c>
      <c r="F480" s="10">
        <v>869</v>
      </c>
      <c r="G480" s="10">
        <v>685</v>
      </c>
      <c r="H480" s="10">
        <v>379</v>
      </c>
      <c r="I480" s="10">
        <v>662</v>
      </c>
      <c r="J480" s="10">
        <v>755</v>
      </c>
      <c r="K480" s="10">
        <v>567</v>
      </c>
      <c r="L480" s="10">
        <v>265</v>
      </c>
      <c r="M480" s="10">
        <v>351</v>
      </c>
      <c r="N480" s="10">
        <v>216</v>
      </c>
      <c r="O480" s="10">
        <v>153</v>
      </c>
      <c r="P480" s="10">
        <v>980</v>
      </c>
      <c r="Q480" s="10">
        <v>695</v>
      </c>
      <c r="R480" s="10">
        <v>990</v>
      </c>
      <c r="S480" s="40">
        <f t="shared" si="14"/>
        <v>6698</v>
      </c>
      <c r="T480" s="41">
        <f t="shared" si="15"/>
        <v>3247190.4</v>
      </c>
    </row>
    <row r="481" spans="1:20" x14ac:dyDescent="0.25">
      <c r="A481" s="22">
        <v>480</v>
      </c>
      <c r="B481" s="10" t="s">
        <v>486</v>
      </c>
      <c r="C481" s="10" t="s">
        <v>3</v>
      </c>
      <c r="D481" s="11">
        <v>263.93</v>
      </c>
      <c r="E481" s="12">
        <v>2.7</v>
      </c>
      <c r="F481" s="10">
        <v>963</v>
      </c>
      <c r="G481" s="10">
        <v>241</v>
      </c>
      <c r="H481" s="10">
        <v>143</v>
      </c>
      <c r="I481" s="10">
        <v>191</v>
      </c>
      <c r="J481" s="10">
        <v>634</v>
      </c>
      <c r="K481" s="10">
        <v>886</v>
      </c>
      <c r="L481" s="10">
        <v>94</v>
      </c>
      <c r="M481" s="10">
        <v>977</v>
      </c>
      <c r="N481" s="10">
        <v>10</v>
      </c>
      <c r="O481" s="10">
        <v>925</v>
      </c>
      <c r="P481" s="10">
        <v>921</v>
      </c>
      <c r="Q481" s="10">
        <v>427</v>
      </c>
      <c r="R481" s="10">
        <v>797</v>
      </c>
      <c r="S481" s="40">
        <f t="shared" si="14"/>
        <v>6246</v>
      </c>
      <c r="T481" s="41">
        <f t="shared" si="15"/>
        <v>1648506.78</v>
      </c>
    </row>
    <row r="482" spans="1:20" x14ac:dyDescent="0.25">
      <c r="A482" s="22">
        <v>481</v>
      </c>
      <c r="B482" s="10" t="s">
        <v>487</v>
      </c>
      <c r="C482" s="10" t="s">
        <v>8</v>
      </c>
      <c r="D482" s="11">
        <v>316.55</v>
      </c>
      <c r="E482" s="12">
        <v>4.3</v>
      </c>
      <c r="F482" s="10">
        <v>684</v>
      </c>
      <c r="G482" s="10">
        <v>793</v>
      </c>
      <c r="H482" s="10">
        <v>24</v>
      </c>
      <c r="I482" s="10">
        <v>962</v>
      </c>
      <c r="J482" s="10">
        <v>810</v>
      </c>
      <c r="K482" s="10">
        <v>914</v>
      </c>
      <c r="L482" s="10">
        <v>261</v>
      </c>
      <c r="M482" s="10">
        <v>844</v>
      </c>
      <c r="N482" s="10">
        <v>445</v>
      </c>
      <c r="O482" s="10">
        <v>200</v>
      </c>
      <c r="P482" s="10">
        <v>888</v>
      </c>
      <c r="Q482" s="10">
        <v>696</v>
      </c>
      <c r="R482" s="10">
        <v>696</v>
      </c>
      <c r="S482" s="40">
        <f t="shared" si="14"/>
        <v>7533</v>
      </c>
      <c r="T482" s="41">
        <f t="shared" si="15"/>
        <v>2384571.15</v>
      </c>
    </row>
    <row r="483" spans="1:20" x14ac:dyDescent="0.25">
      <c r="A483" s="22">
        <v>482</v>
      </c>
      <c r="B483" s="10" t="s">
        <v>488</v>
      </c>
      <c r="C483" s="10" t="s">
        <v>11</v>
      </c>
      <c r="D483" s="11">
        <v>349.4</v>
      </c>
      <c r="E483" s="12">
        <v>1.5</v>
      </c>
      <c r="F483" s="10">
        <v>929</v>
      </c>
      <c r="G483" s="10">
        <v>752</v>
      </c>
      <c r="H483" s="10">
        <v>821</v>
      </c>
      <c r="I483" s="10">
        <v>551</v>
      </c>
      <c r="J483" s="10">
        <v>282</v>
      </c>
      <c r="K483" s="10">
        <v>568</v>
      </c>
      <c r="L483" s="10">
        <v>824</v>
      </c>
      <c r="M483" s="10">
        <v>621</v>
      </c>
      <c r="N483" s="10">
        <v>629</v>
      </c>
      <c r="O483" s="10">
        <v>877</v>
      </c>
      <c r="P483" s="10">
        <v>739</v>
      </c>
      <c r="Q483" s="10">
        <v>645</v>
      </c>
      <c r="R483" s="10">
        <v>718</v>
      </c>
      <c r="S483" s="40">
        <f t="shared" si="14"/>
        <v>8027</v>
      </c>
      <c r="T483" s="41">
        <f t="shared" si="15"/>
        <v>2804633.8</v>
      </c>
    </row>
    <row r="484" spans="1:20" x14ac:dyDescent="0.25">
      <c r="A484" s="22">
        <v>483</v>
      </c>
      <c r="B484" s="10" t="s">
        <v>489</v>
      </c>
      <c r="C484" s="10" t="s">
        <v>17</v>
      </c>
      <c r="D484" s="11">
        <v>230</v>
      </c>
      <c r="E484" s="12">
        <v>3.2</v>
      </c>
      <c r="F484" s="10">
        <v>201</v>
      </c>
      <c r="G484" s="10">
        <v>881</v>
      </c>
      <c r="H484" s="10">
        <v>667</v>
      </c>
      <c r="I484" s="10">
        <v>241</v>
      </c>
      <c r="J484" s="10">
        <v>543</v>
      </c>
      <c r="K484" s="10">
        <v>939</v>
      </c>
      <c r="L484" s="10">
        <v>896</v>
      </c>
      <c r="M484" s="10">
        <v>580</v>
      </c>
      <c r="N484" s="10">
        <v>163</v>
      </c>
      <c r="O484" s="10">
        <v>114</v>
      </c>
      <c r="P484" s="10">
        <v>146</v>
      </c>
      <c r="Q484" s="10">
        <v>731</v>
      </c>
      <c r="R484" s="10">
        <v>465</v>
      </c>
      <c r="S484" s="40">
        <f t="shared" si="14"/>
        <v>6366</v>
      </c>
      <c r="T484" s="41">
        <f t="shared" si="15"/>
        <v>1464180</v>
      </c>
    </row>
    <row r="485" spans="1:20" x14ac:dyDescent="0.25">
      <c r="A485" s="22">
        <v>484</v>
      </c>
      <c r="B485" s="10" t="s">
        <v>490</v>
      </c>
      <c r="C485" s="10" t="s">
        <v>3</v>
      </c>
      <c r="D485" s="11">
        <v>315.64</v>
      </c>
      <c r="E485" s="12">
        <v>1</v>
      </c>
      <c r="F485" s="10">
        <v>445</v>
      </c>
      <c r="G485" s="10">
        <v>4</v>
      </c>
      <c r="H485" s="10">
        <v>72</v>
      </c>
      <c r="I485" s="10">
        <v>137</v>
      </c>
      <c r="J485" s="10">
        <v>845</v>
      </c>
      <c r="K485" s="10">
        <v>481</v>
      </c>
      <c r="L485" s="10">
        <v>70</v>
      </c>
      <c r="M485" s="10">
        <v>57</v>
      </c>
      <c r="N485" s="10">
        <v>550</v>
      </c>
      <c r="O485" s="10">
        <v>670</v>
      </c>
      <c r="P485" s="10">
        <v>121</v>
      </c>
      <c r="Q485" s="10">
        <v>799</v>
      </c>
      <c r="R485" s="10">
        <v>98</v>
      </c>
      <c r="S485" s="40">
        <f t="shared" si="14"/>
        <v>3904</v>
      </c>
      <c r="T485" s="41">
        <f t="shared" si="15"/>
        <v>1232258.5600000001</v>
      </c>
    </row>
    <row r="486" spans="1:20" x14ac:dyDescent="0.25">
      <c r="A486" s="22">
        <v>485</v>
      </c>
      <c r="B486" s="10" t="s">
        <v>491</v>
      </c>
      <c r="C486" s="10" t="s">
        <v>5</v>
      </c>
      <c r="D486" s="11">
        <v>294.24</v>
      </c>
      <c r="E486" s="12">
        <v>2.2999999999999998</v>
      </c>
      <c r="F486" s="10">
        <v>905</v>
      </c>
      <c r="G486" s="10">
        <v>595</v>
      </c>
      <c r="H486" s="10">
        <v>631</v>
      </c>
      <c r="I486" s="10">
        <v>344</v>
      </c>
      <c r="J486" s="10">
        <v>376</v>
      </c>
      <c r="K486" s="10">
        <v>802</v>
      </c>
      <c r="L486" s="10">
        <v>953</v>
      </c>
      <c r="M486" s="10">
        <v>105</v>
      </c>
      <c r="N486" s="10">
        <v>52</v>
      </c>
      <c r="O486" s="10">
        <v>553</v>
      </c>
      <c r="P486" s="10">
        <v>80</v>
      </c>
      <c r="Q486" s="10">
        <v>363</v>
      </c>
      <c r="R486" s="10">
        <v>241</v>
      </c>
      <c r="S486" s="40">
        <f t="shared" si="14"/>
        <v>5095</v>
      </c>
      <c r="T486" s="41">
        <f t="shared" si="15"/>
        <v>1499152.8</v>
      </c>
    </row>
    <row r="487" spans="1:20" x14ac:dyDescent="0.25">
      <c r="A487" s="22">
        <v>486</v>
      </c>
      <c r="B487" s="10" t="s">
        <v>492</v>
      </c>
      <c r="C487" s="10" t="s">
        <v>11</v>
      </c>
      <c r="D487" s="11">
        <v>451.07</v>
      </c>
      <c r="E487" s="12">
        <v>2.5</v>
      </c>
      <c r="F487" s="10">
        <v>324</v>
      </c>
      <c r="G487" s="10">
        <v>819</v>
      </c>
      <c r="H487" s="10">
        <v>823</v>
      </c>
      <c r="I487" s="10">
        <v>179</v>
      </c>
      <c r="J487" s="10">
        <v>657</v>
      </c>
      <c r="K487" s="10">
        <v>113</v>
      </c>
      <c r="L487" s="10">
        <v>218</v>
      </c>
      <c r="M487" s="10">
        <v>811</v>
      </c>
      <c r="N487" s="10">
        <v>217</v>
      </c>
      <c r="O487" s="10">
        <v>758</v>
      </c>
      <c r="P487" s="10">
        <v>684</v>
      </c>
      <c r="Q487" s="10">
        <v>201</v>
      </c>
      <c r="R487" s="10">
        <v>157</v>
      </c>
      <c r="S487" s="40">
        <f t="shared" si="14"/>
        <v>5637</v>
      </c>
      <c r="T487" s="41">
        <f t="shared" si="15"/>
        <v>2542681.59</v>
      </c>
    </row>
    <row r="488" spans="1:20" x14ac:dyDescent="0.25">
      <c r="A488" s="22">
        <v>487</v>
      </c>
      <c r="B488" s="10" t="s">
        <v>493</v>
      </c>
      <c r="C488" s="10" t="s">
        <v>11</v>
      </c>
      <c r="D488" s="11">
        <v>27.5</v>
      </c>
      <c r="E488" s="12">
        <v>2.6</v>
      </c>
      <c r="F488" s="10">
        <v>35</v>
      </c>
      <c r="G488" s="10">
        <v>360</v>
      </c>
      <c r="H488" s="10">
        <v>832</v>
      </c>
      <c r="I488" s="10">
        <v>711</v>
      </c>
      <c r="J488" s="10">
        <v>155</v>
      </c>
      <c r="K488" s="10">
        <v>892</v>
      </c>
      <c r="L488" s="10">
        <v>532</v>
      </c>
      <c r="M488" s="10">
        <v>329</v>
      </c>
      <c r="N488" s="10">
        <v>717</v>
      </c>
      <c r="O488" s="10">
        <v>67</v>
      </c>
      <c r="P488" s="10">
        <v>665</v>
      </c>
      <c r="Q488" s="10">
        <v>881</v>
      </c>
      <c r="R488" s="10">
        <v>609</v>
      </c>
      <c r="S488" s="40">
        <f t="shared" si="14"/>
        <v>6750</v>
      </c>
      <c r="T488" s="41">
        <f t="shared" si="15"/>
        <v>185625</v>
      </c>
    </row>
    <row r="489" spans="1:20" x14ac:dyDescent="0.25">
      <c r="A489" s="22">
        <v>488</v>
      </c>
      <c r="B489" s="10" t="s">
        <v>494</v>
      </c>
      <c r="C489" s="10" t="s">
        <v>30</v>
      </c>
      <c r="D489" s="11">
        <v>144.08000000000001</v>
      </c>
      <c r="E489" s="12">
        <v>3.8</v>
      </c>
      <c r="F489" s="10">
        <v>977</v>
      </c>
      <c r="G489" s="10">
        <v>458</v>
      </c>
      <c r="H489" s="10">
        <v>92</v>
      </c>
      <c r="I489" s="10">
        <v>502</v>
      </c>
      <c r="J489" s="10">
        <v>507</v>
      </c>
      <c r="K489" s="10">
        <v>896</v>
      </c>
      <c r="L489" s="10">
        <v>91</v>
      </c>
      <c r="M489" s="10">
        <v>767</v>
      </c>
      <c r="N489" s="10">
        <v>998</v>
      </c>
      <c r="O489" s="10">
        <v>444</v>
      </c>
      <c r="P489" s="10">
        <v>661</v>
      </c>
      <c r="Q489" s="10">
        <v>145</v>
      </c>
      <c r="R489" s="10">
        <v>553</v>
      </c>
      <c r="S489" s="40">
        <f t="shared" si="14"/>
        <v>6114</v>
      </c>
      <c r="T489" s="41">
        <f t="shared" si="15"/>
        <v>880905.12000000011</v>
      </c>
    </row>
    <row r="490" spans="1:20" x14ac:dyDescent="0.25">
      <c r="A490" s="22">
        <v>489</v>
      </c>
      <c r="B490" s="10" t="s">
        <v>495</v>
      </c>
      <c r="C490" s="10" t="s">
        <v>3</v>
      </c>
      <c r="D490" s="11">
        <v>475.45</v>
      </c>
      <c r="E490" s="12">
        <v>2.6</v>
      </c>
      <c r="F490" s="10">
        <v>482</v>
      </c>
      <c r="G490" s="10">
        <v>247</v>
      </c>
      <c r="H490" s="10">
        <v>504</v>
      </c>
      <c r="I490" s="10">
        <v>202</v>
      </c>
      <c r="J490" s="10">
        <v>412</v>
      </c>
      <c r="K490" s="10">
        <v>819</v>
      </c>
      <c r="L490" s="10">
        <v>126</v>
      </c>
      <c r="M490" s="10">
        <v>823</v>
      </c>
      <c r="N490" s="10">
        <v>823</v>
      </c>
      <c r="O490" s="10">
        <v>444</v>
      </c>
      <c r="P490" s="10">
        <v>374</v>
      </c>
      <c r="Q490" s="10">
        <v>835</v>
      </c>
      <c r="R490" s="10">
        <v>650</v>
      </c>
      <c r="S490" s="40">
        <f t="shared" si="14"/>
        <v>6259</v>
      </c>
      <c r="T490" s="41">
        <f t="shared" si="15"/>
        <v>2975841.55</v>
      </c>
    </row>
    <row r="491" spans="1:20" x14ac:dyDescent="0.25">
      <c r="A491" s="22">
        <v>490</v>
      </c>
      <c r="B491" s="10" t="s">
        <v>496</v>
      </c>
      <c r="C491" s="10" t="s">
        <v>11</v>
      </c>
      <c r="D491" s="11">
        <v>445.68</v>
      </c>
      <c r="E491" s="12">
        <v>2.8</v>
      </c>
      <c r="F491" s="10">
        <v>728</v>
      </c>
      <c r="G491" s="10">
        <v>565</v>
      </c>
      <c r="H491" s="10">
        <v>597</v>
      </c>
      <c r="I491" s="10">
        <v>572</v>
      </c>
      <c r="J491" s="10">
        <v>527</v>
      </c>
      <c r="K491" s="10">
        <v>852</v>
      </c>
      <c r="L491" s="10">
        <v>79</v>
      </c>
      <c r="M491" s="10">
        <v>682</v>
      </c>
      <c r="N491" s="10">
        <v>359</v>
      </c>
      <c r="O491" s="10">
        <v>325</v>
      </c>
      <c r="P491" s="10">
        <v>569</v>
      </c>
      <c r="Q491" s="10">
        <v>638</v>
      </c>
      <c r="R491" s="10">
        <v>794</v>
      </c>
      <c r="S491" s="40">
        <f t="shared" si="14"/>
        <v>6559</v>
      </c>
      <c r="T491" s="41">
        <f t="shared" si="15"/>
        <v>2923215.12</v>
      </c>
    </row>
    <row r="492" spans="1:20" x14ac:dyDescent="0.25">
      <c r="A492" s="22">
        <v>491</v>
      </c>
      <c r="B492" s="10" t="s">
        <v>497</v>
      </c>
      <c r="C492" s="10" t="s">
        <v>1</v>
      </c>
      <c r="D492" s="11">
        <v>230.55</v>
      </c>
      <c r="E492" s="12">
        <v>2</v>
      </c>
      <c r="F492" s="10">
        <v>480</v>
      </c>
      <c r="G492" s="10">
        <v>672</v>
      </c>
      <c r="H492" s="10">
        <v>335</v>
      </c>
      <c r="I492" s="10">
        <v>191</v>
      </c>
      <c r="J492" s="10">
        <v>354</v>
      </c>
      <c r="K492" s="10">
        <v>476</v>
      </c>
      <c r="L492" s="10">
        <v>823</v>
      </c>
      <c r="M492" s="10">
        <v>382</v>
      </c>
      <c r="N492" s="10">
        <v>384</v>
      </c>
      <c r="O492" s="10">
        <v>845</v>
      </c>
      <c r="P492" s="10">
        <v>62</v>
      </c>
      <c r="Q492" s="10">
        <v>456</v>
      </c>
      <c r="R492" s="10">
        <v>919</v>
      </c>
      <c r="S492" s="40">
        <f t="shared" si="14"/>
        <v>5899</v>
      </c>
      <c r="T492" s="41">
        <f t="shared" si="15"/>
        <v>1360014.45</v>
      </c>
    </row>
    <row r="493" spans="1:20" x14ac:dyDescent="0.25">
      <c r="A493" s="22">
        <v>492</v>
      </c>
      <c r="B493" s="10" t="s">
        <v>498</v>
      </c>
      <c r="C493" s="10" t="s">
        <v>17</v>
      </c>
      <c r="D493" s="11">
        <v>311.97000000000003</v>
      </c>
      <c r="E493" s="12">
        <v>2.5</v>
      </c>
      <c r="F493" s="10">
        <v>65</v>
      </c>
      <c r="G493" s="10">
        <v>945</v>
      </c>
      <c r="H493" s="10">
        <v>424</v>
      </c>
      <c r="I493" s="10">
        <v>4</v>
      </c>
      <c r="J493" s="10">
        <v>558</v>
      </c>
      <c r="K493" s="10">
        <v>709</v>
      </c>
      <c r="L493" s="10">
        <v>237</v>
      </c>
      <c r="M493" s="10">
        <v>984</v>
      </c>
      <c r="N493" s="10">
        <v>55</v>
      </c>
      <c r="O493" s="10">
        <v>707</v>
      </c>
      <c r="P493" s="10">
        <v>503</v>
      </c>
      <c r="Q493" s="10">
        <v>134</v>
      </c>
      <c r="R493" s="10">
        <v>226</v>
      </c>
      <c r="S493" s="40">
        <f t="shared" si="14"/>
        <v>5486</v>
      </c>
      <c r="T493" s="41">
        <f t="shared" si="15"/>
        <v>1711467.4200000002</v>
      </c>
    </row>
    <row r="494" spans="1:20" x14ac:dyDescent="0.25">
      <c r="A494" s="22">
        <v>493</v>
      </c>
      <c r="B494" s="10" t="s">
        <v>499</v>
      </c>
      <c r="C494" s="10" t="s">
        <v>30</v>
      </c>
      <c r="D494" s="11">
        <v>142.30000000000001</v>
      </c>
      <c r="E494" s="12">
        <v>1.9</v>
      </c>
      <c r="F494" s="10">
        <v>8</v>
      </c>
      <c r="G494" s="10">
        <v>421</v>
      </c>
      <c r="H494" s="10">
        <v>498</v>
      </c>
      <c r="I494" s="10">
        <v>889</v>
      </c>
      <c r="J494" s="10">
        <v>762</v>
      </c>
      <c r="K494" s="10">
        <v>932</v>
      </c>
      <c r="L494" s="10">
        <v>982</v>
      </c>
      <c r="M494" s="10">
        <v>161</v>
      </c>
      <c r="N494" s="10">
        <v>117</v>
      </c>
      <c r="O494" s="10">
        <v>601</v>
      </c>
      <c r="P494" s="10">
        <v>667</v>
      </c>
      <c r="Q494" s="10">
        <v>625</v>
      </c>
      <c r="R494" s="10">
        <v>422</v>
      </c>
      <c r="S494" s="40">
        <f t="shared" si="14"/>
        <v>7077</v>
      </c>
      <c r="T494" s="41">
        <f t="shared" si="15"/>
        <v>1007057.1000000001</v>
      </c>
    </row>
    <row r="495" spans="1:20" x14ac:dyDescent="0.25">
      <c r="A495" s="22">
        <v>494</v>
      </c>
      <c r="B495" s="10" t="s">
        <v>500</v>
      </c>
      <c r="C495" s="10" t="s">
        <v>30</v>
      </c>
      <c r="D495" s="11">
        <v>98.12</v>
      </c>
      <c r="E495" s="12">
        <v>1.3</v>
      </c>
      <c r="F495" s="10">
        <v>301</v>
      </c>
      <c r="G495" s="10">
        <v>922</v>
      </c>
      <c r="H495" s="10">
        <v>363</v>
      </c>
      <c r="I495" s="10">
        <v>236</v>
      </c>
      <c r="J495" s="10">
        <v>186</v>
      </c>
      <c r="K495" s="10">
        <v>320</v>
      </c>
      <c r="L495" s="10">
        <v>371</v>
      </c>
      <c r="M495" s="10">
        <v>996</v>
      </c>
      <c r="N495" s="10">
        <v>899</v>
      </c>
      <c r="O495" s="10">
        <v>622</v>
      </c>
      <c r="P495" s="10">
        <v>448</v>
      </c>
      <c r="Q495" s="10">
        <v>263</v>
      </c>
      <c r="R495" s="10">
        <v>71</v>
      </c>
      <c r="S495" s="40">
        <f t="shared" si="14"/>
        <v>5697</v>
      </c>
      <c r="T495" s="41">
        <f t="shared" si="15"/>
        <v>558989.64</v>
      </c>
    </row>
    <row r="496" spans="1:20" x14ac:dyDescent="0.25">
      <c r="A496" s="22">
        <v>495</v>
      </c>
      <c r="B496" s="10" t="s">
        <v>501</v>
      </c>
      <c r="C496" s="10" t="s">
        <v>11</v>
      </c>
      <c r="D496" s="11">
        <v>234.53</v>
      </c>
      <c r="E496" s="12">
        <v>3.4</v>
      </c>
      <c r="F496" s="10">
        <v>343</v>
      </c>
      <c r="G496" s="10">
        <v>737</v>
      </c>
      <c r="H496" s="10">
        <v>946</v>
      </c>
      <c r="I496" s="10">
        <v>692</v>
      </c>
      <c r="J496" s="10">
        <v>30</v>
      </c>
      <c r="K496" s="10">
        <v>178</v>
      </c>
      <c r="L496" s="10">
        <v>915</v>
      </c>
      <c r="M496" s="10">
        <v>285</v>
      </c>
      <c r="N496" s="10">
        <v>252</v>
      </c>
      <c r="O496" s="10">
        <v>879</v>
      </c>
      <c r="P496" s="10">
        <v>427</v>
      </c>
      <c r="Q496" s="10">
        <v>63</v>
      </c>
      <c r="R496" s="10">
        <v>242</v>
      </c>
      <c r="S496" s="40">
        <f t="shared" si="14"/>
        <v>5646</v>
      </c>
      <c r="T496" s="41">
        <f t="shared" si="15"/>
        <v>1324156.3800000001</v>
      </c>
    </row>
    <row r="497" spans="1:20" x14ac:dyDescent="0.25">
      <c r="A497" s="22">
        <v>496</v>
      </c>
      <c r="B497" s="10" t="s">
        <v>502</v>
      </c>
      <c r="C497" s="10" t="s">
        <v>17</v>
      </c>
      <c r="D497" s="11">
        <v>179.91</v>
      </c>
      <c r="E497" s="12">
        <v>3.7</v>
      </c>
      <c r="F497" s="10">
        <v>431</v>
      </c>
      <c r="G497" s="10">
        <v>14</v>
      </c>
      <c r="H497" s="10">
        <v>629</v>
      </c>
      <c r="I497" s="10">
        <v>310</v>
      </c>
      <c r="J497" s="10">
        <v>259</v>
      </c>
      <c r="K497" s="10">
        <v>896</v>
      </c>
      <c r="L497" s="10">
        <v>485</v>
      </c>
      <c r="M497" s="10">
        <v>70</v>
      </c>
      <c r="N497" s="10">
        <v>797</v>
      </c>
      <c r="O497" s="10">
        <v>358</v>
      </c>
      <c r="P497" s="10">
        <v>867</v>
      </c>
      <c r="Q497" s="10">
        <v>490</v>
      </c>
      <c r="R497" s="10">
        <v>529</v>
      </c>
      <c r="S497" s="40">
        <f t="shared" si="14"/>
        <v>5704</v>
      </c>
      <c r="T497" s="41">
        <f t="shared" si="15"/>
        <v>1026206.64</v>
      </c>
    </row>
    <row r="498" spans="1:20" x14ac:dyDescent="0.25">
      <c r="A498" s="22">
        <v>497</v>
      </c>
      <c r="B498" s="10" t="s">
        <v>503</v>
      </c>
      <c r="C498" s="10" t="s">
        <v>30</v>
      </c>
      <c r="D498" s="11">
        <v>293.91000000000003</v>
      </c>
      <c r="E498" s="12">
        <v>3.5</v>
      </c>
      <c r="F498" s="10">
        <v>424</v>
      </c>
      <c r="G498" s="10">
        <v>735</v>
      </c>
      <c r="H498" s="10">
        <v>744</v>
      </c>
      <c r="I498" s="10">
        <v>548</v>
      </c>
      <c r="J498" s="10">
        <v>420</v>
      </c>
      <c r="K498" s="10">
        <v>218</v>
      </c>
      <c r="L498" s="10">
        <v>693</v>
      </c>
      <c r="M498" s="10">
        <v>766</v>
      </c>
      <c r="N498" s="10">
        <v>779</v>
      </c>
      <c r="O498" s="10">
        <v>144</v>
      </c>
      <c r="P498" s="10">
        <v>426</v>
      </c>
      <c r="Q498" s="10">
        <v>646</v>
      </c>
      <c r="R498" s="10">
        <v>588</v>
      </c>
      <c r="S498" s="40">
        <f t="shared" si="14"/>
        <v>6707</v>
      </c>
      <c r="T498" s="41">
        <f t="shared" si="15"/>
        <v>1971254.37</v>
      </c>
    </row>
    <row r="499" spans="1:20" x14ac:dyDescent="0.25">
      <c r="A499" s="22">
        <v>498</v>
      </c>
      <c r="B499" s="10" t="s">
        <v>504</v>
      </c>
      <c r="C499" s="10" t="s">
        <v>8</v>
      </c>
      <c r="D499" s="11">
        <v>43.48</v>
      </c>
      <c r="E499" s="12">
        <v>2.9</v>
      </c>
      <c r="F499" s="10">
        <v>332</v>
      </c>
      <c r="G499" s="10">
        <v>572</v>
      </c>
      <c r="H499" s="10">
        <v>198</v>
      </c>
      <c r="I499" s="10">
        <v>55</v>
      </c>
      <c r="J499" s="10">
        <v>528</v>
      </c>
      <c r="K499" s="10">
        <v>788</v>
      </c>
      <c r="L499" s="10">
        <v>24</v>
      </c>
      <c r="M499" s="10">
        <v>453</v>
      </c>
      <c r="N499" s="10">
        <v>802</v>
      </c>
      <c r="O499" s="10">
        <v>274</v>
      </c>
      <c r="P499" s="10">
        <v>420</v>
      </c>
      <c r="Q499" s="10">
        <v>40</v>
      </c>
      <c r="R499" s="10">
        <v>44</v>
      </c>
      <c r="S499" s="40">
        <f t="shared" si="14"/>
        <v>4198</v>
      </c>
      <c r="T499" s="41">
        <f t="shared" si="15"/>
        <v>182529.03999999998</v>
      </c>
    </row>
    <row r="500" spans="1:20" x14ac:dyDescent="0.25">
      <c r="A500" s="22">
        <v>499</v>
      </c>
      <c r="B500" s="10" t="s">
        <v>505</v>
      </c>
      <c r="C500" s="10" t="s">
        <v>3</v>
      </c>
      <c r="D500" s="11">
        <v>487.33</v>
      </c>
      <c r="E500" s="12">
        <v>2.5</v>
      </c>
      <c r="F500" s="10">
        <v>438</v>
      </c>
      <c r="G500" s="10">
        <v>121</v>
      </c>
      <c r="H500" s="10">
        <v>717</v>
      </c>
      <c r="I500" s="10">
        <v>442</v>
      </c>
      <c r="J500" s="10">
        <v>550</v>
      </c>
      <c r="K500" s="10">
        <v>948</v>
      </c>
      <c r="L500" s="10">
        <v>155</v>
      </c>
      <c r="M500" s="10">
        <v>885</v>
      </c>
      <c r="N500" s="10">
        <v>844</v>
      </c>
      <c r="O500" s="10">
        <v>508</v>
      </c>
      <c r="P500" s="10">
        <v>321</v>
      </c>
      <c r="Q500" s="10">
        <v>295</v>
      </c>
      <c r="R500" s="10">
        <v>471</v>
      </c>
      <c r="S500" s="40">
        <f t="shared" si="14"/>
        <v>6257</v>
      </c>
      <c r="T500" s="41">
        <f t="shared" si="15"/>
        <v>3049223.81</v>
      </c>
    </row>
    <row r="501" spans="1:20" x14ac:dyDescent="0.25">
      <c r="A501" s="22">
        <v>500</v>
      </c>
      <c r="B501" s="10" t="s">
        <v>506</v>
      </c>
      <c r="C501" s="10" t="s">
        <v>8</v>
      </c>
      <c r="D501" s="11">
        <v>493.17</v>
      </c>
      <c r="E501" s="12">
        <v>4.5</v>
      </c>
      <c r="F501" s="10">
        <v>588</v>
      </c>
      <c r="G501" s="10">
        <v>276</v>
      </c>
      <c r="H501" s="10">
        <v>412</v>
      </c>
      <c r="I501" s="10">
        <v>236</v>
      </c>
      <c r="J501" s="10">
        <v>303</v>
      </c>
      <c r="K501" s="10">
        <v>527</v>
      </c>
      <c r="L501" s="10">
        <v>516</v>
      </c>
      <c r="M501" s="10">
        <v>566</v>
      </c>
      <c r="N501" s="10">
        <v>179</v>
      </c>
      <c r="O501" s="10">
        <v>178</v>
      </c>
      <c r="P501" s="10">
        <v>912</v>
      </c>
      <c r="Q501" s="10">
        <v>2</v>
      </c>
      <c r="R501" s="10">
        <v>370</v>
      </c>
      <c r="S501" s="40">
        <f t="shared" si="14"/>
        <v>4477</v>
      </c>
      <c r="T501" s="41">
        <f t="shared" si="15"/>
        <v>2207922.09</v>
      </c>
    </row>
    <row r="502" spans="1:20" x14ac:dyDescent="0.25">
      <c r="A502" s="22">
        <v>501</v>
      </c>
      <c r="B502" s="10" t="s">
        <v>507</v>
      </c>
      <c r="C502" s="10" t="s">
        <v>5</v>
      </c>
      <c r="D502" s="11">
        <v>350.59</v>
      </c>
      <c r="E502" s="12">
        <v>3.1</v>
      </c>
      <c r="F502" s="10">
        <v>174</v>
      </c>
      <c r="G502" s="10">
        <v>557</v>
      </c>
      <c r="H502" s="10">
        <v>338</v>
      </c>
      <c r="I502" s="10">
        <v>869</v>
      </c>
      <c r="J502" s="10">
        <v>941</v>
      </c>
      <c r="K502" s="10">
        <v>491</v>
      </c>
      <c r="L502" s="10">
        <v>631</v>
      </c>
      <c r="M502" s="10">
        <v>834</v>
      </c>
      <c r="N502" s="10">
        <v>414</v>
      </c>
      <c r="O502" s="10">
        <v>752</v>
      </c>
      <c r="P502" s="10">
        <v>679</v>
      </c>
      <c r="Q502" s="10">
        <v>912</v>
      </c>
      <c r="R502" s="10">
        <v>854</v>
      </c>
      <c r="S502" s="40">
        <f t="shared" si="14"/>
        <v>8272</v>
      </c>
      <c r="T502" s="41">
        <f t="shared" si="15"/>
        <v>2900080.48</v>
      </c>
    </row>
    <row r="503" spans="1:20" x14ac:dyDescent="0.25">
      <c r="A503" s="22">
        <v>502</v>
      </c>
      <c r="B503" s="10" t="s">
        <v>508</v>
      </c>
      <c r="C503" s="10" t="s">
        <v>8</v>
      </c>
      <c r="D503" s="11">
        <v>270.37</v>
      </c>
      <c r="E503" s="12">
        <v>2.9</v>
      </c>
      <c r="F503" s="10">
        <v>559</v>
      </c>
      <c r="G503" s="10">
        <v>452</v>
      </c>
      <c r="H503" s="10">
        <v>658</v>
      </c>
      <c r="I503" s="10">
        <v>860</v>
      </c>
      <c r="J503" s="10">
        <v>985</v>
      </c>
      <c r="K503" s="10">
        <v>890</v>
      </c>
      <c r="L503" s="10">
        <v>788</v>
      </c>
      <c r="M503" s="10">
        <v>396</v>
      </c>
      <c r="N503" s="10">
        <v>869</v>
      </c>
      <c r="O503" s="10">
        <v>837</v>
      </c>
      <c r="P503" s="10">
        <v>165</v>
      </c>
      <c r="Q503" s="10">
        <v>705</v>
      </c>
      <c r="R503" s="10">
        <v>651</v>
      </c>
      <c r="S503" s="40">
        <f t="shared" si="14"/>
        <v>8256</v>
      </c>
      <c r="T503" s="41">
        <f t="shared" si="15"/>
        <v>2232174.7200000002</v>
      </c>
    </row>
    <row r="504" spans="1:20" x14ac:dyDescent="0.25">
      <c r="A504" s="22">
        <v>503</v>
      </c>
      <c r="B504" s="10" t="s">
        <v>509</v>
      </c>
      <c r="C504" s="10" t="s">
        <v>17</v>
      </c>
      <c r="D504" s="11">
        <v>158.22</v>
      </c>
      <c r="E504" s="12">
        <v>1.1000000000000001</v>
      </c>
      <c r="F504" s="10">
        <v>527</v>
      </c>
      <c r="G504" s="10">
        <v>389</v>
      </c>
      <c r="H504" s="10">
        <v>961</v>
      </c>
      <c r="I504" s="10">
        <v>196</v>
      </c>
      <c r="J504" s="10">
        <v>943</v>
      </c>
      <c r="K504" s="10">
        <v>60</v>
      </c>
      <c r="L504" s="10">
        <v>529</v>
      </c>
      <c r="M504" s="10">
        <v>514</v>
      </c>
      <c r="N504" s="10">
        <v>234</v>
      </c>
      <c r="O504" s="10">
        <v>830</v>
      </c>
      <c r="P504" s="10">
        <v>596</v>
      </c>
      <c r="Q504" s="10">
        <v>974</v>
      </c>
      <c r="R504" s="10">
        <v>688</v>
      </c>
      <c r="S504" s="40">
        <f t="shared" si="14"/>
        <v>6914</v>
      </c>
      <c r="T504" s="41">
        <f t="shared" si="15"/>
        <v>1093933.08</v>
      </c>
    </row>
    <row r="505" spans="1:20" x14ac:dyDescent="0.25">
      <c r="A505" s="22">
        <v>504</v>
      </c>
      <c r="B505" s="10" t="s">
        <v>510</v>
      </c>
      <c r="C505" s="10" t="s">
        <v>1</v>
      </c>
      <c r="D505" s="11">
        <v>407.83</v>
      </c>
      <c r="E505" s="12">
        <v>2.4</v>
      </c>
      <c r="F505" s="10">
        <v>873</v>
      </c>
      <c r="G505" s="10">
        <v>293</v>
      </c>
      <c r="H505" s="10">
        <v>936</v>
      </c>
      <c r="I505" s="10">
        <v>584</v>
      </c>
      <c r="J505" s="10">
        <v>38</v>
      </c>
      <c r="K505" s="10">
        <v>53</v>
      </c>
      <c r="L505" s="10">
        <v>942</v>
      </c>
      <c r="M505" s="10">
        <v>25</v>
      </c>
      <c r="N505" s="10">
        <v>854</v>
      </c>
      <c r="O505" s="10">
        <v>476</v>
      </c>
      <c r="P505" s="10">
        <v>956</v>
      </c>
      <c r="Q505" s="10">
        <v>109</v>
      </c>
      <c r="R505" s="10">
        <v>733</v>
      </c>
      <c r="S505" s="40">
        <f t="shared" si="14"/>
        <v>5999</v>
      </c>
      <c r="T505" s="41">
        <f t="shared" si="15"/>
        <v>2446572.17</v>
      </c>
    </row>
    <row r="506" spans="1:20" x14ac:dyDescent="0.25">
      <c r="A506" s="22">
        <v>505</v>
      </c>
      <c r="B506" s="10" t="s">
        <v>511</v>
      </c>
      <c r="C506" s="10" t="s">
        <v>30</v>
      </c>
      <c r="D506" s="11">
        <v>343.94</v>
      </c>
      <c r="E506" s="12">
        <v>2.5</v>
      </c>
      <c r="F506" s="10">
        <v>659</v>
      </c>
      <c r="G506" s="10">
        <v>573</v>
      </c>
      <c r="H506" s="10">
        <v>428</v>
      </c>
      <c r="I506" s="10">
        <v>570</v>
      </c>
      <c r="J506" s="10">
        <v>488</v>
      </c>
      <c r="K506" s="10">
        <v>679</v>
      </c>
      <c r="L506" s="10">
        <v>709</v>
      </c>
      <c r="M506" s="10">
        <v>312</v>
      </c>
      <c r="N506" s="10">
        <v>707</v>
      </c>
      <c r="O506" s="10">
        <v>842</v>
      </c>
      <c r="P506" s="10">
        <v>648</v>
      </c>
      <c r="Q506" s="10">
        <v>220</v>
      </c>
      <c r="R506" s="10">
        <v>926</v>
      </c>
      <c r="S506" s="40">
        <f t="shared" si="14"/>
        <v>7102</v>
      </c>
      <c r="T506" s="41">
        <f t="shared" si="15"/>
        <v>2442661.88</v>
      </c>
    </row>
    <row r="507" spans="1:20" x14ac:dyDescent="0.25">
      <c r="A507" s="22">
        <v>506</v>
      </c>
      <c r="B507" s="10" t="s">
        <v>512</v>
      </c>
      <c r="C507" s="10" t="s">
        <v>17</v>
      </c>
      <c r="D507" s="11">
        <v>85.5</v>
      </c>
      <c r="E507" s="12">
        <v>2.6</v>
      </c>
      <c r="F507" s="10">
        <v>26</v>
      </c>
      <c r="G507" s="10">
        <v>597</v>
      </c>
      <c r="H507" s="10">
        <v>782</v>
      </c>
      <c r="I507" s="10">
        <v>751</v>
      </c>
      <c r="J507" s="10">
        <v>643</v>
      </c>
      <c r="K507" s="10">
        <v>537</v>
      </c>
      <c r="L507" s="10">
        <v>56</v>
      </c>
      <c r="M507" s="10">
        <v>125</v>
      </c>
      <c r="N507" s="10">
        <v>819</v>
      </c>
      <c r="O507" s="10">
        <v>975</v>
      </c>
      <c r="P507" s="10">
        <v>460</v>
      </c>
      <c r="Q507" s="10">
        <v>369</v>
      </c>
      <c r="R507" s="10">
        <v>91</v>
      </c>
      <c r="S507" s="40">
        <f t="shared" si="14"/>
        <v>6205</v>
      </c>
      <c r="T507" s="41">
        <f t="shared" si="15"/>
        <v>530527.5</v>
      </c>
    </row>
    <row r="508" spans="1:20" x14ac:dyDescent="0.25">
      <c r="A508" s="22">
        <v>507</v>
      </c>
      <c r="B508" s="10" t="s">
        <v>513</v>
      </c>
      <c r="C508" s="10" t="s">
        <v>30</v>
      </c>
      <c r="D508" s="11">
        <v>455.91</v>
      </c>
      <c r="E508" s="12">
        <v>3.3</v>
      </c>
      <c r="F508" s="10">
        <v>820</v>
      </c>
      <c r="G508" s="10">
        <v>445</v>
      </c>
      <c r="H508" s="10">
        <v>898</v>
      </c>
      <c r="I508" s="10">
        <v>513</v>
      </c>
      <c r="J508" s="10">
        <v>541</v>
      </c>
      <c r="K508" s="10">
        <v>847</v>
      </c>
      <c r="L508" s="10">
        <v>604</v>
      </c>
      <c r="M508" s="10">
        <v>407</v>
      </c>
      <c r="N508" s="10">
        <v>79</v>
      </c>
      <c r="O508" s="10">
        <v>413</v>
      </c>
      <c r="P508" s="10">
        <v>458</v>
      </c>
      <c r="Q508" s="10">
        <v>367</v>
      </c>
      <c r="R508" s="10">
        <v>21</v>
      </c>
      <c r="S508" s="40">
        <f t="shared" si="14"/>
        <v>5593</v>
      </c>
      <c r="T508" s="41">
        <f t="shared" si="15"/>
        <v>2549904.6300000004</v>
      </c>
    </row>
    <row r="509" spans="1:20" x14ac:dyDescent="0.25">
      <c r="A509" s="22">
        <v>508</v>
      </c>
      <c r="B509" s="10" t="s">
        <v>514</v>
      </c>
      <c r="C509" s="10" t="s">
        <v>1</v>
      </c>
      <c r="D509" s="11">
        <v>412.16</v>
      </c>
      <c r="E509" s="12">
        <v>3.1</v>
      </c>
      <c r="F509" s="10">
        <v>605</v>
      </c>
      <c r="G509" s="10">
        <v>209</v>
      </c>
      <c r="H509" s="10">
        <v>138</v>
      </c>
      <c r="I509" s="10">
        <v>448</v>
      </c>
      <c r="J509" s="10">
        <v>669</v>
      </c>
      <c r="K509" s="10">
        <v>987</v>
      </c>
      <c r="L509" s="10">
        <v>18</v>
      </c>
      <c r="M509" s="10">
        <v>564</v>
      </c>
      <c r="N509" s="10">
        <v>646</v>
      </c>
      <c r="O509" s="10">
        <v>152</v>
      </c>
      <c r="P509" s="10">
        <v>188</v>
      </c>
      <c r="Q509" s="10">
        <v>435</v>
      </c>
      <c r="R509" s="10">
        <v>171</v>
      </c>
      <c r="S509" s="40">
        <f t="shared" si="14"/>
        <v>4625</v>
      </c>
      <c r="T509" s="41">
        <f t="shared" si="15"/>
        <v>1906240</v>
      </c>
    </row>
    <row r="510" spans="1:20" x14ac:dyDescent="0.25">
      <c r="A510" s="22">
        <v>509</v>
      </c>
      <c r="B510" s="10" t="s">
        <v>515</v>
      </c>
      <c r="C510" s="10" t="s">
        <v>30</v>
      </c>
      <c r="D510" s="11">
        <v>475.15</v>
      </c>
      <c r="E510" s="12">
        <v>3.4</v>
      </c>
      <c r="F510" s="10">
        <v>406</v>
      </c>
      <c r="G510" s="10">
        <v>589</v>
      </c>
      <c r="H510" s="10">
        <v>692</v>
      </c>
      <c r="I510" s="10">
        <v>359</v>
      </c>
      <c r="J510" s="10">
        <v>277</v>
      </c>
      <c r="K510" s="10">
        <v>64</v>
      </c>
      <c r="L510" s="10">
        <v>383</v>
      </c>
      <c r="M510" s="10">
        <v>197</v>
      </c>
      <c r="N510" s="10">
        <v>21</v>
      </c>
      <c r="O510" s="10">
        <v>103</v>
      </c>
      <c r="P510" s="10">
        <v>463</v>
      </c>
      <c r="Q510" s="10">
        <v>917</v>
      </c>
      <c r="R510" s="10">
        <v>603</v>
      </c>
      <c r="S510" s="40">
        <f t="shared" si="14"/>
        <v>4668</v>
      </c>
      <c r="T510" s="41">
        <f t="shared" si="15"/>
        <v>2218000.1999999997</v>
      </c>
    </row>
    <row r="511" spans="1:20" x14ac:dyDescent="0.25">
      <c r="A511" s="22">
        <v>510</v>
      </c>
      <c r="B511" s="10" t="s">
        <v>516</v>
      </c>
      <c r="C511" s="10" t="s">
        <v>8</v>
      </c>
      <c r="D511" s="11">
        <v>364.23</v>
      </c>
      <c r="E511" s="12">
        <v>4.0999999999999996</v>
      </c>
      <c r="F511" s="10">
        <v>232</v>
      </c>
      <c r="G511" s="10">
        <v>713</v>
      </c>
      <c r="H511" s="10">
        <v>941</v>
      </c>
      <c r="I511" s="10">
        <v>699</v>
      </c>
      <c r="J511" s="10">
        <v>202</v>
      </c>
      <c r="K511" s="10">
        <v>611</v>
      </c>
      <c r="L511" s="10">
        <v>864</v>
      </c>
      <c r="M511" s="10">
        <v>810</v>
      </c>
      <c r="N511" s="10">
        <v>476</v>
      </c>
      <c r="O511" s="10">
        <v>74</v>
      </c>
      <c r="P511" s="10">
        <v>911</v>
      </c>
      <c r="Q511" s="10">
        <v>3</v>
      </c>
      <c r="R511" s="10">
        <v>191</v>
      </c>
      <c r="S511" s="40">
        <f t="shared" si="14"/>
        <v>6495</v>
      </c>
      <c r="T511" s="41">
        <f t="shared" si="15"/>
        <v>2365673.85</v>
      </c>
    </row>
    <row r="512" spans="1:20" x14ac:dyDescent="0.25">
      <c r="A512" s="22">
        <v>511</v>
      </c>
      <c r="B512" s="10" t="s">
        <v>517</v>
      </c>
      <c r="C512" s="10" t="s">
        <v>5</v>
      </c>
      <c r="D512" s="11">
        <v>308.64</v>
      </c>
      <c r="E512" s="12">
        <v>4.3</v>
      </c>
      <c r="F512" s="10">
        <v>533</v>
      </c>
      <c r="G512" s="10">
        <v>301</v>
      </c>
      <c r="H512" s="10">
        <v>541</v>
      </c>
      <c r="I512" s="10">
        <v>818</v>
      </c>
      <c r="J512" s="10">
        <v>65</v>
      </c>
      <c r="K512" s="10">
        <v>585</v>
      </c>
      <c r="L512" s="10">
        <v>192</v>
      </c>
      <c r="M512" s="10">
        <v>187</v>
      </c>
      <c r="N512" s="10">
        <v>842</v>
      </c>
      <c r="O512" s="10">
        <v>127</v>
      </c>
      <c r="P512" s="10">
        <v>378</v>
      </c>
      <c r="Q512" s="10">
        <v>243</v>
      </c>
      <c r="R512" s="10">
        <v>76</v>
      </c>
      <c r="S512" s="40">
        <f t="shared" si="14"/>
        <v>4355</v>
      </c>
      <c r="T512" s="41">
        <f t="shared" si="15"/>
        <v>1344127.2</v>
      </c>
    </row>
    <row r="513" spans="1:20" x14ac:dyDescent="0.25">
      <c r="A513" s="22">
        <v>512</v>
      </c>
      <c r="B513" s="10" t="s">
        <v>518</v>
      </c>
      <c r="C513" s="10" t="s">
        <v>11</v>
      </c>
      <c r="D513" s="11">
        <v>212.03</v>
      </c>
      <c r="E513" s="12">
        <v>3.9</v>
      </c>
      <c r="F513" s="10">
        <v>819</v>
      </c>
      <c r="G513" s="10">
        <v>908</v>
      </c>
      <c r="H513" s="10">
        <v>56</v>
      </c>
      <c r="I513" s="10">
        <v>29</v>
      </c>
      <c r="J513" s="10">
        <v>107</v>
      </c>
      <c r="K513" s="10">
        <v>703</v>
      </c>
      <c r="L513" s="10">
        <v>236</v>
      </c>
      <c r="M513" s="10">
        <v>697</v>
      </c>
      <c r="N513" s="10">
        <v>439</v>
      </c>
      <c r="O513" s="10">
        <v>710</v>
      </c>
      <c r="P513" s="10">
        <v>1</v>
      </c>
      <c r="Q513" s="10">
        <v>901</v>
      </c>
      <c r="R513" s="10">
        <v>280</v>
      </c>
      <c r="S513" s="40">
        <f t="shared" si="14"/>
        <v>5067</v>
      </c>
      <c r="T513" s="41">
        <f t="shared" si="15"/>
        <v>1074356.01</v>
      </c>
    </row>
    <row r="514" spans="1:20" x14ac:dyDescent="0.25">
      <c r="A514" s="22">
        <v>513</v>
      </c>
      <c r="B514" s="10" t="s">
        <v>519</v>
      </c>
      <c r="C514" s="10" t="s">
        <v>1</v>
      </c>
      <c r="D514" s="11">
        <v>466.7</v>
      </c>
      <c r="E514" s="12">
        <v>4.8</v>
      </c>
      <c r="F514" s="10">
        <v>550</v>
      </c>
      <c r="G514" s="10">
        <v>222</v>
      </c>
      <c r="H514" s="10">
        <v>231</v>
      </c>
      <c r="I514" s="10">
        <v>778</v>
      </c>
      <c r="J514" s="10">
        <v>267</v>
      </c>
      <c r="K514" s="10">
        <v>170</v>
      </c>
      <c r="L514" s="10">
        <v>386</v>
      </c>
      <c r="M514" s="10">
        <v>816</v>
      </c>
      <c r="N514" s="10">
        <v>736</v>
      </c>
      <c r="O514" s="10">
        <v>665</v>
      </c>
      <c r="P514" s="10">
        <v>617</v>
      </c>
      <c r="Q514" s="10">
        <v>165</v>
      </c>
      <c r="R514" s="10">
        <v>363</v>
      </c>
      <c r="S514" s="40">
        <f t="shared" si="14"/>
        <v>5416</v>
      </c>
      <c r="T514" s="41">
        <f t="shared" si="15"/>
        <v>2527647.1999999997</v>
      </c>
    </row>
    <row r="515" spans="1:20" x14ac:dyDescent="0.25">
      <c r="A515" s="22">
        <v>514</v>
      </c>
      <c r="B515" s="10" t="s">
        <v>520</v>
      </c>
      <c r="C515" s="10" t="s">
        <v>8</v>
      </c>
      <c r="D515" s="11">
        <v>433.7</v>
      </c>
      <c r="E515" s="12">
        <v>1.1000000000000001</v>
      </c>
      <c r="F515" s="10">
        <v>788</v>
      </c>
      <c r="G515" s="10">
        <v>733</v>
      </c>
      <c r="H515" s="10">
        <v>657</v>
      </c>
      <c r="I515" s="10">
        <v>987</v>
      </c>
      <c r="J515" s="10">
        <v>221</v>
      </c>
      <c r="K515" s="10">
        <v>272</v>
      </c>
      <c r="L515" s="10">
        <v>425</v>
      </c>
      <c r="M515" s="10">
        <v>809</v>
      </c>
      <c r="N515" s="10">
        <v>569</v>
      </c>
      <c r="O515" s="10">
        <v>567</v>
      </c>
      <c r="P515" s="10">
        <v>363</v>
      </c>
      <c r="Q515" s="10">
        <v>25</v>
      </c>
      <c r="R515" s="10">
        <v>178</v>
      </c>
      <c r="S515" s="40">
        <f t="shared" ref="S515:S578" si="16">SUM(G515:R515)</f>
        <v>5806</v>
      </c>
      <c r="T515" s="41">
        <f t="shared" si="15"/>
        <v>2518062.1999999997</v>
      </c>
    </row>
    <row r="516" spans="1:20" x14ac:dyDescent="0.25">
      <c r="A516" s="22">
        <v>515</v>
      </c>
      <c r="B516" s="10" t="s">
        <v>521</v>
      </c>
      <c r="C516" s="10" t="s">
        <v>17</v>
      </c>
      <c r="D516" s="11">
        <v>27.38</v>
      </c>
      <c r="E516" s="12">
        <v>1.8</v>
      </c>
      <c r="F516" s="10">
        <v>505</v>
      </c>
      <c r="G516" s="10">
        <v>2</v>
      </c>
      <c r="H516" s="10">
        <v>434</v>
      </c>
      <c r="I516" s="10">
        <v>107</v>
      </c>
      <c r="J516" s="10">
        <v>803</v>
      </c>
      <c r="K516" s="10">
        <v>888</v>
      </c>
      <c r="L516" s="10">
        <v>276</v>
      </c>
      <c r="M516" s="10">
        <v>715</v>
      </c>
      <c r="N516" s="10">
        <v>92</v>
      </c>
      <c r="O516" s="10">
        <v>789</v>
      </c>
      <c r="P516" s="10">
        <v>71</v>
      </c>
      <c r="Q516" s="10">
        <v>394</v>
      </c>
      <c r="R516" s="10">
        <v>237</v>
      </c>
      <c r="S516" s="40">
        <f t="shared" si="16"/>
        <v>4808</v>
      </c>
      <c r="T516" s="41">
        <f t="shared" ref="T516:T579" si="17">(S516*D516)</f>
        <v>131643.04</v>
      </c>
    </row>
    <row r="517" spans="1:20" x14ac:dyDescent="0.25">
      <c r="A517" s="22">
        <v>516</v>
      </c>
      <c r="B517" s="10" t="s">
        <v>522</v>
      </c>
      <c r="C517" s="10" t="s">
        <v>8</v>
      </c>
      <c r="D517" s="11">
        <v>18.05</v>
      </c>
      <c r="E517" s="12">
        <v>1</v>
      </c>
      <c r="F517" s="10">
        <v>669</v>
      </c>
      <c r="G517" s="10">
        <v>989</v>
      </c>
      <c r="H517" s="10">
        <v>383</v>
      </c>
      <c r="I517" s="10">
        <v>843</v>
      </c>
      <c r="J517" s="10">
        <v>529</v>
      </c>
      <c r="K517" s="10">
        <v>698</v>
      </c>
      <c r="L517" s="10">
        <v>226</v>
      </c>
      <c r="M517" s="10">
        <v>483</v>
      </c>
      <c r="N517" s="10">
        <v>191</v>
      </c>
      <c r="O517" s="10">
        <v>344</v>
      </c>
      <c r="P517" s="10">
        <v>426</v>
      </c>
      <c r="Q517" s="10">
        <v>473</v>
      </c>
      <c r="R517" s="10">
        <v>134</v>
      </c>
      <c r="S517" s="40">
        <f t="shared" si="16"/>
        <v>5719</v>
      </c>
      <c r="T517" s="41">
        <f t="shared" si="17"/>
        <v>103227.95</v>
      </c>
    </row>
    <row r="518" spans="1:20" x14ac:dyDescent="0.25">
      <c r="A518" s="22">
        <v>517</v>
      </c>
      <c r="B518" s="10" t="s">
        <v>523</v>
      </c>
      <c r="C518" s="10" t="s">
        <v>8</v>
      </c>
      <c r="D518" s="11">
        <v>191.35</v>
      </c>
      <c r="E518" s="12">
        <v>3.6</v>
      </c>
      <c r="F518" s="10">
        <v>179</v>
      </c>
      <c r="G518" s="10">
        <v>517</v>
      </c>
      <c r="H518" s="10">
        <v>559</v>
      </c>
      <c r="I518" s="10">
        <v>934</v>
      </c>
      <c r="J518" s="10">
        <v>89</v>
      </c>
      <c r="K518" s="10">
        <v>534</v>
      </c>
      <c r="L518" s="10">
        <v>744</v>
      </c>
      <c r="M518" s="10">
        <v>449</v>
      </c>
      <c r="N518" s="10">
        <v>102</v>
      </c>
      <c r="O518" s="10">
        <v>530</v>
      </c>
      <c r="P518" s="10">
        <v>637</v>
      </c>
      <c r="Q518" s="10">
        <v>16</v>
      </c>
      <c r="R518" s="10">
        <v>876</v>
      </c>
      <c r="S518" s="40">
        <f t="shared" si="16"/>
        <v>5987</v>
      </c>
      <c r="T518" s="41">
        <f t="shared" si="17"/>
        <v>1145612.45</v>
      </c>
    </row>
    <row r="519" spans="1:20" x14ac:dyDescent="0.25">
      <c r="A519" s="22">
        <v>518</v>
      </c>
      <c r="B519" s="10" t="s">
        <v>524</v>
      </c>
      <c r="C519" s="10" t="s">
        <v>11</v>
      </c>
      <c r="D519" s="11">
        <v>406.22</v>
      </c>
      <c r="E519" s="12">
        <v>4.5999999999999996</v>
      </c>
      <c r="F519" s="10">
        <v>132</v>
      </c>
      <c r="G519" s="10">
        <v>92</v>
      </c>
      <c r="H519" s="10">
        <v>193</v>
      </c>
      <c r="I519" s="10">
        <v>601</v>
      </c>
      <c r="J519" s="10">
        <v>692</v>
      </c>
      <c r="K519" s="10">
        <v>390</v>
      </c>
      <c r="L519" s="10">
        <v>551</v>
      </c>
      <c r="M519" s="10">
        <v>522</v>
      </c>
      <c r="N519" s="10">
        <v>395</v>
      </c>
      <c r="O519" s="10">
        <v>158</v>
      </c>
      <c r="P519" s="10">
        <v>169</v>
      </c>
      <c r="Q519" s="10">
        <v>727</v>
      </c>
      <c r="R519" s="10">
        <v>901</v>
      </c>
      <c r="S519" s="40">
        <f t="shared" si="16"/>
        <v>5391</v>
      </c>
      <c r="T519" s="41">
        <f t="shared" si="17"/>
        <v>2189932.02</v>
      </c>
    </row>
    <row r="520" spans="1:20" x14ac:dyDescent="0.25">
      <c r="A520" s="22">
        <v>519</v>
      </c>
      <c r="B520" s="10" t="s">
        <v>525</v>
      </c>
      <c r="C520" s="10" t="s">
        <v>3</v>
      </c>
      <c r="D520" s="11">
        <v>493.7</v>
      </c>
      <c r="E520" s="12">
        <v>2</v>
      </c>
      <c r="F520" s="10">
        <v>823</v>
      </c>
      <c r="G520" s="10">
        <v>519</v>
      </c>
      <c r="H520" s="10">
        <v>735</v>
      </c>
      <c r="I520" s="10">
        <v>716</v>
      </c>
      <c r="J520" s="10">
        <v>254</v>
      </c>
      <c r="K520" s="10">
        <v>939</v>
      </c>
      <c r="L520" s="10">
        <v>322</v>
      </c>
      <c r="M520" s="10">
        <v>870</v>
      </c>
      <c r="N520" s="10">
        <v>6</v>
      </c>
      <c r="O520" s="10">
        <v>537</v>
      </c>
      <c r="P520" s="10">
        <v>204</v>
      </c>
      <c r="Q520" s="10">
        <v>91</v>
      </c>
      <c r="R520" s="10">
        <v>279</v>
      </c>
      <c r="S520" s="40">
        <f t="shared" si="16"/>
        <v>5472</v>
      </c>
      <c r="T520" s="41">
        <f t="shared" si="17"/>
        <v>2701526.4</v>
      </c>
    </row>
    <row r="521" spans="1:20" x14ac:dyDescent="0.25">
      <c r="A521" s="22">
        <v>520</v>
      </c>
      <c r="B521" s="10" t="s">
        <v>526</v>
      </c>
      <c r="C521" s="10" t="s">
        <v>30</v>
      </c>
      <c r="D521" s="11">
        <v>79.459999999999994</v>
      </c>
      <c r="E521" s="12">
        <v>4.7</v>
      </c>
      <c r="F521" s="10">
        <v>455</v>
      </c>
      <c r="G521" s="10">
        <v>427</v>
      </c>
      <c r="H521" s="10">
        <v>647</v>
      </c>
      <c r="I521" s="10">
        <v>890</v>
      </c>
      <c r="J521" s="10">
        <v>454</v>
      </c>
      <c r="K521" s="10">
        <v>692</v>
      </c>
      <c r="L521" s="10">
        <v>152</v>
      </c>
      <c r="M521" s="10">
        <v>353</v>
      </c>
      <c r="N521" s="10">
        <v>639</v>
      </c>
      <c r="O521" s="10">
        <v>425</v>
      </c>
      <c r="P521" s="10">
        <v>824</v>
      </c>
      <c r="Q521" s="10">
        <v>482</v>
      </c>
      <c r="R521" s="10">
        <v>18</v>
      </c>
      <c r="S521" s="40">
        <f t="shared" si="16"/>
        <v>6003</v>
      </c>
      <c r="T521" s="41">
        <f t="shared" si="17"/>
        <v>476998.37999999995</v>
      </c>
    </row>
    <row r="522" spans="1:20" x14ac:dyDescent="0.25">
      <c r="A522" s="22">
        <v>521</v>
      </c>
      <c r="B522" s="10" t="s">
        <v>527</v>
      </c>
      <c r="C522" s="10" t="s">
        <v>30</v>
      </c>
      <c r="D522" s="11">
        <v>299.08999999999997</v>
      </c>
      <c r="E522" s="12">
        <v>1.2</v>
      </c>
      <c r="F522" s="10">
        <v>348</v>
      </c>
      <c r="G522" s="10">
        <v>492</v>
      </c>
      <c r="H522" s="10">
        <v>533</v>
      </c>
      <c r="I522" s="10">
        <v>967</v>
      </c>
      <c r="J522" s="10">
        <v>252</v>
      </c>
      <c r="K522" s="10">
        <v>326</v>
      </c>
      <c r="L522" s="10">
        <v>638</v>
      </c>
      <c r="M522" s="10">
        <v>985</v>
      </c>
      <c r="N522" s="10">
        <v>566</v>
      </c>
      <c r="O522" s="10">
        <v>680</v>
      </c>
      <c r="P522" s="10">
        <v>336</v>
      </c>
      <c r="Q522" s="10">
        <v>542</v>
      </c>
      <c r="R522" s="10">
        <v>594</v>
      </c>
      <c r="S522" s="40">
        <f t="shared" si="16"/>
        <v>6911</v>
      </c>
      <c r="T522" s="41">
        <f t="shared" si="17"/>
        <v>2067010.9899999998</v>
      </c>
    </row>
    <row r="523" spans="1:20" x14ac:dyDescent="0.25">
      <c r="A523" s="22">
        <v>522</v>
      </c>
      <c r="B523" s="10" t="s">
        <v>528</v>
      </c>
      <c r="C523" s="10" t="s">
        <v>17</v>
      </c>
      <c r="D523" s="11">
        <v>193.54</v>
      </c>
      <c r="E523" s="12">
        <v>4.7</v>
      </c>
      <c r="F523" s="10">
        <v>540</v>
      </c>
      <c r="G523" s="10">
        <v>234</v>
      </c>
      <c r="H523" s="10">
        <v>517</v>
      </c>
      <c r="I523" s="10">
        <v>958</v>
      </c>
      <c r="J523" s="10">
        <v>256</v>
      </c>
      <c r="K523" s="10">
        <v>107</v>
      </c>
      <c r="L523" s="10">
        <v>236</v>
      </c>
      <c r="M523" s="10">
        <v>657</v>
      </c>
      <c r="N523" s="10">
        <v>230</v>
      </c>
      <c r="O523" s="10">
        <v>995</v>
      </c>
      <c r="P523" s="10">
        <v>998</v>
      </c>
      <c r="Q523" s="10">
        <v>204</v>
      </c>
      <c r="R523" s="10">
        <v>739</v>
      </c>
      <c r="S523" s="40">
        <f t="shared" si="16"/>
        <v>6131</v>
      </c>
      <c r="T523" s="41">
        <f t="shared" si="17"/>
        <v>1186593.74</v>
      </c>
    </row>
    <row r="524" spans="1:20" x14ac:dyDescent="0.25">
      <c r="A524" s="22">
        <v>523</v>
      </c>
      <c r="B524" s="10" t="s">
        <v>529</v>
      </c>
      <c r="C524" s="10" t="s">
        <v>5</v>
      </c>
      <c r="D524" s="11">
        <v>485.11</v>
      </c>
      <c r="E524" s="12">
        <v>2.4</v>
      </c>
      <c r="F524" s="10">
        <v>772</v>
      </c>
      <c r="G524" s="10">
        <v>619</v>
      </c>
      <c r="H524" s="10">
        <v>715</v>
      </c>
      <c r="I524" s="10">
        <v>959</v>
      </c>
      <c r="J524" s="10">
        <v>382</v>
      </c>
      <c r="K524" s="10">
        <v>846</v>
      </c>
      <c r="L524" s="10">
        <v>997</v>
      </c>
      <c r="M524" s="10">
        <v>596</v>
      </c>
      <c r="N524" s="10">
        <v>873</v>
      </c>
      <c r="O524" s="10">
        <v>22</v>
      </c>
      <c r="P524" s="10">
        <v>471</v>
      </c>
      <c r="Q524" s="10">
        <v>501</v>
      </c>
      <c r="R524" s="10">
        <v>370</v>
      </c>
      <c r="S524" s="40">
        <f t="shared" si="16"/>
        <v>7351</v>
      </c>
      <c r="T524" s="41">
        <f t="shared" si="17"/>
        <v>3566043.61</v>
      </c>
    </row>
    <row r="525" spans="1:20" x14ac:dyDescent="0.25">
      <c r="A525" s="22">
        <v>524</v>
      </c>
      <c r="B525" s="10" t="s">
        <v>530</v>
      </c>
      <c r="C525" s="10" t="s">
        <v>17</v>
      </c>
      <c r="D525" s="11">
        <v>421.85</v>
      </c>
      <c r="E525" s="12">
        <v>1.4</v>
      </c>
      <c r="F525" s="10">
        <v>406</v>
      </c>
      <c r="G525" s="10">
        <v>160</v>
      </c>
      <c r="H525" s="10">
        <v>750</v>
      </c>
      <c r="I525" s="10">
        <v>444</v>
      </c>
      <c r="J525" s="10">
        <v>441</v>
      </c>
      <c r="K525" s="10">
        <v>161</v>
      </c>
      <c r="L525" s="10">
        <v>54</v>
      </c>
      <c r="M525" s="10">
        <v>99</v>
      </c>
      <c r="N525" s="10">
        <v>573</v>
      </c>
      <c r="O525" s="10">
        <v>46</v>
      </c>
      <c r="P525" s="10">
        <v>194</v>
      </c>
      <c r="Q525" s="10">
        <v>930</v>
      </c>
      <c r="R525" s="10">
        <v>776</v>
      </c>
      <c r="S525" s="40">
        <f t="shared" si="16"/>
        <v>4628</v>
      </c>
      <c r="T525" s="41">
        <f t="shared" si="17"/>
        <v>1952321.8</v>
      </c>
    </row>
    <row r="526" spans="1:20" x14ac:dyDescent="0.25">
      <c r="A526" s="22">
        <v>525</v>
      </c>
      <c r="B526" s="10" t="s">
        <v>531</v>
      </c>
      <c r="C526" s="10" t="s">
        <v>3</v>
      </c>
      <c r="D526" s="11">
        <v>419.97</v>
      </c>
      <c r="E526" s="12">
        <v>2.9</v>
      </c>
      <c r="F526" s="10">
        <v>76</v>
      </c>
      <c r="G526" s="10">
        <v>720</v>
      </c>
      <c r="H526" s="10">
        <v>184</v>
      </c>
      <c r="I526" s="10">
        <v>892</v>
      </c>
      <c r="J526" s="10">
        <v>857</v>
      </c>
      <c r="K526" s="10">
        <v>813</v>
      </c>
      <c r="L526" s="10">
        <v>979</v>
      </c>
      <c r="M526" s="10">
        <v>615</v>
      </c>
      <c r="N526" s="10">
        <v>239</v>
      </c>
      <c r="O526" s="10">
        <v>524</v>
      </c>
      <c r="P526" s="10">
        <v>669</v>
      </c>
      <c r="Q526" s="10">
        <v>399</v>
      </c>
      <c r="R526" s="10">
        <v>111</v>
      </c>
      <c r="S526" s="40">
        <f t="shared" si="16"/>
        <v>7002</v>
      </c>
      <c r="T526" s="41">
        <f t="shared" si="17"/>
        <v>2940629.9400000004</v>
      </c>
    </row>
    <row r="527" spans="1:20" x14ac:dyDescent="0.25">
      <c r="A527" s="22">
        <v>526</v>
      </c>
      <c r="B527" s="10" t="s">
        <v>532</v>
      </c>
      <c r="C527" s="10" t="s">
        <v>30</v>
      </c>
      <c r="D527" s="11">
        <v>237</v>
      </c>
      <c r="E527" s="12">
        <v>2</v>
      </c>
      <c r="F527" s="10">
        <v>941</v>
      </c>
      <c r="G527" s="10">
        <v>751</v>
      </c>
      <c r="H527" s="10">
        <v>871</v>
      </c>
      <c r="I527" s="10">
        <v>437</v>
      </c>
      <c r="J527" s="10">
        <v>598</v>
      </c>
      <c r="K527" s="10">
        <v>451</v>
      </c>
      <c r="L527" s="10">
        <v>435</v>
      </c>
      <c r="M527" s="10">
        <v>947</v>
      </c>
      <c r="N527" s="10">
        <v>89</v>
      </c>
      <c r="O527" s="10">
        <v>728</v>
      </c>
      <c r="P527" s="10">
        <v>652</v>
      </c>
      <c r="Q527" s="10">
        <v>206</v>
      </c>
      <c r="R527" s="10">
        <v>762</v>
      </c>
      <c r="S527" s="40">
        <f t="shared" si="16"/>
        <v>6927</v>
      </c>
      <c r="T527" s="41">
        <f t="shared" si="17"/>
        <v>1641699</v>
      </c>
    </row>
    <row r="528" spans="1:20" x14ac:dyDescent="0.25">
      <c r="A528" s="22">
        <v>527</v>
      </c>
      <c r="B528" s="10" t="s">
        <v>533</v>
      </c>
      <c r="C528" s="10" t="s">
        <v>5</v>
      </c>
      <c r="D528" s="11">
        <v>210.34</v>
      </c>
      <c r="E528" s="12">
        <v>2.1</v>
      </c>
      <c r="F528" s="10">
        <v>579</v>
      </c>
      <c r="G528" s="10">
        <v>330</v>
      </c>
      <c r="H528" s="10">
        <v>291</v>
      </c>
      <c r="I528" s="10">
        <v>731</v>
      </c>
      <c r="J528" s="10">
        <v>89</v>
      </c>
      <c r="K528" s="10">
        <v>205</v>
      </c>
      <c r="L528" s="10">
        <v>683</v>
      </c>
      <c r="M528" s="10">
        <v>557</v>
      </c>
      <c r="N528" s="10">
        <v>231</v>
      </c>
      <c r="O528" s="10">
        <v>833</v>
      </c>
      <c r="P528" s="10">
        <v>274</v>
      </c>
      <c r="Q528" s="10">
        <v>618</v>
      </c>
      <c r="R528" s="10">
        <v>675</v>
      </c>
      <c r="S528" s="40">
        <f t="shared" si="16"/>
        <v>5517</v>
      </c>
      <c r="T528" s="41">
        <f t="shared" si="17"/>
        <v>1160445.78</v>
      </c>
    </row>
    <row r="529" spans="1:20" x14ac:dyDescent="0.25">
      <c r="A529" s="22">
        <v>528</v>
      </c>
      <c r="B529" s="10" t="s">
        <v>534</v>
      </c>
      <c r="C529" s="10" t="s">
        <v>17</v>
      </c>
      <c r="D529" s="11">
        <v>140.34</v>
      </c>
      <c r="E529" s="12">
        <v>2.2000000000000002</v>
      </c>
      <c r="F529" s="10">
        <v>854</v>
      </c>
      <c r="G529" s="10">
        <v>332</v>
      </c>
      <c r="H529" s="10">
        <v>334</v>
      </c>
      <c r="I529" s="10">
        <v>889</v>
      </c>
      <c r="J529" s="10">
        <v>748</v>
      </c>
      <c r="K529" s="10">
        <v>589</v>
      </c>
      <c r="L529" s="10">
        <v>108</v>
      </c>
      <c r="M529" s="10">
        <v>555</v>
      </c>
      <c r="N529" s="10">
        <v>456</v>
      </c>
      <c r="O529" s="10">
        <v>705</v>
      </c>
      <c r="P529" s="10">
        <v>6</v>
      </c>
      <c r="Q529" s="10">
        <v>145</v>
      </c>
      <c r="R529" s="10">
        <v>869</v>
      </c>
      <c r="S529" s="40">
        <f t="shared" si="16"/>
        <v>5736</v>
      </c>
      <c r="T529" s="41">
        <f t="shared" si="17"/>
        <v>804990.24</v>
      </c>
    </row>
    <row r="530" spans="1:20" x14ac:dyDescent="0.25">
      <c r="A530" s="22">
        <v>529</v>
      </c>
      <c r="B530" s="10" t="s">
        <v>535</v>
      </c>
      <c r="C530" s="10" t="s">
        <v>5</v>
      </c>
      <c r="D530" s="11">
        <v>32.909999999999997</v>
      </c>
      <c r="E530" s="12">
        <v>4.2</v>
      </c>
      <c r="F530" s="10">
        <v>492</v>
      </c>
      <c r="G530" s="10">
        <v>49</v>
      </c>
      <c r="H530" s="10">
        <v>731</v>
      </c>
      <c r="I530" s="10">
        <v>605</v>
      </c>
      <c r="J530" s="10">
        <v>389</v>
      </c>
      <c r="K530" s="10">
        <v>15</v>
      </c>
      <c r="L530" s="10">
        <v>865</v>
      </c>
      <c r="M530" s="10">
        <v>277</v>
      </c>
      <c r="N530" s="10">
        <v>232</v>
      </c>
      <c r="O530" s="10">
        <v>143</v>
      </c>
      <c r="P530" s="10">
        <v>904</v>
      </c>
      <c r="Q530" s="10">
        <v>878</v>
      </c>
      <c r="R530" s="10">
        <v>679</v>
      </c>
      <c r="S530" s="40">
        <f t="shared" si="16"/>
        <v>5767</v>
      </c>
      <c r="T530" s="41">
        <f t="shared" si="17"/>
        <v>189791.96999999997</v>
      </c>
    </row>
    <row r="531" spans="1:20" x14ac:dyDescent="0.25">
      <c r="A531" s="22">
        <v>530</v>
      </c>
      <c r="B531" s="10" t="s">
        <v>536</v>
      </c>
      <c r="C531" s="10" t="s">
        <v>8</v>
      </c>
      <c r="D531" s="11">
        <v>433.04</v>
      </c>
      <c r="E531" s="12">
        <v>3.2</v>
      </c>
      <c r="F531" s="10">
        <v>194</v>
      </c>
      <c r="G531" s="10">
        <v>522</v>
      </c>
      <c r="H531" s="10">
        <v>115</v>
      </c>
      <c r="I531" s="10">
        <v>456</v>
      </c>
      <c r="J531" s="10">
        <v>581</v>
      </c>
      <c r="K531" s="10">
        <v>326</v>
      </c>
      <c r="L531" s="10">
        <v>980</v>
      </c>
      <c r="M531" s="10">
        <v>692</v>
      </c>
      <c r="N531" s="10">
        <v>353</v>
      </c>
      <c r="O531" s="10">
        <v>584</v>
      </c>
      <c r="P531" s="10">
        <v>978</v>
      </c>
      <c r="Q531" s="10">
        <v>100</v>
      </c>
      <c r="R531" s="10">
        <v>220</v>
      </c>
      <c r="S531" s="40">
        <f t="shared" si="16"/>
        <v>5907</v>
      </c>
      <c r="T531" s="41">
        <f t="shared" si="17"/>
        <v>2557967.2800000003</v>
      </c>
    </row>
    <row r="532" spans="1:20" x14ac:dyDescent="0.25">
      <c r="A532" s="22">
        <v>531</v>
      </c>
      <c r="B532" s="10" t="s">
        <v>537</v>
      </c>
      <c r="C532" s="10" t="s">
        <v>1</v>
      </c>
      <c r="D532" s="11">
        <v>407.39</v>
      </c>
      <c r="E532" s="12">
        <v>2.2000000000000002</v>
      </c>
      <c r="F532" s="10">
        <v>984</v>
      </c>
      <c r="G532" s="10">
        <v>862</v>
      </c>
      <c r="H532" s="10">
        <v>824</v>
      </c>
      <c r="I532" s="10">
        <v>614</v>
      </c>
      <c r="J532" s="10">
        <v>43</v>
      </c>
      <c r="K532" s="10">
        <v>607</v>
      </c>
      <c r="L532" s="10">
        <v>183</v>
      </c>
      <c r="M532" s="10">
        <v>698</v>
      </c>
      <c r="N532" s="10">
        <v>332</v>
      </c>
      <c r="O532" s="10">
        <v>667</v>
      </c>
      <c r="P532" s="10">
        <v>565</v>
      </c>
      <c r="Q532" s="10">
        <v>879</v>
      </c>
      <c r="R532" s="10">
        <v>919</v>
      </c>
      <c r="S532" s="40">
        <f t="shared" si="16"/>
        <v>7193</v>
      </c>
      <c r="T532" s="41">
        <f t="shared" si="17"/>
        <v>2930356.27</v>
      </c>
    </row>
    <row r="533" spans="1:20" x14ac:dyDescent="0.25">
      <c r="A533" s="22">
        <v>532</v>
      </c>
      <c r="B533" s="10" t="s">
        <v>538</v>
      </c>
      <c r="C533" s="10" t="s">
        <v>8</v>
      </c>
      <c r="D533" s="11">
        <v>499.86</v>
      </c>
      <c r="E533" s="12">
        <v>3.4</v>
      </c>
      <c r="F533" s="10">
        <v>162</v>
      </c>
      <c r="G533" s="10">
        <v>667</v>
      </c>
      <c r="H533" s="10">
        <v>48</v>
      </c>
      <c r="I533" s="10">
        <v>734</v>
      </c>
      <c r="J533" s="10">
        <v>711</v>
      </c>
      <c r="K533" s="10">
        <v>658</v>
      </c>
      <c r="L533" s="10">
        <v>950</v>
      </c>
      <c r="M533" s="10">
        <v>989</v>
      </c>
      <c r="N533" s="10">
        <v>438</v>
      </c>
      <c r="O533" s="10">
        <v>588</v>
      </c>
      <c r="P533" s="10">
        <v>615</v>
      </c>
      <c r="Q533" s="10">
        <v>829</v>
      </c>
      <c r="R533" s="10">
        <v>303</v>
      </c>
      <c r="S533" s="40">
        <f t="shared" si="16"/>
        <v>7530</v>
      </c>
      <c r="T533" s="41">
        <f t="shared" si="17"/>
        <v>3763945.8000000003</v>
      </c>
    </row>
    <row r="534" spans="1:20" x14ac:dyDescent="0.25">
      <c r="A534" s="22">
        <v>533</v>
      </c>
      <c r="B534" s="10" t="s">
        <v>539</v>
      </c>
      <c r="C534" s="10" t="s">
        <v>11</v>
      </c>
      <c r="D534" s="11">
        <v>498.34</v>
      </c>
      <c r="E534" s="12">
        <v>3.9</v>
      </c>
      <c r="F534" s="10">
        <v>347</v>
      </c>
      <c r="G534" s="10">
        <v>491</v>
      </c>
      <c r="H534" s="10">
        <v>684</v>
      </c>
      <c r="I534" s="10">
        <v>697</v>
      </c>
      <c r="J534" s="10">
        <v>663</v>
      </c>
      <c r="K534" s="10">
        <v>1</v>
      </c>
      <c r="L534" s="10">
        <v>367</v>
      </c>
      <c r="M534" s="10">
        <v>625</v>
      </c>
      <c r="N534" s="10">
        <v>374</v>
      </c>
      <c r="O534" s="10">
        <v>418</v>
      </c>
      <c r="P534" s="10">
        <v>853</v>
      </c>
      <c r="Q534" s="10">
        <v>879</v>
      </c>
      <c r="R534" s="10">
        <v>702</v>
      </c>
      <c r="S534" s="40">
        <f t="shared" si="16"/>
        <v>6754</v>
      </c>
      <c r="T534" s="41">
        <f t="shared" si="17"/>
        <v>3365788.36</v>
      </c>
    </row>
    <row r="535" spans="1:20" x14ac:dyDescent="0.25">
      <c r="A535" s="22">
        <v>534</v>
      </c>
      <c r="B535" s="10" t="s">
        <v>540</v>
      </c>
      <c r="C535" s="10" t="s">
        <v>30</v>
      </c>
      <c r="D535" s="11">
        <v>279.94</v>
      </c>
      <c r="E535" s="12">
        <v>2.1</v>
      </c>
      <c r="F535" s="10">
        <v>951</v>
      </c>
      <c r="G535" s="10">
        <v>581</v>
      </c>
      <c r="H535" s="10">
        <v>81</v>
      </c>
      <c r="I535" s="10">
        <v>980</v>
      </c>
      <c r="J535" s="10">
        <v>597</v>
      </c>
      <c r="K535" s="10">
        <v>9</v>
      </c>
      <c r="L535" s="10">
        <v>982</v>
      </c>
      <c r="M535" s="10">
        <v>490</v>
      </c>
      <c r="N535" s="10">
        <v>291</v>
      </c>
      <c r="O535" s="10">
        <v>680</v>
      </c>
      <c r="P535" s="10">
        <v>849</v>
      </c>
      <c r="Q535" s="10">
        <v>240</v>
      </c>
      <c r="R535" s="10">
        <v>324</v>
      </c>
      <c r="S535" s="40">
        <f t="shared" si="16"/>
        <v>6104</v>
      </c>
      <c r="T535" s="41">
        <f t="shared" si="17"/>
        <v>1708753.76</v>
      </c>
    </row>
    <row r="536" spans="1:20" x14ac:dyDescent="0.25">
      <c r="A536" s="22">
        <v>535</v>
      </c>
      <c r="B536" s="10" t="s">
        <v>541</v>
      </c>
      <c r="C536" s="10" t="s">
        <v>5</v>
      </c>
      <c r="D536" s="11">
        <v>385.65</v>
      </c>
      <c r="E536" s="12">
        <v>2.7</v>
      </c>
      <c r="F536" s="10">
        <v>361</v>
      </c>
      <c r="G536" s="10">
        <v>680</v>
      </c>
      <c r="H536" s="10">
        <v>833</v>
      </c>
      <c r="I536" s="10">
        <v>695</v>
      </c>
      <c r="J536" s="10">
        <v>18</v>
      </c>
      <c r="K536" s="10">
        <v>433</v>
      </c>
      <c r="L536" s="10">
        <v>197</v>
      </c>
      <c r="M536" s="10">
        <v>254</v>
      </c>
      <c r="N536" s="10">
        <v>344</v>
      </c>
      <c r="O536" s="10">
        <v>972</v>
      </c>
      <c r="P536" s="10">
        <v>572</v>
      </c>
      <c r="Q536" s="10">
        <v>1000</v>
      </c>
      <c r="R536" s="10">
        <v>436</v>
      </c>
      <c r="S536" s="40">
        <f t="shared" si="16"/>
        <v>6434</v>
      </c>
      <c r="T536" s="41">
        <f t="shared" si="17"/>
        <v>2481272.0999999996</v>
      </c>
    </row>
    <row r="537" spans="1:20" x14ac:dyDescent="0.25">
      <c r="A537" s="22">
        <v>536</v>
      </c>
      <c r="B537" s="10" t="s">
        <v>542</v>
      </c>
      <c r="C537" s="10" t="s">
        <v>17</v>
      </c>
      <c r="D537" s="11">
        <v>472.66</v>
      </c>
      <c r="E537" s="12">
        <v>1.5</v>
      </c>
      <c r="F537" s="10">
        <v>769</v>
      </c>
      <c r="G537" s="10">
        <v>271</v>
      </c>
      <c r="H537" s="10">
        <v>332</v>
      </c>
      <c r="I537" s="10">
        <v>494</v>
      </c>
      <c r="J537" s="10">
        <v>100</v>
      </c>
      <c r="K537" s="10">
        <v>124</v>
      </c>
      <c r="L537" s="10">
        <v>370</v>
      </c>
      <c r="M537" s="10">
        <v>380</v>
      </c>
      <c r="N537" s="10">
        <v>663</v>
      </c>
      <c r="O537" s="10">
        <v>798</v>
      </c>
      <c r="P537" s="10">
        <v>598</v>
      </c>
      <c r="Q537" s="10">
        <v>922</v>
      </c>
      <c r="R537" s="10">
        <v>437</v>
      </c>
      <c r="S537" s="40">
        <f t="shared" si="16"/>
        <v>5489</v>
      </c>
      <c r="T537" s="41">
        <f t="shared" si="17"/>
        <v>2594430.7400000002</v>
      </c>
    </row>
    <row r="538" spans="1:20" x14ac:dyDescent="0.25">
      <c r="A538" s="22">
        <v>537</v>
      </c>
      <c r="B538" s="10" t="s">
        <v>543</v>
      </c>
      <c r="C538" s="10" t="s">
        <v>1</v>
      </c>
      <c r="D538" s="11">
        <v>425.58</v>
      </c>
      <c r="E538" s="12">
        <v>1.7</v>
      </c>
      <c r="F538" s="10">
        <v>584</v>
      </c>
      <c r="G538" s="10">
        <v>579</v>
      </c>
      <c r="H538" s="10">
        <v>556</v>
      </c>
      <c r="I538" s="10">
        <v>673</v>
      </c>
      <c r="J538" s="10">
        <v>913</v>
      </c>
      <c r="K538" s="10">
        <v>80</v>
      </c>
      <c r="L538" s="10">
        <v>372</v>
      </c>
      <c r="M538" s="10">
        <v>891</v>
      </c>
      <c r="N538" s="10">
        <v>427</v>
      </c>
      <c r="O538" s="10">
        <v>84</v>
      </c>
      <c r="P538" s="10">
        <v>769</v>
      </c>
      <c r="Q538" s="10">
        <v>758</v>
      </c>
      <c r="R538" s="10">
        <v>169</v>
      </c>
      <c r="S538" s="40">
        <f t="shared" si="16"/>
        <v>6271</v>
      </c>
      <c r="T538" s="41">
        <f t="shared" si="17"/>
        <v>2668812.1799999997</v>
      </c>
    </row>
    <row r="539" spans="1:20" x14ac:dyDescent="0.25">
      <c r="A539" s="22">
        <v>538</v>
      </c>
      <c r="B539" s="10" t="s">
        <v>544</v>
      </c>
      <c r="C539" s="10" t="s">
        <v>17</v>
      </c>
      <c r="D539" s="11">
        <v>127.44</v>
      </c>
      <c r="E539" s="12">
        <v>3.7</v>
      </c>
      <c r="F539" s="10">
        <v>87</v>
      </c>
      <c r="G539" s="10">
        <v>866</v>
      </c>
      <c r="H539" s="10">
        <v>334</v>
      </c>
      <c r="I539" s="10">
        <v>246</v>
      </c>
      <c r="J539" s="10">
        <v>606</v>
      </c>
      <c r="K539" s="10">
        <v>484</v>
      </c>
      <c r="L539" s="10">
        <v>972</v>
      </c>
      <c r="M539" s="10">
        <v>541</v>
      </c>
      <c r="N539" s="10">
        <v>656</v>
      </c>
      <c r="O539" s="10">
        <v>415</v>
      </c>
      <c r="P539" s="10">
        <v>177</v>
      </c>
      <c r="Q539" s="10">
        <v>162</v>
      </c>
      <c r="R539" s="10">
        <v>374</v>
      </c>
      <c r="S539" s="40">
        <f t="shared" si="16"/>
        <v>5833</v>
      </c>
      <c r="T539" s="41">
        <f t="shared" si="17"/>
        <v>743357.52</v>
      </c>
    </row>
    <row r="540" spans="1:20" x14ac:dyDescent="0.25">
      <c r="A540" s="22">
        <v>539</v>
      </c>
      <c r="B540" s="10" t="s">
        <v>545</v>
      </c>
      <c r="C540" s="10" t="s">
        <v>30</v>
      </c>
      <c r="D540" s="11">
        <v>228.02</v>
      </c>
      <c r="E540" s="12">
        <v>1.7</v>
      </c>
      <c r="F540" s="10">
        <v>934</v>
      </c>
      <c r="G540" s="10">
        <v>251</v>
      </c>
      <c r="H540" s="10">
        <v>531</v>
      </c>
      <c r="I540" s="10">
        <v>542</v>
      </c>
      <c r="J540" s="10">
        <v>765</v>
      </c>
      <c r="K540" s="10">
        <v>651</v>
      </c>
      <c r="L540" s="10">
        <v>496</v>
      </c>
      <c r="M540" s="10">
        <v>263</v>
      </c>
      <c r="N540" s="10">
        <v>129</v>
      </c>
      <c r="O540" s="10">
        <v>693</v>
      </c>
      <c r="P540" s="10">
        <v>241</v>
      </c>
      <c r="Q540" s="10">
        <v>883</v>
      </c>
      <c r="R540" s="10">
        <v>556</v>
      </c>
      <c r="S540" s="40">
        <f t="shared" si="16"/>
        <v>6001</v>
      </c>
      <c r="T540" s="41">
        <f t="shared" si="17"/>
        <v>1368348.02</v>
      </c>
    </row>
    <row r="541" spans="1:20" x14ac:dyDescent="0.25">
      <c r="A541" s="22">
        <v>540</v>
      </c>
      <c r="B541" s="10" t="s">
        <v>546</v>
      </c>
      <c r="C541" s="10" t="s">
        <v>5</v>
      </c>
      <c r="D541" s="11">
        <v>68.930000000000007</v>
      </c>
      <c r="E541" s="12">
        <v>3.1</v>
      </c>
      <c r="F541" s="10">
        <v>262</v>
      </c>
      <c r="G541" s="10">
        <v>559</v>
      </c>
      <c r="H541" s="10">
        <v>959</v>
      </c>
      <c r="I541" s="10">
        <v>563</v>
      </c>
      <c r="J541" s="10">
        <v>356</v>
      </c>
      <c r="K541" s="10">
        <v>837</v>
      </c>
      <c r="L541" s="10">
        <v>598</v>
      </c>
      <c r="M541" s="10">
        <v>609</v>
      </c>
      <c r="N541" s="10">
        <v>140</v>
      </c>
      <c r="O541" s="10">
        <v>481</v>
      </c>
      <c r="P541" s="10">
        <v>202</v>
      </c>
      <c r="Q541" s="10">
        <v>172</v>
      </c>
      <c r="R541" s="10">
        <v>380</v>
      </c>
      <c r="S541" s="40">
        <f t="shared" si="16"/>
        <v>5856</v>
      </c>
      <c r="T541" s="41">
        <f t="shared" si="17"/>
        <v>403654.08</v>
      </c>
    </row>
    <row r="542" spans="1:20" x14ac:dyDescent="0.25">
      <c r="A542" s="22">
        <v>541</v>
      </c>
      <c r="B542" s="10" t="s">
        <v>547</v>
      </c>
      <c r="C542" s="10" t="s">
        <v>5</v>
      </c>
      <c r="D542" s="11">
        <v>477.26</v>
      </c>
      <c r="E542" s="12">
        <v>3.8</v>
      </c>
      <c r="F542" s="10">
        <v>214</v>
      </c>
      <c r="G542" s="10">
        <v>695</v>
      </c>
      <c r="H542" s="10">
        <v>220</v>
      </c>
      <c r="I542" s="10">
        <v>856</v>
      </c>
      <c r="J542" s="10">
        <v>541</v>
      </c>
      <c r="K542" s="10">
        <v>149</v>
      </c>
      <c r="L542" s="10">
        <v>200</v>
      </c>
      <c r="M542" s="10">
        <v>824</v>
      </c>
      <c r="N542" s="10">
        <v>414</v>
      </c>
      <c r="O542" s="10">
        <v>455</v>
      </c>
      <c r="P542" s="10">
        <v>542</v>
      </c>
      <c r="Q542" s="10">
        <v>501</v>
      </c>
      <c r="R542" s="10">
        <v>985</v>
      </c>
      <c r="S542" s="40">
        <f t="shared" si="16"/>
        <v>6382</v>
      </c>
      <c r="T542" s="41">
        <f t="shared" si="17"/>
        <v>3045873.32</v>
      </c>
    </row>
    <row r="543" spans="1:20" x14ac:dyDescent="0.25">
      <c r="A543" s="22">
        <v>542</v>
      </c>
      <c r="B543" s="10" t="s">
        <v>548</v>
      </c>
      <c r="C543" s="10" t="s">
        <v>8</v>
      </c>
      <c r="D543" s="11">
        <v>305.06</v>
      </c>
      <c r="E543" s="12">
        <v>1.4</v>
      </c>
      <c r="F543" s="10">
        <v>665</v>
      </c>
      <c r="G543" s="10">
        <v>831</v>
      </c>
      <c r="H543" s="10">
        <v>634</v>
      </c>
      <c r="I543" s="10">
        <v>587</v>
      </c>
      <c r="J543" s="10">
        <v>760</v>
      </c>
      <c r="K543" s="10">
        <v>799</v>
      </c>
      <c r="L543" s="10">
        <v>848</v>
      </c>
      <c r="M543" s="10">
        <v>878</v>
      </c>
      <c r="N543" s="10">
        <v>92</v>
      </c>
      <c r="O543" s="10">
        <v>826</v>
      </c>
      <c r="P543" s="10">
        <v>800</v>
      </c>
      <c r="Q543" s="10">
        <v>546</v>
      </c>
      <c r="R543" s="10">
        <v>13</v>
      </c>
      <c r="S543" s="40">
        <f t="shared" si="16"/>
        <v>7614</v>
      </c>
      <c r="T543" s="41">
        <f t="shared" si="17"/>
        <v>2322726.84</v>
      </c>
    </row>
    <row r="544" spans="1:20" x14ac:dyDescent="0.25">
      <c r="A544" s="22">
        <v>543</v>
      </c>
      <c r="B544" s="10" t="s">
        <v>549</v>
      </c>
      <c r="C544" s="10" t="s">
        <v>1</v>
      </c>
      <c r="D544" s="11">
        <v>118.18</v>
      </c>
      <c r="E544" s="12">
        <v>3.3</v>
      </c>
      <c r="F544" s="10">
        <v>722</v>
      </c>
      <c r="G544" s="10">
        <v>698</v>
      </c>
      <c r="H544" s="10">
        <v>745</v>
      </c>
      <c r="I544" s="10">
        <v>896</v>
      </c>
      <c r="J544" s="10">
        <v>937</v>
      </c>
      <c r="K544" s="10">
        <v>872</v>
      </c>
      <c r="L544" s="10">
        <v>508</v>
      </c>
      <c r="M544" s="10">
        <v>328</v>
      </c>
      <c r="N544" s="10">
        <v>625</v>
      </c>
      <c r="O544" s="10">
        <v>296</v>
      </c>
      <c r="P544" s="10">
        <v>461</v>
      </c>
      <c r="Q544" s="10">
        <v>283</v>
      </c>
      <c r="R544" s="10">
        <v>742</v>
      </c>
      <c r="S544" s="40">
        <f t="shared" si="16"/>
        <v>7391</v>
      </c>
      <c r="T544" s="41">
        <f t="shared" si="17"/>
        <v>873468.38</v>
      </c>
    </row>
    <row r="545" spans="1:20" x14ac:dyDescent="0.25">
      <c r="A545" s="22">
        <v>544</v>
      </c>
      <c r="B545" s="10" t="s">
        <v>550</v>
      </c>
      <c r="C545" s="10" t="s">
        <v>1</v>
      </c>
      <c r="D545" s="11">
        <v>337.49</v>
      </c>
      <c r="E545" s="12">
        <v>2</v>
      </c>
      <c r="F545" s="10">
        <v>913</v>
      </c>
      <c r="G545" s="10">
        <v>89</v>
      </c>
      <c r="H545" s="10">
        <v>732</v>
      </c>
      <c r="I545" s="10">
        <v>438</v>
      </c>
      <c r="J545" s="10">
        <v>32</v>
      </c>
      <c r="K545" s="10">
        <v>339</v>
      </c>
      <c r="L545" s="10">
        <v>321</v>
      </c>
      <c r="M545" s="10">
        <v>114</v>
      </c>
      <c r="N545" s="10">
        <v>283</v>
      </c>
      <c r="O545" s="10">
        <v>111</v>
      </c>
      <c r="P545" s="10">
        <v>79</v>
      </c>
      <c r="Q545" s="10">
        <v>358</v>
      </c>
      <c r="R545" s="10">
        <v>668</v>
      </c>
      <c r="S545" s="40">
        <f t="shared" si="16"/>
        <v>3564</v>
      </c>
      <c r="T545" s="41">
        <f t="shared" si="17"/>
        <v>1202814.3600000001</v>
      </c>
    </row>
    <row r="546" spans="1:20" x14ac:dyDescent="0.25">
      <c r="A546" s="22">
        <v>545</v>
      </c>
      <c r="B546" s="10" t="s">
        <v>551</v>
      </c>
      <c r="C546" s="10" t="s">
        <v>30</v>
      </c>
      <c r="D546" s="11">
        <v>310.97000000000003</v>
      </c>
      <c r="E546" s="12">
        <v>4.9000000000000004</v>
      </c>
      <c r="F546" s="10">
        <v>573</v>
      </c>
      <c r="G546" s="10">
        <v>445</v>
      </c>
      <c r="H546" s="10">
        <v>322</v>
      </c>
      <c r="I546" s="10">
        <v>277</v>
      </c>
      <c r="J546" s="10">
        <v>969</v>
      </c>
      <c r="K546" s="10">
        <v>128</v>
      </c>
      <c r="L546" s="10">
        <v>274</v>
      </c>
      <c r="M546" s="10">
        <v>275</v>
      </c>
      <c r="N546" s="10">
        <v>955</v>
      </c>
      <c r="O546" s="10">
        <v>961</v>
      </c>
      <c r="P546" s="10">
        <v>522</v>
      </c>
      <c r="Q546" s="10">
        <v>380</v>
      </c>
      <c r="R546" s="10">
        <v>499</v>
      </c>
      <c r="S546" s="40">
        <f t="shared" si="16"/>
        <v>6007</v>
      </c>
      <c r="T546" s="41">
        <f t="shared" si="17"/>
        <v>1867996.7900000003</v>
      </c>
    </row>
    <row r="547" spans="1:20" x14ac:dyDescent="0.25">
      <c r="A547" s="22">
        <v>546</v>
      </c>
      <c r="B547" s="10" t="s">
        <v>552</v>
      </c>
      <c r="C547" s="10" t="s">
        <v>5</v>
      </c>
      <c r="D547" s="11">
        <v>182.29</v>
      </c>
      <c r="E547" s="12">
        <v>2.9</v>
      </c>
      <c r="F547" s="10">
        <v>780</v>
      </c>
      <c r="G547" s="10">
        <v>331</v>
      </c>
      <c r="H547" s="10">
        <v>850</v>
      </c>
      <c r="I547" s="10">
        <v>551</v>
      </c>
      <c r="J547" s="10">
        <v>228</v>
      </c>
      <c r="K547" s="10">
        <v>437</v>
      </c>
      <c r="L547" s="10">
        <v>210</v>
      </c>
      <c r="M547" s="10">
        <v>487</v>
      </c>
      <c r="N547" s="10">
        <v>922</v>
      </c>
      <c r="O547" s="10">
        <v>229</v>
      </c>
      <c r="P547" s="10">
        <v>416</v>
      </c>
      <c r="Q547" s="10">
        <v>869</v>
      </c>
      <c r="R547" s="10">
        <v>645</v>
      </c>
      <c r="S547" s="40">
        <f t="shared" si="16"/>
        <v>6175</v>
      </c>
      <c r="T547" s="41">
        <f t="shared" si="17"/>
        <v>1125640.75</v>
      </c>
    </row>
    <row r="548" spans="1:20" x14ac:dyDescent="0.25">
      <c r="A548" s="22">
        <v>547</v>
      </c>
      <c r="B548" s="10" t="s">
        <v>553</v>
      </c>
      <c r="C548" s="10" t="s">
        <v>1</v>
      </c>
      <c r="D548" s="11">
        <v>61.21</v>
      </c>
      <c r="E548" s="12">
        <v>4.2</v>
      </c>
      <c r="F548" s="10">
        <v>262</v>
      </c>
      <c r="G548" s="10">
        <v>138</v>
      </c>
      <c r="H548" s="10">
        <v>2</v>
      </c>
      <c r="I548" s="10">
        <v>612</v>
      </c>
      <c r="J548" s="10">
        <v>523</v>
      </c>
      <c r="K548" s="10">
        <v>750</v>
      </c>
      <c r="L548" s="10">
        <v>503</v>
      </c>
      <c r="M548" s="10">
        <v>280</v>
      </c>
      <c r="N548" s="10">
        <v>654</v>
      </c>
      <c r="O548" s="10">
        <v>95</v>
      </c>
      <c r="P548" s="10">
        <v>765</v>
      </c>
      <c r="Q548" s="10">
        <v>904</v>
      </c>
      <c r="R548" s="10">
        <v>390</v>
      </c>
      <c r="S548" s="40">
        <f t="shared" si="16"/>
        <v>5616</v>
      </c>
      <c r="T548" s="41">
        <f t="shared" si="17"/>
        <v>343755.36</v>
      </c>
    </row>
    <row r="549" spans="1:20" x14ac:dyDescent="0.25">
      <c r="A549" s="22">
        <v>548</v>
      </c>
      <c r="B549" s="10" t="s">
        <v>554</v>
      </c>
      <c r="C549" s="10" t="s">
        <v>1</v>
      </c>
      <c r="D549" s="11">
        <v>337.43</v>
      </c>
      <c r="E549" s="12">
        <v>3.2</v>
      </c>
      <c r="F549" s="10">
        <v>730</v>
      </c>
      <c r="G549" s="10">
        <v>356</v>
      </c>
      <c r="H549" s="10">
        <v>693</v>
      </c>
      <c r="I549" s="10">
        <v>110</v>
      </c>
      <c r="J549" s="10">
        <v>629</v>
      </c>
      <c r="K549" s="10">
        <v>500</v>
      </c>
      <c r="L549" s="10">
        <v>902</v>
      </c>
      <c r="M549" s="10">
        <v>274</v>
      </c>
      <c r="N549" s="10">
        <v>222</v>
      </c>
      <c r="O549" s="10">
        <v>949</v>
      </c>
      <c r="P549" s="10">
        <v>383</v>
      </c>
      <c r="Q549" s="10">
        <v>971</v>
      </c>
      <c r="R549" s="10">
        <v>548</v>
      </c>
      <c r="S549" s="40">
        <f t="shared" si="16"/>
        <v>6537</v>
      </c>
      <c r="T549" s="41">
        <f t="shared" si="17"/>
        <v>2205779.91</v>
      </c>
    </row>
    <row r="550" spans="1:20" x14ac:dyDescent="0.25">
      <c r="A550" s="22">
        <v>549</v>
      </c>
      <c r="B550" s="10" t="s">
        <v>555</v>
      </c>
      <c r="C550" s="10" t="s">
        <v>17</v>
      </c>
      <c r="D550" s="11">
        <v>262.55</v>
      </c>
      <c r="E550" s="12">
        <v>1.2</v>
      </c>
      <c r="F550" s="10">
        <v>283</v>
      </c>
      <c r="G550" s="10">
        <v>600</v>
      </c>
      <c r="H550" s="10">
        <v>205</v>
      </c>
      <c r="I550" s="10">
        <v>384</v>
      </c>
      <c r="J550" s="10">
        <v>861</v>
      </c>
      <c r="K550" s="10">
        <v>57</v>
      </c>
      <c r="L550" s="10">
        <v>117</v>
      </c>
      <c r="M550" s="10">
        <v>772</v>
      </c>
      <c r="N550" s="10">
        <v>743</v>
      </c>
      <c r="O550" s="10">
        <v>679</v>
      </c>
      <c r="P550" s="10">
        <v>390</v>
      </c>
      <c r="Q550" s="10">
        <v>910</v>
      </c>
      <c r="R550" s="10">
        <v>564</v>
      </c>
      <c r="S550" s="40">
        <f t="shared" si="16"/>
        <v>6282</v>
      </c>
      <c r="T550" s="41">
        <f t="shared" si="17"/>
        <v>1649339.1</v>
      </c>
    </row>
    <row r="551" spans="1:20" x14ac:dyDescent="0.25">
      <c r="A551" s="22">
        <v>550</v>
      </c>
      <c r="B551" s="10" t="s">
        <v>556</v>
      </c>
      <c r="C551" s="10" t="s">
        <v>30</v>
      </c>
      <c r="D551" s="11">
        <v>387.3</v>
      </c>
      <c r="E551" s="12">
        <v>3.5</v>
      </c>
      <c r="F551" s="10">
        <v>648</v>
      </c>
      <c r="G551" s="10">
        <v>273</v>
      </c>
      <c r="H551" s="10">
        <v>831</v>
      </c>
      <c r="I551" s="10">
        <v>832</v>
      </c>
      <c r="J551" s="10">
        <v>154</v>
      </c>
      <c r="K551" s="10">
        <v>197</v>
      </c>
      <c r="L551" s="10">
        <v>702</v>
      </c>
      <c r="M551" s="10">
        <v>842</v>
      </c>
      <c r="N551" s="10">
        <v>462</v>
      </c>
      <c r="O551" s="10">
        <v>377</v>
      </c>
      <c r="P551" s="10">
        <v>895</v>
      </c>
      <c r="Q551" s="10">
        <v>532</v>
      </c>
      <c r="R551" s="10">
        <v>529</v>
      </c>
      <c r="S551" s="40">
        <f t="shared" si="16"/>
        <v>6626</v>
      </c>
      <c r="T551" s="41">
        <f t="shared" si="17"/>
        <v>2566249.8000000003</v>
      </c>
    </row>
    <row r="552" spans="1:20" x14ac:dyDescent="0.25">
      <c r="A552" s="22">
        <v>551</v>
      </c>
      <c r="B552" s="10" t="s">
        <v>557</v>
      </c>
      <c r="C552" s="10" t="s">
        <v>8</v>
      </c>
      <c r="D552" s="11">
        <v>262.48</v>
      </c>
      <c r="E552" s="12">
        <v>4.8</v>
      </c>
      <c r="F552" s="10">
        <v>467</v>
      </c>
      <c r="G552" s="10">
        <v>18</v>
      </c>
      <c r="H552" s="10">
        <v>39</v>
      </c>
      <c r="I552" s="10">
        <v>760</v>
      </c>
      <c r="J552" s="10">
        <v>422</v>
      </c>
      <c r="K552" s="10">
        <v>210</v>
      </c>
      <c r="L552" s="10">
        <v>553</v>
      </c>
      <c r="M552" s="10">
        <v>718</v>
      </c>
      <c r="N552" s="10">
        <v>544</v>
      </c>
      <c r="O552" s="10">
        <v>155</v>
      </c>
      <c r="P552" s="10">
        <v>798</v>
      </c>
      <c r="Q552" s="10">
        <v>819</v>
      </c>
      <c r="R552" s="10">
        <v>982</v>
      </c>
      <c r="S552" s="40">
        <f t="shared" si="16"/>
        <v>6018</v>
      </c>
      <c r="T552" s="41">
        <f t="shared" si="17"/>
        <v>1579604.6400000001</v>
      </c>
    </row>
    <row r="553" spans="1:20" x14ac:dyDescent="0.25">
      <c r="A553" s="22">
        <v>552</v>
      </c>
      <c r="B553" s="10" t="s">
        <v>558</v>
      </c>
      <c r="C553" s="10" t="s">
        <v>17</v>
      </c>
      <c r="D553" s="11">
        <v>426.83</v>
      </c>
      <c r="E553" s="12">
        <v>3.4</v>
      </c>
      <c r="F553" s="10">
        <v>380</v>
      </c>
      <c r="G553" s="10">
        <v>982</v>
      </c>
      <c r="H553" s="10">
        <v>58</v>
      </c>
      <c r="I553" s="10">
        <v>190</v>
      </c>
      <c r="J553" s="10">
        <v>904</v>
      </c>
      <c r="K553" s="10">
        <v>913</v>
      </c>
      <c r="L553" s="10">
        <v>41</v>
      </c>
      <c r="M553" s="10">
        <v>895</v>
      </c>
      <c r="N553" s="10">
        <v>275</v>
      </c>
      <c r="O553" s="10">
        <v>420</v>
      </c>
      <c r="P553" s="10">
        <v>687</v>
      </c>
      <c r="Q553" s="10">
        <v>162</v>
      </c>
      <c r="R553" s="10">
        <v>491</v>
      </c>
      <c r="S553" s="40">
        <f t="shared" si="16"/>
        <v>6018</v>
      </c>
      <c r="T553" s="41">
        <f t="shared" si="17"/>
        <v>2568662.94</v>
      </c>
    </row>
    <row r="554" spans="1:20" x14ac:dyDescent="0.25">
      <c r="A554" s="22">
        <v>553</v>
      </c>
      <c r="B554" s="10" t="s">
        <v>559</v>
      </c>
      <c r="C554" s="10" t="s">
        <v>17</v>
      </c>
      <c r="D554" s="11">
        <v>278.19</v>
      </c>
      <c r="E554" s="12">
        <v>4.3</v>
      </c>
      <c r="F554" s="10">
        <v>362</v>
      </c>
      <c r="G554" s="10">
        <v>310</v>
      </c>
      <c r="H554" s="10">
        <v>950</v>
      </c>
      <c r="I554" s="10">
        <v>489</v>
      </c>
      <c r="J554" s="10">
        <v>245</v>
      </c>
      <c r="K554" s="10">
        <v>901</v>
      </c>
      <c r="L554" s="10">
        <v>314</v>
      </c>
      <c r="M554" s="10">
        <v>327</v>
      </c>
      <c r="N554" s="10">
        <v>681</v>
      </c>
      <c r="O554" s="10">
        <v>104</v>
      </c>
      <c r="P554" s="10">
        <v>125</v>
      </c>
      <c r="Q554" s="10">
        <v>608</v>
      </c>
      <c r="R554" s="10">
        <v>549</v>
      </c>
      <c r="S554" s="40">
        <f t="shared" si="16"/>
        <v>5603</v>
      </c>
      <c r="T554" s="41">
        <f t="shared" si="17"/>
        <v>1558698.57</v>
      </c>
    </row>
    <row r="555" spans="1:20" x14ac:dyDescent="0.25">
      <c r="A555" s="22">
        <v>554</v>
      </c>
      <c r="B555" s="10" t="s">
        <v>560</v>
      </c>
      <c r="C555" s="10" t="s">
        <v>3</v>
      </c>
      <c r="D555" s="11">
        <v>282.66000000000003</v>
      </c>
      <c r="E555" s="12">
        <v>4.5</v>
      </c>
      <c r="F555" s="10">
        <v>449</v>
      </c>
      <c r="G555" s="10">
        <v>869</v>
      </c>
      <c r="H555" s="10">
        <v>573</v>
      </c>
      <c r="I555" s="10">
        <v>693</v>
      </c>
      <c r="J555" s="10">
        <v>404</v>
      </c>
      <c r="K555" s="10">
        <v>44</v>
      </c>
      <c r="L555" s="10">
        <v>787</v>
      </c>
      <c r="M555" s="10">
        <v>210</v>
      </c>
      <c r="N555" s="10">
        <v>139</v>
      </c>
      <c r="O555" s="10">
        <v>704</v>
      </c>
      <c r="P555" s="10">
        <v>493</v>
      </c>
      <c r="Q555" s="10">
        <v>306</v>
      </c>
      <c r="R555" s="10">
        <v>698</v>
      </c>
      <c r="S555" s="40">
        <f t="shared" si="16"/>
        <v>5920</v>
      </c>
      <c r="T555" s="41">
        <f t="shared" si="17"/>
        <v>1673347.2000000002</v>
      </c>
    </row>
    <row r="556" spans="1:20" x14ac:dyDescent="0.25">
      <c r="A556" s="22">
        <v>555</v>
      </c>
      <c r="B556" s="10" t="s">
        <v>561</v>
      </c>
      <c r="C556" s="10" t="s">
        <v>11</v>
      </c>
      <c r="D556" s="11">
        <v>438.94</v>
      </c>
      <c r="E556" s="12">
        <v>1.9</v>
      </c>
      <c r="F556" s="10">
        <v>441</v>
      </c>
      <c r="G556" s="10">
        <v>885</v>
      </c>
      <c r="H556" s="10">
        <v>643</v>
      </c>
      <c r="I556" s="10">
        <v>425</v>
      </c>
      <c r="J556" s="10">
        <v>843</v>
      </c>
      <c r="K556" s="10">
        <v>96</v>
      </c>
      <c r="L556" s="10">
        <v>328</v>
      </c>
      <c r="M556" s="10">
        <v>726</v>
      </c>
      <c r="N556" s="10">
        <v>356</v>
      </c>
      <c r="O556" s="10">
        <v>1000</v>
      </c>
      <c r="P556" s="10">
        <v>46</v>
      </c>
      <c r="Q556" s="10">
        <v>338</v>
      </c>
      <c r="R556" s="10">
        <v>384</v>
      </c>
      <c r="S556" s="40">
        <f t="shared" si="16"/>
        <v>6070</v>
      </c>
      <c r="T556" s="41">
        <f t="shared" si="17"/>
        <v>2664365.7999999998</v>
      </c>
    </row>
    <row r="557" spans="1:20" x14ac:dyDescent="0.25">
      <c r="A557" s="22">
        <v>556</v>
      </c>
      <c r="B557" s="10" t="s">
        <v>562</v>
      </c>
      <c r="C557" s="10" t="s">
        <v>3</v>
      </c>
      <c r="D557" s="11">
        <v>204.72</v>
      </c>
      <c r="E557" s="12">
        <v>1.8</v>
      </c>
      <c r="F557" s="10">
        <v>93</v>
      </c>
      <c r="G557" s="10">
        <v>977</v>
      </c>
      <c r="H557" s="10">
        <v>506</v>
      </c>
      <c r="I557" s="10">
        <v>404</v>
      </c>
      <c r="J557" s="10">
        <v>758</v>
      </c>
      <c r="K557" s="10">
        <v>278</v>
      </c>
      <c r="L557" s="10">
        <v>16</v>
      </c>
      <c r="M557" s="10">
        <v>922</v>
      </c>
      <c r="N557" s="10">
        <v>712</v>
      </c>
      <c r="O557" s="10">
        <v>329</v>
      </c>
      <c r="P557" s="10">
        <v>717</v>
      </c>
      <c r="Q557" s="10">
        <v>54</v>
      </c>
      <c r="R557" s="10">
        <v>195</v>
      </c>
      <c r="S557" s="40">
        <f t="shared" si="16"/>
        <v>5868</v>
      </c>
      <c r="T557" s="41">
        <f t="shared" si="17"/>
        <v>1201296.96</v>
      </c>
    </row>
    <row r="558" spans="1:20" x14ac:dyDescent="0.25">
      <c r="A558" s="22">
        <v>557</v>
      </c>
      <c r="B558" s="10" t="s">
        <v>563</v>
      </c>
      <c r="C558" s="10" t="s">
        <v>1</v>
      </c>
      <c r="D558" s="11">
        <v>71.34</v>
      </c>
      <c r="E558" s="12">
        <v>3.4</v>
      </c>
      <c r="F558" s="10">
        <v>621</v>
      </c>
      <c r="G558" s="10">
        <v>153</v>
      </c>
      <c r="H558" s="10">
        <v>571</v>
      </c>
      <c r="I558" s="10">
        <v>334</v>
      </c>
      <c r="J558" s="10">
        <v>540</v>
      </c>
      <c r="K558" s="10">
        <v>534</v>
      </c>
      <c r="L558" s="10">
        <v>282</v>
      </c>
      <c r="M558" s="10">
        <v>551</v>
      </c>
      <c r="N558" s="10">
        <v>22</v>
      </c>
      <c r="O558" s="10">
        <v>438</v>
      </c>
      <c r="P558" s="10">
        <v>475</v>
      </c>
      <c r="Q558" s="10">
        <v>982</v>
      </c>
      <c r="R558" s="10">
        <v>754</v>
      </c>
      <c r="S558" s="40">
        <f t="shared" si="16"/>
        <v>5636</v>
      </c>
      <c r="T558" s="41">
        <f t="shared" si="17"/>
        <v>402072.24</v>
      </c>
    </row>
    <row r="559" spans="1:20" x14ac:dyDescent="0.25">
      <c r="A559" s="22">
        <v>558</v>
      </c>
      <c r="B559" s="10" t="s">
        <v>564</v>
      </c>
      <c r="C559" s="10" t="s">
        <v>5</v>
      </c>
      <c r="D559" s="11">
        <v>19.25</v>
      </c>
      <c r="E559" s="12">
        <v>2.6</v>
      </c>
      <c r="F559" s="10">
        <v>753</v>
      </c>
      <c r="G559" s="10">
        <v>389</v>
      </c>
      <c r="H559" s="10">
        <v>883</v>
      </c>
      <c r="I559" s="10">
        <v>208</v>
      </c>
      <c r="J559" s="10">
        <v>160</v>
      </c>
      <c r="K559" s="10">
        <v>409</v>
      </c>
      <c r="L559" s="10">
        <v>942</v>
      </c>
      <c r="M559" s="10">
        <v>991</v>
      </c>
      <c r="N559" s="10">
        <v>967</v>
      </c>
      <c r="O559" s="10">
        <v>131</v>
      </c>
      <c r="P559" s="10">
        <v>948</v>
      </c>
      <c r="Q559" s="10">
        <v>332</v>
      </c>
      <c r="R559" s="10">
        <v>299</v>
      </c>
      <c r="S559" s="40">
        <f t="shared" si="16"/>
        <v>6659</v>
      </c>
      <c r="T559" s="41">
        <f t="shared" si="17"/>
        <v>128185.75</v>
      </c>
    </row>
    <row r="560" spans="1:20" x14ac:dyDescent="0.25">
      <c r="A560" s="22">
        <v>559</v>
      </c>
      <c r="B560" s="10" t="s">
        <v>565</v>
      </c>
      <c r="C560" s="10" t="s">
        <v>11</v>
      </c>
      <c r="D560" s="11">
        <v>378.79</v>
      </c>
      <c r="E560" s="12">
        <v>4.4000000000000004</v>
      </c>
      <c r="F560" s="10">
        <v>867</v>
      </c>
      <c r="G560" s="10">
        <v>259</v>
      </c>
      <c r="H560" s="10">
        <v>842</v>
      </c>
      <c r="I560" s="10">
        <v>21</v>
      </c>
      <c r="J560" s="10">
        <v>746</v>
      </c>
      <c r="K560" s="10">
        <v>460</v>
      </c>
      <c r="L560" s="10">
        <v>257</v>
      </c>
      <c r="M560" s="10">
        <v>25</v>
      </c>
      <c r="N560" s="10">
        <v>735</v>
      </c>
      <c r="O560" s="10">
        <v>866</v>
      </c>
      <c r="P560" s="10">
        <v>618</v>
      </c>
      <c r="Q560" s="10">
        <v>126</v>
      </c>
      <c r="R560" s="10">
        <v>814</v>
      </c>
      <c r="S560" s="40">
        <f t="shared" si="16"/>
        <v>5769</v>
      </c>
      <c r="T560" s="41">
        <f t="shared" si="17"/>
        <v>2185239.5100000002</v>
      </c>
    </row>
    <row r="561" spans="1:20" x14ac:dyDescent="0.25">
      <c r="A561" s="22">
        <v>560</v>
      </c>
      <c r="B561" s="10" t="s">
        <v>566</v>
      </c>
      <c r="C561" s="10" t="s">
        <v>11</v>
      </c>
      <c r="D561" s="11">
        <v>312.05</v>
      </c>
      <c r="E561" s="12">
        <v>4.5999999999999996</v>
      </c>
      <c r="F561" s="10">
        <v>424</v>
      </c>
      <c r="G561" s="10">
        <v>619</v>
      </c>
      <c r="H561" s="10">
        <v>121</v>
      </c>
      <c r="I561" s="10">
        <v>677</v>
      </c>
      <c r="J561" s="10">
        <v>701</v>
      </c>
      <c r="K561" s="10">
        <v>390</v>
      </c>
      <c r="L561" s="10">
        <v>574</v>
      </c>
      <c r="M561" s="10">
        <v>26</v>
      </c>
      <c r="N561" s="10">
        <v>879</v>
      </c>
      <c r="O561" s="10">
        <v>381</v>
      </c>
      <c r="P561" s="10">
        <v>463</v>
      </c>
      <c r="Q561" s="10">
        <v>939</v>
      </c>
      <c r="R561" s="10">
        <v>546</v>
      </c>
      <c r="S561" s="40">
        <f t="shared" si="16"/>
        <v>6316</v>
      </c>
      <c r="T561" s="41">
        <f t="shared" si="17"/>
        <v>1970907.8</v>
      </c>
    </row>
    <row r="562" spans="1:20" x14ac:dyDescent="0.25">
      <c r="A562" s="22">
        <v>561</v>
      </c>
      <c r="B562" s="10" t="s">
        <v>567</v>
      </c>
      <c r="C562" s="10" t="s">
        <v>5</v>
      </c>
      <c r="D562" s="11">
        <v>353.52</v>
      </c>
      <c r="E562" s="12">
        <v>2.4</v>
      </c>
      <c r="F562" s="10">
        <v>142</v>
      </c>
      <c r="G562" s="10">
        <v>882</v>
      </c>
      <c r="H562" s="10">
        <v>478</v>
      </c>
      <c r="I562" s="10">
        <v>610</v>
      </c>
      <c r="J562" s="10">
        <v>116</v>
      </c>
      <c r="K562" s="10">
        <v>846</v>
      </c>
      <c r="L562" s="10">
        <v>573</v>
      </c>
      <c r="M562" s="10">
        <v>701</v>
      </c>
      <c r="N562" s="10">
        <v>269</v>
      </c>
      <c r="O562" s="10">
        <v>137</v>
      </c>
      <c r="P562" s="10">
        <v>786</v>
      </c>
      <c r="Q562" s="10">
        <v>704</v>
      </c>
      <c r="R562" s="10">
        <v>726</v>
      </c>
      <c r="S562" s="40">
        <f t="shared" si="16"/>
        <v>6828</v>
      </c>
      <c r="T562" s="41">
        <f t="shared" si="17"/>
        <v>2413834.56</v>
      </c>
    </row>
    <row r="563" spans="1:20" x14ac:dyDescent="0.25">
      <c r="A563" s="22">
        <v>562</v>
      </c>
      <c r="B563" s="10" t="s">
        <v>568</v>
      </c>
      <c r="C563" s="10" t="s">
        <v>11</v>
      </c>
      <c r="D563" s="11">
        <v>110.42</v>
      </c>
      <c r="E563" s="12">
        <v>1.9</v>
      </c>
      <c r="F563" s="10">
        <v>291</v>
      </c>
      <c r="G563" s="10">
        <v>796</v>
      </c>
      <c r="H563" s="10">
        <v>618</v>
      </c>
      <c r="I563" s="10">
        <v>207</v>
      </c>
      <c r="J563" s="10">
        <v>270</v>
      </c>
      <c r="K563" s="10">
        <v>43</v>
      </c>
      <c r="L563" s="10">
        <v>611</v>
      </c>
      <c r="M563" s="10">
        <v>82</v>
      </c>
      <c r="N563" s="10">
        <v>858</v>
      </c>
      <c r="O563" s="10">
        <v>942</v>
      </c>
      <c r="P563" s="10">
        <v>848</v>
      </c>
      <c r="Q563" s="10">
        <v>242</v>
      </c>
      <c r="R563" s="10">
        <v>730</v>
      </c>
      <c r="S563" s="40">
        <f t="shared" si="16"/>
        <v>6247</v>
      </c>
      <c r="T563" s="41">
        <f t="shared" si="17"/>
        <v>689793.74</v>
      </c>
    </row>
    <row r="564" spans="1:20" x14ac:dyDescent="0.25">
      <c r="A564" s="22">
        <v>563</v>
      </c>
      <c r="B564" s="10" t="s">
        <v>569</v>
      </c>
      <c r="C564" s="10" t="s">
        <v>5</v>
      </c>
      <c r="D564" s="11">
        <v>72.5</v>
      </c>
      <c r="E564" s="12">
        <v>4.0999999999999996</v>
      </c>
      <c r="F564" s="10">
        <v>432</v>
      </c>
      <c r="G564" s="10">
        <v>570</v>
      </c>
      <c r="H564" s="10">
        <v>95</v>
      </c>
      <c r="I564" s="10">
        <v>7</v>
      </c>
      <c r="J564" s="10">
        <v>769</v>
      </c>
      <c r="K564" s="10">
        <v>26</v>
      </c>
      <c r="L564" s="10">
        <v>18</v>
      </c>
      <c r="M564" s="10">
        <v>895</v>
      </c>
      <c r="N564" s="10">
        <v>664</v>
      </c>
      <c r="O564" s="10">
        <v>842</v>
      </c>
      <c r="P564" s="10">
        <v>122</v>
      </c>
      <c r="Q564" s="10">
        <v>860</v>
      </c>
      <c r="R564" s="10">
        <v>827</v>
      </c>
      <c r="S564" s="40">
        <f t="shared" si="16"/>
        <v>5695</v>
      </c>
      <c r="T564" s="41">
        <f t="shared" si="17"/>
        <v>412887.5</v>
      </c>
    </row>
    <row r="565" spans="1:20" x14ac:dyDescent="0.25">
      <c r="A565" s="22">
        <v>564</v>
      </c>
      <c r="B565" s="10" t="s">
        <v>570</v>
      </c>
      <c r="C565" s="10" t="s">
        <v>11</v>
      </c>
      <c r="D565" s="11">
        <v>12.2</v>
      </c>
      <c r="E565" s="12">
        <v>2.1</v>
      </c>
      <c r="F565" s="10">
        <v>749</v>
      </c>
      <c r="G565" s="10">
        <v>124</v>
      </c>
      <c r="H565" s="10">
        <v>858</v>
      </c>
      <c r="I565" s="10">
        <v>701</v>
      </c>
      <c r="J565" s="10">
        <v>691</v>
      </c>
      <c r="K565" s="10">
        <v>793</v>
      </c>
      <c r="L565" s="10">
        <v>528</v>
      </c>
      <c r="M565" s="10">
        <v>945</v>
      </c>
      <c r="N565" s="10">
        <v>332</v>
      </c>
      <c r="O565" s="10">
        <v>269</v>
      </c>
      <c r="P565" s="10">
        <v>473</v>
      </c>
      <c r="Q565" s="10">
        <v>599</v>
      </c>
      <c r="R565" s="10">
        <v>601</v>
      </c>
      <c r="S565" s="40">
        <f t="shared" si="16"/>
        <v>6914</v>
      </c>
      <c r="T565" s="41">
        <f t="shared" si="17"/>
        <v>84350.799999999988</v>
      </c>
    </row>
    <row r="566" spans="1:20" x14ac:dyDescent="0.25">
      <c r="A566" s="22">
        <v>565</v>
      </c>
      <c r="B566" s="10" t="s">
        <v>571</v>
      </c>
      <c r="C566" s="10" t="s">
        <v>17</v>
      </c>
      <c r="D566" s="11">
        <v>178.54</v>
      </c>
      <c r="E566" s="12">
        <v>4.3</v>
      </c>
      <c r="F566" s="10">
        <v>852</v>
      </c>
      <c r="G566" s="10">
        <v>353</v>
      </c>
      <c r="H566" s="10">
        <v>413</v>
      </c>
      <c r="I566" s="10">
        <v>686</v>
      </c>
      <c r="J566" s="10">
        <v>486</v>
      </c>
      <c r="K566" s="10">
        <v>96</v>
      </c>
      <c r="L566" s="10">
        <v>836</v>
      </c>
      <c r="M566" s="10">
        <v>681</v>
      </c>
      <c r="N566" s="10">
        <v>84</v>
      </c>
      <c r="O566" s="10">
        <v>549</v>
      </c>
      <c r="P566" s="10">
        <v>133</v>
      </c>
      <c r="Q566" s="10">
        <v>847</v>
      </c>
      <c r="R566" s="10">
        <v>307</v>
      </c>
      <c r="S566" s="40">
        <f t="shared" si="16"/>
        <v>5471</v>
      </c>
      <c r="T566" s="41">
        <f t="shared" si="17"/>
        <v>976792.34</v>
      </c>
    </row>
    <row r="567" spans="1:20" x14ac:dyDescent="0.25">
      <c r="A567" s="22">
        <v>566</v>
      </c>
      <c r="B567" s="10" t="s">
        <v>572</v>
      </c>
      <c r="C567" s="10" t="s">
        <v>30</v>
      </c>
      <c r="D567" s="11">
        <v>297.01</v>
      </c>
      <c r="E567" s="12">
        <v>2.7</v>
      </c>
      <c r="F567" s="10">
        <v>824</v>
      </c>
      <c r="G567" s="10">
        <v>272</v>
      </c>
      <c r="H567" s="10">
        <v>234</v>
      </c>
      <c r="I567" s="10">
        <v>784</v>
      </c>
      <c r="J567" s="10">
        <v>884</v>
      </c>
      <c r="K567" s="10">
        <v>974</v>
      </c>
      <c r="L567" s="10">
        <v>422</v>
      </c>
      <c r="M567" s="10">
        <v>412</v>
      </c>
      <c r="N567" s="10">
        <v>620</v>
      </c>
      <c r="O567" s="10">
        <v>395</v>
      </c>
      <c r="P567" s="10">
        <v>618</v>
      </c>
      <c r="Q567" s="10">
        <v>408</v>
      </c>
      <c r="R567" s="10">
        <v>251</v>
      </c>
      <c r="S567" s="40">
        <f t="shared" si="16"/>
        <v>6274</v>
      </c>
      <c r="T567" s="41">
        <f t="shared" si="17"/>
        <v>1863440.74</v>
      </c>
    </row>
    <row r="568" spans="1:20" x14ac:dyDescent="0.25">
      <c r="A568" s="22">
        <v>567</v>
      </c>
      <c r="B568" s="10" t="s">
        <v>573</v>
      </c>
      <c r="C568" s="10" t="s">
        <v>30</v>
      </c>
      <c r="D568" s="11">
        <v>199.16</v>
      </c>
      <c r="E568" s="12">
        <v>3.7</v>
      </c>
      <c r="F568" s="10">
        <v>689</v>
      </c>
      <c r="G568" s="10">
        <v>618</v>
      </c>
      <c r="H568" s="10">
        <v>897</v>
      </c>
      <c r="I568" s="10">
        <v>528</v>
      </c>
      <c r="J568" s="10">
        <v>171</v>
      </c>
      <c r="K568" s="10">
        <v>547</v>
      </c>
      <c r="L568" s="10">
        <v>465</v>
      </c>
      <c r="M568" s="10">
        <v>166</v>
      </c>
      <c r="N568" s="10">
        <v>30</v>
      </c>
      <c r="O568" s="10">
        <v>556</v>
      </c>
      <c r="P568" s="10">
        <v>816</v>
      </c>
      <c r="Q568" s="10">
        <v>502</v>
      </c>
      <c r="R568" s="10">
        <v>7</v>
      </c>
      <c r="S568" s="40">
        <f t="shared" si="16"/>
        <v>5303</v>
      </c>
      <c r="T568" s="41">
        <f t="shared" si="17"/>
        <v>1056145.48</v>
      </c>
    </row>
    <row r="569" spans="1:20" x14ac:dyDescent="0.25">
      <c r="A569" s="22">
        <v>568</v>
      </c>
      <c r="B569" s="10" t="s">
        <v>574</v>
      </c>
      <c r="C569" s="10" t="s">
        <v>3</v>
      </c>
      <c r="D569" s="11">
        <v>221.55</v>
      </c>
      <c r="E569" s="12">
        <v>1.4</v>
      </c>
      <c r="F569" s="10">
        <v>653</v>
      </c>
      <c r="G569" s="10">
        <v>810</v>
      </c>
      <c r="H569" s="10">
        <v>61</v>
      </c>
      <c r="I569" s="10">
        <v>601</v>
      </c>
      <c r="J569" s="10">
        <v>949</v>
      </c>
      <c r="K569" s="10">
        <v>620</v>
      </c>
      <c r="L569" s="10">
        <v>372</v>
      </c>
      <c r="M569" s="10">
        <v>699</v>
      </c>
      <c r="N569" s="10">
        <v>740</v>
      </c>
      <c r="O569" s="10">
        <v>912</v>
      </c>
      <c r="P569" s="10">
        <v>840</v>
      </c>
      <c r="Q569" s="10">
        <v>726</v>
      </c>
      <c r="R569" s="10">
        <v>767</v>
      </c>
      <c r="S569" s="40">
        <f t="shared" si="16"/>
        <v>8097</v>
      </c>
      <c r="T569" s="41">
        <f t="shared" si="17"/>
        <v>1793890.35</v>
      </c>
    </row>
    <row r="570" spans="1:20" x14ac:dyDescent="0.25">
      <c r="A570" s="22">
        <v>569</v>
      </c>
      <c r="B570" s="10" t="s">
        <v>575</v>
      </c>
      <c r="C570" s="10" t="s">
        <v>17</v>
      </c>
      <c r="D570" s="11">
        <v>452.56</v>
      </c>
      <c r="E570" s="12">
        <v>3.5</v>
      </c>
      <c r="F570" s="10">
        <v>701</v>
      </c>
      <c r="G570" s="10">
        <v>244</v>
      </c>
      <c r="H570" s="10">
        <v>255</v>
      </c>
      <c r="I570" s="10">
        <v>652</v>
      </c>
      <c r="J570" s="10">
        <v>273</v>
      </c>
      <c r="K570" s="10">
        <v>566</v>
      </c>
      <c r="L570" s="10">
        <v>757</v>
      </c>
      <c r="M570" s="10">
        <v>168</v>
      </c>
      <c r="N570" s="10">
        <v>239</v>
      </c>
      <c r="O570" s="10">
        <v>463</v>
      </c>
      <c r="P570" s="10">
        <v>561</v>
      </c>
      <c r="Q570" s="10">
        <v>603</v>
      </c>
      <c r="R570" s="10">
        <v>874</v>
      </c>
      <c r="S570" s="40">
        <f t="shared" si="16"/>
        <v>5655</v>
      </c>
      <c r="T570" s="41">
        <f t="shared" si="17"/>
        <v>2559226.7999999998</v>
      </c>
    </row>
    <row r="571" spans="1:20" x14ac:dyDescent="0.25">
      <c r="A571" s="22">
        <v>570</v>
      </c>
      <c r="B571" s="10" t="s">
        <v>576</v>
      </c>
      <c r="C571" s="10" t="s">
        <v>11</v>
      </c>
      <c r="D571" s="11">
        <v>177.39</v>
      </c>
      <c r="E571" s="12">
        <v>2.8</v>
      </c>
      <c r="F571" s="10">
        <v>998</v>
      </c>
      <c r="G571" s="10">
        <v>847</v>
      </c>
      <c r="H571" s="10">
        <v>560</v>
      </c>
      <c r="I571" s="10">
        <v>656</v>
      </c>
      <c r="J571" s="10">
        <v>258</v>
      </c>
      <c r="K571" s="10">
        <v>703</v>
      </c>
      <c r="L571" s="10">
        <v>762</v>
      </c>
      <c r="M571" s="10">
        <v>800</v>
      </c>
      <c r="N571" s="10">
        <v>889</v>
      </c>
      <c r="O571" s="10">
        <v>674</v>
      </c>
      <c r="P571" s="10">
        <v>848</v>
      </c>
      <c r="Q571" s="10">
        <v>302</v>
      </c>
      <c r="R571" s="10">
        <v>207</v>
      </c>
      <c r="S571" s="40">
        <f t="shared" si="16"/>
        <v>7506</v>
      </c>
      <c r="T571" s="41">
        <f t="shared" si="17"/>
        <v>1331489.3399999999</v>
      </c>
    </row>
    <row r="572" spans="1:20" x14ac:dyDescent="0.25">
      <c r="A572" s="22">
        <v>571</v>
      </c>
      <c r="B572" s="10" t="s">
        <v>577</v>
      </c>
      <c r="C572" s="10" t="s">
        <v>8</v>
      </c>
      <c r="D572" s="11">
        <v>259.42</v>
      </c>
      <c r="E572" s="12">
        <v>3.3</v>
      </c>
      <c r="F572" s="10">
        <v>49</v>
      </c>
      <c r="G572" s="10">
        <v>449</v>
      </c>
      <c r="H572" s="10">
        <v>904</v>
      </c>
      <c r="I572" s="10">
        <v>165</v>
      </c>
      <c r="J572" s="10">
        <v>134</v>
      </c>
      <c r="K572" s="10">
        <v>218</v>
      </c>
      <c r="L572" s="10">
        <v>966</v>
      </c>
      <c r="M572" s="10">
        <v>978</v>
      </c>
      <c r="N572" s="10">
        <v>362</v>
      </c>
      <c r="O572" s="10">
        <v>449</v>
      </c>
      <c r="P572" s="10">
        <v>606</v>
      </c>
      <c r="Q572" s="10">
        <v>463</v>
      </c>
      <c r="R572" s="10">
        <v>936</v>
      </c>
      <c r="S572" s="40">
        <f t="shared" si="16"/>
        <v>6630</v>
      </c>
      <c r="T572" s="41">
        <f t="shared" si="17"/>
        <v>1719954.6</v>
      </c>
    </row>
    <row r="573" spans="1:20" x14ac:dyDescent="0.25">
      <c r="A573" s="22">
        <v>572</v>
      </c>
      <c r="B573" s="10" t="s">
        <v>578</v>
      </c>
      <c r="C573" s="10" t="s">
        <v>5</v>
      </c>
      <c r="D573" s="11">
        <v>392.91</v>
      </c>
      <c r="E573" s="12">
        <v>1.7</v>
      </c>
      <c r="F573" s="10">
        <v>302</v>
      </c>
      <c r="G573" s="10">
        <v>929</v>
      </c>
      <c r="H573" s="10">
        <v>347</v>
      </c>
      <c r="I573" s="10">
        <v>848</v>
      </c>
      <c r="J573" s="10">
        <v>682</v>
      </c>
      <c r="K573" s="10">
        <v>184</v>
      </c>
      <c r="L573" s="10">
        <v>80</v>
      </c>
      <c r="M573" s="10">
        <v>228</v>
      </c>
      <c r="N573" s="10">
        <v>821</v>
      </c>
      <c r="O573" s="10">
        <v>330</v>
      </c>
      <c r="P573" s="10">
        <v>779</v>
      </c>
      <c r="Q573" s="10">
        <v>234</v>
      </c>
      <c r="R573" s="10">
        <v>130</v>
      </c>
      <c r="S573" s="40">
        <f t="shared" si="16"/>
        <v>5592</v>
      </c>
      <c r="T573" s="41">
        <f t="shared" si="17"/>
        <v>2197152.7200000002</v>
      </c>
    </row>
    <row r="574" spans="1:20" x14ac:dyDescent="0.25">
      <c r="A574" s="22">
        <v>573</v>
      </c>
      <c r="B574" s="10" t="s">
        <v>579</v>
      </c>
      <c r="C574" s="10" t="s">
        <v>17</v>
      </c>
      <c r="D574" s="11">
        <v>201.29</v>
      </c>
      <c r="E574" s="12">
        <v>3.9</v>
      </c>
      <c r="F574" s="10">
        <v>881</v>
      </c>
      <c r="G574" s="10">
        <v>246</v>
      </c>
      <c r="H574" s="10">
        <v>670</v>
      </c>
      <c r="I574" s="10">
        <v>495</v>
      </c>
      <c r="J574" s="10">
        <v>721</v>
      </c>
      <c r="K574" s="10">
        <v>68</v>
      </c>
      <c r="L574" s="10">
        <v>550</v>
      </c>
      <c r="M574" s="10">
        <v>978</v>
      </c>
      <c r="N574" s="10">
        <v>388</v>
      </c>
      <c r="O574" s="10">
        <v>252</v>
      </c>
      <c r="P574" s="10">
        <v>22</v>
      </c>
      <c r="Q574" s="10">
        <v>695</v>
      </c>
      <c r="R574" s="10">
        <v>735</v>
      </c>
      <c r="S574" s="40">
        <f t="shared" si="16"/>
        <v>5820</v>
      </c>
      <c r="T574" s="41">
        <f t="shared" si="17"/>
        <v>1171507.8</v>
      </c>
    </row>
    <row r="575" spans="1:20" x14ac:dyDescent="0.25">
      <c r="A575" s="22">
        <v>574</v>
      </c>
      <c r="B575" s="10" t="s">
        <v>580</v>
      </c>
      <c r="C575" s="10" t="s">
        <v>11</v>
      </c>
      <c r="D575" s="11">
        <v>312.93</v>
      </c>
      <c r="E575" s="12">
        <v>4.5</v>
      </c>
      <c r="F575" s="10">
        <v>190</v>
      </c>
      <c r="G575" s="10">
        <v>519</v>
      </c>
      <c r="H575" s="10">
        <v>123</v>
      </c>
      <c r="I575" s="10">
        <v>589</v>
      </c>
      <c r="J575" s="10">
        <v>747</v>
      </c>
      <c r="K575" s="10">
        <v>828</v>
      </c>
      <c r="L575" s="10">
        <v>547</v>
      </c>
      <c r="M575" s="10">
        <v>608</v>
      </c>
      <c r="N575" s="10">
        <v>652</v>
      </c>
      <c r="O575" s="10">
        <v>680</v>
      </c>
      <c r="P575" s="10">
        <v>565</v>
      </c>
      <c r="Q575" s="10">
        <v>37</v>
      </c>
      <c r="R575" s="10">
        <v>708</v>
      </c>
      <c r="S575" s="40">
        <f t="shared" si="16"/>
        <v>6603</v>
      </c>
      <c r="T575" s="41">
        <f t="shared" si="17"/>
        <v>2066276.79</v>
      </c>
    </row>
    <row r="576" spans="1:20" x14ac:dyDescent="0.25">
      <c r="A576" s="22">
        <v>575</v>
      </c>
      <c r="B576" s="10" t="s">
        <v>581</v>
      </c>
      <c r="C576" s="10" t="s">
        <v>30</v>
      </c>
      <c r="D576" s="11">
        <v>431.87</v>
      </c>
      <c r="E576" s="12">
        <v>1.9</v>
      </c>
      <c r="F576" s="10">
        <v>136</v>
      </c>
      <c r="G576" s="10">
        <v>140</v>
      </c>
      <c r="H576" s="10">
        <v>481</v>
      </c>
      <c r="I576" s="10">
        <v>428</v>
      </c>
      <c r="J576" s="10">
        <v>421</v>
      </c>
      <c r="K576" s="10">
        <v>129</v>
      </c>
      <c r="L576" s="10">
        <v>423</v>
      </c>
      <c r="M576" s="10">
        <v>366</v>
      </c>
      <c r="N576" s="10">
        <v>667</v>
      </c>
      <c r="O576" s="10">
        <v>962</v>
      </c>
      <c r="P576" s="10">
        <v>885</v>
      </c>
      <c r="Q576" s="10">
        <v>138</v>
      </c>
      <c r="R576" s="10">
        <v>979</v>
      </c>
      <c r="S576" s="40">
        <f t="shared" si="16"/>
        <v>6019</v>
      </c>
      <c r="T576" s="41">
        <f t="shared" si="17"/>
        <v>2599425.5299999998</v>
      </c>
    </row>
    <row r="577" spans="1:20" x14ac:dyDescent="0.25">
      <c r="A577" s="22">
        <v>576</v>
      </c>
      <c r="B577" s="10" t="s">
        <v>582</v>
      </c>
      <c r="C577" s="10" t="s">
        <v>30</v>
      </c>
      <c r="D577" s="11">
        <v>475.01</v>
      </c>
      <c r="E577" s="12">
        <v>1.4</v>
      </c>
      <c r="F577" s="10">
        <v>555</v>
      </c>
      <c r="G577" s="10">
        <v>361</v>
      </c>
      <c r="H577" s="10">
        <v>316</v>
      </c>
      <c r="I577" s="10">
        <v>773</v>
      </c>
      <c r="J577" s="10">
        <v>420</v>
      </c>
      <c r="K577" s="10">
        <v>566</v>
      </c>
      <c r="L577" s="10">
        <v>428</v>
      </c>
      <c r="M577" s="10">
        <v>527</v>
      </c>
      <c r="N577" s="10">
        <v>298</v>
      </c>
      <c r="O577" s="10">
        <v>284</v>
      </c>
      <c r="P577" s="10">
        <v>765</v>
      </c>
      <c r="Q577" s="10">
        <v>194</v>
      </c>
      <c r="R577" s="10">
        <v>653</v>
      </c>
      <c r="S577" s="40">
        <f t="shared" si="16"/>
        <v>5585</v>
      </c>
      <c r="T577" s="41">
        <f t="shared" si="17"/>
        <v>2652930.85</v>
      </c>
    </row>
    <row r="578" spans="1:20" x14ac:dyDescent="0.25">
      <c r="A578" s="22">
        <v>577</v>
      </c>
      <c r="B578" s="10" t="s">
        <v>583</v>
      </c>
      <c r="C578" s="10" t="s">
        <v>5</v>
      </c>
      <c r="D578" s="11">
        <v>77.8</v>
      </c>
      <c r="E578" s="12">
        <v>1.1000000000000001</v>
      </c>
      <c r="F578" s="10">
        <v>404</v>
      </c>
      <c r="G578" s="10">
        <v>7</v>
      </c>
      <c r="H578" s="10">
        <v>503</v>
      </c>
      <c r="I578" s="10">
        <v>162</v>
      </c>
      <c r="J578" s="10">
        <v>185</v>
      </c>
      <c r="K578" s="10">
        <v>889</v>
      </c>
      <c r="L578" s="10">
        <v>387</v>
      </c>
      <c r="M578" s="10">
        <v>790</v>
      </c>
      <c r="N578" s="10">
        <v>856</v>
      </c>
      <c r="O578" s="10">
        <v>273</v>
      </c>
      <c r="P578" s="10">
        <v>964</v>
      </c>
      <c r="Q578" s="10">
        <v>526</v>
      </c>
      <c r="R578" s="10">
        <v>763</v>
      </c>
      <c r="S578" s="40">
        <f t="shared" si="16"/>
        <v>6305</v>
      </c>
      <c r="T578" s="41">
        <f t="shared" si="17"/>
        <v>490529</v>
      </c>
    </row>
    <row r="579" spans="1:20" x14ac:dyDescent="0.25">
      <c r="A579" s="22">
        <v>578</v>
      </c>
      <c r="B579" s="10" t="s">
        <v>584</v>
      </c>
      <c r="C579" s="10" t="s">
        <v>8</v>
      </c>
      <c r="D579" s="11">
        <v>463.66</v>
      </c>
      <c r="E579" s="12">
        <v>3.6</v>
      </c>
      <c r="F579" s="10">
        <v>892</v>
      </c>
      <c r="G579" s="10">
        <v>477</v>
      </c>
      <c r="H579" s="10">
        <v>718</v>
      </c>
      <c r="I579" s="10">
        <v>365</v>
      </c>
      <c r="J579" s="10">
        <v>928</v>
      </c>
      <c r="K579" s="10">
        <v>608</v>
      </c>
      <c r="L579" s="10">
        <v>997</v>
      </c>
      <c r="M579" s="10">
        <v>646</v>
      </c>
      <c r="N579" s="10">
        <v>370</v>
      </c>
      <c r="O579" s="10">
        <v>19</v>
      </c>
      <c r="P579" s="10">
        <v>234</v>
      </c>
      <c r="Q579" s="10">
        <v>768</v>
      </c>
      <c r="R579" s="10">
        <v>607</v>
      </c>
      <c r="S579" s="40">
        <f t="shared" ref="S579:S642" si="18">SUM(G579:R579)</f>
        <v>6737</v>
      </c>
      <c r="T579" s="41">
        <f t="shared" si="17"/>
        <v>3123677.4200000004</v>
      </c>
    </row>
    <row r="580" spans="1:20" x14ac:dyDescent="0.25">
      <c r="A580" s="22">
        <v>579</v>
      </c>
      <c r="B580" s="10" t="s">
        <v>585</v>
      </c>
      <c r="C580" s="10" t="s">
        <v>11</v>
      </c>
      <c r="D580" s="11">
        <v>248.6</v>
      </c>
      <c r="E580" s="12">
        <v>3.4</v>
      </c>
      <c r="F580" s="10">
        <v>865</v>
      </c>
      <c r="G580" s="10">
        <v>351</v>
      </c>
      <c r="H580" s="10">
        <v>47</v>
      </c>
      <c r="I580" s="10">
        <v>525</v>
      </c>
      <c r="J580" s="10">
        <v>363</v>
      </c>
      <c r="K580" s="10">
        <v>847</v>
      </c>
      <c r="L580" s="10">
        <v>920</v>
      </c>
      <c r="M580" s="10">
        <v>537</v>
      </c>
      <c r="N580" s="10">
        <v>98</v>
      </c>
      <c r="O580" s="10">
        <v>238</v>
      </c>
      <c r="P580" s="10">
        <v>995</v>
      </c>
      <c r="Q580" s="10">
        <v>646</v>
      </c>
      <c r="R580" s="10">
        <v>25</v>
      </c>
      <c r="S580" s="40">
        <f t="shared" si="18"/>
        <v>5592</v>
      </c>
      <c r="T580" s="41">
        <f t="shared" ref="T580:T643" si="19">(S580*D580)</f>
        <v>1390171.2</v>
      </c>
    </row>
    <row r="581" spans="1:20" x14ac:dyDescent="0.25">
      <c r="A581" s="22">
        <v>580</v>
      </c>
      <c r="B581" s="10" t="s">
        <v>586</v>
      </c>
      <c r="C581" s="10" t="s">
        <v>11</v>
      </c>
      <c r="D581" s="11">
        <v>132.83000000000001</v>
      </c>
      <c r="E581" s="12">
        <v>3.2</v>
      </c>
      <c r="F581" s="10">
        <v>602</v>
      </c>
      <c r="G581" s="10">
        <v>995</v>
      </c>
      <c r="H581" s="10">
        <v>408</v>
      </c>
      <c r="I581" s="10">
        <v>238</v>
      </c>
      <c r="J581" s="10">
        <v>954</v>
      </c>
      <c r="K581" s="10">
        <v>598</v>
      </c>
      <c r="L581" s="10">
        <v>708</v>
      </c>
      <c r="M581" s="10">
        <v>863</v>
      </c>
      <c r="N581" s="10">
        <v>46</v>
      </c>
      <c r="O581" s="10">
        <v>269</v>
      </c>
      <c r="P581" s="10">
        <v>58</v>
      </c>
      <c r="Q581" s="10">
        <v>0</v>
      </c>
      <c r="R581" s="10">
        <v>622</v>
      </c>
      <c r="S581" s="40">
        <f t="shared" si="18"/>
        <v>5759</v>
      </c>
      <c r="T581" s="41">
        <f t="shared" si="19"/>
        <v>764967.97000000009</v>
      </c>
    </row>
    <row r="582" spans="1:20" x14ac:dyDescent="0.25">
      <c r="A582" s="22">
        <v>581</v>
      </c>
      <c r="B582" s="10" t="s">
        <v>587</v>
      </c>
      <c r="C582" s="10" t="s">
        <v>8</v>
      </c>
      <c r="D582" s="11">
        <v>232.27</v>
      </c>
      <c r="E582" s="12">
        <v>1.9</v>
      </c>
      <c r="F582" s="10">
        <v>807</v>
      </c>
      <c r="G582" s="10">
        <v>494</v>
      </c>
      <c r="H582" s="10">
        <v>931</v>
      </c>
      <c r="I582" s="10">
        <v>71</v>
      </c>
      <c r="J582" s="10">
        <v>606</v>
      </c>
      <c r="K582" s="10">
        <v>805</v>
      </c>
      <c r="L582" s="10">
        <v>669</v>
      </c>
      <c r="M582" s="10">
        <v>523</v>
      </c>
      <c r="N582" s="10">
        <v>998</v>
      </c>
      <c r="O582" s="10">
        <v>417</v>
      </c>
      <c r="P582" s="10">
        <v>163</v>
      </c>
      <c r="Q582" s="10">
        <v>560</v>
      </c>
      <c r="R582" s="10">
        <v>453</v>
      </c>
      <c r="S582" s="40">
        <f t="shared" si="18"/>
        <v>6690</v>
      </c>
      <c r="T582" s="41">
        <f t="shared" si="19"/>
        <v>1553886.3</v>
      </c>
    </row>
    <row r="583" spans="1:20" x14ac:dyDescent="0.25">
      <c r="A583" s="22">
        <v>582</v>
      </c>
      <c r="B583" s="10" t="s">
        <v>588</v>
      </c>
      <c r="C583" s="10" t="s">
        <v>8</v>
      </c>
      <c r="D583" s="11">
        <v>490.12</v>
      </c>
      <c r="E583" s="12">
        <v>2.6</v>
      </c>
      <c r="F583" s="10">
        <v>341</v>
      </c>
      <c r="G583" s="10">
        <v>605</v>
      </c>
      <c r="H583" s="10">
        <v>135</v>
      </c>
      <c r="I583" s="10">
        <v>444</v>
      </c>
      <c r="J583" s="10">
        <v>377</v>
      </c>
      <c r="K583" s="10">
        <v>630</v>
      </c>
      <c r="L583" s="10">
        <v>203</v>
      </c>
      <c r="M583" s="10">
        <v>71</v>
      </c>
      <c r="N583" s="10">
        <v>838</v>
      </c>
      <c r="O583" s="10">
        <v>944</v>
      </c>
      <c r="P583" s="10">
        <v>770</v>
      </c>
      <c r="Q583" s="10">
        <v>95</v>
      </c>
      <c r="R583" s="10">
        <v>634</v>
      </c>
      <c r="S583" s="40">
        <f t="shared" si="18"/>
        <v>5746</v>
      </c>
      <c r="T583" s="41">
        <f t="shared" si="19"/>
        <v>2816229.52</v>
      </c>
    </row>
    <row r="584" spans="1:20" x14ac:dyDescent="0.25">
      <c r="A584" s="22">
        <v>583</v>
      </c>
      <c r="B584" s="10" t="s">
        <v>589</v>
      </c>
      <c r="C584" s="10" t="s">
        <v>8</v>
      </c>
      <c r="D584" s="11">
        <v>248.85</v>
      </c>
      <c r="E584" s="12">
        <v>3.4</v>
      </c>
      <c r="F584" s="10">
        <v>757</v>
      </c>
      <c r="G584" s="10">
        <v>832</v>
      </c>
      <c r="H584" s="10">
        <v>200</v>
      </c>
      <c r="I584" s="10">
        <v>654</v>
      </c>
      <c r="J584" s="10">
        <v>522</v>
      </c>
      <c r="K584" s="10">
        <v>719</v>
      </c>
      <c r="L584" s="10">
        <v>195</v>
      </c>
      <c r="M584" s="10">
        <v>644</v>
      </c>
      <c r="N584" s="10">
        <v>421</v>
      </c>
      <c r="O584" s="10">
        <v>309</v>
      </c>
      <c r="P584" s="10">
        <v>825</v>
      </c>
      <c r="Q584" s="10">
        <v>712</v>
      </c>
      <c r="R584" s="10">
        <v>185</v>
      </c>
      <c r="S584" s="40">
        <f t="shared" si="18"/>
        <v>6218</v>
      </c>
      <c r="T584" s="41">
        <f t="shared" si="19"/>
        <v>1547349.3</v>
      </c>
    </row>
    <row r="585" spans="1:20" x14ac:dyDescent="0.25">
      <c r="A585" s="22">
        <v>584</v>
      </c>
      <c r="B585" s="10" t="s">
        <v>590</v>
      </c>
      <c r="C585" s="10" t="s">
        <v>30</v>
      </c>
      <c r="D585" s="11">
        <v>167.73</v>
      </c>
      <c r="E585" s="12">
        <v>3</v>
      </c>
      <c r="F585" s="10">
        <v>945</v>
      </c>
      <c r="G585" s="10">
        <v>426</v>
      </c>
      <c r="H585" s="10">
        <v>249</v>
      </c>
      <c r="I585" s="10">
        <v>821</v>
      </c>
      <c r="J585" s="10">
        <v>579</v>
      </c>
      <c r="K585" s="10">
        <v>333</v>
      </c>
      <c r="L585" s="10">
        <v>727</v>
      </c>
      <c r="M585" s="10">
        <v>105</v>
      </c>
      <c r="N585" s="10">
        <v>479</v>
      </c>
      <c r="O585" s="10">
        <v>30</v>
      </c>
      <c r="P585" s="10">
        <v>215</v>
      </c>
      <c r="Q585" s="10">
        <v>412</v>
      </c>
      <c r="R585" s="10">
        <v>483</v>
      </c>
      <c r="S585" s="40">
        <f t="shared" si="18"/>
        <v>4859</v>
      </c>
      <c r="T585" s="41">
        <f t="shared" si="19"/>
        <v>815000.07</v>
      </c>
    </row>
    <row r="586" spans="1:20" x14ac:dyDescent="0.25">
      <c r="A586" s="22">
        <v>585</v>
      </c>
      <c r="B586" s="10" t="s">
        <v>591</v>
      </c>
      <c r="C586" s="10" t="s">
        <v>5</v>
      </c>
      <c r="D586" s="11">
        <v>318.52999999999997</v>
      </c>
      <c r="E586" s="12">
        <v>5</v>
      </c>
      <c r="F586" s="10">
        <v>704</v>
      </c>
      <c r="G586" s="10">
        <v>38</v>
      </c>
      <c r="H586" s="10">
        <v>313</v>
      </c>
      <c r="I586" s="10">
        <v>508</v>
      </c>
      <c r="J586" s="10">
        <v>890</v>
      </c>
      <c r="K586" s="10">
        <v>924</v>
      </c>
      <c r="L586" s="10">
        <v>284</v>
      </c>
      <c r="M586" s="10">
        <v>731</v>
      </c>
      <c r="N586" s="10">
        <v>578</v>
      </c>
      <c r="O586" s="10">
        <v>825</v>
      </c>
      <c r="P586" s="10">
        <v>182</v>
      </c>
      <c r="Q586" s="10">
        <v>537</v>
      </c>
      <c r="R586" s="10">
        <v>679</v>
      </c>
      <c r="S586" s="40">
        <f t="shared" si="18"/>
        <v>6489</v>
      </c>
      <c r="T586" s="41">
        <f t="shared" si="19"/>
        <v>2066941.17</v>
      </c>
    </row>
    <row r="587" spans="1:20" x14ac:dyDescent="0.25">
      <c r="A587" s="22">
        <v>586</v>
      </c>
      <c r="B587" s="10" t="s">
        <v>592</v>
      </c>
      <c r="C587" s="10" t="s">
        <v>17</v>
      </c>
      <c r="D587" s="11">
        <v>123.87</v>
      </c>
      <c r="E587" s="12">
        <v>1.5</v>
      </c>
      <c r="F587" s="10">
        <v>318</v>
      </c>
      <c r="G587" s="10">
        <v>592</v>
      </c>
      <c r="H587" s="10">
        <v>868</v>
      </c>
      <c r="I587" s="10">
        <v>794</v>
      </c>
      <c r="J587" s="10">
        <v>721</v>
      </c>
      <c r="K587" s="10">
        <v>153</v>
      </c>
      <c r="L587" s="10">
        <v>968</v>
      </c>
      <c r="M587" s="10">
        <v>884</v>
      </c>
      <c r="N587" s="10">
        <v>61</v>
      </c>
      <c r="O587" s="10">
        <v>103</v>
      </c>
      <c r="P587" s="10">
        <v>568</v>
      </c>
      <c r="Q587" s="10">
        <v>854</v>
      </c>
      <c r="R587" s="10">
        <v>50</v>
      </c>
      <c r="S587" s="40">
        <f t="shared" si="18"/>
        <v>6616</v>
      </c>
      <c r="T587" s="41">
        <f t="shared" si="19"/>
        <v>819523.92</v>
      </c>
    </row>
    <row r="588" spans="1:20" x14ac:dyDescent="0.25">
      <c r="A588" s="22">
        <v>587</v>
      </c>
      <c r="B588" s="10" t="s">
        <v>593</v>
      </c>
      <c r="C588" s="10" t="s">
        <v>8</v>
      </c>
      <c r="D588" s="11">
        <v>42.55</v>
      </c>
      <c r="E588" s="12">
        <v>3.8</v>
      </c>
      <c r="F588" s="10">
        <v>618</v>
      </c>
      <c r="G588" s="10">
        <v>186</v>
      </c>
      <c r="H588" s="10">
        <v>367</v>
      </c>
      <c r="I588" s="10">
        <v>268</v>
      </c>
      <c r="J588" s="10">
        <v>195</v>
      </c>
      <c r="K588" s="10">
        <v>546</v>
      </c>
      <c r="L588" s="10">
        <v>195</v>
      </c>
      <c r="M588" s="10">
        <v>964</v>
      </c>
      <c r="N588" s="10">
        <v>108</v>
      </c>
      <c r="O588" s="10">
        <v>681</v>
      </c>
      <c r="P588" s="10">
        <v>656</v>
      </c>
      <c r="Q588" s="10">
        <v>428</v>
      </c>
      <c r="R588" s="10">
        <v>890</v>
      </c>
      <c r="S588" s="40">
        <f t="shared" si="18"/>
        <v>5484</v>
      </c>
      <c r="T588" s="41">
        <f t="shared" si="19"/>
        <v>233344.19999999998</v>
      </c>
    </row>
    <row r="589" spans="1:20" x14ac:dyDescent="0.25">
      <c r="A589" s="22">
        <v>588</v>
      </c>
      <c r="B589" s="10" t="s">
        <v>594</v>
      </c>
      <c r="C589" s="10" t="s">
        <v>5</v>
      </c>
      <c r="D589" s="11">
        <v>68.8</v>
      </c>
      <c r="E589" s="12">
        <v>2.6</v>
      </c>
      <c r="F589" s="10">
        <v>363</v>
      </c>
      <c r="G589" s="10">
        <v>595</v>
      </c>
      <c r="H589" s="10">
        <v>428</v>
      </c>
      <c r="I589" s="10">
        <v>752</v>
      </c>
      <c r="J589" s="10">
        <v>880</v>
      </c>
      <c r="K589" s="10">
        <v>78</v>
      </c>
      <c r="L589" s="10">
        <v>306</v>
      </c>
      <c r="M589" s="10">
        <v>688</v>
      </c>
      <c r="N589" s="10">
        <v>678</v>
      </c>
      <c r="O589" s="10">
        <v>185</v>
      </c>
      <c r="P589" s="10">
        <v>934</v>
      </c>
      <c r="Q589" s="10">
        <v>234</v>
      </c>
      <c r="R589" s="10">
        <v>4</v>
      </c>
      <c r="S589" s="40">
        <f t="shared" si="18"/>
        <v>5762</v>
      </c>
      <c r="T589" s="41">
        <f t="shared" si="19"/>
        <v>396425.6</v>
      </c>
    </row>
    <row r="590" spans="1:20" x14ac:dyDescent="0.25">
      <c r="A590" s="22">
        <v>589</v>
      </c>
      <c r="B590" s="10" t="s">
        <v>595</v>
      </c>
      <c r="C590" s="10" t="s">
        <v>3</v>
      </c>
      <c r="D590" s="11">
        <v>68.38</v>
      </c>
      <c r="E590" s="12">
        <v>2.7</v>
      </c>
      <c r="F590" s="10">
        <v>822</v>
      </c>
      <c r="G590" s="10">
        <v>599</v>
      </c>
      <c r="H590" s="10">
        <v>829</v>
      </c>
      <c r="I590" s="10">
        <v>414</v>
      </c>
      <c r="J590" s="10">
        <v>97</v>
      </c>
      <c r="K590" s="10">
        <v>578</v>
      </c>
      <c r="L590" s="10">
        <v>663</v>
      </c>
      <c r="M590" s="10">
        <v>281</v>
      </c>
      <c r="N590" s="10">
        <v>548</v>
      </c>
      <c r="O590" s="10">
        <v>127</v>
      </c>
      <c r="P590" s="10">
        <v>89</v>
      </c>
      <c r="Q590" s="10">
        <v>348</v>
      </c>
      <c r="R590" s="10">
        <v>588</v>
      </c>
      <c r="S590" s="40">
        <f t="shared" si="18"/>
        <v>5161</v>
      </c>
      <c r="T590" s="41">
        <f t="shared" si="19"/>
        <v>352909.18</v>
      </c>
    </row>
    <row r="591" spans="1:20" x14ac:dyDescent="0.25">
      <c r="A591" s="22">
        <v>590</v>
      </c>
      <c r="B591" s="10" t="s">
        <v>596</v>
      </c>
      <c r="C591" s="10" t="s">
        <v>11</v>
      </c>
      <c r="D591" s="11">
        <v>80.19</v>
      </c>
      <c r="E591" s="12">
        <v>3.9</v>
      </c>
      <c r="F591" s="10">
        <v>382</v>
      </c>
      <c r="G591" s="10">
        <v>753</v>
      </c>
      <c r="H591" s="10">
        <v>806</v>
      </c>
      <c r="I591" s="10">
        <v>244</v>
      </c>
      <c r="J591" s="10">
        <v>604</v>
      </c>
      <c r="K591" s="10">
        <v>854</v>
      </c>
      <c r="L591" s="10">
        <v>13</v>
      </c>
      <c r="M591" s="10">
        <v>132</v>
      </c>
      <c r="N591" s="10">
        <v>118</v>
      </c>
      <c r="O591" s="10">
        <v>209</v>
      </c>
      <c r="P591" s="10">
        <v>963</v>
      </c>
      <c r="Q591" s="10">
        <v>755</v>
      </c>
      <c r="R591" s="10">
        <v>159</v>
      </c>
      <c r="S591" s="40">
        <f t="shared" si="18"/>
        <v>5610</v>
      </c>
      <c r="T591" s="41">
        <f t="shared" si="19"/>
        <v>449865.89999999997</v>
      </c>
    </row>
    <row r="592" spans="1:20" x14ac:dyDescent="0.25">
      <c r="A592" s="22">
        <v>591</v>
      </c>
      <c r="B592" s="10" t="s">
        <v>597</v>
      </c>
      <c r="C592" s="10" t="s">
        <v>11</v>
      </c>
      <c r="D592" s="11">
        <v>73.72</v>
      </c>
      <c r="E592" s="12">
        <v>3.8</v>
      </c>
      <c r="F592" s="10">
        <v>233</v>
      </c>
      <c r="G592" s="10">
        <v>853</v>
      </c>
      <c r="H592" s="10">
        <v>479</v>
      </c>
      <c r="I592" s="10">
        <v>674</v>
      </c>
      <c r="J592" s="10">
        <v>983</v>
      </c>
      <c r="K592" s="10">
        <v>412</v>
      </c>
      <c r="L592" s="10">
        <v>836</v>
      </c>
      <c r="M592" s="10">
        <v>533</v>
      </c>
      <c r="N592" s="10">
        <v>597</v>
      </c>
      <c r="O592" s="10">
        <v>413</v>
      </c>
      <c r="P592" s="10">
        <v>310</v>
      </c>
      <c r="Q592" s="10">
        <v>869</v>
      </c>
      <c r="R592" s="10">
        <v>207</v>
      </c>
      <c r="S592" s="40">
        <f t="shared" si="18"/>
        <v>7166</v>
      </c>
      <c r="T592" s="41">
        <f t="shared" si="19"/>
        <v>528277.52</v>
      </c>
    </row>
    <row r="593" spans="1:20" x14ac:dyDescent="0.25">
      <c r="A593" s="22">
        <v>592</v>
      </c>
      <c r="B593" s="10" t="s">
        <v>598</v>
      </c>
      <c r="C593" s="10" t="s">
        <v>1</v>
      </c>
      <c r="D593" s="11">
        <v>322.23</v>
      </c>
      <c r="E593" s="12">
        <v>5</v>
      </c>
      <c r="F593" s="10">
        <v>777</v>
      </c>
      <c r="G593" s="10">
        <v>92</v>
      </c>
      <c r="H593" s="10">
        <v>313</v>
      </c>
      <c r="I593" s="10">
        <v>59</v>
      </c>
      <c r="J593" s="10">
        <v>21</v>
      </c>
      <c r="K593" s="10">
        <v>545</v>
      </c>
      <c r="L593" s="10">
        <v>145</v>
      </c>
      <c r="M593" s="10">
        <v>974</v>
      </c>
      <c r="N593" s="10">
        <v>381</v>
      </c>
      <c r="O593" s="10">
        <v>280</v>
      </c>
      <c r="P593" s="10">
        <v>556</v>
      </c>
      <c r="Q593" s="10">
        <v>480</v>
      </c>
      <c r="R593" s="10">
        <v>256</v>
      </c>
      <c r="S593" s="40">
        <f t="shared" si="18"/>
        <v>4102</v>
      </c>
      <c r="T593" s="41">
        <f t="shared" si="19"/>
        <v>1321787.46</v>
      </c>
    </row>
    <row r="594" spans="1:20" x14ac:dyDescent="0.25">
      <c r="A594" s="22">
        <v>593</v>
      </c>
      <c r="B594" s="10" t="s">
        <v>599</v>
      </c>
      <c r="C594" s="10" t="s">
        <v>3</v>
      </c>
      <c r="D594" s="11">
        <v>95.03</v>
      </c>
      <c r="E594" s="12">
        <v>1.5</v>
      </c>
      <c r="F594" s="10">
        <v>344</v>
      </c>
      <c r="G594" s="10">
        <v>85</v>
      </c>
      <c r="H594" s="10">
        <v>499</v>
      </c>
      <c r="I594" s="10">
        <v>5</v>
      </c>
      <c r="J594" s="10">
        <v>449</v>
      </c>
      <c r="K594" s="10">
        <v>608</v>
      </c>
      <c r="L594" s="10">
        <v>937</v>
      </c>
      <c r="M594" s="10">
        <v>268</v>
      </c>
      <c r="N594" s="10">
        <v>391</v>
      </c>
      <c r="O594" s="10">
        <v>958</v>
      </c>
      <c r="P594" s="10">
        <v>971</v>
      </c>
      <c r="Q594" s="10">
        <v>838</v>
      </c>
      <c r="R594" s="10">
        <v>204</v>
      </c>
      <c r="S594" s="40">
        <f t="shared" si="18"/>
        <v>6213</v>
      </c>
      <c r="T594" s="41">
        <f t="shared" si="19"/>
        <v>590421.39</v>
      </c>
    </row>
    <row r="595" spans="1:20" x14ac:dyDescent="0.25">
      <c r="A595" s="22">
        <v>594</v>
      </c>
      <c r="B595" s="10" t="s">
        <v>600</v>
      </c>
      <c r="C595" s="10" t="s">
        <v>17</v>
      </c>
      <c r="D595" s="11">
        <v>176.11</v>
      </c>
      <c r="E595" s="12">
        <v>1.4</v>
      </c>
      <c r="F595" s="10">
        <v>549</v>
      </c>
      <c r="G595" s="10">
        <v>43</v>
      </c>
      <c r="H595" s="10">
        <v>720</v>
      </c>
      <c r="I595" s="10">
        <v>708</v>
      </c>
      <c r="J595" s="10">
        <v>171</v>
      </c>
      <c r="K595" s="10">
        <v>168</v>
      </c>
      <c r="L595" s="10">
        <v>56</v>
      </c>
      <c r="M595" s="10">
        <v>411</v>
      </c>
      <c r="N595" s="10">
        <v>976</v>
      </c>
      <c r="O595" s="10">
        <v>252</v>
      </c>
      <c r="P595" s="10">
        <v>256</v>
      </c>
      <c r="Q595" s="10">
        <v>395</v>
      </c>
      <c r="R595" s="10">
        <v>766</v>
      </c>
      <c r="S595" s="40">
        <f t="shared" si="18"/>
        <v>4922</v>
      </c>
      <c r="T595" s="41">
        <f t="shared" si="19"/>
        <v>866813.42</v>
      </c>
    </row>
    <row r="596" spans="1:20" x14ac:dyDescent="0.25">
      <c r="A596" s="22">
        <v>595</v>
      </c>
      <c r="B596" s="10" t="s">
        <v>601</v>
      </c>
      <c r="C596" s="10" t="s">
        <v>8</v>
      </c>
      <c r="D596" s="11">
        <v>448.91</v>
      </c>
      <c r="E596" s="12">
        <v>3.9</v>
      </c>
      <c r="F596" s="10">
        <v>817</v>
      </c>
      <c r="G596" s="10">
        <v>136</v>
      </c>
      <c r="H596" s="10">
        <v>354</v>
      </c>
      <c r="I596" s="10">
        <v>981</v>
      </c>
      <c r="J596" s="10">
        <v>382</v>
      </c>
      <c r="K596" s="10">
        <v>680</v>
      </c>
      <c r="L596" s="10">
        <v>722</v>
      </c>
      <c r="M596" s="10">
        <v>672</v>
      </c>
      <c r="N596" s="10">
        <v>51</v>
      </c>
      <c r="O596" s="10">
        <v>18</v>
      </c>
      <c r="P596" s="10">
        <v>532</v>
      </c>
      <c r="Q596" s="10">
        <v>350</v>
      </c>
      <c r="R596" s="10">
        <v>949</v>
      </c>
      <c r="S596" s="40">
        <f t="shared" si="18"/>
        <v>5827</v>
      </c>
      <c r="T596" s="41">
        <f t="shared" si="19"/>
        <v>2615798.5700000003</v>
      </c>
    </row>
    <row r="597" spans="1:20" x14ac:dyDescent="0.25">
      <c r="A597" s="22">
        <v>596</v>
      </c>
      <c r="B597" s="10" t="s">
        <v>602</v>
      </c>
      <c r="C597" s="10" t="s">
        <v>8</v>
      </c>
      <c r="D597" s="11">
        <v>239.61</v>
      </c>
      <c r="E597" s="12">
        <v>3.3</v>
      </c>
      <c r="F597" s="10">
        <v>553</v>
      </c>
      <c r="G597" s="10">
        <v>420</v>
      </c>
      <c r="H597" s="10">
        <v>484</v>
      </c>
      <c r="I597" s="10">
        <v>569</v>
      </c>
      <c r="J597" s="10">
        <v>133</v>
      </c>
      <c r="K597" s="10">
        <v>662</v>
      </c>
      <c r="L597" s="10">
        <v>779</v>
      </c>
      <c r="M597" s="10">
        <v>618</v>
      </c>
      <c r="N597" s="10">
        <v>602</v>
      </c>
      <c r="O597" s="10">
        <v>711</v>
      </c>
      <c r="P597" s="10">
        <v>978</v>
      </c>
      <c r="Q597" s="10">
        <v>415</v>
      </c>
      <c r="R597" s="10">
        <v>10</v>
      </c>
      <c r="S597" s="40">
        <f t="shared" si="18"/>
        <v>6381</v>
      </c>
      <c r="T597" s="41">
        <f t="shared" si="19"/>
        <v>1528951.4100000001</v>
      </c>
    </row>
    <row r="598" spans="1:20" x14ac:dyDescent="0.25">
      <c r="A598" s="22">
        <v>597</v>
      </c>
      <c r="B598" s="10" t="s">
        <v>603</v>
      </c>
      <c r="C598" s="10" t="s">
        <v>17</v>
      </c>
      <c r="D598" s="11">
        <v>335.44</v>
      </c>
      <c r="E598" s="12">
        <v>2.1</v>
      </c>
      <c r="F598" s="10">
        <v>529</v>
      </c>
      <c r="G598" s="10">
        <v>73</v>
      </c>
      <c r="H598" s="10">
        <v>210</v>
      </c>
      <c r="I598" s="10">
        <v>816</v>
      </c>
      <c r="J598" s="10">
        <v>425</v>
      </c>
      <c r="K598" s="10">
        <v>582</v>
      </c>
      <c r="L598" s="10">
        <v>209</v>
      </c>
      <c r="M598" s="10">
        <v>790</v>
      </c>
      <c r="N598" s="10">
        <v>288</v>
      </c>
      <c r="O598" s="10">
        <v>731</v>
      </c>
      <c r="P598" s="10">
        <v>532</v>
      </c>
      <c r="Q598" s="10">
        <v>885</v>
      </c>
      <c r="R598" s="10">
        <v>948</v>
      </c>
      <c r="S598" s="40">
        <f t="shared" si="18"/>
        <v>6489</v>
      </c>
      <c r="T598" s="41">
        <f t="shared" si="19"/>
        <v>2176670.16</v>
      </c>
    </row>
    <row r="599" spans="1:20" x14ac:dyDescent="0.25">
      <c r="A599" s="22">
        <v>598</v>
      </c>
      <c r="B599" s="10" t="s">
        <v>604</v>
      </c>
      <c r="C599" s="10" t="s">
        <v>30</v>
      </c>
      <c r="D599" s="11">
        <v>90.3</v>
      </c>
      <c r="E599" s="12">
        <v>1.3</v>
      </c>
      <c r="F599" s="10">
        <v>856</v>
      </c>
      <c r="G599" s="10">
        <v>547</v>
      </c>
      <c r="H599" s="10">
        <v>703</v>
      </c>
      <c r="I599" s="10">
        <v>406</v>
      </c>
      <c r="J599" s="10">
        <v>24</v>
      </c>
      <c r="K599" s="10">
        <v>514</v>
      </c>
      <c r="L599" s="10">
        <v>528</v>
      </c>
      <c r="M599" s="10">
        <v>864</v>
      </c>
      <c r="N599" s="10">
        <v>336</v>
      </c>
      <c r="O599" s="10">
        <v>135</v>
      </c>
      <c r="P599" s="10">
        <v>51</v>
      </c>
      <c r="Q599" s="10">
        <v>915</v>
      </c>
      <c r="R599" s="10">
        <v>7</v>
      </c>
      <c r="S599" s="40">
        <f t="shared" si="18"/>
        <v>5030</v>
      </c>
      <c r="T599" s="41">
        <f t="shared" si="19"/>
        <v>454209</v>
      </c>
    </row>
    <row r="600" spans="1:20" x14ac:dyDescent="0.25">
      <c r="A600" s="22">
        <v>599</v>
      </c>
      <c r="B600" s="10" t="s">
        <v>605</v>
      </c>
      <c r="C600" s="10" t="s">
        <v>3</v>
      </c>
      <c r="D600" s="11">
        <v>100.18</v>
      </c>
      <c r="E600" s="12">
        <v>1.3</v>
      </c>
      <c r="F600" s="10">
        <v>789</v>
      </c>
      <c r="G600" s="10">
        <v>612</v>
      </c>
      <c r="H600" s="10">
        <v>43</v>
      </c>
      <c r="I600" s="10">
        <v>216</v>
      </c>
      <c r="J600" s="10">
        <v>502</v>
      </c>
      <c r="K600" s="10">
        <v>313</v>
      </c>
      <c r="L600" s="10">
        <v>797</v>
      </c>
      <c r="M600" s="10">
        <v>746</v>
      </c>
      <c r="N600" s="10">
        <v>809</v>
      </c>
      <c r="O600" s="10">
        <v>222</v>
      </c>
      <c r="P600" s="10">
        <v>337</v>
      </c>
      <c r="Q600" s="10">
        <v>886</v>
      </c>
      <c r="R600" s="10">
        <v>408</v>
      </c>
      <c r="S600" s="40">
        <f t="shared" si="18"/>
        <v>5891</v>
      </c>
      <c r="T600" s="41">
        <f t="shared" si="19"/>
        <v>590160.38</v>
      </c>
    </row>
    <row r="601" spans="1:20" x14ac:dyDescent="0.25">
      <c r="A601" s="22">
        <v>600</v>
      </c>
      <c r="B601" s="10" t="s">
        <v>606</v>
      </c>
      <c r="C601" s="10" t="s">
        <v>8</v>
      </c>
      <c r="D601" s="11">
        <v>25.23</v>
      </c>
      <c r="E601" s="12">
        <v>4.5999999999999996</v>
      </c>
      <c r="F601" s="10">
        <v>819</v>
      </c>
      <c r="G601" s="10">
        <v>987</v>
      </c>
      <c r="H601" s="10">
        <v>540</v>
      </c>
      <c r="I601" s="10">
        <v>929</v>
      </c>
      <c r="J601" s="10">
        <v>184</v>
      </c>
      <c r="K601" s="10">
        <v>31</v>
      </c>
      <c r="L601" s="10">
        <v>343</v>
      </c>
      <c r="M601" s="10">
        <v>17</v>
      </c>
      <c r="N601" s="10">
        <v>203</v>
      </c>
      <c r="O601" s="10">
        <v>2</v>
      </c>
      <c r="P601" s="10">
        <v>170</v>
      </c>
      <c r="Q601" s="10">
        <v>50</v>
      </c>
      <c r="R601" s="10">
        <v>935</v>
      </c>
      <c r="S601" s="40">
        <f t="shared" si="18"/>
        <v>4391</v>
      </c>
      <c r="T601" s="41">
        <f t="shared" si="19"/>
        <v>110784.93000000001</v>
      </c>
    </row>
    <row r="602" spans="1:20" x14ac:dyDescent="0.25">
      <c r="A602" s="22">
        <v>601</v>
      </c>
      <c r="B602" s="10" t="s">
        <v>607</v>
      </c>
      <c r="C602" s="10" t="s">
        <v>1</v>
      </c>
      <c r="D602" s="11">
        <v>88.62</v>
      </c>
      <c r="E602" s="12">
        <v>1.8</v>
      </c>
      <c r="F602" s="10">
        <v>571</v>
      </c>
      <c r="G602" s="10">
        <v>511</v>
      </c>
      <c r="H602" s="10">
        <v>570</v>
      </c>
      <c r="I602" s="10">
        <v>25</v>
      </c>
      <c r="J602" s="10">
        <v>84</v>
      </c>
      <c r="K602" s="10">
        <v>286</v>
      </c>
      <c r="L602" s="10">
        <v>714</v>
      </c>
      <c r="M602" s="10">
        <v>753</v>
      </c>
      <c r="N602" s="10">
        <v>879</v>
      </c>
      <c r="O602" s="10">
        <v>962</v>
      </c>
      <c r="P602" s="10">
        <v>947</v>
      </c>
      <c r="Q602" s="10">
        <v>80</v>
      </c>
      <c r="R602" s="10">
        <v>31</v>
      </c>
      <c r="S602" s="40">
        <f t="shared" si="18"/>
        <v>5842</v>
      </c>
      <c r="T602" s="41">
        <f t="shared" si="19"/>
        <v>517718.04000000004</v>
      </c>
    </row>
    <row r="603" spans="1:20" x14ac:dyDescent="0.25">
      <c r="A603" s="22">
        <v>602</v>
      </c>
      <c r="B603" s="10" t="s">
        <v>608</v>
      </c>
      <c r="C603" s="10" t="s">
        <v>5</v>
      </c>
      <c r="D603" s="11">
        <v>142.9</v>
      </c>
      <c r="E603" s="12">
        <v>2.2999999999999998</v>
      </c>
      <c r="F603" s="10">
        <v>935</v>
      </c>
      <c r="G603" s="10">
        <v>155</v>
      </c>
      <c r="H603" s="10">
        <v>582</v>
      </c>
      <c r="I603" s="10">
        <v>814</v>
      </c>
      <c r="J603" s="10">
        <v>566</v>
      </c>
      <c r="K603" s="10">
        <v>593</v>
      </c>
      <c r="L603" s="10">
        <v>610</v>
      </c>
      <c r="M603" s="10">
        <v>116</v>
      </c>
      <c r="N603" s="10">
        <v>237</v>
      </c>
      <c r="O603" s="10">
        <v>235</v>
      </c>
      <c r="P603" s="10">
        <v>66</v>
      </c>
      <c r="Q603" s="10">
        <v>35</v>
      </c>
      <c r="R603" s="10">
        <v>983</v>
      </c>
      <c r="S603" s="40">
        <f t="shared" si="18"/>
        <v>4992</v>
      </c>
      <c r="T603" s="41">
        <f t="shared" si="19"/>
        <v>713356.80000000005</v>
      </c>
    </row>
    <row r="604" spans="1:20" x14ac:dyDescent="0.25">
      <c r="A604" s="22">
        <v>603</v>
      </c>
      <c r="B604" s="10" t="s">
        <v>609</v>
      </c>
      <c r="C604" s="10" t="s">
        <v>11</v>
      </c>
      <c r="D604" s="11">
        <v>92.62</v>
      </c>
      <c r="E604" s="12">
        <v>1.9</v>
      </c>
      <c r="F604" s="10">
        <v>183</v>
      </c>
      <c r="G604" s="10">
        <v>937</v>
      </c>
      <c r="H604" s="10">
        <v>91</v>
      </c>
      <c r="I604" s="10">
        <v>4</v>
      </c>
      <c r="J604" s="10">
        <v>762</v>
      </c>
      <c r="K604" s="10">
        <v>42</v>
      </c>
      <c r="L604" s="10">
        <v>278</v>
      </c>
      <c r="M604" s="10">
        <v>797</v>
      </c>
      <c r="N604" s="10">
        <v>381</v>
      </c>
      <c r="O604" s="10">
        <v>853</v>
      </c>
      <c r="P604" s="10">
        <v>624</v>
      </c>
      <c r="Q604" s="10">
        <v>66</v>
      </c>
      <c r="R604" s="10">
        <v>539</v>
      </c>
      <c r="S604" s="40">
        <f t="shared" si="18"/>
        <v>5374</v>
      </c>
      <c r="T604" s="41">
        <f t="shared" si="19"/>
        <v>497739.88</v>
      </c>
    </row>
    <row r="605" spans="1:20" x14ac:dyDescent="0.25">
      <c r="A605" s="22">
        <v>604</v>
      </c>
      <c r="B605" s="10" t="s">
        <v>610</v>
      </c>
      <c r="C605" s="10" t="s">
        <v>3</v>
      </c>
      <c r="D605" s="11">
        <v>48.91</v>
      </c>
      <c r="E605" s="12">
        <v>2.4</v>
      </c>
      <c r="F605" s="10">
        <v>41</v>
      </c>
      <c r="G605" s="10">
        <v>254</v>
      </c>
      <c r="H605" s="10">
        <v>264</v>
      </c>
      <c r="I605" s="10">
        <v>985</v>
      </c>
      <c r="J605" s="10">
        <v>143</v>
      </c>
      <c r="K605" s="10">
        <v>902</v>
      </c>
      <c r="L605" s="10">
        <v>208</v>
      </c>
      <c r="M605" s="10">
        <v>793</v>
      </c>
      <c r="N605" s="10">
        <v>666</v>
      </c>
      <c r="O605" s="10">
        <v>464</v>
      </c>
      <c r="P605" s="10">
        <v>299</v>
      </c>
      <c r="Q605" s="10">
        <v>640</v>
      </c>
      <c r="R605" s="10">
        <v>717</v>
      </c>
      <c r="S605" s="40">
        <f t="shared" si="18"/>
        <v>6335</v>
      </c>
      <c r="T605" s="41">
        <f t="shared" si="19"/>
        <v>309844.84999999998</v>
      </c>
    </row>
    <row r="606" spans="1:20" x14ac:dyDescent="0.25">
      <c r="A606" s="22">
        <v>605</v>
      </c>
      <c r="B606" s="10" t="s">
        <v>611</v>
      </c>
      <c r="C606" s="10" t="s">
        <v>11</v>
      </c>
      <c r="D606" s="11">
        <v>64.709999999999994</v>
      </c>
      <c r="E606" s="12">
        <v>1.3</v>
      </c>
      <c r="F606" s="10">
        <v>551</v>
      </c>
      <c r="G606" s="10">
        <v>170</v>
      </c>
      <c r="H606" s="10">
        <v>894</v>
      </c>
      <c r="I606" s="10">
        <v>531</v>
      </c>
      <c r="J606" s="10">
        <v>862</v>
      </c>
      <c r="K606" s="10">
        <v>616</v>
      </c>
      <c r="L606" s="10">
        <v>640</v>
      </c>
      <c r="M606" s="10">
        <v>143</v>
      </c>
      <c r="N606" s="10">
        <v>751</v>
      </c>
      <c r="O606" s="10">
        <v>227</v>
      </c>
      <c r="P606" s="10">
        <v>671</v>
      </c>
      <c r="Q606" s="10">
        <v>881</v>
      </c>
      <c r="R606" s="10">
        <v>386</v>
      </c>
      <c r="S606" s="40">
        <f t="shared" si="18"/>
        <v>6772</v>
      </c>
      <c r="T606" s="41">
        <f t="shared" si="19"/>
        <v>438216.11999999994</v>
      </c>
    </row>
    <row r="607" spans="1:20" x14ac:dyDescent="0.25">
      <c r="A607" s="22">
        <v>606</v>
      </c>
      <c r="B607" s="10" t="s">
        <v>612</v>
      </c>
      <c r="C607" s="10" t="s">
        <v>5</v>
      </c>
      <c r="D607" s="11">
        <v>233.09</v>
      </c>
      <c r="E607" s="12">
        <v>3.1</v>
      </c>
      <c r="F607" s="10">
        <v>397</v>
      </c>
      <c r="G607" s="10">
        <v>980</v>
      </c>
      <c r="H607" s="10">
        <v>219</v>
      </c>
      <c r="I607" s="10">
        <v>389</v>
      </c>
      <c r="J607" s="10">
        <v>909</v>
      </c>
      <c r="K607" s="10">
        <v>0</v>
      </c>
      <c r="L607" s="10">
        <v>334</v>
      </c>
      <c r="M607" s="10">
        <v>716</v>
      </c>
      <c r="N607" s="10">
        <v>135</v>
      </c>
      <c r="O607" s="10">
        <v>912</v>
      </c>
      <c r="P607" s="10">
        <v>777</v>
      </c>
      <c r="Q607" s="10">
        <v>666</v>
      </c>
      <c r="R607" s="10">
        <v>227</v>
      </c>
      <c r="S607" s="40">
        <f t="shared" si="18"/>
        <v>6264</v>
      </c>
      <c r="T607" s="41">
        <f t="shared" si="19"/>
        <v>1460075.76</v>
      </c>
    </row>
    <row r="608" spans="1:20" x14ac:dyDescent="0.25">
      <c r="A608" s="22">
        <v>607</v>
      </c>
      <c r="B608" s="10" t="s">
        <v>613</v>
      </c>
      <c r="C608" s="10" t="s">
        <v>3</v>
      </c>
      <c r="D608" s="11">
        <v>107.14</v>
      </c>
      <c r="E608" s="12">
        <v>1.3</v>
      </c>
      <c r="F608" s="10">
        <v>704</v>
      </c>
      <c r="G608" s="10">
        <v>727</v>
      </c>
      <c r="H608" s="10">
        <v>901</v>
      </c>
      <c r="I608" s="10">
        <v>709</v>
      </c>
      <c r="J608" s="10">
        <v>678</v>
      </c>
      <c r="K608" s="10">
        <v>572</v>
      </c>
      <c r="L608" s="10">
        <v>287</v>
      </c>
      <c r="M608" s="10">
        <v>550</v>
      </c>
      <c r="N608" s="10">
        <v>406</v>
      </c>
      <c r="O608" s="10">
        <v>653</v>
      </c>
      <c r="P608" s="10">
        <v>831</v>
      </c>
      <c r="Q608" s="10">
        <v>756</v>
      </c>
      <c r="R608" s="10">
        <v>639</v>
      </c>
      <c r="S608" s="40">
        <f t="shared" si="18"/>
        <v>7709</v>
      </c>
      <c r="T608" s="41">
        <f t="shared" si="19"/>
        <v>825942.26</v>
      </c>
    </row>
    <row r="609" spans="1:20" x14ac:dyDescent="0.25">
      <c r="A609" s="22">
        <v>608</v>
      </c>
      <c r="B609" s="10" t="s">
        <v>614</v>
      </c>
      <c r="C609" s="10" t="s">
        <v>5</v>
      </c>
      <c r="D609" s="11">
        <v>185.31</v>
      </c>
      <c r="E609" s="12">
        <v>4.2</v>
      </c>
      <c r="F609" s="10">
        <v>779</v>
      </c>
      <c r="G609" s="10">
        <v>169</v>
      </c>
      <c r="H609" s="10">
        <v>924</v>
      </c>
      <c r="I609" s="10">
        <v>570</v>
      </c>
      <c r="J609" s="10">
        <v>411</v>
      </c>
      <c r="K609" s="10">
        <v>269</v>
      </c>
      <c r="L609" s="10">
        <v>251</v>
      </c>
      <c r="M609" s="10">
        <v>928</v>
      </c>
      <c r="N609" s="10">
        <v>507</v>
      </c>
      <c r="O609" s="10">
        <v>498</v>
      </c>
      <c r="P609" s="10">
        <v>231</v>
      </c>
      <c r="Q609" s="10">
        <v>622</v>
      </c>
      <c r="R609" s="10">
        <v>766</v>
      </c>
      <c r="S609" s="40">
        <f t="shared" si="18"/>
        <v>6146</v>
      </c>
      <c r="T609" s="41">
        <f t="shared" si="19"/>
        <v>1138915.26</v>
      </c>
    </row>
    <row r="610" spans="1:20" x14ac:dyDescent="0.25">
      <c r="A610" s="22">
        <v>609</v>
      </c>
      <c r="B610" s="10" t="s">
        <v>615</v>
      </c>
      <c r="C610" s="10" t="s">
        <v>8</v>
      </c>
      <c r="D610" s="11">
        <v>254.19</v>
      </c>
      <c r="E610" s="12">
        <v>1.9</v>
      </c>
      <c r="F610" s="10">
        <v>494</v>
      </c>
      <c r="G610" s="10">
        <v>763</v>
      </c>
      <c r="H610" s="10">
        <v>441</v>
      </c>
      <c r="I610" s="10">
        <v>447</v>
      </c>
      <c r="J610" s="10">
        <v>223</v>
      </c>
      <c r="K610" s="10">
        <v>179</v>
      </c>
      <c r="L610" s="10">
        <v>264</v>
      </c>
      <c r="M610" s="10">
        <v>665</v>
      </c>
      <c r="N610" s="10">
        <v>361</v>
      </c>
      <c r="O610" s="10">
        <v>520</v>
      </c>
      <c r="P610" s="10">
        <v>974</v>
      </c>
      <c r="Q610" s="10">
        <v>679</v>
      </c>
      <c r="R610" s="10">
        <v>474</v>
      </c>
      <c r="S610" s="40">
        <f t="shared" si="18"/>
        <v>5990</v>
      </c>
      <c r="T610" s="41">
        <f t="shared" si="19"/>
        <v>1522598.1</v>
      </c>
    </row>
    <row r="611" spans="1:20" x14ac:dyDescent="0.25">
      <c r="A611" s="22">
        <v>610</v>
      </c>
      <c r="B611" s="10" t="s">
        <v>616</v>
      </c>
      <c r="C611" s="10" t="s">
        <v>17</v>
      </c>
      <c r="D611" s="11">
        <v>346.75</v>
      </c>
      <c r="E611" s="12">
        <v>3.2</v>
      </c>
      <c r="F611" s="10">
        <v>659</v>
      </c>
      <c r="G611" s="10">
        <v>871</v>
      </c>
      <c r="H611" s="10">
        <v>400</v>
      </c>
      <c r="I611" s="10">
        <v>753</v>
      </c>
      <c r="J611" s="10">
        <v>219</v>
      </c>
      <c r="K611" s="10">
        <v>735</v>
      </c>
      <c r="L611" s="10">
        <v>270</v>
      </c>
      <c r="M611" s="10">
        <v>687</v>
      </c>
      <c r="N611" s="10">
        <v>380</v>
      </c>
      <c r="O611" s="10">
        <v>701</v>
      </c>
      <c r="P611" s="10">
        <v>836</v>
      </c>
      <c r="Q611" s="10">
        <v>480</v>
      </c>
      <c r="R611" s="10">
        <v>723</v>
      </c>
      <c r="S611" s="40">
        <f t="shared" si="18"/>
        <v>7055</v>
      </c>
      <c r="T611" s="41">
        <f t="shared" si="19"/>
        <v>2446321.25</v>
      </c>
    </row>
    <row r="612" spans="1:20" x14ac:dyDescent="0.25">
      <c r="A612" s="22">
        <v>611</v>
      </c>
      <c r="B612" s="10" t="s">
        <v>617</v>
      </c>
      <c r="C612" s="10" t="s">
        <v>8</v>
      </c>
      <c r="D612" s="11">
        <v>24.46</v>
      </c>
      <c r="E612" s="12">
        <v>4.5</v>
      </c>
      <c r="F612" s="10">
        <v>907</v>
      </c>
      <c r="G612" s="10">
        <v>321</v>
      </c>
      <c r="H612" s="10">
        <v>399</v>
      </c>
      <c r="I612" s="10">
        <v>145</v>
      </c>
      <c r="J612" s="10">
        <v>178</v>
      </c>
      <c r="K612" s="10">
        <v>517</v>
      </c>
      <c r="L612" s="10">
        <v>923</v>
      </c>
      <c r="M612" s="10">
        <v>960</v>
      </c>
      <c r="N612" s="10">
        <v>880</v>
      </c>
      <c r="O612" s="10">
        <v>861</v>
      </c>
      <c r="P612" s="10">
        <v>67</v>
      </c>
      <c r="Q612" s="10">
        <v>467</v>
      </c>
      <c r="R612" s="10">
        <v>750</v>
      </c>
      <c r="S612" s="40">
        <f t="shared" si="18"/>
        <v>6468</v>
      </c>
      <c r="T612" s="41">
        <f t="shared" si="19"/>
        <v>158207.28</v>
      </c>
    </row>
    <row r="613" spans="1:20" x14ac:dyDescent="0.25">
      <c r="A613" s="22">
        <v>612</v>
      </c>
      <c r="B613" s="10" t="s">
        <v>618</v>
      </c>
      <c r="C613" s="10" t="s">
        <v>17</v>
      </c>
      <c r="D613" s="11">
        <v>400.71</v>
      </c>
      <c r="E613" s="12">
        <v>3.6</v>
      </c>
      <c r="F613" s="10">
        <v>333</v>
      </c>
      <c r="G613" s="10">
        <v>566</v>
      </c>
      <c r="H613" s="10">
        <v>726</v>
      </c>
      <c r="I613" s="10">
        <v>387</v>
      </c>
      <c r="J613" s="10">
        <v>630</v>
      </c>
      <c r="K613" s="10">
        <v>102</v>
      </c>
      <c r="L613" s="10">
        <v>919</v>
      </c>
      <c r="M613" s="10">
        <v>752</v>
      </c>
      <c r="N613" s="10">
        <v>575</v>
      </c>
      <c r="O613" s="10">
        <v>916</v>
      </c>
      <c r="P613" s="10">
        <v>505</v>
      </c>
      <c r="Q613" s="10">
        <v>141</v>
      </c>
      <c r="R613" s="10">
        <v>206</v>
      </c>
      <c r="S613" s="40">
        <f t="shared" si="18"/>
        <v>6425</v>
      </c>
      <c r="T613" s="41">
        <f t="shared" si="19"/>
        <v>2574561.75</v>
      </c>
    </row>
    <row r="614" spans="1:20" x14ac:dyDescent="0.25">
      <c r="A614" s="22">
        <v>613</v>
      </c>
      <c r="B614" s="10" t="s">
        <v>619</v>
      </c>
      <c r="C614" s="10" t="s">
        <v>8</v>
      </c>
      <c r="D614" s="11">
        <v>315.81</v>
      </c>
      <c r="E614" s="12">
        <v>3.1</v>
      </c>
      <c r="F614" s="10">
        <v>127</v>
      </c>
      <c r="G614" s="10">
        <v>455</v>
      </c>
      <c r="H614" s="10">
        <v>990</v>
      </c>
      <c r="I614" s="10">
        <v>784</v>
      </c>
      <c r="J614" s="10">
        <v>432</v>
      </c>
      <c r="K614" s="10">
        <v>9</v>
      </c>
      <c r="L614" s="10">
        <v>699</v>
      </c>
      <c r="M614" s="10">
        <v>421</v>
      </c>
      <c r="N614" s="10">
        <v>634</v>
      </c>
      <c r="O614" s="10">
        <v>971</v>
      </c>
      <c r="P614" s="10">
        <v>27</v>
      </c>
      <c r="Q614" s="10">
        <v>355</v>
      </c>
      <c r="R614" s="10">
        <v>317</v>
      </c>
      <c r="S614" s="40">
        <f t="shared" si="18"/>
        <v>6094</v>
      </c>
      <c r="T614" s="41">
        <f t="shared" si="19"/>
        <v>1924546.14</v>
      </c>
    </row>
    <row r="615" spans="1:20" x14ac:dyDescent="0.25">
      <c r="A615" s="22">
        <v>614</v>
      </c>
      <c r="B615" s="10" t="s">
        <v>620</v>
      </c>
      <c r="C615" s="10" t="s">
        <v>5</v>
      </c>
      <c r="D615" s="11">
        <v>45.47</v>
      </c>
      <c r="E615" s="12">
        <v>2.2999999999999998</v>
      </c>
      <c r="F615" s="10">
        <v>558</v>
      </c>
      <c r="G615" s="10">
        <v>943</v>
      </c>
      <c r="H615" s="10">
        <v>898</v>
      </c>
      <c r="I615" s="10">
        <v>248</v>
      </c>
      <c r="J615" s="10">
        <v>264</v>
      </c>
      <c r="K615" s="10">
        <v>582</v>
      </c>
      <c r="L615" s="10">
        <v>418</v>
      </c>
      <c r="M615" s="10">
        <v>897</v>
      </c>
      <c r="N615" s="10">
        <v>253</v>
      </c>
      <c r="O615" s="10">
        <v>676</v>
      </c>
      <c r="P615" s="10">
        <v>948</v>
      </c>
      <c r="Q615" s="10">
        <v>708</v>
      </c>
      <c r="R615" s="10">
        <v>794</v>
      </c>
      <c r="S615" s="40">
        <f t="shared" si="18"/>
        <v>7629</v>
      </c>
      <c r="T615" s="41">
        <f t="shared" si="19"/>
        <v>346890.63</v>
      </c>
    </row>
    <row r="616" spans="1:20" x14ac:dyDescent="0.25">
      <c r="A616" s="22">
        <v>615</v>
      </c>
      <c r="B616" s="10" t="s">
        <v>621</v>
      </c>
      <c r="C616" s="10" t="s">
        <v>5</v>
      </c>
      <c r="D616" s="11">
        <v>437.42</v>
      </c>
      <c r="E616" s="12">
        <v>2.2999999999999998</v>
      </c>
      <c r="F616" s="10">
        <v>557</v>
      </c>
      <c r="G616" s="10">
        <v>602</v>
      </c>
      <c r="H616" s="10">
        <v>788</v>
      </c>
      <c r="I616" s="10">
        <v>525</v>
      </c>
      <c r="J616" s="10">
        <v>953</v>
      </c>
      <c r="K616" s="10">
        <v>89</v>
      </c>
      <c r="L616" s="10">
        <v>725</v>
      </c>
      <c r="M616" s="10">
        <v>368</v>
      </c>
      <c r="N616" s="10">
        <v>476</v>
      </c>
      <c r="O616" s="10">
        <v>991</v>
      </c>
      <c r="P616" s="10">
        <v>627</v>
      </c>
      <c r="Q616" s="10">
        <v>470</v>
      </c>
      <c r="R616" s="10">
        <v>756</v>
      </c>
      <c r="S616" s="40">
        <f t="shared" si="18"/>
        <v>7370</v>
      </c>
      <c r="T616" s="41">
        <f t="shared" si="19"/>
        <v>3223785.4</v>
      </c>
    </row>
    <row r="617" spans="1:20" x14ac:dyDescent="0.25">
      <c r="A617" s="22">
        <v>616</v>
      </c>
      <c r="B617" s="10" t="s">
        <v>622</v>
      </c>
      <c r="C617" s="10" t="s">
        <v>5</v>
      </c>
      <c r="D617" s="11">
        <v>460.83</v>
      </c>
      <c r="E617" s="12">
        <v>3.7</v>
      </c>
      <c r="F617" s="10">
        <v>1</v>
      </c>
      <c r="G617" s="10">
        <v>789</v>
      </c>
      <c r="H617" s="10">
        <v>575</v>
      </c>
      <c r="I617" s="10">
        <v>461</v>
      </c>
      <c r="J617" s="10">
        <v>428</v>
      </c>
      <c r="K617" s="10">
        <v>225</v>
      </c>
      <c r="L617" s="10">
        <v>794</v>
      </c>
      <c r="M617" s="10">
        <v>645</v>
      </c>
      <c r="N617" s="10">
        <v>113</v>
      </c>
      <c r="O617" s="10">
        <v>138</v>
      </c>
      <c r="P617" s="10">
        <v>50</v>
      </c>
      <c r="Q617" s="10">
        <v>620</v>
      </c>
      <c r="R617" s="10">
        <v>556</v>
      </c>
      <c r="S617" s="40">
        <f t="shared" si="18"/>
        <v>5394</v>
      </c>
      <c r="T617" s="41">
        <f t="shared" si="19"/>
        <v>2485717.02</v>
      </c>
    </row>
    <row r="618" spans="1:20" x14ac:dyDescent="0.25">
      <c r="A618" s="22">
        <v>617</v>
      </c>
      <c r="B618" s="10" t="s">
        <v>623</v>
      </c>
      <c r="C618" s="10" t="s">
        <v>11</v>
      </c>
      <c r="D618" s="11">
        <v>35.229999999999997</v>
      </c>
      <c r="E618" s="12">
        <v>5</v>
      </c>
      <c r="F618" s="10">
        <v>168</v>
      </c>
      <c r="G618" s="10">
        <v>612</v>
      </c>
      <c r="H618" s="10">
        <v>857</v>
      </c>
      <c r="I618" s="10">
        <v>12</v>
      </c>
      <c r="J618" s="10">
        <v>661</v>
      </c>
      <c r="K618" s="10">
        <v>669</v>
      </c>
      <c r="L618" s="10">
        <v>210</v>
      </c>
      <c r="M618" s="10">
        <v>557</v>
      </c>
      <c r="N618" s="10">
        <v>19</v>
      </c>
      <c r="O618" s="10">
        <v>275</v>
      </c>
      <c r="P618" s="10">
        <v>692</v>
      </c>
      <c r="Q618" s="10">
        <v>887</v>
      </c>
      <c r="R618" s="10">
        <v>616</v>
      </c>
      <c r="S618" s="40">
        <f t="shared" si="18"/>
        <v>6067</v>
      </c>
      <c r="T618" s="41">
        <f t="shared" si="19"/>
        <v>213740.40999999997</v>
      </c>
    </row>
    <row r="619" spans="1:20" x14ac:dyDescent="0.25">
      <c r="A619" s="22">
        <v>618</v>
      </c>
      <c r="B619" s="10" t="s">
        <v>624</v>
      </c>
      <c r="C619" s="10" t="s">
        <v>5</v>
      </c>
      <c r="D619" s="11">
        <v>142.05000000000001</v>
      </c>
      <c r="E619" s="12">
        <v>3.6</v>
      </c>
      <c r="F619" s="10">
        <v>620</v>
      </c>
      <c r="G619" s="10">
        <v>154</v>
      </c>
      <c r="H619" s="10">
        <v>803</v>
      </c>
      <c r="I619" s="10">
        <v>902</v>
      </c>
      <c r="J619" s="10">
        <v>415</v>
      </c>
      <c r="K619" s="10">
        <v>739</v>
      </c>
      <c r="L619" s="10">
        <v>364</v>
      </c>
      <c r="M619" s="10">
        <v>49</v>
      </c>
      <c r="N619" s="10">
        <v>527</v>
      </c>
      <c r="O619" s="10">
        <v>290</v>
      </c>
      <c r="P619" s="10">
        <v>259</v>
      </c>
      <c r="Q619" s="10">
        <v>590</v>
      </c>
      <c r="R619" s="10">
        <v>347</v>
      </c>
      <c r="S619" s="40">
        <f t="shared" si="18"/>
        <v>5439</v>
      </c>
      <c r="T619" s="41">
        <f t="shared" si="19"/>
        <v>772609.95000000007</v>
      </c>
    </row>
    <row r="620" spans="1:20" x14ac:dyDescent="0.25">
      <c r="A620" s="22">
        <v>619</v>
      </c>
      <c r="B620" s="10" t="s">
        <v>625</v>
      </c>
      <c r="C620" s="10" t="s">
        <v>8</v>
      </c>
      <c r="D620" s="11">
        <v>404.07</v>
      </c>
      <c r="E620" s="12">
        <v>3.2</v>
      </c>
      <c r="F620" s="10">
        <v>19</v>
      </c>
      <c r="G620" s="10">
        <v>888</v>
      </c>
      <c r="H620" s="10">
        <v>489</v>
      </c>
      <c r="I620" s="10">
        <v>383</v>
      </c>
      <c r="J620" s="10">
        <v>452</v>
      </c>
      <c r="K620" s="10">
        <v>916</v>
      </c>
      <c r="L620" s="10">
        <v>75</v>
      </c>
      <c r="M620" s="10">
        <v>677</v>
      </c>
      <c r="N620" s="10">
        <v>144</v>
      </c>
      <c r="O620" s="10">
        <v>52</v>
      </c>
      <c r="P620" s="10">
        <v>590</v>
      </c>
      <c r="Q620" s="10">
        <v>901</v>
      </c>
      <c r="R620" s="10">
        <v>792</v>
      </c>
      <c r="S620" s="40">
        <f t="shared" si="18"/>
        <v>6359</v>
      </c>
      <c r="T620" s="41">
        <f t="shared" si="19"/>
        <v>2569481.13</v>
      </c>
    </row>
    <row r="621" spans="1:20" x14ac:dyDescent="0.25">
      <c r="A621" s="22">
        <v>620</v>
      </c>
      <c r="B621" s="10" t="s">
        <v>626</v>
      </c>
      <c r="C621" s="10" t="s">
        <v>1</v>
      </c>
      <c r="D621" s="11">
        <v>375.39</v>
      </c>
      <c r="E621" s="12">
        <v>3.9</v>
      </c>
      <c r="F621" s="10">
        <v>332</v>
      </c>
      <c r="G621" s="10">
        <v>348</v>
      </c>
      <c r="H621" s="10">
        <v>484</v>
      </c>
      <c r="I621" s="10">
        <v>555</v>
      </c>
      <c r="J621" s="10">
        <v>726</v>
      </c>
      <c r="K621" s="10">
        <v>125</v>
      </c>
      <c r="L621" s="10">
        <v>659</v>
      </c>
      <c r="M621" s="10">
        <v>105</v>
      </c>
      <c r="N621" s="10">
        <v>207</v>
      </c>
      <c r="O621" s="10">
        <v>686</v>
      </c>
      <c r="P621" s="10">
        <v>784</v>
      </c>
      <c r="Q621" s="10">
        <v>672</v>
      </c>
      <c r="R621" s="10">
        <v>233</v>
      </c>
      <c r="S621" s="40">
        <f t="shared" si="18"/>
        <v>5584</v>
      </c>
      <c r="T621" s="41">
        <f t="shared" si="19"/>
        <v>2096177.76</v>
      </c>
    </row>
    <row r="622" spans="1:20" x14ac:dyDescent="0.25">
      <c r="A622" s="22">
        <v>621</v>
      </c>
      <c r="B622" s="10" t="s">
        <v>627</v>
      </c>
      <c r="C622" s="10" t="s">
        <v>5</v>
      </c>
      <c r="D622" s="11">
        <v>96.34</v>
      </c>
      <c r="E622" s="12">
        <v>2.9</v>
      </c>
      <c r="F622" s="10">
        <v>584</v>
      </c>
      <c r="G622" s="10">
        <v>450</v>
      </c>
      <c r="H622" s="10">
        <v>756</v>
      </c>
      <c r="I622" s="10">
        <v>886</v>
      </c>
      <c r="J622" s="10">
        <v>196</v>
      </c>
      <c r="K622" s="10">
        <v>955</v>
      </c>
      <c r="L622" s="10">
        <v>320</v>
      </c>
      <c r="M622" s="10">
        <v>215</v>
      </c>
      <c r="N622" s="10">
        <v>530</v>
      </c>
      <c r="O622" s="10">
        <v>109</v>
      </c>
      <c r="P622" s="10">
        <v>619</v>
      </c>
      <c r="Q622" s="10">
        <v>438</v>
      </c>
      <c r="R622" s="10">
        <v>700</v>
      </c>
      <c r="S622" s="40">
        <f t="shared" si="18"/>
        <v>6174</v>
      </c>
      <c r="T622" s="41">
        <f t="shared" si="19"/>
        <v>594803.16</v>
      </c>
    </row>
    <row r="623" spans="1:20" x14ac:dyDescent="0.25">
      <c r="A623" s="22">
        <v>622</v>
      </c>
      <c r="B623" s="10" t="s">
        <v>628</v>
      </c>
      <c r="C623" s="10" t="s">
        <v>1</v>
      </c>
      <c r="D623" s="11">
        <v>108.63</v>
      </c>
      <c r="E623" s="12">
        <v>1.2</v>
      </c>
      <c r="F623" s="10">
        <v>456</v>
      </c>
      <c r="G623" s="10">
        <v>875</v>
      </c>
      <c r="H623" s="10">
        <v>469</v>
      </c>
      <c r="I623" s="10">
        <v>398</v>
      </c>
      <c r="J623" s="10">
        <v>553</v>
      </c>
      <c r="K623" s="10">
        <v>208</v>
      </c>
      <c r="L623" s="10">
        <v>724</v>
      </c>
      <c r="M623" s="10">
        <v>657</v>
      </c>
      <c r="N623" s="10">
        <v>375</v>
      </c>
      <c r="O623" s="10">
        <v>714</v>
      </c>
      <c r="P623" s="10">
        <v>962</v>
      </c>
      <c r="Q623" s="10">
        <v>530</v>
      </c>
      <c r="R623" s="10">
        <v>43</v>
      </c>
      <c r="S623" s="40">
        <f t="shared" si="18"/>
        <v>6508</v>
      </c>
      <c r="T623" s="41">
        <f t="shared" si="19"/>
        <v>706964.03999999992</v>
      </c>
    </row>
    <row r="624" spans="1:20" x14ac:dyDescent="0.25">
      <c r="A624" s="22">
        <v>623</v>
      </c>
      <c r="B624" s="10" t="s">
        <v>629</v>
      </c>
      <c r="C624" s="10" t="s">
        <v>17</v>
      </c>
      <c r="D624" s="11">
        <v>188.38</v>
      </c>
      <c r="E624" s="12">
        <v>3.2</v>
      </c>
      <c r="F624" s="10">
        <v>957</v>
      </c>
      <c r="G624" s="10">
        <v>652</v>
      </c>
      <c r="H624" s="10">
        <v>573</v>
      </c>
      <c r="I624" s="10">
        <v>18</v>
      </c>
      <c r="J624" s="10">
        <v>52</v>
      </c>
      <c r="K624" s="10">
        <v>96</v>
      </c>
      <c r="L624" s="10">
        <v>432</v>
      </c>
      <c r="M624" s="10">
        <v>922</v>
      </c>
      <c r="N624" s="10">
        <v>503</v>
      </c>
      <c r="O624" s="10">
        <v>947</v>
      </c>
      <c r="P624" s="10">
        <v>585</v>
      </c>
      <c r="Q624" s="10">
        <v>126</v>
      </c>
      <c r="R624" s="10">
        <v>736</v>
      </c>
      <c r="S624" s="40">
        <f t="shared" si="18"/>
        <v>5642</v>
      </c>
      <c r="T624" s="41">
        <f t="shared" si="19"/>
        <v>1062839.96</v>
      </c>
    </row>
    <row r="625" spans="1:20" x14ac:dyDescent="0.25">
      <c r="A625" s="22">
        <v>624</v>
      </c>
      <c r="B625" s="10" t="s">
        <v>630</v>
      </c>
      <c r="C625" s="10" t="s">
        <v>8</v>
      </c>
      <c r="D625" s="11">
        <v>244.84</v>
      </c>
      <c r="E625" s="12">
        <v>4.8</v>
      </c>
      <c r="F625" s="10">
        <v>109</v>
      </c>
      <c r="G625" s="10">
        <v>172</v>
      </c>
      <c r="H625" s="10">
        <v>937</v>
      </c>
      <c r="I625" s="10">
        <v>574</v>
      </c>
      <c r="J625" s="10">
        <v>479</v>
      </c>
      <c r="K625" s="10">
        <v>73</v>
      </c>
      <c r="L625" s="10">
        <v>108</v>
      </c>
      <c r="M625" s="10">
        <v>424</v>
      </c>
      <c r="N625" s="10">
        <v>903</v>
      </c>
      <c r="O625" s="10">
        <v>647</v>
      </c>
      <c r="P625" s="10">
        <v>686</v>
      </c>
      <c r="Q625" s="10">
        <v>204</v>
      </c>
      <c r="R625" s="10">
        <v>941</v>
      </c>
      <c r="S625" s="40">
        <f t="shared" si="18"/>
        <v>6148</v>
      </c>
      <c r="T625" s="41">
        <f t="shared" si="19"/>
        <v>1505276.32</v>
      </c>
    </row>
    <row r="626" spans="1:20" x14ac:dyDescent="0.25">
      <c r="A626" s="22">
        <v>625</v>
      </c>
      <c r="B626" s="10" t="s">
        <v>631</v>
      </c>
      <c r="C626" s="10" t="s">
        <v>5</v>
      </c>
      <c r="D626" s="11">
        <v>311.04000000000002</v>
      </c>
      <c r="E626" s="12">
        <v>1.7</v>
      </c>
      <c r="F626" s="10">
        <v>268</v>
      </c>
      <c r="G626" s="10">
        <v>9</v>
      </c>
      <c r="H626" s="10">
        <v>843</v>
      </c>
      <c r="I626" s="10">
        <v>490</v>
      </c>
      <c r="J626" s="10">
        <v>442</v>
      </c>
      <c r="K626" s="10">
        <v>626</v>
      </c>
      <c r="L626" s="10">
        <v>640</v>
      </c>
      <c r="M626" s="10">
        <v>71</v>
      </c>
      <c r="N626" s="10">
        <v>165</v>
      </c>
      <c r="O626" s="10">
        <v>3</v>
      </c>
      <c r="P626" s="10">
        <v>183</v>
      </c>
      <c r="Q626" s="10">
        <v>28</v>
      </c>
      <c r="R626" s="10">
        <v>141</v>
      </c>
      <c r="S626" s="40">
        <f t="shared" si="18"/>
        <v>3641</v>
      </c>
      <c r="T626" s="41">
        <f t="shared" si="19"/>
        <v>1132496.6400000001</v>
      </c>
    </row>
    <row r="627" spans="1:20" x14ac:dyDescent="0.25">
      <c r="A627" s="22">
        <v>626</v>
      </c>
      <c r="B627" s="10" t="s">
        <v>632</v>
      </c>
      <c r="C627" s="10" t="s">
        <v>11</v>
      </c>
      <c r="D627" s="11">
        <v>187.61</v>
      </c>
      <c r="E627" s="12">
        <v>3.8</v>
      </c>
      <c r="F627" s="10">
        <v>445</v>
      </c>
      <c r="G627" s="10">
        <v>739</v>
      </c>
      <c r="H627" s="10">
        <v>681</v>
      </c>
      <c r="I627" s="10">
        <v>750</v>
      </c>
      <c r="J627" s="10">
        <v>329</v>
      </c>
      <c r="K627" s="10">
        <v>190</v>
      </c>
      <c r="L627" s="10">
        <v>521</v>
      </c>
      <c r="M627" s="10">
        <v>987</v>
      </c>
      <c r="N627" s="10">
        <v>549</v>
      </c>
      <c r="O627" s="10">
        <v>666</v>
      </c>
      <c r="P627" s="10">
        <v>22</v>
      </c>
      <c r="Q627" s="10">
        <v>444</v>
      </c>
      <c r="R627" s="10">
        <v>647</v>
      </c>
      <c r="S627" s="40">
        <f t="shared" si="18"/>
        <v>6525</v>
      </c>
      <c r="T627" s="41">
        <f t="shared" si="19"/>
        <v>1224155.25</v>
      </c>
    </row>
    <row r="628" spans="1:20" x14ac:dyDescent="0.25">
      <c r="A628" s="22">
        <v>627</v>
      </c>
      <c r="B628" s="10" t="s">
        <v>633</v>
      </c>
      <c r="C628" s="10" t="s">
        <v>11</v>
      </c>
      <c r="D628" s="11">
        <v>233.95</v>
      </c>
      <c r="E628" s="12">
        <v>1.8</v>
      </c>
      <c r="F628" s="10">
        <v>240</v>
      </c>
      <c r="G628" s="10">
        <v>264</v>
      </c>
      <c r="H628" s="10">
        <v>444</v>
      </c>
      <c r="I628" s="10">
        <v>418</v>
      </c>
      <c r="J628" s="10">
        <v>250</v>
      </c>
      <c r="K628" s="10">
        <v>681</v>
      </c>
      <c r="L628" s="10">
        <v>46</v>
      </c>
      <c r="M628" s="10">
        <v>841</v>
      </c>
      <c r="N628" s="10">
        <v>180</v>
      </c>
      <c r="O628" s="10">
        <v>683</v>
      </c>
      <c r="P628" s="10">
        <v>785</v>
      </c>
      <c r="Q628" s="10">
        <v>965</v>
      </c>
      <c r="R628" s="10">
        <v>175</v>
      </c>
      <c r="S628" s="40">
        <f t="shared" si="18"/>
        <v>5732</v>
      </c>
      <c r="T628" s="41">
        <f t="shared" si="19"/>
        <v>1341001.3999999999</v>
      </c>
    </row>
    <row r="629" spans="1:20" x14ac:dyDescent="0.25">
      <c r="A629" s="22">
        <v>628</v>
      </c>
      <c r="B629" s="10" t="s">
        <v>634</v>
      </c>
      <c r="C629" s="10" t="s">
        <v>17</v>
      </c>
      <c r="D629" s="11">
        <v>375</v>
      </c>
      <c r="E629" s="12">
        <v>3.1</v>
      </c>
      <c r="F629" s="10">
        <v>929</v>
      </c>
      <c r="G629" s="10">
        <v>437</v>
      </c>
      <c r="H629" s="10">
        <v>268</v>
      </c>
      <c r="I629" s="10">
        <v>336</v>
      </c>
      <c r="J629" s="10">
        <v>806</v>
      </c>
      <c r="K629" s="10">
        <v>818</v>
      </c>
      <c r="L629" s="10">
        <v>378</v>
      </c>
      <c r="M629" s="10">
        <v>784</v>
      </c>
      <c r="N629" s="10">
        <v>860</v>
      </c>
      <c r="O629" s="10">
        <v>935</v>
      </c>
      <c r="P629" s="10">
        <v>128</v>
      </c>
      <c r="Q629" s="10">
        <v>718</v>
      </c>
      <c r="R629" s="10">
        <v>653</v>
      </c>
      <c r="S629" s="40">
        <f t="shared" si="18"/>
        <v>7121</v>
      </c>
      <c r="T629" s="41">
        <f t="shared" si="19"/>
        <v>2670375</v>
      </c>
    </row>
    <row r="630" spans="1:20" x14ac:dyDescent="0.25">
      <c r="A630" s="22">
        <v>629</v>
      </c>
      <c r="B630" s="10" t="s">
        <v>635</v>
      </c>
      <c r="C630" s="10" t="s">
        <v>1</v>
      </c>
      <c r="D630" s="11">
        <v>23.16</v>
      </c>
      <c r="E630" s="12">
        <v>1.4</v>
      </c>
      <c r="F630" s="10">
        <v>301</v>
      </c>
      <c r="G630" s="10">
        <v>759</v>
      </c>
      <c r="H630" s="10">
        <v>266</v>
      </c>
      <c r="I630" s="10">
        <v>418</v>
      </c>
      <c r="J630" s="10">
        <v>889</v>
      </c>
      <c r="K630" s="10">
        <v>959</v>
      </c>
      <c r="L630" s="10">
        <v>826</v>
      </c>
      <c r="M630" s="10">
        <v>758</v>
      </c>
      <c r="N630" s="10">
        <v>616</v>
      </c>
      <c r="O630" s="10">
        <v>869</v>
      </c>
      <c r="P630" s="10">
        <v>290</v>
      </c>
      <c r="Q630" s="10">
        <v>463</v>
      </c>
      <c r="R630" s="10">
        <v>448</v>
      </c>
      <c r="S630" s="40">
        <f t="shared" si="18"/>
        <v>7561</v>
      </c>
      <c r="T630" s="41">
        <f t="shared" si="19"/>
        <v>175112.76</v>
      </c>
    </row>
    <row r="631" spans="1:20" x14ac:dyDescent="0.25">
      <c r="A631" s="22">
        <v>630</v>
      </c>
      <c r="B631" s="10" t="s">
        <v>636</v>
      </c>
      <c r="C631" s="10" t="s">
        <v>30</v>
      </c>
      <c r="D631" s="11">
        <v>129.96</v>
      </c>
      <c r="E631" s="12">
        <v>2.8</v>
      </c>
      <c r="F631" s="10">
        <v>602</v>
      </c>
      <c r="G631" s="10">
        <v>246</v>
      </c>
      <c r="H631" s="10">
        <v>53</v>
      </c>
      <c r="I631" s="10">
        <v>914</v>
      </c>
      <c r="J631" s="10">
        <v>782</v>
      </c>
      <c r="K631" s="10">
        <v>715</v>
      </c>
      <c r="L631" s="10">
        <v>95</v>
      </c>
      <c r="M631" s="10">
        <v>445</v>
      </c>
      <c r="N631" s="10">
        <v>611</v>
      </c>
      <c r="O631" s="10">
        <v>46</v>
      </c>
      <c r="P631" s="10">
        <v>831</v>
      </c>
      <c r="Q631" s="10">
        <v>279</v>
      </c>
      <c r="R631" s="10">
        <v>591</v>
      </c>
      <c r="S631" s="40">
        <f t="shared" si="18"/>
        <v>5608</v>
      </c>
      <c r="T631" s="41">
        <f t="shared" si="19"/>
        <v>728815.68</v>
      </c>
    </row>
    <row r="632" spans="1:20" x14ac:dyDescent="0.25">
      <c r="A632" s="22">
        <v>631</v>
      </c>
      <c r="B632" s="10" t="s">
        <v>637</v>
      </c>
      <c r="C632" s="10" t="s">
        <v>11</v>
      </c>
      <c r="D632" s="11">
        <v>358.11</v>
      </c>
      <c r="E632" s="12">
        <v>4</v>
      </c>
      <c r="F632" s="10">
        <v>103</v>
      </c>
      <c r="G632" s="10">
        <v>666</v>
      </c>
      <c r="H632" s="10">
        <v>527</v>
      </c>
      <c r="I632" s="10">
        <v>915</v>
      </c>
      <c r="J632" s="10">
        <v>966</v>
      </c>
      <c r="K632" s="10">
        <v>55</v>
      </c>
      <c r="L632" s="10">
        <v>957</v>
      </c>
      <c r="M632" s="10">
        <v>924</v>
      </c>
      <c r="N632" s="10">
        <v>601</v>
      </c>
      <c r="O632" s="10">
        <v>93</v>
      </c>
      <c r="P632" s="10">
        <v>500</v>
      </c>
      <c r="Q632" s="10">
        <v>150</v>
      </c>
      <c r="R632" s="10">
        <v>81</v>
      </c>
      <c r="S632" s="40">
        <f t="shared" si="18"/>
        <v>6435</v>
      </c>
      <c r="T632" s="41">
        <f t="shared" si="19"/>
        <v>2304437.85</v>
      </c>
    </row>
    <row r="633" spans="1:20" x14ac:dyDescent="0.25">
      <c r="A633" s="22">
        <v>632</v>
      </c>
      <c r="B633" s="10" t="s">
        <v>638</v>
      </c>
      <c r="C633" s="10" t="s">
        <v>11</v>
      </c>
      <c r="D633" s="11">
        <v>448.13</v>
      </c>
      <c r="E633" s="12">
        <v>2.4</v>
      </c>
      <c r="F633" s="10">
        <v>988</v>
      </c>
      <c r="G633" s="10">
        <v>545</v>
      </c>
      <c r="H633" s="10">
        <v>519</v>
      </c>
      <c r="I633" s="10">
        <v>611</v>
      </c>
      <c r="J633" s="10">
        <v>924</v>
      </c>
      <c r="K633" s="10">
        <v>719</v>
      </c>
      <c r="L633" s="10">
        <v>102</v>
      </c>
      <c r="M633" s="10">
        <v>185</v>
      </c>
      <c r="N633" s="10">
        <v>926</v>
      </c>
      <c r="O633" s="10">
        <v>939</v>
      </c>
      <c r="P633" s="10">
        <v>185</v>
      </c>
      <c r="Q633" s="10">
        <v>239</v>
      </c>
      <c r="R633" s="10">
        <v>134</v>
      </c>
      <c r="S633" s="40">
        <f t="shared" si="18"/>
        <v>6028</v>
      </c>
      <c r="T633" s="41">
        <f t="shared" si="19"/>
        <v>2701327.64</v>
      </c>
    </row>
    <row r="634" spans="1:20" x14ac:dyDescent="0.25">
      <c r="A634" s="22">
        <v>633</v>
      </c>
      <c r="B634" s="10" t="s">
        <v>639</v>
      </c>
      <c r="C634" s="10" t="s">
        <v>11</v>
      </c>
      <c r="D634" s="11">
        <v>258.27999999999997</v>
      </c>
      <c r="E634" s="12">
        <v>3.7</v>
      </c>
      <c r="F634" s="10">
        <v>250</v>
      </c>
      <c r="G634" s="10">
        <v>498</v>
      </c>
      <c r="H634" s="10">
        <v>615</v>
      </c>
      <c r="I634" s="10">
        <v>674</v>
      </c>
      <c r="J634" s="10">
        <v>122</v>
      </c>
      <c r="K634" s="10">
        <v>552</v>
      </c>
      <c r="L634" s="10">
        <v>891</v>
      </c>
      <c r="M634" s="10">
        <v>69</v>
      </c>
      <c r="N634" s="10">
        <v>811</v>
      </c>
      <c r="O634" s="10">
        <v>559</v>
      </c>
      <c r="P634" s="10">
        <v>478</v>
      </c>
      <c r="Q634" s="10">
        <v>265</v>
      </c>
      <c r="R634" s="10">
        <v>718</v>
      </c>
      <c r="S634" s="40">
        <f t="shared" si="18"/>
        <v>6252</v>
      </c>
      <c r="T634" s="41">
        <f t="shared" si="19"/>
        <v>1614766.5599999998</v>
      </c>
    </row>
    <row r="635" spans="1:20" x14ac:dyDescent="0.25">
      <c r="A635" s="22">
        <v>634</v>
      </c>
      <c r="B635" s="10" t="s">
        <v>640</v>
      </c>
      <c r="C635" s="10" t="s">
        <v>8</v>
      </c>
      <c r="D635" s="11">
        <v>268.39999999999998</v>
      </c>
      <c r="E635" s="12">
        <v>4.2</v>
      </c>
      <c r="F635" s="10">
        <v>453</v>
      </c>
      <c r="G635" s="10">
        <v>128</v>
      </c>
      <c r="H635" s="10">
        <v>58</v>
      </c>
      <c r="I635" s="10">
        <v>927</v>
      </c>
      <c r="J635" s="10">
        <v>878</v>
      </c>
      <c r="K635" s="10">
        <v>31</v>
      </c>
      <c r="L635" s="10">
        <v>853</v>
      </c>
      <c r="M635" s="10">
        <v>973</v>
      </c>
      <c r="N635" s="10">
        <v>443</v>
      </c>
      <c r="O635" s="10">
        <v>751</v>
      </c>
      <c r="P635" s="10">
        <v>570</v>
      </c>
      <c r="Q635" s="10">
        <v>693</v>
      </c>
      <c r="R635" s="10">
        <v>855</v>
      </c>
      <c r="S635" s="40">
        <f t="shared" si="18"/>
        <v>7160</v>
      </c>
      <c r="T635" s="41">
        <f t="shared" si="19"/>
        <v>1921743.9999999998</v>
      </c>
    </row>
    <row r="636" spans="1:20" x14ac:dyDescent="0.25">
      <c r="A636" s="22">
        <v>635</v>
      </c>
      <c r="B636" s="10" t="s">
        <v>641</v>
      </c>
      <c r="C636" s="10" t="s">
        <v>11</v>
      </c>
      <c r="D636" s="11">
        <v>58.05</v>
      </c>
      <c r="E636" s="12">
        <v>4.7</v>
      </c>
      <c r="F636" s="10">
        <v>520</v>
      </c>
      <c r="G636" s="10">
        <v>671</v>
      </c>
      <c r="H636" s="10">
        <v>824</v>
      </c>
      <c r="I636" s="10">
        <v>121</v>
      </c>
      <c r="J636" s="10">
        <v>386</v>
      </c>
      <c r="K636" s="10">
        <v>526</v>
      </c>
      <c r="L636" s="10">
        <v>145</v>
      </c>
      <c r="M636" s="10">
        <v>149</v>
      </c>
      <c r="N636" s="10">
        <v>331</v>
      </c>
      <c r="O636" s="10">
        <v>858</v>
      </c>
      <c r="P636" s="10">
        <v>491</v>
      </c>
      <c r="Q636" s="10">
        <v>104</v>
      </c>
      <c r="R636" s="10">
        <v>176</v>
      </c>
      <c r="S636" s="40">
        <f t="shared" si="18"/>
        <v>4782</v>
      </c>
      <c r="T636" s="41">
        <f t="shared" si="19"/>
        <v>277595.09999999998</v>
      </c>
    </row>
    <row r="637" spans="1:20" x14ac:dyDescent="0.25">
      <c r="A637" s="22">
        <v>636</v>
      </c>
      <c r="B637" s="10" t="s">
        <v>642</v>
      </c>
      <c r="C637" s="10" t="s">
        <v>3</v>
      </c>
      <c r="D637" s="11">
        <v>226.47</v>
      </c>
      <c r="E637" s="12">
        <v>1.9</v>
      </c>
      <c r="F637" s="10">
        <v>153</v>
      </c>
      <c r="G637" s="10">
        <v>600</v>
      </c>
      <c r="H637" s="10">
        <v>39</v>
      </c>
      <c r="I637" s="10">
        <v>431</v>
      </c>
      <c r="J637" s="10">
        <v>338</v>
      </c>
      <c r="K637" s="10">
        <v>573</v>
      </c>
      <c r="L637" s="10">
        <v>879</v>
      </c>
      <c r="M637" s="10">
        <v>245</v>
      </c>
      <c r="N637" s="10">
        <v>502</v>
      </c>
      <c r="O637" s="10">
        <v>212</v>
      </c>
      <c r="P637" s="10">
        <v>512</v>
      </c>
      <c r="Q637" s="10">
        <v>936</v>
      </c>
      <c r="R637" s="10">
        <v>382</v>
      </c>
      <c r="S637" s="40">
        <f t="shared" si="18"/>
        <v>5649</v>
      </c>
      <c r="T637" s="41">
        <f t="shared" si="19"/>
        <v>1279329.03</v>
      </c>
    </row>
    <row r="638" spans="1:20" x14ac:dyDescent="0.25">
      <c r="A638" s="22">
        <v>637</v>
      </c>
      <c r="B638" s="10" t="s">
        <v>643</v>
      </c>
      <c r="C638" s="10" t="s">
        <v>5</v>
      </c>
      <c r="D638" s="11">
        <v>268.64999999999998</v>
      </c>
      <c r="E638" s="12">
        <v>2.6</v>
      </c>
      <c r="F638" s="10">
        <v>859</v>
      </c>
      <c r="G638" s="10">
        <v>604</v>
      </c>
      <c r="H638" s="10">
        <v>236</v>
      </c>
      <c r="I638" s="10">
        <v>43</v>
      </c>
      <c r="J638" s="10">
        <v>777</v>
      </c>
      <c r="K638" s="10">
        <v>666</v>
      </c>
      <c r="L638" s="10">
        <v>941</v>
      </c>
      <c r="M638" s="10">
        <v>773</v>
      </c>
      <c r="N638" s="10">
        <v>912</v>
      </c>
      <c r="O638" s="10">
        <v>435</v>
      </c>
      <c r="P638" s="10">
        <v>642</v>
      </c>
      <c r="Q638" s="10">
        <v>432</v>
      </c>
      <c r="R638" s="10">
        <v>242</v>
      </c>
      <c r="S638" s="40">
        <f t="shared" si="18"/>
        <v>6703</v>
      </c>
      <c r="T638" s="41">
        <f t="shared" si="19"/>
        <v>1800760.95</v>
      </c>
    </row>
    <row r="639" spans="1:20" x14ac:dyDescent="0.25">
      <c r="A639" s="22">
        <v>638</v>
      </c>
      <c r="B639" s="10" t="s">
        <v>644</v>
      </c>
      <c r="C639" s="10" t="s">
        <v>17</v>
      </c>
      <c r="D639" s="11">
        <v>125.02</v>
      </c>
      <c r="E639" s="12">
        <v>1.6</v>
      </c>
      <c r="F639" s="10">
        <v>174</v>
      </c>
      <c r="G639" s="10">
        <v>326</v>
      </c>
      <c r="H639" s="10">
        <v>954</v>
      </c>
      <c r="I639" s="10">
        <v>871</v>
      </c>
      <c r="J639" s="10">
        <v>347</v>
      </c>
      <c r="K639" s="10">
        <v>283</v>
      </c>
      <c r="L639" s="10">
        <v>927</v>
      </c>
      <c r="M639" s="10">
        <v>537</v>
      </c>
      <c r="N639" s="10">
        <v>78</v>
      </c>
      <c r="O639" s="10">
        <v>851</v>
      </c>
      <c r="P639" s="10">
        <v>66</v>
      </c>
      <c r="Q639" s="10">
        <v>912</v>
      </c>
      <c r="R639" s="10">
        <v>566</v>
      </c>
      <c r="S639" s="40">
        <f t="shared" si="18"/>
        <v>6718</v>
      </c>
      <c r="T639" s="41">
        <f t="shared" si="19"/>
        <v>839884.36</v>
      </c>
    </row>
    <row r="640" spans="1:20" x14ac:dyDescent="0.25">
      <c r="A640" s="22">
        <v>639</v>
      </c>
      <c r="B640" s="10" t="s">
        <v>645</v>
      </c>
      <c r="C640" s="10" t="s">
        <v>11</v>
      </c>
      <c r="D640" s="11">
        <v>138.28</v>
      </c>
      <c r="E640" s="12">
        <v>5</v>
      </c>
      <c r="F640" s="10">
        <v>343</v>
      </c>
      <c r="G640" s="10">
        <v>752</v>
      </c>
      <c r="H640" s="10">
        <v>385</v>
      </c>
      <c r="I640" s="10">
        <v>919</v>
      </c>
      <c r="J640" s="10">
        <v>28</v>
      </c>
      <c r="K640" s="10">
        <v>720</v>
      </c>
      <c r="L640" s="10">
        <v>26</v>
      </c>
      <c r="M640" s="10">
        <v>934</v>
      </c>
      <c r="N640" s="10">
        <v>584</v>
      </c>
      <c r="O640" s="10">
        <v>507</v>
      </c>
      <c r="P640" s="10">
        <v>804</v>
      </c>
      <c r="Q640" s="10">
        <v>496</v>
      </c>
      <c r="R640" s="10">
        <v>140</v>
      </c>
      <c r="S640" s="40">
        <f t="shared" si="18"/>
        <v>6295</v>
      </c>
      <c r="T640" s="41">
        <f t="shared" si="19"/>
        <v>870472.6</v>
      </c>
    </row>
    <row r="641" spans="1:20" x14ac:dyDescent="0.25">
      <c r="A641" s="22">
        <v>640</v>
      </c>
      <c r="B641" s="10" t="s">
        <v>646</v>
      </c>
      <c r="C641" s="10" t="s">
        <v>30</v>
      </c>
      <c r="D641" s="11">
        <v>191.76</v>
      </c>
      <c r="E641" s="12">
        <v>4.7</v>
      </c>
      <c r="F641" s="10">
        <v>670</v>
      </c>
      <c r="G641" s="10">
        <v>834</v>
      </c>
      <c r="H641" s="10">
        <v>605</v>
      </c>
      <c r="I641" s="10">
        <v>316</v>
      </c>
      <c r="J641" s="10">
        <v>974</v>
      </c>
      <c r="K641" s="10">
        <v>831</v>
      </c>
      <c r="L641" s="10">
        <v>731</v>
      </c>
      <c r="M641" s="10">
        <v>651</v>
      </c>
      <c r="N641" s="10">
        <v>934</v>
      </c>
      <c r="O641" s="10">
        <v>835</v>
      </c>
      <c r="P641" s="10">
        <v>466</v>
      </c>
      <c r="Q641" s="10">
        <v>439</v>
      </c>
      <c r="R641" s="10">
        <v>456</v>
      </c>
      <c r="S641" s="40">
        <f t="shared" si="18"/>
        <v>8072</v>
      </c>
      <c r="T641" s="41">
        <f t="shared" si="19"/>
        <v>1547886.72</v>
      </c>
    </row>
    <row r="642" spans="1:20" x14ac:dyDescent="0.25">
      <c r="A642" s="22">
        <v>641</v>
      </c>
      <c r="B642" s="10" t="s">
        <v>647</v>
      </c>
      <c r="C642" s="10" t="s">
        <v>30</v>
      </c>
      <c r="D642" s="11">
        <v>14.94</v>
      </c>
      <c r="E642" s="12">
        <v>3.2</v>
      </c>
      <c r="F642" s="10">
        <v>431</v>
      </c>
      <c r="G642" s="10">
        <v>979</v>
      </c>
      <c r="H642" s="10">
        <v>733</v>
      </c>
      <c r="I642" s="10">
        <v>380</v>
      </c>
      <c r="J642" s="10">
        <v>34</v>
      </c>
      <c r="K642" s="10">
        <v>493</v>
      </c>
      <c r="L642" s="10">
        <v>529</v>
      </c>
      <c r="M642" s="10">
        <v>98</v>
      </c>
      <c r="N642" s="10">
        <v>937</v>
      </c>
      <c r="O642" s="10">
        <v>650</v>
      </c>
      <c r="P642" s="10">
        <v>284</v>
      </c>
      <c r="Q642" s="10">
        <v>747</v>
      </c>
      <c r="R642" s="10">
        <v>439</v>
      </c>
      <c r="S642" s="40">
        <f t="shared" si="18"/>
        <v>6303</v>
      </c>
      <c r="T642" s="41">
        <f t="shared" si="19"/>
        <v>94166.819999999992</v>
      </c>
    </row>
    <row r="643" spans="1:20" x14ac:dyDescent="0.25">
      <c r="A643" s="22">
        <v>642</v>
      </c>
      <c r="B643" s="10" t="s">
        <v>648</v>
      </c>
      <c r="C643" s="10" t="s">
        <v>11</v>
      </c>
      <c r="D643" s="11">
        <v>164.43</v>
      </c>
      <c r="E643" s="12">
        <v>4.4000000000000004</v>
      </c>
      <c r="F643" s="10">
        <v>727</v>
      </c>
      <c r="G643" s="10">
        <v>403</v>
      </c>
      <c r="H643" s="10">
        <v>715</v>
      </c>
      <c r="I643" s="10">
        <v>144</v>
      </c>
      <c r="J643" s="10">
        <v>517</v>
      </c>
      <c r="K643" s="10">
        <v>186</v>
      </c>
      <c r="L643" s="10">
        <v>678</v>
      </c>
      <c r="M643" s="10">
        <v>909</v>
      </c>
      <c r="N643" s="10">
        <v>687</v>
      </c>
      <c r="O643" s="10">
        <v>204</v>
      </c>
      <c r="P643" s="10">
        <v>600</v>
      </c>
      <c r="Q643" s="10">
        <v>684</v>
      </c>
      <c r="R643" s="10">
        <v>55</v>
      </c>
      <c r="S643" s="40">
        <f t="shared" ref="S643:S706" si="20">SUM(G643:R643)</f>
        <v>5782</v>
      </c>
      <c r="T643" s="41">
        <f t="shared" si="19"/>
        <v>950734.26</v>
      </c>
    </row>
    <row r="644" spans="1:20" x14ac:dyDescent="0.25">
      <c r="A644" s="22">
        <v>643</v>
      </c>
      <c r="B644" s="10" t="s">
        <v>649</v>
      </c>
      <c r="C644" s="10" t="s">
        <v>11</v>
      </c>
      <c r="D644" s="11">
        <v>109.67</v>
      </c>
      <c r="E644" s="12">
        <v>3.1</v>
      </c>
      <c r="F644" s="10">
        <v>689</v>
      </c>
      <c r="G644" s="10">
        <v>628</v>
      </c>
      <c r="H644" s="10">
        <v>649</v>
      </c>
      <c r="I644" s="10">
        <v>326</v>
      </c>
      <c r="J644" s="10">
        <v>395</v>
      </c>
      <c r="K644" s="10">
        <v>497</v>
      </c>
      <c r="L644" s="10">
        <v>944</v>
      </c>
      <c r="M644" s="10">
        <v>277</v>
      </c>
      <c r="N644" s="10">
        <v>395</v>
      </c>
      <c r="O644" s="10">
        <v>380</v>
      </c>
      <c r="P644" s="10">
        <v>416</v>
      </c>
      <c r="Q644" s="10">
        <v>157</v>
      </c>
      <c r="R644" s="10">
        <v>526</v>
      </c>
      <c r="S644" s="40">
        <f t="shared" si="20"/>
        <v>5590</v>
      </c>
      <c r="T644" s="41">
        <f t="shared" ref="T644:T707" si="21">(S644*D644)</f>
        <v>613055.30000000005</v>
      </c>
    </row>
    <row r="645" spans="1:20" x14ac:dyDescent="0.25">
      <c r="A645" s="22">
        <v>644</v>
      </c>
      <c r="B645" s="10" t="s">
        <v>650</v>
      </c>
      <c r="C645" s="10" t="s">
        <v>3</v>
      </c>
      <c r="D645" s="11">
        <v>167.11</v>
      </c>
      <c r="E645" s="12">
        <v>3.5</v>
      </c>
      <c r="F645" s="10">
        <v>687</v>
      </c>
      <c r="G645" s="10">
        <v>605</v>
      </c>
      <c r="H645" s="10">
        <v>299</v>
      </c>
      <c r="I645" s="10">
        <v>362</v>
      </c>
      <c r="J645" s="10">
        <v>622</v>
      </c>
      <c r="K645" s="10">
        <v>441</v>
      </c>
      <c r="L645" s="10">
        <v>988</v>
      </c>
      <c r="M645" s="10">
        <v>562</v>
      </c>
      <c r="N645" s="10">
        <v>607</v>
      </c>
      <c r="O645" s="10">
        <v>72</v>
      </c>
      <c r="P645" s="10">
        <v>99</v>
      </c>
      <c r="Q645" s="10">
        <v>171</v>
      </c>
      <c r="R645" s="10">
        <v>696</v>
      </c>
      <c r="S645" s="40">
        <f t="shared" si="20"/>
        <v>5524</v>
      </c>
      <c r="T645" s="41">
        <f t="shared" si="21"/>
        <v>923115.64000000013</v>
      </c>
    </row>
    <row r="646" spans="1:20" x14ac:dyDescent="0.25">
      <c r="A646" s="22">
        <v>645</v>
      </c>
      <c r="B646" s="10" t="s">
        <v>651</v>
      </c>
      <c r="C646" s="10" t="s">
        <v>11</v>
      </c>
      <c r="D646" s="11">
        <v>64.28</v>
      </c>
      <c r="E646" s="12">
        <v>1.4</v>
      </c>
      <c r="F646" s="10">
        <v>852</v>
      </c>
      <c r="G646" s="10">
        <v>674</v>
      </c>
      <c r="H646" s="10">
        <v>394</v>
      </c>
      <c r="I646" s="10">
        <v>49</v>
      </c>
      <c r="J646" s="10">
        <v>293</v>
      </c>
      <c r="K646" s="10">
        <v>129</v>
      </c>
      <c r="L646" s="10">
        <v>81</v>
      </c>
      <c r="M646" s="10">
        <v>662</v>
      </c>
      <c r="N646" s="10">
        <v>856</v>
      </c>
      <c r="O646" s="10">
        <v>515</v>
      </c>
      <c r="P646" s="10">
        <v>188</v>
      </c>
      <c r="Q646" s="10">
        <v>493</v>
      </c>
      <c r="R646" s="10">
        <v>825</v>
      </c>
      <c r="S646" s="40">
        <f t="shared" si="20"/>
        <v>5159</v>
      </c>
      <c r="T646" s="41">
        <f t="shared" si="21"/>
        <v>331620.52</v>
      </c>
    </row>
    <row r="647" spans="1:20" x14ac:dyDescent="0.25">
      <c r="A647" s="22">
        <v>646</v>
      </c>
      <c r="B647" s="10" t="s">
        <v>652</v>
      </c>
      <c r="C647" s="10" t="s">
        <v>11</v>
      </c>
      <c r="D647" s="11">
        <v>445.81</v>
      </c>
      <c r="E647" s="12">
        <v>4</v>
      </c>
      <c r="F647" s="10">
        <v>850</v>
      </c>
      <c r="G647" s="10">
        <v>610</v>
      </c>
      <c r="H647" s="10">
        <v>206</v>
      </c>
      <c r="I647" s="10">
        <v>64</v>
      </c>
      <c r="J647" s="10">
        <v>588</v>
      </c>
      <c r="K647" s="10">
        <v>638</v>
      </c>
      <c r="L647" s="10">
        <v>427</v>
      </c>
      <c r="M647" s="10">
        <v>943</v>
      </c>
      <c r="N647" s="10">
        <v>102</v>
      </c>
      <c r="O647" s="10">
        <v>75</v>
      </c>
      <c r="P647" s="10">
        <v>988</v>
      </c>
      <c r="Q647" s="10">
        <v>969</v>
      </c>
      <c r="R647" s="10">
        <v>418</v>
      </c>
      <c r="S647" s="40">
        <f t="shared" si="20"/>
        <v>6028</v>
      </c>
      <c r="T647" s="41">
        <f t="shared" si="21"/>
        <v>2687342.68</v>
      </c>
    </row>
    <row r="648" spans="1:20" x14ac:dyDescent="0.25">
      <c r="A648" s="22">
        <v>647</v>
      </c>
      <c r="B648" s="10" t="s">
        <v>653</v>
      </c>
      <c r="C648" s="10" t="s">
        <v>5</v>
      </c>
      <c r="D648" s="11">
        <v>298.83</v>
      </c>
      <c r="E648" s="12">
        <v>1.5</v>
      </c>
      <c r="F648" s="10">
        <v>658</v>
      </c>
      <c r="G648" s="10">
        <v>624</v>
      </c>
      <c r="H648" s="10">
        <v>335</v>
      </c>
      <c r="I648" s="10">
        <v>354</v>
      </c>
      <c r="J648" s="10">
        <v>348</v>
      </c>
      <c r="K648" s="10">
        <v>291</v>
      </c>
      <c r="L648" s="10">
        <v>583</v>
      </c>
      <c r="M648" s="10">
        <v>454</v>
      </c>
      <c r="N648" s="10">
        <v>401</v>
      </c>
      <c r="O648" s="10">
        <v>840</v>
      </c>
      <c r="P648" s="10">
        <v>889</v>
      </c>
      <c r="Q648" s="10">
        <v>310</v>
      </c>
      <c r="R648" s="10">
        <v>87</v>
      </c>
      <c r="S648" s="40">
        <f t="shared" si="20"/>
        <v>5516</v>
      </c>
      <c r="T648" s="41">
        <f t="shared" si="21"/>
        <v>1648346.28</v>
      </c>
    </row>
    <row r="649" spans="1:20" x14ac:dyDescent="0.25">
      <c r="A649" s="22">
        <v>648</v>
      </c>
      <c r="B649" s="10" t="s">
        <v>654</v>
      </c>
      <c r="C649" s="10" t="s">
        <v>30</v>
      </c>
      <c r="D649" s="11">
        <v>341.16</v>
      </c>
      <c r="E649" s="12">
        <v>4.3</v>
      </c>
      <c r="F649" s="10">
        <v>962</v>
      </c>
      <c r="G649" s="10">
        <v>358</v>
      </c>
      <c r="H649" s="10">
        <v>592</v>
      </c>
      <c r="I649" s="10">
        <v>799</v>
      </c>
      <c r="J649" s="10">
        <v>146</v>
      </c>
      <c r="K649" s="10">
        <v>113</v>
      </c>
      <c r="L649" s="10">
        <v>821</v>
      </c>
      <c r="M649" s="10">
        <v>103</v>
      </c>
      <c r="N649" s="10">
        <v>974</v>
      </c>
      <c r="O649" s="10">
        <v>76</v>
      </c>
      <c r="P649" s="10">
        <v>857</v>
      </c>
      <c r="Q649" s="10">
        <v>402</v>
      </c>
      <c r="R649" s="10">
        <v>608</v>
      </c>
      <c r="S649" s="40">
        <f t="shared" si="20"/>
        <v>5849</v>
      </c>
      <c r="T649" s="41">
        <f t="shared" si="21"/>
        <v>1995444.84</v>
      </c>
    </row>
    <row r="650" spans="1:20" x14ac:dyDescent="0.25">
      <c r="A650" s="22">
        <v>649</v>
      </c>
      <c r="B650" s="10" t="s">
        <v>655</v>
      </c>
      <c r="C650" s="10" t="s">
        <v>3</v>
      </c>
      <c r="D650" s="11">
        <v>395.64</v>
      </c>
      <c r="E650" s="12">
        <v>4.0999999999999996</v>
      </c>
      <c r="F650" s="10">
        <v>324</v>
      </c>
      <c r="G650" s="10">
        <v>602</v>
      </c>
      <c r="H650" s="10">
        <v>729</v>
      </c>
      <c r="I650" s="10">
        <v>163</v>
      </c>
      <c r="J650" s="10">
        <v>66</v>
      </c>
      <c r="K650" s="10">
        <v>198</v>
      </c>
      <c r="L650" s="10">
        <v>478</v>
      </c>
      <c r="M650" s="10">
        <v>945</v>
      </c>
      <c r="N650" s="10">
        <v>223</v>
      </c>
      <c r="O650" s="10">
        <v>815</v>
      </c>
      <c r="P650" s="10">
        <v>387</v>
      </c>
      <c r="Q650" s="10">
        <v>668</v>
      </c>
      <c r="R650" s="10">
        <v>655</v>
      </c>
      <c r="S650" s="40">
        <f t="shared" si="20"/>
        <v>5929</v>
      </c>
      <c r="T650" s="41">
        <f t="shared" si="21"/>
        <v>2345749.56</v>
      </c>
    </row>
    <row r="651" spans="1:20" x14ac:dyDescent="0.25">
      <c r="A651" s="22">
        <v>650</v>
      </c>
      <c r="B651" s="10" t="s">
        <v>656</v>
      </c>
      <c r="C651" s="10" t="s">
        <v>30</v>
      </c>
      <c r="D651" s="11">
        <v>251.73</v>
      </c>
      <c r="E651" s="12">
        <v>3.8</v>
      </c>
      <c r="F651" s="10">
        <v>990</v>
      </c>
      <c r="G651" s="10">
        <v>857</v>
      </c>
      <c r="H651" s="10">
        <v>513</v>
      </c>
      <c r="I651" s="10">
        <v>140</v>
      </c>
      <c r="J651" s="10">
        <v>903</v>
      </c>
      <c r="K651" s="10">
        <v>12</v>
      </c>
      <c r="L651" s="10">
        <v>765</v>
      </c>
      <c r="M651" s="10">
        <v>600</v>
      </c>
      <c r="N651" s="10">
        <v>517</v>
      </c>
      <c r="O651" s="10">
        <v>767</v>
      </c>
      <c r="P651" s="10">
        <v>240</v>
      </c>
      <c r="Q651" s="10">
        <v>769</v>
      </c>
      <c r="R651" s="10">
        <v>7</v>
      </c>
      <c r="S651" s="40">
        <f t="shared" si="20"/>
        <v>6090</v>
      </c>
      <c r="T651" s="41">
        <f t="shared" si="21"/>
        <v>1533035.7</v>
      </c>
    </row>
    <row r="652" spans="1:20" x14ac:dyDescent="0.25">
      <c r="A652" s="22">
        <v>651</v>
      </c>
      <c r="B652" s="10" t="s">
        <v>657</v>
      </c>
      <c r="C652" s="10" t="s">
        <v>3</v>
      </c>
      <c r="D652" s="11">
        <v>48.03</v>
      </c>
      <c r="E652" s="12">
        <v>1.1000000000000001</v>
      </c>
      <c r="F652" s="10">
        <v>673</v>
      </c>
      <c r="G652" s="10">
        <v>717</v>
      </c>
      <c r="H652" s="10">
        <v>177</v>
      </c>
      <c r="I652" s="10">
        <v>965</v>
      </c>
      <c r="J652" s="10">
        <v>519</v>
      </c>
      <c r="K652" s="10">
        <v>270</v>
      </c>
      <c r="L652" s="10">
        <v>161</v>
      </c>
      <c r="M652" s="10">
        <v>652</v>
      </c>
      <c r="N652" s="10">
        <v>633</v>
      </c>
      <c r="O652" s="10">
        <v>409</v>
      </c>
      <c r="P652" s="10">
        <v>781</v>
      </c>
      <c r="Q652" s="10">
        <v>675</v>
      </c>
      <c r="R652" s="10">
        <v>476</v>
      </c>
      <c r="S652" s="40">
        <f t="shared" si="20"/>
        <v>6435</v>
      </c>
      <c r="T652" s="41">
        <f t="shared" si="21"/>
        <v>309073.05</v>
      </c>
    </row>
    <row r="653" spans="1:20" x14ac:dyDescent="0.25">
      <c r="A653" s="22">
        <v>652</v>
      </c>
      <c r="B653" s="10" t="s">
        <v>658</v>
      </c>
      <c r="C653" s="10" t="s">
        <v>30</v>
      </c>
      <c r="D653" s="11">
        <v>270.87</v>
      </c>
      <c r="E653" s="12">
        <v>2.2000000000000002</v>
      </c>
      <c r="F653" s="10">
        <v>639</v>
      </c>
      <c r="G653" s="10">
        <v>16</v>
      </c>
      <c r="H653" s="10">
        <v>395</v>
      </c>
      <c r="I653" s="10">
        <v>825</v>
      </c>
      <c r="J653" s="10">
        <v>121</v>
      </c>
      <c r="K653" s="10">
        <v>600</v>
      </c>
      <c r="L653" s="10">
        <v>838</v>
      </c>
      <c r="M653" s="10">
        <v>724</v>
      </c>
      <c r="N653" s="10">
        <v>235</v>
      </c>
      <c r="O653" s="10">
        <v>613</v>
      </c>
      <c r="P653" s="10">
        <v>730</v>
      </c>
      <c r="Q653" s="10">
        <v>658</v>
      </c>
      <c r="R653" s="10">
        <v>214</v>
      </c>
      <c r="S653" s="40">
        <f t="shared" si="20"/>
        <v>5969</v>
      </c>
      <c r="T653" s="41">
        <f t="shared" si="21"/>
        <v>1616823.03</v>
      </c>
    </row>
    <row r="654" spans="1:20" x14ac:dyDescent="0.25">
      <c r="A654" s="22">
        <v>653</v>
      </c>
      <c r="B654" s="10" t="s">
        <v>659</v>
      </c>
      <c r="C654" s="10" t="s">
        <v>11</v>
      </c>
      <c r="D654" s="11">
        <v>295.49</v>
      </c>
      <c r="E654" s="12">
        <v>2.1</v>
      </c>
      <c r="F654" s="10">
        <v>420</v>
      </c>
      <c r="G654" s="10">
        <v>273</v>
      </c>
      <c r="H654" s="10">
        <v>370</v>
      </c>
      <c r="I654" s="10">
        <v>127</v>
      </c>
      <c r="J654" s="10">
        <v>339</v>
      </c>
      <c r="K654" s="10">
        <v>214</v>
      </c>
      <c r="L654" s="10">
        <v>931</v>
      </c>
      <c r="M654" s="10">
        <v>232</v>
      </c>
      <c r="N654" s="10">
        <v>426</v>
      </c>
      <c r="O654" s="10">
        <v>105</v>
      </c>
      <c r="P654" s="10">
        <v>416</v>
      </c>
      <c r="Q654" s="10">
        <v>902</v>
      </c>
      <c r="R654" s="10">
        <v>684</v>
      </c>
      <c r="S654" s="40">
        <f t="shared" si="20"/>
        <v>5019</v>
      </c>
      <c r="T654" s="41">
        <f t="shared" si="21"/>
        <v>1483064.31</v>
      </c>
    </row>
    <row r="655" spans="1:20" x14ac:dyDescent="0.25">
      <c r="A655" s="22">
        <v>654</v>
      </c>
      <c r="B655" s="10" t="s">
        <v>660</v>
      </c>
      <c r="C655" s="10" t="s">
        <v>30</v>
      </c>
      <c r="D655" s="11">
        <v>373.99</v>
      </c>
      <c r="E655" s="12">
        <v>2.4</v>
      </c>
      <c r="F655" s="10">
        <v>594</v>
      </c>
      <c r="G655" s="10">
        <v>684</v>
      </c>
      <c r="H655" s="10">
        <v>857</v>
      </c>
      <c r="I655" s="10">
        <v>397</v>
      </c>
      <c r="J655" s="10">
        <v>174</v>
      </c>
      <c r="K655" s="10">
        <v>443</v>
      </c>
      <c r="L655" s="10">
        <v>401</v>
      </c>
      <c r="M655" s="10">
        <v>393</v>
      </c>
      <c r="N655" s="10">
        <v>115</v>
      </c>
      <c r="O655" s="10">
        <v>844</v>
      </c>
      <c r="P655" s="10">
        <v>917</v>
      </c>
      <c r="Q655" s="10">
        <v>665</v>
      </c>
      <c r="R655" s="10">
        <v>734</v>
      </c>
      <c r="S655" s="40">
        <f t="shared" si="20"/>
        <v>6624</v>
      </c>
      <c r="T655" s="41">
        <f t="shared" si="21"/>
        <v>2477309.7600000002</v>
      </c>
    </row>
    <row r="656" spans="1:20" x14ac:dyDescent="0.25">
      <c r="A656" s="22">
        <v>655</v>
      </c>
      <c r="B656" s="10" t="s">
        <v>661</v>
      </c>
      <c r="C656" s="10" t="s">
        <v>30</v>
      </c>
      <c r="D656" s="11">
        <v>218.67</v>
      </c>
      <c r="E656" s="12">
        <v>1.4</v>
      </c>
      <c r="F656" s="10">
        <v>485</v>
      </c>
      <c r="G656" s="10">
        <v>115</v>
      </c>
      <c r="H656" s="10">
        <v>790</v>
      </c>
      <c r="I656" s="10">
        <v>932</v>
      </c>
      <c r="J656" s="10">
        <v>899</v>
      </c>
      <c r="K656" s="10">
        <v>789</v>
      </c>
      <c r="L656" s="10">
        <v>507</v>
      </c>
      <c r="M656" s="10">
        <v>500</v>
      </c>
      <c r="N656" s="10">
        <v>162</v>
      </c>
      <c r="O656" s="10">
        <v>550</v>
      </c>
      <c r="P656" s="10">
        <v>175</v>
      </c>
      <c r="Q656" s="10">
        <v>462</v>
      </c>
      <c r="R656" s="10">
        <v>551</v>
      </c>
      <c r="S656" s="40">
        <f t="shared" si="20"/>
        <v>6432</v>
      </c>
      <c r="T656" s="41">
        <f t="shared" si="21"/>
        <v>1406485.44</v>
      </c>
    </row>
    <row r="657" spans="1:20" x14ac:dyDescent="0.25">
      <c r="A657" s="22">
        <v>656</v>
      </c>
      <c r="B657" s="10" t="s">
        <v>662</v>
      </c>
      <c r="C657" s="10" t="s">
        <v>3</v>
      </c>
      <c r="D657" s="11">
        <v>68.150000000000006</v>
      </c>
      <c r="E657" s="12">
        <v>4.7</v>
      </c>
      <c r="F657" s="10">
        <v>659</v>
      </c>
      <c r="G657" s="10">
        <v>860</v>
      </c>
      <c r="H657" s="10">
        <v>657</v>
      </c>
      <c r="I657" s="10">
        <v>879</v>
      </c>
      <c r="J657" s="10">
        <v>690</v>
      </c>
      <c r="K657" s="10">
        <v>511</v>
      </c>
      <c r="L657" s="10">
        <v>37</v>
      </c>
      <c r="M657" s="10">
        <v>694</v>
      </c>
      <c r="N657" s="10">
        <v>225</v>
      </c>
      <c r="O657" s="10">
        <v>475</v>
      </c>
      <c r="P657" s="10">
        <v>386</v>
      </c>
      <c r="Q657" s="10">
        <v>366</v>
      </c>
      <c r="R657" s="10">
        <v>496</v>
      </c>
      <c r="S657" s="40">
        <f t="shared" si="20"/>
        <v>6276</v>
      </c>
      <c r="T657" s="41">
        <f t="shared" si="21"/>
        <v>427709.4</v>
      </c>
    </row>
    <row r="658" spans="1:20" x14ac:dyDescent="0.25">
      <c r="A658" s="22">
        <v>657</v>
      </c>
      <c r="B658" s="10" t="s">
        <v>663</v>
      </c>
      <c r="C658" s="10" t="s">
        <v>17</v>
      </c>
      <c r="D658" s="11">
        <v>145.47</v>
      </c>
      <c r="E658" s="12">
        <v>3.2</v>
      </c>
      <c r="F658" s="10">
        <v>751</v>
      </c>
      <c r="G658" s="10">
        <v>979</v>
      </c>
      <c r="H658" s="10">
        <v>317</v>
      </c>
      <c r="I658" s="10">
        <v>462</v>
      </c>
      <c r="J658" s="10">
        <v>596</v>
      </c>
      <c r="K658" s="10">
        <v>446</v>
      </c>
      <c r="L658" s="10">
        <v>954</v>
      </c>
      <c r="M658" s="10">
        <v>250</v>
      </c>
      <c r="N658" s="10">
        <v>229</v>
      </c>
      <c r="O658" s="10">
        <v>825</v>
      </c>
      <c r="P658" s="10">
        <v>470</v>
      </c>
      <c r="Q658" s="10">
        <v>549</v>
      </c>
      <c r="R658" s="10">
        <v>693</v>
      </c>
      <c r="S658" s="40">
        <f t="shared" si="20"/>
        <v>6770</v>
      </c>
      <c r="T658" s="41">
        <f t="shared" si="21"/>
        <v>984831.9</v>
      </c>
    </row>
    <row r="659" spans="1:20" x14ac:dyDescent="0.25">
      <c r="A659" s="22">
        <v>658</v>
      </c>
      <c r="B659" s="10" t="s">
        <v>664</v>
      </c>
      <c r="C659" s="10" t="s">
        <v>1</v>
      </c>
      <c r="D659" s="11">
        <v>184.73</v>
      </c>
      <c r="E659" s="12">
        <v>2.2000000000000002</v>
      </c>
      <c r="F659" s="10">
        <v>412</v>
      </c>
      <c r="G659" s="10">
        <v>692</v>
      </c>
      <c r="H659" s="10">
        <v>735</v>
      </c>
      <c r="I659" s="10">
        <v>750</v>
      </c>
      <c r="J659" s="10">
        <v>450</v>
      </c>
      <c r="K659" s="10">
        <v>985</v>
      </c>
      <c r="L659" s="10">
        <v>510</v>
      </c>
      <c r="M659" s="10">
        <v>520</v>
      </c>
      <c r="N659" s="10">
        <v>181</v>
      </c>
      <c r="O659" s="10">
        <v>274</v>
      </c>
      <c r="P659" s="10">
        <v>852</v>
      </c>
      <c r="Q659" s="10">
        <v>642</v>
      </c>
      <c r="R659" s="10">
        <v>502</v>
      </c>
      <c r="S659" s="40">
        <f t="shared" si="20"/>
        <v>7093</v>
      </c>
      <c r="T659" s="41">
        <f t="shared" si="21"/>
        <v>1310289.8899999999</v>
      </c>
    </row>
    <row r="660" spans="1:20" x14ac:dyDescent="0.25">
      <c r="A660" s="22">
        <v>659</v>
      </c>
      <c r="B660" s="10" t="s">
        <v>665</v>
      </c>
      <c r="C660" s="10" t="s">
        <v>3</v>
      </c>
      <c r="D660" s="11">
        <v>324.73</v>
      </c>
      <c r="E660" s="12">
        <v>2.6</v>
      </c>
      <c r="F660" s="10">
        <v>936</v>
      </c>
      <c r="G660" s="10">
        <v>90</v>
      </c>
      <c r="H660" s="10">
        <v>368</v>
      </c>
      <c r="I660" s="10">
        <v>835</v>
      </c>
      <c r="J660" s="10">
        <v>556</v>
      </c>
      <c r="K660" s="10">
        <v>992</v>
      </c>
      <c r="L660" s="10">
        <v>392</v>
      </c>
      <c r="M660" s="10">
        <v>78</v>
      </c>
      <c r="N660" s="10">
        <v>248</v>
      </c>
      <c r="O660" s="10">
        <v>87</v>
      </c>
      <c r="P660" s="10">
        <v>232</v>
      </c>
      <c r="Q660" s="10">
        <v>869</v>
      </c>
      <c r="R660" s="10">
        <v>781</v>
      </c>
      <c r="S660" s="40">
        <f t="shared" si="20"/>
        <v>5528</v>
      </c>
      <c r="T660" s="41">
        <f t="shared" si="21"/>
        <v>1795107.4400000002</v>
      </c>
    </row>
    <row r="661" spans="1:20" x14ac:dyDescent="0.25">
      <c r="A661" s="22">
        <v>660</v>
      </c>
      <c r="B661" s="10" t="s">
        <v>666</v>
      </c>
      <c r="C661" s="10" t="s">
        <v>3</v>
      </c>
      <c r="D661" s="11">
        <v>287.54000000000002</v>
      </c>
      <c r="E661" s="12">
        <v>2.8</v>
      </c>
      <c r="F661" s="10">
        <v>84</v>
      </c>
      <c r="G661" s="10">
        <v>81</v>
      </c>
      <c r="H661" s="10">
        <v>383</v>
      </c>
      <c r="I661" s="10">
        <v>807</v>
      </c>
      <c r="J661" s="10">
        <v>135</v>
      </c>
      <c r="K661" s="10">
        <v>714</v>
      </c>
      <c r="L661" s="10">
        <v>712</v>
      </c>
      <c r="M661" s="10">
        <v>51</v>
      </c>
      <c r="N661" s="10">
        <v>317</v>
      </c>
      <c r="O661" s="10">
        <v>722</v>
      </c>
      <c r="P661" s="10">
        <v>662</v>
      </c>
      <c r="Q661" s="10">
        <v>254</v>
      </c>
      <c r="R661" s="10">
        <v>698</v>
      </c>
      <c r="S661" s="40">
        <f t="shared" si="20"/>
        <v>5536</v>
      </c>
      <c r="T661" s="41">
        <f t="shared" si="21"/>
        <v>1591821.4400000002</v>
      </c>
    </row>
    <row r="662" spans="1:20" x14ac:dyDescent="0.25">
      <c r="A662" s="22">
        <v>661</v>
      </c>
      <c r="B662" s="10" t="s">
        <v>667</v>
      </c>
      <c r="C662" s="10" t="s">
        <v>3</v>
      </c>
      <c r="D662" s="11">
        <v>181.27</v>
      </c>
      <c r="E662" s="12">
        <v>3.4</v>
      </c>
      <c r="F662" s="10">
        <v>113</v>
      </c>
      <c r="G662" s="10">
        <v>323</v>
      </c>
      <c r="H662" s="10">
        <v>61</v>
      </c>
      <c r="I662" s="10">
        <v>186</v>
      </c>
      <c r="J662" s="10">
        <v>854</v>
      </c>
      <c r="K662" s="10">
        <v>73</v>
      </c>
      <c r="L662" s="10">
        <v>493</v>
      </c>
      <c r="M662" s="10">
        <v>897</v>
      </c>
      <c r="N662" s="10">
        <v>964</v>
      </c>
      <c r="O662" s="10">
        <v>880</v>
      </c>
      <c r="P662" s="10">
        <v>451</v>
      </c>
      <c r="Q662" s="10">
        <v>207</v>
      </c>
      <c r="R662" s="10">
        <v>244</v>
      </c>
      <c r="S662" s="40">
        <f t="shared" si="20"/>
        <v>5633</v>
      </c>
      <c r="T662" s="41">
        <f t="shared" si="21"/>
        <v>1021093.91</v>
      </c>
    </row>
    <row r="663" spans="1:20" x14ac:dyDescent="0.25">
      <c r="A663" s="22">
        <v>662</v>
      </c>
      <c r="B663" s="10" t="s">
        <v>668</v>
      </c>
      <c r="C663" s="10" t="s">
        <v>8</v>
      </c>
      <c r="D663" s="11">
        <v>493.33</v>
      </c>
      <c r="E663" s="12">
        <v>3.1</v>
      </c>
      <c r="F663" s="10">
        <v>737</v>
      </c>
      <c r="G663" s="10">
        <v>960</v>
      </c>
      <c r="H663" s="10">
        <v>805</v>
      </c>
      <c r="I663" s="10">
        <v>719</v>
      </c>
      <c r="J663" s="10">
        <v>15</v>
      </c>
      <c r="K663" s="10">
        <v>536</v>
      </c>
      <c r="L663" s="10">
        <v>199</v>
      </c>
      <c r="M663" s="10">
        <v>920</v>
      </c>
      <c r="N663" s="10">
        <v>209</v>
      </c>
      <c r="O663" s="10">
        <v>76</v>
      </c>
      <c r="P663" s="10">
        <v>276</v>
      </c>
      <c r="Q663" s="10">
        <v>449</v>
      </c>
      <c r="R663" s="10">
        <v>477</v>
      </c>
      <c r="S663" s="40">
        <f t="shared" si="20"/>
        <v>5641</v>
      </c>
      <c r="T663" s="41">
        <f t="shared" si="21"/>
        <v>2782874.53</v>
      </c>
    </row>
    <row r="664" spans="1:20" x14ac:dyDescent="0.25">
      <c r="A664" s="22">
        <v>663</v>
      </c>
      <c r="B664" s="10" t="s">
        <v>669</v>
      </c>
      <c r="C664" s="10" t="s">
        <v>17</v>
      </c>
      <c r="D664" s="11">
        <v>304.86</v>
      </c>
      <c r="E664" s="12">
        <v>4.7</v>
      </c>
      <c r="F664" s="10">
        <v>332</v>
      </c>
      <c r="G664" s="10">
        <v>113</v>
      </c>
      <c r="H664" s="10">
        <v>504</v>
      </c>
      <c r="I664" s="10">
        <v>731</v>
      </c>
      <c r="J664" s="10">
        <v>332</v>
      </c>
      <c r="K664" s="10">
        <v>100</v>
      </c>
      <c r="L664" s="10">
        <v>254</v>
      </c>
      <c r="M664" s="10">
        <v>780</v>
      </c>
      <c r="N664" s="10">
        <v>655</v>
      </c>
      <c r="O664" s="10">
        <v>76</v>
      </c>
      <c r="P664" s="10">
        <v>228</v>
      </c>
      <c r="Q664" s="10">
        <v>94</v>
      </c>
      <c r="R664" s="10">
        <v>308</v>
      </c>
      <c r="S664" s="40">
        <f t="shared" si="20"/>
        <v>4175</v>
      </c>
      <c r="T664" s="41">
        <f t="shared" si="21"/>
        <v>1272790.5</v>
      </c>
    </row>
    <row r="665" spans="1:20" x14ac:dyDescent="0.25">
      <c r="A665" s="22">
        <v>664</v>
      </c>
      <c r="B665" s="10" t="s">
        <v>670</v>
      </c>
      <c r="C665" s="10" t="s">
        <v>8</v>
      </c>
      <c r="D665" s="11">
        <v>122.43</v>
      </c>
      <c r="E665" s="12">
        <v>3</v>
      </c>
      <c r="F665" s="10">
        <v>378</v>
      </c>
      <c r="G665" s="10">
        <v>768</v>
      </c>
      <c r="H665" s="10">
        <v>238</v>
      </c>
      <c r="I665" s="10">
        <v>911</v>
      </c>
      <c r="J665" s="10">
        <v>194</v>
      </c>
      <c r="K665" s="10">
        <v>175</v>
      </c>
      <c r="L665" s="10">
        <v>178</v>
      </c>
      <c r="M665" s="10">
        <v>225</v>
      </c>
      <c r="N665" s="10">
        <v>391</v>
      </c>
      <c r="O665" s="10">
        <v>441</v>
      </c>
      <c r="P665" s="10">
        <v>170</v>
      </c>
      <c r="Q665" s="10">
        <v>859</v>
      </c>
      <c r="R665" s="10">
        <v>230</v>
      </c>
      <c r="S665" s="40">
        <f t="shared" si="20"/>
        <v>4780</v>
      </c>
      <c r="T665" s="41">
        <f t="shared" si="21"/>
        <v>585215.4</v>
      </c>
    </row>
    <row r="666" spans="1:20" x14ac:dyDescent="0.25">
      <c r="A666" s="22">
        <v>665</v>
      </c>
      <c r="B666" s="10" t="s">
        <v>671</v>
      </c>
      <c r="C666" s="10" t="s">
        <v>8</v>
      </c>
      <c r="D666" s="11">
        <v>55.38</v>
      </c>
      <c r="E666" s="12">
        <v>5</v>
      </c>
      <c r="F666" s="10">
        <v>755</v>
      </c>
      <c r="G666" s="10">
        <v>57</v>
      </c>
      <c r="H666" s="10">
        <v>194</v>
      </c>
      <c r="I666" s="10">
        <v>189</v>
      </c>
      <c r="J666" s="10">
        <v>495</v>
      </c>
      <c r="K666" s="10">
        <v>426</v>
      </c>
      <c r="L666" s="10">
        <v>546</v>
      </c>
      <c r="M666" s="10">
        <v>50</v>
      </c>
      <c r="N666" s="10">
        <v>856</v>
      </c>
      <c r="O666" s="10">
        <v>539</v>
      </c>
      <c r="P666" s="10">
        <v>734</v>
      </c>
      <c r="Q666" s="10">
        <v>838</v>
      </c>
      <c r="R666" s="10">
        <v>382</v>
      </c>
      <c r="S666" s="40">
        <f t="shared" si="20"/>
        <v>5306</v>
      </c>
      <c r="T666" s="41">
        <f t="shared" si="21"/>
        <v>293846.28000000003</v>
      </c>
    </row>
    <row r="667" spans="1:20" x14ac:dyDescent="0.25">
      <c r="A667" s="22">
        <v>666</v>
      </c>
      <c r="B667" s="10" t="s">
        <v>672</v>
      </c>
      <c r="C667" s="10" t="s">
        <v>3</v>
      </c>
      <c r="D667" s="11">
        <v>80.67</v>
      </c>
      <c r="E667" s="12">
        <v>4.4000000000000004</v>
      </c>
      <c r="F667" s="10">
        <v>655</v>
      </c>
      <c r="G667" s="10">
        <v>153</v>
      </c>
      <c r="H667" s="10">
        <v>677</v>
      </c>
      <c r="I667" s="10">
        <v>387</v>
      </c>
      <c r="J667" s="10">
        <v>8</v>
      </c>
      <c r="K667" s="10">
        <v>116</v>
      </c>
      <c r="L667" s="10">
        <v>593</v>
      </c>
      <c r="M667" s="10">
        <v>185</v>
      </c>
      <c r="N667" s="10">
        <v>95</v>
      </c>
      <c r="O667" s="10">
        <v>244</v>
      </c>
      <c r="P667" s="10">
        <v>212</v>
      </c>
      <c r="Q667" s="10">
        <v>477</v>
      </c>
      <c r="R667" s="10">
        <v>154</v>
      </c>
      <c r="S667" s="40">
        <f t="shared" si="20"/>
        <v>3301</v>
      </c>
      <c r="T667" s="41">
        <f t="shared" si="21"/>
        <v>266291.67</v>
      </c>
    </row>
    <row r="668" spans="1:20" x14ac:dyDescent="0.25">
      <c r="A668" s="22">
        <v>667</v>
      </c>
      <c r="B668" s="10" t="s">
        <v>673</v>
      </c>
      <c r="C668" s="10" t="s">
        <v>1</v>
      </c>
      <c r="D668" s="11">
        <v>126.75</v>
      </c>
      <c r="E668" s="12">
        <v>1.8</v>
      </c>
      <c r="F668" s="10">
        <v>41</v>
      </c>
      <c r="G668" s="10">
        <v>876</v>
      </c>
      <c r="H668" s="10">
        <v>962</v>
      </c>
      <c r="I668" s="10">
        <v>428</v>
      </c>
      <c r="J668" s="10">
        <v>827</v>
      </c>
      <c r="K668" s="10">
        <v>165</v>
      </c>
      <c r="L668" s="10">
        <v>388</v>
      </c>
      <c r="M668" s="10">
        <v>33</v>
      </c>
      <c r="N668" s="10">
        <v>893</v>
      </c>
      <c r="O668" s="10">
        <v>577</v>
      </c>
      <c r="P668" s="10">
        <v>281</v>
      </c>
      <c r="Q668" s="10">
        <v>682</v>
      </c>
      <c r="R668" s="10">
        <v>174</v>
      </c>
      <c r="S668" s="40">
        <f t="shared" si="20"/>
        <v>6286</v>
      </c>
      <c r="T668" s="41">
        <f t="shared" si="21"/>
        <v>796750.5</v>
      </c>
    </row>
    <row r="669" spans="1:20" x14ac:dyDescent="0.25">
      <c r="A669" s="22">
        <v>668</v>
      </c>
      <c r="B669" s="10" t="s">
        <v>674</v>
      </c>
      <c r="C669" s="10" t="s">
        <v>3</v>
      </c>
      <c r="D669" s="11">
        <v>84.54</v>
      </c>
      <c r="E669" s="12">
        <v>4.7</v>
      </c>
      <c r="F669" s="10">
        <v>935</v>
      </c>
      <c r="G669" s="10">
        <v>403</v>
      </c>
      <c r="H669" s="10">
        <v>221</v>
      </c>
      <c r="I669" s="10">
        <v>857</v>
      </c>
      <c r="J669" s="10">
        <v>333</v>
      </c>
      <c r="K669" s="10">
        <v>40</v>
      </c>
      <c r="L669" s="10">
        <v>397</v>
      </c>
      <c r="M669" s="10">
        <v>802</v>
      </c>
      <c r="N669" s="10">
        <v>857</v>
      </c>
      <c r="O669" s="10">
        <v>777</v>
      </c>
      <c r="P669" s="10">
        <v>40</v>
      </c>
      <c r="Q669" s="10">
        <v>761</v>
      </c>
      <c r="R669" s="10">
        <v>847</v>
      </c>
      <c r="S669" s="40">
        <f t="shared" si="20"/>
        <v>6335</v>
      </c>
      <c r="T669" s="41">
        <f t="shared" si="21"/>
        <v>535560.9</v>
      </c>
    </row>
    <row r="670" spans="1:20" x14ac:dyDescent="0.25">
      <c r="A670" s="22">
        <v>669</v>
      </c>
      <c r="B670" s="10" t="s">
        <v>675</v>
      </c>
      <c r="C670" s="10" t="s">
        <v>11</v>
      </c>
      <c r="D670" s="11">
        <v>97.35</v>
      </c>
      <c r="E670" s="12">
        <v>1.5</v>
      </c>
      <c r="F670" s="10">
        <v>770</v>
      </c>
      <c r="G670" s="10">
        <v>627</v>
      </c>
      <c r="H670" s="10">
        <v>60</v>
      </c>
      <c r="I670" s="10">
        <v>283</v>
      </c>
      <c r="J670" s="10">
        <v>332</v>
      </c>
      <c r="K670" s="10">
        <v>428</v>
      </c>
      <c r="L670" s="10">
        <v>731</v>
      </c>
      <c r="M670" s="10">
        <v>741</v>
      </c>
      <c r="N670" s="10">
        <v>755</v>
      </c>
      <c r="O670" s="10">
        <v>381</v>
      </c>
      <c r="P670" s="10">
        <v>121</v>
      </c>
      <c r="Q670" s="10">
        <v>189</v>
      </c>
      <c r="R670" s="10">
        <v>114</v>
      </c>
      <c r="S670" s="40">
        <f t="shared" si="20"/>
        <v>4762</v>
      </c>
      <c r="T670" s="41">
        <f t="shared" si="21"/>
        <v>463580.69999999995</v>
      </c>
    </row>
    <row r="671" spans="1:20" x14ac:dyDescent="0.25">
      <c r="A671" s="22">
        <v>670</v>
      </c>
      <c r="B671" s="10" t="s">
        <v>676</v>
      </c>
      <c r="C671" s="10" t="s">
        <v>1</v>
      </c>
      <c r="D671" s="11">
        <v>146.12</v>
      </c>
      <c r="E671" s="12">
        <v>4.3</v>
      </c>
      <c r="F671" s="10">
        <v>959</v>
      </c>
      <c r="G671" s="10">
        <v>854</v>
      </c>
      <c r="H671" s="10">
        <v>128</v>
      </c>
      <c r="I671" s="10">
        <v>863</v>
      </c>
      <c r="J671" s="10">
        <v>326</v>
      </c>
      <c r="K671" s="10">
        <v>343</v>
      </c>
      <c r="L671" s="10">
        <v>157</v>
      </c>
      <c r="M671" s="10">
        <v>130</v>
      </c>
      <c r="N671" s="10">
        <v>85</v>
      </c>
      <c r="O671" s="10">
        <v>981</v>
      </c>
      <c r="P671" s="10">
        <v>226</v>
      </c>
      <c r="Q671" s="10">
        <v>710</v>
      </c>
      <c r="R671" s="10">
        <v>389</v>
      </c>
      <c r="S671" s="40">
        <f t="shared" si="20"/>
        <v>5192</v>
      </c>
      <c r="T671" s="41">
        <f t="shared" si="21"/>
        <v>758655.04</v>
      </c>
    </row>
    <row r="672" spans="1:20" x14ac:dyDescent="0.25">
      <c r="A672" s="22">
        <v>671</v>
      </c>
      <c r="B672" s="10" t="s">
        <v>677</v>
      </c>
      <c r="C672" s="10" t="s">
        <v>8</v>
      </c>
      <c r="D672" s="11">
        <v>90.82</v>
      </c>
      <c r="E672" s="12">
        <v>2.5</v>
      </c>
      <c r="F672" s="10">
        <v>797</v>
      </c>
      <c r="G672" s="10">
        <v>265</v>
      </c>
      <c r="H672" s="10">
        <v>989</v>
      </c>
      <c r="I672" s="10">
        <v>236</v>
      </c>
      <c r="J672" s="10">
        <v>14</v>
      </c>
      <c r="K672" s="10">
        <v>423</v>
      </c>
      <c r="L672" s="10">
        <v>3</v>
      </c>
      <c r="M672" s="10">
        <v>631</v>
      </c>
      <c r="N672" s="10">
        <v>414</v>
      </c>
      <c r="O672" s="10">
        <v>716</v>
      </c>
      <c r="P672" s="10">
        <v>293</v>
      </c>
      <c r="Q672" s="10">
        <v>483</v>
      </c>
      <c r="R672" s="10">
        <v>310</v>
      </c>
      <c r="S672" s="40">
        <f t="shared" si="20"/>
        <v>4777</v>
      </c>
      <c r="T672" s="41">
        <f t="shared" si="21"/>
        <v>433847.13999999996</v>
      </c>
    </row>
    <row r="673" spans="1:20" x14ac:dyDescent="0.25">
      <c r="A673" s="22">
        <v>672</v>
      </c>
      <c r="B673" s="10" t="s">
        <v>678</v>
      </c>
      <c r="C673" s="10" t="s">
        <v>30</v>
      </c>
      <c r="D673" s="11">
        <v>448.9</v>
      </c>
      <c r="E673" s="12">
        <v>4.5</v>
      </c>
      <c r="F673" s="10">
        <v>105</v>
      </c>
      <c r="G673" s="10">
        <v>314</v>
      </c>
      <c r="H673" s="10">
        <v>684</v>
      </c>
      <c r="I673" s="10">
        <v>193</v>
      </c>
      <c r="J673" s="10">
        <v>838</v>
      </c>
      <c r="K673" s="10">
        <v>365</v>
      </c>
      <c r="L673" s="10">
        <v>166</v>
      </c>
      <c r="M673" s="10">
        <v>442</v>
      </c>
      <c r="N673" s="10">
        <v>393</v>
      </c>
      <c r="O673" s="10">
        <v>569</v>
      </c>
      <c r="P673" s="10">
        <v>599</v>
      </c>
      <c r="Q673" s="10">
        <v>732</v>
      </c>
      <c r="R673" s="10">
        <v>992</v>
      </c>
      <c r="S673" s="40">
        <f t="shared" si="20"/>
        <v>6287</v>
      </c>
      <c r="T673" s="41">
        <f t="shared" si="21"/>
        <v>2822234.3</v>
      </c>
    </row>
    <row r="674" spans="1:20" x14ac:dyDescent="0.25">
      <c r="A674" s="22">
        <v>673</v>
      </c>
      <c r="B674" s="10" t="s">
        <v>679</v>
      </c>
      <c r="C674" s="10" t="s">
        <v>30</v>
      </c>
      <c r="D674" s="11">
        <v>44.72</v>
      </c>
      <c r="E674" s="12">
        <v>4.5</v>
      </c>
      <c r="F674" s="10">
        <v>202</v>
      </c>
      <c r="G674" s="10">
        <v>714</v>
      </c>
      <c r="H674" s="10">
        <v>991</v>
      </c>
      <c r="I674" s="10">
        <v>286</v>
      </c>
      <c r="J674" s="10">
        <v>613</v>
      </c>
      <c r="K674" s="10">
        <v>119</v>
      </c>
      <c r="L674" s="10">
        <v>467</v>
      </c>
      <c r="M674" s="10">
        <v>837</v>
      </c>
      <c r="N674" s="10">
        <v>695</v>
      </c>
      <c r="O674" s="10">
        <v>712</v>
      </c>
      <c r="P674" s="10">
        <v>266</v>
      </c>
      <c r="Q674" s="10">
        <v>535</v>
      </c>
      <c r="R674" s="10">
        <v>299</v>
      </c>
      <c r="S674" s="40">
        <f t="shared" si="20"/>
        <v>6534</v>
      </c>
      <c r="T674" s="41">
        <f t="shared" si="21"/>
        <v>292200.48</v>
      </c>
    </row>
    <row r="675" spans="1:20" x14ac:dyDescent="0.25">
      <c r="A675" s="22">
        <v>674</v>
      </c>
      <c r="B675" s="10" t="s">
        <v>680</v>
      </c>
      <c r="C675" s="10" t="s">
        <v>17</v>
      </c>
      <c r="D675" s="11">
        <v>264.63</v>
      </c>
      <c r="E675" s="12">
        <v>4.2</v>
      </c>
      <c r="F675" s="10">
        <v>450</v>
      </c>
      <c r="G675" s="10">
        <v>40</v>
      </c>
      <c r="H675" s="10">
        <v>155</v>
      </c>
      <c r="I675" s="10">
        <v>770</v>
      </c>
      <c r="J675" s="10">
        <v>225</v>
      </c>
      <c r="K675" s="10">
        <v>608</v>
      </c>
      <c r="L675" s="10">
        <v>959</v>
      </c>
      <c r="M675" s="10">
        <v>758</v>
      </c>
      <c r="N675" s="10">
        <v>632</v>
      </c>
      <c r="O675" s="10">
        <v>736</v>
      </c>
      <c r="P675" s="10">
        <v>1000</v>
      </c>
      <c r="Q675" s="10">
        <v>755</v>
      </c>
      <c r="R675" s="10">
        <v>17</v>
      </c>
      <c r="S675" s="40">
        <f t="shared" si="20"/>
        <v>6655</v>
      </c>
      <c r="T675" s="41">
        <f t="shared" si="21"/>
        <v>1761112.65</v>
      </c>
    </row>
    <row r="676" spans="1:20" x14ac:dyDescent="0.25">
      <c r="A676" s="22">
        <v>675</v>
      </c>
      <c r="B676" s="10" t="s">
        <v>681</v>
      </c>
      <c r="C676" s="10" t="s">
        <v>5</v>
      </c>
      <c r="D676" s="11">
        <v>208.15</v>
      </c>
      <c r="E676" s="12">
        <v>4.2</v>
      </c>
      <c r="F676" s="10">
        <v>819</v>
      </c>
      <c r="G676" s="10">
        <v>104</v>
      </c>
      <c r="H676" s="10">
        <v>916</v>
      </c>
      <c r="I676" s="10">
        <v>757</v>
      </c>
      <c r="J676" s="10">
        <v>424</v>
      </c>
      <c r="K676" s="10">
        <v>656</v>
      </c>
      <c r="L676" s="10">
        <v>408</v>
      </c>
      <c r="M676" s="10">
        <v>431</v>
      </c>
      <c r="N676" s="10">
        <v>843</v>
      </c>
      <c r="O676" s="10">
        <v>141</v>
      </c>
      <c r="P676" s="10">
        <v>540</v>
      </c>
      <c r="Q676" s="10">
        <v>422</v>
      </c>
      <c r="R676" s="10">
        <v>783</v>
      </c>
      <c r="S676" s="40">
        <f t="shared" si="20"/>
        <v>6425</v>
      </c>
      <c r="T676" s="41">
        <f t="shared" si="21"/>
        <v>1337363.75</v>
      </c>
    </row>
    <row r="677" spans="1:20" x14ac:dyDescent="0.25">
      <c r="A677" s="22">
        <v>676</v>
      </c>
      <c r="B677" s="10" t="s">
        <v>682</v>
      </c>
      <c r="C677" s="10" t="s">
        <v>17</v>
      </c>
      <c r="D677" s="11">
        <v>491.28</v>
      </c>
      <c r="E677" s="12">
        <v>2.2000000000000002</v>
      </c>
      <c r="F677" s="10">
        <v>843</v>
      </c>
      <c r="G677" s="10">
        <v>900</v>
      </c>
      <c r="H677" s="10">
        <v>377</v>
      </c>
      <c r="I677" s="10">
        <v>135</v>
      </c>
      <c r="J677" s="10">
        <v>789</v>
      </c>
      <c r="K677" s="10">
        <v>727</v>
      </c>
      <c r="L677" s="10">
        <v>411</v>
      </c>
      <c r="M677" s="10">
        <v>703</v>
      </c>
      <c r="N677" s="10">
        <v>500</v>
      </c>
      <c r="O677" s="10">
        <v>892</v>
      </c>
      <c r="P677" s="10">
        <v>758</v>
      </c>
      <c r="Q677" s="10">
        <v>835</v>
      </c>
      <c r="R677" s="10">
        <v>11</v>
      </c>
      <c r="S677" s="40">
        <f t="shared" si="20"/>
        <v>7038</v>
      </c>
      <c r="T677" s="41">
        <f t="shared" si="21"/>
        <v>3457628.6399999997</v>
      </c>
    </row>
    <row r="678" spans="1:20" x14ac:dyDescent="0.25">
      <c r="A678" s="22">
        <v>677</v>
      </c>
      <c r="B678" s="10" t="s">
        <v>683</v>
      </c>
      <c r="C678" s="10" t="s">
        <v>1</v>
      </c>
      <c r="D678" s="11">
        <v>60.46</v>
      </c>
      <c r="E678" s="12">
        <v>1.3</v>
      </c>
      <c r="F678" s="10">
        <v>973</v>
      </c>
      <c r="G678" s="10">
        <v>889</v>
      </c>
      <c r="H678" s="10">
        <v>621</v>
      </c>
      <c r="I678" s="10">
        <v>791</v>
      </c>
      <c r="J678" s="10">
        <v>407</v>
      </c>
      <c r="K678" s="10">
        <v>228</v>
      </c>
      <c r="L678" s="10">
        <v>203</v>
      </c>
      <c r="M678" s="10">
        <v>496</v>
      </c>
      <c r="N678" s="10">
        <v>603</v>
      </c>
      <c r="O678" s="10">
        <v>367</v>
      </c>
      <c r="P678" s="10">
        <v>827</v>
      </c>
      <c r="Q678" s="10">
        <v>639</v>
      </c>
      <c r="R678" s="10">
        <v>403</v>
      </c>
      <c r="S678" s="40">
        <f t="shared" si="20"/>
        <v>6474</v>
      </c>
      <c r="T678" s="41">
        <f t="shared" si="21"/>
        <v>391418.04</v>
      </c>
    </row>
    <row r="679" spans="1:20" x14ac:dyDescent="0.25">
      <c r="A679" s="22">
        <v>678</v>
      </c>
      <c r="B679" s="10" t="s">
        <v>684</v>
      </c>
      <c r="C679" s="10" t="s">
        <v>8</v>
      </c>
      <c r="D679" s="11">
        <v>201.94</v>
      </c>
      <c r="E679" s="12">
        <v>2.6</v>
      </c>
      <c r="F679" s="10">
        <v>266</v>
      </c>
      <c r="G679" s="10">
        <v>192</v>
      </c>
      <c r="H679" s="10">
        <v>780</v>
      </c>
      <c r="I679" s="10">
        <v>782</v>
      </c>
      <c r="J679" s="10">
        <v>112</v>
      </c>
      <c r="K679" s="10">
        <v>824</v>
      </c>
      <c r="L679" s="10">
        <v>193</v>
      </c>
      <c r="M679" s="10">
        <v>402</v>
      </c>
      <c r="N679" s="10">
        <v>581</v>
      </c>
      <c r="O679" s="10">
        <v>83</v>
      </c>
      <c r="P679" s="10">
        <v>450</v>
      </c>
      <c r="Q679" s="10">
        <v>604</v>
      </c>
      <c r="R679" s="10">
        <v>812</v>
      </c>
      <c r="S679" s="40">
        <f t="shared" si="20"/>
        <v>5815</v>
      </c>
      <c r="T679" s="41">
        <f t="shared" si="21"/>
        <v>1174281.1000000001</v>
      </c>
    </row>
    <row r="680" spans="1:20" x14ac:dyDescent="0.25">
      <c r="A680" s="22">
        <v>679</v>
      </c>
      <c r="B680" s="10" t="s">
        <v>685</v>
      </c>
      <c r="C680" s="10" t="s">
        <v>1</v>
      </c>
      <c r="D680" s="11">
        <v>484.89</v>
      </c>
      <c r="E680" s="12">
        <v>1.7</v>
      </c>
      <c r="F680" s="10">
        <v>910</v>
      </c>
      <c r="G680" s="10">
        <v>400</v>
      </c>
      <c r="H680" s="10">
        <v>922</v>
      </c>
      <c r="I680" s="10">
        <v>170</v>
      </c>
      <c r="J680" s="10">
        <v>996</v>
      </c>
      <c r="K680" s="10">
        <v>129</v>
      </c>
      <c r="L680" s="10">
        <v>234</v>
      </c>
      <c r="M680" s="10">
        <v>322</v>
      </c>
      <c r="N680" s="10">
        <v>915</v>
      </c>
      <c r="O680" s="10">
        <v>142</v>
      </c>
      <c r="P680" s="10">
        <v>448</v>
      </c>
      <c r="Q680" s="10">
        <v>811</v>
      </c>
      <c r="R680" s="10">
        <v>703</v>
      </c>
      <c r="S680" s="40">
        <f t="shared" si="20"/>
        <v>6192</v>
      </c>
      <c r="T680" s="41">
        <f t="shared" si="21"/>
        <v>3002438.88</v>
      </c>
    </row>
    <row r="681" spans="1:20" x14ac:dyDescent="0.25">
      <c r="A681" s="22">
        <v>680</v>
      </c>
      <c r="B681" s="10" t="s">
        <v>686</v>
      </c>
      <c r="C681" s="10" t="s">
        <v>1</v>
      </c>
      <c r="D681" s="11">
        <v>433.43</v>
      </c>
      <c r="E681" s="12">
        <v>3.8</v>
      </c>
      <c r="F681" s="10">
        <v>210</v>
      </c>
      <c r="G681" s="10">
        <v>277</v>
      </c>
      <c r="H681" s="10">
        <v>867</v>
      </c>
      <c r="I681" s="10">
        <v>158</v>
      </c>
      <c r="J681" s="10">
        <v>427</v>
      </c>
      <c r="K681" s="10">
        <v>351</v>
      </c>
      <c r="L681" s="10">
        <v>717</v>
      </c>
      <c r="M681" s="10">
        <v>209</v>
      </c>
      <c r="N681" s="10">
        <v>132</v>
      </c>
      <c r="O681" s="10">
        <v>351</v>
      </c>
      <c r="P681" s="10">
        <v>755</v>
      </c>
      <c r="Q681" s="10">
        <v>132</v>
      </c>
      <c r="R681" s="10">
        <v>231</v>
      </c>
      <c r="S681" s="40">
        <f t="shared" si="20"/>
        <v>4607</v>
      </c>
      <c r="T681" s="41">
        <f t="shared" si="21"/>
        <v>1996812.01</v>
      </c>
    </row>
    <row r="682" spans="1:20" x14ac:dyDescent="0.25">
      <c r="A682" s="22">
        <v>681</v>
      </c>
      <c r="B682" s="10" t="s">
        <v>687</v>
      </c>
      <c r="C682" s="10" t="s">
        <v>30</v>
      </c>
      <c r="D682" s="11">
        <v>409.45</v>
      </c>
      <c r="E682" s="12">
        <v>2.4</v>
      </c>
      <c r="F682" s="10">
        <v>563</v>
      </c>
      <c r="G682" s="10">
        <v>353</v>
      </c>
      <c r="H682" s="10">
        <v>902</v>
      </c>
      <c r="I682" s="10">
        <v>200</v>
      </c>
      <c r="J682" s="10">
        <v>0</v>
      </c>
      <c r="K682" s="10">
        <v>888</v>
      </c>
      <c r="L682" s="10">
        <v>149</v>
      </c>
      <c r="M682" s="10">
        <v>614</v>
      </c>
      <c r="N682" s="10">
        <v>790</v>
      </c>
      <c r="O682" s="10">
        <v>544</v>
      </c>
      <c r="P682" s="10">
        <v>60</v>
      </c>
      <c r="Q682" s="10">
        <v>54</v>
      </c>
      <c r="R682" s="10">
        <v>954</v>
      </c>
      <c r="S682" s="40">
        <f t="shared" si="20"/>
        <v>5508</v>
      </c>
      <c r="T682" s="41">
        <f t="shared" si="21"/>
        <v>2255250.6</v>
      </c>
    </row>
    <row r="683" spans="1:20" x14ac:dyDescent="0.25">
      <c r="A683" s="22">
        <v>682</v>
      </c>
      <c r="B683" s="10" t="s">
        <v>688</v>
      </c>
      <c r="C683" s="10" t="s">
        <v>3</v>
      </c>
      <c r="D683" s="11">
        <v>132.66</v>
      </c>
      <c r="E683" s="12">
        <v>4.9000000000000004</v>
      </c>
      <c r="F683" s="10">
        <v>118</v>
      </c>
      <c r="G683" s="10">
        <v>748</v>
      </c>
      <c r="H683" s="10">
        <v>789</v>
      </c>
      <c r="I683" s="10">
        <v>486</v>
      </c>
      <c r="J683" s="10">
        <v>265</v>
      </c>
      <c r="K683" s="10">
        <v>317</v>
      </c>
      <c r="L683" s="10">
        <v>158</v>
      </c>
      <c r="M683" s="10">
        <v>328</v>
      </c>
      <c r="N683" s="10">
        <v>648</v>
      </c>
      <c r="O683" s="10">
        <v>912</v>
      </c>
      <c r="P683" s="10">
        <v>501</v>
      </c>
      <c r="Q683" s="10">
        <v>988</v>
      </c>
      <c r="R683" s="10">
        <v>604</v>
      </c>
      <c r="S683" s="40">
        <f t="shared" si="20"/>
        <v>6744</v>
      </c>
      <c r="T683" s="41">
        <f t="shared" si="21"/>
        <v>894659.03999999992</v>
      </c>
    </row>
    <row r="684" spans="1:20" x14ac:dyDescent="0.25">
      <c r="A684" s="22">
        <v>683</v>
      </c>
      <c r="B684" s="10" t="s">
        <v>689</v>
      </c>
      <c r="C684" s="10" t="s">
        <v>11</v>
      </c>
      <c r="D684" s="11">
        <v>89.59</v>
      </c>
      <c r="E684" s="12">
        <v>3.6</v>
      </c>
      <c r="F684" s="10">
        <v>713</v>
      </c>
      <c r="G684" s="10">
        <v>936</v>
      </c>
      <c r="H684" s="10">
        <v>585</v>
      </c>
      <c r="I684" s="10">
        <v>556</v>
      </c>
      <c r="J684" s="10">
        <v>490</v>
      </c>
      <c r="K684" s="10">
        <v>983</v>
      </c>
      <c r="L684" s="10">
        <v>278</v>
      </c>
      <c r="M684" s="10">
        <v>371</v>
      </c>
      <c r="N684" s="10">
        <v>313</v>
      </c>
      <c r="O684" s="10">
        <v>151</v>
      </c>
      <c r="P684" s="10">
        <v>146</v>
      </c>
      <c r="Q684" s="10">
        <v>509</v>
      </c>
      <c r="R684" s="10">
        <v>989</v>
      </c>
      <c r="S684" s="40">
        <f t="shared" si="20"/>
        <v>6307</v>
      </c>
      <c r="T684" s="41">
        <f t="shared" si="21"/>
        <v>565044.13</v>
      </c>
    </row>
    <row r="685" spans="1:20" x14ac:dyDescent="0.25">
      <c r="A685" s="22">
        <v>684</v>
      </c>
      <c r="B685" s="10" t="s">
        <v>690</v>
      </c>
      <c r="C685" s="10" t="s">
        <v>5</v>
      </c>
      <c r="D685" s="11">
        <v>335.98</v>
      </c>
      <c r="E685" s="12">
        <v>4.3</v>
      </c>
      <c r="F685" s="10">
        <v>377</v>
      </c>
      <c r="G685" s="10">
        <v>732</v>
      </c>
      <c r="H685" s="10">
        <v>998</v>
      </c>
      <c r="I685" s="10">
        <v>961</v>
      </c>
      <c r="J685" s="10">
        <v>207</v>
      </c>
      <c r="K685" s="10">
        <v>648</v>
      </c>
      <c r="L685" s="10">
        <v>815</v>
      </c>
      <c r="M685" s="10">
        <v>459</v>
      </c>
      <c r="N685" s="10">
        <v>698</v>
      </c>
      <c r="O685" s="10">
        <v>157</v>
      </c>
      <c r="P685" s="10">
        <v>685</v>
      </c>
      <c r="Q685" s="10">
        <v>669</v>
      </c>
      <c r="R685" s="10">
        <v>729</v>
      </c>
      <c r="S685" s="40">
        <f t="shared" si="20"/>
        <v>7758</v>
      </c>
      <c r="T685" s="41">
        <f t="shared" si="21"/>
        <v>2606532.8400000003</v>
      </c>
    </row>
    <row r="686" spans="1:20" x14ac:dyDescent="0.25">
      <c r="A686" s="22">
        <v>685</v>
      </c>
      <c r="B686" s="10" t="s">
        <v>691</v>
      </c>
      <c r="C686" s="10" t="s">
        <v>8</v>
      </c>
      <c r="D686" s="11">
        <v>465.04</v>
      </c>
      <c r="E686" s="12">
        <v>1.5</v>
      </c>
      <c r="F686" s="10">
        <v>551</v>
      </c>
      <c r="G686" s="10">
        <v>579</v>
      </c>
      <c r="H686" s="10">
        <v>436</v>
      </c>
      <c r="I686" s="10">
        <v>775</v>
      </c>
      <c r="J686" s="10">
        <v>621</v>
      </c>
      <c r="K686" s="10">
        <v>835</v>
      </c>
      <c r="L686" s="10">
        <v>403</v>
      </c>
      <c r="M686" s="10">
        <v>132</v>
      </c>
      <c r="N686" s="10">
        <v>220</v>
      </c>
      <c r="O686" s="10">
        <v>445</v>
      </c>
      <c r="P686" s="10">
        <v>944</v>
      </c>
      <c r="Q686" s="10">
        <v>540</v>
      </c>
      <c r="R686" s="10">
        <v>277</v>
      </c>
      <c r="S686" s="40">
        <f t="shared" si="20"/>
        <v>6207</v>
      </c>
      <c r="T686" s="41">
        <f t="shared" si="21"/>
        <v>2886503.2800000003</v>
      </c>
    </row>
    <row r="687" spans="1:20" x14ac:dyDescent="0.25">
      <c r="A687" s="22">
        <v>686</v>
      </c>
      <c r="B687" s="10" t="s">
        <v>692</v>
      </c>
      <c r="C687" s="10" t="s">
        <v>1</v>
      </c>
      <c r="D687" s="11">
        <v>280.60000000000002</v>
      </c>
      <c r="E687" s="12">
        <v>4.4000000000000004</v>
      </c>
      <c r="F687" s="10">
        <v>540</v>
      </c>
      <c r="G687" s="10">
        <v>708</v>
      </c>
      <c r="H687" s="10">
        <v>974</v>
      </c>
      <c r="I687" s="10">
        <v>582</v>
      </c>
      <c r="J687" s="10">
        <v>711</v>
      </c>
      <c r="K687" s="10">
        <v>336</v>
      </c>
      <c r="L687" s="10">
        <v>892</v>
      </c>
      <c r="M687" s="10">
        <v>834</v>
      </c>
      <c r="N687" s="10">
        <v>975</v>
      </c>
      <c r="O687" s="10">
        <v>652</v>
      </c>
      <c r="P687" s="10">
        <v>789</v>
      </c>
      <c r="Q687" s="10">
        <v>409</v>
      </c>
      <c r="R687" s="10">
        <v>352</v>
      </c>
      <c r="S687" s="40">
        <f t="shared" si="20"/>
        <v>8214</v>
      </c>
      <c r="T687" s="41">
        <f t="shared" si="21"/>
        <v>2304848.4000000004</v>
      </c>
    </row>
    <row r="688" spans="1:20" x14ac:dyDescent="0.25">
      <c r="A688" s="22">
        <v>687</v>
      </c>
      <c r="B688" s="10" t="s">
        <v>693</v>
      </c>
      <c r="C688" s="10" t="s">
        <v>5</v>
      </c>
      <c r="D688" s="11">
        <v>287.95</v>
      </c>
      <c r="E688" s="12">
        <v>4.7</v>
      </c>
      <c r="F688" s="10">
        <v>771</v>
      </c>
      <c r="G688" s="10">
        <v>255</v>
      </c>
      <c r="H688" s="10">
        <v>206</v>
      </c>
      <c r="I688" s="10">
        <v>503</v>
      </c>
      <c r="J688" s="10">
        <v>951</v>
      </c>
      <c r="K688" s="10">
        <v>272</v>
      </c>
      <c r="L688" s="10">
        <v>677</v>
      </c>
      <c r="M688" s="10">
        <v>650</v>
      </c>
      <c r="N688" s="10">
        <v>437</v>
      </c>
      <c r="O688" s="10">
        <v>957</v>
      </c>
      <c r="P688" s="10">
        <v>333</v>
      </c>
      <c r="Q688" s="10">
        <v>210</v>
      </c>
      <c r="R688" s="10">
        <v>998</v>
      </c>
      <c r="S688" s="40">
        <f t="shared" si="20"/>
        <v>6449</v>
      </c>
      <c r="T688" s="41">
        <f t="shared" si="21"/>
        <v>1856989.5499999998</v>
      </c>
    </row>
    <row r="689" spans="1:20" x14ac:dyDescent="0.25">
      <c r="A689" s="22">
        <v>688</v>
      </c>
      <c r="B689" s="10" t="s">
        <v>694</v>
      </c>
      <c r="C689" s="10" t="s">
        <v>1</v>
      </c>
      <c r="D689" s="11">
        <v>143.59</v>
      </c>
      <c r="E689" s="12">
        <v>2.9</v>
      </c>
      <c r="F689" s="10">
        <v>84</v>
      </c>
      <c r="G689" s="10">
        <v>650</v>
      </c>
      <c r="H689" s="10">
        <v>387</v>
      </c>
      <c r="I689" s="10">
        <v>875</v>
      </c>
      <c r="J689" s="10">
        <v>368</v>
      </c>
      <c r="K689" s="10">
        <v>116</v>
      </c>
      <c r="L689" s="10">
        <v>310</v>
      </c>
      <c r="M689" s="10">
        <v>120</v>
      </c>
      <c r="N689" s="10">
        <v>45</v>
      </c>
      <c r="O689" s="10">
        <v>762</v>
      </c>
      <c r="P689" s="10">
        <v>880</v>
      </c>
      <c r="Q689" s="10">
        <v>665</v>
      </c>
      <c r="R689" s="10">
        <v>302</v>
      </c>
      <c r="S689" s="40">
        <f t="shared" si="20"/>
        <v>5480</v>
      </c>
      <c r="T689" s="41">
        <f t="shared" si="21"/>
        <v>786873.20000000007</v>
      </c>
    </row>
    <row r="690" spans="1:20" x14ac:dyDescent="0.25">
      <c r="A690" s="22">
        <v>689</v>
      </c>
      <c r="B690" s="10" t="s">
        <v>695</v>
      </c>
      <c r="C690" s="10" t="s">
        <v>30</v>
      </c>
      <c r="D690" s="11">
        <v>385.9</v>
      </c>
      <c r="E690" s="12">
        <v>3.4</v>
      </c>
      <c r="F690" s="10">
        <v>454</v>
      </c>
      <c r="G690" s="10">
        <v>823</v>
      </c>
      <c r="H690" s="10">
        <v>479</v>
      </c>
      <c r="I690" s="10">
        <v>370</v>
      </c>
      <c r="J690" s="10">
        <v>984</v>
      </c>
      <c r="K690" s="10">
        <v>817</v>
      </c>
      <c r="L690" s="10">
        <v>67</v>
      </c>
      <c r="M690" s="10">
        <v>605</v>
      </c>
      <c r="N690" s="10">
        <v>789</v>
      </c>
      <c r="O690" s="10">
        <v>302</v>
      </c>
      <c r="P690" s="10">
        <v>952</v>
      </c>
      <c r="Q690" s="10">
        <v>292</v>
      </c>
      <c r="R690" s="10">
        <v>540</v>
      </c>
      <c r="S690" s="40">
        <f t="shared" si="20"/>
        <v>7020</v>
      </c>
      <c r="T690" s="41">
        <f t="shared" si="21"/>
        <v>2709018</v>
      </c>
    </row>
    <row r="691" spans="1:20" x14ac:dyDescent="0.25">
      <c r="A691" s="22">
        <v>690</v>
      </c>
      <c r="B691" s="10" t="s">
        <v>696</v>
      </c>
      <c r="C691" s="10" t="s">
        <v>11</v>
      </c>
      <c r="D691" s="11">
        <v>97.59</v>
      </c>
      <c r="E691" s="12">
        <v>4.0999999999999996</v>
      </c>
      <c r="F691" s="10">
        <v>667</v>
      </c>
      <c r="G691" s="10">
        <v>946</v>
      </c>
      <c r="H691" s="10">
        <v>790</v>
      </c>
      <c r="I691" s="10">
        <v>102</v>
      </c>
      <c r="J691" s="10">
        <v>305</v>
      </c>
      <c r="K691" s="10">
        <v>367</v>
      </c>
      <c r="L691" s="10">
        <v>462</v>
      </c>
      <c r="M691" s="10">
        <v>451</v>
      </c>
      <c r="N691" s="10">
        <v>191</v>
      </c>
      <c r="O691" s="10">
        <v>623</v>
      </c>
      <c r="P691" s="10">
        <v>890</v>
      </c>
      <c r="Q691" s="10">
        <v>986</v>
      </c>
      <c r="R691" s="10">
        <v>469</v>
      </c>
      <c r="S691" s="40">
        <f t="shared" si="20"/>
        <v>6582</v>
      </c>
      <c r="T691" s="41">
        <f t="shared" si="21"/>
        <v>642337.38</v>
      </c>
    </row>
    <row r="692" spans="1:20" x14ac:dyDescent="0.25">
      <c r="A692" s="22">
        <v>691</v>
      </c>
      <c r="B692" s="10" t="s">
        <v>697</v>
      </c>
      <c r="C692" s="10" t="s">
        <v>30</v>
      </c>
      <c r="D692" s="11">
        <v>165.22</v>
      </c>
      <c r="E692" s="12">
        <v>1.7</v>
      </c>
      <c r="F692" s="10">
        <v>629</v>
      </c>
      <c r="G692" s="10">
        <v>660</v>
      </c>
      <c r="H692" s="10">
        <v>886</v>
      </c>
      <c r="I692" s="10">
        <v>124</v>
      </c>
      <c r="J692" s="10">
        <v>11</v>
      </c>
      <c r="K692" s="10">
        <v>93</v>
      </c>
      <c r="L692" s="10">
        <v>87</v>
      </c>
      <c r="M692" s="10">
        <v>964</v>
      </c>
      <c r="N692" s="10">
        <v>519</v>
      </c>
      <c r="O692" s="10">
        <v>655</v>
      </c>
      <c r="P692" s="10">
        <v>141</v>
      </c>
      <c r="Q692" s="10">
        <v>733</v>
      </c>
      <c r="R692" s="10">
        <v>812</v>
      </c>
      <c r="S692" s="40">
        <f t="shared" si="20"/>
        <v>5685</v>
      </c>
      <c r="T692" s="41">
        <f t="shared" si="21"/>
        <v>939275.7</v>
      </c>
    </row>
    <row r="693" spans="1:20" x14ac:dyDescent="0.25">
      <c r="A693" s="22">
        <v>692</v>
      </c>
      <c r="B693" s="10" t="s">
        <v>698</v>
      </c>
      <c r="C693" s="10" t="s">
        <v>5</v>
      </c>
      <c r="D693" s="11">
        <v>215.59</v>
      </c>
      <c r="E693" s="12">
        <v>3</v>
      </c>
      <c r="F693" s="10">
        <v>514</v>
      </c>
      <c r="G693" s="10">
        <v>98</v>
      </c>
      <c r="H693" s="10">
        <v>837</v>
      </c>
      <c r="I693" s="10">
        <v>312</v>
      </c>
      <c r="J693" s="10">
        <v>344</v>
      </c>
      <c r="K693" s="10">
        <v>167</v>
      </c>
      <c r="L693" s="10">
        <v>216</v>
      </c>
      <c r="M693" s="10">
        <v>128</v>
      </c>
      <c r="N693" s="10">
        <v>378</v>
      </c>
      <c r="O693" s="10">
        <v>449</v>
      </c>
      <c r="P693" s="10">
        <v>43</v>
      </c>
      <c r="Q693" s="10">
        <v>114</v>
      </c>
      <c r="R693" s="10">
        <v>76</v>
      </c>
      <c r="S693" s="40">
        <f t="shared" si="20"/>
        <v>3162</v>
      </c>
      <c r="T693" s="41">
        <f t="shared" si="21"/>
        <v>681695.58</v>
      </c>
    </row>
    <row r="694" spans="1:20" x14ac:dyDescent="0.25">
      <c r="A694" s="22">
        <v>693</v>
      </c>
      <c r="B694" s="10" t="s">
        <v>699</v>
      </c>
      <c r="C694" s="10" t="s">
        <v>8</v>
      </c>
      <c r="D694" s="11">
        <v>256.27</v>
      </c>
      <c r="E694" s="12">
        <v>2.6</v>
      </c>
      <c r="F694" s="10">
        <v>605</v>
      </c>
      <c r="G694" s="10">
        <v>587</v>
      </c>
      <c r="H694" s="10">
        <v>983</v>
      </c>
      <c r="I694" s="10">
        <v>975</v>
      </c>
      <c r="J694" s="10">
        <v>464</v>
      </c>
      <c r="K694" s="10">
        <v>953</v>
      </c>
      <c r="L694" s="10">
        <v>0</v>
      </c>
      <c r="M694" s="10">
        <v>90</v>
      </c>
      <c r="N694" s="10">
        <v>787</v>
      </c>
      <c r="O694" s="10">
        <v>720</v>
      </c>
      <c r="P694" s="10">
        <v>143</v>
      </c>
      <c r="Q694" s="10">
        <v>948</v>
      </c>
      <c r="R694" s="10">
        <v>520</v>
      </c>
      <c r="S694" s="40">
        <f t="shared" si="20"/>
        <v>7170</v>
      </c>
      <c r="T694" s="41">
        <f t="shared" si="21"/>
        <v>1837455.9</v>
      </c>
    </row>
    <row r="695" spans="1:20" x14ac:dyDescent="0.25">
      <c r="A695" s="22">
        <v>694</v>
      </c>
      <c r="B695" s="10" t="s">
        <v>700</v>
      </c>
      <c r="C695" s="10" t="s">
        <v>1</v>
      </c>
      <c r="D695" s="11">
        <v>124.99</v>
      </c>
      <c r="E695" s="12">
        <v>1.6</v>
      </c>
      <c r="F695" s="10">
        <v>678</v>
      </c>
      <c r="G695" s="10">
        <v>281</v>
      </c>
      <c r="H695" s="10">
        <v>339</v>
      </c>
      <c r="I695" s="10">
        <v>994</v>
      </c>
      <c r="J695" s="10">
        <v>699</v>
      </c>
      <c r="K695" s="10">
        <v>714</v>
      </c>
      <c r="L695" s="10">
        <v>134</v>
      </c>
      <c r="M695" s="10">
        <v>603</v>
      </c>
      <c r="N695" s="10">
        <v>690</v>
      </c>
      <c r="O695" s="10">
        <v>223</v>
      </c>
      <c r="P695" s="10">
        <v>864</v>
      </c>
      <c r="Q695" s="10">
        <v>669</v>
      </c>
      <c r="R695" s="10">
        <v>23</v>
      </c>
      <c r="S695" s="40">
        <f t="shared" si="20"/>
        <v>6233</v>
      </c>
      <c r="T695" s="41">
        <f t="shared" si="21"/>
        <v>779062.66999999993</v>
      </c>
    </row>
    <row r="696" spans="1:20" x14ac:dyDescent="0.25">
      <c r="A696" s="22">
        <v>695</v>
      </c>
      <c r="B696" s="10" t="s">
        <v>701</v>
      </c>
      <c r="C696" s="10" t="s">
        <v>11</v>
      </c>
      <c r="D696" s="11">
        <v>61.84</v>
      </c>
      <c r="E696" s="12">
        <v>2.5</v>
      </c>
      <c r="F696" s="10">
        <v>387</v>
      </c>
      <c r="G696" s="10">
        <v>882</v>
      </c>
      <c r="H696" s="10">
        <v>868</v>
      </c>
      <c r="I696" s="10">
        <v>797</v>
      </c>
      <c r="J696" s="10">
        <v>665</v>
      </c>
      <c r="K696" s="10">
        <v>340</v>
      </c>
      <c r="L696" s="10">
        <v>696</v>
      </c>
      <c r="M696" s="10">
        <v>574</v>
      </c>
      <c r="N696" s="10">
        <v>333</v>
      </c>
      <c r="O696" s="10">
        <v>42</v>
      </c>
      <c r="P696" s="10">
        <v>332</v>
      </c>
      <c r="Q696" s="10">
        <v>258</v>
      </c>
      <c r="R696" s="10">
        <v>14</v>
      </c>
      <c r="S696" s="40">
        <f t="shared" si="20"/>
        <v>5801</v>
      </c>
      <c r="T696" s="41">
        <f t="shared" si="21"/>
        <v>358733.84</v>
      </c>
    </row>
    <row r="697" spans="1:20" x14ac:dyDescent="0.25">
      <c r="A697" s="22">
        <v>696</v>
      </c>
      <c r="B697" s="10" t="s">
        <v>702</v>
      </c>
      <c r="C697" s="10" t="s">
        <v>30</v>
      </c>
      <c r="D697" s="11">
        <v>307.26</v>
      </c>
      <c r="E697" s="12">
        <v>1.3</v>
      </c>
      <c r="F697" s="10">
        <v>912</v>
      </c>
      <c r="G697" s="10">
        <v>402</v>
      </c>
      <c r="H697" s="10">
        <v>339</v>
      </c>
      <c r="I697" s="10">
        <v>457</v>
      </c>
      <c r="J697" s="10">
        <v>493</v>
      </c>
      <c r="K697" s="10">
        <v>660</v>
      </c>
      <c r="L697" s="10">
        <v>350</v>
      </c>
      <c r="M697" s="10">
        <v>28</v>
      </c>
      <c r="N697" s="10">
        <v>38</v>
      </c>
      <c r="O697" s="10">
        <v>263</v>
      </c>
      <c r="P697" s="10">
        <v>997</v>
      </c>
      <c r="Q697" s="10">
        <v>762</v>
      </c>
      <c r="R697" s="10">
        <v>675</v>
      </c>
      <c r="S697" s="40">
        <f t="shared" si="20"/>
        <v>5464</v>
      </c>
      <c r="T697" s="41">
        <f t="shared" si="21"/>
        <v>1678868.64</v>
      </c>
    </row>
    <row r="698" spans="1:20" x14ac:dyDescent="0.25">
      <c r="A698" s="22">
        <v>697</v>
      </c>
      <c r="B698" s="10" t="s">
        <v>703</v>
      </c>
      <c r="C698" s="10" t="s">
        <v>5</v>
      </c>
      <c r="D698" s="11">
        <v>147.87</v>
      </c>
      <c r="E698" s="12">
        <v>1.1000000000000001</v>
      </c>
      <c r="F698" s="10">
        <v>350</v>
      </c>
      <c r="G698" s="10">
        <v>108</v>
      </c>
      <c r="H698" s="10">
        <v>203</v>
      </c>
      <c r="I698" s="10">
        <v>229</v>
      </c>
      <c r="J698" s="10">
        <v>367</v>
      </c>
      <c r="K698" s="10">
        <v>913</v>
      </c>
      <c r="L698" s="10">
        <v>139</v>
      </c>
      <c r="M698" s="10">
        <v>721</v>
      </c>
      <c r="N698" s="10">
        <v>292</v>
      </c>
      <c r="O698" s="10">
        <v>755</v>
      </c>
      <c r="P698" s="10">
        <v>496</v>
      </c>
      <c r="Q698" s="10">
        <v>121</v>
      </c>
      <c r="R698" s="10">
        <v>524</v>
      </c>
      <c r="S698" s="40">
        <f t="shared" si="20"/>
        <v>4868</v>
      </c>
      <c r="T698" s="41">
        <f t="shared" si="21"/>
        <v>719831.16</v>
      </c>
    </row>
    <row r="699" spans="1:20" x14ac:dyDescent="0.25">
      <c r="A699" s="22">
        <v>698</v>
      </c>
      <c r="B699" s="10" t="s">
        <v>704</v>
      </c>
      <c r="C699" s="10" t="s">
        <v>30</v>
      </c>
      <c r="D699" s="11">
        <v>292.70999999999998</v>
      </c>
      <c r="E699" s="12">
        <v>1.5</v>
      </c>
      <c r="F699" s="10">
        <v>296</v>
      </c>
      <c r="G699" s="10">
        <v>699</v>
      </c>
      <c r="H699" s="10">
        <v>160</v>
      </c>
      <c r="I699" s="10">
        <v>657</v>
      </c>
      <c r="J699" s="10">
        <v>845</v>
      </c>
      <c r="K699" s="10">
        <v>694</v>
      </c>
      <c r="L699" s="10">
        <v>617</v>
      </c>
      <c r="M699" s="10">
        <v>523</v>
      </c>
      <c r="N699" s="10">
        <v>689</v>
      </c>
      <c r="O699" s="10">
        <v>2</v>
      </c>
      <c r="P699" s="10">
        <v>395</v>
      </c>
      <c r="Q699" s="10">
        <v>298</v>
      </c>
      <c r="R699" s="10">
        <v>346</v>
      </c>
      <c r="S699" s="40">
        <f t="shared" si="20"/>
        <v>5925</v>
      </c>
      <c r="T699" s="41">
        <f t="shared" si="21"/>
        <v>1734306.7499999998</v>
      </c>
    </row>
    <row r="700" spans="1:20" x14ac:dyDescent="0.25">
      <c r="A700" s="22">
        <v>699</v>
      </c>
      <c r="B700" s="10" t="s">
        <v>705</v>
      </c>
      <c r="C700" s="10" t="s">
        <v>1</v>
      </c>
      <c r="D700" s="11">
        <v>81.41</v>
      </c>
      <c r="E700" s="12">
        <v>4.9000000000000004</v>
      </c>
      <c r="F700" s="10">
        <v>258</v>
      </c>
      <c r="G700" s="10">
        <v>198</v>
      </c>
      <c r="H700" s="10">
        <v>539</v>
      </c>
      <c r="I700" s="10">
        <v>881</v>
      </c>
      <c r="J700" s="10">
        <v>936</v>
      </c>
      <c r="K700" s="10">
        <v>924</v>
      </c>
      <c r="L700" s="10">
        <v>132</v>
      </c>
      <c r="M700" s="10">
        <v>332</v>
      </c>
      <c r="N700" s="10">
        <v>161</v>
      </c>
      <c r="O700" s="10">
        <v>636</v>
      </c>
      <c r="P700" s="10">
        <v>54</v>
      </c>
      <c r="Q700" s="10">
        <v>774</v>
      </c>
      <c r="R700" s="10">
        <v>171</v>
      </c>
      <c r="S700" s="40">
        <f t="shared" si="20"/>
        <v>5738</v>
      </c>
      <c r="T700" s="41">
        <f t="shared" si="21"/>
        <v>467130.57999999996</v>
      </c>
    </row>
    <row r="701" spans="1:20" x14ac:dyDescent="0.25">
      <c r="A701" s="22">
        <v>700</v>
      </c>
      <c r="B701" s="10" t="s">
        <v>706</v>
      </c>
      <c r="C701" s="10" t="s">
        <v>1</v>
      </c>
      <c r="D701" s="11">
        <v>243.16</v>
      </c>
      <c r="E701" s="12">
        <v>3.2</v>
      </c>
      <c r="F701" s="10">
        <v>81</v>
      </c>
      <c r="G701" s="10">
        <v>302</v>
      </c>
      <c r="H701" s="10">
        <v>391</v>
      </c>
      <c r="I701" s="10">
        <v>196</v>
      </c>
      <c r="J701" s="10">
        <v>419</v>
      </c>
      <c r="K701" s="10">
        <v>151</v>
      </c>
      <c r="L701" s="10">
        <v>619</v>
      </c>
      <c r="M701" s="10">
        <v>296</v>
      </c>
      <c r="N701" s="10">
        <v>330</v>
      </c>
      <c r="O701" s="10">
        <v>267</v>
      </c>
      <c r="P701" s="10">
        <v>306</v>
      </c>
      <c r="Q701" s="10">
        <v>380</v>
      </c>
      <c r="R701" s="10">
        <v>868</v>
      </c>
      <c r="S701" s="40">
        <f t="shared" si="20"/>
        <v>4525</v>
      </c>
      <c r="T701" s="41">
        <f t="shared" si="21"/>
        <v>1100299</v>
      </c>
    </row>
    <row r="702" spans="1:20" x14ac:dyDescent="0.25">
      <c r="A702" s="22">
        <v>701</v>
      </c>
      <c r="B702" s="10" t="s">
        <v>707</v>
      </c>
      <c r="C702" s="10" t="s">
        <v>8</v>
      </c>
      <c r="D702" s="11">
        <v>268.63</v>
      </c>
      <c r="E702" s="12">
        <v>4.9000000000000004</v>
      </c>
      <c r="F702" s="10">
        <v>937</v>
      </c>
      <c r="G702" s="10">
        <v>326</v>
      </c>
      <c r="H702" s="10">
        <v>768</v>
      </c>
      <c r="I702" s="10">
        <v>884</v>
      </c>
      <c r="J702" s="10">
        <v>888</v>
      </c>
      <c r="K702" s="10">
        <v>585</v>
      </c>
      <c r="L702" s="10">
        <v>177</v>
      </c>
      <c r="M702" s="10">
        <v>129</v>
      </c>
      <c r="N702" s="10">
        <v>885</v>
      </c>
      <c r="O702" s="10">
        <v>595</v>
      </c>
      <c r="P702" s="10">
        <v>869</v>
      </c>
      <c r="Q702" s="10">
        <v>560</v>
      </c>
      <c r="R702" s="10">
        <v>326</v>
      </c>
      <c r="S702" s="40">
        <f t="shared" si="20"/>
        <v>6992</v>
      </c>
      <c r="T702" s="41">
        <f t="shared" si="21"/>
        <v>1878260.96</v>
      </c>
    </row>
    <row r="703" spans="1:20" x14ac:dyDescent="0.25">
      <c r="A703" s="22">
        <v>702</v>
      </c>
      <c r="B703" s="10" t="s">
        <v>708</v>
      </c>
      <c r="C703" s="10" t="s">
        <v>11</v>
      </c>
      <c r="D703" s="11">
        <v>30.65</v>
      </c>
      <c r="E703" s="12">
        <v>2.7</v>
      </c>
      <c r="F703" s="10">
        <v>268</v>
      </c>
      <c r="G703" s="10">
        <v>153</v>
      </c>
      <c r="H703" s="10">
        <v>676</v>
      </c>
      <c r="I703" s="10">
        <v>732</v>
      </c>
      <c r="J703" s="10">
        <v>790</v>
      </c>
      <c r="K703" s="10">
        <v>876</v>
      </c>
      <c r="L703" s="10">
        <v>809</v>
      </c>
      <c r="M703" s="10">
        <v>292</v>
      </c>
      <c r="N703" s="10">
        <v>103</v>
      </c>
      <c r="O703" s="10">
        <v>15</v>
      </c>
      <c r="P703" s="10">
        <v>422</v>
      </c>
      <c r="Q703" s="10">
        <v>888</v>
      </c>
      <c r="R703" s="10">
        <v>711</v>
      </c>
      <c r="S703" s="40">
        <f t="shared" si="20"/>
        <v>6467</v>
      </c>
      <c r="T703" s="41">
        <f t="shared" si="21"/>
        <v>198213.55</v>
      </c>
    </row>
    <row r="704" spans="1:20" x14ac:dyDescent="0.25">
      <c r="A704" s="22">
        <v>703</v>
      </c>
      <c r="B704" s="10" t="s">
        <v>709</v>
      </c>
      <c r="C704" s="10" t="s">
        <v>3</v>
      </c>
      <c r="D704" s="11">
        <v>171.62</v>
      </c>
      <c r="E704" s="12">
        <v>2.2000000000000002</v>
      </c>
      <c r="F704" s="10">
        <v>419</v>
      </c>
      <c r="G704" s="10">
        <v>551</v>
      </c>
      <c r="H704" s="10">
        <v>574</v>
      </c>
      <c r="I704" s="10">
        <v>422</v>
      </c>
      <c r="J704" s="10">
        <v>170</v>
      </c>
      <c r="K704" s="10">
        <v>912</v>
      </c>
      <c r="L704" s="10">
        <v>357</v>
      </c>
      <c r="M704" s="10">
        <v>172</v>
      </c>
      <c r="N704" s="10">
        <v>160</v>
      </c>
      <c r="O704" s="10">
        <v>333</v>
      </c>
      <c r="P704" s="10">
        <v>416</v>
      </c>
      <c r="Q704" s="10">
        <v>840</v>
      </c>
      <c r="R704" s="10">
        <v>484</v>
      </c>
      <c r="S704" s="40">
        <f t="shared" si="20"/>
        <v>5391</v>
      </c>
      <c r="T704" s="41">
        <f t="shared" si="21"/>
        <v>925203.42</v>
      </c>
    </row>
    <row r="705" spans="1:20" x14ac:dyDescent="0.25">
      <c r="A705" s="22">
        <v>704</v>
      </c>
      <c r="B705" s="10" t="s">
        <v>710</v>
      </c>
      <c r="C705" s="10" t="s">
        <v>30</v>
      </c>
      <c r="D705" s="11">
        <v>71.540000000000006</v>
      </c>
      <c r="E705" s="12">
        <v>3</v>
      </c>
      <c r="F705" s="10">
        <v>235</v>
      </c>
      <c r="G705" s="10">
        <v>644</v>
      </c>
      <c r="H705" s="10">
        <v>533</v>
      </c>
      <c r="I705" s="10">
        <v>571</v>
      </c>
      <c r="J705" s="10">
        <v>133</v>
      </c>
      <c r="K705" s="10">
        <v>273</v>
      </c>
      <c r="L705" s="10">
        <v>379</v>
      </c>
      <c r="M705" s="10">
        <v>719</v>
      </c>
      <c r="N705" s="10">
        <v>798</v>
      </c>
      <c r="O705" s="10">
        <v>463</v>
      </c>
      <c r="P705" s="10">
        <v>672</v>
      </c>
      <c r="Q705" s="10">
        <v>500</v>
      </c>
      <c r="R705" s="10">
        <v>488</v>
      </c>
      <c r="S705" s="40">
        <f t="shared" si="20"/>
        <v>6173</v>
      </c>
      <c r="T705" s="41">
        <f t="shared" si="21"/>
        <v>441616.42000000004</v>
      </c>
    </row>
    <row r="706" spans="1:20" x14ac:dyDescent="0.25">
      <c r="A706" s="22">
        <v>705</v>
      </c>
      <c r="B706" s="10" t="s">
        <v>711</v>
      </c>
      <c r="C706" s="10" t="s">
        <v>1</v>
      </c>
      <c r="D706" s="11">
        <v>36.369999999999997</v>
      </c>
      <c r="E706" s="12">
        <v>2.8</v>
      </c>
      <c r="F706" s="10">
        <v>833</v>
      </c>
      <c r="G706" s="10">
        <v>404</v>
      </c>
      <c r="H706" s="10">
        <v>69</v>
      </c>
      <c r="I706" s="10">
        <v>609</v>
      </c>
      <c r="J706" s="10">
        <v>964</v>
      </c>
      <c r="K706" s="10">
        <v>553</v>
      </c>
      <c r="L706" s="10">
        <v>907</v>
      </c>
      <c r="M706" s="10">
        <v>943</v>
      </c>
      <c r="N706" s="10">
        <v>634</v>
      </c>
      <c r="O706" s="10">
        <v>58</v>
      </c>
      <c r="P706" s="10">
        <v>796</v>
      </c>
      <c r="Q706" s="10">
        <v>296</v>
      </c>
      <c r="R706" s="10">
        <v>461</v>
      </c>
      <c r="S706" s="40">
        <f t="shared" si="20"/>
        <v>6694</v>
      </c>
      <c r="T706" s="41">
        <f t="shared" si="21"/>
        <v>243460.77999999997</v>
      </c>
    </row>
    <row r="707" spans="1:20" x14ac:dyDescent="0.25">
      <c r="A707" s="22">
        <v>706</v>
      </c>
      <c r="B707" s="10" t="s">
        <v>712</v>
      </c>
      <c r="C707" s="10" t="s">
        <v>5</v>
      </c>
      <c r="D707" s="11">
        <v>495.03</v>
      </c>
      <c r="E707" s="12">
        <v>1.4</v>
      </c>
      <c r="F707" s="10">
        <v>311</v>
      </c>
      <c r="G707" s="10">
        <v>461</v>
      </c>
      <c r="H707" s="10">
        <v>892</v>
      </c>
      <c r="I707" s="10">
        <v>170</v>
      </c>
      <c r="J707" s="10">
        <v>426</v>
      </c>
      <c r="K707" s="10">
        <v>495</v>
      </c>
      <c r="L707" s="10">
        <v>870</v>
      </c>
      <c r="M707" s="10">
        <v>23</v>
      </c>
      <c r="N707" s="10">
        <v>53</v>
      </c>
      <c r="O707" s="10">
        <v>176</v>
      </c>
      <c r="P707" s="10">
        <v>324</v>
      </c>
      <c r="Q707" s="10">
        <v>361</v>
      </c>
      <c r="R707" s="10">
        <v>377</v>
      </c>
      <c r="S707" s="40">
        <f t="shared" ref="S707:S770" si="22">SUM(G707:R707)</f>
        <v>4628</v>
      </c>
      <c r="T707" s="41">
        <f t="shared" si="21"/>
        <v>2290998.84</v>
      </c>
    </row>
    <row r="708" spans="1:20" x14ac:dyDescent="0.25">
      <c r="A708" s="22">
        <v>707</v>
      </c>
      <c r="B708" s="10" t="s">
        <v>713</v>
      </c>
      <c r="C708" s="10" t="s">
        <v>30</v>
      </c>
      <c r="D708" s="11">
        <v>164.57</v>
      </c>
      <c r="E708" s="12">
        <v>3.6</v>
      </c>
      <c r="F708" s="10">
        <v>813</v>
      </c>
      <c r="G708" s="10">
        <v>131</v>
      </c>
      <c r="H708" s="10">
        <v>404</v>
      </c>
      <c r="I708" s="10">
        <v>381</v>
      </c>
      <c r="J708" s="10">
        <v>24</v>
      </c>
      <c r="K708" s="10">
        <v>723</v>
      </c>
      <c r="L708" s="10">
        <v>657</v>
      </c>
      <c r="M708" s="10">
        <v>98</v>
      </c>
      <c r="N708" s="10">
        <v>939</v>
      </c>
      <c r="O708" s="10">
        <v>62</v>
      </c>
      <c r="P708" s="10">
        <v>709</v>
      </c>
      <c r="Q708" s="10">
        <v>588</v>
      </c>
      <c r="R708" s="10">
        <v>587</v>
      </c>
      <c r="S708" s="40">
        <f t="shared" si="22"/>
        <v>5303</v>
      </c>
      <c r="T708" s="41">
        <f t="shared" ref="T708:T771" si="23">(S708*D708)</f>
        <v>872714.71</v>
      </c>
    </row>
    <row r="709" spans="1:20" x14ac:dyDescent="0.25">
      <c r="A709" s="22">
        <v>708</v>
      </c>
      <c r="B709" s="10" t="s">
        <v>714</v>
      </c>
      <c r="C709" s="10" t="s">
        <v>8</v>
      </c>
      <c r="D709" s="11">
        <v>405.89</v>
      </c>
      <c r="E709" s="12">
        <v>1.9</v>
      </c>
      <c r="F709" s="10">
        <v>975</v>
      </c>
      <c r="G709" s="10">
        <v>790</v>
      </c>
      <c r="H709" s="10">
        <v>607</v>
      </c>
      <c r="I709" s="10">
        <v>172</v>
      </c>
      <c r="J709" s="10">
        <v>529</v>
      </c>
      <c r="K709" s="10">
        <v>100</v>
      </c>
      <c r="L709" s="10">
        <v>449</v>
      </c>
      <c r="M709" s="10">
        <v>405</v>
      </c>
      <c r="N709" s="10">
        <v>33</v>
      </c>
      <c r="O709" s="10">
        <v>957</v>
      </c>
      <c r="P709" s="10">
        <v>670</v>
      </c>
      <c r="Q709" s="10">
        <v>462</v>
      </c>
      <c r="R709" s="10">
        <v>163</v>
      </c>
      <c r="S709" s="40">
        <f t="shared" si="22"/>
        <v>5337</v>
      </c>
      <c r="T709" s="41">
        <f t="shared" si="23"/>
        <v>2166234.9299999997</v>
      </c>
    </row>
    <row r="710" spans="1:20" x14ac:dyDescent="0.25">
      <c r="A710" s="22">
        <v>709</v>
      </c>
      <c r="B710" s="10" t="s">
        <v>715</v>
      </c>
      <c r="C710" s="10" t="s">
        <v>8</v>
      </c>
      <c r="D710" s="11">
        <v>131.05000000000001</v>
      </c>
      <c r="E710" s="12">
        <v>3.5</v>
      </c>
      <c r="F710" s="10">
        <v>986</v>
      </c>
      <c r="G710" s="10">
        <v>873</v>
      </c>
      <c r="H710" s="10">
        <v>674</v>
      </c>
      <c r="I710" s="10">
        <v>662</v>
      </c>
      <c r="J710" s="10">
        <v>189</v>
      </c>
      <c r="K710" s="10">
        <v>556</v>
      </c>
      <c r="L710" s="10">
        <v>585</v>
      </c>
      <c r="M710" s="10">
        <v>355</v>
      </c>
      <c r="N710" s="10">
        <v>241</v>
      </c>
      <c r="O710" s="10">
        <v>560</v>
      </c>
      <c r="P710" s="10">
        <v>79</v>
      </c>
      <c r="Q710" s="10">
        <v>437</v>
      </c>
      <c r="R710" s="10">
        <v>371</v>
      </c>
      <c r="S710" s="40">
        <f t="shared" si="22"/>
        <v>5582</v>
      </c>
      <c r="T710" s="41">
        <f t="shared" si="23"/>
        <v>731521.10000000009</v>
      </c>
    </row>
    <row r="711" spans="1:20" x14ac:dyDescent="0.25">
      <c r="A711" s="22">
        <v>710</v>
      </c>
      <c r="B711" s="10" t="s">
        <v>716</v>
      </c>
      <c r="C711" s="10" t="s">
        <v>1</v>
      </c>
      <c r="D711" s="11">
        <v>342.34</v>
      </c>
      <c r="E711" s="12">
        <v>3.6</v>
      </c>
      <c r="F711" s="10">
        <v>357</v>
      </c>
      <c r="G711" s="10">
        <v>83</v>
      </c>
      <c r="H711" s="10">
        <v>590</v>
      </c>
      <c r="I711" s="10">
        <v>452</v>
      </c>
      <c r="J711" s="10">
        <v>140</v>
      </c>
      <c r="K711" s="10">
        <v>81</v>
      </c>
      <c r="L711" s="10">
        <v>462</v>
      </c>
      <c r="M711" s="10">
        <v>138</v>
      </c>
      <c r="N711" s="10">
        <v>966</v>
      </c>
      <c r="O711" s="10">
        <v>306</v>
      </c>
      <c r="P711" s="10">
        <v>30</v>
      </c>
      <c r="Q711" s="10">
        <v>126</v>
      </c>
      <c r="R711" s="10">
        <v>572</v>
      </c>
      <c r="S711" s="40">
        <f t="shared" si="22"/>
        <v>3946</v>
      </c>
      <c r="T711" s="41">
        <f t="shared" si="23"/>
        <v>1350873.64</v>
      </c>
    </row>
    <row r="712" spans="1:20" x14ac:dyDescent="0.25">
      <c r="A712" s="22">
        <v>711</v>
      </c>
      <c r="B712" s="10" t="s">
        <v>717</v>
      </c>
      <c r="C712" s="10" t="s">
        <v>1</v>
      </c>
      <c r="D712" s="11">
        <v>381.31</v>
      </c>
      <c r="E712" s="12">
        <v>1.6</v>
      </c>
      <c r="F712" s="10">
        <v>213</v>
      </c>
      <c r="G712" s="10">
        <v>398</v>
      </c>
      <c r="H712" s="10">
        <v>516</v>
      </c>
      <c r="I712" s="10">
        <v>349</v>
      </c>
      <c r="J712" s="10">
        <v>554</v>
      </c>
      <c r="K712" s="10">
        <v>528</v>
      </c>
      <c r="L712" s="10">
        <v>989</v>
      </c>
      <c r="M712" s="10">
        <v>502</v>
      </c>
      <c r="N712" s="10">
        <v>889</v>
      </c>
      <c r="O712" s="10">
        <v>245</v>
      </c>
      <c r="P712" s="10">
        <v>984</v>
      </c>
      <c r="Q712" s="10">
        <v>196</v>
      </c>
      <c r="R712" s="10">
        <v>999</v>
      </c>
      <c r="S712" s="40">
        <f t="shared" si="22"/>
        <v>7149</v>
      </c>
      <c r="T712" s="41">
        <f t="shared" si="23"/>
        <v>2725985.19</v>
      </c>
    </row>
    <row r="713" spans="1:20" x14ac:dyDescent="0.25">
      <c r="A713" s="22">
        <v>712</v>
      </c>
      <c r="B713" s="10" t="s">
        <v>718</v>
      </c>
      <c r="C713" s="10" t="s">
        <v>1</v>
      </c>
      <c r="D713" s="11">
        <v>299.83999999999997</v>
      </c>
      <c r="E713" s="12">
        <v>1.2</v>
      </c>
      <c r="F713" s="10">
        <v>574</v>
      </c>
      <c r="G713" s="10">
        <v>753</v>
      </c>
      <c r="H713" s="10">
        <v>827</v>
      </c>
      <c r="I713" s="10">
        <v>901</v>
      </c>
      <c r="J713" s="10">
        <v>845</v>
      </c>
      <c r="K713" s="10">
        <v>72</v>
      </c>
      <c r="L713" s="10">
        <v>107</v>
      </c>
      <c r="M713" s="10">
        <v>825</v>
      </c>
      <c r="N713" s="10">
        <v>112</v>
      </c>
      <c r="O713" s="10">
        <v>288</v>
      </c>
      <c r="P713" s="10">
        <v>111</v>
      </c>
      <c r="Q713" s="10">
        <v>220</v>
      </c>
      <c r="R713" s="10">
        <v>976</v>
      </c>
      <c r="S713" s="40">
        <f t="shared" si="22"/>
        <v>6037</v>
      </c>
      <c r="T713" s="41">
        <f t="shared" si="23"/>
        <v>1810134.0799999998</v>
      </c>
    </row>
    <row r="714" spans="1:20" x14ac:dyDescent="0.25">
      <c r="A714" s="22">
        <v>713</v>
      </c>
      <c r="B714" s="10" t="s">
        <v>719</v>
      </c>
      <c r="C714" s="10" t="s">
        <v>17</v>
      </c>
      <c r="D714" s="11">
        <v>238.43</v>
      </c>
      <c r="E714" s="12">
        <v>4.0999999999999996</v>
      </c>
      <c r="F714" s="10">
        <v>49</v>
      </c>
      <c r="G714" s="10">
        <v>627</v>
      </c>
      <c r="H714" s="10">
        <v>119</v>
      </c>
      <c r="I714" s="10">
        <v>951</v>
      </c>
      <c r="J714" s="10">
        <v>795</v>
      </c>
      <c r="K714" s="10">
        <v>13</v>
      </c>
      <c r="L714" s="10">
        <v>121</v>
      </c>
      <c r="M714" s="10">
        <v>173</v>
      </c>
      <c r="N714" s="10">
        <v>317</v>
      </c>
      <c r="O714" s="10">
        <v>797</v>
      </c>
      <c r="P714" s="10">
        <v>557</v>
      </c>
      <c r="Q714" s="10">
        <v>994</v>
      </c>
      <c r="R714" s="10">
        <v>423</v>
      </c>
      <c r="S714" s="40">
        <f t="shared" si="22"/>
        <v>5887</v>
      </c>
      <c r="T714" s="41">
        <f t="shared" si="23"/>
        <v>1403637.4100000001</v>
      </c>
    </row>
    <row r="715" spans="1:20" x14ac:dyDescent="0.25">
      <c r="A715" s="22">
        <v>714</v>
      </c>
      <c r="B715" s="10" t="s">
        <v>720</v>
      </c>
      <c r="C715" s="10" t="s">
        <v>3</v>
      </c>
      <c r="D715" s="11">
        <v>208.86</v>
      </c>
      <c r="E715" s="12">
        <v>2.8</v>
      </c>
      <c r="F715" s="10">
        <v>127</v>
      </c>
      <c r="G715" s="10">
        <v>108</v>
      </c>
      <c r="H715" s="10">
        <v>813</v>
      </c>
      <c r="I715" s="10">
        <v>633</v>
      </c>
      <c r="J715" s="10">
        <v>657</v>
      </c>
      <c r="K715" s="10">
        <v>432</v>
      </c>
      <c r="L715" s="10">
        <v>16</v>
      </c>
      <c r="M715" s="10">
        <v>28</v>
      </c>
      <c r="N715" s="10">
        <v>22</v>
      </c>
      <c r="O715" s="10">
        <v>954</v>
      </c>
      <c r="P715" s="10">
        <v>864</v>
      </c>
      <c r="Q715" s="10">
        <v>90</v>
      </c>
      <c r="R715" s="10">
        <v>756</v>
      </c>
      <c r="S715" s="40">
        <f t="shared" si="22"/>
        <v>5373</v>
      </c>
      <c r="T715" s="41">
        <f t="shared" si="23"/>
        <v>1122204.78</v>
      </c>
    </row>
    <row r="716" spans="1:20" x14ac:dyDescent="0.25">
      <c r="A716" s="22">
        <v>715</v>
      </c>
      <c r="B716" s="10" t="s">
        <v>721</v>
      </c>
      <c r="C716" s="10" t="s">
        <v>1</v>
      </c>
      <c r="D716" s="11">
        <v>177.69</v>
      </c>
      <c r="E716" s="12">
        <v>1.2</v>
      </c>
      <c r="F716" s="10">
        <v>223</v>
      </c>
      <c r="G716" s="10">
        <v>220</v>
      </c>
      <c r="H716" s="10">
        <v>689</v>
      </c>
      <c r="I716" s="10">
        <v>493</v>
      </c>
      <c r="J716" s="10">
        <v>314</v>
      </c>
      <c r="K716" s="10">
        <v>156</v>
      </c>
      <c r="L716" s="10">
        <v>195</v>
      </c>
      <c r="M716" s="10">
        <v>930</v>
      </c>
      <c r="N716" s="10">
        <v>557</v>
      </c>
      <c r="O716" s="10">
        <v>331</v>
      </c>
      <c r="P716" s="10">
        <v>716</v>
      </c>
      <c r="Q716" s="10">
        <v>410</v>
      </c>
      <c r="R716" s="10">
        <v>476</v>
      </c>
      <c r="S716" s="40">
        <f t="shared" si="22"/>
        <v>5487</v>
      </c>
      <c r="T716" s="41">
        <f t="shared" si="23"/>
        <v>974985.03</v>
      </c>
    </row>
    <row r="717" spans="1:20" x14ac:dyDescent="0.25">
      <c r="A717" s="22">
        <v>716</v>
      </c>
      <c r="B717" s="10" t="s">
        <v>722</v>
      </c>
      <c r="C717" s="10" t="s">
        <v>30</v>
      </c>
      <c r="D717" s="11">
        <v>465.12</v>
      </c>
      <c r="E717" s="12">
        <v>5</v>
      </c>
      <c r="F717" s="10">
        <v>921</v>
      </c>
      <c r="G717" s="10">
        <v>903</v>
      </c>
      <c r="H717" s="10">
        <v>687</v>
      </c>
      <c r="I717" s="10">
        <v>619</v>
      </c>
      <c r="J717" s="10">
        <v>443</v>
      </c>
      <c r="K717" s="10">
        <v>734</v>
      </c>
      <c r="L717" s="10">
        <v>326</v>
      </c>
      <c r="M717" s="10">
        <v>495</v>
      </c>
      <c r="N717" s="10">
        <v>823</v>
      </c>
      <c r="O717" s="10">
        <v>526</v>
      </c>
      <c r="P717" s="10">
        <v>563</v>
      </c>
      <c r="Q717" s="10">
        <v>7</v>
      </c>
      <c r="R717" s="10">
        <v>381</v>
      </c>
      <c r="S717" s="40">
        <f t="shared" si="22"/>
        <v>6507</v>
      </c>
      <c r="T717" s="41">
        <f t="shared" si="23"/>
        <v>3026535.84</v>
      </c>
    </row>
    <row r="718" spans="1:20" x14ac:dyDescent="0.25">
      <c r="A718" s="22">
        <v>717</v>
      </c>
      <c r="B718" s="10" t="s">
        <v>723</v>
      </c>
      <c r="C718" s="10" t="s">
        <v>30</v>
      </c>
      <c r="D718" s="11">
        <v>416.16</v>
      </c>
      <c r="E718" s="12">
        <v>1.2</v>
      </c>
      <c r="F718" s="10">
        <v>279</v>
      </c>
      <c r="G718" s="10">
        <v>552</v>
      </c>
      <c r="H718" s="10">
        <v>901</v>
      </c>
      <c r="I718" s="10">
        <v>3</v>
      </c>
      <c r="J718" s="10">
        <v>318</v>
      </c>
      <c r="K718" s="10">
        <v>131</v>
      </c>
      <c r="L718" s="10">
        <v>317</v>
      </c>
      <c r="M718" s="10">
        <v>654</v>
      </c>
      <c r="N718" s="10">
        <v>646</v>
      </c>
      <c r="O718" s="10">
        <v>849</v>
      </c>
      <c r="P718" s="10">
        <v>649</v>
      </c>
      <c r="Q718" s="10">
        <v>543</v>
      </c>
      <c r="R718" s="10">
        <v>154</v>
      </c>
      <c r="S718" s="40">
        <f t="shared" si="22"/>
        <v>5717</v>
      </c>
      <c r="T718" s="41">
        <f t="shared" si="23"/>
        <v>2379186.7200000002</v>
      </c>
    </row>
    <row r="719" spans="1:20" x14ac:dyDescent="0.25">
      <c r="A719" s="22">
        <v>718</v>
      </c>
      <c r="B719" s="10" t="s">
        <v>724</v>
      </c>
      <c r="C719" s="10" t="s">
        <v>17</v>
      </c>
      <c r="D719" s="11">
        <v>482.69</v>
      </c>
      <c r="E719" s="12">
        <v>3.8</v>
      </c>
      <c r="F719" s="10">
        <v>408</v>
      </c>
      <c r="G719" s="10">
        <v>367</v>
      </c>
      <c r="H719" s="10">
        <v>216</v>
      </c>
      <c r="I719" s="10">
        <v>92</v>
      </c>
      <c r="J719" s="10">
        <v>440</v>
      </c>
      <c r="K719" s="10">
        <v>337</v>
      </c>
      <c r="L719" s="10">
        <v>808</v>
      </c>
      <c r="M719" s="10">
        <v>827</v>
      </c>
      <c r="N719" s="10">
        <v>117</v>
      </c>
      <c r="O719" s="10">
        <v>254</v>
      </c>
      <c r="P719" s="10">
        <v>471</v>
      </c>
      <c r="Q719" s="10">
        <v>467</v>
      </c>
      <c r="R719" s="10">
        <v>256</v>
      </c>
      <c r="S719" s="40">
        <f t="shared" si="22"/>
        <v>4652</v>
      </c>
      <c r="T719" s="41">
        <f t="shared" si="23"/>
        <v>2245473.88</v>
      </c>
    </row>
    <row r="720" spans="1:20" x14ac:dyDescent="0.25">
      <c r="A720" s="22">
        <v>719</v>
      </c>
      <c r="B720" s="10" t="s">
        <v>725</v>
      </c>
      <c r="C720" s="10" t="s">
        <v>17</v>
      </c>
      <c r="D720" s="11">
        <v>66.53</v>
      </c>
      <c r="E720" s="12">
        <v>4.9000000000000004</v>
      </c>
      <c r="F720" s="10">
        <v>505</v>
      </c>
      <c r="G720" s="10">
        <v>146</v>
      </c>
      <c r="H720" s="10">
        <v>55</v>
      </c>
      <c r="I720" s="10">
        <v>918</v>
      </c>
      <c r="J720" s="10">
        <v>91</v>
      </c>
      <c r="K720" s="10">
        <v>403</v>
      </c>
      <c r="L720" s="10">
        <v>478</v>
      </c>
      <c r="M720" s="10">
        <v>350</v>
      </c>
      <c r="N720" s="10">
        <v>984</v>
      </c>
      <c r="O720" s="10">
        <v>603</v>
      </c>
      <c r="P720" s="10">
        <v>73</v>
      </c>
      <c r="Q720" s="10">
        <v>319</v>
      </c>
      <c r="R720" s="10">
        <v>755</v>
      </c>
      <c r="S720" s="40">
        <f t="shared" si="22"/>
        <v>5175</v>
      </c>
      <c r="T720" s="41">
        <f t="shared" si="23"/>
        <v>344292.75</v>
      </c>
    </row>
    <row r="721" spans="1:20" x14ac:dyDescent="0.25">
      <c r="A721" s="22">
        <v>720</v>
      </c>
      <c r="B721" s="10" t="s">
        <v>726</v>
      </c>
      <c r="C721" s="10" t="s">
        <v>11</v>
      </c>
      <c r="D721" s="11">
        <v>366.78</v>
      </c>
      <c r="E721" s="12">
        <v>2</v>
      </c>
      <c r="F721" s="10">
        <v>294</v>
      </c>
      <c r="G721" s="10">
        <v>111</v>
      </c>
      <c r="H721" s="10">
        <v>365</v>
      </c>
      <c r="I721" s="10">
        <v>5</v>
      </c>
      <c r="J721" s="10">
        <v>178</v>
      </c>
      <c r="K721" s="10">
        <v>375</v>
      </c>
      <c r="L721" s="10">
        <v>251</v>
      </c>
      <c r="M721" s="10">
        <v>553</v>
      </c>
      <c r="N721" s="10">
        <v>700</v>
      </c>
      <c r="O721" s="10">
        <v>509</v>
      </c>
      <c r="P721" s="10">
        <v>552</v>
      </c>
      <c r="Q721" s="10">
        <v>393</v>
      </c>
      <c r="R721" s="10">
        <v>673</v>
      </c>
      <c r="S721" s="40">
        <f t="shared" si="22"/>
        <v>4665</v>
      </c>
      <c r="T721" s="41">
        <f t="shared" si="23"/>
        <v>1711028.7</v>
      </c>
    </row>
    <row r="722" spans="1:20" x14ac:dyDescent="0.25">
      <c r="A722" s="22">
        <v>721</v>
      </c>
      <c r="B722" s="10" t="s">
        <v>727</v>
      </c>
      <c r="C722" s="10" t="s">
        <v>5</v>
      </c>
      <c r="D722" s="11">
        <v>469.48</v>
      </c>
      <c r="E722" s="12">
        <v>1.6</v>
      </c>
      <c r="F722" s="10">
        <v>796</v>
      </c>
      <c r="G722" s="10">
        <v>614</v>
      </c>
      <c r="H722" s="10">
        <v>698</v>
      </c>
      <c r="I722" s="10">
        <v>287</v>
      </c>
      <c r="J722" s="10">
        <v>55</v>
      </c>
      <c r="K722" s="10">
        <v>887</v>
      </c>
      <c r="L722" s="10">
        <v>502</v>
      </c>
      <c r="M722" s="10">
        <v>1000</v>
      </c>
      <c r="N722" s="10">
        <v>642</v>
      </c>
      <c r="O722" s="10">
        <v>790</v>
      </c>
      <c r="P722" s="10">
        <v>478</v>
      </c>
      <c r="Q722" s="10">
        <v>268</v>
      </c>
      <c r="R722" s="10">
        <v>67</v>
      </c>
      <c r="S722" s="40">
        <f t="shared" si="22"/>
        <v>6288</v>
      </c>
      <c r="T722" s="41">
        <f t="shared" si="23"/>
        <v>2952090.24</v>
      </c>
    </row>
    <row r="723" spans="1:20" x14ac:dyDescent="0.25">
      <c r="A723" s="22">
        <v>722</v>
      </c>
      <c r="B723" s="10" t="s">
        <v>728</v>
      </c>
      <c r="C723" s="10" t="s">
        <v>1</v>
      </c>
      <c r="D723" s="11">
        <v>94.71</v>
      </c>
      <c r="E723" s="12">
        <v>1.5</v>
      </c>
      <c r="F723" s="10">
        <v>277</v>
      </c>
      <c r="G723" s="10">
        <v>557</v>
      </c>
      <c r="H723" s="10">
        <v>503</v>
      </c>
      <c r="I723" s="10">
        <v>617</v>
      </c>
      <c r="J723" s="10">
        <v>154</v>
      </c>
      <c r="K723" s="10">
        <v>558</v>
      </c>
      <c r="L723" s="10">
        <v>998</v>
      </c>
      <c r="M723" s="10">
        <v>298</v>
      </c>
      <c r="N723" s="10">
        <v>933</v>
      </c>
      <c r="O723" s="10">
        <v>717</v>
      </c>
      <c r="P723" s="10">
        <v>588</v>
      </c>
      <c r="Q723" s="10">
        <v>190</v>
      </c>
      <c r="R723" s="10">
        <v>343</v>
      </c>
      <c r="S723" s="40">
        <f t="shared" si="22"/>
        <v>6456</v>
      </c>
      <c r="T723" s="41">
        <f t="shared" si="23"/>
        <v>611447.76</v>
      </c>
    </row>
    <row r="724" spans="1:20" x14ac:dyDescent="0.25">
      <c r="A724" s="22">
        <v>723</v>
      </c>
      <c r="B724" s="10" t="s">
        <v>729</v>
      </c>
      <c r="C724" s="10" t="s">
        <v>30</v>
      </c>
      <c r="D724" s="11">
        <v>37.92</v>
      </c>
      <c r="E724" s="12">
        <v>2.2000000000000002</v>
      </c>
      <c r="F724" s="10">
        <v>438</v>
      </c>
      <c r="G724" s="10">
        <v>923</v>
      </c>
      <c r="H724" s="10">
        <v>743</v>
      </c>
      <c r="I724" s="10">
        <v>145</v>
      </c>
      <c r="J724" s="10">
        <v>671</v>
      </c>
      <c r="K724" s="10">
        <v>106</v>
      </c>
      <c r="L724" s="10">
        <v>118</v>
      </c>
      <c r="M724" s="10">
        <v>719</v>
      </c>
      <c r="N724" s="10">
        <v>211</v>
      </c>
      <c r="O724" s="10">
        <v>605</v>
      </c>
      <c r="P724" s="10">
        <v>386</v>
      </c>
      <c r="Q724" s="10">
        <v>860</v>
      </c>
      <c r="R724" s="10">
        <v>276</v>
      </c>
      <c r="S724" s="40">
        <f t="shared" si="22"/>
        <v>5763</v>
      </c>
      <c r="T724" s="41">
        <f t="shared" si="23"/>
        <v>218532.96000000002</v>
      </c>
    </row>
    <row r="725" spans="1:20" x14ac:dyDescent="0.25">
      <c r="A725" s="22">
        <v>724</v>
      </c>
      <c r="B725" s="10" t="s">
        <v>730</v>
      </c>
      <c r="C725" s="10" t="s">
        <v>17</v>
      </c>
      <c r="D725" s="11">
        <v>371.85</v>
      </c>
      <c r="E725" s="12">
        <v>1.4</v>
      </c>
      <c r="F725" s="10">
        <v>107</v>
      </c>
      <c r="G725" s="10">
        <v>493</v>
      </c>
      <c r="H725" s="10">
        <v>766</v>
      </c>
      <c r="I725" s="10">
        <v>782</v>
      </c>
      <c r="J725" s="10">
        <v>110</v>
      </c>
      <c r="K725" s="10">
        <v>619</v>
      </c>
      <c r="L725" s="10">
        <v>673</v>
      </c>
      <c r="M725" s="10">
        <v>841</v>
      </c>
      <c r="N725" s="10">
        <v>417</v>
      </c>
      <c r="O725" s="10">
        <v>736</v>
      </c>
      <c r="P725" s="10">
        <v>698</v>
      </c>
      <c r="Q725" s="10">
        <v>674</v>
      </c>
      <c r="R725" s="10">
        <v>672</v>
      </c>
      <c r="S725" s="40">
        <f t="shared" si="22"/>
        <v>7481</v>
      </c>
      <c r="T725" s="41">
        <f t="shared" si="23"/>
        <v>2781809.85</v>
      </c>
    </row>
    <row r="726" spans="1:20" x14ac:dyDescent="0.25">
      <c r="A726" s="22">
        <v>725</v>
      </c>
      <c r="B726" s="10" t="s">
        <v>731</v>
      </c>
      <c r="C726" s="10" t="s">
        <v>30</v>
      </c>
      <c r="D726" s="11">
        <v>289.36</v>
      </c>
      <c r="E726" s="12">
        <v>3.8</v>
      </c>
      <c r="F726" s="10">
        <v>658</v>
      </c>
      <c r="G726" s="10">
        <v>504</v>
      </c>
      <c r="H726" s="10">
        <v>924</v>
      </c>
      <c r="I726" s="10">
        <v>423</v>
      </c>
      <c r="J726" s="10">
        <v>136</v>
      </c>
      <c r="K726" s="10">
        <v>264</v>
      </c>
      <c r="L726" s="10">
        <v>709</v>
      </c>
      <c r="M726" s="10">
        <v>944</v>
      </c>
      <c r="N726" s="10">
        <v>112</v>
      </c>
      <c r="O726" s="10">
        <v>812</v>
      </c>
      <c r="P726" s="10">
        <v>881</v>
      </c>
      <c r="Q726" s="10">
        <v>60</v>
      </c>
      <c r="R726" s="10">
        <v>390</v>
      </c>
      <c r="S726" s="40">
        <f t="shared" si="22"/>
        <v>6159</v>
      </c>
      <c r="T726" s="41">
        <f t="shared" si="23"/>
        <v>1782168.24</v>
      </c>
    </row>
    <row r="727" spans="1:20" x14ac:dyDescent="0.25">
      <c r="A727" s="22">
        <v>726</v>
      </c>
      <c r="B727" s="10" t="s">
        <v>732</v>
      </c>
      <c r="C727" s="10" t="s">
        <v>30</v>
      </c>
      <c r="D727" s="11">
        <v>421.71</v>
      </c>
      <c r="E727" s="12">
        <v>1.2</v>
      </c>
      <c r="F727" s="10">
        <v>420</v>
      </c>
      <c r="G727" s="10">
        <v>474</v>
      </c>
      <c r="H727" s="10">
        <v>454</v>
      </c>
      <c r="I727" s="10">
        <v>889</v>
      </c>
      <c r="J727" s="10">
        <v>231</v>
      </c>
      <c r="K727" s="10">
        <v>204</v>
      </c>
      <c r="L727" s="10">
        <v>497</v>
      </c>
      <c r="M727" s="10">
        <v>191</v>
      </c>
      <c r="N727" s="10">
        <v>43</v>
      </c>
      <c r="O727" s="10">
        <v>829</v>
      </c>
      <c r="P727" s="10">
        <v>563</v>
      </c>
      <c r="Q727" s="10">
        <v>437</v>
      </c>
      <c r="R727" s="10">
        <v>448</v>
      </c>
      <c r="S727" s="40">
        <f t="shared" si="22"/>
        <v>5260</v>
      </c>
      <c r="T727" s="41">
        <f t="shared" si="23"/>
        <v>2218194.6</v>
      </c>
    </row>
    <row r="728" spans="1:20" x14ac:dyDescent="0.25">
      <c r="A728" s="22">
        <v>727</v>
      </c>
      <c r="B728" s="10" t="s">
        <v>733</v>
      </c>
      <c r="C728" s="10" t="s">
        <v>17</v>
      </c>
      <c r="D728" s="11">
        <v>74.19</v>
      </c>
      <c r="E728" s="12">
        <v>3</v>
      </c>
      <c r="F728" s="10">
        <v>611</v>
      </c>
      <c r="G728" s="10">
        <v>835</v>
      </c>
      <c r="H728" s="10">
        <v>103</v>
      </c>
      <c r="I728" s="10">
        <v>607</v>
      </c>
      <c r="J728" s="10">
        <v>991</v>
      </c>
      <c r="K728" s="10">
        <v>78</v>
      </c>
      <c r="L728" s="10">
        <v>485</v>
      </c>
      <c r="M728" s="10">
        <v>671</v>
      </c>
      <c r="N728" s="10">
        <v>127</v>
      </c>
      <c r="O728" s="10">
        <v>462</v>
      </c>
      <c r="P728" s="10">
        <v>929</v>
      </c>
      <c r="Q728" s="10">
        <v>263</v>
      </c>
      <c r="R728" s="10">
        <v>1000</v>
      </c>
      <c r="S728" s="40">
        <f t="shared" si="22"/>
        <v>6551</v>
      </c>
      <c r="T728" s="41">
        <f t="shared" si="23"/>
        <v>486018.69</v>
      </c>
    </row>
    <row r="729" spans="1:20" x14ac:dyDescent="0.25">
      <c r="A729" s="22">
        <v>728</v>
      </c>
      <c r="B729" s="10" t="s">
        <v>734</v>
      </c>
      <c r="C729" s="10" t="s">
        <v>3</v>
      </c>
      <c r="D729" s="11">
        <v>398.66</v>
      </c>
      <c r="E729" s="12">
        <v>5</v>
      </c>
      <c r="F729" s="10">
        <v>429</v>
      </c>
      <c r="G729" s="10">
        <v>889</v>
      </c>
      <c r="H729" s="10">
        <v>76</v>
      </c>
      <c r="I729" s="10">
        <v>456</v>
      </c>
      <c r="J729" s="10">
        <v>467</v>
      </c>
      <c r="K729" s="10">
        <v>154</v>
      </c>
      <c r="L729" s="10">
        <v>44</v>
      </c>
      <c r="M729" s="10">
        <v>63</v>
      </c>
      <c r="N729" s="10">
        <v>875</v>
      </c>
      <c r="O729" s="10">
        <v>198</v>
      </c>
      <c r="P729" s="10">
        <v>432</v>
      </c>
      <c r="Q729" s="10">
        <v>796</v>
      </c>
      <c r="R729" s="10">
        <v>258</v>
      </c>
      <c r="S729" s="40">
        <f t="shared" si="22"/>
        <v>4708</v>
      </c>
      <c r="T729" s="41">
        <f t="shared" si="23"/>
        <v>1876891.28</v>
      </c>
    </row>
    <row r="730" spans="1:20" x14ac:dyDescent="0.25">
      <c r="A730" s="22">
        <v>729</v>
      </c>
      <c r="B730" s="10" t="s">
        <v>735</v>
      </c>
      <c r="C730" s="10" t="s">
        <v>17</v>
      </c>
      <c r="D730" s="11">
        <v>104.81</v>
      </c>
      <c r="E730" s="12">
        <v>4.3</v>
      </c>
      <c r="F730" s="10">
        <v>375</v>
      </c>
      <c r="G730" s="10">
        <v>270</v>
      </c>
      <c r="H730" s="10">
        <v>229</v>
      </c>
      <c r="I730" s="10">
        <v>740</v>
      </c>
      <c r="J730" s="10">
        <v>731</v>
      </c>
      <c r="K730" s="10">
        <v>782</v>
      </c>
      <c r="L730" s="10">
        <v>313</v>
      </c>
      <c r="M730" s="10">
        <v>754</v>
      </c>
      <c r="N730" s="10">
        <v>157</v>
      </c>
      <c r="O730" s="10">
        <v>270</v>
      </c>
      <c r="P730" s="10">
        <v>411</v>
      </c>
      <c r="Q730" s="10">
        <v>94</v>
      </c>
      <c r="R730" s="10">
        <v>306</v>
      </c>
      <c r="S730" s="40">
        <f t="shared" si="22"/>
        <v>5057</v>
      </c>
      <c r="T730" s="41">
        <f t="shared" si="23"/>
        <v>530024.17000000004</v>
      </c>
    </row>
    <row r="731" spans="1:20" x14ac:dyDescent="0.25">
      <c r="A731" s="22">
        <v>730</v>
      </c>
      <c r="B731" s="10" t="s">
        <v>736</v>
      </c>
      <c r="C731" s="10" t="s">
        <v>17</v>
      </c>
      <c r="D731" s="11">
        <v>86.01</v>
      </c>
      <c r="E731" s="12">
        <v>3.5</v>
      </c>
      <c r="F731" s="10">
        <v>73</v>
      </c>
      <c r="G731" s="10">
        <v>994</v>
      </c>
      <c r="H731" s="10">
        <v>913</v>
      </c>
      <c r="I731" s="10">
        <v>201</v>
      </c>
      <c r="J731" s="10">
        <v>480</v>
      </c>
      <c r="K731" s="10">
        <v>987</v>
      </c>
      <c r="L731" s="10">
        <v>178</v>
      </c>
      <c r="M731" s="10">
        <v>769</v>
      </c>
      <c r="N731" s="10">
        <v>784</v>
      </c>
      <c r="O731" s="10">
        <v>745</v>
      </c>
      <c r="P731" s="10">
        <v>466</v>
      </c>
      <c r="Q731" s="10">
        <v>552</v>
      </c>
      <c r="R731" s="10">
        <v>846</v>
      </c>
      <c r="S731" s="40">
        <f t="shared" si="22"/>
        <v>7915</v>
      </c>
      <c r="T731" s="41">
        <f t="shared" si="23"/>
        <v>680769.15</v>
      </c>
    </row>
    <row r="732" spans="1:20" x14ac:dyDescent="0.25">
      <c r="A732" s="22">
        <v>731</v>
      </c>
      <c r="B732" s="10" t="s">
        <v>737</v>
      </c>
      <c r="C732" s="10" t="s">
        <v>5</v>
      </c>
      <c r="D732" s="11">
        <v>86.31</v>
      </c>
      <c r="E732" s="12">
        <v>2.2000000000000002</v>
      </c>
      <c r="F732" s="10">
        <v>949</v>
      </c>
      <c r="G732" s="10">
        <v>420</v>
      </c>
      <c r="H732" s="10">
        <v>257</v>
      </c>
      <c r="I732" s="10">
        <v>211</v>
      </c>
      <c r="J732" s="10">
        <v>67</v>
      </c>
      <c r="K732" s="10">
        <v>996</v>
      </c>
      <c r="L732" s="10">
        <v>893</v>
      </c>
      <c r="M732" s="10">
        <v>663</v>
      </c>
      <c r="N732" s="10">
        <v>826</v>
      </c>
      <c r="O732" s="10">
        <v>557</v>
      </c>
      <c r="P732" s="10">
        <v>598</v>
      </c>
      <c r="Q732" s="10">
        <v>925</v>
      </c>
      <c r="R732" s="10">
        <v>94</v>
      </c>
      <c r="S732" s="40">
        <f t="shared" si="22"/>
        <v>6507</v>
      </c>
      <c r="T732" s="41">
        <f t="shared" si="23"/>
        <v>561619.17000000004</v>
      </c>
    </row>
    <row r="733" spans="1:20" x14ac:dyDescent="0.25">
      <c r="A733" s="22">
        <v>732</v>
      </c>
      <c r="B733" s="10" t="s">
        <v>738</v>
      </c>
      <c r="C733" s="10" t="s">
        <v>17</v>
      </c>
      <c r="D733" s="11">
        <v>408.21</v>
      </c>
      <c r="E733" s="12">
        <v>3.5</v>
      </c>
      <c r="F733" s="10">
        <v>998</v>
      </c>
      <c r="G733" s="10">
        <v>896</v>
      </c>
      <c r="H733" s="10">
        <v>263</v>
      </c>
      <c r="I733" s="10">
        <v>5</v>
      </c>
      <c r="J733" s="10">
        <v>813</v>
      </c>
      <c r="K733" s="10">
        <v>246</v>
      </c>
      <c r="L733" s="10">
        <v>417</v>
      </c>
      <c r="M733" s="10">
        <v>214</v>
      </c>
      <c r="N733" s="10">
        <v>393</v>
      </c>
      <c r="O733" s="10">
        <v>63</v>
      </c>
      <c r="P733" s="10">
        <v>620</v>
      </c>
      <c r="Q733" s="10">
        <v>469</v>
      </c>
      <c r="R733" s="10">
        <v>949</v>
      </c>
      <c r="S733" s="40">
        <f t="shared" si="22"/>
        <v>5348</v>
      </c>
      <c r="T733" s="41">
        <f t="shared" si="23"/>
        <v>2183107.08</v>
      </c>
    </row>
    <row r="734" spans="1:20" x14ac:dyDescent="0.25">
      <c r="A734" s="22">
        <v>733</v>
      </c>
      <c r="B734" s="10" t="s">
        <v>739</v>
      </c>
      <c r="C734" s="10" t="s">
        <v>8</v>
      </c>
      <c r="D734" s="11">
        <v>334.27</v>
      </c>
      <c r="E734" s="12">
        <v>3.1</v>
      </c>
      <c r="F734" s="10">
        <v>634</v>
      </c>
      <c r="G734" s="10">
        <v>706</v>
      </c>
      <c r="H734" s="10">
        <v>330</v>
      </c>
      <c r="I734" s="10">
        <v>623</v>
      </c>
      <c r="J734" s="10">
        <v>248</v>
      </c>
      <c r="K734" s="10">
        <v>530</v>
      </c>
      <c r="L734" s="10">
        <v>555</v>
      </c>
      <c r="M734" s="10">
        <v>833</v>
      </c>
      <c r="N734" s="10">
        <v>866</v>
      </c>
      <c r="O734" s="10">
        <v>229</v>
      </c>
      <c r="P734" s="10">
        <v>991</v>
      </c>
      <c r="Q734" s="10">
        <v>660</v>
      </c>
      <c r="R734" s="10">
        <v>463</v>
      </c>
      <c r="S734" s="40">
        <f t="shared" si="22"/>
        <v>7034</v>
      </c>
      <c r="T734" s="41">
        <f t="shared" si="23"/>
        <v>2351255.1799999997</v>
      </c>
    </row>
    <row r="735" spans="1:20" x14ac:dyDescent="0.25">
      <c r="A735" s="22">
        <v>734</v>
      </c>
      <c r="B735" s="10" t="s">
        <v>740</v>
      </c>
      <c r="C735" s="10" t="s">
        <v>17</v>
      </c>
      <c r="D735" s="11">
        <v>263.92</v>
      </c>
      <c r="E735" s="12">
        <v>2.7</v>
      </c>
      <c r="F735" s="10">
        <v>30</v>
      </c>
      <c r="G735" s="10">
        <v>366</v>
      </c>
      <c r="H735" s="10">
        <v>992</v>
      </c>
      <c r="I735" s="10">
        <v>375</v>
      </c>
      <c r="J735" s="10">
        <v>993</v>
      </c>
      <c r="K735" s="10">
        <v>857</v>
      </c>
      <c r="L735" s="10">
        <v>782</v>
      </c>
      <c r="M735" s="10">
        <v>165</v>
      </c>
      <c r="N735" s="10">
        <v>851</v>
      </c>
      <c r="O735" s="10">
        <v>941</v>
      </c>
      <c r="P735" s="10">
        <v>908</v>
      </c>
      <c r="Q735" s="10">
        <v>715</v>
      </c>
      <c r="R735" s="10">
        <v>969</v>
      </c>
      <c r="S735" s="40">
        <f t="shared" si="22"/>
        <v>8914</v>
      </c>
      <c r="T735" s="41">
        <f t="shared" si="23"/>
        <v>2352582.8800000004</v>
      </c>
    </row>
    <row r="736" spans="1:20" x14ac:dyDescent="0.25">
      <c r="A736" s="22">
        <v>735</v>
      </c>
      <c r="B736" s="10" t="s">
        <v>741</v>
      </c>
      <c r="C736" s="10" t="s">
        <v>30</v>
      </c>
      <c r="D736" s="11">
        <v>182.62</v>
      </c>
      <c r="E736" s="12">
        <v>1.5</v>
      </c>
      <c r="F736" s="10">
        <v>188</v>
      </c>
      <c r="G736" s="10">
        <v>279</v>
      </c>
      <c r="H736" s="10">
        <v>181</v>
      </c>
      <c r="I736" s="10">
        <v>890</v>
      </c>
      <c r="J736" s="10">
        <v>322</v>
      </c>
      <c r="K736" s="10">
        <v>947</v>
      </c>
      <c r="L736" s="10">
        <v>77</v>
      </c>
      <c r="M736" s="10">
        <v>542</v>
      </c>
      <c r="N736" s="10">
        <v>511</v>
      </c>
      <c r="O736" s="10">
        <v>951</v>
      </c>
      <c r="P736" s="10">
        <v>736</v>
      </c>
      <c r="Q736" s="10">
        <v>778</v>
      </c>
      <c r="R736" s="10">
        <v>245</v>
      </c>
      <c r="S736" s="40">
        <f t="shared" si="22"/>
        <v>6459</v>
      </c>
      <c r="T736" s="41">
        <f t="shared" si="23"/>
        <v>1179542.58</v>
      </c>
    </row>
    <row r="737" spans="1:20" x14ac:dyDescent="0.25">
      <c r="A737" s="22">
        <v>736</v>
      </c>
      <c r="B737" s="10" t="s">
        <v>742</v>
      </c>
      <c r="C737" s="10" t="s">
        <v>1</v>
      </c>
      <c r="D737" s="11">
        <v>439.21</v>
      </c>
      <c r="E737" s="12">
        <v>4.5</v>
      </c>
      <c r="F737" s="10">
        <v>364</v>
      </c>
      <c r="G737" s="10">
        <v>282</v>
      </c>
      <c r="H737" s="10">
        <v>892</v>
      </c>
      <c r="I737" s="10">
        <v>446</v>
      </c>
      <c r="J737" s="10">
        <v>921</v>
      </c>
      <c r="K737" s="10">
        <v>537</v>
      </c>
      <c r="L737" s="10">
        <v>325</v>
      </c>
      <c r="M737" s="10">
        <v>882</v>
      </c>
      <c r="N737" s="10">
        <v>913</v>
      </c>
      <c r="O737" s="10">
        <v>248</v>
      </c>
      <c r="P737" s="10">
        <v>993</v>
      </c>
      <c r="Q737" s="10">
        <v>513</v>
      </c>
      <c r="R737" s="10">
        <v>732</v>
      </c>
      <c r="S737" s="40">
        <f t="shared" si="22"/>
        <v>7684</v>
      </c>
      <c r="T737" s="41">
        <f t="shared" si="23"/>
        <v>3374889.6399999997</v>
      </c>
    </row>
    <row r="738" spans="1:20" x14ac:dyDescent="0.25">
      <c r="A738" s="22">
        <v>737</v>
      </c>
      <c r="B738" s="10" t="s">
        <v>743</v>
      </c>
      <c r="C738" s="10" t="s">
        <v>30</v>
      </c>
      <c r="D738" s="11">
        <v>199.26</v>
      </c>
      <c r="E738" s="12">
        <v>2.8</v>
      </c>
      <c r="F738" s="10">
        <v>866</v>
      </c>
      <c r="G738" s="10">
        <v>39</v>
      </c>
      <c r="H738" s="10">
        <v>767</v>
      </c>
      <c r="I738" s="10">
        <v>834</v>
      </c>
      <c r="J738" s="10">
        <v>903</v>
      </c>
      <c r="K738" s="10">
        <v>728</v>
      </c>
      <c r="L738" s="10">
        <v>689</v>
      </c>
      <c r="M738" s="10">
        <v>231</v>
      </c>
      <c r="N738" s="10">
        <v>44</v>
      </c>
      <c r="O738" s="10">
        <v>245</v>
      </c>
      <c r="P738" s="10">
        <v>992</v>
      </c>
      <c r="Q738" s="10">
        <v>689</v>
      </c>
      <c r="R738" s="10">
        <v>634</v>
      </c>
      <c r="S738" s="40">
        <f t="shared" si="22"/>
        <v>6795</v>
      </c>
      <c r="T738" s="41">
        <f t="shared" si="23"/>
        <v>1353971.7</v>
      </c>
    </row>
    <row r="739" spans="1:20" x14ac:dyDescent="0.25">
      <c r="A739" s="22">
        <v>738</v>
      </c>
      <c r="B739" s="10" t="s">
        <v>744</v>
      </c>
      <c r="C739" s="10" t="s">
        <v>5</v>
      </c>
      <c r="D739" s="11">
        <v>409.22</v>
      </c>
      <c r="E739" s="12">
        <v>1.8</v>
      </c>
      <c r="F739" s="10">
        <v>800</v>
      </c>
      <c r="G739" s="10">
        <v>958</v>
      </c>
      <c r="H739" s="10">
        <v>549</v>
      </c>
      <c r="I739" s="10">
        <v>105</v>
      </c>
      <c r="J739" s="10">
        <v>517</v>
      </c>
      <c r="K739" s="10">
        <v>153</v>
      </c>
      <c r="L739" s="10">
        <v>356</v>
      </c>
      <c r="M739" s="10">
        <v>793</v>
      </c>
      <c r="N739" s="10">
        <v>107</v>
      </c>
      <c r="O739" s="10">
        <v>939</v>
      </c>
      <c r="P739" s="10">
        <v>247</v>
      </c>
      <c r="Q739" s="10">
        <v>936</v>
      </c>
      <c r="R739" s="10">
        <v>186</v>
      </c>
      <c r="S739" s="40">
        <f t="shared" si="22"/>
        <v>5846</v>
      </c>
      <c r="T739" s="41">
        <f t="shared" si="23"/>
        <v>2392300.12</v>
      </c>
    </row>
    <row r="740" spans="1:20" x14ac:dyDescent="0.25">
      <c r="A740" s="22">
        <v>739</v>
      </c>
      <c r="B740" s="10" t="s">
        <v>745</v>
      </c>
      <c r="C740" s="10" t="s">
        <v>8</v>
      </c>
      <c r="D740" s="11">
        <v>222.37</v>
      </c>
      <c r="E740" s="12">
        <v>2.5</v>
      </c>
      <c r="F740" s="10">
        <v>451</v>
      </c>
      <c r="G740" s="10">
        <v>188</v>
      </c>
      <c r="H740" s="10">
        <v>687</v>
      </c>
      <c r="I740" s="10">
        <v>650</v>
      </c>
      <c r="J740" s="10">
        <v>975</v>
      </c>
      <c r="K740" s="10">
        <v>153</v>
      </c>
      <c r="L740" s="10">
        <v>415</v>
      </c>
      <c r="M740" s="10">
        <v>540</v>
      </c>
      <c r="N740" s="10">
        <v>218</v>
      </c>
      <c r="O740" s="10">
        <v>586</v>
      </c>
      <c r="P740" s="10">
        <v>580</v>
      </c>
      <c r="Q740" s="10">
        <v>193</v>
      </c>
      <c r="R740" s="10">
        <v>773</v>
      </c>
      <c r="S740" s="40">
        <f t="shared" si="22"/>
        <v>5958</v>
      </c>
      <c r="T740" s="41">
        <f t="shared" si="23"/>
        <v>1324880.46</v>
      </c>
    </row>
    <row r="741" spans="1:20" x14ac:dyDescent="0.25">
      <c r="A741" s="22">
        <v>740</v>
      </c>
      <c r="B741" s="10" t="s">
        <v>746</v>
      </c>
      <c r="C741" s="10" t="s">
        <v>17</v>
      </c>
      <c r="D741" s="11">
        <v>191.59</v>
      </c>
      <c r="E741" s="12">
        <v>2.7</v>
      </c>
      <c r="F741" s="10">
        <v>195</v>
      </c>
      <c r="G741" s="10">
        <v>163</v>
      </c>
      <c r="H741" s="10">
        <v>26</v>
      </c>
      <c r="I741" s="10">
        <v>810</v>
      </c>
      <c r="J741" s="10">
        <v>791</v>
      </c>
      <c r="K741" s="10">
        <v>685</v>
      </c>
      <c r="L741" s="10">
        <v>962</v>
      </c>
      <c r="M741" s="10">
        <v>194</v>
      </c>
      <c r="N741" s="10">
        <v>442</v>
      </c>
      <c r="O741" s="10">
        <v>156</v>
      </c>
      <c r="P741" s="10">
        <v>119</v>
      </c>
      <c r="Q741" s="10">
        <v>481</v>
      </c>
      <c r="R741" s="10">
        <v>924</v>
      </c>
      <c r="S741" s="40">
        <f t="shared" si="22"/>
        <v>5753</v>
      </c>
      <c r="T741" s="41">
        <f t="shared" si="23"/>
        <v>1102217.27</v>
      </c>
    </row>
    <row r="742" spans="1:20" x14ac:dyDescent="0.25">
      <c r="A742" s="22">
        <v>741</v>
      </c>
      <c r="B742" s="10" t="s">
        <v>747</v>
      </c>
      <c r="C742" s="10" t="s">
        <v>3</v>
      </c>
      <c r="D742" s="11">
        <v>234.03</v>
      </c>
      <c r="E742" s="12">
        <v>4.3</v>
      </c>
      <c r="F742" s="10">
        <v>156</v>
      </c>
      <c r="G742" s="10">
        <v>993</v>
      </c>
      <c r="H742" s="10">
        <v>275</v>
      </c>
      <c r="I742" s="10">
        <v>400</v>
      </c>
      <c r="J742" s="10">
        <v>431</v>
      </c>
      <c r="K742" s="10">
        <v>91</v>
      </c>
      <c r="L742" s="10">
        <v>514</v>
      </c>
      <c r="M742" s="10">
        <v>505</v>
      </c>
      <c r="N742" s="10">
        <v>829</v>
      </c>
      <c r="O742" s="10">
        <v>734</v>
      </c>
      <c r="P742" s="10">
        <v>66</v>
      </c>
      <c r="Q742" s="10">
        <v>898</v>
      </c>
      <c r="R742" s="10">
        <v>784</v>
      </c>
      <c r="S742" s="40">
        <f t="shared" si="22"/>
        <v>6520</v>
      </c>
      <c r="T742" s="41">
        <f t="shared" si="23"/>
        <v>1525875.6</v>
      </c>
    </row>
    <row r="743" spans="1:20" x14ac:dyDescent="0.25">
      <c r="A743" s="22">
        <v>742</v>
      </c>
      <c r="B743" s="10" t="s">
        <v>748</v>
      </c>
      <c r="C743" s="10" t="s">
        <v>11</v>
      </c>
      <c r="D743" s="11">
        <v>154.18</v>
      </c>
      <c r="E743" s="12">
        <v>3.9</v>
      </c>
      <c r="F743" s="10">
        <v>172</v>
      </c>
      <c r="G743" s="10">
        <v>988</v>
      </c>
      <c r="H743" s="10">
        <v>651</v>
      </c>
      <c r="I743" s="10">
        <v>95</v>
      </c>
      <c r="J743" s="10">
        <v>486</v>
      </c>
      <c r="K743" s="10">
        <v>432</v>
      </c>
      <c r="L743" s="10">
        <v>213</v>
      </c>
      <c r="M743" s="10">
        <v>333</v>
      </c>
      <c r="N743" s="10">
        <v>314</v>
      </c>
      <c r="O743" s="10">
        <v>701</v>
      </c>
      <c r="P743" s="10">
        <v>572</v>
      </c>
      <c r="Q743" s="10">
        <v>335</v>
      </c>
      <c r="R743" s="10">
        <v>372</v>
      </c>
      <c r="S743" s="40">
        <f t="shared" si="22"/>
        <v>5492</v>
      </c>
      <c r="T743" s="41">
        <f t="shared" si="23"/>
        <v>846756.56</v>
      </c>
    </row>
    <row r="744" spans="1:20" x14ac:dyDescent="0.25">
      <c r="A744" s="22">
        <v>743</v>
      </c>
      <c r="B744" s="10" t="s">
        <v>749</v>
      </c>
      <c r="C744" s="10" t="s">
        <v>17</v>
      </c>
      <c r="D744" s="11">
        <v>375.07</v>
      </c>
      <c r="E744" s="12">
        <v>4.0999999999999996</v>
      </c>
      <c r="F744" s="10">
        <v>847</v>
      </c>
      <c r="G744" s="10">
        <v>535</v>
      </c>
      <c r="H744" s="10">
        <v>298</v>
      </c>
      <c r="I744" s="10">
        <v>387</v>
      </c>
      <c r="J744" s="10">
        <v>605</v>
      </c>
      <c r="K744" s="10">
        <v>337</v>
      </c>
      <c r="L744" s="10">
        <v>853</v>
      </c>
      <c r="M744" s="10">
        <v>767</v>
      </c>
      <c r="N744" s="10">
        <v>176</v>
      </c>
      <c r="O744" s="10">
        <v>984</v>
      </c>
      <c r="P744" s="10">
        <v>955</v>
      </c>
      <c r="Q744" s="10">
        <v>434</v>
      </c>
      <c r="R744" s="10">
        <v>571</v>
      </c>
      <c r="S744" s="40">
        <f t="shared" si="22"/>
        <v>6902</v>
      </c>
      <c r="T744" s="41">
        <f t="shared" si="23"/>
        <v>2588733.14</v>
      </c>
    </row>
    <row r="745" spans="1:20" x14ac:dyDescent="0.25">
      <c r="A745" s="22">
        <v>744</v>
      </c>
      <c r="B745" s="10" t="s">
        <v>750</v>
      </c>
      <c r="C745" s="10" t="s">
        <v>1</v>
      </c>
      <c r="D745" s="11">
        <v>253.85</v>
      </c>
      <c r="E745" s="12">
        <v>1</v>
      </c>
      <c r="F745" s="10">
        <v>41</v>
      </c>
      <c r="G745" s="10">
        <v>535</v>
      </c>
      <c r="H745" s="10">
        <v>956</v>
      </c>
      <c r="I745" s="10">
        <v>958</v>
      </c>
      <c r="J745" s="10">
        <v>428</v>
      </c>
      <c r="K745" s="10">
        <v>479</v>
      </c>
      <c r="L745" s="10">
        <v>73</v>
      </c>
      <c r="M745" s="10">
        <v>792</v>
      </c>
      <c r="N745" s="10">
        <v>227</v>
      </c>
      <c r="O745" s="10">
        <v>563</v>
      </c>
      <c r="P745" s="10">
        <v>326</v>
      </c>
      <c r="Q745" s="10">
        <v>195</v>
      </c>
      <c r="R745" s="10">
        <v>405</v>
      </c>
      <c r="S745" s="40">
        <f t="shared" si="22"/>
        <v>5937</v>
      </c>
      <c r="T745" s="41">
        <f t="shared" si="23"/>
        <v>1507107.45</v>
      </c>
    </row>
    <row r="746" spans="1:20" x14ac:dyDescent="0.25">
      <c r="A746" s="22">
        <v>745</v>
      </c>
      <c r="B746" s="10" t="s">
        <v>751</v>
      </c>
      <c r="C746" s="10" t="s">
        <v>11</v>
      </c>
      <c r="D746" s="11">
        <v>119.95</v>
      </c>
      <c r="E746" s="12">
        <v>2.7</v>
      </c>
      <c r="F746" s="10">
        <v>63</v>
      </c>
      <c r="G746" s="10">
        <v>3</v>
      </c>
      <c r="H746" s="10">
        <v>798</v>
      </c>
      <c r="I746" s="10">
        <v>451</v>
      </c>
      <c r="J746" s="10">
        <v>268</v>
      </c>
      <c r="K746" s="10">
        <v>692</v>
      </c>
      <c r="L746" s="10">
        <v>562</v>
      </c>
      <c r="M746" s="10">
        <v>303</v>
      </c>
      <c r="N746" s="10">
        <v>702</v>
      </c>
      <c r="O746" s="10">
        <v>949</v>
      </c>
      <c r="P746" s="10">
        <v>919</v>
      </c>
      <c r="Q746" s="10">
        <v>854</v>
      </c>
      <c r="R746" s="10">
        <v>407</v>
      </c>
      <c r="S746" s="40">
        <f t="shared" si="22"/>
        <v>6908</v>
      </c>
      <c r="T746" s="41">
        <f t="shared" si="23"/>
        <v>828614.6</v>
      </c>
    </row>
    <row r="747" spans="1:20" x14ac:dyDescent="0.25">
      <c r="A747" s="22">
        <v>746</v>
      </c>
      <c r="B747" s="10" t="s">
        <v>752</v>
      </c>
      <c r="C747" s="10" t="s">
        <v>3</v>
      </c>
      <c r="D747" s="11">
        <v>450.29</v>
      </c>
      <c r="E747" s="12">
        <v>2.9</v>
      </c>
      <c r="F747" s="10">
        <v>23</v>
      </c>
      <c r="G747" s="10">
        <v>834</v>
      </c>
      <c r="H747" s="10">
        <v>90</v>
      </c>
      <c r="I747" s="10">
        <v>848</v>
      </c>
      <c r="J747" s="10">
        <v>708</v>
      </c>
      <c r="K747" s="10">
        <v>130</v>
      </c>
      <c r="L747" s="10">
        <v>578</v>
      </c>
      <c r="M747" s="10">
        <v>832</v>
      </c>
      <c r="N747" s="10">
        <v>982</v>
      </c>
      <c r="O747" s="10">
        <v>87</v>
      </c>
      <c r="P747" s="10">
        <v>702</v>
      </c>
      <c r="Q747" s="10">
        <v>248</v>
      </c>
      <c r="R747" s="10">
        <v>124</v>
      </c>
      <c r="S747" s="40">
        <f t="shared" si="22"/>
        <v>6163</v>
      </c>
      <c r="T747" s="41">
        <f t="shared" si="23"/>
        <v>2775137.27</v>
      </c>
    </row>
    <row r="748" spans="1:20" x14ac:dyDescent="0.25">
      <c r="A748" s="22">
        <v>747</v>
      </c>
      <c r="B748" s="10" t="s">
        <v>753</v>
      </c>
      <c r="C748" s="10" t="s">
        <v>5</v>
      </c>
      <c r="D748" s="11">
        <v>195.03</v>
      </c>
      <c r="E748" s="12">
        <v>1.1000000000000001</v>
      </c>
      <c r="F748" s="10">
        <v>360</v>
      </c>
      <c r="G748" s="10">
        <v>289</v>
      </c>
      <c r="H748" s="10">
        <v>479</v>
      </c>
      <c r="I748" s="10">
        <v>808</v>
      </c>
      <c r="J748" s="10">
        <v>536</v>
      </c>
      <c r="K748" s="10">
        <v>449</v>
      </c>
      <c r="L748" s="10">
        <v>508</v>
      </c>
      <c r="M748" s="10">
        <v>436</v>
      </c>
      <c r="N748" s="10">
        <v>671</v>
      </c>
      <c r="O748" s="10">
        <v>312</v>
      </c>
      <c r="P748" s="10">
        <v>469</v>
      </c>
      <c r="Q748" s="10">
        <v>497</v>
      </c>
      <c r="R748" s="10">
        <v>336</v>
      </c>
      <c r="S748" s="40">
        <f t="shared" si="22"/>
        <v>5790</v>
      </c>
      <c r="T748" s="41">
        <f t="shared" si="23"/>
        <v>1129223.7</v>
      </c>
    </row>
    <row r="749" spans="1:20" x14ac:dyDescent="0.25">
      <c r="A749" s="22">
        <v>748</v>
      </c>
      <c r="B749" s="10" t="s">
        <v>754</v>
      </c>
      <c r="C749" s="10" t="s">
        <v>5</v>
      </c>
      <c r="D749" s="11">
        <v>274.06</v>
      </c>
      <c r="E749" s="12">
        <v>2</v>
      </c>
      <c r="F749" s="10">
        <v>75</v>
      </c>
      <c r="G749" s="10">
        <v>952</v>
      </c>
      <c r="H749" s="10">
        <v>572</v>
      </c>
      <c r="I749" s="10">
        <v>978</v>
      </c>
      <c r="J749" s="10">
        <v>147</v>
      </c>
      <c r="K749" s="10">
        <v>992</v>
      </c>
      <c r="L749" s="10">
        <v>331</v>
      </c>
      <c r="M749" s="10">
        <v>322</v>
      </c>
      <c r="N749" s="10">
        <v>905</v>
      </c>
      <c r="O749" s="10">
        <v>850</v>
      </c>
      <c r="P749" s="10">
        <v>492</v>
      </c>
      <c r="Q749" s="10">
        <v>211</v>
      </c>
      <c r="R749" s="10">
        <v>340</v>
      </c>
      <c r="S749" s="40">
        <f t="shared" si="22"/>
        <v>7092</v>
      </c>
      <c r="T749" s="41">
        <f t="shared" si="23"/>
        <v>1943633.52</v>
      </c>
    </row>
    <row r="750" spans="1:20" x14ac:dyDescent="0.25">
      <c r="A750" s="22">
        <v>749</v>
      </c>
      <c r="B750" s="10" t="s">
        <v>755</v>
      </c>
      <c r="C750" s="10" t="s">
        <v>3</v>
      </c>
      <c r="D750" s="11">
        <v>453.7</v>
      </c>
      <c r="E750" s="12">
        <v>4</v>
      </c>
      <c r="F750" s="10">
        <v>560</v>
      </c>
      <c r="G750" s="10">
        <v>432</v>
      </c>
      <c r="H750" s="10">
        <v>457</v>
      </c>
      <c r="I750" s="10">
        <v>900</v>
      </c>
      <c r="J750" s="10">
        <v>117</v>
      </c>
      <c r="K750" s="10">
        <v>809</v>
      </c>
      <c r="L750" s="10">
        <v>92</v>
      </c>
      <c r="M750" s="10">
        <v>501</v>
      </c>
      <c r="N750" s="10">
        <v>266</v>
      </c>
      <c r="O750" s="10">
        <v>65</v>
      </c>
      <c r="P750" s="10">
        <v>700</v>
      </c>
      <c r="Q750" s="10">
        <v>664</v>
      </c>
      <c r="R750" s="10">
        <v>562</v>
      </c>
      <c r="S750" s="40">
        <f t="shared" si="22"/>
        <v>5565</v>
      </c>
      <c r="T750" s="41">
        <f t="shared" si="23"/>
        <v>2524840.5</v>
      </c>
    </row>
    <row r="751" spans="1:20" x14ac:dyDescent="0.25">
      <c r="A751" s="22">
        <v>750</v>
      </c>
      <c r="B751" s="10" t="s">
        <v>756</v>
      </c>
      <c r="C751" s="10" t="s">
        <v>30</v>
      </c>
      <c r="D751" s="11">
        <v>314</v>
      </c>
      <c r="E751" s="12">
        <v>1.5</v>
      </c>
      <c r="F751" s="10">
        <v>672</v>
      </c>
      <c r="G751" s="10">
        <v>470</v>
      </c>
      <c r="H751" s="10">
        <v>450</v>
      </c>
      <c r="I751" s="10">
        <v>415</v>
      </c>
      <c r="J751" s="10">
        <v>849</v>
      </c>
      <c r="K751" s="10">
        <v>786</v>
      </c>
      <c r="L751" s="10">
        <v>687</v>
      </c>
      <c r="M751" s="10">
        <v>857</v>
      </c>
      <c r="N751" s="10">
        <v>869</v>
      </c>
      <c r="O751" s="10">
        <v>661</v>
      </c>
      <c r="P751" s="10">
        <v>662</v>
      </c>
      <c r="Q751" s="10">
        <v>669</v>
      </c>
      <c r="R751" s="10">
        <v>177</v>
      </c>
      <c r="S751" s="40">
        <f t="shared" si="22"/>
        <v>7552</v>
      </c>
      <c r="T751" s="41">
        <f t="shared" si="23"/>
        <v>2371328</v>
      </c>
    </row>
    <row r="752" spans="1:20" x14ac:dyDescent="0.25">
      <c r="A752" s="22">
        <v>751</v>
      </c>
      <c r="B752" s="10" t="s">
        <v>757</v>
      </c>
      <c r="C752" s="10" t="s">
        <v>3</v>
      </c>
      <c r="D752" s="11">
        <v>62.86</v>
      </c>
      <c r="E752" s="12">
        <v>3.1</v>
      </c>
      <c r="F752" s="10">
        <v>825</v>
      </c>
      <c r="G752" s="10">
        <v>180</v>
      </c>
      <c r="H752" s="10">
        <v>364</v>
      </c>
      <c r="I752" s="10">
        <v>725</v>
      </c>
      <c r="J752" s="10">
        <v>366</v>
      </c>
      <c r="K752" s="10">
        <v>272</v>
      </c>
      <c r="L752" s="10">
        <v>656</v>
      </c>
      <c r="M752" s="10">
        <v>913</v>
      </c>
      <c r="N752" s="10">
        <v>837</v>
      </c>
      <c r="O752" s="10">
        <v>19</v>
      </c>
      <c r="P752" s="10">
        <v>285</v>
      </c>
      <c r="Q752" s="10">
        <v>465</v>
      </c>
      <c r="R752" s="10">
        <v>650</v>
      </c>
      <c r="S752" s="40">
        <f t="shared" si="22"/>
        <v>5732</v>
      </c>
      <c r="T752" s="41">
        <f t="shared" si="23"/>
        <v>360313.52</v>
      </c>
    </row>
    <row r="753" spans="1:20" x14ac:dyDescent="0.25">
      <c r="A753" s="22">
        <v>752</v>
      </c>
      <c r="B753" s="10" t="s">
        <v>758</v>
      </c>
      <c r="C753" s="10" t="s">
        <v>17</v>
      </c>
      <c r="D753" s="11">
        <v>470.22</v>
      </c>
      <c r="E753" s="12">
        <v>1.9</v>
      </c>
      <c r="F753" s="10">
        <v>118</v>
      </c>
      <c r="G753" s="10">
        <v>247</v>
      </c>
      <c r="H753" s="10">
        <v>858</v>
      </c>
      <c r="I753" s="10">
        <v>503</v>
      </c>
      <c r="J753" s="10">
        <v>849</v>
      </c>
      <c r="K753" s="10">
        <v>928</v>
      </c>
      <c r="L753" s="10">
        <v>518</v>
      </c>
      <c r="M753" s="10">
        <v>392</v>
      </c>
      <c r="N753" s="10">
        <v>378</v>
      </c>
      <c r="O753" s="10">
        <v>32</v>
      </c>
      <c r="P753" s="10">
        <v>955</v>
      </c>
      <c r="Q753" s="10">
        <v>873</v>
      </c>
      <c r="R753" s="10">
        <v>951</v>
      </c>
      <c r="S753" s="40">
        <f t="shared" si="22"/>
        <v>7484</v>
      </c>
      <c r="T753" s="41">
        <f t="shared" si="23"/>
        <v>3519126.48</v>
      </c>
    </row>
    <row r="754" spans="1:20" x14ac:dyDescent="0.25">
      <c r="A754" s="22">
        <v>753</v>
      </c>
      <c r="B754" s="10" t="s">
        <v>759</v>
      </c>
      <c r="C754" s="10" t="s">
        <v>1</v>
      </c>
      <c r="D754" s="11">
        <v>315.72000000000003</v>
      </c>
      <c r="E754" s="12">
        <v>1</v>
      </c>
      <c r="F754" s="10">
        <v>612</v>
      </c>
      <c r="G754" s="10">
        <v>627</v>
      </c>
      <c r="H754" s="10">
        <v>674</v>
      </c>
      <c r="I754" s="10">
        <v>453</v>
      </c>
      <c r="J754" s="10">
        <v>65</v>
      </c>
      <c r="K754" s="10">
        <v>587</v>
      </c>
      <c r="L754" s="10">
        <v>268</v>
      </c>
      <c r="M754" s="10">
        <v>805</v>
      </c>
      <c r="N754" s="10">
        <v>488</v>
      </c>
      <c r="O754" s="10">
        <v>839</v>
      </c>
      <c r="P754" s="10">
        <v>913</v>
      </c>
      <c r="Q754" s="10">
        <v>650</v>
      </c>
      <c r="R754" s="10">
        <v>838</v>
      </c>
      <c r="S754" s="40">
        <f t="shared" si="22"/>
        <v>7207</v>
      </c>
      <c r="T754" s="41">
        <f t="shared" si="23"/>
        <v>2275394.04</v>
      </c>
    </row>
    <row r="755" spans="1:20" x14ac:dyDescent="0.25">
      <c r="A755" s="22">
        <v>754</v>
      </c>
      <c r="B755" s="10" t="s">
        <v>760</v>
      </c>
      <c r="C755" s="10" t="s">
        <v>8</v>
      </c>
      <c r="D755" s="11">
        <v>170.78</v>
      </c>
      <c r="E755" s="12">
        <v>2</v>
      </c>
      <c r="F755" s="10">
        <v>380</v>
      </c>
      <c r="G755" s="10">
        <v>278</v>
      </c>
      <c r="H755" s="10">
        <v>350</v>
      </c>
      <c r="I755" s="10">
        <v>290</v>
      </c>
      <c r="J755" s="10">
        <v>969</v>
      </c>
      <c r="K755" s="10">
        <v>176</v>
      </c>
      <c r="L755" s="10">
        <v>375</v>
      </c>
      <c r="M755" s="10">
        <v>598</v>
      </c>
      <c r="N755" s="10">
        <v>701</v>
      </c>
      <c r="O755" s="10">
        <v>792</v>
      </c>
      <c r="P755" s="10">
        <v>607</v>
      </c>
      <c r="Q755" s="10">
        <v>220</v>
      </c>
      <c r="R755" s="10">
        <v>169</v>
      </c>
      <c r="S755" s="40">
        <f t="shared" si="22"/>
        <v>5525</v>
      </c>
      <c r="T755" s="41">
        <f t="shared" si="23"/>
        <v>943559.5</v>
      </c>
    </row>
    <row r="756" spans="1:20" x14ac:dyDescent="0.25">
      <c r="A756" s="22">
        <v>755</v>
      </c>
      <c r="B756" s="10" t="s">
        <v>761</v>
      </c>
      <c r="C756" s="10" t="s">
        <v>17</v>
      </c>
      <c r="D756" s="11">
        <v>73.94</v>
      </c>
      <c r="E756" s="12">
        <v>4.9000000000000004</v>
      </c>
      <c r="F756" s="10">
        <v>929</v>
      </c>
      <c r="G756" s="10">
        <v>876</v>
      </c>
      <c r="H756" s="10">
        <v>654</v>
      </c>
      <c r="I756" s="10">
        <v>533</v>
      </c>
      <c r="J756" s="10">
        <v>812</v>
      </c>
      <c r="K756" s="10">
        <v>695</v>
      </c>
      <c r="L756" s="10">
        <v>833</v>
      </c>
      <c r="M756" s="10">
        <v>148</v>
      </c>
      <c r="N756" s="10">
        <v>686</v>
      </c>
      <c r="O756" s="10">
        <v>557</v>
      </c>
      <c r="P756" s="10">
        <v>311</v>
      </c>
      <c r="Q756" s="10">
        <v>272</v>
      </c>
      <c r="R756" s="10">
        <v>38</v>
      </c>
      <c r="S756" s="40">
        <f t="shared" si="22"/>
        <v>6415</v>
      </c>
      <c r="T756" s="41">
        <f t="shared" si="23"/>
        <v>474325.1</v>
      </c>
    </row>
    <row r="757" spans="1:20" x14ac:dyDescent="0.25">
      <c r="A757" s="22">
        <v>756</v>
      </c>
      <c r="B757" s="10" t="s">
        <v>762</v>
      </c>
      <c r="C757" s="10" t="s">
        <v>17</v>
      </c>
      <c r="D757" s="11">
        <v>398.04</v>
      </c>
      <c r="E757" s="12">
        <v>4.2</v>
      </c>
      <c r="F757" s="10">
        <v>920</v>
      </c>
      <c r="G757" s="10">
        <v>580</v>
      </c>
      <c r="H757" s="10">
        <v>399</v>
      </c>
      <c r="I757" s="10">
        <v>192</v>
      </c>
      <c r="J757" s="10">
        <v>369</v>
      </c>
      <c r="K757" s="10">
        <v>830</v>
      </c>
      <c r="L757" s="10">
        <v>3</v>
      </c>
      <c r="M757" s="10">
        <v>760</v>
      </c>
      <c r="N757" s="10">
        <v>289</v>
      </c>
      <c r="O757" s="10">
        <v>72</v>
      </c>
      <c r="P757" s="10">
        <v>308</v>
      </c>
      <c r="Q757" s="10">
        <v>153</v>
      </c>
      <c r="R757" s="10">
        <v>68</v>
      </c>
      <c r="S757" s="40">
        <f t="shared" si="22"/>
        <v>4023</v>
      </c>
      <c r="T757" s="41">
        <f t="shared" si="23"/>
        <v>1601314.9200000002</v>
      </c>
    </row>
    <row r="758" spans="1:20" x14ac:dyDescent="0.25">
      <c r="A758" s="22">
        <v>757</v>
      </c>
      <c r="B758" s="10" t="s">
        <v>763</v>
      </c>
      <c r="C758" s="10" t="s">
        <v>17</v>
      </c>
      <c r="D758" s="11">
        <v>311.94</v>
      </c>
      <c r="E758" s="12">
        <v>4.8</v>
      </c>
      <c r="F758" s="10">
        <v>679</v>
      </c>
      <c r="G758" s="10">
        <v>862</v>
      </c>
      <c r="H758" s="10">
        <v>252</v>
      </c>
      <c r="I758" s="10">
        <v>979</v>
      </c>
      <c r="J758" s="10">
        <v>174</v>
      </c>
      <c r="K758" s="10">
        <v>642</v>
      </c>
      <c r="L758" s="10">
        <v>137</v>
      </c>
      <c r="M758" s="10">
        <v>832</v>
      </c>
      <c r="N758" s="10">
        <v>995</v>
      </c>
      <c r="O758" s="10">
        <v>865</v>
      </c>
      <c r="P758" s="10">
        <v>774</v>
      </c>
      <c r="Q758" s="10">
        <v>248</v>
      </c>
      <c r="R758" s="10">
        <v>235</v>
      </c>
      <c r="S758" s="40">
        <f t="shared" si="22"/>
        <v>6995</v>
      </c>
      <c r="T758" s="41">
        <f t="shared" si="23"/>
        <v>2182020.2999999998</v>
      </c>
    </row>
    <row r="759" spans="1:20" x14ac:dyDescent="0.25">
      <c r="A759" s="22">
        <v>758</v>
      </c>
      <c r="B759" s="10" t="s">
        <v>764</v>
      </c>
      <c r="C759" s="10" t="s">
        <v>11</v>
      </c>
      <c r="D759" s="11">
        <v>269.06</v>
      </c>
      <c r="E759" s="12">
        <v>3</v>
      </c>
      <c r="F759" s="10">
        <v>290</v>
      </c>
      <c r="G759" s="10">
        <v>253</v>
      </c>
      <c r="H759" s="10">
        <v>780</v>
      </c>
      <c r="I759" s="10">
        <v>149</v>
      </c>
      <c r="J759" s="10">
        <v>830</v>
      </c>
      <c r="K759" s="10">
        <v>874</v>
      </c>
      <c r="L759" s="10">
        <v>230</v>
      </c>
      <c r="M759" s="10">
        <v>404</v>
      </c>
      <c r="N759" s="10">
        <v>356</v>
      </c>
      <c r="O759" s="10">
        <v>824</v>
      </c>
      <c r="P759" s="10">
        <v>96</v>
      </c>
      <c r="Q759" s="10">
        <v>278</v>
      </c>
      <c r="R759" s="10">
        <v>559</v>
      </c>
      <c r="S759" s="40">
        <f t="shared" si="22"/>
        <v>5633</v>
      </c>
      <c r="T759" s="41">
        <f t="shared" si="23"/>
        <v>1515614.98</v>
      </c>
    </row>
    <row r="760" spans="1:20" x14ac:dyDescent="0.25">
      <c r="A760" s="22">
        <v>759</v>
      </c>
      <c r="B760" s="10" t="s">
        <v>765</v>
      </c>
      <c r="C760" s="10" t="s">
        <v>11</v>
      </c>
      <c r="D760" s="11">
        <v>447.48</v>
      </c>
      <c r="E760" s="12">
        <v>1.4</v>
      </c>
      <c r="F760" s="10">
        <v>440</v>
      </c>
      <c r="G760" s="10">
        <v>180</v>
      </c>
      <c r="H760" s="10">
        <v>880</v>
      </c>
      <c r="I760" s="10">
        <v>879</v>
      </c>
      <c r="J760" s="10">
        <v>587</v>
      </c>
      <c r="K760" s="10">
        <v>48</v>
      </c>
      <c r="L760" s="10">
        <v>599</v>
      </c>
      <c r="M760" s="10">
        <v>282</v>
      </c>
      <c r="N760" s="10">
        <v>656</v>
      </c>
      <c r="O760" s="10">
        <v>342</v>
      </c>
      <c r="P760" s="10">
        <v>964</v>
      </c>
      <c r="Q760" s="10">
        <v>439</v>
      </c>
      <c r="R760" s="10">
        <v>380</v>
      </c>
      <c r="S760" s="40">
        <f t="shared" si="22"/>
        <v>6236</v>
      </c>
      <c r="T760" s="41">
        <f t="shared" si="23"/>
        <v>2790485.2800000003</v>
      </c>
    </row>
    <row r="761" spans="1:20" x14ac:dyDescent="0.25">
      <c r="A761" s="22">
        <v>760</v>
      </c>
      <c r="B761" s="10" t="s">
        <v>766</v>
      </c>
      <c r="C761" s="10" t="s">
        <v>5</v>
      </c>
      <c r="D761" s="11">
        <v>395.36</v>
      </c>
      <c r="E761" s="12">
        <v>3.2</v>
      </c>
      <c r="F761" s="10">
        <v>668</v>
      </c>
      <c r="G761" s="10">
        <v>829</v>
      </c>
      <c r="H761" s="10">
        <v>802</v>
      </c>
      <c r="I761" s="10">
        <v>758</v>
      </c>
      <c r="J761" s="10">
        <v>494</v>
      </c>
      <c r="K761" s="10">
        <v>566</v>
      </c>
      <c r="L761" s="10">
        <v>528</v>
      </c>
      <c r="M761" s="10">
        <v>361</v>
      </c>
      <c r="N761" s="10">
        <v>743</v>
      </c>
      <c r="O761" s="10">
        <v>132</v>
      </c>
      <c r="P761" s="10">
        <v>112</v>
      </c>
      <c r="Q761" s="10">
        <v>947</v>
      </c>
      <c r="R761" s="10">
        <v>56</v>
      </c>
      <c r="S761" s="40">
        <f t="shared" si="22"/>
        <v>6328</v>
      </c>
      <c r="T761" s="41">
        <f t="shared" si="23"/>
        <v>2501838.08</v>
      </c>
    </row>
    <row r="762" spans="1:20" x14ac:dyDescent="0.25">
      <c r="A762" s="22">
        <v>761</v>
      </c>
      <c r="B762" s="10" t="s">
        <v>767</v>
      </c>
      <c r="C762" s="10" t="s">
        <v>17</v>
      </c>
      <c r="D762" s="11">
        <v>80.08</v>
      </c>
      <c r="E762" s="12">
        <v>2.8</v>
      </c>
      <c r="F762" s="10">
        <v>933</v>
      </c>
      <c r="G762" s="10">
        <v>680</v>
      </c>
      <c r="H762" s="10">
        <v>458</v>
      </c>
      <c r="I762" s="10">
        <v>778</v>
      </c>
      <c r="J762" s="10">
        <v>972</v>
      </c>
      <c r="K762" s="10">
        <v>665</v>
      </c>
      <c r="L762" s="10">
        <v>51</v>
      </c>
      <c r="M762" s="10">
        <v>378</v>
      </c>
      <c r="N762" s="10">
        <v>871</v>
      </c>
      <c r="O762" s="10">
        <v>54</v>
      </c>
      <c r="P762" s="10">
        <v>987</v>
      </c>
      <c r="Q762" s="10">
        <v>815</v>
      </c>
      <c r="R762" s="10">
        <v>276</v>
      </c>
      <c r="S762" s="40">
        <f t="shared" si="22"/>
        <v>6985</v>
      </c>
      <c r="T762" s="41">
        <f t="shared" si="23"/>
        <v>559358.79999999993</v>
      </c>
    </row>
    <row r="763" spans="1:20" x14ac:dyDescent="0.25">
      <c r="A763" s="22">
        <v>762</v>
      </c>
      <c r="B763" s="10" t="s">
        <v>768</v>
      </c>
      <c r="C763" s="10" t="s">
        <v>30</v>
      </c>
      <c r="D763" s="11">
        <v>159.30000000000001</v>
      </c>
      <c r="E763" s="12">
        <v>4.4000000000000004</v>
      </c>
      <c r="F763" s="10">
        <v>7</v>
      </c>
      <c r="G763" s="10">
        <v>824</v>
      </c>
      <c r="H763" s="10">
        <v>698</v>
      </c>
      <c r="I763" s="10">
        <v>972</v>
      </c>
      <c r="J763" s="10">
        <v>113</v>
      </c>
      <c r="K763" s="10">
        <v>354</v>
      </c>
      <c r="L763" s="10">
        <v>645</v>
      </c>
      <c r="M763" s="10">
        <v>197</v>
      </c>
      <c r="N763" s="10">
        <v>949</v>
      </c>
      <c r="O763" s="10">
        <v>60</v>
      </c>
      <c r="P763" s="10">
        <v>636</v>
      </c>
      <c r="Q763" s="10">
        <v>275</v>
      </c>
      <c r="R763" s="10">
        <v>849</v>
      </c>
      <c r="S763" s="40">
        <f t="shared" si="22"/>
        <v>6572</v>
      </c>
      <c r="T763" s="41">
        <f t="shared" si="23"/>
        <v>1046919.6000000001</v>
      </c>
    </row>
    <row r="764" spans="1:20" x14ac:dyDescent="0.25">
      <c r="A764" s="22">
        <v>763</v>
      </c>
      <c r="B764" s="10" t="s">
        <v>769</v>
      </c>
      <c r="C764" s="10" t="s">
        <v>5</v>
      </c>
      <c r="D764" s="11">
        <v>128</v>
      </c>
      <c r="E764" s="12">
        <v>1.4</v>
      </c>
      <c r="F764" s="10">
        <v>196</v>
      </c>
      <c r="G764" s="10">
        <v>508</v>
      </c>
      <c r="H764" s="10">
        <v>916</v>
      </c>
      <c r="I764" s="10">
        <v>762</v>
      </c>
      <c r="J764" s="10">
        <v>110</v>
      </c>
      <c r="K764" s="10">
        <v>711</v>
      </c>
      <c r="L764" s="10">
        <v>722</v>
      </c>
      <c r="M764" s="10">
        <v>555</v>
      </c>
      <c r="N764" s="10">
        <v>203</v>
      </c>
      <c r="O764" s="10">
        <v>856</v>
      </c>
      <c r="P764" s="10">
        <v>455</v>
      </c>
      <c r="Q764" s="10">
        <v>513</v>
      </c>
      <c r="R764" s="10">
        <v>98</v>
      </c>
      <c r="S764" s="40">
        <f t="shared" si="22"/>
        <v>6409</v>
      </c>
      <c r="T764" s="41">
        <f t="shared" si="23"/>
        <v>820352</v>
      </c>
    </row>
    <row r="765" spans="1:20" x14ac:dyDescent="0.25">
      <c r="A765" s="22">
        <v>764</v>
      </c>
      <c r="B765" s="10" t="s">
        <v>770</v>
      </c>
      <c r="C765" s="10" t="s">
        <v>1</v>
      </c>
      <c r="D765" s="11">
        <v>373.25</v>
      </c>
      <c r="E765" s="12">
        <v>3</v>
      </c>
      <c r="F765" s="10">
        <v>421</v>
      </c>
      <c r="G765" s="10">
        <v>760</v>
      </c>
      <c r="H765" s="10">
        <v>498</v>
      </c>
      <c r="I765" s="10">
        <v>514</v>
      </c>
      <c r="J765" s="10">
        <v>760</v>
      </c>
      <c r="K765" s="10">
        <v>307</v>
      </c>
      <c r="L765" s="10">
        <v>324</v>
      </c>
      <c r="M765" s="10">
        <v>355</v>
      </c>
      <c r="N765" s="10">
        <v>212</v>
      </c>
      <c r="O765" s="10">
        <v>519</v>
      </c>
      <c r="P765" s="10">
        <v>462</v>
      </c>
      <c r="Q765" s="10">
        <v>87</v>
      </c>
      <c r="R765" s="10">
        <v>915</v>
      </c>
      <c r="S765" s="40">
        <f t="shared" si="22"/>
        <v>5713</v>
      </c>
      <c r="T765" s="41">
        <f t="shared" si="23"/>
        <v>2132377.25</v>
      </c>
    </row>
    <row r="766" spans="1:20" x14ac:dyDescent="0.25">
      <c r="A766" s="22">
        <v>765</v>
      </c>
      <c r="B766" s="10" t="s">
        <v>771</v>
      </c>
      <c r="C766" s="10" t="s">
        <v>3</v>
      </c>
      <c r="D766" s="11">
        <v>21.6</v>
      </c>
      <c r="E766" s="12">
        <v>1.6</v>
      </c>
      <c r="F766" s="10">
        <v>568</v>
      </c>
      <c r="G766" s="10">
        <v>699</v>
      </c>
      <c r="H766" s="10">
        <v>949</v>
      </c>
      <c r="I766" s="10">
        <v>392</v>
      </c>
      <c r="J766" s="10">
        <v>438</v>
      </c>
      <c r="K766" s="10">
        <v>867</v>
      </c>
      <c r="L766" s="10">
        <v>991</v>
      </c>
      <c r="M766" s="10">
        <v>539</v>
      </c>
      <c r="N766" s="10">
        <v>551</v>
      </c>
      <c r="O766" s="10">
        <v>271</v>
      </c>
      <c r="P766" s="10">
        <v>947</v>
      </c>
      <c r="Q766" s="10">
        <v>798</v>
      </c>
      <c r="R766" s="10">
        <v>526</v>
      </c>
      <c r="S766" s="40">
        <f t="shared" si="22"/>
        <v>7968</v>
      </c>
      <c r="T766" s="41">
        <f t="shared" si="23"/>
        <v>172108.80000000002</v>
      </c>
    </row>
    <row r="767" spans="1:20" x14ac:dyDescent="0.25">
      <c r="A767" s="22">
        <v>766</v>
      </c>
      <c r="B767" s="10" t="s">
        <v>772</v>
      </c>
      <c r="C767" s="10" t="s">
        <v>11</v>
      </c>
      <c r="D767" s="11">
        <v>287.10000000000002</v>
      </c>
      <c r="E767" s="12">
        <v>2.2999999999999998</v>
      </c>
      <c r="F767" s="10">
        <v>833</v>
      </c>
      <c r="G767" s="10">
        <v>565</v>
      </c>
      <c r="H767" s="10">
        <v>970</v>
      </c>
      <c r="I767" s="10">
        <v>315</v>
      </c>
      <c r="J767" s="10">
        <v>714</v>
      </c>
      <c r="K767" s="10">
        <v>884</v>
      </c>
      <c r="L767" s="10">
        <v>969</v>
      </c>
      <c r="M767" s="10">
        <v>428</v>
      </c>
      <c r="N767" s="10">
        <v>786</v>
      </c>
      <c r="O767" s="10">
        <v>245</v>
      </c>
      <c r="P767" s="10">
        <v>131</v>
      </c>
      <c r="Q767" s="10">
        <v>922</v>
      </c>
      <c r="R767" s="10">
        <v>324</v>
      </c>
      <c r="S767" s="40">
        <f t="shared" si="22"/>
        <v>7253</v>
      </c>
      <c r="T767" s="41">
        <f t="shared" si="23"/>
        <v>2082336.3000000003</v>
      </c>
    </row>
    <row r="768" spans="1:20" x14ac:dyDescent="0.25">
      <c r="A768" s="22">
        <v>767</v>
      </c>
      <c r="B768" s="10" t="s">
        <v>773</v>
      </c>
      <c r="C768" s="10" t="s">
        <v>17</v>
      </c>
      <c r="D768" s="11">
        <v>382.42</v>
      </c>
      <c r="E768" s="12">
        <v>3.9</v>
      </c>
      <c r="F768" s="10">
        <v>193</v>
      </c>
      <c r="G768" s="10">
        <v>325</v>
      </c>
      <c r="H768" s="10">
        <v>925</v>
      </c>
      <c r="I768" s="10">
        <v>75</v>
      </c>
      <c r="J768" s="10">
        <v>146</v>
      </c>
      <c r="K768" s="10">
        <v>629</v>
      </c>
      <c r="L768" s="10">
        <v>904</v>
      </c>
      <c r="M768" s="10">
        <v>16</v>
      </c>
      <c r="N768" s="10">
        <v>322</v>
      </c>
      <c r="O768" s="10">
        <v>175</v>
      </c>
      <c r="P768" s="10">
        <v>929</v>
      </c>
      <c r="Q768" s="10">
        <v>641</v>
      </c>
      <c r="R768" s="10">
        <v>460</v>
      </c>
      <c r="S768" s="40">
        <f t="shared" si="22"/>
        <v>5547</v>
      </c>
      <c r="T768" s="41">
        <f t="shared" si="23"/>
        <v>2121283.7400000002</v>
      </c>
    </row>
    <row r="769" spans="1:20" x14ac:dyDescent="0.25">
      <c r="A769" s="22">
        <v>768</v>
      </c>
      <c r="B769" s="10" t="s">
        <v>774</v>
      </c>
      <c r="C769" s="10" t="s">
        <v>1</v>
      </c>
      <c r="D769" s="11">
        <v>439</v>
      </c>
      <c r="E769" s="12">
        <v>2.9</v>
      </c>
      <c r="F769" s="10">
        <v>559</v>
      </c>
      <c r="G769" s="10">
        <v>356</v>
      </c>
      <c r="H769" s="10">
        <v>507</v>
      </c>
      <c r="I769" s="10">
        <v>598</v>
      </c>
      <c r="J769" s="10">
        <v>34</v>
      </c>
      <c r="K769" s="10">
        <v>774</v>
      </c>
      <c r="L769" s="10">
        <v>730</v>
      </c>
      <c r="M769" s="10">
        <v>638</v>
      </c>
      <c r="N769" s="10">
        <v>593</v>
      </c>
      <c r="O769" s="10">
        <v>627</v>
      </c>
      <c r="P769" s="10">
        <v>964</v>
      </c>
      <c r="Q769" s="10">
        <v>504</v>
      </c>
      <c r="R769" s="10">
        <v>178</v>
      </c>
      <c r="S769" s="40">
        <f t="shared" si="22"/>
        <v>6503</v>
      </c>
      <c r="T769" s="41">
        <f t="shared" si="23"/>
        <v>2854817</v>
      </c>
    </row>
    <row r="770" spans="1:20" x14ac:dyDescent="0.25">
      <c r="A770" s="22">
        <v>769</v>
      </c>
      <c r="B770" s="10" t="s">
        <v>775</v>
      </c>
      <c r="C770" s="10" t="s">
        <v>5</v>
      </c>
      <c r="D770" s="11">
        <v>174.33</v>
      </c>
      <c r="E770" s="12">
        <v>2.5</v>
      </c>
      <c r="F770" s="10">
        <v>148</v>
      </c>
      <c r="G770" s="10">
        <v>824</v>
      </c>
      <c r="H770" s="10">
        <v>303</v>
      </c>
      <c r="I770" s="10">
        <v>269</v>
      </c>
      <c r="J770" s="10">
        <v>998</v>
      </c>
      <c r="K770" s="10">
        <v>45</v>
      </c>
      <c r="L770" s="10">
        <v>716</v>
      </c>
      <c r="M770" s="10">
        <v>378</v>
      </c>
      <c r="N770" s="10">
        <v>180</v>
      </c>
      <c r="O770" s="10">
        <v>316</v>
      </c>
      <c r="P770" s="10">
        <v>928</v>
      </c>
      <c r="Q770" s="10">
        <v>589</v>
      </c>
      <c r="R770" s="10">
        <v>843</v>
      </c>
      <c r="S770" s="40">
        <f t="shared" si="22"/>
        <v>6389</v>
      </c>
      <c r="T770" s="41">
        <f t="shared" si="23"/>
        <v>1113794.3700000001</v>
      </c>
    </row>
    <row r="771" spans="1:20" x14ac:dyDescent="0.25">
      <c r="A771" s="22">
        <v>770</v>
      </c>
      <c r="B771" s="10" t="s">
        <v>776</v>
      </c>
      <c r="C771" s="10" t="s">
        <v>5</v>
      </c>
      <c r="D771" s="11">
        <v>411.52</v>
      </c>
      <c r="E771" s="12">
        <v>2.6</v>
      </c>
      <c r="F771" s="10">
        <v>787</v>
      </c>
      <c r="G771" s="10">
        <v>649</v>
      </c>
      <c r="H771" s="10">
        <v>500</v>
      </c>
      <c r="I771" s="10">
        <v>224</v>
      </c>
      <c r="J771" s="10">
        <v>308</v>
      </c>
      <c r="K771" s="10">
        <v>301</v>
      </c>
      <c r="L771" s="10">
        <v>722</v>
      </c>
      <c r="M771" s="10">
        <v>679</v>
      </c>
      <c r="N771" s="10">
        <v>498</v>
      </c>
      <c r="O771" s="10">
        <v>782</v>
      </c>
      <c r="P771" s="10">
        <v>120</v>
      </c>
      <c r="Q771" s="10">
        <v>771</v>
      </c>
      <c r="R771" s="10">
        <v>573</v>
      </c>
      <c r="S771" s="40">
        <f t="shared" ref="S771:S834" si="24">SUM(G771:R771)</f>
        <v>6127</v>
      </c>
      <c r="T771" s="41">
        <f t="shared" si="23"/>
        <v>2521383.04</v>
      </c>
    </row>
    <row r="772" spans="1:20" x14ac:dyDescent="0.25">
      <c r="A772" s="22">
        <v>771</v>
      </c>
      <c r="B772" s="10" t="s">
        <v>777</v>
      </c>
      <c r="C772" s="10" t="s">
        <v>11</v>
      </c>
      <c r="D772" s="11">
        <v>59.76</v>
      </c>
      <c r="E772" s="12">
        <v>2.8</v>
      </c>
      <c r="F772" s="10">
        <v>669</v>
      </c>
      <c r="G772" s="10">
        <v>679</v>
      </c>
      <c r="H772" s="10">
        <v>802</v>
      </c>
      <c r="I772" s="10">
        <v>529</v>
      </c>
      <c r="J772" s="10">
        <v>537</v>
      </c>
      <c r="K772" s="10">
        <v>867</v>
      </c>
      <c r="L772" s="10">
        <v>276</v>
      </c>
      <c r="M772" s="10">
        <v>505</v>
      </c>
      <c r="N772" s="10">
        <v>319</v>
      </c>
      <c r="O772" s="10">
        <v>704</v>
      </c>
      <c r="P772" s="10">
        <v>196</v>
      </c>
      <c r="Q772" s="10">
        <v>240</v>
      </c>
      <c r="R772" s="10">
        <v>118</v>
      </c>
      <c r="S772" s="40">
        <f t="shared" si="24"/>
        <v>5772</v>
      </c>
      <c r="T772" s="41">
        <f t="shared" ref="T772:T835" si="25">(S772*D772)</f>
        <v>344934.72</v>
      </c>
    </row>
    <row r="773" spans="1:20" x14ac:dyDescent="0.25">
      <c r="A773" s="22">
        <v>772</v>
      </c>
      <c r="B773" s="10" t="s">
        <v>778</v>
      </c>
      <c r="C773" s="10" t="s">
        <v>5</v>
      </c>
      <c r="D773" s="11">
        <v>423.99</v>
      </c>
      <c r="E773" s="12">
        <v>4.0999999999999996</v>
      </c>
      <c r="F773" s="10">
        <v>202</v>
      </c>
      <c r="G773" s="10">
        <v>390</v>
      </c>
      <c r="H773" s="10">
        <v>597</v>
      </c>
      <c r="I773" s="10">
        <v>112</v>
      </c>
      <c r="J773" s="10">
        <v>749</v>
      </c>
      <c r="K773" s="10">
        <v>911</v>
      </c>
      <c r="L773" s="10">
        <v>535</v>
      </c>
      <c r="M773" s="10">
        <v>755</v>
      </c>
      <c r="N773" s="10">
        <v>82</v>
      </c>
      <c r="O773" s="10">
        <v>661</v>
      </c>
      <c r="P773" s="10">
        <v>805</v>
      </c>
      <c r="Q773" s="10">
        <v>652</v>
      </c>
      <c r="R773" s="10">
        <v>468</v>
      </c>
      <c r="S773" s="40">
        <f t="shared" si="24"/>
        <v>6717</v>
      </c>
      <c r="T773" s="41">
        <f t="shared" si="25"/>
        <v>2847940.83</v>
      </c>
    </row>
    <row r="774" spans="1:20" x14ac:dyDescent="0.25">
      <c r="A774" s="22">
        <v>773</v>
      </c>
      <c r="B774" s="10" t="s">
        <v>779</v>
      </c>
      <c r="C774" s="10" t="s">
        <v>30</v>
      </c>
      <c r="D774" s="11">
        <v>68.11</v>
      </c>
      <c r="E774" s="12">
        <v>4.5999999999999996</v>
      </c>
      <c r="F774" s="10">
        <v>444</v>
      </c>
      <c r="G774" s="10">
        <v>614</v>
      </c>
      <c r="H774" s="10">
        <v>165</v>
      </c>
      <c r="I774" s="10">
        <v>250</v>
      </c>
      <c r="J774" s="10">
        <v>13</v>
      </c>
      <c r="K774" s="10">
        <v>407</v>
      </c>
      <c r="L774" s="10">
        <v>485</v>
      </c>
      <c r="M774" s="10">
        <v>898</v>
      </c>
      <c r="N774" s="10">
        <v>302</v>
      </c>
      <c r="O774" s="10">
        <v>130</v>
      </c>
      <c r="P774" s="10">
        <v>481</v>
      </c>
      <c r="Q774" s="10">
        <v>739</v>
      </c>
      <c r="R774" s="10">
        <v>548</v>
      </c>
      <c r="S774" s="40">
        <f t="shared" si="24"/>
        <v>5032</v>
      </c>
      <c r="T774" s="41">
        <f t="shared" si="25"/>
        <v>342729.52</v>
      </c>
    </row>
    <row r="775" spans="1:20" x14ac:dyDescent="0.25">
      <c r="A775" s="22">
        <v>774</v>
      </c>
      <c r="B775" s="10" t="s">
        <v>780</v>
      </c>
      <c r="C775" s="10" t="s">
        <v>5</v>
      </c>
      <c r="D775" s="11">
        <v>201.66</v>
      </c>
      <c r="E775" s="12">
        <v>4.8</v>
      </c>
      <c r="F775" s="10">
        <v>914</v>
      </c>
      <c r="G775" s="10">
        <v>933</v>
      </c>
      <c r="H775" s="10">
        <v>414</v>
      </c>
      <c r="I775" s="10">
        <v>232</v>
      </c>
      <c r="J775" s="10">
        <v>373</v>
      </c>
      <c r="K775" s="10">
        <v>188</v>
      </c>
      <c r="L775" s="10">
        <v>515</v>
      </c>
      <c r="M775" s="10">
        <v>75</v>
      </c>
      <c r="N775" s="10">
        <v>261</v>
      </c>
      <c r="O775" s="10">
        <v>101</v>
      </c>
      <c r="P775" s="10">
        <v>633</v>
      </c>
      <c r="Q775" s="10">
        <v>674</v>
      </c>
      <c r="R775" s="10">
        <v>645</v>
      </c>
      <c r="S775" s="40">
        <f t="shared" si="24"/>
        <v>5044</v>
      </c>
      <c r="T775" s="41">
        <f t="shared" si="25"/>
        <v>1017173.04</v>
      </c>
    </row>
    <row r="776" spans="1:20" x14ac:dyDescent="0.25">
      <c r="A776" s="22">
        <v>775</v>
      </c>
      <c r="B776" s="10" t="s">
        <v>781</v>
      </c>
      <c r="C776" s="10" t="s">
        <v>8</v>
      </c>
      <c r="D776" s="11">
        <v>399.66</v>
      </c>
      <c r="E776" s="12">
        <v>4.0999999999999996</v>
      </c>
      <c r="F776" s="10">
        <v>988</v>
      </c>
      <c r="G776" s="10">
        <v>84</v>
      </c>
      <c r="H776" s="10">
        <v>461</v>
      </c>
      <c r="I776" s="10">
        <v>840</v>
      </c>
      <c r="J776" s="10">
        <v>556</v>
      </c>
      <c r="K776" s="10">
        <v>821</v>
      </c>
      <c r="L776" s="10">
        <v>151</v>
      </c>
      <c r="M776" s="10">
        <v>230</v>
      </c>
      <c r="N776" s="10">
        <v>783</v>
      </c>
      <c r="O776" s="10">
        <v>309</v>
      </c>
      <c r="P776" s="10">
        <v>793</v>
      </c>
      <c r="Q776" s="10">
        <v>235</v>
      </c>
      <c r="R776" s="10">
        <v>454</v>
      </c>
      <c r="S776" s="40">
        <f t="shared" si="24"/>
        <v>5717</v>
      </c>
      <c r="T776" s="41">
        <f t="shared" si="25"/>
        <v>2284856.2200000002</v>
      </c>
    </row>
    <row r="777" spans="1:20" x14ac:dyDescent="0.25">
      <c r="A777" s="22">
        <v>776</v>
      </c>
      <c r="B777" s="10" t="s">
        <v>782</v>
      </c>
      <c r="C777" s="10" t="s">
        <v>3</v>
      </c>
      <c r="D777" s="11">
        <v>79.209999999999994</v>
      </c>
      <c r="E777" s="12">
        <v>2.2999999999999998</v>
      </c>
      <c r="F777" s="10">
        <v>419</v>
      </c>
      <c r="G777" s="10">
        <v>316</v>
      </c>
      <c r="H777" s="10">
        <v>919</v>
      </c>
      <c r="I777" s="10">
        <v>790</v>
      </c>
      <c r="J777" s="10">
        <v>427</v>
      </c>
      <c r="K777" s="10">
        <v>829</v>
      </c>
      <c r="L777" s="10">
        <v>954</v>
      </c>
      <c r="M777" s="10">
        <v>715</v>
      </c>
      <c r="N777" s="10">
        <v>199</v>
      </c>
      <c r="O777" s="10">
        <v>781</v>
      </c>
      <c r="P777" s="10">
        <v>896</v>
      </c>
      <c r="Q777" s="10">
        <v>127</v>
      </c>
      <c r="R777" s="10">
        <v>25</v>
      </c>
      <c r="S777" s="40">
        <f t="shared" si="24"/>
        <v>6978</v>
      </c>
      <c r="T777" s="41">
        <f t="shared" si="25"/>
        <v>552727.38</v>
      </c>
    </row>
    <row r="778" spans="1:20" x14ac:dyDescent="0.25">
      <c r="A778" s="22">
        <v>777</v>
      </c>
      <c r="B778" s="10" t="s">
        <v>783</v>
      </c>
      <c r="C778" s="10" t="s">
        <v>5</v>
      </c>
      <c r="D778" s="11">
        <v>118.48</v>
      </c>
      <c r="E778" s="12">
        <v>3.8</v>
      </c>
      <c r="F778" s="10">
        <v>427</v>
      </c>
      <c r="G778" s="10">
        <v>211</v>
      </c>
      <c r="H778" s="10">
        <v>113</v>
      </c>
      <c r="I778" s="10">
        <v>713</v>
      </c>
      <c r="J778" s="10">
        <v>727</v>
      </c>
      <c r="K778" s="10">
        <v>128</v>
      </c>
      <c r="L778" s="10">
        <v>482</v>
      </c>
      <c r="M778" s="10">
        <v>961</v>
      </c>
      <c r="N778" s="10">
        <v>239</v>
      </c>
      <c r="O778" s="10">
        <v>291</v>
      </c>
      <c r="P778" s="10">
        <v>771</v>
      </c>
      <c r="Q778" s="10">
        <v>502</v>
      </c>
      <c r="R778" s="10">
        <v>489</v>
      </c>
      <c r="S778" s="40">
        <f t="shared" si="24"/>
        <v>5627</v>
      </c>
      <c r="T778" s="41">
        <f t="shared" si="25"/>
        <v>666686.96000000008</v>
      </c>
    </row>
    <row r="779" spans="1:20" x14ac:dyDescent="0.25">
      <c r="A779" s="22">
        <v>778</v>
      </c>
      <c r="B779" s="10" t="s">
        <v>784</v>
      </c>
      <c r="C779" s="10" t="s">
        <v>8</v>
      </c>
      <c r="D779" s="11">
        <v>362.52</v>
      </c>
      <c r="E779" s="12">
        <v>2.8</v>
      </c>
      <c r="F779" s="10">
        <v>479</v>
      </c>
      <c r="G779" s="10">
        <v>514</v>
      </c>
      <c r="H779" s="10">
        <v>432</v>
      </c>
      <c r="I779" s="10">
        <v>82</v>
      </c>
      <c r="J779" s="10">
        <v>232</v>
      </c>
      <c r="K779" s="10">
        <v>560</v>
      </c>
      <c r="L779" s="10">
        <v>258</v>
      </c>
      <c r="M779" s="10">
        <v>247</v>
      </c>
      <c r="N779" s="10">
        <v>913</v>
      </c>
      <c r="O779" s="10">
        <v>721</v>
      </c>
      <c r="P779" s="10">
        <v>38</v>
      </c>
      <c r="Q779" s="10">
        <v>199</v>
      </c>
      <c r="R779" s="10">
        <v>7</v>
      </c>
      <c r="S779" s="40">
        <f t="shared" si="24"/>
        <v>4203</v>
      </c>
      <c r="T779" s="41">
        <f t="shared" si="25"/>
        <v>1523671.5599999998</v>
      </c>
    </row>
    <row r="780" spans="1:20" x14ac:dyDescent="0.25">
      <c r="A780" s="22">
        <v>779</v>
      </c>
      <c r="B780" s="10" t="s">
        <v>785</v>
      </c>
      <c r="C780" s="10" t="s">
        <v>1</v>
      </c>
      <c r="D780" s="11">
        <v>361.42</v>
      </c>
      <c r="E780" s="12">
        <v>2</v>
      </c>
      <c r="F780" s="10">
        <v>475</v>
      </c>
      <c r="G780" s="10">
        <v>383</v>
      </c>
      <c r="H780" s="10">
        <v>991</v>
      </c>
      <c r="I780" s="10">
        <v>124</v>
      </c>
      <c r="J780" s="10">
        <v>704</v>
      </c>
      <c r="K780" s="10">
        <v>536</v>
      </c>
      <c r="L780" s="10">
        <v>323</v>
      </c>
      <c r="M780" s="10">
        <v>301</v>
      </c>
      <c r="N780" s="10">
        <v>691</v>
      </c>
      <c r="O780" s="10">
        <v>494</v>
      </c>
      <c r="P780" s="10">
        <v>565</v>
      </c>
      <c r="Q780" s="10">
        <v>961</v>
      </c>
      <c r="R780" s="10">
        <v>968</v>
      </c>
      <c r="S780" s="40">
        <f t="shared" si="24"/>
        <v>7041</v>
      </c>
      <c r="T780" s="41">
        <f t="shared" si="25"/>
        <v>2544758.2200000002</v>
      </c>
    </row>
    <row r="781" spans="1:20" x14ac:dyDescent="0.25">
      <c r="A781" s="22">
        <v>780</v>
      </c>
      <c r="B781" s="10" t="s">
        <v>786</v>
      </c>
      <c r="C781" s="10" t="s">
        <v>5</v>
      </c>
      <c r="D781" s="11">
        <v>322.37</v>
      </c>
      <c r="E781" s="12">
        <v>4.4000000000000004</v>
      </c>
      <c r="F781" s="10">
        <v>126</v>
      </c>
      <c r="G781" s="10">
        <v>690</v>
      </c>
      <c r="H781" s="10">
        <v>355</v>
      </c>
      <c r="I781" s="10">
        <v>174</v>
      </c>
      <c r="J781" s="10">
        <v>562</v>
      </c>
      <c r="K781" s="10">
        <v>265</v>
      </c>
      <c r="L781" s="10">
        <v>868</v>
      </c>
      <c r="M781" s="10">
        <v>725</v>
      </c>
      <c r="N781" s="10">
        <v>943</v>
      </c>
      <c r="O781" s="10">
        <v>360</v>
      </c>
      <c r="P781" s="10">
        <v>511</v>
      </c>
      <c r="Q781" s="10">
        <v>901</v>
      </c>
      <c r="R781" s="10">
        <v>986</v>
      </c>
      <c r="S781" s="40">
        <f t="shared" si="24"/>
        <v>7340</v>
      </c>
      <c r="T781" s="41">
        <f t="shared" si="25"/>
        <v>2366195.7999999998</v>
      </c>
    </row>
    <row r="782" spans="1:20" x14ac:dyDescent="0.25">
      <c r="A782" s="22">
        <v>781</v>
      </c>
      <c r="B782" s="10" t="s">
        <v>787</v>
      </c>
      <c r="C782" s="10" t="s">
        <v>30</v>
      </c>
      <c r="D782" s="11">
        <v>348.5</v>
      </c>
      <c r="E782" s="12">
        <v>1.2</v>
      </c>
      <c r="F782" s="10">
        <v>395</v>
      </c>
      <c r="G782" s="10">
        <v>341</v>
      </c>
      <c r="H782" s="10">
        <v>927</v>
      </c>
      <c r="I782" s="10">
        <v>68</v>
      </c>
      <c r="J782" s="10">
        <v>938</v>
      </c>
      <c r="K782" s="10">
        <v>117</v>
      </c>
      <c r="L782" s="10">
        <v>167</v>
      </c>
      <c r="M782" s="10">
        <v>214</v>
      </c>
      <c r="N782" s="10">
        <v>682</v>
      </c>
      <c r="O782" s="10">
        <v>337</v>
      </c>
      <c r="P782" s="10">
        <v>473</v>
      </c>
      <c r="Q782" s="10">
        <v>542</v>
      </c>
      <c r="R782" s="10">
        <v>515</v>
      </c>
      <c r="S782" s="40">
        <f t="shared" si="24"/>
        <v>5321</v>
      </c>
      <c r="T782" s="41">
        <f t="shared" si="25"/>
        <v>1854368.5</v>
      </c>
    </row>
    <row r="783" spans="1:20" x14ac:dyDescent="0.25">
      <c r="A783" s="22">
        <v>782</v>
      </c>
      <c r="B783" s="10" t="s">
        <v>788</v>
      </c>
      <c r="C783" s="10" t="s">
        <v>1</v>
      </c>
      <c r="D783" s="11">
        <v>273.64999999999998</v>
      </c>
      <c r="E783" s="12">
        <v>4.5999999999999996</v>
      </c>
      <c r="F783" s="10">
        <v>817</v>
      </c>
      <c r="G783" s="10">
        <v>814</v>
      </c>
      <c r="H783" s="10">
        <v>694</v>
      </c>
      <c r="I783" s="10">
        <v>46</v>
      </c>
      <c r="J783" s="10">
        <v>886</v>
      </c>
      <c r="K783" s="10">
        <v>463</v>
      </c>
      <c r="L783" s="10">
        <v>687</v>
      </c>
      <c r="M783" s="10">
        <v>157</v>
      </c>
      <c r="N783" s="10">
        <v>294</v>
      </c>
      <c r="O783" s="10">
        <v>578</v>
      </c>
      <c r="P783" s="10">
        <v>160</v>
      </c>
      <c r="Q783" s="10">
        <v>501</v>
      </c>
      <c r="R783" s="10">
        <v>532</v>
      </c>
      <c r="S783" s="40">
        <f t="shared" si="24"/>
        <v>5812</v>
      </c>
      <c r="T783" s="41">
        <f t="shared" si="25"/>
        <v>1590453.7999999998</v>
      </c>
    </row>
    <row r="784" spans="1:20" x14ac:dyDescent="0.25">
      <c r="A784" s="22">
        <v>783</v>
      </c>
      <c r="B784" s="10" t="s">
        <v>789</v>
      </c>
      <c r="C784" s="10" t="s">
        <v>17</v>
      </c>
      <c r="D784" s="11">
        <v>129.63999999999999</v>
      </c>
      <c r="E784" s="12">
        <v>2.8</v>
      </c>
      <c r="F784" s="10">
        <v>881</v>
      </c>
      <c r="G784" s="10">
        <v>963</v>
      </c>
      <c r="H784" s="10">
        <v>206</v>
      </c>
      <c r="I784" s="10">
        <v>883</v>
      </c>
      <c r="J784" s="10">
        <v>725</v>
      </c>
      <c r="K784" s="10">
        <v>143</v>
      </c>
      <c r="L784" s="10">
        <v>309</v>
      </c>
      <c r="M784" s="10">
        <v>68</v>
      </c>
      <c r="N784" s="10">
        <v>511</v>
      </c>
      <c r="O784" s="10">
        <v>9</v>
      </c>
      <c r="P784" s="10">
        <v>288</v>
      </c>
      <c r="Q784" s="10">
        <v>649</v>
      </c>
      <c r="R784" s="10">
        <v>926</v>
      </c>
      <c r="S784" s="40">
        <f t="shared" si="24"/>
        <v>5680</v>
      </c>
      <c r="T784" s="41">
        <f t="shared" si="25"/>
        <v>736355.2</v>
      </c>
    </row>
    <row r="785" spans="1:20" x14ac:dyDescent="0.25">
      <c r="A785" s="22">
        <v>784</v>
      </c>
      <c r="B785" s="10" t="s">
        <v>790</v>
      </c>
      <c r="C785" s="10" t="s">
        <v>5</v>
      </c>
      <c r="D785" s="11">
        <v>176.12</v>
      </c>
      <c r="E785" s="12">
        <v>3.5</v>
      </c>
      <c r="F785" s="10">
        <v>806</v>
      </c>
      <c r="G785" s="10">
        <v>987</v>
      </c>
      <c r="H785" s="10">
        <v>767</v>
      </c>
      <c r="I785" s="10">
        <v>255</v>
      </c>
      <c r="J785" s="10">
        <v>662</v>
      </c>
      <c r="K785" s="10">
        <v>441</v>
      </c>
      <c r="L785" s="10">
        <v>802</v>
      </c>
      <c r="M785" s="10">
        <v>392</v>
      </c>
      <c r="N785" s="10">
        <v>688</v>
      </c>
      <c r="O785" s="10">
        <v>48</v>
      </c>
      <c r="P785" s="10">
        <v>199</v>
      </c>
      <c r="Q785" s="10">
        <v>491</v>
      </c>
      <c r="R785" s="10">
        <v>148</v>
      </c>
      <c r="S785" s="40">
        <f t="shared" si="24"/>
        <v>5880</v>
      </c>
      <c r="T785" s="41">
        <f t="shared" si="25"/>
        <v>1035585.6</v>
      </c>
    </row>
    <row r="786" spans="1:20" x14ac:dyDescent="0.25">
      <c r="A786" s="22">
        <v>785</v>
      </c>
      <c r="B786" s="10" t="s">
        <v>791</v>
      </c>
      <c r="C786" s="10" t="s">
        <v>11</v>
      </c>
      <c r="D786" s="11">
        <v>94.89</v>
      </c>
      <c r="E786" s="12">
        <v>3.6</v>
      </c>
      <c r="F786" s="10">
        <v>576</v>
      </c>
      <c r="G786" s="10">
        <v>843</v>
      </c>
      <c r="H786" s="10">
        <v>234</v>
      </c>
      <c r="I786" s="10">
        <v>726</v>
      </c>
      <c r="J786" s="10">
        <v>439</v>
      </c>
      <c r="K786" s="10">
        <v>199</v>
      </c>
      <c r="L786" s="10">
        <v>478</v>
      </c>
      <c r="M786" s="10">
        <v>84</v>
      </c>
      <c r="N786" s="10">
        <v>880</v>
      </c>
      <c r="O786" s="10">
        <v>486</v>
      </c>
      <c r="P786" s="10">
        <v>787</v>
      </c>
      <c r="Q786" s="10">
        <v>20</v>
      </c>
      <c r="R786" s="10">
        <v>487</v>
      </c>
      <c r="S786" s="40">
        <f t="shared" si="24"/>
        <v>5663</v>
      </c>
      <c r="T786" s="41">
        <f t="shared" si="25"/>
        <v>537362.06999999995</v>
      </c>
    </row>
    <row r="787" spans="1:20" x14ac:dyDescent="0.25">
      <c r="A787" s="22">
        <v>786</v>
      </c>
      <c r="B787" s="10" t="s">
        <v>792</v>
      </c>
      <c r="C787" s="10" t="s">
        <v>8</v>
      </c>
      <c r="D787" s="11">
        <v>454.68</v>
      </c>
      <c r="E787" s="12">
        <v>4.5999999999999996</v>
      </c>
      <c r="F787" s="10">
        <v>325</v>
      </c>
      <c r="G787" s="10">
        <v>37</v>
      </c>
      <c r="H787" s="10">
        <v>441</v>
      </c>
      <c r="I787" s="10">
        <v>29</v>
      </c>
      <c r="J787" s="10">
        <v>501</v>
      </c>
      <c r="K787" s="10">
        <v>156</v>
      </c>
      <c r="L787" s="10">
        <v>55</v>
      </c>
      <c r="M787" s="10">
        <v>266</v>
      </c>
      <c r="N787" s="10">
        <v>395</v>
      </c>
      <c r="O787" s="10">
        <v>622</v>
      </c>
      <c r="P787" s="10">
        <v>527</v>
      </c>
      <c r="Q787" s="10">
        <v>233</v>
      </c>
      <c r="R787" s="10">
        <v>24</v>
      </c>
      <c r="S787" s="40">
        <f t="shared" si="24"/>
        <v>3286</v>
      </c>
      <c r="T787" s="41">
        <f t="shared" si="25"/>
        <v>1494078.48</v>
      </c>
    </row>
    <row r="788" spans="1:20" x14ac:dyDescent="0.25">
      <c r="A788" s="22">
        <v>787</v>
      </c>
      <c r="B788" s="10" t="s">
        <v>793</v>
      </c>
      <c r="C788" s="10" t="s">
        <v>8</v>
      </c>
      <c r="D788" s="11">
        <v>293.77999999999997</v>
      </c>
      <c r="E788" s="12">
        <v>3.5</v>
      </c>
      <c r="F788" s="10">
        <v>392</v>
      </c>
      <c r="G788" s="10">
        <v>510</v>
      </c>
      <c r="H788" s="10">
        <v>354</v>
      </c>
      <c r="I788" s="10">
        <v>280</v>
      </c>
      <c r="J788" s="10">
        <v>274</v>
      </c>
      <c r="K788" s="10">
        <v>486</v>
      </c>
      <c r="L788" s="10">
        <v>619</v>
      </c>
      <c r="M788" s="10">
        <v>68</v>
      </c>
      <c r="N788" s="10">
        <v>748</v>
      </c>
      <c r="O788" s="10">
        <v>320</v>
      </c>
      <c r="P788" s="10">
        <v>916</v>
      </c>
      <c r="Q788" s="10">
        <v>713</v>
      </c>
      <c r="R788" s="10">
        <v>998</v>
      </c>
      <c r="S788" s="40">
        <f t="shared" si="24"/>
        <v>6286</v>
      </c>
      <c r="T788" s="41">
        <f t="shared" si="25"/>
        <v>1846701.0799999998</v>
      </c>
    </row>
    <row r="789" spans="1:20" x14ac:dyDescent="0.25">
      <c r="A789" s="22">
        <v>788</v>
      </c>
      <c r="B789" s="10" t="s">
        <v>794</v>
      </c>
      <c r="C789" s="10" t="s">
        <v>11</v>
      </c>
      <c r="D789" s="11">
        <v>203.42</v>
      </c>
      <c r="E789" s="12">
        <v>3.5</v>
      </c>
      <c r="F789" s="10">
        <v>930</v>
      </c>
      <c r="G789" s="10">
        <v>419</v>
      </c>
      <c r="H789" s="10">
        <v>514</v>
      </c>
      <c r="I789" s="10">
        <v>923</v>
      </c>
      <c r="J789" s="10">
        <v>849</v>
      </c>
      <c r="K789" s="10">
        <v>859</v>
      </c>
      <c r="L789" s="10">
        <v>472</v>
      </c>
      <c r="M789" s="10">
        <v>610</v>
      </c>
      <c r="N789" s="10">
        <v>137</v>
      </c>
      <c r="O789" s="10">
        <v>730</v>
      </c>
      <c r="P789" s="10">
        <v>684</v>
      </c>
      <c r="Q789" s="10">
        <v>790</v>
      </c>
      <c r="R789" s="10">
        <v>654</v>
      </c>
      <c r="S789" s="40">
        <f t="shared" si="24"/>
        <v>7641</v>
      </c>
      <c r="T789" s="41">
        <f t="shared" si="25"/>
        <v>1554332.22</v>
      </c>
    </row>
    <row r="790" spans="1:20" x14ac:dyDescent="0.25">
      <c r="A790" s="22">
        <v>789</v>
      </c>
      <c r="B790" s="10" t="s">
        <v>795</v>
      </c>
      <c r="C790" s="10" t="s">
        <v>3</v>
      </c>
      <c r="D790" s="11">
        <v>233.69</v>
      </c>
      <c r="E790" s="12">
        <v>1.3</v>
      </c>
      <c r="F790" s="10">
        <v>688</v>
      </c>
      <c r="G790" s="10">
        <v>750</v>
      </c>
      <c r="H790" s="10">
        <v>207</v>
      </c>
      <c r="I790" s="10">
        <v>993</v>
      </c>
      <c r="J790" s="10">
        <v>75</v>
      </c>
      <c r="K790" s="10">
        <v>133</v>
      </c>
      <c r="L790" s="10">
        <v>295</v>
      </c>
      <c r="M790" s="10">
        <v>346</v>
      </c>
      <c r="N790" s="10">
        <v>838</v>
      </c>
      <c r="O790" s="10">
        <v>568</v>
      </c>
      <c r="P790" s="10">
        <v>502</v>
      </c>
      <c r="Q790" s="10">
        <v>642</v>
      </c>
      <c r="R790" s="10">
        <v>756</v>
      </c>
      <c r="S790" s="40">
        <f t="shared" si="24"/>
        <v>6105</v>
      </c>
      <c r="T790" s="41">
        <f t="shared" si="25"/>
        <v>1426677.45</v>
      </c>
    </row>
    <row r="791" spans="1:20" x14ac:dyDescent="0.25">
      <c r="A791" s="22">
        <v>790</v>
      </c>
      <c r="B791" s="10" t="s">
        <v>796</v>
      </c>
      <c r="C791" s="10" t="s">
        <v>17</v>
      </c>
      <c r="D791" s="11">
        <v>473.91</v>
      </c>
      <c r="E791" s="12">
        <v>3.1</v>
      </c>
      <c r="F791" s="10">
        <v>628</v>
      </c>
      <c r="G791" s="10">
        <v>168</v>
      </c>
      <c r="H791" s="10">
        <v>708</v>
      </c>
      <c r="I791" s="10">
        <v>236</v>
      </c>
      <c r="J791" s="10">
        <v>438</v>
      </c>
      <c r="K791" s="10">
        <v>911</v>
      </c>
      <c r="L791" s="10">
        <v>460</v>
      </c>
      <c r="M791" s="10">
        <v>961</v>
      </c>
      <c r="N791" s="10">
        <v>877</v>
      </c>
      <c r="O791" s="10">
        <v>794</v>
      </c>
      <c r="P791" s="10">
        <v>247</v>
      </c>
      <c r="Q791" s="10">
        <v>415</v>
      </c>
      <c r="R791" s="10">
        <v>930</v>
      </c>
      <c r="S791" s="40">
        <f t="shared" si="24"/>
        <v>7145</v>
      </c>
      <c r="T791" s="41">
        <f t="shared" si="25"/>
        <v>3386086.95</v>
      </c>
    </row>
    <row r="792" spans="1:20" x14ac:dyDescent="0.25">
      <c r="A792" s="22">
        <v>791</v>
      </c>
      <c r="B792" s="10" t="s">
        <v>797</v>
      </c>
      <c r="C792" s="10" t="s">
        <v>30</v>
      </c>
      <c r="D792" s="11">
        <v>80.91</v>
      </c>
      <c r="E792" s="12">
        <v>1.6</v>
      </c>
      <c r="F792" s="10">
        <v>440</v>
      </c>
      <c r="G792" s="10">
        <v>964</v>
      </c>
      <c r="H792" s="10">
        <v>852</v>
      </c>
      <c r="I792" s="10">
        <v>247</v>
      </c>
      <c r="J792" s="10">
        <v>731</v>
      </c>
      <c r="K792" s="10">
        <v>147</v>
      </c>
      <c r="L792" s="10">
        <v>323</v>
      </c>
      <c r="M792" s="10">
        <v>727</v>
      </c>
      <c r="N792" s="10">
        <v>822</v>
      </c>
      <c r="O792" s="10">
        <v>970</v>
      </c>
      <c r="P792" s="10">
        <v>382</v>
      </c>
      <c r="Q792" s="10">
        <v>147</v>
      </c>
      <c r="R792" s="10">
        <v>944</v>
      </c>
      <c r="S792" s="40">
        <f t="shared" si="24"/>
        <v>7256</v>
      </c>
      <c r="T792" s="41">
        <f t="shared" si="25"/>
        <v>587082.96</v>
      </c>
    </row>
    <row r="793" spans="1:20" x14ac:dyDescent="0.25">
      <c r="A793" s="22">
        <v>792</v>
      </c>
      <c r="B793" s="10" t="s">
        <v>798</v>
      </c>
      <c r="C793" s="10" t="s">
        <v>8</v>
      </c>
      <c r="D793" s="11">
        <v>295.18</v>
      </c>
      <c r="E793" s="12">
        <v>3.9</v>
      </c>
      <c r="F793" s="10">
        <v>204</v>
      </c>
      <c r="G793" s="10">
        <v>908</v>
      </c>
      <c r="H793" s="10">
        <v>124</v>
      </c>
      <c r="I793" s="10">
        <v>367</v>
      </c>
      <c r="J793" s="10">
        <v>859</v>
      </c>
      <c r="K793" s="10">
        <v>335</v>
      </c>
      <c r="L793" s="10">
        <v>813</v>
      </c>
      <c r="M793" s="10">
        <v>926</v>
      </c>
      <c r="N793" s="10">
        <v>128</v>
      </c>
      <c r="O793" s="10">
        <v>624</v>
      </c>
      <c r="P793" s="10">
        <v>217</v>
      </c>
      <c r="Q793" s="10">
        <v>969</v>
      </c>
      <c r="R793" s="10">
        <v>554</v>
      </c>
      <c r="S793" s="40">
        <f t="shared" si="24"/>
        <v>6824</v>
      </c>
      <c r="T793" s="41">
        <f t="shared" si="25"/>
        <v>2014308.32</v>
      </c>
    </row>
    <row r="794" spans="1:20" x14ac:dyDescent="0.25">
      <c r="A794" s="22">
        <v>793</v>
      </c>
      <c r="B794" s="10" t="s">
        <v>799</v>
      </c>
      <c r="C794" s="10" t="s">
        <v>1</v>
      </c>
      <c r="D794" s="11">
        <v>255.41</v>
      </c>
      <c r="E794" s="12">
        <v>3</v>
      </c>
      <c r="F794" s="10">
        <v>486</v>
      </c>
      <c r="G794" s="10">
        <v>342</v>
      </c>
      <c r="H794" s="10">
        <v>137</v>
      </c>
      <c r="I794" s="10">
        <v>494</v>
      </c>
      <c r="J794" s="10">
        <v>955</v>
      </c>
      <c r="K794" s="10">
        <v>70</v>
      </c>
      <c r="L794" s="10">
        <v>845</v>
      </c>
      <c r="M794" s="10">
        <v>672</v>
      </c>
      <c r="N794" s="10">
        <v>48</v>
      </c>
      <c r="O794" s="10">
        <v>132</v>
      </c>
      <c r="P794" s="10">
        <v>86</v>
      </c>
      <c r="Q794" s="10">
        <v>28</v>
      </c>
      <c r="R794" s="10">
        <v>424</v>
      </c>
      <c r="S794" s="40">
        <f t="shared" si="24"/>
        <v>4233</v>
      </c>
      <c r="T794" s="41">
        <f t="shared" si="25"/>
        <v>1081150.53</v>
      </c>
    </row>
    <row r="795" spans="1:20" x14ac:dyDescent="0.25">
      <c r="A795" s="22">
        <v>794</v>
      </c>
      <c r="B795" s="10" t="s">
        <v>800</v>
      </c>
      <c r="C795" s="10" t="s">
        <v>30</v>
      </c>
      <c r="D795" s="11">
        <v>307.67</v>
      </c>
      <c r="E795" s="12">
        <v>3.7</v>
      </c>
      <c r="F795" s="10">
        <v>833</v>
      </c>
      <c r="G795" s="10">
        <v>825</v>
      </c>
      <c r="H795" s="10">
        <v>338</v>
      </c>
      <c r="I795" s="10">
        <v>24</v>
      </c>
      <c r="J795" s="10">
        <v>698</v>
      </c>
      <c r="K795" s="10">
        <v>232</v>
      </c>
      <c r="L795" s="10">
        <v>140</v>
      </c>
      <c r="M795" s="10">
        <v>422</v>
      </c>
      <c r="N795" s="10">
        <v>675</v>
      </c>
      <c r="O795" s="10">
        <v>582</v>
      </c>
      <c r="P795" s="10">
        <v>81</v>
      </c>
      <c r="Q795" s="10">
        <v>360</v>
      </c>
      <c r="R795" s="10">
        <v>292</v>
      </c>
      <c r="S795" s="40">
        <f t="shared" si="24"/>
        <v>4669</v>
      </c>
      <c r="T795" s="41">
        <f t="shared" si="25"/>
        <v>1436511.23</v>
      </c>
    </row>
    <row r="796" spans="1:20" x14ac:dyDescent="0.25">
      <c r="A796" s="22">
        <v>795</v>
      </c>
      <c r="B796" s="10" t="s">
        <v>801</v>
      </c>
      <c r="C796" s="10" t="s">
        <v>8</v>
      </c>
      <c r="D796" s="11">
        <v>13.96</v>
      </c>
      <c r="E796" s="12">
        <v>1.2</v>
      </c>
      <c r="F796" s="10">
        <v>31</v>
      </c>
      <c r="G796" s="10">
        <v>305</v>
      </c>
      <c r="H796" s="10">
        <v>536</v>
      </c>
      <c r="I796" s="10">
        <v>585</v>
      </c>
      <c r="J796" s="10">
        <v>288</v>
      </c>
      <c r="K796" s="10">
        <v>333</v>
      </c>
      <c r="L796" s="10">
        <v>666</v>
      </c>
      <c r="M796" s="10">
        <v>605</v>
      </c>
      <c r="N796" s="10">
        <v>788</v>
      </c>
      <c r="O796" s="10">
        <v>82</v>
      </c>
      <c r="P796" s="10">
        <v>61</v>
      </c>
      <c r="Q796" s="10">
        <v>307</v>
      </c>
      <c r="R796" s="10">
        <v>184</v>
      </c>
      <c r="S796" s="40">
        <f t="shared" si="24"/>
        <v>4740</v>
      </c>
      <c r="T796" s="41">
        <f t="shared" si="25"/>
        <v>66170.400000000009</v>
      </c>
    </row>
    <row r="797" spans="1:20" x14ac:dyDescent="0.25">
      <c r="A797" s="22">
        <v>796</v>
      </c>
      <c r="B797" s="10" t="s">
        <v>802</v>
      </c>
      <c r="C797" s="10" t="s">
        <v>17</v>
      </c>
      <c r="D797" s="11">
        <v>436.7</v>
      </c>
      <c r="E797" s="12">
        <v>1.3</v>
      </c>
      <c r="F797" s="10">
        <v>388</v>
      </c>
      <c r="G797" s="10">
        <v>541</v>
      </c>
      <c r="H797" s="10">
        <v>67</v>
      </c>
      <c r="I797" s="10">
        <v>717</v>
      </c>
      <c r="J797" s="10">
        <v>914</v>
      </c>
      <c r="K797" s="10">
        <v>810</v>
      </c>
      <c r="L797" s="10">
        <v>261</v>
      </c>
      <c r="M797" s="10">
        <v>173</v>
      </c>
      <c r="N797" s="10">
        <v>292</v>
      </c>
      <c r="O797" s="10">
        <v>56</v>
      </c>
      <c r="P797" s="10">
        <v>798</v>
      </c>
      <c r="Q797" s="10">
        <v>882</v>
      </c>
      <c r="R797" s="10">
        <v>553</v>
      </c>
      <c r="S797" s="40">
        <f t="shared" si="24"/>
        <v>6064</v>
      </c>
      <c r="T797" s="41">
        <f t="shared" si="25"/>
        <v>2648148.7999999998</v>
      </c>
    </row>
    <row r="798" spans="1:20" x14ac:dyDescent="0.25">
      <c r="A798" s="22">
        <v>797</v>
      </c>
      <c r="B798" s="10" t="s">
        <v>803</v>
      </c>
      <c r="C798" s="10" t="s">
        <v>3</v>
      </c>
      <c r="D798" s="11">
        <v>466.4</v>
      </c>
      <c r="E798" s="12">
        <v>3.9</v>
      </c>
      <c r="F798" s="10">
        <v>625</v>
      </c>
      <c r="G798" s="10">
        <v>701</v>
      </c>
      <c r="H798" s="10">
        <v>572</v>
      </c>
      <c r="I798" s="10">
        <v>489</v>
      </c>
      <c r="J798" s="10">
        <v>539</v>
      </c>
      <c r="K798" s="10">
        <v>665</v>
      </c>
      <c r="L798" s="10">
        <v>784</v>
      </c>
      <c r="M798" s="10">
        <v>676</v>
      </c>
      <c r="N798" s="10">
        <v>627</v>
      </c>
      <c r="O798" s="10">
        <v>375</v>
      </c>
      <c r="P798" s="10">
        <v>499</v>
      </c>
      <c r="Q798" s="10">
        <v>941</v>
      </c>
      <c r="R798" s="10">
        <v>430</v>
      </c>
      <c r="S798" s="40">
        <f t="shared" si="24"/>
        <v>7298</v>
      </c>
      <c r="T798" s="41">
        <f t="shared" si="25"/>
        <v>3403787.1999999997</v>
      </c>
    </row>
    <row r="799" spans="1:20" x14ac:dyDescent="0.25">
      <c r="A799" s="22">
        <v>798</v>
      </c>
      <c r="B799" s="10" t="s">
        <v>804</v>
      </c>
      <c r="C799" s="10" t="s">
        <v>17</v>
      </c>
      <c r="D799" s="11">
        <v>284.74</v>
      </c>
      <c r="E799" s="12">
        <v>1.3</v>
      </c>
      <c r="F799" s="10">
        <v>877</v>
      </c>
      <c r="G799" s="10">
        <v>868</v>
      </c>
      <c r="H799" s="10">
        <v>540</v>
      </c>
      <c r="I799" s="10">
        <v>493</v>
      </c>
      <c r="J799" s="10">
        <v>890</v>
      </c>
      <c r="K799" s="10">
        <v>89</v>
      </c>
      <c r="L799" s="10">
        <v>419</v>
      </c>
      <c r="M799" s="10">
        <v>114</v>
      </c>
      <c r="N799" s="10">
        <v>535</v>
      </c>
      <c r="O799" s="10">
        <v>348</v>
      </c>
      <c r="P799" s="10">
        <v>41</v>
      </c>
      <c r="Q799" s="10">
        <v>161</v>
      </c>
      <c r="R799" s="10">
        <v>603</v>
      </c>
      <c r="S799" s="40">
        <f t="shared" si="24"/>
        <v>5101</v>
      </c>
      <c r="T799" s="41">
        <f t="shared" si="25"/>
        <v>1452458.74</v>
      </c>
    </row>
    <row r="800" spans="1:20" x14ac:dyDescent="0.25">
      <c r="A800" s="22">
        <v>799</v>
      </c>
      <c r="B800" s="10" t="s">
        <v>805</v>
      </c>
      <c r="C800" s="10" t="s">
        <v>1</v>
      </c>
      <c r="D800" s="11">
        <v>349.84</v>
      </c>
      <c r="E800" s="12">
        <v>1.3</v>
      </c>
      <c r="F800" s="10">
        <v>434</v>
      </c>
      <c r="G800" s="10">
        <v>536</v>
      </c>
      <c r="H800" s="10">
        <v>382</v>
      </c>
      <c r="I800" s="10">
        <v>313</v>
      </c>
      <c r="J800" s="10">
        <v>691</v>
      </c>
      <c r="K800" s="10">
        <v>333</v>
      </c>
      <c r="L800" s="10">
        <v>743</v>
      </c>
      <c r="M800" s="10">
        <v>219</v>
      </c>
      <c r="N800" s="10">
        <v>310</v>
      </c>
      <c r="O800" s="10">
        <v>270</v>
      </c>
      <c r="P800" s="10">
        <v>11</v>
      </c>
      <c r="Q800" s="10">
        <v>868</v>
      </c>
      <c r="R800" s="10">
        <v>316</v>
      </c>
      <c r="S800" s="40">
        <f t="shared" si="24"/>
        <v>4992</v>
      </c>
      <c r="T800" s="41">
        <f t="shared" si="25"/>
        <v>1746401.2799999998</v>
      </c>
    </row>
    <row r="801" spans="1:20" x14ac:dyDescent="0.25">
      <c r="A801" s="22">
        <v>800</v>
      </c>
      <c r="B801" s="10" t="s">
        <v>806</v>
      </c>
      <c r="C801" s="10" t="s">
        <v>17</v>
      </c>
      <c r="D801" s="11">
        <v>461.64</v>
      </c>
      <c r="E801" s="12">
        <v>1</v>
      </c>
      <c r="F801" s="10">
        <v>837</v>
      </c>
      <c r="G801" s="10">
        <v>111</v>
      </c>
      <c r="H801" s="10">
        <v>18</v>
      </c>
      <c r="I801" s="10">
        <v>605</v>
      </c>
      <c r="J801" s="10">
        <v>252</v>
      </c>
      <c r="K801" s="10">
        <v>198</v>
      </c>
      <c r="L801" s="10">
        <v>240</v>
      </c>
      <c r="M801" s="10">
        <v>955</v>
      </c>
      <c r="N801" s="10">
        <v>536</v>
      </c>
      <c r="O801" s="10">
        <v>482</v>
      </c>
      <c r="P801" s="10">
        <v>832</v>
      </c>
      <c r="Q801" s="10">
        <v>851</v>
      </c>
      <c r="R801" s="10">
        <v>397</v>
      </c>
      <c r="S801" s="40">
        <f t="shared" si="24"/>
        <v>5477</v>
      </c>
      <c r="T801" s="41">
        <f t="shared" si="25"/>
        <v>2528402.2799999998</v>
      </c>
    </row>
    <row r="802" spans="1:20" x14ac:dyDescent="0.25">
      <c r="A802" s="22">
        <v>801</v>
      </c>
      <c r="B802" s="10" t="s">
        <v>807</v>
      </c>
      <c r="C802" s="10" t="s">
        <v>30</v>
      </c>
      <c r="D802" s="11">
        <v>355.08</v>
      </c>
      <c r="E802" s="12">
        <v>4.8</v>
      </c>
      <c r="F802" s="10">
        <v>926</v>
      </c>
      <c r="G802" s="10">
        <v>410</v>
      </c>
      <c r="H802" s="10">
        <v>682</v>
      </c>
      <c r="I802" s="10">
        <v>374</v>
      </c>
      <c r="J802" s="10">
        <v>125</v>
      </c>
      <c r="K802" s="10">
        <v>160</v>
      </c>
      <c r="L802" s="10">
        <v>354</v>
      </c>
      <c r="M802" s="10">
        <v>30</v>
      </c>
      <c r="N802" s="10">
        <v>902</v>
      </c>
      <c r="O802" s="10">
        <v>110</v>
      </c>
      <c r="P802" s="10">
        <v>745</v>
      </c>
      <c r="Q802" s="10">
        <v>60</v>
      </c>
      <c r="R802" s="10">
        <v>323</v>
      </c>
      <c r="S802" s="40">
        <f t="shared" si="24"/>
        <v>4275</v>
      </c>
      <c r="T802" s="41">
        <f t="shared" si="25"/>
        <v>1517967</v>
      </c>
    </row>
    <row r="803" spans="1:20" x14ac:dyDescent="0.25">
      <c r="A803" s="22">
        <v>802</v>
      </c>
      <c r="B803" s="10" t="s">
        <v>808</v>
      </c>
      <c r="C803" s="10" t="s">
        <v>1</v>
      </c>
      <c r="D803" s="11">
        <v>80.510000000000005</v>
      </c>
      <c r="E803" s="12">
        <v>4</v>
      </c>
      <c r="F803" s="10">
        <v>376</v>
      </c>
      <c r="G803" s="10">
        <v>946</v>
      </c>
      <c r="H803" s="10">
        <v>449</v>
      </c>
      <c r="I803" s="10">
        <v>638</v>
      </c>
      <c r="J803" s="10">
        <v>176</v>
      </c>
      <c r="K803" s="10">
        <v>537</v>
      </c>
      <c r="L803" s="10">
        <v>848</v>
      </c>
      <c r="M803" s="10">
        <v>522</v>
      </c>
      <c r="N803" s="10">
        <v>638</v>
      </c>
      <c r="O803" s="10">
        <v>868</v>
      </c>
      <c r="P803" s="10">
        <v>840</v>
      </c>
      <c r="Q803" s="10">
        <v>124</v>
      </c>
      <c r="R803" s="10">
        <v>564</v>
      </c>
      <c r="S803" s="40">
        <f t="shared" si="24"/>
        <v>7150</v>
      </c>
      <c r="T803" s="41">
        <f t="shared" si="25"/>
        <v>575646.5</v>
      </c>
    </row>
    <row r="804" spans="1:20" x14ac:dyDescent="0.25">
      <c r="A804" s="22">
        <v>803</v>
      </c>
      <c r="B804" s="10" t="s">
        <v>809</v>
      </c>
      <c r="C804" s="10" t="s">
        <v>11</v>
      </c>
      <c r="D804" s="11">
        <v>290.26</v>
      </c>
      <c r="E804" s="12">
        <v>2.4</v>
      </c>
      <c r="F804" s="10">
        <v>344</v>
      </c>
      <c r="G804" s="10">
        <v>205</v>
      </c>
      <c r="H804" s="10">
        <v>73</v>
      </c>
      <c r="I804" s="10">
        <v>936</v>
      </c>
      <c r="J804" s="10">
        <v>36</v>
      </c>
      <c r="K804" s="10">
        <v>120</v>
      </c>
      <c r="L804" s="10">
        <v>1000</v>
      </c>
      <c r="M804" s="10">
        <v>342</v>
      </c>
      <c r="N804" s="10">
        <v>233</v>
      </c>
      <c r="O804" s="10">
        <v>886</v>
      </c>
      <c r="P804" s="10">
        <v>642</v>
      </c>
      <c r="Q804" s="10">
        <v>455</v>
      </c>
      <c r="R804" s="10">
        <v>595</v>
      </c>
      <c r="S804" s="40">
        <f t="shared" si="24"/>
        <v>5523</v>
      </c>
      <c r="T804" s="41">
        <f t="shared" si="25"/>
        <v>1603105.98</v>
      </c>
    </row>
    <row r="805" spans="1:20" x14ac:dyDescent="0.25">
      <c r="A805" s="22">
        <v>804</v>
      </c>
      <c r="B805" s="10" t="s">
        <v>810</v>
      </c>
      <c r="C805" s="10" t="s">
        <v>5</v>
      </c>
      <c r="D805" s="11">
        <v>305.32</v>
      </c>
      <c r="E805" s="12">
        <v>2.2000000000000002</v>
      </c>
      <c r="F805" s="10">
        <v>443</v>
      </c>
      <c r="G805" s="10">
        <v>184</v>
      </c>
      <c r="H805" s="10">
        <v>572</v>
      </c>
      <c r="I805" s="10">
        <v>24</v>
      </c>
      <c r="J805" s="10">
        <v>409</v>
      </c>
      <c r="K805" s="10">
        <v>300</v>
      </c>
      <c r="L805" s="10">
        <v>769</v>
      </c>
      <c r="M805" s="10">
        <v>376</v>
      </c>
      <c r="N805" s="10">
        <v>208</v>
      </c>
      <c r="O805" s="10">
        <v>75</v>
      </c>
      <c r="P805" s="10">
        <v>114</v>
      </c>
      <c r="Q805" s="10">
        <v>70</v>
      </c>
      <c r="R805" s="10">
        <v>545</v>
      </c>
      <c r="S805" s="40">
        <f t="shared" si="24"/>
        <v>3646</v>
      </c>
      <c r="T805" s="41">
        <f t="shared" si="25"/>
        <v>1113196.72</v>
      </c>
    </row>
    <row r="806" spans="1:20" x14ac:dyDescent="0.25">
      <c r="A806" s="22">
        <v>805</v>
      </c>
      <c r="B806" s="10" t="s">
        <v>811</v>
      </c>
      <c r="C806" s="10" t="s">
        <v>11</v>
      </c>
      <c r="D806" s="11">
        <v>214.94</v>
      </c>
      <c r="E806" s="12">
        <v>2.4</v>
      </c>
      <c r="F806" s="10">
        <v>579</v>
      </c>
      <c r="G806" s="10">
        <v>381</v>
      </c>
      <c r="H806" s="10">
        <v>938</v>
      </c>
      <c r="I806" s="10">
        <v>333</v>
      </c>
      <c r="J806" s="10">
        <v>610</v>
      </c>
      <c r="K806" s="10">
        <v>723</v>
      </c>
      <c r="L806" s="10">
        <v>760</v>
      </c>
      <c r="M806" s="10">
        <v>129</v>
      </c>
      <c r="N806" s="10">
        <v>604</v>
      </c>
      <c r="O806" s="10">
        <v>157</v>
      </c>
      <c r="P806" s="10">
        <v>217</v>
      </c>
      <c r="Q806" s="10">
        <v>837</v>
      </c>
      <c r="R806" s="10">
        <v>75</v>
      </c>
      <c r="S806" s="40">
        <f t="shared" si="24"/>
        <v>5764</v>
      </c>
      <c r="T806" s="41">
        <f t="shared" si="25"/>
        <v>1238914.1599999999</v>
      </c>
    </row>
    <row r="807" spans="1:20" x14ac:dyDescent="0.25">
      <c r="A807" s="22">
        <v>806</v>
      </c>
      <c r="B807" s="10" t="s">
        <v>812</v>
      </c>
      <c r="C807" s="10" t="s">
        <v>30</v>
      </c>
      <c r="D807" s="11">
        <v>369.54</v>
      </c>
      <c r="E807" s="12">
        <v>4.0999999999999996</v>
      </c>
      <c r="F807" s="10">
        <v>75</v>
      </c>
      <c r="G807" s="10">
        <v>495</v>
      </c>
      <c r="H807" s="10">
        <v>664</v>
      </c>
      <c r="I807" s="10">
        <v>354</v>
      </c>
      <c r="J807" s="10">
        <v>609</v>
      </c>
      <c r="K807" s="10">
        <v>574</v>
      </c>
      <c r="L807" s="10">
        <v>588</v>
      </c>
      <c r="M807" s="10">
        <v>999</v>
      </c>
      <c r="N807" s="10">
        <v>93</v>
      </c>
      <c r="O807" s="10">
        <v>531</v>
      </c>
      <c r="P807" s="10">
        <v>648</v>
      </c>
      <c r="Q807" s="10">
        <v>906</v>
      </c>
      <c r="R807" s="10">
        <v>864</v>
      </c>
      <c r="S807" s="40">
        <f t="shared" si="24"/>
        <v>7325</v>
      </c>
      <c r="T807" s="41">
        <f t="shared" si="25"/>
        <v>2706880.5</v>
      </c>
    </row>
    <row r="808" spans="1:20" x14ac:dyDescent="0.25">
      <c r="A808" s="22">
        <v>807</v>
      </c>
      <c r="B808" s="10" t="s">
        <v>813</v>
      </c>
      <c r="C808" s="10" t="s">
        <v>5</v>
      </c>
      <c r="D808" s="11">
        <v>467.51</v>
      </c>
      <c r="E808" s="12">
        <v>3.6</v>
      </c>
      <c r="F808" s="10">
        <v>557</v>
      </c>
      <c r="G808" s="10">
        <v>378</v>
      </c>
      <c r="H808" s="10">
        <v>275</v>
      </c>
      <c r="I808" s="10">
        <v>115</v>
      </c>
      <c r="J808" s="10">
        <v>126</v>
      </c>
      <c r="K808" s="10">
        <v>962</v>
      </c>
      <c r="L808" s="10">
        <v>179</v>
      </c>
      <c r="M808" s="10">
        <v>616</v>
      </c>
      <c r="N808" s="10">
        <v>326</v>
      </c>
      <c r="O808" s="10">
        <v>932</v>
      </c>
      <c r="P808" s="10">
        <v>105</v>
      </c>
      <c r="Q808" s="10">
        <v>875</v>
      </c>
      <c r="R808" s="10">
        <v>919</v>
      </c>
      <c r="S808" s="40">
        <f t="shared" si="24"/>
        <v>5808</v>
      </c>
      <c r="T808" s="41">
        <f t="shared" si="25"/>
        <v>2715298.08</v>
      </c>
    </row>
    <row r="809" spans="1:20" x14ac:dyDescent="0.25">
      <c r="A809" s="22">
        <v>808</v>
      </c>
      <c r="B809" s="10" t="s">
        <v>814</v>
      </c>
      <c r="C809" s="10" t="s">
        <v>11</v>
      </c>
      <c r="D809" s="11">
        <v>463.16</v>
      </c>
      <c r="E809" s="12">
        <v>1.7</v>
      </c>
      <c r="F809" s="10">
        <v>772</v>
      </c>
      <c r="G809" s="10">
        <v>46</v>
      </c>
      <c r="H809" s="10">
        <v>47</v>
      </c>
      <c r="I809" s="10">
        <v>47</v>
      </c>
      <c r="J809" s="10">
        <v>482</v>
      </c>
      <c r="K809" s="10">
        <v>435</v>
      </c>
      <c r="L809" s="10">
        <v>65</v>
      </c>
      <c r="M809" s="10">
        <v>538</v>
      </c>
      <c r="N809" s="10">
        <v>224</v>
      </c>
      <c r="O809" s="10">
        <v>642</v>
      </c>
      <c r="P809" s="10">
        <v>690</v>
      </c>
      <c r="Q809" s="10">
        <v>465</v>
      </c>
      <c r="R809" s="10">
        <v>915</v>
      </c>
      <c r="S809" s="40">
        <f t="shared" si="24"/>
        <v>4596</v>
      </c>
      <c r="T809" s="41">
        <f t="shared" si="25"/>
        <v>2128683.3600000003</v>
      </c>
    </row>
    <row r="810" spans="1:20" x14ac:dyDescent="0.25">
      <c r="A810" s="22">
        <v>809</v>
      </c>
      <c r="B810" s="10" t="s">
        <v>815</v>
      </c>
      <c r="C810" s="10" t="s">
        <v>5</v>
      </c>
      <c r="D810" s="11">
        <v>228.17</v>
      </c>
      <c r="E810" s="12">
        <v>1.7</v>
      </c>
      <c r="F810" s="10">
        <v>666</v>
      </c>
      <c r="G810" s="10">
        <v>885</v>
      </c>
      <c r="H810" s="10">
        <v>210</v>
      </c>
      <c r="I810" s="10">
        <v>737</v>
      </c>
      <c r="J810" s="10">
        <v>167</v>
      </c>
      <c r="K810" s="10">
        <v>67</v>
      </c>
      <c r="L810" s="10">
        <v>819</v>
      </c>
      <c r="M810" s="10">
        <v>738</v>
      </c>
      <c r="N810" s="10">
        <v>966</v>
      </c>
      <c r="O810" s="10">
        <v>328</v>
      </c>
      <c r="P810" s="10">
        <v>527</v>
      </c>
      <c r="Q810" s="10">
        <v>242</v>
      </c>
      <c r="R810" s="10">
        <v>708</v>
      </c>
      <c r="S810" s="40">
        <f t="shared" si="24"/>
        <v>6394</v>
      </c>
      <c r="T810" s="41">
        <f t="shared" si="25"/>
        <v>1458918.98</v>
      </c>
    </row>
    <row r="811" spans="1:20" x14ac:dyDescent="0.25">
      <c r="A811" s="22">
        <v>810</v>
      </c>
      <c r="B811" s="10" t="s">
        <v>816</v>
      </c>
      <c r="C811" s="10" t="s">
        <v>8</v>
      </c>
      <c r="D811" s="11">
        <v>61.05</v>
      </c>
      <c r="E811" s="12">
        <v>1.4</v>
      </c>
      <c r="F811" s="10">
        <v>155</v>
      </c>
      <c r="G811" s="10">
        <v>739</v>
      </c>
      <c r="H811" s="10">
        <v>854</v>
      </c>
      <c r="I811" s="10">
        <v>777</v>
      </c>
      <c r="J811" s="10">
        <v>591</v>
      </c>
      <c r="K811" s="10">
        <v>764</v>
      </c>
      <c r="L811" s="10">
        <v>347</v>
      </c>
      <c r="M811" s="10">
        <v>1</v>
      </c>
      <c r="N811" s="10">
        <v>889</v>
      </c>
      <c r="O811" s="10">
        <v>121</v>
      </c>
      <c r="P811" s="10">
        <v>471</v>
      </c>
      <c r="Q811" s="10">
        <v>489</v>
      </c>
      <c r="R811" s="10">
        <v>485</v>
      </c>
      <c r="S811" s="40">
        <f t="shared" si="24"/>
        <v>6528</v>
      </c>
      <c r="T811" s="41">
        <f t="shared" si="25"/>
        <v>398534.39999999997</v>
      </c>
    </row>
    <row r="812" spans="1:20" x14ac:dyDescent="0.25">
      <c r="A812" s="22">
        <v>811</v>
      </c>
      <c r="B812" s="10" t="s">
        <v>817</v>
      </c>
      <c r="C812" s="10" t="s">
        <v>17</v>
      </c>
      <c r="D812" s="11">
        <v>492.5</v>
      </c>
      <c r="E812" s="12">
        <v>3.6</v>
      </c>
      <c r="F812" s="10">
        <v>430</v>
      </c>
      <c r="G812" s="10">
        <v>550</v>
      </c>
      <c r="H812" s="10">
        <v>919</v>
      </c>
      <c r="I812" s="10">
        <v>98</v>
      </c>
      <c r="J812" s="10">
        <v>293</v>
      </c>
      <c r="K812" s="10">
        <v>921</v>
      </c>
      <c r="L812" s="10">
        <v>170</v>
      </c>
      <c r="M812" s="10">
        <v>870</v>
      </c>
      <c r="N812" s="10">
        <v>791</v>
      </c>
      <c r="O812" s="10">
        <v>40</v>
      </c>
      <c r="P812" s="10">
        <v>753</v>
      </c>
      <c r="Q812" s="10">
        <v>760</v>
      </c>
      <c r="R812" s="10">
        <v>797</v>
      </c>
      <c r="S812" s="40">
        <f t="shared" si="24"/>
        <v>6962</v>
      </c>
      <c r="T812" s="41">
        <f t="shared" si="25"/>
        <v>3428785</v>
      </c>
    </row>
    <row r="813" spans="1:20" x14ac:dyDescent="0.25">
      <c r="A813" s="22">
        <v>812</v>
      </c>
      <c r="B813" s="10" t="s">
        <v>818</v>
      </c>
      <c r="C813" s="10" t="s">
        <v>1</v>
      </c>
      <c r="D813" s="11">
        <v>420.25</v>
      </c>
      <c r="E813" s="12">
        <v>4.0999999999999996</v>
      </c>
      <c r="F813" s="10">
        <v>363</v>
      </c>
      <c r="G813" s="10">
        <v>527</v>
      </c>
      <c r="H813" s="10">
        <v>650</v>
      </c>
      <c r="I813" s="10">
        <v>458</v>
      </c>
      <c r="J813" s="10">
        <v>844</v>
      </c>
      <c r="K813" s="10">
        <v>458</v>
      </c>
      <c r="L813" s="10">
        <v>473</v>
      </c>
      <c r="M813" s="10">
        <v>100</v>
      </c>
      <c r="N813" s="10">
        <v>10</v>
      </c>
      <c r="O813" s="10">
        <v>166</v>
      </c>
      <c r="P813" s="10">
        <v>845</v>
      </c>
      <c r="Q813" s="10">
        <v>220</v>
      </c>
      <c r="R813" s="10">
        <v>87</v>
      </c>
      <c r="S813" s="40">
        <f t="shared" si="24"/>
        <v>4838</v>
      </c>
      <c r="T813" s="41">
        <f t="shared" si="25"/>
        <v>2033169.5</v>
      </c>
    </row>
    <row r="814" spans="1:20" x14ac:dyDescent="0.25">
      <c r="A814" s="22">
        <v>813</v>
      </c>
      <c r="B814" s="10" t="s">
        <v>819</v>
      </c>
      <c r="C814" s="10" t="s">
        <v>5</v>
      </c>
      <c r="D814" s="11">
        <v>66.709999999999994</v>
      </c>
      <c r="E814" s="12">
        <v>2.1</v>
      </c>
      <c r="F814" s="10">
        <v>448</v>
      </c>
      <c r="G814" s="10">
        <v>503</v>
      </c>
      <c r="H814" s="10">
        <v>621</v>
      </c>
      <c r="I814" s="10">
        <v>522</v>
      </c>
      <c r="J814" s="10">
        <v>637</v>
      </c>
      <c r="K814" s="10">
        <v>513</v>
      </c>
      <c r="L814" s="10">
        <v>533</v>
      </c>
      <c r="M814" s="10">
        <v>532</v>
      </c>
      <c r="N814" s="10">
        <v>328</v>
      </c>
      <c r="O814" s="10">
        <v>921</v>
      </c>
      <c r="P814" s="10">
        <v>892</v>
      </c>
      <c r="Q814" s="10">
        <v>472</v>
      </c>
      <c r="R814" s="10">
        <v>746</v>
      </c>
      <c r="S814" s="40">
        <f t="shared" si="24"/>
        <v>7220</v>
      </c>
      <c r="T814" s="41">
        <f t="shared" si="25"/>
        <v>481646.19999999995</v>
      </c>
    </row>
    <row r="815" spans="1:20" x14ac:dyDescent="0.25">
      <c r="A815" s="22">
        <v>814</v>
      </c>
      <c r="B815" s="10" t="s">
        <v>820</v>
      </c>
      <c r="C815" s="10" t="s">
        <v>8</v>
      </c>
      <c r="D815" s="11">
        <v>460.82</v>
      </c>
      <c r="E815" s="12">
        <v>1.1000000000000001</v>
      </c>
      <c r="F815" s="10">
        <v>987</v>
      </c>
      <c r="G815" s="10">
        <v>21</v>
      </c>
      <c r="H815" s="10">
        <v>993</v>
      </c>
      <c r="I815" s="10">
        <v>596</v>
      </c>
      <c r="J815" s="10">
        <v>342</v>
      </c>
      <c r="K815" s="10">
        <v>397</v>
      </c>
      <c r="L815" s="10">
        <v>366</v>
      </c>
      <c r="M815" s="10">
        <v>57</v>
      </c>
      <c r="N815" s="10">
        <v>11</v>
      </c>
      <c r="O815" s="10">
        <v>641</v>
      </c>
      <c r="P815" s="10">
        <v>386</v>
      </c>
      <c r="Q815" s="10">
        <v>958</v>
      </c>
      <c r="R815" s="10">
        <v>231</v>
      </c>
      <c r="S815" s="40">
        <f t="shared" si="24"/>
        <v>4999</v>
      </c>
      <c r="T815" s="41">
        <f t="shared" si="25"/>
        <v>2303639.1800000002</v>
      </c>
    </row>
    <row r="816" spans="1:20" x14ac:dyDescent="0.25">
      <c r="A816" s="22">
        <v>815</v>
      </c>
      <c r="B816" s="10" t="s">
        <v>821</v>
      </c>
      <c r="C816" s="10" t="s">
        <v>17</v>
      </c>
      <c r="D816" s="11">
        <v>435.6</v>
      </c>
      <c r="E816" s="12">
        <v>1.3</v>
      </c>
      <c r="F816" s="10">
        <v>234</v>
      </c>
      <c r="G816" s="10">
        <v>212</v>
      </c>
      <c r="H816" s="10">
        <v>694</v>
      </c>
      <c r="I816" s="10">
        <v>404</v>
      </c>
      <c r="J816" s="10">
        <v>309</v>
      </c>
      <c r="K816" s="10">
        <v>619</v>
      </c>
      <c r="L816" s="10">
        <v>106</v>
      </c>
      <c r="M816" s="10">
        <v>388</v>
      </c>
      <c r="N816" s="10">
        <v>34</v>
      </c>
      <c r="O816" s="10">
        <v>22</v>
      </c>
      <c r="P816" s="10">
        <v>225</v>
      </c>
      <c r="Q816" s="10">
        <v>532</v>
      </c>
      <c r="R816" s="10">
        <v>6</v>
      </c>
      <c r="S816" s="40">
        <f t="shared" si="24"/>
        <v>3551</v>
      </c>
      <c r="T816" s="41">
        <f t="shared" si="25"/>
        <v>1546815.6</v>
      </c>
    </row>
    <row r="817" spans="1:20" x14ac:dyDescent="0.25">
      <c r="A817" s="22">
        <v>816</v>
      </c>
      <c r="B817" s="10" t="s">
        <v>822</v>
      </c>
      <c r="C817" s="10" t="s">
        <v>17</v>
      </c>
      <c r="D817" s="11">
        <v>261.82</v>
      </c>
      <c r="E817" s="12">
        <v>4.9000000000000004</v>
      </c>
      <c r="F817" s="10">
        <v>563</v>
      </c>
      <c r="G817" s="10">
        <v>309</v>
      </c>
      <c r="H817" s="10">
        <v>539</v>
      </c>
      <c r="I817" s="10">
        <v>213</v>
      </c>
      <c r="J817" s="10">
        <v>661</v>
      </c>
      <c r="K817" s="10">
        <v>285</v>
      </c>
      <c r="L817" s="10">
        <v>438</v>
      </c>
      <c r="M817" s="10">
        <v>691</v>
      </c>
      <c r="N817" s="10">
        <v>446</v>
      </c>
      <c r="O817" s="10">
        <v>278</v>
      </c>
      <c r="P817" s="10">
        <v>480</v>
      </c>
      <c r="Q817" s="10">
        <v>493</v>
      </c>
      <c r="R817" s="10">
        <v>803</v>
      </c>
      <c r="S817" s="40">
        <f t="shared" si="24"/>
        <v>5636</v>
      </c>
      <c r="T817" s="41">
        <f t="shared" si="25"/>
        <v>1475617.52</v>
      </c>
    </row>
    <row r="818" spans="1:20" x14ac:dyDescent="0.25">
      <c r="A818" s="22">
        <v>817</v>
      </c>
      <c r="B818" s="10" t="s">
        <v>823</v>
      </c>
      <c r="C818" s="10" t="s">
        <v>3</v>
      </c>
      <c r="D818" s="11">
        <v>297.68</v>
      </c>
      <c r="E818" s="12">
        <v>2.2000000000000002</v>
      </c>
      <c r="F818" s="10">
        <v>818</v>
      </c>
      <c r="G818" s="10">
        <v>660</v>
      </c>
      <c r="H818" s="10">
        <v>708</v>
      </c>
      <c r="I818" s="10">
        <v>684</v>
      </c>
      <c r="J818" s="10">
        <v>527</v>
      </c>
      <c r="K818" s="10">
        <v>560</v>
      </c>
      <c r="L818" s="10">
        <v>834</v>
      </c>
      <c r="M818" s="10">
        <v>940</v>
      </c>
      <c r="N818" s="10">
        <v>451</v>
      </c>
      <c r="O818" s="10">
        <v>762</v>
      </c>
      <c r="P818" s="10">
        <v>753</v>
      </c>
      <c r="Q818" s="10">
        <v>898</v>
      </c>
      <c r="R818" s="10">
        <v>549</v>
      </c>
      <c r="S818" s="40">
        <f t="shared" si="24"/>
        <v>8326</v>
      </c>
      <c r="T818" s="41">
        <f t="shared" si="25"/>
        <v>2478483.6800000002</v>
      </c>
    </row>
    <row r="819" spans="1:20" x14ac:dyDescent="0.25">
      <c r="A819" s="22">
        <v>818</v>
      </c>
      <c r="B819" s="10" t="s">
        <v>824</v>
      </c>
      <c r="C819" s="10" t="s">
        <v>11</v>
      </c>
      <c r="D819" s="11">
        <v>202.51</v>
      </c>
      <c r="E819" s="12">
        <v>4.0999999999999996</v>
      </c>
      <c r="F819" s="10">
        <v>262</v>
      </c>
      <c r="G819" s="10">
        <v>967</v>
      </c>
      <c r="H819" s="10">
        <v>190</v>
      </c>
      <c r="I819" s="10">
        <v>902</v>
      </c>
      <c r="J819" s="10">
        <v>539</v>
      </c>
      <c r="K819" s="10">
        <v>139</v>
      </c>
      <c r="L819" s="10">
        <v>226</v>
      </c>
      <c r="M819" s="10">
        <v>340</v>
      </c>
      <c r="N819" s="10">
        <v>739</v>
      </c>
      <c r="O819" s="10">
        <v>468</v>
      </c>
      <c r="P819" s="10">
        <v>407</v>
      </c>
      <c r="Q819" s="10">
        <v>81</v>
      </c>
      <c r="R819" s="10">
        <v>975</v>
      </c>
      <c r="S819" s="40">
        <f t="shared" si="24"/>
        <v>5973</v>
      </c>
      <c r="T819" s="41">
        <f t="shared" si="25"/>
        <v>1209592.23</v>
      </c>
    </row>
    <row r="820" spans="1:20" x14ac:dyDescent="0.25">
      <c r="A820" s="22">
        <v>819</v>
      </c>
      <c r="B820" s="10" t="s">
        <v>825</v>
      </c>
      <c r="C820" s="10" t="s">
        <v>3</v>
      </c>
      <c r="D820" s="11">
        <v>32.11</v>
      </c>
      <c r="E820" s="12">
        <v>3.5</v>
      </c>
      <c r="F820" s="10">
        <v>827</v>
      </c>
      <c r="G820" s="10">
        <v>752</v>
      </c>
      <c r="H820" s="10">
        <v>314</v>
      </c>
      <c r="I820" s="10">
        <v>502</v>
      </c>
      <c r="J820" s="10">
        <v>418</v>
      </c>
      <c r="K820" s="10">
        <v>729</v>
      </c>
      <c r="L820" s="10">
        <v>443</v>
      </c>
      <c r="M820" s="10">
        <v>860</v>
      </c>
      <c r="N820" s="10">
        <v>219</v>
      </c>
      <c r="O820" s="10">
        <v>399</v>
      </c>
      <c r="P820" s="10">
        <v>456</v>
      </c>
      <c r="Q820" s="10">
        <v>855</v>
      </c>
      <c r="R820" s="10">
        <v>51</v>
      </c>
      <c r="S820" s="40">
        <f t="shared" si="24"/>
        <v>5998</v>
      </c>
      <c r="T820" s="41">
        <f t="shared" si="25"/>
        <v>192595.78</v>
      </c>
    </row>
    <row r="821" spans="1:20" x14ac:dyDescent="0.25">
      <c r="A821" s="22">
        <v>820</v>
      </c>
      <c r="B821" s="10" t="s">
        <v>826</v>
      </c>
      <c r="C821" s="10" t="s">
        <v>30</v>
      </c>
      <c r="D821" s="11">
        <v>170.92</v>
      </c>
      <c r="E821" s="12">
        <v>2.5</v>
      </c>
      <c r="F821" s="10">
        <v>125</v>
      </c>
      <c r="G821" s="10">
        <v>271</v>
      </c>
      <c r="H821" s="10">
        <v>900</v>
      </c>
      <c r="I821" s="10">
        <v>720</v>
      </c>
      <c r="J821" s="10">
        <v>443</v>
      </c>
      <c r="K821" s="10">
        <v>555</v>
      </c>
      <c r="L821" s="10">
        <v>441</v>
      </c>
      <c r="M821" s="10">
        <v>19</v>
      </c>
      <c r="N821" s="10">
        <v>440</v>
      </c>
      <c r="O821" s="10">
        <v>8</v>
      </c>
      <c r="P821" s="10">
        <v>652</v>
      </c>
      <c r="Q821" s="10">
        <v>878</v>
      </c>
      <c r="R821" s="10">
        <v>654</v>
      </c>
      <c r="S821" s="40">
        <f t="shared" si="24"/>
        <v>5981</v>
      </c>
      <c r="T821" s="41">
        <f t="shared" si="25"/>
        <v>1022272.5199999999</v>
      </c>
    </row>
    <row r="822" spans="1:20" x14ac:dyDescent="0.25">
      <c r="A822" s="22">
        <v>821</v>
      </c>
      <c r="B822" s="10" t="s">
        <v>827</v>
      </c>
      <c r="C822" s="10" t="s">
        <v>8</v>
      </c>
      <c r="D822" s="11">
        <v>402.41</v>
      </c>
      <c r="E822" s="12">
        <v>1.8</v>
      </c>
      <c r="F822" s="10">
        <v>911</v>
      </c>
      <c r="G822" s="10">
        <v>570</v>
      </c>
      <c r="H822" s="10">
        <v>562</v>
      </c>
      <c r="I822" s="10">
        <v>447</v>
      </c>
      <c r="J822" s="10">
        <v>684</v>
      </c>
      <c r="K822" s="10">
        <v>928</v>
      </c>
      <c r="L822" s="10">
        <v>395</v>
      </c>
      <c r="M822" s="10">
        <v>254</v>
      </c>
      <c r="N822" s="10">
        <v>652</v>
      </c>
      <c r="O822" s="10">
        <v>12</v>
      </c>
      <c r="P822" s="10">
        <v>897</v>
      </c>
      <c r="Q822" s="10">
        <v>997</v>
      </c>
      <c r="R822" s="10">
        <v>941</v>
      </c>
      <c r="S822" s="40">
        <f t="shared" si="24"/>
        <v>7339</v>
      </c>
      <c r="T822" s="41">
        <f t="shared" si="25"/>
        <v>2953286.99</v>
      </c>
    </row>
    <row r="823" spans="1:20" x14ac:dyDescent="0.25">
      <c r="A823" s="22">
        <v>822</v>
      </c>
      <c r="B823" s="10" t="s">
        <v>828</v>
      </c>
      <c r="C823" s="10" t="s">
        <v>3</v>
      </c>
      <c r="D823" s="11">
        <v>7.29</v>
      </c>
      <c r="E823" s="12">
        <v>1.5</v>
      </c>
      <c r="F823" s="10">
        <v>245</v>
      </c>
      <c r="G823" s="10">
        <v>798</v>
      </c>
      <c r="H823" s="10">
        <v>660</v>
      </c>
      <c r="I823" s="10">
        <v>893</v>
      </c>
      <c r="J823" s="10">
        <v>557</v>
      </c>
      <c r="K823" s="10">
        <v>780</v>
      </c>
      <c r="L823" s="10">
        <v>727</v>
      </c>
      <c r="M823" s="10">
        <v>316</v>
      </c>
      <c r="N823" s="10">
        <v>534</v>
      </c>
      <c r="O823" s="10">
        <v>923</v>
      </c>
      <c r="P823" s="10">
        <v>710</v>
      </c>
      <c r="Q823" s="10">
        <v>521</v>
      </c>
      <c r="R823" s="10">
        <v>918</v>
      </c>
      <c r="S823" s="40">
        <f t="shared" si="24"/>
        <v>8337</v>
      </c>
      <c r="T823" s="41">
        <f t="shared" si="25"/>
        <v>60776.73</v>
      </c>
    </row>
    <row r="824" spans="1:20" x14ac:dyDescent="0.25">
      <c r="A824" s="22">
        <v>823</v>
      </c>
      <c r="B824" s="10" t="s">
        <v>829</v>
      </c>
      <c r="C824" s="10" t="s">
        <v>3</v>
      </c>
      <c r="D824" s="11">
        <v>170.08</v>
      </c>
      <c r="E824" s="12">
        <v>3.5</v>
      </c>
      <c r="F824" s="10">
        <v>542</v>
      </c>
      <c r="G824" s="10">
        <v>937</v>
      </c>
      <c r="H824" s="10">
        <v>779</v>
      </c>
      <c r="I824" s="10">
        <v>575</v>
      </c>
      <c r="J824" s="10">
        <v>839</v>
      </c>
      <c r="K824" s="10">
        <v>589</v>
      </c>
      <c r="L824" s="10">
        <v>580</v>
      </c>
      <c r="M824" s="10">
        <v>37</v>
      </c>
      <c r="N824" s="10">
        <v>594</v>
      </c>
      <c r="O824" s="10">
        <v>922</v>
      </c>
      <c r="P824" s="10">
        <v>623</v>
      </c>
      <c r="Q824" s="10">
        <v>922</v>
      </c>
      <c r="R824" s="10">
        <v>395</v>
      </c>
      <c r="S824" s="40">
        <f t="shared" si="24"/>
        <v>7792</v>
      </c>
      <c r="T824" s="41">
        <f t="shared" si="25"/>
        <v>1325263.3600000001</v>
      </c>
    </row>
    <row r="825" spans="1:20" x14ac:dyDescent="0.25">
      <c r="A825" s="22">
        <v>824</v>
      </c>
      <c r="B825" s="10" t="s">
        <v>830</v>
      </c>
      <c r="C825" s="10" t="s">
        <v>17</v>
      </c>
      <c r="D825" s="11">
        <v>202.09</v>
      </c>
      <c r="E825" s="12">
        <v>4.0999999999999996</v>
      </c>
      <c r="F825" s="10">
        <v>938</v>
      </c>
      <c r="G825" s="10">
        <v>201</v>
      </c>
      <c r="H825" s="10">
        <v>561</v>
      </c>
      <c r="I825" s="10">
        <v>257</v>
      </c>
      <c r="J825" s="10">
        <v>235</v>
      </c>
      <c r="K825" s="10">
        <v>727</v>
      </c>
      <c r="L825" s="10">
        <v>83</v>
      </c>
      <c r="M825" s="10">
        <v>659</v>
      </c>
      <c r="N825" s="10">
        <v>228</v>
      </c>
      <c r="O825" s="10">
        <v>818</v>
      </c>
      <c r="P825" s="10">
        <v>638</v>
      </c>
      <c r="Q825" s="10">
        <v>11</v>
      </c>
      <c r="R825" s="10">
        <v>220</v>
      </c>
      <c r="S825" s="40">
        <f t="shared" si="24"/>
        <v>4638</v>
      </c>
      <c r="T825" s="41">
        <f t="shared" si="25"/>
        <v>937293.42</v>
      </c>
    </row>
    <row r="826" spans="1:20" x14ac:dyDescent="0.25">
      <c r="A826" s="22">
        <v>825</v>
      </c>
      <c r="B826" s="10" t="s">
        <v>831</v>
      </c>
      <c r="C826" s="10" t="s">
        <v>8</v>
      </c>
      <c r="D826" s="11">
        <v>271.01</v>
      </c>
      <c r="E826" s="12">
        <v>3.6</v>
      </c>
      <c r="F826" s="10">
        <v>485</v>
      </c>
      <c r="G826" s="10">
        <v>31</v>
      </c>
      <c r="H826" s="10">
        <v>899</v>
      </c>
      <c r="I826" s="10">
        <v>843</v>
      </c>
      <c r="J826" s="10">
        <v>438</v>
      </c>
      <c r="K826" s="10">
        <v>893</v>
      </c>
      <c r="L826" s="10">
        <v>614</v>
      </c>
      <c r="M826" s="10">
        <v>536</v>
      </c>
      <c r="N826" s="10">
        <v>934</v>
      </c>
      <c r="O826" s="10">
        <v>831</v>
      </c>
      <c r="P826" s="10">
        <v>20</v>
      </c>
      <c r="Q826" s="10">
        <v>262</v>
      </c>
      <c r="R826" s="10">
        <v>427</v>
      </c>
      <c r="S826" s="40">
        <f t="shared" si="24"/>
        <v>6728</v>
      </c>
      <c r="T826" s="41">
        <f t="shared" si="25"/>
        <v>1823355.28</v>
      </c>
    </row>
    <row r="827" spans="1:20" x14ac:dyDescent="0.25">
      <c r="A827" s="22">
        <v>826</v>
      </c>
      <c r="B827" s="10" t="s">
        <v>832</v>
      </c>
      <c r="C827" s="10" t="s">
        <v>17</v>
      </c>
      <c r="D827" s="11">
        <v>460.33</v>
      </c>
      <c r="E827" s="12">
        <v>3.1</v>
      </c>
      <c r="F827" s="10">
        <v>122</v>
      </c>
      <c r="G827" s="10">
        <v>442</v>
      </c>
      <c r="H827" s="10">
        <v>757</v>
      </c>
      <c r="I827" s="10">
        <v>120</v>
      </c>
      <c r="J827" s="10">
        <v>213</v>
      </c>
      <c r="K827" s="10">
        <v>609</v>
      </c>
      <c r="L827" s="10">
        <v>550</v>
      </c>
      <c r="M827" s="10">
        <v>385</v>
      </c>
      <c r="N827" s="10">
        <v>343</v>
      </c>
      <c r="O827" s="10">
        <v>51</v>
      </c>
      <c r="P827" s="10">
        <v>658</v>
      </c>
      <c r="Q827" s="10">
        <v>656</v>
      </c>
      <c r="R827" s="10">
        <v>751</v>
      </c>
      <c r="S827" s="40">
        <f t="shared" si="24"/>
        <v>5535</v>
      </c>
      <c r="T827" s="41">
        <f t="shared" si="25"/>
        <v>2547926.5499999998</v>
      </c>
    </row>
    <row r="828" spans="1:20" x14ac:dyDescent="0.25">
      <c r="A828" s="22">
        <v>827</v>
      </c>
      <c r="B828" s="10" t="s">
        <v>833</v>
      </c>
      <c r="C828" s="10" t="s">
        <v>1</v>
      </c>
      <c r="D828" s="11">
        <v>176.44</v>
      </c>
      <c r="E828" s="12">
        <v>1.2</v>
      </c>
      <c r="F828" s="10">
        <v>125</v>
      </c>
      <c r="G828" s="10">
        <v>161</v>
      </c>
      <c r="H828" s="10">
        <v>112</v>
      </c>
      <c r="I828" s="10">
        <v>809</v>
      </c>
      <c r="J828" s="10">
        <v>84</v>
      </c>
      <c r="K828" s="10">
        <v>747</v>
      </c>
      <c r="L828" s="10">
        <v>12</v>
      </c>
      <c r="M828" s="10">
        <v>632</v>
      </c>
      <c r="N828" s="10">
        <v>79</v>
      </c>
      <c r="O828" s="10">
        <v>208</v>
      </c>
      <c r="P828" s="10">
        <v>600</v>
      </c>
      <c r="Q828" s="10">
        <v>448</v>
      </c>
      <c r="R828" s="10">
        <v>142</v>
      </c>
      <c r="S828" s="40">
        <f t="shared" si="24"/>
        <v>4034</v>
      </c>
      <c r="T828" s="41">
        <f t="shared" si="25"/>
        <v>711758.96</v>
      </c>
    </row>
    <row r="829" spans="1:20" x14ac:dyDescent="0.25">
      <c r="A829" s="22">
        <v>828</v>
      </c>
      <c r="B829" s="10" t="s">
        <v>834</v>
      </c>
      <c r="C829" s="10" t="s">
        <v>5</v>
      </c>
      <c r="D829" s="11">
        <v>176.74</v>
      </c>
      <c r="E829" s="12">
        <v>4.9000000000000004</v>
      </c>
      <c r="F829" s="10">
        <v>549</v>
      </c>
      <c r="G829" s="10">
        <v>766</v>
      </c>
      <c r="H829" s="10">
        <v>169</v>
      </c>
      <c r="I829" s="10">
        <v>977</v>
      </c>
      <c r="J829" s="10">
        <v>793</v>
      </c>
      <c r="K829" s="10">
        <v>281</v>
      </c>
      <c r="L829" s="10">
        <v>808</v>
      </c>
      <c r="M829" s="10">
        <v>927</v>
      </c>
      <c r="N829" s="10">
        <v>352</v>
      </c>
      <c r="O829" s="10">
        <v>549</v>
      </c>
      <c r="P829" s="10">
        <v>814</v>
      </c>
      <c r="Q829" s="10">
        <v>191</v>
      </c>
      <c r="R829" s="10">
        <v>860</v>
      </c>
      <c r="S829" s="40">
        <f t="shared" si="24"/>
        <v>7487</v>
      </c>
      <c r="T829" s="41">
        <f t="shared" si="25"/>
        <v>1323252.3800000001</v>
      </c>
    </row>
    <row r="830" spans="1:20" x14ac:dyDescent="0.25">
      <c r="A830" s="22">
        <v>829</v>
      </c>
      <c r="B830" s="10" t="s">
        <v>835</v>
      </c>
      <c r="C830" s="10" t="s">
        <v>30</v>
      </c>
      <c r="D830" s="11">
        <v>370.06</v>
      </c>
      <c r="E830" s="12">
        <v>4.2</v>
      </c>
      <c r="F830" s="10">
        <v>170</v>
      </c>
      <c r="G830" s="10">
        <v>253</v>
      </c>
      <c r="H830" s="10">
        <v>467</v>
      </c>
      <c r="I830" s="10">
        <v>53</v>
      </c>
      <c r="J830" s="10">
        <v>743</v>
      </c>
      <c r="K830" s="10">
        <v>660</v>
      </c>
      <c r="L830" s="10">
        <v>824</v>
      </c>
      <c r="M830" s="10">
        <v>25</v>
      </c>
      <c r="N830" s="10">
        <v>395</v>
      </c>
      <c r="O830" s="10">
        <v>611</v>
      </c>
      <c r="P830" s="10">
        <v>917</v>
      </c>
      <c r="Q830" s="10">
        <v>761</v>
      </c>
      <c r="R830" s="10">
        <v>362</v>
      </c>
      <c r="S830" s="40">
        <f t="shared" si="24"/>
        <v>6071</v>
      </c>
      <c r="T830" s="41">
        <f t="shared" si="25"/>
        <v>2246634.2600000002</v>
      </c>
    </row>
    <row r="831" spans="1:20" x14ac:dyDescent="0.25">
      <c r="A831" s="22">
        <v>830</v>
      </c>
      <c r="B831" s="10" t="s">
        <v>836</v>
      </c>
      <c r="C831" s="10" t="s">
        <v>30</v>
      </c>
      <c r="D831" s="11">
        <v>228.85</v>
      </c>
      <c r="E831" s="12">
        <v>2.2000000000000002</v>
      </c>
      <c r="F831" s="10">
        <v>124</v>
      </c>
      <c r="G831" s="10">
        <v>520</v>
      </c>
      <c r="H831" s="10">
        <v>677</v>
      </c>
      <c r="I831" s="10">
        <v>330</v>
      </c>
      <c r="J831" s="10">
        <v>84</v>
      </c>
      <c r="K831" s="10">
        <v>923</v>
      </c>
      <c r="L831" s="10">
        <v>692</v>
      </c>
      <c r="M831" s="10">
        <v>453</v>
      </c>
      <c r="N831" s="10">
        <v>289</v>
      </c>
      <c r="O831" s="10">
        <v>704</v>
      </c>
      <c r="P831" s="10">
        <v>202</v>
      </c>
      <c r="Q831" s="10">
        <v>113</v>
      </c>
      <c r="R831" s="10">
        <v>381</v>
      </c>
      <c r="S831" s="40">
        <f t="shared" si="24"/>
        <v>5368</v>
      </c>
      <c r="T831" s="41">
        <f t="shared" si="25"/>
        <v>1228466.8</v>
      </c>
    </row>
    <row r="832" spans="1:20" x14ac:dyDescent="0.25">
      <c r="A832" s="22">
        <v>831</v>
      </c>
      <c r="B832" s="10" t="s">
        <v>837</v>
      </c>
      <c r="C832" s="10" t="s">
        <v>11</v>
      </c>
      <c r="D832" s="11">
        <v>116.18</v>
      </c>
      <c r="E832" s="12">
        <v>4.9000000000000004</v>
      </c>
      <c r="F832" s="10">
        <v>869</v>
      </c>
      <c r="G832" s="10">
        <v>976</v>
      </c>
      <c r="H832" s="10">
        <v>920</v>
      </c>
      <c r="I832" s="10">
        <v>783</v>
      </c>
      <c r="J832" s="10">
        <v>920</v>
      </c>
      <c r="K832" s="10">
        <v>815</v>
      </c>
      <c r="L832" s="10">
        <v>492</v>
      </c>
      <c r="M832" s="10">
        <v>680</v>
      </c>
      <c r="N832" s="10">
        <v>454</v>
      </c>
      <c r="O832" s="10">
        <v>401</v>
      </c>
      <c r="P832" s="10">
        <v>416</v>
      </c>
      <c r="Q832" s="10">
        <v>25</v>
      </c>
      <c r="R832" s="10">
        <v>560</v>
      </c>
      <c r="S832" s="40">
        <f t="shared" si="24"/>
        <v>7442</v>
      </c>
      <c r="T832" s="41">
        <f t="shared" si="25"/>
        <v>864611.56</v>
      </c>
    </row>
    <row r="833" spans="1:20" x14ac:dyDescent="0.25">
      <c r="A833" s="22">
        <v>832</v>
      </c>
      <c r="B833" s="10" t="s">
        <v>838</v>
      </c>
      <c r="C833" s="10" t="s">
        <v>17</v>
      </c>
      <c r="D833" s="11">
        <v>228.96</v>
      </c>
      <c r="E833" s="12">
        <v>3.4</v>
      </c>
      <c r="F833" s="10">
        <v>35</v>
      </c>
      <c r="G833" s="10">
        <v>650</v>
      </c>
      <c r="H833" s="10">
        <v>13</v>
      </c>
      <c r="I833" s="10">
        <v>240</v>
      </c>
      <c r="J833" s="10">
        <v>488</v>
      </c>
      <c r="K833" s="10">
        <v>995</v>
      </c>
      <c r="L833" s="10">
        <v>267</v>
      </c>
      <c r="M833" s="10">
        <v>322</v>
      </c>
      <c r="N833" s="10">
        <v>842</v>
      </c>
      <c r="O833" s="10">
        <v>190</v>
      </c>
      <c r="P833" s="10">
        <v>415</v>
      </c>
      <c r="Q833" s="10">
        <v>782</v>
      </c>
      <c r="R833" s="10">
        <v>276</v>
      </c>
      <c r="S833" s="40">
        <f t="shared" si="24"/>
        <v>5480</v>
      </c>
      <c r="T833" s="41">
        <f t="shared" si="25"/>
        <v>1254700.8</v>
      </c>
    </row>
    <row r="834" spans="1:20" x14ac:dyDescent="0.25">
      <c r="A834" s="22">
        <v>833</v>
      </c>
      <c r="B834" s="10" t="s">
        <v>839</v>
      </c>
      <c r="C834" s="10" t="s">
        <v>5</v>
      </c>
      <c r="D834" s="11">
        <v>74.72</v>
      </c>
      <c r="E834" s="12">
        <v>3.3</v>
      </c>
      <c r="F834" s="10">
        <v>87</v>
      </c>
      <c r="G834" s="10">
        <v>479</v>
      </c>
      <c r="H834" s="10">
        <v>714</v>
      </c>
      <c r="I834" s="10">
        <v>754</v>
      </c>
      <c r="J834" s="10">
        <v>64</v>
      </c>
      <c r="K834" s="10">
        <v>935</v>
      </c>
      <c r="L834" s="10">
        <v>524</v>
      </c>
      <c r="M834" s="10">
        <v>736</v>
      </c>
      <c r="N834" s="10">
        <v>670</v>
      </c>
      <c r="O834" s="10">
        <v>50</v>
      </c>
      <c r="P834" s="10">
        <v>447</v>
      </c>
      <c r="Q834" s="10">
        <v>498</v>
      </c>
      <c r="R834" s="10">
        <v>270</v>
      </c>
      <c r="S834" s="40">
        <f t="shared" si="24"/>
        <v>6141</v>
      </c>
      <c r="T834" s="41">
        <f t="shared" si="25"/>
        <v>458855.52</v>
      </c>
    </row>
    <row r="835" spans="1:20" x14ac:dyDescent="0.25">
      <c r="A835" s="22">
        <v>834</v>
      </c>
      <c r="B835" s="10" t="s">
        <v>840</v>
      </c>
      <c r="C835" s="10" t="s">
        <v>11</v>
      </c>
      <c r="D835" s="11">
        <v>92.31</v>
      </c>
      <c r="E835" s="12">
        <v>4</v>
      </c>
      <c r="F835" s="10">
        <v>646</v>
      </c>
      <c r="G835" s="10">
        <v>9</v>
      </c>
      <c r="H835" s="10">
        <v>287</v>
      </c>
      <c r="I835" s="10">
        <v>529</v>
      </c>
      <c r="J835" s="10">
        <v>645</v>
      </c>
      <c r="K835" s="10">
        <v>577</v>
      </c>
      <c r="L835" s="10">
        <v>119</v>
      </c>
      <c r="M835" s="10">
        <v>512</v>
      </c>
      <c r="N835" s="10">
        <v>988</v>
      </c>
      <c r="O835" s="10">
        <v>392</v>
      </c>
      <c r="P835" s="10">
        <v>511</v>
      </c>
      <c r="Q835" s="10">
        <v>507</v>
      </c>
      <c r="R835" s="10">
        <v>13</v>
      </c>
      <c r="S835" s="40">
        <f t="shared" ref="S835:S898" si="26">SUM(G835:R835)</f>
        <v>5089</v>
      </c>
      <c r="T835" s="41">
        <f t="shared" si="25"/>
        <v>469765.59</v>
      </c>
    </row>
    <row r="836" spans="1:20" x14ac:dyDescent="0.25">
      <c r="A836" s="22">
        <v>835</v>
      </c>
      <c r="B836" s="10" t="s">
        <v>841</v>
      </c>
      <c r="C836" s="10" t="s">
        <v>30</v>
      </c>
      <c r="D836" s="11">
        <v>251.69</v>
      </c>
      <c r="E836" s="12">
        <v>4.2</v>
      </c>
      <c r="F836" s="10">
        <v>708</v>
      </c>
      <c r="G836" s="10">
        <v>725</v>
      </c>
      <c r="H836" s="10">
        <v>906</v>
      </c>
      <c r="I836" s="10">
        <v>482</v>
      </c>
      <c r="J836" s="10">
        <v>662</v>
      </c>
      <c r="K836" s="10">
        <v>745</v>
      </c>
      <c r="L836" s="10">
        <v>969</v>
      </c>
      <c r="M836" s="10">
        <v>818</v>
      </c>
      <c r="N836" s="10">
        <v>127</v>
      </c>
      <c r="O836" s="10">
        <v>652</v>
      </c>
      <c r="P836" s="10">
        <v>84</v>
      </c>
      <c r="Q836" s="10">
        <v>544</v>
      </c>
      <c r="R836" s="10">
        <v>297</v>
      </c>
      <c r="S836" s="40">
        <f t="shared" si="26"/>
        <v>7011</v>
      </c>
      <c r="T836" s="41">
        <f t="shared" ref="T836:T899" si="27">(S836*D836)</f>
        <v>1764598.59</v>
      </c>
    </row>
    <row r="837" spans="1:20" x14ac:dyDescent="0.25">
      <c r="A837" s="22">
        <v>836</v>
      </c>
      <c r="B837" s="10" t="s">
        <v>842</v>
      </c>
      <c r="C837" s="10" t="s">
        <v>5</v>
      </c>
      <c r="D837" s="11">
        <v>212.37</v>
      </c>
      <c r="E837" s="12">
        <v>3.6</v>
      </c>
      <c r="F837" s="10">
        <v>786</v>
      </c>
      <c r="G837" s="10">
        <v>504</v>
      </c>
      <c r="H837" s="10">
        <v>188</v>
      </c>
      <c r="I837" s="10">
        <v>186</v>
      </c>
      <c r="J837" s="10">
        <v>626</v>
      </c>
      <c r="K837" s="10">
        <v>456</v>
      </c>
      <c r="L837" s="10">
        <v>352</v>
      </c>
      <c r="M837" s="10">
        <v>772</v>
      </c>
      <c r="N837" s="10">
        <v>701</v>
      </c>
      <c r="O837" s="10">
        <v>679</v>
      </c>
      <c r="P837" s="10">
        <v>166</v>
      </c>
      <c r="Q837" s="10">
        <v>61</v>
      </c>
      <c r="R837" s="10">
        <v>463</v>
      </c>
      <c r="S837" s="40">
        <f t="shared" si="26"/>
        <v>5154</v>
      </c>
      <c r="T837" s="41">
        <f t="shared" si="27"/>
        <v>1094554.98</v>
      </c>
    </row>
    <row r="838" spans="1:20" x14ac:dyDescent="0.25">
      <c r="A838" s="22">
        <v>837</v>
      </c>
      <c r="B838" s="10" t="s">
        <v>843</v>
      </c>
      <c r="C838" s="10" t="s">
        <v>3</v>
      </c>
      <c r="D838" s="11">
        <v>457.85</v>
      </c>
      <c r="E838" s="12">
        <v>1.5</v>
      </c>
      <c r="F838" s="10">
        <v>201</v>
      </c>
      <c r="G838" s="10">
        <v>784</v>
      </c>
      <c r="H838" s="10">
        <v>913</v>
      </c>
      <c r="I838" s="10">
        <v>857</v>
      </c>
      <c r="J838" s="10">
        <v>63</v>
      </c>
      <c r="K838" s="10">
        <v>86</v>
      </c>
      <c r="L838" s="10">
        <v>56</v>
      </c>
      <c r="M838" s="10">
        <v>12</v>
      </c>
      <c r="N838" s="10">
        <v>908</v>
      </c>
      <c r="O838" s="10">
        <v>822</v>
      </c>
      <c r="P838" s="10">
        <v>383</v>
      </c>
      <c r="Q838" s="10">
        <v>228</v>
      </c>
      <c r="R838" s="10">
        <v>526</v>
      </c>
      <c r="S838" s="40">
        <f t="shared" si="26"/>
        <v>5638</v>
      </c>
      <c r="T838" s="41">
        <f t="shared" si="27"/>
        <v>2581358.3000000003</v>
      </c>
    </row>
    <row r="839" spans="1:20" x14ac:dyDescent="0.25">
      <c r="A839" s="22">
        <v>838</v>
      </c>
      <c r="B839" s="10" t="s">
        <v>844</v>
      </c>
      <c r="C839" s="10" t="s">
        <v>1</v>
      </c>
      <c r="D839" s="11">
        <v>184.38</v>
      </c>
      <c r="E839" s="12">
        <v>2.4</v>
      </c>
      <c r="F839" s="10">
        <v>369</v>
      </c>
      <c r="G839" s="10">
        <v>835</v>
      </c>
      <c r="H839" s="10">
        <v>154</v>
      </c>
      <c r="I839" s="10">
        <v>655</v>
      </c>
      <c r="J839" s="10">
        <v>342</v>
      </c>
      <c r="K839" s="10">
        <v>78</v>
      </c>
      <c r="L839" s="10">
        <v>39</v>
      </c>
      <c r="M839" s="10">
        <v>914</v>
      </c>
      <c r="N839" s="10">
        <v>542</v>
      </c>
      <c r="O839" s="10">
        <v>620</v>
      </c>
      <c r="P839" s="10">
        <v>467</v>
      </c>
      <c r="Q839" s="10">
        <v>814</v>
      </c>
      <c r="R839" s="10">
        <v>233</v>
      </c>
      <c r="S839" s="40">
        <f t="shared" si="26"/>
        <v>5693</v>
      </c>
      <c r="T839" s="41">
        <f t="shared" si="27"/>
        <v>1049675.3400000001</v>
      </c>
    </row>
    <row r="840" spans="1:20" x14ac:dyDescent="0.25">
      <c r="A840" s="22">
        <v>839</v>
      </c>
      <c r="B840" s="10" t="s">
        <v>845</v>
      </c>
      <c r="C840" s="10" t="s">
        <v>3</v>
      </c>
      <c r="D840" s="11">
        <v>292.39</v>
      </c>
      <c r="E840" s="12">
        <v>4.7</v>
      </c>
      <c r="F840" s="10">
        <v>797</v>
      </c>
      <c r="G840" s="10">
        <v>559</v>
      </c>
      <c r="H840" s="10">
        <v>566</v>
      </c>
      <c r="I840" s="10">
        <v>261</v>
      </c>
      <c r="J840" s="10">
        <v>938</v>
      </c>
      <c r="K840" s="10">
        <v>204</v>
      </c>
      <c r="L840" s="10">
        <v>885</v>
      </c>
      <c r="M840" s="10">
        <v>907</v>
      </c>
      <c r="N840" s="10">
        <v>897</v>
      </c>
      <c r="O840" s="10">
        <v>718</v>
      </c>
      <c r="P840" s="10">
        <v>71</v>
      </c>
      <c r="Q840" s="10">
        <v>606</v>
      </c>
      <c r="R840" s="10">
        <v>574</v>
      </c>
      <c r="S840" s="40">
        <f t="shared" si="26"/>
        <v>7186</v>
      </c>
      <c r="T840" s="41">
        <f t="shared" si="27"/>
        <v>2101114.54</v>
      </c>
    </row>
    <row r="841" spans="1:20" x14ac:dyDescent="0.25">
      <c r="A841" s="22">
        <v>840</v>
      </c>
      <c r="B841" s="10" t="s">
        <v>846</v>
      </c>
      <c r="C841" s="10" t="s">
        <v>1</v>
      </c>
      <c r="D841" s="11">
        <v>317.97000000000003</v>
      </c>
      <c r="E841" s="12">
        <v>1.9</v>
      </c>
      <c r="F841" s="10">
        <v>77</v>
      </c>
      <c r="G841" s="10">
        <v>435</v>
      </c>
      <c r="H841" s="10">
        <v>693</v>
      </c>
      <c r="I841" s="10">
        <v>952</v>
      </c>
      <c r="J841" s="10">
        <v>874</v>
      </c>
      <c r="K841" s="10">
        <v>790</v>
      </c>
      <c r="L841" s="10">
        <v>335</v>
      </c>
      <c r="M841" s="10">
        <v>559</v>
      </c>
      <c r="N841" s="10">
        <v>358</v>
      </c>
      <c r="O841" s="10">
        <v>938</v>
      </c>
      <c r="P841" s="10">
        <v>809</v>
      </c>
      <c r="Q841" s="10">
        <v>34</v>
      </c>
      <c r="R841" s="10">
        <v>707</v>
      </c>
      <c r="S841" s="40">
        <f t="shared" si="26"/>
        <v>7484</v>
      </c>
      <c r="T841" s="41">
        <f t="shared" si="27"/>
        <v>2379687.48</v>
      </c>
    </row>
    <row r="842" spans="1:20" x14ac:dyDescent="0.25">
      <c r="A842" s="22">
        <v>841</v>
      </c>
      <c r="B842" s="10" t="s">
        <v>847</v>
      </c>
      <c r="C842" s="10" t="s">
        <v>17</v>
      </c>
      <c r="D842" s="11">
        <v>11.48</v>
      </c>
      <c r="E842" s="12">
        <v>2.5</v>
      </c>
      <c r="F842" s="10">
        <v>59</v>
      </c>
      <c r="G842" s="10">
        <v>110</v>
      </c>
      <c r="H842" s="10">
        <v>721</v>
      </c>
      <c r="I842" s="10">
        <v>363</v>
      </c>
      <c r="J842" s="10">
        <v>918</v>
      </c>
      <c r="K842" s="10">
        <v>336</v>
      </c>
      <c r="L842" s="10">
        <v>639</v>
      </c>
      <c r="M842" s="10">
        <v>920</v>
      </c>
      <c r="N842" s="10">
        <v>526</v>
      </c>
      <c r="O842" s="10">
        <v>299</v>
      </c>
      <c r="P842" s="10">
        <v>996</v>
      </c>
      <c r="Q842" s="10">
        <v>704</v>
      </c>
      <c r="R842" s="10">
        <v>26</v>
      </c>
      <c r="S842" s="40">
        <f t="shared" si="26"/>
        <v>6558</v>
      </c>
      <c r="T842" s="41">
        <f t="shared" si="27"/>
        <v>75285.84</v>
      </c>
    </row>
    <row r="843" spans="1:20" x14ac:dyDescent="0.25">
      <c r="A843" s="22">
        <v>842</v>
      </c>
      <c r="B843" s="10" t="s">
        <v>848</v>
      </c>
      <c r="C843" s="10" t="s">
        <v>8</v>
      </c>
      <c r="D843" s="11">
        <v>333.45</v>
      </c>
      <c r="E843" s="12">
        <v>2.7</v>
      </c>
      <c r="F843" s="10">
        <v>431</v>
      </c>
      <c r="G843" s="10">
        <v>152</v>
      </c>
      <c r="H843" s="10">
        <v>887</v>
      </c>
      <c r="I843" s="10">
        <v>490</v>
      </c>
      <c r="J843" s="10">
        <v>351</v>
      </c>
      <c r="K843" s="10">
        <v>253</v>
      </c>
      <c r="L843" s="10">
        <v>172</v>
      </c>
      <c r="M843" s="10">
        <v>824</v>
      </c>
      <c r="N843" s="10">
        <v>312</v>
      </c>
      <c r="O843" s="10">
        <v>621</v>
      </c>
      <c r="P843" s="10">
        <v>520</v>
      </c>
      <c r="Q843" s="10">
        <v>455</v>
      </c>
      <c r="R843" s="10">
        <v>470</v>
      </c>
      <c r="S843" s="40">
        <f t="shared" si="26"/>
        <v>5507</v>
      </c>
      <c r="T843" s="41">
        <f t="shared" si="27"/>
        <v>1836309.15</v>
      </c>
    </row>
    <row r="844" spans="1:20" x14ac:dyDescent="0.25">
      <c r="A844" s="22">
        <v>843</v>
      </c>
      <c r="B844" s="10" t="s">
        <v>849</v>
      </c>
      <c r="C844" s="10" t="s">
        <v>11</v>
      </c>
      <c r="D844" s="11">
        <v>93.13</v>
      </c>
      <c r="E844" s="12">
        <v>2.8</v>
      </c>
      <c r="F844" s="10">
        <v>638</v>
      </c>
      <c r="G844" s="10">
        <v>634</v>
      </c>
      <c r="H844" s="10">
        <v>470</v>
      </c>
      <c r="I844" s="10">
        <v>430</v>
      </c>
      <c r="J844" s="10">
        <v>157</v>
      </c>
      <c r="K844" s="10">
        <v>303</v>
      </c>
      <c r="L844" s="10">
        <v>546</v>
      </c>
      <c r="M844" s="10">
        <v>370</v>
      </c>
      <c r="N844" s="10">
        <v>74</v>
      </c>
      <c r="O844" s="10">
        <v>195</v>
      </c>
      <c r="P844" s="10">
        <v>792</v>
      </c>
      <c r="Q844" s="10">
        <v>587</v>
      </c>
      <c r="R844" s="10">
        <v>92</v>
      </c>
      <c r="S844" s="40">
        <f t="shared" si="26"/>
        <v>4650</v>
      </c>
      <c r="T844" s="41">
        <f t="shared" si="27"/>
        <v>433054.5</v>
      </c>
    </row>
    <row r="845" spans="1:20" x14ac:dyDescent="0.25">
      <c r="A845" s="22">
        <v>844</v>
      </c>
      <c r="B845" s="10" t="s">
        <v>850</v>
      </c>
      <c r="C845" s="10" t="s">
        <v>11</v>
      </c>
      <c r="D845" s="11">
        <v>480.73</v>
      </c>
      <c r="E845" s="12">
        <v>3.5</v>
      </c>
      <c r="F845" s="10">
        <v>500</v>
      </c>
      <c r="G845" s="10">
        <v>916</v>
      </c>
      <c r="H845" s="10">
        <v>74</v>
      </c>
      <c r="I845" s="10">
        <v>238</v>
      </c>
      <c r="J845" s="10">
        <v>588</v>
      </c>
      <c r="K845" s="10">
        <v>379</v>
      </c>
      <c r="L845" s="10">
        <v>258</v>
      </c>
      <c r="M845" s="10">
        <v>290</v>
      </c>
      <c r="N845" s="10">
        <v>545</v>
      </c>
      <c r="O845" s="10">
        <v>416</v>
      </c>
      <c r="P845" s="10">
        <v>472</v>
      </c>
      <c r="Q845" s="10">
        <v>890</v>
      </c>
      <c r="R845" s="10">
        <v>616</v>
      </c>
      <c r="S845" s="40">
        <f t="shared" si="26"/>
        <v>5682</v>
      </c>
      <c r="T845" s="41">
        <f t="shared" si="27"/>
        <v>2731507.8600000003</v>
      </c>
    </row>
    <row r="846" spans="1:20" x14ac:dyDescent="0.25">
      <c r="A846" s="22">
        <v>845</v>
      </c>
      <c r="B846" s="10" t="s">
        <v>851</v>
      </c>
      <c r="C846" s="10" t="s">
        <v>8</v>
      </c>
      <c r="D846" s="11">
        <v>78.59</v>
      </c>
      <c r="E846" s="12">
        <v>4.8</v>
      </c>
      <c r="F846" s="10">
        <v>913</v>
      </c>
      <c r="G846" s="10">
        <v>868</v>
      </c>
      <c r="H846" s="10">
        <v>276</v>
      </c>
      <c r="I846" s="10">
        <v>303</v>
      </c>
      <c r="J846" s="10">
        <v>490</v>
      </c>
      <c r="K846" s="10">
        <v>129</v>
      </c>
      <c r="L846" s="10">
        <v>887</v>
      </c>
      <c r="M846" s="10">
        <v>331</v>
      </c>
      <c r="N846" s="10">
        <v>870</v>
      </c>
      <c r="O846" s="10">
        <v>663</v>
      </c>
      <c r="P846" s="10">
        <v>992</v>
      </c>
      <c r="Q846" s="10">
        <v>501</v>
      </c>
      <c r="R846" s="10">
        <v>308</v>
      </c>
      <c r="S846" s="40">
        <f t="shared" si="26"/>
        <v>6618</v>
      </c>
      <c r="T846" s="41">
        <f t="shared" si="27"/>
        <v>520108.62</v>
      </c>
    </row>
    <row r="847" spans="1:20" x14ac:dyDescent="0.25">
      <c r="A847" s="22">
        <v>846</v>
      </c>
      <c r="B847" s="10" t="s">
        <v>852</v>
      </c>
      <c r="C847" s="10" t="s">
        <v>5</v>
      </c>
      <c r="D847" s="11">
        <v>210.24</v>
      </c>
      <c r="E847" s="12">
        <v>2</v>
      </c>
      <c r="F847" s="10">
        <v>109</v>
      </c>
      <c r="G847" s="10">
        <v>101</v>
      </c>
      <c r="H847" s="10">
        <v>939</v>
      </c>
      <c r="I847" s="10">
        <v>297</v>
      </c>
      <c r="J847" s="10">
        <v>657</v>
      </c>
      <c r="K847" s="10">
        <v>595</v>
      </c>
      <c r="L847" s="10">
        <v>516</v>
      </c>
      <c r="M847" s="10">
        <v>605</v>
      </c>
      <c r="N847" s="10">
        <v>195</v>
      </c>
      <c r="O847" s="10">
        <v>419</v>
      </c>
      <c r="P847" s="10">
        <v>257</v>
      </c>
      <c r="Q847" s="10">
        <v>760</v>
      </c>
      <c r="R847" s="10">
        <v>51</v>
      </c>
      <c r="S847" s="40">
        <f t="shared" si="26"/>
        <v>5392</v>
      </c>
      <c r="T847" s="41">
        <f t="shared" si="27"/>
        <v>1133614.0800000001</v>
      </c>
    </row>
    <row r="848" spans="1:20" x14ac:dyDescent="0.25">
      <c r="A848" s="22">
        <v>847</v>
      </c>
      <c r="B848" s="10" t="s">
        <v>853</v>
      </c>
      <c r="C848" s="10" t="s">
        <v>8</v>
      </c>
      <c r="D848" s="11">
        <v>47.25</v>
      </c>
      <c r="E848" s="12">
        <v>1.5</v>
      </c>
      <c r="F848" s="10">
        <v>736</v>
      </c>
      <c r="G848" s="10">
        <v>752</v>
      </c>
      <c r="H848" s="10">
        <v>644</v>
      </c>
      <c r="I848" s="10">
        <v>75</v>
      </c>
      <c r="J848" s="10">
        <v>854</v>
      </c>
      <c r="K848" s="10">
        <v>275</v>
      </c>
      <c r="L848" s="10">
        <v>729</v>
      </c>
      <c r="M848" s="10">
        <v>260</v>
      </c>
      <c r="N848" s="10">
        <v>842</v>
      </c>
      <c r="O848" s="10">
        <v>754</v>
      </c>
      <c r="P848" s="10">
        <v>274</v>
      </c>
      <c r="Q848" s="10">
        <v>594</v>
      </c>
      <c r="R848" s="10">
        <v>318</v>
      </c>
      <c r="S848" s="40">
        <f t="shared" si="26"/>
        <v>6371</v>
      </c>
      <c r="T848" s="41">
        <f t="shared" si="27"/>
        <v>301029.75</v>
      </c>
    </row>
    <row r="849" spans="1:20" x14ac:dyDescent="0.25">
      <c r="A849" s="22">
        <v>848</v>
      </c>
      <c r="B849" s="10" t="s">
        <v>854</v>
      </c>
      <c r="C849" s="10" t="s">
        <v>17</v>
      </c>
      <c r="D849" s="11">
        <v>498.45</v>
      </c>
      <c r="E849" s="12">
        <v>1.8</v>
      </c>
      <c r="F849" s="10">
        <v>278</v>
      </c>
      <c r="G849" s="10">
        <v>832</v>
      </c>
      <c r="H849" s="10">
        <v>342</v>
      </c>
      <c r="I849" s="10">
        <v>699</v>
      </c>
      <c r="J849" s="10">
        <v>462</v>
      </c>
      <c r="K849" s="10">
        <v>698</v>
      </c>
      <c r="L849" s="10">
        <v>522</v>
      </c>
      <c r="M849" s="10">
        <v>993</v>
      </c>
      <c r="N849" s="10">
        <v>28</v>
      </c>
      <c r="O849" s="10">
        <v>639</v>
      </c>
      <c r="P849" s="10">
        <v>749</v>
      </c>
      <c r="Q849" s="10">
        <v>24</v>
      </c>
      <c r="R849" s="10">
        <v>968</v>
      </c>
      <c r="S849" s="40">
        <f t="shared" si="26"/>
        <v>6956</v>
      </c>
      <c r="T849" s="41">
        <f t="shared" si="27"/>
        <v>3467218.1999999997</v>
      </c>
    </row>
    <row r="850" spans="1:20" x14ac:dyDescent="0.25">
      <c r="A850" s="22">
        <v>849</v>
      </c>
      <c r="B850" s="10" t="s">
        <v>855</v>
      </c>
      <c r="C850" s="10" t="s">
        <v>30</v>
      </c>
      <c r="D850" s="11">
        <v>253.59</v>
      </c>
      <c r="E850" s="12">
        <v>4.5</v>
      </c>
      <c r="F850" s="10">
        <v>68</v>
      </c>
      <c r="G850" s="10">
        <v>190</v>
      </c>
      <c r="H850" s="10">
        <v>424</v>
      </c>
      <c r="I850" s="10">
        <v>332</v>
      </c>
      <c r="J850" s="10">
        <v>224</v>
      </c>
      <c r="K850" s="10">
        <v>557</v>
      </c>
      <c r="L850" s="10">
        <v>893</v>
      </c>
      <c r="M850" s="10">
        <v>789</v>
      </c>
      <c r="N850" s="10">
        <v>705</v>
      </c>
      <c r="O850" s="10">
        <v>616</v>
      </c>
      <c r="P850" s="10">
        <v>19</v>
      </c>
      <c r="Q850" s="10">
        <v>568</v>
      </c>
      <c r="R850" s="10">
        <v>180</v>
      </c>
      <c r="S850" s="40">
        <f t="shared" si="26"/>
        <v>5497</v>
      </c>
      <c r="T850" s="41">
        <f t="shared" si="27"/>
        <v>1393984.23</v>
      </c>
    </row>
    <row r="851" spans="1:20" x14ac:dyDescent="0.25">
      <c r="A851" s="22">
        <v>850</v>
      </c>
      <c r="B851" s="10" t="s">
        <v>856</v>
      </c>
      <c r="C851" s="10" t="s">
        <v>8</v>
      </c>
      <c r="D851" s="11">
        <v>299.72000000000003</v>
      </c>
      <c r="E851" s="12">
        <v>3.6</v>
      </c>
      <c r="F851" s="10">
        <v>69</v>
      </c>
      <c r="G851" s="10">
        <v>728</v>
      </c>
      <c r="H851" s="10">
        <v>570</v>
      </c>
      <c r="I851" s="10">
        <v>899</v>
      </c>
      <c r="J851" s="10">
        <v>916</v>
      </c>
      <c r="K851" s="10">
        <v>898</v>
      </c>
      <c r="L851" s="10">
        <v>838</v>
      </c>
      <c r="M851" s="10">
        <v>870</v>
      </c>
      <c r="N851" s="10">
        <v>15</v>
      </c>
      <c r="O851" s="10">
        <v>521</v>
      </c>
      <c r="P851" s="10">
        <v>489</v>
      </c>
      <c r="Q851" s="10">
        <v>31</v>
      </c>
      <c r="R851" s="10">
        <v>568</v>
      </c>
      <c r="S851" s="40">
        <f t="shared" si="26"/>
        <v>7343</v>
      </c>
      <c r="T851" s="41">
        <f t="shared" si="27"/>
        <v>2200843.9600000004</v>
      </c>
    </row>
    <row r="852" spans="1:20" x14ac:dyDescent="0.25">
      <c r="A852" s="22">
        <v>851</v>
      </c>
      <c r="B852" s="10" t="s">
        <v>857</v>
      </c>
      <c r="C852" s="10" t="s">
        <v>1</v>
      </c>
      <c r="D852" s="11">
        <v>38.200000000000003</v>
      </c>
      <c r="E852" s="12">
        <v>2.1</v>
      </c>
      <c r="F852" s="10">
        <v>165</v>
      </c>
      <c r="G852" s="10">
        <v>562</v>
      </c>
      <c r="H852" s="10">
        <v>510</v>
      </c>
      <c r="I852" s="10">
        <v>998</v>
      </c>
      <c r="J852" s="10">
        <v>312</v>
      </c>
      <c r="K852" s="10">
        <v>182</v>
      </c>
      <c r="L852" s="10">
        <v>116</v>
      </c>
      <c r="M852" s="10">
        <v>204</v>
      </c>
      <c r="N852" s="10">
        <v>422</v>
      </c>
      <c r="O852" s="10">
        <v>355</v>
      </c>
      <c r="P852" s="10">
        <v>744</v>
      </c>
      <c r="Q852" s="10">
        <v>830</v>
      </c>
      <c r="R852" s="10">
        <v>119</v>
      </c>
      <c r="S852" s="40">
        <f t="shared" si="26"/>
        <v>5354</v>
      </c>
      <c r="T852" s="41">
        <f t="shared" si="27"/>
        <v>204522.80000000002</v>
      </c>
    </row>
    <row r="853" spans="1:20" x14ac:dyDescent="0.25">
      <c r="A853" s="22">
        <v>852</v>
      </c>
      <c r="B853" s="10" t="s">
        <v>858</v>
      </c>
      <c r="C853" s="10" t="s">
        <v>30</v>
      </c>
      <c r="D853" s="11">
        <v>376.23</v>
      </c>
      <c r="E853" s="12">
        <v>4.3</v>
      </c>
      <c r="F853" s="10">
        <v>489</v>
      </c>
      <c r="G853" s="10">
        <v>803</v>
      </c>
      <c r="H853" s="10">
        <v>856</v>
      </c>
      <c r="I853" s="10">
        <v>757</v>
      </c>
      <c r="J853" s="10">
        <v>614</v>
      </c>
      <c r="K853" s="10">
        <v>267</v>
      </c>
      <c r="L853" s="10">
        <v>183</v>
      </c>
      <c r="M853" s="10">
        <v>696</v>
      </c>
      <c r="N853" s="10">
        <v>588</v>
      </c>
      <c r="O853" s="10">
        <v>147</v>
      </c>
      <c r="P853" s="10">
        <v>489</v>
      </c>
      <c r="Q853" s="10">
        <v>11</v>
      </c>
      <c r="R853" s="10">
        <v>819</v>
      </c>
      <c r="S853" s="40">
        <f t="shared" si="26"/>
        <v>6230</v>
      </c>
      <c r="T853" s="41">
        <f t="shared" si="27"/>
        <v>2343912.9</v>
      </c>
    </row>
    <row r="854" spans="1:20" x14ac:dyDescent="0.25">
      <c r="A854" s="22">
        <v>853</v>
      </c>
      <c r="B854" s="10" t="s">
        <v>859</v>
      </c>
      <c r="C854" s="10" t="s">
        <v>8</v>
      </c>
      <c r="D854" s="11">
        <v>108.9</v>
      </c>
      <c r="E854" s="12">
        <v>4.4000000000000004</v>
      </c>
      <c r="F854" s="10">
        <v>305</v>
      </c>
      <c r="G854" s="10">
        <v>80</v>
      </c>
      <c r="H854" s="10">
        <v>1000</v>
      </c>
      <c r="I854" s="10">
        <v>641</v>
      </c>
      <c r="J854" s="10">
        <v>918</v>
      </c>
      <c r="K854" s="10">
        <v>807</v>
      </c>
      <c r="L854" s="10">
        <v>905</v>
      </c>
      <c r="M854" s="10">
        <v>686</v>
      </c>
      <c r="N854" s="10">
        <v>804</v>
      </c>
      <c r="O854" s="10">
        <v>1000</v>
      </c>
      <c r="P854" s="10">
        <v>732</v>
      </c>
      <c r="Q854" s="10">
        <v>318</v>
      </c>
      <c r="R854" s="10">
        <v>874</v>
      </c>
      <c r="S854" s="40">
        <f t="shared" si="26"/>
        <v>8765</v>
      </c>
      <c r="T854" s="41">
        <f t="shared" si="27"/>
        <v>954508.5</v>
      </c>
    </row>
    <row r="855" spans="1:20" x14ac:dyDescent="0.25">
      <c r="A855" s="22">
        <v>854</v>
      </c>
      <c r="B855" s="10" t="s">
        <v>860</v>
      </c>
      <c r="C855" s="10" t="s">
        <v>11</v>
      </c>
      <c r="D855" s="11">
        <v>449.54</v>
      </c>
      <c r="E855" s="12">
        <v>4.4000000000000004</v>
      </c>
      <c r="F855" s="10">
        <v>909</v>
      </c>
      <c r="G855" s="10">
        <v>488</v>
      </c>
      <c r="H855" s="10">
        <v>181</v>
      </c>
      <c r="I855" s="10">
        <v>473</v>
      </c>
      <c r="J855" s="10">
        <v>858</v>
      </c>
      <c r="K855" s="10">
        <v>321</v>
      </c>
      <c r="L855" s="10">
        <v>873</v>
      </c>
      <c r="M855" s="10">
        <v>949</v>
      </c>
      <c r="N855" s="10">
        <v>592</v>
      </c>
      <c r="O855" s="10">
        <v>364</v>
      </c>
      <c r="P855" s="10">
        <v>325</v>
      </c>
      <c r="Q855" s="10">
        <v>844</v>
      </c>
      <c r="R855" s="10">
        <v>42</v>
      </c>
      <c r="S855" s="40">
        <f t="shared" si="26"/>
        <v>6310</v>
      </c>
      <c r="T855" s="41">
        <f t="shared" si="27"/>
        <v>2836597.4</v>
      </c>
    </row>
    <row r="856" spans="1:20" x14ac:dyDescent="0.25">
      <c r="A856" s="22">
        <v>855</v>
      </c>
      <c r="B856" s="10" t="s">
        <v>861</v>
      </c>
      <c r="C856" s="10" t="s">
        <v>3</v>
      </c>
      <c r="D856" s="11">
        <v>106.54</v>
      </c>
      <c r="E856" s="12">
        <v>4.7</v>
      </c>
      <c r="F856" s="10">
        <v>674</v>
      </c>
      <c r="G856" s="10">
        <v>894</v>
      </c>
      <c r="H856" s="10">
        <v>457</v>
      </c>
      <c r="I856" s="10">
        <v>826</v>
      </c>
      <c r="J856" s="10">
        <v>812</v>
      </c>
      <c r="K856" s="10">
        <v>511</v>
      </c>
      <c r="L856" s="10">
        <v>115</v>
      </c>
      <c r="M856" s="10">
        <v>386</v>
      </c>
      <c r="N856" s="10">
        <v>404</v>
      </c>
      <c r="O856" s="10">
        <v>363</v>
      </c>
      <c r="P856" s="10">
        <v>528</v>
      </c>
      <c r="Q856" s="10">
        <v>603</v>
      </c>
      <c r="R856" s="10">
        <v>646</v>
      </c>
      <c r="S856" s="40">
        <f t="shared" si="26"/>
        <v>6545</v>
      </c>
      <c r="T856" s="41">
        <f t="shared" si="27"/>
        <v>697304.3</v>
      </c>
    </row>
    <row r="857" spans="1:20" x14ac:dyDescent="0.25">
      <c r="A857" s="22">
        <v>856</v>
      </c>
      <c r="B857" s="10" t="s">
        <v>862</v>
      </c>
      <c r="C857" s="10" t="s">
        <v>1</v>
      </c>
      <c r="D857" s="11">
        <v>99.39</v>
      </c>
      <c r="E857" s="12">
        <v>2</v>
      </c>
      <c r="F857" s="10">
        <v>365</v>
      </c>
      <c r="G857" s="10">
        <v>87</v>
      </c>
      <c r="H857" s="10">
        <v>917</v>
      </c>
      <c r="I857" s="10">
        <v>922</v>
      </c>
      <c r="J857" s="10">
        <v>939</v>
      </c>
      <c r="K857" s="10">
        <v>611</v>
      </c>
      <c r="L857" s="10">
        <v>161</v>
      </c>
      <c r="M857" s="10">
        <v>891</v>
      </c>
      <c r="N857" s="10">
        <v>939</v>
      </c>
      <c r="O857" s="10">
        <v>970</v>
      </c>
      <c r="P857" s="10">
        <v>891</v>
      </c>
      <c r="Q857" s="10">
        <v>0</v>
      </c>
      <c r="R857" s="10">
        <v>884</v>
      </c>
      <c r="S857" s="40">
        <f t="shared" si="26"/>
        <v>8212</v>
      </c>
      <c r="T857" s="41">
        <f t="shared" si="27"/>
        <v>816190.68</v>
      </c>
    </row>
    <row r="858" spans="1:20" x14ac:dyDescent="0.25">
      <c r="A858" s="22">
        <v>857</v>
      </c>
      <c r="B858" s="10" t="s">
        <v>863</v>
      </c>
      <c r="C858" s="10" t="s">
        <v>17</v>
      </c>
      <c r="D858" s="11">
        <v>23.09</v>
      </c>
      <c r="E858" s="12">
        <v>4</v>
      </c>
      <c r="F858" s="10">
        <v>854</v>
      </c>
      <c r="G858" s="10">
        <v>193</v>
      </c>
      <c r="H858" s="10">
        <v>850</v>
      </c>
      <c r="I858" s="10">
        <v>282</v>
      </c>
      <c r="J858" s="10">
        <v>465</v>
      </c>
      <c r="K858" s="10">
        <v>77</v>
      </c>
      <c r="L858" s="10">
        <v>578</v>
      </c>
      <c r="M858" s="10">
        <v>820</v>
      </c>
      <c r="N858" s="10">
        <v>635</v>
      </c>
      <c r="O858" s="10">
        <v>651</v>
      </c>
      <c r="P858" s="10">
        <v>88</v>
      </c>
      <c r="Q858" s="10">
        <v>434</v>
      </c>
      <c r="R858" s="10">
        <v>937</v>
      </c>
      <c r="S858" s="40">
        <f t="shared" si="26"/>
        <v>6010</v>
      </c>
      <c r="T858" s="41">
        <f t="shared" si="27"/>
        <v>138770.9</v>
      </c>
    </row>
    <row r="859" spans="1:20" x14ac:dyDescent="0.25">
      <c r="A859" s="22">
        <v>858</v>
      </c>
      <c r="B859" s="10" t="s">
        <v>864</v>
      </c>
      <c r="C859" s="10" t="s">
        <v>1</v>
      </c>
      <c r="D859" s="11">
        <v>238.67</v>
      </c>
      <c r="E859" s="12">
        <v>2.8</v>
      </c>
      <c r="F859" s="10">
        <v>821</v>
      </c>
      <c r="G859" s="10">
        <v>103</v>
      </c>
      <c r="H859" s="10">
        <v>832</v>
      </c>
      <c r="I859" s="10">
        <v>590</v>
      </c>
      <c r="J859" s="10">
        <v>87</v>
      </c>
      <c r="K859" s="10">
        <v>783</v>
      </c>
      <c r="L859" s="10">
        <v>711</v>
      </c>
      <c r="M859" s="10">
        <v>467</v>
      </c>
      <c r="N859" s="10">
        <v>530</v>
      </c>
      <c r="O859" s="10">
        <v>701</v>
      </c>
      <c r="P859" s="10">
        <v>485</v>
      </c>
      <c r="Q859" s="10">
        <v>837</v>
      </c>
      <c r="R859" s="10">
        <v>259</v>
      </c>
      <c r="S859" s="40">
        <f t="shared" si="26"/>
        <v>6385</v>
      </c>
      <c r="T859" s="41">
        <f t="shared" si="27"/>
        <v>1523907.95</v>
      </c>
    </row>
    <row r="860" spans="1:20" x14ac:dyDescent="0.25">
      <c r="A860" s="22">
        <v>859</v>
      </c>
      <c r="B860" s="10" t="s">
        <v>865</v>
      </c>
      <c r="C860" s="10" t="s">
        <v>5</v>
      </c>
      <c r="D860" s="11">
        <v>284.60000000000002</v>
      </c>
      <c r="E860" s="12">
        <v>4.4000000000000004</v>
      </c>
      <c r="F860" s="10">
        <v>379</v>
      </c>
      <c r="G860" s="10">
        <v>782</v>
      </c>
      <c r="H860" s="10">
        <v>63</v>
      </c>
      <c r="I860" s="10">
        <v>71</v>
      </c>
      <c r="J860" s="10">
        <v>882</v>
      </c>
      <c r="K860" s="10">
        <v>338</v>
      </c>
      <c r="L860" s="10">
        <v>542</v>
      </c>
      <c r="M860" s="10">
        <v>414</v>
      </c>
      <c r="N860" s="10">
        <v>966</v>
      </c>
      <c r="O860" s="10">
        <v>401</v>
      </c>
      <c r="P860" s="10">
        <v>707</v>
      </c>
      <c r="Q860" s="10">
        <v>135</v>
      </c>
      <c r="R860" s="10">
        <v>196</v>
      </c>
      <c r="S860" s="40">
        <f t="shared" si="26"/>
        <v>5497</v>
      </c>
      <c r="T860" s="41">
        <f t="shared" si="27"/>
        <v>1564446.2000000002</v>
      </c>
    </row>
    <row r="861" spans="1:20" x14ac:dyDescent="0.25">
      <c r="A861" s="22">
        <v>860</v>
      </c>
      <c r="B861" s="10" t="s">
        <v>866</v>
      </c>
      <c r="C861" s="10" t="s">
        <v>3</v>
      </c>
      <c r="D861" s="11">
        <v>37.53</v>
      </c>
      <c r="E861" s="12">
        <v>3.9</v>
      </c>
      <c r="F861" s="10">
        <v>343</v>
      </c>
      <c r="G861" s="10">
        <v>95</v>
      </c>
      <c r="H861" s="10">
        <v>838</v>
      </c>
      <c r="I861" s="10">
        <v>262</v>
      </c>
      <c r="J861" s="10">
        <v>302</v>
      </c>
      <c r="K861" s="10">
        <v>673</v>
      </c>
      <c r="L861" s="10">
        <v>586</v>
      </c>
      <c r="M861" s="10">
        <v>68</v>
      </c>
      <c r="N861" s="10">
        <v>613</v>
      </c>
      <c r="O861" s="10">
        <v>605</v>
      </c>
      <c r="P861" s="10">
        <v>349</v>
      </c>
      <c r="Q861" s="10">
        <v>195</v>
      </c>
      <c r="R861" s="10">
        <v>644</v>
      </c>
      <c r="S861" s="40">
        <f t="shared" si="26"/>
        <v>5230</v>
      </c>
      <c r="T861" s="41">
        <f t="shared" si="27"/>
        <v>196281.9</v>
      </c>
    </row>
    <row r="862" spans="1:20" x14ac:dyDescent="0.25">
      <c r="A862" s="22">
        <v>861</v>
      </c>
      <c r="B862" s="10" t="s">
        <v>867</v>
      </c>
      <c r="C862" s="10" t="s">
        <v>1</v>
      </c>
      <c r="D862" s="11">
        <v>388.89</v>
      </c>
      <c r="E862" s="12">
        <v>4.0999999999999996</v>
      </c>
      <c r="F862" s="10">
        <v>947</v>
      </c>
      <c r="G862" s="10">
        <v>422</v>
      </c>
      <c r="H862" s="10">
        <v>259</v>
      </c>
      <c r="I862" s="10">
        <v>702</v>
      </c>
      <c r="J862" s="10">
        <v>679</v>
      </c>
      <c r="K862" s="10">
        <v>555</v>
      </c>
      <c r="L862" s="10">
        <v>236</v>
      </c>
      <c r="M862" s="10">
        <v>471</v>
      </c>
      <c r="N862" s="10">
        <v>903</v>
      </c>
      <c r="O862" s="10">
        <v>491</v>
      </c>
      <c r="P862" s="10">
        <v>83</v>
      </c>
      <c r="Q862" s="10">
        <v>132</v>
      </c>
      <c r="R862" s="10">
        <v>970</v>
      </c>
      <c r="S862" s="40">
        <f t="shared" si="26"/>
        <v>5903</v>
      </c>
      <c r="T862" s="41">
        <f t="shared" si="27"/>
        <v>2295617.67</v>
      </c>
    </row>
    <row r="863" spans="1:20" x14ac:dyDescent="0.25">
      <c r="A863" s="22">
        <v>862</v>
      </c>
      <c r="B863" s="10" t="s">
        <v>868</v>
      </c>
      <c r="C863" s="10" t="s">
        <v>8</v>
      </c>
      <c r="D863" s="11">
        <v>229.38</v>
      </c>
      <c r="E863" s="12">
        <v>3.6</v>
      </c>
      <c r="F863" s="10">
        <v>899</v>
      </c>
      <c r="G863" s="10">
        <v>890</v>
      </c>
      <c r="H863" s="10">
        <v>192</v>
      </c>
      <c r="I863" s="10">
        <v>878</v>
      </c>
      <c r="J863" s="10">
        <v>434</v>
      </c>
      <c r="K863" s="10">
        <v>508</v>
      </c>
      <c r="L863" s="10">
        <v>838</v>
      </c>
      <c r="M863" s="10">
        <v>103</v>
      </c>
      <c r="N863" s="10">
        <v>76</v>
      </c>
      <c r="O863" s="10">
        <v>228</v>
      </c>
      <c r="P863" s="10">
        <v>386</v>
      </c>
      <c r="Q863" s="10">
        <v>984</v>
      </c>
      <c r="R863" s="10">
        <v>254</v>
      </c>
      <c r="S863" s="40">
        <f t="shared" si="26"/>
        <v>5771</v>
      </c>
      <c r="T863" s="41">
        <f t="shared" si="27"/>
        <v>1323751.98</v>
      </c>
    </row>
    <row r="864" spans="1:20" x14ac:dyDescent="0.25">
      <c r="A864" s="22">
        <v>863</v>
      </c>
      <c r="B864" s="10" t="s">
        <v>869</v>
      </c>
      <c r="C864" s="10" t="s">
        <v>1</v>
      </c>
      <c r="D864" s="11">
        <v>264.57</v>
      </c>
      <c r="E864" s="12">
        <v>1.7</v>
      </c>
      <c r="F864" s="10">
        <v>554</v>
      </c>
      <c r="G864" s="10">
        <v>197</v>
      </c>
      <c r="H864" s="10">
        <v>654</v>
      </c>
      <c r="I864" s="10">
        <v>886</v>
      </c>
      <c r="J864" s="10">
        <v>681</v>
      </c>
      <c r="K864" s="10">
        <v>237</v>
      </c>
      <c r="L864" s="10">
        <v>65</v>
      </c>
      <c r="M864" s="10">
        <v>757</v>
      </c>
      <c r="N864" s="10">
        <v>228</v>
      </c>
      <c r="O864" s="10">
        <v>574</v>
      </c>
      <c r="P864" s="10">
        <v>86</v>
      </c>
      <c r="Q864" s="10">
        <v>85</v>
      </c>
      <c r="R864" s="10">
        <v>1000</v>
      </c>
      <c r="S864" s="40">
        <f t="shared" si="26"/>
        <v>5450</v>
      </c>
      <c r="T864" s="41">
        <f t="shared" si="27"/>
        <v>1441906.5</v>
      </c>
    </row>
    <row r="865" spans="1:20" x14ac:dyDescent="0.25">
      <c r="A865" s="22">
        <v>864</v>
      </c>
      <c r="B865" s="10" t="s">
        <v>870</v>
      </c>
      <c r="C865" s="10" t="s">
        <v>1</v>
      </c>
      <c r="D865" s="11">
        <v>223.18</v>
      </c>
      <c r="E865" s="12">
        <v>3.2</v>
      </c>
      <c r="F865" s="10">
        <v>354</v>
      </c>
      <c r="G865" s="10">
        <v>0</v>
      </c>
      <c r="H865" s="10">
        <v>615</v>
      </c>
      <c r="I865" s="10">
        <v>941</v>
      </c>
      <c r="J865" s="10">
        <v>134</v>
      </c>
      <c r="K865" s="10">
        <v>133</v>
      </c>
      <c r="L865" s="10">
        <v>69</v>
      </c>
      <c r="M865" s="10">
        <v>160</v>
      </c>
      <c r="N865" s="10">
        <v>961</v>
      </c>
      <c r="O865" s="10">
        <v>851</v>
      </c>
      <c r="P865" s="10">
        <v>306</v>
      </c>
      <c r="Q865" s="10">
        <v>475</v>
      </c>
      <c r="R865" s="10">
        <v>731</v>
      </c>
      <c r="S865" s="40">
        <f t="shared" si="26"/>
        <v>5376</v>
      </c>
      <c r="T865" s="41">
        <f t="shared" si="27"/>
        <v>1199815.6799999999</v>
      </c>
    </row>
    <row r="866" spans="1:20" x14ac:dyDescent="0.25">
      <c r="A866" s="22">
        <v>865</v>
      </c>
      <c r="B866" s="10" t="s">
        <v>871</v>
      </c>
      <c r="C866" s="10" t="s">
        <v>1</v>
      </c>
      <c r="D866" s="11">
        <v>203.38</v>
      </c>
      <c r="E866" s="12">
        <v>4.9000000000000004</v>
      </c>
      <c r="F866" s="10">
        <v>416</v>
      </c>
      <c r="G866" s="10">
        <v>406</v>
      </c>
      <c r="H866" s="10">
        <v>971</v>
      </c>
      <c r="I866" s="10">
        <v>574</v>
      </c>
      <c r="J866" s="10">
        <v>49</v>
      </c>
      <c r="K866" s="10">
        <v>972</v>
      </c>
      <c r="L866" s="10">
        <v>808</v>
      </c>
      <c r="M866" s="10">
        <v>199</v>
      </c>
      <c r="N866" s="10">
        <v>296</v>
      </c>
      <c r="O866" s="10">
        <v>536</v>
      </c>
      <c r="P866" s="10">
        <v>849</v>
      </c>
      <c r="Q866" s="10">
        <v>806</v>
      </c>
      <c r="R866" s="10">
        <v>335</v>
      </c>
      <c r="S866" s="40">
        <f t="shared" si="26"/>
        <v>6801</v>
      </c>
      <c r="T866" s="41">
        <f t="shared" si="27"/>
        <v>1383187.38</v>
      </c>
    </row>
    <row r="867" spans="1:20" x14ac:dyDescent="0.25">
      <c r="A867" s="22">
        <v>866</v>
      </c>
      <c r="B867" s="10" t="s">
        <v>872</v>
      </c>
      <c r="C867" s="10" t="s">
        <v>5</v>
      </c>
      <c r="D867" s="11">
        <v>282.02</v>
      </c>
      <c r="E867" s="12">
        <v>4.7</v>
      </c>
      <c r="F867" s="10">
        <v>109</v>
      </c>
      <c r="G867" s="10">
        <v>377</v>
      </c>
      <c r="H867" s="10">
        <v>405</v>
      </c>
      <c r="I867" s="10">
        <v>999</v>
      </c>
      <c r="J867" s="10">
        <v>431</v>
      </c>
      <c r="K867" s="10">
        <v>191</v>
      </c>
      <c r="L867" s="10">
        <v>446</v>
      </c>
      <c r="M867" s="10">
        <v>215</v>
      </c>
      <c r="N867" s="10">
        <v>509</v>
      </c>
      <c r="O867" s="10">
        <v>267</v>
      </c>
      <c r="P867" s="10">
        <v>153</v>
      </c>
      <c r="Q867" s="10">
        <v>790</v>
      </c>
      <c r="R867" s="10">
        <v>552</v>
      </c>
      <c r="S867" s="40">
        <f t="shared" si="26"/>
        <v>5335</v>
      </c>
      <c r="T867" s="41">
        <f t="shared" si="27"/>
        <v>1504576.7</v>
      </c>
    </row>
    <row r="868" spans="1:20" x14ac:dyDescent="0.25">
      <c r="A868" s="22">
        <v>867</v>
      </c>
      <c r="B868" s="10" t="s">
        <v>873</v>
      </c>
      <c r="C868" s="10" t="s">
        <v>1</v>
      </c>
      <c r="D868" s="11">
        <v>81.84</v>
      </c>
      <c r="E868" s="12">
        <v>1.2</v>
      </c>
      <c r="F868" s="10">
        <v>563</v>
      </c>
      <c r="G868" s="10">
        <v>166</v>
      </c>
      <c r="H868" s="10">
        <v>725</v>
      </c>
      <c r="I868" s="10">
        <v>891</v>
      </c>
      <c r="J868" s="10">
        <v>339</v>
      </c>
      <c r="K868" s="10">
        <v>355</v>
      </c>
      <c r="L868" s="10">
        <v>415</v>
      </c>
      <c r="M868" s="10">
        <v>945</v>
      </c>
      <c r="N868" s="10">
        <v>714</v>
      </c>
      <c r="O868" s="10">
        <v>404</v>
      </c>
      <c r="P868" s="10">
        <v>439</v>
      </c>
      <c r="Q868" s="10">
        <v>323</v>
      </c>
      <c r="R868" s="10">
        <v>501</v>
      </c>
      <c r="S868" s="40">
        <f t="shared" si="26"/>
        <v>6217</v>
      </c>
      <c r="T868" s="41">
        <f t="shared" si="27"/>
        <v>508799.28</v>
      </c>
    </row>
    <row r="869" spans="1:20" x14ac:dyDescent="0.25">
      <c r="A869" s="22">
        <v>868</v>
      </c>
      <c r="B869" s="10" t="s">
        <v>874</v>
      </c>
      <c r="C869" s="10" t="s">
        <v>1</v>
      </c>
      <c r="D869" s="11">
        <v>95.05</v>
      </c>
      <c r="E869" s="12">
        <v>1.7</v>
      </c>
      <c r="F869" s="10">
        <v>762</v>
      </c>
      <c r="G869" s="10">
        <v>508</v>
      </c>
      <c r="H869" s="10">
        <v>753</v>
      </c>
      <c r="I869" s="10">
        <v>11</v>
      </c>
      <c r="J869" s="10">
        <v>346</v>
      </c>
      <c r="K869" s="10">
        <v>277</v>
      </c>
      <c r="L869" s="10">
        <v>531</v>
      </c>
      <c r="M869" s="10">
        <v>211</v>
      </c>
      <c r="N869" s="10">
        <v>983</v>
      </c>
      <c r="O869" s="10">
        <v>792</v>
      </c>
      <c r="P869" s="10">
        <v>739</v>
      </c>
      <c r="Q869" s="10">
        <v>179</v>
      </c>
      <c r="R869" s="10">
        <v>989</v>
      </c>
      <c r="S869" s="40">
        <f t="shared" si="26"/>
        <v>6319</v>
      </c>
      <c r="T869" s="41">
        <f t="shared" si="27"/>
        <v>600620.94999999995</v>
      </c>
    </row>
    <row r="870" spans="1:20" x14ac:dyDescent="0.25">
      <c r="A870" s="22">
        <v>869</v>
      </c>
      <c r="B870" s="10" t="s">
        <v>875</v>
      </c>
      <c r="C870" s="10" t="s">
        <v>5</v>
      </c>
      <c r="D870" s="11">
        <v>431.58</v>
      </c>
      <c r="E870" s="12">
        <v>1.5</v>
      </c>
      <c r="F870" s="10">
        <v>497</v>
      </c>
      <c r="G870" s="10">
        <v>637</v>
      </c>
      <c r="H870" s="10">
        <v>942</v>
      </c>
      <c r="I870" s="10">
        <v>140</v>
      </c>
      <c r="J870" s="10">
        <v>645</v>
      </c>
      <c r="K870" s="10">
        <v>17</v>
      </c>
      <c r="L870" s="10">
        <v>440</v>
      </c>
      <c r="M870" s="10">
        <v>507</v>
      </c>
      <c r="N870" s="10">
        <v>965</v>
      </c>
      <c r="O870" s="10">
        <v>10</v>
      </c>
      <c r="P870" s="10">
        <v>959</v>
      </c>
      <c r="Q870" s="10">
        <v>515</v>
      </c>
      <c r="R870" s="10">
        <v>899</v>
      </c>
      <c r="S870" s="40">
        <f t="shared" si="26"/>
        <v>6676</v>
      </c>
      <c r="T870" s="41">
        <f t="shared" si="27"/>
        <v>2881228.08</v>
      </c>
    </row>
    <row r="871" spans="1:20" x14ac:dyDescent="0.25">
      <c r="A871" s="22">
        <v>870</v>
      </c>
      <c r="B871" s="10" t="s">
        <v>876</v>
      </c>
      <c r="C871" s="10" t="s">
        <v>30</v>
      </c>
      <c r="D871" s="11">
        <v>473.33</v>
      </c>
      <c r="E871" s="12">
        <v>3.9</v>
      </c>
      <c r="F871" s="10">
        <v>341</v>
      </c>
      <c r="G871" s="10">
        <v>312</v>
      </c>
      <c r="H871" s="10">
        <v>720</v>
      </c>
      <c r="I871" s="10">
        <v>765</v>
      </c>
      <c r="J871" s="10">
        <v>346</v>
      </c>
      <c r="K871" s="10">
        <v>523</v>
      </c>
      <c r="L871" s="10">
        <v>737</v>
      </c>
      <c r="M871" s="10">
        <v>15</v>
      </c>
      <c r="N871" s="10">
        <v>572</v>
      </c>
      <c r="O871" s="10">
        <v>319</v>
      </c>
      <c r="P871" s="10">
        <v>263</v>
      </c>
      <c r="Q871" s="10">
        <v>637</v>
      </c>
      <c r="R871" s="10">
        <v>254</v>
      </c>
      <c r="S871" s="40">
        <f t="shared" si="26"/>
        <v>5463</v>
      </c>
      <c r="T871" s="41">
        <f t="shared" si="27"/>
        <v>2585801.79</v>
      </c>
    </row>
    <row r="872" spans="1:20" x14ac:dyDescent="0.25">
      <c r="A872" s="22">
        <v>871</v>
      </c>
      <c r="B872" s="10" t="s">
        <v>877</v>
      </c>
      <c r="C872" s="10" t="s">
        <v>3</v>
      </c>
      <c r="D872" s="11">
        <v>189.79</v>
      </c>
      <c r="E872" s="12">
        <v>4.3</v>
      </c>
      <c r="F872" s="10">
        <v>942</v>
      </c>
      <c r="G872" s="10">
        <v>592</v>
      </c>
      <c r="H872" s="10">
        <v>92</v>
      </c>
      <c r="I872" s="10">
        <v>554</v>
      </c>
      <c r="J872" s="10">
        <v>648</v>
      </c>
      <c r="K872" s="10">
        <v>179</v>
      </c>
      <c r="L872" s="10">
        <v>945</v>
      </c>
      <c r="M872" s="10">
        <v>497</v>
      </c>
      <c r="N872" s="10">
        <v>537</v>
      </c>
      <c r="O872" s="10">
        <v>712</v>
      </c>
      <c r="P872" s="10">
        <v>976</v>
      </c>
      <c r="Q872" s="10">
        <v>174</v>
      </c>
      <c r="R872" s="10">
        <v>513</v>
      </c>
      <c r="S872" s="40">
        <f t="shared" si="26"/>
        <v>6419</v>
      </c>
      <c r="T872" s="41">
        <f t="shared" si="27"/>
        <v>1218262.01</v>
      </c>
    </row>
    <row r="873" spans="1:20" x14ac:dyDescent="0.25">
      <c r="A873" s="22">
        <v>872</v>
      </c>
      <c r="B873" s="10" t="s">
        <v>878</v>
      </c>
      <c r="C873" s="10" t="s">
        <v>17</v>
      </c>
      <c r="D873" s="11">
        <v>139.02000000000001</v>
      </c>
      <c r="E873" s="12">
        <v>1.9</v>
      </c>
      <c r="F873" s="10">
        <v>383</v>
      </c>
      <c r="G873" s="10">
        <v>417</v>
      </c>
      <c r="H873" s="10">
        <v>429</v>
      </c>
      <c r="I873" s="10">
        <v>16</v>
      </c>
      <c r="J873" s="10">
        <v>244</v>
      </c>
      <c r="K873" s="10">
        <v>122</v>
      </c>
      <c r="L873" s="10">
        <v>463</v>
      </c>
      <c r="M873" s="10">
        <v>883</v>
      </c>
      <c r="N873" s="10">
        <v>582</v>
      </c>
      <c r="O873" s="10">
        <v>125</v>
      </c>
      <c r="P873" s="10">
        <v>734</v>
      </c>
      <c r="Q873" s="10">
        <v>762</v>
      </c>
      <c r="R873" s="10">
        <v>706</v>
      </c>
      <c r="S873" s="40">
        <f t="shared" si="26"/>
        <v>5483</v>
      </c>
      <c r="T873" s="41">
        <f t="shared" si="27"/>
        <v>762246.66</v>
      </c>
    </row>
    <row r="874" spans="1:20" x14ac:dyDescent="0.25">
      <c r="A874" s="22">
        <v>873</v>
      </c>
      <c r="B874" s="10" t="s">
        <v>879</v>
      </c>
      <c r="C874" s="10" t="s">
        <v>30</v>
      </c>
      <c r="D874" s="11">
        <v>323.77999999999997</v>
      </c>
      <c r="E874" s="12">
        <v>3</v>
      </c>
      <c r="F874" s="10">
        <v>533</v>
      </c>
      <c r="G874" s="10">
        <v>762</v>
      </c>
      <c r="H874" s="10">
        <v>653</v>
      </c>
      <c r="I874" s="10">
        <v>62</v>
      </c>
      <c r="J874" s="10">
        <v>108</v>
      </c>
      <c r="K874" s="10">
        <v>245</v>
      </c>
      <c r="L874" s="10">
        <v>920</v>
      </c>
      <c r="M874" s="10">
        <v>331</v>
      </c>
      <c r="N874" s="10">
        <v>614</v>
      </c>
      <c r="O874" s="10">
        <v>305</v>
      </c>
      <c r="P874" s="10">
        <v>420</v>
      </c>
      <c r="Q874" s="10">
        <v>20</v>
      </c>
      <c r="R874" s="10">
        <v>241</v>
      </c>
      <c r="S874" s="40">
        <f t="shared" si="26"/>
        <v>4681</v>
      </c>
      <c r="T874" s="41">
        <f t="shared" si="27"/>
        <v>1515614.18</v>
      </c>
    </row>
    <row r="875" spans="1:20" x14ac:dyDescent="0.25">
      <c r="A875" s="22">
        <v>874</v>
      </c>
      <c r="B875" s="10" t="s">
        <v>880</v>
      </c>
      <c r="C875" s="10" t="s">
        <v>11</v>
      </c>
      <c r="D875" s="11">
        <v>207.32</v>
      </c>
      <c r="E875" s="12">
        <v>4.4000000000000004</v>
      </c>
      <c r="F875" s="10">
        <v>300</v>
      </c>
      <c r="G875" s="10">
        <v>680</v>
      </c>
      <c r="H875" s="10">
        <v>433</v>
      </c>
      <c r="I875" s="10">
        <v>252</v>
      </c>
      <c r="J875" s="10">
        <v>824</v>
      </c>
      <c r="K875" s="10">
        <v>733</v>
      </c>
      <c r="L875" s="10">
        <v>395</v>
      </c>
      <c r="M875" s="10">
        <v>716</v>
      </c>
      <c r="N875" s="10">
        <v>978</v>
      </c>
      <c r="O875" s="10">
        <v>701</v>
      </c>
      <c r="P875" s="10">
        <v>492</v>
      </c>
      <c r="Q875" s="10">
        <v>996</v>
      </c>
      <c r="R875" s="10">
        <v>148</v>
      </c>
      <c r="S875" s="40">
        <f t="shared" si="26"/>
        <v>7348</v>
      </c>
      <c r="T875" s="41">
        <f t="shared" si="27"/>
        <v>1523387.3599999999</v>
      </c>
    </row>
    <row r="876" spans="1:20" x14ac:dyDescent="0.25">
      <c r="A876" s="22">
        <v>875</v>
      </c>
      <c r="B876" s="10" t="s">
        <v>881</v>
      </c>
      <c r="C876" s="10" t="s">
        <v>5</v>
      </c>
      <c r="D876" s="11">
        <v>17.57</v>
      </c>
      <c r="E876" s="12">
        <v>3.9</v>
      </c>
      <c r="F876" s="10">
        <v>139</v>
      </c>
      <c r="G876" s="10">
        <v>476</v>
      </c>
      <c r="H876" s="10">
        <v>403</v>
      </c>
      <c r="I876" s="10">
        <v>464</v>
      </c>
      <c r="J876" s="10">
        <v>798</v>
      </c>
      <c r="K876" s="10">
        <v>372</v>
      </c>
      <c r="L876" s="10">
        <v>710</v>
      </c>
      <c r="M876" s="10">
        <v>876</v>
      </c>
      <c r="N876" s="10">
        <v>325</v>
      </c>
      <c r="O876" s="10">
        <v>510</v>
      </c>
      <c r="P876" s="10">
        <v>632</v>
      </c>
      <c r="Q876" s="10">
        <v>951</v>
      </c>
      <c r="R876" s="10">
        <v>709</v>
      </c>
      <c r="S876" s="40">
        <f t="shared" si="26"/>
        <v>7226</v>
      </c>
      <c r="T876" s="41">
        <f t="shared" si="27"/>
        <v>126960.82</v>
      </c>
    </row>
    <row r="877" spans="1:20" x14ac:dyDescent="0.25">
      <c r="A877" s="22">
        <v>876</v>
      </c>
      <c r="B877" s="10" t="s">
        <v>882</v>
      </c>
      <c r="C877" s="10" t="s">
        <v>5</v>
      </c>
      <c r="D877" s="11">
        <v>82.3</v>
      </c>
      <c r="E877" s="12">
        <v>3.2</v>
      </c>
      <c r="F877" s="10">
        <v>359</v>
      </c>
      <c r="G877" s="10">
        <v>72</v>
      </c>
      <c r="H877" s="10">
        <v>433</v>
      </c>
      <c r="I877" s="10">
        <v>375</v>
      </c>
      <c r="J877" s="10">
        <v>532</v>
      </c>
      <c r="K877" s="10">
        <v>50</v>
      </c>
      <c r="L877" s="10">
        <v>550</v>
      </c>
      <c r="M877" s="10">
        <v>550</v>
      </c>
      <c r="N877" s="10">
        <v>362</v>
      </c>
      <c r="O877" s="10">
        <v>88</v>
      </c>
      <c r="P877" s="10">
        <v>992</v>
      </c>
      <c r="Q877" s="10">
        <v>104</v>
      </c>
      <c r="R877" s="10">
        <v>298</v>
      </c>
      <c r="S877" s="40">
        <f t="shared" si="26"/>
        <v>4406</v>
      </c>
      <c r="T877" s="41">
        <f t="shared" si="27"/>
        <v>362613.8</v>
      </c>
    </row>
    <row r="878" spans="1:20" x14ac:dyDescent="0.25">
      <c r="A878" s="22">
        <v>877</v>
      </c>
      <c r="B878" s="10" t="s">
        <v>883</v>
      </c>
      <c r="C878" s="10" t="s">
        <v>1</v>
      </c>
      <c r="D878" s="11">
        <v>359.41</v>
      </c>
      <c r="E878" s="12">
        <v>3.4</v>
      </c>
      <c r="F878" s="10">
        <v>836</v>
      </c>
      <c r="G878" s="10">
        <v>140</v>
      </c>
      <c r="H878" s="10">
        <v>111</v>
      </c>
      <c r="I878" s="10">
        <v>803</v>
      </c>
      <c r="J878" s="10">
        <v>89</v>
      </c>
      <c r="K878" s="10">
        <v>999</v>
      </c>
      <c r="L878" s="10">
        <v>656</v>
      </c>
      <c r="M878" s="10">
        <v>600</v>
      </c>
      <c r="N878" s="10">
        <v>668</v>
      </c>
      <c r="O878" s="10">
        <v>354</v>
      </c>
      <c r="P878" s="10">
        <v>410</v>
      </c>
      <c r="Q878" s="10">
        <v>577</v>
      </c>
      <c r="R878" s="10">
        <v>756</v>
      </c>
      <c r="S878" s="40">
        <f t="shared" si="26"/>
        <v>6163</v>
      </c>
      <c r="T878" s="41">
        <f t="shared" si="27"/>
        <v>2215043.83</v>
      </c>
    </row>
    <row r="879" spans="1:20" x14ac:dyDescent="0.25">
      <c r="A879" s="22">
        <v>878</v>
      </c>
      <c r="B879" s="10" t="s">
        <v>884</v>
      </c>
      <c r="C879" s="10" t="s">
        <v>1</v>
      </c>
      <c r="D879" s="11">
        <v>331.17</v>
      </c>
      <c r="E879" s="12">
        <v>3</v>
      </c>
      <c r="F879" s="10">
        <v>499</v>
      </c>
      <c r="G879" s="10">
        <v>581</v>
      </c>
      <c r="H879" s="10">
        <v>928</v>
      </c>
      <c r="I879" s="10">
        <v>980</v>
      </c>
      <c r="J879" s="10">
        <v>295</v>
      </c>
      <c r="K879" s="10">
        <v>70</v>
      </c>
      <c r="L879" s="10">
        <v>556</v>
      </c>
      <c r="M879" s="10">
        <v>941</v>
      </c>
      <c r="N879" s="10">
        <v>874</v>
      </c>
      <c r="O879" s="10">
        <v>627</v>
      </c>
      <c r="P879" s="10">
        <v>172</v>
      </c>
      <c r="Q879" s="10">
        <v>442</v>
      </c>
      <c r="R879" s="10">
        <v>849</v>
      </c>
      <c r="S879" s="40">
        <f t="shared" si="26"/>
        <v>7315</v>
      </c>
      <c r="T879" s="41">
        <f t="shared" si="27"/>
        <v>2422508.5500000003</v>
      </c>
    </row>
    <row r="880" spans="1:20" x14ac:dyDescent="0.25">
      <c r="A880" s="22">
        <v>879</v>
      </c>
      <c r="B880" s="10" t="s">
        <v>885</v>
      </c>
      <c r="C880" s="10" t="s">
        <v>17</v>
      </c>
      <c r="D880" s="11">
        <v>18.41</v>
      </c>
      <c r="E880" s="12">
        <v>2.2000000000000002</v>
      </c>
      <c r="F880" s="10">
        <v>385</v>
      </c>
      <c r="G880" s="10">
        <v>261</v>
      </c>
      <c r="H880" s="10">
        <v>374</v>
      </c>
      <c r="I880" s="10">
        <v>519</v>
      </c>
      <c r="J880" s="10">
        <v>111</v>
      </c>
      <c r="K880" s="10">
        <v>479</v>
      </c>
      <c r="L880" s="10">
        <v>394</v>
      </c>
      <c r="M880" s="10">
        <v>255</v>
      </c>
      <c r="N880" s="10">
        <v>358</v>
      </c>
      <c r="O880" s="10">
        <v>351</v>
      </c>
      <c r="P880" s="10">
        <v>3</v>
      </c>
      <c r="Q880" s="10">
        <v>774</v>
      </c>
      <c r="R880" s="10">
        <v>619</v>
      </c>
      <c r="S880" s="40">
        <f t="shared" si="26"/>
        <v>4498</v>
      </c>
      <c r="T880" s="41">
        <f t="shared" si="27"/>
        <v>82808.180000000008</v>
      </c>
    </row>
    <row r="881" spans="1:20" x14ac:dyDescent="0.25">
      <c r="A881" s="22">
        <v>880</v>
      </c>
      <c r="B881" s="10" t="s">
        <v>886</v>
      </c>
      <c r="C881" s="10" t="s">
        <v>11</v>
      </c>
      <c r="D881" s="11">
        <v>114.88</v>
      </c>
      <c r="E881" s="12">
        <v>3.3</v>
      </c>
      <c r="F881" s="10">
        <v>604</v>
      </c>
      <c r="G881" s="10">
        <v>339</v>
      </c>
      <c r="H881" s="10">
        <v>58</v>
      </c>
      <c r="I881" s="10">
        <v>836</v>
      </c>
      <c r="J881" s="10">
        <v>812</v>
      </c>
      <c r="K881" s="10">
        <v>559</v>
      </c>
      <c r="L881" s="10">
        <v>325</v>
      </c>
      <c r="M881" s="10">
        <v>991</v>
      </c>
      <c r="N881" s="10">
        <v>705</v>
      </c>
      <c r="O881" s="10">
        <v>688</v>
      </c>
      <c r="P881" s="10">
        <v>853</v>
      </c>
      <c r="Q881" s="10">
        <v>48</v>
      </c>
      <c r="R881" s="10">
        <v>452</v>
      </c>
      <c r="S881" s="40">
        <f t="shared" si="26"/>
        <v>6666</v>
      </c>
      <c r="T881" s="41">
        <f t="shared" si="27"/>
        <v>765790.08</v>
      </c>
    </row>
    <row r="882" spans="1:20" x14ac:dyDescent="0.25">
      <c r="A882" s="22">
        <v>881</v>
      </c>
      <c r="B882" s="10" t="s">
        <v>887</v>
      </c>
      <c r="C882" s="10" t="s">
        <v>1</v>
      </c>
      <c r="D882" s="11">
        <v>119.38</v>
      </c>
      <c r="E882" s="12">
        <v>3.8</v>
      </c>
      <c r="F882" s="10">
        <v>959</v>
      </c>
      <c r="G882" s="10">
        <v>307</v>
      </c>
      <c r="H882" s="10">
        <v>42</v>
      </c>
      <c r="I882" s="10">
        <v>89</v>
      </c>
      <c r="J882" s="10">
        <v>588</v>
      </c>
      <c r="K882" s="10">
        <v>18</v>
      </c>
      <c r="L882" s="10">
        <v>892</v>
      </c>
      <c r="M882" s="10">
        <v>765</v>
      </c>
      <c r="N882" s="10">
        <v>786</v>
      </c>
      <c r="O882" s="10">
        <v>13</v>
      </c>
      <c r="P882" s="10">
        <v>639</v>
      </c>
      <c r="Q882" s="10">
        <v>527</v>
      </c>
      <c r="R882" s="10">
        <v>392</v>
      </c>
      <c r="S882" s="40">
        <f t="shared" si="26"/>
        <v>5058</v>
      </c>
      <c r="T882" s="41">
        <f t="shared" si="27"/>
        <v>603824.03999999992</v>
      </c>
    </row>
    <row r="883" spans="1:20" x14ac:dyDescent="0.25">
      <c r="A883" s="22">
        <v>882</v>
      </c>
      <c r="B883" s="10" t="s">
        <v>888</v>
      </c>
      <c r="C883" s="10" t="s">
        <v>8</v>
      </c>
      <c r="D883" s="11">
        <v>337.59</v>
      </c>
      <c r="E883" s="12">
        <v>4.5</v>
      </c>
      <c r="F883" s="10">
        <v>280</v>
      </c>
      <c r="G883" s="10">
        <v>244</v>
      </c>
      <c r="H883" s="10">
        <v>206</v>
      </c>
      <c r="I883" s="10">
        <v>719</v>
      </c>
      <c r="J883" s="10">
        <v>176</v>
      </c>
      <c r="K883" s="10">
        <v>773</v>
      </c>
      <c r="L883" s="10">
        <v>918</v>
      </c>
      <c r="M883" s="10">
        <v>727</v>
      </c>
      <c r="N883" s="10">
        <v>323</v>
      </c>
      <c r="O883" s="10">
        <v>256</v>
      </c>
      <c r="P883" s="10">
        <v>985</v>
      </c>
      <c r="Q883" s="10">
        <v>144</v>
      </c>
      <c r="R883" s="10">
        <v>211</v>
      </c>
      <c r="S883" s="40">
        <f t="shared" si="26"/>
        <v>5682</v>
      </c>
      <c r="T883" s="41">
        <f t="shared" si="27"/>
        <v>1918186.38</v>
      </c>
    </row>
    <row r="884" spans="1:20" x14ac:dyDescent="0.25">
      <c r="A884" s="22">
        <v>883</v>
      </c>
      <c r="B884" s="10" t="s">
        <v>889</v>
      </c>
      <c r="C884" s="10" t="s">
        <v>1</v>
      </c>
      <c r="D884" s="11">
        <v>14.76</v>
      </c>
      <c r="E884" s="12">
        <v>3.5</v>
      </c>
      <c r="F884" s="10">
        <v>637</v>
      </c>
      <c r="G884" s="10">
        <v>514</v>
      </c>
      <c r="H884" s="10">
        <v>779</v>
      </c>
      <c r="I884" s="10">
        <v>803</v>
      </c>
      <c r="J884" s="10">
        <v>342</v>
      </c>
      <c r="K884" s="10">
        <v>83</v>
      </c>
      <c r="L884" s="10">
        <v>90</v>
      </c>
      <c r="M884" s="10">
        <v>879</v>
      </c>
      <c r="N884" s="10">
        <v>697</v>
      </c>
      <c r="O884" s="10">
        <v>208</v>
      </c>
      <c r="P884" s="10">
        <v>991</v>
      </c>
      <c r="Q884" s="10">
        <v>339</v>
      </c>
      <c r="R884" s="10">
        <v>667</v>
      </c>
      <c r="S884" s="40">
        <f t="shared" si="26"/>
        <v>6392</v>
      </c>
      <c r="T884" s="41">
        <f t="shared" si="27"/>
        <v>94345.919999999998</v>
      </c>
    </row>
    <row r="885" spans="1:20" x14ac:dyDescent="0.25">
      <c r="A885" s="22">
        <v>884</v>
      </c>
      <c r="B885" s="10" t="s">
        <v>890</v>
      </c>
      <c r="C885" s="10" t="s">
        <v>1</v>
      </c>
      <c r="D885" s="11">
        <v>56.53</v>
      </c>
      <c r="E885" s="12">
        <v>4</v>
      </c>
      <c r="F885" s="10">
        <v>483</v>
      </c>
      <c r="G885" s="10">
        <v>336</v>
      </c>
      <c r="H885" s="10">
        <v>295</v>
      </c>
      <c r="I885" s="10">
        <v>795</v>
      </c>
      <c r="J885" s="10">
        <v>659</v>
      </c>
      <c r="K885" s="10">
        <v>154</v>
      </c>
      <c r="L885" s="10">
        <v>749</v>
      </c>
      <c r="M885" s="10">
        <v>814</v>
      </c>
      <c r="N885" s="10">
        <v>325</v>
      </c>
      <c r="O885" s="10">
        <v>280</v>
      </c>
      <c r="P885" s="10">
        <v>471</v>
      </c>
      <c r="Q885" s="10">
        <v>761</v>
      </c>
      <c r="R885" s="10">
        <v>537</v>
      </c>
      <c r="S885" s="40">
        <f t="shared" si="26"/>
        <v>6176</v>
      </c>
      <c r="T885" s="41">
        <f t="shared" si="27"/>
        <v>349129.28</v>
      </c>
    </row>
    <row r="886" spans="1:20" x14ac:dyDescent="0.25">
      <c r="A886" s="22">
        <v>885</v>
      </c>
      <c r="B886" s="10" t="s">
        <v>891</v>
      </c>
      <c r="C886" s="10" t="s">
        <v>8</v>
      </c>
      <c r="D886" s="11">
        <v>400.96</v>
      </c>
      <c r="E886" s="12">
        <v>1.6</v>
      </c>
      <c r="F886" s="10">
        <v>909</v>
      </c>
      <c r="G886" s="10">
        <v>574</v>
      </c>
      <c r="H886" s="10">
        <v>117</v>
      </c>
      <c r="I886" s="10">
        <v>629</v>
      </c>
      <c r="J886" s="10">
        <v>100</v>
      </c>
      <c r="K886" s="10">
        <v>564</v>
      </c>
      <c r="L886" s="10">
        <v>69</v>
      </c>
      <c r="M886" s="10">
        <v>171</v>
      </c>
      <c r="N886" s="10">
        <v>624</v>
      </c>
      <c r="O886" s="10">
        <v>442</v>
      </c>
      <c r="P886" s="10">
        <v>109</v>
      </c>
      <c r="Q886" s="10">
        <v>854</v>
      </c>
      <c r="R886" s="10">
        <v>593</v>
      </c>
      <c r="S886" s="40">
        <f t="shared" si="26"/>
        <v>4846</v>
      </c>
      <c r="T886" s="41">
        <f t="shared" si="27"/>
        <v>1943052.16</v>
      </c>
    </row>
    <row r="887" spans="1:20" x14ac:dyDescent="0.25">
      <c r="A887" s="22">
        <v>886</v>
      </c>
      <c r="B887" s="10" t="s">
        <v>892</v>
      </c>
      <c r="C887" s="10" t="s">
        <v>11</v>
      </c>
      <c r="D887" s="11">
        <v>93.38</v>
      </c>
      <c r="E887" s="12">
        <v>2.8</v>
      </c>
      <c r="F887" s="10">
        <v>111</v>
      </c>
      <c r="G887" s="10">
        <v>560</v>
      </c>
      <c r="H887" s="10">
        <v>531</v>
      </c>
      <c r="I887" s="10">
        <v>860</v>
      </c>
      <c r="J887" s="10">
        <v>757</v>
      </c>
      <c r="K887" s="10">
        <v>618</v>
      </c>
      <c r="L887" s="10">
        <v>165</v>
      </c>
      <c r="M887" s="10">
        <v>648</v>
      </c>
      <c r="N887" s="10">
        <v>824</v>
      </c>
      <c r="O887" s="10">
        <v>839</v>
      </c>
      <c r="P887" s="10">
        <v>866</v>
      </c>
      <c r="Q887" s="10">
        <v>353</v>
      </c>
      <c r="R887" s="10">
        <v>594</v>
      </c>
      <c r="S887" s="40">
        <f t="shared" si="26"/>
        <v>7615</v>
      </c>
      <c r="T887" s="41">
        <f t="shared" si="27"/>
        <v>711088.7</v>
      </c>
    </row>
    <row r="888" spans="1:20" x14ac:dyDescent="0.25">
      <c r="A888" s="22">
        <v>887</v>
      </c>
      <c r="B888" s="10" t="s">
        <v>893</v>
      </c>
      <c r="C888" s="10" t="s">
        <v>8</v>
      </c>
      <c r="D888" s="11">
        <v>328.11</v>
      </c>
      <c r="E888" s="12">
        <v>1</v>
      </c>
      <c r="F888" s="10">
        <v>866</v>
      </c>
      <c r="G888" s="10">
        <v>75</v>
      </c>
      <c r="H888" s="10">
        <v>221</v>
      </c>
      <c r="I888" s="10">
        <v>174</v>
      </c>
      <c r="J888" s="10">
        <v>628</v>
      </c>
      <c r="K888" s="10">
        <v>356</v>
      </c>
      <c r="L888" s="10">
        <v>641</v>
      </c>
      <c r="M888" s="10">
        <v>999</v>
      </c>
      <c r="N888" s="10">
        <v>164</v>
      </c>
      <c r="O888" s="10">
        <v>836</v>
      </c>
      <c r="P888" s="10">
        <v>36</v>
      </c>
      <c r="Q888" s="10">
        <v>74</v>
      </c>
      <c r="R888" s="10">
        <v>130</v>
      </c>
      <c r="S888" s="40">
        <f t="shared" si="26"/>
        <v>4334</v>
      </c>
      <c r="T888" s="41">
        <f t="shared" si="27"/>
        <v>1422028.74</v>
      </c>
    </row>
    <row r="889" spans="1:20" x14ac:dyDescent="0.25">
      <c r="A889" s="22">
        <v>888</v>
      </c>
      <c r="B889" s="10" t="s">
        <v>894</v>
      </c>
      <c r="C889" s="10" t="s">
        <v>5</v>
      </c>
      <c r="D889" s="11">
        <v>122.9</v>
      </c>
      <c r="E889" s="12">
        <v>2</v>
      </c>
      <c r="F889" s="10">
        <v>139</v>
      </c>
      <c r="G889" s="10">
        <v>879</v>
      </c>
      <c r="H889" s="10">
        <v>165</v>
      </c>
      <c r="I889" s="10">
        <v>75</v>
      </c>
      <c r="J889" s="10">
        <v>603</v>
      </c>
      <c r="K889" s="10">
        <v>815</v>
      </c>
      <c r="L889" s="10">
        <v>213</v>
      </c>
      <c r="M889" s="10">
        <v>497</v>
      </c>
      <c r="N889" s="10">
        <v>572</v>
      </c>
      <c r="O889" s="10">
        <v>388</v>
      </c>
      <c r="P889" s="10">
        <v>991</v>
      </c>
      <c r="Q889" s="10">
        <v>801</v>
      </c>
      <c r="R889" s="10">
        <v>328</v>
      </c>
      <c r="S889" s="40">
        <f t="shared" si="26"/>
        <v>6327</v>
      </c>
      <c r="T889" s="41">
        <f t="shared" si="27"/>
        <v>777588.3</v>
      </c>
    </row>
    <row r="890" spans="1:20" x14ac:dyDescent="0.25">
      <c r="A890" s="22">
        <v>889</v>
      </c>
      <c r="B890" s="10" t="s">
        <v>895</v>
      </c>
      <c r="C890" s="10" t="s">
        <v>8</v>
      </c>
      <c r="D890" s="11">
        <v>54.22</v>
      </c>
      <c r="E890" s="12">
        <v>3.9</v>
      </c>
      <c r="F890" s="10">
        <v>996</v>
      </c>
      <c r="G890" s="10">
        <v>174</v>
      </c>
      <c r="H890" s="10">
        <v>642</v>
      </c>
      <c r="I890" s="10">
        <v>612</v>
      </c>
      <c r="J890" s="10">
        <v>400</v>
      </c>
      <c r="K890" s="10">
        <v>646</v>
      </c>
      <c r="L890" s="10">
        <v>851</v>
      </c>
      <c r="M890" s="10">
        <v>470</v>
      </c>
      <c r="N890" s="10">
        <v>603</v>
      </c>
      <c r="O890" s="10">
        <v>616</v>
      </c>
      <c r="P890" s="10">
        <v>582</v>
      </c>
      <c r="Q890" s="10">
        <v>928</v>
      </c>
      <c r="R890" s="10">
        <v>611</v>
      </c>
      <c r="S890" s="40">
        <f t="shared" si="26"/>
        <v>7135</v>
      </c>
      <c r="T890" s="41">
        <f t="shared" si="27"/>
        <v>386859.7</v>
      </c>
    </row>
    <row r="891" spans="1:20" x14ac:dyDescent="0.25">
      <c r="A891" s="22">
        <v>890</v>
      </c>
      <c r="B891" s="10" t="s">
        <v>896</v>
      </c>
      <c r="C891" s="10" t="s">
        <v>3</v>
      </c>
      <c r="D891" s="11">
        <v>125.37</v>
      </c>
      <c r="E891" s="12">
        <v>5</v>
      </c>
      <c r="F891" s="10">
        <v>435</v>
      </c>
      <c r="G891" s="10">
        <v>108</v>
      </c>
      <c r="H891" s="10">
        <v>155</v>
      </c>
      <c r="I891" s="10">
        <v>925</v>
      </c>
      <c r="J891" s="10">
        <v>27</v>
      </c>
      <c r="K891" s="10">
        <v>442</v>
      </c>
      <c r="L891" s="10">
        <v>600</v>
      </c>
      <c r="M891" s="10">
        <v>383</v>
      </c>
      <c r="N891" s="10">
        <v>797</v>
      </c>
      <c r="O891" s="10">
        <v>482</v>
      </c>
      <c r="P891" s="10">
        <v>800</v>
      </c>
      <c r="Q891" s="10">
        <v>793</v>
      </c>
      <c r="R891" s="10">
        <v>255</v>
      </c>
      <c r="S891" s="40">
        <f t="shared" si="26"/>
        <v>5767</v>
      </c>
      <c r="T891" s="41">
        <f t="shared" si="27"/>
        <v>723008.79</v>
      </c>
    </row>
    <row r="892" spans="1:20" x14ac:dyDescent="0.25">
      <c r="A892" s="22">
        <v>891</v>
      </c>
      <c r="B892" s="10" t="s">
        <v>897</v>
      </c>
      <c r="C892" s="10" t="s">
        <v>5</v>
      </c>
      <c r="D892" s="11">
        <v>362.52</v>
      </c>
      <c r="E892" s="12">
        <v>1.4</v>
      </c>
      <c r="F892" s="10">
        <v>509</v>
      </c>
      <c r="G892" s="10">
        <v>182</v>
      </c>
      <c r="H892" s="10">
        <v>183</v>
      </c>
      <c r="I892" s="10">
        <v>662</v>
      </c>
      <c r="J892" s="10">
        <v>936</v>
      </c>
      <c r="K892" s="10">
        <v>68</v>
      </c>
      <c r="L892" s="10">
        <v>334</v>
      </c>
      <c r="M892" s="10">
        <v>689</v>
      </c>
      <c r="N892" s="10">
        <v>454</v>
      </c>
      <c r="O892" s="10">
        <v>146</v>
      </c>
      <c r="P892" s="10">
        <v>30</v>
      </c>
      <c r="Q892" s="10">
        <v>577</v>
      </c>
      <c r="R892" s="10">
        <v>478</v>
      </c>
      <c r="S892" s="40">
        <f t="shared" si="26"/>
        <v>4739</v>
      </c>
      <c r="T892" s="41">
        <f t="shared" si="27"/>
        <v>1717982.28</v>
      </c>
    </row>
    <row r="893" spans="1:20" x14ac:dyDescent="0.25">
      <c r="A893" s="22">
        <v>892</v>
      </c>
      <c r="B893" s="10" t="s">
        <v>898</v>
      </c>
      <c r="C893" s="10" t="s">
        <v>1</v>
      </c>
      <c r="D893" s="11">
        <v>428.57</v>
      </c>
      <c r="E893" s="12">
        <v>2.6</v>
      </c>
      <c r="F893" s="10">
        <v>273</v>
      </c>
      <c r="G893" s="10">
        <v>191</v>
      </c>
      <c r="H893" s="10">
        <v>89</v>
      </c>
      <c r="I893" s="10">
        <v>399</v>
      </c>
      <c r="J893" s="10">
        <v>961</v>
      </c>
      <c r="K893" s="10">
        <v>522</v>
      </c>
      <c r="L893" s="10">
        <v>763</v>
      </c>
      <c r="M893" s="10">
        <v>588</v>
      </c>
      <c r="N893" s="10">
        <v>968</v>
      </c>
      <c r="O893" s="10">
        <v>278</v>
      </c>
      <c r="P893" s="10">
        <v>950</v>
      </c>
      <c r="Q893" s="10">
        <v>636</v>
      </c>
      <c r="R893" s="10">
        <v>560</v>
      </c>
      <c r="S893" s="40">
        <f t="shared" si="26"/>
        <v>6905</v>
      </c>
      <c r="T893" s="41">
        <f t="shared" si="27"/>
        <v>2959275.85</v>
      </c>
    </row>
    <row r="894" spans="1:20" x14ac:dyDescent="0.25">
      <c r="A894" s="22">
        <v>893</v>
      </c>
      <c r="B894" s="10" t="s">
        <v>899</v>
      </c>
      <c r="C894" s="10" t="s">
        <v>17</v>
      </c>
      <c r="D894" s="11">
        <v>415.96</v>
      </c>
      <c r="E894" s="12">
        <v>4.2</v>
      </c>
      <c r="F894" s="10">
        <v>99</v>
      </c>
      <c r="G894" s="10">
        <v>64</v>
      </c>
      <c r="H894" s="10">
        <v>93</v>
      </c>
      <c r="I894" s="10">
        <v>781</v>
      </c>
      <c r="J894" s="10">
        <v>536</v>
      </c>
      <c r="K894" s="10">
        <v>142</v>
      </c>
      <c r="L894" s="10">
        <v>368</v>
      </c>
      <c r="M894" s="10">
        <v>699</v>
      </c>
      <c r="N894" s="10">
        <v>152</v>
      </c>
      <c r="O894" s="10">
        <v>520</v>
      </c>
      <c r="P894" s="10">
        <v>380</v>
      </c>
      <c r="Q894" s="10">
        <v>318</v>
      </c>
      <c r="R894" s="10">
        <v>912</v>
      </c>
      <c r="S894" s="40">
        <f t="shared" si="26"/>
        <v>4965</v>
      </c>
      <c r="T894" s="41">
        <f t="shared" si="27"/>
        <v>2065241.4</v>
      </c>
    </row>
    <row r="895" spans="1:20" x14ac:dyDescent="0.25">
      <c r="A895" s="22">
        <v>894</v>
      </c>
      <c r="B895" s="10" t="s">
        <v>900</v>
      </c>
      <c r="C895" s="10" t="s">
        <v>5</v>
      </c>
      <c r="D895" s="11">
        <v>201.61</v>
      </c>
      <c r="E895" s="12">
        <v>1.8</v>
      </c>
      <c r="F895" s="10">
        <v>764</v>
      </c>
      <c r="G895" s="10">
        <v>848</v>
      </c>
      <c r="H895" s="10">
        <v>12</v>
      </c>
      <c r="I895" s="10">
        <v>969</v>
      </c>
      <c r="J895" s="10">
        <v>57</v>
      </c>
      <c r="K895" s="10">
        <v>191</v>
      </c>
      <c r="L895" s="10">
        <v>860</v>
      </c>
      <c r="M895" s="10">
        <v>506</v>
      </c>
      <c r="N895" s="10">
        <v>736</v>
      </c>
      <c r="O895" s="10">
        <v>629</v>
      </c>
      <c r="P895" s="10">
        <v>267</v>
      </c>
      <c r="Q895" s="10">
        <v>86</v>
      </c>
      <c r="R895" s="10">
        <v>62</v>
      </c>
      <c r="S895" s="40">
        <f t="shared" si="26"/>
        <v>5223</v>
      </c>
      <c r="T895" s="41">
        <f t="shared" si="27"/>
        <v>1053009.03</v>
      </c>
    </row>
    <row r="896" spans="1:20" x14ac:dyDescent="0.25">
      <c r="A896" s="22">
        <v>895</v>
      </c>
      <c r="B896" s="10" t="s">
        <v>901</v>
      </c>
      <c r="C896" s="10" t="s">
        <v>11</v>
      </c>
      <c r="D896" s="11">
        <v>335.7</v>
      </c>
      <c r="E896" s="12">
        <v>3.2</v>
      </c>
      <c r="F896" s="10">
        <v>850</v>
      </c>
      <c r="G896" s="10">
        <v>962</v>
      </c>
      <c r="H896" s="10">
        <v>972</v>
      </c>
      <c r="I896" s="10">
        <v>70</v>
      </c>
      <c r="J896" s="10">
        <v>497</v>
      </c>
      <c r="K896" s="10">
        <v>386</v>
      </c>
      <c r="L896" s="10">
        <v>583</v>
      </c>
      <c r="M896" s="10">
        <v>991</v>
      </c>
      <c r="N896" s="10">
        <v>126</v>
      </c>
      <c r="O896" s="10">
        <v>605</v>
      </c>
      <c r="P896" s="10">
        <v>10</v>
      </c>
      <c r="Q896" s="10">
        <v>552</v>
      </c>
      <c r="R896" s="10">
        <v>310</v>
      </c>
      <c r="S896" s="40">
        <f t="shared" si="26"/>
        <v>6064</v>
      </c>
      <c r="T896" s="41">
        <f t="shared" si="27"/>
        <v>2035684.8</v>
      </c>
    </row>
    <row r="897" spans="1:20" x14ac:dyDescent="0.25">
      <c r="A897" s="22">
        <v>896</v>
      </c>
      <c r="B897" s="10" t="s">
        <v>902</v>
      </c>
      <c r="C897" s="10" t="s">
        <v>11</v>
      </c>
      <c r="D897" s="11">
        <v>106.47</v>
      </c>
      <c r="E897" s="12">
        <v>3.9</v>
      </c>
      <c r="F897" s="10">
        <v>104</v>
      </c>
      <c r="G897" s="10">
        <v>473</v>
      </c>
      <c r="H897" s="10">
        <v>833</v>
      </c>
      <c r="I897" s="10">
        <v>179</v>
      </c>
      <c r="J897" s="10">
        <v>296</v>
      </c>
      <c r="K897" s="10">
        <v>377</v>
      </c>
      <c r="L897" s="10">
        <v>676</v>
      </c>
      <c r="M897" s="10">
        <v>526</v>
      </c>
      <c r="N897" s="10">
        <v>192</v>
      </c>
      <c r="O897" s="10">
        <v>433</v>
      </c>
      <c r="P897" s="10">
        <v>343</v>
      </c>
      <c r="Q897" s="10">
        <v>981</v>
      </c>
      <c r="R897" s="10">
        <v>406</v>
      </c>
      <c r="S897" s="40">
        <f t="shared" si="26"/>
        <v>5715</v>
      </c>
      <c r="T897" s="41">
        <f t="shared" si="27"/>
        <v>608476.05000000005</v>
      </c>
    </row>
    <row r="898" spans="1:20" x14ac:dyDescent="0.25">
      <c r="A898" s="22">
        <v>897</v>
      </c>
      <c r="B898" s="10" t="s">
        <v>903</v>
      </c>
      <c r="C898" s="10" t="s">
        <v>8</v>
      </c>
      <c r="D898" s="11">
        <v>150.11000000000001</v>
      </c>
      <c r="E898" s="12">
        <v>3.5</v>
      </c>
      <c r="F898" s="10">
        <v>214</v>
      </c>
      <c r="G898" s="10">
        <v>782</v>
      </c>
      <c r="H898" s="10">
        <v>804</v>
      </c>
      <c r="I898" s="10">
        <v>123</v>
      </c>
      <c r="J898" s="10">
        <v>133</v>
      </c>
      <c r="K898" s="10">
        <v>580</v>
      </c>
      <c r="L898" s="10">
        <v>48</v>
      </c>
      <c r="M898" s="10">
        <v>803</v>
      </c>
      <c r="N898" s="10">
        <v>626</v>
      </c>
      <c r="O898" s="10">
        <v>143</v>
      </c>
      <c r="P898" s="10">
        <v>839</v>
      </c>
      <c r="Q898" s="10">
        <v>697</v>
      </c>
      <c r="R898" s="10">
        <v>801</v>
      </c>
      <c r="S898" s="40">
        <f t="shared" si="26"/>
        <v>6379</v>
      </c>
      <c r="T898" s="41">
        <f t="shared" si="27"/>
        <v>957551.69000000006</v>
      </c>
    </row>
    <row r="899" spans="1:20" x14ac:dyDescent="0.25">
      <c r="A899" s="22">
        <v>898</v>
      </c>
      <c r="B899" s="10" t="s">
        <v>904</v>
      </c>
      <c r="C899" s="10" t="s">
        <v>5</v>
      </c>
      <c r="D899" s="11">
        <v>448.69</v>
      </c>
      <c r="E899" s="12">
        <v>1.8</v>
      </c>
      <c r="F899" s="10">
        <v>761</v>
      </c>
      <c r="G899" s="10">
        <v>99</v>
      </c>
      <c r="H899" s="10">
        <v>944</v>
      </c>
      <c r="I899" s="10">
        <v>380</v>
      </c>
      <c r="J899" s="10">
        <v>330</v>
      </c>
      <c r="K899" s="10">
        <v>534</v>
      </c>
      <c r="L899" s="10">
        <v>51</v>
      </c>
      <c r="M899" s="10">
        <v>830</v>
      </c>
      <c r="N899" s="10">
        <v>773</v>
      </c>
      <c r="O899" s="10">
        <v>288</v>
      </c>
      <c r="P899" s="10">
        <v>543</v>
      </c>
      <c r="Q899" s="10">
        <v>865</v>
      </c>
      <c r="R899" s="10">
        <v>104</v>
      </c>
      <c r="S899" s="40">
        <f t="shared" ref="S899:S962" si="28">SUM(G899:R899)</f>
        <v>5741</v>
      </c>
      <c r="T899" s="41">
        <f t="shared" si="27"/>
        <v>2575929.29</v>
      </c>
    </row>
    <row r="900" spans="1:20" x14ac:dyDescent="0.25">
      <c r="A900" s="22">
        <v>899</v>
      </c>
      <c r="B900" s="10" t="s">
        <v>905</v>
      </c>
      <c r="C900" s="10" t="s">
        <v>1</v>
      </c>
      <c r="D900" s="11">
        <v>11.44</v>
      </c>
      <c r="E900" s="12">
        <v>2.4</v>
      </c>
      <c r="F900" s="10">
        <v>664</v>
      </c>
      <c r="G900" s="10">
        <v>543</v>
      </c>
      <c r="H900" s="10">
        <v>741</v>
      </c>
      <c r="I900" s="10">
        <v>292</v>
      </c>
      <c r="J900" s="10">
        <v>248</v>
      </c>
      <c r="K900" s="10">
        <v>692</v>
      </c>
      <c r="L900" s="10">
        <v>288</v>
      </c>
      <c r="M900" s="10">
        <v>324</v>
      </c>
      <c r="N900" s="10">
        <v>529</v>
      </c>
      <c r="O900" s="10">
        <v>385</v>
      </c>
      <c r="P900" s="10">
        <v>568</v>
      </c>
      <c r="Q900" s="10">
        <v>891</v>
      </c>
      <c r="R900" s="10">
        <v>616</v>
      </c>
      <c r="S900" s="40">
        <f t="shared" si="28"/>
        <v>6117</v>
      </c>
      <c r="T900" s="41">
        <f t="shared" ref="T900:T963" si="29">(S900*D900)</f>
        <v>69978.48</v>
      </c>
    </row>
    <row r="901" spans="1:20" x14ac:dyDescent="0.25">
      <c r="A901" s="22">
        <v>900</v>
      </c>
      <c r="B901" s="10" t="s">
        <v>906</v>
      </c>
      <c r="C901" s="10" t="s">
        <v>11</v>
      </c>
      <c r="D901" s="11">
        <v>47.33</v>
      </c>
      <c r="E901" s="12">
        <v>4.0999999999999996</v>
      </c>
      <c r="F901" s="10">
        <v>762</v>
      </c>
      <c r="G901" s="10">
        <v>863</v>
      </c>
      <c r="H901" s="10">
        <v>833</v>
      </c>
      <c r="I901" s="10">
        <v>796</v>
      </c>
      <c r="J901" s="10">
        <v>549</v>
      </c>
      <c r="K901" s="10">
        <v>292</v>
      </c>
      <c r="L901" s="10">
        <v>789</v>
      </c>
      <c r="M901" s="10">
        <v>213</v>
      </c>
      <c r="N901" s="10">
        <v>9</v>
      </c>
      <c r="O901" s="10">
        <v>13</v>
      </c>
      <c r="P901" s="10">
        <v>165</v>
      </c>
      <c r="Q901" s="10">
        <v>846</v>
      </c>
      <c r="R901" s="10">
        <v>836</v>
      </c>
      <c r="S901" s="40">
        <f t="shared" si="28"/>
        <v>6204</v>
      </c>
      <c r="T901" s="41">
        <f t="shared" si="29"/>
        <v>293635.32</v>
      </c>
    </row>
    <row r="902" spans="1:20" x14ac:dyDescent="0.25">
      <c r="A902" s="22">
        <v>901</v>
      </c>
      <c r="B902" s="10" t="s">
        <v>907</v>
      </c>
      <c r="C902" s="10" t="s">
        <v>30</v>
      </c>
      <c r="D902" s="11">
        <v>107.9</v>
      </c>
      <c r="E902" s="12">
        <v>3.2</v>
      </c>
      <c r="F902" s="10">
        <v>787</v>
      </c>
      <c r="G902" s="10">
        <v>127</v>
      </c>
      <c r="H902" s="10">
        <v>803</v>
      </c>
      <c r="I902" s="10">
        <v>194</v>
      </c>
      <c r="J902" s="10">
        <v>901</v>
      </c>
      <c r="K902" s="10">
        <v>8</v>
      </c>
      <c r="L902" s="10">
        <v>625</v>
      </c>
      <c r="M902" s="10">
        <v>207</v>
      </c>
      <c r="N902" s="10">
        <v>91</v>
      </c>
      <c r="O902" s="10">
        <v>256</v>
      </c>
      <c r="P902" s="10">
        <v>699</v>
      </c>
      <c r="Q902" s="10">
        <v>777</v>
      </c>
      <c r="R902" s="10">
        <v>14</v>
      </c>
      <c r="S902" s="40">
        <f t="shared" si="28"/>
        <v>4702</v>
      </c>
      <c r="T902" s="41">
        <f t="shared" si="29"/>
        <v>507345.80000000005</v>
      </c>
    </row>
    <row r="903" spans="1:20" x14ac:dyDescent="0.25">
      <c r="A903" s="22">
        <v>902</v>
      </c>
      <c r="B903" s="10" t="s">
        <v>908</v>
      </c>
      <c r="C903" s="10" t="s">
        <v>1</v>
      </c>
      <c r="D903" s="11">
        <v>18.13</v>
      </c>
      <c r="E903" s="12">
        <v>1</v>
      </c>
      <c r="F903" s="10">
        <v>165</v>
      </c>
      <c r="G903" s="10">
        <v>451</v>
      </c>
      <c r="H903" s="10">
        <v>437</v>
      </c>
      <c r="I903" s="10">
        <v>910</v>
      </c>
      <c r="J903" s="10">
        <v>940</v>
      </c>
      <c r="K903" s="10">
        <v>270</v>
      </c>
      <c r="L903" s="10">
        <v>238</v>
      </c>
      <c r="M903" s="10">
        <v>168</v>
      </c>
      <c r="N903" s="10">
        <v>138</v>
      </c>
      <c r="O903" s="10">
        <v>345</v>
      </c>
      <c r="P903" s="10">
        <v>341</v>
      </c>
      <c r="Q903" s="10">
        <v>782</v>
      </c>
      <c r="R903" s="10">
        <v>686</v>
      </c>
      <c r="S903" s="40">
        <f t="shared" si="28"/>
        <v>5706</v>
      </c>
      <c r="T903" s="41">
        <f t="shared" si="29"/>
        <v>103449.78</v>
      </c>
    </row>
    <row r="904" spans="1:20" x14ac:dyDescent="0.25">
      <c r="A904" s="22">
        <v>903</v>
      </c>
      <c r="B904" s="10" t="s">
        <v>909</v>
      </c>
      <c r="C904" s="10" t="s">
        <v>30</v>
      </c>
      <c r="D904" s="11">
        <v>94.81</v>
      </c>
      <c r="E904" s="12">
        <v>4</v>
      </c>
      <c r="F904" s="10">
        <v>999</v>
      </c>
      <c r="G904" s="10">
        <v>913</v>
      </c>
      <c r="H904" s="10">
        <v>537</v>
      </c>
      <c r="I904" s="10">
        <v>227</v>
      </c>
      <c r="J904" s="10">
        <v>74</v>
      </c>
      <c r="K904" s="10">
        <v>386</v>
      </c>
      <c r="L904" s="10">
        <v>132</v>
      </c>
      <c r="M904" s="10">
        <v>329</v>
      </c>
      <c r="N904" s="10">
        <v>480</v>
      </c>
      <c r="O904" s="10">
        <v>697</v>
      </c>
      <c r="P904" s="10">
        <v>481</v>
      </c>
      <c r="Q904" s="10">
        <v>41</v>
      </c>
      <c r="R904" s="10">
        <v>258</v>
      </c>
      <c r="S904" s="40">
        <f t="shared" si="28"/>
        <v>4555</v>
      </c>
      <c r="T904" s="41">
        <f t="shared" si="29"/>
        <v>431859.55</v>
      </c>
    </row>
    <row r="905" spans="1:20" x14ac:dyDescent="0.25">
      <c r="A905" s="22">
        <v>904</v>
      </c>
      <c r="B905" s="10" t="s">
        <v>910</v>
      </c>
      <c r="C905" s="10" t="s">
        <v>3</v>
      </c>
      <c r="D905" s="11">
        <v>293.61</v>
      </c>
      <c r="E905" s="12">
        <v>1.1000000000000001</v>
      </c>
      <c r="F905" s="10">
        <v>853</v>
      </c>
      <c r="G905" s="10">
        <v>368</v>
      </c>
      <c r="H905" s="10">
        <v>586</v>
      </c>
      <c r="I905" s="10">
        <v>430</v>
      </c>
      <c r="J905" s="10">
        <v>653</v>
      </c>
      <c r="K905" s="10">
        <v>92</v>
      </c>
      <c r="L905" s="10">
        <v>998</v>
      </c>
      <c r="M905" s="10">
        <v>279</v>
      </c>
      <c r="N905" s="10">
        <v>448</v>
      </c>
      <c r="O905" s="10">
        <v>344</v>
      </c>
      <c r="P905" s="10">
        <v>18</v>
      </c>
      <c r="Q905" s="10">
        <v>92</v>
      </c>
      <c r="R905" s="10">
        <v>722</v>
      </c>
      <c r="S905" s="40">
        <f t="shared" si="28"/>
        <v>5030</v>
      </c>
      <c r="T905" s="41">
        <f t="shared" si="29"/>
        <v>1476858.3</v>
      </c>
    </row>
    <row r="906" spans="1:20" x14ac:dyDescent="0.25">
      <c r="A906" s="22">
        <v>905</v>
      </c>
      <c r="B906" s="10" t="s">
        <v>911</v>
      </c>
      <c r="C906" s="10" t="s">
        <v>30</v>
      </c>
      <c r="D906" s="11">
        <v>213.61</v>
      </c>
      <c r="E906" s="12">
        <v>4</v>
      </c>
      <c r="F906" s="10">
        <v>520</v>
      </c>
      <c r="G906" s="10">
        <v>850</v>
      </c>
      <c r="H906" s="10">
        <v>967</v>
      </c>
      <c r="I906" s="10">
        <v>941</v>
      </c>
      <c r="J906" s="10">
        <v>833</v>
      </c>
      <c r="K906" s="10">
        <v>965</v>
      </c>
      <c r="L906" s="10">
        <v>785</v>
      </c>
      <c r="M906" s="10">
        <v>977</v>
      </c>
      <c r="N906" s="10">
        <v>332</v>
      </c>
      <c r="O906" s="10">
        <v>399</v>
      </c>
      <c r="P906" s="10">
        <v>627</v>
      </c>
      <c r="Q906" s="10">
        <v>696</v>
      </c>
      <c r="R906" s="10">
        <v>411</v>
      </c>
      <c r="S906" s="40">
        <f t="shared" si="28"/>
        <v>8783</v>
      </c>
      <c r="T906" s="41">
        <f t="shared" si="29"/>
        <v>1876136.6300000001</v>
      </c>
    </row>
    <row r="907" spans="1:20" x14ac:dyDescent="0.25">
      <c r="A907" s="22">
        <v>906</v>
      </c>
      <c r="B907" s="10" t="s">
        <v>912</v>
      </c>
      <c r="C907" s="10" t="s">
        <v>11</v>
      </c>
      <c r="D907" s="11">
        <v>446.87</v>
      </c>
      <c r="E907" s="12">
        <v>1.8</v>
      </c>
      <c r="F907" s="10">
        <v>284</v>
      </c>
      <c r="G907" s="10">
        <v>42</v>
      </c>
      <c r="H907" s="10">
        <v>875</v>
      </c>
      <c r="I907" s="10">
        <v>435</v>
      </c>
      <c r="J907" s="10">
        <v>167</v>
      </c>
      <c r="K907" s="10">
        <v>528</v>
      </c>
      <c r="L907" s="10">
        <v>165</v>
      </c>
      <c r="M907" s="10">
        <v>304</v>
      </c>
      <c r="N907" s="10">
        <v>868</v>
      </c>
      <c r="O907" s="10">
        <v>206</v>
      </c>
      <c r="P907" s="10">
        <v>979</v>
      </c>
      <c r="Q907" s="10">
        <v>726</v>
      </c>
      <c r="R907" s="10">
        <v>258</v>
      </c>
      <c r="S907" s="40">
        <f t="shared" si="28"/>
        <v>5553</v>
      </c>
      <c r="T907" s="41">
        <f t="shared" si="29"/>
        <v>2481469.11</v>
      </c>
    </row>
    <row r="908" spans="1:20" x14ac:dyDescent="0.25">
      <c r="A908" s="22">
        <v>907</v>
      </c>
      <c r="B908" s="10" t="s">
        <v>913</v>
      </c>
      <c r="C908" s="10" t="s">
        <v>8</v>
      </c>
      <c r="D908" s="11">
        <v>409.63</v>
      </c>
      <c r="E908" s="12">
        <v>4.8</v>
      </c>
      <c r="F908" s="10">
        <v>517</v>
      </c>
      <c r="G908" s="10">
        <v>883</v>
      </c>
      <c r="H908" s="10">
        <v>935</v>
      </c>
      <c r="I908" s="10">
        <v>786</v>
      </c>
      <c r="J908" s="10">
        <v>770</v>
      </c>
      <c r="K908" s="10">
        <v>153</v>
      </c>
      <c r="L908" s="10">
        <v>373</v>
      </c>
      <c r="M908" s="10">
        <v>145</v>
      </c>
      <c r="N908" s="10">
        <v>339</v>
      </c>
      <c r="O908" s="10">
        <v>857</v>
      </c>
      <c r="P908" s="10">
        <v>183</v>
      </c>
      <c r="Q908" s="10">
        <v>506</v>
      </c>
      <c r="R908" s="10">
        <v>613</v>
      </c>
      <c r="S908" s="40">
        <f t="shared" si="28"/>
        <v>6543</v>
      </c>
      <c r="T908" s="41">
        <f t="shared" si="29"/>
        <v>2680209.09</v>
      </c>
    </row>
    <row r="909" spans="1:20" x14ac:dyDescent="0.25">
      <c r="A909" s="22">
        <v>908</v>
      </c>
      <c r="B909" s="10" t="s">
        <v>914</v>
      </c>
      <c r="C909" s="10" t="s">
        <v>3</v>
      </c>
      <c r="D909" s="11">
        <v>174.2</v>
      </c>
      <c r="E909" s="12">
        <v>2.5</v>
      </c>
      <c r="F909" s="10">
        <v>657</v>
      </c>
      <c r="G909" s="10">
        <v>418</v>
      </c>
      <c r="H909" s="10">
        <v>810</v>
      </c>
      <c r="I909" s="10">
        <v>460</v>
      </c>
      <c r="J909" s="10">
        <v>502</v>
      </c>
      <c r="K909" s="10">
        <v>404</v>
      </c>
      <c r="L909" s="10">
        <v>372</v>
      </c>
      <c r="M909" s="10">
        <v>774</v>
      </c>
      <c r="N909" s="10">
        <v>960</v>
      </c>
      <c r="O909" s="10">
        <v>942</v>
      </c>
      <c r="P909" s="10">
        <v>781</v>
      </c>
      <c r="Q909" s="10">
        <v>528</v>
      </c>
      <c r="R909" s="10">
        <v>259</v>
      </c>
      <c r="S909" s="40">
        <f t="shared" si="28"/>
        <v>7210</v>
      </c>
      <c r="T909" s="41">
        <f t="shared" si="29"/>
        <v>1255982</v>
      </c>
    </row>
    <row r="910" spans="1:20" x14ac:dyDescent="0.25">
      <c r="A910" s="22">
        <v>909</v>
      </c>
      <c r="B910" s="10" t="s">
        <v>915</v>
      </c>
      <c r="C910" s="10" t="s">
        <v>5</v>
      </c>
      <c r="D910" s="11">
        <v>133.41</v>
      </c>
      <c r="E910" s="12">
        <v>2.2999999999999998</v>
      </c>
      <c r="F910" s="10">
        <v>613</v>
      </c>
      <c r="G910" s="10">
        <v>487</v>
      </c>
      <c r="H910" s="10">
        <v>149</v>
      </c>
      <c r="I910" s="10">
        <v>617</v>
      </c>
      <c r="J910" s="10">
        <v>884</v>
      </c>
      <c r="K910" s="10">
        <v>839</v>
      </c>
      <c r="L910" s="10">
        <v>804</v>
      </c>
      <c r="M910" s="10">
        <v>515</v>
      </c>
      <c r="N910" s="10">
        <v>51</v>
      </c>
      <c r="O910" s="10">
        <v>171</v>
      </c>
      <c r="P910" s="10">
        <v>544</v>
      </c>
      <c r="Q910" s="10">
        <v>955</v>
      </c>
      <c r="R910" s="10">
        <v>855</v>
      </c>
      <c r="S910" s="40">
        <f t="shared" si="28"/>
        <v>6871</v>
      </c>
      <c r="T910" s="41">
        <f t="shared" si="29"/>
        <v>916660.11</v>
      </c>
    </row>
    <row r="911" spans="1:20" x14ac:dyDescent="0.25">
      <c r="A911" s="22">
        <v>910</v>
      </c>
      <c r="B911" s="10" t="s">
        <v>916</v>
      </c>
      <c r="C911" s="10" t="s">
        <v>1</v>
      </c>
      <c r="D911" s="11">
        <v>192.95</v>
      </c>
      <c r="E911" s="12">
        <v>1.6</v>
      </c>
      <c r="F911" s="10">
        <v>164</v>
      </c>
      <c r="G911" s="10">
        <v>77</v>
      </c>
      <c r="H911" s="10">
        <v>659</v>
      </c>
      <c r="I911" s="10">
        <v>20</v>
      </c>
      <c r="J911" s="10">
        <v>354</v>
      </c>
      <c r="K911" s="10">
        <v>148</v>
      </c>
      <c r="L911" s="10">
        <v>477</v>
      </c>
      <c r="M911" s="10">
        <v>89</v>
      </c>
      <c r="N911" s="10">
        <v>706</v>
      </c>
      <c r="O911" s="10">
        <v>463</v>
      </c>
      <c r="P911" s="10">
        <v>9</v>
      </c>
      <c r="Q911" s="10">
        <v>264</v>
      </c>
      <c r="R911" s="10">
        <v>670</v>
      </c>
      <c r="S911" s="40">
        <f t="shared" si="28"/>
        <v>3936</v>
      </c>
      <c r="T911" s="41">
        <f t="shared" si="29"/>
        <v>759451.2</v>
      </c>
    </row>
    <row r="912" spans="1:20" x14ac:dyDescent="0.25">
      <c r="A912" s="22">
        <v>911</v>
      </c>
      <c r="B912" s="10" t="s">
        <v>917</v>
      </c>
      <c r="C912" s="10" t="s">
        <v>11</v>
      </c>
      <c r="D912" s="11">
        <v>297.2</v>
      </c>
      <c r="E912" s="12">
        <v>2.2000000000000002</v>
      </c>
      <c r="F912" s="10">
        <v>886</v>
      </c>
      <c r="G912" s="10">
        <v>825</v>
      </c>
      <c r="H912" s="10">
        <v>7</v>
      </c>
      <c r="I912" s="10">
        <v>63</v>
      </c>
      <c r="J912" s="10">
        <v>224</v>
      </c>
      <c r="K912" s="10">
        <v>888</v>
      </c>
      <c r="L912" s="10">
        <v>754</v>
      </c>
      <c r="M912" s="10">
        <v>452</v>
      </c>
      <c r="N912" s="10">
        <v>465</v>
      </c>
      <c r="O912" s="10">
        <v>269</v>
      </c>
      <c r="P912" s="10">
        <v>591</v>
      </c>
      <c r="Q912" s="10">
        <v>625</v>
      </c>
      <c r="R912" s="10">
        <v>44</v>
      </c>
      <c r="S912" s="40">
        <f t="shared" si="28"/>
        <v>5207</v>
      </c>
      <c r="T912" s="41">
        <f t="shared" si="29"/>
        <v>1547520.4</v>
      </c>
    </row>
    <row r="913" spans="1:20" x14ac:dyDescent="0.25">
      <c r="A913" s="22">
        <v>912</v>
      </c>
      <c r="B913" s="10" t="s">
        <v>918</v>
      </c>
      <c r="C913" s="10" t="s">
        <v>3</v>
      </c>
      <c r="D913" s="11">
        <v>137.69</v>
      </c>
      <c r="E913" s="12">
        <v>4.5</v>
      </c>
      <c r="F913" s="10">
        <v>659</v>
      </c>
      <c r="G913" s="10">
        <v>800</v>
      </c>
      <c r="H913" s="10">
        <v>28</v>
      </c>
      <c r="I913" s="10">
        <v>164</v>
      </c>
      <c r="J913" s="10">
        <v>663</v>
      </c>
      <c r="K913" s="10">
        <v>266</v>
      </c>
      <c r="L913" s="10">
        <v>478</v>
      </c>
      <c r="M913" s="10">
        <v>59</v>
      </c>
      <c r="N913" s="10">
        <v>1000</v>
      </c>
      <c r="O913" s="10">
        <v>220</v>
      </c>
      <c r="P913" s="10">
        <v>191</v>
      </c>
      <c r="Q913" s="10">
        <v>291</v>
      </c>
      <c r="R913" s="10">
        <v>954</v>
      </c>
      <c r="S913" s="40">
        <f t="shared" si="28"/>
        <v>5114</v>
      </c>
      <c r="T913" s="41">
        <f t="shared" si="29"/>
        <v>704146.66</v>
      </c>
    </row>
    <row r="914" spans="1:20" x14ac:dyDescent="0.25">
      <c r="A914" s="22">
        <v>913</v>
      </c>
      <c r="B914" s="10" t="s">
        <v>919</v>
      </c>
      <c r="C914" s="10" t="s">
        <v>3</v>
      </c>
      <c r="D914" s="11">
        <v>313.95</v>
      </c>
      <c r="E914" s="12">
        <v>5</v>
      </c>
      <c r="F914" s="10">
        <v>64</v>
      </c>
      <c r="G914" s="10">
        <v>269</v>
      </c>
      <c r="H914" s="10">
        <v>295</v>
      </c>
      <c r="I914" s="10">
        <v>26</v>
      </c>
      <c r="J914" s="10">
        <v>530</v>
      </c>
      <c r="K914" s="10">
        <v>421</v>
      </c>
      <c r="L914" s="10">
        <v>831</v>
      </c>
      <c r="M914" s="10">
        <v>310</v>
      </c>
      <c r="N914" s="10">
        <v>717</v>
      </c>
      <c r="O914" s="10">
        <v>151</v>
      </c>
      <c r="P914" s="10">
        <v>319</v>
      </c>
      <c r="Q914" s="10">
        <v>968</v>
      </c>
      <c r="R914" s="10">
        <v>812</v>
      </c>
      <c r="S914" s="40">
        <f t="shared" si="28"/>
        <v>5649</v>
      </c>
      <c r="T914" s="41">
        <f t="shared" si="29"/>
        <v>1773503.55</v>
      </c>
    </row>
    <row r="915" spans="1:20" x14ac:dyDescent="0.25">
      <c r="A915" s="22">
        <v>914</v>
      </c>
      <c r="B915" s="10" t="s">
        <v>920</v>
      </c>
      <c r="C915" s="10" t="s">
        <v>11</v>
      </c>
      <c r="D915" s="11">
        <v>207.66</v>
      </c>
      <c r="E915" s="12">
        <v>2.5</v>
      </c>
      <c r="F915" s="10">
        <v>91</v>
      </c>
      <c r="G915" s="10">
        <v>673</v>
      </c>
      <c r="H915" s="10">
        <v>985</v>
      </c>
      <c r="I915" s="10">
        <v>310</v>
      </c>
      <c r="J915" s="10">
        <v>145</v>
      </c>
      <c r="K915" s="10">
        <v>839</v>
      </c>
      <c r="L915" s="10">
        <v>649</v>
      </c>
      <c r="M915" s="10">
        <v>527</v>
      </c>
      <c r="N915" s="10">
        <v>798</v>
      </c>
      <c r="O915" s="10">
        <v>622</v>
      </c>
      <c r="P915" s="10">
        <v>701</v>
      </c>
      <c r="Q915" s="10">
        <v>463</v>
      </c>
      <c r="R915" s="10">
        <v>762</v>
      </c>
      <c r="S915" s="40">
        <f t="shared" si="28"/>
        <v>7474</v>
      </c>
      <c r="T915" s="41">
        <f t="shared" si="29"/>
        <v>1552050.84</v>
      </c>
    </row>
    <row r="916" spans="1:20" x14ac:dyDescent="0.25">
      <c r="A916" s="22">
        <v>915</v>
      </c>
      <c r="B916" s="10" t="s">
        <v>921</v>
      </c>
      <c r="C916" s="10" t="s">
        <v>5</v>
      </c>
      <c r="D916" s="11">
        <v>278.26</v>
      </c>
      <c r="E916" s="12">
        <v>2.8</v>
      </c>
      <c r="F916" s="10">
        <v>117</v>
      </c>
      <c r="G916" s="10">
        <v>700</v>
      </c>
      <c r="H916" s="10">
        <v>925</v>
      </c>
      <c r="I916" s="10">
        <v>284</v>
      </c>
      <c r="J916" s="10">
        <v>959</v>
      </c>
      <c r="K916" s="10">
        <v>617</v>
      </c>
      <c r="L916" s="10">
        <v>590</v>
      </c>
      <c r="M916" s="10">
        <v>226</v>
      </c>
      <c r="N916" s="10">
        <v>474</v>
      </c>
      <c r="O916" s="10">
        <v>182</v>
      </c>
      <c r="P916" s="10">
        <v>579</v>
      </c>
      <c r="Q916" s="10">
        <v>803</v>
      </c>
      <c r="R916" s="10">
        <v>330</v>
      </c>
      <c r="S916" s="40">
        <f t="shared" si="28"/>
        <v>6669</v>
      </c>
      <c r="T916" s="41">
        <f t="shared" si="29"/>
        <v>1855715.94</v>
      </c>
    </row>
    <row r="917" spans="1:20" x14ac:dyDescent="0.25">
      <c r="A917" s="22">
        <v>916</v>
      </c>
      <c r="B917" s="10" t="s">
        <v>922</v>
      </c>
      <c r="C917" s="10" t="s">
        <v>5</v>
      </c>
      <c r="D917" s="11">
        <v>220.88</v>
      </c>
      <c r="E917" s="12">
        <v>3.9</v>
      </c>
      <c r="F917" s="10">
        <v>866</v>
      </c>
      <c r="G917" s="10">
        <v>758</v>
      </c>
      <c r="H917" s="10">
        <v>720</v>
      </c>
      <c r="I917" s="10">
        <v>659</v>
      </c>
      <c r="J917" s="10">
        <v>240</v>
      </c>
      <c r="K917" s="10">
        <v>471</v>
      </c>
      <c r="L917" s="10">
        <v>681</v>
      </c>
      <c r="M917" s="10">
        <v>473</v>
      </c>
      <c r="N917" s="10">
        <v>400</v>
      </c>
      <c r="O917" s="10">
        <v>398</v>
      </c>
      <c r="P917" s="10">
        <v>474</v>
      </c>
      <c r="Q917" s="10">
        <v>559</v>
      </c>
      <c r="R917" s="10">
        <v>164</v>
      </c>
      <c r="S917" s="40">
        <f t="shared" si="28"/>
        <v>5997</v>
      </c>
      <c r="T917" s="41">
        <f t="shared" si="29"/>
        <v>1324617.3599999999</v>
      </c>
    </row>
    <row r="918" spans="1:20" x14ac:dyDescent="0.25">
      <c r="A918" s="22">
        <v>917</v>
      </c>
      <c r="B918" s="10" t="s">
        <v>923</v>
      </c>
      <c r="C918" s="10" t="s">
        <v>8</v>
      </c>
      <c r="D918" s="11">
        <v>150.76</v>
      </c>
      <c r="E918" s="12">
        <v>4.5</v>
      </c>
      <c r="F918" s="10">
        <v>267</v>
      </c>
      <c r="G918" s="10">
        <v>899</v>
      </c>
      <c r="H918" s="10">
        <v>639</v>
      </c>
      <c r="I918" s="10">
        <v>280</v>
      </c>
      <c r="J918" s="10">
        <v>883</v>
      </c>
      <c r="K918" s="10">
        <v>892</v>
      </c>
      <c r="L918" s="10">
        <v>634</v>
      </c>
      <c r="M918" s="10">
        <v>977</v>
      </c>
      <c r="N918" s="10">
        <v>438</v>
      </c>
      <c r="O918" s="10">
        <v>850</v>
      </c>
      <c r="P918" s="10">
        <v>859</v>
      </c>
      <c r="Q918" s="10">
        <v>818</v>
      </c>
      <c r="R918" s="10">
        <v>192</v>
      </c>
      <c r="S918" s="40">
        <f t="shared" si="28"/>
        <v>8361</v>
      </c>
      <c r="T918" s="41">
        <f t="shared" si="29"/>
        <v>1260504.3599999999</v>
      </c>
    </row>
    <row r="919" spans="1:20" x14ac:dyDescent="0.25">
      <c r="A919" s="22">
        <v>918</v>
      </c>
      <c r="B919" s="10" t="s">
        <v>924</v>
      </c>
      <c r="C919" s="10" t="s">
        <v>17</v>
      </c>
      <c r="D919" s="11">
        <v>474.48</v>
      </c>
      <c r="E919" s="12">
        <v>3.4</v>
      </c>
      <c r="F919" s="10">
        <v>822</v>
      </c>
      <c r="G919" s="10">
        <v>727</v>
      </c>
      <c r="H919" s="10">
        <v>339</v>
      </c>
      <c r="I919" s="10">
        <v>837</v>
      </c>
      <c r="J919" s="10">
        <v>892</v>
      </c>
      <c r="K919" s="10">
        <v>546</v>
      </c>
      <c r="L919" s="10">
        <v>687</v>
      </c>
      <c r="M919" s="10">
        <v>540</v>
      </c>
      <c r="N919" s="10">
        <v>877</v>
      </c>
      <c r="O919" s="10">
        <v>71</v>
      </c>
      <c r="P919" s="10">
        <v>636</v>
      </c>
      <c r="Q919" s="10">
        <v>96</v>
      </c>
      <c r="R919" s="10">
        <v>520</v>
      </c>
      <c r="S919" s="40">
        <f t="shared" si="28"/>
        <v>6768</v>
      </c>
      <c r="T919" s="41">
        <f t="shared" si="29"/>
        <v>3211280.64</v>
      </c>
    </row>
    <row r="920" spans="1:20" x14ac:dyDescent="0.25">
      <c r="A920" s="22">
        <v>919</v>
      </c>
      <c r="B920" s="10" t="s">
        <v>925</v>
      </c>
      <c r="C920" s="10" t="s">
        <v>30</v>
      </c>
      <c r="D920" s="11">
        <v>382.98</v>
      </c>
      <c r="E920" s="12">
        <v>2.6</v>
      </c>
      <c r="F920" s="10">
        <v>685</v>
      </c>
      <c r="G920" s="10">
        <v>314</v>
      </c>
      <c r="H920" s="10">
        <v>627</v>
      </c>
      <c r="I920" s="10">
        <v>830</v>
      </c>
      <c r="J920" s="10">
        <v>343</v>
      </c>
      <c r="K920" s="10">
        <v>630</v>
      </c>
      <c r="L920" s="10">
        <v>299</v>
      </c>
      <c r="M920" s="10">
        <v>662</v>
      </c>
      <c r="N920" s="10">
        <v>604</v>
      </c>
      <c r="O920" s="10">
        <v>417</v>
      </c>
      <c r="P920" s="10">
        <v>426</v>
      </c>
      <c r="Q920" s="10">
        <v>886</v>
      </c>
      <c r="R920" s="10">
        <v>400</v>
      </c>
      <c r="S920" s="40">
        <f t="shared" si="28"/>
        <v>6438</v>
      </c>
      <c r="T920" s="41">
        <f t="shared" si="29"/>
        <v>2465625.2400000002</v>
      </c>
    </row>
    <row r="921" spans="1:20" x14ac:dyDescent="0.25">
      <c r="A921" s="22">
        <v>920</v>
      </c>
      <c r="B921" s="10" t="s">
        <v>926</v>
      </c>
      <c r="C921" s="10" t="s">
        <v>5</v>
      </c>
      <c r="D921" s="11">
        <v>74.36</v>
      </c>
      <c r="E921" s="12">
        <v>2.7</v>
      </c>
      <c r="F921" s="10">
        <v>559</v>
      </c>
      <c r="G921" s="10">
        <v>924</v>
      </c>
      <c r="H921" s="10">
        <v>438</v>
      </c>
      <c r="I921" s="10">
        <v>163</v>
      </c>
      <c r="J921" s="10">
        <v>748</v>
      </c>
      <c r="K921" s="10">
        <v>525</v>
      </c>
      <c r="L921" s="10">
        <v>81</v>
      </c>
      <c r="M921" s="10">
        <v>756</v>
      </c>
      <c r="N921" s="10">
        <v>931</v>
      </c>
      <c r="O921" s="10">
        <v>897</v>
      </c>
      <c r="P921" s="10">
        <v>847</v>
      </c>
      <c r="Q921" s="10">
        <v>94</v>
      </c>
      <c r="R921" s="10">
        <v>373</v>
      </c>
      <c r="S921" s="40">
        <f t="shared" si="28"/>
        <v>6777</v>
      </c>
      <c r="T921" s="41">
        <f t="shared" si="29"/>
        <v>503937.72</v>
      </c>
    </row>
    <row r="922" spans="1:20" x14ac:dyDescent="0.25">
      <c r="A922" s="22">
        <v>921</v>
      </c>
      <c r="B922" s="10" t="s">
        <v>927</v>
      </c>
      <c r="C922" s="10" t="s">
        <v>8</v>
      </c>
      <c r="D922" s="11">
        <v>434.89</v>
      </c>
      <c r="E922" s="12">
        <v>3.8</v>
      </c>
      <c r="F922" s="10">
        <v>140</v>
      </c>
      <c r="G922" s="10">
        <v>850</v>
      </c>
      <c r="H922" s="10">
        <v>143</v>
      </c>
      <c r="I922" s="10">
        <v>897</v>
      </c>
      <c r="J922" s="10">
        <v>34</v>
      </c>
      <c r="K922" s="10">
        <v>502</v>
      </c>
      <c r="L922" s="10">
        <v>86</v>
      </c>
      <c r="M922" s="10">
        <v>781</v>
      </c>
      <c r="N922" s="10">
        <v>996</v>
      </c>
      <c r="O922" s="10">
        <v>282</v>
      </c>
      <c r="P922" s="10">
        <v>58</v>
      </c>
      <c r="Q922" s="10">
        <v>325</v>
      </c>
      <c r="R922" s="10">
        <v>64</v>
      </c>
      <c r="S922" s="40">
        <f t="shared" si="28"/>
        <v>5018</v>
      </c>
      <c r="T922" s="41">
        <f t="shared" si="29"/>
        <v>2182278.02</v>
      </c>
    </row>
    <row r="923" spans="1:20" x14ac:dyDescent="0.25">
      <c r="A923" s="22">
        <v>922</v>
      </c>
      <c r="B923" s="10" t="s">
        <v>928</v>
      </c>
      <c r="C923" s="10" t="s">
        <v>30</v>
      </c>
      <c r="D923" s="11">
        <v>246.28</v>
      </c>
      <c r="E923" s="12">
        <v>1</v>
      </c>
      <c r="F923" s="10">
        <v>246</v>
      </c>
      <c r="G923" s="10">
        <v>901</v>
      </c>
      <c r="H923" s="10">
        <v>941</v>
      </c>
      <c r="I923" s="10">
        <v>917</v>
      </c>
      <c r="J923" s="10">
        <v>701</v>
      </c>
      <c r="K923" s="10">
        <v>13</v>
      </c>
      <c r="L923" s="10">
        <v>224</v>
      </c>
      <c r="M923" s="10">
        <v>78</v>
      </c>
      <c r="N923" s="10">
        <v>921</v>
      </c>
      <c r="O923" s="10">
        <v>73</v>
      </c>
      <c r="P923" s="10">
        <v>435</v>
      </c>
      <c r="Q923" s="10">
        <v>73</v>
      </c>
      <c r="R923" s="10">
        <v>386</v>
      </c>
      <c r="S923" s="40">
        <f t="shared" si="28"/>
        <v>5663</v>
      </c>
      <c r="T923" s="41">
        <f t="shared" si="29"/>
        <v>1394683.64</v>
      </c>
    </row>
    <row r="924" spans="1:20" x14ac:dyDescent="0.25">
      <c r="A924" s="22">
        <v>923</v>
      </c>
      <c r="B924" s="10" t="s">
        <v>929</v>
      </c>
      <c r="C924" s="10" t="s">
        <v>3</v>
      </c>
      <c r="D924" s="11">
        <v>447.8</v>
      </c>
      <c r="E924" s="12">
        <v>3.5</v>
      </c>
      <c r="F924" s="10">
        <v>661</v>
      </c>
      <c r="G924" s="10">
        <v>888</v>
      </c>
      <c r="H924" s="10">
        <v>829</v>
      </c>
      <c r="I924" s="10">
        <v>223</v>
      </c>
      <c r="J924" s="10">
        <v>0</v>
      </c>
      <c r="K924" s="10">
        <v>777</v>
      </c>
      <c r="L924" s="10">
        <v>15</v>
      </c>
      <c r="M924" s="10">
        <v>432</v>
      </c>
      <c r="N924" s="10">
        <v>820</v>
      </c>
      <c r="O924" s="10">
        <v>354</v>
      </c>
      <c r="P924" s="10">
        <v>96</v>
      </c>
      <c r="Q924" s="10">
        <v>335</v>
      </c>
      <c r="R924" s="10">
        <v>494</v>
      </c>
      <c r="S924" s="40">
        <f t="shared" si="28"/>
        <v>5263</v>
      </c>
      <c r="T924" s="41">
        <f t="shared" si="29"/>
        <v>2356771.4</v>
      </c>
    </row>
    <row r="925" spans="1:20" x14ac:dyDescent="0.25">
      <c r="A925" s="22">
        <v>924</v>
      </c>
      <c r="B925" s="10" t="s">
        <v>930</v>
      </c>
      <c r="C925" s="10" t="s">
        <v>11</v>
      </c>
      <c r="D925" s="11">
        <v>400.93</v>
      </c>
      <c r="E925" s="12">
        <v>2.4</v>
      </c>
      <c r="F925" s="10">
        <v>758</v>
      </c>
      <c r="G925" s="10">
        <v>992</v>
      </c>
      <c r="H925" s="10">
        <v>746</v>
      </c>
      <c r="I925" s="10">
        <v>783</v>
      </c>
      <c r="J925" s="10">
        <v>995</v>
      </c>
      <c r="K925" s="10">
        <v>651</v>
      </c>
      <c r="L925" s="10">
        <v>821</v>
      </c>
      <c r="M925" s="10">
        <v>800</v>
      </c>
      <c r="N925" s="10">
        <v>656</v>
      </c>
      <c r="O925" s="10">
        <v>726</v>
      </c>
      <c r="P925" s="10">
        <v>495</v>
      </c>
      <c r="Q925" s="10">
        <v>67</v>
      </c>
      <c r="R925" s="10">
        <v>793</v>
      </c>
      <c r="S925" s="40">
        <f t="shared" si="28"/>
        <v>8525</v>
      </c>
      <c r="T925" s="41">
        <f t="shared" si="29"/>
        <v>3417928.25</v>
      </c>
    </row>
    <row r="926" spans="1:20" x14ac:dyDescent="0.25">
      <c r="A926" s="22">
        <v>925</v>
      </c>
      <c r="B926" s="10" t="s">
        <v>931</v>
      </c>
      <c r="C926" s="10" t="s">
        <v>5</v>
      </c>
      <c r="D926" s="11">
        <v>215.48</v>
      </c>
      <c r="E926" s="12">
        <v>4.2</v>
      </c>
      <c r="F926" s="10">
        <v>395</v>
      </c>
      <c r="G926" s="10">
        <v>944</v>
      </c>
      <c r="H926" s="10">
        <v>518</v>
      </c>
      <c r="I926" s="10">
        <v>145</v>
      </c>
      <c r="J926" s="10">
        <v>152</v>
      </c>
      <c r="K926" s="10">
        <v>805</v>
      </c>
      <c r="L926" s="10">
        <v>357</v>
      </c>
      <c r="M926" s="10">
        <v>152</v>
      </c>
      <c r="N926" s="10">
        <v>597</v>
      </c>
      <c r="O926" s="10">
        <v>496</v>
      </c>
      <c r="P926" s="10">
        <v>786</v>
      </c>
      <c r="Q926" s="10">
        <v>757</v>
      </c>
      <c r="R926" s="10">
        <v>692</v>
      </c>
      <c r="S926" s="40">
        <f t="shared" si="28"/>
        <v>6401</v>
      </c>
      <c r="T926" s="41">
        <f t="shared" si="29"/>
        <v>1379287.48</v>
      </c>
    </row>
    <row r="927" spans="1:20" x14ac:dyDescent="0.25">
      <c r="A927" s="22">
        <v>926</v>
      </c>
      <c r="B927" s="10" t="s">
        <v>932</v>
      </c>
      <c r="C927" s="10" t="s">
        <v>8</v>
      </c>
      <c r="D927" s="11">
        <v>16.12</v>
      </c>
      <c r="E927" s="12">
        <v>1.4</v>
      </c>
      <c r="F927" s="10">
        <v>487</v>
      </c>
      <c r="G927" s="10">
        <v>167</v>
      </c>
      <c r="H927" s="10">
        <v>975</v>
      </c>
      <c r="I927" s="10">
        <v>964</v>
      </c>
      <c r="J927" s="10">
        <v>428</v>
      </c>
      <c r="K927" s="10">
        <v>363</v>
      </c>
      <c r="L927" s="10">
        <v>162</v>
      </c>
      <c r="M927" s="10">
        <v>788</v>
      </c>
      <c r="N927" s="10">
        <v>508</v>
      </c>
      <c r="O927" s="10">
        <v>327</v>
      </c>
      <c r="P927" s="10">
        <v>660</v>
      </c>
      <c r="Q927" s="10">
        <v>917</v>
      </c>
      <c r="R927" s="10">
        <v>414</v>
      </c>
      <c r="S927" s="40">
        <f t="shared" si="28"/>
        <v>6673</v>
      </c>
      <c r="T927" s="41">
        <f t="shared" si="29"/>
        <v>107568.76000000001</v>
      </c>
    </row>
    <row r="928" spans="1:20" x14ac:dyDescent="0.25">
      <c r="A928" s="22">
        <v>927</v>
      </c>
      <c r="B928" s="10" t="s">
        <v>933</v>
      </c>
      <c r="C928" s="10" t="s">
        <v>3</v>
      </c>
      <c r="D928" s="11">
        <v>138</v>
      </c>
      <c r="E928" s="12">
        <v>3.4</v>
      </c>
      <c r="F928" s="10">
        <v>476</v>
      </c>
      <c r="G928" s="10">
        <v>338</v>
      </c>
      <c r="H928" s="10">
        <v>44</v>
      </c>
      <c r="I928" s="10">
        <v>949</v>
      </c>
      <c r="J928" s="10">
        <v>944</v>
      </c>
      <c r="K928" s="10">
        <v>118</v>
      </c>
      <c r="L928" s="10">
        <v>609</v>
      </c>
      <c r="M928" s="10">
        <v>400</v>
      </c>
      <c r="N928" s="10">
        <v>152</v>
      </c>
      <c r="O928" s="10">
        <v>987</v>
      </c>
      <c r="P928" s="10">
        <v>277</v>
      </c>
      <c r="Q928" s="10">
        <v>76</v>
      </c>
      <c r="R928" s="10">
        <v>793</v>
      </c>
      <c r="S928" s="40">
        <f t="shared" si="28"/>
        <v>5687</v>
      </c>
      <c r="T928" s="41">
        <f t="shared" si="29"/>
        <v>784806</v>
      </c>
    </row>
    <row r="929" spans="1:20" x14ac:dyDescent="0.25">
      <c r="A929" s="22">
        <v>928</v>
      </c>
      <c r="B929" s="10" t="s">
        <v>934</v>
      </c>
      <c r="C929" s="10" t="s">
        <v>5</v>
      </c>
      <c r="D929" s="11">
        <v>273.11</v>
      </c>
      <c r="E929" s="12">
        <v>2.9</v>
      </c>
      <c r="F929" s="10">
        <v>517</v>
      </c>
      <c r="G929" s="10">
        <v>192</v>
      </c>
      <c r="H929" s="10">
        <v>954</v>
      </c>
      <c r="I929" s="10">
        <v>867</v>
      </c>
      <c r="J929" s="10">
        <v>507</v>
      </c>
      <c r="K929" s="10">
        <v>237</v>
      </c>
      <c r="L929" s="10">
        <v>667</v>
      </c>
      <c r="M929" s="10">
        <v>278</v>
      </c>
      <c r="N929" s="10">
        <v>513</v>
      </c>
      <c r="O929" s="10">
        <v>534</v>
      </c>
      <c r="P929" s="10">
        <v>264</v>
      </c>
      <c r="Q929" s="10">
        <v>207</v>
      </c>
      <c r="R929" s="10">
        <v>790</v>
      </c>
      <c r="S929" s="40">
        <f t="shared" si="28"/>
        <v>6010</v>
      </c>
      <c r="T929" s="41">
        <f t="shared" si="29"/>
        <v>1641391.1</v>
      </c>
    </row>
    <row r="930" spans="1:20" x14ac:dyDescent="0.25">
      <c r="A930" s="22">
        <v>929</v>
      </c>
      <c r="B930" s="10" t="s">
        <v>935</v>
      </c>
      <c r="C930" s="10" t="s">
        <v>1</v>
      </c>
      <c r="D930" s="11">
        <v>318.57</v>
      </c>
      <c r="E930" s="12">
        <v>3.6</v>
      </c>
      <c r="F930" s="10">
        <v>977</v>
      </c>
      <c r="G930" s="10">
        <v>452</v>
      </c>
      <c r="H930" s="10">
        <v>238</v>
      </c>
      <c r="I930" s="10">
        <v>29</v>
      </c>
      <c r="J930" s="10">
        <v>125</v>
      </c>
      <c r="K930" s="10">
        <v>545</v>
      </c>
      <c r="L930" s="10">
        <v>513</v>
      </c>
      <c r="M930" s="10">
        <v>56</v>
      </c>
      <c r="N930" s="10">
        <v>502</v>
      </c>
      <c r="O930" s="10">
        <v>579</v>
      </c>
      <c r="P930" s="10">
        <v>8</v>
      </c>
      <c r="Q930" s="10">
        <v>883</v>
      </c>
      <c r="R930" s="10">
        <v>29</v>
      </c>
      <c r="S930" s="40">
        <f t="shared" si="28"/>
        <v>3959</v>
      </c>
      <c r="T930" s="41">
        <f t="shared" si="29"/>
        <v>1261218.6299999999</v>
      </c>
    </row>
    <row r="931" spans="1:20" x14ac:dyDescent="0.25">
      <c r="A931" s="22">
        <v>930</v>
      </c>
      <c r="B931" s="10" t="s">
        <v>936</v>
      </c>
      <c r="C931" s="10" t="s">
        <v>17</v>
      </c>
      <c r="D931" s="11">
        <v>132.65</v>
      </c>
      <c r="E931" s="12">
        <v>1.3</v>
      </c>
      <c r="F931" s="10">
        <v>184</v>
      </c>
      <c r="G931" s="10">
        <v>282</v>
      </c>
      <c r="H931" s="10">
        <v>951</v>
      </c>
      <c r="I931" s="10">
        <v>44</v>
      </c>
      <c r="J931" s="10">
        <v>490</v>
      </c>
      <c r="K931" s="10">
        <v>168</v>
      </c>
      <c r="L931" s="10">
        <v>349</v>
      </c>
      <c r="M931" s="10">
        <v>976</v>
      </c>
      <c r="N931" s="10">
        <v>853</v>
      </c>
      <c r="O931" s="10">
        <v>909</v>
      </c>
      <c r="P931" s="10">
        <v>456</v>
      </c>
      <c r="Q931" s="10">
        <v>765</v>
      </c>
      <c r="R931" s="10">
        <v>265</v>
      </c>
      <c r="S931" s="40">
        <f t="shared" si="28"/>
        <v>6508</v>
      </c>
      <c r="T931" s="41">
        <f t="shared" si="29"/>
        <v>863286.20000000007</v>
      </c>
    </row>
    <row r="932" spans="1:20" x14ac:dyDescent="0.25">
      <c r="A932" s="22">
        <v>931</v>
      </c>
      <c r="B932" s="10" t="s">
        <v>937</v>
      </c>
      <c r="C932" s="10" t="s">
        <v>3</v>
      </c>
      <c r="D932" s="11">
        <v>73.98</v>
      </c>
      <c r="E932" s="12">
        <v>3.3</v>
      </c>
      <c r="F932" s="10">
        <v>20</v>
      </c>
      <c r="G932" s="10">
        <v>335</v>
      </c>
      <c r="H932" s="10">
        <v>943</v>
      </c>
      <c r="I932" s="10">
        <v>786</v>
      </c>
      <c r="J932" s="10">
        <v>481</v>
      </c>
      <c r="K932" s="10">
        <v>521</v>
      </c>
      <c r="L932" s="10">
        <v>908</v>
      </c>
      <c r="M932" s="10">
        <v>185</v>
      </c>
      <c r="N932" s="10">
        <v>900</v>
      </c>
      <c r="O932" s="10">
        <v>446</v>
      </c>
      <c r="P932" s="10">
        <v>794</v>
      </c>
      <c r="Q932" s="10">
        <v>220</v>
      </c>
      <c r="R932" s="10">
        <v>327</v>
      </c>
      <c r="S932" s="40">
        <f t="shared" si="28"/>
        <v>6846</v>
      </c>
      <c r="T932" s="41">
        <f t="shared" si="29"/>
        <v>506467.08</v>
      </c>
    </row>
    <row r="933" spans="1:20" x14ac:dyDescent="0.25">
      <c r="A933" s="22">
        <v>932</v>
      </c>
      <c r="B933" s="10" t="s">
        <v>938</v>
      </c>
      <c r="C933" s="10" t="s">
        <v>5</v>
      </c>
      <c r="D933" s="11">
        <v>418.29</v>
      </c>
      <c r="E933" s="12">
        <v>3.2</v>
      </c>
      <c r="F933" s="10">
        <v>937</v>
      </c>
      <c r="G933" s="10">
        <v>389</v>
      </c>
      <c r="H933" s="10">
        <v>154</v>
      </c>
      <c r="I933" s="10">
        <v>470</v>
      </c>
      <c r="J933" s="10">
        <v>344</v>
      </c>
      <c r="K933" s="10">
        <v>633</v>
      </c>
      <c r="L933" s="10">
        <v>680</v>
      </c>
      <c r="M933" s="10">
        <v>397</v>
      </c>
      <c r="N933" s="10">
        <v>771</v>
      </c>
      <c r="O933" s="10">
        <v>372</v>
      </c>
      <c r="P933" s="10">
        <v>272</v>
      </c>
      <c r="Q933" s="10">
        <v>261</v>
      </c>
      <c r="R933" s="10">
        <v>491</v>
      </c>
      <c r="S933" s="40">
        <f t="shared" si="28"/>
        <v>5234</v>
      </c>
      <c r="T933" s="41">
        <f t="shared" si="29"/>
        <v>2189329.8600000003</v>
      </c>
    </row>
    <row r="934" spans="1:20" x14ac:dyDescent="0.25">
      <c r="A934" s="22">
        <v>933</v>
      </c>
      <c r="B934" s="10" t="s">
        <v>939</v>
      </c>
      <c r="C934" s="10" t="s">
        <v>3</v>
      </c>
      <c r="D934" s="11">
        <v>492.28</v>
      </c>
      <c r="E934" s="12">
        <v>3.2</v>
      </c>
      <c r="F934" s="10">
        <v>558</v>
      </c>
      <c r="G934" s="10">
        <v>999</v>
      </c>
      <c r="H934" s="10">
        <v>180</v>
      </c>
      <c r="I934" s="10">
        <v>33</v>
      </c>
      <c r="J934" s="10">
        <v>911</v>
      </c>
      <c r="K934" s="10">
        <v>912</v>
      </c>
      <c r="L934" s="10">
        <v>463</v>
      </c>
      <c r="M934" s="10">
        <v>604</v>
      </c>
      <c r="N934" s="10">
        <v>675</v>
      </c>
      <c r="O934" s="10">
        <v>361</v>
      </c>
      <c r="P934" s="10">
        <v>939</v>
      </c>
      <c r="Q934" s="10">
        <v>409</v>
      </c>
      <c r="R934" s="10">
        <v>216</v>
      </c>
      <c r="S934" s="40">
        <f t="shared" si="28"/>
        <v>6702</v>
      </c>
      <c r="T934" s="41">
        <f t="shared" si="29"/>
        <v>3299260.5599999996</v>
      </c>
    </row>
    <row r="935" spans="1:20" x14ac:dyDescent="0.25">
      <c r="A935" s="22">
        <v>934</v>
      </c>
      <c r="B935" s="10" t="s">
        <v>940</v>
      </c>
      <c r="C935" s="10" t="s">
        <v>11</v>
      </c>
      <c r="D935" s="11">
        <v>265.22000000000003</v>
      </c>
      <c r="E935" s="12">
        <v>3.4</v>
      </c>
      <c r="F935" s="10">
        <v>524</v>
      </c>
      <c r="G935" s="10">
        <v>524</v>
      </c>
      <c r="H935" s="10">
        <v>214</v>
      </c>
      <c r="I935" s="10">
        <v>652</v>
      </c>
      <c r="J935" s="10">
        <v>737</v>
      </c>
      <c r="K935" s="10">
        <v>656</v>
      </c>
      <c r="L935" s="10">
        <v>826</v>
      </c>
      <c r="M935" s="10">
        <v>787</v>
      </c>
      <c r="N935" s="10">
        <v>5</v>
      </c>
      <c r="O935" s="10">
        <v>92</v>
      </c>
      <c r="P935" s="10">
        <v>812</v>
      </c>
      <c r="Q935" s="10">
        <v>330</v>
      </c>
      <c r="R935" s="10">
        <v>319</v>
      </c>
      <c r="S935" s="40">
        <f t="shared" si="28"/>
        <v>5954</v>
      </c>
      <c r="T935" s="41">
        <f t="shared" si="29"/>
        <v>1579119.8800000001</v>
      </c>
    </row>
    <row r="936" spans="1:20" x14ac:dyDescent="0.25">
      <c r="A936" s="22">
        <v>935</v>
      </c>
      <c r="B936" s="10" t="s">
        <v>941</v>
      </c>
      <c r="C936" s="10" t="s">
        <v>11</v>
      </c>
      <c r="D936" s="11">
        <v>89.98</v>
      </c>
      <c r="E936" s="12">
        <v>3.7</v>
      </c>
      <c r="F936" s="10">
        <v>582</v>
      </c>
      <c r="G936" s="10">
        <v>239</v>
      </c>
      <c r="H936" s="10">
        <v>87</v>
      </c>
      <c r="I936" s="10">
        <v>426</v>
      </c>
      <c r="J936" s="10">
        <v>220</v>
      </c>
      <c r="K936" s="10">
        <v>962</v>
      </c>
      <c r="L936" s="10">
        <v>836</v>
      </c>
      <c r="M936" s="10">
        <v>157</v>
      </c>
      <c r="N936" s="10">
        <v>499</v>
      </c>
      <c r="O936" s="10">
        <v>320</v>
      </c>
      <c r="P936" s="10">
        <v>7</v>
      </c>
      <c r="Q936" s="10">
        <v>343</v>
      </c>
      <c r="R936" s="10">
        <v>917</v>
      </c>
      <c r="S936" s="40">
        <f t="shared" si="28"/>
        <v>5013</v>
      </c>
      <c r="T936" s="41">
        <f t="shared" si="29"/>
        <v>451069.74000000005</v>
      </c>
    </row>
    <row r="937" spans="1:20" x14ac:dyDescent="0.25">
      <c r="A937" s="22">
        <v>936</v>
      </c>
      <c r="B937" s="10" t="s">
        <v>942</v>
      </c>
      <c r="C937" s="10" t="s">
        <v>17</v>
      </c>
      <c r="D937" s="11">
        <v>139.79</v>
      </c>
      <c r="E937" s="12">
        <v>4.2</v>
      </c>
      <c r="F937" s="10">
        <v>529</v>
      </c>
      <c r="G937" s="10">
        <v>831</v>
      </c>
      <c r="H937" s="10">
        <v>255</v>
      </c>
      <c r="I937" s="10">
        <v>829</v>
      </c>
      <c r="J937" s="10">
        <v>914</v>
      </c>
      <c r="K937" s="10">
        <v>957</v>
      </c>
      <c r="L937" s="10">
        <v>374</v>
      </c>
      <c r="M937" s="10">
        <v>786</v>
      </c>
      <c r="N937" s="10">
        <v>660</v>
      </c>
      <c r="O937" s="10">
        <v>323</v>
      </c>
      <c r="P937" s="10">
        <v>207</v>
      </c>
      <c r="Q937" s="10">
        <v>988</v>
      </c>
      <c r="R937" s="10">
        <v>398</v>
      </c>
      <c r="S937" s="40">
        <f t="shared" si="28"/>
        <v>7522</v>
      </c>
      <c r="T937" s="41">
        <f t="shared" si="29"/>
        <v>1051500.3799999999</v>
      </c>
    </row>
    <row r="938" spans="1:20" x14ac:dyDescent="0.25">
      <c r="A938" s="22">
        <v>937</v>
      </c>
      <c r="B938" s="10" t="s">
        <v>943</v>
      </c>
      <c r="C938" s="10" t="s">
        <v>11</v>
      </c>
      <c r="D938" s="11">
        <v>14.1</v>
      </c>
      <c r="E938" s="12">
        <v>2.1</v>
      </c>
      <c r="F938" s="10">
        <v>883</v>
      </c>
      <c r="G938" s="10">
        <v>957</v>
      </c>
      <c r="H938" s="10">
        <v>510</v>
      </c>
      <c r="I938" s="10">
        <v>885</v>
      </c>
      <c r="J938" s="10">
        <v>918</v>
      </c>
      <c r="K938" s="10">
        <v>734</v>
      </c>
      <c r="L938" s="10">
        <v>91</v>
      </c>
      <c r="M938" s="10">
        <v>692</v>
      </c>
      <c r="N938" s="10">
        <v>716</v>
      </c>
      <c r="O938" s="10">
        <v>383</v>
      </c>
      <c r="P938" s="10">
        <v>913</v>
      </c>
      <c r="Q938" s="10">
        <v>770</v>
      </c>
      <c r="R938" s="10">
        <v>890</v>
      </c>
      <c r="S938" s="40">
        <f t="shared" si="28"/>
        <v>8459</v>
      </c>
      <c r="T938" s="41">
        <f t="shared" si="29"/>
        <v>119271.9</v>
      </c>
    </row>
    <row r="939" spans="1:20" x14ac:dyDescent="0.25">
      <c r="A939" s="22">
        <v>938</v>
      </c>
      <c r="B939" s="10" t="s">
        <v>944</v>
      </c>
      <c r="C939" s="10" t="s">
        <v>30</v>
      </c>
      <c r="D939" s="11">
        <v>457.58</v>
      </c>
      <c r="E939" s="12">
        <v>4.3</v>
      </c>
      <c r="F939" s="10">
        <v>147</v>
      </c>
      <c r="G939" s="10">
        <v>482</v>
      </c>
      <c r="H939" s="10">
        <v>72</v>
      </c>
      <c r="I939" s="10">
        <v>220</v>
      </c>
      <c r="J939" s="10">
        <v>722</v>
      </c>
      <c r="K939" s="10">
        <v>882</v>
      </c>
      <c r="L939" s="10">
        <v>180</v>
      </c>
      <c r="M939" s="10">
        <v>358</v>
      </c>
      <c r="N939" s="10">
        <v>117</v>
      </c>
      <c r="O939" s="10">
        <v>574</v>
      </c>
      <c r="P939" s="10">
        <v>636</v>
      </c>
      <c r="Q939" s="10">
        <v>819</v>
      </c>
      <c r="R939" s="10">
        <v>104</v>
      </c>
      <c r="S939" s="40">
        <f t="shared" si="28"/>
        <v>5166</v>
      </c>
      <c r="T939" s="41">
        <f t="shared" si="29"/>
        <v>2363858.2799999998</v>
      </c>
    </row>
    <row r="940" spans="1:20" x14ac:dyDescent="0.25">
      <c r="A940" s="22">
        <v>939</v>
      </c>
      <c r="B940" s="10" t="s">
        <v>945</v>
      </c>
      <c r="C940" s="10" t="s">
        <v>1</v>
      </c>
      <c r="D940" s="11">
        <v>63.29</v>
      </c>
      <c r="E940" s="12">
        <v>3</v>
      </c>
      <c r="F940" s="10">
        <v>666</v>
      </c>
      <c r="G940" s="10">
        <v>658</v>
      </c>
      <c r="H940" s="10">
        <v>930</v>
      </c>
      <c r="I940" s="10">
        <v>867</v>
      </c>
      <c r="J940" s="10">
        <v>24</v>
      </c>
      <c r="K940" s="10">
        <v>768</v>
      </c>
      <c r="L940" s="10">
        <v>742</v>
      </c>
      <c r="M940" s="10">
        <v>439</v>
      </c>
      <c r="N940" s="10">
        <v>484</v>
      </c>
      <c r="O940" s="10">
        <v>735</v>
      </c>
      <c r="P940" s="10">
        <v>122</v>
      </c>
      <c r="Q940" s="10">
        <v>73</v>
      </c>
      <c r="R940" s="10">
        <v>695</v>
      </c>
      <c r="S940" s="40">
        <f t="shared" si="28"/>
        <v>6537</v>
      </c>
      <c r="T940" s="41">
        <f t="shared" si="29"/>
        <v>413726.73</v>
      </c>
    </row>
    <row r="941" spans="1:20" x14ac:dyDescent="0.25">
      <c r="A941" s="22">
        <v>940</v>
      </c>
      <c r="B941" s="10" t="s">
        <v>946</v>
      </c>
      <c r="C941" s="10" t="s">
        <v>11</v>
      </c>
      <c r="D941" s="11">
        <v>290.38</v>
      </c>
      <c r="E941" s="12">
        <v>1.3</v>
      </c>
      <c r="F941" s="10">
        <v>304</v>
      </c>
      <c r="G941" s="10">
        <v>715</v>
      </c>
      <c r="H941" s="10">
        <v>178</v>
      </c>
      <c r="I941" s="10">
        <v>533</v>
      </c>
      <c r="J941" s="10">
        <v>527</v>
      </c>
      <c r="K941" s="10">
        <v>779</v>
      </c>
      <c r="L941" s="10">
        <v>300</v>
      </c>
      <c r="M941" s="10">
        <v>588</v>
      </c>
      <c r="N941" s="10">
        <v>600</v>
      </c>
      <c r="O941" s="10">
        <v>736</v>
      </c>
      <c r="P941" s="10">
        <v>32</v>
      </c>
      <c r="Q941" s="10">
        <v>636</v>
      </c>
      <c r="R941" s="10">
        <v>329</v>
      </c>
      <c r="S941" s="40">
        <f t="shared" si="28"/>
        <v>5953</v>
      </c>
      <c r="T941" s="41">
        <f t="shared" si="29"/>
        <v>1728632.14</v>
      </c>
    </row>
    <row r="942" spans="1:20" x14ac:dyDescent="0.25">
      <c r="A942" s="22">
        <v>941</v>
      </c>
      <c r="B942" s="10" t="s">
        <v>947</v>
      </c>
      <c r="C942" s="10" t="s">
        <v>1</v>
      </c>
      <c r="D942" s="11">
        <v>140.66</v>
      </c>
      <c r="E942" s="12">
        <v>1.2</v>
      </c>
      <c r="F942" s="10">
        <v>620</v>
      </c>
      <c r="G942" s="10">
        <v>591</v>
      </c>
      <c r="H942" s="10">
        <v>211</v>
      </c>
      <c r="I942" s="10">
        <v>691</v>
      </c>
      <c r="J942" s="10">
        <v>181</v>
      </c>
      <c r="K942" s="10">
        <v>870</v>
      </c>
      <c r="L942" s="10">
        <v>659</v>
      </c>
      <c r="M942" s="10">
        <v>465</v>
      </c>
      <c r="N942" s="10">
        <v>665</v>
      </c>
      <c r="O942" s="10">
        <v>880</v>
      </c>
      <c r="P942" s="10">
        <v>512</v>
      </c>
      <c r="Q942" s="10">
        <v>699</v>
      </c>
      <c r="R942" s="10">
        <v>659</v>
      </c>
      <c r="S942" s="40">
        <f t="shared" si="28"/>
        <v>7083</v>
      </c>
      <c r="T942" s="41">
        <f t="shared" si="29"/>
        <v>996294.78</v>
      </c>
    </row>
    <row r="943" spans="1:20" x14ac:dyDescent="0.25">
      <c r="A943" s="22">
        <v>942</v>
      </c>
      <c r="B943" s="10" t="s">
        <v>948</v>
      </c>
      <c r="C943" s="10" t="s">
        <v>11</v>
      </c>
      <c r="D943" s="11">
        <v>279.32</v>
      </c>
      <c r="E943" s="12">
        <v>2.2999999999999998</v>
      </c>
      <c r="F943" s="10">
        <v>748</v>
      </c>
      <c r="G943" s="10">
        <v>890</v>
      </c>
      <c r="H943" s="10">
        <v>804</v>
      </c>
      <c r="I943" s="10">
        <v>947</v>
      </c>
      <c r="J943" s="10">
        <v>498</v>
      </c>
      <c r="K943" s="10">
        <v>515</v>
      </c>
      <c r="L943" s="10">
        <v>791</v>
      </c>
      <c r="M943" s="10">
        <v>662</v>
      </c>
      <c r="N943" s="10">
        <v>950</v>
      </c>
      <c r="O943" s="10">
        <v>345</v>
      </c>
      <c r="P943" s="10">
        <v>203</v>
      </c>
      <c r="Q943" s="10">
        <v>253</v>
      </c>
      <c r="R943" s="10">
        <v>616</v>
      </c>
      <c r="S943" s="40">
        <f t="shared" si="28"/>
        <v>7474</v>
      </c>
      <c r="T943" s="41">
        <f t="shared" si="29"/>
        <v>2087637.68</v>
      </c>
    </row>
    <row r="944" spans="1:20" x14ac:dyDescent="0.25">
      <c r="A944" s="22">
        <v>943</v>
      </c>
      <c r="B944" s="10" t="s">
        <v>949</v>
      </c>
      <c r="C944" s="10" t="s">
        <v>30</v>
      </c>
      <c r="D944" s="11">
        <v>327.45</v>
      </c>
      <c r="E944" s="12">
        <v>4.0999999999999996</v>
      </c>
      <c r="F944" s="10">
        <v>820</v>
      </c>
      <c r="G944" s="10">
        <v>554</v>
      </c>
      <c r="H944" s="10">
        <v>233</v>
      </c>
      <c r="I944" s="10">
        <v>366</v>
      </c>
      <c r="J944" s="10">
        <v>840</v>
      </c>
      <c r="K944" s="10">
        <v>937</v>
      </c>
      <c r="L944" s="10">
        <v>188</v>
      </c>
      <c r="M944" s="10">
        <v>445</v>
      </c>
      <c r="N944" s="10">
        <v>678</v>
      </c>
      <c r="O944" s="10">
        <v>848</v>
      </c>
      <c r="P944" s="10">
        <v>517</v>
      </c>
      <c r="Q944" s="10">
        <v>958</v>
      </c>
      <c r="R944" s="10">
        <v>46</v>
      </c>
      <c r="S944" s="40">
        <f t="shared" si="28"/>
        <v>6610</v>
      </c>
      <c r="T944" s="41">
        <f t="shared" si="29"/>
        <v>2164444.5</v>
      </c>
    </row>
    <row r="945" spans="1:20" x14ac:dyDescent="0.25">
      <c r="A945" s="22">
        <v>944</v>
      </c>
      <c r="B945" s="10" t="s">
        <v>950</v>
      </c>
      <c r="C945" s="10" t="s">
        <v>3</v>
      </c>
      <c r="D945" s="11">
        <v>415.72</v>
      </c>
      <c r="E945" s="12">
        <v>3.8</v>
      </c>
      <c r="F945" s="10">
        <v>864</v>
      </c>
      <c r="G945" s="10">
        <v>457</v>
      </c>
      <c r="H945" s="10">
        <v>464</v>
      </c>
      <c r="I945" s="10">
        <v>931</v>
      </c>
      <c r="J945" s="10">
        <v>640</v>
      </c>
      <c r="K945" s="10">
        <v>396</v>
      </c>
      <c r="L945" s="10">
        <v>858</v>
      </c>
      <c r="M945" s="10">
        <v>749</v>
      </c>
      <c r="N945" s="10">
        <v>467</v>
      </c>
      <c r="O945" s="10">
        <v>102</v>
      </c>
      <c r="P945" s="10">
        <v>808</v>
      </c>
      <c r="Q945" s="10">
        <v>832</v>
      </c>
      <c r="R945" s="10">
        <v>598</v>
      </c>
      <c r="S945" s="40">
        <f t="shared" si="28"/>
        <v>7302</v>
      </c>
      <c r="T945" s="41">
        <f t="shared" si="29"/>
        <v>3035587.4400000004</v>
      </c>
    </row>
    <row r="946" spans="1:20" x14ac:dyDescent="0.25">
      <c r="A946" s="22">
        <v>945</v>
      </c>
      <c r="B946" s="10" t="s">
        <v>951</v>
      </c>
      <c r="C946" s="10" t="s">
        <v>5</v>
      </c>
      <c r="D946" s="11">
        <v>107.18</v>
      </c>
      <c r="E946" s="12">
        <v>4.2</v>
      </c>
      <c r="F946" s="10">
        <v>582</v>
      </c>
      <c r="G946" s="10">
        <v>88</v>
      </c>
      <c r="H946" s="10">
        <v>750</v>
      </c>
      <c r="I946" s="10">
        <v>840</v>
      </c>
      <c r="J946" s="10">
        <v>41</v>
      </c>
      <c r="K946" s="10">
        <v>865</v>
      </c>
      <c r="L946" s="10">
        <v>861</v>
      </c>
      <c r="M946" s="10">
        <v>800</v>
      </c>
      <c r="N946" s="10">
        <v>160</v>
      </c>
      <c r="O946" s="10">
        <v>214</v>
      </c>
      <c r="P946" s="10">
        <v>950</v>
      </c>
      <c r="Q946" s="10">
        <v>819</v>
      </c>
      <c r="R946" s="10">
        <v>820</v>
      </c>
      <c r="S946" s="40">
        <f t="shared" si="28"/>
        <v>7208</v>
      </c>
      <c r="T946" s="41">
        <f t="shared" si="29"/>
        <v>772553.44000000006</v>
      </c>
    </row>
    <row r="947" spans="1:20" x14ac:dyDescent="0.25">
      <c r="A947" s="22">
        <v>946</v>
      </c>
      <c r="B947" s="10" t="s">
        <v>952</v>
      </c>
      <c r="C947" s="10" t="s">
        <v>5</v>
      </c>
      <c r="D947" s="11">
        <v>10.44</v>
      </c>
      <c r="E947" s="12">
        <v>3.1</v>
      </c>
      <c r="F947" s="10">
        <v>695</v>
      </c>
      <c r="G947" s="10">
        <v>659</v>
      </c>
      <c r="H947" s="10">
        <v>222</v>
      </c>
      <c r="I947" s="10">
        <v>742</v>
      </c>
      <c r="J947" s="10">
        <v>914</v>
      </c>
      <c r="K947" s="10">
        <v>105</v>
      </c>
      <c r="L947" s="10">
        <v>313</v>
      </c>
      <c r="M947" s="10">
        <v>742</v>
      </c>
      <c r="N947" s="10">
        <v>269</v>
      </c>
      <c r="O947" s="10">
        <v>191</v>
      </c>
      <c r="P947" s="10">
        <v>516</v>
      </c>
      <c r="Q947" s="10">
        <v>746</v>
      </c>
      <c r="R947" s="10">
        <v>948</v>
      </c>
      <c r="S947" s="40">
        <f t="shared" si="28"/>
        <v>6367</v>
      </c>
      <c r="T947" s="41">
        <f t="shared" si="29"/>
        <v>66471.48</v>
      </c>
    </row>
    <row r="948" spans="1:20" x14ac:dyDescent="0.25">
      <c r="A948" s="22">
        <v>947</v>
      </c>
      <c r="B948" s="10" t="s">
        <v>953</v>
      </c>
      <c r="C948" s="10" t="s">
        <v>11</v>
      </c>
      <c r="D948" s="11">
        <v>72.760000000000005</v>
      </c>
      <c r="E948" s="12">
        <v>2.8</v>
      </c>
      <c r="F948" s="10">
        <v>762</v>
      </c>
      <c r="G948" s="10">
        <v>94</v>
      </c>
      <c r="H948" s="10">
        <v>630</v>
      </c>
      <c r="I948" s="10">
        <v>914</v>
      </c>
      <c r="J948" s="10">
        <v>480</v>
      </c>
      <c r="K948" s="10">
        <v>84</v>
      </c>
      <c r="L948" s="10">
        <v>492</v>
      </c>
      <c r="M948" s="10">
        <v>487</v>
      </c>
      <c r="N948" s="10">
        <v>55</v>
      </c>
      <c r="O948" s="10">
        <v>671</v>
      </c>
      <c r="P948" s="10">
        <v>442</v>
      </c>
      <c r="Q948" s="10">
        <v>985</v>
      </c>
      <c r="R948" s="10">
        <v>640</v>
      </c>
      <c r="S948" s="40">
        <f t="shared" si="28"/>
        <v>5974</v>
      </c>
      <c r="T948" s="41">
        <f t="shared" si="29"/>
        <v>434668.24000000005</v>
      </c>
    </row>
    <row r="949" spans="1:20" x14ac:dyDescent="0.25">
      <c r="A949" s="22">
        <v>948</v>
      </c>
      <c r="B949" s="10" t="s">
        <v>954</v>
      </c>
      <c r="C949" s="10" t="s">
        <v>5</v>
      </c>
      <c r="D949" s="11">
        <v>450.51</v>
      </c>
      <c r="E949" s="12">
        <v>1.6</v>
      </c>
      <c r="F949" s="10">
        <v>228</v>
      </c>
      <c r="G949" s="10">
        <v>451</v>
      </c>
      <c r="H949" s="10">
        <v>824</v>
      </c>
      <c r="I949" s="10">
        <v>549</v>
      </c>
      <c r="J949" s="10">
        <v>929</v>
      </c>
      <c r="K949" s="10">
        <v>213</v>
      </c>
      <c r="L949" s="10">
        <v>922</v>
      </c>
      <c r="M949" s="10">
        <v>529</v>
      </c>
      <c r="N949" s="10">
        <v>227</v>
      </c>
      <c r="O949" s="10">
        <v>883</v>
      </c>
      <c r="P949" s="10">
        <v>591</v>
      </c>
      <c r="Q949" s="10">
        <v>761</v>
      </c>
      <c r="R949" s="10">
        <v>769</v>
      </c>
      <c r="S949" s="40">
        <f t="shared" si="28"/>
        <v>7648</v>
      </c>
      <c r="T949" s="41">
        <f t="shared" si="29"/>
        <v>3445500.48</v>
      </c>
    </row>
    <row r="950" spans="1:20" x14ac:dyDescent="0.25">
      <c r="A950" s="22">
        <v>949</v>
      </c>
      <c r="B950" s="10" t="s">
        <v>955</v>
      </c>
      <c r="C950" s="10" t="s">
        <v>11</v>
      </c>
      <c r="D950" s="11">
        <v>437.58</v>
      </c>
      <c r="E950" s="12">
        <v>2.2999999999999998</v>
      </c>
      <c r="F950" s="10">
        <v>102</v>
      </c>
      <c r="G950" s="10">
        <v>427</v>
      </c>
      <c r="H950" s="10">
        <v>263</v>
      </c>
      <c r="I950" s="10">
        <v>581</v>
      </c>
      <c r="J950" s="10">
        <v>847</v>
      </c>
      <c r="K950" s="10">
        <v>120</v>
      </c>
      <c r="L950" s="10">
        <v>921</v>
      </c>
      <c r="M950" s="10">
        <v>72</v>
      </c>
      <c r="N950" s="10">
        <v>848</v>
      </c>
      <c r="O950" s="10">
        <v>718</v>
      </c>
      <c r="P950" s="10">
        <v>785</v>
      </c>
      <c r="Q950" s="10">
        <v>331</v>
      </c>
      <c r="R950" s="10">
        <v>313</v>
      </c>
      <c r="S950" s="40">
        <f t="shared" si="28"/>
        <v>6226</v>
      </c>
      <c r="T950" s="41">
        <f t="shared" si="29"/>
        <v>2724373.08</v>
      </c>
    </row>
    <row r="951" spans="1:20" x14ac:dyDescent="0.25">
      <c r="A951" s="22">
        <v>950</v>
      </c>
      <c r="B951" s="10" t="s">
        <v>956</v>
      </c>
      <c r="C951" s="10" t="s">
        <v>11</v>
      </c>
      <c r="D951" s="11">
        <v>300.72000000000003</v>
      </c>
      <c r="E951" s="12">
        <v>2.7</v>
      </c>
      <c r="F951" s="10">
        <v>587</v>
      </c>
      <c r="G951" s="10">
        <v>150</v>
      </c>
      <c r="H951" s="10">
        <v>206</v>
      </c>
      <c r="I951" s="10">
        <v>115</v>
      </c>
      <c r="J951" s="10">
        <v>747</v>
      </c>
      <c r="K951" s="10">
        <v>131</v>
      </c>
      <c r="L951" s="10">
        <v>127</v>
      </c>
      <c r="M951" s="10">
        <v>928</v>
      </c>
      <c r="N951" s="10">
        <v>148</v>
      </c>
      <c r="O951" s="10">
        <v>780</v>
      </c>
      <c r="P951" s="10">
        <v>688</v>
      </c>
      <c r="Q951" s="10">
        <v>397</v>
      </c>
      <c r="R951" s="10">
        <v>146</v>
      </c>
      <c r="S951" s="40">
        <f t="shared" si="28"/>
        <v>4563</v>
      </c>
      <c r="T951" s="41">
        <f t="shared" si="29"/>
        <v>1372185.36</v>
      </c>
    </row>
    <row r="952" spans="1:20" x14ac:dyDescent="0.25">
      <c r="A952" s="22">
        <v>951</v>
      </c>
      <c r="B952" s="10" t="s">
        <v>957</v>
      </c>
      <c r="C952" s="10" t="s">
        <v>17</v>
      </c>
      <c r="D952" s="11">
        <v>302.26</v>
      </c>
      <c r="E952" s="12">
        <v>1.4</v>
      </c>
      <c r="F952" s="10">
        <v>417</v>
      </c>
      <c r="G952" s="10">
        <v>513</v>
      </c>
      <c r="H952" s="10">
        <v>606</v>
      </c>
      <c r="I952" s="10">
        <v>238</v>
      </c>
      <c r="J952" s="10">
        <v>871</v>
      </c>
      <c r="K952" s="10">
        <v>849</v>
      </c>
      <c r="L952" s="10">
        <v>518</v>
      </c>
      <c r="M952" s="10">
        <v>927</v>
      </c>
      <c r="N952" s="10">
        <v>45</v>
      </c>
      <c r="O952" s="10">
        <v>193</v>
      </c>
      <c r="P952" s="10">
        <v>849</v>
      </c>
      <c r="Q952" s="10">
        <v>344</v>
      </c>
      <c r="R952" s="10">
        <v>957</v>
      </c>
      <c r="S952" s="40">
        <f t="shared" si="28"/>
        <v>6910</v>
      </c>
      <c r="T952" s="41">
        <f t="shared" si="29"/>
        <v>2088616.5999999999</v>
      </c>
    </row>
    <row r="953" spans="1:20" x14ac:dyDescent="0.25">
      <c r="A953" s="22">
        <v>952</v>
      </c>
      <c r="B953" s="10" t="s">
        <v>958</v>
      </c>
      <c r="C953" s="10" t="s">
        <v>8</v>
      </c>
      <c r="D953" s="11">
        <v>334.19</v>
      </c>
      <c r="E953" s="12">
        <v>1.9</v>
      </c>
      <c r="F953" s="10">
        <v>958</v>
      </c>
      <c r="G953" s="10">
        <v>375</v>
      </c>
      <c r="H953" s="10">
        <v>884</v>
      </c>
      <c r="I953" s="10">
        <v>334</v>
      </c>
      <c r="J953" s="10">
        <v>438</v>
      </c>
      <c r="K953" s="10">
        <v>196</v>
      </c>
      <c r="L953" s="10">
        <v>425</v>
      </c>
      <c r="M953" s="10">
        <v>700</v>
      </c>
      <c r="N953" s="10">
        <v>143</v>
      </c>
      <c r="O953" s="10">
        <v>379</v>
      </c>
      <c r="P953" s="10">
        <v>832</v>
      </c>
      <c r="Q953" s="10">
        <v>583</v>
      </c>
      <c r="R953" s="10">
        <v>461</v>
      </c>
      <c r="S953" s="40">
        <f t="shared" si="28"/>
        <v>5750</v>
      </c>
      <c r="T953" s="41">
        <f t="shared" si="29"/>
        <v>1921592.5</v>
      </c>
    </row>
    <row r="954" spans="1:20" x14ac:dyDescent="0.25">
      <c r="A954" s="22">
        <v>953</v>
      </c>
      <c r="B954" s="10" t="s">
        <v>959</v>
      </c>
      <c r="C954" s="10" t="s">
        <v>8</v>
      </c>
      <c r="D954" s="11">
        <v>91.81</v>
      </c>
      <c r="E954" s="12">
        <v>3.4</v>
      </c>
      <c r="F954" s="10">
        <v>216</v>
      </c>
      <c r="G954" s="10">
        <v>21</v>
      </c>
      <c r="H954" s="10">
        <v>733</v>
      </c>
      <c r="I954" s="10">
        <v>440</v>
      </c>
      <c r="J954" s="10">
        <v>401</v>
      </c>
      <c r="K954" s="10">
        <v>18</v>
      </c>
      <c r="L954" s="10">
        <v>558</v>
      </c>
      <c r="M954" s="10">
        <v>949</v>
      </c>
      <c r="N954" s="10">
        <v>749</v>
      </c>
      <c r="O954" s="10">
        <v>402</v>
      </c>
      <c r="P954" s="10">
        <v>338</v>
      </c>
      <c r="Q954" s="10">
        <v>746</v>
      </c>
      <c r="R954" s="10">
        <v>583</v>
      </c>
      <c r="S954" s="40">
        <f t="shared" si="28"/>
        <v>5938</v>
      </c>
      <c r="T954" s="41">
        <f t="shared" si="29"/>
        <v>545167.78</v>
      </c>
    </row>
    <row r="955" spans="1:20" x14ac:dyDescent="0.25">
      <c r="A955" s="22">
        <v>954</v>
      </c>
      <c r="B955" s="10" t="s">
        <v>960</v>
      </c>
      <c r="C955" s="10" t="s">
        <v>17</v>
      </c>
      <c r="D955" s="11">
        <v>457.63</v>
      </c>
      <c r="E955" s="12">
        <v>3.9</v>
      </c>
      <c r="F955" s="10">
        <v>407</v>
      </c>
      <c r="G955" s="10">
        <v>882</v>
      </c>
      <c r="H955" s="10">
        <v>365</v>
      </c>
      <c r="I955" s="10">
        <v>147</v>
      </c>
      <c r="J955" s="10">
        <v>545</v>
      </c>
      <c r="K955" s="10">
        <v>641</v>
      </c>
      <c r="L955" s="10">
        <v>564</v>
      </c>
      <c r="M955" s="10">
        <v>16</v>
      </c>
      <c r="N955" s="10">
        <v>783</v>
      </c>
      <c r="O955" s="10">
        <v>663</v>
      </c>
      <c r="P955" s="10">
        <v>437</v>
      </c>
      <c r="Q955" s="10">
        <v>835</v>
      </c>
      <c r="R955" s="10">
        <v>485</v>
      </c>
      <c r="S955" s="40">
        <f t="shared" si="28"/>
        <v>6363</v>
      </c>
      <c r="T955" s="41">
        <f t="shared" si="29"/>
        <v>2911899.69</v>
      </c>
    </row>
    <row r="956" spans="1:20" x14ac:dyDescent="0.25">
      <c r="A956" s="22">
        <v>955</v>
      </c>
      <c r="B956" s="10" t="s">
        <v>961</v>
      </c>
      <c r="C956" s="10" t="s">
        <v>8</v>
      </c>
      <c r="D956" s="11">
        <v>212.29</v>
      </c>
      <c r="E956" s="12">
        <v>5</v>
      </c>
      <c r="F956" s="10">
        <v>399</v>
      </c>
      <c r="G956" s="10">
        <v>312</v>
      </c>
      <c r="H956" s="10">
        <v>275</v>
      </c>
      <c r="I956" s="10">
        <v>8</v>
      </c>
      <c r="J956" s="10">
        <v>344</v>
      </c>
      <c r="K956" s="10">
        <v>11</v>
      </c>
      <c r="L956" s="10">
        <v>186</v>
      </c>
      <c r="M956" s="10">
        <v>530</v>
      </c>
      <c r="N956" s="10">
        <v>631</v>
      </c>
      <c r="O956" s="10">
        <v>748</v>
      </c>
      <c r="P956" s="10">
        <v>444</v>
      </c>
      <c r="Q956" s="10">
        <v>667</v>
      </c>
      <c r="R956" s="10">
        <v>651</v>
      </c>
      <c r="S956" s="40">
        <f t="shared" si="28"/>
        <v>4807</v>
      </c>
      <c r="T956" s="41">
        <f t="shared" si="29"/>
        <v>1020478.0299999999</v>
      </c>
    </row>
    <row r="957" spans="1:20" x14ac:dyDescent="0.25">
      <c r="A957" s="22">
        <v>956</v>
      </c>
      <c r="B957" s="10" t="s">
        <v>962</v>
      </c>
      <c r="C957" s="10" t="s">
        <v>1</v>
      </c>
      <c r="D957" s="11">
        <v>194.65</v>
      </c>
      <c r="E957" s="12">
        <v>4.7</v>
      </c>
      <c r="F957" s="10">
        <v>923</v>
      </c>
      <c r="G957" s="10">
        <v>996</v>
      </c>
      <c r="H957" s="10">
        <v>379</v>
      </c>
      <c r="I957" s="10">
        <v>287</v>
      </c>
      <c r="J957" s="10">
        <v>892</v>
      </c>
      <c r="K957" s="10">
        <v>80</v>
      </c>
      <c r="L957" s="10">
        <v>549</v>
      </c>
      <c r="M957" s="10">
        <v>730</v>
      </c>
      <c r="N957" s="10">
        <v>339</v>
      </c>
      <c r="O957" s="10">
        <v>599</v>
      </c>
      <c r="P957" s="10">
        <v>135</v>
      </c>
      <c r="Q957" s="10">
        <v>454</v>
      </c>
      <c r="R957" s="10">
        <v>409</v>
      </c>
      <c r="S957" s="40">
        <f t="shared" si="28"/>
        <v>5849</v>
      </c>
      <c r="T957" s="41">
        <f t="shared" si="29"/>
        <v>1138507.8500000001</v>
      </c>
    </row>
    <row r="958" spans="1:20" x14ac:dyDescent="0.25">
      <c r="A958" s="22">
        <v>957</v>
      </c>
      <c r="B958" s="10" t="s">
        <v>963</v>
      </c>
      <c r="C958" s="10" t="s">
        <v>8</v>
      </c>
      <c r="D958" s="11">
        <v>261.86</v>
      </c>
      <c r="E958" s="12">
        <v>3.6</v>
      </c>
      <c r="F958" s="10">
        <v>715</v>
      </c>
      <c r="G958" s="10">
        <v>839</v>
      </c>
      <c r="H958" s="10">
        <v>742</v>
      </c>
      <c r="I958" s="10">
        <v>387</v>
      </c>
      <c r="J958" s="10">
        <v>44</v>
      </c>
      <c r="K958" s="10">
        <v>329</v>
      </c>
      <c r="L958" s="10">
        <v>452</v>
      </c>
      <c r="M958" s="10">
        <v>325</v>
      </c>
      <c r="N958" s="10">
        <v>412</v>
      </c>
      <c r="O958" s="10">
        <v>10</v>
      </c>
      <c r="P958" s="10">
        <v>386</v>
      </c>
      <c r="Q958" s="10">
        <v>905</v>
      </c>
      <c r="R958" s="10">
        <v>26</v>
      </c>
      <c r="S958" s="40">
        <f t="shared" si="28"/>
        <v>4857</v>
      </c>
      <c r="T958" s="41">
        <f t="shared" si="29"/>
        <v>1271854.02</v>
      </c>
    </row>
    <row r="959" spans="1:20" x14ac:dyDescent="0.25">
      <c r="A959" s="22">
        <v>958</v>
      </c>
      <c r="B959" s="10" t="s">
        <v>964</v>
      </c>
      <c r="C959" s="10" t="s">
        <v>11</v>
      </c>
      <c r="D959" s="11">
        <v>28.25</v>
      </c>
      <c r="E959" s="12">
        <v>2.7</v>
      </c>
      <c r="F959" s="10">
        <v>704</v>
      </c>
      <c r="G959" s="10">
        <v>518</v>
      </c>
      <c r="H959" s="10">
        <v>308</v>
      </c>
      <c r="I959" s="10">
        <v>49</v>
      </c>
      <c r="J959" s="10">
        <v>645</v>
      </c>
      <c r="K959" s="10">
        <v>865</v>
      </c>
      <c r="L959" s="10">
        <v>470</v>
      </c>
      <c r="M959" s="10">
        <v>994</v>
      </c>
      <c r="N959" s="10">
        <v>731</v>
      </c>
      <c r="O959" s="10">
        <v>186</v>
      </c>
      <c r="P959" s="10">
        <v>24</v>
      </c>
      <c r="Q959" s="10">
        <v>114</v>
      </c>
      <c r="R959" s="10">
        <v>28</v>
      </c>
      <c r="S959" s="40">
        <f t="shared" si="28"/>
        <v>4932</v>
      </c>
      <c r="T959" s="41">
        <f t="shared" si="29"/>
        <v>139329</v>
      </c>
    </row>
    <row r="960" spans="1:20" x14ac:dyDescent="0.25">
      <c r="A960" s="22">
        <v>959</v>
      </c>
      <c r="B960" s="10" t="s">
        <v>965</v>
      </c>
      <c r="C960" s="10" t="s">
        <v>30</v>
      </c>
      <c r="D960" s="11">
        <v>87.31</v>
      </c>
      <c r="E960" s="12">
        <v>3.5</v>
      </c>
      <c r="F960" s="10">
        <v>761</v>
      </c>
      <c r="G960" s="10">
        <v>205</v>
      </c>
      <c r="H960" s="10">
        <v>630</v>
      </c>
      <c r="I960" s="10">
        <v>849</v>
      </c>
      <c r="J960" s="10">
        <v>20</v>
      </c>
      <c r="K960" s="10">
        <v>773</v>
      </c>
      <c r="L960" s="10">
        <v>987</v>
      </c>
      <c r="M960" s="10">
        <v>631</v>
      </c>
      <c r="N960" s="10">
        <v>519</v>
      </c>
      <c r="O960" s="10">
        <v>725</v>
      </c>
      <c r="P960" s="10">
        <v>505</v>
      </c>
      <c r="Q960" s="10">
        <v>312</v>
      </c>
      <c r="R960" s="10">
        <v>270</v>
      </c>
      <c r="S960" s="40">
        <f t="shared" si="28"/>
        <v>6426</v>
      </c>
      <c r="T960" s="41">
        <f t="shared" si="29"/>
        <v>561054.06000000006</v>
      </c>
    </row>
    <row r="961" spans="1:20" x14ac:dyDescent="0.25">
      <c r="A961" s="22">
        <v>960</v>
      </c>
      <c r="B961" s="10" t="s">
        <v>966</v>
      </c>
      <c r="C961" s="10" t="s">
        <v>30</v>
      </c>
      <c r="D961" s="11">
        <v>370.33</v>
      </c>
      <c r="E961" s="12">
        <v>4.0999999999999996</v>
      </c>
      <c r="F961" s="10">
        <v>499</v>
      </c>
      <c r="G961" s="10">
        <v>951</v>
      </c>
      <c r="H961" s="10">
        <v>267</v>
      </c>
      <c r="I961" s="10">
        <v>516</v>
      </c>
      <c r="J961" s="10">
        <v>633</v>
      </c>
      <c r="K961" s="10">
        <v>391</v>
      </c>
      <c r="L961" s="10">
        <v>737</v>
      </c>
      <c r="M961" s="10">
        <v>612</v>
      </c>
      <c r="N961" s="10">
        <v>343</v>
      </c>
      <c r="O961" s="10">
        <v>14</v>
      </c>
      <c r="P961" s="10">
        <v>324</v>
      </c>
      <c r="Q961" s="10">
        <v>227</v>
      </c>
      <c r="R961" s="10">
        <v>685</v>
      </c>
      <c r="S961" s="40">
        <f t="shared" si="28"/>
        <v>5700</v>
      </c>
      <c r="T961" s="41">
        <f t="shared" si="29"/>
        <v>2110881</v>
      </c>
    </row>
    <row r="962" spans="1:20" x14ac:dyDescent="0.25">
      <c r="A962" s="22">
        <v>961</v>
      </c>
      <c r="B962" s="10" t="s">
        <v>967</v>
      </c>
      <c r="C962" s="10" t="s">
        <v>3</v>
      </c>
      <c r="D962" s="11">
        <v>45.99</v>
      </c>
      <c r="E962" s="12">
        <v>1.5</v>
      </c>
      <c r="F962" s="10">
        <v>754</v>
      </c>
      <c r="G962" s="10">
        <v>374</v>
      </c>
      <c r="H962" s="10">
        <v>944</v>
      </c>
      <c r="I962" s="10">
        <v>915</v>
      </c>
      <c r="J962" s="10">
        <v>69</v>
      </c>
      <c r="K962" s="10">
        <v>636</v>
      </c>
      <c r="L962" s="10">
        <v>564</v>
      </c>
      <c r="M962" s="10">
        <v>545</v>
      </c>
      <c r="N962" s="10">
        <v>386</v>
      </c>
      <c r="O962" s="10">
        <v>777</v>
      </c>
      <c r="P962" s="10">
        <v>694</v>
      </c>
      <c r="Q962" s="10">
        <v>833</v>
      </c>
      <c r="R962" s="10">
        <v>500</v>
      </c>
      <c r="S962" s="40">
        <f t="shared" si="28"/>
        <v>7237</v>
      </c>
      <c r="T962" s="41">
        <f t="shared" si="29"/>
        <v>332829.63</v>
      </c>
    </row>
    <row r="963" spans="1:20" x14ac:dyDescent="0.25">
      <c r="A963" s="22">
        <v>962</v>
      </c>
      <c r="B963" s="10" t="s">
        <v>968</v>
      </c>
      <c r="C963" s="10" t="s">
        <v>8</v>
      </c>
      <c r="D963" s="11">
        <v>303.56</v>
      </c>
      <c r="E963" s="12">
        <v>2.6</v>
      </c>
      <c r="F963" s="10">
        <v>465</v>
      </c>
      <c r="G963" s="10">
        <v>450</v>
      </c>
      <c r="H963" s="10">
        <v>784</v>
      </c>
      <c r="I963" s="10">
        <v>854</v>
      </c>
      <c r="J963" s="10">
        <v>863</v>
      </c>
      <c r="K963" s="10">
        <v>306</v>
      </c>
      <c r="L963" s="10">
        <v>910</v>
      </c>
      <c r="M963" s="10">
        <v>595</v>
      </c>
      <c r="N963" s="10">
        <v>472</v>
      </c>
      <c r="O963" s="10">
        <v>296</v>
      </c>
      <c r="P963" s="10">
        <v>679</v>
      </c>
      <c r="Q963" s="10">
        <v>857</v>
      </c>
      <c r="R963" s="10">
        <v>252</v>
      </c>
      <c r="S963" s="40">
        <f t="shared" ref="S963:S1001" si="30">SUM(G963:R963)</f>
        <v>7318</v>
      </c>
      <c r="T963" s="41">
        <f t="shared" si="29"/>
        <v>2221452.08</v>
      </c>
    </row>
    <row r="964" spans="1:20" x14ac:dyDescent="0.25">
      <c r="A964" s="22">
        <v>963</v>
      </c>
      <c r="B964" s="10" t="s">
        <v>969</v>
      </c>
      <c r="C964" s="10" t="s">
        <v>30</v>
      </c>
      <c r="D964" s="11">
        <v>126.45</v>
      </c>
      <c r="E964" s="12">
        <v>4.4000000000000004</v>
      </c>
      <c r="F964" s="10">
        <v>691</v>
      </c>
      <c r="G964" s="10">
        <v>625</v>
      </c>
      <c r="H964" s="10">
        <v>63</v>
      </c>
      <c r="I964" s="10">
        <v>637</v>
      </c>
      <c r="J964" s="10">
        <v>872</v>
      </c>
      <c r="K964" s="10">
        <v>266</v>
      </c>
      <c r="L964" s="10">
        <v>223</v>
      </c>
      <c r="M964" s="10">
        <v>920</v>
      </c>
      <c r="N964" s="10">
        <v>274</v>
      </c>
      <c r="O964" s="10">
        <v>410</v>
      </c>
      <c r="P964" s="10">
        <v>978</v>
      </c>
      <c r="Q964" s="10">
        <v>244</v>
      </c>
      <c r="R964" s="10">
        <v>384</v>
      </c>
      <c r="S964" s="40">
        <f t="shared" si="30"/>
        <v>5896</v>
      </c>
      <c r="T964" s="41">
        <f t="shared" ref="T964:T1001" si="31">(S964*D964)</f>
        <v>745549.20000000007</v>
      </c>
    </row>
    <row r="965" spans="1:20" x14ac:dyDescent="0.25">
      <c r="A965" s="22">
        <v>964</v>
      </c>
      <c r="B965" s="10" t="s">
        <v>970</v>
      </c>
      <c r="C965" s="10" t="s">
        <v>8</v>
      </c>
      <c r="D965" s="11">
        <v>197.7</v>
      </c>
      <c r="E965" s="12">
        <v>2.5</v>
      </c>
      <c r="F965" s="10">
        <v>949</v>
      </c>
      <c r="G965" s="10">
        <v>783</v>
      </c>
      <c r="H965" s="10">
        <v>809</v>
      </c>
      <c r="I965" s="10">
        <v>586</v>
      </c>
      <c r="J965" s="10">
        <v>47</v>
      </c>
      <c r="K965" s="10">
        <v>446</v>
      </c>
      <c r="L965" s="10">
        <v>153</v>
      </c>
      <c r="M965" s="10">
        <v>707</v>
      </c>
      <c r="N965" s="10">
        <v>352</v>
      </c>
      <c r="O965" s="10">
        <v>955</v>
      </c>
      <c r="P965" s="10">
        <v>337</v>
      </c>
      <c r="Q965" s="10">
        <v>817</v>
      </c>
      <c r="R965" s="10">
        <v>59</v>
      </c>
      <c r="S965" s="40">
        <f t="shared" si="30"/>
        <v>6051</v>
      </c>
      <c r="T965" s="41">
        <f t="shared" si="31"/>
        <v>1196282.7</v>
      </c>
    </row>
    <row r="966" spans="1:20" x14ac:dyDescent="0.25">
      <c r="A966" s="22">
        <v>965</v>
      </c>
      <c r="B966" s="10" t="s">
        <v>971</v>
      </c>
      <c r="C966" s="10" t="s">
        <v>3</v>
      </c>
      <c r="D966" s="11">
        <v>147.9</v>
      </c>
      <c r="E966" s="12">
        <v>3.3</v>
      </c>
      <c r="F966" s="10">
        <v>974</v>
      </c>
      <c r="G966" s="10">
        <v>594</v>
      </c>
      <c r="H966" s="10">
        <v>349</v>
      </c>
      <c r="I966" s="10">
        <v>676</v>
      </c>
      <c r="J966" s="10">
        <v>490</v>
      </c>
      <c r="K966" s="10">
        <v>440</v>
      </c>
      <c r="L966" s="10">
        <v>559</v>
      </c>
      <c r="M966" s="10">
        <v>841</v>
      </c>
      <c r="N966" s="10">
        <v>65</v>
      </c>
      <c r="O966" s="10">
        <v>584</v>
      </c>
      <c r="P966" s="10">
        <v>689</v>
      </c>
      <c r="Q966" s="10">
        <v>525</v>
      </c>
      <c r="R966" s="10">
        <v>106</v>
      </c>
      <c r="S966" s="40">
        <f t="shared" si="30"/>
        <v>5918</v>
      </c>
      <c r="T966" s="41">
        <f t="shared" si="31"/>
        <v>875272.20000000007</v>
      </c>
    </row>
    <row r="967" spans="1:20" x14ac:dyDescent="0.25">
      <c r="A967" s="22">
        <v>966</v>
      </c>
      <c r="B967" s="10" t="s">
        <v>972</v>
      </c>
      <c r="C967" s="10" t="s">
        <v>30</v>
      </c>
      <c r="D967" s="11">
        <v>181.06</v>
      </c>
      <c r="E967" s="12">
        <v>3.4</v>
      </c>
      <c r="F967" s="10">
        <v>731</v>
      </c>
      <c r="G967" s="10">
        <v>178</v>
      </c>
      <c r="H967" s="10">
        <v>924</v>
      </c>
      <c r="I967" s="10">
        <v>277</v>
      </c>
      <c r="J967" s="10">
        <v>550</v>
      </c>
      <c r="K967" s="10">
        <v>894</v>
      </c>
      <c r="L967" s="10">
        <v>350</v>
      </c>
      <c r="M967" s="10">
        <v>201</v>
      </c>
      <c r="N967" s="10">
        <v>78</v>
      </c>
      <c r="O967" s="10">
        <v>51</v>
      </c>
      <c r="P967" s="10">
        <v>884</v>
      </c>
      <c r="Q967" s="10">
        <v>527</v>
      </c>
      <c r="R967" s="10">
        <v>219</v>
      </c>
      <c r="S967" s="40">
        <f t="shared" si="30"/>
        <v>5133</v>
      </c>
      <c r="T967" s="41">
        <f t="shared" si="31"/>
        <v>929380.98</v>
      </c>
    </row>
    <row r="968" spans="1:20" x14ac:dyDescent="0.25">
      <c r="A968" s="22">
        <v>967</v>
      </c>
      <c r="B968" s="10" t="s">
        <v>973</v>
      </c>
      <c r="C968" s="10" t="s">
        <v>11</v>
      </c>
      <c r="D968" s="11">
        <v>360.93</v>
      </c>
      <c r="E968" s="12">
        <v>1.7</v>
      </c>
      <c r="F968" s="10">
        <v>82</v>
      </c>
      <c r="G968" s="10">
        <v>209</v>
      </c>
      <c r="H968" s="10">
        <v>914</v>
      </c>
      <c r="I968" s="10">
        <v>953</v>
      </c>
      <c r="J968" s="10">
        <v>286</v>
      </c>
      <c r="K968" s="10">
        <v>651</v>
      </c>
      <c r="L968" s="10">
        <v>146</v>
      </c>
      <c r="M968" s="10">
        <v>343</v>
      </c>
      <c r="N968" s="10">
        <v>597</v>
      </c>
      <c r="O968" s="10">
        <v>639</v>
      </c>
      <c r="P968" s="10">
        <v>94</v>
      </c>
      <c r="Q968" s="10">
        <v>949</v>
      </c>
      <c r="R968" s="10">
        <v>440</v>
      </c>
      <c r="S968" s="40">
        <f t="shared" si="30"/>
        <v>6221</v>
      </c>
      <c r="T968" s="41">
        <f t="shared" si="31"/>
        <v>2245345.5300000003</v>
      </c>
    </row>
    <row r="969" spans="1:20" x14ac:dyDescent="0.25">
      <c r="A969" s="22">
        <v>968</v>
      </c>
      <c r="B969" s="10" t="s">
        <v>974</v>
      </c>
      <c r="C969" s="10" t="s">
        <v>1</v>
      </c>
      <c r="D969" s="11">
        <v>152.08000000000001</v>
      </c>
      <c r="E969" s="12">
        <v>2.4</v>
      </c>
      <c r="F969" s="10">
        <v>604</v>
      </c>
      <c r="G969" s="10">
        <v>499</v>
      </c>
      <c r="H969" s="10">
        <v>493</v>
      </c>
      <c r="I969" s="10">
        <v>835</v>
      </c>
      <c r="J969" s="10">
        <v>9</v>
      </c>
      <c r="K969" s="10">
        <v>840</v>
      </c>
      <c r="L969" s="10">
        <v>904</v>
      </c>
      <c r="M969" s="10">
        <v>852</v>
      </c>
      <c r="N969" s="10">
        <v>635</v>
      </c>
      <c r="O969" s="10">
        <v>27</v>
      </c>
      <c r="P969" s="10">
        <v>544</v>
      </c>
      <c r="Q969" s="10">
        <v>426</v>
      </c>
      <c r="R969" s="10">
        <v>770</v>
      </c>
      <c r="S969" s="40">
        <f t="shared" si="30"/>
        <v>6834</v>
      </c>
      <c r="T969" s="41">
        <f t="shared" si="31"/>
        <v>1039314.7200000001</v>
      </c>
    </row>
    <row r="970" spans="1:20" x14ac:dyDescent="0.25">
      <c r="A970" s="22">
        <v>969</v>
      </c>
      <c r="B970" s="10" t="s">
        <v>975</v>
      </c>
      <c r="C970" s="10" t="s">
        <v>17</v>
      </c>
      <c r="D970" s="11">
        <v>285.37</v>
      </c>
      <c r="E970" s="12">
        <v>2.2999999999999998</v>
      </c>
      <c r="F970" s="10">
        <v>947</v>
      </c>
      <c r="G970" s="10">
        <v>463</v>
      </c>
      <c r="H970" s="10">
        <v>522</v>
      </c>
      <c r="I970" s="10">
        <v>988</v>
      </c>
      <c r="J970" s="10">
        <v>541</v>
      </c>
      <c r="K970" s="10">
        <v>1</v>
      </c>
      <c r="L970" s="10">
        <v>575</v>
      </c>
      <c r="M970" s="10">
        <v>522</v>
      </c>
      <c r="N970" s="10">
        <v>201</v>
      </c>
      <c r="O970" s="10">
        <v>576</v>
      </c>
      <c r="P970" s="10">
        <v>622</v>
      </c>
      <c r="Q970" s="10">
        <v>41</v>
      </c>
      <c r="R970" s="10">
        <v>882</v>
      </c>
      <c r="S970" s="40">
        <f t="shared" si="30"/>
        <v>5934</v>
      </c>
      <c r="T970" s="41">
        <f t="shared" si="31"/>
        <v>1693385.58</v>
      </c>
    </row>
    <row r="971" spans="1:20" x14ac:dyDescent="0.25">
      <c r="A971" s="22">
        <v>970</v>
      </c>
      <c r="B971" s="10" t="s">
        <v>976</v>
      </c>
      <c r="C971" s="10" t="s">
        <v>17</v>
      </c>
      <c r="D971" s="11">
        <v>240.64</v>
      </c>
      <c r="E971" s="12">
        <v>1.1000000000000001</v>
      </c>
      <c r="F971" s="10">
        <v>687</v>
      </c>
      <c r="G971" s="10">
        <v>839</v>
      </c>
      <c r="H971" s="10">
        <v>97</v>
      </c>
      <c r="I971" s="10">
        <v>299</v>
      </c>
      <c r="J971" s="10">
        <v>755</v>
      </c>
      <c r="K971" s="10">
        <v>519</v>
      </c>
      <c r="L971" s="10">
        <v>348</v>
      </c>
      <c r="M971" s="10">
        <v>858</v>
      </c>
      <c r="N971" s="10">
        <v>977</v>
      </c>
      <c r="O971" s="10">
        <v>16</v>
      </c>
      <c r="P971" s="10">
        <v>145</v>
      </c>
      <c r="Q971" s="10">
        <v>464</v>
      </c>
      <c r="R971" s="10">
        <v>657</v>
      </c>
      <c r="S971" s="40">
        <f t="shared" si="30"/>
        <v>5974</v>
      </c>
      <c r="T971" s="41">
        <f t="shared" si="31"/>
        <v>1437583.3599999999</v>
      </c>
    </row>
    <row r="972" spans="1:20" x14ac:dyDescent="0.25">
      <c r="A972" s="22">
        <v>971</v>
      </c>
      <c r="B972" s="10" t="s">
        <v>977</v>
      </c>
      <c r="C972" s="10" t="s">
        <v>17</v>
      </c>
      <c r="D972" s="11">
        <v>333.52</v>
      </c>
      <c r="E972" s="12">
        <v>1.1000000000000001</v>
      </c>
      <c r="F972" s="10">
        <v>751</v>
      </c>
      <c r="G972" s="10">
        <v>123</v>
      </c>
      <c r="H972" s="10">
        <v>945</v>
      </c>
      <c r="I972" s="10">
        <v>801</v>
      </c>
      <c r="J972" s="10">
        <v>273</v>
      </c>
      <c r="K972" s="10">
        <v>761</v>
      </c>
      <c r="L972" s="10">
        <v>181</v>
      </c>
      <c r="M972" s="10">
        <v>399</v>
      </c>
      <c r="N972" s="10">
        <v>661</v>
      </c>
      <c r="O972" s="10">
        <v>350</v>
      </c>
      <c r="P972" s="10">
        <v>892</v>
      </c>
      <c r="Q972" s="10">
        <v>621</v>
      </c>
      <c r="R972" s="10">
        <v>563</v>
      </c>
      <c r="S972" s="40">
        <f t="shared" si="30"/>
        <v>6570</v>
      </c>
      <c r="T972" s="41">
        <f t="shared" si="31"/>
        <v>2191226.4</v>
      </c>
    </row>
    <row r="973" spans="1:20" x14ac:dyDescent="0.25">
      <c r="A973" s="22">
        <v>972</v>
      </c>
      <c r="B973" s="10" t="s">
        <v>978</v>
      </c>
      <c r="C973" s="10" t="s">
        <v>8</v>
      </c>
      <c r="D973" s="11">
        <v>468.73</v>
      </c>
      <c r="E973" s="12">
        <v>4.3</v>
      </c>
      <c r="F973" s="10">
        <v>772</v>
      </c>
      <c r="G973" s="10">
        <v>992</v>
      </c>
      <c r="H973" s="10">
        <v>70</v>
      </c>
      <c r="I973" s="10">
        <v>588</v>
      </c>
      <c r="J973" s="10">
        <v>955</v>
      </c>
      <c r="K973" s="10">
        <v>650</v>
      </c>
      <c r="L973" s="10">
        <v>636</v>
      </c>
      <c r="M973" s="10">
        <v>217</v>
      </c>
      <c r="N973" s="10">
        <v>557</v>
      </c>
      <c r="O973" s="10">
        <v>427</v>
      </c>
      <c r="P973" s="10">
        <v>952</v>
      </c>
      <c r="Q973" s="10">
        <v>277</v>
      </c>
      <c r="R973" s="10">
        <v>571</v>
      </c>
      <c r="S973" s="40">
        <f t="shared" si="30"/>
        <v>6892</v>
      </c>
      <c r="T973" s="41">
        <f t="shared" si="31"/>
        <v>3230487.16</v>
      </c>
    </row>
    <row r="974" spans="1:20" x14ac:dyDescent="0.25">
      <c r="A974" s="22">
        <v>973</v>
      </c>
      <c r="B974" s="10" t="s">
        <v>979</v>
      </c>
      <c r="C974" s="10" t="s">
        <v>30</v>
      </c>
      <c r="D974" s="11">
        <v>367.62</v>
      </c>
      <c r="E974" s="12">
        <v>2.1</v>
      </c>
      <c r="F974" s="10">
        <v>903</v>
      </c>
      <c r="G974" s="10">
        <v>112</v>
      </c>
      <c r="H974" s="10">
        <v>363</v>
      </c>
      <c r="I974" s="10">
        <v>809</v>
      </c>
      <c r="J974" s="10">
        <v>599</v>
      </c>
      <c r="K974" s="10">
        <v>635</v>
      </c>
      <c r="L974" s="10">
        <v>178</v>
      </c>
      <c r="M974" s="10">
        <v>444</v>
      </c>
      <c r="N974" s="10">
        <v>112</v>
      </c>
      <c r="O974" s="10">
        <v>649</v>
      </c>
      <c r="P974" s="10">
        <v>230</v>
      </c>
      <c r="Q974" s="10">
        <v>835</v>
      </c>
      <c r="R974" s="10">
        <v>545</v>
      </c>
      <c r="S974" s="40">
        <f t="shared" si="30"/>
        <v>5511</v>
      </c>
      <c r="T974" s="41">
        <f t="shared" si="31"/>
        <v>2025953.82</v>
      </c>
    </row>
    <row r="975" spans="1:20" x14ac:dyDescent="0.25">
      <c r="A975" s="22">
        <v>974</v>
      </c>
      <c r="B975" s="10" t="s">
        <v>980</v>
      </c>
      <c r="C975" s="10" t="s">
        <v>30</v>
      </c>
      <c r="D975" s="11">
        <v>111.4</v>
      </c>
      <c r="E975" s="12">
        <v>3.1</v>
      </c>
      <c r="F975" s="10">
        <v>365</v>
      </c>
      <c r="G975" s="10">
        <v>11</v>
      </c>
      <c r="H975" s="10">
        <v>569</v>
      </c>
      <c r="I975" s="10">
        <v>648</v>
      </c>
      <c r="J975" s="10">
        <v>755</v>
      </c>
      <c r="K975" s="10">
        <v>308</v>
      </c>
      <c r="L975" s="10">
        <v>38</v>
      </c>
      <c r="M975" s="10">
        <v>764</v>
      </c>
      <c r="N975" s="10">
        <v>90</v>
      </c>
      <c r="O975" s="10">
        <v>830</v>
      </c>
      <c r="P975" s="10">
        <v>783</v>
      </c>
      <c r="Q975" s="10">
        <v>18</v>
      </c>
      <c r="R975" s="10">
        <v>95</v>
      </c>
      <c r="S975" s="40">
        <f t="shared" si="30"/>
        <v>4909</v>
      </c>
      <c r="T975" s="41">
        <f t="shared" si="31"/>
        <v>546862.6</v>
      </c>
    </row>
    <row r="976" spans="1:20" x14ac:dyDescent="0.25">
      <c r="A976" s="22">
        <v>975</v>
      </c>
      <c r="B976" s="10" t="s">
        <v>981</v>
      </c>
      <c r="C976" s="10" t="s">
        <v>3</v>
      </c>
      <c r="D976" s="11">
        <v>20.440000000000001</v>
      </c>
      <c r="E976" s="12">
        <v>2.2000000000000002</v>
      </c>
      <c r="F976" s="10">
        <v>163</v>
      </c>
      <c r="G976" s="10">
        <v>125</v>
      </c>
      <c r="H976" s="10">
        <v>801</v>
      </c>
      <c r="I976" s="10">
        <v>617</v>
      </c>
      <c r="J976" s="10">
        <v>380</v>
      </c>
      <c r="K976" s="10">
        <v>739</v>
      </c>
      <c r="L976" s="10">
        <v>771</v>
      </c>
      <c r="M976" s="10">
        <v>221</v>
      </c>
      <c r="N976" s="10">
        <v>140</v>
      </c>
      <c r="O976" s="10">
        <v>228</v>
      </c>
      <c r="P976" s="10">
        <v>847</v>
      </c>
      <c r="Q976" s="10">
        <v>65</v>
      </c>
      <c r="R976" s="10">
        <v>988</v>
      </c>
      <c r="S976" s="40">
        <f t="shared" si="30"/>
        <v>5922</v>
      </c>
      <c r="T976" s="41">
        <f t="shared" si="31"/>
        <v>121045.68000000001</v>
      </c>
    </row>
    <row r="977" spans="1:20" x14ac:dyDescent="0.25">
      <c r="A977" s="22">
        <v>976</v>
      </c>
      <c r="B977" s="10" t="s">
        <v>982</v>
      </c>
      <c r="C977" s="10" t="s">
        <v>11</v>
      </c>
      <c r="D977" s="11">
        <v>134.82</v>
      </c>
      <c r="E977" s="12">
        <v>4.8</v>
      </c>
      <c r="F977" s="10">
        <v>48</v>
      </c>
      <c r="G977" s="10">
        <v>564</v>
      </c>
      <c r="H977" s="10">
        <v>762</v>
      </c>
      <c r="I977" s="10">
        <v>606</v>
      </c>
      <c r="J977" s="10">
        <v>328</v>
      </c>
      <c r="K977" s="10">
        <v>521</v>
      </c>
      <c r="L977" s="10">
        <v>893</v>
      </c>
      <c r="M977" s="10">
        <v>382</v>
      </c>
      <c r="N977" s="10">
        <v>288</v>
      </c>
      <c r="O977" s="10">
        <v>765</v>
      </c>
      <c r="P977" s="10">
        <v>494</v>
      </c>
      <c r="Q977" s="10">
        <v>166</v>
      </c>
      <c r="R977" s="10">
        <v>88</v>
      </c>
      <c r="S977" s="40">
        <f t="shared" si="30"/>
        <v>5857</v>
      </c>
      <c r="T977" s="41">
        <f t="shared" si="31"/>
        <v>789640.74</v>
      </c>
    </row>
    <row r="978" spans="1:20" x14ac:dyDescent="0.25">
      <c r="A978" s="22">
        <v>977</v>
      </c>
      <c r="B978" s="10" t="s">
        <v>983</v>
      </c>
      <c r="C978" s="10" t="s">
        <v>5</v>
      </c>
      <c r="D978" s="11">
        <v>299.56</v>
      </c>
      <c r="E978" s="12">
        <v>2</v>
      </c>
      <c r="F978" s="10">
        <v>511</v>
      </c>
      <c r="G978" s="10">
        <v>330</v>
      </c>
      <c r="H978" s="10">
        <v>275</v>
      </c>
      <c r="I978" s="10">
        <v>134</v>
      </c>
      <c r="J978" s="10">
        <v>478</v>
      </c>
      <c r="K978" s="10">
        <v>468</v>
      </c>
      <c r="L978" s="10">
        <v>2</v>
      </c>
      <c r="M978" s="10">
        <v>880</v>
      </c>
      <c r="N978" s="10">
        <v>900</v>
      </c>
      <c r="O978" s="10">
        <v>988</v>
      </c>
      <c r="P978" s="10">
        <v>37</v>
      </c>
      <c r="Q978" s="10">
        <v>584</v>
      </c>
      <c r="R978" s="10">
        <v>827</v>
      </c>
      <c r="S978" s="40">
        <f t="shared" si="30"/>
        <v>5903</v>
      </c>
      <c r="T978" s="41">
        <f t="shared" si="31"/>
        <v>1768302.68</v>
      </c>
    </row>
    <row r="979" spans="1:20" x14ac:dyDescent="0.25">
      <c r="A979" s="22">
        <v>978</v>
      </c>
      <c r="B979" s="10" t="s">
        <v>984</v>
      </c>
      <c r="C979" s="10" t="s">
        <v>30</v>
      </c>
      <c r="D979" s="11">
        <v>30.46</v>
      </c>
      <c r="E979" s="12">
        <v>2.7</v>
      </c>
      <c r="F979" s="10">
        <v>329</v>
      </c>
      <c r="G979" s="10">
        <v>900</v>
      </c>
      <c r="H979" s="10">
        <v>49</v>
      </c>
      <c r="I979" s="10">
        <v>579</v>
      </c>
      <c r="J979" s="10">
        <v>14</v>
      </c>
      <c r="K979" s="10">
        <v>211</v>
      </c>
      <c r="L979" s="10">
        <v>63</v>
      </c>
      <c r="M979" s="10">
        <v>591</v>
      </c>
      <c r="N979" s="10">
        <v>729</v>
      </c>
      <c r="O979" s="10">
        <v>209</v>
      </c>
      <c r="P979" s="10">
        <v>424</v>
      </c>
      <c r="Q979" s="10">
        <v>402</v>
      </c>
      <c r="R979" s="10">
        <v>921</v>
      </c>
      <c r="S979" s="40">
        <f t="shared" si="30"/>
        <v>5092</v>
      </c>
      <c r="T979" s="41">
        <f t="shared" si="31"/>
        <v>155102.32</v>
      </c>
    </row>
    <row r="980" spans="1:20" x14ac:dyDescent="0.25">
      <c r="A980" s="22">
        <v>979</v>
      </c>
      <c r="B980" s="10" t="s">
        <v>985</v>
      </c>
      <c r="C980" s="10" t="s">
        <v>1</v>
      </c>
      <c r="D980" s="11">
        <v>250.7</v>
      </c>
      <c r="E980" s="12">
        <v>4.5</v>
      </c>
      <c r="F980" s="10">
        <v>840</v>
      </c>
      <c r="G980" s="10">
        <v>282</v>
      </c>
      <c r="H980" s="10">
        <v>357</v>
      </c>
      <c r="I980" s="10">
        <v>146</v>
      </c>
      <c r="J980" s="10">
        <v>515</v>
      </c>
      <c r="K980" s="10">
        <v>111</v>
      </c>
      <c r="L980" s="10">
        <v>28</v>
      </c>
      <c r="M980" s="10">
        <v>6</v>
      </c>
      <c r="N980" s="10">
        <v>588</v>
      </c>
      <c r="O980" s="10">
        <v>430</v>
      </c>
      <c r="P980" s="10">
        <v>646</v>
      </c>
      <c r="Q980" s="10">
        <v>911</v>
      </c>
      <c r="R980" s="10">
        <v>230</v>
      </c>
      <c r="S980" s="40">
        <f t="shared" si="30"/>
        <v>4250</v>
      </c>
      <c r="T980" s="41">
        <f t="shared" si="31"/>
        <v>1065475</v>
      </c>
    </row>
    <row r="981" spans="1:20" x14ac:dyDescent="0.25">
      <c r="A981" s="22">
        <v>980</v>
      </c>
      <c r="B981" s="10" t="s">
        <v>986</v>
      </c>
      <c r="C981" s="10" t="s">
        <v>3</v>
      </c>
      <c r="D981" s="11">
        <v>300.44</v>
      </c>
      <c r="E981" s="12">
        <v>4.4000000000000004</v>
      </c>
      <c r="F981" s="10">
        <v>116</v>
      </c>
      <c r="G981" s="10">
        <v>139</v>
      </c>
      <c r="H981" s="10">
        <v>727</v>
      </c>
      <c r="I981" s="10">
        <v>489</v>
      </c>
      <c r="J981" s="10">
        <v>190</v>
      </c>
      <c r="K981" s="10">
        <v>7</v>
      </c>
      <c r="L981" s="10">
        <v>371</v>
      </c>
      <c r="M981" s="10">
        <v>271</v>
      </c>
      <c r="N981" s="10">
        <v>410</v>
      </c>
      <c r="O981" s="10">
        <v>293</v>
      </c>
      <c r="P981" s="10">
        <v>845</v>
      </c>
      <c r="Q981" s="10">
        <v>821</v>
      </c>
      <c r="R981" s="10">
        <v>967</v>
      </c>
      <c r="S981" s="40">
        <f t="shared" si="30"/>
        <v>5530</v>
      </c>
      <c r="T981" s="41">
        <f t="shared" si="31"/>
        <v>1661433.2</v>
      </c>
    </row>
    <row r="982" spans="1:20" x14ac:dyDescent="0.25">
      <c r="A982" s="22">
        <v>981</v>
      </c>
      <c r="B982" s="10" t="s">
        <v>987</v>
      </c>
      <c r="C982" s="10" t="s">
        <v>30</v>
      </c>
      <c r="D982" s="11">
        <v>170.45</v>
      </c>
      <c r="E982" s="12">
        <v>1.7</v>
      </c>
      <c r="F982" s="10">
        <v>941</v>
      </c>
      <c r="G982" s="10">
        <v>400</v>
      </c>
      <c r="H982" s="10">
        <v>905</v>
      </c>
      <c r="I982" s="10">
        <v>477</v>
      </c>
      <c r="J982" s="10">
        <v>167</v>
      </c>
      <c r="K982" s="10">
        <v>803</v>
      </c>
      <c r="L982" s="10">
        <v>522</v>
      </c>
      <c r="M982" s="10">
        <v>738</v>
      </c>
      <c r="N982" s="10">
        <v>376</v>
      </c>
      <c r="O982" s="10">
        <v>742</v>
      </c>
      <c r="P982" s="10">
        <v>746</v>
      </c>
      <c r="Q982" s="10">
        <v>408</v>
      </c>
      <c r="R982" s="10">
        <v>274</v>
      </c>
      <c r="S982" s="40">
        <f t="shared" si="30"/>
        <v>6558</v>
      </c>
      <c r="T982" s="41">
        <f t="shared" si="31"/>
        <v>1117811.0999999999</v>
      </c>
    </row>
    <row r="983" spans="1:20" x14ac:dyDescent="0.25">
      <c r="A983" s="22">
        <v>982</v>
      </c>
      <c r="B983" s="10" t="s">
        <v>988</v>
      </c>
      <c r="C983" s="10" t="s">
        <v>30</v>
      </c>
      <c r="D983" s="11">
        <v>386.6</v>
      </c>
      <c r="E983" s="12">
        <v>4.2</v>
      </c>
      <c r="F983" s="10">
        <v>849</v>
      </c>
      <c r="G983" s="10">
        <v>901</v>
      </c>
      <c r="H983" s="10">
        <v>927</v>
      </c>
      <c r="I983" s="10">
        <v>158</v>
      </c>
      <c r="J983" s="10">
        <v>520</v>
      </c>
      <c r="K983" s="10">
        <v>476</v>
      </c>
      <c r="L983" s="10">
        <v>96</v>
      </c>
      <c r="M983" s="10">
        <v>15</v>
      </c>
      <c r="N983" s="10">
        <v>383</v>
      </c>
      <c r="O983" s="10">
        <v>752</v>
      </c>
      <c r="P983" s="10">
        <v>436</v>
      </c>
      <c r="Q983" s="10">
        <v>111</v>
      </c>
      <c r="R983" s="10">
        <v>245</v>
      </c>
      <c r="S983" s="40">
        <f t="shared" si="30"/>
        <v>5020</v>
      </c>
      <c r="T983" s="41">
        <f t="shared" si="31"/>
        <v>1940732</v>
      </c>
    </row>
    <row r="984" spans="1:20" x14ac:dyDescent="0.25">
      <c r="A984" s="22">
        <v>983</v>
      </c>
      <c r="B984" s="10" t="s">
        <v>989</v>
      </c>
      <c r="C984" s="10" t="s">
        <v>3</v>
      </c>
      <c r="D984" s="11">
        <v>57.77</v>
      </c>
      <c r="E984" s="12">
        <v>2.8</v>
      </c>
      <c r="F984" s="10">
        <v>337</v>
      </c>
      <c r="G984" s="10">
        <v>96</v>
      </c>
      <c r="H984" s="10">
        <v>563</v>
      </c>
      <c r="I984" s="10">
        <v>383</v>
      </c>
      <c r="J984" s="10">
        <v>620</v>
      </c>
      <c r="K984" s="10">
        <v>873</v>
      </c>
      <c r="L984" s="10">
        <v>869</v>
      </c>
      <c r="M984" s="10">
        <v>423</v>
      </c>
      <c r="N984" s="10">
        <v>845</v>
      </c>
      <c r="O984" s="10">
        <v>581</v>
      </c>
      <c r="P984" s="10">
        <v>830</v>
      </c>
      <c r="Q984" s="10">
        <v>273</v>
      </c>
      <c r="R984" s="10">
        <v>110</v>
      </c>
      <c r="S984" s="40">
        <f t="shared" si="30"/>
        <v>6466</v>
      </c>
      <c r="T984" s="41">
        <f t="shared" si="31"/>
        <v>373540.82</v>
      </c>
    </row>
    <row r="985" spans="1:20" x14ac:dyDescent="0.25">
      <c r="A985" s="22">
        <v>984</v>
      </c>
      <c r="B985" s="10" t="s">
        <v>990</v>
      </c>
      <c r="C985" s="10" t="s">
        <v>3</v>
      </c>
      <c r="D985" s="11">
        <v>42.19</v>
      </c>
      <c r="E985" s="12">
        <v>2.9</v>
      </c>
      <c r="F985" s="10">
        <v>881</v>
      </c>
      <c r="G985" s="10">
        <v>516</v>
      </c>
      <c r="H985" s="10">
        <v>782</v>
      </c>
      <c r="I985" s="10">
        <v>162</v>
      </c>
      <c r="J985" s="10">
        <v>136</v>
      </c>
      <c r="K985" s="10">
        <v>459</v>
      </c>
      <c r="L985" s="10">
        <v>441</v>
      </c>
      <c r="M985" s="10">
        <v>523</v>
      </c>
      <c r="N985" s="10">
        <v>151</v>
      </c>
      <c r="O985" s="10">
        <v>103</v>
      </c>
      <c r="P985" s="10">
        <v>367</v>
      </c>
      <c r="Q985" s="10">
        <v>406</v>
      </c>
      <c r="R985" s="10">
        <v>233</v>
      </c>
      <c r="S985" s="40">
        <f t="shared" si="30"/>
        <v>4279</v>
      </c>
      <c r="T985" s="41">
        <f t="shared" si="31"/>
        <v>180531.00999999998</v>
      </c>
    </row>
    <row r="986" spans="1:20" x14ac:dyDescent="0.25">
      <c r="A986" s="22">
        <v>985</v>
      </c>
      <c r="B986" s="10" t="s">
        <v>991</v>
      </c>
      <c r="C986" s="10" t="s">
        <v>8</v>
      </c>
      <c r="D986" s="11">
        <v>365.45</v>
      </c>
      <c r="E986" s="12">
        <v>1.5</v>
      </c>
      <c r="F986" s="10">
        <v>737</v>
      </c>
      <c r="G986" s="10">
        <v>568</v>
      </c>
      <c r="H986" s="10">
        <v>484</v>
      </c>
      <c r="I986" s="10">
        <v>440</v>
      </c>
      <c r="J986" s="10">
        <v>153</v>
      </c>
      <c r="K986" s="10">
        <v>252</v>
      </c>
      <c r="L986" s="10">
        <v>202</v>
      </c>
      <c r="M986" s="10">
        <v>802</v>
      </c>
      <c r="N986" s="10">
        <v>834</v>
      </c>
      <c r="O986" s="10">
        <v>203</v>
      </c>
      <c r="P986" s="10">
        <v>344</v>
      </c>
      <c r="Q986" s="10">
        <v>372</v>
      </c>
      <c r="R986" s="10">
        <v>277</v>
      </c>
      <c r="S986" s="40">
        <f t="shared" si="30"/>
        <v>4931</v>
      </c>
      <c r="T986" s="41">
        <f t="shared" si="31"/>
        <v>1802033.95</v>
      </c>
    </row>
    <row r="987" spans="1:20" x14ac:dyDescent="0.25">
      <c r="A987" s="22">
        <v>986</v>
      </c>
      <c r="B987" s="10" t="s">
        <v>992</v>
      </c>
      <c r="C987" s="10" t="s">
        <v>30</v>
      </c>
      <c r="D987" s="11">
        <v>250.27</v>
      </c>
      <c r="E987" s="12">
        <v>1.3</v>
      </c>
      <c r="F987" s="10">
        <v>864</v>
      </c>
      <c r="G987" s="10">
        <v>923</v>
      </c>
      <c r="H987" s="10">
        <v>83</v>
      </c>
      <c r="I987" s="10">
        <v>852</v>
      </c>
      <c r="J987" s="10">
        <v>387</v>
      </c>
      <c r="K987" s="10">
        <v>525</v>
      </c>
      <c r="L987" s="10">
        <v>410</v>
      </c>
      <c r="M987" s="10">
        <v>752</v>
      </c>
      <c r="N987" s="10">
        <v>750</v>
      </c>
      <c r="O987" s="10">
        <v>52</v>
      </c>
      <c r="P987" s="10">
        <v>159</v>
      </c>
      <c r="Q987" s="10">
        <v>596</v>
      </c>
      <c r="R987" s="10">
        <v>476</v>
      </c>
      <c r="S987" s="40">
        <f t="shared" si="30"/>
        <v>5965</v>
      </c>
      <c r="T987" s="41">
        <f t="shared" si="31"/>
        <v>1492860.55</v>
      </c>
    </row>
    <row r="988" spans="1:20" x14ac:dyDescent="0.25">
      <c r="A988" s="22">
        <v>987</v>
      </c>
      <c r="B988" s="10" t="s">
        <v>993</v>
      </c>
      <c r="C988" s="10" t="s">
        <v>5</v>
      </c>
      <c r="D988" s="11">
        <v>345.76</v>
      </c>
      <c r="E988" s="12">
        <v>3.9</v>
      </c>
      <c r="F988" s="10">
        <v>840</v>
      </c>
      <c r="G988" s="10">
        <v>845</v>
      </c>
      <c r="H988" s="10">
        <v>898</v>
      </c>
      <c r="I988" s="10">
        <v>188</v>
      </c>
      <c r="J988" s="10">
        <v>208</v>
      </c>
      <c r="K988" s="10">
        <v>751</v>
      </c>
      <c r="L988" s="10">
        <v>992</v>
      </c>
      <c r="M988" s="10">
        <v>20</v>
      </c>
      <c r="N988" s="10">
        <v>626</v>
      </c>
      <c r="O988" s="10">
        <v>973</v>
      </c>
      <c r="P988" s="10">
        <v>549</v>
      </c>
      <c r="Q988" s="10">
        <v>650</v>
      </c>
      <c r="R988" s="10">
        <v>416</v>
      </c>
      <c r="S988" s="40">
        <f t="shared" si="30"/>
        <v>7116</v>
      </c>
      <c r="T988" s="41">
        <f t="shared" si="31"/>
        <v>2460428.16</v>
      </c>
    </row>
    <row r="989" spans="1:20" x14ac:dyDescent="0.25">
      <c r="A989" s="22">
        <v>988</v>
      </c>
      <c r="B989" s="10" t="s">
        <v>994</v>
      </c>
      <c r="C989" s="10" t="s">
        <v>1</v>
      </c>
      <c r="D989" s="11">
        <v>220.24</v>
      </c>
      <c r="E989" s="12">
        <v>3</v>
      </c>
      <c r="F989" s="10">
        <v>147</v>
      </c>
      <c r="G989" s="10">
        <v>68</v>
      </c>
      <c r="H989" s="10">
        <v>804</v>
      </c>
      <c r="I989" s="10">
        <v>414</v>
      </c>
      <c r="J989" s="10">
        <v>271</v>
      </c>
      <c r="K989" s="10">
        <v>437</v>
      </c>
      <c r="L989" s="10">
        <v>20</v>
      </c>
      <c r="M989" s="10">
        <v>689</v>
      </c>
      <c r="N989" s="10">
        <v>318</v>
      </c>
      <c r="O989" s="10">
        <v>939</v>
      </c>
      <c r="P989" s="10">
        <v>661</v>
      </c>
      <c r="Q989" s="10">
        <v>38</v>
      </c>
      <c r="R989" s="10">
        <v>677</v>
      </c>
      <c r="S989" s="40">
        <f t="shared" si="30"/>
        <v>5336</v>
      </c>
      <c r="T989" s="41">
        <f t="shared" si="31"/>
        <v>1175200.6400000001</v>
      </c>
    </row>
    <row r="990" spans="1:20" x14ac:dyDescent="0.25">
      <c r="A990" s="22">
        <v>989</v>
      </c>
      <c r="B990" s="10" t="s">
        <v>995</v>
      </c>
      <c r="C990" s="10" t="s">
        <v>11</v>
      </c>
      <c r="D990" s="11">
        <v>126.97</v>
      </c>
      <c r="E990" s="12">
        <v>2.7</v>
      </c>
      <c r="F990" s="10">
        <v>575</v>
      </c>
      <c r="G990" s="10">
        <v>117</v>
      </c>
      <c r="H990" s="10">
        <v>637</v>
      </c>
      <c r="I990" s="10">
        <v>338</v>
      </c>
      <c r="J990" s="10">
        <v>142</v>
      </c>
      <c r="K990" s="10">
        <v>753</v>
      </c>
      <c r="L990" s="10">
        <v>550</v>
      </c>
      <c r="M990" s="10">
        <v>938</v>
      </c>
      <c r="N990" s="10">
        <v>368</v>
      </c>
      <c r="O990" s="10">
        <v>374</v>
      </c>
      <c r="P990" s="10">
        <v>911</v>
      </c>
      <c r="Q990" s="10">
        <v>104</v>
      </c>
      <c r="R990" s="10">
        <v>127</v>
      </c>
      <c r="S990" s="40">
        <f t="shared" si="30"/>
        <v>5359</v>
      </c>
      <c r="T990" s="41">
        <f t="shared" si="31"/>
        <v>680432.23</v>
      </c>
    </row>
    <row r="991" spans="1:20" x14ac:dyDescent="0.25">
      <c r="A991" s="22">
        <v>990</v>
      </c>
      <c r="B991" s="10" t="s">
        <v>996</v>
      </c>
      <c r="C991" s="10" t="s">
        <v>11</v>
      </c>
      <c r="D991" s="11">
        <v>410.46</v>
      </c>
      <c r="E991" s="12">
        <v>3.9</v>
      </c>
      <c r="F991" s="10">
        <v>806</v>
      </c>
      <c r="G991" s="10">
        <v>887</v>
      </c>
      <c r="H991" s="10">
        <v>807</v>
      </c>
      <c r="I991" s="10">
        <v>606</v>
      </c>
      <c r="J991" s="10">
        <v>610</v>
      </c>
      <c r="K991" s="10">
        <v>980</v>
      </c>
      <c r="L991" s="10">
        <v>734</v>
      </c>
      <c r="M991" s="10">
        <v>227</v>
      </c>
      <c r="N991" s="10">
        <v>605</v>
      </c>
      <c r="O991" s="10">
        <v>841</v>
      </c>
      <c r="P991" s="10">
        <v>819</v>
      </c>
      <c r="Q991" s="10">
        <v>323</v>
      </c>
      <c r="R991" s="10">
        <v>236</v>
      </c>
      <c r="S991" s="40">
        <f t="shared" si="30"/>
        <v>7675</v>
      </c>
      <c r="T991" s="41">
        <f t="shared" si="31"/>
        <v>3150280.5</v>
      </c>
    </row>
    <row r="992" spans="1:20" x14ac:dyDescent="0.25">
      <c r="A992" s="22">
        <v>991</v>
      </c>
      <c r="B992" s="10" t="s">
        <v>997</v>
      </c>
      <c r="C992" s="10" t="s">
        <v>5</v>
      </c>
      <c r="D992" s="11">
        <v>400.71</v>
      </c>
      <c r="E992" s="12">
        <v>4.0999999999999996</v>
      </c>
      <c r="F992" s="10">
        <v>323</v>
      </c>
      <c r="G992" s="10">
        <v>58</v>
      </c>
      <c r="H992" s="10">
        <v>583</v>
      </c>
      <c r="I992" s="10">
        <v>180</v>
      </c>
      <c r="J992" s="10">
        <v>888</v>
      </c>
      <c r="K992" s="10">
        <v>853</v>
      </c>
      <c r="L992" s="10">
        <v>101</v>
      </c>
      <c r="M992" s="10">
        <v>784</v>
      </c>
      <c r="N992" s="10">
        <v>994</v>
      </c>
      <c r="O992" s="10">
        <v>53</v>
      </c>
      <c r="P992" s="10">
        <v>540</v>
      </c>
      <c r="Q992" s="10">
        <v>792</v>
      </c>
      <c r="R992" s="10">
        <v>802</v>
      </c>
      <c r="S992" s="40">
        <f t="shared" si="30"/>
        <v>6628</v>
      </c>
      <c r="T992" s="41">
        <f t="shared" si="31"/>
        <v>2655905.88</v>
      </c>
    </row>
    <row r="993" spans="1:20" x14ac:dyDescent="0.25">
      <c r="A993" s="22">
        <v>992</v>
      </c>
      <c r="B993" s="10" t="s">
        <v>998</v>
      </c>
      <c r="C993" s="10" t="s">
        <v>3</v>
      </c>
      <c r="D993" s="11">
        <v>348.87</v>
      </c>
      <c r="E993" s="12">
        <v>1.6</v>
      </c>
      <c r="F993" s="10">
        <v>443</v>
      </c>
      <c r="G993" s="10">
        <v>32</v>
      </c>
      <c r="H993" s="10">
        <v>295</v>
      </c>
      <c r="I993" s="10">
        <v>287</v>
      </c>
      <c r="J993" s="10">
        <v>819</v>
      </c>
      <c r="K993" s="10">
        <v>660</v>
      </c>
      <c r="L993" s="10">
        <v>45</v>
      </c>
      <c r="M993" s="10">
        <v>287</v>
      </c>
      <c r="N993" s="10">
        <v>559</v>
      </c>
      <c r="O993" s="10">
        <v>275</v>
      </c>
      <c r="P993" s="10">
        <v>143</v>
      </c>
      <c r="Q993" s="10">
        <v>958</v>
      </c>
      <c r="R993" s="10">
        <v>618</v>
      </c>
      <c r="S993" s="40">
        <f t="shared" si="30"/>
        <v>4978</v>
      </c>
      <c r="T993" s="41">
        <f t="shared" si="31"/>
        <v>1736674.86</v>
      </c>
    </row>
    <row r="994" spans="1:20" x14ac:dyDescent="0.25">
      <c r="A994" s="22">
        <v>993</v>
      </c>
      <c r="B994" s="10" t="s">
        <v>999</v>
      </c>
      <c r="C994" s="10" t="s">
        <v>3</v>
      </c>
      <c r="D994" s="11">
        <v>139.71</v>
      </c>
      <c r="E994" s="12">
        <v>3.4</v>
      </c>
      <c r="F994" s="10">
        <v>837</v>
      </c>
      <c r="G994" s="10">
        <v>317</v>
      </c>
      <c r="H994" s="10">
        <v>235</v>
      </c>
      <c r="I994" s="10">
        <v>833</v>
      </c>
      <c r="J994" s="10">
        <v>68</v>
      </c>
      <c r="K994" s="10">
        <v>235</v>
      </c>
      <c r="L994" s="10">
        <v>65</v>
      </c>
      <c r="M994" s="10">
        <v>808</v>
      </c>
      <c r="N994" s="10">
        <v>702</v>
      </c>
      <c r="O994" s="10">
        <v>334</v>
      </c>
      <c r="P994" s="10">
        <v>587</v>
      </c>
      <c r="Q994" s="10">
        <v>991</v>
      </c>
      <c r="R994" s="10">
        <v>127</v>
      </c>
      <c r="S994" s="40">
        <f t="shared" si="30"/>
        <v>5302</v>
      </c>
      <c r="T994" s="41">
        <f t="shared" si="31"/>
        <v>740742.42</v>
      </c>
    </row>
    <row r="995" spans="1:20" x14ac:dyDescent="0.25">
      <c r="A995" s="22">
        <v>994</v>
      </c>
      <c r="B995" s="10" t="s">
        <v>1000</v>
      </c>
      <c r="C995" s="10" t="s">
        <v>3</v>
      </c>
      <c r="D995" s="11">
        <v>297.16000000000003</v>
      </c>
      <c r="E995" s="12">
        <v>1.5</v>
      </c>
      <c r="F995" s="10">
        <v>13</v>
      </c>
      <c r="G995" s="10">
        <v>49</v>
      </c>
      <c r="H995" s="10">
        <v>55</v>
      </c>
      <c r="I995" s="10">
        <v>186</v>
      </c>
      <c r="J995" s="10">
        <v>246</v>
      </c>
      <c r="K995" s="10">
        <v>305</v>
      </c>
      <c r="L995" s="10">
        <v>602</v>
      </c>
      <c r="M995" s="10">
        <v>133</v>
      </c>
      <c r="N995" s="10">
        <v>461</v>
      </c>
      <c r="O995" s="10">
        <v>30</v>
      </c>
      <c r="P995" s="10">
        <v>656</v>
      </c>
      <c r="Q995" s="10">
        <v>413</v>
      </c>
      <c r="R995" s="10">
        <v>706</v>
      </c>
      <c r="S995" s="40">
        <f t="shared" si="30"/>
        <v>3842</v>
      </c>
      <c r="T995" s="41">
        <f t="shared" si="31"/>
        <v>1141688.7200000002</v>
      </c>
    </row>
    <row r="996" spans="1:20" x14ac:dyDescent="0.25">
      <c r="A996" s="22">
        <v>995</v>
      </c>
      <c r="B996" s="10" t="s">
        <v>1001</v>
      </c>
      <c r="C996" s="10" t="s">
        <v>30</v>
      </c>
      <c r="D996" s="11">
        <v>183.68</v>
      </c>
      <c r="E996" s="12">
        <v>4</v>
      </c>
      <c r="F996" s="10">
        <v>943</v>
      </c>
      <c r="G996" s="10">
        <v>879</v>
      </c>
      <c r="H996" s="10">
        <v>918</v>
      </c>
      <c r="I996" s="10">
        <v>883</v>
      </c>
      <c r="J996" s="10">
        <v>260</v>
      </c>
      <c r="K996" s="10">
        <v>477</v>
      </c>
      <c r="L996" s="10">
        <v>163</v>
      </c>
      <c r="M996" s="10">
        <v>983</v>
      </c>
      <c r="N996" s="10">
        <v>11</v>
      </c>
      <c r="O996" s="10">
        <v>134</v>
      </c>
      <c r="P996" s="10">
        <v>740</v>
      </c>
      <c r="Q996" s="10">
        <v>428</v>
      </c>
      <c r="R996" s="10">
        <v>850</v>
      </c>
      <c r="S996" s="40">
        <f t="shared" si="30"/>
        <v>6726</v>
      </c>
      <c r="T996" s="41">
        <f t="shared" si="31"/>
        <v>1235431.68</v>
      </c>
    </row>
    <row r="997" spans="1:20" x14ac:dyDescent="0.25">
      <c r="A997" s="22">
        <v>996</v>
      </c>
      <c r="B997" s="10" t="s">
        <v>1002</v>
      </c>
      <c r="C997" s="10" t="s">
        <v>3</v>
      </c>
      <c r="D997" s="11">
        <v>50.33</v>
      </c>
      <c r="E997" s="12">
        <v>3.6</v>
      </c>
      <c r="F997" s="10">
        <v>494</v>
      </c>
      <c r="G997" s="10">
        <v>488</v>
      </c>
      <c r="H997" s="10">
        <v>359</v>
      </c>
      <c r="I997" s="10">
        <v>137</v>
      </c>
      <c r="J997" s="10">
        <v>787</v>
      </c>
      <c r="K997" s="10">
        <v>678</v>
      </c>
      <c r="L997" s="10">
        <v>970</v>
      </c>
      <c r="M997" s="10">
        <v>282</v>
      </c>
      <c r="N997" s="10">
        <v>155</v>
      </c>
      <c r="O997" s="10">
        <v>57</v>
      </c>
      <c r="P997" s="10">
        <v>575</v>
      </c>
      <c r="Q997" s="10">
        <v>634</v>
      </c>
      <c r="R997" s="10">
        <v>393</v>
      </c>
      <c r="S997" s="40">
        <f t="shared" si="30"/>
        <v>5515</v>
      </c>
      <c r="T997" s="41">
        <f t="shared" si="31"/>
        <v>277569.95</v>
      </c>
    </row>
    <row r="998" spans="1:20" x14ac:dyDescent="0.25">
      <c r="A998" s="22">
        <v>997</v>
      </c>
      <c r="B998" s="10" t="s">
        <v>1003</v>
      </c>
      <c r="C998" s="10" t="s">
        <v>3</v>
      </c>
      <c r="D998" s="11">
        <v>459.07</v>
      </c>
      <c r="E998" s="12">
        <v>4.8</v>
      </c>
      <c r="F998" s="10">
        <v>701</v>
      </c>
      <c r="G998" s="10">
        <v>18</v>
      </c>
      <c r="H998" s="10">
        <v>906</v>
      </c>
      <c r="I998" s="10">
        <v>129</v>
      </c>
      <c r="J998" s="10">
        <v>78</v>
      </c>
      <c r="K998" s="10">
        <v>19</v>
      </c>
      <c r="L998" s="10">
        <v>110</v>
      </c>
      <c r="M998" s="10">
        <v>403</v>
      </c>
      <c r="N998" s="10">
        <v>683</v>
      </c>
      <c r="O998" s="10">
        <v>104</v>
      </c>
      <c r="P998" s="10">
        <v>858</v>
      </c>
      <c r="Q998" s="10">
        <v>729</v>
      </c>
      <c r="R998" s="10">
        <v>474</v>
      </c>
      <c r="S998" s="40">
        <f t="shared" si="30"/>
        <v>4511</v>
      </c>
      <c r="T998" s="41">
        <f t="shared" si="31"/>
        <v>2070864.77</v>
      </c>
    </row>
    <row r="999" spans="1:20" x14ac:dyDescent="0.25">
      <c r="A999" s="22">
        <v>998</v>
      </c>
      <c r="B999" s="10" t="s">
        <v>1004</v>
      </c>
      <c r="C999" s="10" t="s">
        <v>30</v>
      </c>
      <c r="D999" s="11">
        <v>72.73</v>
      </c>
      <c r="E999" s="12">
        <v>1.3</v>
      </c>
      <c r="F999" s="10">
        <v>287</v>
      </c>
      <c r="G999" s="10">
        <v>725</v>
      </c>
      <c r="H999" s="10">
        <v>109</v>
      </c>
      <c r="I999" s="10">
        <v>193</v>
      </c>
      <c r="J999" s="10">
        <v>657</v>
      </c>
      <c r="K999" s="10">
        <v>215</v>
      </c>
      <c r="L999" s="10">
        <v>337</v>
      </c>
      <c r="M999" s="10">
        <v>664</v>
      </c>
      <c r="N999" s="10">
        <v>476</v>
      </c>
      <c r="O999" s="10">
        <v>265</v>
      </c>
      <c r="P999" s="10">
        <v>344</v>
      </c>
      <c r="Q999" s="10">
        <v>888</v>
      </c>
      <c r="R999" s="10">
        <v>654</v>
      </c>
      <c r="S999" s="40">
        <f t="shared" si="30"/>
        <v>5527</v>
      </c>
      <c r="T999" s="41">
        <f t="shared" si="31"/>
        <v>401978.71</v>
      </c>
    </row>
    <row r="1000" spans="1:20" x14ac:dyDescent="0.25">
      <c r="A1000" s="22">
        <v>999</v>
      </c>
      <c r="B1000" s="10" t="s">
        <v>1005</v>
      </c>
      <c r="C1000" s="10" t="s">
        <v>30</v>
      </c>
      <c r="D1000" s="11">
        <v>475.37</v>
      </c>
      <c r="E1000" s="12">
        <v>1.2</v>
      </c>
      <c r="F1000" s="10">
        <v>720</v>
      </c>
      <c r="G1000" s="10">
        <v>196</v>
      </c>
      <c r="H1000" s="10">
        <v>191</v>
      </c>
      <c r="I1000" s="10">
        <v>315</v>
      </c>
      <c r="J1000" s="10">
        <v>622</v>
      </c>
      <c r="K1000" s="10">
        <v>854</v>
      </c>
      <c r="L1000" s="10">
        <v>122</v>
      </c>
      <c r="M1000" s="10">
        <v>65</v>
      </c>
      <c r="N1000" s="10">
        <v>938</v>
      </c>
      <c r="O1000" s="10">
        <v>521</v>
      </c>
      <c r="P1000" s="10">
        <v>268</v>
      </c>
      <c r="Q1000" s="10">
        <v>60</v>
      </c>
      <c r="R1000" s="10">
        <v>394</v>
      </c>
      <c r="S1000" s="40">
        <f t="shared" si="30"/>
        <v>4546</v>
      </c>
      <c r="T1000" s="41">
        <f t="shared" si="31"/>
        <v>2161032.02</v>
      </c>
    </row>
    <row r="1001" spans="1:20" x14ac:dyDescent="0.25">
      <c r="A1001" s="23">
        <v>1000</v>
      </c>
      <c r="B1001" s="24" t="s">
        <v>1006</v>
      </c>
      <c r="C1001" s="24" t="s">
        <v>5</v>
      </c>
      <c r="D1001" s="25">
        <v>225.77</v>
      </c>
      <c r="E1001" s="26">
        <v>2.1</v>
      </c>
      <c r="F1001" s="24">
        <v>114</v>
      </c>
      <c r="G1001" s="24">
        <v>890</v>
      </c>
      <c r="H1001" s="24">
        <v>903</v>
      </c>
      <c r="I1001" s="24">
        <v>983</v>
      </c>
      <c r="J1001" s="24">
        <v>769</v>
      </c>
      <c r="K1001" s="24">
        <v>134</v>
      </c>
      <c r="L1001" s="24">
        <v>704</v>
      </c>
      <c r="M1001" s="24">
        <v>648</v>
      </c>
      <c r="N1001" s="24">
        <v>400</v>
      </c>
      <c r="O1001" s="24">
        <v>495</v>
      </c>
      <c r="P1001" s="24">
        <v>839</v>
      </c>
      <c r="Q1001" s="24">
        <v>611</v>
      </c>
      <c r="R1001" s="24">
        <v>110</v>
      </c>
      <c r="S1001" s="42">
        <f t="shared" si="30"/>
        <v>7486</v>
      </c>
      <c r="T1001" s="43">
        <f t="shared" si="31"/>
        <v>1690114.22</v>
      </c>
    </row>
    <row r="1002" spans="1:20" s="3" customFormat="1" x14ac:dyDescent="0.25">
      <c r="A1002" s="123"/>
      <c r="B1002" s="124"/>
      <c r="C1002" s="61"/>
      <c r="D1002" s="62" t="s">
        <v>1072</v>
      </c>
      <c r="E1002" s="63"/>
      <c r="F1002" s="61"/>
      <c r="G1002" s="8">
        <f>SUM(G2:G1001)</f>
        <v>498306</v>
      </c>
      <c r="H1002" s="8">
        <f t="shared" ref="H1002:R1002" si="32">SUM(H2:H1001)</f>
        <v>507661</v>
      </c>
      <c r="I1002" s="8">
        <f t="shared" si="32"/>
        <v>506739</v>
      </c>
      <c r="J1002" s="8">
        <f t="shared" si="32"/>
        <v>503823</v>
      </c>
      <c r="K1002" s="8">
        <f t="shared" si="32"/>
        <v>487194</v>
      </c>
      <c r="L1002" s="8">
        <f t="shared" si="32"/>
        <v>491653</v>
      </c>
      <c r="M1002" s="8">
        <f t="shared" si="32"/>
        <v>507011</v>
      </c>
      <c r="N1002" s="8">
        <f t="shared" si="32"/>
        <v>504569</v>
      </c>
      <c r="O1002" s="8">
        <f t="shared" si="32"/>
        <v>491934</v>
      </c>
      <c r="P1002" s="8">
        <f t="shared" si="32"/>
        <v>514798</v>
      </c>
      <c r="Q1002" s="8">
        <f t="shared" si="32"/>
        <v>505838</v>
      </c>
      <c r="R1002" s="8">
        <f t="shared" si="32"/>
        <v>500386</v>
      </c>
      <c r="S1002" s="8">
        <f>SUM(S2:S1001)</f>
        <v>6019912</v>
      </c>
      <c r="T1002" s="19">
        <f>SUM(T2:T1001)</f>
        <v>1488704183.02</v>
      </c>
    </row>
    <row r="1003" spans="1:20" s="3" customFormat="1" x14ac:dyDescent="0.25">
      <c r="A1003" s="125"/>
      <c r="B1003" s="125"/>
      <c r="D1003" s="4"/>
      <c r="E1003" s="5"/>
    </row>
    <row r="1004" spans="1:20" x14ac:dyDescent="0.25">
      <c r="Q1004" s="122"/>
      <c r="R1004" s="122"/>
    </row>
    <row r="1007" spans="1:20" x14ac:dyDescent="0.25">
      <c r="O1007" s="6"/>
      <c r="Q1007" s="7"/>
    </row>
  </sheetData>
  <mergeCells count="3">
    <mergeCell ref="Q1004:R1004"/>
    <mergeCell ref="A1002:B1002"/>
    <mergeCell ref="A1003:B1003"/>
  </mergeCells>
  <conditionalFormatting sqref="A1:A1001 A1005:A1048576">
    <cfRule type="duplicateValues" dxfId="62" priority="2"/>
  </conditionalFormatting>
  <dataValidations count="4">
    <dataValidation type="decimal" allowBlank="1" showInputMessage="1" showErrorMessage="1" error="Logic error" promptTitle="found " sqref="E1:E1003 E1009:E1048576" xr:uid="{F4F46A7E-137D-46E2-9F7E-2812F8CC93D7}">
      <formula1>0</formula1>
      <formula2>5</formula2>
    </dataValidation>
    <dataValidation type="decimal" operator="greaterThan" allowBlank="1" showInputMessage="1" showErrorMessage="1" sqref="D1009:D1048576 D1:D1001 D1003" xr:uid="{CF695F1D-7779-45D8-BC7B-EAE67EB85620}">
      <formula1>0</formula1>
    </dataValidation>
    <dataValidation type="whole" operator="greaterThanOrEqual" allowBlank="1" showInputMessage="1" showErrorMessage="1" sqref="L1013:P1048576 S1004 Q1009:R1048576 G1009:K1048576 Q2:R1002 G2:P1003" xr:uid="{D97F8EE0-EFC7-4C6D-96EE-773FDDBB20E7}">
      <formula1>0</formula1>
    </dataValidation>
    <dataValidation operator="greaterThanOrEqual" allowBlank="1" showInputMessage="1" showErrorMessage="1" sqref="Q1004" xr:uid="{63FD5295-B15A-4268-A6B4-A501A3A8929C}"/>
  </dataValidations>
  <pageMargins left="0.7" right="0.7" top="0.75" bottom="0.75" header="0.3" footer="0.3"/>
  <pageSetup orientation="portrait" r:id="rId1"/>
  <ignoredErrors>
    <ignoredError sqref="S1053:S1048576 S2 S3:S1001" formulaRange="1"/>
    <ignoredError sqref="D1" listDataValidation="1"/>
  </ignoredError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9FCE6-7DA6-4233-A68C-3DF53F05BB37}">
  <dimension ref="A1:Q1003"/>
  <sheetViews>
    <sheetView topLeftCell="H1" workbookViewId="0">
      <selection activeCell="P12" sqref="P12"/>
    </sheetView>
  </sheetViews>
  <sheetFormatPr defaultRowHeight="15" x14ac:dyDescent="0.25"/>
  <cols>
    <col min="1" max="1" width="14.140625" customWidth="1"/>
    <col min="2" max="2" width="20.42578125" bestFit="1" customWidth="1"/>
    <col min="3" max="3" width="20.85546875" customWidth="1"/>
    <col min="4" max="4" width="17" style="1" customWidth="1"/>
    <col min="5" max="5" width="22.42578125" style="3" bestFit="1" customWidth="1"/>
    <col min="6" max="6" width="22.42578125" style="3" customWidth="1"/>
    <col min="7" max="7" width="16.42578125" style="98" customWidth="1"/>
    <col min="8" max="8" width="12.42578125" style="96" customWidth="1"/>
    <col min="9" max="9" width="16.5703125" style="96" customWidth="1"/>
    <col min="10" max="11" width="17.7109375" style="101" bestFit="1" customWidth="1"/>
    <col min="12" max="12" width="9.85546875" style="96" bestFit="1" customWidth="1"/>
    <col min="13" max="13" width="15.7109375" style="96" bestFit="1" customWidth="1"/>
    <col min="14" max="14" width="14.5703125" style="96" bestFit="1" customWidth="1"/>
    <col min="15" max="15" width="9.85546875" bestFit="1" customWidth="1"/>
    <col min="16" max="16" width="11.5703125" bestFit="1" customWidth="1"/>
    <col min="17" max="17" width="14.5703125" bestFit="1" customWidth="1"/>
  </cols>
  <sheetData>
    <row r="1" spans="1:17" ht="15.75" x14ac:dyDescent="0.25">
      <c r="A1" s="30" t="s">
        <v>1007</v>
      </c>
      <c r="B1" s="31" t="s">
        <v>1008</v>
      </c>
      <c r="C1" s="31" t="s">
        <v>1009</v>
      </c>
      <c r="D1" s="32" t="s">
        <v>1010</v>
      </c>
      <c r="E1" s="28" t="s">
        <v>1043</v>
      </c>
      <c r="F1" s="93" t="s">
        <v>1025</v>
      </c>
      <c r="G1" s="103" t="s">
        <v>1102</v>
      </c>
      <c r="H1" s="103" t="s">
        <v>1099</v>
      </c>
      <c r="I1" s="103" t="s">
        <v>1096</v>
      </c>
      <c r="J1" s="99" t="s">
        <v>1097</v>
      </c>
      <c r="K1" s="99" t="s">
        <v>1098</v>
      </c>
      <c r="L1" s="103" t="s">
        <v>1100</v>
      </c>
      <c r="M1" s="103" t="s">
        <v>1101</v>
      </c>
      <c r="N1" s="103" t="s">
        <v>1096</v>
      </c>
      <c r="O1" s="103" t="s">
        <v>1100</v>
      </c>
      <c r="P1" s="103" t="s">
        <v>1101</v>
      </c>
      <c r="Q1" s="103" t="s">
        <v>1096</v>
      </c>
    </row>
    <row r="2" spans="1:17" x14ac:dyDescent="0.25">
      <c r="A2" s="22">
        <v>1</v>
      </c>
      <c r="B2" s="10" t="s">
        <v>0</v>
      </c>
      <c r="C2" s="10" t="s">
        <v>1</v>
      </c>
      <c r="D2" s="11">
        <v>190.4</v>
      </c>
      <c r="E2" s="90">
        <v>6421</v>
      </c>
      <c r="F2" s="36">
        <f t="shared" ref="F2:F65" si="0">(D2*E2)</f>
        <v>1222558.4000000001</v>
      </c>
      <c r="G2" s="104">
        <v>209.44000000000025</v>
      </c>
      <c r="H2" s="105">
        <v>6421</v>
      </c>
      <c r="I2" s="97">
        <f>(G2*H2)</f>
        <v>1344814.2400000016</v>
      </c>
      <c r="J2" s="100">
        <f t="shared" ref="J2:J65" si="1">(F2*1.1)</f>
        <v>1344814.2400000002</v>
      </c>
      <c r="K2" s="100">
        <f t="shared" ref="K2:K65" si="2">(F2*1.15)</f>
        <v>1405942.1600000001</v>
      </c>
      <c r="L2" s="97">
        <v>190.4</v>
      </c>
      <c r="M2" s="106">
        <v>7384.1499999999987</v>
      </c>
      <c r="N2" s="97">
        <f>L2*M2</f>
        <v>1405942.1599999997</v>
      </c>
      <c r="O2" s="97">
        <v>233.60847220059176</v>
      </c>
      <c r="P2" s="105">
        <v>6421</v>
      </c>
      <c r="Q2" s="97">
        <f>O2*P2</f>
        <v>1499999.9999999998</v>
      </c>
    </row>
    <row r="3" spans="1:17" x14ac:dyDescent="0.25">
      <c r="A3" s="22">
        <v>2</v>
      </c>
      <c r="B3" s="10" t="s">
        <v>2</v>
      </c>
      <c r="C3" s="10" t="s">
        <v>3</v>
      </c>
      <c r="D3" s="11">
        <v>475.6</v>
      </c>
      <c r="E3" s="90">
        <v>6027</v>
      </c>
      <c r="F3" s="36">
        <f t="shared" si="0"/>
        <v>2866441.2</v>
      </c>
      <c r="G3" s="104">
        <v>523.15999999999963</v>
      </c>
      <c r="H3" s="105">
        <v>6027</v>
      </c>
      <c r="I3" s="97">
        <f t="shared" ref="I3" si="3">(G3*H3)</f>
        <v>3153085.319999998</v>
      </c>
      <c r="J3" s="100">
        <f t="shared" si="1"/>
        <v>3153085.3200000003</v>
      </c>
      <c r="K3" s="100">
        <f t="shared" si="2"/>
        <v>3296407.38</v>
      </c>
      <c r="L3" s="97">
        <v>475.6</v>
      </c>
      <c r="M3" s="106">
        <v>6931.0499999999993</v>
      </c>
      <c r="N3" s="97">
        <f t="shared" ref="N3" si="4">L3*M3</f>
        <v>3296407.38</v>
      </c>
      <c r="O3" s="1">
        <f>O2-L2</f>
        <v>43.208472200591757</v>
      </c>
    </row>
    <row r="4" spans="1:17" x14ac:dyDescent="0.25">
      <c r="A4" s="22">
        <v>3</v>
      </c>
      <c r="B4" s="10" t="s">
        <v>4</v>
      </c>
      <c r="C4" s="10" t="s">
        <v>5</v>
      </c>
      <c r="D4" s="11">
        <v>367.34</v>
      </c>
      <c r="E4" s="90">
        <v>5580</v>
      </c>
      <c r="F4" s="36">
        <f t="shared" si="0"/>
        <v>2049757.2</v>
      </c>
      <c r="G4" s="104">
        <v>367.34</v>
      </c>
      <c r="H4" s="105">
        <v>5580</v>
      </c>
      <c r="I4" s="97"/>
      <c r="J4" s="100">
        <f t="shared" si="1"/>
        <v>2254732.92</v>
      </c>
      <c r="K4" s="100">
        <f t="shared" si="2"/>
        <v>2357220.7799999998</v>
      </c>
      <c r="L4" s="97">
        <v>367.34</v>
      </c>
      <c r="M4" s="106">
        <v>5580</v>
      </c>
      <c r="N4" s="97"/>
    </row>
    <row r="5" spans="1:17" x14ac:dyDescent="0.25">
      <c r="A5" s="22">
        <v>4</v>
      </c>
      <c r="B5" s="10" t="s">
        <v>6</v>
      </c>
      <c r="C5" s="10" t="s">
        <v>5</v>
      </c>
      <c r="D5" s="11">
        <v>301.33999999999997</v>
      </c>
      <c r="E5" s="90">
        <v>5022</v>
      </c>
      <c r="F5" s="36">
        <f t="shared" si="0"/>
        <v>1513329.48</v>
      </c>
      <c r="G5" s="104">
        <v>301.33999999999997</v>
      </c>
      <c r="H5" s="105">
        <v>5022</v>
      </c>
      <c r="I5" s="97"/>
      <c r="J5" s="100">
        <f t="shared" si="1"/>
        <v>1664662.4280000001</v>
      </c>
      <c r="K5" s="100">
        <f t="shared" si="2"/>
        <v>1740328.9019999998</v>
      </c>
      <c r="L5" s="97">
        <v>301.33999999999997</v>
      </c>
      <c r="M5" s="106">
        <v>5022</v>
      </c>
      <c r="N5" s="97"/>
      <c r="O5" s="11">
        <v>190.4</v>
      </c>
      <c r="P5" s="90">
        <v>7878.1512605041999</v>
      </c>
      <c r="Q5" s="36">
        <f>(O5*P5)</f>
        <v>1499999.9999999998</v>
      </c>
    </row>
    <row r="6" spans="1:17" x14ac:dyDescent="0.25">
      <c r="A6" s="22">
        <v>5</v>
      </c>
      <c r="B6" s="10" t="s">
        <v>7</v>
      </c>
      <c r="C6" s="10" t="s">
        <v>8</v>
      </c>
      <c r="D6" s="11">
        <v>82.23</v>
      </c>
      <c r="E6" s="90">
        <v>6094</v>
      </c>
      <c r="F6" s="36">
        <f t="shared" si="0"/>
        <v>501109.62</v>
      </c>
      <c r="G6" s="104">
        <v>82.23</v>
      </c>
      <c r="H6" s="105">
        <v>6094</v>
      </c>
      <c r="I6" s="97"/>
      <c r="J6" s="100">
        <f t="shared" si="1"/>
        <v>551220.58200000005</v>
      </c>
      <c r="K6" s="100">
        <f t="shared" si="2"/>
        <v>576276.06299999997</v>
      </c>
      <c r="L6" s="97">
        <v>82.23</v>
      </c>
      <c r="M6" s="106">
        <v>6094</v>
      </c>
      <c r="N6" s="97"/>
      <c r="P6">
        <f>P5-P2</f>
        <v>1457.1512605041999</v>
      </c>
    </row>
    <row r="7" spans="1:17" x14ac:dyDescent="0.25">
      <c r="A7" s="22">
        <v>6</v>
      </c>
      <c r="B7" s="10" t="s">
        <v>9</v>
      </c>
      <c r="C7" s="10" t="s">
        <v>5</v>
      </c>
      <c r="D7" s="11">
        <v>82.22</v>
      </c>
      <c r="E7" s="90">
        <v>6453</v>
      </c>
      <c r="F7" s="36">
        <f t="shared" si="0"/>
        <v>530565.66</v>
      </c>
      <c r="G7" s="104">
        <v>82.22</v>
      </c>
      <c r="H7" s="105">
        <v>6453</v>
      </c>
      <c r="I7" s="97"/>
      <c r="J7" s="100">
        <f t="shared" si="1"/>
        <v>583622.22600000014</v>
      </c>
      <c r="K7" s="100">
        <f t="shared" si="2"/>
        <v>610150.50899999996</v>
      </c>
      <c r="L7" s="97">
        <v>82.22</v>
      </c>
      <c r="M7" s="106">
        <v>6453</v>
      </c>
      <c r="N7" s="105"/>
    </row>
    <row r="8" spans="1:17" x14ac:dyDescent="0.25">
      <c r="A8" s="22">
        <v>7</v>
      </c>
      <c r="B8" s="10" t="s">
        <v>10</v>
      </c>
      <c r="C8" s="10" t="s">
        <v>11</v>
      </c>
      <c r="D8" s="11">
        <v>33.75</v>
      </c>
      <c r="E8" s="90">
        <v>5298</v>
      </c>
      <c r="F8" s="36">
        <f t="shared" si="0"/>
        <v>178807.5</v>
      </c>
      <c r="G8" s="104">
        <v>33.75</v>
      </c>
      <c r="H8" s="105">
        <v>5298</v>
      </c>
      <c r="I8" s="97"/>
      <c r="J8" s="100">
        <f t="shared" si="1"/>
        <v>196688.25000000003</v>
      </c>
      <c r="K8" s="100">
        <f t="shared" si="2"/>
        <v>205628.62499999997</v>
      </c>
      <c r="L8" s="97">
        <v>33.75</v>
      </c>
      <c r="M8" s="106">
        <v>5298</v>
      </c>
      <c r="N8" s="105"/>
    </row>
    <row r="9" spans="1:17" x14ac:dyDescent="0.25">
      <c r="A9" s="22">
        <v>8</v>
      </c>
      <c r="B9" s="10" t="s">
        <v>12</v>
      </c>
      <c r="C9" s="10" t="s">
        <v>11</v>
      </c>
      <c r="D9" s="11">
        <v>433.76</v>
      </c>
      <c r="E9" s="90">
        <v>4769</v>
      </c>
      <c r="F9" s="36">
        <f t="shared" si="0"/>
        <v>2068601.44</v>
      </c>
      <c r="G9" s="104">
        <v>433.76</v>
      </c>
      <c r="H9" s="105">
        <v>4769</v>
      </c>
      <c r="I9" s="97"/>
      <c r="J9" s="100">
        <f t="shared" si="1"/>
        <v>2275461.5840000003</v>
      </c>
      <c r="K9" s="100">
        <f t="shared" si="2"/>
        <v>2378891.656</v>
      </c>
      <c r="L9" s="97">
        <v>433.76</v>
      </c>
      <c r="M9" s="106">
        <v>4769</v>
      </c>
      <c r="N9" s="105"/>
    </row>
    <row r="10" spans="1:17" x14ac:dyDescent="0.25">
      <c r="A10" s="22">
        <v>9</v>
      </c>
      <c r="B10" s="10" t="s">
        <v>13</v>
      </c>
      <c r="C10" s="10" t="s">
        <v>11</v>
      </c>
      <c r="D10" s="11">
        <v>302.55</v>
      </c>
      <c r="E10" s="90">
        <v>5677</v>
      </c>
      <c r="F10" s="36">
        <f t="shared" si="0"/>
        <v>1717576.35</v>
      </c>
      <c r="G10" s="104">
        <v>302.55</v>
      </c>
      <c r="H10" s="105">
        <v>5677</v>
      </c>
      <c r="I10" s="97"/>
      <c r="J10" s="100">
        <f t="shared" si="1"/>
        <v>1889333.9850000003</v>
      </c>
      <c r="K10" s="100">
        <f t="shared" si="2"/>
        <v>1975212.8025</v>
      </c>
      <c r="L10" s="97">
        <v>302.55</v>
      </c>
      <c r="M10" s="106">
        <v>5677</v>
      </c>
      <c r="N10" s="105"/>
    </row>
    <row r="11" spans="1:17" x14ac:dyDescent="0.25">
      <c r="A11" s="22">
        <v>10</v>
      </c>
      <c r="B11" s="10" t="s">
        <v>14</v>
      </c>
      <c r="C11" s="10" t="s">
        <v>1</v>
      </c>
      <c r="D11" s="11">
        <v>355.5</v>
      </c>
      <c r="E11" s="90">
        <v>4879</v>
      </c>
      <c r="F11" s="36">
        <f t="shared" si="0"/>
        <v>1734484.5</v>
      </c>
      <c r="G11" s="104">
        <v>355.5</v>
      </c>
      <c r="H11" s="105">
        <v>4879</v>
      </c>
      <c r="I11" s="97"/>
      <c r="J11" s="100">
        <f t="shared" si="1"/>
        <v>1907932.9500000002</v>
      </c>
      <c r="K11" s="100">
        <f t="shared" si="2"/>
        <v>1994657.1749999998</v>
      </c>
      <c r="L11" s="97">
        <v>355.5</v>
      </c>
      <c r="M11" s="106">
        <v>4879</v>
      </c>
      <c r="N11" s="105"/>
    </row>
    <row r="12" spans="1:17" x14ac:dyDescent="0.25">
      <c r="A12" s="22">
        <v>11</v>
      </c>
      <c r="B12" s="10" t="s">
        <v>15</v>
      </c>
      <c r="C12" s="10" t="s">
        <v>5</v>
      </c>
      <c r="D12" s="11">
        <v>15.19</v>
      </c>
      <c r="E12" s="90">
        <v>5366</v>
      </c>
      <c r="F12" s="36">
        <f t="shared" si="0"/>
        <v>81509.539999999994</v>
      </c>
      <c r="G12" s="104">
        <v>15.19</v>
      </c>
      <c r="H12" s="105">
        <v>5366</v>
      </c>
      <c r="I12" s="97"/>
      <c r="J12" s="100">
        <f t="shared" si="1"/>
        <v>89660.494000000006</v>
      </c>
      <c r="K12" s="100">
        <f t="shared" si="2"/>
        <v>93735.97099999999</v>
      </c>
      <c r="L12" s="97">
        <v>15.19</v>
      </c>
      <c r="M12" s="106">
        <v>5366</v>
      </c>
      <c r="N12" s="105"/>
    </row>
    <row r="13" spans="1:17" x14ac:dyDescent="0.25">
      <c r="A13" s="22">
        <v>12</v>
      </c>
      <c r="B13" s="10" t="s">
        <v>16</v>
      </c>
      <c r="C13" s="10" t="s">
        <v>17</v>
      </c>
      <c r="D13" s="11">
        <v>485.11</v>
      </c>
      <c r="E13" s="90">
        <v>5961</v>
      </c>
      <c r="F13" s="36">
        <f t="shared" si="0"/>
        <v>2891740.71</v>
      </c>
      <c r="G13" s="104">
        <v>485.11</v>
      </c>
      <c r="H13" s="105">
        <v>5961</v>
      </c>
      <c r="I13" s="97"/>
      <c r="J13" s="100">
        <f t="shared" si="1"/>
        <v>3180914.7810000004</v>
      </c>
      <c r="K13" s="100">
        <f t="shared" si="2"/>
        <v>3325501.8164999997</v>
      </c>
      <c r="L13" s="97">
        <v>485.11</v>
      </c>
      <c r="M13" s="106">
        <v>5961</v>
      </c>
      <c r="N13" s="105"/>
    </row>
    <row r="14" spans="1:17" x14ac:dyDescent="0.25">
      <c r="A14" s="22">
        <v>13</v>
      </c>
      <c r="B14" s="10" t="s">
        <v>18</v>
      </c>
      <c r="C14" s="10" t="s">
        <v>11</v>
      </c>
      <c r="D14" s="11">
        <v>417.06</v>
      </c>
      <c r="E14" s="90">
        <v>5218</v>
      </c>
      <c r="F14" s="36">
        <f t="shared" si="0"/>
        <v>2176219.08</v>
      </c>
      <c r="G14" s="104">
        <v>417.06</v>
      </c>
      <c r="H14" s="105">
        <v>5218</v>
      </c>
      <c r="I14" s="97"/>
      <c r="J14" s="100">
        <f t="shared" si="1"/>
        <v>2393840.9880000004</v>
      </c>
      <c r="K14" s="100">
        <f t="shared" si="2"/>
        <v>2502651.9419999998</v>
      </c>
      <c r="L14" s="97">
        <v>417.06</v>
      </c>
      <c r="M14" s="106">
        <v>5218</v>
      </c>
      <c r="N14" s="105"/>
    </row>
    <row r="15" spans="1:17" x14ac:dyDescent="0.25">
      <c r="A15" s="22">
        <v>14</v>
      </c>
      <c r="B15" s="10" t="s">
        <v>19</v>
      </c>
      <c r="C15" s="10" t="s">
        <v>8</v>
      </c>
      <c r="D15" s="11">
        <v>110.11</v>
      </c>
      <c r="E15" s="90">
        <v>4201</v>
      </c>
      <c r="F15" s="36">
        <f t="shared" si="0"/>
        <v>462572.11</v>
      </c>
      <c r="G15" s="104">
        <v>110.11</v>
      </c>
      <c r="H15" s="105">
        <v>4201</v>
      </c>
      <c r="I15" s="97"/>
      <c r="J15" s="100">
        <f t="shared" si="1"/>
        <v>508829.32100000005</v>
      </c>
      <c r="K15" s="100">
        <f t="shared" si="2"/>
        <v>531957.92649999994</v>
      </c>
      <c r="L15" s="97">
        <v>110.11</v>
      </c>
      <c r="M15" s="106">
        <v>4201</v>
      </c>
      <c r="N15" s="105"/>
    </row>
    <row r="16" spans="1:17" x14ac:dyDescent="0.25">
      <c r="A16" s="22">
        <v>15</v>
      </c>
      <c r="B16" s="10" t="s">
        <v>20</v>
      </c>
      <c r="C16" s="10" t="s">
        <v>1</v>
      </c>
      <c r="D16" s="11">
        <v>95</v>
      </c>
      <c r="E16" s="90">
        <v>5864</v>
      </c>
      <c r="F16" s="36">
        <f t="shared" si="0"/>
        <v>557080</v>
      </c>
      <c r="G16" s="104">
        <v>95</v>
      </c>
      <c r="H16" s="105">
        <v>5864</v>
      </c>
      <c r="I16" s="97"/>
      <c r="J16" s="100">
        <f t="shared" si="1"/>
        <v>612788</v>
      </c>
      <c r="K16" s="100">
        <f t="shared" si="2"/>
        <v>640642</v>
      </c>
      <c r="L16" s="97">
        <v>95</v>
      </c>
      <c r="M16" s="106">
        <v>5864</v>
      </c>
      <c r="N16" s="105"/>
    </row>
    <row r="17" spans="1:14" x14ac:dyDescent="0.25">
      <c r="A17" s="22">
        <v>16</v>
      </c>
      <c r="B17" s="10" t="s">
        <v>21</v>
      </c>
      <c r="C17" s="10" t="s">
        <v>8</v>
      </c>
      <c r="D17" s="11">
        <v>95.79</v>
      </c>
      <c r="E17" s="90">
        <v>6042</v>
      </c>
      <c r="F17" s="36">
        <f t="shared" si="0"/>
        <v>578763.18000000005</v>
      </c>
      <c r="G17" s="104">
        <v>95.79</v>
      </c>
      <c r="H17" s="105">
        <v>6042</v>
      </c>
      <c r="I17" s="97"/>
      <c r="J17" s="100">
        <f t="shared" si="1"/>
        <v>636639.49800000014</v>
      </c>
      <c r="K17" s="100">
        <f t="shared" si="2"/>
        <v>665577.65700000001</v>
      </c>
      <c r="L17" s="97">
        <v>95.79</v>
      </c>
      <c r="M17" s="106">
        <v>6042</v>
      </c>
      <c r="N17" s="105"/>
    </row>
    <row r="18" spans="1:14" x14ac:dyDescent="0.25">
      <c r="A18" s="22">
        <v>17</v>
      </c>
      <c r="B18" s="10" t="s">
        <v>22</v>
      </c>
      <c r="C18" s="10" t="s">
        <v>5</v>
      </c>
      <c r="D18" s="11">
        <v>155.6</v>
      </c>
      <c r="E18" s="90">
        <v>5259</v>
      </c>
      <c r="F18" s="36">
        <f t="shared" si="0"/>
        <v>818300.4</v>
      </c>
      <c r="G18" s="104">
        <v>155.6</v>
      </c>
      <c r="H18" s="105">
        <v>5259</v>
      </c>
      <c r="I18" s="97"/>
      <c r="J18" s="100">
        <f t="shared" si="1"/>
        <v>900130.44000000006</v>
      </c>
      <c r="K18" s="100">
        <f t="shared" si="2"/>
        <v>941045.46</v>
      </c>
      <c r="L18" s="97">
        <v>155.6</v>
      </c>
      <c r="M18" s="106">
        <v>5259</v>
      </c>
      <c r="N18" s="105"/>
    </row>
    <row r="19" spans="1:14" x14ac:dyDescent="0.25">
      <c r="A19" s="22">
        <v>18</v>
      </c>
      <c r="B19" s="10" t="s">
        <v>23</v>
      </c>
      <c r="C19" s="10" t="s">
        <v>3</v>
      </c>
      <c r="D19" s="11">
        <v>264.75</v>
      </c>
      <c r="E19" s="90">
        <v>4512</v>
      </c>
      <c r="F19" s="36">
        <f t="shared" si="0"/>
        <v>1194552</v>
      </c>
      <c r="G19" s="104">
        <v>264.75</v>
      </c>
      <c r="H19" s="105">
        <v>4512</v>
      </c>
      <c r="I19" s="97"/>
      <c r="J19" s="100">
        <f t="shared" si="1"/>
        <v>1314007.2000000002</v>
      </c>
      <c r="K19" s="100">
        <f t="shared" si="2"/>
        <v>1373734.7999999998</v>
      </c>
      <c r="L19" s="97">
        <v>264.75</v>
      </c>
      <c r="M19" s="106">
        <v>4512</v>
      </c>
      <c r="N19" s="105"/>
    </row>
    <row r="20" spans="1:14" x14ac:dyDescent="0.25">
      <c r="A20" s="22">
        <v>19</v>
      </c>
      <c r="B20" s="10" t="s">
        <v>24</v>
      </c>
      <c r="C20" s="10" t="s">
        <v>8</v>
      </c>
      <c r="D20" s="11">
        <v>218.81</v>
      </c>
      <c r="E20" s="90">
        <v>6169</v>
      </c>
      <c r="F20" s="36">
        <f t="shared" si="0"/>
        <v>1349838.8900000001</v>
      </c>
      <c r="G20" s="104">
        <v>218.81</v>
      </c>
      <c r="H20" s="105">
        <v>6169</v>
      </c>
      <c r="I20" s="97"/>
      <c r="J20" s="100">
        <f t="shared" si="1"/>
        <v>1484822.7790000003</v>
      </c>
      <c r="K20" s="100">
        <f t="shared" si="2"/>
        <v>1552314.7235000001</v>
      </c>
      <c r="L20" s="97">
        <v>218.81</v>
      </c>
      <c r="M20" s="106">
        <v>6169</v>
      </c>
      <c r="N20" s="105"/>
    </row>
    <row r="21" spans="1:14" x14ac:dyDescent="0.25">
      <c r="A21" s="22">
        <v>20</v>
      </c>
      <c r="B21" s="10" t="s">
        <v>25</v>
      </c>
      <c r="C21" s="10" t="s">
        <v>3</v>
      </c>
      <c r="D21" s="11">
        <v>149.16</v>
      </c>
      <c r="E21" s="90">
        <v>7337</v>
      </c>
      <c r="F21" s="36">
        <f t="shared" si="0"/>
        <v>1094386.92</v>
      </c>
      <c r="G21" s="104">
        <v>149.16</v>
      </c>
      <c r="H21" s="105">
        <v>7337</v>
      </c>
      <c r="I21" s="97"/>
      <c r="J21" s="100">
        <f t="shared" si="1"/>
        <v>1203825.612</v>
      </c>
      <c r="K21" s="100">
        <f t="shared" si="2"/>
        <v>1258544.9579999999</v>
      </c>
      <c r="L21" s="97">
        <v>149.16</v>
      </c>
      <c r="M21" s="106">
        <v>7337</v>
      </c>
      <c r="N21" s="105"/>
    </row>
    <row r="22" spans="1:14" x14ac:dyDescent="0.25">
      <c r="A22" s="22">
        <v>21</v>
      </c>
      <c r="B22" s="10" t="s">
        <v>26</v>
      </c>
      <c r="C22" s="10" t="s">
        <v>1</v>
      </c>
      <c r="D22" s="11">
        <v>307.87</v>
      </c>
      <c r="E22" s="90">
        <v>5424</v>
      </c>
      <c r="F22" s="36">
        <f t="shared" si="0"/>
        <v>1669886.8800000001</v>
      </c>
      <c r="G22" s="104">
        <v>307.87</v>
      </c>
      <c r="H22" s="105">
        <v>5424</v>
      </c>
      <c r="I22" s="97"/>
      <c r="J22" s="100">
        <f t="shared" si="1"/>
        <v>1836875.5680000002</v>
      </c>
      <c r="K22" s="100">
        <f t="shared" si="2"/>
        <v>1920369.912</v>
      </c>
      <c r="L22" s="97">
        <v>307.87</v>
      </c>
      <c r="M22" s="106">
        <v>5424</v>
      </c>
      <c r="N22" s="105"/>
    </row>
    <row r="23" spans="1:14" x14ac:dyDescent="0.25">
      <c r="A23" s="22">
        <v>22</v>
      </c>
      <c r="B23" s="10" t="s">
        <v>27</v>
      </c>
      <c r="C23" s="10" t="s">
        <v>8</v>
      </c>
      <c r="D23" s="11">
        <v>74.05</v>
      </c>
      <c r="E23" s="90">
        <v>5249</v>
      </c>
      <c r="F23" s="36">
        <f t="shared" si="0"/>
        <v>388688.45</v>
      </c>
      <c r="G23" s="104">
        <v>74.05</v>
      </c>
      <c r="H23" s="105">
        <v>5249</v>
      </c>
      <c r="I23" s="97"/>
      <c r="J23" s="100">
        <f t="shared" si="1"/>
        <v>427557.29500000004</v>
      </c>
      <c r="K23" s="100">
        <f t="shared" si="2"/>
        <v>446991.71749999997</v>
      </c>
      <c r="L23" s="97">
        <v>74.05</v>
      </c>
      <c r="M23" s="106">
        <v>5249</v>
      </c>
      <c r="N23" s="105"/>
    </row>
    <row r="24" spans="1:14" x14ac:dyDescent="0.25">
      <c r="A24" s="22">
        <v>23</v>
      </c>
      <c r="B24" s="10" t="s">
        <v>28</v>
      </c>
      <c r="C24" s="10" t="s">
        <v>8</v>
      </c>
      <c r="D24" s="11">
        <v>149.61000000000001</v>
      </c>
      <c r="E24" s="90">
        <v>4835</v>
      </c>
      <c r="F24" s="36">
        <f t="shared" si="0"/>
        <v>723364.35000000009</v>
      </c>
      <c r="G24" s="104">
        <v>149.61000000000001</v>
      </c>
      <c r="H24" s="105">
        <v>4835</v>
      </c>
      <c r="I24" s="97"/>
      <c r="J24" s="100">
        <f t="shared" si="1"/>
        <v>795700.78500000015</v>
      </c>
      <c r="K24" s="100">
        <f t="shared" si="2"/>
        <v>831869.00250000006</v>
      </c>
      <c r="L24" s="97">
        <v>149.61000000000001</v>
      </c>
      <c r="M24" s="106">
        <v>4835</v>
      </c>
      <c r="N24" s="105"/>
    </row>
    <row r="25" spans="1:14" x14ac:dyDescent="0.25">
      <c r="A25" s="22">
        <v>24</v>
      </c>
      <c r="B25" s="10" t="s">
        <v>29</v>
      </c>
      <c r="C25" s="10" t="s">
        <v>30</v>
      </c>
      <c r="D25" s="11">
        <v>186.35</v>
      </c>
      <c r="E25" s="90">
        <v>6870</v>
      </c>
      <c r="F25" s="36">
        <f t="shared" si="0"/>
        <v>1280224.5</v>
      </c>
      <c r="G25" s="104">
        <v>186.35</v>
      </c>
      <c r="H25" s="105">
        <v>6870</v>
      </c>
      <c r="I25" s="97"/>
      <c r="J25" s="100">
        <f t="shared" si="1"/>
        <v>1408246.9500000002</v>
      </c>
      <c r="K25" s="100">
        <f t="shared" si="2"/>
        <v>1472258.1749999998</v>
      </c>
      <c r="L25" s="97">
        <v>186.35</v>
      </c>
      <c r="M25" s="106">
        <v>6870</v>
      </c>
      <c r="N25" s="105"/>
    </row>
    <row r="26" spans="1:14" x14ac:dyDescent="0.25">
      <c r="A26" s="22">
        <v>25</v>
      </c>
      <c r="B26" s="10" t="s">
        <v>31</v>
      </c>
      <c r="C26" s="10" t="s">
        <v>1</v>
      </c>
      <c r="D26" s="11">
        <v>230.75</v>
      </c>
      <c r="E26" s="90">
        <v>5493</v>
      </c>
      <c r="F26" s="36">
        <f t="shared" si="0"/>
        <v>1267509.75</v>
      </c>
      <c r="G26" s="104">
        <v>230.75</v>
      </c>
      <c r="H26" s="105">
        <v>5493</v>
      </c>
      <c r="I26" s="97"/>
      <c r="J26" s="100">
        <f t="shared" si="1"/>
        <v>1394260.7250000001</v>
      </c>
      <c r="K26" s="100">
        <f t="shared" si="2"/>
        <v>1457636.2124999999</v>
      </c>
      <c r="L26" s="97">
        <v>230.75</v>
      </c>
      <c r="M26" s="106">
        <v>5493</v>
      </c>
      <c r="N26" s="105"/>
    </row>
    <row r="27" spans="1:14" x14ac:dyDescent="0.25">
      <c r="A27" s="22">
        <v>26</v>
      </c>
      <c r="B27" s="10" t="s">
        <v>32</v>
      </c>
      <c r="C27" s="10" t="s">
        <v>1</v>
      </c>
      <c r="D27" s="11">
        <v>393.66</v>
      </c>
      <c r="E27" s="90">
        <v>5160</v>
      </c>
      <c r="F27" s="36">
        <f t="shared" si="0"/>
        <v>2031285.6</v>
      </c>
      <c r="G27" s="104">
        <v>393.66</v>
      </c>
      <c r="H27" s="105">
        <v>5160</v>
      </c>
      <c r="I27" s="97"/>
      <c r="J27" s="100">
        <f t="shared" si="1"/>
        <v>2234414.16</v>
      </c>
      <c r="K27" s="100">
        <f t="shared" si="2"/>
        <v>2335978.44</v>
      </c>
      <c r="L27" s="97">
        <v>393.66</v>
      </c>
      <c r="M27" s="106">
        <v>5160</v>
      </c>
      <c r="N27" s="105"/>
    </row>
    <row r="28" spans="1:14" x14ac:dyDescent="0.25">
      <c r="A28" s="22">
        <v>27</v>
      </c>
      <c r="B28" s="10" t="s">
        <v>33</v>
      </c>
      <c r="C28" s="10" t="s">
        <v>11</v>
      </c>
      <c r="D28" s="11">
        <v>103.84</v>
      </c>
      <c r="E28" s="90">
        <v>5335</v>
      </c>
      <c r="F28" s="36">
        <f t="shared" si="0"/>
        <v>553986.4</v>
      </c>
      <c r="G28" s="104">
        <v>103.84</v>
      </c>
      <c r="H28" s="105">
        <v>5335</v>
      </c>
      <c r="I28" s="97"/>
      <c r="J28" s="100">
        <f t="shared" si="1"/>
        <v>609385.04</v>
      </c>
      <c r="K28" s="100">
        <f t="shared" si="2"/>
        <v>637084.36</v>
      </c>
      <c r="L28" s="97">
        <v>103.84</v>
      </c>
      <c r="M28" s="106">
        <v>5335</v>
      </c>
      <c r="N28" s="105"/>
    </row>
    <row r="29" spans="1:14" x14ac:dyDescent="0.25">
      <c r="A29" s="22">
        <v>28</v>
      </c>
      <c r="B29" s="10" t="s">
        <v>34</v>
      </c>
      <c r="C29" s="10" t="s">
        <v>5</v>
      </c>
      <c r="D29" s="11">
        <v>259.55</v>
      </c>
      <c r="E29" s="90">
        <v>6146</v>
      </c>
      <c r="F29" s="36">
        <f t="shared" si="0"/>
        <v>1595194.3</v>
      </c>
      <c r="G29" s="104">
        <v>259.55</v>
      </c>
      <c r="H29" s="105">
        <v>6146</v>
      </c>
      <c r="I29" s="97"/>
      <c r="J29" s="100">
        <f t="shared" si="1"/>
        <v>1754713.7300000002</v>
      </c>
      <c r="K29" s="100">
        <f t="shared" si="2"/>
        <v>1834473.4449999998</v>
      </c>
      <c r="L29" s="97">
        <v>259.55</v>
      </c>
      <c r="M29" s="106">
        <v>6146</v>
      </c>
      <c r="N29" s="105"/>
    </row>
    <row r="30" spans="1:14" x14ac:dyDescent="0.25">
      <c r="A30" s="22">
        <v>29</v>
      </c>
      <c r="B30" s="10" t="s">
        <v>35</v>
      </c>
      <c r="C30" s="10" t="s">
        <v>8</v>
      </c>
      <c r="D30" s="11">
        <v>298.25</v>
      </c>
      <c r="E30" s="90">
        <v>5594</v>
      </c>
      <c r="F30" s="36">
        <f t="shared" si="0"/>
        <v>1668410.5</v>
      </c>
      <c r="G30" s="104">
        <v>298.25</v>
      </c>
      <c r="H30" s="105">
        <v>5594</v>
      </c>
      <c r="I30" s="97"/>
      <c r="J30" s="100">
        <f t="shared" si="1"/>
        <v>1835251.55</v>
      </c>
      <c r="K30" s="100">
        <f t="shared" si="2"/>
        <v>1918672.075</v>
      </c>
      <c r="L30" s="97">
        <v>298.25</v>
      </c>
      <c r="M30" s="106">
        <v>5594</v>
      </c>
      <c r="N30" s="105"/>
    </row>
    <row r="31" spans="1:14" x14ac:dyDescent="0.25">
      <c r="A31" s="22">
        <v>30</v>
      </c>
      <c r="B31" s="10" t="s">
        <v>36</v>
      </c>
      <c r="C31" s="10" t="s">
        <v>8</v>
      </c>
      <c r="D31" s="11">
        <v>27.99</v>
      </c>
      <c r="E31" s="90">
        <v>4621</v>
      </c>
      <c r="F31" s="36">
        <f t="shared" si="0"/>
        <v>129341.79</v>
      </c>
      <c r="G31" s="104">
        <v>27.99</v>
      </c>
      <c r="H31" s="105">
        <v>4621</v>
      </c>
      <c r="I31" s="97"/>
      <c r="J31" s="100">
        <f t="shared" si="1"/>
        <v>142275.96900000001</v>
      </c>
      <c r="K31" s="100">
        <f t="shared" si="2"/>
        <v>148743.05849999998</v>
      </c>
      <c r="L31" s="97">
        <v>27.99</v>
      </c>
      <c r="M31" s="106">
        <v>4621</v>
      </c>
      <c r="N31" s="105"/>
    </row>
    <row r="32" spans="1:14" x14ac:dyDescent="0.25">
      <c r="A32" s="22">
        <v>31</v>
      </c>
      <c r="B32" s="10" t="s">
        <v>37</v>
      </c>
      <c r="C32" s="10" t="s">
        <v>17</v>
      </c>
      <c r="D32" s="11">
        <v>305.73</v>
      </c>
      <c r="E32" s="90">
        <v>5511</v>
      </c>
      <c r="F32" s="36">
        <f t="shared" si="0"/>
        <v>1684878.03</v>
      </c>
      <c r="G32" s="104">
        <v>305.73</v>
      </c>
      <c r="H32" s="105">
        <v>5511</v>
      </c>
      <c r="I32" s="97"/>
      <c r="J32" s="100">
        <f t="shared" si="1"/>
        <v>1853365.8330000001</v>
      </c>
      <c r="K32" s="100">
        <f t="shared" si="2"/>
        <v>1937609.7344999998</v>
      </c>
      <c r="L32" s="97">
        <v>305.73</v>
      </c>
      <c r="M32" s="106">
        <v>5511</v>
      </c>
      <c r="N32" s="105"/>
    </row>
    <row r="33" spans="1:14" x14ac:dyDescent="0.25">
      <c r="A33" s="22">
        <v>32</v>
      </c>
      <c r="B33" s="10" t="s">
        <v>38</v>
      </c>
      <c r="C33" s="10" t="s">
        <v>1</v>
      </c>
      <c r="D33" s="11">
        <v>89.41</v>
      </c>
      <c r="E33" s="90">
        <v>5885</v>
      </c>
      <c r="F33" s="36">
        <f t="shared" si="0"/>
        <v>526177.85</v>
      </c>
      <c r="G33" s="104">
        <v>89.41</v>
      </c>
      <c r="H33" s="105">
        <v>5885</v>
      </c>
      <c r="I33" s="97"/>
      <c r="J33" s="100">
        <f t="shared" si="1"/>
        <v>578795.63500000001</v>
      </c>
      <c r="K33" s="100">
        <f t="shared" si="2"/>
        <v>605104.52749999997</v>
      </c>
      <c r="L33" s="97">
        <v>89.41</v>
      </c>
      <c r="M33" s="106">
        <v>5885</v>
      </c>
      <c r="N33" s="105"/>
    </row>
    <row r="34" spans="1:14" x14ac:dyDescent="0.25">
      <c r="A34" s="22">
        <v>33</v>
      </c>
      <c r="B34" s="10" t="s">
        <v>39</v>
      </c>
      <c r="C34" s="10" t="s">
        <v>1</v>
      </c>
      <c r="D34" s="11">
        <v>37.200000000000003</v>
      </c>
      <c r="E34" s="90">
        <v>5779</v>
      </c>
      <c r="F34" s="36">
        <f t="shared" si="0"/>
        <v>214978.80000000002</v>
      </c>
      <c r="G34" s="104">
        <v>37.200000000000003</v>
      </c>
      <c r="H34" s="105">
        <v>5779</v>
      </c>
      <c r="I34" s="97"/>
      <c r="J34" s="100">
        <f t="shared" si="1"/>
        <v>236476.68000000005</v>
      </c>
      <c r="K34" s="100">
        <f t="shared" si="2"/>
        <v>247225.62</v>
      </c>
      <c r="L34" s="97">
        <v>37.200000000000003</v>
      </c>
      <c r="M34" s="106">
        <v>5779</v>
      </c>
      <c r="N34" s="105"/>
    </row>
    <row r="35" spans="1:14" x14ac:dyDescent="0.25">
      <c r="A35" s="22">
        <v>34</v>
      </c>
      <c r="B35" s="10" t="s">
        <v>40</v>
      </c>
      <c r="C35" s="10" t="s">
        <v>5</v>
      </c>
      <c r="D35" s="11">
        <v>474.7</v>
      </c>
      <c r="E35" s="90">
        <v>5433</v>
      </c>
      <c r="F35" s="36">
        <f t="shared" si="0"/>
        <v>2579045.1</v>
      </c>
      <c r="G35" s="104">
        <v>474.7</v>
      </c>
      <c r="H35" s="105">
        <v>5433</v>
      </c>
      <c r="I35" s="97"/>
      <c r="J35" s="100">
        <f t="shared" si="1"/>
        <v>2836949.6100000003</v>
      </c>
      <c r="K35" s="100">
        <f t="shared" si="2"/>
        <v>2965901.8649999998</v>
      </c>
      <c r="L35" s="97">
        <v>474.7</v>
      </c>
      <c r="M35" s="106">
        <v>5433</v>
      </c>
      <c r="N35" s="105"/>
    </row>
    <row r="36" spans="1:14" x14ac:dyDescent="0.25">
      <c r="A36" s="22">
        <v>35</v>
      </c>
      <c r="B36" s="10" t="s">
        <v>41</v>
      </c>
      <c r="C36" s="10" t="s">
        <v>1</v>
      </c>
      <c r="D36" s="11">
        <v>482.99</v>
      </c>
      <c r="E36" s="90">
        <v>4794</v>
      </c>
      <c r="F36" s="36">
        <f t="shared" si="0"/>
        <v>2315454.06</v>
      </c>
      <c r="G36" s="104">
        <v>482.99</v>
      </c>
      <c r="H36" s="105">
        <v>4794</v>
      </c>
      <c r="I36" s="97"/>
      <c r="J36" s="100">
        <f t="shared" si="1"/>
        <v>2546999.4660000005</v>
      </c>
      <c r="K36" s="100">
        <f t="shared" si="2"/>
        <v>2662772.1689999998</v>
      </c>
      <c r="L36" s="97">
        <v>482.99</v>
      </c>
      <c r="M36" s="106">
        <v>4794</v>
      </c>
      <c r="N36" s="105"/>
    </row>
    <row r="37" spans="1:14" x14ac:dyDescent="0.25">
      <c r="A37" s="22">
        <v>36</v>
      </c>
      <c r="B37" s="10" t="s">
        <v>42</v>
      </c>
      <c r="C37" s="10" t="s">
        <v>3</v>
      </c>
      <c r="D37" s="11">
        <v>405.16</v>
      </c>
      <c r="E37" s="90">
        <v>6503</v>
      </c>
      <c r="F37" s="36">
        <f t="shared" si="0"/>
        <v>2634755.48</v>
      </c>
      <c r="G37" s="104">
        <v>405.16</v>
      </c>
      <c r="H37" s="105">
        <v>6503</v>
      </c>
      <c r="I37" s="97"/>
      <c r="J37" s="100">
        <f t="shared" si="1"/>
        <v>2898231.0280000004</v>
      </c>
      <c r="K37" s="100">
        <f t="shared" si="2"/>
        <v>3029968.8019999997</v>
      </c>
      <c r="L37" s="97">
        <v>405.16</v>
      </c>
      <c r="M37" s="106">
        <v>6503</v>
      </c>
      <c r="N37" s="105"/>
    </row>
    <row r="38" spans="1:14" x14ac:dyDescent="0.25">
      <c r="A38" s="22">
        <v>37</v>
      </c>
      <c r="B38" s="10" t="s">
        <v>43</v>
      </c>
      <c r="C38" s="10" t="s">
        <v>3</v>
      </c>
      <c r="D38" s="11">
        <v>155.78</v>
      </c>
      <c r="E38" s="90">
        <v>5032</v>
      </c>
      <c r="F38" s="36">
        <f t="shared" si="0"/>
        <v>783884.96</v>
      </c>
      <c r="G38" s="104">
        <v>155.78</v>
      </c>
      <c r="H38" s="105">
        <v>5032</v>
      </c>
      <c r="I38" s="97"/>
      <c r="J38" s="100">
        <f t="shared" si="1"/>
        <v>862273.45600000001</v>
      </c>
      <c r="K38" s="100">
        <f t="shared" si="2"/>
        <v>901467.70399999991</v>
      </c>
      <c r="L38" s="97">
        <v>155.78</v>
      </c>
      <c r="M38" s="106">
        <v>5032</v>
      </c>
      <c r="N38" s="105"/>
    </row>
    <row r="39" spans="1:14" x14ac:dyDescent="0.25">
      <c r="A39" s="22">
        <v>38</v>
      </c>
      <c r="B39" s="10" t="s">
        <v>44</v>
      </c>
      <c r="C39" s="10" t="s">
        <v>30</v>
      </c>
      <c r="D39" s="11">
        <v>53.35</v>
      </c>
      <c r="E39" s="90">
        <v>6981</v>
      </c>
      <c r="F39" s="36">
        <f t="shared" si="0"/>
        <v>372436.35000000003</v>
      </c>
      <c r="G39" s="104">
        <v>53.35</v>
      </c>
      <c r="H39" s="105">
        <v>6981</v>
      </c>
      <c r="I39" s="97"/>
      <c r="J39" s="100">
        <f t="shared" si="1"/>
        <v>409679.98500000004</v>
      </c>
      <c r="K39" s="100">
        <f t="shared" si="2"/>
        <v>428301.80249999999</v>
      </c>
      <c r="L39" s="97">
        <v>53.35</v>
      </c>
      <c r="M39" s="106">
        <v>6981</v>
      </c>
      <c r="N39" s="105"/>
    </row>
    <row r="40" spans="1:14" x14ac:dyDescent="0.25">
      <c r="A40" s="22">
        <v>39</v>
      </c>
      <c r="B40" s="10" t="s">
        <v>45</v>
      </c>
      <c r="C40" s="10" t="s">
        <v>3</v>
      </c>
      <c r="D40" s="11">
        <v>343.7</v>
      </c>
      <c r="E40" s="90">
        <v>5756</v>
      </c>
      <c r="F40" s="36">
        <f t="shared" si="0"/>
        <v>1978337.2</v>
      </c>
      <c r="G40" s="104">
        <v>343.7</v>
      </c>
      <c r="H40" s="105">
        <v>5756</v>
      </c>
      <c r="I40" s="97"/>
      <c r="J40" s="100">
        <f t="shared" si="1"/>
        <v>2176170.92</v>
      </c>
      <c r="K40" s="100">
        <f t="shared" si="2"/>
        <v>2275087.7799999998</v>
      </c>
      <c r="L40" s="97">
        <v>343.7</v>
      </c>
      <c r="M40" s="106">
        <v>5756</v>
      </c>
      <c r="N40" s="105"/>
    </row>
    <row r="41" spans="1:14" x14ac:dyDescent="0.25">
      <c r="A41" s="22">
        <v>40</v>
      </c>
      <c r="B41" s="10" t="s">
        <v>46</v>
      </c>
      <c r="C41" s="10" t="s">
        <v>3</v>
      </c>
      <c r="D41" s="11">
        <v>222.88</v>
      </c>
      <c r="E41" s="90">
        <v>6357</v>
      </c>
      <c r="F41" s="36">
        <f t="shared" si="0"/>
        <v>1416848.16</v>
      </c>
      <c r="G41" s="104">
        <v>222.88</v>
      </c>
      <c r="H41" s="105">
        <v>6357</v>
      </c>
      <c r="I41" s="97"/>
      <c r="J41" s="100">
        <f t="shared" si="1"/>
        <v>1558532.976</v>
      </c>
      <c r="K41" s="100">
        <f t="shared" si="2"/>
        <v>1629375.3839999998</v>
      </c>
      <c r="L41" s="97">
        <v>222.88</v>
      </c>
      <c r="M41" s="106">
        <v>6357</v>
      </c>
      <c r="N41" s="105"/>
    </row>
    <row r="42" spans="1:14" x14ac:dyDescent="0.25">
      <c r="A42" s="22">
        <v>41</v>
      </c>
      <c r="B42" s="10" t="s">
        <v>47</v>
      </c>
      <c r="C42" s="10" t="s">
        <v>5</v>
      </c>
      <c r="D42" s="11">
        <v>65.41</v>
      </c>
      <c r="E42" s="90">
        <v>8030</v>
      </c>
      <c r="F42" s="36">
        <f t="shared" si="0"/>
        <v>525242.29999999993</v>
      </c>
      <c r="G42" s="104">
        <v>65.41</v>
      </c>
      <c r="H42" s="105">
        <v>8030</v>
      </c>
      <c r="I42" s="97"/>
      <c r="J42" s="100">
        <f t="shared" si="1"/>
        <v>577766.53</v>
      </c>
      <c r="K42" s="100">
        <f t="shared" si="2"/>
        <v>604028.6449999999</v>
      </c>
      <c r="L42" s="97">
        <v>65.41</v>
      </c>
      <c r="M42" s="106">
        <v>8030</v>
      </c>
      <c r="N42" s="105"/>
    </row>
    <row r="43" spans="1:14" x14ac:dyDescent="0.25">
      <c r="A43" s="22">
        <v>42</v>
      </c>
      <c r="B43" s="10" t="s">
        <v>48</v>
      </c>
      <c r="C43" s="10" t="s">
        <v>8</v>
      </c>
      <c r="D43" s="11">
        <v>250.11</v>
      </c>
      <c r="E43" s="90">
        <v>6073</v>
      </c>
      <c r="F43" s="36">
        <f t="shared" si="0"/>
        <v>1518918.03</v>
      </c>
      <c r="G43" s="104">
        <v>250.11</v>
      </c>
      <c r="H43" s="105">
        <v>6073</v>
      </c>
      <c r="I43" s="97"/>
      <c r="J43" s="100">
        <f t="shared" si="1"/>
        <v>1670809.8330000001</v>
      </c>
      <c r="K43" s="100">
        <f t="shared" si="2"/>
        <v>1746755.7344999998</v>
      </c>
      <c r="L43" s="97">
        <v>250.11</v>
      </c>
      <c r="M43" s="106">
        <v>6073</v>
      </c>
      <c r="N43" s="105"/>
    </row>
    <row r="44" spans="1:14" x14ac:dyDescent="0.25">
      <c r="A44" s="22">
        <v>43</v>
      </c>
      <c r="B44" s="10" t="s">
        <v>49</v>
      </c>
      <c r="C44" s="10" t="s">
        <v>3</v>
      </c>
      <c r="D44" s="11">
        <v>22.02</v>
      </c>
      <c r="E44" s="90">
        <v>5718</v>
      </c>
      <c r="F44" s="36">
        <f t="shared" si="0"/>
        <v>125910.36</v>
      </c>
      <c r="G44" s="104">
        <v>22.02</v>
      </c>
      <c r="H44" s="105">
        <v>5718</v>
      </c>
      <c r="I44" s="97"/>
      <c r="J44" s="100">
        <f t="shared" si="1"/>
        <v>138501.39600000001</v>
      </c>
      <c r="K44" s="100">
        <f t="shared" si="2"/>
        <v>144796.91399999999</v>
      </c>
      <c r="L44" s="97">
        <v>22.02</v>
      </c>
      <c r="M44" s="106">
        <v>5718</v>
      </c>
      <c r="N44" s="105"/>
    </row>
    <row r="45" spans="1:14" x14ac:dyDescent="0.25">
      <c r="A45" s="22">
        <v>44</v>
      </c>
      <c r="B45" s="10" t="s">
        <v>50</v>
      </c>
      <c r="C45" s="10" t="s">
        <v>30</v>
      </c>
      <c r="D45" s="11">
        <v>455.11</v>
      </c>
      <c r="E45" s="90">
        <v>6667</v>
      </c>
      <c r="F45" s="36">
        <f t="shared" si="0"/>
        <v>3034218.37</v>
      </c>
      <c r="G45" s="104">
        <v>455.11</v>
      </c>
      <c r="H45" s="105">
        <v>6667</v>
      </c>
      <c r="I45" s="97"/>
      <c r="J45" s="100">
        <f t="shared" si="1"/>
        <v>3337640.2070000004</v>
      </c>
      <c r="K45" s="100">
        <f t="shared" si="2"/>
        <v>3489351.1255000001</v>
      </c>
      <c r="L45" s="97">
        <v>455.11</v>
      </c>
      <c r="M45" s="106">
        <v>6667</v>
      </c>
      <c r="N45" s="105"/>
    </row>
    <row r="46" spans="1:14" x14ac:dyDescent="0.25">
      <c r="A46" s="22">
        <v>45</v>
      </c>
      <c r="B46" s="10" t="s">
        <v>51</v>
      </c>
      <c r="C46" s="10" t="s">
        <v>1</v>
      </c>
      <c r="D46" s="11">
        <v>133.1</v>
      </c>
      <c r="E46" s="90">
        <v>7847</v>
      </c>
      <c r="F46" s="36">
        <f t="shared" si="0"/>
        <v>1044435.7</v>
      </c>
      <c r="G46" s="104">
        <v>133.1</v>
      </c>
      <c r="H46" s="105">
        <v>7847</v>
      </c>
      <c r="I46" s="97"/>
      <c r="J46" s="100">
        <f t="shared" si="1"/>
        <v>1148879.27</v>
      </c>
      <c r="K46" s="100">
        <f t="shared" si="2"/>
        <v>1201101.0549999999</v>
      </c>
      <c r="L46" s="97">
        <v>133.1</v>
      </c>
      <c r="M46" s="106">
        <v>7847</v>
      </c>
      <c r="N46" s="105"/>
    </row>
    <row r="47" spans="1:14" x14ac:dyDescent="0.25">
      <c r="A47" s="22">
        <v>46</v>
      </c>
      <c r="B47" s="10" t="s">
        <v>52</v>
      </c>
      <c r="C47" s="10" t="s">
        <v>3</v>
      </c>
      <c r="D47" s="11">
        <v>332.95</v>
      </c>
      <c r="E47" s="90">
        <v>5696</v>
      </c>
      <c r="F47" s="36">
        <f t="shared" si="0"/>
        <v>1896483.2</v>
      </c>
      <c r="G47" s="104">
        <v>332.95</v>
      </c>
      <c r="H47" s="105">
        <v>5696</v>
      </c>
      <c r="I47" s="97"/>
      <c r="J47" s="100">
        <f t="shared" si="1"/>
        <v>2086131.52</v>
      </c>
      <c r="K47" s="100">
        <f t="shared" si="2"/>
        <v>2180955.6799999997</v>
      </c>
      <c r="L47" s="97">
        <v>332.95</v>
      </c>
      <c r="M47" s="106">
        <v>5696</v>
      </c>
      <c r="N47" s="105"/>
    </row>
    <row r="48" spans="1:14" x14ac:dyDescent="0.25">
      <c r="A48" s="22">
        <v>47</v>
      </c>
      <c r="B48" s="10" t="s">
        <v>53</v>
      </c>
      <c r="C48" s="10" t="s">
        <v>30</v>
      </c>
      <c r="D48" s="11">
        <v>159.30000000000001</v>
      </c>
      <c r="E48" s="90">
        <v>4126</v>
      </c>
      <c r="F48" s="36">
        <f t="shared" si="0"/>
        <v>657271.80000000005</v>
      </c>
      <c r="G48" s="104">
        <v>159.30000000000001</v>
      </c>
      <c r="H48" s="105">
        <v>4126</v>
      </c>
      <c r="I48" s="97"/>
      <c r="J48" s="100">
        <f t="shared" si="1"/>
        <v>722998.9800000001</v>
      </c>
      <c r="K48" s="100">
        <f t="shared" si="2"/>
        <v>755862.57</v>
      </c>
      <c r="L48" s="97">
        <v>159.30000000000001</v>
      </c>
      <c r="M48" s="106">
        <v>4126</v>
      </c>
      <c r="N48" s="105"/>
    </row>
    <row r="49" spans="1:14" x14ac:dyDescent="0.25">
      <c r="A49" s="22">
        <v>48</v>
      </c>
      <c r="B49" s="10" t="s">
        <v>54</v>
      </c>
      <c r="C49" s="10" t="s">
        <v>5</v>
      </c>
      <c r="D49" s="11">
        <v>262.43</v>
      </c>
      <c r="E49" s="90">
        <v>5043</v>
      </c>
      <c r="F49" s="36">
        <f t="shared" si="0"/>
        <v>1323434.49</v>
      </c>
      <c r="G49" s="104">
        <v>262.43</v>
      </c>
      <c r="H49" s="105">
        <v>5043</v>
      </c>
      <c r="I49" s="97"/>
      <c r="J49" s="100">
        <f t="shared" si="1"/>
        <v>1455777.939</v>
      </c>
      <c r="K49" s="100">
        <f t="shared" si="2"/>
        <v>1521949.6634999998</v>
      </c>
      <c r="L49" s="97">
        <v>262.43</v>
      </c>
      <c r="M49" s="106">
        <v>5043</v>
      </c>
      <c r="N49" s="105"/>
    </row>
    <row r="50" spans="1:14" x14ac:dyDescent="0.25">
      <c r="A50" s="22">
        <v>49</v>
      </c>
      <c r="B50" s="10" t="s">
        <v>55</v>
      </c>
      <c r="C50" s="10" t="s">
        <v>17</v>
      </c>
      <c r="D50" s="11">
        <v>275.62</v>
      </c>
      <c r="E50" s="90">
        <v>4800</v>
      </c>
      <c r="F50" s="36">
        <f t="shared" si="0"/>
        <v>1322976</v>
      </c>
      <c r="G50" s="104">
        <v>275.62</v>
      </c>
      <c r="H50" s="105">
        <v>4800</v>
      </c>
      <c r="I50" s="97"/>
      <c r="J50" s="100">
        <f t="shared" si="1"/>
        <v>1455273.6</v>
      </c>
      <c r="K50" s="100">
        <f t="shared" si="2"/>
        <v>1521422.4</v>
      </c>
      <c r="L50" s="97">
        <v>275.62</v>
      </c>
      <c r="M50" s="106">
        <v>4800</v>
      </c>
      <c r="N50" s="105"/>
    </row>
    <row r="51" spans="1:14" x14ac:dyDescent="0.25">
      <c r="A51" s="22">
        <v>50</v>
      </c>
      <c r="B51" s="10" t="s">
        <v>56</v>
      </c>
      <c r="C51" s="10" t="s">
        <v>17</v>
      </c>
      <c r="D51" s="11">
        <v>96.5</v>
      </c>
      <c r="E51" s="90">
        <v>5429</v>
      </c>
      <c r="F51" s="36">
        <f t="shared" si="0"/>
        <v>523898.5</v>
      </c>
      <c r="G51" s="104">
        <v>96.5</v>
      </c>
      <c r="H51" s="105">
        <v>5429</v>
      </c>
      <c r="I51" s="97"/>
      <c r="J51" s="100">
        <f t="shared" si="1"/>
        <v>576288.35000000009</v>
      </c>
      <c r="K51" s="100">
        <f t="shared" si="2"/>
        <v>602483.27499999991</v>
      </c>
      <c r="L51" s="97">
        <v>96.5</v>
      </c>
      <c r="M51" s="106">
        <v>5429</v>
      </c>
      <c r="N51" s="105"/>
    </row>
    <row r="52" spans="1:14" x14ac:dyDescent="0.25">
      <c r="A52" s="22">
        <v>51</v>
      </c>
      <c r="B52" s="10" t="s">
        <v>57</v>
      </c>
      <c r="C52" s="10" t="s">
        <v>17</v>
      </c>
      <c r="D52" s="11">
        <v>484.94</v>
      </c>
      <c r="E52" s="90">
        <v>5656</v>
      </c>
      <c r="F52" s="36">
        <f t="shared" si="0"/>
        <v>2742820.64</v>
      </c>
      <c r="G52" s="104">
        <v>484.94</v>
      </c>
      <c r="H52" s="105">
        <v>5656</v>
      </c>
      <c r="I52" s="97"/>
      <c r="J52" s="100">
        <f t="shared" si="1"/>
        <v>3017102.7040000004</v>
      </c>
      <c r="K52" s="100">
        <f t="shared" si="2"/>
        <v>3154243.736</v>
      </c>
      <c r="L52" s="97">
        <v>484.94</v>
      </c>
      <c r="M52" s="106">
        <v>5656</v>
      </c>
      <c r="N52" s="105"/>
    </row>
    <row r="53" spans="1:14" x14ac:dyDescent="0.25">
      <c r="A53" s="22">
        <v>52</v>
      </c>
      <c r="B53" s="10" t="s">
        <v>58</v>
      </c>
      <c r="C53" s="10" t="s">
        <v>1</v>
      </c>
      <c r="D53" s="11">
        <v>388.69</v>
      </c>
      <c r="E53" s="90">
        <v>5346</v>
      </c>
      <c r="F53" s="36">
        <f t="shared" si="0"/>
        <v>2077936.74</v>
      </c>
      <c r="G53" s="104">
        <v>388.69</v>
      </c>
      <c r="H53" s="105">
        <v>5346</v>
      </c>
      <c r="I53" s="97"/>
      <c r="J53" s="100">
        <f t="shared" si="1"/>
        <v>2285730.4140000003</v>
      </c>
      <c r="K53" s="100">
        <f t="shared" si="2"/>
        <v>2389627.2509999997</v>
      </c>
      <c r="L53" s="97">
        <v>388.69</v>
      </c>
      <c r="M53" s="106">
        <v>5346</v>
      </c>
      <c r="N53" s="105"/>
    </row>
    <row r="54" spans="1:14" x14ac:dyDescent="0.25">
      <c r="A54" s="22">
        <v>53</v>
      </c>
      <c r="B54" s="10" t="s">
        <v>59</v>
      </c>
      <c r="C54" s="10" t="s">
        <v>30</v>
      </c>
      <c r="D54" s="11">
        <v>470.05</v>
      </c>
      <c r="E54" s="90">
        <v>7920</v>
      </c>
      <c r="F54" s="36">
        <f t="shared" si="0"/>
        <v>3722796</v>
      </c>
      <c r="G54" s="104">
        <v>470.05</v>
      </c>
      <c r="H54" s="105">
        <v>7920</v>
      </c>
      <c r="I54" s="97"/>
      <c r="J54" s="100">
        <f t="shared" si="1"/>
        <v>4095075.6000000006</v>
      </c>
      <c r="K54" s="100">
        <f t="shared" si="2"/>
        <v>4281215.3999999994</v>
      </c>
      <c r="L54" s="97">
        <v>470.05</v>
      </c>
      <c r="M54" s="106">
        <v>7920</v>
      </c>
      <c r="N54" s="105"/>
    </row>
    <row r="55" spans="1:14" x14ac:dyDescent="0.25">
      <c r="A55" s="22">
        <v>54</v>
      </c>
      <c r="B55" s="10" t="s">
        <v>60</v>
      </c>
      <c r="C55" s="10" t="s">
        <v>3</v>
      </c>
      <c r="D55" s="11">
        <v>447.94</v>
      </c>
      <c r="E55" s="90">
        <v>6950</v>
      </c>
      <c r="F55" s="36">
        <f t="shared" si="0"/>
        <v>3113183</v>
      </c>
      <c r="G55" s="104">
        <v>447.94</v>
      </c>
      <c r="H55" s="105">
        <v>6950</v>
      </c>
      <c r="I55" s="97"/>
      <c r="J55" s="100">
        <f t="shared" si="1"/>
        <v>3424501.3000000003</v>
      </c>
      <c r="K55" s="100">
        <f t="shared" si="2"/>
        <v>3580160.4499999997</v>
      </c>
      <c r="L55" s="97">
        <v>447.94</v>
      </c>
      <c r="M55" s="106">
        <v>6950</v>
      </c>
      <c r="N55" s="105"/>
    </row>
    <row r="56" spans="1:14" x14ac:dyDescent="0.25">
      <c r="A56" s="22">
        <v>55</v>
      </c>
      <c r="B56" s="10" t="s">
        <v>61</v>
      </c>
      <c r="C56" s="10" t="s">
        <v>8</v>
      </c>
      <c r="D56" s="11">
        <v>300.95999999999998</v>
      </c>
      <c r="E56" s="90">
        <v>6926</v>
      </c>
      <c r="F56" s="36">
        <f t="shared" si="0"/>
        <v>2084448.96</v>
      </c>
      <c r="G56" s="104">
        <v>300.95999999999998</v>
      </c>
      <c r="H56" s="105">
        <v>6926</v>
      </c>
      <c r="I56" s="97"/>
      <c r="J56" s="100">
        <f t="shared" si="1"/>
        <v>2292893.8560000001</v>
      </c>
      <c r="K56" s="100">
        <f t="shared" si="2"/>
        <v>2397116.304</v>
      </c>
      <c r="L56" s="97">
        <v>300.95999999999998</v>
      </c>
      <c r="M56" s="106">
        <v>6926</v>
      </c>
      <c r="N56" s="105"/>
    </row>
    <row r="57" spans="1:14" x14ac:dyDescent="0.25">
      <c r="A57" s="22">
        <v>56</v>
      </c>
      <c r="B57" s="10" t="s">
        <v>62</v>
      </c>
      <c r="C57" s="10" t="s">
        <v>1</v>
      </c>
      <c r="D57" s="11">
        <v>461.33</v>
      </c>
      <c r="E57" s="90">
        <v>5980</v>
      </c>
      <c r="F57" s="36">
        <f t="shared" si="0"/>
        <v>2758753.4</v>
      </c>
      <c r="G57" s="104">
        <v>461.33</v>
      </c>
      <c r="H57" s="105">
        <v>5980</v>
      </c>
      <c r="I57" s="97"/>
      <c r="J57" s="100">
        <f t="shared" si="1"/>
        <v>3034628.74</v>
      </c>
      <c r="K57" s="100">
        <f t="shared" si="2"/>
        <v>3172566.4099999997</v>
      </c>
      <c r="L57" s="97">
        <v>461.33</v>
      </c>
      <c r="M57" s="106">
        <v>5980</v>
      </c>
      <c r="N57" s="105"/>
    </row>
    <row r="58" spans="1:14" x14ac:dyDescent="0.25">
      <c r="A58" s="22">
        <v>57</v>
      </c>
      <c r="B58" s="10" t="s">
        <v>63</v>
      </c>
      <c r="C58" s="10" t="s">
        <v>1</v>
      </c>
      <c r="D58" s="11">
        <v>48.8</v>
      </c>
      <c r="E58" s="90">
        <v>5031</v>
      </c>
      <c r="F58" s="36">
        <f t="shared" si="0"/>
        <v>245512.8</v>
      </c>
      <c r="G58" s="104">
        <v>48.8</v>
      </c>
      <c r="H58" s="105">
        <v>5031</v>
      </c>
      <c r="I58" s="97"/>
      <c r="J58" s="100">
        <f t="shared" si="1"/>
        <v>270064.08</v>
      </c>
      <c r="K58" s="100">
        <f t="shared" si="2"/>
        <v>282339.71999999997</v>
      </c>
      <c r="L58" s="97">
        <v>48.8</v>
      </c>
      <c r="M58" s="106">
        <v>5031</v>
      </c>
      <c r="N58" s="105"/>
    </row>
    <row r="59" spans="1:14" x14ac:dyDescent="0.25">
      <c r="A59" s="22">
        <v>58</v>
      </c>
      <c r="B59" s="10" t="s">
        <v>64</v>
      </c>
      <c r="C59" s="10" t="s">
        <v>17</v>
      </c>
      <c r="D59" s="11">
        <v>102.01</v>
      </c>
      <c r="E59" s="90">
        <v>5601</v>
      </c>
      <c r="F59" s="36">
        <f t="shared" si="0"/>
        <v>571358.01</v>
      </c>
      <c r="G59" s="104">
        <v>102.01</v>
      </c>
      <c r="H59" s="105">
        <v>5601</v>
      </c>
      <c r="I59" s="97"/>
      <c r="J59" s="100">
        <f t="shared" si="1"/>
        <v>628493.8110000001</v>
      </c>
      <c r="K59" s="100">
        <f t="shared" si="2"/>
        <v>657061.71149999998</v>
      </c>
      <c r="L59" s="97">
        <v>102.01</v>
      </c>
      <c r="M59" s="106">
        <v>5601</v>
      </c>
      <c r="N59" s="105"/>
    </row>
    <row r="60" spans="1:14" x14ac:dyDescent="0.25">
      <c r="A60" s="22">
        <v>59</v>
      </c>
      <c r="B60" s="10" t="s">
        <v>65</v>
      </c>
      <c r="C60" s="10" t="s">
        <v>8</v>
      </c>
      <c r="D60" s="11">
        <v>27.39</v>
      </c>
      <c r="E60" s="90">
        <v>6056</v>
      </c>
      <c r="F60" s="36">
        <f t="shared" si="0"/>
        <v>165873.84</v>
      </c>
      <c r="G60" s="104">
        <v>27.39</v>
      </c>
      <c r="H60" s="105">
        <v>6056</v>
      </c>
      <c r="I60" s="97"/>
      <c r="J60" s="100">
        <f t="shared" si="1"/>
        <v>182461.22400000002</v>
      </c>
      <c r="K60" s="100">
        <f t="shared" si="2"/>
        <v>190754.91599999997</v>
      </c>
      <c r="L60" s="97">
        <v>27.39</v>
      </c>
      <c r="M60" s="106">
        <v>6056</v>
      </c>
      <c r="N60" s="105"/>
    </row>
    <row r="61" spans="1:14" x14ac:dyDescent="0.25">
      <c r="A61" s="22">
        <v>60</v>
      </c>
      <c r="B61" s="10" t="s">
        <v>66</v>
      </c>
      <c r="C61" s="10" t="s">
        <v>17</v>
      </c>
      <c r="D61" s="11">
        <v>166.04</v>
      </c>
      <c r="E61" s="90">
        <v>5693</v>
      </c>
      <c r="F61" s="36">
        <f t="shared" si="0"/>
        <v>945265.72</v>
      </c>
      <c r="G61" s="104">
        <v>166.04</v>
      </c>
      <c r="H61" s="105">
        <v>5693</v>
      </c>
      <c r="I61" s="97"/>
      <c r="J61" s="100">
        <f t="shared" si="1"/>
        <v>1039792.292</v>
      </c>
      <c r="K61" s="100">
        <f t="shared" si="2"/>
        <v>1087055.578</v>
      </c>
      <c r="L61" s="97">
        <v>166.04</v>
      </c>
      <c r="M61" s="106">
        <v>5693</v>
      </c>
      <c r="N61" s="105"/>
    </row>
    <row r="62" spans="1:14" x14ac:dyDescent="0.25">
      <c r="A62" s="22">
        <v>61</v>
      </c>
      <c r="B62" s="10" t="s">
        <v>67</v>
      </c>
      <c r="C62" s="10" t="s">
        <v>1</v>
      </c>
      <c r="D62" s="11">
        <v>197.4</v>
      </c>
      <c r="E62" s="90">
        <v>5994</v>
      </c>
      <c r="F62" s="36">
        <f t="shared" si="0"/>
        <v>1183215.6000000001</v>
      </c>
      <c r="G62" s="104">
        <v>197.4</v>
      </c>
      <c r="H62" s="105">
        <v>5994</v>
      </c>
      <c r="I62" s="97"/>
      <c r="J62" s="100">
        <f t="shared" si="1"/>
        <v>1301537.1600000001</v>
      </c>
      <c r="K62" s="100">
        <f t="shared" si="2"/>
        <v>1360697.94</v>
      </c>
      <c r="L62" s="97">
        <v>197.4</v>
      </c>
      <c r="M62" s="106">
        <v>5994</v>
      </c>
      <c r="N62" s="105"/>
    </row>
    <row r="63" spans="1:14" x14ac:dyDescent="0.25">
      <c r="A63" s="22">
        <v>62</v>
      </c>
      <c r="B63" s="10" t="s">
        <v>68</v>
      </c>
      <c r="C63" s="10" t="s">
        <v>3</v>
      </c>
      <c r="D63" s="11">
        <v>139.32</v>
      </c>
      <c r="E63" s="90">
        <v>4290</v>
      </c>
      <c r="F63" s="36">
        <f t="shared" si="0"/>
        <v>597682.79999999993</v>
      </c>
      <c r="G63" s="104">
        <v>139.32</v>
      </c>
      <c r="H63" s="105">
        <v>4290</v>
      </c>
      <c r="I63" s="97"/>
      <c r="J63" s="100">
        <f t="shared" si="1"/>
        <v>657451.07999999996</v>
      </c>
      <c r="K63" s="100">
        <f t="shared" si="2"/>
        <v>687335.21999999986</v>
      </c>
      <c r="L63" s="97">
        <v>139.32</v>
      </c>
      <c r="M63" s="106">
        <v>4290</v>
      </c>
      <c r="N63" s="105"/>
    </row>
    <row r="64" spans="1:14" x14ac:dyDescent="0.25">
      <c r="A64" s="22">
        <v>63</v>
      </c>
      <c r="B64" s="10" t="s">
        <v>69</v>
      </c>
      <c r="C64" s="10" t="s">
        <v>17</v>
      </c>
      <c r="D64" s="11">
        <v>415.23</v>
      </c>
      <c r="E64" s="90">
        <v>7049</v>
      </c>
      <c r="F64" s="36">
        <f t="shared" si="0"/>
        <v>2926956.27</v>
      </c>
      <c r="G64" s="104">
        <v>415.23</v>
      </c>
      <c r="H64" s="105">
        <v>7049</v>
      </c>
      <c r="I64" s="97"/>
      <c r="J64" s="100">
        <f t="shared" si="1"/>
        <v>3219651.8970000003</v>
      </c>
      <c r="K64" s="100">
        <f t="shared" si="2"/>
        <v>3365999.7104999996</v>
      </c>
      <c r="L64" s="97">
        <v>415.23</v>
      </c>
      <c r="M64" s="106">
        <v>7049</v>
      </c>
      <c r="N64" s="105"/>
    </row>
    <row r="65" spans="1:14" x14ac:dyDescent="0.25">
      <c r="A65" s="22">
        <v>64</v>
      </c>
      <c r="B65" s="10" t="s">
        <v>70</v>
      </c>
      <c r="C65" s="10" t="s">
        <v>17</v>
      </c>
      <c r="D65" s="11">
        <v>181.59</v>
      </c>
      <c r="E65" s="90">
        <v>7089</v>
      </c>
      <c r="F65" s="36">
        <f t="shared" si="0"/>
        <v>1287291.51</v>
      </c>
      <c r="G65" s="104">
        <v>181.59</v>
      </c>
      <c r="H65" s="105">
        <v>7089</v>
      </c>
      <c r="I65" s="97"/>
      <c r="J65" s="100">
        <f t="shared" si="1"/>
        <v>1416020.6610000001</v>
      </c>
      <c r="K65" s="100">
        <f t="shared" si="2"/>
        <v>1480385.2364999999</v>
      </c>
      <c r="L65" s="97">
        <v>181.59</v>
      </c>
      <c r="M65" s="106">
        <v>7089</v>
      </c>
      <c r="N65" s="105"/>
    </row>
    <row r="66" spans="1:14" x14ac:dyDescent="0.25">
      <c r="A66" s="22">
        <v>65</v>
      </c>
      <c r="B66" s="10" t="s">
        <v>71</v>
      </c>
      <c r="C66" s="10" t="s">
        <v>17</v>
      </c>
      <c r="D66" s="11">
        <v>144.06</v>
      </c>
      <c r="E66" s="90">
        <v>6216</v>
      </c>
      <c r="F66" s="36">
        <f t="shared" ref="F66:F129" si="5">(D66*E66)</f>
        <v>895476.96</v>
      </c>
      <c r="G66" s="104">
        <v>144.06</v>
      </c>
      <c r="H66" s="105">
        <v>6216</v>
      </c>
      <c r="I66" s="97"/>
      <c r="J66" s="100">
        <f t="shared" ref="J66:J129" si="6">(F66*1.1)</f>
        <v>985024.65600000008</v>
      </c>
      <c r="K66" s="100">
        <f t="shared" ref="K66:K129" si="7">(F66*1.15)</f>
        <v>1029798.5039999998</v>
      </c>
      <c r="L66" s="97">
        <v>144.06</v>
      </c>
      <c r="M66" s="106">
        <v>6216</v>
      </c>
      <c r="N66" s="105"/>
    </row>
    <row r="67" spans="1:14" x14ac:dyDescent="0.25">
      <c r="A67" s="22">
        <v>66</v>
      </c>
      <c r="B67" s="10" t="s">
        <v>72</v>
      </c>
      <c r="C67" s="10" t="s">
        <v>1</v>
      </c>
      <c r="D67" s="11">
        <v>273.63</v>
      </c>
      <c r="E67" s="90">
        <v>5468</v>
      </c>
      <c r="F67" s="36">
        <f t="shared" si="5"/>
        <v>1496208.84</v>
      </c>
      <c r="G67" s="104">
        <v>273.63</v>
      </c>
      <c r="H67" s="105">
        <v>5468</v>
      </c>
      <c r="I67" s="97"/>
      <c r="J67" s="100">
        <f t="shared" si="6"/>
        <v>1645829.7240000002</v>
      </c>
      <c r="K67" s="100">
        <f t="shared" si="7"/>
        <v>1720640.166</v>
      </c>
      <c r="L67" s="97">
        <v>273.63</v>
      </c>
      <c r="M67" s="106">
        <v>5468</v>
      </c>
      <c r="N67" s="105"/>
    </row>
    <row r="68" spans="1:14" x14ac:dyDescent="0.25">
      <c r="A68" s="22">
        <v>67</v>
      </c>
      <c r="B68" s="10" t="s">
        <v>73</v>
      </c>
      <c r="C68" s="10" t="s">
        <v>3</v>
      </c>
      <c r="D68" s="11">
        <v>74.760000000000005</v>
      </c>
      <c r="E68" s="90">
        <v>4226</v>
      </c>
      <c r="F68" s="36">
        <f t="shared" si="5"/>
        <v>315935.76</v>
      </c>
      <c r="G68" s="104">
        <v>74.760000000000005</v>
      </c>
      <c r="H68" s="105">
        <v>4226</v>
      </c>
      <c r="I68" s="97"/>
      <c r="J68" s="100">
        <f t="shared" si="6"/>
        <v>347529.33600000001</v>
      </c>
      <c r="K68" s="100">
        <f t="shared" si="7"/>
        <v>363326.12400000001</v>
      </c>
      <c r="L68" s="97">
        <v>74.760000000000005</v>
      </c>
      <c r="M68" s="106">
        <v>4226</v>
      </c>
      <c r="N68" s="105"/>
    </row>
    <row r="69" spans="1:14" x14ac:dyDescent="0.25">
      <c r="A69" s="22">
        <v>68</v>
      </c>
      <c r="B69" s="10" t="s">
        <v>74</v>
      </c>
      <c r="C69" s="10" t="s">
        <v>8</v>
      </c>
      <c r="D69" s="11">
        <v>402.09</v>
      </c>
      <c r="E69" s="90">
        <v>5196</v>
      </c>
      <c r="F69" s="36">
        <f t="shared" si="5"/>
        <v>2089259.64</v>
      </c>
      <c r="G69" s="104">
        <v>402.09</v>
      </c>
      <c r="H69" s="105">
        <v>5196</v>
      </c>
      <c r="I69" s="97"/>
      <c r="J69" s="100">
        <f t="shared" si="6"/>
        <v>2298185.6040000003</v>
      </c>
      <c r="K69" s="100">
        <f t="shared" si="7"/>
        <v>2402648.5859999997</v>
      </c>
      <c r="L69" s="97">
        <v>402.09</v>
      </c>
      <c r="M69" s="106">
        <v>5196</v>
      </c>
      <c r="N69" s="105"/>
    </row>
    <row r="70" spans="1:14" x14ac:dyDescent="0.25">
      <c r="A70" s="22">
        <v>69</v>
      </c>
      <c r="B70" s="10" t="s">
        <v>75</v>
      </c>
      <c r="C70" s="10" t="s">
        <v>11</v>
      </c>
      <c r="D70" s="11">
        <v>41.9</v>
      </c>
      <c r="E70" s="90">
        <v>7330</v>
      </c>
      <c r="F70" s="36">
        <f t="shared" si="5"/>
        <v>307127</v>
      </c>
      <c r="G70" s="104">
        <v>41.9</v>
      </c>
      <c r="H70" s="105">
        <v>7330</v>
      </c>
      <c r="I70" s="97"/>
      <c r="J70" s="100">
        <f t="shared" si="6"/>
        <v>337839.7</v>
      </c>
      <c r="K70" s="100">
        <f t="shared" si="7"/>
        <v>353196.05</v>
      </c>
      <c r="L70" s="97">
        <v>41.9</v>
      </c>
      <c r="M70" s="106">
        <v>7330</v>
      </c>
      <c r="N70" s="105"/>
    </row>
    <row r="71" spans="1:14" x14ac:dyDescent="0.25">
      <c r="A71" s="22">
        <v>70</v>
      </c>
      <c r="B71" s="10" t="s">
        <v>76</v>
      </c>
      <c r="C71" s="10" t="s">
        <v>8</v>
      </c>
      <c r="D71" s="11">
        <v>493.51</v>
      </c>
      <c r="E71" s="90">
        <v>6999</v>
      </c>
      <c r="F71" s="36">
        <f t="shared" si="5"/>
        <v>3454076.4899999998</v>
      </c>
      <c r="G71" s="104">
        <v>493.51</v>
      </c>
      <c r="H71" s="105">
        <v>6999</v>
      </c>
      <c r="I71" s="97"/>
      <c r="J71" s="100">
        <f t="shared" si="6"/>
        <v>3799484.139</v>
      </c>
      <c r="K71" s="100">
        <f t="shared" si="7"/>
        <v>3972187.9634999996</v>
      </c>
      <c r="L71" s="97">
        <v>493.51</v>
      </c>
      <c r="M71" s="106">
        <v>6999</v>
      </c>
      <c r="N71" s="105"/>
    </row>
    <row r="72" spans="1:14" x14ac:dyDescent="0.25">
      <c r="A72" s="22">
        <v>71</v>
      </c>
      <c r="B72" s="10" t="s">
        <v>77</v>
      </c>
      <c r="C72" s="10" t="s">
        <v>3</v>
      </c>
      <c r="D72" s="11">
        <v>387.26</v>
      </c>
      <c r="E72" s="90">
        <v>6766</v>
      </c>
      <c r="F72" s="36">
        <f t="shared" si="5"/>
        <v>2620201.16</v>
      </c>
      <c r="G72" s="104">
        <v>387.26</v>
      </c>
      <c r="H72" s="105">
        <v>6766</v>
      </c>
      <c r="I72" s="97"/>
      <c r="J72" s="100">
        <f t="shared" si="6"/>
        <v>2882221.2760000005</v>
      </c>
      <c r="K72" s="100">
        <f t="shared" si="7"/>
        <v>3013231.3339999998</v>
      </c>
      <c r="L72" s="97">
        <v>387.26</v>
      </c>
      <c r="M72" s="106">
        <v>6766</v>
      </c>
      <c r="N72" s="105"/>
    </row>
    <row r="73" spans="1:14" x14ac:dyDescent="0.25">
      <c r="A73" s="22">
        <v>72</v>
      </c>
      <c r="B73" s="10" t="s">
        <v>78</v>
      </c>
      <c r="C73" s="10" t="s">
        <v>5</v>
      </c>
      <c r="D73" s="11">
        <v>103.36</v>
      </c>
      <c r="E73" s="90">
        <v>6296</v>
      </c>
      <c r="F73" s="36">
        <f t="shared" si="5"/>
        <v>650754.55999999994</v>
      </c>
      <c r="G73" s="104">
        <v>103.36</v>
      </c>
      <c r="H73" s="105">
        <v>6296</v>
      </c>
      <c r="I73" s="97"/>
      <c r="J73" s="100">
        <f t="shared" si="6"/>
        <v>715830.01599999995</v>
      </c>
      <c r="K73" s="100">
        <f t="shared" si="7"/>
        <v>748367.74399999983</v>
      </c>
      <c r="L73" s="97">
        <v>103.36</v>
      </c>
      <c r="M73" s="106">
        <v>6296</v>
      </c>
      <c r="N73" s="105"/>
    </row>
    <row r="74" spans="1:14" x14ac:dyDescent="0.25">
      <c r="A74" s="22">
        <v>73</v>
      </c>
      <c r="B74" s="10" t="s">
        <v>79</v>
      </c>
      <c r="C74" s="10" t="s">
        <v>17</v>
      </c>
      <c r="D74" s="11">
        <v>7.73</v>
      </c>
      <c r="E74" s="90">
        <v>6143</v>
      </c>
      <c r="F74" s="36">
        <f t="shared" si="5"/>
        <v>47485.39</v>
      </c>
      <c r="G74" s="104">
        <v>7.73</v>
      </c>
      <c r="H74" s="105">
        <v>6143</v>
      </c>
      <c r="I74" s="97"/>
      <c r="J74" s="100">
        <f t="shared" si="6"/>
        <v>52233.929000000004</v>
      </c>
      <c r="K74" s="100">
        <f t="shared" si="7"/>
        <v>54608.198499999999</v>
      </c>
      <c r="L74" s="97">
        <v>7.73</v>
      </c>
      <c r="M74" s="106">
        <v>6143</v>
      </c>
      <c r="N74" s="105"/>
    </row>
    <row r="75" spans="1:14" x14ac:dyDescent="0.25">
      <c r="A75" s="22">
        <v>74</v>
      </c>
      <c r="B75" s="10" t="s">
        <v>80</v>
      </c>
      <c r="C75" s="10" t="s">
        <v>8</v>
      </c>
      <c r="D75" s="11">
        <v>408.65</v>
      </c>
      <c r="E75" s="90">
        <v>7311</v>
      </c>
      <c r="F75" s="36">
        <f t="shared" si="5"/>
        <v>2987640.15</v>
      </c>
      <c r="G75" s="104">
        <v>408.65</v>
      </c>
      <c r="H75" s="105">
        <v>7311</v>
      </c>
      <c r="I75" s="97"/>
      <c r="J75" s="100">
        <f t="shared" si="6"/>
        <v>3286404.165</v>
      </c>
      <c r="K75" s="100">
        <f t="shared" si="7"/>
        <v>3435786.1724999994</v>
      </c>
      <c r="L75" s="97">
        <v>408.65</v>
      </c>
      <c r="M75" s="106">
        <v>7311</v>
      </c>
      <c r="N75" s="105"/>
    </row>
    <row r="76" spans="1:14" x14ac:dyDescent="0.25">
      <c r="A76" s="22">
        <v>75</v>
      </c>
      <c r="B76" s="10" t="s">
        <v>81</v>
      </c>
      <c r="C76" s="10" t="s">
        <v>5</v>
      </c>
      <c r="D76" s="11">
        <v>354.89</v>
      </c>
      <c r="E76" s="90">
        <v>5885</v>
      </c>
      <c r="F76" s="36">
        <f t="shared" si="5"/>
        <v>2088527.65</v>
      </c>
      <c r="G76" s="104">
        <v>354.89</v>
      </c>
      <c r="H76" s="105">
        <v>5885</v>
      </c>
      <c r="I76" s="97"/>
      <c r="J76" s="100">
        <f t="shared" si="6"/>
        <v>2297380.415</v>
      </c>
      <c r="K76" s="100">
        <f t="shared" si="7"/>
        <v>2401806.7974999999</v>
      </c>
      <c r="L76" s="97">
        <v>354.89</v>
      </c>
      <c r="M76" s="106">
        <v>5885</v>
      </c>
      <c r="N76" s="105"/>
    </row>
    <row r="77" spans="1:14" x14ac:dyDescent="0.25">
      <c r="A77" s="22">
        <v>76</v>
      </c>
      <c r="B77" s="10" t="s">
        <v>82</v>
      </c>
      <c r="C77" s="10" t="s">
        <v>5</v>
      </c>
      <c r="D77" s="11">
        <v>365.86</v>
      </c>
      <c r="E77" s="90">
        <v>5868</v>
      </c>
      <c r="F77" s="36">
        <f t="shared" si="5"/>
        <v>2146866.48</v>
      </c>
      <c r="G77" s="104">
        <v>365.86</v>
      </c>
      <c r="H77" s="105">
        <v>5868</v>
      </c>
      <c r="I77" s="97"/>
      <c r="J77" s="100">
        <f t="shared" si="6"/>
        <v>2361553.128</v>
      </c>
      <c r="K77" s="100">
        <f t="shared" si="7"/>
        <v>2468896.4519999996</v>
      </c>
      <c r="L77" s="97">
        <v>365.86</v>
      </c>
      <c r="M77" s="106">
        <v>5868</v>
      </c>
      <c r="N77" s="105"/>
    </row>
    <row r="78" spans="1:14" x14ac:dyDescent="0.25">
      <c r="A78" s="22">
        <v>77</v>
      </c>
      <c r="B78" s="10" t="s">
        <v>83</v>
      </c>
      <c r="C78" s="10" t="s">
        <v>3</v>
      </c>
      <c r="D78" s="11">
        <v>386.78</v>
      </c>
      <c r="E78" s="90">
        <v>5279</v>
      </c>
      <c r="F78" s="36">
        <f t="shared" si="5"/>
        <v>2041811.6199999999</v>
      </c>
      <c r="G78" s="104">
        <v>386.78</v>
      </c>
      <c r="H78" s="105">
        <v>5279</v>
      </c>
      <c r="I78" s="97"/>
      <c r="J78" s="100">
        <f t="shared" si="6"/>
        <v>2245992.7820000001</v>
      </c>
      <c r="K78" s="100">
        <f t="shared" si="7"/>
        <v>2348083.3629999999</v>
      </c>
      <c r="L78" s="97">
        <v>386.78</v>
      </c>
      <c r="M78" s="106">
        <v>5279</v>
      </c>
      <c r="N78" s="105"/>
    </row>
    <row r="79" spans="1:14" x14ac:dyDescent="0.25">
      <c r="A79" s="22">
        <v>78</v>
      </c>
      <c r="B79" s="10" t="s">
        <v>84</v>
      </c>
      <c r="C79" s="10" t="s">
        <v>3</v>
      </c>
      <c r="D79" s="11">
        <v>41.65</v>
      </c>
      <c r="E79" s="90">
        <v>7444</v>
      </c>
      <c r="F79" s="36">
        <f t="shared" si="5"/>
        <v>310042.59999999998</v>
      </c>
      <c r="G79" s="104">
        <v>41.65</v>
      </c>
      <c r="H79" s="105">
        <v>7444</v>
      </c>
      <c r="I79" s="97"/>
      <c r="J79" s="100">
        <f t="shared" si="6"/>
        <v>341046.86</v>
      </c>
      <c r="K79" s="100">
        <f t="shared" si="7"/>
        <v>356548.98999999993</v>
      </c>
      <c r="L79" s="97">
        <v>41.65</v>
      </c>
      <c r="M79" s="106">
        <v>7444</v>
      </c>
      <c r="N79" s="105"/>
    </row>
    <row r="80" spans="1:14" x14ac:dyDescent="0.25">
      <c r="A80" s="22">
        <v>79</v>
      </c>
      <c r="B80" s="10" t="s">
        <v>85</v>
      </c>
      <c r="C80" s="10" t="s">
        <v>17</v>
      </c>
      <c r="D80" s="11">
        <v>182.44</v>
      </c>
      <c r="E80" s="90">
        <v>6068</v>
      </c>
      <c r="F80" s="36">
        <f t="shared" si="5"/>
        <v>1107045.92</v>
      </c>
      <c r="G80" s="104">
        <v>182.44</v>
      </c>
      <c r="H80" s="105">
        <v>6068</v>
      </c>
      <c r="I80" s="97"/>
      <c r="J80" s="100">
        <f t="shared" si="6"/>
        <v>1217750.5120000001</v>
      </c>
      <c r="K80" s="100">
        <f t="shared" si="7"/>
        <v>1273102.8079999997</v>
      </c>
      <c r="L80" s="97">
        <v>182.44</v>
      </c>
      <c r="M80" s="106">
        <v>6068</v>
      </c>
      <c r="N80" s="105"/>
    </row>
    <row r="81" spans="1:14" x14ac:dyDescent="0.25">
      <c r="A81" s="22">
        <v>80</v>
      </c>
      <c r="B81" s="10" t="s">
        <v>86</v>
      </c>
      <c r="C81" s="10" t="s">
        <v>11</v>
      </c>
      <c r="D81" s="11">
        <v>62.36</v>
      </c>
      <c r="E81" s="90">
        <v>6181</v>
      </c>
      <c r="F81" s="36">
        <f t="shared" si="5"/>
        <v>385447.16</v>
      </c>
      <c r="G81" s="104">
        <v>62.36</v>
      </c>
      <c r="H81" s="105">
        <v>6181</v>
      </c>
      <c r="I81" s="97"/>
      <c r="J81" s="100">
        <f t="shared" si="6"/>
        <v>423991.87599999999</v>
      </c>
      <c r="K81" s="100">
        <f t="shared" si="7"/>
        <v>443264.23399999994</v>
      </c>
      <c r="L81" s="97">
        <v>62.36</v>
      </c>
      <c r="M81" s="106">
        <v>6181</v>
      </c>
      <c r="N81" s="105"/>
    </row>
    <row r="82" spans="1:14" x14ac:dyDescent="0.25">
      <c r="A82" s="22">
        <v>81</v>
      </c>
      <c r="B82" s="10" t="s">
        <v>87</v>
      </c>
      <c r="C82" s="10" t="s">
        <v>30</v>
      </c>
      <c r="D82" s="11">
        <v>432.24</v>
      </c>
      <c r="E82" s="90">
        <v>6182</v>
      </c>
      <c r="F82" s="36">
        <f t="shared" si="5"/>
        <v>2672107.6800000002</v>
      </c>
      <c r="G82" s="104">
        <v>432.24</v>
      </c>
      <c r="H82" s="105">
        <v>6182</v>
      </c>
      <c r="I82" s="97"/>
      <c r="J82" s="100">
        <f t="shared" si="6"/>
        <v>2939318.4480000003</v>
      </c>
      <c r="K82" s="100">
        <f t="shared" si="7"/>
        <v>3072923.8319999999</v>
      </c>
      <c r="L82" s="97">
        <v>432.24</v>
      </c>
      <c r="M82" s="106">
        <v>6182</v>
      </c>
      <c r="N82" s="105"/>
    </row>
    <row r="83" spans="1:14" x14ac:dyDescent="0.25">
      <c r="A83" s="22">
        <v>82</v>
      </c>
      <c r="B83" s="10" t="s">
        <v>88</v>
      </c>
      <c r="C83" s="10" t="s">
        <v>1</v>
      </c>
      <c r="D83" s="11">
        <v>313.52999999999997</v>
      </c>
      <c r="E83" s="90">
        <v>5408</v>
      </c>
      <c r="F83" s="36">
        <f t="shared" si="5"/>
        <v>1695570.2399999998</v>
      </c>
      <c r="G83" s="104">
        <v>313.52999999999997</v>
      </c>
      <c r="H83" s="105">
        <v>5408</v>
      </c>
      <c r="I83" s="97"/>
      <c r="J83" s="100">
        <f t="shared" si="6"/>
        <v>1865127.264</v>
      </c>
      <c r="K83" s="100">
        <f t="shared" si="7"/>
        <v>1949905.7759999996</v>
      </c>
      <c r="L83" s="97">
        <v>313.52999999999997</v>
      </c>
      <c r="M83" s="106">
        <v>5408</v>
      </c>
      <c r="N83" s="105"/>
    </row>
    <row r="84" spans="1:14" x14ac:dyDescent="0.25">
      <c r="A84" s="22">
        <v>83</v>
      </c>
      <c r="B84" s="10" t="s">
        <v>89</v>
      </c>
      <c r="C84" s="10" t="s">
        <v>8</v>
      </c>
      <c r="D84" s="11">
        <v>168.79</v>
      </c>
      <c r="E84" s="90">
        <v>6176</v>
      </c>
      <c r="F84" s="36">
        <f t="shared" si="5"/>
        <v>1042447.0399999999</v>
      </c>
      <c r="G84" s="104">
        <v>168.79</v>
      </c>
      <c r="H84" s="105">
        <v>6176</v>
      </c>
      <c r="I84" s="97"/>
      <c r="J84" s="100">
        <f t="shared" si="6"/>
        <v>1146691.7439999999</v>
      </c>
      <c r="K84" s="100">
        <f t="shared" si="7"/>
        <v>1198814.0959999999</v>
      </c>
      <c r="L84" s="97">
        <v>168.79</v>
      </c>
      <c r="M84" s="106">
        <v>6176</v>
      </c>
      <c r="N84" s="105"/>
    </row>
    <row r="85" spans="1:14" x14ac:dyDescent="0.25">
      <c r="A85" s="22">
        <v>84</v>
      </c>
      <c r="B85" s="10" t="s">
        <v>90</v>
      </c>
      <c r="C85" s="10" t="s">
        <v>3</v>
      </c>
      <c r="D85" s="11">
        <v>36.46</v>
      </c>
      <c r="E85" s="90">
        <v>7275</v>
      </c>
      <c r="F85" s="36">
        <f t="shared" si="5"/>
        <v>265246.5</v>
      </c>
      <c r="G85" s="104">
        <v>36.46</v>
      </c>
      <c r="H85" s="105">
        <v>7275</v>
      </c>
      <c r="I85" s="97"/>
      <c r="J85" s="100">
        <f t="shared" si="6"/>
        <v>291771.15000000002</v>
      </c>
      <c r="K85" s="100">
        <f t="shared" si="7"/>
        <v>305033.47499999998</v>
      </c>
      <c r="L85" s="97">
        <v>36.46</v>
      </c>
      <c r="M85" s="106">
        <v>7275</v>
      </c>
      <c r="N85" s="105"/>
    </row>
    <row r="86" spans="1:14" x14ac:dyDescent="0.25">
      <c r="A86" s="22">
        <v>85</v>
      </c>
      <c r="B86" s="10" t="s">
        <v>91</v>
      </c>
      <c r="C86" s="10" t="s">
        <v>8</v>
      </c>
      <c r="D86" s="11">
        <v>158.94</v>
      </c>
      <c r="E86" s="90">
        <v>5265</v>
      </c>
      <c r="F86" s="36">
        <f t="shared" si="5"/>
        <v>836819.1</v>
      </c>
      <c r="G86" s="104">
        <v>158.94</v>
      </c>
      <c r="H86" s="105">
        <v>5265</v>
      </c>
      <c r="I86" s="97"/>
      <c r="J86" s="100">
        <f t="shared" si="6"/>
        <v>920501.01</v>
      </c>
      <c r="K86" s="100">
        <f t="shared" si="7"/>
        <v>962341.96499999985</v>
      </c>
      <c r="L86" s="97">
        <v>158.94</v>
      </c>
      <c r="M86" s="106">
        <v>5265</v>
      </c>
      <c r="N86" s="105"/>
    </row>
    <row r="87" spans="1:14" x14ac:dyDescent="0.25">
      <c r="A87" s="22">
        <v>86</v>
      </c>
      <c r="B87" s="10" t="s">
        <v>92</v>
      </c>
      <c r="C87" s="10" t="s">
        <v>30</v>
      </c>
      <c r="D87" s="11">
        <v>165.97</v>
      </c>
      <c r="E87" s="90">
        <v>6443</v>
      </c>
      <c r="F87" s="36">
        <f t="shared" si="5"/>
        <v>1069344.71</v>
      </c>
      <c r="G87" s="104">
        <v>165.97</v>
      </c>
      <c r="H87" s="105">
        <v>6443</v>
      </c>
      <c r="I87" s="97"/>
      <c r="J87" s="100">
        <f t="shared" si="6"/>
        <v>1176279.1810000001</v>
      </c>
      <c r="K87" s="100">
        <f t="shared" si="7"/>
        <v>1229746.4164999998</v>
      </c>
      <c r="L87" s="97">
        <v>165.97</v>
      </c>
      <c r="M87" s="106">
        <v>6443</v>
      </c>
      <c r="N87" s="105"/>
    </row>
    <row r="88" spans="1:14" x14ac:dyDescent="0.25">
      <c r="A88" s="22">
        <v>87</v>
      </c>
      <c r="B88" s="10" t="s">
        <v>93</v>
      </c>
      <c r="C88" s="10" t="s">
        <v>30</v>
      </c>
      <c r="D88" s="11">
        <v>366.16</v>
      </c>
      <c r="E88" s="90">
        <v>6304</v>
      </c>
      <c r="F88" s="36">
        <f t="shared" si="5"/>
        <v>2308272.64</v>
      </c>
      <c r="G88" s="104">
        <v>366.16</v>
      </c>
      <c r="H88" s="105">
        <v>6304</v>
      </c>
      <c r="I88" s="97"/>
      <c r="J88" s="100">
        <f t="shared" si="6"/>
        <v>2539099.9040000006</v>
      </c>
      <c r="K88" s="100">
        <f t="shared" si="7"/>
        <v>2654513.5359999998</v>
      </c>
      <c r="L88" s="97">
        <v>366.16</v>
      </c>
      <c r="M88" s="106">
        <v>6304</v>
      </c>
      <c r="N88" s="105"/>
    </row>
    <row r="89" spans="1:14" x14ac:dyDescent="0.25">
      <c r="A89" s="22">
        <v>88</v>
      </c>
      <c r="B89" s="10" t="s">
        <v>94</v>
      </c>
      <c r="C89" s="10" t="s">
        <v>17</v>
      </c>
      <c r="D89" s="11">
        <v>320.58999999999997</v>
      </c>
      <c r="E89" s="90">
        <v>5178</v>
      </c>
      <c r="F89" s="36">
        <f t="shared" si="5"/>
        <v>1660015.0199999998</v>
      </c>
      <c r="G89" s="104">
        <v>320.58999999999997</v>
      </c>
      <c r="H89" s="105">
        <v>5178</v>
      </c>
      <c r="I89" s="97"/>
      <c r="J89" s="100">
        <f t="shared" si="6"/>
        <v>1826016.5219999999</v>
      </c>
      <c r="K89" s="100">
        <f t="shared" si="7"/>
        <v>1909017.2729999996</v>
      </c>
      <c r="L89" s="97">
        <v>320.58999999999997</v>
      </c>
      <c r="M89" s="106">
        <v>5178</v>
      </c>
      <c r="N89" s="105"/>
    </row>
    <row r="90" spans="1:14" x14ac:dyDescent="0.25">
      <c r="A90" s="22">
        <v>89</v>
      </c>
      <c r="B90" s="10" t="s">
        <v>95</v>
      </c>
      <c r="C90" s="10" t="s">
        <v>5</v>
      </c>
      <c r="D90" s="11">
        <v>444.17</v>
      </c>
      <c r="E90" s="90">
        <v>5990</v>
      </c>
      <c r="F90" s="36">
        <f t="shared" si="5"/>
        <v>2660578.3000000003</v>
      </c>
      <c r="G90" s="104">
        <v>444.17</v>
      </c>
      <c r="H90" s="105">
        <v>5990</v>
      </c>
      <c r="I90" s="97"/>
      <c r="J90" s="100">
        <f t="shared" si="6"/>
        <v>2926636.1300000004</v>
      </c>
      <c r="K90" s="100">
        <f t="shared" si="7"/>
        <v>3059665.0449999999</v>
      </c>
      <c r="L90" s="97">
        <v>444.17</v>
      </c>
      <c r="M90" s="106">
        <v>5990</v>
      </c>
      <c r="N90" s="105"/>
    </row>
    <row r="91" spans="1:14" x14ac:dyDescent="0.25">
      <c r="A91" s="22">
        <v>90</v>
      </c>
      <c r="B91" s="10" t="s">
        <v>96</v>
      </c>
      <c r="C91" s="10" t="s">
        <v>17</v>
      </c>
      <c r="D91" s="11">
        <v>238.75</v>
      </c>
      <c r="E91" s="90">
        <v>5198</v>
      </c>
      <c r="F91" s="36">
        <f t="shared" si="5"/>
        <v>1241022.5</v>
      </c>
      <c r="G91" s="104">
        <v>238.75</v>
      </c>
      <c r="H91" s="105">
        <v>5198</v>
      </c>
      <c r="I91" s="97"/>
      <c r="J91" s="100">
        <f t="shared" si="6"/>
        <v>1365124.75</v>
      </c>
      <c r="K91" s="100">
        <f t="shared" si="7"/>
        <v>1427175.875</v>
      </c>
      <c r="L91" s="97">
        <v>238.75</v>
      </c>
      <c r="M91" s="106">
        <v>5198</v>
      </c>
      <c r="N91" s="105"/>
    </row>
    <row r="92" spans="1:14" x14ac:dyDescent="0.25">
      <c r="A92" s="22">
        <v>91</v>
      </c>
      <c r="B92" s="10" t="s">
        <v>97</v>
      </c>
      <c r="C92" s="10" t="s">
        <v>1</v>
      </c>
      <c r="D92" s="11">
        <v>64.2</v>
      </c>
      <c r="E92" s="90">
        <v>6054</v>
      </c>
      <c r="F92" s="36">
        <f t="shared" si="5"/>
        <v>388666.8</v>
      </c>
      <c r="G92" s="104">
        <v>64.2</v>
      </c>
      <c r="H92" s="105">
        <v>6054</v>
      </c>
      <c r="I92" s="97"/>
      <c r="J92" s="100">
        <f t="shared" si="6"/>
        <v>427533.48000000004</v>
      </c>
      <c r="K92" s="100">
        <f t="shared" si="7"/>
        <v>446966.81999999995</v>
      </c>
      <c r="L92" s="97">
        <v>64.2</v>
      </c>
      <c r="M92" s="106">
        <v>6054</v>
      </c>
      <c r="N92" s="105"/>
    </row>
    <row r="93" spans="1:14" x14ac:dyDescent="0.25">
      <c r="A93" s="22">
        <v>92</v>
      </c>
      <c r="B93" s="10" t="s">
        <v>98</v>
      </c>
      <c r="C93" s="10" t="s">
        <v>11</v>
      </c>
      <c r="D93" s="11">
        <v>358.06</v>
      </c>
      <c r="E93" s="90">
        <v>4560</v>
      </c>
      <c r="F93" s="36">
        <f t="shared" si="5"/>
        <v>1632753.6</v>
      </c>
      <c r="G93" s="104">
        <v>358.06</v>
      </c>
      <c r="H93" s="105">
        <v>4560</v>
      </c>
      <c r="I93" s="97"/>
      <c r="J93" s="100">
        <f t="shared" si="6"/>
        <v>1796028.9600000002</v>
      </c>
      <c r="K93" s="100">
        <f t="shared" si="7"/>
        <v>1877666.64</v>
      </c>
      <c r="L93" s="97">
        <v>358.06</v>
      </c>
      <c r="M93" s="106">
        <v>4560</v>
      </c>
      <c r="N93" s="105"/>
    </row>
    <row r="94" spans="1:14" x14ac:dyDescent="0.25">
      <c r="A94" s="22">
        <v>93</v>
      </c>
      <c r="B94" s="10" t="s">
        <v>99</v>
      </c>
      <c r="C94" s="10" t="s">
        <v>8</v>
      </c>
      <c r="D94" s="11">
        <v>381.59</v>
      </c>
      <c r="E94" s="90">
        <v>5403</v>
      </c>
      <c r="F94" s="36">
        <f t="shared" si="5"/>
        <v>2061730.7699999998</v>
      </c>
      <c r="G94" s="104">
        <v>381.59</v>
      </c>
      <c r="H94" s="105">
        <v>5403</v>
      </c>
      <c r="I94" s="97"/>
      <c r="J94" s="100">
        <f t="shared" si="6"/>
        <v>2267903.8470000001</v>
      </c>
      <c r="K94" s="100">
        <f t="shared" si="7"/>
        <v>2370990.3854999994</v>
      </c>
      <c r="L94" s="97">
        <v>381.59</v>
      </c>
      <c r="M94" s="106">
        <v>5403</v>
      </c>
      <c r="N94" s="105"/>
    </row>
    <row r="95" spans="1:14" x14ac:dyDescent="0.25">
      <c r="A95" s="22">
        <v>94</v>
      </c>
      <c r="B95" s="10" t="s">
        <v>100</v>
      </c>
      <c r="C95" s="10" t="s">
        <v>1</v>
      </c>
      <c r="D95" s="11">
        <v>282.83</v>
      </c>
      <c r="E95" s="90">
        <v>5451</v>
      </c>
      <c r="F95" s="36">
        <f t="shared" si="5"/>
        <v>1541706.3299999998</v>
      </c>
      <c r="G95" s="104">
        <v>282.83</v>
      </c>
      <c r="H95" s="105">
        <v>5451</v>
      </c>
      <c r="I95" s="97"/>
      <c r="J95" s="100">
        <f t="shared" si="6"/>
        <v>1695876.963</v>
      </c>
      <c r="K95" s="100">
        <f t="shared" si="7"/>
        <v>1772962.2794999997</v>
      </c>
      <c r="L95" s="97">
        <v>282.83</v>
      </c>
      <c r="M95" s="106">
        <v>5451</v>
      </c>
      <c r="N95" s="105"/>
    </row>
    <row r="96" spans="1:14" x14ac:dyDescent="0.25">
      <c r="A96" s="22">
        <v>95</v>
      </c>
      <c r="B96" s="10" t="s">
        <v>101</v>
      </c>
      <c r="C96" s="10" t="s">
        <v>11</v>
      </c>
      <c r="D96" s="11">
        <v>386.63</v>
      </c>
      <c r="E96" s="90">
        <v>3539</v>
      </c>
      <c r="F96" s="36">
        <f t="shared" si="5"/>
        <v>1368283.57</v>
      </c>
      <c r="G96" s="104">
        <v>386.63</v>
      </c>
      <c r="H96" s="105">
        <v>3539</v>
      </c>
      <c r="I96" s="97"/>
      <c r="J96" s="100">
        <f t="shared" si="6"/>
        <v>1505111.9270000001</v>
      </c>
      <c r="K96" s="100">
        <f t="shared" si="7"/>
        <v>1573526.1055000001</v>
      </c>
      <c r="L96" s="97">
        <v>386.63</v>
      </c>
      <c r="M96" s="106">
        <v>3539</v>
      </c>
      <c r="N96" s="105"/>
    </row>
    <row r="97" spans="1:14" x14ac:dyDescent="0.25">
      <c r="A97" s="22">
        <v>96</v>
      </c>
      <c r="B97" s="10" t="s">
        <v>102</v>
      </c>
      <c r="C97" s="10" t="s">
        <v>8</v>
      </c>
      <c r="D97" s="11">
        <v>249.43</v>
      </c>
      <c r="E97" s="90">
        <v>5029</v>
      </c>
      <c r="F97" s="36">
        <f t="shared" si="5"/>
        <v>1254383.47</v>
      </c>
      <c r="G97" s="104">
        <v>249.43</v>
      </c>
      <c r="H97" s="105">
        <v>5029</v>
      </c>
      <c r="I97" s="97"/>
      <c r="J97" s="100">
        <f t="shared" si="6"/>
        <v>1379821.817</v>
      </c>
      <c r="K97" s="100">
        <f t="shared" si="7"/>
        <v>1442540.9904999998</v>
      </c>
      <c r="L97" s="97">
        <v>249.43</v>
      </c>
      <c r="M97" s="106">
        <v>5029</v>
      </c>
      <c r="N97" s="105"/>
    </row>
    <row r="98" spans="1:14" x14ac:dyDescent="0.25">
      <c r="A98" s="22">
        <v>97</v>
      </c>
      <c r="B98" s="10" t="s">
        <v>103</v>
      </c>
      <c r="C98" s="10" t="s">
        <v>1</v>
      </c>
      <c r="D98" s="11">
        <v>263.75</v>
      </c>
      <c r="E98" s="90">
        <v>4691</v>
      </c>
      <c r="F98" s="36">
        <f t="shared" si="5"/>
        <v>1237251.25</v>
      </c>
      <c r="G98" s="104">
        <v>263.75</v>
      </c>
      <c r="H98" s="105">
        <v>4691</v>
      </c>
      <c r="I98" s="97"/>
      <c r="J98" s="100">
        <f t="shared" si="6"/>
        <v>1360976.375</v>
      </c>
      <c r="K98" s="100">
        <f t="shared" si="7"/>
        <v>1422838.9375</v>
      </c>
      <c r="L98" s="97">
        <v>263.75</v>
      </c>
      <c r="M98" s="106">
        <v>4691</v>
      </c>
      <c r="N98" s="105"/>
    </row>
    <row r="99" spans="1:14" x14ac:dyDescent="0.25">
      <c r="A99" s="22">
        <v>98</v>
      </c>
      <c r="B99" s="10" t="s">
        <v>104</v>
      </c>
      <c r="C99" s="10" t="s">
        <v>3</v>
      </c>
      <c r="D99" s="11">
        <v>216.63</v>
      </c>
      <c r="E99" s="90">
        <v>5248</v>
      </c>
      <c r="F99" s="36">
        <f t="shared" si="5"/>
        <v>1136874.24</v>
      </c>
      <c r="G99" s="104">
        <v>216.63</v>
      </c>
      <c r="H99" s="105">
        <v>5248</v>
      </c>
      <c r="I99" s="97"/>
      <c r="J99" s="100">
        <f t="shared" si="6"/>
        <v>1250561.6640000001</v>
      </c>
      <c r="K99" s="100">
        <f t="shared" si="7"/>
        <v>1307405.3759999999</v>
      </c>
      <c r="L99" s="97">
        <v>216.63</v>
      </c>
      <c r="M99" s="106">
        <v>5248</v>
      </c>
      <c r="N99" s="105"/>
    </row>
    <row r="100" spans="1:14" x14ac:dyDescent="0.25">
      <c r="A100" s="22">
        <v>99</v>
      </c>
      <c r="B100" s="10" t="s">
        <v>105</v>
      </c>
      <c r="C100" s="10" t="s">
        <v>8</v>
      </c>
      <c r="D100" s="11">
        <v>17.579999999999998</v>
      </c>
      <c r="E100" s="90">
        <v>5846</v>
      </c>
      <c r="F100" s="36">
        <f t="shared" si="5"/>
        <v>102772.68</v>
      </c>
      <c r="G100" s="104">
        <v>17.579999999999998</v>
      </c>
      <c r="H100" s="105">
        <v>5846</v>
      </c>
      <c r="I100" s="97"/>
      <c r="J100" s="100">
        <f t="shared" si="6"/>
        <v>113049.948</v>
      </c>
      <c r="K100" s="100">
        <f t="shared" si="7"/>
        <v>118188.58199999998</v>
      </c>
      <c r="L100" s="97">
        <v>17.579999999999998</v>
      </c>
      <c r="M100" s="106">
        <v>5846</v>
      </c>
      <c r="N100" s="105"/>
    </row>
    <row r="101" spans="1:14" x14ac:dyDescent="0.25">
      <c r="A101" s="22">
        <v>100</v>
      </c>
      <c r="B101" s="10" t="s">
        <v>106</v>
      </c>
      <c r="C101" s="10" t="s">
        <v>1</v>
      </c>
      <c r="D101" s="11">
        <v>58.41</v>
      </c>
      <c r="E101" s="90">
        <v>5931</v>
      </c>
      <c r="F101" s="36">
        <f t="shared" si="5"/>
        <v>346429.70999999996</v>
      </c>
      <c r="G101" s="104">
        <v>58.41</v>
      </c>
      <c r="H101" s="105">
        <v>5931</v>
      </c>
      <c r="I101" s="97"/>
      <c r="J101" s="100">
        <f t="shared" si="6"/>
        <v>381072.68099999998</v>
      </c>
      <c r="K101" s="100">
        <f t="shared" si="7"/>
        <v>398394.16649999993</v>
      </c>
      <c r="L101" s="97">
        <v>58.41</v>
      </c>
      <c r="M101" s="106">
        <v>5931</v>
      </c>
      <c r="N101" s="105"/>
    </row>
    <row r="102" spans="1:14" x14ac:dyDescent="0.25">
      <c r="A102" s="22">
        <v>101</v>
      </c>
      <c r="B102" s="10" t="s">
        <v>107</v>
      </c>
      <c r="C102" s="10" t="s">
        <v>30</v>
      </c>
      <c r="D102" s="11">
        <v>20.56</v>
      </c>
      <c r="E102" s="90">
        <v>5718</v>
      </c>
      <c r="F102" s="36">
        <f t="shared" si="5"/>
        <v>117562.07999999999</v>
      </c>
      <c r="G102" s="104">
        <v>20.56</v>
      </c>
      <c r="H102" s="105">
        <v>5718</v>
      </c>
      <c r="I102" s="97"/>
      <c r="J102" s="100">
        <f t="shared" si="6"/>
        <v>129318.288</v>
      </c>
      <c r="K102" s="100">
        <f t="shared" si="7"/>
        <v>135196.39199999996</v>
      </c>
      <c r="L102" s="97">
        <v>20.56</v>
      </c>
      <c r="M102" s="106">
        <v>5718</v>
      </c>
      <c r="N102" s="105"/>
    </row>
    <row r="103" spans="1:14" x14ac:dyDescent="0.25">
      <c r="A103" s="22">
        <v>102</v>
      </c>
      <c r="B103" s="10" t="s">
        <v>108</v>
      </c>
      <c r="C103" s="10" t="s">
        <v>11</v>
      </c>
      <c r="D103" s="11">
        <v>320.02</v>
      </c>
      <c r="E103" s="90">
        <v>5703</v>
      </c>
      <c r="F103" s="36">
        <f t="shared" si="5"/>
        <v>1825074.0599999998</v>
      </c>
      <c r="G103" s="104">
        <v>320.02</v>
      </c>
      <c r="H103" s="105">
        <v>5703</v>
      </c>
      <c r="I103" s="97"/>
      <c r="J103" s="100">
        <f t="shared" si="6"/>
        <v>2007581.466</v>
      </c>
      <c r="K103" s="100">
        <f t="shared" si="7"/>
        <v>2098835.1689999998</v>
      </c>
      <c r="L103" s="97">
        <v>320.02</v>
      </c>
      <c r="M103" s="106">
        <v>5703</v>
      </c>
      <c r="N103" s="105"/>
    </row>
    <row r="104" spans="1:14" x14ac:dyDescent="0.25">
      <c r="A104" s="22">
        <v>103</v>
      </c>
      <c r="B104" s="10" t="s">
        <v>109</v>
      </c>
      <c r="C104" s="10" t="s">
        <v>1</v>
      </c>
      <c r="D104" s="11">
        <v>160.61000000000001</v>
      </c>
      <c r="E104" s="90">
        <v>7292</v>
      </c>
      <c r="F104" s="36">
        <f t="shared" si="5"/>
        <v>1171168.1200000001</v>
      </c>
      <c r="G104" s="104">
        <v>160.61000000000001</v>
      </c>
      <c r="H104" s="105">
        <v>7292</v>
      </c>
      <c r="I104" s="97"/>
      <c r="J104" s="100">
        <f t="shared" si="6"/>
        <v>1288284.9320000003</v>
      </c>
      <c r="K104" s="100">
        <f t="shared" si="7"/>
        <v>1346843.338</v>
      </c>
      <c r="L104" s="97">
        <v>160.61000000000001</v>
      </c>
      <c r="M104" s="106">
        <v>7292</v>
      </c>
      <c r="N104" s="105"/>
    </row>
    <row r="105" spans="1:14" x14ac:dyDescent="0.25">
      <c r="A105" s="22">
        <v>104</v>
      </c>
      <c r="B105" s="10" t="s">
        <v>110</v>
      </c>
      <c r="C105" s="10" t="s">
        <v>3</v>
      </c>
      <c r="D105" s="11">
        <v>256.74</v>
      </c>
      <c r="E105" s="90">
        <v>5224</v>
      </c>
      <c r="F105" s="36">
        <f t="shared" si="5"/>
        <v>1341209.76</v>
      </c>
      <c r="G105" s="104">
        <v>256.74</v>
      </c>
      <c r="H105" s="105">
        <v>5224</v>
      </c>
      <c r="I105" s="97"/>
      <c r="J105" s="100">
        <f t="shared" si="6"/>
        <v>1475330.736</v>
      </c>
      <c r="K105" s="100">
        <f t="shared" si="7"/>
        <v>1542391.2239999999</v>
      </c>
      <c r="L105" s="97">
        <v>256.74</v>
      </c>
      <c r="M105" s="106">
        <v>5224</v>
      </c>
      <c r="N105" s="105"/>
    </row>
    <row r="106" spans="1:14" x14ac:dyDescent="0.25">
      <c r="A106" s="22">
        <v>105</v>
      </c>
      <c r="B106" s="10" t="s">
        <v>111</v>
      </c>
      <c r="C106" s="10" t="s">
        <v>17</v>
      </c>
      <c r="D106" s="11">
        <v>454.25</v>
      </c>
      <c r="E106" s="90">
        <v>5714</v>
      </c>
      <c r="F106" s="36">
        <f t="shared" si="5"/>
        <v>2595584.5</v>
      </c>
      <c r="G106" s="104">
        <v>454.25</v>
      </c>
      <c r="H106" s="105">
        <v>5714</v>
      </c>
      <c r="I106" s="97"/>
      <c r="J106" s="100">
        <f t="shared" si="6"/>
        <v>2855142.95</v>
      </c>
      <c r="K106" s="100">
        <f t="shared" si="7"/>
        <v>2984922.1749999998</v>
      </c>
      <c r="L106" s="97">
        <v>454.25</v>
      </c>
      <c r="M106" s="106">
        <v>5714</v>
      </c>
      <c r="N106" s="105"/>
    </row>
    <row r="107" spans="1:14" x14ac:dyDescent="0.25">
      <c r="A107" s="22">
        <v>106</v>
      </c>
      <c r="B107" s="10" t="s">
        <v>112</v>
      </c>
      <c r="C107" s="10" t="s">
        <v>8</v>
      </c>
      <c r="D107" s="11">
        <v>128.4</v>
      </c>
      <c r="E107" s="90">
        <v>7157</v>
      </c>
      <c r="F107" s="36">
        <f t="shared" si="5"/>
        <v>918958.8</v>
      </c>
      <c r="G107" s="104">
        <v>128.4</v>
      </c>
      <c r="H107" s="105">
        <v>7157</v>
      </c>
      <c r="I107" s="97"/>
      <c r="J107" s="100">
        <f t="shared" si="6"/>
        <v>1010854.6800000002</v>
      </c>
      <c r="K107" s="100">
        <f t="shared" si="7"/>
        <v>1056802.6199999999</v>
      </c>
      <c r="L107" s="97">
        <v>128.4</v>
      </c>
      <c r="M107" s="106">
        <v>7157</v>
      </c>
      <c r="N107" s="105"/>
    </row>
    <row r="108" spans="1:14" x14ac:dyDescent="0.25">
      <c r="A108" s="22">
        <v>107</v>
      </c>
      <c r="B108" s="10" t="s">
        <v>113</v>
      </c>
      <c r="C108" s="10" t="s">
        <v>8</v>
      </c>
      <c r="D108" s="11">
        <v>208.14</v>
      </c>
      <c r="E108" s="90">
        <v>6969</v>
      </c>
      <c r="F108" s="36">
        <f t="shared" si="5"/>
        <v>1450527.66</v>
      </c>
      <c r="G108" s="104">
        <v>208.14</v>
      </c>
      <c r="H108" s="105">
        <v>6969</v>
      </c>
      <c r="I108" s="97"/>
      <c r="J108" s="100">
        <f t="shared" si="6"/>
        <v>1595580.426</v>
      </c>
      <c r="K108" s="100">
        <f t="shared" si="7"/>
        <v>1668106.8089999997</v>
      </c>
      <c r="L108" s="97">
        <v>208.14</v>
      </c>
      <c r="M108" s="106">
        <v>6969</v>
      </c>
      <c r="N108" s="105"/>
    </row>
    <row r="109" spans="1:14" x14ac:dyDescent="0.25">
      <c r="A109" s="22">
        <v>108</v>
      </c>
      <c r="B109" s="10" t="s">
        <v>114</v>
      </c>
      <c r="C109" s="10" t="s">
        <v>8</v>
      </c>
      <c r="D109" s="11">
        <v>379</v>
      </c>
      <c r="E109" s="90">
        <v>6439</v>
      </c>
      <c r="F109" s="36">
        <f t="shared" si="5"/>
        <v>2440381</v>
      </c>
      <c r="G109" s="104">
        <v>379</v>
      </c>
      <c r="H109" s="105">
        <v>6439</v>
      </c>
      <c r="I109" s="97"/>
      <c r="J109" s="100">
        <f t="shared" si="6"/>
        <v>2684419.1</v>
      </c>
      <c r="K109" s="100">
        <f t="shared" si="7"/>
        <v>2806438.15</v>
      </c>
      <c r="L109" s="97">
        <v>379</v>
      </c>
      <c r="M109" s="106">
        <v>6439</v>
      </c>
      <c r="N109" s="105"/>
    </row>
    <row r="110" spans="1:14" x14ac:dyDescent="0.25">
      <c r="A110" s="22">
        <v>109</v>
      </c>
      <c r="B110" s="10" t="s">
        <v>115</v>
      </c>
      <c r="C110" s="10" t="s">
        <v>3</v>
      </c>
      <c r="D110" s="11">
        <v>118.26</v>
      </c>
      <c r="E110" s="90">
        <v>3885</v>
      </c>
      <c r="F110" s="36">
        <f t="shared" si="5"/>
        <v>459440.10000000003</v>
      </c>
      <c r="G110" s="104">
        <v>118.26</v>
      </c>
      <c r="H110" s="105">
        <v>3885</v>
      </c>
      <c r="I110" s="97"/>
      <c r="J110" s="100">
        <f t="shared" si="6"/>
        <v>505384.1100000001</v>
      </c>
      <c r="K110" s="100">
        <f t="shared" si="7"/>
        <v>528356.11499999999</v>
      </c>
      <c r="L110" s="97">
        <v>118.26</v>
      </c>
      <c r="M110" s="106">
        <v>3885</v>
      </c>
      <c r="N110" s="105"/>
    </row>
    <row r="111" spans="1:14" x14ac:dyDescent="0.25">
      <c r="A111" s="22">
        <v>110</v>
      </c>
      <c r="B111" s="10" t="s">
        <v>116</v>
      </c>
      <c r="C111" s="10" t="s">
        <v>11</v>
      </c>
      <c r="D111" s="11">
        <v>43.11</v>
      </c>
      <c r="E111" s="90">
        <v>7298</v>
      </c>
      <c r="F111" s="36">
        <f t="shared" si="5"/>
        <v>314616.77999999997</v>
      </c>
      <c r="G111" s="104">
        <v>43.11</v>
      </c>
      <c r="H111" s="105">
        <v>7298</v>
      </c>
      <c r="I111" s="97"/>
      <c r="J111" s="100">
        <f t="shared" si="6"/>
        <v>346078.45799999998</v>
      </c>
      <c r="K111" s="100">
        <f t="shared" si="7"/>
        <v>361809.29699999996</v>
      </c>
      <c r="L111" s="97">
        <v>43.11</v>
      </c>
      <c r="M111" s="106">
        <v>7298</v>
      </c>
      <c r="N111" s="105"/>
    </row>
    <row r="112" spans="1:14" x14ac:dyDescent="0.25">
      <c r="A112" s="22">
        <v>111</v>
      </c>
      <c r="B112" s="10" t="s">
        <v>117</v>
      </c>
      <c r="C112" s="10" t="s">
        <v>8</v>
      </c>
      <c r="D112" s="11">
        <v>148.43</v>
      </c>
      <c r="E112" s="90">
        <v>5977</v>
      </c>
      <c r="F112" s="36">
        <f t="shared" si="5"/>
        <v>887166.11</v>
      </c>
      <c r="G112" s="104">
        <v>148.43</v>
      </c>
      <c r="H112" s="105">
        <v>5977</v>
      </c>
      <c r="I112" s="97"/>
      <c r="J112" s="100">
        <f t="shared" si="6"/>
        <v>975882.72100000002</v>
      </c>
      <c r="K112" s="100">
        <f t="shared" si="7"/>
        <v>1020241.0264999999</v>
      </c>
      <c r="L112" s="97">
        <v>148.43</v>
      </c>
      <c r="M112" s="106">
        <v>5977</v>
      </c>
      <c r="N112" s="105"/>
    </row>
    <row r="113" spans="1:14" x14ac:dyDescent="0.25">
      <c r="A113" s="22">
        <v>112</v>
      </c>
      <c r="B113" s="10" t="s">
        <v>118</v>
      </c>
      <c r="C113" s="10" t="s">
        <v>11</v>
      </c>
      <c r="D113" s="11">
        <v>84.8</v>
      </c>
      <c r="E113" s="90">
        <v>5364</v>
      </c>
      <c r="F113" s="36">
        <f t="shared" si="5"/>
        <v>454867.20000000001</v>
      </c>
      <c r="G113" s="104">
        <v>84.8</v>
      </c>
      <c r="H113" s="105">
        <v>5364</v>
      </c>
      <c r="I113" s="97"/>
      <c r="J113" s="100">
        <f t="shared" si="6"/>
        <v>500353.92000000004</v>
      </c>
      <c r="K113" s="100">
        <f t="shared" si="7"/>
        <v>523097.27999999997</v>
      </c>
      <c r="L113" s="97">
        <v>84.8</v>
      </c>
      <c r="M113" s="106">
        <v>5364</v>
      </c>
      <c r="N113" s="105"/>
    </row>
    <row r="114" spans="1:14" x14ac:dyDescent="0.25">
      <c r="A114" s="22">
        <v>113</v>
      </c>
      <c r="B114" s="10" t="s">
        <v>119</v>
      </c>
      <c r="C114" s="10" t="s">
        <v>1</v>
      </c>
      <c r="D114" s="11">
        <v>465.2</v>
      </c>
      <c r="E114" s="90">
        <v>7567</v>
      </c>
      <c r="F114" s="36">
        <f t="shared" si="5"/>
        <v>3520168.4</v>
      </c>
      <c r="G114" s="104">
        <v>465.2</v>
      </c>
      <c r="H114" s="105">
        <v>7567</v>
      </c>
      <c r="I114" s="97"/>
      <c r="J114" s="100">
        <f t="shared" si="6"/>
        <v>3872185.24</v>
      </c>
      <c r="K114" s="100">
        <f t="shared" si="7"/>
        <v>4048193.6599999997</v>
      </c>
      <c r="L114" s="97">
        <v>465.2</v>
      </c>
      <c r="M114" s="106">
        <v>7567</v>
      </c>
      <c r="N114" s="105"/>
    </row>
    <row r="115" spans="1:14" x14ac:dyDescent="0.25">
      <c r="A115" s="22">
        <v>114</v>
      </c>
      <c r="B115" s="10" t="s">
        <v>120</v>
      </c>
      <c r="C115" s="10" t="s">
        <v>30</v>
      </c>
      <c r="D115" s="11">
        <v>405.02</v>
      </c>
      <c r="E115" s="90">
        <v>7322</v>
      </c>
      <c r="F115" s="36">
        <f t="shared" si="5"/>
        <v>2965556.44</v>
      </c>
      <c r="G115" s="104">
        <v>405.02</v>
      </c>
      <c r="H115" s="105">
        <v>7322</v>
      </c>
      <c r="I115" s="97"/>
      <c r="J115" s="100">
        <f t="shared" si="6"/>
        <v>3262112.0840000003</v>
      </c>
      <c r="K115" s="100">
        <f t="shared" si="7"/>
        <v>3410389.9059999995</v>
      </c>
      <c r="L115" s="97">
        <v>405.02</v>
      </c>
      <c r="M115" s="106">
        <v>7322</v>
      </c>
      <c r="N115" s="105"/>
    </row>
    <row r="116" spans="1:14" x14ac:dyDescent="0.25">
      <c r="A116" s="22">
        <v>115</v>
      </c>
      <c r="B116" s="10" t="s">
        <v>121</v>
      </c>
      <c r="C116" s="10" t="s">
        <v>30</v>
      </c>
      <c r="D116" s="11">
        <v>318.52999999999997</v>
      </c>
      <c r="E116" s="90">
        <v>6104</v>
      </c>
      <c r="F116" s="36">
        <f t="shared" si="5"/>
        <v>1944307.1199999999</v>
      </c>
      <c r="G116" s="104">
        <v>318.52999999999997</v>
      </c>
      <c r="H116" s="105">
        <v>6104</v>
      </c>
      <c r="I116" s="97"/>
      <c r="J116" s="100">
        <f t="shared" si="6"/>
        <v>2138737.8319999999</v>
      </c>
      <c r="K116" s="100">
        <f t="shared" si="7"/>
        <v>2235953.1879999996</v>
      </c>
      <c r="L116" s="97">
        <v>318.52999999999997</v>
      </c>
      <c r="M116" s="106">
        <v>6104</v>
      </c>
      <c r="N116" s="105"/>
    </row>
    <row r="117" spans="1:14" x14ac:dyDescent="0.25">
      <c r="A117" s="22">
        <v>116</v>
      </c>
      <c r="B117" s="10" t="s">
        <v>122</v>
      </c>
      <c r="C117" s="10" t="s">
        <v>11</v>
      </c>
      <c r="D117" s="11">
        <v>436.37</v>
      </c>
      <c r="E117" s="90">
        <v>7333</v>
      </c>
      <c r="F117" s="36">
        <f t="shared" si="5"/>
        <v>3199901.21</v>
      </c>
      <c r="G117" s="104">
        <v>436.37</v>
      </c>
      <c r="H117" s="105">
        <v>7333</v>
      </c>
      <c r="I117" s="97"/>
      <c r="J117" s="100">
        <f t="shared" si="6"/>
        <v>3519891.3310000002</v>
      </c>
      <c r="K117" s="100">
        <f t="shared" si="7"/>
        <v>3679886.3914999994</v>
      </c>
      <c r="L117" s="97">
        <v>436.37</v>
      </c>
      <c r="M117" s="106">
        <v>7333</v>
      </c>
      <c r="N117" s="105"/>
    </row>
    <row r="118" spans="1:14" x14ac:dyDescent="0.25">
      <c r="A118" s="22">
        <v>117</v>
      </c>
      <c r="B118" s="10" t="s">
        <v>123</v>
      </c>
      <c r="C118" s="10" t="s">
        <v>11</v>
      </c>
      <c r="D118" s="11">
        <v>402.82</v>
      </c>
      <c r="E118" s="90">
        <v>7243</v>
      </c>
      <c r="F118" s="36">
        <f t="shared" si="5"/>
        <v>2917625.26</v>
      </c>
      <c r="G118" s="104">
        <v>402.82</v>
      </c>
      <c r="H118" s="105">
        <v>7243</v>
      </c>
      <c r="I118" s="97"/>
      <c r="J118" s="100">
        <f t="shared" si="6"/>
        <v>3209387.7859999998</v>
      </c>
      <c r="K118" s="100">
        <f t="shared" si="7"/>
        <v>3355269.0489999996</v>
      </c>
      <c r="L118" s="97">
        <v>402.82</v>
      </c>
      <c r="M118" s="106">
        <v>7243</v>
      </c>
      <c r="N118" s="105"/>
    </row>
    <row r="119" spans="1:14" x14ac:dyDescent="0.25">
      <c r="A119" s="22">
        <v>118</v>
      </c>
      <c r="B119" s="10" t="s">
        <v>124</v>
      </c>
      <c r="C119" s="10" t="s">
        <v>30</v>
      </c>
      <c r="D119" s="11">
        <v>97.35</v>
      </c>
      <c r="E119" s="90">
        <v>4929</v>
      </c>
      <c r="F119" s="36">
        <f t="shared" si="5"/>
        <v>479838.14999999997</v>
      </c>
      <c r="G119" s="104">
        <v>97.35</v>
      </c>
      <c r="H119" s="105">
        <v>4929</v>
      </c>
      <c r="I119" s="97"/>
      <c r="J119" s="100">
        <f t="shared" si="6"/>
        <v>527821.96499999997</v>
      </c>
      <c r="K119" s="100">
        <f t="shared" si="7"/>
        <v>551813.87249999994</v>
      </c>
      <c r="L119" s="97">
        <v>97.35</v>
      </c>
      <c r="M119" s="106">
        <v>4929</v>
      </c>
      <c r="N119" s="105"/>
    </row>
    <row r="120" spans="1:14" x14ac:dyDescent="0.25">
      <c r="A120" s="22">
        <v>119</v>
      </c>
      <c r="B120" s="10" t="s">
        <v>125</v>
      </c>
      <c r="C120" s="10" t="s">
        <v>8</v>
      </c>
      <c r="D120" s="11">
        <v>446.82</v>
      </c>
      <c r="E120" s="90">
        <v>6363</v>
      </c>
      <c r="F120" s="36">
        <f t="shared" si="5"/>
        <v>2843115.66</v>
      </c>
      <c r="G120" s="104">
        <v>446.82</v>
      </c>
      <c r="H120" s="105">
        <v>6363</v>
      </c>
      <c r="I120" s="97"/>
      <c r="J120" s="100">
        <f t="shared" si="6"/>
        <v>3127427.2260000003</v>
      </c>
      <c r="K120" s="100">
        <f t="shared" si="7"/>
        <v>3269583.0090000001</v>
      </c>
      <c r="L120" s="97">
        <v>446.82</v>
      </c>
      <c r="M120" s="106">
        <v>6363</v>
      </c>
      <c r="N120" s="105"/>
    </row>
    <row r="121" spans="1:14" x14ac:dyDescent="0.25">
      <c r="A121" s="22">
        <v>120</v>
      </c>
      <c r="B121" s="10" t="s">
        <v>126</v>
      </c>
      <c r="C121" s="10" t="s">
        <v>5</v>
      </c>
      <c r="D121" s="11">
        <v>271.97000000000003</v>
      </c>
      <c r="E121" s="90">
        <v>6644</v>
      </c>
      <c r="F121" s="36">
        <f t="shared" si="5"/>
        <v>1806968.6800000002</v>
      </c>
      <c r="G121" s="104">
        <v>271.97000000000003</v>
      </c>
      <c r="H121" s="105">
        <v>6644</v>
      </c>
      <c r="I121" s="97"/>
      <c r="J121" s="100">
        <f t="shared" si="6"/>
        <v>1987665.5480000004</v>
      </c>
      <c r="K121" s="100">
        <f t="shared" si="7"/>
        <v>2078013.9820000001</v>
      </c>
      <c r="L121" s="97">
        <v>271.97000000000003</v>
      </c>
      <c r="M121" s="106">
        <v>6644</v>
      </c>
      <c r="N121" s="105"/>
    </row>
    <row r="122" spans="1:14" x14ac:dyDescent="0.25">
      <c r="A122" s="22">
        <v>121</v>
      </c>
      <c r="B122" s="10" t="s">
        <v>127</v>
      </c>
      <c r="C122" s="10" t="s">
        <v>5</v>
      </c>
      <c r="D122" s="11">
        <v>404.68</v>
      </c>
      <c r="E122" s="90">
        <v>5439</v>
      </c>
      <c r="F122" s="36">
        <f t="shared" si="5"/>
        <v>2201054.52</v>
      </c>
      <c r="G122" s="104">
        <v>404.68</v>
      </c>
      <c r="H122" s="105">
        <v>5439</v>
      </c>
      <c r="I122" s="97"/>
      <c r="J122" s="100">
        <f t="shared" si="6"/>
        <v>2421159.9720000001</v>
      </c>
      <c r="K122" s="100">
        <f t="shared" si="7"/>
        <v>2531212.6979999999</v>
      </c>
      <c r="L122" s="97">
        <v>404.68</v>
      </c>
      <c r="M122" s="106">
        <v>5439</v>
      </c>
      <c r="N122" s="105"/>
    </row>
    <row r="123" spans="1:14" x14ac:dyDescent="0.25">
      <c r="A123" s="22">
        <v>122</v>
      </c>
      <c r="B123" s="10" t="s">
        <v>128</v>
      </c>
      <c r="C123" s="10" t="s">
        <v>3</v>
      </c>
      <c r="D123" s="11">
        <v>448.57</v>
      </c>
      <c r="E123" s="90">
        <v>5167</v>
      </c>
      <c r="F123" s="36">
        <f t="shared" si="5"/>
        <v>2317761.19</v>
      </c>
      <c r="G123" s="104">
        <v>448.57</v>
      </c>
      <c r="H123" s="105">
        <v>5167</v>
      </c>
      <c r="I123" s="97"/>
      <c r="J123" s="100">
        <f t="shared" si="6"/>
        <v>2549537.3090000004</v>
      </c>
      <c r="K123" s="100">
        <f t="shared" si="7"/>
        <v>2665425.3684999999</v>
      </c>
      <c r="L123" s="97">
        <v>448.57</v>
      </c>
      <c r="M123" s="106">
        <v>5167</v>
      </c>
      <c r="N123" s="105"/>
    </row>
    <row r="124" spans="1:14" x14ac:dyDescent="0.25">
      <c r="A124" s="22">
        <v>123</v>
      </c>
      <c r="B124" s="10" t="s">
        <v>129</v>
      </c>
      <c r="C124" s="10" t="s">
        <v>17</v>
      </c>
      <c r="D124" s="11">
        <v>162.41</v>
      </c>
      <c r="E124" s="90">
        <v>2972</v>
      </c>
      <c r="F124" s="36">
        <f t="shared" si="5"/>
        <v>482682.52</v>
      </c>
      <c r="G124" s="104">
        <v>162.41</v>
      </c>
      <c r="H124" s="105">
        <v>2972</v>
      </c>
      <c r="I124" s="97"/>
      <c r="J124" s="100">
        <f t="shared" si="6"/>
        <v>530950.77200000011</v>
      </c>
      <c r="K124" s="100">
        <f t="shared" si="7"/>
        <v>555084.89799999993</v>
      </c>
      <c r="L124" s="97">
        <v>162.41</v>
      </c>
      <c r="M124" s="106">
        <v>2972</v>
      </c>
      <c r="N124" s="105"/>
    </row>
    <row r="125" spans="1:14" x14ac:dyDescent="0.25">
      <c r="A125" s="22">
        <v>124</v>
      </c>
      <c r="B125" s="10" t="s">
        <v>130</v>
      </c>
      <c r="C125" s="10" t="s">
        <v>30</v>
      </c>
      <c r="D125" s="11">
        <v>59.48</v>
      </c>
      <c r="E125" s="90">
        <v>5512</v>
      </c>
      <c r="F125" s="36">
        <f t="shared" si="5"/>
        <v>327853.76</v>
      </c>
      <c r="G125" s="104">
        <v>59.48</v>
      </c>
      <c r="H125" s="105">
        <v>5512</v>
      </c>
      <c r="I125" s="97"/>
      <c r="J125" s="100">
        <f t="shared" si="6"/>
        <v>360639.13600000006</v>
      </c>
      <c r="K125" s="100">
        <f t="shared" si="7"/>
        <v>377031.82399999996</v>
      </c>
      <c r="L125" s="97">
        <v>59.48</v>
      </c>
      <c r="M125" s="106">
        <v>5512</v>
      </c>
      <c r="N125" s="105"/>
    </row>
    <row r="126" spans="1:14" x14ac:dyDescent="0.25">
      <c r="A126" s="22">
        <v>125</v>
      </c>
      <c r="B126" s="10" t="s">
        <v>131</v>
      </c>
      <c r="C126" s="10" t="s">
        <v>30</v>
      </c>
      <c r="D126" s="11">
        <v>117.83</v>
      </c>
      <c r="E126" s="90">
        <v>5568</v>
      </c>
      <c r="F126" s="36">
        <f t="shared" si="5"/>
        <v>656077.43999999994</v>
      </c>
      <c r="G126" s="104">
        <v>117.83</v>
      </c>
      <c r="H126" s="105">
        <v>5568</v>
      </c>
      <c r="I126" s="97"/>
      <c r="J126" s="100">
        <f t="shared" si="6"/>
        <v>721685.18400000001</v>
      </c>
      <c r="K126" s="100">
        <f t="shared" si="7"/>
        <v>754489.05599999987</v>
      </c>
      <c r="L126" s="97">
        <v>117.83</v>
      </c>
      <c r="M126" s="106">
        <v>5568</v>
      </c>
      <c r="N126" s="105"/>
    </row>
    <row r="127" spans="1:14" x14ac:dyDescent="0.25">
      <c r="A127" s="22">
        <v>126</v>
      </c>
      <c r="B127" s="10" t="s">
        <v>132</v>
      </c>
      <c r="C127" s="10" t="s">
        <v>3</v>
      </c>
      <c r="D127" s="11">
        <v>216.42</v>
      </c>
      <c r="E127" s="90">
        <v>4831</v>
      </c>
      <c r="F127" s="36">
        <f t="shared" si="5"/>
        <v>1045525.0199999999</v>
      </c>
      <c r="G127" s="104">
        <v>216.42</v>
      </c>
      <c r="H127" s="105">
        <v>4831</v>
      </c>
      <c r="I127" s="97"/>
      <c r="J127" s="100">
        <f t="shared" si="6"/>
        <v>1150077.5219999999</v>
      </c>
      <c r="K127" s="100">
        <f t="shared" si="7"/>
        <v>1202353.7729999998</v>
      </c>
      <c r="L127" s="97">
        <v>216.42</v>
      </c>
      <c r="M127" s="106">
        <v>4831</v>
      </c>
      <c r="N127" s="105"/>
    </row>
    <row r="128" spans="1:14" x14ac:dyDescent="0.25">
      <c r="A128" s="22">
        <v>127</v>
      </c>
      <c r="B128" s="10" t="s">
        <v>133</v>
      </c>
      <c r="C128" s="10" t="s">
        <v>5</v>
      </c>
      <c r="D128" s="11">
        <v>409.92</v>
      </c>
      <c r="E128" s="90">
        <v>6678</v>
      </c>
      <c r="F128" s="36">
        <f t="shared" si="5"/>
        <v>2737445.7600000002</v>
      </c>
      <c r="G128" s="104">
        <v>409.92</v>
      </c>
      <c r="H128" s="105">
        <v>6678</v>
      </c>
      <c r="I128" s="97"/>
      <c r="J128" s="100">
        <f t="shared" si="6"/>
        <v>3011190.3360000006</v>
      </c>
      <c r="K128" s="100">
        <f t="shared" si="7"/>
        <v>3148062.6239999998</v>
      </c>
      <c r="L128" s="97">
        <v>409.92</v>
      </c>
      <c r="M128" s="106">
        <v>6678</v>
      </c>
      <c r="N128" s="105"/>
    </row>
    <row r="129" spans="1:14" x14ac:dyDescent="0.25">
      <c r="A129" s="22">
        <v>128</v>
      </c>
      <c r="B129" s="10" t="s">
        <v>134</v>
      </c>
      <c r="C129" s="10" t="s">
        <v>1</v>
      </c>
      <c r="D129" s="11">
        <v>431.06</v>
      </c>
      <c r="E129" s="90">
        <v>5240</v>
      </c>
      <c r="F129" s="36">
        <f t="shared" si="5"/>
        <v>2258754.4</v>
      </c>
      <c r="G129" s="104">
        <v>431.06</v>
      </c>
      <c r="H129" s="105">
        <v>5240</v>
      </c>
      <c r="I129" s="97"/>
      <c r="J129" s="100">
        <f t="shared" si="6"/>
        <v>2484629.8400000003</v>
      </c>
      <c r="K129" s="100">
        <f t="shared" si="7"/>
        <v>2597567.5599999996</v>
      </c>
      <c r="L129" s="97">
        <v>431.06</v>
      </c>
      <c r="M129" s="106">
        <v>5240</v>
      </c>
      <c r="N129" s="105"/>
    </row>
    <row r="130" spans="1:14" x14ac:dyDescent="0.25">
      <c r="A130" s="22">
        <v>129</v>
      </c>
      <c r="B130" s="10" t="s">
        <v>135</v>
      </c>
      <c r="C130" s="10" t="s">
        <v>8</v>
      </c>
      <c r="D130" s="11">
        <v>8.44</v>
      </c>
      <c r="E130" s="90">
        <v>7350</v>
      </c>
      <c r="F130" s="36">
        <f t="shared" ref="F130:F193" si="8">(D130*E130)</f>
        <v>62033.999999999993</v>
      </c>
      <c r="G130" s="104">
        <v>8.44</v>
      </c>
      <c r="H130" s="105">
        <v>7350</v>
      </c>
      <c r="I130" s="97"/>
      <c r="J130" s="100">
        <f t="shared" ref="J130:J193" si="9">(F130*1.1)</f>
        <v>68237.399999999994</v>
      </c>
      <c r="K130" s="100">
        <f t="shared" ref="K130:K193" si="10">(F130*1.15)</f>
        <v>71339.099999999991</v>
      </c>
      <c r="L130" s="97">
        <v>8.44</v>
      </c>
      <c r="M130" s="106">
        <v>7350</v>
      </c>
      <c r="N130" s="105"/>
    </row>
    <row r="131" spans="1:14" x14ac:dyDescent="0.25">
      <c r="A131" s="22">
        <v>130</v>
      </c>
      <c r="B131" s="10" t="s">
        <v>136</v>
      </c>
      <c r="C131" s="10" t="s">
        <v>8</v>
      </c>
      <c r="D131" s="11">
        <v>257.82</v>
      </c>
      <c r="E131" s="90">
        <v>4275</v>
      </c>
      <c r="F131" s="36">
        <f t="shared" si="8"/>
        <v>1102180.5</v>
      </c>
      <c r="G131" s="104">
        <v>257.82</v>
      </c>
      <c r="H131" s="105">
        <v>4275</v>
      </c>
      <c r="I131" s="97"/>
      <c r="J131" s="100">
        <f t="shared" si="9"/>
        <v>1212398.55</v>
      </c>
      <c r="K131" s="100">
        <f t="shared" si="10"/>
        <v>1267507.575</v>
      </c>
      <c r="L131" s="97">
        <v>257.82</v>
      </c>
      <c r="M131" s="106">
        <v>4275</v>
      </c>
      <c r="N131" s="105"/>
    </row>
    <row r="132" spans="1:14" x14ac:dyDescent="0.25">
      <c r="A132" s="22">
        <v>131</v>
      </c>
      <c r="B132" s="10" t="s">
        <v>137</v>
      </c>
      <c r="C132" s="10" t="s">
        <v>1</v>
      </c>
      <c r="D132" s="11">
        <v>211.62</v>
      </c>
      <c r="E132" s="90">
        <v>5174</v>
      </c>
      <c r="F132" s="36">
        <f t="shared" si="8"/>
        <v>1094921.8800000001</v>
      </c>
      <c r="G132" s="104">
        <v>211.62</v>
      </c>
      <c r="H132" s="105">
        <v>5174</v>
      </c>
      <c r="I132" s="97"/>
      <c r="J132" s="100">
        <f t="shared" si="9"/>
        <v>1204414.0680000002</v>
      </c>
      <c r="K132" s="100">
        <f t="shared" si="10"/>
        <v>1259160.162</v>
      </c>
      <c r="L132" s="97">
        <v>211.62</v>
      </c>
      <c r="M132" s="106">
        <v>5174</v>
      </c>
      <c r="N132" s="105"/>
    </row>
    <row r="133" spans="1:14" x14ac:dyDescent="0.25">
      <c r="A133" s="22">
        <v>132</v>
      </c>
      <c r="B133" s="10" t="s">
        <v>138</v>
      </c>
      <c r="C133" s="10" t="s">
        <v>1</v>
      </c>
      <c r="D133" s="11">
        <v>114.94</v>
      </c>
      <c r="E133" s="90">
        <v>5645</v>
      </c>
      <c r="F133" s="36">
        <f t="shared" si="8"/>
        <v>648836.29999999993</v>
      </c>
      <c r="G133" s="104">
        <v>114.94</v>
      </c>
      <c r="H133" s="105">
        <v>5645</v>
      </c>
      <c r="I133" s="97"/>
      <c r="J133" s="100">
        <f t="shared" si="9"/>
        <v>713719.92999999993</v>
      </c>
      <c r="K133" s="100">
        <f t="shared" si="10"/>
        <v>746161.74499999988</v>
      </c>
      <c r="L133" s="97">
        <v>114.94</v>
      </c>
      <c r="M133" s="106">
        <v>5645</v>
      </c>
      <c r="N133" s="105"/>
    </row>
    <row r="134" spans="1:14" x14ac:dyDescent="0.25">
      <c r="A134" s="22">
        <v>133</v>
      </c>
      <c r="B134" s="10" t="s">
        <v>139</v>
      </c>
      <c r="C134" s="10" t="s">
        <v>5</v>
      </c>
      <c r="D134" s="11">
        <v>64.33</v>
      </c>
      <c r="E134" s="90">
        <v>5677</v>
      </c>
      <c r="F134" s="36">
        <f t="shared" si="8"/>
        <v>365201.41</v>
      </c>
      <c r="G134" s="104">
        <v>64.33</v>
      </c>
      <c r="H134" s="105">
        <v>5677</v>
      </c>
      <c r="I134" s="97"/>
      <c r="J134" s="100">
        <f t="shared" si="9"/>
        <v>401721.55099999998</v>
      </c>
      <c r="K134" s="100">
        <f t="shared" si="10"/>
        <v>419981.62149999995</v>
      </c>
      <c r="L134" s="97">
        <v>64.33</v>
      </c>
      <c r="M134" s="106">
        <v>5677</v>
      </c>
      <c r="N134" s="105"/>
    </row>
    <row r="135" spans="1:14" x14ac:dyDescent="0.25">
      <c r="A135" s="22">
        <v>134</v>
      </c>
      <c r="B135" s="10" t="s">
        <v>140</v>
      </c>
      <c r="C135" s="10" t="s">
        <v>3</v>
      </c>
      <c r="D135" s="11">
        <v>172.12</v>
      </c>
      <c r="E135" s="90">
        <v>5971</v>
      </c>
      <c r="F135" s="36">
        <f t="shared" si="8"/>
        <v>1027728.52</v>
      </c>
      <c r="G135" s="104">
        <v>172.12</v>
      </c>
      <c r="H135" s="105">
        <v>5971</v>
      </c>
      <c r="I135" s="97"/>
      <c r="J135" s="100">
        <f t="shared" si="9"/>
        <v>1130501.3720000002</v>
      </c>
      <c r="K135" s="100">
        <f t="shared" si="10"/>
        <v>1181887.798</v>
      </c>
      <c r="L135" s="97">
        <v>172.12</v>
      </c>
      <c r="M135" s="106">
        <v>5971</v>
      </c>
      <c r="N135" s="105"/>
    </row>
    <row r="136" spans="1:14" x14ac:dyDescent="0.25">
      <c r="A136" s="22">
        <v>135</v>
      </c>
      <c r="B136" s="10" t="s">
        <v>141</v>
      </c>
      <c r="C136" s="10" t="s">
        <v>1</v>
      </c>
      <c r="D136" s="11">
        <v>471.74</v>
      </c>
      <c r="E136" s="90">
        <v>5797</v>
      </c>
      <c r="F136" s="36">
        <f t="shared" si="8"/>
        <v>2734676.7800000003</v>
      </c>
      <c r="G136" s="104">
        <v>471.74</v>
      </c>
      <c r="H136" s="105">
        <v>5797</v>
      </c>
      <c r="I136" s="97"/>
      <c r="J136" s="100">
        <f t="shared" si="9"/>
        <v>3008144.4580000006</v>
      </c>
      <c r="K136" s="100">
        <f t="shared" si="10"/>
        <v>3144878.2970000003</v>
      </c>
      <c r="L136" s="97">
        <v>471.74</v>
      </c>
      <c r="M136" s="106">
        <v>5797</v>
      </c>
      <c r="N136" s="105"/>
    </row>
    <row r="137" spans="1:14" x14ac:dyDescent="0.25">
      <c r="A137" s="22">
        <v>136</v>
      </c>
      <c r="B137" s="10" t="s">
        <v>142</v>
      </c>
      <c r="C137" s="10" t="s">
        <v>3</v>
      </c>
      <c r="D137" s="11">
        <v>164.99</v>
      </c>
      <c r="E137" s="90">
        <v>3391</v>
      </c>
      <c r="F137" s="36">
        <f t="shared" si="8"/>
        <v>559481.09000000008</v>
      </c>
      <c r="G137" s="104">
        <v>164.99</v>
      </c>
      <c r="H137" s="105">
        <v>3391</v>
      </c>
      <c r="I137" s="97"/>
      <c r="J137" s="100">
        <f t="shared" si="9"/>
        <v>615429.19900000014</v>
      </c>
      <c r="K137" s="100">
        <f t="shared" si="10"/>
        <v>643403.25349999999</v>
      </c>
      <c r="L137" s="97">
        <v>164.99</v>
      </c>
      <c r="M137" s="106">
        <v>3391</v>
      </c>
      <c r="N137" s="105"/>
    </row>
    <row r="138" spans="1:14" x14ac:dyDescent="0.25">
      <c r="A138" s="22">
        <v>137</v>
      </c>
      <c r="B138" s="10" t="s">
        <v>143</v>
      </c>
      <c r="C138" s="10" t="s">
        <v>17</v>
      </c>
      <c r="D138" s="11">
        <v>261.8</v>
      </c>
      <c r="E138" s="90">
        <v>6521</v>
      </c>
      <c r="F138" s="36">
        <f t="shared" si="8"/>
        <v>1707197.8</v>
      </c>
      <c r="G138" s="104">
        <v>261.8</v>
      </c>
      <c r="H138" s="105">
        <v>6521</v>
      </c>
      <c r="I138" s="97"/>
      <c r="J138" s="100">
        <f t="shared" si="9"/>
        <v>1877917.5800000003</v>
      </c>
      <c r="K138" s="100">
        <f t="shared" si="10"/>
        <v>1963277.47</v>
      </c>
      <c r="L138" s="97">
        <v>261.8</v>
      </c>
      <c r="M138" s="106">
        <v>6521</v>
      </c>
      <c r="N138" s="105"/>
    </row>
    <row r="139" spans="1:14" x14ac:dyDescent="0.25">
      <c r="A139" s="22">
        <v>138</v>
      </c>
      <c r="B139" s="10" t="s">
        <v>144</v>
      </c>
      <c r="C139" s="10" t="s">
        <v>11</v>
      </c>
      <c r="D139" s="11">
        <v>352.99</v>
      </c>
      <c r="E139" s="90">
        <v>5556</v>
      </c>
      <c r="F139" s="36">
        <f t="shared" si="8"/>
        <v>1961212.44</v>
      </c>
      <c r="G139" s="104">
        <v>352.99</v>
      </c>
      <c r="H139" s="105">
        <v>5556</v>
      </c>
      <c r="I139" s="97"/>
      <c r="J139" s="100">
        <f t="shared" si="9"/>
        <v>2157333.6839999999</v>
      </c>
      <c r="K139" s="100">
        <f t="shared" si="10"/>
        <v>2255394.3059999999</v>
      </c>
      <c r="L139" s="97">
        <v>352.99</v>
      </c>
      <c r="M139" s="106">
        <v>5556</v>
      </c>
      <c r="N139" s="105"/>
    </row>
    <row r="140" spans="1:14" x14ac:dyDescent="0.25">
      <c r="A140" s="22">
        <v>139</v>
      </c>
      <c r="B140" s="10" t="s">
        <v>145</v>
      </c>
      <c r="C140" s="10" t="s">
        <v>8</v>
      </c>
      <c r="D140" s="11">
        <v>185</v>
      </c>
      <c r="E140" s="90">
        <v>5710</v>
      </c>
      <c r="F140" s="36">
        <f t="shared" si="8"/>
        <v>1056350</v>
      </c>
      <c r="G140" s="104">
        <v>185</v>
      </c>
      <c r="H140" s="105">
        <v>5710</v>
      </c>
      <c r="I140" s="97"/>
      <c r="J140" s="100">
        <f t="shared" si="9"/>
        <v>1161985</v>
      </c>
      <c r="K140" s="100">
        <f t="shared" si="10"/>
        <v>1214802.5</v>
      </c>
      <c r="L140" s="97">
        <v>185</v>
      </c>
      <c r="M140" s="106">
        <v>5710</v>
      </c>
      <c r="N140" s="105"/>
    </row>
    <row r="141" spans="1:14" x14ac:dyDescent="0.25">
      <c r="A141" s="22">
        <v>140</v>
      </c>
      <c r="B141" s="10" t="s">
        <v>146</v>
      </c>
      <c r="C141" s="10" t="s">
        <v>5</v>
      </c>
      <c r="D141" s="11">
        <v>486.03</v>
      </c>
      <c r="E141" s="90">
        <v>6738</v>
      </c>
      <c r="F141" s="36">
        <f t="shared" si="8"/>
        <v>3274870.1399999997</v>
      </c>
      <c r="G141" s="104">
        <v>486.03</v>
      </c>
      <c r="H141" s="105">
        <v>6738</v>
      </c>
      <c r="I141" s="97"/>
      <c r="J141" s="100">
        <f t="shared" si="9"/>
        <v>3602357.1540000001</v>
      </c>
      <c r="K141" s="100">
        <f t="shared" si="10"/>
        <v>3766100.6609999994</v>
      </c>
      <c r="L141" s="97">
        <v>486.03</v>
      </c>
      <c r="M141" s="106">
        <v>6738</v>
      </c>
      <c r="N141" s="105"/>
    </row>
    <row r="142" spans="1:14" x14ac:dyDescent="0.25">
      <c r="A142" s="22">
        <v>141</v>
      </c>
      <c r="B142" s="10" t="s">
        <v>147</v>
      </c>
      <c r="C142" s="10" t="s">
        <v>8</v>
      </c>
      <c r="D142" s="11">
        <v>481.41</v>
      </c>
      <c r="E142" s="90">
        <v>7374</v>
      </c>
      <c r="F142" s="36">
        <f t="shared" si="8"/>
        <v>3549917.3400000003</v>
      </c>
      <c r="G142" s="104">
        <v>481.41</v>
      </c>
      <c r="H142" s="105">
        <v>7374</v>
      </c>
      <c r="I142" s="97"/>
      <c r="J142" s="100">
        <f t="shared" si="9"/>
        <v>3904909.0740000005</v>
      </c>
      <c r="K142" s="100">
        <f t="shared" si="10"/>
        <v>4082404.9410000001</v>
      </c>
      <c r="L142" s="97">
        <v>481.41</v>
      </c>
      <c r="M142" s="106">
        <v>7374</v>
      </c>
      <c r="N142" s="105"/>
    </row>
    <row r="143" spans="1:14" x14ac:dyDescent="0.25">
      <c r="A143" s="22">
        <v>142</v>
      </c>
      <c r="B143" s="10" t="s">
        <v>148</v>
      </c>
      <c r="C143" s="10" t="s">
        <v>5</v>
      </c>
      <c r="D143" s="11">
        <v>129.63</v>
      </c>
      <c r="E143" s="90">
        <v>5780</v>
      </c>
      <c r="F143" s="36">
        <f t="shared" si="8"/>
        <v>749261.4</v>
      </c>
      <c r="G143" s="104">
        <v>129.63</v>
      </c>
      <c r="H143" s="105">
        <v>5780</v>
      </c>
      <c r="I143" s="97"/>
      <c r="J143" s="100">
        <f t="shared" si="9"/>
        <v>824187.54</v>
      </c>
      <c r="K143" s="100">
        <f t="shared" si="10"/>
        <v>861650.61</v>
      </c>
      <c r="L143" s="97">
        <v>129.63</v>
      </c>
      <c r="M143" s="106">
        <v>5780</v>
      </c>
      <c r="N143" s="105"/>
    </row>
    <row r="144" spans="1:14" x14ac:dyDescent="0.25">
      <c r="A144" s="22">
        <v>143</v>
      </c>
      <c r="B144" s="10" t="s">
        <v>149</v>
      </c>
      <c r="C144" s="10" t="s">
        <v>11</v>
      </c>
      <c r="D144" s="11">
        <v>251.14</v>
      </c>
      <c r="E144" s="90">
        <v>5255</v>
      </c>
      <c r="F144" s="36">
        <f t="shared" si="8"/>
        <v>1319740.7</v>
      </c>
      <c r="G144" s="104">
        <v>251.14</v>
      </c>
      <c r="H144" s="105">
        <v>5255</v>
      </c>
      <c r="I144" s="97"/>
      <c r="J144" s="100">
        <f t="shared" si="9"/>
        <v>1451714.77</v>
      </c>
      <c r="K144" s="100">
        <f t="shared" si="10"/>
        <v>1517701.8049999999</v>
      </c>
      <c r="L144" s="97">
        <v>251.14</v>
      </c>
      <c r="M144" s="106">
        <v>5255</v>
      </c>
      <c r="N144" s="105"/>
    </row>
    <row r="145" spans="1:14" x14ac:dyDescent="0.25">
      <c r="A145" s="22">
        <v>144</v>
      </c>
      <c r="B145" s="10" t="s">
        <v>150</v>
      </c>
      <c r="C145" s="10" t="s">
        <v>8</v>
      </c>
      <c r="D145" s="11">
        <v>153.93</v>
      </c>
      <c r="E145" s="90">
        <v>4624</v>
      </c>
      <c r="F145" s="36">
        <f t="shared" si="8"/>
        <v>711772.32000000007</v>
      </c>
      <c r="G145" s="104">
        <v>153.93</v>
      </c>
      <c r="H145" s="105">
        <v>4624</v>
      </c>
      <c r="I145" s="97"/>
      <c r="J145" s="100">
        <f t="shared" si="9"/>
        <v>782949.55200000014</v>
      </c>
      <c r="K145" s="100">
        <f t="shared" si="10"/>
        <v>818538.16800000006</v>
      </c>
      <c r="L145" s="97">
        <v>153.93</v>
      </c>
      <c r="M145" s="106">
        <v>4624</v>
      </c>
      <c r="N145" s="105"/>
    </row>
    <row r="146" spans="1:14" x14ac:dyDescent="0.25">
      <c r="A146" s="22">
        <v>145</v>
      </c>
      <c r="B146" s="10" t="s">
        <v>151</v>
      </c>
      <c r="C146" s="10" t="s">
        <v>11</v>
      </c>
      <c r="D146" s="11">
        <v>146</v>
      </c>
      <c r="E146" s="90">
        <v>5682</v>
      </c>
      <c r="F146" s="36">
        <f t="shared" si="8"/>
        <v>829572</v>
      </c>
      <c r="G146" s="104">
        <v>146</v>
      </c>
      <c r="H146" s="105">
        <v>5682</v>
      </c>
      <c r="I146" s="97"/>
      <c r="J146" s="100">
        <f t="shared" si="9"/>
        <v>912529.20000000007</v>
      </c>
      <c r="K146" s="100">
        <f t="shared" si="10"/>
        <v>954007.79999999993</v>
      </c>
      <c r="L146" s="97">
        <v>146</v>
      </c>
      <c r="M146" s="106">
        <v>5682</v>
      </c>
      <c r="N146" s="105"/>
    </row>
    <row r="147" spans="1:14" x14ac:dyDescent="0.25">
      <c r="A147" s="22">
        <v>146</v>
      </c>
      <c r="B147" s="10" t="s">
        <v>152</v>
      </c>
      <c r="C147" s="10" t="s">
        <v>5</v>
      </c>
      <c r="D147" s="11">
        <v>23.26</v>
      </c>
      <c r="E147" s="90">
        <v>7053</v>
      </c>
      <c r="F147" s="36">
        <f t="shared" si="8"/>
        <v>164052.78</v>
      </c>
      <c r="G147" s="104">
        <v>23.26</v>
      </c>
      <c r="H147" s="105">
        <v>7053</v>
      </c>
      <c r="I147" s="97"/>
      <c r="J147" s="100">
        <f t="shared" si="9"/>
        <v>180458.05800000002</v>
      </c>
      <c r="K147" s="100">
        <f t="shared" si="10"/>
        <v>188660.69699999999</v>
      </c>
      <c r="L147" s="97">
        <v>23.26</v>
      </c>
      <c r="M147" s="106">
        <v>7053</v>
      </c>
      <c r="N147" s="105"/>
    </row>
    <row r="148" spans="1:14" x14ac:dyDescent="0.25">
      <c r="A148" s="22">
        <v>147</v>
      </c>
      <c r="B148" s="10" t="s">
        <v>153</v>
      </c>
      <c r="C148" s="10" t="s">
        <v>1</v>
      </c>
      <c r="D148" s="11">
        <v>306.73</v>
      </c>
      <c r="E148" s="90">
        <v>5299</v>
      </c>
      <c r="F148" s="36">
        <f t="shared" si="8"/>
        <v>1625362.27</v>
      </c>
      <c r="G148" s="104">
        <v>306.73</v>
      </c>
      <c r="H148" s="105">
        <v>5299</v>
      </c>
      <c r="I148" s="97"/>
      <c r="J148" s="100">
        <f t="shared" si="9"/>
        <v>1787898.4970000002</v>
      </c>
      <c r="K148" s="100">
        <f t="shared" si="10"/>
        <v>1869166.6105</v>
      </c>
      <c r="L148" s="97">
        <v>306.73</v>
      </c>
      <c r="M148" s="106">
        <v>5299</v>
      </c>
      <c r="N148" s="105"/>
    </row>
    <row r="149" spans="1:14" x14ac:dyDescent="0.25">
      <c r="A149" s="22">
        <v>148</v>
      </c>
      <c r="B149" s="10" t="s">
        <v>154</v>
      </c>
      <c r="C149" s="10" t="s">
        <v>17</v>
      </c>
      <c r="D149" s="11">
        <v>253.83</v>
      </c>
      <c r="E149" s="90">
        <v>7011</v>
      </c>
      <c r="F149" s="36">
        <f t="shared" si="8"/>
        <v>1779602.1300000001</v>
      </c>
      <c r="G149" s="104">
        <v>253.83</v>
      </c>
      <c r="H149" s="105">
        <v>7011</v>
      </c>
      <c r="I149" s="97"/>
      <c r="J149" s="100">
        <f t="shared" si="9"/>
        <v>1957562.3430000003</v>
      </c>
      <c r="K149" s="100">
        <f t="shared" si="10"/>
        <v>2046542.4494999999</v>
      </c>
      <c r="L149" s="97">
        <v>253.83</v>
      </c>
      <c r="M149" s="106">
        <v>7011</v>
      </c>
      <c r="N149" s="105"/>
    </row>
    <row r="150" spans="1:14" x14ac:dyDescent="0.25">
      <c r="A150" s="22">
        <v>149</v>
      </c>
      <c r="B150" s="10" t="s">
        <v>155</v>
      </c>
      <c r="C150" s="10" t="s">
        <v>8</v>
      </c>
      <c r="D150" s="11">
        <v>30.48</v>
      </c>
      <c r="E150" s="90">
        <v>6536</v>
      </c>
      <c r="F150" s="36">
        <f t="shared" si="8"/>
        <v>199217.28</v>
      </c>
      <c r="G150" s="104">
        <v>30.48</v>
      </c>
      <c r="H150" s="105">
        <v>6536</v>
      </c>
      <c r="I150" s="97"/>
      <c r="J150" s="100">
        <f t="shared" si="9"/>
        <v>219139.00800000003</v>
      </c>
      <c r="K150" s="100">
        <f t="shared" si="10"/>
        <v>229099.87199999997</v>
      </c>
      <c r="L150" s="97">
        <v>30.48</v>
      </c>
      <c r="M150" s="106">
        <v>6536</v>
      </c>
      <c r="N150" s="105"/>
    </row>
    <row r="151" spans="1:14" x14ac:dyDescent="0.25">
      <c r="A151" s="22">
        <v>150</v>
      </c>
      <c r="B151" s="10" t="s">
        <v>156</v>
      </c>
      <c r="C151" s="10" t="s">
        <v>11</v>
      </c>
      <c r="D151" s="11">
        <v>142.93</v>
      </c>
      <c r="E151" s="90">
        <v>4833</v>
      </c>
      <c r="F151" s="36">
        <f t="shared" si="8"/>
        <v>690780.69000000006</v>
      </c>
      <c r="G151" s="104">
        <v>142.93</v>
      </c>
      <c r="H151" s="105">
        <v>4833</v>
      </c>
      <c r="I151" s="97"/>
      <c r="J151" s="100">
        <f t="shared" si="9"/>
        <v>759858.75900000008</v>
      </c>
      <c r="K151" s="100">
        <f t="shared" si="10"/>
        <v>794397.79350000003</v>
      </c>
      <c r="L151" s="97">
        <v>142.93</v>
      </c>
      <c r="M151" s="106">
        <v>4833</v>
      </c>
      <c r="N151" s="105"/>
    </row>
    <row r="152" spans="1:14" x14ac:dyDescent="0.25">
      <c r="A152" s="22">
        <v>151</v>
      </c>
      <c r="B152" s="10" t="s">
        <v>157</v>
      </c>
      <c r="C152" s="10" t="s">
        <v>30</v>
      </c>
      <c r="D152" s="11">
        <v>454.59</v>
      </c>
      <c r="E152" s="90">
        <v>4292</v>
      </c>
      <c r="F152" s="36">
        <f t="shared" si="8"/>
        <v>1951100.2799999998</v>
      </c>
      <c r="G152" s="104">
        <v>454.59</v>
      </c>
      <c r="H152" s="105">
        <v>4292</v>
      </c>
      <c r="I152" s="97"/>
      <c r="J152" s="100">
        <f t="shared" si="9"/>
        <v>2146210.3079999997</v>
      </c>
      <c r="K152" s="100">
        <f t="shared" si="10"/>
        <v>2243765.3219999997</v>
      </c>
      <c r="L152" s="97">
        <v>454.59</v>
      </c>
      <c r="M152" s="106">
        <v>4292</v>
      </c>
      <c r="N152" s="105"/>
    </row>
    <row r="153" spans="1:14" x14ac:dyDescent="0.25">
      <c r="A153" s="22">
        <v>152</v>
      </c>
      <c r="B153" s="10" t="s">
        <v>158</v>
      </c>
      <c r="C153" s="10" t="s">
        <v>8</v>
      </c>
      <c r="D153" s="11">
        <v>123.58</v>
      </c>
      <c r="E153" s="90">
        <v>8333</v>
      </c>
      <c r="F153" s="36">
        <f t="shared" si="8"/>
        <v>1029792.14</v>
      </c>
      <c r="G153" s="104">
        <v>123.58</v>
      </c>
      <c r="H153" s="105">
        <v>8333</v>
      </c>
      <c r="I153" s="97"/>
      <c r="J153" s="100">
        <f t="shared" si="9"/>
        <v>1132771.3540000001</v>
      </c>
      <c r="K153" s="100">
        <f t="shared" si="10"/>
        <v>1184260.9609999999</v>
      </c>
      <c r="L153" s="97">
        <v>123.58</v>
      </c>
      <c r="M153" s="106">
        <v>8333</v>
      </c>
      <c r="N153" s="105"/>
    </row>
    <row r="154" spans="1:14" x14ac:dyDescent="0.25">
      <c r="A154" s="22">
        <v>153</v>
      </c>
      <c r="B154" s="10" t="s">
        <v>159</v>
      </c>
      <c r="C154" s="10" t="s">
        <v>8</v>
      </c>
      <c r="D154" s="11">
        <v>76.72</v>
      </c>
      <c r="E154" s="90">
        <v>4675</v>
      </c>
      <c r="F154" s="36">
        <f t="shared" si="8"/>
        <v>358666</v>
      </c>
      <c r="G154" s="104">
        <v>76.72</v>
      </c>
      <c r="H154" s="105">
        <v>4675</v>
      </c>
      <c r="I154" s="97"/>
      <c r="J154" s="100">
        <f t="shared" si="9"/>
        <v>394532.60000000003</v>
      </c>
      <c r="K154" s="100">
        <f t="shared" si="10"/>
        <v>412465.89999999997</v>
      </c>
      <c r="L154" s="97">
        <v>76.72</v>
      </c>
      <c r="M154" s="106">
        <v>4675</v>
      </c>
      <c r="N154" s="105"/>
    </row>
    <row r="155" spans="1:14" x14ac:dyDescent="0.25">
      <c r="A155" s="22">
        <v>154</v>
      </c>
      <c r="B155" s="10" t="s">
        <v>160</v>
      </c>
      <c r="C155" s="10" t="s">
        <v>8</v>
      </c>
      <c r="D155" s="11">
        <v>247.28</v>
      </c>
      <c r="E155" s="90">
        <v>5948</v>
      </c>
      <c r="F155" s="36">
        <f t="shared" si="8"/>
        <v>1470821.44</v>
      </c>
      <c r="G155" s="104">
        <v>247.28</v>
      </c>
      <c r="H155" s="105">
        <v>5948</v>
      </c>
      <c r="I155" s="97"/>
      <c r="J155" s="100">
        <f t="shared" si="9"/>
        <v>1617903.584</v>
      </c>
      <c r="K155" s="100">
        <f t="shared" si="10"/>
        <v>1691444.6559999997</v>
      </c>
      <c r="L155" s="97">
        <v>247.28</v>
      </c>
      <c r="M155" s="106">
        <v>5948</v>
      </c>
      <c r="N155" s="105"/>
    </row>
    <row r="156" spans="1:14" x14ac:dyDescent="0.25">
      <c r="A156" s="22">
        <v>155</v>
      </c>
      <c r="B156" s="10" t="s">
        <v>161</v>
      </c>
      <c r="C156" s="10" t="s">
        <v>3</v>
      </c>
      <c r="D156" s="11">
        <v>492.9</v>
      </c>
      <c r="E156" s="90">
        <v>3804</v>
      </c>
      <c r="F156" s="36">
        <f t="shared" si="8"/>
        <v>1874991.5999999999</v>
      </c>
      <c r="G156" s="104">
        <v>492.9</v>
      </c>
      <c r="H156" s="105">
        <v>3804</v>
      </c>
      <c r="I156" s="97"/>
      <c r="J156" s="100">
        <f t="shared" si="9"/>
        <v>2062490.76</v>
      </c>
      <c r="K156" s="100">
        <f t="shared" si="10"/>
        <v>2156240.34</v>
      </c>
      <c r="L156" s="97">
        <v>492.9</v>
      </c>
      <c r="M156" s="106">
        <v>3804</v>
      </c>
      <c r="N156" s="105"/>
    </row>
    <row r="157" spans="1:14" x14ac:dyDescent="0.25">
      <c r="A157" s="22">
        <v>156</v>
      </c>
      <c r="B157" s="10" t="s">
        <v>162</v>
      </c>
      <c r="C157" s="10" t="s">
        <v>11</v>
      </c>
      <c r="D157" s="11">
        <v>124.82</v>
      </c>
      <c r="E157" s="90">
        <v>5654</v>
      </c>
      <c r="F157" s="36">
        <f t="shared" si="8"/>
        <v>705732.27999999991</v>
      </c>
      <c r="G157" s="104">
        <v>124.82</v>
      </c>
      <c r="H157" s="105">
        <v>5654</v>
      </c>
      <c r="I157" s="97"/>
      <c r="J157" s="100">
        <f t="shared" si="9"/>
        <v>776305.50799999991</v>
      </c>
      <c r="K157" s="100">
        <f t="shared" si="10"/>
        <v>811592.12199999986</v>
      </c>
      <c r="L157" s="97">
        <v>124.82</v>
      </c>
      <c r="M157" s="106">
        <v>5654</v>
      </c>
      <c r="N157" s="105"/>
    </row>
    <row r="158" spans="1:14" x14ac:dyDescent="0.25">
      <c r="A158" s="22">
        <v>157</v>
      </c>
      <c r="B158" s="10" t="s">
        <v>163</v>
      </c>
      <c r="C158" s="10" t="s">
        <v>11</v>
      </c>
      <c r="D158" s="11">
        <v>337.71</v>
      </c>
      <c r="E158" s="90">
        <v>7440</v>
      </c>
      <c r="F158" s="36">
        <f t="shared" si="8"/>
        <v>2512562.4</v>
      </c>
      <c r="G158" s="104">
        <v>337.71</v>
      </c>
      <c r="H158" s="105">
        <v>7440</v>
      </c>
      <c r="I158" s="97"/>
      <c r="J158" s="100">
        <f t="shared" si="9"/>
        <v>2763818.64</v>
      </c>
      <c r="K158" s="100">
        <f t="shared" si="10"/>
        <v>2889446.76</v>
      </c>
      <c r="L158" s="97">
        <v>337.71</v>
      </c>
      <c r="M158" s="106">
        <v>7440</v>
      </c>
      <c r="N158" s="105"/>
    </row>
    <row r="159" spans="1:14" x14ac:dyDescent="0.25">
      <c r="A159" s="22">
        <v>158</v>
      </c>
      <c r="B159" s="10" t="s">
        <v>164</v>
      </c>
      <c r="C159" s="10" t="s">
        <v>8</v>
      </c>
      <c r="D159" s="11">
        <v>382</v>
      </c>
      <c r="E159" s="90">
        <v>4597</v>
      </c>
      <c r="F159" s="36">
        <f t="shared" si="8"/>
        <v>1756054</v>
      </c>
      <c r="G159" s="104">
        <v>382</v>
      </c>
      <c r="H159" s="105">
        <v>4597</v>
      </c>
      <c r="I159" s="97"/>
      <c r="J159" s="100">
        <f t="shared" si="9"/>
        <v>1931659.4000000001</v>
      </c>
      <c r="K159" s="100">
        <f t="shared" si="10"/>
        <v>2019462.0999999999</v>
      </c>
      <c r="L159" s="97">
        <v>382</v>
      </c>
      <c r="M159" s="106">
        <v>4597</v>
      </c>
      <c r="N159" s="105"/>
    </row>
    <row r="160" spans="1:14" x14ac:dyDescent="0.25">
      <c r="A160" s="22">
        <v>159</v>
      </c>
      <c r="B160" s="10" t="s">
        <v>165</v>
      </c>
      <c r="C160" s="10" t="s">
        <v>1</v>
      </c>
      <c r="D160" s="11">
        <v>122.63</v>
      </c>
      <c r="E160" s="90">
        <v>4191</v>
      </c>
      <c r="F160" s="36">
        <f t="shared" si="8"/>
        <v>513942.32999999996</v>
      </c>
      <c r="G160" s="104">
        <v>122.63</v>
      </c>
      <c r="H160" s="105">
        <v>4191</v>
      </c>
      <c r="I160" s="97"/>
      <c r="J160" s="100">
        <f t="shared" si="9"/>
        <v>565336.56299999997</v>
      </c>
      <c r="K160" s="100">
        <f t="shared" si="10"/>
        <v>591033.67949999985</v>
      </c>
      <c r="L160" s="97">
        <v>122.63</v>
      </c>
      <c r="M160" s="106">
        <v>4191</v>
      </c>
      <c r="N160" s="105"/>
    </row>
    <row r="161" spans="1:14" x14ac:dyDescent="0.25">
      <c r="A161" s="22">
        <v>160</v>
      </c>
      <c r="B161" s="10" t="s">
        <v>166</v>
      </c>
      <c r="C161" s="10" t="s">
        <v>8</v>
      </c>
      <c r="D161" s="11">
        <v>365.47</v>
      </c>
      <c r="E161" s="90">
        <v>7451</v>
      </c>
      <c r="F161" s="36">
        <f t="shared" si="8"/>
        <v>2723116.97</v>
      </c>
      <c r="G161" s="104">
        <v>365.47</v>
      </c>
      <c r="H161" s="105">
        <v>7451</v>
      </c>
      <c r="I161" s="97"/>
      <c r="J161" s="100">
        <f t="shared" si="9"/>
        <v>2995428.6670000004</v>
      </c>
      <c r="K161" s="100">
        <f t="shared" si="10"/>
        <v>3131584.5155000002</v>
      </c>
      <c r="L161" s="97">
        <v>365.47</v>
      </c>
      <c r="M161" s="106">
        <v>7451</v>
      </c>
      <c r="N161" s="105"/>
    </row>
    <row r="162" spans="1:14" x14ac:dyDescent="0.25">
      <c r="A162" s="22">
        <v>161</v>
      </c>
      <c r="B162" s="10" t="s">
        <v>167</v>
      </c>
      <c r="C162" s="10" t="s">
        <v>3</v>
      </c>
      <c r="D162" s="11">
        <v>187.05</v>
      </c>
      <c r="E162" s="90">
        <v>6735</v>
      </c>
      <c r="F162" s="36">
        <f t="shared" si="8"/>
        <v>1259781.75</v>
      </c>
      <c r="G162" s="104">
        <v>187.05</v>
      </c>
      <c r="H162" s="105">
        <v>6735</v>
      </c>
      <c r="I162" s="97"/>
      <c r="J162" s="100">
        <f t="shared" si="9"/>
        <v>1385759.925</v>
      </c>
      <c r="K162" s="100">
        <f t="shared" si="10"/>
        <v>1448749.0125</v>
      </c>
      <c r="L162" s="97">
        <v>187.05</v>
      </c>
      <c r="M162" s="106">
        <v>6735</v>
      </c>
      <c r="N162" s="105"/>
    </row>
    <row r="163" spans="1:14" x14ac:dyDescent="0.25">
      <c r="A163" s="22">
        <v>162</v>
      </c>
      <c r="B163" s="10" t="s">
        <v>168</v>
      </c>
      <c r="C163" s="10" t="s">
        <v>5</v>
      </c>
      <c r="D163" s="11">
        <v>317.99</v>
      </c>
      <c r="E163" s="90">
        <v>6352</v>
      </c>
      <c r="F163" s="36">
        <f t="shared" si="8"/>
        <v>2019872.48</v>
      </c>
      <c r="G163" s="104">
        <v>317.99</v>
      </c>
      <c r="H163" s="105">
        <v>6352</v>
      </c>
      <c r="I163" s="97"/>
      <c r="J163" s="100">
        <f t="shared" si="9"/>
        <v>2221859.7280000001</v>
      </c>
      <c r="K163" s="100">
        <f t="shared" si="10"/>
        <v>2322853.352</v>
      </c>
      <c r="L163" s="97">
        <v>317.99</v>
      </c>
      <c r="M163" s="106">
        <v>6352</v>
      </c>
      <c r="N163" s="105"/>
    </row>
    <row r="164" spans="1:14" x14ac:dyDescent="0.25">
      <c r="A164" s="22">
        <v>163</v>
      </c>
      <c r="B164" s="10" t="s">
        <v>169</v>
      </c>
      <c r="C164" s="10" t="s">
        <v>3</v>
      </c>
      <c r="D164" s="11">
        <v>318.60000000000002</v>
      </c>
      <c r="E164" s="90">
        <v>6831</v>
      </c>
      <c r="F164" s="36">
        <f t="shared" si="8"/>
        <v>2176356.6</v>
      </c>
      <c r="G164" s="104">
        <v>318.60000000000002</v>
      </c>
      <c r="H164" s="105">
        <v>6831</v>
      </c>
      <c r="I164" s="97"/>
      <c r="J164" s="100">
        <f t="shared" si="9"/>
        <v>2393992.2600000002</v>
      </c>
      <c r="K164" s="100">
        <f t="shared" si="10"/>
        <v>2502810.09</v>
      </c>
      <c r="L164" s="97">
        <v>318.60000000000002</v>
      </c>
      <c r="M164" s="106">
        <v>6831</v>
      </c>
      <c r="N164" s="105"/>
    </row>
    <row r="165" spans="1:14" x14ac:dyDescent="0.25">
      <c r="A165" s="22">
        <v>164</v>
      </c>
      <c r="B165" s="10" t="s">
        <v>170</v>
      </c>
      <c r="C165" s="10" t="s">
        <v>1</v>
      </c>
      <c r="D165" s="11">
        <v>270.20999999999998</v>
      </c>
      <c r="E165" s="90">
        <v>7414</v>
      </c>
      <c r="F165" s="36">
        <f t="shared" si="8"/>
        <v>2003336.94</v>
      </c>
      <c r="G165" s="104">
        <v>270.20999999999998</v>
      </c>
      <c r="H165" s="105">
        <v>7414</v>
      </c>
      <c r="I165" s="97"/>
      <c r="J165" s="100">
        <f t="shared" si="9"/>
        <v>2203670.6340000001</v>
      </c>
      <c r="K165" s="100">
        <f t="shared" si="10"/>
        <v>2303837.4809999997</v>
      </c>
      <c r="L165" s="97">
        <v>270.20999999999998</v>
      </c>
      <c r="M165" s="106">
        <v>7414</v>
      </c>
      <c r="N165" s="105"/>
    </row>
    <row r="166" spans="1:14" x14ac:dyDescent="0.25">
      <c r="A166" s="22">
        <v>165</v>
      </c>
      <c r="B166" s="10" t="s">
        <v>171</v>
      </c>
      <c r="C166" s="10" t="s">
        <v>8</v>
      </c>
      <c r="D166" s="11">
        <v>49.69</v>
      </c>
      <c r="E166" s="90">
        <v>5939</v>
      </c>
      <c r="F166" s="36">
        <f t="shared" si="8"/>
        <v>295108.90999999997</v>
      </c>
      <c r="G166" s="104">
        <v>49.69</v>
      </c>
      <c r="H166" s="105">
        <v>5939</v>
      </c>
      <c r="I166" s="97"/>
      <c r="J166" s="100">
        <f t="shared" si="9"/>
        <v>324619.80099999998</v>
      </c>
      <c r="K166" s="100">
        <f t="shared" si="10"/>
        <v>339375.24649999995</v>
      </c>
      <c r="L166" s="97">
        <v>49.69</v>
      </c>
      <c r="M166" s="106">
        <v>5939</v>
      </c>
      <c r="N166" s="105"/>
    </row>
    <row r="167" spans="1:14" x14ac:dyDescent="0.25">
      <c r="A167" s="22">
        <v>166</v>
      </c>
      <c r="B167" s="10" t="s">
        <v>172</v>
      </c>
      <c r="C167" s="10" t="s">
        <v>11</v>
      </c>
      <c r="D167" s="11">
        <v>418.47</v>
      </c>
      <c r="E167" s="90">
        <v>7135</v>
      </c>
      <c r="F167" s="36">
        <f t="shared" si="8"/>
        <v>2985783.45</v>
      </c>
      <c r="G167" s="104">
        <v>418.47</v>
      </c>
      <c r="H167" s="105">
        <v>7135</v>
      </c>
      <c r="I167" s="97"/>
      <c r="J167" s="100">
        <f t="shared" si="9"/>
        <v>3284361.7950000004</v>
      </c>
      <c r="K167" s="100">
        <f t="shared" si="10"/>
        <v>3433650.9674999998</v>
      </c>
      <c r="L167" s="97">
        <v>418.47</v>
      </c>
      <c r="M167" s="106">
        <v>7135</v>
      </c>
      <c r="N167" s="105"/>
    </row>
    <row r="168" spans="1:14" x14ac:dyDescent="0.25">
      <c r="A168" s="22">
        <v>167</v>
      </c>
      <c r="B168" s="10" t="s">
        <v>173</v>
      </c>
      <c r="C168" s="10" t="s">
        <v>17</v>
      </c>
      <c r="D168" s="11">
        <v>163.79</v>
      </c>
      <c r="E168" s="90">
        <v>6147</v>
      </c>
      <c r="F168" s="36">
        <f t="shared" si="8"/>
        <v>1006817.13</v>
      </c>
      <c r="G168" s="104">
        <v>163.79</v>
      </c>
      <c r="H168" s="105">
        <v>6147</v>
      </c>
      <c r="I168" s="97"/>
      <c r="J168" s="100">
        <f t="shared" si="9"/>
        <v>1107498.8430000001</v>
      </c>
      <c r="K168" s="100">
        <f t="shared" si="10"/>
        <v>1157839.6994999999</v>
      </c>
      <c r="L168" s="97">
        <v>163.79</v>
      </c>
      <c r="M168" s="106">
        <v>6147</v>
      </c>
      <c r="N168" s="105"/>
    </row>
    <row r="169" spans="1:14" x14ac:dyDescent="0.25">
      <c r="A169" s="22">
        <v>168</v>
      </c>
      <c r="B169" s="10" t="s">
        <v>174</v>
      </c>
      <c r="C169" s="10" t="s">
        <v>30</v>
      </c>
      <c r="D169" s="11">
        <v>97.33</v>
      </c>
      <c r="E169" s="90">
        <v>6323</v>
      </c>
      <c r="F169" s="36">
        <f t="shared" si="8"/>
        <v>615417.59</v>
      </c>
      <c r="G169" s="104">
        <v>97.33</v>
      </c>
      <c r="H169" s="105">
        <v>6323</v>
      </c>
      <c r="I169" s="97"/>
      <c r="J169" s="100">
        <f t="shared" si="9"/>
        <v>676959.34900000005</v>
      </c>
      <c r="K169" s="100">
        <f t="shared" si="10"/>
        <v>707730.22849999985</v>
      </c>
      <c r="L169" s="97">
        <v>97.33</v>
      </c>
      <c r="M169" s="106">
        <v>6323</v>
      </c>
      <c r="N169" s="105"/>
    </row>
    <row r="170" spans="1:14" x14ac:dyDescent="0.25">
      <c r="A170" s="22">
        <v>169</v>
      </c>
      <c r="B170" s="10" t="s">
        <v>175</v>
      </c>
      <c r="C170" s="10" t="s">
        <v>8</v>
      </c>
      <c r="D170" s="11">
        <v>25.18</v>
      </c>
      <c r="E170" s="90">
        <v>7757</v>
      </c>
      <c r="F170" s="36">
        <f t="shared" si="8"/>
        <v>195321.26</v>
      </c>
      <c r="G170" s="104">
        <v>25.18</v>
      </c>
      <c r="H170" s="105">
        <v>7757</v>
      </c>
      <c r="I170" s="97"/>
      <c r="J170" s="100">
        <f t="shared" si="9"/>
        <v>214853.38600000003</v>
      </c>
      <c r="K170" s="100">
        <f t="shared" si="10"/>
        <v>224619.44899999999</v>
      </c>
      <c r="L170" s="97">
        <v>25.18</v>
      </c>
      <c r="M170" s="106">
        <v>7757</v>
      </c>
      <c r="N170" s="105"/>
    </row>
    <row r="171" spans="1:14" x14ac:dyDescent="0.25">
      <c r="A171" s="22">
        <v>170</v>
      </c>
      <c r="B171" s="10" t="s">
        <v>176</v>
      </c>
      <c r="C171" s="10" t="s">
        <v>1</v>
      </c>
      <c r="D171" s="11">
        <v>297.49</v>
      </c>
      <c r="E171" s="90">
        <v>5066</v>
      </c>
      <c r="F171" s="36">
        <f t="shared" si="8"/>
        <v>1507084.34</v>
      </c>
      <c r="G171" s="104">
        <v>297.49</v>
      </c>
      <c r="H171" s="105">
        <v>5066</v>
      </c>
      <c r="I171" s="97"/>
      <c r="J171" s="100">
        <f t="shared" si="9"/>
        <v>1657792.7740000002</v>
      </c>
      <c r="K171" s="100">
        <f t="shared" si="10"/>
        <v>1733146.9909999999</v>
      </c>
      <c r="L171" s="97">
        <v>297.49</v>
      </c>
      <c r="M171" s="106">
        <v>5066</v>
      </c>
      <c r="N171" s="105"/>
    </row>
    <row r="172" spans="1:14" x14ac:dyDescent="0.25">
      <c r="A172" s="22">
        <v>171</v>
      </c>
      <c r="B172" s="10" t="s">
        <v>177</v>
      </c>
      <c r="C172" s="10" t="s">
        <v>11</v>
      </c>
      <c r="D172" s="11">
        <v>340.39</v>
      </c>
      <c r="E172" s="90">
        <v>5721</v>
      </c>
      <c r="F172" s="36">
        <f t="shared" si="8"/>
        <v>1947371.19</v>
      </c>
      <c r="G172" s="104">
        <v>340.39</v>
      </c>
      <c r="H172" s="105">
        <v>5721</v>
      </c>
      <c r="I172" s="97"/>
      <c r="J172" s="100">
        <f t="shared" si="9"/>
        <v>2142108.3089999999</v>
      </c>
      <c r="K172" s="100">
        <f t="shared" si="10"/>
        <v>2239476.8684999999</v>
      </c>
      <c r="L172" s="97">
        <v>340.39</v>
      </c>
      <c r="M172" s="106">
        <v>5721</v>
      </c>
      <c r="N172" s="105"/>
    </row>
    <row r="173" spans="1:14" x14ac:dyDescent="0.25">
      <c r="A173" s="22">
        <v>172</v>
      </c>
      <c r="B173" s="10" t="s">
        <v>178</v>
      </c>
      <c r="C173" s="10" t="s">
        <v>3</v>
      </c>
      <c r="D173" s="11">
        <v>13.21</v>
      </c>
      <c r="E173" s="90">
        <v>6335</v>
      </c>
      <c r="F173" s="36">
        <f t="shared" si="8"/>
        <v>83685.350000000006</v>
      </c>
      <c r="G173" s="104">
        <v>13.21</v>
      </c>
      <c r="H173" s="105">
        <v>6335</v>
      </c>
      <c r="I173" s="97"/>
      <c r="J173" s="100">
        <f t="shared" si="9"/>
        <v>92053.885000000009</v>
      </c>
      <c r="K173" s="100">
        <f t="shared" si="10"/>
        <v>96238.152499999997</v>
      </c>
      <c r="L173" s="97">
        <v>13.21</v>
      </c>
      <c r="M173" s="106">
        <v>6335</v>
      </c>
      <c r="N173" s="105"/>
    </row>
    <row r="174" spans="1:14" x14ac:dyDescent="0.25">
      <c r="A174" s="22">
        <v>173</v>
      </c>
      <c r="B174" s="10" t="s">
        <v>179</v>
      </c>
      <c r="C174" s="10" t="s">
        <v>5</v>
      </c>
      <c r="D174" s="11">
        <v>258.49</v>
      </c>
      <c r="E174" s="90">
        <v>4040</v>
      </c>
      <c r="F174" s="36">
        <f t="shared" si="8"/>
        <v>1044299.6000000001</v>
      </c>
      <c r="G174" s="104">
        <v>258.49</v>
      </c>
      <c r="H174" s="105">
        <v>4040</v>
      </c>
      <c r="I174" s="97"/>
      <c r="J174" s="100">
        <f t="shared" si="9"/>
        <v>1148729.5600000003</v>
      </c>
      <c r="K174" s="100">
        <f t="shared" si="10"/>
        <v>1200944.54</v>
      </c>
      <c r="L174" s="97">
        <v>258.49</v>
      </c>
      <c r="M174" s="106">
        <v>4040</v>
      </c>
      <c r="N174" s="105"/>
    </row>
    <row r="175" spans="1:14" x14ac:dyDescent="0.25">
      <c r="A175" s="22">
        <v>174</v>
      </c>
      <c r="B175" s="10" t="s">
        <v>180</v>
      </c>
      <c r="C175" s="10" t="s">
        <v>5</v>
      </c>
      <c r="D175" s="11">
        <v>117.12</v>
      </c>
      <c r="E175" s="90">
        <v>8126</v>
      </c>
      <c r="F175" s="36">
        <f t="shared" si="8"/>
        <v>951717.12</v>
      </c>
      <c r="G175" s="104">
        <v>117.12</v>
      </c>
      <c r="H175" s="105">
        <v>8126</v>
      </c>
      <c r="I175" s="97"/>
      <c r="J175" s="100">
        <f t="shared" si="9"/>
        <v>1046888.8320000001</v>
      </c>
      <c r="K175" s="100">
        <f t="shared" si="10"/>
        <v>1094474.6879999998</v>
      </c>
      <c r="L175" s="97">
        <v>117.12</v>
      </c>
      <c r="M175" s="106">
        <v>8126</v>
      </c>
      <c r="N175" s="105"/>
    </row>
    <row r="176" spans="1:14" x14ac:dyDescent="0.25">
      <c r="A176" s="22">
        <v>175</v>
      </c>
      <c r="B176" s="10" t="s">
        <v>181</v>
      </c>
      <c r="C176" s="10" t="s">
        <v>17</v>
      </c>
      <c r="D176" s="11">
        <v>324.36</v>
      </c>
      <c r="E176" s="90">
        <v>5383</v>
      </c>
      <c r="F176" s="36">
        <f t="shared" si="8"/>
        <v>1746029.8800000001</v>
      </c>
      <c r="G176" s="104">
        <v>324.36</v>
      </c>
      <c r="H176" s="105">
        <v>5383</v>
      </c>
      <c r="I176" s="97"/>
      <c r="J176" s="100">
        <f t="shared" si="9"/>
        <v>1920632.8680000002</v>
      </c>
      <c r="K176" s="100">
        <f t="shared" si="10"/>
        <v>2007934.362</v>
      </c>
      <c r="L176" s="97">
        <v>324.36</v>
      </c>
      <c r="M176" s="106">
        <v>5383</v>
      </c>
      <c r="N176" s="105"/>
    </row>
    <row r="177" spans="1:14" x14ac:dyDescent="0.25">
      <c r="A177" s="22">
        <v>176</v>
      </c>
      <c r="B177" s="10" t="s">
        <v>182</v>
      </c>
      <c r="C177" s="10" t="s">
        <v>8</v>
      </c>
      <c r="D177" s="11">
        <v>91.31</v>
      </c>
      <c r="E177" s="90">
        <v>6800</v>
      </c>
      <c r="F177" s="36">
        <f t="shared" si="8"/>
        <v>620908</v>
      </c>
      <c r="G177" s="104">
        <v>91.31</v>
      </c>
      <c r="H177" s="105">
        <v>6800</v>
      </c>
      <c r="I177" s="97"/>
      <c r="J177" s="100">
        <f t="shared" si="9"/>
        <v>682998.8</v>
      </c>
      <c r="K177" s="100">
        <f t="shared" si="10"/>
        <v>714044.2</v>
      </c>
      <c r="L177" s="97">
        <v>91.31</v>
      </c>
      <c r="M177" s="106">
        <v>6800</v>
      </c>
      <c r="N177" s="105"/>
    </row>
    <row r="178" spans="1:14" x14ac:dyDescent="0.25">
      <c r="A178" s="22">
        <v>177</v>
      </c>
      <c r="B178" s="10" t="s">
        <v>183</v>
      </c>
      <c r="C178" s="10" t="s">
        <v>3</v>
      </c>
      <c r="D178" s="11">
        <v>347.01</v>
      </c>
      <c r="E178" s="90">
        <v>5578</v>
      </c>
      <c r="F178" s="36">
        <f t="shared" si="8"/>
        <v>1935621.78</v>
      </c>
      <c r="G178" s="104">
        <v>347.01</v>
      </c>
      <c r="H178" s="105">
        <v>5578</v>
      </c>
      <c r="I178" s="97"/>
      <c r="J178" s="100">
        <f t="shared" si="9"/>
        <v>2129183.9580000001</v>
      </c>
      <c r="K178" s="100">
        <f t="shared" si="10"/>
        <v>2225965.0469999998</v>
      </c>
      <c r="L178" s="97">
        <v>347.01</v>
      </c>
      <c r="M178" s="106">
        <v>5578</v>
      </c>
      <c r="N178" s="105"/>
    </row>
    <row r="179" spans="1:14" x14ac:dyDescent="0.25">
      <c r="A179" s="22">
        <v>178</v>
      </c>
      <c r="B179" s="10" t="s">
        <v>184</v>
      </c>
      <c r="C179" s="10" t="s">
        <v>17</v>
      </c>
      <c r="D179" s="11">
        <v>196.43</v>
      </c>
      <c r="E179" s="90">
        <v>4941</v>
      </c>
      <c r="F179" s="36">
        <f t="shared" si="8"/>
        <v>970560.63</v>
      </c>
      <c r="G179" s="104">
        <v>196.43</v>
      </c>
      <c r="H179" s="105">
        <v>4941</v>
      </c>
      <c r="I179" s="97"/>
      <c r="J179" s="100">
        <f t="shared" si="9"/>
        <v>1067616.6930000002</v>
      </c>
      <c r="K179" s="100">
        <f t="shared" si="10"/>
        <v>1116144.7245</v>
      </c>
      <c r="L179" s="97">
        <v>196.43</v>
      </c>
      <c r="M179" s="106">
        <v>4941</v>
      </c>
      <c r="N179" s="105"/>
    </row>
    <row r="180" spans="1:14" x14ac:dyDescent="0.25">
      <c r="A180" s="22">
        <v>179</v>
      </c>
      <c r="B180" s="10" t="s">
        <v>185</v>
      </c>
      <c r="C180" s="10" t="s">
        <v>30</v>
      </c>
      <c r="D180" s="11">
        <v>468.68</v>
      </c>
      <c r="E180" s="90">
        <v>3443</v>
      </c>
      <c r="F180" s="36">
        <f t="shared" si="8"/>
        <v>1613665.24</v>
      </c>
      <c r="G180" s="104">
        <v>468.68</v>
      </c>
      <c r="H180" s="105">
        <v>3443</v>
      </c>
      <c r="I180" s="97"/>
      <c r="J180" s="100">
        <f t="shared" si="9"/>
        <v>1775031.7640000002</v>
      </c>
      <c r="K180" s="100">
        <f t="shared" si="10"/>
        <v>1855715.0259999998</v>
      </c>
      <c r="L180" s="97">
        <v>468.68</v>
      </c>
      <c r="M180" s="106">
        <v>3443</v>
      </c>
      <c r="N180" s="105"/>
    </row>
    <row r="181" spans="1:14" x14ac:dyDescent="0.25">
      <c r="A181" s="22">
        <v>180</v>
      </c>
      <c r="B181" s="10" t="s">
        <v>186</v>
      </c>
      <c r="C181" s="10" t="s">
        <v>30</v>
      </c>
      <c r="D181" s="11">
        <v>73.069999999999993</v>
      </c>
      <c r="E181" s="90">
        <v>8775</v>
      </c>
      <c r="F181" s="36">
        <f t="shared" si="8"/>
        <v>641189.24999999988</v>
      </c>
      <c r="G181" s="104">
        <v>73.069999999999993</v>
      </c>
      <c r="H181" s="105">
        <v>8775</v>
      </c>
      <c r="I181" s="97"/>
      <c r="J181" s="100">
        <f t="shared" si="9"/>
        <v>705308.17499999993</v>
      </c>
      <c r="K181" s="100">
        <f t="shared" si="10"/>
        <v>737367.63749999984</v>
      </c>
      <c r="L181" s="97">
        <v>73.069999999999993</v>
      </c>
      <c r="M181" s="106">
        <v>8775</v>
      </c>
      <c r="N181" s="105"/>
    </row>
    <row r="182" spans="1:14" x14ac:dyDescent="0.25">
      <c r="A182" s="22">
        <v>181</v>
      </c>
      <c r="B182" s="10" t="s">
        <v>187</v>
      </c>
      <c r="C182" s="10" t="s">
        <v>17</v>
      </c>
      <c r="D182" s="11">
        <v>173.83</v>
      </c>
      <c r="E182" s="90">
        <v>4475</v>
      </c>
      <c r="F182" s="36">
        <f t="shared" si="8"/>
        <v>777889.25</v>
      </c>
      <c r="G182" s="104">
        <v>173.83</v>
      </c>
      <c r="H182" s="105">
        <v>4475</v>
      </c>
      <c r="I182" s="97"/>
      <c r="J182" s="100">
        <f t="shared" si="9"/>
        <v>855678.17500000005</v>
      </c>
      <c r="K182" s="100">
        <f t="shared" si="10"/>
        <v>894572.63749999995</v>
      </c>
      <c r="L182" s="97">
        <v>173.83</v>
      </c>
      <c r="M182" s="106">
        <v>4475</v>
      </c>
      <c r="N182" s="105"/>
    </row>
    <row r="183" spans="1:14" x14ac:dyDescent="0.25">
      <c r="A183" s="22">
        <v>182</v>
      </c>
      <c r="B183" s="10" t="s">
        <v>188</v>
      </c>
      <c r="C183" s="10" t="s">
        <v>1</v>
      </c>
      <c r="D183" s="11">
        <v>61.17</v>
      </c>
      <c r="E183" s="90">
        <v>5071</v>
      </c>
      <c r="F183" s="36">
        <f t="shared" si="8"/>
        <v>310193.07</v>
      </c>
      <c r="G183" s="104">
        <v>61.17</v>
      </c>
      <c r="H183" s="105">
        <v>5071</v>
      </c>
      <c r="I183" s="97"/>
      <c r="J183" s="100">
        <f t="shared" si="9"/>
        <v>341212.37700000004</v>
      </c>
      <c r="K183" s="100">
        <f t="shared" si="10"/>
        <v>356722.03049999999</v>
      </c>
      <c r="L183" s="97">
        <v>61.17</v>
      </c>
      <c r="M183" s="106">
        <v>5071</v>
      </c>
      <c r="N183" s="105"/>
    </row>
    <row r="184" spans="1:14" x14ac:dyDescent="0.25">
      <c r="A184" s="22">
        <v>183</v>
      </c>
      <c r="B184" s="10" t="s">
        <v>189</v>
      </c>
      <c r="C184" s="10" t="s">
        <v>5</v>
      </c>
      <c r="D184" s="11">
        <v>462.72</v>
      </c>
      <c r="E184" s="90">
        <v>6450</v>
      </c>
      <c r="F184" s="36">
        <f t="shared" si="8"/>
        <v>2984544</v>
      </c>
      <c r="G184" s="104">
        <v>462.72</v>
      </c>
      <c r="H184" s="105">
        <v>6450</v>
      </c>
      <c r="I184" s="97"/>
      <c r="J184" s="100">
        <f t="shared" si="9"/>
        <v>3282998.4000000004</v>
      </c>
      <c r="K184" s="100">
        <f t="shared" si="10"/>
        <v>3432225.5999999996</v>
      </c>
      <c r="L184" s="97">
        <v>462.72</v>
      </c>
      <c r="M184" s="106">
        <v>6450</v>
      </c>
      <c r="N184" s="105"/>
    </row>
    <row r="185" spans="1:14" x14ac:dyDescent="0.25">
      <c r="A185" s="22">
        <v>184</v>
      </c>
      <c r="B185" s="10" t="s">
        <v>190</v>
      </c>
      <c r="C185" s="10" t="s">
        <v>3</v>
      </c>
      <c r="D185" s="11">
        <v>439.28</v>
      </c>
      <c r="E185" s="90">
        <v>6658</v>
      </c>
      <c r="F185" s="36">
        <f t="shared" si="8"/>
        <v>2924726.2399999998</v>
      </c>
      <c r="G185" s="104">
        <v>439.28</v>
      </c>
      <c r="H185" s="105">
        <v>6658</v>
      </c>
      <c r="I185" s="97"/>
      <c r="J185" s="100">
        <f t="shared" si="9"/>
        <v>3217198.8640000001</v>
      </c>
      <c r="K185" s="100">
        <f t="shared" si="10"/>
        <v>3363435.1759999995</v>
      </c>
      <c r="L185" s="97">
        <v>439.28</v>
      </c>
      <c r="M185" s="106">
        <v>6658</v>
      </c>
      <c r="N185" s="105"/>
    </row>
    <row r="186" spans="1:14" x14ac:dyDescent="0.25">
      <c r="A186" s="22">
        <v>185</v>
      </c>
      <c r="B186" s="10" t="s">
        <v>191</v>
      </c>
      <c r="C186" s="10" t="s">
        <v>8</v>
      </c>
      <c r="D186" s="11">
        <v>132.68</v>
      </c>
      <c r="E186" s="90">
        <v>6909</v>
      </c>
      <c r="F186" s="36">
        <f t="shared" si="8"/>
        <v>916686.12</v>
      </c>
      <c r="G186" s="104">
        <v>132.68</v>
      </c>
      <c r="H186" s="105">
        <v>6909</v>
      </c>
      <c r="I186" s="97"/>
      <c r="J186" s="100">
        <f t="shared" si="9"/>
        <v>1008354.7320000001</v>
      </c>
      <c r="K186" s="100">
        <f t="shared" si="10"/>
        <v>1054189.0379999999</v>
      </c>
      <c r="L186" s="97">
        <v>132.68</v>
      </c>
      <c r="M186" s="106">
        <v>6909</v>
      </c>
      <c r="N186" s="105"/>
    </row>
    <row r="187" spans="1:14" x14ac:dyDescent="0.25">
      <c r="A187" s="22">
        <v>186</v>
      </c>
      <c r="B187" s="10" t="s">
        <v>192</v>
      </c>
      <c r="C187" s="10" t="s">
        <v>11</v>
      </c>
      <c r="D187" s="11">
        <v>331.69</v>
      </c>
      <c r="E187" s="90">
        <v>6686</v>
      </c>
      <c r="F187" s="36">
        <f t="shared" si="8"/>
        <v>2217679.34</v>
      </c>
      <c r="G187" s="104">
        <v>331.69</v>
      </c>
      <c r="H187" s="105">
        <v>6686</v>
      </c>
      <c r="I187" s="97"/>
      <c r="J187" s="100">
        <f t="shared" si="9"/>
        <v>2439447.2740000002</v>
      </c>
      <c r="K187" s="100">
        <f t="shared" si="10"/>
        <v>2550331.2409999995</v>
      </c>
      <c r="L187" s="97">
        <v>331.69</v>
      </c>
      <c r="M187" s="106">
        <v>6686</v>
      </c>
      <c r="N187" s="105"/>
    </row>
    <row r="188" spans="1:14" x14ac:dyDescent="0.25">
      <c r="A188" s="22">
        <v>187</v>
      </c>
      <c r="B188" s="10" t="s">
        <v>193</v>
      </c>
      <c r="C188" s="10" t="s">
        <v>8</v>
      </c>
      <c r="D188" s="11">
        <v>409.52</v>
      </c>
      <c r="E188" s="90">
        <v>7562</v>
      </c>
      <c r="F188" s="36">
        <f t="shared" si="8"/>
        <v>3096790.2399999998</v>
      </c>
      <c r="G188" s="104">
        <v>409.52</v>
      </c>
      <c r="H188" s="105">
        <v>7562</v>
      </c>
      <c r="I188" s="97"/>
      <c r="J188" s="100">
        <f t="shared" si="9"/>
        <v>3406469.264</v>
      </c>
      <c r="K188" s="100">
        <f t="shared" si="10"/>
        <v>3561308.7759999996</v>
      </c>
      <c r="L188" s="97">
        <v>409.52</v>
      </c>
      <c r="M188" s="106">
        <v>7562</v>
      </c>
      <c r="N188" s="105"/>
    </row>
    <row r="189" spans="1:14" x14ac:dyDescent="0.25">
      <c r="A189" s="22">
        <v>188</v>
      </c>
      <c r="B189" s="10" t="s">
        <v>194</v>
      </c>
      <c r="C189" s="10" t="s">
        <v>8</v>
      </c>
      <c r="D189" s="11">
        <v>279.82</v>
      </c>
      <c r="E189" s="90">
        <v>5291</v>
      </c>
      <c r="F189" s="36">
        <f t="shared" si="8"/>
        <v>1480527.6199999999</v>
      </c>
      <c r="G189" s="104">
        <v>279.82</v>
      </c>
      <c r="H189" s="105">
        <v>5291</v>
      </c>
      <c r="I189" s="97"/>
      <c r="J189" s="100">
        <f t="shared" si="9"/>
        <v>1628580.382</v>
      </c>
      <c r="K189" s="100">
        <f t="shared" si="10"/>
        <v>1702606.7629999998</v>
      </c>
      <c r="L189" s="97">
        <v>279.82</v>
      </c>
      <c r="M189" s="106">
        <v>5291</v>
      </c>
      <c r="N189" s="105"/>
    </row>
    <row r="190" spans="1:14" x14ac:dyDescent="0.25">
      <c r="A190" s="22">
        <v>189</v>
      </c>
      <c r="B190" s="10" t="s">
        <v>195</v>
      </c>
      <c r="C190" s="10" t="s">
        <v>3</v>
      </c>
      <c r="D190" s="11">
        <v>267.18</v>
      </c>
      <c r="E190" s="90">
        <v>4515</v>
      </c>
      <c r="F190" s="36">
        <f t="shared" si="8"/>
        <v>1206317.7</v>
      </c>
      <c r="G190" s="104">
        <v>267.18</v>
      </c>
      <c r="H190" s="105">
        <v>4515</v>
      </c>
      <c r="I190" s="97"/>
      <c r="J190" s="100">
        <f t="shared" si="9"/>
        <v>1326949.47</v>
      </c>
      <c r="K190" s="100">
        <f t="shared" si="10"/>
        <v>1387265.3549999997</v>
      </c>
      <c r="L190" s="97">
        <v>267.18</v>
      </c>
      <c r="M190" s="106">
        <v>4515</v>
      </c>
      <c r="N190" s="105"/>
    </row>
    <row r="191" spans="1:14" x14ac:dyDescent="0.25">
      <c r="A191" s="22">
        <v>190</v>
      </c>
      <c r="B191" s="10" t="s">
        <v>196</v>
      </c>
      <c r="C191" s="10" t="s">
        <v>5</v>
      </c>
      <c r="D191" s="11">
        <v>124.72</v>
      </c>
      <c r="E191" s="90">
        <v>6581</v>
      </c>
      <c r="F191" s="36">
        <f t="shared" si="8"/>
        <v>820782.32</v>
      </c>
      <c r="G191" s="104">
        <v>124.72</v>
      </c>
      <c r="H191" s="105">
        <v>6581</v>
      </c>
      <c r="I191" s="97"/>
      <c r="J191" s="100">
        <f t="shared" si="9"/>
        <v>902860.55200000003</v>
      </c>
      <c r="K191" s="100">
        <f t="shared" si="10"/>
        <v>943899.66799999983</v>
      </c>
      <c r="L191" s="97">
        <v>124.72</v>
      </c>
      <c r="M191" s="106">
        <v>6581</v>
      </c>
      <c r="N191" s="105"/>
    </row>
    <row r="192" spans="1:14" x14ac:dyDescent="0.25">
      <c r="A192" s="22">
        <v>191</v>
      </c>
      <c r="B192" s="10" t="s">
        <v>197</v>
      </c>
      <c r="C192" s="10" t="s">
        <v>3</v>
      </c>
      <c r="D192" s="11">
        <v>51.09</v>
      </c>
      <c r="E192" s="90">
        <v>5867</v>
      </c>
      <c r="F192" s="36">
        <f t="shared" si="8"/>
        <v>299745.03000000003</v>
      </c>
      <c r="G192" s="104">
        <v>51.09</v>
      </c>
      <c r="H192" s="105">
        <v>5867</v>
      </c>
      <c r="I192" s="97"/>
      <c r="J192" s="100">
        <f t="shared" si="9"/>
        <v>329719.53300000005</v>
      </c>
      <c r="K192" s="100">
        <f t="shared" si="10"/>
        <v>344706.78450000001</v>
      </c>
      <c r="L192" s="97">
        <v>51.09</v>
      </c>
      <c r="M192" s="106">
        <v>5867</v>
      </c>
      <c r="N192" s="105"/>
    </row>
    <row r="193" spans="1:14" x14ac:dyDescent="0.25">
      <c r="A193" s="22">
        <v>192</v>
      </c>
      <c r="B193" s="10" t="s">
        <v>198</v>
      </c>
      <c r="C193" s="10" t="s">
        <v>11</v>
      </c>
      <c r="D193" s="11">
        <v>449.12</v>
      </c>
      <c r="E193" s="90">
        <v>5375</v>
      </c>
      <c r="F193" s="36">
        <f t="shared" si="8"/>
        <v>2414020</v>
      </c>
      <c r="G193" s="104">
        <v>449.12</v>
      </c>
      <c r="H193" s="105">
        <v>5375</v>
      </c>
      <c r="I193" s="97"/>
      <c r="J193" s="100">
        <f t="shared" si="9"/>
        <v>2655422</v>
      </c>
      <c r="K193" s="100">
        <f t="shared" si="10"/>
        <v>2776123</v>
      </c>
      <c r="L193" s="97">
        <v>449.12</v>
      </c>
      <c r="M193" s="106">
        <v>5375</v>
      </c>
      <c r="N193" s="105"/>
    </row>
    <row r="194" spans="1:14" x14ac:dyDescent="0.25">
      <c r="A194" s="22">
        <v>193</v>
      </c>
      <c r="B194" s="10" t="s">
        <v>199</v>
      </c>
      <c r="C194" s="10" t="s">
        <v>17</v>
      </c>
      <c r="D194" s="11">
        <v>450.71</v>
      </c>
      <c r="E194" s="90">
        <v>5357</v>
      </c>
      <c r="F194" s="36">
        <f t="shared" ref="F194:F257" si="11">(D194*E194)</f>
        <v>2414453.4699999997</v>
      </c>
      <c r="G194" s="104">
        <v>450.71</v>
      </c>
      <c r="H194" s="105">
        <v>5357</v>
      </c>
      <c r="I194" s="97"/>
      <c r="J194" s="100">
        <f t="shared" ref="J194:J257" si="12">(F194*1.1)</f>
        <v>2655898.8169999998</v>
      </c>
      <c r="K194" s="100">
        <f t="shared" ref="K194:K257" si="13">(F194*1.15)</f>
        <v>2776621.4904999994</v>
      </c>
      <c r="L194" s="97">
        <v>450.71</v>
      </c>
      <c r="M194" s="106">
        <v>5357</v>
      </c>
      <c r="N194" s="105"/>
    </row>
    <row r="195" spans="1:14" x14ac:dyDescent="0.25">
      <c r="A195" s="22">
        <v>194</v>
      </c>
      <c r="B195" s="10" t="s">
        <v>200</v>
      </c>
      <c r="C195" s="10" t="s">
        <v>3</v>
      </c>
      <c r="D195" s="11">
        <v>318.39</v>
      </c>
      <c r="E195" s="90">
        <v>6763</v>
      </c>
      <c r="F195" s="36">
        <f t="shared" si="11"/>
        <v>2153271.5699999998</v>
      </c>
      <c r="G195" s="104">
        <v>318.39</v>
      </c>
      <c r="H195" s="105">
        <v>6763</v>
      </c>
      <c r="I195" s="97"/>
      <c r="J195" s="100">
        <f t="shared" si="12"/>
        <v>2368598.727</v>
      </c>
      <c r="K195" s="100">
        <f t="shared" si="13"/>
        <v>2476262.3054999998</v>
      </c>
      <c r="L195" s="97">
        <v>318.39</v>
      </c>
      <c r="M195" s="106">
        <v>6763</v>
      </c>
      <c r="N195" s="105"/>
    </row>
    <row r="196" spans="1:14" x14ac:dyDescent="0.25">
      <c r="A196" s="22">
        <v>195</v>
      </c>
      <c r="B196" s="10" t="s">
        <v>201</v>
      </c>
      <c r="C196" s="10" t="s">
        <v>1</v>
      </c>
      <c r="D196" s="11">
        <v>172.82</v>
      </c>
      <c r="E196" s="90">
        <v>5214</v>
      </c>
      <c r="F196" s="36">
        <f t="shared" si="11"/>
        <v>901083.48</v>
      </c>
      <c r="G196" s="104">
        <v>172.82</v>
      </c>
      <c r="H196" s="105">
        <v>5214</v>
      </c>
      <c r="I196" s="97"/>
      <c r="J196" s="100">
        <f t="shared" si="12"/>
        <v>991191.8280000001</v>
      </c>
      <c r="K196" s="100">
        <f t="shared" si="13"/>
        <v>1036246.0019999999</v>
      </c>
      <c r="L196" s="97">
        <v>172.82</v>
      </c>
      <c r="M196" s="106">
        <v>5214</v>
      </c>
      <c r="N196" s="105"/>
    </row>
    <row r="197" spans="1:14" x14ac:dyDescent="0.25">
      <c r="A197" s="22">
        <v>196</v>
      </c>
      <c r="B197" s="10" t="s">
        <v>202</v>
      </c>
      <c r="C197" s="10" t="s">
        <v>8</v>
      </c>
      <c r="D197" s="11">
        <v>177.86</v>
      </c>
      <c r="E197" s="90">
        <v>7643</v>
      </c>
      <c r="F197" s="36">
        <f t="shared" si="11"/>
        <v>1359383.9800000002</v>
      </c>
      <c r="G197" s="104">
        <v>177.86</v>
      </c>
      <c r="H197" s="105">
        <v>7643</v>
      </c>
      <c r="I197" s="97"/>
      <c r="J197" s="100">
        <f t="shared" si="12"/>
        <v>1495322.3780000003</v>
      </c>
      <c r="K197" s="100">
        <f t="shared" si="13"/>
        <v>1563291.577</v>
      </c>
      <c r="L197" s="97">
        <v>177.86</v>
      </c>
      <c r="M197" s="106">
        <v>7643</v>
      </c>
      <c r="N197" s="105"/>
    </row>
    <row r="198" spans="1:14" x14ac:dyDescent="0.25">
      <c r="A198" s="22">
        <v>197</v>
      </c>
      <c r="B198" s="10" t="s">
        <v>203</v>
      </c>
      <c r="C198" s="10" t="s">
        <v>5</v>
      </c>
      <c r="D198" s="11">
        <v>364.35</v>
      </c>
      <c r="E198" s="90">
        <v>8418</v>
      </c>
      <c r="F198" s="36">
        <f t="shared" si="11"/>
        <v>3067098.3000000003</v>
      </c>
      <c r="G198" s="104">
        <v>364.35</v>
      </c>
      <c r="H198" s="105">
        <v>8418</v>
      </c>
      <c r="I198" s="97"/>
      <c r="J198" s="100">
        <f t="shared" si="12"/>
        <v>3373808.1300000004</v>
      </c>
      <c r="K198" s="100">
        <f t="shared" si="13"/>
        <v>3527163.0449999999</v>
      </c>
      <c r="L198" s="97">
        <v>364.35</v>
      </c>
      <c r="M198" s="106">
        <v>8418</v>
      </c>
      <c r="N198" s="105"/>
    </row>
    <row r="199" spans="1:14" x14ac:dyDescent="0.25">
      <c r="A199" s="22">
        <v>198</v>
      </c>
      <c r="B199" s="10" t="s">
        <v>204</v>
      </c>
      <c r="C199" s="10" t="s">
        <v>30</v>
      </c>
      <c r="D199" s="11">
        <v>449.07</v>
      </c>
      <c r="E199" s="90">
        <v>6686</v>
      </c>
      <c r="F199" s="36">
        <f t="shared" si="11"/>
        <v>3002482.02</v>
      </c>
      <c r="G199" s="104">
        <v>449.07</v>
      </c>
      <c r="H199" s="105">
        <v>6686</v>
      </c>
      <c r="I199" s="97"/>
      <c r="J199" s="100">
        <f t="shared" si="12"/>
        <v>3302730.2220000001</v>
      </c>
      <c r="K199" s="100">
        <f t="shared" si="13"/>
        <v>3452854.3229999999</v>
      </c>
      <c r="L199" s="97">
        <v>449.07</v>
      </c>
      <c r="M199" s="106">
        <v>6686</v>
      </c>
      <c r="N199" s="105"/>
    </row>
    <row r="200" spans="1:14" x14ac:dyDescent="0.25">
      <c r="A200" s="22">
        <v>199</v>
      </c>
      <c r="B200" s="10" t="s">
        <v>205</v>
      </c>
      <c r="C200" s="10" t="s">
        <v>11</v>
      </c>
      <c r="D200" s="11">
        <v>444.11</v>
      </c>
      <c r="E200" s="90">
        <v>5118</v>
      </c>
      <c r="F200" s="36">
        <f t="shared" si="11"/>
        <v>2272954.98</v>
      </c>
      <c r="G200" s="104">
        <v>444.11</v>
      </c>
      <c r="H200" s="105">
        <v>5118</v>
      </c>
      <c r="I200" s="97"/>
      <c r="J200" s="100">
        <f t="shared" si="12"/>
        <v>2500250.4780000001</v>
      </c>
      <c r="K200" s="100">
        <f t="shared" si="13"/>
        <v>2613898.227</v>
      </c>
      <c r="L200" s="97">
        <v>444.11</v>
      </c>
      <c r="M200" s="106">
        <v>5118</v>
      </c>
      <c r="N200" s="105"/>
    </row>
    <row r="201" spans="1:14" x14ac:dyDescent="0.25">
      <c r="A201" s="22">
        <v>200</v>
      </c>
      <c r="B201" s="10" t="s">
        <v>206</v>
      </c>
      <c r="C201" s="10" t="s">
        <v>30</v>
      </c>
      <c r="D201" s="11">
        <v>391.04</v>
      </c>
      <c r="E201" s="90">
        <v>4682</v>
      </c>
      <c r="F201" s="36">
        <f t="shared" si="11"/>
        <v>1830849.28</v>
      </c>
      <c r="G201" s="104">
        <v>391.04</v>
      </c>
      <c r="H201" s="105">
        <v>4682</v>
      </c>
      <c r="I201" s="97"/>
      <c r="J201" s="100">
        <f t="shared" si="12"/>
        <v>2013934.2080000001</v>
      </c>
      <c r="K201" s="100">
        <f t="shared" si="13"/>
        <v>2105476.6719999998</v>
      </c>
      <c r="L201" s="97">
        <v>391.04</v>
      </c>
      <c r="M201" s="106">
        <v>4682</v>
      </c>
      <c r="N201" s="105"/>
    </row>
    <row r="202" spans="1:14" x14ac:dyDescent="0.25">
      <c r="A202" s="22">
        <v>201</v>
      </c>
      <c r="B202" s="10" t="s">
        <v>207</v>
      </c>
      <c r="C202" s="10" t="s">
        <v>8</v>
      </c>
      <c r="D202" s="11">
        <v>322.81</v>
      </c>
      <c r="E202" s="90">
        <v>7130</v>
      </c>
      <c r="F202" s="36">
        <f t="shared" si="11"/>
        <v>2301635.2999999998</v>
      </c>
      <c r="G202" s="104">
        <v>322.81</v>
      </c>
      <c r="H202" s="105">
        <v>7130</v>
      </c>
      <c r="I202" s="97"/>
      <c r="J202" s="100">
        <f t="shared" si="12"/>
        <v>2531798.83</v>
      </c>
      <c r="K202" s="100">
        <f t="shared" si="13"/>
        <v>2646880.5949999997</v>
      </c>
      <c r="L202" s="97">
        <v>322.81</v>
      </c>
      <c r="M202" s="106">
        <v>7130</v>
      </c>
      <c r="N202" s="105"/>
    </row>
    <row r="203" spans="1:14" x14ac:dyDescent="0.25">
      <c r="A203" s="22">
        <v>202</v>
      </c>
      <c r="B203" s="10" t="s">
        <v>208</v>
      </c>
      <c r="C203" s="10" t="s">
        <v>3</v>
      </c>
      <c r="D203" s="11">
        <v>46.65</v>
      </c>
      <c r="E203" s="90">
        <v>4484</v>
      </c>
      <c r="F203" s="36">
        <f t="shared" si="11"/>
        <v>209178.6</v>
      </c>
      <c r="G203" s="104">
        <v>46.65</v>
      </c>
      <c r="H203" s="105">
        <v>4484</v>
      </c>
      <c r="I203" s="97"/>
      <c r="J203" s="100">
        <f t="shared" si="12"/>
        <v>230096.46000000002</v>
      </c>
      <c r="K203" s="100">
        <f t="shared" si="13"/>
        <v>240555.38999999998</v>
      </c>
      <c r="L203" s="97">
        <v>46.65</v>
      </c>
      <c r="M203" s="106">
        <v>4484</v>
      </c>
      <c r="N203" s="105"/>
    </row>
    <row r="204" spans="1:14" x14ac:dyDescent="0.25">
      <c r="A204" s="22">
        <v>203</v>
      </c>
      <c r="B204" s="10" t="s">
        <v>209</v>
      </c>
      <c r="C204" s="10" t="s">
        <v>30</v>
      </c>
      <c r="D204" s="11">
        <v>85.01</v>
      </c>
      <c r="E204" s="90">
        <v>6505</v>
      </c>
      <c r="F204" s="36">
        <f t="shared" si="11"/>
        <v>552990.05000000005</v>
      </c>
      <c r="G204" s="104">
        <v>85.01</v>
      </c>
      <c r="H204" s="105">
        <v>6505</v>
      </c>
      <c r="I204" s="97"/>
      <c r="J204" s="100">
        <f t="shared" si="12"/>
        <v>608289.05500000005</v>
      </c>
      <c r="K204" s="100">
        <f t="shared" si="13"/>
        <v>635938.5575</v>
      </c>
      <c r="L204" s="97">
        <v>85.01</v>
      </c>
      <c r="M204" s="106">
        <v>6505</v>
      </c>
      <c r="N204" s="105"/>
    </row>
    <row r="205" spans="1:14" x14ac:dyDescent="0.25">
      <c r="A205" s="22">
        <v>204</v>
      </c>
      <c r="B205" s="10" t="s">
        <v>210</v>
      </c>
      <c r="C205" s="10" t="s">
        <v>1</v>
      </c>
      <c r="D205" s="11">
        <v>449.78</v>
      </c>
      <c r="E205" s="90">
        <v>3840</v>
      </c>
      <c r="F205" s="36">
        <f t="shared" si="11"/>
        <v>1727155.2</v>
      </c>
      <c r="G205" s="104">
        <v>449.78</v>
      </c>
      <c r="H205" s="105">
        <v>3840</v>
      </c>
      <c r="I205" s="97"/>
      <c r="J205" s="100">
        <f t="shared" si="12"/>
        <v>1899870.7200000002</v>
      </c>
      <c r="K205" s="100">
        <f t="shared" si="13"/>
        <v>1986228.4799999997</v>
      </c>
      <c r="L205" s="97">
        <v>449.78</v>
      </c>
      <c r="M205" s="106">
        <v>3840</v>
      </c>
      <c r="N205" s="105"/>
    </row>
    <row r="206" spans="1:14" x14ac:dyDescent="0.25">
      <c r="A206" s="22">
        <v>205</v>
      </c>
      <c r="B206" s="10" t="s">
        <v>211</v>
      </c>
      <c r="C206" s="10" t="s">
        <v>3</v>
      </c>
      <c r="D206" s="11">
        <v>305.18</v>
      </c>
      <c r="E206" s="90">
        <v>6940</v>
      </c>
      <c r="F206" s="36">
        <f t="shared" si="11"/>
        <v>2117949.2000000002</v>
      </c>
      <c r="G206" s="104">
        <v>305.18</v>
      </c>
      <c r="H206" s="105">
        <v>6940</v>
      </c>
      <c r="I206" s="97"/>
      <c r="J206" s="100">
        <f t="shared" si="12"/>
        <v>2329744.1200000006</v>
      </c>
      <c r="K206" s="100">
        <f t="shared" si="13"/>
        <v>2435641.58</v>
      </c>
      <c r="L206" s="97">
        <v>305.18</v>
      </c>
      <c r="M206" s="106">
        <v>6940</v>
      </c>
      <c r="N206" s="105"/>
    </row>
    <row r="207" spans="1:14" x14ac:dyDescent="0.25">
      <c r="A207" s="22">
        <v>206</v>
      </c>
      <c r="B207" s="10" t="s">
        <v>212</v>
      </c>
      <c r="C207" s="10" t="s">
        <v>8</v>
      </c>
      <c r="D207" s="11">
        <v>9.5500000000000007</v>
      </c>
      <c r="E207" s="90">
        <v>7665</v>
      </c>
      <c r="F207" s="36">
        <f t="shared" si="11"/>
        <v>73200.75</v>
      </c>
      <c r="G207" s="104">
        <v>9.5500000000000007</v>
      </c>
      <c r="H207" s="105">
        <v>7665</v>
      </c>
      <c r="I207" s="97"/>
      <c r="J207" s="100">
        <f t="shared" si="12"/>
        <v>80520.825000000012</v>
      </c>
      <c r="K207" s="100">
        <f t="shared" si="13"/>
        <v>84180.862499999988</v>
      </c>
      <c r="L207" s="97">
        <v>9.5500000000000007</v>
      </c>
      <c r="M207" s="106">
        <v>7665</v>
      </c>
      <c r="N207" s="105"/>
    </row>
    <row r="208" spans="1:14" x14ac:dyDescent="0.25">
      <c r="A208" s="22">
        <v>207</v>
      </c>
      <c r="B208" s="10" t="s">
        <v>213</v>
      </c>
      <c r="C208" s="10" t="s">
        <v>30</v>
      </c>
      <c r="D208" s="11">
        <v>55.23</v>
      </c>
      <c r="E208" s="90">
        <v>7003</v>
      </c>
      <c r="F208" s="36">
        <f t="shared" si="11"/>
        <v>386775.69</v>
      </c>
      <c r="G208" s="104">
        <v>55.23</v>
      </c>
      <c r="H208" s="105">
        <v>7003</v>
      </c>
      <c r="I208" s="97"/>
      <c r="J208" s="100">
        <f t="shared" si="12"/>
        <v>425453.25900000002</v>
      </c>
      <c r="K208" s="100">
        <f t="shared" si="13"/>
        <v>444792.04349999997</v>
      </c>
      <c r="L208" s="97">
        <v>55.23</v>
      </c>
      <c r="M208" s="106">
        <v>7003</v>
      </c>
      <c r="N208" s="105"/>
    </row>
    <row r="209" spans="1:14" x14ac:dyDescent="0.25">
      <c r="A209" s="22">
        <v>208</v>
      </c>
      <c r="B209" s="10" t="s">
        <v>214</v>
      </c>
      <c r="C209" s="10" t="s">
        <v>17</v>
      </c>
      <c r="D209" s="11">
        <v>333.43</v>
      </c>
      <c r="E209" s="90">
        <v>5561</v>
      </c>
      <c r="F209" s="36">
        <f t="shared" si="11"/>
        <v>1854204.23</v>
      </c>
      <c r="G209" s="104">
        <v>333.43</v>
      </c>
      <c r="H209" s="105">
        <v>5561</v>
      </c>
      <c r="I209" s="97"/>
      <c r="J209" s="100">
        <f t="shared" si="12"/>
        <v>2039624.6530000002</v>
      </c>
      <c r="K209" s="100">
        <f t="shared" si="13"/>
        <v>2132334.8644999997</v>
      </c>
      <c r="L209" s="97">
        <v>333.43</v>
      </c>
      <c r="M209" s="106">
        <v>5561</v>
      </c>
      <c r="N209" s="105"/>
    </row>
    <row r="210" spans="1:14" x14ac:dyDescent="0.25">
      <c r="A210" s="22">
        <v>209</v>
      </c>
      <c r="B210" s="10" t="s">
        <v>215</v>
      </c>
      <c r="C210" s="10" t="s">
        <v>11</v>
      </c>
      <c r="D210" s="11">
        <v>7.51</v>
      </c>
      <c r="E210" s="90">
        <v>7534</v>
      </c>
      <c r="F210" s="36">
        <f t="shared" si="11"/>
        <v>56580.34</v>
      </c>
      <c r="G210" s="104">
        <v>7.51</v>
      </c>
      <c r="H210" s="105">
        <v>7534</v>
      </c>
      <c r="I210" s="97"/>
      <c r="J210" s="100">
        <f t="shared" si="12"/>
        <v>62238.374000000003</v>
      </c>
      <c r="K210" s="100">
        <f t="shared" si="13"/>
        <v>65067.390999999989</v>
      </c>
      <c r="L210" s="97">
        <v>7.51</v>
      </c>
      <c r="M210" s="106">
        <v>7534</v>
      </c>
      <c r="N210" s="105"/>
    </row>
    <row r="211" spans="1:14" x14ac:dyDescent="0.25">
      <c r="A211" s="22">
        <v>210</v>
      </c>
      <c r="B211" s="10" t="s">
        <v>216</v>
      </c>
      <c r="C211" s="10" t="s">
        <v>30</v>
      </c>
      <c r="D211" s="11">
        <v>84.6</v>
      </c>
      <c r="E211" s="90">
        <v>5105</v>
      </c>
      <c r="F211" s="36">
        <f t="shared" si="11"/>
        <v>431883</v>
      </c>
      <c r="G211" s="104">
        <v>84.6</v>
      </c>
      <c r="H211" s="105">
        <v>5105</v>
      </c>
      <c r="I211" s="97"/>
      <c r="J211" s="100">
        <f t="shared" si="12"/>
        <v>475071.30000000005</v>
      </c>
      <c r="K211" s="100">
        <f t="shared" si="13"/>
        <v>496665.44999999995</v>
      </c>
      <c r="L211" s="97">
        <v>84.6</v>
      </c>
      <c r="M211" s="106">
        <v>5105</v>
      </c>
      <c r="N211" s="105"/>
    </row>
    <row r="212" spans="1:14" x14ac:dyDescent="0.25">
      <c r="A212" s="22">
        <v>211</v>
      </c>
      <c r="B212" s="10" t="s">
        <v>217</v>
      </c>
      <c r="C212" s="10" t="s">
        <v>17</v>
      </c>
      <c r="D212" s="11">
        <v>276.62</v>
      </c>
      <c r="E212" s="90">
        <v>4708</v>
      </c>
      <c r="F212" s="36">
        <f t="shared" si="11"/>
        <v>1302326.96</v>
      </c>
      <c r="G212" s="104">
        <v>276.62</v>
      </c>
      <c r="H212" s="105">
        <v>4708</v>
      </c>
      <c r="I212" s="97"/>
      <c r="J212" s="100">
        <f t="shared" si="12"/>
        <v>1432559.656</v>
      </c>
      <c r="K212" s="100">
        <f t="shared" si="13"/>
        <v>1497676.004</v>
      </c>
      <c r="L212" s="97">
        <v>276.62</v>
      </c>
      <c r="M212" s="106">
        <v>4708</v>
      </c>
      <c r="N212" s="105"/>
    </row>
    <row r="213" spans="1:14" x14ac:dyDescent="0.25">
      <c r="A213" s="22">
        <v>212</v>
      </c>
      <c r="B213" s="10" t="s">
        <v>218</v>
      </c>
      <c r="C213" s="10" t="s">
        <v>17</v>
      </c>
      <c r="D213" s="11">
        <v>347.49</v>
      </c>
      <c r="E213" s="90">
        <v>4884</v>
      </c>
      <c r="F213" s="36">
        <f t="shared" si="11"/>
        <v>1697141.1600000001</v>
      </c>
      <c r="G213" s="104">
        <v>347.49</v>
      </c>
      <c r="H213" s="105">
        <v>4884</v>
      </c>
      <c r="I213" s="97"/>
      <c r="J213" s="100">
        <f t="shared" si="12"/>
        <v>1866855.2760000003</v>
      </c>
      <c r="K213" s="100">
        <f t="shared" si="13"/>
        <v>1951712.334</v>
      </c>
      <c r="L213" s="97">
        <v>347.49</v>
      </c>
      <c r="M213" s="106">
        <v>4884</v>
      </c>
      <c r="N213" s="105"/>
    </row>
    <row r="214" spans="1:14" x14ac:dyDescent="0.25">
      <c r="A214" s="22">
        <v>213</v>
      </c>
      <c r="B214" s="10" t="s">
        <v>219</v>
      </c>
      <c r="C214" s="10" t="s">
        <v>30</v>
      </c>
      <c r="D214" s="11">
        <v>327.72</v>
      </c>
      <c r="E214" s="90">
        <v>6816</v>
      </c>
      <c r="F214" s="36">
        <f t="shared" si="11"/>
        <v>2233739.52</v>
      </c>
      <c r="G214" s="104">
        <v>327.72</v>
      </c>
      <c r="H214" s="105">
        <v>6816</v>
      </c>
      <c r="I214" s="97"/>
      <c r="J214" s="100">
        <f t="shared" si="12"/>
        <v>2457113.4720000001</v>
      </c>
      <c r="K214" s="100">
        <f t="shared" si="13"/>
        <v>2568800.4479999999</v>
      </c>
      <c r="L214" s="97">
        <v>327.72</v>
      </c>
      <c r="M214" s="106">
        <v>6816</v>
      </c>
      <c r="N214" s="105"/>
    </row>
    <row r="215" spans="1:14" x14ac:dyDescent="0.25">
      <c r="A215" s="22">
        <v>214</v>
      </c>
      <c r="B215" s="10" t="s">
        <v>220</v>
      </c>
      <c r="C215" s="10" t="s">
        <v>5</v>
      </c>
      <c r="D215" s="11">
        <v>116.01</v>
      </c>
      <c r="E215" s="90">
        <v>4220</v>
      </c>
      <c r="F215" s="36">
        <f t="shared" si="11"/>
        <v>489562.2</v>
      </c>
      <c r="G215" s="104">
        <v>116.01</v>
      </c>
      <c r="H215" s="105">
        <v>4220</v>
      </c>
      <c r="I215" s="97"/>
      <c r="J215" s="100">
        <f t="shared" si="12"/>
        <v>538518.42000000004</v>
      </c>
      <c r="K215" s="100">
        <f t="shared" si="13"/>
        <v>562996.53</v>
      </c>
      <c r="L215" s="97">
        <v>116.01</v>
      </c>
      <c r="M215" s="106">
        <v>4220</v>
      </c>
      <c r="N215" s="105"/>
    </row>
    <row r="216" spans="1:14" x14ac:dyDescent="0.25">
      <c r="A216" s="22">
        <v>215</v>
      </c>
      <c r="B216" s="10" t="s">
        <v>221</v>
      </c>
      <c r="C216" s="10" t="s">
        <v>30</v>
      </c>
      <c r="D216" s="11">
        <v>357.53</v>
      </c>
      <c r="E216" s="90">
        <v>7745</v>
      </c>
      <c r="F216" s="36">
        <f t="shared" si="11"/>
        <v>2769069.8499999996</v>
      </c>
      <c r="G216" s="104">
        <v>357.53</v>
      </c>
      <c r="H216" s="105">
        <v>7745</v>
      </c>
      <c r="I216" s="97"/>
      <c r="J216" s="100">
        <f t="shared" si="12"/>
        <v>3045976.835</v>
      </c>
      <c r="K216" s="100">
        <f t="shared" si="13"/>
        <v>3184430.3274999992</v>
      </c>
      <c r="L216" s="97">
        <v>357.53</v>
      </c>
      <c r="M216" s="106">
        <v>7745</v>
      </c>
      <c r="N216" s="105"/>
    </row>
    <row r="217" spans="1:14" x14ac:dyDescent="0.25">
      <c r="A217" s="22">
        <v>216</v>
      </c>
      <c r="B217" s="10" t="s">
        <v>222</v>
      </c>
      <c r="C217" s="10" t="s">
        <v>8</v>
      </c>
      <c r="D217" s="11">
        <v>122.44</v>
      </c>
      <c r="E217" s="90">
        <v>4587</v>
      </c>
      <c r="F217" s="36">
        <f t="shared" si="11"/>
        <v>561632.28</v>
      </c>
      <c r="G217" s="104">
        <v>122.44</v>
      </c>
      <c r="H217" s="105">
        <v>4587</v>
      </c>
      <c r="I217" s="97"/>
      <c r="J217" s="100">
        <f t="shared" si="12"/>
        <v>617795.50800000003</v>
      </c>
      <c r="K217" s="100">
        <f t="shared" si="13"/>
        <v>645877.12199999997</v>
      </c>
      <c r="L217" s="97">
        <v>122.44</v>
      </c>
      <c r="M217" s="106">
        <v>4587</v>
      </c>
      <c r="N217" s="105"/>
    </row>
    <row r="218" spans="1:14" x14ac:dyDescent="0.25">
      <c r="A218" s="22">
        <v>217</v>
      </c>
      <c r="B218" s="10" t="s">
        <v>223</v>
      </c>
      <c r="C218" s="10" t="s">
        <v>17</v>
      </c>
      <c r="D218" s="11">
        <v>166.07</v>
      </c>
      <c r="E218" s="90">
        <v>7320</v>
      </c>
      <c r="F218" s="36">
        <f t="shared" si="11"/>
        <v>1215632.3999999999</v>
      </c>
      <c r="G218" s="104">
        <v>166.07</v>
      </c>
      <c r="H218" s="105">
        <v>7320</v>
      </c>
      <c r="I218" s="97"/>
      <c r="J218" s="100">
        <f t="shared" si="12"/>
        <v>1337195.6399999999</v>
      </c>
      <c r="K218" s="100">
        <f t="shared" si="13"/>
        <v>1397977.2599999998</v>
      </c>
      <c r="L218" s="97">
        <v>166.07</v>
      </c>
      <c r="M218" s="106">
        <v>7320</v>
      </c>
      <c r="N218" s="105"/>
    </row>
    <row r="219" spans="1:14" x14ac:dyDescent="0.25">
      <c r="A219" s="22">
        <v>218</v>
      </c>
      <c r="B219" s="10" t="s">
        <v>224</v>
      </c>
      <c r="C219" s="10" t="s">
        <v>11</v>
      </c>
      <c r="D219" s="11">
        <v>374.51</v>
      </c>
      <c r="E219" s="90">
        <v>6141</v>
      </c>
      <c r="F219" s="36">
        <f t="shared" si="11"/>
        <v>2299865.91</v>
      </c>
      <c r="G219" s="104">
        <v>374.51</v>
      </c>
      <c r="H219" s="105">
        <v>6141</v>
      </c>
      <c r="I219" s="97"/>
      <c r="J219" s="100">
        <f t="shared" si="12"/>
        <v>2529852.5010000002</v>
      </c>
      <c r="K219" s="100">
        <f t="shared" si="13"/>
        <v>2644845.7965000002</v>
      </c>
      <c r="L219" s="97">
        <v>374.51</v>
      </c>
      <c r="M219" s="106">
        <v>6141</v>
      </c>
      <c r="N219" s="105"/>
    </row>
    <row r="220" spans="1:14" x14ac:dyDescent="0.25">
      <c r="A220" s="22">
        <v>219</v>
      </c>
      <c r="B220" s="10" t="s">
        <v>225</v>
      </c>
      <c r="C220" s="10" t="s">
        <v>8</v>
      </c>
      <c r="D220" s="11">
        <v>326.57</v>
      </c>
      <c r="E220" s="90">
        <v>5900</v>
      </c>
      <c r="F220" s="36">
        <f t="shared" si="11"/>
        <v>1926763</v>
      </c>
      <c r="G220" s="104">
        <v>326.57</v>
      </c>
      <c r="H220" s="105">
        <v>5900</v>
      </c>
      <c r="I220" s="97"/>
      <c r="J220" s="100">
        <f t="shared" si="12"/>
        <v>2119439.3000000003</v>
      </c>
      <c r="K220" s="100">
        <f t="shared" si="13"/>
        <v>2215777.4499999997</v>
      </c>
      <c r="L220" s="97">
        <v>326.57</v>
      </c>
      <c r="M220" s="106">
        <v>5900</v>
      </c>
      <c r="N220" s="105"/>
    </row>
    <row r="221" spans="1:14" x14ac:dyDescent="0.25">
      <c r="A221" s="22">
        <v>220</v>
      </c>
      <c r="B221" s="10" t="s">
        <v>226</v>
      </c>
      <c r="C221" s="10" t="s">
        <v>1</v>
      </c>
      <c r="D221" s="11">
        <v>425.37</v>
      </c>
      <c r="E221" s="90">
        <v>7325</v>
      </c>
      <c r="F221" s="36">
        <f t="shared" si="11"/>
        <v>3115835.25</v>
      </c>
      <c r="G221" s="104">
        <v>425.37</v>
      </c>
      <c r="H221" s="105">
        <v>7325</v>
      </c>
      <c r="I221" s="97"/>
      <c r="J221" s="100">
        <f t="shared" si="12"/>
        <v>3427418.7750000004</v>
      </c>
      <c r="K221" s="100">
        <f t="shared" si="13"/>
        <v>3583210.5374999996</v>
      </c>
      <c r="L221" s="97">
        <v>425.37</v>
      </c>
      <c r="M221" s="106">
        <v>7325</v>
      </c>
      <c r="N221" s="105"/>
    </row>
    <row r="222" spans="1:14" x14ac:dyDescent="0.25">
      <c r="A222" s="22">
        <v>221</v>
      </c>
      <c r="B222" s="10" t="s">
        <v>227</v>
      </c>
      <c r="C222" s="10" t="s">
        <v>3</v>
      </c>
      <c r="D222" s="11">
        <v>330.52</v>
      </c>
      <c r="E222" s="90">
        <v>6335</v>
      </c>
      <c r="F222" s="36">
        <f t="shared" si="11"/>
        <v>2093844.2</v>
      </c>
      <c r="G222" s="104">
        <v>330.52</v>
      </c>
      <c r="H222" s="105">
        <v>6335</v>
      </c>
      <c r="I222" s="97"/>
      <c r="J222" s="100">
        <f t="shared" si="12"/>
        <v>2303228.62</v>
      </c>
      <c r="K222" s="100">
        <f t="shared" si="13"/>
        <v>2407920.8299999996</v>
      </c>
      <c r="L222" s="97">
        <v>330.52</v>
      </c>
      <c r="M222" s="106">
        <v>6335</v>
      </c>
      <c r="N222" s="105"/>
    </row>
    <row r="223" spans="1:14" x14ac:dyDescent="0.25">
      <c r="A223" s="22">
        <v>222</v>
      </c>
      <c r="B223" s="10" t="s">
        <v>228</v>
      </c>
      <c r="C223" s="10" t="s">
        <v>30</v>
      </c>
      <c r="D223" s="11">
        <v>286.31</v>
      </c>
      <c r="E223" s="90">
        <v>6146</v>
      </c>
      <c r="F223" s="36">
        <f t="shared" si="11"/>
        <v>1759661.26</v>
      </c>
      <c r="G223" s="104">
        <v>286.31</v>
      </c>
      <c r="H223" s="105">
        <v>6146</v>
      </c>
      <c r="I223" s="97"/>
      <c r="J223" s="100">
        <f t="shared" si="12"/>
        <v>1935627.3860000002</v>
      </c>
      <c r="K223" s="100">
        <f t="shared" si="13"/>
        <v>2023610.4489999998</v>
      </c>
      <c r="L223" s="97">
        <v>286.31</v>
      </c>
      <c r="M223" s="106">
        <v>6146</v>
      </c>
      <c r="N223" s="105"/>
    </row>
    <row r="224" spans="1:14" x14ac:dyDescent="0.25">
      <c r="A224" s="22">
        <v>223</v>
      </c>
      <c r="B224" s="10" t="s">
        <v>229</v>
      </c>
      <c r="C224" s="10" t="s">
        <v>5</v>
      </c>
      <c r="D224" s="11">
        <v>51.37</v>
      </c>
      <c r="E224" s="90">
        <v>5616</v>
      </c>
      <c r="F224" s="36">
        <f t="shared" si="11"/>
        <v>288493.92</v>
      </c>
      <c r="G224" s="104">
        <v>51.37</v>
      </c>
      <c r="H224" s="105">
        <v>5616</v>
      </c>
      <c r="I224" s="97"/>
      <c r="J224" s="100">
        <f t="shared" si="12"/>
        <v>317343.31200000003</v>
      </c>
      <c r="K224" s="100">
        <f t="shared" si="13"/>
        <v>331768.00799999997</v>
      </c>
      <c r="L224" s="97">
        <v>51.37</v>
      </c>
      <c r="M224" s="106">
        <v>5616</v>
      </c>
      <c r="N224" s="105"/>
    </row>
    <row r="225" spans="1:14" x14ac:dyDescent="0.25">
      <c r="A225" s="22">
        <v>224</v>
      </c>
      <c r="B225" s="10" t="s">
        <v>230</v>
      </c>
      <c r="C225" s="10" t="s">
        <v>11</v>
      </c>
      <c r="D225" s="11">
        <v>187.02</v>
      </c>
      <c r="E225" s="90">
        <v>9151</v>
      </c>
      <c r="F225" s="36">
        <f t="shared" si="11"/>
        <v>1711420.02</v>
      </c>
      <c r="G225" s="104">
        <v>187.02</v>
      </c>
      <c r="H225" s="105">
        <v>9151</v>
      </c>
      <c r="I225" s="97"/>
      <c r="J225" s="100">
        <f t="shared" si="12"/>
        <v>1882562.0220000001</v>
      </c>
      <c r="K225" s="100">
        <f t="shared" si="13"/>
        <v>1968133.0229999998</v>
      </c>
      <c r="L225" s="97">
        <v>187.02</v>
      </c>
      <c r="M225" s="106">
        <v>9151</v>
      </c>
      <c r="N225" s="105"/>
    </row>
    <row r="226" spans="1:14" x14ac:dyDescent="0.25">
      <c r="A226" s="22">
        <v>225</v>
      </c>
      <c r="B226" s="10" t="s">
        <v>231</v>
      </c>
      <c r="C226" s="10" t="s">
        <v>5</v>
      </c>
      <c r="D226" s="11">
        <v>136.28</v>
      </c>
      <c r="E226" s="90">
        <v>7695</v>
      </c>
      <c r="F226" s="36">
        <f t="shared" si="11"/>
        <v>1048674.6000000001</v>
      </c>
      <c r="G226" s="104">
        <v>136.28</v>
      </c>
      <c r="H226" s="105">
        <v>7695</v>
      </c>
      <c r="I226" s="97"/>
      <c r="J226" s="100">
        <f t="shared" si="12"/>
        <v>1153542.0600000003</v>
      </c>
      <c r="K226" s="100">
        <f t="shared" si="13"/>
        <v>1205975.79</v>
      </c>
      <c r="L226" s="97">
        <v>136.28</v>
      </c>
      <c r="M226" s="106">
        <v>7695</v>
      </c>
      <c r="N226" s="105"/>
    </row>
    <row r="227" spans="1:14" x14ac:dyDescent="0.25">
      <c r="A227" s="22">
        <v>226</v>
      </c>
      <c r="B227" s="10" t="s">
        <v>232</v>
      </c>
      <c r="C227" s="10" t="s">
        <v>5</v>
      </c>
      <c r="D227" s="11">
        <v>125.77</v>
      </c>
      <c r="E227" s="90">
        <v>6303</v>
      </c>
      <c r="F227" s="36">
        <f t="shared" si="11"/>
        <v>792728.30999999994</v>
      </c>
      <c r="G227" s="104">
        <v>125.77</v>
      </c>
      <c r="H227" s="105">
        <v>6303</v>
      </c>
      <c r="I227" s="97"/>
      <c r="J227" s="100">
        <f t="shared" si="12"/>
        <v>872001.14100000006</v>
      </c>
      <c r="K227" s="100">
        <f t="shared" si="13"/>
        <v>911637.55649999983</v>
      </c>
      <c r="L227" s="97">
        <v>125.77</v>
      </c>
      <c r="M227" s="106">
        <v>6303</v>
      </c>
      <c r="N227" s="105"/>
    </row>
    <row r="228" spans="1:14" x14ac:dyDescent="0.25">
      <c r="A228" s="22">
        <v>227</v>
      </c>
      <c r="B228" s="10" t="s">
        <v>233</v>
      </c>
      <c r="C228" s="10" t="s">
        <v>5</v>
      </c>
      <c r="D228" s="11">
        <v>486.64</v>
      </c>
      <c r="E228" s="90">
        <v>7171</v>
      </c>
      <c r="F228" s="36">
        <f t="shared" si="11"/>
        <v>3489695.44</v>
      </c>
      <c r="G228" s="104">
        <v>486.64</v>
      </c>
      <c r="H228" s="105">
        <v>7171</v>
      </c>
      <c r="I228" s="97"/>
      <c r="J228" s="100">
        <f t="shared" si="12"/>
        <v>3838664.9840000002</v>
      </c>
      <c r="K228" s="100">
        <f t="shared" si="13"/>
        <v>4013149.7559999996</v>
      </c>
      <c r="L228" s="97">
        <v>486.64</v>
      </c>
      <c r="M228" s="106">
        <v>7171</v>
      </c>
      <c r="N228" s="105"/>
    </row>
    <row r="229" spans="1:14" x14ac:dyDescent="0.25">
      <c r="A229" s="22">
        <v>228</v>
      </c>
      <c r="B229" s="10" t="s">
        <v>234</v>
      </c>
      <c r="C229" s="10" t="s">
        <v>30</v>
      </c>
      <c r="D229" s="11">
        <v>199.58</v>
      </c>
      <c r="E229" s="90">
        <v>7345</v>
      </c>
      <c r="F229" s="36">
        <f t="shared" si="11"/>
        <v>1465915.1</v>
      </c>
      <c r="G229" s="104">
        <v>199.58</v>
      </c>
      <c r="H229" s="105">
        <v>7345</v>
      </c>
      <c r="I229" s="97"/>
      <c r="J229" s="100">
        <f t="shared" si="12"/>
        <v>1612506.6100000003</v>
      </c>
      <c r="K229" s="100">
        <f t="shared" si="13"/>
        <v>1685802.365</v>
      </c>
      <c r="L229" s="97">
        <v>199.58</v>
      </c>
      <c r="M229" s="106">
        <v>7345</v>
      </c>
      <c r="N229" s="105"/>
    </row>
    <row r="230" spans="1:14" x14ac:dyDescent="0.25">
      <c r="A230" s="22">
        <v>229</v>
      </c>
      <c r="B230" s="10" t="s">
        <v>235</v>
      </c>
      <c r="C230" s="10" t="s">
        <v>11</v>
      </c>
      <c r="D230" s="11">
        <v>446.56</v>
      </c>
      <c r="E230" s="90">
        <v>8282</v>
      </c>
      <c r="F230" s="36">
        <f t="shared" si="11"/>
        <v>3698409.92</v>
      </c>
      <c r="G230" s="104">
        <v>446.56</v>
      </c>
      <c r="H230" s="105">
        <v>8282</v>
      </c>
      <c r="I230" s="97"/>
      <c r="J230" s="100">
        <f t="shared" si="12"/>
        <v>4068250.9120000005</v>
      </c>
      <c r="K230" s="100">
        <f t="shared" si="13"/>
        <v>4253171.4079999998</v>
      </c>
      <c r="L230" s="97">
        <v>446.56</v>
      </c>
      <c r="M230" s="106">
        <v>8282</v>
      </c>
      <c r="N230" s="105"/>
    </row>
    <row r="231" spans="1:14" x14ac:dyDescent="0.25">
      <c r="A231" s="22">
        <v>230</v>
      </c>
      <c r="B231" s="10" t="s">
        <v>236</v>
      </c>
      <c r="C231" s="10" t="s">
        <v>11</v>
      </c>
      <c r="D231" s="11">
        <v>317.41000000000003</v>
      </c>
      <c r="E231" s="90">
        <v>5494</v>
      </c>
      <c r="F231" s="36">
        <f t="shared" si="11"/>
        <v>1743850.54</v>
      </c>
      <c r="G231" s="104">
        <v>317.41000000000003</v>
      </c>
      <c r="H231" s="105">
        <v>5494</v>
      </c>
      <c r="I231" s="97"/>
      <c r="J231" s="100">
        <f t="shared" si="12"/>
        <v>1918235.5940000003</v>
      </c>
      <c r="K231" s="100">
        <f t="shared" si="13"/>
        <v>2005428.1209999998</v>
      </c>
      <c r="L231" s="97">
        <v>317.41000000000003</v>
      </c>
      <c r="M231" s="106">
        <v>5494</v>
      </c>
      <c r="N231" s="105"/>
    </row>
    <row r="232" spans="1:14" x14ac:dyDescent="0.25">
      <c r="A232" s="22">
        <v>231</v>
      </c>
      <c r="B232" s="10" t="s">
        <v>237</v>
      </c>
      <c r="C232" s="10" t="s">
        <v>17</v>
      </c>
      <c r="D232" s="11">
        <v>398.43</v>
      </c>
      <c r="E232" s="90">
        <v>6805</v>
      </c>
      <c r="F232" s="36">
        <f t="shared" si="11"/>
        <v>2711316.15</v>
      </c>
      <c r="G232" s="104">
        <v>398.43</v>
      </c>
      <c r="H232" s="105">
        <v>6805</v>
      </c>
      <c r="I232" s="97"/>
      <c r="J232" s="100">
        <f t="shared" si="12"/>
        <v>2982447.7650000001</v>
      </c>
      <c r="K232" s="100">
        <f t="shared" si="13"/>
        <v>3118013.5724999998</v>
      </c>
      <c r="L232" s="97">
        <v>398.43</v>
      </c>
      <c r="M232" s="106">
        <v>6805</v>
      </c>
      <c r="N232" s="105"/>
    </row>
    <row r="233" spans="1:14" x14ac:dyDescent="0.25">
      <c r="A233" s="22">
        <v>232</v>
      </c>
      <c r="B233" s="10" t="s">
        <v>238</v>
      </c>
      <c r="C233" s="10" t="s">
        <v>5</v>
      </c>
      <c r="D233" s="11">
        <v>253.81</v>
      </c>
      <c r="E233" s="90">
        <v>6484</v>
      </c>
      <c r="F233" s="36">
        <f t="shared" si="11"/>
        <v>1645704.04</v>
      </c>
      <c r="G233" s="104">
        <v>253.81</v>
      </c>
      <c r="H233" s="105">
        <v>6484</v>
      </c>
      <c r="I233" s="97"/>
      <c r="J233" s="100">
        <f t="shared" si="12"/>
        <v>1810274.4440000001</v>
      </c>
      <c r="K233" s="100">
        <f t="shared" si="13"/>
        <v>1892559.6459999999</v>
      </c>
      <c r="L233" s="97">
        <v>253.81</v>
      </c>
      <c r="M233" s="106">
        <v>6484</v>
      </c>
      <c r="N233" s="105"/>
    </row>
    <row r="234" spans="1:14" x14ac:dyDescent="0.25">
      <c r="A234" s="22">
        <v>233</v>
      </c>
      <c r="B234" s="10" t="s">
        <v>239</v>
      </c>
      <c r="C234" s="10" t="s">
        <v>17</v>
      </c>
      <c r="D234" s="11">
        <v>290.57</v>
      </c>
      <c r="E234" s="90">
        <v>5038</v>
      </c>
      <c r="F234" s="36">
        <f t="shared" si="11"/>
        <v>1463891.66</v>
      </c>
      <c r="G234" s="104">
        <v>290.57</v>
      </c>
      <c r="H234" s="105">
        <v>5038</v>
      </c>
      <c r="I234" s="97"/>
      <c r="J234" s="100">
        <f t="shared" si="12"/>
        <v>1610280.8260000001</v>
      </c>
      <c r="K234" s="100">
        <f t="shared" si="13"/>
        <v>1683475.4089999998</v>
      </c>
      <c r="L234" s="97">
        <v>290.57</v>
      </c>
      <c r="M234" s="106">
        <v>5038</v>
      </c>
      <c r="N234" s="105"/>
    </row>
    <row r="235" spans="1:14" x14ac:dyDescent="0.25">
      <c r="A235" s="22">
        <v>234</v>
      </c>
      <c r="B235" s="10" t="s">
        <v>240</v>
      </c>
      <c r="C235" s="10" t="s">
        <v>17</v>
      </c>
      <c r="D235" s="11">
        <v>248.8</v>
      </c>
      <c r="E235" s="90">
        <v>6181</v>
      </c>
      <c r="F235" s="36">
        <f t="shared" si="11"/>
        <v>1537832.8</v>
      </c>
      <c r="G235" s="104">
        <v>248.8</v>
      </c>
      <c r="H235" s="105">
        <v>6181</v>
      </c>
      <c r="I235" s="97"/>
      <c r="J235" s="100">
        <f t="shared" si="12"/>
        <v>1691616.08</v>
      </c>
      <c r="K235" s="100">
        <f t="shared" si="13"/>
        <v>1768507.72</v>
      </c>
      <c r="L235" s="97">
        <v>248.8</v>
      </c>
      <c r="M235" s="106">
        <v>6181</v>
      </c>
      <c r="N235" s="105"/>
    </row>
    <row r="236" spans="1:14" x14ac:dyDescent="0.25">
      <c r="A236" s="22">
        <v>235</v>
      </c>
      <c r="B236" s="10" t="s">
        <v>241</v>
      </c>
      <c r="C236" s="10" t="s">
        <v>3</v>
      </c>
      <c r="D236" s="11">
        <v>101.65</v>
      </c>
      <c r="E236" s="90">
        <v>4665</v>
      </c>
      <c r="F236" s="36">
        <f t="shared" si="11"/>
        <v>474197.25</v>
      </c>
      <c r="G236" s="104">
        <v>101.65</v>
      </c>
      <c r="H236" s="105">
        <v>4665</v>
      </c>
      <c r="I236" s="97"/>
      <c r="J236" s="100">
        <f t="shared" si="12"/>
        <v>521616.97500000003</v>
      </c>
      <c r="K236" s="100">
        <f t="shared" si="13"/>
        <v>545326.83749999991</v>
      </c>
      <c r="L236" s="97">
        <v>101.65</v>
      </c>
      <c r="M236" s="106">
        <v>4665</v>
      </c>
      <c r="N236" s="105"/>
    </row>
    <row r="237" spans="1:14" x14ac:dyDescent="0.25">
      <c r="A237" s="22">
        <v>236</v>
      </c>
      <c r="B237" s="10" t="s">
        <v>242</v>
      </c>
      <c r="C237" s="10" t="s">
        <v>30</v>
      </c>
      <c r="D237" s="11">
        <v>362.61</v>
      </c>
      <c r="E237" s="90">
        <v>5415</v>
      </c>
      <c r="F237" s="36">
        <f t="shared" si="11"/>
        <v>1963533.1500000001</v>
      </c>
      <c r="G237" s="104">
        <v>362.61</v>
      </c>
      <c r="H237" s="105">
        <v>5415</v>
      </c>
      <c r="I237" s="97"/>
      <c r="J237" s="100">
        <f t="shared" si="12"/>
        <v>2159886.4650000003</v>
      </c>
      <c r="K237" s="100">
        <f t="shared" si="13"/>
        <v>2258063.1225000001</v>
      </c>
      <c r="L237" s="97">
        <v>362.61</v>
      </c>
      <c r="M237" s="106">
        <v>5415</v>
      </c>
      <c r="N237" s="105"/>
    </row>
    <row r="238" spans="1:14" x14ac:dyDescent="0.25">
      <c r="A238" s="22">
        <v>237</v>
      </c>
      <c r="B238" s="10" t="s">
        <v>243</v>
      </c>
      <c r="C238" s="10" t="s">
        <v>30</v>
      </c>
      <c r="D238" s="11">
        <v>143.97999999999999</v>
      </c>
      <c r="E238" s="90">
        <v>6904</v>
      </c>
      <c r="F238" s="36">
        <f t="shared" si="11"/>
        <v>994037.91999999993</v>
      </c>
      <c r="G238" s="104">
        <v>143.97999999999999</v>
      </c>
      <c r="H238" s="105">
        <v>6904</v>
      </c>
      <c r="I238" s="97"/>
      <c r="J238" s="100">
        <f t="shared" si="12"/>
        <v>1093441.7120000001</v>
      </c>
      <c r="K238" s="100">
        <f t="shared" si="13"/>
        <v>1143143.6079999998</v>
      </c>
      <c r="L238" s="97">
        <v>143.97999999999999</v>
      </c>
      <c r="M238" s="106">
        <v>6904</v>
      </c>
      <c r="N238" s="105"/>
    </row>
    <row r="239" spans="1:14" x14ac:dyDescent="0.25">
      <c r="A239" s="22">
        <v>238</v>
      </c>
      <c r="B239" s="10" t="s">
        <v>244</v>
      </c>
      <c r="C239" s="10" t="s">
        <v>8</v>
      </c>
      <c r="D239" s="11">
        <v>17.04</v>
      </c>
      <c r="E239" s="90">
        <v>6645</v>
      </c>
      <c r="F239" s="36">
        <f t="shared" si="11"/>
        <v>113230.79999999999</v>
      </c>
      <c r="G239" s="104">
        <v>17.04</v>
      </c>
      <c r="H239" s="105">
        <v>6645</v>
      </c>
      <c r="I239" s="97"/>
      <c r="J239" s="100">
        <f t="shared" si="12"/>
        <v>124553.87999999999</v>
      </c>
      <c r="K239" s="100">
        <f t="shared" si="13"/>
        <v>130215.41999999998</v>
      </c>
      <c r="L239" s="97">
        <v>17.04</v>
      </c>
      <c r="M239" s="106">
        <v>6645</v>
      </c>
      <c r="N239" s="105"/>
    </row>
    <row r="240" spans="1:14" x14ac:dyDescent="0.25">
      <c r="A240" s="22">
        <v>239</v>
      </c>
      <c r="B240" s="10" t="s">
        <v>245</v>
      </c>
      <c r="C240" s="10" t="s">
        <v>17</v>
      </c>
      <c r="D240" s="11">
        <v>324.51</v>
      </c>
      <c r="E240" s="90">
        <v>8724</v>
      </c>
      <c r="F240" s="36">
        <f t="shared" si="11"/>
        <v>2831025.2399999998</v>
      </c>
      <c r="G240" s="104">
        <v>324.51</v>
      </c>
      <c r="H240" s="105">
        <v>8724</v>
      </c>
      <c r="I240" s="97"/>
      <c r="J240" s="100">
        <f t="shared" si="12"/>
        <v>3114127.764</v>
      </c>
      <c r="K240" s="100">
        <f t="shared" si="13"/>
        <v>3255679.0259999996</v>
      </c>
      <c r="L240" s="97">
        <v>324.51</v>
      </c>
      <c r="M240" s="106">
        <v>8724</v>
      </c>
      <c r="N240" s="105"/>
    </row>
    <row r="241" spans="1:14" x14ac:dyDescent="0.25">
      <c r="A241" s="22">
        <v>240</v>
      </c>
      <c r="B241" s="10" t="s">
        <v>246</v>
      </c>
      <c r="C241" s="10" t="s">
        <v>30</v>
      </c>
      <c r="D241" s="11">
        <v>92.67</v>
      </c>
      <c r="E241" s="90">
        <v>7046</v>
      </c>
      <c r="F241" s="36">
        <f t="shared" si="11"/>
        <v>652952.82000000007</v>
      </c>
      <c r="G241" s="104">
        <v>92.67</v>
      </c>
      <c r="H241" s="105">
        <v>7046</v>
      </c>
      <c r="I241" s="97"/>
      <c r="J241" s="100">
        <f t="shared" si="12"/>
        <v>718248.10200000007</v>
      </c>
      <c r="K241" s="100">
        <f t="shared" si="13"/>
        <v>750895.74300000002</v>
      </c>
      <c r="L241" s="97">
        <v>92.67</v>
      </c>
      <c r="M241" s="106">
        <v>7046</v>
      </c>
      <c r="N241" s="105"/>
    </row>
    <row r="242" spans="1:14" x14ac:dyDescent="0.25">
      <c r="A242" s="22">
        <v>241</v>
      </c>
      <c r="B242" s="10" t="s">
        <v>247</v>
      </c>
      <c r="C242" s="10" t="s">
        <v>5</v>
      </c>
      <c r="D242" s="11">
        <v>470.53</v>
      </c>
      <c r="E242" s="90">
        <v>5779</v>
      </c>
      <c r="F242" s="36">
        <f t="shared" si="11"/>
        <v>2719192.8699999996</v>
      </c>
      <c r="G242" s="104">
        <v>470.53</v>
      </c>
      <c r="H242" s="105">
        <v>5779</v>
      </c>
      <c r="I242" s="97"/>
      <c r="J242" s="100">
        <f t="shared" si="12"/>
        <v>2991112.1569999997</v>
      </c>
      <c r="K242" s="100">
        <f t="shared" si="13"/>
        <v>3127071.8004999994</v>
      </c>
      <c r="L242" s="97">
        <v>470.53</v>
      </c>
      <c r="M242" s="106">
        <v>5779</v>
      </c>
      <c r="N242" s="105"/>
    </row>
    <row r="243" spans="1:14" x14ac:dyDescent="0.25">
      <c r="A243" s="22">
        <v>242</v>
      </c>
      <c r="B243" s="10" t="s">
        <v>248</v>
      </c>
      <c r="C243" s="10" t="s">
        <v>1</v>
      </c>
      <c r="D243" s="11">
        <v>477.19</v>
      </c>
      <c r="E243" s="90">
        <v>6646</v>
      </c>
      <c r="F243" s="36">
        <f t="shared" si="11"/>
        <v>3171404.7399999998</v>
      </c>
      <c r="G243" s="104">
        <v>477.19</v>
      </c>
      <c r="H243" s="105">
        <v>6646</v>
      </c>
      <c r="I243" s="97"/>
      <c r="J243" s="100">
        <f t="shared" si="12"/>
        <v>3488545.2140000002</v>
      </c>
      <c r="K243" s="100">
        <f t="shared" si="13"/>
        <v>3647115.4509999994</v>
      </c>
      <c r="L243" s="97">
        <v>477.19</v>
      </c>
      <c r="M243" s="106">
        <v>6646</v>
      </c>
      <c r="N243" s="105"/>
    </row>
    <row r="244" spans="1:14" x14ac:dyDescent="0.25">
      <c r="A244" s="22">
        <v>243</v>
      </c>
      <c r="B244" s="10" t="s">
        <v>249</v>
      </c>
      <c r="C244" s="10" t="s">
        <v>5</v>
      </c>
      <c r="D244" s="11">
        <v>457.86</v>
      </c>
      <c r="E244" s="90">
        <v>5511</v>
      </c>
      <c r="F244" s="36">
        <f t="shared" si="11"/>
        <v>2523266.46</v>
      </c>
      <c r="G244" s="104">
        <v>457.86</v>
      </c>
      <c r="H244" s="105">
        <v>5511</v>
      </c>
      <c r="I244" s="97"/>
      <c r="J244" s="100">
        <f t="shared" si="12"/>
        <v>2775593.1060000001</v>
      </c>
      <c r="K244" s="100">
        <f t="shared" si="13"/>
        <v>2901756.4289999995</v>
      </c>
      <c r="L244" s="97">
        <v>457.86</v>
      </c>
      <c r="M244" s="106">
        <v>5511</v>
      </c>
      <c r="N244" s="105"/>
    </row>
    <row r="245" spans="1:14" x14ac:dyDescent="0.25">
      <c r="A245" s="22">
        <v>244</v>
      </c>
      <c r="B245" s="10" t="s">
        <v>250</v>
      </c>
      <c r="C245" s="10" t="s">
        <v>11</v>
      </c>
      <c r="D245" s="11">
        <v>188.23</v>
      </c>
      <c r="E245" s="90">
        <v>6323</v>
      </c>
      <c r="F245" s="36">
        <f t="shared" si="11"/>
        <v>1190178.29</v>
      </c>
      <c r="G245" s="104">
        <v>188.23</v>
      </c>
      <c r="H245" s="105">
        <v>6323</v>
      </c>
      <c r="I245" s="97"/>
      <c r="J245" s="100">
        <f t="shared" si="12"/>
        <v>1309196.1190000002</v>
      </c>
      <c r="K245" s="100">
        <f t="shared" si="13"/>
        <v>1368705.0334999999</v>
      </c>
      <c r="L245" s="97">
        <v>188.23</v>
      </c>
      <c r="M245" s="106">
        <v>6323</v>
      </c>
      <c r="N245" s="105"/>
    </row>
    <row r="246" spans="1:14" x14ac:dyDescent="0.25">
      <c r="A246" s="22">
        <v>245</v>
      </c>
      <c r="B246" s="10" t="s">
        <v>251</v>
      </c>
      <c r="C246" s="10" t="s">
        <v>30</v>
      </c>
      <c r="D246" s="11">
        <v>12.65</v>
      </c>
      <c r="E246" s="90">
        <v>5392</v>
      </c>
      <c r="F246" s="36">
        <f t="shared" si="11"/>
        <v>68208.800000000003</v>
      </c>
      <c r="G246" s="104">
        <v>12.65</v>
      </c>
      <c r="H246" s="105">
        <v>5392</v>
      </c>
      <c r="I246" s="97"/>
      <c r="J246" s="100">
        <f t="shared" si="12"/>
        <v>75029.680000000008</v>
      </c>
      <c r="K246" s="100">
        <f t="shared" si="13"/>
        <v>78440.12</v>
      </c>
      <c r="L246" s="97">
        <v>12.65</v>
      </c>
      <c r="M246" s="106">
        <v>5392</v>
      </c>
      <c r="N246" s="105"/>
    </row>
    <row r="247" spans="1:14" x14ac:dyDescent="0.25">
      <c r="A247" s="22">
        <v>246</v>
      </c>
      <c r="B247" s="10" t="s">
        <v>252</v>
      </c>
      <c r="C247" s="10" t="s">
        <v>30</v>
      </c>
      <c r="D247" s="11">
        <v>464.52</v>
      </c>
      <c r="E247" s="90">
        <v>6361</v>
      </c>
      <c r="F247" s="36">
        <f t="shared" si="11"/>
        <v>2954811.7199999997</v>
      </c>
      <c r="G247" s="104">
        <v>464.52</v>
      </c>
      <c r="H247" s="105">
        <v>6361</v>
      </c>
      <c r="I247" s="97"/>
      <c r="J247" s="100">
        <f t="shared" si="12"/>
        <v>3250292.892</v>
      </c>
      <c r="K247" s="100">
        <f t="shared" si="13"/>
        <v>3398033.4779999997</v>
      </c>
      <c r="L247" s="97">
        <v>464.52</v>
      </c>
      <c r="M247" s="106">
        <v>6361</v>
      </c>
      <c r="N247" s="105"/>
    </row>
    <row r="248" spans="1:14" x14ac:dyDescent="0.25">
      <c r="A248" s="22">
        <v>247</v>
      </c>
      <c r="B248" s="10" t="s">
        <v>253</v>
      </c>
      <c r="C248" s="10" t="s">
        <v>8</v>
      </c>
      <c r="D248" s="11">
        <v>216.95</v>
      </c>
      <c r="E248" s="90">
        <v>6343</v>
      </c>
      <c r="F248" s="36">
        <f t="shared" si="11"/>
        <v>1376113.8499999999</v>
      </c>
      <c r="G248" s="104">
        <v>216.95</v>
      </c>
      <c r="H248" s="105">
        <v>6343</v>
      </c>
      <c r="I248" s="97"/>
      <c r="J248" s="100">
        <f t="shared" si="12"/>
        <v>1513725.2349999999</v>
      </c>
      <c r="K248" s="100">
        <f t="shared" si="13"/>
        <v>1582530.9274999998</v>
      </c>
      <c r="L248" s="97">
        <v>216.95</v>
      </c>
      <c r="M248" s="106">
        <v>6343</v>
      </c>
      <c r="N248" s="105"/>
    </row>
    <row r="249" spans="1:14" x14ac:dyDescent="0.25">
      <c r="A249" s="22">
        <v>248</v>
      </c>
      <c r="B249" s="10" t="s">
        <v>254</v>
      </c>
      <c r="C249" s="10" t="s">
        <v>17</v>
      </c>
      <c r="D249" s="11">
        <v>483.49</v>
      </c>
      <c r="E249" s="90">
        <v>6252</v>
      </c>
      <c r="F249" s="36">
        <f t="shared" si="11"/>
        <v>3022779.48</v>
      </c>
      <c r="G249" s="104">
        <v>483.49</v>
      </c>
      <c r="H249" s="105">
        <v>6252</v>
      </c>
      <c r="I249" s="97"/>
      <c r="J249" s="100">
        <f t="shared" si="12"/>
        <v>3325057.4280000003</v>
      </c>
      <c r="K249" s="100">
        <f t="shared" si="13"/>
        <v>3476196.4019999998</v>
      </c>
      <c r="L249" s="97">
        <v>483.49</v>
      </c>
      <c r="M249" s="106">
        <v>6252</v>
      </c>
      <c r="N249" s="105"/>
    </row>
    <row r="250" spans="1:14" x14ac:dyDescent="0.25">
      <c r="A250" s="22">
        <v>249</v>
      </c>
      <c r="B250" s="10" t="s">
        <v>255</v>
      </c>
      <c r="C250" s="10" t="s">
        <v>1</v>
      </c>
      <c r="D250" s="11">
        <v>481.99</v>
      </c>
      <c r="E250" s="90">
        <v>6815</v>
      </c>
      <c r="F250" s="36">
        <f t="shared" si="11"/>
        <v>3284761.85</v>
      </c>
      <c r="G250" s="104">
        <v>481.99</v>
      </c>
      <c r="H250" s="105">
        <v>6815</v>
      </c>
      <c r="I250" s="97"/>
      <c r="J250" s="100">
        <f t="shared" si="12"/>
        <v>3613238.0350000006</v>
      </c>
      <c r="K250" s="100">
        <f t="shared" si="13"/>
        <v>3777476.1274999999</v>
      </c>
      <c r="L250" s="97">
        <v>481.99</v>
      </c>
      <c r="M250" s="106">
        <v>6815</v>
      </c>
      <c r="N250" s="105"/>
    </row>
    <row r="251" spans="1:14" x14ac:dyDescent="0.25">
      <c r="A251" s="22">
        <v>250</v>
      </c>
      <c r="B251" s="10" t="s">
        <v>256</v>
      </c>
      <c r="C251" s="10" t="s">
        <v>30</v>
      </c>
      <c r="D251" s="11">
        <v>427.24</v>
      </c>
      <c r="E251" s="90">
        <v>7621</v>
      </c>
      <c r="F251" s="36">
        <f t="shared" si="11"/>
        <v>3255996.04</v>
      </c>
      <c r="G251" s="104">
        <v>427.24</v>
      </c>
      <c r="H251" s="105">
        <v>7621</v>
      </c>
      <c r="I251" s="97"/>
      <c r="J251" s="100">
        <f t="shared" si="12"/>
        <v>3581595.6440000003</v>
      </c>
      <c r="K251" s="100">
        <f t="shared" si="13"/>
        <v>3744395.4459999995</v>
      </c>
      <c r="L251" s="97">
        <v>427.24</v>
      </c>
      <c r="M251" s="106">
        <v>7621</v>
      </c>
      <c r="N251" s="105"/>
    </row>
    <row r="252" spans="1:14" x14ac:dyDescent="0.25">
      <c r="A252" s="22">
        <v>251</v>
      </c>
      <c r="B252" s="10" t="s">
        <v>257</v>
      </c>
      <c r="C252" s="10" t="s">
        <v>8</v>
      </c>
      <c r="D252" s="11">
        <v>150.75</v>
      </c>
      <c r="E252" s="90">
        <v>6600</v>
      </c>
      <c r="F252" s="36">
        <f t="shared" si="11"/>
        <v>994950</v>
      </c>
      <c r="G252" s="104">
        <v>150.75</v>
      </c>
      <c r="H252" s="105">
        <v>6600</v>
      </c>
      <c r="I252" s="97"/>
      <c r="J252" s="100">
        <f t="shared" si="12"/>
        <v>1094445</v>
      </c>
      <c r="K252" s="100">
        <f t="shared" si="13"/>
        <v>1144192.5</v>
      </c>
      <c r="L252" s="97">
        <v>150.75</v>
      </c>
      <c r="M252" s="106">
        <v>6600</v>
      </c>
      <c r="N252" s="105"/>
    </row>
    <row r="253" spans="1:14" x14ac:dyDescent="0.25">
      <c r="A253" s="22">
        <v>252</v>
      </c>
      <c r="B253" s="10" t="s">
        <v>258</v>
      </c>
      <c r="C253" s="10" t="s">
        <v>8</v>
      </c>
      <c r="D253" s="11">
        <v>195.62</v>
      </c>
      <c r="E253" s="90">
        <v>5295</v>
      </c>
      <c r="F253" s="36">
        <f t="shared" si="11"/>
        <v>1035807.9</v>
      </c>
      <c r="G253" s="104">
        <v>195.62</v>
      </c>
      <c r="H253" s="105">
        <v>5295</v>
      </c>
      <c r="I253" s="97"/>
      <c r="J253" s="100">
        <f t="shared" si="12"/>
        <v>1139388.6900000002</v>
      </c>
      <c r="K253" s="100">
        <f t="shared" si="13"/>
        <v>1191179.085</v>
      </c>
      <c r="L253" s="97">
        <v>195.62</v>
      </c>
      <c r="M253" s="106">
        <v>5295</v>
      </c>
      <c r="N253" s="105"/>
    </row>
    <row r="254" spans="1:14" x14ac:dyDescent="0.25">
      <c r="A254" s="22">
        <v>253</v>
      </c>
      <c r="B254" s="10" t="s">
        <v>259</v>
      </c>
      <c r="C254" s="10" t="s">
        <v>1</v>
      </c>
      <c r="D254" s="11">
        <v>426.31</v>
      </c>
      <c r="E254" s="90">
        <v>6281</v>
      </c>
      <c r="F254" s="36">
        <f t="shared" si="11"/>
        <v>2677653.11</v>
      </c>
      <c r="G254" s="104">
        <v>426.31</v>
      </c>
      <c r="H254" s="105">
        <v>6281</v>
      </c>
      <c r="I254" s="97"/>
      <c r="J254" s="100">
        <f t="shared" si="12"/>
        <v>2945418.4210000001</v>
      </c>
      <c r="K254" s="100">
        <f t="shared" si="13"/>
        <v>3079301.0764999995</v>
      </c>
      <c r="L254" s="97">
        <v>426.31</v>
      </c>
      <c r="M254" s="106">
        <v>6281</v>
      </c>
      <c r="N254" s="105"/>
    </row>
    <row r="255" spans="1:14" x14ac:dyDescent="0.25">
      <c r="A255" s="22">
        <v>254</v>
      </c>
      <c r="B255" s="10" t="s">
        <v>260</v>
      </c>
      <c r="C255" s="10" t="s">
        <v>5</v>
      </c>
      <c r="D255" s="11">
        <v>161.88</v>
      </c>
      <c r="E255" s="90">
        <v>6976</v>
      </c>
      <c r="F255" s="36">
        <f t="shared" si="11"/>
        <v>1129274.8799999999</v>
      </c>
      <c r="G255" s="104">
        <v>161.88</v>
      </c>
      <c r="H255" s="105">
        <v>6976</v>
      </c>
      <c r="I255" s="97"/>
      <c r="J255" s="100">
        <f t="shared" si="12"/>
        <v>1242202.368</v>
      </c>
      <c r="K255" s="100">
        <f t="shared" si="13"/>
        <v>1298666.1119999997</v>
      </c>
      <c r="L255" s="97">
        <v>161.88</v>
      </c>
      <c r="M255" s="106">
        <v>6976</v>
      </c>
      <c r="N255" s="105"/>
    </row>
    <row r="256" spans="1:14" x14ac:dyDescent="0.25">
      <c r="A256" s="22">
        <v>255</v>
      </c>
      <c r="B256" s="10" t="s">
        <v>261</v>
      </c>
      <c r="C256" s="10" t="s">
        <v>5</v>
      </c>
      <c r="D256" s="11">
        <v>88.9</v>
      </c>
      <c r="E256" s="90">
        <v>5435</v>
      </c>
      <c r="F256" s="36">
        <f t="shared" si="11"/>
        <v>483171.50000000006</v>
      </c>
      <c r="G256" s="104">
        <v>88.9</v>
      </c>
      <c r="H256" s="105">
        <v>5435</v>
      </c>
      <c r="I256" s="97"/>
      <c r="J256" s="100">
        <f t="shared" si="12"/>
        <v>531488.65000000014</v>
      </c>
      <c r="K256" s="100">
        <f t="shared" si="13"/>
        <v>555647.22499999998</v>
      </c>
      <c r="L256" s="97">
        <v>88.9</v>
      </c>
      <c r="M256" s="106">
        <v>5435</v>
      </c>
      <c r="N256" s="105"/>
    </row>
    <row r="257" spans="1:14" x14ac:dyDescent="0.25">
      <c r="A257" s="22">
        <v>256</v>
      </c>
      <c r="B257" s="10" t="s">
        <v>262</v>
      </c>
      <c r="C257" s="10" t="s">
        <v>5</v>
      </c>
      <c r="D257" s="11">
        <v>280.62</v>
      </c>
      <c r="E257" s="90">
        <v>4333</v>
      </c>
      <c r="F257" s="36">
        <f t="shared" si="11"/>
        <v>1215926.46</v>
      </c>
      <c r="G257" s="104">
        <v>280.62</v>
      </c>
      <c r="H257" s="105">
        <v>4333</v>
      </c>
      <c r="I257" s="97"/>
      <c r="J257" s="100">
        <f t="shared" si="12"/>
        <v>1337519.1060000001</v>
      </c>
      <c r="K257" s="100">
        <f t="shared" si="13"/>
        <v>1398315.4289999998</v>
      </c>
      <c r="L257" s="97">
        <v>280.62</v>
      </c>
      <c r="M257" s="106">
        <v>4333</v>
      </c>
      <c r="N257" s="105"/>
    </row>
    <row r="258" spans="1:14" x14ac:dyDescent="0.25">
      <c r="A258" s="22">
        <v>257</v>
      </c>
      <c r="B258" s="10" t="s">
        <v>263</v>
      </c>
      <c r="C258" s="10" t="s">
        <v>3</v>
      </c>
      <c r="D258" s="11">
        <v>468.4</v>
      </c>
      <c r="E258" s="90">
        <v>6138</v>
      </c>
      <c r="F258" s="36">
        <f t="shared" ref="F258:F321" si="14">(D258*E258)</f>
        <v>2875039.1999999997</v>
      </c>
      <c r="G258" s="104">
        <v>468.4</v>
      </c>
      <c r="H258" s="105">
        <v>6138</v>
      </c>
      <c r="I258" s="97"/>
      <c r="J258" s="100">
        <f t="shared" ref="J258:J321" si="15">(F258*1.1)</f>
        <v>3162543.12</v>
      </c>
      <c r="K258" s="100">
        <f t="shared" ref="K258:K321" si="16">(F258*1.15)</f>
        <v>3306295.0799999996</v>
      </c>
      <c r="L258" s="97">
        <v>468.4</v>
      </c>
      <c r="M258" s="106">
        <v>6138</v>
      </c>
      <c r="N258" s="105"/>
    </row>
    <row r="259" spans="1:14" x14ac:dyDescent="0.25">
      <c r="A259" s="22">
        <v>258</v>
      </c>
      <c r="B259" s="10" t="s">
        <v>264</v>
      </c>
      <c r="C259" s="10" t="s">
        <v>17</v>
      </c>
      <c r="D259" s="11">
        <v>349.53</v>
      </c>
      <c r="E259" s="90">
        <v>5886</v>
      </c>
      <c r="F259" s="36">
        <f t="shared" si="14"/>
        <v>2057333.5799999998</v>
      </c>
      <c r="G259" s="104">
        <v>349.53</v>
      </c>
      <c r="H259" s="105">
        <v>5886</v>
      </c>
      <c r="I259" s="97"/>
      <c r="J259" s="100">
        <f t="shared" si="15"/>
        <v>2263066.9380000001</v>
      </c>
      <c r="K259" s="100">
        <f t="shared" si="16"/>
        <v>2365933.6169999996</v>
      </c>
      <c r="L259" s="97">
        <v>349.53</v>
      </c>
      <c r="M259" s="106">
        <v>5886</v>
      </c>
      <c r="N259" s="105"/>
    </row>
    <row r="260" spans="1:14" x14ac:dyDescent="0.25">
      <c r="A260" s="22">
        <v>259</v>
      </c>
      <c r="B260" s="10" t="s">
        <v>265</v>
      </c>
      <c r="C260" s="10" t="s">
        <v>17</v>
      </c>
      <c r="D260" s="11">
        <v>287.18</v>
      </c>
      <c r="E260" s="90">
        <v>6761</v>
      </c>
      <c r="F260" s="36">
        <f t="shared" si="14"/>
        <v>1941623.98</v>
      </c>
      <c r="G260" s="104">
        <v>287.18</v>
      </c>
      <c r="H260" s="105">
        <v>6761</v>
      </c>
      <c r="I260" s="97"/>
      <c r="J260" s="100">
        <f t="shared" si="15"/>
        <v>2135786.378</v>
      </c>
      <c r="K260" s="100">
        <f t="shared" si="16"/>
        <v>2232867.5769999996</v>
      </c>
      <c r="L260" s="97">
        <v>287.18</v>
      </c>
      <c r="M260" s="106">
        <v>6761</v>
      </c>
      <c r="N260" s="105"/>
    </row>
    <row r="261" spans="1:14" x14ac:dyDescent="0.25">
      <c r="A261" s="22">
        <v>260</v>
      </c>
      <c r="B261" s="10" t="s">
        <v>266</v>
      </c>
      <c r="C261" s="10" t="s">
        <v>5</v>
      </c>
      <c r="D261" s="11">
        <v>53.1</v>
      </c>
      <c r="E261" s="90">
        <v>4961</v>
      </c>
      <c r="F261" s="36">
        <f t="shared" si="14"/>
        <v>263429.10000000003</v>
      </c>
      <c r="G261" s="104">
        <v>53.1</v>
      </c>
      <c r="H261" s="105">
        <v>4961</v>
      </c>
      <c r="I261" s="97"/>
      <c r="J261" s="100">
        <f t="shared" si="15"/>
        <v>289772.01000000007</v>
      </c>
      <c r="K261" s="100">
        <f t="shared" si="16"/>
        <v>302943.46500000003</v>
      </c>
      <c r="L261" s="97">
        <v>53.1</v>
      </c>
      <c r="M261" s="106">
        <v>4961</v>
      </c>
      <c r="N261" s="105"/>
    </row>
    <row r="262" spans="1:14" x14ac:dyDescent="0.25">
      <c r="A262" s="22">
        <v>261</v>
      </c>
      <c r="B262" s="10" t="s">
        <v>267</v>
      </c>
      <c r="C262" s="10" t="s">
        <v>1</v>
      </c>
      <c r="D262" s="11">
        <v>309.43</v>
      </c>
      <c r="E262" s="90">
        <v>4358</v>
      </c>
      <c r="F262" s="36">
        <f t="shared" si="14"/>
        <v>1348495.94</v>
      </c>
      <c r="G262" s="104">
        <v>309.43</v>
      </c>
      <c r="H262" s="105">
        <v>4358</v>
      </c>
      <c r="I262" s="97"/>
      <c r="J262" s="100">
        <f t="shared" si="15"/>
        <v>1483345.534</v>
      </c>
      <c r="K262" s="100">
        <f t="shared" si="16"/>
        <v>1550770.3309999998</v>
      </c>
      <c r="L262" s="97">
        <v>309.43</v>
      </c>
      <c r="M262" s="106">
        <v>4358</v>
      </c>
      <c r="N262" s="105"/>
    </row>
    <row r="263" spans="1:14" x14ac:dyDescent="0.25">
      <c r="A263" s="22">
        <v>262</v>
      </c>
      <c r="B263" s="10" t="s">
        <v>268</v>
      </c>
      <c r="C263" s="10" t="s">
        <v>3</v>
      </c>
      <c r="D263" s="11">
        <v>495.08</v>
      </c>
      <c r="E263" s="90">
        <v>6739</v>
      </c>
      <c r="F263" s="36">
        <f t="shared" si="14"/>
        <v>3336344.12</v>
      </c>
      <c r="G263" s="104">
        <v>495.08</v>
      </c>
      <c r="H263" s="105">
        <v>6739</v>
      </c>
      <c r="I263" s="97"/>
      <c r="J263" s="100">
        <f t="shared" si="15"/>
        <v>3669978.5320000006</v>
      </c>
      <c r="K263" s="100">
        <f t="shared" si="16"/>
        <v>3836795.7379999999</v>
      </c>
      <c r="L263" s="97">
        <v>495.08</v>
      </c>
      <c r="M263" s="106">
        <v>6739</v>
      </c>
      <c r="N263" s="105"/>
    </row>
    <row r="264" spans="1:14" x14ac:dyDescent="0.25">
      <c r="A264" s="22">
        <v>263</v>
      </c>
      <c r="B264" s="10" t="s">
        <v>269</v>
      </c>
      <c r="C264" s="10" t="s">
        <v>17</v>
      </c>
      <c r="D264" s="11">
        <v>74.34</v>
      </c>
      <c r="E264" s="90">
        <v>6025</v>
      </c>
      <c r="F264" s="36">
        <f t="shared" si="14"/>
        <v>447898.5</v>
      </c>
      <c r="G264" s="104">
        <v>74.34</v>
      </c>
      <c r="H264" s="105">
        <v>6025</v>
      </c>
      <c r="I264" s="97"/>
      <c r="J264" s="100">
        <f t="shared" si="15"/>
        <v>492688.35000000003</v>
      </c>
      <c r="K264" s="100">
        <f t="shared" si="16"/>
        <v>515083.27499999997</v>
      </c>
      <c r="L264" s="97">
        <v>74.34</v>
      </c>
      <c r="M264" s="106">
        <v>6025</v>
      </c>
      <c r="N264" s="105"/>
    </row>
    <row r="265" spans="1:14" x14ac:dyDescent="0.25">
      <c r="A265" s="22">
        <v>264</v>
      </c>
      <c r="B265" s="10" t="s">
        <v>270</v>
      </c>
      <c r="C265" s="10" t="s">
        <v>5</v>
      </c>
      <c r="D265" s="11">
        <v>261.57</v>
      </c>
      <c r="E265" s="90">
        <v>5810</v>
      </c>
      <c r="F265" s="36">
        <f t="shared" si="14"/>
        <v>1519721.7</v>
      </c>
      <c r="G265" s="104">
        <v>261.57</v>
      </c>
      <c r="H265" s="105">
        <v>5810</v>
      </c>
      <c r="I265" s="97"/>
      <c r="J265" s="100">
        <f t="shared" si="15"/>
        <v>1671693.87</v>
      </c>
      <c r="K265" s="100">
        <f t="shared" si="16"/>
        <v>1747679.9549999998</v>
      </c>
      <c r="L265" s="97">
        <v>261.57</v>
      </c>
      <c r="M265" s="106">
        <v>5810</v>
      </c>
      <c r="N265" s="105"/>
    </row>
    <row r="266" spans="1:14" x14ac:dyDescent="0.25">
      <c r="A266" s="22">
        <v>265</v>
      </c>
      <c r="B266" s="10" t="s">
        <v>271</v>
      </c>
      <c r="C266" s="10" t="s">
        <v>3</v>
      </c>
      <c r="D266" s="11">
        <v>439.3</v>
      </c>
      <c r="E266" s="90">
        <v>7442</v>
      </c>
      <c r="F266" s="36">
        <f t="shared" si="14"/>
        <v>3269270.6</v>
      </c>
      <c r="G266" s="104">
        <v>439.3</v>
      </c>
      <c r="H266" s="105">
        <v>7442</v>
      </c>
      <c r="I266" s="97"/>
      <c r="J266" s="100">
        <f t="shared" si="15"/>
        <v>3596197.6600000006</v>
      </c>
      <c r="K266" s="100">
        <f t="shared" si="16"/>
        <v>3759661.19</v>
      </c>
      <c r="L266" s="97">
        <v>439.3</v>
      </c>
      <c r="M266" s="106">
        <v>7442</v>
      </c>
      <c r="N266" s="105"/>
    </row>
    <row r="267" spans="1:14" x14ac:dyDescent="0.25">
      <c r="A267" s="22">
        <v>266</v>
      </c>
      <c r="B267" s="10" t="s">
        <v>272</v>
      </c>
      <c r="C267" s="10" t="s">
        <v>1</v>
      </c>
      <c r="D267" s="11">
        <v>371.68</v>
      </c>
      <c r="E267" s="90">
        <v>7452</v>
      </c>
      <c r="F267" s="36">
        <f t="shared" si="14"/>
        <v>2769759.36</v>
      </c>
      <c r="G267" s="104">
        <v>371.68</v>
      </c>
      <c r="H267" s="105">
        <v>7452</v>
      </c>
      <c r="I267" s="97"/>
      <c r="J267" s="100">
        <f t="shared" si="15"/>
        <v>3046735.2960000001</v>
      </c>
      <c r="K267" s="100">
        <f t="shared" si="16"/>
        <v>3185223.2639999995</v>
      </c>
      <c r="L267" s="97">
        <v>371.68</v>
      </c>
      <c r="M267" s="106">
        <v>7452</v>
      </c>
      <c r="N267" s="105"/>
    </row>
    <row r="268" spans="1:14" x14ac:dyDescent="0.25">
      <c r="A268" s="22">
        <v>267</v>
      </c>
      <c r="B268" s="10" t="s">
        <v>273</v>
      </c>
      <c r="C268" s="10" t="s">
        <v>5</v>
      </c>
      <c r="D268" s="11">
        <v>350.02</v>
      </c>
      <c r="E268" s="90">
        <v>4687</v>
      </c>
      <c r="F268" s="36">
        <f t="shared" si="14"/>
        <v>1640543.74</v>
      </c>
      <c r="G268" s="104">
        <v>350.02</v>
      </c>
      <c r="H268" s="105">
        <v>4687</v>
      </c>
      <c r="I268" s="97"/>
      <c r="J268" s="100">
        <f t="shared" si="15"/>
        <v>1804598.1140000001</v>
      </c>
      <c r="K268" s="100">
        <f t="shared" si="16"/>
        <v>1886625.3009999997</v>
      </c>
      <c r="L268" s="97">
        <v>350.02</v>
      </c>
      <c r="M268" s="106">
        <v>4687</v>
      </c>
      <c r="N268" s="105"/>
    </row>
    <row r="269" spans="1:14" x14ac:dyDescent="0.25">
      <c r="A269" s="22">
        <v>268</v>
      </c>
      <c r="B269" s="10" t="s">
        <v>274</v>
      </c>
      <c r="C269" s="10" t="s">
        <v>11</v>
      </c>
      <c r="D269" s="11">
        <v>352.73</v>
      </c>
      <c r="E269" s="90">
        <v>3873</v>
      </c>
      <c r="F269" s="36">
        <f t="shared" si="14"/>
        <v>1366123.29</v>
      </c>
      <c r="G269" s="104">
        <v>352.73</v>
      </c>
      <c r="H269" s="105">
        <v>3873</v>
      </c>
      <c r="I269" s="97"/>
      <c r="J269" s="100">
        <f t="shared" si="15"/>
        <v>1502735.6190000002</v>
      </c>
      <c r="K269" s="100">
        <f t="shared" si="16"/>
        <v>1571041.7834999999</v>
      </c>
      <c r="L269" s="97">
        <v>352.73</v>
      </c>
      <c r="M269" s="106">
        <v>3873</v>
      </c>
      <c r="N269" s="105"/>
    </row>
    <row r="270" spans="1:14" x14ac:dyDescent="0.25">
      <c r="A270" s="22">
        <v>269</v>
      </c>
      <c r="B270" s="10" t="s">
        <v>275</v>
      </c>
      <c r="C270" s="10" t="s">
        <v>30</v>
      </c>
      <c r="D270" s="11">
        <v>182.95</v>
      </c>
      <c r="E270" s="90">
        <v>5081</v>
      </c>
      <c r="F270" s="36">
        <f t="shared" si="14"/>
        <v>929568.95</v>
      </c>
      <c r="G270" s="104">
        <v>182.95</v>
      </c>
      <c r="H270" s="105">
        <v>5081</v>
      </c>
      <c r="I270" s="97"/>
      <c r="J270" s="100">
        <f t="shared" si="15"/>
        <v>1022525.8450000001</v>
      </c>
      <c r="K270" s="100">
        <f t="shared" si="16"/>
        <v>1069004.2924999997</v>
      </c>
      <c r="L270" s="97">
        <v>182.95</v>
      </c>
      <c r="M270" s="106">
        <v>5081</v>
      </c>
      <c r="N270" s="105"/>
    </row>
    <row r="271" spans="1:14" x14ac:dyDescent="0.25">
      <c r="A271" s="22">
        <v>270</v>
      </c>
      <c r="B271" s="10" t="s">
        <v>276</v>
      </c>
      <c r="C271" s="10" t="s">
        <v>1</v>
      </c>
      <c r="D271" s="11">
        <v>150.33000000000001</v>
      </c>
      <c r="E271" s="90">
        <v>6959</v>
      </c>
      <c r="F271" s="36">
        <f t="shared" si="14"/>
        <v>1046146.4700000001</v>
      </c>
      <c r="G271" s="104">
        <v>150.33000000000001</v>
      </c>
      <c r="H271" s="105">
        <v>6959</v>
      </c>
      <c r="I271" s="97"/>
      <c r="J271" s="100">
        <f t="shared" si="15"/>
        <v>1150761.1170000001</v>
      </c>
      <c r="K271" s="100">
        <f t="shared" si="16"/>
        <v>1203068.4405</v>
      </c>
      <c r="L271" s="97">
        <v>150.33000000000001</v>
      </c>
      <c r="M271" s="106">
        <v>6959</v>
      </c>
      <c r="N271" s="105"/>
    </row>
    <row r="272" spans="1:14" x14ac:dyDescent="0.25">
      <c r="A272" s="22">
        <v>271</v>
      </c>
      <c r="B272" s="10" t="s">
        <v>277</v>
      </c>
      <c r="C272" s="10" t="s">
        <v>8</v>
      </c>
      <c r="D272" s="11">
        <v>405.63</v>
      </c>
      <c r="E272" s="90">
        <v>6998</v>
      </c>
      <c r="F272" s="36">
        <f t="shared" si="14"/>
        <v>2838598.7399999998</v>
      </c>
      <c r="G272" s="104">
        <v>405.63</v>
      </c>
      <c r="H272" s="105">
        <v>6998</v>
      </c>
      <c r="I272" s="97"/>
      <c r="J272" s="100">
        <f t="shared" si="15"/>
        <v>3122458.6140000001</v>
      </c>
      <c r="K272" s="100">
        <f t="shared" si="16"/>
        <v>3264388.5509999995</v>
      </c>
      <c r="L272" s="97">
        <v>405.63</v>
      </c>
      <c r="M272" s="106">
        <v>6998</v>
      </c>
      <c r="N272" s="105"/>
    </row>
    <row r="273" spans="1:14" x14ac:dyDescent="0.25">
      <c r="A273" s="22">
        <v>272</v>
      </c>
      <c r="B273" s="10" t="s">
        <v>278</v>
      </c>
      <c r="C273" s="10" t="s">
        <v>8</v>
      </c>
      <c r="D273" s="11">
        <v>406.01</v>
      </c>
      <c r="E273" s="90">
        <v>5716</v>
      </c>
      <c r="F273" s="36">
        <f t="shared" si="14"/>
        <v>2320753.16</v>
      </c>
      <c r="G273" s="104">
        <v>406.01</v>
      </c>
      <c r="H273" s="105">
        <v>5716</v>
      </c>
      <c r="I273" s="97"/>
      <c r="J273" s="100">
        <f t="shared" si="15"/>
        <v>2552828.4760000003</v>
      </c>
      <c r="K273" s="100">
        <f t="shared" si="16"/>
        <v>2668866.1340000001</v>
      </c>
      <c r="L273" s="97">
        <v>406.01</v>
      </c>
      <c r="M273" s="106">
        <v>5716</v>
      </c>
      <c r="N273" s="105"/>
    </row>
    <row r="274" spans="1:14" x14ac:dyDescent="0.25">
      <c r="A274" s="22">
        <v>273</v>
      </c>
      <c r="B274" s="10" t="s">
        <v>279</v>
      </c>
      <c r="C274" s="10" t="s">
        <v>1</v>
      </c>
      <c r="D274" s="11">
        <v>434.2</v>
      </c>
      <c r="E274" s="90">
        <v>3943</v>
      </c>
      <c r="F274" s="36">
        <f t="shared" si="14"/>
        <v>1712050.5999999999</v>
      </c>
      <c r="G274" s="104">
        <v>434.2</v>
      </c>
      <c r="H274" s="105">
        <v>3943</v>
      </c>
      <c r="I274" s="97"/>
      <c r="J274" s="100">
        <f t="shared" si="15"/>
        <v>1883255.66</v>
      </c>
      <c r="K274" s="100">
        <f t="shared" si="16"/>
        <v>1968858.1899999997</v>
      </c>
      <c r="L274" s="97">
        <v>434.2</v>
      </c>
      <c r="M274" s="106">
        <v>3943</v>
      </c>
      <c r="N274" s="105"/>
    </row>
    <row r="275" spans="1:14" x14ac:dyDescent="0.25">
      <c r="A275" s="22">
        <v>274</v>
      </c>
      <c r="B275" s="10" t="s">
        <v>280</v>
      </c>
      <c r="C275" s="10" t="s">
        <v>8</v>
      </c>
      <c r="D275" s="11">
        <v>457.05</v>
      </c>
      <c r="E275" s="90">
        <v>5388</v>
      </c>
      <c r="F275" s="36">
        <f t="shared" si="14"/>
        <v>2462585.4</v>
      </c>
      <c r="G275" s="104">
        <v>457.05</v>
      </c>
      <c r="H275" s="105">
        <v>5388</v>
      </c>
      <c r="I275" s="97"/>
      <c r="J275" s="100">
        <f t="shared" si="15"/>
        <v>2708843.94</v>
      </c>
      <c r="K275" s="100">
        <f t="shared" si="16"/>
        <v>2831973.2099999995</v>
      </c>
      <c r="L275" s="97">
        <v>457.05</v>
      </c>
      <c r="M275" s="106">
        <v>5388</v>
      </c>
      <c r="N275" s="105"/>
    </row>
    <row r="276" spans="1:14" x14ac:dyDescent="0.25">
      <c r="A276" s="22">
        <v>275</v>
      </c>
      <c r="B276" s="10" t="s">
        <v>281</v>
      </c>
      <c r="C276" s="10" t="s">
        <v>17</v>
      </c>
      <c r="D276" s="11">
        <v>258.11</v>
      </c>
      <c r="E276" s="90">
        <v>6717</v>
      </c>
      <c r="F276" s="36">
        <f t="shared" si="14"/>
        <v>1733724.87</v>
      </c>
      <c r="G276" s="104">
        <v>258.11</v>
      </c>
      <c r="H276" s="105">
        <v>6717</v>
      </c>
      <c r="I276" s="97"/>
      <c r="J276" s="100">
        <f t="shared" si="15"/>
        <v>1907097.3570000003</v>
      </c>
      <c r="K276" s="100">
        <f t="shared" si="16"/>
        <v>1993783.6004999999</v>
      </c>
      <c r="L276" s="97">
        <v>258.11</v>
      </c>
      <c r="M276" s="106">
        <v>6717</v>
      </c>
      <c r="N276" s="105"/>
    </row>
    <row r="277" spans="1:14" x14ac:dyDescent="0.25">
      <c r="A277" s="22">
        <v>276</v>
      </c>
      <c r="B277" s="10" t="s">
        <v>282</v>
      </c>
      <c r="C277" s="10" t="s">
        <v>1</v>
      </c>
      <c r="D277" s="11">
        <v>253.25</v>
      </c>
      <c r="E277" s="90">
        <v>7123</v>
      </c>
      <c r="F277" s="36">
        <f t="shared" si="14"/>
        <v>1803899.75</v>
      </c>
      <c r="G277" s="104">
        <v>253.25</v>
      </c>
      <c r="H277" s="105">
        <v>7123</v>
      </c>
      <c r="I277" s="97"/>
      <c r="J277" s="100">
        <f t="shared" si="15"/>
        <v>1984289.7250000001</v>
      </c>
      <c r="K277" s="100">
        <f t="shared" si="16"/>
        <v>2074484.7124999999</v>
      </c>
      <c r="L277" s="97">
        <v>253.25</v>
      </c>
      <c r="M277" s="106">
        <v>7123</v>
      </c>
      <c r="N277" s="105"/>
    </row>
    <row r="278" spans="1:14" x14ac:dyDescent="0.25">
      <c r="A278" s="22">
        <v>277</v>
      </c>
      <c r="B278" s="10" t="s">
        <v>283</v>
      </c>
      <c r="C278" s="10" t="s">
        <v>11</v>
      </c>
      <c r="D278" s="11">
        <v>400.16</v>
      </c>
      <c r="E278" s="90">
        <v>6782</v>
      </c>
      <c r="F278" s="36">
        <f t="shared" si="14"/>
        <v>2713885.12</v>
      </c>
      <c r="G278" s="104">
        <v>400.16</v>
      </c>
      <c r="H278" s="105">
        <v>6782</v>
      </c>
      <c r="I278" s="97"/>
      <c r="J278" s="100">
        <f t="shared" si="15"/>
        <v>2985273.6320000002</v>
      </c>
      <c r="K278" s="100">
        <f t="shared" si="16"/>
        <v>3120967.8879999998</v>
      </c>
      <c r="L278" s="97">
        <v>400.16</v>
      </c>
      <c r="M278" s="106">
        <v>6782</v>
      </c>
      <c r="N278" s="105"/>
    </row>
    <row r="279" spans="1:14" x14ac:dyDescent="0.25">
      <c r="A279" s="22">
        <v>278</v>
      </c>
      <c r="B279" s="10" t="s">
        <v>284</v>
      </c>
      <c r="C279" s="10" t="s">
        <v>1</v>
      </c>
      <c r="D279" s="11">
        <v>326.73</v>
      </c>
      <c r="E279" s="90">
        <v>3882</v>
      </c>
      <c r="F279" s="36">
        <f t="shared" si="14"/>
        <v>1268365.8600000001</v>
      </c>
      <c r="G279" s="104">
        <v>326.73</v>
      </c>
      <c r="H279" s="105">
        <v>3882</v>
      </c>
      <c r="I279" s="97"/>
      <c r="J279" s="100">
        <f t="shared" si="15"/>
        <v>1395202.4460000002</v>
      </c>
      <c r="K279" s="100">
        <f t="shared" si="16"/>
        <v>1458620.7390000001</v>
      </c>
      <c r="L279" s="97">
        <v>326.73</v>
      </c>
      <c r="M279" s="106">
        <v>3882</v>
      </c>
      <c r="N279" s="105"/>
    </row>
    <row r="280" spans="1:14" x14ac:dyDescent="0.25">
      <c r="A280" s="22">
        <v>279</v>
      </c>
      <c r="B280" s="10" t="s">
        <v>285</v>
      </c>
      <c r="C280" s="10" t="s">
        <v>5</v>
      </c>
      <c r="D280" s="11">
        <v>352.47</v>
      </c>
      <c r="E280" s="90">
        <v>6293</v>
      </c>
      <c r="F280" s="36">
        <f t="shared" si="14"/>
        <v>2218093.71</v>
      </c>
      <c r="G280" s="104">
        <v>352.47</v>
      </c>
      <c r="H280" s="105">
        <v>6293</v>
      </c>
      <c r="I280" s="97"/>
      <c r="J280" s="100">
        <f t="shared" si="15"/>
        <v>2439903.0810000002</v>
      </c>
      <c r="K280" s="100">
        <f t="shared" si="16"/>
        <v>2550807.7664999999</v>
      </c>
      <c r="L280" s="97">
        <v>352.47</v>
      </c>
      <c r="M280" s="106">
        <v>6293</v>
      </c>
      <c r="N280" s="105"/>
    </row>
    <row r="281" spans="1:14" x14ac:dyDescent="0.25">
      <c r="A281" s="22">
        <v>280</v>
      </c>
      <c r="B281" s="10" t="s">
        <v>286</v>
      </c>
      <c r="C281" s="10" t="s">
        <v>5</v>
      </c>
      <c r="D281" s="11">
        <v>398.92</v>
      </c>
      <c r="E281" s="90">
        <v>6187</v>
      </c>
      <c r="F281" s="36">
        <f t="shared" si="14"/>
        <v>2468118.04</v>
      </c>
      <c r="G281" s="104">
        <v>398.92</v>
      </c>
      <c r="H281" s="105">
        <v>6187</v>
      </c>
      <c r="I281" s="97"/>
      <c r="J281" s="100">
        <f t="shared" si="15"/>
        <v>2714929.844</v>
      </c>
      <c r="K281" s="100">
        <f t="shared" si="16"/>
        <v>2838335.7459999998</v>
      </c>
      <c r="L281" s="97">
        <v>398.92</v>
      </c>
      <c r="M281" s="106">
        <v>6187</v>
      </c>
      <c r="N281" s="105"/>
    </row>
    <row r="282" spans="1:14" x14ac:dyDescent="0.25">
      <c r="A282" s="22">
        <v>281</v>
      </c>
      <c r="B282" s="10" t="s">
        <v>287</v>
      </c>
      <c r="C282" s="10" t="s">
        <v>3</v>
      </c>
      <c r="D282" s="11">
        <v>445.55</v>
      </c>
      <c r="E282" s="90">
        <v>5888</v>
      </c>
      <c r="F282" s="36">
        <f t="shared" si="14"/>
        <v>2623398.4</v>
      </c>
      <c r="G282" s="104">
        <v>445.55</v>
      </c>
      <c r="H282" s="105">
        <v>5888</v>
      </c>
      <c r="I282" s="97"/>
      <c r="J282" s="100">
        <f t="shared" si="15"/>
        <v>2885738.24</v>
      </c>
      <c r="K282" s="100">
        <f t="shared" si="16"/>
        <v>3016908.1599999997</v>
      </c>
      <c r="L282" s="97">
        <v>445.55</v>
      </c>
      <c r="M282" s="106">
        <v>5888</v>
      </c>
      <c r="N282" s="105"/>
    </row>
    <row r="283" spans="1:14" x14ac:dyDescent="0.25">
      <c r="A283" s="22">
        <v>282</v>
      </c>
      <c r="B283" s="10" t="s">
        <v>288</v>
      </c>
      <c r="C283" s="10" t="s">
        <v>8</v>
      </c>
      <c r="D283" s="11">
        <v>172.31</v>
      </c>
      <c r="E283" s="90">
        <v>4906</v>
      </c>
      <c r="F283" s="36">
        <f t="shared" si="14"/>
        <v>845352.86</v>
      </c>
      <c r="G283" s="104">
        <v>172.31</v>
      </c>
      <c r="H283" s="105">
        <v>4906</v>
      </c>
      <c r="I283" s="97"/>
      <c r="J283" s="100">
        <f t="shared" si="15"/>
        <v>929888.14600000007</v>
      </c>
      <c r="K283" s="100">
        <f t="shared" si="16"/>
        <v>972155.78899999987</v>
      </c>
      <c r="L283" s="97">
        <v>172.31</v>
      </c>
      <c r="M283" s="106">
        <v>4906</v>
      </c>
      <c r="N283" s="105"/>
    </row>
    <row r="284" spans="1:14" x14ac:dyDescent="0.25">
      <c r="A284" s="22">
        <v>283</v>
      </c>
      <c r="B284" s="10" t="s">
        <v>289</v>
      </c>
      <c r="C284" s="10" t="s">
        <v>30</v>
      </c>
      <c r="D284" s="11">
        <v>190.91</v>
      </c>
      <c r="E284" s="90">
        <v>4883</v>
      </c>
      <c r="F284" s="36">
        <f t="shared" si="14"/>
        <v>932213.53</v>
      </c>
      <c r="G284" s="104">
        <v>190.91</v>
      </c>
      <c r="H284" s="105">
        <v>4883</v>
      </c>
      <c r="I284" s="97"/>
      <c r="J284" s="100">
        <f t="shared" si="15"/>
        <v>1025434.8830000001</v>
      </c>
      <c r="K284" s="100">
        <f t="shared" si="16"/>
        <v>1072045.5595</v>
      </c>
      <c r="L284" s="97">
        <v>190.91</v>
      </c>
      <c r="M284" s="106">
        <v>4883</v>
      </c>
      <c r="N284" s="105"/>
    </row>
    <row r="285" spans="1:14" x14ac:dyDescent="0.25">
      <c r="A285" s="22">
        <v>284</v>
      </c>
      <c r="B285" s="10" t="s">
        <v>290</v>
      </c>
      <c r="C285" s="10" t="s">
        <v>8</v>
      </c>
      <c r="D285" s="11">
        <v>51.52</v>
      </c>
      <c r="E285" s="90">
        <v>5980</v>
      </c>
      <c r="F285" s="36">
        <f t="shared" si="14"/>
        <v>308089.60000000003</v>
      </c>
      <c r="G285" s="104">
        <v>51.52</v>
      </c>
      <c r="H285" s="105">
        <v>5980</v>
      </c>
      <c r="I285" s="97"/>
      <c r="J285" s="100">
        <f t="shared" si="15"/>
        <v>338898.56000000006</v>
      </c>
      <c r="K285" s="100">
        <f t="shared" si="16"/>
        <v>354303.04000000004</v>
      </c>
      <c r="L285" s="97">
        <v>51.52</v>
      </c>
      <c r="M285" s="106">
        <v>5980</v>
      </c>
      <c r="N285" s="105"/>
    </row>
    <row r="286" spans="1:14" x14ac:dyDescent="0.25">
      <c r="A286" s="22">
        <v>285</v>
      </c>
      <c r="B286" s="10" t="s">
        <v>291</v>
      </c>
      <c r="C286" s="10" t="s">
        <v>17</v>
      </c>
      <c r="D286" s="11">
        <v>291.25</v>
      </c>
      <c r="E286" s="90">
        <v>5244</v>
      </c>
      <c r="F286" s="36">
        <f t="shared" si="14"/>
        <v>1527315</v>
      </c>
      <c r="G286" s="104">
        <v>291.25</v>
      </c>
      <c r="H286" s="105">
        <v>5244</v>
      </c>
      <c r="I286" s="97"/>
      <c r="J286" s="100">
        <f t="shared" si="15"/>
        <v>1680046.5000000002</v>
      </c>
      <c r="K286" s="100">
        <f t="shared" si="16"/>
        <v>1756412.2499999998</v>
      </c>
      <c r="L286" s="97">
        <v>291.25</v>
      </c>
      <c r="M286" s="106">
        <v>5244</v>
      </c>
      <c r="N286" s="105"/>
    </row>
    <row r="287" spans="1:14" x14ac:dyDescent="0.25">
      <c r="A287" s="22">
        <v>286</v>
      </c>
      <c r="B287" s="10" t="s">
        <v>292</v>
      </c>
      <c r="C287" s="10" t="s">
        <v>1</v>
      </c>
      <c r="D287" s="11">
        <v>22.79</v>
      </c>
      <c r="E287" s="90">
        <v>8921</v>
      </c>
      <c r="F287" s="36">
        <f t="shared" si="14"/>
        <v>203309.59</v>
      </c>
      <c r="G287" s="104">
        <v>22.79</v>
      </c>
      <c r="H287" s="105">
        <v>8921</v>
      </c>
      <c r="I287" s="97"/>
      <c r="J287" s="100">
        <f t="shared" si="15"/>
        <v>223640.54900000003</v>
      </c>
      <c r="K287" s="100">
        <f t="shared" si="16"/>
        <v>233806.02849999999</v>
      </c>
      <c r="L287" s="97">
        <v>22.79</v>
      </c>
      <c r="M287" s="106">
        <v>8921</v>
      </c>
      <c r="N287" s="105"/>
    </row>
    <row r="288" spans="1:14" x14ac:dyDescent="0.25">
      <c r="A288" s="22">
        <v>287</v>
      </c>
      <c r="B288" s="10" t="s">
        <v>293</v>
      </c>
      <c r="C288" s="10" t="s">
        <v>30</v>
      </c>
      <c r="D288" s="11">
        <v>235.47</v>
      </c>
      <c r="E288" s="90">
        <v>7184</v>
      </c>
      <c r="F288" s="36">
        <f t="shared" si="14"/>
        <v>1691616.48</v>
      </c>
      <c r="G288" s="104">
        <v>235.47</v>
      </c>
      <c r="H288" s="105">
        <v>7184</v>
      </c>
      <c r="I288" s="97"/>
      <c r="J288" s="100">
        <f t="shared" si="15"/>
        <v>1860778.128</v>
      </c>
      <c r="K288" s="100">
        <f t="shared" si="16"/>
        <v>1945358.9519999998</v>
      </c>
      <c r="L288" s="97">
        <v>235.47</v>
      </c>
      <c r="M288" s="106">
        <v>7184</v>
      </c>
      <c r="N288" s="105"/>
    </row>
    <row r="289" spans="1:14" x14ac:dyDescent="0.25">
      <c r="A289" s="22">
        <v>288</v>
      </c>
      <c r="B289" s="10" t="s">
        <v>294</v>
      </c>
      <c r="C289" s="10" t="s">
        <v>30</v>
      </c>
      <c r="D289" s="11">
        <v>273.61</v>
      </c>
      <c r="E289" s="90">
        <v>6790</v>
      </c>
      <c r="F289" s="36">
        <f t="shared" si="14"/>
        <v>1857811.9000000001</v>
      </c>
      <c r="G289" s="104">
        <v>273.61</v>
      </c>
      <c r="H289" s="105">
        <v>6790</v>
      </c>
      <c r="I289" s="97"/>
      <c r="J289" s="100">
        <f t="shared" si="15"/>
        <v>2043593.0900000003</v>
      </c>
      <c r="K289" s="100">
        <f t="shared" si="16"/>
        <v>2136483.6850000001</v>
      </c>
      <c r="L289" s="97">
        <v>273.61</v>
      </c>
      <c r="M289" s="106">
        <v>6790</v>
      </c>
      <c r="N289" s="105"/>
    </row>
    <row r="290" spans="1:14" x14ac:dyDescent="0.25">
      <c r="A290" s="22">
        <v>289</v>
      </c>
      <c r="B290" s="10" t="s">
        <v>295</v>
      </c>
      <c r="C290" s="10" t="s">
        <v>8</v>
      </c>
      <c r="D290" s="11">
        <v>146.84</v>
      </c>
      <c r="E290" s="90">
        <v>5306</v>
      </c>
      <c r="F290" s="36">
        <f t="shared" si="14"/>
        <v>779133.04</v>
      </c>
      <c r="G290" s="104">
        <v>146.84</v>
      </c>
      <c r="H290" s="105">
        <v>5306</v>
      </c>
      <c r="I290" s="97"/>
      <c r="J290" s="100">
        <f t="shared" si="15"/>
        <v>857046.34400000016</v>
      </c>
      <c r="K290" s="100">
        <f t="shared" si="16"/>
        <v>896002.99599999993</v>
      </c>
      <c r="L290" s="97">
        <v>146.84</v>
      </c>
      <c r="M290" s="106">
        <v>5306</v>
      </c>
      <c r="N290" s="105"/>
    </row>
    <row r="291" spans="1:14" x14ac:dyDescent="0.25">
      <c r="A291" s="22">
        <v>290</v>
      </c>
      <c r="B291" s="10" t="s">
        <v>296</v>
      </c>
      <c r="C291" s="10" t="s">
        <v>30</v>
      </c>
      <c r="D291" s="11">
        <v>297.45999999999998</v>
      </c>
      <c r="E291" s="90">
        <v>7285</v>
      </c>
      <c r="F291" s="36">
        <f t="shared" si="14"/>
        <v>2166996.0999999996</v>
      </c>
      <c r="G291" s="104">
        <v>297.45999999999998</v>
      </c>
      <c r="H291" s="105">
        <v>7285</v>
      </c>
      <c r="I291" s="97"/>
      <c r="J291" s="100">
        <f t="shared" si="15"/>
        <v>2383695.71</v>
      </c>
      <c r="K291" s="100">
        <f t="shared" si="16"/>
        <v>2492045.5149999992</v>
      </c>
      <c r="L291" s="97">
        <v>297.45999999999998</v>
      </c>
      <c r="M291" s="106">
        <v>7285</v>
      </c>
      <c r="N291" s="105"/>
    </row>
    <row r="292" spans="1:14" x14ac:dyDescent="0.25">
      <c r="A292" s="22">
        <v>291</v>
      </c>
      <c r="B292" s="10" t="s">
        <v>297</v>
      </c>
      <c r="C292" s="10" t="s">
        <v>30</v>
      </c>
      <c r="D292" s="11">
        <v>20.100000000000001</v>
      </c>
      <c r="E292" s="90">
        <v>7203</v>
      </c>
      <c r="F292" s="36">
        <f t="shared" si="14"/>
        <v>144780.30000000002</v>
      </c>
      <c r="G292" s="104">
        <v>20.100000000000001</v>
      </c>
      <c r="H292" s="105">
        <v>7203</v>
      </c>
      <c r="I292" s="97"/>
      <c r="J292" s="100">
        <f t="shared" si="15"/>
        <v>159258.33000000005</v>
      </c>
      <c r="K292" s="100">
        <f t="shared" si="16"/>
        <v>166497.345</v>
      </c>
      <c r="L292" s="97">
        <v>20.100000000000001</v>
      </c>
      <c r="M292" s="106">
        <v>7203</v>
      </c>
      <c r="N292" s="105"/>
    </row>
    <row r="293" spans="1:14" x14ac:dyDescent="0.25">
      <c r="A293" s="22">
        <v>292</v>
      </c>
      <c r="B293" s="10" t="s">
        <v>298</v>
      </c>
      <c r="C293" s="10" t="s">
        <v>5</v>
      </c>
      <c r="D293" s="11">
        <v>23.49</v>
      </c>
      <c r="E293" s="90">
        <v>4596</v>
      </c>
      <c r="F293" s="36">
        <f t="shared" si="14"/>
        <v>107960.04</v>
      </c>
      <c r="G293" s="104">
        <v>23.49</v>
      </c>
      <c r="H293" s="105">
        <v>4596</v>
      </c>
      <c r="I293" s="97"/>
      <c r="J293" s="100">
        <f t="shared" si="15"/>
        <v>118756.04400000001</v>
      </c>
      <c r="K293" s="100">
        <f t="shared" si="16"/>
        <v>124154.04599999999</v>
      </c>
      <c r="L293" s="97">
        <v>23.49</v>
      </c>
      <c r="M293" s="106">
        <v>4596</v>
      </c>
      <c r="N293" s="105"/>
    </row>
    <row r="294" spans="1:14" x14ac:dyDescent="0.25">
      <c r="A294" s="22">
        <v>293</v>
      </c>
      <c r="B294" s="10" t="s">
        <v>299</v>
      </c>
      <c r="C294" s="10" t="s">
        <v>11</v>
      </c>
      <c r="D294" s="11">
        <v>412.19</v>
      </c>
      <c r="E294" s="90">
        <v>7285</v>
      </c>
      <c r="F294" s="36">
        <f t="shared" si="14"/>
        <v>3002804.15</v>
      </c>
      <c r="G294" s="104">
        <v>412.19</v>
      </c>
      <c r="H294" s="105">
        <v>7285</v>
      </c>
      <c r="I294" s="97"/>
      <c r="J294" s="100">
        <f t="shared" si="15"/>
        <v>3303084.5649999999</v>
      </c>
      <c r="K294" s="100">
        <f t="shared" si="16"/>
        <v>3453224.7724999995</v>
      </c>
      <c r="L294" s="97">
        <v>412.19</v>
      </c>
      <c r="M294" s="106">
        <v>7285</v>
      </c>
      <c r="N294" s="105"/>
    </row>
    <row r="295" spans="1:14" x14ac:dyDescent="0.25">
      <c r="A295" s="22">
        <v>294</v>
      </c>
      <c r="B295" s="10" t="s">
        <v>300</v>
      </c>
      <c r="C295" s="10" t="s">
        <v>1</v>
      </c>
      <c r="D295" s="11">
        <v>183.29</v>
      </c>
      <c r="E295" s="90">
        <v>5087</v>
      </c>
      <c r="F295" s="36">
        <f t="shared" si="14"/>
        <v>932396.23</v>
      </c>
      <c r="G295" s="104">
        <v>183.29</v>
      </c>
      <c r="H295" s="105">
        <v>5087</v>
      </c>
      <c r="I295" s="97"/>
      <c r="J295" s="100">
        <f t="shared" si="15"/>
        <v>1025635.8530000001</v>
      </c>
      <c r="K295" s="100">
        <f t="shared" si="16"/>
        <v>1072255.6645</v>
      </c>
      <c r="L295" s="97">
        <v>183.29</v>
      </c>
      <c r="M295" s="106">
        <v>5087</v>
      </c>
      <c r="N295" s="105"/>
    </row>
    <row r="296" spans="1:14" x14ac:dyDescent="0.25">
      <c r="A296" s="22">
        <v>295</v>
      </c>
      <c r="B296" s="10" t="s">
        <v>301</v>
      </c>
      <c r="C296" s="10" t="s">
        <v>8</v>
      </c>
      <c r="D296" s="11">
        <v>67.89</v>
      </c>
      <c r="E296" s="90">
        <v>5434</v>
      </c>
      <c r="F296" s="36">
        <f t="shared" si="14"/>
        <v>368914.26</v>
      </c>
      <c r="G296" s="104">
        <v>67.89</v>
      </c>
      <c r="H296" s="105">
        <v>5434</v>
      </c>
      <c r="I296" s="97"/>
      <c r="J296" s="100">
        <f t="shared" si="15"/>
        <v>405805.68600000005</v>
      </c>
      <c r="K296" s="100">
        <f t="shared" si="16"/>
        <v>424251.39899999998</v>
      </c>
      <c r="L296" s="97">
        <v>67.89</v>
      </c>
      <c r="M296" s="106">
        <v>5434</v>
      </c>
      <c r="N296" s="105"/>
    </row>
    <row r="297" spans="1:14" x14ac:dyDescent="0.25">
      <c r="A297" s="22">
        <v>296</v>
      </c>
      <c r="B297" s="10" t="s">
        <v>302</v>
      </c>
      <c r="C297" s="10" t="s">
        <v>5</v>
      </c>
      <c r="D297" s="11">
        <v>263.51</v>
      </c>
      <c r="E297" s="90">
        <v>6985</v>
      </c>
      <c r="F297" s="36">
        <f t="shared" si="14"/>
        <v>1840617.3499999999</v>
      </c>
      <c r="G297" s="104">
        <v>263.51</v>
      </c>
      <c r="H297" s="105">
        <v>6985</v>
      </c>
      <c r="I297" s="97"/>
      <c r="J297" s="100">
        <f t="shared" si="15"/>
        <v>2024679.085</v>
      </c>
      <c r="K297" s="100">
        <f t="shared" si="16"/>
        <v>2116709.9524999997</v>
      </c>
      <c r="L297" s="97">
        <v>263.51</v>
      </c>
      <c r="M297" s="106">
        <v>6985</v>
      </c>
      <c r="N297" s="105"/>
    </row>
    <row r="298" spans="1:14" x14ac:dyDescent="0.25">
      <c r="A298" s="22">
        <v>297</v>
      </c>
      <c r="B298" s="10" t="s">
        <v>303</v>
      </c>
      <c r="C298" s="10" t="s">
        <v>17</v>
      </c>
      <c r="D298" s="11">
        <v>386.15</v>
      </c>
      <c r="E298" s="90">
        <v>6849</v>
      </c>
      <c r="F298" s="36">
        <f t="shared" si="14"/>
        <v>2644741.3499999996</v>
      </c>
      <c r="G298" s="104">
        <v>386.15</v>
      </c>
      <c r="H298" s="105">
        <v>6849</v>
      </c>
      <c r="I298" s="97"/>
      <c r="J298" s="100">
        <f t="shared" si="15"/>
        <v>2909215.4849999999</v>
      </c>
      <c r="K298" s="100">
        <f t="shared" si="16"/>
        <v>3041452.5524999993</v>
      </c>
      <c r="L298" s="97">
        <v>386.15</v>
      </c>
      <c r="M298" s="106">
        <v>6849</v>
      </c>
      <c r="N298" s="105"/>
    </row>
    <row r="299" spans="1:14" x14ac:dyDescent="0.25">
      <c r="A299" s="22">
        <v>298</v>
      </c>
      <c r="B299" s="10" t="s">
        <v>304</v>
      </c>
      <c r="C299" s="10" t="s">
        <v>17</v>
      </c>
      <c r="D299" s="11">
        <v>111.83</v>
      </c>
      <c r="E299" s="90">
        <v>5278</v>
      </c>
      <c r="F299" s="36">
        <f t="shared" si="14"/>
        <v>590238.74</v>
      </c>
      <c r="G299" s="104">
        <v>111.83</v>
      </c>
      <c r="H299" s="105">
        <v>5278</v>
      </c>
      <c r="I299" s="97"/>
      <c r="J299" s="100">
        <f t="shared" si="15"/>
        <v>649262.61400000006</v>
      </c>
      <c r="K299" s="100">
        <f t="shared" si="16"/>
        <v>678774.55099999998</v>
      </c>
      <c r="L299" s="97">
        <v>111.83</v>
      </c>
      <c r="M299" s="106">
        <v>5278</v>
      </c>
      <c r="N299" s="105"/>
    </row>
    <row r="300" spans="1:14" x14ac:dyDescent="0.25">
      <c r="A300" s="22">
        <v>299</v>
      </c>
      <c r="B300" s="10" t="s">
        <v>305</v>
      </c>
      <c r="C300" s="10" t="s">
        <v>3</v>
      </c>
      <c r="D300" s="11">
        <v>313.33</v>
      </c>
      <c r="E300" s="90">
        <v>6935</v>
      </c>
      <c r="F300" s="36">
        <f t="shared" si="14"/>
        <v>2172943.5499999998</v>
      </c>
      <c r="G300" s="104">
        <v>313.33</v>
      </c>
      <c r="H300" s="105">
        <v>6935</v>
      </c>
      <c r="I300" s="97"/>
      <c r="J300" s="100">
        <f t="shared" si="15"/>
        <v>2390237.9049999998</v>
      </c>
      <c r="K300" s="100">
        <f t="shared" si="16"/>
        <v>2498885.0824999996</v>
      </c>
      <c r="L300" s="97">
        <v>313.33</v>
      </c>
      <c r="M300" s="106">
        <v>6935</v>
      </c>
      <c r="N300" s="105"/>
    </row>
    <row r="301" spans="1:14" x14ac:dyDescent="0.25">
      <c r="A301" s="22">
        <v>300</v>
      </c>
      <c r="B301" s="10" t="s">
        <v>306</v>
      </c>
      <c r="C301" s="10" t="s">
        <v>30</v>
      </c>
      <c r="D301" s="11">
        <v>47.25</v>
      </c>
      <c r="E301" s="90">
        <v>5475</v>
      </c>
      <c r="F301" s="36">
        <f t="shared" si="14"/>
        <v>258693.75</v>
      </c>
      <c r="G301" s="104">
        <v>47.25</v>
      </c>
      <c r="H301" s="105">
        <v>5475</v>
      </c>
      <c r="I301" s="97"/>
      <c r="J301" s="100">
        <f t="shared" si="15"/>
        <v>284563.125</v>
      </c>
      <c r="K301" s="100">
        <f t="shared" si="16"/>
        <v>297497.8125</v>
      </c>
      <c r="L301" s="97">
        <v>47.25</v>
      </c>
      <c r="M301" s="106">
        <v>5475</v>
      </c>
      <c r="N301" s="105"/>
    </row>
    <row r="302" spans="1:14" x14ac:dyDescent="0.25">
      <c r="A302" s="22">
        <v>301</v>
      </c>
      <c r="B302" s="10" t="s">
        <v>307</v>
      </c>
      <c r="C302" s="10" t="s">
        <v>30</v>
      </c>
      <c r="D302" s="11">
        <v>30.58</v>
      </c>
      <c r="E302" s="90">
        <v>6103</v>
      </c>
      <c r="F302" s="36">
        <f t="shared" si="14"/>
        <v>186629.74</v>
      </c>
      <c r="G302" s="104">
        <v>30.58</v>
      </c>
      <c r="H302" s="105">
        <v>6103</v>
      </c>
      <c r="I302" s="97"/>
      <c r="J302" s="100">
        <f t="shared" si="15"/>
        <v>205292.71400000001</v>
      </c>
      <c r="K302" s="100">
        <f t="shared" si="16"/>
        <v>214624.20099999997</v>
      </c>
      <c r="L302" s="97">
        <v>30.58</v>
      </c>
      <c r="M302" s="106">
        <v>6103</v>
      </c>
      <c r="N302" s="105"/>
    </row>
    <row r="303" spans="1:14" x14ac:dyDescent="0.25">
      <c r="A303" s="22">
        <v>302</v>
      </c>
      <c r="B303" s="10" t="s">
        <v>308</v>
      </c>
      <c r="C303" s="10" t="s">
        <v>8</v>
      </c>
      <c r="D303" s="11">
        <v>268.02</v>
      </c>
      <c r="E303" s="90">
        <v>5449</v>
      </c>
      <c r="F303" s="36">
        <f t="shared" si="14"/>
        <v>1460440.98</v>
      </c>
      <c r="G303" s="104">
        <v>268.02</v>
      </c>
      <c r="H303" s="105">
        <v>5449</v>
      </c>
      <c r="I303" s="97"/>
      <c r="J303" s="100">
        <f t="shared" si="15"/>
        <v>1606485.0780000002</v>
      </c>
      <c r="K303" s="100">
        <f t="shared" si="16"/>
        <v>1679507.1269999999</v>
      </c>
      <c r="L303" s="97">
        <v>268.02</v>
      </c>
      <c r="M303" s="106">
        <v>5449</v>
      </c>
      <c r="N303" s="105"/>
    </row>
    <row r="304" spans="1:14" x14ac:dyDescent="0.25">
      <c r="A304" s="22">
        <v>303</v>
      </c>
      <c r="B304" s="10" t="s">
        <v>309</v>
      </c>
      <c r="C304" s="10" t="s">
        <v>11</v>
      </c>
      <c r="D304" s="11">
        <v>272.61</v>
      </c>
      <c r="E304" s="90">
        <v>4542</v>
      </c>
      <c r="F304" s="36">
        <f t="shared" si="14"/>
        <v>1238194.6200000001</v>
      </c>
      <c r="G304" s="104">
        <v>272.61</v>
      </c>
      <c r="H304" s="105">
        <v>4542</v>
      </c>
      <c r="I304" s="97"/>
      <c r="J304" s="100">
        <f t="shared" si="15"/>
        <v>1362014.0820000002</v>
      </c>
      <c r="K304" s="100">
        <f t="shared" si="16"/>
        <v>1423923.8130000001</v>
      </c>
      <c r="L304" s="97">
        <v>272.61</v>
      </c>
      <c r="M304" s="106">
        <v>4542</v>
      </c>
      <c r="N304" s="105"/>
    </row>
    <row r="305" spans="1:14" x14ac:dyDescent="0.25">
      <c r="A305" s="22">
        <v>304</v>
      </c>
      <c r="B305" s="10" t="s">
        <v>310</v>
      </c>
      <c r="C305" s="10" t="s">
        <v>11</v>
      </c>
      <c r="D305" s="11">
        <v>320.52999999999997</v>
      </c>
      <c r="E305" s="90">
        <v>6893</v>
      </c>
      <c r="F305" s="36">
        <f t="shared" si="14"/>
        <v>2209413.29</v>
      </c>
      <c r="G305" s="104">
        <v>320.52999999999997</v>
      </c>
      <c r="H305" s="105">
        <v>6893</v>
      </c>
      <c r="I305" s="97"/>
      <c r="J305" s="100">
        <f t="shared" si="15"/>
        <v>2430354.6190000004</v>
      </c>
      <c r="K305" s="100">
        <f t="shared" si="16"/>
        <v>2540825.2834999999</v>
      </c>
      <c r="L305" s="97">
        <v>320.52999999999997</v>
      </c>
      <c r="M305" s="106">
        <v>6893</v>
      </c>
      <c r="N305" s="105"/>
    </row>
    <row r="306" spans="1:14" x14ac:dyDescent="0.25">
      <c r="A306" s="22">
        <v>305</v>
      </c>
      <c r="B306" s="10" t="s">
        <v>311</v>
      </c>
      <c r="C306" s="10" t="s">
        <v>8</v>
      </c>
      <c r="D306" s="11">
        <v>364.42</v>
      </c>
      <c r="E306" s="90">
        <v>7412</v>
      </c>
      <c r="F306" s="36">
        <f t="shared" si="14"/>
        <v>2701081.04</v>
      </c>
      <c r="G306" s="104">
        <v>364.42</v>
      </c>
      <c r="H306" s="105">
        <v>7412</v>
      </c>
      <c r="I306" s="97"/>
      <c r="J306" s="100">
        <f t="shared" si="15"/>
        <v>2971189.1440000003</v>
      </c>
      <c r="K306" s="100">
        <f t="shared" si="16"/>
        <v>3106243.196</v>
      </c>
      <c r="L306" s="97">
        <v>364.42</v>
      </c>
      <c r="M306" s="106">
        <v>7412</v>
      </c>
      <c r="N306" s="105"/>
    </row>
    <row r="307" spans="1:14" x14ac:dyDescent="0.25">
      <c r="A307" s="22">
        <v>306</v>
      </c>
      <c r="B307" s="10" t="s">
        <v>312</v>
      </c>
      <c r="C307" s="10" t="s">
        <v>8</v>
      </c>
      <c r="D307" s="11">
        <v>488.05</v>
      </c>
      <c r="E307" s="90">
        <v>7811</v>
      </c>
      <c r="F307" s="36">
        <f t="shared" si="14"/>
        <v>3812158.5500000003</v>
      </c>
      <c r="G307" s="104">
        <v>488.05</v>
      </c>
      <c r="H307" s="105">
        <v>7811</v>
      </c>
      <c r="I307" s="97"/>
      <c r="J307" s="100">
        <f t="shared" si="15"/>
        <v>4193374.4050000007</v>
      </c>
      <c r="K307" s="100">
        <f t="shared" si="16"/>
        <v>4383982.3324999996</v>
      </c>
      <c r="L307" s="97">
        <v>488.05</v>
      </c>
      <c r="M307" s="106">
        <v>7811</v>
      </c>
      <c r="N307" s="105"/>
    </row>
    <row r="308" spans="1:14" x14ac:dyDescent="0.25">
      <c r="A308" s="22">
        <v>307</v>
      </c>
      <c r="B308" s="10" t="s">
        <v>313</v>
      </c>
      <c r="C308" s="10" t="s">
        <v>5</v>
      </c>
      <c r="D308" s="11">
        <v>260.57</v>
      </c>
      <c r="E308" s="90">
        <v>5845</v>
      </c>
      <c r="F308" s="36">
        <f t="shared" si="14"/>
        <v>1523031.65</v>
      </c>
      <c r="G308" s="104">
        <v>260.57</v>
      </c>
      <c r="H308" s="105">
        <v>5845</v>
      </c>
      <c r="I308" s="97"/>
      <c r="J308" s="100">
        <f t="shared" si="15"/>
        <v>1675334.8149999999</v>
      </c>
      <c r="K308" s="100">
        <f t="shared" si="16"/>
        <v>1751486.3974999997</v>
      </c>
      <c r="L308" s="97">
        <v>260.57</v>
      </c>
      <c r="M308" s="106">
        <v>5845</v>
      </c>
      <c r="N308" s="105"/>
    </row>
    <row r="309" spans="1:14" x14ac:dyDescent="0.25">
      <c r="A309" s="22">
        <v>308</v>
      </c>
      <c r="B309" s="10" t="s">
        <v>314</v>
      </c>
      <c r="C309" s="10" t="s">
        <v>17</v>
      </c>
      <c r="D309" s="11">
        <v>164.86</v>
      </c>
      <c r="E309" s="90">
        <v>6272</v>
      </c>
      <c r="F309" s="36">
        <f t="shared" si="14"/>
        <v>1034001.92</v>
      </c>
      <c r="G309" s="104">
        <v>164.86</v>
      </c>
      <c r="H309" s="105">
        <v>6272</v>
      </c>
      <c r="I309" s="97"/>
      <c r="J309" s="100">
        <f t="shared" si="15"/>
        <v>1137402.1120000002</v>
      </c>
      <c r="K309" s="100">
        <f t="shared" si="16"/>
        <v>1189102.2079999999</v>
      </c>
      <c r="L309" s="97">
        <v>164.86</v>
      </c>
      <c r="M309" s="106">
        <v>6272</v>
      </c>
      <c r="N309" s="105"/>
    </row>
    <row r="310" spans="1:14" x14ac:dyDescent="0.25">
      <c r="A310" s="22">
        <v>309</v>
      </c>
      <c r="B310" s="10" t="s">
        <v>315</v>
      </c>
      <c r="C310" s="10" t="s">
        <v>8</v>
      </c>
      <c r="D310" s="11">
        <v>398.62</v>
      </c>
      <c r="E310" s="90">
        <v>5757</v>
      </c>
      <c r="F310" s="36">
        <f t="shared" si="14"/>
        <v>2294855.34</v>
      </c>
      <c r="G310" s="104">
        <v>398.62</v>
      </c>
      <c r="H310" s="105">
        <v>5757</v>
      </c>
      <c r="I310" s="97"/>
      <c r="J310" s="100">
        <f t="shared" si="15"/>
        <v>2524340.8739999998</v>
      </c>
      <c r="K310" s="100">
        <f t="shared" si="16"/>
        <v>2639083.6409999998</v>
      </c>
      <c r="L310" s="97">
        <v>398.62</v>
      </c>
      <c r="M310" s="106">
        <v>5757</v>
      </c>
      <c r="N310" s="105"/>
    </row>
    <row r="311" spans="1:14" x14ac:dyDescent="0.25">
      <c r="A311" s="22">
        <v>310</v>
      </c>
      <c r="B311" s="10" t="s">
        <v>316</v>
      </c>
      <c r="C311" s="10" t="s">
        <v>17</v>
      </c>
      <c r="D311" s="11">
        <v>139.06</v>
      </c>
      <c r="E311" s="90">
        <v>5381</v>
      </c>
      <c r="F311" s="36">
        <f t="shared" si="14"/>
        <v>748281.86</v>
      </c>
      <c r="G311" s="104">
        <v>139.06</v>
      </c>
      <c r="H311" s="105">
        <v>5381</v>
      </c>
      <c r="I311" s="97"/>
      <c r="J311" s="100">
        <f t="shared" si="15"/>
        <v>823110.04600000009</v>
      </c>
      <c r="K311" s="100">
        <f t="shared" si="16"/>
        <v>860524.13899999997</v>
      </c>
      <c r="L311" s="97">
        <v>139.06</v>
      </c>
      <c r="M311" s="106">
        <v>5381</v>
      </c>
      <c r="N311" s="105"/>
    </row>
    <row r="312" spans="1:14" x14ac:dyDescent="0.25">
      <c r="A312" s="22">
        <v>311</v>
      </c>
      <c r="B312" s="10" t="s">
        <v>317</v>
      </c>
      <c r="C312" s="10" t="s">
        <v>3</v>
      </c>
      <c r="D312" s="11">
        <v>222.29</v>
      </c>
      <c r="E312" s="90">
        <v>6062</v>
      </c>
      <c r="F312" s="36">
        <f t="shared" si="14"/>
        <v>1347521.98</v>
      </c>
      <c r="G312" s="104">
        <v>222.29</v>
      </c>
      <c r="H312" s="105">
        <v>6062</v>
      </c>
      <c r="I312" s="97"/>
      <c r="J312" s="100">
        <f t="shared" si="15"/>
        <v>1482274.1780000001</v>
      </c>
      <c r="K312" s="100">
        <f t="shared" si="16"/>
        <v>1549650.2769999998</v>
      </c>
      <c r="L312" s="97">
        <v>222.29</v>
      </c>
      <c r="M312" s="106">
        <v>6062</v>
      </c>
      <c r="N312" s="105"/>
    </row>
    <row r="313" spans="1:14" x14ac:dyDescent="0.25">
      <c r="A313" s="22">
        <v>312</v>
      </c>
      <c r="B313" s="10" t="s">
        <v>318</v>
      </c>
      <c r="C313" s="10" t="s">
        <v>17</v>
      </c>
      <c r="D313" s="11">
        <v>43.84</v>
      </c>
      <c r="E313" s="90">
        <v>5177</v>
      </c>
      <c r="F313" s="36">
        <f t="shared" si="14"/>
        <v>226959.68000000002</v>
      </c>
      <c r="G313" s="104">
        <v>43.84</v>
      </c>
      <c r="H313" s="105">
        <v>5177</v>
      </c>
      <c r="I313" s="97"/>
      <c r="J313" s="100">
        <f t="shared" si="15"/>
        <v>249655.64800000004</v>
      </c>
      <c r="K313" s="100">
        <f t="shared" si="16"/>
        <v>261003.63200000001</v>
      </c>
      <c r="L313" s="97">
        <v>43.84</v>
      </c>
      <c r="M313" s="106">
        <v>5177</v>
      </c>
      <c r="N313" s="105"/>
    </row>
    <row r="314" spans="1:14" x14ac:dyDescent="0.25">
      <c r="A314" s="22">
        <v>313</v>
      </c>
      <c r="B314" s="10" t="s">
        <v>319</v>
      </c>
      <c r="C314" s="10" t="s">
        <v>5</v>
      </c>
      <c r="D314" s="11">
        <v>17.55</v>
      </c>
      <c r="E314" s="90">
        <v>6368</v>
      </c>
      <c r="F314" s="36">
        <f t="shared" si="14"/>
        <v>111758.40000000001</v>
      </c>
      <c r="G314" s="104">
        <v>17.55</v>
      </c>
      <c r="H314" s="105">
        <v>6368</v>
      </c>
      <c r="I314" s="97"/>
      <c r="J314" s="100">
        <f t="shared" si="15"/>
        <v>122934.24000000002</v>
      </c>
      <c r="K314" s="100">
        <f t="shared" si="16"/>
        <v>128522.16</v>
      </c>
      <c r="L314" s="97">
        <v>17.55</v>
      </c>
      <c r="M314" s="106">
        <v>6368</v>
      </c>
      <c r="N314" s="105"/>
    </row>
    <row r="315" spans="1:14" x14ac:dyDescent="0.25">
      <c r="A315" s="22">
        <v>314</v>
      </c>
      <c r="B315" s="10" t="s">
        <v>320</v>
      </c>
      <c r="C315" s="10" t="s">
        <v>30</v>
      </c>
      <c r="D315" s="11">
        <v>481.51</v>
      </c>
      <c r="E315" s="90">
        <v>7051</v>
      </c>
      <c r="F315" s="36">
        <f t="shared" si="14"/>
        <v>3395127.01</v>
      </c>
      <c r="G315" s="104">
        <v>481.51</v>
      </c>
      <c r="H315" s="105">
        <v>7051</v>
      </c>
      <c r="I315" s="97"/>
      <c r="J315" s="100">
        <f t="shared" si="15"/>
        <v>3734639.7110000001</v>
      </c>
      <c r="K315" s="100">
        <f t="shared" si="16"/>
        <v>3904396.0614999994</v>
      </c>
      <c r="L315" s="97">
        <v>481.51</v>
      </c>
      <c r="M315" s="106">
        <v>7051</v>
      </c>
      <c r="N315" s="105"/>
    </row>
    <row r="316" spans="1:14" x14ac:dyDescent="0.25">
      <c r="A316" s="22">
        <v>315</v>
      </c>
      <c r="B316" s="10" t="s">
        <v>321</v>
      </c>
      <c r="C316" s="10" t="s">
        <v>30</v>
      </c>
      <c r="D316" s="11">
        <v>418.81</v>
      </c>
      <c r="E316" s="90">
        <v>5632</v>
      </c>
      <c r="F316" s="36">
        <f t="shared" si="14"/>
        <v>2358737.9199999999</v>
      </c>
      <c r="G316" s="104">
        <v>418.81</v>
      </c>
      <c r="H316" s="105">
        <v>5632</v>
      </c>
      <c r="I316" s="97"/>
      <c r="J316" s="100">
        <f t="shared" si="15"/>
        <v>2594611.7120000003</v>
      </c>
      <c r="K316" s="100">
        <f t="shared" si="16"/>
        <v>2712548.6079999995</v>
      </c>
      <c r="L316" s="97">
        <v>418.81</v>
      </c>
      <c r="M316" s="106">
        <v>5632</v>
      </c>
      <c r="N316" s="105"/>
    </row>
    <row r="317" spans="1:14" x14ac:dyDescent="0.25">
      <c r="A317" s="22">
        <v>316</v>
      </c>
      <c r="B317" s="10" t="s">
        <v>322</v>
      </c>
      <c r="C317" s="10" t="s">
        <v>17</v>
      </c>
      <c r="D317" s="11">
        <v>349.51</v>
      </c>
      <c r="E317" s="90">
        <v>6169</v>
      </c>
      <c r="F317" s="36">
        <f t="shared" si="14"/>
        <v>2156127.19</v>
      </c>
      <c r="G317" s="104">
        <v>349.51</v>
      </c>
      <c r="H317" s="105">
        <v>6169</v>
      </c>
      <c r="I317" s="97"/>
      <c r="J317" s="100">
        <f t="shared" si="15"/>
        <v>2371739.909</v>
      </c>
      <c r="K317" s="100">
        <f t="shared" si="16"/>
        <v>2479546.2684999998</v>
      </c>
      <c r="L317" s="97">
        <v>349.51</v>
      </c>
      <c r="M317" s="106">
        <v>6169</v>
      </c>
      <c r="N317" s="105"/>
    </row>
    <row r="318" spans="1:14" x14ac:dyDescent="0.25">
      <c r="A318" s="22">
        <v>317</v>
      </c>
      <c r="B318" s="10" t="s">
        <v>323</v>
      </c>
      <c r="C318" s="10" t="s">
        <v>30</v>
      </c>
      <c r="D318" s="11">
        <v>207.43</v>
      </c>
      <c r="E318" s="90">
        <v>6177</v>
      </c>
      <c r="F318" s="36">
        <f t="shared" si="14"/>
        <v>1281295.1100000001</v>
      </c>
      <c r="G318" s="104">
        <v>207.43</v>
      </c>
      <c r="H318" s="105">
        <v>6177</v>
      </c>
      <c r="I318" s="97"/>
      <c r="J318" s="100">
        <f t="shared" si="15"/>
        <v>1409424.6210000003</v>
      </c>
      <c r="K318" s="100">
        <f t="shared" si="16"/>
        <v>1473489.3765</v>
      </c>
      <c r="L318" s="97">
        <v>207.43</v>
      </c>
      <c r="M318" s="106">
        <v>6177</v>
      </c>
      <c r="N318" s="105"/>
    </row>
    <row r="319" spans="1:14" x14ac:dyDescent="0.25">
      <c r="A319" s="22">
        <v>318</v>
      </c>
      <c r="B319" s="10" t="s">
        <v>324</v>
      </c>
      <c r="C319" s="10" t="s">
        <v>30</v>
      </c>
      <c r="D319" s="11">
        <v>90.78</v>
      </c>
      <c r="E319" s="90">
        <v>4113</v>
      </c>
      <c r="F319" s="36">
        <f t="shared" si="14"/>
        <v>373378.14</v>
      </c>
      <c r="G319" s="104">
        <v>90.78</v>
      </c>
      <c r="H319" s="105">
        <v>4113</v>
      </c>
      <c r="I319" s="97"/>
      <c r="J319" s="100">
        <f t="shared" si="15"/>
        <v>410715.95400000003</v>
      </c>
      <c r="K319" s="100">
        <f t="shared" si="16"/>
        <v>429384.86099999998</v>
      </c>
      <c r="L319" s="97">
        <v>90.78</v>
      </c>
      <c r="M319" s="106">
        <v>4113</v>
      </c>
      <c r="N319" s="105"/>
    </row>
    <row r="320" spans="1:14" x14ac:dyDescent="0.25">
      <c r="A320" s="22">
        <v>319</v>
      </c>
      <c r="B320" s="10" t="s">
        <v>325</v>
      </c>
      <c r="C320" s="10" t="s">
        <v>1</v>
      </c>
      <c r="D320" s="11">
        <v>82.44</v>
      </c>
      <c r="E320" s="90">
        <v>6153</v>
      </c>
      <c r="F320" s="36">
        <f t="shared" si="14"/>
        <v>507253.32</v>
      </c>
      <c r="G320" s="104">
        <v>82.44</v>
      </c>
      <c r="H320" s="105">
        <v>6153</v>
      </c>
      <c r="I320" s="97"/>
      <c r="J320" s="100">
        <f t="shared" si="15"/>
        <v>557978.652</v>
      </c>
      <c r="K320" s="100">
        <f t="shared" si="16"/>
        <v>583341.31799999997</v>
      </c>
      <c r="L320" s="97">
        <v>82.44</v>
      </c>
      <c r="M320" s="106">
        <v>6153</v>
      </c>
      <c r="N320" s="105"/>
    </row>
    <row r="321" spans="1:14" x14ac:dyDescent="0.25">
      <c r="A321" s="22">
        <v>320</v>
      </c>
      <c r="B321" s="10" t="s">
        <v>326</v>
      </c>
      <c r="C321" s="10" t="s">
        <v>3</v>
      </c>
      <c r="D321" s="11">
        <v>128.87</v>
      </c>
      <c r="E321" s="90">
        <v>5658</v>
      </c>
      <c r="F321" s="36">
        <f t="shared" si="14"/>
        <v>729146.46000000008</v>
      </c>
      <c r="G321" s="104">
        <v>128.87</v>
      </c>
      <c r="H321" s="105">
        <v>5658</v>
      </c>
      <c r="I321" s="97"/>
      <c r="J321" s="100">
        <f t="shared" si="15"/>
        <v>802061.10600000015</v>
      </c>
      <c r="K321" s="100">
        <f t="shared" si="16"/>
        <v>838518.429</v>
      </c>
      <c r="L321" s="97">
        <v>128.87</v>
      </c>
      <c r="M321" s="106">
        <v>5658</v>
      </c>
      <c r="N321" s="105"/>
    </row>
    <row r="322" spans="1:14" x14ac:dyDescent="0.25">
      <c r="A322" s="22">
        <v>321</v>
      </c>
      <c r="B322" s="10" t="s">
        <v>327</v>
      </c>
      <c r="C322" s="10" t="s">
        <v>5</v>
      </c>
      <c r="D322" s="11">
        <v>276.87</v>
      </c>
      <c r="E322" s="90">
        <v>6957</v>
      </c>
      <c r="F322" s="36">
        <f t="shared" ref="F322:F385" si="17">(D322*E322)</f>
        <v>1926184.59</v>
      </c>
      <c r="G322" s="104">
        <v>276.87</v>
      </c>
      <c r="H322" s="105">
        <v>6957</v>
      </c>
      <c r="I322" s="97"/>
      <c r="J322" s="100">
        <f t="shared" ref="J322:J385" si="18">(F322*1.1)</f>
        <v>2118803.0490000001</v>
      </c>
      <c r="K322" s="100">
        <f t="shared" ref="K322:K385" si="19">(F322*1.15)</f>
        <v>2215112.2785</v>
      </c>
      <c r="L322" s="97">
        <v>276.87</v>
      </c>
      <c r="M322" s="106">
        <v>6957</v>
      </c>
      <c r="N322" s="105"/>
    </row>
    <row r="323" spans="1:14" x14ac:dyDescent="0.25">
      <c r="A323" s="22">
        <v>322</v>
      </c>
      <c r="B323" s="10" t="s">
        <v>328</v>
      </c>
      <c r="C323" s="10" t="s">
        <v>5</v>
      </c>
      <c r="D323" s="11">
        <v>358.72</v>
      </c>
      <c r="E323" s="90">
        <v>6276</v>
      </c>
      <c r="F323" s="36">
        <f t="shared" si="17"/>
        <v>2251326.7200000002</v>
      </c>
      <c r="G323" s="104">
        <v>358.72</v>
      </c>
      <c r="H323" s="105">
        <v>6276</v>
      </c>
      <c r="I323" s="97"/>
      <c r="J323" s="100">
        <f t="shared" si="18"/>
        <v>2476459.3920000005</v>
      </c>
      <c r="K323" s="100">
        <f t="shared" si="19"/>
        <v>2589025.7280000001</v>
      </c>
      <c r="L323" s="97">
        <v>358.72</v>
      </c>
      <c r="M323" s="106">
        <v>6276</v>
      </c>
      <c r="N323" s="105"/>
    </row>
    <row r="324" spans="1:14" x14ac:dyDescent="0.25">
      <c r="A324" s="22">
        <v>323</v>
      </c>
      <c r="B324" s="10" t="s">
        <v>329</v>
      </c>
      <c r="C324" s="10" t="s">
        <v>30</v>
      </c>
      <c r="D324" s="11">
        <v>331.8</v>
      </c>
      <c r="E324" s="90">
        <v>4237</v>
      </c>
      <c r="F324" s="36">
        <f t="shared" si="17"/>
        <v>1405836.6</v>
      </c>
      <c r="G324" s="104">
        <v>331.8</v>
      </c>
      <c r="H324" s="105">
        <v>4237</v>
      </c>
      <c r="I324" s="97"/>
      <c r="J324" s="100">
        <f t="shared" si="18"/>
        <v>1546420.2600000002</v>
      </c>
      <c r="K324" s="100">
        <f t="shared" si="19"/>
        <v>1616712.09</v>
      </c>
      <c r="L324" s="97">
        <v>331.8</v>
      </c>
      <c r="M324" s="106">
        <v>4237</v>
      </c>
      <c r="N324" s="105"/>
    </row>
    <row r="325" spans="1:14" x14ac:dyDescent="0.25">
      <c r="A325" s="22">
        <v>324</v>
      </c>
      <c r="B325" s="10" t="s">
        <v>330</v>
      </c>
      <c r="C325" s="10" t="s">
        <v>11</v>
      </c>
      <c r="D325" s="11">
        <v>143.57</v>
      </c>
      <c r="E325" s="90">
        <v>6551</v>
      </c>
      <c r="F325" s="36">
        <f t="shared" si="17"/>
        <v>940527.07</v>
      </c>
      <c r="G325" s="104">
        <v>143.57</v>
      </c>
      <c r="H325" s="105">
        <v>6551</v>
      </c>
      <c r="I325" s="97"/>
      <c r="J325" s="100">
        <f t="shared" si="18"/>
        <v>1034579.777</v>
      </c>
      <c r="K325" s="100">
        <f t="shared" si="19"/>
        <v>1081606.1305</v>
      </c>
      <c r="L325" s="97">
        <v>143.57</v>
      </c>
      <c r="M325" s="106">
        <v>6551</v>
      </c>
      <c r="N325" s="105"/>
    </row>
    <row r="326" spans="1:14" x14ac:dyDescent="0.25">
      <c r="A326" s="22">
        <v>325</v>
      </c>
      <c r="B326" s="10" t="s">
        <v>331</v>
      </c>
      <c r="C326" s="10" t="s">
        <v>5</v>
      </c>
      <c r="D326" s="11">
        <v>477.66</v>
      </c>
      <c r="E326" s="90">
        <v>4626</v>
      </c>
      <c r="F326" s="36">
        <f t="shared" si="17"/>
        <v>2209655.16</v>
      </c>
      <c r="G326" s="104">
        <v>477.66</v>
      </c>
      <c r="H326" s="105">
        <v>4626</v>
      </c>
      <c r="I326" s="97"/>
      <c r="J326" s="100">
        <f t="shared" si="18"/>
        <v>2430620.6760000004</v>
      </c>
      <c r="K326" s="100">
        <f t="shared" si="19"/>
        <v>2541103.4339999999</v>
      </c>
      <c r="L326" s="97">
        <v>477.66</v>
      </c>
      <c r="M326" s="106">
        <v>4626</v>
      </c>
      <c r="N326" s="105"/>
    </row>
    <row r="327" spans="1:14" x14ac:dyDescent="0.25">
      <c r="A327" s="22">
        <v>326</v>
      </c>
      <c r="B327" s="10" t="s">
        <v>332</v>
      </c>
      <c r="C327" s="10" t="s">
        <v>3</v>
      </c>
      <c r="D327" s="11">
        <v>370.26</v>
      </c>
      <c r="E327" s="90">
        <v>7190</v>
      </c>
      <c r="F327" s="36">
        <f t="shared" si="17"/>
        <v>2662169.4</v>
      </c>
      <c r="G327" s="104">
        <v>370.26</v>
      </c>
      <c r="H327" s="105">
        <v>7190</v>
      </c>
      <c r="I327" s="97"/>
      <c r="J327" s="100">
        <f t="shared" si="18"/>
        <v>2928386.3400000003</v>
      </c>
      <c r="K327" s="100">
        <f t="shared" si="19"/>
        <v>3061494.8099999996</v>
      </c>
      <c r="L327" s="97">
        <v>370.26</v>
      </c>
      <c r="M327" s="106">
        <v>7190</v>
      </c>
      <c r="N327" s="105"/>
    </row>
    <row r="328" spans="1:14" x14ac:dyDescent="0.25">
      <c r="A328" s="22">
        <v>327</v>
      </c>
      <c r="B328" s="10" t="s">
        <v>333</v>
      </c>
      <c r="C328" s="10" t="s">
        <v>8</v>
      </c>
      <c r="D328" s="11">
        <v>279.41000000000003</v>
      </c>
      <c r="E328" s="90">
        <v>6811</v>
      </c>
      <c r="F328" s="36">
        <f t="shared" si="17"/>
        <v>1903061.5100000002</v>
      </c>
      <c r="G328" s="104">
        <v>279.41000000000003</v>
      </c>
      <c r="H328" s="105">
        <v>6811</v>
      </c>
      <c r="I328" s="97"/>
      <c r="J328" s="100">
        <f t="shared" si="18"/>
        <v>2093367.6610000005</v>
      </c>
      <c r="K328" s="100">
        <f t="shared" si="19"/>
        <v>2188520.7365000001</v>
      </c>
      <c r="L328" s="97">
        <v>279.41000000000003</v>
      </c>
      <c r="M328" s="106">
        <v>6811</v>
      </c>
      <c r="N328" s="105"/>
    </row>
    <row r="329" spans="1:14" x14ac:dyDescent="0.25">
      <c r="A329" s="22">
        <v>328</v>
      </c>
      <c r="B329" s="10" t="s">
        <v>334</v>
      </c>
      <c r="C329" s="10" t="s">
        <v>3</v>
      </c>
      <c r="D329" s="11">
        <v>307.8</v>
      </c>
      <c r="E329" s="90">
        <v>4911</v>
      </c>
      <c r="F329" s="36">
        <f t="shared" si="17"/>
        <v>1511605.8</v>
      </c>
      <c r="G329" s="104">
        <v>307.8</v>
      </c>
      <c r="H329" s="105">
        <v>4911</v>
      </c>
      <c r="I329" s="97"/>
      <c r="J329" s="100">
        <f t="shared" si="18"/>
        <v>1662766.3800000001</v>
      </c>
      <c r="K329" s="100">
        <f t="shared" si="19"/>
        <v>1738346.67</v>
      </c>
      <c r="L329" s="97">
        <v>307.8</v>
      </c>
      <c r="M329" s="106">
        <v>4911</v>
      </c>
      <c r="N329" s="105"/>
    </row>
    <row r="330" spans="1:14" x14ac:dyDescent="0.25">
      <c r="A330" s="22">
        <v>329</v>
      </c>
      <c r="B330" s="10" t="s">
        <v>335</v>
      </c>
      <c r="C330" s="10" t="s">
        <v>30</v>
      </c>
      <c r="D330" s="11">
        <v>212.7</v>
      </c>
      <c r="E330" s="90">
        <v>5274</v>
      </c>
      <c r="F330" s="36">
        <f t="shared" si="17"/>
        <v>1121779.8</v>
      </c>
      <c r="G330" s="104">
        <v>212.7</v>
      </c>
      <c r="H330" s="105">
        <v>5274</v>
      </c>
      <c r="I330" s="97"/>
      <c r="J330" s="100">
        <f t="shared" si="18"/>
        <v>1233957.7800000003</v>
      </c>
      <c r="K330" s="100">
        <f t="shared" si="19"/>
        <v>1290046.77</v>
      </c>
      <c r="L330" s="97">
        <v>212.7</v>
      </c>
      <c r="M330" s="106">
        <v>5274</v>
      </c>
      <c r="N330" s="105"/>
    </row>
    <row r="331" spans="1:14" x14ac:dyDescent="0.25">
      <c r="A331" s="22">
        <v>330</v>
      </c>
      <c r="B331" s="10" t="s">
        <v>336</v>
      </c>
      <c r="C331" s="10" t="s">
        <v>30</v>
      </c>
      <c r="D331" s="11">
        <v>127.63</v>
      </c>
      <c r="E331" s="90">
        <v>6564</v>
      </c>
      <c r="F331" s="36">
        <f t="shared" si="17"/>
        <v>837763.32</v>
      </c>
      <c r="G331" s="104">
        <v>127.63</v>
      </c>
      <c r="H331" s="105">
        <v>6564</v>
      </c>
      <c r="I331" s="97"/>
      <c r="J331" s="100">
        <f t="shared" si="18"/>
        <v>921539.652</v>
      </c>
      <c r="K331" s="100">
        <f t="shared" si="19"/>
        <v>963427.81799999985</v>
      </c>
      <c r="L331" s="97">
        <v>127.63</v>
      </c>
      <c r="M331" s="106">
        <v>6564</v>
      </c>
      <c r="N331" s="105"/>
    </row>
    <row r="332" spans="1:14" x14ac:dyDescent="0.25">
      <c r="A332" s="22">
        <v>331</v>
      </c>
      <c r="B332" s="10" t="s">
        <v>337</v>
      </c>
      <c r="C332" s="10" t="s">
        <v>1</v>
      </c>
      <c r="D332" s="11">
        <v>181.21</v>
      </c>
      <c r="E332" s="90">
        <v>5515</v>
      </c>
      <c r="F332" s="36">
        <f t="shared" si="17"/>
        <v>999373.15</v>
      </c>
      <c r="G332" s="104">
        <v>181.21</v>
      </c>
      <c r="H332" s="105">
        <v>5515</v>
      </c>
      <c r="I332" s="97"/>
      <c r="J332" s="100">
        <f t="shared" si="18"/>
        <v>1099310.4650000001</v>
      </c>
      <c r="K332" s="100">
        <f t="shared" si="19"/>
        <v>1149279.1224999998</v>
      </c>
      <c r="L332" s="97">
        <v>181.21</v>
      </c>
      <c r="M332" s="106">
        <v>5515</v>
      </c>
      <c r="N332" s="105"/>
    </row>
    <row r="333" spans="1:14" x14ac:dyDescent="0.25">
      <c r="A333" s="22">
        <v>332</v>
      </c>
      <c r="B333" s="10" t="s">
        <v>338</v>
      </c>
      <c r="C333" s="10" t="s">
        <v>17</v>
      </c>
      <c r="D333" s="11">
        <v>380.13</v>
      </c>
      <c r="E333" s="90">
        <v>6295</v>
      </c>
      <c r="F333" s="36">
        <f t="shared" si="17"/>
        <v>2392918.35</v>
      </c>
      <c r="G333" s="104">
        <v>380.13</v>
      </c>
      <c r="H333" s="105">
        <v>6295</v>
      </c>
      <c r="I333" s="97"/>
      <c r="J333" s="100">
        <f t="shared" si="18"/>
        <v>2632210.1850000005</v>
      </c>
      <c r="K333" s="100">
        <f t="shared" si="19"/>
        <v>2751856.1025</v>
      </c>
      <c r="L333" s="97">
        <v>380.13</v>
      </c>
      <c r="M333" s="106">
        <v>6295</v>
      </c>
      <c r="N333" s="105"/>
    </row>
    <row r="334" spans="1:14" x14ac:dyDescent="0.25">
      <c r="A334" s="22">
        <v>333</v>
      </c>
      <c r="B334" s="10" t="s">
        <v>339</v>
      </c>
      <c r="C334" s="10" t="s">
        <v>5</v>
      </c>
      <c r="D334" s="11">
        <v>12.12</v>
      </c>
      <c r="E334" s="90">
        <v>6500</v>
      </c>
      <c r="F334" s="36">
        <f t="shared" si="17"/>
        <v>78780</v>
      </c>
      <c r="G334" s="104">
        <v>12.12</v>
      </c>
      <c r="H334" s="105">
        <v>6500</v>
      </c>
      <c r="I334" s="97"/>
      <c r="J334" s="100">
        <f t="shared" si="18"/>
        <v>86658</v>
      </c>
      <c r="K334" s="100">
        <f t="shared" si="19"/>
        <v>90597</v>
      </c>
      <c r="L334" s="97">
        <v>12.12</v>
      </c>
      <c r="M334" s="106">
        <v>6500</v>
      </c>
      <c r="N334" s="105"/>
    </row>
    <row r="335" spans="1:14" x14ac:dyDescent="0.25">
      <c r="A335" s="22">
        <v>334</v>
      </c>
      <c r="B335" s="10" t="s">
        <v>340</v>
      </c>
      <c r="C335" s="10" t="s">
        <v>17</v>
      </c>
      <c r="D335" s="11">
        <v>62.46</v>
      </c>
      <c r="E335" s="90">
        <v>5618</v>
      </c>
      <c r="F335" s="36">
        <f t="shared" si="17"/>
        <v>350900.28</v>
      </c>
      <c r="G335" s="104">
        <v>62.46</v>
      </c>
      <c r="H335" s="105">
        <v>5618</v>
      </c>
      <c r="I335" s="97"/>
      <c r="J335" s="100">
        <f t="shared" si="18"/>
        <v>385990.30800000008</v>
      </c>
      <c r="K335" s="100">
        <f t="shared" si="19"/>
        <v>403535.32199999999</v>
      </c>
      <c r="L335" s="97">
        <v>62.46</v>
      </c>
      <c r="M335" s="106">
        <v>5618</v>
      </c>
      <c r="N335" s="105"/>
    </row>
    <row r="336" spans="1:14" x14ac:dyDescent="0.25">
      <c r="A336" s="22">
        <v>335</v>
      </c>
      <c r="B336" s="10" t="s">
        <v>341</v>
      </c>
      <c r="C336" s="10" t="s">
        <v>17</v>
      </c>
      <c r="D336" s="11">
        <v>27.77</v>
      </c>
      <c r="E336" s="90">
        <v>6389</v>
      </c>
      <c r="F336" s="36">
        <f t="shared" si="17"/>
        <v>177422.53</v>
      </c>
      <c r="G336" s="104">
        <v>27.77</v>
      </c>
      <c r="H336" s="105">
        <v>6389</v>
      </c>
      <c r="I336" s="97"/>
      <c r="J336" s="100">
        <f t="shared" si="18"/>
        <v>195164.78300000002</v>
      </c>
      <c r="K336" s="100">
        <f t="shared" si="19"/>
        <v>204035.90949999998</v>
      </c>
      <c r="L336" s="97">
        <v>27.77</v>
      </c>
      <c r="M336" s="106">
        <v>6389</v>
      </c>
      <c r="N336" s="105"/>
    </row>
    <row r="337" spans="1:14" x14ac:dyDescent="0.25">
      <c r="A337" s="22">
        <v>336</v>
      </c>
      <c r="B337" s="10" t="s">
        <v>342</v>
      </c>
      <c r="C337" s="10" t="s">
        <v>5</v>
      </c>
      <c r="D337" s="11">
        <v>25.16</v>
      </c>
      <c r="E337" s="90">
        <v>6209</v>
      </c>
      <c r="F337" s="36">
        <f t="shared" si="17"/>
        <v>156218.44</v>
      </c>
      <c r="G337" s="104">
        <v>25.16</v>
      </c>
      <c r="H337" s="105">
        <v>6209</v>
      </c>
      <c r="I337" s="97"/>
      <c r="J337" s="100">
        <f t="shared" si="18"/>
        <v>171840.28400000001</v>
      </c>
      <c r="K337" s="100">
        <f t="shared" si="19"/>
        <v>179651.20599999998</v>
      </c>
      <c r="L337" s="97">
        <v>25.16</v>
      </c>
      <c r="M337" s="106">
        <v>6209</v>
      </c>
      <c r="N337" s="105"/>
    </row>
    <row r="338" spans="1:14" x14ac:dyDescent="0.25">
      <c r="A338" s="22">
        <v>337</v>
      </c>
      <c r="B338" s="10" t="s">
        <v>343</v>
      </c>
      <c r="C338" s="10" t="s">
        <v>5</v>
      </c>
      <c r="D338" s="11">
        <v>428.45</v>
      </c>
      <c r="E338" s="90">
        <v>7467</v>
      </c>
      <c r="F338" s="36">
        <f t="shared" si="17"/>
        <v>3199236.15</v>
      </c>
      <c r="G338" s="104">
        <v>428.45</v>
      </c>
      <c r="H338" s="105">
        <v>7467</v>
      </c>
      <c r="I338" s="97"/>
      <c r="J338" s="100">
        <f t="shared" si="18"/>
        <v>3519159.7650000001</v>
      </c>
      <c r="K338" s="100">
        <f t="shared" si="19"/>
        <v>3679121.5724999998</v>
      </c>
      <c r="L338" s="97">
        <v>428.45</v>
      </c>
      <c r="M338" s="106">
        <v>7467</v>
      </c>
      <c r="N338" s="105"/>
    </row>
    <row r="339" spans="1:14" x14ac:dyDescent="0.25">
      <c r="A339" s="22">
        <v>338</v>
      </c>
      <c r="B339" s="10" t="s">
        <v>344</v>
      </c>
      <c r="C339" s="10" t="s">
        <v>30</v>
      </c>
      <c r="D339" s="11">
        <v>353.31</v>
      </c>
      <c r="E339" s="90">
        <v>5552</v>
      </c>
      <c r="F339" s="36">
        <f t="shared" si="17"/>
        <v>1961577.12</v>
      </c>
      <c r="G339" s="104">
        <v>353.31</v>
      </c>
      <c r="H339" s="105">
        <v>5552</v>
      </c>
      <c r="I339" s="97"/>
      <c r="J339" s="100">
        <f t="shared" si="18"/>
        <v>2157734.8320000004</v>
      </c>
      <c r="K339" s="100">
        <f t="shared" si="19"/>
        <v>2255813.6880000001</v>
      </c>
      <c r="L339" s="97">
        <v>353.31</v>
      </c>
      <c r="M339" s="106">
        <v>5552</v>
      </c>
      <c r="N339" s="105"/>
    </row>
    <row r="340" spans="1:14" x14ac:dyDescent="0.25">
      <c r="A340" s="22">
        <v>339</v>
      </c>
      <c r="B340" s="10" t="s">
        <v>345</v>
      </c>
      <c r="C340" s="10" t="s">
        <v>5</v>
      </c>
      <c r="D340" s="11">
        <v>239.72</v>
      </c>
      <c r="E340" s="90">
        <v>7210</v>
      </c>
      <c r="F340" s="36">
        <f t="shared" si="17"/>
        <v>1728381.2</v>
      </c>
      <c r="G340" s="104">
        <v>239.72</v>
      </c>
      <c r="H340" s="105">
        <v>7210</v>
      </c>
      <c r="I340" s="97"/>
      <c r="J340" s="100">
        <f t="shared" si="18"/>
        <v>1901219.32</v>
      </c>
      <c r="K340" s="100">
        <f t="shared" si="19"/>
        <v>1987638.38</v>
      </c>
      <c r="L340" s="97">
        <v>239.72</v>
      </c>
      <c r="M340" s="106">
        <v>7210</v>
      </c>
      <c r="N340" s="105"/>
    </row>
    <row r="341" spans="1:14" x14ac:dyDescent="0.25">
      <c r="A341" s="22">
        <v>340</v>
      </c>
      <c r="B341" s="10" t="s">
        <v>346</v>
      </c>
      <c r="C341" s="10" t="s">
        <v>11</v>
      </c>
      <c r="D341" s="11">
        <v>53.43</v>
      </c>
      <c r="E341" s="90">
        <v>4893</v>
      </c>
      <c r="F341" s="36">
        <f t="shared" si="17"/>
        <v>261432.99</v>
      </c>
      <c r="G341" s="104">
        <v>53.43</v>
      </c>
      <c r="H341" s="105">
        <v>4893</v>
      </c>
      <c r="I341" s="97"/>
      <c r="J341" s="100">
        <f t="shared" si="18"/>
        <v>287576.28899999999</v>
      </c>
      <c r="K341" s="100">
        <f t="shared" si="19"/>
        <v>300647.93849999999</v>
      </c>
      <c r="L341" s="97">
        <v>53.43</v>
      </c>
      <c r="M341" s="106">
        <v>4893</v>
      </c>
      <c r="N341" s="105"/>
    </row>
    <row r="342" spans="1:14" x14ac:dyDescent="0.25">
      <c r="A342" s="22">
        <v>341</v>
      </c>
      <c r="B342" s="10" t="s">
        <v>347</v>
      </c>
      <c r="C342" s="10" t="s">
        <v>11</v>
      </c>
      <c r="D342" s="11">
        <v>248.35</v>
      </c>
      <c r="E342" s="90">
        <v>6194</v>
      </c>
      <c r="F342" s="36">
        <f t="shared" si="17"/>
        <v>1538279.9</v>
      </c>
      <c r="G342" s="104">
        <v>248.35</v>
      </c>
      <c r="H342" s="105">
        <v>6194</v>
      </c>
      <c r="I342" s="97"/>
      <c r="J342" s="100">
        <f t="shared" si="18"/>
        <v>1692107.8900000001</v>
      </c>
      <c r="K342" s="100">
        <f t="shared" si="19"/>
        <v>1769021.8849999998</v>
      </c>
      <c r="L342" s="97">
        <v>248.35</v>
      </c>
      <c r="M342" s="106">
        <v>6194</v>
      </c>
      <c r="N342" s="105"/>
    </row>
    <row r="343" spans="1:14" x14ac:dyDescent="0.25">
      <c r="A343" s="22">
        <v>342</v>
      </c>
      <c r="B343" s="10" t="s">
        <v>348</v>
      </c>
      <c r="C343" s="10" t="s">
        <v>8</v>
      </c>
      <c r="D343" s="11">
        <v>239.37</v>
      </c>
      <c r="E343" s="90">
        <v>5651</v>
      </c>
      <c r="F343" s="36">
        <f t="shared" si="17"/>
        <v>1352679.87</v>
      </c>
      <c r="G343" s="104">
        <v>239.37</v>
      </c>
      <c r="H343" s="105">
        <v>5651</v>
      </c>
      <c r="I343" s="97"/>
      <c r="J343" s="100">
        <f t="shared" si="18"/>
        <v>1487947.8570000003</v>
      </c>
      <c r="K343" s="100">
        <f t="shared" si="19"/>
        <v>1555581.8504999999</v>
      </c>
      <c r="L343" s="97">
        <v>239.37</v>
      </c>
      <c r="M343" s="106">
        <v>5651</v>
      </c>
      <c r="N343" s="105"/>
    </row>
    <row r="344" spans="1:14" x14ac:dyDescent="0.25">
      <c r="A344" s="22">
        <v>343</v>
      </c>
      <c r="B344" s="10" t="s">
        <v>349</v>
      </c>
      <c r="C344" s="10" t="s">
        <v>5</v>
      </c>
      <c r="D344" s="11">
        <v>90.73</v>
      </c>
      <c r="E344" s="90">
        <v>5656</v>
      </c>
      <c r="F344" s="36">
        <f t="shared" si="17"/>
        <v>513168.88</v>
      </c>
      <c r="G344" s="104">
        <v>90.73</v>
      </c>
      <c r="H344" s="105">
        <v>5656</v>
      </c>
      <c r="I344" s="97"/>
      <c r="J344" s="100">
        <f t="shared" si="18"/>
        <v>564485.76800000004</v>
      </c>
      <c r="K344" s="100">
        <f t="shared" si="19"/>
        <v>590144.21199999994</v>
      </c>
      <c r="L344" s="97">
        <v>90.73</v>
      </c>
      <c r="M344" s="106">
        <v>5656</v>
      </c>
      <c r="N344" s="105"/>
    </row>
    <row r="345" spans="1:14" x14ac:dyDescent="0.25">
      <c r="A345" s="22">
        <v>344</v>
      </c>
      <c r="B345" s="10" t="s">
        <v>350</v>
      </c>
      <c r="C345" s="10" t="s">
        <v>1</v>
      </c>
      <c r="D345" s="11">
        <v>219.76</v>
      </c>
      <c r="E345" s="90">
        <v>6262</v>
      </c>
      <c r="F345" s="36">
        <f t="shared" si="17"/>
        <v>1376137.1199999999</v>
      </c>
      <c r="G345" s="104">
        <v>219.76</v>
      </c>
      <c r="H345" s="105">
        <v>6262</v>
      </c>
      <c r="I345" s="97"/>
      <c r="J345" s="100">
        <f t="shared" si="18"/>
        <v>1513750.8319999999</v>
      </c>
      <c r="K345" s="100">
        <f t="shared" si="19"/>
        <v>1582557.6879999998</v>
      </c>
      <c r="L345" s="97">
        <v>219.76</v>
      </c>
      <c r="M345" s="106">
        <v>6262</v>
      </c>
      <c r="N345" s="105"/>
    </row>
    <row r="346" spans="1:14" x14ac:dyDescent="0.25">
      <c r="A346" s="22">
        <v>345</v>
      </c>
      <c r="B346" s="10" t="s">
        <v>351</v>
      </c>
      <c r="C346" s="10" t="s">
        <v>8</v>
      </c>
      <c r="D346" s="11">
        <v>202.26</v>
      </c>
      <c r="E346" s="90">
        <v>6395</v>
      </c>
      <c r="F346" s="36">
        <f t="shared" si="17"/>
        <v>1293452.7</v>
      </c>
      <c r="G346" s="104">
        <v>202.26</v>
      </c>
      <c r="H346" s="105">
        <v>6395</v>
      </c>
      <c r="I346" s="97"/>
      <c r="J346" s="100">
        <f t="shared" si="18"/>
        <v>1422797.97</v>
      </c>
      <c r="K346" s="100">
        <f t="shared" si="19"/>
        <v>1487470.6049999997</v>
      </c>
      <c r="L346" s="97">
        <v>202.26</v>
      </c>
      <c r="M346" s="106">
        <v>6395</v>
      </c>
      <c r="N346" s="105"/>
    </row>
    <row r="347" spans="1:14" x14ac:dyDescent="0.25">
      <c r="A347" s="22">
        <v>346</v>
      </c>
      <c r="B347" s="10" t="s">
        <v>352</v>
      </c>
      <c r="C347" s="10" t="s">
        <v>30</v>
      </c>
      <c r="D347" s="11">
        <v>309.85000000000002</v>
      </c>
      <c r="E347" s="90">
        <v>5677</v>
      </c>
      <c r="F347" s="36">
        <f t="shared" si="17"/>
        <v>1759018.4500000002</v>
      </c>
      <c r="G347" s="104">
        <v>309.85000000000002</v>
      </c>
      <c r="H347" s="105">
        <v>5677</v>
      </c>
      <c r="I347" s="97"/>
      <c r="J347" s="100">
        <f t="shared" si="18"/>
        <v>1934920.2950000004</v>
      </c>
      <c r="K347" s="100">
        <f t="shared" si="19"/>
        <v>2022871.2175</v>
      </c>
      <c r="L347" s="97">
        <v>309.85000000000002</v>
      </c>
      <c r="M347" s="106">
        <v>5677</v>
      </c>
      <c r="N347" s="105"/>
    </row>
    <row r="348" spans="1:14" x14ac:dyDescent="0.25">
      <c r="A348" s="22">
        <v>347</v>
      </c>
      <c r="B348" s="10" t="s">
        <v>353</v>
      </c>
      <c r="C348" s="10" t="s">
        <v>5</v>
      </c>
      <c r="D348" s="11">
        <v>319.37</v>
      </c>
      <c r="E348" s="90">
        <v>6768</v>
      </c>
      <c r="F348" s="36">
        <f t="shared" si="17"/>
        <v>2161496.16</v>
      </c>
      <c r="G348" s="104">
        <v>319.37</v>
      </c>
      <c r="H348" s="105">
        <v>6768</v>
      </c>
      <c r="I348" s="97"/>
      <c r="J348" s="100">
        <f t="shared" si="18"/>
        <v>2377645.7760000005</v>
      </c>
      <c r="K348" s="100">
        <f t="shared" si="19"/>
        <v>2485720.5839999998</v>
      </c>
      <c r="L348" s="97">
        <v>319.37</v>
      </c>
      <c r="M348" s="106">
        <v>6768</v>
      </c>
      <c r="N348" s="105"/>
    </row>
    <row r="349" spans="1:14" x14ac:dyDescent="0.25">
      <c r="A349" s="22">
        <v>348</v>
      </c>
      <c r="B349" s="10" t="s">
        <v>354</v>
      </c>
      <c r="C349" s="10" t="s">
        <v>11</v>
      </c>
      <c r="D349" s="11">
        <v>27.43</v>
      </c>
      <c r="E349" s="90">
        <v>6463</v>
      </c>
      <c r="F349" s="36">
        <f t="shared" si="17"/>
        <v>177280.09</v>
      </c>
      <c r="G349" s="104">
        <v>27.43</v>
      </c>
      <c r="H349" s="105">
        <v>6463</v>
      </c>
      <c r="I349" s="97"/>
      <c r="J349" s="100">
        <f t="shared" si="18"/>
        <v>195008.09900000002</v>
      </c>
      <c r="K349" s="100">
        <f t="shared" si="19"/>
        <v>203872.10349999997</v>
      </c>
      <c r="L349" s="97">
        <v>27.43</v>
      </c>
      <c r="M349" s="106">
        <v>6463</v>
      </c>
      <c r="N349" s="105"/>
    </row>
    <row r="350" spans="1:14" x14ac:dyDescent="0.25">
      <c r="A350" s="22">
        <v>349</v>
      </c>
      <c r="B350" s="10" t="s">
        <v>355</v>
      </c>
      <c r="C350" s="10" t="s">
        <v>1</v>
      </c>
      <c r="D350" s="11">
        <v>190.43</v>
      </c>
      <c r="E350" s="90">
        <v>4304</v>
      </c>
      <c r="F350" s="36">
        <f t="shared" si="17"/>
        <v>819610.72</v>
      </c>
      <c r="G350" s="104">
        <v>190.43</v>
      </c>
      <c r="H350" s="105">
        <v>4304</v>
      </c>
      <c r="I350" s="97"/>
      <c r="J350" s="100">
        <f t="shared" si="18"/>
        <v>901571.79200000002</v>
      </c>
      <c r="K350" s="100">
        <f t="shared" si="19"/>
        <v>942552.32799999986</v>
      </c>
      <c r="L350" s="97">
        <v>190.43</v>
      </c>
      <c r="M350" s="106">
        <v>4304</v>
      </c>
      <c r="N350" s="105"/>
    </row>
    <row r="351" spans="1:14" x14ac:dyDescent="0.25">
      <c r="A351" s="22">
        <v>350</v>
      </c>
      <c r="B351" s="10" t="s">
        <v>356</v>
      </c>
      <c r="C351" s="10" t="s">
        <v>8</v>
      </c>
      <c r="D351" s="11">
        <v>314.8</v>
      </c>
      <c r="E351" s="90">
        <v>6501</v>
      </c>
      <c r="F351" s="36">
        <f t="shared" si="17"/>
        <v>2046514.8</v>
      </c>
      <c r="G351" s="104">
        <v>314.8</v>
      </c>
      <c r="H351" s="105">
        <v>6501</v>
      </c>
      <c r="I351" s="97"/>
      <c r="J351" s="100">
        <f t="shared" si="18"/>
        <v>2251166.2800000003</v>
      </c>
      <c r="K351" s="100">
        <f t="shared" si="19"/>
        <v>2353492.02</v>
      </c>
      <c r="L351" s="97">
        <v>314.8</v>
      </c>
      <c r="M351" s="106">
        <v>6501</v>
      </c>
      <c r="N351" s="105"/>
    </row>
    <row r="352" spans="1:14" x14ac:dyDescent="0.25">
      <c r="A352" s="22">
        <v>351</v>
      </c>
      <c r="B352" s="10" t="s">
        <v>357</v>
      </c>
      <c r="C352" s="10" t="s">
        <v>1</v>
      </c>
      <c r="D352" s="11">
        <v>254.05</v>
      </c>
      <c r="E352" s="90">
        <v>5593</v>
      </c>
      <c r="F352" s="36">
        <f t="shared" si="17"/>
        <v>1420901.6500000001</v>
      </c>
      <c r="G352" s="104">
        <v>254.05</v>
      </c>
      <c r="H352" s="105">
        <v>5593</v>
      </c>
      <c r="I352" s="97"/>
      <c r="J352" s="100">
        <f t="shared" si="18"/>
        <v>1562991.8150000002</v>
      </c>
      <c r="K352" s="100">
        <f t="shared" si="19"/>
        <v>1634036.8975</v>
      </c>
      <c r="L352" s="97">
        <v>254.05</v>
      </c>
      <c r="M352" s="106">
        <v>5593</v>
      </c>
      <c r="N352" s="105"/>
    </row>
    <row r="353" spans="1:14" x14ac:dyDescent="0.25">
      <c r="A353" s="22">
        <v>352</v>
      </c>
      <c r="B353" s="10" t="s">
        <v>358</v>
      </c>
      <c r="C353" s="10" t="s">
        <v>5</v>
      </c>
      <c r="D353" s="11">
        <v>428.96</v>
      </c>
      <c r="E353" s="90">
        <v>4710</v>
      </c>
      <c r="F353" s="36">
        <f t="shared" si="17"/>
        <v>2020401.5999999999</v>
      </c>
      <c r="G353" s="104">
        <v>428.96</v>
      </c>
      <c r="H353" s="105">
        <v>4710</v>
      </c>
      <c r="I353" s="97"/>
      <c r="J353" s="100">
        <f t="shared" si="18"/>
        <v>2222441.7600000002</v>
      </c>
      <c r="K353" s="100">
        <f t="shared" si="19"/>
        <v>2323461.84</v>
      </c>
      <c r="L353" s="97">
        <v>428.96</v>
      </c>
      <c r="M353" s="106">
        <v>4710</v>
      </c>
      <c r="N353" s="105"/>
    </row>
    <row r="354" spans="1:14" x14ac:dyDescent="0.25">
      <c r="A354" s="22">
        <v>353</v>
      </c>
      <c r="B354" s="10" t="s">
        <v>359</v>
      </c>
      <c r="C354" s="10" t="s">
        <v>3</v>
      </c>
      <c r="D354" s="11">
        <v>331.05</v>
      </c>
      <c r="E354" s="90">
        <v>5269</v>
      </c>
      <c r="F354" s="36">
        <f t="shared" si="17"/>
        <v>1744302.45</v>
      </c>
      <c r="G354" s="104">
        <v>331.05</v>
      </c>
      <c r="H354" s="105">
        <v>5269</v>
      </c>
      <c r="I354" s="97"/>
      <c r="J354" s="100">
        <f t="shared" si="18"/>
        <v>1918732.6950000001</v>
      </c>
      <c r="K354" s="100">
        <f t="shared" si="19"/>
        <v>2005947.8174999999</v>
      </c>
      <c r="L354" s="97">
        <v>331.05</v>
      </c>
      <c r="M354" s="106">
        <v>5269</v>
      </c>
      <c r="N354" s="105"/>
    </row>
    <row r="355" spans="1:14" x14ac:dyDescent="0.25">
      <c r="A355" s="22">
        <v>354</v>
      </c>
      <c r="B355" s="10" t="s">
        <v>360</v>
      </c>
      <c r="C355" s="10" t="s">
        <v>1</v>
      </c>
      <c r="D355" s="11">
        <v>85.65</v>
      </c>
      <c r="E355" s="90">
        <v>7240</v>
      </c>
      <c r="F355" s="36">
        <f t="shared" si="17"/>
        <v>620106</v>
      </c>
      <c r="G355" s="104">
        <v>85.65</v>
      </c>
      <c r="H355" s="105">
        <v>7240</v>
      </c>
      <c r="I355" s="97"/>
      <c r="J355" s="100">
        <f t="shared" si="18"/>
        <v>682116.60000000009</v>
      </c>
      <c r="K355" s="100">
        <f t="shared" si="19"/>
        <v>713121.89999999991</v>
      </c>
      <c r="L355" s="97">
        <v>85.65</v>
      </c>
      <c r="M355" s="106">
        <v>7240</v>
      </c>
      <c r="N355" s="105"/>
    </row>
    <row r="356" spans="1:14" x14ac:dyDescent="0.25">
      <c r="A356" s="22">
        <v>355</v>
      </c>
      <c r="B356" s="10" t="s">
        <v>361</v>
      </c>
      <c r="C356" s="10" t="s">
        <v>1</v>
      </c>
      <c r="D356" s="11">
        <v>39.93</v>
      </c>
      <c r="E356" s="90">
        <v>5987</v>
      </c>
      <c r="F356" s="36">
        <f t="shared" si="17"/>
        <v>239060.91</v>
      </c>
      <c r="G356" s="104">
        <v>39.93</v>
      </c>
      <c r="H356" s="105">
        <v>5987</v>
      </c>
      <c r="I356" s="97"/>
      <c r="J356" s="100">
        <f t="shared" si="18"/>
        <v>262967.00100000005</v>
      </c>
      <c r="K356" s="100">
        <f t="shared" si="19"/>
        <v>274920.0465</v>
      </c>
      <c r="L356" s="97">
        <v>39.93</v>
      </c>
      <c r="M356" s="106">
        <v>5987</v>
      </c>
      <c r="N356" s="105"/>
    </row>
    <row r="357" spans="1:14" x14ac:dyDescent="0.25">
      <c r="A357" s="22">
        <v>356</v>
      </c>
      <c r="B357" s="10" t="s">
        <v>362</v>
      </c>
      <c r="C357" s="10" t="s">
        <v>30</v>
      </c>
      <c r="D357" s="11">
        <v>323</v>
      </c>
      <c r="E357" s="90">
        <v>5889</v>
      </c>
      <c r="F357" s="36">
        <f t="shared" si="17"/>
        <v>1902147</v>
      </c>
      <c r="G357" s="104">
        <v>323</v>
      </c>
      <c r="H357" s="105">
        <v>5889</v>
      </c>
      <c r="I357" s="97"/>
      <c r="J357" s="100">
        <f t="shared" si="18"/>
        <v>2092361.7000000002</v>
      </c>
      <c r="K357" s="100">
        <f t="shared" si="19"/>
        <v>2187469.0499999998</v>
      </c>
      <c r="L357" s="97">
        <v>323</v>
      </c>
      <c r="M357" s="106">
        <v>5889</v>
      </c>
      <c r="N357" s="105"/>
    </row>
    <row r="358" spans="1:14" x14ac:dyDescent="0.25">
      <c r="A358" s="22">
        <v>357</v>
      </c>
      <c r="B358" s="10" t="s">
        <v>363</v>
      </c>
      <c r="C358" s="10" t="s">
        <v>11</v>
      </c>
      <c r="D358" s="11">
        <v>18.12</v>
      </c>
      <c r="E358" s="90">
        <v>6301</v>
      </c>
      <c r="F358" s="36">
        <f t="shared" si="17"/>
        <v>114174.12000000001</v>
      </c>
      <c r="G358" s="104">
        <v>18.12</v>
      </c>
      <c r="H358" s="105">
        <v>6301</v>
      </c>
      <c r="I358" s="97"/>
      <c r="J358" s="100">
        <f t="shared" si="18"/>
        <v>125591.53200000002</v>
      </c>
      <c r="K358" s="100">
        <f t="shared" si="19"/>
        <v>131300.23800000001</v>
      </c>
      <c r="L358" s="97">
        <v>18.12</v>
      </c>
      <c r="M358" s="106">
        <v>6301</v>
      </c>
      <c r="N358" s="105"/>
    </row>
    <row r="359" spans="1:14" x14ac:dyDescent="0.25">
      <c r="A359" s="22">
        <v>358</v>
      </c>
      <c r="B359" s="10" t="s">
        <v>364</v>
      </c>
      <c r="C359" s="10" t="s">
        <v>5</v>
      </c>
      <c r="D359" s="11">
        <v>294.95999999999998</v>
      </c>
      <c r="E359" s="90">
        <v>3909</v>
      </c>
      <c r="F359" s="36">
        <f t="shared" si="17"/>
        <v>1152998.6399999999</v>
      </c>
      <c r="G359" s="104">
        <v>294.95999999999998</v>
      </c>
      <c r="H359" s="105">
        <v>3909</v>
      </c>
      <c r="I359" s="97"/>
      <c r="J359" s="100">
        <f t="shared" si="18"/>
        <v>1268298.504</v>
      </c>
      <c r="K359" s="100">
        <f t="shared" si="19"/>
        <v>1325948.4359999998</v>
      </c>
      <c r="L359" s="97">
        <v>294.95999999999998</v>
      </c>
      <c r="M359" s="106">
        <v>3909</v>
      </c>
      <c r="N359" s="105"/>
    </row>
    <row r="360" spans="1:14" x14ac:dyDescent="0.25">
      <c r="A360" s="22">
        <v>359</v>
      </c>
      <c r="B360" s="10" t="s">
        <v>365</v>
      </c>
      <c r="C360" s="10" t="s">
        <v>1</v>
      </c>
      <c r="D360" s="11">
        <v>470.41</v>
      </c>
      <c r="E360" s="90">
        <v>6175</v>
      </c>
      <c r="F360" s="36">
        <f t="shared" si="17"/>
        <v>2904781.75</v>
      </c>
      <c r="G360" s="104">
        <v>470.41</v>
      </c>
      <c r="H360" s="105">
        <v>6175</v>
      </c>
      <c r="I360" s="97"/>
      <c r="J360" s="100">
        <f t="shared" si="18"/>
        <v>3195259.9250000003</v>
      </c>
      <c r="K360" s="100">
        <f t="shared" si="19"/>
        <v>3340499.0124999997</v>
      </c>
      <c r="L360" s="97">
        <v>470.41</v>
      </c>
      <c r="M360" s="106">
        <v>6175</v>
      </c>
      <c r="N360" s="105"/>
    </row>
    <row r="361" spans="1:14" x14ac:dyDescent="0.25">
      <c r="A361" s="22">
        <v>360</v>
      </c>
      <c r="B361" s="10" t="s">
        <v>366</v>
      </c>
      <c r="C361" s="10" t="s">
        <v>5</v>
      </c>
      <c r="D361" s="11">
        <v>289.86</v>
      </c>
      <c r="E361" s="90">
        <v>8197</v>
      </c>
      <c r="F361" s="36">
        <f t="shared" si="17"/>
        <v>2375982.42</v>
      </c>
      <c r="G361" s="104">
        <v>289.86</v>
      </c>
      <c r="H361" s="105">
        <v>8197</v>
      </c>
      <c r="I361" s="97"/>
      <c r="J361" s="100">
        <f t="shared" si="18"/>
        <v>2613580.662</v>
      </c>
      <c r="K361" s="100">
        <f t="shared" si="19"/>
        <v>2732379.7829999998</v>
      </c>
      <c r="L361" s="97">
        <v>289.86</v>
      </c>
      <c r="M361" s="106">
        <v>8197</v>
      </c>
      <c r="N361" s="105"/>
    </row>
    <row r="362" spans="1:14" x14ac:dyDescent="0.25">
      <c r="A362" s="22">
        <v>361</v>
      </c>
      <c r="B362" s="10" t="s">
        <v>367</v>
      </c>
      <c r="C362" s="10" t="s">
        <v>11</v>
      </c>
      <c r="D362" s="11">
        <v>197.14</v>
      </c>
      <c r="E362" s="90">
        <v>6017</v>
      </c>
      <c r="F362" s="36">
        <f t="shared" si="17"/>
        <v>1186191.3799999999</v>
      </c>
      <c r="G362" s="104">
        <v>197.14</v>
      </c>
      <c r="H362" s="105">
        <v>6017</v>
      </c>
      <c r="I362" s="97"/>
      <c r="J362" s="100">
        <f t="shared" si="18"/>
        <v>1304810.5179999999</v>
      </c>
      <c r="K362" s="100">
        <f t="shared" si="19"/>
        <v>1364120.0869999998</v>
      </c>
      <c r="L362" s="97">
        <v>197.14</v>
      </c>
      <c r="M362" s="106">
        <v>6017</v>
      </c>
      <c r="N362" s="105"/>
    </row>
    <row r="363" spans="1:14" x14ac:dyDescent="0.25">
      <c r="A363" s="22">
        <v>362</v>
      </c>
      <c r="B363" s="10" t="s">
        <v>368</v>
      </c>
      <c r="C363" s="10" t="s">
        <v>30</v>
      </c>
      <c r="D363" s="11">
        <v>323.43</v>
      </c>
      <c r="E363" s="90">
        <v>7348</v>
      </c>
      <c r="F363" s="36">
        <f t="shared" si="17"/>
        <v>2376563.64</v>
      </c>
      <c r="G363" s="104">
        <v>323.43</v>
      </c>
      <c r="H363" s="105">
        <v>7348</v>
      </c>
      <c r="I363" s="97"/>
      <c r="J363" s="100">
        <f t="shared" si="18"/>
        <v>2614220.0040000002</v>
      </c>
      <c r="K363" s="100">
        <f t="shared" si="19"/>
        <v>2733048.1859999998</v>
      </c>
      <c r="L363" s="97">
        <v>323.43</v>
      </c>
      <c r="M363" s="106">
        <v>7348</v>
      </c>
      <c r="N363" s="105"/>
    </row>
    <row r="364" spans="1:14" x14ac:dyDescent="0.25">
      <c r="A364" s="22">
        <v>363</v>
      </c>
      <c r="B364" s="10" t="s">
        <v>369</v>
      </c>
      <c r="C364" s="10" t="s">
        <v>5</v>
      </c>
      <c r="D364" s="11">
        <v>231.84</v>
      </c>
      <c r="E364" s="90">
        <v>5306</v>
      </c>
      <c r="F364" s="36">
        <f t="shared" si="17"/>
        <v>1230143.04</v>
      </c>
      <c r="G364" s="104">
        <v>231.84</v>
      </c>
      <c r="H364" s="105">
        <v>5306</v>
      </c>
      <c r="I364" s="97"/>
      <c r="J364" s="100">
        <f t="shared" si="18"/>
        <v>1353157.344</v>
      </c>
      <c r="K364" s="100">
        <f t="shared" si="19"/>
        <v>1414664.496</v>
      </c>
      <c r="L364" s="97">
        <v>231.84</v>
      </c>
      <c r="M364" s="106">
        <v>5306</v>
      </c>
      <c r="N364" s="105"/>
    </row>
    <row r="365" spans="1:14" x14ac:dyDescent="0.25">
      <c r="A365" s="22">
        <v>364</v>
      </c>
      <c r="B365" s="10" t="s">
        <v>370</v>
      </c>
      <c r="C365" s="10" t="s">
        <v>17</v>
      </c>
      <c r="D365" s="11">
        <v>275.08</v>
      </c>
      <c r="E365" s="90">
        <v>6258</v>
      </c>
      <c r="F365" s="36">
        <f t="shared" si="17"/>
        <v>1721450.64</v>
      </c>
      <c r="G365" s="104">
        <v>275.08</v>
      </c>
      <c r="H365" s="105">
        <v>6258</v>
      </c>
      <c r="I365" s="97"/>
      <c r="J365" s="100">
        <f t="shared" si="18"/>
        <v>1893595.7040000001</v>
      </c>
      <c r="K365" s="100">
        <f t="shared" si="19"/>
        <v>1979668.2359999998</v>
      </c>
      <c r="L365" s="97">
        <v>275.08</v>
      </c>
      <c r="M365" s="106">
        <v>6258</v>
      </c>
      <c r="N365" s="105"/>
    </row>
    <row r="366" spans="1:14" x14ac:dyDescent="0.25">
      <c r="A366" s="22">
        <v>365</v>
      </c>
      <c r="B366" s="10" t="s">
        <v>371</v>
      </c>
      <c r="C366" s="10" t="s">
        <v>11</v>
      </c>
      <c r="D366" s="11">
        <v>471.03</v>
      </c>
      <c r="E366" s="90">
        <v>6197</v>
      </c>
      <c r="F366" s="36">
        <f t="shared" si="17"/>
        <v>2918972.9099999997</v>
      </c>
      <c r="G366" s="104">
        <v>471.03</v>
      </c>
      <c r="H366" s="105">
        <v>6197</v>
      </c>
      <c r="I366" s="97"/>
      <c r="J366" s="100">
        <f t="shared" si="18"/>
        <v>3210870.2009999999</v>
      </c>
      <c r="K366" s="100">
        <f t="shared" si="19"/>
        <v>3356818.8464999995</v>
      </c>
      <c r="L366" s="97">
        <v>471.03</v>
      </c>
      <c r="M366" s="106">
        <v>6197</v>
      </c>
      <c r="N366" s="105"/>
    </row>
    <row r="367" spans="1:14" x14ac:dyDescent="0.25">
      <c r="A367" s="22">
        <v>366</v>
      </c>
      <c r="B367" s="10" t="s">
        <v>372</v>
      </c>
      <c r="C367" s="10" t="s">
        <v>11</v>
      </c>
      <c r="D367" s="11">
        <v>196.12</v>
      </c>
      <c r="E367" s="90">
        <v>5681</v>
      </c>
      <c r="F367" s="36">
        <f t="shared" si="17"/>
        <v>1114157.72</v>
      </c>
      <c r="G367" s="104">
        <v>196.12</v>
      </c>
      <c r="H367" s="105">
        <v>5681</v>
      </c>
      <c r="I367" s="97"/>
      <c r="J367" s="100">
        <f t="shared" si="18"/>
        <v>1225573.4920000001</v>
      </c>
      <c r="K367" s="100">
        <f t="shared" si="19"/>
        <v>1281281.3779999998</v>
      </c>
      <c r="L367" s="97">
        <v>196.12</v>
      </c>
      <c r="M367" s="106">
        <v>5681</v>
      </c>
      <c r="N367" s="105"/>
    </row>
    <row r="368" spans="1:14" x14ac:dyDescent="0.25">
      <c r="A368" s="22">
        <v>367</v>
      </c>
      <c r="B368" s="10" t="s">
        <v>373</v>
      </c>
      <c r="C368" s="10" t="s">
        <v>8</v>
      </c>
      <c r="D368" s="11">
        <v>480.79</v>
      </c>
      <c r="E368" s="90">
        <v>7214</v>
      </c>
      <c r="F368" s="36">
        <f t="shared" si="17"/>
        <v>3468419.06</v>
      </c>
      <c r="G368" s="104">
        <v>480.79</v>
      </c>
      <c r="H368" s="105">
        <v>7214</v>
      </c>
      <c r="I368" s="97"/>
      <c r="J368" s="100">
        <f t="shared" si="18"/>
        <v>3815260.9660000005</v>
      </c>
      <c r="K368" s="100">
        <f t="shared" si="19"/>
        <v>3988681.9189999998</v>
      </c>
      <c r="L368" s="97">
        <v>480.79</v>
      </c>
      <c r="M368" s="106">
        <v>7214</v>
      </c>
      <c r="N368" s="105"/>
    </row>
    <row r="369" spans="1:14" x14ac:dyDescent="0.25">
      <c r="A369" s="22">
        <v>368</v>
      </c>
      <c r="B369" s="10" t="s">
        <v>374</v>
      </c>
      <c r="C369" s="10" t="s">
        <v>30</v>
      </c>
      <c r="D369" s="11">
        <v>453.15</v>
      </c>
      <c r="E369" s="90">
        <v>5524</v>
      </c>
      <c r="F369" s="36">
        <f t="shared" si="17"/>
        <v>2503200.6</v>
      </c>
      <c r="G369" s="104">
        <v>453.15</v>
      </c>
      <c r="H369" s="105">
        <v>5524</v>
      </c>
      <c r="I369" s="97"/>
      <c r="J369" s="100">
        <f t="shared" si="18"/>
        <v>2753520.66</v>
      </c>
      <c r="K369" s="100">
        <f t="shared" si="19"/>
        <v>2878680.69</v>
      </c>
      <c r="L369" s="97">
        <v>453.15</v>
      </c>
      <c r="M369" s="106">
        <v>5524</v>
      </c>
      <c r="N369" s="105"/>
    </row>
    <row r="370" spans="1:14" x14ac:dyDescent="0.25">
      <c r="A370" s="22">
        <v>369</v>
      </c>
      <c r="B370" s="10" t="s">
        <v>375</v>
      </c>
      <c r="C370" s="10" t="s">
        <v>30</v>
      </c>
      <c r="D370" s="11">
        <v>101.92</v>
      </c>
      <c r="E370" s="90">
        <v>6124</v>
      </c>
      <c r="F370" s="36">
        <f t="shared" si="17"/>
        <v>624158.07999999996</v>
      </c>
      <c r="G370" s="104">
        <v>101.92</v>
      </c>
      <c r="H370" s="105">
        <v>6124</v>
      </c>
      <c r="I370" s="97"/>
      <c r="J370" s="100">
        <f t="shared" si="18"/>
        <v>686573.88800000004</v>
      </c>
      <c r="K370" s="100">
        <f t="shared" si="19"/>
        <v>717781.7919999999</v>
      </c>
      <c r="L370" s="97">
        <v>101.92</v>
      </c>
      <c r="M370" s="106">
        <v>6124</v>
      </c>
      <c r="N370" s="105"/>
    </row>
    <row r="371" spans="1:14" x14ac:dyDescent="0.25">
      <c r="A371" s="22">
        <v>370</v>
      </c>
      <c r="B371" s="10" t="s">
        <v>376</v>
      </c>
      <c r="C371" s="10" t="s">
        <v>17</v>
      </c>
      <c r="D371" s="11">
        <v>39.33</v>
      </c>
      <c r="E371" s="90">
        <v>7806</v>
      </c>
      <c r="F371" s="36">
        <f t="shared" si="17"/>
        <v>307009.98</v>
      </c>
      <c r="G371" s="104">
        <v>39.33</v>
      </c>
      <c r="H371" s="105">
        <v>7806</v>
      </c>
      <c r="I371" s="97"/>
      <c r="J371" s="100">
        <f t="shared" si="18"/>
        <v>337710.978</v>
      </c>
      <c r="K371" s="100">
        <f t="shared" si="19"/>
        <v>353061.47699999996</v>
      </c>
      <c r="L371" s="97">
        <v>39.33</v>
      </c>
      <c r="M371" s="106">
        <v>7806</v>
      </c>
      <c r="N371" s="105"/>
    </row>
    <row r="372" spans="1:14" x14ac:dyDescent="0.25">
      <c r="A372" s="22">
        <v>371</v>
      </c>
      <c r="B372" s="10" t="s">
        <v>377</v>
      </c>
      <c r="C372" s="10" t="s">
        <v>5</v>
      </c>
      <c r="D372" s="11">
        <v>54.89</v>
      </c>
      <c r="E372" s="90">
        <v>5535</v>
      </c>
      <c r="F372" s="36">
        <f t="shared" si="17"/>
        <v>303816.15000000002</v>
      </c>
      <c r="G372" s="104">
        <v>54.89</v>
      </c>
      <c r="H372" s="105">
        <v>5535</v>
      </c>
      <c r="I372" s="97"/>
      <c r="J372" s="100">
        <f t="shared" si="18"/>
        <v>334197.76500000007</v>
      </c>
      <c r="K372" s="100">
        <f t="shared" si="19"/>
        <v>349388.57250000001</v>
      </c>
      <c r="L372" s="97">
        <v>54.89</v>
      </c>
      <c r="M372" s="106">
        <v>5535</v>
      </c>
      <c r="N372" s="105"/>
    </row>
    <row r="373" spans="1:14" x14ac:dyDescent="0.25">
      <c r="A373" s="22">
        <v>372</v>
      </c>
      <c r="B373" s="10" t="s">
        <v>378</v>
      </c>
      <c r="C373" s="10" t="s">
        <v>3</v>
      </c>
      <c r="D373" s="11">
        <v>14.02</v>
      </c>
      <c r="E373" s="90">
        <v>6806</v>
      </c>
      <c r="F373" s="36">
        <f t="shared" si="17"/>
        <v>95420.12</v>
      </c>
      <c r="G373" s="104">
        <v>14.02</v>
      </c>
      <c r="H373" s="105">
        <v>6806</v>
      </c>
      <c r="I373" s="97"/>
      <c r="J373" s="100">
        <f t="shared" si="18"/>
        <v>104962.132</v>
      </c>
      <c r="K373" s="100">
        <f t="shared" si="19"/>
        <v>109733.13799999999</v>
      </c>
      <c r="L373" s="97">
        <v>14.02</v>
      </c>
      <c r="M373" s="106">
        <v>6806</v>
      </c>
      <c r="N373" s="105"/>
    </row>
    <row r="374" spans="1:14" x14ac:dyDescent="0.25">
      <c r="A374" s="22">
        <v>373</v>
      </c>
      <c r="B374" s="10" t="s">
        <v>379</v>
      </c>
      <c r="C374" s="10" t="s">
        <v>17</v>
      </c>
      <c r="D374" s="11">
        <v>51.75</v>
      </c>
      <c r="E374" s="90">
        <v>7194</v>
      </c>
      <c r="F374" s="36">
        <f t="shared" si="17"/>
        <v>372289.5</v>
      </c>
      <c r="G374" s="104">
        <v>51.75</v>
      </c>
      <c r="H374" s="105">
        <v>7194</v>
      </c>
      <c r="I374" s="97"/>
      <c r="J374" s="100">
        <f t="shared" si="18"/>
        <v>409518.45</v>
      </c>
      <c r="K374" s="100">
        <f t="shared" si="19"/>
        <v>428132.92499999999</v>
      </c>
      <c r="L374" s="97">
        <v>51.75</v>
      </c>
      <c r="M374" s="106">
        <v>7194</v>
      </c>
      <c r="N374" s="105"/>
    </row>
    <row r="375" spans="1:14" x14ac:dyDescent="0.25">
      <c r="A375" s="22">
        <v>374</v>
      </c>
      <c r="B375" s="10" t="s">
        <v>380</v>
      </c>
      <c r="C375" s="10" t="s">
        <v>8</v>
      </c>
      <c r="D375" s="11">
        <v>343.09</v>
      </c>
      <c r="E375" s="90">
        <v>6601</v>
      </c>
      <c r="F375" s="36">
        <f t="shared" si="17"/>
        <v>2264737.09</v>
      </c>
      <c r="G375" s="104">
        <v>343.09</v>
      </c>
      <c r="H375" s="105">
        <v>6601</v>
      </c>
      <c r="I375" s="97"/>
      <c r="J375" s="100">
        <f t="shared" si="18"/>
        <v>2491210.7990000001</v>
      </c>
      <c r="K375" s="100">
        <f t="shared" si="19"/>
        <v>2604447.6534999995</v>
      </c>
      <c r="L375" s="97">
        <v>343.09</v>
      </c>
      <c r="M375" s="106">
        <v>6601</v>
      </c>
      <c r="N375" s="105"/>
    </row>
    <row r="376" spans="1:14" x14ac:dyDescent="0.25">
      <c r="A376" s="22">
        <v>375</v>
      </c>
      <c r="B376" s="10" t="s">
        <v>381</v>
      </c>
      <c r="C376" s="10" t="s">
        <v>30</v>
      </c>
      <c r="D376" s="11">
        <v>40.24</v>
      </c>
      <c r="E376" s="90">
        <v>4914</v>
      </c>
      <c r="F376" s="36">
        <f t="shared" si="17"/>
        <v>197739.36000000002</v>
      </c>
      <c r="G376" s="104">
        <v>40.24</v>
      </c>
      <c r="H376" s="105">
        <v>4914</v>
      </c>
      <c r="I376" s="97"/>
      <c r="J376" s="100">
        <f t="shared" si="18"/>
        <v>217513.29600000003</v>
      </c>
      <c r="K376" s="100">
        <f t="shared" si="19"/>
        <v>227400.264</v>
      </c>
      <c r="L376" s="97">
        <v>40.24</v>
      </c>
      <c r="M376" s="106">
        <v>4914</v>
      </c>
      <c r="N376" s="105"/>
    </row>
    <row r="377" spans="1:14" x14ac:dyDescent="0.25">
      <c r="A377" s="22">
        <v>376</v>
      </c>
      <c r="B377" s="10" t="s">
        <v>382</v>
      </c>
      <c r="C377" s="10" t="s">
        <v>11</v>
      </c>
      <c r="D377" s="11">
        <v>162.88999999999999</v>
      </c>
      <c r="E377" s="90">
        <v>6475</v>
      </c>
      <c r="F377" s="36">
        <f t="shared" si="17"/>
        <v>1054712.75</v>
      </c>
      <c r="G377" s="104">
        <v>162.88999999999999</v>
      </c>
      <c r="H377" s="105">
        <v>6475</v>
      </c>
      <c r="I377" s="97"/>
      <c r="J377" s="100">
        <f t="shared" si="18"/>
        <v>1160184.0250000001</v>
      </c>
      <c r="K377" s="100">
        <f t="shared" si="19"/>
        <v>1212919.6624999999</v>
      </c>
      <c r="L377" s="97">
        <v>162.88999999999999</v>
      </c>
      <c r="M377" s="106">
        <v>6475</v>
      </c>
      <c r="N377" s="105"/>
    </row>
    <row r="378" spans="1:14" x14ac:dyDescent="0.25">
      <c r="A378" s="22">
        <v>377</v>
      </c>
      <c r="B378" s="10" t="s">
        <v>383</v>
      </c>
      <c r="C378" s="10" t="s">
        <v>30</v>
      </c>
      <c r="D378" s="11">
        <v>423.21</v>
      </c>
      <c r="E378" s="90">
        <v>6379</v>
      </c>
      <c r="F378" s="36">
        <f t="shared" si="17"/>
        <v>2699656.59</v>
      </c>
      <c r="G378" s="104">
        <v>423.21</v>
      </c>
      <c r="H378" s="105">
        <v>6379</v>
      </c>
      <c r="I378" s="97"/>
      <c r="J378" s="100">
        <f t="shared" si="18"/>
        <v>2969622.2490000003</v>
      </c>
      <c r="K378" s="100">
        <f t="shared" si="19"/>
        <v>3104605.0784999994</v>
      </c>
      <c r="L378" s="97">
        <v>423.21</v>
      </c>
      <c r="M378" s="106">
        <v>6379</v>
      </c>
      <c r="N378" s="105"/>
    </row>
    <row r="379" spans="1:14" x14ac:dyDescent="0.25">
      <c r="A379" s="22">
        <v>378</v>
      </c>
      <c r="B379" s="10" t="s">
        <v>384</v>
      </c>
      <c r="C379" s="10" t="s">
        <v>17</v>
      </c>
      <c r="D379" s="11">
        <v>16.52</v>
      </c>
      <c r="E379" s="90">
        <v>5695</v>
      </c>
      <c r="F379" s="36">
        <f t="shared" si="17"/>
        <v>94081.4</v>
      </c>
      <c r="G379" s="104">
        <v>16.52</v>
      </c>
      <c r="H379" s="105">
        <v>5695</v>
      </c>
      <c r="I379" s="97"/>
      <c r="J379" s="100">
        <f t="shared" si="18"/>
        <v>103489.54000000001</v>
      </c>
      <c r="K379" s="100">
        <f t="shared" si="19"/>
        <v>108193.60999999999</v>
      </c>
      <c r="L379" s="97">
        <v>16.52</v>
      </c>
      <c r="M379" s="106">
        <v>5695</v>
      </c>
      <c r="N379" s="105"/>
    </row>
    <row r="380" spans="1:14" x14ac:dyDescent="0.25">
      <c r="A380" s="22">
        <v>379</v>
      </c>
      <c r="B380" s="10" t="s">
        <v>385</v>
      </c>
      <c r="C380" s="10" t="s">
        <v>3</v>
      </c>
      <c r="D380" s="11">
        <v>408.16</v>
      </c>
      <c r="E380" s="90">
        <v>7039</v>
      </c>
      <c r="F380" s="36">
        <f t="shared" si="17"/>
        <v>2873038.24</v>
      </c>
      <c r="G380" s="104">
        <v>408.16</v>
      </c>
      <c r="H380" s="105">
        <v>7039</v>
      </c>
      <c r="I380" s="97"/>
      <c r="J380" s="100">
        <f t="shared" si="18"/>
        <v>3160342.0640000007</v>
      </c>
      <c r="K380" s="100">
        <f t="shared" si="19"/>
        <v>3303993.9759999998</v>
      </c>
      <c r="L380" s="97">
        <v>408.16</v>
      </c>
      <c r="M380" s="106">
        <v>7039</v>
      </c>
      <c r="N380" s="105"/>
    </row>
    <row r="381" spans="1:14" x14ac:dyDescent="0.25">
      <c r="A381" s="22">
        <v>380</v>
      </c>
      <c r="B381" s="10" t="s">
        <v>386</v>
      </c>
      <c r="C381" s="10" t="s">
        <v>1</v>
      </c>
      <c r="D381" s="11">
        <v>144.52000000000001</v>
      </c>
      <c r="E381" s="90">
        <v>5938</v>
      </c>
      <c r="F381" s="36">
        <f t="shared" si="17"/>
        <v>858159.76</v>
      </c>
      <c r="G381" s="104">
        <v>144.52000000000001</v>
      </c>
      <c r="H381" s="105">
        <v>5938</v>
      </c>
      <c r="I381" s="97"/>
      <c r="J381" s="100">
        <f t="shared" si="18"/>
        <v>943975.73600000003</v>
      </c>
      <c r="K381" s="100">
        <f t="shared" si="19"/>
        <v>986883.72399999993</v>
      </c>
      <c r="L381" s="97">
        <v>144.52000000000001</v>
      </c>
      <c r="M381" s="106">
        <v>5938</v>
      </c>
      <c r="N381" s="105"/>
    </row>
    <row r="382" spans="1:14" x14ac:dyDescent="0.25">
      <c r="A382" s="22">
        <v>381</v>
      </c>
      <c r="B382" s="10" t="s">
        <v>387</v>
      </c>
      <c r="C382" s="10" t="s">
        <v>1</v>
      </c>
      <c r="D382" s="11">
        <v>63.49</v>
      </c>
      <c r="E382" s="90">
        <v>5374</v>
      </c>
      <c r="F382" s="36">
        <f t="shared" si="17"/>
        <v>341195.26</v>
      </c>
      <c r="G382" s="104">
        <v>63.49</v>
      </c>
      <c r="H382" s="105">
        <v>5374</v>
      </c>
      <c r="I382" s="97"/>
      <c r="J382" s="100">
        <f t="shared" si="18"/>
        <v>375314.78600000002</v>
      </c>
      <c r="K382" s="100">
        <f t="shared" si="19"/>
        <v>392374.549</v>
      </c>
      <c r="L382" s="97">
        <v>63.49</v>
      </c>
      <c r="M382" s="106">
        <v>5374</v>
      </c>
      <c r="N382" s="105"/>
    </row>
    <row r="383" spans="1:14" x14ac:dyDescent="0.25">
      <c r="A383" s="22">
        <v>382</v>
      </c>
      <c r="B383" s="10" t="s">
        <v>388</v>
      </c>
      <c r="C383" s="10" t="s">
        <v>30</v>
      </c>
      <c r="D383" s="11">
        <v>349.88</v>
      </c>
      <c r="E383" s="90">
        <v>5468</v>
      </c>
      <c r="F383" s="36">
        <f t="shared" si="17"/>
        <v>1913143.84</v>
      </c>
      <c r="G383" s="104">
        <v>349.88</v>
      </c>
      <c r="H383" s="105">
        <v>5468</v>
      </c>
      <c r="I383" s="97"/>
      <c r="J383" s="100">
        <f t="shared" si="18"/>
        <v>2104458.2240000004</v>
      </c>
      <c r="K383" s="100">
        <f t="shared" si="19"/>
        <v>2200115.4159999997</v>
      </c>
      <c r="L383" s="97">
        <v>349.88</v>
      </c>
      <c r="M383" s="106">
        <v>5468</v>
      </c>
      <c r="N383" s="105"/>
    </row>
    <row r="384" spans="1:14" x14ac:dyDescent="0.25">
      <c r="A384" s="22">
        <v>383</v>
      </c>
      <c r="B384" s="10" t="s">
        <v>389</v>
      </c>
      <c r="C384" s="10" t="s">
        <v>30</v>
      </c>
      <c r="D384" s="11">
        <v>316.33</v>
      </c>
      <c r="E384" s="90">
        <v>4675</v>
      </c>
      <c r="F384" s="36">
        <f t="shared" si="17"/>
        <v>1478842.75</v>
      </c>
      <c r="G384" s="104">
        <v>316.33</v>
      </c>
      <c r="H384" s="105">
        <v>4675</v>
      </c>
      <c r="I384" s="97"/>
      <c r="J384" s="100">
        <f t="shared" si="18"/>
        <v>1626727.0250000001</v>
      </c>
      <c r="K384" s="100">
        <f t="shared" si="19"/>
        <v>1700669.1624999999</v>
      </c>
      <c r="L384" s="97">
        <v>316.33</v>
      </c>
      <c r="M384" s="106">
        <v>4675</v>
      </c>
      <c r="N384" s="105"/>
    </row>
    <row r="385" spans="1:14" x14ac:dyDescent="0.25">
      <c r="A385" s="22">
        <v>384</v>
      </c>
      <c r="B385" s="10" t="s">
        <v>390</v>
      </c>
      <c r="C385" s="10" t="s">
        <v>8</v>
      </c>
      <c r="D385" s="11">
        <v>439.35</v>
      </c>
      <c r="E385" s="90">
        <v>5700</v>
      </c>
      <c r="F385" s="36">
        <f t="shared" si="17"/>
        <v>2504295</v>
      </c>
      <c r="G385" s="104">
        <v>439.35</v>
      </c>
      <c r="H385" s="105">
        <v>5700</v>
      </c>
      <c r="I385" s="97"/>
      <c r="J385" s="100">
        <f t="shared" si="18"/>
        <v>2754724.5</v>
      </c>
      <c r="K385" s="100">
        <f t="shared" si="19"/>
        <v>2879939.25</v>
      </c>
      <c r="L385" s="97">
        <v>439.35</v>
      </c>
      <c r="M385" s="106">
        <v>5700</v>
      </c>
      <c r="N385" s="105"/>
    </row>
    <row r="386" spans="1:14" x14ac:dyDescent="0.25">
      <c r="A386" s="22">
        <v>385</v>
      </c>
      <c r="B386" s="10" t="s">
        <v>391</v>
      </c>
      <c r="C386" s="10" t="s">
        <v>30</v>
      </c>
      <c r="D386" s="11">
        <v>368.86</v>
      </c>
      <c r="E386" s="90">
        <v>5816</v>
      </c>
      <c r="F386" s="36">
        <f t="shared" ref="F386:F449" si="20">(D386*E386)</f>
        <v>2145289.7600000002</v>
      </c>
      <c r="G386" s="104">
        <v>368.86</v>
      </c>
      <c r="H386" s="105">
        <v>5816</v>
      </c>
      <c r="I386" s="97"/>
      <c r="J386" s="100">
        <f t="shared" ref="J386:J449" si="21">(F386*1.1)</f>
        <v>2359818.7360000005</v>
      </c>
      <c r="K386" s="100">
        <f t="shared" ref="K386:K449" si="22">(F386*1.15)</f>
        <v>2467083.2239999999</v>
      </c>
      <c r="L386" s="97">
        <v>368.86</v>
      </c>
      <c r="M386" s="106">
        <v>5816</v>
      </c>
      <c r="N386" s="105"/>
    </row>
    <row r="387" spans="1:14" x14ac:dyDescent="0.25">
      <c r="A387" s="22">
        <v>386</v>
      </c>
      <c r="B387" s="10" t="s">
        <v>392</v>
      </c>
      <c r="C387" s="10" t="s">
        <v>3</v>
      </c>
      <c r="D387" s="11">
        <v>402.72</v>
      </c>
      <c r="E387" s="90">
        <v>4809</v>
      </c>
      <c r="F387" s="36">
        <f t="shared" si="20"/>
        <v>1936680.4800000002</v>
      </c>
      <c r="G387" s="104">
        <v>402.72</v>
      </c>
      <c r="H387" s="105">
        <v>4809</v>
      </c>
      <c r="I387" s="97"/>
      <c r="J387" s="100">
        <f t="shared" si="21"/>
        <v>2130348.5280000004</v>
      </c>
      <c r="K387" s="100">
        <f t="shared" si="22"/>
        <v>2227182.5520000001</v>
      </c>
      <c r="L387" s="97">
        <v>402.72</v>
      </c>
      <c r="M387" s="106">
        <v>4809</v>
      </c>
      <c r="N387" s="105"/>
    </row>
    <row r="388" spans="1:14" x14ac:dyDescent="0.25">
      <c r="A388" s="22">
        <v>387</v>
      </c>
      <c r="B388" s="10" t="s">
        <v>393</v>
      </c>
      <c r="C388" s="10" t="s">
        <v>30</v>
      </c>
      <c r="D388" s="11">
        <v>144.61000000000001</v>
      </c>
      <c r="E388" s="90">
        <v>6137</v>
      </c>
      <c r="F388" s="36">
        <f t="shared" si="20"/>
        <v>887471.57000000007</v>
      </c>
      <c r="G388" s="104">
        <v>144.61000000000001</v>
      </c>
      <c r="H388" s="105">
        <v>6137</v>
      </c>
      <c r="I388" s="97"/>
      <c r="J388" s="100">
        <f t="shared" si="21"/>
        <v>976218.72700000019</v>
      </c>
      <c r="K388" s="100">
        <f t="shared" si="22"/>
        <v>1020592.3055</v>
      </c>
      <c r="L388" s="97">
        <v>144.61000000000001</v>
      </c>
      <c r="M388" s="106">
        <v>6137</v>
      </c>
      <c r="N388" s="105"/>
    </row>
    <row r="389" spans="1:14" x14ac:dyDescent="0.25">
      <c r="A389" s="22">
        <v>388</v>
      </c>
      <c r="B389" s="10" t="s">
        <v>394</v>
      </c>
      <c r="C389" s="10" t="s">
        <v>5</v>
      </c>
      <c r="D389" s="11">
        <v>92.83</v>
      </c>
      <c r="E389" s="90">
        <v>7167</v>
      </c>
      <c r="F389" s="36">
        <f t="shared" si="20"/>
        <v>665312.61</v>
      </c>
      <c r="G389" s="104">
        <v>92.83</v>
      </c>
      <c r="H389" s="105">
        <v>7167</v>
      </c>
      <c r="I389" s="97"/>
      <c r="J389" s="100">
        <f t="shared" si="21"/>
        <v>731843.87100000004</v>
      </c>
      <c r="K389" s="100">
        <f t="shared" si="22"/>
        <v>765109.5014999999</v>
      </c>
      <c r="L389" s="97">
        <v>92.83</v>
      </c>
      <c r="M389" s="106">
        <v>7167</v>
      </c>
      <c r="N389" s="105"/>
    </row>
    <row r="390" spans="1:14" x14ac:dyDescent="0.25">
      <c r="A390" s="22">
        <v>389</v>
      </c>
      <c r="B390" s="10" t="s">
        <v>395</v>
      </c>
      <c r="C390" s="10" t="s">
        <v>17</v>
      </c>
      <c r="D390" s="11">
        <v>376.55</v>
      </c>
      <c r="E390" s="90">
        <v>6842</v>
      </c>
      <c r="F390" s="36">
        <f t="shared" si="20"/>
        <v>2576355.1</v>
      </c>
      <c r="G390" s="104">
        <v>376.55</v>
      </c>
      <c r="H390" s="105">
        <v>6842</v>
      </c>
      <c r="I390" s="97"/>
      <c r="J390" s="100">
        <f t="shared" si="21"/>
        <v>2833990.6100000003</v>
      </c>
      <c r="K390" s="100">
        <f t="shared" si="22"/>
        <v>2962808.3649999998</v>
      </c>
      <c r="L390" s="97">
        <v>376.55</v>
      </c>
      <c r="M390" s="106">
        <v>6842</v>
      </c>
      <c r="N390" s="105"/>
    </row>
    <row r="391" spans="1:14" x14ac:dyDescent="0.25">
      <c r="A391" s="22">
        <v>390</v>
      </c>
      <c r="B391" s="10" t="s">
        <v>396</v>
      </c>
      <c r="C391" s="10" t="s">
        <v>3</v>
      </c>
      <c r="D391" s="11">
        <v>404.38</v>
      </c>
      <c r="E391" s="90">
        <v>7053</v>
      </c>
      <c r="F391" s="36">
        <f t="shared" si="20"/>
        <v>2852092.14</v>
      </c>
      <c r="G391" s="104">
        <v>404.38</v>
      </c>
      <c r="H391" s="105">
        <v>7053</v>
      </c>
      <c r="I391" s="97"/>
      <c r="J391" s="100">
        <f t="shared" si="21"/>
        <v>3137301.3540000003</v>
      </c>
      <c r="K391" s="100">
        <f t="shared" si="22"/>
        <v>3279905.9610000001</v>
      </c>
      <c r="L391" s="97">
        <v>404.38</v>
      </c>
      <c r="M391" s="106">
        <v>7053</v>
      </c>
      <c r="N391" s="105"/>
    </row>
    <row r="392" spans="1:14" x14ac:dyDescent="0.25">
      <c r="A392" s="22">
        <v>391</v>
      </c>
      <c r="B392" s="10" t="s">
        <v>397</v>
      </c>
      <c r="C392" s="10" t="s">
        <v>8</v>
      </c>
      <c r="D392" s="11">
        <v>495.3</v>
      </c>
      <c r="E392" s="90">
        <v>7370</v>
      </c>
      <c r="F392" s="36">
        <f t="shared" si="20"/>
        <v>3650361</v>
      </c>
      <c r="G392" s="104">
        <v>495.3</v>
      </c>
      <c r="H392" s="105">
        <v>7370</v>
      </c>
      <c r="I392" s="97"/>
      <c r="J392" s="100">
        <f t="shared" si="21"/>
        <v>4015397.1</v>
      </c>
      <c r="K392" s="100">
        <f t="shared" si="22"/>
        <v>4197915.1499999994</v>
      </c>
      <c r="L392" s="97">
        <v>495.3</v>
      </c>
      <c r="M392" s="106">
        <v>7370</v>
      </c>
      <c r="N392" s="105"/>
    </row>
    <row r="393" spans="1:14" x14ac:dyDescent="0.25">
      <c r="A393" s="22">
        <v>392</v>
      </c>
      <c r="B393" s="10" t="s">
        <v>398</v>
      </c>
      <c r="C393" s="10" t="s">
        <v>5</v>
      </c>
      <c r="D393" s="11">
        <v>209.25</v>
      </c>
      <c r="E393" s="90">
        <v>5272</v>
      </c>
      <c r="F393" s="36">
        <f t="shared" si="20"/>
        <v>1103166</v>
      </c>
      <c r="G393" s="104">
        <v>209.25</v>
      </c>
      <c r="H393" s="105">
        <v>5272</v>
      </c>
      <c r="I393" s="97"/>
      <c r="J393" s="100">
        <f t="shared" si="21"/>
        <v>1213482.6000000001</v>
      </c>
      <c r="K393" s="100">
        <f t="shared" si="22"/>
        <v>1268640.8999999999</v>
      </c>
      <c r="L393" s="97">
        <v>209.25</v>
      </c>
      <c r="M393" s="106">
        <v>5272</v>
      </c>
      <c r="N393" s="105"/>
    </row>
    <row r="394" spans="1:14" x14ac:dyDescent="0.25">
      <c r="A394" s="22">
        <v>393</v>
      </c>
      <c r="B394" s="10" t="s">
        <v>399</v>
      </c>
      <c r="C394" s="10" t="s">
        <v>5</v>
      </c>
      <c r="D394" s="11">
        <v>189.15</v>
      </c>
      <c r="E394" s="90">
        <v>6193</v>
      </c>
      <c r="F394" s="36">
        <f t="shared" si="20"/>
        <v>1171405.95</v>
      </c>
      <c r="G394" s="104">
        <v>189.15</v>
      </c>
      <c r="H394" s="105">
        <v>6193</v>
      </c>
      <c r="I394" s="97"/>
      <c r="J394" s="100">
        <f t="shared" si="21"/>
        <v>1288546.5450000002</v>
      </c>
      <c r="K394" s="100">
        <f t="shared" si="22"/>
        <v>1347116.8424999998</v>
      </c>
      <c r="L394" s="97">
        <v>189.15</v>
      </c>
      <c r="M394" s="106">
        <v>6193</v>
      </c>
      <c r="N394" s="105"/>
    </row>
    <row r="395" spans="1:14" x14ac:dyDescent="0.25">
      <c r="A395" s="22">
        <v>394</v>
      </c>
      <c r="B395" s="10" t="s">
        <v>400</v>
      </c>
      <c r="C395" s="10" t="s">
        <v>17</v>
      </c>
      <c r="D395" s="11">
        <v>389.32</v>
      </c>
      <c r="E395" s="90">
        <v>5590</v>
      </c>
      <c r="F395" s="36">
        <f t="shared" si="20"/>
        <v>2176298.7999999998</v>
      </c>
      <c r="G395" s="104">
        <v>389.32</v>
      </c>
      <c r="H395" s="105">
        <v>5590</v>
      </c>
      <c r="I395" s="97"/>
      <c r="J395" s="100">
        <f t="shared" si="21"/>
        <v>2393928.6800000002</v>
      </c>
      <c r="K395" s="100">
        <f t="shared" si="22"/>
        <v>2502743.6199999996</v>
      </c>
      <c r="L395" s="97">
        <v>389.32</v>
      </c>
      <c r="M395" s="106">
        <v>5590</v>
      </c>
      <c r="N395" s="105"/>
    </row>
    <row r="396" spans="1:14" x14ac:dyDescent="0.25">
      <c r="A396" s="22">
        <v>395</v>
      </c>
      <c r="B396" s="10" t="s">
        <v>401</v>
      </c>
      <c r="C396" s="10" t="s">
        <v>1</v>
      </c>
      <c r="D396" s="11">
        <v>173.7</v>
      </c>
      <c r="E396" s="90">
        <v>7384</v>
      </c>
      <c r="F396" s="36">
        <f t="shared" si="20"/>
        <v>1282600.7999999998</v>
      </c>
      <c r="G396" s="104">
        <v>173.7</v>
      </c>
      <c r="H396" s="105">
        <v>7384</v>
      </c>
      <c r="I396" s="97"/>
      <c r="J396" s="100">
        <f t="shared" si="21"/>
        <v>1410860.88</v>
      </c>
      <c r="K396" s="100">
        <f t="shared" si="22"/>
        <v>1474990.9199999997</v>
      </c>
      <c r="L396" s="97">
        <v>173.7</v>
      </c>
      <c r="M396" s="106">
        <v>7384</v>
      </c>
      <c r="N396" s="105"/>
    </row>
    <row r="397" spans="1:14" x14ac:dyDescent="0.25">
      <c r="A397" s="22">
        <v>396</v>
      </c>
      <c r="B397" s="10" t="s">
        <v>402</v>
      </c>
      <c r="C397" s="10" t="s">
        <v>3</v>
      </c>
      <c r="D397" s="11">
        <v>465.72</v>
      </c>
      <c r="E397" s="90">
        <v>6903</v>
      </c>
      <c r="F397" s="36">
        <f t="shared" si="20"/>
        <v>3214865.16</v>
      </c>
      <c r="G397" s="104">
        <v>465.72</v>
      </c>
      <c r="H397" s="105">
        <v>6903</v>
      </c>
      <c r="I397" s="97"/>
      <c r="J397" s="100">
        <f t="shared" si="21"/>
        <v>3536351.6760000004</v>
      </c>
      <c r="K397" s="100">
        <f t="shared" si="22"/>
        <v>3697094.9339999999</v>
      </c>
      <c r="L397" s="97">
        <v>465.72</v>
      </c>
      <c r="M397" s="106">
        <v>6903</v>
      </c>
      <c r="N397" s="105"/>
    </row>
    <row r="398" spans="1:14" x14ac:dyDescent="0.25">
      <c r="A398" s="22">
        <v>397</v>
      </c>
      <c r="B398" s="10" t="s">
        <v>403</v>
      </c>
      <c r="C398" s="10" t="s">
        <v>17</v>
      </c>
      <c r="D398" s="11">
        <v>429.91</v>
      </c>
      <c r="E398" s="90">
        <v>7355</v>
      </c>
      <c r="F398" s="36">
        <f t="shared" si="20"/>
        <v>3161988.0500000003</v>
      </c>
      <c r="G398" s="104">
        <v>429.91</v>
      </c>
      <c r="H398" s="105">
        <v>7355</v>
      </c>
      <c r="I398" s="97"/>
      <c r="J398" s="100">
        <f t="shared" si="21"/>
        <v>3478186.8550000004</v>
      </c>
      <c r="K398" s="100">
        <f t="shared" si="22"/>
        <v>3636286.2574999998</v>
      </c>
      <c r="L398" s="97">
        <v>429.91</v>
      </c>
      <c r="M398" s="106">
        <v>7355</v>
      </c>
      <c r="N398" s="105"/>
    </row>
    <row r="399" spans="1:14" x14ac:dyDescent="0.25">
      <c r="A399" s="22">
        <v>398</v>
      </c>
      <c r="B399" s="10" t="s">
        <v>404</v>
      </c>
      <c r="C399" s="10" t="s">
        <v>5</v>
      </c>
      <c r="D399" s="11">
        <v>217.35</v>
      </c>
      <c r="E399" s="90">
        <v>5866</v>
      </c>
      <c r="F399" s="36">
        <f t="shared" si="20"/>
        <v>1274975.0999999999</v>
      </c>
      <c r="G399" s="104">
        <v>217.35</v>
      </c>
      <c r="H399" s="105">
        <v>5866</v>
      </c>
      <c r="I399" s="97"/>
      <c r="J399" s="100">
        <f t="shared" si="21"/>
        <v>1402472.6099999999</v>
      </c>
      <c r="K399" s="100">
        <f t="shared" si="22"/>
        <v>1466221.3649999998</v>
      </c>
      <c r="L399" s="97">
        <v>217.35</v>
      </c>
      <c r="M399" s="106">
        <v>5866</v>
      </c>
      <c r="N399" s="105"/>
    </row>
    <row r="400" spans="1:14" x14ac:dyDescent="0.25">
      <c r="A400" s="22">
        <v>399</v>
      </c>
      <c r="B400" s="10" t="s">
        <v>405</v>
      </c>
      <c r="C400" s="10" t="s">
        <v>8</v>
      </c>
      <c r="D400" s="11">
        <v>376.68</v>
      </c>
      <c r="E400" s="90">
        <v>7479</v>
      </c>
      <c r="F400" s="36">
        <f t="shared" si="20"/>
        <v>2817189.72</v>
      </c>
      <c r="G400" s="104">
        <v>376.68</v>
      </c>
      <c r="H400" s="105">
        <v>7479</v>
      </c>
      <c r="I400" s="97"/>
      <c r="J400" s="100">
        <f t="shared" si="21"/>
        <v>3098908.6920000003</v>
      </c>
      <c r="K400" s="100">
        <f t="shared" si="22"/>
        <v>3239768.1779999998</v>
      </c>
      <c r="L400" s="97">
        <v>376.68</v>
      </c>
      <c r="M400" s="106">
        <v>7479</v>
      </c>
      <c r="N400" s="105"/>
    </row>
    <row r="401" spans="1:14" x14ac:dyDescent="0.25">
      <c r="A401" s="22">
        <v>400</v>
      </c>
      <c r="B401" s="10" t="s">
        <v>406</v>
      </c>
      <c r="C401" s="10" t="s">
        <v>17</v>
      </c>
      <c r="D401" s="11">
        <v>378.5</v>
      </c>
      <c r="E401" s="90">
        <v>4458</v>
      </c>
      <c r="F401" s="36">
        <f t="shared" si="20"/>
        <v>1687353</v>
      </c>
      <c r="G401" s="104">
        <v>378.5</v>
      </c>
      <c r="H401" s="105">
        <v>4458</v>
      </c>
      <c r="I401" s="97"/>
      <c r="J401" s="100">
        <f t="shared" si="21"/>
        <v>1856088.3</v>
      </c>
      <c r="K401" s="100">
        <f t="shared" si="22"/>
        <v>1940455.95</v>
      </c>
      <c r="L401" s="97">
        <v>378.5</v>
      </c>
      <c r="M401" s="106">
        <v>4458</v>
      </c>
      <c r="N401" s="105"/>
    </row>
    <row r="402" spans="1:14" x14ac:dyDescent="0.25">
      <c r="A402" s="22">
        <v>401</v>
      </c>
      <c r="B402" s="10" t="s">
        <v>407</v>
      </c>
      <c r="C402" s="10" t="s">
        <v>1</v>
      </c>
      <c r="D402" s="11">
        <v>56.05</v>
      </c>
      <c r="E402" s="90">
        <v>6487</v>
      </c>
      <c r="F402" s="36">
        <f t="shared" si="20"/>
        <v>363596.35</v>
      </c>
      <c r="G402" s="104">
        <v>56.05</v>
      </c>
      <c r="H402" s="105">
        <v>6487</v>
      </c>
      <c r="I402" s="97"/>
      <c r="J402" s="100">
        <f t="shared" si="21"/>
        <v>399955.98499999999</v>
      </c>
      <c r="K402" s="100">
        <f t="shared" si="22"/>
        <v>418135.80249999993</v>
      </c>
      <c r="L402" s="97">
        <v>56.05</v>
      </c>
      <c r="M402" s="106">
        <v>6487</v>
      </c>
      <c r="N402" s="105"/>
    </row>
    <row r="403" spans="1:14" x14ac:dyDescent="0.25">
      <c r="A403" s="22">
        <v>402</v>
      </c>
      <c r="B403" s="10" t="s">
        <v>408</v>
      </c>
      <c r="C403" s="10" t="s">
        <v>5</v>
      </c>
      <c r="D403" s="11">
        <v>451.76</v>
      </c>
      <c r="E403" s="90">
        <v>4552</v>
      </c>
      <c r="F403" s="36">
        <f t="shared" si="20"/>
        <v>2056411.52</v>
      </c>
      <c r="G403" s="104">
        <v>451.76</v>
      </c>
      <c r="H403" s="105">
        <v>4552</v>
      </c>
      <c r="I403" s="97"/>
      <c r="J403" s="100">
        <f t="shared" si="21"/>
        <v>2262052.6720000003</v>
      </c>
      <c r="K403" s="100">
        <f t="shared" si="22"/>
        <v>2364873.2479999997</v>
      </c>
      <c r="L403" s="97">
        <v>451.76</v>
      </c>
      <c r="M403" s="106">
        <v>4552</v>
      </c>
      <c r="N403" s="105"/>
    </row>
    <row r="404" spans="1:14" x14ac:dyDescent="0.25">
      <c r="A404" s="22">
        <v>403</v>
      </c>
      <c r="B404" s="10" t="s">
        <v>409</v>
      </c>
      <c r="C404" s="10" t="s">
        <v>17</v>
      </c>
      <c r="D404" s="11">
        <v>255.1</v>
      </c>
      <c r="E404" s="90">
        <v>4341</v>
      </c>
      <c r="F404" s="36">
        <f t="shared" si="20"/>
        <v>1107389.0999999999</v>
      </c>
      <c r="G404" s="104">
        <v>255.1</v>
      </c>
      <c r="H404" s="105">
        <v>4341</v>
      </c>
      <c r="I404" s="97"/>
      <c r="J404" s="100">
        <f t="shared" si="21"/>
        <v>1218128.01</v>
      </c>
      <c r="K404" s="100">
        <f t="shared" si="22"/>
        <v>1273497.4649999999</v>
      </c>
      <c r="L404" s="97">
        <v>255.1</v>
      </c>
      <c r="M404" s="106">
        <v>4341</v>
      </c>
      <c r="N404" s="105"/>
    </row>
    <row r="405" spans="1:14" x14ac:dyDescent="0.25">
      <c r="A405" s="22">
        <v>404</v>
      </c>
      <c r="B405" s="10" t="s">
        <v>410</v>
      </c>
      <c r="C405" s="10" t="s">
        <v>3</v>
      </c>
      <c r="D405" s="11">
        <v>414.1</v>
      </c>
      <c r="E405" s="90">
        <v>6537</v>
      </c>
      <c r="F405" s="36">
        <f t="shared" si="20"/>
        <v>2706971.7</v>
      </c>
      <c r="G405" s="104">
        <v>414.1</v>
      </c>
      <c r="H405" s="105">
        <v>6537</v>
      </c>
      <c r="I405" s="97"/>
      <c r="J405" s="100">
        <f t="shared" si="21"/>
        <v>2977668.8700000006</v>
      </c>
      <c r="K405" s="100">
        <f t="shared" si="22"/>
        <v>3113017.4550000001</v>
      </c>
      <c r="L405" s="97">
        <v>414.1</v>
      </c>
      <c r="M405" s="106">
        <v>6537</v>
      </c>
      <c r="N405" s="105"/>
    </row>
    <row r="406" spans="1:14" x14ac:dyDescent="0.25">
      <c r="A406" s="22">
        <v>405</v>
      </c>
      <c r="B406" s="10" t="s">
        <v>411</v>
      </c>
      <c r="C406" s="10" t="s">
        <v>1</v>
      </c>
      <c r="D406" s="11">
        <v>163.41999999999999</v>
      </c>
      <c r="E406" s="90">
        <v>6199</v>
      </c>
      <c r="F406" s="36">
        <f t="shared" si="20"/>
        <v>1013040.58</v>
      </c>
      <c r="G406" s="104">
        <v>163.41999999999999</v>
      </c>
      <c r="H406" s="105">
        <v>6199</v>
      </c>
      <c r="I406" s="97"/>
      <c r="J406" s="100">
        <f t="shared" si="21"/>
        <v>1114344.638</v>
      </c>
      <c r="K406" s="100">
        <f t="shared" si="22"/>
        <v>1164996.6669999999</v>
      </c>
      <c r="L406" s="97">
        <v>163.41999999999999</v>
      </c>
      <c r="M406" s="106">
        <v>6199</v>
      </c>
      <c r="N406" s="105"/>
    </row>
    <row r="407" spans="1:14" x14ac:dyDescent="0.25">
      <c r="A407" s="22">
        <v>406</v>
      </c>
      <c r="B407" s="10" t="s">
        <v>412</v>
      </c>
      <c r="C407" s="10" t="s">
        <v>3</v>
      </c>
      <c r="D407" s="11">
        <v>448.28</v>
      </c>
      <c r="E407" s="90">
        <v>5334</v>
      </c>
      <c r="F407" s="36">
        <f t="shared" si="20"/>
        <v>2391125.52</v>
      </c>
      <c r="G407" s="104">
        <v>448.28</v>
      </c>
      <c r="H407" s="105">
        <v>5334</v>
      </c>
      <c r="I407" s="97"/>
      <c r="J407" s="100">
        <f t="shared" si="21"/>
        <v>2630238.0720000002</v>
      </c>
      <c r="K407" s="100">
        <f t="shared" si="22"/>
        <v>2749794.3479999998</v>
      </c>
      <c r="L407" s="97">
        <v>448.28</v>
      </c>
      <c r="M407" s="106">
        <v>5334</v>
      </c>
      <c r="N407" s="105"/>
    </row>
    <row r="408" spans="1:14" x14ac:dyDescent="0.25">
      <c r="A408" s="22">
        <v>407</v>
      </c>
      <c r="B408" s="10" t="s">
        <v>413</v>
      </c>
      <c r="C408" s="10" t="s">
        <v>3</v>
      </c>
      <c r="D408" s="11">
        <v>197.65</v>
      </c>
      <c r="E408" s="90">
        <v>5113</v>
      </c>
      <c r="F408" s="36">
        <f t="shared" si="20"/>
        <v>1010584.4500000001</v>
      </c>
      <c r="G408" s="104">
        <v>197.65</v>
      </c>
      <c r="H408" s="105">
        <v>5113</v>
      </c>
      <c r="I408" s="97"/>
      <c r="J408" s="100">
        <f t="shared" si="21"/>
        <v>1111642.8950000003</v>
      </c>
      <c r="K408" s="100">
        <f t="shared" si="22"/>
        <v>1162172.1174999999</v>
      </c>
      <c r="L408" s="97">
        <v>197.65</v>
      </c>
      <c r="M408" s="106">
        <v>5113</v>
      </c>
      <c r="N408" s="105"/>
    </row>
    <row r="409" spans="1:14" x14ac:dyDescent="0.25">
      <c r="A409" s="22">
        <v>408</v>
      </c>
      <c r="B409" s="10" t="s">
        <v>414</v>
      </c>
      <c r="C409" s="10" t="s">
        <v>3</v>
      </c>
      <c r="D409" s="11">
        <v>10.36</v>
      </c>
      <c r="E409" s="90">
        <v>5414</v>
      </c>
      <c r="F409" s="36">
        <f t="shared" si="20"/>
        <v>56089.039999999994</v>
      </c>
      <c r="G409" s="104">
        <v>10.36</v>
      </c>
      <c r="H409" s="105">
        <v>5414</v>
      </c>
      <c r="I409" s="97"/>
      <c r="J409" s="100">
        <f t="shared" si="21"/>
        <v>61697.943999999996</v>
      </c>
      <c r="K409" s="100">
        <f t="shared" si="22"/>
        <v>64502.395999999986</v>
      </c>
      <c r="L409" s="97">
        <v>10.36</v>
      </c>
      <c r="M409" s="106">
        <v>5414</v>
      </c>
      <c r="N409" s="105"/>
    </row>
    <row r="410" spans="1:14" x14ac:dyDescent="0.25">
      <c r="A410" s="22">
        <v>409</v>
      </c>
      <c r="B410" s="10" t="s">
        <v>415</v>
      </c>
      <c r="C410" s="10" t="s">
        <v>17</v>
      </c>
      <c r="D410" s="11">
        <v>453.16</v>
      </c>
      <c r="E410" s="90">
        <v>5845</v>
      </c>
      <c r="F410" s="36">
        <f t="shared" si="20"/>
        <v>2648720.2000000002</v>
      </c>
      <c r="G410" s="104">
        <v>453.16</v>
      </c>
      <c r="H410" s="105">
        <v>5845</v>
      </c>
      <c r="I410" s="97"/>
      <c r="J410" s="100">
        <f t="shared" si="21"/>
        <v>2913592.2200000007</v>
      </c>
      <c r="K410" s="100">
        <f t="shared" si="22"/>
        <v>3046028.23</v>
      </c>
      <c r="L410" s="97">
        <v>453.16</v>
      </c>
      <c r="M410" s="106">
        <v>5845</v>
      </c>
      <c r="N410" s="105"/>
    </row>
    <row r="411" spans="1:14" x14ac:dyDescent="0.25">
      <c r="A411" s="22">
        <v>410</v>
      </c>
      <c r="B411" s="10" t="s">
        <v>416</v>
      </c>
      <c r="C411" s="10" t="s">
        <v>1</v>
      </c>
      <c r="D411" s="11">
        <v>50.19</v>
      </c>
      <c r="E411" s="90">
        <v>5319</v>
      </c>
      <c r="F411" s="36">
        <f t="shared" si="20"/>
        <v>266960.61</v>
      </c>
      <c r="G411" s="104">
        <v>50.19</v>
      </c>
      <c r="H411" s="105">
        <v>5319</v>
      </c>
      <c r="I411" s="97"/>
      <c r="J411" s="100">
        <f t="shared" si="21"/>
        <v>293656.67100000003</v>
      </c>
      <c r="K411" s="100">
        <f t="shared" si="22"/>
        <v>307004.70149999997</v>
      </c>
      <c r="L411" s="97">
        <v>50.19</v>
      </c>
      <c r="M411" s="106">
        <v>5319</v>
      </c>
      <c r="N411" s="105"/>
    </row>
    <row r="412" spans="1:14" x14ac:dyDescent="0.25">
      <c r="A412" s="22">
        <v>411</v>
      </c>
      <c r="B412" s="10" t="s">
        <v>417</v>
      </c>
      <c r="C412" s="10" t="s">
        <v>17</v>
      </c>
      <c r="D412" s="11">
        <v>163.06</v>
      </c>
      <c r="E412" s="90">
        <v>4709</v>
      </c>
      <c r="F412" s="36">
        <f t="shared" si="20"/>
        <v>767849.54</v>
      </c>
      <c r="G412" s="104">
        <v>163.06</v>
      </c>
      <c r="H412" s="105">
        <v>4709</v>
      </c>
      <c r="I412" s="97"/>
      <c r="J412" s="100">
        <f t="shared" si="21"/>
        <v>844634.49400000006</v>
      </c>
      <c r="K412" s="100">
        <f t="shared" si="22"/>
        <v>883026.97100000002</v>
      </c>
      <c r="L412" s="97">
        <v>163.06</v>
      </c>
      <c r="M412" s="106">
        <v>4709</v>
      </c>
      <c r="N412" s="105"/>
    </row>
    <row r="413" spans="1:14" x14ac:dyDescent="0.25">
      <c r="A413" s="22">
        <v>412</v>
      </c>
      <c r="B413" s="10" t="s">
        <v>418</v>
      </c>
      <c r="C413" s="10" t="s">
        <v>17</v>
      </c>
      <c r="D413" s="11">
        <v>475.28</v>
      </c>
      <c r="E413" s="90">
        <v>6759</v>
      </c>
      <c r="F413" s="36">
        <f t="shared" si="20"/>
        <v>3212417.52</v>
      </c>
      <c r="G413" s="104">
        <v>475.28</v>
      </c>
      <c r="H413" s="105">
        <v>6759</v>
      </c>
      <c r="I413" s="97"/>
      <c r="J413" s="100">
        <f t="shared" si="21"/>
        <v>3533659.2720000003</v>
      </c>
      <c r="K413" s="100">
        <f t="shared" si="22"/>
        <v>3694280.1479999996</v>
      </c>
      <c r="L413" s="97">
        <v>475.28</v>
      </c>
      <c r="M413" s="106">
        <v>6759</v>
      </c>
      <c r="N413" s="105"/>
    </row>
    <row r="414" spans="1:14" x14ac:dyDescent="0.25">
      <c r="A414" s="22">
        <v>413</v>
      </c>
      <c r="B414" s="10" t="s">
        <v>419</v>
      </c>
      <c r="C414" s="10" t="s">
        <v>17</v>
      </c>
      <c r="D414" s="11">
        <v>475.55</v>
      </c>
      <c r="E414" s="90">
        <v>6550</v>
      </c>
      <c r="F414" s="36">
        <f t="shared" si="20"/>
        <v>3114852.5</v>
      </c>
      <c r="G414" s="104">
        <v>475.55</v>
      </c>
      <c r="H414" s="105">
        <v>6550</v>
      </c>
      <c r="I414" s="97"/>
      <c r="J414" s="100">
        <f t="shared" si="21"/>
        <v>3426337.7500000005</v>
      </c>
      <c r="K414" s="100">
        <f t="shared" si="22"/>
        <v>3582080.3749999995</v>
      </c>
      <c r="L414" s="97">
        <v>475.55</v>
      </c>
      <c r="M414" s="106">
        <v>6550</v>
      </c>
      <c r="N414" s="105"/>
    </row>
    <row r="415" spans="1:14" x14ac:dyDescent="0.25">
      <c r="A415" s="22">
        <v>414</v>
      </c>
      <c r="B415" s="10" t="s">
        <v>420</v>
      </c>
      <c r="C415" s="10" t="s">
        <v>5</v>
      </c>
      <c r="D415" s="11">
        <v>288.85000000000002</v>
      </c>
      <c r="E415" s="90">
        <v>5624</v>
      </c>
      <c r="F415" s="36">
        <f t="shared" si="20"/>
        <v>1624492.4000000001</v>
      </c>
      <c r="G415" s="104">
        <v>288.85000000000002</v>
      </c>
      <c r="H415" s="105">
        <v>5624</v>
      </c>
      <c r="I415" s="97"/>
      <c r="J415" s="100">
        <f t="shared" si="21"/>
        <v>1786941.6400000004</v>
      </c>
      <c r="K415" s="100">
        <f t="shared" si="22"/>
        <v>1868166.26</v>
      </c>
      <c r="L415" s="97">
        <v>288.85000000000002</v>
      </c>
      <c r="M415" s="106">
        <v>5624</v>
      </c>
      <c r="N415" s="105"/>
    </row>
    <row r="416" spans="1:14" x14ac:dyDescent="0.25">
      <c r="A416" s="22">
        <v>415</v>
      </c>
      <c r="B416" s="10" t="s">
        <v>421</v>
      </c>
      <c r="C416" s="10" t="s">
        <v>30</v>
      </c>
      <c r="D416" s="11">
        <v>317.76</v>
      </c>
      <c r="E416" s="90">
        <v>5718</v>
      </c>
      <c r="F416" s="36">
        <f t="shared" si="20"/>
        <v>1816951.68</v>
      </c>
      <c r="G416" s="104">
        <v>317.76</v>
      </c>
      <c r="H416" s="105">
        <v>5718</v>
      </c>
      <c r="I416" s="97"/>
      <c r="J416" s="100">
        <f t="shared" si="21"/>
        <v>1998646.848</v>
      </c>
      <c r="K416" s="100">
        <f t="shared" si="22"/>
        <v>2089494.4319999998</v>
      </c>
      <c r="L416" s="97">
        <v>317.76</v>
      </c>
      <c r="M416" s="106">
        <v>5718</v>
      </c>
      <c r="N416" s="105"/>
    </row>
    <row r="417" spans="1:14" x14ac:dyDescent="0.25">
      <c r="A417" s="22">
        <v>416</v>
      </c>
      <c r="B417" s="10" t="s">
        <v>422</v>
      </c>
      <c r="C417" s="10" t="s">
        <v>11</v>
      </c>
      <c r="D417" s="11">
        <v>226.98</v>
      </c>
      <c r="E417" s="90">
        <v>5873</v>
      </c>
      <c r="F417" s="36">
        <f t="shared" si="20"/>
        <v>1333053.54</v>
      </c>
      <c r="G417" s="104">
        <v>226.98</v>
      </c>
      <c r="H417" s="105">
        <v>5873</v>
      </c>
      <c r="I417" s="97"/>
      <c r="J417" s="100">
        <f t="shared" si="21"/>
        <v>1466358.8940000001</v>
      </c>
      <c r="K417" s="100">
        <f t="shared" si="22"/>
        <v>1533011.571</v>
      </c>
      <c r="L417" s="97">
        <v>226.98</v>
      </c>
      <c r="M417" s="106">
        <v>5873</v>
      </c>
      <c r="N417" s="105"/>
    </row>
    <row r="418" spans="1:14" x14ac:dyDescent="0.25">
      <c r="A418" s="22">
        <v>417</v>
      </c>
      <c r="B418" s="10" t="s">
        <v>423</v>
      </c>
      <c r="C418" s="10" t="s">
        <v>5</v>
      </c>
      <c r="D418" s="11">
        <v>150.13999999999999</v>
      </c>
      <c r="E418" s="90">
        <v>6790</v>
      </c>
      <c r="F418" s="36">
        <f t="shared" si="20"/>
        <v>1019450.5999999999</v>
      </c>
      <c r="G418" s="104">
        <v>150.13999999999999</v>
      </c>
      <c r="H418" s="105">
        <v>6790</v>
      </c>
      <c r="I418" s="97"/>
      <c r="J418" s="100">
        <f t="shared" si="21"/>
        <v>1121395.6599999999</v>
      </c>
      <c r="K418" s="100">
        <f t="shared" si="22"/>
        <v>1172368.1899999997</v>
      </c>
      <c r="L418" s="97">
        <v>150.13999999999999</v>
      </c>
      <c r="M418" s="106">
        <v>6790</v>
      </c>
      <c r="N418" s="105"/>
    </row>
    <row r="419" spans="1:14" x14ac:dyDescent="0.25">
      <c r="A419" s="22">
        <v>418</v>
      </c>
      <c r="B419" s="10" t="s">
        <v>424</v>
      </c>
      <c r="C419" s="10" t="s">
        <v>1</v>
      </c>
      <c r="D419" s="11">
        <v>167.69</v>
      </c>
      <c r="E419" s="90">
        <v>5886</v>
      </c>
      <c r="F419" s="36">
        <f t="shared" si="20"/>
        <v>987023.34</v>
      </c>
      <c r="G419" s="104">
        <v>167.69</v>
      </c>
      <c r="H419" s="105">
        <v>5886</v>
      </c>
      <c r="I419" s="97"/>
      <c r="J419" s="100">
        <f t="shared" si="21"/>
        <v>1085725.6740000001</v>
      </c>
      <c r="K419" s="100">
        <f t="shared" si="22"/>
        <v>1135076.8409999998</v>
      </c>
      <c r="L419" s="97">
        <v>167.69</v>
      </c>
      <c r="M419" s="106">
        <v>5886</v>
      </c>
      <c r="N419" s="105"/>
    </row>
    <row r="420" spans="1:14" x14ac:dyDescent="0.25">
      <c r="A420" s="22">
        <v>419</v>
      </c>
      <c r="B420" s="10" t="s">
        <v>425</v>
      </c>
      <c r="C420" s="10" t="s">
        <v>11</v>
      </c>
      <c r="D420" s="11">
        <v>337.9</v>
      </c>
      <c r="E420" s="90">
        <v>7839</v>
      </c>
      <c r="F420" s="36">
        <f t="shared" si="20"/>
        <v>2648798.0999999996</v>
      </c>
      <c r="G420" s="104">
        <v>337.9</v>
      </c>
      <c r="H420" s="105">
        <v>7839</v>
      </c>
      <c r="I420" s="97"/>
      <c r="J420" s="100">
        <f t="shared" si="21"/>
        <v>2913677.9099999997</v>
      </c>
      <c r="K420" s="100">
        <f t="shared" si="22"/>
        <v>3046117.8149999995</v>
      </c>
      <c r="L420" s="97">
        <v>337.9</v>
      </c>
      <c r="M420" s="106">
        <v>7839</v>
      </c>
      <c r="N420" s="105"/>
    </row>
    <row r="421" spans="1:14" x14ac:dyDescent="0.25">
      <c r="A421" s="22">
        <v>420</v>
      </c>
      <c r="B421" s="10" t="s">
        <v>426</v>
      </c>
      <c r="C421" s="10" t="s">
        <v>11</v>
      </c>
      <c r="D421" s="11">
        <v>377.43</v>
      </c>
      <c r="E421" s="90">
        <v>4575</v>
      </c>
      <c r="F421" s="36">
        <f t="shared" si="20"/>
        <v>1726742.25</v>
      </c>
      <c r="G421" s="104">
        <v>377.43</v>
      </c>
      <c r="H421" s="105">
        <v>4575</v>
      </c>
      <c r="I421" s="97"/>
      <c r="J421" s="100">
        <f t="shared" si="21"/>
        <v>1899416.4750000001</v>
      </c>
      <c r="K421" s="100">
        <f t="shared" si="22"/>
        <v>1985753.5874999999</v>
      </c>
      <c r="L421" s="97">
        <v>377.43</v>
      </c>
      <c r="M421" s="106">
        <v>4575</v>
      </c>
      <c r="N421" s="105"/>
    </row>
    <row r="422" spans="1:14" x14ac:dyDescent="0.25">
      <c r="A422" s="22">
        <v>421</v>
      </c>
      <c r="B422" s="10" t="s">
        <v>427</v>
      </c>
      <c r="C422" s="10" t="s">
        <v>11</v>
      </c>
      <c r="D422" s="11">
        <v>396.83</v>
      </c>
      <c r="E422" s="90">
        <v>6230</v>
      </c>
      <c r="F422" s="36">
        <f t="shared" si="20"/>
        <v>2472250.9</v>
      </c>
      <c r="G422" s="104">
        <v>396.83</v>
      </c>
      <c r="H422" s="105">
        <v>6230</v>
      </c>
      <c r="I422" s="97"/>
      <c r="J422" s="100">
        <f t="shared" si="21"/>
        <v>2719475.99</v>
      </c>
      <c r="K422" s="100">
        <f t="shared" si="22"/>
        <v>2843088.5349999997</v>
      </c>
      <c r="L422" s="97">
        <v>396.83</v>
      </c>
      <c r="M422" s="106">
        <v>6230</v>
      </c>
      <c r="N422" s="105"/>
    </row>
    <row r="423" spans="1:14" x14ac:dyDescent="0.25">
      <c r="A423" s="22">
        <v>422</v>
      </c>
      <c r="B423" s="10" t="s">
        <v>428</v>
      </c>
      <c r="C423" s="10" t="s">
        <v>30</v>
      </c>
      <c r="D423" s="11">
        <v>395.86</v>
      </c>
      <c r="E423" s="90">
        <v>6093</v>
      </c>
      <c r="F423" s="36">
        <f t="shared" si="20"/>
        <v>2411974.98</v>
      </c>
      <c r="G423" s="104">
        <v>395.86</v>
      </c>
      <c r="H423" s="105">
        <v>6093</v>
      </c>
      <c r="I423" s="97"/>
      <c r="J423" s="100">
        <f t="shared" si="21"/>
        <v>2653172.4780000001</v>
      </c>
      <c r="K423" s="100">
        <f t="shared" si="22"/>
        <v>2773771.227</v>
      </c>
      <c r="L423" s="97">
        <v>395.86</v>
      </c>
      <c r="M423" s="106">
        <v>6093</v>
      </c>
      <c r="N423" s="105"/>
    </row>
    <row r="424" spans="1:14" x14ac:dyDescent="0.25">
      <c r="A424" s="22">
        <v>423</v>
      </c>
      <c r="B424" s="10" t="s">
        <v>429</v>
      </c>
      <c r="C424" s="10" t="s">
        <v>17</v>
      </c>
      <c r="D424" s="11">
        <v>50.15</v>
      </c>
      <c r="E424" s="90">
        <v>6830</v>
      </c>
      <c r="F424" s="36">
        <f t="shared" si="20"/>
        <v>342524.5</v>
      </c>
      <c r="G424" s="104">
        <v>50.15</v>
      </c>
      <c r="H424" s="105">
        <v>6830</v>
      </c>
      <c r="I424" s="97"/>
      <c r="J424" s="100">
        <f t="shared" si="21"/>
        <v>376776.95</v>
      </c>
      <c r="K424" s="100">
        <f t="shared" si="22"/>
        <v>393903.17499999999</v>
      </c>
      <c r="L424" s="97">
        <v>50.15</v>
      </c>
      <c r="M424" s="106">
        <v>6830</v>
      </c>
      <c r="N424" s="105"/>
    </row>
    <row r="425" spans="1:14" x14ac:dyDescent="0.25">
      <c r="A425" s="22">
        <v>424</v>
      </c>
      <c r="B425" s="10" t="s">
        <v>430</v>
      </c>
      <c r="C425" s="10" t="s">
        <v>8</v>
      </c>
      <c r="D425" s="11">
        <v>249.74</v>
      </c>
      <c r="E425" s="90">
        <v>4337</v>
      </c>
      <c r="F425" s="36">
        <f t="shared" si="20"/>
        <v>1083122.3800000001</v>
      </c>
      <c r="G425" s="104">
        <v>249.74</v>
      </c>
      <c r="H425" s="105">
        <v>4337</v>
      </c>
      <c r="I425" s="97"/>
      <c r="J425" s="100">
        <f t="shared" si="21"/>
        <v>1191434.6180000002</v>
      </c>
      <c r="K425" s="100">
        <f t="shared" si="22"/>
        <v>1245590.737</v>
      </c>
      <c r="L425" s="97">
        <v>249.74</v>
      </c>
      <c r="M425" s="106">
        <v>4337</v>
      </c>
      <c r="N425" s="105"/>
    </row>
    <row r="426" spans="1:14" x14ac:dyDescent="0.25">
      <c r="A426" s="22">
        <v>425</v>
      </c>
      <c r="B426" s="10" t="s">
        <v>431</v>
      </c>
      <c r="C426" s="10" t="s">
        <v>1</v>
      </c>
      <c r="D426" s="11">
        <v>33.49</v>
      </c>
      <c r="E426" s="90">
        <v>5489</v>
      </c>
      <c r="F426" s="36">
        <f t="shared" si="20"/>
        <v>183826.61000000002</v>
      </c>
      <c r="G426" s="104">
        <v>33.49</v>
      </c>
      <c r="H426" s="105">
        <v>5489</v>
      </c>
      <c r="I426" s="97"/>
      <c r="J426" s="100">
        <f t="shared" si="21"/>
        <v>202209.27100000004</v>
      </c>
      <c r="K426" s="100">
        <f t="shared" si="22"/>
        <v>211400.60149999999</v>
      </c>
      <c r="L426" s="97">
        <v>33.49</v>
      </c>
      <c r="M426" s="106">
        <v>5489</v>
      </c>
      <c r="N426" s="105"/>
    </row>
    <row r="427" spans="1:14" x14ac:dyDescent="0.25">
      <c r="A427" s="22">
        <v>426</v>
      </c>
      <c r="B427" s="10" t="s">
        <v>432</v>
      </c>
      <c r="C427" s="10" t="s">
        <v>30</v>
      </c>
      <c r="D427" s="11">
        <v>277.02</v>
      </c>
      <c r="E427" s="90">
        <v>5112</v>
      </c>
      <c r="F427" s="36">
        <f t="shared" si="20"/>
        <v>1416126.24</v>
      </c>
      <c r="G427" s="104">
        <v>277.02</v>
      </c>
      <c r="H427" s="105">
        <v>5112</v>
      </c>
      <c r="I427" s="97"/>
      <c r="J427" s="100">
        <f t="shared" si="21"/>
        <v>1557738.8640000001</v>
      </c>
      <c r="K427" s="100">
        <f t="shared" si="22"/>
        <v>1628545.176</v>
      </c>
      <c r="L427" s="97">
        <v>277.02</v>
      </c>
      <c r="M427" s="106">
        <v>5112</v>
      </c>
      <c r="N427" s="105"/>
    </row>
    <row r="428" spans="1:14" x14ac:dyDescent="0.25">
      <c r="A428" s="22">
        <v>427</v>
      </c>
      <c r="B428" s="10" t="s">
        <v>433</v>
      </c>
      <c r="C428" s="10" t="s">
        <v>30</v>
      </c>
      <c r="D428" s="11">
        <v>223.56</v>
      </c>
      <c r="E428" s="90">
        <v>4985</v>
      </c>
      <c r="F428" s="36">
        <f t="shared" si="20"/>
        <v>1114446.6000000001</v>
      </c>
      <c r="G428" s="104">
        <v>223.56</v>
      </c>
      <c r="H428" s="105">
        <v>4985</v>
      </c>
      <c r="I428" s="97"/>
      <c r="J428" s="100">
        <f t="shared" si="21"/>
        <v>1225891.2600000002</v>
      </c>
      <c r="K428" s="100">
        <f t="shared" si="22"/>
        <v>1281613.5900000001</v>
      </c>
      <c r="L428" s="97">
        <v>223.56</v>
      </c>
      <c r="M428" s="106">
        <v>4985</v>
      </c>
      <c r="N428" s="105"/>
    </row>
    <row r="429" spans="1:14" x14ac:dyDescent="0.25">
      <c r="A429" s="22">
        <v>428</v>
      </c>
      <c r="B429" s="10" t="s">
        <v>434</v>
      </c>
      <c r="C429" s="10" t="s">
        <v>8</v>
      </c>
      <c r="D429" s="11">
        <v>444.41</v>
      </c>
      <c r="E429" s="90">
        <v>4597</v>
      </c>
      <c r="F429" s="36">
        <f t="shared" si="20"/>
        <v>2042952.77</v>
      </c>
      <c r="G429" s="104">
        <v>444.41</v>
      </c>
      <c r="H429" s="105">
        <v>4597</v>
      </c>
      <c r="I429" s="97"/>
      <c r="J429" s="100">
        <f t="shared" si="21"/>
        <v>2247248.0470000003</v>
      </c>
      <c r="K429" s="100">
        <f t="shared" si="22"/>
        <v>2349395.6854999997</v>
      </c>
      <c r="L429" s="97">
        <v>444.41</v>
      </c>
      <c r="M429" s="106">
        <v>4597</v>
      </c>
      <c r="N429" s="105"/>
    </row>
    <row r="430" spans="1:14" x14ac:dyDescent="0.25">
      <c r="A430" s="22">
        <v>429</v>
      </c>
      <c r="B430" s="10" t="s">
        <v>435</v>
      </c>
      <c r="C430" s="10" t="s">
        <v>11</v>
      </c>
      <c r="D430" s="11">
        <v>178.7</v>
      </c>
      <c r="E430" s="90">
        <v>5154</v>
      </c>
      <c r="F430" s="36">
        <f t="shared" si="20"/>
        <v>921019.79999999993</v>
      </c>
      <c r="G430" s="104">
        <v>178.7</v>
      </c>
      <c r="H430" s="105">
        <v>5154</v>
      </c>
      <c r="I430" s="97"/>
      <c r="J430" s="100">
        <f t="shared" si="21"/>
        <v>1013121.78</v>
      </c>
      <c r="K430" s="100">
        <f t="shared" si="22"/>
        <v>1059172.7699999998</v>
      </c>
      <c r="L430" s="97">
        <v>178.7</v>
      </c>
      <c r="M430" s="106">
        <v>5154</v>
      </c>
      <c r="N430" s="105"/>
    </row>
    <row r="431" spans="1:14" x14ac:dyDescent="0.25">
      <c r="A431" s="22">
        <v>430</v>
      </c>
      <c r="B431" s="10" t="s">
        <v>436</v>
      </c>
      <c r="C431" s="10" t="s">
        <v>17</v>
      </c>
      <c r="D431" s="11">
        <v>62.95</v>
      </c>
      <c r="E431" s="90">
        <v>5033</v>
      </c>
      <c r="F431" s="36">
        <f t="shared" si="20"/>
        <v>316827.35000000003</v>
      </c>
      <c r="G431" s="104">
        <v>62.95</v>
      </c>
      <c r="H431" s="105">
        <v>5033</v>
      </c>
      <c r="I431" s="97"/>
      <c r="J431" s="100">
        <f t="shared" si="21"/>
        <v>348510.08500000008</v>
      </c>
      <c r="K431" s="100">
        <f t="shared" si="22"/>
        <v>364351.45250000001</v>
      </c>
      <c r="L431" s="97">
        <v>62.95</v>
      </c>
      <c r="M431" s="106">
        <v>5033</v>
      </c>
      <c r="N431" s="105"/>
    </row>
    <row r="432" spans="1:14" x14ac:dyDescent="0.25">
      <c r="A432" s="22">
        <v>431</v>
      </c>
      <c r="B432" s="10" t="s">
        <v>437</v>
      </c>
      <c r="C432" s="10" t="s">
        <v>8</v>
      </c>
      <c r="D432" s="11">
        <v>75.78</v>
      </c>
      <c r="E432" s="90">
        <v>6275</v>
      </c>
      <c r="F432" s="36">
        <f t="shared" si="20"/>
        <v>475519.5</v>
      </c>
      <c r="G432" s="104">
        <v>75.78</v>
      </c>
      <c r="H432" s="105">
        <v>6275</v>
      </c>
      <c r="I432" s="97"/>
      <c r="J432" s="100">
        <f t="shared" si="21"/>
        <v>523071.45000000007</v>
      </c>
      <c r="K432" s="100">
        <f t="shared" si="22"/>
        <v>546847.42499999993</v>
      </c>
      <c r="L432" s="97">
        <v>75.78</v>
      </c>
      <c r="M432" s="106">
        <v>6275</v>
      </c>
      <c r="N432" s="105"/>
    </row>
    <row r="433" spans="1:14" x14ac:dyDescent="0.25">
      <c r="A433" s="22">
        <v>432</v>
      </c>
      <c r="B433" s="10" t="s">
        <v>438</v>
      </c>
      <c r="C433" s="10" t="s">
        <v>8</v>
      </c>
      <c r="D433" s="11">
        <v>381.95</v>
      </c>
      <c r="E433" s="90">
        <v>6446</v>
      </c>
      <c r="F433" s="36">
        <f t="shared" si="20"/>
        <v>2462049.6999999997</v>
      </c>
      <c r="G433" s="104">
        <v>381.95</v>
      </c>
      <c r="H433" s="105">
        <v>6446</v>
      </c>
      <c r="I433" s="97"/>
      <c r="J433" s="100">
        <f t="shared" si="21"/>
        <v>2708254.67</v>
      </c>
      <c r="K433" s="100">
        <f t="shared" si="22"/>
        <v>2831357.1549999993</v>
      </c>
      <c r="L433" s="97">
        <v>381.95</v>
      </c>
      <c r="M433" s="106">
        <v>6446</v>
      </c>
      <c r="N433" s="105"/>
    </row>
    <row r="434" spans="1:14" x14ac:dyDescent="0.25">
      <c r="A434" s="22">
        <v>433</v>
      </c>
      <c r="B434" s="10" t="s">
        <v>439</v>
      </c>
      <c r="C434" s="10" t="s">
        <v>30</v>
      </c>
      <c r="D434" s="11">
        <v>311.02</v>
      </c>
      <c r="E434" s="90">
        <v>6193</v>
      </c>
      <c r="F434" s="36">
        <f t="shared" si="20"/>
        <v>1926146.8599999999</v>
      </c>
      <c r="G434" s="104">
        <v>311.02</v>
      </c>
      <c r="H434" s="105">
        <v>6193</v>
      </c>
      <c r="I434" s="97"/>
      <c r="J434" s="100">
        <f t="shared" si="21"/>
        <v>2118761.5460000001</v>
      </c>
      <c r="K434" s="100">
        <f t="shared" si="22"/>
        <v>2215068.8889999995</v>
      </c>
      <c r="L434" s="97">
        <v>311.02</v>
      </c>
      <c r="M434" s="106">
        <v>6193</v>
      </c>
      <c r="N434" s="105"/>
    </row>
    <row r="435" spans="1:14" x14ac:dyDescent="0.25">
      <c r="A435" s="22">
        <v>434</v>
      </c>
      <c r="B435" s="10" t="s">
        <v>440</v>
      </c>
      <c r="C435" s="10" t="s">
        <v>1</v>
      </c>
      <c r="D435" s="11">
        <v>55.06</v>
      </c>
      <c r="E435" s="90">
        <v>6189</v>
      </c>
      <c r="F435" s="36">
        <f t="shared" si="20"/>
        <v>340766.34</v>
      </c>
      <c r="G435" s="104">
        <v>55.06</v>
      </c>
      <c r="H435" s="105">
        <v>6189</v>
      </c>
      <c r="I435" s="97"/>
      <c r="J435" s="100">
        <f t="shared" si="21"/>
        <v>374842.97400000005</v>
      </c>
      <c r="K435" s="100">
        <f t="shared" si="22"/>
        <v>391881.29100000003</v>
      </c>
      <c r="L435" s="97">
        <v>55.06</v>
      </c>
      <c r="M435" s="106">
        <v>6189</v>
      </c>
      <c r="N435" s="105"/>
    </row>
    <row r="436" spans="1:14" x14ac:dyDescent="0.25">
      <c r="A436" s="22">
        <v>435</v>
      </c>
      <c r="B436" s="10" t="s">
        <v>441</v>
      </c>
      <c r="C436" s="10" t="s">
        <v>3</v>
      </c>
      <c r="D436" s="11">
        <v>46.63</v>
      </c>
      <c r="E436" s="90">
        <v>5550</v>
      </c>
      <c r="F436" s="36">
        <f t="shared" si="20"/>
        <v>258796.5</v>
      </c>
      <c r="G436" s="104">
        <v>46.63</v>
      </c>
      <c r="H436" s="105">
        <v>5550</v>
      </c>
      <c r="I436" s="97"/>
      <c r="J436" s="100">
        <f t="shared" si="21"/>
        <v>284676.15000000002</v>
      </c>
      <c r="K436" s="100">
        <f t="shared" si="22"/>
        <v>297615.97499999998</v>
      </c>
      <c r="L436" s="97">
        <v>46.63</v>
      </c>
      <c r="M436" s="106">
        <v>5550</v>
      </c>
      <c r="N436" s="105"/>
    </row>
    <row r="437" spans="1:14" x14ac:dyDescent="0.25">
      <c r="A437" s="22">
        <v>436</v>
      </c>
      <c r="B437" s="10" t="s">
        <v>442</v>
      </c>
      <c r="C437" s="10" t="s">
        <v>17</v>
      </c>
      <c r="D437" s="11">
        <v>351.98</v>
      </c>
      <c r="E437" s="90">
        <v>6245</v>
      </c>
      <c r="F437" s="36">
        <f t="shared" si="20"/>
        <v>2198115.1</v>
      </c>
      <c r="G437" s="104">
        <v>351.98</v>
      </c>
      <c r="H437" s="105">
        <v>6245</v>
      </c>
      <c r="I437" s="97"/>
      <c r="J437" s="100">
        <f t="shared" si="21"/>
        <v>2417926.6100000003</v>
      </c>
      <c r="K437" s="100">
        <f t="shared" si="22"/>
        <v>2527832.3649999998</v>
      </c>
      <c r="L437" s="97">
        <v>351.98</v>
      </c>
      <c r="M437" s="106">
        <v>6245</v>
      </c>
      <c r="N437" s="105"/>
    </row>
    <row r="438" spans="1:14" x14ac:dyDescent="0.25">
      <c r="A438" s="22">
        <v>437</v>
      </c>
      <c r="B438" s="10" t="s">
        <v>443</v>
      </c>
      <c r="C438" s="10" t="s">
        <v>8</v>
      </c>
      <c r="D438" s="11">
        <v>41.02</v>
      </c>
      <c r="E438" s="90">
        <v>7867</v>
      </c>
      <c r="F438" s="36">
        <f t="shared" si="20"/>
        <v>322704.34000000003</v>
      </c>
      <c r="G438" s="104">
        <v>41.02</v>
      </c>
      <c r="H438" s="105">
        <v>7867</v>
      </c>
      <c r="I438" s="97"/>
      <c r="J438" s="100">
        <f t="shared" si="21"/>
        <v>354974.77400000003</v>
      </c>
      <c r="K438" s="100">
        <f t="shared" si="22"/>
        <v>371109.99099999998</v>
      </c>
      <c r="L438" s="97">
        <v>41.02</v>
      </c>
      <c r="M438" s="106">
        <v>7867</v>
      </c>
      <c r="N438" s="105"/>
    </row>
    <row r="439" spans="1:14" x14ac:dyDescent="0.25">
      <c r="A439" s="22">
        <v>438</v>
      </c>
      <c r="B439" s="10" t="s">
        <v>444</v>
      </c>
      <c r="C439" s="10" t="s">
        <v>17</v>
      </c>
      <c r="D439" s="11">
        <v>411.82</v>
      </c>
      <c r="E439" s="90">
        <v>5892</v>
      </c>
      <c r="F439" s="36">
        <f t="shared" si="20"/>
        <v>2426443.44</v>
      </c>
      <c r="G439" s="104">
        <v>411.82</v>
      </c>
      <c r="H439" s="105">
        <v>5892</v>
      </c>
      <c r="I439" s="97"/>
      <c r="J439" s="100">
        <f t="shared" si="21"/>
        <v>2669087.784</v>
      </c>
      <c r="K439" s="100">
        <f t="shared" si="22"/>
        <v>2790409.9559999998</v>
      </c>
      <c r="L439" s="97">
        <v>411.82</v>
      </c>
      <c r="M439" s="106">
        <v>5892</v>
      </c>
      <c r="N439" s="105"/>
    </row>
    <row r="440" spans="1:14" x14ac:dyDescent="0.25">
      <c r="A440" s="22">
        <v>439</v>
      </c>
      <c r="B440" s="10" t="s">
        <v>445</v>
      </c>
      <c r="C440" s="10" t="s">
        <v>8</v>
      </c>
      <c r="D440" s="11">
        <v>354.59</v>
      </c>
      <c r="E440" s="90">
        <v>4440</v>
      </c>
      <c r="F440" s="36">
        <f t="shared" si="20"/>
        <v>1574379.5999999999</v>
      </c>
      <c r="G440" s="104">
        <v>354.59</v>
      </c>
      <c r="H440" s="105">
        <v>4440</v>
      </c>
      <c r="I440" s="97"/>
      <c r="J440" s="100">
        <f t="shared" si="21"/>
        <v>1731817.56</v>
      </c>
      <c r="K440" s="100">
        <f t="shared" si="22"/>
        <v>1810536.5399999998</v>
      </c>
      <c r="L440" s="97">
        <v>354.59</v>
      </c>
      <c r="M440" s="106">
        <v>4440</v>
      </c>
      <c r="N440" s="105"/>
    </row>
    <row r="441" spans="1:14" x14ac:dyDescent="0.25">
      <c r="A441" s="22">
        <v>440</v>
      </c>
      <c r="B441" s="10" t="s">
        <v>446</v>
      </c>
      <c r="C441" s="10" t="s">
        <v>11</v>
      </c>
      <c r="D441" s="11">
        <v>45.27</v>
      </c>
      <c r="E441" s="90">
        <v>7885</v>
      </c>
      <c r="F441" s="36">
        <f t="shared" si="20"/>
        <v>356953.95</v>
      </c>
      <c r="G441" s="104">
        <v>45.27</v>
      </c>
      <c r="H441" s="105">
        <v>7885</v>
      </c>
      <c r="I441" s="97"/>
      <c r="J441" s="100">
        <f t="shared" si="21"/>
        <v>392649.34500000003</v>
      </c>
      <c r="K441" s="100">
        <f t="shared" si="22"/>
        <v>410497.04249999998</v>
      </c>
      <c r="L441" s="97">
        <v>45.27</v>
      </c>
      <c r="M441" s="106">
        <v>7885</v>
      </c>
      <c r="N441" s="105"/>
    </row>
    <row r="442" spans="1:14" x14ac:dyDescent="0.25">
      <c r="A442" s="22">
        <v>441</v>
      </c>
      <c r="B442" s="10" t="s">
        <v>447</v>
      </c>
      <c r="C442" s="10" t="s">
        <v>17</v>
      </c>
      <c r="D442" s="11">
        <v>46.99</v>
      </c>
      <c r="E442" s="90">
        <v>6377</v>
      </c>
      <c r="F442" s="36">
        <f t="shared" si="20"/>
        <v>299655.23000000004</v>
      </c>
      <c r="G442" s="104">
        <v>46.99</v>
      </c>
      <c r="H442" s="105">
        <v>6377</v>
      </c>
      <c r="I442" s="97"/>
      <c r="J442" s="100">
        <f t="shared" si="21"/>
        <v>329620.75300000008</v>
      </c>
      <c r="K442" s="100">
        <f t="shared" si="22"/>
        <v>344603.51449999999</v>
      </c>
      <c r="L442" s="97">
        <v>46.99</v>
      </c>
      <c r="M442" s="106">
        <v>6377</v>
      </c>
      <c r="N442" s="105"/>
    </row>
    <row r="443" spans="1:14" x14ac:dyDescent="0.25">
      <c r="A443" s="22">
        <v>442</v>
      </c>
      <c r="B443" s="10" t="s">
        <v>448</v>
      </c>
      <c r="C443" s="10" t="s">
        <v>11</v>
      </c>
      <c r="D443" s="11">
        <v>493.39</v>
      </c>
      <c r="E443" s="90">
        <v>5623</v>
      </c>
      <c r="F443" s="36">
        <f t="shared" si="20"/>
        <v>2774331.9699999997</v>
      </c>
      <c r="G443" s="104">
        <v>493.39</v>
      </c>
      <c r="H443" s="105">
        <v>5623</v>
      </c>
      <c r="I443" s="97"/>
      <c r="J443" s="100">
        <f t="shared" si="21"/>
        <v>3051765.1669999999</v>
      </c>
      <c r="K443" s="100">
        <f t="shared" si="22"/>
        <v>3190481.7654999993</v>
      </c>
      <c r="L443" s="97">
        <v>493.39</v>
      </c>
      <c r="M443" s="106">
        <v>5623</v>
      </c>
      <c r="N443" s="105"/>
    </row>
    <row r="444" spans="1:14" x14ac:dyDescent="0.25">
      <c r="A444" s="22">
        <v>443</v>
      </c>
      <c r="B444" s="10" t="s">
        <v>449</v>
      </c>
      <c r="C444" s="10" t="s">
        <v>30</v>
      </c>
      <c r="D444" s="11">
        <v>190.26</v>
      </c>
      <c r="E444" s="90">
        <v>4464</v>
      </c>
      <c r="F444" s="36">
        <f t="shared" si="20"/>
        <v>849320.64</v>
      </c>
      <c r="G444" s="104">
        <v>190.26</v>
      </c>
      <c r="H444" s="105">
        <v>4464</v>
      </c>
      <c r="I444" s="97"/>
      <c r="J444" s="100">
        <f t="shared" si="21"/>
        <v>934252.70400000014</v>
      </c>
      <c r="K444" s="100">
        <f t="shared" si="22"/>
        <v>976718.73599999992</v>
      </c>
      <c r="L444" s="97">
        <v>190.26</v>
      </c>
      <c r="M444" s="106">
        <v>4464</v>
      </c>
      <c r="N444" s="105"/>
    </row>
    <row r="445" spans="1:14" x14ac:dyDescent="0.25">
      <c r="A445" s="22">
        <v>444</v>
      </c>
      <c r="B445" s="10" t="s">
        <v>450</v>
      </c>
      <c r="C445" s="10" t="s">
        <v>11</v>
      </c>
      <c r="D445" s="11">
        <v>188.47</v>
      </c>
      <c r="E445" s="90">
        <v>7822</v>
      </c>
      <c r="F445" s="36">
        <f t="shared" si="20"/>
        <v>1474212.34</v>
      </c>
      <c r="G445" s="104">
        <v>188.47</v>
      </c>
      <c r="H445" s="105">
        <v>7822</v>
      </c>
      <c r="I445" s="97"/>
      <c r="J445" s="100">
        <f t="shared" si="21"/>
        <v>1621633.5740000003</v>
      </c>
      <c r="K445" s="100">
        <f t="shared" si="22"/>
        <v>1695344.1909999999</v>
      </c>
      <c r="L445" s="97">
        <v>188.47</v>
      </c>
      <c r="M445" s="106">
        <v>7822</v>
      </c>
      <c r="N445" s="105"/>
    </row>
    <row r="446" spans="1:14" x14ac:dyDescent="0.25">
      <c r="A446" s="22">
        <v>445</v>
      </c>
      <c r="B446" s="10" t="s">
        <v>451</v>
      </c>
      <c r="C446" s="10" t="s">
        <v>17</v>
      </c>
      <c r="D446" s="11">
        <v>407.34</v>
      </c>
      <c r="E446" s="90">
        <v>6464</v>
      </c>
      <c r="F446" s="36">
        <f t="shared" si="20"/>
        <v>2633045.7599999998</v>
      </c>
      <c r="G446" s="104">
        <v>407.34</v>
      </c>
      <c r="H446" s="105">
        <v>6464</v>
      </c>
      <c r="I446" s="97"/>
      <c r="J446" s="100">
        <f t="shared" si="21"/>
        <v>2896350.3360000001</v>
      </c>
      <c r="K446" s="100">
        <f t="shared" si="22"/>
        <v>3028002.6239999994</v>
      </c>
      <c r="L446" s="97">
        <v>407.34</v>
      </c>
      <c r="M446" s="106">
        <v>6464</v>
      </c>
      <c r="N446" s="105"/>
    </row>
    <row r="447" spans="1:14" x14ac:dyDescent="0.25">
      <c r="A447" s="22">
        <v>446</v>
      </c>
      <c r="B447" s="10" t="s">
        <v>452</v>
      </c>
      <c r="C447" s="10" t="s">
        <v>5</v>
      </c>
      <c r="D447" s="11">
        <v>473.89</v>
      </c>
      <c r="E447" s="90">
        <v>6171</v>
      </c>
      <c r="F447" s="36">
        <f t="shared" si="20"/>
        <v>2924375.19</v>
      </c>
      <c r="G447" s="104">
        <v>473.89</v>
      </c>
      <c r="H447" s="105">
        <v>6171</v>
      </c>
      <c r="I447" s="97"/>
      <c r="J447" s="100">
        <f t="shared" si="21"/>
        <v>3216812.7090000003</v>
      </c>
      <c r="K447" s="100">
        <f t="shared" si="22"/>
        <v>3363031.4684999995</v>
      </c>
      <c r="L447" s="97">
        <v>473.89</v>
      </c>
      <c r="M447" s="106">
        <v>6171</v>
      </c>
      <c r="N447" s="105"/>
    </row>
    <row r="448" spans="1:14" x14ac:dyDescent="0.25">
      <c r="A448" s="22">
        <v>447</v>
      </c>
      <c r="B448" s="10" t="s">
        <v>453</v>
      </c>
      <c r="C448" s="10" t="s">
        <v>17</v>
      </c>
      <c r="D448" s="11">
        <v>493.07</v>
      </c>
      <c r="E448" s="90">
        <v>7002</v>
      </c>
      <c r="F448" s="36">
        <f t="shared" si="20"/>
        <v>3452476.14</v>
      </c>
      <c r="G448" s="104">
        <v>493.07</v>
      </c>
      <c r="H448" s="105">
        <v>7002</v>
      </c>
      <c r="I448" s="97"/>
      <c r="J448" s="100">
        <f t="shared" si="21"/>
        <v>3797723.7540000007</v>
      </c>
      <c r="K448" s="100">
        <f t="shared" si="22"/>
        <v>3970347.5609999998</v>
      </c>
      <c r="L448" s="97">
        <v>493.07</v>
      </c>
      <c r="M448" s="106">
        <v>7002</v>
      </c>
      <c r="N448" s="105"/>
    </row>
    <row r="449" spans="1:14" x14ac:dyDescent="0.25">
      <c r="A449" s="22">
        <v>448</v>
      </c>
      <c r="B449" s="10" t="s">
        <v>454</v>
      </c>
      <c r="C449" s="10" t="s">
        <v>8</v>
      </c>
      <c r="D449" s="11">
        <v>377.92</v>
      </c>
      <c r="E449" s="90">
        <v>4604</v>
      </c>
      <c r="F449" s="36">
        <f t="shared" si="20"/>
        <v>1739943.6800000002</v>
      </c>
      <c r="G449" s="104">
        <v>377.92</v>
      </c>
      <c r="H449" s="105">
        <v>4604</v>
      </c>
      <c r="I449" s="97"/>
      <c r="J449" s="100">
        <f t="shared" si="21"/>
        <v>1913938.0480000004</v>
      </c>
      <c r="K449" s="100">
        <f t="shared" si="22"/>
        <v>2000935.2320000001</v>
      </c>
      <c r="L449" s="97">
        <v>377.92</v>
      </c>
      <c r="M449" s="106">
        <v>4604</v>
      </c>
      <c r="N449" s="105"/>
    </row>
    <row r="450" spans="1:14" x14ac:dyDescent="0.25">
      <c r="A450" s="22">
        <v>449</v>
      </c>
      <c r="B450" s="10" t="s">
        <v>455</v>
      </c>
      <c r="C450" s="10" t="s">
        <v>11</v>
      </c>
      <c r="D450" s="11">
        <v>191.25</v>
      </c>
      <c r="E450" s="90">
        <v>5828</v>
      </c>
      <c r="F450" s="36">
        <f t="shared" ref="F450:F513" si="23">(D450*E450)</f>
        <v>1114605</v>
      </c>
      <c r="G450" s="104">
        <v>191.25</v>
      </c>
      <c r="H450" s="105">
        <v>5828</v>
      </c>
      <c r="I450" s="97"/>
      <c r="J450" s="100">
        <f t="shared" ref="J450:J513" si="24">(F450*1.1)</f>
        <v>1226065.5</v>
      </c>
      <c r="K450" s="100">
        <f t="shared" ref="K450:K513" si="25">(F450*1.15)</f>
        <v>1281795.75</v>
      </c>
      <c r="L450" s="97">
        <v>191.25</v>
      </c>
      <c r="M450" s="106">
        <v>5828</v>
      </c>
      <c r="N450" s="105"/>
    </row>
    <row r="451" spans="1:14" x14ac:dyDescent="0.25">
      <c r="A451" s="22">
        <v>450</v>
      </c>
      <c r="B451" s="10" t="s">
        <v>456</v>
      </c>
      <c r="C451" s="10" t="s">
        <v>1</v>
      </c>
      <c r="D451" s="11">
        <v>46.33</v>
      </c>
      <c r="E451" s="90">
        <v>6826</v>
      </c>
      <c r="F451" s="36">
        <f t="shared" si="23"/>
        <v>316248.58</v>
      </c>
      <c r="G451" s="104">
        <v>46.33</v>
      </c>
      <c r="H451" s="105">
        <v>6826</v>
      </c>
      <c r="I451" s="97"/>
      <c r="J451" s="100">
        <f t="shared" si="24"/>
        <v>347873.43800000002</v>
      </c>
      <c r="K451" s="100">
        <f t="shared" si="25"/>
        <v>363685.86699999997</v>
      </c>
      <c r="L451" s="97">
        <v>46.33</v>
      </c>
      <c r="M451" s="106">
        <v>6826</v>
      </c>
      <c r="N451" s="105"/>
    </row>
    <row r="452" spans="1:14" x14ac:dyDescent="0.25">
      <c r="A452" s="22">
        <v>451</v>
      </c>
      <c r="B452" s="10" t="s">
        <v>457</v>
      </c>
      <c r="C452" s="10" t="s">
        <v>5</v>
      </c>
      <c r="D452" s="11">
        <v>389.69</v>
      </c>
      <c r="E452" s="90">
        <v>5545</v>
      </c>
      <c r="F452" s="36">
        <f t="shared" si="23"/>
        <v>2160831.0499999998</v>
      </c>
      <c r="G452" s="104">
        <v>389.69</v>
      </c>
      <c r="H452" s="105">
        <v>5545</v>
      </c>
      <c r="I452" s="97"/>
      <c r="J452" s="100">
        <f t="shared" si="24"/>
        <v>2376914.1549999998</v>
      </c>
      <c r="K452" s="100">
        <f t="shared" si="25"/>
        <v>2484955.7074999996</v>
      </c>
      <c r="L452" s="97">
        <v>389.69</v>
      </c>
      <c r="M452" s="106">
        <v>5545</v>
      </c>
      <c r="N452" s="105"/>
    </row>
    <row r="453" spans="1:14" x14ac:dyDescent="0.25">
      <c r="A453" s="22">
        <v>452</v>
      </c>
      <c r="B453" s="10" t="s">
        <v>458</v>
      </c>
      <c r="C453" s="10" t="s">
        <v>30</v>
      </c>
      <c r="D453" s="11">
        <v>281.41000000000003</v>
      </c>
      <c r="E453" s="90">
        <v>5681</v>
      </c>
      <c r="F453" s="36">
        <f t="shared" si="23"/>
        <v>1598690.2100000002</v>
      </c>
      <c r="G453" s="104">
        <v>281.41000000000003</v>
      </c>
      <c r="H453" s="105">
        <v>5681</v>
      </c>
      <c r="I453" s="97"/>
      <c r="J453" s="100">
        <f t="shared" si="24"/>
        <v>1758559.2310000004</v>
      </c>
      <c r="K453" s="100">
        <f t="shared" si="25"/>
        <v>1838493.7415</v>
      </c>
      <c r="L453" s="97">
        <v>281.41000000000003</v>
      </c>
      <c r="M453" s="106">
        <v>5681</v>
      </c>
      <c r="N453" s="105"/>
    </row>
    <row r="454" spans="1:14" x14ac:dyDescent="0.25">
      <c r="A454" s="22">
        <v>453</v>
      </c>
      <c r="B454" s="10" t="s">
        <v>459</v>
      </c>
      <c r="C454" s="10" t="s">
        <v>3</v>
      </c>
      <c r="D454" s="11">
        <v>214.99</v>
      </c>
      <c r="E454" s="90">
        <v>5801</v>
      </c>
      <c r="F454" s="36">
        <f t="shared" si="23"/>
        <v>1247156.99</v>
      </c>
      <c r="G454" s="104">
        <v>214.99</v>
      </c>
      <c r="H454" s="105">
        <v>5801</v>
      </c>
      <c r="I454" s="97"/>
      <c r="J454" s="100">
        <f t="shared" si="24"/>
        <v>1371872.689</v>
      </c>
      <c r="K454" s="100">
        <f t="shared" si="25"/>
        <v>1434230.5384999998</v>
      </c>
      <c r="L454" s="97">
        <v>214.99</v>
      </c>
      <c r="M454" s="106">
        <v>5801</v>
      </c>
      <c r="N454" s="105"/>
    </row>
    <row r="455" spans="1:14" x14ac:dyDescent="0.25">
      <c r="A455" s="22">
        <v>454</v>
      </c>
      <c r="B455" s="10" t="s">
        <v>460</v>
      </c>
      <c r="C455" s="10" t="s">
        <v>8</v>
      </c>
      <c r="D455" s="11">
        <v>453.65</v>
      </c>
      <c r="E455" s="90">
        <v>6814</v>
      </c>
      <c r="F455" s="36">
        <f t="shared" si="23"/>
        <v>3091171.0999999996</v>
      </c>
      <c r="G455" s="104">
        <v>453.65</v>
      </c>
      <c r="H455" s="105">
        <v>6814</v>
      </c>
      <c r="I455" s="97"/>
      <c r="J455" s="100">
        <f t="shared" si="24"/>
        <v>3400288.21</v>
      </c>
      <c r="K455" s="100">
        <f t="shared" si="25"/>
        <v>3554846.7649999992</v>
      </c>
      <c r="L455" s="97">
        <v>453.65</v>
      </c>
      <c r="M455" s="106">
        <v>6814</v>
      </c>
      <c r="N455" s="105"/>
    </row>
    <row r="456" spans="1:14" x14ac:dyDescent="0.25">
      <c r="A456" s="22">
        <v>455</v>
      </c>
      <c r="B456" s="10" t="s">
        <v>461</v>
      </c>
      <c r="C456" s="10" t="s">
        <v>8</v>
      </c>
      <c r="D456" s="11">
        <v>60.04</v>
      </c>
      <c r="E456" s="90">
        <v>5958</v>
      </c>
      <c r="F456" s="36">
        <f t="shared" si="23"/>
        <v>357718.32</v>
      </c>
      <c r="G456" s="104">
        <v>60.04</v>
      </c>
      <c r="H456" s="105">
        <v>5958</v>
      </c>
      <c r="I456" s="97"/>
      <c r="J456" s="100">
        <f t="shared" si="24"/>
        <v>393490.15200000006</v>
      </c>
      <c r="K456" s="100">
        <f t="shared" si="25"/>
        <v>411376.06799999997</v>
      </c>
      <c r="L456" s="97">
        <v>60.04</v>
      </c>
      <c r="M456" s="106">
        <v>5958</v>
      </c>
      <c r="N456" s="105"/>
    </row>
    <row r="457" spans="1:14" x14ac:dyDescent="0.25">
      <c r="A457" s="22">
        <v>456</v>
      </c>
      <c r="B457" s="10" t="s">
        <v>462</v>
      </c>
      <c r="C457" s="10" t="s">
        <v>1</v>
      </c>
      <c r="D457" s="11">
        <v>248.85</v>
      </c>
      <c r="E457" s="90">
        <v>7231</v>
      </c>
      <c r="F457" s="36">
        <f t="shared" si="23"/>
        <v>1799434.3499999999</v>
      </c>
      <c r="G457" s="104">
        <v>248.85</v>
      </c>
      <c r="H457" s="105">
        <v>7231</v>
      </c>
      <c r="I457" s="97"/>
      <c r="J457" s="100">
        <f t="shared" si="24"/>
        <v>1979377.7849999999</v>
      </c>
      <c r="K457" s="100">
        <f t="shared" si="25"/>
        <v>2069349.5024999997</v>
      </c>
      <c r="L457" s="97">
        <v>248.85</v>
      </c>
      <c r="M457" s="106">
        <v>7231</v>
      </c>
      <c r="N457" s="105"/>
    </row>
    <row r="458" spans="1:14" x14ac:dyDescent="0.25">
      <c r="A458" s="22">
        <v>457</v>
      </c>
      <c r="B458" s="10" t="s">
        <v>463</v>
      </c>
      <c r="C458" s="10" t="s">
        <v>3</v>
      </c>
      <c r="D458" s="11">
        <v>10.62</v>
      </c>
      <c r="E458" s="90">
        <v>5447</v>
      </c>
      <c r="F458" s="36">
        <f t="shared" si="23"/>
        <v>57847.139999999992</v>
      </c>
      <c r="G458" s="104">
        <v>10.62</v>
      </c>
      <c r="H458" s="105">
        <v>5447</v>
      </c>
      <c r="I458" s="97"/>
      <c r="J458" s="100">
        <f t="shared" si="24"/>
        <v>63631.853999999999</v>
      </c>
      <c r="K458" s="100">
        <f t="shared" si="25"/>
        <v>66524.210999999981</v>
      </c>
      <c r="L458" s="97">
        <v>10.62</v>
      </c>
      <c r="M458" s="106">
        <v>5447</v>
      </c>
      <c r="N458" s="105"/>
    </row>
    <row r="459" spans="1:14" x14ac:dyDescent="0.25">
      <c r="A459" s="22">
        <v>458</v>
      </c>
      <c r="B459" s="10" t="s">
        <v>464</v>
      </c>
      <c r="C459" s="10" t="s">
        <v>3</v>
      </c>
      <c r="D459" s="11">
        <v>236.99</v>
      </c>
      <c r="E459" s="90">
        <v>5142</v>
      </c>
      <c r="F459" s="36">
        <f t="shared" si="23"/>
        <v>1218602.58</v>
      </c>
      <c r="G459" s="104">
        <v>236.99</v>
      </c>
      <c r="H459" s="105">
        <v>5142</v>
      </c>
      <c r="I459" s="97"/>
      <c r="J459" s="100">
        <f t="shared" si="24"/>
        <v>1340462.8380000002</v>
      </c>
      <c r="K459" s="100">
        <f t="shared" si="25"/>
        <v>1401392.9669999999</v>
      </c>
      <c r="L459" s="97">
        <v>236.99</v>
      </c>
      <c r="M459" s="106">
        <v>5142</v>
      </c>
      <c r="N459" s="105"/>
    </row>
    <row r="460" spans="1:14" x14ac:dyDescent="0.25">
      <c r="A460" s="22">
        <v>459</v>
      </c>
      <c r="B460" s="10" t="s">
        <v>465</v>
      </c>
      <c r="C460" s="10" t="s">
        <v>30</v>
      </c>
      <c r="D460" s="11">
        <v>32.869999999999997</v>
      </c>
      <c r="E460" s="90">
        <v>5644</v>
      </c>
      <c r="F460" s="36">
        <f t="shared" si="23"/>
        <v>185518.28</v>
      </c>
      <c r="G460" s="104">
        <v>32.869999999999997</v>
      </c>
      <c r="H460" s="105">
        <v>5644</v>
      </c>
      <c r="I460" s="97"/>
      <c r="J460" s="100">
        <f t="shared" si="24"/>
        <v>204070.10800000001</v>
      </c>
      <c r="K460" s="100">
        <f t="shared" si="25"/>
        <v>213346.02199999997</v>
      </c>
      <c r="L460" s="97">
        <v>32.869999999999997</v>
      </c>
      <c r="M460" s="106">
        <v>5644</v>
      </c>
      <c r="N460" s="105"/>
    </row>
    <row r="461" spans="1:14" x14ac:dyDescent="0.25">
      <c r="A461" s="22">
        <v>460</v>
      </c>
      <c r="B461" s="10" t="s">
        <v>466</v>
      </c>
      <c r="C461" s="10" t="s">
        <v>30</v>
      </c>
      <c r="D461" s="11">
        <v>63.81</v>
      </c>
      <c r="E461" s="90">
        <v>6305</v>
      </c>
      <c r="F461" s="36">
        <f t="shared" si="23"/>
        <v>402322.05</v>
      </c>
      <c r="G461" s="104">
        <v>63.81</v>
      </c>
      <c r="H461" s="105">
        <v>6305</v>
      </c>
      <c r="I461" s="97"/>
      <c r="J461" s="100">
        <f t="shared" si="24"/>
        <v>442554.255</v>
      </c>
      <c r="K461" s="100">
        <f t="shared" si="25"/>
        <v>462670.35749999993</v>
      </c>
      <c r="L461" s="97">
        <v>63.81</v>
      </c>
      <c r="M461" s="106">
        <v>6305</v>
      </c>
      <c r="N461" s="105"/>
    </row>
    <row r="462" spans="1:14" x14ac:dyDescent="0.25">
      <c r="A462" s="22">
        <v>461</v>
      </c>
      <c r="B462" s="10" t="s">
        <v>467</v>
      </c>
      <c r="C462" s="10" t="s">
        <v>5</v>
      </c>
      <c r="D462" s="11">
        <v>63.18</v>
      </c>
      <c r="E462" s="90">
        <v>6011</v>
      </c>
      <c r="F462" s="36">
        <f t="shared" si="23"/>
        <v>379774.98</v>
      </c>
      <c r="G462" s="104">
        <v>63.18</v>
      </c>
      <c r="H462" s="105">
        <v>6011</v>
      </c>
      <c r="I462" s="97"/>
      <c r="J462" s="100">
        <f t="shared" si="24"/>
        <v>417752.478</v>
      </c>
      <c r="K462" s="100">
        <f t="shared" si="25"/>
        <v>436741.22699999996</v>
      </c>
      <c r="L462" s="97">
        <v>63.18</v>
      </c>
      <c r="M462" s="106">
        <v>6011</v>
      </c>
      <c r="N462" s="105"/>
    </row>
    <row r="463" spans="1:14" x14ac:dyDescent="0.25">
      <c r="A463" s="22">
        <v>462</v>
      </c>
      <c r="B463" s="10" t="s">
        <v>468</v>
      </c>
      <c r="C463" s="10" t="s">
        <v>8</v>
      </c>
      <c r="D463" s="11">
        <v>326.36</v>
      </c>
      <c r="E463" s="90">
        <v>6438</v>
      </c>
      <c r="F463" s="36">
        <f t="shared" si="23"/>
        <v>2101105.6800000002</v>
      </c>
      <c r="G463" s="104">
        <v>326.36</v>
      </c>
      <c r="H463" s="105">
        <v>6438</v>
      </c>
      <c r="I463" s="97"/>
      <c r="J463" s="100">
        <f t="shared" si="24"/>
        <v>2311216.2480000006</v>
      </c>
      <c r="K463" s="100">
        <f t="shared" si="25"/>
        <v>2416271.5320000001</v>
      </c>
      <c r="L463" s="97">
        <v>326.36</v>
      </c>
      <c r="M463" s="106">
        <v>6438</v>
      </c>
      <c r="N463" s="105"/>
    </row>
    <row r="464" spans="1:14" x14ac:dyDescent="0.25">
      <c r="A464" s="22">
        <v>463</v>
      </c>
      <c r="B464" s="10" t="s">
        <v>469</v>
      </c>
      <c r="C464" s="10" t="s">
        <v>11</v>
      </c>
      <c r="D464" s="11">
        <v>374.29</v>
      </c>
      <c r="E464" s="90">
        <v>5650</v>
      </c>
      <c r="F464" s="36">
        <f t="shared" si="23"/>
        <v>2114738.5</v>
      </c>
      <c r="G464" s="104">
        <v>374.29</v>
      </c>
      <c r="H464" s="105">
        <v>5650</v>
      </c>
      <c r="I464" s="97"/>
      <c r="J464" s="100">
        <f t="shared" si="24"/>
        <v>2326212.35</v>
      </c>
      <c r="K464" s="100">
        <f t="shared" si="25"/>
        <v>2431949.2749999999</v>
      </c>
      <c r="L464" s="97">
        <v>374.29</v>
      </c>
      <c r="M464" s="106">
        <v>5650</v>
      </c>
      <c r="N464" s="105"/>
    </row>
    <row r="465" spans="1:14" x14ac:dyDescent="0.25">
      <c r="A465" s="22">
        <v>464</v>
      </c>
      <c r="B465" s="10" t="s">
        <v>470</v>
      </c>
      <c r="C465" s="10" t="s">
        <v>30</v>
      </c>
      <c r="D465" s="11">
        <v>293.77</v>
      </c>
      <c r="E465" s="90">
        <v>6228</v>
      </c>
      <c r="F465" s="36">
        <f t="shared" si="23"/>
        <v>1829599.5599999998</v>
      </c>
      <c r="G465" s="104">
        <v>293.77</v>
      </c>
      <c r="H465" s="105">
        <v>6228</v>
      </c>
      <c r="I465" s="97"/>
      <c r="J465" s="100">
        <f t="shared" si="24"/>
        <v>2012559.5160000001</v>
      </c>
      <c r="K465" s="100">
        <f t="shared" si="25"/>
        <v>2104039.4939999995</v>
      </c>
      <c r="L465" s="97">
        <v>293.77</v>
      </c>
      <c r="M465" s="106">
        <v>6228</v>
      </c>
      <c r="N465" s="105"/>
    </row>
    <row r="466" spans="1:14" x14ac:dyDescent="0.25">
      <c r="A466" s="22">
        <v>465</v>
      </c>
      <c r="B466" s="10" t="s">
        <v>471</v>
      </c>
      <c r="C466" s="10" t="s">
        <v>1</v>
      </c>
      <c r="D466" s="11">
        <v>481.28</v>
      </c>
      <c r="E466" s="90">
        <v>4602</v>
      </c>
      <c r="F466" s="36">
        <f t="shared" si="23"/>
        <v>2214850.5600000001</v>
      </c>
      <c r="G466" s="104">
        <v>481.28</v>
      </c>
      <c r="H466" s="105">
        <v>4602</v>
      </c>
      <c r="I466" s="97"/>
      <c r="J466" s="100">
        <f t="shared" si="24"/>
        <v>2436335.6160000004</v>
      </c>
      <c r="K466" s="100">
        <f t="shared" si="25"/>
        <v>2547078.1439999999</v>
      </c>
      <c r="L466" s="97">
        <v>481.28</v>
      </c>
      <c r="M466" s="106">
        <v>4602</v>
      </c>
      <c r="N466" s="105"/>
    </row>
    <row r="467" spans="1:14" x14ac:dyDescent="0.25">
      <c r="A467" s="22">
        <v>466</v>
      </c>
      <c r="B467" s="10" t="s">
        <v>472</v>
      </c>
      <c r="C467" s="10" t="s">
        <v>1</v>
      </c>
      <c r="D467" s="11">
        <v>190.56</v>
      </c>
      <c r="E467" s="90">
        <v>5905</v>
      </c>
      <c r="F467" s="36">
        <f t="shared" si="23"/>
        <v>1125256.8</v>
      </c>
      <c r="G467" s="104">
        <v>190.56</v>
      </c>
      <c r="H467" s="105">
        <v>5905</v>
      </c>
      <c r="I467" s="97"/>
      <c r="J467" s="100">
        <f t="shared" si="24"/>
        <v>1237782.4800000002</v>
      </c>
      <c r="K467" s="100">
        <f t="shared" si="25"/>
        <v>1294045.32</v>
      </c>
      <c r="L467" s="97">
        <v>190.56</v>
      </c>
      <c r="M467" s="106">
        <v>5905</v>
      </c>
      <c r="N467" s="105"/>
    </row>
    <row r="468" spans="1:14" x14ac:dyDescent="0.25">
      <c r="A468" s="22">
        <v>467</v>
      </c>
      <c r="B468" s="10" t="s">
        <v>473</v>
      </c>
      <c r="C468" s="10" t="s">
        <v>1</v>
      </c>
      <c r="D468" s="11">
        <v>146.43</v>
      </c>
      <c r="E468" s="90">
        <v>4885</v>
      </c>
      <c r="F468" s="36">
        <f t="shared" si="23"/>
        <v>715310.55</v>
      </c>
      <c r="G468" s="104">
        <v>146.43</v>
      </c>
      <c r="H468" s="105">
        <v>4885</v>
      </c>
      <c r="I468" s="97"/>
      <c r="J468" s="100">
        <f t="shared" si="24"/>
        <v>786841.6050000001</v>
      </c>
      <c r="K468" s="100">
        <f t="shared" si="25"/>
        <v>822607.13249999995</v>
      </c>
      <c r="L468" s="97">
        <v>146.43</v>
      </c>
      <c r="M468" s="106">
        <v>4885</v>
      </c>
      <c r="N468" s="105"/>
    </row>
    <row r="469" spans="1:14" x14ac:dyDescent="0.25">
      <c r="A469" s="22">
        <v>468</v>
      </c>
      <c r="B469" s="10" t="s">
        <v>474</v>
      </c>
      <c r="C469" s="10" t="s">
        <v>17</v>
      </c>
      <c r="D469" s="11">
        <v>434.96</v>
      </c>
      <c r="E469" s="90">
        <v>4901</v>
      </c>
      <c r="F469" s="36">
        <f t="shared" si="23"/>
        <v>2131738.96</v>
      </c>
      <c r="G469" s="104">
        <v>434.96</v>
      </c>
      <c r="H469" s="105">
        <v>4901</v>
      </c>
      <c r="I469" s="97"/>
      <c r="J469" s="100">
        <f t="shared" si="24"/>
        <v>2344912.8560000001</v>
      </c>
      <c r="K469" s="100">
        <f t="shared" si="25"/>
        <v>2451499.8039999995</v>
      </c>
      <c r="L469" s="97">
        <v>434.96</v>
      </c>
      <c r="M469" s="106">
        <v>4901</v>
      </c>
      <c r="N469" s="105"/>
    </row>
    <row r="470" spans="1:14" x14ac:dyDescent="0.25">
      <c r="A470" s="22">
        <v>469</v>
      </c>
      <c r="B470" s="10" t="s">
        <v>475</v>
      </c>
      <c r="C470" s="10" t="s">
        <v>30</v>
      </c>
      <c r="D470" s="11">
        <v>115.68</v>
      </c>
      <c r="E470" s="90">
        <v>6293</v>
      </c>
      <c r="F470" s="36">
        <f t="shared" si="23"/>
        <v>727974.24</v>
      </c>
      <c r="G470" s="104">
        <v>115.68</v>
      </c>
      <c r="H470" s="105">
        <v>6293</v>
      </c>
      <c r="I470" s="97"/>
      <c r="J470" s="100">
        <f t="shared" si="24"/>
        <v>800771.66400000011</v>
      </c>
      <c r="K470" s="100">
        <f t="shared" si="25"/>
        <v>837170.37599999993</v>
      </c>
      <c r="L470" s="97">
        <v>115.68</v>
      </c>
      <c r="M470" s="106">
        <v>6293</v>
      </c>
      <c r="N470" s="105"/>
    </row>
    <row r="471" spans="1:14" x14ac:dyDescent="0.25">
      <c r="A471" s="22">
        <v>470</v>
      </c>
      <c r="B471" s="10" t="s">
        <v>476</v>
      </c>
      <c r="C471" s="10" t="s">
        <v>30</v>
      </c>
      <c r="D471" s="11">
        <v>481.8</v>
      </c>
      <c r="E471" s="90">
        <v>5803</v>
      </c>
      <c r="F471" s="36">
        <f t="shared" si="23"/>
        <v>2795885.4</v>
      </c>
      <c r="G471" s="104">
        <v>481.8</v>
      </c>
      <c r="H471" s="105">
        <v>5803</v>
      </c>
      <c r="I471" s="97"/>
      <c r="J471" s="100">
        <f t="shared" si="24"/>
        <v>3075473.94</v>
      </c>
      <c r="K471" s="100">
        <f t="shared" si="25"/>
        <v>3215268.2099999995</v>
      </c>
      <c r="L471" s="97">
        <v>481.8</v>
      </c>
      <c r="M471" s="106">
        <v>5803</v>
      </c>
      <c r="N471" s="105"/>
    </row>
    <row r="472" spans="1:14" x14ac:dyDescent="0.25">
      <c r="A472" s="22">
        <v>471</v>
      </c>
      <c r="B472" s="10" t="s">
        <v>477</v>
      </c>
      <c r="C472" s="10" t="s">
        <v>1</v>
      </c>
      <c r="D472" s="11">
        <v>11.02</v>
      </c>
      <c r="E472" s="90">
        <v>5590</v>
      </c>
      <c r="F472" s="36">
        <f t="shared" si="23"/>
        <v>61601.799999999996</v>
      </c>
      <c r="G472" s="104">
        <v>11.02</v>
      </c>
      <c r="H472" s="105">
        <v>5590</v>
      </c>
      <c r="I472" s="97"/>
      <c r="J472" s="100">
        <f t="shared" si="24"/>
        <v>67761.98</v>
      </c>
      <c r="K472" s="100">
        <f t="shared" si="25"/>
        <v>70842.069999999992</v>
      </c>
      <c r="L472" s="97">
        <v>11.02</v>
      </c>
      <c r="M472" s="106">
        <v>5590</v>
      </c>
      <c r="N472" s="105"/>
    </row>
    <row r="473" spans="1:14" x14ac:dyDescent="0.25">
      <c r="A473" s="22">
        <v>472</v>
      </c>
      <c r="B473" s="10" t="s">
        <v>478</v>
      </c>
      <c r="C473" s="10" t="s">
        <v>30</v>
      </c>
      <c r="D473" s="11">
        <v>485.09</v>
      </c>
      <c r="E473" s="90">
        <v>5703</v>
      </c>
      <c r="F473" s="36">
        <f t="shared" si="23"/>
        <v>2766468.27</v>
      </c>
      <c r="G473" s="104">
        <v>485.09</v>
      </c>
      <c r="H473" s="105">
        <v>5703</v>
      </c>
      <c r="I473" s="97"/>
      <c r="J473" s="100">
        <f t="shared" si="24"/>
        <v>3043115.0970000001</v>
      </c>
      <c r="K473" s="100">
        <f t="shared" si="25"/>
        <v>3181438.5104999999</v>
      </c>
      <c r="L473" s="97">
        <v>485.09</v>
      </c>
      <c r="M473" s="106">
        <v>5703</v>
      </c>
      <c r="N473" s="105"/>
    </row>
    <row r="474" spans="1:14" x14ac:dyDescent="0.25">
      <c r="A474" s="22">
        <v>473</v>
      </c>
      <c r="B474" s="10" t="s">
        <v>479</v>
      </c>
      <c r="C474" s="10" t="s">
        <v>17</v>
      </c>
      <c r="D474" s="11">
        <v>26.36</v>
      </c>
      <c r="E474" s="90">
        <v>7474</v>
      </c>
      <c r="F474" s="36">
        <f t="shared" si="23"/>
        <v>197014.63999999998</v>
      </c>
      <c r="G474" s="104">
        <v>26.36</v>
      </c>
      <c r="H474" s="105">
        <v>7474</v>
      </c>
      <c r="I474" s="97"/>
      <c r="J474" s="100">
        <f t="shared" si="24"/>
        <v>216716.10399999999</v>
      </c>
      <c r="K474" s="100">
        <f t="shared" si="25"/>
        <v>226566.83599999995</v>
      </c>
      <c r="L474" s="97">
        <v>26.36</v>
      </c>
      <c r="M474" s="106">
        <v>7474</v>
      </c>
      <c r="N474" s="105"/>
    </row>
    <row r="475" spans="1:14" x14ac:dyDescent="0.25">
      <c r="A475" s="22">
        <v>474</v>
      </c>
      <c r="B475" s="10" t="s">
        <v>480</v>
      </c>
      <c r="C475" s="10" t="s">
        <v>11</v>
      </c>
      <c r="D475" s="11">
        <v>446.12</v>
      </c>
      <c r="E475" s="90">
        <v>6358</v>
      </c>
      <c r="F475" s="36">
        <f t="shared" si="23"/>
        <v>2836430.96</v>
      </c>
      <c r="G475" s="104">
        <v>446.12</v>
      </c>
      <c r="H475" s="105">
        <v>6358</v>
      </c>
      <c r="I475" s="97"/>
      <c r="J475" s="100">
        <f t="shared" si="24"/>
        <v>3120074.0560000003</v>
      </c>
      <c r="K475" s="100">
        <f t="shared" si="25"/>
        <v>3261895.6039999998</v>
      </c>
      <c r="L475" s="97">
        <v>446.12</v>
      </c>
      <c r="M475" s="106">
        <v>6358</v>
      </c>
      <c r="N475" s="105"/>
    </row>
    <row r="476" spans="1:14" x14ac:dyDescent="0.25">
      <c r="A476" s="22">
        <v>475</v>
      </c>
      <c r="B476" s="10" t="s">
        <v>481</v>
      </c>
      <c r="C476" s="10" t="s">
        <v>11</v>
      </c>
      <c r="D476" s="11">
        <v>266.20999999999998</v>
      </c>
      <c r="E476" s="90">
        <v>8085</v>
      </c>
      <c r="F476" s="36">
        <f t="shared" si="23"/>
        <v>2152307.8499999996</v>
      </c>
      <c r="G476" s="104">
        <v>266.20999999999998</v>
      </c>
      <c r="H476" s="105">
        <v>8085</v>
      </c>
      <c r="I476" s="97"/>
      <c r="J476" s="100">
        <f t="shared" si="24"/>
        <v>2367538.6349999998</v>
      </c>
      <c r="K476" s="100">
        <f t="shared" si="25"/>
        <v>2475154.0274999994</v>
      </c>
      <c r="L476" s="97">
        <v>266.20999999999998</v>
      </c>
      <c r="M476" s="106">
        <v>8085</v>
      </c>
      <c r="N476" s="105"/>
    </row>
    <row r="477" spans="1:14" x14ac:dyDescent="0.25">
      <c r="A477" s="22">
        <v>476</v>
      </c>
      <c r="B477" s="10" t="s">
        <v>482</v>
      </c>
      <c r="C477" s="10" t="s">
        <v>5</v>
      </c>
      <c r="D477" s="11">
        <v>496.52</v>
      </c>
      <c r="E477" s="90">
        <v>7081</v>
      </c>
      <c r="F477" s="36">
        <f t="shared" si="23"/>
        <v>3515858.1199999996</v>
      </c>
      <c r="G477" s="104">
        <v>496.52</v>
      </c>
      <c r="H477" s="105">
        <v>7081</v>
      </c>
      <c r="I477" s="97"/>
      <c r="J477" s="100">
        <f t="shared" si="24"/>
        <v>3867443.932</v>
      </c>
      <c r="K477" s="100">
        <f t="shared" si="25"/>
        <v>4043236.8379999991</v>
      </c>
      <c r="L477" s="97">
        <v>496.52</v>
      </c>
      <c r="M477" s="106">
        <v>7081</v>
      </c>
      <c r="N477" s="105"/>
    </row>
    <row r="478" spans="1:14" x14ac:dyDescent="0.25">
      <c r="A478" s="22">
        <v>477</v>
      </c>
      <c r="B478" s="10" t="s">
        <v>483</v>
      </c>
      <c r="C478" s="10" t="s">
        <v>8</v>
      </c>
      <c r="D478" s="11">
        <v>41.53</v>
      </c>
      <c r="E478" s="90">
        <v>5118</v>
      </c>
      <c r="F478" s="36">
        <f t="shared" si="23"/>
        <v>212550.54</v>
      </c>
      <c r="G478" s="104">
        <v>41.53</v>
      </c>
      <c r="H478" s="105">
        <v>5118</v>
      </c>
      <c r="I478" s="97"/>
      <c r="J478" s="100">
        <f t="shared" si="24"/>
        <v>233805.59400000004</v>
      </c>
      <c r="K478" s="100">
        <f t="shared" si="25"/>
        <v>244433.12099999998</v>
      </c>
      <c r="L478" s="97">
        <v>41.53</v>
      </c>
      <c r="M478" s="106">
        <v>5118</v>
      </c>
      <c r="N478" s="105"/>
    </row>
    <row r="479" spans="1:14" x14ac:dyDescent="0.25">
      <c r="A479" s="22">
        <v>478</v>
      </c>
      <c r="B479" s="10" t="s">
        <v>484</v>
      </c>
      <c r="C479" s="10" t="s">
        <v>11</v>
      </c>
      <c r="D479" s="11">
        <v>279.16000000000003</v>
      </c>
      <c r="E479" s="90">
        <v>6358</v>
      </c>
      <c r="F479" s="36">
        <f t="shared" si="23"/>
        <v>1774899.2800000003</v>
      </c>
      <c r="G479" s="104">
        <v>279.16000000000003</v>
      </c>
      <c r="H479" s="105">
        <v>6358</v>
      </c>
      <c r="I479" s="97"/>
      <c r="J479" s="100">
        <f t="shared" si="24"/>
        <v>1952389.2080000003</v>
      </c>
      <c r="K479" s="100">
        <f t="shared" si="25"/>
        <v>2041134.1720000003</v>
      </c>
      <c r="L479" s="97">
        <v>279.16000000000003</v>
      </c>
      <c r="M479" s="106">
        <v>6358</v>
      </c>
      <c r="N479" s="105"/>
    </row>
    <row r="480" spans="1:14" x14ac:dyDescent="0.25">
      <c r="A480" s="22">
        <v>479</v>
      </c>
      <c r="B480" s="10" t="s">
        <v>485</v>
      </c>
      <c r="C480" s="10" t="s">
        <v>5</v>
      </c>
      <c r="D480" s="11">
        <v>484.8</v>
      </c>
      <c r="E480" s="90">
        <v>6698</v>
      </c>
      <c r="F480" s="36">
        <f t="shared" si="23"/>
        <v>3247190.4</v>
      </c>
      <c r="G480" s="104">
        <v>484.8</v>
      </c>
      <c r="H480" s="105">
        <v>6698</v>
      </c>
      <c r="I480" s="97"/>
      <c r="J480" s="100">
        <f t="shared" si="24"/>
        <v>3571909.4400000004</v>
      </c>
      <c r="K480" s="100">
        <f t="shared" si="25"/>
        <v>3734268.9599999995</v>
      </c>
      <c r="L480" s="97">
        <v>484.8</v>
      </c>
      <c r="M480" s="106">
        <v>6698</v>
      </c>
      <c r="N480" s="105"/>
    </row>
    <row r="481" spans="1:14" x14ac:dyDescent="0.25">
      <c r="A481" s="22">
        <v>480</v>
      </c>
      <c r="B481" s="10" t="s">
        <v>486</v>
      </c>
      <c r="C481" s="10" t="s">
        <v>3</v>
      </c>
      <c r="D481" s="11">
        <v>263.93</v>
      </c>
      <c r="E481" s="90">
        <v>6246</v>
      </c>
      <c r="F481" s="36">
        <f t="shared" si="23"/>
        <v>1648506.78</v>
      </c>
      <c r="G481" s="104">
        <v>263.93</v>
      </c>
      <c r="H481" s="105">
        <v>6246</v>
      </c>
      <c r="I481" s="97"/>
      <c r="J481" s="100">
        <f t="shared" si="24"/>
        <v>1813357.4580000001</v>
      </c>
      <c r="K481" s="100">
        <f t="shared" si="25"/>
        <v>1895782.7969999998</v>
      </c>
      <c r="L481" s="97">
        <v>263.93</v>
      </c>
      <c r="M481" s="106">
        <v>6246</v>
      </c>
      <c r="N481" s="105"/>
    </row>
    <row r="482" spans="1:14" x14ac:dyDescent="0.25">
      <c r="A482" s="22">
        <v>481</v>
      </c>
      <c r="B482" s="10" t="s">
        <v>487</v>
      </c>
      <c r="C482" s="10" t="s">
        <v>8</v>
      </c>
      <c r="D482" s="11">
        <v>316.55</v>
      </c>
      <c r="E482" s="90">
        <v>7533</v>
      </c>
      <c r="F482" s="36">
        <f t="shared" si="23"/>
        <v>2384571.15</v>
      </c>
      <c r="G482" s="104">
        <v>316.55</v>
      </c>
      <c r="H482" s="105">
        <v>7533</v>
      </c>
      <c r="I482" s="97"/>
      <c r="J482" s="100">
        <f t="shared" si="24"/>
        <v>2623028.2650000001</v>
      </c>
      <c r="K482" s="100">
        <f t="shared" si="25"/>
        <v>2742256.8224999998</v>
      </c>
      <c r="L482" s="97">
        <v>316.55</v>
      </c>
      <c r="M482" s="106">
        <v>7533</v>
      </c>
      <c r="N482" s="105"/>
    </row>
    <row r="483" spans="1:14" x14ac:dyDescent="0.25">
      <c r="A483" s="22">
        <v>482</v>
      </c>
      <c r="B483" s="10" t="s">
        <v>488</v>
      </c>
      <c r="C483" s="10" t="s">
        <v>11</v>
      </c>
      <c r="D483" s="11">
        <v>349.4</v>
      </c>
      <c r="E483" s="90">
        <v>8027</v>
      </c>
      <c r="F483" s="36">
        <f t="shared" si="23"/>
        <v>2804633.8</v>
      </c>
      <c r="G483" s="104">
        <v>349.4</v>
      </c>
      <c r="H483" s="105">
        <v>8027</v>
      </c>
      <c r="I483" s="97"/>
      <c r="J483" s="100">
        <f t="shared" si="24"/>
        <v>3085097.18</v>
      </c>
      <c r="K483" s="100">
        <f t="shared" si="25"/>
        <v>3225328.8699999996</v>
      </c>
      <c r="L483" s="97">
        <v>349.4</v>
      </c>
      <c r="M483" s="106">
        <v>8027</v>
      </c>
      <c r="N483" s="105"/>
    </row>
    <row r="484" spans="1:14" x14ac:dyDescent="0.25">
      <c r="A484" s="22">
        <v>483</v>
      </c>
      <c r="B484" s="10" t="s">
        <v>489</v>
      </c>
      <c r="C484" s="10" t="s">
        <v>17</v>
      </c>
      <c r="D484" s="11">
        <v>230</v>
      </c>
      <c r="E484" s="90">
        <v>6366</v>
      </c>
      <c r="F484" s="36">
        <f t="shared" si="23"/>
        <v>1464180</v>
      </c>
      <c r="G484" s="104">
        <v>230</v>
      </c>
      <c r="H484" s="105">
        <v>6366</v>
      </c>
      <c r="I484" s="97"/>
      <c r="J484" s="100">
        <f t="shared" si="24"/>
        <v>1610598.0000000002</v>
      </c>
      <c r="K484" s="100">
        <f t="shared" si="25"/>
        <v>1683806.9999999998</v>
      </c>
      <c r="L484" s="97">
        <v>230</v>
      </c>
      <c r="M484" s="106">
        <v>6366</v>
      </c>
      <c r="N484" s="105"/>
    </row>
    <row r="485" spans="1:14" x14ac:dyDescent="0.25">
      <c r="A485" s="22">
        <v>484</v>
      </c>
      <c r="B485" s="10" t="s">
        <v>490</v>
      </c>
      <c r="C485" s="10" t="s">
        <v>3</v>
      </c>
      <c r="D485" s="11">
        <v>315.64</v>
      </c>
      <c r="E485" s="90">
        <v>3904</v>
      </c>
      <c r="F485" s="36">
        <f t="shared" si="23"/>
        <v>1232258.5600000001</v>
      </c>
      <c r="G485" s="104">
        <v>315.64</v>
      </c>
      <c r="H485" s="105">
        <v>3904</v>
      </c>
      <c r="I485" s="97"/>
      <c r="J485" s="100">
        <f t="shared" si="24"/>
        <v>1355484.4160000002</v>
      </c>
      <c r="K485" s="100">
        <f t="shared" si="25"/>
        <v>1417097.344</v>
      </c>
      <c r="L485" s="97">
        <v>315.64</v>
      </c>
      <c r="M485" s="106">
        <v>3904</v>
      </c>
      <c r="N485" s="105"/>
    </row>
    <row r="486" spans="1:14" x14ac:dyDescent="0.25">
      <c r="A486" s="22">
        <v>485</v>
      </c>
      <c r="B486" s="10" t="s">
        <v>491</v>
      </c>
      <c r="C486" s="10" t="s">
        <v>5</v>
      </c>
      <c r="D486" s="11">
        <v>294.24</v>
      </c>
      <c r="E486" s="90">
        <v>5095</v>
      </c>
      <c r="F486" s="36">
        <f t="shared" si="23"/>
        <v>1499152.8</v>
      </c>
      <c r="G486" s="104">
        <v>294.24</v>
      </c>
      <c r="H486" s="105">
        <v>5095</v>
      </c>
      <c r="I486" s="97"/>
      <c r="J486" s="100">
        <f t="shared" si="24"/>
        <v>1649068.08</v>
      </c>
      <c r="K486" s="100">
        <f t="shared" si="25"/>
        <v>1724025.72</v>
      </c>
      <c r="L486" s="97">
        <v>294.24</v>
      </c>
      <c r="M486" s="106">
        <v>5095</v>
      </c>
      <c r="N486" s="105"/>
    </row>
    <row r="487" spans="1:14" x14ac:dyDescent="0.25">
      <c r="A487" s="22">
        <v>486</v>
      </c>
      <c r="B487" s="10" t="s">
        <v>492</v>
      </c>
      <c r="C487" s="10" t="s">
        <v>11</v>
      </c>
      <c r="D487" s="11">
        <v>451.07</v>
      </c>
      <c r="E487" s="90">
        <v>5637</v>
      </c>
      <c r="F487" s="36">
        <f t="shared" si="23"/>
        <v>2542681.59</v>
      </c>
      <c r="G487" s="104">
        <v>451.07</v>
      </c>
      <c r="H487" s="105">
        <v>5637</v>
      </c>
      <c r="I487" s="97"/>
      <c r="J487" s="100">
        <f t="shared" si="24"/>
        <v>2796949.7489999998</v>
      </c>
      <c r="K487" s="100">
        <f t="shared" si="25"/>
        <v>2924083.8284999998</v>
      </c>
      <c r="L487" s="97">
        <v>451.07</v>
      </c>
      <c r="M487" s="106">
        <v>5637</v>
      </c>
      <c r="N487" s="105"/>
    </row>
    <row r="488" spans="1:14" x14ac:dyDescent="0.25">
      <c r="A488" s="22">
        <v>487</v>
      </c>
      <c r="B488" s="10" t="s">
        <v>493</v>
      </c>
      <c r="C488" s="10" t="s">
        <v>11</v>
      </c>
      <c r="D488" s="11">
        <v>27.5</v>
      </c>
      <c r="E488" s="90">
        <v>6750</v>
      </c>
      <c r="F488" s="36">
        <f t="shared" si="23"/>
        <v>185625</v>
      </c>
      <c r="G488" s="104">
        <v>27.5</v>
      </c>
      <c r="H488" s="105">
        <v>6750</v>
      </c>
      <c r="I488" s="97"/>
      <c r="J488" s="100">
        <f t="shared" si="24"/>
        <v>204187.50000000003</v>
      </c>
      <c r="K488" s="100">
        <f t="shared" si="25"/>
        <v>213468.74999999997</v>
      </c>
      <c r="L488" s="97">
        <v>27.5</v>
      </c>
      <c r="M488" s="106">
        <v>6750</v>
      </c>
      <c r="N488" s="105"/>
    </row>
    <row r="489" spans="1:14" x14ac:dyDescent="0.25">
      <c r="A489" s="22">
        <v>488</v>
      </c>
      <c r="B489" s="10" t="s">
        <v>494</v>
      </c>
      <c r="C489" s="10" t="s">
        <v>30</v>
      </c>
      <c r="D489" s="11">
        <v>144.08000000000001</v>
      </c>
      <c r="E489" s="90">
        <v>6114</v>
      </c>
      <c r="F489" s="36">
        <f t="shared" si="23"/>
        <v>880905.12000000011</v>
      </c>
      <c r="G489" s="104">
        <v>144.08000000000001</v>
      </c>
      <c r="H489" s="105">
        <v>6114</v>
      </c>
      <c r="I489" s="97"/>
      <c r="J489" s="100">
        <f t="shared" si="24"/>
        <v>968995.63200000022</v>
      </c>
      <c r="K489" s="100">
        <f t="shared" si="25"/>
        <v>1013040.888</v>
      </c>
      <c r="L489" s="97">
        <v>144.08000000000001</v>
      </c>
      <c r="M489" s="106">
        <v>6114</v>
      </c>
      <c r="N489" s="105"/>
    </row>
    <row r="490" spans="1:14" x14ac:dyDescent="0.25">
      <c r="A490" s="22">
        <v>489</v>
      </c>
      <c r="B490" s="10" t="s">
        <v>495</v>
      </c>
      <c r="C490" s="10" t="s">
        <v>3</v>
      </c>
      <c r="D490" s="11">
        <v>475.45</v>
      </c>
      <c r="E490" s="90">
        <v>6259</v>
      </c>
      <c r="F490" s="36">
        <f t="shared" si="23"/>
        <v>2975841.55</v>
      </c>
      <c r="G490" s="104">
        <v>475.45</v>
      </c>
      <c r="H490" s="105">
        <v>6259</v>
      </c>
      <c r="I490" s="97"/>
      <c r="J490" s="100">
        <f t="shared" si="24"/>
        <v>3273425.7050000001</v>
      </c>
      <c r="K490" s="100">
        <f t="shared" si="25"/>
        <v>3422217.7824999997</v>
      </c>
      <c r="L490" s="97">
        <v>475.45</v>
      </c>
      <c r="M490" s="106">
        <v>6259</v>
      </c>
      <c r="N490" s="105"/>
    </row>
    <row r="491" spans="1:14" x14ac:dyDescent="0.25">
      <c r="A491" s="22">
        <v>490</v>
      </c>
      <c r="B491" s="10" t="s">
        <v>496</v>
      </c>
      <c r="C491" s="10" t="s">
        <v>11</v>
      </c>
      <c r="D491" s="11">
        <v>445.68</v>
      </c>
      <c r="E491" s="90">
        <v>6559</v>
      </c>
      <c r="F491" s="36">
        <f t="shared" si="23"/>
        <v>2923215.12</v>
      </c>
      <c r="G491" s="104">
        <v>445.68</v>
      </c>
      <c r="H491" s="105">
        <v>6559</v>
      </c>
      <c r="I491" s="97"/>
      <c r="J491" s="100">
        <f t="shared" si="24"/>
        <v>3215536.6320000002</v>
      </c>
      <c r="K491" s="100">
        <f t="shared" si="25"/>
        <v>3361697.3879999998</v>
      </c>
      <c r="L491" s="97">
        <v>445.68</v>
      </c>
      <c r="M491" s="106">
        <v>6559</v>
      </c>
      <c r="N491" s="105"/>
    </row>
    <row r="492" spans="1:14" x14ac:dyDescent="0.25">
      <c r="A492" s="22">
        <v>491</v>
      </c>
      <c r="B492" s="10" t="s">
        <v>497</v>
      </c>
      <c r="C492" s="10" t="s">
        <v>1</v>
      </c>
      <c r="D492" s="11">
        <v>230.55</v>
      </c>
      <c r="E492" s="90">
        <v>5899</v>
      </c>
      <c r="F492" s="36">
        <f t="shared" si="23"/>
        <v>1360014.45</v>
      </c>
      <c r="G492" s="104">
        <v>230.55</v>
      </c>
      <c r="H492" s="105">
        <v>5899</v>
      </c>
      <c r="I492" s="97"/>
      <c r="J492" s="100">
        <f t="shared" si="24"/>
        <v>1496015.895</v>
      </c>
      <c r="K492" s="100">
        <f t="shared" si="25"/>
        <v>1564016.6174999999</v>
      </c>
      <c r="L492" s="97">
        <v>230.55</v>
      </c>
      <c r="M492" s="106">
        <v>5899</v>
      </c>
      <c r="N492" s="105"/>
    </row>
    <row r="493" spans="1:14" x14ac:dyDescent="0.25">
      <c r="A493" s="22">
        <v>492</v>
      </c>
      <c r="B493" s="10" t="s">
        <v>498</v>
      </c>
      <c r="C493" s="10" t="s">
        <v>17</v>
      </c>
      <c r="D493" s="11">
        <v>311.97000000000003</v>
      </c>
      <c r="E493" s="90">
        <v>5486</v>
      </c>
      <c r="F493" s="36">
        <f t="shared" si="23"/>
        <v>1711467.4200000002</v>
      </c>
      <c r="G493" s="104">
        <v>311.97000000000003</v>
      </c>
      <c r="H493" s="105">
        <v>5486</v>
      </c>
      <c r="I493" s="97"/>
      <c r="J493" s="100">
        <f t="shared" si="24"/>
        <v>1882614.1620000002</v>
      </c>
      <c r="K493" s="100">
        <f t="shared" si="25"/>
        <v>1968187.5330000001</v>
      </c>
      <c r="L493" s="97">
        <v>311.97000000000003</v>
      </c>
      <c r="M493" s="106">
        <v>5486</v>
      </c>
      <c r="N493" s="105"/>
    </row>
    <row r="494" spans="1:14" x14ac:dyDescent="0.25">
      <c r="A494" s="22">
        <v>493</v>
      </c>
      <c r="B494" s="10" t="s">
        <v>499</v>
      </c>
      <c r="C494" s="10" t="s">
        <v>30</v>
      </c>
      <c r="D494" s="11">
        <v>142.30000000000001</v>
      </c>
      <c r="E494" s="90">
        <v>7077</v>
      </c>
      <c r="F494" s="36">
        <f t="shared" si="23"/>
        <v>1007057.1000000001</v>
      </c>
      <c r="G494" s="104">
        <v>142.30000000000001</v>
      </c>
      <c r="H494" s="105">
        <v>7077</v>
      </c>
      <c r="I494" s="97"/>
      <c r="J494" s="100">
        <f t="shared" si="24"/>
        <v>1107762.8100000003</v>
      </c>
      <c r="K494" s="100">
        <f t="shared" si="25"/>
        <v>1158115.665</v>
      </c>
      <c r="L494" s="97">
        <v>142.30000000000001</v>
      </c>
      <c r="M494" s="106">
        <v>7077</v>
      </c>
      <c r="N494" s="105"/>
    </row>
    <row r="495" spans="1:14" x14ac:dyDescent="0.25">
      <c r="A495" s="22">
        <v>494</v>
      </c>
      <c r="B495" s="10" t="s">
        <v>500</v>
      </c>
      <c r="C495" s="10" t="s">
        <v>30</v>
      </c>
      <c r="D495" s="11">
        <v>98.12</v>
      </c>
      <c r="E495" s="90">
        <v>5697</v>
      </c>
      <c r="F495" s="36">
        <f t="shared" si="23"/>
        <v>558989.64</v>
      </c>
      <c r="G495" s="104">
        <v>98.12</v>
      </c>
      <c r="H495" s="105">
        <v>5697</v>
      </c>
      <c r="I495" s="97"/>
      <c r="J495" s="100">
        <f t="shared" si="24"/>
        <v>614888.60400000005</v>
      </c>
      <c r="K495" s="100">
        <f t="shared" si="25"/>
        <v>642838.08600000001</v>
      </c>
      <c r="L495" s="97">
        <v>98.12</v>
      </c>
      <c r="M495" s="106">
        <v>5697</v>
      </c>
      <c r="N495" s="105"/>
    </row>
    <row r="496" spans="1:14" x14ac:dyDescent="0.25">
      <c r="A496" s="22">
        <v>495</v>
      </c>
      <c r="B496" s="10" t="s">
        <v>501</v>
      </c>
      <c r="C496" s="10" t="s">
        <v>11</v>
      </c>
      <c r="D496" s="11">
        <v>234.53</v>
      </c>
      <c r="E496" s="90">
        <v>5646</v>
      </c>
      <c r="F496" s="36">
        <f t="shared" si="23"/>
        <v>1324156.3800000001</v>
      </c>
      <c r="G496" s="104">
        <v>234.53</v>
      </c>
      <c r="H496" s="105">
        <v>5646</v>
      </c>
      <c r="I496" s="97"/>
      <c r="J496" s="100">
        <f t="shared" si="24"/>
        <v>1456572.0180000002</v>
      </c>
      <c r="K496" s="100">
        <f t="shared" si="25"/>
        <v>1522779.8370000001</v>
      </c>
      <c r="L496" s="97">
        <v>234.53</v>
      </c>
      <c r="M496" s="106">
        <v>5646</v>
      </c>
      <c r="N496" s="105"/>
    </row>
    <row r="497" spans="1:14" x14ac:dyDescent="0.25">
      <c r="A497" s="22">
        <v>496</v>
      </c>
      <c r="B497" s="10" t="s">
        <v>502</v>
      </c>
      <c r="C497" s="10" t="s">
        <v>17</v>
      </c>
      <c r="D497" s="11">
        <v>179.91</v>
      </c>
      <c r="E497" s="90">
        <v>5704</v>
      </c>
      <c r="F497" s="36">
        <f t="shared" si="23"/>
        <v>1026206.64</v>
      </c>
      <c r="G497" s="104">
        <v>179.91</v>
      </c>
      <c r="H497" s="105">
        <v>5704</v>
      </c>
      <c r="I497" s="97"/>
      <c r="J497" s="100">
        <f t="shared" si="24"/>
        <v>1128827.304</v>
      </c>
      <c r="K497" s="100">
        <f t="shared" si="25"/>
        <v>1180137.6359999999</v>
      </c>
      <c r="L497" s="97">
        <v>179.91</v>
      </c>
      <c r="M497" s="106">
        <v>5704</v>
      </c>
      <c r="N497" s="105"/>
    </row>
    <row r="498" spans="1:14" x14ac:dyDescent="0.25">
      <c r="A498" s="22">
        <v>497</v>
      </c>
      <c r="B498" s="10" t="s">
        <v>503</v>
      </c>
      <c r="C498" s="10" t="s">
        <v>30</v>
      </c>
      <c r="D498" s="11">
        <v>293.91000000000003</v>
      </c>
      <c r="E498" s="90">
        <v>6707</v>
      </c>
      <c r="F498" s="36">
        <f t="shared" si="23"/>
        <v>1971254.37</v>
      </c>
      <c r="G498" s="104">
        <v>293.91000000000003</v>
      </c>
      <c r="H498" s="105">
        <v>6707</v>
      </c>
      <c r="I498" s="97"/>
      <c r="J498" s="100">
        <f t="shared" si="24"/>
        <v>2168379.8070000005</v>
      </c>
      <c r="K498" s="100">
        <f t="shared" si="25"/>
        <v>2266942.5255</v>
      </c>
      <c r="L498" s="97">
        <v>293.91000000000003</v>
      </c>
      <c r="M498" s="106">
        <v>6707</v>
      </c>
      <c r="N498" s="105"/>
    </row>
    <row r="499" spans="1:14" x14ac:dyDescent="0.25">
      <c r="A499" s="22">
        <v>498</v>
      </c>
      <c r="B499" s="10" t="s">
        <v>504</v>
      </c>
      <c r="C499" s="10" t="s">
        <v>8</v>
      </c>
      <c r="D499" s="11">
        <v>43.48</v>
      </c>
      <c r="E499" s="90">
        <v>4198</v>
      </c>
      <c r="F499" s="36">
        <f t="shared" si="23"/>
        <v>182529.03999999998</v>
      </c>
      <c r="G499" s="104">
        <v>43.48</v>
      </c>
      <c r="H499" s="105">
        <v>4198</v>
      </c>
      <c r="I499" s="97"/>
      <c r="J499" s="100">
        <f t="shared" si="24"/>
        <v>200781.94399999999</v>
      </c>
      <c r="K499" s="100">
        <f t="shared" si="25"/>
        <v>209908.39599999995</v>
      </c>
      <c r="L499" s="97">
        <v>43.48</v>
      </c>
      <c r="M499" s="106">
        <v>4198</v>
      </c>
      <c r="N499" s="105"/>
    </row>
    <row r="500" spans="1:14" x14ac:dyDescent="0.25">
      <c r="A500" s="22">
        <v>499</v>
      </c>
      <c r="B500" s="10" t="s">
        <v>505</v>
      </c>
      <c r="C500" s="10" t="s">
        <v>3</v>
      </c>
      <c r="D500" s="11">
        <v>487.33</v>
      </c>
      <c r="E500" s="90">
        <v>6257</v>
      </c>
      <c r="F500" s="36">
        <f t="shared" si="23"/>
        <v>3049223.81</v>
      </c>
      <c r="G500" s="104">
        <v>487.33</v>
      </c>
      <c r="H500" s="105">
        <v>6257</v>
      </c>
      <c r="I500" s="97"/>
      <c r="J500" s="100">
        <f t="shared" si="24"/>
        <v>3354146.1910000001</v>
      </c>
      <c r="K500" s="100">
        <f t="shared" si="25"/>
        <v>3506607.3814999997</v>
      </c>
      <c r="L500" s="97">
        <v>487.33</v>
      </c>
      <c r="M500" s="106">
        <v>6257</v>
      </c>
      <c r="N500" s="105"/>
    </row>
    <row r="501" spans="1:14" x14ac:dyDescent="0.25">
      <c r="A501" s="22">
        <v>500</v>
      </c>
      <c r="B501" s="10" t="s">
        <v>506</v>
      </c>
      <c r="C501" s="10" t="s">
        <v>8</v>
      </c>
      <c r="D501" s="11">
        <v>493.17</v>
      </c>
      <c r="E501" s="90">
        <v>4477</v>
      </c>
      <c r="F501" s="36">
        <f t="shared" si="23"/>
        <v>2207922.09</v>
      </c>
      <c r="G501" s="104">
        <v>493.17</v>
      </c>
      <c r="H501" s="105">
        <v>4477</v>
      </c>
      <c r="I501" s="97"/>
      <c r="J501" s="100">
        <f t="shared" si="24"/>
        <v>2428714.2990000001</v>
      </c>
      <c r="K501" s="100">
        <f t="shared" si="25"/>
        <v>2539110.4034999995</v>
      </c>
      <c r="L501" s="97">
        <v>493.17</v>
      </c>
      <c r="M501" s="106">
        <v>4477</v>
      </c>
      <c r="N501" s="105"/>
    </row>
    <row r="502" spans="1:14" x14ac:dyDescent="0.25">
      <c r="A502" s="22">
        <v>501</v>
      </c>
      <c r="B502" s="10" t="s">
        <v>507</v>
      </c>
      <c r="C502" s="10" t="s">
        <v>5</v>
      </c>
      <c r="D502" s="11">
        <v>350.59</v>
      </c>
      <c r="E502" s="90">
        <v>8272</v>
      </c>
      <c r="F502" s="36">
        <f t="shared" si="23"/>
        <v>2900080.48</v>
      </c>
      <c r="G502" s="104">
        <v>350.59</v>
      </c>
      <c r="H502" s="105">
        <v>8272</v>
      </c>
      <c r="I502" s="97"/>
      <c r="J502" s="100">
        <f t="shared" si="24"/>
        <v>3190088.5280000004</v>
      </c>
      <c r="K502" s="100">
        <f t="shared" si="25"/>
        <v>3335092.5519999997</v>
      </c>
      <c r="L502" s="97">
        <v>350.59</v>
      </c>
      <c r="M502" s="106">
        <v>8272</v>
      </c>
      <c r="N502" s="105"/>
    </row>
    <row r="503" spans="1:14" x14ac:dyDescent="0.25">
      <c r="A503" s="22">
        <v>502</v>
      </c>
      <c r="B503" s="10" t="s">
        <v>508</v>
      </c>
      <c r="C503" s="10" t="s">
        <v>8</v>
      </c>
      <c r="D503" s="11">
        <v>270.37</v>
      </c>
      <c r="E503" s="90">
        <v>8256</v>
      </c>
      <c r="F503" s="36">
        <f t="shared" si="23"/>
        <v>2232174.7200000002</v>
      </c>
      <c r="G503" s="104">
        <v>270.37</v>
      </c>
      <c r="H503" s="105">
        <v>8256</v>
      </c>
      <c r="I503" s="97"/>
      <c r="J503" s="100">
        <f t="shared" si="24"/>
        <v>2455392.1920000003</v>
      </c>
      <c r="K503" s="100">
        <f t="shared" si="25"/>
        <v>2567000.9279999998</v>
      </c>
      <c r="L503" s="97">
        <v>270.37</v>
      </c>
      <c r="M503" s="106">
        <v>8256</v>
      </c>
      <c r="N503" s="105"/>
    </row>
    <row r="504" spans="1:14" x14ac:dyDescent="0.25">
      <c r="A504" s="22">
        <v>503</v>
      </c>
      <c r="B504" s="10" t="s">
        <v>509</v>
      </c>
      <c r="C504" s="10" t="s">
        <v>17</v>
      </c>
      <c r="D504" s="11">
        <v>158.22</v>
      </c>
      <c r="E504" s="90">
        <v>6914</v>
      </c>
      <c r="F504" s="36">
        <f t="shared" si="23"/>
        <v>1093933.08</v>
      </c>
      <c r="G504" s="104">
        <v>158.22</v>
      </c>
      <c r="H504" s="105">
        <v>6914</v>
      </c>
      <c r="I504" s="97"/>
      <c r="J504" s="100">
        <f t="shared" si="24"/>
        <v>1203326.3880000003</v>
      </c>
      <c r="K504" s="100">
        <f t="shared" si="25"/>
        <v>1258023.0419999999</v>
      </c>
      <c r="L504" s="97">
        <v>158.22</v>
      </c>
      <c r="M504" s="106">
        <v>6914</v>
      </c>
      <c r="N504" s="105"/>
    </row>
    <row r="505" spans="1:14" x14ac:dyDescent="0.25">
      <c r="A505" s="22">
        <v>504</v>
      </c>
      <c r="B505" s="10" t="s">
        <v>510</v>
      </c>
      <c r="C505" s="10" t="s">
        <v>1</v>
      </c>
      <c r="D505" s="11">
        <v>407.83</v>
      </c>
      <c r="E505" s="90">
        <v>5999</v>
      </c>
      <c r="F505" s="36">
        <f t="shared" si="23"/>
        <v>2446572.17</v>
      </c>
      <c r="G505" s="104">
        <v>407.83</v>
      </c>
      <c r="H505" s="105">
        <v>5999</v>
      </c>
      <c r="I505" s="97"/>
      <c r="J505" s="100">
        <f t="shared" si="24"/>
        <v>2691229.3870000001</v>
      </c>
      <c r="K505" s="100">
        <f t="shared" si="25"/>
        <v>2813557.9954999997</v>
      </c>
      <c r="L505" s="97">
        <v>407.83</v>
      </c>
      <c r="M505" s="106">
        <v>5999</v>
      </c>
      <c r="N505" s="105"/>
    </row>
    <row r="506" spans="1:14" x14ac:dyDescent="0.25">
      <c r="A506" s="22">
        <v>505</v>
      </c>
      <c r="B506" s="10" t="s">
        <v>511</v>
      </c>
      <c r="C506" s="10" t="s">
        <v>30</v>
      </c>
      <c r="D506" s="11">
        <v>343.94</v>
      </c>
      <c r="E506" s="90">
        <v>7102</v>
      </c>
      <c r="F506" s="36">
        <f t="shared" si="23"/>
        <v>2442661.88</v>
      </c>
      <c r="G506" s="104">
        <v>343.94</v>
      </c>
      <c r="H506" s="105">
        <v>7102</v>
      </c>
      <c r="I506" s="97"/>
      <c r="J506" s="100">
        <f t="shared" si="24"/>
        <v>2686928.068</v>
      </c>
      <c r="K506" s="100">
        <f t="shared" si="25"/>
        <v>2809061.1619999995</v>
      </c>
      <c r="L506" s="97">
        <v>343.94</v>
      </c>
      <c r="M506" s="106">
        <v>7102</v>
      </c>
      <c r="N506" s="105"/>
    </row>
    <row r="507" spans="1:14" x14ac:dyDescent="0.25">
      <c r="A507" s="22">
        <v>506</v>
      </c>
      <c r="B507" s="10" t="s">
        <v>512</v>
      </c>
      <c r="C507" s="10" t="s">
        <v>17</v>
      </c>
      <c r="D507" s="11">
        <v>85.5</v>
      </c>
      <c r="E507" s="90">
        <v>6205</v>
      </c>
      <c r="F507" s="36">
        <f t="shared" si="23"/>
        <v>530527.5</v>
      </c>
      <c r="G507" s="104">
        <v>85.5</v>
      </c>
      <c r="H507" s="105">
        <v>6205</v>
      </c>
      <c r="I507" s="97"/>
      <c r="J507" s="100">
        <f t="shared" si="24"/>
        <v>583580.25</v>
      </c>
      <c r="K507" s="100">
        <f t="shared" si="25"/>
        <v>610106.625</v>
      </c>
      <c r="L507" s="97">
        <v>85.5</v>
      </c>
      <c r="M507" s="106">
        <v>6205</v>
      </c>
      <c r="N507" s="105"/>
    </row>
    <row r="508" spans="1:14" x14ac:dyDescent="0.25">
      <c r="A508" s="22">
        <v>507</v>
      </c>
      <c r="B508" s="10" t="s">
        <v>513</v>
      </c>
      <c r="C508" s="10" t="s">
        <v>30</v>
      </c>
      <c r="D508" s="11">
        <v>455.91</v>
      </c>
      <c r="E508" s="90">
        <v>5593</v>
      </c>
      <c r="F508" s="36">
        <f t="shared" si="23"/>
        <v>2549904.6300000004</v>
      </c>
      <c r="G508" s="104">
        <v>455.91</v>
      </c>
      <c r="H508" s="105">
        <v>5593</v>
      </c>
      <c r="I508" s="97"/>
      <c r="J508" s="100">
        <f t="shared" si="24"/>
        <v>2804895.0930000008</v>
      </c>
      <c r="K508" s="100">
        <f t="shared" si="25"/>
        <v>2932390.3245000001</v>
      </c>
      <c r="L508" s="97">
        <v>455.91</v>
      </c>
      <c r="M508" s="106">
        <v>5593</v>
      </c>
      <c r="N508" s="105"/>
    </row>
    <row r="509" spans="1:14" x14ac:dyDescent="0.25">
      <c r="A509" s="22">
        <v>508</v>
      </c>
      <c r="B509" s="10" t="s">
        <v>514</v>
      </c>
      <c r="C509" s="10" t="s">
        <v>1</v>
      </c>
      <c r="D509" s="11">
        <v>412.16</v>
      </c>
      <c r="E509" s="90">
        <v>4625</v>
      </c>
      <c r="F509" s="36">
        <f t="shared" si="23"/>
        <v>1906240</v>
      </c>
      <c r="G509" s="104">
        <v>412.16</v>
      </c>
      <c r="H509" s="105">
        <v>4625</v>
      </c>
      <c r="I509" s="97"/>
      <c r="J509" s="100">
        <f t="shared" si="24"/>
        <v>2096864.0000000002</v>
      </c>
      <c r="K509" s="100">
        <f t="shared" si="25"/>
        <v>2192176</v>
      </c>
      <c r="L509" s="97">
        <v>412.16</v>
      </c>
      <c r="M509" s="106">
        <v>4625</v>
      </c>
      <c r="N509" s="105"/>
    </row>
    <row r="510" spans="1:14" x14ac:dyDescent="0.25">
      <c r="A510" s="22">
        <v>509</v>
      </c>
      <c r="B510" s="10" t="s">
        <v>515</v>
      </c>
      <c r="C510" s="10" t="s">
        <v>30</v>
      </c>
      <c r="D510" s="11">
        <v>475.15</v>
      </c>
      <c r="E510" s="90">
        <v>4668</v>
      </c>
      <c r="F510" s="36">
        <f t="shared" si="23"/>
        <v>2218000.1999999997</v>
      </c>
      <c r="G510" s="104">
        <v>475.15</v>
      </c>
      <c r="H510" s="105">
        <v>4668</v>
      </c>
      <c r="I510" s="97"/>
      <c r="J510" s="100">
        <f t="shared" si="24"/>
        <v>2439800.2199999997</v>
      </c>
      <c r="K510" s="100">
        <f t="shared" si="25"/>
        <v>2550700.2299999995</v>
      </c>
      <c r="L510" s="97">
        <v>475.15</v>
      </c>
      <c r="M510" s="106">
        <v>4668</v>
      </c>
      <c r="N510" s="105"/>
    </row>
    <row r="511" spans="1:14" x14ac:dyDescent="0.25">
      <c r="A511" s="22">
        <v>510</v>
      </c>
      <c r="B511" s="10" t="s">
        <v>516</v>
      </c>
      <c r="C511" s="10" t="s">
        <v>8</v>
      </c>
      <c r="D511" s="11">
        <v>364.23</v>
      </c>
      <c r="E511" s="90">
        <v>6495</v>
      </c>
      <c r="F511" s="36">
        <f t="shared" si="23"/>
        <v>2365673.85</v>
      </c>
      <c r="G511" s="104">
        <v>364.23</v>
      </c>
      <c r="H511" s="105">
        <v>6495</v>
      </c>
      <c r="I511" s="97"/>
      <c r="J511" s="100">
        <f t="shared" si="24"/>
        <v>2602241.2350000003</v>
      </c>
      <c r="K511" s="100">
        <f t="shared" si="25"/>
        <v>2720524.9274999998</v>
      </c>
      <c r="L511" s="97">
        <v>364.23</v>
      </c>
      <c r="M511" s="106">
        <v>6495</v>
      </c>
      <c r="N511" s="105"/>
    </row>
    <row r="512" spans="1:14" x14ac:dyDescent="0.25">
      <c r="A512" s="22">
        <v>511</v>
      </c>
      <c r="B512" s="10" t="s">
        <v>517</v>
      </c>
      <c r="C512" s="10" t="s">
        <v>5</v>
      </c>
      <c r="D512" s="11">
        <v>308.64</v>
      </c>
      <c r="E512" s="90">
        <v>4355</v>
      </c>
      <c r="F512" s="36">
        <f t="shared" si="23"/>
        <v>1344127.2</v>
      </c>
      <c r="G512" s="104">
        <v>308.64</v>
      </c>
      <c r="H512" s="105">
        <v>4355</v>
      </c>
      <c r="I512" s="97"/>
      <c r="J512" s="100">
        <f t="shared" si="24"/>
        <v>1478539.9200000002</v>
      </c>
      <c r="K512" s="100">
        <f t="shared" si="25"/>
        <v>1545746.2799999998</v>
      </c>
      <c r="L512" s="97">
        <v>308.64</v>
      </c>
      <c r="M512" s="106">
        <v>4355</v>
      </c>
      <c r="N512" s="105"/>
    </row>
    <row r="513" spans="1:14" x14ac:dyDescent="0.25">
      <c r="A513" s="22">
        <v>512</v>
      </c>
      <c r="B513" s="10" t="s">
        <v>518</v>
      </c>
      <c r="C513" s="10" t="s">
        <v>11</v>
      </c>
      <c r="D513" s="11">
        <v>212.03</v>
      </c>
      <c r="E513" s="90">
        <v>5067</v>
      </c>
      <c r="F513" s="36">
        <f t="shared" si="23"/>
        <v>1074356.01</v>
      </c>
      <c r="G513" s="104">
        <v>212.03</v>
      </c>
      <c r="H513" s="105">
        <v>5067</v>
      </c>
      <c r="I513" s="97"/>
      <c r="J513" s="100">
        <f t="shared" si="24"/>
        <v>1181791.611</v>
      </c>
      <c r="K513" s="100">
        <f t="shared" si="25"/>
        <v>1235509.4114999999</v>
      </c>
      <c r="L513" s="97">
        <v>212.03</v>
      </c>
      <c r="M513" s="106">
        <v>5067</v>
      </c>
      <c r="N513" s="105"/>
    </row>
    <row r="514" spans="1:14" x14ac:dyDescent="0.25">
      <c r="A514" s="22">
        <v>513</v>
      </c>
      <c r="B514" s="10" t="s">
        <v>519</v>
      </c>
      <c r="C514" s="10" t="s">
        <v>1</v>
      </c>
      <c r="D514" s="11">
        <v>466.7</v>
      </c>
      <c r="E514" s="90">
        <v>5416</v>
      </c>
      <c r="F514" s="36">
        <f t="shared" ref="F514:F577" si="26">(D514*E514)</f>
        <v>2527647.1999999997</v>
      </c>
      <c r="G514" s="104">
        <v>466.7</v>
      </c>
      <c r="H514" s="105">
        <v>5416</v>
      </c>
      <c r="I514" s="97"/>
      <c r="J514" s="100">
        <f t="shared" ref="J514:J577" si="27">(F514*1.1)</f>
        <v>2780411.92</v>
      </c>
      <c r="K514" s="100">
        <f t="shared" ref="K514:K577" si="28">(F514*1.15)</f>
        <v>2906794.2799999993</v>
      </c>
      <c r="L514" s="97">
        <v>466.7</v>
      </c>
      <c r="M514" s="106">
        <v>5416</v>
      </c>
      <c r="N514" s="105"/>
    </row>
    <row r="515" spans="1:14" x14ac:dyDescent="0.25">
      <c r="A515" s="22">
        <v>514</v>
      </c>
      <c r="B515" s="10" t="s">
        <v>520</v>
      </c>
      <c r="C515" s="10" t="s">
        <v>8</v>
      </c>
      <c r="D515" s="11">
        <v>433.7</v>
      </c>
      <c r="E515" s="90">
        <v>5806</v>
      </c>
      <c r="F515" s="36">
        <f t="shared" si="26"/>
        <v>2518062.1999999997</v>
      </c>
      <c r="G515" s="104">
        <v>433.7</v>
      </c>
      <c r="H515" s="105">
        <v>5806</v>
      </c>
      <c r="I515" s="97"/>
      <c r="J515" s="100">
        <f t="shared" si="27"/>
        <v>2769868.42</v>
      </c>
      <c r="K515" s="100">
        <f t="shared" si="28"/>
        <v>2895771.5299999993</v>
      </c>
      <c r="L515" s="97">
        <v>433.7</v>
      </c>
      <c r="M515" s="106">
        <v>5806</v>
      </c>
      <c r="N515" s="105"/>
    </row>
    <row r="516" spans="1:14" x14ac:dyDescent="0.25">
      <c r="A516" s="22">
        <v>515</v>
      </c>
      <c r="B516" s="10" t="s">
        <v>521</v>
      </c>
      <c r="C516" s="10" t="s">
        <v>17</v>
      </c>
      <c r="D516" s="11">
        <v>27.38</v>
      </c>
      <c r="E516" s="90">
        <v>4808</v>
      </c>
      <c r="F516" s="36">
        <f t="shared" si="26"/>
        <v>131643.04</v>
      </c>
      <c r="G516" s="104">
        <v>27.38</v>
      </c>
      <c r="H516" s="105">
        <v>4808</v>
      </c>
      <c r="I516" s="97"/>
      <c r="J516" s="100">
        <f t="shared" si="27"/>
        <v>144807.34400000001</v>
      </c>
      <c r="K516" s="100">
        <f t="shared" si="28"/>
        <v>151389.49599999998</v>
      </c>
      <c r="L516" s="97">
        <v>27.38</v>
      </c>
      <c r="M516" s="106">
        <v>4808</v>
      </c>
      <c r="N516" s="105"/>
    </row>
    <row r="517" spans="1:14" x14ac:dyDescent="0.25">
      <c r="A517" s="22">
        <v>516</v>
      </c>
      <c r="B517" s="10" t="s">
        <v>522</v>
      </c>
      <c r="C517" s="10" t="s">
        <v>8</v>
      </c>
      <c r="D517" s="11">
        <v>18.05</v>
      </c>
      <c r="E517" s="90">
        <v>5719</v>
      </c>
      <c r="F517" s="36">
        <f t="shared" si="26"/>
        <v>103227.95</v>
      </c>
      <c r="G517" s="104">
        <v>18.05</v>
      </c>
      <c r="H517" s="105">
        <v>5719</v>
      </c>
      <c r="I517" s="97"/>
      <c r="J517" s="100">
        <f t="shared" si="27"/>
        <v>113550.74500000001</v>
      </c>
      <c r="K517" s="100">
        <f t="shared" si="28"/>
        <v>118712.14249999999</v>
      </c>
      <c r="L517" s="97">
        <v>18.05</v>
      </c>
      <c r="M517" s="106">
        <v>5719</v>
      </c>
      <c r="N517" s="105"/>
    </row>
    <row r="518" spans="1:14" x14ac:dyDescent="0.25">
      <c r="A518" s="22">
        <v>517</v>
      </c>
      <c r="B518" s="10" t="s">
        <v>523</v>
      </c>
      <c r="C518" s="10" t="s">
        <v>8</v>
      </c>
      <c r="D518" s="11">
        <v>191.35</v>
      </c>
      <c r="E518" s="90">
        <v>5987</v>
      </c>
      <c r="F518" s="36">
        <f t="shared" si="26"/>
        <v>1145612.45</v>
      </c>
      <c r="G518" s="104">
        <v>191.35</v>
      </c>
      <c r="H518" s="105">
        <v>5987</v>
      </c>
      <c r="I518" s="97"/>
      <c r="J518" s="100">
        <f t="shared" si="27"/>
        <v>1260173.6950000001</v>
      </c>
      <c r="K518" s="100">
        <f t="shared" si="28"/>
        <v>1317454.3174999999</v>
      </c>
      <c r="L518" s="97">
        <v>191.35</v>
      </c>
      <c r="M518" s="106">
        <v>5987</v>
      </c>
      <c r="N518" s="105"/>
    </row>
    <row r="519" spans="1:14" x14ac:dyDescent="0.25">
      <c r="A519" s="22">
        <v>518</v>
      </c>
      <c r="B519" s="10" t="s">
        <v>524</v>
      </c>
      <c r="C519" s="10" t="s">
        <v>11</v>
      </c>
      <c r="D519" s="11">
        <v>406.22</v>
      </c>
      <c r="E519" s="90">
        <v>5391</v>
      </c>
      <c r="F519" s="36">
        <f t="shared" si="26"/>
        <v>2189932.02</v>
      </c>
      <c r="G519" s="104">
        <v>406.22</v>
      </c>
      <c r="H519" s="105">
        <v>5391</v>
      </c>
      <c r="I519" s="97"/>
      <c r="J519" s="100">
        <f t="shared" si="27"/>
        <v>2408925.2220000001</v>
      </c>
      <c r="K519" s="100">
        <f t="shared" si="28"/>
        <v>2518421.8229999999</v>
      </c>
      <c r="L519" s="97">
        <v>406.22</v>
      </c>
      <c r="M519" s="106">
        <v>5391</v>
      </c>
      <c r="N519" s="105"/>
    </row>
    <row r="520" spans="1:14" x14ac:dyDescent="0.25">
      <c r="A520" s="22">
        <v>519</v>
      </c>
      <c r="B520" s="10" t="s">
        <v>525</v>
      </c>
      <c r="C520" s="10" t="s">
        <v>3</v>
      </c>
      <c r="D520" s="11">
        <v>493.7</v>
      </c>
      <c r="E520" s="90">
        <v>5472</v>
      </c>
      <c r="F520" s="36">
        <f t="shared" si="26"/>
        <v>2701526.4</v>
      </c>
      <c r="G520" s="104">
        <v>493.7</v>
      </c>
      <c r="H520" s="105">
        <v>5472</v>
      </c>
      <c r="I520" s="97"/>
      <c r="J520" s="100">
        <f t="shared" si="27"/>
        <v>2971679.04</v>
      </c>
      <c r="K520" s="100">
        <f t="shared" si="28"/>
        <v>3106755.36</v>
      </c>
      <c r="L520" s="97">
        <v>493.7</v>
      </c>
      <c r="M520" s="106">
        <v>5472</v>
      </c>
      <c r="N520" s="105"/>
    </row>
    <row r="521" spans="1:14" x14ac:dyDescent="0.25">
      <c r="A521" s="22">
        <v>520</v>
      </c>
      <c r="B521" s="10" t="s">
        <v>526</v>
      </c>
      <c r="C521" s="10" t="s">
        <v>30</v>
      </c>
      <c r="D521" s="11">
        <v>79.459999999999994</v>
      </c>
      <c r="E521" s="90">
        <v>6003</v>
      </c>
      <c r="F521" s="36">
        <f t="shared" si="26"/>
        <v>476998.37999999995</v>
      </c>
      <c r="G521" s="104">
        <v>79.459999999999994</v>
      </c>
      <c r="H521" s="105">
        <v>6003</v>
      </c>
      <c r="I521" s="97"/>
      <c r="J521" s="100">
        <f t="shared" si="27"/>
        <v>524698.21799999999</v>
      </c>
      <c r="K521" s="100">
        <f t="shared" si="28"/>
        <v>548548.13699999987</v>
      </c>
      <c r="L521" s="97">
        <v>79.459999999999994</v>
      </c>
      <c r="M521" s="106">
        <v>6003</v>
      </c>
      <c r="N521" s="105"/>
    </row>
    <row r="522" spans="1:14" x14ac:dyDescent="0.25">
      <c r="A522" s="22">
        <v>521</v>
      </c>
      <c r="B522" s="10" t="s">
        <v>527</v>
      </c>
      <c r="C522" s="10" t="s">
        <v>30</v>
      </c>
      <c r="D522" s="11">
        <v>299.08999999999997</v>
      </c>
      <c r="E522" s="90">
        <v>6911</v>
      </c>
      <c r="F522" s="36">
        <f t="shared" si="26"/>
        <v>2067010.9899999998</v>
      </c>
      <c r="G522" s="104">
        <v>299.08999999999997</v>
      </c>
      <c r="H522" s="105">
        <v>6911</v>
      </c>
      <c r="I522" s="97"/>
      <c r="J522" s="100">
        <f t="shared" si="27"/>
        <v>2273712.0889999997</v>
      </c>
      <c r="K522" s="100">
        <f t="shared" si="28"/>
        <v>2377062.6384999994</v>
      </c>
      <c r="L522" s="97">
        <v>299.08999999999997</v>
      </c>
      <c r="M522" s="106">
        <v>6911</v>
      </c>
      <c r="N522" s="105"/>
    </row>
    <row r="523" spans="1:14" x14ac:dyDescent="0.25">
      <c r="A523" s="22">
        <v>522</v>
      </c>
      <c r="B523" s="10" t="s">
        <v>528</v>
      </c>
      <c r="C523" s="10" t="s">
        <v>17</v>
      </c>
      <c r="D523" s="11">
        <v>193.54</v>
      </c>
      <c r="E523" s="90">
        <v>6131</v>
      </c>
      <c r="F523" s="36">
        <f t="shared" si="26"/>
        <v>1186593.74</v>
      </c>
      <c r="G523" s="104">
        <v>193.54</v>
      </c>
      <c r="H523" s="105">
        <v>6131</v>
      </c>
      <c r="I523" s="97"/>
      <c r="J523" s="100">
        <f t="shared" si="27"/>
        <v>1305253.1140000001</v>
      </c>
      <c r="K523" s="100">
        <f t="shared" si="28"/>
        <v>1364582.801</v>
      </c>
      <c r="L523" s="97">
        <v>193.54</v>
      </c>
      <c r="M523" s="106">
        <v>6131</v>
      </c>
      <c r="N523" s="105"/>
    </row>
    <row r="524" spans="1:14" x14ac:dyDescent="0.25">
      <c r="A524" s="22">
        <v>523</v>
      </c>
      <c r="B524" s="10" t="s">
        <v>529</v>
      </c>
      <c r="C524" s="10" t="s">
        <v>5</v>
      </c>
      <c r="D524" s="11">
        <v>485.11</v>
      </c>
      <c r="E524" s="90">
        <v>7351</v>
      </c>
      <c r="F524" s="36">
        <f t="shared" si="26"/>
        <v>3566043.61</v>
      </c>
      <c r="G524" s="104">
        <v>485.11</v>
      </c>
      <c r="H524" s="105">
        <v>7351</v>
      </c>
      <c r="I524" s="97"/>
      <c r="J524" s="100">
        <f t="shared" si="27"/>
        <v>3922647.9710000004</v>
      </c>
      <c r="K524" s="100">
        <f t="shared" si="28"/>
        <v>4100950.1514999997</v>
      </c>
      <c r="L524" s="97">
        <v>485.11</v>
      </c>
      <c r="M524" s="106">
        <v>7351</v>
      </c>
      <c r="N524" s="105"/>
    </row>
    <row r="525" spans="1:14" x14ac:dyDescent="0.25">
      <c r="A525" s="22">
        <v>524</v>
      </c>
      <c r="B525" s="10" t="s">
        <v>530</v>
      </c>
      <c r="C525" s="10" t="s">
        <v>17</v>
      </c>
      <c r="D525" s="11">
        <v>421.85</v>
      </c>
      <c r="E525" s="90">
        <v>4628</v>
      </c>
      <c r="F525" s="36">
        <f t="shared" si="26"/>
        <v>1952321.8</v>
      </c>
      <c r="G525" s="104">
        <v>421.85</v>
      </c>
      <c r="H525" s="105">
        <v>4628</v>
      </c>
      <c r="I525" s="97"/>
      <c r="J525" s="100">
        <f t="shared" si="27"/>
        <v>2147553.9800000004</v>
      </c>
      <c r="K525" s="100">
        <f t="shared" si="28"/>
        <v>2245170.0699999998</v>
      </c>
      <c r="L525" s="97">
        <v>421.85</v>
      </c>
      <c r="M525" s="106">
        <v>4628</v>
      </c>
      <c r="N525" s="105"/>
    </row>
    <row r="526" spans="1:14" x14ac:dyDescent="0.25">
      <c r="A526" s="22">
        <v>525</v>
      </c>
      <c r="B526" s="10" t="s">
        <v>531</v>
      </c>
      <c r="C526" s="10" t="s">
        <v>3</v>
      </c>
      <c r="D526" s="11">
        <v>419.97</v>
      </c>
      <c r="E526" s="90">
        <v>7002</v>
      </c>
      <c r="F526" s="36">
        <f t="shared" si="26"/>
        <v>2940629.9400000004</v>
      </c>
      <c r="G526" s="104">
        <v>419.97</v>
      </c>
      <c r="H526" s="105">
        <v>7002</v>
      </c>
      <c r="I526" s="97"/>
      <c r="J526" s="100">
        <f t="shared" si="27"/>
        <v>3234692.9340000008</v>
      </c>
      <c r="K526" s="100">
        <f t="shared" si="28"/>
        <v>3381724.4310000003</v>
      </c>
      <c r="L526" s="97">
        <v>419.97</v>
      </c>
      <c r="M526" s="106">
        <v>7002</v>
      </c>
      <c r="N526" s="105"/>
    </row>
    <row r="527" spans="1:14" x14ac:dyDescent="0.25">
      <c r="A527" s="22">
        <v>526</v>
      </c>
      <c r="B527" s="10" t="s">
        <v>532</v>
      </c>
      <c r="C527" s="10" t="s">
        <v>30</v>
      </c>
      <c r="D527" s="11">
        <v>237</v>
      </c>
      <c r="E527" s="90">
        <v>6927</v>
      </c>
      <c r="F527" s="36">
        <f t="shared" si="26"/>
        <v>1641699</v>
      </c>
      <c r="G527" s="104">
        <v>237</v>
      </c>
      <c r="H527" s="105">
        <v>6927</v>
      </c>
      <c r="I527" s="97"/>
      <c r="J527" s="100">
        <f t="shared" si="27"/>
        <v>1805868.9000000001</v>
      </c>
      <c r="K527" s="100">
        <f t="shared" si="28"/>
        <v>1887953.8499999999</v>
      </c>
      <c r="L527" s="97">
        <v>237</v>
      </c>
      <c r="M527" s="106">
        <v>6927</v>
      </c>
      <c r="N527" s="105"/>
    </row>
    <row r="528" spans="1:14" x14ac:dyDescent="0.25">
      <c r="A528" s="22">
        <v>527</v>
      </c>
      <c r="B528" s="10" t="s">
        <v>533</v>
      </c>
      <c r="C528" s="10" t="s">
        <v>5</v>
      </c>
      <c r="D528" s="11">
        <v>210.34</v>
      </c>
      <c r="E528" s="90">
        <v>5517</v>
      </c>
      <c r="F528" s="36">
        <f t="shared" si="26"/>
        <v>1160445.78</v>
      </c>
      <c r="G528" s="104">
        <v>210.34</v>
      </c>
      <c r="H528" s="105">
        <v>5517</v>
      </c>
      <c r="I528" s="97"/>
      <c r="J528" s="100">
        <f t="shared" si="27"/>
        <v>1276490.3580000002</v>
      </c>
      <c r="K528" s="100">
        <f t="shared" si="28"/>
        <v>1334512.6469999999</v>
      </c>
      <c r="L528" s="97">
        <v>210.34</v>
      </c>
      <c r="M528" s="106">
        <v>5517</v>
      </c>
      <c r="N528" s="105"/>
    </row>
    <row r="529" spans="1:14" x14ac:dyDescent="0.25">
      <c r="A529" s="22">
        <v>528</v>
      </c>
      <c r="B529" s="10" t="s">
        <v>534</v>
      </c>
      <c r="C529" s="10" t="s">
        <v>17</v>
      </c>
      <c r="D529" s="11">
        <v>140.34</v>
      </c>
      <c r="E529" s="90">
        <v>5736</v>
      </c>
      <c r="F529" s="36">
        <f t="shared" si="26"/>
        <v>804990.24</v>
      </c>
      <c r="G529" s="104">
        <v>140.34</v>
      </c>
      <c r="H529" s="105">
        <v>5736</v>
      </c>
      <c r="I529" s="97"/>
      <c r="J529" s="100">
        <f t="shared" si="27"/>
        <v>885489.26400000008</v>
      </c>
      <c r="K529" s="100">
        <f t="shared" si="28"/>
        <v>925738.77599999995</v>
      </c>
      <c r="L529" s="97">
        <v>140.34</v>
      </c>
      <c r="M529" s="106">
        <v>5736</v>
      </c>
      <c r="N529" s="105"/>
    </row>
    <row r="530" spans="1:14" x14ac:dyDescent="0.25">
      <c r="A530" s="22">
        <v>529</v>
      </c>
      <c r="B530" s="10" t="s">
        <v>535</v>
      </c>
      <c r="C530" s="10" t="s">
        <v>5</v>
      </c>
      <c r="D530" s="11">
        <v>32.909999999999997</v>
      </c>
      <c r="E530" s="90">
        <v>5767</v>
      </c>
      <c r="F530" s="36">
        <f t="shared" si="26"/>
        <v>189791.96999999997</v>
      </c>
      <c r="G530" s="104">
        <v>32.909999999999997</v>
      </c>
      <c r="H530" s="105">
        <v>5767</v>
      </c>
      <c r="I530" s="97"/>
      <c r="J530" s="100">
        <f t="shared" si="27"/>
        <v>208771.16699999999</v>
      </c>
      <c r="K530" s="100">
        <f t="shared" si="28"/>
        <v>218260.76549999995</v>
      </c>
      <c r="L530" s="97">
        <v>32.909999999999997</v>
      </c>
      <c r="M530" s="106">
        <v>5767</v>
      </c>
      <c r="N530" s="105"/>
    </row>
    <row r="531" spans="1:14" x14ac:dyDescent="0.25">
      <c r="A531" s="22">
        <v>530</v>
      </c>
      <c r="B531" s="10" t="s">
        <v>536</v>
      </c>
      <c r="C531" s="10" t="s">
        <v>8</v>
      </c>
      <c r="D531" s="11">
        <v>433.04</v>
      </c>
      <c r="E531" s="90">
        <v>5907</v>
      </c>
      <c r="F531" s="36">
        <f t="shared" si="26"/>
        <v>2557967.2800000003</v>
      </c>
      <c r="G531" s="104">
        <v>433.04</v>
      </c>
      <c r="H531" s="105">
        <v>5907</v>
      </c>
      <c r="I531" s="97"/>
      <c r="J531" s="100">
        <f t="shared" si="27"/>
        <v>2813764.0080000004</v>
      </c>
      <c r="K531" s="100">
        <f t="shared" si="28"/>
        <v>2941662.372</v>
      </c>
      <c r="L531" s="97">
        <v>433.04</v>
      </c>
      <c r="M531" s="106">
        <v>5907</v>
      </c>
      <c r="N531" s="105"/>
    </row>
    <row r="532" spans="1:14" x14ac:dyDescent="0.25">
      <c r="A532" s="22">
        <v>531</v>
      </c>
      <c r="B532" s="10" t="s">
        <v>537</v>
      </c>
      <c r="C532" s="10" t="s">
        <v>1</v>
      </c>
      <c r="D532" s="11">
        <v>407.39</v>
      </c>
      <c r="E532" s="90">
        <v>7193</v>
      </c>
      <c r="F532" s="36">
        <f t="shared" si="26"/>
        <v>2930356.27</v>
      </c>
      <c r="G532" s="104">
        <v>407.39</v>
      </c>
      <c r="H532" s="105">
        <v>7193</v>
      </c>
      <c r="I532" s="97"/>
      <c r="J532" s="100">
        <f t="shared" si="27"/>
        <v>3223391.8970000003</v>
      </c>
      <c r="K532" s="100">
        <f t="shared" si="28"/>
        <v>3369909.7104999996</v>
      </c>
      <c r="L532" s="97">
        <v>407.39</v>
      </c>
      <c r="M532" s="106">
        <v>7193</v>
      </c>
      <c r="N532" s="105"/>
    </row>
    <row r="533" spans="1:14" x14ac:dyDescent="0.25">
      <c r="A533" s="22">
        <v>532</v>
      </c>
      <c r="B533" s="10" t="s">
        <v>538</v>
      </c>
      <c r="C533" s="10" t="s">
        <v>8</v>
      </c>
      <c r="D533" s="11">
        <v>499.86</v>
      </c>
      <c r="E533" s="90">
        <v>7530</v>
      </c>
      <c r="F533" s="36">
        <f t="shared" si="26"/>
        <v>3763945.8000000003</v>
      </c>
      <c r="G533" s="104">
        <v>499.86</v>
      </c>
      <c r="H533" s="105">
        <v>7530</v>
      </c>
      <c r="I533" s="97"/>
      <c r="J533" s="100">
        <f t="shared" si="27"/>
        <v>4140340.3800000008</v>
      </c>
      <c r="K533" s="100">
        <f t="shared" si="28"/>
        <v>4328537.67</v>
      </c>
      <c r="L533" s="97">
        <v>499.86</v>
      </c>
      <c r="M533" s="106">
        <v>7530</v>
      </c>
      <c r="N533" s="105"/>
    </row>
    <row r="534" spans="1:14" x14ac:dyDescent="0.25">
      <c r="A534" s="22">
        <v>533</v>
      </c>
      <c r="B534" s="10" t="s">
        <v>539</v>
      </c>
      <c r="C534" s="10" t="s">
        <v>11</v>
      </c>
      <c r="D534" s="11">
        <v>498.34</v>
      </c>
      <c r="E534" s="90">
        <v>6754</v>
      </c>
      <c r="F534" s="36">
        <f t="shared" si="26"/>
        <v>3365788.36</v>
      </c>
      <c r="G534" s="104">
        <v>498.34</v>
      </c>
      <c r="H534" s="105">
        <v>6754</v>
      </c>
      <c r="I534" s="97"/>
      <c r="J534" s="100">
        <f t="shared" si="27"/>
        <v>3702367.196</v>
      </c>
      <c r="K534" s="100">
        <f t="shared" si="28"/>
        <v>3870656.6139999996</v>
      </c>
      <c r="L534" s="97">
        <v>498.34</v>
      </c>
      <c r="M534" s="106">
        <v>6754</v>
      </c>
      <c r="N534" s="105"/>
    </row>
    <row r="535" spans="1:14" x14ac:dyDescent="0.25">
      <c r="A535" s="22">
        <v>534</v>
      </c>
      <c r="B535" s="10" t="s">
        <v>540</v>
      </c>
      <c r="C535" s="10" t="s">
        <v>30</v>
      </c>
      <c r="D535" s="11">
        <v>279.94</v>
      </c>
      <c r="E535" s="90">
        <v>6104</v>
      </c>
      <c r="F535" s="36">
        <f t="shared" si="26"/>
        <v>1708753.76</v>
      </c>
      <c r="G535" s="104">
        <v>279.94</v>
      </c>
      <c r="H535" s="105">
        <v>6104</v>
      </c>
      <c r="I535" s="97"/>
      <c r="J535" s="100">
        <f t="shared" si="27"/>
        <v>1879629.1360000002</v>
      </c>
      <c r="K535" s="100">
        <f t="shared" si="28"/>
        <v>1965066.8239999998</v>
      </c>
      <c r="L535" s="97">
        <v>279.94</v>
      </c>
      <c r="M535" s="106">
        <v>6104</v>
      </c>
      <c r="N535" s="105"/>
    </row>
    <row r="536" spans="1:14" x14ac:dyDescent="0.25">
      <c r="A536" s="22">
        <v>535</v>
      </c>
      <c r="B536" s="10" t="s">
        <v>541</v>
      </c>
      <c r="C536" s="10" t="s">
        <v>5</v>
      </c>
      <c r="D536" s="11">
        <v>385.65</v>
      </c>
      <c r="E536" s="90">
        <v>6434</v>
      </c>
      <c r="F536" s="36">
        <f t="shared" si="26"/>
        <v>2481272.0999999996</v>
      </c>
      <c r="G536" s="104">
        <v>385.65</v>
      </c>
      <c r="H536" s="105">
        <v>6434</v>
      </c>
      <c r="I536" s="97"/>
      <c r="J536" s="100">
        <f t="shared" si="27"/>
        <v>2729399.3099999996</v>
      </c>
      <c r="K536" s="100">
        <f t="shared" si="28"/>
        <v>2853462.9149999996</v>
      </c>
      <c r="L536" s="97">
        <v>385.65</v>
      </c>
      <c r="M536" s="106">
        <v>6434</v>
      </c>
      <c r="N536" s="105"/>
    </row>
    <row r="537" spans="1:14" x14ac:dyDescent="0.25">
      <c r="A537" s="22">
        <v>536</v>
      </c>
      <c r="B537" s="10" t="s">
        <v>542</v>
      </c>
      <c r="C537" s="10" t="s">
        <v>17</v>
      </c>
      <c r="D537" s="11">
        <v>472.66</v>
      </c>
      <c r="E537" s="90">
        <v>5489</v>
      </c>
      <c r="F537" s="36">
        <f t="shared" si="26"/>
        <v>2594430.7400000002</v>
      </c>
      <c r="G537" s="104">
        <v>472.66</v>
      </c>
      <c r="H537" s="105">
        <v>5489</v>
      </c>
      <c r="I537" s="97"/>
      <c r="J537" s="100">
        <f t="shared" si="27"/>
        <v>2853873.8140000002</v>
      </c>
      <c r="K537" s="100">
        <f t="shared" si="28"/>
        <v>2983595.3510000003</v>
      </c>
      <c r="L537" s="97">
        <v>472.66</v>
      </c>
      <c r="M537" s="106">
        <v>5489</v>
      </c>
      <c r="N537" s="105"/>
    </row>
    <row r="538" spans="1:14" x14ac:dyDescent="0.25">
      <c r="A538" s="22">
        <v>537</v>
      </c>
      <c r="B538" s="10" t="s">
        <v>543</v>
      </c>
      <c r="C538" s="10" t="s">
        <v>1</v>
      </c>
      <c r="D538" s="11">
        <v>425.58</v>
      </c>
      <c r="E538" s="90">
        <v>6271</v>
      </c>
      <c r="F538" s="36">
        <f t="shared" si="26"/>
        <v>2668812.1799999997</v>
      </c>
      <c r="G538" s="104">
        <v>425.58</v>
      </c>
      <c r="H538" s="105">
        <v>6271</v>
      </c>
      <c r="I538" s="97"/>
      <c r="J538" s="100">
        <f t="shared" si="27"/>
        <v>2935693.398</v>
      </c>
      <c r="K538" s="100">
        <f t="shared" si="28"/>
        <v>3069134.0069999993</v>
      </c>
      <c r="L538" s="97">
        <v>425.58</v>
      </c>
      <c r="M538" s="106">
        <v>6271</v>
      </c>
      <c r="N538" s="105"/>
    </row>
    <row r="539" spans="1:14" x14ac:dyDescent="0.25">
      <c r="A539" s="22">
        <v>538</v>
      </c>
      <c r="B539" s="10" t="s">
        <v>544</v>
      </c>
      <c r="C539" s="10" t="s">
        <v>17</v>
      </c>
      <c r="D539" s="11">
        <v>127.44</v>
      </c>
      <c r="E539" s="90">
        <v>5833</v>
      </c>
      <c r="F539" s="36">
        <f t="shared" si="26"/>
        <v>743357.52</v>
      </c>
      <c r="G539" s="104">
        <v>127.44</v>
      </c>
      <c r="H539" s="105">
        <v>5833</v>
      </c>
      <c r="I539" s="97"/>
      <c r="J539" s="100">
        <f t="shared" si="27"/>
        <v>817693.27200000011</v>
      </c>
      <c r="K539" s="100">
        <f t="shared" si="28"/>
        <v>854861.14799999993</v>
      </c>
      <c r="L539" s="97">
        <v>127.44</v>
      </c>
      <c r="M539" s="106">
        <v>5833</v>
      </c>
      <c r="N539" s="105"/>
    </row>
    <row r="540" spans="1:14" x14ac:dyDescent="0.25">
      <c r="A540" s="22">
        <v>539</v>
      </c>
      <c r="B540" s="10" t="s">
        <v>545</v>
      </c>
      <c r="C540" s="10" t="s">
        <v>30</v>
      </c>
      <c r="D540" s="11">
        <v>228.02</v>
      </c>
      <c r="E540" s="90">
        <v>6001</v>
      </c>
      <c r="F540" s="36">
        <f t="shared" si="26"/>
        <v>1368348.02</v>
      </c>
      <c r="G540" s="104">
        <v>228.02</v>
      </c>
      <c r="H540" s="105">
        <v>6001</v>
      </c>
      <c r="I540" s="97"/>
      <c r="J540" s="100">
        <f t="shared" si="27"/>
        <v>1505182.8220000002</v>
      </c>
      <c r="K540" s="100">
        <f t="shared" si="28"/>
        <v>1573600.223</v>
      </c>
      <c r="L540" s="97">
        <v>228.02</v>
      </c>
      <c r="M540" s="106">
        <v>6001</v>
      </c>
      <c r="N540" s="105"/>
    </row>
    <row r="541" spans="1:14" x14ac:dyDescent="0.25">
      <c r="A541" s="22">
        <v>540</v>
      </c>
      <c r="B541" s="10" t="s">
        <v>546</v>
      </c>
      <c r="C541" s="10" t="s">
        <v>5</v>
      </c>
      <c r="D541" s="11">
        <v>68.930000000000007</v>
      </c>
      <c r="E541" s="90">
        <v>5856</v>
      </c>
      <c r="F541" s="36">
        <f t="shared" si="26"/>
        <v>403654.08</v>
      </c>
      <c r="G541" s="104">
        <v>68.930000000000007</v>
      </c>
      <c r="H541" s="105">
        <v>5856</v>
      </c>
      <c r="I541" s="97"/>
      <c r="J541" s="100">
        <f t="shared" si="27"/>
        <v>444019.48800000007</v>
      </c>
      <c r="K541" s="100">
        <f t="shared" si="28"/>
        <v>464202.19199999998</v>
      </c>
      <c r="L541" s="97">
        <v>68.930000000000007</v>
      </c>
      <c r="M541" s="106">
        <v>5856</v>
      </c>
      <c r="N541" s="105"/>
    </row>
    <row r="542" spans="1:14" x14ac:dyDescent="0.25">
      <c r="A542" s="22">
        <v>541</v>
      </c>
      <c r="B542" s="10" t="s">
        <v>547</v>
      </c>
      <c r="C542" s="10" t="s">
        <v>5</v>
      </c>
      <c r="D542" s="11">
        <v>477.26</v>
      </c>
      <c r="E542" s="90">
        <v>6382</v>
      </c>
      <c r="F542" s="36">
        <f t="shared" si="26"/>
        <v>3045873.32</v>
      </c>
      <c r="G542" s="104">
        <v>477.26</v>
      </c>
      <c r="H542" s="105">
        <v>6382</v>
      </c>
      <c r="I542" s="97"/>
      <c r="J542" s="100">
        <f t="shared" si="27"/>
        <v>3350460.6520000002</v>
      </c>
      <c r="K542" s="100">
        <f t="shared" si="28"/>
        <v>3502754.3179999995</v>
      </c>
      <c r="L542" s="97">
        <v>477.26</v>
      </c>
      <c r="M542" s="106">
        <v>6382</v>
      </c>
      <c r="N542" s="105"/>
    </row>
    <row r="543" spans="1:14" x14ac:dyDescent="0.25">
      <c r="A543" s="22">
        <v>542</v>
      </c>
      <c r="B543" s="10" t="s">
        <v>548</v>
      </c>
      <c r="C543" s="10" t="s">
        <v>8</v>
      </c>
      <c r="D543" s="11">
        <v>305.06</v>
      </c>
      <c r="E543" s="90">
        <v>7614</v>
      </c>
      <c r="F543" s="36">
        <f t="shared" si="26"/>
        <v>2322726.84</v>
      </c>
      <c r="G543" s="104">
        <v>305.06</v>
      </c>
      <c r="H543" s="105">
        <v>7614</v>
      </c>
      <c r="I543" s="97"/>
      <c r="J543" s="100">
        <f t="shared" si="27"/>
        <v>2554999.5240000002</v>
      </c>
      <c r="K543" s="100">
        <f t="shared" si="28"/>
        <v>2671135.8659999995</v>
      </c>
      <c r="L543" s="97">
        <v>305.06</v>
      </c>
      <c r="M543" s="106">
        <v>7614</v>
      </c>
      <c r="N543" s="105"/>
    </row>
    <row r="544" spans="1:14" x14ac:dyDescent="0.25">
      <c r="A544" s="22">
        <v>543</v>
      </c>
      <c r="B544" s="10" t="s">
        <v>549</v>
      </c>
      <c r="C544" s="10" t="s">
        <v>1</v>
      </c>
      <c r="D544" s="11">
        <v>118.18</v>
      </c>
      <c r="E544" s="90">
        <v>7391</v>
      </c>
      <c r="F544" s="36">
        <f t="shared" si="26"/>
        <v>873468.38</v>
      </c>
      <c r="G544" s="104">
        <v>118.18</v>
      </c>
      <c r="H544" s="105">
        <v>7391</v>
      </c>
      <c r="I544" s="97"/>
      <c r="J544" s="100">
        <f t="shared" si="27"/>
        <v>960815.21800000011</v>
      </c>
      <c r="K544" s="100">
        <f t="shared" si="28"/>
        <v>1004488.6369999999</v>
      </c>
      <c r="L544" s="97">
        <v>118.18</v>
      </c>
      <c r="M544" s="106">
        <v>7391</v>
      </c>
      <c r="N544" s="105"/>
    </row>
    <row r="545" spans="1:14" x14ac:dyDescent="0.25">
      <c r="A545" s="22">
        <v>544</v>
      </c>
      <c r="B545" s="10" t="s">
        <v>550</v>
      </c>
      <c r="C545" s="10" t="s">
        <v>1</v>
      </c>
      <c r="D545" s="11">
        <v>337.49</v>
      </c>
      <c r="E545" s="90">
        <v>3564</v>
      </c>
      <c r="F545" s="36">
        <f t="shared" si="26"/>
        <v>1202814.3600000001</v>
      </c>
      <c r="G545" s="104">
        <v>337.49</v>
      </c>
      <c r="H545" s="105">
        <v>3564</v>
      </c>
      <c r="I545" s="97"/>
      <c r="J545" s="100">
        <f t="shared" si="27"/>
        <v>1323095.7960000003</v>
      </c>
      <c r="K545" s="100">
        <f t="shared" si="28"/>
        <v>1383236.514</v>
      </c>
      <c r="L545" s="97">
        <v>337.49</v>
      </c>
      <c r="M545" s="106">
        <v>3564</v>
      </c>
      <c r="N545" s="105"/>
    </row>
    <row r="546" spans="1:14" x14ac:dyDescent="0.25">
      <c r="A546" s="22">
        <v>545</v>
      </c>
      <c r="B546" s="10" t="s">
        <v>551</v>
      </c>
      <c r="C546" s="10" t="s">
        <v>30</v>
      </c>
      <c r="D546" s="11">
        <v>310.97000000000003</v>
      </c>
      <c r="E546" s="90">
        <v>6007</v>
      </c>
      <c r="F546" s="36">
        <f t="shared" si="26"/>
        <v>1867996.7900000003</v>
      </c>
      <c r="G546" s="104">
        <v>310.97000000000003</v>
      </c>
      <c r="H546" s="105">
        <v>6007</v>
      </c>
      <c r="I546" s="97"/>
      <c r="J546" s="100">
        <f t="shared" si="27"/>
        <v>2054796.4690000005</v>
      </c>
      <c r="K546" s="100">
        <f t="shared" si="28"/>
        <v>2148196.3085000003</v>
      </c>
      <c r="L546" s="97">
        <v>310.97000000000003</v>
      </c>
      <c r="M546" s="106">
        <v>6007</v>
      </c>
      <c r="N546" s="105"/>
    </row>
    <row r="547" spans="1:14" x14ac:dyDescent="0.25">
      <c r="A547" s="22">
        <v>546</v>
      </c>
      <c r="B547" s="10" t="s">
        <v>552</v>
      </c>
      <c r="C547" s="10" t="s">
        <v>5</v>
      </c>
      <c r="D547" s="11">
        <v>182.29</v>
      </c>
      <c r="E547" s="90">
        <v>6175</v>
      </c>
      <c r="F547" s="36">
        <f t="shared" si="26"/>
        <v>1125640.75</v>
      </c>
      <c r="G547" s="104">
        <v>182.29</v>
      </c>
      <c r="H547" s="105">
        <v>6175</v>
      </c>
      <c r="I547" s="97"/>
      <c r="J547" s="100">
        <f t="shared" si="27"/>
        <v>1238204.8250000002</v>
      </c>
      <c r="K547" s="100">
        <f t="shared" si="28"/>
        <v>1294486.8624999998</v>
      </c>
      <c r="L547" s="97">
        <v>182.29</v>
      </c>
      <c r="M547" s="106">
        <v>6175</v>
      </c>
      <c r="N547" s="105"/>
    </row>
    <row r="548" spans="1:14" x14ac:dyDescent="0.25">
      <c r="A548" s="22">
        <v>547</v>
      </c>
      <c r="B548" s="10" t="s">
        <v>553</v>
      </c>
      <c r="C548" s="10" t="s">
        <v>1</v>
      </c>
      <c r="D548" s="11">
        <v>61.21</v>
      </c>
      <c r="E548" s="90">
        <v>5616</v>
      </c>
      <c r="F548" s="36">
        <f t="shared" si="26"/>
        <v>343755.36</v>
      </c>
      <c r="G548" s="104">
        <v>61.21</v>
      </c>
      <c r="H548" s="105">
        <v>5616</v>
      </c>
      <c r="I548" s="97"/>
      <c r="J548" s="100">
        <f t="shared" si="27"/>
        <v>378130.89600000001</v>
      </c>
      <c r="K548" s="100">
        <f t="shared" si="28"/>
        <v>395318.66399999993</v>
      </c>
      <c r="L548" s="97">
        <v>61.21</v>
      </c>
      <c r="M548" s="106">
        <v>5616</v>
      </c>
      <c r="N548" s="105"/>
    </row>
    <row r="549" spans="1:14" x14ac:dyDescent="0.25">
      <c r="A549" s="22">
        <v>548</v>
      </c>
      <c r="B549" s="10" t="s">
        <v>554</v>
      </c>
      <c r="C549" s="10" t="s">
        <v>1</v>
      </c>
      <c r="D549" s="11">
        <v>337.43</v>
      </c>
      <c r="E549" s="90">
        <v>6537</v>
      </c>
      <c r="F549" s="36">
        <f t="shared" si="26"/>
        <v>2205779.91</v>
      </c>
      <c r="G549" s="104">
        <v>337.43</v>
      </c>
      <c r="H549" s="105">
        <v>6537</v>
      </c>
      <c r="I549" s="97"/>
      <c r="J549" s="100">
        <f t="shared" si="27"/>
        <v>2426357.9010000005</v>
      </c>
      <c r="K549" s="100">
        <f t="shared" si="28"/>
        <v>2536646.8964999998</v>
      </c>
      <c r="L549" s="97">
        <v>337.43</v>
      </c>
      <c r="M549" s="106">
        <v>6537</v>
      </c>
      <c r="N549" s="105"/>
    </row>
    <row r="550" spans="1:14" x14ac:dyDescent="0.25">
      <c r="A550" s="22">
        <v>549</v>
      </c>
      <c r="B550" s="10" t="s">
        <v>555</v>
      </c>
      <c r="C550" s="10" t="s">
        <v>17</v>
      </c>
      <c r="D550" s="11">
        <v>262.55</v>
      </c>
      <c r="E550" s="90">
        <v>6282</v>
      </c>
      <c r="F550" s="36">
        <f t="shared" si="26"/>
        <v>1649339.1</v>
      </c>
      <c r="G550" s="104">
        <v>262.55</v>
      </c>
      <c r="H550" s="105">
        <v>6282</v>
      </c>
      <c r="I550" s="97"/>
      <c r="J550" s="100">
        <f t="shared" si="27"/>
        <v>1814273.0100000002</v>
      </c>
      <c r="K550" s="100">
        <f t="shared" si="28"/>
        <v>1896739.9649999999</v>
      </c>
      <c r="L550" s="97">
        <v>262.55</v>
      </c>
      <c r="M550" s="106">
        <v>6282</v>
      </c>
      <c r="N550" s="105"/>
    </row>
    <row r="551" spans="1:14" x14ac:dyDescent="0.25">
      <c r="A551" s="22">
        <v>550</v>
      </c>
      <c r="B551" s="10" t="s">
        <v>556</v>
      </c>
      <c r="C551" s="10" t="s">
        <v>30</v>
      </c>
      <c r="D551" s="11">
        <v>387.3</v>
      </c>
      <c r="E551" s="90">
        <v>6626</v>
      </c>
      <c r="F551" s="36">
        <f t="shared" si="26"/>
        <v>2566249.8000000003</v>
      </c>
      <c r="G551" s="104">
        <v>387.3</v>
      </c>
      <c r="H551" s="105">
        <v>6626</v>
      </c>
      <c r="I551" s="97"/>
      <c r="J551" s="100">
        <f t="shared" si="27"/>
        <v>2822874.7800000007</v>
      </c>
      <c r="K551" s="100">
        <f t="shared" si="28"/>
        <v>2951187.27</v>
      </c>
      <c r="L551" s="97">
        <v>387.3</v>
      </c>
      <c r="M551" s="106">
        <v>6626</v>
      </c>
      <c r="N551" s="105"/>
    </row>
    <row r="552" spans="1:14" x14ac:dyDescent="0.25">
      <c r="A552" s="22">
        <v>551</v>
      </c>
      <c r="B552" s="10" t="s">
        <v>557</v>
      </c>
      <c r="C552" s="10" t="s">
        <v>8</v>
      </c>
      <c r="D552" s="11">
        <v>262.48</v>
      </c>
      <c r="E552" s="90">
        <v>6018</v>
      </c>
      <c r="F552" s="36">
        <f t="shared" si="26"/>
        <v>1579604.6400000001</v>
      </c>
      <c r="G552" s="104">
        <v>262.48</v>
      </c>
      <c r="H552" s="105">
        <v>6018</v>
      </c>
      <c r="I552" s="97"/>
      <c r="J552" s="100">
        <f t="shared" si="27"/>
        <v>1737565.1040000003</v>
      </c>
      <c r="K552" s="100">
        <f t="shared" si="28"/>
        <v>1816545.3359999999</v>
      </c>
      <c r="L552" s="97">
        <v>262.48</v>
      </c>
      <c r="M552" s="106">
        <v>6018</v>
      </c>
      <c r="N552" s="105"/>
    </row>
    <row r="553" spans="1:14" x14ac:dyDescent="0.25">
      <c r="A553" s="22">
        <v>552</v>
      </c>
      <c r="B553" s="10" t="s">
        <v>558</v>
      </c>
      <c r="C553" s="10" t="s">
        <v>17</v>
      </c>
      <c r="D553" s="11">
        <v>426.83</v>
      </c>
      <c r="E553" s="90">
        <v>6018</v>
      </c>
      <c r="F553" s="36">
        <f t="shared" si="26"/>
        <v>2568662.94</v>
      </c>
      <c r="G553" s="104">
        <v>426.83</v>
      </c>
      <c r="H553" s="105">
        <v>6018</v>
      </c>
      <c r="I553" s="97"/>
      <c r="J553" s="100">
        <f t="shared" si="27"/>
        <v>2825529.2340000002</v>
      </c>
      <c r="K553" s="100">
        <f t="shared" si="28"/>
        <v>2953962.3809999996</v>
      </c>
      <c r="L553" s="97">
        <v>426.83</v>
      </c>
      <c r="M553" s="106">
        <v>6018</v>
      </c>
      <c r="N553" s="105"/>
    </row>
    <row r="554" spans="1:14" x14ac:dyDescent="0.25">
      <c r="A554" s="22">
        <v>553</v>
      </c>
      <c r="B554" s="10" t="s">
        <v>559</v>
      </c>
      <c r="C554" s="10" t="s">
        <v>17</v>
      </c>
      <c r="D554" s="11">
        <v>278.19</v>
      </c>
      <c r="E554" s="90">
        <v>5603</v>
      </c>
      <c r="F554" s="36">
        <f t="shared" si="26"/>
        <v>1558698.57</v>
      </c>
      <c r="G554" s="104">
        <v>278.19</v>
      </c>
      <c r="H554" s="105">
        <v>5603</v>
      </c>
      <c r="I554" s="97"/>
      <c r="J554" s="100">
        <f t="shared" si="27"/>
        <v>1714568.4270000001</v>
      </c>
      <c r="K554" s="100">
        <f t="shared" si="28"/>
        <v>1792503.3554999998</v>
      </c>
      <c r="L554" s="97">
        <v>278.19</v>
      </c>
      <c r="M554" s="106">
        <v>5603</v>
      </c>
      <c r="N554" s="105"/>
    </row>
    <row r="555" spans="1:14" x14ac:dyDescent="0.25">
      <c r="A555" s="22">
        <v>554</v>
      </c>
      <c r="B555" s="10" t="s">
        <v>560</v>
      </c>
      <c r="C555" s="10" t="s">
        <v>3</v>
      </c>
      <c r="D555" s="11">
        <v>282.66000000000003</v>
      </c>
      <c r="E555" s="90">
        <v>5920</v>
      </c>
      <c r="F555" s="36">
        <f t="shared" si="26"/>
        <v>1673347.2000000002</v>
      </c>
      <c r="G555" s="104">
        <v>282.66000000000003</v>
      </c>
      <c r="H555" s="105">
        <v>5920</v>
      </c>
      <c r="I555" s="97"/>
      <c r="J555" s="100">
        <f t="shared" si="27"/>
        <v>1840681.9200000004</v>
      </c>
      <c r="K555" s="100">
        <f t="shared" si="28"/>
        <v>1924349.28</v>
      </c>
      <c r="L555" s="97">
        <v>282.66000000000003</v>
      </c>
      <c r="M555" s="106">
        <v>5920</v>
      </c>
      <c r="N555" s="105"/>
    </row>
    <row r="556" spans="1:14" x14ac:dyDescent="0.25">
      <c r="A556" s="22">
        <v>555</v>
      </c>
      <c r="B556" s="10" t="s">
        <v>561</v>
      </c>
      <c r="C556" s="10" t="s">
        <v>11</v>
      </c>
      <c r="D556" s="11">
        <v>438.94</v>
      </c>
      <c r="E556" s="90">
        <v>6070</v>
      </c>
      <c r="F556" s="36">
        <f t="shared" si="26"/>
        <v>2664365.7999999998</v>
      </c>
      <c r="G556" s="104">
        <v>438.94</v>
      </c>
      <c r="H556" s="105">
        <v>6070</v>
      </c>
      <c r="I556" s="97"/>
      <c r="J556" s="100">
        <f t="shared" si="27"/>
        <v>2930802.38</v>
      </c>
      <c r="K556" s="100">
        <f t="shared" si="28"/>
        <v>3064020.6699999995</v>
      </c>
      <c r="L556" s="97">
        <v>438.94</v>
      </c>
      <c r="M556" s="106">
        <v>6070</v>
      </c>
      <c r="N556" s="105"/>
    </row>
    <row r="557" spans="1:14" x14ac:dyDescent="0.25">
      <c r="A557" s="22">
        <v>556</v>
      </c>
      <c r="B557" s="10" t="s">
        <v>562</v>
      </c>
      <c r="C557" s="10" t="s">
        <v>3</v>
      </c>
      <c r="D557" s="11">
        <v>204.72</v>
      </c>
      <c r="E557" s="90">
        <v>5868</v>
      </c>
      <c r="F557" s="36">
        <f t="shared" si="26"/>
        <v>1201296.96</v>
      </c>
      <c r="G557" s="104">
        <v>204.72</v>
      </c>
      <c r="H557" s="105">
        <v>5868</v>
      </c>
      <c r="I557" s="97"/>
      <c r="J557" s="100">
        <f t="shared" si="27"/>
        <v>1321426.656</v>
      </c>
      <c r="K557" s="100">
        <f t="shared" si="28"/>
        <v>1381491.504</v>
      </c>
      <c r="L557" s="97">
        <v>204.72</v>
      </c>
      <c r="M557" s="106">
        <v>5868</v>
      </c>
      <c r="N557" s="105"/>
    </row>
    <row r="558" spans="1:14" x14ac:dyDescent="0.25">
      <c r="A558" s="22">
        <v>557</v>
      </c>
      <c r="B558" s="10" t="s">
        <v>563</v>
      </c>
      <c r="C558" s="10" t="s">
        <v>1</v>
      </c>
      <c r="D558" s="11">
        <v>71.34</v>
      </c>
      <c r="E558" s="90">
        <v>5636</v>
      </c>
      <c r="F558" s="36">
        <f t="shared" si="26"/>
        <v>402072.24</v>
      </c>
      <c r="G558" s="104">
        <v>71.34</v>
      </c>
      <c r="H558" s="105">
        <v>5636</v>
      </c>
      <c r="I558" s="97"/>
      <c r="J558" s="100">
        <f t="shared" si="27"/>
        <v>442279.46400000004</v>
      </c>
      <c r="K558" s="100">
        <f t="shared" si="28"/>
        <v>462383.07599999994</v>
      </c>
      <c r="L558" s="97">
        <v>71.34</v>
      </c>
      <c r="M558" s="106">
        <v>5636</v>
      </c>
      <c r="N558" s="105"/>
    </row>
    <row r="559" spans="1:14" x14ac:dyDescent="0.25">
      <c r="A559" s="22">
        <v>558</v>
      </c>
      <c r="B559" s="10" t="s">
        <v>564</v>
      </c>
      <c r="C559" s="10" t="s">
        <v>5</v>
      </c>
      <c r="D559" s="11">
        <v>19.25</v>
      </c>
      <c r="E559" s="90">
        <v>6659</v>
      </c>
      <c r="F559" s="36">
        <f t="shared" si="26"/>
        <v>128185.75</v>
      </c>
      <c r="G559" s="104">
        <v>19.25</v>
      </c>
      <c r="H559" s="105">
        <v>6659</v>
      </c>
      <c r="I559" s="97"/>
      <c r="J559" s="100">
        <f t="shared" si="27"/>
        <v>141004.32500000001</v>
      </c>
      <c r="K559" s="100">
        <f t="shared" si="28"/>
        <v>147413.61249999999</v>
      </c>
      <c r="L559" s="97">
        <v>19.25</v>
      </c>
      <c r="M559" s="106">
        <v>6659</v>
      </c>
      <c r="N559" s="105"/>
    </row>
    <row r="560" spans="1:14" x14ac:dyDescent="0.25">
      <c r="A560" s="22">
        <v>559</v>
      </c>
      <c r="B560" s="10" t="s">
        <v>565</v>
      </c>
      <c r="C560" s="10" t="s">
        <v>11</v>
      </c>
      <c r="D560" s="11">
        <v>378.79</v>
      </c>
      <c r="E560" s="90">
        <v>5769</v>
      </c>
      <c r="F560" s="36">
        <f t="shared" si="26"/>
        <v>2185239.5100000002</v>
      </c>
      <c r="G560" s="104">
        <v>378.79</v>
      </c>
      <c r="H560" s="105">
        <v>5769</v>
      </c>
      <c r="I560" s="97"/>
      <c r="J560" s="100">
        <f t="shared" si="27"/>
        <v>2403763.4610000006</v>
      </c>
      <c r="K560" s="100">
        <f t="shared" si="28"/>
        <v>2513025.4365000003</v>
      </c>
      <c r="L560" s="97">
        <v>378.79</v>
      </c>
      <c r="M560" s="106">
        <v>5769</v>
      </c>
      <c r="N560" s="105"/>
    </row>
    <row r="561" spans="1:14" x14ac:dyDescent="0.25">
      <c r="A561" s="22">
        <v>560</v>
      </c>
      <c r="B561" s="10" t="s">
        <v>566</v>
      </c>
      <c r="C561" s="10" t="s">
        <v>11</v>
      </c>
      <c r="D561" s="11">
        <v>312.05</v>
      </c>
      <c r="E561" s="90">
        <v>6316</v>
      </c>
      <c r="F561" s="36">
        <f t="shared" si="26"/>
        <v>1970907.8</v>
      </c>
      <c r="G561" s="104">
        <v>312.05</v>
      </c>
      <c r="H561" s="105">
        <v>6316</v>
      </c>
      <c r="I561" s="97"/>
      <c r="J561" s="100">
        <f t="shared" si="27"/>
        <v>2167998.58</v>
      </c>
      <c r="K561" s="100">
        <f t="shared" si="28"/>
        <v>2266543.9699999997</v>
      </c>
      <c r="L561" s="97">
        <v>312.05</v>
      </c>
      <c r="M561" s="106">
        <v>6316</v>
      </c>
      <c r="N561" s="105"/>
    </row>
    <row r="562" spans="1:14" x14ac:dyDescent="0.25">
      <c r="A562" s="22">
        <v>561</v>
      </c>
      <c r="B562" s="10" t="s">
        <v>567</v>
      </c>
      <c r="C562" s="10" t="s">
        <v>5</v>
      </c>
      <c r="D562" s="11">
        <v>353.52</v>
      </c>
      <c r="E562" s="90">
        <v>6828</v>
      </c>
      <c r="F562" s="36">
        <f t="shared" si="26"/>
        <v>2413834.56</v>
      </c>
      <c r="G562" s="104">
        <v>353.52</v>
      </c>
      <c r="H562" s="105">
        <v>6828</v>
      </c>
      <c r="I562" s="97"/>
      <c r="J562" s="100">
        <f t="shared" si="27"/>
        <v>2655218.0160000003</v>
      </c>
      <c r="K562" s="100">
        <f t="shared" si="28"/>
        <v>2775909.7439999999</v>
      </c>
      <c r="L562" s="97">
        <v>353.52</v>
      </c>
      <c r="M562" s="106">
        <v>6828</v>
      </c>
      <c r="N562" s="105"/>
    </row>
    <row r="563" spans="1:14" x14ac:dyDescent="0.25">
      <c r="A563" s="22">
        <v>562</v>
      </c>
      <c r="B563" s="10" t="s">
        <v>568</v>
      </c>
      <c r="C563" s="10" t="s">
        <v>11</v>
      </c>
      <c r="D563" s="11">
        <v>110.42</v>
      </c>
      <c r="E563" s="90">
        <v>6247</v>
      </c>
      <c r="F563" s="36">
        <f t="shared" si="26"/>
        <v>689793.74</v>
      </c>
      <c r="G563" s="104">
        <v>110.42</v>
      </c>
      <c r="H563" s="105">
        <v>6247</v>
      </c>
      <c r="I563" s="97"/>
      <c r="J563" s="100">
        <f t="shared" si="27"/>
        <v>758773.11400000006</v>
      </c>
      <c r="K563" s="100">
        <f t="shared" si="28"/>
        <v>793262.80099999998</v>
      </c>
      <c r="L563" s="97">
        <v>110.42</v>
      </c>
      <c r="M563" s="106">
        <v>6247</v>
      </c>
      <c r="N563" s="105"/>
    </row>
    <row r="564" spans="1:14" x14ac:dyDescent="0.25">
      <c r="A564" s="22">
        <v>563</v>
      </c>
      <c r="B564" s="10" t="s">
        <v>569</v>
      </c>
      <c r="C564" s="10" t="s">
        <v>5</v>
      </c>
      <c r="D564" s="11">
        <v>72.5</v>
      </c>
      <c r="E564" s="90">
        <v>5695</v>
      </c>
      <c r="F564" s="36">
        <f t="shared" si="26"/>
        <v>412887.5</v>
      </c>
      <c r="G564" s="104">
        <v>72.5</v>
      </c>
      <c r="H564" s="105">
        <v>5695</v>
      </c>
      <c r="I564" s="97"/>
      <c r="J564" s="100">
        <f t="shared" si="27"/>
        <v>454176.25000000006</v>
      </c>
      <c r="K564" s="100">
        <f t="shared" si="28"/>
        <v>474820.62499999994</v>
      </c>
      <c r="L564" s="97">
        <v>72.5</v>
      </c>
      <c r="M564" s="106">
        <v>5695</v>
      </c>
      <c r="N564" s="105"/>
    </row>
    <row r="565" spans="1:14" x14ac:dyDescent="0.25">
      <c r="A565" s="22">
        <v>564</v>
      </c>
      <c r="B565" s="10" t="s">
        <v>570</v>
      </c>
      <c r="C565" s="10" t="s">
        <v>11</v>
      </c>
      <c r="D565" s="11">
        <v>12.2</v>
      </c>
      <c r="E565" s="90">
        <v>6914</v>
      </c>
      <c r="F565" s="36">
        <f t="shared" si="26"/>
        <v>84350.799999999988</v>
      </c>
      <c r="G565" s="104">
        <v>12.2</v>
      </c>
      <c r="H565" s="105">
        <v>6914</v>
      </c>
      <c r="I565" s="97"/>
      <c r="J565" s="100">
        <f t="shared" si="27"/>
        <v>92785.87999999999</v>
      </c>
      <c r="K565" s="100">
        <f t="shared" si="28"/>
        <v>97003.419999999984</v>
      </c>
      <c r="L565" s="97">
        <v>12.2</v>
      </c>
      <c r="M565" s="106">
        <v>6914</v>
      </c>
      <c r="N565" s="105"/>
    </row>
    <row r="566" spans="1:14" x14ac:dyDescent="0.25">
      <c r="A566" s="22">
        <v>565</v>
      </c>
      <c r="B566" s="10" t="s">
        <v>571</v>
      </c>
      <c r="C566" s="10" t="s">
        <v>17</v>
      </c>
      <c r="D566" s="11">
        <v>178.54</v>
      </c>
      <c r="E566" s="90">
        <v>5471</v>
      </c>
      <c r="F566" s="36">
        <f t="shared" si="26"/>
        <v>976792.34</v>
      </c>
      <c r="G566" s="104">
        <v>178.54</v>
      </c>
      <c r="H566" s="105">
        <v>5471</v>
      </c>
      <c r="I566" s="97"/>
      <c r="J566" s="100">
        <f t="shared" si="27"/>
        <v>1074471.574</v>
      </c>
      <c r="K566" s="100">
        <f t="shared" si="28"/>
        <v>1123311.1909999999</v>
      </c>
      <c r="L566" s="97">
        <v>178.54</v>
      </c>
      <c r="M566" s="106">
        <v>5471</v>
      </c>
      <c r="N566" s="105"/>
    </row>
    <row r="567" spans="1:14" x14ac:dyDescent="0.25">
      <c r="A567" s="22">
        <v>566</v>
      </c>
      <c r="B567" s="10" t="s">
        <v>572</v>
      </c>
      <c r="C567" s="10" t="s">
        <v>30</v>
      </c>
      <c r="D567" s="11">
        <v>297.01</v>
      </c>
      <c r="E567" s="90">
        <v>6274</v>
      </c>
      <c r="F567" s="36">
        <f t="shared" si="26"/>
        <v>1863440.74</v>
      </c>
      <c r="G567" s="104">
        <v>297.01</v>
      </c>
      <c r="H567" s="105">
        <v>6274</v>
      </c>
      <c r="I567" s="97"/>
      <c r="J567" s="100">
        <f t="shared" si="27"/>
        <v>2049784.8140000002</v>
      </c>
      <c r="K567" s="100">
        <f t="shared" si="28"/>
        <v>2142956.8509999998</v>
      </c>
      <c r="L567" s="97">
        <v>297.01</v>
      </c>
      <c r="M567" s="106">
        <v>6274</v>
      </c>
      <c r="N567" s="105"/>
    </row>
    <row r="568" spans="1:14" x14ac:dyDescent="0.25">
      <c r="A568" s="22">
        <v>567</v>
      </c>
      <c r="B568" s="10" t="s">
        <v>573</v>
      </c>
      <c r="C568" s="10" t="s">
        <v>30</v>
      </c>
      <c r="D568" s="11">
        <v>199.16</v>
      </c>
      <c r="E568" s="90">
        <v>5303</v>
      </c>
      <c r="F568" s="36">
        <f t="shared" si="26"/>
        <v>1056145.48</v>
      </c>
      <c r="G568" s="104">
        <v>199.16</v>
      </c>
      <c r="H568" s="105">
        <v>5303</v>
      </c>
      <c r="I568" s="97"/>
      <c r="J568" s="100">
        <f t="shared" si="27"/>
        <v>1161760.0280000002</v>
      </c>
      <c r="K568" s="100">
        <f t="shared" si="28"/>
        <v>1214567.3019999999</v>
      </c>
      <c r="L568" s="97">
        <v>199.16</v>
      </c>
      <c r="M568" s="106">
        <v>5303</v>
      </c>
      <c r="N568" s="105"/>
    </row>
    <row r="569" spans="1:14" x14ac:dyDescent="0.25">
      <c r="A569" s="22">
        <v>568</v>
      </c>
      <c r="B569" s="10" t="s">
        <v>574</v>
      </c>
      <c r="C569" s="10" t="s">
        <v>3</v>
      </c>
      <c r="D569" s="11">
        <v>221.55</v>
      </c>
      <c r="E569" s="90">
        <v>8097</v>
      </c>
      <c r="F569" s="36">
        <f t="shared" si="26"/>
        <v>1793890.35</v>
      </c>
      <c r="G569" s="104">
        <v>221.55</v>
      </c>
      <c r="H569" s="105">
        <v>8097</v>
      </c>
      <c r="I569" s="97"/>
      <c r="J569" s="100">
        <f t="shared" si="27"/>
        <v>1973279.3850000002</v>
      </c>
      <c r="K569" s="100">
        <f t="shared" si="28"/>
        <v>2062973.9024999999</v>
      </c>
      <c r="L569" s="97">
        <v>221.55</v>
      </c>
      <c r="M569" s="106">
        <v>8097</v>
      </c>
      <c r="N569" s="105"/>
    </row>
    <row r="570" spans="1:14" x14ac:dyDescent="0.25">
      <c r="A570" s="22">
        <v>569</v>
      </c>
      <c r="B570" s="10" t="s">
        <v>575</v>
      </c>
      <c r="C570" s="10" t="s">
        <v>17</v>
      </c>
      <c r="D570" s="11">
        <v>452.56</v>
      </c>
      <c r="E570" s="90">
        <v>5655</v>
      </c>
      <c r="F570" s="36">
        <f t="shared" si="26"/>
        <v>2559226.7999999998</v>
      </c>
      <c r="G570" s="104">
        <v>452.56</v>
      </c>
      <c r="H570" s="105">
        <v>5655</v>
      </c>
      <c r="I570" s="97"/>
      <c r="J570" s="100">
        <f t="shared" si="27"/>
        <v>2815149.48</v>
      </c>
      <c r="K570" s="100">
        <f t="shared" si="28"/>
        <v>2943110.8199999994</v>
      </c>
      <c r="L570" s="97">
        <v>452.56</v>
      </c>
      <c r="M570" s="106">
        <v>5655</v>
      </c>
      <c r="N570" s="105"/>
    </row>
    <row r="571" spans="1:14" x14ac:dyDescent="0.25">
      <c r="A571" s="22">
        <v>570</v>
      </c>
      <c r="B571" s="10" t="s">
        <v>576</v>
      </c>
      <c r="C571" s="10" t="s">
        <v>11</v>
      </c>
      <c r="D571" s="11">
        <v>177.39</v>
      </c>
      <c r="E571" s="90">
        <v>7506</v>
      </c>
      <c r="F571" s="36">
        <f t="shared" si="26"/>
        <v>1331489.3399999999</v>
      </c>
      <c r="G571" s="104">
        <v>177.39</v>
      </c>
      <c r="H571" s="105">
        <v>7506</v>
      </c>
      <c r="I571" s="97"/>
      <c r="J571" s="100">
        <f t="shared" si="27"/>
        <v>1464638.274</v>
      </c>
      <c r="K571" s="100">
        <f t="shared" si="28"/>
        <v>1531212.7409999997</v>
      </c>
      <c r="L571" s="97">
        <v>177.39</v>
      </c>
      <c r="M571" s="106">
        <v>7506</v>
      </c>
      <c r="N571" s="105"/>
    </row>
    <row r="572" spans="1:14" x14ac:dyDescent="0.25">
      <c r="A572" s="22">
        <v>571</v>
      </c>
      <c r="B572" s="10" t="s">
        <v>577</v>
      </c>
      <c r="C572" s="10" t="s">
        <v>8</v>
      </c>
      <c r="D572" s="11">
        <v>259.42</v>
      </c>
      <c r="E572" s="90">
        <v>6630</v>
      </c>
      <c r="F572" s="36">
        <f t="shared" si="26"/>
        <v>1719954.6</v>
      </c>
      <c r="G572" s="104">
        <v>259.42</v>
      </c>
      <c r="H572" s="105">
        <v>6630</v>
      </c>
      <c r="I572" s="97"/>
      <c r="J572" s="100">
        <f t="shared" si="27"/>
        <v>1891950.0600000003</v>
      </c>
      <c r="K572" s="100">
        <f t="shared" si="28"/>
        <v>1977947.79</v>
      </c>
      <c r="L572" s="97">
        <v>259.42</v>
      </c>
      <c r="M572" s="106">
        <v>6630</v>
      </c>
      <c r="N572" s="105"/>
    </row>
    <row r="573" spans="1:14" x14ac:dyDescent="0.25">
      <c r="A573" s="22">
        <v>572</v>
      </c>
      <c r="B573" s="10" t="s">
        <v>578</v>
      </c>
      <c r="C573" s="10" t="s">
        <v>5</v>
      </c>
      <c r="D573" s="11">
        <v>392.91</v>
      </c>
      <c r="E573" s="90">
        <v>5592</v>
      </c>
      <c r="F573" s="36">
        <f t="shared" si="26"/>
        <v>2197152.7200000002</v>
      </c>
      <c r="G573" s="104">
        <v>392.91</v>
      </c>
      <c r="H573" s="105">
        <v>5592</v>
      </c>
      <c r="I573" s="97"/>
      <c r="J573" s="100">
        <f t="shared" si="27"/>
        <v>2416867.9920000006</v>
      </c>
      <c r="K573" s="100">
        <f t="shared" si="28"/>
        <v>2526725.628</v>
      </c>
      <c r="L573" s="97">
        <v>392.91</v>
      </c>
      <c r="M573" s="106">
        <v>5592</v>
      </c>
      <c r="N573" s="105"/>
    </row>
    <row r="574" spans="1:14" x14ac:dyDescent="0.25">
      <c r="A574" s="22">
        <v>573</v>
      </c>
      <c r="B574" s="10" t="s">
        <v>579</v>
      </c>
      <c r="C574" s="10" t="s">
        <v>17</v>
      </c>
      <c r="D574" s="11">
        <v>201.29</v>
      </c>
      <c r="E574" s="90">
        <v>5820</v>
      </c>
      <c r="F574" s="36">
        <f t="shared" si="26"/>
        <v>1171507.8</v>
      </c>
      <c r="G574" s="104">
        <v>201.29</v>
      </c>
      <c r="H574" s="105">
        <v>5820</v>
      </c>
      <c r="I574" s="97"/>
      <c r="J574" s="100">
        <f t="shared" si="27"/>
        <v>1288658.58</v>
      </c>
      <c r="K574" s="100">
        <f t="shared" si="28"/>
        <v>1347233.97</v>
      </c>
      <c r="L574" s="97">
        <v>201.29</v>
      </c>
      <c r="M574" s="106">
        <v>5820</v>
      </c>
      <c r="N574" s="105"/>
    </row>
    <row r="575" spans="1:14" x14ac:dyDescent="0.25">
      <c r="A575" s="22">
        <v>574</v>
      </c>
      <c r="B575" s="10" t="s">
        <v>580</v>
      </c>
      <c r="C575" s="10" t="s">
        <v>11</v>
      </c>
      <c r="D575" s="11">
        <v>312.93</v>
      </c>
      <c r="E575" s="90">
        <v>6603</v>
      </c>
      <c r="F575" s="36">
        <f t="shared" si="26"/>
        <v>2066276.79</v>
      </c>
      <c r="G575" s="104">
        <v>312.93</v>
      </c>
      <c r="H575" s="105">
        <v>6603</v>
      </c>
      <c r="I575" s="97"/>
      <c r="J575" s="100">
        <f t="shared" si="27"/>
        <v>2272904.469</v>
      </c>
      <c r="K575" s="100">
        <f t="shared" si="28"/>
        <v>2376218.3084999998</v>
      </c>
      <c r="L575" s="97">
        <v>312.93</v>
      </c>
      <c r="M575" s="106">
        <v>6603</v>
      </c>
      <c r="N575" s="105"/>
    </row>
    <row r="576" spans="1:14" x14ac:dyDescent="0.25">
      <c r="A576" s="22">
        <v>575</v>
      </c>
      <c r="B576" s="10" t="s">
        <v>581</v>
      </c>
      <c r="C576" s="10" t="s">
        <v>30</v>
      </c>
      <c r="D576" s="11">
        <v>431.87</v>
      </c>
      <c r="E576" s="90">
        <v>6019</v>
      </c>
      <c r="F576" s="36">
        <f t="shared" si="26"/>
        <v>2599425.5299999998</v>
      </c>
      <c r="G576" s="104">
        <v>431.87</v>
      </c>
      <c r="H576" s="105">
        <v>6019</v>
      </c>
      <c r="I576" s="97"/>
      <c r="J576" s="100">
        <f t="shared" si="27"/>
        <v>2859368.0830000001</v>
      </c>
      <c r="K576" s="100">
        <f t="shared" si="28"/>
        <v>2989339.3594999993</v>
      </c>
      <c r="L576" s="97">
        <v>431.87</v>
      </c>
      <c r="M576" s="106">
        <v>6019</v>
      </c>
      <c r="N576" s="105"/>
    </row>
    <row r="577" spans="1:14" x14ac:dyDescent="0.25">
      <c r="A577" s="22">
        <v>576</v>
      </c>
      <c r="B577" s="10" t="s">
        <v>582</v>
      </c>
      <c r="C577" s="10" t="s">
        <v>30</v>
      </c>
      <c r="D577" s="11">
        <v>475.01</v>
      </c>
      <c r="E577" s="90">
        <v>5585</v>
      </c>
      <c r="F577" s="36">
        <f t="shared" si="26"/>
        <v>2652930.85</v>
      </c>
      <c r="G577" s="104">
        <v>475.01</v>
      </c>
      <c r="H577" s="105">
        <v>5585</v>
      </c>
      <c r="I577" s="97"/>
      <c r="J577" s="100">
        <f t="shared" si="27"/>
        <v>2918223.9350000005</v>
      </c>
      <c r="K577" s="100">
        <f t="shared" si="28"/>
        <v>3050870.4775</v>
      </c>
      <c r="L577" s="97">
        <v>475.01</v>
      </c>
      <c r="M577" s="106">
        <v>5585</v>
      </c>
      <c r="N577" s="105"/>
    </row>
    <row r="578" spans="1:14" x14ac:dyDescent="0.25">
      <c r="A578" s="22">
        <v>577</v>
      </c>
      <c r="B578" s="10" t="s">
        <v>583</v>
      </c>
      <c r="C578" s="10" t="s">
        <v>5</v>
      </c>
      <c r="D578" s="11">
        <v>77.8</v>
      </c>
      <c r="E578" s="90">
        <v>6305</v>
      </c>
      <c r="F578" s="36">
        <f t="shared" ref="F578:F641" si="29">(D578*E578)</f>
        <v>490529</v>
      </c>
      <c r="G578" s="104">
        <v>77.8</v>
      </c>
      <c r="H578" s="105">
        <v>6305</v>
      </c>
      <c r="I578" s="97"/>
      <c r="J578" s="100">
        <f t="shared" ref="J578:J641" si="30">(F578*1.1)</f>
        <v>539581.9</v>
      </c>
      <c r="K578" s="100">
        <f t="shared" ref="K578:K641" si="31">(F578*1.15)</f>
        <v>564108.35</v>
      </c>
      <c r="L578" s="97">
        <v>77.8</v>
      </c>
      <c r="M578" s="106">
        <v>6305</v>
      </c>
      <c r="N578" s="105"/>
    </row>
    <row r="579" spans="1:14" x14ac:dyDescent="0.25">
      <c r="A579" s="22">
        <v>578</v>
      </c>
      <c r="B579" s="10" t="s">
        <v>584</v>
      </c>
      <c r="C579" s="10" t="s">
        <v>8</v>
      </c>
      <c r="D579" s="11">
        <v>463.66</v>
      </c>
      <c r="E579" s="90">
        <v>6737</v>
      </c>
      <c r="F579" s="36">
        <f t="shared" si="29"/>
        <v>3123677.4200000004</v>
      </c>
      <c r="G579" s="104">
        <v>463.66</v>
      </c>
      <c r="H579" s="105">
        <v>6737</v>
      </c>
      <c r="I579" s="97"/>
      <c r="J579" s="100">
        <f t="shared" si="30"/>
        <v>3436045.1620000005</v>
      </c>
      <c r="K579" s="100">
        <f t="shared" si="31"/>
        <v>3592229.0330000003</v>
      </c>
      <c r="L579" s="97">
        <v>463.66</v>
      </c>
      <c r="M579" s="106">
        <v>6737</v>
      </c>
      <c r="N579" s="105"/>
    </row>
    <row r="580" spans="1:14" x14ac:dyDescent="0.25">
      <c r="A580" s="22">
        <v>579</v>
      </c>
      <c r="B580" s="10" t="s">
        <v>585</v>
      </c>
      <c r="C580" s="10" t="s">
        <v>11</v>
      </c>
      <c r="D580" s="11">
        <v>248.6</v>
      </c>
      <c r="E580" s="90">
        <v>5592</v>
      </c>
      <c r="F580" s="36">
        <f t="shared" si="29"/>
        <v>1390171.2</v>
      </c>
      <c r="G580" s="104">
        <v>248.6</v>
      </c>
      <c r="H580" s="105">
        <v>5592</v>
      </c>
      <c r="I580" s="97"/>
      <c r="J580" s="100">
        <f t="shared" si="30"/>
        <v>1529188.32</v>
      </c>
      <c r="K580" s="100">
        <f t="shared" si="31"/>
        <v>1598696.88</v>
      </c>
      <c r="L580" s="97">
        <v>248.6</v>
      </c>
      <c r="M580" s="106">
        <v>5592</v>
      </c>
      <c r="N580" s="105"/>
    </row>
    <row r="581" spans="1:14" x14ac:dyDescent="0.25">
      <c r="A581" s="22">
        <v>580</v>
      </c>
      <c r="B581" s="10" t="s">
        <v>586</v>
      </c>
      <c r="C581" s="10" t="s">
        <v>11</v>
      </c>
      <c r="D581" s="11">
        <v>132.83000000000001</v>
      </c>
      <c r="E581" s="90">
        <v>5759</v>
      </c>
      <c r="F581" s="36">
        <f t="shared" si="29"/>
        <v>764967.97000000009</v>
      </c>
      <c r="G581" s="104">
        <v>132.83000000000001</v>
      </c>
      <c r="H581" s="105">
        <v>5759</v>
      </c>
      <c r="I581" s="97"/>
      <c r="J581" s="100">
        <f t="shared" si="30"/>
        <v>841464.76700000011</v>
      </c>
      <c r="K581" s="100">
        <f t="shared" si="31"/>
        <v>879713.1655</v>
      </c>
      <c r="L581" s="97">
        <v>132.83000000000001</v>
      </c>
      <c r="M581" s="106">
        <v>5759</v>
      </c>
      <c r="N581" s="105"/>
    </row>
    <row r="582" spans="1:14" x14ac:dyDescent="0.25">
      <c r="A582" s="22">
        <v>581</v>
      </c>
      <c r="B582" s="10" t="s">
        <v>587</v>
      </c>
      <c r="C582" s="10" t="s">
        <v>8</v>
      </c>
      <c r="D582" s="11">
        <v>232.27</v>
      </c>
      <c r="E582" s="90">
        <v>6690</v>
      </c>
      <c r="F582" s="36">
        <f t="shared" si="29"/>
        <v>1553886.3</v>
      </c>
      <c r="G582" s="104">
        <v>232.27</v>
      </c>
      <c r="H582" s="105">
        <v>6690</v>
      </c>
      <c r="I582" s="97"/>
      <c r="J582" s="100">
        <f t="shared" si="30"/>
        <v>1709274.9300000002</v>
      </c>
      <c r="K582" s="100">
        <f t="shared" si="31"/>
        <v>1786969.2449999999</v>
      </c>
      <c r="L582" s="97">
        <v>232.27</v>
      </c>
      <c r="M582" s="106">
        <v>6690</v>
      </c>
      <c r="N582" s="105"/>
    </row>
    <row r="583" spans="1:14" x14ac:dyDescent="0.25">
      <c r="A583" s="22">
        <v>582</v>
      </c>
      <c r="B583" s="10" t="s">
        <v>588</v>
      </c>
      <c r="C583" s="10" t="s">
        <v>8</v>
      </c>
      <c r="D583" s="11">
        <v>490.12</v>
      </c>
      <c r="E583" s="90">
        <v>5746</v>
      </c>
      <c r="F583" s="36">
        <f t="shared" si="29"/>
        <v>2816229.52</v>
      </c>
      <c r="G583" s="104">
        <v>490.12</v>
      </c>
      <c r="H583" s="105">
        <v>5746</v>
      </c>
      <c r="I583" s="97"/>
      <c r="J583" s="100">
        <f t="shared" si="30"/>
        <v>3097852.4720000001</v>
      </c>
      <c r="K583" s="100">
        <f t="shared" si="31"/>
        <v>3238663.9479999999</v>
      </c>
      <c r="L583" s="97">
        <v>490.12</v>
      </c>
      <c r="M583" s="106">
        <v>5746</v>
      </c>
      <c r="N583" s="105"/>
    </row>
    <row r="584" spans="1:14" x14ac:dyDescent="0.25">
      <c r="A584" s="22">
        <v>583</v>
      </c>
      <c r="B584" s="10" t="s">
        <v>589</v>
      </c>
      <c r="C584" s="10" t="s">
        <v>8</v>
      </c>
      <c r="D584" s="11">
        <v>248.85</v>
      </c>
      <c r="E584" s="90">
        <v>6218</v>
      </c>
      <c r="F584" s="36">
        <f t="shared" si="29"/>
        <v>1547349.3</v>
      </c>
      <c r="G584" s="104">
        <v>248.85</v>
      </c>
      <c r="H584" s="105">
        <v>6218</v>
      </c>
      <c r="I584" s="97"/>
      <c r="J584" s="100">
        <f t="shared" si="30"/>
        <v>1702084.2300000002</v>
      </c>
      <c r="K584" s="100">
        <f t="shared" si="31"/>
        <v>1779451.6949999998</v>
      </c>
      <c r="L584" s="97">
        <v>248.85</v>
      </c>
      <c r="M584" s="106">
        <v>6218</v>
      </c>
      <c r="N584" s="105"/>
    </row>
    <row r="585" spans="1:14" x14ac:dyDescent="0.25">
      <c r="A585" s="22">
        <v>584</v>
      </c>
      <c r="B585" s="10" t="s">
        <v>590</v>
      </c>
      <c r="C585" s="10" t="s">
        <v>30</v>
      </c>
      <c r="D585" s="11">
        <v>167.73</v>
      </c>
      <c r="E585" s="90">
        <v>4859</v>
      </c>
      <c r="F585" s="36">
        <f t="shared" si="29"/>
        <v>815000.07</v>
      </c>
      <c r="G585" s="104">
        <v>167.73</v>
      </c>
      <c r="H585" s="105">
        <v>4859</v>
      </c>
      <c r="I585" s="97"/>
      <c r="J585" s="100">
        <f t="shared" si="30"/>
        <v>896500.07700000005</v>
      </c>
      <c r="K585" s="100">
        <f t="shared" si="31"/>
        <v>937250.08049999992</v>
      </c>
      <c r="L585" s="97">
        <v>167.73</v>
      </c>
      <c r="M585" s="106">
        <v>4859</v>
      </c>
      <c r="N585" s="105"/>
    </row>
    <row r="586" spans="1:14" x14ac:dyDescent="0.25">
      <c r="A586" s="22">
        <v>585</v>
      </c>
      <c r="B586" s="10" t="s">
        <v>591</v>
      </c>
      <c r="C586" s="10" t="s">
        <v>5</v>
      </c>
      <c r="D586" s="11">
        <v>318.52999999999997</v>
      </c>
      <c r="E586" s="90">
        <v>6489</v>
      </c>
      <c r="F586" s="36">
        <f t="shared" si="29"/>
        <v>2066941.17</v>
      </c>
      <c r="G586" s="104">
        <v>318.52999999999997</v>
      </c>
      <c r="H586" s="105">
        <v>6489</v>
      </c>
      <c r="I586" s="97"/>
      <c r="J586" s="100">
        <f t="shared" si="30"/>
        <v>2273635.287</v>
      </c>
      <c r="K586" s="100">
        <f t="shared" si="31"/>
        <v>2376982.3454999998</v>
      </c>
      <c r="L586" s="97">
        <v>318.52999999999997</v>
      </c>
      <c r="M586" s="106">
        <v>6489</v>
      </c>
      <c r="N586" s="105"/>
    </row>
    <row r="587" spans="1:14" x14ac:dyDescent="0.25">
      <c r="A587" s="22">
        <v>586</v>
      </c>
      <c r="B587" s="10" t="s">
        <v>592</v>
      </c>
      <c r="C587" s="10" t="s">
        <v>17</v>
      </c>
      <c r="D587" s="11">
        <v>123.87</v>
      </c>
      <c r="E587" s="90">
        <v>6616</v>
      </c>
      <c r="F587" s="36">
        <f t="shared" si="29"/>
        <v>819523.92</v>
      </c>
      <c r="G587" s="104">
        <v>123.87</v>
      </c>
      <c r="H587" s="105">
        <v>6616</v>
      </c>
      <c r="I587" s="97"/>
      <c r="J587" s="100">
        <f t="shared" si="30"/>
        <v>901476.31200000015</v>
      </c>
      <c r="K587" s="100">
        <f t="shared" si="31"/>
        <v>942452.50800000003</v>
      </c>
      <c r="L587" s="97">
        <v>123.87</v>
      </c>
      <c r="M587" s="106">
        <v>6616</v>
      </c>
      <c r="N587" s="105"/>
    </row>
    <row r="588" spans="1:14" x14ac:dyDescent="0.25">
      <c r="A588" s="22">
        <v>587</v>
      </c>
      <c r="B588" s="10" t="s">
        <v>593</v>
      </c>
      <c r="C588" s="10" t="s">
        <v>8</v>
      </c>
      <c r="D588" s="11">
        <v>42.55</v>
      </c>
      <c r="E588" s="90">
        <v>5484</v>
      </c>
      <c r="F588" s="36">
        <f t="shared" si="29"/>
        <v>233344.19999999998</v>
      </c>
      <c r="G588" s="104">
        <v>42.55</v>
      </c>
      <c r="H588" s="105">
        <v>5484</v>
      </c>
      <c r="I588" s="97"/>
      <c r="J588" s="100">
        <f t="shared" si="30"/>
        <v>256678.62</v>
      </c>
      <c r="K588" s="100">
        <f t="shared" si="31"/>
        <v>268345.82999999996</v>
      </c>
      <c r="L588" s="97">
        <v>42.55</v>
      </c>
      <c r="M588" s="106">
        <v>5484</v>
      </c>
      <c r="N588" s="105"/>
    </row>
    <row r="589" spans="1:14" x14ac:dyDescent="0.25">
      <c r="A589" s="22">
        <v>588</v>
      </c>
      <c r="B589" s="10" t="s">
        <v>594</v>
      </c>
      <c r="C589" s="10" t="s">
        <v>5</v>
      </c>
      <c r="D589" s="11">
        <v>68.8</v>
      </c>
      <c r="E589" s="90">
        <v>5762</v>
      </c>
      <c r="F589" s="36">
        <f t="shared" si="29"/>
        <v>396425.6</v>
      </c>
      <c r="G589" s="104">
        <v>68.8</v>
      </c>
      <c r="H589" s="105">
        <v>5762</v>
      </c>
      <c r="I589" s="97"/>
      <c r="J589" s="100">
        <f t="shared" si="30"/>
        <v>436068.16000000003</v>
      </c>
      <c r="K589" s="100">
        <f t="shared" si="31"/>
        <v>455889.43999999994</v>
      </c>
      <c r="L589" s="97">
        <v>68.8</v>
      </c>
      <c r="M589" s="106">
        <v>5762</v>
      </c>
      <c r="N589" s="105"/>
    </row>
    <row r="590" spans="1:14" x14ac:dyDescent="0.25">
      <c r="A590" s="22">
        <v>589</v>
      </c>
      <c r="B590" s="10" t="s">
        <v>595</v>
      </c>
      <c r="C590" s="10" t="s">
        <v>3</v>
      </c>
      <c r="D590" s="11">
        <v>68.38</v>
      </c>
      <c r="E590" s="90">
        <v>5161</v>
      </c>
      <c r="F590" s="36">
        <f t="shared" si="29"/>
        <v>352909.18</v>
      </c>
      <c r="G590" s="104">
        <v>68.38</v>
      </c>
      <c r="H590" s="105">
        <v>5161</v>
      </c>
      <c r="I590" s="97"/>
      <c r="J590" s="100">
        <f t="shared" si="30"/>
        <v>388200.098</v>
      </c>
      <c r="K590" s="100">
        <f t="shared" si="31"/>
        <v>405845.55699999997</v>
      </c>
      <c r="L590" s="97">
        <v>68.38</v>
      </c>
      <c r="M590" s="106">
        <v>5161</v>
      </c>
      <c r="N590" s="105"/>
    </row>
    <row r="591" spans="1:14" x14ac:dyDescent="0.25">
      <c r="A591" s="22">
        <v>590</v>
      </c>
      <c r="B591" s="10" t="s">
        <v>596</v>
      </c>
      <c r="C591" s="10" t="s">
        <v>11</v>
      </c>
      <c r="D591" s="11">
        <v>80.19</v>
      </c>
      <c r="E591" s="90">
        <v>5610</v>
      </c>
      <c r="F591" s="36">
        <f t="shared" si="29"/>
        <v>449865.89999999997</v>
      </c>
      <c r="G591" s="104">
        <v>80.19</v>
      </c>
      <c r="H591" s="105">
        <v>5610</v>
      </c>
      <c r="I591" s="97"/>
      <c r="J591" s="100">
        <f t="shared" si="30"/>
        <v>494852.49</v>
      </c>
      <c r="K591" s="100">
        <f t="shared" si="31"/>
        <v>517345.78499999992</v>
      </c>
      <c r="L591" s="97">
        <v>80.19</v>
      </c>
      <c r="M591" s="106">
        <v>5610</v>
      </c>
      <c r="N591" s="105"/>
    </row>
    <row r="592" spans="1:14" x14ac:dyDescent="0.25">
      <c r="A592" s="22">
        <v>591</v>
      </c>
      <c r="B592" s="10" t="s">
        <v>597</v>
      </c>
      <c r="C592" s="10" t="s">
        <v>11</v>
      </c>
      <c r="D592" s="11">
        <v>73.72</v>
      </c>
      <c r="E592" s="90">
        <v>7166</v>
      </c>
      <c r="F592" s="36">
        <f t="shared" si="29"/>
        <v>528277.52</v>
      </c>
      <c r="G592" s="104">
        <v>73.72</v>
      </c>
      <c r="H592" s="105">
        <v>7166</v>
      </c>
      <c r="I592" s="97"/>
      <c r="J592" s="100">
        <f t="shared" si="30"/>
        <v>581105.27200000011</v>
      </c>
      <c r="K592" s="100">
        <f t="shared" si="31"/>
        <v>607519.14799999993</v>
      </c>
      <c r="L592" s="97">
        <v>73.72</v>
      </c>
      <c r="M592" s="106">
        <v>7166</v>
      </c>
      <c r="N592" s="105"/>
    </row>
    <row r="593" spans="1:14" x14ac:dyDescent="0.25">
      <c r="A593" s="22">
        <v>592</v>
      </c>
      <c r="B593" s="10" t="s">
        <v>598</v>
      </c>
      <c r="C593" s="10" t="s">
        <v>1</v>
      </c>
      <c r="D593" s="11">
        <v>322.23</v>
      </c>
      <c r="E593" s="90">
        <v>4102</v>
      </c>
      <c r="F593" s="36">
        <f t="shared" si="29"/>
        <v>1321787.46</v>
      </c>
      <c r="G593" s="104">
        <v>322.23</v>
      </c>
      <c r="H593" s="105">
        <v>4102</v>
      </c>
      <c r="I593" s="97"/>
      <c r="J593" s="100">
        <f t="shared" si="30"/>
        <v>1453966.206</v>
      </c>
      <c r="K593" s="100">
        <f t="shared" si="31"/>
        <v>1520055.5789999999</v>
      </c>
      <c r="L593" s="97">
        <v>322.23</v>
      </c>
      <c r="M593" s="106">
        <v>4102</v>
      </c>
      <c r="N593" s="105"/>
    </row>
    <row r="594" spans="1:14" x14ac:dyDescent="0.25">
      <c r="A594" s="22">
        <v>593</v>
      </c>
      <c r="B594" s="10" t="s">
        <v>599</v>
      </c>
      <c r="C594" s="10" t="s">
        <v>3</v>
      </c>
      <c r="D594" s="11">
        <v>95.03</v>
      </c>
      <c r="E594" s="90">
        <v>6213</v>
      </c>
      <c r="F594" s="36">
        <f t="shared" si="29"/>
        <v>590421.39</v>
      </c>
      <c r="G594" s="104">
        <v>95.03</v>
      </c>
      <c r="H594" s="105">
        <v>6213</v>
      </c>
      <c r="I594" s="97"/>
      <c r="J594" s="100">
        <f t="shared" si="30"/>
        <v>649463.5290000001</v>
      </c>
      <c r="K594" s="100">
        <f t="shared" si="31"/>
        <v>678984.59849999996</v>
      </c>
      <c r="L594" s="97">
        <v>95.03</v>
      </c>
      <c r="M594" s="106">
        <v>6213</v>
      </c>
      <c r="N594" s="105"/>
    </row>
    <row r="595" spans="1:14" x14ac:dyDescent="0.25">
      <c r="A595" s="22">
        <v>594</v>
      </c>
      <c r="B595" s="10" t="s">
        <v>600</v>
      </c>
      <c r="C595" s="10" t="s">
        <v>17</v>
      </c>
      <c r="D595" s="11">
        <v>176.11</v>
      </c>
      <c r="E595" s="90">
        <v>4922</v>
      </c>
      <c r="F595" s="36">
        <f t="shared" si="29"/>
        <v>866813.42</v>
      </c>
      <c r="G595" s="104">
        <v>176.11</v>
      </c>
      <c r="H595" s="105">
        <v>4922</v>
      </c>
      <c r="I595" s="97"/>
      <c r="J595" s="100">
        <f t="shared" si="30"/>
        <v>953494.7620000001</v>
      </c>
      <c r="K595" s="100">
        <f t="shared" si="31"/>
        <v>996835.43299999996</v>
      </c>
      <c r="L595" s="97">
        <v>176.11</v>
      </c>
      <c r="M595" s="106">
        <v>4922</v>
      </c>
      <c r="N595" s="105"/>
    </row>
    <row r="596" spans="1:14" x14ac:dyDescent="0.25">
      <c r="A596" s="22">
        <v>595</v>
      </c>
      <c r="B596" s="10" t="s">
        <v>601</v>
      </c>
      <c r="C596" s="10" t="s">
        <v>8</v>
      </c>
      <c r="D596" s="11">
        <v>448.91</v>
      </c>
      <c r="E596" s="90">
        <v>5827</v>
      </c>
      <c r="F596" s="36">
        <f t="shared" si="29"/>
        <v>2615798.5700000003</v>
      </c>
      <c r="G596" s="104">
        <v>448.91</v>
      </c>
      <c r="H596" s="105">
        <v>5827</v>
      </c>
      <c r="I596" s="97"/>
      <c r="J596" s="100">
        <f t="shared" si="30"/>
        <v>2877378.4270000006</v>
      </c>
      <c r="K596" s="100">
        <f t="shared" si="31"/>
        <v>3008168.3555000001</v>
      </c>
      <c r="L596" s="97">
        <v>448.91</v>
      </c>
      <c r="M596" s="106">
        <v>5827</v>
      </c>
      <c r="N596" s="105"/>
    </row>
    <row r="597" spans="1:14" x14ac:dyDescent="0.25">
      <c r="A597" s="22">
        <v>596</v>
      </c>
      <c r="B597" s="10" t="s">
        <v>602</v>
      </c>
      <c r="C597" s="10" t="s">
        <v>8</v>
      </c>
      <c r="D597" s="11">
        <v>239.61</v>
      </c>
      <c r="E597" s="90">
        <v>6381</v>
      </c>
      <c r="F597" s="36">
        <f t="shared" si="29"/>
        <v>1528951.4100000001</v>
      </c>
      <c r="G597" s="104">
        <v>239.61</v>
      </c>
      <c r="H597" s="105">
        <v>6381</v>
      </c>
      <c r="I597" s="97"/>
      <c r="J597" s="100">
        <f t="shared" si="30"/>
        <v>1681846.5510000002</v>
      </c>
      <c r="K597" s="100">
        <f t="shared" si="31"/>
        <v>1758294.1215000001</v>
      </c>
      <c r="L597" s="97">
        <v>239.61</v>
      </c>
      <c r="M597" s="106">
        <v>6381</v>
      </c>
      <c r="N597" s="105"/>
    </row>
    <row r="598" spans="1:14" x14ac:dyDescent="0.25">
      <c r="A598" s="22">
        <v>597</v>
      </c>
      <c r="B598" s="10" t="s">
        <v>603</v>
      </c>
      <c r="C598" s="10" t="s">
        <v>17</v>
      </c>
      <c r="D598" s="11">
        <v>335.44</v>
      </c>
      <c r="E598" s="90">
        <v>6489</v>
      </c>
      <c r="F598" s="36">
        <f t="shared" si="29"/>
        <v>2176670.16</v>
      </c>
      <c r="G598" s="104">
        <v>335.44</v>
      </c>
      <c r="H598" s="105">
        <v>6489</v>
      </c>
      <c r="I598" s="97"/>
      <c r="J598" s="100">
        <f t="shared" si="30"/>
        <v>2394337.1760000004</v>
      </c>
      <c r="K598" s="100">
        <f t="shared" si="31"/>
        <v>2503170.6839999999</v>
      </c>
      <c r="L598" s="97">
        <v>335.44</v>
      </c>
      <c r="M598" s="106">
        <v>6489</v>
      </c>
      <c r="N598" s="105"/>
    </row>
    <row r="599" spans="1:14" x14ac:dyDescent="0.25">
      <c r="A599" s="22">
        <v>598</v>
      </c>
      <c r="B599" s="10" t="s">
        <v>604</v>
      </c>
      <c r="C599" s="10" t="s">
        <v>30</v>
      </c>
      <c r="D599" s="11">
        <v>90.3</v>
      </c>
      <c r="E599" s="90">
        <v>5030</v>
      </c>
      <c r="F599" s="36">
        <f t="shared" si="29"/>
        <v>454209</v>
      </c>
      <c r="G599" s="104">
        <v>90.3</v>
      </c>
      <c r="H599" s="105">
        <v>5030</v>
      </c>
      <c r="I599" s="97"/>
      <c r="J599" s="100">
        <f t="shared" si="30"/>
        <v>499629.9</v>
      </c>
      <c r="K599" s="100">
        <f t="shared" si="31"/>
        <v>522340.35</v>
      </c>
      <c r="L599" s="97">
        <v>90.3</v>
      </c>
      <c r="M599" s="106">
        <v>5030</v>
      </c>
      <c r="N599" s="105"/>
    </row>
    <row r="600" spans="1:14" x14ac:dyDescent="0.25">
      <c r="A600" s="22">
        <v>599</v>
      </c>
      <c r="B600" s="10" t="s">
        <v>605</v>
      </c>
      <c r="C600" s="10" t="s">
        <v>3</v>
      </c>
      <c r="D600" s="11">
        <v>100.18</v>
      </c>
      <c r="E600" s="90">
        <v>5891</v>
      </c>
      <c r="F600" s="36">
        <f t="shared" si="29"/>
        <v>590160.38</v>
      </c>
      <c r="G600" s="104">
        <v>100.18</v>
      </c>
      <c r="H600" s="105">
        <v>5891</v>
      </c>
      <c r="I600" s="97"/>
      <c r="J600" s="100">
        <f t="shared" si="30"/>
        <v>649176.41800000006</v>
      </c>
      <c r="K600" s="100">
        <f t="shared" si="31"/>
        <v>678684.43699999992</v>
      </c>
      <c r="L600" s="97">
        <v>100.18</v>
      </c>
      <c r="M600" s="106">
        <v>5891</v>
      </c>
      <c r="N600" s="105"/>
    </row>
    <row r="601" spans="1:14" x14ac:dyDescent="0.25">
      <c r="A601" s="22">
        <v>600</v>
      </c>
      <c r="B601" s="10" t="s">
        <v>606</v>
      </c>
      <c r="C601" s="10" t="s">
        <v>8</v>
      </c>
      <c r="D601" s="11">
        <v>25.23</v>
      </c>
      <c r="E601" s="90">
        <v>4391</v>
      </c>
      <c r="F601" s="36">
        <f t="shared" si="29"/>
        <v>110784.93000000001</v>
      </c>
      <c r="G601" s="104">
        <v>25.23</v>
      </c>
      <c r="H601" s="105">
        <v>4391</v>
      </c>
      <c r="I601" s="97"/>
      <c r="J601" s="100">
        <f t="shared" si="30"/>
        <v>121863.42300000002</v>
      </c>
      <c r="K601" s="100">
        <f t="shared" si="31"/>
        <v>127402.6695</v>
      </c>
      <c r="L601" s="97">
        <v>25.23</v>
      </c>
      <c r="M601" s="106">
        <v>4391</v>
      </c>
      <c r="N601" s="105"/>
    </row>
    <row r="602" spans="1:14" x14ac:dyDescent="0.25">
      <c r="A602" s="22">
        <v>601</v>
      </c>
      <c r="B602" s="10" t="s">
        <v>607</v>
      </c>
      <c r="C602" s="10" t="s">
        <v>1</v>
      </c>
      <c r="D602" s="11">
        <v>88.62</v>
      </c>
      <c r="E602" s="90">
        <v>5842</v>
      </c>
      <c r="F602" s="36">
        <f t="shared" si="29"/>
        <v>517718.04000000004</v>
      </c>
      <c r="G602" s="104">
        <v>88.62</v>
      </c>
      <c r="H602" s="105">
        <v>5842</v>
      </c>
      <c r="I602" s="97"/>
      <c r="J602" s="100">
        <f t="shared" si="30"/>
        <v>569489.84400000004</v>
      </c>
      <c r="K602" s="100">
        <f t="shared" si="31"/>
        <v>595375.74600000004</v>
      </c>
      <c r="L602" s="97">
        <v>88.62</v>
      </c>
      <c r="M602" s="106">
        <v>5842</v>
      </c>
      <c r="N602" s="105"/>
    </row>
    <row r="603" spans="1:14" x14ac:dyDescent="0.25">
      <c r="A603" s="22">
        <v>602</v>
      </c>
      <c r="B603" s="10" t="s">
        <v>608</v>
      </c>
      <c r="C603" s="10" t="s">
        <v>5</v>
      </c>
      <c r="D603" s="11">
        <v>142.9</v>
      </c>
      <c r="E603" s="90">
        <v>4992</v>
      </c>
      <c r="F603" s="36">
        <f t="shared" si="29"/>
        <v>713356.80000000005</v>
      </c>
      <c r="G603" s="104">
        <v>142.9</v>
      </c>
      <c r="H603" s="105">
        <v>4992</v>
      </c>
      <c r="I603" s="97"/>
      <c r="J603" s="100">
        <f t="shared" si="30"/>
        <v>784692.4800000001</v>
      </c>
      <c r="K603" s="100">
        <f t="shared" si="31"/>
        <v>820360.32</v>
      </c>
      <c r="L603" s="97">
        <v>142.9</v>
      </c>
      <c r="M603" s="106">
        <v>4992</v>
      </c>
      <c r="N603" s="105"/>
    </row>
    <row r="604" spans="1:14" x14ac:dyDescent="0.25">
      <c r="A604" s="22">
        <v>603</v>
      </c>
      <c r="B604" s="10" t="s">
        <v>609</v>
      </c>
      <c r="C604" s="10" t="s">
        <v>11</v>
      </c>
      <c r="D604" s="11">
        <v>92.62</v>
      </c>
      <c r="E604" s="90">
        <v>5374</v>
      </c>
      <c r="F604" s="36">
        <f t="shared" si="29"/>
        <v>497739.88</v>
      </c>
      <c r="G604" s="104">
        <v>92.62</v>
      </c>
      <c r="H604" s="105">
        <v>5374</v>
      </c>
      <c r="I604" s="97"/>
      <c r="J604" s="100">
        <f t="shared" si="30"/>
        <v>547513.86800000002</v>
      </c>
      <c r="K604" s="100">
        <f t="shared" si="31"/>
        <v>572400.86199999996</v>
      </c>
      <c r="L604" s="97">
        <v>92.62</v>
      </c>
      <c r="M604" s="106">
        <v>5374</v>
      </c>
      <c r="N604" s="105"/>
    </row>
    <row r="605" spans="1:14" x14ac:dyDescent="0.25">
      <c r="A605" s="22">
        <v>604</v>
      </c>
      <c r="B605" s="10" t="s">
        <v>610</v>
      </c>
      <c r="C605" s="10" t="s">
        <v>3</v>
      </c>
      <c r="D605" s="11">
        <v>48.91</v>
      </c>
      <c r="E605" s="90">
        <v>6335</v>
      </c>
      <c r="F605" s="36">
        <f t="shared" si="29"/>
        <v>309844.84999999998</v>
      </c>
      <c r="G605" s="104">
        <v>48.91</v>
      </c>
      <c r="H605" s="105">
        <v>6335</v>
      </c>
      <c r="I605" s="97"/>
      <c r="J605" s="100">
        <f t="shared" si="30"/>
        <v>340829.33500000002</v>
      </c>
      <c r="K605" s="100">
        <f t="shared" si="31"/>
        <v>356321.57749999996</v>
      </c>
      <c r="L605" s="97">
        <v>48.91</v>
      </c>
      <c r="M605" s="106">
        <v>6335</v>
      </c>
      <c r="N605" s="105"/>
    </row>
    <row r="606" spans="1:14" x14ac:dyDescent="0.25">
      <c r="A606" s="22">
        <v>605</v>
      </c>
      <c r="B606" s="10" t="s">
        <v>611</v>
      </c>
      <c r="C606" s="10" t="s">
        <v>11</v>
      </c>
      <c r="D606" s="11">
        <v>64.709999999999994</v>
      </c>
      <c r="E606" s="90">
        <v>6772</v>
      </c>
      <c r="F606" s="36">
        <f t="shared" si="29"/>
        <v>438216.11999999994</v>
      </c>
      <c r="G606" s="104">
        <v>64.709999999999994</v>
      </c>
      <c r="H606" s="105">
        <v>6772</v>
      </c>
      <c r="I606" s="97"/>
      <c r="J606" s="100">
        <f t="shared" si="30"/>
        <v>482037.73199999996</v>
      </c>
      <c r="K606" s="100">
        <f t="shared" si="31"/>
        <v>503948.53799999988</v>
      </c>
      <c r="L606" s="97">
        <v>64.709999999999994</v>
      </c>
      <c r="M606" s="106">
        <v>6772</v>
      </c>
      <c r="N606" s="105"/>
    </row>
    <row r="607" spans="1:14" x14ac:dyDescent="0.25">
      <c r="A607" s="22">
        <v>606</v>
      </c>
      <c r="B607" s="10" t="s">
        <v>612</v>
      </c>
      <c r="C607" s="10" t="s">
        <v>5</v>
      </c>
      <c r="D607" s="11">
        <v>233.09</v>
      </c>
      <c r="E607" s="90">
        <v>6264</v>
      </c>
      <c r="F607" s="36">
        <f t="shared" si="29"/>
        <v>1460075.76</v>
      </c>
      <c r="G607" s="104">
        <v>233.09</v>
      </c>
      <c r="H607" s="105">
        <v>6264</v>
      </c>
      <c r="I607" s="97"/>
      <c r="J607" s="100">
        <f t="shared" si="30"/>
        <v>1606083.3360000001</v>
      </c>
      <c r="K607" s="100">
        <f t="shared" si="31"/>
        <v>1679087.1239999998</v>
      </c>
      <c r="L607" s="97">
        <v>233.09</v>
      </c>
      <c r="M607" s="106">
        <v>6264</v>
      </c>
      <c r="N607" s="105"/>
    </row>
    <row r="608" spans="1:14" x14ac:dyDescent="0.25">
      <c r="A608" s="22">
        <v>607</v>
      </c>
      <c r="B608" s="10" t="s">
        <v>613</v>
      </c>
      <c r="C608" s="10" t="s">
        <v>3</v>
      </c>
      <c r="D608" s="11">
        <v>107.14</v>
      </c>
      <c r="E608" s="90">
        <v>7709</v>
      </c>
      <c r="F608" s="36">
        <f t="shared" si="29"/>
        <v>825942.26</v>
      </c>
      <c r="G608" s="104">
        <v>107.14</v>
      </c>
      <c r="H608" s="105">
        <v>7709</v>
      </c>
      <c r="I608" s="97"/>
      <c r="J608" s="100">
        <f t="shared" si="30"/>
        <v>908536.48600000003</v>
      </c>
      <c r="K608" s="100">
        <f t="shared" si="31"/>
        <v>949833.59899999993</v>
      </c>
      <c r="L608" s="97">
        <v>107.14</v>
      </c>
      <c r="M608" s="106">
        <v>7709</v>
      </c>
      <c r="N608" s="105"/>
    </row>
    <row r="609" spans="1:14" x14ac:dyDescent="0.25">
      <c r="A609" s="22">
        <v>608</v>
      </c>
      <c r="B609" s="10" t="s">
        <v>614</v>
      </c>
      <c r="C609" s="10" t="s">
        <v>5</v>
      </c>
      <c r="D609" s="11">
        <v>185.31</v>
      </c>
      <c r="E609" s="90">
        <v>6146</v>
      </c>
      <c r="F609" s="36">
        <f t="shared" si="29"/>
        <v>1138915.26</v>
      </c>
      <c r="G609" s="104">
        <v>185.31</v>
      </c>
      <c r="H609" s="105">
        <v>6146</v>
      </c>
      <c r="I609" s="97"/>
      <c r="J609" s="100">
        <f t="shared" si="30"/>
        <v>1252806.7860000001</v>
      </c>
      <c r="K609" s="100">
        <f t="shared" si="31"/>
        <v>1309752.5489999999</v>
      </c>
      <c r="L609" s="97">
        <v>185.31</v>
      </c>
      <c r="M609" s="106">
        <v>6146</v>
      </c>
      <c r="N609" s="105"/>
    </row>
    <row r="610" spans="1:14" x14ac:dyDescent="0.25">
      <c r="A610" s="22">
        <v>609</v>
      </c>
      <c r="B610" s="10" t="s">
        <v>615</v>
      </c>
      <c r="C610" s="10" t="s">
        <v>8</v>
      </c>
      <c r="D610" s="11">
        <v>254.19</v>
      </c>
      <c r="E610" s="90">
        <v>5990</v>
      </c>
      <c r="F610" s="36">
        <f t="shared" si="29"/>
        <v>1522598.1</v>
      </c>
      <c r="G610" s="104">
        <v>254.19</v>
      </c>
      <c r="H610" s="105">
        <v>5990</v>
      </c>
      <c r="I610" s="97"/>
      <c r="J610" s="100">
        <f t="shared" si="30"/>
        <v>1674857.9100000001</v>
      </c>
      <c r="K610" s="100">
        <f t="shared" si="31"/>
        <v>1750987.8149999999</v>
      </c>
      <c r="L610" s="97">
        <v>254.19</v>
      </c>
      <c r="M610" s="106">
        <v>5990</v>
      </c>
      <c r="N610" s="105"/>
    </row>
    <row r="611" spans="1:14" x14ac:dyDescent="0.25">
      <c r="A611" s="22">
        <v>610</v>
      </c>
      <c r="B611" s="10" t="s">
        <v>616</v>
      </c>
      <c r="C611" s="10" t="s">
        <v>17</v>
      </c>
      <c r="D611" s="11">
        <v>346.75</v>
      </c>
      <c r="E611" s="90">
        <v>7055</v>
      </c>
      <c r="F611" s="36">
        <f t="shared" si="29"/>
        <v>2446321.25</v>
      </c>
      <c r="G611" s="104">
        <v>346.75</v>
      </c>
      <c r="H611" s="105">
        <v>7055</v>
      </c>
      <c r="I611" s="97"/>
      <c r="J611" s="100">
        <f t="shared" si="30"/>
        <v>2690953.375</v>
      </c>
      <c r="K611" s="100">
        <f t="shared" si="31"/>
        <v>2813269.4375</v>
      </c>
      <c r="L611" s="97">
        <v>346.75</v>
      </c>
      <c r="M611" s="106">
        <v>7055</v>
      </c>
      <c r="N611" s="105"/>
    </row>
    <row r="612" spans="1:14" x14ac:dyDescent="0.25">
      <c r="A612" s="22">
        <v>611</v>
      </c>
      <c r="B612" s="10" t="s">
        <v>617</v>
      </c>
      <c r="C612" s="10" t="s">
        <v>8</v>
      </c>
      <c r="D612" s="11">
        <v>24.46</v>
      </c>
      <c r="E612" s="90">
        <v>6468</v>
      </c>
      <c r="F612" s="36">
        <f t="shared" si="29"/>
        <v>158207.28</v>
      </c>
      <c r="G612" s="104">
        <v>24.46</v>
      </c>
      <c r="H612" s="105">
        <v>6468</v>
      </c>
      <c r="I612" s="97"/>
      <c r="J612" s="100">
        <f t="shared" si="30"/>
        <v>174028.008</v>
      </c>
      <c r="K612" s="100">
        <f t="shared" si="31"/>
        <v>181938.37199999997</v>
      </c>
      <c r="L612" s="97">
        <v>24.46</v>
      </c>
      <c r="M612" s="106">
        <v>6468</v>
      </c>
      <c r="N612" s="105"/>
    </row>
    <row r="613" spans="1:14" x14ac:dyDescent="0.25">
      <c r="A613" s="22">
        <v>612</v>
      </c>
      <c r="B613" s="10" t="s">
        <v>618</v>
      </c>
      <c r="C613" s="10" t="s">
        <v>17</v>
      </c>
      <c r="D613" s="11">
        <v>400.71</v>
      </c>
      <c r="E613" s="90">
        <v>6425</v>
      </c>
      <c r="F613" s="36">
        <f t="shared" si="29"/>
        <v>2574561.75</v>
      </c>
      <c r="G613" s="104">
        <v>400.71</v>
      </c>
      <c r="H613" s="105">
        <v>6425</v>
      </c>
      <c r="I613" s="97"/>
      <c r="J613" s="100">
        <f t="shared" si="30"/>
        <v>2832017.9250000003</v>
      </c>
      <c r="K613" s="100">
        <f t="shared" si="31"/>
        <v>2960746.0124999997</v>
      </c>
      <c r="L613" s="97">
        <v>400.71</v>
      </c>
      <c r="M613" s="106">
        <v>6425</v>
      </c>
      <c r="N613" s="105"/>
    </row>
    <row r="614" spans="1:14" x14ac:dyDescent="0.25">
      <c r="A614" s="22">
        <v>613</v>
      </c>
      <c r="B614" s="10" t="s">
        <v>619</v>
      </c>
      <c r="C614" s="10" t="s">
        <v>8</v>
      </c>
      <c r="D614" s="11">
        <v>315.81</v>
      </c>
      <c r="E614" s="90">
        <v>6094</v>
      </c>
      <c r="F614" s="36">
        <f t="shared" si="29"/>
        <v>1924546.14</v>
      </c>
      <c r="G614" s="104">
        <v>315.81</v>
      </c>
      <c r="H614" s="105">
        <v>6094</v>
      </c>
      <c r="I614" s="97"/>
      <c r="J614" s="100">
        <f t="shared" si="30"/>
        <v>2117000.7540000002</v>
      </c>
      <c r="K614" s="100">
        <f t="shared" si="31"/>
        <v>2213228.0609999998</v>
      </c>
      <c r="L614" s="97">
        <v>315.81</v>
      </c>
      <c r="M614" s="106">
        <v>6094</v>
      </c>
      <c r="N614" s="105"/>
    </row>
    <row r="615" spans="1:14" x14ac:dyDescent="0.25">
      <c r="A615" s="22">
        <v>614</v>
      </c>
      <c r="B615" s="10" t="s">
        <v>620</v>
      </c>
      <c r="C615" s="10" t="s">
        <v>5</v>
      </c>
      <c r="D615" s="11">
        <v>45.47</v>
      </c>
      <c r="E615" s="90">
        <v>7629</v>
      </c>
      <c r="F615" s="36">
        <f t="shared" si="29"/>
        <v>346890.63</v>
      </c>
      <c r="G615" s="104">
        <v>45.47</v>
      </c>
      <c r="H615" s="105">
        <v>7629</v>
      </c>
      <c r="I615" s="97"/>
      <c r="J615" s="100">
        <f t="shared" si="30"/>
        <v>381579.69300000003</v>
      </c>
      <c r="K615" s="100">
        <f t="shared" si="31"/>
        <v>398924.22449999995</v>
      </c>
      <c r="L615" s="97">
        <v>45.47</v>
      </c>
      <c r="M615" s="106">
        <v>7629</v>
      </c>
      <c r="N615" s="105"/>
    </row>
    <row r="616" spans="1:14" x14ac:dyDescent="0.25">
      <c r="A616" s="22">
        <v>615</v>
      </c>
      <c r="B616" s="10" t="s">
        <v>621</v>
      </c>
      <c r="C616" s="10" t="s">
        <v>5</v>
      </c>
      <c r="D616" s="11">
        <v>437.42</v>
      </c>
      <c r="E616" s="90">
        <v>7370</v>
      </c>
      <c r="F616" s="36">
        <f t="shared" si="29"/>
        <v>3223785.4</v>
      </c>
      <c r="G616" s="104">
        <v>437.42</v>
      </c>
      <c r="H616" s="105">
        <v>7370</v>
      </c>
      <c r="I616" s="97"/>
      <c r="J616" s="100">
        <f t="shared" si="30"/>
        <v>3546163.9400000004</v>
      </c>
      <c r="K616" s="100">
        <f t="shared" si="31"/>
        <v>3707353.2099999995</v>
      </c>
      <c r="L616" s="97">
        <v>437.42</v>
      </c>
      <c r="M616" s="106">
        <v>7370</v>
      </c>
      <c r="N616" s="105"/>
    </row>
    <row r="617" spans="1:14" x14ac:dyDescent="0.25">
      <c r="A617" s="22">
        <v>616</v>
      </c>
      <c r="B617" s="10" t="s">
        <v>622</v>
      </c>
      <c r="C617" s="10" t="s">
        <v>5</v>
      </c>
      <c r="D617" s="11">
        <v>460.83</v>
      </c>
      <c r="E617" s="90">
        <v>5394</v>
      </c>
      <c r="F617" s="36">
        <f t="shared" si="29"/>
        <v>2485717.02</v>
      </c>
      <c r="G617" s="104">
        <v>460.83</v>
      </c>
      <c r="H617" s="105">
        <v>5394</v>
      </c>
      <c r="I617" s="97"/>
      <c r="J617" s="100">
        <f t="shared" si="30"/>
        <v>2734288.7220000001</v>
      </c>
      <c r="K617" s="100">
        <f t="shared" si="31"/>
        <v>2858574.5729999999</v>
      </c>
      <c r="L617" s="97">
        <v>460.83</v>
      </c>
      <c r="M617" s="106">
        <v>5394</v>
      </c>
      <c r="N617" s="105"/>
    </row>
    <row r="618" spans="1:14" x14ac:dyDescent="0.25">
      <c r="A618" s="22">
        <v>617</v>
      </c>
      <c r="B618" s="10" t="s">
        <v>623</v>
      </c>
      <c r="C618" s="10" t="s">
        <v>11</v>
      </c>
      <c r="D618" s="11">
        <v>35.229999999999997</v>
      </c>
      <c r="E618" s="90">
        <v>6067</v>
      </c>
      <c r="F618" s="36">
        <f t="shared" si="29"/>
        <v>213740.40999999997</v>
      </c>
      <c r="G618" s="104">
        <v>35.229999999999997</v>
      </c>
      <c r="H618" s="105">
        <v>6067</v>
      </c>
      <c r="I618" s="97"/>
      <c r="J618" s="100">
        <f t="shared" si="30"/>
        <v>235114.451</v>
      </c>
      <c r="K618" s="100">
        <f t="shared" si="31"/>
        <v>245801.47149999996</v>
      </c>
      <c r="L618" s="97">
        <v>35.229999999999997</v>
      </c>
      <c r="M618" s="106">
        <v>6067</v>
      </c>
      <c r="N618" s="105"/>
    </row>
    <row r="619" spans="1:14" x14ac:dyDescent="0.25">
      <c r="A619" s="22">
        <v>618</v>
      </c>
      <c r="B619" s="10" t="s">
        <v>624</v>
      </c>
      <c r="C619" s="10" t="s">
        <v>5</v>
      </c>
      <c r="D619" s="11">
        <v>142.05000000000001</v>
      </c>
      <c r="E619" s="90">
        <v>5439</v>
      </c>
      <c r="F619" s="36">
        <f t="shared" si="29"/>
        <v>772609.95000000007</v>
      </c>
      <c r="G619" s="104">
        <v>142.05000000000001</v>
      </c>
      <c r="H619" s="105">
        <v>5439</v>
      </c>
      <c r="I619" s="97"/>
      <c r="J619" s="100">
        <f t="shared" si="30"/>
        <v>849870.94500000018</v>
      </c>
      <c r="K619" s="100">
        <f t="shared" si="31"/>
        <v>888501.4425</v>
      </c>
      <c r="L619" s="97">
        <v>142.05000000000001</v>
      </c>
      <c r="M619" s="106">
        <v>5439</v>
      </c>
      <c r="N619" s="105"/>
    </row>
    <row r="620" spans="1:14" x14ac:dyDescent="0.25">
      <c r="A620" s="22">
        <v>619</v>
      </c>
      <c r="B620" s="10" t="s">
        <v>625</v>
      </c>
      <c r="C620" s="10" t="s">
        <v>8</v>
      </c>
      <c r="D620" s="11">
        <v>404.07</v>
      </c>
      <c r="E620" s="90">
        <v>6359</v>
      </c>
      <c r="F620" s="36">
        <f t="shared" si="29"/>
        <v>2569481.13</v>
      </c>
      <c r="G620" s="104">
        <v>404.07</v>
      </c>
      <c r="H620" s="105">
        <v>6359</v>
      </c>
      <c r="I620" s="97"/>
      <c r="J620" s="100">
        <f t="shared" si="30"/>
        <v>2826429.2430000002</v>
      </c>
      <c r="K620" s="100">
        <f t="shared" si="31"/>
        <v>2954903.2994999997</v>
      </c>
      <c r="L620" s="97">
        <v>404.07</v>
      </c>
      <c r="M620" s="106">
        <v>6359</v>
      </c>
      <c r="N620" s="105"/>
    </row>
    <row r="621" spans="1:14" x14ac:dyDescent="0.25">
      <c r="A621" s="22">
        <v>620</v>
      </c>
      <c r="B621" s="10" t="s">
        <v>626</v>
      </c>
      <c r="C621" s="10" t="s">
        <v>1</v>
      </c>
      <c r="D621" s="11">
        <v>375.39</v>
      </c>
      <c r="E621" s="90">
        <v>5584</v>
      </c>
      <c r="F621" s="36">
        <f t="shared" si="29"/>
        <v>2096177.76</v>
      </c>
      <c r="G621" s="104">
        <v>375.39</v>
      </c>
      <c r="H621" s="105">
        <v>5584</v>
      </c>
      <c r="I621" s="97"/>
      <c r="J621" s="100">
        <f t="shared" si="30"/>
        <v>2305795.5360000003</v>
      </c>
      <c r="K621" s="100">
        <f t="shared" si="31"/>
        <v>2410604.4239999996</v>
      </c>
      <c r="L621" s="97">
        <v>375.39</v>
      </c>
      <c r="M621" s="106">
        <v>5584</v>
      </c>
      <c r="N621" s="105"/>
    </row>
    <row r="622" spans="1:14" x14ac:dyDescent="0.25">
      <c r="A622" s="22">
        <v>621</v>
      </c>
      <c r="B622" s="10" t="s">
        <v>627</v>
      </c>
      <c r="C622" s="10" t="s">
        <v>5</v>
      </c>
      <c r="D622" s="11">
        <v>96.34</v>
      </c>
      <c r="E622" s="90">
        <v>6174</v>
      </c>
      <c r="F622" s="36">
        <f t="shared" si="29"/>
        <v>594803.16</v>
      </c>
      <c r="G622" s="104">
        <v>96.34</v>
      </c>
      <c r="H622" s="105">
        <v>6174</v>
      </c>
      <c r="I622" s="97"/>
      <c r="J622" s="100">
        <f t="shared" si="30"/>
        <v>654283.47600000014</v>
      </c>
      <c r="K622" s="100">
        <f t="shared" si="31"/>
        <v>684023.63399999996</v>
      </c>
      <c r="L622" s="97">
        <v>96.34</v>
      </c>
      <c r="M622" s="106">
        <v>6174</v>
      </c>
      <c r="N622" s="105"/>
    </row>
    <row r="623" spans="1:14" x14ac:dyDescent="0.25">
      <c r="A623" s="22">
        <v>622</v>
      </c>
      <c r="B623" s="10" t="s">
        <v>628</v>
      </c>
      <c r="C623" s="10" t="s">
        <v>1</v>
      </c>
      <c r="D623" s="11">
        <v>108.63</v>
      </c>
      <c r="E623" s="90">
        <v>6508</v>
      </c>
      <c r="F623" s="36">
        <f t="shared" si="29"/>
        <v>706964.03999999992</v>
      </c>
      <c r="G623" s="104">
        <v>108.63</v>
      </c>
      <c r="H623" s="105">
        <v>6508</v>
      </c>
      <c r="I623" s="97"/>
      <c r="J623" s="100">
        <f t="shared" si="30"/>
        <v>777660.44400000002</v>
      </c>
      <c r="K623" s="100">
        <f t="shared" si="31"/>
        <v>813008.64599999983</v>
      </c>
      <c r="L623" s="97">
        <v>108.63</v>
      </c>
      <c r="M623" s="106">
        <v>6508</v>
      </c>
      <c r="N623" s="105"/>
    </row>
    <row r="624" spans="1:14" x14ac:dyDescent="0.25">
      <c r="A624" s="22">
        <v>623</v>
      </c>
      <c r="B624" s="10" t="s">
        <v>629</v>
      </c>
      <c r="C624" s="10" t="s">
        <v>17</v>
      </c>
      <c r="D624" s="11">
        <v>188.38</v>
      </c>
      <c r="E624" s="90">
        <v>5642</v>
      </c>
      <c r="F624" s="36">
        <f t="shared" si="29"/>
        <v>1062839.96</v>
      </c>
      <c r="G624" s="104">
        <v>188.38</v>
      </c>
      <c r="H624" s="105">
        <v>5642</v>
      </c>
      <c r="I624" s="97"/>
      <c r="J624" s="100">
        <f t="shared" si="30"/>
        <v>1169123.956</v>
      </c>
      <c r="K624" s="100">
        <f t="shared" si="31"/>
        <v>1222265.9539999999</v>
      </c>
      <c r="L624" s="97">
        <v>188.38</v>
      </c>
      <c r="M624" s="106">
        <v>5642</v>
      </c>
      <c r="N624" s="105"/>
    </row>
    <row r="625" spans="1:14" x14ac:dyDescent="0.25">
      <c r="A625" s="22">
        <v>624</v>
      </c>
      <c r="B625" s="10" t="s">
        <v>630</v>
      </c>
      <c r="C625" s="10" t="s">
        <v>8</v>
      </c>
      <c r="D625" s="11">
        <v>244.84</v>
      </c>
      <c r="E625" s="90">
        <v>6148</v>
      </c>
      <c r="F625" s="36">
        <f t="shared" si="29"/>
        <v>1505276.32</v>
      </c>
      <c r="G625" s="104">
        <v>244.84</v>
      </c>
      <c r="H625" s="105">
        <v>6148</v>
      </c>
      <c r="I625" s="97"/>
      <c r="J625" s="100">
        <f t="shared" si="30"/>
        <v>1655803.9520000003</v>
      </c>
      <c r="K625" s="100">
        <f t="shared" si="31"/>
        <v>1731067.7679999999</v>
      </c>
      <c r="L625" s="97">
        <v>244.84</v>
      </c>
      <c r="M625" s="106">
        <v>6148</v>
      </c>
      <c r="N625" s="105"/>
    </row>
    <row r="626" spans="1:14" x14ac:dyDescent="0.25">
      <c r="A626" s="22">
        <v>625</v>
      </c>
      <c r="B626" s="10" t="s">
        <v>631</v>
      </c>
      <c r="C626" s="10" t="s">
        <v>5</v>
      </c>
      <c r="D626" s="11">
        <v>311.04000000000002</v>
      </c>
      <c r="E626" s="90">
        <v>3641</v>
      </c>
      <c r="F626" s="36">
        <f t="shared" si="29"/>
        <v>1132496.6400000001</v>
      </c>
      <c r="G626" s="104">
        <v>311.04000000000002</v>
      </c>
      <c r="H626" s="105">
        <v>3641</v>
      </c>
      <c r="I626" s="97"/>
      <c r="J626" s="100">
        <f t="shared" si="30"/>
        <v>1245746.3040000002</v>
      </c>
      <c r="K626" s="100">
        <f t="shared" si="31"/>
        <v>1302371.1359999999</v>
      </c>
      <c r="L626" s="97">
        <v>311.04000000000002</v>
      </c>
      <c r="M626" s="106">
        <v>3641</v>
      </c>
      <c r="N626" s="105"/>
    </row>
    <row r="627" spans="1:14" x14ac:dyDescent="0.25">
      <c r="A627" s="22">
        <v>626</v>
      </c>
      <c r="B627" s="10" t="s">
        <v>632</v>
      </c>
      <c r="C627" s="10" t="s">
        <v>11</v>
      </c>
      <c r="D627" s="11">
        <v>187.61</v>
      </c>
      <c r="E627" s="90">
        <v>6525</v>
      </c>
      <c r="F627" s="36">
        <f t="shared" si="29"/>
        <v>1224155.25</v>
      </c>
      <c r="G627" s="104">
        <v>187.61</v>
      </c>
      <c r="H627" s="105">
        <v>6525</v>
      </c>
      <c r="I627" s="97"/>
      <c r="J627" s="100">
        <f t="shared" si="30"/>
        <v>1346570.7750000001</v>
      </c>
      <c r="K627" s="100">
        <f t="shared" si="31"/>
        <v>1407778.5374999999</v>
      </c>
      <c r="L627" s="97">
        <v>187.61</v>
      </c>
      <c r="M627" s="106">
        <v>6525</v>
      </c>
      <c r="N627" s="105"/>
    </row>
    <row r="628" spans="1:14" x14ac:dyDescent="0.25">
      <c r="A628" s="22">
        <v>627</v>
      </c>
      <c r="B628" s="10" t="s">
        <v>633</v>
      </c>
      <c r="C628" s="10" t="s">
        <v>11</v>
      </c>
      <c r="D628" s="11">
        <v>233.95</v>
      </c>
      <c r="E628" s="90">
        <v>5732</v>
      </c>
      <c r="F628" s="36">
        <f t="shared" si="29"/>
        <v>1341001.3999999999</v>
      </c>
      <c r="G628" s="104">
        <v>233.95</v>
      </c>
      <c r="H628" s="105">
        <v>5732</v>
      </c>
      <c r="I628" s="97"/>
      <c r="J628" s="100">
        <f t="shared" si="30"/>
        <v>1475101.54</v>
      </c>
      <c r="K628" s="100">
        <f t="shared" si="31"/>
        <v>1542151.6099999999</v>
      </c>
      <c r="L628" s="97">
        <v>233.95</v>
      </c>
      <c r="M628" s="106">
        <v>5732</v>
      </c>
      <c r="N628" s="105"/>
    </row>
    <row r="629" spans="1:14" x14ac:dyDescent="0.25">
      <c r="A629" s="22">
        <v>628</v>
      </c>
      <c r="B629" s="10" t="s">
        <v>634</v>
      </c>
      <c r="C629" s="10" t="s">
        <v>17</v>
      </c>
      <c r="D629" s="11">
        <v>375</v>
      </c>
      <c r="E629" s="90">
        <v>7121</v>
      </c>
      <c r="F629" s="36">
        <f t="shared" si="29"/>
        <v>2670375</v>
      </c>
      <c r="G629" s="104">
        <v>375</v>
      </c>
      <c r="H629" s="105">
        <v>7121</v>
      </c>
      <c r="I629" s="97"/>
      <c r="J629" s="100">
        <f t="shared" si="30"/>
        <v>2937412.5000000005</v>
      </c>
      <c r="K629" s="100">
        <f t="shared" si="31"/>
        <v>3070931.2499999995</v>
      </c>
      <c r="L629" s="97">
        <v>375</v>
      </c>
      <c r="M629" s="106">
        <v>7121</v>
      </c>
      <c r="N629" s="105"/>
    </row>
    <row r="630" spans="1:14" x14ac:dyDescent="0.25">
      <c r="A630" s="22">
        <v>629</v>
      </c>
      <c r="B630" s="10" t="s">
        <v>635</v>
      </c>
      <c r="C630" s="10" t="s">
        <v>1</v>
      </c>
      <c r="D630" s="11">
        <v>23.16</v>
      </c>
      <c r="E630" s="90">
        <v>7561</v>
      </c>
      <c r="F630" s="36">
        <f t="shared" si="29"/>
        <v>175112.76</v>
      </c>
      <c r="G630" s="104">
        <v>23.16</v>
      </c>
      <c r="H630" s="105">
        <v>7561</v>
      </c>
      <c r="I630" s="97"/>
      <c r="J630" s="100">
        <f t="shared" si="30"/>
        <v>192624.03600000002</v>
      </c>
      <c r="K630" s="100">
        <f t="shared" si="31"/>
        <v>201379.674</v>
      </c>
      <c r="L630" s="97">
        <v>23.16</v>
      </c>
      <c r="M630" s="106">
        <v>7561</v>
      </c>
      <c r="N630" s="105"/>
    </row>
    <row r="631" spans="1:14" x14ac:dyDescent="0.25">
      <c r="A631" s="22">
        <v>630</v>
      </c>
      <c r="B631" s="10" t="s">
        <v>636</v>
      </c>
      <c r="C631" s="10" t="s">
        <v>30</v>
      </c>
      <c r="D631" s="11">
        <v>129.96</v>
      </c>
      <c r="E631" s="90">
        <v>5608</v>
      </c>
      <c r="F631" s="36">
        <f t="shared" si="29"/>
        <v>728815.68</v>
      </c>
      <c r="G631" s="104">
        <v>129.96</v>
      </c>
      <c r="H631" s="105">
        <v>5608</v>
      </c>
      <c r="I631" s="97"/>
      <c r="J631" s="100">
        <f t="shared" si="30"/>
        <v>801697.24800000014</v>
      </c>
      <c r="K631" s="100">
        <f t="shared" si="31"/>
        <v>838138.03200000001</v>
      </c>
      <c r="L631" s="97">
        <v>129.96</v>
      </c>
      <c r="M631" s="106">
        <v>5608</v>
      </c>
      <c r="N631" s="105"/>
    </row>
    <row r="632" spans="1:14" x14ac:dyDescent="0.25">
      <c r="A632" s="22">
        <v>631</v>
      </c>
      <c r="B632" s="10" t="s">
        <v>637</v>
      </c>
      <c r="C632" s="10" t="s">
        <v>11</v>
      </c>
      <c r="D632" s="11">
        <v>358.11</v>
      </c>
      <c r="E632" s="90">
        <v>6435</v>
      </c>
      <c r="F632" s="36">
        <f t="shared" si="29"/>
        <v>2304437.85</v>
      </c>
      <c r="G632" s="104">
        <v>358.11</v>
      </c>
      <c r="H632" s="105">
        <v>6435</v>
      </c>
      <c r="I632" s="97"/>
      <c r="J632" s="100">
        <f t="shared" si="30"/>
        <v>2534881.6350000002</v>
      </c>
      <c r="K632" s="100">
        <f t="shared" si="31"/>
        <v>2650103.5274999999</v>
      </c>
      <c r="L632" s="97">
        <v>358.11</v>
      </c>
      <c r="M632" s="106">
        <v>6435</v>
      </c>
      <c r="N632" s="105"/>
    </row>
    <row r="633" spans="1:14" x14ac:dyDescent="0.25">
      <c r="A633" s="22">
        <v>632</v>
      </c>
      <c r="B633" s="10" t="s">
        <v>638</v>
      </c>
      <c r="C633" s="10" t="s">
        <v>11</v>
      </c>
      <c r="D633" s="11">
        <v>448.13</v>
      </c>
      <c r="E633" s="90">
        <v>6028</v>
      </c>
      <c r="F633" s="36">
        <f t="shared" si="29"/>
        <v>2701327.64</v>
      </c>
      <c r="G633" s="104">
        <v>448.13</v>
      </c>
      <c r="H633" s="105">
        <v>6028</v>
      </c>
      <c r="I633" s="97"/>
      <c r="J633" s="100">
        <f t="shared" si="30"/>
        <v>2971460.4040000006</v>
      </c>
      <c r="K633" s="100">
        <f t="shared" si="31"/>
        <v>3106526.7859999998</v>
      </c>
      <c r="L633" s="97">
        <v>448.13</v>
      </c>
      <c r="M633" s="106">
        <v>6028</v>
      </c>
      <c r="N633" s="105"/>
    </row>
    <row r="634" spans="1:14" x14ac:dyDescent="0.25">
      <c r="A634" s="22">
        <v>633</v>
      </c>
      <c r="B634" s="10" t="s">
        <v>639</v>
      </c>
      <c r="C634" s="10" t="s">
        <v>11</v>
      </c>
      <c r="D634" s="11">
        <v>258.27999999999997</v>
      </c>
      <c r="E634" s="90">
        <v>6252</v>
      </c>
      <c r="F634" s="36">
        <f t="shared" si="29"/>
        <v>1614766.5599999998</v>
      </c>
      <c r="G634" s="104">
        <v>258.27999999999997</v>
      </c>
      <c r="H634" s="105">
        <v>6252</v>
      </c>
      <c r="I634" s="97"/>
      <c r="J634" s="100">
        <f t="shared" si="30"/>
        <v>1776243.216</v>
      </c>
      <c r="K634" s="100">
        <f t="shared" si="31"/>
        <v>1856981.5439999998</v>
      </c>
      <c r="L634" s="97">
        <v>258.27999999999997</v>
      </c>
      <c r="M634" s="106">
        <v>6252</v>
      </c>
      <c r="N634" s="105"/>
    </row>
    <row r="635" spans="1:14" x14ac:dyDescent="0.25">
      <c r="A635" s="22">
        <v>634</v>
      </c>
      <c r="B635" s="10" t="s">
        <v>640</v>
      </c>
      <c r="C635" s="10" t="s">
        <v>8</v>
      </c>
      <c r="D635" s="11">
        <v>268.39999999999998</v>
      </c>
      <c r="E635" s="90">
        <v>7160</v>
      </c>
      <c r="F635" s="36">
        <f t="shared" si="29"/>
        <v>1921743.9999999998</v>
      </c>
      <c r="G635" s="104">
        <v>268.39999999999998</v>
      </c>
      <c r="H635" s="105">
        <v>7160</v>
      </c>
      <c r="I635" s="97"/>
      <c r="J635" s="100">
        <f t="shared" si="30"/>
        <v>2113918.4</v>
      </c>
      <c r="K635" s="100">
        <f t="shared" si="31"/>
        <v>2210005.5999999996</v>
      </c>
      <c r="L635" s="97">
        <v>268.39999999999998</v>
      </c>
      <c r="M635" s="106">
        <v>7160</v>
      </c>
      <c r="N635" s="105"/>
    </row>
    <row r="636" spans="1:14" x14ac:dyDescent="0.25">
      <c r="A636" s="22">
        <v>635</v>
      </c>
      <c r="B636" s="10" t="s">
        <v>641</v>
      </c>
      <c r="C636" s="10" t="s">
        <v>11</v>
      </c>
      <c r="D636" s="11">
        <v>58.05</v>
      </c>
      <c r="E636" s="90">
        <v>4782</v>
      </c>
      <c r="F636" s="36">
        <f t="shared" si="29"/>
        <v>277595.09999999998</v>
      </c>
      <c r="G636" s="104">
        <v>58.05</v>
      </c>
      <c r="H636" s="105">
        <v>4782</v>
      </c>
      <c r="I636" s="97"/>
      <c r="J636" s="100">
        <f t="shared" si="30"/>
        <v>305354.61</v>
      </c>
      <c r="K636" s="100">
        <f t="shared" si="31"/>
        <v>319234.36499999993</v>
      </c>
      <c r="L636" s="97">
        <v>58.05</v>
      </c>
      <c r="M636" s="106">
        <v>4782</v>
      </c>
      <c r="N636" s="105"/>
    </row>
    <row r="637" spans="1:14" x14ac:dyDescent="0.25">
      <c r="A637" s="22">
        <v>636</v>
      </c>
      <c r="B637" s="10" t="s">
        <v>642</v>
      </c>
      <c r="C637" s="10" t="s">
        <v>3</v>
      </c>
      <c r="D637" s="11">
        <v>226.47</v>
      </c>
      <c r="E637" s="90">
        <v>5649</v>
      </c>
      <c r="F637" s="36">
        <f t="shared" si="29"/>
        <v>1279329.03</v>
      </c>
      <c r="G637" s="104">
        <v>226.47</v>
      </c>
      <c r="H637" s="105">
        <v>5649</v>
      </c>
      <c r="I637" s="97"/>
      <c r="J637" s="100">
        <f t="shared" si="30"/>
        <v>1407261.9330000002</v>
      </c>
      <c r="K637" s="100">
        <f t="shared" si="31"/>
        <v>1471228.3844999999</v>
      </c>
      <c r="L637" s="97">
        <v>226.47</v>
      </c>
      <c r="M637" s="106">
        <v>5649</v>
      </c>
      <c r="N637" s="105"/>
    </row>
    <row r="638" spans="1:14" x14ac:dyDescent="0.25">
      <c r="A638" s="22">
        <v>637</v>
      </c>
      <c r="B638" s="10" t="s">
        <v>643</v>
      </c>
      <c r="C638" s="10" t="s">
        <v>5</v>
      </c>
      <c r="D638" s="11">
        <v>268.64999999999998</v>
      </c>
      <c r="E638" s="90">
        <v>6703</v>
      </c>
      <c r="F638" s="36">
        <f t="shared" si="29"/>
        <v>1800760.95</v>
      </c>
      <c r="G638" s="104">
        <v>268.64999999999998</v>
      </c>
      <c r="H638" s="105">
        <v>6703</v>
      </c>
      <c r="I638" s="97"/>
      <c r="J638" s="100">
        <f t="shared" si="30"/>
        <v>1980837.0450000002</v>
      </c>
      <c r="K638" s="100">
        <f t="shared" si="31"/>
        <v>2070875.0924999998</v>
      </c>
      <c r="L638" s="97">
        <v>268.64999999999998</v>
      </c>
      <c r="M638" s="106">
        <v>6703</v>
      </c>
      <c r="N638" s="105"/>
    </row>
    <row r="639" spans="1:14" x14ac:dyDescent="0.25">
      <c r="A639" s="22">
        <v>638</v>
      </c>
      <c r="B639" s="10" t="s">
        <v>644</v>
      </c>
      <c r="C639" s="10" t="s">
        <v>17</v>
      </c>
      <c r="D639" s="11">
        <v>125.02</v>
      </c>
      <c r="E639" s="90">
        <v>6718</v>
      </c>
      <c r="F639" s="36">
        <f t="shared" si="29"/>
        <v>839884.36</v>
      </c>
      <c r="G639" s="104">
        <v>125.02</v>
      </c>
      <c r="H639" s="105">
        <v>6718</v>
      </c>
      <c r="I639" s="97"/>
      <c r="J639" s="100">
        <f t="shared" si="30"/>
        <v>923872.79600000009</v>
      </c>
      <c r="K639" s="100">
        <f t="shared" si="31"/>
        <v>965867.01399999997</v>
      </c>
      <c r="L639" s="97">
        <v>125.02</v>
      </c>
      <c r="M639" s="106">
        <v>6718</v>
      </c>
      <c r="N639" s="105"/>
    </row>
    <row r="640" spans="1:14" x14ac:dyDescent="0.25">
      <c r="A640" s="22">
        <v>639</v>
      </c>
      <c r="B640" s="10" t="s">
        <v>645</v>
      </c>
      <c r="C640" s="10" t="s">
        <v>11</v>
      </c>
      <c r="D640" s="11">
        <v>138.28</v>
      </c>
      <c r="E640" s="90">
        <v>6295</v>
      </c>
      <c r="F640" s="36">
        <f t="shared" si="29"/>
        <v>870472.6</v>
      </c>
      <c r="G640" s="104">
        <v>138.28</v>
      </c>
      <c r="H640" s="105">
        <v>6295</v>
      </c>
      <c r="I640" s="97"/>
      <c r="J640" s="100">
        <f t="shared" si="30"/>
        <v>957519.8600000001</v>
      </c>
      <c r="K640" s="100">
        <f t="shared" si="31"/>
        <v>1001043.4899999999</v>
      </c>
      <c r="L640" s="97">
        <v>138.28</v>
      </c>
      <c r="M640" s="106">
        <v>6295</v>
      </c>
      <c r="N640" s="105"/>
    </row>
    <row r="641" spans="1:14" x14ac:dyDescent="0.25">
      <c r="A641" s="22">
        <v>640</v>
      </c>
      <c r="B641" s="10" t="s">
        <v>646</v>
      </c>
      <c r="C641" s="10" t="s">
        <v>30</v>
      </c>
      <c r="D641" s="11">
        <v>191.76</v>
      </c>
      <c r="E641" s="90">
        <v>8072</v>
      </c>
      <c r="F641" s="36">
        <f t="shared" si="29"/>
        <v>1547886.72</v>
      </c>
      <c r="G641" s="104">
        <v>191.76</v>
      </c>
      <c r="H641" s="105">
        <v>8072</v>
      </c>
      <c r="I641" s="97"/>
      <c r="J641" s="100">
        <f t="shared" si="30"/>
        <v>1702675.392</v>
      </c>
      <c r="K641" s="100">
        <f t="shared" si="31"/>
        <v>1780069.7279999999</v>
      </c>
      <c r="L641" s="97">
        <v>191.76</v>
      </c>
      <c r="M641" s="106">
        <v>8072</v>
      </c>
      <c r="N641" s="105"/>
    </row>
    <row r="642" spans="1:14" x14ac:dyDescent="0.25">
      <c r="A642" s="22">
        <v>641</v>
      </c>
      <c r="B642" s="10" t="s">
        <v>647</v>
      </c>
      <c r="C642" s="10" t="s">
        <v>30</v>
      </c>
      <c r="D642" s="11">
        <v>14.94</v>
      </c>
      <c r="E642" s="90">
        <v>6303</v>
      </c>
      <c r="F642" s="36">
        <f t="shared" ref="F642:F705" si="32">(D642*E642)</f>
        <v>94166.819999999992</v>
      </c>
      <c r="G642" s="104">
        <v>14.94</v>
      </c>
      <c r="H642" s="105">
        <v>6303</v>
      </c>
      <c r="I642" s="97"/>
      <c r="J642" s="100">
        <f t="shared" ref="J642:J705" si="33">(F642*1.1)</f>
        <v>103583.50199999999</v>
      </c>
      <c r="K642" s="100">
        <f t="shared" ref="K642:K705" si="34">(F642*1.15)</f>
        <v>108291.84299999998</v>
      </c>
      <c r="L642" s="97">
        <v>14.94</v>
      </c>
      <c r="M642" s="106">
        <v>6303</v>
      </c>
      <c r="N642" s="105"/>
    </row>
    <row r="643" spans="1:14" x14ac:dyDescent="0.25">
      <c r="A643" s="22">
        <v>642</v>
      </c>
      <c r="B643" s="10" t="s">
        <v>648</v>
      </c>
      <c r="C643" s="10" t="s">
        <v>11</v>
      </c>
      <c r="D643" s="11">
        <v>164.43</v>
      </c>
      <c r="E643" s="90">
        <v>5782</v>
      </c>
      <c r="F643" s="36">
        <f t="shared" si="32"/>
        <v>950734.26</v>
      </c>
      <c r="G643" s="104">
        <v>164.43</v>
      </c>
      <c r="H643" s="105">
        <v>5782</v>
      </c>
      <c r="I643" s="97"/>
      <c r="J643" s="100">
        <f t="shared" si="33"/>
        <v>1045807.6860000001</v>
      </c>
      <c r="K643" s="100">
        <f t="shared" si="34"/>
        <v>1093344.399</v>
      </c>
      <c r="L643" s="97">
        <v>164.43</v>
      </c>
      <c r="M643" s="106">
        <v>5782</v>
      </c>
      <c r="N643" s="105"/>
    </row>
    <row r="644" spans="1:14" x14ac:dyDescent="0.25">
      <c r="A644" s="22">
        <v>643</v>
      </c>
      <c r="B644" s="10" t="s">
        <v>649</v>
      </c>
      <c r="C644" s="10" t="s">
        <v>11</v>
      </c>
      <c r="D644" s="11">
        <v>109.67</v>
      </c>
      <c r="E644" s="90">
        <v>5590</v>
      </c>
      <c r="F644" s="36">
        <f t="shared" si="32"/>
        <v>613055.30000000005</v>
      </c>
      <c r="G644" s="104">
        <v>109.67</v>
      </c>
      <c r="H644" s="105">
        <v>5590</v>
      </c>
      <c r="I644" s="97"/>
      <c r="J644" s="100">
        <f t="shared" si="33"/>
        <v>674360.83000000007</v>
      </c>
      <c r="K644" s="100">
        <f t="shared" si="34"/>
        <v>705013.59499999997</v>
      </c>
      <c r="L644" s="97">
        <v>109.67</v>
      </c>
      <c r="M644" s="106">
        <v>5590</v>
      </c>
      <c r="N644" s="105"/>
    </row>
    <row r="645" spans="1:14" x14ac:dyDescent="0.25">
      <c r="A645" s="22">
        <v>644</v>
      </c>
      <c r="B645" s="10" t="s">
        <v>650</v>
      </c>
      <c r="C645" s="10" t="s">
        <v>3</v>
      </c>
      <c r="D645" s="11">
        <v>167.11</v>
      </c>
      <c r="E645" s="90">
        <v>5524</v>
      </c>
      <c r="F645" s="36">
        <f t="shared" si="32"/>
        <v>923115.64000000013</v>
      </c>
      <c r="G645" s="104">
        <v>167.11</v>
      </c>
      <c r="H645" s="105">
        <v>5524</v>
      </c>
      <c r="I645" s="97"/>
      <c r="J645" s="100">
        <f t="shared" si="33"/>
        <v>1015427.2040000003</v>
      </c>
      <c r="K645" s="100">
        <f t="shared" si="34"/>
        <v>1061582.986</v>
      </c>
      <c r="L645" s="97">
        <v>167.11</v>
      </c>
      <c r="M645" s="106">
        <v>5524</v>
      </c>
      <c r="N645" s="105"/>
    </row>
    <row r="646" spans="1:14" x14ac:dyDescent="0.25">
      <c r="A646" s="22">
        <v>645</v>
      </c>
      <c r="B646" s="10" t="s">
        <v>651</v>
      </c>
      <c r="C646" s="10" t="s">
        <v>11</v>
      </c>
      <c r="D646" s="11">
        <v>64.28</v>
      </c>
      <c r="E646" s="90">
        <v>5159</v>
      </c>
      <c r="F646" s="36">
        <f t="shared" si="32"/>
        <v>331620.52</v>
      </c>
      <c r="G646" s="104">
        <v>64.28</v>
      </c>
      <c r="H646" s="105">
        <v>5159</v>
      </c>
      <c r="I646" s="97"/>
      <c r="J646" s="100">
        <f t="shared" si="33"/>
        <v>364782.57200000004</v>
      </c>
      <c r="K646" s="100">
        <f t="shared" si="34"/>
        <v>381363.598</v>
      </c>
      <c r="L646" s="97">
        <v>64.28</v>
      </c>
      <c r="M646" s="106">
        <v>5159</v>
      </c>
      <c r="N646" s="105"/>
    </row>
    <row r="647" spans="1:14" x14ac:dyDescent="0.25">
      <c r="A647" s="22">
        <v>646</v>
      </c>
      <c r="B647" s="10" t="s">
        <v>652</v>
      </c>
      <c r="C647" s="10" t="s">
        <v>11</v>
      </c>
      <c r="D647" s="11">
        <v>445.81</v>
      </c>
      <c r="E647" s="90">
        <v>6028</v>
      </c>
      <c r="F647" s="36">
        <f t="shared" si="32"/>
        <v>2687342.68</v>
      </c>
      <c r="G647" s="104">
        <v>445.81</v>
      </c>
      <c r="H647" s="105">
        <v>6028</v>
      </c>
      <c r="I647" s="97"/>
      <c r="J647" s="100">
        <f t="shared" si="33"/>
        <v>2956076.9480000003</v>
      </c>
      <c r="K647" s="100">
        <f t="shared" si="34"/>
        <v>3090444.0819999999</v>
      </c>
      <c r="L647" s="97">
        <v>445.81</v>
      </c>
      <c r="M647" s="106">
        <v>6028</v>
      </c>
      <c r="N647" s="105"/>
    </row>
    <row r="648" spans="1:14" x14ac:dyDescent="0.25">
      <c r="A648" s="22">
        <v>647</v>
      </c>
      <c r="B648" s="10" t="s">
        <v>653</v>
      </c>
      <c r="C648" s="10" t="s">
        <v>5</v>
      </c>
      <c r="D648" s="11">
        <v>298.83</v>
      </c>
      <c r="E648" s="90">
        <v>5516</v>
      </c>
      <c r="F648" s="36">
        <f t="shared" si="32"/>
        <v>1648346.28</v>
      </c>
      <c r="G648" s="104">
        <v>298.83</v>
      </c>
      <c r="H648" s="105">
        <v>5516</v>
      </c>
      <c r="I648" s="97"/>
      <c r="J648" s="100">
        <f t="shared" si="33"/>
        <v>1813180.9080000003</v>
      </c>
      <c r="K648" s="100">
        <f t="shared" si="34"/>
        <v>1895598.2219999998</v>
      </c>
      <c r="L648" s="97">
        <v>298.83</v>
      </c>
      <c r="M648" s="106">
        <v>5516</v>
      </c>
      <c r="N648" s="105"/>
    </row>
    <row r="649" spans="1:14" x14ac:dyDescent="0.25">
      <c r="A649" s="22">
        <v>648</v>
      </c>
      <c r="B649" s="10" t="s">
        <v>654</v>
      </c>
      <c r="C649" s="10" t="s">
        <v>30</v>
      </c>
      <c r="D649" s="11">
        <v>341.16</v>
      </c>
      <c r="E649" s="90">
        <v>5849</v>
      </c>
      <c r="F649" s="36">
        <f t="shared" si="32"/>
        <v>1995444.84</v>
      </c>
      <c r="G649" s="104">
        <v>341.16</v>
      </c>
      <c r="H649" s="105">
        <v>5849</v>
      </c>
      <c r="I649" s="97"/>
      <c r="J649" s="100">
        <f t="shared" si="33"/>
        <v>2194989.3240000005</v>
      </c>
      <c r="K649" s="100">
        <f t="shared" si="34"/>
        <v>2294761.5660000001</v>
      </c>
      <c r="L649" s="97">
        <v>341.16</v>
      </c>
      <c r="M649" s="106">
        <v>5849</v>
      </c>
      <c r="N649" s="105"/>
    </row>
    <row r="650" spans="1:14" x14ac:dyDescent="0.25">
      <c r="A650" s="22">
        <v>649</v>
      </c>
      <c r="B650" s="10" t="s">
        <v>655</v>
      </c>
      <c r="C650" s="10" t="s">
        <v>3</v>
      </c>
      <c r="D650" s="11">
        <v>395.64</v>
      </c>
      <c r="E650" s="90">
        <v>5929</v>
      </c>
      <c r="F650" s="36">
        <f t="shared" si="32"/>
        <v>2345749.56</v>
      </c>
      <c r="G650" s="104">
        <v>395.64</v>
      </c>
      <c r="H650" s="105">
        <v>5929</v>
      </c>
      <c r="I650" s="97"/>
      <c r="J650" s="100">
        <f t="shared" si="33"/>
        <v>2580324.5160000003</v>
      </c>
      <c r="K650" s="100">
        <f t="shared" si="34"/>
        <v>2697611.9939999999</v>
      </c>
      <c r="L650" s="97">
        <v>395.64</v>
      </c>
      <c r="M650" s="106">
        <v>5929</v>
      </c>
      <c r="N650" s="105"/>
    </row>
    <row r="651" spans="1:14" x14ac:dyDescent="0.25">
      <c r="A651" s="22">
        <v>650</v>
      </c>
      <c r="B651" s="10" t="s">
        <v>656</v>
      </c>
      <c r="C651" s="10" t="s">
        <v>30</v>
      </c>
      <c r="D651" s="11">
        <v>251.73</v>
      </c>
      <c r="E651" s="90">
        <v>6090</v>
      </c>
      <c r="F651" s="36">
        <f t="shared" si="32"/>
        <v>1533035.7</v>
      </c>
      <c r="G651" s="104">
        <v>251.73</v>
      </c>
      <c r="H651" s="105">
        <v>6090</v>
      </c>
      <c r="I651" s="97"/>
      <c r="J651" s="100">
        <f t="shared" si="33"/>
        <v>1686339.27</v>
      </c>
      <c r="K651" s="100">
        <f t="shared" si="34"/>
        <v>1762991.0549999997</v>
      </c>
      <c r="L651" s="97">
        <v>251.73</v>
      </c>
      <c r="M651" s="106">
        <v>6090</v>
      </c>
      <c r="N651" s="105"/>
    </row>
    <row r="652" spans="1:14" x14ac:dyDescent="0.25">
      <c r="A652" s="22">
        <v>651</v>
      </c>
      <c r="B652" s="10" t="s">
        <v>657</v>
      </c>
      <c r="C652" s="10" t="s">
        <v>3</v>
      </c>
      <c r="D652" s="11">
        <v>48.03</v>
      </c>
      <c r="E652" s="90">
        <v>6435</v>
      </c>
      <c r="F652" s="36">
        <f t="shared" si="32"/>
        <v>309073.05</v>
      </c>
      <c r="G652" s="104">
        <v>48.03</v>
      </c>
      <c r="H652" s="105">
        <v>6435</v>
      </c>
      <c r="I652" s="97"/>
      <c r="J652" s="100">
        <f t="shared" si="33"/>
        <v>339980.35500000004</v>
      </c>
      <c r="K652" s="100">
        <f t="shared" si="34"/>
        <v>355434.00749999995</v>
      </c>
      <c r="L652" s="97">
        <v>48.03</v>
      </c>
      <c r="M652" s="106">
        <v>6435</v>
      </c>
      <c r="N652" s="105"/>
    </row>
    <row r="653" spans="1:14" x14ac:dyDescent="0.25">
      <c r="A653" s="22">
        <v>652</v>
      </c>
      <c r="B653" s="10" t="s">
        <v>658</v>
      </c>
      <c r="C653" s="10" t="s">
        <v>30</v>
      </c>
      <c r="D653" s="11">
        <v>270.87</v>
      </c>
      <c r="E653" s="90">
        <v>5969</v>
      </c>
      <c r="F653" s="36">
        <f t="shared" si="32"/>
        <v>1616823.03</v>
      </c>
      <c r="G653" s="104">
        <v>270.87</v>
      </c>
      <c r="H653" s="105">
        <v>5969</v>
      </c>
      <c r="I653" s="97"/>
      <c r="J653" s="100">
        <f t="shared" si="33"/>
        <v>1778505.3330000001</v>
      </c>
      <c r="K653" s="100">
        <f t="shared" si="34"/>
        <v>1859346.4844999998</v>
      </c>
      <c r="L653" s="97">
        <v>270.87</v>
      </c>
      <c r="M653" s="106">
        <v>5969</v>
      </c>
      <c r="N653" s="105"/>
    </row>
    <row r="654" spans="1:14" x14ac:dyDescent="0.25">
      <c r="A654" s="22">
        <v>653</v>
      </c>
      <c r="B654" s="10" t="s">
        <v>659</v>
      </c>
      <c r="C654" s="10" t="s">
        <v>11</v>
      </c>
      <c r="D654" s="11">
        <v>295.49</v>
      </c>
      <c r="E654" s="90">
        <v>5019</v>
      </c>
      <c r="F654" s="36">
        <f t="shared" si="32"/>
        <v>1483064.31</v>
      </c>
      <c r="G654" s="104">
        <v>295.49</v>
      </c>
      <c r="H654" s="105">
        <v>5019</v>
      </c>
      <c r="I654" s="97"/>
      <c r="J654" s="100">
        <f t="shared" si="33"/>
        <v>1631370.7410000002</v>
      </c>
      <c r="K654" s="100">
        <f t="shared" si="34"/>
        <v>1705523.9564999999</v>
      </c>
      <c r="L654" s="97">
        <v>295.49</v>
      </c>
      <c r="M654" s="106">
        <v>5019</v>
      </c>
      <c r="N654" s="105"/>
    </row>
    <row r="655" spans="1:14" x14ac:dyDescent="0.25">
      <c r="A655" s="22">
        <v>654</v>
      </c>
      <c r="B655" s="10" t="s">
        <v>660</v>
      </c>
      <c r="C655" s="10" t="s">
        <v>30</v>
      </c>
      <c r="D655" s="11">
        <v>373.99</v>
      </c>
      <c r="E655" s="90">
        <v>6624</v>
      </c>
      <c r="F655" s="36">
        <f t="shared" si="32"/>
        <v>2477309.7600000002</v>
      </c>
      <c r="G655" s="104">
        <v>373.99</v>
      </c>
      <c r="H655" s="105">
        <v>6624</v>
      </c>
      <c r="I655" s="97"/>
      <c r="J655" s="100">
        <f t="shared" si="33"/>
        <v>2725040.7360000005</v>
      </c>
      <c r="K655" s="100">
        <f t="shared" si="34"/>
        <v>2848906.2239999999</v>
      </c>
      <c r="L655" s="97">
        <v>373.99</v>
      </c>
      <c r="M655" s="106">
        <v>6624</v>
      </c>
      <c r="N655" s="105"/>
    </row>
    <row r="656" spans="1:14" x14ac:dyDescent="0.25">
      <c r="A656" s="22">
        <v>655</v>
      </c>
      <c r="B656" s="10" t="s">
        <v>661</v>
      </c>
      <c r="C656" s="10" t="s">
        <v>30</v>
      </c>
      <c r="D656" s="11">
        <v>218.67</v>
      </c>
      <c r="E656" s="90">
        <v>6432</v>
      </c>
      <c r="F656" s="36">
        <f t="shared" si="32"/>
        <v>1406485.44</v>
      </c>
      <c r="G656" s="104">
        <v>218.67</v>
      </c>
      <c r="H656" s="105">
        <v>6432</v>
      </c>
      <c r="I656" s="97"/>
      <c r="J656" s="100">
        <f t="shared" si="33"/>
        <v>1547133.9840000002</v>
      </c>
      <c r="K656" s="100">
        <f t="shared" si="34"/>
        <v>1617458.2559999998</v>
      </c>
      <c r="L656" s="97">
        <v>218.67</v>
      </c>
      <c r="M656" s="106">
        <v>6432</v>
      </c>
      <c r="N656" s="105"/>
    </row>
    <row r="657" spans="1:14" x14ac:dyDescent="0.25">
      <c r="A657" s="22">
        <v>656</v>
      </c>
      <c r="B657" s="10" t="s">
        <v>662</v>
      </c>
      <c r="C657" s="10" t="s">
        <v>3</v>
      </c>
      <c r="D657" s="11">
        <v>68.150000000000006</v>
      </c>
      <c r="E657" s="90">
        <v>6276</v>
      </c>
      <c r="F657" s="36">
        <f t="shared" si="32"/>
        <v>427709.4</v>
      </c>
      <c r="G657" s="104">
        <v>68.150000000000006</v>
      </c>
      <c r="H657" s="105">
        <v>6276</v>
      </c>
      <c r="I657" s="97"/>
      <c r="J657" s="100">
        <f t="shared" si="33"/>
        <v>470480.34000000008</v>
      </c>
      <c r="K657" s="100">
        <f t="shared" si="34"/>
        <v>491865.81</v>
      </c>
      <c r="L657" s="97">
        <v>68.150000000000006</v>
      </c>
      <c r="M657" s="106">
        <v>6276</v>
      </c>
      <c r="N657" s="105"/>
    </row>
    <row r="658" spans="1:14" x14ac:dyDescent="0.25">
      <c r="A658" s="22">
        <v>657</v>
      </c>
      <c r="B658" s="10" t="s">
        <v>663</v>
      </c>
      <c r="C658" s="10" t="s">
        <v>17</v>
      </c>
      <c r="D658" s="11">
        <v>145.47</v>
      </c>
      <c r="E658" s="90">
        <v>6770</v>
      </c>
      <c r="F658" s="36">
        <f t="shared" si="32"/>
        <v>984831.9</v>
      </c>
      <c r="G658" s="104">
        <v>145.47</v>
      </c>
      <c r="H658" s="105">
        <v>6770</v>
      </c>
      <c r="I658" s="97"/>
      <c r="J658" s="100">
        <f t="shared" si="33"/>
        <v>1083315.0900000001</v>
      </c>
      <c r="K658" s="100">
        <f t="shared" si="34"/>
        <v>1132556.6849999998</v>
      </c>
      <c r="L658" s="97">
        <v>145.47</v>
      </c>
      <c r="M658" s="106">
        <v>6770</v>
      </c>
      <c r="N658" s="105"/>
    </row>
    <row r="659" spans="1:14" x14ac:dyDescent="0.25">
      <c r="A659" s="22">
        <v>658</v>
      </c>
      <c r="B659" s="10" t="s">
        <v>664</v>
      </c>
      <c r="C659" s="10" t="s">
        <v>1</v>
      </c>
      <c r="D659" s="11">
        <v>184.73</v>
      </c>
      <c r="E659" s="90">
        <v>7093</v>
      </c>
      <c r="F659" s="36">
        <f t="shared" si="32"/>
        <v>1310289.8899999999</v>
      </c>
      <c r="G659" s="104">
        <v>184.73</v>
      </c>
      <c r="H659" s="105">
        <v>7093</v>
      </c>
      <c r="I659" s="97"/>
      <c r="J659" s="100">
        <f t="shared" si="33"/>
        <v>1441318.879</v>
      </c>
      <c r="K659" s="100">
        <f t="shared" si="34"/>
        <v>1506833.3734999998</v>
      </c>
      <c r="L659" s="97">
        <v>184.73</v>
      </c>
      <c r="M659" s="106">
        <v>7093</v>
      </c>
      <c r="N659" s="105"/>
    </row>
    <row r="660" spans="1:14" x14ac:dyDescent="0.25">
      <c r="A660" s="22">
        <v>659</v>
      </c>
      <c r="B660" s="10" t="s">
        <v>665</v>
      </c>
      <c r="C660" s="10" t="s">
        <v>3</v>
      </c>
      <c r="D660" s="11">
        <v>324.73</v>
      </c>
      <c r="E660" s="90">
        <v>5528</v>
      </c>
      <c r="F660" s="36">
        <f t="shared" si="32"/>
        <v>1795107.4400000002</v>
      </c>
      <c r="G660" s="104">
        <v>324.73</v>
      </c>
      <c r="H660" s="105">
        <v>5528</v>
      </c>
      <c r="I660" s="97"/>
      <c r="J660" s="100">
        <f t="shared" si="33"/>
        <v>1974618.1840000004</v>
      </c>
      <c r="K660" s="100">
        <f t="shared" si="34"/>
        <v>2064373.5560000001</v>
      </c>
      <c r="L660" s="97">
        <v>324.73</v>
      </c>
      <c r="M660" s="106">
        <v>5528</v>
      </c>
      <c r="N660" s="105"/>
    </row>
    <row r="661" spans="1:14" x14ac:dyDescent="0.25">
      <c r="A661" s="22">
        <v>660</v>
      </c>
      <c r="B661" s="10" t="s">
        <v>666</v>
      </c>
      <c r="C661" s="10" t="s">
        <v>3</v>
      </c>
      <c r="D661" s="11">
        <v>287.54000000000002</v>
      </c>
      <c r="E661" s="90">
        <v>5536</v>
      </c>
      <c r="F661" s="36">
        <f t="shared" si="32"/>
        <v>1591821.4400000002</v>
      </c>
      <c r="G661" s="104">
        <v>287.54000000000002</v>
      </c>
      <c r="H661" s="105">
        <v>5536</v>
      </c>
      <c r="I661" s="97"/>
      <c r="J661" s="100">
        <f t="shared" si="33"/>
        <v>1751003.5840000003</v>
      </c>
      <c r="K661" s="100">
        <f t="shared" si="34"/>
        <v>1830594.656</v>
      </c>
      <c r="L661" s="97">
        <v>287.54000000000002</v>
      </c>
      <c r="M661" s="106">
        <v>5536</v>
      </c>
      <c r="N661" s="105"/>
    </row>
    <row r="662" spans="1:14" x14ac:dyDescent="0.25">
      <c r="A662" s="22">
        <v>661</v>
      </c>
      <c r="B662" s="10" t="s">
        <v>667</v>
      </c>
      <c r="C662" s="10" t="s">
        <v>3</v>
      </c>
      <c r="D662" s="11">
        <v>181.27</v>
      </c>
      <c r="E662" s="90">
        <v>5633</v>
      </c>
      <c r="F662" s="36">
        <f t="shared" si="32"/>
        <v>1021093.91</v>
      </c>
      <c r="G662" s="104">
        <v>181.27</v>
      </c>
      <c r="H662" s="105">
        <v>5633</v>
      </c>
      <c r="I662" s="97"/>
      <c r="J662" s="100">
        <f t="shared" si="33"/>
        <v>1123203.3010000002</v>
      </c>
      <c r="K662" s="100">
        <f t="shared" si="34"/>
        <v>1174257.9964999999</v>
      </c>
      <c r="L662" s="97">
        <v>181.27</v>
      </c>
      <c r="M662" s="106">
        <v>5633</v>
      </c>
      <c r="N662" s="105"/>
    </row>
    <row r="663" spans="1:14" x14ac:dyDescent="0.25">
      <c r="A663" s="22">
        <v>662</v>
      </c>
      <c r="B663" s="10" t="s">
        <v>668</v>
      </c>
      <c r="C663" s="10" t="s">
        <v>8</v>
      </c>
      <c r="D663" s="11">
        <v>493.33</v>
      </c>
      <c r="E663" s="90">
        <v>5641</v>
      </c>
      <c r="F663" s="36">
        <f t="shared" si="32"/>
        <v>2782874.53</v>
      </c>
      <c r="G663" s="104">
        <v>493.33</v>
      </c>
      <c r="H663" s="105">
        <v>5641</v>
      </c>
      <c r="I663" s="97"/>
      <c r="J663" s="100">
        <f t="shared" si="33"/>
        <v>3061161.983</v>
      </c>
      <c r="K663" s="100">
        <f t="shared" si="34"/>
        <v>3200305.7094999994</v>
      </c>
      <c r="L663" s="97">
        <v>493.33</v>
      </c>
      <c r="M663" s="106">
        <v>5641</v>
      </c>
      <c r="N663" s="105"/>
    </row>
    <row r="664" spans="1:14" x14ac:dyDescent="0.25">
      <c r="A664" s="22">
        <v>663</v>
      </c>
      <c r="B664" s="10" t="s">
        <v>669</v>
      </c>
      <c r="C664" s="10" t="s">
        <v>17</v>
      </c>
      <c r="D664" s="11">
        <v>304.86</v>
      </c>
      <c r="E664" s="90">
        <v>4175</v>
      </c>
      <c r="F664" s="36">
        <f t="shared" si="32"/>
        <v>1272790.5</v>
      </c>
      <c r="G664" s="104">
        <v>304.86</v>
      </c>
      <c r="H664" s="105">
        <v>4175</v>
      </c>
      <c r="I664" s="97"/>
      <c r="J664" s="100">
        <f t="shared" si="33"/>
        <v>1400069.55</v>
      </c>
      <c r="K664" s="100">
        <f t="shared" si="34"/>
        <v>1463709.075</v>
      </c>
      <c r="L664" s="97">
        <v>304.86</v>
      </c>
      <c r="M664" s="106">
        <v>4175</v>
      </c>
      <c r="N664" s="105"/>
    </row>
    <row r="665" spans="1:14" x14ac:dyDescent="0.25">
      <c r="A665" s="22">
        <v>664</v>
      </c>
      <c r="B665" s="10" t="s">
        <v>670</v>
      </c>
      <c r="C665" s="10" t="s">
        <v>8</v>
      </c>
      <c r="D665" s="11">
        <v>122.43</v>
      </c>
      <c r="E665" s="90">
        <v>4780</v>
      </c>
      <c r="F665" s="36">
        <f t="shared" si="32"/>
        <v>585215.4</v>
      </c>
      <c r="G665" s="104">
        <v>122.43</v>
      </c>
      <c r="H665" s="105">
        <v>4780</v>
      </c>
      <c r="I665" s="97"/>
      <c r="J665" s="100">
        <f t="shared" si="33"/>
        <v>643736.94000000006</v>
      </c>
      <c r="K665" s="100">
        <f t="shared" si="34"/>
        <v>672997.71</v>
      </c>
      <c r="L665" s="97">
        <v>122.43</v>
      </c>
      <c r="M665" s="106">
        <v>4780</v>
      </c>
      <c r="N665" s="105"/>
    </row>
    <row r="666" spans="1:14" x14ac:dyDescent="0.25">
      <c r="A666" s="22">
        <v>665</v>
      </c>
      <c r="B666" s="10" t="s">
        <v>671</v>
      </c>
      <c r="C666" s="10" t="s">
        <v>8</v>
      </c>
      <c r="D666" s="11">
        <v>55.38</v>
      </c>
      <c r="E666" s="90">
        <v>5306</v>
      </c>
      <c r="F666" s="36">
        <f t="shared" si="32"/>
        <v>293846.28000000003</v>
      </c>
      <c r="G666" s="104">
        <v>55.38</v>
      </c>
      <c r="H666" s="105">
        <v>5306</v>
      </c>
      <c r="I666" s="97"/>
      <c r="J666" s="100">
        <f t="shared" si="33"/>
        <v>323230.90800000005</v>
      </c>
      <c r="K666" s="100">
        <f t="shared" si="34"/>
        <v>337923.22200000001</v>
      </c>
      <c r="L666" s="97">
        <v>55.38</v>
      </c>
      <c r="M666" s="106">
        <v>5306</v>
      </c>
      <c r="N666" s="105"/>
    </row>
    <row r="667" spans="1:14" x14ac:dyDescent="0.25">
      <c r="A667" s="22">
        <v>666</v>
      </c>
      <c r="B667" s="10" t="s">
        <v>672</v>
      </c>
      <c r="C667" s="10" t="s">
        <v>3</v>
      </c>
      <c r="D667" s="11">
        <v>80.67</v>
      </c>
      <c r="E667" s="90">
        <v>3301</v>
      </c>
      <c r="F667" s="36">
        <f t="shared" si="32"/>
        <v>266291.67</v>
      </c>
      <c r="G667" s="104">
        <v>80.67</v>
      </c>
      <c r="H667" s="105">
        <v>3301</v>
      </c>
      <c r="I667" s="97"/>
      <c r="J667" s="100">
        <f t="shared" si="33"/>
        <v>292920.837</v>
      </c>
      <c r="K667" s="100">
        <f t="shared" si="34"/>
        <v>306235.42049999995</v>
      </c>
      <c r="L667" s="97">
        <v>80.67</v>
      </c>
      <c r="M667" s="106">
        <v>3301</v>
      </c>
      <c r="N667" s="105"/>
    </row>
    <row r="668" spans="1:14" x14ac:dyDescent="0.25">
      <c r="A668" s="22">
        <v>667</v>
      </c>
      <c r="B668" s="10" t="s">
        <v>673</v>
      </c>
      <c r="C668" s="10" t="s">
        <v>1</v>
      </c>
      <c r="D668" s="11">
        <v>126.75</v>
      </c>
      <c r="E668" s="90">
        <v>6286</v>
      </c>
      <c r="F668" s="36">
        <f t="shared" si="32"/>
        <v>796750.5</v>
      </c>
      <c r="G668" s="104">
        <v>126.75</v>
      </c>
      <c r="H668" s="105">
        <v>6286</v>
      </c>
      <c r="I668" s="97"/>
      <c r="J668" s="100">
        <f t="shared" si="33"/>
        <v>876425.55</v>
      </c>
      <c r="K668" s="100">
        <f t="shared" si="34"/>
        <v>916263.07499999995</v>
      </c>
      <c r="L668" s="97">
        <v>126.75</v>
      </c>
      <c r="M668" s="106">
        <v>6286</v>
      </c>
      <c r="N668" s="105"/>
    </row>
    <row r="669" spans="1:14" x14ac:dyDescent="0.25">
      <c r="A669" s="22">
        <v>668</v>
      </c>
      <c r="B669" s="10" t="s">
        <v>674</v>
      </c>
      <c r="C669" s="10" t="s">
        <v>3</v>
      </c>
      <c r="D669" s="11">
        <v>84.54</v>
      </c>
      <c r="E669" s="90">
        <v>6335</v>
      </c>
      <c r="F669" s="36">
        <f t="shared" si="32"/>
        <v>535560.9</v>
      </c>
      <c r="G669" s="104">
        <v>84.54</v>
      </c>
      <c r="H669" s="105">
        <v>6335</v>
      </c>
      <c r="I669" s="97"/>
      <c r="J669" s="100">
        <f t="shared" si="33"/>
        <v>589116.99000000011</v>
      </c>
      <c r="K669" s="100">
        <f t="shared" si="34"/>
        <v>615895.03500000003</v>
      </c>
      <c r="L669" s="97">
        <v>84.54</v>
      </c>
      <c r="M669" s="106">
        <v>6335</v>
      </c>
      <c r="N669" s="105"/>
    </row>
    <row r="670" spans="1:14" x14ac:dyDescent="0.25">
      <c r="A670" s="22">
        <v>669</v>
      </c>
      <c r="B670" s="10" t="s">
        <v>675</v>
      </c>
      <c r="C670" s="10" t="s">
        <v>11</v>
      </c>
      <c r="D670" s="11">
        <v>97.35</v>
      </c>
      <c r="E670" s="90">
        <v>4762</v>
      </c>
      <c r="F670" s="36">
        <f t="shared" si="32"/>
        <v>463580.69999999995</v>
      </c>
      <c r="G670" s="104">
        <v>97.35</v>
      </c>
      <c r="H670" s="105">
        <v>4762</v>
      </c>
      <c r="I670" s="97"/>
      <c r="J670" s="100">
        <f t="shared" si="33"/>
        <v>509938.77</v>
      </c>
      <c r="K670" s="100">
        <f t="shared" si="34"/>
        <v>533117.80499999993</v>
      </c>
      <c r="L670" s="97">
        <v>97.35</v>
      </c>
      <c r="M670" s="106">
        <v>4762</v>
      </c>
      <c r="N670" s="105"/>
    </row>
    <row r="671" spans="1:14" x14ac:dyDescent="0.25">
      <c r="A671" s="22">
        <v>670</v>
      </c>
      <c r="B671" s="10" t="s">
        <v>676</v>
      </c>
      <c r="C671" s="10" t="s">
        <v>1</v>
      </c>
      <c r="D671" s="11">
        <v>146.12</v>
      </c>
      <c r="E671" s="90">
        <v>5192</v>
      </c>
      <c r="F671" s="36">
        <f t="shared" si="32"/>
        <v>758655.04</v>
      </c>
      <c r="G671" s="104">
        <v>146.12</v>
      </c>
      <c r="H671" s="105">
        <v>5192</v>
      </c>
      <c r="I671" s="97"/>
      <c r="J671" s="100">
        <f t="shared" si="33"/>
        <v>834520.54400000011</v>
      </c>
      <c r="K671" s="100">
        <f t="shared" si="34"/>
        <v>872453.29599999997</v>
      </c>
      <c r="L671" s="97">
        <v>146.12</v>
      </c>
      <c r="M671" s="106">
        <v>5192</v>
      </c>
      <c r="N671" s="105"/>
    </row>
    <row r="672" spans="1:14" x14ac:dyDescent="0.25">
      <c r="A672" s="22">
        <v>671</v>
      </c>
      <c r="B672" s="10" t="s">
        <v>677</v>
      </c>
      <c r="C672" s="10" t="s">
        <v>8</v>
      </c>
      <c r="D672" s="11">
        <v>90.82</v>
      </c>
      <c r="E672" s="90">
        <v>4777</v>
      </c>
      <c r="F672" s="36">
        <f t="shared" si="32"/>
        <v>433847.13999999996</v>
      </c>
      <c r="G672" s="104">
        <v>90.82</v>
      </c>
      <c r="H672" s="105">
        <v>4777</v>
      </c>
      <c r="I672" s="97"/>
      <c r="J672" s="100">
        <f t="shared" si="33"/>
        <v>477231.85399999999</v>
      </c>
      <c r="K672" s="100">
        <f t="shared" si="34"/>
        <v>498924.21099999989</v>
      </c>
      <c r="L672" s="97">
        <v>90.82</v>
      </c>
      <c r="M672" s="106">
        <v>4777</v>
      </c>
      <c r="N672" s="105"/>
    </row>
    <row r="673" spans="1:14" x14ac:dyDescent="0.25">
      <c r="A673" s="22">
        <v>672</v>
      </c>
      <c r="B673" s="10" t="s">
        <v>678</v>
      </c>
      <c r="C673" s="10" t="s">
        <v>30</v>
      </c>
      <c r="D673" s="11">
        <v>448.9</v>
      </c>
      <c r="E673" s="90">
        <v>6287</v>
      </c>
      <c r="F673" s="36">
        <f t="shared" si="32"/>
        <v>2822234.3</v>
      </c>
      <c r="G673" s="104">
        <v>448.9</v>
      </c>
      <c r="H673" s="105">
        <v>6287</v>
      </c>
      <c r="I673" s="97"/>
      <c r="J673" s="100">
        <f t="shared" si="33"/>
        <v>3104457.73</v>
      </c>
      <c r="K673" s="100">
        <f t="shared" si="34"/>
        <v>3245569.4449999994</v>
      </c>
      <c r="L673" s="97">
        <v>448.9</v>
      </c>
      <c r="M673" s="106">
        <v>6287</v>
      </c>
      <c r="N673" s="105"/>
    </row>
    <row r="674" spans="1:14" x14ac:dyDescent="0.25">
      <c r="A674" s="22">
        <v>673</v>
      </c>
      <c r="B674" s="10" t="s">
        <v>679</v>
      </c>
      <c r="C674" s="10" t="s">
        <v>30</v>
      </c>
      <c r="D674" s="11">
        <v>44.72</v>
      </c>
      <c r="E674" s="90">
        <v>6534</v>
      </c>
      <c r="F674" s="36">
        <f t="shared" si="32"/>
        <v>292200.48</v>
      </c>
      <c r="G674" s="104">
        <v>44.72</v>
      </c>
      <c r="H674" s="105">
        <v>6534</v>
      </c>
      <c r="I674" s="97"/>
      <c r="J674" s="100">
        <f t="shared" si="33"/>
        <v>321420.52799999999</v>
      </c>
      <c r="K674" s="100">
        <f t="shared" si="34"/>
        <v>336030.55199999997</v>
      </c>
      <c r="L674" s="97">
        <v>44.72</v>
      </c>
      <c r="M674" s="106">
        <v>6534</v>
      </c>
      <c r="N674" s="105"/>
    </row>
    <row r="675" spans="1:14" x14ac:dyDescent="0.25">
      <c r="A675" s="22">
        <v>674</v>
      </c>
      <c r="B675" s="10" t="s">
        <v>680</v>
      </c>
      <c r="C675" s="10" t="s">
        <v>17</v>
      </c>
      <c r="D675" s="11">
        <v>264.63</v>
      </c>
      <c r="E675" s="90">
        <v>6655</v>
      </c>
      <c r="F675" s="36">
        <f t="shared" si="32"/>
        <v>1761112.65</v>
      </c>
      <c r="G675" s="104">
        <v>264.63</v>
      </c>
      <c r="H675" s="105">
        <v>6655</v>
      </c>
      <c r="I675" s="97"/>
      <c r="J675" s="100">
        <f t="shared" si="33"/>
        <v>1937223.915</v>
      </c>
      <c r="K675" s="100">
        <f t="shared" si="34"/>
        <v>2025279.5474999996</v>
      </c>
      <c r="L675" s="97">
        <v>264.63</v>
      </c>
      <c r="M675" s="106">
        <v>6655</v>
      </c>
      <c r="N675" s="105"/>
    </row>
    <row r="676" spans="1:14" x14ac:dyDescent="0.25">
      <c r="A676" s="22">
        <v>675</v>
      </c>
      <c r="B676" s="10" t="s">
        <v>681</v>
      </c>
      <c r="C676" s="10" t="s">
        <v>5</v>
      </c>
      <c r="D676" s="11">
        <v>208.15</v>
      </c>
      <c r="E676" s="90">
        <v>6425</v>
      </c>
      <c r="F676" s="36">
        <f t="shared" si="32"/>
        <v>1337363.75</v>
      </c>
      <c r="G676" s="104">
        <v>208.15</v>
      </c>
      <c r="H676" s="105">
        <v>6425</v>
      </c>
      <c r="I676" s="97"/>
      <c r="J676" s="100">
        <f t="shared" si="33"/>
        <v>1471100.1250000002</v>
      </c>
      <c r="K676" s="100">
        <f t="shared" si="34"/>
        <v>1537968.3124999998</v>
      </c>
      <c r="L676" s="97">
        <v>208.15</v>
      </c>
      <c r="M676" s="106">
        <v>6425</v>
      </c>
      <c r="N676" s="105"/>
    </row>
    <row r="677" spans="1:14" x14ac:dyDescent="0.25">
      <c r="A677" s="22">
        <v>676</v>
      </c>
      <c r="B677" s="10" t="s">
        <v>682</v>
      </c>
      <c r="C677" s="10" t="s">
        <v>17</v>
      </c>
      <c r="D677" s="11">
        <v>491.28</v>
      </c>
      <c r="E677" s="90">
        <v>7038</v>
      </c>
      <c r="F677" s="36">
        <f t="shared" si="32"/>
        <v>3457628.6399999997</v>
      </c>
      <c r="G677" s="104">
        <v>491.28</v>
      </c>
      <c r="H677" s="105">
        <v>7038</v>
      </c>
      <c r="I677" s="97"/>
      <c r="J677" s="100">
        <f t="shared" si="33"/>
        <v>3803391.5039999997</v>
      </c>
      <c r="K677" s="100">
        <f t="shared" si="34"/>
        <v>3976272.9359999993</v>
      </c>
      <c r="L677" s="97">
        <v>491.28</v>
      </c>
      <c r="M677" s="106">
        <v>7038</v>
      </c>
      <c r="N677" s="105"/>
    </row>
    <row r="678" spans="1:14" x14ac:dyDescent="0.25">
      <c r="A678" s="22">
        <v>677</v>
      </c>
      <c r="B678" s="10" t="s">
        <v>683</v>
      </c>
      <c r="C678" s="10" t="s">
        <v>1</v>
      </c>
      <c r="D678" s="11">
        <v>60.46</v>
      </c>
      <c r="E678" s="90">
        <v>6474</v>
      </c>
      <c r="F678" s="36">
        <f t="shared" si="32"/>
        <v>391418.04</v>
      </c>
      <c r="G678" s="104">
        <v>60.46</v>
      </c>
      <c r="H678" s="105">
        <v>6474</v>
      </c>
      <c r="I678" s="97"/>
      <c r="J678" s="100">
        <f t="shared" si="33"/>
        <v>430559.84399999998</v>
      </c>
      <c r="K678" s="100">
        <f t="shared" si="34"/>
        <v>450130.74599999993</v>
      </c>
      <c r="L678" s="97">
        <v>60.46</v>
      </c>
      <c r="M678" s="106">
        <v>6474</v>
      </c>
      <c r="N678" s="105"/>
    </row>
    <row r="679" spans="1:14" x14ac:dyDescent="0.25">
      <c r="A679" s="22">
        <v>678</v>
      </c>
      <c r="B679" s="10" t="s">
        <v>684</v>
      </c>
      <c r="C679" s="10" t="s">
        <v>8</v>
      </c>
      <c r="D679" s="11">
        <v>201.94</v>
      </c>
      <c r="E679" s="90">
        <v>5815</v>
      </c>
      <c r="F679" s="36">
        <f t="shared" si="32"/>
        <v>1174281.1000000001</v>
      </c>
      <c r="G679" s="104">
        <v>201.94</v>
      </c>
      <c r="H679" s="105">
        <v>5815</v>
      </c>
      <c r="I679" s="97"/>
      <c r="J679" s="100">
        <f t="shared" si="33"/>
        <v>1291709.2100000002</v>
      </c>
      <c r="K679" s="100">
        <f t="shared" si="34"/>
        <v>1350423.2649999999</v>
      </c>
      <c r="L679" s="97">
        <v>201.94</v>
      </c>
      <c r="M679" s="106">
        <v>5815</v>
      </c>
      <c r="N679" s="105"/>
    </row>
    <row r="680" spans="1:14" x14ac:dyDescent="0.25">
      <c r="A680" s="22">
        <v>679</v>
      </c>
      <c r="B680" s="10" t="s">
        <v>685</v>
      </c>
      <c r="C680" s="10" t="s">
        <v>1</v>
      </c>
      <c r="D680" s="11">
        <v>484.89</v>
      </c>
      <c r="E680" s="90">
        <v>6192</v>
      </c>
      <c r="F680" s="36">
        <f t="shared" si="32"/>
        <v>3002438.88</v>
      </c>
      <c r="G680" s="104">
        <v>484.89</v>
      </c>
      <c r="H680" s="105">
        <v>6192</v>
      </c>
      <c r="I680" s="97"/>
      <c r="J680" s="100">
        <f t="shared" si="33"/>
        <v>3302682.7680000002</v>
      </c>
      <c r="K680" s="100">
        <f t="shared" si="34"/>
        <v>3452804.7119999998</v>
      </c>
      <c r="L680" s="97">
        <v>484.89</v>
      </c>
      <c r="M680" s="106">
        <v>6192</v>
      </c>
      <c r="N680" s="105"/>
    </row>
    <row r="681" spans="1:14" x14ac:dyDescent="0.25">
      <c r="A681" s="22">
        <v>680</v>
      </c>
      <c r="B681" s="10" t="s">
        <v>686</v>
      </c>
      <c r="C681" s="10" t="s">
        <v>1</v>
      </c>
      <c r="D681" s="11">
        <v>433.43</v>
      </c>
      <c r="E681" s="90">
        <v>4607</v>
      </c>
      <c r="F681" s="36">
        <f t="shared" si="32"/>
        <v>1996812.01</v>
      </c>
      <c r="G681" s="104">
        <v>433.43</v>
      </c>
      <c r="H681" s="105">
        <v>4607</v>
      </c>
      <c r="I681" s="97"/>
      <c r="J681" s="100">
        <f t="shared" si="33"/>
        <v>2196493.2110000001</v>
      </c>
      <c r="K681" s="100">
        <f t="shared" si="34"/>
        <v>2296333.8114999998</v>
      </c>
      <c r="L681" s="97">
        <v>433.43</v>
      </c>
      <c r="M681" s="106">
        <v>4607</v>
      </c>
      <c r="N681" s="105"/>
    </row>
    <row r="682" spans="1:14" x14ac:dyDescent="0.25">
      <c r="A682" s="22">
        <v>681</v>
      </c>
      <c r="B682" s="10" t="s">
        <v>687</v>
      </c>
      <c r="C682" s="10" t="s">
        <v>30</v>
      </c>
      <c r="D682" s="11">
        <v>409.45</v>
      </c>
      <c r="E682" s="90">
        <v>5508</v>
      </c>
      <c r="F682" s="36">
        <f t="shared" si="32"/>
        <v>2255250.6</v>
      </c>
      <c r="G682" s="104">
        <v>409.45</v>
      </c>
      <c r="H682" s="105">
        <v>5508</v>
      </c>
      <c r="I682" s="97"/>
      <c r="J682" s="100">
        <f t="shared" si="33"/>
        <v>2480775.66</v>
      </c>
      <c r="K682" s="100">
        <f t="shared" si="34"/>
        <v>2593538.19</v>
      </c>
      <c r="L682" s="97">
        <v>409.45</v>
      </c>
      <c r="M682" s="106">
        <v>5508</v>
      </c>
      <c r="N682" s="105"/>
    </row>
    <row r="683" spans="1:14" x14ac:dyDescent="0.25">
      <c r="A683" s="22">
        <v>682</v>
      </c>
      <c r="B683" s="10" t="s">
        <v>688</v>
      </c>
      <c r="C683" s="10" t="s">
        <v>3</v>
      </c>
      <c r="D683" s="11">
        <v>132.66</v>
      </c>
      <c r="E683" s="90">
        <v>6744</v>
      </c>
      <c r="F683" s="36">
        <f t="shared" si="32"/>
        <v>894659.03999999992</v>
      </c>
      <c r="G683" s="104">
        <v>132.66</v>
      </c>
      <c r="H683" s="105">
        <v>6744</v>
      </c>
      <c r="I683" s="97"/>
      <c r="J683" s="100">
        <f t="shared" si="33"/>
        <v>984124.94400000002</v>
      </c>
      <c r="K683" s="100">
        <f t="shared" si="34"/>
        <v>1028857.8959999998</v>
      </c>
      <c r="L683" s="97">
        <v>132.66</v>
      </c>
      <c r="M683" s="106">
        <v>6744</v>
      </c>
      <c r="N683" s="105"/>
    </row>
    <row r="684" spans="1:14" x14ac:dyDescent="0.25">
      <c r="A684" s="22">
        <v>683</v>
      </c>
      <c r="B684" s="10" t="s">
        <v>689</v>
      </c>
      <c r="C684" s="10" t="s">
        <v>11</v>
      </c>
      <c r="D684" s="11">
        <v>89.59</v>
      </c>
      <c r="E684" s="90">
        <v>6307</v>
      </c>
      <c r="F684" s="36">
        <f t="shared" si="32"/>
        <v>565044.13</v>
      </c>
      <c r="G684" s="104">
        <v>89.59</v>
      </c>
      <c r="H684" s="105">
        <v>6307</v>
      </c>
      <c r="I684" s="97"/>
      <c r="J684" s="100">
        <f t="shared" si="33"/>
        <v>621548.54300000006</v>
      </c>
      <c r="K684" s="100">
        <f t="shared" si="34"/>
        <v>649800.74949999992</v>
      </c>
      <c r="L684" s="97">
        <v>89.59</v>
      </c>
      <c r="M684" s="106">
        <v>6307</v>
      </c>
      <c r="N684" s="105"/>
    </row>
    <row r="685" spans="1:14" x14ac:dyDescent="0.25">
      <c r="A685" s="22">
        <v>684</v>
      </c>
      <c r="B685" s="10" t="s">
        <v>690</v>
      </c>
      <c r="C685" s="10" t="s">
        <v>5</v>
      </c>
      <c r="D685" s="11">
        <v>335.98</v>
      </c>
      <c r="E685" s="90">
        <v>7758</v>
      </c>
      <c r="F685" s="36">
        <f t="shared" si="32"/>
        <v>2606532.8400000003</v>
      </c>
      <c r="G685" s="104">
        <v>335.98</v>
      </c>
      <c r="H685" s="105">
        <v>7758</v>
      </c>
      <c r="I685" s="97"/>
      <c r="J685" s="100">
        <f t="shared" si="33"/>
        <v>2867186.1240000008</v>
      </c>
      <c r="K685" s="100">
        <f t="shared" si="34"/>
        <v>2997512.7660000003</v>
      </c>
      <c r="L685" s="97">
        <v>335.98</v>
      </c>
      <c r="M685" s="106">
        <v>7758</v>
      </c>
      <c r="N685" s="105"/>
    </row>
    <row r="686" spans="1:14" x14ac:dyDescent="0.25">
      <c r="A686" s="22">
        <v>685</v>
      </c>
      <c r="B686" s="10" t="s">
        <v>691</v>
      </c>
      <c r="C686" s="10" t="s">
        <v>8</v>
      </c>
      <c r="D686" s="11">
        <v>465.04</v>
      </c>
      <c r="E686" s="90">
        <v>6207</v>
      </c>
      <c r="F686" s="36">
        <f t="shared" si="32"/>
        <v>2886503.2800000003</v>
      </c>
      <c r="G686" s="104">
        <v>465.04</v>
      </c>
      <c r="H686" s="105">
        <v>6207</v>
      </c>
      <c r="I686" s="97"/>
      <c r="J686" s="100">
        <f t="shared" si="33"/>
        <v>3175153.6080000005</v>
      </c>
      <c r="K686" s="100">
        <f t="shared" si="34"/>
        <v>3319478.7719999999</v>
      </c>
      <c r="L686" s="97">
        <v>465.04</v>
      </c>
      <c r="M686" s="106">
        <v>6207</v>
      </c>
      <c r="N686" s="105"/>
    </row>
    <row r="687" spans="1:14" x14ac:dyDescent="0.25">
      <c r="A687" s="22">
        <v>686</v>
      </c>
      <c r="B687" s="10" t="s">
        <v>692</v>
      </c>
      <c r="C687" s="10" t="s">
        <v>1</v>
      </c>
      <c r="D687" s="11">
        <v>280.60000000000002</v>
      </c>
      <c r="E687" s="90">
        <v>8214</v>
      </c>
      <c r="F687" s="36">
        <f t="shared" si="32"/>
        <v>2304848.4000000004</v>
      </c>
      <c r="G687" s="104">
        <v>280.60000000000002</v>
      </c>
      <c r="H687" s="105">
        <v>8214</v>
      </c>
      <c r="I687" s="97"/>
      <c r="J687" s="100">
        <f t="shared" si="33"/>
        <v>2535333.2400000007</v>
      </c>
      <c r="K687" s="100">
        <f t="shared" si="34"/>
        <v>2650575.66</v>
      </c>
      <c r="L687" s="97">
        <v>280.60000000000002</v>
      </c>
      <c r="M687" s="106">
        <v>8214</v>
      </c>
      <c r="N687" s="105"/>
    </row>
    <row r="688" spans="1:14" x14ac:dyDescent="0.25">
      <c r="A688" s="22">
        <v>687</v>
      </c>
      <c r="B688" s="10" t="s">
        <v>693</v>
      </c>
      <c r="C688" s="10" t="s">
        <v>5</v>
      </c>
      <c r="D688" s="11">
        <v>287.95</v>
      </c>
      <c r="E688" s="90">
        <v>6449</v>
      </c>
      <c r="F688" s="36">
        <f t="shared" si="32"/>
        <v>1856989.5499999998</v>
      </c>
      <c r="G688" s="104">
        <v>287.95</v>
      </c>
      <c r="H688" s="105">
        <v>6449</v>
      </c>
      <c r="I688" s="97"/>
      <c r="J688" s="100">
        <f t="shared" si="33"/>
        <v>2042688.5049999999</v>
      </c>
      <c r="K688" s="100">
        <f t="shared" si="34"/>
        <v>2135537.9824999995</v>
      </c>
      <c r="L688" s="97">
        <v>287.95</v>
      </c>
      <c r="M688" s="106">
        <v>6449</v>
      </c>
      <c r="N688" s="105"/>
    </row>
    <row r="689" spans="1:14" x14ac:dyDescent="0.25">
      <c r="A689" s="22">
        <v>688</v>
      </c>
      <c r="B689" s="10" t="s">
        <v>694</v>
      </c>
      <c r="C689" s="10" t="s">
        <v>1</v>
      </c>
      <c r="D689" s="11">
        <v>143.59</v>
      </c>
      <c r="E689" s="90">
        <v>5480</v>
      </c>
      <c r="F689" s="36">
        <f t="shared" si="32"/>
        <v>786873.20000000007</v>
      </c>
      <c r="G689" s="104">
        <v>143.59</v>
      </c>
      <c r="H689" s="105">
        <v>5480</v>
      </c>
      <c r="I689" s="97"/>
      <c r="J689" s="100">
        <f t="shared" si="33"/>
        <v>865560.52000000014</v>
      </c>
      <c r="K689" s="100">
        <f t="shared" si="34"/>
        <v>904904.18</v>
      </c>
      <c r="L689" s="97">
        <v>143.59</v>
      </c>
      <c r="M689" s="106">
        <v>5480</v>
      </c>
      <c r="N689" s="105"/>
    </row>
    <row r="690" spans="1:14" x14ac:dyDescent="0.25">
      <c r="A690" s="22">
        <v>689</v>
      </c>
      <c r="B690" s="10" t="s">
        <v>695</v>
      </c>
      <c r="C690" s="10" t="s">
        <v>30</v>
      </c>
      <c r="D690" s="11">
        <v>385.9</v>
      </c>
      <c r="E690" s="90">
        <v>7020</v>
      </c>
      <c r="F690" s="36">
        <f t="shared" si="32"/>
        <v>2709018</v>
      </c>
      <c r="G690" s="104">
        <v>385.9</v>
      </c>
      <c r="H690" s="105">
        <v>7020</v>
      </c>
      <c r="I690" s="97"/>
      <c r="J690" s="100">
        <f t="shared" si="33"/>
        <v>2979919.8000000003</v>
      </c>
      <c r="K690" s="100">
        <f t="shared" si="34"/>
        <v>3115370.6999999997</v>
      </c>
      <c r="L690" s="97">
        <v>385.9</v>
      </c>
      <c r="M690" s="106">
        <v>7020</v>
      </c>
      <c r="N690" s="105"/>
    </row>
    <row r="691" spans="1:14" x14ac:dyDescent="0.25">
      <c r="A691" s="22">
        <v>690</v>
      </c>
      <c r="B691" s="10" t="s">
        <v>696</v>
      </c>
      <c r="C691" s="10" t="s">
        <v>11</v>
      </c>
      <c r="D691" s="11">
        <v>97.59</v>
      </c>
      <c r="E691" s="90">
        <v>6582</v>
      </c>
      <c r="F691" s="36">
        <f t="shared" si="32"/>
        <v>642337.38</v>
      </c>
      <c r="G691" s="104">
        <v>97.59</v>
      </c>
      <c r="H691" s="105">
        <v>6582</v>
      </c>
      <c r="I691" s="97"/>
      <c r="J691" s="100">
        <f t="shared" si="33"/>
        <v>706571.11800000002</v>
      </c>
      <c r="K691" s="100">
        <f t="shared" si="34"/>
        <v>738687.98699999996</v>
      </c>
      <c r="L691" s="97">
        <v>97.59</v>
      </c>
      <c r="M691" s="106">
        <v>6582</v>
      </c>
      <c r="N691" s="105"/>
    </row>
    <row r="692" spans="1:14" x14ac:dyDescent="0.25">
      <c r="A692" s="22">
        <v>691</v>
      </c>
      <c r="B692" s="10" t="s">
        <v>697</v>
      </c>
      <c r="C692" s="10" t="s">
        <v>30</v>
      </c>
      <c r="D692" s="11">
        <v>165.22</v>
      </c>
      <c r="E692" s="90">
        <v>5685</v>
      </c>
      <c r="F692" s="36">
        <f t="shared" si="32"/>
        <v>939275.7</v>
      </c>
      <c r="G692" s="104">
        <v>165.22</v>
      </c>
      <c r="H692" s="105">
        <v>5685</v>
      </c>
      <c r="I692" s="97"/>
      <c r="J692" s="100">
        <f t="shared" si="33"/>
        <v>1033203.27</v>
      </c>
      <c r="K692" s="100">
        <f t="shared" si="34"/>
        <v>1080167.0549999999</v>
      </c>
      <c r="L692" s="97">
        <v>165.22</v>
      </c>
      <c r="M692" s="106">
        <v>5685</v>
      </c>
      <c r="N692" s="105"/>
    </row>
    <row r="693" spans="1:14" x14ac:dyDescent="0.25">
      <c r="A693" s="22">
        <v>692</v>
      </c>
      <c r="B693" s="10" t="s">
        <v>698</v>
      </c>
      <c r="C693" s="10" t="s">
        <v>5</v>
      </c>
      <c r="D693" s="11">
        <v>215.59</v>
      </c>
      <c r="E693" s="90">
        <v>3162</v>
      </c>
      <c r="F693" s="36">
        <f t="shared" si="32"/>
        <v>681695.58</v>
      </c>
      <c r="G693" s="104">
        <v>215.59</v>
      </c>
      <c r="H693" s="105">
        <v>3162</v>
      </c>
      <c r="I693" s="97"/>
      <c r="J693" s="100">
        <f t="shared" si="33"/>
        <v>749865.13800000004</v>
      </c>
      <c r="K693" s="100">
        <f t="shared" si="34"/>
        <v>783949.9169999999</v>
      </c>
      <c r="L693" s="97">
        <v>215.59</v>
      </c>
      <c r="M693" s="106">
        <v>3162</v>
      </c>
      <c r="N693" s="105"/>
    </row>
    <row r="694" spans="1:14" x14ac:dyDescent="0.25">
      <c r="A694" s="22">
        <v>693</v>
      </c>
      <c r="B694" s="10" t="s">
        <v>699</v>
      </c>
      <c r="C694" s="10" t="s">
        <v>8</v>
      </c>
      <c r="D694" s="11">
        <v>256.27</v>
      </c>
      <c r="E694" s="90">
        <v>7170</v>
      </c>
      <c r="F694" s="36">
        <f t="shared" si="32"/>
        <v>1837455.9</v>
      </c>
      <c r="G694" s="104">
        <v>256.27</v>
      </c>
      <c r="H694" s="105">
        <v>7170</v>
      </c>
      <c r="I694" s="97"/>
      <c r="J694" s="100">
        <f t="shared" si="33"/>
        <v>2021201.49</v>
      </c>
      <c r="K694" s="100">
        <f t="shared" si="34"/>
        <v>2113074.2849999997</v>
      </c>
      <c r="L694" s="97">
        <v>256.27</v>
      </c>
      <c r="M694" s="106">
        <v>7170</v>
      </c>
      <c r="N694" s="105"/>
    </row>
    <row r="695" spans="1:14" x14ac:dyDescent="0.25">
      <c r="A695" s="22">
        <v>694</v>
      </c>
      <c r="B695" s="10" t="s">
        <v>700</v>
      </c>
      <c r="C695" s="10" t="s">
        <v>1</v>
      </c>
      <c r="D695" s="11">
        <v>124.99</v>
      </c>
      <c r="E695" s="90">
        <v>6233</v>
      </c>
      <c r="F695" s="36">
        <f t="shared" si="32"/>
        <v>779062.66999999993</v>
      </c>
      <c r="G695" s="104">
        <v>124.99</v>
      </c>
      <c r="H695" s="105">
        <v>6233</v>
      </c>
      <c r="I695" s="97"/>
      <c r="J695" s="100">
        <f t="shared" si="33"/>
        <v>856968.93700000003</v>
      </c>
      <c r="K695" s="100">
        <f t="shared" si="34"/>
        <v>895922.0704999998</v>
      </c>
      <c r="L695" s="97">
        <v>124.99</v>
      </c>
      <c r="M695" s="106">
        <v>6233</v>
      </c>
      <c r="N695" s="105"/>
    </row>
    <row r="696" spans="1:14" x14ac:dyDescent="0.25">
      <c r="A696" s="22">
        <v>695</v>
      </c>
      <c r="B696" s="10" t="s">
        <v>701</v>
      </c>
      <c r="C696" s="10" t="s">
        <v>11</v>
      </c>
      <c r="D696" s="11">
        <v>61.84</v>
      </c>
      <c r="E696" s="90">
        <v>5801</v>
      </c>
      <c r="F696" s="36">
        <f t="shared" si="32"/>
        <v>358733.84</v>
      </c>
      <c r="G696" s="104">
        <v>61.84</v>
      </c>
      <c r="H696" s="105">
        <v>5801</v>
      </c>
      <c r="I696" s="97"/>
      <c r="J696" s="100">
        <f t="shared" si="33"/>
        <v>394607.22400000005</v>
      </c>
      <c r="K696" s="100">
        <f t="shared" si="34"/>
        <v>412543.91600000003</v>
      </c>
      <c r="L696" s="97">
        <v>61.84</v>
      </c>
      <c r="M696" s="106">
        <v>5801</v>
      </c>
      <c r="N696" s="105"/>
    </row>
    <row r="697" spans="1:14" x14ac:dyDescent="0.25">
      <c r="A697" s="22">
        <v>696</v>
      </c>
      <c r="B697" s="10" t="s">
        <v>702</v>
      </c>
      <c r="C697" s="10" t="s">
        <v>30</v>
      </c>
      <c r="D697" s="11">
        <v>307.26</v>
      </c>
      <c r="E697" s="90">
        <v>5464</v>
      </c>
      <c r="F697" s="36">
        <f t="shared" si="32"/>
        <v>1678868.64</v>
      </c>
      <c r="G697" s="104">
        <v>307.26</v>
      </c>
      <c r="H697" s="105">
        <v>5464</v>
      </c>
      <c r="I697" s="97"/>
      <c r="J697" s="100">
        <f t="shared" si="33"/>
        <v>1846755.504</v>
      </c>
      <c r="K697" s="100">
        <f t="shared" si="34"/>
        <v>1930698.9359999998</v>
      </c>
      <c r="L697" s="97">
        <v>307.26</v>
      </c>
      <c r="M697" s="106">
        <v>5464</v>
      </c>
      <c r="N697" s="105"/>
    </row>
    <row r="698" spans="1:14" x14ac:dyDescent="0.25">
      <c r="A698" s="22">
        <v>697</v>
      </c>
      <c r="B698" s="10" t="s">
        <v>703</v>
      </c>
      <c r="C698" s="10" t="s">
        <v>5</v>
      </c>
      <c r="D698" s="11">
        <v>147.87</v>
      </c>
      <c r="E698" s="90">
        <v>4868</v>
      </c>
      <c r="F698" s="36">
        <f t="shared" si="32"/>
        <v>719831.16</v>
      </c>
      <c r="G698" s="104">
        <v>147.87</v>
      </c>
      <c r="H698" s="105">
        <v>4868</v>
      </c>
      <c r="I698" s="97"/>
      <c r="J698" s="100">
        <f t="shared" si="33"/>
        <v>791814.27600000007</v>
      </c>
      <c r="K698" s="100">
        <f t="shared" si="34"/>
        <v>827805.83400000003</v>
      </c>
      <c r="L698" s="97">
        <v>147.87</v>
      </c>
      <c r="M698" s="106">
        <v>4868</v>
      </c>
      <c r="N698" s="105"/>
    </row>
    <row r="699" spans="1:14" x14ac:dyDescent="0.25">
      <c r="A699" s="22">
        <v>698</v>
      </c>
      <c r="B699" s="10" t="s">
        <v>704</v>
      </c>
      <c r="C699" s="10" t="s">
        <v>30</v>
      </c>
      <c r="D699" s="11">
        <v>292.70999999999998</v>
      </c>
      <c r="E699" s="90">
        <v>5925</v>
      </c>
      <c r="F699" s="36">
        <f t="shared" si="32"/>
        <v>1734306.7499999998</v>
      </c>
      <c r="G699" s="104">
        <v>292.70999999999998</v>
      </c>
      <c r="H699" s="105">
        <v>5925</v>
      </c>
      <c r="I699" s="97"/>
      <c r="J699" s="100">
        <f t="shared" si="33"/>
        <v>1907737.4249999998</v>
      </c>
      <c r="K699" s="100">
        <f t="shared" si="34"/>
        <v>1994452.7624999995</v>
      </c>
      <c r="L699" s="97">
        <v>292.70999999999998</v>
      </c>
      <c r="M699" s="106">
        <v>5925</v>
      </c>
      <c r="N699" s="105"/>
    </row>
    <row r="700" spans="1:14" x14ac:dyDescent="0.25">
      <c r="A700" s="22">
        <v>699</v>
      </c>
      <c r="B700" s="10" t="s">
        <v>705</v>
      </c>
      <c r="C700" s="10" t="s">
        <v>1</v>
      </c>
      <c r="D700" s="11">
        <v>81.41</v>
      </c>
      <c r="E700" s="90">
        <v>5738</v>
      </c>
      <c r="F700" s="36">
        <f t="shared" si="32"/>
        <v>467130.57999999996</v>
      </c>
      <c r="G700" s="104">
        <v>81.41</v>
      </c>
      <c r="H700" s="105">
        <v>5738</v>
      </c>
      <c r="I700" s="97"/>
      <c r="J700" s="100">
        <f t="shared" si="33"/>
        <v>513843.63799999998</v>
      </c>
      <c r="K700" s="100">
        <f t="shared" si="34"/>
        <v>537200.1669999999</v>
      </c>
      <c r="L700" s="97">
        <v>81.41</v>
      </c>
      <c r="M700" s="106">
        <v>5738</v>
      </c>
      <c r="N700" s="105"/>
    </row>
    <row r="701" spans="1:14" x14ac:dyDescent="0.25">
      <c r="A701" s="22">
        <v>700</v>
      </c>
      <c r="B701" s="10" t="s">
        <v>706</v>
      </c>
      <c r="C701" s="10" t="s">
        <v>1</v>
      </c>
      <c r="D701" s="11">
        <v>243.16</v>
      </c>
      <c r="E701" s="90">
        <v>4525</v>
      </c>
      <c r="F701" s="36">
        <f t="shared" si="32"/>
        <v>1100299</v>
      </c>
      <c r="G701" s="104">
        <v>243.16</v>
      </c>
      <c r="H701" s="105">
        <v>4525</v>
      </c>
      <c r="I701" s="97"/>
      <c r="J701" s="100">
        <f t="shared" si="33"/>
        <v>1210328.9000000001</v>
      </c>
      <c r="K701" s="100">
        <f t="shared" si="34"/>
        <v>1265343.8499999999</v>
      </c>
      <c r="L701" s="97">
        <v>243.16</v>
      </c>
      <c r="M701" s="106">
        <v>4525</v>
      </c>
      <c r="N701" s="105"/>
    </row>
    <row r="702" spans="1:14" x14ac:dyDescent="0.25">
      <c r="A702" s="22">
        <v>701</v>
      </c>
      <c r="B702" s="10" t="s">
        <v>707</v>
      </c>
      <c r="C702" s="10" t="s">
        <v>8</v>
      </c>
      <c r="D702" s="11">
        <v>268.63</v>
      </c>
      <c r="E702" s="90">
        <v>6992</v>
      </c>
      <c r="F702" s="36">
        <f t="shared" si="32"/>
        <v>1878260.96</v>
      </c>
      <c r="G702" s="104">
        <v>268.63</v>
      </c>
      <c r="H702" s="105">
        <v>6992</v>
      </c>
      <c r="I702" s="97"/>
      <c r="J702" s="100">
        <f t="shared" si="33"/>
        <v>2066087.0560000001</v>
      </c>
      <c r="K702" s="100">
        <f t="shared" si="34"/>
        <v>2160000.1039999998</v>
      </c>
      <c r="L702" s="97">
        <v>268.63</v>
      </c>
      <c r="M702" s="106">
        <v>6992</v>
      </c>
      <c r="N702" s="105"/>
    </row>
    <row r="703" spans="1:14" x14ac:dyDescent="0.25">
      <c r="A703" s="22">
        <v>702</v>
      </c>
      <c r="B703" s="10" t="s">
        <v>708</v>
      </c>
      <c r="C703" s="10" t="s">
        <v>11</v>
      </c>
      <c r="D703" s="11">
        <v>30.65</v>
      </c>
      <c r="E703" s="90">
        <v>6467</v>
      </c>
      <c r="F703" s="36">
        <f t="shared" si="32"/>
        <v>198213.55</v>
      </c>
      <c r="G703" s="104">
        <v>30.65</v>
      </c>
      <c r="H703" s="105">
        <v>6467</v>
      </c>
      <c r="I703" s="97"/>
      <c r="J703" s="100">
        <f t="shared" si="33"/>
        <v>218034.905</v>
      </c>
      <c r="K703" s="100">
        <f t="shared" si="34"/>
        <v>227945.58249999996</v>
      </c>
      <c r="L703" s="97">
        <v>30.65</v>
      </c>
      <c r="M703" s="106">
        <v>6467</v>
      </c>
      <c r="N703" s="105"/>
    </row>
    <row r="704" spans="1:14" x14ac:dyDescent="0.25">
      <c r="A704" s="22">
        <v>703</v>
      </c>
      <c r="B704" s="10" t="s">
        <v>709</v>
      </c>
      <c r="C704" s="10" t="s">
        <v>3</v>
      </c>
      <c r="D704" s="11">
        <v>171.62</v>
      </c>
      <c r="E704" s="90">
        <v>5391</v>
      </c>
      <c r="F704" s="36">
        <f t="shared" si="32"/>
        <v>925203.42</v>
      </c>
      <c r="G704" s="104">
        <v>171.62</v>
      </c>
      <c r="H704" s="105">
        <v>5391</v>
      </c>
      <c r="I704" s="97"/>
      <c r="J704" s="100">
        <f t="shared" si="33"/>
        <v>1017723.7620000001</v>
      </c>
      <c r="K704" s="100">
        <f t="shared" si="34"/>
        <v>1063983.933</v>
      </c>
      <c r="L704" s="97">
        <v>171.62</v>
      </c>
      <c r="M704" s="106">
        <v>5391</v>
      </c>
      <c r="N704" s="105"/>
    </row>
    <row r="705" spans="1:14" x14ac:dyDescent="0.25">
      <c r="A705" s="22">
        <v>704</v>
      </c>
      <c r="B705" s="10" t="s">
        <v>710</v>
      </c>
      <c r="C705" s="10" t="s">
        <v>30</v>
      </c>
      <c r="D705" s="11">
        <v>71.540000000000006</v>
      </c>
      <c r="E705" s="90">
        <v>6173</v>
      </c>
      <c r="F705" s="36">
        <f t="shared" si="32"/>
        <v>441616.42000000004</v>
      </c>
      <c r="G705" s="104">
        <v>71.540000000000006</v>
      </c>
      <c r="H705" s="105">
        <v>6173</v>
      </c>
      <c r="I705" s="97"/>
      <c r="J705" s="100">
        <f t="shared" si="33"/>
        <v>485778.06200000009</v>
      </c>
      <c r="K705" s="100">
        <f t="shared" si="34"/>
        <v>507858.88300000003</v>
      </c>
      <c r="L705" s="97">
        <v>71.540000000000006</v>
      </c>
      <c r="M705" s="106">
        <v>6173</v>
      </c>
      <c r="N705" s="105"/>
    </row>
    <row r="706" spans="1:14" x14ac:dyDescent="0.25">
      <c r="A706" s="22">
        <v>705</v>
      </c>
      <c r="B706" s="10" t="s">
        <v>711</v>
      </c>
      <c r="C706" s="10" t="s">
        <v>1</v>
      </c>
      <c r="D706" s="11">
        <v>36.369999999999997</v>
      </c>
      <c r="E706" s="90">
        <v>6694</v>
      </c>
      <c r="F706" s="36">
        <f t="shared" ref="F706:F769" si="35">(D706*E706)</f>
        <v>243460.77999999997</v>
      </c>
      <c r="G706" s="104">
        <v>36.369999999999997</v>
      </c>
      <c r="H706" s="105">
        <v>6694</v>
      </c>
      <c r="I706" s="97"/>
      <c r="J706" s="100">
        <f t="shared" ref="J706:J769" si="36">(F706*1.1)</f>
        <v>267806.85800000001</v>
      </c>
      <c r="K706" s="100">
        <f t="shared" ref="K706:K769" si="37">(F706*1.15)</f>
        <v>279979.89699999994</v>
      </c>
      <c r="L706" s="97">
        <v>36.369999999999997</v>
      </c>
      <c r="M706" s="106">
        <v>6694</v>
      </c>
      <c r="N706" s="105"/>
    </row>
    <row r="707" spans="1:14" x14ac:dyDescent="0.25">
      <c r="A707" s="22">
        <v>706</v>
      </c>
      <c r="B707" s="10" t="s">
        <v>712</v>
      </c>
      <c r="C707" s="10" t="s">
        <v>5</v>
      </c>
      <c r="D707" s="11">
        <v>495.03</v>
      </c>
      <c r="E707" s="90">
        <v>4628</v>
      </c>
      <c r="F707" s="36">
        <f t="shared" si="35"/>
        <v>2290998.84</v>
      </c>
      <c r="G707" s="104">
        <v>495.03</v>
      </c>
      <c r="H707" s="105">
        <v>4628</v>
      </c>
      <c r="I707" s="97"/>
      <c r="J707" s="100">
        <f t="shared" si="36"/>
        <v>2520098.7239999999</v>
      </c>
      <c r="K707" s="100">
        <f t="shared" si="37"/>
        <v>2634648.6659999997</v>
      </c>
      <c r="L707" s="97">
        <v>495.03</v>
      </c>
      <c r="M707" s="106">
        <v>4628</v>
      </c>
      <c r="N707" s="105"/>
    </row>
    <row r="708" spans="1:14" x14ac:dyDescent="0.25">
      <c r="A708" s="22">
        <v>707</v>
      </c>
      <c r="B708" s="10" t="s">
        <v>713</v>
      </c>
      <c r="C708" s="10" t="s">
        <v>30</v>
      </c>
      <c r="D708" s="11">
        <v>164.57</v>
      </c>
      <c r="E708" s="90">
        <v>5303</v>
      </c>
      <c r="F708" s="36">
        <f t="shared" si="35"/>
        <v>872714.71</v>
      </c>
      <c r="G708" s="104">
        <v>164.57</v>
      </c>
      <c r="H708" s="105">
        <v>5303</v>
      </c>
      <c r="I708" s="97"/>
      <c r="J708" s="100">
        <f t="shared" si="36"/>
        <v>959986.18099999998</v>
      </c>
      <c r="K708" s="100">
        <f t="shared" si="37"/>
        <v>1003621.9164999999</v>
      </c>
      <c r="L708" s="97">
        <v>164.57</v>
      </c>
      <c r="M708" s="106">
        <v>5303</v>
      </c>
      <c r="N708" s="105"/>
    </row>
    <row r="709" spans="1:14" x14ac:dyDescent="0.25">
      <c r="A709" s="22">
        <v>708</v>
      </c>
      <c r="B709" s="10" t="s">
        <v>714</v>
      </c>
      <c r="C709" s="10" t="s">
        <v>8</v>
      </c>
      <c r="D709" s="11">
        <v>405.89</v>
      </c>
      <c r="E709" s="90">
        <v>5337</v>
      </c>
      <c r="F709" s="36">
        <f t="shared" si="35"/>
        <v>2166234.9299999997</v>
      </c>
      <c r="G709" s="104">
        <v>405.89</v>
      </c>
      <c r="H709" s="105">
        <v>5337</v>
      </c>
      <c r="I709" s="97"/>
      <c r="J709" s="100">
        <f t="shared" si="36"/>
        <v>2382858.423</v>
      </c>
      <c r="K709" s="100">
        <f t="shared" si="37"/>
        <v>2491170.1694999994</v>
      </c>
      <c r="L709" s="97">
        <v>405.89</v>
      </c>
      <c r="M709" s="106">
        <v>5337</v>
      </c>
      <c r="N709" s="105"/>
    </row>
    <row r="710" spans="1:14" x14ac:dyDescent="0.25">
      <c r="A710" s="22">
        <v>709</v>
      </c>
      <c r="B710" s="10" t="s">
        <v>715</v>
      </c>
      <c r="C710" s="10" t="s">
        <v>8</v>
      </c>
      <c r="D710" s="11">
        <v>131.05000000000001</v>
      </c>
      <c r="E710" s="90">
        <v>5582</v>
      </c>
      <c r="F710" s="36">
        <f t="shared" si="35"/>
        <v>731521.10000000009</v>
      </c>
      <c r="G710" s="104">
        <v>131.05000000000001</v>
      </c>
      <c r="H710" s="105">
        <v>5582</v>
      </c>
      <c r="I710" s="97"/>
      <c r="J710" s="100">
        <f t="shared" si="36"/>
        <v>804673.2100000002</v>
      </c>
      <c r="K710" s="100">
        <f t="shared" si="37"/>
        <v>841249.26500000001</v>
      </c>
      <c r="L710" s="97">
        <v>131.05000000000001</v>
      </c>
      <c r="M710" s="106">
        <v>5582</v>
      </c>
      <c r="N710" s="105"/>
    </row>
    <row r="711" spans="1:14" x14ac:dyDescent="0.25">
      <c r="A711" s="22">
        <v>710</v>
      </c>
      <c r="B711" s="10" t="s">
        <v>716</v>
      </c>
      <c r="C711" s="10" t="s">
        <v>1</v>
      </c>
      <c r="D711" s="11">
        <v>342.34</v>
      </c>
      <c r="E711" s="90">
        <v>3946</v>
      </c>
      <c r="F711" s="36">
        <f t="shared" si="35"/>
        <v>1350873.64</v>
      </c>
      <c r="G711" s="104">
        <v>342.34</v>
      </c>
      <c r="H711" s="105">
        <v>3946</v>
      </c>
      <c r="I711" s="97"/>
      <c r="J711" s="100">
        <f t="shared" si="36"/>
        <v>1485961.004</v>
      </c>
      <c r="K711" s="100">
        <f t="shared" si="37"/>
        <v>1553504.6859999998</v>
      </c>
      <c r="L711" s="97">
        <v>342.34</v>
      </c>
      <c r="M711" s="106">
        <v>3946</v>
      </c>
      <c r="N711" s="105"/>
    </row>
    <row r="712" spans="1:14" x14ac:dyDescent="0.25">
      <c r="A712" s="22">
        <v>711</v>
      </c>
      <c r="B712" s="10" t="s">
        <v>717</v>
      </c>
      <c r="C712" s="10" t="s">
        <v>1</v>
      </c>
      <c r="D712" s="11">
        <v>381.31</v>
      </c>
      <c r="E712" s="90">
        <v>7149</v>
      </c>
      <c r="F712" s="36">
        <f t="shared" si="35"/>
        <v>2725985.19</v>
      </c>
      <c r="G712" s="104">
        <v>381.31</v>
      </c>
      <c r="H712" s="105">
        <v>7149</v>
      </c>
      <c r="I712" s="97"/>
      <c r="J712" s="100">
        <f t="shared" si="36"/>
        <v>2998583.7090000003</v>
      </c>
      <c r="K712" s="100">
        <f t="shared" si="37"/>
        <v>3134882.9684999995</v>
      </c>
      <c r="L712" s="97">
        <v>381.31</v>
      </c>
      <c r="M712" s="106">
        <v>7149</v>
      </c>
      <c r="N712" s="105"/>
    </row>
    <row r="713" spans="1:14" x14ac:dyDescent="0.25">
      <c r="A713" s="22">
        <v>712</v>
      </c>
      <c r="B713" s="10" t="s">
        <v>718</v>
      </c>
      <c r="C713" s="10" t="s">
        <v>1</v>
      </c>
      <c r="D713" s="11">
        <v>299.83999999999997</v>
      </c>
      <c r="E713" s="90">
        <v>6037</v>
      </c>
      <c r="F713" s="36">
        <f t="shared" si="35"/>
        <v>1810134.0799999998</v>
      </c>
      <c r="G713" s="104">
        <v>299.83999999999997</v>
      </c>
      <c r="H713" s="105">
        <v>6037</v>
      </c>
      <c r="I713" s="97"/>
      <c r="J713" s="100">
        <f t="shared" si="36"/>
        <v>1991147.4879999999</v>
      </c>
      <c r="K713" s="100">
        <f t="shared" si="37"/>
        <v>2081654.1919999996</v>
      </c>
      <c r="L713" s="97">
        <v>299.83999999999997</v>
      </c>
      <c r="M713" s="106">
        <v>6037</v>
      </c>
      <c r="N713" s="105"/>
    </row>
    <row r="714" spans="1:14" x14ac:dyDescent="0.25">
      <c r="A714" s="22">
        <v>713</v>
      </c>
      <c r="B714" s="10" t="s">
        <v>719</v>
      </c>
      <c r="C714" s="10" t="s">
        <v>17</v>
      </c>
      <c r="D714" s="11">
        <v>238.43</v>
      </c>
      <c r="E714" s="90">
        <v>5887</v>
      </c>
      <c r="F714" s="36">
        <f t="shared" si="35"/>
        <v>1403637.4100000001</v>
      </c>
      <c r="G714" s="104">
        <v>238.43</v>
      </c>
      <c r="H714" s="105">
        <v>5887</v>
      </c>
      <c r="I714" s="97"/>
      <c r="J714" s="100">
        <f t="shared" si="36"/>
        <v>1544001.1510000003</v>
      </c>
      <c r="K714" s="100">
        <f t="shared" si="37"/>
        <v>1614183.0215</v>
      </c>
      <c r="L714" s="97">
        <v>238.43</v>
      </c>
      <c r="M714" s="106">
        <v>5887</v>
      </c>
      <c r="N714" s="105"/>
    </row>
    <row r="715" spans="1:14" x14ac:dyDescent="0.25">
      <c r="A715" s="22">
        <v>714</v>
      </c>
      <c r="B715" s="10" t="s">
        <v>720</v>
      </c>
      <c r="C715" s="10" t="s">
        <v>3</v>
      </c>
      <c r="D715" s="11">
        <v>208.86</v>
      </c>
      <c r="E715" s="90">
        <v>5373</v>
      </c>
      <c r="F715" s="36">
        <f t="shared" si="35"/>
        <v>1122204.78</v>
      </c>
      <c r="G715" s="104">
        <v>208.86</v>
      </c>
      <c r="H715" s="105">
        <v>5373</v>
      </c>
      <c r="I715" s="97"/>
      <c r="J715" s="100">
        <f t="shared" si="36"/>
        <v>1234425.2580000001</v>
      </c>
      <c r="K715" s="100">
        <f t="shared" si="37"/>
        <v>1290535.497</v>
      </c>
      <c r="L715" s="97">
        <v>208.86</v>
      </c>
      <c r="M715" s="106">
        <v>5373</v>
      </c>
      <c r="N715" s="105"/>
    </row>
    <row r="716" spans="1:14" x14ac:dyDescent="0.25">
      <c r="A716" s="22">
        <v>715</v>
      </c>
      <c r="B716" s="10" t="s">
        <v>721</v>
      </c>
      <c r="C716" s="10" t="s">
        <v>1</v>
      </c>
      <c r="D716" s="11">
        <v>177.69</v>
      </c>
      <c r="E716" s="90">
        <v>5487</v>
      </c>
      <c r="F716" s="36">
        <f t="shared" si="35"/>
        <v>974985.03</v>
      </c>
      <c r="G716" s="104">
        <v>177.69</v>
      </c>
      <c r="H716" s="105">
        <v>5487</v>
      </c>
      <c r="I716" s="97"/>
      <c r="J716" s="100">
        <f t="shared" si="36"/>
        <v>1072483.5330000001</v>
      </c>
      <c r="K716" s="100">
        <f t="shared" si="37"/>
        <v>1121232.7844999998</v>
      </c>
      <c r="L716" s="97">
        <v>177.69</v>
      </c>
      <c r="M716" s="106">
        <v>5487</v>
      </c>
      <c r="N716" s="105"/>
    </row>
    <row r="717" spans="1:14" x14ac:dyDescent="0.25">
      <c r="A717" s="22">
        <v>716</v>
      </c>
      <c r="B717" s="10" t="s">
        <v>722</v>
      </c>
      <c r="C717" s="10" t="s">
        <v>30</v>
      </c>
      <c r="D717" s="11">
        <v>465.12</v>
      </c>
      <c r="E717" s="90">
        <v>6507</v>
      </c>
      <c r="F717" s="36">
        <f t="shared" si="35"/>
        <v>3026535.84</v>
      </c>
      <c r="G717" s="104">
        <v>465.12</v>
      </c>
      <c r="H717" s="105">
        <v>6507</v>
      </c>
      <c r="I717" s="97"/>
      <c r="J717" s="100">
        <f t="shared" si="36"/>
        <v>3329189.4240000001</v>
      </c>
      <c r="K717" s="100">
        <f t="shared" si="37"/>
        <v>3480516.2159999995</v>
      </c>
      <c r="L717" s="97">
        <v>465.12</v>
      </c>
      <c r="M717" s="106">
        <v>6507</v>
      </c>
      <c r="N717" s="105"/>
    </row>
    <row r="718" spans="1:14" x14ac:dyDescent="0.25">
      <c r="A718" s="22">
        <v>717</v>
      </c>
      <c r="B718" s="10" t="s">
        <v>723</v>
      </c>
      <c r="C718" s="10" t="s">
        <v>30</v>
      </c>
      <c r="D718" s="11">
        <v>416.16</v>
      </c>
      <c r="E718" s="90">
        <v>5717</v>
      </c>
      <c r="F718" s="36">
        <f t="shared" si="35"/>
        <v>2379186.7200000002</v>
      </c>
      <c r="G718" s="104">
        <v>416.16</v>
      </c>
      <c r="H718" s="105">
        <v>5717</v>
      </c>
      <c r="I718" s="97"/>
      <c r="J718" s="100">
        <f t="shared" si="36"/>
        <v>2617105.3920000005</v>
      </c>
      <c r="K718" s="100">
        <f t="shared" si="37"/>
        <v>2736064.7280000001</v>
      </c>
      <c r="L718" s="97">
        <v>416.16</v>
      </c>
      <c r="M718" s="106">
        <v>5717</v>
      </c>
      <c r="N718" s="105"/>
    </row>
    <row r="719" spans="1:14" x14ac:dyDescent="0.25">
      <c r="A719" s="22">
        <v>718</v>
      </c>
      <c r="B719" s="10" t="s">
        <v>724</v>
      </c>
      <c r="C719" s="10" t="s">
        <v>17</v>
      </c>
      <c r="D719" s="11">
        <v>482.69</v>
      </c>
      <c r="E719" s="90">
        <v>4652</v>
      </c>
      <c r="F719" s="36">
        <f t="shared" si="35"/>
        <v>2245473.88</v>
      </c>
      <c r="G719" s="104">
        <v>482.69</v>
      </c>
      <c r="H719" s="105">
        <v>4652</v>
      </c>
      <c r="I719" s="97"/>
      <c r="J719" s="100">
        <f t="shared" si="36"/>
        <v>2470021.2680000002</v>
      </c>
      <c r="K719" s="100">
        <f t="shared" si="37"/>
        <v>2582294.9619999998</v>
      </c>
      <c r="L719" s="97">
        <v>482.69</v>
      </c>
      <c r="M719" s="106">
        <v>4652</v>
      </c>
      <c r="N719" s="105"/>
    </row>
    <row r="720" spans="1:14" x14ac:dyDescent="0.25">
      <c r="A720" s="22">
        <v>719</v>
      </c>
      <c r="B720" s="10" t="s">
        <v>725</v>
      </c>
      <c r="C720" s="10" t="s">
        <v>17</v>
      </c>
      <c r="D720" s="11">
        <v>66.53</v>
      </c>
      <c r="E720" s="90">
        <v>5175</v>
      </c>
      <c r="F720" s="36">
        <f t="shared" si="35"/>
        <v>344292.75</v>
      </c>
      <c r="G720" s="104">
        <v>66.53</v>
      </c>
      <c r="H720" s="105">
        <v>5175</v>
      </c>
      <c r="I720" s="97"/>
      <c r="J720" s="100">
        <f t="shared" si="36"/>
        <v>378722.02500000002</v>
      </c>
      <c r="K720" s="100">
        <f t="shared" si="37"/>
        <v>395936.66249999998</v>
      </c>
      <c r="L720" s="97">
        <v>66.53</v>
      </c>
      <c r="M720" s="106">
        <v>5175</v>
      </c>
      <c r="N720" s="105"/>
    </row>
    <row r="721" spans="1:14" x14ac:dyDescent="0.25">
      <c r="A721" s="22">
        <v>720</v>
      </c>
      <c r="B721" s="10" t="s">
        <v>726</v>
      </c>
      <c r="C721" s="10" t="s">
        <v>11</v>
      </c>
      <c r="D721" s="11">
        <v>366.78</v>
      </c>
      <c r="E721" s="90">
        <v>4665</v>
      </c>
      <c r="F721" s="36">
        <f t="shared" si="35"/>
        <v>1711028.7</v>
      </c>
      <c r="G721" s="104">
        <v>366.78</v>
      </c>
      <c r="H721" s="105">
        <v>4665</v>
      </c>
      <c r="I721" s="97"/>
      <c r="J721" s="100">
        <f t="shared" si="36"/>
        <v>1882131.57</v>
      </c>
      <c r="K721" s="100">
        <f t="shared" si="37"/>
        <v>1967683.0049999999</v>
      </c>
      <c r="L721" s="97">
        <v>366.78</v>
      </c>
      <c r="M721" s="106">
        <v>4665</v>
      </c>
      <c r="N721" s="105"/>
    </row>
    <row r="722" spans="1:14" x14ac:dyDescent="0.25">
      <c r="A722" s="22">
        <v>721</v>
      </c>
      <c r="B722" s="10" t="s">
        <v>727</v>
      </c>
      <c r="C722" s="10" t="s">
        <v>5</v>
      </c>
      <c r="D722" s="11">
        <v>469.48</v>
      </c>
      <c r="E722" s="90">
        <v>6288</v>
      </c>
      <c r="F722" s="36">
        <f t="shared" si="35"/>
        <v>2952090.24</v>
      </c>
      <c r="G722" s="104">
        <v>469.48</v>
      </c>
      <c r="H722" s="105">
        <v>6288</v>
      </c>
      <c r="I722" s="97"/>
      <c r="J722" s="100">
        <f t="shared" si="36"/>
        <v>3247299.2640000004</v>
      </c>
      <c r="K722" s="100">
        <f t="shared" si="37"/>
        <v>3394903.7760000001</v>
      </c>
      <c r="L722" s="97">
        <v>469.48</v>
      </c>
      <c r="M722" s="106">
        <v>6288</v>
      </c>
      <c r="N722" s="105"/>
    </row>
    <row r="723" spans="1:14" x14ac:dyDescent="0.25">
      <c r="A723" s="22">
        <v>722</v>
      </c>
      <c r="B723" s="10" t="s">
        <v>728</v>
      </c>
      <c r="C723" s="10" t="s">
        <v>1</v>
      </c>
      <c r="D723" s="11">
        <v>94.71</v>
      </c>
      <c r="E723" s="90">
        <v>6456</v>
      </c>
      <c r="F723" s="36">
        <f t="shared" si="35"/>
        <v>611447.76</v>
      </c>
      <c r="G723" s="104">
        <v>94.71</v>
      </c>
      <c r="H723" s="105">
        <v>6456</v>
      </c>
      <c r="I723" s="97"/>
      <c r="J723" s="100">
        <f t="shared" si="36"/>
        <v>672592.53600000008</v>
      </c>
      <c r="K723" s="100">
        <f t="shared" si="37"/>
        <v>703164.924</v>
      </c>
      <c r="L723" s="97">
        <v>94.71</v>
      </c>
      <c r="M723" s="106">
        <v>6456</v>
      </c>
      <c r="N723" s="105"/>
    </row>
    <row r="724" spans="1:14" x14ac:dyDescent="0.25">
      <c r="A724" s="22">
        <v>723</v>
      </c>
      <c r="B724" s="10" t="s">
        <v>729</v>
      </c>
      <c r="C724" s="10" t="s">
        <v>30</v>
      </c>
      <c r="D724" s="11">
        <v>37.92</v>
      </c>
      <c r="E724" s="90">
        <v>5763</v>
      </c>
      <c r="F724" s="36">
        <f t="shared" si="35"/>
        <v>218532.96000000002</v>
      </c>
      <c r="G724" s="104">
        <v>37.92</v>
      </c>
      <c r="H724" s="105">
        <v>5763</v>
      </c>
      <c r="I724" s="97"/>
      <c r="J724" s="100">
        <f t="shared" si="36"/>
        <v>240386.25600000005</v>
      </c>
      <c r="K724" s="100">
        <f t="shared" si="37"/>
        <v>251312.90400000001</v>
      </c>
      <c r="L724" s="97">
        <v>37.92</v>
      </c>
      <c r="M724" s="106">
        <v>5763</v>
      </c>
      <c r="N724" s="105"/>
    </row>
    <row r="725" spans="1:14" x14ac:dyDescent="0.25">
      <c r="A725" s="22">
        <v>724</v>
      </c>
      <c r="B725" s="10" t="s">
        <v>730</v>
      </c>
      <c r="C725" s="10" t="s">
        <v>17</v>
      </c>
      <c r="D725" s="11">
        <v>371.85</v>
      </c>
      <c r="E725" s="90">
        <v>7481</v>
      </c>
      <c r="F725" s="36">
        <f t="shared" si="35"/>
        <v>2781809.85</v>
      </c>
      <c r="G725" s="104">
        <v>371.85</v>
      </c>
      <c r="H725" s="105">
        <v>7481</v>
      </c>
      <c r="I725" s="97"/>
      <c r="J725" s="100">
        <f t="shared" si="36"/>
        <v>3059990.8350000004</v>
      </c>
      <c r="K725" s="100">
        <f t="shared" si="37"/>
        <v>3199081.3274999997</v>
      </c>
      <c r="L725" s="97">
        <v>371.85</v>
      </c>
      <c r="M725" s="106">
        <v>7481</v>
      </c>
      <c r="N725" s="105"/>
    </row>
    <row r="726" spans="1:14" x14ac:dyDescent="0.25">
      <c r="A726" s="22">
        <v>725</v>
      </c>
      <c r="B726" s="10" t="s">
        <v>731</v>
      </c>
      <c r="C726" s="10" t="s">
        <v>30</v>
      </c>
      <c r="D726" s="11">
        <v>289.36</v>
      </c>
      <c r="E726" s="90">
        <v>6159</v>
      </c>
      <c r="F726" s="36">
        <f t="shared" si="35"/>
        <v>1782168.24</v>
      </c>
      <c r="G726" s="104">
        <v>289.36</v>
      </c>
      <c r="H726" s="105">
        <v>6159</v>
      </c>
      <c r="I726" s="97"/>
      <c r="J726" s="100">
        <f t="shared" si="36"/>
        <v>1960385.0640000002</v>
      </c>
      <c r="K726" s="100">
        <f t="shared" si="37"/>
        <v>2049493.4759999998</v>
      </c>
      <c r="L726" s="97">
        <v>289.36</v>
      </c>
      <c r="M726" s="106">
        <v>6159</v>
      </c>
      <c r="N726" s="105"/>
    </row>
    <row r="727" spans="1:14" x14ac:dyDescent="0.25">
      <c r="A727" s="22">
        <v>726</v>
      </c>
      <c r="B727" s="10" t="s">
        <v>732</v>
      </c>
      <c r="C727" s="10" t="s">
        <v>30</v>
      </c>
      <c r="D727" s="11">
        <v>421.71</v>
      </c>
      <c r="E727" s="90">
        <v>5260</v>
      </c>
      <c r="F727" s="36">
        <f t="shared" si="35"/>
        <v>2218194.6</v>
      </c>
      <c r="G727" s="104">
        <v>421.71</v>
      </c>
      <c r="H727" s="105">
        <v>5260</v>
      </c>
      <c r="I727" s="97"/>
      <c r="J727" s="100">
        <f t="shared" si="36"/>
        <v>2440014.0600000005</v>
      </c>
      <c r="K727" s="100">
        <f t="shared" si="37"/>
        <v>2550923.79</v>
      </c>
      <c r="L727" s="97">
        <v>421.71</v>
      </c>
      <c r="M727" s="106">
        <v>5260</v>
      </c>
      <c r="N727" s="105"/>
    </row>
    <row r="728" spans="1:14" x14ac:dyDescent="0.25">
      <c r="A728" s="22">
        <v>727</v>
      </c>
      <c r="B728" s="10" t="s">
        <v>733</v>
      </c>
      <c r="C728" s="10" t="s">
        <v>17</v>
      </c>
      <c r="D728" s="11">
        <v>74.19</v>
      </c>
      <c r="E728" s="90">
        <v>6551</v>
      </c>
      <c r="F728" s="36">
        <f t="shared" si="35"/>
        <v>486018.69</v>
      </c>
      <c r="G728" s="104">
        <v>74.19</v>
      </c>
      <c r="H728" s="105">
        <v>6551</v>
      </c>
      <c r="I728" s="97"/>
      <c r="J728" s="100">
        <f t="shared" si="36"/>
        <v>534620.55900000001</v>
      </c>
      <c r="K728" s="100">
        <f t="shared" si="37"/>
        <v>558921.49349999998</v>
      </c>
      <c r="L728" s="97">
        <v>74.19</v>
      </c>
      <c r="M728" s="106">
        <v>6551</v>
      </c>
      <c r="N728" s="105"/>
    </row>
    <row r="729" spans="1:14" x14ac:dyDescent="0.25">
      <c r="A729" s="22">
        <v>728</v>
      </c>
      <c r="B729" s="10" t="s">
        <v>734</v>
      </c>
      <c r="C729" s="10" t="s">
        <v>3</v>
      </c>
      <c r="D729" s="11">
        <v>398.66</v>
      </c>
      <c r="E729" s="90">
        <v>4708</v>
      </c>
      <c r="F729" s="36">
        <f t="shared" si="35"/>
        <v>1876891.28</v>
      </c>
      <c r="G729" s="104">
        <v>398.66</v>
      </c>
      <c r="H729" s="105">
        <v>4708</v>
      </c>
      <c r="I729" s="97"/>
      <c r="J729" s="100">
        <f t="shared" si="36"/>
        <v>2064580.4080000003</v>
      </c>
      <c r="K729" s="100">
        <f t="shared" si="37"/>
        <v>2158424.9720000001</v>
      </c>
      <c r="L729" s="97">
        <v>398.66</v>
      </c>
      <c r="M729" s="106">
        <v>4708</v>
      </c>
      <c r="N729" s="105"/>
    </row>
    <row r="730" spans="1:14" x14ac:dyDescent="0.25">
      <c r="A730" s="22">
        <v>729</v>
      </c>
      <c r="B730" s="10" t="s">
        <v>735</v>
      </c>
      <c r="C730" s="10" t="s">
        <v>17</v>
      </c>
      <c r="D730" s="11">
        <v>104.81</v>
      </c>
      <c r="E730" s="90">
        <v>5057</v>
      </c>
      <c r="F730" s="36">
        <f t="shared" si="35"/>
        <v>530024.17000000004</v>
      </c>
      <c r="G730" s="104">
        <v>104.81</v>
      </c>
      <c r="H730" s="105">
        <v>5057</v>
      </c>
      <c r="I730" s="97"/>
      <c r="J730" s="100">
        <f t="shared" si="36"/>
        <v>583026.58700000006</v>
      </c>
      <c r="K730" s="100">
        <f t="shared" si="37"/>
        <v>609527.79550000001</v>
      </c>
      <c r="L730" s="97">
        <v>104.81</v>
      </c>
      <c r="M730" s="106">
        <v>5057</v>
      </c>
      <c r="N730" s="105"/>
    </row>
    <row r="731" spans="1:14" x14ac:dyDescent="0.25">
      <c r="A731" s="22">
        <v>730</v>
      </c>
      <c r="B731" s="10" t="s">
        <v>736</v>
      </c>
      <c r="C731" s="10" t="s">
        <v>17</v>
      </c>
      <c r="D731" s="11">
        <v>86.01</v>
      </c>
      <c r="E731" s="90">
        <v>7915</v>
      </c>
      <c r="F731" s="36">
        <f t="shared" si="35"/>
        <v>680769.15</v>
      </c>
      <c r="G731" s="104">
        <v>86.01</v>
      </c>
      <c r="H731" s="105">
        <v>7915</v>
      </c>
      <c r="I731" s="97"/>
      <c r="J731" s="100">
        <f t="shared" si="36"/>
        <v>748846.06500000006</v>
      </c>
      <c r="K731" s="100">
        <f t="shared" si="37"/>
        <v>782884.52249999996</v>
      </c>
      <c r="L731" s="97">
        <v>86.01</v>
      </c>
      <c r="M731" s="106">
        <v>7915</v>
      </c>
      <c r="N731" s="105"/>
    </row>
    <row r="732" spans="1:14" x14ac:dyDescent="0.25">
      <c r="A732" s="22">
        <v>731</v>
      </c>
      <c r="B732" s="10" t="s">
        <v>737</v>
      </c>
      <c r="C732" s="10" t="s">
        <v>5</v>
      </c>
      <c r="D732" s="11">
        <v>86.31</v>
      </c>
      <c r="E732" s="90">
        <v>6507</v>
      </c>
      <c r="F732" s="36">
        <f t="shared" si="35"/>
        <v>561619.17000000004</v>
      </c>
      <c r="G732" s="104">
        <v>86.31</v>
      </c>
      <c r="H732" s="105">
        <v>6507</v>
      </c>
      <c r="I732" s="97"/>
      <c r="J732" s="100">
        <f t="shared" si="36"/>
        <v>617781.08700000006</v>
      </c>
      <c r="K732" s="100">
        <f t="shared" si="37"/>
        <v>645862.04550000001</v>
      </c>
      <c r="L732" s="97">
        <v>86.31</v>
      </c>
      <c r="M732" s="106">
        <v>6507</v>
      </c>
      <c r="N732" s="105"/>
    </row>
    <row r="733" spans="1:14" x14ac:dyDescent="0.25">
      <c r="A733" s="22">
        <v>732</v>
      </c>
      <c r="B733" s="10" t="s">
        <v>738</v>
      </c>
      <c r="C733" s="10" t="s">
        <v>17</v>
      </c>
      <c r="D733" s="11">
        <v>408.21</v>
      </c>
      <c r="E733" s="90">
        <v>5348</v>
      </c>
      <c r="F733" s="36">
        <f t="shared" si="35"/>
        <v>2183107.08</v>
      </c>
      <c r="G733" s="104">
        <v>408.21</v>
      </c>
      <c r="H733" s="105">
        <v>5348</v>
      </c>
      <c r="I733" s="97"/>
      <c r="J733" s="100">
        <f t="shared" si="36"/>
        <v>2401417.7880000002</v>
      </c>
      <c r="K733" s="100">
        <f t="shared" si="37"/>
        <v>2510573.142</v>
      </c>
      <c r="L733" s="97">
        <v>408.21</v>
      </c>
      <c r="M733" s="106">
        <v>5348</v>
      </c>
      <c r="N733" s="105"/>
    </row>
    <row r="734" spans="1:14" x14ac:dyDescent="0.25">
      <c r="A734" s="22">
        <v>733</v>
      </c>
      <c r="B734" s="10" t="s">
        <v>739</v>
      </c>
      <c r="C734" s="10" t="s">
        <v>8</v>
      </c>
      <c r="D734" s="11">
        <v>334.27</v>
      </c>
      <c r="E734" s="90">
        <v>7034</v>
      </c>
      <c r="F734" s="36">
        <f t="shared" si="35"/>
        <v>2351255.1799999997</v>
      </c>
      <c r="G734" s="104">
        <v>334.27</v>
      </c>
      <c r="H734" s="105">
        <v>7034</v>
      </c>
      <c r="I734" s="97"/>
      <c r="J734" s="100">
        <f t="shared" si="36"/>
        <v>2586380.6979999999</v>
      </c>
      <c r="K734" s="100">
        <f t="shared" si="37"/>
        <v>2703943.4569999995</v>
      </c>
      <c r="L734" s="97">
        <v>334.27</v>
      </c>
      <c r="M734" s="106">
        <v>7034</v>
      </c>
      <c r="N734" s="105"/>
    </row>
    <row r="735" spans="1:14" x14ac:dyDescent="0.25">
      <c r="A735" s="22">
        <v>734</v>
      </c>
      <c r="B735" s="10" t="s">
        <v>740</v>
      </c>
      <c r="C735" s="10" t="s">
        <v>17</v>
      </c>
      <c r="D735" s="11">
        <v>263.92</v>
      </c>
      <c r="E735" s="90">
        <v>8914</v>
      </c>
      <c r="F735" s="36">
        <f t="shared" si="35"/>
        <v>2352582.8800000004</v>
      </c>
      <c r="G735" s="104">
        <v>263.92</v>
      </c>
      <c r="H735" s="105">
        <v>8914</v>
      </c>
      <c r="I735" s="97"/>
      <c r="J735" s="100">
        <f t="shared" si="36"/>
        <v>2587841.1680000005</v>
      </c>
      <c r="K735" s="100">
        <f t="shared" si="37"/>
        <v>2705470.3120000004</v>
      </c>
      <c r="L735" s="97">
        <v>263.92</v>
      </c>
      <c r="M735" s="106">
        <v>8914</v>
      </c>
      <c r="N735" s="105"/>
    </row>
    <row r="736" spans="1:14" x14ac:dyDescent="0.25">
      <c r="A736" s="22">
        <v>735</v>
      </c>
      <c r="B736" s="10" t="s">
        <v>741</v>
      </c>
      <c r="C736" s="10" t="s">
        <v>30</v>
      </c>
      <c r="D736" s="11">
        <v>182.62</v>
      </c>
      <c r="E736" s="90">
        <v>6459</v>
      </c>
      <c r="F736" s="36">
        <f t="shared" si="35"/>
        <v>1179542.58</v>
      </c>
      <c r="G736" s="104">
        <v>182.62</v>
      </c>
      <c r="H736" s="105">
        <v>6459</v>
      </c>
      <c r="I736" s="97"/>
      <c r="J736" s="100">
        <f t="shared" si="36"/>
        <v>1297496.8380000002</v>
      </c>
      <c r="K736" s="100">
        <f t="shared" si="37"/>
        <v>1356473.9669999999</v>
      </c>
      <c r="L736" s="97">
        <v>182.62</v>
      </c>
      <c r="M736" s="106">
        <v>6459</v>
      </c>
      <c r="N736" s="105"/>
    </row>
    <row r="737" spans="1:14" x14ac:dyDescent="0.25">
      <c r="A737" s="22">
        <v>736</v>
      </c>
      <c r="B737" s="10" t="s">
        <v>742</v>
      </c>
      <c r="C737" s="10" t="s">
        <v>1</v>
      </c>
      <c r="D737" s="11">
        <v>439.21</v>
      </c>
      <c r="E737" s="90">
        <v>7684</v>
      </c>
      <c r="F737" s="36">
        <f t="shared" si="35"/>
        <v>3374889.6399999997</v>
      </c>
      <c r="G737" s="104">
        <v>439.21</v>
      </c>
      <c r="H737" s="105">
        <v>7684</v>
      </c>
      <c r="I737" s="97"/>
      <c r="J737" s="100">
        <f t="shared" si="36"/>
        <v>3712378.6039999998</v>
      </c>
      <c r="K737" s="100">
        <f t="shared" si="37"/>
        <v>3881123.0859999992</v>
      </c>
      <c r="L737" s="97">
        <v>439.21</v>
      </c>
      <c r="M737" s="106">
        <v>7684</v>
      </c>
      <c r="N737" s="105"/>
    </row>
    <row r="738" spans="1:14" x14ac:dyDescent="0.25">
      <c r="A738" s="22">
        <v>737</v>
      </c>
      <c r="B738" s="10" t="s">
        <v>743</v>
      </c>
      <c r="C738" s="10" t="s">
        <v>30</v>
      </c>
      <c r="D738" s="11">
        <v>199.26</v>
      </c>
      <c r="E738" s="90">
        <v>6795</v>
      </c>
      <c r="F738" s="36">
        <f t="shared" si="35"/>
        <v>1353971.7</v>
      </c>
      <c r="G738" s="104">
        <v>199.26</v>
      </c>
      <c r="H738" s="105">
        <v>6795</v>
      </c>
      <c r="I738" s="97"/>
      <c r="J738" s="100">
        <f t="shared" si="36"/>
        <v>1489368.87</v>
      </c>
      <c r="K738" s="100">
        <f t="shared" si="37"/>
        <v>1557067.4549999998</v>
      </c>
      <c r="L738" s="97">
        <v>199.26</v>
      </c>
      <c r="M738" s="106">
        <v>6795</v>
      </c>
      <c r="N738" s="105"/>
    </row>
    <row r="739" spans="1:14" x14ac:dyDescent="0.25">
      <c r="A739" s="22">
        <v>738</v>
      </c>
      <c r="B739" s="10" t="s">
        <v>744</v>
      </c>
      <c r="C739" s="10" t="s">
        <v>5</v>
      </c>
      <c r="D739" s="11">
        <v>409.22</v>
      </c>
      <c r="E739" s="90">
        <v>5846</v>
      </c>
      <c r="F739" s="36">
        <f t="shared" si="35"/>
        <v>2392300.12</v>
      </c>
      <c r="G739" s="104">
        <v>409.22</v>
      </c>
      <c r="H739" s="105">
        <v>5846</v>
      </c>
      <c r="I739" s="97"/>
      <c r="J739" s="100">
        <f t="shared" si="36"/>
        <v>2631530.1320000002</v>
      </c>
      <c r="K739" s="100">
        <f t="shared" si="37"/>
        <v>2751145.1379999998</v>
      </c>
      <c r="L739" s="97">
        <v>409.22</v>
      </c>
      <c r="M739" s="106">
        <v>5846</v>
      </c>
      <c r="N739" s="105"/>
    </row>
    <row r="740" spans="1:14" x14ac:dyDescent="0.25">
      <c r="A740" s="22">
        <v>739</v>
      </c>
      <c r="B740" s="10" t="s">
        <v>745</v>
      </c>
      <c r="C740" s="10" t="s">
        <v>8</v>
      </c>
      <c r="D740" s="11">
        <v>222.37</v>
      </c>
      <c r="E740" s="90">
        <v>5958</v>
      </c>
      <c r="F740" s="36">
        <f t="shared" si="35"/>
        <v>1324880.46</v>
      </c>
      <c r="G740" s="104">
        <v>222.37</v>
      </c>
      <c r="H740" s="105">
        <v>5958</v>
      </c>
      <c r="I740" s="97"/>
      <c r="J740" s="100">
        <f t="shared" si="36"/>
        <v>1457368.5060000001</v>
      </c>
      <c r="K740" s="100">
        <f t="shared" si="37"/>
        <v>1523612.5289999999</v>
      </c>
      <c r="L740" s="97">
        <v>222.37</v>
      </c>
      <c r="M740" s="106">
        <v>5958</v>
      </c>
      <c r="N740" s="105"/>
    </row>
    <row r="741" spans="1:14" x14ac:dyDescent="0.25">
      <c r="A741" s="22">
        <v>740</v>
      </c>
      <c r="B741" s="10" t="s">
        <v>746</v>
      </c>
      <c r="C741" s="10" t="s">
        <v>17</v>
      </c>
      <c r="D741" s="11">
        <v>191.59</v>
      </c>
      <c r="E741" s="90">
        <v>5753</v>
      </c>
      <c r="F741" s="36">
        <f t="shared" si="35"/>
        <v>1102217.27</v>
      </c>
      <c r="G741" s="104">
        <v>191.59</v>
      </c>
      <c r="H741" s="105">
        <v>5753</v>
      </c>
      <c r="I741" s="97"/>
      <c r="J741" s="100">
        <f t="shared" si="36"/>
        <v>1212438.9970000002</v>
      </c>
      <c r="K741" s="100">
        <f t="shared" si="37"/>
        <v>1267549.8605</v>
      </c>
      <c r="L741" s="97">
        <v>191.59</v>
      </c>
      <c r="M741" s="106">
        <v>5753</v>
      </c>
      <c r="N741" s="105"/>
    </row>
    <row r="742" spans="1:14" x14ac:dyDescent="0.25">
      <c r="A742" s="22">
        <v>741</v>
      </c>
      <c r="B742" s="10" t="s">
        <v>747</v>
      </c>
      <c r="C742" s="10" t="s">
        <v>3</v>
      </c>
      <c r="D742" s="11">
        <v>234.03</v>
      </c>
      <c r="E742" s="90">
        <v>6520</v>
      </c>
      <c r="F742" s="36">
        <f t="shared" si="35"/>
        <v>1525875.6</v>
      </c>
      <c r="G742" s="104">
        <v>234.03</v>
      </c>
      <c r="H742" s="105">
        <v>6520</v>
      </c>
      <c r="I742" s="97"/>
      <c r="J742" s="100">
        <f t="shared" si="36"/>
        <v>1678463.1600000001</v>
      </c>
      <c r="K742" s="100">
        <f t="shared" si="37"/>
        <v>1754756.94</v>
      </c>
      <c r="L742" s="97">
        <v>234.03</v>
      </c>
      <c r="M742" s="106">
        <v>6520</v>
      </c>
      <c r="N742" s="105"/>
    </row>
    <row r="743" spans="1:14" x14ac:dyDescent="0.25">
      <c r="A743" s="22">
        <v>742</v>
      </c>
      <c r="B743" s="10" t="s">
        <v>748</v>
      </c>
      <c r="C743" s="10" t="s">
        <v>11</v>
      </c>
      <c r="D743" s="11">
        <v>154.18</v>
      </c>
      <c r="E743" s="90">
        <v>5492</v>
      </c>
      <c r="F743" s="36">
        <f t="shared" si="35"/>
        <v>846756.56</v>
      </c>
      <c r="G743" s="104">
        <v>154.18</v>
      </c>
      <c r="H743" s="105">
        <v>5492</v>
      </c>
      <c r="I743" s="97"/>
      <c r="J743" s="100">
        <f t="shared" si="36"/>
        <v>931432.21600000013</v>
      </c>
      <c r="K743" s="100">
        <f t="shared" si="37"/>
        <v>973770.04399999999</v>
      </c>
      <c r="L743" s="97">
        <v>154.18</v>
      </c>
      <c r="M743" s="106">
        <v>5492</v>
      </c>
      <c r="N743" s="105"/>
    </row>
    <row r="744" spans="1:14" x14ac:dyDescent="0.25">
      <c r="A744" s="22">
        <v>743</v>
      </c>
      <c r="B744" s="10" t="s">
        <v>749</v>
      </c>
      <c r="C744" s="10" t="s">
        <v>17</v>
      </c>
      <c r="D744" s="11">
        <v>375.07</v>
      </c>
      <c r="E744" s="90">
        <v>6902</v>
      </c>
      <c r="F744" s="36">
        <f t="shared" si="35"/>
        <v>2588733.14</v>
      </c>
      <c r="G744" s="104">
        <v>375.07</v>
      </c>
      <c r="H744" s="105">
        <v>6902</v>
      </c>
      <c r="I744" s="97"/>
      <c r="J744" s="100">
        <f t="shared" si="36"/>
        <v>2847606.4540000004</v>
      </c>
      <c r="K744" s="100">
        <f t="shared" si="37"/>
        <v>2977043.111</v>
      </c>
      <c r="L744" s="97">
        <v>375.07</v>
      </c>
      <c r="M744" s="106">
        <v>6902</v>
      </c>
      <c r="N744" s="105"/>
    </row>
    <row r="745" spans="1:14" x14ac:dyDescent="0.25">
      <c r="A745" s="22">
        <v>744</v>
      </c>
      <c r="B745" s="10" t="s">
        <v>750</v>
      </c>
      <c r="C745" s="10" t="s">
        <v>1</v>
      </c>
      <c r="D745" s="11">
        <v>253.85</v>
      </c>
      <c r="E745" s="90">
        <v>5937</v>
      </c>
      <c r="F745" s="36">
        <f t="shared" si="35"/>
        <v>1507107.45</v>
      </c>
      <c r="G745" s="104">
        <v>253.85</v>
      </c>
      <c r="H745" s="105">
        <v>5937</v>
      </c>
      <c r="I745" s="97"/>
      <c r="J745" s="100">
        <f t="shared" si="36"/>
        <v>1657818.1950000001</v>
      </c>
      <c r="K745" s="100">
        <f t="shared" si="37"/>
        <v>1733173.5674999999</v>
      </c>
      <c r="L745" s="97">
        <v>253.85</v>
      </c>
      <c r="M745" s="106">
        <v>5937</v>
      </c>
      <c r="N745" s="105"/>
    </row>
    <row r="746" spans="1:14" x14ac:dyDescent="0.25">
      <c r="A746" s="22">
        <v>745</v>
      </c>
      <c r="B746" s="10" t="s">
        <v>751</v>
      </c>
      <c r="C746" s="10" t="s">
        <v>11</v>
      </c>
      <c r="D746" s="11">
        <v>119.95</v>
      </c>
      <c r="E746" s="90">
        <v>6908</v>
      </c>
      <c r="F746" s="36">
        <f t="shared" si="35"/>
        <v>828614.6</v>
      </c>
      <c r="G746" s="104">
        <v>119.95</v>
      </c>
      <c r="H746" s="105">
        <v>6908</v>
      </c>
      <c r="I746" s="97"/>
      <c r="J746" s="100">
        <f t="shared" si="36"/>
        <v>911476.06</v>
      </c>
      <c r="K746" s="100">
        <f t="shared" si="37"/>
        <v>952906.78999999992</v>
      </c>
      <c r="L746" s="97">
        <v>119.95</v>
      </c>
      <c r="M746" s="106">
        <v>6908</v>
      </c>
      <c r="N746" s="105"/>
    </row>
    <row r="747" spans="1:14" x14ac:dyDescent="0.25">
      <c r="A747" s="22">
        <v>746</v>
      </c>
      <c r="B747" s="10" t="s">
        <v>752</v>
      </c>
      <c r="C747" s="10" t="s">
        <v>3</v>
      </c>
      <c r="D747" s="11">
        <v>450.29</v>
      </c>
      <c r="E747" s="90">
        <v>6163</v>
      </c>
      <c r="F747" s="36">
        <f t="shared" si="35"/>
        <v>2775137.27</v>
      </c>
      <c r="G747" s="104">
        <v>450.29</v>
      </c>
      <c r="H747" s="105">
        <v>6163</v>
      </c>
      <c r="I747" s="97"/>
      <c r="J747" s="100">
        <f t="shared" si="36"/>
        <v>3052650.9970000004</v>
      </c>
      <c r="K747" s="100">
        <f t="shared" si="37"/>
        <v>3191407.8605</v>
      </c>
      <c r="L747" s="97">
        <v>450.29</v>
      </c>
      <c r="M747" s="106">
        <v>6163</v>
      </c>
      <c r="N747" s="105"/>
    </row>
    <row r="748" spans="1:14" x14ac:dyDescent="0.25">
      <c r="A748" s="22">
        <v>747</v>
      </c>
      <c r="B748" s="10" t="s">
        <v>753</v>
      </c>
      <c r="C748" s="10" t="s">
        <v>5</v>
      </c>
      <c r="D748" s="11">
        <v>195.03</v>
      </c>
      <c r="E748" s="90">
        <v>5790</v>
      </c>
      <c r="F748" s="36">
        <f t="shared" si="35"/>
        <v>1129223.7</v>
      </c>
      <c r="G748" s="104">
        <v>195.03</v>
      </c>
      <c r="H748" s="105">
        <v>5790</v>
      </c>
      <c r="I748" s="97"/>
      <c r="J748" s="100">
        <f t="shared" si="36"/>
        <v>1242146.07</v>
      </c>
      <c r="K748" s="100">
        <f t="shared" si="37"/>
        <v>1298607.2549999999</v>
      </c>
      <c r="L748" s="97">
        <v>195.03</v>
      </c>
      <c r="M748" s="106">
        <v>5790</v>
      </c>
      <c r="N748" s="105"/>
    </row>
    <row r="749" spans="1:14" x14ac:dyDescent="0.25">
      <c r="A749" s="22">
        <v>748</v>
      </c>
      <c r="B749" s="10" t="s">
        <v>754</v>
      </c>
      <c r="C749" s="10" t="s">
        <v>5</v>
      </c>
      <c r="D749" s="11">
        <v>274.06</v>
      </c>
      <c r="E749" s="90">
        <v>7092</v>
      </c>
      <c r="F749" s="36">
        <f t="shared" si="35"/>
        <v>1943633.52</v>
      </c>
      <c r="G749" s="104">
        <v>274.06</v>
      </c>
      <c r="H749" s="105">
        <v>7092</v>
      </c>
      <c r="I749" s="97"/>
      <c r="J749" s="100">
        <f t="shared" si="36"/>
        <v>2137996.872</v>
      </c>
      <c r="K749" s="100">
        <f t="shared" si="37"/>
        <v>2235178.548</v>
      </c>
      <c r="L749" s="97">
        <v>274.06</v>
      </c>
      <c r="M749" s="106">
        <v>7092</v>
      </c>
      <c r="N749" s="105"/>
    </row>
    <row r="750" spans="1:14" x14ac:dyDescent="0.25">
      <c r="A750" s="22">
        <v>749</v>
      </c>
      <c r="B750" s="10" t="s">
        <v>755</v>
      </c>
      <c r="C750" s="10" t="s">
        <v>3</v>
      </c>
      <c r="D750" s="11">
        <v>453.7</v>
      </c>
      <c r="E750" s="90">
        <v>5565</v>
      </c>
      <c r="F750" s="36">
        <f t="shared" si="35"/>
        <v>2524840.5</v>
      </c>
      <c r="G750" s="104">
        <v>453.7</v>
      </c>
      <c r="H750" s="105">
        <v>5565</v>
      </c>
      <c r="I750" s="97"/>
      <c r="J750" s="100">
        <f t="shared" si="36"/>
        <v>2777324.5500000003</v>
      </c>
      <c r="K750" s="100">
        <f t="shared" si="37"/>
        <v>2903566.5749999997</v>
      </c>
      <c r="L750" s="97">
        <v>453.7</v>
      </c>
      <c r="M750" s="106">
        <v>5565</v>
      </c>
      <c r="N750" s="105"/>
    </row>
    <row r="751" spans="1:14" x14ac:dyDescent="0.25">
      <c r="A751" s="22">
        <v>750</v>
      </c>
      <c r="B751" s="10" t="s">
        <v>756</v>
      </c>
      <c r="C751" s="10" t="s">
        <v>30</v>
      </c>
      <c r="D751" s="11">
        <v>314</v>
      </c>
      <c r="E751" s="90">
        <v>7552</v>
      </c>
      <c r="F751" s="36">
        <f t="shared" si="35"/>
        <v>2371328</v>
      </c>
      <c r="G751" s="104">
        <v>314</v>
      </c>
      <c r="H751" s="105">
        <v>7552</v>
      </c>
      <c r="I751" s="97"/>
      <c r="J751" s="100">
        <f t="shared" si="36"/>
        <v>2608460.8000000003</v>
      </c>
      <c r="K751" s="100">
        <f t="shared" si="37"/>
        <v>2727027.1999999997</v>
      </c>
      <c r="L751" s="97">
        <v>314</v>
      </c>
      <c r="M751" s="106">
        <v>7552</v>
      </c>
      <c r="N751" s="105"/>
    </row>
    <row r="752" spans="1:14" x14ac:dyDescent="0.25">
      <c r="A752" s="22">
        <v>751</v>
      </c>
      <c r="B752" s="10" t="s">
        <v>757</v>
      </c>
      <c r="C752" s="10" t="s">
        <v>3</v>
      </c>
      <c r="D752" s="11">
        <v>62.86</v>
      </c>
      <c r="E752" s="90">
        <v>5732</v>
      </c>
      <c r="F752" s="36">
        <f t="shared" si="35"/>
        <v>360313.52</v>
      </c>
      <c r="G752" s="104">
        <v>62.86</v>
      </c>
      <c r="H752" s="105">
        <v>5732</v>
      </c>
      <c r="I752" s="97"/>
      <c r="J752" s="100">
        <f t="shared" si="36"/>
        <v>396344.87200000003</v>
      </c>
      <c r="K752" s="100">
        <f t="shared" si="37"/>
        <v>414360.54800000001</v>
      </c>
      <c r="L752" s="97">
        <v>62.86</v>
      </c>
      <c r="M752" s="106">
        <v>5732</v>
      </c>
      <c r="N752" s="105"/>
    </row>
    <row r="753" spans="1:14" x14ac:dyDescent="0.25">
      <c r="A753" s="22">
        <v>752</v>
      </c>
      <c r="B753" s="10" t="s">
        <v>758</v>
      </c>
      <c r="C753" s="10" t="s">
        <v>17</v>
      </c>
      <c r="D753" s="11">
        <v>470.22</v>
      </c>
      <c r="E753" s="90">
        <v>7484</v>
      </c>
      <c r="F753" s="36">
        <f t="shared" si="35"/>
        <v>3519126.48</v>
      </c>
      <c r="G753" s="104">
        <v>470.22</v>
      </c>
      <c r="H753" s="105">
        <v>7484</v>
      </c>
      <c r="I753" s="97"/>
      <c r="J753" s="100">
        <f t="shared" si="36"/>
        <v>3871039.1280000005</v>
      </c>
      <c r="K753" s="100">
        <f t="shared" si="37"/>
        <v>4046995.4519999996</v>
      </c>
      <c r="L753" s="97">
        <v>470.22</v>
      </c>
      <c r="M753" s="106">
        <v>7484</v>
      </c>
      <c r="N753" s="105"/>
    </row>
    <row r="754" spans="1:14" x14ac:dyDescent="0.25">
      <c r="A754" s="22">
        <v>753</v>
      </c>
      <c r="B754" s="10" t="s">
        <v>759</v>
      </c>
      <c r="C754" s="10" t="s">
        <v>1</v>
      </c>
      <c r="D754" s="11">
        <v>315.72000000000003</v>
      </c>
      <c r="E754" s="90">
        <v>7207</v>
      </c>
      <c r="F754" s="36">
        <f t="shared" si="35"/>
        <v>2275394.04</v>
      </c>
      <c r="G754" s="104">
        <v>315.72000000000003</v>
      </c>
      <c r="H754" s="105">
        <v>7207</v>
      </c>
      <c r="I754" s="97"/>
      <c r="J754" s="100">
        <f t="shared" si="36"/>
        <v>2502933.4440000001</v>
      </c>
      <c r="K754" s="100">
        <f t="shared" si="37"/>
        <v>2616703.1459999997</v>
      </c>
      <c r="L754" s="97">
        <v>315.72000000000003</v>
      </c>
      <c r="M754" s="106">
        <v>7207</v>
      </c>
      <c r="N754" s="105"/>
    </row>
    <row r="755" spans="1:14" x14ac:dyDescent="0.25">
      <c r="A755" s="22">
        <v>754</v>
      </c>
      <c r="B755" s="10" t="s">
        <v>760</v>
      </c>
      <c r="C755" s="10" t="s">
        <v>8</v>
      </c>
      <c r="D755" s="11">
        <v>170.78</v>
      </c>
      <c r="E755" s="90">
        <v>5525</v>
      </c>
      <c r="F755" s="36">
        <f t="shared" si="35"/>
        <v>943559.5</v>
      </c>
      <c r="G755" s="104">
        <v>170.78</v>
      </c>
      <c r="H755" s="105">
        <v>5525</v>
      </c>
      <c r="I755" s="97"/>
      <c r="J755" s="100">
        <f t="shared" si="36"/>
        <v>1037915.4500000001</v>
      </c>
      <c r="K755" s="100">
        <f t="shared" si="37"/>
        <v>1085093.4249999998</v>
      </c>
      <c r="L755" s="97">
        <v>170.78</v>
      </c>
      <c r="M755" s="106">
        <v>5525</v>
      </c>
      <c r="N755" s="105"/>
    </row>
    <row r="756" spans="1:14" x14ac:dyDescent="0.25">
      <c r="A756" s="22">
        <v>755</v>
      </c>
      <c r="B756" s="10" t="s">
        <v>761</v>
      </c>
      <c r="C756" s="10" t="s">
        <v>17</v>
      </c>
      <c r="D756" s="11">
        <v>73.94</v>
      </c>
      <c r="E756" s="90">
        <v>6415</v>
      </c>
      <c r="F756" s="36">
        <f t="shared" si="35"/>
        <v>474325.1</v>
      </c>
      <c r="G756" s="104">
        <v>73.94</v>
      </c>
      <c r="H756" s="105">
        <v>6415</v>
      </c>
      <c r="I756" s="97"/>
      <c r="J756" s="100">
        <f t="shared" si="36"/>
        <v>521757.61000000004</v>
      </c>
      <c r="K756" s="100">
        <f t="shared" si="37"/>
        <v>545473.86499999987</v>
      </c>
      <c r="L756" s="97">
        <v>73.94</v>
      </c>
      <c r="M756" s="106">
        <v>6415</v>
      </c>
      <c r="N756" s="105"/>
    </row>
    <row r="757" spans="1:14" x14ac:dyDescent="0.25">
      <c r="A757" s="22">
        <v>756</v>
      </c>
      <c r="B757" s="10" t="s">
        <v>762</v>
      </c>
      <c r="C757" s="10" t="s">
        <v>17</v>
      </c>
      <c r="D757" s="11">
        <v>398.04</v>
      </c>
      <c r="E757" s="90">
        <v>4023</v>
      </c>
      <c r="F757" s="36">
        <f t="shared" si="35"/>
        <v>1601314.9200000002</v>
      </c>
      <c r="G757" s="104">
        <v>398.04</v>
      </c>
      <c r="H757" s="105">
        <v>4023</v>
      </c>
      <c r="I757" s="97"/>
      <c r="J757" s="100">
        <f t="shared" si="36"/>
        <v>1761446.4120000002</v>
      </c>
      <c r="K757" s="100">
        <f t="shared" si="37"/>
        <v>1841512.1580000001</v>
      </c>
      <c r="L757" s="97">
        <v>398.04</v>
      </c>
      <c r="M757" s="106">
        <v>4023</v>
      </c>
      <c r="N757" s="105"/>
    </row>
    <row r="758" spans="1:14" x14ac:dyDescent="0.25">
      <c r="A758" s="22">
        <v>757</v>
      </c>
      <c r="B758" s="10" t="s">
        <v>763</v>
      </c>
      <c r="C758" s="10" t="s">
        <v>17</v>
      </c>
      <c r="D758" s="11">
        <v>311.94</v>
      </c>
      <c r="E758" s="90">
        <v>6995</v>
      </c>
      <c r="F758" s="36">
        <f t="shared" si="35"/>
        <v>2182020.2999999998</v>
      </c>
      <c r="G758" s="104">
        <v>311.94</v>
      </c>
      <c r="H758" s="105">
        <v>6995</v>
      </c>
      <c r="I758" s="97"/>
      <c r="J758" s="100">
        <f t="shared" si="36"/>
        <v>2400222.33</v>
      </c>
      <c r="K758" s="100">
        <f t="shared" si="37"/>
        <v>2509323.3449999997</v>
      </c>
      <c r="L758" s="97">
        <v>311.94</v>
      </c>
      <c r="M758" s="106">
        <v>6995</v>
      </c>
      <c r="N758" s="105"/>
    </row>
    <row r="759" spans="1:14" x14ac:dyDescent="0.25">
      <c r="A759" s="22">
        <v>758</v>
      </c>
      <c r="B759" s="10" t="s">
        <v>764</v>
      </c>
      <c r="C759" s="10" t="s">
        <v>11</v>
      </c>
      <c r="D759" s="11">
        <v>269.06</v>
      </c>
      <c r="E759" s="90">
        <v>5633</v>
      </c>
      <c r="F759" s="36">
        <f t="shared" si="35"/>
        <v>1515614.98</v>
      </c>
      <c r="G759" s="104">
        <v>269.06</v>
      </c>
      <c r="H759" s="105">
        <v>5633</v>
      </c>
      <c r="I759" s="97"/>
      <c r="J759" s="100">
        <f t="shared" si="36"/>
        <v>1667176.4780000001</v>
      </c>
      <c r="K759" s="100">
        <f t="shared" si="37"/>
        <v>1742957.227</v>
      </c>
      <c r="L759" s="97">
        <v>269.06</v>
      </c>
      <c r="M759" s="106">
        <v>5633</v>
      </c>
      <c r="N759" s="105"/>
    </row>
    <row r="760" spans="1:14" x14ac:dyDescent="0.25">
      <c r="A760" s="22">
        <v>759</v>
      </c>
      <c r="B760" s="10" t="s">
        <v>765</v>
      </c>
      <c r="C760" s="10" t="s">
        <v>11</v>
      </c>
      <c r="D760" s="11">
        <v>447.48</v>
      </c>
      <c r="E760" s="90">
        <v>6236</v>
      </c>
      <c r="F760" s="36">
        <f t="shared" si="35"/>
        <v>2790485.2800000003</v>
      </c>
      <c r="G760" s="104">
        <v>447.48</v>
      </c>
      <c r="H760" s="105">
        <v>6236</v>
      </c>
      <c r="I760" s="97"/>
      <c r="J760" s="100">
        <f t="shared" si="36"/>
        <v>3069533.8080000007</v>
      </c>
      <c r="K760" s="100">
        <f t="shared" si="37"/>
        <v>3209058.0720000002</v>
      </c>
      <c r="L760" s="97">
        <v>447.48</v>
      </c>
      <c r="M760" s="106">
        <v>6236</v>
      </c>
      <c r="N760" s="105"/>
    </row>
    <row r="761" spans="1:14" x14ac:dyDescent="0.25">
      <c r="A761" s="22">
        <v>760</v>
      </c>
      <c r="B761" s="10" t="s">
        <v>766</v>
      </c>
      <c r="C761" s="10" t="s">
        <v>5</v>
      </c>
      <c r="D761" s="11">
        <v>395.36</v>
      </c>
      <c r="E761" s="90">
        <v>6328</v>
      </c>
      <c r="F761" s="36">
        <f t="shared" si="35"/>
        <v>2501838.08</v>
      </c>
      <c r="G761" s="104">
        <v>395.36</v>
      </c>
      <c r="H761" s="105">
        <v>6328</v>
      </c>
      <c r="I761" s="97"/>
      <c r="J761" s="100">
        <f t="shared" si="36"/>
        <v>2752021.8880000003</v>
      </c>
      <c r="K761" s="100">
        <f t="shared" si="37"/>
        <v>2877113.7919999999</v>
      </c>
      <c r="L761" s="97">
        <v>395.36</v>
      </c>
      <c r="M761" s="106">
        <v>6328</v>
      </c>
      <c r="N761" s="105"/>
    </row>
    <row r="762" spans="1:14" x14ac:dyDescent="0.25">
      <c r="A762" s="22">
        <v>761</v>
      </c>
      <c r="B762" s="10" t="s">
        <v>767</v>
      </c>
      <c r="C762" s="10" t="s">
        <v>17</v>
      </c>
      <c r="D762" s="11">
        <v>80.08</v>
      </c>
      <c r="E762" s="90">
        <v>6985</v>
      </c>
      <c r="F762" s="36">
        <f t="shared" si="35"/>
        <v>559358.79999999993</v>
      </c>
      <c r="G762" s="104">
        <v>80.08</v>
      </c>
      <c r="H762" s="105">
        <v>6985</v>
      </c>
      <c r="I762" s="97"/>
      <c r="J762" s="100">
        <f t="shared" si="36"/>
        <v>615294.67999999993</v>
      </c>
      <c r="K762" s="100">
        <f t="shared" si="37"/>
        <v>643262.61999999988</v>
      </c>
      <c r="L762" s="97">
        <v>80.08</v>
      </c>
      <c r="M762" s="106">
        <v>6985</v>
      </c>
      <c r="N762" s="105"/>
    </row>
    <row r="763" spans="1:14" x14ac:dyDescent="0.25">
      <c r="A763" s="22">
        <v>762</v>
      </c>
      <c r="B763" s="10" t="s">
        <v>768</v>
      </c>
      <c r="C763" s="10" t="s">
        <v>30</v>
      </c>
      <c r="D763" s="11">
        <v>159.30000000000001</v>
      </c>
      <c r="E763" s="90">
        <v>6572</v>
      </c>
      <c r="F763" s="36">
        <f t="shared" si="35"/>
        <v>1046919.6000000001</v>
      </c>
      <c r="G763" s="104">
        <v>159.30000000000001</v>
      </c>
      <c r="H763" s="105">
        <v>6572</v>
      </c>
      <c r="I763" s="97"/>
      <c r="J763" s="100">
        <f t="shared" si="36"/>
        <v>1151611.5600000003</v>
      </c>
      <c r="K763" s="100">
        <f t="shared" si="37"/>
        <v>1203957.54</v>
      </c>
      <c r="L763" s="97">
        <v>159.30000000000001</v>
      </c>
      <c r="M763" s="106">
        <v>6572</v>
      </c>
      <c r="N763" s="105"/>
    </row>
    <row r="764" spans="1:14" x14ac:dyDescent="0.25">
      <c r="A764" s="22">
        <v>763</v>
      </c>
      <c r="B764" s="10" t="s">
        <v>769</v>
      </c>
      <c r="C764" s="10" t="s">
        <v>5</v>
      </c>
      <c r="D764" s="11">
        <v>128</v>
      </c>
      <c r="E764" s="90">
        <v>6409</v>
      </c>
      <c r="F764" s="36">
        <f t="shared" si="35"/>
        <v>820352</v>
      </c>
      <c r="G764" s="104">
        <v>128</v>
      </c>
      <c r="H764" s="105">
        <v>6409</v>
      </c>
      <c r="I764" s="97"/>
      <c r="J764" s="100">
        <f t="shared" si="36"/>
        <v>902387.20000000007</v>
      </c>
      <c r="K764" s="100">
        <f t="shared" si="37"/>
        <v>943404.79999999993</v>
      </c>
      <c r="L764" s="97">
        <v>128</v>
      </c>
      <c r="M764" s="106">
        <v>6409</v>
      </c>
      <c r="N764" s="105"/>
    </row>
    <row r="765" spans="1:14" x14ac:dyDescent="0.25">
      <c r="A765" s="22">
        <v>764</v>
      </c>
      <c r="B765" s="10" t="s">
        <v>770</v>
      </c>
      <c r="C765" s="10" t="s">
        <v>1</v>
      </c>
      <c r="D765" s="11">
        <v>373.25</v>
      </c>
      <c r="E765" s="90">
        <v>5713</v>
      </c>
      <c r="F765" s="36">
        <f t="shared" si="35"/>
        <v>2132377.25</v>
      </c>
      <c r="G765" s="104">
        <v>373.25</v>
      </c>
      <c r="H765" s="105">
        <v>5713</v>
      </c>
      <c r="I765" s="97"/>
      <c r="J765" s="100">
        <f t="shared" si="36"/>
        <v>2345614.9750000001</v>
      </c>
      <c r="K765" s="100">
        <f t="shared" si="37"/>
        <v>2452233.8374999999</v>
      </c>
      <c r="L765" s="97">
        <v>373.25</v>
      </c>
      <c r="M765" s="106">
        <v>5713</v>
      </c>
      <c r="N765" s="105"/>
    </row>
    <row r="766" spans="1:14" x14ac:dyDescent="0.25">
      <c r="A766" s="22">
        <v>765</v>
      </c>
      <c r="B766" s="10" t="s">
        <v>771</v>
      </c>
      <c r="C766" s="10" t="s">
        <v>3</v>
      </c>
      <c r="D766" s="11">
        <v>21.6</v>
      </c>
      <c r="E766" s="90">
        <v>7968</v>
      </c>
      <c r="F766" s="36">
        <f t="shared" si="35"/>
        <v>172108.80000000002</v>
      </c>
      <c r="G766" s="104">
        <v>21.6</v>
      </c>
      <c r="H766" s="105">
        <v>7968</v>
      </c>
      <c r="I766" s="97"/>
      <c r="J766" s="100">
        <f t="shared" si="36"/>
        <v>189319.68000000002</v>
      </c>
      <c r="K766" s="100">
        <f t="shared" si="37"/>
        <v>197925.12</v>
      </c>
      <c r="L766" s="97">
        <v>21.6</v>
      </c>
      <c r="M766" s="106">
        <v>7968</v>
      </c>
      <c r="N766" s="105"/>
    </row>
    <row r="767" spans="1:14" x14ac:dyDescent="0.25">
      <c r="A767" s="22">
        <v>766</v>
      </c>
      <c r="B767" s="10" t="s">
        <v>772</v>
      </c>
      <c r="C767" s="10" t="s">
        <v>11</v>
      </c>
      <c r="D767" s="11">
        <v>287.10000000000002</v>
      </c>
      <c r="E767" s="90">
        <v>7253</v>
      </c>
      <c r="F767" s="36">
        <f t="shared" si="35"/>
        <v>2082336.3000000003</v>
      </c>
      <c r="G767" s="104">
        <v>287.10000000000002</v>
      </c>
      <c r="H767" s="105">
        <v>7253</v>
      </c>
      <c r="I767" s="97"/>
      <c r="J767" s="100">
        <f t="shared" si="36"/>
        <v>2290569.9300000006</v>
      </c>
      <c r="K767" s="100">
        <f t="shared" si="37"/>
        <v>2394686.7450000001</v>
      </c>
      <c r="L767" s="97">
        <v>287.10000000000002</v>
      </c>
      <c r="M767" s="106">
        <v>7253</v>
      </c>
      <c r="N767" s="105"/>
    </row>
    <row r="768" spans="1:14" x14ac:dyDescent="0.25">
      <c r="A768" s="22">
        <v>767</v>
      </c>
      <c r="B768" s="10" t="s">
        <v>773</v>
      </c>
      <c r="C768" s="10" t="s">
        <v>17</v>
      </c>
      <c r="D768" s="11">
        <v>382.42</v>
      </c>
      <c r="E768" s="90">
        <v>5547</v>
      </c>
      <c r="F768" s="36">
        <f t="shared" si="35"/>
        <v>2121283.7400000002</v>
      </c>
      <c r="G768" s="104">
        <v>382.42</v>
      </c>
      <c r="H768" s="105">
        <v>5547</v>
      </c>
      <c r="I768" s="97"/>
      <c r="J768" s="100">
        <f t="shared" si="36"/>
        <v>2333412.1140000005</v>
      </c>
      <c r="K768" s="100">
        <f t="shared" si="37"/>
        <v>2439476.301</v>
      </c>
      <c r="L768" s="97">
        <v>382.42</v>
      </c>
      <c r="M768" s="106">
        <v>5547</v>
      </c>
      <c r="N768" s="105"/>
    </row>
    <row r="769" spans="1:14" x14ac:dyDescent="0.25">
      <c r="A769" s="22">
        <v>768</v>
      </c>
      <c r="B769" s="10" t="s">
        <v>774</v>
      </c>
      <c r="C769" s="10" t="s">
        <v>1</v>
      </c>
      <c r="D769" s="11">
        <v>439</v>
      </c>
      <c r="E769" s="90">
        <v>6503</v>
      </c>
      <c r="F769" s="36">
        <f t="shared" si="35"/>
        <v>2854817</v>
      </c>
      <c r="G769" s="104">
        <v>439</v>
      </c>
      <c r="H769" s="105">
        <v>6503</v>
      </c>
      <c r="I769" s="97"/>
      <c r="J769" s="100">
        <f t="shared" si="36"/>
        <v>3140298.7</v>
      </c>
      <c r="K769" s="100">
        <f t="shared" si="37"/>
        <v>3283039.55</v>
      </c>
      <c r="L769" s="97">
        <v>439</v>
      </c>
      <c r="M769" s="106">
        <v>6503</v>
      </c>
      <c r="N769" s="105"/>
    </row>
    <row r="770" spans="1:14" x14ac:dyDescent="0.25">
      <c r="A770" s="22">
        <v>769</v>
      </c>
      <c r="B770" s="10" t="s">
        <v>775</v>
      </c>
      <c r="C770" s="10" t="s">
        <v>5</v>
      </c>
      <c r="D770" s="11">
        <v>174.33</v>
      </c>
      <c r="E770" s="90">
        <v>6389</v>
      </c>
      <c r="F770" s="36">
        <f t="shared" ref="F770:F833" si="38">(D770*E770)</f>
        <v>1113794.3700000001</v>
      </c>
      <c r="G770" s="104">
        <v>174.33</v>
      </c>
      <c r="H770" s="105">
        <v>6389</v>
      </c>
      <c r="I770" s="97"/>
      <c r="J770" s="100">
        <f t="shared" ref="J770:J833" si="39">(F770*1.1)</f>
        <v>1225173.8070000003</v>
      </c>
      <c r="K770" s="100">
        <f t="shared" ref="K770:K833" si="40">(F770*1.15)</f>
        <v>1280863.5255</v>
      </c>
      <c r="L770" s="97">
        <v>174.33</v>
      </c>
      <c r="M770" s="106">
        <v>6389</v>
      </c>
      <c r="N770" s="105"/>
    </row>
    <row r="771" spans="1:14" x14ac:dyDescent="0.25">
      <c r="A771" s="22">
        <v>770</v>
      </c>
      <c r="B771" s="10" t="s">
        <v>776</v>
      </c>
      <c r="C771" s="10" t="s">
        <v>5</v>
      </c>
      <c r="D771" s="11">
        <v>411.52</v>
      </c>
      <c r="E771" s="90">
        <v>6127</v>
      </c>
      <c r="F771" s="36">
        <f t="shared" si="38"/>
        <v>2521383.04</v>
      </c>
      <c r="G771" s="104">
        <v>411.52</v>
      </c>
      <c r="H771" s="105">
        <v>6127</v>
      </c>
      <c r="I771" s="97"/>
      <c r="J771" s="100">
        <f t="shared" si="39"/>
        <v>2773521.344</v>
      </c>
      <c r="K771" s="100">
        <f t="shared" si="40"/>
        <v>2899590.4959999998</v>
      </c>
      <c r="L771" s="97">
        <v>411.52</v>
      </c>
      <c r="M771" s="106">
        <v>6127</v>
      </c>
      <c r="N771" s="105"/>
    </row>
    <row r="772" spans="1:14" x14ac:dyDescent="0.25">
      <c r="A772" s="22">
        <v>771</v>
      </c>
      <c r="B772" s="10" t="s">
        <v>777</v>
      </c>
      <c r="C772" s="10" t="s">
        <v>11</v>
      </c>
      <c r="D772" s="11">
        <v>59.76</v>
      </c>
      <c r="E772" s="90">
        <v>5772</v>
      </c>
      <c r="F772" s="36">
        <f t="shared" si="38"/>
        <v>344934.72</v>
      </c>
      <c r="G772" s="104">
        <v>59.76</v>
      </c>
      <c r="H772" s="105">
        <v>5772</v>
      </c>
      <c r="I772" s="97"/>
      <c r="J772" s="100">
        <f t="shared" si="39"/>
        <v>379428.19199999998</v>
      </c>
      <c r="K772" s="100">
        <f t="shared" si="40"/>
        <v>396674.92799999996</v>
      </c>
      <c r="L772" s="97">
        <v>59.76</v>
      </c>
      <c r="M772" s="106">
        <v>5772</v>
      </c>
      <c r="N772" s="105"/>
    </row>
    <row r="773" spans="1:14" x14ac:dyDescent="0.25">
      <c r="A773" s="22">
        <v>772</v>
      </c>
      <c r="B773" s="10" t="s">
        <v>778</v>
      </c>
      <c r="C773" s="10" t="s">
        <v>5</v>
      </c>
      <c r="D773" s="11">
        <v>423.99</v>
      </c>
      <c r="E773" s="90">
        <v>6717</v>
      </c>
      <c r="F773" s="36">
        <f t="shared" si="38"/>
        <v>2847940.83</v>
      </c>
      <c r="G773" s="104">
        <v>423.99</v>
      </c>
      <c r="H773" s="105">
        <v>6717</v>
      </c>
      <c r="I773" s="97"/>
      <c r="J773" s="100">
        <f t="shared" si="39"/>
        <v>3132734.9130000002</v>
      </c>
      <c r="K773" s="100">
        <f t="shared" si="40"/>
        <v>3275131.9545</v>
      </c>
      <c r="L773" s="97">
        <v>423.99</v>
      </c>
      <c r="M773" s="106">
        <v>6717</v>
      </c>
      <c r="N773" s="105"/>
    </row>
    <row r="774" spans="1:14" x14ac:dyDescent="0.25">
      <c r="A774" s="22">
        <v>773</v>
      </c>
      <c r="B774" s="10" t="s">
        <v>779</v>
      </c>
      <c r="C774" s="10" t="s">
        <v>30</v>
      </c>
      <c r="D774" s="11">
        <v>68.11</v>
      </c>
      <c r="E774" s="90">
        <v>5032</v>
      </c>
      <c r="F774" s="36">
        <f t="shared" si="38"/>
        <v>342729.52</v>
      </c>
      <c r="G774" s="104">
        <v>68.11</v>
      </c>
      <c r="H774" s="105">
        <v>5032</v>
      </c>
      <c r="I774" s="97"/>
      <c r="J774" s="100">
        <f t="shared" si="39"/>
        <v>377002.47200000007</v>
      </c>
      <c r="K774" s="100">
        <f t="shared" si="40"/>
        <v>394138.94799999997</v>
      </c>
      <c r="L774" s="97">
        <v>68.11</v>
      </c>
      <c r="M774" s="106">
        <v>5032</v>
      </c>
      <c r="N774" s="105"/>
    </row>
    <row r="775" spans="1:14" x14ac:dyDescent="0.25">
      <c r="A775" s="22">
        <v>774</v>
      </c>
      <c r="B775" s="10" t="s">
        <v>780</v>
      </c>
      <c r="C775" s="10" t="s">
        <v>5</v>
      </c>
      <c r="D775" s="11">
        <v>201.66</v>
      </c>
      <c r="E775" s="90">
        <v>5044</v>
      </c>
      <c r="F775" s="36">
        <f t="shared" si="38"/>
        <v>1017173.04</v>
      </c>
      <c r="G775" s="104">
        <v>201.66</v>
      </c>
      <c r="H775" s="105">
        <v>5044</v>
      </c>
      <c r="I775" s="97"/>
      <c r="J775" s="100">
        <f t="shared" si="39"/>
        <v>1118890.344</v>
      </c>
      <c r="K775" s="100">
        <f t="shared" si="40"/>
        <v>1169748.996</v>
      </c>
      <c r="L775" s="97">
        <v>201.66</v>
      </c>
      <c r="M775" s="106">
        <v>5044</v>
      </c>
      <c r="N775" s="105"/>
    </row>
    <row r="776" spans="1:14" x14ac:dyDescent="0.25">
      <c r="A776" s="22">
        <v>775</v>
      </c>
      <c r="B776" s="10" t="s">
        <v>781</v>
      </c>
      <c r="C776" s="10" t="s">
        <v>8</v>
      </c>
      <c r="D776" s="11">
        <v>399.66</v>
      </c>
      <c r="E776" s="90">
        <v>5717</v>
      </c>
      <c r="F776" s="36">
        <f t="shared" si="38"/>
        <v>2284856.2200000002</v>
      </c>
      <c r="G776" s="104">
        <v>399.66</v>
      </c>
      <c r="H776" s="105">
        <v>5717</v>
      </c>
      <c r="I776" s="97"/>
      <c r="J776" s="100">
        <f t="shared" si="39"/>
        <v>2513341.8420000006</v>
      </c>
      <c r="K776" s="100">
        <f t="shared" si="40"/>
        <v>2627584.6529999999</v>
      </c>
      <c r="L776" s="97">
        <v>399.66</v>
      </c>
      <c r="M776" s="106">
        <v>5717</v>
      </c>
      <c r="N776" s="105"/>
    </row>
    <row r="777" spans="1:14" x14ac:dyDescent="0.25">
      <c r="A777" s="22">
        <v>776</v>
      </c>
      <c r="B777" s="10" t="s">
        <v>782</v>
      </c>
      <c r="C777" s="10" t="s">
        <v>3</v>
      </c>
      <c r="D777" s="11">
        <v>79.209999999999994</v>
      </c>
      <c r="E777" s="90">
        <v>6978</v>
      </c>
      <c r="F777" s="36">
        <f t="shared" si="38"/>
        <v>552727.38</v>
      </c>
      <c r="G777" s="104">
        <v>79.209999999999994</v>
      </c>
      <c r="H777" s="105">
        <v>6978</v>
      </c>
      <c r="I777" s="97"/>
      <c r="J777" s="100">
        <f t="shared" si="39"/>
        <v>608000.11800000002</v>
      </c>
      <c r="K777" s="100">
        <f t="shared" si="40"/>
        <v>635636.48699999996</v>
      </c>
      <c r="L777" s="97">
        <v>79.209999999999994</v>
      </c>
      <c r="M777" s="106">
        <v>6978</v>
      </c>
      <c r="N777" s="105"/>
    </row>
    <row r="778" spans="1:14" x14ac:dyDescent="0.25">
      <c r="A778" s="22">
        <v>777</v>
      </c>
      <c r="B778" s="10" t="s">
        <v>783</v>
      </c>
      <c r="C778" s="10" t="s">
        <v>5</v>
      </c>
      <c r="D778" s="11">
        <v>118.48</v>
      </c>
      <c r="E778" s="90">
        <v>5627</v>
      </c>
      <c r="F778" s="36">
        <f t="shared" si="38"/>
        <v>666686.96000000008</v>
      </c>
      <c r="G778" s="104">
        <v>118.48</v>
      </c>
      <c r="H778" s="105">
        <v>5627</v>
      </c>
      <c r="I778" s="97"/>
      <c r="J778" s="100">
        <f t="shared" si="39"/>
        <v>733355.65600000019</v>
      </c>
      <c r="K778" s="100">
        <f t="shared" si="40"/>
        <v>766690.00400000007</v>
      </c>
      <c r="L778" s="97">
        <v>118.48</v>
      </c>
      <c r="M778" s="106">
        <v>5627</v>
      </c>
      <c r="N778" s="105"/>
    </row>
    <row r="779" spans="1:14" x14ac:dyDescent="0.25">
      <c r="A779" s="22">
        <v>778</v>
      </c>
      <c r="B779" s="10" t="s">
        <v>784</v>
      </c>
      <c r="C779" s="10" t="s">
        <v>8</v>
      </c>
      <c r="D779" s="11">
        <v>362.52</v>
      </c>
      <c r="E779" s="90">
        <v>4203</v>
      </c>
      <c r="F779" s="36">
        <f t="shared" si="38"/>
        <v>1523671.5599999998</v>
      </c>
      <c r="G779" s="104">
        <v>362.52</v>
      </c>
      <c r="H779" s="105">
        <v>4203</v>
      </c>
      <c r="I779" s="97"/>
      <c r="J779" s="100">
        <f t="shared" si="39"/>
        <v>1676038.716</v>
      </c>
      <c r="K779" s="100">
        <f t="shared" si="40"/>
        <v>1752222.2939999998</v>
      </c>
      <c r="L779" s="97">
        <v>362.52</v>
      </c>
      <c r="M779" s="106">
        <v>4203</v>
      </c>
      <c r="N779" s="105"/>
    </row>
    <row r="780" spans="1:14" x14ac:dyDescent="0.25">
      <c r="A780" s="22">
        <v>779</v>
      </c>
      <c r="B780" s="10" t="s">
        <v>785</v>
      </c>
      <c r="C780" s="10" t="s">
        <v>1</v>
      </c>
      <c r="D780" s="11">
        <v>361.42</v>
      </c>
      <c r="E780" s="90">
        <v>7041</v>
      </c>
      <c r="F780" s="36">
        <f t="shared" si="38"/>
        <v>2544758.2200000002</v>
      </c>
      <c r="G780" s="104">
        <v>361.42</v>
      </c>
      <c r="H780" s="105">
        <v>7041</v>
      </c>
      <c r="I780" s="97"/>
      <c r="J780" s="100">
        <f t="shared" si="39"/>
        <v>2799234.0420000004</v>
      </c>
      <c r="K780" s="100">
        <f t="shared" si="40"/>
        <v>2926471.9530000002</v>
      </c>
      <c r="L780" s="97">
        <v>361.42</v>
      </c>
      <c r="M780" s="106">
        <v>7041</v>
      </c>
      <c r="N780" s="105"/>
    </row>
    <row r="781" spans="1:14" x14ac:dyDescent="0.25">
      <c r="A781" s="22">
        <v>780</v>
      </c>
      <c r="B781" s="10" t="s">
        <v>786</v>
      </c>
      <c r="C781" s="10" t="s">
        <v>5</v>
      </c>
      <c r="D781" s="11">
        <v>322.37</v>
      </c>
      <c r="E781" s="90">
        <v>7340</v>
      </c>
      <c r="F781" s="36">
        <f t="shared" si="38"/>
        <v>2366195.7999999998</v>
      </c>
      <c r="G781" s="104">
        <v>322.37</v>
      </c>
      <c r="H781" s="105">
        <v>7340</v>
      </c>
      <c r="I781" s="97"/>
      <c r="J781" s="100">
        <f t="shared" si="39"/>
        <v>2602815.38</v>
      </c>
      <c r="K781" s="100">
        <f t="shared" si="40"/>
        <v>2721125.1699999995</v>
      </c>
      <c r="L781" s="97">
        <v>322.37</v>
      </c>
      <c r="M781" s="106">
        <v>7340</v>
      </c>
      <c r="N781" s="105"/>
    </row>
    <row r="782" spans="1:14" x14ac:dyDescent="0.25">
      <c r="A782" s="22">
        <v>781</v>
      </c>
      <c r="B782" s="10" t="s">
        <v>787</v>
      </c>
      <c r="C782" s="10" t="s">
        <v>30</v>
      </c>
      <c r="D782" s="11">
        <v>348.5</v>
      </c>
      <c r="E782" s="90">
        <v>5321</v>
      </c>
      <c r="F782" s="36">
        <f t="shared" si="38"/>
        <v>1854368.5</v>
      </c>
      <c r="G782" s="104">
        <v>348.5</v>
      </c>
      <c r="H782" s="105">
        <v>5321</v>
      </c>
      <c r="I782" s="97"/>
      <c r="J782" s="100">
        <f t="shared" si="39"/>
        <v>2039805.35</v>
      </c>
      <c r="K782" s="100">
        <f t="shared" si="40"/>
        <v>2132523.7749999999</v>
      </c>
      <c r="L782" s="97">
        <v>348.5</v>
      </c>
      <c r="M782" s="106">
        <v>5321</v>
      </c>
      <c r="N782" s="105"/>
    </row>
    <row r="783" spans="1:14" x14ac:dyDescent="0.25">
      <c r="A783" s="22">
        <v>782</v>
      </c>
      <c r="B783" s="10" t="s">
        <v>788</v>
      </c>
      <c r="C783" s="10" t="s">
        <v>1</v>
      </c>
      <c r="D783" s="11">
        <v>273.64999999999998</v>
      </c>
      <c r="E783" s="90">
        <v>5812</v>
      </c>
      <c r="F783" s="36">
        <f t="shared" si="38"/>
        <v>1590453.7999999998</v>
      </c>
      <c r="G783" s="104">
        <v>273.64999999999998</v>
      </c>
      <c r="H783" s="105">
        <v>5812</v>
      </c>
      <c r="I783" s="97"/>
      <c r="J783" s="100">
        <f t="shared" si="39"/>
        <v>1749499.18</v>
      </c>
      <c r="K783" s="100">
        <f t="shared" si="40"/>
        <v>1829021.8699999996</v>
      </c>
      <c r="L783" s="97">
        <v>273.64999999999998</v>
      </c>
      <c r="M783" s="106">
        <v>5812</v>
      </c>
      <c r="N783" s="105"/>
    </row>
    <row r="784" spans="1:14" x14ac:dyDescent="0.25">
      <c r="A784" s="22">
        <v>783</v>
      </c>
      <c r="B784" s="10" t="s">
        <v>789</v>
      </c>
      <c r="C784" s="10" t="s">
        <v>17</v>
      </c>
      <c r="D784" s="11">
        <v>129.63999999999999</v>
      </c>
      <c r="E784" s="90">
        <v>5680</v>
      </c>
      <c r="F784" s="36">
        <f t="shared" si="38"/>
        <v>736355.2</v>
      </c>
      <c r="G784" s="104">
        <v>129.63999999999999</v>
      </c>
      <c r="H784" s="105">
        <v>5680</v>
      </c>
      <c r="I784" s="97"/>
      <c r="J784" s="100">
        <f t="shared" si="39"/>
        <v>809990.72</v>
      </c>
      <c r="K784" s="100">
        <f t="shared" si="40"/>
        <v>846808.47999999986</v>
      </c>
      <c r="L784" s="97">
        <v>129.63999999999999</v>
      </c>
      <c r="M784" s="106">
        <v>5680</v>
      </c>
      <c r="N784" s="105"/>
    </row>
    <row r="785" spans="1:14" x14ac:dyDescent="0.25">
      <c r="A785" s="22">
        <v>784</v>
      </c>
      <c r="B785" s="10" t="s">
        <v>790</v>
      </c>
      <c r="C785" s="10" t="s">
        <v>5</v>
      </c>
      <c r="D785" s="11">
        <v>176.12</v>
      </c>
      <c r="E785" s="90">
        <v>5880</v>
      </c>
      <c r="F785" s="36">
        <f t="shared" si="38"/>
        <v>1035585.6</v>
      </c>
      <c r="G785" s="104">
        <v>176.12</v>
      </c>
      <c r="H785" s="105">
        <v>5880</v>
      </c>
      <c r="I785" s="97"/>
      <c r="J785" s="100">
        <f t="shared" si="39"/>
        <v>1139144.1600000001</v>
      </c>
      <c r="K785" s="100">
        <f t="shared" si="40"/>
        <v>1190923.44</v>
      </c>
      <c r="L785" s="97">
        <v>176.12</v>
      </c>
      <c r="M785" s="106">
        <v>5880</v>
      </c>
      <c r="N785" s="105"/>
    </row>
    <row r="786" spans="1:14" x14ac:dyDescent="0.25">
      <c r="A786" s="22">
        <v>785</v>
      </c>
      <c r="B786" s="10" t="s">
        <v>791</v>
      </c>
      <c r="C786" s="10" t="s">
        <v>11</v>
      </c>
      <c r="D786" s="11">
        <v>94.89</v>
      </c>
      <c r="E786" s="90">
        <v>5663</v>
      </c>
      <c r="F786" s="36">
        <f t="shared" si="38"/>
        <v>537362.06999999995</v>
      </c>
      <c r="G786" s="104">
        <v>94.89</v>
      </c>
      <c r="H786" s="105">
        <v>5663</v>
      </c>
      <c r="I786" s="97"/>
      <c r="J786" s="100">
        <f t="shared" si="39"/>
        <v>591098.277</v>
      </c>
      <c r="K786" s="100">
        <f t="shared" si="40"/>
        <v>617966.38049999985</v>
      </c>
      <c r="L786" s="97">
        <v>94.89</v>
      </c>
      <c r="M786" s="106">
        <v>5663</v>
      </c>
      <c r="N786" s="105"/>
    </row>
    <row r="787" spans="1:14" x14ac:dyDescent="0.25">
      <c r="A787" s="22">
        <v>786</v>
      </c>
      <c r="B787" s="10" t="s">
        <v>792</v>
      </c>
      <c r="C787" s="10" t="s">
        <v>8</v>
      </c>
      <c r="D787" s="11">
        <v>454.68</v>
      </c>
      <c r="E787" s="90">
        <v>3286</v>
      </c>
      <c r="F787" s="36">
        <f t="shared" si="38"/>
        <v>1494078.48</v>
      </c>
      <c r="G787" s="104">
        <v>454.68</v>
      </c>
      <c r="H787" s="105">
        <v>3286</v>
      </c>
      <c r="I787" s="97"/>
      <c r="J787" s="100">
        <f t="shared" si="39"/>
        <v>1643486.3280000002</v>
      </c>
      <c r="K787" s="100">
        <f t="shared" si="40"/>
        <v>1718190.2519999999</v>
      </c>
      <c r="L787" s="97">
        <v>454.68</v>
      </c>
      <c r="M787" s="106">
        <v>3286</v>
      </c>
      <c r="N787" s="105"/>
    </row>
    <row r="788" spans="1:14" x14ac:dyDescent="0.25">
      <c r="A788" s="22">
        <v>787</v>
      </c>
      <c r="B788" s="10" t="s">
        <v>793</v>
      </c>
      <c r="C788" s="10" t="s">
        <v>8</v>
      </c>
      <c r="D788" s="11">
        <v>293.77999999999997</v>
      </c>
      <c r="E788" s="90">
        <v>6286</v>
      </c>
      <c r="F788" s="36">
        <f t="shared" si="38"/>
        <v>1846701.0799999998</v>
      </c>
      <c r="G788" s="104">
        <v>293.77999999999997</v>
      </c>
      <c r="H788" s="105">
        <v>6286</v>
      </c>
      <c r="I788" s="97"/>
      <c r="J788" s="100">
        <f t="shared" si="39"/>
        <v>2031371.1880000001</v>
      </c>
      <c r="K788" s="100">
        <f t="shared" si="40"/>
        <v>2123706.2419999996</v>
      </c>
      <c r="L788" s="97">
        <v>293.77999999999997</v>
      </c>
      <c r="M788" s="106">
        <v>6286</v>
      </c>
      <c r="N788" s="105"/>
    </row>
    <row r="789" spans="1:14" x14ac:dyDescent="0.25">
      <c r="A789" s="22">
        <v>788</v>
      </c>
      <c r="B789" s="10" t="s">
        <v>794</v>
      </c>
      <c r="C789" s="10" t="s">
        <v>11</v>
      </c>
      <c r="D789" s="11">
        <v>203.42</v>
      </c>
      <c r="E789" s="90">
        <v>7641</v>
      </c>
      <c r="F789" s="36">
        <f t="shared" si="38"/>
        <v>1554332.22</v>
      </c>
      <c r="G789" s="104">
        <v>203.42</v>
      </c>
      <c r="H789" s="105">
        <v>7641</v>
      </c>
      <c r="I789" s="97"/>
      <c r="J789" s="100">
        <f t="shared" si="39"/>
        <v>1709765.442</v>
      </c>
      <c r="K789" s="100">
        <f t="shared" si="40"/>
        <v>1787482.0529999998</v>
      </c>
      <c r="L789" s="97">
        <v>203.42</v>
      </c>
      <c r="M789" s="106">
        <v>7641</v>
      </c>
      <c r="N789" s="105"/>
    </row>
    <row r="790" spans="1:14" x14ac:dyDescent="0.25">
      <c r="A790" s="22">
        <v>789</v>
      </c>
      <c r="B790" s="10" t="s">
        <v>795</v>
      </c>
      <c r="C790" s="10" t="s">
        <v>3</v>
      </c>
      <c r="D790" s="11">
        <v>233.69</v>
      </c>
      <c r="E790" s="90">
        <v>6105</v>
      </c>
      <c r="F790" s="36">
        <f t="shared" si="38"/>
        <v>1426677.45</v>
      </c>
      <c r="G790" s="104">
        <v>233.69</v>
      </c>
      <c r="H790" s="105">
        <v>6105</v>
      </c>
      <c r="I790" s="97"/>
      <c r="J790" s="100">
        <f t="shared" si="39"/>
        <v>1569345.1950000001</v>
      </c>
      <c r="K790" s="100">
        <f t="shared" si="40"/>
        <v>1640679.0674999999</v>
      </c>
      <c r="L790" s="97">
        <v>233.69</v>
      </c>
      <c r="M790" s="106">
        <v>6105</v>
      </c>
      <c r="N790" s="105"/>
    </row>
    <row r="791" spans="1:14" x14ac:dyDescent="0.25">
      <c r="A791" s="22">
        <v>790</v>
      </c>
      <c r="B791" s="10" t="s">
        <v>796</v>
      </c>
      <c r="C791" s="10" t="s">
        <v>17</v>
      </c>
      <c r="D791" s="11">
        <v>473.91</v>
      </c>
      <c r="E791" s="90">
        <v>7145</v>
      </c>
      <c r="F791" s="36">
        <f t="shared" si="38"/>
        <v>3386086.95</v>
      </c>
      <c r="G791" s="104">
        <v>473.91</v>
      </c>
      <c r="H791" s="105">
        <v>7145</v>
      </c>
      <c r="I791" s="97"/>
      <c r="J791" s="100">
        <f t="shared" si="39"/>
        <v>3724695.6450000005</v>
      </c>
      <c r="K791" s="100">
        <f t="shared" si="40"/>
        <v>3893999.9924999997</v>
      </c>
      <c r="L791" s="97">
        <v>473.91</v>
      </c>
      <c r="M791" s="106">
        <v>7145</v>
      </c>
      <c r="N791" s="105"/>
    </row>
    <row r="792" spans="1:14" x14ac:dyDescent="0.25">
      <c r="A792" s="22">
        <v>791</v>
      </c>
      <c r="B792" s="10" t="s">
        <v>797</v>
      </c>
      <c r="C792" s="10" t="s">
        <v>30</v>
      </c>
      <c r="D792" s="11">
        <v>80.91</v>
      </c>
      <c r="E792" s="90">
        <v>7256</v>
      </c>
      <c r="F792" s="36">
        <f t="shared" si="38"/>
        <v>587082.96</v>
      </c>
      <c r="G792" s="104">
        <v>80.91</v>
      </c>
      <c r="H792" s="105">
        <v>7256</v>
      </c>
      <c r="I792" s="97"/>
      <c r="J792" s="100">
        <f t="shared" si="39"/>
        <v>645791.25600000005</v>
      </c>
      <c r="K792" s="100">
        <f t="shared" si="40"/>
        <v>675145.40399999986</v>
      </c>
      <c r="L792" s="97">
        <v>80.91</v>
      </c>
      <c r="M792" s="106">
        <v>7256</v>
      </c>
      <c r="N792" s="105"/>
    </row>
    <row r="793" spans="1:14" x14ac:dyDescent="0.25">
      <c r="A793" s="22">
        <v>792</v>
      </c>
      <c r="B793" s="10" t="s">
        <v>798</v>
      </c>
      <c r="C793" s="10" t="s">
        <v>8</v>
      </c>
      <c r="D793" s="11">
        <v>295.18</v>
      </c>
      <c r="E793" s="90">
        <v>6824</v>
      </c>
      <c r="F793" s="36">
        <f t="shared" si="38"/>
        <v>2014308.32</v>
      </c>
      <c r="G793" s="104">
        <v>295.18</v>
      </c>
      <c r="H793" s="105">
        <v>6824</v>
      </c>
      <c r="I793" s="97"/>
      <c r="J793" s="100">
        <f t="shared" si="39"/>
        <v>2215739.1520000002</v>
      </c>
      <c r="K793" s="100">
        <f t="shared" si="40"/>
        <v>2316454.568</v>
      </c>
      <c r="L793" s="97">
        <v>295.18</v>
      </c>
      <c r="M793" s="106">
        <v>6824</v>
      </c>
      <c r="N793" s="105"/>
    </row>
    <row r="794" spans="1:14" x14ac:dyDescent="0.25">
      <c r="A794" s="22">
        <v>793</v>
      </c>
      <c r="B794" s="10" t="s">
        <v>799</v>
      </c>
      <c r="C794" s="10" t="s">
        <v>1</v>
      </c>
      <c r="D794" s="11">
        <v>255.41</v>
      </c>
      <c r="E794" s="90">
        <v>4233</v>
      </c>
      <c r="F794" s="36">
        <f t="shared" si="38"/>
        <v>1081150.53</v>
      </c>
      <c r="G794" s="104">
        <v>255.41</v>
      </c>
      <c r="H794" s="105">
        <v>4233</v>
      </c>
      <c r="I794" s="97"/>
      <c r="J794" s="100">
        <f t="shared" si="39"/>
        <v>1189265.5830000001</v>
      </c>
      <c r="K794" s="100">
        <f t="shared" si="40"/>
        <v>1243323.1095</v>
      </c>
      <c r="L794" s="97">
        <v>255.41</v>
      </c>
      <c r="M794" s="106">
        <v>4233</v>
      </c>
      <c r="N794" s="105"/>
    </row>
    <row r="795" spans="1:14" x14ac:dyDescent="0.25">
      <c r="A795" s="22">
        <v>794</v>
      </c>
      <c r="B795" s="10" t="s">
        <v>800</v>
      </c>
      <c r="C795" s="10" t="s">
        <v>30</v>
      </c>
      <c r="D795" s="11">
        <v>307.67</v>
      </c>
      <c r="E795" s="90">
        <v>4669</v>
      </c>
      <c r="F795" s="36">
        <f t="shared" si="38"/>
        <v>1436511.23</v>
      </c>
      <c r="G795" s="104">
        <v>307.67</v>
      </c>
      <c r="H795" s="105">
        <v>4669</v>
      </c>
      <c r="I795" s="97"/>
      <c r="J795" s="100">
        <f t="shared" si="39"/>
        <v>1580162.3530000001</v>
      </c>
      <c r="K795" s="100">
        <f t="shared" si="40"/>
        <v>1651987.9145</v>
      </c>
      <c r="L795" s="97">
        <v>307.67</v>
      </c>
      <c r="M795" s="106">
        <v>4669</v>
      </c>
      <c r="N795" s="105"/>
    </row>
    <row r="796" spans="1:14" x14ac:dyDescent="0.25">
      <c r="A796" s="22">
        <v>795</v>
      </c>
      <c r="B796" s="10" t="s">
        <v>801</v>
      </c>
      <c r="C796" s="10" t="s">
        <v>8</v>
      </c>
      <c r="D796" s="11">
        <v>13.96</v>
      </c>
      <c r="E796" s="90">
        <v>4740</v>
      </c>
      <c r="F796" s="36">
        <f t="shared" si="38"/>
        <v>66170.400000000009</v>
      </c>
      <c r="G796" s="104">
        <v>13.96</v>
      </c>
      <c r="H796" s="105">
        <v>4740</v>
      </c>
      <c r="I796" s="97"/>
      <c r="J796" s="100">
        <f t="shared" si="39"/>
        <v>72787.440000000017</v>
      </c>
      <c r="K796" s="100">
        <f t="shared" si="40"/>
        <v>76095.960000000006</v>
      </c>
      <c r="L796" s="97">
        <v>13.96</v>
      </c>
      <c r="M796" s="106">
        <v>4740</v>
      </c>
      <c r="N796" s="105"/>
    </row>
    <row r="797" spans="1:14" x14ac:dyDescent="0.25">
      <c r="A797" s="22">
        <v>796</v>
      </c>
      <c r="B797" s="10" t="s">
        <v>802</v>
      </c>
      <c r="C797" s="10" t="s">
        <v>17</v>
      </c>
      <c r="D797" s="11">
        <v>436.7</v>
      </c>
      <c r="E797" s="90">
        <v>6064</v>
      </c>
      <c r="F797" s="36">
        <f t="shared" si="38"/>
        <v>2648148.7999999998</v>
      </c>
      <c r="G797" s="104">
        <v>436.7</v>
      </c>
      <c r="H797" s="105">
        <v>6064</v>
      </c>
      <c r="I797" s="97"/>
      <c r="J797" s="100">
        <f t="shared" si="39"/>
        <v>2912963.68</v>
      </c>
      <c r="K797" s="100">
        <f t="shared" si="40"/>
        <v>3045371.1199999996</v>
      </c>
      <c r="L797" s="97">
        <v>436.7</v>
      </c>
      <c r="M797" s="106">
        <v>6064</v>
      </c>
      <c r="N797" s="105"/>
    </row>
    <row r="798" spans="1:14" x14ac:dyDescent="0.25">
      <c r="A798" s="22">
        <v>797</v>
      </c>
      <c r="B798" s="10" t="s">
        <v>803</v>
      </c>
      <c r="C798" s="10" t="s">
        <v>3</v>
      </c>
      <c r="D798" s="11">
        <v>466.4</v>
      </c>
      <c r="E798" s="90">
        <v>7298</v>
      </c>
      <c r="F798" s="36">
        <f t="shared" si="38"/>
        <v>3403787.1999999997</v>
      </c>
      <c r="G798" s="104">
        <v>466.4</v>
      </c>
      <c r="H798" s="105">
        <v>7298</v>
      </c>
      <c r="I798" s="97"/>
      <c r="J798" s="100">
        <f t="shared" si="39"/>
        <v>3744165.92</v>
      </c>
      <c r="K798" s="100">
        <f t="shared" si="40"/>
        <v>3914355.2799999993</v>
      </c>
      <c r="L798" s="97">
        <v>466.4</v>
      </c>
      <c r="M798" s="106">
        <v>7298</v>
      </c>
      <c r="N798" s="105"/>
    </row>
    <row r="799" spans="1:14" x14ac:dyDescent="0.25">
      <c r="A799" s="22">
        <v>798</v>
      </c>
      <c r="B799" s="10" t="s">
        <v>804</v>
      </c>
      <c r="C799" s="10" t="s">
        <v>17</v>
      </c>
      <c r="D799" s="11">
        <v>284.74</v>
      </c>
      <c r="E799" s="90">
        <v>5101</v>
      </c>
      <c r="F799" s="36">
        <f t="shared" si="38"/>
        <v>1452458.74</v>
      </c>
      <c r="G799" s="104">
        <v>284.74</v>
      </c>
      <c r="H799" s="105">
        <v>5101</v>
      </c>
      <c r="I799" s="97"/>
      <c r="J799" s="100">
        <f t="shared" si="39"/>
        <v>1597704.6140000001</v>
      </c>
      <c r="K799" s="100">
        <f t="shared" si="40"/>
        <v>1670327.5509999997</v>
      </c>
      <c r="L799" s="97">
        <v>284.74</v>
      </c>
      <c r="M799" s="106">
        <v>5101</v>
      </c>
      <c r="N799" s="105"/>
    </row>
    <row r="800" spans="1:14" x14ac:dyDescent="0.25">
      <c r="A800" s="22">
        <v>799</v>
      </c>
      <c r="B800" s="10" t="s">
        <v>805</v>
      </c>
      <c r="C800" s="10" t="s">
        <v>1</v>
      </c>
      <c r="D800" s="11">
        <v>349.84</v>
      </c>
      <c r="E800" s="90">
        <v>4992</v>
      </c>
      <c r="F800" s="36">
        <f t="shared" si="38"/>
        <v>1746401.2799999998</v>
      </c>
      <c r="G800" s="104">
        <v>349.84</v>
      </c>
      <c r="H800" s="105">
        <v>4992</v>
      </c>
      <c r="I800" s="97"/>
      <c r="J800" s="100">
        <f t="shared" si="39"/>
        <v>1921041.4079999998</v>
      </c>
      <c r="K800" s="100">
        <f t="shared" si="40"/>
        <v>2008361.4719999996</v>
      </c>
      <c r="L800" s="97">
        <v>349.84</v>
      </c>
      <c r="M800" s="106">
        <v>4992</v>
      </c>
      <c r="N800" s="105"/>
    </row>
    <row r="801" spans="1:14" x14ac:dyDescent="0.25">
      <c r="A801" s="22">
        <v>800</v>
      </c>
      <c r="B801" s="10" t="s">
        <v>806</v>
      </c>
      <c r="C801" s="10" t="s">
        <v>17</v>
      </c>
      <c r="D801" s="11">
        <v>461.64</v>
      </c>
      <c r="E801" s="90">
        <v>5477</v>
      </c>
      <c r="F801" s="36">
        <f t="shared" si="38"/>
        <v>2528402.2799999998</v>
      </c>
      <c r="G801" s="104">
        <v>461.64</v>
      </c>
      <c r="H801" s="105">
        <v>5477</v>
      </c>
      <c r="I801" s="97"/>
      <c r="J801" s="100">
        <f t="shared" si="39"/>
        <v>2781242.5079999999</v>
      </c>
      <c r="K801" s="100">
        <f t="shared" si="40"/>
        <v>2907662.6219999995</v>
      </c>
      <c r="L801" s="97">
        <v>461.64</v>
      </c>
      <c r="M801" s="106">
        <v>5477</v>
      </c>
      <c r="N801" s="105"/>
    </row>
    <row r="802" spans="1:14" x14ac:dyDescent="0.25">
      <c r="A802" s="22">
        <v>801</v>
      </c>
      <c r="B802" s="10" t="s">
        <v>807</v>
      </c>
      <c r="C802" s="10" t="s">
        <v>30</v>
      </c>
      <c r="D802" s="11">
        <v>355.08</v>
      </c>
      <c r="E802" s="90">
        <v>4275</v>
      </c>
      <c r="F802" s="36">
        <f t="shared" si="38"/>
        <v>1517967</v>
      </c>
      <c r="G802" s="104">
        <v>355.08</v>
      </c>
      <c r="H802" s="105">
        <v>4275</v>
      </c>
      <c r="I802" s="97"/>
      <c r="J802" s="100">
        <f t="shared" si="39"/>
        <v>1669763.7000000002</v>
      </c>
      <c r="K802" s="100">
        <f t="shared" si="40"/>
        <v>1745662.0499999998</v>
      </c>
      <c r="L802" s="97">
        <v>355.08</v>
      </c>
      <c r="M802" s="106">
        <v>4275</v>
      </c>
      <c r="N802" s="105"/>
    </row>
    <row r="803" spans="1:14" x14ac:dyDescent="0.25">
      <c r="A803" s="22">
        <v>802</v>
      </c>
      <c r="B803" s="10" t="s">
        <v>808</v>
      </c>
      <c r="C803" s="10" t="s">
        <v>1</v>
      </c>
      <c r="D803" s="11">
        <v>80.510000000000005</v>
      </c>
      <c r="E803" s="90">
        <v>7150</v>
      </c>
      <c r="F803" s="36">
        <f t="shared" si="38"/>
        <v>575646.5</v>
      </c>
      <c r="G803" s="104">
        <v>80.510000000000005</v>
      </c>
      <c r="H803" s="105">
        <v>7150</v>
      </c>
      <c r="I803" s="97"/>
      <c r="J803" s="100">
        <f t="shared" si="39"/>
        <v>633211.15</v>
      </c>
      <c r="K803" s="100">
        <f t="shared" si="40"/>
        <v>661993.47499999998</v>
      </c>
      <c r="L803" s="97">
        <v>80.510000000000005</v>
      </c>
      <c r="M803" s="106">
        <v>7150</v>
      </c>
      <c r="N803" s="105"/>
    </row>
    <row r="804" spans="1:14" x14ac:dyDescent="0.25">
      <c r="A804" s="22">
        <v>803</v>
      </c>
      <c r="B804" s="10" t="s">
        <v>809</v>
      </c>
      <c r="C804" s="10" t="s">
        <v>11</v>
      </c>
      <c r="D804" s="11">
        <v>290.26</v>
      </c>
      <c r="E804" s="90">
        <v>5523</v>
      </c>
      <c r="F804" s="36">
        <f t="shared" si="38"/>
        <v>1603105.98</v>
      </c>
      <c r="G804" s="104">
        <v>290.26</v>
      </c>
      <c r="H804" s="105">
        <v>5523</v>
      </c>
      <c r="I804" s="97"/>
      <c r="J804" s="100">
        <f t="shared" si="39"/>
        <v>1763416.5780000002</v>
      </c>
      <c r="K804" s="100">
        <f t="shared" si="40"/>
        <v>1843571.8769999999</v>
      </c>
      <c r="L804" s="97">
        <v>290.26</v>
      </c>
      <c r="M804" s="106">
        <v>5523</v>
      </c>
      <c r="N804" s="105"/>
    </row>
    <row r="805" spans="1:14" x14ac:dyDescent="0.25">
      <c r="A805" s="22">
        <v>804</v>
      </c>
      <c r="B805" s="10" t="s">
        <v>810</v>
      </c>
      <c r="C805" s="10" t="s">
        <v>5</v>
      </c>
      <c r="D805" s="11">
        <v>305.32</v>
      </c>
      <c r="E805" s="90">
        <v>3646</v>
      </c>
      <c r="F805" s="36">
        <f t="shared" si="38"/>
        <v>1113196.72</v>
      </c>
      <c r="G805" s="104">
        <v>305.32</v>
      </c>
      <c r="H805" s="105">
        <v>3646</v>
      </c>
      <c r="I805" s="97"/>
      <c r="J805" s="100">
        <f t="shared" si="39"/>
        <v>1224516.392</v>
      </c>
      <c r="K805" s="100">
        <f t="shared" si="40"/>
        <v>1280176.2279999999</v>
      </c>
      <c r="L805" s="97">
        <v>305.32</v>
      </c>
      <c r="M805" s="106">
        <v>3646</v>
      </c>
      <c r="N805" s="105"/>
    </row>
    <row r="806" spans="1:14" x14ac:dyDescent="0.25">
      <c r="A806" s="22">
        <v>805</v>
      </c>
      <c r="B806" s="10" t="s">
        <v>811</v>
      </c>
      <c r="C806" s="10" t="s">
        <v>11</v>
      </c>
      <c r="D806" s="11">
        <v>214.94</v>
      </c>
      <c r="E806" s="90">
        <v>5764</v>
      </c>
      <c r="F806" s="36">
        <f t="shared" si="38"/>
        <v>1238914.1599999999</v>
      </c>
      <c r="G806" s="104">
        <v>214.94</v>
      </c>
      <c r="H806" s="105">
        <v>5764</v>
      </c>
      <c r="I806" s="97"/>
      <c r="J806" s="100">
        <f t="shared" si="39"/>
        <v>1362805.5760000001</v>
      </c>
      <c r="K806" s="100">
        <f t="shared" si="40"/>
        <v>1424751.2839999998</v>
      </c>
      <c r="L806" s="97">
        <v>214.94</v>
      </c>
      <c r="M806" s="106">
        <v>5764</v>
      </c>
      <c r="N806" s="105"/>
    </row>
    <row r="807" spans="1:14" x14ac:dyDescent="0.25">
      <c r="A807" s="22">
        <v>806</v>
      </c>
      <c r="B807" s="10" t="s">
        <v>812</v>
      </c>
      <c r="C807" s="10" t="s">
        <v>30</v>
      </c>
      <c r="D807" s="11">
        <v>369.54</v>
      </c>
      <c r="E807" s="90">
        <v>7325</v>
      </c>
      <c r="F807" s="36">
        <f t="shared" si="38"/>
        <v>2706880.5</v>
      </c>
      <c r="G807" s="104">
        <v>369.54</v>
      </c>
      <c r="H807" s="105">
        <v>7325</v>
      </c>
      <c r="I807" s="97"/>
      <c r="J807" s="100">
        <f t="shared" si="39"/>
        <v>2977568.5500000003</v>
      </c>
      <c r="K807" s="100">
        <f t="shared" si="40"/>
        <v>3112912.5749999997</v>
      </c>
      <c r="L807" s="97">
        <v>369.54</v>
      </c>
      <c r="M807" s="106">
        <v>7325</v>
      </c>
      <c r="N807" s="105"/>
    </row>
    <row r="808" spans="1:14" x14ac:dyDescent="0.25">
      <c r="A808" s="22">
        <v>807</v>
      </c>
      <c r="B808" s="10" t="s">
        <v>813</v>
      </c>
      <c r="C808" s="10" t="s">
        <v>5</v>
      </c>
      <c r="D808" s="11">
        <v>467.51</v>
      </c>
      <c r="E808" s="90">
        <v>5808</v>
      </c>
      <c r="F808" s="36">
        <f t="shared" si="38"/>
        <v>2715298.08</v>
      </c>
      <c r="G808" s="104">
        <v>467.51</v>
      </c>
      <c r="H808" s="105">
        <v>5808</v>
      </c>
      <c r="I808" s="97"/>
      <c r="J808" s="100">
        <f t="shared" si="39"/>
        <v>2986827.8880000003</v>
      </c>
      <c r="K808" s="100">
        <f t="shared" si="40"/>
        <v>3122592.7919999999</v>
      </c>
      <c r="L808" s="97">
        <v>467.51</v>
      </c>
      <c r="M808" s="106">
        <v>5808</v>
      </c>
      <c r="N808" s="105"/>
    </row>
    <row r="809" spans="1:14" x14ac:dyDescent="0.25">
      <c r="A809" s="22">
        <v>808</v>
      </c>
      <c r="B809" s="10" t="s">
        <v>814</v>
      </c>
      <c r="C809" s="10" t="s">
        <v>11</v>
      </c>
      <c r="D809" s="11">
        <v>463.16</v>
      </c>
      <c r="E809" s="90">
        <v>4596</v>
      </c>
      <c r="F809" s="36">
        <f t="shared" si="38"/>
        <v>2128683.3600000003</v>
      </c>
      <c r="G809" s="104">
        <v>463.16</v>
      </c>
      <c r="H809" s="105">
        <v>4596</v>
      </c>
      <c r="I809" s="97"/>
      <c r="J809" s="100">
        <f t="shared" si="39"/>
        <v>2341551.6960000005</v>
      </c>
      <c r="K809" s="100">
        <f t="shared" si="40"/>
        <v>2447985.8640000001</v>
      </c>
      <c r="L809" s="97">
        <v>463.16</v>
      </c>
      <c r="M809" s="106">
        <v>4596</v>
      </c>
      <c r="N809" s="105"/>
    </row>
    <row r="810" spans="1:14" x14ac:dyDescent="0.25">
      <c r="A810" s="22">
        <v>809</v>
      </c>
      <c r="B810" s="10" t="s">
        <v>815</v>
      </c>
      <c r="C810" s="10" t="s">
        <v>5</v>
      </c>
      <c r="D810" s="11">
        <v>228.17</v>
      </c>
      <c r="E810" s="90">
        <v>6394</v>
      </c>
      <c r="F810" s="36">
        <f t="shared" si="38"/>
        <v>1458918.98</v>
      </c>
      <c r="G810" s="104">
        <v>228.17</v>
      </c>
      <c r="H810" s="105">
        <v>6394</v>
      </c>
      <c r="I810" s="97"/>
      <c r="J810" s="100">
        <f t="shared" si="39"/>
        <v>1604810.878</v>
      </c>
      <c r="K810" s="100">
        <f t="shared" si="40"/>
        <v>1677756.8269999998</v>
      </c>
      <c r="L810" s="97">
        <v>228.17</v>
      </c>
      <c r="M810" s="106">
        <v>6394</v>
      </c>
      <c r="N810" s="105"/>
    </row>
    <row r="811" spans="1:14" x14ac:dyDescent="0.25">
      <c r="A811" s="22">
        <v>810</v>
      </c>
      <c r="B811" s="10" t="s">
        <v>816</v>
      </c>
      <c r="C811" s="10" t="s">
        <v>8</v>
      </c>
      <c r="D811" s="11">
        <v>61.05</v>
      </c>
      <c r="E811" s="90">
        <v>6528</v>
      </c>
      <c r="F811" s="36">
        <f t="shared" si="38"/>
        <v>398534.39999999997</v>
      </c>
      <c r="G811" s="104">
        <v>61.05</v>
      </c>
      <c r="H811" s="105">
        <v>6528</v>
      </c>
      <c r="I811" s="97"/>
      <c r="J811" s="100">
        <f t="shared" si="39"/>
        <v>438387.84</v>
      </c>
      <c r="K811" s="100">
        <f t="shared" si="40"/>
        <v>458314.55999999994</v>
      </c>
      <c r="L811" s="97">
        <v>61.05</v>
      </c>
      <c r="M811" s="106">
        <v>6528</v>
      </c>
      <c r="N811" s="105"/>
    </row>
    <row r="812" spans="1:14" x14ac:dyDescent="0.25">
      <c r="A812" s="22">
        <v>811</v>
      </c>
      <c r="B812" s="10" t="s">
        <v>817</v>
      </c>
      <c r="C812" s="10" t="s">
        <v>17</v>
      </c>
      <c r="D812" s="11">
        <v>492.5</v>
      </c>
      <c r="E812" s="90">
        <v>6962</v>
      </c>
      <c r="F812" s="36">
        <f t="shared" si="38"/>
        <v>3428785</v>
      </c>
      <c r="G812" s="104">
        <v>492.5</v>
      </c>
      <c r="H812" s="105">
        <v>6962</v>
      </c>
      <c r="I812" s="97"/>
      <c r="J812" s="100">
        <f t="shared" si="39"/>
        <v>3771663.5000000005</v>
      </c>
      <c r="K812" s="100">
        <f t="shared" si="40"/>
        <v>3943102.7499999995</v>
      </c>
      <c r="L812" s="97">
        <v>492.5</v>
      </c>
      <c r="M812" s="106">
        <v>6962</v>
      </c>
      <c r="N812" s="105"/>
    </row>
    <row r="813" spans="1:14" x14ac:dyDescent="0.25">
      <c r="A813" s="22">
        <v>812</v>
      </c>
      <c r="B813" s="10" t="s">
        <v>818</v>
      </c>
      <c r="C813" s="10" t="s">
        <v>1</v>
      </c>
      <c r="D813" s="11">
        <v>420.25</v>
      </c>
      <c r="E813" s="90">
        <v>4838</v>
      </c>
      <c r="F813" s="36">
        <f t="shared" si="38"/>
        <v>2033169.5</v>
      </c>
      <c r="G813" s="104">
        <v>420.25</v>
      </c>
      <c r="H813" s="105">
        <v>4838</v>
      </c>
      <c r="I813" s="97"/>
      <c r="J813" s="100">
        <f t="shared" si="39"/>
        <v>2236486.4500000002</v>
      </c>
      <c r="K813" s="100">
        <f t="shared" si="40"/>
        <v>2338144.9249999998</v>
      </c>
      <c r="L813" s="97">
        <v>420.25</v>
      </c>
      <c r="M813" s="106">
        <v>4838</v>
      </c>
      <c r="N813" s="105"/>
    </row>
    <row r="814" spans="1:14" x14ac:dyDescent="0.25">
      <c r="A814" s="22">
        <v>813</v>
      </c>
      <c r="B814" s="10" t="s">
        <v>819</v>
      </c>
      <c r="C814" s="10" t="s">
        <v>5</v>
      </c>
      <c r="D814" s="11">
        <v>66.709999999999994</v>
      </c>
      <c r="E814" s="90">
        <v>7220</v>
      </c>
      <c r="F814" s="36">
        <f t="shared" si="38"/>
        <v>481646.19999999995</v>
      </c>
      <c r="G814" s="104">
        <v>66.709999999999994</v>
      </c>
      <c r="H814" s="105">
        <v>7220</v>
      </c>
      <c r="I814" s="97"/>
      <c r="J814" s="100">
        <f t="shared" si="39"/>
        <v>529810.81999999995</v>
      </c>
      <c r="K814" s="100">
        <f t="shared" si="40"/>
        <v>553893.12999999989</v>
      </c>
      <c r="L814" s="97">
        <v>66.709999999999994</v>
      </c>
      <c r="M814" s="106">
        <v>7220</v>
      </c>
      <c r="N814" s="105"/>
    </row>
    <row r="815" spans="1:14" x14ac:dyDescent="0.25">
      <c r="A815" s="22">
        <v>814</v>
      </c>
      <c r="B815" s="10" t="s">
        <v>820</v>
      </c>
      <c r="C815" s="10" t="s">
        <v>8</v>
      </c>
      <c r="D815" s="11">
        <v>460.82</v>
      </c>
      <c r="E815" s="90">
        <v>4999</v>
      </c>
      <c r="F815" s="36">
        <f t="shared" si="38"/>
        <v>2303639.1800000002</v>
      </c>
      <c r="G815" s="104">
        <v>460.82</v>
      </c>
      <c r="H815" s="105">
        <v>4999</v>
      </c>
      <c r="I815" s="97"/>
      <c r="J815" s="100">
        <f t="shared" si="39"/>
        <v>2534003.0980000002</v>
      </c>
      <c r="K815" s="100">
        <f t="shared" si="40"/>
        <v>2649185.057</v>
      </c>
      <c r="L815" s="97">
        <v>460.82</v>
      </c>
      <c r="M815" s="106">
        <v>4999</v>
      </c>
      <c r="N815" s="105"/>
    </row>
    <row r="816" spans="1:14" x14ac:dyDescent="0.25">
      <c r="A816" s="22">
        <v>815</v>
      </c>
      <c r="B816" s="10" t="s">
        <v>821</v>
      </c>
      <c r="C816" s="10" t="s">
        <v>17</v>
      </c>
      <c r="D816" s="11">
        <v>435.6</v>
      </c>
      <c r="E816" s="90">
        <v>3551</v>
      </c>
      <c r="F816" s="36">
        <f t="shared" si="38"/>
        <v>1546815.6</v>
      </c>
      <c r="G816" s="104">
        <v>435.6</v>
      </c>
      <c r="H816" s="105">
        <v>3551</v>
      </c>
      <c r="I816" s="97"/>
      <c r="J816" s="100">
        <f t="shared" si="39"/>
        <v>1701497.1600000001</v>
      </c>
      <c r="K816" s="100">
        <f t="shared" si="40"/>
        <v>1778837.94</v>
      </c>
      <c r="L816" s="97">
        <v>435.6</v>
      </c>
      <c r="M816" s="106">
        <v>3551</v>
      </c>
      <c r="N816" s="105"/>
    </row>
    <row r="817" spans="1:14" x14ac:dyDescent="0.25">
      <c r="A817" s="22">
        <v>816</v>
      </c>
      <c r="B817" s="10" t="s">
        <v>822</v>
      </c>
      <c r="C817" s="10" t="s">
        <v>17</v>
      </c>
      <c r="D817" s="11">
        <v>261.82</v>
      </c>
      <c r="E817" s="90">
        <v>5636</v>
      </c>
      <c r="F817" s="36">
        <f t="shared" si="38"/>
        <v>1475617.52</v>
      </c>
      <c r="G817" s="104">
        <v>261.82</v>
      </c>
      <c r="H817" s="105">
        <v>5636</v>
      </c>
      <c r="I817" s="97"/>
      <c r="J817" s="100">
        <f t="shared" si="39"/>
        <v>1623179.2720000001</v>
      </c>
      <c r="K817" s="100">
        <f t="shared" si="40"/>
        <v>1696960.1479999998</v>
      </c>
      <c r="L817" s="97">
        <v>261.82</v>
      </c>
      <c r="M817" s="106">
        <v>5636</v>
      </c>
      <c r="N817" s="105"/>
    </row>
    <row r="818" spans="1:14" x14ac:dyDescent="0.25">
      <c r="A818" s="22">
        <v>817</v>
      </c>
      <c r="B818" s="10" t="s">
        <v>823</v>
      </c>
      <c r="C818" s="10" t="s">
        <v>3</v>
      </c>
      <c r="D818" s="11">
        <v>297.68</v>
      </c>
      <c r="E818" s="90">
        <v>8326</v>
      </c>
      <c r="F818" s="36">
        <f t="shared" si="38"/>
        <v>2478483.6800000002</v>
      </c>
      <c r="G818" s="104">
        <v>297.68</v>
      </c>
      <c r="H818" s="105">
        <v>8326</v>
      </c>
      <c r="I818" s="97"/>
      <c r="J818" s="100">
        <f t="shared" si="39"/>
        <v>2726332.0480000004</v>
      </c>
      <c r="K818" s="100">
        <f t="shared" si="40"/>
        <v>2850256.2319999998</v>
      </c>
      <c r="L818" s="97">
        <v>297.68</v>
      </c>
      <c r="M818" s="106">
        <v>8326</v>
      </c>
      <c r="N818" s="105"/>
    </row>
    <row r="819" spans="1:14" x14ac:dyDescent="0.25">
      <c r="A819" s="22">
        <v>818</v>
      </c>
      <c r="B819" s="10" t="s">
        <v>824</v>
      </c>
      <c r="C819" s="10" t="s">
        <v>11</v>
      </c>
      <c r="D819" s="11">
        <v>202.51</v>
      </c>
      <c r="E819" s="90">
        <v>5973</v>
      </c>
      <c r="F819" s="36">
        <f t="shared" si="38"/>
        <v>1209592.23</v>
      </c>
      <c r="G819" s="104">
        <v>202.51</v>
      </c>
      <c r="H819" s="105">
        <v>5973</v>
      </c>
      <c r="I819" s="97"/>
      <c r="J819" s="100">
        <f t="shared" si="39"/>
        <v>1330551.453</v>
      </c>
      <c r="K819" s="100">
        <f t="shared" si="40"/>
        <v>1391031.0644999999</v>
      </c>
      <c r="L819" s="97">
        <v>202.51</v>
      </c>
      <c r="M819" s="106">
        <v>5973</v>
      </c>
      <c r="N819" s="105"/>
    </row>
    <row r="820" spans="1:14" x14ac:dyDescent="0.25">
      <c r="A820" s="22">
        <v>819</v>
      </c>
      <c r="B820" s="10" t="s">
        <v>825</v>
      </c>
      <c r="C820" s="10" t="s">
        <v>3</v>
      </c>
      <c r="D820" s="11">
        <v>32.11</v>
      </c>
      <c r="E820" s="90">
        <v>5998</v>
      </c>
      <c r="F820" s="36">
        <f t="shared" si="38"/>
        <v>192595.78</v>
      </c>
      <c r="G820" s="104">
        <v>32.11</v>
      </c>
      <c r="H820" s="105">
        <v>5998</v>
      </c>
      <c r="I820" s="97"/>
      <c r="J820" s="100">
        <f t="shared" si="39"/>
        <v>211855.35800000001</v>
      </c>
      <c r="K820" s="100">
        <f t="shared" si="40"/>
        <v>221485.14699999997</v>
      </c>
      <c r="L820" s="97">
        <v>32.11</v>
      </c>
      <c r="M820" s="106">
        <v>5998</v>
      </c>
      <c r="N820" s="105"/>
    </row>
    <row r="821" spans="1:14" x14ac:dyDescent="0.25">
      <c r="A821" s="22">
        <v>820</v>
      </c>
      <c r="B821" s="10" t="s">
        <v>826</v>
      </c>
      <c r="C821" s="10" t="s">
        <v>30</v>
      </c>
      <c r="D821" s="11">
        <v>170.92</v>
      </c>
      <c r="E821" s="90">
        <v>5981</v>
      </c>
      <c r="F821" s="36">
        <f t="shared" si="38"/>
        <v>1022272.5199999999</v>
      </c>
      <c r="G821" s="104">
        <v>170.92</v>
      </c>
      <c r="H821" s="105">
        <v>5981</v>
      </c>
      <c r="I821" s="97"/>
      <c r="J821" s="100">
        <f t="shared" si="39"/>
        <v>1124499.7719999999</v>
      </c>
      <c r="K821" s="100">
        <f t="shared" si="40"/>
        <v>1175613.3979999998</v>
      </c>
      <c r="L821" s="97">
        <v>170.92</v>
      </c>
      <c r="M821" s="106">
        <v>5981</v>
      </c>
      <c r="N821" s="105"/>
    </row>
    <row r="822" spans="1:14" x14ac:dyDescent="0.25">
      <c r="A822" s="22">
        <v>821</v>
      </c>
      <c r="B822" s="10" t="s">
        <v>827</v>
      </c>
      <c r="C822" s="10" t="s">
        <v>8</v>
      </c>
      <c r="D822" s="11">
        <v>402.41</v>
      </c>
      <c r="E822" s="90">
        <v>7339</v>
      </c>
      <c r="F822" s="36">
        <f t="shared" si="38"/>
        <v>2953286.99</v>
      </c>
      <c r="G822" s="104">
        <v>402.41</v>
      </c>
      <c r="H822" s="105">
        <v>7339</v>
      </c>
      <c r="I822" s="97"/>
      <c r="J822" s="100">
        <f t="shared" si="39"/>
        <v>3248615.6890000007</v>
      </c>
      <c r="K822" s="100">
        <f t="shared" si="40"/>
        <v>3396280.0384999998</v>
      </c>
      <c r="L822" s="97">
        <v>402.41</v>
      </c>
      <c r="M822" s="106">
        <v>7339</v>
      </c>
      <c r="N822" s="105"/>
    </row>
    <row r="823" spans="1:14" x14ac:dyDescent="0.25">
      <c r="A823" s="22">
        <v>822</v>
      </c>
      <c r="B823" s="10" t="s">
        <v>828</v>
      </c>
      <c r="C823" s="10" t="s">
        <v>3</v>
      </c>
      <c r="D823" s="11">
        <v>7.29</v>
      </c>
      <c r="E823" s="90">
        <v>8337</v>
      </c>
      <c r="F823" s="36">
        <f t="shared" si="38"/>
        <v>60776.73</v>
      </c>
      <c r="G823" s="104">
        <v>7.29</v>
      </c>
      <c r="H823" s="105">
        <v>8337</v>
      </c>
      <c r="I823" s="97"/>
      <c r="J823" s="100">
        <f t="shared" si="39"/>
        <v>66854.403000000006</v>
      </c>
      <c r="K823" s="100">
        <f t="shared" si="40"/>
        <v>69893.239499999996</v>
      </c>
      <c r="L823" s="97">
        <v>7.29</v>
      </c>
      <c r="M823" s="106">
        <v>8337</v>
      </c>
      <c r="N823" s="105"/>
    </row>
    <row r="824" spans="1:14" x14ac:dyDescent="0.25">
      <c r="A824" s="22">
        <v>823</v>
      </c>
      <c r="B824" s="10" t="s">
        <v>829</v>
      </c>
      <c r="C824" s="10" t="s">
        <v>3</v>
      </c>
      <c r="D824" s="11">
        <v>170.08</v>
      </c>
      <c r="E824" s="90">
        <v>7792</v>
      </c>
      <c r="F824" s="36">
        <f t="shared" si="38"/>
        <v>1325263.3600000001</v>
      </c>
      <c r="G824" s="104">
        <v>170.08</v>
      </c>
      <c r="H824" s="105">
        <v>7792</v>
      </c>
      <c r="I824" s="97"/>
      <c r="J824" s="100">
        <f t="shared" si="39"/>
        <v>1457789.6960000002</v>
      </c>
      <c r="K824" s="100">
        <f t="shared" si="40"/>
        <v>1524052.8640000001</v>
      </c>
      <c r="L824" s="97">
        <v>170.08</v>
      </c>
      <c r="M824" s="106">
        <v>7792</v>
      </c>
      <c r="N824" s="105"/>
    </row>
    <row r="825" spans="1:14" x14ac:dyDescent="0.25">
      <c r="A825" s="22">
        <v>824</v>
      </c>
      <c r="B825" s="10" t="s">
        <v>830</v>
      </c>
      <c r="C825" s="10" t="s">
        <v>17</v>
      </c>
      <c r="D825" s="11">
        <v>202.09</v>
      </c>
      <c r="E825" s="90">
        <v>4638</v>
      </c>
      <c r="F825" s="36">
        <f t="shared" si="38"/>
        <v>937293.42</v>
      </c>
      <c r="G825" s="104">
        <v>202.09</v>
      </c>
      <c r="H825" s="105">
        <v>4638</v>
      </c>
      <c r="I825" s="97"/>
      <c r="J825" s="100">
        <f t="shared" si="39"/>
        <v>1031022.7620000001</v>
      </c>
      <c r="K825" s="100">
        <f t="shared" si="40"/>
        <v>1077887.433</v>
      </c>
      <c r="L825" s="97">
        <v>202.09</v>
      </c>
      <c r="M825" s="106">
        <v>4638</v>
      </c>
      <c r="N825" s="105"/>
    </row>
    <row r="826" spans="1:14" x14ac:dyDescent="0.25">
      <c r="A826" s="22">
        <v>825</v>
      </c>
      <c r="B826" s="10" t="s">
        <v>831</v>
      </c>
      <c r="C826" s="10" t="s">
        <v>8</v>
      </c>
      <c r="D826" s="11">
        <v>271.01</v>
      </c>
      <c r="E826" s="90">
        <v>6728</v>
      </c>
      <c r="F826" s="36">
        <f t="shared" si="38"/>
        <v>1823355.28</v>
      </c>
      <c r="G826" s="104">
        <v>271.01</v>
      </c>
      <c r="H826" s="105">
        <v>6728</v>
      </c>
      <c r="I826" s="97"/>
      <c r="J826" s="100">
        <f t="shared" si="39"/>
        <v>2005690.8080000002</v>
      </c>
      <c r="K826" s="100">
        <f t="shared" si="40"/>
        <v>2096858.5719999999</v>
      </c>
      <c r="L826" s="97">
        <v>271.01</v>
      </c>
      <c r="M826" s="106">
        <v>6728</v>
      </c>
      <c r="N826" s="105"/>
    </row>
    <row r="827" spans="1:14" x14ac:dyDescent="0.25">
      <c r="A827" s="22">
        <v>826</v>
      </c>
      <c r="B827" s="10" t="s">
        <v>832</v>
      </c>
      <c r="C827" s="10" t="s">
        <v>17</v>
      </c>
      <c r="D827" s="11">
        <v>460.33</v>
      </c>
      <c r="E827" s="90">
        <v>5535</v>
      </c>
      <c r="F827" s="36">
        <f t="shared" si="38"/>
        <v>2547926.5499999998</v>
      </c>
      <c r="G827" s="104">
        <v>460.33</v>
      </c>
      <c r="H827" s="105">
        <v>5535</v>
      </c>
      <c r="I827" s="97"/>
      <c r="J827" s="100">
        <f t="shared" si="39"/>
        <v>2802719.2050000001</v>
      </c>
      <c r="K827" s="100">
        <f t="shared" si="40"/>
        <v>2930115.5324999997</v>
      </c>
      <c r="L827" s="97">
        <v>460.33</v>
      </c>
      <c r="M827" s="106">
        <v>5535</v>
      </c>
      <c r="N827" s="105"/>
    </row>
    <row r="828" spans="1:14" x14ac:dyDescent="0.25">
      <c r="A828" s="22">
        <v>827</v>
      </c>
      <c r="B828" s="10" t="s">
        <v>833</v>
      </c>
      <c r="C828" s="10" t="s">
        <v>1</v>
      </c>
      <c r="D828" s="11">
        <v>176.44</v>
      </c>
      <c r="E828" s="90">
        <v>4034</v>
      </c>
      <c r="F828" s="36">
        <f t="shared" si="38"/>
        <v>711758.96</v>
      </c>
      <c r="G828" s="104">
        <v>176.44</v>
      </c>
      <c r="H828" s="105">
        <v>4034</v>
      </c>
      <c r="I828" s="97"/>
      <c r="J828" s="100">
        <f t="shared" si="39"/>
        <v>782934.85600000003</v>
      </c>
      <c r="K828" s="100">
        <f t="shared" si="40"/>
        <v>818522.80399999989</v>
      </c>
      <c r="L828" s="97">
        <v>176.44</v>
      </c>
      <c r="M828" s="106">
        <v>4034</v>
      </c>
      <c r="N828" s="105"/>
    </row>
    <row r="829" spans="1:14" x14ac:dyDescent="0.25">
      <c r="A829" s="22">
        <v>828</v>
      </c>
      <c r="B829" s="10" t="s">
        <v>834</v>
      </c>
      <c r="C829" s="10" t="s">
        <v>5</v>
      </c>
      <c r="D829" s="11">
        <v>176.74</v>
      </c>
      <c r="E829" s="90">
        <v>7487</v>
      </c>
      <c r="F829" s="36">
        <f t="shared" si="38"/>
        <v>1323252.3800000001</v>
      </c>
      <c r="G829" s="104">
        <v>176.74</v>
      </c>
      <c r="H829" s="105">
        <v>7487</v>
      </c>
      <c r="I829" s="97"/>
      <c r="J829" s="100">
        <f t="shared" si="39"/>
        <v>1455577.6180000002</v>
      </c>
      <c r="K829" s="100">
        <f t="shared" si="40"/>
        <v>1521740.237</v>
      </c>
      <c r="L829" s="97">
        <v>176.74</v>
      </c>
      <c r="M829" s="106">
        <v>7487</v>
      </c>
      <c r="N829" s="105"/>
    </row>
    <row r="830" spans="1:14" x14ac:dyDescent="0.25">
      <c r="A830" s="22">
        <v>829</v>
      </c>
      <c r="B830" s="10" t="s">
        <v>835</v>
      </c>
      <c r="C830" s="10" t="s">
        <v>30</v>
      </c>
      <c r="D830" s="11">
        <v>370.06</v>
      </c>
      <c r="E830" s="90">
        <v>6071</v>
      </c>
      <c r="F830" s="36">
        <f t="shared" si="38"/>
        <v>2246634.2600000002</v>
      </c>
      <c r="G830" s="104">
        <v>370.06</v>
      </c>
      <c r="H830" s="105">
        <v>6071</v>
      </c>
      <c r="I830" s="97"/>
      <c r="J830" s="100">
        <f t="shared" si="39"/>
        <v>2471297.6860000007</v>
      </c>
      <c r="K830" s="100">
        <f t="shared" si="40"/>
        <v>2583629.3990000002</v>
      </c>
      <c r="L830" s="97">
        <v>370.06</v>
      </c>
      <c r="M830" s="106">
        <v>6071</v>
      </c>
      <c r="N830" s="105"/>
    </row>
    <row r="831" spans="1:14" x14ac:dyDescent="0.25">
      <c r="A831" s="22">
        <v>830</v>
      </c>
      <c r="B831" s="10" t="s">
        <v>836</v>
      </c>
      <c r="C831" s="10" t="s">
        <v>30</v>
      </c>
      <c r="D831" s="11">
        <v>228.85</v>
      </c>
      <c r="E831" s="90">
        <v>5368</v>
      </c>
      <c r="F831" s="36">
        <f t="shared" si="38"/>
        <v>1228466.8</v>
      </c>
      <c r="G831" s="104">
        <v>228.85</v>
      </c>
      <c r="H831" s="105">
        <v>5368</v>
      </c>
      <c r="I831" s="97"/>
      <c r="J831" s="100">
        <f t="shared" si="39"/>
        <v>1351313.4800000002</v>
      </c>
      <c r="K831" s="100">
        <f t="shared" si="40"/>
        <v>1412736.8199999998</v>
      </c>
      <c r="L831" s="97">
        <v>228.85</v>
      </c>
      <c r="M831" s="106">
        <v>5368</v>
      </c>
      <c r="N831" s="105"/>
    </row>
    <row r="832" spans="1:14" x14ac:dyDescent="0.25">
      <c r="A832" s="22">
        <v>831</v>
      </c>
      <c r="B832" s="10" t="s">
        <v>837</v>
      </c>
      <c r="C832" s="10" t="s">
        <v>11</v>
      </c>
      <c r="D832" s="11">
        <v>116.18</v>
      </c>
      <c r="E832" s="90">
        <v>7442</v>
      </c>
      <c r="F832" s="36">
        <f t="shared" si="38"/>
        <v>864611.56</v>
      </c>
      <c r="G832" s="104">
        <v>116.18</v>
      </c>
      <c r="H832" s="105">
        <v>7442</v>
      </c>
      <c r="I832" s="97"/>
      <c r="J832" s="100">
        <f t="shared" si="39"/>
        <v>951072.71600000013</v>
      </c>
      <c r="K832" s="100">
        <f t="shared" si="40"/>
        <v>994303.29399999999</v>
      </c>
      <c r="L832" s="97">
        <v>116.18</v>
      </c>
      <c r="M832" s="106">
        <v>7442</v>
      </c>
      <c r="N832" s="105"/>
    </row>
    <row r="833" spans="1:14" x14ac:dyDescent="0.25">
      <c r="A833" s="22">
        <v>832</v>
      </c>
      <c r="B833" s="10" t="s">
        <v>838</v>
      </c>
      <c r="C833" s="10" t="s">
        <v>17</v>
      </c>
      <c r="D833" s="11">
        <v>228.96</v>
      </c>
      <c r="E833" s="90">
        <v>5480</v>
      </c>
      <c r="F833" s="36">
        <f t="shared" si="38"/>
        <v>1254700.8</v>
      </c>
      <c r="G833" s="104">
        <v>228.96</v>
      </c>
      <c r="H833" s="105">
        <v>5480</v>
      </c>
      <c r="I833" s="97"/>
      <c r="J833" s="100">
        <f t="shared" si="39"/>
        <v>1380170.8800000001</v>
      </c>
      <c r="K833" s="100">
        <f t="shared" si="40"/>
        <v>1442905.92</v>
      </c>
      <c r="L833" s="97">
        <v>228.96</v>
      </c>
      <c r="M833" s="106">
        <v>5480</v>
      </c>
      <c r="N833" s="105"/>
    </row>
    <row r="834" spans="1:14" x14ac:dyDescent="0.25">
      <c r="A834" s="22">
        <v>833</v>
      </c>
      <c r="B834" s="10" t="s">
        <v>839</v>
      </c>
      <c r="C834" s="10" t="s">
        <v>5</v>
      </c>
      <c r="D834" s="11">
        <v>74.72</v>
      </c>
      <c r="E834" s="90">
        <v>6141</v>
      </c>
      <c r="F834" s="36">
        <f t="shared" ref="F834:F897" si="41">(D834*E834)</f>
        <v>458855.52</v>
      </c>
      <c r="G834" s="104">
        <v>74.72</v>
      </c>
      <c r="H834" s="105">
        <v>6141</v>
      </c>
      <c r="I834" s="97"/>
      <c r="J834" s="100">
        <f t="shared" ref="J834:J897" si="42">(F834*1.1)</f>
        <v>504741.07200000004</v>
      </c>
      <c r="K834" s="100">
        <f t="shared" ref="K834:K897" si="43">(F834*1.15)</f>
        <v>527683.848</v>
      </c>
      <c r="L834" s="97">
        <v>74.72</v>
      </c>
      <c r="M834" s="106">
        <v>6141</v>
      </c>
      <c r="N834" s="105"/>
    </row>
    <row r="835" spans="1:14" x14ac:dyDescent="0.25">
      <c r="A835" s="22">
        <v>834</v>
      </c>
      <c r="B835" s="10" t="s">
        <v>840</v>
      </c>
      <c r="C835" s="10" t="s">
        <v>11</v>
      </c>
      <c r="D835" s="11">
        <v>92.31</v>
      </c>
      <c r="E835" s="90">
        <v>5089</v>
      </c>
      <c r="F835" s="36">
        <f t="shared" si="41"/>
        <v>469765.59</v>
      </c>
      <c r="G835" s="104">
        <v>92.31</v>
      </c>
      <c r="H835" s="105">
        <v>5089</v>
      </c>
      <c r="I835" s="97"/>
      <c r="J835" s="100">
        <f t="shared" si="42"/>
        <v>516742.14900000009</v>
      </c>
      <c r="K835" s="100">
        <f t="shared" si="43"/>
        <v>540230.42850000004</v>
      </c>
      <c r="L835" s="97">
        <v>92.31</v>
      </c>
      <c r="M835" s="106">
        <v>5089</v>
      </c>
      <c r="N835" s="105"/>
    </row>
    <row r="836" spans="1:14" x14ac:dyDescent="0.25">
      <c r="A836" s="22">
        <v>835</v>
      </c>
      <c r="B836" s="10" t="s">
        <v>841</v>
      </c>
      <c r="C836" s="10" t="s">
        <v>30</v>
      </c>
      <c r="D836" s="11">
        <v>251.69</v>
      </c>
      <c r="E836" s="90">
        <v>7011</v>
      </c>
      <c r="F836" s="36">
        <f t="shared" si="41"/>
        <v>1764598.59</v>
      </c>
      <c r="G836" s="104">
        <v>251.69</v>
      </c>
      <c r="H836" s="105">
        <v>7011</v>
      </c>
      <c r="I836" s="97"/>
      <c r="J836" s="100">
        <f t="shared" si="42"/>
        <v>1941058.4490000003</v>
      </c>
      <c r="K836" s="100">
        <f t="shared" si="43"/>
        <v>2029288.3784999999</v>
      </c>
      <c r="L836" s="97">
        <v>251.69</v>
      </c>
      <c r="M836" s="106">
        <v>7011</v>
      </c>
      <c r="N836" s="105"/>
    </row>
    <row r="837" spans="1:14" x14ac:dyDescent="0.25">
      <c r="A837" s="22">
        <v>836</v>
      </c>
      <c r="B837" s="10" t="s">
        <v>842</v>
      </c>
      <c r="C837" s="10" t="s">
        <v>5</v>
      </c>
      <c r="D837" s="11">
        <v>212.37</v>
      </c>
      <c r="E837" s="90">
        <v>5154</v>
      </c>
      <c r="F837" s="36">
        <f t="shared" si="41"/>
        <v>1094554.98</v>
      </c>
      <c r="G837" s="104">
        <v>212.37</v>
      </c>
      <c r="H837" s="105">
        <v>5154</v>
      </c>
      <c r="I837" s="97"/>
      <c r="J837" s="100">
        <f t="shared" si="42"/>
        <v>1204010.4780000001</v>
      </c>
      <c r="K837" s="100">
        <f t="shared" si="43"/>
        <v>1258738.227</v>
      </c>
      <c r="L837" s="97">
        <v>212.37</v>
      </c>
      <c r="M837" s="106">
        <v>5154</v>
      </c>
      <c r="N837" s="105"/>
    </row>
    <row r="838" spans="1:14" x14ac:dyDescent="0.25">
      <c r="A838" s="22">
        <v>837</v>
      </c>
      <c r="B838" s="10" t="s">
        <v>843</v>
      </c>
      <c r="C838" s="10" t="s">
        <v>3</v>
      </c>
      <c r="D838" s="11">
        <v>457.85</v>
      </c>
      <c r="E838" s="90">
        <v>5638</v>
      </c>
      <c r="F838" s="36">
        <f t="shared" si="41"/>
        <v>2581358.3000000003</v>
      </c>
      <c r="G838" s="104">
        <v>457.85</v>
      </c>
      <c r="H838" s="105">
        <v>5638</v>
      </c>
      <c r="I838" s="97"/>
      <c r="J838" s="100">
        <f t="shared" si="42"/>
        <v>2839494.1300000004</v>
      </c>
      <c r="K838" s="100">
        <f t="shared" si="43"/>
        <v>2968562.0449999999</v>
      </c>
      <c r="L838" s="97">
        <v>457.85</v>
      </c>
      <c r="M838" s="106">
        <v>5638</v>
      </c>
      <c r="N838" s="105"/>
    </row>
    <row r="839" spans="1:14" x14ac:dyDescent="0.25">
      <c r="A839" s="22">
        <v>838</v>
      </c>
      <c r="B839" s="10" t="s">
        <v>844</v>
      </c>
      <c r="C839" s="10" t="s">
        <v>1</v>
      </c>
      <c r="D839" s="11">
        <v>184.38</v>
      </c>
      <c r="E839" s="90">
        <v>5693</v>
      </c>
      <c r="F839" s="36">
        <f t="shared" si="41"/>
        <v>1049675.3400000001</v>
      </c>
      <c r="G839" s="104">
        <v>184.38</v>
      </c>
      <c r="H839" s="105">
        <v>5693</v>
      </c>
      <c r="I839" s="97"/>
      <c r="J839" s="100">
        <f t="shared" si="42"/>
        <v>1154642.8740000003</v>
      </c>
      <c r="K839" s="100">
        <f t="shared" si="43"/>
        <v>1207126.6410000001</v>
      </c>
      <c r="L839" s="97">
        <v>184.38</v>
      </c>
      <c r="M839" s="106">
        <v>5693</v>
      </c>
      <c r="N839" s="105"/>
    </row>
    <row r="840" spans="1:14" x14ac:dyDescent="0.25">
      <c r="A840" s="22">
        <v>839</v>
      </c>
      <c r="B840" s="10" t="s">
        <v>845</v>
      </c>
      <c r="C840" s="10" t="s">
        <v>3</v>
      </c>
      <c r="D840" s="11">
        <v>292.39</v>
      </c>
      <c r="E840" s="90">
        <v>7186</v>
      </c>
      <c r="F840" s="36">
        <f t="shared" si="41"/>
        <v>2101114.54</v>
      </c>
      <c r="G840" s="104">
        <v>292.39</v>
      </c>
      <c r="H840" s="105">
        <v>7186</v>
      </c>
      <c r="I840" s="97"/>
      <c r="J840" s="100">
        <f t="shared" si="42"/>
        <v>2311225.9940000004</v>
      </c>
      <c r="K840" s="100">
        <f t="shared" si="43"/>
        <v>2416281.7209999999</v>
      </c>
      <c r="L840" s="97">
        <v>292.39</v>
      </c>
      <c r="M840" s="106">
        <v>7186</v>
      </c>
      <c r="N840" s="105"/>
    </row>
    <row r="841" spans="1:14" x14ac:dyDescent="0.25">
      <c r="A841" s="22">
        <v>840</v>
      </c>
      <c r="B841" s="10" t="s">
        <v>846</v>
      </c>
      <c r="C841" s="10" t="s">
        <v>1</v>
      </c>
      <c r="D841" s="11">
        <v>317.97000000000003</v>
      </c>
      <c r="E841" s="90">
        <v>7484</v>
      </c>
      <c r="F841" s="36">
        <f t="shared" si="41"/>
        <v>2379687.48</v>
      </c>
      <c r="G841" s="104">
        <v>317.97000000000003</v>
      </c>
      <c r="H841" s="105">
        <v>7484</v>
      </c>
      <c r="I841" s="97"/>
      <c r="J841" s="100">
        <f t="shared" si="42"/>
        <v>2617656.2280000001</v>
      </c>
      <c r="K841" s="100">
        <f t="shared" si="43"/>
        <v>2736640.602</v>
      </c>
      <c r="L841" s="97">
        <v>317.97000000000003</v>
      </c>
      <c r="M841" s="106">
        <v>7484</v>
      </c>
      <c r="N841" s="105"/>
    </row>
    <row r="842" spans="1:14" x14ac:dyDescent="0.25">
      <c r="A842" s="22">
        <v>841</v>
      </c>
      <c r="B842" s="10" t="s">
        <v>847</v>
      </c>
      <c r="C842" s="10" t="s">
        <v>17</v>
      </c>
      <c r="D842" s="11">
        <v>11.48</v>
      </c>
      <c r="E842" s="90">
        <v>6558</v>
      </c>
      <c r="F842" s="36">
        <f t="shared" si="41"/>
        <v>75285.84</v>
      </c>
      <c r="G842" s="104">
        <v>11.48</v>
      </c>
      <c r="H842" s="105">
        <v>6558</v>
      </c>
      <c r="I842" s="97"/>
      <c r="J842" s="100">
        <f t="shared" si="42"/>
        <v>82814.423999999999</v>
      </c>
      <c r="K842" s="100">
        <f t="shared" si="43"/>
        <v>86578.715999999986</v>
      </c>
      <c r="L842" s="97">
        <v>11.48</v>
      </c>
      <c r="M842" s="106">
        <v>6558</v>
      </c>
      <c r="N842" s="105"/>
    </row>
    <row r="843" spans="1:14" x14ac:dyDescent="0.25">
      <c r="A843" s="22">
        <v>842</v>
      </c>
      <c r="B843" s="10" t="s">
        <v>848</v>
      </c>
      <c r="C843" s="10" t="s">
        <v>8</v>
      </c>
      <c r="D843" s="11">
        <v>333.45</v>
      </c>
      <c r="E843" s="90">
        <v>5507</v>
      </c>
      <c r="F843" s="36">
        <f t="shared" si="41"/>
        <v>1836309.15</v>
      </c>
      <c r="G843" s="104">
        <v>333.45</v>
      </c>
      <c r="H843" s="105">
        <v>5507</v>
      </c>
      <c r="I843" s="97"/>
      <c r="J843" s="100">
        <f t="shared" si="42"/>
        <v>2019940.0650000002</v>
      </c>
      <c r="K843" s="100">
        <f t="shared" si="43"/>
        <v>2111755.5224999995</v>
      </c>
      <c r="L843" s="97">
        <v>333.45</v>
      </c>
      <c r="M843" s="106">
        <v>5507</v>
      </c>
      <c r="N843" s="105"/>
    </row>
    <row r="844" spans="1:14" x14ac:dyDescent="0.25">
      <c r="A844" s="22">
        <v>843</v>
      </c>
      <c r="B844" s="10" t="s">
        <v>849</v>
      </c>
      <c r="C844" s="10" t="s">
        <v>11</v>
      </c>
      <c r="D844" s="11">
        <v>93.13</v>
      </c>
      <c r="E844" s="90">
        <v>4650</v>
      </c>
      <c r="F844" s="36">
        <f t="shared" si="41"/>
        <v>433054.5</v>
      </c>
      <c r="G844" s="104">
        <v>93.13</v>
      </c>
      <c r="H844" s="105">
        <v>4650</v>
      </c>
      <c r="I844" s="97"/>
      <c r="J844" s="100">
        <f t="shared" si="42"/>
        <v>476359.95</v>
      </c>
      <c r="K844" s="100">
        <f t="shared" si="43"/>
        <v>498012.67499999999</v>
      </c>
      <c r="L844" s="97">
        <v>93.13</v>
      </c>
      <c r="M844" s="106">
        <v>4650</v>
      </c>
      <c r="N844" s="105"/>
    </row>
    <row r="845" spans="1:14" x14ac:dyDescent="0.25">
      <c r="A845" s="22">
        <v>844</v>
      </c>
      <c r="B845" s="10" t="s">
        <v>850</v>
      </c>
      <c r="C845" s="10" t="s">
        <v>11</v>
      </c>
      <c r="D845" s="11">
        <v>480.73</v>
      </c>
      <c r="E845" s="90">
        <v>5682</v>
      </c>
      <c r="F845" s="36">
        <f t="shared" si="41"/>
        <v>2731507.8600000003</v>
      </c>
      <c r="G845" s="104">
        <v>480.73</v>
      </c>
      <c r="H845" s="105">
        <v>5682</v>
      </c>
      <c r="I845" s="97"/>
      <c r="J845" s="100">
        <f t="shared" si="42"/>
        <v>3004658.6460000006</v>
      </c>
      <c r="K845" s="100">
        <f t="shared" si="43"/>
        <v>3141234.0390000003</v>
      </c>
      <c r="L845" s="97">
        <v>480.73</v>
      </c>
      <c r="M845" s="106">
        <v>5682</v>
      </c>
      <c r="N845" s="105"/>
    </row>
    <row r="846" spans="1:14" x14ac:dyDescent="0.25">
      <c r="A846" s="22">
        <v>845</v>
      </c>
      <c r="B846" s="10" t="s">
        <v>851</v>
      </c>
      <c r="C846" s="10" t="s">
        <v>8</v>
      </c>
      <c r="D846" s="11">
        <v>78.59</v>
      </c>
      <c r="E846" s="90">
        <v>6618</v>
      </c>
      <c r="F846" s="36">
        <f t="shared" si="41"/>
        <v>520108.62</v>
      </c>
      <c r="G846" s="104">
        <v>78.59</v>
      </c>
      <c r="H846" s="105">
        <v>6618</v>
      </c>
      <c r="I846" s="97"/>
      <c r="J846" s="100">
        <f t="shared" si="42"/>
        <v>572119.48200000008</v>
      </c>
      <c r="K846" s="100">
        <f t="shared" si="43"/>
        <v>598124.91299999994</v>
      </c>
      <c r="L846" s="97">
        <v>78.59</v>
      </c>
      <c r="M846" s="106">
        <v>6618</v>
      </c>
      <c r="N846" s="105"/>
    </row>
    <row r="847" spans="1:14" x14ac:dyDescent="0.25">
      <c r="A847" s="22">
        <v>846</v>
      </c>
      <c r="B847" s="10" t="s">
        <v>852</v>
      </c>
      <c r="C847" s="10" t="s">
        <v>5</v>
      </c>
      <c r="D847" s="11">
        <v>210.24</v>
      </c>
      <c r="E847" s="90">
        <v>5392</v>
      </c>
      <c r="F847" s="36">
        <f t="shared" si="41"/>
        <v>1133614.0800000001</v>
      </c>
      <c r="G847" s="104">
        <v>210.24</v>
      </c>
      <c r="H847" s="105">
        <v>5392</v>
      </c>
      <c r="I847" s="97"/>
      <c r="J847" s="100">
        <f t="shared" si="42"/>
        <v>1246975.4880000001</v>
      </c>
      <c r="K847" s="100">
        <f t="shared" si="43"/>
        <v>1303656.192</v>
      </c>
      <c r="L847" s="97">
        <v>210.24</v>
      </c>
      <c r="M847" s="106">
        <v>5392</v>
      </c>
      <c r="N847" s="105"/>
    </row>
    <row r="848" spans="1:14" x14ac:dyDescent="0.25">
      <c r="A848" s="22">
        <v>847</v>
      </c>
      <c r="B848" s="10" t="s">
        <v>853</v>
      </c>
      <c r="C848" s="10" t="s">
        <v>8</v>
      </c>
      <c r="D848" s="11">
        <v>47.25</v>
      </c>
      <c r="E848" s="90">
        <v>6371</v>
      </c>
      <c r="F848" s="36">
        <f t="shared" si="41"/>
        <v>301029.75</v>
      </c>
      <c r="G848" s="104">
        <v>47.25</v>
      </c>
      <c r="H848" s="105">
        <v>6371</v>
      </c>
      <c r="I848" s="97"/>
      <c r="J848" s="100">
        <f t="shared" si="42"/>
        <v>331132.72500000003</v>
      </c>
      <c r="K848" s="100">
        <f t="shared" si="43"/>
        <v>346184.21249999997</v>
      </c>
      <c r="L848" s="97">
        <v>47.25</v>
      </c>
      <c r="M848" s="106">
        <v>6371</v>
      </c>
      <c r="N848" s="105"/>
    </row>
    <row r="849" spans="1:14" x14ac:dyDescent="0.25">
      <c r="A849" s="22">
        <v>848</v>
      </c>
      <c r="B849" s="10" t="s">
        <v>854</v>
      </c>
      <c r="C849" s="10" t="s">
        <v>17</v>
      </c>
      <c r="D849" s="11">
        <v>498.45</v>
      </c>
      <c r="E849" s="90">
        <v>6956</v>
      </c>
      <c r="F849" s="36">
        <f t="shared" si="41"/>
        <v>3467218.1999999997</v>
      </c>
      <c r="G849" s="104">
        <v>498.45</v>
      </c>
      <c r="H849" s="105">
        <v>6956</v>
      </c>
      <c r="I849" s="97"/>
      <c r="J849" s="100">
        <f t="shared" si="42"/>
        <v>3813940.02</v>
      </c>
      <c r="K849" s="100">
        <f t="shared" si="43"/>
        <v>3987300.9299999992</v>
      </c>
      <c r="L849" s="97">
        <v>498.45</v>
      </c>
      <c r="M849" s="106">
        <v>6956</v>
      </c>
      <c r="N849" s="105"/>
    </row>
    <row r="850" spans="1:14" x14ac:dyDescent="0.25">
      <c r="A850" s="22">
        <v>849</v>
      </c>
      <c r="B850" s="10" t="s">
        <v>855</v>
      </c>
      <c r="C850" s="10" t="s">
        <v>30</v>
      </c>
      <c r="D850" s="11">
        <v>253.59</v>
      </c>
      <c r="E850" s="90">
        <v>5497</v>
      </c>
      <c r="F850" s="36">
        <f t="shared" si="41"/>
        <v>1393984.23</v>
      </c>
      <c r="G850" s="104">
        <v>253.59</v>
      </c>
      <c r="H850" s="105">
        <v>5497</v>
      </c>
      <c r="I850" s="97"/>
      <c r="J850" s="100">
        <f t="shared" si="42"/>
        <v>1533382.6530000002</v>
      </c>
      <c r="K850" s="100">
        <f t="shared" si="43"/>
        <v>1603081.8644999999</v>
      </c>
      <c r="L850" s="97">
        <v>253.59</v>
      </c>
      <c r="M850" s="106">
        <v>5497</v>
      </c>
      <c r="N850" s="105"/>
    </row>
    <row r="851" spans="1:14" x14ac:dyDescent="0.25">
      <c r="A851" s="22">
        <v>850</v>
      </c>
      <c r="B851" s="10" t="s">
        <v>856</v>
      </c>
      <c r="C851" s="10" t="s">
        <v>8</v>
      </c>
      <c r="D851" s="11">
        <v>299.72000000000003</v>
      </c>
      <c r="E851" s="90">
        <v>7343</v>
      </c>
      <c r="F851" s="36">
        <f t="shared" si="41"/>
        <v>2200843.9600000004</v>
      </c>
      <c r="G851" s="104">
        <v>299.72000000000003</v>
      </c>
      <c r="H851" s="105">
        <v>7343</v>
      </c>
      <c r="I851" s="97"/>
      <c r="J851" s="100">
        <f t="shared" si="42"/>
        <v>2420928.3560000006</v>
      </c>
      <c r="K851" s="100">
        <f t="shared" si="43"/>
        <v>2530970.5540000005</v>
      </c>
      <c r="L851" s="97">
        <v>299.72000000000003</v>
      </c>
      <c r="M851" s="106">
        <v>7343</v>
      </c>
      <c r="N851" s="105"/>
    </row>
    <row r="852" spans="1:14" x14ac:dyDescent="0.25">
      <c r="A852" s="22">
        <v>851</v>
      </c>
      <c r="B852" s="10" t="s">
        <v>857</v>
      </c>
      <c r="C852" s="10" t="s">
        <v>1</v>
      </c>
      <c r="D852" s="11">
        <v>38.200000000000003</v>
      </c>
      <c r="E852" s="90">
        <v>5354</v>
      </c>
      <c r="F852" s="36">
        <f t="shared" si="41"/>
        <v>204522.80000000002</v>
      </c>
      <c r="G852" s="104">
        <v>38.200000000000003</v>
      </c>
      <c r="H852" s="105">
        <v>5354</v>
      </c>
      <c r="I852" s="97"/>
      <c r="J852" s="100">
        <f t="shared" si="42"/>
        <v>224975.08000000005</v>
      </c>
      <c r="K852" s="100">
        <f t="shared" si="43"/>
        <v>235201.22</v>
      </c>
      <c r="L852" s="97">
        <v>38.200000000000003</v>
      </c>
      <c r="M852" s="106">
        <v>5354</v>
      </c>
      <c r="N852" s="105"/>
    </row>
    <row r="853" spans="1:14" x14ac:dyDescent="0.25">
      <c r="A853" s="22">
        <v>852</v>
      </c>
      <c r="B853" s="10" t="s">
        <v>858</v>
      </c>
      <c r="C853" s="10" t="s">
        <v>30</v>
      </c>
      <c r="D853" s="11">
        <v>376.23</v>
      </c>
      <c r="E853" s="90">
        <v>6230</v>
      </c>
      <c r="F853" s="36">
        <f t="shared" si="41"/>
        <v>2343912.9</v>
      </c>
      <c r="G853" s="104">
        <v>376.23</v>
      </c>
      <c r="H853" s="105">
        <v>6230</v>
      </c>
      <c r="I853" s="97"/>
      <c r="J853" s="100">
        <f t="shared" si="42"/>
        <v>2578304.19</v>
      </c>
      <c r="K853" s="100">
        <f t="shared" si="43"/>
        <v>2695499.8349999995</v>
      </c>
      <c r="L853" s="97">
        <v>376.23</v>
      </c>
      <c r="M853" s="106">
        <v>6230</v>
      </c>
      <c r="N853" s="105"/>
    </row>
    <row r="854" spans="1:14" x14ac:dyDescent="0.25">
      <c r="A854" s="22">
        <v>853</v>
      </c>
      <c r="B854" s="10" t="s">
        <v>859</v>
      </c>
      <c r="C854" s="10" t="s">
        <v>8</v>
      </c>
      <c r="D854" s="11">
        <v>108.9</v>
      </c>
      <c r="E854" s="90">
        <v>8765</v>
      </c>
      <c r="F854" s="36">
        <f t="shared" si="41"/>
        <v>954508.5</v>
      </c>
      <c r="G854" s="104">
        <v>108.9</v>
      </c>
      <c r="H854" s="105">
        <v>8765</v>
      </c>
      <c r="I854" s="97"/>
      <c r="J854" s="100">
        <f t="shared" si="42"/>
        <v>1049959.3500000001</v>
      </c>
      <c r="K854" s="100">
        <f t="shared" si="43"/>
        <v>1097684.7749999999</v>
      </c>
      <c r="L854" s="97">
        <v>108.9</v>
      </c>
      <c r="M854" s="106">
        <v>8765</v>
      </c>
      <c r="N854" s="105"/>
    </row>
    <row r="855" spans="1:14" x14ac:dyDescent="0.25">
      <c r="A855" s="22">
        <v>854</v>
      </c>
      <c r="B855" s="10" t="s">
        <v>860</v>
      </c>
      <c r="C855" s="10" t="s">
        <v>11</v>
      </c>
      <c r="D855" s="11">
        <v>449.54</v>
      </c>
      <c r="E855" s="90">
        <v>6310</v>
      </c>
      <c r="F855" s="36">
        <f t="shared" si="41"/>
        <v>2836597.4</v>
      </c>
      <c r="G855" s="104">
        <v>449.54</v>
      </c>
      <c r="H855" s="105">
        <v>6310</v>
      </c>
      <c r="I855" s="97"/>
      <c r="J855" s="100">
        <f t="shared" si="42"/>
        <v>3120257.14</v>
      </c>
      <c r="K855" s="100">
        <f t="shared" si="43"/>
        <v>3262087.01</v>
      </c>
      <c r="L855" s="97">
        <v>449.54</v>
      </c>
      <c r="M855" s="106">
        <v>6310</v>
      </c>
      <c r="N855" s="105"/>
    </row>
    <row r="856" spans="1:14" x14ac:dyDescent="0.25">
      <c r="A856" s="22">
        <v>855</v>
      </c>
      <c r="B856" s="10" t="s">
        <v>861</v>
      </c>
      <c r="C856" s="10" t="s">
        <v>3</v>
      </c>
      <c r="D856" s="11">
        <v>106.54</v>
      </c>
      <c r="E856" s="90">
        <v>6545</v>
      </c>
      <c r="F856" s="36">
        <f t="shared" si="41"/>
        <v>697304.3</v>
      </c>
      <c r="G856" s="104">
        <v>106.54</v>
      </c>
      <c r="H856" s="105">
        <v>6545</v>
      </c>
      <c r="I856" s="97"/>
      <c r="J856" s="100">
        <f t="shared" si="42"/>
        <v>767034.7300000001</v>
      </c>
      <c r="K856" s="100">
        <f t="shared" si="43"/>
        <v>801899.94499999995</v>
      </c>
      <c r="L856" s="97">
        <v>106.54</v>
      </c>
      <c r="M856" s="106">
        <v>6545</v>
      </c>
      <c r="N856" s="105"/>
    </row>
    <row r="857" spans="1:14" x14ac:dyDescent="0.25">
      <c r="A857" s="22">
        <v>856</v>
      </c>
      <c r="B857" s="10" t="s">
        <v>862</v>
      </c>
      <c r="C857" s="10" t="s">
        <v>1</v>
      </c>
      <c r="D857" s="11">
        <v>99.39</v>
      </c>
      <c r="E857" s="90">
        <v>8212</v>
      </c>
      <c r="F857" s="36">
        <f t="shared" si="41"/>
        <v>816190.68</v>
      </c>
      <c r="G857" s="104">
        <v>99.39</v>
      </c>
      <c r="H857" s="105">
        <v>8212</v>
      </c>
      <c r="I857" s="97"/>
      <c r="J857" s="100">
        <f t="shared" si="42"/>
        <v>897809.74800000014</v>
      </c>
      <c r="K857" s="100">
        <f t="shared" si="43"/>
        <v>938619.28200000001</v>
      </c>
      <c r="L857" s="97">
        <v>99.39</v>
      </c>
      <c r="M857" s="106">
        <v>8212</v>
      </c>
      <c r="N857" s="105"/>
    </row>
    <row r="858" spans="1:14" x14ac:dyDescent="0.25">
      <c r="A858" s="22">
        <v>857</v>
      </c>
      <c r="B858" s="10" t="s">
        <v>863</v>
      </c>
      <c r="C858" s="10" t="s">
        <v>17</v>
      </c>
      <c r="D858" s="11">
        <v>23.09</v>
      </c>
      <c r="E858" s="90">
        <v>6010</v>
      </c>
      <c r="F858" s="36">
        <f t="shared" si="41"/>
        <v>138770.9</v>
      </c>
      <c r="G858" s="104">
        <v>23.09</v>
      </c>
      <c r="H858" s="105">
        <v>6010</v>
      </c>
      <c r="I858" s="97"/>
      <c r="J858" s="100">
        <f t="shared" si="42"/>
        <v>152647.99000000002</v>
      </c>
      <c r="K858" s="100">
        <f t="shared" si="43"/>
        <v>159586.53499999997</v>
      </c>
      <c r="L858" s="97">
        <v>23.09</v>
      </c>
      <c r="M858" s="106">
        <v>6010</v>
      </c>
      <c r="N858" s="105"/>
    </row>
    <row r="859" spans="1:14" x14ac:dyDescent="0.25">
      <c r="A859" s="22">
        <v>858</v>
      </c>
      <c r="B859" s="10" t="s">
        <v>864</v>
      </c>
      <c r="C859" s="10" t="s">
        <v>1</v>
      </c>
      <c r="D859" s="11">
        <v>238.67</v>
      </c>
      <c r="E859" s="90">
        <v>6385</v>
      </c>
      <c r="F859" s="36">
        <f t="shared" si="41"/>
        <v>1523907.95</v>
      </c>
      <c r="G859" s="104">
        <v>238.67</v>
      </c>
      <c r="H859" s="105">
        <v>6385</v>
      </c>
      <c r="I859" s="97"/>
      <c r="J859" s="100">
        <f t="shared" si="42"/>
        <v>1676298.7450000001</v>
      </c>
      <c r="K859" s="100">
        <f t="shared" si="43"/>
        <v>1752494.1424999998</v>
      </c>
      <c r="L859" s="97">
        <v>238.67</v>
      </c>
      <c r="M859" s="106">
        <v>6385</v>
      </c>
      <c r="N859" s="105"/>
    </row>
    <row r="860" spans="1:14" x14ac:dyDescent="0.25">
      <c r="A860" s="22">
        <v>859</v>
      </c>
      <c r="B860" s="10" t="s">
        <v>865</v>
      </c>
      <c r="C860" s="10" t="s">
        <v>5</v>
      </c>
      <c r="D860" s="11">
        <v>284.60000000000002</v>
      </c>
      <c r="E860" s="90">
        <v>5497</v>
      </c>
      <c r="F860" s="36">
        <f t="shared" si="41"/>
        <v>1564446.2000000002</v>
      </c>
      <c r="G860" s="104">
        <v>284.60000000000002</v>
      </c>
      <c r="H860" s="105">
        <v>5497</v>
      </c>
      <c r="I860" s="97"/>
      <c r="J860" s="100">
        <f t="shared" si="42"/>
        <v>1720890.8200000003</v>
      </c>
      <c r="K860" s="100">
        <f t="shared" si="43"/>
        <v>1799113.1300000001</v>
      </c>
      <c r="L860" s="97">
        <v>284.60000000000002</v>
      </c>
      <c r="M860" s="106">
        <v>5497</v>
      </c>
      <c r="N860" s="105"/>
    </row>
    <row r="861" spans="1:14" x14ac:dyDescent="0.25">
      <c r="A861" s="22">
        <v>860</v>
      </c>
      <c r="B861" s="10" t="s">
        <v>866</v>
      </c>
      <c r="C861" s="10" t="s">
        <v>3</v>
      </c>
      <c r="D861" s="11">
        <v>37.53</v>
      </c>
      <c r="E861" s="90">
        <v>5230</v>
      </c>
      <c r="F861" s="36">
        <f t="shared" si="41"/>
        <v>196281.9</v>
      </c>
      <c r="G861" s="104">
        <v>37.53</v>
      </c>
      <c r="H861" s="105">
        <v>5230</v>
      </c>
      <c r="I861" s="97"/>
      <c r="J861" s="100">
        <f t="shared" si="42"/>
        <v>215910.09</v>
      </c>
      <c r="K861" s="100">
        <f t="shared" si="43"/>
        <v>225724.18499999997</v>
      </c>
      <c r="L861" s="97">
        <v>37.53</v>
      </c>
      <c r="M861" s="106">
        <v>5230</v>
      </c>
      <c r="N861" s="105"/>
    </row>
    <row r="862" spans="1:14" x14ac:dyDescent="0.25">
      <c r="A862" s="22">
        <v>861</v>
      </c>
      <c r="B862" s="10" t="s">
        <v>867</v>
      </c>
      <c r="C862" s="10" t="s">
        <v>1</v>
      </c>
      <c r="D862" s="11">
        <v>388.89</v>
      </c>
      <c r="E862" s="90">
        <v>5903</v>
      </c>
      <c r="F862" s="36">
        <f t="shared" si="41"/>
        <v>2295617.67</v>
      </c>
      <c r="G862" s="104">
        <v>388.89</v>
      </c>
      <c r="H862" s="105">
        <v>5903</v>
      </c>
      <c r="I862" s="97"/>
      <c r="J862" s="100">
        <f t="shared" si="42"/>
        <v>2525179.4369999999</v>
      </c>
      <c r="K862" s="100">
        <f t="shared" si="43"/>
        <v>2639960.3204999999</v>
      </c>
      <c r="L862" s="97">
        <v>388.89</v>
      </c>
      <c r="M862" s="106">
        <v>5903</v>
      </c>
      <c r="N862" s="105"/>
    </row>
    <row r="863" spans="1:14" x14ac:dyDescent="0.25">
      <c r="A863" s="22">
        <v>862</v>
      </c>
      <c r="B863" s="10" t="s">
        <v>868</v>
      </c>
      <c r="C863" s="10" t="s">
        <v>8</v>
      </c>
      <c r="D863" s="11">
        <v>229.38</v>
      </c>
      <c r="E863" s="90">
        <v>5771</v>
      </c>
      <c r="F863" s="36">
        <f t="shared" si="41"/>
        <v>1323751.98</v>
      </c>
      <c r="G863" s="104">
        <v>229.38</v>
      </c>
      <c r="H863" s="105">
        <v>5771</v>
      </c>
      <c r="I863" s="97"/>
      <c r="J863" s="100">
        <f t="shared" si="42"/>
        <v>1456127.1780000001</v>
      </c>
      <c r="K863" s="100">
        <f t="shared" si="43"/>
        <v>1522314.7769999998</v>
      </c>
      <c r="L863" s="97">
        <v>229.38</v>
      </c>
      <c r="M863" s="106">
        <v>5771</v>
      </c>
      <c r="N863" s="105"/>
    </row>
    <row r="864" spans="1:14" x14ac:dyDescent="0.25">
      <c r="A864" s="22">
        <v>863</v>
      </c>
      <c r="B864" s="10" t="s">
        <v>869</v>
      </c>
      <c r="C864" s="10" t="s">
        <v>1</v>
      </c>
      <c r="D864" s="11">
        <v>264.57</v>
      </c>
      <c r="E864" s="90">
        <v>5450</v>
      </c>
      <c r="F864" s="36">
        <f t="shared" si="41"/>
        <v>1441906.5</v>
      </c>
      <c r="G864" s="104">
        <v>264.57</v>
      </c>
      <c r="H864" s="105">
        <v>5450</v>
      </c>
      <c r="I864" s="97"/>
      <c r="J864" s="100">
        <f t="shared" si="42"/>
        <v>1586097.1500000001</v>
      </c>
      <c r="K864" s="100">
        <f t="shared" si="43"/>
        <v>1658192.4749999999</v>
      </c>
      <c r="L864" s="97">
        <v>264.57</v>
      </c>
      <c r="M864" s="106">
        <v>5450</v>
      </c>
      <c r="N864" s="105"/>
    </row>
    <row r="865" spans="1:14" x14ac:dyDescent="0.25">
      <c r="A865" s="22">
        <v>864</v>
      </c>
      <c r="B865" s="10" t="s">
        <v>870</v>
      </c>
      <c r="C865" s="10" t="s">
        <v>1</v>
      </c>
      <c r="D865" s="11">
        <v>223.18</v>
      </c>
      <c r="E865" s="90">
        <v>5376</v>
      </c>
      <c r="F865" s="36">
        <f t="shared" si="41"/>
        <v>1199815.6799999999</v>
      </c>
      <c r="G865" s="104">
        <v>223.18</v>
      </c>
      <c r="H865" s="105">
        <v>5376</v>
      </c>
      <c r="I865" s="97"/>
      <c r="J865" s="100">
        <f t="shared" si="42"/>
        <v>1319797.2480000001</v>
      </c>
      <c r="K865" s="100">
        <f t="shared" si="43"/>
        <v>1379788.0319999999</v>
      </c>
      <c r="L865" s="97">
        <v>223.18</v>
      </c>
      <c r="M865" s="106">
        <v>5376</v>
      </c>
      <c r="N865" s="105"/>
    </row>
    <row r="866" spans="1:14" x14ac:dyDescent="0.25">
      <c r="A866" s="22">
        <v>865</v>
      </c>
      <c r="B866" s="10" t="s">
        <v>871</v>
      </c>
      <c r="C866" s="10" t="s">
        <v>1</v>
      </c>
      <c r="D866" s="11">
        <v>203.38</v>
      </c>
      <c r="E866" s="90">
        <v>6801</v>
      </c>
      <c r="F866" s="36">
        <f t="shared" si="41"/>
        <v>1383187.38</v>
      </c>
      <c r="G866" s="104">
        <v>203.38</v>
      </c>
      <c r="H866" s="105">
        <v>6801</v>
      </c>
      <c r="I866" s="97"/>
      <c r="J866" s="100">
        <f t="shared" si="42"/>
        <v>1521506.118</v>
      </c>
      <c r="K866" s="100">
        <f t="shared" si="43"/>
        <v>1590665.4869999997</v>
      </c>
      <c r="L866" s="97">
        <v>203.38</v>
      </c>
      <c r="M866" s="106">
        <v>6801</v>
      </c>
      <c r="N866" s="105"/>
    </row>
    <row r="867" spans="1:14" x14ac:dyDescent="0.25">
      <c r="A867" s="22">
        <v>866</v>
      </c>
      <c r="B867" s="10" t="s">
        <v>872</v>
      </c>
      <c r="C867" s="10" t="s">
        <v>5</v>
      </c>
      <c r="D867" s="11">
        <v>282.02</v>
      </c>
      <c r="E867" s="90">
        <v>5335</v>
      </c>
      <c r="F867" s="36">
        <f t="shared" si="41"/>
        <v>1504576.7</v>
      </c>
      <c r="G867" s="104">
        <v>282.02</v>
      </c>
      <c r="H867" s="105">
        <v>5335</v>
      </c>
      <c r="I867" s="97"/>
      <c r="J867" s="100">
        <f t="shared" si="42"/>
        <v>1655034.37</v>
      </c>
      <c r="K867" s="100">
        <f t="shared" si="43"/>
        <v>1730263.2049999998</v>
      </c>
      <c r="L867" s="97">
        <v>282.02</v>
      </c>
      <c r="M867" s="106">
        <v>5335</v>
      </c>
      <c r="N867" s="105"/>
    </row>
    <row r="868" spans="1:14" x14ac:dyDescent="0.25">
      <c r="A868" s="22">
        <v>867</v>
      </c>
      <c r="B868" s="10" t="s">
        <v>873</v>
      </c>
      <c r="C868" s="10" t="s">
        <v>1</v>
      </c>
      <c r="D868" s="11">
        <v>81.84</v>
      </c>
      <c r="E868" s="90">
        <v>6217</v>
      </c>
      <c r="F868" s="36">
        <f t="shared" si="41"/>
        <v>508799.28</v>
      </c>
      <c r="G868" s="104">
        <v>81.84</v>
      </c>
      <c r="H868" s="105">
        <v>6217</v>
      </c>
      <c r="I868" s="97"/>
      <c r="J868" s="100">
        <f t="shared" si="42"/>
        <v>559679.2080000001</v>
      </c>
      <c r="K868" s="100">
        <f t="shared" si="43"/>
        <v>585119.17200000002</v>
      </c>
      <c r="L868" s="97">
        <v>81.84</v>
      </c>
      <c r="M868" s="106">
        <v>6217</v>
      </c>
      <c r="N868" s="105"/>
    </row>
    <row r="869" spans="1:14" x14ac:dyDescent="0.25">
      <c r="A869" s="22">
        <v>868</v>
      </c>
      <c r="B869" s="10" t="s">
        <v>874</v>
      </c>
      <c r="C869" s="10" t="s">
        <v>1</v>
      </c>
      <c r="D869" s="11">
        <v>95.05</v>
      </c>
      <c r="E869" s="90">
        <v>6319</v>
      </c>
      <c r="F869" s="36">
        <f t="shared" si="41"/>
        <v>600620.94999999995</v>
      </c>
      <c r="G869" s="104">
        <v>95.05</v>
      </c>
      <c r="H869" s="105">
        <v>6319</v>
      </c>
      <c r="I869" s="97"/>
      <c r="J869" s="100">
        <f t="shared" si="42"/>
        <v>660683.04500000004</v>
      </c>
      <c r="K869" s="100">
        <f t="shared" si="43"/>
        <v>690714.09249999991</v>
      </c>
      <c r="L869" s="97">
        <v>95.05</v>
      </c>
      <c r="M869" s="106">
        <v>6319</v>
      </c>
      <c r="N869" s="105"/>
    </row>
    <row r="870" spans="1:14" x14ac:dyDescent="0.25">
      <c r="A870" s="22">
        <v>869</v>
      </c>
      <c r="B870" s="10" t="s">
        <v>875</v>
      </c>
      <c r="C870" s="10" t="s">
        <v>5</v>
      </c>
      <c r="D870" s="11">
        <v>431.58</v>
      </c>
      <c r="E870" s="90">
        <v>6676</v>
      </c>
      <c r="F870" s="36">
        <f t="shared" si="41"/>
        <v>2881228.08</v>
      </c>
      <c r="G870" s="104">
        <v>431.58</v>
      </c>
      <c r="H870" s="105">
        <v>6676</v>
      </c>
      <c r="I870" s="97"/>
      <c r="J870" s="100">
        <f t="shared" si="42"/>
        <v>3169350.8880000003</v>
      </c>
      <c r="K870" s="100">
        <f t="shared" si="43"/>
        <v>3313412.2919999999</v>
      </c>
      <c r="L870" s="97">
        <v>431.58</v>
      </c>
      <c r="M870" s="106">
        <v>6676</v>
      </c>
      <c r="N870" s="105"/>
    </row>
    <row r="871" spans="1:14" x14ac:dyDescent="0.25">
      <c r="A871" s="22">
        <v>870</v>
      </c>
      <c r="B871" s="10" t="s">
        <v>876</v>
      </c>
      <c r="C871" s="10" t="s">
        <v>30</v>
      </c>
      <c r="D871" s="11">
        <v>473.33</v>
      </c>
      <c r="E871" s="90">
        <v>5463</v>
      </c>
      <c r="F871" s="36">
        <f t="shared" si="41"/>
        <v>2585801.79</v>
      </c>
      <c r="G871" s="104">
        <v>473.33</v>
      </c>
      <c r="H871" s="105">
        <v>5463</v>
      </c>
      <c r="I871" s="97"/>
      <c r="J871" s="100">
        <f t="shared" si="42"/>
        <v>2844381.969</v>
      </c>
      <c r="K871" s="100">
        <f t="shared" si="43"/>
        <v>2973672.0584999998</v>
      </c>
      <c r="L871" s="97">
        <v>473.33</v>
      </c>
      <c r="M871" s="106">
        <v>5463</v>
      </c>
      <c r="N871" s="105"/>
    </row>
    <row r="872" spans="1:14" x14ac:dyDescent="0.25">
      <c r="A872" s="22">
        <v>871</v>
      </c>
      <c r="B872" s="10" t="s">
        <v>877</v>
      </c>
      <c r="C872" s="10" t="s">
        <v>3</v>
      </c>
      <c r="D872" s="11">
        <v>189.79</v>
      </c>
      <c r="E872" s="90">
        <v>6419</v>
      </c>
      <c r="F872" s="36">
        <f t="shared" si="41"/>
        <v>1218262.01</v>
      </c>
      <c r="G872" s="104">
        <v>189.79</v>
      </c>
      <c r="H872" s="105">
        <v>6419</v>
      </c>
      <c r="I872" s="97"/>
      <c r="J872" s="100">
        <f t="shared" si="42"/>
        <v>1340088.2110000001</v>
      </c>
      <c r="K872" s="100">
        <f t="shared" si="43"/>
        <v>1401001.3114999998</v>
      </c>
      <c r="L872" s="97">
        <v>189.79</v>
      </c>
      <c r="M872" s="106">
        <v>6419</v>
      </c>
      <c r="N872" s="105"/>
    </row>
    <row r="873" spans="1:14" x14ac:dyDescent="0.25">
      <c r="A873" s="22">
        <v>872</v>
      </c>
      <c r="B873" s="10" t="s">
        <v>878</v>
      </c>
      <c r="C873" s="10" t="s">
        <v>17</v>
      </c>
      <c r="D873" s="11">
        <v>139.02000000000001</v>
      </c>
      <c r="E873" s="90">
        <v>5483</v>
      </c>
      <c r="F873" s="36">
        <f t="shared" si="41"/>
        <v>762246.66</v>
      </c>
      <c r="G873" s="104">
        <v>139.02000000000001</v>
      </c>
      <c r="H873" s="105">
        <v>5483</v>
      </c>
      <c r="I873" s="97"/>
      <c r="J873" s="100">
        <f t="shared" si="42"/>
        <v>838471.32600000012</v>
      </c>
      <c r="K873" s="100">
        <f t="shared" si="43"/>
        <v>876583.65899999999</v>
      </c>
      <c r="L873" s="97">
        <v>139.02000000000001</v>
      </c>
      <c r="M873" s="106">
        <v>5483</v>
      </c>
      <c r="N873" s="105"/>
    </row>
    <row r="874" spans="1:14" x14ac:dyDescent="0.25">
      <c r="A874" s="22">
        <v>873</v>
      </c>
      <c r="B874" s="10" t="s">
        <v>879</v>
      </c>
      <c r="C874" s="10" t="s">
        <v>30</v>
      </c>
      <c r="D874" s="11">
        <v>323.77999999999997</v>
      </c>
      <c r="E874" s="90">
        <v>4681</v>
      </c>
      <c r="F874" s="36">
        <f t="shared" si="41"/>
        <v>1515614.18</v>
      </c>
      <c r="G874" s="104">
        <v>323.77999999999997</v>
      </c>
      <c r="H874" s="105">
        <v>4681</v>
      </c>
      <c r="I874" s="97"/>
      <c r="J874" s="100">
        <f t="shared" si="42"/>
        <v>1667175.598</v>
      </c>
      <c r="K874" s="100">
        <f t="shared" si="43"/>
        <v>1742956.3069999998</v>
      </c>
      <c r="L874" s="97">
        <v>323.77999999999997</v>
      </c>
      <c r="M874" s="106">
        <v>4681</v>
      </c>
      <c r="N874" s="105"/>
    </row>
    <row r="875" spans="1:14" x14ac:dyDescent="0.25">
      <c r="A875" s="22">
        <v>874</v>
      </c>
      <c r="B875" s="10" t="s">
        <v>880</v>
      </c>
      <c r="C875" s="10" t="s">
        <v>11</v>
      </c>
      <c r="D875" s="11">
        <v>207.32</v>
      </c>
      <c r="E875" s="90">
        <v>7348</v>
      </c>
      <c r="F875" s="36">
        <f t="shared" si="41"/>
        <v>1523387.3599999999</v>
      </c>
      <c r="G875" s="104">
        <v>207.32</v>
      </c>
      <c r="H875" s="105">
        <v>7348</v>
      </c>
      <c r="I875" s="97"/>
      <c r="J875" s="100">
        <f t="shared" si="42"/>
        <v>1675726.0959999999</v>
      </c>
      <c r="K875" s="100">
        <f t="shared" si="43"/>
        <v>1751895.4639999997</v>
      </c>
      <c r="L875" s="97">
        <v>207.32</v>
      </c>
      <c r="M875" s="106">
        <v>7348</v>
      </c>
      <c r="N875" s="105"/>
    </row>
    <row r="876" spans="1:14" x14ac:dyDescent="0.25">
      <c r="A876" s="22">
        <v>875</v>
      </c>
      <c r="B876" s="10" t="s">
        <v>881</v>
      </c>
      <c r="C876" s="10" t="s">
        <v>5</v>
      </c>
      <c r="D876" s="11">
        <v>17.57</v>
      </c>
      <c r="E876" s="90">
        <v>7226</v>
      </c>
      <c r="F876" s="36">
        <f t="shared" si="41"/>
        <v>126960.82</v>
      </c>
      <c r="G876" s="104">
        <v>17.57</v>
      </c>
      <c r="H876" s="105">
        <v>7226</v>
      </c>
      <c r="I876" s="97"/>
      <c r="J876" s="100">
        <f t="shared" si="42"/>
        <v>139656.90200000003</v>
      </c>
      <c r="K876" s="100">
        <f t="shared" si="43"/>
        <v>146004.943</v>
      </c>
      <c r="L876" s="97">
        <v>17.57</v>
      </c>
      <c r="M876" s="106">
        <v>7226</v>
      </c>
      <c r="N876" s="105"/>
    </row>
    <row r="877" spans="1:14" x14ac:dyDescent="0.25">
      <c r="A877" s="22">
        <v>876</v>
      </c>
      <c r="B877" s="10" t="s">
        <v>882</v>
      </c>
      <c r="C877" s="10" t="s">
        <v>5</v>
      </c>
      <c r="D877" s="11">
        <v>82.3</v>
      </c>
      <c r="E877" s="90">
        <v>4406</v>
      </c>
      <c r="F877" s="36">
        <f t="shared" si="41"/>
        <v>362613.8</v>
      </c>
      <c r="G877" s="104">
        <v>82.3</v>
      </c>
      <c r="H877" s="105">
        <v>4406</v>
      </c>
      <c r="I877" s="97"/>
      <c r="J877" s="100">
        <f t="shared" si="42"/>
        <v>398875.18</v>
      </c>
      <c r="K877" s="100">
        <f t="shared" si="43"/>
        <v>417005.86999999994</v>
      </c>
      <c r="L877" s="97">
        <v>82.3</v>
      </c>
      <c r="M877" s="106">
        <v>4406</v>
      </c>
      <c r="N877" s="105"/>
    </row>
    <row r="878" spans="1:14" x14ac:dyDescent="0.25">
      <c r="A878" s="22">
        <v>877</v>
      </c>
      <c r="B878" s="10" t="s">
        <v>883</v>
      </c>
      <c r="C878" s="10" t="s">
        <v>1</v>
      </c>
      <c r="D878" s="11">
        <v>359.41</v>
      </c>
      <c r="E878" s="90">
        <v>6163</v>
      </c>
      <c r="F878" s="36">
        <f t="shared" si="41"/>
        <v>2215043.83</v>
      </c>
      <c r="G878" s="104">
        <v>359.41</v>
      </c>
      <c r="H878" s="105">
        <v>6163</v>
      </c>
      <c r="I878" s="97"/>
      <c r="J878" s="100">
        <f t="shared" si="42"/>
        <v>2436548.2130000005</v>
      </c>
      <c r="K878" s="100">
        <f t="shared" si="43"/>
        <v>2547300.4044999997</v>
      </c>
      <c r="L878" s="97">
        <v>359.41</v>
      </c>
      <c r="M878" s="106">
        <v>6163</v>
      </c>
      <c r="N878" s="105"/>
    </row>
    <row r="879" spans="1:14" x14ac:dyDescent="0.25">
      <c r="A879" s="22">
        <v>878</v>
      </c>
      <c r="B879" s="10" t="s">
        <v>884</v>
      </c>
      <c r="C879" s="10" t="s">
        <v>1</v>
      </c>
      <c r="D879" s="11">
        <v>331.17</v>
      </c>
      <c r="E879" s="90">
        <v>7315</v>
      </c>
      <c r="F879" s="36">
        <f t="shared" si="41"/>
        <v>2422508.5500000003</v>
      </c>
      <c r="G879" s="104">
        <v>331.17</v>
      </c>
      <c r="H879" s="105">
        <v>7315</v>
      </c>
      <c r="I879" s="97"/>
      <c r="J879" s="100">
        <f t="shared" si="42"/>
        <v>2664759.4050000007</v>
      </c>
      <c r="K879" s="100">
        <f t="shared" si="43"/>
        <v>2785884.8325</v>
      </c>
      <c r="L879" s="97">
        <v>331.17</v>
      </c>
      <c r="M879" s="106">
        <v>7315</v>
      </c>
      <c r="N879" s="105"/>
    </row>
    <row r="880" spans="1:14" x14ac:dyDescent="0.25">
      <c r="A880" s="22">
        <v>879</v>
      </c>
      <c r="B880" s="10" t="s">
        <v>885</v>
      </c>
      <c r="C880" s="10" t="s">
        <v>17</v>
      </c>
      <c r="D880" s="11">
        <v>18.41</v>
      </c>
      <c r="E880" s="90">
        <v>4498</v>
      </c>
      <c r="F880" s="36">
        <f t="shared" si="41"/>
        <v>82808.180000000008</v>
      </c>
      <c r="G880" s="104">
        <v>18.41</v>
      </c>
      <c r="H880" s="105">
        <v>4498</v>
      </c>
      <c r="I880" s="97"/>
      <c r="J880" s="100">
        <f t="shared" si="42"/>
        <v>91088.998000000021</v>
      </c>
      <c r="K880" s="100">
        <f t="shared" si="43"/>
        <v>95229.407000000007</v>
      </c>
      <c r="L880" s="97">
        <v>18.41</v>
      </c>
      <c r="M880" s="106">
        <v>4498</v>
      </c>
      <c r="N880" s="105"/>
    </row>
    <row r="881" spans="1:14" x14ac:dyDescent="0.25">
      <c r="A881" s="22">
        <v>880</v>
      </c>
      <c r="B881" s="10" t="s">
        <v>886</v>
      </c>
      <c r="C881" s="10" t="s">
        <v>11</v>
      </c>
      <c r="D881" s="11">
        <v>114.88</v>
      </c>
      <c r="E881" s="90">
        <v>6666</v>
      </c>
      <c r="F881" s="36">
        <f t="shared" si="41"/>
        <v>765790.08</v>
      </c>
      <c r="G881" s="104">
        <v>114.88</v>
      </c>
      <c r="H881" s="105">
        <v>6666</v>
      </c>
      <c r="I881" s="97"/>
      <c r="J881" s="100">
        <f t="shared" si="42"/>
        <v>842369.08799999999</v>
      </c>
      <c r="K881" s="100">
        <f t="shared" si="43"/>
        <v>880658.59199999983</v>
      </c>
      <c r="L881" s="97">
        <v>114.88</v>
      </c>
      <c r="M881" s="106">
        <v>6666</v>
      </c>
      <c r="N881" s="105"/>
    </row>
    <row r="882" spans="1:14" x14ac:dyDescent="0.25">
      <c r="A882" s="22">
        <v>881</v>
      </c>
      <c r="B882" s="10" t="s">
        <v>887</v>
      </c>
      <c r="C882" s="10" t="s">
        <v>1</v>
      </c>
      <c r="D882" s="11">
        <v>119.38</v>
      </c>
      <c r="E882" s="90">
        <v>5058</v>
      </c>
      <c r="F882" s="36">
        <f t="shared" si="41"/>
        <v>603824.03999999992</v>
      </c>
      <c r="G882" s="104">
        <v>119.38</v>
      </c>
      <c r="H882" s="105">
        <v>5058</v>
      </c>
      <c r="I882" s="97"/>
      <c r="J882" s="100">
        <f t="shared" si="42"/>
        <v>664206.44400000002</v>
      </c>
      <c r="K882" s="100">
        <f t="shared" si="43"/>
        <v>694397.64599999983</v>
      </c>
      <c r="L882" s="97">
        <v>119.38</v>
      </c>
      <c r="M882" s="106">
        <v>5058</v>
      </c>
      <c r="N882" s="105"/>
    </row>
    <row r="883" spans="1:14" x14ac:dyDescent="0.25">
      <c r="A883" s="22">
        <v>882</v>
      </c>
      <c r="B883" s="10" t="s">
        <v>888</v>
      </c>
      <c r="C883" s="10" t="s">
        <v>8</v>
      </c>
      <c r="D883" s="11">
        <v>337.59</v>
      </c>
      <c r="E883" s="90">
        <v>5682</v>
      </c>
      <c r="F883" s="36">
        <f t="shared" si="41"/>
        <v>1918186.38</v>
      </c>
      <c r="G883" s="104">
        <v>337.59</v>
      </c>
      <c r="H883" s="105">
        <v>5682</v>
      </c>
      <c r="I883" s="97"/>
      <c r="J883" s="100">
        <f t="shared" si="42"/>
        <v>2110005.0180000002</v>
      </c>
      <c r="K883" s="100">
        <f t="shared" si="43"/>
        <v>2205914.3369999998</v>
      </c>
      <c r="L883" s="97">
        <v>337.59</v>
      </c>
      <c r="M883" s="106">
        <v>5682</v>
      </c>
      <c r="N883" s="105"/>
    </row>
    <row r="884" spans="1:14" x14ac:dyDescent="0.25">
      <c r="A884" s="22">
        <v>883</v>
      </c>
      <c r="B884" s="10" t="s">
        <v>889</v>
      </c>
      <c r="C884" s="10" t="s">
        <v>1</v>
      </c>
      <c r="D884" s="11">
        <v>14.76</v>
      </c>
      <c r="E884" s="90">
        <v>6392</v>
      </c>
      <c r="F884" s="36">
        <f t="shared" si="41"/>
        <v>94345.919999999998</v>
      </c>
      <c r="G884" s="104">
        <v>14.76</v>
      </c>
      <c r="H884" s="105">
        <v>6392</v>
      </c>
      <c r="I884" s="97"/>
      <c r="J884" s="100">
        <f t="shared" si="42"/>
        <v>103780.512</v>
      </c>
      <c r="K884" s="100">
        <f t="shared" si="43"/>
        <v>108497.80799999999</v>
      </c>
      <c r="L884" s="97">
        <v>14.76</v>
      </c>
      <c r="M884" s="106">
        <v>6392</v>
      </c>
      <c r="N884" s="105"/>
    </row>
    <row r="885" spans="1:14" x14ac:dyDescent="0.25">
      <c r="A885" s="22">
        <v>884</v>
      </c>
      <c r="B885" s="10" t="s">
        <v>890</v>
      </c>
      <c r="C885" s="10" t="s">
        <v>1</v>
      </c>
      <c r="D885" s="11">
        <v>56.53</v>
      </c>
      <c r="E885" s="90">
        <v>6176</v>
      </c>
      <c r="F885" s="36">
        <f t="shared" si="41"/>
        <v>349129.28</v>
      </c>
      <c r="G885" s="104">
        <v>56.53</v>
      </c>
      <c r="H885" s="105">
        <v>6176</v>
      </c>
      <c r="I885" s="97"/>
      <c r="J885" s="100">
        <f t="shared" si="42"/>
        <v>384042.20800000004</v>
      </c>
      <c r="K885" s="100">
        <f t="shared" si="43"/>
        <v>401498.67200000002</v>
      </c>
      <c r="L885" s="97">
        <v>56.53</v>
      </c>
      <c r="M885" s="106">
        <v>6176</v>
      </c>
      <c r="N885" s="105"/>
    </row>
    <row r="886" spans="1:14" x14ac:dyDescent="0.25">
      <c r="A886" s="22">
        <v>885</v>
      </c>
      <c r="B886" s="10" t="s">
        <v>891</v>
      </c>
      <c r="C886" s="10" t="s">
        <v>8</v>
      </c>
      <c r="D886" s="11">
        <v>400.96</v>
      </c>
      <c r="E886" s="90">
        <v>4846</v>
      </c>
      <c r="F886" s="36">
        <f t="shared" si="41"/>
        <v>1943052.16</v>
      </c>
      <c r="G886" s="104">
        <v>400.96</v>
      </c>
      <c r="H886" s="105">
        <v>4846</v>
      </c>
      <c r="I886" s="97"/>
      <c r="J886" s="100">
        <f t="shared" si="42"/>
        <v>2137357.3760000002</v>
      </c>
      <c r="K886" s="100">
        <f t="shared" si="43"/>
        <v>2234509.9839999997</v>
      </c>
      <c r="L886" s="97">
        <v>400.96</v>
      </c>
      <c r="M886" s="106">
        <v>4846</v>
      </c>
      <c r="N886" s="105"/>
    </row>
    <row r="887" spans="1:14" x14ac:dyDescent="0.25">
      <c r="A887" s="22">
        <v>886</v>
      </c>
      <c r="B887" s="10" t="s">
        <v>892</v>
      </c>
      <c r="C887" s="10" t="s">
        <v>11</v>
      </c>
      <c r="D887" s="11">
        <v>93.38</v>
      </c>
      <c r="E887" s="90">
        <v>7615</v>
      </c>
      <c r="F887" s="36">
        <f t="shared" si="41"/>
        <v>711088.7</v>
      </c>
      <c r="G887" s="104">
        <v>93.38</v>
      </c>
      <c r="H887" s="105">
        <v>7615</v>
      </c>
      <c r="I887" s="97"/>
      <c r="J887" s="100">
        <f t="shared" si="42"/>
        <v>782197.57000000007</v>
      </c>
      <c r="K887" s="100">
        <f t="shared" si="43"/>
        <v>817752.00499999989</v>
      </c>
      <c r="L887" s="97">
        <v>93.38</v>
      </c>
      <c r="M887" s="106">
        <v>7615</v>
      </c>
      <c r="N887" s="105"/>
    </row>
    <row r="888" spans="1:14" x14ac:dyDescent="0.25">
      <c r="A888" s="22">
        <v>887</v>
      </c>
      <c r="B888" s="10" t="s">
        <v>893</v>
      </c>
      <c r="C888" s="10" t="s">
        <v>8</v>
      </c>
      <c r="D888" s="11">
        <v>328.11</v>
      </c>
      <c r="E888" s="90">
        <v>4334</v>
      </c>
      <c r="F888" s="36">
        <f t="shared" si="41"/>
        <v>1422028.74</v>
      </c>
      <c r="G888" s="104">
        <v>328.11</v>
      </c>
      <c r="H888" s="105">
        <v>4334</v>
      </c>
      <c r="I888" s="97"/>
      <c r="J888" s="100">
        <f t="shared" si="42"/>
        <v>1564231.6140000001</v>
      </c>
      <c r="K888" s="100">
        <f t="shared" si="43"/>
        <v>1635333.051</v>
      </c>
      <c r="L888" s="97">
        <v>328.11</v>
      </c>
      <c r="M888" s="106">
        <v>4334</v>
      </c>
      <c r="N888" s="105"/>
    </row>
    <row r="889" spans="1:14" x14ac:dyDescent="0.25">
      <c r="A889" s="22">
        <v>888</v>
      </c>
      <c r="B889" s="10" t="s">
        <v>894</v>
      </c>
      <c r="C889" s="10" t="s">
        <v>5</v>
      </c>
      <c r="D889" s="11">
        <v>122.9</v>
      </c>
      <c r="E889" s="90">
        <v>6327</v>
      </c>
      <c r="F889" s="36">
        <f t="shared" si="41"/>
        <v>777588.3</v>
      </c>
      <c r="G889" s="104">
        <v>122.9</v>
      </c>
      <c r="H889" s="105">
        <v>6327</v>
      </c>
      <c r="I889" s="97"/>
      <c r="J889" s="100">
        <f t="shared" si="42"/>
        <v>855347.13000000012</v>
      </c>
      <c r="K889" s="100">
        <f t="shared" si="43"/>
        <v>894226.54500000004</v>
      </c>
      <c r="L889" s="97">
        <v>122.9</v>
      </c>
      <c r="M889" s="106">
        <v>6327</v>
      </c>
      <c r="N889" s="105"/>
    </row>
    <row r="890" spans="1:14" x14ac:dyDescent="0.25">
      <c r="A890" s="22">
        <v>889</v>
      </c>
      <c r="B890" s="10" t="s">
        <v>895</v>
      </c>
      <c r="C890" s="10" t="s">
        <v>8</v>
      </c>
      <c r="D890" s="11">
        <v>54.22</v>
      </c>
      <c r="E890" s="90">
        <v>7135</v>
      </c>
      <c r="F890" s="36">
        <f t="shared" si="41"/>
        <v>386859.7</v>
      </c>
      <c r="G890" s="104">
        <v>54.22</v>
      </c>
      <c r="H890" s="105">
        <v>7135</v>
      </c>
      <c r="I890" s="97"/>
      <c r="J890" s="100">
        <f t="shared" si="42"/>
        <v>425545.67000000004</v>
      </c>
      <c r="K890" s="100">
        <f t="shared" si="43"/>
        <v>444888.65499999997</v>
      </c>
      <c r="L890" s="97">
        <v>54.22</v>
      </c>
      <c r="M890" s="106">
        <v>7135</v>
      </c>
      <c r="N890" s="105"/>
    </row>
    <row r="891" spans="1:14" x14ac:dyDescent="0.25">
      <c r="A891" s="22">
        <v>890</v>
      </c>
      <c r="B891" s="10" t="s">
        <v>896</v>
      </c>
      <c r="C891" s="10" t="s">
        <v>3</v>
      </c>
      <c r="D891" s="11">
        <v>125.37</v>
      </c>
      <c r="E891" s="90">
        <v>5767</v>
      </c>
      <c r="F891" s="36">
        <f t="shared" si="41"/>
        <v>723008.79</v>
      </c>
      <c r="G891" s="104">
        <v>125.37</v>
      </c>
      <c r="H891" s="105">
        <v>5767</v>
      </c>
      <c r="I891" s="97"/>
      <c r="J891" s="100">
        <f t="shared" si="42"/>
        <v>795309.66900000011</v>
      </c>
      <c r="K891" s="100">
        <f t="shared" si="43"/>
        <v>831460.10849999997</v>
      </c>
      <c r="L891" s="97">
        <v>125.37</v>
      </c>
      <c r="M891" s="106">
        <v>5767</v>
      </c>
      <c r="N891" s="105"/>
    </row>
    <row r="892" spans="1:14" x14ac:dyDescent="0.25">
      <c r="A892" s="22">
        <v>891</v>
      </c>
      <c r="B892" s="10" t="s">
        <v>897</v>
      </c>
      <c r="C892" s="10" t="s">
        <v>5</v>
      </c>
      <c r="D892" s="11">
        <v>362.52</v>
      </c>
      <c r="E892" s="90">
        <v>4739</v>
      </c>
      <c r="F892" s="36">
        <f t="shared" si="41"/>
        <v>1717982.28</v>
      </c>
      <c r="G892" s="104">
        <v>362.52</v>
      </c>
      <c r="H892" s="105">
        <v>4739</v>
      </c>
      <c r="I892" s="97"/>
      <c r="J892" s="100">
        <f t="shared" si="42"/>
        <v>1889780.5080000001</v>
      </c>
      <c r="K892" s="100">
        <f t="shared" si="43"/>
        <v>1975679.622</v>
      </c>
      <c r="L892" s="97">
        <v>362.52</v>
      </c>
      <c r="M892" s="106">
        <v>4739</v>
      </c>
      <c r="N892" s="105"/>
    </row>
    <row r="893" spans="1:14" x14ac:dyDescent="0.25">
      <c r="A893" s="22">
        <v>892</v>
      </c>
      <c r="B893" s="10" t="s">
        <v>898</v>
      </c>
      <c r="C893" s="10" t="s">
        <v>1</v>
      </c>
      <c r="D893" s="11">
        <v>428.57</v>
      </c>
      <c r="E893" s="90">
        <v>6905</v>
      </c>
      <c r="F893" s="36">
        <f t="shared" si="41"/>
        <v>2959275.85</v>
      </c>
      <c r="G893" s="104">
        <v>428.57</v>
      </c>
      <c r="H893" s="105">
        <v>6905</v>
      </c>
      <c r="I893" s="97"/>
      <c r="J893" s="100">
        <f t="shared" si="42"/>
        <v>3255203.4350000005</v>
      </c>
      <c r="K893" s="100">
        <f t="shared" si="43"/>
        <v>3403167.2275</v>
      </c>
      <c r="L893" s="97">
        <v>428.57</v>
      </c>
      <c r="M893" s="106">
        <v>6905</v>
      </c>
      <c r="N893" s="105"/>
    </row>
    <row r="894" spans="1:14" x14ac:dyDescent="0.25">
      <c r="A894" s="22">
        <v>893</v>
      </c>
      <c r="B894" s="10" t="s">
        <v>899</v>
      </c>
      <c r="C894" s="10" t="s">
        <v>17</v>
      </c>
      <c r="D894" s="11">
        <v>415.96</v>
      </c>
      <c r="E894" s="90">
        <v>4965</v>
      </c>
      <c r="F894" s="36">
        <f t="shared" si="41"/>
        <v>2065241.4</v>
      </c>
      <c r="G894" s="104">
        <v>415.96</v>
      </c>
      <c r="H894" s="105">
        <v>4965</v>
      </c>
      <c r="I894" s="97"/>
      <c r="J894" s="100">
        <f t="shared" si="42"/>
        <v>2271765.54</v>
      </c>
      <c r="K894" s="100">
        <f t="shared" si="43"/>
        <v>2375027.61</v>
      </c>
      <c r="L894" s="97">
        <v>415.96</v>
      </c>
      <c r="M894" s="106">
        <v>4965</v>
      </c>
      <c r="N894" s="105"/>
    </row>
    <row r="895" spans="1:14" x14ac:dyDescent="0.25">
      <c r="A895" s="22">
        <v>894</v>
      </c>
      <c r="B895" s="10" t="s">
        <v>900</v>
      </c>
      <c r="C895" s="10" t="s">
        <v>5</v>
      </c>
      <c r="D895" s="11">
        <v>201.61</v>
      </c>
      <c r="E895" s="90">
        <v>5223</v>
      </c>
      <c r="F895" s="36">
        <f t="shared" si="41"/>
        <v>1053009.03</v>
      </c>
      <c r="G895" s="104">
        <v>201.61</v>
      </c>
      <c r="H895" s="105">
        <v>5223</v>
      </c>
      <c r="I895" s="97"/>
      <c r="J895" s="100">
        <f t="shared" si="42"/>
        <v>1158309.9330000002</v>
      </c>
      <c r="K895" s="100">
        <f t="shared" si="43"/>
        <v>1210960.3844999999</v>
      </c>
      <c r="L895" s="97">
        <v>201.61</v>
      </c>
      <c r="M895" s="106">
        <v>5223</v>
      </c>
      <c r="N895" s="105"/>
    </row>
    <row r="896" spans="1:14" x14ac:dyDescent="0.25">
      <c r="A896" s="22">
        <v>895</v>
      </c>
      <c r="B896" s="10" t="s">
        <v>901</v>
      </c>
      <c r="C896" s="10" t="s">
        <v>11</v>
      </c>
      <c r="D896" s="11">
        <v>335.7</v>
      </c>
      <c r="E896" s="90">
        <v>6064</v>
      </c>
      <c r="F896" s="36">
        <f t="shared" si="41"/>
        <v>2035684.8</v>
      </c>
      <c r="G896" s="104">
        <v>335.7</v>
      </c>
      <c r="H896" s="105">
        <v>6064</v>
      </c>
      <c r="I896" s="97"/>
      <c r="J896" s="100">
        <f t="shared" si="42"/>
        <v>2239253.2800000003</v>
      </c>
      <c r="K896" s="100">
        <f t="shared" si="43"/>
        <v>2341037.52</v>
      </c>
      <c r="L896" s="97">
        <v>335.7</v>
      </c>
      <c r="M896" s="106">
        <v>6064</v>
      </c>
      <c r="N896" s="105"/>
    </row>
    <row r="897" spans="1:14" x14ac:dyDescent="0.25">
      <c r="A897" s="22">
        <v>896</v>
      </c>
      <c r="B897" s="10" t="s">
        <v>902</v>
      </c>
      <c r="C897" s="10" t="s">
        <v>11</v>
      </c>
      <c r="D897" s="11">
        <v>106.47</v>
      </c>
      <c r="E897" s="90">
        <v>5715</v>
      </c>
      <c r="F897" s="36">
        <f t="shared" si="41"/>
        <v>608476.05000000005</v>
      </c>
      <c r="G897" s="104">
        <v>106.47</v>
      </c>
      <c r="H897" s="105">
        <v>5715</v>
      </c>
      <c r="I897" s="97"/>
      <c r="J897" s="100">
        <f t="shared" si="42"/>
        <v>669323.65500000014</v>
      </c>
      <c r="K897" s="100">
        <f t="shared" si="43"/>
        <v>699747.45750000002</v>
      </c>
      <c r="L897" s="97">
        <v>106.47</v>
      </c>
      <c r="M897" s="106">
        <v>5715</v>
      </c>
      <c r="N897" s="105"/>
    </row>
    <row r="898" spans="1:14" x14ac:dyDescent="0.25">
      <c r="A898" s="22">
        <v>897</v>
      </c>
      <c r="B898" s="10" t="s">
        <v>903</v>
      </c>
      <c r="C898" s="10" t="s">
        <v>8</v>
      </c>
      <c r="D898" s="11">
        <v>150.11000000000001</v>
      </c>
      <c r="E898" s="90">
        <v>6379</v>
      </c>
      <c r="F898" s="36">
        <f t="shared" ref="F898:F961" si="44">(D898*E898)</f>
        <v>957551.69000000006</v>
      </c>
      <c r="G898" s="104">
        <v>150.11000000000001</v>
      </c>
      <c r="H898" s="105">
        <v>6379</v>
      </c>
      <c r="I898" s="97"/>
      <c r="J898" s="100">
        <f t="shared" ref="J898:J961" si="45">(F898*1.1)</f>
        <v>1053306.8590000002</v>
      </c>
      <c r="K898" s="100">
        <f t="shared" ref="K898:K961" si="46">(F898*1.15)</f>
        <v>1101184.4435000001</v>
      </c>
      <c r="L898" s="97">
        <v>150.11000000000001</v>
      </c>
      <c r="M898" s="106">
        <v>6379</v>
      </c>
      <c r="N898" s="105"/>
    </row>
    <row r="899" spans="1:14" x14ac:dyDescent="0.25">
      <c r="A899" s="22">
        <v>898</v>
      </c>
      <c r="B899" s="10" t="s">
        <v>904</v>
      </c>
      <c r="C899" s="10" t="s">
        <v>5</v>
      </c>
      <c r="D899" s="11">
        <v>448.69</v>
      </c>
      <c r="E899" s="90">
        <v>5741</v>
      </c>
      <c r="F899" s="36">
        <f t="shared" si="44"/>
        <v>2575929.29</v>
      </c>
      <c r="G899" s="104">
        <v>448.69</v>
      </c>
      <c r="H899" s="105">
        <v>5741</v>
      </c>
      <c r="I899" s="97"/>
      <c r="J899" s="100">
        <f t="shared" si="45"/>
        <v>2833522.219</v>
      </c>
      <c r="K899" s="100">
        <f t="shared" si="46"/>
        <v>2962318.6834999998</v>
      </c>
      <c r="L899" s="97">
        <v>448.69</v>
      </c>
      <c r="M899" s="106">
        <v>5741</v>
      </c>
      <c r="N899" s="105"/>
    </row>
    <row r="900" spans="1:14" x14ac:dyDescent="0.25">
      <c r="A900" s="22">
        <v>899</v>
      </c>
      <c r="B900" s="10" t="s">
        <v>905</v>
      </c>
      <c r="C900" s="10" t="s">
        <v>1</v>
      </c>
      <c r="D900" s="11">
        <v>11.44</v>
      </c>
      <c r="E900" s="90">
        <v>6117</v>
      </c>
      <c r="F900" s="36">
        <f t="shared" si="44"/>
        <v>69978.48</v>
      </c>
      <c r="G900" s="104">
        <v>11.44</v>
      </c>
      <c r="H900" s="105">
        <v>6117</v>
      </c>
      <c r="I900" s="97"/>
      <c r="J900" s="100">
        <f t="shared" si="45"/>
        <v>76976.328000000009</v>
      </c>
      <c r="K900" s="100">
        <f t="shared" si="46"/>
        <v>80475.251999999993</v>
      </c>
      <c r="L900" s="97">
        <v>11.44</v>
      </c>
      <c r="M900" s="106">
        <v>6117</v>
      </c>
      <c r="N900" s="105"/>
    </row>
    <row r="901" spans="1:14" x14ac:dyDescent="0.25">
      <c r="A901" s="22">
        <v>900</v>
      </c>
      <c r="B901" s="10" t="s">
        <v>906</v>
      </c>
      <c r="C901" s="10" t="s">
        <v>11</v>
      </c>
      <c r="D901" s="11">
        <v>47.33</v>
      </c>
      <c r="E901" s="90">
        <v>6204</v>
      </c>
      <c r="F901" s="36">
        <f t="shared" si="44"/>
        <v>293635.32</v>
      </c>
      <c r="G901" s="104">
        <v>47.33</v>
      </c>
      <c r="H901" s="105">
        <v>6204</v>
      </c>
      <c r="I901" s="97"/>
      <c r="J901" s="100">
        <f t="shared" si="45"/>
        <v>322998.85200000001</v>
      </c>
      <c r="K901" s="100">
        <f t="shared" si="46"/>
        <v>337680.61799999996</v>
      </c>
      <c r="L901" s="97">
        <v>47.33</v>
      </c>
      <c r="M901" s="106">
        <v>6204</v>
      </c>
      <c r="N901" s="105"/>
    </row>
    <row r="902" spans="1:14" x14ac:dyDescent="0.25">
      <c r="A902" s="22">
        <v>901</v>
      </c>
      <c r="B902" s="10" t="s">
        <v>907</v>
      </c>
      <c r="C902" s="10" t="s">
        <v>30</v>
      </c>
      <c r="D902" s="11">
        <v>107.9</v>
      </c>
      <c r="E902" s="90">
        <v>4702</v>
      </c>
      <c r="F902" s="36">
        <f t="shared" si="44"/>
        <v>507345.80000000005</v>
      </c>
      <c r="G902" s="104">
        <v>107.9</v>
      </c>
      <c r="H902" s="105">
        <v>4702</v>
      </c>
      <c r="I902" s="97"/>
      <c r="J902" s="100">
        <f t="shared" si="45"/>
        <v>558080.38000000012</v>
      </c>
      <c r="K902" s="100">
        <f t="shared" si="46"/>
        <v>583447.67000000004</v>
      </c>
      <c r="L902" s="97">
        <v>107.9</v>
      </c>
      <c r="M902" s="106">
        <v>4702</v>
      </c>
      <c r="N902" s="105"/>
    </row>
    <row r="903" spans="1:14" x14ac:dyDescent="0.25">
      <c r="A903" s="22">
        <v>902</v>
      </c>
      <c r="B903" s="10" t="s">
        <v>908</v>
      </c>
      <c r="C903" s="10" t="s">
        <v>1</v>
      </c>
      <c r="D903" s="11">
        <v>18.13</v>
      </c>
      <c r="E903" s="90">
        <v>5706</v>
      </c>
      <c r="F903" s="36">
        <f t="shared" si="44"/>
        <v>103449.78</v>
      </c>
      <c r="G903" s="104">
        <v>18.13</v>
      </c>
      <c r="H903" s="105">
        <v>5706</v>
      </c>
      <c r="I903" s="97"/>
      <c r="J903" s="100">
        <f t="shared" si="45"/>
        <v>113794.758</v>
      </c>
      <c r="K903" s="100">
        <f t="shared" si="46"/>
        <v>118967.24699999999</v>
      </c>
      <c r="L903" s="97">
        <v>18.13</v>
      </c>
      <c r="M903" s="106">
        <v>5706</v>
      </c>
      <c r="N903" s="105"/>
    </row>
    <row r="904" spans="1:14" x14ac:dyDescent="0.25">
      <c r="A904" s="22">
        <v>903</v>
      </c>
      <c r="B904" s="10" t="s">
        <v>909</v>
      </c>
      <c r="C904" s="10" t="s">
        <v>30</v>
      </c>
      <c r="D904" s="11">
        <v>94.81</v>
      </c>
      <c r="E904" s="90">
        <v>4555</v>
      </c>
      <c r="F904" s="36">
        <f t="shared" si="44"/>
        <v>431859.55</v>
      </c>
      <c r="G904" s="104">
        <v>94.81</v>
      </c>
      <c r="H904" s="105">
        <v>4555</v>
      </c>
      <c r="I904" s="97"/>
      <c r="J904" s="100">
        <f t="shared" si="45"/>
        <v>475045.505</v>
      </c>
      <c r="K904" s="100">
        <f t="shared" si="46"/>
        <v>496638.48249999993</v>
      </c>
      <c r="L904" s="97">
        <v>94.81</v>
      </c>
      <c r="M904" s="106">
        <v>4555</v>
      </c>
      <c r="N904" s="105"/>
    </row>
    <row r="905" spans="1:14" x14ac:dyDescent="0.25">
      <c r="A905" s="22">
        <v>904</v>
      </c>
      <c r="B905" s="10" t="s">
        <v>910</v>
      </c>
      <c r="C905" s="10" t="s">
        <v>3</v>
      </c>
      <c r="D905" s="11">
        <v>293.61</v>
      </c>
      <c r="E905" s="90">
        <v>5030</v>
      </c>
      <c r="F905" s="36">
        <f t="shared" si="44"/>
        <v>1476858.3</v>
      </c>
      <c r="G905" s="104">
        <v>293.61</v>
      </c>
      <c r="H905" s="105">
        <v>5030</v>
      </c>
      <c r="I905" s="97"/>
      <c r="J905" s="100">
        <f t="shared" si="45"/>
        <v>1624544.1300000001</v>
      </c>
      <c r="K905" s="100">
        <f t="shared" si="46"/>
        <v>1698387.0449999999</v>
      </c>
      <c r="L905" s="97">
        <v>293.61</v>
      </c>
      <c r="M905" s="106">
        <v>5030</v>
      </c>
      <c r="N905" s="105"/>
    </row>
    <row r="906" spans="1:14" x14ac:dyDescent="0.25">
      <c r="A906" s="22">
        <v>905</v>
      </c>
      <c r="B906" s="10" t="s">
        <v>911</v>
      </c>
      <c r="C906" s="10" t="s">
        <v>30</v>
      </c>
      <c r="D906" s="11">
        <v>213.61</v>
      </c>
      <c r="E906" s="90">
        <v>8783</v>
      </c>
      <c r="F906" s="36">
        <f t="shared" si="44"/>
        <v>1876136.6300000001</v>
      </c>
      <c r="G906" s="104">
        <v>213.61</v>
      </c>
      <c r="H906" s="105">
        <v>8783</v>
      </c>
      <c r="I906" s="97"/>
      <c r="J906" s="100">
        <f t="shared" si="45"/>
        <v>2063750.2930000003</v>
      </c>
      <c r="K906" s="100">
        <f t="shared" si="46"/>
        <v>2157557.1244999999</v>
      </c>
      <c r="L906" s="97">
        <v>213.61</v>
      </c>
      <c r="M906" s="106">
        <v>8783</v>
      </c>
      <c r="N906" s="105"/>
    </row>
    <row r="907" spans="1:14" x14ac:dyDescent="0.25">
      <c r="A907" s="22">
        <v>906</v>
      </c>
      <c r="B907" s="10" t="s">
        <v>912</v>
      </c>
      <c r="C907" s="10" t="s">
        <v>11</v>
      </c>
      <c r="D907" s="11">
        <v>446.87</v>
      </c>
      <c r="E907" s="90">
        <v>5553</v>
      </c>
      <c r="F907" s="36">
        <f t="shared" si="44"/>
        <v>2481469.11</v>
      </c>
      <c r="G907" s="104">
        <v>446.87</v>
      </c>
      <c r="H907" s="105">
        <v>5553</v>
      </c>
      <c r="I907" s="97"/>
      <c r="J907" s="100">
        <f t="shared" si="45"/>
        <v>2729616.0210000002</v>
      </c>
      <c r="K907" s="100">
        <f t="shared" si="46"/>
        <v>2853689.4764999994</v>
      </c>
      <c r="L907" s="97">
        <v>446.87</v>
      </c>
      <c r="M907" s="106">
        <v>5553</v>
      </c>
      <c r="N907" s="105"/>
    </row>
    <row r="908" spans="1:14" x14ac:dyDescent="0.25">
      <c r="A908" s="22">
        <v>907</v>
      </c>
      <c r="B908" s="10" t="s">
        <v>913</v>
      </c>
      <c r="C908" s="10" t="s">
        <v>8</v>
      </c>
      <c r="D908" s="11">
        <v>409.63</v>
      </c>
      <c r="E908" s="90">
        <v>6543</v>
      </c>
      <c r="F908" s="36">
        <f t="shared" si="44"/>
        <v>2680209.09</v>
      </c>
      <c r="G908" s="104">
        <v>409.63</v>
      </c>
      <c r="H908" s="105">
        <v>6543</v>
      </c>
      <c r="I908" s="97"/>
      <c r="J908" s="100">
        <f t="shared" si="45"/>
        <v>2948229.9990000003</v>
      </c>
      <c r="K908" s="100">
        <f t="shared" si="46"/>
        <v>3082240.4534999994</v>
      </c>
      <c r="L908" s="97">
        <v>409.63</v>
      </c>
      <c r="M908" s="106">
        <v>6543</v>
      </c>
      <c r="N908" s="105"/>
    </row>
    <row r="909" spans="1:14" x14ac:dyDescent="0.25">
      <c r="A909" s="22">
        <v>908</v>
      </c>
      <c r="B909" s="10" t="s">
        <v>914</v>
      </c>
      <c r="C909" s="10" t="s">
        <v>3</v>
      </c>
      <c r="D909" s="11">
        <v>174.2</v>
      </c>
      <c r="E909" s="90">
        <v>7210</v>
      </c>
      <c r="F909" s="36">
        <f t="shared" si="44"/>
        <v>1255982</v>
      </c>
      <c r="G909" s="104">
        <v>174.2</v>
      </c>
      <c r="H909" s="105">
        <v>7210</v>
      </c>
      <c r="I909" s="97"/>
      <c r="J909" s="100">
        <f t="shared" si="45"/>
        <v>1381580.2000000002</v>
      </c>
      <c r="K909" s="100">
        <f t="shared" si="46"/>
        <v>1444379.2999999998</v>
      </c>
      <c r="L909" s="97">
        <v>174.2</v>
      </c>
      <c r="M909" s="106">
        <v>7210</v>
      </c>
      <c r="N909" s="105"/>
    </row>
    <row r="910" spans="1:14" x14ac:dyDescent="0.25">
      <c r="A910" s="22">
        <v>909</v>
      </c>
      <c r="B910" s="10" t="s">
        <v>915</v>
      </c>
      <c r="C910" s="10" t="s">
        <v>5</v>
      </c>
      <c r="D910" s="11">
        <v>133.41</v>
      </c>
      <c r="E910" s="90">
        <v>6871</v>
      </c>
      <c r="F910" s="36">
        <f t="shared" si="44"/>
        <v>916660.11</v>
      </c>
      <c r="G910" s="104">
        <v>133.41</v>
      </c>
      <c r="H910" s="105">
        <v>6871</v>
      </c>
      <c r="I910" s="97"/>
      <c r="J910" s="100">
        <f t="shared" si="45"/>
        <v>1008326.121</v>
      </c>
      <c r="K910" s="100">
        <f t="shared" si="46"/>
        <v>1054159.1265</v>
      </c>
      <c r="L910" s="97">
        <v>133.41</v>
      </c>
      <c r="M910" s="106">
        <v>6871</v>
      </c>
      <c r="N910" s="105"/>
    </row>
    <row r="911" spans="1:14" x14ac:dyDescent="0.25">
      <c r="A911" s="22">
        <v>910</v>
      </c>
      <c r="B911" s="10" t="s">
        <v>916</v>
      </c>
      <c r="C911" s="10" t="s">
        <v>1</v>
      </c>
      <c r="D911" s="11">
        <v>192.95</v>
      </c>
      <c r="E911" s="90">
        <v>3936</v>
      </c>
      <c r="F911" s="36">
        <f t="shared" si="44"/>
        <v>759451.2</v>
      </c>
      <c r="G911" s="104">
        <v>192.95</v>
      </c>
      <c r="H911" s="105">
        <v>3936</v>
      </c>
      <c r="I911" s="97"/>
      <c r="J911" s="100">
        <f t="shared" si="45"/>
        <v>835396.32000000007</v>
      </c>
      <c r="K911" s="100">
        <f t="shared" si="46"/>
        <v>873368.87999999989</v>
      </c>
      <c r="L911" s="97">
        <v>192.95</v>
      </c>
      <c r="M911" s="106">
        <v>3936</v>
      </c>
      <c r="N911" s="105"/>
    </row>
    <row r="912" spans="1:14" x14ac:dyDescent="0.25">
      <c r="A912" s="22">
        <v>911</v>
      </c>
      <c r="B912" s="10" t="s">
        <v>917</v>
      </c>
      <c r="C912" s="10" t="s">
        <v>11</v>
      </c>
      <c r="D912" s="11">
        <v>297.2</v>
      </c>
      <c r="E912" s="90">
        <v>5207</v>
      </c>
      <c r="F912" s="36">
        <f t="shared" si="44"/>
        <v>1547520.4</v>
      </c>
      <c r="G912" s="104">
        <v>297.2</v>
      </c>
      <c r="H912" s="105">
        <v>5207</v>
      </c>
      <c r="I912" s="97"/>
      <c r="J912" s="100">
        <f t="shared" si="45"/>
        <v>1702272.44</v>
      </c>
      <c r="K912" s="100">
        <f t="shared" si="46"/>
        <v>1779648.4599999997</v>
      </c>
      <c r="L912" s="97">
        <v>297.2</v>
      </c>
      <c r="M912" s="106">
        <v>5207</v>
      </c>
      <c r="N912" s="105"/>
    </row>
    <row r="913" spans="1:14" x14ac:dyDescent="0.25">
      <c r="A913" s="22">
        <v>912</v>
      </c>
      <c r="B913" s="10" t="s">
        <v>918</v>
      </c>
      <c r="C913" s="10" t="s">
        <v>3</v>
      </c>
      <c r="D913" s="11">
        <v>137.69</v>
      </c>
      <c r="E913" s="90">
        <v>5114</v>
      </c>
      <c r="F913" s="36">
        <f t="shared" si="44"/>
        <v>704146.66</v>
      </c>
      <c r="G913" s="104">
        <v>137.69</v>
      </c>
      <c r="H913" s="105">
        <v>5114</v>
      </c>
      <c r="I913" s="97"/>
      <c r="J913" s="100">
        <f t="shared" si="45"/>
        <v>774561.32600000012</v>
      </c>
      <c r="K913" s="100">
        <f t="shared" si="46"/>
        <v>809768.65899999999</v>
      </c>
      <c r="L913" s="97">
        <v>137.69</v>
      </c>
      <c r="M913" s="106">
        <v>5114</v>
      </c>
      <c r="N913" s="105"/>
    </row>
    <row r="914" spans="1:14" x14ac:dyDescent="0.25">
      <c r="A914" s="22">
        <v>913</v>
      </c>
      <c r="B914" s="10" t="s">
        <v>919</v>
      </c>
      <c r="C914" s="10" t="s">
        <v>3</v>
      </c>
      <c r="D914" s="11">
        <v>313.95</v>
      </c>
      <c r="E914" s="90">
        <v>5649</v>
      </c>
      <c r="F914" s="36">
        <f t="shared" si="44"/>
        <v>1773503.55</v>
      </c>
      <c r="G914" s="104">
        <v>313.95</v>
      </c>
      <c r="H914" s="105">
        <v>5649</v>
      </c>
      <c r="I914" s="97"/>
      <c r="J914" s="100">
        <f t="shared" si="45"/>
        <v>1950853.9050000003</v>
      </c>
      <c r="K914" s="100">
        <f t="shared" si="46"/>
        <v>2039529.0824999998</v>
      </c>
      <c r="L914" s="97">
        <v>313.95</v>
      </c>
      <c r="M914" s="106">
        <v>5649</v>
      </c>
      <c r="N914" s="105"/>
    </row>
    <row r="915" spans="1:14" x14ac:dyDescent="0.25">
      <c r="A915" s="22">
        <v>914</v>
      </c>
      <c r="B915" s="10" t="s">
        <v>920</v>
      </c>
      <c r="C915" s="10" t="s">
        <v>11</v>
      </c>
      <c r="D915" s="11">
        <v>207.66</v>
      </c>
      <c r="E915" s="90">
        <v>7474</v>
      </c>
      <c r="F915" s="36">
        <f t="shared" si="44"/>
        <v>1552050.84</v>
      </c>
      <c r="G915" s="104">
        <v>207.66</v>
      </c>
      <c r="H915" s="105">
        <v>7474</v>
      </c>
      <c r="I915" s="97"/>
      <c r="J915" s="100">
        <f t="shared" si="45"/>
        <v>1707255.9240000001</v>
      </c>
      <c r="K915" s="100">
        <f t="shared" si="46"/>
        <v>1784858.466</v>
      </c>
      <c r="L915" s="97">
        <v>207.66</v>
      </c>
      <c r="M915" s="106">
        <v>7474</v>
      </c>
      <c r="N915" s="105"/>
    </row>
    <row r="916" spans="1:14" x14ac:dyDescent="0.25">
      <c r="A916" s="22">
        <v>915</v>
      </c>
      <c r="B916" s="10" t="s">
        <v>921</v>
      </c>
      <c r="C916" s="10" t="s">
        <v>5</v>
      </c>
      <c r="D916" s="11">
        <v>278.26</v>
      </c>
      <c r="E916" s="90">
        <v>6669</v>
      </c>
      <c r="F916" s="36">
        <f t="shared" si="44"/>
        <v>1855715.94</v>
      </c>
      <c r="G916" s="104">
        <v>278.26</v>
      </c>
      <c r="H916" s="105">
        <v>6669</v>
      </c>
      <c r="I916" s="97"/>
      <c r="J916" s="100">
        <f t="shared" si="45"/>
        <v>2041287.5340000002</v>
      </c>
      <c r="K916" s="100">
        <f t="shared" si="46"/>
        <v>2134073.3309999998</v>
      </c>
      <c r="L916" s="97">
        <v>278.26</v>
      </c>
      <c r="M916" s="106">
        <v>6669</v>
      </c>
      <c r="N916" s="105"/>
    </row>
    <row r="917" spans="1:14" x14ac:dyDescent="0.25">
      <c r="A917" s="22">
        <v>916</v>
      </c>
      <c r="B917" s="10" t="s">
        <v>922</v>
      </c>
      <c r="C917" s="10" t="s">
        <v>5</v>
      </c>
      <c r="D917" s="11">
        <v>220.88</v>
      </c>
      <c r="E917" s="90">
        <v>5997</v>
      </c>
      <c r="F917" s="36">
        <f t="shared" si="44"/>
        <v>1324617.3599999999</v>
      </c>
      <c r="G917" s="104">
        <v>220.88</v>
      </c>
      <c r="H917" s="105">
        <v>5997</v>
      </c>
      <c r="I917" s="97"/>
      <c r="J917" s="100">
        <f t="shared" si="45"/>
        <v>1457079.0959999999</v>
      </c>
      <c r="K917" s="100">
        <f t="shared" si="46"/>
        <v>1523309.9639999997</v>
      </c>
      <c r="L917" s="97">
        <v>220.88</v>
      </c>
      <c r="M917" s="106">
        <v>5997</v>
      </c>
      <c r="N917" s="105"/>
    </row>
    <row r="918" spans="1:14" x14ac:dyDescent="0.25">
      <c r="A918" s="22">
        <v>917</v>
      </c>
      <c r="B918" s="10" t="s">
        <v>923</v>
      </c>
      <c r="C918" s="10" t="s">
        <v>8</v>
      </c>
      <c r="D918" s="11">
        <v>150.76</v>
      </c>
      <c r="E918" s="90">
        <v>8361</v>
      </c>
      <c r="F918" s="36">
        <f t="shared" si="44"/>
        <v>1260504.3599999999</v>
      </c>
      <c r="G918" s="104">
        <v>150.76</v>
      </c>
      <c r="H918" s="105">
        <v>8361</v>
      </c>
      <c r="I918" s="97"/>
      <c r="J918" s="100">
        <f t="shared" si="45"/>
        <v>1386554.7959999999</v>
      </c>
      <c r="K918" s="100">
        <f t="shared" si="46"/>
        <v>1449580.0139999997</v>
      </c>
      <c r="L918" s="97">
        <v>150.76</v>
      </c>
      <c r="M918" s="106">
        <v>8361</v>
      </c>
      <c r="N918" s="105"/>
    </row>
    <row r="919" spans="1:14" x14ac:dyDescent="0.25">
      <c r="A919" s="22">
        <v>918</v>
      </c>
      <c r="B919" s="10" t="s">
        <v>924</v>
      </c>
      <c r="C919" s="10" t="s">
        <v>17</v>
      </c>
      <c r="D919" s="11">
        <v>474.48</v>
      </c>
      <c r="E919" s="90">
        <v>6768</v>
      </c>
      <c r="F919" s="36">
        <f t="shared" si="44"/>
        <v>3211280.64</v>
      </c>
      <c r="G919" s="104">
        <v>474.48</v>
      </c>
      <c r="H919" s="105">
        <v>6768</v>
      </c>
      <c r="I919" s="97"/>
      <c r="J919" s="100">
        <f t="shared" si="45"/>
        <v>3532408.7040000004</v>
      </c>
      <c r="K919" s="100">
        <f t="shared" si="46"/>
        <v>3692972.736</v>
      </c>
      <c r="L919" s="97">
        <v>474.48</v>
      </c>
      <c r="M919" s="106">
        <v>6768</v>
      </c>
      <c r="N919" s="105"/>
    </row>
    <row r="920" spans="1:14" x14ac:dyDescent="0.25">
      <c r="A920" s="22">
        <v>919</v>
      </c>
      <c r="B920" s="10" t="s">
        <v>925</v>
      </c>
      <c r="C920" s="10" t="s">
        <v>30</v>
      </c>
      <c r="D920" s="11">
        <v>382.98</v>
      </c>
      <c r="E920" s="90">
        <v>6438</v>
      </c>
      <c r="F920" s="36">
        <f t="shared" si="44"/>
        <v>2465625.2400000002</v>
      </c>
      <c r="G920" s="104">
        <v>382.98</v>
      </c>
      <c r="H920" s="105">
        <v>6438</v>
      </c>
      <c r="I920" s="97"/>
      <c r="J920" s="100">
        <f t="shared" si="45"/>
        <v>2712187.7640000004</v>
      </c>
      <c r="K920" s="100">
        <f t="shared" si="46"/>
        <v>2835469.0260000001</v>
      </c>
      <c r="L920" s="97">
        <v>382.98</v>
      </c>
      <c r="M920" s="106">
        <v>6438</v>
      </c>
      <c r="N920" s="105"/>
    </row>
    <row r="921" spans="1:14" x14ac:dyDescent="0.25">
      <c r="A921" s="22">
        <v>920</v>
      </c>
      <c r="B921" s="10" t="s">
        <v>926</v>
      </c>
      <c r="C921" s="10" t="s">
        <v>5</v>
      </c>
      <c r="D921" s="11">
        <v>74.36</v>
      </c>
      <c r="E921" s="90">
        <v>6777</v>
      </c>
      <c r="F921" s="36">
        <f t="shared" si="44"/>
        <v>503937.72</v>
      </c>
      <c r="G921" s="104">
        <v>74.36</v>
      </c>
      <c r="H921" s="105">
        <v>6777</v>
      </c>
      <c r="I921" s="97"/>
      <c r="J921" s="100">
        <f t="shared" si="45"/>
        <v>554331.49199999997</v>
      </c>
      <c r="K921" s="100">
        <f t="shared" si="46"/>
        <v>579528.37799999991</v>
      </c>
      <c r="L921" s="97">
        <v>74.36</v>
      </c>
      <c r="M921" s="106">
        <v>6777</v>
      </c>
      <c r="N921" s="105"/>
    </row>
    <row r="922" spans="1:14" x14ac:dyDescent="0.25">
      <c r="A922" s="22">
        <v>921</v>
      </c>
      <c r="B922" s="10" t="s">
        <v>927</v>
      </c>
      <c r="C922" s="10" t="s">
        <v>8</v>
      </c>
      <c r="D922" s="11">
        <v>434.89</v>
      </c>
      <c r="E922" s="90">
        <v>5018</v>
      </c>
      <c r="F922" s="36">
        <f t="shared" si="44"/>
        <v>2182278.02</v>
      </c>
      <c r="G922" s="104">
        <v>434.89</v>
      </c>
      <c r="H922" s="105">
        <v>5018</v>
      </c>
      <c r="I922" s="97"/>
      <c r="J922" s="100">
        <f t="shared" si="45"/>
        <v>2400505.8220000002</v>
      </c>
      <c r="K922" s="100">
        <f t="shared" si="46"/>
        <v>2509619.7229999998</v>
      </c>
      <c r="L922" s="97">
        <v>434.89</v>
      </c>
      <c r="M922" s="106">
        <v>5018</v>
      </c>
      <c r="N922" s="105"/>
    </row>
    <row r="923" spans="1:14" x14ac:dyDescent="0.25">
      <c r="A923" s="22">
        <v>922</v>
      </c>
      <c r="B923" s="10" t="s">
        <v>928</v>
      </c>
      <c r="C923" s="10" t="s">
        <v>30</v>
      </c>
      <c r="D923" s="11">
        <v>246.28</v>
      </c>
      <c r="E923" s="90">
        <v>5663</v>
      </c>
      <c r="F923" s="36">
        <f t="shared" si="44"/>
        <v>1394683.64</v>
      </c>
      <c r="G923" s="104">
        <v>246.28</v>
      </c>
      <c r="H923" s="105">
        <v>5663</v>
      </c>
      <c r="I923" s="97"/>
      <c r="J923" s="100">
        <f t="shared" si="45"/>
        <v>1534152.004</v>
      </c>
      <c r="K923" s="100">
        <f t="shared" si="46"/>
        <v>1603886.1859999998</v>
      </c>
      <c r="L923" s="97">
        <v>246.28</v>
      </c>
      <c r="M923" s="106">
        <v>5663</v>
      </c>
      <c r="N923" s="105"/>
    </row>
    <row r="924" spans="1:14" x14ac:dyDescent="0.25">
      <c r="A924" s="22">
        <v>923</v>
      </c>
      <c r="B924" s="10" t="s">
        <v>929</v>
      </c>
      <c r="C924" s="10" t="s">
        <v>3</v>
      </c>
      <c r="D924" s="11">
        <v>447.8</v>
      </c>
      <c r="E924" s="90">
        <v>5263</v>
      </c>
      <c r="F924" s="36">
        <f t="shared" si="44"/>
        <v>2356771.4</v>
      </c>
      <c r="G924" s="104">
        <v>447.8</v>
      </c>
      <c r="H924" s="105">
        <v>5263</v>
      </c>
      <c r="I924" s="97"/>
      <c r="J924" s="100">
        <f t="shared" si="45"/>
        <v>2592448.54</v>
      </c>
      <c r="K924" s="100">
        <f t="shared" si="46"/>
        <v>2710287.11</v>
      </c>
      <c r="L924" s="97">
        <v>447.8</v>
      </c>
      <c r="M924" s="106">
        <v>5263</v>
      </c>
      <c r="N924" s="105"/>
    </row>
    <row r="925" spans="1:14" x14ac:dyDescent="0.25">
      <c r="A925" s="22">
        <v>924</v>
      </c>
      <c r="B925" s="10" t="s">
        <v>930</v>
      </c>
      <c r="C925" s="10" t="s">
        <v>11</v>
      </c>
      <c r="D925" s="11">
        <v>400.93</v>
      </c>
      <c r="E925" s="90">
        <v>8525</v>
      </c>
      <c r="F925" s="36">
        <f t="shared" si="44"/>
        <v>3417928.25</v>
      </c>
      <c r="G925" s="104">
        <v>400.93</v>
      </c>
      <c r="H925" s="105">
        <v>8525</v>
      </c>
      <c r="I925" s="97"/>
      <c r="J925" s="100">
        <f t="shared" si="45"/>
        <v>3759721.0750000002</v>
      </c>
      <c r="K925" s="100">
        <f t="shared" si="46"/>
        <v>3930617.4874999998</v>
      </c>
      <c r="L925" s="97">
        <v>400.93</v>
      </c>
      <c r="M925" s="106">
        <v>8525</v>
      </c>
      <c r="N925" s="105"/>
    </row>
    <row r="926" spans="1:14" x14ac:dyDescent="0.25">
      <c r="A926" s="22">
        <v>925</v>
      </c>
      <c r="B926" s="10" t="s">
        <v>931</v>
      </c>
      <c r="C926" s="10" t="s">
        <v>5</v>
      </c>
      <c r="D926" s="11">
        <v>215.48</v>
      </c>
      <c r="E926" s="90">
        <v>6401</v>
      </c>
      <c r="F926" s="36">
        <f t="shared" si="44"/>
        <v>1379287.48</v>
      </c>
      <c r="G926" s="104">
        <v>215.48</v>
      </c>
      <c r="H926" s="105">
        <v>6401</v>
      </c>
      <c r="I926" s="97"/>
      <c r="J926" s="100">
        <f t="shared" si="45"/>
        <v>1517216.2280000001</v>
      </c>
      <c r="K926" s="100">
        <f t="shared" si="46"/>
        <v>1586180.602</v>
      </c>
      <c r="L926" s="97">
        <v>215.48</v>
      </c>
      <c r="M926" s="106">
        <v>6401</v>
      </c>
      <c r="N926" s="105"/>
    </row>
    <row r="927" spans="1:14" x14ac:dyDescent="0.25">
      <c r="A927" s="22">
        <v>926</v>
      </c>
      <c r="B927" s="10" t="s">
        <v>932</v>
      </c>
      <c r="C927" s="10" t="s">
        <v>8</v>
      </c>
      <c r="D927" s="11">
        <v>16.12</v>
      </c>
      <c r="E927" s="90">
        <v>6673</v>
      </c>
      <c r="F927" s="36">
        <f t="shared" si="44"/>
        <v>107568.76000000001</v>
      </c>
      <c r="G927" s="104">
        <v>16.12</v>
      </c>
      <c r="H927" s="105">
        <v>6673</v>
      </c>
      <c r="I927" s="97"/>
      <c r="J927" s="100">
        <f t="shared" si="45"/>
        <v>118325.63600000001</v>
      </c>
      <c r="K927" s="100">
        <f t="shared" si="46"/>
        <v>123704.07400000001</v>
      </c>
      <c r="L927" s="97">
        <v>16.12</v>
      </c>
      <c r="M927" s="106">
        <v>6673</v>
      </c>
      <c r="N927" s="105"/>
    </row>
    <row r="928" spans="1:14" x14ac:dyDescent="0.25">
      <c r="A928" s="22">
        <v>927</v>
      </c>
      <c r="B928" s="10" t="s">
        <v>933</v>
      </c>
      <c r="C928" s="10" t="s">
        <v>3</v>
      </c>
      <c r="D928" s="11">
        <v>138</v>
      </c>
      <c r="E928" s="90">
        <v>5687</v>
      </c>
      <c r="F928" s="36">
        <f t="shared" si="44"/>
        <v>784806</v>
      </c>
      <c r="G928" s="104">
        <v>138</v>
      </c>
      <c r="H928" s="105">
        <v>5687</v>
      </c>
      <c r="I928" s="97"/>
      <c r="J928" s="100">
        <f t="shared" si="45"/>
        <v>863286.60000000009</v>
      </c>
      <c r="K928" s="100">
        <f t="shared" si="46"/>
        <v>902526.89999999991</v>
      </c>
      <c r="L928" s="97">
        <v>138</v>
      </c>
      <c r="M928" s="106">
        <v>5687</v>
      </c>
      <c r="N928" s="105"/>
    </row>
    <row r="929" spans="1:14" x14ac:dyDescent="0.25">
      <c r="A929" s="22">
        <v>928</v>
      </c>
      <c r="B929" s="10" t="s">
        <v>934</v>
      </c>
      <c r="C929" s="10" t="s">
        <v>5</v>
      </c>
      <c r="D929" s="11">
        <v>273.11</v>
      </c>
      <c r="E929" s="90">
        <v>6010</v>
      </c>
      <c r="F929" s="36">
        <f t="shared" si="44"/>
        <v>1641391.1</v>
      </c>
      <c r="G929" s="104">
        <v>273.11</v>
      </c>
      <c r="H929" s="105">
        <v>6010</v>
      </c>
      <c r="I929" s="97"/>
      <c r="J929" s="100">
        <f t="shared" si="45"/>
        <v>1805530.2100000002</v>
      </c>
      <c r="K929" s="100">
        <f t="shared" si="46"/>
        <v>1887599.7649999999</v>
      </c>
      <c r="L929" s="97">
        <v>273.11</v>
      </c>
      <c r="M929" s="106">
        <v>6010</v>
      </c>
      <c r="N929" s="105"/>
    </row>
    <row r="930" spans="1:14" x14ac:dyDescent="0.25">
      <c r="A930" s="22">
        <v>929</v>
      </c>
      <c r="B930" s="10" t="s">
        <v>935</v>
      </c>
      <c r="C930" s="10" t="s">
        <v>1</v>
      </c>
      <c r="D930" s="11">
        <v>318.57</v>
      </c>
      <c r="E930" s="90">
        <v>3959</v>
      </c>
      <c r="F930" s="36">
        <f t="shared" si="44"/>
        <v>1261218.6299999999</v>
      </c>
      <c r="G930" s="104">
        <v>318.57</v>
      </c>
      <c r="H930" s="105">
        <v>3959</v>
      </c>
      <c r="I930" s="97"/>
      <c r="J930" s="100">
        <f t="shared" si="45"/>
        <v>1387340.493</v>
      </c>
      <c r="K930" s="100">
        <f t="shared" si="46"/>
        <v>1450401.4244999997</v>
      </c>
      <c r="L930" s="97">
        <v>318.57</v>
      </c>
      <c r="M930" s="106">
        <v>3959</v>
      </c>
      <c r="N930" s="105"/>
    </row>
    <row r="931" spans="1:14" x14ac:dyDescent="0.25">
      <c r="A931" s="22">
        <v>930</v>
      </c>
      <c r="B931" s="10" t="s">
        <v>936</v>
      </c>
      <c r="C931" s="10" t="s">
        <v>17</v>
      </c>
      <c r="D931" s="11">
        <v>132.65</v>
      </c>
      <c r="E931" s="90">
        <v>6508</v>
      </c>
      <c r="F931" s="36">
        <f t="shared" si="44"/>
        <v>863286.20000000007</v>
      </c>
      <c r="G931" s="104">
        <v>132.65</v>
      </c>
      <c r="H931" s="105">
        <v>6508</v>
      </c>
      <c r="I931" s="97"/>
      <c r="J931" s="100">
        <f t="shared" si="45"/>
        <v>949614.82000000018</v>
      </c>
      <c r="K931" s="100">
        <f t="shared" si="46"/>
        <v>992779.13</v>
      </c>
      <c r="L931" s="97">
        <v>132.65</v>
      </c>
      <c r="M931" s="106">
        <v>6508</v>
      </c>
      <c r="N931" s="105"/>
    </row>
    <row r="932" spans="1:14" x14ac:dyDescent="0.25">
      <c r="A932" s="22">
        <v>931</v>
      </c>
      <c r="B932" s="10" t="s">
        <v>937</v>
      </c>
      <c r="C932" s="10" t="s">
        <v>3</v>
      </c>
      <c r="D932" s="11">
        <v>73.98</v>
      </c>
      <c r="E932" s="90">
        <v>6846</v>
      </c>
      <c r="F932" s="36">
        <f t="shared" si="44"/>
        <v>506467.08</v>
      </c>
      <c r="G932" s="104">
        <v>73.98</v>
      </c>
      <c r="H932" s="105">
        <v>6846</v>
      </c>
      <c r="I932" s="97"/>
      <c r="J932" s="100">
        <f t="shared" si="45"/>
        <v>557113.78800000006</v>
      </c>
      <c r="K932" s="100">
        <f t="shared" si="46"/>
        <v>582437.14199999999</v>
      </c>
      <c r="L932" s="97">
        <v>73.98</v>
      </c>
      <c r="M932" s="106">
        <v>6846</v>
      </c>
      <c r="N932" s="105"/>
    </row>
    <row r="933" spans="1:14" x14ac:dyDescent="0.25">
      <c r="A933" s="22">
        <v>932</v>
      </c>
      <c r="B933" s="10" t="s">
        <v>938</v>
      </c>
      <c r="C933" s="10" t="s">
        <v>5</v>
      </c>
      <c r="D933" s="11">
        <v>418.29</v>
      </c>
      <c r="E933" s="90">
        <v>5234</v>
      </c>
      <c r="F933" s="36">
        <f t="shared" si="44"/>
        <v>2189329.8600000003</v>
      </c>
      <c r="G933" s="104">
        <v>418.29</v>
      </c>
      <c r="H933" s="105">
        <v>5234</v>
      </c>
      <c r="I933" s="97"/>
      <c r="J933" s="100">
        <f t="shared" si="45"/>
        <v>2408262.8460000004</v>
      </c>
      <c r="K933" s="100">
        <f t="shared" si="46"/>
        <v>2517729.3390000002</v>
      </c>
      <c r="L933" s="97">
        <v>418.29</v>
      </c>
      <c r="M933" s="106">
        <v>5234</v>
      </c>
      <c r="N933" s="105"/>
    </row>
    <row r="934" spans="1:14" x14ac:dyDescent="0.25">
      <c r="A934" s="22">
        <v>933</v>
      </c>
      <c r="B934" s="10" t="s">
        <v>939</v>
      </c>
      <c r="C934" s="10" t="s">
        <v>3</v>
      </c>
      <c r="D934" s="11">
        <v>492.28</v>
      </c>
      <c r="E934" s="90">
        <v>6702</v>
      </c>
      <c r="F934" s="36">
        <f t="shared" si="44"/>
        <v>3299260.5599999996</v>
      </c>
      <c r="G934" s="104">
        <v>492.28</v>
      </c>
      <c r="H934" s="105">
        <v>6702</v>
      </c>
      <c r="I934" s="97"/>
      <c r="J934" s="100">
        <f t="shared" si="45"/>
        <v>3629186.6159999999</v>
      </c>
      <c r="K934" s="100">
        <f t="shared" si="46"/>
        <v>3794149.6439999994</v>
      </c>
      <c r="L934" s="97">
        <v>492.28</v>
      </c>
      <c r="M934" s="106">
        <v>6702</v>
      </c>
      <c r="N934" s="105"/>
    </row>
    <row r="935" spans="1:14" x14ac:dyDescent="0.25">
      <c r="A935" s="22">
        <v>934</v>
      </c>
      <c r="B935" s="10" t="s">
        <v>940</v>
      </c>
      <c r="C935" s="10" t="s">
        <v>11</v>
      </c>
      <c r="D935" s="11">
        <v>265.22000000000003</v>
      </c>
      <c r="E935" s="90">
        <v>5954</v>
      </c>
      <c r="F935" s="36">
        <f t="shared" si="44"/>
        <v>1579119.8800000001</v>
      </c>
      <c r="G935" s="104">
        <v>265.22000000000003</v>
      </c>
      <c r="H935" s="105">
        <v>5954</v>
      </c>
      <c r="I935" s="97"/>
      <c r="J935" s="100">
        <f t="shared" si="45"/>
        <v>1737031.8680000002</v>
      </c>
      <c r="K935" s="100">
        <f t="shared" si="46"/>
        <v>1815987.862</v>
      </c>
      <c r="L935" s="97">
        <v>265.22000000000003</v>
      </c>
      <c r="M935" s="106">
        <v>5954</v>
      </c>
      <c r="N935" s="105"/>
    </row>
    <row r="936" spans="1:14" x14ac:dyDescent="0.25">
      <c r="A936" s="22">
        <v>935</v>
      </c>
      <c r="B936" s="10" t="s">
        <v>941</v>
      </c>
      <c r="C936" s="10" t="s">
        <v>11</v>
      </c>
      <c r="D936" s="11">
        <v>89.98</v>
      </c>
      <c r="E936" s="90">
        <v>5013</v>
      </c>
      <c r="F936" s="36">
        <f t="shared" si="44"/>
        <v>451069.74000000005</v>
      </c>
      <c r="G936" s="104">
        <v>89.98</v>
      </c>
      <c r="H936" s="105">
        <v>5013</v>
      </c>
      <c r="I936" s="97"/>
      <c r="J936" s="100">
        <f t="shared" si="45"/>
        <v>496176.71400000009</v>
      </c>
      <c r="K936" s="100">
        <f t="shared" si="46"/>
        <v>518730.201</v>
      </c>
      <c r="L936" s="97">
        <v>89.98</v>
      </c>
      <c r="M936" s="106">
        <v>5013</v>
      </c>
      <c r="N936" s="105"/>
    </row>
    <row r="937" spans="1:14" x14ac:dyDescent="0.25">
      <c r="A937" s="22">
        <v>936</v>
      </c>
      <c r="B937" s="10" t="s">
        <v>942</v>
      </c>
      <c r="C937" s="10" t="s">
        <v>17</v>
      </c>
      <c r="D937" s="11">
        <v>139.79</v>
      </c>
      <c r="E937" s="90">
        <v>7522</v>
      </c>
      <c r="F937" s="36">
        <f t="shared" si="44"/>
        <v>1051500.3799999999</v>
      </c>
      <c r="G937" s="104">
        <v>139.79</v>
      </c>
      <c r="H937" s="105">
        <v>7522</v>
      </c>
      <c r="I937" s="97"/>
      <c r="J937" s="100">
        <f t="shared" si="45"/>
        <v>1156650.4180000001</v>
      </c>
      <c r="K937" s="100">
        <f t="shared" si="46"/>
        <v>1209225.4369999997</v>
      </c>
      <c r="L937" s="97">
        <v>139.79</v>
      </c>
      <c r="M937" s="106">
        <v>7522</v>
      </c>
      <c r="N937" s="105"/>
    </row>
    <row r="938" spans="1:14" x14ac:dyDescent="0.25">
      <c r="A938" s="22">
        <v>937</v>
      </c>
      <c r="B938" s="10" t="s">
        <v>943</v>
      </c>
      <c r="C938" s="10" t="s">
        <v>11</v>
      </c>
      <c r="D938" s="11">
        <v>14.1</v>
      </c>
      <c r="E938" s="90">
        <v>8459</v>
      </c>
      <c r="F938" s="36">
        <f t="shared" si="44"/>
        <v>119271.9</v>
      </c>
      <c r="G938" s="104">
        <v>14.1</v>
      </c>
      <c r="H938" s="105">
        <v>8459</v>
      </c>
      <c r="I938" s="97"/>
      <c r="J938" s="100">
        <f t="shared" si="45"/>
        <v>131199.09</v>
      </c>
      <c r="K938" s="100">
        <f t="shared" si="46"/>
        <v>137162.68499999997</v>
      </c>
      <c r="L938" s="97">
        <v>14.1</v>
      </c>
      <c r="M938" s="106">
        <v>8459</v>
      </c>
      <c r="N938" s="105"/>
    </row>
    <row r="939" spans="1:14" x14ac:dyDescent="0.25">
      <c r="A939" s="22">
        <v>938</v>
      </c>
      <c r="B939" s="10" t="s">
        <v>944</v>
      </c>
      <c r="C939" s="10" t="s">
        <v>30</v>
      </c>
      <c r="D939" s="11">
        <v>457.58</v>
      </c>
      <c r="E939" s="90">
        <v>5166</v>
      </c>
      <c r="F939" s="36">
        <f t="shared" si="44"/>
        <v>2363858.2799999998</v>
      </c>
      <c r="G939" s="104">
        <v>457.58</v>
      </c>
      <c r="H939" s="105">
        <v>5166</v>
      </c>
      <c r="I939" s="97"/>
      <c r="J939" s="100">
        <f t="shared" si="45"/>
        <v>2600244.108</v>
      </c>
      <c r="K939" s="100">
        <f t="shared" si="46"/>
        <v>2718437.0219999994</v>
      </c>
      <c r="L939" s="97">
        <v>457.58</v>
      </c>
      <c r="M939" s="106">
        <v>5166</v>
      </c>
      <c r="N939" s="105"/>
    </row>
    <row r="940" spans="1:14" x14ac:dyDescent="0.25">
      <c r="A940" s="22">
        <v>939</v>
      </c>
      <c r="B940" s="10" t="s">
        <v>945</v>
      </c>
      <c r="C940" s="10" t="s">
        <v>1</v>
      </c>
      <c r="D940" s="11">
        <v>63.29</v>
      </c>
      <c r="E940" s="90">
        <v>6537</v>
      </c>
      <c r="F940" s="36">
        <f t="shared" si="44"/>
        <v>413726.73</v>
      </c>
      <c r="G940" s="104">
        <v>63.29</v>
      </c>
      <c r="H940" s="105">
        <v>6537</v>
      </c>
      <c r="I940" s="97"/>
      <c r="J940" s="100">
        <f t="shared" si="45"/>
        <v>455099.40299999999</v>
      </c>
      <c r="K940" s="100">
        <f t="shared" si="46"/>
        <v>475785.73949999997</v>
      </c>
      <c r="L940" s="97">
        <v>63.29</v>
      </c>
      <c r="M940" s="106">
        <v>6537</v>
      </c>
      <c r="N940" s="105"/>
    </row>
    <row r="941" spans="1:14" x14ac:dyDescent="0.25">
      <c r="A941" s="22">
        <v>940</v>
      </c>
      <c r="B941" s="10" t="s">
        <v>946</v>
      </c>
      <c r="C941" s="10" t="s">
        <v>11</v>
      </c>
      <c r="D941" s="11">
        <v>290.38</v>
      </c>
      <c r="E941" s="90">
        <v>5953</v>
      </c>
      <c r="F941" s="36">
        <f t="shared" si="44"/>
        <v>1728632.14</v>
      </c>
      <c r="G941" s="104">
        <v>290.38</v>
      </c>
      <c r="H941" s="105">
        <v>5953</v>
      </c>
      <c r="I941" s="97"/>
      <c r="J941" s="100">
        <f t="shared" si="45"/>
        <v>1901495.3540000001</v>
      </c>
      <c r="K941" s="100">
        <f t="shared" si="46"/>
        <v>1987926.9609999997</v>
      </c>
      <c r="L941" s="97">
        <v>290.38</v>
      </c>
      <c r="M941" s="106">
        <v>5953</v>
      </c>
      <c r="N941" s="105"/>
    </row>
    <row r="942" spans="1:14" x14ac:dyDescent="0.25">
      <c r="A942" s="22">
        <v>941</v>
      </c>
      <c r="B942" s="10" t="s">
        <v>947</v>
      </c>
      <c r="C942" s="10" t="s">
        <v>1</v>
      </c>
      <c r="D942" s="11">
        <v>140.66</v>
      </c>
      <c r="E942" s="90">
        <v>7083</v>
      </c>
      <c r="F942" s="36">
        <f t="shared" si="44"/>
        <v>996294.78</v>
      </c>
      <c r="G942" s="104">
        <v>140.66</v>
      </c>
      <c r="H942" s="105">
        <v>7083</v>
      </c>
      <c r="I942" s="97"/>
      <c r="J942" s="100">
        <f t="shared" si="45"/>
        <v>1095924.2580000001</v>
      </c>
      <c r="K942" s="100">
        <f t="shared" si="46"/>
        <v>1145738.997</v>
      </c>
      <c r="L942" s="97">
        <v>140.66</v>
      </c>
      <c r="M942" s="106">
        <v>7083</v>
      </c>
      <c r="N942" s="105"/>
    </row>
    <row r="943" spans="1:14" x14ac:dyDescent="0.25">
      <c r="A943" s="22">
        <v>942</v>
      </c>
      <c r="B943" s="10" t="s">
        <v>948</v>
      </c>
      <c r="C943" s="10" t="s">
        <v>11</v>
      </c>
      <c r="D943" s="11">
        <v>279.32</v>
      </c>
      <c r="E943" s="90">
        <v>7474</v>
      </c>
      <c r="F943" s="36">
        <f t="shared" si="44"/>
        <v>2087637.68</v>
      </c>
      <c r="G943" s="104">
        <v>279.32</v>
      </c>
      <c r="H943" s="105">
        <v>7474</v>
      </c>
      <c r="I943" s="97"/>
      <c r="J943" s="100">
        <f t="shared" si="45"/>
        <v>2296401.4480000003</v>
      </c>
      <c r="K943" s="100">
        <f t="shared" si="46"/>
        <v>2400783.3319999999</v>
      </c>
      <c r="L943" s="97">
        <v>279.32</v>
      </c>
      <c r="M943" s="106">
        <v>7474</v>
      </c>
      <c r="N943" s="105"/>
    </row>
    <row r="944" spans="1:14" x14ac:dyDescent="0.25">
      <c r="A944" s="22">
        <v>943</v>
      </c>
      <c r="B944" s="10" t="s">
        <v>949</v>
      </c>
      <c r="C944" s="10" t="s">
        <v>30</v>
      </c>
      <c r="D944" s="11">
        <v>327.45</v>
      </c>
      <c r="E944" s="90">
        <v>6610</v>
      </c>
      <c r="F944" s="36">
        <f t="shared" si="44"/>
        <v>2164444.5</v>
      </c>
      <c r="G944" s="104">
        <v>327.45</v>
      </c>
      <c r="H944" s="105">
        <v>6610</v>
      </c>
      <c r="I944" s="97"/>
      <c r="J944" s="100">
        <f t="shared" si="45"/>
        <v>2380888.9500000002</v>
      </c>
      <c r="K944" s="100">
        <f t="shared" si="46"/>
        <v>2489111.1749999998</v>
      </c>
      <c r="L944" s="97">
        <v>327.45</v>
      </c>
      <c r="M944" s="106">
        <v>6610</v>
      </c>
      <c r="N944" s="105"/>
    </row>
    <row r="945" spans="1:14" x14ac:dyDescent="0.25">
      <c r="A945" s="22">
        <v>944</v>
      </c>
      <c r="B945" s="10" t="s">
        <v>950</v>
      </c>
      <c r="C945" s="10" t="s">
        <v>3</v>
      </c>
      <c r="D945" s="11">
        <v>415.72</v>
      </c>
      <c r="E945" s="90">
        <v>7302</v>
      </c>
      <c r="F945" s="36">
        <f t="shared" si="44"/>
        <v>3035587.4400000004</v>
      </c>
      <c r="G945" s="104">
        <v>415.72</v>
      </c>
      <c r="H945" s="105">
        <v>7302</v>
      </c>
      <c r="I945" s="97"/>
      <c r="J945" s="100">
        <f t="shared" si="45"/>
        <v>3339146.1840000008</v>
      </c>
      <c r="K945" s="100">
        <f t="shared" si="46"/>
        <v>3490925.5560000003</v>
      </c>
      <c r="L945" s="97">
        <v>415.72</v>
      </c>
      <c r="M945" s="106">
        <v>7302</v>
      </c>
      <c r="N945" s="105"/>
    </row>
    <row r="946" spans="1:14" x14ac:dyDescent="0.25">
      <c r="A946" s="22">
        <v>945</v>
      </c>
      <c r="B946" s="10" t="s">
        <v>951</v>
      </c>
      <c r="C946" s="10" t="s">
        <v>5</v>
      </c>
      <c r="D946" s="11">
        <v>107.18</v>
      </c>
      <c r="E946" s="90">
        <v>7208</v>
      </c>
      <c r="F946" s="36">
        <f t="shared" si="44"/>
        <v>772553.44000000006</v>
      </c>
      <c r="G946" s="104">
        <v>107.18</v>
      </c>
      <c r="H946" s="105">
        <v>7208</v>
      </c>
      <c r="I946" s="97"/>
      <c r="J946" s="100">
        <f t="shared" si="45"/>
        <v>849808.7840000001</v>
      </c>
      <c r="K946" s="100">
        <f t="shared" si="46"/>
        <v>888436.45600000001</v>
      </c>
      <c r="L946" s="97">
        <v>107.18</v>
      </c>
      <c r="M946" s="106">
        <v>7208</v>
      </c>
      <c r="N946" s="105"/>
    </row>
    <row r="947" spans="1:14" x14ac:dyDescent="0.25">
      <c r="A947" s="22">
        <v>946</v>
      </c>
      <c r="B947" s="10" t="s">
        <v>952</v>
      </c>
      <c r="C947" s="10" t="s">
        <v>5</v>
      </c>
      <c r="D947" s="11">
        <v>10.44</v>
      </c>
      <c r="E947" s="90">
        <v>6367</v>
      </c>
      <c r="F947" s="36">
        <f t="shared" si="44"/>
        <v>66471.48</v>
      </c>
      <c r="G947" s="104">
        <v>10.44</v>
      </c>
      <c r="H947" s="105">
        <v>6367</v>
      </c>
      <c r="I947" s="97"/>
      <c r="J947" s="100">
        <f t="shared" si="45"/>
        <v>73118.627999999997</v>
      </c>
      <c r="K947" s="100">
        <f t="shared" si="46"/>
        <v>76442.20199999999</v>
      </c>
      <c r="L947" s="97">
        <v>10.44</v>
      </c>
      <c r="M947" s="106">
        <v>6367</v>
      </c>
      <c r="N947" s="105"/>
    </row>
    <row r="948" spans="1:14" x14ac:dyDescent="0.25">
      <c r="A948" s="22">
        <v>947</v>
      </c>
      <c r="B948" s="10" t="s">
        <v>953</v>
      </c>
      <c r="C948" s="10" t="s">
        <v>11</v>
      </c>
      <c r="D948" s="11">
        <v>72.760000000000005</v>
      </c>
      <c r="E948" s="90">
        <v>5974</v>
      </c>
      <c r="F948" s="36">
        <f t="shared" si="44"/>
        <v>434668.24000000005</v>
      </c>
      <c r="G948" s="104">
        <v>72.760000000000005</v>
      </c>
      <c r="H948" s="105">
        <v>5974</v>
      </c>
      <c r="I948" s="97"/>
      <c r="J948" s="100">
        <f t="shared" si="45"/>
        <v>478135.06400000007</v>
      </c>
      <c r="K948" s="100">
        <f t="shared" si="46"/>
        <v>499868.47600000002</v>
      </c>
      <c r="L948" s="97">
        <v>72.760000000000005</v>
      </c>
      <c r="M948" s="106">
        <v>5974</v>
      </c>
      <c r="N948" s="105"/>
    </row>
    <row r="949" spans="1:14" x14ac:dyDescent="0.25">
      <c r="A949" s="22">
        <v>948</v>
      </c>
      <c r="B949" s="10" t="s">
        <v>954</v>
      </c>
      <c r="C949" s="10" t="s">
        <v>5</v>
      </c>
      <c r="D949" s="11">
        <v>450.51</v>
      </c>
      <c r="E949" s="90">
        <v>7648</v>
      </c>
      <c r="F949" s="36">
        <f t="shared" si="44"/>
        <v>3445500.48</v>
      </c>
      <c r="G949" s="104">
        <v>450.51</v>
      </c>
      <c r="H949" s="105">
        <v>7648</v>
      </c>
      <c r="I949" s="97"/>
      <c r="J949" s="100">
        <f t="shared" si="45"/>
        <v>3790050.5280000004</v>
      </c>
      <c r="K949" s="100">
        <f t="shared" si="46"/>
        <v>3962325.5519999997</v>
      </c>
      <c r="L949" s="97">
        <v>450.51</v>
      </c>
      <c r="M949" s="106">
        <v>7648</v>
      </c>
      <c r="N949" s="105"/>
    </row>
    <row r="950" spans="1:14" x14ac:dyDescent="0.25">
      <c r="A950" s="22">
        <v>949</v>
      </c>
      <c r="B950" s="10" t="s">
        <v>955</v>
      </c>
      <c r="C950" s="10" t="s">
        <v>11</v>
      </c>
      <c r="D950" s="11">
        <v>437.58</v>
      </c>
      <c r="E950" s="90">
        <v>6226</v>
      </c>
      <c r="F950" s="36">
        <f t="shared" si="44"/>
        <v>2724373.08</v>
      </c>
      <c r="G950" s="104">
        <v>437.58</v>
      </c>
      <c r="H950" s="105">
        <v>6226</v>
      </c>
      <c r="I950" s="97"/>
      <c r="J950" s="100">
        <f t="shared" si="45"/>
        <v>2996810.3880000003</v>
      </c>
      <c r="K950" s="100">
        <f t="shared" si="46"/>
        <v>3133029.0419999999</v>
      </c>
      <c r="L950" s="97">
        <v>437.58</v>
      </c>
      <c r="M950" s="106">
        <v>6226</v>
      </c>
      <c r="N950" s="105"/>
    </row>
    <row r="951" spans="1:14" x14ac:dyDescent="0.25">
      <c r="A951" s="22">
        <v>950</v>
      </c>
      <c r="B951" s="10" t="s">
        <v>956</v>
      </c>
      <c r="C951" s="10" t="s">
        <v>11</v>
      </c>
      <c r="D951" s="11">
        <v>300.72000000000003</v>
      </c>
      <c r="E951" s="90">
        <v>4563</v>
      </c>
      <c r="F951" s="36">
        <f t="shared" si="44"/>
        <v>1372185.36</v>
      </c>
      <c r="G951" s="104">
        <v>300.72000000000003</v>
      </c>
      <c r="H951" s="105">
        <v>4563</v>
      </c>
      <c r="I951" s="97"/>
      <c r="J951" s="100">
        <f t="shared" si="45"/>
        <v>1509403.8960000002</v>
      </c>
      <c r="K951" s="100">
        <f t="shared" si="46"/>
        <v>1578013.1640000001</v>
      </c>
      <c r="L951" s="97">
        <v>300.72000000000003</v>
      </c>
      <c r="M951" s="106">
        <v>4563</v>
      </c>
      <c r="N951" s="105"/>
    </row>
    <row r="952" spans="1:14" x14ac:dyDescent="0.25">
      <c r="A952" s="22">
        <v>951</v>
      </c>
      <c r="B952" s="10" t="s">
        <v>957</v>
      </c>
      <c r="C952" s="10" t="s">
        <v>17</v>
      </c>
      <c r="D952" s="11">
        <v>302.26</v>
      </c>
      <c r="E952" s="90">
        <v>6910</v>
      </c>
      <c r="F952" s="36">
        <f t="shared" si="44"/>
        <v>2088616.5999999999</v>
      </c>
      <c r="G952" s="104">
        <v>302.26</v>
      </c>
      <c r="H952" s="105">
        <v>6910</v>
      </c>
      <c r="I952" s="97"/>
      <c r="J952" s="100">
        <f t="shared" si="45"/>
        <v>2297478.2600000002</v>
      </c>
      <c r="K952" s="100">
        <f t="shared" si="46"/>
        <v>2401909.09</v>
      </c>
      <c r="L952" s="97">
        <v>302.26</v>
      </c>
      <c r="M952" s="106">
        <v>6910</v>
      </c>
      <c r="N952" s="105"/>
    </row>
    <row r="953" spans="1:14" x14ac:dyDescent="0.25">
      <c r="A953" s="22">
        <v>952</v>
      </c>
      <c r="B953" s="10" t="s">
        <v>958</v>
      </c>
      <c r="C953" s="10" t="s">
        <v>8</v>
      </c>
      <c r="D953" s="11">
        <v>334.19</v>
      </c>
      <c r="E953" s="90">
        <v>5750</v>
      </c>
      <c r="F953" s="36">
        <f t="shared" si="44"/>
        <v>1921592.5</v>
      </c>
      <c r="G953" s="104">
        <v>334.19</v>
      </c>
      <c r="H953" s="105">
        <v>5750</v>
      </c>
      <c r="I953" s="97"/>
      <c r="J953" s="100">
        <f t="shared" si="45"/>
        <v>2113751.75</v>
      </c>
      <c r="K953" s="100">
        <f t="shared" si="46"/>
        <v>2209831.375</v>
      </c>
      <c r="L953" s="97">
        <v>334.19</v>
      </c>
      <c r="M953" s="106">
        <v>5750</v>
      </c>
      <c r="N953" s="105"/>
    </row>
    <row r="954" spans="1:14" x14ac:dyDescent="0.25">
      <c r="A954" s="22">
        <v>953</v>
      </c>
      <c r="B954" s="10" t="s">
        <v>959</v>
      </c>
      <c r="C954" s="10" t="s">
        <v>8</v>
      </c>
      <c r="D954" s="11">
        <v>91.81</v>
      </c>
      <c r="E954" s="90">
        <v>5938</v>
      </c>
      <c r="F954" s="36">
        <f t="shared" si="44"/>
        <v>545167.78</v>
      </c>
      <c r="G954" s="104">
        <v>91.81</v>
      </c>
      <c r="H954" s="105">
        <v>5938</v>
      </c>
      <c r="I954" s="97"/>
      <c r="J954" s="100">
        <f t="shared" si="45"/>
        <v>599684.55800000008</v>
      </c>
      <c r="K954" s="100">
        <f t="shared" si="46"/>
        <v>626942.94699999993</v>
      </c>
      <c r="L954" s="97">
        <v>91.81</v>
      </c>
      <c r="M954" s="106">
        <v>5938</v>
      </c>
      <c r="N954" s="105"/>
    </row>
    <row r="955" spans="1:14" x14ac:dyDescent="0.25">
      <c r="A955" s="22">
        <v>954</v>
      </c>
      <c r="B955" s="10" t="s">
        <v>960</v>
      </c>
      <c r="C955" s="10" t="s">
        <v>17</v>
      </c>
      <c r="D955" s="11">
        <v>457.63</v>
      </c>
      <c r="E955" s="90">
        <v>6363</v>
      </c>
      <c r="F955" s="36">
        <f t="shared" si="44"/>
        <v>2911899.69</v>
      </c>
      <c r="G955" s="104">
        <v>457.63</v>
      </c>
      <c r="H955" s="105">
        <v>6363</v>
      </c>
      <c r="I955" s="97"/>
      <c r="J955" s="100">
        <f t="shared" si="45"/>
        <v>3203089.659</v>
      </c>
      <c r="K955" s="100">
        <f t="shared" si="46"/>
        <v>3348684.6434999998</v>
      </c>
      <c r="L955" s="97">
        <v>457.63</v>
      </c>
      <c r="M955" s="106">
        <v>6363</v>
      </c>
      <c r="N955" s="105"/>
    </row>
    <row r="956" spans="1:14" x14ac:dyDescent="0.25">
      <c r="A956" s="22">
        <v>955</v>
      </c>
      <c r="B956" s="10" t="s">
        <v>961</v>
      </c>
      <c r="C956" s="10" t="s">
        <v>8</v>
      </c>
      <c r="D956" s="11">
        <v>212.29</v>
      </c>
      <c r="E956" s="90">
        <v>4807</v>
      </c>
      <c r="F956" s="36">
        <f t="shared" si="44"/>
        <v>1020478.0299999999</v>
      </c>
      <c r="G956" s="104">
        <v>212.29</v>
      </c>
      <c r="H956" s="105">
        <v>4807</v>
      </c>
      <c r="I956" s="97"/>
      <c r="J956" s="100">
        <f t="shared" si="45"/>
        <v>1122525.8330000001</v>
      </c>
      <c r="K956" s="100">
        <f t="shared" si="46"/>
        <v>1173549.7344999998</v>
      </c>
      <c r="L956" s="97">
        <v>212.29</v>
      </c>
      <c r="M956" s="106">
        <v>4807</v>
      </c>
      <c r="N956" s="105"/>
    </row>
    <row r="957" spans="1:14" x14ac:dyDescent="0.25">
      <c r="A957" s="22">
        <v>956</v>
      </c>
      <c r="B957" s="10" t="s">
        <v>962</v>
      </c>
      <c r="C957" s="10" t="s">
        <v>1</v>
      </c>
      <c r="D957" s="11">
        <v>194.65</v>
      </c>
      <c r="E957" s="90">
        <v>5849</v>
      </c>
      <c r="F957" s="36">
        <f t="shared" si="44"/>
        <v>1138507.8500000001</v>
      </c>
      <c r="G957" s="104">
        <v>194.65</v>
      </c>
      <c r="H957" s="105">
        <v>5849</v>
      </c>
      <c r="I957" s="97"/>
      <c r="J957" s="100">
        <f t="shared" si="45"/>
        <v>1252358.6350000002</v>
      </c>
      <c r="K957" s="100">
        <f t="shared" si="46"/>
        <v>1309284.0275000001</v>
      </c>
      <c r="L957" s="97">
        <v>194.65</v>
      </c>
      <c r="M957" s="106">
        <v>5849</v>
      </c>
      <c r="N957" s="105"/>
    </row>
    <row r="958" spans="1:14" x14ac:dyDescent="0.25">
      <c r="A958" s="22">
        <v>957</v>
      </c>
      <c r="B958" s="10" t="s">
        <v>963</v>
      </c>
      <c r="C958" s="10" t="s">
        <v>8</v>
      </c>
      <c r="D958" s="11">
        <v>261.86</v>
      </c>
      <c r="E958" s="90">
        <v>4857</v>
      </c>
      <c r="F958" s="36">
        <f t="shared" si="44"/>
        <v>1271854.02</v>
      </c>
      <c r="G958" s="104">
        <v>261.86</v>
      </c>
      <c r="H958" s="105">
        <v>4857</v>
      </c>
      <c r="I958" s="97"/>
      <c r="J958" s="100">
        <f t="shared" si="45"/>
        <v>1399039.422</v>
      </c>
      <c r="K958" s="100">
        <f t="shared" si="46"/>
        <v>1462632.1229999999</v>
      </c>
      <c r="L958" s="97">
        <v>261.86</v>
      </c>
      <c r="M958" s="106">
        <v>4857</v>
      </c>
      <c r="N958" s="105"/>
    </row>
    <row r="959" spans="1:14" x14ac:dyDescent="0.25">
      <c r="A959" s="22">
        <v>958</v>
      </c>
      <c r="B959" s="10" t="s">
        <v>964</v>
      </c>
      <c r="C959" s="10" t="s">
        <v>11</v>
      </c>
      <c r="D959" s="11">
        <v>28.25</v>
      </c>
      <c r="E959" s="90">
        <v>4932</v>
      </c>
      <c r="F959" s="36">
        <f t="shared" si="44"/>
        <v>139329</v>
      </c>
      <c r="G959" s="104">
        <v>28.25</v>
      </c>
      <c r="H959" s="105">
        <v>4932</v>
      </c>
      <c r="I959" s="97"/>
      <c r="J959" s="100">
        <f t="shared" si="45"/>
        <v>153261.90000000002</v>
      </c>
      <c r="K959" s="100">
        <f t="shared" si="46"/>
        <v>160228.34999999998</v>
      </c>
      <c r="L959" s="97">
        <v>28.25</v>
      </c>
      <c r="M959" s="106">
        <v>4932</v>
      </c>
      <c r="N959" s="105"/>
    </row>
    <row r="960" spans="1:14" x14ac:dyDescent="0.25">
      <c r="A960" s="22">
        <v>959</v>
      </c>
      <c r="B960" s="10" t="s">
        <v>965</v>
      </c>
      <c r="C960" s="10" t="s">
        <v>30</v>
      </c>
      <c r="D960" s="11">
        <v>87.31</v>
      </c>
      <c r="E960" s="90">
        <v>6426</v>
      </c>
      <c r="F960" s="36">
        <f t="shared" si="44"/>
        <v>561054.06000000006</v>
      </c>
      <c r="G960" s="104">
        <v>87.31</v>
      </c>
      <c r="H960" s="105">
        <v>6426</v>
      </c>
      <c r="I960" s="97"/>
      <c r="J960" s="100">
        <f t="shared" si="45"/>
        <v>617159.46600000013</v>
      </c>
      <c r="K960" s="100">
        <f t="shared" si="46"/>
        <v>645212.16899999999</v>
      </c>
      <c r="L960" s="97">
        <v>87.31</v>
      </c>
      <c r="M960" s="106">
        <v>6426</v>
      </c>
      <c r="N960" s="105"/>
    </row>
    <row r="961" spans="1:14" x14ac:dyDescent="0.25">
      <c r="A961" s="22">
        <v>960</v>
      </c>
      <c r="B961" s="10" t="s">
        <v>966</v>
      </c>
      <c r="C961" s="10" t="s">
        <v>30</v>
      </c>
      <c r="D961" s="11">
        <v>370.33</v>
      </c>
      <c r="E961" s="90">
        <v>5700</v>
      </c>
      <c r="F961" s="36">
        <f t="shared" si="44"/>
        <v>2110881</v>
      </c>
      <c r="G961" s="104">
        <v>370.33</v>
      </c>
      <c r="H961" s="105">
        <v>5700</v>
      </c>
      <c r="I961" s="97"/>
      <c r="J961" s="100">
        <f t="shared" si="45"/>
        <v>2321969.1</v>
      </c>
      <c r="K961" s="100">
        <f t="shared" si="46"/>
        <v>2427513.15</v>
      </c>
      <c r="L961" s="97">
        <v>370.33</v>
      </c>
      <c r="M961" s="106">
        <v>5700</v>
      </c>
      <c r="N961" s="105"/>
    </row>
    <row r="962" spans="1:14" x14ac:dyDescent="0.25">
      <c r="A962" s="22">
        <v>961</v>
      </c>
      <c r="B962" s="10" t="s">
        <v>967</v>
      </c>
      <c r="C962" s="10" t="s">
        <v>3</v>
      </c>
      <c r="D962" s="11">
        <v>45.99</v>
      </c>
      <c r="E962" s="90">
        <v>7237</v>
      </c>
      <c r="F962" s="36">
        <f t="shared" ref="F962:F1001" si="47">(D962*E962)</f>
        <v>332829.63</v>
      </c>
      <c r="G962" s="104">
        <v>45.99</v>
      </c>
      <c r="H962" s="105">
        <v>7237</v>
      </c>
      <c r="I962" s="97"/>
      <c r="J962" s="100">
        <f t="shared" ref="J962:J1002" si="48">(F962*1.1)</f>
        <v>366112.59300000005</v>
      </c>
      <c r="K962" s="100">
        <f t="shared" ref="K962:K1002" si="49">(F962*1.15)</f>
        <v>382754.07449999999</v>
      </c>
      <c r="L962" s="97">
        <v>45.99</v>
      </c>
      <c r="M962" s="106">
        <v>7237</v>
      </c>
      <c r="N962" s="105"/>
    </row>
    <row r="963" spans="1:14" x14ac:dyDescent="0.25">
      <c r="A963" s="22">
        <v>962</v>
      </c>
      <c r="B963" s="10" t="s">
        <v>968</v>
      </c>
      <c r="C963" s="10" t="s">
        <v>8</v>
      </c>
      <c r="D963" s="11">
        <v>303.56</v>
      </c>
      <c r="E963" s="90">
        <v>7318</v>
      </c>
      <c r="F963" s="36">
        <f t="shared" si="47"/>
        <v>2221452.08</v>
      </c>
      <c r="G963" s="104">
        <v>303.56</v>
      </c>
      <c r="H963" s="105">
        <v>7318</v>
      </c>
      <c r="I963" s="97"/>
      <c r="J963" s="100">
        <f t="shared" si="48"/>
        <v>2443597.2880000002</v>
      </c>
      <c r="K963" s="100">
        <f t="shared" si="49"/>
        <v>2554669.892</v>
      </c>
      <c r="L963" s="97">
        <v>303.56</v>
      </c>
      <c r="M963" s="106">
        <v>7318</v>
      </c>
      <c r="N963" s="105"/>
    </row>
    <row r="964" spans="1:14" x14ac:dyDescent="0.25">
      <c r="A964" s="22">
        <v>963</v>
      </c>
      <c r="B964" s="10" t="s">
        <v>969</v>
      </c>
      <c r="C964" s="10" t="s">
        <v>30</v>
      </c>
      <c r="D964" s="11">
        <v>126.45</v>
      </c>
      <c r="E964" s="90">
        <v>5896</v>
      </c>
      <c r="F964" s="36">
        <f t="shared" si="47"/>
        <v>745549.20000000007</v>
      </c>
      <c r="G964" s="104">
        <v>126.45</v>
      </c>
      <c r="H964" s="105">
        <v>5896</v>
      </c>
      <c r="I964" s="97"/>
      <c r="J964" s="100">
        <f t="shared" si="48"/>
        <v>820104.12000000011</v>
      </c>
      <c r="K964" s="100">
        <f t="shared" si="49"/>
        <v>857381.58</v>
      </c>
      <c r="L964" s="97">
        <v>126.45</v>
      </c>
      <c r="M964" s="106">
        <v>5896</v>
      </c>
      <c r="N964" s="105"/>
    </row>
    <row r="965" spans="1:14" x14ac:dyDescent="0.25">
      <c r="A965" s="22">
        <v>964</v>
      </c>
      <c r="B965" s="10" t="s">
        <v>970</v>
      </c>
      <c r="C965" s="10" t="s">
        <v>8</v>
      </c>
      <c r="D965" s="11">
        <v>197.7</v>
      </c>
      <c r="E965" s="90">
        <v>6051</v>
      </c>
      <c r="F965" s="36">
        <f t="shared" si="47"/>
        <v>1196282.7</v>
      </c>
      <c r="G965" s="104">
        <v>197.7</v>
      </c>
      <c r="H965" s="105">
        <v>6051</v>
      </c>
      <c r="I965" s="97"/>
      <c r="J965" s="100">
        <f t="shared" si="48"/>
        <v>1315910.97</v>
      </c>
      <c r="K965" s="100">
        <f t="shared" si="49"/>
        <v>1375725.1049999997</v>
      </c>
      <c r="L965" s="97">
        <v>197.7</v>
      </c>
      <c r="M965" s="106">
        <v>6051</v>
      </c>
      <c r="N965" s="105"/>
    </row>
    <row r="966" spans="1:14" x14ac:dyDescent="0.25">
      <c r="A966" s="22">
        <v>965</v>
      </c>
      <c r="B966" s="10" t="s">
        <v>971</v>
      </c>
      <c r="C966" s="10" t="s">
        <v>3</v>
      </c>
      <c r="D966" s="11">
        <v>147.9</v>
      </c>
      <c r="E966" s="90">
        <v>5918</v>
      </c>
      <c r="F966" s="36">
        <f t="shared" si="47"/>
        <v>875272.20000000007</v>
      </c>
      <c r="G966" s="104">
        <v>147.9</v>
      </c>
      <c r="H966" s="105">
        <v>5918</v>
      </c>
      <c r="I966" s="97"/>
      <c r="J966" s="100">
        <f t="shared" si="48"/>
        <v>962799.42000000016</v>
      </c>
      <c r="K966" s="100">
        <f t="shared" si="49"/>
        <v>1006563.03</v>
      </c>
      <c r="L966" s="97">
        <v>147.9</v>
      </c>
      <c r="M966" s="106">
        <v>5918</v>
      </c>
      <c r="N966" s="105"/>
    </row>
    <row r="967" spans="1:14" x14ac:dyDescent="0.25">
      <c r="A967" s="22">
        <v>966</v>
      </c>
      <c r="B967" s="10" t="s">
        <v>972</v>
      </c>
      <c r="C967" s="10" t="s">
        <v>30</v>
      </c>
      <c r="D967" s="11">
        <v>181.06</v>
      </c>
      <c r="E967" s="90">
        <v>5133</v>
      </c>
      <c r="F967" s="36">
        <f t="shared" si="47"/>
        <v>929380.98</v>
      </c>
      <c r="G967" s="104">
        <v>181.06</v>
      </c>
      <c r="H967" s="105">
        <v>5133</v>
      </c>
      <c r="I967" s="97"/>
      <c r="J967" s="100">
        <f t="shared" si="48"/>
        <v>1022319.0780000001</v>
      </c>
      <c r="K967" s="100">
        <f t="shared" si="49"/>
        <v>1068788.1269999999</v>
      </c>
      <c r="L967" s="97">
        <v>181.06</v>
      </c>
      <c r="M967" s="106">
        <v>5133</v>
      </c>
      <c r="N967" s="105"/>
    </row>
    <row r="968" spans="1:14" x14ac:dyDescent="0.25">
      <c r="A968" s="22">
        <v>967</v>
      </c>
      <c r="B968" s="10" t="s">
        <v>973</v>
      </c>
      <c r="C968" s="10" t="s">
        <v>11</v>
      </c>
      <c r="D968" s="11">
        <v>360.93</v>
      </c>
      <c r="E968" s="90">
        <v>6221</v>
      </c>
      <c r="F968" s="36">
        <f t="shared" si="47"/>
        <v>2245345.5300000003</v>
      </c>
      <c r="G968" s="104">
        <v>360.93</v>
      </c>
      <c r="H968" s="105">
        <v>6221</v>
      </c>
      <c r="I968" s="97"/>
      <c r="J968" s="100">
        <f t="shared" si="48"/>
        <v>2469880.0830000006</v>
      </c>
      <c r="K968" s="100">
        <f t="shared" si="49"/>
        <v>2582147.3595000003</v>
      </c>
      <c r="L968" s="97">
        <v>360.93</v>
      </c>
      <c r="M968" s="106">
        <v>6221</v>
      </c>
      <c r="N968" s="105"/>
    </row>
    <row r="969" spans="1:14" x14ac:dyDescent="0.25">
      <c r="A969" s="22">
        <v>968</v>
      </c>
      <c r="B969" s="10" t="s">
        <v>974</v>
      </c>
      <c r="C969" s="10" t="s">
        <v>1</v>
      </c>
      <c r="D969" s="11">
        <v>152.08000000000001</v>
      </c>
      <c r="E969" s="90">
        <v>6834</v>
      </c>
      <c r="F969" s="36">
        <f t="shared" si="47"/>
        <v>1039314.7200000001</v>
      </c>
      <c r="G969" s="104">
        <v>152.08000000000001</v>
      </c>
      <c r="H969" s="105">
        <v>6834</v>
      </c>
      <c r="I969" s="97"/>
      <c r="J969" s="100">
        <f t="shared" si="48"/>
        <v>1143246.1920000003</v>
      </c>
      <c r="K969" s="100">
        <f t="shared" si="49"/>
        <v>1195211.9280000001</v>
      </c>
      <c r="L969" s="97">
        <v>152.08000000000001</v>
      </c>
      <c r="M969" s="106">
        <v>6834</v>
      </c>
      <c r="N969" s="105"/>
    </row>
    <row r="970" spans="1:14" x14ac:dyDescent="0.25">
      <c r="A970" s="22">
        <v>969</v>
      </c>
      <c r="B970" s="10" t="s">
        <v>975</v>
      </c>
      <c r="C970" s="10" t="s">
        <v>17</v>
      </c>
      <c r="D970" s="11">
        <v>285.37</v>
      </c>
      <c r="E970" s="90">
        <v>5934</v>
      </c>
      <c r="F970" s="36">
        <f t="shared" si="47"/>
        <v>1693385.58</v>
      </c>
      <c r="G970" s="104">
        <v>285.37</v>
      </c>
      <c r="H970" s="105">
        <v>5934</v>
      </c>
      <c r="I970" s="97"/>
      <c r="J970" s="100">
        <f t="shared" si="48"/>
        <v>1862724.1380000003</v>
      </c>
      <c r="K970" s="100">
        <f t="shared" si="49"/>
        <v>1947393.4169999999</v>
      </c>
      <c r="L970" s="97">
        <v>285.37</v>
      </c>
      <c r="M970" s="106">
        <v>5934</v>
      </c>
      <c r="N970" s="105"/>
    </row>
    <row r="971" spans="1:14" x14ac:dyDescent="0.25">
      <c r="A971" s="22">
        <v>970</v>
      </c>
      <c r="B971" s="10" t="s">
        <v>976</v>
      </c>
      <c r="C971" s="10" t="s">
        <v>17</v>
      </c>
      <c r="D971" s="11">
        <v>240.64</v>
      </c>
      <c r="E971" s="90">
        <v>5974</v>
      </c>
      <c r="F971" s="36">
        <f t="shared" si="47"/>
        <v>1437583.3599999999</v>
      </c>
      <c r="G971" s="104">
        <v>240.64</v>
      </c>
      <c r="H971" s="105">
        <v>5974</v>
      </c>
      <c r="I971" s="97"/>
      <c r="J971" s="100">
        <f t="shared" si="48"/>
        <v>1581341.696</v>
      </c>
      <c r="K971" s="100">
        <f t="shared" si="49"/>
        <v>1653220.8639999998</v>
      </c>
      <c r="L971" s="97">
        <v>240.64</v>
      </c>
      <c r="M971" s="106">
        <v>5974</v>
      </c>
      <c r="N971" s="105"/>
    </row>
    <row r="972" spans="1:14" x14ac:dyDescent="0.25">
      <c r="A972" s="22">
        <v>971</v>
      </c>
      <c r="B972" s="10" t="s">
        <v>977</v>
      </c>
      <c r="C972" s="10" t="s">
        <v>17</v>
      </c>
      <c r="D972" s="11">
        <v>333.52</v>
      </c>
      <c r="E972" s="90">
        <v>6570</v>
      </c>
      <c r="F972" s="36">
        <f t="shared" si="47"/>
        <v>2191226.4</v>
      </c>
      <c r="G972" s="104">
        <v>333.52</v>
      </c>
      <c r="H972" s="105">
        <v>6570</v>
      </c>
      <c r="I972" s="97"/>
      <c r="J972" s="100">
        <f t="shared" si="48"/>
        <v>2410349.04</v>
      </c>
      <c r="K972" s="100">
        <f t="shared" si="49"/>
        <v>2519910.36</v>
      </c>
      <c r="L972" s="97">
        <v>333.52</v>
      </c>
      <c r="M972" s="106">
        <v>6570</v>
      </c>
      <c r="N972" s="105"/>
    </row>
    <row r="973" spans="1:14" x14ac:dyDescent="0.25">
      <c r="A973" s="22">
        <v>972</v>
      </c>
      <c r="B973" s="10" t="s">
        <v>978</v>
      </c>
      <c r="C973" s="10" t="s">
        <v>8</v>
      </c>
      <c r="D973" s="11">
        <v>468.73</v>
      </c>
      <c r="E973" s="90">
        <v>6892</v>
      </c>
      <c r="F973" s="36">
        <f t="shared" si="47"/>
        <v>3230487.16</v>
      </c>
      <c r="G973" s="104">
        <v>468.73</v>
      </c>
      <c r="H973" s="105">
        <v>6892</v>
      </c>
      <c r="I973" s="97"/>
      <c r="J973" s="100">
        <f t="shared" si="48"/>
        <v>3553535.8760000006</v>
      </c>
      <c r="K973" s="100">
        <f t="shared" si="49"/>
        <v>3715060.2339999997</v>
      </c>
      <c r="L973" s="97">
        <v>468.73</v>
      </c>
      <c r="M973" s="106">
        <v>6892</v>
      </c>
      <c r="N973" s="105"/>
    </row>
    <row r="974" spans="1:14" x14ac:dyDescent="0.25">
      <c r="A974" s="22">
        <v>973</v>
      </c>
      <c r="B974" s="10" t="s">
        <v>979</v>
      </c>
      <c r="C974" s="10" t="s">
        <v>30</v>
      </c>
      <c r="D974" s="11">
        <v>367.62</v>
      </c>
      <c r="E974" s="90">
        <v>5511</v>
      </c>
      <c r="F974" s="36">
        <f t="shared" si="47"/>
        <v>2025953.82</v>
      </c>
      <c r="G974" s="104">
        <v>367.62</v>
      </c>
      <c r="H974" s="105">
        <v>5511</v>
      </c>
      <c r="I974" s="97"/>
      <c r="J974" s="100">
        <f t="shared" si="48"/>
        <v>2228549.202</v>
      </c>
      <c r="K974" s="100">
        <f t="shared" si="49"/>
        <v>2329846.8929999997</v>
      </c>
      <c r="L974" s="97">
        <v>367.62</v>
      </c>
      <c r="M974" s="106">
        <v>5511</v>
      </c>
      <c r="N974" s="105"/>
    </row>
    <row r="975" spans="1:14" x14ac:dyDescent="0.25">
      <c r="A975" s="22">
        <v>974</v>
      </c>
      <c r="B975" s="10" t="s">
        <v>980</v>
      </c>
      <c r="C975" s="10" t="s">
        <v>30</v>
      </c>
      <c r="D975" s="11">
        <v>111.4</v>
      </c>
      <c r="E975" s="90">
        <v>4909</v>
      </c>
      <c r="F975" s="36">
        <f t="shared" si="47"/>
        <v>546862.6</v>
      </c>
      <c r="G975" s="104">
        <v>111.4</v>
      </c>
      <c r="H975" s="105">
        <v>4909</v>
      </c>
      <c r="I975" s="97"/>
      <c r="J975" s="100">
        <f t="shared" si="48"/>
        <v>601548.86</v>
      </c>
      <c r="K975" s="100">
        <f t="shared" si="49"/>
        <v>628891.98999999987</v>
      </c>
      <c r="L975" s="97">
        <v>111.4</v>
      </c>
      <c r="M975" s="106">
        <v>4909</v>
      </c>
      <c r="N975" s="105"/>
    </row>
    <row r="976" spans="1:14" x14ac:dyDescent="0.25">
      <c r="A976" s="22">
        <v>975</v>
      </c>
      <c r="B976" s="10" t="s">
        <v>981</v>
      </c>
      <c r="C976" s="10" t="s">
        <v>3</v>
      </c>
      <c r="D976" s="11">
        <v>20.440000000000001</v>
      </c>
      <c r="E976" s="90">
        <v>5922</v>
      </c>
      <c r="F976" s="36">
        <f t="shared" si="47"/>
        <v>121045.68000000001</v>
      </c>
      <c r="G976" s="104">
        <v>20.440000000000001</v>
      </c>
      <c r="H976" s="105">
        <v>5922</v>
      </c>
      <c r="I976" s="97"/>
      <c r="J976" s="100">
        <f t="shared" si="48"/>
        <v>133150.24800000002</v>
      </c>
      <c r="K976" s="100">
        <f t="shared" si="49"/>
        <v>139202.53200000001</v>
      </c>
      <c r="L976" s="97">
        <v>20.440000000000001</v>
      </c>
      <c r="M976" s="106">
        <v>5922</v>
      </c>
      <c r="N976" s="105"/>
    </row>
    <row r="977" spans="1:14" x14ac:dyDescent="0.25">
      <c r="A977" s="22">
        <v>976</v>
      </c>
      <c r="B977" s="10" t="s">
        <v>982</v>
      </c>
      <c r="C977" s="10" t="s">
        <v>11</v>
      </c>
      <c r="D977" s="11">
        <v>134.82</v>
      </c>
      <c r="E977" s="90">
        <v>5857</v>
      </c>
      <c r="F977" s="36">
        <f t="shared" si="47"/>
        <v>789640.74</v>
      </c>
      <c r="G977" s="104">
        <v>134.82</v>
      </c>
      <c r="H977" s="105">
        <v>5857</v>
      </c>
      <c r="I977" s="97"/>
      <c r="J977" s="100">
        <f t="shared" si="48"/>
        <v>868604.81400000001</v>
      </c>
      <c r="K977" s="100">
        <f t="shared" si="49"/>
        <v>908086.85099999991</v>
      </c>
      <c r="L977" s="97">
        <v>134.82</v>
      </c>
      <c r="M977" s="106">
        <v>5857</v>
      </c>
      <c r="N977" s="105"/>
    </row>
    <row r="978" spans="1:14" x14ac:dyDescent="0.25">
      <c r="A978" s="22">
        <v>977</v>
      </c>
      <c r="B978" s="10" t="s">
        <v>983</v>
      </c>
      <c r="C978" s="10" t="s">
        <v>5</v>
      </c>
      <c r="D978" s="11">
        <v>299.56</v>
      </c>
      <c r="E978" s="90">
        <v>5903</v>
      </c>
      <c r="F978" s="36">
        <f t="shared" si="47"/>
        <v>1768302.68</v>
      </c>
      <c r="G978" s="104">
        <v>299.56</v>
      </c>
      <c r="H978" s="105">
        <v>5903</v>
      </c>
      <c r="I978" s="97"/>
      <c r="J978" s="100">
        <f t="shared" si="48"/>
        <v>1945132.9480000001</v>
      </c>
      <c r="K978" s="100">
        <f t="shared" si="49"/>
        <v>2033548.0819999997</v>
      </c>
      <c r="L978" s="97">
        <v>299.56</v>
      </c>
      <c r="M978" s="106">
        <v>5903</v>
      </c>
      <c r="N978" s="105"/>
    </row>
    <row r="979" spans="1:14" x14ac:dyDescent="0.25">
      <c r="A979" s="22">
        <v>978</v>
      </c>
      <c r="B979" s="10" t="s">
        <v>984</v>
      </c>
      <c r="C979" s="10" t="s">
        <v>30</v>
      </c>
      <c r="D979" s="11">
        <v>30.46</v>
      </c>
      <c r="E979" s="90">
        <v>5092</v>
      </c>
      <c r="F979" s="36">
        <f t="shared" si="47"/>
        <v>155102.32</v>
      </c>
      <c r="G979" s="104">
        <v>30.46</v>
      </c>
      <c r="H979" s="105">
        <v>5092</v>
      </c>
      <c r="I979" s="97"/>
      <c r="J979" s="100">
        <f t="shared" si="48"/>
        <v>170612.55200000003</v>
      </c>
      <c r="K979" s="100">
        <f t="shared" si="49"/>
        <v>178367.66800000001</v>
      </c>
      <c r="L979" s="97">
        <v>30.46</v>
      </c>
      <c r="M979" s="106">
        <v>5092</v>
      </c>
      <c r="N979" s="105"/>
    </row>
    <row r="980" spans="1:14" x14ac:dyDescent="0.25">
      <c r="A980" s="22">
        <v>979</v>
      </c>
      <c r="B980" s="10" t="s">
        <v>985</v>
      </c>
      <c r="C980" s="10" t="s">
        <v>1</v>
      </c>
      <c r="D980" s="11">
        <v>250.7</v>
      </c>
      <c r="E980" s="90">
        <v>4250</v>
      </c>
      <c r="F980" s="36">
        <f t="shared" si="47"/>
        <v>1065475</v>
      </c>
      <c r="G980" s="104">
        <v>250.7</v>
      </c>
      <c r="H980" s="105">
        <v>4250</v>
      </c>
      <c r="I980" s="97"/>
      <c r="J980" s="100">
        <f t="shared" si="48"/>
        <v>1172022.5</v>
      </c>
      <c r="K980" s="100">
        <f t="shared" si="49"/>
        <v>1225296.25</v>
      </c>
      <c r="L980" s="97">
        <v>250.7</v>
      </c>
      <c r="M980" s="106">
        <v>4250</v>
      </c>
      <c r="N980" s="105"/>
    </row>
    <row r="981" spans="1:14" x14ac:dyDescent="0.25">
      <c r="A981" s="22">
        <v>980</v>
      </c>
      <c r="B981" s="10" t="s">
        <v>986</v>
      </c>
      <c r="C981" s="10" t="s">
        <v>3</v>
      </c>
      <c r="D981" s="11">
        <v>300.44</v>
      </c>
      <c r="E981" s="90">
        <v>5530</v>
      </c>
      <c r="F981" s="36">
        <f t="shared" si="47"/>
        <v>1661433.2</v>
      </c>
      <c r="G981" s="104">
        <v>300.44</v>
      </c>
      <c r="H981" s="105">
        <v>5530</v>
      </c>
      <c r="I981" s="97"/>
      <c r="J981" s="100">
        <f t="shared" si="48"/>
        <v>1827576.52</v>
      </c>
      <c r="K981" s="100">
        <f t="shared" si="49"/>
        <v>1910648.1799999997</v>
      </c>
      <c r="L981" s="97">
        <v>300.44</v>
      </c>
      <c r="M981" s="106">
        <v>5530</v>
      </c>
      <c r="N981" s="105"/>
    </row>
    <row r="982" spans="1:14" x14ac:dyDescent="0.25">
      <c r="A982" s="22">
        <v>981</v>
      </c>
      <c r="B982" s="10" t="s">
        <v>987</v>
      </c>
      <c r="C982" s="10" t="s">
        <v>30</v>
      </c>
      <c r="D982" s="11">
        <v>170.45</v>
      </c>
      <c r="E982" s="90">
        <v>6558</v>
      </c>
      <c r="F982" s="36">
        <f t="shared" si="47"/>
        <v>1117811.0999999999</v>
      </c>
      <c r="G982" s="104">
        <v>170.45</v>
      </c>
      <c r="H982" s="105">
        <v>6558</v>
      </c>
      <c r="I982" s="97"/>
      <c r="J982" s="100">
        <f t="shared" si="48"/>
        <v>1229592.21</v>
      </c>
      <c r="K982" s="100">
        <f t="shared" si="49"/>
        <v>1285482.7649999997</v>
      </c>
      <c r="L982" s="97">
        <v>170.45</v>
      </c>
      <c r="M982" s="106">
        <v>6558</v>
      </c>
      <c r="N982" s="105"/>
    </row>
    <row r="983" spans="1:14" x14ac:dyDescent="0.25">
      <c r="A983" s="22">
        <v>982</v>
      </c>
      <c r="B983" s="10" t="s">
        <v>988</v>
      </c>
      <c r="C983" s="10" t="s">
        <v>30</v>
      </c>
      <c r="D983" s="11">
        <v>386.6</v>
      </c>
      <c r="E983" s="90">
        <v>5020</v>
      </c>
      <c r="F983" s="36">
        <f t="shared" si="47"/>
        <v>1940732</v>
      </c>
      <c r="G983" s="104">
        <v>386.6</v>
      </c>
      <c r="H983" s="105">
        <v>5020</v>
      </c>
      <c r="I983" s="97"/>
      <c r="J983" s="100">
        <f t="shared" si="48"/>
        <v>2134805.2000000002</v>
      </c>
      <c r="K983" s="100">
        <f t="shared" si="49"/>
        <v>2231841.7999999998</v>
      </c>
      <c r="L983" s="97">
        <v>386.6</v>
      </c>
      <c r="M983" s="106">
        <v>5020</v>
      </c>
      <c r="N983" s="105"/>
    </row>
    <row r="984" spans="1:14" x14ac:dyDescent="0.25">
      <c r="A984" s="22">
        <v>983</v>
      </c>
      <c r="B984" s="10" t="s">
        <v>989</v>
      </c>
      <c r="C984" s="10" t="s">
        <v>3</v>
      </c>
      <c r="D984" s="11">
        <v>57.77</v>
      </c>
      <c r="E984" s="90">
        <v>6466</v>
      </c>
      <c r="F984" s="36">
        <f t="shared" si="47"/>
        <v>373540.82</v>
      </c>
      <c r="G984" s="104">
        <v>57.77</v>
      </c>
      <c r="H984" s="105">
        <v>6466</v>
      </c>
      <c r="I984" s="97"/>
      <c r="J984" s="100">
        <f t="shared" si="48"/>
        <v>410894.90200000006</v>
      </c>
      <c r="K984" s="100">
        <f t="shared" si="49"/>
        <v>429571.94299999997</v>
      </c>
      <c r="L984" s="97">
        <v>57.77</v>
      </c>
      <c r="M984" s="106">
        <v>6466</v>
      </c>
      <c r="N984" s="105"/>
    </row>
    <row r="985" spans="1:14" x14ac:dyDescent="0.25">
      <c r="A985" s="22">
        <v>984</v>
      </c>
      <c r="B985" s="10" t="s">
        <v>990</v>
      </c>
      <c r="C985" s="10" t="s">
        <v>3</v>
      </c>
      <c r="D985" s="11">
        <v>42.19</v>
      </c>
      <c r="E985" s="90">
        <v>4279</v>
      </c>
      <c r="F985" s="36">
        <f t="shared" si="47"/>
        <v>180531.00999999998</v>
      </c>
      <c r="G985" s="104">
        <v>42.19</v>
      </c>
      <c r="H985" s="105">
        <v>4279</v>
      </c>
      <c r="I985" s="97"/>
      <c r="J985" s="100">
        <f t="shared" si="48"/>
        <v>198584.111</v>
      </c>
      <c r="K985" s="100">
        <f t="shared" si="49"/>
        <v>207610.66149999996</v>
      </c>
      <c r="L985" s="97">
        <v>42.19</v>
      </c>
      <c r="M985" s="106">
        <v>4279</v>
      </c>
      <c r="N985" s="105"/>
    </row>
    <row r="986" spans="1:14" x14ac:dyDescent="0.25">
      <c r="A986" s="22">
        <v>985</v>
      </c>
      <c r="B986" s="10" t="s">
        <v>991</v>
      </c>
      <c r="C986" s="10" t="s">
        <v>8</v>
      </c>
      <c r="D986" s="11">
        <v>365.45</v>
      </c>
      <c r="E986" s="90">
        <v>4931</v>
      </c>
      <c r="F986" s="36">
        <f t="shared" si="47"/>
        <v>1802033.95</v>
      </c>
      <c r="G986" s="104">
        <v>365.45</v>
      </c>
      <c r="H986" s="105">
        <v>4931</v>
      </c>
      <c r="I986" s="97"/>
      <c r="J986" s="100">
        <f t="shared" si="48"/>
        <v>1982237.3450000002</v>
      </c>
      <c r="K986" s="100">
        <f t="shared" si="49"/>
        <v>2072339.0424999997</v>
      </c>
      <c r="L986" s="97">
        <v>365.45</v>
      </c>
      <c r="M986" s="106">
        <v>4931</v>
      </c>
      <c r="N986" s="105"/>
    </row>
    <row r="987" spans="1:14" x14ac:dyDescent="0.25">
      <c r="A987" s="22">
        <v>986</v>
      </c>
      <c r="B987" s="10" t="s">
        <v>992</v>
      </c>
      <c r="C987" s="10" t="s">
        <v>30</v>
      </c>
      <c r="D987" s="11">
        <v>250.27</v>
      </c>
      <c r="E987" s="90">
        <v>5965</v>
      </c>
      <c r="F987" s="36">
        <f t="shared" si="47"/>
        <v>1492860.55</v>
      </c>
      <c r="G987" s="104">
        <v>250.27</v>
      </c>
      <c r="H987" s="105">
        <v>5965</v>
      </c>
      <c r="I987" s="97"/>
      <c r="J987" s="100">
        <f t="shared" si="48"/>
        <v>1642146.6050000002</v>
      </c>
      <c r="K987" s="100">
        <f t="shared" si="49"/>
        <v>1716789.6324999998</v>
      </c>
      <c r="L987" s="97">
        <v>250.27</v>
      </c>
      <c r="M987" s="106">
        <v>5965</v>
      </c>
      <c r="N987" s="105"/>
    </row>
    <row r="988" spans="1:14" x14ac:dyDescent="0.25">
      <c r="A988" s="22">
        <v>987</v>
      </c>
      <c r="B988" s="10" t="s">
        <v>993</v>
      </c>
      <c r="C988" s="10" t="s">
        <v>5</v>
      </c>
      <c r="D988" s="11">
        <v>345.76</v>
      </c>
      <c r="E988" s="90">
        <v>7116</v>
      </c>
      <c r="F988" s="36">
        <f t="shared" si="47"/>
        <v>2460428.16</v>
      </c>
      <c r="G988" s="104">
        <v>345.76</v>
      </c>
      <c r="H988" s="105">
        <v>7116</v>
      </c>
      <c r="I988" s="97"/>
      <c r="J988" s="100">
        <f t="shared" si="48"/>
        <v>2706470.9760000003</v>
      </c>
      <c r="K988" s="100">
        <f t="shared" si="49"/>
        <v>2829492.3840000001</v>
      </c>
      <c r="L988" s="97">
        <v>345.76</v>
      </c>
      <c r="M988" s="106">
        <v>7116</v>
      </c>
      <c r="N988" s="105"/>
    </row>
    <row r="989" spans="1:14" x14ac:dyDescent="0.25">
      <c r="A989" s="22">
        <v>988</v>
      </c>
      <c r="B989" s="10" t="s">
        <v>994</v>
      </c>
      <c r="C989" s="10" t="s">
        <v>1</v>
      </c>
      <c r="D989" s="11">
        <v>220.24</v>
      </c>
      <c r="E989" s="90">
        <v>5336</v>
      </c>
      <c r="F989" s="36">
        <f t="shared" si="47"/>
        <v>1175200.6400000001</v>
      </c>
      <c r="G989" s="104">
        <v>220.24</v>
      </c>
      <c r="H989" s="105">
        <v>5336</v>
      </c>
      <c r="I989" s="97"/>
      <c r="J989" s="100">
        <f t="shared" si="48"/>
        <v>1292720.7040000001</v>
      </c>
      <c r="K989" s="100">
        <f t="shared" si="49"/>
        <v>1351480.736</v>
      </c>
      <c r="L989" s="97">
        <v>220.24</v>
      </c>
      <c r="M989" s="106">
        <v>5336</v>
      </c>
      <c r="N989" s="105"/>
    </row>
    <row r="990" spans="1:14" x14ac:dyDescent="0.25">
      <c r="A990" s="22">
        <v>989</v>
      </c>
      <c r="B990" s="10" t="s">
        <v>995</v>
      </c>
      <c r="C990" s="10" t="s">
        <v>11</v>
      </c>
      <c r="D990" s="11">
        <v>126.97</v>
      </c>
      <c r="E990" s="90">
        <v>5359</v>
      </c>
      <c r="F990" s="36">
        <f t="shared" si="47"/>
        <v>680432.23</v>
      </c>
      <c r="G990" s="104">
        <v>126.97</v>
      </c>
      <c r="H990" s="105">
        <v>5359</v>
      </c>
      <c r="I990" s="97"/>
      <c r="J990" s="100">
        <f t="shared" si="48"/>
        <v>748475.4530000001</v>
      </c>
      <c r="K990" s="100">
        <f t="shared" si="49"/>
        <v>782497.06449999986</v>
      </c>
      <c r="L990" s="97">
        <v>126.97</v>
      </c>
      <c r="M990" s="106">
        <v>5359</v>
      </c>
      <c r="N990" s="105"/>
    </row>
    <row r="991" spans="1:14" x14ac:dyDescent="0.25">
      <c r="A991" s="22">
        <v>990</v>
      </c>
      <c r="B991" s="10" t="s">
        <v>996</v>
      </c>
      <c r="C991" s="10" t="s">
        <v>11</v>
      </c>
      <c r="D991" s="11">
        <v>410.46</v>
      </c>
      <c r="E991" s="90">
        <v>7675</v>
      </c>
      <c r="F991" s="36">
        <f t="shared" si="47"/>
        <v>3150280.5</v>
      </c>
      <c r="G991" s="104">
        <v>410.46</v>
      </c>
      <c r="H991" s="105">
        <v>7675</v>
      </c>
      <c r="I991" s="97"/>
      <c r="J991" s="100">
        <f t="shared" si="48"/>
        <v>3465308.5500000003</v>
      </c>
      <c r="K991" s="100">
        <f t="shared" si="49"/>
        <v>3622822.5749999997</v>
      </c>
      <c r="L991" s="97">
        <v>410.46</v>
      </c>
      <c r="M991" s="106">
        <v>7675</v>
      </c>
      <c r="N991" s="105"/>
    </row>
    <row r="992" spans="1:14" x14ac:dyDescent="0.25">
      <c r="A992" s="22">
        <v>991</v>
      </c>
      <c r="B992" s="10" t="s">
        <v>997</v>
      </c>
      <c r="C992" s="10" t="s">
        <v>5</v>
      </c>
      <c r="D992" s="11">
        <v>400.71</v>
      </c>
      <c r="E992" s="90">
        <v>6628</v>
      </c>
      <c r="F992" s="36">
        <f t="shared" si="47"/>
        <v>2655905.88</v>
      </c>
      <c r="G992" s="104">
        <v>400.71</v>
      </c>
      <c r="H992" s="105">
        <v>6628</v>
      </c>
      <c r="I992" s="97"/>
      <c r="J992" s="100">
        <f t="shared" si="48"/>
        <v>2921496.4680000003</v>
      </c>
      <c r="K992" s="100">
        <f t="shared" si="49"/>
        <v>3054291.7619999996</v>
      </c>
      <c r="L992" s="97">
        <v>400.71</v>
      </c>
      <c r="M992" s="106">
        <v>6628</v>
      </c>
      <c r="N992" s="105"/>
    </row>
    <row r="993" spans="1:14" x14ac:dyDescent="0.25">
      <c r="A993" s="22">
        <v>992</v>
      </c>
      <c r="B993" s="10" t="s">
        <v>998</v>
      </c>
      <c r="C993" s="10" t="s">
        <v>3</v>
      </c>
      <c r="D993" s="11">
        <v>348.87</v>
      </c>
      <c r="E993" s="90">
        <v>4978</v>
      </c>
      <c r="F993" s="36">
        <f t="shared" si="47"/>
        <v>1736674.86</v>
      </c>
      <c r="G993" s="104">
        <v>348.87</v>
      </c>
      <c r="H993" s="105">
        <v>4978</v>
      </c>
      <c r="I993" s="97"/>
      <c r="J993" s="100">
        <f t="shared" si="48"/>
        <v>1910342.3460000004</v>
      </c>
      <c r="K993" s="100">
        <f t="shared" si="49"/>
        <v>1997176.0889999999</v>
      </c>
      <c r="L993" s="97">
        <v>348.87</v>
      </c>
      <c r="M993" s="106">
        <v>4978</v>
      </c>
      <c r="N993" s="105"/>
    </row>
    <row r="994" spans="1:14" x14ac:dyDescent="0.25">
      <c r="A994" s="22">
        <v>993</v>
      </c>
      <c r="B994" s="10" t="s">
        <v>999</v>
      </c>
      <c r="C994" s="10" t="s">
        <v>3</v>
      </c>
      <c r="D994" s="11">
        <v>139.71</v>
      </c>
      <c r="E994" s="90">
        <v>5302</v>
      </c>
      <c r="F994" s="36">
        <f t="shared" si="47"/>
        <v>740742.42</v>
      </c>
      <c r="G994" s="104">
        <v>139.71</v>
      </c>
      <c r="H994" s="105">
        <v>5302</v>
      </c>
      <c r="I994" s="97"/>
      <c r="J994" s="100">
        <f t="shared" si="48"/>
        <v>814816.66200000013</v>
      </c>
      <c r="K994" s="100">
        <f t="shared" si="49"/>
        <v>851853.78299999994</v>
      </c>
      <c r="L994" s="97">
        <v>139.71</v>
      </c>
      <c r="M994" s="106">
        <v>5302</v>
      </c>
      <c r="N994" s="105"/>
    </row>
    <row r="995" spans="1:14" x14ac:dyDescent="0.25">
      <c r="A995" s="22">
        <v>994</v>
      </c>
      <c r="B995" s="10" t="s">
        <v>1000</v>
      </c>
      <c r="C995" s="10" t="s">
        <v>3</v>
      </c>
      <c r="D995" s="11">
        <v>297.16000000000003</v>
      </c>
      <c r="E995" s="90">
        <v>3842</v>
      </c>
      <c r="F995" s="36">
        <f t="shared" si="47"/>
        <v>1141688.7200000002</v>
      </c>
      <c r="G995" s="104">
        <v>297.16000000000003</v>
      </c>
      <c r="H995" s="105">
        <v>3842</v>
      </c>
      <c r="I995" s="97"/>
      <c r="J995" s="100">
        <f t="shared" si="48"/>
        <v>1255857.5920000004</v>
      </c>
      <c r="K995" s="100">
        <f t="shared" si="49"/>
        <v>1312942.0280000002</v>
      </c>
      <c r="L995" s="97">
        <v>297.16000000000003</v>
      </c>
      <c r="M995" s="106">
        <v>3842</v>
      </c>
      <c r="N995" s="105"/>
    </row>
    <row r="996" spans="1:14" x14ac:dyDescent="0.25">
      <c r="A996" s="22">
        <v>995</v>
      </c>
      <c r="B996" s="10" t="s">
        <v>1001</v>
      </c>
      <c r="C996" s="10" t="s">
        <v>30</v>
      </c>
      <c r="D996" s="11">
        <v>183.68</v>
      </c>
      <c r="E996" s="90">
        <v>6726</v>
      </c>
      <c r="F996" s="36">
        <f t="shared" si="47"/>
        <v>1235431.68</v>
      </c>
      <c r="G996" s="104">
        <v>183.68</v>
      </c>
      <c r="H996" s="105">
        <v>6726</v>
      </c>
      <c r="I996" s="97"/>
      <c r="J996" s="100">
        <f t="shared" si="48"/>
        <v>1358974.848</v>
      </c>
      <c r="K996" s="100">
        <f t="shared" si="49"/>
        <v>1420746.4319999998</v>
      </c>
      <c r="L996" s="97">
        <v>183.68</v>
      </c>
      <c r="M996" s="106">
        <v>6726</v>
      </c>
      <c r="N996" s="105"/>
    </row>
    <row r="997" spans="1:14" x14ac:dyDescent="0.25">
      <c r="A997" s="22">
        <v>996</v>
      </c>
      <c r="B997" s="10" t="s">
        <v>1002</v>
      </c>
      <c r="C997" s="10" t="s">
        <v>3</v>
      </c>
      <c r="D997" s="11">
        <v>50.33</v>
      </c>
      <c r="E997" s="90">
        <v>5515</v>
      </c>
      <c r="F997" s="36">
        <f t="shared" si="47"/>
        <v>277569.95</v>
      </c>
      <c r="G997" s="104">
        <v>50.33</v>
      </c>
      <c r="H997" s="105">
        <v>5515</v>
      </c>
      <c r="I997" s="97"/>
      <c r="J997" s="100">
        <f t="shared" si="48"/>
        <v>305326.94500000007</v>
      </c>
      <c r="K997" s="100">
        <f t="shared" si="49"/>
        <v>319205.4425</v>
      </c>
      <c r="L997" s="97">
        <v>50.33</v>
      </c>
      <c r="M997" s="106">
        <v>5515</v>
      </c>
      <c r="N997" s="105"/>
    </row>
    <row r="998" spans="1:14" x14ac:dyDescent="0.25">
      <c r="A998" s="22">
        <v>997</v>
      </c>
      <c r="B998" s="10" t="s">
        <v>1003</v>
      </c>
      <c r="C998" s="10" t="s">
        <v>3</v>
      </c>
      <c r="D998" s="11">
        <v>459.07</v>
      </c>
      <c r="E998" s="90">
        <v>4511</v>
      </c>
      <c r="F998" s="36">
        <f t="shared" si="47"/>
        <v>2070864.77</v>
      </c>
      <c r="G998" s="104">
        <v>459.07</v>
      </c>
      <c r="H998" s="105">
        <v>4511</v>
      </c>
      <c r="I998" s="97"/>
      <c r="J998" s="100">
        <f t="shared" si="48"/>
        <v>2277951.247</v>
      </c>
      <c r="K998" s="100">
        <f t="shared" si="49"/>
        <v>2381494.4855</v>
      </c>
      <c r="L998" s="97">
        <v>459.07</v>
      </c>
      <c r="M998" s="106">
        <v>4511</v>
      </c>
      <c r="N998" s="105"/>
    </row>
    <row r="999" spans="1:14" x14ac:dyDescent="0.25">
      <c r="A999" s="22">
        <v>998</v>
      </c>
      <c r="B999" s="10" t="s">
        <v>1004</v>
      </c>
      <c r="C999" s="10" t="s">
        <v>30</v>
      </c>
      <c r="D999" s="11">
        <v>72.73</v>
      </c>
      <c r="E999" s="90">
        <v>5527</v>
      </c>
      <c r="F999" s="36">
        <f t="shared" si="47"/>
        <v>401978.71</v>
      </c>
      <c r="G999" s="104">
        <v>72.73</v>
      </c>
      <c r="H999" s="105">
        <v>5527</v>
      </c>
      <c r="I999" s="97"/>
      <c r="J999" s="100">
        <f t="shared" si="48"/>
        <v>442176.58100000006</v>
      </c>
      <c r="K999" s="100">
        <f t="shared" si="49"/>
        <v>462275.51649999997</v>
      </c>
      <c r="L999" s="97">
        <v>72.73</v>
      </c>
      <c r="M999" s="106">
        <v>5527</v>
      </c>
      <c r="N999" s="105"/>
    </row>
    <row r="1000" spans="1:14" x14ac:dyDescent="0.25">
      <c r="A1000" s="22">
        <v>999</v>
      </c>
      <c r="B1000" s="10" t="s">
        <v>1005</v>
      </c>
      <c r="C1000" s="10" t="s">
        <v>30</v>
      </c>
      <c r="D1000" s="11">
        <v>475.37</v>
      </c>
      <c r="E1000" s="90">
        <v>4546</v>
      </c>
      <c r="F1000" s="36">
        <f t="shared" si="47"/>
        <v>2161032.02</v>
      </c>
      <c r="G1000" s="104">
        <v>475.37</v>
      </c>
      <c r="H1000" s="105">
        <v>4546</v>
      </c>
      <c r="I1000" s="97"/>
      <c r="J1000" s="100">
        <f t="shared" si="48"/>
        <v>2377135.2220000001</v>
      </c>
      <c r="K1000" s="100">
        <f t="shared" si="49"/>
        <v>2485186.8229999999</v>
      </c>
      <c r="L1000" s="97">
        <v>475.37</v>
      </c>
      <c r="M1000" s="106">
        <v>4546</v>
      </c>
      <c r="N1000" s="105"/>
    </row>
    <row r="1001" spans="1:14" x14ac:dyDescent="0.25">
      <c r="A1001" s="23">
        <v>1000</v>
      </c>
      <c r="B1001" s="24" t="s">
        <v>1006</v>
      </c>
      <c r="C1001" s="24" t="s">
        <v>5</v>
      </c>
      <c r="D1001" s="25">
        <v>225.77</v>
      </c>
      <c r="E1001" s="91">
        <v>7486</v>
      </c>
      <c r="F1001" s="38">
        <f t="shared" si="47"/>
        <v>1690114.22</v>
      </c>
      <c r="G1001" s="104">
        <v>225.77</v>
      </c>
      <c r="H1001" s="105">
        <v>7486</v>
      </c>
      <c r="I1001" s="97"/>
      <c r="J1001" s="100">
        <f t="shared" si="48"/>
        <v>1859125.6420000002</v>
      </c>
      <c r="K1001" s="100">
        <f t="shared" si="49"/>
        <v>1943631.3529999999</v>
      </c>
      <c r="L1001" s="97">
        <v>225.77</v>
      </c>
      <c r="M1001" s="106">
        <v>7486</v>
      </c>
      <c r="N1001" s="105"/>
    </row>
    <row r="1002" spans="1:14" x14ac:dyDescent="0.25">
      <c r="A1002" s="123"/>
      <c r="B1002" s="124"/>
      <c r="C1002" s="61"/>
      <c r="D1002" s="62" t="s">
        <v>1072</v>
      </c>
      <c r="E1002" s="92"/>
      <c r="F1002" s="94">
        <f>SUM(F2:F1001)</f>
        <v>1488704183.02</v>
      </c>
      <c r="G1002" s="95"/>
      <c r="J1002" s="102">
        <f t="shared" si="48"/>
        <v>1637574601.322</v>
      </c>
      <c r="K1002" s="102">
        <f t="shared" si="49"/>
        <v>1712009810.4729998</v>
      </c>
    </row>
    <row r="1003" spans="1:14" x14ac:dyDescent="0.25">
      <c r="A1003" s="125"/>
      <c r="B1003" s="125"/>
      <c r="C1003" s="3"/>
      <c r="D1003" s="4"/>
      <c r="H1003" s="98"/>
      <c r="I1003" s="98"/>
    </row>
  </sheetData>
  <mergeCells count="2">
    <mergeCell ref="A1002:B1002"/>
    <mergeCell ref="A1003:B1003"/>
  </mergeCells>
  <conditionalFormatting sqref="A1:A1001 A1005:A1048576">
    <cfRule type="duplicateValues" dxfId="37" priority="1"/>
  </conditionalFormatting>
  <dataValidations count="3">
    <dataValidation type="decimal" operator="greaterThan" allowBlank="1" showInputMessage="1" showErrorMessage="1" sqref="D1009:D1048576 D1:D1001 D1003 L2:L1001 O2 O5" xr:uid="{615E4B0C-54CC-4FCC-8AD7-315124B36D77}">
      <formula1>0</formula1>
    </dataValidation>
    <dataValidation type="whole" operator="greaterThanOrEqual" allowBlank="1" showInputMessage="1" showErrorMessage="1" sqref="E1004:G1004" xr:uid="{BF3F99CC-38A5-4744-866E-F8009BFC3CC9}">
      <formula1>0</formula1>
    </dataValidation>
    <dataValidation type="whole" operator="greaterThan" allowBlank="1" showInputMessage="1" showErrorMessage="1" sqref="M2:M3" xr:uid="{A0309F97-6D5A-485E-AA4C-F4C93E01A40C}">
      <formula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BB315-C884-419F-AB95-107144E01E5B}">
  <dimension ref="A3:D11"/>
  <sheetViews>
    <sheetView topLeftCell="A2" workbookViewId="0">
      <selection activeCell="E15" sqref="E15"/>
    </sheetView>
  </sheetViews>
  <sheetFormatPr defaultRowHeight="15" x14ac:dyDescent="0.25"/>
  <cols>
    <col min="1" max="1" width="15.42578125" bestFit="1" customWidth="1"/>
    <col min="2" max="2" width="23.140625" bestFit="1" customWidth="1"/>
    <col min="3" max="3" width="23" bestFit="1" customWidth="1"/>
    <col min="4" max="4" width="23.85546875" bestFit="1" customWidth="1"/>
  </cols>
  <sheetData>
    <row r="3" spans="1:4" x14ac:dyDescent="0.25">
      <c r="A3" s="17" t="s">
        <v>1044</v>
      </c>
      <c r="B3" t="s">
        <v>1046</v>
      </c>
      <c r="C3" t="s">
        <v>1050</v>
      </c>
      <c r="D3" t="s">
        <v>1051</v>
      </c>
    </row>
    <row r="4" spans="1:4" x14ac:dyDescent="0.25">
      <c r="A4" s="18" t="s">
        <v>8</v>
      </c>
      <c r="B4">
        <v>236782805.60000005</v>
      </c>
      <c r="C4">
        <v>938229</v>
      </c>
      <c r="D4" s="2">
        <v>3.0967532467532481</v>
      </c>
    </row>
    <row r="5" spans="1:4" x14ac:dyDescent="0.25">
      <c r="A5" s="18" t="s">
        <v>30</v>
      </c>
      <c r="B5">
        <v>232648831.87999994</v>
      </c>
      <c r="C5">
        <v>916371</v>
      </c>
      <c r="D5" s="2">
        <v>3.0915032679738554</v>
      </c>
    </row>
    <row r="6" spans="1:4" x14ac:dyDescent="0.25">
      <c r="A6" s="18" t="s">
        <v>5</v>
      </c>
      <c r="B6">
        <v>230237183.23000002</v>
      </c>
      <c r="C6">
        <v>917101</v>
      </c>
      <c r="D6" s="2">
        <v>2.870860927152318</v>
      </c>
    </row>
    <row r="7" spans="1:4" x14ac:dyDescent="0.25">
      <c r="A7" s="18" t="s">
        <v>17</v>
      </c>
      <c r="B7">
        <v>221736852.12999997</v>
      </c>
      <c r="C7">
        <v>834414</v>
      </c>
      <c r="D7" s="2">
        <v>3.0050359712230215</v>
      </c>
    </row>
    <row r="8" spans="1:4" x14ac:dyDescent="0.25">
      <c r="A8" s="18" t="s">
        <v>11</v>
      </c>
      <c r="B8">
        <v>201674684.07000011</v>
      </c>
      <c r="C8">
        <v>845120</v>
      </c>
      <c r="D8" s="2">
        <v>3.1434782608695651</v>
      </c>
    </row>
    <row r="9" spans="1:4" x14ac:dyDescent="0.25">
      <c r="A9" s="18" t="s">
        <v>1</v>
      </c>
      <c r="B9">
        <v>187258320.84999996</v>
      </c>
      <c r="C9">
        <v>826536</v>
      </c>
      <c r="D9" s="2">
        <v>2.9521428571428561</v>
      </c>
    </row>
    <row r="10" spans="1:4" x14ac:dyDescent="0.25">
      <c r="A10" s="18" t="s">
        <v>3</v>
      </c>
      <c r="B10">
        <v>178365505.26000005</v>
      </c>
      <c r="C10">
        <v>742141</v>
      </c>
      <c r="D10" s="2">
        <v>3.0352000000000001</v>
      </c>
    </row>
    <row r="11" spans="1:4" x14ac:dyDescent="0.25">
      <c r="A11" s="18" t="s">
        <v>1045</v>
      </c>
      <c r="B11">
        <v>1488704183.02</v>
      </c>
      <c r="C11">
        <v>6019912</v>
      </c>
      <c r="D11" s="2">
        <v>3.027600000000001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41C7C-FA20-4984-AB8D-8FC07E5197BC}">
  <dimension ref="A1:U1001"/>
  <sheetViews>
    <sheetView workbookViewId="0">
      <selection activeCell="C17" sqref="C17"/>
    </sheetView>
  </sheetViews>
  <sheetFormatPr defaultRowHeight="15" x14ac:dyDescent="0.25"/>
  <cols>
    <col min="1" max="1" width="12.85546875" customWidth="1"/>
    <col min="2" max="2" width="16.28515625" customWidth="1"/>
    <col min="3" max="3" width="18.85546875" customWidth="1"/>
    <col min="4" max="4" width="15.42578125" customWidth="1"/>
    <col min="5" max="5" width="15.5703125" customWidth="1"/>
    <col min="6" max="6" width="16" customWidth="1"/>
    <col min="7" max="7" width="23.5703125" customWidth="1"/>
    <col min="8" max="8" width="24.7109375" customWidth="1"/>
    <col min="9" max="9" width="22.42578125" customWidth="1"/>
    <col min="10" max="10" width="21.140625" customWidth="1"/>
    <col min="11" max="11" width="20.7109375" customWidth="1"/>
    <col min="12" max="12" width="21" customWidth="1"/>
    <col min="13" max="13" width="20.28515625" customWidth="1"/>
    <col min="14" max="14" width="23" customWidth="1"/>
    <col min="15" max="15" width="26.7109375" customWidth="1"/>
    <col min="16" max="16" width="24" customWidth="1"/>
    <col min="17" max="17" width="26.28515625" customWidth="1"/>
    <col min="18" max="18" width="26" customWidth="1"/>
    <col min="19" max="19" width="18.28515625" customWidth="1"/>
    <col min="20" max="20" width="30.140625" customWidth="1"/>
    <col min="21" max="21" width="23.28515625" customWidth="1"/>
  </cols>
  <sheetData>
    <row r="1" spans="1:21" x14ac:dyDescent="0.25">
      <c r="A1" t="s">
        <v>1007</v>
      </c>
      <c r="B1" t="s">
        <v>1008</v>
      </c>
      <c r="C1" t="s">
        <v>1009</v>
      </c>
      <c r="D1" t="s">
        <v>1010</v>
      </c>
      <c r="E1" t="s">
        <v>1011</v>
      </c>
      <c r="F1" t="s">
        <v>1012</v>
      </c>
      <c r="G1" t="s">
        <v>1026</v>
      </c>
      <c r="H1" t="s">
        <v>1027</v>
      </c>
      <c r="I1" t="s">
        <v>1028</v>
      </c>
      <c r="J1" t="s">
        <v>1029</v>
      </c>
      <c r="K1" t="s">
        <v>1030</v>
      </c>
      <c r="L1" t="s">
        <v>1031</v>
      </c>
      <c r="M1" t="s">
        <v>1032</v>
      </c>
      <c r="N1" t="s">
        <v>1033</v>
      </c>
      <c r="O1" t="s">
        <v>1034</v>
      </c>
      <c r="P1" t="s">
        <v>1035</v>
      </c>
      <c r="Q1" t="s">
        <v>1036</v>
      </c>
      <c r="R1" t="s">
        <v>1037</v>
      </c>
      <c r="S1" t="s">
        <v>1025</v>
      </c>
      <c r="T1" t="s">
        <v>1041</v>
      </c>
      <c r="U1" t="s">
        <v>1040</v>
      </c>
    </row>
    <row r="2" spans="1:21" x14ac:dyDescent="0.25">
      <c r="A2">
        <v>5</v>
      </c>
      <c r="B2" t="s">
        <v>7</v>
      </c>
      <c r="C2" t="s">
        <v>8</v>
      </c>
      <c r="D2">
        <v>82.23</v>
      </c>
      <c r="E2">
        <v>4.2</v>
      </c>
      <c r="F2">
        <v>220</v>
      </c>
      <c r="G2">
        <v>56080.86</v>
      </c>
      <c r="H2">
        <v>37085.730000000003</v>
      </c>
      <c r="I2">
        <v>53367.270000000004</v>
      </c>
      <c r="J2">
        <v>24751.23</v>
      </c>
      <c r="K2">
        <v>50982.600000000006</v>
      </c>
      <c r="L2">
        <v>24093.39</v>
      </c>
      <c r="M2">
        <v>33796.53</v>
      </c>
      <c r="N2">
        <v>21215.34</v>
      </c>
      <c r="O2">
        <v>70224.42</v>
      </c>
      <c r="P2">
        <v>45062.04</v>
      </c>
      <c r="Q2">
        <v>63317.100000000006</v>
      </c>
      <c r="R2">
        <v>21133.11</v>
      </c>
      <c r="S2">
        <v>501109.62</v>
      </c>
      <c r="T2">
        <v>41759.135000000002</v>
      </c>
      <c r="U2">
        <v>3.366079209796026E-2</v>
      </c>
    </row>
    <row r="3" spans="1:21" x14ac:dyDescent="0.25">
      <c r="A3">
        <v>14</v>
      </c>
      <c r="B3" t="s">
        <v>19</v>
      </c>
      <c r="C3" t="s">
        <v>8</v>
      </c>
      <c r="D3">
        <v>110.11</v>
      </c>
      <c r="E3">
        <v>1.2</v>
      </c>
      <c r="F3">
        <v>729</v>
      </c>
      <c r="G3">
        <v>22352.329999999998</v>
      </c>
      <c r="H3">
        <v>23563.54</v>
      </c>
      <c r="I3">
        <v>11011</v>
      </c>
      <c r="J3">
        <v>37437.4</v>
      </c>
      <c r="K3">
        <v>40190.15</v>
      </c>
      <c r="L3">
        <v>41511.47</v>
      </c>
      <c r="M3">
        <v>5505.5</v>
      </c>
      <c r="N3">
        <v>89409.319999999992</v>
      </c>
      <c r="O3">
        <v>39859.82</v>
      </c>
      <c r="P3">
        <v>6056.05</v>
      </c>
      <c r="Q3">
        <v>53733.68</v>
      </c>
      <c r="R3">
        <v>91941.85</v>
      </c>
      <c r="S3">
        <v>462572.11</v>
      </c>
      <c r="T3">
        <v>38547.675833333335</v>
      </c>
      <c r="U3">
        <v>3.1072130734638069E-2</v>
      </c>
    </row>
    <row r="4" spans="1:21" x14ac:dyDescent="0.25">
      <c r="A4">
        <v>16</v>
      </c>
      <c r="B4" t="s">
        <v>21</v>
      </c>
      <c r="C4" t="s">
        <v>8</v>
      </c>
      <c r="D4">
        <v>95.79</v>
      </c>
      <c r="E4">
        <v>4.7</v>
      </c>
      <c r="F4">
        <v>582</v>
      </c>
      <c r="G4">
        <v>65137.200000000004</v>
      </c>
      <c r="H4">
        <v>12165.33</v>
      </c>
      <c r="I4">
        <v>8142.1500000000005</v>
      </c>
      <c r="J4">
        <v>31227.54</v>
      </c>
      <c r="K4">
        <v>49810.8</v>
      </c>
      <c r="L4">
        <v>62838.240000000005</v>
      </c>
      <c r="M4">
        <v>20020.11</v>
      </c>
      <c r="N4">
        <v>90234.180000000008</v>
      </c>
      <c r="O4">
        <v>43392.87</v>
      </c>
      <c r="P4">
        <v>79984.650000000009</v>
      </c>
      <c r="Q4">
        <v>90521.55</v>
      </c>
      <c r="R4">
        <v>25288.560000000001</v>
      </c>
      <c r="S4">
        <v>578763.18000000005</v>
      </c>
      <c r="T4">
        <v>48230.265000000007</v>
      </c>
      <c r="U4">
        <v>3.8876976809853206E-2</v>
      </c>
    </row>
    <row r="5" spans="1:21" x14ac:dyDescent="0.25">
      <c r="A5">
        <v>19</v>
      </c>
      <c r="B5" t="s">
        <v>24</v>
      </c>
      <c r="C5" t="s">
        <v>8</v>
      </c>
      <c r="D5">
        <v>218.81</v>
      </c>
      <c r="E5">
        <v>4.7</v>
      </c>
      <c r="F5">
        <v>813</v>
      </c>
      <c r="G5">
        <v>152072.95000000001</v>
      </c>
      <c r="H5">
        <v>166076.79</v>
      </c>
      <c r="I5">
        <v>73738.97</v>
      </c>
      <c r="J5">
        <v>66737.05</v>
      </c>
      <c r="K5">
        <v>58203.46</v>
      </c>
      <c r="L5">
        <v>64111.33</v>
      </c>
      <c r="M5">
        <v>111155.48</v>
      </c>
      <c r="N5">
        <v>5470.25</v>
      </c>
      <c r="O5">
        <v>212464.51</v>
      </c>
      <c r="P5">
        <v>162357.01999999999</v>
      </c>
      <c r="Q5">
        <v>187738.98</v>
      </c>
      <c r="R5">
        <v>89712.1</v>
      </c>
      <c r="S5">
        <v>1349838.89</v>
      </c>
      <c r="T5">
        <v>112486.57416666666</v>
      </c>
      <c r="U5">
        <v>9.0672069400765942E-2</v>
      </c>
    </row>
    <row r="6" spans="1:21" x14ac:dyDescent="0.25">
      <c r="A6">
        <v>22</v>
      </c>
      <c r="B6" t="s">
        <v>27</v>
      </c>
      <c r="C6" t="s">
        <v>8</v>
      </c>
      <c r="D6">
        <v>74.05</v>
      </c>
      <c r="E6">
        <v>2.2000000000000002</v>
      </c>
      <c r="F6">
        <v>619</v>
      </c>
      <c r="G6">
        <v>54278.65</v>
      </c>
      <c r="H6">
        <v>58573.549999999996</v>
      </c>
      <c r="I6">
        <v>28287.1</v>
      </c>
      <c r="J6">
        <v>53316</v>
      </c>
      <c r="K6">
        <v>37617.4</v>
      </c>
      <c r="L6">
        <v>19623.25</v>
      </c>
      <c r="M6">
        <v>42949</v>
      </c>
      <c r="N6">
        <v>37395.25</v>
      </c>
      <c r="O6">
        <v>1629.1</v>
      </c>
      <c r="P6">
        <v>6738.55</v>
      </c>
      <c r="Q6">
        <v>1184.8</v>
      </c>
      <c r="R6">
        <v>47095.799999999996</v>
      </c>
      <c r="S6">
        <v>388688.4499999999</v>
      </c>
      <c r="T6">
        <v>32390.704166666659</v>
      </c>
      <c r="U6">
        <v>2.6109179676751002E-2</v>
      </c>
    </row>
    <row r="7" spans="1:21" x14ac:dyDescent="0.25">
      <c r="A7">
        <v>23</v>
      </c>
      <c r="B7" t="s">
        <v>28</v>
      </c>
      <c r="C7" t="s">
        <v>8</v>
      </c>
      <c r="D7">
        <v>149.61000000000001</v>
      </c>
      <c r="E7">
        <v>4.7</v>
      </c>
      <c r="F7">
        <v>596</v>
      </c>
      <c r="G7">
        <v>45182.22</v>
      </c>
      <c r="H7">
        <v>50418.570000000007</v>
      </c>
      <c r="I7">
        <v>127916.55000000002</v>
      </c>
      <c r="J7">
        <v>33512.639999999999</v>
      </c>
      <c r="K7">
        <v>44434.170000000006</v>
      </c>
      <c r="L7">
        <v>17803.59</v>
      </c>
      <c r="M7">
        <v>116097.36000000002</v>
      </c>
      <c r="N7">
        <v>27079.410000000003</v>
      </c>
      <c r="O7">
        <v>23039.940000000002</v>
      </c>
      <c r="P7">
        <v>118191.90000000001</v>
      </c>
      <c r="Q7">
        <v>8228.5500000000011</v>
      </c>
      <c r="R7">
        <v>111459.45000000001</v>
      </c>
      <c r="S7">
        <v>723364.35000000009</v>
      </c>
      <c r="T7">
        <v>60280.36250000001</v>
      </c>
      <c r="U7">
        <v>4.8590200675904333E-2</v>
      </c>
    </row>
    <row r="8" spans="1:21" x14ac:dyDescent="0.25">
      <c r="A8">
        <v>29</v>
      </c>
      <c r="B8" t="s">
        <v>35</v>
      </c>
      <c r="C8" t="s">
        <v>8</v>
      </c>
      <c r="D8">
        <v>298.25</v>
      </c>
      <c r="E8">
        <v>2.2999999999999998</v>
      </c>
      <c r="F8">
        <v>196</v>
      </c>
      <c r="G8">
        <v>33404</v>
      </c>
      <c r="H8">
        <v>64720.25</v>
      </c>
      <c r="I8">
        <v>8947.5</v>
      </c>
      <c r="J8">
        <v>294372.75</v>
      </c>
      <c r="K8">
        <v>163441</v>
      </c>
      <c r="L8">
        <v>16702</v>
      </c>
      <c r="M8">
        <v>123475.5</v>
      </c>
      <c r="N8">
        <v>293179.75</v>
      </c>
      <c r="O8">
        <v>95440</v>
      </c>
      <c r="P8">
        <v>292583.25</v>
      </c>
      <c r="Q8">
        <v>248740.5</v>
      </c>
      <c r="R8">
        <v>33404</v>
      </c>
      <c r="S8">
        <v>1668410.5</v>
      </c>
      <c r="T8">
        <v>139034.20833333334</v>
      </c>
      <c r="U8">
        <v>0.11207132478229798</v>
      </c>
    </row>
    <row r="9" spans="1:21" x14ac:dyDescent="0.25">
      <c r="A9">
        <v>30</v>
      </c>
      <c r="B9" t="s">
        <v>36</v>
      </c>
      <c r="C9" t="s">
        <v>8</v>
      </c>
      <c r="D9">
        <v>27.99</v>
      </c>
      <c r="E9">
        <v>4.3</v>
      </c>
      <c r="F9">
        <v>690</v>
      </c>
      <c r="G9">
        <v>13631.13</v>
      </c>
      <c r="H9">
        <v>16038.269999999999</v>
      </c>
      <c r="I9">
        <v>10468.26</v>
      </c>
      <c r="J9">
        <v>5038.2</v>
      </c>
      <c r="K9">
        <v>2043.27</v>
      </c>
      <c r="L9">
        <v>10664.189999999999</v>
      </c>
      <c r="M9">
        <v>251.91</v>
      </c>
      <c r="N9">
        <v>8788.8599999999988</v>
      </c>
      <c r="O9">
        <v>10888.109999999999</v>
      </c>
      <c r="P9">
        <v>25722.809999999998</v>
      </c>
      <c r="Q9">
        <v>615.78</v>
      </c>
      <c r="R9">
        <v>25191</v>
      </c>
      <c r="S9">
        <v>129341.79</v>
      </c>
      <c r="T9">
        <v>10778.4825</v>
      </c>
      <c r="U9">
        <v>8.6882129757717176E-3</v>
      </c>
    </row>
    <row r="10" spans="1:21" x14ac:dyDescent="0.25">
      <c r="A10">
        <v>42</v>
      </c>
      <c r="B10" t="s">
        <v>48</v>
      </c>
      <c r="C10" t="s">
        <v>8</v>
      </c>
      <c r="D10">
        <v>250.11</v>
      </c>
      <c r="E10">
        <v>4.2</v>
      </c>
      <c r="F10">
        <v>472</v>
      </c>
      <c r="G10">
        <v>35015.4</v>
      </c>
      <c r="H10">
        <v>20258.91</v>
      </c>
      <c r="I10">
        <v>59276.07</v>
      </c>
      <c r="J10">
        <v>204339.87000000002</v>
      </c>
      <c r="K10">
        <v>207841.41</v>
      </c>
      <c r="L10">
        <v>203839.65000000002</v>
      </c>
      <c r="M10">
        <v>97042.680000000008</v>
      </c>
      <c r="N10">
        <v>5752.5300000000007</v>
      </c>
      <c r="O10">
        <v>43769.25</v>
      </c>
      <c r="P10">
        <v>209592.18000000002</v>
      </c>
      <c r="Q10">
        <v>195836.13</v>
      </c>
      <c r="R10">
        <v>236353.95</v>
      </c>
      <c r="S10">
        <v>1518918.03</v>
      </c>
      <c r="T10">
        <v>126576.5025</v>
      </c>
      <c r="U10">
        <v>0.10202954000698163</v>
      </c>
    </row>
    <row r="11" spans="1:21" x14ac:dyDescent="0.25">
      <c r="A11">
        <v>55</v>
      </c>
      <c r="B11" t="s">
        <v>61</v>
      </c>
      <c r="C11" t="s">
        <v>8</v>
      </c>
      <c r="D11">
        <v>300.95999999999998</v>
      </c>
      <c r="E11">
        <v>5</v>
      </c>
      <c r="F11">
        <v>314</v>
      </c>
      <c r="G11">
        <v>30998.879999999997</v>
      </c>
      <c r="H11">
        <v>241369.91999999998</v>
      </c>
      <c r="I11">
        <v>147169.44</v>
      </c>
      <c r="J11">
        <v>197128.8</v>
      </c>
      <c r="K11">
        <v>236855.52</v>
      </c>
      <c r="L11">
        <v>221807.52</v>
      </c>
      <c r="M11">
        <v>36717.119999999995</v>
      </c>
      <c r="N11">
        <v>238661.27999999997</v>
      </c>
      <c r="O11">
        <v>280795.68</v>
      </c>
      <c r="P11">
        <v>109549.43999999999</v>
      </c>
      <c r="Q11">
        <v>168537.59999999998</v>
      </c>
      <c r="R11">
        <v>174857.75999999998</v>
      </c>
      <c r="S11">
        <v>2084448.9600000002</v>
      </c>
      <c r="T11">
        <v>173704.08000000002</v>
      </c>
      <c r="U11">
        <v>0.1400176733413529</v>
      </c>
    </row>
    <row r="12" spans="1:21" x14ac:dyDescent="0.25">
      <c r="A12">
        <v>59</v>
      </c>
      <c r="B12" t="s">
        <v>65</v>
      </c>
      <c r="C12" t="s">
        <v>8</v>
      </c>
      <c r="D12">
        <v>27.39</v>
      </c>
      <c r="E12">
        <v>2.9</v>
      </c>
      <c r="F12">
        <v>131</v>
      </c>
      <c r="G12">
        <v>25773.99</v>
      </c>
      <c r="H12">
        <v>21665.49</v>
      </c>
      <c r="I12">
        <v>4930.2</v>
      </c>
      <c r="J12">
        <v>794.31000000000006</v>
      </c>
      <c r="K12">
        <v>13475.880000000001</v>
      </c>
      <c r="L12">
        <v>24459.27</v>
      </c>
      <c r="M12">
        <v>11503.800000000001</v>
      </c>
      <c r="N12">
        <v>8737.41</v>
      </c>
      <c r="O12">
        <v>15064.5</v>
      </c>
      <c r="P12">
        <v>24760.560000000001</v>
      </c>
      <c r="Q12">
        <v>13119.81</v>
      </c>
      <c r="R12">
        <v>1588.6200000000001</v>
      </c>
      <c r="S12">
        <v>165873.84</v>
      </c>
      <c r="T12">
        <v>13822.82</v>
      </c>
      <c r="U12">
        <v>1.1142162552637334E-2</v>
      </c>
    </row>
    <row r="13" spans="1:21" x14ac:dyDescent="0.25">
      <c r="A13">
        <v>68</v>
      </c>
      <c r="B13" t="s">
        <v>74</v>
      </c>
      <c r="C13" t="s">
        <v>8</v>
      </c>
      <c r="D13">
        <v>402.09</v>
      </c>
      <c r="E13">
        <v>1.4</v>
      </c>
      <c r="F13">
        <v>853</v>
      </c>
      <c r="G13">
        <v>234418.46999999997</v>
      </c>
      <c r="H13">
        <v>268596.12</v>
      </c>
      <c r="I13">
        <v>148773.29999999999</v>
      </c>
      <c r="J13">
        <v>119420.73</v>
      </c>
      <c r="K13">
        <v>233614.28999999998</v>
      </c>
      <c r="L13">
        <v>103337.12999999999</v>
      </c>
      <c r="M13">
        <v>299959.13999999996</v>
      </c>
      <c r="N13">
        <v>345395.31</v>
      </c>
      <c r="O13">
        <v>170486.16</v>
      </c>
      <c r="P13">
        <v>71974.11</v>
      </c>
      <c r="Q13">
        <v>23321.219999999998</v>
      </c>
      <c r="R13">
        <v>69963.659999999989</v>
      </c>
      <c r="S13">
        <v>2089259.6399999997</v>
      </c>
      <c r="T13">
        <v>174104.96999999997</v>
      </c>
      <c r="U13">
        <v>0.1403408188026789</v>
      </c>
    </row>
    <row r="14" spans="1:21" x14ac:dyDescent="0.25">
      <c r="A14">
        <v>70</v>
      </c>
      <c r="B14" t="s">
        <v>76</v>
      </c>
      <c r="C14" t="s">
        <v>8</v>
      </c>
      <c r="D14">
        <v>493.51</v>
      </c>
      <c r="E14">
        <v>2.1</v>
      </c>
      <c r="F14">
        <v>908</v>
      </c>
      <c r="G14">
        <v>448600.58999999997</v>
      </c>
      <c r="H14">
        <v>113013.79</v>
      </c>
      <c r="I14">
        <v>461431.85</v>
      </c>
      <c r="J14">
        <v>363223.36</v>
      </c>
      <c r="K14">
        <v>343976.47</v>
      </c>
      <c r="L14">
        <v>338547.86</v>
      </c>
      <c r="M14">
        <v>411093.83</v>
      </c>
      <c r="N14">
        <v>115481.34</v>
      </c>
      <c r="O14">
        <v>90312.33</v>
      </c>
      <c r="P14">
        <v>236391.29</v>
      </c>
      <c r="Q14">
        <v>228988.63999999998</v>
      </c>
      <c r="R14">
        <v>303015.14</v>
      </c>
      <c r="S14">
        <v>3454076.49</v>
      </c>
      <c r="T14">
        <v>287839.70750000002</v>
      </c>
      <c r="U14">
        <v>0.23201899540532134</v>
      </c>
    </row>
    <row r="15" spans="1:21" x14ac:dyDescent="0.25">
      <c r="A15">
        <v>74</v>
      </c>
      <c r="B15" t="s">
        <v>80</v>
      </c>
      <c r="C15" t="s">
        <v>8</v>
      </c>
      <c r="D15">
        <v>408.65</v>
      </c>
      <c r="E15">
        <v>1.1000000000000001</v>
      </c>
      <c r="F15">
        <v>178</v>
      </c>
      <c r="G15">
        <v>404972.14999999997</v>
      </c>
      <c r="H15">
        <v>387808.85</v>
      </c>
      <c r="I15">
        <v>110335.5</v>
      </c>
      <c r="J15">
        <v>225983.44999999998</v>
      </c>
      <c r="K15">
        <v>361655.25</v>
      </c>
      <c r="L15">
        <v>243146.75</v>
      </c>
      <c r="M15">
        <v>36369.85</v>
      </c>
      <c r="N15">
        <v>176536.8</v>
      </c>
      <c r="O15">
        <v>116873.9</v>
      </c>
      <c r="P15">
        <v>362472.55</v>
      </c>
      <c r="Q15">
        <v>397207.8</v>
      </c>
      <c r="R15">
        <v>164277.29999999999</v>
      </c>
      <c r="S15">
        <v>2987640.1499999994</v>
      </c>
      <c r="T15">
        <v>248970.01249999995</v>
      </c>
      <c r="U15">
        <v>0.20068729463359491</v>
      </c>
    </row>
    <row r="16" spans="1:21" x14ac:dyDescent="0.25">
      <c r="A16">
        <v>83</v>
      </c>
      <c r="B16" t="s">
        <v>89</v>
      </c>
      <c r="C16" t="s">
        <v>8</v>
      </c>
      <c r="D16">
        <v>168.79</v>
      </c>
      <c r="E16">
        <v>2.7</v>
      </c>
      <c r="F16">
        <v>664</v>
      </c>
      <c r="G16">
        <v>157818.65</v>
      </c>
      <c r="H16">
        <v>51987.32</v>
      </c>
      <c r="I16">
        <v>6582.8099999999995</v>
      </c>
      <c r="J16">
        <v>127098.87</v>
      </c>
      <c r="K16">
        <v>150729.47</v>
      </c>
      <c r="L16">
        <v>98404.569999999992</v>
      </c>
      <c r="M16">
        <v>102624.31999999999</v>
      </c>
      <c r="N16">
        <v>69879.06</v>
      </c>
      <c r="O16">
        <v>129968.29999999999</v>
      </c>
      <c r="P16">
        <v>13840.779999999999</v>
      </c>
      <c r="Q16">
        <v>86082.9</v>
      </c>
      <c r="R16">
        <v>47429.99</v>
      </c>
      <c r="S16">
        <v>1042447.0399999999</v>
      </c>
      <c r="T16">
        <v>86870.586666666655</v>
      </c>
      <c r="U16">
        <v>7.0023786585007214E-2</v>
      </c>
    </row>
    <row r="17" spans="1:21" x14ac:dyDescent="0.25">
      <c r="A17">
        <v>85</v>
      </c>
      <c r="B17" t="s">
        <v>91</v>
      </c>
      <c r="C17" t="s">
        <v>8</v>
      </c>
      <c r="D17">
        <v>158.94</v>
      </c>
      <c r="E17">
        <v>4.8</v>
      </c>
      <c r="F17">
        <v>573</v>
      </c>
      <c r="G17">
        <v>59443.56</v>
      </c>
      <c r="H17">
        <v>145747.98000000001</v>
      </c>
      <c r="I17">
        <v>34489.979999999996</v>
      </c>
      <c r="J17">
        <v>44821.08</v>
      </c>
      <c r="K17">
        <v>50383.979999999996</v>
      </c>
      <c r="L17">
        <v>85986.54</v>
      </c>
      <c r="M17">
        <v>31470.12</v>
      </c>
      <c r="N17">
        <v>97271.28</v>
      </c>
      <c r="O17">
        <v>65801.16</v>
      </c>
      <c r="P17">
        <v>65324.34</v>
      </c>
      <c r="Q17">
        <v>10807.92</v>
      </c>
      <c r="R17">
        <v>145271.16</v>
      </c>
      <c r="S17">
        <v>836819.10000000009</v>
      </c>
      <c r="T17">
        <v>69734.925000000003</v>
      </c>
      <c r="U17">
        <v>5.6211241262345391E-2</v>
      </c>
    </row>
    <row r="18" spans="1:21" x14ac:dyDescent="0.25">
      <c r="A18">
        <v>93</v>
      </c>
      <c r="B18" t="s">
        <v>99</v>
      </c>
      <c r="C18" t="s">
        <v>8</v>
      </c>
      <c r="D18">
        <v>381.59</v>
      </c>
      <c r="E18">
        <v>3.4</v>
      </c>
      <c r="F18">
        <v>177</v>
      </c>
      <c r="G18">
        <v>171333.90999999997</v>
      </c>
      <c r="H18">
        <v>133938.09</v>
      </c>
      <c r="I18">
        <v>321680.37</v>
      </c>
      <c r="J18">
        <v>4197.49</v>
      </c>
      <c r="K18">
        <v>187360.68999999997</v>
      </c>
      <c r="L18">
        <v>73646.87</v>
      </c>
      <c r="M18">
        <v>170570.72999999998</v>
      </c>
      <c r="N18">
        <v>49225.109999999993</v>
      </c>
      <c r="O18">
        <v>239256.93</v>
      </c>
      <c r="P18">
        <v>251086.21999999997</v>
      </c>
      <c r="Q18">
        <v>80897.08</v>
      </c>
      <c r="R18">
        <v>378537.27999999997</v>
      </c>
      <c r="S18">
        <v>2061730.77</v>
      </c>
      <c r="T18">
        <v>171810.89749999999</v>
      </c>
      <c r="U18">
        <v>0.13849163544483045</v>
      </c>
    </row>
    <row r="19" spans="1:21" x14ac:dyDescent="0.25">
      <c r="A19">
        <v>96</v>
      </c>
      <c r="B19" t="s">
        <v>102</v>
      </c>
      <c r="C19" t="s">
        <v>8</v>
      </c>
      <c r="D19">
        <v>249.43</v>
      </c>
      <c r="E19">
        <v>1.7</v>
      </c>
      <c r="F19">
        <v>966</v>
      </c>
      <c r="G19">
        <v>45645.69</v>
      </c>
      <c r="H19">
        <v>185575.92</v>
      </c>
      <c r="I19">
        <v>52380.3</v>
      </c>
      <c r="J19">
        <v>146415.41</v>
      </c>
      <c r="K19">
        <v>45396.26</v>
      </c>
      <c r="L19">
        <v>40657.090000000004</v>
      </c>
      <c r="M19">
        <v>65600.09</v>
      </c>
      <c r="N19">
        <v>60611.490000000005</v>
      </c>
      <c r="O19">
        <v>105010.03</v>
      </c>
      <c r="P19">
        <v>195054.26</v>
      </c>
      <c r="Q19">
        <v>227230.73</v>
      </c>
      <c r="R19">
        <v>84806.2</v>
      </c>
      <c r="S19">
        <v>1254383.4700000002</v>
      </c>
      <c r="T19">
        <v>104531.95583333336</v>
      </c>
      <c r="U19">
        <v>8.4260089029597904E-2</v>
      </c>
    </row>
    <row r="20" spans="1:21" x14ac:dyDescent="0.25">
      <c r="A20">
        <v>99</v>
      </c>
      <c r="B20" t="s">
        <v>105</v>
      </c>
      <c r="C20" t="s">
        <v>8</v>
      </c>
      <c r="D20">
        <v>17.579999999999998</v>
      </c>
      <c r="E20">
        <v>4.0999999999999996</v>
      </c>
      <c r="F20">
        <v>610</v>
      </c>
      <c r="G20">
        <v>8913.06</v>
      </c>
      <c r="H20">
        <v>1019.6399999999999</v>
      </c>
      <c r="I20">
        <v>13360.8</v>
      </c>
      <c r="J20">
        <v>9159.1799999999985</v>
      </c>
      <c r="K20">
        <v>8192.2799999999988</v>
      </c>
      <c r="L20">
        <v>9211.9199999999983</v>
      </c>
      <c r="M20">
        <v>527.4</v>
      </c>
      <c r="N20">
        <v>14362.859999999999</v>
      </c>
      <c r="O20">
        <v>9862.3799999999992</v>
      </c>
      <c r="P20">
        <v>10266.719999999999</v>
      </c>
      <c r="Q20">
        <v>5836.5599999999995</v>
      </c>
      <c r="R20">
        <v>12059.88</v>
      </c>
      <c r="S20">
        <v>102772.68000000001</v>
      </c>
      <c r="T20">
        <v>8564.3900000000012</v>
      </c>
      <c r="U20">
        <v>6.9034991082992953E-3</v>
      </c>
    </row>
    <row r="21" spans="1:21" x14ac:dyDescent="0.25">
      <c r="A21">
        <v>106</v>
      </c>
      <c r="B21" t="s">
        <v>112</v>
      </c>
      <c r="C21" t="s">
        <v>8</v>
      </c>
      <c r="D21">
        <v>128.4</v>
      </c>
      <c r="E21">
        <v>1.7</v>
      </c>
      <c r="F21">
        <v>112</v>
      </c>
      <c r="G21">
        <v>81020.400000000009</v>
      </c>
      <c r="H21">
        <v>19645.2</v>
      </c>
      <c r="I21">
        <v>90778.8</v>
      </c>
      <c r="J21">
        <v>7575.6</v>
      </c>
      <c r="K21">
        <v>126345.60000000001</v>
      </c>
      <c r="L21">
        <v>95016</v>
      </c>
      <c r="M21">
        <v>85386</v>
      </c>
      <c r="N21">
        <v>118513.20000000001</v>
      </c>
      <c r="O21">
        <v>76911.600000000006</v>
      </c>
      <c r="P21">
        <v>77425.2</v>
      </c>
      <c r="Q21">
        <v>26835.600000000002</v>
      </c>
      <c r="R21">
        <v>113505.60000000001</v>
      </c>
      <c r="S21">
        <v>918958.79999999993</v>
      </c>
      <c r="T21">
        <v>76579.899999999994</v>
      </c>
      <c r="U21">
        <v>6.172877126843232E-2</v>
      </c>
    </row>
    <row r="22" spans="1:21" x14ac:dyDescent="0.25">
      <c r="A22">
        <v>107</v>
      </c>
      <c r="B22" t="s">
        <v>113</v>
      </c>
      <c r="C22" t="s">
        <v>8</v>
      </c>
      <c r="D22">
        <v>208.14</v>
      </c>
      <c r="E22">
        <v>2.6</v>
      </c>
      <c r="F22">
        <v>57</v>
      </c>
      <c r="G22">
        <v>185869.02</v>
      </c>
      <c r="H22">
        <v>204809.75999999998</v>
      </c>
      <c r="I22">
        <v>38714.04</v>
      </c>
      <c r="J22">
        <v>120096.78</v>
      </c>
      <c r="K22">
        <v>29764.019999999997</v>
      </c>
      <c r="L22">
        <v>179208.53999999998</v>
      </c>
      <c r="M22">
        <v>81799.01999999999</v>
      </c>
      <c r="N22">
        <v>104694.42</v>
      </c>
      <c r="O22">
        <v>106775.81999999999</v>
      </c>
      <c r="P22">
        <v>132377.03999999998</v>
      </c>
      <c r="Q22">
        <v>184620.18</v>
      </c>
      <c r="R22">
        <v>81799.01999999999</v>
      </c>
      <c r="S22">
        <v>1450527.66</v>
      </c>
      <c r="T22">
        <v>120877.30499999999</v>
      </c>
      <c r="U22">
        <v>9.7435587039021096E-2</v>
      </c>
    </row>
    <row r="23" spans="1:21" x14ac:dyDescent="0.25">
      <c r="A23">
        <v>108</v>
      </c>
      <c r="B23" t="s">
        <v>114</v>
      </c>
      <c r="C23" t="s">
        <v>8</v>
      </c>
      <c r="D23">
        <v>379</v>
      </c>
      <c r="E23">
        <v>4</v>
      </c>
      <c r="F23">
        <v>66</v>
      </c>
      <c r="G23">
        <v>214514</v>
      </c>
      <c r="H23">
        <v>100435</v>
      </c>
      <c r="I23">
        <v>130376</v>
      </c>
      <c r="J23">
        <v>121280</v>
      </c>
      <c r="K23">
        <v>41690</v>
      </c>
      <c r="L23">
        <v>103846</v>
      </c>
      <c r="M23">
        <v>301684</v>
      </c>
      <c r="N23">
        <v>267195</v>
      </c>
      <c r="O23">
        <v>330109</v>
      </c>
      <c r="P23">
        <v>358534</v>
      </c>
      <c r="Q23">
        <v>158801</v>
      </c>
      <c r="R23">
        <v>311917</v>
      </c>
      <c r="S23">
        <v>2440381</v>
      </c>
      <c r="T23">
        <v>203365.08333333334</v>
      </c>
      <c r="U23">
        <v>0.16392652266546459</v>
      </c>
    </row>
    <row r="24" spans="1:21" x14ac:dyDescent="0.25">
      <c r="A24">
        <v>111</v>
      </c>
      <c r="B24" t="s">
        <v>117</v>
      </c>
      <c r="C24" t="s">
        <v>8</v>
      </c>
      <c r="D24">
        <v>148.43</v>
      </c>
      <c r="E24">
        <v>4.3</v>
      </c>
      <c r="F24">
        <v>144</v>
      </c>
      <c r="G24">
        <v>108650.76000000001</v>
      </c>
      <c r="H24">
        <v>46607.020000000004</v>
      </c>
      <c r="I24">
        <v>72285.41</v>
      </c>
      <c r="J24">
        <v>100190.25</v>
      </c>
      <c r="K24">
        <v>86534.69</v>
      </c>
      <c r="L24">
        <v>37107.5</v>
      </c>
      <c r="M24">
        <v>119189.29000000001</v>
      </c>
      <c r="N24">
        <v>61153.16</v>
      </c>
      <c r="O24">
        <v>6234.06</v>
      </c>
      <c r="P24">
        <v>94104.62000000001</v>
      </c>
      <c r="Q24">
        <v>61450.020000000004</v>
      </c>
      <c r="R24">
        <v>93659.33</v>
      </c>
      <c r="S24">
        <v>887166.1100000001</v>
      </c>
      <c r="T24">
        <v>73930.50916666667</v>
      </c>
      <c r="U24">
        <v>5.9593176409317682E-2</v>
      </c>
    </row>
    <row r="25" spans="1:21" x14ac:dyDescent="0.25">
      <c r="A25">
        <v>119</v>
      </c>
      <c r="B25" t="s">
        <v>125</v>
      </c>
      <c r="C25" t="s">
        <v>8</v>
      </c>
      <c r="D25">
        <v>446.82</v>
      </c>
      <c r="E25">
        <v>2.1</v>
      </c>
      <c r="F25">
        <v>936</v>
      </c>
      <c r="G25">
        <v>194813.52</v>
      </c>
      <c r="H25">
        <v>387392.94</v>
      </c>
      <c r="I25">
        <v>83555.34</v>
      </c>
      <c r="J25">
        <v>126896.88</v>
      </c>
      <c r="K25">
        <v>313667.64</v>
      </c>
      <c r="L25">
        <v>403478.46</v>
      </c>
      <c r="M25">
        <v>189451.68</v>
      </c>
      <c r="N25">
        <v>318582.65999999997</v>
      </c>
      <c r="O25">
        <v>28596.48</v>
      </c>
      <c r="P25">
        <v>382031.1</v>
      </c>
      <c r="Q25">
        <v>58086.6</v>
      </c>
      <c r="R25">
        <v>356562.36</v>
      </c>
      <c r="S25">
        <v>2843115.6599999997</v>
      </c>
      <c r="T25">
        <v>236926.30499999996</v>
      </c>
      <c r="U25">
        <v>0.19097922155578465</v>
      </c>
    </row>
    <row r="26" spans="1:21" x14ac:dyDescent="0.25">
      <c r="A26">
        <v>129</v>
      </c>
      <c r="B26" t="s">
        <v>135</v>
      </c>
      <c r="C26" t="s">
        <v>8</v>
      </c>
      <c r="D26">
        <v>8.44</v>
      </c>
      <c r="E26">
        <v>2.5</v>
      </c>
      <c r="F26">
        <v>960</v>
      </c>
      <c r="G26">
        <v>2835.8399999999997</v>
      </c>
      <c r="H26">
        <v>6887.04</v>
      </c>
      <c r="I26">
        <v>5663.24</v>
      </c>
      <c r="J26">
        <v>7638.2</v>
      </c>
      <c r="K26">
        <v>7756.36</v>
      </c>
      <c r="L26">
        <v>6718.24</v>
      </c>
      <c r="M26">
        <v>3139.68</v>
      </c>
      <c r="N26">
        <v>7882.9599999999991</v>
      </c>
      <c r="O26">
        <v>1249.1199999999999</v>
      </c>
      <c r="P26">
        <v>1772.3999999999999</v>
      </c>
      <c r="Q26">
        <v>3021.52</v>
      </c>
      <c r="R26">
        <v>7469.4</v>
      </c>
      <c r="S26">
        <v>62034</v>
      </c>
      <c r="T26">
        <v>5169.5</v>
      </c>
      <c r="U26">
        <v>4.1669796261442097E-3</v>
      </c>
    </row>
    <row r="27" spans="1:21" x14ac:dyDescent="0.25">
      <c r="A27">
        <v>130</v>
      </c>
      <c r="B27" t="s">
        <v>136</v>
      </c>
      <c r="C27" t="s">
        <v>8</v>
      </c>
      <c r="D27">
        <v>257.82</v>
      </c>
      <c r="E27">
        <v>2</v>
      </c>
      <c r="F27">
        <v>32</v>
      </c>
      <c r="G27">
        <v>46923.24</v>
      </c>
      <c r="H27">
        <v>35063.519999999997</v>
      </c>
      <c r="I27">
        <v>47954.52</v>
      </c>
      <c r="J27">
        <v>160106.22</v>
      </c>
      <c r="K27">
        <v>235389.66</v>
      </c>
      <c r="L27">
        <v>66517.56</v>
      </c>
      <c r="M27">
        <v>57751.68</v>
      </c>
      <c r="N27">
        <v>19852.14</v>
      </c>
      <c r="O27">
        <v>22430.34</v>
      </c>
      <c r="P27">
        <v>71931.78</v>
      </c>
      <c r="Q27">
        <v>218889.18</v>
      </c>
      <c r="R27">
        <v>119370.66</v>
      </c>
      <c r="S27">
        <v>1102180.5</v>
      </c>
      <c r="T27">
        <v>91848.375</v>
      </c>
      <c r="U27">
        <v>7.4036233159774284E-2</v>
      </c>
    </row>
    <row r="28" spans="1:21" x14ac:dyDescent="0.25">
      <c r="A28">
        <v>139</v>
      </c>
      <c r="B28" t="s">
        <v>145</v>
      </c>
      <c r="C28" t="s">
        <v>8</v>
      </c>
      <c r="D28">
        <v>185</v>
      </c>
      <c r="E28">
        <v>2.9</v>
      </c>
      <c r="F28">
        <v>214</v>
      </c>
      <c r="G28">
        <v>104155</v>
      </c>
      <c r="H28">
        <v>114145</v>
      </c>
      <c r="I28">
        <v>76035</v>
      </c>
      <c r="J28">
        <v>61235</v>
      </c>
      <c r="K28">
        <v>27935</v>
      </c>
      <c r="L28">
        <v>179450</v>
      </c>
      <c r="M28">
        <v>99900</v>
      </c>
      <c r="N28">
        <v>2590</v>
      </c>
      <c r="O28">
        <v>70485</v>
      </c>
      <c r="P28">
        <v>170940</v>
      </c>
      <c r="Q28">
        <v>60865</v>
      </c>
      <c r="R28">
        <v>88615</v>
      </c>
      <c r="S28">
        <v>1056350</v>
      </c>
      <c r="T28">
        <v>88029.166666666672</v>
      </c>
      <c r="U28">
        <v>7.0957683336193622E-2</v>
      </c>
    </row>
    <row r="29" spans="1:21" x14ac:dyDescent="0.25">
      <c r="A29">
        <v>141</v>
      </c>
      <c r="B29" t="s">
        <v>147</v>
      </c>
      <c r="C29" t="s">
        <v>8</v>
      </c>
      <c r="D29">
        <v>481.41</v>
      </c>
      <c r="E29">
        <v>4.3</v>
      </c>
      <c r="F29">
        <v>376</v>
      </c>
      <c r="G29">
        <v>76544.19</v>
      </c>
      <c r="H29">
        <v>384646.59</v>
      </c>
      <c r="I29">
        <v>113612.76000000001</v>
      </c>
      <c r="J29">
        <v>218078.73</v>
      </c>
      <c r="K29">
        <v>258517.17</v>
      </c>
      <c r="L29">
        <v>321100.47000000003</v>
      </c>
      <c r="M29">
        <v>392830.56</v>
      </c>
      <c r="N29">
        <v>269108.19</v>
      </c>
      <c r="O29">
        <v>380795.31</v>
      </c>
      <c r="P29">
        <v>278736.39</v>
      </c>
      <c r="Q29">
        <v>427492.08</v>
      </c>
      <c r="R29">
        <v>428454.9</v>
      </c>
      <c r="S29">
        <v>3549917.34</v>
      </c>
      <c r="T29">
        <v>295826.44500000001</v>
      </c>
      <c r="U29">
        <v>0.23845686607789351</v>
      </c>
    </row>
    <row r="30" spans="1:21" x14ac:dyDescent="0.25">
      <c r="A30">
        <v>144</v>
      </c>
      <c r="B30" t="s">
        <v>150</v>
      </c>
      <c r="C30" t="s">
        <v>8</v>
      </c>
      <c r="D30">
        <v>153.93</v>
      </c>
      <c r="E30">
        <v>3.3</v>
      </c>
      <c r="F30">
        <v>79</v>
      </c>
      <c r="G30">
        <v>27245.61</v>
      </c>
      <c r="H30">
        <v>25398.45</v>
      </c>
      <c r="I30">
        <v>110675.67</v>
      </c>
      <c r="J30">
        <v>64496.670000000006</v>
      </c>
      <c r="K30">
        <v>137459.49000000002</v>
      </c>
      <c r="L30">
        <v>74502.12000000001</v>
      </c>
      <c r="M30">
        <v>33710.67</v>
      </c>
      <c r="N30">
        <v>107597.07</v>
      </c>
      <c r="O30">
        <v>69576.36</v>
      </c>
      <c r="P30">
        <v>18779.46</v>
      </c>
      <c r="Q30">
        <v>39713.94</v>
      </c>
      <c r="R30">
        <v>2616.81</v>
      </c>
      <c r="S30">
        <v>711772.32000000007</v>
      </c>
      <c r="T30">
        <v>59314.360000000008</v>
      </c>
      <c r="U30">
        <v>4.7811534898497543E-2</v>
      </c>
    </row>
    <row r="31" spans="1:21" x14ac:dyDescent="0.25">
      <c r="A31">
        <v>149</v>
      </c>
      <c r="B31" t="s">
        <v>155</v>
      </c>
      <c r="C31" t="s">
        <v>8</v>
      </c>
      <c r="D31">
        <v>30.48</v>
      </c>
      <c r="E31">
        <v>4.4000000000000004</v>
      </c>
      <c r="F31">
        <v>923</v>
      </c>
      <c r="G31">
        <v>25786.080000000002</v>
      </c>
      <c r="H31">
        <v>1615.44</v>
      </c>
      <c r="I31">
        <v>7498.08</v>
      </c>
      <c r="J31">
        <v>29138.880000000001</v>
      </c>
      <c r="K31">
        <v>5029.2</v>
      </c>
      <c r="L31">
        <v>30358.080000000002</v>
      </c>
      <c r="M31">
        <v>16855.439999999999</v>
      </c>
      <c r="N31">
        <v>4267.2</v>
      </c>
      <c r="O31">
        <v>9448.7999999999993</v>
      </c>
      <c r="P31">
        <v>30175.200000000001</v>
      </c>
      <c r="Q31">
        <v>28529.279999999999</v>
      </c>
      <c r="R31">
        <v>10515.6</v>
      </c>
      <c r="S31">
        <v>199217.28</v>
      </c>
      <c r="T31">
        <v>16601.439999999999</v>
      </c>
      <c r="U31">
        <v>1.3381925185154372E-2</v>
      </c>
    </row>
    <row r="32" spans="1:21" x14ac:dyDescent="0.25">
      <c r="A32">
        <v>152</v>
      </c>
      <c r="B32" t="s">
        <v>158</v>
      </c>
      <c r="C32" t="s">
        <v>8</v>
      </c>
      <c r="D32">
        <v>123.58</v>
      </c>
      <c r="E32">
        <v>4.3</v>
      </c>
      <c r="F32">
        <v>58</v>
      </c>
      <c r="G32">
        <v>86753.16</v>
      </c>
      <c r="H32">
        <v>93302.9</v>
      </c>
      <c r="I32">
        <v>22738.720000000001</v>
      </c>
      <c r="J32">
        <v>89966.24</v>
      </c>
      <c r="K32">
        <v>116906.68</v>
      </c>
      <c r="L32">
        <v>121726.3</v>
      </c>
      <c r="M32">
        <v>83416.5</v>
      </c>
      <c r="N32">
        <v>121973.45999999999</v>
      </c>
      <c r="O32">
        <v>97751.78</v>
      </c>
      <c r="P32">
        <v>95033.02</v>
      </c>
      <c r="Q32">
        <v>44983.12</v>
      </c>
      <c r="R32">
        <v>55240.26</v>
      </c>
      <c r="S32">
        <v>1029792.14</v>
      </c>
      <c r="T32">
        <v>85816.011666666673</v>
      </c>
      <c r="U32">
        <v>6.9173725159484237E-2</v>
      </c>
    </row>
    <row r="33" spans="1:21" x14ac:dyDescent="0.25">
      <c r="A33">
        <v>153</v>
      </c>
      <c r="B33" t="s">
        <v>159</v>
      </c>
      <c r="C33" t="s">
        <v>8</v>
      </c>
      <c r="D33">
        <v>76.72</v>
      </c>
      <c r="E33">
        <v>3.8</v>
      </c>
      <c r="F33">
        <v>796</v>
      </c>
      <c r="G33">
        <v>19870.48</v>
      </c>
      <c r="H33">
        <v>38820.32</v>
      </c>
      <c r="I33">
        <v>383.6</v>
      </c>
      <c r="J33">
        <v>7288.4</v>
      </c>
      <c r="K33">
        <v>46108.72</v>
      </c>
      <c r="L33">
        <v>6674.64</v>
      </c>
      <c r="M33">
        <v>66899.839999999997</v>
      </c>
      <c r="N33">
        <v>64828.4</v>
      </c>
      <c r="O33">
        <v>54931.519999999997</v>
      </c>
      <c r="P33">
        <v>6751.36</v>
      </c>
      <c r="Q33">
        <v>6828.08</v>
      </c>
      <c r="R33">
        <v>39280.639999999999</v>
      </c>
      <c r="S33">
        <v>358666</v>
      </c>
      <c r="T33">
        <v>29888.833333333332</v>
      </c>
      <c r="U33">
        <v>2.4092496285756826E-2</v>
      </c>
    </row>
    <row r="34" spans="1:21" x14ac:dyDescent="0.25">
      <c r="A34">
        <v>154</v>
      </c>
      <c r="B34" t="s">
        <v>160</v>
      </c>
      <c r="C34" t="s">
        <v>8</v>
      </c>
      <c r="D34">
        <v>247.28</v>
      </c>
      <c r="E34">
        <v>3.7</v>
      </c>
      <c r="F34">
        <v>26</v>
      </c>
      <c r="G34">
        <v>50445.120000000003</v>
      </c>
      <c r="H34">
        <v>84075.199999999997</v>
      </c>
      <c r="I34">
        <v>50692.4</v>
      </c>
      <c r="J34">
        <v>229475.84</v>
      </c>
      <c r="K34">
        <v>169881.36000000002</v>
      </c>
      <c r="L34">
        <v>50197.840000000004</v>
      </c>
      <c r="M34">
        <v>69732.960000000006</v>
      </c>
      <c r="N34">
        <v>239119.76</v>
      </c>
      <c r="O34">
        <v>163946.64000000001</v>
      </c>
      <c r="P34">
        <v>106824.96000000001</v>
      </c>
      <c r="Q34">
        <v>177794.32</v>
      </c>
      <c r="R34">
        <v>78635.039999999994</v>
      </c>
      <c r="S34">
        <v>1470821.4400000002</v>
      </c>
      <c r="T34">
        <v>122568.45333333335</v>
      </c>
      <c r="U34">
        <v>9.8798771225071552E-2</v>
      </c>
    </row>
    <row r="35" spans="1:21" x14ac:dyDescent="0.25">
      <c r="A35">
        <v>158</v>
      </c>
      <c r="B35" t="s">
        <v>164</v>
      </c>
      <c r="C35" t="s">
        <v>8</v>
      </c>
      <c r="D35">
        <v>382</v>
      </c>
      <c r="E35">
        <v>4.5</v>
      </c>
      <c r="F35">
        <v>921</v>
      </c>
      <c r="G35">
        <v>177630</v>
      </c>
      <c r="H35">
        <v>139812</v>
      </c>
      <c r="I35">
        <v>147452</v>
      </c>
      <c r="J35">
        <v>202078</v>
      </c>
      <c r="K35">
        <v>332340</v>
      </c>
      <c r="L35">
        <v>96646</v>
      </c>
      <c r="M35">
        <v>204752</v>
      </c>
      <c r="N35">
        <v>159676</v>
      </c>
      <c r="O35">
        <v>127970</v>
      </c>
      <c r="P35">
        <v>37436</v>
      </c>
      <c r="Q35">
        <v>29032</v>
      </c>
      <c r="R35">
        <v>101230</v>
      </c>
      <c r="S35">
        <v>1756054</v>
      </c>
      <c r="T35">
        <v>146337.83333333334</v>
      </c>
      <c r="U35">
        <v>0.1179585588614154</v>
      </c>
    </row>
    <row r="36" spans="1:21" x14ac:dyDescent="0.25">
      <c r="A36">
        <v>160</v>
      </c>
      <c r="B36" t="s">
        <v>166</v>
      </c>
      <c r="C36" t="s">
        <v>8</v>
      </c>
      <c r="D36">
        <v>365.47</v>
      </c>
      <c r="E36">
        <v>1.1000000000000001</v>
      </c>
      <c r="F36">
        <v>254</v>
      </c>
      <c r="G36">
        <v>230246.1</v>
      </c>
      <c r="H36">
        <v>234997.21000000002</v>
      </c>
      <c r="I36">
        <v>255098.06000000003</v>
      </c>
      <c r="J36">
        <v>70901.180000000008</v>
      </c>
      <c r="K36">
        <v>301878.22000000003</v>
      </c>
      <c r="L36">
        <v>119874.16</v>
      </c>
      <c r="M36">
        <v>323075.48000000004</v>
      </c>
      <c r="N36">
        <v>241210.2</v>
      </c>
      <c r="O36">
        <v>273737.03000000003</v>
      </c>
      <c r="P36">
        <v>219282.00000000003</v>
      </c>
      <c r="Q36">
        <v>188582.52000000002</v>
      </c>
      <c r="R36">
        <v>264234.81</v>
      </c>
      <c r="S36">
        <v>2723116.97</v>
      </c>
      <c r="T36">
        <v>226926.41416666668</v>
      </c>
      <c r="U36">
        <v>0.18291860807940086</v>
      </c>
    </row>
    <row r="37" spans="1:21" x14ac:dyDescent="0.25">
      <c r="A37">
        <v>165</v>
      </c>
      <c r="B37" t="s">
        <v>171</v>
      </c>
      <c r="C37" t="s">
        <v>8</v>
      </c>
      <c r="D37">
        <v>49.69</v>
      </c>
      <c r="E37">
        <v>1.6</v>
      </c>
      <c r="F37">
        <v>554</v>
      </c>
      <c r="G37">
        <v>37714.71</v>
      </c>
      <c r="H37">
        <v>45764.49</v>
      </c>
      <c r="I37">
        <v>17292.12</v>
      </c>
      <c r="J37">
        <v>19826.309999999998</v>
      </c>
      <c r="K37">
        <v>36522.15</v>
      </c>
      <c r="L37">
        <v>25640.039999999997</v>
      </c>
      <c r="M37">
        <v>21118.25</v>
      </c>
      <c r="N37">
        <v>12024.98</v>
      </c>
      <c r="O37">
        <v>8049.78</v>
      </c>
      <c r="P37">
        <v>11875.91</v>
      </c>
      <c r="Q37">
        <v>38807.89</v>
      </c>
      <c r="R37">
        <v>20472.28</v>
      </c>
      <c r="S37">
        <v>295108.91000000003</v>
      </c>
      <c r="T37">
        <v>24592.409166666668</v>
      </c>
      <c r="U37">
        <v>1.9823206877899624E-2</v>
      </c>
    </row>
    <row r="38" spans="1:21" x14ac:dyDescent="0.25">
      <c r="A38">
        <v>169</v>
      </c>
      <c r="B38" t="s">
        <v>175</v>
      </c>
      <c r="C38" t="s">
        <v>8</v>
      </c>
      <c r="D38">
        <v>25.18</v>
      </c>
      <c r="E38">
        <v>1</v>
      </c>
      <c r="F38">
        <v>436</v>
      </c>
      <c r="G38">
        <v>21956.959999999999</v>
      </c>
      <c r="H38">
        <v>19741.12</v>
      </c>
      <c r="I38">
        <v>7730.26</v>
      </c>
      <c r="J38">
        <v>16618.8</v>
      </c>
      <c r="K38">
        <v>22762.720000000001</v>
      </c>
      <c r="L38">
        <v>21251.919999999998</v>
      </c>
      <c r="M38">
        <v>3122.32</v>
      </c>
      <c r="N38">
        <v>13949.72</v>
      </c>
      <c r="O38">
        <v>21352.639999999999</v>
      </c>
      <c r="P38">
        <v>17802.259999999998</v>
      </c>
      <c r="Q38">
        <v>8510.84</v>
      </c>
      <c r="R38">
        <v>20521.7</v>
      </c>
      <c r="S38">
        <v>195321.26000000004</v>
      </c>
      <c r="T38">
        <v>16276.771666666669</v>
      </c>
      <c r="U38">
        <v>1.3120219733901022E-2</v>
      </c>
    </row>
    <row r="39" spans="1:21" x14ac:dyDescent="0.25">
      <c r="A39">
        <v>176</v>
      </c>
      <c r="B39" t="s">
        <v>182</v>
      </c>
      <c r="C39" t="s">
        <v>8</v>
      </c>
      <c r="D39">
        <v>91.31</v>
      </c>
      <c r="E39">
        <v>3.2</v>
      </c>
      <c r="F39">
        <v>709</v>
      </c>
      <c r="G39">
        <v>78526.600000000006</v>
      </c>
      <c r="H39">
        <v>44924.520000000004</v>
      </c>
      <c r="I39">
        <v>69486.91</v>
      </c>
      <c r="J39">
        <v>64738.79</v>
      </c>
      <c r="K39">
        <v>64556.17</v>
      </c>
      <c r="L39">
        <v>69304.290000000008</v>
      </c>
      <c r="M39">
        <v>52685.87</v>
      </c>
      <c r="N39">
        <v>36067.450000000004</v>
      </c>
      <c r="O39">
        <v>85648.78</v>
      </c>
      <c r="P39">
        <v>10318.030000000001</v>
      </c>
      <c r="Q39">
        <v>20270.82</v>
      </c>
      <c r="R39">
        <v>24379.77</v>
      </c>
      <c r="S39">
        <v>620908</v>
      </c>
      <c r="T39">
        <v>51742.333333333336</v>
      </c>
      <c r="U39">
        <v>4.1707950248411334E-2</v>
      </c>
    </row>
    <row r="40" spans="1:21" x14ac:dyDescent="0.25">
      <c r="A40">
        <v>185</v>
      </c>
      <c r="B40" t="s">
        <v>191</v>
      </c>
      <c r="C40" t="s">
        <v>8</v>
      </c>
      <c r="D40">
        <v>132.68</v>
      </c>
      <c r="E40">
        <v>1.4</v>
      </c>
      <c r="F40">
        <v>476</v>
      </c>
      <c r="G40">
        <v>108399.56000000001</v>
      </c>
      <c r="H40">
        <v>6103.2800000000007</v>
      </c>
      <c r="I40">
        <v>124321.16</v>
      </c>
      <c r="J40">
        <v>106011.32</v>
      </c>
      <c r="K40">
        <v>0</v>
      </c>
      <c r="L40">
        <v>99642.680000000008</v>
      </c>
      <c r="M40">
        <v>53470.04</v>
      </c>
      <c r="N40">
        <v>112512.64</v>
      </c>
      <c r="O40">
        <v>55062.200000000004</v>
      </c>
      <c r="P40">
        <v>91283.840000000011</v>
      </c>
      <c r="Q40">
        <v>111583.88</v>
      </c>
      <c r="R40">
        <v>48295.520000000004</v>
      </c>
      <c r="S40">
        <v>916686.11999999988</v>
      </c>
      <c r="T40">
        <v>76390.509999999995</v>
      </c>
      <c r="U40">
        <v>6.1576109643247015E-2</v>
      </c>
    </row>
    <row r="41" spans="1:21" x14ac:dyDescent="0.25">
      <c r="A41">
        <v>187</v>
      </c>
      <c r="B41" t="s">
        <v>193</v>
      </c>
      <c r="C41" t="s">
        <v>8</v>
      </c>
      <c r="D41">
        <v>409.52</v>
      </c>
      <c r="E41">
        <v>3.8</v>
      </c>
      <c r="F41">
        <v>164</v>
      </c>
      <c r="G41">
        <v>383310.72</v>
      </c>
      <c r="H41">
        <v>301406.71999999997</v>
      </c>
      <c r="I41">
        <v>386586.88</v>
      </c>
      <c r="J41">
        <v>227283.59999999998</v>
      </c>
      <c r="K41">
        <v>189607.75999999998</v>
      </c>
      <c r="L41">
        <v>348911.04</v>
      </c>
      <c r="M41">
        <v>219093.19999999998</v>
      </c>
      <c r="N41">
        <v>264549.92</v>
      </c>
      <c r="O41">
        <v>174046</v>
      </c>
      <c r="P41">
        <v>138417.75999999998</v>
      </c>
      <c r="Q41">
        <v>353006.24</v>
      </c>
      <c r="R41">
        <v>110570.4</v>
      </c>
      <c r="S41">
        <v>3096790.2399999998</v>
      </c>
      <c r="T41">
        <v>258065.8533333333</v>
      </c>
      <c r="U41">
        <v>0.20801918039336872</v>
      </c>
    </row>
    <row r="42" spans="1:21" x14ac:dyDescent="0.25">
      <c r="A42">
        <v>188</v>
      </c>
      <c r="B42" t="s">
        <v>194</v>
      </c>
      <c r="C42" t="s">
        <v>8</v>
      </c>
      <c r="D42">
        <v>279.82</v>
      </c>
      <c r="E42">
        <v>1.3</v>
      </c>
      <c r="F42">
        <v>485</v>
      </c>
      <c r="G42">
        <v>108849.98</v>
      </c>
      <c r="H42">
        <v>102134.3</v>
      </c>
      <c r="I42">
        <v>76950.5</v>
      </c>
      <c r="J42">
        <v>111928</v>
      </c>
      <c r="K42">
        <v>64078.78</v>
      </c>
      <c r="L42">
        <v>198392.38</v>
      </c>
      <c r="M42">
        <v>102693.94</v>
      </c>
      <c r="N42">
        <v>61840.22</v>
      </c>
      <c r="O42">
        <v>116125.3</v>
      </c>
      <c r="P42">
        <v>223016.54</v>
      </c>
      <c r="Q42">
        <v>45890.479999999996</v>
      </c>
      <c r="R42">
        <v>268627.20000000001</v>
      </c>
      <c r="S42">
        <v>1480527.62</v>
      </c>
      <c r="T42">
        <v>123377.30166666668</v>
      </c>
      <c r="U42">
        <v>9.9450759720214332E-2</v>
      </c>
    </row>
    <row r="43" spans="1:21" x14ac:dyDescent="0.25">
      <c r="A43">
        <v>196</v>
      </c>
      <c r="B43" t="s">
        <v>202</v>
      </c>
      <c r="C43" t="s">
        <v>8</v>
      </c>
      <c r="D43">
        <v>177.86</v>
      </c>
      <c r="E43">
        <v>4.5</v>
      </c>
      <c r="F43">
        <v>238</v>
      </c>
      <c r="G43">
        <v>112407.52</v>
      </c>
      <c r="H43">
        <v>168077.7</v>
      </c>
      <c r="I43">
        <v>161852.6</v>
      </c>
      <c r="J43">
        <v>141220.84</v>
      </c>
      <c r="K43">
        <v>157228.24000000002</v>
      </c>
      <c r="L43">
        <v>117743.32</v>
      </c>
      <c r="M43">
        <v>111518.22000000002</v>
      </c>
      <c r="N43">
        <v>65808.200000000012</v>
      </c>
      <c r="O43">
        <v>22943.940000000002</v>
      </c>
      <c r="P43">
        <v>135351.46000000002</v>
      </c>
      <c r="Q43">
        <v>150113.84000000003</v>
      </c>
      <c r="R43">
        <v>15118.1</v>
      </c>
      <c r="S43">
        <v>1359383.98</v>
      </c>
      <c r="T43">
        <v>113281.99833333334</v>
      </c>
      <c r="U43">
        <v>9.1313237075907203E-2</v>
      </c>
    </row>
    <row r="44" spans="1:21" x14ac:dyDescent="0.25">
      <c r="A44">
        <v>201</v>
      </c>
      <c r="B44" t="s">
        <v>207</v>
      </c>
      <c r="C44" t="s">
        <v>8</v>
      </c>
      <c r="D44">
        <v>322.81</v>
      </c>
      <c r="E44">
        <v>4</v>
      </c>
      <c r="F44">
        <v>468</v>
      </c>
      <c r="G44">
        <v>297630.82</v>
      </c>
      <c r="H44">
        <v>106527.3</v>
      </c>
      <c r="I44">
        <v>105558.87</v>
      </c>
      <c r="J44">
        <v>287300.90000000002</v>
      </c>
      <c r="K44">
        <v>52940.840000000004</v>
      </c>
      <c r="L44">
        <v>76183.16</v>
      </c>
      <c r="M44">
        <v>248563.7</v>
      </c>
      <c r="N44">
        <v>276002.55</v>
      </c>
      <c r="O44">
        <v>311834.46000000002</v>
      </c>
      <c r="P44">
        <v>180450.79</v>
      </c>
      <c r="Q44">
        <v>82639.360000000001</v>
      </c>
      <c r="R44">
        <v>276002.55</v>
      </c>
      <c r="S44">
        <v>2301635.3000000003</v>
      </c>
      <c r="T44">
        <v>191802.94166666668</v>
      </c>
      <c r="U44">
        <v>0.15460662542983389</v>
      </c>
    </row>
    <row r="45" spans="1:21" x14ac:dyDescent="0.25">
      <c r="A45">
        <v>206</v>
      </c>
      <c r="B45" t="s">
        <v>212</v>
      </c>
      <c r="C45" t="s">
        <v>8</v>
      </c>
      <c r="D45">
        <v>9.5500000000000007</v>
      </c>
      <c r="E45">
        <v>4.0999999999999996</v>
      </c>
      <c r="F45">
        <v>848</v>
      </c>
      <c r="G45">
        <v>8107.9500000000007</v>
      </c>
      <c r="H45">
        <v>4794.1000000000004</v>
      </c>
      <c r="I45">
        <v>3122.8500000000004</v>
      </c>
      <c r="J45">
        <v>2330.2000000000003</v>
      </c>
      <c r="K45">
        <v>7047.9000000000005</v>
      </c>
      <c r="L45">
        <v>6322.1</v>
      </c>
      <c r="M45">
        <v>9368.5500000000011</v>
      </c>
      <c r="N45">
        <v>2759.9500000000003</v>
      </c>
      <c r="O45">
        <v>7649.55</v>
      </c>
      <c r="P45">
        <v>6494.0000000000009</v>
      </c>
      <c r="Q45">
        <v>9435.4000000000015</v>
      </c>
      <c r="R45">
        <v>5768.2000000000007</v>
      </c>
      <c r="S45">
        <v>73200.750000000015</v>
      </c>
      <c r="T45">
        <v>6100.0625000000009</v>
      </c>
      <c r="U45">
        <v>4.9170782775328978E-3</v>
      </c>
    </row>
    <row r="46" spans="1:21" x14ac:dyDescent="0.25">
      <c r="A46">
        <v>216</v>
      </c>
      <c r="B46" t="s">
        <v>222</v>
      </c>
      <c r="C46" t="s">
        <v>8</v>
      </c>
      <c r="D46">
        <v>122.44</v>
      </c>
      <c r="E46">
        <v>1.9</v>
      </c>
      <c r="F46">
        <v>220</v>
      </c>
      <c r="G46">
        <v>84483.599999999991</v>
      </c>
      <c r="H46">
        <v>61587.32</v>
      </c>
      <c r="I46">
        <v>18978.2</v>
      </c>
      <c r="J46">
        <v>97829.56</v>
      </c>
      <c r="K46">
        <v>14080.6</v>
      </c>
      <c r="L46">
        <v>100400.8</v>
      </c>
      <c r="M46">
        <v>66852.240000000005</v>
      </c>
      <c r="N46">
        <v>67954.2</v>
      </c>
      <c r="O46">
        <v>20447.48</v>
      </c>
      <c r="P46">
        <v>5632.24</v>
      </c>
      <c r="Q46">
        <v>12978.64</v>
      </c>
      <c r="R46">
        <v>10407.4</v>
      </c>
      <c r="S46">
        <v>561632.28</v>
      </c>
      <c r="T46">
        <v>46802.69</v>
      </c>
      <c r="U46">
        <v>3.7726251219410645E-2</v>
      </c>
    </row>
    <row r="47" spans="1:21" x14ac:dyDescent="0.25">
      <c r="A47">
        <v>219</v>
      </c>
      <c r="B47" t="s">
        <v>225</v>
      </c>
      <c r="C47" t="s">
        <v>8</v>
      </c>
      <c r="D47">
        <v>326.57</v>
      </c>
      <c r="E47">
        <v>3.6</v>
      </c>
      <c r="F47">
        <v>613</v>
      </c>
      <c r="G47">
        <v>227619.29</v>
      </c>
      <c r="H47">
        <v>316446.33</v>
      </c>
      <c r="I47">
        <v>88500.47</v>
      </c>
      <c r="J47">
        <v>81642.5</v>
      </c>
      <c r="K47">
        <v>119851.19</v>
      </c>
      <c r="L47">
        <v>97644.43</v>
      </c>
      <c r="M47">
        <v>157733.31</v>
      </c>
      <c r="N47">
        <v>118218.34</v>
      </c>
      <c r="O47">
        <v>295219.27999999997</v>
      </c>
      <c r="P47">
        <v>202799.97</v>
      </c>
      <c r="Q47">
        <v>27758.45</v>
      </c>
      <c r="R47">
        <v>193329.44</v>
      </c>
      <c r="S47">
        <v>1926763</v>
      </c>
      <c r="T47">
        <v>160563.58333333334</v>
      </c>
      <c r="U47">
        <v>0.12942551125847912</v>
      </c>
    </row>
    <row r="48" spans="1:21" x14ac:dyDescent="0.25">
      <c r="A48">
        <v>238</v>
      </c>
      <c r="B48" t="s">
        <v>244</v>
      </c>
      <c r="C48" t="s">
        <v>8</v>
      </c>
      <c r="D48">
        <v>17.04</v>
      </c>
      <c r="E48">
        <v>2.9</v>
      </c>
      <c r="F48">
        <v>129</v>
      </c>
      <c r="G48">
        <v>9116.4</v>
      </c>
      <c r="H48">
        <v>13546.8</v>
      </c>
      <c r="I48">
        <v>10309.199999999999</v>
      </c>
      <c r="J48">
        <v>10905.599999999999</v>
      </c>
      <c r="K48">
        <v>4600.8</v>
      </c>
      <c r="L48">
        <v>3834</v>
      </c>
      <c r="M48">
        <v>5077.92</v>
      </c>
      <c r="N48">
        <v>7923.5999999999995</v>
      </c>
      <c r="O48">
        <v>6304.7999999999993</v>
      </c>
      <c r="P48">
        <v>15813.119999999999</v>
      </c>
      <c r="Q48">
        <v>10615.92</v>
      </c>
      <c r="R48">
        <v>15182.64</v>
      </c>
      <c r="S48">
        <v>113230.79999999999</v>
      </c>
      <c r="T48">
        <v>9435.9</v>
      </c>
      <c r="U48">
        <v>7.6059973023182396E-3</v>
      </c>
    </row>
    <row r="49" spans="1:21" x14ac:dyDescent="0.25">
      <c r="A49">
        <v>247</v>
      </c>
      <c r="B49" t="s">
        <v>253</v>
      </c>
      <c r="C49" t="s">
        <v>8</v>
      </c>
      <c r="D49">
        <v>216.95</v>
      </c>
      <c r="E49">
        <v>1.5</v>
      </c>
      <c r="F49">
        <v>924</v>
      </c>
      <c r="G49">
        <v>115417.4</v>
      </c>
      <c r="H49">
        <v>166834.54999999999</v>
      </c>
      <c r="I49">
        <v>43390</v>
      </c>
      <c r="J49">
        <v>210441.5</v>
      </c>
      <c r="K49">
        <v>210875.4</v>
      </c>
      <c r="L49">
        <v>8894.9499999999989</v>
      </c>
      <c r="M49">
        <v>64217.2</v>
      </c>
      <c r="N49">
        <v>195038.05</v>
      </c>
      <c r="O49">
        <v>46210.35</v>
      </c>
      <c r="P49">
        <v>12800.05</v>
      </c>
      <c r="Q49">
        <v>93939.349999999991</v>
      </c>
      <c r="R49">
        <v>208055.05</v>
      </c>
      <c r="S49">
        <v>1376113.85</v>
      </c>
      <c r="T49">
        <v>114676.15416666667</v>
      </c>
      <c r="U49">
        <v>9.2437024473754223E-2</v>
      </c>
    </row>
    <row r="50" spans="1:21" x14ac:dyDescent="0.25">
      <c r="A50">
        <v>251</v>
      </c>
      <c r="B50" t="s">
        <v>257</v>
      </c>
      <c r="C50" t="s">
        <v>8</v>
      </c>
      <c r="D50">
        <v>150.75</v>
      </c>
      <c r="E50">
        <v>4.2</v>
      </c>
      <c r="F50">
        <v>571</v>
      </c>
      <c r="G50">
        <v>98138.25</v>
      </c>
      <c r="H50">
        <v>18391.5</v>
      </c>
      <c r="I50">
        <v>72058.5</v>
      </c>
      <c r="J50">
        <v>79445.25</v>
      </c>
      <c r="K50">
        <v>73415.25</v>
      </c>
      <c r="L50">
        <v>82008</v>
      </c>
      <c r="M50">
        <v>47335.5</v>
      </c>
      <c r="N50">
        <v>149544</v>
      </c>
      <c r="O50">
        <v>57285</v>
      </c>
      <c r="P50">
        <v>143212.5</v>
      </c>
      <c r="Q50">
        <v>133112.25</v>
      </c>
      <c r="R50">
        <v>41004</v>
      </c>
      <c r="S50">
        <v>994950</v>
      </c>
      <c r="T50">
        <v>82912.5</v>
      </c>
      <c r="U50">
        <v>6.6833291082828469E-2</v>
      </c>
    </row>
    <row r="51" spans="1:21" x14ac:dyDescent="0.25">
      <c r="A51">
        <v>252</v>
      </c>
      <c r="B51" t="s">
        <v>258</v>
      </c>
      <c r="C51" t="s">
        <v>8</v>
      </c>
      <c r="D51">
        <v>195.62</v>
      </c>
      <c r="E51">
        <v>2.9</v>
      </c>
      <c r="F51">
        <v>247</v>
      </c>
      <c r="G51">
        <v>57121.04</v>
      </c>
      <c r="H51">
        <v>36580.94</v>
      </c>
      <c r="I51">
        <v>110329.68000000001</v>
      </c>
      <c r="J51">
        <v>119328.2</v>
      </c>
      <c r="K51">
        <v>68662.62</v>
      </c>
      <c r="L51">
        <v>13693.4</v>
      </c>
      <c r="M51">
        <v>7433.56</v>
      </c>
      <c r="N51">
        <v>59468.480000000003</v>
      </c>
      <c r="O51">
        <v>131456.64000000001</v>
      </c>
      <c r="P51">
        <v>152779.22</v>
      </c>
      <c r="Q51">
        <v>96049.42</v>
      </c>
      <c r="R51">
        <v>182904.7</v>
      </c>
      <c r="S51">
        <v>1035807.9000000001</v>
      </c>
      <c r="T51">
        <v>86317.325000000012</v>
      </c>
      <c r="U51">
        <v>6.957781887189636E-2</v>
      </c>
    </row>
    <row r="52" spans="1:21" x14ac:dyDescent="0.25">
      <c r="A52">
        <v>271</v>
      </c>
      <c r="B52" t="s">
        <v>277</v>
      </c>
      <c r="C52" t="s">
        <v>8</v>
      </c>
      <c r="D52">
        <v>405.63</v>
      </c>
      <c r="E52">
        <v>3.8</v>
      </c>
      <c r="F52">
        <v>372</v>
      </c>
      <c r="G52">
        <v>184156.02</v>
      </c>
      <c r="H52">
        <v>312740.73</v>
      </c>
      <c r="I52">
        <v>317202.65999999997</v>
      </c>
      <c r="J52">
        <v>272583.36</v>
      </c>
      <c r="K52">
        <v>391838.58</v>
      </c>
      <c r="L52">
        <v>160223.85</v>
      </c>
      <c r="M52">
        <v>273800.25</v>
      </c>
      <c r="N52">
        <v>206871.3</v>
      </c>
      <c r="O52">
        <v>309901.32</v>
      </c>
      <c r="P52">
        <v>83559.78</v>
      </c>
      <c r="Q52">
        <v>139536.72</v>
      </c>
      <c r="R52">
        <v>186184.16999999998</v>
      </c>
      <c r="S52">
        <v>2838598.7399999998</v>
      </c>
      <c r="T52">
        <v>236549.89499999999</v>
      </c>
      <c r="U52">
        <v>0.19067580869166301</v>
      </c>
    </row>
    <row r="53" spans="1:21" x14ac:dyDescent="0.25">
      <c r="A53">
        <v>272</v>
      </c>
      <c r="B53" t="s">
        <v>278</v>
      </c>
      <c r="C53" t="s">
        <v>8</v>
      </c>
      <c r="D53">
        <v>406.01</v>
      </c>
      <c r="E53">
        <v>4.4000000000000004</v>
      </c>
      <c r="F53">
        <v>486</v>
      </c>
      <c r="G53">
        <v>406010</v>
      </c>
      <c r="H53">
        <v>86480.13</v>
      </c>
      <c r="I53">
        <v>56435.39</v>
      </c>
      <c r="J53">
        <v>52781.299999999996</v>
      </c>
      <c r="K53">
        <v>193260.76</v>
      </c>
      <c r="L53">
        <v>1218.03</v>
      </c>
      <c r="M53">
        <v>324401.99</v>
      </c>
      <c r="N53">
        <v>187170.61</v>
      </c>
      <c r="O53">
        <v>347138.55</v>
      </c>
      <c r="P53">
        <v>114088.81</v>
      </c>
      <c r="Q53">
        <v>180268.44</v>
      </c>
      <c r="R53">
        <v>371499.14999999997</v>
      </c>
      <c r="S53">
        <v>2320753.16</v>
      </c>
      <c r="T53">
        <v>193396.09666666668</v>
      </c>
      <c r="U53">
        <v>0.15589082011525604</v>
      </c>
    </row>
    <row r="54" spans="1:21" x14ac:dyDescent="0.25">
      <c r="A54">
        <v>274</v>
      </c>
      <c r="B54" t="s">
        <v>280</v>
      </c>
      <c r="C54" t="s">
        <v>8</v>
      </c>
      <c r="D54">
        <v>457.05</v>
      </c>
      <c r="E54">
        <v>1.2</v>
      </c>
      <c r="F54">
        <v>646</v>
      </c>
      <c r="G54">
        <v>95523.45</v>
      </c>
      <c r="H54">
        <v>61244.700000000004</v>
      </c>
      <c r="I54">
        <v>107863.8</v>
      </c>
      <c r="J54">
        <v>308051.7</v>
      </c>
      <c r="K54">
        <v>321306.15000000002</v>
      </c>
      <c r="L54">
        <v>417286.65</v>
      </c>
      <c r="M54">
        <v>151740.6</v>
      </c>
      <c r="N54">
        <v>344158.65</v>
      </c>
      <c r="O54">
        <v>79983.75</v>
      </c>
      <c r="P54">
        <v>405403.35000000003</v>
      </c>
      <c r="Q54">
        <v>31536.45</v>
      </c>
      <c r="R54">
        <v>138486.15</v>
      </c>
      <c r="S54">
        <v>2462585.4000000004</v>
      </c>
      <c r="T54">
        <v>205215.45000000004</v>
      </c>
      <c r="U54">
        <v>0.16541804799690799</v>
      </c>
    </row>
    <row r="55" spans="1:21" x14ac:dyDescent="0.25">
      <c r="A55">
        <v>282</v>
      </c>
      <c r="B55" t="s">
        <v>288</v>
      </c>
      <c r="C55" t="s">
        <v>8</v>
      </c>
      <c r="D55">
        <v>172.31</v>
      </c>
      <c r="E55">
        <v>3.8</v>
      </c>
      <c r="F55">
        <v>364</v>
      </c>
      <c r="G55">
        <v>56517.68</v>
      </c>
      <c r="H55">
        <v>22055.68</v>
      </c>
      <c r="I55">
        <v>55139.199999999997</v>
      </c>
      <c r="J55">
        <v>12406.32</v>
      </c>
      <c r="K55">
        <v>66339.350000000006</v>
      </c>
      <c r="L55">
        <v>72197.89</v>
      </c>
      <c r="M55">
        <v>6030.85</v>
      </c>
      <c r="N55">
        <v>1033.8600000000001</v>
      </c>
      <c r="O55">
        <v>109589.16</v>
      </c>
      <c r="P55">
        <v>169036.11000000002</v>
      </c>
      <c r="Q55">
        <v>108555.3</v>
      </c>
      <c r="R55">
        <v>166451.46</v>
      </c>
      <c r="S55">
        <v>845352.86</v>
      </c>
      <c r="T55">
        <v>70446.07166666667</v>
      </c>
      <c r="U55">
        <v>5.6784475360652842E-2</v>
      </c>
    </row>
    <row r="56" spans="1:21" x14ac:dyDescent="0.25">
      <c r="A56">
        <v>284</v>
      </c>
      <c r="B56" t="s">
        <v>290</v>
      </c>
      <c r="C56" t="s">
        <v>8</v>
      </c>
      <c r="D56">
        <v>51.52</v>
      </c>
      <c r="E56">
        <v>1</v>
      </c>
      <c r="F56">
        <v>457</v>
      </c>
      <c r="G56">
        <v>23596.16</v>
      </c>
      <c r="H56">
        <v>103.04</v>
      </c>
      <c r="I56">
        <v>11901.12</v>
      </c>
      <c r="J56">
        <v>39721.920000000006</v>
      </c>
      <c r="K56">
        <v>18341.120000000003</v>
      </c>
      <c r="L56">
        <v>49562.240000000005</v>
      </c>
      <c r="M56">
        <v>37506.560000000005</v>
      </c>
      <c r="N56">
        <v>34363.840000000004</v>
      </c>
      <c r="O56">
        <v>42864.639999999999</v>
      </c>
      <c r="P56">
        <v>3760.96</v>
      </c>
      <c r="Q56">
        <v>9634.24</v>
      </c>
      <c r="R56">
        <v>36733.760000000002</v>
      </c>
      <c r="S56">
        <v>308089.60000000003</v>
      </c>
      <c r="T56">
        <v>25674.133333333335</v>
      </c>
      <c r="U56">
        <v>2.0695152436194974E-2</v>
      </c>
    </row>
    <row r="57" spans="1:21" x14ac:dyDescent="0.25">
      <c r="A57">
        <v>289</v>
      </c>
      <c r="B57" t="s">
        <v>295</v>
      </c>
      <c r="C57" t="s">
        <v>8</v>
      </c>
      <c r="D57">
        <v>146.84</v>
      </c>
      <c r="E57">
        <v>1.1000000000000001</v>
      </c>
      <c r="F57">
        <v>131</v>
      </c>
      <c r="G57">
        <v>14537.16</v>
      </c>
      <c r="H57">
        <v>56386.559999999998</v>
      </c>
      <c r="I57">
        <v>90159.760000000009</v>
      </c>
      <c r="J57">
        <v>100438.56</v>
      </c>
      <c r="K57">
        <v>13509.28</v>
      </c>
      <c r="L57">
        <v>137735.92000000001</v>
      </c>
      <c r="M57">
        <v>47576.160000000003</v>
      </c>
      <c r="N57">
        <v>53743.44</v>
      </c>
      <c r="O57">
        <v>91334.48</v>
      </c>
      <c r="P57">
        <v>83258.28</v>
      </c>
      <c r="Q57">
        <v>42143.08</v>
      </c>
      <c r="R57">
        <v>48310.36</v>
      </c>
      <c r="S57">
        <v>779133.04</v>
      </c>
      <c r="T57">
        <v>64927.753333333334</v>
      </c>
      <c r="U57">
        <v>5.2336323689199493E-2</v>
      </c>
    </row>
    <row r="58" spans="1:21" x14ac:dyDescent="0.25">
      <c r="A58">
        <v>295</v>
      </c>
      <c r="B58" t="s">
        <v>301</v>
      </c>
      <c r="C58" t="s">
        <v>8</v>
      </c>
      <c r="D58">
        <v>67.89</v>
      </c>
      <c r="E58">
        <v>4.2</v>
      </c>
      <c r="F58">
        <v>156</v>
      </c>
      <c r="G58">
        <v>61372.56</v>
      </c>
      <c r="H58">
        <v>48405.57</v>
      </c>
      <c r="I58">
        <v>34284.449999999997</v>
      </c>
      <c r="J58">
        <v>5770.65</v>
      </c>
      <c r="K58">
        <v>19688.099999999999</v>
      </c>
      <c r="L58">
        <v>7060.56</v>
      </c>
      <c r="M58">
        <v>7332.12</v>
      </c>
      <c r="N58">
        <v>61508.340000000004</v>
      </c>
      <c r="O58">
        <v>34284.449999999997</v>
      </c>
      <c r="P58">
        <v>17922.96</v>
      </c>
      <c r="Q58">
        <v>20502.78</v>
      </c>
      <c r="R58">
        <v>50781.72</v>
      </c>
      <c r="S58">
        <v>368914.26</v>
      </c>
      <c r="T58">
        <v>30742.855</v>
      </c>
      <c r="U58">
        <v>2.4780897656350834E-2</v>
      </c>
    </row>
    <row r="59" spans="1:21" x14ac:dyDescent="0.25">
      <c r="A59">
        <v>302</v>
      </c>
      <c r="B59" t="s">
        <v>308</v>
      </c>
      <c r="C59" t="s">
        <v>8</v>
      </c>
      <c r="D59">
        <v>268.02</v>
      </c>
      <c r="E59">
        <v>4.7</v>
      </c>
      <c r="F59">
        <v>692</v>
      </c>
      <c r="G59">
        <v>7236.5399999999991</v>
      </c>
      <c r="H59">
        <v>80942.039999999994</v>
      </c>
      <c r="I59">
        <v>104259.78</v>
      </c>
      <c r="J59">
        <v>11256.84</v>
      </c>
      <c r="K59">
        <v>251402.75999999998</v>
      </c>
      <c r="L59">
        <v>116052.65999999999</v>
      </c>
      <c r="M59">
        <v>77993.819999999992</v>
      </c>
      <c r="N59">
        <v>121681.07999999999</v>
      </c>
      <c r="O59">
        <v>246042.36</v>
      </c>
      <c r="P59">
        <v>54676.079999999994</v>
      </c>
      <c r="Q59">
        <v>213343.91999999998</v>
      </c>
      <c r="R59">
        <v>175553.09999999998</v>
      </c>
      <c r="S59">
        <v>1460440.98</v>
      </c>
      <c r="T59">
        <v>121703.41499999999</v>
      </c>
      <c r="U59">
        <v>9.8101489648355467E-2</v>
      </c>
    </row>
    <row r="60" spans="1:21" x14ac:dyDescent="0.25">
      <c r="A60">
        <v>305</v>
      </c>
      <c r="B60" t="s">
        <v>311</v>
      </c>
      <c r="C60" t="s">
        <v>8</v>
      </c>
      <c r="D60">
        <v>364.42</v>
      </c>
      <c r="E60">
        <v>3.8</v>
      </c>
      <c r="F60">
        <v>307</v>
      </c>
      <c r="G60">
        <v>53934.16</v>
      </c>
      <c r="H60">
        <v>292264.84000000003</v>
      </c>
      <c r="I60">
        <v>223389.46000000002</v>
      </c>
      <c r="J60">
        <v>72519.58</v>
      </c>
      <c r="K60">
        <v>160709.22</v>
      </c>
      <c r="L60">
        <v>248170.02000000002</v>
      </c>
      <c r="M60">
        <v>169455.30000000002</v>
      </c>
      <c r="N60">
        <v>318138.66000000003</v>
      </c>
      <c r="O60">
        <v>359318.12</v>
      </c>
      <c r="P60">
        <v>290807.16000000003</v>
      </c>
      <c r="Q60">
        <v>277323.62</v>
      </c>
      <c r="R60">
        <v>235050.90000000002</v>
      </c>
      <c r="S60">
        <v>2701081.04</v>
      </c>
      <c r="T60">
        <v>225090.08666666667</v>
      </c>
      <c r="U60">
        <v>0.18143839930109959</v>
      </c>
    </row>
    <row r="61" spans="1:21" x14ac:dyDescent="0.25">
      <c r="A61">
        <v>306</v>
      </c>
      <c r="B61" t="s">
        <v>312</v>
      </c>
      <c r="C61" t="s">
        <v>8</v>
      </c>
      <c r="D61">
        <v>488.05</v>
      </c>
      <c r="E61">
        <v>4.5</v>
      </c>
      <c r="F61">
        <v>943</v>
      </c>
      <c r="G61">
        <v>263058.95</v>
      </c>
      <c r="H61">
        <v>469992.15</v>
      </c>
      <c r="I61">
        <v>454862.60000000003</v>
      </c>
      <c r="J61">
        <v>394832.45</v>
      </c>
      <c r="K61">
        <v>245001.1</v>
      </c>
      <c r="L61">
        <v>163496.75</v>
      </c>
      <c r="M61">
        <v>211325.65</v>
      </c>
      <c r="N61">
        <v>196196.1</v>
      </c>
      <c r="O61">
        <v>300638.8</v>
      </c>
      <c r="P61">
        <v>478777.05</v>
      </c>
      <c r="Q61">
        <v>328945.7</v>
      </c>
      <c r="R61">
        <v>305031.25</v>
      </c>
      <c r="S61">
        <v>3812158.5500000003</v>
      </c>
      <c r="T61">
        <v>317679.87916666671</v>
      </c>
      <c r="U61">
        <v>0.25607226697426333</v>
      </c>
    </row>
    <row r="62" spans="1:21" x14ac:dyDescent="0.25">
      <c r="A62">
        <v>309</v>
      </c>
      <c r="B62" t="s">
        <v>315</v>
      </c>
      <c r="C62" t="s">
        <v>8</v>
      </c>
      <c r="D62">
        <v>398.62</v>
      </c>
      <c r="E62">
        <v>2.4</v>
      </c>
      <c r="F62">
        <v>75</v>
      </c>
      <c r="G62">
        <v>174196.94</v>
      </c>
      <c r="H62">
        <v>77730.899999999994</v>
      </c>
      <c r="I62">
        <v>198512.76</v>
      </c>
      <c r="J62">
        <v>249536.12</v>
      </c>
      <c r="K62">
        <v>237577.52</v>
      </c>
      <c r="L62">
        <v>27106.16</v>
      </c>
      <c r="M62">
        <v>363940.06</v>
      </c>
      <c r="N62">
        <v>120781.86</v>
      </c>
      <c r="O62">
        <v>64177.82</v>
      </c>
      <c r="P62">
        <v>342015.96</v>
      </c>
      <c r="Q62">
        <v>185756.92</v>
      </c>
      <c r="R62">
        <v>253522.32</v>
      </c>
      <c r="S62">
        <v>2294855.34</v>
      </c>
      <c r="T62">
        <v>191237.94499999998</v>
      </c>
      <c r="U62">
        <v>0.15415119848354519</v>
      </c>
    </row>
    <row r="63" spans="1:21" x14ac:dyDescent="0.25">
      <c r="A63">
        <v>327</v>
      </c>
      <c r="B63" t="s">
        <v>333</v>
      </c>
      <c r="C63" t="s">
        <v>8</v>
      </c>
      <c r="D63">
        <v>279.41000000000003</v>
      </c>
      <c r="E63">
        <v>1.7</v>
      </c>
      <c r="F63">
        <v>930</v>
      </c>
      <c r="G63">
        <v>155631.37000000002</v>
      </c>
      <c r="H63">
        <v>151719.63</v>
      </c>
      <c r="I63">
        <v>75999.520000000004</v>
      </c>
      <c r="J63">
        <v>217380.98</v>
      </c>
      <c r="K63">
        <v>197822.28000000003</v>
      </c>
      <c r="L63">
        <v>156469.6</v>
      </c>
      <c r="M63">
        <v>67617.22</v>
      </c>
      <c r="N63">
        <v>171837.15000000002</v>
      </c>
      <c r="O63">
        <v>45543.83</v>
      </c>
      <c r="P63">
        <v>258454.25000000003</v>
      </c>
      <c r="Q63">
        <v>191395.85</v>
      </c>
      <c r="R63">
        <v>213189.83000000002</v>
      </c>
      <c r="S63">
        <v>1903061.5100000002</v>
      </c>
      <c r="T63">
        <v>158588.4591666667</v>
      </c>
      <c r="U63">
        <v>0.12783342263064185</v>
      </c>
    </row>
    <row r="64" spans="1:21" x14ac:dyDescent="0.25">
      <c r="A64">
        <v>342</v>
      </c>
      <c r="B64" t="s">
        <v>348</v>
      </c>
      <c r="C64" t="s">
        <v>8</v>
      </c>
      <c r="D64">
        <v>239.37</v>
      </c>
      <c r="E64">
        <v>2.9</v>
      </c>
      <c r="F64">
        <v>855</v>
      </c>
      <c r="G64">
        <v>146733.81</v>
      </c>
      <c r="H64">
        <v>32554.32</v>
      </c>
      <c r="I64">
        <v>42129.120000000003</v>
      </c>
      <c r="J64">
        <v>224289.69</v>
      </c>
      <c r="K64">
        <v>59842.5</v>
      </c>
      <c r="L64">
        <v>177851.91</v>
      </c>
      <c r="M64">
        <v>208251.9</v>
      </c>
      <c r="N64">
        <v>5026.7700000000004</v>
      </c>
      <c r="O64">
        <v>233385.75</v>
      </c>
      <c r="P64">
        <v>85215.72</v>
      </c>
      <c r="Q64">
        <v>55773.21</v>
      </c>
      <c r="R64">
        <v>81625.17</v>
      </c>
      <c r="S64">
        <v>1352679.8699999999</v>
      </c>
      <c r="T64">
        <v>112723.32249999999</v>
      </c>
      <c r="U64">
        <v>9.0862905164674171E-2</v>
      </c>
    </row>
    <row r="65" spans="1:21" x14ac:dyDescent="0.25">
      <c r="A65">
        <v>345</v>
      </c>
      <c r="B65" t="s">
        <v>351</v>
      </c>
      <c r="C65" t="s">
        <v>8</v>
      </c>
      <c r="D65">
        <v>202.26</v>
      </c>
      <c r="E65">
        <v>4</v>
      </c>
      <c r="F65">
        <v>579</v>
      </c>
      <c r="G65">
        <v>36609.06</v>
      </c>
      <c r="H65">
        <v>110433.95999999999</v>
      </c>
      <c r="I65">
        <v>11528.82</v>
      </c>
      <c r="J65">
        <v>175157.16</v>
      </c>
      <c r="K65">
        <v>106995.54</v>
      </c>
      <c r="L65">
        <v>200237.4</v>
      </c>
      <c r="M65">
        <v>191337.96</v>
      </c>
      <c r="N65">
        <v>21035.040000000001</v>
      </c>
      <c r="O65">
        <v>149874.66</v>
      </c>
      <c r="P65">
        <v>31754.82</v>
      </c>
      <c r="Q65">
        <v>62093.82</v>
      </c>
      <c r="R65">
        <v>196394.46</v>
      </c>
      <c r="S65">
        <v>1293452.7</v>
      </c>
      <c r="T65">
        <v>107787.72499999999</v>
      </c>
      <c r="U65">
        <v>8.6884467361144177E-2</v>
      </c>
    </row>
    <row r="66" spans="1:21" x14ac:dyDescent="0.25">
      <c r="A66">
        <v>350</v>
      </c>
      <c r="B66" t="s">
        <v>356</v>
      </c>
      <c r="C66" t="s">
        <v>8</v>
      </c>
      <c r="D66">
        <v>314.8</v>
      </c>
      <c r="E66">
        <v>1.2</v>
      </c>
      <c r="F66">
        <v>806</v>
      </c>
      <c r="G66">
        <v>128438.40000000001</v>
      </c>
      <c r="H66">
        <v>81848</v>
      </c>
      <c r="I66">
        <v>307244.79999999999</v>
      </c>
      <c r="J66">
        <v>278598</v>
      </c>
      <c r="K66">
        <v>161177.60000000001</v>
      </c>
      <c r="L66">
        <v>175973.2</v>
      </c>
      <c r="M66">
        <v>66108</v>
      </c>
      <c r="N66">
        <v>225082</v>
      </c>
      <c r="O66">
        <v>267265.2</v>
      </c>
      <c r="P66">
        <v>135993.60000000001</v>
      </c>
      <c r="Q66">
        <v>142604.4</v>
      </c>
      <c r="R66">
        <v>76181.600000000006</v>
      </c>
      <c r="S66">
        <v>2046514.8</v>
      </c>
      <c r="T66">
        <v>170542.9</v>
      </c>
      <c r="U66">
        <v>0.1374695405133087</v>
      </c>
    </row>
    <row r="67" spans="1:21" x14ac:dyDescent="0.25">
      <c r="A67">
        <v>367</v>
      </c>
      <c r="B67" t="s">
        <v>373</v>
      </c>
      <c r="C67" t="s">
        <v>8</v>
      </c>
      <c r="D67">
        <v>480.79</v>
      </c>
      <c r="E67">
        <v>3.9</v>
      </c>
      <c r="F67">
        <v>845</v>
      </c>
      <c r="G67">
        <v>381747.26</v>
      </c>
      <c r="H67">
        <v>313475.08</v>
      </c>
      <c r="I67">
        <v>391843.85000000003</v>
      </c>
      <c r="J67">
        <v>201931.80000000002</v>
      </c>
      <c r="K67">
        <v>279338.99</v>
      </c>
      <c r="L67">
        <v>461077.61000000004</v>
      </c>
      <c r="M67">
        <v>14904.49</v>
      </c>
      <c r="N67">
        <v>112985.65000000001</v>
      </c>
      <c r="O67">
        <v>262030.55000000002</v>
      </c>
      <c r="P67">
        <v>316359.82</v>
      </c>
      <c r="Q67">
        <v>322129.3</v>
      </c>
      <c r="R67">
        <v>410594.66000000003</v>
      </c>
      <c r="S67">
        <v>3468419.06</v>
      </c>
      <c r="T67">
        <v>289034.92166666669</v>
      </c>
      <c r="U67">
        <v>0.23298242186462667</v>
      </c>
    </row>
    <row r="68" spans="1:21" x14ac:dyDescent="0.25">
      <c r="A68">
        <v>374</v>
      </c>
      <c r="B68" t="s">
        <v>380</v>
      </c>
      <c r="C68" t="s">
        <v>8</v>
      </c>
      <c r="D68">
        <v>343.09</v>
      </c>
      <c r="E68">
        <v>3</v>
      </c>
      <c r="F68">
        <v>219</v>
      </c>
      <c r="G68">
        <v>255258.96</v>
      </c>
      <c r="H68">
        <v>15095.96</v>
      </c>
      <c r="I68">
        <v>246681.71</v>
      </c>
      <c r="J68">
        <v>205853.99999999997</v>
      </c>
      <c r="K68">
        <v>161595.38999999998</v>
      </c>
      <c r="L68">
        <v>292655.76999999996</v>
      </c>
      <c r="M68">
        <v>222322.31999999998</v>
      </c>
      <c r="N68">
        <v>213401.97999999998</v>
      </c>
      <c r="O68">
        <v>108416.43999999999</v>
      </c>
      <c r="P68">
        <v>49404.959999999999</v>
      </c>
      <c r="Q68">
        <v>297115.94</v>
      </c>
      <c r="R68">
        <v>196933.65999999997</v>
      </c>
      <c r="S68">
        <v>2264737.09</v>
      </c>
      <c r="T68">
        <v>188728.09083333332</v>
      </c>
      <c r="U68">
        <v>0.15212807996587555</v>
      </c>
    </row>
    <row r="69" spans="1:21" x14ac:dyDescent="0.25">
      <c r="A69">
        <v>384</v>
      </c>
      <c r="B69" t="s">
        <v>390</v>
      </c>
      <c r="C69" t="s">
        <v>8</v>
      </c>
      <c r="D69">
        <v>439.35</v>
      </c>
      <c r="E69">
        <v>2</v>
      </c>
      <c r="F69">
        <v>501</v>
      </c>
      <c r="G69">
        <v>23724.9</v>
      </c>
      <c r="H69">
        <v>265806.75</v>
      </c>
      <c r="I69">
        <v>257898.45</v>
      </c>
      <c r="J69">
        <v>133562.4</v>
      </c>
      <c r="K69">
        <v>74689.5</v>
      </c>
      <c r="L69">
        <v>310620.45</v>
      </c>
      <c r="M69">
        <v>391900.2</v>
      </c>
      <c r="N69">
        <v>102807.90000000001</v>
      </c>
      <c r="O69">
        <v>330391.2</v>
      </c>
      <c r="P69">
        <v>190238.55000000002</v>
      </c>
      <c r="Q69">
        <v>13180.5</v>
      </c>
      <c r="R69">
        <v>409474.2</v>
      </c>
      <c r="S69">
        <v>2504295</v>
      </c>
      <c r="T69">
        <v>208691.25</v>
      </c>
      <c r="U69">
        <v>0.16821978661467604</v>
      </c>
    </row>
    <row r="70" spans="1:21" x14ac:dyDescent="0.25">
      <c r="A70">
        <v>391</v>
      </c>
      <c r="B70" t="s">
        <v>397</v>
      </c>
      <c r="C70" t="s">
        <v>8</v>
      </c>
      <c r="D70">
        <v>495.3</v>
      </c>
      <c r="E70">
        <v>1.9</v>
      </c>
      <c r="F70">
        <v>507</v>
      </c>
      <c r="G70">
        <v>261023.1</v>
      </c>
      <c r="H70">
        <v>115900.2</v>
      </c>
      <c r="I70">
        <v>252603</v>
      </c>
      <c r="J70">
        <v>495300</v>
      </c>
      <c r="K70">
        <v>454685.4</v>
      </c>
      <c r="L70">
        <v>469544.4</v>
      </c>
      <c r="M70">
        <v>337299.3</v>
      </c>
      <c r="N70">
        <v>388315.2</v>
      </c>
      <c r="O70">
        <v>324916.8</v>
      </c>
      <c r="P70">
        <v>87668.1</v>
      </c>
      <c r="Q70">
        <v>219913.2</v>
      </c>
      <c r="R70">
        <v>243192.30000000002</v>
      </c>
      <c r="S70">
        <v>3650361</v>
      </c>
      <c r="T70">
        <v>304196.75</v>
      </c>
      <c r="U70">
        <v>0.24520391906166622</v>
      </c>
    </row>
    <row r="71" spans="1:21" x14ac:dyDescent="0.25">
      <c r="A71">
        <v>399</v>
      </c>
      <c r="B71" t="s">
        <v>405</v>
      </c>
      <c r="C71" t="s">
        <v>8</v>
      </c>
      <c r="D71">
        <v>376.68</v>
      </c>
      <c r="E71">
        <v>3.5</v>
      </c>
      <c r="F71">
        <v>614</v>
      </c>
      <c r="G71">
        <v>234294.96</v>
      </c>
      <c r="H71">
        <v>350689.08</v>
      </c>
      <c r="I71">
        <v>105847.08</v>
      </c>
      <c r="J71">
        <v>117524.16</v>
      </c>
      <c r="K71">
        <v>314151.12</v>
      </c>
      <c r="L71">
        <v>366886.32</v>
      </c>
      <c r="M71">
        <v>355585.92</v>
      </c>
      <c r="N71">
        <v>32394.48</v>
      </c>
      <c r="O71">
        <v>373289.88</v>
      </c>
      <c r="P71">
        <v>92663.28</v>
      </c>
      <c r="Q71">
        <v>255389.04</v>
      </c>
      <c r="R71">
        <v>218474.4</v>
      </c>
      <c r="S71">
        <v>2817189.7199999997</v>
      </c>
      <c r="T71">
        <v>234765.80999999997</v>
      </c>
      <c r="U71">
        <v>0.1892377110330288</v>
      </c>
    </row>
    <row r="72" spans="1:21" x14ac:dyDescent="0.25">
      <c r="A72">
        <v>424</v>
      </c>
      <c r="B72" t="s">
        <v>430</v>
      </c>
      <c r="C72" t="s">
        <v>8</v>
      </c>
      <c r="D72">
        <v>249.74</v>
      </c>
      <c r="E72">
        <v>1.6</v>
      </c>
      <c r="F72">
        <v>398</v>
      </c>
      <c r="G72">
        <v>30718.02</v>
      </c>
      <c r="H72">
        <v>119875.20000000001</v>
      </c>
      <c r="I72">
        <v>108137.42</v>
      </c>
      <c r="J72">
        <v>89157.180000000008</v>
      </c>
      <c r="K72">
        <v>74172.78</v>
      </c>
      <c r="L72">
        <v>80915.760000000009</v>
      </c>
      <c r="M72">
        <v>221269.64</v>
      </c>
      <c r="N72">
        <v>139854.39999999999</v>
      </c>
      <c r="O72">
        <v>72924.08</v>
      </c>
      <c r="P72">
        <v>53194.62</v>
      </c>
      <c r="Q72">
        <v>0</v>
      </c>
      <c r="R72">
        <v>92903.28</v>
      </c>
      <c r="S72">
        <v>1083122.3799999999</v>
      </c>
      <c r="T72">
        <v>90260.198333333319</v>
      </c>
      <c r="U72">
        <v>7.2756051360235122E-2</v>
      </c>
    </row>
    <row r="73" spans="1:21" x14ac:dyDescent="0.25">
      <c r="A73">
        <v>428</v>
      </c>
      <c r="B73" t="s">
        <v>434</v>
      </c>
      <c r="C73" t="s">
        <v>8</v>
      </c>
      <c r="D73">
        <v>444.41</v>
      </c>
      <c r="E73">
        <v>4.8</v>
      </c>
      <c r="F73">
        <v>829</v>
      </c>
      <c r="G73">
        <v>228871.15000000002</v>
      </c>
      <c r="H73">
        <v>415523.35000000003</v>
      </c>
      <c r="I73">
        <v>58217.710000000006</v>
      </c>
      <c r="J73">
        <v>79993.8</v>
      </c>
      <c r="K73">
        <v>87548.77</v>
      </c>
      <c r="L73">
        <v>18220.810000000001</v>
      </c>
      <c r="M73">
        <v>22664.91</v>
      </c>
      <c r="N73">
        <v>364860.61000000004</v>
      </c>
      <c r="O73">
        <v>23553.73</v>
      </c>
      <c r="P73">
        <v>240870.22</v>
      </c>
      <c r="Q73">
        <v>254646.93000000002</v>
      </c>
      <c r="R73">
        <v>247980.78000000003</v>
      </c>
      <c r="S73">
        <v>2042952.77</v>
      </c>
      <c r="T73">
        <v>170246.06416666668</v>
      </c>
      <c r="U73">
        <v>0.13723027000942833</v>
      </c>
    </row>
    <row r="74" spans="1:21" x14ac:dyDescent="0.25">
      <c r="A74">
        <v>431</v>
      </c>
      <c r="B74" t="s">
        <v>437</v>
      </c>
      <c r="C74" t="s">
        <v>8</v>
      </c>
      <c r="D74">
        <v>75.78</v>
      </c>
      <c r="E74">
        <v>2.8</v>
      </c>
      <c r="F74">
        <v>465</v>
      </c>
      <c r="G74">
        <v>29705.760000000002</v>
      </c>
      <c r="H74">
        <v>70020.72</v>
      </c>
      <c r="I74">
        <v>13791.960000000001</v>
      </c>
      <c r="J74">
        <v>18414.54</v>
      </c>
      <c r="K74">
        <v>74491.740000000005</v>
      </c>
      <c r="L74">
        <v>17429.400000000001</v>
      </c>
      <c r="M74">
        <v>61457.58</v>
      </c>
      <c r="N74">
        <v>26295.66</v>
      </c>
      <c r="O74">
        <v>29251.08</v>
      </c>
      <c r="P74">
        <v>61609.14</v>
      </c>
      <c r="Q74">
        <v>28872.18</v>
      </c>
      <c r="R74">
        <v>44179.74</v>
      </c>
      <c r="S74">
        <v>475519.5</v>
      </c>
      <c r="T74">
        <v>39626.625</v>
      </c>
      <c r="U74">
        <v>3.1941839448274834E-2</v>
      </c>
    </row>
    <row r="75" spans="1:21" x14ac:dyDescent="0.25">
      <c r="A75">
        <v>432</v>
      </c>
      <c r="B75" t="s">
        <v>438</v>
      </c>
      <c r="C75" t="s">
        <v>8</v>
      </c>
      <c r="D75">
        <v>381.95</v>
      </c>
      <c r="E75">
        <v>3.1</v>
      </c>
      <c r="F75">
        <v>286</v>
      </c>
      <c r="G75">
        <v>240628.5</v>
      </c>
      <c r="H75">
        <v>360942.75</v>
      </c>
      <c r="I75">
        <v>140175.65</v>
      </c>
      <c r="J75">
        <v>192884.75</v>
      </c>
      <c r="K75">
        <v>156599.5</v>
      </c>
      <c r="L75">
        <v>172641.4</v>
      </c>
      <c r="M75">
        <v>37049.15</v>
      </c>
      <c r="N75">
        <v>308233.64999999997</v>
      </c>
      <c r="O75">
        <v>100834.8</v>
      </c>
      <c r="P75">
        <v>158127.29999999999</v>
      </c>
      <c r="Q75">
        <v>273858.14999999997</v>
      </c>
      <c r="R75">
        <v>320074.09999999998</v>
      </c>
      <c r="S75">
        <v>2462049.6999999997</v>
      </c>
      <c r="T75">
        <v>205170.80833333332</v>
      </c>
      <c r="U75">
        <v>0.165382063682085</v>
      </c>
    </row>
    <row r="76" spans="1:21" x14ac:dyDescent="0.25">
      <c r="A76">
        <v>437</v>
      </c>
      <c r="B76" t="s">
        <v>443</v>
      </c>
      <c r="C76" t="s">
        <v>8</v>
      </c>
      <c r="D76">
        <v>41.02</v>
      </c>
      <c r="E76">
        <v>2.2000000000000002</v>
      </c>
      <c r="F76">
        <v>820</v>
      </c>
      <c r="G76">
        <v>17761.66</v>
      </c>
      <c r="H76">
        <v>36753.920000000006</v>
      </c>
      <c r="I76">
        <v>27442.38</v>
      </c>
      <c r="J76">
        <v>20058.780000000002</v>
      </c>
      <c r="K76">
        <v>9844.8000000000011</v>
      </c>
      <c r="L76">
        <v>40445.72</v>
      </c>
      <c r="M76">
        <v>37984.520000000004</v>
      </c>
      <c r="N76">
        <v>36671.880000000005</v>
      </c>
      <c r="O76">
        <v>32857.020000000004</v>
      </c>
      <c r="P76">
        <v>30272.760000000002</v>
      </c>
      <c r="Q76">
        <v>21494.480000000003</v>
      </c>
      <c r="R76">
        <v>11116.42</v>
      </c>
      <c r="S76">
        <v>322704.34000000003</v>
      </c>
      <c r="T76">
        <v>26892.028333333335</v>
      </c>
      <c r="U76">
        <v>2.1676861238164782E-2</v>
      </c>
    </row>
    <row r="77" spans="1:21" x14ac:dyDescent="0.25">
      <c r="A77">
        <v>439</v>
      </c>
      <c r="B77" t="s">
        <v>445</v>
      </c>
      <c r="C77" t="s">
        <v>8</v>
      </c>
      <c r="D77">
        <v>354.59</v>
      </c>
      <c r="E77">
        <v>1.8</v>
      </c>
      <c r="F77">
        <v>654</v>
      </c>
      <c r="G77">
        <v>50351.78</v>
      </c>
      <c r="H77">
        <v>32622.28</v>
      </c>
      <c r="I77">
        <v>133680.43</v>
      </c>
      <c r="J77">
        <v>98221.43</v>
      </c>
      <c r="K77">
        <v>189705.65</v>
      </c>
      <c r="L77">
        <v>45032.93</v>
      </c>
      <c r="M77">
        <v>229774.31999999998</v>
      </c>
      <c r="N77">
        <v>56734.399999999994</v>
      </c>
      <c r="O77">
        <v>207435.15</v>
      </c>
      <c r="P77">
        <v>293600.51999999996</v>
      </c>
      <c r="Q77">
        <v>196442.86</v>
      </c>
      <c r="R77">
        <v>40777.85</v>
      </c>
      <c r="S77">
        <v>1574379.6</v>
      </c>
      <c r="T77">
        <v>131198.30000000002</v>
      </c>
      <c r="U77">
        <v>0.10575503299830852</v>
      </c>
    </row>
    <row r="78" spans="1:21" x14ac:dyDescent="0.25">
      <c r="A78">
        <v>448</v>
      </c>
      <c r="B78" t="s">
        <v>454</v>
      </c>
      <c r="C78" t="s">
        <v>8</v>
      </c>
      <c r="D78">
        <v>377.92</v>
      </c>
      <c r="E78">
        <v>4.4000000000000004</v>
      </c>
      <c r="F78">
        <v>68</v>
      </c>
      <c r="G78">
        <v>74828.160000000003</v>
      </c>
      <c r="H78">
        <v>349198.08000000002</v>
      </c>
      <c r="I78">
        <v>181401.60000000001</v>
      </c>
      <c r="J78">
        <v>143609.60000000001</v>
      </c>
      <c r="K78">
        <v>312539.84000000003</v>
      </c>
      <c r="L78">
        <v>31745.280000000002</v>
      </c>
      <c r="M78">
        <v>10581.76</v>
      </c>
      <c r="N78">
        <v>167418.56</v>
      </c>
      <c r="O78">
        <v>39681.599999999999</v>
      </c>
      <c r="P78">
        <v>286463.35999999999</v>
      </c>
      <c r="Q78">
        <v>54042.560000000005</v>
      </c>
      <c r="R78">
        <v>88433.279999999999</v>
      </c>
      <c r="S78">
        <v>1739943.6800000004</v>
      </c>
      <c r="T78">
        <v>144995.3066666667</v>
      </c>
      <c r="U78">
        <v>0.11687638819354518</v>
      </c>
    </row>
    <row r="79" spans="1:21" x14ac:dyDescent="0.25">
      <c r="A79">
        <v>454</v>
      </c>
      <c r="B79" t="s">
        <v>460</v>
      </c>
      <c r="C79" t="s">
        <v>8</v>
      </c>
      <c r="D79">
        <v>453.65</v>
      </c>
      <c r="E79">
        <v>3.3</v>
      </c>
      <c r="F79">
        <v>622</v>
      </c>
      <c r="G79">
        <v>229546.9</v>
      </c>
      <c r="H79">
        <v>31755.5</v>
      </c>
      <c r="I79">
        <v>397851.05</v>
      </c>
      <c r="J79">
        <v>232268.79999999999</v>
      </c>
      <c r="K79">
        <v>207771.69999999998</v>
      </c>
      <c r="L79">
        <v>30848.199999999997</v>
      </c>
      <c r="M79">
        <v>410099.6</v>
      </c>
      <c r="N79">
        <v>386509.8</v>
      </c>
      <c r="O79">
        <v>195523.15</v>
      </c>
      <c r="P79">
        <v>132012.15</v>
      </c>
      <c r="Q79">
        <v>448659.85</v>
      </c>
      <c r="R79">
        <v>388324.39999999997</v>
      </c>
      <c r="S79">
        <v>3091171.1</v>
      </c>
      <c r="T79">
        <v>257597.59166666667</v>
      </c>
      <c r="U79">
        <v>0.20764172864277305</v>
      </c>
    </row>
    <row r="80" spans="1:21" x14ac:dyDescent="0.25">
      <c r="A80">
        <v>455</v>
      </c>
      <c r="B80" t="s">
        <v>461</v>
      </c>
      <c r="C80" t="s">
        <v>8</v>
      </c>
      <c r="D80">
        <v>60.04</v>
      </c>
      <c r="E80">
        <v>1.1000000000000001</v>
      </c>
      <c r="F80">
        <v>598</v>
      </c>
      <c r="G80">
        <v>18012</v>
      </c>
      <c r="H80">
        <v>16090.72</v>
      </c>
      <c r="I80">
        <v>56857.88</v>
      </c>
      <c r="J80">
        <v>44849.88</v>
      </c>
      <c r="K80">
        <v>12668.44</v>
      </c>
      <c r="L80">
        <v>3422.2799999999997</v>
      </c>
      <c r="M80">
        <v>55296.84</v>
      </c>
      <c r="N80">
        <v>11767.84</v>
      </c>
      <c r="O80">
        <v>18312.2</v>
      </c>
      <c r="P80">
        <v>56977.96</v>
      </c>
      <c r="Q80">
        <v>17831.88</v>
      </c>
      <c r="R80">
        <v>45630.400000000001</v>
      </c>
      <c r="S80">
        <v>357718.32000000007</v>
      </c>
      <c r="T80">
        <v>29809.860000000004</v>
      </c>
      <c r="U80">
        <v>2.4028838239328994E-2</v>
      </c>
    </row>
    <row r="81" spans="1:21" x14ac:dyDescent="0.25">
      <c r="A81">
        <v>462</v>
      </c>
      <c r="B81" t="s">
        <v>468</v>
      </c>
      <c r="C81" t="s">
        <v>8</v>
      </c>
      <c r="D81">
        <v>326.36</v>
      </c>
      <c r="E81">
        <v>3.6</v>
      </c>
      <c r="F81">
        <v>477</v>
      </c>
      <c r="G81">
        <v>21866.120000000003</v>
      </c>
      <c r="H81">
        <v>266309.76000000001</v>
      </c>
      <c r="I81">
        <v>290134.04000000004</v>
      </c>
      <c r="J81">
        <v>139029.36000000002</v>
      </c>
      <c r="K81">
        <v>313305.60000000003</v>
      </c>
      <c r="L81">
        <v>220945.72</v>
      </c>
      <c r="M81">
        <v>225188.40000000002</v>
      </c>
      <c r="N81">
        <v>20887.04</v>
      </c>
      <c r="O81">
        <v>181782.52000000002</v>
      </c>
      <c r="P81">
        <v>301883</v>
      </c>
      <c r="Q81">
        <v>76368.240000000005</v>
      </c>
      <c r="R81">
        <v>43405.880000000005</v>
      </c>
      <c r="S81">
        <v>2101105.6800000002</v>
      </c>
      <c r="T81">
        <v>175092.14</v>
      </c>
      <c r="U81">
        <v>0.14113654706992737</v>
      </c>
    </row>
    <row r="82" spans="1:21" x14ac:dyDescent="0.25">
      <c r="A82">
        <v>477</v>
      </c>
      <c r="B82" t="s">
        <v>483</v>
      </c>
      <c r="C82" t="s">
        <v>8</v>
      </c>
      <c r="D82">
        <v>41.53</v>
      </c>
      <c r="E82">
        <v>4.2</v>
      </c>
      <c r="F82">
        <v>304</v>
      </c>
      <c r="G82">
        <v>6561.74</v>
      </c>
      <c r="H82">
        <v>17234.95</v>
      </c>
      <c r="I82">
        <v>30109.25</v>
      </c>
      <c r="J82">
        <v>12085.23</v>
      </c>
      <c r="K82">
        <v>11503.81</v>
      </c>
      <c r="L82">
        <v>15656.810000000001</v>
      </c>
      <c r="M82">
        <v>1910.38</v>
      </c>
      <c r="N82">
        <v>28572.639999999999</v>
      </c>
      <c r="O82">
        <v>34926.730000000003</v>
      </c>
      <c r="P82">
        <v>13912.550000000001</v>
      </c>
      <c r="Q82">
        <v>30939.850000000002</v>
      </c>
      <c r="R82">
        <v>9136.6</v>
      </c>
      <c r="S82">
        <v>212550.54</v>
      </c>
      <c r="T82">
        <v>17712.545000000002</v>
      </c>
      <c r="U82">
        <v>1.4277553756100684E-2</v>
      </c>
    </row>
    <row r="83" spans="1:21" x14ac:dyDescent="0.25">
      <c r="A83">
        <v>481</v>
      </c>
      <c r="B83" t="s">
        <v>487</v>
      </c>
      <c r="C83" t="s">
        <v>8</v>
      </c>
      <c r="D83">
        <v>316.55</v>
      </c>
      <c r="E83">
        <v>4.3</v>
      </c>
      <c r="F83">
        <v>684</v>
      </c>
      <c r="G83">
        <v>251024.15000000002</v>
      </c>
      <c r="H83">
        <v>7597.2000000000007</v>
      </c>
      <c r="I83">
        <v>304521.10000000003</v>
      </c>
      <c r="J83">
        <v>256405.5</v>
      </c>
      <c r="K83">
        <v>289326.7</v>
      </c>
      <c r="L83">
        <v>82619.55</v>
      </c>
      <c r="M83">
        <v>267168.2</v>
      </c>
      <c r="N83">
        <v>140864.75</v>
      </c>
      <c r="O83">
        <v>63310</v>
      </c>
      <c r="P83">
        <v>281096.40000000002</v>
      </c>
      <c r="Q83">
        <v>220318.80000000002</v>
      </c>
      <c r="R83">
        <v>220318.80000000002</v>
      </c>
      <c r="S83">
        <v>2384571.15</v>
      </c>
      <c r="T83">
        <v>198714.26249999998</v>
      </c>
      <c r="U83">
        <v>0.16017763483156441</v>
      </c>
    </row>
    <row r="84" spans="1:21" x14ac:dyDescent="0.25">
      <c r="A84">
        <v>498</v>
      </c>
      <c r="B84" t="s">
        <v>504</v>
      </c>
      <c r="C84" t="s">
        <v>8</v>
      </c>
      <c r="D84">
        <v>43.48</v>
      </c>
      <c r="E84">
        <v>2.9</v>
      </c>
      <c r="F84">
        <v>332</v>
      </c>
      <c r="G84">
        <v>24870.559999999998</v>
      </c>
      <c r="H84">
        <v>8609.0399999999991</v>
      </c>
      <c r="I84">
        <v>2391.3999999999996</v>
      </c>
      <c r="J84">
        <v>22957.439999999999</v>
      </c>
      <c r="K84">
        <v>34262.239999999998</v>
      </c>
      <c r="L84">
        <v>1043.52</v>
      </c>
      <c r="M84">
        <v>19696.439999999999</v>
      </c>
      <c r="N84">
        <v>34870.959999999999</v>
      </c>
      <c r="O84">
        <v>11913.519999999999</v>
      </c>
      <c r="P84">
        <v>18261.599999999999</v>
      </c>
      <c r="Q84">
        <v>1739.1999999999998</v>
      </c>
      <c r="R84">
        <v>1913.12</v>
      </c>
      <c r="S84">
        <v>182529.04</v>
      </c>
      <c r="T84">
        <v>15210.753333333334</v>
      </c>
      <c r="U84">
        <v>1.2260934178993156E-2</v>
      </c>
    </row>
    <row r="85" spans="1:21" x14ac:dyDescent="0.25">
      <c r="A85">
        <v>500</v>
      </c>
      <c r="B85" t="s">
        <v>506</v>
      </c>
      <c r="C85" t="s">
        <v>8</v>
      </c>
      <c r="D85">
        <v>493.17</v>
      </c>
      <c r="E85">
        <v>4.5</v>
      </c>
      <c r="F85">
        <v>588</v>
      </c>
      <c r="G85">
        <v>136114.92000000001</v>
      </c>
      <c r="H85">
        <v>203186.04</v>
      </c>
      <c r="I85">
        <v>116388.12000000001</v>
      </c>
      <c r="J85">
        <v>149430.51</v>
      </c>
      <c r="K85">
        <v>259900.59</v>
      </c>
      <c r="L85">
        <v>254475.72</v>
      </c>
      <c r="M85">
        <v>279134.22000000003</v>
      </c>
      <c r="N85">
        <v>88277.430000000008</v>
      </c>
      <c r="O85">
        <v>87784.260000000009</v>
      </c>
      <c r="P85">
        <v>449771.04000000004</v>
      </c>
      <c r="Q85">
        <v>986.34</v>
      </c>
      <c r="R85">
        <v>182472.9</v>
      </c>
      <c r="S85">
        <v>2207922.0900000003</v>
      </c>
      <c r="T85">
        <v>183993.50750000004</v>
      </c>
      <c r="U85">
        <v>0.14831167368126741</v>
      </c>
    </row>
    <row r="86" spans="1:21" x14ac:dyDescent="0.25">
      <c r="A86">
        <v>502</v>
      </c>
      <c r="B86" t="s">
        <v>508</v>
      </c>
      <c r="C86" t="s">
        <v>8</v>
      </c>
      <c r="D86">
        <v>270.37</v>
      </c>
      <c r="E86">
        <v>2.9</v>
      </c>
      <c r="F86">
        <v>559</v>
      </c>
      <c r="G86">
        <v>122207.24</v>
      </c>
      <c r="H86">
        <v>177903.46</v>
      </c>
      <c r="I86">
        <v>232518.2</v>
      </c>
      <c r="J86">
        <v>266314.45</v>
      </c>
      <c r="K86">
        <v>240629.30000000002</v>
      </c>
      <c r="L86">
        <v>213051.56</v>
      </c>
      <c r="M86">
        <v>107066.52</v>
      </c>
      <c r="N86">
        <v>234951.53</v>
      </c>
      <c r="O86">
        <v>226299.69</v>
      </c>
      <c r="P86">
        <v>44611.05</v>
      </c>
      <c r="Q86">
        <v>190610.85</v>
      </c>
      <c r="R86">
        <v>176010.87</v>
      </c>
      <c r="S86">
        <v>2232174.7200000002</v>
      </c>
      <c r="T86">
        <v>186014.56000000003</v>
      </c>
      <c r="U86">
        <v>0.1499407837675171</v>
      </c>
    </row>
    <row r="87" spans="1:21" x14ac:dyDescent="0.25">
      <c r="A87">
        <v>510</v>
      </c>
      <c r="B87" t="s">
        <v>516</v>
      </c>
      <c r="C87" t="s">
        <v>8</v>
      </c>
      <c r="D87">
        <v>364.23</v>
      </c>
      <c r="E87">
        <v>4.0999999999999996</v>
      </c>
      <c r="F87">
        <v>232</v>
      </c>
      <c r="G87">
        <v>259695.99000000002</v>
      </c>
      <c r="H87">
        <v>342740.43</v>
      </c>
      <c r="I87">
        <v>254596.77000000002</v>
      </c>
      <c r="J87">
        <v>73574.460000000006</v>
      </c>
      <c r="K87">
        <v>222544.53</v>
      </c>
      <c r="L87">
        <v>314694.72000000003</v>
      </c>
      <c r="M87">
        <v>295026.3</v>
      </c>
      <c r="N87">
        <v>173373.48</v>
      </c>
      <c r="O87">
        <v>26953.02</v>
      </c>
      <c r="P87">
        <v>331813.53000000003</v>
      </c>
      <c r="Q87">
        <v>1092.69</v>
      </c>
      <c r="R87">
        <v>69567.930000000008</v>
      </c>
      <c r="S87">
        <v>2365673.85</v>
      </c>
      <c r="T87">
        <v>197139.48750000002</v>
      </c>
      <c r="U87">
        <v>0.1589082557154485</v>
      </c>
    </row>
    <row r="88" spans="1:21" x14ac:dyDescent="0.25">
      <c r="A88">
        <v>514</v>
      </c>
      <c r="B88" t="s">
        <v>520</v>
      </c>
      <c r="C88" t="s">
        <v>8</v>
      </c>
      <c r="D88">
        <v>433.7</v>
      </c>
      <c r="E88">
        <v>1.1000000000000001</v>
      </c>
      <c r="F88">
        <v>788</v>
      </c>
      <c r="G88">
        <v>317902.09999999998</v>
      </c>
      <c r="H88">
        <v>284940.89999999997</v>
      </c>
      <c r="I88">
        <v>428061.89999999997</v>
      </c>
      <c r="J88">
        <v>95847.7</v>
      </c>
      <c r="K88">
        <v>117966.39999999999</v>
      </c>
      <c r="L88">
        <v>184322.5</v>
      </c>
      <c r="M88">
        <v>350863.3</v>
      </c>
      <c r="N88">
        <v>246775.3</v>
      </c>
      <c r="O88">
        <v>245907.9</v>
      </c>
      <c r="P88">
        <v>157433.1</v>
      </c>
      <c r="Q88">
        <v>10842.5</v>
      </c>
      <c r="R88">
        <v>77198.599999999991</v>
      </c>
      <c r="S88">
        <v>2518062.2000000002</v>
      </c>
      <c r="T88">
        <v>209838.51666666669</v>
      </c>
      <c r="U88">
        <v>0.16914456402559669</v>
      </c>
    </row>
    <row r="89" spans="1:21" x14ac:dyDescent="0.25">
      <c r="A89">
        <v>516</v>
      </c>
      <c r="B89" t="s">
        <v>522</v>
      </c>
      <c r="C89" t="s">
        <v>8</v>
      </c>
      <c r="D89">
        <v>18.05</v>
      </c>
      <c r="E89">
        <v>1</v>
      </c>
      <c r="F89">
        <v>669</v>
      </c>
      <c r="G89">
        <v>17851.45</v>
      </c>
      <c r="H89">
        <v>6913.1500000000005</v>
      </c>
      <c r="I89">
        <v>15216.150000000001</v>
      </c>
      <c r="J89">
        <v>9548.4500000000007</v>
      </c>
      <c r="K89">
        <v>12598.9</v>
      </c>
      <c r="L89">
        <v>4079.3</v>
      </c>
      <c r="M89">
        <v>8718.15</v>
      </c>
      <c r="N89">
        <v>3447.55</v>
      </c>
      <c r="O89">
        <v>6209.2</v>
      </c>
      <c r="P89">
        <v>7689.3</v>
      </c>
      <c r="Q89">
        <v>8537.65</v>
      </c>
      <c r="R89">
        <v>2418.7000000000003</v>
      </c>
      <c r="S89">
        <v>103227.94999999998</v>
      </c>
      <c r="T89">
        <v>8602.3291666666646</v>
      </c>
      <c r="U89">
        <v>6.9340807379603617E-3</v>
      </c>
    </row>
    <row r="90" spans="1:21" x14ac:dyDescent="0.25">
      <c r="A90">
        <v>517</v>
      </c>
      <c r="B90" t="s">
        <v>523</v>
      </c>
      <c r="C90" t="s">
        <v>8</v>
      </c>
      <c r="D90">
        <v>191.35</v>
      </c>
      <c r="E90">
        <v>3.6</v>
      </c>
      <c r="F90">
        <v>179</v>
      </c>
      <c r="G90">
        <v>98927.95</v>
      </c>
      <c r="H90">
        <v>106964.65</v>
      </c>
      <c r="I90">
        <v>178720.9</v>
      </c>
      <c r="J90">
        <v>17030.149999999998</v>
      </c>
      <c r="K90">
        <v>102180.9</v>
      </c>
      <c r="L90">
        <v>142364.4</v>
      </c>
      <c r="M90">
        <v>85916.15</v>
      </c>
      <c r="N90">
        <v>19517.7</v>
      </c>
      <c r="O90">
        <v>101415.5</v>
      </c>
      <c r="P90">
        <v>121889.95</v>
      </c>
      <c r="Q90">
        <v>3061.6</v>
      </c>
      <c r="R90">
        <v>167622.6</v>
      </c>
      <c r="S90">
        <v>1145612.45</v>
      </c>
      <c r="T90">
        <v>95467.704166666663</v>
      </c>
      <c r="U90">
        <v>7.6953666354050224E-2</v>
      </c>
    </row>
    <row r="91" spans="1:21" x14ac:dyDescent="0.25">
      <c r="A91">
        <v>530</v>
      </c>
      <c r="B91" t="s">
        <v>536</v>
      </c>
      <c r="C91" t="s">
        <v>8</v>
      </c>
      <c r="D91">
        <v>433.04</v>
      </c>
      <c r="E91">
        <v>3.2</v>
      </c>
      <c r="F91">
        <v>194</v>
      </c>
      <c r="G91">
        <v>226046.88</v>
      </c>
      <c r="H91">
        <v>49799.600000000006</v>
      </c>
      <c r="I91">
        <v>197466.24000000002</v>
      </c>
      <c r="J91">
        <v>251596.24000000002</v>
      </c>
      <c r="K91">
        <v>141171.04</v>
      </c>
      <c r="L91">
        <v>424379.2</v>
      </c>
      <c r="M91">
        <v>299663.68</v>
      </c>
      <c r="N91">
        <v>152863.12</v>
      </c>
      <c r="O91">
        <v>252895.36000000002</v>
      </c>
      <c r="P91">
        <v>423513.12</v>
      </c>
      <c r="Q91">
        <v>43304</v>
      </c>
      <c r="R91">
        <v>95268.800000000003</v>
      </c>
      <c r="S91">
        <v>2557967.2799999998</v>
      </c>
      <c r="T91">
        <v>213163.93999999997</v>
      </c>
      <c r="U91">
        <v>0.17182508850152367</v>
      </c>
    </row>
    <row r="92" spans="1:21" x14ac:dyDescent="0.25">
      <c r="A92">
        <v>532</v>
      </c>
      <c r="B92" t="s">
        <v>538</v>
      </c>
      <c r="C92" t="s">
        <v>8</v>
      </c>
      <c r="D92">
        <v>499.86</v>
      </c>
      <c r="E92">
        <v>3.4</v>
      </c>
      <c r="F92">
        <v>162</v>
      </c>
      <c r="G92">
        <v>333406.62</v>
      </c>
      <c r="H92">
        <v>23993.279999999999</v>
      </c>
      <c r="I92">
        <v>366897.24</v>
      </c>
      <c r="J92">
        <v>355400.46</v>
      </c>
      <c r="K92">
        <v>328907.88</v>
      </c>
      <c r="L92">
        <v>474867</v>
      </c>
      <c r="M92">
        <v>494361.54000000004</v>
      </c>
      <c r="N92">
        <v>218938.68</v>
      </c>
      <c r="O92">
        <v>293917.68</v>
      </c>
      <c r="P92">
        <v>307413.90000000002</v>
      </c>
      <c r="Q92">
        <v>414383.94</v>
      </c>
      <c r="R92">
        <v>151457.58000000002</v>
      </c>
      <c r="S92">
        <v>3763945.8000000003</v>
      </c>
      <c r="T92">
        <v>313662.15000000002</v>
      </c>
      <c r="U92">
        <v>0.25283369543332801</v>
      </c>
    </row>
    <row r="93" spans="1:21" x14ac:dyDescent="0.25">
      <c r="A93">
        <v>542</v>
      </c>
      <c r="B93" t="s">
        <v>548</v>
      </c>
      <c r="C93" t="s">
        <v>8</v>
      </c>
      <c r="D93">
        <v>305.06</v>
      </c>
      <c r="E93">
        <v>1.4</v>
      </c>
      <c r="F93">
        <v>665</v>
      </c>
      <c r="G93">
        <v>253504.86000000002</v>
      </c>
      <c r="H93">
        <v>193408.04</v>
      </c>
      <c r="I93">
        <v>179070.22</v>
      </c>
      <c r="J93">
        <v>231845.6</v>
      </c>
      <c r="K93">
        <v>243742.94</v>
      </c>
      <c r="L93">
        <v>258690.88</v>
      </c>
      <c r="M93">
        <v>267842.68</v>
      </c>
      <c r="N93">
        <v>28065.52</v>
      </c>
      <c r="O93">
        <v>251979.56</v>
      </c>
      <c r="P93">
        <v>244048</v>
      </c>
      <c r="Q93">
        <v>166562.76</v>
      </c>
      <c r="R93">
        <v>3965.78</v>
      </c>
      <c r="S93">
        <v>2322726.8399999994</v>
      </c>
      <c r="T93">
        <v>193560.56999999995</v>
      </c>
      <c r="U93">
        <v>0.15602339715927263</v>
      </c>
    </row>
    <row r="94" spans="1:21" x14ac:dyDescent="0.25">
      <c r="A94">
        <v>551</v>
      </c>
      <c r="B94" t="s">
        <v>557</v>
      </c>
      <c r="C94" t="s">
        <v>8</v>
      </c>
      <c r="D94">
        <v>262.48</v>
      </c>
      <c r="E94">
        <v>4.8</v>
      </c>
      <c r="F94">
        <v>467</v>
      </c>
      <c r="G94">
        <v>4724.6400000000003</v>
      </c>
      <c r="H94">
        <v>10236.720000000001</v>
      </c>
      <c r="I94">
        <v>199484.80000000002</v>
      </c>
      <c r="J94">
        <v>110766.56000000001</v>
      </c>
      <c r="K94">
        <v>55120.800000000003</v>
      </c>
      <c r="L94">
        <v>145151.44</v>
      </c>
      <c r="M94">
        <v>188460.64</v>
      </c>
      <c r="N94">
        <v>142789.12</v>
      </c>
      <c r="O94">
        <v>40684.400000000001</v>
      </c>
      <c r="P94">
        <v>209459.04</v>
      </c>
      <c r="Q94">
        <v>214971.12000000002</v>
      </c>
      <c r="R94">
        <v>257755.36000000002</v>
      </c>
      <c r="S94">
        <v>1579604.6400000001</v>
      </c>
      <c r="T94">
        <v>131633.72</v>
      </c>
      <c r="U94">
        <v>0.10610601206181866</v>
      </c>
    </row>
    <row r="95" spans="1:21" x14ac:dyDescent="0.25">
      <c r="A95">
        <v>571</v>
      </c>
      <c r="B95" t="s">
        <v>577</v>
      </c>
      <c r="C95" t="s">
        <v>8</v>
      </c>
      <c r="D95">
        <v>259.42</v>
      </c>
      <c r="E95">
        <v>3.3</v>
      </c>
      <c r="F95">
        <v>49</v>
      </c>
      <c r="G95">
        <v>116479.58</v>
      </c>
      <c r="H95">
        <v>234515.68000000002</v>
      </c>
      <c r="I95">
        <v>42804.3</v>
      </c>
      <c r="J95">
        <v>34762.28</v>
      </c>
      <c r="K95">
        <v>56553.560000000005</v>
      </c>
      <c r="L95">
        <v>250599.72</v>
      </c>
      <c r="M95">
        <v>253712.76</v>
      </c>
      <c r="N95">
        <v>93910.040000000008</v>
      </c>
      <c r="O95">
        <v>116479.58</v>
      </c>
      <c r="P95">
        <v>157208.52000000002</v>
      </c>
      <c r="Q95">
        <v>120111.46</v>
      </c>
      <c r="R95">
        <v>242817.12000000002</v>
      </c>
      <c r="S95">
        <v>1719954.6</v>
      </c>
      <c r="T95">
        <v>143329.55000000002</v>
      </c>
      <c r="U95">
        <v>0.11553367147198333</v>
      </c>
    </row>
    <row r="96" spans="1:21" x14ac:dyDescent="0.25">
      <c r="A96">
        <v>578</v>
      </c>
      <c r="B96" t="s">
        <v>584</v>
      </c>
      <c r="C96" t="s">
        <v>8</v>
      </c>
      <c r="D96">
        <v>463.66</v>
      </c>
      <c r="E96">
        <v>3.6</v>
      </c>
      <c r="F96">
        <v>892</v>
      </c>
      <c r="G96">
        <v>221165.82</v>
      </c>
      <c r="H96">
        <v>332907.88</v>
      </c>
      <c r="I96">
        <v>169235.90000000002</v>
      </c>
      <c r="J96">
        <v>430276.48000000004</v>
      </c>
      <c r="K96">
        <v>281905.28000000003</v>
      </c>
      <c r="L96">
        <v>462269.02</v>
      </c>
      <c r="M96">
        <v>299524.36000000004</v>
      </c>
      <c r="N96">
        <v>171554.2</v>
      </c>
      <c r="O96">
        <v>8809.5400000000009</v>
      </c>
      <c r="P96">
        <v>108496.44</v>
      </c>
      <c r="Q96">
        <v>356090.88</v>
      </c>
      <c r="R96">
        <v>281441.62</v>
      </c>
      <c r="S96">
        <v>3123677.4200000004</v>
      </c>
      <c r="T96">
        <v>260306.45166666669</v>
      </c>
      <c r="U96">
        <v>0.20982525982181882</v>
      </c>
    </row>
    <row r="97" spans="1:21" x14ac:dyDescent="0.25">
      <c r="A97">
        <v>581</v>
      </c>
      <c r="B97" t="s">
        <v>587</v>
      </c>
      <c r="C97" t="s">
        <v>8</v>
      </c>
      <c r="D97">
        <v>232.27</v>
      </c>
      <c r="E97">
        <v>1.9</v>
      </c>
      <c r="F97">
        <v>807</v>
      </c>
      <c r="G97">
        <v>114741.38</v>
      </c>
      <c r="H97">
        <v>216243.37</v>
      </c>
      <c r="I97">
        <v>16491.170000000002</v>
      </c>
      <c r="J97">
        <v>140755.62</v>
      </c>
      <c r="K97">
        <v>186977.35</v>
      </c>
      <c r="L97">
        <v>155388.63</v>
      </c>
      <c r="M97">
        <v>121477.21</v>
      </c>
      <c r="N97">
        <v>231805.46000000002</v>
      </c>
      <c r="O97">
        <v>96856.590000000011</v>
      </c>
      <c r="P97">
        <v>37860.01</v>
      </c>
      <c r="Q97">
        <v>130071.20000000001</v>
      </c>
      <c r="R97">
        <v>105218.31</v>
      </c>
      <c r="S97">
        <v>1553886.3</v>
      </c>
      <c r="T97">
        <v>129490.52500000001</v>
      </c>
      <c r="U97">
        <v>0.10437844655261</v>
      </c>
    </row>
    <row r="98" spans="1:21" x14ac:dyDescent="0.25">
      <c r="A98">
        <v>582</v>
      </c>
      <c r="B98" t="s">
        <v>588</v>
      </c>
      <c r="C98" t="s">
        <v>8</v>
      </c>
      <c r="D98">
        <v>490.12</v>
      </c>
      <c r="E98">
        <v>2.6</v>
      </c>
      <c r="F98">
        <v>341</v>
      </c>
      <c r="G98">
        <v>296522.59999999998</v>
      </c>
      <c r="H98">
        <v>66166.2</v>
      </c>
      <c r="I98">
        <v>217613.28</v>
      </c>
      <c r="J98">
        <v>184775.24</v>
      </c>
      <c r="K98">
        <v>308775.59999999998</v>
      </c>
      <c r="L98">
        <v>99494.36</v>
      </c>
      <c r="M98">
        <v>34798.519999999997</v>
      </c>
      <c r="N98">
        <v>410720.56</v>
      </c>
      <c r="O98">
        <v>462673.28</v>
      </c>
      <c r="P98">
        <v>377392.4</v>
      </c>
      <c r="Q98">
        <v>46561.4</v>
      </c>
      <c r="R98">
        <v>310736.08</v>
      </c>
      <c r="S98">
        <v>2816229.52</v>
      </c>
      <c r="T98">
        <v>234685.79333333333</v>
      </c>
      <c r="U98">
        <v>0.18917321198674736</v>
      </c>
    </row>
    <row r="99" spans="1:21" x14ac:dyDescent="0.25">
      <c r="A99">
        <v>583</v>
      </c>
      <c r="B99" t="s">
        <v>589</v>
      </c>
      <c r="C99" t="s">
        <v>8</v>
      </c>
      <c r="D99">
        <v>248.85</v>
      </c>
      <c r="E99">
        <v>3.4</v>
      </c>
      <c r="F99">
        <v>757</v>
      </c>
      <c r="G99">
        <v>207043.19999999998</v>
      </c>
      <c r="H99">
        <v>49770</v>
      </c>
      <c r="I99">
        <v>162747.9</v>
      </c>
      <c r="J99">
        <v>129899.7</v>
      </c>
      <c r="K99">
        <v>178923.15</v>
      </c>
      <c r="L99">
        <v>48525.75</v>
      </c>
      <c r="M99">
        <v>160259.4</v>
      </c>
      <c r="N99">
        <v>104765.84999999999</v>
      </c>
      <c r="O99">
        <v>76894.649999999994</v>
      </c>
      <c r="P99">
        <v>205301.25</v>
      </c>
      <c r="Q99">
        <v>177181.19999999998</v>
      </c>
      <c r="R99">
        <v>46037.25</v>
      </c>
      <c r="S99">
        <v>1547349.2999999998</v>
      </c>
      <c r="T99">
        <v>128945.77499999998</v>
      </c>
      <c r="U99">
        <v>0.10393933983990236</v>
      </c>
    </row>
    <row r="100" spans="1:21" x14ac:dyDescent="0.25">
      <c r="A100">
        <v>587</v>
      </c>
      <c r="B100" t="s">
        <v>593</v>
      </c>
      <c r="C100" t="s">
        <v>8</v>
      </c>
      <c r="D100">
        <v>42.55</v>
      </c>
      <c r="E100">
        <v>3.8</v>
      </c>
      <c r="F100">
        <v>618</v>
      </c>
      <c r="G100">
        <v>7914.2999999999993</v>
      </c>
      <c r="H100">
        <v>15615.849999999999</v>
      </c>
      <c r="I100">
        <v>11403.4</v>
      </c>
      <c r="J100">
        <v>8297.25</v>
      </c>
      <c r="K100">
        <v>23232.3</v>
      </c>
      <c r="L100">
        <v>8297.25</v>
      </c>
      <c r="M100">
        <v>41018.199999999997</v>
      </c>
      <c r="N100">
        <v>4595.3999999999996</v>
      </c>
      <c r="O100">
        <v>28976.55</v>
      </c>
      <c r="P100">
        <v>27912.799999999999</v>
      </c>
      <c r="Q100">
        <v>18211.399999999998</v>
      </c>
      <c r="R100">
        <v>37869.5</v>
      </c>
      <c r="S100">
        <v>233344.19999999995</v>
      </c>
      <c r="T100">
        <v>19445.349999999995</v>
      </c>
      <c r="U100">
        <v>1.5674316137584542E-2</v>
      </c>
    </row>
    <row r="101" spans="1:21" x14ac:dyDescent="0.25">
      <c r="A101">
        <v>595</v>
      </c>
      <c r="B101" t="s">
        <v>601</v>
      </c>
      <c r="C101" t="s">
        <v>8</v>
      </c>
      <c r="D101">
        <v>448.91</v>
      </c>
      <c r="E101">
        <v>3.9</v>
      </c>
      <c r="F101">
        <v>817</v>
      </c>
      <c r="G101">
        <v>61051.76</v>
      </c>
      <c r="H101">
        <v>158914.14000000001</v>
      </c>
      <c r="I101">
        <v>440380.71</v>
      </c>
      <c r="J101">
        <v>171483.62</v>
      </c>
      <c r="K101">
        <v>305258.8</v>
      </c>
      <c r="L101">
        <v>324113.02</v>
      </c>
      <c r="M101">
        <v>301667.52</v>
      </c>
      <c r="N101">
        <v>22894.41</v>
      </c>
      <c r="O101">
        <v>8080.38</v>
      </c>
      <c r="P101">
        <v>238820.12000000002</v>
      </c>
      <c r="Q101">
        <v>157118.5</v>
      </c>
      <c r="R101">
        <v>426015.59</v>
      </c>
      <c r="S101">
        <v>2615798.5699999998</v>
      </c>
      <c r="T101">
        <v>217983.21416666664</v>
      </c>
      <c r="U101">
        <v>0.1757097615386265</v>
      </c>
    </row>
    <row r="102" spans="1:21" x14ac:dyDescent="0.25">
      <c r="A102">
        <v>596</v>
      </c>
      <c r="B102" t="s">
        <v>602</v>
      </c>
      <c r="C102" t="s">
        <v>8</v>
      </c>
      <c r="D102">
        <v>239.61</v>
      </c>
      <c r="E102">
        <v>3.3</v>
      </c>
      <c r="F102">
        <v>553</v>
      </c>
      <c r="G102">
        <v>100636.20000000001</v>
      </c>
      <c r="H102">
        <v>115971.24</v>
      </c>
      <c r="I102">
        <v>136338.09</v>
      </c>
      <c r="J102">
        <v>31868.13</v>
      </c>
      <c r="K102">
        <v>158621.82</v>
      </c>
      <c r="L102">
        <v>186656.19</v>
      </c>
      <c r="M102">
        <v>148078.98000000001</v>
      </c>
      <c r="N102">
        <v>144245.22</v>
      </c>
      <c r="O102">
        <v>170362.71000000002</v>
      </c>
      <c r="P102">
        <v>234338.58000000002</v>
      </c>
      <c r="Q102">
        <v>99438.150000000009</v>
      </c>
      <c r="R102">
        <v>2396.1000000000004</v>
      </c>
      <c r="S102">
        <v>1528951.41</v>
      </c>
      <c r="T102">
        <v>127412.61749999999</v>
      </c>
      <c r="U102">
        <v>0.1027035073481391</v>
      </c>
    </row>
    <row r="103" spans="1:21" x14ac:dyDescent="0.25">
      <c r="A103">
        <v>600</v>
      </c>
      <c r="B103" t="s">
        <v>606</v>
      </c>
      <c r="C103" t="s">
        <v>8</v>
      </c>
      <c r="D103">
        <v>25.23</v>
      </c>
      <c r="E103">
        <v>4.5999999999999996</v>
      </c>
      <c r="F103">
        <v>819</v>
      </c>
      <c r="G103">
        <v>24902.010000000002</v>
      </c>
      <c r="H103">
        <v>13624.2</v>
      </c>
      <c r="I103">
        <v>23438.670000000002</v>
      </c>
      <c r="J103">
        <v>4642.32</v>
      </c>
      <c r="K103">
        <v>782.13</v>
      </c>
      <c r="L103">
        <v>8653.89</v>
      </c>
      <c r="M103">
        <v>428.91</v>
      </c>
      <c r="N103">
        <v>5121.6900000000005</v>
      </c>
      <c r="O103">
        <v>50.46</v>
      </c>
      <c r="P103">
        <v>4289.1000000000004</v>
      </c>
      <c r="Q103">
        <v>1261.5</v>
      </c>
      <c r="R103">
        <v>23590.05</v>
      </c>
      <c r="S103">
        <v>110784.93000000004</v>
      </c>
      <c r="T103">
        <v>9232.0775000000031</v>
      </c>
      <c r="U103">
        <v>7.4417020697329301E-3</v>
      </c>
    </row>
    <row r="104" spans="1:21" x14ac:dyDescent="0.25">
      <c r="A104">
        <v>609</v>
      </c>
      <c r="B104" t="s">
        <v>615</v>
      </c>
      <c r="C104" t="s">
        <v>8</v>
      </c>
      <c r="D104">
        <v>254.19</v>
      </c>
      <c r="E104">
        <v>1.9</v>
      </c>
      <c r="F104">
        <v>494</v>
      </c>
      <c r="G104">
        <v>193946.97</v>
      </c>
      <c r="H104">
        <v>112097.79</v>
      </c>
      <c r="I104">
        <v>113622.93</v>
      </c>
      <c r="J104">
        <v>56684.37</v>
      </c>
      <c r="K104">
        <v>45500.01</v>
      </c>
      <c r="L104">
        <v>67106.16</v>
      </c>
      <c r="M104">
        <v>169036.35</v>
      </c>
      <c r="N104">
        <v>91762.59</v>
      </c>
      <c r="O104">
        <v>132178.79999999999</v>
      </c>
      <c r="P104">
        <v>247581.06</v>
      </c>
      <c r="Q104">
        <v>172595.01</v>
      </c>
      <c r="R104">
        <v>120486.06</v>
      </c>
      <c r="S104">
        <v>1522598.1</v>
      </c>
      <c r="T104">
        <v>126883.175</v>
      </c>
      <c r="U104">
        <v>0.10227673955421034</v>
      </c>
    </row>
    <row r="105" spans="1:21" x14ac:dyDescent="0.25">
      <c r="A105">
        <v>611</v>
      </c>
      <c r="B105" t="s">
        <v>617</v>
      </c>
      <c r="C105" t="s">
        <v>8</v>
      </c>
      <c r="D105">
        <v>24.46</v>
      </c>
      <c r="E105">
        <v>4.5</v>
      </c>
      <c r="F105">
        <v>907</v>
      </c>
      <c r="G105">
        <v>7851.66</v>
      </c>
      <c r="H105">
        <v>9759.5400000000009</v>
      </c>
      <c r="I105">
        <v>3546.7000000000003</v>
      </c>
      <c r="J105">
        <v>4353.88</v>
      </c>
      <c r="K105">
        <v>12645.82</v>
      </c>
      <c r="L105">
        <v>22576.58</v>
      </c>
      <c r="M105">
        <v>23481.600000000002</v>
      </c>
      <c r="N105">
        <v>21524.799999999999</v>
      </c>
      <c r="O105">
        <v>21060.06</v>
      </c>
      <c r="P105">
        <v>1638.8200000000002</v>
      </c>
      <c r="Q105">
        <v>11422.82</v>
      </c>
      <c r="R105">
        <v>18345</v>
      </c>
      <c r="S105">
        <v>158207.28000000003</v>
      </c>
      <c r="T105">
        <v>13183.940000000002</v>
      </c>
      <c r="U105">
        <v>1.0627180456970248E-2</v>
      </c>
    </row>
    <row r="106" spans="1:21" x14ac:dyDescent="0.25">
      <c r="A106">
        <v>613</v>
      </c>
      <c r="B106" t="s">
        <v>619</v>
      </c>
      <c r="C106" t="s">
        <v>8</v>
      </c>
      <c r="D106">
        <v>315.81</v>
      </c>
      <c r="E106">
        <v>3.1</v>
      </c>
      <c r="F106">
        <v>127</v>
      </c>
      <c r="G106">
        <v>143693.54999999999</v>
      </c>
      <c r="H106">
        <v>312651.90000000002</v>
      </c>
      <c r="I106">
        <v>247595.04</v>
      </c>
      <c r="J106">
        <v>136429.92000000001</v>
      </c>
      <c r="K106">
        <v>2842.29</v>
      </c>
      <c r="L106">
        <v>220751.19</v>
      </c>
      <c r="M106">
        <v>132956.01</v>
      </c>
      <c r="N106">
        <v>200223.54</v>
      </c>
      <c r="O106">
        <v>306651.51</v>
      </c>
      <c r="P106">
        <v>8526.8700000000008</v>
      </c>
      <c r="Q106">
        <v>112112.55</v>
      </c>
      <c r="R106">
        <v>100111.77</v>
      </c>
      <c r="S106">
        <v>1924546.1400000004</v>
      </c>
      <c r="T106">
        <v>160378.84500000003</v>
      </c>
      <c r="U106">
        <v>0.12927659920292875</v>
      </c>
    </row>
    <row r="107" spans="1:21" x14ac:dyDescent="0.25">
      <c r="A107">
        <v>619</v>
      </c>
      <c r="B107" t="s">
        <v>625</v>
      </c>
      <c r="C107" t="s">
        <v>8</v>
      </c>
      <c r="D107">
        <v>404.07</v>
      </c>
      <c r="E107">
        <v>3.2</v>
      </c>
      <c r="F107">
        <v>19</v>
      </c>
      <c r="G107">
        <v>358814.16</v>
      </c>
      <c r="H107">
        <v>197590.23</v>
      </c>
      <c r="I107">
        <v>154758.81</v>
      </c>
      <c r="J107">
        <v>182639.63999999998</v>
      </c>
      <c r="K107">
        <v>370128.12</v>
      </c>
      <c r="L107">
        <v>30305.25</v>
      </c>
      <c r="M107">
        <v>273555.39</v>
      </c>
      <c r="N107">
        <v>58186.080000000002</v>
      </c>
      <c r="O107">
        <v>21011.64</v>
      </c>
      <c r="P107">
        <v>238401.3</v>
      </c>
      <c r="Q107">
        <v>364067.07</v>
      </c>
      <c r="R107">
        <v>320023.44</v>
      </c>
      <c r="S107">
        <v>2569481.13</v>
      </c>
      <c r="T107">
        <v>214123.42749999999</v>
      </c>
      <c r="U107">
        <v>0.17259850273192121</v>
      </c>
    </row>
    <row r="108" spans="1:21" x14ac:dyDescent="0.25">
      <c r="A108">
        <v>624</v>
      </c>
      <c r="B108" t="s">
        <v>630</v>
      </c>
      <c r="C108" t="s">
        <v>8</v>
      </c>
      <c r="D108">
        <v>244.84</v>
      </c>
      <c r="E108">
        <v>4.8</v>
      </c>
      <c r="F108">
        <v>109</v>
      </c>
      <c r="G108">
        <v>42112.480000000003</v>
      </c>
      <c r="H108">
        <v>229415.08000000002</v>
      </c>
      <c r="I108">
        <v>140538.16</v>
      </c>
      <c r="J108">
        <v>117278.36</v>
      </c>
      <c r="K108">
        <v>17873.32</v>
      </c>
      <c r="L108">
        <v>26442.720000000001</v>
      </c>
      <c r="M108">
        <v>103812.16</v>
      </c>
      <c r="N108">
        <v>221090.52</v>
      </c>
      <c r="O108">
        <v>158411.48000000001</v>
      </c>
      <c r="P108">
        <v>167960.24</v>
      </c>
      <c r="Q108">
        <v>49947.360000000001</v>
      </c>
      <c r="R108">
        <v>230394.44</v>
      </c>
      <c r="S108">
        <v>1505276.32</v>
      </c>
      <c r="T108">
        <v>125439.69333333334</v>
      </c>
      <c r="U108">
        <v>0.10111319207462571</v>
      </c>
    </row>
    <row r="109" spans="1:21" x14ac:dyDescent="0.25">
      <c r="A109">
        <v>634</v>
      </c>
      <c r="B109" t="s">
        <v>640</v>
      </c>
      <c r="C109" t="s">
        <v>8</v>
      </c>
      <c r="D109">
        <v>268.39999999999998</v>
      </c>
      <c r="E109">
        <v>4.2</v>
      </c>
      <c r="F109">
        <v>453</v>
      </c>
      <c r="G109">
        <v>34355.199999999997</v>
      </c>
      <c r="H109">
        <v>15567.199999999999</v>
      </c>
      <c r="I109">
        <v>248806.8</v>
      </c>
      <c r="J109">
        <v>235655.19999999998</v>
      </c>
      <c r="K109">
        <v>8320.4</v>
      </c>
      <c r="L109">
        <v>228945.19999999998</v>
      </c>
      <c r="M109">
        <v>261153.19999999998</v>
      </c>
      <c r="N109">
        <v>118901.2</v>
      </c>
      <c r="O109">
        <v>201568.4</v>
      </c>
      <c r="P109">
        <v>152988</v>
      </c>
      <c r="Q109">
        <v>186001.19999999998</v>
      </c>
      <c r="R109">
        <v>229481.99999999997</v>
      </c>
      <c r="S109">
        <v>1921743.9999999998</v>
      </c>
      <c r="T109">
        <v>160145.33333333331</v>
      </c>
      <c r="U109">
        <v>0.12908837241939705</v>
      </c>
    </row>
    <row r="110" spans="1:21" x14ac:dyDescent="0.25">
      <c r="A110">
        <v>662</v>
      </c>
      <c r="B110" t="s">
        <v>668</v>
      </c>
      <c r="C110" t="s">
        <v>8</v>
      </c>
      <c r="D110">
        <v>493.33</v>
      </c>
      <c r="E110">
        <v>3.1</v>
      </c>
      <c r="F110">
        <v>737</v>
      </c>
      <c r="G110">
        <v>473596.8</v>
      </c>
      <c r="H110">
        <v>397130.64999999997</v>
      </c>
      <c r="I110">
        <v>354704.26999999996</v>
      </c>
      <c r="J110">
        <v>7399.95</v>
      </c>
      <c r="K110">
        <v>264424.88</v>
      </c>
      <c r="L110">
        <v>98172.67</v>
      </c>
      <c r="M110">
        <v>453863.6</v>
      </c>
      <c r="N110">
        <v>103105.97</v>
      </c>
      <c r="O110">
        <v>37493.08</v>
      </c>
      <c r="P110">
        <v>136159.07999999999</v>
      </c>
      <c r="Q110">
        <v>221505.16999999998</v>
      </c>
      <c r="R110">
        <v>235318.41</v>
      </c>
      <c r="S110">
        <v>2782874.5300000003</v>
      </c>
      <c r="T110">
        <v>231906.21083333335</v>
      </c>
      <c r="U110">
        <v>0.18693267351171364</v>
      </c>
    </row>
    <row r="111" spans="1:21" x14ac:dyDescent="0.25">
      <c r="A111">
        <v>664</v>
      </c>
      <c r="B111" t="s">
        <v>670</v>
      </c>
      <c r="C111" t="s">
        <v>8</v>
      </c>
      <c r="D111">
        <v>122.43</v>
      </c>
      <c r="E111">
        <v>3</v>
      </c>
      <c r="F111">
        <v>378</v>
      </c>
      <c r="G111">
        <v>94026.240000000005</v>
      </c>
      <c r="H111">
        <v>29138.34</v>
      </c>
      <c r="I111">
        <v>111533.73000000001</v>
      </c>
      <c r="J111">
        <v>23751.420000000002</v>
      </c>
      <c r="K111">
        <v>21425.25</v>
      </c>
      <c r="L111">
        <v>21792.54</v>
      </c>
      <c r="M111">
        <v>27546.75</v>
      </c>
      <c r="N111">
        <v>47870.130000000005</v>
      </c>
      <c r="O111">
        <v>53991.630000000005</v>
      </c>
      <c r="P111">
        <v>20813.100000000002</v>
      </c>
      <c r="Q111">
        <v>105167.37000000001</v>
      </c>
      <c r="R111">
        <v>28158.9</v>
      </c>
      <c r="S111">
        <v>585215.4</v>
      </c>
      <c r="T111">
        <v>48767.950000000004</v>
      </c>
      <c r="U111">
        <v>3.9310388636970596E-2</v>
      </c>
    </row>
    <row r="112" spans="1:21" x14ac:dyDescent="0.25">
      <c r="A112">
        <v>665</v>
      </c>
      <c r="B112" t="s">
        <v>671</v>
      </c>
      <c r="C112" t="s">
        <v>8</v>
      </c>
      <c r="D112">
        <v>55.38</v>
      </c>
      <c r="E112">
        <v>5</v>
      </c>
      <c r="F112">
        <v>755</v>
      </c>
      <c r="G112">
        <v>3156.6600000000003</v>
      </c>
      <c r="H112">
        <v>10743.720000000001</v>
      </c>
      <c r="I112">
        <v>10466.82</v>
      </c>
      <c r="J112">
        <v>27413.100000000002</v>
      </c>
      <c r="K112">
        <v>23591.88</v>
      </c>
      <c r="L112">
        <v>30237.480000000003</v>
      </c>
      <c r="M112">
        <v>2769</v>
      </c>
      <c r="N112">
        <v>47405.279999999999</v>
      </c>
      <c r="O112">
        <v>29849.82</v>
      </c>
      <c r="P112">
        <v>40648.92</v>
      </c>
      <c r="Q112">
        <v>46408.44</v>
      </c>
      <c r="R112">
        <v>21155.16</v>
      </c>
      <c r="S112">
        <v>293846.27999999997</v>
      </c>
      <c r="T112">
        <v>24487.19</v>
      </c>
      <c r="U112">
        <v>1.9738392848732415E-2</v>
      </c>
    </row>
    <row r="113" spans="1:21" x14ac:dyDescent="0.25">
      <c r="A113">
        <v>671</v>
      </c>
      <c r="B113" t="s">
        <v>677</v>
      </c>
      <c r="C113" t="s">
        <v>8</v>
      </c>
      <c r="D113">
        <v>90.82</v>
      </c>
      <c r="E113">
        <v>2.5</v>
      </c>
      <c r="F113">
        <v>797</v>
      </c>
      <c r="G113">
        <v>24067.3</v>
      </c>
      <c r="H113">
        <v>89820.98</v>
      </c>
      <c r="I113">
        <v>21433.519999999997</v>
      </c>
      <c r="J113">
        <v>1271.48</v>
      </c>
      <c r="K113">
        <v>38416.86</v>
      </c>
      <c r="L113">
        <v>272.45999999999998</v>
      </c>
      <c r="M113">
        <v>57307.42</v>
      </c>
      <c r="N113">
        <v>37599.479999999996</v>
      </c>
      <c r="O113">
        <v>65027.119999999995</v>
      </c>
      <c r="P113">
        <v>26610.26</v>
      </c>
      <c r="Q113">
        <v>43866.06</v>
      </c>
      <c r="R113">
        <v>28154.199999999997</v>
      </c>
      <c r="S113">
        <v>433847.14</v>
      </c>
      <c r="T113">
        <v>36153.928333333337</v>
      </c>
      <c r="U113">
        <v>2.9142602334863696E-2</v>
      </c>
    </row>
    <row r="114" spans="1:21" x14ac:dyDescent="0.25">
      <c r="A114">
        <v>678</v>
      </c>
      <c r="B114" t="s">
        <v>684</v>
      </c>
      <c r="C114" t="s">
        <v>8</v>
      </c>
      <c r="D114">
        <v>201.94</v>
      </c>
      <c r="E114">
        <v>2.6</v>
      </c>
      <c r="F114">
        <v>266</v>
      </c>
      <c r="G114">
        <v>38772.479999999996</v>
      </c>
      <c r="H114">
        <v>157513.20000000001</v>
      </c>
      <c r="I114">
        <v>157917.07999999999</v>
      </c>
      <c r="J114">
        <v>22617.279999999999</v>
      </c>
      <c r="K114">
        <v>166398.56</v>
      </c>
      <c r="L114">
        <v>38974.42</v>
      </c>
      <c r="M114">
        <v>81179.88</v>
      </c>
      <c r="N114">
        <v>117327.14</v>
      </c>
      <c r="O114">
        <v>16761.02</v>
      </c>
      <c r="P114">
        <v>90873</v>
      </c>
      <c r="Q114">
        <v>121971.76</v>
      </c>
      <c r="R114">
        <v>163975.28</v>
      </c>
      <c r="S114">
        <v>1174281.1000000001</v>
      </c>
      <c r="T114">
        <v>97856.758333333346</v>
      </c>
      <c r="U114">
        <v>7.8879411597933574E-2</v>
      </c>
    </row>
    <row r="115" spans="1:21" x14ac:dyDescent="0.25">
      <c r="A115">
        <v>685</v>
      </c>
      <c r="B115" t="s">
        <v>691</v>
      </c>
      <c r="C115" t="s">
        <v>8</v>
      </c>
      <c r="D115">
        <v>465.04</v>
      </c>
      <c r="E115">
        <v>1.5</v>
      </c>
      <c r="F115">
        <v>551</v>
      </c>
      <c r="G115">
        <v>269258.16000000003</v>
      </c>
      <c r="H115">
        <v>202757.44</v>
      </c>
      <c r="I115">
        <v>360406</v>
      </c>
      <c r="J115">
        <v>288789.84000000003</v>
      </c>
      <c r="K115">
        <v>388308.4</v>
      </c>
      <c r="L115">
        <v>187411.12</v>
      </c>
      <c r="M115">
        <v>61385.280000000006</v>
      </c>
      <c r="N115">
        <v>102308.8</v>
      </c>
      <c r="O115">
        <v>206942.80000000002</v>
      </c>
      <c r="P115">
        <v>438997.76000000001</v>
      </c>
      <c r="Q115">
        <v>251121.6</v>
      </c>
      <c r="R115">
        <v>128816.08</v>
      </c>
      <c r="S115">
        <v>2886503.2800000007</v>
      </c>
      <c r="T115">
        <v>240541.94000000006</v>
      </c>
      <c r="U115">
        <v>0.19389367699259175</v>
      </c>
    </row>
    <row r="116" spans="1:21" x14ac:dyDescent="0.25">
      <c r="A116">
        <v>693</v>
      </c>
      <c r="B116" t="s">
        <v>699</v>
      </c>
      <c r="C116" t="s">
        <v>8</v>
      </c>
      <c r="D116">
        <v>256.27</v>
      </c>
      <c r="E116">
        <v>2.6</v>
      </c>
      <c r="F116">
        <v>605</v>
      </c>
      <c r="G116">
        <v>150430.49</v>
      </c>
      <c r="H116">
        <v>251913.40999999997</v>
      </c>
      <c r="I116">
        <v>249863.24999999997</v>
      </c>
      <c r="J116">
        <v>118909.28</v>
      </c>
      <c r="K116">
        <v>244225.30999999997</v>
      </c>
      <c r="L116">
        <v>0</v>
      </c>
      <c r="M116">
        <v>23064.3</v>
      </c>
      <c r="N116">
        <v>201684.49</v>
      </c>
      <c r="O116">
        <v>184514.4</v>
      </c>
      <c r="P116">
        <v>36646.61</v>
      </c>
      <c r="Q116">
        <v>242943.96</v>
      </c>
      <c r="R116">
        <v>133260.4</v>
      </c>
      <c r="S116">
        <v>1837455.8999999997</v>
      </c>
      <c r="T116">
        <v>153121.32499999998</v>
      </c>
      <c r="U116">
        <v>0.12342652898794967</v>
      </c>
    </row>
    <row r="117" spans="1:21" x14ac:dyDescent="0.25">
      <c r="A117">
        <v>701</v>
      </c>
      <c r="B117" t="s">
        <v>707</v>
      </c>
      <c r="C117" t="s">
        <v>8</v>
      </c>
      <c r="D117">
        <v>268.63</v>
      </c>
      <c r="E117">
        <v>4.9000000000000004</v>
      </c>
      <c r="F117">
        <v>937</v>
      </c>
      <c r="G117">
        <v>87573.38</v>
      </c>
      <c r="H117">
        <v>206307.84</v>
      </c>
      <c r="I117">
        <v>237468.91999999998</v>
      </c>
      <c r="J117">
        <v>238543.44</v>
      </c>
      <c r="K117">
        <v>157148.54999999999</v>
      </c>
      <c r="L117">
        <v>47547.51</v>
      </c>
      <c r="M117">
        <v>34653.269999999997</v>
      </c>
      <c r="N117">
        <v>237737.55</v>
      </c>
      <c r="O117">
        <v>159834.85</v>
      </c>
      <c r="P117">
        <v>233439.47</v>
      </c>
      <c r="Q117">
        <v>150432.79999999999</v>
      </c>
      <c r="R117">
        <v>87573.38</v>
      </c>
      <c r="S117">
        <v>1878260.96</v>
      </c>
      <c r="T117">
        <v>156521.74666666667</v>
      </c>
      <c r="U117">
        <v>0.12616750738146926</v>
      </c>
    </row>
    <row r="118" spans="1:21" x14ac:dyDescent="0.25">
      <c r="A118">
        <v>708</v>
      </c>
      <c r="B118" t="s">
        <v>714</v>
      </c>
      <c r="C118" t="s">
        <v>8</v>
      </c>
      <c r="D118">
        <v>405.89</v>
      </c>
      <c r="E118">
        <v>1.9</v>
      </c>
      <c r="F118">
        <v>975</v>
      </c>
      <c r="G118">
        <v>320653.09999999998</v>
      </c>
      <c r="H118">
        <v>246375.22999999998</v>
      </c>
      <c r="I118">
        <v>69813.08</v>
      </c>
      <c r="J118">
        <v>214715.81</v>
      </c>
      <c r="K118">
        <v>40589</v>
      </c>
      <c r="L118">
        <v>182244.61</v>
      </c>
      <c r="M118">
        <v>164385.44999999998</v>
      </c>
      <c r="N118">
        <v>13394.369999999999</v>
      </c>
      <c r="O118">
        <v>388436.73</v>
      </c>
      <c r="P118">
        <v>271946.3</v>
      </c>
      <c r="Q118">
        <v>187521.18</v>
      </c>
      <c r="R118">
        <v>66160.069999999992</v>
      </c>
      <c r="S118">
        <v>2166234.9300000002</v>
      </c>
      <c r="T118">
        <v>180519.57750000001</v>
      </c>
      <c r="U118">
        <v>0.14551144241467465</v>
      </c>
    </row>
    <row r="119" spans="1:21" x14ac:dyDescent="0.25">
      <c r="A119">
        <v>709</v>
      </c>
      <c r="B119" t="s">
        <v>715</v>
      </c>
      <c r="C119" t="s">
        <v>8</v>
      </c>
      <c r="D119">
        <v>131.05000000000001</v>
      </c>
      <c r="E119">
        <v>3.5</v>
      </c>
      <c r="F119">
        <v>986</v>
      </c>
      <c r="G119">
        <v>114406.65000000001</v>
      </c>
      <c r="H119">
        <v>88327.700000000012</v>
      </c>
      <c r="I119">
        <v>86755.1</v>
      </c>
      <c r="J119">
        <v>24768.45</v>
      </c>
      <c r="K119">
        <v>72863.8</v>
      </c>
      <c r="L119">
        <v>76664.25</v>
      </c>
      <c r="M119">
        <v>46522.750000000007</v>
      </c>
      <c r="N119">
        <v>31583.050000000003</v>
      </c>
      <c r="O119">
        <v>73388</v>
      </c>
      <c r="P119">
        <v>10352.950000000001</v>
      </c>
      <c r="Q119">
        <v>57268.850000000006</v>
      </c>
      <c r="R119">
        <v>48619.55</v>
      </c>
      <c r="S119">
        <v>731521.10000000009</v>
      </c>
      <c r="T119">
        <v>60960.091666666674</v>
      </c>
      <c r="U119">
        <v>4.9138110065360951E-2</v>
      </c>
    </row>
    <row r="120" spans="1:21" x14ac:dyDescent="0.25">
      <c r="A120">
        <v>733</v>
      </c>
      <c r="B120" t="s">
        <v>739</v>
      </c>
      <c r="C120" t="s">
        <v>8</v>
      </c>
      <c r="D120">
        <v>334.27</v>
      </c>
      <c r="E120">
        <v>3.1</v>
      </c>
      <c r="F120">
        <v>634</v>
      </c>
      <c r="G120">
        <v>235994.62</v>
      </c>
      <c r="H120">
        <v>110309.09999999999</v>
      </c>
      <c r="I120">
        <v>208250.21</v>
      </c>
      <c r="J120">
        <v>82898.959999999992</v>
      </c>
      <c r="K120">
        <v>177163.09999999998</v>
      </c>
      <c r="L120">
        <v>185519.84999999998</v>
      </c>
      <c r="M120">
        <v>278446.90999999997</v>
      </c>
      <c r="N120">
        <v>289477.82</v>
      </c>
      <c r="O120">
        <v>76547.83</v>
      </c>
      <c r="P120">
        <v>331261.57</v>
      </c>
      <c r="Q120">
        <v>220618.19999999998</v>
      </c>
      <c r="R120">
        <v>154767.00999999998</v>
      </c>
      <c r="S120">
        <v>2351255.1799999997</v>
      </c>
      <c r="T120">
        <v>195937.93166666664</v>
      </c>
      <c r="U120">
        <v>0.15793971742795943</v>
      </c>
    </row>
    <row r="121" spans="1:21" x14ac:dyDescent="0.25">
      <c r="A121">
        <v>739</v>
      </c>
      <c r="B121" t="s">
        <v>745</v>
      </c>
      <c r="C121" t="s">
        <v>8</v>
      </c>
      <c r="D121">
        <v>222.37</v>
      </c>
      <c r="E121">
        <v>2.5</v>
      </c>
      <c r="F121">
        <v>451</v>
      </c>
      <c r="G121">
        <v>41805.56</v>
      </c>
      <c r="H121">
        <v>152768.19</v>
      </c>
      <c r="I121">
        <v>144540.5</v>
      </c>
      <c r="J121">
        <v>216810.75</v>
      </c>
      <c r="K121">
        <v>34022.61</v>
      </c>
      <c r="L121">
        <v>92283.55</v>
      </c>
      <c r="M121">
        <v>120079.8</v>
      </c>
      <c r="N121">
        <v>48476.66</v>
      </c>
      <c r="O121">
        <v>130308.82</v>
      </c>
      <c r="P121">
        <v>128974.6</v>
      </c>
      <c r="Q121">
        <v>42917.41</v>
      </c>
      <c r="R121">
        <v>171892.01</v>
      </c>
      <c r="S121">
        <v>1324880.4600000002</v>
      </c>
      <c r="T121">
        <v>110406.70500000002</v>
      </c>
      <c r="U121">
        <v>8.8995548955356246E-2</v>
      </c>
    </row>
    <row r="122" spans="1:21" x14ac:dyDescent="0.25">
      <c r="A122">
        <v>754</v>
      </c>
      <c r="B122" t="s">
        <v>760</v>
      </c>
      <c r="C122" t="s">
        <v>8</v>
      </c>
      <c r="D122">
        <v>170.78</v>
      </c>
      <c r="E122">
        <v>2</v>
      </c>
      <c r="F122">
        <v>380</v>
      </c>
      <c r="G122">
        <v>47476.840000000004</v>
      </c>
      <c r="H122">
        <v>59773</v>
      </c>
      <c r="I122">
        <v>49526.2</v>
      </c>
      <c r="J122">
        <v>165485.82</v>
      </c>
      <c r="K122">
        <v>30057.279999999999</v>
      </c>
      <c r="L122">
        <v>64042.5</v>
      </c>
      <c r="M122">
        <v>102126.44</v>
      </c>
      <c r="N122">
        <v>119716.78</v>
      </c>
      <c r="O122">
        <v>135257.76</v>
      </c>
      <c r="P122">
        <v>103663.46</v>
      </c>
      <c r="Q122">
        <v>37571.599999999999</v>
      </c>
      <c r="R122">
        <v>28861.82</v>
      </c>
      <c r="S122">
        <v>943559.49999999988</v>
      </c>
      <c r="T122">
        <v>78629.958333333328</v>
      </c>
      <c r="U122">
        <v>6.3381262091027776E-2</v>
      </c>
    </row>
    <row r="123" spans="1:21" x14ac:dyDescent="0.25">
      <c r="A123">
        <v>775</v>
      </c>
      <c r="B123" t="s">
        <v>781</v>
      </c>
      <c r="C123" t="s">
        <v>8</v>
      </c>
      <c r="D123">
        <v>399.66</v>
      </c>
      <c r="E123">
        <v>4.0999999999999996</v>
      </c>
      <c r="F123">
        <v>988</v>
      </c>
      <c r="G123">
        <v>33571.440000000002</v>
      </c>
      <c r="H123">
        <v>184243.26</v>
      </c>
      <c r="I123">
        <v>335714.4</v>
      </c>
      <c r="J123">
        <v>222210.96000000002</v>
      </c>
      <c r="K123">
        <v>328120.86000000004</v>
      </c>
      <c r="L123">
        <v>60348.66</v>
      </c>
      <c r="M123">
        <v>91921.8</v>
      </c>
      <c r="N123">
        <v>312933.78000000003</v>
      </c>
      <c r="O123">
        <v>123494.94</v>
      </c>
      <c r="P123">
        <v>316930.38</v>
      </c>
      <c r="Q123">
        <v>93920.1</v>
      </c>
      <c r="R123">
        <v>181445.64</v>
      </c>
      <c r="S123">
        <v>2284856.2200000002</v>
      </c>
      <c r="T123">
        <v>190404.68500000003</v>
      </c>
      <c r="U123">
        <v>0.15347953247265811</v>
      </c>
    </row>
    <row r="124" spans="1:21" x14ac:dyDescent="0.25">
      <c r="A124">
        <v>778</v>
      </c>
      <c r="B124" t="s">
        <v>784</v>
      </c>
      <c r="C124" t="s">
        <v>8</v>
      </c>
      <c r="D124">
        <v>362.52</v>
      </c>
      <c r="E124">
        <v>2.8</v>
      </c>
      <c r="F124">
        <v>479</v>
      </c>
      <c r="G124">
        <v>186335.28</v>
      </c>
      <c r="H124">
        <v>156608.63999999998</v>
      </c>
      <c r="I124">
        <v>29726.639999999999</v>
      </c>
      <c r="J124">
        <v>84104.639999999999</v>
      </c>
      <c r="K124">
        <v>203011.19999999998</v>
      </c>
      <c r="L124">
        <v>93530.159999999989</v>
      </c>
      <c r="M124">
        <v>89542.44</v>
      </c>
      <c r="N124">
        <v>330980.76</v>
      </c>
      <c r="O124">
        <v>261376.91999999998</v>
      </c>
      <c r="P124">
        <v>13775.759999999998</v>
      </c>
      <c r="Q124">
        <v>72141.48</v>
      </c>
      <c r="R124">
        <v>2537.64</v>
      </c>
      <c r="S124">
        <v>1523671.5599999998</v>
      </c>
      <c r="T124">
        <v>126972.62999999999</v>
      </c>
      <c r="U124">
        <v>0.10234884655923145</v>
      </c>
    </row>
    <row r="125" spans="1:21" x14ac:dyDescent="0.25">
      <c r="A125">
        <v>786</v>
      </c>
      <c r="B125" t="s">
        <v>792</v>
      </c>
      <c r="C125" t="s">
        <v>8</v>
      </c>
      <c r="D125">
        <v>454.68</v>
      </c>
      <c r="E125">
        <v>4.5999999999999996</v>
      </c>
      <c r="F125">
        <v>325</v>
      </c>
      <c r="G125">
        <v>16823.16</v>
      </c>
      <c r="H125">
        <v>200513.88</v>
      </c>
      <c r="I125">
        <v>13185.72</v>
      </c>
      <c r="J125">
        <v>227794.68</v>
      </c>
      <c r="K125">
        <v>70930.080000000002</v>
      </c>
      <c r="L125">
        <v>25007.4</v>
      </c>
      <c r="M125">
        <v>120944.88</v>
      </c>
      <c r="N125">
        <v>179598.6</v>
      </c>
      <c r="O125">
        <v>282810.96000000002</v>
      </c>
      <c r="P125">
        <v>239616.36000000002</v>
      </c>
      <c r="Q125">
        <v>105940.44</v>
      </c>
      <c r="R125">
        <v>10912.32</v>
      </c>
      <c r="S125">
        <v>1494078.4800000002</v>
      </c>
      <c r="T125">
        <v>124506.54000000002</v>
      </c>
      <c r="U125">
        <v>0.10036100502983057</v>
      </c>
    </row>
    <row r="126" spans="1:21" x14ac:dyDescent="0.25">
      <c r="A126">
        <v>787</v>
      </c>
      <c r="B126" t="s">
        <v>793</v>
      </c>
      <c r="C126" t="s">
        <v>8</v>
      </c>
      <c r="D126">
        <v>293.77999999999997</v>
      </c>
      <c r="E126">
        <v>3.5</v>
      </c>
      <c r="F126">
        <v>392</v>
      </c>
      <c r="G126">
        <v>149827.79999999999</v>
      </c>
      <c r="H126">
        <v>103998.12</v>
      </c>
      <c r="I126">
        <v>82258.399999999994</v>
      </c>
      <c r="J126">
        <v>80495.719999999987</v>
      </c>
      <c r="K126">
        <v>142777.07999999999</v>
      </c>
      <c r="L126">
        <v>181849.81999999998</v>
      </c>
      <c r="M126">
        <v>19977.039999999997</v>
      </c>
      <c r="N126">
        <v>219747.43999999997</v>
      </c>
      <c r="O126">
        <v>94009.599999999991</v>
      </c>
      <c r="P126">
        <v>269102.48</v>
      </c>
      <c r="Q126">
        <v>209465.13999999998</v>
      </c>
      <c r="R126">
        <v>293192.43999999994</v>
      </c>
      <c r="S126">
        <v>1846701.0799999996</v>
      </c>
      <c r="T126">
        <v>153891.75666666662</v>
      </c>
      <c r="U126">
        <v>0.12404755095493611</v>
      </c>
    </row>
    <row r="127" spans="1:21" x14ac:dyDescent="0.25">
      <c r="A127">
        <v>792</v>
      </c>
      <c r="B127" t="s">
        <v>798</v>
      </c>
      <c r="C127" t="s">
        <v>8</v>
      </c>
      <c r="D127">
        <v>295.18</v>
      </c>
      <c r="E127">
        <v>3.9</v>
      </c>
      <c r="F127">
        <v>204</v>
      </c>
      <c r="G127">
        <v>268023.44</v>
      </c>
      <c r="H127">
        <v>36602.32</v>
      </c>
      <c r="I127">
        <v>108331.06</v>
      </c>
      <c r="J127">
        <v>253559.62</v>
      </c>
      <c r="K127">
        <v>98885.3</v>
      </c>
      <c r="L127">
        <v>239981.34</v>
      </c>
      <c r="M127">
        <v>273336.68</v>
      </c>
      <c r="N127">
        <v>37783.040000000001</v>
      </c>
      <c r="O127">
        <v>184192.32</v>
      </c>
      <c r="P127">
        <v>64054.060000000005</v>
      </c>
      <c r="Q127">
        <v>286029.42</v>
      </c>
      <c r="R127">
        <v>163529.72</v>
      </c>
      <c r="S127">
        <v>2014308.32</v>
      </c>
      <c r="T127">
        <v>167859.02666666667</v>
      </c>
      <c r="U127">
        <v>0.13530615034034194</v>
      </c>
    </row>
    <row r="128" spans="1:21" x14ac:dyDescent="0.25">
      <c r="A128">
        <v>795</v>
      </c>
      <c r="B128" t="s">
        <v>801</v>
      </c>
      <c r="C128" t="s">
        <v>8</v>
      </c>
      <c r="D128">
        <v>13.96</v>
      </c>
      <c r="E128">
        <v>1.2</v>
      </c>
      <c r="F128">
        <v>31</v>
      </c>
      <c r="G128">
        <v>4257.8</v>
      </c>
      <c r="H128">
        <v>7482.56</v>
      </c>
      <c r="I128">
        <v>8166.6</v>
      </c>
      <c r="J128">
        <v>4020.4800000000005</v>
      </c>
      <c r="K128">
        <v>4648.68</v>
      </c>
      <c r="L128">
        <v>9297.36</v>
      </c>
      <c r="M128">
        <v>8445.8000000000011</v>
      </c>
      <c r="N128">
        <v>11000.480000000001</v>
      </c>
      <c r="O128">
        <v>1144.72</v>
      </c>
      <c r="P128">
        <v>851.56000000000006</v>
      </c>
      <c r="Q128">
        <v>4285.72</v>
      </c>
      <c r="R128">
        <v>2568.6400000000003</v>
      </c>
      <c r="S128">
        <v>66170.400000000009</v>
      </c>
      <c r="T128">
        <v>5514.2000000000007</v>
      </c>
      <c r="U128">
        <v>4.4448320058969731E-3</v>
      </c>
    </row>
    <row r="129" spans="1:21" x14ac:dyDescent="0.25">
      <c r="A129">
        <v>810</v>
      </c>
      <c r="B129" t="s">
        <v>816</v>
      </c>
      <c r="C129" t="s">
        <v>8</v>
      </c>
      <c r="D129">
        <v>61.05</v>
      </c>
      <c r="E129">
        <v>1.4</v>
      </c>
      <c r="F129">
        <v>155</v>
      </c>
      <c r="G129">
        <v>45115.95</v>
      </c>
      <c r="H129">
        <v>52136.7</v>
      </c>
      <c r="I129">
        <v>47435.85</v>
      </c>
      <c r="J129">
        <v>36080.549999999996</v>
      </c>
      <c r="K129">
        <v>46642.2</v>
      </c>
      <c r="L129">
        <v>21184.35</v>
      </c>
      <c r="M129">
        <v>61.05</v>
      </c>
      <c r="N129">
        <v>54273.45</v>
      </c>
      <c r="O129">
        <v>7387.0499999999993</v>
      </c>
      <c r="P129">
        <v>28754.55</v>
      </c>
      <c r="Q129">
        <v>29853.449999999997</v>
      </c>
      <c r="R129">
        <v>29609.25</v>
      </c>
      <c r="S129">
        <v>398534.39999999997</v>
      </c>
      <c r="T129">
        <v>33211.199999999997</v>
      </c>
      <c r="U129">
        <v>2.6770556873933756E-2</v>
      </c>
    </row>
    <row r="130" spans="1:21" x14ac:dyDescent="0.25">
      <c r="A130">
        <v>814</v>
      </c>
      <c r="B130" t="s">
        <v>820</v>
      </c>
      <c r="C130" t="s">
        <v>8</v>
      </c>
      <c r="D130">
        <v>460.82</v>
      </c>
      <c r="E130">
        <v>1.1000000000000001</v>
      </c>
      <c r="F130">
        <v>987</v>
      </c>
      <c r="G130">
        <v>9677.2199999999993</v>
      </c>
      <c r="H130">
        <v>457594.26</v>
      </c>
      <c r="I130">
        <v>274648.71999999997</v>
      </c>
      <c r="J130">
        <v>157600.44</v>
      </c>
      <c r="K130">
        <v>182945.54</v>
      </c>
      <c r="L130">
        <v>168660.12</v>
      </c>
      <c r="M130">
        <v>26266.739999999998</v>
      </c>
      <c r="N130">
        <v>5069.0199999999995</v>
      </c>
      <c r="O130">
        <v>295385.62</v>
      </c>
      <c r="P130">
        <v>177876.52</v>
      </c>
      <c r="Q130">
        <v>441465.56</v>
      </c>
      <c r="R130">
        <v>106449.42</v>
      </c>
      <c r="S130">
        <v>2303639.1799999997</v>
      </c>
      <c r="T130">
        <v>191969.93166666664</v>
      </c>
      <c r="U130">
        <v>0.15474123108372106</v>
      </c>
    </row>
    <row r="131" spans="1:21" x14ac:dyDescent="0.25">
      <c r="A131">
        <v>821</v>
      </c>
      <c r="B131" t="s">
        <v>827</v>
      </c>
      <c r="C131" t="s">
        <v>8</v>
      </c>
      <c r="D131">
        <v>402.41</v>
      </c>
      <c r="E131">
        <v>1.8</v>
      </c>
      <c r="F131">
        <v>911</v>
      </c>
      <c r="G131">
        <v>229373.7</v>
      </c>
      <c r="H131">
        <v>226154.42</v>
      </c>
      <c r="I131">
        <v>179877.27000000002</v>
      </c>
      <c r="J131">
        <v>275248.44</v>
      </c>
      <c r="K131">
        <v>373436.48000000004</v>
      </c>
      <c r="L131">
        <v>158951.95000000001</v>
      </c>
      <c r="M131">
        <v>102212.14</v>
      </c>
      <c r="N131">
        <v>262371.32</v>
      </c>
      <c r="O131">
        <v>4828.92</v>
      </c>
      <c r="P131">
        <v>360961.77</v>
      </c>
      <c r="Q131">
        <v>401202.77</v>
      </c>
      <c r="R131">
        <v>378667.81</v>
      </c>
      <c r="S131">
        <v>2953286.99</v>
      </c>
      <c r="T131">
        <v>246107.24916666668</v>
      </c>
      <c r="U131">
        <v>0.19837970657198889</v>
      </c>
    </row>
    <row r="132" spans="1:21" x14ac:dyDescent="0.25">
      <c r="A132">
        <v>825</v>
      </c>
      <c r="B132" t="s">
        <v>831</v>
      </c>
      <c r="C132" t="s">
        <v>8</v>
      </c>
      <c r="D132">
        <v>271.01</v>
      </c>
      <c r="E132">
        <v>3.6</v>
      </c>
      <c r="F132">
        <v>485</v>
      </c>
      <c r="G132">
        <v>8401.31</v>
      </c>
      <c r="H132">
        <v>243637.99</v>
      </c>
      <c r="I132">
        <v>228461.43</v>
      </c>
      <c r="J132">
        <v>118702.37999999999</v>
      </c>
      <c r="K132">
        <v>242011.93</v>
      </c>
      <c r="L132">
        <v>166400.13999999998</v>
      </c>
      <c r="M132">
        <v>145261.35999999999</v>
      </c>
      <c r="N132">
        <v>253123.34</v>
      </c>
      <c r="O132">
        <v>225209.31</v>
      </c>
      <c r="P132">
        <v>5420.2</v>
      </c>
      <c r="Q132">
        <v>71004.62</v>
      </c>
      <c r="R132">
        <v>115721.26999999999</v>
      </c>
      <c r="S132">
        <v>1823355.2800000003</v>
      </c>
      <c r="T132">
        <v>151946.27333333335</v>
      </c>
      <c r="U132">
        <v>0.12247935491798807</v>
      </c>
    </row>
    <row r="133" spans="1:21" x14ac:dyDescent="0.25">
      <c r="A133">
        <v>842</v>
      </c>
      <c r="B133" t="s">
        <v>848</v>
      </c>
      <c r="C133" t="s">
        <v>8</v>
      </c>
      <c r="D133">
        <v>333.45</v>
      </c>
      <c r="E133">
        <v>2.7</v>
      </c>
      <c r="F133">
        <v>431</v>
      </c>
      <c r="G133">
        <v>50684.4</v>
      </c>
      <c r="H133">
        <v>295770.14999999997</v>
      </c>
      <c r="I133">
        <v>163390.5</v>
      </c>
      <c r="J133">
        <v>117040.95</v>
      </c>
      <c r="K133">
        <v>84362.849999999991</v>
      </c>
      <c r="L133">
        <v>57353.4</v>
      </c>
      <c r="M133">
        <v>274762.8</v>
      </c>
      <c r="N133">
        <v>104036.4</v>
      </c>
      <c r="O133">
        <v>207072.44999999998</v>
      </c>
      <c r="P133">
        <v>173394</v>
      </c>
      <c r="Q133">
        <v>151719.75</v>
      </c>
      <c r="R133">
        <v>156721.5</v>
      </c>
      <c r="S133">
        <v>1836309.15</v>
      </c>
      <c r="T133">
        <v>153025.76249999998</v>
      </c>
      <c r="U133">
        <v>0.12334949890950432</v>
      </c>
    </row>
    <row r="134" spans="1:21" x14ac:dyDescent="0.25">
      <c r="A134">
        <v>845</v>
      </c>
      <c r="B134" t="s">
        <v>851</v>
      </c>
      <c r="C134" t="s">
        <v>8</v>
      </c>
      <c r="D134">
        <v>78.59</v>
      </c>
      <c r="E134">
        <v>4.8</v>
      </c>
      <c r="F134">
        <v>913</v>
      </c>
      <c r="G134">
        <v>68216.12000000001</v>
      </c>
      <c r="H134">
        <v>21690.84</v>
      </c>
      <c r="I134">
        <v>23812.77</v>
      </c>
      <c r="J134">
        <v>38509.1</v>
      </c>
      <c r="K134">
        <v>10138.11</v>
      </c>
      <c r="L134">
        <v>69709.33</v>
      </c>
      <c r="M134">
        <v>26013.29</v>
      </c>
      <c r="N134">
        <v>68373.3</v>
      </c>
      <c r="O134">
        <v>52105.170000000006</v>
      </c>
      <c r="P134">
        <v>77961.279999999999</v>
      </c>
      <c r="Q134">
        <v>39373.590000000004</v>
      </c>
      <c r="R134">
        <v>24205.72</v>
      </c>
      <c r="S134">
        <v>520108.62000000011</v>
      </c>
      <c r="T134">
        <v>43342.385000000009</v>
      </c>
      <c r="U134">
        <v>3.4937002658574023E-2</v>
      </c>
    </row>
    <row r="135" spans="1:21" x14ac:dyDescent="0.25">
      <c r="A135">
        <v>847</v>
      </c>
      <c r="B135" t="s">
        <v>853</v>
      </c>
      <c r="C135" t="s">
        <v>8</v>
      </c>
      <c r="D135">
        <v>47.25</v>
      </c>
      <c r="E135">
        <v>1.5</v>
      </c>
      <c r="F135">
        <v>736</v>
      </c>
      <c r="G135">
        <v>35532</v>
      </c>
      <c r="H135">
        <v>30429</v>
      </c>
      <c r="I135">
        <v>3543.75</v>
      </c>
      <c r="J135">
        <v>40351.5</v>
      </c>
      <c r="K135">
        <v>12993.75</v>
      </c>
      <c r="L135">
        <v>34445.25</v>
      </c>
      <c r="M135">
        <v>12285</v>
      </c>
      <c r="N135">
        <v>39784.5</v>
      </c>
      <c r="O135">
        <v>35626.5</v>
      </c>
      <c r="P135">
        <v>12946.5</v>
      </c>
      <c r="Q135">
        <v>28066.5</v>
      </c>
      <c r="R135">
        <v>15025.5</v>
      </c>
      <c r="S135">
        <v>301029.75</v>
      </c>
      <c r="T135">
        <v>25085.8125</v>
      </c>
      <c r="U135">
        <v>2.0220924575447091E-2</v>
      </c>
    </row>
    <row r="136" spans="1:21" x14ac:dyDescent="0.25">
      <c r="A136">
        <v>850</v>
      </c>
      <c r="B136" t="s">
        <v>856</v>
      </c>
      <c r="C136" t="s">
        <v>8</v>
      </c>
      <c r="D136">
        <v>299.72000000000003</v>
      </c>
      <c r="E136">
        <v>3.6</v>
      </c>
      <c r="F136">
        <v>69</v>
      </c>
      <c r="G136">
        <v>218196.16000000003</v>
      </c>
      <c r="H136">
        <v>170840.40000000002</v>
      </c>
      <c r="I136">
        <v>269448.28000000003</v>
      </c>
      <c r="J136">
        <v>274543.52</v>
      </c>
      <c r="K136">
        <v>269148.56</v>
      </c>
      <c r="L136">
        <v>251165.36000000002</v>
      </c>
      <c r="M136">
        <v>260756.40000000002</v>
      </c>
      <c r="N136">
        <v>4495.8</v>
      </c>
      <c r="O136">
        <v>156154.12000000002</v>
      </c>
      <c r="P136">
        <v>146563.08000000002</v>
      </c>
      <c r="Q136">
        <v>9291.3200000000015</v>
      </c>
      <c r="R136">
        <v>170240.96000000002</v>
      </c>
      <c r="S136">
        <v>2200843.9600000004</v>
      </c>
      <c r="T136">
        <v>183403.66333333336</v>
      </c>
      <c r="U136">
        <v>0.14783621790699525</v>
      </c>
    </row>
    <row r="137" spans="1:21" x14ac:dyDescent="0.25">
      <c r="A137">
        <v>853</v>
      </c>
      <c r="B137" t="s">
        <v>859</v>
      </c>
      <c r="C137" t="s">
        <v>8</v>
      </c>
      <c r="D137">
        <v>108.9</v>
      </c>
      <c r="E137">
        <v>4.4000000000000004</v>
      </c>
      <c r="F137">
        <v>305</v>
      </c>
      <c r="G137">
        <v>8712</v>
      </c>
      <c r="H137">
        <v>108900</v>
      </c>
      <c r="I137">
        <v>69804.900000000009</v>
      </c>
      <c r="J137">
        <v>99970.200000000012</v>
      </c>
      <c r="K137">
        <v>87882.3</v>
      </c>
      <c r="L137">
        <v>98554.5</v>
      </c>
      <c r="M137">
        <v>74705.400000000009</v>
      </c>
      <c r="N137">
        <v>87555.6</v>
      </c>
      <c r="O137">
        <v>108900</v>
      </c>
      <c r="P137">
        <v>79714.8</v>
      </c>
      <c r="Q137">
        <v>34630.200000000004</v>
      </c>
      <c r="R137">
        <v>95178.6</v>
      </c>
      <c r="S137">
        <v>954508.5</v>
      </c>
      <c r="T137">
        <v>79542.375</v>
      </c>
      <c r="U137">
        <v>6.4116733927869721E-2</v>
      </c>
    </row>
    <row r="138" spans="1:21" x14ac:dyDescent="0.25">
      <c r="A138">
        <v>862</v>
      </c>
      <c r="B138" t="s">
        <v>868</v>
      </c>
      <c r="C138" t="s">
        <v>8</v>
      </c>
      <c r="D138">
        <v>229.38</v>
      </c>
      <c r="E138">
        <v>3.6</v>
      </c>
      <c r="F138">
        <v>899</v>
      </c>
      <c r="G138">
        <v>204148.19999999998</v>
      </c>
      <c r="H138">
        <v>44040.959999999999</v>
      </c>
      <c r="I138">
        <v>201395.63999999998</v>
      </c>
      <c r="J138">
        <v>99550.92</v>
      </c>
      <c r="K138">
        <v>116525.04</v>
      </c>
      <c r="L138">
        <v>192220.44</v>
      </c>
      <c r="M138">
        <v>23626.14</v>
      </c>
      <c r="N138">
        <v>17432.88</v>
      </c>
      <c r="O138">
        <v>52298.64</v>
      </c>
      <c r="P138">
        <v>88540.68</v>
      </c>
      <c r="Q138">
        <v>225709.91999999998</v>
      </c>
      <c r="R138">
        <v>58262.52</v>
      </c>
      <c r="S138">
        <v>1323751.98</v>
      </c>
      <c r="T138">
        <v>110312.66499999999</v>
      </c>
      <c r="U138">
        <v>8.8919746118710008E-2</v>
      </c>
    </row>
    <row r="139" spans="1:21" x14ac:dyDescent="0.25">
      <c r="A139">
        <v>882</v>
      </c>
      <c r="B139" t="s">
        <v>888</v>
      </c>
      <c r="C139" t="s">
        <v>8</v>
      </c>
      <c r="D139">
        <v>337.59</v>
      </c>
      <c r="E139">
        <v>4.5</v>
      </c>
      <c r="F139">
        <v>280</v>
      </c>
      <c r="G139">
        <v>82371.959999999992</v>
      </c>
      <c r="H139">
        <v>69543.539999999994</v>
      </c>
      <c r="I139">
        <v>242727.21</v>
      </c>
      <c r="J139">
        <v>59415.839999999997</v>
      </c>
      <c r="K139">
        <v>260957.06999999998</v>
      </c>
      <c r="L139">
        <v>309907.62</v>
      </c>
      <c r="M139">
        <v>245427.93</v>
      </c>
      <c r="N139">
        <v>109041.56999999999</v>
      </c>
      <c r="O139">
        <v>86423.039999999994</v>
      </c>
      <c r="P139">
        <v>332526.14999999997</v>
      </c>
      <c r="Q139">
        <v>48612.959999999999</v>
      </c>
      <c r="R139">
        <v>71231.489999999991</v>
      </c>
      <c r="S139">
        <v>1918186.38</v>
      </c>
      <c r="T139">
        <v>159848.86499999999</v>
      </c>
      <c r="U139">
        <v>0.12884939814629578</v>
      </c>
    </row>
    <row r="140" spans="1:21" x14ac:dyDescent="0.25">
      <c r="A140">
        <v>885</v>
      </c>
      <c r="B140" t="s">
        <v>891</v>
      </c>
      <c r="C140" t="s">
        <v>8</v>
      </c>
      <c r="D140">
        <v>400.96</v>
      </c>
      <c r="E140">
        <v>1.6</v>
      </c>
      <c r="F140">
        <v>909</v>
      </c>
      <c r="G140">
        <v>230151.03999999998</v>
      </c>
      <c r="H140">
        <v>46912.32</v>
      </c>
      <c r="I140">
        <v>252203.84</v>
      </c>
      <c r="J140">
        <v>40096</v>
      </c>
      <c r="K140">
        <v>226141.44</v>
      </c>
      <c r="L140">
        <v>27666.239999999998</v>
      </c>
      <c r="M140">
        <v>68564.160000000003</v>
      </c>
      <c r="N140">
        <v>250199.03999999998</v>
      </c>
      <c r="O140">
        <v>177224.31999999998</v>
      </c>
      <c r="P140">
        <v>43704.639999999999</v>
      </c>
      <c r="Q140">
        <v>342419.83999999997</v>
      </c>
      <c r="R140">
        <v>237769.28</v>
      </c>
      <c r="S140">
        <v>1943052.16</v>
      </c>
      <c r="T140">
        <v>161921.01333333334</v>
      </c>
      <c r="U140">
        <v>0.13051969505844374</v>
      </c>
    </row>
    <row r="141" spans="1:21" x14ac:dyDescent="0.25">
      <c r="A141">
        <v>887</v>
      </c>
      <c r="B141" t="s">
        <v>893</v>
      </c>
      <c r="C141" t="s">
        <v>8</v>
      </c>
      <c r="D141">
        <v>328.11</v>
      </c>
      <c r="E141">
        <v>1</v>
      </c>
      <c r="F141">
        <v>866</v>
      </c>
      <c r="G141">
        <v>24608.25</v>
      </c>
      <c r="H141">
        <v>72512.31</v>
      </c>
      <c r="I141">
        <v>57091.14</v>
      </c>
      <c r="J141">
        <v>206053.08000000002</v>
      </c>
      <c r="K141">
        <v>116807.16</v>
      </c>
      <c r="L141">
        <v>210318.51</v>
      </c>
      <c r="M141">
        <v>327781.89</v>
      </c>
      <c r="N141">
        <v>53810.04</v>
      </c>
      <c r="O141">
        <v>274299.96000000002</v>
      </c>
      <c r="P141">
        <v>11811.960000000001</v>
      </c>
      <c r="Q141">
        <v>24280.14</v>
      </c>
      <c r="R141">
        <v>42654.3</v>
      </c>
      <c r="S141">
        <v>1422028.74</v>
      </c>
      <c r="T141">
        <v>118502.395</v>
      </c>
      <c r="U141">
        <v>9.5521242985645308E-2</v>
      </c>
    </row>
    <row r="142" spans="1:21" x14ac:dyDescent="0.25">
      <c r="A142">
        <v>889</v>
      </c>
      <c r="B142" t="s">
        <v>895</v>
      </c>
      <c r="C142" t="s">
        <v>8</v>
      </c>
      <c r="D142">
        <v>54.22</v>
      </c>
      <c r="E142">
        <v>3.9</v>
      </c>
      <c r="F142">
        <v>996</v>
      </c>
      <c r="G142">
        <v>9434.2800000000007</v>
      </c>
      <c r="H142">
        <v>34809.24</v>
      </c>
      <c r="I142">
        <v>33182.639999999999</v>
      </c>
      <c r="J142">
        <v>21688</v>
      </c>
      <c r="K142">
        <v>35026.120000000003</v>
      </c>
      <c r="L142">
        <v>46141.22</v>
      </c>
      <c r="M142">
        <v>25483.399999999998</v>
      </c>
      <c r="N142">
        <v>32694.66</v>
      </c>
      <c r="O142">
        <v>33399.519999999997</v>
      </c>
      <c r="P142">
        <v>31556.04</v>
      </c>
      <c r="Q142">
        <v>50316.159999999996</v>
      </c>
      <c r="R142">
        <v>33128.42</v>
      </c>
      <c r="S142">
        <v>386859.69999999995</v>
      </c>
      <c r="T142">
        <v>32238.308333333331</v>
      </c>
      <c r="U142">
        <v>2.5986337944937626E-2</v>
      </c>
    </row>
    <row r="143" spans="1:21" x14ac:dyDescent="0.25">
      <c r="A143">
        <v>897</v>
      </c>
      <c r="B143" t="s">
        <v>903</v>
      </c>
      <c r="C143" t="s">
        <v>8</v>
      </c>
      <c r="D143">
        <v>150.11000000000001</v>
      </c>
      <c r="E143">
        <v>3.5</v>
      </c>
      <c r="F143">
        <v>214</v>
      </c>
      <c r="G143">
        <v>117386.02</v>
      </c>
      <c r="H143">
        <v>120688.44000000002</v>
      </c>
      <c r="I143">
        <v>18463.530000000002</v>
      </c>
      <c r="J143">
        <v>19964.63</v>
      </c>
      <c r="K143">
        <v>87063.8</v>
      </c>
      <c r="L143">
        <v>7205.2800000000007</v>
      </c>
      <c r="M143">
        <v>120538.33000000002</v>
      </c>
      <c r="N143">
        <v>93968.860000000015</v>
      </c>
      <c r="O143">
        <v>21465.730000000003</v>
      </c>
      <c r="P143">
        <v>125942.29000000001</v>
      </c>
      <c r="Q143">
        <v>104626.67000000001</v>
      </c>
      <c r="R143">
        <v>120238.11000000002</v>
      </c>
      <c r="S143">
        <v>957551.69000000006</v>
      </c>
      <c r="T143">
        <v>79795.974166666667</v>
      </c>
      <c r="U143">
        <v>6.432115264548402E-2</v>
      </c>
    </row>
    <row r="144" spans="1:21" x14ac:dyDescent="0.25">
      <c r="A144">
        <v>907</v>
      </c>
      <c r="B144" t="s">
        <v>913</v>
      </c>
      <c r="C144" t="s">
        <v>8</v>
      </c>
      <c r="D144">
        <v>409.63</v>
      </c>
      <c r="E144">
        <v>4.8</v>
      </c>
      <c r="F144">
        <v>517</v>
      </c>
      <c r="G144">
        <v>361703.29</v>
      </c>
      <c r="H144">
        <v>383004.05</v>
      </c>
      <c r="I144">
        <v>321969.18</v>
      </c>
      <c r="J144">
        <v>315415.09999999998</v>
      </c>
      <c r="K144">
        <v>62673.39</v>
      </c>
      <c r="L144">
        <v>152791.99</v>
      </c>
      <c r="M144">
        <v>59396.35</v>
      </c>
      <c r="N144">
        <v>138864.57</v>
      </c>
      <c r="O144">
        <v>351052.91</v>
      </c>
      <c r="P144">
        <v>74962.289999999994</v>
      </c>
      <c r="Q144">
        <v>207272.78</v>
      </c>
      <c r="R144">
        <v>251103.19</v>
      </c>
      <c r="S144">
        <v>2680209.09</v>
      </c>
      <c r="T144">
        <v>223350.75749999998</v>
      </c>
      <c r="U144">
        <v>0.18003637798363012</v>
      </c>
    </row>
    <row r="145" spans="1:21" x14ac:dyDescent="0.25">
      <c r="A145">
        <v>917</v>
      </c>
      <c r="B145" t="s">
        <v>923</v>
      </c>
      <c r="C145" t="s">
        <v>8</v>
      </c>
      <c r="D145">
        <v>150.76</v>
      </c>
      <c r="E145">
        <v>4.5</v>
      </c>
      <c r="F145">
        <v>267</v>
      </c>
      <c r="G145">
        <v>135533.24</v>
      </c>
      <c r="H145">
        <v>96335.64</v>
      </c>
      <c r="I145">
        <v>42212.799999999996</v>
      </c>
      <c r="J145">
        <v>133121.07999999999</v>
      </c>
      <c r="K145">
        <v>134477.91999999998</v>
      </c>
      <c r="L145">
        <v>95581.84</v>
      </c>
      <c r="M145">
        <v>147292.51999999999</v>
      </c>
      <c r="N145">
        <v>66032.87999999999</v>
      </c>
      <c r="O145">
        <v>128145.99999999999</v>
      </c>
      <c r="P145">
        <v>129502.84</v>
      </c>
      <c r="Q145">
        <v>123321.68</v>
      </c>
      <c r="R145">
        <v>28945.919999999998</v>
      </c>
      <c r="S145">
        <v>1260504.3599999999</v>
      </c>
      <c r="T145">
        <v>105042.02999999998</v>
      </c>
      <c r="U145">
        <v>8.4671244588224934E-2</v>
      </c>
    </row>
    <row r="146" spans="1:21" x14ac:dyDescent="0.25">
      <c r="A146">
        <v>921</v>
      </c>
      <c r="B146" t="s">
        <v>927</v>
      </c>
      <c r="C146" t="s">
        <v>8</v>
      </c>
      <c r="D146">
        <v>434.89</v>
      </c>
      <c r="E146">
        <v>3.8</v>
      </c>
      <c r="F146">
        <v>140</v>
      </c>
      <c r="G146">
        <v>369656.5</v>
      </c>
      <c r="H146">
        <v>62189.27</v>
      </c>
      <c r="I146">
        <v>390096.33</v>
      </c>
      <c r="J146">
        <v>14786.26</v>
      </c>
      <c r="K146">
        <v>218314.78</v>
      </c>
      <c r="L146">
        <v>37400.54</v>
      </c>
      <c r="M146">
        <v>339649.08999999997</v>
      </c>
      <c r="N146">
        <v>433150.44</v>
      </c>
      <c r="O146">
        <v>122638.98</v>
      </c>
      <c r="P146">
        <v>25223.62</v>
      </c>
      <c r="Q146">
        <v>141339.25</v>
      </c>
      <c r="R146">
        <v>27832.959999999999</v>
      </c>
      <c r="S146">
        <v>2182278.02</v>
      </c>
      <c r="T146">
        <v>181856.50166666668</v>
      </c>
      <c r="U146">
        <v>0.14658909707454501</v>
      </c>
    </row>
    <row r="147" spans="1:21" x14ac:dyDescent="0.25">
      <c r="A147">
        <v>926</v>
      </c>
      <c r="B147" t="s">
        <v>932</v>
      </c>
      <c r="C147" t="s">
        <v>8</v>
      </c>
      <c r="D147">
        <v>16.12</v>
      </c>
      <c r="E147">
        <v>1.4</v>
      </c>
      <c r="F147">
        <v>487</v>
      </c>
      <c r="G147">
        <v>2692.04</v>
      </c>
      <c r="H147">
        <v>15717.000000000002</v>
      </c>
      <c r="I147">
        <v>15539.68</v>
      </c>
      <c r="J147">
        <v>6899.3600000000006</v>
      </c>
      <c r="K147">
        <v>5851.56</v>
      </c>
      <c r="L147">
        <v>2611.44</v>
      </c>
      <c r="M147">
        <v>12702.560000000001</v>
      </c>
      <c r="N147">
        <v>8188.9600000000009</v>
      </c>
      <c r="O147">
        <v>5271.2400000000007</v>
      </c>
      <c r="P147">
        <v>10639.2</v>
      </c>
      <c r="Q147">
        <v>14782.04</v>
      </c>
      <c r="R147">
        <v>6673.68</v>
      </c>
      <c r="S147">
        <v>107568.76000000001</v>
      </c>
      <c r="T147">
        <v>8964.0633333333335</v>
      </c>
      <c r="U147">
        <v>7.2256638509461948E-3</v>
      </c>
    </row>
    <row r="148" spans="1:21" x14ac:dyDescent="0.25">
      <c r="A148">
        <v>952</v>
      </c>
      <c r="B148" t="s">
        <v>958</v>
      </c>
      <c r="C148" t="s">
        <v>8</v>
      </c>
      <c r="D148">
        <v>334.19</v>
      </c>
      <c r="E148">
        <v>1.9</v>
      </c>
      <c r="F148">
        <v>958</v>
      </c>
      <c r="G148">
        <v>125321.25</v>
      </c>
      <c r="H148">
        <v>295423.96000000002</v>
      </c>
      <c r="I148">
        <v>111619.46</v>
      </c>
      <c r="J148">
        <v>146375.22</v>
      </c>
      <c r="K148">
        <v>65501.24</v>
      </c>
      <c r="L148">
        <v>142030.75</v>
      </c>
      <c r="M148">
        <v>233933</v>
      </c>
      <c r="N148">
        <v>47789.17</v>
      </c>
      <c r="O148">
        <v>126658.01</v>
      </c>
      <c r="P148">
        <v>278046.08000000002</v>
      </c>
      <c r="Q148">
        <v>194832.77</v>
      </c>
      <c r="R148">
        <v>154061.59</v>
      </c>
      <c r="S148">
        <v>1921592.5</v>
      </c>
      <c r="T148">
        <v>160132.70833333334</v>
      </c>
      <c r="U148">
        <v>0.12907819578378818</v>
      </c>
    </row>
    <row r="149" spans="1:21" x14ac:dyDescent="0.25">
      <c r="A149">
        <v>953</v>
      </c>
      <c r="B149" t="s">
        <v>959</v>
      </c>
      <c r="C149" t="s">
        <v>8</v>
      </c>
      <c r="D149">
        <v>91.81</v>
      </c>
      <c r="E149">
        <v>3.4</v>
      </c>
      <c r="F149">
        <v>216</v>
      </c>
      <c r="G149">
        <v>1928.01</v>
      </c>
      <c r="H149">
        <v>67296.73</v>
      </c>
      <c r="I149">
        <v>40396.400000000001</v>
      </c>
      <c r="J149">
        <v>36815.81</v>
      </c>
      <c r="K149">
        <v>1652.58</v>
      </c>
      <c r="L149">
        <v>51229.98</v>
      </c>
      <c r="M149">
        <v>87127.69</v>
      </c>
      <c r="N149">
        <v>68765.69</v>
      </c>
      <c r="O149">
        <v>36907.620000000003</v>
      </c>
      <c r="P149">
        <v>31031.780000000002</v>
      </c>
      <c r="Q149">
        <v>68490.259999999995</v>
      </c>
      <c r="R149">
        <v>53525.23</v>
      </c>
      <c r="S149">
        <v>545167.78</v>
      </c>
      <c r="T149">
        <v>45430.648333333338</v>
      </c>
      <c r="U149">
        <v>3.6620289391144673E-2</v>
      </c>
    </row>
    <row r="150" spans="1:21" x14ac:dyDescent="0.25">
      <c r="A150">
        <v>955</v>
      </c>
      <c r="B150" t="s">
        <v>961</v>
      </c>
      <c r="C150" t="s">
        <v>8</v>
      </c>
      <c r="D150">
        <v>212.29</v>
      </c>
      <c r="E150">
        <v>5</v>
      </c>
      <c r="F150">
        <v>399</v>
      </c>
      <c r="G150">
        <v>66234.48</v>
      </c>
      <c r="H150">
        <v>58379.75</v>
      </c>
      <c r="I150">
        <v>1698.32</v>
      </c>
      <c r="J150">
        <v>73027.759999999995</v>
      </c>
      <c r="K150">
        <v>2335.19</v>
      </c>
      <c r="L150">
        <v>39485.939999999995</v>
      </c>
      <c r="M150">
        <v>112513.7</v>
      </c>
      <c r="N150">
        <v>133954.99</v>
      </c>
      <c r="O150">
        <v>158792.91999999998</v>
      </c>
      <c r="P150">
        <v>94256.76</v>
      </c>
      <c r="Q150">
        <v>141597.43</v>
      </c>
      <c r="R150">
        <v>138200.79</v>
      </c>
      <c r="S150">
        <v>1020478.03</v>
      </c>
      <c r="T150">
        <v>85039.835833333331</v>
      </c>
      <c r="U150">
        <v>6.8548072991227046E-2</v>
      </c>
    </row>
    <row r="151" spans="1:21" x14ac:dyDescent="0.25">
      <c r="A151">
        <v>957</v>
      </c>
      <c r="B151" t="s">
        <v>963</v>
      </c>
      <c r="C151" t="s">
        <v>8</v>
      </c>
      <c r="D151">
        <v>261.86</v>
      </c>
      <c r="E151">
        <v>3.6</v>
      </c>
      <c r="F151">
        <v>715</v>
      </c>
      <c r="G151">
        <v>219700.54</v>
      </c>
      <c r="H151">
        <v>194300.12000000002</v>
      </c>
      <c r="I151">
        <v>101339.82</v>
      </c>
      <c r="J151">
        <v>11521.84</v>
      </c>
      <c r="K151">
        <v>86151.94</v>
      </c>
      <c r="L151">
        <v>118360.72</v>
      </c>
      <c r="M151">
        <v>85104.5</v>
      </c>
      <c r="N151">
        <v>107886.32</v>
      </c>
      <c r="O151">
        <v>2618.6000000000004</v>
      </c>
      <c r="P151">
        <v>101077.96</v>
      </c>
      <c r="Q151">
        <v>236983.30000000002</v>
      </c>
      <c r="R151">
        <v>6808.3600000000006</v>
      </c>
      <c r="S151">
        <v>1271854.02</v>
      </c>
      <c r="T151">
        <v>105987.83500000001</v>
      </c>
      <c r="U151">
        <v>8.5433629763832897E-2</v>
      </c>
    </row>
    <row r="152" spans="1:21" x14ac:dyDescent="0.25">
      <c r="A152">
        <v>962</v>
      </c>
      <c r="B152" t="s">
        <v>968</v>
      </c>
      <c r="C152" t="s">
        <v>8</v>
      </c>
      <c r="D152">
        <v>303.56</v>
      </c>
      <c r="E152">
        <v>2.6</v>
      </c>
      <c r="F152">
        <v>465</v>
      </c>
      <c r="G152">
        <v>136602</v>
      </c>
      <c r="H152">
        <v>237991.04000000001</v>
      </c>
      <c r="I152">
        <v>259240.24</v>
      </c>
      <c r="J152">
        <v>261972.28</v>
      </c>
      <c r="K152">
        <v>92889.36</v>
      </c>
      <c r="L152">
        <v>276239.59999999998</v>
      </c>
      <c r="M152">
        <v>180618.2</v>
      </c>
      <c r="N152">
        <v>143280.32000000001</v>
      </c>
      <c r="O152">
        <v>89853.759999999995</v>
      </c>
      <c r="P152">
        <v>206117.24</v>
      </c>
      <c r="Q152">
        <v>260150.92</v>
      </c>
      <c r="R152">
        <v>76497.119999999995</v>
      </c>
      <c r="S152">
        <v>2221452.08</v>
      </c>
      <c r="T152">
        <v>185121.00666666668</v>
      </c>
      <c r="U152">
        <v>0.14922051710055254</v>
      </c>
    </row>
    <row r="153" spans="1:21" x14ac:dyDescent="0.25">
      <c r="A153">
        <v>964</v>
      </c>
      <c r="B153" t="s">
        <v>970</v>
      </c>
      <c r="C153" t="s">
        <v>8</v>
      </c>
      <c r="D153">
        <v>197.7</v>
      </c>
      <c r="E153">
        <v>2.5</v>
      </c>
      <c r="F153">
        <v>949</v>
      </c>
      <c r="G153">
        <v>154799.09999999998</v>
      </c>
      <c r="H153">
        <v>159939.29999999999</v>
      </c>
      <c r="I153">
        <v>115852.2</v>
      </c>
      <c r="J153">
        <v>9291.9</v>
      </c>
      <c r="K153">
        <v>88174.2</v>
      </c>
      <c r="L153">
        <v>30248.1</v>
      </c>
      <c r="M153">
        <v>139773.9</v>
      </c>
      <c r="N153">
        <v>69590.399999999994</v>
      </c>
      <c r="O153">
        <v>188803.5</v>
      </c>
      <c r="P153">
        <v>66624.899999999994</v>
      </c>
      <c r="Q153">
        <v>161520.9</v>
      </c>
      <c r="R153">
        <v>11664.3</v>
      </c>
      <c r="S153">
        <v>1196282.7</v>
      </c>
      <c r="T153">
        <v>99690.224999999991</v>
      </c>
      <c r="U153">
        <v>8.0357314343888597E-2</v>
      </c>
    </row>
    <row r="154" spans="1:21" x14ac:dyDescent="0.25">
      <c r="A154">
        <v>972</v>
      </c>
      <c r="B154" t="s">
        <v>978</v>
      </c>
      <c r="C154" t="s">
        <v>8</v>
      </c>
      <c r="D154">
        <v>468.73</v>
      </c>
      <c r="E154">
        <v>4.3</v>
      </c>
      <c r="F154">
        <v>772</v>
      </c>
      <c r="G154">
        <v>464980.16000000003</v>
      </c>
      <c r="H154">
        <v>32811.1</v>
      </c>
      <c r="I154">
        <v>275613.24</v>
      </c>
      <c r="J154">
        <v>447637.15</v>
      </c>
      <c r="K154">
        <v>304674.5</v>
      </c>
      <c r="L154">
        <v>298112.28000000003</v>
      </c>
      <c r="M154">
        <v>101714.41</v>
      </c>
      <c r="N154">
        <v>261082.61000000002</v>
      </c>
      <c r="O154">
        <v>200147.71000000002</v>
      </c>
      <c r="P154">
        <v>446230.96</v>
      </c>
      <c r="Q154">
        <v>129838.21</v>
      </c>
      <c r="R154">
        <v>267644.83</v>
      </c>
      <c r="S154">
        <v>3230487.1599999997</v>
      </c>
      <c r="T154">
        <v>269207.26333333331</v>
      </c>
      <c r="U154">
        <v>0.21699993839250195</v>
      </c>
    </row>
    <row r="155" spans="1:21" x14ac:dyDescent="0.25">
      <c r="A155">
        <v>985</v>
      </c>
      <c r="B155" t="s">
        <v>991</v>
      </c>
      <c r="C155" t="s">
        <v>8</v>
      </c>
      <c r="D155">
        <v>365.45</v>
      </c>
      <c r="E155">
        <v>1.5</v>
      </c>
      <c r="F155">
        <v>737</v>
      </c>
      <c r="G155">
        <v>207575.6</v>
      </c>
      <c r="H155">
        <v>176877.8</v>
      </c>
      <c r="I155">
        <v>160798</v>
      </c>
      <c r="J155">
        <v>55913.85</v>
      </c>
      <c r="K155">
        <v>92093.4</v>
      </c>
      <c r="L155">
        <v>73820.899999999994</v>
      </c>
      <c r="M155">
        <v>293090.89999999997</v>
      </c>
      <c r="N155">
        <v>304785.3</v>
      </c>
      <c r="O155">
        <v>74186.349999999991</v>
      </c>
      <c r="P155">
        <v>125714.8</v>
      </c>
      <c r="Q155">
        <v>135947.4</v>
      </c>
      <c r="R155">
        <v>101229.65</v>
      </c>
      <c r="S155">
        <v>1802033.95</v>
      </c>
      <c r="T155">
        <v>150169.49583333332</v>
      </c>
      <c r="U155">
        <v>0.12104714761695476</v>
      </c>
    </row>
    <row r="156" spans="1:21" x14ac:dyDescent="0.25">
      <c r="A156">
        <v>1</v>
      </c>
      <c r="B156" t="s">
        <v>0</v>
      </c>
      <c r="C156" t="s">
        <v>1</v>
      </c>
      <c r="D156">
        <v>190.4</v>
      </c>
      <c r="E156">
        <v>1.7</v>
      </c>
      <c r="F156">
        <v>220</v>
      </c>
      <c r="G156">
        <v>91201.600000000006</v>
      </c>
      <c r="H156">
        <v>85489.600000000006</v>
      </c>
      <c r="I156">
        <v>17516.8</v>
      </c>
      <c r="J156">
        <v>149273.60000000001</v>
      </c>
      <c r="K156">
        <v>115001.60000000001</v>
      </c>
      <c r="L156">
        <v>172121.60000000001</v>
      </c>
      <c r="M156">
        <v>84918.400000000009</v>
      </c>
      <c r="N156">
        <v>114811.2</v>
      </c>
      <c r="O156">
        <v>153652.80000000002</v>
      </c>
      <c r="P156">
        <v>47980.800000000003</v>
      </c>
      <c r="Q156">
        <v>132328</v>
      </c>
      <c r="R156">
        <v>58262.400000000001</v>
      </c>
      <c r="S156">
        <v>1222558.3999999999</v>
      </c>
      <c r="T156">
        <v>101879.86666666665</v>
      </c>
      <c r="U156">
        <v>8.2122319124535936E-2</v>
      </c>
    </row>
    <row r="157" spans="1:21" x14ac:dyDescent="0.25">
      <c r="A157">
        <v>10</v>
      </c>
      <c r="B157" t="s">
        <v>14</v>
      </c>
      <c r="C157" t="s">
        <v>1</v>
      </c>
      <c r="D157">
        <v>355.5</v>
      </c>
      <c r="E157">
        <v>3</v>
      </c>
      <c r="F157">
        <v>400</v>
      </c>
      <c r="G157">
        <v>113404.5</v>
      </c>
      <c r="H157">
        <v>138645</v>
      </c>
      <c r="I157">
        <v>226098</v>
      </c>
      <c r="J157">
        <v>30928.5</v>
      </c>
      <c r="K157">
        <v>2488.5</v>
      </c>
      <c r="L157">
        <v>197302.5</v>
      </c>
      <c r="M157">
        <v>172417.5</v>
      </c>
      <c r="N157">
        <v>201213</v>
      </c>
      <c r="O157">
        <v>224676</v>
      </c>
      <c r="P157">
        <v>164241</v>
      </c>
      <c r="Q157">
        <v>199435.5</v>
      </c>
      <c r="R157">
        <v>63634.5</v>
      </c>
      <c r="S157">
        <v>1734484.5</v>
      </c>
      <c r="T157">
        <v>144540.375</v>
      </c>
      <c r="U157">
        <v>0.11650968135801215</v>
      </c>
    </row>
    <row r="158" spans="1:21" x14ac:dyDescent="0.25">
      <c r="A158">
        <v>15</v>
      </c>
      <c r="B158" t="s">
        <v>20</v>
      </c>
      <c r="C158" t="s">
        <v>1</v>
      </c>
      <c r="D158">
        <v>95</v>
      </c>
      <c r="E158">
        <v>3.8</v>
      </c>
      <c r="F158">
        <v>205</v>
      </c>
      <c r="G158">
        <v>18335</v>
      </c>
      <c r="H158">
        <v>38190</v>
      </c>
      <c r="I158">
        <v>75335</v>
      </c>
      <c r="J158">
        <v>285</v>
      </c>
      <c r="K158">
        <v>72865</v>
      </c>
      <c r="L158">
        <v>36955</v>
      </c>
      <c r="M158">
        <v>85215</v>
      </c>
      <c r="N158">
        <v>21375</v>
      </c>
      <c r="O158">
        <v>84645</v>
      </c>
      <c r="P158">
        <v>31445</v>
      </c>
      <c r="Q158">
        <v>68495</v>
      </c>
      <c r="R158">
        <v>23940</v>
      </c>
      <c r="S158">
        <v>557080</v>
      </c>
      <c r="T158">
        <v>46423.333333333336</v>
      </c>
      <c r="U158">
        <v>3.7420463135255121E-2</v>
      </c>
    </row>
    <row r="159" spans="1:21" x14ac:dyDescent="0.25">
      <c r="A159">
        <v>21</v>
      </c>
      <c r="B159" t="s">
        <v>26</v>
      </c>
      <c r="C159" t="s">
        <v>1</v>
      </c>
      <c r="D159">
        <v>307.87</v>
      </c>
      <c r="E159">
        <v>3.8</v>
      </c>
      <c r="F159">
        <v>696</v>
      </c>
      <c r="G159">
        <v>17240.72</v>
      </c>
      <c r="H159">
        <v>8620.36</v>
      </c>
      <c r="I159">
        <v>50798.55</v>
      </c>
      <c r="J159">
        <v>186569.22</v>
      </c>
      <c r="K159">
        <v>149009.08000000002</v>
      </c>
      <c r="L159">
        <v>173022.94</v>
      </c>
      <c r="M159">
        <v>298326.03000000003</v>
      </c>
      <c r="N159">
        <v>279853.83</v>
      </c>
      <c r="O159">
        <v>272772.82</v>
      </c>
      <c r="P159">
        <v>116990.6</v>
      </c>
      <c r="Q159">
        <v>52953.64</v>
      </c>
      <c r="R159">
        <v>63729.090000000004</v>
      </c>
      <c r="S159">
        <v>1669886.8800000001</v>
      </c>
      <c r="T159">
        <v>139157.24000000002</v>
      </c>
      <c r="U159">
        <v>0.11217049693596287</v>
      </c>
    </row>
    <row r="160" spans="1:21" x14ac:dyDescent="0.25">
      <c r="A160">
        <v>25</v>
      </c>
      <c r="B160" t="s">
        <v>31</v>
      </c>
      <c r="C160" t="s">
        <v>1</v>
      </c>
      <c r="D160">
        <v>230.75</v>
      </c>
      <c r="E160">
        <v>4.8</v>
      </c>
      <c r="F160">
        <v>250</v>
      </c>
      <c r="G160">
        <v>4153.5</v>
      </c>
      <c r="H160">
        <v>164524.75</v>
      </c>
      <c r="I160">
        <v>86531.25</v>
      </c>
      <c r="J160">
        <v>80070.25</v>
      </c>
      <c r="K160">
        <v>37612.25</v>
      </c>
      <c r="L160">
        <v>211367</v>
      </c>
      <c r="M160">
        <v>214366.75</v>
      </c>
      <c r="N160">
        <v>187599.75</v>
      </c>
      <c r="O160">
        <v>57226</v>
      </c>
      <c r="P160">
        <v>24921</v>
      </c>
      <c r="Q160">
        <v>128527.75</v>
      </c>
      <c r="R160">
        <v>70609.5</v>
      </c>
      <c r="S160">
        <v>1267509.75</v>
      </c>
      <c r="T160">
        <v>105625.8125</v>
      </c>
      <c r="U160">
        <v>8.5141814233954616E-2</v>
      </c>
    </row>
    <row r="161" spans="1:21" x14ac:dyDescent="0.25">
      <c r="A161">
        <v>26</v>
      </c>
      <c r="B161" t="s">
        <v>32</v>
      </c>
      <c r="C161" t="s">
        <v>1</v>
      </c>
      <c r="D161">
        <v>393.66</v>
      </c>
      <c r="E161">
        <v>2.9</v>
      </c>
      <c r="F161">
        <v>875</v>
      </c>
      <c r="G161">
        <v>145260.54</v>
      </c>
      <c r="H161">
        <v>141717.6</v>
      </c>
      <c r="I161">
        <v>185020.2</v>
      </c>
      <c r="J161">
        <v>390117.06</v>
      </c>
      <c r="K161">
        <v>147622.5</v>
      </c>
      <c r="L161">
        <v>97234.02</v>
      </c>
      <c r="M161">
        <v>73614.42</v>
      </c>
      <c r="N161">
        <v>301543.56</v>
      </c>
      <c r="O161">
        <v>294457.68</v>
      </c>
      <c r="P161">
        <v>124396.56000000001</v>
      </c>
      <c r="Q161">
        <v>25981.56</v>
      </c>
      <c r="R161">
        <v>104319.90000000001</v>
      </c>
      <c r="S161">
        <v>2031285.5999999999</v>
      </c>
      <c r="T161">
        <v>169273.8</v>
      </c>
      <c r="U161">
        <v>0.13644655688944957</v>
      </c>
    </row>
    <row r="162" spans="1:21" x14ac:dyDescent="0.25">
      <c r="A162">
        <v>32</v>
      </c>
      <c r="B162" t="s">
        <v>38</v>
      </c>
      <c r="C162" t="s">
        <v>1</v>
      </c>
      <c r="D162">
        <v>89.41</v>
      </c>
      <c r="E162">
        <v>3.4</v>
      </c>
      <c r="F162">
        <v>987</v>
      </c>
      <c r="G162">
        <v>48370.81</v>
      </c>
      <c r="H162">
        <v>17971.41</v>
      </c>
      <c r="I162">
        <v>88247.67</v>
      </c>
      <c r="J162">
        <v>63481.1</v>
      </c>
      <c r="K162">
        <v>6437.5199999999995</v>
      </c>
      <c r="L162">
        <v>87890.03</v>
      </c>
      <c r="M162">
        <v>6705.75</v>
      </c>
      <c r="N162">
        <v>71170.36</v>
      </c>
      <c r="O162">
        <v>1877.61</v>
      </c>
      <c r="P162">
        <v>39429.81</v>
      </c>
      <c r="Q162">
        <v>54093.049999999996</v>
      </c>
      <c r="R162">
        <v>40502.729999999996</v>
      </c>
      <c r="S162">
        <v>526177.85</v>
      </c>
      <c r="T162">
        <v>43848.154166666667</v>
      </c>
      <c r="U162">
        <v>3.53446880852172E-2</v>
      </c>
    </row>
    <row r="163" spans="1:21" x14ac:dyDescent="0.25">
      <c r="A163">
        <v>33</v>
      </c>
      <c r="B163" t="s">
        <v>39</v>
      </c>
      <c r="C163" t="s">
        <v>1</v>
      </c>
      <c r="D163">
        <v>37.200000000000003</v>
      </c>
      <c r="E163">
        <v>1.9</v>
      </c>
      <c r="F163">
        <v>519</v>
      </c>
      <c r="G163">
        <v>24031.200000000001</v>
      </c>
      <c r="H163">
        <v>595.20000000000005</v>
      </c>
      <c r="I163">
        <v>11197.2</v>
      </c>
      <c r="J163">
        <v>14322.000000000002</v>
      </c>
      <c r="K163">
        <v>11420.400000000001</v>
      </c>
      <c r="L163">
        <v>29760.000000000004</v>
      </c>
      <c r="M163">
        <v>25110.000000000004</v>
      </c>
      <c r="N163">
        <v>22952.400000000001</v>
      </c>
      <c r="O163">
        <v>32438.400000000001</v>
      </c>
      <c r="P163">
        <v>8072.4000000000005</v>
      </c>
      <c r="Q163">
        <v>28011.600000000002</v>
      </c>
      <c r="R163">
        <v>7068.0000000000009</v>
      </c>
      <c r="S163">
        <v>214978.80000000002</v>
      </c>
      <c r="T163">
        <v>17914.900000000001</v>
      </c>
      <c r="U163">
        <v>1.4440666080744926E-2</v>
      </c>
    </row>
    <row r="164" spans="1:21" x14ac:dyDescent="0.25">
      <c r="A164">
        <v>35</v>
      </c>
      <c r="B164" t="s">
        <v>41</v>
      </c>
      <c r="C164" t="s">
        <v>1</v>
      </c>
      <c r="D164">
        <v>482.99</v>
      </c>
      <c r="E164">
        <v>1.3</v>
      </c>
      <c r="F164">
        <v>639</v>
      </c>
      <c r="G164">
        <v>30911.360000000001</v>
      </c>
      <c r="H164">
        <v>249705.83000000002</v>
      </c>
      <c r="I164">
        <v>91285.11</v>
      </c>
      <c r="J164">
        <v>382045.09</v>
      </c>
      <c r="K164">
        <v>62305.71</v>
      </c>
      <c r="L164">
        <v>8210.83</v>
      </c>
      <c r="M164">
        <v>40571.160000000003</v>
      </c>
      <c r="N164">
        <v>131373.28</v>
      </c>
      <c r="O164">
        <v>320705.36</v>
      </c>
      <c r="P164">
        <v>324569.28000000003</v>
      </c>
      <c r="Q164">
        <v>461738.44</v>
      </c>
      <c r="R164">
        <v>212032.61000000002</v>
      </c>
      <c r="S164">
        <v>2315454.06</v>
      </c>
      <c r="T164">
        <v>192954.505</v>
      </c>
      <c r="U164">
        <v>0.15553486625548718</v>
      </c>
    </row>
    <row r="165" spans="1:21" x14ac:dyDescent="0.25">
      <c r="A165">
        <v>45</v>
      </c>
      <c r="B165" t="s">
        <v>51</v>
      </c>
      <c r="C165" t="s">
        <v>1</v>
      </c>
      <c r="D165">
        <v>133.1</v>
      </c>
      <c r="E165">
        <v>4.5</v>
      </c>
      <c r="F165">
        <v>199</v>
      </c>
      <c r="G165">
        <v>119790</v>
      </c>
      <c r="H165">
        <v>56434.399999999994</v>
      </c>
      <c r="I165">
        <v>124980.9</v>
      </c>
      <c r="J165">
        <v>65485.2</v>
      </c>
      <c r="K165">
        <v>19965</v>
      </c>
      <c r="L165">
        <v>77863.5</v>
      </c>
      <c r="M165">
        <v>130438</v>
      </c>
      <c r="N165">
        <v>66683.099999999991</v>
      </c>
      <c r="O165">
        <v>128441.5</v>
      </c>
      <c r="P165">
        <v>77597.3</v>
      </c>
      <c r="Q165">
        <v>92371.4</v>
      </c>
      <c r="R165">
        <v>84385.4</v>
      </c>
      <c r="S165">
        <v>1044435.7000000001</v>
      </c>
      <c r="T165">
        <v>87036.308333333334</v>
      </c>
      <c r="U165">
        <v>7.0157369873257658E-2</v>
      </c>
    </row>
    <row r="166" spans="1:21" x14ac:dyDescent="0.25">
      <c r="A166">
        <v>52</v>
      </c>
      <c r="B166" t="s">
        <v>58</v>
      </c>
      <c r="C166" t="s">
        <v>1</v>
      </c>
      <c r="D166">
        <v>388.69</v>
      </c>
      <c r="E166">
        <v>3.1</v>
      </c>
      <c r="F166">
        <v>142</v>
      </c>
      <c r="G166">
        <v>212224.74</v>
      </c>
      <c r="H166">
        <v>302012.13</v>
      </c>
      <c r="I166">
        <v>95617.74</v>
      </c>
      <c r="J166">
        <v>70352.89</v>
      </c>
      <c r="K166">
        <v>34204.720000000001</v>
      </c>
      <c r="L166">
        <v>9328.56</v>
      </c>
      <c r="M166">
        <v>101059.4</v>
      </c>
      <c r="N166">
        <v>340881.13</v>
      </c>
      <c r="O166">
        <v>212613.43</v>
      </c>
      <c r="P166">
        <v>90564.77</v>
      </c>
      <c r="Q166">
        <v>282188.94</v>
      </c>
      <c r="R166">
        <v>326888.28999999998</v>
      </c>
      <c r="S166">
        <v>2077936.74</v>
      </c>
      <c r="T166">
        <v>173161.39499999999</v>
      </c>
      <c r="U166">
        <v>0.13958023116349932</v>
      </c>
    </row>
    <row r="167" spans="1:21" x14ac:dyDescent="0.25">
      <c r="A167">
        <v>56</v>
      </c>
      <c r="B167" t="s">
        <v>62</v>
      </c>
      <c r="C167" t="s">
        <v>1</v>
      </c>
      <c r="D167">
        <v>461.33</v>
      </c>
      <c r="E167">
        <v>2.4</v>
      </c>
      <c r="F167">
        <v>21</v>
      </c>
      <c r="G167">
        <v>246350.22</v>
      </c>
      <c r="H167">
        <v>95495.31</v>
      </c>
      <c r="I167">
        <v>380135.92</v>
      </c>
      <c r="J167">
        <v>413813.01</v>
      </c>
      <c r="K167">
        <v>344613.51</v>
      </c>
      <c r="L167">
        <v>25834.48</v>
      </c>
      <c r="M167">
        <v>302171.14999999997</v>
      </c>
      <c r="N167">
        <v>62740.88</v>
      </c>
      <c r="O167">
        <v>358914.74</v>
      </c>
      <c r="P167">
        <v>357992.08</v>
      </c>
      <c r="Q167">
        <v>92266</v>
      </c>
      <c r="R167">
        <v>78426.099999999991</v>
      </c>
      <c r="S167">
        <v>2758753.4</v>
      </c>
      <c r="T167">
        <v>229896.11666666667</v>
      </c>
      <c r="U167">
        <v>0.18531239661082738</v>
      </c>
    </row>
    <row r="168" spans="1:21" x14ac:dyDescent="0.25">
      <c r="A168">
        <v>57</v>
      </c>
      <c r="B168" t="s">
        <v>63</v>
      </c>
      <c r="C168" t="s">
        <v>1</v>
      </c>
      <c r="D168">
        <v>48.8</v>
      </c>
      <c r="E168">
        <v>4.0999999999999996</v>
      </c>
      <c r="F168">
        <v>82</v>
      </c>
      <c r="G168">
        <v>12883.199999999999</v>
      </c>
      <c r="H168">
        <v>25034.399999999998</v>
      </c>
      <c r="I168">
        <v>21374.399999999998</v>
      </c>
      <c r="J168">
        <v>15372</v>
      </c>
      <c r="K168">
        <v>8881.6</v>
      </c>
      <c r="L168">
        <v>8735.1999999999989</v>
      </c>
      <c r="M168">
        <v>12492.8</v>
      </c>
      <c r="N168">
        <v>24741.599999999999</v>
      </c>
      <c r="O168">
        <v>13029.599999999999</v>
      </c>
      <c r="P168">
        <v>38942.399999999994</v>
      </c>
      <c r="Q168">
        <v>46213.599999999999</v>
      </c>
      <c r="R168">
        <v>17812</v>
      </c>
      <c r="S168">
        <v>245512.80000000002</v>
      </c>
      <c r="T168">
        <v>20459.400000000001</v>
      </c>
      <c r="U168">
        <v>1.6491711570390723E-2</v>
      </c>
    </row>
    <row r="169" spans="1:21" x14ac:dyDescent="0.25">
      <c r="A169">
        <v>61</v>
      </c>
      <c r="B169" t="s">
        <v>67</v>
      </c>
      <c r="C169" t="s">
        <v>1</v>
      </c>
      <c r="D169">
        <v>197.4</v>
      </c>
      <c r="E169">
        <v>4.5</v>
      </c>
      <c r="F169">
        <v>730</v>
      </c>
      <c r="G169">
        <v>75604.2</v>
      </c>
      <c r="H169">
        <v>32571</v>
      </c>
      <c r="I169">
        <v>44415</v>
      </c>
      <c r="J169">
        <v>133639.80000000002</v>
      </c>
      <c r="K169">
        <v>131073.60000000001</v>
      </c>
      <c r="L169">
        <v>93962.400000000009</v>
      </c>
      <c r="M169">
        <v>186937.80000000002</v>
      </c>
      <c r="N169">
        <v>180621</v>
      </c>
      <c r="O169">
        <v>128310</v>
      </c>
      <c r="P169">
        <v>137587.80000000002</v>
      </c>
      <c r="Q169">
        <v>34939.800000000003</v>
      </c>
      <c r="R169">
        <v>3553.2000000000003</v>
      </c>
      <c r="S169">
        <v>1183215.6000000001</v>
      </c>
      <c r="T169">
        <v>98601.3</v>
      </c>
      <c r="U169">
        <v>7.9479564408808018E-2</v>
      </c>
    </row>
    <row r="170" spans="1:21" x14ac:dyDescent="0.25">
      <c r="A170">
        <v>66</v>
      </c>
      <c r="B170" t="s">
        <v>72</v>
      </c>
      <c r="C170" t="s">
        <v>1</v>
      </c>
      <c r="D170">
        <v>273.63</v>
      </c>
      <c r="E170">
        <v>4</v>
      </c>
      <c r="F170">
        <v>371</v>
      </c>
      <c r="G170">
        <v>20248.62</v>
      </c>
      <c r="H170">
        <v>80447.22</v>
      </c>
      <c r="I170">
        <v>187983.81</v>
      </c>
      <c r="J170">
        <v>212610.51</v>
      </c>
      <c r="K170">
        <v>28731.149999999998</v>
      </c>
      <c r="L170">
        <v>78805.440000000002</v>
      </c>
      <c r="M170">
        <v>56641.409999999996</v>
      </c>
      <c r="N170">
        <v>253107.75</v>
      </c>
      <c r="O170">
        <v>38308.199999999997</v>
      </c>
      <c r="P170">
        <v>227386.53</v>
      </c>
      <c r="Q170">
        <v>230943.72</v>
      </c>
      <c r="R170">
        <v>80994.48</v>
      </c>
      <c r="S170">
        <v>1496208.8399999999</v>
      </c>
      <c r="T170">
        <v>124684.06999999999</v>
      </c>
      <c r="U170">
        <v>0.10050410666306961</v>
      </c>
    </row>
    <row r="171" spans="1:21" x14ac:dyDescent="0.25">
      <c r="A171">
        <v>82</v>
      </c>
      <c r="B171" t="s">
        <v>88</v>
      </c>
      <c r="C171" t="s">
        <v>1</v>
      </c>
      <c r="D171">
        <v>313.52999999999997</v>
      </c>
      <c r="E171">
        <v>1.4</v>
      </c>
      <c r="F171">
        <v>593</v>
      </c>
      <c r="G171">
        <v>20379.449999999997</v>
      </c>
      <c r="H171">
        <v>129487.88999999998</v>
      </c>
      <c r="I171">
        <v>122903.76</v>
      </c>
      <c r="J171">
        <v>146418.50999999998</v>
      </c>
      <c r="K171">
        <v>146104.97999999998</v>
      </c>
      <c r="L171">
        <v>27277.109999999997</v>
      </c>
      <c r="M171">
        <v>242985.74999999997</v>
      </c>
      <c r="N171">
        <v>164916.78</v>
      </c>
      <c r="O171">
        <v>84653.099999999991</v>
      </c>
      <c r="P171">
        <v>136385.54999999999</v>
      </c>
      <c r="Q171">
        <v>227936.30999999997</v>
      </c>
      <c r="R171">
        <v>246121.05</v>
      </c>
      <c r="S171">
        <v>1695570.2400000002</v>
      </c>
      <c r="T171">
        <v>141297.52000000002</v>
      </c>
      <c r="U171">
        <v>0.11389571275069234</v>
      </c>
    </row>
    <row r="172" spans="1:21" x14ac:dyDescent="0.25">
      <c r="A172">
        <v>91</v>
      </c>
      <c r="B172" t="s">
        <v>97</v>
      </c>
      <c r="C172" t="s">
        <v>1</v>
      </c>
      <c r="D172">
        <v>64.2</v>
      </c>
      <c r="E172">
        <v>4.8</v>
      </c>
      <c r="F172">
        <v>423</v>
      </c>
      <c r="G172">
        <v>12005.4</v>
      </c>
      <c r="H172">
        <v>4622.4000000000005</v>
      </c>
      <c r="I172">
        <v>12840</v>
      </c>
      <c r="J172">
        <v>38520</v>
      </c>
      <c r="K172">
        <v>898.80000000000007</v>
      </c>
      <c r="L172">
        <v>11299.2</v>
      </c>
      <c r="M172">
        <v>61503.600000000006</v>
      </c>
      <c r="N172">
        <v>59128.200000000004</v>
      </c>
      <c r="O172">
        <v>50204.4</v>
      </c>
      <c r="P172">
        <v>37878</v>
      </c>
      <c r="Q172">
        <v>58678.8</v>
      </c>
      <c r="R172">
        <v>41088</v>
      </c>
      <c r="S172">
        <v>388666.8</v>
      </c>
      <c r="T172">
        <v>32388.899999999998</v>
      </c>
      <c r="U172">
        <v>2.6107725391860365E-2</v>
      </c>
    </row>
    <row r="173" spans="1:21" x14ac:dyDescent="0.25">
      <c r="A173">
        <v>94</v>
      </c>
      <c r="B173" t="s">
        <v>100</v>
      </c>
      <c r="C173" t="s">
        <v>1</v>
      </c>
      <c r="D173">
        <v>282.83</v>
      </c>
      <c r="E173">
        <v>3.1</v>
      </c>
      <c r="F173">
        <v>529</v>
      </c>
      <c r="G173">
        <v>133778.59</v>
      </c>
      <c r="H173">
        <v>158101.97</v>
      </c>
      <c r="I173">
        <v>120768.40999999999</v>
      </c>
      <c r="J173">
        <v>119637.09</v>
      </c>
      <c r="K173">
        <v>268688.5</v>
      </c>
      <c r="L173">
        <v>52323.549999999996</v>
      </c>
      <c r="M173">
        <v>69859.009999999995</v>
      </c>
      <c r="N173">
        <v>23474.89</v>
      </c>
      <c r="O173">
        <v>170546.49</v>
      </c>
      <c r="P173">
        <v>29979.98</v>
      </c>
      <c r="Q173">
        <v>235597.38999999998</v>
      </c>
      <c r="R173">
        <v>158950.46</v>
      </c>
      <c r="S173">
        <v>1541706.3299999998</v>
      </c>
      <c r="T173">
        <v>128475.52749999998</v>
      </c>
      <c r="U173">
        <v>0.1035602873683393</v>
      </c>
    </row>
    <row r="174" spans="1:21" x14ac:dyDescent="0.25">
      <c r="A174">
        <v>97</v>
      </c>
      <c r="B174" t="s">
        <v>103</v>
      </c>
      <c r="C174" t="s">
        <v>1</v>
      </c>
      <c r="D174">
        <v>263.75</v>
      </c>
      <c r="E174">
        <v>1.9</v>
      </c>
      <c r="F174">
        <v>494</v>
      </c>
      <c r="G174">
        <v>29012.5</v>
      </c>
      <c r="H174">
        <v>116577.5</v>
      </c>
      <c r="I174">
        <v>116841.25</v>
      </c>
      <c r="J174">
        <v>226033.75</v>
      </c>
      <c r="K174">
        <v>70948.75</v>
      </c>
      <c r="L174">
        <v>42200</v>
      </c>
      <c r="M174">
        <v>15033.75</v>
      </c>
      <c r="N174">
        <v>102071.25</v>
      </c>
      <c r="O174">
        <v>214692.5</v>
      </c>
      <c r="P174">
        <v>102598.75</v>
      </c>
      <c r="Q174">
        <v>77015</v>
      </c>
      <c r="R174">
        <v>124226.25</v>
      </c>
      <c r="S174">
        <v>1237251.25</v>
      </c>
      <c r="T174">
        <v>103104.27083333333</v>
      </c>
      <c r="U174">
        <v>8.3109274771439132E-2</v>
      </c>
    </row>
    <row r="175" spans="1:21" x14ac:dyDescent="0.25">
      <c r="A175">
        <v>100</v>
      </c>
      <c r="B175" t="s">
        <v>106</v>
      </c>
      <c r="C175" t="s">
        <v>1</v>
      </c>
      <c r="D175">
        <v>58.41</v>
      </c>
      <c r="E175">
        <v>2.4</v>
      </c>
      <c r="F175">
        <v>577</v>
      </c>
      <c r="G175">
        <v>16880.489999999998</v>
      </c>
      <c r="H175">
        <v>29613.87</v>
      </c>
      <c r="I175">
        <v>13200.66</v>
      </c>
      <c r="J175">
        <v>50407.829999999994</v>
      </c>
      <c r="K175">
        <v>50758.289999999994</v>
      </c>
      <c r="L175">
        <v>47136.869999999995</v>
      </c>
      <c r="M175">
        <v>29029.769999999997</v>
      </c>
      <c r="N175">
        <v>9637.65</v>
      </c>
      <c r="O175">
        <v>4088.7</v>
      </c>
      <c r="P175">
        <v>50699.88</v>
      </c>
      <c r="Q175">
        <v>4439.16</v>
      </c>
      <c r="R175">
        <v>40536.54</v>
      </c>
      <c r="S175">
        <v>346429.70999999996</v>
      </c>
      <c r="T175">
        <v>28869.142499999998</v>
      </c>
      <c r="U175">
        <v>2.3270553945595105E-2</v>
      </c>
    </row>
    <row r="176" spans="1:21" x14ac:dyDescent="0.25">
      <c r="A176">
        <v>103</v>
      </c>
      <c r="B176" t="s">
        <v>109</v>
      </c>
      <c r="C176" t="s">
        <v>1</v>
      </c>
      <c r="D176">
        <v>160.61000000000001</v>
      </c>
      <c r="E176">
        <v>4.5</v>
      </c>
      <c r="F176">
        <v>517</v>
      </c>
      <c r="G176">
        <v>145030.83000000002</v>
      </c>
      <c r="H176">
        <v>72435.11</v>
      </c>
      <c r="I176">
        <v>146315.71000000002</v>
      </c>
      <c r="J176">
        <v>110339.07</v>
      </c>
      <c r="K176">
        <v>86890.010000000009</v>
      </c>
      <c r="L176">
        <v>6585.01</v>
      </c>
      <c r="M176">
        <v>124633.36000000002</v>
      </c>
      <c r="N176">
        <v>96526.610000000015</v>
      </c>
      <c r="O176">
        <v>95241.73000000001</v>
      </c>
      <c r="P176">
        <v>149849.13</v>
      </c>
      <c r="Q176">
        <v>99738.810000000012</v>
      </c>
      <c r="R176">
        <v>37582.740000000005</v>
      </c>
      <c r="S176">
        <v>1171168.1199999999</v>
      </c>
      <c r="T176">
        <v>97597.343333333323</v>
      </c>
      <c r="U176">
        <v>7.8670304910687938E-2</v>
      </c>
    </row>
    <row r="177" spans="1:21" x14ac:dyDescent="0.25">
      <c r="A177">
        <v>113</v>
      </c>
      <c r="B177" t="s">
        <v>119</v>
      </c>
      <c r="C177" t="s">
        <v>1</v>
      </c>
      <c r="D177">
        <v>465.2</v>
      </c>
      <c r="E177">
        <v>1.9</v>
      </c>
      <c r="F177">
        <v>435</v>
      </c>
      <c r="G177">
        <v>262372.8</v>
      </c>
      <c r="H177">
        <v>440079.2</v>
      </c>
      <c r="I177">
        <v>407515.2</v>
      </c>
      <c r="J177">
        <v>428914.39999999997</v>
      </c>
      <c r="K177">
        <v>340061.2</v>
      </c>
      <c r="L177">
        <v>334478.8</v>
      </c>
      <c r="M177">
        <v>169332.8</v>
      </c>
      <c r="N177">
        <v>106065.59999999999</v>
      </c>
      <c r="O177">
        <v>389837.6</v>
      </c>
      <c r="P177">
        <v>323314</v>
      </c>
      <c r="Q177">
        <v>72571.199999999997</v>
      </c>
      <c r="R177">
        <v>245625.60000000001</v>
      </c>
      <c r="S177">
        <v>3520168.4</v>
      </c>
      <c r="T177">
        <v>293347.36666666664</v>
      </c>
      <c r="U177">
        <v>0.23645855504073024</v>
      </c>
    </row>
    <row r="178" spans="1:21" x14ac:dyDescent="0.25">
      <c r="A178">
        <v>128</v>
      </c>
      <c r="B178" t="s">
        <v>134</v>
      </c>
      <c r="C178" t="s">
        <v>1</v>
      </c>
      <c r="D178">
        <v>431.06</v>
      </c>
      <c r="E178">
        <v>2.6</v>
      </c>
      <c r="F178">
        <v>561</v>
      </c>
      <c r="G178">
        <v>12931.8</v>
      </c>
      <c r="H178">
        <v>2586.36</v>
      </c>
      <c r="I178">
        <v>363814.64</v>
      </c>
      <c r="J178">
        <v>394850.96</v>
      </c>
      <c r="K178">
        <v>222858.02</v>
      </c>
      <c r="L178">
        <v>145698.28</v>
      </c>
      <c r="M178">
        <v>5603.78</v>
      </c>
      <c r="N178">
        <v>298293.52</v>
      </c>
      <c r="O178">
        <v>202598.2</v>
      </c>
      <c r="P178">
        <v>52158.26</v>
      </c>
      <c r="Q178">
        <v>233203.46</v>
      </c>
      <c r="R178">
        <v>324157.12</v>
      </c>
      <c r="S178">
        <v>2258754.4</v>
      </c>
      <c r="T178">
        <v>188229.53333333333</v>
      </c>
      <c r="U178">
        <v>0.15172620764844419</v>
      </c>
    </row>
    <row r="179" spans="1:21" x14ac:dyDescent="0.25">
      <c r="A179">
        <v>131</v>
      </c>
      <c r="B179" t="s">
        <v>137</v>
      </c>
      <c r="C179" t="s">
        <v>1</v>
      </c>
      <c r="D179">
        <v>211.62</v>
      </c>
      <c r="E179">
        <v>3.9</v>
      </c>
      <c r="F179">
        <v>391</v>
      </c>
      <c r="G179">
        <v>4655.6400000000003</v>
      </c>
      <c r="H179">
        <v>34494.06</v>
      </c>
      <c r="I179">
        <v>102635.7</v>
      </c>
      <c r="J179">
        <v>178818.9</v>
      </c>
      <c r="K179">
        <v>45286.68</v>
      </c>
      <c r="L179">
        <v>18834.18</v>
      </c>
      <c r="M179">
        <v>106656.48</v>
      </c>
      <c r="N179">
        <v>201250.62</v>
      </c>
      <c r="O179">
        <v>68353.259999999995</v>
      </c>
      <c r="P179">
        <v>113639.94</v>
      </c>
      <c r="Q179">
        <v>69834.600000000006</v>
      </c>
      <c r="R179">
        <v>150461.82</v>
      </c>
      <c r="S179">
        <v>1094921.8799999999</v>
      </c>
      <c r="T179">
        <v>91243.489999999991</v>
      </c>
      <c r="U179">
        <v>7.354865341876253E-2</v>
      </c>
    </row>
    <row r="180" spans="1:21" x14ac:dyDescent="0.25">
      <c r="A180">
        <v>132</v>
      </c>
      <c r="B180" t="s">
        <v>138</v>
      </c>
      <c r="C180" t="s">
        <v>1</v>
      </c>
      <c r="D180">
        <v>114.94</v>
      </c>
      <c r="E180">
        <v>3</v>
      </c>
      <c r="F180">
        <v>277</v>
      </c>
      <c r="G180">
        <v>62412.42</v>
      </c>
      <c r="H180">
        <v>9425.08</v>
      </c>
      <c r="I180">
        <v>21838.6</v>
      </c>
      <c r="J180">
        <v>99767.92</v>
      </c>
      <c r="K180">
        <v>15287.02</v>
      </c>
      <c r="L180">
        <v>70688.100000000006</v>
      </c>
      <c r="M180">
        <v>8275.68</v>
      </c>
      <c r="N180">
        <v>47240.34</v>
      </c>
      <c r="O180">
        <v>102756.36</v>
      </c>
      <c r="P180">
        <v>78618.959999999992</v>
      </c>
      <c r="Q180">
        <v>48964.44</v>
      </c>
      <c r="R180">
        <v>83561.38</v>
      </c>
      <c r="S180">
        <v>648836.29999999993</v>
      </c>
      <c r="T180">
        <v>54069.691666666658</v>
      </c>
      <c r="U180">
        <v>4.3583964322835726E-2</v>
      </c>
    </row>
    <row r="181" spans="1:21" x14ac:dyDescent="0.25">
      <c r="A181">
        <v>135</v>
      </c>
      <c r="B181" t="s">
        <v>141</v>
      </c>
      <c r="C181" t="s">
        <v>1</v>
      </c>
      <c r="D181">
        <v>471.74</v>
      </c>
      <c r="E181">
        <v>3.7</v>
      </c>
      <c r="F181">
        <v>383</v>
      </c>
      <c r="G181">
        <v>4245.66</v>
      </c>
      <c r="H181">
        <v>197659.06</v>
      </c>
      <c r="I181">
        <v>103311.06</v>
      </c>
      <c r="J181">
        <v>428811.66000000003</v>
      </c>
      <c r="K181">
        <v>434000.8</v>
      </c>
      <c r="L181">
        <v>117463.26000000001</v>
      </c>
      <c r="M181">
        <v>283987.48</v>
      </c>
      <c r="N181">
        <v>373618.08</v>
      </c>
      <c r="O181">
        <v>190111.22</v>
      </c>
      <c r="P181">
        <v>176902.5</v>
      </c>
      <c r="Q181">
        <v>228793.9</v>
      </c>
      <c r="R181">
        <v>195772.1</v>
      </c>
      <c r="S181">
        <v>2734676.7800000003</v>
      </c>
      <c r="T181">
        <v>227889.73166666669</v>
      </c>
      <c r="U181">
        <v>0.18369510955846233</v>
      </c>
    </row>
    <row r="182" spans="1:21" x14ac:dyDescent="0.25">
      <c r="A182">
        <v>147</v>
      </c>
      <c r="B182" t="s">
        <v>153</v>
      </c>
      <c r="C182" t="s">
        <v>1</v>
      </c>
      <c r="D182">
        <v>306.73</v>
      </c>
      <c r="E182">
        <v>4.2</v>
      </c>
      <c r="F182">
        <v>604</v>
      </c>
      <c r="G182">
        <v>15949.960000000001</v>
      </c>
      <c r="H182">
        <v>113183.37000000001</v>
      </c>
      <c r="I182">
        <v>129133.33</v>
      </c>
      <c r="J182">
        <v>195693.74000000002</v>
      </c>
      <c r="K182">
        <v>275443.54000000004</v>
      </c>
      <c r="L182">
        <v>78829.61</v>
      </c>
      <c r="M182">
        <v>67480.600000000006</v>
      </c>
      <c r="N182">
        <v>250598.41</v>
      </c>
      <c r="O182">
        <v>292927.15000000002</v>
      </c>
      <c r="P182">
        <v>100914.17000000001</v>
      </c>
      <c r="Q182">
        <v>43555.66</v>
      </c>
      <c r="R182">
        <v>61652.73</v>
      </c>
      <c r="S182">
        <v>1625362.2699999998</v>
      </c>
      <c r="T182">
        <v>135446.85583333331</v>
      </c>
      <c r="U182">
        <v>0.10917966702443019</v>
      </c>
    </row>
    <row r="183" spans="1:21" x14ac:dyDescent="0.25">
      <c r="A183">
        <v>159</v>
      </c>
      <c r="B183" t="s">
        <v>165</v>
      </c>
      <c r="C183" t="s">
        <v>1</v>
      </c>
      <c r="D183">
        <v>122.63</v>
      </c>
      <c r="E183">
        <v>4.5</v>
      </c>
      <c r="F183">
        <v>760</v>
      </c>
      <c r="G183">
        <v>1348.9299999999998</v>
      </c>
      <c r="H183">
        <v>33110.1</v>
      </c>
      <c r="I183">
        <v>94057.209999999992</v>
      </c>
      <c r="J183">
        <v>35930.589999999997</v>
      </c>
      <c r="K183">
        <v>27101.23</v>
      </c>
      <c r="L183">
        <v>22931.809999999998</v>
      </c>
      <c r="M183">
        <v>8829.36</v>
      </c>
      <c r="N183">
        <v>12263</v>
      </c>
      <c r="O183">
        <v>51627.229999999996</v>
      </c>
      <c r="P183">
        <v>65974.94</v>
      </c>
      <c r="Q183">
        <v>82407.360000000001</v>
      </c>
      <c r="R183">
        <v>78360.569999999992</v>
      </c>
      <c r="S183">
        <v>513942.32999999996</v>
      </c>
      <c r="T183">
        <v>42828.527499999997</v>
      </c>
      <c r="U183">
        <v>3.4522797467889929E-2</v>
      </c>
    </row>
    <row r="184" spans="1:21" x14ac:dyDescent="0.25">
      <c r="A184">
        <v>164</v>
      </c>
      <c r="B184" t="s">
        <v>170</v>
      </c>
      <c r="C184" t="s">
        <v>1</v>
      </c>
      <c r="D184">
        <v>270.20999999999998</v>
      </c>
      <c r="E184">
        <v>4</v>
      </c>
      <c r="F184">
        <v>97</v>
      </c>
      <c r="G184">
        <v>229408.28999999998</v>
      </c>
      <c r="H184">
        <v>249133.62</v>
      </c>
      <c r="I184">
        <v>215627.58</v>
      </c>
      <c r="J184">
        <v>32965.619999999995</v>
      </c>
      <c r="K184">
        <v>29993.309999999998</v>
      </c>
      <c r="L184">
        <v>107003.15999999999</v>
      </c>
      <c r="M184">
        <v>227246.61</v>
      </c>
      <c r="N184">
        <v>261293.06999999998</v>
      </c>
      <c r="O184">
        <v>255618.65999999997</v>
      </c>
      <c r="P184">
        <v>50799.479999999996</v>
      </c>
      <c r="Q184">
        <v>161585.57999999999</v>
      </c>
      <c r="R184">
        <v>182661.96</v>
      </c>
      <c r="S184">
        <v>2003336.94</v>
      </c>
      <c r="T184">
        <v>166944.745</v>
      </c>
      <c r="U184">
        <v>0.13456917518267536</v>
      </c>
    </row>
    <row r="185" spans="1:21" x14ac:dyDescent="0.25">
      <c r="A185">
        <v>170</v>
      </c>
      <c r="B185" t="s">
        <v>176</v>
      </c>
      <c r="C185" t="s">
        <v>1</v>
      </c>
      <c r="D185">
        <v>297.49</v>
      </c>
      <c r="E185">
        <v>2.1</v>
      </c>
      <c r="F185">
        <v>791</v>
      </c>
      <c r="G185">
        <v>212705.35</v>
      </c>
      <c r="H185">
        <v>12494.58</v>
      </c>
      <c r="I185">
        <v>102336.56</v>
      </c>
      <c r="J185">
        <v>30641.47</v>
      </c>
      <c r="K185">
        <v>184443.80000000002</v>
      </c>
      <c r="L185">
        <v>49978.32</v>
      </c>
      <c r="M185">
        <v>19634.34</v>
      </c>
      <c r="N185">
        <v>27964.06</v>
      </c>
      <c r="O185">
        <v>207350.53</v>
      </c>
      <c r="P185">
        <v>240371.92</v>
      </c>
      <c r="Q185">
        <v>204078.14</v>
      </c>
      <c r="R185">
        <v>215085.27000000002</v>
      </c>
      <c r="S185">
        <v>1507084.3399999999</v>
      </c>
      <c r="T185">
        <v>125590.36166666665</v>
      </c>
      <c r="U185">
        <v>0.10123464132025972</v>
      </c>
    </row>
    <row r="186" spans="1:21" x14ac:dyDescent="0.25">
      <c r="A186">
        <v>182</v>
      </c>
      <c r="B186" t="s">
        <v>188</v>
      </c>
      <c r="C186" t="s">
        <v>1</v>
      </c>
      <c r="D186">
        <v>61.17</v>
      </c>
      <c r="E186">
        <v>2.4</v>
      </c>
      <c r="F186">
        <v>8</v>
      </c>
      <c r="G186">
        <v>12723.36</v>
      </c>
      <c r="H186">
        <v>6728.7</v>
      </c>
      <c r="I186">
        <v>32053.08</v>
      </c>
      <c r="J186">
        <v>19329.72</v>
      </c>
      <c r="K186">
        <v>37619.550000000003</v>
      </c>
      <c r="L186">
        <v>21654.18</v>
      </c>
      <c r="M186">
        <v>12417.51</v>
      </c>
      <c r="N186">
        <v>24345.66</v>
      </c>
      <c r="O186">
        <v>26303.100000000002</v>
      </c>
      <c r="P186">
        <v>39699.33</v>
      </c>
      <c r="Q186">
        <v>19268.55</v>
      </c>
      <c r="R186">
        <v>58050.33</v>
      </c>
      <c r="S186">
        <v>310193.07</v>
      </c>
      <c r="T186">
        <v>25849.422500000001</v>
      </c>
      <c r="U186">
        <v>2.0836447800579111E-2</v>
      </c>
    </row>
    <row r="187" spans="1:21" x14ac:dyDescent="0.25">
      <c r="A187">
        <v>195</v>
      </c>
      <c r="B187" t="s">
        <v>201</v>
      </c>
      <c r="C187" t="s">
        <v>1</v>
      </c>
      <c r="D187">
        <v>172.82</v>
      </c>
      <c r="E187">
        <v>1.2</v>
      </c>
      <c r="F187">
        <v>944</v>
      </c>
      <c r="G187">
        <v>112333</v>
      </c>
      <c r="H187">
        <v>10369.199999999999</v>
      </c>
      <c r="I187">
        <v>154846.72</v>
      </c>
      <c r="J187">
        <v>18664.559999999998</v>
      </c>
      <c r="K187">
        <v>51327.54</v>
      </c>
      <c r="L187">
        <v>72584.399999999994</v>
      </c>
      <c r="M187">
        <v>20047.12</v>
      </c>
      <c r="N187">
        <v>56166.5</v>
      </c>
      <c r="O187">
        <v>18146.099999999999</v>
      </c>
      <c r="P187">
        <v>119418.62</v>
      </c>
      <c r="Q187">
        <v>120974</v>
      </c>
      <c r="R187">
        <v>146205.72</v>
      </c>
      <c r="S187">
        <v>901083.47999999986</v>
      </c>
      <c r="T187">
        <v>75090.289999999994</v>
      </c>
      <c r="U187">
        <v>6.0528041116405876E-2</v>
      </c>
    </row>
    <row r="188" spans="1:21" x14ac:dyDescent="0.25">
      <c r="A188">
        <v>204</v>
      </c>
      <c r="B188" t="s">
        <v>210</v>
      </c>
      <c r="C188" t="s">
        <v>1</v>
      </c>
      <c r="D188">
        <v>449.78</v>
      </c>
      <c r="E188">
        <v>2.2999999999999998</v>
      </c>
      <c r="F188">
        <v>386</v>
      </c>
      <c r="G188">
        <v>202850.78</v>
      </c>
      <c r="H188">
        <v>272116.89999999997</v>
      </c>
      <c r="I188">
        <v>125038.84</v>
      </c>
      <c r="J188">
        <v>18890.759999999998</v>
      </c>
      <c r="K188">
        <v>171815.96</v>
      </c>
      <c r="L188">
        <v>420544.3</v>
      </c>
      <c r="M188">
        <v>148427.4</v>
      </c>
      <c r="N188">
        <v>125488.62</v>
      </c>
      <c r="O188">
        <v>176313.75999999998</v>
      </c>
      <c r="P188">
        <v>2248.8999999999996</v>
      </c>
      <c r="Q188">
        <v>9445.3799999999992</v>
      </c>
      <c r="R188">
        <v>53973.599999999999</v>
      </c>
      <c r="S188">
        <v>1727155.1999999995</v>
      </c>
      <c r="T188">
        <v>143929.59999999995</v>
      </c>
      <c r="U188">
        <v>0.11601735386383315</v>
      </c>
    </row>
    <row r="189" spans="1:21" x14ac:dyDescent="0.25">
      <c r="A189">
        <v>220</v>
      </c>
      <c r="B189" t="s">
        <v>226</v>
      </c>
      <c r="C189" t="s">
        <v>1</v>
      </c>
      <c r="D189">
        <v>425.37</v>
      </c>
      <c r="E189">
        <v>2.1</v>
      </c>
      <c r="F189">
        <v>928</v>
      </c>
      <c r="G189">
        <v>199923.9</v>
      </c>
      <c r="H189">
        <v>369646.53</v>
      </c>
      <c r="I189">
        <v>376877.82</v>
      </c>
      <c r="J189">
        <v>307542.51</v>
      </c>
      <c r="K189">
        <v>107193.24</v>
      </c>
      <c r="L189">
        <v>385810.59</v>
      </c>
      <c r="M189">
        <v>414735.75</v>
      </c>
      <c r="N189">
        <v>283721.78999999998</v>
      </c>
      <c r="O189">
        <v>44238.48</v>
      </c>
      <c r="P189">
        <v>5104.4400000000005</v>
      </c>
      <c r="Q189">
        <v>355183.95</v>
      </c>
      <c r="R189">
        <v>265856.25</v>
      </c>
      <c r="S189">
        <v>3115835.25</v>
      </c>
      <c r="T189">
        <v>259652.9375</v>
      </c>
      <c r="U189">
        <v>0.20929848156127201</v>
      </c>
    </row>
    <row r="190" spans="1:21" x14ac:dyDescent="0.25">
      <c r="A190">
        <v>242</v>
      </c>
      <c r="B190" t="s">
        <v>248</v>
      </c>
      <c r="C190" t="s">
        <v>1</v>
      </c>
      <c r="D190">
        <v>477.19</v>
      </c>
      <c r="E190">
        <v>4.0999999999999996</v>
      </c>
      <c r="F190">
        <v>533</v>
      </c>
      <c r="G190">
        <v>215212.69</v>
      </c>
      <c r="H190">
        <v>309219.12</v>
      </c>
      <c r="I190">
        <v>404657.12</v>
      </c>
      <c r="J190">
        <v>289654.33</v>
      </c>
      <c r="K190">
        <v>369822.25</v>
      </c>
      <c r="L190">
        <v>173697.16</v>
      </c>
      <c r="M190">
        <v>187535.67</v>
      </c>
      <c r="N190">
        <v>294426.23</v>
      </c>
      <c r="O190">
        <v>78259.16</v>
      </c>
      <c r="P190">
        <v>4294.71</v>
      </c>
      <c r="Q190">
        <v>470032.15</v>
      </c>
      <c r="R190">
        <v>374594.15</v>
      </c>
      <c r="S190">
        <v>3171404.7399999998</v>
      </c>
      <c r="T190">
        <v>264283.72833333333</v>
      </c>
      <c r="U190">
        <v>0.21303122381012302</v>
      </c>
    </row>
    <row r="191" spans="1:21" x14ac:dyDescent="0.25">
      <c r="A191">
        <v>249</v>
      </c>
      <c r="B191" t="s">
        <v>255</v>
      </c>
      <c r="C191" t="s">
        <v>1</v>
      </c>
      <c r="D191">
        <v>481.99</v>
      </c>
      <c r="E191">
        <v>4.7</v>
      </c>
      <c r="F191">
        <v>506</v>
      </c>
      <c r="G191">
        <v>471386.22000000003</v>
      </c>
      <c r="H191">
        <v>274252.31</v>
      </c>
      <c r="I191">
        <v>343658.87</v>
      </c>
      <c r="J191">
        <v>25545.47</v>
      </c>
      <c r="K191">
        <v>416921.35000000003</v>
      </c>
      <c r="L191">
        <v>402461.65</v>
      </c>
      <c r="M191">
        <v>103145.86</v>
      </c>
      <c r="N191">
        <v>47717.01</v>
      </c>
      <c r="O191">
        <v>157610.73000000001</v>
      </c>
      <c r="P191">
        <v>432827.02</v>
      </c>
      <c r="Q191">
        <v>216413.51</v>
      </c>
      <c r="R191">
        <v>392821.85000000003</v>
      </c>
      <c r="S191">
        <v>3284761.85</v>
      </c>
      <c r="T191">
        <v>273730.15416666667</v>
      </c>
      <c r="U191">
        <v>0.22064570567246608</v>
      </c>
    </row>
    <row r="192" spans="1:21" x14ac:dyDescent="0.25">
      <c r="A192">
        <v>253</v>
      </c>
      <c r="B192" t="s">
        <v>259</v>
      </c>
      <c r="C192" t="s">
        <v>1</v>
      </c>
      <c r="D192">
        <v>426.31</v>
      </c>
      <c r="E192">
        <v>1.5</v>
      </c>
      <c r="F192">
        <v>640</v>
      </c>
      <c r="G192">
        <v>344884.79</v>
      </c>
      <c r="H192">
        <v>315895.71000000002</v>
      </c>
      <c r="I192">
        <v>200365.7</v>
      </c>
      <c r="J192">
        <v>226370.61000000002</v>
      </c>
      <c r="K192">
        <v>298417</v>
      </c>
      <c r="L192">
        <v>241717.77</v>
      </c>
      <c r="M192">
        <v>109987.98</v>
      </c>
      <c r="N192">
        <v>150487.43</v>
      </c>
      <c r="O192">
        <v>245980.87</v>
      </c>
      <c r="P192">
        <v>188002.71</v>
      </c>
      <c r="Q192">
        <v>80146.28</v>
      </c>
      <c r="R192">
        <v>275396.26</v>
      </c>
      <c r="S192">
        <v>2677653.1099999994</v>
      </c>
      <c r="T192">
        <v>223137.75916666663</v>
      </c>
      <c r="U192">
        <v>0.17986468638571876</v>
      </c>
    </row>
    <row r="193" spans="1:21" x14ac:dyDescent="0.25">
      <c r="A193">
        <v>261</v>
      </c>
      <c r="B193" t="s">
        <v>267</v>
      </c>
      <c r="C193" t="s">
        <v>1</v>
      </c>
      <c r="D193">
        <v>309.43</v>
      </c>
      <c r="E193">
        <v>2.1</v>
      </c>
      <c r="F193">
        <v>916</v>
      </c>
      <c r="G193">
        <v>109538.22</v>
      </c>
      <c r="H193">
        <v>28158.13</v>
      </c>
      <c r="I193">
        <v>214434.99</v>
      </c>
      <c r="J193">
        <v>39607.040000000001</v>
      </c>
      <c r="K193">
        <v>168639.35</v>
      </c>
      <c r="L193">
        <v>116345.68000000001</v>
      </c>
      <c r="M193">
        <v>182563.7</v>
      </c>
      <c r="N193">
        <v>90353.56</v>
      </c>
      <c r="O193">
        <v>62195.43</v>
      </c>
      <c r="P193">
        <v>109847.65000000001</v>
      </c>
      <c r="Q193">
        <v>50437.090000000004</v>
      </c>
      <c r="R193">
        <v>176375.1</v>
      </c>
      <c r="S193">
        <v>1348495.9400000004</v>
      </c>
      <c r="T193">
        <v>112374.6616666667</v>
      </c>
      <c r="U193">
        <v>9.0581860075413245E-2</v>
      </c>
    </row>
    <row r="194" spans="1:21" x14ac:dyDescent="0.25">
      <c r="A194">
        <v>266</v>
      </c>
      <c r="B194" t="s">
        <v>272</v>
      </c>
      <c r="C194" t="s">
        <v>1</v>
      </c>
      <c r="D194">
        <v>371.68</v>
      </c>
      <c r="E194">
        <v>1.3</v>
      </c>
      <c r="F194">
        <v>227</v>
      </c>
      <c r="G194">
        <v>361644.64</v>
      </c>
      <c r="H194">
        <v>189928.48</v>
      </c>
      <c r="I194">
        <v>312954.56</v>
      </c>
      <c r="J194">
        <v>120796</v>
      </c>
      <c r="K194">
        <v>330051.84000000003</v>
      </c>
      <c r="L194">
        <v>81769.600000000006</v>
      </c>
      <c r="M194">
        <v>344547.36</v>
      </c>
      <c r="N194">
        <v>33822.879999999997</v>
      </c>
      <c r="O194">
        <v>238990.24</v>
      </c>
      <c r="P194">
        <v>370564.96</v>
      </c>
      <c r="Q194">
        <v>154618.88</v>
      </c>
      <c r="R194">
        <v>230069.92</v>
      </c>
      <c r="S194">
        <v>2769759.36</v>
      </c>
      <c r="T194">
        <v>230813.28</v>
      </c>
      <c r="U194">
        <v>0.1860516945939682</v>
      </c>
    </row>
    <row r="195" spans="1:21" x14ac:dyDescent="0.25">
      <c r="A195">
        <v>270</v>
      </c>
      <c r="B195" t="s">
        <v>276</v>
      </c>
      <c r="C195" t="s">
        <v>1</v>
      </c>
      <c r="D195">
        <v>150.33000000000001</v>
      </c>
      <c r="E195">
        <v>2.2000000000000002</v>
      </c>
      <c r="F195">
        <v>265</v>
      </c>
      <c r="G195">
        <v>133944.03</v>
      </c>
      <c r="H195">
        <v>30667.320000000003</v>
      </c>
      <c r="I195">
        <v>120113.67000000001</v>
      </c>
      <c r="J195">
        <v>142212.18000000002</v>
      </c>
      <c r="K195">
        <v>75315.33</v>
      </c>
      <c r="L195">
        <v>78321.930000000008</v>
      </c>
      <c r="M195">
        <v>94407.24</v>
      </c>
      <c r="N195">
        <v>71406.75</v>
      </c>
      <c r="O195">
        <v>60282.33</v>
      </c>
      <c r="P195">
        <v>144016.14000000001</v>
      </c>
      <c r="Q195">
        <v>70504.77</v>
      </c>
      <c r="R195">
        <v>24954.780000000002</v>
      </c>
      <c r="S195">
        <v>1046146.4700000001</v>
      </c>
      <c r="T195">
        <v>87178.872500000012</v>
      </c>
      <c r="U195">
        <v>7.0272286592073449E-2</v>
      </c>
    </row>
    <row r="196" spans="1:21" x14ac:dyDescent="0.25">
      <c r="A196">
        <v>273</v>
      </c>
      <c r="B196" t="s">
        <v>279</v>
      </c>
      <c r="C196" t="s">
        <v>1</v>
      </c>
      <c r="D196">
        <v>434.2</v>
      </c>
      <c r="E196">
        <v>4.0999999999999996</v>
      </c>
      <c r="F196">
        <v>434</v>
      </c>
      <c r="G196">
        <v>5210.3999999999996</v>
      </c>
      <c r="H196">
        <v>110721</v>
      </c>
      <c r="I196">
        <v>208416</v>
      </c>
      <c r="J196">
        <v>81195.399999999994</v>
      </c>
      <c r="K196">
        <v>402069.2</v>
      </c>
      <c r="L196">
        <v>374280.39999999997</v>
      </c>
      <c r="M196">
        <v>11723.4</v>
      </c>
      <c r="N196">
        <v>22578.399999999998</v>
      </c>
      <c r="O196">
        <v>306111</v>
      </c>
      <c r="P196">
        <v>27788.799999999999</v>
      </c>
      <c r="Q196">
        <v>7381.4</v>
      </c>
      <c r="R196">
        <v>154575.19999999998</v>
      </c>
      <c r="S196">
        <v>1712050.5999999996</v>
      </c>
      <c r="T196">
        <v>142670.8833333333</v>
      </c>
      <c r="U196">
        <v>0.11500273993500286</v>
      </c>
    </row>
    <row r="197" spans="1:21" x14ac:dyDescent="0.25">
      <c r="A197">
        <v>276</v>
      </c>
      <c r="B197" t="s">
        <v>282</v>
      </c>
      <c r="C197" t="s">
        <v>1</v>
      </c>
      <c r="D197">
        <v>253.25</v>
      </c>
      <c r="E197">
        <v>1.4</v>
      </c>
      <c r="F197">
        <v>572</v>
      </c>
      <c r="G197">
        <v>100287</v>
      </c>
      <c r="H197">
        <v>221340.5</v>
      </c>
      <c r="I197">
        <v>241094</v>
      </c>
      <c r="J197">
        <v>120040.5</v>
      </c>
      <c r="K197">
        <v>232990</v>
      </c>
      <c r="L197">
        <v>252996.75</v>
      </c>
      <c r="M197">
        <v>47357.75</v>
      </c>
      <c r="N197">
        <v>162839.75</v>
      </c>
      <c r="O197">
        <v>144099.25</v>
      </c>
      <c r="P197">
        <v>39507</v>
      </c>
      <c r="Q197">
        <v>158787.75</v>
      </c>
      <c r="R197">
        <v>82559.5</v>
      </c>
      <c r="S197">
        <v>1803899.75</v>
      </c>
      <c r="T197">
        <v>150324.97916666666</v>
      </c>
      <c r="U197">
        <v>0.12117247809034774</v>
      </c>
    </row>
    <row r="198" spans="1:21" x14ac:dyDescent="0.25">
      <c r="A198">
        <v>278</v>
      </c>
      <c r="B198" t="s">
        <v>284</v>
      </c>
      <c r="C198" t="s">
        <v>1</v>
      </c>
      <c r="D198">
        <v>326.73</v>
      </c>
      <c r="E198">
        <v>4.9000000000000004</v>
      </c>
      <c r="F198">
        <v>377</v>
      </c>
      <c r="G198">
        <v>9801.9000000000015</v>
      </c>
      <c r="H198">
        <v>28425.510000000002</v>
      </c>
      <c r="I198">
        <v>23197.83</v>
      </c>
      <c r="J198">
        <v>66326.19</v>
      </c>
      <c r="K198">
        <v>4247.49</v>
      </c>
      <c r="L198">
        <v>91484.400000000009</v>
      </c>
      <c r="M198">
        <v>178394.58000000002</v>
      </c>
      <c r="N198">
        <v>319215.21000000002</v>
      </c>
      <c r="O198">
        <v>65346</v>
      </c>
      <c r="P198">
        <v>250928.64000000001</v>
      </c>
      <c r="Q198">
        <v>171859.98</v>
      </c>
      <c r="R198">
        <v>59138.130000000005</v>
      </c>
      <c r="S198">
        <v>1268365.8600000003</v>
      </c>
      <c r="T198">
        <v>105697.15500000003</v>
      </c>
      <c r="U198">
        <v>8.5199321293433924E-2</v>
      </c>
    </row>
    <row r="199" spans="1:21" x14ac:dyDescent="0.25">
      <c r="A199">
        <v>286</v>
      </c>
      <c r="B199" t="s">
        <v>292</v>
      </c>
      <c r="C199" t="s">
        <v>1</v>
      </c>
      <c r="D199">
        <v>22.79</v>
      </c>
      <c r="E199">
        <v>3.1</v>
      </c>
      <c r="F199">
        <v>728</v>
      </c>
      <c r="G199">
        <v>21673.29</v>
      </c>
      <c r="H199">
        <v>21263.07</v>
      </c>
      <c r="I199">
        <v>15975.789999999999</v>
      </c>
      <c r="J199">
        <v>17912.939999999999</v>
      </c>
      <c r="K199">
        <v>13674</v>
      </c>
      <c r="L199">
        <v>13035.88</v>
      </c>
      <c r="M199">
        <v>18801.75</v>
      </c>
      <c r="N199">
        <v>19006.86</v>
      </c>
      <c r="O199">
        <v>13582.84</v>
      </c>
      <c r="P199">
        <v>13058.67</v>
      </c>
      <c r="Q199">
        <v>16180.9</v>
      </c>
      <c r="R199">
        <v>19143.599999999999</v>
      </c>
      <c r="S199">
        <v>203309.59000000003</v>
      </c>
      <c r="T199">
        <v>16942.465833333335</v>
      </c>
      <c r="U199">
        <v>1.3656815928841161E-2</v>
      </c>
    </row>
    <row r="200" spans="1:21" x14ac:dyDescent="0.25">
      <c r="A200">
        <v>294</v>
      </c>
      <c r="B200" t="s">
        <v>300</v>
      </c>
      <c r="C200" t="s">
        <v>1</v>
      </c>
      <c r="D200">
        <v>183.29</v>
      </c>
      <c r="E200">
        <v>3.8</v>
      </c>
      <c r="F200">
        <v>277</v>
      </c>
      <c r="G200">
        <v>29509.69</v>
      </c>
      <c r="H200">
        <v>118038.76</v>
      </c>
      <c r="I200">
        <v>76065.349999999991</v>
      </c>
      <c r="J200">
        <v>80647.599999999991</v>
      </c>
      <c r="K200">
        <v>3849.0899999999997</v>
      </c>
      <c r="L200">
        <v>41240.25</v>
      </c>
      <c r="M200">
        <v>113273.22</v>
      </c>
      <c r="N200">
        <v>69466.91</v>
      </c>
      <c r="O200">
        <v>112906.64</v>
      </c>
      <c r="P200">
        <v>25660.6</v>
      </c>
      <c r="Q200">
        <v>142966.19999999998</v>
      </c>
      <c r="R200">
        <v>118771.92</v>
      </c>
      <c r="S200">
        <v>932396.23</v>
      </c>
      <c r="T200">
        <v>77699.685833333337</v>
      </c>
      <c r="U200">
        <v>6.2631397199981786E-2</v>
      </c>
    </row>
    <row r="201" spans="1:21" x14ac:dyDescent="0.25">
      <c r="A201">
        <v>319</v>
      </c>
      <c r="B201" t="s">
        <v>325</v>
      </c>
      <c r="C201" t="s">
        <v>1</v>
      </c>
      <c r="D201">
        <v>82.44</v>
      </c>
      <c r="E201">
        <v>1.3</v>
      </c>
      <c r="F201">
        <v>862</v>
      </c>
      <c r="G201">
        <v>9645.48</v>
      </c>
      <c r="H201">
        <v>26215.919999999998</v>
      </c>
      <c r="I201">
        <v>12201.119999999999</v>
      </c>
      <c r="J201">
        <v>61912.439999999995</v>
      </c>
      <c r="K201">
        <v>54327.96</v>
      </c>
      <c r="L201">
        <v>70733.52</v>
      </c>
      <c r="M201">
        <v>23412.959999999999</v>
      </c>
      <c r="N201">
        <v>51030.36</v>
      </c>
      <c r="O201">
        <v>66281.759999999995</v>
      </c>
      <c r="P201">
        <v>18549</v>
      </c>
      <c r="Q201">
        <v>69167.16</v>
      </c>
      <c r="R201">
        <v>43775.64</v>
      </c>
      <c r="S201">
        <v>507253.32000000007</v>
      </c>
      <c r="T201">
        <v>42271.110000000008</v>
      </c>
      <c r="U201">
        <v>3.4073479861592183E-2</v>
      </c>
    </row>
    <row r="202" spans="1:21" x14ac:dyDescent="0.25">
      <c r="A202">
        <v>331</v>
      </c>
      <c r="B202" t="s">
        <v>337</v>
      </c>
      <c r="C202" t="s">
        <v>1</v>
      </c>
      <c r="D202">
        <v>181.21</v>
      </c>
      <c r="E202">
        <v>3.2</v>
      </c>
      <c r="F202">
        <v>248</v>
      </c>
      <c r="G202">
        <v>143337.11000000002</v>
      </c>
      <c r="H202">
        <v>99121.87000000001</v>
      </c>
      <c r="I202">
        <v>180666.37</v>
      </c>
      <c r="J202">
        <v>94591.62000000001</v>
      </c>
      <c r="K202">
        <v>47839.44</v>
      </c>
      <c r="L202">
        <v>27000.29</v>
      </c>
      <c r="M202">
        <v>101477.6</v>
      </c>
      <c r="N202">
        <v>26456.66</v>
      </c>
      <c r="O202">
        <v>94047.99</v>
      </c>
      <c r="P202">
        <v>46389.760000000002</v>
      </c>
      <c r="Q202">
        <v>15402.85</v>
      </c>
      <c r="R202">
        <v>123041.59000000001</v>
      </c>
      <c r="S202">
        <v>999373.15</v>
      </c>
      <c r="T202">
        <v>83281.09583333334</v>
      </c>
      <c r="U202">
        <v>6.7130405180474584E-2</v>
      </c>
    </row>
    <row r="203" spans="1:21" x14ac:dyDescent="0.25">
      <c r="A203">
        <v>344</v>
      </c>
      <c r="B203" t="s">
        <v>350</v>
      </c>
      <c r="C203" t="s">
        <v>1</v>
      </c>
      <c r="D203">
        <v>219.76</v>
      </c>
      <c r="E203">
        <v>3.9</v>
      </c>
      <c r="F203">
        <v>191</v>
      </c>
      <c r="G203">
        <v>171193.03999999998</v>
      </c>
      <c r="H203">
        <v>23734.079999999998</v>
      </c>
      <c r="I203">
        <v>148338</v>
      </c>
      <c r="J203">
        <v>126581.75999999999</v>
      </c>
      <c r="K203">
        <v>133614.07999999999</v>
      </c>
      <c r="L203">
        <v>83728.56</v>
      </c>
      <c r="M203">
        <v>108561.44</v>
      </c>
      <c r="N203">
        <v>190751.68</v>
      </c>
      <c r="O203">
        <v>22635.279999999999</v>
      </c>
      <c r="P203">
        <v>177566.07999999999</v>
      </c>
      <c r="Q203">
        <v>188554.08</v>
      </c>
      <c r="R203">
        <v>879.04</v>
      </c>
      <c r="S203">
        <v>1376137.12</v>
      </c>
      <c r="T203">
        <v>114678.09333333334</v>
      </c>
      <c r="U203">
        <v>9.2438587578114739E-2</v>
      </c>
    </row>
    <row r="204" spans="1:21" x14ac:dyDescent="0.25">
      <c r="A204">
        <v>349</v>
      </c>
      <c r="B204" t="s">
        <v>355</v>
      </c>
      <c r="C204" t="s">
        <v>1</v>
      </c>
      <c r="D204">
        <v>190.43</v>
      </c>
      <c r="E204">
        <v>5</v>
      </c>
      <c r="F204">
        <v>815</v>
      </c>
      <c r="G204">
        <v>32373.100000000002</v>
      </c>
      <c r="H204">
        <v>119780.47</v>
      </c>
      <c r="I204">
        <v>54653.41</v>
      </c>
      <c r="J204">
        <v>9711.93</v>
      </c>
      <c r="K204">
        <v>18281.28</v>
      </c>
      <c r="L204">
        <v>31801.81</v>
      </c>
      <c r="M204">
        <v>56367.28</v>
      </c>
      <c r="N204">
        <v>146440.67000000001</v>
      </c>
      <c r="O204">
        <v>121494.34000000001</v>
      </c>
      <c r="P204">
        <v>62270.61</v>
      </c>
      <c r="Q204">
        <v>13139.67</v>
      </c>
      <c r="R204">
        <v>153296.15</v>
      </c>
      <c r="S204">
        <v>819610.72000000009</v>
      </c>
      <c r="T204">
        <v>68300.893333333341</v>
      </c>
      <c r="U204">
        <v>5.5055311145652173E-2</v>
      </c>
    </row>
    <row r="205" spans="1:21" x14ac:dyDescent="0.25">
      <c r="A205">
        <v>351</v>
      </c>
      <c r="B205" t="s">
        <v>357</v>
      </c>
      <c r="C205" t="s">
        <v>1</v>
      </c>
      <c r="D205">
        <v>254.05</v>
      </c>
      <c r="E205">
        <v>4.5</v>
      </c>
      <c r="F205">
        <v>143</v>
      </c>
      <c r="G205">
        <v>187742.95</v>
      </c>
      <c r="H205">
        <v>107971.25</v>
      </c>
      <c r="I205">
        <v>26421.200000000001</v>
      </c>
      <c r="J205">
        <v>239315.1</v>
      </c>
      <c r="K205">
        <v>54620.75</v>
      </c>
      <c r="L205">
        <v>12702.5</v>
      </c>
      <c r="M205">
        <v>30994.100000000002</v>
      </c>
      <c r="N205">
        <v>208575.05000000002</v>
      </c>
      <c r="O205">
        <v>132360.05000000002</v>
      </c>
      <c r="P205">
        <v>109241.5</v>
      </c>
      <c r="Q205">
        <v>111273.90000000001</v>
      </c>
      <c r="R205">
        <v>199683.30000000002</v>
      </c>
      <c r="S205">
        <v>1420901.6500000001</v>
      </c>
      <c r="T205">
        <v>118408.47083333334</v>
      </c>
      <c r="U205">
        <v>9.5445533518791162E-2</v>
      </c>
    </row>
    <row r="206" spans="1:21" x14ac:dyDescent="0.25">
      <c r="A206">
        <v>354</v>
      </c>
      <c r="B206" t="s">
        <v>360</v>
      </c>
      <c r="C206" t="s">
        <v>1</v>
      </c>
      <c r="D206">
        <v>85.65</v>
      </c>
      <c r="E206">
        <v>3.9</v>
      </c>
      <c r="F206">
        <v>227</v>
      </c>
      <c r="G206">
        <v>73402.05</v>
      </c>
      <c r="H206">
        <v>6423.75</v>
      </c>
      <c r="I206">
        <v>59869.350000000006</v>
      </c>
      <c r="J206">
        <v>22782.9</v>
      </c>
      <c r="K206">
        <v>10620.6</v>
      </c>
      <c r="L206">
        <v>81367.5</v>
      </c>
      <c r="M206">
        <v>56100.750000000007</v>
      </c>
      <c r="N206">
        <v>65265.3</v>
      </c>
      <c r="O206">
        <v>83680.05</v>
      </c>
      <c r="P206">
        <v>22868.550000000003</v>
      </c>
      <c r="Q206">
        <v>84108.3</v>
      </c>
      <c r="R206">
        <v>53616.9</v>
      </c>
      <c r="S206">
        <v>620106</v>
      </c>
      <c r="T206">
        <v>51675.5</v>
      </c>
      <c r="U206">
        <v>4.1654077893570965E-2</v>
      </c>
    </row>
    <row r="207" spans="1:21" x14ac:dyDescent="0.25">
      <c r="A207">
        <v>355</v>
      </c>
      <c r="B207" t="s">
        <v>361</v>
      </c>
      <c r="C207" t="s">
        <v>1</v>
      </c>
      <c r="D207">
        <v>39.93</v>
      </c>
      <c r="E207">
        <v>2.9</v>
      </c>
      <c r="F207">
        <v>313</v>
      </c>
      <c r="G207">
        <v>9143.9699999999993</v>
      </c>
      <c r="H207">
        <v>18767.099999999999</v>
      </c>
      <c r="I207">
        <v>19685.490000000002</v>
      </c>
      <c r="J207">
        <v>14294.94</v>
      </c>
      <c r="K207">
        <v>3234.33</v>
      </c>
      <c r="L207">
        <v>29029.11</v>
      </c>
      <c r="M207">
        <v>15452.91</v>
      </c>
      <c r="N207">
        <v>37334.550000000003</v>
      </c>
      <c r="O207">
        <v>30666.239999999998</v>
      </c>
      <c r="P207">
        <v>2715.24</v>
      </c>
      <c r="Q207">
        <v>30546.45</v>
      </c>
      <c r="R207">
        <v>28190.579999999998</v>
      </c>
      <c r="S207">
        <v>239060.91</v>
      </c>
      <c r="T207">
        <v>19921.7425</v>
      </c>
      <c r="U207">
        <v>1.6058321910202379E-2</v>
      </c>
    </row>
    <row r="208" spans="1:21" x14ac:dyDescent="0.25">
      <c r="A208">
        <v>359</v>
      </c>
      <c r="B208" t="s">
        <v>365</v>
      </c>
      <c r="C208" t="s">
        <v>1</v>
      </c>
      <c r="D208">
        <v>470.41</v>
      </c>
      <c r="E208">
        <v>2.1</v>
      </c>
      <c r="F208">
        <v>654</v>
      </c>
      <c r="G208">
        <v>72913.55</v>
      </c>
      <c r="H208">
        <v>387617.84</v>
      </c>
      <c r="I208">
        <v>166525.14000000001</v>
      </c>
      <c r="J208">
        <v>426661.87</v>
      </c>
      <c r="K208">
        <v>255432.63</v>
      </c>
      <c r="L208">
        <v>37162.39</v>
      </c>
      <c r="M208">
        <v>126540.29000000001</v>
      </c>
      <c r="N208">
        <v>120895.37000000001</v>
      </c>
      <c r="O208">
        <v>367860.62</v>
      </c>
      <c r="P208">
        <v>210743.68000000002</v>
      </c>
      <c r="Q208">
        <v>453475.24000000005</v>
      </c>
      <c r="R208">
        <v>278953.13</v>
      </c>
      <c r="S208">
        <v>2904781.75</v>
      </c>
      <c r="T208">
        <v>242065.14583333334</v>
      </c>
      <c r="U208">
        <v>0.19512148774293972</v>
      </c>
    </row>
    <row r="209" spans="1:21" x14ac:dyDescent="0.25">
      <c r="A209">
        <v>380</v>
      </c>
      <c r="B209" t="s">
        <v>386</v>
      </c>
      <c r="C209" t="s">
        <v>1</v>
      </c>
      <c r="D209">
        <v>144.52000000000001</v>
      </c>
      <c r="E209">
        <v>3.4</v>
      </c>
      <c r="F209">
        <v>558</v>
      </c>
      <c r="G209">
        <v>106222.20000000001</v>
      </c>
      <c r="H209">
        <v>69947.680000000008</v>
      </c>
      <c r="I209">
        <v>19654.72</v>
      </c>
      <c r="J209">
        <v>90903.08</v>
      </c>
      <c r="K209">
        <v>100152.36</v>
      </c>
      <c r="L209">
        <v>84833.24</v>
      </c>
      <c r="M209">
        <v>1156.1600000000001</v>
      </c>
      <c r="N209">
        <v>132091.28</v>
      </c>
      <c r="O209">
        <v>73994.240000000005</v>
      </c>
      <c r="P209">
        <v>80931.200000000012</v>
      </c>
      <c r="Q209">
        <v>57952.520000000004</v>
      </c>
      <c r="R209">
        <v>40321.08</v>
      </c>
      <c r="S209">
        <v>858159.75999999989</v>
      </c>
      <c r="T209">
        <v>71513.313333333324</v>
      </c>
      <c r="U209">
        <v>5.7644747008040821E-2</v>
      </c>
    </row>
    <row r="210" spans="1:21" x14ac:dyDescent="0.25">
      <c r="A210">
        <v>381</v>
      </c>
      <c r="B210" t="s">
        <v>387</v>
      </c>
      <c r="C210" t="s">
        <v>1</v>
      </c>
      <c r="D210">
        <v>63.49</v>
      </c>
      <c r="E210">
        <v>1.7</v>
      </c>
      <c r="F210">
        <v>550</v>
      </c>
      <c r="G210">
        <v>31745</v>
      </c>
      <c r="H210">
        <v>40951.050000000003</v>
      </c>
      <c r="I210">
        <v>23237.34</v>
      </c>
      <c r="J210">
        <v>16443.91</v>
      </c>
      <c r="K210">
        <v>61712.28</v>
      </c>
      <c r="L210">
        <v>19681.900000000001</v>
      </c>
      <c r="M210">
        <v>36379.770000000004</v>
      </c>
      <c r="N210">
        <v>30411.710000000003</v>
      </c>
      <c r="O210">
        <v>8380.68</v>
      </c>
      <c r="P210">
        <v>53522.07</v>
      </c>
      <c r="Q210">
        <v>14221.76</v>
      </c>
      <c r="R210">
        <v>4507.79</v>
      </c>
      <c r="S210">
        <v>341195.26</v>
      </c>
      <c r="T210">
        <v>28432.938333333335</v>
      </c>
      <c r="U210">
        <v>2.2918942788744498E-2</v>
      </c>
    </row>
    <row r="211" spans="1:21" x14ac:dyDescent="0.25">
      <c r="A211">
        <v>395</v>
      </c>
      <c r="B211" t="s">
        <v>401</v>
      </c>
      <c r="C211" t="s">
        <v>1</v>
      </c>
      <c r="D211">
        <v>173.7</v>
      </c>
      <c r="E211">
        <v>2.2999999999999998</v>
      </c>
      <c r="F211">
        <v>424</v>
      </c>
      <c r="G211">
        <v>83897.099999999991</v>
      </c>
      <c r="H211">
        <v>169010.09999999998</v>
      </c>
      <c r="I211">
        <v>159630.29999999999</v>
      </c>
      <c r="J211">
        <v>86328.9</v>
      </c>
      <c r="K211">
        <v>132185.69999999998</v>
      </c>
      <c r="L211">
        <v>115857.9</v>
      </c>
      <c r="M211">
        <v>44988.299999999996</v>
      </c>
      <c r="N211">
        <v>51588.899999999994</v>
      </c>
      <c r="O211">
        <v>157893.29999999999</v>
      </c>
      <c r="P211">
        <v>46899</v>
      </c>
      <c r="Q211">
        <v>172136.69999999998</v>
      </c>
      <c r="R211">
        <v>62184.6</v>
      </c>
      <c r="S211">
        <v>1282600.8</v>
      </c>
      <c r="T211">
        <v>106883.40000000001</v>
      </c>
      <c r="U211">
        <v>8.6155517975243637E-2</v>
      </c>
    </row>
    <row r="212" spans="1:21" x14ac:dyDescent="0.25">
      <c r="A212">
        <v>401</v>
      </c>
      <c r="B212" t="s">
        <v>407</v>
      </c>
      <c r="C212" t="s">
        <v>1</v>
      </c>
      <c r="D212">
        <v>56.05</v>
      </c>
      <c r="E212">
        <v>1.7</v>
      </c>
      <c r="F212">
        <v>662</v>
      </c>
      <c r="G212">
        <v>25558.799999999999</v>
      </c>
      <c r="H212">
        <v>39907.599999999999</v>
      </c>
      <c r="I212">
        <v>53751.95</v>
      </c>
      <c r="J212">
        <v>51566</v>
      </c>
      <c r="K212">
        <v>13844.349999999999</v>
      </c>
      <c r="L212">
        <v>2017.8</v>
      </c>
      <c r="M212">
        <v>12891.5</v>
      </c>
      <c r="N212">
        <v>42205.65</v>
      </c>
      <c r="O212">
        <v>17711.8</v>
      </c>
      <c r="P212">
        <v>12835.449999999999</v>
      </c>
      <c r="Q212">
        <v>48931.649999999994</v>
      </c>
      <c r="R212">
        <v>42373.799999999996</v>
      </c>
      <c r="S212">
        <v>363596.34999999992</v>
      </c>
      <c r="T212">
        <v>30299.695833333328</v>
      </c>
      <c r="U212">
        <v>2.442368028162618E-2</v>
      </c>
    </row>
    <row r="213" spans="1:21" x14ac:dyDescent="0.25">
      <c r="A213">
        <v>405</v>
      </c>
      <c r="B213" t="s">
        <v>411</v>
      </c>
      <c r="C213" t="s">
        <v>1</v>
      </c>
      <c r="D213">
        <v>163.41999999999999</v>
      </c>
      <c r="E213">
        <v>3.7</v>
      </c>
      <c r="F213">
        <v>947</v>
      </c>
      <c r="G213">
        <v>36606.079999999994</v>
      </c>
      <c r="H213">
        <v>33501.1</v>
      </c>
      <c r="I213">
        <v>136292.28</v>
      </c>
      <c r="J213">
        <v>141194.87999999998</v>
      </c>
      <c r="K213">
        <v>48208.899999999994</v>
      </c>
      <c r="L213">
        <v>7190.48</v>
      </c>
      <c r="M213">
        <v>146751.15999999997</v>
      </c>
      <c r="N213">
        <v>50496.78</v>
      </c>
      <c r="O213">
        <v>96744.639999999999</v>
      </c>
      <c r="P213">
        <v>60955.659999999996</v>
      </c>
      <c r="Q213">
        <v>140704.62</v>
      </c>
      <c r="R213">
        <v>114393.99999999999</v>
      </c>
      <c r="S213">
        <v>1013040.58</v>
      </c>
      <c r="T213">
        <v>84420.048333333325</v>
      </c>
      <c r="U213">
        <v>6.80484807898461E-2</v>
      </c>
    </row>
    <row r="214" spans="1:21" x14ac:dyDescent="0.25">
      <c r="A214">
        <v>410</v>
      </c>
      <c r="B214" t="s">
        <v>416</v>
      </c>
      <c r="C214" t="s">
        <v>1</v>
      </c>
      <c r="D214">
        <v>50.19</v>
      </c>
      <c r="E214">
        <v>4.5</v>
      </c>
      <c r="F214">
        <v>284</v>
      </c>
      <c r="G214">
        <v>2208.3599999999997</v>
      </c>
      <c r="H214">
        <v>6323.94</v>
      </c>
      <c r="I214">
        <v>14153.58</v>
      </c>
      <c r="J214">
        <v>40001.43</v>
      </c>
      <c r="K214">
        <v>3362.73</v>
      </c>
      <c r="L214">
        <v>43514.729999999996</v>
      </c>
      <c r="M214">
        <v>5069.1899999999996</v>
      </c>
      <c r="N214">
        <v>38294.97</v>
      </c>
      <c r="O214">
        <v>45974.04</v>
      </c>
      <c r="P214">
        <v>4366.53</v>
      </c>
      <c r="Q214">
        <v>40704.089999999997</v>
      </c>
      <c r="R214">
        <v>22987.02</v>
      </c>
      <c r="S214">
        <v>266960.61</v>
      </c>
      <c r="T214">
        <v>22246.717499999999</v>
      </c>
      <c r="U214">
        <v>1.7932414850775867E-2</v>
      </c>
    </row>
    <row r="215" spans="1:21" x14ac:dyDescent="0.25">
      <c r="A215">
        <v>418</v>
      </c>
      <c r="B215" t="s">
        <v>424</v>
      </c>
      <c r="C215" t="s">
        <v>1</v>
      </c>
      <c r="D215">
        <v>167.69</v>
      </c>
      <c r="E215">
        <v>1.5</v>
      </c>
      <c r="F215">
        <v>636</v>
      </c>
      <c r="G215">
        <v>26159.64</v>
      </c>
      <c r="H215">
        <v>60703.78</v>
      </c>
      <c r="I215">
        <v>93067.95</v>
      </c>
      <c r="J215">
        <v>15427.48</v>
      </c>
      <c r="K215">
        <v>79317.37</v>
      </c>
      <c r="L215">
        <v>71603.63</v>
      </c>
      <c r="M215">
        <v>18613.59</v>
      </c>
      <c r="N215">
        <v>108998.5</v>
      </c>
      <c r="O215">
        <v>152933.28</v>
      </c>
      <c r="P215">
        <v>79652.75</v>
      </c>
      <c r="Q215">
        <v>123084.45999999999</v>
      </c>
      <c r="R215">
        <v>157460.91</v>
      </c>
      <c r="S215">
        <v>987023.34</v>
      </c>
      <c r="T215">
        <v>82251.944999999992</v>
      </c>
      <c r="U215">
        <v>6.6300837416720007E-2</v>
      </c>
    </row>
    <row r="216" spans="1:21" x14ac:dyDescent="0.25">
      <c r="A216">
        <v>425</v>
      </c>
      <c r="B216" t="s">
        <v>431</v>
      </c>
      <c r="C216" t="s">
        <v>1</v>
      </c>
      <c r="D216">
        <v>33.49</v>
      </c>
      <c r="E216">
        <v>4.9000000000000004</v>
      </c>
      <c r="F216">
        <v>120</v>
      </c>
      <c r="G216">
        <v>15740.300000000001</v>
      </c>
      <c r="H216">
        <v>602.82000000000005</v>
      </c>
      <c r="I216">
        <v>28499.99</v>
      </c>
      <c r="J216">
        <v>20663.330000000002</v>
      </c>
      <c r="K216">
        <v>14534.660000000002</v>
      </c>
      <c r="L216">
        <v>1808.46</v>
      </c>
      <c r="M216">
        <v>15438.890000000001</v>
      </c>
      <c r="N216">
        <v>10080.49</v>
      </c>
      <c r="O216">
        <v>30007.040000000001</v>
      </c>
      <c r="P216">
        <v>2444.77</v>
      </c>
      <c r="Q216">
        <v>30074.02</v>
      </c>
      <c r="R216">
        <v>13931.84</v>
      </c>
      <c r="S216">
        <v>183826.61</v>
      </c>
      <c r="T216">
        <v>15318.884166666665</v>
      </c>
      <c r="U216">
        <v>1.2348095215739067E-2</v>
      </c>
    </row>
    <row r="217" spans="1:21" x14ac:dyDescent="0.25">
      <c r="A217">
        <v>434</v>
      </c>
      <c r="B217" t="s">
        <v>440</v>
      </c>
      <c r="C217" t="s">
        <v>1</v>
      </c>
      <c r="D217">
        <v>55.06</v>
      </c>
      <c r="E217">
        <v>3.7</v>
      </c>
      <c r="F217">
        <v>320</v>
      </c>
      <c r="G217">
        <v>45314.380000000005</v>
      </c>
      <c r="H217">
        <v>27419.88</v>
      </c>
      <c r="I217">
        <v>13489.7</v>
      </c>
      <c r="J217">
        <v>17564.14</v>
      </c>
      <c r="K217">
        <v>46195.340000000004</v>
      </c>
      <c r="L217">
        <v>21638.58</v>
      </c>
      <c r="M217">
        <v>49554</v>
      </c>
      <c r="N217">
        <v>47516.78</v>
      </c>
      <c r="O217">
        <v>11782.84</v>
      </c>
      <c r="P217">
        <v>8754.5400000000009</v>
      </c>
      <c r="Q217">
        <v>17454.02</v>
      </c>
      <c r="R217">
        <v>34082.14</v>
      </c>
      <c r="S217">
        <v>340766.34000000008</v>
      </c>
      <c r="T217">
        <v>28397.195000000007</v>
      </c>
      <c r="U217">
        <v>2.2890131154781748E-2</v>
      </c>
    </row>
    <row r="218" spans="1:21" x14ac:dyDescent="0.25">
      <c r="A218">
        <v>450</v>
      </c>
      <c r="B218" t="s">
        <v>456</v>
      </c>
      <c r="C218" t="s">
        <v>1</v>
      </c>
      <c r="D218">
        <v>46.33</v>
      </c>
      <c r="E218">
        <v>3.7</v>
      </c>
      <c r="F218">
        <v>776</v>
      </c>
      <c r="G218">
        <v>20385.2</v>
      </c>
      <c r="H218">
        <v>29604.87</v>
      </c>
      <c r="I218">
        <v>13574.689999999999</v>
      </c>
      <c r="J218">
        <v>34330.53</v>
      </c>
      <c r="K218">
        <v>26547.09</v>
      </c>
      <c r="L218">
        <v>33542.92</v>
      </c>
      <c r="M218">
        <v>21914.09</v>
      </c>
      <c r="N218">
        <v>45774.04</v>
      </c>
      <c r="O218">
        <v>33125.949999999997</v>
      </c>
      <c r="P218">
        <v>31041.1</v>
      </c>
      <c r="Q218">
        <v>18068.7</v>
      </c>
      <c r="R218">
        <v>8339.4</v>
      </c>
      <c r="S218">
        <v>316248.58</v>
      </c>
      <c r="T218">
        <v>26354.048333333336</v>
      </c>
      <c r="U218">
        <v>2.1243211620353954E-2</v>
      </c>
    </row>
    <row r="219" spans="1:21" x14ac:dyDescent="0.25">
      <c r="A219">
        <v>456</v>
      </c>
      <c r="B219" t="s">
        <v>462</v>
      </c>
      <c r="C219" t="s">
        <v>1</v>
      </c>
      <c r="D219">
        <v>248.85</v>
      </c>
      <c r="E219">
        <v>4.7</v>
      </c>
      <c r="F219">
        <v>937</v>
      </c>
      <c r="G219">
        <v>84111.3</v>
      </c>
      <c r="H219">
        <v>80627.399999999994</v>
      </c>
      <c r="I219">
        <v>242379.9</v>
      </c>
      <c r="J219">
        <v>235909.8</v>
      </c>
      <c r="K219">
        <v>31106.25</v>
      </c>
      <c r="L219">
        <v>173199.6</v>
      </c>
      <c r="M219">
        <v>95807.25</v>
      </c>
      <c r="N219">
        <v>193356.44999999998</v>
      </c>
      <c r="O219">
        <v>225955.8</v>
      </c>
      <c r="P219">
        <v>204305.85</v>
      </c>
      <c r="Q219">
        <v>57733.2</v>
      </c>
      <c r="R219">
        <v>174941.55</v>
      </c>
      <c r="S219">
        <v>1799434.35</v>
      </c>
      <c r="T219">
        <v>149952.86250000002</v>
      </c>
      <c r="U219">
        <v>0.12087252595405823</v>
      </c>
    </row>
    <row r="220" spans="1:21" x14ac:dyDescent="0.25">
      <c r="A220">
        <v>465</v>
      </c>
      <c r="B220" t="s">
        <v>471</v>
      </c>
      <c r="C220" t="s">
        <v>1</v>
      </c>
      <c r="D220">
        <v>481.28</v>
      </c>
      <c r="E220">
        <v>5</v>
      </c>
      <c r="F220">
        <v>432</v>
      </c>
      <c r="G220">
        <v>466841.59999999998</v>
      </c>
      <c r="H220">
        <v>92405.759999999995</v>
      </c>
      <c r="I220">
        <v>300318.71999999997</v>
      </c>
      <c r="J220">
        <v>124651.51999999999</v>
      </c>
      <c r="K220">
        <v>53422.079999999994</v>
      </c>
      <c r="L220">
        <v>70266.87999999999</v>
      </c>
      <c r="M220">
        <v>143902.72</v>
      </c>
      <c r="N220">
        <v>114544.64</v>
      </c>
      <c r="O220">
        <v>70266.87999999999</v>
      </c>
      <c r="P220">
        <v>233420.79999999999</v>
      </c>
      <c r="Q220">
        <v>112138.23999999999</v>
      </c>
      <c r="R220">
        <v>432670.71999999997</v>
      </c>
      <c r="S220">
        <v>2214850.5599999996</v>
      </c>
      <c r="T220">
        <v>184570.87999999998</v>
      </c>
      <c r="U220">
        <v>0.14877707641735324</v>
      </c>
    </row>
    <row r="221" spans="1:21" x14ac:dyDescent="0.25">
      <c r="A221">
        <v>466</v>
      </c>
      <c r="B221" t="s">
        <v>472</v>
      </c>
      <c r="C221" t="s">
        <v>1</v>
      </c>
      <c r="D221">
        <v>190.56</v>
      </c>
      <c r="E221">
        <v>1.2</v>
      </c>
      <c r="F221">
        <v>670</v>
      </c>
      <c r="G221">
        <v>93374.399999999994</v>
      </c>
      <c r="H221">
        <v>143301.12</v>
      </c>
      <c r="I221">
        <v>166549.44</v>
      </c>
      <c r="J221">
        <v>97566.720000000001</v>
      </c>
      <c r="K221">
        <v>76414.559999999998</v>
      </c>
      <c r="L221">
        <v>92040.48</v>
      </c>
      <c r="M221">
        <v>128437.44</v>
      </c>
      <c r="N221">
        <v>57358.559999999998</v>
      </c>
      <c r="O221">
        <v>31442.400000000001</v>
      </c>
      <c r="P221">
        <v>77176.800000000003</v>
      </c>
      <c r="Q221">
        <v>69935.520000000004</v>
      </c>
      <c r="R221">
        <v>91659.36</v>
      </c>
      <c r="S221">
        <v>1125256.8</v>
      </c>
      <c r="T221">
        <v>93771.400000000009</v>
      </c>
      <c r="U221">
        <v>7.5586326204665655E-2</v>
      </c>
    </row>
    <row r="222" spans="1:21" x14ac:dyDescent="0.25">
      <c r="A222">
        <v>467</v>
      </c>
      <c r="B222" t="s">
        <v>473</v>
      </c>
      <c r="C222" t="s">
        <v>1</v>
      </c>
      <c r="D222">
        <v>146.43</v>
      </c>
      <c r="E222">
        <v>4.9000000000000004</v>
      </c>
      <c r="F222">
        <v>268</v>
      </c>
      <c r="G222">
        <v>121829.76000000001</v>
      </c>
      <c r="H222">
        <v>83904.39</v>
      </c>
      <c r="I222">
        <v>16253.730000000001</v>
      </c>
      <c r="J222">
        <v>10250.1</v>
      </c>
      <c r="K222">
        <v>110993.94</v>
      </c>
      <c r="L222">
        <v>44661.15</v>
      </c>
      <c r="M222">
        <v>45393.3</v>
      </c>
      <c r="N222">
        <v>57254.130000000005</v>
      </c>
      <c r="O222">
        <v>55350.54</v>
      </c>
      <c r="P222">
        <v>16985.88</v>
      </c>
      <c r="Q222">
        <v>101622.42</v>
      </c>
      <c r="R222">
        <v>50811.21</v>
      </c>
      <c r="S222">
        <v>715310.55</v>
      </c>
      <c r="T222">
        <v>59609.212500000001</v>
      </c>
      <c r="U222">
        <v>4.8049206696585883E-2</v>
      </c>
    </row>
    <row r="223" spans="1:21" x14ac:dyDescent="0.25">
      <c r="A223">
        <v>471</v>
      </c>
      <c r="B223" t="s">
        <v>477</v>
      </c>
      <c r="C223" t="s">
        <v>1</v>
      </c>
      <c r="D223">
        <v>11.02</v>
      </c>
      <c r="E223">
        <v>3.3</v>
      </c>
      <c r="F223">
        <v>494</v>
      </c>
      <c r="G223">
        <v>1113.02</v>
      </c>
      <c r="H223">
        <v>2755</v>
      </c>
      <c r="I223">
        <v>10612.26</v>
      </c>
      <c r="J223">
        <v>2071.7599999999998</v>
      </c>
      <c r="K223">
        <v>4374.9399999999996</v>
      </c>
      <c r="L223">
        <v>6700.16</v>
      </c>
      <c r="M223">
        <v>4892.88</v>
      </c>
      <c r="N223">
        <v>2556.64</v>
      </c>
      <c r="O223">
        <v>3030.5</v>
      </c>
      <c r="P223">
        <v>8749.8799999999992</v>
      </c>
      <c r="Q223">
        <v>5399.8</v>
      </c>
      <c r="R223">
        <v>9344.9599999999991</v>
      </c>
      <c r="S223">
        <v>61601.8</v>
      </c>
      <c r="T223">
        <v>5133.4833333333336</v>
      </c>
      <c r="U223">
        <v>4.1379476663412065E-3</v>
      </c>
    </row>
    <row r="224" spans="1:21" x14ac:dyDescent="0.25">
      <c r="A224">
        <v>491</v>
      </c>
      <c r="B224" t="s">
        <v>497</v>
      </c>
      <c r="C224" t="s">
        <v>1</v>
      </c>
      <c r="D224">
        <v>230.55</v>
      </c>
      <c r="E224">
        <v>2</v>
      </c>
      <c r="F224">
        <v>480</v>
      </c>
      <c r="G224">
        <v>154929.60000000001</v>
      </c>
      <c r="H224">
        <v>77234.25</v>
      </c>
      <c r="I224">
        <v>44035.05</v>
      </c>
      <c r="J224">
        <v>81614.7</v>
      </c>
      <c r="K224">
        <v>109741.8</v>
      </c>
      <c r="L224">
        <v>189742.65000000002</v>
      </c>
      <c r="M224">
        <v>88070.1</v>
      </c>
      <c r="N224">
        <v>88531.200000000012</v>
      </c>
      <c r="O224">
        <v>194814.75</v>
      </c>
      <c r="P224">
        <v>14294.1</v>
      </c>
      <c r="Q224">
        <v>105130.8</v>
      </c>
      <c r="R224">
        <v>211875.45</v>
      </c>
      <c r="S224">
        <v>1360014.45</v>
      </c>
      <c r="T224">
        <v>113334.53749999999</v>
      </c>
      <c r="U224">
        <v>9.1355587329717935E-2</v>
      </c>
    </row>
    <row r="225" spans="1:21" x14ac:dyDescent="0.25">
      <c r="A225">
        <v>504</v>
      </c>
      <c r="B225" t="s">
        <v>510</v>
      </c>
      <c r="C225" t="s">
        <v>1</v>
      </c>
      <c r="D225">
        <v>407.83</v>
      </c>
      <c r="E225">
        <v>2.4</v>
      </c>
      <c r="F225">
        <v>873</v>
      </c>
      <c r="G225">
        <v>119494.19</v>
      </c>
      <c r="H225">
        <v>381728.88</v>
      </c>
      <c r="I225">
        <v>238172.72</v>
      </c>
      <c r="J225">
        <v>15497.539999999999</v>
      </c>
      <c r="K225">
        <v>21614.989999999998</v>
      </c>
      <c r="L225">
        <v>384175.86</v>
      </c>
      <c r="M225">
        <v>10195.75</v>
      </c>
      <c r="N225">
        <v>348286.82</v>
      </c>
      <c r="O225">
        <v>194127.08</v>
      </c>
      <c r="P225">
        <v>389885.48</v>
      </c>
      <c r="Q225">
        <v>44453.47</v>
      </c>
      <c r="R225">
        <v>298939.39</v>
      </c>
      <c r="S225">
        <v>2446572.1700000009</v>
      </c>
      <c r="T225">
        <v>203881.01416666675</v>
      </c>
      <c r="U225">
        <v>0.16434239910825402</v>
      </c>
    </row>
    <row r="226" spans="1:21" x14ac:dyDescent="0.25">
      <c r="A226">
        <v>508</v>
      </c>
      <c r="B226" t="s">
        <v>514</v>
      </c>
      <c r="C226" t="s">
        <v>1</v>
      </c>
      <c r="D226">
        <v>412.16</v>
      </c>
      <c r="E226">
        <v>3.1</v>
      </c>
      <c r="F226">
        <v>605</v>
      </c>
      <c r="G226">
        <v>86141.440000000002</v>
      </c>
      <c r="H226">
        <v>56878.080000000002</v>
      </c>
      <c r="I226">
        <v>184647.68000000002</v>
      </c>
      <c r="J226">
        <v>275735.04000000004</v>
      </c>
      <c r="K226">
        <v>406801.92000000004</v>
      </c>
      <c r="L226">
        <v>7418.88</v>
      </c>
      <c r="M226">
        <v>232458.24000000002</v>
      </c>
      <c r="N226">
        <v>266255.36000000004</v>
      </c>
      <c r="O226">
        <v>62648.320000000007</v>
      </c>
      <c r="P226">
        <v>77486.080000000002</v>
      </c>
      <c r="Q226">
        <v>179289.60000000001</v>
      </c>
      <c r="R226">
        <v>70479.360000000001</v>
      </c>
      <c r="S226">
        <v>1906240.0000000007</v>
      </c>
      <c r="T226">
        <v>158853.3333333334</v>
      </c>
      <c r="U226">
        <v>0.12804692978916626</v>
      </c>
    </row>
    <row r="227" spans="1:21" x14ac:dyDescent="0.25">
      <c r="A227">
        <v>513</v>
      </c>
      <c r="B227" t="s">
        <v>519</v>
      </c>
      <c r="C227" t="s">
        <v>1</v>
      </c>
      <c r="D227">
        <v>466.7</v>
      </c>
      <c r="E227">
        <v>4.8</v>
      </c>
      <c r="F227">
        <v>550</v>
      </c>
      <c r="G227">
        <v>103607.4</v>
      </c>
      <c r="H227">
        <v>107807.7</v>
      </c>
      <c r="I227">
        <v>363092.6</v>
      </c>
      <c r="J227">
        <v>124608.9</v>
      </c>
      <c r="K227">
        <v>79339</v>
      </c>
      <c r="L227">
        <v>180146.19999999998</v>
      </c>
      <c r="M227">
        <v>380827.2</v>
      </c>
      <c r="N227">
        <v>343491.2</v>
      </c>
      <c r="O227">
        <v>310355.5</v>
      </c>
      <c r="P227">
        <v>287953.89999999997</v>
      </c>
      <c r="Q227">
        <v>77005.5</v>
      </c>
      <c r="R227">
        <v>169412.1</v>
      </c>
      <c r="S227">
        <v>2527647.2000000002</v>
      </c>
      <c r="T227">
        <v>210637.26666666669</v>
      </c>
      <c r="U227">
        <v>0.16978841255570265</v>
      </c>
    </row>
    <row r="228" spans="1:21" x14ac:dyDescent="0.25">
      <c r="A228">
        <v>531</v>
      </c>
      <c r="B228" t="s">
        <v>537</v>
      </c>
      <c r="C228" t="s">
        <v>1</v>
      </c>
      <c r="D228">
        <v>407.39</v>
      </c>
      <c r="E228">
        <v>2.2000000000000002</v>
      </c>
      <c r="F228">
        <v>984</v>
      </c>
      <c r="G228">
        <v>351170.18</v>
      </c>
      <c r="H228">
        <v>335689.36</v>
      </c>
      <c r="I228">
        <v>250137.46</v>
      </c>
      <c r="J228">
        <v>17517.77</v>
      </c>
      <c r="K228">
        <v>247285.72999999998</v>
      </c>
      <c r="L228">
        <v>74552.37</v>
      </c>
      <c r="M228">
        <v>284358.21999999997</v>
      </c>
      <c r="N228">
        <v>135253.47999999998</v>
      </c>
      <c r="O228">
        <v>271729.13</v>
      </c>
      <c r="P228">
        <v>230175.35</v>
      </c>
      <c r="Q228">
        <v>358095.81</v>
      </c>
      <c r="R228">
        <v>374391.41</v>
      </c>
      <c r="S228">
        <v>2930356.2700000005</v>
      </c>
      <c r="T228">
        <v>244196.35583333336</v>
      </c>
      <c r="U228">
        <v>0.19683939250143373</v>
      </c>
    </row>
    <row r="229" spans="1:21" x14ac:dyDescent="0.25">
      <c r="A229">
        <v>537</v>
      </c>
      <c r="B229" t="s">
        <v>543</v>
      </c>
      <c r="C229" t="s">
        <v>1</v>
      </c>
      <c r="D229">
        <v>425.58</v>
      </c>
      <c r="E229">
        <v>1.7</v>
      </c>
      <c r="F229">
        <v>584</v>
      </c>
      <c r="G229">
        <v>246410.81999999998</v>
      </c>
      <c r="H229">
        <v>236622.47999999998</v>
      </c>
      <c r="I229">
        <v>286415.33999999997</v>
      </c>
      <c r="J229">
        <v>388554.54</v>
      </c>
      <c r="K229">
        <v>34046.400000000001</v>
      </c>
      <c r="L229">
        <v>158315.75999999998</v>
      </c>
      <c r="M229">
        <v>379191.77999999997</v>
      </c>
      <c r="N229">
        <v>181722.66</v>
      </c>
      <c r="O229">
        <v>35748.720000000001</v>
      </c>
      <c r="P229">
        <v>327271.01999999996</v>
      </c>
      <c r="Q229">
        <v>322589.64</v>
      </c>
      <c r="R229">
        <v>71923.02</v>
      </c>
      <c r="S229">
        <v>2668812.1799999997</v>
      </c>
      <c r="T229">
        <v>222401.01499999998</v>
      </c>
      <c r="U229">
        <v>0.1792708189068174</v>
      </c>
    </row>
    <row r="230" spans="1:21" x14ac:dyDescent="0.25">
      <c r="A230">
        <v>543</v>
      </c>
      <c r="B230" t="s">
        <v>549</v>
      </c>
      <c r="C230" t="s">
        <v>1</v>
      </c>
      <c r="D230">
        <v>118.18</v>
      </c>
      <c r="E230">
        <v>3.3</v>
      </c>
      <c r="F230">
        <v>722</v>
      </c>
      <c r="G230">
        <v>82489.64</v>
      </c>
      <c r="H230">
        <v>88044.1</v>
      </c>
      <c r="I230">
        <v>105889.28</v>
      </c>
      <c r="J230">
        <v>110734.66</v>
      </c>
      <c r="K230">
        <v>103052.96</v>
      </c>
      <c r="L230">
        <v>60035.44</v>
      </c>
      <c r="M230">
        <v>38763.040000000001</v>
      </c>
      <c r="N230">
        <v>73862.5</v>
      </c>
      <c r="O230">
        <v>34981.279999999999</v>
      </c>
      <c r="P230">
        <v>54480.98</v>
      </c>
      <c r="Q230">
        <v>33444.94</v>
      </c>
      <c r="R230">
        <v>87689.560000000012</v>
      </c>
      <c r="S230">
        <v>873468.38000000012</v>
      </c>
      <c r="T230">
        <v>72789.031666666677</v>
      </c>
      <c r="U230">
        <v>5.8673065472824401E-2</v>
      </c>
    </row>
    <row r="231" spans="1:21" x14ac:dyDescent="0.25">
      <c r="A231">
        <v>544</v>
      </c>
      <c r="B231" t="s">
        <v>550</v>
      </c>
      <c r="C231" t="s">
        <v>1</v>
      </c>
      <c r="D231">
        <v>337.49</v>
      </c>
      <c r="E231">
        <v>2</v>
      </c>
      <c r="F231">
        <v>913</v>
      </c>
      <c r="G231">
        <v>30036.61</v>
      </c>
      <c r="H231">
        <v>247042.68</v>
      </c>
      <c r="I231">
        <v>147820.62</v>
      </c>
      <c r="J231">
        <v>10799.68</v>
      </c>
      <c r="K231">
        <v>114409.11</v>
      </c>
      <c r="L231">
        <v>108334.29000000001</v>
      </c>
      <c r="M231">
        <v>38473.86</v>
      </c>
      <c r="N231">
        <v>95509.67</v>
      </c>
      <c r="O231">
        <v>37461.39</v>
      </c>
      <c r="P231">
        <v>26661.71</v>
      </c>
      <c r="Q231">
        <v>120821.42</v>
      </c>
      <c r="R231">
        <v>225443.32</v>
      </c>
      <c r="S231">
        <v>1202814.3600000001</v>
      </c>
      <c r="T231">
        <v>100234.53000000001</v>
      </c>
      <c r="U231">
        <v>8.0796062355380699E-2</v>
      </c>
    </row>
    <row r="232" spans="1:21" x14ac:dyDescent="0.25">
      <c r="A232">
        <v>547</v>
      </c>
      <c r="B232" t="s">
        <v>553</v>
      </c>
      <c r="C232" t="s">
        <v>1</v>
      </c>
      <c r="D232">
        <v>61.21</v>
      </c>
      <c r="E232">
        <v>4.2</v>
      </c>
      <c r="F232">
        <v>262</v>
      </c>
      <c r="G232">
        <v>8446.98</v>
      </c>
      <c r="H232">
        <v>122.42</v>
      </c>
      <c r="I232">
        <v>37460.520000000004</v>
      </c>
      <c r="J232">
        <v>32012.83</v>
      </c>
      <c r="K232">
        <v>45907.5</v>
      </c>
      <c r="L232">
        <v>30788.63</v>
      </c>
      <c r="M232">
        <v>17138.8</v>
      </c>
      <c r="N232">
        <v>40031.340000000004</v>
      </c>
      <c r="O232">
        <v>5814.95</v>
      </c>
      <c r="P232">
        <v>46825.65</v>
      </c>
      <c r="Q232">
        <v>55333.840000000004</v>
      </c>
      <c r="R232">
        <v>23871.9</v>
      </c>
      <c r="S232">
        <v>343755.36000000004</v>
      </c>
      <c r="T232">
        <v>28646.280000000002</v>
      </c>
      <c r="U232">
        <v>2.3090911137406394E-2</v>
      </c>
    </row>
    <row r="233" spans="1:21" x14ac:dyDescent="0.25">
      <c r="A233">
        <v>548</v>
      </c>
      <c r="B233" t="s">
        <v>554</v>
      </c>
      <c r="C233" t="s">
        <v>1</v>
      </c>
      <c r="D233">
        <v>337.43</v>
      </c>
      <c r="E233">
        <v>3.2</v>
      </c>
      <c r="F233">
        <v>730</v>
      </c>
      <c r="G233">
        <v>120125.08</v>
      </c>
      <c r="H233">
        <v>233838.99</v>
      </c>
      <c r="I233">
        <v>37117.300000000003</v>
      </c>
      <c r="J233">
        <v>212243.47</v>
      </c>
      <c r="K233">
        <v>168715</v>
      </c>
      <c r="L233">
        <v>304361.86</v>
      </c>
      <c r="M233">
        <v>92455.82</v>
      </c>
      <c r="N233">
        <v>74909.460000000006</v>
      </c>
      <c r="O233">
        <v>320221.07</v>
      </c>
      <c r="P233">
        <v>129235.69</v>
      </c>
      <c r="Q233">
        <v>327644.53000000003</v>
      </c>
      <c r="R233">
        <v>184911.64</v>
      </c>
      <c r="S233">
        <v>2205779.91</v>
      </c>
      <c r="T233">
        <v>183814.99250000002</v>
      </c>
      <c r="U233">
        <v>0.14816777806893328</v>
      </c>
    </row>
    <row r="234" spans="1:21" x14ac:dyDescent="0.25">
      <c r="A234">
        <v>557</v>
      </c>
      <c r="B234" t="s">
        <v>563</v>
      </c>
      <c r="C234" t="s">
        <v>1</v>
      </c>
      <c r="D234">
        <v>71.34</v>
      </c>
      <c r="E234">
        <v>3.4</v>
      </c>
      <c r="F234">
        <v>621</v>
      </c>
      <c r="G234">
        <v>10915.02</v>
      </c>
      <c r="H234">
        <v>40735.14</v>
      </c>
      <c r="I234">
        <v>23827.56</v>
      </c>
      <c r="J234">
        <v>38523.599999999999</v>
      </c>
      <c r="K234">
        <v>38095.560000000005</v>
      </c>
      <c r="L234">
        <v>20117.88</v>
      </c>
      <c r="M234">
        <v>39308.340000000004</v>
      </c>
      <c r="N234">
        <v>1569.48</v>
      </c>
      <c r="O234">
        <v>31246.920000000002</v>
      </c>
      <c r="P234">
        <v>33886.5</v>
      </c>
      <c r="Q234">
        <v>70055.88</v>
      </c>
      <c r="R234">
        <v>53790.36</v>
      </c>
      <c r="S234">
        <v>402072.24</v>
      </c>
      <c r="T234">
        <v>33506.019999999997</v>
      </c>
      <c r="U234">
        <v>2.7008202474742313E-2</v>
      </c>
    </row>
    <row r="235" spans="1:21" x14ac:dyDescent="0.25">
      <c r="A235">
        <v>592</v>
      </c>
      <c r="B235" t="s">
        <v>598</v>
      </c>
      <c r="C235" t="s">
        <v>1</v>
      </c>
      <c r="D235">
        <v>322.23</v>
      </c>
      <c r="E235">
        <v>5</v>
      </c>
      <c r="F235">
        <v>777</v>
      </c>
      <c r="G235">
        <v>29645.160000000003</v>
      </c>
      <c r="H235">
        <v>100857.99</v>
      </c>
      <c r="I235">
        <v>19011.57</v>
      </c>
      <c r="J235">
        <v>6766.83</v>
      </c>
      <c r="K235">
        <v>175615.35</v>
      </c>
      <c r="L235">
        <v>46723.350000000006</v>
      </c>
      <c r="M235">
        <v>313852.02</v>
      </c>
      <c r="N235">
        <v>122769.63</v>
      </c>
      <c r="O235">
        <v>90224.400000000009</v>
      </c>
      <c r="P235">
        <v>179159.88</v>
      </c>
      <c r="Q235">
        <v>154670.40000000002</v>
      </c>
      <c r="R235">
        <v>82490.880000000005</v>
      </c>
      <c r="S235">
        <v>1321787.46</v>
      </c>
      <c r="T235">
        <v>110148.955</v>
      </c>
      <c r="U235">
        <v>8.8787784374905768E-2</v>
      </c>
    </row>
    <row r="236" spans="1:21" x14ac:dyDescent="0.25">
      <c r="A236">
        <v>601</v>
      </c>
      <c r="B236" t="s">
        <v>607</v>
      </c>
      <c r="C236" t="s">
        <v>1</v>
      </c>
      <c r="D236">
        <v>88.62</v>
      </c>
      <c r="E236">
        <v>1.8</v>
      </c>
      <c r="F236">
        <v>571</v>
      </c>
      <c r="G236">
        <v>45284.82</v>
      </c>
      <c r="H236">
        <v>50513.4</v>
      </c>
      <c r="I236">
        <v>2215.5</v>
      </c>
      <c r="J236">
        <v>7444.08</v>
      </c>
      <c r="K236">
        <v>25345.32</v>
      </c>
      <c r="L236">
        <v>63274.68</v>
      </c>
      <c r="M236">
        <v>66730.86</v>
      </c>
      <c r="N236">
        <v>77896.98000000001</v>
      </c>
      <c r="O236">
        <v>85252.44</v>
      </c>
      <c r="P236">
        <v>83923.14</v>
      </c>
      <c r="Q236">
        <v>7089.6</v>
      </c>
      <c r="R236">
        <v>2747.2200000000003</v>
      </c>
      <c r="S236">
        <v>517718.04</v>
      </c>
      <c r="T236">
        <v>43143.17</v>
      </c>
      <c r="U236">
        <v>3.4776421394192097E-2</v>
      </c>
    </row>
    <row r="237" spans="1:21" x14ac:dyDescent="0.25">
      <c r="A237">
        <v>620</v>
      </c>
      <c r="B237" t="s">
        <v>626</v>
      </c>
      <c r="C237" t="s">
        <v>1</v>
      </c>
      <c r="D237">
        <v>375.39</v>
      </c>
      <c r="E237">
        <v>3.9</v>
      </c>
      <c r="F237">
        <v>332</v>
      </c>
      <c r="G237">
        <v>130635.72</v>
      </c>
      <c r="H237">
        <v>181688.75999999998</v>
      </c>
      <c r="I237">
        <v>208341.44999999998</v>
      </c>
      <c r="J237">
        <v>272533.14</v>
      </c>
      <c r="K237">
        <v>46923.75</v>
      </c>
      <c r="L237">
        <v>247382.00999999998</v>
      </c>
      <c r="M237">
        <v>39415.949999999997</v>
      </c>
      <c r="N237">
        <v>77705.73</v>
      </c>
      <c r="O237">
        <v>257517.53999999998</v>
      </c>
      <c r="P237">
        <v>294305.76</v>
      </c>
      <c r="Q237">
        <v>252262.08</v>
      </c>
      <c r="R237">
        <v>87465.87</v>
      </c>
      <c r="S237">
        <v>2096177.7599999998</v>
      </c>
      <c r="T237">
        <v>174681.47999999998</v>
      </c>
      <c r="U237">
        <v>0.14080552630326282</v>
      </c>
    </row>
    <row r="238" spans="1:21" x14ac:dyDescent="0.25">
      <c r="A238">
        <v>622</v>
      </c>
      <c r="B238" t="s">
        <v>628</v>
      </c>
      <c r="C238" t="s">
        <v>1</v>
      </c>
      <c r="D238">
        <v>108.63</v>
      </c>
      <c r="E238">
        <v>1.2</v>
      </c>
      <c r="F238">
        <v>456</v>
      </c>
      <c r="G238">
        <v>95051.25</v>
      </c>
      <c r="H238">
        <v>50947.47</v>
      </c>
      <c r="I238">
        <v>43234.74</v>
      </c>
      <c r="J238">
        <v>60072.39</v>
      </c>
      <c r="K238">
        <v>22595.040000000001</v>
      </c>
      <c r="L238">
        <v>78648.12</v>
      </c>
      <c r="M238">
        <v>71369.91</v>
      </c>
      <c r="N238">
        <v>40736.25</v>
      </c>
      <c r="O238">
        <v>77561.819999999992</v>
      </c>
      <c r="P238">
        <v>104502.06</v>
      </c>
      <c r="Q238">
        <v>57573.899999999994</v>
      </c>
      <c r="R238">
        <v>4671.09</v>
      </c>
      <c r="S238">
        <v>706964.0399999998</v>
      </c>
      <c r="T238">
        <v>58913.669999999984</v>
      </c>
      <c r="U238">
        <v>4.7488550651200938E-2</v>
      </c>
    </row>
    <row r="239" spans="1:21" x14ac:dyDescent="0.25">
      <c r="A239">
        <v>629</v>
      </c>
      <c r="B239" t="s">
        <v>635</v>
      </c>
      <c r="C239" t="s">
        <v>1</v>
      </c>
      <c r="D239">
        <v>23.16</v>
      </c>
      <c r="E239">
        <v>1.4</v>
      </c>
      <c r="F239">
        <v>301</v>
      </c>
      <c r="G239">
        <v>17578.439999999999</v>
      </c>
      <c r="H239">
        <v>6160.56</v>
      </c>
      <c r="I239">
        <v>9680.8799999999992</v>
      </c>
      <c r="J239">
        <v>20589.240000000002</v>
      </c>
      <c r="K239">
        <v>22210.44</v>
      </c>
      <c r="L239">
        <v>19130.16</v>
      </c>
      <c r="M239">
        <v>17555.28</v>
      </c>
      <c r="N239">
        <v>14266.56</v>
      </c>
      <c r="O239">
        <v>20126.04</v>
      </c>
      <c r="P239">
        <v>6716.4</v>
      </c>
      <c r="Q239">
        <v>10723.08</v>
      </c>
      <c r="R239">
        <v>10375.68</v>
      </c>
      <c r="S239">
        <v>175112.75999999998</v>
      </c>
      <c r="T239">
        <v>14592.729999999998</v>
      </c>
      <c r="U239">
        <v>1.1762764019696949E-2</v>
      </c>
    </row>
    <row r="240" spans="1:21" x14ac:dyDescent="0.25">
      <c r="A240">
        <v>658</v>
      </c>
      <c r="B240" t="s">
        <v>664</v>
      </c>
      <c r="C240" t="s">
        <v>1</v>
      </c>
      <c r="D240">
        <v>184.73</v>
      </c>
      <c r="E240">
        <v>2.2000000000000002</v>
      </c>
      <c r="F240">
        <v>412</v>
      </c>
      <c r="G240">
        <v>127833.15999999999</v>
      </c>
      <c r="H240">
        <v>135776.54999999999</v>
      </c>
      <c r="I240">
        <v>138547.5</v>
      </c>
      <c r="J240">
        <v>83128.5</v>
      </c>
      <c r="K240">
        <v>181959.05</v>
      </c>
      <c r="L240">
        <v>94212.299999999988</v>
      </c>
      <c r="M240">
        <v>96059.599999999991</v>
      </c>
      <c r="N240">
        <v>33436.129999999997</v>
      </c>
      <c r="O240">
        <v>50616.02</v>
      </c>
      <c r="P240">
        <v>157389.96</v>
      </c>
      <c r="Q240">
        <v>118596.65999999999</v>
      </c>
      <c r="R240">
        <v>92734.459999999992</v>
      </c>
      <c r="S240">
        <v>1310289.8899999999</v>
      </c>
      <c r="T240">
        <v>109190.82416666666</v>
      </c>
      <c r="U240">
        <v>8.8015463713007974E-2</v>
      </c>
    </row>
    <row r="241" spans="1:21" x14ac:dyDescent="0.25">
      <c r="A241">
        <v>667</v>
      </c>
      <c r="B241" t="s">
        <v>673</v>
      </c>
      <c r="C241" t="s">
        <v>1</v>
      </c>
      <c r="D241">
        <v>126.75</v>
      </c>
      <c r="E241">
        <v>1.8</v>
      </c>
      <c r="F241">
        <v>41</v>
      </c>
      <c r="G241">
        <v>111033</v>
      </c>
      <c r="H241">
        <v>121933.5</v>
      </c>
      <c r="I241">
        <v>54249</v>
      </c>
      <c r="J241">
        <v>104822.25</v>
      </c>
      <c r="K241">
        <v>20913.75</v>
      </c>
      <c r="L241">
        <v>49179</v>
      </c>
      <c r="M241">
        <v>4182.75</v>
      </c>
      <c r="N241">
        <v>113187.75</v>
      </c>
      <c r="O241">
        <v>73134.75</v>
      </c>
      <c r="P241">
        <v>35616.75</v>
      </c>
      <c r="Q241">
        <v>86443.5</v>
      </c>
      <c r="R241">
        <v>22054.5</v>
      </c>
      <c r="S241">
        <v>796750.5</v>
      </c>
      <c r="T241">
        <v>66395.875</v>
      </c>
      <c r="U241">
        <v>5.3519732737212049E-2</v>
      </c>
    </row>
    <row r="242" spans="1:21" x14ac:dyDescent="0.25">
      <c r="A242">
        <v>670</v>
      </c>
      <c r="B242" t="s">
        <v>676</v>
      </c>
      <c r="C242" t="s">
        <v>1</v>
      </c>
      <c r="D242">
        <v>146.12</v>
      </c>
      <c r="E242">
        <v>4.3</v>
      </c>
      <c r="F242">
        <v>959</v>
      </c>
      <c r="G242">
        <v>124786.48000000001</v>
      </c>
      <c r="H242">
        <v>18703.36</v>
      </c>
      <c r="I242">
        <v>126101.56</v>
      </c>
      <c r="J242">
        <v>47635.12</v>
      </c>
      <c r="K242">
        <v>50119.16</v>
      </c>
      <c r="L242">
        <v>22940.84</v>
      </c>
      <c r="M242">
        <v>18995.600000000002</v>
      </c>
      <c r="N242">
        <v>12420.2</v>
      </c>
      <c r="O242">
        <v>143343.72</v>
      </c>
      <c r="P242">
        <v>33023.120000000003</v>
      </c>
      <c r="Q242">
        <v>103745.2</v>
      </c>
      <c r="R242">
        <v>56840.68</v>
      </c>
      <c r="S242">
        <v>758655.04</v>
      </c>
      <c r="T242">
        <v>63221.253333333334</v>
      </c>
      <c r="U242">
        <v>5.0960764982938715E-2</v>
      </c>
    </row>
    <row r="243" spans="1:21" x14ac:dyDescent="0.25">
      <c r="A243">
        <v>677</v>
      </c>
      <c r="B243" t="s">
        <v>683</v>
      </c>
      <c r="C243" t="s">
        <v>1</v>
      </c>
      <c r="D243">
        <v>60.46</v>
      </c>
      <c r="E243">
        <v>1.3</v>
      </c>
      <c r="F243">
        <v>973</v>
      </c>
      <c r="G243">
        <v>53748.94</v>
      </c>
      <c r="H243">
        <v>37545.660000000003</v>
      </c>
      <c r="I243">
        <v>47823.86</v>
      </c>
      <c r="J243">
        <v>24607.22</v>
      </c>
      <c r="K243">
        <v>13784.880000000001</v>
      </c>
      <c r="L243">
        <v>12273.380000000001</v>
      </c>
      <c r="M243">
        <v>29988.16</v>
      </c>
      <c r="N243">
        <v>36457.379999999997</v>
      </c>
      <c r="O243">
        <v>22188.82</v>
      </c>
      <c r="P243">
        <v>50000.42</v>
      </c>
      <c r="Q243">
        <v>38633.94</v>
      </c>
      <c r="R243">
        <v>24365.38</v>
      </c>
      <c r="S243">
        <v>391418.04000000004</v>
      </c>
      <c r="T243">
        <v>32618.170000000002</v>
      </c>
      <c r="U243">
        <v>2.6292533094517512E-2</v>
      </c>
    </row>
    <row r="244" spans="1:21" x14ac:dyDescent="0.25">
      <c r="A244">
        <v>679</v>
      </c>
      <c r="B244" t="s">
        <v>685</v>
      </c>
      <c r="C244" t="s">
        <v>1</v>
      </c>
      <c r="D244">
        <v>484.89</v>
      </c>
      <c r="E244">
        <v>1.7</v>
      </c>
      <c r="F244">
        <v>910</v>
      </c>
      <c r="G244">
        <v>193956</v>
      </c>
      <c r="H244">
        <v>447068.58</v>
      </c>
      <c r="I244">
        <v>82431.3</v>
      </c>
      <c r="J244">
        <v>482950.44</v>
      </c>
      <c r="K244">
        <v>62550.81</v>
      </c>
      <c r="L244">
        <v>113464.26</v>
      </c>
      <c r="M244">
        <v>156134.57999999999</v>
      </c>
      <c r="N244">
        <v>443674.35</v>
      </c>
      <c r="O244">
        <v>68854.38</v>
      </c>
      <c r="P244">
        <v>217230.72</v>
      </c>
      <c r="Q244">
        <v>393245.79</v>
      </c>
      <c r="R244">
        <v>340877.67</v>
      </c>
      <c r="S244">
        <v>3002438.8800000004</v>
      </c>
      <c r="T244">
        <v>250203.24000000002</v>
      </c>
      <c r="U244">
        <v>0.20168136250609731</v>
      </c>
    </row>
    <row r="245" spans="1:21" x14ac:dyDescent="0.25">
      <c r="A245">
        <v>680</v>
      </c>
      <c r="B245" t="s">
        <v>686</v>
      </c>
      <c r="C245" t="s">
        <v>1</v>
      </c>
      <c r="D245">
        <v>433.43</v>
      </c>
      <c r="E245">
        <v>3.8</v>
      </c>
      <c r="F245">
        <v>210</v>
      </c>
      <c r="G245">
        <v>120060.11</v>
      </c>
      <c r="H245">
        <v>375783.81</v>
      </c>
      <c r="I245">
        <v>68481.94</v>
      </c>
      <c r="J245">
        <v>185074.61000000002</v>
      </c>
      <c r="K245">
        <v>152133.93</v>
      </c>
      <c r="L245">
        <v>310769.31</v>
      </c>
      <c r="M245">
        <v>90586.87</v>
      </c>
      <c r="N245">
        <v>57212.76</v>
      </c>
      <c r="O245">
        <v>152133.93</v>
      </c>
      <c r="P245">
        <v>327239.65000000002</v>
      </c>
      <c r="Q245">
        <v>57212.76</v>
      </c>
      <c r="R245">
        <v>100122.33</v>
      </c>
      <c r="S245">
        <v>1996812.01</v>
      </c>
      <c r="T245">
        <v>166401.00083333332</v>
      </c>
      <c r="U245">
        <v>0.13413087924219086</v>
      </c>
    </row>
    <row r="246" spans="1:21" x14ac:dyDescent="0.25">
      <c r="A246">
        <v>686</v>
      </c>
      <c r="B246" t="s">
        <v>692</v>
      </c>
      <c r="C246" t="s">
        <v>1</v>
      </c>
      <c r="D246">
        <v>280.60000000000002</v>
      </c>
      <c r="E246">
        <v>4.4000000000000004</v>
      </c>
      <c r="F246">
        <v>540</v>
      </c>
      <c r="G246">
        <v>198664.80000000002</v>
      </c>
      <c r="H246">
        <v>273304.40000000002</v>
      </c>
      <c r="I246">
        <v>163309.20000000001</v>
      </c>
      <c r="J246">
        <v>199506.6</v>
      </c>
      <c r="K246">
        <v>94281.600000000006</v>
      </c>
      <c r="L246">
        <v>250295.2</v>
      </c>
      <c r="M246">
        <v>234020.40000000002</v>
      </c>
      <c r="N246">
        <v>273585</v>
      </c>
      <c r="O246">
        <v>182951.2</v>
      </c>
      <c r="P246">
        <v>221393.40000000002</v>
      </c>
      <c r="Q246">
        <v>114765.40000000001</v>
      </c>
      <c r="R246">
        <v>98771.200000000012</v>
      </c>
      <c r="S246">
        <v>2304848.4000000004</v>
      </c>
      <c r="T246">
        <v>192070.70000000004</v>
      </c>
      <c r="U246">
        <v>0.15482245742900796</v>
      </c>
    </row>
    <row r="247" spans="1:21" x14ac:dyDescent="0.25">
      <c r="A247">
        <v>688</v>
      </c>
      <c r="B247" t="s">
        <v>694</v>
      </c>
      <c r="C247" t="s">
        <v>1</v>
      </c>
      <c r="D247">
        <v>143.59</v>
      </c>
      <c r="E247">
        <v>2.9</v>
      </c>
      <c r="F247">
        <v>84</v>
      </c>
      <c r="G247">
        <v>93333.5</v>
      </c>
      <c r="H247">
        <v>55569.33</v>
      </c>
      <c r="I247">
        <v>125641.25</v>
      </c>
      <c r="J247">
        <v>52841.120000000003</v>
      </c>
      <c r="K247">
        <v>16656.439999999999</v>
      </c>
      <c r="L247">
        <v>44512.9</v>
      </c>
      <c r="M247">
        <v>17230.8</v>
      </c>
      <c r="N247">
        <v>6461.55</v>
      </c>
      <c r="O247">
        <v>109415.58</v>
      </c>
      <c r="P247">
        <v>126359.2</v>
      </c>
      <c r="Q247">
        <v>95487.35</v>
      </c>
      <c r="R247">
        <v>43364.18</v>
      </c>
      <c r="S247">
        <v>786873.20000000007</v>
      </c>
      <c r="T247">
        <v>65572.766666666677</v>
      </c>
      <c r="U247">
        <v>5.2856249681769635E-2</v>
      </c>
    </row>
    <row r="248" spans="1:21" x14ac:dyDescent="0.25">
      <c r="A248">
        <v>694</v>
      </c>
      <c r="B248" t="s">
        <v>700</v>
      </c>
      <c r="C248" t="s">
        <v>1</v>
      </c>
      <c r="D248">
        <v>124.99</v>
      </c>
      <c r="E248">
        <v>1.6</v>
      </c>
      <c r="F248">
        <v>678</v>
      </c>
      <c r="G248">
        <v>35122.189999999995</v>
      </c>
      <c r="H248">
        <v>42371.61</v>
      </c>
      <c r="I248">
        <v>124240.06</v>
      </c>
      <c r="J248">
        <v>87368.01</v>
      </c>
      <c r="K248">
        <v>89242.86</v>
      </c>
      <c r="L248">
        <v>16748.66</v>
      </c>
      <c r="M248">
        <v>75368.97</v>
      </c>
      <c r="N248">
        <v>86243.099999999991</v>
      </c>
      <c r="O248">
        <v>27872.77</v>
      </c>
      <c r="P248">
        <v>107991.36</v>
      </c>
      <c r="Q248">
        <v>83618.31</v>
      </c>
      <c r="R248">
        <v>2874.77</v>
      </c>
      <c r="S248">
        <v>779062.66999999993</v>
      </c>
      <c r="T248">
        <v>64921.88916666666</v>
      </c>
      <c r="U248">
        <v>5.2331596759511059E-2</v>
      </c>
    </row>
    <row r="249" spans="1:21" x14ac:dyDescent="0.25">
      <c r="A249">
        <v>699</v>
      </c>
      <c r="B249" t="s">
        <v>705</v>
      </c>
      <c r="C249" t="s">
        <v>1</v>
      </c>
      <c r="D249">
        <v>81.41</v>
      </c>
      <c r="E249">
        <v>4.9000000000000004</v>
      </c>
      <c r="F249">
        <v>258</v>
      </c>
      <c r="G249">
        <v>16119.179999999998</v>
      </c>
      <c r="H249">
        <v>43879.99</v>
      </c>
      <c r="I249">
        <v>71722.209999999992</v>
      </c>
      <c r="J249">
        <v>76199.759999999995</v>
      </c>
      <c r="K249">
        <v>75222.84</v>
      </c>
      <c r="L249">
        <v>10746.119999999999</v>
      </c>
      <c r="M249">
        <v>27028.12</v>
      </c>
      <c r="N249">
        <v>13107.01</v>
      </c>
      <c r="O249">
        <v>51776.759999999995</v>
      </c>
      <c r="P249">
        <v>4396.1399999999994</v>
      </c>
      <c r="Q249">
        <v>63011.34</v>
      </c>
      <c r="R249">
        <v>13921.109999999999</v>
      </c>
      <c r="S249">
        <v>467130.57999999996</v>
      </c>
      <c r="T249">
        <v>38927.548333333332</v>
      </c>
      <c r="U249">
        <v>3.1378334616644542E-2</v>
      </c>
    </row>
    <row r="250" spans="1:21" x14ac:dyDescent="0.25">
      <c r="A250">
        <v>700</v>
      </c>
      <c r="B250" t="s">
        <v>706</v>
      </c>
      <c r="C250" t="s">
        <v>1</v>
      </c>
      <c r="D250">
        <v>243.16</v>
      </c>
      <c r="E250">
        <v>3.2</v>
      </c>
      <c r="F250">
        <v>81</v>
      </c>
      <c r="G250">
        <v>73434.319999999992</v>
      </c>
      <c r="H250">
        <v>95075.56</v>
      </c>
      <c r="I250">
        <v>47659.360000000001</v>
      </c>
      <c r="J250">
        <v>101884.04</v>
      </c>
      <c r="K250">
        <v>36717.159999999996</v>
      </c>
      <c r="L250">
        <v>150516.04</v>
      </c>
      <c r="M250">
        <v>71975.360000000001</v>
      </c>
      <c r="N250">
        <v>80242.8</v>
      </c>
      <c r="O250">
        <v>64923.72</v>
      </c>
      <c r="P250">
        <v>74406.959999999992</v>
      </c>
      <c r="Q250">
        <v>92400.8</v>
      </c>
      <c r="R250">
        <v>211062.88</v>
      </c>
      <c r="S250">
        <v>1100299</v>
      </c>
      <c r="T250">
        <v>91691.583333333328</v>
      </c>
      <c r="U250">
        <v>7.390984807793867E-2</v>
      </c>
    </row>
    <row r="251" spans="1:21" x14ac:dyDescent="0.25">
      <c r="A251">
        <v>705</v>
      </c>
      <c r="B251" t="s">
        <v>711</v>
      </c>
      <c r="C251" t="s">
        <v>1</v>
      </c>
      <c r="D251">
        <v>36.369999999999997</v>
      </c>
      <c r="E251">
        <v>2.8</v>
      </c>
      <c r="F251">
        <v>833</v>
      </c>
      <c r="G251">
        <v>14693.48</v>
      </c>
      <c r="H251">
        <v>2509.5299999999997</v>
      </c>
      <c r="I251">
        <v>22149.329999999998</v>
      </c>
      <c r="J251">
        <v>35060.68</v>
      </c>
      <c r="K251">
        <v>20112.609999999997</v>
      </c>
      <c r="L251">
        <v>32987.589999999997</v>
      </c>
      <c r="M251">
        <v>34296.909999999996</v>
      </c>
      <c r="N251">
        <v>23058.579999999998</v>
      </c>
      <c r="O251">
        <v>2109.46</v>
      </c>
      <c r="P251">
        <v>28950.519999999997</v>
      </c>
      <c r="Q251">
        <v>10765.519999999999</v>
      </c>
      <c r="R251">
        <v>16766.57</v>
      </c>
      <c r="S251">
        <v>243460.77999999994</v>
      </c>
      <c r="T251">
        <v>20288.398333333327</v>
      </c>
      <c r="U251">
        <v>1.6353872231762861E-2</v>
      </c>
    </row>
    <row r="252" spans="1:21" x14ac:dyDescent="0.25">
      <c r="A252">
        <v>710</v>
      </c>
      <c r="B252" t="s">
        <v>716</v>
      </c>
      <c r="C252" t="s">
        <v>1</v>
      </c>
      <c r="D252">
        <v>342.34</v>
      </c>
      <c r="E252">
        <v>3.6</v>
      </c>
      <c r="F252">
        <v>357</v>
      </c>
      <c r="G252">
        <v>28414.219999999998</v>
      </c>
      <c r="H252">
        <v>201980.59999999998</v>
      </c>
      <c r="I252">
        <v>154737.68</v>
      </c>
      <c r="J252">
        <v>47927.6</v>
      </c>
      <c r="K252">
        <v>27729.539999999997</v>
      </c>
      <c r="L252">
        <v>158161.07999999999</v>
      </c>
      <c r="M252">
        <v>47242.92</v>
      </c>
      <c r="N252">
        <v>330700.44</v>
      </c>
      <c r="O252">
        <v>104756.04</v>
      </c>
      <c r="P252">
        <v>10270.199999999999</v>
      </c>
      <c r="Q252">
        <v>43134.84</v>
      </c>
      <c r="R252">
        <v>195818.47999999998</v>
      </c>
      <c r="S252">
        <v>1350873.6400000001</v>
      </c>
      <c r="T252">
        <v>112572.80333333334</v>
      </c>
      <c r="U252">
        <v>9.0741576157837123E-2</v>
      </c>
    </row>
    <row r="253" spans="1:21" x14ac:dyDescent="0.25">
      <c r="A253">
        <v>711</v>
      </c>
      <c r="B253" t="s">
        <v>717</v>
      </c>
      <c r="C253" t="s">
        <v>1</v>
      </c>
      <c r="D253">
        <v>381.31</v>
      </c>
      <c r="E253">
        <v>1.6</v>
      </c>
      <c r="F253">
        <v>213</v>
      </c>
      <c r="G253">
        <v>151761.38</v>
      </c>
      <c r="H253">
        <v>196755.96</v>
      </c>
      <c r="I253">
        <v>133077.19</v>
      </c>
      <c r="J253">
        <v>211245.74</v>
      </c>
      <c r="K253">
        <v>201331.68</v>
      </c>
      <c r="L253">
        <v>377115.59</v>
      </c>
      <c r="M253">
        <v>191417.62</v>
      </c>
      <c r="N253">
        <v>338984.59</v>
      </c>
      <c r="O253">
        <v>93420.95</v>
      </c>
      <c r="P253">
        <v>375209.04</v>
      </c>
      <c r="Q253">
        <v>74736.759999999995</v>
      </c>
      <c r="R253">
        <v>380928.69</v>
      </c>
      <c r="S253">
        <v>2725985.19</v>
      </c>
      <c r="T253">
        <v>227165.4325</v>
      </c>
      <c r="U253">
        <v>0.18311127362254331</v>
      </c>
    </row>
    <row r="254" spans="1:21" x14ac:dyDescent="0.25">
      <c r="A254">
        <v>712</v>
      </c>
      <c r="B254" t="s">
        <v>718</v>
      </c>
      <c r="C254" t="s">
        <v>1</v>
      </c>
      <c r="D254">
        <v>299.83999999999997</v>
      </c>
      <c r="E254">
        <v>1.2</v>
      </c>
      <c r="F254">
        <v>574</v>
      </c>
      <c r="G254">
        <v>225779.52</v>
      </c>
      <c r="H254">
        <v>247967.68</v>
      </c>
      <c r="I254">
        <v>270155.83999999997</v>
      </c>
      <c r="J254">
        <v>253364.8</v>
      </c>
      <c r="K254">
        <v>21588.48</v>
      </c>
      <c r="L254">
        <v>32082.879999999997</v>
      </c>
      <c r="M254">
        <v>247367.99999999997</v>
      </c>
      <c r="N254">
        <v>33582.079999999994</v>
      </c>
      <c r="O254">
        <v>86353.919999999998</v>
      </c>
      <c r="P254">
        <v>33282.239999999998</v>
      </c>
      <c r="Q254">
        <v>65964.799999999988</v>
      </c>
      <c r="R254">
        <v>292643.83999999997</v>
      </c>
      <c r="S254">
        <v>1810134.0799999996</v>
      </c>
      <c r="T254">
        <v>150844.50666666662</v>
      </c>
      <c r="U254">
        <v>0.12159125369876665</v>
      </c>
    </row>
    <row r="255" spans="1:21" x14ac:dyDescent="0.25">
      <c r="A255">
        <v>715</v>
      </c>
      <c r="B255" t="s">
        <v>721</v>
      </c>
      <c r="C255" t="s">
        <v>1</v>
      </c>
      <c r="D255">
        <v>177.69</v>
      </c>
      <c r="E255">
        <v>1.2</v>
      </c>
      <c r="F255">
        <v>223</v>
      </c>
      <c r="G255">
        <v>39091.800000000003</v>
      </c>
      <c r="H255">
        <v>122428.41</v>
      </c>
      <c r="I255">
        <v>87601.17</v>
      </c>
      <c r="J255">
        <v>55794.659999999996</v>
      </c>
      <c r="K255">
        <v>27719.64</v>
      </c>
      <c r="L255">
        <v>34649.550000000003</v>
      </c>
      <c r="M255">
        <v>165251.70000000001</v>
      </c>
      <c r="N255">
        <v>98973.33</v>
      </c>
      <c r="O255">
        <v>58815.39</v>
      </c>
      <c r="P255">
        <v>127226.04</v>
      </c>
      <c r="Q255">
        <v>72852.899999999994</v>
      </c>
      <c r="R255">
        <v>84580.44</v>
      </c>
      <c r="S255">
        <v>974985.03</v>
      </c>
      <c r="T255">
        <v>81248.752500000002</v>
      </c>
      <c r="U255">
        <v>6.5492193890537453E-2</v>
      </c>
    </row>
    <row r="256" spans="1:21" x14ac:dyDescent="0.25">
      <c r="A256">
        <v>722</v>
      </c>
      <c r="B256" t="s">
        <v>728</v>
      </c>
      <c r="C256" t="s">
        <v>1</v>
      </c>
      <c r="D256">
        <v>94.71</v>
      </c>
      <c r="E256">
        <v>1.5</v>
      </c>
      <c r="F256">
        <v>277</v>
      </c>
      <c r="G256">
        <v>52753.469999999994</v>
      </c>
      <c r="H256">
        <v>47639.13</v>
      </c>
      <c r="I256">
        <v>58436.07</v>
      </c>
      <c r="J256">
        <v>14585.339999999998</v>
      </c>
      <c r="K256">
        <v>52848.179999999993</v>
      </c>
      <c r="L256">
        <v>94520.579999999987</v>
      </c>
      <c r="M256">
        <v>28223.579999999998</v>
      </c>
      <c r="N256">
        <v>88364.43</v>
      </c>
      <c r="O256">
        <v>67907.069999999992</v>
      </c>
      <c r="P256">
        <v>55689.479999999996</v>
      </c>
      <c r="Q256">
        <v>17994.899999999998</v>
      </c>
      <c r="R256">
        <v>32485.53</v>
      </c>
      <c r="S256">
        <v>611447.76</v>
      </c>
      <c r="T256">
        <v>50953.98</v>
      </c>
      <c r="U256">
        <v>4.1072482160936168E-2</v>
      </c>
    </row>
    <row r="257" spans="1:21" x14ac:dyDescent="0.25">
      <c r="A257">
        <v>736</v>
      </c>
      <c r="B257" t="s">
        <v>742</v>
      </c>
      <c r="C257" t="s">
        <v>1</v>
      </c>
      <c r="D257">
        <v>439.21</v>
      </c>
      <c r="E257">
        <v>4.5</v>
      </c>
      <c r="F257">
        <v>364</v>
      </c>
      <c r="G257">
        <v>123857.22</v>
      </c>
      <c r="H257">
        <v>391775.32</v>
      </c>
      <c r="I257">
        <v>195887.66</v>
      </c>
      <c r="J257">
        <v>404512.41</v>
      </c>
      <c r="K257">
        <v>235855.77</v>
      </c>
      <c r="L257">
        <v>142743.25</v>
      </c>
      <c r="M257">
        <v>387383.22</v>
      </c>
      <c r="N257">
        <v>400998.73</v>
      </c>
      <c r="O257">
        <v>108924.08</v>
      </c>
      <c r="P257">
        <v>436135.52999999997</v>
      </c>
      <c r="Q257">
        <v>225314.72999999998</v>
      </c>
      <c r="R257">
        <v>321501.71999999997</v>
      </c>
      <c r="S257">
        <v>3374889.6399999997</v>
      </c>
      <c r="T257">
        <v>281240.80333333329</v>
      </c>
      <c r="U257">
        <v>0.22669981575209019</v>
      </c>
    </row>
    <row r="258" spans="1:21" x14ac:dyDescent="0.25">
      <c r="A258">
        <v>744</v>
      </c>
      <c r="B258" t="s">
        <v>750</v>
      </c>
      <c r="C258" t="s">
        <v>1</v>
      </c>
      <c r="D258">
        <v>253.85</v>
      </c>
      <c r="E258">
        <v>1</v>
      </c>
      <c r="F258">
        <v>41</v>
      </c>
      <c r="G258">
        <v>135809.75</v>
      </c>
      <c r="H258">
        <v>242680.6</v>
      </c>
      <c r="I258">
        <v>243188.3</v>
      </c>
      <c r="J258">
        <v>108647.8</v>
      </c>
      <c r="K258">
        <v>121594.15</v>
      </c>
      <c r="L258">
        <v>18531.05</v>
      </c>
      <c r="M258">
        <v>201049.19999999998</v>
      </c>
      <c r="N258">
        <v>57623.95</v>
      </c>
      <c r="O258">
        <v>142917.54999999999</v>
      </c>
      <c r="P258">
        <v>82755.099999999991</v>
      </c>
      <c r="Q258">
        <v>49500.75</v>
      </c>
      <c r="R258">
        <v>102809.25</v>
      </c>
      <c r="S258">
        <v>1507107.4500000002</v>
      </c>
      <c r="T258">
        <v>125592.28750000002</v>
      </c>
      <c r="U258">
        <v>0.10123619367701829</v>
      </c>
    </row>
    <row r="259" spans="1:21" x14ac:dyDescent="0.25">
      <c r="A259">
        <v>753</v>
      </c>
      <c r="B259" t="s">
        <v>759</v>
      </c>
      <c r="C259" t="s">
        <v>1</v>
      </c>
      <c r="D259">
        <v>315.72000000000003</v>
      </c>
      <c r="E259">
        <v>1</v>
      </c>
      <c r="F259">
        <v>612</v>
      </c>
      <c r="G259">
        <v>197956.44000000003</v>
      </c>
      <c r="H259">
        <v>212795.28000000003</v>
      </c>
      <c r="I259">
        <v>143021.16</v>
      </c>
      <c r="J259">
        <v>20521.800000000003</v>
      </c>
      <c r="K259">
        <v>185327.64</v>
      </c>
      <c r="L259">
        <v>84612.96</v>
      </c>
      <c r="M259">
        <v>254154.60000000003</v>
      </c>
      <c r="N259">
        <v>154071.36000000002</v>
      </c>
      <c r="O259">
        <v>264889.08</v>
      </c>
      <c r="P259">
        <v>288252.36000000004</v>
      </c>
      <c r="Q259">
        <v>205218.00000000003</v>
      </c>
      <c r="R259">
        <v>264573.36000000004</v>
      </c>
      <c r="S259">
        <v>2275394.0400000005</v>
      </c>
      <c r="T259">
        <v>189616.17000000004</v>
      </c>
      <c r="U259">
        <v>0.15284393407050914</v>
      </c>
    </row>
    <row r="260" spans="1:21" x14ac:dyDescent="0.25">
      <c r="A260">
        <v>764</v>
      </c>
      <c r="B260" t="s">
        <v>770</v>
      </c>
      <c r="C260" t="s">
        <v>1</v>
      </c>
      <c r="D260">
        <v>373.25</v>
      </c>
      <c r="E260">
        <v>3</v>
      </c>
      <c r="F260">
        <v>421</v>
      </c>
      <c r="G260">
        <v>283670</v>
      </c>
      <c r="H260">
        <v>185878.5</v>
      </c>
      <c r="I260">
        <v>191850.5</v>
      </c>
      <c r="J260">
        <v>283670</v>
      </c>
      <c r="K260">
        <v>114587.75</v>
      </c>
      <c r="L260">
        <v>120933</v>
      </c>
      <c r="M260">
        <v>132503.75</v>
      </c>
      <c r="N260">
        <v>79129</v>
      </c>
      <c r="O260">
        <v>193716.75</v>
      </c>
      <c r="P260">
        <v>172441.5</v>
      </c>
      <c r="Q260">
        <v>32472.75</v>
      </c>
      <c r="R260">
        <v>341523.75</v>
      </c>
      <c r="S260">
        <v>2132377.25</v>
      </c>
      <c r="T260">
        <v>177698.10416666666</v>
      </c>
      <c r="U260">
        <v>0.14323713698944801</v>
      </c>
    </row>
    <row r="261" spans="1:21" x14ac:dyDescent="0.25">
      <c r="A261">
        <v>768</v>
      </c>
      <c r="B261" t="s">
        <v>774</v>
      </c>
      <c r="C261" t="s">
        <v>1</v>
      </c>
      <c r="D261">
        <v>439</v>
      </c>
      <c r="E261">
        <v>2.9</v>
      </c>
      <c r="F261">
        <v>559</v>
      </c>
      <c r="G261">
        <v>156284</v>
      </c>
      <c r="H261">
        <v>222573</v>
      </c>
      <c r="I261">
        <v>262522</v>
      </c>
      <c r="J261">
        <v>14926</v>
      </c>
      <c r="K261">
        <v>339786</v>
      </c>
      <c r="L261">
        <v>320470</v>
      </c>
      <c r="M261">
        <v>280082</v>
      </c>
      <c r="N261">
        <v>260327</v>
      </c>
      <c r="O261">
        <v>275253</v>
      </c>
      <c r="P261">
        <v>423196</v>
      </c>
      <c r="Q261">
        <v>221256</v>
      </c>
      <c r="R261">
        <v>78142</v>
      </c>
      <c r="S261">
        <v>2854817</v>
      </c>
      <c r="T261">
        <v>237901.41666666666</v>
      </c>
      <c r="U261">
        <v>0.19176522996050768</v>
      </c>
    </row>
    <row r="262" spans="1:21" x14ac:dyDescent="0.25">
      <c r="A262">
        <v>779</v>
      </c>
      <c r="B262" t="s">
        <v>785</v>
      </c>
      <c r="C262" t="s">
        <v>1</v>
      </c>
      <c r="D262">
        <v>361.42</v>
      </c>
      <c r="E262">
        <v>2</v>
      </c>
      <c r="F262">
        <v>475</v>
      </c>
      <c r="G262">
        <v>138423.86000000002</v>
      </c>
      <c r="H262">
        <v>358167.22000000003</v>
      </c>
      <c r="I262">
        <v>44816.08</v>
      </c>
      <c r="J262">
        <v>254439.68000000002</v>
      </c>
      <c r="K262">
        <v>193721.12</v>
      </c>
      <c r="L262">
        <v>116738.66</v>
      </c>
      <c r="M262">
        <v>108787.42</v>
      </c>
      <c r="N262">
        <v>249741.22</v>
      </c>
      <c r="O262">
        <v>178541.48</v>
      </c>
      <c r="P262">
        <v>204202.30000000002</v>
      </c>
      <c r="Q262">
        <v>347324.62</v>
      </c>
      <c r="R262">
        <v>349854.56</v>
      </c>
      <c r="S262">
        <v>2544758.2200000002</v>
      </c>
      <c r="T262">
        <v>212063.18500000003</v>
      </c>
      <c r="U262">
        <v>0.17093780275660131</v>
      </c>
    </row>
    <row r="263" spans="1:21" x14ac:dyDescent="0.25">
      <c r="A263">
        <v>782</v>
      </c>
      <c r="B263" t="s">
        <v>788</v>
      </c>
      <c r="C263" t="s">
        <v>1</v>
      </c>
      <c r="D263">
        <v>273.64999999999998</v>
      </c>
      <c r="E263">
        <v>4.5999999999999996</v>
      </c>
      <c r="F263">
        <v>817</v>
      </c>
      <c r="G263">
        <v>222751.09999999998</v>
      </c>
      <c r="H263">
        <v>189913.09999999998</v>
      </c>
      <c r="I263">
        <v>12587.9</v>
      </c>
      <c r="J263">
        <v>242453.9</v>
      </c>
      <c r="K263">
        <v>126699.94999999998</v>
      </c>
      <c r="L263">
        <v>187997.55</v>
      </c>
      <c r="M263">
        <v>42963.049999999996</v>
      </c>
      <c r="N263">
        <v>80453.099999999991</v>
      </c>
      <c r="O263">
        <v>158169.69999999998</v>
      </c>
      <c r="P263">
        <v>43784</v>
      </c>
      <c r="Q263">
        <v>137098.65</v>
      </c>
      <c r="R263">
        <v>145581.79999999999</v>
      </c>
      <c r="S263">
        <v>1590453.8</v>
      </c>
      <c r="T263">
        <v>132537.81666666668</v>
      </c>
      <c r="U263">
        <v>0.10683477739503557</v>
      </c>
    </row>
    <row r="264" spans="1:21" x14ac:dyDescent="0.25">
      <c r="A264">
        <v>793</v>
      </c>
      <c r="B264" t="s">
        <v>799</v>
      </c>
      <c r="C264" t="s">
        <v>1</v>
      </c>
      <c r="D264">
        <v>255.41</v>
      </c>
      <c r="E264">
        <v>3</v>
      </c>
      <c r="F264">
        <v>486</v>
      </c>
      <c r="G264">
        <v>87350.22</v>
      </c>
      <c r="H264">
        <v>34991.17</v>
      </c>
      <c r="I264">
        <v>126172.54</v>
      </c>
      <c r="J264">
        <v>243916.55</v>
      </c>
      <c r="K264">
        <v>17878.7</v>
      </c>
      <c r="L264">
        <v>215821.45</v>
      </c>
      <c r="M264">
        <v>171635.52</v>
      </c>
      <c r="N264">
        <v>12259.68</v>
      </c>
      <c r="O264">
        <v>33714.120000000003</v>
      </c>
      <c r="P264">
        <v>21965.26</v>
      </c>
      <c r="Q264">
        <v>7151.48</v>
      </c>
      <c r="R264">
        <v>108293.84</v>
      </c>
      <c r="S264">
        <v>1081150.53</v>
      </c>
      <c r="T264">
        <v>90095.877500000002</v>
      </c>
      <c r="U264">
        <v>7.2623597241915944E-2</v>
      </c>
    </row>
    <row r="265" spans="1:21" x14ac:dyDescent="0.25">
      <c r="A265">
        <v>799</v>
      </c>
      <c r="B265" t="s">
        <v>805</v>
      </c>
      <c r="C265" t="s">
        <v>1</v>
      </c>
      <c r="D265">
        <v>349.84</v>
      </c>
      <c r="E265">
        <v>1.3</v>
      </c>
      <c r="F265">
        <v>434</v>
      </c>
      <c r="G265">
        <v>187514.23999999999</v>
      </c>
      <c r="H265">
        <v>133638.88</v>
      </c>
      <c r="I265">
        <v>109499.92</v>
      </c>
      <c r="J265">
        <v>241739.43999999997</v>
      </c>
      <c r="K265">
        <v>116496.71999999999</v>
      </c>
      <c r="L265">
        <v>259931.12</v>
      </c>
      <c r="M265">
        <v>76614.959999999992</v>
      </c>
      <c r="N265">
        <v>108450.4</v>
      </c>
      <c r="O265">
        <v>94456.799999999988</v>
      </c>
      <c r="P265">
        <v>3848.24</v>
      </c>
      <c r="Q265">
        <v>303661.12</v>
      </c>
      <c r="R265">
        <v>110549.43999999999</v>
      </c>
      <c r="S265">
        <v>1746401.2799999998</v>
      </c>
      <c r="T265">
        <v>145533.43999999997</v>
      </c>
      <c r="U265">
        <v>0.11731016140877853</v>
      </c>
    </row>
    <row r="266" spans="1:21" x14ac:dyDescent="0.25">
      <c r="A266">
        <v>802</v>
      </c>
      <c r="B266" t="s">
        <v>808</v>
      </c>
      <c r="C266" t="s">
        <v>1</v>
      </c>
      <c r="D266">
        <v>80.510000000000005</v>
      </c>
      <c r="E266">
        <v>4</v>
      </c>
      <c r="F266">
        <v>376</v>
      </c>
      <c r="G266">
        <v>76162.460000000006</v>
      </c>
      <c r="H266">
        <v>36148.990000000005</v>
      </c>
      <c r="I266">
        <v>51365.380000000005</v>
      </c>
      <c r="J266">
        <v>14169.76</v>
      </c>
      <c r="K266">
        <v>43233.87</v>
      </c>
      <c r="L266">
        <v>68272.48000000001</v>
      </c>
      <c r="M266">
        <v>42026.22</v>
      </c>
      <c r="N266">
        <v>51365.380000000005</v>
      </c>
      <c r="O266">
        <v>69882.680000000008</v>
      </c>
      <c r="P266">
        <v>67628.400000000009</v>
      </c>
      <c r="Q266">
        <v>9983.24</v>
      </c>
      <c r="R266">
        <v>45407.64</v>
      </c>
      <c r="S266">
        <v>575646.50000000012</v>
      </c>
      <c r="T266">
        <v>47970.541666666679</v>
      </c>
      <c r="U266">
        <v>3.8667621584312202E-2</v>
      </c>
    </row>
    <row r="267" spans="1:21" x14ac:dyDescent="0.25">
      <c r="A267">
        <v>812</v>
      </c>
      <c r="B267" t="s">
        <v>818</v>
      </c>
      <c r="C267" t="s">
        <v>1</v>
      </c>
      <c r="D267">
        <v>420.25</v>
      </c>
      <c r="E267">
        <v>4.0999999999999996</v>
      </c>
      <c r="F267">
        <v>363</v>
      </c>
      <c r="G267">
        <v>221471.75</v>
      </c>
      <c r="H267">
        <v>273162.5</v>
      </c>
      <c r="I267">
        <v>192474.5</v>
      </c>
      <c r="J267">
        <v>354691</v>
      </c>
      <c r="K267">
        <v>192474.5</v>
      </c>
      <c r="L267">
        <v>198778.25</v>
      </c>
      <c r="M267">
        <v>42025</v>
      </c>
      <c r="N267">
        <v>4202.5</v>
      </c>
      <c r="O267">
        <v>69761.5</v>
      </c>
      <c r="P267">
        <v>355111.25</v>
      </c>
      <c r="Q267">
        <v>92455</v>
      </c>
      <c r="R267">
        <v>36561.75</v>
      </c>
      <c r="S267">
        <v>2033169.5</v>
      </c>
      <c r="T267">
        <v>169430.79166666666</v>
      </c>
      <c r="U267">
        <v>0.13657310318531465</v>
      </c>
    </row>
    <row r="268" spans="1:21" x14ac:dyDescent="0.25">
      <c r="A268">
        <v>827</v>
      </c>
      <c r="B268" t="s">
        <v>833</v>
      </c>
      <c r="C268" t="s">
        <v>1</v>
      </c>
      <c r="D268">
        <v>176.44</v>
      </c>
      <c r="E268">
        <v>1.2</v>
      </c>
      <c r="F268">
        <v>125</v>
      </c>
      <c r="G268">
        <v>28406.84</v>
      </c>
      <c r="H268">
        <v>19761.28</v>
      </c>
      <c r="I268">
        <v>142739.96</v>
      </c>
      <c r="J268">
        <v>14820.96</v>
      </c>
      <c r="K268">
        <v>131800.68</v>
      </c>
      <c r="L268">
        <v>2117.2799999999997</v>
      </c>
      <c r="M268">
        <v>111510.08</v>
      </c>
      <c r="N268">
        <v>13938.76</v>
      </c>
      <c r="O268">
        <v>36699.519999999997</v>
      </c>
      <c r="P268">
        <v>105864</v>
      </c>
      <c r="Q268">
        <v>79045.119999999995</v>
      </c>
      <c r="R268">
        <v>25054.48</v>
      </c>
      <c r="S268">
        <v>711758.96000000008</v>
      </c>
      <c r="T268">
        <v>59313.246666666673</v>
      </c>
      <c r="U268">
        <v>4.7810637473733625E-2</v>
      </c>
    </row>
    <row r="269" spans="1:21" x14ac:dyDescent="0.25">
      <c r="A269">
        <v>838</v>
      </c>
      <c r="B269" t="s">
        <v>844</v>
      </c>
      <c r="C269" t="s">
        <v>1</v>
      </c>
      <c r="D269">
        <v>184.38</v>
      </c>
      <c r="E269">
        <v>2.4</v>
      </c>
      <c r="F269">
        <v>369</v>
      </c>
      <c r="G269">
        <v>153957.29999999999</v>
      </c>
      <c r="H269">
        <v>28394.52</v>
      </c>
      <c r="I269">
        <v>120768.9</v>
      </c>
      <c r="J269">
        <v>63057.96</v>
      </c>
      <c r="K269">
        <v>14381.64</v>
      </c>
      <c r="L269">
        <v>7190.82</v>
      </c>
      <c r="M269">
        <v>168523.32</v>
      </c>
      <c r="N269">
        <v>99933.959999999992</v>
      </c>
      <c r="O269">
        <v>114315.59999999999</v>
      </c>
      <c r="P269">
        <v>86105.459999999992</v>
      </c>
      <c r="Q269">
        <v>150085.32</v>
      </c>
      <c r="R269">
        <v>42960.54</v>
      </c>
      <c r="S269">
        <v>1049675.3399999999</v>
      </c>
      <c r="T269">
        <v>87472.944999999992</v>
      </c>
      <c r="U269">
        <v>7.0509329655446928E-2</v>
      </c>
    </row>
    <row r="270" spans="1:21" x14ac:dyDescent="0.25">
      <c r="A270">
        <v>840</v>
      </c>
      <c r="B270" t="s">
        <v>846</v>
      </c>
      <c r="C270" t="s">
        <v>1</v>
      </c>
      <c r="D270">
        <v>317.97000000000003</v>
      </c>
      <c r="E270">
        <v>1.9</v>
      </c>
      <c r="F270">
        <v>77</v>
      </c>
      <c r="G270">
        <v>138316.95000000001</v>
      </c>
      <c r="H270">
        <v>220353.21000000002</v>
      </c>
      <c r="I270">
        <v>302707.44</v>
      </c>
      <c r="J270">
        <v>277905.78000000003</v>
      </c>
      <c r="K270">
        <v>251196.30000000002</v>
      </c>
      <c r="L270">
        <v>106519.95000000001</v>
      </c>
      <c r="M270">
        <v>177745.23</v>
      </c>
      <c r="N270">
        <v>113833.26000000001</v>
      </c>
      <c r="O270">
        <v>298255.86000000004</v>
      </c>
      <c r="P270">
        <v>257237.73</v>
      </c>
      <c r="Q270">
        <v>10810.980000000001</v>
      </c>
      <c r="R270">
        <v>224804.79</v>
      </c>
      <c r="S270">
        <v>2379687.4800000004</v>
      </c>
      <c r="T270">
        <v>198307.29000000004</v>
      </c>
      <c r="U270">
        <v>0.15984958644856784</v>
      </c>
    </row>
    <row r="271" spans="1:21" x14ac:dyDescent="0.25">
      <c r="A271">
        <v>851</v>
      </c>
      <c r="B271" t="s">
        <v>857</v>
      </c>
      <c r="C271" t="s">
        <v>1</v>
      </c>
      <c r="D271">
        <v>38.200000000000003</v>
      </c>
      <c r="E271">
        <v>2.1</v>
      </c>
      <c r="F271">
        <v>165</v>
      </c>
      <c r="G271">
        <v>21468.400000000001</v>
      </c>
      <c r="H271">
        <v>19482</v>
      </c>
      <c r="I271">
        <v>38123.600000000006</v>
      </c>
      <c r="J271">
        <v>11918.400000000001</v>
      </c>
      <c r="K271">
        <v>6952.4000000000005</v>
      </c>
      <c r="L271">
        <v>4431.2000000000007</v>
      </c>
      <c r="M271">
        <v>7792.8</v>
      </c>
      <c r="N271">
        <v>16120.400000000001</v>
      </c>
      <c r="O271">
        <v>13561.000000000002</v>
      </c>
      <c r="P271">
        <v>28420.800000000003</v>
      </c>
      <c r="Q271">
        <v>31706.000000000004</v>
      </c>
      <c r="R271">
        <v>4545.8</v>
      </c>
      <c r="S271">
        <v>204522.8</v>
      </c>
      <c r="T271">
        <v>17043.566666666666</v>
      </c>
      <c r="U271">
        <v>1.3738310292451992E-2</v>
      </c>
    </row>
    <row r="272" spans="1:21" x14ac:dyDescent="0.25">
      <c r="A272">
        <v>856</v>
      </c>
      <c r="B272" t="s">
        <v>862</v>
      </c>
      <c r="C272" t="s">
        <v>1</v>
      </c>
      <c r="D272">
        <v>99.39</v>
      </c>
      <c r="E272">
        <v>2</v>
      </c>
      <c r="F272">
        <v>365</v>
      </c>
      <c r="G272">
        <v>8646.93</v>
      </c>
      <c r="H272">
        <v>91140.63</v>
      </c>
      <c r="I272">
        <v>91637.58</v>
      </c>
      <c r="J272">
        <v>93327.21</v>
      </c>
      <c r="K272">
        <v>60727.29</v>
      </c>
      <c r="L272">
        <v>16001.79</v>
      </c>
      <c r="M272">
        <v>88556.49</v>
      </c>
      <c r="N272">
        <v>93327.21</v>
      </c>
      <c r="O272">
        <v>96408.3</v>
      </c>
      <c r="P272">
        <v>88556.49</v>
      </c>
      <c r="Q272">
        <v>0</v>
      </c>
      <c r="R272">
        <v>87860.76</v>
      </c>
      <c r="S272">
        <v>816190.68</v>
      </c>
      <c r="T272">
        <v>68015.89</v>
      </c>
      <c r="U272">
        <v>5.4825578466788989E-2</v>
      </c>
    </row>
    <row r="273" spans="1:21" x14ac:dyDescent="0.25">
      <c r="A273">
        <v>858</v>
      </c>
      <c r="B273" t="s">
        <v>864</v>
      </c>
      <c r="C273" t="s">
        <v>1</v>
      </c>
      <c r="D273">
        <v>238.67</v>
      </c>
      <c r="E273">
        <v>2.8</v>
      </c>
      <c r="F273">
        <v>821</v>
      </c>
      <c r="G273">
        <v>24583.01</v>
      </c>
      <c r="H273">
        <v>198573.44</v>
      </c>
      <c r="I273">
        <v>140815.29999999999</v>
      </c>
      <c r="J273">
        <v>20764.289999999997</v>
      </c>
      <c r="K273">
        <v>186878.61</v>
      </c>
      <c r="L273">
        <v>169694.37</v>
      </c>
      <c r="M273">
        <v>111458.89</v>
      </c>
      <c r="N273">
        <v>126495.09999999999</v>
      </c>
      <c r="O273">
        <v>167307.66999999998</v>
      </c>
      <c r="P273">
        <v>115754.95</v>
      </c>
      <c r="Q273">
        <v>199766.78999999998</v>
      </c>
      <c r="R273">
        <v>61815.53</v>
      </c>
      <c r="S273">
        <v>1523907.95</v>
      </c>
      <c r="T273">
        <v>126992.32916666666</v>
      </c>
      <c r="U273">
        <v>0.10236472546940692</v>
      </c>
    </row>
    <row r="274" spans="1:21" x14ac:dyDescent="0.25">
      <c r="A274">
        <v>861</v>
      </c>
      <c r="B274" t="s">
        <v>867</v>
      </c>
      <c r="C274" t="s">
        <v>1</v>
      </c>
      <c r="D274">
        <v>388.89</v>
      </c>
      <c r="E274">
        <v>4.0999999999999996</v>
      </c>
      <c r="F274">
        <v>947</v>
      </c>
      <c r="G274">
        <v>164111.57999999999</v>
      </c>
      <c r="H274">
        <v>100722.51</v>
      </c>
      <c r="I274">
        <v>273000.77999999997</v>
      </c>
      <c r="J274">
        <v>264056.31</v>
      </c>
      <c r="K274">
        <v>215833.94999999998</v>
      </c>
      <c r="L274">
        <v>91778.04</v>
      </c>
      <c r="M274">
        <v>183167.19</v>
      </c>
      <c r="N274">
        <v>351167.67</v>
      </c>
      <c r="O274">
        <v>190944.99</v>
      </c>
      <c r="P274">
        <v>32277.87</v>
      </c>
      <c r="Q274">
        <v>51333.479999999996</v>
      </c>
      <c r="R274">
        <v>377223.3</v>
      </c>
      <c r="S274">
        <v>2295617.67</v>
      </c>
      <c r="T274">
        <v>191301.4725</v>
      </c>
      <c r="U274">
        <v>0.15420240610482383</v>
      </c>
    </row>
    <row r="275" spans="1:21" x14ac:dyDescent="0.25">
      <c r="A275">
        <v>863</v>
      </c>
      <c r="B275" t="s">
        <v>869</v>
      </c>
      <c r="C275" t="s">
        <v>1</v>
      </c>
      <c r="D275">
        <v>264.57</v>
      </c>
      <c r="E275">
        <v>1.7</v>
      </c>
      <c r="F275">
        <v>554</v>
      </c>
      <c r="G275">
        <v>52120.29</v>
      </c>
      <c r="H275">
        <v>173028.78</v>
      </c>
      <c r="I275">
        <v>234409.02</v>
      </c>
      <c r="J275">
        <v>180172.16999999998</v>
      </c>
      <c r="K275">
        <v>62703.09</v>
      </c>
      <c r="L275">
        <v>17197.05</v>
      </c>
      <c r="M275">
        <v>200279.49</v>
      </c>
      <c r="N275">
        <v>60321.96</v>
      </c>
      <c r="O275">
        <v>151863.18</v>
      </c>
      <c r="P275">
        <v>22753.02</v>
      </c>
      <c r="Q275">
        <v>22488.45</v>
      </c>
      <c r="R275">
        <v>264570</v>
      </c>
      <c r="S275">
        <v>1441906.5</v>
      </c>
      <c r="T275">
        <v>120158.875</v>
      </c>
      <c r="U275">
        <v>9.6856482063141264E-2</v>
      </c>
    </row>
    <row r="276" spans="1:21" x14ac:dyDescent="0.25">
      <c r="A276">
        <v>864</v>
      </c>
      <c r="B276" t="s">
        <v>870</v>
      </c>
      <c r="C276" t="s">
        <v>1</v>
      </c>
      <c r="D276">
        <v>223.18</v>
      </c>
      <c r="E276">
        <v>3.2</v>
      </c>
      <c r="F276">
        <v>354</v>
      </c>
      <c r="G276">
        <v>0</v>
      </c>
      <c r="H276">
        <v>137255.70000000001</v>
      </c>
      <c r="I276">
        <v>210012.38</v>
      </c>
      <c r="J276">
        <v>29906.120000000003</v>
      </c>
      <c r="K276">
        <v>29682.940000000002</v>
      </c>
      <c r="L276">
        <v>15399.42</v>
      </c>
      <c r="M276">
        <v>35708.800000000003</v>
      </c>
      <c r="N276">
        <v>214475.98</v>
      </c>
      <c r="O276">
        <v>189926.18</v>
      </c>
      <c r="P276">
        <v>68293.08</v>
      </c>
      <c r="Q276">
        <v>106010.5</v>
      </c>
      <c r="R276">
        <v>163144.58000000002</v>
      </c>
      <c r="S276">
        <v>1199815.6799999999</v>
      </c>
      <c r="T276">
        <v>99984.639999999999</v>
      </c>
      <c r="U276">
        <v>8.0594633486287509E-2</v>
      </c>
    </row>
    <row r="277" spans="1:21" x14ac:dyDescent="0.25">
      <c r="A277">
        <v>865</v>
      </c>
      <c r="B277" t="s">
        <v>871</v>
      </c>
      <c r="C277" t="s">
        <v>1</v>
      </c>
      <c r="D277">
        <v>203.38</v>
      </c>
      <c r="E277">
        <v>4.9000000000000004</v>
      </c>
      <c r="F277">
        <v>416</v>
      </c>
      <c r="G277">
        <v>82572.28</v>
      </c>
      <c r="H277">
        <v>197481.97999999998</v>
      </c>
      <c r="I277">
        <v>116740.12</v>
      </c>
      <c r="J277">
        <v>9965.619999999999</v>
      </c>
      <c r="K277">
        <v>197685.36</v>
      </c>
      <c r="L277">
        <v>164331.04</v>
      </c>
      <c r="M277">
        <v>40472.620000000003</v>
      </c>
      <c r="N277">
        <v>60200.479999999996</v>
      </c>
      <c r="O277">
        <v>109011.68</v>
      </c>
      <c r="P277">
        <v>172669.62</v>
      </c>
      <c r="Q277">
        <v>163924.28</v>
      </c>
      <c r="R277">
        <v>68132.3</v>
      </c>
      <c r="S277">
        <v>1383187.38</v>
      </c>
      <c r="T277">
        <v>115265.61499999999</v>
      </c>
      <c r="U277">
        <v>9.2912171254469933E-2</v>
      </c>
    </row>
    <row r="278" spans="1:21" x14ac:dyDescent="0.25">
      <c r="A278">
        <v>867</v>
      </c>
      <c r="B278" t="s">
        <v>873</v>
      </c>
      <c r="C278" t="s">
        <v>1</v>
      </c>
      <c r="D278">
        <v>81.84</v>
      </c>
      <c r="E278">
        <v>1.2</v>
      </c>
      <c r="F278">
        <v>563</v>
      </c>
      <c r="G278">
        <v>13585.44</v>
      </c>
      <c r="H278">
        <v>59334</v>
      </c>
      <c r="I278">
        <v>72919.44</v>
      </c>
      <c r="J278">
        <v>27743.760000000002</v>
      </c>
      <c r="K278">
        <v>29053.200000000001</v>
      </c>
      <c r="L278">
        <v>33963.599999999999</v>
      </c>
      <c r="M278">
        <v>77338.8</v>
      </c>
      <c r="N278">
        <v>58433.760000000002</v>
      </c>
      <c r="O278">
        <v>33063.360000000001</v>
      </c>
      <c r="P278">
        <v>35927.760000000002</v>
      </c>
      <c r="Q278">
        <v>26434.32</v>
      </c>
      <c r="R278">
        <v>41001.840000000004</v>
      </c>
      <c r="S278">
        <v>508799.28000000009</v>
      </c>
      <c r="T278">
        <v>42399.94000000001</v>
      </c>
      <c r="U278">
        <v>3.4177325878660791E-2</v>
      </c>
    </row>
    <row r="279" spans="1:21" x14ac:dyDescent="0.25">
      <c r="A279">
        <v>868</v>
      </c>
      <c r="B279" t="s">
        <v>874</v>
      </c>
      <c r="C279" t="s">
        <v>1</v>
      </c>
      <c r="D279">
        <v>95.05</v>
      </c>
      <c r="E279">
        <v>1.7</v>
      </c>
      <c r="F279">
        <v>762</v>
      </c>
      <c r="G279">
        <v>48285.4</v>
      </c>
      <c r="H279">
        <v>71572.649999999994</v>
      </c>
      <c r="I279">
        <v>1045.55</v>
      </c>
      <c r="J279">
        <v>32887.299999999996</v>
      </c>
      <c r="K279">
        <v>26328.85</v>
      </c>
      <c r="L279">
        <v>50471.549999999996</v>
      </c>
      <c r="M279">
        <v>20055.55</v>
      </c>
      <c r="N279">
        <v>93434.15</v>
      </c>
      <c r="O279">
        <v>75279.599999999991</v>
      </c>
      <c r="P279">
        <v>70241.95</v>
      </c>
      <c r="Q279">
        <v>17013.95</v>
      </c>
      <c r="R279">
        <v>94004.45</v>
      </c>
      <c r="S279">
        <v>600620.94999999995</v>
      </c>
      <c r="T279">
        <v>50051.745833333327</v>
      </c>
      <c r="U279">
        <v>4.0345218133368464E-2</v>
      </c>
    </row>
    <row r="280" spans="1:21" x14ac:dyDescent="0.25">
      <c r="A280">
        <v>877</v>
      </c>
      <c r="B280" t="s">
        <v>883</v>
      </c>
      <c r="C280" t="s">
        <v>1</v>
      </c>
      <c r="D280">
        <v>359.41</v>
      </c>
      <c r="E280">
        <v>3.4</v>
      </c>
      <c r="F280">
        <v>836</v>
      </c>
      <c r="G280">
        <v>50317.4</v>
      </c>
      <c r="H280">
        <v>39894.51</v>
      </c>
      <c r="I280">
        <v>288606.23000000004</v>
      </c>
      <c r="J280">
        <v>31987.49</v>
      </c>
      <c r="K280">
        <v>359050.59</v>
      </c>
      <c r="L280">
        <v>235772.96000000002</v>
      </c>
      <c r="M280">
        <v>215646.00000000003</v>
      </c>
      <c r="N280">
        <v>240085.88</v>
      </c>
      <c r="O280">
        <v>127231.14000000001</v>
      </c>
      <c r="P280">
        <v>147358.1</v>
      </c>
      <c r="Q280">
        <v>207379.57</v>
      </c>
      <c r="R280">
        <v>271713.96000000002</v>
      </c>
      <c r="S280">
        <v>2215043.8300000005</v>
      </c>
      <c r="T280">
        <v>184586.98583333337</v>
      </c>
      <c r="U280">
        <v>0.1487900588487997</v>
      </c>
    </row>
    <row r="281" spans="1:21" x14ac:dyDescent="0.25">
      <c r="A281">
        <v>878</v>
      </c>
      <c r="B281" t="s">
        <v>884</v>
      </c>
      <c r="C281" t="s">
        <v>1</v>
      </c>
      <c r="D281">
        <v>331.17</v>
      </c>
      <c r="E281">
        <v>3</v>
      </c>
      <c r="F281">
        <v>499</v>
      </c>
      <c r="G281">
        <v>192409.77000000002</v>
      </c>
      <c r="H281">
        <v>307325.76</v>
      </c>
      <c r="I281">
        <v>324546.60000000003</v>
      </c>
      <c r="J281">
        <v>97695.150000000009</v>
      </c>
      <c r="K281">
        <v>23181.9</v>
      </c>
      <c r="L281">
        <v>184130.52000000002</v>
      </c>
      <c r="M281">
        <v>311630.97000000003</v>
      </c>
      <c r="N281">
        <v>289442.58</v>
      </c>
      <c r="O281">
        <v>207643.59</v>
      </c>
      <c r="P281">
        <v>56961.240000000005</v>
      </c>
      <c r="Q281">
        <v>146377.14000000001</v>
      </c>
      <c r="R281">
        <v>281163.33</v>
      </c>
      <c r="S281">
        <v>2422508.5500000003</v>
      </c>
      <c r="T281">
        <v>201875.71250000002</v>
      </c>
      <c r="U281">
        <v>0.1627259852985484</v>
      </c>
    </row>
    <row r="282" spans="1:21" x14ac:dyDescent="0.25">
      <c r="A282">
        <v>881</v>
      </c>
      <c r="B282" t="s">
        <v>887</v>
      </c>
      <c r="C282" t="s">
        <v>1</v>
      </c>
      <c r="D282">
        <v>119.38</v>
      </c>
      <c r="E282">
        <v>3.8</v>
      </c>
      <c r="F282">
        <v>959</v>
      </c>
      <c r="G282">
        <v>36649.659999999996</v>
      </c>
      <c r="H282">
        <v>5013.96</v>
      </c>
      <c r="I282">
        <v>10624.82</v>
      </c>
      <c r="J282">
        <v>70195.44</v>
      </c>
      <c r="K282">
        <v>2148.84</v>
      </c>
      <c r="L282">
        <v>106486.95999999999</v>
      </c>
      <c r="M282">
        <v>91325.7</v>
      </c>
      <c r="N282">
        <v>93832.68</v>
      </c>
      <c r="O282">
        <v>1551.94</v>
      </c>
      <c r="P282">
        <v>76283.819999999992</v>
      </c>
      <c r="Q282">
        <v>62913.259999999995</v>
      </c>
      <c r="R282">
        <v>46796.959999999999</v>
      </c>
      <c r="S282">
        <v>603824.03999999992</v>
      </c>
      <c r="T282">
        <v>50318.669999999991</v>
      </c>
      <c r="U282">
        <v>4.0560377735694715E-2</v>
      </c>
    </row>
    <row r="283" spans="1:21" x14ac:dyDescent="0.25">
      <c r="A283">
        <v>883</v>
      </c>
      <c r="B283" t="s">
        <v>889</v>
      </c>
      <c r="C283" t="s">
        <v>1</v>
      </c>
      <c r="D283">
        <v>14.76</v>
      </c>
      <c r="E283">
        <v>3.5</v>
      </c>
      <c r="F283">
        <v>637</v>
      </c>
      <c r="G283">
        <v>7586.64</v>
      </c>
      <c r="H283">
        <v>11498.039999999999</v>
      </c>
      <c r="I283">
        <v>11852.28</v>
      </c>
      <c r="J283">
        <v>5047.92</v>
      </c>
      <c r="K283">
        <v>1225.08</v>
      </c>
      <c r="L283">
        <v>1328.4</v>
      </c>
      <c r="M283">
        <v>12974.039999999999</v>
      </c>
      <c r="N283">
        <v>10287.719999999999</v>
      </c>
      <c r="O283">
        <v>3070.08</v>
      </c>
      <c r="P283">
        <v>14627.16</v>
      </c>
      <c r="Q283">
        <v>5003.6400000000003</v>
      </c>
      <c r="R283">
        <v>9844.92</v>
      </c>
      <c r="S283">
        <v>94345.919999999998</v>
      </c>
      <c r="T283">
        <v>7862.16</v>
      </c>
      <c r="U283">
        <v>6.3374524688047116E-3</v>
      </c>
    </row>
    <row r="284" spans="1:21" x14ac:dyDescent="0.25">
      <c r="A284">
        <v>884</v>
      </c>
      <c r="B284" t="s">
        <v>890</v>
      </c>
      <c r="C284" t="s">
        <v>1</v>
      </c>
      <c r="D284">
        <v>56.53</v>
      </c>
      <c r="E284">
        <v>4</v>
      </c>
      <c r="F284">
        <v>483</v>
      </c>
      <c r="G284">
        <v>18994.080000000002</v>
      </c>
      <c r="H284">
        <v>16676.349999999999</v>
      </c>
      <c r="I284">
        <v>44941.35</v>
      </c>
      <c r="J284">
        <v>37253.270000000004</v>
      </c>
      <c r="K284">
        <v>8705.6200000000008</v>
      </c>
      <c r="L284">
        <v>42340.97</v>
      </c>
      <c r="M284">
        <v>46015.42</v>
      </c>
      <c r="N284">
        <v>18372.25</v>
      </c>
      <c r="O284">
        <v>15828.4</v>
      </c>
      <c r="P284">
        <v>26625.63</v>
      </c>
      <c r="Q284">
        <v>43019.33</v>
      </c>
      <c r="R284">
        <v>30356.61</v>
      </c>
      <c r="S284">
        <v>349129.27999999997</v>
      </c>
      <c r="T284">
        <v>29094.106666666663</v>
      </c>
      <c r="U284">
        <v>2.3451890844543265E-2</v>
      </c>
    </row>
    <row r="285" spans="1:21" x14ac:dyDescent="0.25">
      <c r="A285">
        <v>892</v>
      </c>
      <c r="B285" t="s">
        <v>898</v>
      </c>
      <c r="C285" t="s">
        <v>1</v>
      </c>
      <c r="D285">
        <v>428.57</v>
      </c>
      <c r="E285">
        <v>2.6</v>
      </c>
      <c r="F285">
        <v>273</v>
      </c>
      <c r="G285">
        <v>81856.87</v>
      </c>
      <c r="H285">
        <v>38142.729999999996</v>
      </c>
      <c r="I285">
        <v>170999.43</v>
      </c>
      <c r="J285">
        <v>411855.77</v>
      </c>
      <c r="K285">
        <v>223713.54</v>
      </c>
      <c r="L285">
        <v>326998.90999999997</v>
      </c>
      <c r="M285">
        <v>251999.16</v>
      </c>
      <c r="N285">
        <v>414855.76</v>
      </c>
      <c r="O285">
        <v>119142.45999999999</v>
      </c>
      <c r="P285">
        <v>407141.5</v>
      </c>
      <c r="Q285">
        <v>272570.52</v>
      </c>
      <c r="R285">
        <v>239999.19999999998</v>
      </c>
      <c r="S285">
        <v>2959275.85</v>
      </c>
      <c r="T285">
        <v>246606.32083333333</v>
      </c>
      <c r="U285">
        <v>0.19878199334382091</v>
      </c>
    </row>
    <row r="286" spans="1:21" x14ac:dyDescent="0.25">
      <c r="A286">
        <v>899</v>
      </c>
      <c r="B286" t="s">
        <v>905</v>
      </c>
      <c r="C286" t="s">
        <v>1</v>
      </c>
      <c r="D286">
        <v>11.44</v>
      </c>
      <c r="E286">
        <v>2.4</v>
      </c>
      <c r="F286">
        <v>664</v>
      </c>
      <c r="G286">
        <v>6211.92</v>
      </c>
      <c r="H286">
        <v>8477.0399999999991</v>
      </c>
      <c r="I286">
        <v>3340.48</v>
      </c>
      <c r="J286">
        <v>2837.12</v>
      </c>
      <c r="K286">
        <v>7916.48</v>
      </c>
      <c r="L286">
        <v>3294.72</v>
      </c>
      <c r="M286">
        <v>3706.56</v>
      </c>
      <c r="N286">
        <v>6051.7599999999993</v>
      </c>
      <c r="O286">
        <v>4404.3999999999996</v>
      </c>
      <c r="P286">
        <v>6497.92</v>
      </c>
      <c r="Q286">
        <v>10193.039999999999</v>
      </c>
      <c r="R286">
        <v>7047.04</v>
      </c>
      <c r="S286">
        <v>69978.48</v>
      </c>
      <c r="T286">
        <v>5831.54</v>
      </c>
      <c r="U286">
        <v>4.7006303064213171E-3</v>
      </c>
    </row>
    <row r="287" spans="1:21" x14ac:dyDescent="0.25">
      <c r="A287">
        <v>902</v>
      </c>
      <c r="B287" t="s">
        <v>908</v>
      </c>
      <c r="C287" t="s">
        <v>1</v>
      </c>
      <c r="D287">
        <v>18.13</v>
      </c>
      <c r="E287">
        <v>1</v>
      </c>
      <c r="F287">
        <v>165</v>
      </c>
      <c r="G287">
        <v>8176.6299999999992</v>
      </c>
      <c r="H287">
        <v>7922.8099999999995</v>
      </c>
      <c r="I287">
        <v>16498.3</v>
      </c>
      <c r="J287">
        <v>17042.2</v>
      </c>
      <c r="K287">
        <v>4895.0999999999995</v>
      </c>
      <c r="L287">
        <v>4314.9399999999996</v>
      </c>
      <c r="M287">
        <v>3045.8399999999997</v>
      </c>
      <c r="N287">
        <v>2501.94</v>
      </c>
      <c r="O287">
        <v>6254.8499999999995</v>
      </c>
      <c r="P287">
        <v>6182.33</v>
      </c>
      <c r="Q287">
        <v>14177.66</v>
      </c>
      <c r="R287">
        <v>12437.179999999998</v>
      </c>
      <c r="S287">
        <v>103449.78</v>
      </c>
      <c r="T287">
        <v>8620.8150000000005</v>
      </c>
      <c r="U287">
        <v>6.9489816163571701E-3</v>
      </c>
    </row>
    <row r="288" spans="1:21" x14ac:dyDescent="0.25">
      <c r="A288">
        <v>910</v>
      </c>
      <c r="B288" t="s">
        <v>916</v>
      </c>
      <c r="C288" t="s">
        <v>1</v>
      </c>
      <c r="D288">
        <v>192.95</v>
      </c>
      <c r="E288">
        <v>1.6</v>
      </c>
      <c r="F288">
        <v>164</v>
      </c>
      <c r="G288">
        <v>14857.15</v>
      </c>
      <c r="H288">
        <v>127154.04999999999</v>
      </c>
      <c r="I288">
        <v>3859</v>
      </c>
      <c r="J288">
        <v>68304.3</v>
      </c>
      <c r="K288">
        <v>28556.6</v>
      </c>
      <c r="L288">
        <v>92037.15</v>
      </c>
      <c r="M288">
        <v>17172.55</v>
      </c>
      <c r="N288">
        <v>136222.69999999998</v>
      </c>
      <c r="O288">
        <v>89335.849999999991</v>
      </c>
      <c r="P288">
        <v>1736.55</v>
      </c>
      <c r="Q288">
        <v>50938.799999999996</v>
      </c>
      <c r="R288">
        <v>129276.49999999999</v>
      </c>
      <c r="S288">
        <v>759451.20000000007</v>
      </c>
      <c r="T288">
        <v>63287.600000000006</v>
      </c>
      <c r="U288">
        <v>5.1014245050307432E-2</v>
      </c>
    </row>
    <row r="289" spans="1:21" x14ac:dyDescent="0.25">
      <c r="A289">
        <v>929</v>
      </c>
      <c r="B289" t="s">
        <v>935</v>
      </c>
      <c r="C289" t="s">
        <v>1</v>
      </c>
      <c r="D289">
        <v>318.57</v>
      </c>
      <c r="E289">
        <v>3.6</v>
      </c>
      <c r="F289">
        <v>977</v>
      </c>
      <c r="G289">
        <v>143993.63999999998</v>
      </c>
      <c r="H289">
        <v>75819.66</v>
      </c>
      <c r="I289">
        <v>9238.5300000000007</v>
      </c>
      <c r="J289">
        <v>39821.25</v>
      </c>
      <c r="K289">
        <v>173620.65</v>
      </c>
      <c r="L289">
        <v>163426.41</v>
      </c>
      <c r="M289">
        <v>17839.919999999998</v>
      </c>
      <c r="N289">
        <v>159922.13999999998</v>
      </c>
      <c r="O289">
        <v>184452.03</v>
      </c>
      <c r="P289">
        <v>2548.56</v>
      </c>
      <c r="Q289">
        <v>281297.31</v>
      </c>
      <c r="R289">
        <v>9238.5300000000007</v>
      </c>
      <c r="S289">
        <v>1261218.6300000001</v>
      </c>
      <c r="T289">
        <v>105101.55250000001</v>
      </c>
      <c r="U289">
        <v>8.4719223898563886E-2</v>
      </c>
    </row>
    <row r="290" spans="1:21" x14ac:dyDescent="0.25">
      <c r="A290">
        <v>939</v>
      </c>
      <c r="B290" t="s">
        <v>945</v>
      </c>
      <c r="C290" t="s">
        <v>1</v>
      </c>
      <c r="D290">
        <v>63.29</v>
      </c>
      <c r="E290">
        <v>3</v>
      </c>
      <c r="F290">
        <v>666</v>
      </c>
      <c r="G290">
        <v>41644.82</v>
      </c>
      <c r="H290">
        <v>58859.7</v>
      </c>
      <c r="I290">
        <v>54872.43</v>
      </c>
      <c r="J290">
        <v>1518.96</v>
      </c>
      <c r="K290">
        <v>48606.720000000001</v>
      </c>
      <c r="L290">
        <v>46961.18</v>
      </c>
      <c r="M290">
        <v>27784.31</v>
      </c>
      <c r="N290">
        <v>30632.36</v>
      </c>
      <c r="O290">
        <v>46518.15</v>
      </c>
      <c r="P290">
        <v>7721.38</v>
      </c>
      <c r="Q290">
        <v>4620.17</v>
      </c>
      <c r="R290">
        <v>43986.55</v>
      </c>
      <c r="S290">
        <v>413726.73</v>
      </c>
      <c r="T290">
        <v>34477.227500000001</v>
      </c>
      <c r="U290">
        <v>2.7791063847265471E-2</v>
      </c>
    </row>
    <row r="291" spans="1:21" x14ac:dyDescent="0.25">
      <c r="A291">
        <v>941</v>
      </c>
      <c r="B291" t="s">
        <v>947</v>
      </c>
      <c r="C291" t="s">
        <v>1</v>
      </c>
      <c r="D291">
        <v>140.66</v>
      </c>
      <c r="E291">
        <v>1.2</v>
      </c>
      <c r="F291">
        <v>620</v>
      </c>
      <c r="G291">
        <v>83130.06</v>
      </c>
      <c r="H291">
        <v>29679.26</v>
      </c>
      <c r="I291">
        <v>97196.06</v>
      </c>
      <c r="J291">
        <v>25459.46</v>
      </c>
      <c r="K291">
        <v>122374.2</v>
      </c>
      <c r="L291">
        <v>92694.94</v>
      </c>
      <c r="M291">
        <v>65406.9</v>
      </c>
      <c r="N291">
        <v>93538.9</v>
      </c>
      <c r="O291">
        <v>123780.8</v>
      </c>
      <c r="P291">
        <v>72017.919999999998</v>
      </c>
      <c r="Q291">
        <v>98321.34</v>
      </c>
      <c r="R291">
        <v>92694.94</v>
      </c>
      <c r="S291">
        <v>996294.78</v>
      </c>
      <c r="T291">
        <v>83024.565000000002</v>
      </c>
      <c r="U291">
        <v>6.6923623333878635E-2</v>
      </c>
    </row>
    <row r="292" spans="1:21" x14ac:dyDescent="0.25">
      <c r="A292">
        <v>956</v>
      </c>
      <c r="B292" t="s">
        <v>962</v>
      </c>
      <c r="C292" t="s">
        <v>1</v>
      </c>
      <c r="D292">
        <v>194.65</v>
      </c>
      <c r="E292">
        <v>4.7</v>
      </c>
      <c r="F292">
        <v>923</v>
      </c>
      <c r="G292">
        <v>193871.4</v>
      </c>
      <c r="H292">
        <v>73772.350000000006</v>
      </c>
      <c r="I292">
        <v>55864.55</v>
      </c>
      <c r="J292">
        <v>173627.80000000002</v>
      </c>
      <c r="K292">
        <v>15572</v>
      </c>
      <c r="L292">
        <v>106862.85</v>
      </c>
      <c r="M292">
        <v>142094.5</v>
      </c>
      <c r="N292">
        <v>65986.350000000006</v>
      </c>
      <c r="O292">
        <v>116595.35</v>
      </c>
      <c r="P292">
        <v>26277.75</v>
      </c>
      <c r="Q292">
        <v>88371.1</v>
      </c>
      <c r="R292">
        <v>79611.850000000006</v>
      </c>
      <c r="S292">
        <v>1138507.8500000001</v>
      </c>
      <c r="T292">
        <v>94875.654166666674</v>
      </c>
      <c r="U292">
        <v>7.6476432523378268E-2</v>
      </c>
    </row>
    <row r="293" spans="1:21" x14ac:dyDescent="0.25">
      <c r="A293">
        <v>968</v>
      </c>
      <c r="B293" t="s">
        <v>974</v>
      </c>
      <c r="C293" t="s">
        <v>1</v>
      </c>
      <c r="D293">
        <v>152.08000000000001</v>
      </c>
      <c r="E293">
        <v>2.4</v>
      </c>
      <c r="F293">
        <v>604</v>
      </c>
      <c r="G293">
        <v>75887.920000000013</v>
      </c>
      <c r="H293">
        <v>74975.44</v>
      </c>
      <c r="I293">
        <v>126986.80000000002</v>
      </c>
      <c r="J293">
        <v>1368.72</v>
      </c>
      <c r="K293">
        <v>127747.20000000001</v>
      </c>
      <c r="L293">
        <v>137480.32000000001</v>
      </c>
      <c r="M293">
        <v>129572.16</v>
      </c>
      <c r="N293">
        <v>96570.8</v>
      </c>
      <c r="O293">
        <v>4106.1600000000008</v>
      </c>
      <c r="P293">
        <v>82731.520000000004</v>
      </c>
      <c r="Q293">
        <v>64786.080000000002</v>
      </c>
      <c r="R293">
        <v>117101.6</v>
      </c>
      <c r="S293">
        <v>1039314.7200000001</v>
      </c>
      <c r="T293">
        <v>86609.560000000012</v>
      </c>
      <c r="U293">
        <v>6.9813380781374307E-2</v>
      </c>
    </row>
    <row r="294" spans="1:21" x14ac:dyDescent="0.25">
      <c r="A294">
        <v>979</v>
      </c>
      <c r="B294" t="s">
        <v>985</v>
      </c>
      <c r="C294" t="s">
        <v>1</v>
      </c>
      <c r="D294">
        <v>250.7</v>
      </c>
      <c r="E294">
        <v>4.5</v>
      </c>
      <c r="F294">
        <v>840</v>
      </c>
      <c r="G294">
        <v>70697.399999999994</v>
      </c>
      <c r="H294">
        <v>89499.9</v>
      </c>
      <c r="I294">
        <v>36602.199999999997</v>
      </c>
      <c r="J294">
        <v>129110.5</v>
      </c>
      <c r="K294">
        <v>27827.699999999997</v>
      </c>
      <c r="L294">
        <v>7019.5999999999995</v>
      </c>
      <c r="M294">
        <v>1504.1999999999998</v>
      </c>
      <c r="N294">
        <v>147411.6</v>
      </c>
      <c r="O294">
        <v>107801</v>
      </c>
      <c r="P294">
        <v>161952.19999999998</v>
      </c>
      <c r="Q294">
        <v>228387.69999999998</v>
      </c>
      <c r="R294">
        <v>57661</v>
      </c>
      <c r="S294">
        <v>1065475</v>
      </c>
      <c r="T294">
        <v>88789.583333333328</v>
      </c>
      <c r="U294">
        <v>7.1570632510655471E-2</v>
      </c>
    </row>
    <row r="295" spans="1:21" x14ac:dyDescent="0.25">
      <c r="A295">
        <v>988</v>
      </c>
      <c r="B295" t="s">
        <v>994</v>
      </c>
      <c r="C295" t="s">
        <v>1</v>
      </c>
      <c r="D295">
        <v>220.24</v>
      </c>
      <c r="E295">
        <v>3</v>
      </c>
      <c r="F295">
        <v>147</v>
      </c>
      <c r="G295">
        <v>14976.32</v>
      </c>
      <c r="H295">
        <v>177072.96000000002</v>
      </c>
      <c r="I295">
        <v>91179.36</v>
      </c>
      <c r="J295">
        <v>59685.04</v>
      </c>
      <c r="K295">
        <v>96244.88</v>
      </c>
      <c r="L295">
        <v>4404.8</v>
      </c>
      <c r="M295">
        <v>151745.36000000002</v>
      </c>
      <c r="N295">
        <v>70036.320000000007</v>
      </c>
      <c r="O295">
        <v>206805.36000000002</v>
      </c>
      <c r="P295">
        <v>145578.64000000001</v>
      </c>
      <c r="Q295">
        <v>8369.1200000000008</v>
      </c>
      <c r="R295">
        <v>149102.48000000001</v>
      </c>
      <c r="S295">
        <v>1175200.6400000001</v>
      </c>
      <c r="T295">
        <v>97933.386666666673</v>
      </c>
      <c r="U295">
        <v>7.8941179409866141E-2</v>
      </c>
    </row>
    <row r="296" spans="1:21" x14ac:dyDescent="0.25">
      <c r="A296">
        <v>7</v>
      </c>
      <c r="B296" t="s">
        <v>10</v>
      </c>
      <c r="C296" t="s">
        <v>11</v>
      </c>
      <c r="D296">
        <v>33.75</v>
      </c>
      <c r="E296">
        <v>3.8</v>
      </c>
      <c r="F296">
        <v>632</v>
      </c>
      <c r="G296">
        <v>19068.75</v>
      </c>
      <c r="H296">
        <v>4725</v>
      </c>
      <c r="I296">
        <v>18191.25</v>
      </c>
      <c r="J296">
        <v>8235</v>
      </c>
      <c r="K296">
        <v>6345</v>
      </c>
      <c r="L296">
        <v>23625</v>
      </c>
      <c r="M296">
        <v>30240</v>
      </c>
      <c r="N296">
        <v>32568.75</v>
      </c>
      <c r="O296">
        <v>15086.25</v>
      </c>
      <c r="P296">
        <v>2227.5</v>
      </c>
      <c r="Q296">
        <v>1080</v>
      </c>
      <c r="R296">
        <v>17415</v>
      </c>
      <c r="S296">
        <v>178807.5</v>
      </c>
      <c r="T296">
        <v>14900.625</v>
      </c>
      <c r="U296">
        <v>1.2010948987680637E-2</v>
      </c>
    </row>
    <row r="297" spans="1:21" x14ac:dyDescent="0.25">
      <c r="A297">
        <v>8</v>
      </c>
      <c r="B297" t="s">
        <v>12</v>
      </c>
      <c r="C297" t="s">
        <v>11</v>
      </c>
      <c r="D297">
        <v>433.76</v>
      </c>
      <c r="E297">
        <v>4.4000000000000004</v>
      </c>
      <c r="F297">
        <v>906</v>
      </c>
      <c r="G297">
        <v>392552.8</v>
      </c>
      <c r="H297">
        <v>36002.080000000002</v>
      </c>
      <c r="I297">
        <v>20820.48</v>
      </c>
      <c r="J297">
        <v>401661.76</v>
      </c>
      <c r="K297">
        <v>40773.440000000002</v>
      </c>
      <c r="L297">
        <v>240736.8</v>
      </c>
      <c r="M297">
        <v>121452.8</v>
      </c>
      <c r="N297">
        <v>44243.519999999997</v>
      </c>
      <c r="O297">
        <v>87619.520000000004</v>
      </c>
      <c r="P297">
        <v>326621.27999999997</v>
      </c>
      <c r="Q297">
        <v>163093.76000000001</v>
      </c>
      <c r="R297">
        <v>193023.19999999998</v>
      </c>
      <c r="S297">
        <v>2068601.4400000002</v>
      </c>
      <c r="T297">
        <v>172383.45333333334</v>
      </c>
      <c r="U297">
        <v>0.13895315560970717</v>
      </c>
    </row>
    <row r="298" spans="1:21" x14ac:dyDescent="0.25">
      <c r="A298">
        <v>9</v>
      </c>
      <c r="B298" t="s">
        <v>13</v>
      </c>
      <c r="C298" t="s">
        <v>11</v>
      </c>
      <c r="D298">
        <v>302.55</v>
      </c>
      <c r="E298">
        <v>2</v>
      </c>
      <c r="F298">
        <v>848</v>
      </c>
      <c r="G298">
        <v>244762.95</v>
      </c>
      <c r="H298">
        <v>209667.15</v>
      </c>
      <c r="I298">
        <v>126768.45000000001</v>
      </c>
      <c r="J298">
        <v>32070.300000000003</v>
      </c>
      <c r="K298">
        <v>186370.80000000002</v>
      </c>
      <c r="L298">
        <v>25716.75</v>
      </c>
      <c r="M298">
        <v>12707.1</v>
      </c>
      <c r="N298">
        <v>300129.60000000003</v>
      </c>
      <c r="O298">
        <v>210574.80000000002</v>
      </c>
      <c r="P298">
        <v>90159.900000000009</v>
      </c>
      <c r="Q298">
        <v>64443.15</v>
      </c>
      <c r="R298">
        <v>214205.4</v>
      </c>
      <c r="S298">
        <v>1717576.3499999999</v>
      </c>
      <c r="T298">
        <v>143131.36249999999</v>
      </c>
      <c r="U298">
        <v>0.11537391844467769</v>
      </c>
    </row>
    <row r="299" spans="1:21" x14ac:dyDescent="0.25">
      <c r="A299">
        <v>13</v>
      </c>
      <c r="B299" t="s">
        <v>18</v>
      </c>
      <c r="C299" t="s">
        <v>11</v>
      </c>
      <c r="D299">
        <v>417.06</v>
      </c>
      <c r="E299">
        <v>4.8</v>
      </c>
      <c r="F299">
        <v>618</v>
      </c>
      <c r="G299">
        <v>406633.5</v>
      </c>
      <c r="H299">
        <v>218956.5</v>
      </c>
      <c r="I299">
        <v>14597.1</v>
      </c>
      <c r="J299">
        <v>369515.16</v>
      </c>
      <c r="K299">
        <v>79241.399999999994</v>
      </c>
      <c r="L299">
        <v>185591.7</v>
      </c>
      <c r="M299">
        <v>292776.12</v>
      </c>
      <c r="N299">
        <v>82160.820000000007</v>
      </c>
      <c r="O299">
        <v>137212.74</v>
      </c>
      <c r="P299">
        <v>41706</v>
      </c>
      <c r="Q299">
        <v>163487.51999999999</v>
      </c>
      <c r="R299">
        <v>184340.52</v>
      </c>
      <c r="S299">
        <v>2176219.08</v>
      </c>
      <c r="T299">
        <v>181351.59</v>
      </c>
      <c r="U299">
        <v>0.14618210285305308</v>
      </c>
    </row>
    <row r="300" spans="1:21" x14ac:dyDescent="0.25">
      <c r="A300">
        <v>27</v>
      </c>
      <c r="B300" t="s">
        <v>33</v>
      </c>
      <c r="C300" t="s">
        <v>11</v>
      </c>
      <c r="D300">
        <v>103.84</v>
      </c>
      <c r="E300">
        <v>4.4000000000000004</v>
      </c>
      <c r="F300">
        <v>441</v>
      </c>
      <c r="G300">
        <v>27309.920000000002</v>
      </c>
      <c r="H300">
        <v>58981.120000000003</v>
      </c>
      <c r="I300">
        <v>81929.760000000009</v>
      </c>
      <c r="J300">
        <v>33228.800000000003</v>
      </c>
      <c r="K300">
        <v>67703.680000000008</v>
      </c>
      <c r="L300">
        <v>7164.96</v>
      </c>
      <c r="M300">
        <v>23779.360000000001</v>
      </c>
      <c r="N300">
        <v>65730.720000000001</v>
      </c>
      <c r="O300">
        <v>83487.360000000001</v>
      </c>
      <c r="P300">
        <v>17341.28</v>
      </c>
      <c r="Q300">
        <v>20352.64</v>
      </c>
      <c r="R300">
        <v>66976.800000000003</v>
      </c>
      <c r="S300">
        <v>553986.40000000014</v>
      </c>
      <c r="T300">
        <v>46165.533333333347</v>
      </c>
      <c r="U300">
        <v>3.7212658251297305E-2</v>
      </c>
    </row>
    <row r="301" spans="1:21" x14ac:dyDescent="0.25">
      <c r="A301">
        <v>69</v>
      </c>
      <c r="B301" t="s">
        <v>75</v>
      </c>
      <c r="C301" t="s">
        <v>11</v>
      </c>
      <c r="D301">
        <v>41.9</v>
      </c>
      <c r="E301">
        <v>2.4</v>
      </c>
      <c r="F301">
        <v>384</v>
      </c>
      <c r="G301">
        <v>32263</v>
      </c>
      <c r="H301">
        <v>20698.599999999999</v>
      </c>
      <c r="I301">
        <v>40684.9</v>
      </c>
      <c r="J301">
        <v>33813.299999999996</v>
      </c>
      <c r="K301">
        <v>29581.399999999998</v>
      </c>
      <c r="L301">
        <v>22165.1</v>
      </c>
      <c r="M301">
        <v>6201.2</v>
      </c>
      <c r="N301">
        <v>36285.4</v>
      </c>
      <c r="O301">
        <v>13114.699999999999</v>
      </c>
      <c r="P301">
        <v>33561.9</v>
      </c>
      <c r="Q301">
        <v>29497.599999999999</v>
      </c>
      <c r="R301">
        <v>9259.9</v>
      </c>
      <c r="S301">
        <v>307127</v>
      </c>
      <c r="T301">
        <v>25593.916666666668</v>
      </c>
      <c r="U301">
        <v>2.0630492175884071E-2</v>
      </c>
    </row>
    <row r="302" spans="1:21" x14ac:dyDescent="0.25">
      <c r="A302">
        <v>80</v>
      </c>
      <c r="B302" t="s">
        <v>86</v>
      </c>
      <c r="C302" t="s">
        <v>11</v>
      </c>
      <c r="D302">
        <v>62.36</v>
      </c>
      <c r="E302">
        <v>4.8</v>
      </c>
      <c r="F302">
        <v>598</v>
      </c>
      <c r="G302">
        <v>22262.52</v>
      </c>
      <c r="H302">
        <v>22823.759999999998</v>
      </c>
      <c r="I302">
        <v>52881.279999999999</v>
      </c>
      <c r="J302">
        <v>33237.879999999997</v>
      </c>
      <c r="K302">
        <v>51509.36</v>
      </c>
      <c r="L302">
        <v>38725.56</v>
      </c>
      <c r="M302">
        <v>56498.159999999996</v>
      </c>
      <c r="N302">
        <v>25068.720000000001</v>
      </c>
      <c r="O302">
        <v>24008.6</v>
      </c>
      <c r="P302">
        <v>21950.720000000001</v>
      </c>
      <c r="Q302">
        <v>374.15999999999997</v>
      </c>
      <c r="R302">
        <v>36106.44</v>
      </c>
      <c r="S302">
        <v>385447.15999999992</v>
      </c>
      <c r="T302">
        <v>32120.596666666661</v>
      </c>
      <c r="U302">
        <v>2.5891454084456055E-2</v>
      </c>
    </row>
    <row r="303" spans="1:21" x14ac:dyDescent="0.25">
      <c r="A303">
        <v>92</v>
      </c>
      <c r="B303" t="s">
        <v>98</v>
      </c>
      <c r="C303" t="s">
        <v>11</v>
      </c>
      <c r="D303">
        <v>358.06</v>
      </c>
      <c r="E303">
        <v>3.6</v>
      </c>
      <c r="F303">
        <v>598</v>
      </c>
      <c r="G303">
        <v>114937.26</v>
      </c>
      <c r="H303">
        <v>171868.79999999999</v>
      </c>
      <c r="I303">
        <v>159694.76</v>
      </c>
      <c r="J303">
        <v>114937.26</v>
      </c>
      <c r="K303">
        <v>77340.960000000006</v>
      </c>
      <c r="L303">
        <v>49412.28</v>
      </c>
      <c r="M303">
        <v>305067.12</v>
      </c>
      <c r="N303">
        <v>129975.78</v>
      </c>
      <c r="O303">
        <v>221997.2</v>
      </c>
      <c r="P303">
        <v>210897.34</v>
      </c>
      <c r="Q303">
        <v>74118.42</v>
      </c>
      <c r="R303">
        <v>2506.42</v>
      </c>
      <c r="S303">
        <v>1632753.5999999999</v>
      </c>
      <c r="T303">
        <v>136062.79999999999</v>
      </c>
      <c r="U303">
        <v>0.10967616122954528</v>
      </c>
    </row>
    <row r="304" spans="1:21" x14ac:dyDescent="0.25">
      <c r="A304">
        <v>95</v>
      </c>
      <c r="B304" t="s">
        <v>101</v>
      </c>
      <c r="C304" t="s">
        <v>11</v>
      </c>
      <c r="D304">
        <v>386.63</v>
      </c>
      <c r="E304">
        <v>1.9</v>
      </c>
      <c r="F304">
        <v>610</v>
      </c>
      <c r="G304">
        <v>4639.5599999999995</v>
      </c>
      <c r="H304">
        <v>125654.75</v>
      </c>
      <c r="I304">
        <v>14305.31</v>
      </c>
      <c r="J304">
        <v>27837.360000000001</v>
      </c>
      <c r="K304">
        <v>211099.98</v>
      </c>
      <c r="L304">
        <v>83898.709999999992</v>
      </c>
      <c r="M304">
        <v>304277.81</v>
      </c>
      <c r="N304">
        <v>104390.1</v>
      </c>
      <c r="O304">
        <v>52968.31</v>
      </c>
      <c r="P304">
        <v>147306.03</v>
      </c>
      <c r="Q304">
        <v>102456.95</v>
      </c>
      <c r="R304">
        <v>189448.7</v>
      </c>
      <c r="S304">
        <v>1368283.5699999998</v>
      </c>
      <c r="T304">
        <v>114023.63083333331</v>
      </c>
      <c r="U304">
        <v>9.1911044894378291E-2</v>
      </c>
    </row>
    <row r="305" spans="1:21" x14ac:dyDescent="0.25">
      <c r="A305">
        <v>102</v>
      </c>
      <c r="B305" t="s">
        <v>108</v>
      </c>
      <c r="C305" t="s">
        <v>11</v>
      </c>
      <c r="D305">
        <v>320.02</v>
      </c>
      <c r="E305">
        <v>4.9000000000000004</v>
      </c>
      <c r="F305">
        <v>853</v>
      </c>
      <c r="G305">
        <v>144009</v>
      </c>
      <c r="H305">
        <v>131848.24</v>
      </c>
      <c r="I305">
        <v>5440.34</v>
      </c>
      <c r="J305">
        <v>235854.74</v>
      </c>
      <c r="K305">
        <v>165770.35999999999</v>
      </c>
      <c r="L305">
        <v>267216.7</v>
      </c>
      <c r="M305">
        <v>193292.08</v>
      </c>
      <c r="N305">
        <v>18561.16</v>
      </c>
      <c r="O305">
        <v>292178.26</v>
      </c>
      <c r="P305">
        <v>276817.3</v>
      </c>
      <c r="Q305">
        <v>14720.919999999998</v>
      </c>
      <c r="R305">
        <v>79364.959999999992</v>
      </c>
      <c r="S305">
        <v>1825074.0599999998</v>
      </c>
      <c r="T305">
        <v>152089.50499999998</v>
      </c>
      <c r="U305">
        <v>0.12259480968862711</v>
      </c>
    </row>
    <row r="306" spans="1:21" x14ac:dyDescent="0.25">
      <c r="A306">
        <v>110</v>
      </c>
      <c r="B306" t="s">
        <v>116</v>
      </c>
      <c r="C306" t="s">
        <v>11</v>
      </c>
      <c r="D306">
        <v>43.11</v>
      </c>
      <c r="E306">
        <v>1.6</v>
      </c>
      <c r="F306">
        <v>98</v>
      </c>
      <c r="G306">
        <v>27116.19</v>
      </c>
      <c r="H306">
        <v>3362.58</v>
      </c>
      <c r="I306">
        <v>35738.19</v>
      </c>
      <c r="J306">
        <v>27374.85</v>
      </c>
      <c r="K306">
        <v>29745.899999999998</v>
      </c>
      <c r="L306">
        <v>11984.58</v>
      </c>
      <c r="M306">
        <v>25478.01</v>
      </c>
      <c r="N306">
        <v>27892.17</v>
      </c>
      <c r="O306">
        <v>42808.229999999996</v>
      </c>
      <c r="P306">
        <v>42722.01</v>
      </c>
      <c r="Q306">
        <v>22460.31</v>
      </c>
      <c r="R306">
        <v>17933.759999999998</v>
      </c>
      <c r="S306">
        <v>314616.77999999997</v>
      </c>
      <c r="T306">
        <v>26218.064999999999</v>
      </c>
      <c r="U306">
        <v>2.1133599514832107E-2</v>
      </c>
    </row>
    <row r="307" spans="1:21" x14ac:dyDescent="0.25">
      <c r="A307">
        <v>112</v>
      </c>
      <c r="B307" t="s">
        <v>118</v>
      </c>
      <c r="C307" t="s">
        <v>11</v>
      </c>
      <c r="D307">
        <v>84.8</v>
      </c>
      <c r="E307">
        <v>1.9</v>
      </c>
      <c r="F307">
        <v>880</v>
      </c>
      <c r="G307">
        <v>19504</v>
      </c>
      <c r="H307">
        <v>56052.799999999996</v>
      </c>
      <c r="I307">
        <v>76998.399999999994</v>
      </c>
      <c r="J307">
        <v>34513.599999999999</v>
      </c>
      <c r="K307">
        <v>61140.799999999996</v>
      </c>
      <c r="L307">
        <v>26203.200000000001</v>
      </c>
      <c r="M307">
        <v>7038.4</v>
      </c>
      <c r="N307">
        <v>11702.4</v>
      </c>
      <c r="O307">
        <v>56392</v>
      </c>
      <c r="P307">
        <v>26118.399999999998</v>
      </c>
      <c r="Q307">
        <v>29849.599999999999</v>
      </c>
      <c r="R307">
        <v>49353.599999999999</v>
      </c>
      <c r="S307">
        <v>454867.20000000001</v>
      </c>
      <c r="T307">
        <v>37905.599999999999</v>
      </c>
      <c r="U307">
        <v>3.0554572573125435E-2</v>
      </c>
    </row>
    <row r="308" spans="1:21" x14ac:dyDescent="0.25">
      <c r="A308">
        <v>116</v>
      </c>
      <c r="B308" t="s">
        <v>122</v>
      </c>
      <c r="C308" t="s">
        <v>11</v>
      </c>
      <c r="D308">
        <v>436.37</v>
      </c>
      <c r="E308">
        <v>3.3</v>
      </c>
      <c r="F308">
        <v>86</v>
      </c>
      <c r="G308">
        <v>397969.44</v>
      </c>
      <c r="H308">
        <v>388369.3</v>
      </c>
      <c r="I308">
        <v>169747.93</v>
      </c>
      <c r="J308">
        <v>247858.16</v>
      </c>
      <c r="K308">
        <v>259203.78</v>
      </c>
      <c r="L308">
        <v>345168.67</v>
      </c>
      <c r="M308">
        <v>148802.17000000001</v>
      </c>
      <c r="N308">
        <v>244803.57</v>
      </c>
      <c r="O308">
        <v>353023.33</v>
      </c>
      <c r="P308">
        <v>257021.93</v>
      </c>
      <c r="Q308">
        <v>335132.16000000003</v>
      </c>
      <c r="R308">
        <v>52800.770000000004</v>
      </c>
      <c r="S308">
        <v>3199901.21</v>
      </c>
      <c r="T308">
        <v>266658.43416666664</v>
      </c>
      <c r="U308">
        <v>0.21494540329084375</v>
      </c>
    </row>
    <row r="309" spans="1:21" x14ac:dyDescent="0.25">
      <c r="A309">
        <v>117</v>
      </c>
      <c r="B309" t="s">
        <v>123</v>
      </c>
      <c r="C309" t="s">
        <v>11</v>
      </c>
      <c r="D309">
        <v>402.82</v>
      </c>
      <c r="E309">
        <v>1.4</v>
      </c>
      <c r="F309">
        <v>588</v>
      </c>
      <c r="G309">
        <v>93454.24</v>
      </c>
      <c r="H309">
        <v>99496.54</v>
      </c>
      <c r="I309">
        <v>393957.96</v>
      </c>
      <c r="J309">
        <v>31017.14</v>
      </c>
      <c r="K309">
        <v>222759.46</v>
      </c>
      <c r="L309">
        <v>219536.9</v>
      </c>
      <c r="M309">
        <v>337563.16</v>
      </c>
      <c r="N309">
        <v>366163.38</v>
      </c>
      <c r="O309">
        <v>53172.24</v>
      </c>
      <c r="P309">
        <v>346022.38</v>
      </c>
      <c r="Q309">
        <v>395569.24</v>
      </c>
      <c r="R309">
        <v>358912.62</v>
      </c>
      <c r="S309">
        <v>2917625.26</v>
      </c>
      <c r="T309">
        <v>243135.43833333332</v>
      </c>
      <c r="U309">
        <v>0.19598421857600187</v>
      </c>
    </row>
    <row r="310" spans="1:21" x14ac:dyDescent="0.25">
      <c r="A310">
        <v>138</v>
      </c>
      <c r="B310" t="s">
        <v>144</v>
      </c>
      <c r="C310" t="s">
        <v>11</v>
      </c>
      <c r="D310">
        <v>352.99</v>
      </c>
      <c r="E310">
        <v>3</v>
      </c>
      <c r="F310">
        <v>884</v>
      </c>
      <c r="G310">
        <v>199439.35</v>
      </c>
      <c r="H310">
        <v>15884.550000000001</v>
      </c>
      <c r="I310">
        <v>158845.5</v>
      </c>
      <c r="J310">
        <v>110485.87000000001</v>
      </c>
      <c r="K310">
        <v>241798.15</v>
      </c>
      <c r="L310">
        <v>316632.03000000003</v>
      </c>
      <c r="M310">
        <v>212146.99000000002</v>
      </c>
      <c r="N310">
        <v>60008.3</v>
      </c>
      <c r="O310">
        <v>100602.15000000001</v>
      </c>
      <c r="P310">
        <v>125311.45</v>
      </c>
      <c r="Q310">
        <v>145431.88</v>
      </c>
      <c r="R310">
        <v>274626.22000000003</v>
      </c>
      <c r="S310">
        <v>1961212.4400000002</v>
      </c>
      <c r="T310">
        <v>163434.37000000002</v>
      </c>
      <c r="U310">
        <v>0.13173956668956657</v>
      </c>
    </row>
    <row r="311" spans="1:21" x14ac:dyDescent="0.25">
      <c r="A311">
        <v>143</v>
      </c>
      <c r="B311" t="s">
        <v>149</v>
      </c>
      <c r="C311" t="s">
        <v>11</v>
      </c>
      <c r="D311">
        <v>251.14</v>
      </c>
      <c r="E311">
        <v>3.7</v>
      </c>
      <c r="F311">
        <v>213</v>
      </c>
      <c r="G311">
        <v>3264.8199999999997</v>
      </c>
      <c r="H311">
        <v>43949.5</v>
      </c>
      <c r="I311">
        <v>185090.18</v>
      </c>
      <c r="J311">
        <v>171779.75999999998</v>
      </c>
      <c r="K311">
        <v>28629.96</v>
      </c>
      <c r="L311">
        <v>147670.31999999998</v>
      </c>
      <c r="M311">
        <v>247875.18</v>
      </c>
      <c r="N311">
        <v>37168.720000000001</v>
      </c>
      <c r="O311">
        <v>73081.739999999991</v>
      </c>
      <c r="P311">
        <v>143652.07999999999</v>
      </c>
      <c r="Q311">
        <v>36666.439999999995</v>
      </c>
      <c r="R311">
        <v>200912</v>
      </c>
      <c r="S311">
        <v>1319740.7</v>
      </c>
      <c r="T311">
        <v>109978.39166666666</v>
      </c>
      <c r="U311">
        <v>8.865029836369244E-2</v>
      </c>
    </row>
    <row r="312" spans="1:21" x14ac:dyDescent="0.25">
      <c r="A312">
        <v>145</v>
      </c>
      <c r="B312" t="s">
        <v>151</v>
      </c>
      <c r="C312" t="s">
        <v>11</v>
      </c>
      <c r="D312">
        <v>146</v>
      </c>
      <c r="E312">
        <v>2.1</v>
      </c>
      <c r="F312">
        <v>726</v>
      </c>
      <c r="G312">
        <v>60006</v>
      </c>
      <c r="H312">
        <v>95776</v>
      </c>
      <c r="I312">
        <v>59130</v>
      </c>
      <c r="J312">
        <v>3066</v>
      </c>
      <c r="K312">
        <v>70226</v>
      </c>
      <c r="L312">
        <v>143226</v>
      </c>
      <c r="M312">
        <v>122494</v>
      </c>
      <c r="N312">
        <v>54166</v>
      </c>
      <c r="O312">
        <v>104244</v>
      </c>
      <c r="P312">
        <v>50808</v>
      </c>
      <c r="Q312">
        <v>42486</v>
      </c>
      <c r="R312">
        <v>23944</v>
      </c>
      <c r="S312">
        <v>829572</v>
      </c>
      <c r="T312">
        <v>69131</v>
      </c>
      <c r="U312">
        <v>5.5724435348674987E-2</v>
      </c>
    </row>
    <row r="313" spans="1:21" x14ac:dyDescent="0.25">
      <c r="A313">
        <v>150</v>
      </c>
      <c r="B313" t="s">
        <v>156</v>
      </c>
      <c r="C313" t="s">
        <v>11</v>
      </c>
      <c r="D313">
        <v>142.93</v>
      </c>
      <c r="E313">
        <v>4.5</v>
      </c>
      <c r="F313">
        <v>381</v>
      </c>
      <c r="G313">
        <v>3001.53</v>
      </c>
      <c r="H313">
        <v>98478.77</v>
      </c>
      <c r="I313">
        <v>10148.030000000001</v>
      </c>
      <c r="J313">
        <v>50740.15</v>
      </c>
      <c r="K313">
        <v>26870.84</v>
      </c>
      <c r="L313">
        <v>128922.86</v>
      </c>
      <c r="M313">
        <v>92332.78</v>
      </c>
      <c r="N313">
        <v>9719.24</v>
      </c>
      <c r="O313">
        <v>65747.8</v>
      </c>
      <c r="P313">
        <v>46023.46</v>
      </c>
      <c r="Q313">
        <v>106625.78</v>
      </c>
      <c r="R313">
        <v>52169.450000000004</v>
      </c>
      <c r="S313">
        <v>690780.69</v>
      </c>
      <c r="T313">
        <v>57565.057499999995</v>
      </c>
      <c r="U313">
        <v>4.6401474374759631E-2</v>
      </c>
    </row>
    <row r="314" spans="1:21" x14ac:dyDescent="0.25">
      <c r="A314">
        <v>156</v>
      </c>
      <c r="B314" t="s">
        <v>162</v>
      </c>
      <c r="C314" t="s">
        <v>11</v>
      </c>
      <c r="D314">
        <v>124.82</v>
      </c>
      <c r="E314">
        <v>4</v>
      </c>
      <c r="F314">
        <v>447</v>
      </c>
      <c r="G314">
        <v>58665.399999999994</v>
      </c>
      <c r="H314">
        <v>50926.559999999998</v>
      </c>
      <c r="I314">
        <v>76140.2</v>
      </c>
      <c r="J314">
        <v>20345.66</v>
      </c>
      <c r="K314">
        <v>70523.3</v>
      </c>
      <c r="L314">
        <v>18723</v>
      </c>
      <c r="M314">
        <v>101478.65999999999</v>
      </c>
      <c r="N314">
        <v>78886.239999999991</v>
      </c>
      <c r="O314">
        <v>67028.34</v>
      </c>
      <c r="P314">
        <v>98982.26</v>
      </c>
      <c r="Q314">
        <v>59913.599999999999</v>
      </c>
      <c r="R314">
        <v>4119.0599999999995</v>
      </c>
      <c r="S314">
        <v>705732.28</v>
      </c>
      <c r="T314">
        <v>58811.023333333338</v>
      </c>
      <c r="U314">
        <v>4.7405810237487515E-2</v>
      </c>
    </row>
    <row r="315" spans="1:21" x14ac:dyDescent="0.25">
      <c r="A315">
        <v>157</v>
      </c>
      <c r="B315" t="s">
        <v>163</v>
      </c>
      <c r="C315" t="s">
        <v>11</v>
      </c>
      <c r="D315">
        <v>337.71</v>
      </c>
      <c r="E315">
        <v>1.6</v>
      </c>
      <c r="F315">
        <v>66</v>
      </c>
      <c r="G315">
        <v>261725.24999999997</v>
      </c>
      <c r="H315">
        <v>311706.32999999996</v>
      </c>
      <c r="I315">
        <v>305627.55</v>
      </c>
      <c r="J315">
        <v>49643.369999999995</v>
      </c>
      <c r="K315">
        <v>61800.929999999993</v>
      </c>
      <c r="L315">
        <v>315758.84999999998</v>
      </c>
      <c r="M315">
        <v>281312.43</v>
      </c>
      <c r="N315">
        <v>124952.7</v>
      </c>
      <c r="O315">
        <v>238085.55</v>
      </c>
      <c r="P315">
        <v>240111.81</v>
      </c>
      <c r="Q315">
        <v>28029.929999999997</v>
      </c>
      <c r="R315">
        <v>293807.69999999995</v>
      </c>
      <c r="S315">
        <v>2512562.3999999994</v>
      </c>
      <c r="T315">
        <v>209380.19999999995</v>
      </c>
      <c r="U315">
        <v>0.16877512864261524</v>
      </c>
    </row>
    <row r="316" spans="1:21" x14ac:dyDescent="0.25">
      <c r="A316">
        <v>166</v>
      </c>
      <c r="B316" t="s">
        <v>172</v>
      </c>
      <c r="C316" t="s">
        <v>11</v>
      </c>
      <c r="D316">
        <v>418.47</v>
      </c>
      <c r="E316">
        <v>4.3</v>
      </c>
      <c r="F316">
        <v>227</v>
      </c>
      <c r="G316">
        <v>147719.91</v>
      </c>
      <c r="H316">
        <v>382481.58</v>
      </c>
      <c r="I316">
        <v>106291.38</v>
      </c>
      <c r="J316">
        <v>292092.06</v>
      </c>
      <c r="K316">
        <v>303390.75</v>
      </c>
      <c r="L316">
        <v>191659.26</v>
      </c>
      <c r="M316">
        <v>396291.09</v>
      </c>
      <c r="N316">
        <v>314689.44</v>
      </c>
      <c r="O316">
        <v>338960.7</v>
      </c>
      <c r="P316">
        <v>364068.9</v>
      </c>
      <c r="Q316">
        <v>43102.41</v>
      </c>
      <c r="R316">
        <v>105035.97</v>
      </c>
      <c r="S316">
        <v>2985783.4500000007</v>
      </c>
      <c r="T316">
        <v>248815.28750000006</v>
      </c>
      <c r="U316">
        <v>0.20056257543006367</v>
      </c>
    </row>
    <row r="317" spans="1:21" x14ac:dyDescent="0.25">
      <c r="A317">
        <v>171</v>
      </c>
      <c r="B317" t="s">
        <v>177</v>
      </c>
      <c r="C317" t="s">
        <v>11</v>
      </c>
      <c r="D317">
        <v>340.39</v>
      </c>
      <c r="E317">
        <v>3.5</v>
      </c>
      <c r="F317">
        <v>601</v>
      </c>
      <c r="G317">
        <v>190618.4</v>
      </c>
      <c r="H317">
        <v>127986.64</v>
      </c>
      <c r="I317">
        <v>42889.14</v>
      </c>
      <c r="J317">
        <v>256654.06</v>
      </c>
      <c r="K317">
        <v>304989.44</v>
      </c>
      <c r="L317">
        <v>235549.88</v>
      </c>
      <c r="M317">
        <v>1701.9499999999998</v>
      </c>
      <c r="N317">
        <v>76587.75</v>
      </c>
      <c r="O317">
        <v>192320.35</v>
      </c>
      <c r="P317">
        <v>230103.63999999998</v>
      </c>
      <c r="Q317">
        <v>192320.35</v>
      </c>
      <c r="R317">
        <v>95649.59</v>
      </c>
      <c r="S317">
        <v>1947371.1900000002</v>
      </c>
      <c r="T317">
        <v>162280.93250000002</v>
      </c>
      <c r="U317">
        <v>0.13080981515411233</v>
      </c>
    </row>
    <row r="318" spans="1:21" x14ac:dyDescent="0.25">
      <c r="A318">
        <v>186</v>
      </c>
      <c r="B318" t="s">
        <v>192</v>
      </c>
      <c r="C318" t="s">
        <v>11</v>
      </c>
      <c r="D318">
        <v>331.69</v>
      </c>
      <c r="E318">
        <v>4.7</v>
      </c>
      <c r="F318">
        <v>297</v>
      </c>
      <c r="G318">
        <v>257059.75</v>
      </c>
      <c r="H318">
        <v>190390.06</v>
      </c>
      <c r="I318">
        <v>207306.25</v>
      </c>
      <c r="J318">
        <v>174468.94</v>
      </c>
      <c r="K318">
        <v>242133.7</v>
      </c>
      <c r="L318">
        <v>245118.91</v>
      </c>
      <c r="M318">
        <v>33832.379999999997</v>
      </c>
      <c r="N318">
        <v>158879.51</v>
      </c>
      <c r="O318">
        <v>265020.31</v>
      </c>
      <c r="P318">
        <v>55723.92</v>
      </c>
      <c r="Q318">
        <v>206642.87</v>
      </c>
      <c r="R318">
        <v>181102.74</v>
      </c>
      <c r="S318">
        <v>2217679.34</v>
      </c>
      <c r="T318">
        <v>184806.61166666666</v>
      </c>
      <c r="U318">
        <v>0.14896709267661179</v>
      </c>
    </row>
    <row r="319" spans="1:21" x14ac:dyDescent="0.25">
      <c r="A319">
        <v>192</v>
      </c>
      <c r="B319" t="s">
        <v>198</v>
      </c>
      <c r="C319" t="s">
        <v>11</v>
      </c>
      <c r="D319">
        <v>449.12</v>
      </c>
      <c r="E319">
        <v>3.3</v>
      </c>
      <c r="F319">
        <v>905</v>
      </c>
      <c r="G319">
        <v>373218.72000000003</v>
      </c>
      <c r="H319">
        <v>359745.12</v>
      </c>
      <c r="I319">
        <v>426214.88</v>
      </c>
      <c r="J319">
        <v>249261.6</v>
      </c>
      <c r="K319">
        <v>247914.23999999999</v>
      </c>
      <c r="L319">
        <v>278005.28000000003</v>
      </c>
      <c r="M319">
        <v>93416.960000000006</v>
      </c>
      <c r="N319">
        <v>70511.839999999997</v>
      </c>
      <c r="O319">
        <v>24701.599999999999</v>
      </c>
      <c r="P319">
        <v>88925.759999999995</v>
      </c>
      <c r="Q319">
        <v>97459.040000000008</v>
      </c>
      <c r="R319">
        <v>104644.96</v>
      </c>
      <c r="S319">
        <v>2414020</v>
      </c>
      <c r="T319">
        <v>201168.33333333334</v>
      </c>
      <c r="U319">
        <v>0.16215578806952063</v>
      </c>
    </row>
    <row r="320" spans="1:21" x14ac:dyDescent="0.25">
      <c r="A320">
        <v>199</v>
      </c>
      <c r="B320" t="s">
        <v>205</v>
      </c>
      <c r="C320" t="s">
        <v>11</v>
      </c>
      <c r="D320">
        <v>444.11</v>
      </c>
      <c r="E320">
        <v>4</v>
      </c>
      <c r="F320">
        <v>554</v>
      </c>
      <c r="G320">
        <v>292224.38</v>
      </c>
      <c r="H320">
        <v>139006.43</v>
      </c>
      <c r="I320">
        <v>408137.09</v>
      </c>
      <c r="J320">
        <v>273127.65000000002</v>
      </c>
      <c r="K320">
        <v>254919.14</v>
      </c>
      <c r="L320">
        <v>219834.45</v>
      </c>
      <c r="M320">
        <v>46187.44</v>
      </c>
      <c r="N320">
        <v>125239.02</v>
      </c>
      <c r="O320">
        <v>166541.25</v>
      </c>
      <c r="P320">
        <v>213616.91</v>
      </c>
      <c r="Q320">
        <v>54625.53</v>
      </c>
      <c r="R320">
        <v>79495.69</v>
      </c>
      <c r="S320">
        <v>2272954.9799999995</v>
      </c>
      <c r="T320">
        <v>189412.91499999995</v>
      </c>
      <c r="U320">
        <v>0.15268009628273232</v>
      </c>
    </row>
    <row r="321" spans="1:21" x14ac:dyDescent="0.25">
      <c r="A321">
        <v>209</v>
      </c>
      <c r="B321" t="s">
        <v>215</v>
      </c>
      <c r="C321" t="s">
        <v>11</v>
      </c>
      <c r="D321">
        <v>7.51</v>
      </c>
      <c r="E321">
        <v>2.1</v>
      </c>
      <c r="F321">
        <v>259</v>
      </c>
      <c r="G321">
        <v>1051.3999999999999</v>
      </c>
      <c r="H321">
        <v>4122.99</v>
      </c>
      <c r="I321">
        <v>3552.23</v>
      </c>
      <c r="J321">
        <v>5887.84</v>
      </c>
      <c r="K321">
        <v>4198.09</v>
      </c>
      <c r="L321">
        <v>7427.3899999999994</v>
      </c>
      <c r="M321">
        <v>6098.12</v>
      </c>
      <c r="N321">
        <v>7314.74</v>
      </c>
      <c r="O321">
        <v>4806.3999999999996</v>
      </c>
      <c r="P321">
        <v>1517.02</v>
      </c>
      <c r="Q321">
        <v>4122.99</v>
      </c>
      <c r="R321">
        <v>6481.13</v>
      </c>
      <c r="S321">
        <v>56580.339999999989</v>
      </c>
      <c r="T321">
        <v>4715.0283333333327</v>
      </c>
      <c r="U321">
        <v>3.8006435828789407E-3</v>
      </c>
    </row>
    <row r="322" spans="1:21" x14ac:dyDescent="0.25">
      <c r="A322">
        <v>218</v>
      </c>
      <c r="B322" t="s">
        <v>224</v>
      </c>
      <c r="C322" t="s">
        <v>11</v>
      </c>
      <c r="D322">
        <v>374.51</v>
      </c>
      <c r="E322">
        <v>3.7</v>
      </c>
      <c r="F322">
        <v>520</v>
      </c>
      <c r="G322">
        <v>149804</v>
      </c>
      <c r="H322">
        <v>144560.85999999999</v>
      </c>
      <c r="I322">
        <v>262157</v>
      </c>
      <c r="J322">
        <v>340055.08</v>
      </c>
      <c r="K322">
        <v>167031.46</v>
      </c>
      <c r="L322">
        <v>152800.07999999999</v>
      </c>
      <c r="M322">
        <v>201860.88999999998</v>
      </c>
      <c r="N322">
        <v>116847.12</v>
      </c>
      <c r="O322">
        <v>168904.01</v>
      </c>
      <c r="P322">
        <v>220960.9</v>
      </c>
      <c r="Q322">
        <v>290245.25</v>
      </c>
      <c r="R322">
        <v>84639.26</v>
      </c>
      <c r="S322">
        <v>2299865.9099999992</v>
      </c>
      <c r="T322">
        <v>191655.49249999993</v>
      </c>
      <c r="U322">
        <v>0.15448777105834877</v>
      </c>
    </row>
    <row r="323" spans="1:21" x14ac:dyDescent="0.25">
      <c r="A323">
        <v>224</v>
      </c>
      <c r="B323" t="s">
        <v>230</v>
      </c>
      <c r="C323" t="s">
        <v>11</v>
      </c>
      <c r="D323">
        <v>187.02</v>
      </c>
      <c r="E323">
        <v>4.8</v>
      </c>
      <c r="F323">
        <v>613</v>
      </c>
      <c r="G323">
        <v>154665.54</v>
      </c>
      <c r="H323">
        <v>140077.98000000001</v>
      </c>
      <c r="I323">
        <v>95380.200000000012</v>
      </c>
      <c r="J323">
        <v>148867.92000000001</v>
      </c>
      <c r="K323">
        <v>146623.68000000002</v>
      </c>
      <c r="L323">
        <v>65831.040000000008</v>
      </c>
      <c r="M323">
        <v>182531.52000000002</v>
      </c>
      <c r="N323">
        <v>171684.36000000002</v>
      </c>
      <c r="O323">
        <v>163268.46000000002</v>
      </c>
      <c r="P323">
        <v>112399.02</v>
      </c>
      <c r="Q323">
        <v>160276.14000000001</v>
      </c>
      <c r="R323">
        <v>169814.16</v>
      </c>
      <c r="S323">
        <v>1711420.0200000003</v>
      </c>
      <c r="T323">
        <v>142618.33500000002</v>
      </c>
      <c r="U323">
        <v>0.11496038229221583</v>
      </c>
    </row>
    <row r="324" spans="1:21" x14ac:dyDescent="0.25">
      <c r="A324">
        <v>229</v>
      </c>
      <c r="B324" t="s">
        <v>235</v>
      </c>
      <c r="C324" t="s">
        <v>11</v>
      </c>
      <c r="D324">
        <v>446.56</v>
      </c>
      <c r="E324">
        <v>4.9000000000000004</v>
      </c>
      <c r="F324">
        <v>758</v>
      </c>
      <c r="G324">
        <v>404136.8</v>
      </c>
      <c r="H324">
        <v>321523.20000000001</v>
      </c>
      <c r="I324">
        <v>271061.92</v>
      </c>
      <c r="J324">
        <v>352335.84</v>
      </c>
      <c r="K324">
        <v>379129.44</v>
      </c>
      <c r="L324">
        <v>423785.44</v>
      </c>
      <c r="M324">
        <v>120571.2</v>
      </c>
      <c r="N324">
        <v>332687.2</v>
      </c>
      <c r="O324">
        <v>322416.32</v>
      </c>
      <c r="P324">
        <v>32152.32</v>
      </c>
      <c r="Q324">
        <v>337599.36</v>
      </c>
      <c r="R324">
        <v>401010.88</v>
      </c>
      <c r="S324">
        <v>3698409.92</v>
      </c>
      <c r="T324">
        <v>308200.82666666666</v>
      </c>
      <c r="U324">
        <v>0.24843148572991641</v>
      </c>
    </row>
    <row r="325" spans="1:21" x14ac:dyDescent="0.25">
      <c r="A325">
        <v>230</v>
      </c>
      <c r="B325" t="s">
        <v>236</v>
      </c>
      <c r="C325" t="s">
        <v>11</v>
      </c>
      <c r="D325">
        <v>317.41000000000003</v>
      </c>
      <c r="E325">
        <v>2.6</v>
      </c>
      <c r="F325">
        <v>787</v>
      </c>
      <c r="G325">
        <v>55229.340000000004</v>
      </c>
      <c r="H325">
        <v>22853.52</v>
      </c>
      <c r="I325">
        <v>157752.77000000002</v>
      </c>
      <c r="J325">
        <v>305031.01</v>
      </c>
      <c r="K325">
        <v>15553.090000000002</v>
      </c>
      <c r="L325">
        <v>239644.55000000002</v>
      </c>
      <c r="M325">
        <v>241231.6</v>
      </c>
      <c r="N325">
        <v>213934.34000000003</v>
      </c>
      <c r="O325">
        <v>14918.27</v>
      </c>
      <c r="P325">
        <v>236470.45</v>
      </c>
      <c r="Q325">
        <v>148547.88</v>
      </c>
      <c r="R325">
        <v>92683.72</v>
      </c>
      <c r="S325">
        <v>1743850.5399999998</v>
      </c>
      <c r="T325">
        <v>145320.87833333333</v>
      </c>
      <c r="U325">
        <v>0.1171388217948315</v>
      </c>
    </row>
    <row r="326" spans="1:21" x14ac:dyDescent="0.25">
      <c r="A326">
        <v>244</v>
      </c>
      <c r="B326" t="s">
        <v>250</v>
      </c>
      <c r="C326" t="s">
        <v>11</v>
      </c>
      <c r="D326">
        <v>188.23</v>
      </c>
      <c r="E326">
        <v>4.4000000000000004</v>
      </c>
      <c r="F326">
        <v>269</v>
      </c>
      <c r="G326">
        <v>149078.16</v>
      </c>
      <c r="H326">
        <v>106726.40999999999</v>
      </c>
      <c r="I326">
        <v>87715.18</v>
      </c>
      <c r="J326">
        <v>175806.81999999998</v>
      </c>
      <c r="K326">
        <v>72656.78</v>
      </c>
      <c r="L326">
        <v>107102.87</v>
      </c>
      <c r="M326">
        <v>183900.71</v>
      </c>
      <c r="N326">
        <v>44422.28</v>
      </c>
      <c r="O326">
        <v>63245.279999999999</v>
      </c>
      <c r="P326">
        <v>35010.78</v>
      </c>
      <c r="Q326">
        <v>118773.12999999999</v>
      </c>
      <c r="R326">
        <v>45739.89</v>
      </c>
      <c r="S326">
        <v>1190178.2899999998</v>
      </c>
      <c r="T326">
        <v>99181.524166666655</v>
      </c>
      <c r="U326">
        <v>7.9947265788263749E-2</v>
      </c>
    </row>
    <row r="327" spans="1:21" x14ac:dyDescent="0.25">
      <c r="A327">
        <v>268</v>
      </c>
      <c r="B327" t="s">
        <v>274</v>
      </c>
      <c r="C327" t="s">
        <v>11</v>
      </c>
      <c r="D327">
        <v>352.73</v>
      </c>
      <c r="E327">
        <v>2.9</v>
      </c>
      <c r="F327">
        <v>476</v>
      </c>
      <c r="G327">
        <v>82891.55</v>
      </c>
      <c r="H327">
        <v>245852.81000000003</v>
      </c>
      <c r="I327">
        <v>253612.87000000002</v>
      </c>
      <c r="J327">
        <v>9876.44</v>
      </c>
      <c r="K327">
        <v>34214.810000000005</v>
      </c>
      <c r="L327">
        <v>63844.130000000005</v>
      </c>
      <c r="M327">
        <v>97000.75</v>
      </c>
      <c r="N327">
        <v>66665.97</v>
      </c>
      <c r="O327">
        <v>211638</v>
      </c>
      <c r="P327">
        <v>31745.7</v>
      </c>
      <c r="Q327">
        <v>111462.68000000001</v>
      </c>
      <c r="R327">
        <v>157317.58000000002</v>
      </c>
      <c r="S327">
        <v>1366123.29</v>
      </c>
      <c r="T327">
        <v>113843.6075</v>
      </c>
      <c r="U327">
        <v>9.1765933459572124E-2</v>
      </c>
    </row>
    <row r="328" spans="1:21" x14ac:dyDescent="0.25">
      <c r="A328">
        <v>277</v>
      </c>
      <c r="B328" t="s">
        <v>283</v>
      </c>
      <c r="C328" t="s">
        <v>11</v>
      </c>
      <c r="D328">
        <v>400.16</v>
      </c>
      <c r="E328">
        <v>2</v>
      </c>
      <c r="F328">
        <v>940</v>
      </c>
      <c r="G328">
        <v>39615.840000000004</v>
      </c>
      <c r="H328">
        <v>328531.36000000004</v>
      </c>
      <c r="I328">
        <v>361344.48000000004</v>
      </c>
      <c r="J328">
        <v>145258.08000000002</v>
      </c>
      <c r="K328">
        <v>219687.84000000003</v>
      </c>
      <c r="L328">
        <v>321328.48000000004</v>
      </c>
      <c r="M328">
        <v>22008.800000000003</v>
      </c>
      <c r="N328">
        <v>195678.24000000002</v>
      </c>
      <c r="O328">
        <v>186474.56</v>
      </c>
      <c r="P328">
        <v>304121.60000000003</v>
      </c>
      <c r="Q328">
        <v>236494.56000000003</v>
      </c>
      <c r="R328">
        <v>353341.28</v>
      </c>
      <c r="S328">
        <v>2713885.12</v>
      </c>
      <c r="T328">
        <v>226157.09333333335</v>
      </c>
      <c r="U328">
        <v>0.18229848152200298</v>
      </c>
    </row>
    <row r="329" spans="1:21" x14ac:dyDescent="0.25">
      <c r="A329">
        <v>293</v>
      </c>
      <c r="B329" t="s">
        <v>299</v>
      </c>
      <c r="C329" t="s">
        <v>11</v>
      </c>
      <c r="D329">
        <v>412.19</v>
      </c>
      <c r="E329">
        <v>3.3</v>
      </c>
      <c r="F329">
        <v>986</v>
      </c>
      <c r="G329">
        <v>308318.12</v>
      </c>
      <c r="H329">
        <v>380863.56</v>
      </c>
      <c r="I329">
        <v>197851.2</v>
      </c>
      <c r="J329">
        <v>77079.53</v>
      </c>
      <c r="K329">
        <v>311615.64</v>
      </c>
      <c r="L329">
        <v>260504.08</v>
      </c>
      <c r="M329">
        <v>299662.13</v>
      </c>
      <c r="N329">
        <v>98513.41</v>
      </c>
      <c r="O329">
        <v>344590.84</v>
      </c>
      <c r="P329">
        <v>219285.08</v>
      </c>
      <c r="Q329">
        <v>181363.6</v>
      </c>
      <c r="R329">
        <v>323156.96000000002</v>
      </c>
      <c r="S329">
        <v>3002804.15</v>
      </c>
      <c r="T329">
        <v>250233.67916666667</v>
      </c>
      <c r="U329">
        <v>0.20170589860965407</v>
      </c>
    </row>
    <row r="330" spans="1:21" x14ac:dyDescent="0.25">
      <c r="A330">
        <v>303</v>
      </c>
      <c r="B330" t="s">
        <v>309</v>
      </c>
      <c r="C330" t="s">
        <v>11</v>
      </c>
      <c r="D330">
        <v>272.61</v>
      </c>
      <c r="E330">
        <v>1.2</v>
      </c>
      <c r="F330">
        <v>546</v>
      </c>
      <c r="G330">
        <v>88598.25</v>
      </c>
      <c r="H330">
        <v>162202.95000000001</v>
      </c>
      <c r="I330">
        <v>92960.010000000009</v>
      </c>
      <c r="J330">
        <v>57248.100000000006</v>
      </c>
      <c r="K330">
        <v>74149.919999999998</v>
      </c>
      <c r="L330">
        <v>56157.66</v>
      </c>
      <c r="M330">
        <v>188373.51</v>
      </c>
      <c r="N330">
        <v>99502.650000000009</v>
      </c>
      <c r="O330">
        <v>64063.350000000006</v>
      </c>
      <c r="P330">
        <v>197642.25</v>
      </c>
      <c r="Q330">
        <v>152388.99000000002</v>
      </c>
      <c r="R330">
        <v>4906.9800000000005</v>
      </c>
      <c r="S330">
        <v>1238194.6199999999</v>
      </c>
      <c r="T330">
        <v>103182.88499999999</v>
      </c>
      <c r="U330">
        <v>8.3172643304339086E-2</v>
      </c>
    </row>
    <row r="331" spans="1:21" x14ac:dyDescent="0.25">
      <c r="A331">
        <v>304</v>
      </c>
      <c r="B331" t="s">
        <v>310</v>
      </c>
      <c r="C331" t="s">
        <v>11</v>
      </c>
      <c r="D331">
        <v>320.52999999999997</v>
      </c>
      <c r="E331">
        <v>3.2</v>
      </c>
      <c r="F331">
        <v>41</v>
      </c>
      <c r="G331">
        <v>300977.67</v>
      </c>
      <c r="H331">
        <v>190394.81999999998</v>
      </c>
      <c r="I331">
        <v>302900.84999999998</v>
      </c>
      <c r="J331">
        <v>309952.50999999995</v>
      </c>
      <c r="K331">
        <v>271488.90999999997</v>
      </c>
      <c r="L331">
        <v>8654.31</v>
      </c>
      <c r="M331">
        <v>57695.399999999994</v>
      </c>
      <c r="N331">
        <v>92633.17</v>
      </c>
      <c r="O331">
        <v>89748.4</v>
      </c>
      <c r="P331">
        <v>181740.50999999998</v>
      </c>
      <c r="Q331">
        <v>165393.47999999998</v>
      </c>
      <c r="R331">
        <v>237833.25999999998</v>
      </c>
      <c r="S331">
        <v>2209413.2899999996</v>
      </c>
      <c r="T331">
        <v>184117.77416666664</v>
      </c>
      <c r="U331">
        <v>0.14841184133156407</v>
      </c>
    </row>
    <row r="332" spans="1:21" x14ac:dyDescent="0.25">
      <c r="A332">
        <v>324</v>
      </c>
      <c r="B332" t="s">
        <v>330</v>
      </c>
      <c r="C332" t="s">
        <v>11</v>
      </c>
      <c r="D332">
        <v>143.57</v>
      </c>
      <c r="E332">
        <v>1.9</v>
      </c>
      <c r="F332">
        <v>724</v>
      </c>
      <c r="G332">
        <v>116865.98</v>
      </c>
      <c r="H332">
        <v>107390.36</v>
      </c>
      <c r="I332">
        <v>122034.5</v>
      </c>
      <c r="J332">
        <v>142134.29999999999</v>
      </c>
      <c r="K332">
        <v>23545.48</v>
      </c>
      <c r="L332">
        <v>108682.48999999999</v>
      </c>
      <c r="M332">
        <v>48095.95</v>
      </c>
      <c r="N332">
        <v>47952.38</v>
      </c>
      <c r="O332">
        <v>49962.36</v>
      </c>
      <c r="P332">
        <v>102365.40999999999</v>
      </c>
      <c r="Q332">
        <v>61735.1</v>
      </c>
      <c r="R332">
        <v>9762.76</v>
      </c>
      <c r="S332">
        <v>940527.06999999983</v>
      </c>
      <c r="T332">
        <v>78377.255833333315</v>
      </c>
      <c r="U332">
        <v>6.3177566149645481E-2</v>
      </c>
    </row>
    <row r="333" spans="1:21" x14ac:dyDescent="0.25">
      <c r="A333">
        <v>340</v>
      </c>
      <c r="B333" t="s">
        <v>346</v>
      </c>
      <c r="C333" t="s">
        <v>11</v>
      </c>
      <c r="D333">
        <v>53.43</v>
      </c>
      <c r="E333">
        <v>1.1000000000000001</v>
      </c>
      <c r="F333">
        <v>968</v>
      </c>
      <c r="G333">
        <v>20623.98</v>
      </c>
      <c r="H333">
        <v>11327.16</v>
      </c>
      <c r="I333">
        <v>38736.75</v>
      </c>
      <c r="J333">
        <v>39591.629999999997</v>
      </c>
      <c r="K333">
        <v>8335.08</v>
      </c>
      <c r="L333">
        <v>29920.799999999999</v>
      </c>
      <c r="M333">
        <v>5236.1400000000003</v>
      </c>
      <c r="N333">
        <v>18059.34</v>
      </c>
      <c r="O333">
        <v>25058.67</v>
      </c>
      <c r="P333">
        <v>52735.409999999996</v>
      </c>
      <c r="Q333">
        <v>1709.76</v>
      </c>
      <c r="R333">
        <v>10098.27</v>
      </c>
      <c r="S333">
        <v>261432.99</v>
      </c>
      <c r="T333">
        <v>21786.0825</v>
      </c>
      <c r="U333">
        <v>1.7561110728503124E-2</v>
      </c>
    </row>
    <row r="334" spans="1:21" x14ac:dyDescent="0.25">
      <c r="A334">
        <v>341</v>
      </c>
      <c r="B334" t="s">
        <v>347</v>
      </c>
      <c r="C334" t="s">
        <v>11</v>
      </c>
      <c r="D334">
        <v>248.35</v>
      </c>
      <c r="E334">
        <v>2</v>
      </c>
      <c r="F334">
        <v>759</v>
      </c>
      <c r="G334">
        <v>27318.5</v>
      </c>
      <c r="H334">
        <v>205633.8</v>
      </c>
      <c r="I334">
        <v>53891.95</v>
      </c>
      <c r="J334">
        <v>91392.8</v>
      </c>
      <c r="K334">
        <v>104555.34999999999</v>
      </c>
      <c r="L334">
        <v>116972.84999999999</v>
      </c>
      <c r="M334">
        <v>236677.55</v>
      </c>
      <c r="N334">
        <v>197934.94999999998</v>
      </c>
      <c r="O334">
        <v>177570.25</v>
      </c>
      <c r="P334">
        <v>103313.59999999999</v>
      </c>
      <c r="Q334">
        <v>64322.65</v>
      </c>
      <c r="R334">
        <v>158695.65</v>
      </c>
      <c r="S334">
        <v>1538279.9</v>
      </c>
      <c r="T334">
        <v>128189.99166666665</v>
      </c>
      <c r="U334">
        <v>0.10333012545712272</v>
      </c>
    </row>
    <row r="335" spans="1:21" x14ac:dyDescent="0.25">
      <c r="A335">
        <v>348</v>
      </c>
      <c r="B335" t="s">
        <v>354</v>
      </c>
      <c r="C335" t="s">
        <v>11</v>
      </c>
      <c r="D335">
        <v>27.43</v>
      </c>
      <c r="E335">
        <v>2.5</v>
      </c>
      <c r="F335">
        <v>921</v>
      </c>
      <c r="G335">
        <v>14812.2</v>
      </c>
      <c r="H335">
        <v>11630.32</v>
      </c>
      <c r="I335">
        <v>15607.67</v>
      </c>
      <c r="J335">
        <v>12124.06</v>
      </c>
      <c r="K335">
        <v>24522.42</v>
      </c>
      <c r="L335">
        <v>10039.379999999999</v>
      </c>
      <c r="M335">
        <v>20682.22</v>
      </c>
      <c r="N335">
        <v>11822.33</v>
      </c>
      <c r="O335">
        <v>14812.2</v>
      </c>
      <c r="P335">
        <v>1289.21</v>
      </c>
      <c r="Q335">
        <v>21806.85</v>
      </c>
      <c r="R335">
        <v>18131.23</v>
      </c>
      <c r="S335">
        <v>177280.09000000003</v>
      </c>
      <c r="T335">
        <v>14773.340833333335</v>
      </c>
      <c r="U335">
        <v>1.1908349020714639E-2</v>
      </c>
    </row>
    <row r="336" spans="1:21" x14ac:dyDescent="0.25">
      <c r="A336">
        <v>357</v>
      </c>
      <c r="B336" t="s">
        <v>363</v>
      </c>
      <c r="C336" t="s">
        <v>11</v>
      </c>
      <c r="D336">
        <v>18.12</v>
      </c>
      <c r="E336">
        <v>4.5999999999999996</v>
      </c>
      <c r="F336">
        <v>949</v>
      </c>
      <c r="G336">
        <v>15420.12</v>
      </c>
      <c r="H336">
        <v>17431.440000000002</v>
      </c>
      <c r="I336">
        <v>3352.2000000000003</v>
      </c>
      <c r="J336">
        <v>5852.76</v>
      </c>
      <c r="K336">
        <v>12357.84</v>
      </c>
      <c r="L336">
        <v>6867.4800000000005</v>
      </c>
      <c r="M336">
        <v>9784.8000000000011</v>
      </c>
      <c r="N336">
        <v>6849.3600000000006</v>
      </c>
      <c r="O336">
        <v>5001.12</v>
      </c>
      <c r="P336">
        <v>16326.12</v>
      </c>
      <c r="Q336">
        <v>2591.1600000000003</v>
      </c>
      <c r="R336">
        <v>12339.720000000001</v>
      </c>
      <c r="S336">
        <v>114174.12</v>
      </c>
      <c r="T336">
        <v>9514.51</v>
      </c>
      <c r="U336">
        <v>7.6693624765925795E-3</v>
      </c>
    </row>
    <row r="337" spans="1:21" x14ac:dyDescent="0.25">
      <c r="A337">
        <v>361</v>
      </c>
      <c r="B337" t="s">
        <v>367</v>
      </c>
      <c r="C337" t="s">
        <v>11</v>
      </c>
      <c r="D337">
        <v>197.14</v>
      </c>
      <c r="E337">
        <v>4.5999999999999996</v>
      </c>
      <c r="F337">
        <v>460</v>
      </c>
      <c r="G337">
        <v>135238.03999999998</v>
      </c>
      <c r="H337">
        <v>142926.5</v>
      </c>
      <c r="I337">
        <v>171708.94</v>
      </c>
      <c r="J337">
        <v>171314.65999999997</v>
      </c>
      <c r="K337">
        <v>55790.619999999995</v>
      </c>
      <c r="L337">
        <v>72153.239999999991</v>
      </c>
      <c r="M337">
        <v>2168.54</v>
      </c>
      <c r="N337">
        <v>72153.239999999991</v>
      </c>
      <c r="O337">
        <v>36865.18</v>
      </c>
      <c r="P337">
        <v>50467.839999999997</v>
      </c>
      <c r="Q337">
        <v>146869.29999999999</v>
      </c>
      <c r="R337">
        <v>128535.27999999998</v>
      </c>
      <c r="S337">
        <v>1186191.3799999999</v>
      </c>
      <c r="T337">
        <v>98849.281666666662</v>
      </c>
      <c r="U337">
        <v>7.96794550273702E-2</v>
      </c>
    </row>
    <row r="338" spans="1:21" x14ac:dyDescent="0.25">
      <c r="A338">
        <v>365</v>
      </c>
      <c r="B338" t="s">
        <v>371</v>
      </c>
      <c r="C338" t="s">
        <v>11</v>
      </c>
      <c r="D338">
        <v>471.03</v>
      </c>
      <c r="E338">
        <v>3.9</v>
      </c>
      <c r="F338">
        <v>867</v>
      </c>
      <c r="G338">
        <v>328307.90999999997</v>
      </c>
      <c r="H338">
        <v>318416.27999999997</v>
      </c>
      <c r="I338">
        <v>441355.11</v>
      </c>
      <c r="J338">
        <v>264718.86</v>
      </c>
      <c r="K338">
        <v>106923.81</v>
      </c>
      <c r="L338">
        <v>212434.53</v>
      </c>
      <c r="M338">
        <v>237870.15</v>
      </c>
      <c r="N338">
        <v>335844.38999999996</v>
      </c>
      <c r="O338">
        <v>161092.25999999998</v>
      </c>
      <c r="P338">
        <v>302401.26</v>
      </c>
      <c r="Q338">
        <v>152613.72</v>
      </c>
      <c r="R338">
        <v>56994.63</v>
      </c>
      <c r="S338">
        <v>2918972.9099999997</v>
      </c>
      <c r="T338">
        <v>243247.74249999996</v>
      </c>
      <c r="U338">
        <v>0.19607474361216223</v>
      </c>
    </row>
    <row r="339" spans="1:21" x14ac:dyDescent="0.25">
      <c r="A339">
        <v>366</v>
      </c>
      <c r="B339" t="s">
        <v>372</v>
      </c>
      <c r="C339" t="s">
        <v>11</v>
      </c>
      <c r="D339">
        <v>196.12</v>
      </c>
      <c r="E339">
        <v>1.5</v>
      </c>
      <c r="F339">
        <v>764</v>
      </c>
      <c r="G339">
        <v>190432.52000000002</v>
      </c>
      <c r="H339">
        <v>117279.76000000001</v>
      </c>
      <c r="I339">
        <v>40989.08</v>
      </c>
      <c r="J339">
        <v>123163.36</v>
      </c>
      <c r="K339">
        <v>137087.88</v>
      </c>
      <c r="L339">
        <v>90803.56</v>
      </c>
      <c r="M339">
        <v>20592.600000000002</v>
      </c>
      <c r="N339">
        <v>144540.44</v>
      </c>
      <c r="O339">
        <v>20396.48</v>
      </c>
      <c r="P339">
        <v>9413.76</v>
      </c>
      <c r="Q339">
        <v>170232.16</v>
      </c>
      <c r="R339">
        <v>49226.12</v>
      </c>
      <c r="S339">
        <v>1114157.7200000002</v>
      </c>
      <c r="T339">
        <v>92846.476666666684</v>
      </c>
      <c r="U339">
        <v>7.4840773117182277E-2</v>
      </c>
    </row>
    <row r="340" spans="1:21" x14ac:dyDescent="0.25">
      <c r="A340">
        <v>376</v>
      </c>
      <c r="B340" t="s">
        <v>382</v>
      </c>
      <c r="C340" t="s">
        <v>11</v>
      </c>
      <c r="D340">
        <v>162.88999999999999</v>
      </c>
      <c r="E340">
        <v>4.5</v>
      </c>
      <c r="F340">
        <v>443</v>
      </c>
      <c r="G340">
        <v>68413.799999999988</v>
      </c>
      <c r="H340">
        <v>40070.939999999995</v>
      </c>
      <c r="I340">
        <v>146438.10999999999</v>
      </c>
      <c r="J340">
        <v>19058.129999999997</v>
      </c>
      <c r="K340">
        <v>101643.35999999999</v>
      </c>
      <c r="L340">
        <v>122656.16999999998</v>
      </c>
      <c r="M340">
        <v>151161.91999999998</v>
      </c>
      <c r="N340">
        <v>38279.149999999994</v>
      </c>
      <c r="O340">
        <v>112882.76999999999</v>
      </c>
      <c r="P340">
        <v>59454.85</v>
      </c>
      <c r="Q340">
        <v>61246.639999999992</v>
      </c>
      <c r="R340">
        <v>133406.90999999997</v>
      </c>
      <c r="S340">
        <v>1054712.75</v>
      </c>
      <c r="T340">
        <v>87892.729166666672</v>
      </c>
      <c r="U340">
        <v>7.0847705140479916E-2</v>
      </c>
    </row>
    <row r="341" spans="1:21" x14ac:dyDescent="0.25">
      <c r="A341">
        <v>416</v>
      </c>
      <c r="B341" t="s">
        <v>422</v>
      </c>
      <c r="C341" t="s">
        <v>11</v>
      </c>
      <c r="D341">
        <v>226.98</v>
      </c>
      <c r="E341">
        <v>4.7</v>
      </c>
      <c r="F341">
        <v>73</v>
      </c>
      <c r="G341">
        <v>209729.52</v>
      </c>
      <c r="H341">
        <v>150487.74</v>
      </c>
      <c r="I341">
        <v>23605.919999999998</v>
      </c>
      <c r="J341">
        <v>93742.739999999991</v>
      </c>
      <c r="K341">
        <v>180676.08</v>
      </c>
      <c r="L341">
        <v>1361.8799999999999</v>
      </c>
      <c r="M341">
        <v>120526.37999999999</v>
      </c>
      <c r="N341">
        <v>68320.98</v>
      </c>
      <c r="O341">
        <v>122796.18</v>
      </c>
      <c r="P341">
        <v>86479.37999999999</v>
      </c>
      <c r="Q341">
        <v>135053.1</v>
      </c>
      <c r="R341">
        <v>140273.63999999998</v>
      </c>
      <c r="S341">
        <v>1333053.5399999998</v>
      </c>
      <c r="T341">
        <v>111087.79499999998</v>
      </c>
      <c r="U341">
        <v>8.9544555271938192E-2</v>
      </c>
    </row>
    <row r="342" spans="1:21" x14ac:dyDescent="0.25">
      <c r="A342">
        <v>419</v>
      </c>
      <c r="B342" t="s">
        <v>425</v>
      </c>
      <c r="C342" t="s">
        <v>11</v>
      </c>
      <c r="D342">
        <v>337.9</v>
      </c>
      <c r="E342">
        <v>2.8</v>
      </c>
      <c r="F342">
        <v>375</v>
      </c>
      <c r="G342">
        <v>205781.09999999998</v>
      </c>
      <c r="H342">
        <v>171653.19999999998</v>
      </c>
      <c r="I342">
        <v>94949.9</v>
      </c>
      <c r="J342">
        <v>231123.59999999998</v>
      </c>
      <c r="K342">
        <v>285525.5</v>
      </c>
      <c r="L342">
        <v>39196.399999999994</v>
      </c>
      <c r="M342">
        <v>332493.59999999998</v>
      </c>
      <c r="N342">
        <v>232137.3</v>
      </c>
      <c r="O342">
        <v>327763</v>
      </c>
      <c r="P342">
        <v>193278.8</v>
      </c>
      <c r="Q342">
        <v>303772.09999999998</v>
      </c>
      <c r="R342">
        <v>231123.59999999998</v>
      </c>
      <c r="S342">
        <v>2648798.1</v>
      </c>
      <c r="T342">
        <v>220733.17500000002</v>
      </c>
      <c r="U342">
        <v>0.17792642287244886</v>
      </c>
    </row>
    <row r="343" spans="1:21" x14ac:dyDescent="0.25">
      <c r="A343">
        <v>420</v>
      </c>
      <c r="B343" t="s">
        <v>426</v>
      </c>
      <c r="C343" t="s">
        <v>11</v>
      </c>
      <c r="D343">
        <v>377.43</v>
      </c>
      <c r="E343">
        <v>4.7</v>
      </c>
      <c r="F343">
        <v>633</v>
      </c>
      <c r="G343">
        <v>84921.75</v>
      </c>
      <c r="H343">
        <v>51330.48</v>
      </c>
      <c r="I343">
        <v>258916.98</v>
      </c>
      <c r="J343">
        <v>29439.54</v>
      </c>
      <c r="K343">
        <v>196263.6</v>
      </c>
      <c r="L343">
        <v>218531.97</v>
      </c>
      <c r="M343">
        <v>117758.16</v>
      </c>
      <c r="N343">
        <v>2642.01</v>
      </c>
      <c r="O343">
        <v>7171.17</v>
      </c>
      <c r="P343">
        <v>295150.26</v>
      </c>
      <c r="Q343">
        <v>189092.43</v>
      </c>
      <c r="R343">
        <v>275523.90000000002</v>
      </c>
      <c r="S343">
        <v>1726742.25</v>
      </c>
      <c r="T343">
        <v>143895.1875</v>
      </c>
      <c r="U343">
        <v>0.11598961497489137</v>
      </c>
    </row>
    <row r="344" spans="1:21" x14ac:dyDescent="0.25">
      <c r="A344">
        <v>421</v>
      </c>
      <c r="B344" t="s">
        <v>427</v>
      </c>
      <c r="C344" t="s">
        <v>11</v>
      </c>
      <c r="D344">
        <v>396.83</v>
      </c>
      <c r="E344">
        <v>2.2999999999999998</v>
      </c>
      <c r="F344">
        <v>508</v>
      </c>
      <c r="G344">
        <v>163097.13</v>
      </c>
      <c r="H344">
        <v>69048.42</v>
      </c>
      <c r="I344">
        <v>63889.63</v>
      </c>
      <c r="J344">
        <v>246431.43</v>
      </c>
      <c r="K344">
        <v>302384.45999999996</v>
      </c>
      <c r="L344">
        <v>200795.97999999998</v>
      </c>
      <c r="M344">
        <v>395639.51</v>
      </c>
      <c r="N344">
        <v>319844.98</v>
      </c>
      <c r="O344">
        <v>221827.97</v>
      </c>
      <c r="P344">
        <v>240082.15</v>
      </c>
      <c r="Q344">
        <v>65476.95</v>
      </c>
      <c r="R344">
        <v>183732.28999999998</v>
      </c>
      <c r="S344">
        <v>2472250.9000000004</v>
      </c>
      <c r="T344">
        <v>206020.90833333335</v>
      </c>
      <c r="U344">
        <v>0.16606730391425165</v>
      </c>
    </row>
    <row r="345" spans="1:21" x14ac:dyDescent="0.25">
      <c r="A345">
        <v>429</v>
      </c>
      <c r="B345" t="s">
        <v>435</v>
      </c>
      <c r="C345" t="s">
        <v>11</v>
      </c>
      <c r="D345">
        <v>178.7</v>
      </c>
      <c r="E345">
        <v>3.6</v>
      </c>
      <c r="F345">
        <v>676</v>
      </c>
      <c r="G345">
        <v>107398.7</v>
      </c>
      <c r="H345">
        <v>31093.8</v>
      </c>
      <c r="I345">
        <v>15368.199999999999</v>
      </c>
      <c r="J345">
        <v>102752.5</v>
      </c>
      <c r="K345">
        <v>22694.899999999998</v>
      </c>
      <c r="L345">
        <v>52895.199999999997</v>
      </c>
      <c r="M345">
        <v>143674.79999999999</v>
      </c>
      <c r="N345">
        <v>75054</v>
      </c>
      <c r="O345">
        <v>158864.29999999999</v>
      </c>
      <c r="P345">
        <v>38956.6</v>
      </c>
      <c r="Q345">
        <v>57005.299999999996</v>
      </c>
      <c r="R345">
        <v>115261.49999999999</v>
      </c>
      <c r="S345">
        <v>921019.80000000016</v>
      </c>
      <c r="T345">
        <v>76751.650000000009</v>
      </c>
      <c r="U345">
        <v>6.186721381622038E-2</v>
      </c>
    </row>
    <row r="346" spans="1:21" x14ac:dyDescent="0.25">
      <c r="A346">
        <v>440</v>
      </c>
      <c r="B346" t="s">
        <v>446</v>
      </c>
      <c r="C346" t="s">
        <v>11</v>
      </c>
      <c r="D346">
        <v>45.27</v>
      </c>
      <c r="E346">
        <v>3.7</v>
      </c>
      <c r="F346">
        <v>203</v>
      </c>
      <c r="G346">
        <v>36170.730000000003</v>
      </c>
      <c r="H346">
        <v>42689.61</v>
      </c>
      <c r="I346">
        <v>6699.96</v>
      </c>
      <c r="J346">
        <v>38388.959999999999</v>
      </c>
      <c r="K346">
        <v>17338.41</v>
      </c>
      <c r="L346">
        <v>31236.300000000003</v>
      </c>
      <c r="M346">
        <v>10547.91</v>
      </c>
      <c r="N346">
        <v>31055.22</v>
      </c>
      <c r="O346">
        <v>38977.47</v>
      </c>
      <c r="P346">
        <v>25215.390000000003</v>
      </c>
      <c r="Q346">
        <v>40607.19</v>
      </c>
      <c r="R346">
        <v>38026.800000000003</v>
      </c>
      <c r="S346">
        <v>356953.95</v>
      </c>
      <c r="T346">
        <v>29746.162500000002</v>
      </c>
      <c r="U346">
        <v>2.3977493586125331E-2</v>
      </c>
    </row>
    <row r="347" spans="1:21" x14ac:dyDescent="0.25">
      <c r="A347">
        <v>442</v>
      </c>
      <c r="B347" t="s">
        <v>448</v>
      </c>
      <c r="C347" t="s">
        <v>11</v>
      </c>
      <c r="D347">
        <v>493.39</v>
      </c>
      <c r="E347">
        <v>1.4</v>
      </c>
      <c r="F347">
        <v>739</v>
      </c>
      <c r="G347">
        <v>136669.03</v>
      </c>
      <c r="H347">
        <v>100651.56</v>
      </c>
      <c r="I347">
        <v>419874.89</v>
      </c>
      <c r="J347">
        <v>82889.52</v>
      </c>
      <c r="K347">
        <v>476614.74</v>
      </c>
      <c r="L347">
        <v>192915.49</v>
      </c>
      <c r="M347">
        <v>142096.32000000001</v>
      </c>
      <c r="N347">
        <v>151470.72999999998</v>
      </c>
      <c r="O347">
        <v>412967.43</v>
      </c>
      <c r="P347">
        <v>225479.22999999998</v>
      </c>
      <c r="Q347">
        <v>306888.58</v>
      </c>
      <c r="R347">
        <v>125814.45</v>
      </c>
      <c r="S347">
        <v>2774331.97</v>
      </c>
      <c r="T347">
        <v>231194.33083333334</v>
      </c>
      <c r="U347">
        <v>0.1863588482952982</v>
      </c>
    </row>
    <row r="348" spans="1:21" x14ac:dyDescent="0.25">
      <c r="A348">
        <v>444</v>
      </c>
      <c r="B348" t="s">
        <v>450</v>
      </c>
      <c r="C348" t="s">
        <v>11</v>
      </c>
      <c r="D348">
        <v>188.47</v>
      </c>
      <c r="E348">
        <v>2.8</v>
      </c>
      <c r="F348">
        <v>334</v>
      </c>
      <c r="G348">
        <v>99512.16</v>
      </c>
      <c r="H348">
        <v>81419.039999999994</v>
      </c>
      <c r="I348">
        <v>118170.69</v>
      </c>
      <c r="J348">
        <v>122317.03</v>
      </c>
      <c r="K348">
        <v>184889.07</v>
      </c>
      <c r="L348">
        <v>113647.41</v>
      </c>
      <c r="M348">
        <v>108935.66</v>
      </c>
      <c r="N348">
        <v>183758.25</v>
      </c>
      <c r="O348">
        <v>24312.63</v>
      </c>
      <c r="P348">
        <v>121751.62</v>
      </c>
      <c r="Q348">
        <v>168680.65</v>
      </c>
      <c r="R348">
        <v>146818.13</v>
      </c>
      <c r="S348">
        <v>1474212.3399999999</v>
      </c>
      <c r="T348">
        <v>122851.02833333332</v>
      </c>
      <c r="U348">
        <v>9.9026546496927159E-2</v>
      </c>
    </row>
    <row r="349" spans="1:21" x14ac:dyDescent="0.25">
      <c r="A349">
        <v>449</v>
      </c>
      <c r="B349" t="s">
        <v>455</v>
      </c>
      <c r="C349" t="s">
        <v>11</v>
      </c>
      <c r="D349">
        <v>191.25</v>
      </c>
      <c r="E349">
        <v>4.8</v>
      </c>
      <c r="F349">
        <v>988</v>
      </c>
      <c r="G349">
        <v>69041.25</v>
      </c>
      <c r="H349">
        <v>56227.5</v>
      </c>
      <c r="I349">
        <v>168873.75</v>
      </c>
      <c r="J349">
        <v>58331.25</v>
      </c>
      <c r="K349">
        <v>116662.5</v>
      </c>
      <c r="L349">
        <v>5546.25</v>
      </c>
      <c r="M349">
        <v>122782.5</v>
      </c>
      <c r="N349">
        <v>21420</v>
      </c>
      <c r="O349">
        <v>174228.75</v>
      </c>
      <c r="P349">
        <v>90270</v>
      </c>
      <c r="Q349">
        <v>125651.25</v>
      </c>
      <c r="R349">
        <v>105570</v>
      </c>
      <c r="S349">
        <v>1114605</v>
      </c>
      <c r="T349">
        <v>92883.75</v>
      </c>
      <c r="U349">
        <v>7.4870818038470302E-2</v>
      </c>
    </row>
    <row r="350" spans="1:21" x14ac:dyDescent="0.25">
      <c r="A350">
        <v>463</v>
      </c>
      <c r="B350" t="s">
        <v>469</v>
      </c>
      <c r="C350" t="s">
        <v>11</v>
      </c>
      <c r="D350">
        <v>374.29</v>
      </c>
      <c r="E350">
        <v>1.4</v>
      </c>
      <c r="F350">
        <v>62</v>
      </c>
      <c r="G350">
        <v>322637.98000000004</v>
      </c>
      <c r="H350">
        <v>38177.58</v>
      </c>
      <c r="I350">
        <v>336861</v>
      </c>
      <c r="J350">
        <v>187519.29</v>
      </c>
      <c r="K350">
        <v>202865.18000000002</v>
      </c>
      <c r="L350">
        <v>63629.3</v>
      </c>
      <c r="M350">
        <v>52400.600000000006</v>
      </c>
      <c r="N350">
        <v>102929.75</v>
      </c>
      <c r="O350">
        <v>121269.96</v>
      </c>
      <c r="P350">
        <v>276226.02</v>
      </c>
      <c r="Q350">
        <v>253020.04</v>
      </c>
      <c r="R350">
        <v>157201.80000000002</v>
      </c>
      <c r="S350">
        <v>2114738.5</v>
      </c>
      <c r="T350">
        <v>176228.20833333334</v>
      </c>
      <c r="U350">
        <v>0.14205229783864923</v>
      </c>
    </row>
    <row r="351" spans="1:21" x14ac:dyDescent="0.25">
      <c r="A351">
        <v>474</v>
      </c>
      <c r="B351" t="s">
        <v>480</v>
      </c>
      <c r="C351" t="s">
        <v>11</v>
      </c>
      <c r="D351">
        <v>446.12</v>
      </c>
      <c r="E351">
        <v>2.6</v>
      </c>
      <c r="F351">
        <v>767</v>
      </c>
      <c r="G351">
        <v>311837.88</v>
      </c>
      <c r="H351">
        <v>91900.72</v>
      </c>
      <c r="I351">
        <v>294439.2</v>
      </c>
      <c r="J351">
        <v>340835.68</v>
      </c>
      <c r="K351">
        <v>91900.72</v>
      </c>
      <c r="L351">
        <v>247150.48</v>
      </c>
      <c r="M351">
        <v>76286.52</v>
      </c>
      <c r="N351">
        <v>4907.32</v>
      </c>
      <c r="O351">
        <v>378755.88</v>
      </c>
      <c r="P351">
        <v>278378.88</v>
      </c>
      <c r="Q351">
        <v>396600.68</v>
      </c>
      <c r="R351">
        <v>323437</v>
      </c>
      <c r="S351">
        <v>2836430.96</v>
      </c>
      <c r="T351">
        <v>236369.24666666667</v>
      </c>
      <c r="U351">
        <v>0.19053019346301481</v>
      </c>
    </row>
    <row r="352" spans="1:21" x14ac:dyDescent="0.25">
      <c r="A352">
        <v>475</v>
      </c>
      <c r="B352" t="s">
        <v>481</v>
      </c>
      <c r="C352" t="s">
        <v>11</v>
      </c>
      <c r="D352">
        <v>266.20999999999998</v>
      </c>
      <c r="E352">
        <v>2.2999999999999998</v>
      </c>
      <c r="F352">
        <v>661</v>
      </c>
      <c r="G352">
        <v>151207.28</v>
      </c>
      <c r="H352">
        <v>143753.4</v>
      </c>
      <c r="I352">
        <v>262749.26999999996</v>
      </c>
      <c r="J352">
        <v>244646.99</v>
      </c>
      <c r="K352">
        <v>29016.89</v>
      </c>
      <c r="L352">
        <v>251302.24</v>
      </c>
      <c r="M352">
        <v>153070.75</v>
      </c>
      <c r="N352">
        <v>240920.05</v>
      </c>
      <c r="O352">
        <v>219357.03999999998</v>
      </c>
      <c r="P352">
        <v>145350.65999999997</v>
      </c>
      <c r="Q352">
        <v>195398.13999999998</v>
      </c>
      <c r="R352">
        <v>115535.13999999998</v>
      </c>
      <c r="S352">
        <v>2152307.8499999996</v>
      </c>
      <c r="T352">
        <v>179358.98749999996</v>
      </c>
      <c r="U352">
        <v>0.14457592546249226</v>
      </c>
    </row>
    <row r="353" spans="1:21" x14ac:dyDescent="0.25">
      <c r="A353">
        <v>478</v>
      </c>
      <c r="B353" t="s">
        <v>484</v>
      </c>
      <c r="C353" t="s">
        <v>11</v>
      </c>
      <c r="D353">
        <v>279.16000000000003</v>
      </c>
      <c r="E353">
        <v>4</v>
      </c>
      <c r="F353">
        <v>276</v>
      </c>
      <c r="G353">
        <v>136230.08000000002</v>
      </c>
      <c r="H353">
        <v>221373.88000000003</v>
      </c>
      <c r="I353">
        <v>243148.36000000002</v>
      </c>
      <c r="J353">
        <v>263806.2</v>
      </c>
      <c r="K353">
        <v>268551.92000000004</v>
      </c>
      <c r="L353">
        <v>172800.04</v>
      </c>
      <c r="M353">
        <v>36011.640000000007</v>
      </c>
      <c r="N353">
        <v>49132.160000000003</v>
      </c>
      <c r="O353">
        <v>98543.48000000001</v>
      </c>
      <c r="P353">
        <v>93518.6</v>
      </c>
      <c r="Q353">
        <v>106080.8</v>
      </c>
      <c r="R353">
        <v>85702.12000000001</v>
      </c>
      <c r="S353">
        <v>1774899.28</v>
      </c>
      <c r="T353">
        <v>147908.27333333335</v>
      </c>
      <c r="U353">
        <v>0.11922444366344305</v>
      </c>
    </row>
    <row r="354" spans="1:21" x14ac:dyDescent="0.25">
      <c r="A354">
        <v>482</v>
      </c>
      <c r="B354" t="s">
        <v>488</v>
      </c>
      <c r="C354" t="s">
        <v>11</v>
      </c>
      <c r="D354">
        <v>349.4</v>
      </c>
      <c r="E354">
        <v>1.5</v>
      </c>
      <c r="F354">
        <v>929</v>
      </c>
      <c r="G354">
        <v>262748.79999999999</v>
      </c>
      <c r="H354">
        <v>286857.39999999997</v>
      </c>
      <c r="I354">
        <v>192519.4</v>
      </c>
      <c r="J354">
        <v>98530.799999999988</v>
      </c>
      <c r="K354">
        <v>198459.19999999998</v>
      </c>
      <c r="L354">
        <v>287905.59999999998</v>
      </c>
      <c r="M354">
        <v>216977.4</v>
      </c>
      <c r="N354">
        <v>219772.59999999998</v>
      </c>
      <c r="O354">
        <v>306423.8</v>
      </c>
      <c r="P354">
        <v>258206.59999999998</v>
      </c>
      <c r="Q354">
        <v>225362.99999999997</v>
      </c>
      <c r="R354">
        <v>250869.19999999998</v>
      </c>
      <c r="S354">
        <v>2804633.8</v>
      </c>
      <c r="T354">
        <v>233719.48333333331</v>
      </c>
      <c r="U354">
        <v>0.1883942983427703</v>
      </c>
    </row>
    <row r="355" spans="1:21" x14ac:dyDescent="0.25">
      <c r="A355">
        <v>486</v>
      </c>
      <c r="B355" t="s">
        <v>492</v>
      </c>
      <c r="C355" t="s">
        <v>11</v>
      </c>
      <c r="D355">
        <v>451.07</v>
      </c>
      <c r="E355">
        <v>2.5</v>
      </c>
      <c r="F355">
        <v>324</v>
      </c>
      <c r="G355">
        <v>369426.33</v>
      </c>
      <c r="H355">
        <v>371230.61</v>
      </c>
      <c r="I355">
        <v>80741.53</v>
      </c>
      <c r="J355">
        <v>296352.99</v>
      </c>
      <c r="K355">
        <v>50970.909999999996</v>
      </c>
      <c r="L355">
        <v>98333.26</v>
      </c>
      <c r="M355">
        <v>365817.77</v>
      </c>
      <c r="N355">
        <v>97882.19</v>
      </c>
      <c r="O355">
        <v>341911.06</v>
      </c>
      <c r="P355">
        <v>308531.88</v>
      </c>
      <c r="Q355">
        <v>90665.069999999992</v>
      </c>
      <c r="R355">
        <v>70817.990000000005</v>
      </c>
      <c r="S355">
        <v>2542681.59</v>
      </c>
      <c r="T355">
        <v>211890.13249999998</v>
      </c>
      <c r="U355">
        <v>0.17079831030244647</v>
      </c>
    </row>
    <row r="356" spans="1:21" x14ac:dyDescent="0.25">
      <c r="A356">
        <v>487</v>
      </c>
      <c r="B356" t="s">
        <v>493</v>
      </c>
      <c r="C356" t="s">
        <v>11</v>
      </c>
      <c r="D356">
        <v>27.5</v>
      </c>
      <c r="E356">
        <v>2.6</v>
      </c>
      <c r="F356">
        <v>35</v>
      </c>
      <c r="G356">
        <v>9900</v>
      </c>
      <c r="H356">
        <v>22880</v>
      </c>
      <c r="I356">
        <v>19552.5</v>
      </c>
      <c r="J356">
        <v>4262.5</v>
      </c>
      <c r="K356">
        <v>24530</v>
      </c>
      <c r="L356">
        <v>14630</v>
      </c>
      <c r="M356">
        <v>9047.5</v>
      </c>
      <c r="N356">
        <v>19717.5</v>
      </c>
      <c r="O356">
        <v>1842.5</v>
      </c>
      <c r="P356">
        <v>18287.5</v>
      </c>
      <c r="Q356">
        <v>24227.5</v>
      </c>
      <c r="R356">
        <v>16747.5</v>
      </c>
      <c r="S356">
        <v>185625</v>
      </c>
      <c r="T356">
        <v>15468.75</v>
      </c>
      <c r="U356">
        <v>1.2468897590079938E-2</v>
      </c>
    </row>
    <row r="357" spans="1:21" x14ac:dyDescent="0.25">
      <c r="A357">
        <v>490</v>
      </c>
      <c r="B357" t="s">
        <v>496</v>
      </c>
      <c r="C357" t="s">
        <v>11</v>
      </c>
      <c r="D357">
        <v>445.68</v>
      </c>
      <c r="E357">
        <v>2.8</v>
      </c>
      <c r="F357">
        <v>728</v>
      </c>
      <c r="G357">
        <v>251809.2</v>
      </c>
      <c r="H357">
        <v>266070.96000000002</v>
      </c>
      <c r="I357">
        <v>254928.96</v>
      </c>
      <c r="J357">
        <v>234873.36000000002</v>
      </c>
      <c r="K357">
        <v>379719.36</v>
      </c>
      <c r="L357">
        <v>35208.720000000001</v>
      </c>
      <c r="M357">
        <v>303953.76</v>
      </c>
      <c r="N357">
        <v>159999.12</v>
      </c>
      <c r="O357">
        <v>144846</v>
      </c>
      <c r="P357">
        <v>253591.92</v>
      </c>
      <c r="Q357">
        <v>284343.84000000003</v>
      </c>
      <c r="R357">
        <v>353869.92</v>
      </c>
      <c r="S357">
        <v>2923215.1199999996</v>
      </c>
      <c r="T357">
        <v>243601.25999999998</v>
      </c>
      <c r="U357">
        <v>0.1963597035154383</v>
      </c>
    </row>
    <row r="358" spans="1:21" x14ac:dyDescent="0.25">
      <c r="A358">
        <v>495</v>
      </c>
      <c r="B358" t="s">
        <v>501</v>
      </c>
      <c r="C358" t="s">
        <v>11</v>
      </c>
      <c r="D358">
        <v>234.53</v>
      </c>
      <c r="E358">
        <v>3.4</v>
      </c>
      <c r="F358">
        <v>343</v>
      </c>
      <c r="G358">
        <v>172848.61000000002</v>
      </c>
      <c r="H358">
        <v>221865.38</v>
      </c>
      <c r="I358">
        <v>162294.76</v>
      </c>
      <c r="J358">
        <v>7035.9</v>
      </c>
      <c r="K358">
        <v>41746.340000000004</v>
      </c>
      <c r="L358">
        <v>214594.95</v>
      </c>
      <c r="M358">
        <v>66841.05</v>
      </c>
      <c r="N358">
        <v>59101.56</v>
      </c>
      <c r="O358">
        <v>206151.87</v>
      </c>
      <c r="P358">
        <v>100144.31</v>
      </c>
      <c r="Q358">
        <v>14775.39</v>
      </c>
      <c r="R358">
        <v>56756.26</v>
      </c>
      <c r="S358">
        <v>1324156.3799999999</v>
      </c>
      <c r="T358">
        <v>110346.36499999999</v>
      </c>
      <c r="U358">
        <v>8.8946910682671909E-2</v>
      </c>
    </row>
    <row r="359" spans="1:21" x14ac:dyDescent="0.25">
      <c r="A359">
        <v>512</v>
      </c>
      <c r="B359" t="s">
        <v>518</v>
      </c>
      <c r="C359" t="s">
        <v>11</v>
      </c>
      <c r="D359">
        <v>212.03</v>
      </c>
      <c r="E359">
        <v>3.9</v>
      </c>
      <c r="F359">
        <v>819</v>
      </c>
      <c r="G359">
        <v>192523.24</v>
      </c>
      <c r="H359">
        <v>11873.68</v>
      </c>
      <c r="I359">
        <v>6148.87</v>
      </c>
      <c r="J359">
        <v>22687.21</v>
      </c>
      <c r="K359">
        <v>149057.09</v>
      </c>
      <c r="L359">
        <v>50039.08</v>
      </c>
      <c r="M359">
        <v>147784.91</v>
      </c>
      <c r="N359">
        <v>93081.17</v>
      </c>
      <c r="O359">
        <v>150541.29999999999</v>
      </c>
      <c r="P359">
        <v>212.03</v>
      </c>
      <c r="Q359">
        <v>191039.03</v>
      </c>
      <c r="R359">
        <v>59368.4</v>
      </c>
      <c r="S359">
        <v>1074356.01</v>
      </c>
      <c r="T359">
        <v>89529.667499999996</v>
      </c>
      <c r="U359">
        <v>7.2167192263848601E-2</v>
      </c>
    </row>
    <row r="360" spans="1:21" x14ac:dyDescent="0.25">
      <c r="A360">
        <v>518</v>
      </c>
      <c r="B360" t="s">
        <v>524</v>
      </c>
      <c r="C360" t="s">
        <v>11</v>
      </c>
      <c r="D360">
        <v>406.22</v>
      </c>
      <c r="E360">
        <v>4.5999999999999996</v>
      </c>
      <c r="F360">
        <v>132</v>
      </c>
      <c r="G360">
        <v>37372.240000000005</v>
      </c>
      <c r="H360">
        <v>78400.460000000006</v>
      </c>
      <c r="I360">
        <v>244138.22000000003</v>
      </c>
      <c r="J360">
        <v>281104.24</v>
      </c>
      <c r="K360">
        <v>158425.80000000002</v>
      </c>
      <c r="L360">
        <v>223827.22</v>
      </c>
      <c r="M360">
        <v>212046.84000000003</v>
      </c>
      <c r="N360">
        <v>160456.90000000002</v>
      </c>
      <c r="O360">
        <v>64182.76</v>
      </c>
      <c r="P360">
        <v>68651.180000000008</v>
      </c>
      <c r="Q360">
        <v>295321.94</v>
      </c>
      <c r="R360">
        <v>366004.22000000003</v>
      </c>
      <c r="S360">
        <v>2189932.02</v>
      </c>
      <c r="T360">
        <v>182494.33499999999</v>
      </c>
      <c r="U360">
        <v>0.14710323548345799</v>
      </c>
    </row>
    <row r="361" spans="1:21" x14ac:dyDescent="0.25">
      <c r="A361">
        <v>533</v>
      </c>
      <c r="B361" t="s">
        <v>539</v>
      </c>
      <c r="C361" t="s">
        <v>11</v>
      </c>
      <c r="D361">
        <v>498.34</v>
      </c>
      <c r="E361">
        <v>3.9</v>
      </c>
      <c r="F361">
        <v>347</v>
      </c>
      <c r="G361">
        <v>244684.93999999997</v>
      </c>
      <c r="H361">
        <v>340864.56</v>
      </c>
      <c r="I361">
        <v>347342.98</v>
      </c>
      <c r="J361">
        <v>330399.42</v>
      </c>
      <c r="K361">
        <v>498.34</v>
      </c>
      <c r="L361">
        <v>182890.78</v>
      </c>
      <c r="M361">
        <v>311462.5</v>
      </c>
      <c r="N361">
        <v>186379.16</v>
      </c>
      <c r="O361">
        <v>208306.12</v>
      </c>
      <c r="P361">
        <v>425084.01999999996</v>
      </c>
      <c r="Q361">
        <v>438040.86</v>
      </c>
      <c r="R361">
        <v>349834.68</v>
      </c>
      <c r="S361">
        <v>3365788.36</v>
      </c>
      <c r="T361">
        <v>280482.36333333334</v>
      </c>
      <c r="U361">
        <v>0.2260884599096194</v>
      </c>
    </row>
    <row r="362" spans="1:21" x14ac:dyDescent="0.25">
      <c r="A362">
        <v>555</v>
      </c>
      <c r="B362" t="s">
        <v>561</v>
      </c>
      <c r="C362" t="s">
        <v>11</v>
      </c>
      <c r="D362">
        <v>438.94</v>
      </c>
      <c r="E362">
        <v>1.9</v>
      </c>
      <c r="F362">
        <v>441</v>
      </c>
      <c r="G362">
        <v>388461.9</v>
      </c>
      <c r="H362">
        <v>282238.42</v>
      </c>
      <c r="I362">
        <v>186549.5</v>
      </c>
      <c r="J362">
        <v>370026.42</v>
      </c>
      <c r="K362">
        <v>42138.239999999998</v>
      </c>
      <c r="L362">
        <v>143972.32</v>
      </c>
      <c r="M362">
        <v>318670.44</v>
      </c>
      <c r="N362">
        <v>156262.63999999998</v>
      </c>
      <c r="O362">
        <v>438940</v>
      </c>
      <c r="P362">
        <v>20191.240000000002</v>
      </c>
      <c r="Q362">
        <v>148361.72</v>
      </c>
      <c r="R362">
        <v>168552.95999999999</v>
      </c>
      <c r="S362">
        <v>2664365.8000000003</v>
      </c>
      <c r="T362">
        <v>222030.48333333337</v>
      </c>
      <c r="U362">
        <v>0.1789721443917113</v>
      </c>
    </row>
    <row r="363" spans="1:21" x14ac:dyDescent="0.25">
      <c r="A363">
        <v>559</v>
      </c>
      <c r="B363" t="s">
        <v>565</v>
      </c>
      <c r="C363" t="s">
        <v>11</v>
      </c>
      <c r="D363">
        <v>378.79</v>
      </c>
      <c r="E363">
        <v>4.4000000000000004</v>
      </c>
      <c r="F363">
        <v>867</v>
      </c>
      <c r="G363">
        <v>98106.61</v>
      </c>
      <c r="H363">
        <v>318941.18</v>
      </c>
      <c r="I363">
        <v>7954.59</v>
      </c>
      <c r="J363">
        <v>282577.34000000003</v>
      </c>
      <c r="K363">
        <v>174243.40000000002</v>
      </c>
      <c r="L363">
        <v>97349.03</v>
      </c>
      <c r="M363">
        <v>9469.75</v>
      </c>
      <c r="N363">
        <v>278410.65000000002</v>
      </c>
      <c r="O363">
        <v>328032.14</v>
      </c>
      <c r="P363">
        <v>234092.22</v>
      </c>
      <c r="Q363">
        <v>47727.54</v>
      </c>
      <c r="R363">
        <v>308335.06</v>
      </c>
      <c r="S363">
        <v>2185239.5099999998</v>
      </c>
      <c r="T363">
        <v>182103.29249999998</v>
      </c>
      <c r="U363">
        <v>0.14678802779790687</v>
      </c>
    </row>
    <row r="364" spans="1:21" x14ac:dyDescent="0.25">
      <c r="A364">
        <v>560</v>
      </c>
      <c r="B364" t="s">
        <v>566</v>
      </c>
      <c r="C364" t="s">
        <v>11</v>
      </c>
      <c r="D364">
        <v>312.05</v>
      </c>
      <c r="E364">
        <v>4.5999999999999996</v>
      </c>
      <c r="F364">
        <v>424</v>
      </c>
      <c r="G364">
        <v>193158.95</v>
      </c>
      <c r="H364">
        <v>37758.050000000003</v>
      </c>
      <c r="I364">
        <v>211257.85</v>
      </c>
      <c r="J364">
        <v>218747.05000000002</v>
      </c>
      <c r="K364">
        <v>121699.5</v>
      </c>
      <c r="L364">
        <v>179116.7</v>
      </c>
      <c r="M364">
        <v>8113.3</v>
      </c>
      <c r="N364">
        <v>274291.95</v>
      </c>
      <c r="O364">
        <v>118891.05</v>
      </c>
      <c r="P364">
        <v>144479.15</v>
      </c>
      <c r="Q364">
        <v>293014.95</v>
      </c>
      <c r="R364">
        <v>170379.30000000002</v>
      </c>
      <c r="S364">
        <v>1970907.8</v>
      </c>
      <c r="T364">
        <v>164242.31666666668</v>
      </c>
      <c r="U364">
        <v>0.1323908283781266</v>
      </c>
    </row>
    <row r="365" spans="1:21" x14ac:dyDescent="0.25">
      <c r="A365">
        <v>562</v>
      </c>
      <c r="B365" t="s">
        <v>568</v>
      </c>
      <c r="C365" t="s">
        <v>11</v>
      </c>
      <c r="D365">
        <v>110.42</v>
      </c>
      <c r="E365">
        <v>1.9</v>
      </c>
      <c r="F365">
        <v>291</v>
      </c>
      <c r="G365">
        <v>87894.32</v>
      </c>
      <c r="H365">
        <v>68239.56</v>
      </c>
      <c r="I365">
        <v>22856.94</v>
      </c>
      <c r="J365">
        <v>29813.4</v>
      </c>
      <c r="K365">
        <v>4748.0600000000004</v>
      </c>
      <c r="L365">
        <v>67466.62</v>
      </c>
      <c r="M365">
        <v>9054.44</v>
      </c>
      <c r="N365">
        <v>94740.36</v>
      </c>
      <c r="O365">
        <v>104015.64</v>
      </c>
      <c r="P365">
        <v>93636.160000000003</v>
      </c>
      <c r="Q365">
        <v>26721.64</v>
      </c>
      <c r="R365">
        <v>80606.600000000006</v>
      </c>
      <c r="S365">
        <v>689793.74</v>
      </c>
      <c r="T365">
        <v>57482.811666666668</v>
      </c>
      <c r="U365">
        <v>4.6335178463774961E-2</v>
      </c>
    </row>
    <row r="366" spans="1:21" x14ac:dyDescent="0.25">
      <c r="A366">
        <v>564</v>
      </c>
      <c r="B366" t="s">
        <v>570</v>
      </c>
      <c r="C366" t="s">
        <v>11</v>
      </c>
      <c r="D366">
        <v>12.2</v>
      </c>
      <c r="E366">
        <v>2.1</v>
      </c>
      <c r="F366">
        <v>749</v>
      </c>
      <c r="G366">
        <v>1512.8</v>
      </c>
      <c r="H366">
        <v>10467.599999999999</v>
      </c>
      <c r="I366">
        <v>8552.1999999999989</v>
      </c>
      <c r="J366">
        <v>8430.1999999999989</v>
      </c>
      <c r="K366">
        <v>9674.5999999999985</v>
      </c>
      <c r="L366">
        <v>6441.5999999999995</v>
      </c>
      <c r="M366">
        <v>11529</v>
      </c>
      <c r="N366">
        <v>4050.3999999999996</v>
      </c>
      <c r="O366">
        <v>3281.7999999999997</v>
      </c>
      <c r="P366">
        <v>5770.5999999999995</v>
      </c>
      <c r="Q366">
        <v>7307.7999999999993</v>
      </c>
      <c r="R366">
        <v>7332.2</v>
      </c>
      <c r="S366">
        <v>84350.8</v>
      </c>
      <c r="T366">
        <v>7029.2333333333336</v>
      </c>
      <c r="U366">
        <v>5.6660551479666794E-3</v>
      </c>
    </row>
    <row r="367" spans="1:21" x14ac:dyDescent="0.25">
      <c r="A367">
        <v>570</v>
      </c>
      <c r="B367" t="s">
        <v>576</v>
      </c>
      <c r="C367" t="s">
        <v>11</v>
      </c>
      <c r="D367">
        <v>177.39</v>
      </c>
      <c r="E367">
        <v>2.8</v>
      </c>
      <c r="F367">
        <v>998</v>
      </c>
      <c r="G367">
        <v>150249.32999999999</v>
      </c>
      <c r="H367">
        <v>99338.4</v>
      </c>
      <c r="I367">
        <v>116367.84</v>
      </c>
      <c r="J367">
        <v>45766.619999999995</v>
      </c>
      <c r="K367">
        <v>124705.16999999998</v>
      </c>
      <c r="L367">
        <v>135171.18</v>
      </c>
      <c r="M367">
        <v>141912</v>
      </c>
      <c r="N367">
        <v>157699.71</v>
      </c>
      <c r="O367">
        <v>119560.85999999999</v>
      </c>
      <c r="P367">
        <v>150426.72</v>
      </c>
      <c r="Q367">
        <v>53571.78</v>
      </c>
      <c r="R367">
        <v>36719.729999999996</v>
      </c>
      <c r="S367">
        <v>1331489.3399999999</v>
      </c>
      <c r="T367">
        <v>110957.44499999999</v>
      </c>
      <c r="U367">
        <v>8.9439484028245794E-2</v>
      </c>
    </row>
    <row r="368" spans="1:21" x14ac:dyDescent="0.25">
      <c r="A368">
        <v>574</v>
      </c>
      <c r="B368" t="s">
        <v>580</v>
      </c>
      <c r="C368" t="s">
        <v>11</v>
      </c>
      <c r="D368">
        <v>312.93</v>
      </c>
      <c r="E368">
        <v>4.5</v>
      </c>
      <c r="F368">
        <v>190</v>
      </c>
      <c r="G368">
        <v>162410.67000000001</v>
      </c>
      <c r="H368">
        <v>38490.39</v>
      </c>
      <c r="I368">
        <v>184315.77</v>
      </c>
      <c r="J368">
        <v>233758.71</v>
      </c>
      <c r="K368">
        <v>259106.04</v>
      </c>
      <c r="L368">
        <v>171172.71</v>
      </c>
      <c r="M368">
        <v>190261.44</v>
      </c>
      <c r="N368">
        <v>204030.36000000002</v>
      </c>
      <c r="O368">
        <v>212792.4</v>
      </c>
      <c r="P368">
        <v>176805.45</v>
      </c>
      <c r="Q368">
        <v>11578.41</v>
      </c>
      <c r="R368">
        <v>221554.44</v>
      </c>
      <c r="S368">
        <v>2066276.7899999998</v>
      </c>
      <c r="T368">
        <v>172189.73249999998</v>
      </c>
      <c r="U368">
        <v>0.13879700302905915</v>
      </c>
    </row>
    <row r="369" spans="1:21" x14ac:dyDescent="0.25">
      <c r="A369">
        <v>579</v>
      </c>
      <c r="B369" t="s">
        <v>585</v>
      </c>
      <c r="C369" t="s">
        <v>11</v>
      </c>
      <c r="D369">
        <v>248.6</v>
      </c>
      <c r="E369">
        <v>3.4</v>
      </c>
      <c r="F369">
        <v>865</v>
      </c>
      <c r="G369">
        <v>87258.599999999991</v>
      </c>
      <c r="H369">
        <v>11684.199999999999</v>
      </c>
      <c r="I369">
        <v>130515</v>
      </c>
      <c r="J369">
        <v>90241.8</v>
      </c>
      <c r="K369">
        <v>210564.19999999998</v>
      </c>
      <c r="L369">
        <v>228712</v>
      </c>
      <c r="M369">
        <v>133498.19999999998</v>
      </c>
      <c r="N369">
        <v>24362.799999999999</v>
      </c>
      <c r="O369">
        <v>59166.799999999996</v>
      </c>
      <c r="P369">
        <v>247357</v>
      </c>
      <c r="Q369">
        <v>160595.6</v>
      </c>
      <c r="R369">
        <v>6215</v>
      </c>
      <c r="S369">
        <v>1390171.2000000002</v>
      </c>
      <c r="T369">
        <v>115847.60000000002</v>
      </c>
      <c r="U369">
        <v>9.3381291989109966E-2</v>
      </c>
    </row>
    <row r="370" spans="1:21" x14ac:dyDescent="0.25">
      <c r="A370">
        <v>580</v>
      </c>
      <c r="B370" t="s">
        <v>586</v>
      </c>
      <c r="C370" t="s">
        <v>11</v>
      </c>
      <c r="D370">
        <v>132.83000000000001</v>
      </c>
      <c r="E370">
        <v>3.2</v>
      </c>
      <c r="F370">
        <v>602</v>
      </c>
      <c r="G370">
        <v>132165.85</v>
      </c>
      <c r="H370">
        <v>54194.640000000007</v>
      </c>
      <c r="I370">
        <v>31613.540000000005</v>
      </c>
      <c r="J370">
        <v>126719.82</v>
      </c>
      <c r="K370">
        <v>79432.340000000011</v>
      </c>
      <c r="L370">
        <v>94043.640000000014</v>
      </c>
      <c r="M370">
        <v>114632.29000000001</v>
      </c>
      <c r="N370">
        <v>6110.18</v>
      </c>
      <c r="O370">
        <v>35731.270000000004</v>
      </c>
      <c r="P370">
        <v>7704.14</v>
      </c>
      <c r="Q370">
        <v>0</v>
      </c>
      <c r="R370">
        <v>82620.260000000009</v>
      </c>
      <c r="S370">
        <v>764967.9700000002</v>
      </c>
      <c r="T370">
        <v>63747.330833333348</v>
      </c>
      <c r="U370">
        <v>5.1384820350822064E-2</v>
      </c>
    </row>
    <row r="371" spans="1:21" x14ac:dyDescent="0.25">
      <c r="A371">
        <v>590</v>
      </c>
      <c r="B371" t="s">
        <v>596</v>
      </c>
      <c r="C371" t="s">
        <v>11</v>
      </c>
      <c r="D371">
        <v>80.19</v>
      </c>
      <c r="E371">
        <v>3.9</v>
      </c>
      <c r="F371">
        <v>382</v>
      </c>
      <c r="G371">
        <v>60383.07</v>
      </c>
      <c r="H371">
        <v>64633.14</v>
      </c>
      <c r="I371">
        <v>19566.36</v>
      </c>
      <c r="J371">
        <v>48434.76</v>
      </c>
      <c r="K371">
        <v>68482.259999999995</v>
      </c>
      <c r="L371">
        <v>1042.47</v>
      </c>
      <c r="M371">
        <v>10585.08</v>
      </c>
      <c r="N371">
        <v>9462.42</v>
      </c>
      <c r="O371">
        <v>16759.71</v>
      </c>
      <c r="P371">
        <v>77222.97</v>
      </c>
      <c r="Q371">
        <v>60543.45</v>
      </c>
      <c r="R371">
        <v>12750.21</v>
      </c>
      <c r="S371">
        <v>449865.9</v>
      </c>
      <c r="T371">
        <v>37488.825000000004</v>
      </c>
      <c r="U371">
        <v>3.0218622687510532E-2</v>
      </c>
    </row>
    <row r="372" spans="1:21" x14ac:dyDescent="0.25">
      <c r="A372">
        <v>591</v>
      </c>
      <c r="B372" t="s">
        <v>597</v>
      </c>
      <c r="C372" t="s">
        <v>11</v>
      </c>
      <c r="D372">
        <v>73.72</v>
      </c>
      <c r="E372">
        <v>3.8</v>
      </c>
      <c r="F372">
        <v>233</v>
      </c>
      <c r="G372">
        <v>62883.159999999996</v>
      </c>
      <c r="H372">
        <v>35311.879999999997</v>
      </c>
      <c r="I372">
        <v>49687.28</v>
      </c>
      <c r="J372">
        <v>72466.759999999995</v>
      </c>
      <c r="K372">
        <v>30372.639999999999</v>
      </c>
      <c r="L372">
        <v>61629.919999999998</v>
      </c>
      <c r="M372">
        <v>39292.76</v>
      </c>
      <c r="N372">
        <v>44010.84</v>
      </c>
      <c r="O372">
        <v>30446.36</v>
      </c>
      <c r="P372">
        <v>22853.200000000001</v>
      </c>
      <c r="Q372">
        <v>64062.68</v>
      </c>
      <c r="R372">
        <v>15260.039999999999</v>
      </c>
      <c r="S372">
        <v>528277.52</v>
      </c>
      <c r="T372">
        <v>44023.126666666671</v>
      </c>
      <c r="U372">
        <v>3.5485728194054711E-2</v>
      </c>
    </row>
    <row r="373" spans="1:21" x14ac:dyDescent="0.25">
      <c r="A373">
        <v>603</v>
      </c>
      <c r="B373" t="s">
        <v>609</v>
      </c>
      <c r="C373" t="s">
        <v>11</v>
      </c>
      <c r="D373">
        <v>92.62</v>
      </c>
      <c r="E373">
        <v>1.9</v>
      </c>
      <c r="F373">
        <v>183</v>
      </c>
      <c r="G373">
        <v>86784.94</v>
      </c>
      <c r="H373">
        <v>8428.42</v>
      </c>
      <c r="I373">
        <v>370.48</v>
      </c>
      <c r="J373">
        <v>70576.44</v>
      </c>
      <c r="K373">
        <v>3890.04</v>
      </c>
      <c r="L373">
        <v>25748.36</v>
      </c>
      <c r="M373">
        <v>73818.14</v>
      </c>
      <c r="N373">
        <v>35288.22</v>
      </c>
      <c r="O373">
        <v>79004.86</v>
      </c>
      <c r="P373">
        <v>57794.880000000005</v>
      </c>
      <c r="Q373">
        <v>6112.92</v>
      </c>
      <c r="R373">
        <v>49922.18</v>
      </c>
      <c r="S373">
        <v>497739.88</v>
      </c>
      <c r="T373">
        <v>41478.323333333334</v>
      </c>
      <c r="U373">
        <v>3.3434438196464258E-2</v>
      </c>
    </row>
    <row r="374" spans="1:21" x14ac:dyDescent="0.25">
      <c r="A374">
        <v>605</v>
      </c>
      <c r="B374" t="s">
        <v>611</v>
      </c>
      <c r="C374" t="s">
        <v>11</v>
      </c>
      <c r="D374">
        <v>64.709999999999994</v>
      </c>
      <c r="E374">
        <v>1.3</v>
      </c>
      <c r="F374">
        <v>551</v>
      </c>
      <c r="G374">
        <v>11000.699999999999</v>
      </c>
      <c r="H374">
        <v>57850.74</v>
      </c>
      <c r="I374">
        <v>34361.009999999995</v>
      </c>
      <c r="J374">
        <v>55780.02</v>
      </c>
      <c r="K374">
        <v>39861.359999999993</v>
      </c>
      <c r="L374">
        <v>41414.399999999994</v>
      </c>
      <c r="M374">
        <v>9253.5299999999988</v>
      </c>
      <c r="N374">
        <v>48597.209999999992</v>
      </c>
      <c r="O374">
        <v>14689.169999999998</v>
      </c>
      <c r="P374">
        <v>43420.409999999996</v>
      </c>
      <c r="Q374">
        <v>57009.509999999995</v>
      </c>
      <c r="R374">
        <v>24978.059999999998</v>
      </c>
      <c r="S374">
        <v>438216.11999999994</v>
      </c>
      <c r="T374">
        <v>36518.009999999995</v>
      </c>
      <c r="U374">
        <v>2.9436077697520158E-2</v>
      </c>
    </row>
    <row r="375" spans="1:21" x14ac:dyDescent="0.25">
      <c r="A375">
        <v>617</v>
      </c>
      <c r="B375" t="s">
        <v>623</v>
      </c>
      <c r="C375" t="s">
        <v>11</v>
      </c>
      <c r="D375">
        <v>35.229999999999997</v>
      </c>
      <c r="E375">
        <v>5</v>
      </c>
      <c r="F375">
        <v>168</v>
      </c>
      <c r="G375">
        <v>21560.76</v>
      </c>
      <c r="H375">
        <v>30192.109999999997</v>
      </c>
      <c r="I375">
        <v>422.76</v>
      </c>
      <c r="J375">
        <v>23287.03</v>
      </c>
      <c r="K375">
        <v>23568.87</v>
      </c>
      <c r="L375">
        <v>7398.2999999999993</v>
      </c>
      <c r="M375">
        <v>19623.109999999997</v>
      </c>
      <c r="N375">
        <v>669.36999999999989</v>
      </c>
      <c r="O375">
        <v>9688.25</v>
      </c>
      <c r="P375">
        <v>24379.159999999996</v>
      </c>
      <c r="Q375">
        <v>31249.01</v>
      </c>
      <c r="R375">
        <v>21701.679999999997</v>
      </c>
      <c r="S375">
        <v>213740.41</v>
      </c>
      <c r="T375">
        <v>17811.700833333332</v>
      </c>
      <c r="U375">
        <v>1.4357480313275141E-2</v>
      </c>
    </row>
    <row r="376" spans="1:21" x14ac:dyDescent="0.25">
      <c r="A376">
        <v>626</v>
      </c>
      <c r="B376" t="s">
        <v>632</v>
      </c>
      <c r="C376" t="s">
        <v>11</v>
      </c>
      <c r="D376">
        <v>187.61</v>
      </c>
      <c r="E376">
        <v>3.8</v>
      </c>
      <c r="F376">
        <v>445</v>
      </c>
      <c r="G376">
        <v>138643.79</v>
      </c>
      <c r="H376">
        <v>127762.41</v>
      </c>
      <c r="I376">
        <v>140707.5</v>
      </c>
      <c r="J376">
        <v>61723.69</v>
      </c>
      <c r="K376">
        <v>35645.9</v>
      </c>
      <c r="L376">
        <v>97744.810000000012</v>
      </c>
      <c r="M376">
        <v>185171.07</v>
      </c>
      <c r="N376">
        <v>102997.89000000001</v>
      </c>
      <c r="O376">
        <v>124948.26000000001</v>
      </c>
      <c r="P376">
        <v>4127.42</v>
      </c>
      <c r="Q376">
        <v>83298.840000000011</v>
      </c>
      <c r="R376">
        <v>121383.67000000001</v>
      </c>
      <c r="S376">
        <v>1224155.2500000002</v>
      </c>
      <c r="T376">
        <v>102012.93750000001</v>
      </c>
      <c r="U376">
        <v>8.2229583550753965E-2</v>
      </c>
    </row>
    <row r="377" spans="1:21" x14ac:dyDescent="0.25">
      <c r="A377">
        <v>627</v>
      </c>
      <c r="B377" t="s">
        <v>633</v>
      </c>
      <c r="C377" t="s">
        <v>11</v>
      </c>
      <c r="D377">
        <v>233.95</v>
      </c>
      <c r="E377">
        <v>1.8</v>
      </c>
      <c r="F377">
        <v>240</v>
      </c>
      <c r="G377">
        <v>61762.799999999996</v>
      </c>
      <c r="H377">
        <v>103873.79999999999</v>
      </c>
      <c r="I377">
        <v>97791.099999999991</v>
      </c>
      <c r="J377">
        <v>58487.5</v>
      </c>
      <c r="K377">
        <v>159319.94999999998</v>
      </c>
      <c r="L377">
        <v>10761.699999999999</v>
      </c>
      <c r="M377">
        <v>196751.94999999998</v>
      </c>
      <c r="N377">
        <v>42111</v>
      </c>
      <c r="O377">
        <v>159787.85</v>
      </c>
      <c r="P377">
        <v>183650.75</v>
      </c>
      <c r="Q377">
        <v>225761.75</v>
      </c>
      <c r="R377">
        <v>40941.25</v>
      </c>
      <c r="S377">
        <v>1341001.3999999999</v>
      </c>
      <c r="T377">
        <v>111750.11666666665</v>
      </c>
      <c r="U377">
        <v>9.0078432995306781E-2</v>
      </c>
    </row>
    <row r="378" spans="1:21" x14ac:dyDescent="0.25">
      <c r="A378">
        <v>631</v>
      </c>
      <c r="B378" t="s">
        <v>637</v>
      </c>
      <c r="C378" t="s">
        <v>11</v>
      </c>
      <c r="D378">
        <v>358.11</v>
      </c>
      <c r="E378">
        <v>4</v>
      </c>
      <c r="F378">
        <v>103</v>
      </c>
      <c r="G378">
        <v>238501.26</v>
      </c>
      <c r="H378">
        <v>188723.97</v>
      </c>
      <c r="I378">
        <v>327670.65000000002</v>
      </c>
      <c r="J378">
        <v>345934.26</v>
      </c>
      <c r="K378">
        <v>19696.05</v>
      </c>
      <c r="L378">
        <v>342711.27</v>
      </c>
      <c r="M378">
        <v>330893.64</v>
      </c>
      <c r="N378">
        <v>215224.11000000002</v>
      </c>
      <c r="O378">
        <v>33304.230000000003</v>
      </c>
      <c r="P378">
        <v>179055</v>
      </c>
      <c r="Q378">
        <v>53716.5</v>
      </c>
      <c r="R378">
        <v>29006.91</v>
      </c>
      <c r="S378">
        <v>2304437.8500000006</v>
      </c>
      <c r="T378">
        <v>192036.48750000005</v>
      </c>
      <c r="U378">
        <v>0.15479487975409562</v>
      </c>
    </row>
    <row r="379" spans="1:21" x14ac:dyDescent="0.25">
      <c r="A379">
        <v>632</v>
      </c>
      <c r="B379" t="s">
        <v>638</v>
      </c>
      <c r="C379" t="s">
        <v>11</v>
      </c>
      <c r="D379">
        <v>448.13</v>
      </c>
      <c r="E379">
        <v>2.4</v>
      </c>
      <c r="F379">
        <v>988</v>
      </c>
      <c r="G379">
        <v>244230.85</v>
      </c>
      <c r="H379">
        <v>232579.47</v>
      </c>
      <c r="I379">
        <v>273807.43</v>
      </c>
      <c r="J379">
        <v>414072.12</v>
      </c>
      <c r="K379">
        <v>322205.46999999997</v>
      </c>
      <c r="L379">
        <v>45709.26</v>
      </c>
      <c r="M379">
        <v>82904.05</v>
      </c>
      <c r="N379">
        <v>414968.38</v>
      </c>
      <c r="O379">
        <v>420794.07</v>
      </c>
      <c r="P379">
        <v>82904.05</v>
      </c>
      <c r="Q379">
        <v>107103.06999999999</v>
      </c>
      <c r="R379">
        <v>60049.42</v>
      </c>
      <c r="S379">
        <v>2701327.6399999997</v>
      </c>
      <c r="T379">
        <v>225110.63666666663</v>
      </c>
      <c r="U379">
        <v>0.18145496404262529</v>
      </c>
    </row>
    <row r="380" spans="1:21" x14ac:dyDescent="0.25">
      <c r="A380">
        <v>633</v>
      </c>
      <c r="B380" t="s">
        <v>639</v>
      </c>
      <c r="C380" t="s">
        <v>11</v>
      </c>
      <c r="D380">
        <v>258.27999999999997</v>
      </c>
      <c r="E380">
        <v>3.7</v>
      </c>
      <c r="F380">
        <v>250</v>
      </c>
      <c r="G380">
        <v>128623.43999999999</v>
      </c>
      <c r="H380">
        <v>158842.19999999998</v>
      </c>
      <c r="I380">
        <v>174080.71999999997</v>
      </c>
      <c r="J380">
        <v>31510.159999999996</v>
      </c>
      <c r="K380">
        <v>142570.56</v>
      </c>
      <c r="L380">
        <v>230127.47999999998</v>
      </c>
      <c r="M380">
        <v>17821.32</v>
      </c>
      <c r="N380">
        <v>209465.08</v>
      </c>
      <c r="O380">
        <v>144378.51999999999</v>
      </c>
      <c r="P380">
        <v>123457.83999999998</v>
      </c>
      <c r="Q380">
        <v>68444.2</v>
      </c>
      <c r="R380">
        <v>185445.03999999998</v>
      </c>
      <c r="S380">
        <v>1614766.5599999998</v>
      </c>
      <c r="T380">
        <v>134563.87999999998</v>
      </c>
      <c r="U380">
        <v>0.10846792656444805</v>
      </c>
    </row>
    <row r="381" spans="1:21" x14ac:dyDescent="0.25">
      <c r="A381">
        <v>635</v>
      </c>
      <c r="B381" t="s">
        <v>641</v>
      </c>
      <c r="C381" t="s">
        <v>11</v>
      </c>
      <c r="D381">
        <v>58.05</v>
      </c>
      <c r="E381">
        <v>4.7</v>
      </c>
      <c r="F381">
        <v>520</v>
      </c>
      <c r="G381">
        <v>38951.549999999996</v>
      </c>
      <c r="H381">
        <v>47833.2</v>
      </c>
      <c r="I381">
        <v>7024.0499999999993</v>
      </c>
      <c r="J381">
        <v>22407.3</v>
      </c>
      <c r="K381">
        <v>30534.3</v>
      </c>
      <c r="L381">
        <v>8417.25</v>
      </c>
      <c r="M381">
        <v>8649.4499999999989</v>
      </c>
      <c r="N381">
        <v>19214.55</v>
      </c>
      <c r="O381">
        <v>49806.899999999994</v>
      </c>
      <c r="P381">
        <v>28502.55</v>
      </c>
      <c r="Q381">
        <v>6037.2</v>
      </c>
      <c r="R381">
        <v>10216.799999999999</v>
      </c>
      <c r="S381">
        <v>277595.09999999998</v>
      </c>
      <c r="T381">
        <v>23132.924999999999</v>
      </c>
      <c r="U381">
        <v>1.8646760260783834E-2</v>
      </c>
    </row>
    <row r="382" spans="1:21" x14ac:dyDescent="0.25">
      <c r="A382">
        <v>639</v>
      </c>
      <c r="B382" t="s">
        <v>645</v>
      </c>
      <c r="C382" t="s">
        <v>11</v>
      </c>
      <c r="D382">
        <v>138.28</v>
      </c>
      <c r="E382">
        <v>5</v>
      </c>
      <c r="F382">
        <v>343</v>
      </c>
      <c r="G382">
        <v>103986.56</v>
      </c>
      <c r="H382">
        <v>53237.8</v>
      </c>
      <c r="I382">
        <v>127079.32</v>
      </c>
      <c r="J382">
        <v>3871.84</v>
      </c>
      <c r="K382">
        <v>99561.600000000006</v>
      </c>
      <c r="L382">
        <v>3595.28</v>
      </c>
      <c r="M382">
        <v>129153.52</v>
      </c>
      <c r="N382">
        <v>80755.520000000004</v>
      </c>
      <c r="O382">
        <v>70107.960000000006</v>
      </c>
      <c r="P382">
        <v>111177.12</v>
      </c>
      <c r="Q382">
        <v>68586.880000000005</v>
      </c>
      <c r="R382">
        <v>19359.2</v>
      </c>
      <c r="S382">
        <v>870472.6</v>
      </c>
      <c r="T382">
        <v>72539.383333333331</v>
      </c>
      <c r="U382">
        <v>5.8471831404016794E-2</v>
      </c>
    </row>
    <row r="383" spans="1:21" x14ac:dyDescent="0.25">
      <c r="A383">
        <v>642</v>
      </c>
      <c r="B383" t="s">
        <v>648</v>
      </c>
      <c r="C383" t="s">
        <v>11</v>
      </c>
      <c r="D383">
        <v>164.43</v>
      </c>
      <c r="E383">
        <v>4.4000000000000004</v>
      </c>
      <c r="F383">
        <v>727</v>
      </c>
      <c r="G383">
        <v>66265.290000000008</v>
      </c>
      <c r="H383">
        <v>117567.45000000001</v>
      </c>
      <c r="I383">
        <v>23677.920000000002</v>
      </c>
      <c r="J383">
        <v>85010.31</v>
      </c>
      <c r="K383">
        <v>30583.98</v>
      </c>
      <c r="L383">
        <v>111483.54000000001</v>
      </c>
      <c r="M383">
        <v>149466.87</v>
      </c>
      <c r="N383">
        <v>112963.41</v>
      </c>
      <c r="O383">
        <v>33543.72</v>
      </c>
      <c r="P383">
        <v>98658</v>
      </c>
      <c r="Q383">
        <v>112470.12000000001</v>
      </c>
      <c r="R383">
        <v>9043.65</v>
      </c>
      <c r="S383">
        <v>950734.26</v>
      </c>
      <c r="T383">
        <v>79227.854999999996</v>
      </c>
      <c r="U383">
        <v>6.3863208745160577E-2</v>
      </c>
    </row>
    <row r="384" spans="1:21" x14ac:dyDescent="0.25">
      <c r="A384">
        <v>643</v>
      </c>
      <c r="B384" t="s">
        <v>649</v>
      </c>
      <c r="C384" t="s">
        <v>11</v>
      </c>
      <c r="D384">
        <v>109.67</v>
      </c>
      <c r="E384">
        <v>3.1</v>
      </c>
      <c r="F384">
        <v>689</v>
      </c>
      <c r="G384">
        <v>68872.759999999995</v>
      </c>
      <c r="H384">
        <v>71175.83</v>
      </c>
      <c r="I384">
        <v>35752.42</v>
      </c>
      <c r="J384">
        <v>43319.65</v>
      </c>
      <c r="K384">
        <v>54505.99</v>
      </c>
      <c r="L384">
        <v>103528.48</v>
      </c>
      <c r="M384">
        <v>30378.59</v>
      </c>
      <c r="N384">
        <v>43319.65</v>
      </c>
      <c r="O384">
        <v>41674.6</v>
      </c>
      <c r="P384">
        <v>45622.720000000001</v>
      </c>
      <c r="Q384">
        <v>17218.189999999999</v>
      </c>
      <c r="R384">
        <v>57686.42</v>
      </c>
      <c r="S384">
        <v>613055.30000000005</v>
      </c>
      <c r="T384">
        <v>51087.941666666673</v>
      </c>
      <c r="U384">
        <v>4.1180464661310347E-2</v>
      </c>
    </row>
    <row r="385" spans="1:21" x14ac:dyDescent="0.25">
      <c r="A385">
        <v>645</v>
      </c>
      <c r="B385" t="s">
        <v>651</v>
      </c>
      <c r="C385" t="s">
        <v>11</v>
      </c>
      <c r="D385">
        <v>64.28</v>
      </c>
      <c r="E385">
        <v>1.4</v>
      </c>
      <c r="F385">
        <v>852</v>
      </c>
      <c r="G385">
        <v>43324.72</v>
      </c>
      <c r="H385">
        <v>25326.32</v>
      </c>
      <c r="I385">
        <v>3149.7200000000003</v>
      </c>
      <c r="J385">
        <v>18834.04</v>
      </c>
      <c r="K385">
        <v>8292.1200000000008</v>
      </c>
      <c r="L385">
        <v>5206.68</v>
      </c>
      <c r="M385">
        <v>42553.36</v>
      </c>
      <c r="N385">
        <v>55023.68</v>
      </c>
      <c r="O385">
        <v>33104.199999999997</v>
      </c>
      <c r="P385">
        <v>12084.64</v>
      </c>
      <c r="Q385">
        <v>31690.04</v>
      </c>
      <c r="R385">
        <v>53031</v>
      </c>
      <c r="S385">
        <v>331620.52</v>
      </c>
      <c r="T385">
        <v>27635.043333333335</v>
      </c>
      <c r="U385">
        <v>2.2275783448614445E-2</v>
      </c>
    </row>
    <row r="386" spans="1:21" x14ac:dyDescent="0.25">
      <c r="A386">
        <v>646</v>
      </c>
      <c r="B386" t="s">
        <v>652</v>
      </c>
      <c r="C386" t="s">
        <v>11</v>
      </c>
      <c r="D386">
        <v>445.81</v>
      </c>
      <c r="E386">
        <v>4</v>
      </c>
      <c r="F386">
        <v>850</v>
      </c>
      <c r="G386">
        <v>271944.09999999998</v>
      </c>
      <c r="H386">
        <v>91836.86</v>
      </c>
      <c r="I386">
        <v>28531.84</v>
      </c>
      <c r="J386">
        <v>262136.28</v>
      </c>
      <c r="K386">
        <v>284426.78000000003</v>
      </c>
      <c r="L386">
        <v>190360.87</v>
      </c>
      <c r="M386">
        <v>420398.83</v>
      </c>
      <c r="N386">
        <v>45472.62</v>
      </c>
      <c r="O386">
        <v>33435.75</v>
      </c>
      <c r="P386">
        <v>440460.28</v>
      </c>
      <c r="Q386">
        <v>431989.89</v>
      </c>
      <c r="R386">
        <v>186348.58</v>
      </c>
      <c r="S386">
        <v>2687342.68</v>
      </c>
      <c r="T386">
        <v>223945.22333333336</v>
      </c>
      <c r="U386">
        <v>0.1805155591454328</v>
      </c>
    </row>
    <row r="387" spans="1:21" x14ac:dyDescent="0.25">
      <c r="A387">
        <v>653</v>
      </c>
      <c r="B387" t="s">
        <v>659</v>
      </c>
      <c r="C387" t="s">
        <v>11</v>
      </c>
      <c r="D387">
        <v>295.49</v>
      </c>
      <c r="E387">
        <v>2.1</v>
      </c>
      <c r="F387">
        <v>420</v>
      </c>
      <c r="G387">
        <v>80668.77</v>
      </c>
      <c r="H387">
        <v>109331.3</v>
      </c>
      <c r="I387">
        <v>37527.230000000003</v>
      </c>
      <c r="J387">
        <v>100171.11</v>
      </c>
      <c r="K387">
        <v>63234.86</v>
      </c>
      <c r="L387">
        <v>275101.19</v>
      </c>
      <c r="M387">
        <v>68553.680000000008</v>
      </c>
      <c r="N387">
        <v>125878.74</v>
      </c>
      <c r="O387">
        <v>31026.45</v>
      </c>
      <c r="P387">
        <v>122923.84</v>
      </c>
      <c r="Q387">
        <v>266531.98</v>
      </c>
      <c r="R387">
        <v>202115.16</v>
      </c>
      <c r="S387">
        <v>1483064.3099999998</v>
      </c>
      <c r="T387">
        <v>123588.69249999999</v>
      </c>
      <c r="U387">
        <v>9.962115556036398E-2</v>
      </c>
    </row>
    <row r="388" spans="1:21" x14ac:dyDescent="0.25">
      <c r="A388">
        <v>669</v>
      </c>
      <c r="B388" t="s">
        <v>675</v>
      </c>
      <c r="C388" t="s">
        <v>11</v>
      </c>
      <c r="D388">
        <v>97.35</v>
      </c>
      <c r="E388">
        <v>1.5</v>
      </c>
      <c r="F388">
        <v>770</v>
      </c>
      <c r="G388">
        <v>61038.45</v>
      </c>
      <c r="H388">
        <v>5841</v>
      </c>
      <c r="I388">
        <v>27550.05</v>
      </c>
      <c r="J388">
        <v>32320.199999999997</v>
      </c>
      <c r="K388">
        <v>41665.799999999996</v>
      </c>
      <c r="L388">
        <v>71162.849999999991</v>
      </c>
      <c r="M388">
        <v>72136.349999999991</v>
      </c>
      <c r="N388">
        <v>73499.25</v>
      </c>
      <c r="O388">
        <v>37090.35</v>
      </c>
      <c r="P388">
        <v>11779.349999999999</v>
      </c>
      <c r="Q388">
        <v>18399.149999999998</v>
      </c>
      <c r="R388">
        <v>11097.9</v>
      </c>
      <c r="S388">
        <v>463580.69999999995</v>
      </c>
      <c r="T388">
        <v>38631.724999999999</v>
      </c>
      <c r="U388">
        <v>3.1139880258788256E-2</v>
      </c>
    </row>
    <row r="389" spans="1:21" x14ac:dyDescent="0.25">
      <c r="A389">
        <v>683</v>
      </c>
      <c r="B389" t="s">
        <v>689</v>
      </c>
      <c r="C389" t="s">
        <v>11</v>
      </c>
      <c r="D389">
        <v>89.59</v>
      </c>
      <c r="E389">
        <v>3.6</v>
      </c>
      <c r="F389">
        <v>713</v>
      </c>
      <c r="G389">
        <v>83856.240000000005</v>
      </c>
      <c r="H389">
        <v>52410.15</v>
      </c>
      <c r="I389">
        <v>49812.04</v>
      </c>
      <c r="J389">
        <v>43899.1</v>
      </c>
      <c r="K389">
        <v>88066.97</v>
      </c>
      <c r="L389">
        <v>24906.02</v>
      </c>
      <c r="M389">
        <v>33237.89</v>
      </c>
      <c r="N389">
        <v>28041.670000000002</v>
      </c>
      <c r="O389">
        <v>13528.09</v>
      </c>
      <c r="P389">
        <v>13080.140000000001</v>
      </c>
      <c r="Q389">
        <v>45601.310000000005</v>
      </c>
      <c r="R389">
        <v>88604.510000000009</v>
      </c>
      <c r="S389">
        <v>565044.13000000012</v>
      </c>
      <c r="T389">
        <v>47087.010833333341</v>
      </c>
      <c r="U389">
        <v>3.7955433755398338E-2</v>
      </c>
    </row>
    <row r="390" spans="1:21" x14ac:dyDescent="0.25">
      <c r="A390">
        <v>690</v>
      </c>
      <c r="B390" t="s">
        <v>696</v>
      </c>
      <c r="C390" t="s">
        <v>11</v>
      </c>
      <c r="D390">
        <v>97.59</v>
      </c>
      <c r="E390">
        <v>4.0999999999999996</v>
      </c>
      <c r="F390">
        <v>667</v>
      </c>
      <c r="G390">
        <v>92320.14</v>
      </c>
      <c r="H390">
        <v>77096.100000000006</v>
      </c>
      <c r="I390">
        <v>9954.18</v>
      </c>
      <c r="J390">
        <v>29764.95</v>
      </c>
      <c r="K390">
        <v>35815.53</v>
      </c>
      <c r="L390">
        <v>45086.58</v>
      </c>
      <c r="M390">
        <v>44013.090000000004</v>
      </c>
      <c r="N390">
        <v>18639.690000000002</v>
      </c>
      <c r="O390">
        <v>60798.57</v>
      </c>
      <c r="P390">
        <v>86855.1</v>
      </c>
      <c r="Q390">
        <v>96223.74</v>
      </c>
      <c r="R390">
        <v>45769.71</v>
      </c>
      <c r="S390">
        <v>642337.38</v>
      </c>
      <c r="T390">
        <v>53528.114999999998</v>
      </c>
      <c r="U390">
        <v>4.3147415539395342E-2</v>
      </c>
    </row>
    <row r="391" spans="1:21" x14ac:dyDescent="0.25">
      <c r="A391">
        <v>695</v>
      </c>
      <c r="B391" t="s">
        <v>701</v>
      </c>
      <c r="C391" t="s">
        <v>11</v>
      </c>
      <c r="D391">
        <v>61.84</v>
      </c>
      <c r="E391">
        <v>2.5</v>
      </c>
      <c r="F391">
        <v>387</v>
      </c>
      <c r="G391">
        <v>54542.880000000005</v>
      </c>
      <c r="H391">
        <v>53677.120000000003</v>
      </c>
      <c r="I391">
        <v>49286.48</v>
      </c>
      <c r="J391">
        <v>41123.600000000006</v>
      </c>
      <c r="K391">
        <v>21025.600000000002</v>
      </c>
      <c r="L391">
        <v>43040.639999999999</v>
      </c>
      <c r="M391">
        <v>35496.160000000003</v>
      </c>
      <c r="N391">
        <v>20592.72</v>
      </c>
      <c r="O391">
        <v>2597.2800000000002</v>
      </c>
      <c r="P391">
        <v>20530.88</v>
      </c>
      <c r="Q391">
        <v>15954.720000000001</v>
      </c>
      <c r="R391">
        <v>865.76</v>
      </c>
      <c r="S391">
        <v>358733.83999999997</v>
      </c>
      <c r="T391">
        <v>29894.486666666664</v>
      </c>
      <c r="U391">
        <v>2.409705326898921E-2</v>
      </c>
    </row>
    <row r="392" spans="1:21" x14ac:dyDescent="0.25">
      <c r="A392">
        <v>702</v>
      </c>
      <c r="B392" t="s">
        <v>708</v>
      </c>
      <c r="C392" t="s">
        <v>11</v>
      </c>
      <c r="D392">
        <v>30.65</v>
      </c>
      <c r="E392">
        <v>2.7</v>
      </c>
      <c r="F392">
        <v>268</v>
      </c>
      <c r="G392">
        <v>4689.45</v>
      </c>
      <c r="H392">
        <v>20719.399999999998</v>
      </c>
      <c r="I392">
        <v>22435.8</v>
      </c>
      <c r="J392">
        <v>24213.5</v>
      </c>
      <c r="K392">
        <v>26849.399999999998</v>
      </c>
      <c r="L392">
        <v>24795.85</v>
      </c>
      <c r="M392">
        <v>8949.7999999999993</v>
      </c>
      <c r="N392">
        <v>3156.95</v>
      </c>
      <c r="O392">
        <v>459.75</v>
      </c>
      <c r="P392">
        <v>12934.3</v>
      </c>
      <c r="Q392">
        <v>27217.199999999997</v>
      </c>
      <c r="R392">
        <v>21792.149999999998</v>
      </c>
      <c r="S392">
        <v>198213.54999999996</v>
      </c>
      <c r="T392">
        <v>16517.79583333333</v>
      </c>
      <c r="U392">
        <v>1.3314502119413811E-2</v>
      </c>
    </row>
    <row r="393" spans="1:21" x14ac:dyDescent="0.25">
      <c r="A393">
        <v>720</v>
      </c>
      <c r="B393" t="s">
        <v>726</v>
      </c>
      <c r="C393" t="s">
        <v>11</v>
      </c>
      <c r="D393">
        <v>366.78</v>
      </c>
      <c r="E393">
        <v>2</v>
      </c>
      <c r="F393">
        <v>294</v>
      </c>
      <c r="G393">
        <v>40712.579999999994</v>
      </c>
      <c r="H393">
        <v>133874.69999999998</v>
      </c>
      <c r="I393">
        <v>1833.8999999999999</v>
      </c>
      <c r="J393">
        <v>65286.84</v>
      </c>
      <c r="K393">
        <v>137542.5</v>
      </c>
      <c r="L393">
        <v>92061.78</v>
      </c>
      <c r="M393">
        <v>202829.34</v>
      </c>
      <c r="N393">
        <v>256745.99999999997</v>
      </c>
      <c r="O393">
        <v>186691.02</v>
      </c>
      <c r="P393">
        <v>202462.56</v>
      </c>
      <c r="Q393">
        <v>144144.53999999998</v>
      </c>
      <c r="R393">
        <v>246842.93999999997</v>
      </c>
      <c r="S393">
        <v>1711028.7</v>
      </c>
      <c r="T393">
        <v>142585.72500000001</v>
      </c>
      <c r="U393">
        <v>0.1149340963447144</v>
      </c>
    </row>
    <row r="394" spans="1:21" x14ac:dyDescent="0.25">
      <c r="A394">
        <v>742</v>
      </c>
      <c r="B394" t="s">
        <v>748</v>
      </c>
      <c r="C394" t="s">
        <v>11</v>
      </c>
      <c r="D394">
        <v>154.18</v>
      </c>
      <c r="E394">
        <v>3.9</v>
      </c>
      <c r="F394">
        <v>172</v>
      </c>
      <c r="G394">
        <v>152329.84</v>
      </c>
      <c r="H394">
        <v>100371.18000000001</v>
      </c>
      <c r="I394">
        <v>14647.1</v>
      </c>
      <c r="J394">
        <v>74931.48000000001</v>
      </c>
      <c r="K394">
        <v>66605.760000000009</v>
      </c>
      <c r="L394">
        <v>32840.340000000004</v>
      </c>
      <c r="M394">
        <v>51341.94</v>
      </c>
      <c r="N394">
        <v>48412.520000000004</v>
      </c>
      <c r="O394">
        <v>108080.18000000001</v>
      </c>
      <c r="P394">
        <v>88190.96</v>
      </c>
      <c r="Q394">
        <v>51650.3</v>
      </c>
      <c r="R394">
        <v>57354.96</v>
      </c>
      <c r="S394">
        <v>846756.56</v>
      </c>
      <c r="T394">
        <v>70563.046666666676</v>
      </c>
      <c r="U394">
        <v>5.6878765416125944E-2</v>
      </c>
    </row>
    <row r="395" spans="1:21" x14ac:dyDescent="0.25">
      <c r="A395">
        <v>745</v>
      </c>
      <c r="B395" t="s">
        <v>751</v>
      </c>
      <c r="C395" t="s">
        <v>11</v>
      </c>
      <c r="D395">
        <v>119.95</v>
      </c>
      <c r="E395">
        <v>2.7</v>
      </c>
      <c r="F395">
        <v>63</v>
      </c>
      <c r="G395">
        <v>359.85</v>
      </c>
      <c r="H395">
        <v>95720.1</v>
      </c>
      <c r="I395">
        <v>54097.450000000004</v>
      </c>
      <c r="J395">
        <v>32146.600000000002</v>
      </c>
      <c r="K395">
        <v>83005.400000000009</v>
      </c>
      <c r="L395">
        <v>67411.900000000009</v>
      </c>
      <c r="M395">
        <v>36344.85</v>
      </c>
      <c r="N395">
        <v>84204.900000000009</v>
      </c>
      <c r="O395">
        <v>113832.55</v>
      </c>
      <c r="P395">
        <v>110234.05</v>
      </c>
      <c r="Q395">
        <v>102437.3</v>
      </c>
      <c r="R395">
        <v>48819.65</v>
      </c>
      <c r="S395">
        <v>828614.60000000021</v>
      </c>
      <c r="T395">
        <v>69051.216666666689</v>
      </c>
      <c r="U395">
        <v>5.5660124385427896E-2</v>
      </c>
    </row>
    <row r="396" spans="1:21" x14ac:dyDescent="0.25">
      <c r="A396">
        <v>758</v>
      </c>
      <c r="B396" t="s">
        <v>764</v>
      </c>
      <c r="C396" t="s">
        <v>11</v>
      </c>
      <c r="D396">
        <v>269.06</v>
      </c>
      <c r="E396">
        <v>3</v>
      </c>
      <c r="F396">
        <v>290</v>
      </c>
      <c r="G396">
        <v>68072.180000000008</v>
      </c>
      <c r="H396">
        <v>209866.8</v>
      </c>
      <c r="I396">
        <v>40089.94</v>
      </c>
      <c r="J396">
        <v>223319.8</v>
      </c>
      <c r="K396">
        <v>235158.44</v>
      </c>
      <c r="L396">
        <v>61883.8</v>
      </c>
      <c r="M396">
        <v>108700.24</v>
      </c>
      <c r="N396">
        <v>95785.36</v>
      </c>
      <c r="O396">
        <v>221705.44</v>
      </c>
      <c r="P396">
        <v>25829.760000000002</v>
      </c>
      <c r="Q396">
        <v>74798.680000000008</v>
      </c>
      <c r="R396">
        <v>150404.54</v>
      </c>
      <c r="S396">
        <v>1515614.98</v>
      </c>
      <c r="T396">
        <v>126301.24833333334</v>
      </c>
      <c r="U396">
        <v>0.10180766584032891</v>
      </c>
    </row>
    <row r="397" spans="1:21" x14ac:dyDescent="0.25">
      <c r="A397">
        <v>759</v>
      </c>
      <c r="B397" t="s">
        <v>765</v>
      </c>
      <c r="C397" t="s">
        <v>11</v>
      </c>
      <c r="D397">
        <v>447.48</v>
      </c>
      <c r="E397">
        <v>1.4</v>
      </c>
      <c r="F397">
        <v>440</v>
      </c>
      <c r="G397">
        <v>80546.400000000009</v>
      </c>
      <c r="H397">
        <v>393782.4</v>
      </c>
      <c r="I397">
        <v>393334.92000000004</v>
      </c>
      <c r="J397">
        <v>262670.76</v>
      </c>
      <c r="K397">
        <v>21479.040000000001</v>
      </c>
      <c r="L397">
        <v>268040.52</v>
      </c>
      <c r="M397">
        <v>126189.36</v>
      </c>
      <c r="N397">
        <v>293546.88</v>
      </c>
      <c r="O397">
        <v>153038.16</v>
      </c>
      <c r="P397">
        <v>431370.72000000003</v>
      </c>
      <c r="Q397">
        <v>196443.72</v>
      </c>
      <c r="R397">
        <v>170042.4</v>
      </c>
      <c r="S397">
        <v>2790485.2800000003</v>
      </c>
      <c r="T397">
        <v>232540.44000000003</v>
      </c>
      <c r="U397">
        <v>0.18744390670947095</v>
      </c>
    </row>
    <row r="398" spans="1:21" x14ac:dyDescent="0.25">
      <c r="A398">
        <v>766</v>
      </c>
      <c r="B398" t="s">
        <v>772</v>
      </c>
      <c r="C398" t="s">
        <v>11</v>
      </c>
      <c r="D398">
        <v>287.10000000000002</v>
      </c>
      <c r="E398">
        <v>2.2999999999999998</v>
      </c>
      <c r="F398">
        <v>833</v>
      </c>
      <c r="G398">
        <v>162211.5</v>
      </c>
      <c r="H398">
        <v>278487</v>
      </c>
      <c r="I398">
        <v>90436.5</v>
      </c>
      <c r="J398">
        <v>204989.40000000002</v>
      </c>
      <c r="K398">
        <v>253796.40000000002</v>
      </c>
      <c r="L398">
        <v>278199.90000000002</v>
      </c>
      <c r="M398">
        <v>122878.8</v>
      </c>
      <c r="N398">
        <v>225660.6</v>
      </c>
      <c r="O398">
        <v>70339.5</v>
      </c>
      <c r="P398">
        <v>37610.100000000006</v>
      </c>
      <c r="Q398">
        <v>264706.2</v>
      </c>
      <c r="R398">
        <v>93020.400000000009</v>
      </c>
      <c r="S398">
        <v>2082336.3000000003</v>
      </c>
      <c r="T398">
        <v>173528.02500000002</v>
      </c>
      <c r="U398">
        <v>0.13987576066158103</v>
      </c>
    </row>
    <row r="399" spans="1:21" x14ac:dyDescent="0.25">
      <c r="A399">
        <v>771</v>
      </c>
      <c r="B399" t="s">
        <v>777</v>
      </c>
      <c r="C399" t="s">
        <v>11</v>
      </c>
      <c r="D399">
        <v>59.76</v>
      </c>
      <c r="E399">
        <v>2.8</v>
      </c>
      <c r="F399">
        <v>669</v>
      </c>
      <c r="G399">
        <v>40577.040000000001</v>
      </c>
      <c r="H399">
        <v>47927.519999999997</v>
      </c>
      <c r="I399">
        <v>31613.039999999997</v>
      </c>
      <c r="J399">
        <v>32091.119999999999</v>
      </c>
      <c r="K399">
        <v>51811.92</v>
      </c>
      <c r="L399">
        <v>16493.759999999998</v>
      </c>
      <c r="M399">
        <v>30178.799999999999</v>
      </c>
      <c r="N399">
        <v>19063.439999999999</v>
      </c>
      <c r="O399">
        <v>42071.040000000001</v>
      </c>
      <c r="P399">
        <v>11712.96</v>
      </c>
      <c r="Q399">
        <v>14342.4</v>
      </c>
      <c r="R399">
        <v>7051.6799999999994</v>
      </c>
      <c r="S399">
        <v>344934.72000000003</v>
      </c>
      <c r="T399">
        <v>28744.560000000001</v>
      </c>
      <c r="U399">
        <v>2.3170131711476895E-2</v>
      </c>
    </row>
    <row r="400" spans="1:21" x14ac:dyDescent="0.25">
      <c r="A400">
        <v>785</v>
      </c>
      <c r="B400" t="s">
        <v>791</v>
      </c>
      <c r="C400" t="s">
        <v>11</v>
      </c>
      <c r="D400">
        <v>94.89</v>
      </c>
      <c r="E400">
        <v>3.6</v>
      </c>
      <c r="F400">
        <v>576</v>
      </c>
      <c r="G400">
        <v>79992.27</v>
      </c>
      <c r="H400">
        <v>22204.26</v>
      </c>
      <c r="I400">
        <v>68890.14</v>
      </c>
      <c r="J400">
        <v>41656.71</v>
      </c>
      <c r="K400">
        <v>18883.11</v>
      </c>
      <c r="L400">
        <v>45357.42</v>
      </c>
      <c r="M400">
        <v>7970.76</v>
      </c>
      <c r="N400">
        <v>83503.199999999997</v>
      </c>
      <c r="O400">
        <v>46116.54</v>
      </c>
      <c r="P400">
        <v>74678.430000000008</v>
      </c>
      <c r="Q400">
        <v>1897.8</v>
      </c>
      <c r="R400">
        <v>46211.43</v>
      </c>
      <c r="S400">
        <v>537362.06999999995</v>
      </c>
      <c r="T400">
        <v>44780.172499999993</v>
      </c>
      <c r="U400">
        <v>3.6095960240395242E-2</v>
      </c>
    </row>
    <row r="401" spans="1:21" x14ac:dyDescent="0.25">
      <c r="A401">
        <v>788</v>
      </c>
      <c r="B401" t="s">
        <v>794</v>
      </c>
      <c r="C401" t="s">
        <v>11</v>
      </c>
      <c r="D401">
        <v>203.42</v>
      </c>
      <c r="E401">
        <v>3.5</v>
      </c>
      <c r="F401">
        <v>930</v>
      </c>
      <c r="G401">
        <v>85232.98</v>
      </c>
      <c r="H401">
        <v>104557.87999999999</v>
      </c>
      <c r="I401">
        <v>187756.65999999997</v>
      </c>
      <c r="J401">
        <v>172703.58</v>
      </c>
      <c r="K401">
        <v>174737.78</v>
      </c>
      <c r="L401">
        <v>96014.239999999991</v>
      </c>
      <c r="M401">
        <v>124086.2</v>
      </c>
      <c r="N401">
        <v>27868.539999999997</v>
      </c>
      <c r="O401">
        <v>148496.59999999998</v>
      </c>
      <c r="P401">
        <v>139139.28</v>
      </c>
      <c r="Q401">
        <v>160701.79999999999</v>
      </c>
      <c r="R401">
        <v>133036.68</v>
      </c>
      <c r="S401">
        <v>1554332.22</v>
      </c>
      <c r="T401">
        <v>129527.685</v>
      </c>
      <c r="U401">
        <v>0.10440840011928135</v>
      </c>
    </row>
    <row r="402" spans="1:21" x14ac:dyDescent="0.25">
      <c r="A402">
        <v>803</v>
      </c>
      <c r="B402" t="s">
        <v>809</v>
      </c>
      <c r="C402" t="s">
        <v>11</v>
      </c>
      <c r="D402">
        <v>290.26</v>
      </c>
      <c r="E402">
        <v>2.4</v>
      </c>
      <c r="F402">
        <v>344</v>
      </c>
      <c r="G402">
        <v>59503.299999999996</v>
      </c>
      <c r="H402">
        <v>21188.98</v>
      </c>
      <c r="I402">
        <v>271683.36</v>
      </c>
      <c r="J402">
        <v>10449.36</v>
      </c>
      <c r="K402">
        <v>34831.199999999997</v>
      </c>
      <c r="L402">
        <v>290260</v>
      </c>
      <c r="M402">
        <v>99268.92</v>
      </c>
      <c r="N402">
        <v>67630.58</v>
      </c>
      <c r="O402">
        <v>257170.36</v>
      </c>
      <c r="P402">
        <v>186346.91999999998</v>
      </c>
      <c r="Q402">
        <v>132068.29999999999</v>
      </c>
      <c r="R402">
        <v>172704.69999999998</v>
      </c>
      <c r="S402">
        <v>1603105.98</v>
      </c>
      <c r="T402">
        <v>133592.16500000001</v>
      </c>
      <c r="U402">
        <v>0.10768465611132517</v>
      </c>
    </row>
    <row r="403" spans="1:21" x14ac:dyDescent="0.25">
      <c r="A403">
        <v>805</v>
      </c>
      <c r="B403" t="s">
        <v>811</v>
      </c>
      <c r="C403" t="s">
        <v>11</v>
      </c>
      <c r="D403">
        <v>214.94</v>
      </c>
      <c r="E403">
        <v>2.4</v>
      </c>
      <c r="F403">
        <v>579</v>
      </c>
      <c r="G403">
        <v>81892.14</v>
      </c>
      <c r="H403">
        <v>201613.72</v>
      </c>
      <c r="I403">
        <v>71575.02</v>
      </c>
      <c r="J403">
        <v>131113.4</v>
      </c>
      <c r="K403">
        <v>155401.62</v>
      </c>
      <c r="L403">
        <v>163354.4</v>
      </c>
      <c r="M403">
        <v>27727.26</v>
      </c>
      <c r="N403">
        <v>129823.76</v>
      </c>
      <c r="O403">
        <v>33745.58</v>
      </c>
      <c r="P403">
        <v>46641.979999999996</v>
      </c>
      <c r="Q403">
        <v>179904.78</v>
      </c>
      <c r="R403">
        <v>16120.5</v>
      </c>
      <c r="S403">
        <v>1238914.1599999999</v>
      </c>
      <c r="T403">
        <v>103242.84666666666</v>
      </c>
      <c r="U403">
        <v>8.3220976613817693E-2</v>
      </c>
    </row>
    <row r="404" spans="1:21" x14ac:dyDescent="0.25">
      <c r="A404">
        <v>808</v>
      </c>
      <c r="B404" t="s">
        <v>814</v>
      </c>
      <c r="C404" t="s">
        <v>11</v>
      </c>
      <c r="D404">
        <v>463.16</v>
      </c>
      <c r="E404">
        <v>1.7</v>
      </c>
      <c r="F404">
        <v>772</v>
      </c>
      <c r="G404">
        <v>21305.360000000001</v>
      </c>
      <c r="H404">
        <v>21768.52</v>
      </c>
      <c r="I404">
        <v>21768.52</v>
      </c>
      <c r="J404">
        <v>223243.12000000002</v>
      </c>
      <c r="K404">
        <v>201474.6</v>
      </c>
      <c r="L404">
        <v>30105.4</v>
      </c>
      <c r="M404">
        <v>249180.08000000002</v>
      </c>
      <c r="N404">
        <v>103747.84000000001</v>
      </c>
      <c r="O404">
        <v>297348.72000000003</v>
      </c>
      <c r="P404">
        <v>319580.40000000002</v>
      </c>
      <c r="Q404">
        <v>215369.40000000002</v>
      </c>
      <c r="R404">
        <v>423791.4</v>
      </c>
      <c r="S404">
        <v>2128683.36</v>
      </c>
      <c r="T404">
        <v>177390.28</v>
      </c>
      <c r="U404">
        <v>0.14298900911809972</v>
      </c>
    </row>
    <row r="405" spans="1:21" x14ac:dyDescent="0.25">
      <c r="A405">
        <v>818</v>
      </c>
      <c r="B405" t="s">
        <v>824</v>
      </c>
      <c r="C405" t="s">
        <v>11</v>
      </c>
      <c r="D405">
        <v>202.51</v>
      </c>
      <c r="E405">
        <v>4.0999999999999996</v>
      </c>
      <c r="F405">
        <v>262</v>
      </c>
      <c r="G405">
        <v>195827.16999999998</v>
      </c>
      <c r="H405">
        <v>38476.9</v>
      </c>
      <c r="I405">
        <v>182664.02</v>
      </c>
      <c r="J405">
        <v>109152.89</v>
      </c>
      <c r="K405">
        <v>28148.89</v>
      </c>
      <c r="L405">
        <v>45767.259999999995</v>
      </c>
      <c r="M405">
        <v>68853.399999999994</v>
      </c>
      <c r="N405">
        <v>149654.88999999998</v>
      </c>
      <c r="O405">
        <v>94774.68</v>
      </c>
      <c r="P405">
        <v>82421.569999999992</v>
      </c>
      <c r="Q405">
        <v>16403.309999999998</v>
      </c>
      <c r="R405">
        <v>197447.25</v>
      </c>
      <c r="S405">
        <v>1209592.23</v>
      </c>
      <c r="T405">
        <v>100799.35249999999</v>
      </c>
      <c r="U405">
        <v>8.1251348911118751E-2</v>
      </c>
    </row>
    <row r="406" spans="1:21" x14ac:dyDescent="0.25">
      <c r="A406">
        <v>831</v>
      </c>
      <c r="B406" t="s">
        <v>837</v>
      </c>
      <c r="C406" t="s">
        <v>11</v>
      </c>
      <c r="D406">
        <v>116.18</v>
      </c>
      <c r="E406">
        <v>4.9000000000000004</v>
      </c>
      <c r="F406">
        <v>869</v>
      </c>
      <c r="G406">
        <v>113391.68000000001</v>
      </c>
      <c r="H406">
        <v>106885.6</v>
      </c>
      <c r="I406">
        <v>90968.94</v>
      </c>
      <c r="J406">
        <v>106885.6</v>
      </c>
      <c r="K406">
        <v>94686.700000000012</v>
      </c>
      <c r="L406">
        <v>57160.560000000005</v>
      </c>
      <c r="M406">
        <v>79002.400000000009</v>
      </c>
      <c r="N406">
        <v>52745.72</v>
      </c>
      <c r="O406">
        <v>46588.18</v>
      </c>
      <c r="P406">
        <v>48330.880000000005</v>
      </c>
      <c r="Q406">
        <v>2904.5</v>
      </c>
      <c r="R406">
        <v>65060.800000000003</v>
      </c>
      <c r="S406">
        <v>864611.56000000017</v>
      </c>
      <c r="T406">
        <v>72050.963333333348</v>
      </c>
      <c r="U406">
        <v>5.8078130622703068E-2</v>
      </c>
    </row>
    <row r="407" spans="1:21" x14ac:dyDescent="0.25">
      <c r="A407">
        <v>834</v>
      </c>
      <c r="B407" t="s">
        <v>840</v>
      </c>
      <c r="C407" t="s">
        <v>11</v>
      </c>
      <c r="D407">
        <v>92.31</v>
      </c>
      <c r="E407">
        <v>4</v>
      </c>
      <c r="F407">
        <v>646</v>
      </c>
      <c r="G407">
        <v>830.79</v>
      </c>
      <c r="H407">
        <v>26492.97</v>
      </c>
      <c r="I407">
        <v>48831.99</v>
      </c>
      <c r="J407">
        <v>59539.950000000004</v>
      </c>
      <c r="K407">
        <v>53262.87</v>
      </c>
      <c r="L407">
        <v>10984.89</v>
      </c>
      <c r="M407">
        <v>47262.720000000001</v>
      </c>
      <c r="N407">
        <v>91202.28</v>
      </c>
      <c r="O407">
        <v>36185.520000000004</v>
      </c>
      <c r="P407">
        <v>47170.41</v>
      </c>
      <c r="Q407">
        <v>46801.17</v>
      </c>
      <c r="R407">
        <v>1200.03</v>
      </c>
      <c r="S407">
        <v>469765.59</v>
      </c>
      <c r="T407">
        <v>39147.1325</v>
      </c>
      <c r="U407">
        <v>3.155533485820057E-2</v>
      </c>
    </row>
    <row r="408" spans="1:21" x14ac:dyDescent="0.25">
      <c r="A408">
        <v>843</v>
      </c>
      <c r="B408" t="s">
        <v>849</v>
      </c>
      <c r="C408" t="s">
        <v>11</v>
      </c>
      <c r="D408">
        <v>93.13</v>
      </c>
      <c r="E408">
        <v>2.8</v>
      </c>
      <c r="F408">
        <v>638</v>
      </c>
      <c r="G408">
        <v>59044.42</v>
      </c>
      <c r="H408">
        <v>43771.1</v>
      </c>
      <c r="I408">
        <v>40045.9</v>
      </c>
      <c r="J408">
        <v>14621.41</v>
      </c>
      <c r="K408">
        <v>28218.39</v>
      </c>
      <c r="L408">
        <v>50848.979999999996</v>
      </c>
      <c r="M408">
        <v>34458.1</v>
      </c>
      <c r="N408">
        <v>6891.62</v>
      </c>
      <c r="O408">
        <v>18160.349999999999</v>
      </c>
      <c r="P408">
        <v>73758.959999999992</v>
      </c>
      <c r="Q408">
        <v>54667.31</v>
      </c>
      <c r="R408">
        <v>8567.9599999999991</v>
      </c>
      <c r="S408">
        <v>433054.49999999988</v>
      </c>
      <c r="T408">
        <v>36087.874999999993</v>
      </c>
      <c r="U408">
        <v>2.9089358714738157E-2</v>
      </c>
    </row>
    <row r="409" spans="1:21" x14ac:dyDescent="0.25">
      <c r="A409">
        <v>844</v>
      </c>
      <c r="B409" t="s">
        <v>850</v>
      </c>
      <c r="C409" t="s">
        <v>11</v>
      </c>
      <c r="D409">
        <v>480.73</v>
      </c>
      <c r="E409">
        <v>3.5</v>
      </c>
      <c r="F409">
        <v>500</v>
      </c>
      <c r="G409">
        <v>440348.68</v>
      </c>
      <c r="H409">
        <v>35574.020000000004</v>
      </c>
      <c r="I409">
        <v>114413.74</v>
      </c>
      <c r="J409">
        <v>282669.24</v>
      </c>
      <c r="K409">
        <v>182196.67</v>
      </c>
      <c r="L409">
        <v>124028.34000000001</v>
      </c>
      <c r="M409">
        <v>139411.70000000001</v>
      </c>
      <c r="N409">
        <v>261997.85</v>
      </c>
      <c r="O409">
        <v>199983.68</v>
      </c>
      <c r="P409">
        <v>226904.56</v>
      </c>
      <c r="Q409">
        <v>427849.7</v>
      </c>
      <c r="R409">
        <v>296129.68</v>
      </c>
      <c r="S409">
        <v>2731507.8600000003</v>
      </c>
      <c r="T409">
        <v>227625.65500000003</v>
      </c>
      <c r="U409">
        <v>0.18348224524088033</v>
      </c>
    </row>
    <row r="410" spans="1:21" x14ac:dyDescent="0.25">
      <c r="A410">
        <v>854</v>
      </c>
      <c r="B410" t="s">
        <v>860</v>
      </c>
      <c r="C410" t="s">
        <v>11</v>
      </c>
      <c r="D410">
        <v>449.54</v>
      </c>
      <c r="E410">
        <v>4.4000000000000004</v>
      </c>
      <c r="F410">
        <v>909</v>
      </c>
      <c r="G410">
        <v>219375.52000000002</v>
      </c>
      <c r="H410">
        <v>81366.740000000005</v>
      </c>
      <c r="I410">
        <v>212632.42</v>
      </c>
      <c r="J410">
        <v>385705.32</v>
      </c>
      <c r="K410">
        <v>144302.34</v>
      </c>
      <c r="L410">
        <v>392448.42000000004</v>
      </c>
      <c r="M410">
        <v>426613.46</v>
      </c>
      <c r="N410">
        <v>266127.68</v>
      </c>
      <c r="O410">
        <v>163632.56</v>
      </c>
      <c r="P410">
        <v>146100.5</v>
      </c>
      <c r="Q410">
        <v>379411.76</v>
      </c>
      <c r="R410">
        <v>18880.68</v>
      </c>
      <c r="S410">
        <v>2836597.4</v>
      </c>
      <c r="T410">
        <v>236383.11666666667</v>
      </c>
      <c r="U410">
        <v>0.19054137365595697</v>
      </c>
    </row>
    <row r="411" spans="1:21" x14ac:dyDescent="0.25">
      <c r="A411">
        <v>874</v>
      </c>
      <c r="B411" t="s">
        <v>880</v>
      </c>
      <c r="C411" t="s">
        <v>11</v>
      </c>
      <c r="D411">
        <v>207.32</v>
      </c>
      <c r="E411">
        <v>4.4000000000000004</v>
      </c>
      <c r="F411">
        <v>300</v>
      </c>
      <c r="G411">
        <v>140977.60000000001</v>
      </c>
      <c r="H411">
        <v>89769.56</v>
      </c>
      <c r="I411">
        <v>52244.639999999999</v>
      </c>
      <c r="J411">
        <v>170831.68</v>
      </c>
      <c r="K411">
        <v>151965.56</v>
      </c>
      <c r="L411">
        <v>81891.399999999994</v>
      </c>
      <c r="M411">
        <v>148441.12</v>
      </c>
      <c r="N411">
        <v>202758.96</v>
      </c>
      <c r="O411">
        <v>145331.32</v>
      </c>
      <c r="P411">
        <v>102001.44</v>
      </c>
      <c r="Q411">
        <v>206490.72</v>
      </c>
      <c r="R411">
        <v>30683.360000000001</v>
      </c>
      <c r="S411">
        <v>1523387.36</v>
      </c>
      <c r="T411">
        <v>126948.94666666667</v>
      </c>
      <c r="U411">
        <v>0.10232975613124438</v>
      </c>
    </row>
    <row r="412" spans="1:21" x14ac:dyDescent="0.25">
      <c r="A412">
        <v>880</v>
      </c>
      <c r="B412" t="s">
        <v>886</v>
      </c>
      <c r="C412" t="s">
        <v>11</v>
      </c>
      <c r="D412">
        <v>114.88</v>
      </c>
      <c r="E412">
        <v>3.3</v>
      </c>
      <c r="F412">
        <v>604</v>
      </c>
      <c r="G412">
        <v>38944.32</v>
      </c>
      <c r="H412">
        <v>6663.04</v>
      </c>
      <c r="I412">
        <v>96039.679999999993</v>
      </c>
      <c r="J412">
        <v>93282.559999999998</v>
      </c>
      <c r="K412">
        <v>64217.919999999998</v>
      </c>
      <c r="L412">
        <v>37336</v>
      </c>
      <c r="M412">
        <v>113846.08</v>
      </c>
      <c r="N412">
        <v>80990.399999999994</v>
      </c>
      <c r="O412">
        <v>79037.440000000002</v>
      </c>
      <c r="P412">
        <v>97992.639999999999</v>
      </c>
      <c r="Q412">
        <v>5514.24</v>
      </c>
      <c r="R412">
        <v>51925.759999999995</v>
      </c>
      <c r="S412">
        <v>765790.08</v>
      </c>
      <c r="T412">
        <v>63815.839999999997</v>
      </c>
      <c r="U412">
        <v>5.1440043544884163E-2</v>
      </c>
    </row>
    <row r="413" spans="1:21" x14ac:dyDescent="0.25">
      <c r="A413">
        <v>886</v>
      </c>
      <c r="B413" t="s">
        <v>892</v>
      </c>
      <c r="C413" t="s">
        <v>11</v>
      </c>
      <c r="D413">
        <v>93.38</v>
      </c>
      <c r="E413">
        <v>2.8</v>
      </c>
      <c r="F413">
        <v>111</v>
      </c>
      <c r="G413">
        <v>52292.799999999996</v>
      </c>
      <c r="H413">
        <v>49584.78</v>
      </c>
      <c r="I413">
        <v>80306.8</v>
      </c>
      <c r="J413">
        <v>70688.66</v>
      </c>
      <c r="K413">
        <v>57708.84</v>
      </c>
      <c r="L413">
        <v>15407.699999999999</v>
      </c>
      <c r="M413">
        <v>60510.239999999998</v>
      </c>
      <c r="N413">
        <v>76945.119999999995</v>
      </c>
      <c r="O413">
        <v>78345.819999999992</v>
      </c>
      <c r="P413">
        <v>80867.08</v>
      </c>
      <c r="Q413">
        <v>32963.14</v>
      </c>
      <c r="R413">
        <v>55467.719999999994</v>
      </c>
      <c r="S413">
        <v>711088.7</v>
      </c>
      <c r="T413">
        <v>59257.391666666663</v>
      </c>
      <c r="U413">
        <v>4.7765614425659665E-2</v>
      </c>
    </row>
    <row r="414" spans="1:21" x14ac:dyDescent="0.25">
      <c r="A414">
        <v>895</v>
      </c>
      <c r="B414" t="s">
        <v>901</v>
      </c>
      <c r="C414" t="s">
        <v>11</v>
      </c>
      <c r="D414">
        <v>335.7</v>
      </c>
      <c r="E414">
        <v>3.2</v>
      </c>
      <c r="F414">
        <v>850</v>
      </c>
      <c r="G414">
        <v>322943.39999999997</v>
      </c>
      <c r="H414">
        <v>326300.39999999997</v>
      </c>
      <c r="I414">
        <v>23499</v>
      </c>
      <c r="J414">
        <v>166842.9</v>
      </c>
      <c r="K414">
        <v>129580.2</v>
      </c>
      <c r="L414">
        <v>195713.1</v>
      </c>
      <c r="M414">
        <v>332678.7</v>
      </c>
      <c r="N414">
        <v>42298.2</v>
      </c>
      <c r="O414">
        <v>203098.5</v>
      </c>
      <c r="P414">
        <v>3357</v>
      </c>
      <c r="Q414">
        <v>185306.4</v>
      </c>
      <c r="R414">
        <v>104067</v>
      </c>
      <c r="S414">
        <v>2035684.7999999998</v>
      </c>
      <c r="T414">
        <v>169640.4</v>
      </c>
      <c r="U414">
        <v>0.13674206220542684</v>
      </c>
    </row>
    <row r="415" spans="1:21" x14ac:dyDescent="0.25">
      <c r="A415">
        <v>896</v>
      </c>
      <c r="B415" t="s">
        <v>902</v>
      </c>
      <c r="C415" t="s">
        <v>11</v>
      </c>
      <c r="D415">
        <v>106.47</v>
      </c>
      <c r="E415">
        <v>3.9</v>
      </c>
      <c r="F415">
        <v>104</v>
      </c>
      <c r="G415">
        <v>50360.31</v>
      </c>
      <c r="H415">
        <v>88689.51</v>
      </c>
      <c r="I415">
        <v>19058.13</v>
      </c>
      <c r="J415">
        <v>31515.119999999999</v>
      </c>
      <c r="K415">
        <v>40139.19</v>
      </c>
      <c r="L415">
        <v>71973.72</v>
      </c>
      <c r="M415">
        <v>56003.22</v>
      </c>
      <c r="N415">
        <v>20442.239999999998</v>
      </c>
      <c r="O415">
        <v>46101.51</v>
      </c>
      <c r="P415">
        <v>36519.21</v>
      </c>
      <c r="Q415">
        <v>104447.06999999999</v>
      </c>
      <c r="R415">
        <v>43226.82</v>
      </c>
      <c r="S415">
        <v>608476.04999999993</v>
      </c>
      <c r="T415">
        <v>50706.337499999994</v>
      </c>
      <c r="U415">
        <v>4.0872864934498904E-2</v>
      </c>
    </row>
    <row r="416" spans="1:21" x14ac:dyDescent="0.25">
      <c r="A416">
        <v>900</v>
      </c>
      <c r="B416" t="s">
        <v>906</v>
      </c>
      <c r="C416" t="s">
        <v>11</v>
      </c>
      <c r="D416">
        <v>47.33</v>
      </c>
      <c r="E416">
        <v>4.0999999999999996</v>
      </c>
      <c r="F416">
        <v>762</v>
      </c>
      <c r="G416">
        <v>40845.79</v>
      </c>
      <c r="H416">
        <v>39425.89</v>
      </c>
      <c r="I416">
        <v>37674.68</v>
      </c>
      <c r="J416">
        <v>25984.17</v>
      </c>
      <c r="K416">
        <v>13820.359999999999</v>
      </c>
      <c r="L416">
        <v>37343.369999999995</v>
      </c>
      <c r="M416">
        <v>10081.289999999999</v>
      </c>
      <c r="N416">
        <v>425.96999999999997</v>
      </c>
      <c r="O416">
        <v>615.29</v>
      </c>
      <c r="P416">
        <v>7809.45</v>
      </c>
      <c r="Q416">
        <v>40041.18</v>
      </c>
      <c r="R416">
        <v>39567.879999999997</v>
      </c>
      <c r="S416">
        <v>293635.31999999995</v>
      </c>
      <c r="T416">
        <v>24469.609999999997</v>
      </c>
      <c r="U416">
        <v>1.9724222135543975E-2</v>
      </c>
    </row>
    <row r="417" spans="1:21" x14ac:dyDescent="0.25">
      <c r="A417">
        <v>906</v>
      </c>
      <c r="B417" t="s">
        <v>912</v>
      </c>
      <c r="C417" t="s">
        <v>11</v>
      </c>
      <c r="D417">
        <v>446.87</v>
      </c>
      <c r="E417">
        <v>1.8</v>
      </c>
      <c r="F417">
        <v>284</v>
      </c>
      <c r="G417">
        <v>18768.54</v>
      </c>
      <c r="H417">
        <v>391011.25</v>
      </c>
      <c r="I417">
        <v>194388.45</v>
      </c>
      <c r="J417">
        <v>74627.289999999994</v>
      </c>
      <c r="K417">
        <v>235947.36000000002</v>
      </c>
      <c r="L417">
        <v>73733.55</v>
      </c>
      <c r="M417">
        <v>135848.48000000001</v>
      </c>
      <c r="N417">
        <v>387883.16000000003</v>
      </c>
      <c r="O417">
        <v>92055.22</v>
      </c>
      <c r="P417">
        <v>437485.73</v>
      </c>
      <c r="Q417">
        <v>324427.62</v>
      </c>
      <c r="R417">
        <v>115292.46</v>
      </c>
      <c r="S417">
        <v>2481469.11</v>
      </c>
      <c r="T417">
        <v>206789.0925</v>
      </c>
      <c r="U417">
        <v>0.16668651423858213</v>
      </c>
    </row>
    <row r="418" spans="1:21" x14ac:dyDescent="0.25">
      <c r="A418">
        <v>911</v>
      </c>
      <c r="B418" t="s">
        <v>917</v>
      </c>
      <c r="C418" t="s">
        <v>11</v>
      </c>
      <c r="D418">
        <v>297.2</v>
      </c>
      <c r="E418">
        <v>2.2000000000000002</v>
      </c>
      <c r="F418">
        <v>886</v>
      </c>
      <c r="G418">
        <v>245190</v>
      </c>
      <c r="H418">
        <v>2080.4</v>
      </c>
      <c r="I418">
        <v>18723.599999999999</v>
      </c>
      <c r="J418">
        <v>66572.800000000003</v>
      </c>
      <c r="K418">
        <v>263913.59999999998</v>
      </c>
      <c r="L418">
        <v>224088.8</v>
      </c>
      <c r="M418">
        <v>134334.39999999999</v>
      </c>
      <c r="N418">
        <v>138198</v>
      </c>
      <c r="O418">
        <v>79946.8</v>
      </c>
      <c r="P418">
        <v>175645.19999999998</v>
      </c>
      <c r="Q418">
        <v>185750</v>
      </c>
      <c r="R418">
        <v>13076.8</v>
      </c>
      <c r="S418">
        <v>1547520.4000000001</v>
      </c>
      <c r="T418">
        <v>128960.03333333334</v>
      </c>
      <c r="U418">
        <v>0.10395083305675176</v>
      </c>
    </row>
    <row r="419" spans="1:21" x14ac:dyDescent="0.25">
      <c r="A419">
        <v>914</v>
      </c>
      <c r="B419" t="s">
        <v>920</v>
      </c>
      <c r="C419" t="s">
        <v>11</v>
      </c>
      <c r="D419">
        <v>207.66</v>
      </c>
      <c r="E419">
        <v>2.5</v>
      </c>
      <c r="F419">
        <v>91</v>
      </c>
      <c r="G419">
        <v>139755.18</v>
      </c>
      <c r="H419">
        <v>204545.1</v>
      </c>
      <c r="I419">
        <v>64374.6</v>
      </c>
      <c r="J419">
        <v>30110.7</v>
      </c>
      <c r="K419">
        <v>174226.74</v>
      </c>
      <c r="L419">
        <v>134771.34</v>
      </c>
      <c r="M419">
        <v>109436.81999999999</v>
      </c>
      <c r="N419">
        <v>165712.68</v>
      </c>
      <c r="O419">
        <v>129164.52</v>
      </c>
      <c r="P419">
        <v>145569.66</v>
      </c>
      <c r="Q419">
        <v>96146.58</v>
      </c>
      <c r="R419">
        <v>158236.91999999998</v>
      </c>
      <c r="S419">
        <v>1552050.8399999999</v>
      </c>
      <c r="T419">
        <v>129337.56999999999</v>
      </c>
      <c r="U419">
        <v>0.10425515409323927</v>
      </c>
    </row>
    <row r="420" spans="1:21" x14ac:dyDescent="0.25">
      <c r="A420">
        <v>924</v>
      </c>
      <c r="B420" t="s">
        <v>930</v>
      </c>
      <c r="C420" t="s">
        <v>11</v>
      </c>
      <c r="D420">
        <v>400.93</v>
      </c>
      <c r="E420">
        <v>2.4</v>
      </c>
      <c r="F420">
        <v>758</v>
      </c>
      <c r="G420">
        <v>397722.56</v>
      </c>
      <c r="H420">
        <v>299093.78000000003</v>
      </c>
      <c r="I420">
        <v>313928.19</v>
      </c>
      <c r="J420">
        <v>398925.35000000003</v>
      </c>
      <c r="K420">
        <v>261005.43</v>
      </c>
      <c r="L420">
        <v>329163.53000000003</v>
      </c>
      <c r="M420">
        <v>320744</v>
      </c>
      <c r="N420">
        <v>263010.08</v>
      </c>
      <c r="O420">
        <v>291075.18</v>
      </c>
      <c r="P420">
        <v>198460.35</v>
      </c>
      <c r="Q420">
        <v>26862.31</v>
      </c>
      <c r="R420">
        <v>317937.49</v>
      </c>
      <c r="S420">
        <v>3417928.25</v>
      </c>
      <c r="T420">
        <v>284827.35416666669</v>
      </c>
      <c r="U420">
        <v>0.22959082731038999</v>
      </c>
    </row>
    <row r="421" spans="1:21" x14ac:dyDescent="0.25">
      <c r="A421">
        <v>934</v>
      </c>
      <c r="B421" t="s">
        <v>940</v>
      </c>
      <c r="C421" t="s">
        <v>11</v>
      </c>
      <c r="D421">
        <v>265.22000000000003</v>
      </c>
      <c r="E421">
        <v>3.4</v>
      </c>
      <c r="F421">
        <v>524</v>
      </c>
      <c r="G421">
        <v>138975.28000000003</v>
      </c>
      <c r="H421">
        <v>56757.080000000009</v>
      </c>
      <c r="I421">
        <v>172923.44000000003</v>
      </c>
      <c r="J421">
        <v>195467.14</v>
      </c>
      <c r="K421">
        <v>173984.32</v>
      </c>
      <c r="L421">
        <v>219071.72000000003</v>
      </c>
      <c r="M421">
        <v>208728.14</v>
      </c>
      <c r="N421">
        <v>1326.1000000000001</v>
      </c>
      <c r="O421">
        <v>24400.240000000002</v>
      </c>
      <c r="P421">
        <v>215358.64</v>
      </c>
      <c r="Q421">
        <v>87522.6</v>
      </c>
      <c r="R421">
        <v>84605.180000000008</v>
      </c>
      <c r="S421">
        <v>1579119.8800000001</v>
      </c>
      <c r="T421">
        <v>131593.32333333333</v>
      </c>
      <c r="U421">
        <v>0.10607344951477075</v>
      </c>
    </row>
    <row r="422" spans="1:21" x14ac:dyDescent="0.25">
      <c r="A422">
        <v>935</v>
      </c>
      <c r="B422" t="s">
        <v>941</v>
      </c>
      <c r="C422" t="s">
        <v>11</v>
      </c>
      <c r="D422">
        <v>89.98</v>
      </c>
      <c r="E422">
        <v>3.7</v>
      </c>
      <c r="F422">
        <v>582</v>
      </c>
      <c r="G422">
        <v>21505.22</v>
      </c>
      <c r="H422">
        <v>7828.26</v>
      </c>
      <c r="I422">
        <v>38331.480000000003</v>
      </c>
      <c r="J422">
        <v>19795.600000000002</v>
      </c>
      <c r="K422">
        <v>86560.760000000009</v>
      </c>
      <c r="L422">
        <v>75223.28</v>
      </c>
      <c r="M422">
        <v>14126.86</v>
      </c>
      <c r="N422">
        <v>44900.020000000004</v>
      </c>
      <c r="O422">
        <v>28793.600000000002</v>
      </c>
      <c r="P422">
        <v>629.86</v>
      </c>
      <c r="Q422">
        <v>30863.140000000003</v>
      </c>
      <c r="R422">
        <v>82511.66</v>
      </c>
      <c r="S422">
        <v>451069.74</v>
      </c>
      <c r="T422">
        <v>37589.144999999997</v>
      </c>
      <c r="U422">
        <v>3.0299487644681395E-2</v>
      </c>
    </row>
    <row r="423" spans="1:21" x14ac:dyDescent="0.25">
      <c r="A423">
        <v>937</v>
      </c>
      <c r="B423" t="s">
        <v>943</v>
      </c>
      <c r="C423" t="s">
        <v>11</v>
      </c>
      <c r="D423">
        <v>14.1</v>
      </c>
      <c r="E423">
        <v>2.1</v>
      </c>
      <c r="F423">
        <v>883</v>
      </c>
      <c r="G423">
        <v>13493.699999999999</v>
      </c>
      <c r="H423">
        <v>7191</v>
      </c>
      <c r="I423">
        <v>12478.5</v>
      </c>
      <c r="J423">
        <v>12943.8</v>
      </c>
      <c r="K423">
        <v>10349.4</v>
      </c>
      <c r="L423">
        <v>1283.0999999999999</v>
      </c>
      <c r="M423">
        <v>9757.1999999999989</v>
      </c>
      <c r="N423">
        <v>10095.6</v>
      </c>
      <c r="O423">
        <v>5400.3</v>
      </c>
      <c r="P423">
        <v>12873.3</v>
      </c>
      <c r="Q423">
        <v>10857</v>
      </c>
      <c r="R423">
        <v>12549</v>
      </c>
      <c r="S423">
        <v>119271.90000000001</v>
      </c>
      <c r="T423">
        <v>9939.3250000000007</v>
      </c>
      <c r="U423">
        <v>8.011793166191274E-3</v>
      </c>
    </row>
    <row r="424" spans="1:21" x14ac:dyDescent="0.25">
      <c r="A424">
        <v>940</v>
      </c>
      <c r="B424" t="s">
        <v>946</v>
      </c>
      <c r="C424" t="s">
        <v>11</v>
      </c>
      <c r="D424">
        <v>290.38</v>
      </c>
      <c r="E424">
        <v>1.3</v>
      </c>
      <c r="F424">
        <v>304</v>
      </c>
      <c r="G424">
        <v>207621.69999999998</v>
      </c>
      <c r="H424">
        <v>51687.64</v>
      </c>
      <c r="I424">
        <v>154772.54</v>
      </c>
      <c r="J424">
        <v>153030.26</v>
      </c>
      <c r="K424">
        <v>226206.02</v>
      </c>
      <c r="L424">
        <v>87114</v>
      </c>
      <c r="M424">
        <v>170743.44</v>
      </c>
      <c r="N424">
        <v>174228</v>
      </c>
      <c r="O424">
        <v>213719.67999999999</v>
      </c>
      <c r="P424">
        <v>9292.16</v>
      </c>
      <c r="Q424">
        <v>184681.68</v>
      </c>
      <c r="R424">
        <v>95535.02</v>
      </c>
      <c r="S424">
        <v>1728632.14</v>
      </c>
      <c r="T424">
        <v>144052.67833333332</v>
      </c>
      <c r="U424">
        <v>0.11611656363410491</v>
      </c>
    </row>
    <row r="425" spans="1:21" x14ac:dyDescent="0.25">
      <c r="A425">
        <v>942</v>
      </c>
      <c r="B425" t="s">
        <v>948</v>
      </c>
      <c r="C425" t="s">
        <v>11</v>
      </c>
      <c r="D425">
        <v>279.32</v>
      </c>
      <c r="E425">
        <v>2.2999999999999998</v>
      </c>
      <c r="F425">
        <v>748</v>
      </c>
      <c r="G425">
        <v>248594.8</v>
      </c>
      <c r="H425">
        <v>224573.28</v>
      </c>
      <c r="I425">
        <v>264516.03999999998</v>
      </c>
      <c r="J425">
        <v>139101.35999999999</v>
      </c>
      <c r="K425">
        <v>143849.79999999999</v>
      </c>
      <c r="L425">
        <v>220942.12</v>
      </c>
      <c r="M425">
        <v>184909.84</v>
      </c>
      <c r="N425">
        <v>265354</v>
      </c>
      <c r="O425">
        <v>96365.4</v>
      </c>
      <c r="P425">
        <v>56701.96</v>
      </c>
      <c r="Q425">
        <v>70667.959999999992</v>
      </c>
      <c r="R425">
        <v>172061.12</v>
      </c>
      <c r="S425">
        <v>2087637.6799999997</v>
      </c>
      <c r="T425">
        <v>173969.80666666664</v>
      </c>
      <c r="U425">
        <v>0.1402318676746778</v>
      </c>
    </row>
    <row r="426" spans="1:21" x14ac:dyDescent="0.25">
      <c r="A426">
        <v>947</v>
      </c>
      <c r="B426" t="s">
        <v>953</v>
      </c>
      <c r="C426" t="s">
        <v>11</v>
      </c>
      <c r="D426">
        <v>72.760000000000005</v>
      </c>
      <c r="E426">
        <v>2.8</v>
      </c>
      <c r="F426">
        <v>762</v>
      </c>
      <c r="G426">
        <v>6839.4400000000005</v>
      </c>
      <c r="H426">
        <v>45838.8</v>
      </c>
      <c r="I426">
        <v>66502.64</v>
      </c>
      <c r="J426">
        <v>34924.800000000003</v>
      </c>
      <c r="K426">
        <v>6111.84</v>
      </c>
      <c r="L426">
        <v>35797.920000000006</v>
      </c>
      <c r="M426">
        <v>35434.120000000003</v>
      </c>
      <c r="N426">
        <v>4001.8</v>
      </c>
      <c r="O426">
        <v>48821.960000000006</v>
      </c>
      <c r="P426">
        <v>32159.920000000002</v>
      </c>
      <c r="Q426">
        <v>71668.600000000006</v>
      </c>
      <c r="R426">
        <v>46566.400000000001</v>
      </c>
      <c r="S426">
        <v>434668.24</v>
      </c>
      <c r="T426">
        <v>36222.353333333333</v>
      </c>
      <c r="U426">
        <v>2.9197757684688418E-2</v>
      </c>
    </row>
    <row r="427" spans="1:21" x14ac:dyDescent="0.25">
      <c r="A427">
        <v>949</v>
      </c>
      <c r="B427" t="s">
        <v>955</v>
      </c>
      <c r="C427" t="s">
        <v>11</v>
      </c>
      <c r="D427">
        <v>437.58</v>
      </c>
      <c r="E427">
        <v>2.2999999999999998</v>
      </c>
      <c r="F427">
        <v>102</v>
      </c>
      <c r="G427">
        <v>186846.66</v>
      </c>
      <c r="H427">
        <v>115083.54</v>
      </c>
      <c r="I427">
        <v>254233.97999999998</v>
      </c>
      <c r="J427">
        <v>370630.26</v>
      </c>
      <c r="K427">
        <v>52509.599999999999</v>
      </c>
      <c r="L427">
        <v>403011.18</v>
      </c>
      <c r="M427">
        <v>31505.759999999998</v>
      </c>
      <c r="N427">
        <v>371067.83999999997</v>
      </c>
      <c r="O427">
        <v>314182.44</v>
      </c>
      <c r="P427">
        <v>343500.3</v>
      </c>
      <c r="Q427">
        <v>144838.97999999998</v>
      </c>
      <c r="R427">
        <v>136962.54</v>
      </c>
      <c r="S427">
        <v>2724373.0799999996</v>
      </c>
      <c r="T427">
        <v>227031.08999999997</v>
      </c>
      <c r="U427">
        <v>0.18300298414378802</v>
      </c>
    </row>
    <row r="428" spans="1:21" x14ac:dyDescent="0.25">
      <c r="A428">
        <v>950</v>
      </c>
      <c r="B428" t="s">
        <v>956</v>
      </c>
      <c r="C428" t="s">
        <v>11</v>
      </c>
      <c r="D428">
        <v>300.72000000000003</v>
      </c>
      <c r="E428">
        <v>2.7</v>
      </c>
      <c r="F428">
        <v>587</v>
      </c>
      <c r="G428">
        <v>45108.000000000007</v>
      </c>
      <c r="H428">
        <v>61948.320000000007</v>
      </c>
      <c r="I428">
        <v>34582.800000000003</v>
      </c>
      <c r="J428">
        <v>224637.84000000003</v>
      </c>
      <c r="K428">
        <v>39394.320000000007</v>
      </c>
      <c r="L428">
        <v>38191.440000000002</v>
      </c>
      <c r="M428">
        <v>279068.16000000003</v>
      </c>
      <c r="N428">
        <v>44506.560000000005</v>
      </c>
      <c r="O428">
        <v>234561.60000000003</v>
      </c>
      <c r="P428">
        <v>206895.36000000002</v>
      </c>
      <c r="Q428">
        <v>119385.84000000001</v>
      </c>
      <c r="R428">
        <v>43905.120000000003</v>
      </c>
      <c r="S428">
        <v>1372185.3600000006</v>
      </c>
      <c r="T428">
        <v>114348.78000000004</v>
      </c>
      <c r="U428">
        <v>9.2173137931027493E-2</v>
      </c>
    </row>
    <row r="429" spans="1:21" x14ac:dyDescent="0.25">
      <c r="A429">
        <v>958</v>
      </c>
      <c r="B429" t="s">
        <v>964</v>
      </c>
      <c r="C429" t="s">
        <v>11</v>
      </c>
      <c r="D429">
        <v>28.25</v>
      </c>
      <c r="E429">
        <v>2.7</v>
      </c>
      <c r="F429">
        <v>704</v>
      </c>
      <c r="G429">
        <v>14633.5</v>
      </c>
      <c r="H429">
        <v>8701</v>
      </c>
      <c r="I429">
        <v>1384.25</v>
      </c>
      <c r="J429">
        <v>18221.25</v>
      </c>
      <c r="K429">
        <v>24436.25</v>
      </c>
      <c r="L429">
        <v>13277.5</v>
      </c>
      <c r="M429">
        <v>28080.5</v>
      </c>
      <c r="N429">
        <v>20650.75</v>
      </c>
      <c r="O429">
        <v>5254.5</v>
      </c>
      <c r="P429">
        <v>678</v>
      </c>
      <c r="Q429">
        <v>3220.5</v>
      </c>
      <c r="R429">
        <v>791</v>
      </c>
      <c r="S429">
        <v>139329</v>
      </c>
      <c r="T429">
        <v>11610.75</v>
      </c>
      <c r="U429">
        <v>9.3590789620376976E-3</v>
      </c>
    </row>
    <row r="430" spans="1:21" x14ac:dyDescent="0.25">
      <c r="A430">
        <v>967</v>
      </c>
      <c r="B430" t="s">
        <v>973</v>
      </c>
      <c r="C430" t="s">
        <v>11</v>
      </c>
      <c r="D430">
        <v>360.93</v>
      </c>
      <c r="E430">
        <v>1.7</v>
      </c>
      <c r="F430">
        <v>82</v>
      </c>
      <c r="G430">
        <v>75434.37</v>
      </c>
      <c r="H430">
        <v>329890.02</v>
      </c>
      <c r="I430">
        <v>343966.29</v>
      </c>
      <c r="J430">
        <v>103225.98</v>
      </c>
      <c r="K430">
        <v>234965.43</v>
      </c>
      <c r="L430">
        <v>52695.78</v>
      </c>
      <c r="M430">
        <v>123798.99</v>
      </c>
      <c r="N430">
        <v>215475.21</v>
      </c>
      <c r="O430">
        <v>230634.27000000002</v>
      </c>
      <c r="P430">
        <v>33927.42</v>
      </c>
      <c r="Q430">
        <v>342522.57</v>
      </c>
      <c r="R430">
        <v>158809.20000000001</v>
      </c>
      <c r="S430">
        <v>2245345.5299999998</v>
      </c>
      <c r="T430">
        <v>187112.12749999997</v>
      </c>
      <c r="U430">
        <v>0.15082550016384516</v>
      </c>
    </row>
    <row r="431" spans="1:21" x14ac:dyDescent="0.25">
      <c r="A431">
        <v>976</v>
      </c>
      <c r="B431" t="s">
        <v>982</v>
      </c>
      <c r="C431" t="s">
        <v>11</v>
      </c>
      <c r="D431">
        <v>134.82</v>
      </c>
      <c r="E431">
        <v>4.8</v>
      </c>
      <c r="F431">
        <v>48</v>
      </c>
      <c r="G431">
        <v>76038.48</v>
      </c>
      <c r="H431">
        <v>102732.84</v>
      </c>
      <c r="I431">
        <v>81700.92</v>
      </c>
      <c r="J431">
        <v>44220.959999999999</v>
      </c>
      <c r="K431">
        <v>70241.22</v>
      </c>
      <c r="L431">
        <v>120394.26</v>
      </c>
      <c r="M431">
        <v>51501.24</v>
      </c>
      <c r="N431">
        <v>38828.159999999996</v>
      </c>
      <c r="O431">
        <v>103137.29999999999</v>
      </c>
      <c r="P431">
        <v>66601.08</v>
      </c>
      <c r="Q431">
        <v>22380.12</v>
      </c>
      <c r="R431">
        <v>11864.16</v>
      </c>
      <c r="S431">
        <v>789640.74000000011</v>
      </c>
      <c r="T431">
        <v>65803.395000000004</v>
      </c>
      <c r="U431">
        <v>5.3042152296376779E-2</v>
      </c>
    </row>
    <row r="432" spans="1:21" x14ac:dyDescent="0.25">
      <c r="A432">
        <v>989</v>
      </c>
      <c r="B432" t="s">
        <v>995</v>
      </c>
      <c r="C432" t="s">
        <v>11</v>
      </c>
      <c r="D432">
        <v>126.97</v>
      </c>
      <c r="E432">
        <v>2.7</v>
      </c>
      <c r="F432">
        <v>575</v>
      </c>
      <c r="G432">
        <v>14855.49</v>
      </c>
      <c r="H432">
        <v>80879.89</v>
      </c>
      <c r="I432">
        <v>42915.86</v>
      </c>
      <c r="J432">
        <v>18029.740000000002</v>
      </c>
      <c r="K432">
        <v>95608.41</v>
      </c>
      <c r="L432">
        <v>69833.5</v>
      </c>
      <c r="M432">
        <v>119097.86</v>
      </c>
      <c r="N432">
        <v>46724.959999999999</v>
      </c>
      <c r="O432">
        <v>47486.78</v>
      </c>
      <c r="P432">
        <v>115669.67</v>
      </c>
      <c r="Q432">
        <v>13204.88</v>
      </c>
      <c r="R432">
        <v>16125.19</v>
      </c>
      <c r="S432">
        <v>680432.23</v>
      </c>
      <c r="T432">
        <v>56702.685833333329</v>
      </c>
      <c r="U432">
        <v>4.5706342318436191E-2</v>
      </c>
    </row>
    <row r="433" spans="1:21" x14ac:dyDescent="0.25">
      <c r="A433">
        <v>990</v>
      </c>
      <c r="B433" t="s">
        <v>996</v>
      </c>
      <c r="C433" t="s">
        <v>11</v>
      </c>
      <c r="D433">
        <v>410.46</v>
      </c>
      <c r="E433">
        <v>3.9</v>
      </c>
      <c r="F433">
        <v>806</v>
      </c>
      <c r="G433">
        <v>364078.01999999996</v>
      </c>
      <c r="H433">
        <v>331241.21999999997</v>
      </c>
      <c r="I433">
        <v>248738.75999999998</v>
      </c>
      <c r="J433">
        <v>250380.59999999998</v>
      </c>
      <c r="K433">
        <v>402250.8</v>
      </c>
      <c r="L433">
        <v>301277.64</v>
      </c>
      <c r="M433">
        <v>93174.42</v>
      </c>
      <c r="N433">
        <v>248328.3</v>
      </c>
      <c r="O433">
        <v>345196.86</v>
      </c>
      <c r="P433">
        <v>336166.74</v>
      </c>
      <c r="Q433">
        <v>132578.57999999999</v>
      </c>
      <c r="R433">
        <v>96868.56</v>
      </c>
      <c r="S433">
        <v>3150280.4999999995</v>
      </c>
      <c r="T433">
        <v>262523.37499999994</v>
      </c>
      <c r="U433">
        <v>0.21161225553953303</v>
      </c>
    </row>
    <row r="434" spans="1:21" x14ac:dyDescent="0.25">
      <c r="A434">
        <v>12</v>
      </c>
      <c r="B434" t="s">
        <v>16</v>
      </c>
      <c r="C434" t="s">
        <v>17</v>
      </c>
      <c r="D434">
        <v>485.11</v>
      </c>
      <c r="E434">
        <v>5</v>
      </c>
      <c r="F434">
        <v>991</v>
      </c>
      <c r="G434">
        <v>133890.36000000002</v>
      </c>
      <c r="H434">
        <v>103813.54000000001</v>
      </c>
      <c r="I434">
        <v>480744.01</v>
      </c>
      <c r="J434">
        <v>439509.66000000003</v>
      </c>
      <c r="K434">
        <v>240129.45</v>
      </c>
      <c r="L434">
        <v>181431.14</v>
      </c>
      <c r="M434">
        <v>466675.82</v>
      </c>
      <c r="N434">
        <v>48511</v>
      </c>
      <c r="O434">
        <v>97507.11</v>
      </c>
      <c r="P434">
        <v>397305.09</v>
      </c>
      <c r="Q434">
        <v>238189.01</v>
      </c>
      <c r="R434">
        <v>64034.520000000004</v>
      </c>
      <c r="S434">
        <v>2891740.7100000004</v>
      </c>
      <c r="T434">
        <v>240978.39250000005</v>
      </c>
      <c r="U434">
        <v>0.19424548832352892</v>
      </c>
    </row>
    <row r="435" spans="1:21" x14ac:dyDescent="0.25">
      <c r="A435">
        <v>31</v>
      </c>
      <c r="B435" t="s">
        <v>37</v>
      </c>
      <c r="C435" t="s">
        <v>17</v>
      </c>
      <c r="D435">
        <v>305.73</v>
      </c>
      <c r="E435">
        <v>1.1000000000000001</v>
      </c>
      <c r="F435">
        <v>929</v>
      </c>
      <c r="G435">
        <v>99667.98000000001</v>
      </c>
      <c r="H435">
        <v>204227.64</v>
      </c>
      <c r="I435">
        <v>3057.3</v>
      </c>
      <c r="J435">
        <v>188635.41</v>
      </c>
      <c r="K435">
        <v>155005.11000000002</v>
      </c>
      <c r="L435">
        <v>11617.740000000002</v>
      </c>
      <c r="M435">
        <v>34547.490000000005</v>
      </c>
      <c r="N435">
        <v>302672.7</v>
      </c>
      <c r="O435">
        <v>132381.09</v>
      </c>
      <c r="P435">
        <v>132686.82</v>
      </c>
      <c r="Q435">
        <v>305118.54000000004</v>
      </c>
      <c r="R435">
        <v>115260.21</v>
      </c>
      <c r="S435">
        <v>1684878.03</v>
      </c>
      <c r="T435">
        <v>140406.5025</v>
      </c>
      <c r="U435">
        <v>0.11317749014327615</v>
      </c>
    </row>
    <row r="436" spans="1:21" x14ac:dyDescent="0.25">
      <c r="A436">
        <v>49</v>
      </c>
      <c r="B436" t="s">
        <v>55</v>
      </c>
      <c r="C436" t="s">
        <v>17</v>
      </c>
      <c r="D436">
        <v>275.62</v>
      </c>
      <c r="E436">
        <v>4.5</v>
      </c>
      <c r="F436">
        <v>492</v>
      </c>
      <c r="G436">
        <v>34728.120000000003</v>
      </c>
      <c r="H436">
        <v>55950.86</v>
      </c>
      <c r="I436">
        <v>94262.040000000008</v>
      </c>
      <c r="J436">
        <v>134778.18</v>
      </c>
      <c r="K436">
        <v>49060.36</v>
      </c>
      <c r="L436">
        <v>149661.66</v>
      </c>
      <c r="M436">
        <v>64770.700000000004</v>
      </c>
      <c r="N436">
        <v>79102.94</v>
      </c>
      <c r="O436">
        <v>52919.040000000001</v>
      </c>
      <c r="P436">
        <v>253019.16</v>
      </c>
      <c r="Q436">
        <v>164545.14000000001</v>
      </c>
      <c r="R436">
        <v>190177.80000000002</v>
      </c>
      <c r="S436">
        <v>1322976</v>
      </c>
      <c r="T436">
        <v>110248</v>
      </c>
      <c r="U436">
        <v>8.8867621592638904E-2</v>
      </c>
    </row>
    <row r="437" spans="1:21" x14ac:dyDescent="0.25">
      <c r="A437">
        <v>50</v>
      </c>
      <c r="B437" t="s">
        <v>56</v>
      </c>
      <c r="C437" t="s">
        <v>17</v>
      </c>
      <c r="D437">
        <v>96.5</v>
      </c>
      <c r="E437">
        <v>1.1000000000000001</v>
      </c>
      <c r="F437">
        <v>888</v>
      </c>
      <c r="G437">
        <v>24704</v>
      </c>
      <c r="H437">
        <v>56163</v>
      </c>
      <c r="I437">
        <v>13896</v>
      </c>
      <c r="J437">
        <v>76621</v>
      </c>
      <c r="K437">
        <v>18914</v>
      </c>
      <c r="L437">
        <v>71892.5</v>
      </c>
      <c r="M437">
        <v>2412.5</v>
      </c>
      <c r="N437">
        <v>60505.5</v>
      </c>
      <c r="O437">
        <v>30397.5</v>
      </c>
      <c r="P437">
        <v>27695.5</v>
      </c>
      <c r="Q437">
        <v>74015.5</v>
      </c>
      <c r="R437">
        <v>66681.5</v>
      </c>
      <c r="S437">
        <v>523898.5</v>
      </c>
      <c r="T437">
        <v>43658.208333333336</v>
      </c>
      <c r="U437">
        <v>3.519157841937505E-2</v>
      </c>
    </row>
    <row r="438" spans="1:21" x14ac:dyDescent="0.25">
      <c r="A438">
        <v>51</v>
      </c>
      <c r="B438" t="s">
        <v>57</v>
      </c>
      <c r="C438" t="s">
        <v>17</v>
      </c>
      <c r="D438">
        <v>484.94</v>
      </c>
      <c r="E438">
        <v>4.5</v>
      </c>
      <c r="F438">
        <v>896</v>
      </c>
      <c r="G438">
        <v>327334.5</v>
      </c>
      <c r="H438">
        <v>187186.84</v>
      </c>
      <c r="I438">
        <v>31036.16</v>
      </c>
      <c r="J438">
        <v>426747.2</v>
      </c>
      <c r="K438">
        <v>355945.96</v>
      </c>
      <c r="L438">
        <v>384557.42</v>
      </c>
      <c r="M438">
        <v>282720.02</v>
      </c>
      <c r="N438">
        <v>163424.78</v>
      </c>
      <c r="O438">
        <v>145966.94</v>
      </c>
      <c r="P438">
        <v>41219.9</v>
      </c>
      <c r="Q438">
        <v>349156.8</v>
      </c>
      <c r="R438">
        <v>47524.12</v>
      </c>
      <c r="S438">
        <v>2742820.6399999997</v>
      </c>
      <c r="T438">
        <v>228568.38666666663</v>
      </c>
      <c r="U438">
        <v>0.18424215309423572</v>
      </c>
    </row>
    <row r="439" spans="1:21" x14ac:dyDescent="0.25">
      <c r="A439">
        <v>58</v>
      </c>
      <c r="B439" t="s">
        <v>64</v>
      </c>
      <c r="C439" t="s">
        <v>17</v>
      </c>
      <c r="D439">
        <v>102.01</v>
      </c>
      <c r="E439">
        <v>2.6</v>
      </c>
      <c r="F439">
        <v>581</v>
      </c>
      <c r="G439">
        <v>81710.010000000009</v>
      </c>
      <c r="H439">
        <v>64776.350000000006</v>
      </c>
      <c r="I439">
        <v>10711.050000000001</v>
      </c>
      <c r="J439">
        <v>70692.930000000008</v>
      </c>
      <c r="K439">
        <v>21218.080000000002</v>
      </c>
      <c r="L439">
        <v>23564.31</v>
      </c>
      <c r="M439">
        <v>66816.55</v>
      </c>
      <c r="N439">
        <v>23054.260000000002</v>
      </c>
      <c r="O439">
        <v>17239.690000000002</v>
      </c>
      <c r="P439">
        <v>85484.38</v>
      </c>
      <c r="Q439">
        <v>26216.57</v>
      </c>
      <c r="R439">
        <v>79873.83</v>
      </c>
      <c r="S439">
        <v>571358.01</v>
      </c>
      <c r="T439">
        <v>47613.167500000003</v>
      </c>
      <c r="U439">
        <v>3.8379552937168319E-2</v>
      </c>
    </row>
    <row r="440" spans="1:21" x14ac:dyDescent="0.25">
      <c r="A440">
        <v>60</v>
      </c>
      <c r="B440" t="s">
        <v>66</v>
      </c>
      <c r="C440" t="s">
        <v>17</v>
      </c>
      <c r="D440">
        <v>166.04</v>
      </c>
      <c r="E440">
        <v>3.5</v>
      </c>
      <c r="F440">
        <v>599</v>
      </c>
      <c r="G440">
        <v>161556.91999999998</v>
      </c>
      <c r="H440">
        <v>97133.4</v>
      </c>
      <c r="I440">
        <v>30385.32</v>
      </c>
      <c r="J440">
        <v>98793.799999999988</v>
      </c>
      <c r="K440">
        <v>21419.16</v>
      </c>
      <c r="L440">
        <v>56785.68</v>
      </c>
      <c r="M440">
        <v>42838.32</v>
      </c>
      <c r="N440">
        <v>139307.56</v>
      </c>
      <c r="O440">
        <v>75382.16</v>
      </c>
      <c r="P440">
        <v>44498.720000000001</v>
      </c>
      <c r="Q440">
        <v>147277.47999999998</v>
      </c>
      <c r="R440">
        <v>29887.199999999997</v>
      </c>
      <c r="S440">
        <v>945265.71999999986</v>
      </c>
      <c r="T440">
        <v>78772.143333333326</v>
      </c>
      <c r="U440">
        <v>6.3495873174912731E-2</v>
      </c>
    </row>
    <row r="441" spans="1:21" x14ac:dyDescent="0.25">
      <c r="A441">
        <v>63</v>
      </c>
      <c r="B441" t="s">
        <v>69</v>
      </c>
      <c r="C441" t="s">
        <v>17</v>
      </c>
      <c r="D441">
        <v>415.23</v>
      </c>
      <c r="E441">
        <v>4.0999999999999996</v>
      </c>
      <c r="F441">
        <v>984</v>
      </c>
      <c r="G441">
        <v>171489.99000000002</v>
      </c>
      <c r="H441">
        <v>63530.19</v>
      </c>
      <c r="I441">
        <v>327616.47000000003</v>
      </c>
      <c r="J441">
        <v>328862.16000000003</v>
      </c>
      <c r="K441">
        <v>262840.59000000003</v>
      </c>
      <c r="L441">
        <v>238757.25</v>
      </c>
      <c r="M441">
        <v>357928.26</v>
      </c>
      <c r="N441">
        <v>362495.79000000004</v>
      </c>
      <c r="O441">
        <v>233774.49000000002</v>
      </c>
      <c r="P441">
        <v>333014.46000000002</v>
      </c>
      <c r="Q441">
        <v>50658.060000000005</v>
      </c>
      <c r="R441">
        <v>195988.56</v>
      </c>
      <c r="S441">
        <v>2926956.2700000005</v>
      </c>
      <c r="T441">
        <v>243913.02250000005</v>
      </c>
      <c r="U441">
        <v>0.19661100595971645</v>
      </c>
    </row>
    <row r="442" spans="1:21" x14ac:dyDescent="0.25">
      <c r="A442">
        <v>64</v>
      </c>
      <c r="B442" t="s">
        <v>70</v>
      </c>
      <c r="C442" t="s">
        <v>17</v>
      </c>
      <c r="D442">
        <v>181.59</v>
      </c>
      <c r="E442">
        <v>2.7</v>
      </c>
      <c r="F442">
        <v>305</v>
      </c>
      <c r="G442">
        <v>179774.1</v>
      </c>
      <c r="H442">
        <v>170331.42</v>
      </c>
      <c r="I442">
        <v>164883.72</v>
      </c>
      <c r="J442">
        <v>17251.05</v>
      </c>
      <c r="K442">
        <v>157983.30000000002</v>
      </c>
      <c r="L442">
        <v>82441.86</v>
      </c>
      <c r="M442">
        <v>95153.16</v>
      </c>
      <c r="N442">
        <v>15435.15</v>
      </c>
      <c r="O442">
        <v>144908.82</v>
      </c>
      <c r="P442">
        <v>180137.28</v>
      </c>
      <c r="Q442">
        <v>61922.19</v>
      </c>
      <c r="R442">
        <v>17069.46</v>
      </c>
      <c r="S442">
        <v>1287291.51</v>
      </c>
      <c r="T442">
        <v>107274.2925</v>
      </c>
      <c r="U442">
        <v>8.647060475027267E-2</v>
      </c>
    </row>
    <row r="443" spans="1:21" x14ac:dyDescent="0.25">
      <c r="A443">
        <v>65</v>
      </c>
      <c r="B443" t="s">
        <v>71</v>
      </c>
      <c r="C443" t="s">
        <v>17</v>
      </c>
      <c r="D443">
        <v>144.06</v>
      </c>
      <c r="E443">
        <v>2.7</v>
      </c>
      <c r="F443">
        <v>915</v>
      </c>
      <c r="G443">
        <v>51429.42</v>
      </c>
      <c r="H443">
        <v>63098.28</v>
      </c>
      <c r="I443">
        <v>12677.28</v>
      </c>
      <c r="J443">
        <v>54742.8</v>
      </c>
      <c r="K443">
        <v>105307.86</v>
      </c>
      <c r="L443">
        <v>33277.86</v>
      </c>
      <c r="M443">
        <v>127781.22</v>
      </c>
      <c r="N443">
        <v>67131.960000000006</v>
      </c>
      <c r="O443">
        <v>115248</v>
      </c>
      <c r="P443">
        <v>113519.28</v>
      </c>
      <c r="Q443">
        <v>24490.2</v>
      </c>
      <c r="R443">
        <v>126772.8</v>
      </c>
      <c r="S443">
        <v>895476.96</v>
      </c>
      <c r="T443">
        <v>74623.08</v>
      </c>
      <c r="U443">
        <v>6.0151437082915066E-2</v>
      </c>
    </row>
    <row r="444" spans="1:21" x14ac:dyDescent="0.25">
      <c r="A444">
        <v>73</v>
      </c>
      <c r="B444" t="s">
        <v>79</v>
      </c>
      <c r="C444" t="s">
        <v>17</v>
      </c>
      <c r="D444">
        <v>7.73</v>
      </c>
      <c r="E444">
        <v>1.2</v>
      </c>
      <c r="F444">
        <v>161</v>
      </c>
      <c r="G444">
        <v>5287.3200000000006</v>
      </c>
      <c r="H444">
        <v>4266.96</v>
      </c>
      <c r="I444">
        <v>811.65000000000009</v>
      </c>
      <c r="J444">
        <v>2883.29</v>
      </c>
      <c r="K444">
        <v>4529.7800000000007</v>
      </c>
      <c r="L444">
        <v>1739.25</v>
      </c>
      <c r="M444">
        <v>5233.21</v>
      </c>
      <c r="N444">
        <v>6168.54</v>
      </c>
      <c r="O444">
        <v>981.71</v>
      </c>
      <c r="P444">
        <v>6044.8600000000006</v>
      </c>
      <c r="Q444">
        <v>2875.56</v>
      </c>
      <c r="R444">
        <v>6663.26</v>
      </c>
      <c r="S444">
        <v>47485.39</v>
      </c>
      <c r="T444">
        <v>3957.1158333333333</v>
      </c>
      <c r="U444">
        <v>3.1897129424108064E-3</v>
      </c>
    </row>
    <row r="445" spans="1:21" x14ac:dyDescent="0.25">
      <c r="A445">
        <v>79</v>
      </c>
      <c r="B445" t="s">
        <v>85</v>
      </c>
      <c r="C445" t="s">
        <v>17</v>
      </c>
      <c r="D445">
        <v>182.44</v>
      </c>
      <c r="E445">
        <v>1.9</v>
      </c>
      <c r="F445">
        <v>327</v>
      </c>
      <c r="G445">
        <v>22257.68</v>
      </c>
      <c r="H445">
        <v>87936.08</v>
      </c>
      <c r="I445">
        <v>95598.56</v>
      </c>
      <c r="J445">
        <v>43055.839999999997</v>
      </c>
      <c r="K445">
        <v>132269</v>
      </c>
      <c r="L445">
        <v>73158.44</v>
      </c>
      <c r="M445">
        <v>39407.040000000001</v>
      </c>
      <c r="N445">
        <v>109099.12</v>
      </c>
      <c r="O445">
        <v>127525.56</v>
      </c>
      <c r="P445">
        <v>178791.2</v>
      </c>
      <c r="Q445">
        <v>46157.32</v>
      </c>
      <c r="R445">
        <v>151790.07999999999</v>
      </c>
      <c r="S445">
        <v>1107045.92</v>
      </c>
      <c r="T445">
        <v>92253.82666666666</v>
      </c>
      <c r="U445">
        <v>7.4363055644421958E-2</v>
      </c>
    </row>
    <row r="446" spans="1:21" x14ac:dyDescent="0.25">
      <c r="A446">
        <v>88</v>
      </c>
      <c r="B446" t="s">
        <v>94</v>
      </c>
      <c r="C446" t="s">
        <v>17</v>
      </c>
      <c r="D446">
        <v>320.58999999999997</v>
      </c>
      <c r="E446">
        <v>1.7</v>
      </c>
      <c r="F446">
        <v>954</v>
      </c>
      <c r="G446">
        <v>121503.60999999999</v>
      </c>
      <c r="H446">
        <v>230183.62</v>
      </c>
      <c r="I446">
        <v>25967.789999999997</v>
      </c>
      <c r="J446">
        <v>51614.99</v>
      </c>
      <c r="K446">
        <v>68926.849999999991</v>
      </c>
      <c r="L446">
        <v>290133.94999999995</v>
      </c>
      <c r="M446">
        <v>170553.87999999998</v>
      </c>
      <c r="N446">
        <v>173118.59999999998</v>
      </c>
      <c r="O446">
        <v>17632.449999999997</v>
      </c>
      <c r="P446">
        <v>37509.03</v>
      </c>
      <c r="Q446">
        <v>187224.56</v>
      </c>
      <c r="R446">
        <v>285645.69</v>
      </c>
      <c r="S446">
        <v>1660015.0199999998</v>
      </c>
      <c r="T446">
        <v>138334.58499999999</v>
      </c>
      <c r="U446">
        <v>0.1115073792989872</v>
      </c>
    </row>
    <row r="447" spans="1:21" x14ac:dyDescent="0.25">
      <c r="A447">
        <v>90</v>
      </c>
      <c r="B447" t="s">
        <v>96</v>
      </c>
      <c r="C447" t="s">
        <v>17</v>
      </c>
      <c r="D447">
        <v>238.75</v>
      </c>
      <c r="E447">
        <v>1.9</v>
      </c>
      <c r="F447">
        <v>681</v>
      </c>
      <c r="G447">
        <v>85233.75</v>
      </c>
      <c r="H447">
        <v>185508.75</v>
      </c>
      <c r="I447">
        <v>171661.25</v>
      </c>
      <c r="J447">
        <v>112928.75</v>
      </c>
      <c r="K447">
        <v>77116.25</v>
      </c>
      <c r="L447">
        <v>103856.25</v>
      </c>
      <c r="M447">
        <v>88337.5</v>
      </c>
      <c r="N447">
        <v>147547.5</v>
      </c>
      <c r="O447">
        <v>48227.5</v>
      </c>
      <c r="P447">
        <v>45601.25</v>
      </c>
      <c r="Q447">
        <v>21010</v>
      </c>
      <c r="R447">
        <v>153993.75</v>
      </c>
      <c r="S447">
        <v>1241022.5</v>
      </c>
      <c r="T447">
        <v>103418.54166666667</v>
      </c>
      <c r="U447">
        <v>8.3362599108336599E-2</v>
      </c>
    </row>
    <row r="448" spans="1:21" x14ac:dyDescent="0.25">
      <c r="A448">
        <v>105</v>
      </c>
      <c r="B448" t="s">
        <v>111</v>
      </c>
      <c r="C448" t="s">
        <v>17</v>
      </c>
      <c r="D448">
        <v>454.25</v>
      </c>
      <c r="E448">
        <v>5</v>
      </c>
      <c r="F448">
        <v>22</v>
      </c>
      <c r="G448">
        <v>441985.25</v>
      </c>
      <c r="H448">
        <v>269824.5</v>
      </c>
      <c r="I448">
        <v>366125.5</v>
      </c>
      <c r="J448">
        <v>17261.5</v>
      </c>
      <c r="K448">
        <v>138092</v>
      </c>
      <c r="L448">
        <v>94938.25</v>
      </c>
      <c r="M448">
        <v>274821.25</v>
      </c>
      <c r="N448">
        <v>382478.5</v>
      </c>
      <c r="O448">
        <v>279818</v>
      </c>
      <c r="P448">
        <v>94938.25</v>
      </c>
      <c r="Q448">
        <v>193510.5</v>
      </c>
      <c r="R448">
        <v>41791</v>
      </c>
      <c r="S448">
        <v>2595584.5</v>
      </c>
      <c r="T448">
        <v>216298.70833333334</v>
      </c>
      <c r="U448">
        <v>0.17435193167352911</v>
      </c>
    </row>
    <row r="449" spans="1:21" x14ac:dyDescent="0.25">
      <c r="A449">
        <v>123</v>
      </c>
      <c r="B449" t="s">
        <v>129</v>
      </c>
      <c r="C449" t="s">
        <v>17</v>
      </c>
      <c r="D449">
        <v>162.41</v>
      </c>
      <c r="E449">
        <v>4.4000000000000004</v>
      </c>
      <c r="F449">
        <v>650</v>
      </c>
      <c r="G449">
        <v>8445.32</v>
      </c>
      <c r="H449">
        <v>45962.03</v>
      </c>
      <c r="I449">
        <v>50184.69</v>
      </c>
      <c r="J449">
        <v>25173.55</v>
      </c>
      <c r="K449">
        <v>25011.14</v>
      </c>
      <c r="L449">
        <v>649.64</v>
      </c>
      <c r="M449">
        <v>99557.33</v>
      </c>
      <c r="N449">
        <v>63989.54</v>
      </c>
      <c r="O449">
        <v>75683.06</v>
      </c>
      <c r="P449">
        <v>12180.75</v>
      </c>
      <c r="Q449">
        <v>26310.42</v>
      </c>
      <c r="R449">
        <v>49535.049999999996</v>
      </c>
      <c r="S449">
        <v>482682.51999999996</v>
      </c>
      <c r="T449">
        <v>40223.543333333328</v>
      </c>
      <c r="U449">
        <v>3.2422997497113595E-2</v>
      </c>
    </row>
    <row r="450" spans="1:21" x14ac:dyDescent="0.25">
      <c r="A450">
        <v>137</v>
      </c>
      <c r="B450" t="s">
        <v>143</v>
      </c>
      <c r="C450" t="s">
        <v>17</v>
      </c>
      <c r="D450">
        <v>261.8</v>
      </c>
      <c r="E450">
        <v>4.4000000000000004</v>
      </c>
      <c r="F450">
        <v>878</v>
      </c>
      <c r="G450">
        <v>119119</v>
      </c>
      <c r="H450">
        <v>61784.800000000003</v>
      </c>
      <c r="I450">
        <v>191899.4</v>
      </c>
      <c r="J450">
        <v>33248.6</v>
      </c>
      <c r="K450">
        <v>222006.40000000002</v>
      </c>
      <c r="L450">
        <v>153676.6</v>
      </c>
      <c r="M450">
        <v>254469.6</v>
      </c>
      <c r="N450">
        <v>236929</v>
      </c>
      <c r="O450">
        <v>167552</v>
      </c>
      <c r="P450">
        <v>128543.8</v>
      </c>
      <c r="Q450">
        <v>117286.40000000001</v>
      </c>
      <c r="R450">
        <v>20682.2</v>
      </c>
      <c r="S450">
        <v>1707197.7999999998</v>
      </c>
      <c r="T450">
        <v>142266.48333333331</v>
      </c>
      <c r="U450">
        <v>0.11467676516746003</v>
      </c>
    </row>
    <row r="451" spans="1:21" x14ac:dyDescent="0.25">
      <c r="A451">
        <v>148</v>
      </c>
      <c r="B451" t="s">
        <v>154</v>
      </c>
      <c r="C451" t="s">
        <v>17</v>
      </c>
      <c r="D451">
        <v>253.83</v>
      </c>
      <c r="E451">
        <v>3.6</v>
      </c>
      <c r="F451">
        <v>782</v>
      </c>
      <c r="G451">
        <v>103308.81000000001</v>
      </c>
      <c r="H451">
        <v>201541.02000000002</v>
      </c>
      <c r="I451">
        <v>180473.13</v>
      </c>
      <c r="J451">
        <v>214994.01</v>
      </c>
      <c r="K451">
        <v>18783.420000000002</v>
      </c>
      <c r="L451">
        <v>161943.54</v>
      </c>
      <c r="M451">
        <v>98486.040000000008</v>
      </c>
      <c r="N451">
        <v>38074.5</v>
      </c>
      <c r="O451">
        <v>218801.46000000002</v>
      </c>
      <c r="P451">
        <v>103562.64</v>
      </c>
      <c r="Q451">
        <v>251799.36000000002</v>
      </c>
      <c r="R451">
        <v>187834.2</v>
      </c>
      <c r="S451">
        <v>1779602.1300000001</v>
      </c>
      <c r="T451">
        <v>148300.17750000002</v>
      </c>
      <c r="U451">
        <v>0.11954034591277105</v>
      </c>
    </row>
    <row r="452" spans="1:21" x14ac:dyDescent="0.25">
      <c r="A452">
        <v>167</v>
      </c>
      <c r="B452" t="s">
        <v>173</v>
      </c>
      <c r="C452" t="s">
        <v>17</v>
      </c>
      <c r="D452">
        <v>163.79</v>
      </c>
      <c r="E452">
        <v>4.3</v>
      </c>
      <c r="F452">
        <v>774</v>
      </c>
      <c r="G452">
        <v>104498.01999999999</v>
      </c>
      <c r="H452">
        <v>40456.129999999997</v>
      </c>
      <c r="I452">
        <v>136928.44</v>
      </c>
      <c r="J452">
        <v>157893.56</v>
      </c>
      <c r="K452">
        <v>9499.82</v>
      </c>
      <c r="L452">
        <v>53886.909999999996</v>
      </c>
      <c r="M452">
        <v>108756.56</v>
      </c>
      <c r="N452">
        <v>83696.69</v>
      </c>
      <c r="O452">
        <v>88446.599999999991</v>
      </c>
      <c r="P452">
        <v>147083.41999999998</v>
      </c>
      <c r="Q452">
        <v>73869.289999999994</v>
      </c>
      <c r="R452">
        <v>1801.6899999999998</v>
      </c>
      <c r="S452">
        <v>1006817.1299999999</v>
      </c>
      <c r="T452">
        <v>83901.427499999991</v>
      </c>
      <c r="U452">
        <v>6.7630436018360662E-2</v>
      </c>
    </row>
    <row r="453" spans="1:21" x14ac:dyDescent="0.25">
      <c r="A453">
        <v>175</v>
      </c>
      <c r="B453" t="s">
        <v>181</v>
      </c>
      <c r="C453" t="s">
        <v>17</v>
      </c>
      <c r="D453">
        <v>324.36</v>
      </c>
      <c r="E453">
        <v>3.5</v>
      </c>
      <c r="F453">
        <v>915</v>
      </c>
      <c r="G453">
        <v>77846.400000000009</v>
      </c>
      <c r="H453">
        <v>68439.960000000006</v>
      </c>
      <c r="I453">
        <v>234836.64</v>
      </c>
      <c r="J453">
        <v>232566.12</v>
      </c>
      <c r="K453">
        <v>100875.96</v>
      </c>
      <c r="L453">
        <v>117093.96</v>
      </c>
      <c r="M453">
        <v>182939.04</v>
      </c>
      <c r="N453">
        <v>21407.760000000002</v>
      </c>
      <c r="O453">
        <v>92118.24</v>
      </c>
      <c r="P453">
        <v>178073.64</v>
      </c>
      <c r="Q453">
        <v>196562.16</v>
      </c>
      <c r="R453">
        <v>243270</v>
      </c>
      <c r="S453">
        <v>1746029.8800000001</v>
      </c>
      <c r="T453">
        <v>145502.49000000002</v>
      </c>
      <c r="U453">
        <v>0.11728521353772156</v>
      </c>
    </row>
    <row r="454" spans="1:21" x14ac:dyDescent="0.25">
      <c r="A454">
        <v>178</v>
      </c>
      <c r="B454" t="s">
        <v>184</v>
      </c>
      <c r="C454" t="s">
        <v>17</v>
      </c>
      <c r="D454">
        <v>196.43</v>
      </c>
      <c r="E454">
        <v>1.4</v>
      </c>
      <c r="F454">
        <v>779</v>
      </c>
      <c r="G454">
        <v>154197.55000000002</v>
      </c>
      <c r="H454">
        <v>7464.34</v>
      </c>
      <c r="I454">
        <v>95464.98000000001</v>
      </c>
      <c r="J454">
        <v>178947.73</v>
      </c>
      <c r="K454">
        <v>74250.540000000008</v>
      </c>
      <c r="L454">
        <v>152036.82</v>
      </c>
      <c r="M454">
        <v>99197.150000000009</v>
      </c>
      <c r="N454">
        <v>2160.73</v>
      </c>
      <c r="O454">
        <v>26910.91</v>
      </c>
      <c r="P454">
        <v>111375.81</v>
      </c>
      <c r="Q454">
        <v>10214.36</v>
      </c>
      <c r="R454">
        <v>58339.71</v>
      </c>
      <c r="S454">
        <v>970560.63</v>
      </c>
      <c r="T454">
        <v>80880.052500000005</v>
      </c>
      <c r="U454">
        <v>6.5194995827250996E-2</v>
      </c>
    </row>
    <row r="455" spans="1:21" x14ac:dyDescent="0.25">
      <c r="A455">
        <v>181</v>
      </c>
      <c r="B455" t="s">
        <v>187</v>
      </c>
      <c r="C455" t="s">
        <v>17</v>
      </c>
      <c r="D455">
        <v>173.83</v>
      </c>
      <c r="E455">
        <v>4.9000000000000004</v>
      </c>
      <c r="F455">
        <v>586</v>
      </c>
      <c r="G455">
        <v>50932.19</v>
      </c>
      <c r="H455">
        <v>26074.500000000004</v>
      </c>
      <c r="I455">
        <v>67272.210000000006</v>
      </c>
      <c r="J455">
        <v>24510.030000000002</v>
      </c>
      <c r="K455">
        <v>41023.880000000005</v>
      </c>
      <c r="L455">
        <v>72139.450000000012</v>
      </c>
      <c r="M455">
        <v>173.83</v>
      </c>
      <c r="N455">
        <v>133675.27000000002</v>
      </c>
      <c r="O455">
        <v>124288.45000000001</v>
      </c>
      <c r="P455">
        <v>62231.140000000007</v>
      </c>
      <c r="Q455">
        <v>87262.66</v>
      </c>
      <c r="R455">
        <v>88305.64</v>
      </c>
      <c r="S455">
        <v>777889.25000000012</v>
      </c>
      <c r="T455">
        <v>64824.104166666679</v>
      </c>
      <c r="U455">
        <v>5.2252775190163456E-2</v>
      </c>
    </row>
    <row r="456" spans="1:21" x14ac:dyDescent="0.25">
      <c r="A456">
        <v>193</v>
      </c>
      <c r="B456" t="s">
        <v>199</v>
      </c>
      <c r="C456" t="s">
        <v>17</v>
      </c>
      <c r="D456">
        <v>450.71</v>
      </c>
      <c r="E456">
        <v>2.4</v>
      </c>
      <c r="F456">
        <v>559</v>
      </c>
      <c r="G456">
        <v>70310.759999999995</v>
      </c>
      <c r="H456">
        <v>132959.44999999998</v>
      </c>
      <c r="I456">
        <v>419611.01</v>
      </c>
      <c r="J456">
        <v>274482.39</v>
      </c>
      <c r="K456">
        <v>54986.619999999995</v>
      </c>
      <c r="L456">
        <v>11267.75</v>
      </c>
      <c r="M456">
        <v>343441.01999999996</v>
      </c>
      <c r="N456">
        <v>439892.95999999996</v>
      </c>
      <c r="O456">
        <v>113578.92</v>
      </c>
      <c r="P456">
        <v>94649.099999999991</v>
      </c>
      <c r="Q456">
        <v>433132.31</v>
      </c>
      <c r="R456">
        <v>26141.18</v>
      </c>
      <c r="S456">
        <v>2414453.4700000002</v>
      </c>
      <c r="T456">
        <v>201204.45583333334</v>
      </c>
      <c r="U456">
        <v>0.16218490533841423</v>
      </c>
    </row>
    <row r="457" spans="1:21" x14ac:dyDescent="0.25">
      <c r="A457">
        <v>208</v>
      </c>
      <c r="B457" t="s">
        <v>214</v>
      </c>
      <c r="C457" t="s">
        <v>17</v>
      </c>
      <c r="D457">
        <v>333.43</v>
      </c>
      <c r="E457">
        <v>2.8</v>
      </c>
      <c r="F457">
        <v>877</v>
      </c>
      <c r="G457">
        <v>272745.74</v>
      </c>
      <c r="H457">
        <v>112365.91</v>
      </c>
      <c r="I457">
        <v>104697.02</v>
      </c>
      <c r="J457">
        <v>118034.22</v>
      </c>
      <c r="K457">
        <v>129370.84</v>
      </c>
      <c r="L457">
        <v>47680.49</v>
      </c>
      <c r="M457">
        <v>163714.13</v>
      </c>
      <c r="N457">
        <v>15337.78</v>
      </c>
      <c r="O457">
        <v>186720.80000000002</v>
      </c>
      <c r="P457">
        <v>264743.42</v>
      </c>
      <c r="Q457">
        <v>183719.93</v>
      </c>
      <c r="R457">
        <v>255073.95</v>
      </c>
      <c r="S457">
        <v>1854204.2299999997</v>
      </c>
      <c r="T457">
        <v>154517.01916666664</v>
      </c>
      <c r="U457">
        <v>0.12455155639037319</v>
      </c>
    </row>
    <row r="458" spans="1:21" x14ac:dyDescent="0.25">
      <c r="A458">
        <v>211</v>
      </c>
      <c r="B458" t="s">
        <v>217</v>
      </c>
      <c r="C458" t="s">
        <v>17</v>
      </c>
      <c r="D458">
        <v>276.62</v>
      </c>
      <c r="E458">
        <v>2.7</v>
      </c>
      <c r="F458">
        <v>626</v>
      </c>
      <c r="G458">
        <v>48685.120000000003</v>
      </c>
      <c r="H458">
        <v>75793.88</v>
      </c>
      <c r="I458">
        <v>193080.76</v>
      </c>
      <c r="J458">
        <v>22682.84</v>
      </c>
      <c r="K458">
        <v>553.24</v>
      </c>
      <c r="L458">
        <v>70261.48</v>
      </c>
      <c r="M458">
        <v>233467.28</v>
      </c>
      <c r="N458">
        <v>58920.06</v>
      </c>
      <c r="O458">
        <v>93774.180000000008</v>
      </c>
      <c r="P458">
        <v>227934.88</v>
      </c>
      <c r="Q458">
        <v>191974.28</v>
      </c>
      <c r="R458">
        <v>85198.96</v>
      </c>
      <c r="S458">
        <v>1302326.96</v>
      </c>
      <c r="T458">
        <v>108527.24666666666</v>
      </c>
      <c r="U458">
        <v>8.7480573699879494E-2</v>
      </c>
    </row>
    <row r="459" spans="1:21" x14ac:dyDescent="0.25">
      <c r="A459">
        <v>212</v>
      </c>
      <c r="B459" t="s">
        <v>218</v>
      </c>
      <c r="C459" t="s">
        <v>17</v>
      </c>
      <c r="D459">
        <v>347.49</v>
      </c>
      <c r="E459">
        <v>2.8</v>
      </c>
      <c r="F459">
        <v>875</v>
      </c>
      <c r="G459">
        <v>68455.53</v>
      </c>
      <c r="H459">
        <v>56640.87</v>
      </c>
      <c r="I459">
        <v>271042.2</v>
      </c>
      <c r="J459">
        <v>37876.410000000003</v>
      </c>
      <c r="K459">
        <v>128918.79000000001</v>
      </c>
      <c r="L459">
        <v>23281.83</v>
      </c>
      <c r="M459">
        <v>155675.52000000002</v>
      </c>
      <c r="N459">
        <v>263049.93</v>
      </c>
      <c r="O459">
        <v>195984.36000000002</v>
      </c>
      <c r="P459">
        <v>272432.16000000003</v>
      </c>
      <c r="Q459">
        <v>203629.14</v>
      </c>
      <c r="R459">
        <v>20154.420000000002</v>
      </c>
      <c r="S459">
        <v>1697141.1600000001</v>
      </c>
      <c r="T459">
        <v>141428.43000000002</v>
      </c>
      <c r="U459">
        <v>0.11400123539366717</v>
      </c>
    </row>
    <row r="460" spans="1:21" x14ac:dyDescent="0.25">
      <c r="A460">
        <v>217</v>
      </c>
      <c r="B460" t="s">
        <v>223</v>
      </c>
      <c r="C460" t="s">
        <v>17</v>
      </c>
      <c r="D460">
        <v>166.07</v>
      </c>
      <c r="E460">
        <v>1.3</v>
      </c>
      <c r="F460">
        <v>129</v>
      </c>
      <c r="G460">
        <v>69749.399999999994</v>
      </c>
      <c r="H460">
        <v>113757.95</v>
      </c>
      <c r="I460">
        <v>78385.039999999994</v>
      </c>
      <c r="J460">
        <v>155275.44999999998</v>
      </c>
      <c r="K460">
        <v>44672.83</v>
      </c>
      <c r="L460">
        <v>144979.10999999999</v>
      </c>
      <c r="M460">
        <v>88847.45</v>
      </c>
      <c r="N460">
        <v>139997.00999999998</v>
      </c>
      <c r="O460">
        <v>92334.92</v>
      </c>
      <c r="P460">
        <v>126213.2</v>
      </c>
      <c r="Q460">
        <v>31055.09</v>
      </c>
      <c r="R460">
        <v>130364.95</v>
      </c>
      <c r="S460">
        <v>1215632.4000000001</v>
      </c>
      <c r="T460">
        <v>101302.70000000001</v>
      </c>
      <c r="U460">
        <v>8.1657082304555373E-2</v>
      </c>
    </row>
    <row r="461" spans="1:21" x14ac:dyDescent="0.25">
      <c r="A461">
        <v>231</v>
      </c>
      <c r="B461" t="s">
        <v>237</v>
      </c>
      <c r="C461" t="s">
        <v>17</v>
      </c>
      <c r="D461">
        <v>398.43</v>
      </c>
      <c r="E461">
        <v>4.5999999999999996</v>
      </c>
      <c r="F461">
        <v>544</v>
      </c>
      <c r="G461">
        <v>8765.4600000000009</v>
      </c>
      <c r="H461">
        <v>202402.44</v>
      </c>
      <c r="I461">
        <v>291650.76</v>
      </c>
      <c r="J461">
        <v>374524.2</v>
      </c>
      <c r="K461">
        <v>199613.43</v>
      </c>
      <c r="L461">
        <v>276111.99</v>
      </c>
      <c r="M461">
        <v>395640.99</v>
      </c>
      <c r="N461">
        <v>45819.450000000004</v>
      </c>
      <c r="O461">
        <v>253799.91</v>
      </c>
      <c r="P461">
        <v>307189.53000000003</v>
      </c>
      <c r="Q461">
        <v>239456.43</v>
      </c>
      <c r="R461">
        <v>116341.56</v>
      </c>
      <c r="S461">
        <v>2711316.1500000004</v>
      </c>
      <c r="T461">
        <v>225943.01250000004</v>
      </c>
      <c r="U461">
        <v>0.18212591735315728</v>
      </c>
    </row>
    <row r="462" spans="1:21" x14ac:dyDescent="0.25">
      <c r="A462">
        <v>233</v>
      </c>
      <c r="B462" t="s">
        <v>239</v>
      </c>
      <c r="C462" t="s">
        <v>17</v>
      </c>
      <c r="D462">
        <v>290.57</v>
      </c>
      <c r="E462">
        <v>1.9</v>
      </c>
      <c r="F462">
        <v>524</v>
      </c>
      <c r="G462">
        <v>266162.12</v>
      </c>
      <c r="H462">
        <v>179572.26</v>
      </c>
      <c r="I462">
        <v>27023.01</v>
      </c>
      <c r="J462">
        <v>147318.99</v>
      </c>
      <c r="K462">
        <v>144413.29</v>
      </c>
      <c r="L462">
        <v>90367.27</v>
      </c>
      <c r="M462">
        <v>204561.28</v>
      </c>
      <c r="N462">
        <v>11913.369999999999</v>
      </c>
      <c r="O462">
        <v>1743.42</v>
      </c>
      <c r="P462">
        <v>13075.65</v>
      </c>
      <c r="Q462">
        <v>116809.14</v>
      </c>
      <c r="R462">
        <v>260931.86</v>
      </c>
      <c r="S462">
        <v>1463891.6599999997</v>
      </c>
      <c r="T462">
        <v>121990.97166666664</v>
      </c>
      <c r="U462">
        <v>9.8333280492994557E-2</v>
      </c>
    </row>
    <row r="463" spans="1:21" x14ac:dyDescent="0.25">
      <c r="A463">
        <v>234</v>
      </c>
      <c r="B463" t="s">
        <v>240</v>
      </c>
      <c r="C463" t="s">
        <v>17</v>
      </c>
      <c r="D463">
        <v>248.8</v>
      </c>
      <c r="E463">
        <v>1.1000000000000001</v>
      </c>
      <c r="F463">
        <v>907</v>
      </c>
      <c r="G463">
        <v>58219.200000000004</v>
      </c>
      <c r="H463">
        <v>212972.80000000002</v>
      </c>
      <c r="I463">
        <v>83845.600000000006</v>
      </c>
      <c r="J463">
        <v>181624</v>
      </c>
      <c r="K463">
        <v>83099.199999999997</v>
      </c>
      <c r="L463">
        <v>24382.400000000001</v>
      </c>
      <c r="M463">
        <v>210484.80000000002</v>
      </c>
      <c r="N463">
        <v>197796</v>
      </c>
      <c r="O463">
        <v>115194.40000000001</v>
      </c>
      <c r="P463">
        <v>125146.40000000001</v>
      </c>
      <c r="Q463">
        <v>134103.20000000001</v>
      </c>
      <c r="R463">
        <v>110964.8</v>
      </c>
      <c r="S463">
        <v>1537832.7999999998</v>
      </c>
      <c r="T463">
        <v>128152.73333333332</v>
      </c>
      <c r="U463">
        <v>0.1033000926268869</v>
      </c>
    </row>
    <row r="464" spans="1:21" x14ac:dyDescent="0.25">
      <c r="A464">
        <v>239</v>
      </c>
      <c r="B464" t="s">
        <v>245</v>
      </c>
      <c r="C464" t="s">
        <v>17</v>
      </c>
      <c r="D464">
        <v>324.51</v>
      </c>
      <c r="E464">
        <v>4.9000000000000004</v>
      </c>
      <c r="F464">
        <v>575</v>
      </c>
      <c r="G464">
        <v>283946.25</v>
      </c>
      <c r="H464">
        <v>280376.64</v>
      </c>
      <c r="I464">
        <v>214176.6</v>
      </c>
      <c r="J464">
        <v>234620.72999999998</v>
      </c>
      <c r="K464">
        <v>182050.11</v>
      </c>
      <c r="L464">
        <v>273886.44</v>
      </c>
      <c r="M464">
        <v>271290.36</v>
      </c>
      <c r="N464">
        <v>237216.81</v>
      </c>
      <c r="O464">
        <v>177831.47999999998</v>
      </c>
      <c r="P464">
        <v>279078.59999999998</v>
      </c>
      <c r="Q464">
        <v>263177.61</v>
      </c>
      <c r="R464">
        <v>133373.60999999999</v>
      </c>
      <c r="S464">
        <v>2831025.2399999998</v>
      </c>
      <c r="T464">
        <v>235918.77</v>
      </c>
      <c r="U464">
        <v>0.19016707766998775</v>
      </c>
    </row>
    <row r="465" spans="1:21" x14ac:dyDescent="0.25">
      <c r="A465">
        <v>248</v>
      </c>
      <c r="B465" t="s">
        <v>254</v>
      </c>
      <c r="C465" t="s">
        <v>17</v>
      </c>
      <c r="D465">
        <v>483.49</v>
      </c>
      <c r="E465">
        <v>1.1000000000000001</v>
      </c>
      <c r="F465">
        <v>102</v>
      </c>
      <c r="G465">
        <v>411449.99</v>
      </c>
      <c r="H465">
        <v>214669.56</v>
      </c>
      <c r="I465">
        <v>86544.71</v>
      </c>
      <c r="J465">
        <v>446744.76</v>
      </c>
      <c r="K465">
        <v>174056.4</v>
      </c>
      <c r="L465">
        <v>203549.29</v>
      </c>
      <c r="M465">
        <v>85577.73</v>
      </c>
      <c r="N465">
        <v>229174.26</v>
      </c>
      <c r="O465">
        <v>277039.77</v>
      </c>
      <c r="P465">
        <v>367452.4</v>
      </c>
      <c r="Q465">
        <v>452546.64</v>
      </c>
      <c r="R465">
        <v>73973.97</v>
      </c>
      <c r="S465">
        <v>3022779.48</v>
      </c>
      <c r="T465">
        <v>251898.29</v>
      </c>
      <c r="U465">
        <v>0.2030476917091722</v>
      </c>
    </row>
    <row r="466" spans="1:21" x14ac:dyDescent="0.25">
      <c r="A466">
        <v>258</v>
      </c>
      <c r="B466" t="s">
        <v>264</v>
      </c>
      <c r="C466" t="s">
        <v>17</v>
      </c>
      <c r="D466">
        <v>349.53</v>
      </c>
      <c r="E466">
        <v>3</v>
      </c>
      <c r="F466">
        <v>353</v>
      </c>
      <c r="G466">
        <v>304091.09999999998</v>
      </c>
      <c r="H466">
        <v>216009.53999999998</v>
      </c>
      <c r="I466">
        <v>288012.71999999997</v>
      </c>
      <c r="J466">
        <v>19923.21</v>
      </c>
      <c r="K466">
        <v>262846.56</v>
      </c>
      <c r="L466">
        <v>106956.18</v>
      </c>
      <c r="M466">
        <v>55924.799999999996</v>
      </c>
      <c r="N466">
        <v>239777.58</v>
      </c>
      <c r="O466">
        <v>28311.929999999997</v>
      </c>
      <c r="P466">
        <v>250613.00999999998</v>
      </c>
      <c r="Q466">
        <v>86683.439999999988</v>
      </c>
      <c r="R466">
        <v>198183.50999999998</v>
      </c>
      <c r="S466">
        <v>2057333.5799999998</v>
      </c>
      <c r="T466">
        <v>171444.465</v>
      </c>
      <c r="U466">
        <v>0.13819626514560285</v>
      </c>
    </row>
    <row r="467" spans="1:21" x14ac:dyDescent="0.25">
      <c r="A467">
        <v>259</v>
      </c>
      <c r="B467" t="s">
        <v>265</v>
      </c>
      <c r="C467" t="s">
        <v>17</v>
      </c>
      <c r="D467">
        <v>287.18</v>
      </c>
      <c r="E467">
        <v>1.3</v>
      </c>
      <c r="F467">
        <v>196</v>
      </c>
      <c r="G467">
        <v>154790.01999999999</v>
      </c>
      <c r="H467">
        <v>157374.64000000001</v>
      </c>
      <c r="I467">
        <v>88164.260000000009</v>
      </c>
      <c r="J467">
        <v>125210.48</v>
      </c>
      <c r="K467">
        <v>224000.4</v>
      </c>
      <c r="L467">
        <v>168000.30000000002</v>
      </c>
      <c r="M467">
        <v>249272.24000000002</v>
      </c>
      <c r="N467">
        <v>80697.58</v>
      </c>
      <c r="O467">
        <v>103959.16</v>
      </c>
      <c r="P467">
        <v>238646.58000000002</v>
      </c>
      <c r="Q467">
        <v>168574.66</v>
      </c>
      <c r="R467">
        <v>182933.66</v>
      </c>
      <c r="S467">
        <v>1941623.98</v>
      </c>
      <c r="T467">
        <v>161801.99833333332</v>
      </c>
      <c r="U467">
        <v>0.13042376061987027</v>
      </c>
    </row>
    <row r="468" spans="1:21" x14ac:dyDescent="0.25">
      <c r="A468">
        <v>263</v>
      </c>
      <c r="B468" t="s">
        <v>269</v>
      </c>
      <c r="C468" t="s">
        <v>17</v>
      </c>
      <c r="D468">
        <v>74.34</v>
      </c>
      <c r="E468">
        <v>2.2000000000000002</v>
      </c>
      <c r="F468">
        <v>666</v>
      </c>
      <c r="G468">
        <v>36798.300000000003</v>
      </c>
      <c r="H468">
        <v>64304.100000000006</v>
      </c>
      <c r="I468">
        <v>0</v>
      </c>
      <c r="J468">
        <v>52409.700000000004</v>
      </c>
      <c r="K468">
        <v>5798.52</v>
      </c>
      <c r="L468">
        <v>50328.18</v>
      </c>
      <c r="M468">
        <v>74340</v>
      </c>
      <c r="N468">
        <v>446.04</v>
      </c>
      <c r="O468">
        <v>37393.020000000004</v>
      </c>
      <c r="P468">
        <v>58802.94</v>
      </c>
      <c r="Q468">
        <v>18882.36</v>
      </c>
      <c r="R468">
        <v>48395.340000000004</v>
      </c>
      <c r="S468">
        <v>447898.5</v>
      </c>
      <c r="T468">
        <v>37324.875</v>
      </c>
      <c r="U468">
        <v>3.0086467486870945E-2</v>
      </c>
    </row>
    <row r="469" spans="1:21" x14ac:dyDescent="0.25">
      <c r="A469">
        <v>275</v>
      </c>
      <c r="B469" t="s">
        <v>281</v>
      </c>
      <c r="C469" t="s">
        <v>17</v>
      </c>
      <c r="D469">
        <v>258.11</v>
      </c>
      <c r="E469">
        <v>2.9</v>
      </c>
      <c r="F469">
        <v>211</v>
      </c>
      <c r="G469">
        <v>191001.40000000002</v>
      </c>
      <c r="H469">
        <v>147638.92000000001</v>
      </c>
      <c r="I469">
        <v>251141.03</v>
      </c>
      <c r="J469">
        <v>182741.88</v>
      </c>
      <c r="K469">
        <v>197196.04</v>
      </c>
      <c r="L469">
        <v>218619.17</v>
      </c>
      <c r="M469">
        <v>0</v>
      </c>
      <c r="N469">
        <v>125183.35</v>
      </c>
      <c r="O469">
        <v>140411.84</v>
      </c>
      <c r="P469">
        <v>132926.65</v>
      </c>
      <c r="Q469">
        <v>86983.07</v>
      </c>
      <c r="R469">
        <v>59881.520000000004</v>
      </c>
      <c r="S469">
        <v>1733724.8700000003</v>
      </c>
      <c r="T469">
        <v>144477.07250000004</v>
      </c>
      <c r="U469">
        <v>0.11645865510251667</v>
      </c>
    </row>
    <row r="470" spans="1:21" x14ac:dyDescent="0.25">
      <c r="A470">
        <v>285</v>
      </c>
      <c r="B470" t="s">
        <v>291</v>
      </c>
      <c r="C470" t="s">
        <v>17</v>
      </c>
      <c r="D470">
        <v>291.25</v>
      </c>
      <c r="E470">
        <v>2.2999999999999998</v>
      </c>
      <c r="F470">
        <v>725</v>
      </c>
      <c r="G470">
        <v>239116.25</v>
      </c>
      <c r="H470">
        <v>283386.25</v>
      </c>
      <c r="I470">
        <v>11941.25</v>
      </c>
      <c r="J470">
        <v>70482.5</v>
      </c>
      <c r="K470">
        <v>283386.25</v>
      </c>
      <c r="L470">
        <v>151450</v>
      </c>
      <c r="M470">
        <v>172128.75</v>
      </c>
      <c r="N470">
        <v>57085</v>
      </c>
      <c r="O470">
        <v>11941.25</v>
      </c>
      <c r="P470">
        <v>54172.5</v>
      </c>
      <c r="Q470">
        <v>165430</v>
      </c>
      <c r="R470">
        <v>26795</v>
      </c>
      <c r="S470">
        <v>1527315</v>
      </c>
      <c r="T470">
        <v>127276.25</v>
      </c>
      <c r="U470">
        <v>0.10259358557733571</v>
      </c>
    </row>
    <row r="471" spans="1:21" x14ac:dyDescent="0.25">
      <c r="A471">
        <v>297</v>
      </c>
      <c r="B471" t="s">
        <v>303</v>
      </c>
      <c r="C471" t="s">
        <v>17</v>
      </c>
      <c r="D471">
        <v>386.15</v>
      </c>
      <c r="E471">
        <v>1.7</v>
      </c>
      <c r="F471">
        <v>218</v>
      </c>
      <c r="G471">
        <v>299266.25</v>
      </c>
      <c r="H471">
        <v>7723</v>
      </c>
      <c r="I471">
        <v>279572.59999999998</v>
      </c>
      <c r="J471">
        <v>19693.649999999998</v>
      </c>
      <c r="K471">
        <v>302355.44999999995</v>
      </c>
      <c r="L471">
        <v>297721.64999999997</v>
      </c>
      <c r="M471">
        <v>137469.4</v>
      </c>
      <c r="N471">
        <v>322049.09999999998</v>
      </c>
      <c r="O471">
        <v>123181.84999999999</v>
      </c>
      <c r="P471">
        <v>176856.69999999998</v>
      </c>
      <c r="Q471">
        <v>320118.34999999998</v>
      </c>
      <c r="R471">
        <v>358733.35</v>
      </c>
      <c r="S471">
        <v>2644741.3499999996</v>
      </c>
      <c r="T471">
        <v>220395.11249999996</v>
      </c>
      <c r="U471">
        <v>0.17765392078329834</v>
      </c>
    </row>
    <row r="472" spans="1:21" x14ac:dyDescent="0.25">
      <c r="A472">
        <v>298</v>
      </c>
      <c r="B472" t="s">
        <v>304</v>
      </c>
      <c r="C472" t="s">
        <v>17</v>
      </c>
      <c r="D472">
        <v>111.83</v>
      </c>
      <c r="E472">
        <v>1.4</v>
      </c>
      <c r="F472">
        <v>190</v>
      </c>
      <c r="G472">
        <v>29299.46</v>
      </c>
      <c r="H472">
        <v>26951.03</v>
      </c>
      <c r="I472">
        <v>95279.16</v>
      </c>
      <c r="J472">
        <v>12301.3</v>
      </c>
      <c r="K472">
        <v>34108.15</v>
      </c>
      <c r="L472">
        <v>96173.8</v>
      </c>
      <c r="M472">
        <v>20129.400000000001</v>
      </c>
      <c r="N472">
        <v>52560.1</v>
      </c>
      <c r="O472">
        <v>61730.159999999996</v>
      </c>
      <c r="P472">
        <v>7716.2699999999995</v>
      </c>
      <c r="Q472">
        <v>48869.71</v>
      </c>
      <c r="R472">
        <v>105120.2</v>
      </c>
      <c r="S472">
        <v>590238.74</v>
      </c>
      <c r="T472">
        <v>49186.561666666668</v>
      </c>
      <c r="U472">
        <v>3.9647819004755926E-2</v>
      </c>
    </row>
    <row r="473" spans="1:21" x14ac:dyDescent="0.25">
      <c r="A473">
        <v>308</v>
      </c>
      <c r="B473" t="s">
        <v>314</v>
      </c>
      <c r="C473" t="s">
        <v>17</v>
      </c>
      <c r="D473">
        <v>164.86</v>
      </c>
      <c r="E473">
        <v>4.2</v>
      </c>
      <c r="F473">
        <v>314</v>
      </c>
      <c r="G473">
        <v>135350.06</v>
      </c>
      <c r="H473">
        <v>21102.080000000002</v>
      </c>
      <c r="I473">
        <v>31488.260000000002</v>
      </c>
      <c r="J473">
        <v>123809.86000000002</v>
      </c>
      <c r="K473">
        <v>21596.660000000003</v>
      </c>
      <c r="L473">
        <v>103367.22000000002</v>
      </c>
      <c r="M473">
        <v>112104.8</v>
      </c>
      <c r="N473">
        <v>85727.200000000012</v>
      </c>
      <c r="O473">
        <v>146065.96000000002</v>
      </c>
      <c r="P473">
        <v>113093.96</v>
      </c>
      <c r="Q473">
        <v>117545.18000000001</v>
      </c>
      <c r="R473">
        <v>22750.68</v>
      </c>
      <c r="S473">
        <v>1034001.9200000002</v>
      </c>
      <c r="T473">
        <v>86166.826666666675</v>
      </c>
      <c r="U473">
        <v>6.9456506658187367E-2</v>
      </c>
    </row>
    <row r="474" spans="1:21" x14ac:dyDescent="0.25">
      <c r="A474">
        <v>310</v>
      </c>
      <c r="B474" t="s">
        <v>316</v>
      </c>
      <c r="C474" t="s">
        <v>17</v>
      </c>
      <c r="D474">
        <v>139.06</v>
      </c>
      <c r="E474">
        <v>4.3</v>
      </c>
      <c r="F474">
        <v>953</v>
      </c>
      <c r="G474">
        <v>8899.84</v>
      </c>
      <c r="H474">
        <v>19329.34</v>
      </c>
      <c r="I474">
        <v>114168.26</v>
      </c>
      <c r="J474">
        <v>3476.5</v>
      </c>
      <c r="K474">
        <v>129882.04000000001</v>
      </c>
      <c r="L474">
        <v>120286.90000000001</v>
      </c>
      <c r="M474">
        <v>74118.98</v>
      </c>
      <c r="N474">
        <v>15852.84</v>
      </c>
      <c r="O474">
        <v>26421.4</v>
      </c>
      <c r="P474">
        <v>122511.86</v>
      </c>
      <c r="Q474">
        <v>13906</v>
      </c>
      <c r="R474">
        <v>99427.900000000009</v>
      </c>
      <c r="S474">
        <v>748281.8600000001</v>
      </c>
      <c r="T474">
        <v>62356.821666666678</v>
      </c>
      <c r="U474">
        <v>5.0263972422111974E-2</v>
      </c>
    </row>
    <row r="475" spans="1:21" x14ac:dyDescent="0.25">
      <c r="A475">
        <v>312</v>
      </c>
      <c r="B475" t="s">
        <v>318</v>
      </c>
      <c r="C475" t="s">
        <v>17</v>
      </c>
      <c r="D475">
        <v>43.84</v>
      </c>
      <c r="E475">
        <v>4.5999999999999996</v>
      </c>
      <c r="F475">
        <v>176</v>
      </c>
      <c r="G475">
        <v>23322.880000000001</v>
      </c>
      <c r="H475">
        <v>12362.880000000001</v>
      </c>
      <c r="I475">
        <v>10170.880000000001</v>
      </c>
      <c r="J475">
        <v>13064.320000000002</v>
      </c>
      <c r="K475">
        <v>37746.240000000005</v>
      </c>
      <c r="L475">
        <v>22446.080000000002</v>
      </c>
      <c r="M475">
        <v>876.80000000000007</v>
      </c>
      <c r="N475">
        <v>1753.6000000000001</v>
      </c>
      <c r="O475">
        <v>2586.5600000000004</v>
      </c>
      <c r="P475">
        <v>28013.760000000002</v>
      </c>
      <c r="Q475">
        <v>41253.440000000002</v>
      </c>
      <c r="R475">
        <v>33362.240000000005</v>
      </c>
      <c r="S475">
        <v>226959.68000000005</v>
      </c>
      <c r="T475">
        <v>18913.306666666671</v>
      </c>
      <c r="U475">
        <v>1.5245451889547821E-2</v>
      </c>
    </row>
    <row r="476" spans="1:21" x14ac:dyDescent="0.25">
      <c r="A476">
        <v>316</v>
      </c>
      <c r="B476" t="s">
        <v>322</v>
      </c>
      <c r="C476" t="s">
        <v>17</v>
      </c>
      <c r="D476">
        <v>349.51</v>
      </c>
      <c r="E476">
        <v>3.6</v>
      </c>
      <c r="F476">
        <v>837</v>
      </c>
      <c r="G476">
        <v>183143.24</v>
      </c>
      <c r="H476">
        <v>232074.63999999998</v>
      </c>
      <c r="I476">
        <v>48232.38</v>
      </c>
      <c r="J476">
        <v>6640.69</v>
      </c>
      <c r="K476">
        <v>343917.83999999997</v>
      </c>
      <c r="L476">
        <v>274015.83999999997</v>
      </c>
      <c r="M476">
        <v>214599.13999999998</v>
      </c>
      <c r="N476">
        <v>276811.92</v>
      </c>
      <c r="O476">
        <v>285899.18</v>
      </c>
      <c r="P476">
        <v>154133.91</v>
      </c>
      <c r="Q476">
        <v>47882.869999999995</v>
      </c>
      <c r="R476">
        <v>88775.54</v>
      </c>
      <c r="S476">
        <v>2156127.1899999995</v>
      </c>
      <c r="T476">
        <v>179677.26583333328</v>
      </c>
      <c r="U476">
        <v>0.14483248012550476</v>
      </c>
    </row>
    <row r="477" spans="1:21" x14ac:dyDescent="0.25">
      <c r="A477">
        <v>332</v>
      </c>
      <c r="B477" t="s">
        <v>338</v>
      </c>
      <c r="C477" t="s">
        <v>17</v>
      </c>
      <c r="D477">
        <v>380.13</v>
      </c>
      <c r="E477">
        <v>3.9</v>
      </c>
      <c r="F477">
        <v>156</v>
      </c>
      <c r="G477">
        <v>292319.96999999997</v>
      </c>
      <c r="H477">
        <v>236060.73</v>
      </c>
      <c r="I477">
        <v>10263.51</v>
      </c>
      <c r="J477">
        <v>306004.65000000002</v>
      </c>
      <c r="K477">
        <v>332233.62</v>
      </c>
      <c r="L477">
        <v>49797.03</v>
      </c>
      <c r="M477">
        <v>38013</v>
      </c>
      <c r="N477">
        <v>291179.58</v>
      </c>
      <c r="O477">
        <v>252786.44999999998</v>
      </c>
      <c r="P477">
        <v>218954.88</v>
      </c>
      <c r="Q477">
        <v>150531.48000000001</v>
      </c>
      <c r="R477">
        <v>214773.45</v>
      </c>
      <c r="S477">
        <v>2392918.35</v>
      </c>
      <c r="T477">
        <v>199409.86250000002</v>
      </c>
      <c r="U477">
        <v>0.16073833722598282</v>
      </c>
    </row>
    <row r="478" spans="1:21" x14ac:dyDescent="0.25">
      <c r="A478">
        <v>334</v>
      </c>
      <c r="B478" t="s">
        <v>340</v>
      </c>
      <c r="C478" t="s">
        <v>17</v>
      </c>
      <c r="D478">
        <v>62.46</v>
      </c>
      <c r="E478">
        <v>5</v>
      </c>
      <c r="F478">
        <v>935</v>
      </c>
      <c r="G478">
        <v>52966.080000000002</v>
      </c>
      <c r="H478">
        <v>22548.06</v>
      </c>
      <c r="I478">
        <v>34290.54</v>
      </c>
      <c r="J478">
        <v>26607.96</v>
      </c>
      <c r="K478">
        <v>21298.86</v>
      </c>
      <c r="L478">
        <v>3622.68</v>
      </c>
      <c r="M478">
        <v>47157.3</v>
      </c>
      <c r="N478">
        <v>13241.52</v>
      </c>
      <c r="O478">
        <v>34915.14</v>
      </c>
      <c r="P478">
        <v>49968</v>
      </c>
      <c r="Q478">
        <v>33228.720000000001</v>
      </c>
      <c r="R478">
        <v>11055.42</v>
      </c>
      <c r="S478">
        <v>350900.27999999997</v>
      </c>
      <c r="T478">
        <v>29241.69</v>
      </c>
      <c r="U478">
        <v>2.3570853363773063E-2</v>
      </c>
    </row>
    <row r="479" spans="1:21" x14ac:dyDescent="0.25">
      <c r="A479">
        <v>335</v>
      </c>
      <c r="B479" t="s">
        <v>341</v>
      </c>
      <c r="C479" t="s">
        <v>17</v>
      </c>
      <c r="D479">
        <v>27.77</v>
      </c>
      <c r="E479">
        <v>4.9000000000000004</v>
      </c>
      <c r="F479">
        <v>454</v>
      </c>
      <c r="G479">
        <v>24076.59</v>
      </c>
      <c r="H479">
        <v>8692.01</v>
      </c>
      <c r="I479">
        <v>3276.86</v>
      </c>
      <c r="J479">
        <v>7608.98</v>
      </c>
      <c r="K479">
        <v>23076.87</v>
      </c>
      <c r="L479">
        <v>26881.360000000001</v>
      </c>
      <c r="M479">
        <v>4859.75</v>
      </c>
      <c r="N479">
        <v>17606.18</v>
      </c>
      <c r="O479">
        <v>16550.919999999998</v>
      </c>
      <c r="P479">
        <v>1027.49</v>
      </c>
      <c r="Q479">
        <v>21327.360000000001</v>
      </c>
      <c r="R479">
        <v>22438.16</v>
      </c>
      <c r="S479">
        <v>177422.53</v>
      </c>
      <c r="T479">
        <v>14785.210833333333</v>
      </c>
      <c r="U479">
        <v>1.1917917073362346E-2</v>
      </c>
    </row>
    <row r="480" spans="1:21" x14ac:dyDescent="0.25">
      <c r="A480">
        <v>364</v>
      </c>
      <c r="B480" t="s">
        <v>370</v>
      </c>
      <c r="C480" t="s">
        <v>17</v>
      </c>
      <c r="D480">
        <v>275.08</v>
      </c>
      <c r="E480">
        <v>3.5</v>
      </c>
      <c r="F480">
        <v>393</v>
      </c>
      <c r="G480">
        <v>165873.24</v>
      </c>
      <c r="H480">
        <v>65469.039999999994</v>
      </c>
      <c r="I480">
        <v>246471.67999999999</v>
      </c>
      <c r="J480">
        <v>258025.03999999998</v>
      </c>
      <c r="K480">
        <v>120485.04</v>
      </c>
      <c r="L480">
        <v>147993.03999999998</v>
      </c>
      <c r="M480">
        <v>92426.87999999999</v>
      </c>
      <c r="N480">
        <v>61617.919999999998</v>
      </c>
      <c r="O480">
        <v>37685.96</v>
      </c>
      <c r="P480">
        <v>204934.59999999998</v>
      </c>
      <c r="Q480">
        <v>231892.43999999997</v>
      </c>
      <c r="R480">
        <v>88575.76</v>
      </c>
      <c r="S480">
        <v>1721450.64</v>
      </c>
      <c r="T480">
        <v>143454.22</v>
      </c>
      <c r="U480">
        <v>0.11563416423723939</v>
      </c>
    </row>
    <row r="481" spans="1:21" x14ac:dyDescent="0.25">
      <c r="A481">
        <v>370</v>
      </c>
      <c r="B481" t="s">
        <v>376</v>
      </c>
      <c r="C481" t="s">
        <v>17</v>
      </c>
      <c r="D481">
        <v>39.33</v>
      </c>
      <c r="E481">
        <v>2</v>
      </c>
      <c r="F481">
        <v>115</v>
      </c>
      <c r="G481">
        <v>26783.73</v>
      </c>
      <c r="H481">
        <v>14591.429999999998</v>
      </c>
      <c r="I481">
        <v>17541.18</v>
      </c>
      <c r="J481">
        <v>23558.67</v>
      </c>
      <c r="K481">
        <v>31503.329999999998</v>
      </c>
      <c r="L481">
        <v>16479.27</v>
      </c>
      <c r="M481">
        <v>33351.839999999997</v>
      </c>
      <c r="N481">
        <v>34138.439999999995</v>
      </c>
      <c r="O481">
        <v>37088.189999999995</v>
      </c>
      <c r="P481">
        <v>17029.89</v>
      </c>
      <c r="Q481">
        <v>31346.01</v>
      </c>
      <c r="R481">
        <v>23598</v>
      </c>
      <c r="S481">
        <v>307009.98000000004</v>
      </c>
      <c r="T481">
        <v>25584.165000000005</v>
      </c>
      <c r="U481">
        <v>2.0622631648498264E-2</v>
      </c>
    </row>
    <row r="482" spans="1:21" x14ac:dyDescent="0.25">
      <c r="A482">
        <v>373</v>
      </c>
      <c r="B482" t="s">
        <v>379</v>
      </c>
      <c r="C482" t="s">
        <v>17</v>
      </c>
      <c r="D482">
        <v>51.75</v>
      </c>
      <c r="E482">
        <v>4.4000000000000004</v>
      </c>
      <c r="F482">
        <v>251</v>
      </c>
      <c r="G482">
        <v>37932.75</v>
      </c>
      <c r="H482">
        <v>47506.5</v>
      </c>
      <c r="I482">
        <v>24374.25</v>
      </c>
      <c r="J482">
        <v>13869</v>
      </c>
      <c r="K482">
        <v>45177.75</v>
      </c>
      <c r="L482">
        <v>19044</v>
      </c>
      <c r="M482">
        <v>18681.75</v>
      </c>
      <c r="N482">
        <v>44712</v>
      </c>
      <c r="O482">
        <v>38398.5</v>
      </c>
      <c r="P482">
        <v>49214.25</v>
      </c>
      <c r="Q482">
        <v>7969.5</v>
      </c>
      <c r="R482">
        <v>25409.25</v>
      </c>
      <c r="S482">
        <v>372289.5</v>
      </c>
      <c r="T482">
        <v>31024.125</v>
      </c>
      <c r="U482">
        <v>2.5007621006664323E-2</v>
      </c>
    </row>
    <row r="483" spans="1:21" x14ac:dyDescent="0.25">
      <c r="A483">
        <v>378</v>
      </c>
      <c r="B483" t="s">
        <v>384</v>
      </c>
      <c r="C483" t="s">
        <v>17</v>
      </c>
      <c r="D483">
        <v>16.52</v>
      </c>
      <c r="E483">
        <v>3.1</v>
      </c>
      <c r="F483">
        <v>354</v>
      </c>
      <c r="G483">
        <v>6442.8</v>
      </c>
      <c r="H483">
        <v>9845.92</v>
      </c>
      <c r="I483">
        <v>8111.32</v>
      </c>
      <c r="J483">
        <v>15727.039999999999</v>
      </c>
      <c r="K483">
        <v>7252.28</v>
      </c>
      <c r="L483">
        <v>10490.199999999999</v>
      </c>
      <c r="M483">
        <v>1635.48</v>
      </c>
      <c r="N483">
        <v>1701.56</v>
      </c>
      <c r="O483">
        <v>1057.28</v>
      </c>
      <c r="P483">
        <v>9449.44</v>
      </c>
      <c r="Q483">
        <v>14570.64</v>
      </c>
      <c r="R483">
        <v>7797.44</v>
      </c>
      <c r="S483">
        <v>94081.4</v>
      </c>
      <c r="T483">
        <v>7840.1166666666659</v>
      </c>
      <c r="U483">
        <v>6.3196839958591065E-3</v>
      </c>
    </row>
    <row r="484" spans="1:21" x14ac:dyDescent="0.25">
      <c r="A484">
        <v>389</v>
      </c>
      <c r="B484" t="s">
        <v>395</v>
      </c>
      <c r="C484" t="s">
        <v>17</v>
      </c>
      <c r="D484">
        <v>376.55</v>
      </c>
      <c r="E484">
        <v>4.9000000000000004</v>
      </c>
      <c r="F484">
        <v>542</v>
      </c>
      <c r="G484">
        <v>239862.35</v>
      </c>
      <c r="H484">
        <v>271116</v>
      </c>
      <c r="I484">
        <v>281659.40000000002</v>
      </c>
      <c r="J484">
        <v>130662.85</v>
      </c>
      <c r="K484">
        <v>29370.9</v>
      </c>
      <c r="L484">
        <v>321573.7</v>
      </c>
      <c r="M484">
        <v>146477.95000000001</v>
      </c>
      <c r="N484">
        <v>300863.45</v>
      </c>
      <c r="O484">
        <v>233461</v>
      </c>
      <c r="P484">
        <v>362617.65</v>
      </c>
      <c r="Q484">
        <v>132545.60000000001</v>
      </c>
      <c r="R484">
        <v>126144.25</v>
      </c>
      <c r="S484">
        <v>2576355.1</v>
      </c>
      <c r="T484">
        <v>214696.25833333333</v>
      </c>
      <c r="U484">
        <v>0.1730602445660884</v>
      </c>
    </row>
    <row r="485" spans="1:21" x14ac:dyDescent="0.25">
      <c r="A485">
        <v>394</v>
      </c>
      <c r="B485" t="s">
        <v>400</v>
      </c>
      <c r="C485" t="s">
        <v>17</v>
      </c>
      <c r="D485">
        <v>389.32</v>
      </c>
      <c r="E485">
        <v>3.1</v>
      </c>
      <c r="F485">
        <v>281</v>
      </c>
      <c r="G485">
        <v>144827.04</v>
      </c>
      <c r="H485">
        <v>193881.36</v>
      </c>
      <c r="I485">
        <v>96940.68</v>
      </c>
      <c r="J485">
        <v>307562.8</v>
      </c>
      <c r="K485">
        <v>310288.03999999998</v>
      </c>
      <c r="L485">
        <v>58398</v>
      </c>
      <c r="M485">
        <v>334815.2</v>
      </c>
      <c r="N485">
        <v>221133.76</v>
      </c>
      <c r="O485">
        <v>353502.56</v>
      </c>
      <c r="P485">
        <v>65795.08</v>
      </c>
      <c r="Q485">
        <v>73970.8</v>
      </c>
      <c r="R485">
        <v>15183.48</v>
      </c>
      <c r="S485">
        <v>2176298.7999999998</v>
      </c>
      <c r="T485">
        <v>181358.23333333331</v>
      </c>
      <c r="U485">
        <v>0.14618745784573123</v>
      </c>
    </row>
    <row r="486" spans="1:21" x14ac:dyDescent="0.25">
      <c r="A486">
        <v>397</v>
      </c>
      <c r="B486" t="s">
        <v>403</v>
      </c>
      <c r="C486" t="s">
        <v>17</v>
      </c>
      <c r="D486">
        <v>429.91</v>
      </c>
      <c r="E486">
        <v>2.7</v>
      </c>
      <c r="F486">
        <v>270</v>
      </c>
      <c r="G486">
        <v>277721.86000000004</v>
      </c>
      <c r="H486">
        <v>279011.59000000003</v>
      </c>
      <c r="I486">
        <v>270413.39</v>
      </c>
      <c r="J486">
        <v>320712.86000000004</v>
      </c>
      <c r="K486">
        <v>354675.75</v>
      </c>
      <c r="L486">
        <v>70505.240000000005</v>
      </c>
      <c r="M486">
        <v>323722.23000000004</v>
      </c>
      <c r="N486">
        <v>58467.76</v>
      </c>
      <c r="O486">
        <v>341778.45</v>
      </c>
      <c r="P486">
        <v>364133.77</v>
      </c>
      <c r="Q486">
        <v>392077.92000000004</v>
      </c>
      <c r="R486">
        <v>108767.23000000001</v>
      </c>
      <c r="S486">
        <v>3161988.0500000003</v>
      </c>
      <c r="T486">
        <v>263499.00416666671</v>
      </c>
      <c r="U486">
        <v>0.21239868108555723</v>
      </c>
    </row>
    <row r="487" spans="1:21" x14ac:dyDescent="0.25">
      <c r="A487">
        <v>400</v>
      </c>
      <c r="B487" t="s">
        <v>406</v>
      </c>
      <c r="C487" t="s">
        <v>17</v>
      </c>
      <c r="D487">
        <v>378.5</v>
      </c>
      <c r="E487">
        <v>3.8</v>
      </c>
      <c r="F487">
        <v>727</v>
      </c>
      <c r="G487">
        <v>115821</v>
      </c>
      <c r="H487">
        <v>254730.5</v>
      </c>
      <c r="I487">
        <v>346327.5</v>
      </c>
      <c r="J487">
        <v>203254.5</v>
      </c>
      <c r="K487">
        <v>26495</v>
      </c>
      <c r="L487">
        <v>54504</v>
      </c>
      <c r="M487">
        <v>64723.5</v>
      </c>
      <c r="N487">
        <v>158213</v>
      </c>
      <c r="O487">
        <v>37093</v>
      </c>
      <c r="P487">
        <v>55639.5</v>
      </c>
      <c r="Q487">
        <v>220287</v>
      </c>
      <c r="R487">
        <v>150264.5</v>
      </c>
      <c r="S487">
        <v>1687353</v>
      </c>
      <c r="T487">
        <v>140612.75</v>
      </c>
      <c r="U487">
        <v>0.11334374009596851</v>
      </c>
    </row>
    <row r="488" spans="1:21" x14ac:dyDescent="0.25">
      <c r="A488">
        <v>403</v>
      </c>
      <c r="B488" t="s">
        <v>409</v>
      </c>
      <c r="C488" t="s">
        <v>17</v>
      </c>
      <c r="D488">
        <v>255.1</v>
      </c>
      <c r="E488">
        <v>1.1000000000000001</v>
      </c>
      <c r="F488">
        <v>83</v>
      </c>
      <c r="G488">
        <v>84183</v>
      </c>
      <c r="H488">
        <v>137498.9</v>
      </c>
      <c r="I488">
        <v>2295.9</v>
      </c>
      <c r="J488">
        <v>137754</v>
      </c>
      <c r="K488">
        <v>157396.69999999998</v>
      </c>
      <c r="L488">
        <v>102550.2</v>
      </c>
      <c r="M488">
        <v>18877.399999999998</v>
      </c>
      <c r="N488">
        <v>117856.2</v>
      </c>
      <c r="O488">
        <v>81376.899999999994</v>
      </c>
      <c r="P488">
        <v>162243.6</v>
      </c>
      <c r="Q488">
        <v>62244.4</v>
      </c>
      <c r="R488">
        <v>43111.9</v>
      </c>
      <c r="S488">
        <v>1107389.0999999999</v>
      </c>
      <c r="T488">
        <v>92282.424999999988</v>
      </c>
      <c r="U488">
        <v>7.4386107907182711E-2</v>
      </c>
    </row>
    <row r="489" spans="1:21" x14ac:dyDescent="0.25">
      <c r="A489">
        <v>409</v>
      </c>
      <c r="B489" t="s">
        <v>415</v>
      </c>
      <c r="C489" t="s">
        <v>17</v>
      </c>
      <c r="D489">
        <v>453.16</v>
      </c>
      <c r="E489">
        <v>3.3</v>
      </c>
      <c r="F489">
        <v>713</v>
      </c>
      <c r="G489">
        <v>206187.80000000002</v>
      </c>
      <c r="H489">
        <v>343042.12</v>
      </c>
      <c r="I489">
        <v>431861.48000000004</v>
      </c>
      <c r="J489">
        <v>247425.36000000002</v>
      </c>
      <c r="K489">
        <v>87006.720000000001</v>
      </c>
      <c r="L489">
        <v>189874.04</v>
      </c>
      <c r="M489">
        <v>144558.04</v>
      </c>
      <c r="N489">
        <v>145917.52000000002</v>
      </c>
      <c r="O489">
        <v>235190.04</v>
      </c>
      <c r="P489">
        <v>29002.240000000002</v>
      </c>
      <c r="Q489">
        <v>143198.56</v>
      </c>
      <c r="R489">
        <v>445456.28</v>
      </c>
      <c r="S489">
        <v>2648720.2000000002</v>
      </c>
      <c r="T489">
        <v>220726.68333333335</v>
      </c>
      <c r="U489">
        <v>0.17792119013374305</v>
      </c>
    </row>
    <row r="490" spans="1:21" x14ac:dyDescent="0.25">
      <c r="A490">
        <v>411</v>
      </c>
      <c r="B490" t="s">
        <v>417</v>
      </c>
      <c r="C490" t="s">
        <v>17</v>
      </c>
      <c r="D490">
        <v>163.06</v>
      </c>
      <c r="E490">
        <v>1.8</v>
      </c>
      <c r="F490">
        <v>980</v>
      </c>
      <c r="G490">
        <v>34731.78</v>
      </c>
      <c r="H490">
        <v>23806.760000000002</v>
      </c>
      <c r="I490">
        <v>75496.78</v>
      </c>
      <c r="J490">
        <v>56581.82</v>
      </c>
      <c r="K490">
        <v>80388.58</v>
      </c>
      <c r="L490">
        <v>76149.02</v>
      </c>
      <c r="M490">
        <v>69789.680000000008</v>
      </c>
      <c r="N490">
        <v>114305.06</v>
      </c>
      <c r="O490">
        <v>116750.96</v>
      </c>
      <c r="P490">
        <v>14186.22</v>
      </c>
      <c r="Q490">
        <v>19567.2</v>
      </c>
      <c r="R490">
        <v>86095.680000000008</v>
      </c>
      <c r="S490">
        <v>767849.53999999992</v>
      </c>
      <c r="T490">
        <v>63987.461666666662</v>
      </c>
      <c r="U490">
        <v>5.1578382647003304E-2</v>
      </c>
    </row>
    <row r="491" spans="1:21" x14ac:dyDescent="0.25">
      <c r="A491">
        <v>412</v>
      </c>
      <c r="B491" t="s">
        <v>418</v>
      </c>
      <c r="C491" t="s">
        <v>17</v>
      </c>
      <c r="D491">
        <v>475.28</v>
      </c>
      <c r="E491">
        <v>1.4</v>
      </c>
      <c r="F491">
        <v>173</v>
      </c>
      <c r="G491">
        <v>27566.239999999998</v>
      </c>
      <c r="H491">
        <v>55607.759999999995</v>
      </c>
      <c r="I491">
        <v>53231.360000000001</v>
      </c>
      <c r="J491">
        <v>129276.15999999999</v>
      </c>
      <c r="K491">
        <v>387828.47999999998</v>
      </c>
      <c r="L491">
        <v>389254.31999999995</v>
      </c>
      <c r="M491">
        <v>414919.44</v>
      </c>
      <c r="N491">
        <v>451516</v>
      </c>
      <c r="O491">
        <v>149237.91999999998</v>
      </c>
      <c r="P491">
        <v>338399.36</v>
      </c>
      <c r="Q491">
        <v>396858.8</v>
      </c>
      <c r="R491">
        <v>418721.68</v>
      </c>
      <c r="S491">
        <v>3212417.52</v>
      </c>
      <c r="T491">
        <v>267701.46000000002</v>
      </c>
      <c r="U491">
        <v>0.2157861552778913</v>
      </c>
    </row>
    <row r="492" spans="1:21" x14ac:dyDescent="0.25">
      <c r="A492">
        <v>413</v>
      </c>
      <c r="B492" t="s">
        <v>419</v>
      </c>
      <c r="C492" t="s">
        <v>17</v>
      </c>
      <c r="D492">
        <v>475.55</v>
      </c>
      <c r="E492">
        <v>2.1</v>
      </c>
      <c r="F492">
        <v>327</v>
      </c>
      <c r="G492">
        <v>305778.65000000002</v>
      </c>
      <c r="H492">
        <v>432750.5</v>
      </c>
      <c r="I492">
        <v>128398.5</v>
      </c>
      <c r="J492">
        <v>457479.10000000003</v>
      </c>
      <c r="K492">
        <v>24253.05</v>
      </c>
      <c r="L492">
        <v>8559.9</v>
      </c>
      <c r="M492">
        <v>342871.55</v>
      </c>
      <c r="N492">
        <v>447492.55</v>
      </c>
      <c r="O492">
        <v>449394.75</v>
      </c>
      <c r="P492">
        <v>344773.75</v>
      </c>
      <c r="Q492">
        <v>11413.2</v>
      </c>
      <c r="R492">
        <v>161687</v>
      </c>
      <c r="S492">
        <v>3114852.5</v>
      </c>
      <c r="T492">
        <v>259571.04166666666</v>
      </c>
      <c r="U492">
        <v>0.20923246777483887</v>
      </c>
    </row>
    <row r="493" spans="1:21" x14ac:dyDescent="0.25">
      <c r="A493">
        <v>423</v>
      </c>
      <c r="B493" t="s">
        <v>429</v>
      </c>
      <c r="C493" t="s">
        <v>17</v>
      </c>
      <c r="D493">
        <v>50.15</v>
      </c>
      <c r="E493">
        <v>1.2</v>
      </c>
      <c r="F493">
        <v>943</v>
      </c>
      <c r="G493">
        <v>3911.7</v>
      </c>
      <c r="H493">
        <v>47993.549999999996</v>
      </c>
      <c r="I493">
        <v>17552.5</v>
      </c>
      <c r="J493">
        <v>47441.9</v>
      </c>
      <c r="K493">
        <v>42276.45</v>
      </c>
      <c r="L493">
        <v>35355.75</v>
      </c>
      <c r="M493">
        <v>35456.049999999996</v>
      </c>
      <c r="N493">
        <v>33801.1</v>
      </c>
      <c r="O493">
        <v>6469.3499999999995</v>
      </c>
      <c r="P493">
        <v>26980.7</v>
      </c>
      <c r="Q493">
        <v>8726.1</v>
      </c>
      <c r="R493">
        <v>36559.35</v>
      </c>
      <c r="S493">
        <v>342524.49999999988</v>
      </c>
      <c r="T493">
        <v>28543.708333333325</v>
      </c>
      <c r="U493">
        <v>2.3008231178953988E-2</v>
      </c>
    </row>
    <row r="494" spans="1:21" x14ac:dyDescent="0.25">
      <c r="A494">
        <v>430</v>
      </c>
      <c r="B494" t="s">
        <v>436</v>
      </c>
      <c r="C494" t="s">
        <v>17</v>
      </c>
      <c r="D494">
        <v>62.95</v>
      </c>
      <c r="E494">
        <v>4.5</v>
      </c>
      <c r="F494">
        <v>936</v>
      </c>
      <c r="G494">
        <v>6483.85</v>
      </c>
      <c r="H494">
        <v>28201.600000000002</v>
      </c>
      <c r="I494">
        <v>43246.65</v>
      </c>
      <c r="J494">
        <v>15422.75</v>
      </c>
      <c r="K494">
        <v>33426.450000000004</v>
      </c>
      <c r="L494">
        <v>61187.4</v>
      </c>
      <c r="M494">
        <v>32671.050000000003</v>
      </c>
      <c r="N494">
        <v>13723.1</v>
      </c>
      <c r="O494">
        <v>49856.4</v>
      </c>
      <c r="P494">
        <v>692.45</v>
      </c>
      <c r="Q494">
        <v>25180</v>
      </c>
      <c r="R494">
        <v>6735.6500000000005</v>
      </c>
      <c r="S494">
        <v>316827.35000000003</v>
      </c>
      <c r="T494">
        <v>26402.279166666671</v>
      </c>
      <c r="U494">
        <v>2.128208905528034E-2</v>
      </c>
    </row>
    <row r="495" spans="1:21" x14ac:dyDescent="0.25">
      <c r="A495">
        <v>436</v>
      </c>
      <c r="B495" t="s">
        <v>442</v>
      </c>
      <c r="C495" t="s">
        <v>17</v>
      </c>
      <c r="D495">
        <v>351.98</v>
      </c>
      <c r="E495">
        <v>1.1000000000000001</v>
      </c>
      <c r="F495">
        <v>376</v>
      </c>
      <c r="G495">
        <v>344588.42000000004</v>
      </c>
      <c r="H495">
        <v>266448.86</v>
      </c>
      <c r="I495">
        <v>203092.46000000002</v>
      </c>
      <c r="J495">
        <v>76027.680000000008</v>
      </c>
      <c r="K495">
        <v>243922.14</v>
      </c>
      <c r="L495">
        <v>125656.86</v>
      </c>
      <c r="M495">
        <v>204148.40000000002</v>
      </c>
      <c r="N495">
        <v>262929.06</v>
      </c>
      <c r="O495">
        <v>160854.86000000002</v>
      </c>
      <c r="P495">
        <v>83067.28</v>
      </c>
      <c r="Q495">
        <v>87643.02</v>
      </c>
      <c r="R495">
        <v>139736.06</v>
      </c>
      <c r="S495">
        <v>2198115.1000000006</v>
      </c>
      <c r="T495">
        <v>183176.25833333339</v>
      </c>
      <c r="U495">
        <v>0.14765291352516272</v>
      </c>
    </row>
    <row r="496" spans="1:21" x14ac:dyDescent="0.25">
      <c r="A496">
        <v>438</v>
      </c>
      <c r="B496" t="s">
        <v>444</v>
      </c>
      <c r="C496" t="s">
        <v>17</v>
      </c>
      <c r="D496">
        <v>411.82</v>
      </c>
      <c r="E496">
        <v>3.8</v>
      </c>
      <c r="F496">
        <v>89</v>
      </c>
      <c r="G496">
        <v>135900.6</v>
      </c>
      <c r="H496">
        <v>382580.77999999997</v>
      </c>
      <c r="I496">
        <v>369814.36</v>
      </c>
      <c r="J496">
        <v>213322.76</v>
      </c>
      <c r="K496">
        <v>151549.76000000001</v>
      </c>
      <c r="L496">
        <v>182436.26</v>
      </c>
      <c r="M496">
        <v>228971.91999999998</v>
      </c>
      <c r="N496">
        <v>112015.03999999999</v>
      </c>
      <c r="O496">
        <v>17296.439999999999</v>
      </c>
      <c r="P496">
        <v>74127.600000000006</v>
      </c>
      <c r="Q496">
        <v>277566.68</v>
      </c>
      <c r="R496">
        <v>280861.24</v>
      </c>
      <c r="S496">
        <v>2426443.4400000004</v>
      </c>
      <c r="T496">
        <v>202203.62000000002</v>
      </c>
      <c r="U496">
        <v>0.1629903017453537</v>
      </c>
    </row>
    <row r="497" spans="1:21" x14ac:dyDescent="0.25">
      <c r="A497">
        <v>441</v>
      </c>
      <c r="B497" t="s">
        <v>447</v>
      </c>
      <c r="C497" t="s">
        <v>17</v>
      </c>
      <c r="D497">
        <v>46.99</v>
      </c>
      <c r="E497">
        <v>4.9000000000000004</v>
      </c>
      <c r="F497">
        <v>821</v>
      </c>
      <c r="G497">
        <v>25327.61</v>
      </c>
      <c r="H497">
        <v>11183.62</v>
      </c>
      <c r="I497">
        <v>46238.16</v>
      </c>
      <c r="J497">
        <v>33879.79</v>
      </c>
      <c r="K497">
        <v>20205.7</v>
      </c>
      <c r="L497">
        <v>18983.96</v>
      </c>
      <c r="M497">
        <v>1456.69</v>
      </c>
      <c r="N497">
        <v>41210.230000000003</v>
      </c>
      <c r="O497">
        <v>13016.230000000001</v>
      </c>
      <c r="P497">
        <v>15976.6</v>
      </c>
      <c r="Q497">
        <v>44687.490000000005</v>
      </c>
      <c r="R497">
        <v>27489.15</v>
      </c>
      <c r="S497">
        <v>299655.2300000001</v>
      </c>
      <c r="T497">
        <v>24971.269166666676</v>
      </c>
      <c r="U497">
        <v>2.0128594613882021E-2</v>
      </c>
    </row>
    <row r="498" spans="1:21" x14ac:dyDescent="0.25">
      <c r="A498">
        <v>445</v>
      </c>
      <c r="B498" t="s">
        <v>451</v>
      </c>
      <c r="C498" t="s">
        <v>17</v>
      </c>
      <c r="D498">
        <v>407.34</v>
      </c>
      <c r="E498">
        <v>4.5</v>
      </c>
      <c r="F498">
        <v>222</v>
      </c>
      <c r="G498">
        <v>232183.8</v>
      </c>
      <c r="H498">
        <v>99390.959999999992</v>
      </c>
      <c r="I498">
        <v>295321.5</v>
      </c>
      <c r="J498">
        <v>179229.59999999998</v>
      </c>
      <c r="K498">
        <v>338092.19999999995</v>
      </c>
      <c r="L498">
        <v>358459.19999999995</v>
      </c>
      <c r="M498">
        <v>220370.93999999997</v>
      </c>
      <c r="N498">
        <v>298172.88</v>
      </c>
      <c r="O498">
        <v>142161.66</v>
      </c>
      <c r="P498">
        <v>314059.13999999996</v>
      </c>
      <c r="Q498">
        <v>103871.7</v>
      </c>
      <c r="R498">
        <v>51732.18</v>
      </c>
      <c r="S498">
        <v>2633045.7600000007</v>
      </c>
      <c r="T498">
        <v>219420.48000000007</v>
      </c>
      <c r="U498">
        <v>0.17686829862052098</v>
      </c>
    </row>
    <row r="499" spans="1:21" x14ac:dyDescent="0.25">
      <c r="A499">
        <v>447</v>
      </c>
      <c r="B499" t="s">
        <v>453</v>
      </c>
      <c r="C499" t="s">
        <v>17</v>
      </c>
      <c r="D499">
        <v>493.07</v>
      </c>
      <c r="E499">
        <v>3.8</v>
      </c>
      <c r="F499">
        <v>708</v>
      </c>
      <c r="G499">
        <v>242097.37</v>
      </c>
      <c r="H499">
        <v>155810.12</v>
      </c>
      <c r="I499">
        <v>219416.15</v>
      </c>
      <c r="J499">
        <v>244069.65</v>
      </c>
      <c r="K499">
        <v>468416.5</v>
      </c>
      <c r="L499">
        <v>37966.39</v>
      </c>
      <c r="M499">
        <v>100093.20999999999</v>
      </c>
      <c r="N499">
        <v>394456</v>
      </c>
      <c r="O499">
        <v>267737.01</v>
      </c>
      <c r="P499">
        <v>403824.33</v>
      </c>
      <c r="Q499">
        <v>467923.43</v>
      </c>
      <c r="R499">
        <v>450665.98</v>
      </c>
      <c r="S499">
        <v>3452476.14</v>
      </c>
      <c r="T499">
        <v>287706.34500000003</v>
      </c>
      <c r="U499">
        <v>0.23191149587531035</v>
      </c>
    </row>
    <row r="500" spans="1:21" x14ac:dyDescent="0.25">
      <c r="A500">
        <v>468</v>
      </c>
      <c r="B500" t="s">
        <v>474</v>
      </c>
      <c r="C500" t="s">
        <v>17</v>
      </c>
      <c r="D500">
        <v>434.96</v>
      </c>
      <c r="E500">
        <v>2.6</v>
      </c>
      <c r="F500">
        <v>35</v>
      </c>
      <c r="G500">
        <v>20878.079999999998</v>
      </c>
      <c r="H500">
        <v>229658.87999999998</v>
      </c>
      <c r="I500">
        <v>157890.47999999998</v>
      </c>
      <c r="J500">
        <v>207475.91999999998</v>
      </c>
      <c r="K500">
        <v>52630.159999999996</v>
      </c>
      <c r="L500">
        <v>292293.12</v>
      </c>
      <c r="M500">
        <v>204431.19999999998</v>
      </c>
      <c r="N500">
        <v>226614.16</v>
      </c>
      <c r="O500">
        <v>60024.479999999996</v>
      </c>
      <c r="P500">
        <v>240967.84</v>
      </c>
      <c r="Q500">
        <v>367106.24</v>
      </c>
      <c r="R500">
        <v>71768.399999999994</v>
      </c>
      <c r="S500">
        <v>2131738.96</v>
      </c>
      <c r="T500">
        <v>177644.91333333333</v>
      </c>
      <c r="U500">
        <v>0.14319426144659131</v>
      </c>
    </row>
    <row r="501" spans="1:21" x14ac:dyDescent="0.25">
      <c r="A501">
        <v>473</v>
      </c>
      <c r="B501" t="s">
        <v>479</v>
      </c>
      <c r="C501" t="s">
        <v>17</v>
      </c>
      <c r="D501">
        <v>26.36</v>
      </c>
      <c r="E501">
        <v>4.5</v>
      </c>
      <c r="F501">
        <v>469</v>
      </c>
      <c r="G501">
        <v>11519.32</v>
      </c>
      <c r="H501">
        <v>10174.959999999999</v>
      </c>
      <c r="I501">
        <v>13944.44</v>
      </c>
      <c r="J501">
        <v>13680.84</v>
      </c>
      <c r="K501">
        <v>25938.239999999998</v>
      </c>
      <c r="L501">
        <v>5799.2</v>
      </c>
      <c r="M501">
        <v>21298.880000000001</v>
      </c>
      <c r="N501">
        <v>23882.16</v>
      </c>
      <c r="O501">
        <v>20771.68</v>
      </c>
      <c r="P501">
        <v>21430.68</v>
      </c>
      <c r="Q501">
        <v>13232.72</v>
      </c>
      <c r="R501">
        <v>15341.52</v>
      </c>
      <c r="S501">
        <v>197014.63999999998</v>
      </c>
      <c r="T501">
        <v>16417.886666666665</v>
      </c>
      <c r="U501">
        <v>1.3233968322728438E-2</v>
      </c>
    </row>
    <row r="502" spans="1:21" x14ac:dyDescent="0.25">
      <c r="A502">
        <v>483</v>
      </c>
      <c r="B502" t="s">
        <v>489</v>
      </c>
      <c r="C502" t="s">
        <v>17</v>
      </c>
      <c r="D502">
        <v>230</v>
      </c>
      <c r="E502">
        <v>3.2</v>
      </c>
      <c r="F502">
        <v>201</v>
      </c>
      <c r="G502">
        <v>202630</v>
      </c>
      <c r="H502">
        <v>153410</v>
      </c>
      <c r="I502">
        <v>55430</v>
      </c>
      <c r="J502">
        <v>124890</v>
      </c>
      <c r="K502">
        <v>215970</v>
      </c>
      <c r="L502">
        <v>206080</v>
      </c>
      <c r="M502">
        <v>133400</v>
      </c>
      <c r="N502">
        <v>37490</v>
      </c>
      <c r="O502">
        <v>26220</v>
      </c>
      <c r="P502">
        <v>33580</v>
      </c>
      <c r="Q502">
        <v>168130</v>
      </c>
      <c r="R502">
        <v>106950</v>
      </c>
      <c r="S502">
        <v>1464180</v>
      </c>
      <c r="T502">
        <v>122015</v>
      </c>
      <c r="U502">
        <v>9.8352649015182453E-2</v>
      </c>
    </row>
    <row r="503" spans="1:21" x14ac:dyDescent="0.25">
      <c r="A503">
        <v>492</v>
      </c>
      <c r="B503" t="s">
        <v>498</v>
      </c>
      <c r="C503" t="s">
        <v>17</v>
      </c>
      <c r="D503">
        <v>311.97000000000003</v>
      </c>
      <c r="E503">
        <v>2.5</v>
      </c>
      <c r="F503">
        <v>65</v>
      </c>
      <c r="G503">
        <v>294811.65000000002</v>
      </c>
      <c r="H503">
        <v>132275.28</v>
      </c>
      <c r="I503">
        <v>1247.8800000000001</v>
      </c>
      <c r="J503">
        <v>174079.26</v>
      </c>
      <c r="K503">
        <v>221186.73</v>
      </c>
      <c r="L503">
        <v>73936.89</v>
      </c>
      <c r="M503">
        <v>306978.48000000004</v>
      </c>
      <c r="N503">
        <v>17158.350000000002</v>
      </c>
      <c r="O503">
        <v>220562.79</v>
      </c>
      <c r="P503">
        <v>156920.91</v>
      </c>
      <c r="Q503">
        <v>41803.980000000003</v>
      </c>
      <c r="R503">
        <v>70505.22</v>
      </c>
      <c r="S503">
        <v>1711467.4200000002</v>
      </c>
      <c r="T503">
        <v>142622.285</v>
      </c>
      <c r="U503">
        <v>0.11496356626929741</v>
      </c>
    </row>
    <row r="504" spans="1:21" x14ac:dyDescent="0.25">
      <c r="A504">
        <v>496</v>
      </c>
      <c r="B504" t="s">
        <v>502</v>
      </c>
      <c r="C504" t="s">
        <v>17</v>
      </c>
      <c r="D504">
        <v>179.91</v>
      </c>
      <c r="E504">
        <v>3.7</v>
      </c>
      <c r="F504">
        <v>431</v>
      </c>
      <c r="G504">
        <v>2518.7399999999998</v>
      </c>
      <c r="H504">
        <v>113163.39</v>
      </c>
      <c r="I504">
        <v>55772.1</v>
      </c>
      <c r="J504">
        <v>46596.69</v>
      </c>
      <c r="K504">
        <v>161199.35999999999</v>
      </c>
      <c r="L504">
        <v>87256.349999999991</v>
      </c>
      <c r="M504">
        <v>12593.699999999999</v>
      </c>
      <c r="N504">
        <v>143388.26999999999</v>
      </c>
      <c r="O504">
        <v>64407.78</v>
      </c>
      <c r="P504">
        <v>155981.97</v>
      </c>
      <c r="Q504">
        <v>88155.9</v>
      </c>
      <c r="R504">
        <v>95172.39</v>
      </c>
      <c r="S504">
        <v>1026206.64</v>
      </c>
      <c r="T504">
        <v>85517.22</v>
      </c>
      <c r="U504">
        <v>6.8932878116740898E-2</v>
      </c>
    </row>
    <row r="505" spans="1:21" x14ac:dyDescent="0.25">
      <c r="A505">
        <v>503</v>
      </c>
      <c r="B505" t="s">
        <v>509</v>
      </c>
      <c r="C505" t="s">
        <v>17</v>
      </c>
      <c r="D505">
        <v>158.22</v>
      </c>
      <c r="E505">
        <v>1.1000000000000001</v>
      </c>
      <c r="F505">
        <v>527</v>
      </c>
      <c r="G505">
        <v>61547.58</v>
      </c>
      <c r="H505">
        <v>152049.42000000001</v>
      </c>
      <c r="I505">
        <v>31011.119999999999</v>
      </c>
      <c r="J505">
        <v>149201.46</v>
      </c>
      <c r="K505">
        <v>9493.2000000000007</v>
      </c>
      <c r="L505">
        <v>83698.38</v>
      </c>
      <c r="M505">
        <v>81325.08</v>
      </c>
      <c r="N505">
        <v>37023.480000000003</v>
      </c>
      <c r="O505">
        <v>131322.6</v>
      </c>
      <c r="P505">
        <v>94299.12</v>
      </c>
      <c r="Q505">
        <v>154106.28</v>
      </c>
      <c r="R505">
        <v>108855.36</v>
      </c>
      <c r="S505">
        <v>1093933.08</v>
      </c>
      <c r="T505">
        <v>91161.090000000011</v>
      </c>
      <c r="U505">
        <v>7.3482233238630165E-2</v>
      </c>
    </row>
    <row r="506" spans="1:21" x14ac:dyDescent="0.25">
      <c r="A506">
        <v>506</v>
      </c>
      <c r="B506" t="s">
        <v>512</v>
      </c>
      <c r="C506" t="s">
        <v>17</v>
      </c>
      <c r="D506">
        <v>85.5</v>
      </c>
      <c r="E506">
        <v>2.6</v>
      </c>
      <c r="F506">
        <v>26</v>
      </c>
      <c r="G506">
        <v>51043.5</v>
      </c>
      <c r="H506">
        <v>66861</v>
      </c>
      <c r="I506">
        <v>64210.5</v>
      </c>
      <c r="J506">
        <v>54976.5</v>
      </c>
      <c r="K506">
        <v>45913.5</v>
      </c>
      <c r="L506">
        <v>4788</v>
      </c>
      <c r="M506">
        <v>10687.5</v>
      </c>
      <c r="N506">
        <v>70024.5</v>
      </c>
      <c r="O506">
        <v>83362.5</v>
      </c>
      <c r="P506">
        <v>39330</v>
      </c>
      <c r="Q506">
        <v>31549.5</v>
      </c>
      <c r="R506">
        <v>7780.5</v>
      </c>
      <c r="S506">
        <v>530527.5</v>
      </c>
      <c r="T506">
        <v>44210.625</v>
      </c>
      <c r="U506">
        <v>3.5636865003211497E-2</v>
      </c>
    </row>
    <row r="507" spans="1:21" x14ac:dyDescent="0.25">
      <c r="A507">
        <v>515</v>
      </c>
      <c r="B507" t="s">
        <v>521</v>
      </c>
      <c r="C507" t="s">
        <v>17</v>
      </c>
      <c r="D507">
        <v>27.38</v>
      </c>
      <c r="E507">
        <v>1.8</v>
      </c>
      <c r="F507">
        <v>505</v>
      </c>
      <c r="G507">
        <v>54.76</v>
      </c>
      <c r="H507">
        <v>11882.92</v>
      </c>
      <c r="I507">
        <v>2929.66</v>
      </c>
      <c r="J507">
        <v>21986.14</v>
      </c>
      <c r="K507">
        <v>24313.439999999999</v>
      </c>
      <c r="L507">
        <v>7556.88</v>
      </c>
      <c r="M507">
        <v>19576.7</v>
      </c>
      <c r="N507">
        <v>2518.96</v>
      </c>
      <c r="O507">
        <v>21602.82</v>
      </c>
      <c r="P507">
        <v>1943.98</v>
      </c>
      <c r="Q507">
        <v>10787.72</v>
      </c>
      <c r="R507">
        <v>6489.0599999999995</v>
      </c>
      <c r="S507">
        <v>131643.04</v>
      </c>
      <c r="T507">
        <v>10970.253333333334</v>
      </c>
      <c r="U507">
        <v>8.8427937196325773E-3</v>
      </c>
    </row>
    <row r="508" spans="1:21" x14ac:dyDescent="0.25">
      <c r="A508">
        <v>522</v>
      </c>
      <c r="B508" t="s">
        <v>528</v>
      </c>
      <c r="C508" t="s">
        <v>17</v>
      </c>
      <c r="D508">
        <v>193.54</v>
      </c>
      <c r="E508">
        <v>4.7</v>
      </c>
      <c r="F508">
        <v>540</v>
      </c>
      <c r="G508">
        <v>45288.36</v>
      </c>
      <c r="H508">
        <v>100060.18</v>
      </c>
      <c r="I508">
        <v>185411.31999999998</v>
      </c>
      <c r="J508">
        <v>49546.239999999998</v>
      </c>
      <c r="K508">
        <v>20708.78</v>
      </c>
      <c r="L508">
        <v>45675.439999999995</v>
      </c>
      <c r="M508">
        <v>127155.78</v>
      </c>
      <c r="N508">
        <v>44514.2</v>
      </c>
      <c r="O508">
        <v>192572.3</v>
      </c>
      <c r="P508">
        <v>193152.91999999998</v>
      </c>
      <c r="Q508">
        <v>39482.159999999996</v>
      </c>
      <c r="R508">
        <v>143026.06</v>
      </c>
      <c r="S508">
        <v>1186593.7399999998</v>
      </c>
      <c r="T508">
        <v>98882.811666666646</v>
      </c>
      <c r="U508">
        <v>7.9706482559407071E-2</v>
      </c>
    </row>
    <row r="509" spans="1:21" x14ac:dyDescent="0.25">
      <c r="A509">
        <v>524</v>
      </c>
      <c r="B509" t="s">
        <v>530</v>
      </c>
      <c r="C509" t="s">
        <v>17</v>
      </c>
      <c r="D509">
        <v>421.85</v>
      </c>
      <c r="E509">
        <v>1.4</v>
      </c>
      <c r="F509">
        <v>406</v>
      </c>
      <c r="G509">
        <v>67496</v>
      </c>
      <c r="H509">
        <v>316387.5</v>
      </c>
      <c r="I509">
        <v>187301.40000000002</v>
      </c>
      <c r="J509">
        <v>186035.85</v>
      </c>
      <c r="K509">
        <v>67917.850000000006</v>
      </c>
      <c r="L509">
        <v>22779.9</v>
      </c>
      <c r="M509">
        <v>41763.15</v>
      </c>
      <c r="N509">
        <v>241720.05000000002</v>
      </c>
      <c r="O509">
        <v>19405.100000000002</v>
      </c>
      <c r="P509">
        <v>81838.900000000009</v>
      </c>
      <c r="Q509">
        <v>392320.5</v>
      </c>
      <c r="R509">
        <v>327355.60000000003</v>
      </c>
      <c r="S509">
        <v>1952321.8</v>
      </c>
      <c r="T509">
        <v>162693.48333333334</v>
      </c>
      <c r="U509">
        <v>0.13114236006508026</v>
      </c>
    </row>
    <row r="510" spans="1:21" x14ac:dyDescent="0.25">
      <c r="A510">
        <v>528</v>
      </c>
      <c r="B510" t="s">
        <v>534</v>
      </c>
      <c r="C510" t="s">
        <v>17</v>
      </c>
      <c r="D510">
        <v>140.34</v>
      </c>
      <c r="E510">
        <v>2.2000000000000002</v>
      </c>
      <c r="F510">
        <v>854</v>
      </c>
      <c r="G510">
        <v>46592.880000000005</v>
      </c>
      <c r="H510">
        <v>46873.56</v>
      </c>
      <c r="I510">
        <v>124762.26000000001</v>
      </c>
      <c r="J510">
        <v>104974.32</v>
      </c>
      <c r="K510">
        <v>82660.259999999995</v>
      </c>
      <c r="L510">
        <v>15156.720000000001</v>
      </c>
      <c r="M510">
        <v>77888.7</v>
      </c>
      <c r="N510">
        <v>63995.040000000001</v>
      </c>
      <c r="O510">
        <v>98939.7</v>
      </c>
      <c r="P510">
        <v>842.04</v>
      </c>
      <c r="Q510">
        <v>20349.3</v>
      </c>
      <c r="R510">
        <v>121955.46</v>
      </c>
      <c r="S510">
        <v>804990.24</v>
      </c>
      <c r="T510">
        <v>67082.52</v>
      </c>
      <c r="U510">
        <v>5.4073216773461934E-2</v>
      </c>
    </row>
    <row r="511" spans="1:21" x14ac:dyDescent="0.25">
      <c r="A511">
        <v>536</v>
      </c>
      <c r="B511" t="s">
        <v>542</v>
      </c>
      <c r="C511" t="s">
        <v>17</v>
      </c>
      <c r="D511">
        <v>472.66</v>
      </c>
      <c r="E511">
        <v>1.5</v>
      </c>
      <c r="F511">
        <v>769</v>
      </c>
      <c r="G511">
        <v>128090.86</v>
      </c>
      <c r="H511">
        <v>156923.12</v>
      </c>
      <c r="I511">
        <v>233494.04</v>
      </c>
      <c r="J511">
        <v>47266</v>
      </c>
      <c r="K511">
        <v>58609.840000000004</v>
      </c>
      <c r="L511">
        <v>174884.2</v>
      </c>
      <c r="M511">
        <v>179610.80000000002</v>
      </c>
      <c r="N511">
        <v>313373.58</v>
      </c>
      <c r="O511">
        <v>377182.68</v>
      </c>
      <c r="P511">
        <v>282650.68</v>
      </c>
      <c r="Q511">
        <v>435792.52</v>
      </c>
      <c r="R511">
        <v>206552.42</v>
      </c>
      <c r="S511">
        <v>2594430.7400000002</v>
      </c>
      <c r="T511">
        <v>216202.56166666668</v>
      </c>
      <c r="U511">
        <v>0.17427443071577273</v>
      </c>
    </row>
    <row r="512" spans="1:21" x14ac:dyDescent="0.25">
      <c r="A512">
        <v>538</v>
      </c>
      <c r="B512" t="s">
        <v>544</v>
      </c>
      <c r="C512" t="s">
        <v>17</v>
      </c>
      <c r="D512">
        <v>127.44</v>
      </c>
      <c r="E512">
        <v>3.7</v>
      </c>
      <c r="F512">
        <v>87</v>
      </c>
      <c r="G512">
        <v>110363.04</v>
      </c>
      <c r="H512">
        <v>42564.959999999999</v>
      </c>
      <c r="I512">
        <v>31350.239999999998</v>
      </c>
      <c r="J512">
        <v>77228.639999999999</v>
      </c>
      <c r="K512">
        <v>61680.959999999999</v>
      </c>
      <c r="L512">
        <v>123871.67999999999</v>
      </c>
      <c r="M512">
        <v>68945.039999999994</v>
      </c>
      <c r="N512">
        <v>83600.639999999999</v>
      </c>
      <c r="O512">
        <v>52887.6</v>
      </c>
      <c r="P512">
        <v>22556.880000000001</v>
      </c>
      <c r="Q512">
        <v>20645.28</v>
      </c>
      <c r="R512">
        <v>47662.559999999998</v>
      </c>
      <c r="S512">
        <v>743357.52</v>
      </c>
      <c r="T512">
        <v>61946.46</v>
      </c>
      <c r="U512">
        <v>4.9933192133041343E-2</v>
      </c>
    </row>
    <row r="513" spans="1:21" x14ac:dyDescent="0.25">
      <c r="A513">
        <v>549</v>
      </c>
      <c r="B513" t="s">
        <v>555</v>
      </c>
      <c r="C513" t="s">
        <v>17</v>
      </c>
      <c r="D513">
        <v>262.55</v>
      </c>
      <c r="E513">
        <v>1.2</v>
      </c>
      <c r="F513">
        <v>283</v>
      </c>
      <c r="G513">
        <v>157530</v>
      </c>
      <c r="H513">
        <v>53822.75</v>
      </c>
      <c r="I513">
        <v>100819.20000000001</v>
      </c>
      <c r="J513">
        <v>226055.55000000002</v>
      </c>
      <c r="K513">
        <v>14965.35</v>
      </c>
      <c r="L513">
        <v>30718.350000000002</v>
      </c>
      <c r="M513">
        <v>202688.6</v>
      </c>
      <c r="N513">
        <v>195074.65</v>
      </c>
      <c r="O513">
        <v>178271.45</v>
      </c>
      <c r="P513">
        <v>102394.5</v>
      </c>
      <c r="Q513">
        <v>238920.5</v>
      </c>
      <c r="R513">
        <v>148078.20000000001</v>
      </c>
      <c r="S513">
        <v>1649339.0999999999</v>
      </c>
      <c r="T513">
        <v>137444.92499999999</v>
      </c>
      <c r="U513">
        <v>0.1107902509317959</v>
      </c>
    </row>
    <row r="514" spans="1:21" x14ac:dyDescent="0.25">
      <c r="A514">
        <v>552</v>
      </c>
      <c r="B514" t="s">
        <v>558</v>
      </c>
      <c r="C514" t="s">
        <v>17</v>
      </c>
      <c r="D514">
        <v>426.83</v>
      </c>
      <c r="E514">
        <v>3.4</v>
      </c>
      <c r="F514">
        <v>380</v>
      </c>
      <c r="G514">
        <v>419147.06</v>
      </c>
      <c r="H514">
        <v>24756.14</v>
      </c>
      <c r="I514">
        <v>81097.7</v>
      </c>
      <c r="J514">
        <v>385854.32</v>
      </c>
      <c r="K514">
        <v>389695.79</v>
      </c>
      <c r="L514">
        <v>17500.03</v>
      </c>
      <c r="M514">
        <v>382012.85</v>
      </c>
      <c r="N514">
        <v>117378.25</v>
      </c>
      <c r="O514">
        <v>179268.6</v>
      </c>
      <c r="P514">
        <v>293232.20999999996</v>
      </c>
      <c r="Q514">
        <v>69146.459999999992</v>
      </c>
      <c r="R514">
        <v>209573.53</v>
      </c>
      <c r="S514">
        <v>2568662.94</v>
      </c>
      <c r="T514">
        <v>214055.245</v>
      </c>
      <c r="U514">
        <v>0.17254354285410717</v>
      </c>
    </row>
    <row r="515" spans="1:21" x14ac:dyDescent="0.25">
      <c r="A515">
        <v>553</v>
      </c>
      <c r="B515" t="s">
        <v>559</v>
      </c>
      <c r="C515" t="s">
        <v>17</v>
      </c>
      <c r="D515">
        <v>278.19</v>
      </c>
      <c r="E515">
        <v>4.3</v>
      </c>
      <c r="F515">
        <v>362</v>
      </c>
      <c r="G515">
        <v>86238.9</v>
      </c>
      <c r="H515">
        <v>264280.5</v>
      </c>
      <c r="I515">
        <v>136034.91</v>
      </c>
      <c r="J515">
        <v>68156.55</v>
      </c>
      <c r="K515">
        <v>250649.19</v>
      </c>
      <c r="L515">
        <v>87351.66</v>
      </c>
      <c r="M515">
        <v>90968.13</v>
      </c>
      <c r="N515">
        <v>189447.38999999998</v>
      </c>
      <c r="O515">
        <v>28931.759999999998</v>
      </c>
      <c r="P515">
        <v>34773.75</v>
      </c>
      <c r="Q515">
        <v>169139.52</v>
      </c>
      <c r="R515">
        <v>152726.31</v>
      </c>
      <c r="S515">
        <v>1558698.57</v>
      </c>
      <c r="T515">
        <v>129891.5475</v>
      </c>
      <c r="U515">
        <v>0.10470169881823055</v>
      </c>
    </row>
    <row r="516" spans="1:21" x14ac:dyDescent="0.25">
      <c r="A516">
        <v>565</v>
      </c>
      <c r="B516" t="s">
        <v>571</v>
      </c>
      <c r="C516" t="s">
        <v>17</v>
      </c>
      <c r="D516">
        <v>178.54</v>
      </c>
      <c r="E516">
        <v>4.3</v>
      </c>
      <c r="F516">
        <v>852</v>
      </c>
      <c r="G516">
        <v>63024.619999999995</v>
      </c>
      <c r="H516">
        <v>73737.01999999999</v>
      </c>
      <c r="I516">
        <v>122478.43999999999</v>
      </c>
      <c r="J516">
        <v>86770.44</v>
      </c>
      <c r="K516">
        <v>17139.84</v>
      </c>
      <c r="L516">
        <v>149259.44</v>
      </c>
      <c r="M516">
        <v>121585.73999999999</v>
      </c>
      <c r="N516">
        <v>14997.359999999999</v>
      </c>
      <c r="O516">
        <v>98018.459999999992</v>
      </c>
      <c r="P516">
        <v>23745.82</v>
      </c>
      <c r="Q516">
        <v>151223.38</v>
      </c>
      <c r="R516">
        <v>54811.78</v>
      </c>
      <c r="S516">
        <v>976792.34</v>
      </c>
      <c r="T516">
        <v>81399.361666666664</v>
      </c>
      <c r="U516">
        <v>6.5613595443687764E-2</v>
      </c>
    </row>
    <row r="517" spans="1:21" x14ac:dyDescent="0.25">
      <c r="A517">
        <v>569</v>
      </c>
      <c r="B517" t="s">
        <v>575</v>
      </c>
      <c r="C517" t="s">
        <v>17</v>
      </c>
      <c r="D517">
        <v>452.56</v>
      </c>
      <c r="E517">
        <v>3.5</v>
      </c>
      <c r="F517">
        <v>701</v>
      </c>
      <c r="G517">
        <v>110424.64</v>
      </c>
      <c r="H517">
        <v>115402.8</v>
      </c>
      <c r="I517">
        <v>295069.12</v>
      </c>
      <c r="J517">
        <v>123548.88</v>
      </c>
      <c r="K517">
        <v>256148.96</v>
      </c>
      <c r="L517">
        <v>342587.92</v>
      </c>
      <c r="M517">
        <v>76030.080000000002</v>
      </c>
      <c r="N517">
        <v>108161.84</v>
      </c>
      <c r="O517">
        <v>209535.28</v>
      </c>
      <c r="P517">
        <v>253886.16</v>
      </c>
      <c r="Q517">
        <v>272893.68</v>
      </c>
      <c r="R517">
        <v>395537.44</v>
      </c>
      <c r="S517">
        <v>2559226.7999999998</v>
      </c>
      <c r="T517">
        <v>213268.9</v>
      </c>
      <c r="U517">
        <v>0.17190969362417771</v>
      </c>
    </row>
    <row r="518" spans="1:21" x14ac:dyDescent="0.25">
      <c r="A518">
        <v>573</v>
      </c>
      <c r="B518" t="s">
        <v>579</v>
      </c>
      <c r="C518" t="s">
        <v>17</v>
      </c>
      <c r="D518">
        <v>201.29</v>
      </c>
      <c r="E518">
        <v>3.9</v>
      </c>
      <c r="F518">
        <v>881</v>
      </c>
      <c r="G518">
        <v>49517.34</v>
      </c>
      <c r="H518">
        <v>134864.29999999999</v>
      </c>
      <c r="I518">
        <v>99638.55</v>
      </c>
      <c r="J518">
        <v>145130.09</v>
      </c>
      <c r="K518">
        <v>13687.72</v>
      </c>
      <c r="L518">
        <v>110709.5</v>
      </c>
      <c r="M518">
        <v>196861.62</v>
      </c>
      <c r="N518">
        <v>78100.52</v>
      </c>
      <c r="O518">
        <v>50725.079999999994</v>
      </c>
      <c r="P518">
        <v>4428.38</v>
      </c>
      <c r="Q518">
        <v>139896.54999999999</v>
      </c>
      <c r="R518">
        <v>147948.15</v>
      </c>
      <c r="S518">
        <v>1171507.7999999998</v>
      </c>
      <c r="T518">
        <v>97625.64999999998</v>
      </c>
      <c r="U518">
        <v>7.8693122069655744E-2</v>
      </c>
    </row>
    <row r="519" spans="1:21" x14ac:dyDescent="0.25">
      <c r="A519">
        <v>586</v>
      </c>
      <c r="B519" t="s">
        <v>592</v>
      </c>
      <c r="C519" t="s">
        <v>17</v>
      </c>
      <c r="D519">
        <v>123.87</v>
      </c>
      <c r="E519">
        <v>1.5</v>
      </c>
      <c r="F519">
        <v>318</v>
      </c>
      <c r="G519">
        <v>73331.040000000008</v>
      </c>
      <c r="H519">
        <v>107519.16</v>
      </c>
      <c r="I519">
        <v>98352.78</v>
      </c>
      <c r="J519">
        <v>89310.27</v>
      </c>
      <c r="K519">
        <v>18952.11</v>
      </c>
      <c r="L519">
        <v>119906.16</v>
      </c>
      <c r="M519">
        <v>109501.08</v>
      </c>
      <c r="N519">
        <v>7556.0700000000006</v>
      </c>
      <c r="O519">
        <v>12758.61</v>
      </c>
      <c r="P519">
        <v>70358.16</v>
      </c>
      <c r="Q519">
        <v>105784.98000000001</v>
      </c>
      <c r="R519">
        <v>6193.5</v>
      </c>
      <c r="S519">
        <v>819523.91999999993</v>
      </c>
      <c r="T519">
        <v>68293.659999999989</v>
      </c>
      <c r="U519">
        <v>5.5049480571587144E-2</v>
      </c>
    </row>
    <row r="520" spans="1:21" x14ac:dyDescent="0.25">
      <c r="A520">
        <v>594</v>
      </c>
      <c r="B520" t="s">
        <v>600</v>
      </c>
      <c r="C520" t="s">
        <v>17</v>
      </c>
      <c r="D520">
        <v>176.11</v>
      </c>
      <c r="E520">
        <v>1.4</v>
      </c>
      <c r="F520">
        <v>549</v>
      </c>
      <c r="G520">
        <v>7572.7300000000005</v>
      </c>
      <c r="H520">
        <v>126799.20000000001</v>
      </c>
      <c r="I520">
        <v>124685.88</v>
      </c>
      <c r="J520">
        <v>30114.81</v>
      </c>
      <c r="K520">
        <v>29586.480000000003</v>
      </c>
      <c r="L520">
        <v>9862.16</v>
      </c>
      <c r="M520">
        <v>72381.210000000006</v>
      </c>
      <c r="N520">
        <v>171883.36000000002</v>
      </c>
      <c r="O520">
        <v>44379.72</v>
      </c>
      <c r="P520">
        <v>45084.160000000003</v>
      </c>
      <c r="Q520">
        <v>69563.450000000012</v>
      </c>
      <c r="R520">
        <v>134900.26</v>
      </c>
      <c r="S520">
        <v>866813.42000000016</v>
      </c>
      <c r="T520">
        <v>72234.451666666675</v>
      </c>
      <c r="U520">
        <v>5.8226035090569429E-2</v>
      </c>
    </row>
    <row r="521" spans="1:21" x14ac:dyDescent="0.25">
      <c r="A521">
        <v>597</v>
      </c>
      <c r="B521" t="s">
        <v>603</v>
      </c>
      <c r="C521" t="s">
        <v>17</v>
      </c>
      <c r="D521">
        <v>335.44</v>
      </c>
      <c r="E521">
        <v>2.1</v>
      </c>
      <c r="F521">
        <v>529</v>
      </c>
      <c r="G521">
        <v>24487.119999999999</v>
      </c>
      <c r="H521">
        <v>70442.399999999994</v>
      </c>
      <c r="I521">
        <v>273719.03999999998</v>
      </c>
      <c r="J521">
        <v>142562</v>
      </c>
      <c r="K521">
        <v>195226.08</v>
      </c>
      <c r="L521">
        <v>70106.960000000006</v>
      </c>
      <c r="M521">
        <v>264997.59999999998</v>
      </c>
      <c r="N521">
        <v>96606.720000000001</v>
      </c>
      <c r="O521">
        <v>245206.63999999998</v>
      </c>
      <c r="P521">
        <v>178454.08</v>
      </c>
      <c r="Q521">
        <v>296864.40000000002</v>
      </c>
      <c r="R521">
        <v>317997.12</v>
      </c>
      <c r="S521">
        <v>2176670.16</v>
      </c>
      <c r="T521">
        <v>181389.18000000002</v>
      </c>
      <c r="U521">
        <v>0.14621240302988775</v>
      </c>
    </row>
    <row r="522" spans="1:21" x14ac:dyDescent="0.25">
      <c r="A522">
        <v>610</v>
      </c>
      <c r="B522" t="s">
        <v>616</v>
      </c>
      <c r="C522" t="s">
        <v>17</v>
      </c>
      <c r="D522">
        <v>346.75</v>
      </c>
      <c r="E522">
        <v>3.2</v>
      </c>
      <c r="F522">
        <v>659</v>
      </c>
      <c r="G522">
        <v>302019.25</v>
      </c>
      <c r="H522">
        <v>138700</v>
      </c>
      <c r="I522">
        <v>261102.75</v>
      </c>
      <c r="J522">
        <v>75938.25</v>
      </c>
      <c r="K522">
        <v>254861.25</v>
      </c>
      <c r="L522">
        <v>93622.5</v>
      </c>
      <c r="M522">
        <v>238217.25</v>
      </c>
      <c r="N522">
        <v>131765</v>
      </c>
      <c r="O522">
        <v>243071.75</v>
      </c>
      <c r="P522">
        <v>289883</v>
      </c>
      <c r="Q522">
        <v>166440</v>
      </c>
      <c r="R522">
        <v>250700.25</v>
      </c>
      <c r="S522">
        <v>2446321.25</v>
      </c>
      <c r="T522">
        <v>203860.10416666666</v>
      </c>
      <c r="U522">
        <v>0.16432554418147521</v>
      </c>
    </row>
    <row r="523" spans="1:21" x14ac:dyDescent="0.25">
      <c r="A523">
        <v>612</v>
      </c>
      <c r="B523" t="s">
        <v>618</v>
      </c>
      <c r="C523" t="s">
        <v>17</v>
      </c>
      <c r="D523">
        <v>400.71</v>
      </c>
      <c r="E523">
        <v>3.6</v>
      </c>
      <c r="F523">
        <v>333</v>
      </c>
      <c r="G523">
        <v>226801.86</v>
      </c>
      <c r="H523">
        <v>290915.45999999996</v>
      </c>
      <c r="I523">
        <v>155074.76999999999</v>
      </c>
      <c r="J523">
        <v>252447.3</v>
      </c>
      <c r="K523">
        <v>40872.42</v>
      </c>
      <c r="L523">
        <v>368252.49</v>
      </c>
      <c r="M523">
        <v>301333.92</v>
      </c>
      <c r="N523">
        <v>230408.25</v>
      </c>
      <c r="O523">
        <v>367050.36</v>
      </c>
      <c r="P523">
        <v>202358.55</v>
      </c>
      <c r="Q523">
        <v>56500.11</v>
      </c>
      <c r="R523">
        <v>82546.259999999995</v>
      </c>
      <c r="S523">
        <v>2574561.7499999991</v>
      </c>
      <c r="T523">
        <v>214546.81249999991</v>
      </c>
      <c r="U523">
        <v>0.17293978074120928</v>
      </c>
    </row>
    <row r="524" spans="1:21" x14ac:dyDescent="0.25">
      <c r="A524">
        <v>623</v>
      </c>
      <c r="B524" t="s">
        <v>629</v>
      </c>
      <c r="C524" t="s">
        <v>17</v>
      </c>
      <c r="D524">
        <v>188.38</v>
      </c>
      <c r="E524">
        <v>3.2</v>
      </c>
      <c r="F524">
        <v>957</v>
      </c>
      <c r="G524">
        <v>122823.76</v>
      </c>
      <c r="H524">
        <v>107941.73999999999</v>
      </c>
      <c r="I524">
        <v>3390.84</v>
      </c>
      <c r="J524">
        <v>9795.76</v>
      </c>
      <c r="K524">
        <v>18084.48</v>
      </c>
      <c r="L524">
        <v>81380.160000000003</v>
      </c>
      <c r="M524">
        <v>173686.36</v>
      </c>
      <c r="N524">
        <v>94755.14</v>
      </c>
      <c r="O524">
        <v>178395.86</v>
      </c>
      <c r="P524">
        <v>110202.3</v>
      </c>
      <c r="Q524">
        <v>23735.88</v>
      </c>
      <c r="R524">
        <v>138647.67999999999</v>
      </c>
      <c r="S524">
        <v>1062839.96</v>
      </c>
      <c r="T524">
        <v>88569.996666666659</v>
      </c>
      <c r="U524">
        <v>7.1393630253924076E-2</v>
      </c>
    </row>
    <row r="525" spans="1:21" x14ac:dyDescent="0.25">
      <c r="A525">
        <v>628</v>
      </c>
      <c r="B525" t="s">
        <v>634</v>
      </c>
      <c r="C525" t="s">
        <v>17</v>
      </c>
      <c r="D525">
        <v>375</v>
      </c>
      <c r="E525">
        <v>3.1</v>
      </c>
      <c r="F525">
        <v>929</v>
      </c>
      <c r="G525">
        <v>163875</v>
      </c>
      <c r="H525">
        <v>100500</v>
      </c>
      <c r="I525">
        <v>126000</v>
      </c>
      <c r="J525">
        <v>302250</v>
      </c>
      <c r="K525">
        <v>306750</v>
      </c>
      <c r="L525">
        <v>141750</v>
      </c>
      <c r="M525">
        <v>294000</v>
      </c>
      <c r="N525">
        <v>322500</v>
      </c>
      <c r="O525">
        <v>350625</v>
      </c>
      <c r="P525">
        <v>48000</v>
      </c>
      <c r="Q525">
        <v>269250</v>
      </c>
      <c r="R525">
        <v>244875</v>
      </c>
      <c r="S525">
        <v>2670375</v>
      </c>
      <c r="T525">
        <v>222531.25</v>
      </c>
      <c r="U525">
        <v>0.17937579745244289</v>
      </c>
    </row>
    <row r="526" spans="1:21" x14ac:dyDescent="0.25">
      <c r="A526">
        <v>638</v>
      </c>
      <c r="B526" t="s">
        <v>644</v>
      </c>
      <c r="C526" t="s">
        <v>17</v>
      </c>
      <c r="D526">
        <v>125.02</v>
      </c>
      <c r="E526">
        <v>1.6</v>
      </c>
      <c r="F526">
        <v>174</v>
      </c>
      <c r="G526">
        <v>40756.519999999997</v>
      </c>
      <c r="H526">
        <v>119269.08</v>
      </c>
      <c r="I526">
        <v>108892.42</v>
      </c>
      <c r="J526">
        <v>43381.939999999995</v>
      </c>
      <c r="K526">
        <v>35380.659999999996</v>
      </c>
      <c r="L526">
        <v>115893.54</v>
      </c>
      <c r="M526">
        <v>67135.739999999991</v>
      </c>
      <c r="N526">
        <v>9751.56</v>
      </c>
      <c r="O526">
        <v>106392.01999999999</v>
      </c>
      <c r="P526">
        <v>8251.32</v>
      </c>
      <c r="Q526">
        <v>114018.23999999999</v>
      </c>
      <c r="R526">
        <v>70761.319999999992</v>
      </c>
      <c r="S526">
        <v>839884.35999999987</v>
      </c>
      <c r="T526">
        <v>69990.363333333327</v>
      </c>
      <c r="U526">
        <v>5.6417142477305476E-2</v>
      </c>
    </row>
    <row r="527" spans="1:21" x14ac:dyDescent="0.25">
      <c r="A527">
        <v>657</v>
      </c>
      <c r="B527" t="s">
        <v>663</v>
      </c>
      <c r="C527" t="s">
        <v>17</v>
      </c>
      <c r="D527">
        <v>145.47</v>
      </c>
      <c r="E527">
        <v>3.2</v>
      </c>
      <c r="F527">
        <v>751</v>
      </c>
      <c r="G527">
        <v>142415.13</v>
      </c>
      <c r="H527">
        <v>46113.99</v>
      </c>
      <c r="I527">
        <v>67207.14</v>
      </c>
      <c r="J527">
        <v>86700.12</v>
      </c>
      <c r="K527">
        <v>64879.62</v>
      </c>
      <c r="L527">
        <v>138778.38</v>
      </c>
      <c r="M527">
        <v>36367.5</v>
      </c>
      <c r="N527">
        <v>33312.629999999997</v>
      </c>
      <c r="O527">
        <v>120012.75</v>
      </c>
      <c r="P527">
        <v>68370.899999999994</v>
      </c>
      <c r="Q527">
        <v>79863.03</v>
      </c>
      <c r="R527">
        <v>100810.71</v>
      </c>
      <c r="S527">
        <v>984831.9</v>
      </c>
      <c r="T527">
        <v>82069.324999999997</v>
      </c>
      <c r="U527">
        <v>6.6153632886431488E-2</v>
      </c>
    </row>
    <row r="528" spans="1:21" x14ac:dyDescent="0.25">
      <c r="A528">
        <v>663</v>
      </c>
      <c r="B528" t="s">
        <v>669</v>
      </c>
      <c r="C528" t="s">
        <v>17</v>
      </c>
      <c r="D528">
        <v>304.86</v>
      </c>
      <c r="E528">
        <v>4.7</v>
      </c>
      <c r="F528">
        <v>332</v>
      </c>
      <c r="G528">
        <v>34449.18</v>
      </c>
      <c r="H528">
        <v>153649.44</v>
      </c>
      <c r="I528">
        <v>222852.66</v>
      </c>
      <c r="J528">
        <v>101213.52</v>
      </c>
      <c r="K528">
        <v>30486</v>
      </c>
      <c r="L528">
        <v>77434.44</v>
      </c>
      <c r="M528">
        <v>237790.80000000002</v>
      </c>
      <c r="N528">
        <v>199683.30000000002</v>
      </c>
      <c r="O528">
        <v>23169.360000000001</v>
      </c>
      <c r="P528">
        <v>69508.08</v>
      </c>
      <c r="Q528">
        <v>28656.84</v>
      </c>
      <c r="R528">
        <v>93896.88</v>
      </c>
      <c r="S528">
        <v>1272790.5000000005</v>
      </c>
      <c r="T528">
        <v>106065.87500000004</v>
      </c>
      <c r="U528">
        <v>8.5496535478123345E-2</v>
      </c>
    </row>
    <row r="529" spans="1:21" x14ac:dyDescent="0.25">
      <c r="A529">
        <v>674</v>
      </c>
      <c r="B529" t="s">
        <v>680</v>
      </c>
      <c r="C529" t="s">
        <v>17</v>
      </c>
      <c r="D529">
        <v>264.63</v>
      </c>
      <c r="E529">
        <v>4.2</v>
      </c>
      <c r="F529">
        <v>450</v>
      </c>
      <c r="G529">
        <v>10585.2</v>
      </c>
      <c r="H529">
        <v>41017.65</v>
      </c>
      <c r="I529">
        <v>203765.1</v>
      </c>
      <c r="J529">
        <v>59541.75</v>
      </c>
      <c r="K529">
        <v>160895.04000000001</v>
      </c>
      <c r="L529">
        <v>253780.16999999998</v>
      </c>
      <c r="M529">
        <v>200589.54</v>
      </c>
      <c r="N529">
        <v>167246.16</v>
      </c>
      <c r="O529">
        <v>194767.68</v>
      </c>
      <c r="P529">
        <v>264630</v>
      </c>
      <c r="Q529">
        <v>199795.65</v>
      </c>
      <c r="R529">
        <v>4498.71</v>
      </c>
      <c r="S529">
        <v>1761112.6499999997</v>
      </c>
      <c r="T529">
        <v>146759.38749999998</v>
      </c>
      <c r="U529">
        <v>0.11829836109060897</v>
      </c>
    </row>
    <row r="530" spans="1:21" x14ac:dyDescent="0.25">
      <c r="A530">
        <v>676</v>
      </c>
      <c r="B530" t="s">
        <v>682</v>
      </c>
      <c r="C530" t="s">
        <v>17</v>
      </c>
      <c r="D530">
        <v>491.28</v>
      </c>
      <c r="E530">
        <v>2.2000000000000002</v>
      </c>
      <c r="F530">
        <v>843</v>
      </c>
      <c r="G530">
        <v>442152</v>
      </c>
      <c r="H530">
        <v>185212.56</v>
      </c>
      <c r="I530">
        <v>66322.8</v>
      </c>
      <c r="J530">
        <v>387619.92</v>
      </c>
      <c r="K530">
        <v>357160.56</v>
      </c>
      <c r="L530">
        <v>201916.08</v>
      </c>
      <c r="M530">
        <v>345369.83999999997</v>
      </c>
      <c r="N530">
        <v>245640</v>
      </c>
      <c r="O530">
        <v>438221.75999999995</v>
      </c>
      <c r="P530">
        <v>372390.24</v>
      </c>
      <c r="Q530">
        <v>410218.8</v>
      </c>
      <c r="R530">
        <v>5404.08</v>
      </c>
      <c r="S530">
        <v>3457628.6399999997</v>
      </c>
      <c r="T530">
        <v>288135.71999999997</v>
      </c>
      <c r="U530">
        <v>0.23225760224478043</v>
      </c>
    </row>
    <row r="531" spans="1:21" x14ac:dyDescent="0.25">
      <c r="A531">
        <v>713</v>
      </c>
      <c r="B531" t="s">
        <v>719</v>
      </c>
      <c r="C531" t="s">
        <v>17</v>
      </c>
      <c r="D531">
        <v>238.43</v>
      </c>
      <c r="E531">
        <v>4.0999999999999996</v>
      </c>
      <c r="F531">
        <v>49</v>
      </c>
      <c r="G531">
        <v>149495.61000000002</v>
      </c>
      <c r="H531">
        <v>28373.170000000002</v>
      </c>
      <c r="I531">
        <v>226746.93</v>
      </c>
      <c r="J531">
        <v>189551.85</v>
      </c>
      <c r="K531">
        <v>3099.59</v>
      </c>
      <c r="L531">
        <v>28850.030000000002</v>
      </c>
      <c r="M531">
        <v>41248.39</v>
      </c>
      <c r="N531">
        <v>75582.31</v>
      </c>
      <c r="O531">
        <v>190028.71</v>
      </c>
      <c r="P531">
        <v>132805.51</v>
      </c>
      <c r="Q531">
        <v>236999.42</v>
      </c>
      <c r="R531">
        <v>100855.89</v>
      </c>
      <c r="S531">
        <v>1403637.41</v>
      </c>
      <c r="T531">
        <v>116969.78416666666</v>
      </c>
      <c r="U531">
        <v>9.4285851145562524E-2</v>
      </c>
    </row>
    <row r="532" spans="1:21" x14ac:dyDescent="0.25">
      <c r="A532">
        <v>718</v>
      </c>
      <c r="B532" t="s">
        <v>724</v>
      </c>
      <c r="C532" t="s">
        <v>17</v>
      </c>
      <c r="D532">
        <v>482.69</v>
      </c>
      <c r="E532">
        <v>3.8</v>
      </c>
      <c r="F532">
        <v>408</v>
      </c>
      <c r="G532">
        <v>177147.23</v>
      </c>
      <c r="H532">
        <v>104261.04</v>
      </c>
      <c r="I532">
        <v>44407.48</v>
      </c>
      <c r="J532">
        <v>212383.6</v>
      </c>
      <c r="K532">
        <v>162666.53</v>
      </c>
      <c r="L532">
        <v>390013.52</v>
      </c>
      <c r="M532">
        <v>399184.63</v>
      </c>
      <c r="N532">
        <v>56474.73</v>
      </c>
      <c r="O532">
        <v>122603.26</v>
      </c>
      <c r="P532">
        <v>227346.99</v>
      </c>
      <c r="Q532">
        <v>225416.23</v>
      </c>
      <c r="R532">
        <v>123568.64</v>
      </c>
      <c r="S532">
        <v>2245473.88</v>
      </c>
      <c r="T532">
        <v>187122.82333333333</v>
      </c>
      <c r="U532">
        <v>0.150834121755795</v>
      </c>
    </row>
    <row r="533" spans="1:21" x14ac:dyDescent="0.25">
      <c r="A533">
        <v>719</v>
      </c>
      <c r="B533" t="s">
        <v>725</v>
      </c>
      <c r="C533" t="s">
        <v>17</v>
      </c>
      <c r="D533">
        <v>66.53</v>
      </c>
      <c r="E533">
        <v>4.9000000000000004</v>
      </c>
      <c r="F533">
        <v>505</v>
      </c>
      <c r="G533">
        <v>9713.380000000001</v>
      </c>
      <c r="H533">
        <v>3659.15</v>
      </c>
      <c r="I533">
        <v>61074.54</v>
      </c>
      <c r="J533">
        <v>6054.2300000000005</v>
      </c>
      <c r="K533">
        <v>26811.59</v>
      </c>
      <c r="L533">
        <v>31801.34</v>
      </c>
      <c r="M533">
        <v>23285.5</v>
      </c>
      <c r="N533">
        <v>65465.520000000004</v>
      </c>
      <c r="O533">
        <v>40117.590000000004</v>
      </c>
      <c r="P533">
        <v>4856.6900000000005</v>
      </c>
      <c r="Q533">
        <v>21223.07</v>
      </c>
      <c r="R533">
        <v>50230.15</v>
      </c>
      <c r="S533">
        <v>344292.75000000006</v>
      </c>
      <c r="T533">
        <v>28691.062500000004</v>
      </c>
      <c r="U533">
        <v>2.3127008973775058E-2</v>
      </c>
    </row>
    <row r="534" spans="1:21" x14ac:dyDescent="0.25">
      <c r="A534">
        <v>724</v>
      </c>
      <c r="B534" t="s">
        <v>730</v>
      </c>
      <c r="C534" t="s">
        <v>17</v>
      </c>
      <c r="D534">
        <v>371.85</v>
      </c>
      <c r="E534">
        <v>1.4</v>
      </c>
      <c r="F534">
        <v>107</v>
      </c>
      <c r="G534">
        <v>183322.05000000002</v>
      </c>
      <c r="H534">
        <v>284837.10000000003</v>
      </c>
      <c r="I534">
        <v>290786.7</v>
      </c>
      <c r="J534">
        <v>40903.5</v>
      </c>
      <c r="K534">
        <v>230175.15000000002</v>
      </c>
      <c r="L534">
        <v>250255.05000000002</v>
      </c>
      <c r="M534">
        <v>312725.85000000003</v>
      </c>
      <c r="N534">
        <v>155061.45000000001</v>
      </c>
      <c r="O534">
        <v>273681.60000000003</v>
      </c>
      <c r="P534">
        <v>259551.30000000002</v>
      </c>
      <c r="Q534">
        <v>250626.90000000002</v>
      </c>
      <c r="R534">
        <v>249883.2</v>
      </c>
      <c r="S534">
        <v>2781809.85</v>
      </c>
      <c r="T534">
        <v>231817.48750000002</v>
      </c>
      <c r="U534">
        <v>0.18686115628135022</v>
      </c>
    </row>
    <row r="535" spans="1:21" x14ac:dyDescent="0.25">
      <c r="A535">
        <v>727</v>
      </c>
      <c r="B535" t="s">
        <v>733</v>
      </c>
      <c r="C535" t="s">
        <v>17</v>
      </c>
      <c r="D535">
        <v>74.19</v>
      </c>
      <c r="E535">
        <v>3</v>
      </c>
      <c r="F535">
        <v>611</v>
      </c>
      <c r="G535">
        <v>61948.65</v>
      </c>
      <c r="H535">
        <v>7641.57</v>
      </c>
      <c r="I535">
        <v>45033.33</v>
      </c>
      <c r="J535">
        <v>73522.289999999994</v>
      </c>
      <c r="K535">
        <v>5786.82</v>
      </c>
      <c r="L535">
        <v>35982.15</v>
      </c>
      <c r="M535">
        <v>49781.49</v>
      </c>
      <c r="N535">
        <v>9422.1299999999992</v>
      </c>
      <c r="O535">
        <v>34275.78</v>
      </c>
      <c r="P535">
        <v>68922.509999999995</v>
      </c>
      <c r="Q535">
        <v>19511.97</v>
      </c>
      <c r="R535">
        <v>74190</v>
      </c>
      <c r="S535">
        <v>486018.68999999994</v>
      </c>
      <c r="T535">
        <v>40501.557499999995</v>
      </c>
      <c r="U535">
        <v>3.2647096417372699E-2</v>
      </c>
    </row>
    <row r="536" spans="1:21" x14ac:dyDescent="0.25">
      <c r="A536">
        <v>729</v>
      </c>
      <c r="B536" t="s">
        <v>735</v>
      </c>
      <c r="C536" t="s">
        <v>17</v>
      </c>
      <c r="D536">
        <v>104.81</v>
      </c>
      <c r="E536">
        <v>4.3</v>
      </c>
      <c r="F536">
        <v>375</v>
      </c>
      <c r="G536">
        <v>28298.7</v>
      </c>
      <c r="H536">
        <v>24001.49</v>
      </c>
      <c r="I536">
        <v>77559.400000000009</v>
      </c>
      <c r="J536">
        <v>76616.11</v>
      </c>
      <c r="K536">
        <v>81961.42</v>
      </c>
      <c r="L536">
        <v>32805.53</v>
      </c>
      <c r="M536">
        <v>79026.740000000005</v>
      </c>
      <c r="N536">
        <v>16455.170000000002</v>
      </c>
      <c r="O536">
        <v>28298.7</v>
      </c>
      <c r="P536">
        <v>43076.91</v>
      </c>
      <c r="Q536">
        <v>9852.14</v>
      </c>
      <c r="R536">
        <v>32071.86</v>
      </c>
      <c r="S536">
        <v>530024.17000000004</v>
      </c>
      <c r="T536">
        <v>44168.680833333339</v>
      </c>
      <c r="U536">
        <v>3.5603055062610744E-2</v>
      </c>
    </row>
    <row r="537" spans="1:21" x14ac:dyDescent="0.25">
      <c r="A537">
        <v>730</v>
      </c>
      <c r="B537" t="s">
        <v>736</v>
      </c>
      <c r="C537" t="s">
        <v>17</v>
      </c>
      <c r="D537">
        <v>86.01</v>
      </c>
      <c r="E537">
        <v>3.5</v>
      </c>
      <c r="F537">
        <v>73</v>
      </c>
      <c r="G537">
        <v>85493.94</v>
      </c>
      <c r="H537">
        <v>78527.13</v>
      </c>
      <c r="I537">
        <v>17288.010000000002</v>
      </c>
      <c r="J537">
        <v>41284.800000000003</v>
      </c>
      <c r="K537">
        <v>84891.87000000001</v>
      </c>
      <c r="L537">
        <v>15309.78</v>
      </c>
      <c r="M537">
        <v>66141.69</v>
      </c>
      <c r="N537">
        <v>67431.840000000011</v>
      </c>
      <c r="O537">
        <v>64077.450000000004</v>
      </c>
      <c r="P537">
        <v>40080.660000000003</v>
      </c>
      <c r="Q537">
        <v>47477.520000000004</v>
      </c>
      <c r="R537">
        <v>72764.460000000006</v>
      </c>
      <c r="S537">
        <v>680769.15</v>
      </c>
      <c r="T537">
        <v>56730.762500000004</v>
      </c>
      <c r="U537">
        <v>4.5728974081270128E-2</v>
      </c>
    </row>
    <row r="538" spans="1:21" x14ac:dyDescent="0.25">
      <c r="A538">
        <v>732</v>
      </c>
      <c r="B538" t="s">
        <v>738</v>
      </c>
      <c r="C538" t="s">
        <v>17</v>
      </c>
      <c r="D538">
        <v>408.21</v>
      </c>
      <c r="E538">
        <v>3.5</v>
      </c>
      <c r="F538">
        <v>998</v>
      </c>
      <c r="G538">
        <v>365756.15999999997</v>
      </c>
      <c r="H538">
        <v>107359.23</v>
      </c>
      <c r="I538">
        <v>2041.05</v>
      </c>
      <c r="J538">
        <v>331874.73</v>
      </c>
      <c r="K538">
        <v>100419.65999999999</v>
      </c>
      <c r="L538">
        <v>170223.56999999998</v>
      </c>
      <c r="M538">
        <v>87356.94</v>
      </c>
      <c r="N538">
        <v>160426.53</v>
      </c>
      <c r="O538">
        <v>25717.23</v>
      </c>
      <c r="P538">
        <v>253090.19999999998</v>
      </c>
      <c r="Q538">
        <v>191450.49</v>
      </c>
      <c r="R538">
        <v>387391.29</v>
      </c>
      <c r="S538">
        <v>2183107.0799999996</v>
      </c>
      <c r="T538">
        <v>181925.58999999997</v>
      </c>
      <c r="U538">
        <v>0.14664478711756737</v>
      </c>
    </row>
    <row r="539" spans="1:21" x14ac:dyDescent="0.25">
      <c r="A539">
        <v>734</v>
      </c>
      <c r="B539" t="s">
        <v>740</v>
      </c>
      <c r="C539" t="s">
        <v>17</v>
      </c>
      <c r="D539">
        <v>263.92</v>
      </c>
      <c r="E539">
        <v>2.7</v>
      </c>
      <c r="F539">
        <v>30</v>
      </c>
      <c r="G539">
        <v>96594.72</v>
      </c>
      <c r="H539">
        <v>261808.64000000001</v>
      </c>
      <c r="I539">
        <v>98970</v>
      </c>
      <c r="J539">
        <v>262072.56000000003</v>
      </c>
      <c r="K539">
        <v>226179.44</v>
      </c>
      <c r="L539">
        <v>206385.44</v>
      </c>
      <c r="M539">
        <v>43546.8</v>
      </c>
      <c r="N539">
        <v>224595.92</v>
      </c>
      <c r="O539">
        <v>248348.72</v>
      </c>
      <c r="P539">
        <v>239639.36000000002</v>
      </c>
      <c r="Q539">
        <v>188702.80000000002</v>
      </c>
      <c r="R539">
        <v>255738.48</v>
      </c>
      <c r="S539">
        <v>2352582.8800000004</v>
      </c>
      <c r="T539">
        <v>196048.57333333336</v>
      </c>
      <c r="U539">
        <v>0.15802890237250006</v>
      </c>
    </row>
    <row r="540" spans="1:21" x14ac:dyDescent="0.25">
      <c r="A540">
        <v>740</v>
      </c>
      <c r="B540" t="s">
        <v>746</v>
      </c>
      <c r="C540" t="s">
        <v>17</v>
      </c>
      <c r="D540">
        <v>191.59</v>
      </c>
      <c r="E540">
        <v>2.7</v>
      </c>
      <c r="F540">
        <v>195</v>
      </c>
      <c r="G540">
        <v>31229.170000000002</v>
      </c>
      <c r="H540">
        <v>4981.34</v>
      </c>
      <c r="I540">
        <v>155187.9</v>
      </c>
      <c r="J540">
        <v>151547.69</v>
      </c>
      <c r="K540">
        <v>131239.15</v>
      </c>
      <c r="L540">
        <v>184309.58000000002</v>
      </c>
      <c r="M540">
        <v>37168.46</v>
      </c>
      <c r="N540">
        <v>84682.78</v>
      </c>
      <c r="O540">
        <v>29888.04</v>
      </c>
      <c r="P540">
        <v>22799.21</v>
      </c>
      <c r="Q540">
        <v>92154.790000000008</v>
      </c>
      <c r="R540">
        <v>177029.16</v>
      </c>
      <c r="S540">
        <v>1102217.27</v>
      </c>
      <c r="T540">
        <v>91851.439166666663</v>
      </c>
      <c r="U540">
        <v>7.403870309305044E-2</v>
      </c>
    </row>
    <row r="541" spans="1:21" x14ac:dyDescent="0.25">
      <c r="A541">
        <v>743</v>
      </c>
      <c r="B541" t="s">
        <v>749</v>
      </c>
      <c r="C541" t="s">
        <v>17</v>
      </c>
      <c r="D541">
        <v>375.07</v>
      </c>
      <c r="E541">
        <v>4.0999999999999996</v>
      </c>
      <c r="F541">
        <v>847</v>
      </c>
      <c r="G541">
        <v>200662.44999999998</v>
      </c>
      <c r="H541">
        <v>111770.86</v>
      </c>
      <c r="I541">
        <v>145152.09</v>
      </c>
      <c r="J541">
        <v>226917.35</v>
      </c>
      <c r="K541">
        <v>126398.59</v>
      </c>
      <c r="L541">
        <v>319934.71000000002</v>
      </c>
      <c r="M541">
        <v>287678.69</v>
      </c>
      <c r="N541">
        <v>66012.319999999992</v>
      </c>
      <c r="O541">
        <v>369068.88</v>
      </c>
      <c r="P541">
        <v>358191.85</v>
      </c>
      <c r="Q541">
        <v>162780.38</v>
      </c>
      <c r="R541">
        <v>214164.97</v>
      </c>
      <c r="S541">
        <v>2588733.14</v>
      </c>
      <c r="T541">
        <v>215727.76166666669</v>
      </c>
      <c r="U541">
        <v>0.17389170860986436</v>
      </c>
    </row>
    <row r="542" spans="1:21" x14ac:dyDescent="0.25">
      <c r="A542">
        <v>752</v>
      </c>
      <c r="B542" t="s">
        <v>758</v>
      </c>
      <c r="C542" t="s">
        <v>17</v>
      </c>
      <c r="D542">
        <v>470.22</v>
      </c>
      <c r="E542">
        <v>1.9</v>
      </c>
      <c r="F542">
        <v>118</v>
      </c>
      <c r="G542">
        <v>116144.34000000001</v>
      </c>
      <c r="H542">
        <v>403448.76</v>
      </c>
      <c r="I542">
        <v>236520.66</v>
      </c>
      <c r="J542">
        <v>399216.78</v>
      </c>
      <c r="K542">
        <v>436364.16000000003</v>
      </c>
      <c r="L542">
        <v>243573.96000000002</v>
      </c>
      <c r="M542">
        <v>184326.24000000002</v>
      </c>
      <c r="N542">
        <v>177743.16</v>
      </c>
      <c r="O542">
        <v>15047.04</v>
      </c>
      <c r="P542">
        <v>449060.10000000003</v>
      </c>
      <c r="Q542">
        <v>410502.06</v>
      </c>
      <c r="R542">
        <v>447179.22000000003</v>
      </c>
      <c r="S542">
        <v>3519126.4800000004</v>
      </c>
      <c r="T542">
        <v>293260.54000000004</v>
      </c>
      <c r="U542">
        <v>0.23638856665674615</v>
      </c>
    </row>
    <row r="543" spans="1:21" x14ac:dyDescent="0.25">
      <c r="A543">
        <v>755</v>
      </c>
      <c r="B543" t="s">
        <v>761</v>
      </c>
      <c r="C543" t="s">
        <v>17</v>
      </c>
      <c r="D543">
        <v>73.94</v>
      </c>
      <c r="E543">
        <v>4.9000000000000004</v>
      </c>
      <c r="F543">
        <v>929</v>
      </c>
      <c r="G543">
        <v>64771.439999999995</v>
      </c>
      <c r="H543">
        <v>48356.76</v>
      </c>
      <c r="I543">
        <v>39410.019999999997</v>
      </c>
      <c r="J543">
        <v>60039.28</v>
      </c>
      <c r="K543">
        <v>51388.299999999996</v>
      </c>
      <c r="L543">
        <v>61592.02</v>
      </c>
      <c r="M543">
        <v>10943.119999999999</v>
      </c>
      <c r="N543">
        <v>50722.84</v>
      </c>
      <c r="O543">
        <v>41184.58</v>
      </c>
      <c r="P543">
        <v>22995.34</v>
      </c>
      <c r="Q543">
        <v>20111.68</v>
      </c>
      <c r="R543">
        <v>2809.72</v>
      </c>
      <c r="S543">
        <v>474325.10000000003</v>
      </c>
      <c r="T543">
        <v>39527.091666666667</v>
      </c>
      <c r="U543">
        <v>3.1861608599619805E-2</v>
      </c>
    </row>
    <row r="544" spans="1:21" x14ac:dyDescent="0.25">
      <c r="A544">
        <v>756</v>
      </c>
      <c r="B544" t="s">
        <v>762</v>
      </c>
      <c r="C544" t="s">
        <v>17</v>
      </c>
      <c r="D544">
        <v>398.04</v>
      </c>
      <c r="E544">
        <v>4.2</v>
      </c>
      <c r="F544">
        <v>920</v>
      </c>
      <c r="G544">
        <v>230863.2</v>
      </c>
      <c r="H544">
        <v>158817.96000000002</v>
      </c>
      <c r="I544">
        <v>76423.680000000008</v>
      </c>
      <c r="J544">
        <v>146876.76</v>
      </c>
      <c r="K544">
        <v>330373.2</v>
      </c>
      <c r="L544">
        <v>1194.1200000000001</v>
      </c>
      <c r="M544">
        <v>302510.40000000002</v>
      </c>
      <c r="N544">
        <v>115033.56000000001</v>
      </c>
      <c r="O544">
        <v>28658.880000000001</v>
      </c>
      <c r="P544">
        <v>122596.32</v>
      </c>
      <c r="Q544">
        <v>60900.12</v>
      </c>
      <c r="R544">
        <v>27066.720000000001</v>
      </c>
      <c r="S544">
        <v>1601314.9200000002</v>
      </c>
      <c r="T544">
        <v>133442.91</v>
      </c>
      <c r="U544">
        <v>0.10756434611149926</v>
      </c>
    </row>
    <row r="545" spans="1:21" x14ac:dyDescent="0.25">
      <c r="A545">
        <v>757</v>
      </c>
      <c r="B545" t="s">
        <v>763</v>
      </c>
      <c r="C545" t="s">
        <v>17</v>
      </c>
      <c r="D545">
        <v>311.94</v>
      </c>
      <c r="E545">
        <v>4.8</v>
      </c>
      <c r="F545">
        <v>679</v>
      </c>
      <c r="G545">
        <v>268892.27999999997</v>
      </c>
      <c r="H545">
        <v>78608.88</v>
      </c>
      <c r="I545">
        <v>305389.26</v>
      </c>
      <c r="J545">
        <v>54277.56</v>
      </c>
      <c r="K545">
        <v>200265.48</v>
      </c>
      <c r="L545">
        <v>42735.78</v>
      </c>
      <c r="M545">
        <v>259534.07999999999</v>
      </c>
      <c r="N545">
        <v>310380.3</v>
      </c>
      <c r="O545">
        <v>269828.09999999998</v>
      </c>
      <c r="P545">
        <v>241441.56</v>
      </c>
      <c r="Q545">
        <v>77361.119999999995</v>
      </c>
      <c r="R545">
        <v>73305.899999999994</v>
      </c>
      <c r="S545">
        <v>2182020.3000000003</v>
      </c>
      <c r="T545">
        <v>181835.02500000002</v>
      </c>
      <c r="U545">
        <v>0.14657178537468285</v>
      </c>
    </row>
    <row r="546" spans="1:21" x14ac:dyDescent="0.25">
      <c r="A546">
        <v>761</v>
      </c>
      <c r="B546" t="s">
        <v>767</v>
      </c>
      <c r="C546" t="s">
        <v>17</v>
      </c>
      <c r="D546">
        <v>80.08</v>
      </c>
      <c r="E546">
        <v>2.8</v>
      </c>
      <c r="F546">
        <v>933</v>
      </c>
      <c r="G546">
        <v>54454.400000000001</v>
      </c>
      <c r="H546">
        <v>36676.639999999999</v>
      </c>
      <c r="I546">
        <v>62302.239999999998</v>
      </c>
      <c r="J546">
        <v>77837.759999999995</v>
      </c>
      <c r="K546">
        <v>53253.2</v>
      </c>
      <c r="L546">
        <v>4084.08</v>
      </c>
      <c r="M546">
        <v>30270.239999999998</v>
      </c>
      <c r="N546">
        <v>69749.679999999993</v>
      </c>
      <c r="O546">
        <v>4324.32</v>
      </c>
      <c r="P546">
        <v>79038.959999999992</v>
      </c>
      <c r="Q546">
        <v>65265.2</v>
      </c>
      <c r="R546">
        <v>22102.079999999998</v>
      </c>
      <c r="S546">
        <v>559358.79999999993</v>
      </c>
      <c r="T546">
        <v>46613.23333333333</v>
      </c>
      <c r="U546">
        <v>3.7573535856215513E-2</v>
      </c>
    </row>
    <row r="547" spans="1:21" x14ac:dyDescent="0.25">
      <c r="A547">
        <v>767</v>
      </c>
      <c r="B547" t="s">
        <v>773</v>
      </c>
      <c r="C547" t="s">
        <v>17</v>
      </c>
      <c r="D547">
        <v>382.42</v>
      </c>
      <c r="E547">
        <v>3.9</v>
      </c>
      <c r="F547">
        <v>193</v>
      </c>
      <c r="G547">
        <v>124286.5</v>
      </c>
      <c r="H547">
        <v>353738.5</v>
      </c>
      <c r="I547">
        <v>28681.5</v>
      </c>
      <c r="J547">
        <v>55833.32</v>
      </c>
      <c r="K547">
        <v>240542.18000000002</v>
      </c>
      <c r="L547">
        <v>345707.68</v>
      </c>
      <c r="M547">
        <v>6118.72</v>
      </c>
      <c r="N547">
        <v>123139.24</v>
      </c>
      <c r="O547">
        <v>66923.5</v>
      </c>
      <c r="P547">
        <v>355268.18</v>
      </c>
      <c r="Q547">
        <v>245131.22</v>
      </c>
      <c r="R547">
        <v>175913.2</v>
      </c>
      <c r="S547">
        <v>2121283.7399999998</v>
      </c>
      <c r="T547">
        <v>176773.64499999999</v>
      </c>
      <c r="U547">
        <v>0.14249195805285794</v>
      </c>
    </row>
    <row r="548" spans="1:21" x14ac:dyDescent="0.25">
      <c r="A548">
        <v>783</v>
      </c>
      <c r="B548" t="s">
        <v>789</v>
      </c>
      <c r="C548" t="s">
        <v>17</v>
      </c>
      <c r="D548">
        <v>129.63999999999999</v>
      </c>
      <c r="E548">
        <v>2.8</v>
      </c>
      <c r="F548">
        <v>881</v>
      </c>
      <c r="G548">
        <v>124843.31999999999</v>
      </c>
      <c r="H548">
        <v>26705.839999999997</v>
      </c>
      <c r="I548">
        <v>114472.11999999998</v>
      </c>
      <c r="J548">
        <v>93988.999999999985</v>
      </c>
      <c r="K548">
        <v>18538.519999999997</v>
      </c>
      <c r="L548">
        <v>40058.759999999995</v>
      </c>
      <c r="M548">
        <v>8815.5199999999986</v>
      </c>
      <c r="N548">
        <v>66246.039999999994</v>
      </c>
      <c r="O548">
        <v>1166.7599999999998</v>
      </c>
      <c r="P548">
        <v>37336.319999999992</v>
      </c>
      <c r="Q548">
        <v>84136.359999999986</v>
      </c>
      <c r="R548">
        <v>120046.63999999998</v>
      </c>
      <c r="S548">
        <v>736355.2</v>
      </c>
      <c r="T548">
        <v>61362.933333333327</v>
      </c>
      <c r="U548">
        <v>4.9462828706924339E-2</v>
      </c>
    </row>
    <row r="549" spans="1:21" x14ac:dyDescent="0.25">
      <c r="A549">
        <v>790</v>
      </c>
      <c r="B549" t="s">
        <v>796</v>
      </c>
      <c r="C549" t="s">
        <v>17</v>
      </c>
      <c r="D549">
        <v>473.91</v>
      </c>
      <c r="E549">
        <v>3.1</v>
      </c>
      <c r="F549">
        <v>628</v>
      </c>
      <c r="G549">
        <v>79616.88</v>
      </c>
      <c r="H549">
        <v>335528.28000000003</v>
      </c>
      <c r="I549">
        <v>111842.76000000001</v>
      </c>
      <c r="J549">
        <v>207572.58000000002</v>
      </c>
      <c r="K549">
        <v>431732.01</v>
      </c>
      <c r="L549">
        <v>217998.6</v>
      </c>
      <c r="M549">
        <v>455427.51</v>
      </c>
      <c r="N549">
        <v>415619.07</v>
      </c>
      <c r="O549">
        <v>376284.54000000004</v>
      </c>
      <c r="P549">
        <v>117055.77</v>
      </c>
      <c r="Q549">
        <v>196672.65000000002</v>
      </c>
      <c r="R549">
        <v>440736.30000000005</v>
      </c>
      <c r="S549">
        <v>3386086.95</v>
      </c>
      <c r="T549">
        <v>282173.91250000003</v>
      </c>
      <c r="U549">
        <v>0.22745196719545388</v>
      </c>
    </row>
    <row r="550" spans="1:21" x14ac:dyDescent="0.25">
      <c r="A550">
        <v>796</v>
      </c>
      <c r="B550" t="s">
        <v>802</v>
      </c>
      <c r="C550" t="s">
        <v>17</v>
      </c>
      <c r="D550">
        <v>436.7</v>
      </c>
      <c r="E550">
        <v>1.3</v>
      </c>
      <c r="F550">
        <v>388</v>
      </c>
      <c r="G550">
        <v>236254.69999999998</v>
      </c>
      <c r="H550">
        <v>29258.899999999998</v>
      </c>
      <c r="I550">
        <v>313113.89999999997</v>
      </c>
      <c r="J550">
        <v>399143.8</v>
      </c>
      <c r="K550">
        <v>353727</v>
      </c>
      <c r="L550">
        <v>113978.7</v>
      </c>
      <c r="M550">
        <v>75549.099999999991</v>
      </c>
      <c r="N550">
        <v>127516.4</v>
      </c>
      <c r="O550">
        <v>24455.200000000001</v>
      </c>
      <c r="P550">
        <v>348486.6</v>
      </c>
      <c r="Q550">
        <v>385169.39999999997</v>
      </c>
      <c r="R550">
        <v>241495.1</v>
      </c>
      <c r="S550">
        <v>2648148.7999999998</v>
      </c>
      <c r="T550">
        <v>220679.06666666665</v>
      </c>
      <c r="U550">
        <v>0.17788280776023205</v>
      </c>
    </row>
    <row r="551" spans="1:21" x14ac:dyDescent="0.25">
      <c r="A551">
        <v>798</v>
      </c>
      <c r="B551" t="s">
        <v>804</v>
      </c>
      <c r="C551" t="s">
        <v>17</v>
      </c>
      <c r="D551">
        <v>284.74</v>
      </c>
      <c r="E551">
        <v>1.3</v>
      </c>
      <c r="F551">
        <v>877</v>
      </c>
      <c r="G551">
        <v>247154.32</v>
      </c>
      <c r="H551">
        <v>153759.6</v>
      </c>
      <c r="I551">
        <v>140376.82</v>
      </c>
      <c r="J551">
        <v>253418.6</v>
      </c>
      <c r="K551">
        <v>25341.86</v>
      </c>
      <c r="L551">
        <v>119306.06</v>
      </c>
      <c r="M551">
        <v>32460.36</v>
      </c>
      <c r="N551">
        <v>152335.9</v>
      </c>
      <c r="O551">
        <v>99089.52</v>
      </c>
      <c r="P551">
        <v>11674.34</v>
      </c>
      <c r="Q551">
        <v>45843.14</v>
      </c>
      <c r="R551">
        <v>171698.22</v>
      </c>
      <c r="S551">
        <v>1452458.74</v>
      </c>
      <c r="T551">
        <v>121038.22833333333</v>
      </c>
      <c r="U551">
        <v>9.7565302534015047E-2</v>
      </c>
    </row>
    <row r="552" spans="1:21" x14ac:dyDescent="0.25">
      <c r="A552">
        <v>800</v>
      </c>
      <c r="B552" t="s">
        <v>806</v>
      </c>
      <c r="C552" t="s">
        <v>17</v>
      </c>
      <c r="D552">
        <v>461.64</v>
      </c>
      <c r="E552">
        <v>1</v>
      </c>
      <c r="F552">
        <v>837</v>
      </c>
      <c r="G552">
        <v>51242.04</v>
      </c>
      <c r="H552">
        <v>8309.52</v>
      </c>
      <c r="I552">
        <v>279292.2</v>
      </c>
      <c r="J552">
        <v>116333.28</v>
      </c>
      <c r="K552">
        <v>91404.72</v>
      </c>
      <c r="L552">
        <v>110793.59999999999</v>
      </c>
      <c r="M552">
        <v>440866.2</v>
      </c>
      <c r="N552">
        <v>247439.03999999998</v>
      </c>
      <c r="O552">
        <v>222510.47999999998</v>
      </c>
      <c r="P552">
        <v>384084.47999999998</v>
      </c>
      <c r="Q552">
        <v>392855.64</v>
      </c>
      <c r="R552">
        <v>183271.08</v>
      </c>
      <c r="S552">
        <v>2528402.2800000003</v>
      </c>
      <c r="T552">
        <v>210700.19000000003</v>
      </c>
      <c r="U552">
        <v>0.16983913317626734</v>
      </c>
    </row>
    <row r="553" spans="1:21" x14ac:dyDescent="0.25">
      <c r="A553">
        <v>811</v>
      </c>
      <c r="B553" t="s">
        <v>817</v>
      </c>
      <c r="C553" t="s">
        <v>17</v>
      </c>
      <c r="D553">
        <v>492.5</v>
      </c>
      <c r="E553">
        <v>3.6</v>
      </c>
      <c r="F553">
        <v>430</v>
      </c>
      <c r="G553">
        <v>270875</v>
      </c>
      <c r="H553">
        <v>452607.5</v>
      </c>
      <c r="I553">
        <v>48265</v>
      </c>
      <c r="J553">
        <v>144302.5</v>
      </c>
      <c r="K553">
        <v>453592.5</v>
      </c>
      <c r="L553">
        <v>83725</v>
      </c>
      <c r="M553">
        <v>428475</v>
      </c>
      <c r="N553">
        <v>389567.5</v>
      </c>
      <c r="O553">
        <v>19700</v>
      </c>
      <c r="P553">
        <v>370852.5</v>
      </c>
      <c r="Q553">
        <v>374300</v>
      </c>
      <c r="R553">
        <v>392522.5</v>
      </c>
      <c r="S553">
        <v>3428785</v>
      </c>
      <c r="T553">
        <v>285732.08333333331</v>
      </c>
      <c r="U553">
        <v>0.23032010248297502</v>
      </c>
    </row>
    <row r="554" spans="1:21" x14ac:dyDescent="0.25">
      <c r="A554">
        <v>815</v>
      </c>
      <c r="B554" t="s">
        <v>821</v>
      </c>
      <c r="C554" t="s">
        <v>17</v>
      </c>
      <c r="D554">
        <v>435.6</v>
      </c>
      <c r="E554">
        <v>1.3</v>
      </c>
      <c r="F554">
        <v>234</v>
      </c>
      <c r="G554">
        <v>92347.200000000012</v>
      </c>
      <c r="H554">
        <v>302306.40000000002</v>
      </c>
      <c r="I554">
        <v>175982.40000000002</v>
      </c>
      <c r="J554">
        <v>134600.4</v>
      </c>
      <c r="K554">
        <v>269636.40000000002</v>
      </c>
      <c r="L554">
        <v>46173.600000000006</v>
      </c>
      <c r="M554">
        <v>169012.80000000002</v>
      </c>
      <c r="N554">
        <v>14810.400000000001</v>
      </c>
      <c r="O554">
        <v>9583.2000000000007</v>
      </c>
      <c r="P554">
        <v>98010</v>
      </c>
      <c r="Q554">
        <v>231739.2</v>
      </c>
      <c r="R554">
        <v>2613.6000000000004</v>
      </c>
      <c r="S554">
        <v>1546815.5999999999</v>
      </c>
      <c r="T554">
        <v>128901.29999999999</v>
      </c>
      <c r="U554">
        <v>0.10390348987010396</v>
      </c>
    </row>
    <row r="555" spans="1:21" x14ac:dyDescent="0.25">
      <c r="A555">
        <v>816</v>
      </c>
      <c r="B555" t="s">
        <v>822</v>
      </c>
      <c r="C555" t="s">
        <v>17</v>
      </c>
      <c r="D555">
        <v>261.82</v>
      </c>
      <c r="E555">
        <v>4.9000000000000004</v>
      </c>
      <c r="F555">
        <v>563</v>
      </c>
      <c r="G555">
        <v>80902.38</v>
      </c>
      <c r="H555">
        <v>141120.98000000001</v>
      </c>
      <c r="I555">
        <v>55767.659999999996</v>
      </c>
      <c r="J555">
        <v>173063.02</v>
      </c>
      <c r="K555">
        <v>74618.7</v>
      </c>
      <c r="L555">
        <v>114677.16</v>
      </c>
      <c r="M555">
        <v>180917.62</v>
      </c>
      <c r="N555">
        <v>116771.72</v>
      </c>
      <c r="O555">
        <v>72785.959999999992</v>
      </c>
      <c r="P555">
        <v>125673.59999999999</v>
      </c>
      <c r="Q555">
        <v>129077.26</v>
      </c>
      <c r="R555">
        <v>210241.46</v>
      </c>
      <c r="S555">
        <v>1475617.52</v>
      </c>
      <c r="T555">
        <v>122968.12666666666</v>
      </c>
      <c r="U555">
        <v>9.912093596771844E-2</v>
      </c>
    </row>
    <row r="556" spans="1:21" x14ac:dyDescent="0.25">
      <c r="A556">
        <v>824</v>
      </c>
      <c r="B556" t="s">
        <v>830</v>
      </c>
      <c r="C556" t="s">
        <v>17</v>
      </c>
      <c r="D556">
        <v>202.09</v>
      </c>
      <c r="E556">
        <v>4.0999999999999996</v>
      </c>
      <c r="F556">
        <v>938</v>
      </c>
      <c r="G556">
        <v>40620.090000000004</v>
      </c>
      <c r="H556">
        <v>113372.49</v>
      </c>
      <c r="I556">
        <v>51937.13</v>
      </c>
      <c r="J556">
        <v>47491.15</v>
      </c>
      <c r="K556">
        <v>146919.43</v>
      </c>
      <c r="L556">
        <v>16773.47</v>
      </c>
      <c r="M556">
        <v>133177.31</v>
      </c>
      <c r="N556">
        <v>46076.520000000004</v>
      </c>
      <c r="O556">
        <v>165309.62</v>
      </c>
      <c r="P556">
        <v>128933.42</v>
      </c>
      <c r="Q556">
        <v>2222.9900000000002</v>
      </c>
      <c r="R556">
        <v>44459.8</v>
      </c>
      <c r="S556">
        <v>937293.42000000016</v>
      </c>
      <c r="T556">
        <v>78107.785000000018</v>
      </c>
      <c r="U556">
        <v>6.2960353755344284E-2</v>
      </c>
    </row>
    <row r="557" spans="1:21" x14ac:dyDescent="0.25">
      <c r="A557">
        <v>826</v>
      </c>
      <c r="B557" t="s">
        <v>832</v>
      </c>
      <c r="C557" t="s">
        <v>17</v>
      </c>
      <c r="D557">
        <v>460.33</v>
      </c>
      <c r="E557">
        <v>3.1</v>
      </c>
      <c r="F557">
        <v>122</v>
      </c>
      <c r="G557">
        <v>203465.86</v>
      </c>
      <c r="H557">
        <v>348469.81</v>
      </c>
      <c r="I557">
        <v>55239.6</v>
      </c>
      <c r="J557">
        <v>98050.29</v>
      </c>
      <c r="K557">
        <v>280340.96999999997</v>
      </c>
      <c r="L557">
        <v>253181.5</v>
      </c>
      <c r="M557">
        <v>177227.05</v>
      </c>
      <c r="N557">
        <v>157893.19</v>
      </c>
      <c r="O557">
        <v>23476.829999999998</v>
      </c>
      <c r="P557">
        <v>302897.14</v>
      </c>
      <c r="Q557">
        <v>301976.48</v>
      </c>
      <c r="R557">
        <v>345707.83</v>
      </c>
      <c r="S557">
        <v>2547926.5499999998</v>
      </c>
      <c r="T557">
        <v>212327.21249999999</v>
      </c>
      <c r="U557">
        <v>0.171150627442401</v>
      </c>
    </row>
    <row r="558" spans="1:21" x14ac:dyDescent="0.25">
      <c r="A558">
        <v>832</v>
      </c>
      <c r="B558" t="s">
        <v>838</v>
      </c>
      <c r="C558" t="s">
        <v>17</v>
      </c>
      <c r="D558">
        <v>228.96</v>
      </c>
      <c r="E558">
        <v>3.4</v>
      </c>
      <c r="F558">
        <v>35</v>
      </c>
      <c r="G558">
        <v>148824</v>
      </c>
      <c r="H558">
        <v>2976.48</v>
      </c>
      <c r="I558">
        <v>54950.400000000001</v>
      </c>
      <c r="J558">
        <v>111732.48000000001</v>
      </c>
      <c r="K558">
        <v>227815.2</v>
      </c>
      <c r="L558">
        <v>61132.32</v>
      </c>
      <c r="M558">
        <v>73725.119999999995</v>
      </c>
      <c r="N558">
        <v>192784.32</v>
      </c>
      <c r="O558">
        <v>43502.400000000001</v>
      </c>
      <c r="P558">
        <v>95018.400000000009</v>
      </c>
      <c r="Q558">
        <v>179046.72</v>
      </c>
      <c r="R558">
        <v>63192.959999999999</v>
      </c>
      <c r="S558">
        <v>1254700.8</v>
      </c>
      <c r="T558">
        <v>104558.40000000001</v>
      </c>
      <c r="U558">
        <v>8.428140488291648E-2</v>
      </c>
    </row>
    <row r="559" spans="1:21" x14ac:dyDescent="0.25">
      <c r="A559">
        <v>841</v>
      </c>
      <c r="B559" t="s">
        <v>847</v>
      </c>
      <c r="C559" t="s">
        <v>17</v>
      </c>
      <c r="D559">
        <v>11.48</v>
      </c>
      <c r="E559">
        <v>2.5</v>
      </c>
      <c r="F559">
        <v>59</v>
      </c>
      <c r="G559">
        <v>1262.8</v>
      </c>
      <c r="H559">
        <v>8277.08</v>
      </c>
      <c r="I559">
        <v>4167.24</v>
      </c>
      <c r="J559">
        <v>10538.640000000001</v>
      </c>
      <c r="K559">
        <v>3857.28</v>
      </c>
      <c r="L559">
        <v>7335.72</v>
      </c>
      <c r="M559">
        <v>10561.6</v>
      </c>
      <c r="N559">
        <v>6038.4800000000005</v>
      </c>
      <c r="O559">
        <v>3432.52</v>
      </c>
      <c r="P559">
        <v>11434.08</v>
      </c>
      <c r="Q559">
        <v>8081.92</v>
      </c>
      <c r="R559">
        <v>298.48</v>
      </c>
      <c r="S559">
        <v>75285.84</v>
      </c>
      <c r="T559">
        <v>6273.82</v>
      </c>
      <c r="U559">
        <v>5.0571390111415152E-3</v>
      </c>
    </row>
    <row r="560" spans="1:21" x14ac:dyDescent="0.25">
      <c r="A560">
        <v>848</v>
      </c>
      <c r="B560" t="s">
        <v>854</v>
      </c>
      <c r="C560" t="s">
        <v>17</v>
      </c>
      <c r="D560">
        <v>498.45</v>
      </c>
      <c r="E560">
        <v>1.8</v>
      </c>
      <c r="F560">
        <v>278</v>
      </c>
      <c r="G560">
        <v>414710.39999999997</v>
      </c>
      <c r="H560">
        <v>170469.9</v>
      </c>
      <c r="I560">
        <v>348416.55</v>
      </c>
      <c r="J560">
        <v>230283.9</v>
      </c>
      <c r="K560">
        <v>347918.1</v>
      </c>
      <c r="L560">
        <v>260190.9</v>
      </c>
      <c r="M560">
        <v>494960.85</v>
      </c>
      <c r="N560">
        <v>13956.6</v>
      </c>
      <c r="O560">
        <v>318509.55</v>
      </c>
      <c r="P560">
        <v>373339.05</v>
      </c>
      <c r="Q560">
        <v>11962.8</v>
      </c>
      <c r="R560">
        <v>482499.6</v>
      </c>
      <c r="S560">
        <v>3467218.1999999993</v>
      </c>
      <c r="T560">
        <v>288934.84999999992</v>
      </c>
      <c r="U560">
        <v>0.23290175708154232</v>
      </c>
    </row>
    <row r="561" spans="1:21" x14ac:dyDescent="0.25">
      <c r="A561">
        <v>857</v>
      </c>
      <c r="B561" t="s">
        <v>863</v>
      </c>
      <c r="C561" t="s">
        <v>17</v>
      </c>
      <c r="D561">
        <v>23.09</v>
      </c>
      <c r="E561">
        <v>4</v>
      </c>
      <c r="F561">
        <v>854</v>
      </c>
      <c r="G561">
        <v>4456.37</v>
      </c>
      <c r="H561">
        <v>19626.5</v>
      </c>
      <c r="I561">
        <v>6511.38</v>
      </c>
      <c r="J561">
        <v>10736.85</v>
      </c>
      <c r="K561">
        <v>1777.93</v>
      </c>
      <c r="L561">
        <v>13346.02</v>
      </c>
      <c r="M561">
        <v>18933.8</v>
      </c>
      <c r="N561">
        <v>14662.15</v>
      </c>
      <c r="O561">
        <v>15031.59</v>
      </c>
      <c r="P561">
        <v>2031.92</v>
      </c>
      <c r="Q561">
        <v>10021.06</v>
      </c>
      <c r="R561">
        <v>21635.329999999998</v>
      </c>
      <c r="S561">
        <v>138770.9</v>
      </c>
      <c r="T561">
        <v>11564.241666666667</v>
      </c>
      <c r="U561">
        <v>9.3215899829399273E-3</v>
      </c>
    </row>
    <row r="562" spans="1:21" x14ac:dyDescent="0.25">
      <c r="A562">
        <v>872</v>
      </c>
      <c r="B562" t="s">
        <v>878</v>
      </c>
      <c r="C562" t="s">
        <v>17</v>
      </c>
      <c r="D562">
        <v>139.02000000000001</v>
      </c>
      <c r="E562">
        <v>1.9</v>
      </c>
      <c r="F562">
        <v>383</v>
      </c>
      <c r="G562">
        <v>57971.340000000004</v>
      </c>
      <c r="H562">
        <v>59639.58</v>
      </c>
      <c r="I562">
        <v>2224.3200000000002</v>
      </c>
      <c r="J562">
        <v>33920.880000000005</v>
      </c>
      <c r="K562">
        <v>16960.440000000002</v>
      </c>
      <c r="L562">
        <v>64366.26</v>
      </c>
      <c r="M562">
        <v>122754.66</v>
      </c>
      <c r="N562">
        <v>80909.64</v>
      </c>
      <c r="O562">
        <v>17377.5</v>
      </c>
      <c r="P562">
        <v>102040.68000000001</v>
      </c>
      <c r="Q562">
        <v>105933.24</v>
      </c>
      <c r="R562">
        <v>98148.12000000001</v>
      </c>
      <c r="S562">
        <v>762246.66</v>
      </c>
      <c r="T562">
        <v>63520.555</v>
      </c>
      <c r="U562">
        <v>5.1202023121457142E-2</v>
      </c>
    </row>
    <row r="563" spans="1:21" x14ac:dyDescent="0.25">
      <c r="A563">
        <v>879</v>
      </c>
      <c r="B563" t="s">
        <v>885</v>
      </c>
      <c r="C563" t="s">
        <v>17</v>
      </c>
      <c r="D563">
        <v>18.41</v>
      </c>
      <c r="E563">
        <v>2.2000000000000002</v>
      </c>
      <c r="F563">
        <v>385</v>
      </c>
      <c r="G563">
        <v>4805.01</v>
      </c>
      <c r="H563">
        <v>6885.34</v>
      </c>
      <c r="I563">
        <v>9554.7900000000009</v>
      </c>
      <c r="J563">
        <v>2043.51</v>
      </c>
      <c r="K563">
        <v>8818.39</v>
      </c>
      <c r="L563">
        <v>7253.54</v>
      </c>
      <c r="M563">
        <v>4694.55</v>
      </c>
      <c r="N563">
        <v>6590.78</v>
      </c>
      <c r="O563">
        <v>6461.91</v>
      </c>
      <c r="P563">
        <v>55.230000000000004</v>
      </c>
      <c r="Q563">
        <v>14249.34</v>
      </c>
      <c r="R563">
        <v>11395.79</v>
      </c>
      <c r="S563">
        <v>82808.179999999993</v>
      </c>
      <c r="T563">
        <v>6900.6816666666664</v>
      </c>
      <c r="U563">
        <v>5.5624334870890543E-3</v>
      </c>
    </row>
    <row r="564" spans="1:21" x14ac:dyDescent="0.25">
      <c r="A564">
        <v>893</v>
      </c>
      <c r="B564" t="s">
        <v>899</v>
      </c>
      <c r="C564" t="s">
        <v>17</v>
      </c>
      <c r="D564">
        <v>415.96</v>
      </c>
      <c r="E564">
        <v>4.2</v>
      </c>
      <c r="F564">
        <v>99</v>
      </c>
      <c r="G564">
        <v>26621.439999999999</v>
      </c>
      <c r="H564">
        <v>38684.28</v>
      </c>
      <c r="I564">
        <v>324864.76</v>
      </c>
      <c r="J564">
        <v>222954.56</v>
      </c>
      <c r="K564">
        <v>59066.32</v>
      </c>
      <c r="L564">
        <v>153073.28</v>
      </c>
      <c r="M564">
        <v>290756.03999999998</v>
      </c>
      <c r="N564">
        <v>63225.919999999998</v>
      </c>
      <c r="O564">
        <v>216299.19999999998</v>
      </c>
      <c r="P564">
        <v>158064.79999999999</v>
      </c>
      <c r="Q564">
        <v>132275.28</v>
      </c>
      <c r="R564">
        <v>379355.51999999996</v>
      </c>
      <c r="S564">
        <v>2065241.4</v>
      </c>
      <c r="T564">
        <v>172103.44999999998</v>
      </c>
      <c r="U564">
        <v>0.13872745328158015</v>
      </c>
    </row>
    <row r="565" spans="1:21" x14ac:dyDescent="0.25">
      <c r="A565">
        <v>918</v>
      </c>
      <c r="B565" t="s">
        <v>924</v>
      </c>
      <c r="C565" t="s">
        <v>17</v>
      </c>
      <c r="D565">
        <v>474.48</v>
      </c>
      <c r="E565">
        <v>3.4</v>
      </c>
      <c r="F565">
        <v>822</v>
      </c>
      <c r="G565">
        <v>344946.96</v>
      </c>
      <c r="H565">
        <v>160848.72</v>
      </c>
      <c r="I565">
        <v>397139.76</v>
      </c>
      <c r="J565">
        <v>423236.16000000003</v>
      </c>
      <c r="K565">
        <v>259066.08000000002</v>
      </c>
      <c r="L565">
        <v>325967.76</v>
      </c>
      <c r="M565">
        <v>256219.2</v>
      </c>
      <c r="N565">
        <v>416118.96</v>
      </c>
      <c r="O565">
        <v>33688.080000000002</v>
      </c>
      <c r="P565">
        <v>301769.28000000003</v>
      </c>
      <c r="Q565">
        <v>45550.080000000002</v>
      </c>
      <c r="R565">
        <v>246729.60000000001</v>
      </c>
      <c r="S565">
        <v>3211280.64</v>
      </c>
      <c r="T565">
        <v>267606.72000000003</v>
      </c>
      <c r="U565">
        <v>0.21570978819214201</v>
      </c>
    </row>
    <row r="566" spans="1:21" x14ac:dyDescent="0.25">
      <c r="A566">
        <v>930</v>
      </c>
      <c r="B566" t="s">
        <v>936</v>
      </c>
      <c r="C566" t="s">
        <v>17</v>
      </c>
      <c r="D566">
        <v>132.65</v>
      </c>
      <c r="E566">
        <v>1.3</v>
      </c>
      <c r="F566">
        <v>184</v>
      </c>
      <c r="G566">
        <v>37407.300000000003</v>
      </c>
      <c r="H566">
        <v>126150.15000000001</v>
      </c>
      <c r="I566">
        <v>5836.6</v>
      </c>
      <c r="J566">
        <v>64998.5</v>
      </c>
      <c r="K566">
        <v>22285.200000000001</v>
      </c>
      <c r="L566">
        <v>46294.85</v>
      </c>
      <c r="M566">
        <v>129466.40000000001</v>
      </c>
      <c r="N566">
        <v>113150.45000000001</v>
      </c>
      <c r="O566">
        <v>120578.85</v>
      </c>
      <c r="P566">
        <v>60488.4</v>
      </c>
      <c r="Q566">
        <v>101477.25</v>
      </c>
      <c r="R566">
        <v>35152.25</v>
      </c>
      <c r="S566">
        <v>863286.20000000007</v>
      </c>
      <c r="T566">
        <v>71940.516666666677</v>
      </c>
      <c r="U566">
        <v>5.7989102861841169E-2</v>
      </c>
    </row>
    <row r="567" spans="1:21" x14ac:dyDescent="0.25">
      <c r="A567">
        <v>936</v>
      </c>
      <c r="B567" t="s">
        <v>942</v>
      </c>
      <c r="C567" t="s">
        <v>17</v>
      </c>
      <c r="D567">
        <v>139.79</v>
      </c>
      <c r="E567">
        <v>4.2</v>
      </c>
      <c r="F567">
        <v>529</v>
      </c>
      <c r="G567">
        <v>116165.48999999999</v>
      </c>
      <c r="H567">
        <v>35646.449999999997</v>
      </c>
      <c r="I567">
        <v>115885.90999999999</v>
      </c>
      <c r="J567">
        <v>127768.06</v>
      </c>
      <c r="K567">
        <v>133779.03</v>
      </c>
      <c r="L567">
        <v>52281.46</v>
      </c>
      <c r="M567">
        <v>109874.93999999999</v>
      </c>
      <c r="N567">
        <v>92261.4</v>
      </c>
      <c r="O567">
        <v>45152.17</v>
      </c>
      <c r="P567">
        <v>28936.53</v>
      </c>
      <c r="Q567">
        <v>138112.51999999999</v>
      </c>
      <c r="R567">
        <v>55636.42</v>
      </c>
      <c r="S567">
        <v>1051500.3799999999</v>
      </c>
      <c r="T567">
        <v>87625.031666666662</v>
      </c>
      <c r="U567">
        <v>7.0631922177239792E-2</v>
      </c>
    </row>
    <row r="568" spans="1:21" x14ac:dyDescent="0.25">
      <c r="A568">
        <v>951</v>
      </c>
      <c r="B568" t="s">
        <v>957</v>
      </c>
      <c r="C568" t="s">
        <v>17</v>
      </c>
      <c r="D568">
        <v>302.26</v>
      </c>
      <c r="E568">
        <v>1.4</v>
      </c>
      <c r="F568">
        <v>417</v>
      </c>
      <c r="G568">
        <v>155059.38</v>
      </c>
      <c r="H568">
        <v>183169.56</v>
      </c>
      <c r="I568">
        <v>71937.88</v>
      </c>
      <c r="J568">
        <v>263268.46000000002</v>
      </c>
      <c r="K568">
        <v>256618.74</v>
      </c>
      <c r="L568">
        <v>156570.68</v>
      </c>
      <c r="M568">
        <v>280195.02</v>
      </c>
      <c r="N568">
        <v>13601.699999999999</v>
      </c>
      <c r="O568">
        <v>58336.18</v>
      </c>
      <c r="P568">
        <v>256618.74</v>
      </c>
      <c r="Q568">
        <v>103977.44</v>
      </c>
      <c r="R568">
        <v>289262.82</v>
      </c>
      <c r="S568">
        <v>2088616.5999999999</v>
      </c>
      <c r="T568">
        <v>174051.38333333333</v>
      </c>
      <c r="U568">
        <v>0.14029762419038896</v>
      </c>
    </row>
    <row r="569" spans="1:21" x14ac:dyDescent="0.25">
      <c r="A569">
        <v>954</v>
      </c>
      <c r="B569" t="s">
        <v>960</v>
      </c>
      <c r="C569" t="s">
        <v>17</v>
      </c>
      <c r="D569">
        <v>457.63</v>
      </c>
      <c r="E569">
        <v>3.9</v>
      </c>
      <c r="F569">
        <v>407</v>
      </c>
      <c r="G569">
        <v>403629.66</v>
      </c>
      <c r="H569">
        <v>167034.95000000001</v>
      </c>
      <c r="I569">
        <v>67271.61</v>
      </c>
      <c r="J569">
        <v>249408.35</v>
      </c>
      <c r="K569">
        <v>293340.83</v>
      </c>
      <c r="L569">
        <v>258103.32</v>
      </c>
      <c r="M569">
        <v>7322.08</v>
      </c>
      <c r="N569">
        <v>358324.29</v>
      </c>
      <c r="O569">
        <v>303408.69</v>
      </c>
      <c r="P569">
        <v>199984.31</v>
      </c>
      <c r="Q569">
        <v>382121.05</v>
      </c>
      <c r="R569">
        <v>221950.55</v>
      </c>
      <c r="S569">
        <v>2911899.69</v>
      </c>
      <c r="T569">
        <v>242658.3075</v>
      </c>
      <c r="U569">
        <v>0.19559961765492534</v>
      </c>
    </row>
    <row r="570" spans="1:21" x14ac:dyDescent="0.25">
      <c r="A570">
        <v>969</v>
      </c>
      <c r="B570" t="s">
        <v>975</v>
      </c>
      <c r="C570" t="s">
        <v>17</v>
      </c>
      <c r="D570">
        <v>285.37</v>
      </c>
      <c r="E570">
        <v>2.2999999999999998</v>
      </c>
      <c r="F570">
        <v>947</v>
      </c>
      <c r="G570">
        <v>132126.31</v>
      </c>
      <c r="H570">
        <v>148963.14000000001</v>
      </c>
      <c r="I570">
        <v>281945.56</v>
      </c>
      <c r="J570">
        <v>154385.17000000001</v>
      </c>
      <c r="K570">
        <v>285.37</v>
      </c>
      <c r="L570">
        <v>164087.75</v>
      </c>
      <c r="M570">
        <v>148963.14000000001</v>
      </c>
      <c r="N570">
        <v>57359.37</v>
      </c>
      <c r="O570">
        <v>164373.12</v>
      </c>
      <c r="P570">
        <v>177500.14</v>
      </c>
      <c r="Q570">
        <v>11700.17</v>
      </c>
      <c r="R570">
        <v>251696.34</v>
      </c>
      <c r="S570">
        <v>1693385.5800000003</v>
      </c>
      <c r="T570">
        <v>141115.46500000003</v>
      </c>
      <c r="U570">
        <v>0.11374896365003702</v>
      </c>
    </row>
    <row r="571" spans="1:21" x14ac:dyDescent="0.25">
      <c r="A571">
        <v>970</v>
      </c>
      <c r="B571" t="s">
        <v>976</v>
      </c>
      <c r="C571" t="s">
        <v>17</v>
      </c>
      <c r="D571">
        <v>240.64</v>
      </c>
      <c r="E571">
        <v>1.1000000000000001</v>
      </c>
      <c r="F571">
        <v>687</v>
      </c>
      <c r="G571">
        <v>201896.95999999999</v>
      </c>
      <c r="H571">
        <v>23342.079999999998</v>
      </c>
      <c r="I571">
        <v>71951.360000000001</v>
      </c>
      <c r="J571">
        <v>181683.19999999998</v>
      </c>
      <c r="K571">
        <v>124892.15999999999</v>
      </c>
      <c r="L571">
        <v>83742.720000000001</v>
      </c>
      <c r="M571">
        <v>206469.12</v>
      </c>
      <c r="N571">
        <v>235105.28</v>
      </c>
      <c r="O571">
        <v>3850.24</v>
      </c>
      <c r="P571">
        <v>34892.799999999996</v>
      </c>
      <c r="Q571">
        <v>111656.95999999999</v>
      </c>
      <c r="R571">
        <v>158100.47999999998</v>
      </c>
      <c r="S571">
        <v>1437583.3599999999</v>
      </c>
      <c r="T571">
        <v>119798.61333333333</v>
      </c>
      <c r="U571">
        <v>9.6566085888447228E-2</v>
      </c>
    </row>
    <row r="572" spans="1:21" x14ac:dyDescent="0.25">
      <c r="A572">
        <v>971</v>
      </c>
      <c r="B572" t="s">
        <v>977</v>
      </c>
      <c r="C572" t="s">
        <v>17</v>
      </c>
      <c r="D572">
        <v>333.52</v>
      </c>
      <c r="E572">
        <v>1.1000000000000001</v>
      </c>
      <c r="F572">
        <v>751</v>
      </c>
      <c r="G572">
        <v>41022.959999999999</v>
      </c>
      <c r="H572">
        <v>315176.39999999997</v>
      </c>
      <c r="I572">
        <v>267149.51999999996</v>
      </c>
      <c r="J572">
        <v>91050.959999999992</v>
      </c>
      <c r="K572">
        <v>253808.71999999997</v>
      </c>
      <c r="L572">
        <v>60367.119999999995</v>
      </c>
      <c r="M572">
        <v>133074.47999999998</v>
      </c>
      <c r="N572">
        <v>220456.72</v>
      </c>
      <c r="O572">
        <v>116732</v>
      </c>
      <c r="P572">
        <v>297499.83999999997</v>
      </c>
      <c r="Q572">
        <v>207115.91999999998</v>
      </c>
      <c r="R572">
        <v>187771.75999999998</v>
      </c>
      <c r="S572">
        <v>2191226.3999999994</v>
      </c>
      <c r="T572">
        <v>182602.19999999995</v>
      </c>
      <c r="U572">
        <v>0.14719018223988972</v>
      </c>
    </row>
    <row r="573" spans="1:21" x14ac:dyDescent="0.25">
      <c r="A573">
        <v>2</v>
      </c>
      <c r="B573" t="s">
        <v>2</v>
      </c>
      <c r="C573" t="s">
        <v>3</v>
      </c>
      <c r="D573">
        <v>475.6</v>
      </c>
      <c r="E573">
        <v>3.2</v>
      </c>
      <c r="F573">
        <v>903</v>
      </c>
      <c r="G573">
        <v>9987.6</v>
      </c>
      <c r="H573">
        <v>470368.4</v>
      </c>
      <c r="I573">
        <v>409491.60000000003</v>
      </c>
      <c r="J573">
        <v>410442.80000000005</v>
      </c>
      <c r="K573">
        <v>249214.40000000002</v>
      </c>
      <c r="L573">
        <v>60876.800000000003</v>
      </c>
      <c r="M573">
        <v>290116</v>
      </c>
      <c r="N573">
        <v>207361.6</v>
      </c>
      <c r="O573">
        <v>83705.600000000006</v>
      </c>
      <c r="P573">
        <v>139826.4</v>
      </c>
      <c r="Q573">
        <v>367163.2</v>
      </c>
      <c r="R573">
        <v>167886.80000000002</v>
      </c>
      <c r="S573">
        <v>2866441.2</v>
      </c>
      <c r="T573">
        <v>238870.1</v>
      </c>
      <c r="U573">
        <v>0.19254605667763419</v>
      </c>
    </row>
    <row r="574" spans="1:21" x14ac:dyDescent="0.25">
      <c r="A574">
        <v>18</v>
      </c>
      <c r="B574" t="s">
        <v>23</v>
      </c>
      <c r="C574" t="s">
        <v>3</v>
      </c>
      <c r="D574">
        <v>264.75</v>
      </c>
      <c r="E574">
        <v>3.3</v>
      </c>
      <c r="F574">
        <v>841</v>
      </c>
      <c r="G574">
        <v>144553.5</v>
      </c>
      <c r="H574">
        <v>126021</v>
      </c>
      <c r="I574">
        <v>58774.5</v>
      </c>
      <c r="J574">
        <v>232450.5</v>
      </c>
      <c r="K574">
        <v>30711</v>
      </c>
      <c r="L574">
        <v>63804.75</v>
      </c>
      <c r="M574">
        <v>129992.25</v>
      </c>
      <c r="N574">
        <v>62481</v>
      </c>
      <c r="O574">
        <v>56921.25</v>
      </c>
      <c r="P574">
        <v>103782</v>
      </c>
      <c r="Q574">
        <v>10060.5</v>
      </c>
      <c r="R574">
        <v>174999.75</v>
      </c>
      <c r="S574">
        <v>1194552</v>
      </c>
      <c r="T574">
        <v>99546</v>
      </c>
      <c r="U574">
        <v>8.0241058876903276E-2</v>
      </c>
    </row>
    <row r="575" spans="1:21" x14ac:dyDescent="0.25">
      <c r="A575">
        <v>20</v>
      </c>
      <c r="B575" t="s">
        <v>25</v>
      </c>
      <c r="C575" t="s">
        <v>3</v>
      </c>
      <c r="D575">
        <v>149.16</v>
      </c>
      <c r="E575">
        <v>1.1000000000000001</v>
      </c>
      <c r="F575">
        <v>228</v>
      </c>
      <c r="G575">
        <v>42510.6</v>
      </c>
      <c r="H575">
        <v>60111.479999999996</v>
      </c>
      <c r="I575">
        <v>143044.44</v>
      </c>
      <c r="J575">
        <v>135288.12</v>
      </c>
      <c r="K575">
        <v>90987.599999999991</v>
      </c>
      <c r="L575">
        <v>137078.04</v>
      </c>
      <c r="M575">
        <v>143044.44</v>
      </c>
      <c r="N575">
        <v>17899.2</v>
      </c>
      <c r="O575">
        <v>82634.64</v>
      </c>
      <c r="P575">
        <v>130216.68</v>
      </c>
      <c r="Q575">
        <v>91136.76</v>
      </c>
      <c r="R575">
        <v>20434.919999999998</v>
      </c>
      <c r="S575">
        <v>1094386.92</v>
      </c>
      <c r="T575">
        <v>91198.909999999989</v>
      </c>
      <c r="U575">
        <v>7.3512718811598682E-2</v>
      </c>
    </row>
    <row r="576" spans="1:21" x14ac:dyDescent="0.25">
      <c r="A576">
        <v>36</v>
      </c>
      <c r="B576" t="s">
        <v>42</v>
      </c>
      <c r="C576" t="s">
        <v>3</v>
      </c>
      <c r="D576">
        <v>405.16</v>
      </c>
      <c r="E576">
        <v>3.8</v>
      </c>
      <c r="F576">
        <v>399</v>
      </c>
      <c r="G576">
        <v>117901.56000000001</v>
      </c>
      <c r="H576">
        <v>230536.04</v>
      </c>
      <c r="I576">
        <v>183132.32</v>
      </c>
      <c r="J576">
        <v>312378.36000000004</v>
      </c>
      <c r="K576">
        <v>306706.12</v>
      </c>
      <c r="L576">
        <v>385307.16000000003</v>
      </c>
      <c r="M576">
        <v>19447.68</v>
      </c>
      <c r="N576">
        <v>368290.44</v>
      </c>
      <c r="O576">
        <v>50239.840000000004</v>
      </c>
      <c r="P576">
        <v>213519.32</v>
      </c>
      <c r="Q576">
        <v>371936.88</v>
      </c>
      <c r="R576">
        <v>75359.760000000009</v>
      </c>
      <c r="S576">
        <v>2634755.4799999995</v>
      </c>
      <c r="T576">
        <v>219562.95666666664</v>
      </c>
      <c r="U576">
        <v>0.17698314480819882</v>
      </c>
    </row>
    <row r="577" spans="1:21" x14ac:dyDescent="0.25">
      <c r="A577">
        <v>37</v>
      </c>
      <c r="B577" t="s">
        <v>43</v>
      </c>
      <c r="C577" t="s">
        <v>3</v>
      </c>
      <c r="D577">
        <v>155.78</v>
      </c>
      <c r="E577">
        <v>2.4</v>
      </c>
      <c r="F577">
        <v>978</v>
      </c>
      <c r="G577">
        <v>3738.7200000000003</v>
      </c>
      <c r="H577">
        <v>50472.72</v>
      </c>
      <c r="I577">
        <v>29753.98</v>
      </c>
      <c r="J577">
        <v>16668.46</v>
      </c>
      <c r="K577">
        <v>128206.94</v>
      </c>
      <c r="L577">
        <v>113875.18000000001</v>
      </c>
      <c r="M577">
        <v>76955.320000000007</v>
      </c>
      <c r="N577">
        <v>35985.18</v>
      </c>
      <c r="O577">
        <v>12150.84</v>
      </c>
      <c r="P577">
        <v>43151.06</v>
      </c>
      <c r="Q577">
        <v>143629.16</v>
      </c>
      <c r="R577">
        <v>129297.4</v>
      </c>
      <c r="S577">
        <v>783884.96000000008</v>
      </c>
      <c r="T577">
        <v>65323.746666666673</v>
      </c>
      <c r="U577">
        <v>5.2655522093704561E-2</v>
      </c>
    </row>
    <row r="578" spans="1:21" x14ac:dyDescent="0.25">
      <c r="A578">
        <v>39</v>
      </c>
      <c r="B578" t="s">
        <v>45</v>
      </c>
      <c r="C578" t="s">
        <v>3</v>
      </c>
      <c r="D578">
        <v>343.7</v>
      </c>
      <c r="E578">
        <v>1.3</v>
      </c>
      <c r="F578">
        <v>760</v>
      </c>
      <c r="G578">
        <v>0</v>
      </c>
      <c r="H578">
        <v>108952.9</v>
      </c>
      <c r="I578">
        <v>91080.5</v>
      </c>
      <c r="J578">
        <v>140573.29999999999</v>
      </c>
      <c r="K578">
        <v>271523</v>
      </c>
      <c r="L578">
        <v>259493.5</v>
      </c>
      <c r="M578">
        <v>236465.6</v>
      </c>
      <c r="N578">
        <v>263617.89999999997</v>
      </c>
      <c r="O578">
        <v>332357.89999999997</v>
      </c>
      <c r="P578">
        <v>196940.1</v>
      </c>
      <c r="Q578">
        <v>47086.9</v>
      </c>
      <c r="R578">
        <v>30245.599999999999</v>
      </c>
      <c r="S578">
        <v>1978337.2</v>
      </c>
      <c r="T578">
        <v>164861.43333333332</v>
      </c>
      <c r="U578">
        <v>0.13288987984078379</v>
      </c>
    </row>
    <row r="579" spans="1:21" x14ac:dyDescent="0.25">
      <c r="A579">
        <v>40</v>
      </c>
      <c r="B579" t="s">
        <v>46</v>
      </c>
      <c r="C579" t="s">
        <v>3</v>
      </c>
      <c r="D579">
        <v>222.88</v>
      </c>
      <c r="E579">
        <v>2.2999999999999998</v>
      </c>
      <c r="F579">
        <v>203</v>
      </c>
      <c r="G579">
        <v>202820.8</v>
      </c>
      <c r="H579">
        <v>151558.39999999999</v>
      </c>
      <c r="I579">
        <v>94278.24</v>
      </c>
      <c r="J579">
        <v>216193.6</v>
      </c>
      <c r="K579">
        <v>136848.32000000001</v>
      </c>
      <c r="L579">
        <v>78230.880000000005</v>
      </c>
      <c r="M579">
        <v>86031.679999999993</v>
      </c>
      <c r="N579">
        <v>98290.08</v>
      </c>
      <c r="O579">
        <v>11144</v>
      </c>
      <c r="P579">
        <v>194797.12</v>
      </c>
      <c r="Q579">
        <v>105199.36</v>
      </c>
      <c r="R579">
        <v>41455.68</v>
      </c>
      <c r="S579">
        <v>1416848.1600000001</v>
      </c>
      <c r="T579">
        <v>118070.68000000001</v>
      </c>
      <c r="U579">
        <v>9.5173250412030688E-2</v>
      </c>
    </row>
    <row r="580" spans="1:21" x14ac:dyDescent="0.25">
      <c r="A580">
        <v>43</v>
      </c>
      <c r="B580" t="s">
        <v>49</v>
      </c>
      <c r="C580" t="s">
        <v>3</v>
      </c>
      <c r="D580">
        <v>22.02</v>
      </c>
      <c r="E580">
        <v>2.2999999999999998</v>
      </c>
      <c r="F580">
        <v>655</v>
      </c>
      <c r="G580">
        <v>16360.86</v>
      </c>
      <c r="H580">
        <v>10415.459999999999</v>
      </c>
      <c r="I580">
        <v>20236.38</v>
      </c>
      <c r="J580">
        <v>3743.4</v>
      </c>
      <c r="K580">
        <v>10701.72</v>
      </c>
      <c r="L580">
        <v>6539.94</v>
      </c>
      <c r="M580">
        <v>4778.34</v>
      </c>
      <c r="N580">
        <v>2378.16</v>
      </c>
      <c r="O580">
        <v>19135.38</v>
      </c>
      <c r="P580">
        <v>16581.060000000001</v>
      </c>
      <c r="Q580">
        <v>12155.039999999999</v>
      </c>
      <c r="R580">
        <v>2884.62</v>
      </c>
      <c r="S580">
        <v>125910.35999999999</v>
      </c>
      <c r="T580">
        <v>10492.529999999999</v>
      </c>
      <c r="U580">
        <v>8.4577152019937891E-3</v>
      </c>
    </row>
    <row r="581" spans="1:21" x14ac:dyDescent="0.25">
      <c r="A581">
        <v>46</v>
      </c>
      <c r="B581" t="s">
        <v>52</v>
      </c>
      <c r="C581" t="s">
        <v>3</v>
      </c>
      <c r="D581">
        <v>332.95</v>
      </c>
      <c r="E581">
        <v>3.5</v>
      </c>
      <c r="F581">
        <v>917</v>
      </c>
      <c r="G581">
        <v>62261.65</v>
      </c>
      <c r="H581">
        <v>314304.8</v>
      </c>
      <c r="I581">
        <v>36957.449999999997</v>
      </c>
      <c r="J581">
        <v>64592.299999999996</v>
      </c>
      <c r="K581">
        <v>222410.6</v>
      </c>
      <c r="L581">
        <v>36291.549999999996</v>
      </c>
      <c r="M581">
        <v>114867.75</v>
      </c>
      <c r="N581">
        <v>285671.09999999998</v>
      </c>
      <c r="O581">
        <v>81572.75</v>
      </c>
      <c r="P581">
        <v>278679.14999999997</v>
      </c>
      <c r="Q581">
        <v>212755.05</v>
      </c>
      <c r="R581">
        <v>186119.05</v>
      </c>
      <c r="S581">
        <v>1896483.2000000002</v>
      </c>
      <c r="T581">
        <v>158040.26666666669</v>
      </c>
      <c r="U581">
        <v>0.12739154102145234</v>
      </c>
    </row>
    <row r="582" spans="1:21" x14ac:dyDescent="0.25">
      <c r="A582">
        <v>54</v>
      </c>
      <c r="B582" t="s">
        <v>60</v>
      </c>
      <c r="C582" t="s">
        <v>3</v>
      </c>
      <c r="D582">
        <v>447.94</v>
      </c>
      <c r="E582">
        <v>4.2</v>
      </c>
      <c r="F582">
        <v>165</v>
      </c>
      <c r="G582">
        <v>314453.88</v>
      </c>
      <c r="H582">
        <v>154091.35999999999</v>
      </c>
      <c r="I582">
        <v>443460.6</v>
      </c>
      <c r="J582">
        <v>365519.04</v>
      </c>
      <c r="K582">
        <v>193958.02</v>
      </c>
      <c r="L582">
        <v>353872.6</v>
      </c>
      <c r="M582">
        <v>120943.8</v>
      </c>
      <c r="N582">
        <v>16125.84</v>
      </c>
      <c r="O582">
        <v>320277.09999999998</v>
      </c>
      <c r="P582">
        <v>139757.28</v>
      </c>
      <c r="Q582">
        <v>273691.34000000003</v>
      </c>
      <c r="R582">
        <v>417032.14</v>
      </c>
      <c r="S582">
        <v>3113183</v>
      </c>
      <c r="T582">
        <v>259431.91666666666</v>
      </c>
      <c r="U582">
        <v>0.20912032326560448</v>
      </c>
    </row>
    <row r="583" spans="1:21" x14ac:dyDescent="0.25">
      <c r="A583">
        <v>62</v>
      </c>
      <c r="B583" t="s">
        <v>68</v>
      </c>
      <c r="C583" t="s">
        <v>3</v>
      </c>
      <c r="D583">
        <v>139.32</v>
      </c>
      <c r="E583">
        <v>4.9000000000000004</v>
      </c>
      <c r="F583">
        <v>933</v>
      </c>
      <c r="G583">
        <v>36083.879999999997</v>
      </c>
      <c r="H583">
        <v>2925.72</v>
      </c>
      <c r="I583">
        <v>108112.31999999999</v>
      </c>
      <c r="J583">
        <v>110759.4</v>
      </c>
      <c r="K583">
        <v>1671.84</v>
      </c>
      <c r="L583">
        <v>111177.36</v>
      </c>
      <c r="M583">
        <v>6408.7199999999993</v>
      </c>
      <c r="N583">
        <v>25216.92</v>
      </c>
      <c r="O583">
        <v>40542.119999999995</v>
      </c>
      <c r="P583">
        <v>18111.599999999999</v>
      </c>
      <c r="Q583">
        <v>105325.92</v>
      </c>
      <c r="R583">
        <v>31347</v>
      </c>
      <c r="S583">
        <v>597682.79999999993</v>
      </c>
      <c r="T583">
        <v>49806.899999999994</v>
      </c>
      <c r="U583">
        <v>4.0147855216442985E-2</v>
      </c>
    </row>
    <row r="584" spans="1:21" x14ac:dyDescent="0.25">
      <c r="A584">
        <v>67</v>
      </c>
      <c r="B584" t="s">
        <v>73</v>
      </c>
      <c r="C584" t="s">
        <v>3</v>
      </c>
      <c r="D584">
        <v>74.760000000000005</v>
      </c>
      <c r="E584">
        <v>2</v>
      </c>
      <c r="F584">
        <v>857</v>
      </c>
      <c r="G584">
        <v>26465.040000000001</v>
      </c>
      <c r="H584">
        <v>16297.68</v>
      </c>
      <c r="I584">
        <v>39548.04</v>
      </c>
      <c r="J584">
        <v>33118.68</v>
      </c>
      <c r="K584">
        <v>27960.240000000002</v>
      </c>
      <c r="L584">
        <v>15849.12</v>
      </c>
      <c r="M584">
        <v>23175.600000000002</v>
      </c>
      <c r="N584">
        <v>3887.5200000000004</v>
      </c>
      <c r="O584">
        <v>10840.2</v>
      </c>
      <c r="P584">
        <v>26166</v>
      </c>
      <c r="Q584">
        <v>48369.72</v>
      </c>
      <c r="R584">
        <v>44257.920000000006</v>
      </c>
      <c r="S584">
        <v>315935.75999999995</v>
      </c>
      <c r="T584">
        <v>26327.979999999996</v>
      </c>
      <c r="U584">
        <v>2.1222198715065713E-2</v>
      </c>
    </row>
    <row r="585" spans="1:21" x14ac:dyDescent="0.25">
      <c r="A585">
        <v>71</v>
      </c>
      <c r="B585" t="s">
        <v>77</v>
      </c>
      <c r="C585" t="s">
        <v>3</v>
      </c>
      <c r="D585">
        <v>387.26</v>
      </c>
      <c r="E585">
        <v>2.2000000000000002</v>
      </c>
      <c r="F585">
        <v>445</v>
      </c>
      <c r="G585">
        <v>72417.62</v>
      </c>
      <c r="H585">
        <v>7357.94</v>
      </c>
      <c r="I585">
        <v>353181.12</v>
      </c>
      <c r="J585">
        <v>326847.44</v>
      </c>
      <c r="K585">
        <v>37951.479999999996</v>
      </c>
      <c r="L585">
        <v>359377.27999999997</v>
      </c>
      <c r="M585">
        <v>169232.62</v>
      </c>
      <c r="N585">
        <v>370995.08</v>
      </c>
      <c r="O585">
        <v>256753.38</v>
      </c>
      <c r="P585">
        <v>343886.88</v>
      </c>
      <c r="Q585">
        <v>301675.53999999998</v>
      </c>
      <c r="R585">
        <v>20524.78</v>
      </c>
      <c r="S585">
        <v>2620201.1599999997</v>
      </c>
      <c r="T585">
        <v>218350.09666666665</v>
      </c>
      <c r="U585">
        <v>0.17600549456942036</v>
      </c>
    </row>
    <row r="586" spans="1:21" x14ac:dyDescent="0.25">
      <c r="A586">
        <v>77</v>
      </c>
      <c r="B586" t="s">
        <v>83</v>
      </c>
      <c r="C586" t="s">
        <v>3</v>
      </c>
      <c r="D586">
        <v>386.78</v>
      </c>
      <c r="E586">
        <v>2.5</v>
      </c>
      <c r="F586">
        <v>895</v>
      </c>
      <c r="G586">
        <v>221238.15999999997</v>
      </c>
      <c r="H586">
        <v>155485.56</v>
      </c>
      <c r="I586">
        <v>194163.56</v>
      </c>
      <c r="J586">
        <v>94761.099999999991</v>
      </c>
      <c r="K586">
        <v>125316.71999999999</v>
      </c>
      <c r="L586">
        <v>340753.18</v>
      </c>
      <c r="M586">
        <v>138080.46</v>
      </c>
      <c r="N586">
        <v>38291.219999999994</v>
      </c>
      <c r="O586">
        <v>386780</v>
      </c>
      <c r="P586">
        <v>196871.02</v>
      </c>
      <c r="Q586">
        <v>15471.199999999999</v>
      </c>
      <c r="R586">
        <v>134599.44</v>
      </c>
      <c r="S586">
        <v>2041811.6199999999</v>
      </c>
      <c r="T586">
        <v>170150.96833333332</v>
      </c>
      <c r="U586">
        <v>0.13715361609705165</v>
      </c>
    </row>
    <row r="587" spans="1:21" x14ac:dyDescent="0.25">
      <c r="A587">
        <v>78</v>
      </c>
      <c r="B587" t="s">
        <v>84</v>
      </c>
      <c r="C587" t="s">
        <v>3</v>
      </c>
      <c r="D587">
        <v>41.65</v>
      </c>
      <c r="E587">
        <v>3.7</v>
      </c>
      <c r="F587">
        <v>490</v>
      </c>
      <c r="G587">
        <v>3415.2999999999997</v>
      </c>
      <c r="H587">
        <v>24781.75</v>
      </c>
      <c r="I587">
        <v>28238.7</v>
      </c>
      <c r="J587">
        <v>29946.35</v>
      </c>
      <c r="K587">
        <v>40733.699999999997</v>
      </c>
      <c r="L587">
        <v>31529.05</v>
      </c>
      <c r="M587">
        <v>7205.45</v>
      </c>
      <c r="N587">
        <v>41191.85</v>
      </c>
      <c r="O587">
        <v>32362.05</v>
      </c>
      <c r="P587">
        <v>15160.6</v>
      </c>
      <c r="Q587">
        <v>37068.5</v>
      </c>
      <c r="R587">
        <v>18409.3</v>
      </c>
      <c r="S587">
        <v>310042.60000000003</v>
      </c>
      <c r="T587">
        <v>25836.883333333335</v>
      </c>
      <c r="U587">
        <v>2.0826340352657877E-2</v>
      </c>
    </row>
    <row r="588" spans="1:21" x14ac:dyDescent="0.25">
      <c r="A588">
        <v>84</v>
      </c>
      <c r="B588" t="s">
        <v>90</v>
      </c>
      <c r="C588" t="s">
        <v>3</v>
      </c>
      <c r="D588">
        <v>36.46</v>
      </c>
      <c r="E588">
        <v>4.5</v>
      </c>
      <c r="F588">
        <v>573</v>
      </c>
      <c r="G588">
        <v>23917.760000000002</v>
      </c>
      <c r="H588">
        <v>29204.46</v>
      </c>
      <c r="I588">
        <v>24027.14</v>
      </c>
      <c r="J588">
        <v>13198.52</v>
      </c>
      <c r="K588">
        <v>13344.36</v>
      </c>
      <c r="L588">
        <v>32522.32</v>
      </c>
      <c r="M588">
        <v>22896.880000000001</v>
      </c>
      <c r="N588">
        <v>34199.480000000003</v>
      </c>
      <c r="O588">
        <v>29532.600000000002</v>
      </c>
      <c r="P588">
        <v>8167.04</v>
      </c>
      <c r="Q588">
        <v>21146.799999999999</v>
      </c>
      <c r="R588">
        <v>13089.14</v>
      </c>
      <c r="S588">
        <v>265246.5</v>
      </c>
      <c r="T588">
        <v>22103.875</v>
      </c>
      <c r="U588">
        <v>1.7817273775769093E-2</v>
      </c>
    </row>
    <row r="589" spans="1:21" x14ac:dyDescent="0.25">
      <c r="A589">
        <v>98</v>
      </c>
      <c r="B589" t="s">
        <v>104</v>
      </c>
      <c r="C589" t="s">
        <v>3</v>
      </c>
      <c r="D589">
        <v>216.63</v>
      </c>
      <c r="E589">
        <v>1.7</v>
      </c>
      <c r="F589">
        <v>198</v>
      </c>
      <c r="G589">
        <v>200599.38</v>
      </c>
      <c r="H589">
        <v>21446.37</v>
      </c>
      <c r="I589">
        <v>70621.38</v>
      </c>
      <c r="J589">
        <v>43326</v>
      </c>
      <c r="K589">
        <v>204498.72</v>
      </c>
      <c r="L589">
        <v>204065.46</v>
      </c>
      <c r="M589">
        <v>65205.63</v>
      </c>
      <c r="N589">
        <v>46142.19</v>
      </c>
      <c r="O589">
        <v>12131.279999999999</v>
      </c>
      <c r="P589">
        <v>52641.09</v>
      </c>
      <c r="Q589">
        <v>44625.78</v>
      </c>
      <c r="R589">
        <v>171570.96</v>
      </c>
      <c r="S589">
        <v>1136874.24</v>
      </c>
      <c r="T589">
        <v>94739.520000000004</v>
      </c>
      <c r="U589">
        <v>7.6366698835609217E-2</v>
      </c>
    </row>
    <row r="590" spans="1:21" x14ac:dyDescent="0.25">
      <c r="A590">
        <v>104</v>
      </c>
      <c r="B590" t="s">
        <v>110</v>
      </c>
      <c r="C590" t="s">
        <v>3</v>
      </c>
      <c r="D590">
        <v>256.74</v>
      </c>
      <c r="E590">
        <v>4.7</v>
      </c>
      <c r="F590">
        <v>514</v>
      </c>
      <c r="G590">
        <v>54942.36</v>
      </c>
      <c r="H590">
        <v>16431.36</v>
      </c>
      <c r="I590">
        <v>112452.12000000001</v>
      </c>
      <c r="J590">
        <v>202054.38</v>
      </c>
      <c r="K590">
        <v>119640.84000000001</v>
      </c>
      <c r="L590">
        <v>234660.36000000002</v>
      </c>
      <c r="M590">
        <v>69319.8</v>
      </c>
      <c r="N590">
        <v>226444.68000000002</v>
      </c>
      <c r="O590">
        <v>95250.540000000008</v>
      </c>
      <c r="P590">
        <v>137869.38</v>
      </c>
      <c r="Q590">
        <v>51091.26</v>
      </c>
      <c r="R590">
        <v>21052.68</v>
      </c>
      <c r="S590">
        <v>1341209.7600000002</v>
      </c>
      <c r="T590">
        <v>111767.48000000003</v>
      </c>
      <c r="U590">
        <v>9.0092429059963328E-2</v>
      </c>
    </row>
    <row r="591" spans="1:21" x14ac:dyDescent="0.25">
      <c r="A591">
        <v>109</v>
      </c>
      <c r="B591" t="s">
        <v>115</v>
      </c>
      <c r="C591" t="s">
        <v>3</v>
      </c>
      <c r="D591">
        <v>118.26</v>
      </c>
      <c r="E591">
        <v>3.8</v>
      </c>
      <c r="F591">
        <v>842</v>
      </c>
      <c r="G591">
        <v>3074.76</v>
      </c>
      <c r="H591">
        <v>96973.2</v>
      </c>
      <c r="I591">
        <v>26371.98</v>
      </c>
      <c r="J591">
        <v>51324.840000000004</v>
      </c>
      <c r="K591">
        <v>27318.06</v>
      </c>
      <c r="L591">
        <v>112701.78</v>
      </c>
      <c r="M591">
        <v>59248.26</v>
      </c>
      <c r="N591">
        <v>14427.720000000001</v>
      </c>
      <c r="O591">
        <v>9815.58</v>
      </c>
      <c r="P591">
        <v>8514.7200000000012</v>
      </c>
      <c r="Q591">
        <v>18093.780000000002</v>
      </c>
      <c r="R591">
        <v>31575.420000000002</v>
      </c>
      <c r="S591">
        <v>459440.10000000003</v>
      </c>
      <c r="T591">
        <v>38286.675000000003</v>
      </c>
      <c r="U591">
        <v>3.0861745754483964E-2</v>
      </c>
    </row>
    <row r="592" spans="1:21" x14ac:dyDescent="0.25">
      <c r="A592">
        <v>122</v>
      </c>
      <c r="B592" t="s">
        <v>128</v>
      </c>
      <c r="C592" t="s">
        <v>3</v>
      </c>
      <c r="D592">
        <v>448.57</v>
      </c>
      <c r="E592">
        <v>4.8</v>
      </c>
      <c r="F592">
        <v>571</v>
      </c>
      <c r="G592">
        <v>180325.13999999998</v>
      </c>
      <c r="H592">
        <v>10765.68</v>
      </c>
      <c r="I592">
        <v>271833.42</v>
      </c>
      <c r="J592">
        <v>274524.83999999997</v>
      </c>
      <c r="K592">
        <v>2691.42</v>
      </c>
      <c r="L592">
        <v>49791.27</v>
      </c>
      <c r="M592">
        <v>379938.79</v>
      </c>
      <c r="N592">
        <v>216210.74</v>
      </c>
      <c r="O592">
        <v>344501.76000000001</v>
      </c>
      <c r="P592">
        <v>133673.85999999999</v>
      </c>
      <c r="Q592">
        <v>331493.23</v>
      </c>
      <c r="R592">
        <v>122011.04</v>
      </c>
      <c r="S592">
        <v>2317761.19</v>
      </c>
      <c r="T592">
        <v>193146.76583333334</v>
      </c>
      <c r="U592">
        <v>0.15568984197372018</v>
      </c>
    </row>
    <row r="593" spans="1:21" x14ac:dyDescent="0.25">
      <c r="A593">
        <v>126</v>
      </c>
      <c r="B593" t="s">
        <v>132</v>
      </c>
      <c r="C593" t="s">
        <v>3</v>
      </c>
      <c r="D593">
        <v>216.42</v>
      </c>
      <c r="E593">
        <v>3.2</v>
      </c>
      <c r="F593">
        <v>243</v>
      </c>
      <c r="G593">
        <v>60597.599999999999</v>
      </c>
      <c r="H593">
        <v>64925.999999999993</v>
      </c>
      <c r="I593">
        <v>15365.82</v>
      </c>
      <c r="J593">
        <v>188285.4</v>
      </c>
      <c r="K593">
        <v>118381.73999999999</v>
      </c>
      <c r="L593">
        <v>39172.019999999997</v>
      </c>
      <c r="M593">
        <v>146516.34</v>
      </c>
      <c r="N593">
        <v>99336.78</v>
      </c>
      <c r="O593">
        <v>31813.739999999998</v>
      </c>
      <c r="P593">
        <v>32030.16</v>
      </c>
      <c r="Q593">
        <v>41985.479999999996</v>
      </c>
      <c r="R593">
        <v>207113.94</v>
      </c>
      <c r="S593">
        <v>1045525.02</v>
      </c>
      <c r="T593">
        <v>87127.085000000006</v>
      </c>
      <c r="U593">
        <v>7.0230542234323387E-2</v>
      </c>
    </row>
    <row r="594" spans="1:21" x14ac:dyDescent="0.25">
      <c r="A594">
        <v>134</v>
      </c>
      <c r="B594" t="s">
        <v>140</v>
      </c>
      <c r="C594" t="s">
        <v>3</v>
      </c>
      <c r="D594">
        <v>172.12</v>
      </c>
      <c r="E594">
        <v>1.9</v>
      </c>
      <c r="F594">
        <v>154</v>
      </c>
      <c r="G594">
        <v>12564.76</v>
      </c>
      <c r="H594">
        <v>111705.88</v>
      </c>
      <c r="I594">
        <v>20482.28</v>
      </c>
      <c r="J594">
        <v>125131.24</v>
      </c>
      <c r="K594">
        <v>21515</v>
      </c>
      <c r="L594">
        <v>119967.64</v>
      </c>
      <c r="M594">
        <v>87781.2</v>
      </c>
      <c r="N594">
        <v>50603.28</v>
      </c>
      <c r="O594">
        <v>135802.68</v>
      </c>
      <c r="P594">
        <v>40792.44</v>
      </c>
      <c r="Q594">
        <v>142343.24</v>
      </c>
      <c r="R594">
        <v>159038.88</v>
      </c>
      <c r="S594">
        <v>1027728.5199999999</v>
      </c>
      <c r="T594">
        <v>85644.04333333332</v>
      </c>
      <c r="U594">
        <v>6.9035106619714057E-2</v>
      </c>
    </row>
    <row r="595" spans="1:21" x14ac:dyDescent="0.25">
      <c r="A595">
        <v>136</v>
      </c>
      <c r="B595" t="s">
        <v>142</v>
      </c>
      <c r="C595" t="s">
        <v>3</v>
      </c>
      <c r="D595">
        <v>164.99</v>
      </c>
      <c r="E595">
        <v>1.3</v>
      </c>
      <c r="F595">
        <v>68</v>
      </c>
      <c r="G595">
        <v>79690.17</v>
      </c>
      <c r="H595">
        <v>11879.28</v>
      </c>
      <c r="I595">
        <v>8579.48</v>
      </c>
      <c r="J595">
        <v>111038.27</v>
      </c>
      <c r="K595">
        <v>72265.62000000001</v>
      </c>
      <c r="L595">
        <v>41907.46</v>
      </c>
      <c r="M595">
        <v>35472.85</v>
      </c>
      <c r="N595">
        <v>3299.8</v>
      </c>
      <c r="O595">
        <v>13364.19</v>
      </c>
      <c r="P595">
        <v>13364.19</v>
      </c>
      <c r="Q595">
        <v>133146.93</v>
      </c>
      <c r="R595">
        <v>35472.85</v>
      </c>
      <c r="S595">
        <v>559481.09</v>
      </c>
      <c r="T595">
        <v>46623.424166666664</v>
      </c>
      <c r="U595">
        <v>3.7581750382740989E-2</v>
      </c>
    </row>
    <row r="596" spans="1:21" x14ac:dyDescent="0.25">
      <c r="A596">
        <v>155</v>
      </c>
      <c r="B596" t="s">
        <v>161</v>
      </c>
      <c r="C596" t="s">
        <v>3</v>
      </c>
      <c r="D596">
        <v>492.9</v>
      </c>
      <c r="E596">
        <v>3.5</v>
      </c>
      <c r="F596">
        <v>881</v>
      </c>
      <c r="G596">
        <v>28588.199999999997</v>
      </c>
      <c r="H596">
        <v>62105.399999999994</v>
      </c>
      <c r="I596">
        <v>267644.7</v>
      </c>
      <c r="J596">
        <v>463326</v>
      </c>
      <c r="K596">
        <v>9858</v>
      </c>
      <c r="L596">
        <v>7393.5</v>
      </c>
      <c r="M596">
        <v>28095.3</v>
      </c>
      <c r="N596">
        <v>256308</v>
      </c>
      <c r="O596">
        <v>215397.3</v>
      </c>
      <c r="P596">
        <v>349466.1</v>
      </c>
      <c r="Q596">
        <v>80342.7</v>
      </c>
      <c r="R596">
        <v>106466.4</v>
      </c>
      <c r="S596">
        <v>1874991.5999999999</v>
      </c>
      <c r="T596">
        <v>156249.29999999999</v>
      </c>
      <c r="U596">
        <v>0.12594789625675487</v>
      </c>
    </row>
    <row r="597" spans="1:21" x14ac:dyDescent="0.25">
      <c r="A597">
        <v>161</v>
      </c>
      <c r="B597" t="s">
        <v>167</v>
      </c>
      <c r="C597" t="s">
        <v>3</v>
      </c>
      <c r="D597">
        <v>187.05</v>
      </c>
      <c r="E597">
        <v>4.3</v>
      </c>
      <c r="F597">
        <v>899</v>
      </c>
      <c r="G597">
        <v>173208.30000000002</v>
      </c>
      <c r="H597">
        <v>112978.20000000001</v>
      </c>
      <c r="I597">
        <v>14028.75</v>
      </c>
      <c r="J597">
        <v>123827.1</v>
      </c>
      <c r="K597">
        <v>61165.350000000006</v>
      </c>
      <c r="L597">
        <v>101568.15000000001</v>
      </c>
      <c r="M597">
        <v>172460.1</v>
      </c>
      <c r="N597">
        <v>178258.65000000002</v>
      </c>
      <c r="O597">
        <v>59856</v>
      </c>
      <c r="P597">
        <v>27122.25</v>
      </c>
      <c r="Q597">
        <v>90532.200000000012</v>
      </c>
      <c r="R597">
        <v>144776.70000000001</v>
      </c>
      <c r="S597">
        <v>1259781.75</v>
      </c>
      <c r="T597">
        <v>104981.8125</v>
      </c>
      <c r="U597">
        <v>8.4622705059133663E-2</v>
      </c>
    </row>
    <row r="598" spans="1:21" x14ac:dyDescent="0.25">
      <c r="A598">
        <v>163</v>
      </c>
      <c r="B598" t="s">
        <v>169</v>
      </c>
      <c r="C598" t="s">
        <v>3</v>
      </c>
      <c r="D598">
        <v>318.60000000000002</v>
      </c>
      <c r="E598">
        <v>2.2999999999999998</v>
      </c>
      <c r="F598">
        <v>44</v>
      </c>
      <c r="G598">
        <v>92075.400000000009</v>
      </c>
      <c r="H598">
        <v>22939.200000000001</v>
      </c>
      <c r="I598">
        <v>263163.60000000003</v>
      </c>
      <c r="J598">
        <v>279093.60000000003</v>
      </c>
      <c r="K598">
        <v>250738.2</v>
      </c>
      <c r="L598">
        <v>317325.60000000003</v>
      </c>
      <c r="M598">
        <v>190522.80000000002</v>
      </c>
      <c r="N598">
        <v>275270.40000000002</v>
      </c>
      <c r="O598">
        <v>186699.6</v>
      </c>
      <c r="P598">
        <v>81561.600000000006</v>
      </c>
      <c r="Q598">
        <v>191797.2</v>
      </c>
      <c r="R598">
        <v>25169.4</v>
      </c>
      <c r="S598">
        <v>2176356.6000000006</v>
      </c>
      <c r="T598">
        <v>181363.05000000005</v>
      </c>
      <c r="U598">
        <v>0.14619134041694046</v>
      </c>
    </row>
    <row r="599" spans="1:21" x14ac:dyDescent="0.25">
      <c r="A599">
        <v>172</v>
      </c>
      <c r="B599" t="s">
        <v>178</v>
      </c>
      <c r="C599" t="s">
        <v>3</v>
      </c>
      <c r="D599">
        <v>13.21</v>
      </c>
      <c r="E599">
        <v>4.9000000000000004</v>
      </c>
      <c r="F599">
        <v>379</v>
      </c>
      <c r="G599">
        <v>7793.9000000000005</v>
      </c>
      <c r="H599">
        <v>528.40000000000009</v>
      </c>
      <c r="I599">
        <v>12364.560000000001</v>
      </c>
      <c r="J599">
        <v>6089.81</v>
      </c>
      <c r="K599">
        <v>8824.2800000000007</v>
      </c>
      <c r="L599">
        <v>4821.6500000000005</v>
      </c>
      <c r="M599">
        <v>8401.5600000000013</v>
      </c>
      <c r="N599">
        <v>6829.5700000000006</v>
      </c>
      <c r="O599">
        <v>3883.7400000000002</v>
      </c>
      <c r="P599">
        <v>10805.78</v>
      </c>
      <c r="Q599">
        <v>11875.79</v>
      </c>
      <c r="R599">
        <v>1466.3100000000002</v>
      </c>
      <c r="S599">
        <v>83685.350000000006</v>
      </c>
      <c r="T599">
        <v>6973.7791666666672</v>
      </c>
      <c r="U599">
        <v>5.6213551996767471E-3</v>
      </c>
    </row>
    <row r="600" spans="1:21" x14ac:dyDescent="0.25">
      <c r="A600">
        <v>177</v>
      </c>
      <c r="B600" t="s">
        <v>183</v>
      </c>
      <c r="C600" t="s">
        <v>3</v>
      </c>
      <c r="D600">
        <v>347.01</v>
      </c>
      <c r="E600">
        <v>4.0999999999999996</v>
      </c>
      <c r="F600">
        <v>307</v>
      </c>
      <c r="G600">
        <v>53092.53</v>
      </c>
      <c r="H600">
        <v>235619.79</v>
      </c>
      <c r="I600">
        <v>206470.94999999998</v>
      </c>
      <c r="J600">
        <v>137068.94999999998</v>
      </c>
      <c r="K600">
        <v>11798.34</v>
      </c>
      <c r="L600">
        <v>221392.38</v>
      </c>
      <c r="M600">
        <v>286283.25</v>
      </c>
      <c r="N600">
        <v>212023.11</v>
      </c>
      <c r="O600">
        <v>133945.85999999999</v>
      </c>
      <c r="P600">
        <v>117289.37999999999</v>
      </c>
      <c r="Q600">
        <v>2776.08</v>
      </c>
      <c r="R600">
        <v>317861.15999999997</v>
      </c>
      <c r="S600">
        <v>1935621.7799999996</v>
      </c>
      <c r="T600">
        <v>161301.81499999997</v>
      </c>
      <c r="U600">
        <v>0.13002057776672449</v>
      </c>
    </row>
    <row r="601" spans="1:21" x14ac:dyDescent="0.25">
      <c r="A601">
        <v>184</v>
      </c>
      <c r="B601" t="s">
        <v>190</v>
      </c>
      <c r="C601" t="s">
        <v>3</v>
      </c>
      <c r="D601">
        <v>439.28</v>
      </c>
      <c r="E601">
        <v>4.7</v>
      </c>
      <c r="F601">
        <v>508</v>
      </c>
      <c r="G601">
        <v>38217.360000000001</v>
      </c>
      <c r="H601">
        <v>191086.8</v>
      </c>
      <c r="I601">
        <v>280260.63999999996</v>
      </c>
      <c r="J601">
        <v>244678.96</v>
      </c>
      <c r="K601">
        <v>123876.95999999999</v>
      </c>
      <c r="L601">
        <v>62377.759999999995</v>
      </c>
      <c r="M601">
        <v>353181.12</v>
      </c>
      <c r="N601">
        <v>405894.72</v>
      </c>
      <c r="O601">
        <v>378220.07999999996</v>
      </c>
      <c r="P601">
        <v>146280.24</v>
      </c>
      <c r="Q601">
        <v>360648.88</v>
      </c>
      <c r="R601">
        <v>340002.72</v>
      </c>
      <c r="S601">
        <v>2924726.2399999993</v>
      </c>
      <c r="T601">
        <v>243727.18666666662</v>
      </c>
      <c r="U601">
        <v>0.19646120924217939</v>
      </c>
    </row>
    <row r="602" spans="1:21" x14ac:dyDescent="0.25">
      <c r="A602">
        <v>189</v>
      </c>
      <c r="B602" t="s">
        <v>195</v>
      </c>
      <c r="C602" t="s">
        <v>3</v>
      </c>
      <c r="D602">
        <v>267.18</v>
      </c>
      <c r="E602">
        <v>2.2000000000000002</v>
      </c>
      <c r="F602">
        <v>597</v>
      </c>
      <c r="G602">
        <v>86566.32</v>
      </c>
      <c r="H602">
        <v>18168.240000000002</v>
      </c>
      <c r="I602">
        <v>133322.82</v>
      </c>
      <c r="J602">
        <v>181682.4</v>
      </c>
      <c r="K602">
        <v>258095.88</v>
      </c>
      <c r="L602">
        <v>153895.67999999999</v>
      </c>
      <c r="M602">
        <v>56374.98</v>
      </c>
      <c r="N602">
        <v>41412.9</v>
      </c>
      <c r="O602">
        <v>6679.5</v>
      </c>
      <c r="P602">
        <v>69466.8</v>
      </c>
      <c r="Q602">
        <v>74276.040000000008</v>
      </c>
      <c r="R602">
        <v>126376.14</v>
      </c>
      <c r="S602">
        <v>1206317.7</v>
      </c>
      <c r="T602">
        <v>100526.47499999999</v>
      </c>
      <c r="U602">
        <v>8.1031390504515952E-2</v>
      </c>
    </row>
    <row r="603" spans="1:21" x14ac:dyDescent="0.25">
      <c r="A603">
        <v>191</v>
      </c>
      <c r="B603" t="s">
        <v>197</v>
      </c>
      <c r="C603" t="s">
        <v>3</v>
      </c>
      <c r="D603">
        <v>51.09</v>
      </c>
      <c r="E603">
        <v>1.3</v>
      </c>
      <c r="F603">
        <v>567</v>
      </c>
      <c r="G603">
        <v>45367.920000000006</v>
      </c>
      <c r="H603">
        <v>48177.87</v>
      </c>
      <c r="I603">
        <v>17166.240000000002</v>
      </c>
      <c r="J603">
        <v>25238.460000000003</v>
      </c>
      <c r="K603">
        <v>4393.7400000000007</v>
      </c>
      <c r="L603">
        <v>510.90000000000003</v>
      </c>
      <c r="M603">
        <v>49046.400000000001</v>
      </c>
      <c r="N603">
        <v>21815.43</v>
      </c>
      <c r="O603">
        <v>19618.560000000001</v>
      </c>
      <c r="P603">
        <v>37500.060000000005</v>
      </c>
      <c r="Q603">
        <v>3525.21</v>
      </c>
      <c r="R603">
        <v>27384.240000000002</v>
      </c>
      <c r="S603">
        <v>299745.03000000003</v>
      </c>
      <c r="T603">
        <v>24978.752500000002</v>
      </c>
      <c r="U603">
        <v>2.0134626705483844E-2</v>
      </c>
    </row>
    <row r="604" spans="1:21" x14ac:dyDescent="0.25">
      <c r="A604">
        <v>194</v>
      </c>
      <c r="B604" t="s">
        <v>200</v>
      </c>
      <c r="C604" t="s">
        <v>3</v>
      </c>
      <c r="D604">
        <v>318.39</v>
      </c>
      <c r="E604">
        <v>3.5</v>
      </c>
      <c r="F604">
        <v>911</v>
      </c>
      <c r="G604">
        <v>212366.13</v>
      </c>
      <c r="H604">
        <v>64314.78</v>
      </c>
      <c r="I604">
        <v>152827.19999999998</v>
      </c>
      <c r="J604">
        <v>245797.08</v>
      </c>
      <c r="K604">
        <v>268084.38</v>
      </c>
      <c r="L604">
        <v>304380.83999999997</v>
      </c>
      <c r="M604">
        <v>285277.44</v>
      </c>
      <c r="N604">
        <v>132131.85</v>
      </c>
      <c r="O604">
        <v>201540.87</v>
      </c>
      <c r="P604">
        <v>91059.54</v>
      </c>
      <c r="Q604">
        <v>115893.95999999999</v>
      </c>
      <c r="R604">
        <v>79597.5</v>
      </c>
      <c r="S604">
        <v>2153271.5699999998</v>
      </c>
      <c r="T604">
        <v>179439.29749999999</v>
      </c>
      <c r="U604">
        <v>0.14464066095601691</v>
      </c>
    </row>
    <row r="605" spans="1:21" x14ac:dyDescent="0.25">
      <c r="A605">
        <v>202</v>
      </c>
      <c r="B605" t="s">
        <v>208</v>
      </c>
      <c r="C605" t="s">
        <v>3</v>
      </c>
      <c r="D605">
        <v>46.65</v>
      </c>
      <c r="E605">
        <v>1.1000000000000001</v>
      </c>
      <c r="F605">
        <v>454</v>
      </c>
      <c r="G605">
        <v>31395.45</v>
      </c>
      <c r="H605">
        <v>24584.55</v>
      </c>
      <c r="I605">
        <v>34054.5</v>
      </c>
      <c r="J605">
        <v>9563.25</v>
      </c>
      <c r="K605">
        <v>46650</v>
      </c>
      <c r="L605">
        <v>10169.699999999999</v>
      </c>
      <c r="M605">
        <v>2099.25</v>
      </c>
      <c r="N605">
        <v>10636.199999999999</v>
      </c>
      <c r="O605">
        <v>14321.55</v>
      </c>
      <c r="P605">
        <v>5038.2</v>
      </c>
      <c r="Q605">
        <v>13761.75</v>
      </c>
      <c r="R605">
        <v>6904.2</v>
      </c>
      <c r="S605">
        <v>209178.60000000003</v>
      </c>
      <c r="T605">
        <v>17431.550000000003</v>
      </c>
      <c r="U605">
        <v>1.4051052075077685E-2</v>
      </c>
    </row>
    <row r="606" spans="1:21" x14ac:dyDescent="0.25">
      <c r="A606">
        <v>205</v>
      </c>
      <c r="B606" t="s">
        <v>211</v>
      </c>
      <c r="C606" t="s">
        <v>3</v>
      </c>
      <c r="D606">
        <v>305.18</v>
      </c>
      <c r="E606">
        <v>3</v>
      </c>
      <c r="F606">
        <v>775</v>
      </c>
      <c r="G606">
        <v>186464.98</v>
      </c>
      <c r="H606">
        <v>92469.540000000008</v>
      </c>
      <c r="I606">
        <v>209048.30000000002</v>
      </c>
      <c r="J606">
        <v>263675.52000000002</v>
      </c>
      <c r="K606">
        <v>63477.440000000002</v>
      </c>
      <c r="L606">
        <v>140382.80000000002</v>
      </c>
      <c r="M606">
        <v>65613.7</v>
      </c>
      <c r="N606">
        <v>265201.42</v>
      </c>
      <c r="O606">
        <v>162660.94</v>
      </c>
      <c r="P606">
        <v>167543.82</v>
      </c>
      <c r="Q606">
        <v>268253.22000000003</v>
      </c>
      <c r="R606">
        <v>233157.52000000002</v>
      </c>
      <c r="S606">
        <v>2117949.2000000002</v>
      </c>
      <c r="T606">
        <v>176495.76666666669</v>
      </c>
      <c r="U606">
        <v>0.14226796862379384</v>
      </c>
    </row>
    <row r="607" spans="1:21" x14ac:dyDescent="0.25">
      <c r="A607">
        <v>221</v>
      </c>
      <c r="B607" t="s">
        <v>227</v>
      </c>
      <c r="C607" t="s">
        <v>3</v>
      </c>
      <c r="D607">
        <v>330.52</v>
      </c>
      <c r="E607">
        <v>4.8</v>
      </c>
      <c r="F607">
        <v>892</v>
      </c>
      <c r="G607">
        <v>71722.84</v>
      </c>
      <c r="H607">
        <v>274992.64000000001</v>
      </c>
      <c r="I607">
        <v>330.52</v>
      </c>
      <c r="J607">
        <v>95850.799999999988</v>
      </c>
      <c r="K607">
        <v>104444.31999999999</v>
      </c>
      <c r="L607">
        <v>198642.52</v>
      </c>
      <c r="M607">
        <v>330189.48</v>
      </c>
      <c r="N607">
        <v>330189.48</v>
      </c>
      <c r="O607">
        <v>49247.479999999996</v>
      </c>
      <c r="P607">
        <v>299451.12</v>
      </c>
      <c r="Q607">
        <v>278297.83999999997</v>
      </c>
      <c r="R607">
        <v>60485.159999999996</v>
      </c>
      <c r="S607">
        <v>2093844.2</v>
      </c>
      <c r="T607">
        <v>174487.01666666666</v>
      </c>
      <c r="U607">
        <v>0.14064877521553054</v>
      </c>
    </row>
    <row r="608" spans="1:21" x14ac:dyDescent="0.25">
      <c r="A608">
        <v>235</v>
      </c>
      <c r="B608" t="s">
        <v>241</v>
      </c>
      <c r="C608" t="s">
        <v>3</v>
      </c>
      <c r="D608">
        <v>101.65</v>
      </c>
      <c r="E608">
        <v>3.6</v>
      </c>
      <c r="F608">
        <v>814</v>
      </c>
      <c r="G608">
        <v>1219.8000000000002</v>
      </c>
      <c r="H608">
        <v>29885.100000000002</v>
      </c>
      <c r="I608">
        <v>79287</v>
      </c>
      <c r="J608">
        <v>60990</v>
      </c>
      <c r="K608">
        <v>7928.7000000000007</v>
      </c>
      <c r="L608">
        <v>19923.400000000001</v>
      </c>
      <c r="M608">
        <v>74102.850000000006</v>
      </c>
      <c r="N608">
        <v>38423.700000000004</v>
      </c>
      <c r="O608">
        <v>45945.8</v>
      </c>
      <c r="P608">
        <v>27750.45</v>
      </c>
      <c r="Q608">
        <v>7217.1500000000005</v>
      </c>
      <c r="R608">
        <v>81523.3</v>
      </c>
      <c r="S608">
        <v>474197.25</v>
      </c>
      <c r="T608">
        <v>39516.4375</v>
      </c>
      <c r="U608">
        <v>3.1853020593926105E-2</v>
      </c>
    </row>
    <row r="609" spans="1:21" x14ac:dyDescent="0.25">
      <c r="A609">
        <v>257</v>
      </c>
      <c r="B609" t="s">
        <v>263</v>
      </c>
      <c r="C609" t="s">
        <v>3</v>
      </c>
      <c r="D609">
        <v>468.4</v>
      </c>
      <c r="E609">
        <v>1.8</v>
      </c>
      <c r="F609">
        <v>131</v>
      </c>
      <c r="G609">
        <v>141925.19999999998</v>
      </c>
      <c r="H609">
        <v>117568.4</v>
      </c>
      <c r="I609">
        <v>194854.39999999999</v>
      </c>
      <c r="J609">
        <v>418749.6</v>
      </c>
      <c r="K609">
        <v>413597.19999999995</v>
      </c>
      <c r="L609">
        <v>359262.8</v>
      </c>
      <c r="M609">
        <v>251530.8</v>
      </c>
      <c r="N609">
        <v>29040.799999999999</v>
      </c>
      <c r="O609">
        <v>327411.59999999998</v>
      </c>
      <c r="P609">
        <v>250594</v>
      </c>
      <c r="Q609">
        <v>196259.59999999998</v>
      </c>
      <c r="R609">
        <v>174244.8</v>
      </c>
      <c r="S609">
        <v>2875039.1999999997</v>
      </c>
      <c r="T609">
        <v>239586.59999999998</v>
      </c>
      <c r="U609">
        <v>0.19312360593812983</v>
      </c>
    </row>
    <row r="610" spans="1:21" x14ac:dyDescent="0.25">
      <c r="A610">
        <v>262</v>
      </c>
      <c r="B610" t="s">
        <v>268</v>
      </c>
      <c r="C610" t="s">
        <v>3</v>
      </c>
      <c r="D610">
        <v>495.08</v>
      </c>
      <c r="E610">
        <v>4.2</v>
      </c>
      <c r="F610">
        <v>930</v>
      </c>
      <c r="G610">
        <v>149514.16</v>
      </c>
      <c r="H610">
        <v>261897.31999999998</v>
      </c>
      <c r="I610">
        <v>181199.28</v>
      </c>
      <c r="J610">
        <v>419827.83999999997</v>
      </c>
      <c r="K610">
        <v>220310.6</v>
      </c>
      <c r="L610">
        <v>323782.32</v>
      </c>
      <c r="M610">
        <v>495.08</v>
      </c>
      <c r="N610">
        <v>364873.95999999996</v>
      </c>
      <c r="O610">
        <v>454978.51999999996</v>
      </c>
      <c r="P610">
        <v>309425</v>
      </c>
      <c r="Q610">
        <v>368339.51999999996</v>
      </c>
      <c r="R610">
        <v>281700.52</v>
      </c>
      <c r="S610">
        <v>3336344.12</v>
      </c>
      <c r="T610">
        <v>278028.6766666667</v>
      </c>
      <c r="U610">
        <v>0.22411061633694473</v>
      </c>
    </row>
    <row r="611" spans="1:21" x14ac:dyDescent="0.25">
      <c r="A611">
        <v>265</v>
      </c>
      <c r="B611" t="s">
        <v>271</v>
      </c>
      <c r="C611" t="s">
        <v>3</v>
      </c>
      <c r="D611">
        <v>439.3</v>
      </c>
      <c r="E611">
        <v>1</v>
      </c>
      <c r="F611">
        <v>645</v>
      </c>
      <c r="G611">
        <v>336943.10000000003</v>
      </c>
      <c r="H611">
        <v>290377.3</v>
      </c>
      <c r="I611">
        <v>324203.40000000002</v>
      </c>
      <c r="J611">
        <v>373844.3</v>
      </c>
      <c r="K611">
        <v>146286.9</v>
      </c>
      <c r="L611">
        <v>339139.60000000003</v>
      </c>
      <c r="M611">
        <v>199442.2</v>
      </c>
      <c r="N611">
        <v>410745.5</v>
      </c>
      <c r="O611">
        <v>15814.800000000001</v>
      </c>
      <c r="P611">
        <v>72045.2</v>
      </c>
      <c r="Q611">
        <v>353636.5</v>
      </c>
      <c r="R611">
        <v>406791.8</v>
      </c>
      <c r="S611">
        <v>3269270.5999999996</v>
      </c>
      <c r="T611">
        <v>272439.21666666662</v>
      </c>
      <c r="U611">
        <v>0.21960511949176667</v>
      </c>
    </row>
    <row r="612" spans="1:21" x14ac:dyDescent="0.25">
      <c r="A612">
        <v>281</v>
      </c>
      <c r="B612" t="s">
        <v>287</v>
      </c>
      <c r="C612" t="s">
        <v>3</v>
      </c>
      <c r="D612">
        <v>445.55</v>
      </c>
      <c r="E612">
        <v>3.5</v>
      </c>
      <c r="F612">
        <v>943</v>
      </c>
      <c r="G612">
        <v>288716.40000000002</v>
      </c>
      <c r="H612">
        <v>91783.3</v>
      </c>
      <c r="I612">
        <v>118961.85</v>
      </c>
      <c r="J612">
        <v>122526.25</v>
      </c>
      <c r="K612">
        <v>137674.95000000001</v>
      </c>
      <c r="L612">
        <v>271339.95</v>
      </c>
      <c r="M612">
        <v>137674.95000000001</v>
      </c>
      <c r="N612">
        <v>181784.4</v>
      </c>
      <c r="O612">
        <v>444658.9</v>
      </c>
      <c r="P612">
        <v>390747.35000000003</v>
      </c>
      <c r="Q612">
        <v>119407.40000000001</v>
      </c>
      <c r="R612">
        <v>318122.7</v>
      </c>
      <c r="S612">
        <v>2623398.4</v>
      </c>
      <c r="T612">
        <v>218616.53333333333</v>
      </c>
      <c r="U612">
        <v>0.17622026121254983</v>
      </c>
    </row>
    <row r="613" spans="1:21" x14ac:dyDescent="0.25">
      <c r="A613">
        <v>299</v>
      </c>
      <c r="B613" t="s">
        <v>305</v>
      </c>
      <c r="C613" t="s">
        <v>3</v>
      </c>
      <c r="D613">
        <v>313.33</v>
      </c>
      <c r="E613">
        <v>3.5</v>
      </c>
      <c r="F613">
        <v>417</v>
      </c>
      <c r="G613">
        <v>251603.99</v>
      </c>
      <c r="H613">
        <v>142251.82</v>
      </c>
      <c r="I613">
        <v>132538.59</v>
      </c>
      <c r="J613">
        <v>297036.83999999997</v>
      </c>
      <c r="K613">
        <v>198337.88999999998</v>
      </c>
      <c r="L613">
        <v>132851.91999999998</v>
      </c>
      <c r="M613">
        <v>111232.15</v>
      </c>
      <c r="N613">
        <v>242517.41999999998</v>
      </c>
      <c r="O613">
        <v>67052.62</v>
      </c>
      <c r="P613">
        <v>120318.72</v>
      </c>
      <c r="Q613">
        <v>169198.19999999998</v>
      </c>
      <c r="R613">
        <v>308003.38999999996</v>
      </c>
      <c r="S613">
        <v>2172943.5499999998</v>
      </c>
      <c r="T613">
        <v>181078.62916666665</v>
      </c>
      <c r="U613">
        <v>0.14596207727393801</v>
      </c>
    </row>
    <row r="614" spans="1:21" x14ac:dyDescent="0.25">
      <c r="A614">
        <v>311</v>
      </c>
      <c r="B614" t="s">
        <v>317</v>
      </c>
      <c r="C614" t="s">
        <v>3</v>
      </c>
      <c r="D614">
        <v>222.29</v>
      </c>
      <c r="E614">
        <v>1.3</v>
      </c>
      <c r="F614">
        <v>279</v>
      </c>
      <c r="G614">
        <v>78912.95</v>
      </c>
      <c r="H614">
        <v>98474.47</v>
      </c>
      <c r="I614">
        <v>158048.19</v>
      </c>
      <c r="J614">
        <v>204062.22</v>
      </c>
      <c r="K614">
        <v>106921.48999999999</v>
      </c>
      <c r="L614">
        <v>165606.04999999999</v>
      </c>
      <c r="M614">
        <v>14448.85</v>
      </c>
      <c r="N614">
        <v>46458.61</v>
      </c>
      <c r="O614">
        <v>1778.32</v>
      </c>
      <c r="P614">
        <v>216288.16999999998</v>
      </c>
      <c r="Q614">
        <v>129372.78</v>
      </c>
      <c r="R614">
        <v>127149.87999999999</v>
      </c>
      <c r="S614">
        <v>1347521.9799999997</v>
      </c>
      <c r="T614">
        <v>112293.49833333331</v>
      </c>
      <c r="U614">
        <v>9.0516436735362929E-2</v>
      </c>
    </row>
    <row r="615" spans="1:21" x14ac:dyDescent="0.25">
      <c r="A615">
        <v>320</v>
      </c>
      <c r="B615" t="s">
        <v>326</v>
      </c>
      <c r="C615" t="s">
        <v>3</v>
      </c>
      <c r="D615">
        <v>128.87</v>
      </c>
      <c r="E615">
        <v>1.2</v>
      </c>
      <c r="F615">
        <v>783</v>
      </c>
      <c r="G615">
        <v>6830.1100000000006</v>
      </c>
      <c r="H615">
        <v>114565.43000000001</v>
      </c>
      <c r="I615">
        <v>14691.18</v>
      </c>
      <c r="J615">
        <v>70878.5</v>
      </c>
      <c r="K615">
        <v>57604.89</v>
      </c>
      <c r="L615">
        <v>110183.85</v>
      </c>
      <c r="M615">
        <v>105802.27</v>
      </c>
      <c r="N615">
        <v>102065.04000000001</v>
      </c>
      <c r="O615">
        <v>36856.82</v>
      </c>
      <c r="P615">
        <v>8118.81</v>
      </c>
      <c r="Q615">
        <v>29253.49</v>
      </c>
      <c r="R615">
        <v>72296.070000000007</v>
      </c>
      <c r="S615">
        <v>729146.46</v>
      </c>
      <c r="T615">
        <v>60762.204999999994</v>
      </c>
      <c r="U615">
        <v>4.8978599530824604E-2</v>
      </c>
    </row>
    <row r="616" spans="1:21" x14ac:dyDescent="0.25">
      <c r="A616">
        <v>326</v>
      </c>
      <c r="B616" t="s">
        <v>332</v>
      </c>
      <c r="C616" t="s">
        <v>3</v>
      </c>
      <c r="D616">
        <v>370.26</v>
      </c>
      <c r="E616">
        <v>2.2999999999999998</v>
      </c>
      <c r="F616">
        <v>272</v>
      </c>
      <c r="G616">
        <v>216602.1</v>
      </c>
      <c r="H616">
        <v>301021.38</v>
      </c>
      <c r="I616">
        <v>246963.41999999998</v>
      </c>
      <c r="J616">
        <v>360262.98</v>
      </c>
      <c r="K616">
        <v>263625.12</v>
      </c>
      <c r="L616">
        <v>32953.14</v>
      </c>
      <c r="M616">
        <v>248074.19999999998</v>
      </c>
      <c r="N616">
        <v>199199.88</v>
      </c>
      <c r="O616">
        <v>4813.38</v>
      </c>
      <c r="P616">
        <v>313980.48</v>
      </c>
      <c r="Q616">
        <v>191794.68</v>
      </c>
      <c r="R616">
        <v>282878.64</v>
      </c>
      <c r="S616">
        <v>2662169.4</v>
      </c>
      <c r="T616">
        <v>221847.44999999998</v>
      </c>
      <c r="U616">
        <v>0.17882460668576189</v>
      </c>
    </row>
    <row r="617" spans="1:21" x14ac:dyDescent="0.25">
      <c r="A617">
        <v>328</v>
      </c>
      <c r="B617" t="s">
        <v>334</v>
      </c>
      <c r="C617" t="s">
        <v>3</v>
      </c>
      <c r="D617">
        <v>307.8</v>
      </c>
      <c r="E617">
        <v>4.2</v>
      </c>
      <c r="F617">
        <v>66</v>
      </c>
      <c r="G617">
        <v>161287.20000000001</v>
      </c>
      <c r="H617">
        <v>174214.80000000002</v>
      </c>
      <c r="I617">
        <v>1539</v>
      </c>
      <c r="J617">
        <v>204687</v>
      </c>
      <c r="K617">
        <v>130815</v>
      </c>
      <c r="L617">
        <v>136971</v>
      </c>
      <c r="M617">
        <v>22161.600000000002</v>
      </c>
      <c r="N617">
        <v>22469.4</v>
      </c>
      <c r="O617">
        <v>128968.20000000001</v>
      </c>
      <c r="P617">
        <v>281944.8</v>
      </c>
      <c r="Q617">
        <v>203763.6</v>
      </c>
      <c r="R617">
        <v>42784.200000000004</v>
      </c>
      <c r="S617">
        <v>1511605.8</v>
      </c>
      <c r="T617">
        <v>125967.15000000001</v>
      </c>
      <c r="U617">
        <v>0.1015383591475871</v>
      </c>
    </row>
    <row r="618" spans="1:21" x14ac:dyDescent="0.25">
      <c r="A618">
        <v>353</v>
      </c>
      <c r="B618" t="s">
        <v>359</v>
      </c>
      <c r="C618" t="s">
        <v>3</v>
      </c>
      <c r="D618">
        <v>331.05</v>
      </c>
      <c r="E618">
        <v>2.8</v>
      </c>
      <c r="F618">
        <v>533</v>
      </c>
      <c r="G618">
        <v>61906.35</v>
      </c>
      <c r="H618">
        <v>153607.20000000001</v>
      </c>
      <c r="I618">
        <v>81438.3</v>
      </c>
      <c r="J618">
        <v>86735.1</v>
      </c>
      <c r="K618">
        <v>85741.95</v>
      </c>
      <c r="L618">
        <v>201609.45</v>
      </c>
      <c r="M618">
        <v>196312.65</v>
      </c>
      <c r="N618">
        <v>204588.9</v>
      </c>
      <c r="O618">
        <v>224451.9</v>
      </c>
      <c r="P618">
        <v>190684.80000000002</v>
      </c>
      <c r="Q618">
        <v>120171.15000000001</v>
      </c>
      <c r="R618">
        <v>137054.70000000001</v>
      </c>
      <c r="S618">
        <v>1744302.45</v>
      </c>
      <c r="T618">
        <v>145358.53750000001</v>
      </c>
      <c r="U618">
        <v>0.11716917772485134</v>
      </c>
    </row>
    <row r="619" spans="1:21" x14ac:dyDescent="0.25">
      <c r="A619">
        <v>372</v>
      </c>
      <c r="B619" t="s">
        <v>378</v>
      </c>
      <c r="C619" t="s">
        <v>3</v>
      </c>
      <c r="D619">
        <v>14.02</v>
      </c>
      <c r="E619">
        <v>1.7</v>
      </c>
      <c r="F619">
        <v>646</v>
      </c>
      <c r="G619">
        <v>2439.48</v>
      </c>
      <c r="H619">
        <v>8734.4599999999991</v>
      </c>
      <c r="I619">
        <v>13557.34</v>
      </c>
      <c r="J619">
        <v>12449.76</v>
      </c>
      <c r="K619">
        <v>12351.619999999999</v>
      </c>
      <c r="L619">
        <v>2986.2599999999998</v>
      </c>
      <c r="M619">
        <v>11384.24</v>
      </c>
      <c r="N619">
        <v>6210.86</v>
      </c>
      <c r="O619">
        <v>4949.0599999999995</v>
      </c>
      <c r="P619">
        <v>11776.8</v>
      </c>
      <c r="Q619">
        <v>602.86</v>
      </c>
      <c r="R619">
        <v>7977.38</v>
      </c>
      <c r="S619">
        <v>95420.12000000001</v>
      </c>
      <c r="T619">
        <v>7951.6766666666672</v>
      </c>
      <c r="U619">
        <v>6.409609181484921E-3</v>
      </c>
    </row>
    <row r="620" spans="1:21" x14ac:dyDescent="0.25">
      <c r="A620">
        <v>379</v>
      </c>
      <c r="B620" t="s">
        <v>385</v>
      </c>
      <c r="C620" t="s">
        <v>3</v>
      </c>
      <c r="D620">
        <v>408.16</v>
      </c>
      <c r="E620">
        <v>2.4</v>
      </c>
      <c r="F620">
        <v>888</v>
      </c>
      <c r="G620">
        <v>404486.56</v>
      </c>
      <c r="H620">
        <v>183263.84000000003</v>
      </c>
      <c r="I620">
        <v>376323.52</v>
      </c>
      <c r="J620">
        <v>46938.400000000001</v>
      </c>
      <c r="K620">
        <v>6938.72</v>
      </c>
      <c r="L620">
        <v>333058.56</v>
      </c>
      <c r="M620">
        <v>268161.12</v>
      </c>
      <c r="N620">
        <v>305303.67999999999</v>
      </c>
      <c r="O620">
        <v>135509.12</v>
      </c>
      <c r="P620">
        <v>319997.44</v>
      </c>
      <c r="Q620">
        <v>337548.32</v>
      </c>
      <c r="R620">
        <v>155508.96000000002</v>
      </c>
      <c r="S620">
        <v>2873038.2399999998</v>
      </c>
      <c r="T620">
        <v>239419.8533333333</v>
      </c>
      <c r="U620">
        <v>0.19298919642797846</v>
      </c>
    </row>
    <row r="621" spans="1:21" x14ac:dyDescent="0.25">
      <c r="A621">
        <v>386</v>
      </c>
      <c r="B621" t="s">
        <v>392</v>
      </c>
      <c r="C621" t="s">
        <v>3</v>
      </c>
      <c r="D621">
        <v>402.72</v>
      </c>
      <c r="E621">
        <v>2.2999999999999998</v>
      </c>
      <c r="F621">
        <v>702</v>
      </c>
      <c r="G621">
        <v>208608.96000000002</v>
      </c>
      <c r="H621">
        <v>304859.04000000004</v>
      </c>
      <c r="I621">
        <v>189681.12000000002</v>
      </c>
      <c r="J621">
        <v>146992.80000000002</v>
      </c>
      <c r="K621">
        <v>75711.360000000001</v>
      </c>
      <c r="L621">
        <v>17316.960000000003</v>
      </c>
      <c r="M621">
        <v>185653.92</v>
      </c>
      <c r="N621">
        <v>115983.36000000002</v>
      </c>
      <c r="O621">
        <v>295596.48000000004</v>
      </c>
      <c r="P621">
        <v>223106.88</v>
      </c>
      <c r="Q621">
        <v>23357.760000000002</v>
      </c>
      <c r="R621">
        <v>149811.84</v>
      </c>
      <c r="S621">
        <v>1936680.4800000004</v>
      </c>
      <c r="T621">
        <v>161390.04000000004</v>
      </c>
      <c r="U621">
        <v>0.13009169330546458</v>
      </c>
    </row>
    <row r="622" spans="1:21" x14ac:dyDescent="0.25">
      <c r="A622">
        <v>390</v>
      </c>
      <c r="B622" t="s">
        <v>396</v>
      </c>
      <c r="C622" t="s">
        <v>3</v>
      </c>
      <c r="D622">
        <v>404.38</v>
      </c>
      <c r="E622">
        <v>2.8</v>
      </c>
      <c r="F622">
        <v>846</v>
      </c>
      <c r="G622">
        <v>4448.18</v>
      </c>
      <c r="H622">
        <v>257590.06</v>
      </c>
      <c r="I622">
        <v>216747.68</v>
      </c>
      <c r="J622">
        <v>176714.06</v>
      </c>
      <c r="K622">
        <v>265677.65999999997</v>
      </c>
      <c r="L622">
        <v>99073.1</v>
      </c>
      <c r="M622">
        <v>255163.78</v>
      </c>
      <c r="N622">
        <v>286301.03999999998</v>
      </c>
      <c r="O622">
        <v>249906.84</v>
      </c>
      <c r="P622">
        <v>394674.88</v>
      </c>
      <c r="Q622">
        <v>377690.92</v>
      </c>
      <c r="R622">
        <v>268103.94</v>
      </c>
      <c r="S622">
        <v>2852092.1399999997</v>
      </c>
      <c r="T622">
        <v>237674.34499999997</v>
      </c>
      <c r="U622">
        <v>0.19158219426872419</v>
      </c>
    </row>
    <row r="623" spans="1:21" x14ac:dyDescent="0.25">
      <c r="A623">
        <v>396</v>
      </c>
      <c r="B623" t="s">
        <v>402</v>
      </c>
      <c r="C623" t="s">
        <v>3</v>
      </c>
      <c r="D623">
        <v>465.72</v>
      </c>
      <c r="E623">
        <v>4.3</v>
      </c>
      <c r="F623">
        <v>856</v>
      </c>
      <c r="G623">
        <v>452679.84</v>
      </c>
      <c r="H623">
        <v>294800.76</v>
      </c>
      <c r="I623">
        <v>237051.48</v>
      </c>
      <c r="J623">
        <v>251023.08000000002</v>
      </c>
      <c r="K623">
        <v>402847.80000000005</v>
      </c>
      <c r="L623">
        <v>245434.44</v>
      </c>
      <c r="M623">
        <v>37723.32</v>
      </c>
      <c r="N623">
        <v>283623.48000000004</v>
      </c>
      <c r="O623">
        <v>302718</v>
      </c>
      <c r="P623">
        <v>193739.52000000002</v>
      </c>
      <c r="Q623">
        <v>246365.88</v>
      </c>
      <c r="R623">
        <v>266857.56</v>
      </c>
      <c r="S623">
        <v>3214865.16</v>
      </c>
      <c r="T623">
        <v>267905.43</v>
      </c>
      <c r="U623">
        <v>0.2159505694058233</v>
      </c>
    </row>
    <row r="624" spans="1:21" x14ac:dyDescent="0.25">
      <c r="A624">
        <v>404</v>
      </c>
      <c r="B624" t="s">
        <v>410</v>
      </c>
      <c r="C624" t="s">
        <v>3</v>
      </c>
      <c r="D624">
        <v>414.1</v>
      </c>
      <c r="E624">
        <v>3.9</v>
      </c>
      <c r="F624">
        <v>622</v>
      </c>
      <c r="G624">
        <v>320927.5</v>
      </c>
      <c r="H624">
        <v>4141</v>
      </c>
      <c r="I624">
        <v>86961</v>
      </c>
      <c r="J624">
        <v>192970.6</v>
      </c>
      <c r="K624">
        <v>320513.40000000002</v>
      </c>
      <c r="L624">
        <v>171023.30000000002</v>
      </c>
      <c r="M624">
        <v>111392.90000000001</v>
      </c>
      <c r="N624">
        <v>180547.6</v>
      </c>
      <c r="O624">
        <v>330451.80000000005</v>
      </c>
      <c r="P624">
        <v>291112.3</v>
      </c>
      <c r="Q624">
        <v>411615.4</v>
      </c>
      <c r="R624">
        <v>285314.90000000002</v>
      </c>
      <c r="S624">
        <v>2706971.7</v>
      </c>
      <c r="T624">
        <v>225580.97500000001</v>
      </c>
      <c r="U624">
        <v>0.18183408973222676</v>
      </c>
    </row>
    <row r="625" spans="1:21" x14ac:dyDescent="0.25">
      <c r="A625">
        <v>406</v>
      </c>
      <c r="B625" t="s">
        <v>412</v>
      </c>
      <c r="C625" t="s">
        <v>3</v>
      </c>
      <c r="D625">
        <v>448.28</v>
      </c>
      <c r="E625">
        <v>2.9</v>
      </c>
      <c r="F625">
        <v>899</v>
      </c>
      <c r="G625">
        <v>440210.95999999996</v>
      </c>
      <c r="H625">
        <v>303933.83999999997</v>
      </c>
      <c r="I625">
        <v>67690.28</v>
      </c>
      <c r="J625">
        <v>73069.64</v>
      </c>
      <c r="K625">
        <v>260450.68</v>
      </c>
      <c r="L625">
        <v>179760.28</v>
      </c>
      <c r="M625">
        <v>280175</v>
      </c>
      <c r="N625">
        <v>266726.59999999998</v>
      </c>
      <c r="O625">
        <v>221450.31999999998</v>
      </c>
      <c r="P625">
        <v>35414.119999999995</v>
      </c>
      <c r="Q625">
        <v>33621</v>
      </c>
      <c r="R625">
        <v>228622.8</v>
      </c>
      <c r="S625">
        <v>2391125.5199999996</v>
      </c>
      <c r="T625">
        <v>199260.45999999996</v>
      </c>
      <c r="U625">
        <v>0.16061790833081013</v>
      </c>
    </row>
    <row r="626" spans="1:21" x14ac:dyDescent="0.25">
      <c r="A626">
        <v>407</v>
      </c>
      <c r="B626" t="s">
        <v>413</v>
      </c>
      <c r="C626" t="s">
        <v>3</v>
      </c>
      <c r="D626">
        <v>197.65</v>
      </c>
      <c r="E626">
        <v>4.4000000000000004</v>
      </c>
      <c r="F626">
        <v>426</v>
      </c>
      <c r="G626">
        <v>143889.20000000001</v>
      </c>
      <c r="H626">
        <v>48621.9</v>
      </c>
      <c r="I626">
        <v>790.6</v>
      </c>
      <c r="J626">
        <v>154364.65</v>
      </c>
      <c r="K626">
        <v>92697.85</v>
      </c>
      <c r="L626">
        <v>40518.25</v>
      </c>
      <c r="M626">
        <v>12056.65</v>
      </c>
      <c r="N626">
        <v>148830.45000000001</v>
      </c>
      <c r="O626">
        <v>90128.400000000009</v>
      </c>
      <c r="P626">
        <v>119578.25</v>
      </c>
      <c r="Q626">
        <v>107916.90000000001</v>
      </c>
      <c r="R626">
        <v>51191.35</v>
      </c>
      <c r="S626">
        <v>1010584.4500000001</v>
      </c>
      <c r="T626">
        <v>84215.370833333334</v>
      </c>
      <c r="U626">
        <v>6.7883496367284898E-2</v>
      </c>
    </row>
    <row r="627" spans="1:21" x14ac:dyDescent="0.25">
      <c r="A627">
        <v>408</v>
      </c>
      <c r="B627" t="s">
        <v>414</v>
      </c>
      <c r="C627" t="s">
        <v>3</v>
      </c>
      <c r="D627">
        <v>10.36</v>
      </c>
      <c r="E627">
        <v>4.2</v>
      </c>
      <c r="F627">
        <v>275</v>
      </c>
      <c r="G627">
        <v>5211.08</v>
      </c>
      <c r="H627">
        <v>5780.88</v>
      </c>
      <c r="I627">
        <v>2009.84</v>
      </c>
      <c r="J627">
        <v>3449.8799999999997</v>
      </c>
      <c r="K627">
        <v>5231.7999999999993</v>
      </c>
      <c r="L627">
        <v>631.95999999999992</v>
      </c>
      <c r="M627">
        <v>9044.2799999999988</v>
      </c>
      <c r="N627">
        <v>2900.7999999999997</v>
      </c>
      <c r="O627">
        <v>5397.5599999999995</v>
      </c>
      <c r="P627">
        <v>7635.32</v>
      </c>
      <c r="Q627">
        <v>2755.7599999999998</v>
      </c>
      <c r="R627">
        <v>6039.88</v>
      </c>
      <c r="S627">
        <v>56089.039999999994</v>
      </c>
      <c r="T627">
        <v>4674.0866666666661</v>
      </c>
      <c r="U627">
        <v>3.7676417276007925E-3</v>
      </c>
    </row>
    <row r="628" spans="1:21" x14ac:dyDescent="0.25">
      <c r="A628">
        <v>435</v>
      </c>
      <c r="B628" t="s">
        <v>441</v>
      </c>
      <c r="C628" t="s">
        <v>3</v>
      </c>
      <c r="D628">
        <v>46.63</v>
      </c>
      <c r="E628">
        <v>1.6</v>
      </c>
      <c r="F628">
        <v>673</v>
      </c>
      <c r="G628">
        <v>28304.41</v>
      </c>
      <c r="H628">
        <v>6528.2000000000007</v>
      </c>
      <c r="I628">
        <v>27978</v>
      </c>
      <c r="J628">
        <v>4010.1800000000003</v>
      </c>
      <c r="K628">
        <v>2984.32</v>
      </c>
      <c r="L628">
        <v>24294.23</v>
      </c>
      <c r="M628">
        <v>17392.990000000002</v>
      </c>
      <c r="N628">
        <v>3637.1400000000003</v>
      </c>
      <c r="O628">
        <v>21403.170000000002</v>
      </c>
      <c r="P628">
        <v>46630</v>
      </c>
      <c r="Q628">
        <v>37397.26</v>
      </c>
      <c r="R628">
        <v>38236.6</v>
      </c>
      <c r="S628">
        <v>258796.50000000003</v>
      </c>
      <c r="T628">
        <v>21566.375000000004</v>
      </c>
      <c r="U628">
        <v>1.7384011071628944E-2</v>
      </c>
    </row>
    <row r="629" spans="1:21" x14ac:dyDescent="0.25">
      <c r="A629">
        <v>453</v>
      </c>
      <c r="B629" t="s">
        <v>459</v>
      </c>
      <c r="C629" t="s">
        <v>3</v>
      </c>
      <c r="D629">
        <v>214.99</v>
      </c>
      <c r="E629">
        <v>4.5</v>
      </c>
      <c r="F629">
        <v>637</v>
      </c>
      <c r="G629">
        <v>84491.07</v>
      </c>
      <c r="H629">
        <v>3439.84</v>
      </c>
      <c r="I629">
        <v>53532.51</v>
      </c>
      <c r="J629">
        <v>144473.28</v>
      </c>
      <c r="K629">
        <v>114589.67</v>
      </c>
      <c r="L629">
        <v>30958.560000000001</v>
      </c>
      <c r="M629">
        <v>171347.03</v>
      </c>
      <c r="N629">
        <v>149848.03</v>
      </c>
      <c r="O629">
        <v>125339.17</v>
      </c>
      <c r="P629">
        <v>210475.21000000002</v>
      </c>
      <c r="Q629">
        <v>36118.32</v>
      </c>
      <c r="R629">
        <v>122544.3</v>
      </c>
      <c r="S629">
        <v>1247156.9900000002</v>
      </c>
      <c r="T629">
        <v>103929.74916666669</v>
      </c>
      <c r="U629">
        <v>8.377466821313051E-2</v>
      </c>
    </row>
    <row r="630" spans="1:21" x14ac:dyDescent="0.25">
      <c r="A630">
        <v>457</v>
      </c>
      <c r="B630" t="s">
        <v>463</v>
      </c>
      <c r="C630" t="s">
        <v>3</v>
      </c>
      <c r="D630">
        <v>10.62</v>
      </c>
      <c r="E630">
        <v>3.8</v>
      </c>
      <c r="F630">
        <v>632</v>
      </c>
      <c r="G630">
        <v>2824.9199999999996</v>
      </c>
      <c r="H630">
        <v>8421.66</v>
      </c>
      <c r="I630">
        <v>3196.62</v>
      </c>
      <c r="J630">
        <v>1985.9399999999998</v>
      </c>
      <c r="K630">
        <v>4375.4399999999996</v>
      </c>
      <c r="L630">
        <v>6085.2599999999993</v>
      </c>
      <c r="M630">
        <v>647.81999999999994</v>
      </c>
      <c r="N630">
        <v>8209.26</v>
      </c>
      <c r="O630">
        <v>5586.12</v>
      </c>
      <c r="P630">
        <v>6690.5999999999995</v>
      </c>
      <c r="Q630">
        <v>9579.24</v>
      </c>
      <c r="R630">
        <v>244.26</v>
      </c>
      <c r="S630">
        <v>57847.14</v>
      </c>
      <c r="T630">
        <v>4820.5950000000003</v>
      </c>
      <c r="U630">
        <v>3.8857377214223127E-3</v>
      </c>
    </row>
    <row r="631" spans="1:21" x14ac:dyDescent="0.25">
      <c r="A631">
        <v>458</v>
      </c>
      <c r="B631" t="s">
        <v>464</v>
      </c>
      <c r="C631" t="s">
        <v>3</v>
      </c>
      <c r="D631">
        <v>236.99</v>
      </c>
      <c r="E631">
        <v>3.7</v>
      </c>
      <c r="F631">
        <v>127</v>
      </c>
      <c r="G631">
        <v>109015.40000000001</v>
      </c>
      <c r="H631">
        <v>72044.960000000006</v>
      </c>
      <c r="I631">
        <v>5687.76</v>
      </c>
      <c r="J631">
        <v>220163.71000000002</v>
      </c>
      <c r="K631">
        <v>118021.02</v>
      </c>
      <c r="L631">
        <v>113281.22</v>
      </c>
      <c r="M631">
        <v>121812.86</v>
      </c>
      <c r="N631">
        <v>179875.41</v>
      </c>
      <c r="O631">
        <v>12323.48</v>
      </c>
      <c r="P631">
        <v>90530.180000000008</v>
      </c>
      <c r="Q631">
        <v>63987.3</v>
      </c>
      <c r="R631">
        <v>111859.28</v>
      </c>
      <c r="S631">
        <v>1218602.58</v>
      </c>
      <c r="T631">
        <v>101550.21500000001</v>
      </c>
      <c r="U631">
        <v>8.1856596757048858E-2</v>
      </c>
    </row>
    <row r="632" spans="1:21" x14ac:dyDescent="0.25">
      <c r="A632">
        <v>480</v>
      </c>
      <c r="B632" t="s">
        <v>486</v>
      </c>
      <c r="C632" t="s">
        <v>3</v>
      </c>
      <c r="D632">
        <v>263.93</v>
      </c>
      <c r="E632">
        <v>2.7</v>
      </c>
      <c r="F632">
        <v>963</v>
      </c>
      <c r="G632">
        <v>63607.130000000005</v>
      </c>
      <c r="H632">
        <v>37741.99</v>
      </c>
      <c r="I632">
        <v>50410.630000000005</v>
      </c>
      <c r="J632">
        <v>167331.62</v>
      </c>
      <c r="K632">
        <v>233841.98</v>
      </c>
      <c r="L632">
        <v>24809.420000000002</v>
      </c>
      <c r="M632">
        <v>257859.61000000002</v>
      </c>
      <c r="N632">
        <v>2639.3</v>
      </c>
      <c r="O632">
        <v>244135.25</v>
      </c>
      <c r="P632">
        <v>243079.53</v>
      </c>
      <c r="Q632">
        <v>112698.11</v>
      </c>
      <c r="R632">
        <v>210352.21</v>
      </c>
      <c r="S632">
        <v>1648506.7800000003</v>
      </c>
      <c r="T632">
        <v>137375.56500000003</v>
      </c>
      <c r="U632">
        <v>0.11073434190638352</v>
      </c>
    </row>
    <row r="633" spans="1:21" x14ac:dyDescent="0.25">
      <c r="A633">
        <v>484</v>
      </c>
      <c r="B633" t="s">
        <v>490</v>
      </c>
      <c r="C633" t="s">
        <v>3</v>
      </c>
      <c r="D633">
        <v>315.64</v>
      </c>
      <c r="E633">
        <v>1</v>
      </c>
      <c r="F633">
        <v>445</v>
      </c>
      <c r="G633">
        <v>1262.56</v>
      </c>
      <c r="H633">
        <v>22726.079999999998</v>
      </c>
      <c r="I633">
        <v>43242.68</v>
      </c>
      <c r="J633">
        <v>266715.8</v>
      </c>
      <c r="K633">
        <v>151822.84</v>
      </c>
      <c r="L633">
        <v>22094.799999999999</v>
      </c>
      <c r="M633">
        <v>17991.48</v>
      </c>
      <c r="N633">
        <v>173602</v>
      </c>
      <c r="O633">
        <v>211478.8</v>
      </c>
      <c r="P633">
        <v>38192.439999999995</v>
      </c>
      <c r="Q633">
        <v>252196.36</v>
      </c>
      <c r="R633">
        <v>30932.719999999998</v>
      </c>
      <c r="S633">
        <v>1232258.5599999998</v>
      </c>
      <c r="T633">
        <v>102688.21333333332</v>
      </c>
      <c r="U633">
        <v>8.277390324115487E-2</v>
      </c>
    </row>
    <row r="634" spans="1:21" x14ac:dyDescent="0.25">
      <c r="A634">
        <v>489</v>
      </c>
      <c r="B634" t="s">
        <v>495</v>
      </c>
      <c r="C634" t="s">
        <v>3</v>
      </c>
      <c r="D634">
        <v>475.45</v>
      </c>
      <c r="E634">
        <v>2.6</v>
      </c>
      <c r="F634">
        <v>482</v>
      </c>
      <c r="G634">
        <v>117436.15</v>
      </c>
      <c r="H634">
        <v>239626.8</v>
      </c>
      <c r="I634">
        <v>96040.9</v>
      </c>
      <c r="J634">
        <v>195885.4</v>
      </c>
      <c r="K634">
        <v>389393.55</v>
      </c>
      <c r="L634">
        <v>59906.7</v>
      </c>
      <c r="M634">
        <v>391295.35</v>
      </c>
      <c r="N634">
        <v>391295.35</v>
      </c>
      <c r="O634">
        <v>211099.8</v>
      </c>
      <c r="P634">
        <v>177818.3</v>
      </c>
      <c r="Q634">
        <v>397000.75</v>
      </c>
      <c r="R634">
        <v>309042.5</v>
      </c>
      <c r="S634">
        <v>2975841.5500000003</v>
      </c>
      <c r="T634">
        <v>247986.79583333337</v>
      </c>
      <c r="U634">
        <v>0.19989475303032861</v>
      </c>
    </row>
    <row r="635" spans="1:21" x14ac:dyDescent="0.25">
      <c r="A635">
        <v>499</v>
      </c>
      <c r="B635" t="s">
        <v>505</v>
      </c>
      <c r="C635" t="s">
        <v>3</v>
      </c>
      <c r="D635">
        <v>487.33</v>
      </c>
      <c r="E635">
        <v>2.5</v>
      </c>
      <c r="F635">
        <v>438</v>
      </c>
      <c r="G635">
        <v>58966.93</v>
      </c>
      <c r="H635">
        <v>349415.61</v>
      </c>
      <c r="I635">
        <v>215399.86</v>
      </c>
      <c r="J635">
        <v>268031.5</v>
      </c>
      <c r="K635">
        <v>461988.83999999997</v>
      </c>
      <c r="L635">
        <v>75536.149999999994</v>
      </c>
      <c r="M635">
        <v>431287.05</v>
      </c>
      <c r="N635">
        <v>411306.51999999996</v>
      </c>
      <c r="O635">
        <v>247563.63999999998</v>
      </c>
      <c r="P635">
        <v>156432.93</v>
      </c>
      <c r="Q635">
        <v>143762.35</v>
      </c>
      <c r="R635">
        <v>229532.43</v>
      </c>
      <c r="S635">
        <v>3049223.81</v>
      </c>
      <c r="T635">
        <v>254101.98416666666</v>
      </c>
      <c r="U635">
        <v>0.20482402379056358</v>
      </c>
    </row>
    <row r="636" spans="1:21" x14ac:dyDescent="0.25">
      <c r="A636">
        <v>519</v>
      </c>
      <c r="B636" t="s">
        <v>525</v>
      </c>
      <c r="C636" t="s">
        <v>3</v>
      </c>
      <c r="D636">
        <v>493.7</v>
      </c>
      <c r="E636">
        <v>2</v>
      </c>
      <c r="F636">
        <v>823</v>
      </c>
      <c r="G636">
        <v>256230.3</v>
      </c>
      <c r="H636">
        <v>362869.5</v>
      </c>
      <c r="I636">
        <v>353489.2</v>
      </c>
      <c r="J636">
        <v>125399.8</v>
      </c>
      <c r="K636">
        <v>463584.3</v>
      </c>
      <c r="L636">
        <v>158971.4</v>
      </c>
      <c r="M636">
        <v>429519</v>
      </c>
      <c r="N636">
        <v>2962.2</v>
      </c>
      <c r="O636">
        <v>265116.89999999997</v>
      </c>
      <c r="P636">
        <v>100714.8</v>
      </c>
      <c r="Q636">
        <v>44926.7</v>
      </c>
      <c r="R636">
        <v>137742.29999999999</v>
      </c>
      <c r="S636">
        <v>2701526.4</v>
      </c>
      <c r="T636">
        <v>225127.19999999998</v>
      </c>
      <c r="U636">
        <v>0.18146831525116405</v>
      </c>
    </row>
    <row r="637" spans="1:21" x14ac:dyDescent="0.25">
      <c r="A637">
        <v>525</v>
      </c>
      <c r="B637" t="s">
        <v>531</v>
      </c>
      <c r="C637" t="s">
        <v>3</v>
      </c>
      <c r="D637">
        <v>419.97</v>
      </c>
      <c r="E637">
        <v>2.9</v>
      </c>
      <c r="F637">
        <v>76</v>
      </c>
      <c r="G637">
        <v>302378.40000000002</v>
      </c>
      <c r="H637">
        <v>77274.48000000001</v>
      </c>
      <c r="I637">
        <v>374613.24000000005</v>
      </c>
      <c r="J637">
        <v>359914.29000000004</v>
      </c>
      <c r="K637">
        <v>341435.61000000004</v>
      </c>
      <c r="L637">
        <v>411150.63</v>
      </c>
      <c r="M637">
        <v>258281.55000000002</v>
      </c>
      <c r="N637">
        <v>100372.83</v>
      </c>
      <c r="O637">
        <v>220064.28000000003</v>
      </c>
      <c r="P637">
        <v>280959.93</v>
      </c>
      <c r="Q637">
        <v>167568.03</v>
      </c>
      <c r="R637">
        <v>46616.670000000006</v>
      </c>
      <c r="S637">
        <v>2940629.9400000004</v>
      </c>
      <c r="T637">
        <v>245052.49500000002</v>
      </c>
      <c r="U637">
        <v>0.19752950072556455</v>
      </c>
    </row>
    <row r="638" spans="1:21" x14ac:dyDescent="0.25">
      <c r="A638">
        <v>554</v>
      </c>
      <c r="B638" t="s">
        <v>560</v>
      </c>
      <c r="C638" t="s">
        <v>3</v>
      </c>
      <c r="D638">
        <v>282.66000000000003</v>
      </c>
      <c r="E638">
        <v>4.5</v>
      </c>
      <c r="F638">
        <v>449</v>
      </c>
      <c r="G638">
        <v>245631.54</v>
      </c>
      <c r="H638">
        <v>161964.18000000002</v>
      </c>
      <c r="I638">
        <v>195883.38</v>
      </c>
      <c r="J638">
        <v>114194.64000000001</v>
      </c>
      <c r="K638">
        <v>12437.04</v>
      </c>
      <c r="L638">
        <v>222453.42</v>
      </c>
      <c r="M638">
        <v>59358.600000000006</v>
      </c>
      <c r="N638">
        <v>39289.740000000005</v>
      </c>
      <c r="O638">
        <v>198992.64000000001</v>
      </c>
      <c r="P638">
        <v>139351.38</v>
      </c>
      <c r="Q638">
        <v>86493.96</v>
      </c>
      <c r="R638">
        <v>197296.68000000002</v>
      </c>
      <c r="S638">
        <v>1673347.2</v>
      </c>
      <c r="T638">
        <v>139445.6</v>
      </c>
      <c r="U638">
        <v>0.11240293532362025</v>
      </c>
    </row>
    <row r="639" spans="1:21" x14ac:dyDescent="0.25">
      <c r="A639">
        <v>556</v>
      </c>
      <c r="B639" t="s">
        <v>562</v>
      </c>
      <c r="C639" t="s">
        <v>3</v>
      </c>
      <c r="D639">
        <v>204.72</v>
      </c>
      <c r="E639">
        <v>1.8</v>
      </c>
      <c r="F639">
        <v>93</v>
      </c>
      <c r="G639">
        <v>200011.44</v>
      </c>
      <c r="H639">
        <v>103588.31999999999</v>
      </c>
      <c r="I639">
        <v>82706.880000000005</v>
      </c>
      <c r="J639">
        <v>155177.76</v>
      </c>
      <c r="K639">
        <v>56912.159999999996</v>
      </c>
      <c r="L639">
        <v>3275.52</v>
      </c>
      <c r="M639">
        <v>188751.84</v>
      </c>
      <c r="N639">
        <v>145760.63999999998</v>
      </c>
      <c r="O639">
        <v>67352.88</v>
      </c>
      <c r="P639">
        <v>146784.24</v>
      </c>
      <c r="Q639">
        <v>11054.88</v>
      </c>
      <c r="R639">
        <v>39920.400000000001</v>
      </c>
      <c r="S639">
        <v>1201296.96</v>
      </c>
      <c r="T639">
        <v>100108.08</v>
      </c>
      <c r="U639">
        <v>8.0694134785262522E-2</v>
      </c>
    </row>
    <row r="640" spans="1:21" x14ac:dyDescent="0.25">
      <c r="A640">
        <v>568</v>
      </c>
      <c r="B640" t="s">
        <v>574</v>
      </c>
      <c r="C640" t="s">
        <v>3</v>
      </c>
      <c r="D640">
        <v>221.55</v>
      </c>
      <c r="E640">
        <v>1.4</v>
      </c>
      <c r="F640">
        <v>653</v>
      </c>
      <c r="G640">
        <v>179455.5</v>
      </c>
      <c r="H640">
        <v>13514.550000000001</v>
      </c>
      <c r="I640">
        <v>133151.55000000002</v>
      </c>
      <c r="J640">
        <v>210250.95</v>
      </c>
      <c r="K640">
        <v>137361</v>
      </c>
      <c r="L640">
        <v>82416.600000000006</v>
      </c>
      <c r="M640">
        <v>154863.45000000001</v>
      </c>
      <c r="N640">
        <v>163947</v>
      </c>
      <c r="O640">
        <v>202053.6</v>
      </c>
      <c r="P640">
        <v>186102</v>
      </c>
      <c r="Q640">
        <v>160845.30000000002</v>
      </c>
      <c r="R640">
        <v>169928.85</v>
      </c>
      <c r="S640">
        <v>1793890.3500000003</v>
      </c>
      <c r="T640">
        <v>149490.86250000002</v>
      </c>
      <c r="U640">
        <v>0.12050012154603454</v>
      </c>
    </row>
    <row r="641" spans="1:21" x14ac:dyDescent="0.25">
      <c r="A641">
        <v>589</v>
      </c>
      <c r="B641" t="s">
        <v>595</v>
      </c>
      <c r="C641" t="s">
        <v>3</v>
      </c>
      <c r="D641">
        <v>68.38</v>
      </c>
      <c r="E641">
        <v>2.7</v>
      </c>
      <c r="F641">
        <v>822</v>
      </c>
      <c r="G641">
        <v>40959.619999999995</v>
      </c>
      <c r="H641">
        <v>56687.02</v>
      </c>
      <c r="I641">
        <v>28309.32</v>
      </c>
      <c r="J641">
        <v>6632.86</v>
      </c>
      <c r="K641">
        <v>39523.64</v>
      </c>
      <c r="L641">
        <v>45335.939999999995</v>
      </c>
      <c r="M641">
        <v>19214.78</v>
      </c>
      <c r="N641">
        <v>37472.239999999998</v>
      </c>
      <c r="O641">
        <v>8684.26</v>
      </c>
      <c r="P641">
        <v>6085.82</v>
      </c>
      <c r="Q641">
        <v>23796.239999999998</v>
      </c>
      <c r="R641">
        <v>40207.439999999995</v>
      </c>
      <c r="S641">
        <v>352909.18</v>
      </c>
      <c r="T641">
        <v>29409.098333333332</v>
      </c>
      <c r="U641">
        <v>2.370579622367185E-2</v>
      </c>
    </row>
    <row r="642" spans="1:21" x14ac:dyDescent="0.25">
      <c r="A642">
        <v>593</v>
      </c>
      <c r="B642" t="s">
        <v>599</v>
      </c>
      <c r="C642" t="s">
        <v>3</v>
      </c>
      <c r="D642">
        <v>95.03</v>
      </c>
      <c r="E642">
        <v>1.5</v>
      </c>
      <c r="F642">
        <v>344</v>
      </c>
      <c r="G642">
        <v>8077.55</v>
      </c>
      <c r="H642">
        <v>47419.97</v>
      </c>
      <c r="I642">
        <v>475.15</v>
      </c>
      <c r="J642">
        <v>42668.47</v>
      </c>
      <c r="K642">
        <v>57778.239999999998</v>
      </c>
      <c r="L642">
        <v>89043.11</v>
      </c>
      <c r="M642">
        <v>25468.04</v>
      </c>
      <c r="N642">
        <v>37156.730000000003</v>
      </c>
      <c r="O642">
        <v>91038.74</v>
      </c>
      <c r="P642">
        <v>92274.13</v>
      </c>
      <c r="Q642">
        <v>79635.14</v>
      </c>
      <c r="R642">
        <v>19386.12</v>
      </c>
      <c r="S642">
        <v>590421.3899999999</v>
      </c>
      <c r="T642">
        <v>49201.782499999994</v>
      </c>
      <c r="U642">
        <v>3.9660088064121995E-2</v>
      </c>
    </row>
    <row r="643" spans="1:21" x14ac:dyDescent="0.25">
      <c r="A643">
        <v>599</v>
      </c>
      <c r="B643" t="s">
        <v>605</v>
      </c>
      <c r="C643" t="s">
        <v>3</v>
      </c>
      <c r="D643">
        <v>100.18</v>
      </c>
      <c r="E643">
        <v>1.3</v>
      </c>
      <c r="F643">
        <v>789</v>
      </c>
      <c r="G643">
        <v>61310.16</v>
      </c>
      <c r="H643">
        <v>4307.7400000000007</v>
      </c>
      <c r="I643">
        <v>21638.880000000001</v>
      </c>
      <c r="J643">
        <v>50290.36</v>
      </c>
      <c r="K643">
        <v>31356.340000000004</v>
      </c>
      <c r="L643">
        <v>79843.460000000006</v>
      </c>
      <c r="M643">
        <v>74734.28</v>
      </c>
      <c r="N643">
        <v>81045.62000000001</v>
      </c>
      <c r="O643">
        <v>22239.960000000003</v>
      </c>
      <c r="P643">
        <v>33760.660000000003</v>
      </c>
      <c r="Q643">
        <v>88759.48000000001</v>
      </c>
      <c r="R643">
        <v>40873.440000000002</v>
      </c>
      <c r="S643">
        <v>590160.37999999989</v>
      </c>
      <c r="T643">
        <v>49180.031666666655</v>
      </c>
      <c r="U643">
        <v>3.9642555366694462E-2</v>
      </c>
    </row>
    <row r="644" spans="1:21" x14ac:dyDescent="0.25">
      <c r="A644">
        <v>604</v>
      </c>
      <c r="B644" t="s">
        <v>610</v>
      </c>
      <c r="C644" t="s">
        <v>3</v>
      </c>
      <c r="D644">
        <v>48.91</v>
      </c>
      <c r="E644">
        <v>2.4</v>
      </c>
      <c r="F644">
        <v>41</v>
      </c>
      <c r="G644">
        <v>12423.14</v>
      </c>
      <c r="H644">
        <v>12912.24</v>
      </c>
      <c r="I644">
        <v>48176.35</v>
      </c>
      <c r="J644">
        <v>6994.1299999999992</v>
      </c>
      <c r="K644">
        <v>44116.82</v>
      </c>
      <c r="L644">
        <v>10173.279999999999</v>
      </c>
      <c r="M644">
        <v>38785.629999999997</v>
      </c>
      <c r="N644">
        <v>32574.059999999998</v>
      </c>
      <c r="O644">
        <v>22694.239999999998</v>
      </c>
      <c r="P644">
        <v>14624.089999999998</v>
      </c>
      <c r="Q644">
        <v>31302.399999999998</v>
      </c>
      <c r="R644">
        <v>35068.47</v>
      </c>
      <c r="S644">
        <v>309844.84999999998</v>
      </c>
      <c r="T644">
        <v>25820.404166666664</v>
      </c>
      <c r="U644">
        <v>2.0813056988356522E-2</v>
      </c>
    </row>
    <row r="645" spans="1:21" x14ac:dyDescent="0.25">
      <c r="A645">
        <v>607</v>
      </c>
      <c r="B645" t="s">
        <v>613</v>
      </c>
      <c r="C645" t="s">
        <v>3</v>
      </c>
      <c r="D645">
        <v>107.14</v>
      </c>
      <c r="E645">
        <v>1.3</v>
      </c>
      <c r="F645">
        <v>704</v>
      </c>
      <c r="G645">
        <v>77890.78</v>
      </c>
      <c r="H645">
        <v>96533.14</v>
      </c>
      <c r="I645">
        <v>75962.259999999995</v>
      </c>
      <c r="J645">
        <v>72640.92</v>
      </c>
      <c r="K645">
        <v>61284.08</v>
      </c>
      <c r="L645">
        <v>30749.18</v>
      </c>
      <c r="M645">
        <v>58927</v>
      </c>
      <c r="N645">
        <v>43498.840000000004</v>
      </c>
      <c r="O645">
        <v>69962.42</v>
      </c>
      <c r="P645">
        <v>89033.34</v>
      </c>
      <c r="Q645">
        <v>80997.84</v>
      </c>
      <c r="R645">
        <v>68462.460000000006</v>
      </c>
      <c r="S645">
        <v>825942.25999999989</v>
      </c>
      <c r="T645">
        <v>68828.521666666653</v>
      </c>
      <c r="U645">
        <v>5.5480616593988827E-2</v>
      </c>
    </row>
    <row r="646" spans="1:21" x14ac:dyDescent="0.25">
      <c r="A646">
        <v>636</v>
      </c>
      <c r="B646" t="s">
        <v>642</v>
      </c>
      <c r="C646" t="s">
        <v>3</v>
      </c>
      <c r="D646">
        <v>226.47</v>
      </c>
      <c r="E646">
        <v>1.9</v>
      </c>
      <c r="F646">
        <v>153</v>
      </c>
      <c r="G646">
        <v>135882</v>
      </c>
      <c r="H646">
        <v>8832.33</v>
      </c>
      <c r="I646">
        <v>97608.569999999992</v>
      </c>
      <c r="J646">
        <v>76546.86</v>
      </c>
      <c r="K646">
        <v>129767.31</v>
      </c>
      <c r="L646">
        <v>199067.13</v>
      </c>
      <c r="M646">
        <v>55485.15</v>
      </c>
      <c r="N646">
        <v>113687.94</v>
      </c>
      <c r="O646">
        <v>48011.64</v>
      </c>
      <c r="P646">
        <v>115952.64</v>
      </c>
      <c r="Q646">
        <v>211975.92</v>
      </c>
      <c r="R646">
        <v>86511.54</v>
      </c>
      <c r="S646">
        <v>1279329.03</v>
      </c>
      <c r="T646">
        <v>106610.7525</v>
      </c>
      <c r="U646">
        <v>8.5935744964774699E-2</v>
      </c>
    </row>
    <row r="647" spans="1:21" x14ac:dyDescent="0.25">
      <c r="A647">
        <v>644</v>
      </c>
      <c r="B647" t="s">
        <v>650</v>
      </c>
      <c r="C647" t="s">
        <v>3</v>
      </c>
      <c r="D647">
        <v>167.11</v>
      </c>
      <c r="E647">
        <v>3.5</v>
      </c>
      <c r="F647">
        <v>687</v>
      </c>
      <c r="G647">
        <v>101101.55</v>
      </c>
      <c r="H647">
        <v>49965.890000000007</v>
      </c>
      <c r="I647">
        <v>60493.820000000007</v>
      </c>
      <c r="J647">
        <v>103942.42000000001</v>
      </c>
      <c r="K647">
        <v>73695.510000000009</v>
      </c>
      <c r="L647">
        <v>165104.68000000002</v>
      </c>
      <c r="M647">
        <v>93915.82</v>
      </c>
      <c r="N647">
        <v>101435.77</v>
      </c>
      <c r="O647">
        <v>12031.920000000002</v>
      </c>
      <c r="P647">
        <v>16543.890000000003</v>
      </c>
      <c r="Q647">
        <v>28575.81</v>
      </c>
      <c r="R647">
        <v>116308.56000000001</v>
      </c>
      <c r="S647">
        <v>923115.64000000036</v>
      </c>
      <c r="T647">
        <v>76926.303333333359</v>
      </c>
      <c r="U647">
        <v>6.2007996654335908E-2</v>
      </c>
    </row>
    <row r="648" spans="1:21" x14ac:dyDescent="0.25">
      <c r="A648">
        <v>649</v>
      </c>
      <c r="B648" t="s">
        <v>655</v>
      </c>
      <c r="C648" t="s">
        <v>3</v>
      </c>
      <c r="D648">
        <v>395.64</v>
      </c>
      <c r="E648">
        <v>4.0999999999999996</v>
      </c>
      <c r="F648">
        <v>324</v>
      </c>
      <c r="G648">
        <v>238175.28</v>
      </c>
      <c r="H648">
        <v>288421.56</v>
      </c>
      <c r="I648">
        <v>64489.32</v>
      </c>
      <c r="J648">
        <v>26112.239999999998</v>
      </c>
      <c r="K648">
        <v>78336.72</v>
      </c>
      <c r="L648">
        <v>189115.91999999998</v>
      </c>
      <c r="M648">
        <v>373879.8</v>
      </c>
      <c r="N648">
        <v>88227.72</v>
      </c>
      <c r="O648">
        <v>322446.59999999998</v>
      </c>
      <c r="P648">
        <v>153112.68</v>
      </c>
      <c r="Q648">
        <v>264287.52</v>
      </c>
      <c r="R648">
        <v>259144.19999999998</v>
      </c>
      <c r="S648">
        <v>2345749.5599999996</v>
      </c>
      <c r="T648">
        <v>195479.12999999998</v>
      </c>
      <c r="U648">
        <v>0.15756989110095659</v>
      </c>
    </row>
    <row r="649" spans="1:21" x14ac:dyDescent="0.25">
      <c r="A649">
        <v>651</v>
      </c>
      <c r="B649" t="s">
        <v>657</v>
      </c>
      <c r="C649" t="s">
        <v>3</v>
      </c>
      <c r="D649">
        <v>48.03</v>
      </c>
      <c r="E649">
        <v>1.1000000000000001</v>
      </c>
      <c r="F649">
        <v>673</v>
      </c>
      <c r="G649">
        <v>34437.51</v>
      </c>
      <c r="H649">
        <v>8501.31</v>
      </c>
      <c r="I649">
        <v>46348.950000000004</v>
      </c>
      <c r="J649">
        <v>24927.57</v>
      </c>
      <c r="K649">
        <v>12968.1</v>
      </c>
      <c r="L649">
        <v>7732.83</v>
      </c>
      <c r="M649">
        <v>31315.56</v>
      </c>
      <c r="N649">
        <v>30402.99</v>
      </c>
      <c r="O649">
        <v>19644.27</v>
      </c>
      <c r="P649">
        <v>37511.43</v>
      </c>
      <c r="Q649">
        <v>32420.25</v>
      </c>
      <c r="R649">
        <v>22862.28</v>
      </c>
      <c r="S649">
        <v>309073.04999999993</v>
      </c>
      <c r="T649">
        <v>25756.087499999994</v>
      </c>
      <c r="U649">
        <v>2.0761213243386693E-2</v>
      </c>
    </row>
    <row r="650" spans="1:21" x14ac:dyDescent="0.25">
      <c r="A650">
        <v>656</v>
      </c>
      <c r="B650" t="s">
        <v>662</v>
      </c>
      <c r="C650" t="s">
        <v>3</v>
      </c>
      <c r="D650">
        <v>68.150000000000006</v>
      </c>
      <c r="E650">
        <v>4.7</v>
      </c>
      <c r="F650">
        <v>659</v>
      </c>
      <c r="G650">
        <v>58609.000000000007</v>
      </c>
      <c r="H650">
        <v>44774.55</v>
      </c>
      <c r="I650">
        <v>59903.850000000006</v>
      </c>
      <c r="J650">
        <v>47023.500000000007</v>
      </c>
      <c r="K650">
        <v>34824.65</v>
      </c>
      <c r="L650">
        <v>2521.5500000000002</v>
      </c>
      <c r="M650">
        <v>47296.100000000006</v>
      </c>
      <c r="N650">
        <v>15333.750000000002</v>
      </c>
      <c r="O650">
        <v>32371.250000000004</v>
      </c>
      <c r="P650">
        <v>26305.9</v>
      </c>
      <c r="Q650">
        <v>24942.9</v>
      </c>
      <c r="R650">
        <v>33802.400000000001</v>
      </c>
      <c r="S650">
        <v>427709.40000000008</v>
      </c>
      <c r="T650">
        <v>35642.450000000004</v>
      </c>
      <c r="U650">
        <v>2.8730314919404913E-2</v>
      </c>
    </row>
    <row r="651" spans="1:21" x14ac:dyDescent="0.25">
      <c r="A651">
        <v>659</v>
      </c>
      <c r="B651" t="s">
        <v>665</v>
      </c>
      <c r="C651" t="s">
        <v>3</v>
      </c>
      <c r="D651">
        <v>324.73</v>
      </c>
      <c r="E651">
        <v>2.6</v>
      </c>
      <c r="F651">
        <v>936</v>
      </c>
      <c r="G651">
        <v>29225.7</v>
      </c>
      <c r="H651">
        <v>119500.64000000001</v>
      </c>
      <c r="I651">
        <v>271149.55</v>
      </c>
      <c r="J651">
        <v>180549.88</v>
      </c>
      <c r="K651">
        <v>322132.16000000003</v>
      </c>
      <c r="L651">
        <v>127294.16</v>
      </c>
      <c r="M651">
        <v>25328.940000000002</v>
      </c>
      <c r="N651">
        <v>80533.040000000008</v>
      </c>
      <c r="O651">
        <v>28251.510000000002</v>
      </c>
      <c r="P651">
        <v>75337.36</v>
      </c>
      <c r="Q651">
        <v>282190.37</v>
      </c>
      <c r="R651">
        <v>253614.13</v>
      </c>
      <c r="S651">
        <v>1795107.44</v>
      </c>
      <c r="T651">
        <v>149592.28666666665</v>
      </c>
      <c r="U651">
        <v>0.12058187653899294</v>
      </c>
    </row>
    <row r="652" spans="1:21" x14ac:dyDescent="0.25">
      <c r="A652">
        <v>660</v>
      </c>
      <c r="B652" t="s">
        <v>666</v>
      </c>
      <c r="C652" t="s">
        <v>3</v>
      </c>
      <c r="D652">
        <v>287.54000000000002</v>
      </c>
      <c r="E652">
        <v>2.8</v>
      </c>
      <c r="F652">
        <v>84</v>
      </c>
      <c r="G652">
        <v>23290.74</v>
      </c>
      <c r="H652">
        <v>110127.82</v>
      </c>
      <c r="I652">
        <v>232044.78000000003</v>
      </c>
      <c r="J652">
        <v>38817.9</v>
      </c>
      <c r="K652">
        <v>205303.56000000003</v>
      </c>
      <c r="L652">
        <v>204728.48</v>
      </c>
      <c r="M652">
        <v>14664.54</v>
      </c>
      <c r="N652">
        <v>91150.180000000008</v>
      </c>
      <c r="O652">
        <v>207603.88</v>
      </c>
      <c r="P652">
        <v>190351.48</v>
      </c>
      <c r="Q652">
        <v>73035.16</v>
      </c>
      <c r="R652">
        <v>200702.92</v>
      </c>
      <c r="S652">
        <v>1591821.44</v>
      </c>
      <c r="T652">
        <v>132651.78666666665</v>
      </c>
      <c r="U652">
        <v>0.10692664520971623</v>
      </c>
    </row>
    <row r="653" spans="1:21" x14ac:dyDescent="0.25">
      <c r="A653">
        <v>661</v>
      </c>
      <c r="B653" t="s">
        <v>667</v>
      </c>
      <c r="C653" t="s">
        <v>3</v>
      </c>
      <c r="D653">
        <v>181.27</v>
      </c>
      <c r="E653">
        <v>3.4</v>
      </c>
      <c r="F653">
        <v>113</v>
      </c>
      <c r="G653">
        <v>58550.210000000006</v>
      </c>
      <c r="H653">
        <v>11057.470000000001</v>
      </c>
      <c r="I653">
        <v>33716.22</v>
      </c>
      <c r="J653">
        <v>154804.58000000002</v>
      </c>
      <c r="K653">
        <v>13232.710000000001</v>
      </c>
      <c r="L653">
        <v>89366.11</v>
      </c>
      <c r="M653">
        <v>162599.19</v>
      </c>
      <c r="N653">
        <v>174744.28</v>
      </c>
      <c r="O653">
        <v>159517.6</v>
      </c>
      <c r="P653">
        <v>81752.77</v>
      </c>
      <c r="Q653">
        <v>37522.89</v>
      </c>
      <c r="R653">
        <v>44229.880000000005</v>
      </c>
      <c r="S653">
        <v>1021093.91</v>
      </c>
      <c r="T653">
        <v>85091.159166666665</v>
      </c>
      <c r="U653">
        <v>6.8589443198083772E-2</v>
      </c>
    </row>
    <row r="654" spans="1:21" x14ac:dyDescent="0.25">
      <c r="A654">
        <v>666</v>
      </c>
      <c r="B654" t="s">
        <v>672</v>
      </c>
      <c r="C654" t="s">
        <v>3</v>
      </c>
      <c r="D654">
        <v>80.67</v>
      </c>
      <c r="E654">
        <v>4.4000000000000004</v>
      </c>
      <c r="F654">
        <v>655</v>
      </c>
      <c r="G654">
        <v>12342.51</v>
      </c>
      <c r="H654">
        <v>54613.590000000004</v>
      </c>
      <c r="I654">
        <v>31219.29</v>
      </c>
      <c r="J654">
        <v>645.36</v>
      </c>
      <c r="K654">
        <v>9357.7199999999993</v>
      </c>
      <c r="L654">
        <v>47837.31</v>
      </c>
      <c r="M654">
        <v>14923.95</v>
      </c>
      <c r="N654">
        <v>7663.6500000000005</v>
      </c>
      <c r="O654">
        <v>19683.48</v>
      </c>
      <c r="P654">
        <v>17102.04</v>
      </c>
      <c r="Q654">
        <v>38479.590000000004</v>
      </c>
      <c r="R654">
        <v>12423.18</v>
      </c>
      <c r="S654">
        <v>266291.67000000004</v>
      </c>
      <c r="T654">
        <v>22190.972500000003</v>
      </c>
      <c r="U654">
        <v>1.7887480470418115E-2</v>
      </c>
    </row>
    <row r="655" spans="1:21" x14ac:dyDescent="0.25">
      <c r="A655">
        <v>668</v>
      </c>
      <c r="B655" t="s">
        <v>674</v>
      </c>
      <c r="C655" t="s">
        <v>3</v>
      </c>
      <c r="D655">
        <v>84.54</v>
      </c>
      <c r="E655">
        <v>4.7</v>
      </c>
      <c r="F655">
        <v>935</v>
      </c>
      <c r="G655">
        <v>34069.620000000003</v>
      </c>
      <c r="H655">
        <v>18683.34</v>
      </c>
      <c r="I655">
        <v>72450.78</v>
      </c>
      <c r="J655">
        <v>28151.820000000003</v>
      </c>
      <c r="K655">
        <v>3381.6000000000004</v>
      </c>
      <c r="L655">
        <v>33562.380000000005</v>
      </c>
      <c r="M655">
        <v>67801.08</v>
      </c>
      <c r="N655">
        <v>72450.78</v>
      </c>
      <c r="O655">
        <v>65687.58</v>
      </c>
      <c r="P655">
        <v>3381.6000000000004</v>
      </c>
      <c r="Q655">
        <v>64334.94</v>
      </c>
      <c r="R655">
        <v>71605.38</v>
      </c>
      <c r="S655">
        <v>535560.9</v>
      </c>
      <c r="T655">
        <v>44630.075000000004</v>
      </c>
      <c r="U655">
        <v>3.5974971126470266E-2</v>
      </c>
    </row>
    <row r="656" spans="1:21" x14ac:dyDescent="0.25">
      <c r="A656">
        <v>682</v>
      </c>
      <c r="B656" t="s">
        <v>688</v>
      </c>
      <c r="C656" t="s">
        <v>3</v>
      </c>
      <c r="D656">
        <v>132.66</v>
      </c>
      <c r="E656">
        <v>4.9000000000000004</v>
      </c>
      <c r="F656">
        <v>118</v>
      </c>
      <c r="G656">
        <v>99229.68</v>
      </c>
      <c r="H656">
        <v>104668.73999999999</v>
      </c>
      <c r="I656">
        <v>64472.759999999995</v>
      </c>
      <c r="J656">
        <v>35154.9</v>
      </c>
      <c r="K656">
        <v>42053.22</v>
      </c>
      <c r="L656">
        <v>20960.28</v>
      </c>
      <c r="M656">
        <v>43512.479999999996</v>
      </c>
      <c r="N656">
        <v>85963.68</v>
      </c>
      <c r="O656">
        <v>120985.92</v>
      </c>
      <c r="P656">
        <v>66462.66</v>
      </c>
      <c r="Q656">
        <v>131068.08</v>
      </c>
      <c r="R656">
        <v>80126.64</v>
      </c>
      <c r="S656">
        <v>894659.04</v>
      </c>
      <c r="T656">
        <v>74554.92</v>
      </c>
      <c r="U656">
        <v>6.0096495341679358E-2</v>
      </c>
    </row>
    <row r="657" spans="1:21" x14ac:dyDescent="0.25">
      <c r="A657">
        <v>703</v>
      </c>
      <c r="B657" t="s">
        <v>709</v>
      </c>
      <c r="C657" t="s">
        <v>3</v>
      </c>
      <c r="D657">
        <v>171.62</v>
      </c>
      <c r="E657">
        <v>2.2000000000000002</v>
      </c>
      <c r="F657">
        <v>419</v>
      </c>
      <c r="G657">
        <v>94562.62</v>
      </c>
      <c r="H657">
        <v>98509.88</v>
      </c>
      <c r="I657">
        <v>72423.64</v>
      </c>
      <c r="J657">
        <v>29175.4</v>
      </c>
      <c r="K657">
        <v>156517.44</v>
      </c>
      <c r="L657">
        <v>61268.340000000004</v>
      </c>
      <c r="M657">
        <v>29518.639999999999</v>
      </c>
      <c r="N657">
        <v>27459.200000000001</v>
      </c>
      <c r="O657">
        <v>57149.46</v>
      </c>
      <c r="P657">
        <v>71393.919999999998</v>
      </c>
      <c r="Q657">
        <v>144160.80000000002</v>
      </c>
      <c r="R657">
        <v>83064.08</v>
      </c>
      <c r="S657">
        <v>925203.42</v>
      </c>
      <c r="T657">
        <v>77100.285000000003</v>
      </c>
      <c r="U657">
        <v>6.2148238082002517E-2</v>
      </c>
    </row>
    <row r="658" spans="1:21" x14ac:dyDescent="0.25">
      <c r="A658">
        <v>714</v>
      </c>
      <c r="B658" t="s">
        <v>720</v>
      </c>
      <c r="C658" t="s">
        <v>3</v>
      </c>
      <c r="D658">
        <v>208.86</v>
      </c>
      <c r="E658">
        <v>2.8</v>
      </c>
      <c r="F658">
        <v>127</v>
      </c>
      <c r="G658">
        <v>22556.880000000001</v>
      </c>
      <c r="H658">
        <v>169803.18000000002</v>
      </c>
      <c r="I658">
        <v>132208.38</v>
      </c>
      <c r="J658">
        <v>137221.02000000002</v>
      </c>
      <c r="K658">
        <v>90227.520000000004</v>
      </c>
      <c r="L658">
        <v>3341.76</v>
      </c>
      <c r="M658">
        <v>5848.08</v>
      </c>
      <c r="N658">
        <v>4594.92</v>
      </c>
      <c r="O658">
        <v>199252.44</v>
      </c>
      <c r="P658">
        <v>180455.04000000001</v>
      </c>
      <c r="Q658">
        <v>18797.400000000001</v>
      </c>
      <c r="R658">
        <v>157898.16</v>
      </c>
      <c r="S658">
        <v>1122204.7800000003</v>
      </c>
      <c r="T658">
        <v>93517.065000000017</v>
      </c>
      <c r="U658">
        <v>7.538131435376802E-2</v>
      </c>
    </row>
    <row r="659" spans="1:21" x14ac:dyDescent="0.25">
      <c r="A659">
        <v>728</v>
      </c>
      <c r="B659" t="s">
        <v>734</v>
      </c>
      <c r="C659" t="s">
        <v>3</v>
      </c>
      <c r="D659">
        <v>398.66</v>
      </c>
      <c r="E659">
        <v>5</v>
      </c>
      <c r="F659">
        <v>429</v>
      </c>
      <c r="G659">
        <v>354408.74000000005</v>
      </c>
      <c r="H659">
        <v>30298.160000000003</v>
      </c>
      <c r="I659">
        <v>181788.96000000002</v>
      </c>
      <c r="J659">
        <v>186174.22</v>
      </c>
      <c r="K659">
        <v>61393.640000000007</v>
      </c>
      <c r="L659">
        <v>17541.04</v>
      </c>
      <c r="M659">
        <v>25115.58</v>
      </c>
      <c r="N659">
        <v>348827.5</v>
      </c>
      <c r="O659">
        <v>78934.680000000008</v>
      </c>
      <c r="P659">
        <v>172221.12000000002</v>
      </c>
      <c r="Q659">
        <v>317333.36000000004</v>
      </c>
      <c r="R659">
        <v>102854.28000000001</v>
      </c>
      <c r="S659">
        <v>1876891.2800000003</v>
      </c>
      <c r="T659">
        <v>156407.60666666669</v>
      </c>
      <c r="U659">
        <v>0.12607550253486358</v>
      </c>
    </row>
    <row r="660" spans="1:21" x14ac:dyDescent="0.25">
      <c r="A660">
        <v>741</v>
      </c>
      <c r="B660" t="s">
        <v>747</v>
      </c>
      <c r="C660" t="s">
        <v>3</v>
      </c>
      <c r="D660">
        <v>234.03</v>
      </c>
      <c r="E660">
        <v>4.3</v>
      </c>
      <c r="F660">
        <v>156</v>
      </c>
      <c r="G660">
        <v>232391.79</v>
      </c>
      <c r="H660">
        <v>64358.25</v>
      </c>
      <c r="I660">
        <v>93612</v>
      </c>
      <c r="J660">
        <v>100866.93000000001</v>
      </c>
      <c r="K660">
        <v>21296.73</v>
      </c>
      <c r="L660">
        <v>120291.42</v>
      </c>
      <c r="M660">
        <v>118185.15</v>
      </c>
      <c r="N660">
        <v>194010.87</v>
      </c>
      <c r="O660">
        <v>171778.02</v>
      </c>
      <c r="P660">
        <v>15445.98</v>
      </c>
      <c r="Q660">
        <v>210158.94</v>
      </c>
      <c r="R660">
        <v>183479.52</v>
      </c>
      <c r="S660">
        <v>1525875.5999999999</v>
      </c>
      <c r="T660">
        <v>127156.29999999999</v>
      </c>
      <c r="U660">
        <v>0.10249689746317456</v>
      </c>
    </row>
    <row r="661" spans="1:21" x14ac:dyDescent="0.25">
      <c r="A661">
        <v>746</v>
      </c>
      <c r="B661" t="s">
        <v>752</v>
      </c>
      <c r="C661" t="s">
        <v>3</v>
      </c>
      <c r="D661">
        <v>450.29</v>
      </c>
      <c r="E661">
        <v>2.9</v>
      </c>
      <c r="F661">
        <v>23</v>
      </c>
      <c r="G661">
        <v>375541.86000000004</v>
      </c>
      <c r="H661">
        <v>40526.1</v>
      </c>
      <c r="I661">
        <v>381845.92000000004</v>
      </c>
      <c r="J661">
        <v>318805.32</v>
      </c>
      <c r="K661">
        <v>58537.700000000004</v>
      </c>
      <c r="L661">
        <v>260267.62000000002</v>
      </c>
      <c r="M661">
        <v>374641.28</v>
      </c>
      <c r="N661">
        <v>442184.78</v>
      </c>
      <c r="O661">
        <v>39175.230000000003</v>
      </c>
      <c r="P661">
        <v>316103.58</v>
      </c>
      <c r="Q661">
        <v>111671.92</v>
      </c>
      <c r="R661">
        <v>55835.96</v>
      </c>
      <c r="S661">
        <v>2775137.27</v>
      </c>
      <c r="T661">
        <v>231261.43916666668</v>
      </c>
      <c r="U661">
        <v>0.18641294231942906</v>
      </c>
    </row>
    <row r="662" spans="1:21" x14ac:dyDescent="0.25">
      <c r="A662">
        <v>749</v>
      </c>
      <c r="B662" t="s">
        <v>755</v>
      </c>
      <c r="C662" t="s">
        <v>3</v>
      </c>
      <c r="D662">
        <v>453.7</v>
      </c>
      <c r="E662">
        <v>4</v>
      </c>
      <c r="F662">
        <v>560</v>
      </c>
      <c r="G662">
        <v>195998.4</v>
      </c>
      <c r="H662">
        <v>207340.9</v>
      </c>
      <c r="I662">
        <v>408330</v>
      </c>
      <c r="J662">
        <v>53082.9</v>
      </c>
      <c r="K662">
        <v>367043.3</v>
      </c>
      <c r="L662">
        <v>41740.400000000001</v>
      </c>
      <c r="M662">
        <v>227303.69999999998</v>
      </c>
      <c r="N662">
        <v>120684.2</v>
      </c>
      <c r="O662">
        <v>29490.5</v>
      </c>
      <c r="P662">
        <v>317590</v>
      </c>
      <c r="Q662">
        <v>301256.8</v>
      </c>
      <c r="R662">
        <v>254979.4</v>
      </c>
      <c r="S662">
        <v>2524840.4999999995</v>
      </c>
      <c r="T662">
        <v>210403.37499999997</v>
      </c>
      <c r="U662">
        <v>0.169599879465515</v>
      </c>
    </row>
    <row r="663" spans="1:21" x14ac:dyDescent="0.25">
      <c r="A663">
        <v>751</v>
      </c>
      <c r="B663" t="s">
        <v>757</v>
      </c>
      <c r="C663" t="s">
        <v>3</v>
      </c>
      <c r="D663">
        <v>62.86</v>
      </c>
      <c r="E663">
        <v>3.1</v>
      </c>
      <c r="F663">
        <v>825</v>
      </c>
      <c r="G663">
        <v>11314.8</v>
      </c>
      <c r="H663">
        <v>22881.040000000001</v>
      </c>
      <c r="I663">
        <v>45573.5</v>
      </c>
      <c r="J663">
        <v>23006.76</v>
      </c>
      <c r="K663">
        <v>17097.919999999998</v>
      </c>
      <c r="L663">
        <v>41236.159999999996</v>
      </c>
      <c r="M663">
        <v>57391.18</v>
      </c>
      <c r="N663">
        <v>52613.82</v>
      </c>
      <c r="O663">
        <v>1194.3399999999999</v>
      </c>
      <c r="P663">
        <v>17915.099999999999</v>
      </c>
      <c r="Q663">
        <v>29229.9</v>
      </c>
      <c r="R663">
        <v>40859</v>
      </c>
      <c r="S663">
        <v>360313.52</v>
      </c>
      <c r="T663">
        <v>30026.126666666667</v>
      </c>
      <c r="U663">
        <v>2.4203164343171553E-2</v>
      </c>
    </row>
    <row r="664" spans="1:21" x14ac:dyDescent="0.25">
      <c r="A664">
        <v>765</v>
      </c>
      <c r="B664" t="s">
        <v>771</v>
      </c>
      <c r="C664" t="s">
        <v>3</v>
      </c>
      <c r="D664">
        <v>21.6</v>
      </c>
      <c r="E664">
        <v>1.6</v>
      </c>
      <c r="F664">
        <v>568</v>
      </c>
      <c r="G664">
        <v>15098.400000000001</v>
      </c>
      <c r="H664">
        <v>20498.400000000001</v>
      </c>
      <c r="I664">
        <v>8467.2000000000007</v>
      </c>
      <c r="J664">
        <v>9460.8000000000011</v>
      </c>
      <c r="K664">
        <v>18727.2</v>
      </c>
      <c r="L664">
        <v>21405.600000000002</v>
      </c>
      <c r="M664">
        <v>11642.400000000001</v>
      </c>
      <c r="N664">
        <v>11901.6</v>
      </c>
      <c r="O664">
        <v>5853.6</v>
      </c>
      <c r="P664">
        <v>20455.2</v>
      </c>
      <c r="Q664">
        <v>17236.800000000003</v>
      </c>
      <c r="R664">
        <v>11361.6</v>
      </c>
      <c r="S664">
        <v>172108.80000000002</v>
      </c>
      <c r="T664">
        <v>14342.400000000001</v>
      </c>
      <c r="U664">
        <v>1.1560980479738992E-2</v>
      </c>
    </row>
    <row r="665" spans="1:21" x14ac:dyDescent="0.25">
      <c r="A665">
        <v>776</v>
      </c>
      <c r="B665" t="s">
        <v>782</v>
      </c>
      <c r="C665" t="s">
        <v>3</v>
      </c>
      <c r="D665">
        <v>79.209999999999994</v>
      </c>
      <c r="E665">
        <v>2.2999999999999998</v>
      </c>
      <c r="F665">
        <v>419</v>
      </c>
      <c r="G665">
        <v>25030.359999999997</v>
      </c>
      <c r="H665">
        <v>72793.989999999991</v>
      </c>
      <c r="I665">
        <v>62575.899999999994</v>
      </c>
      <c r="J665">
        <v>33822.67</v>
      </c>
      <c r="K665">
        <v>65665.09</v>
      </c>
      <c r="L665">
        <v>75566.34</v>
      </c>
      <c r="M665">
        <v>56635.149999999994</v>
      </c>
      <c r="N665">
        <v>15762.789999999999</v>
      </c>
      <c r="O665">
        <v>61863.009999999995</v>
      </c>
      <c r="P665">
        <v>70972.159999999989</v>
      </c>
      <c r="Q665">
        <v>10059.67</v>
      </c>
      <c r="R665">
        <v>1980.2499999999998</v>
      </c>
      <c r="S665">
        <v>552727.38</v>
      </c>
      <c r="T665">
        <v>46060.614999999998</v>
      </c>
      <c r="U665">
        <v>3.712808671489938E-2</v>
      </c>
    </row>
    <row r="666" spans="1:21" x14ac:dyDescent="0.25">
      <c r="A666">
        <v>789</v>
      </c>
      <c r="B666" t="s">
        <v>795</v>
      </c>
      <c r="C666" t="s">
        <v>3</v>
      </c>
      <c r="D666">
        <v>233.69</v>
      </c>
      <c r="E666">
        <v>1.3</v>
      </c>
      <c r="F666">
        <v>688</v>
      </c>
      <c r="G666">
        <v>175267.5</v>
      </c>
      <c r="H666">
        <v>48373.83</v>
      </c>
      <c r="I666">
        <v>232054.16999999998</v>
      </c>
      <c r="J666">
        <v>17526.75</v>
      </c>
      <c r="K666">
        <v>31080.77</v>
      </c>
      <c r="L666">
        <v>68938.55</v>
      </c>
      <c r="M666">
        <v>80856.740000000005</v>
      </c>
      <c r="N666">
        <v>195832.22</v>
      </c>
      <c r="O666">
        <v>132735.92000000001</v>
      </c>
      <c r="P666">
        <v>117312.38</v>
      </c>
      <c r="Q666">
        <v>150028.98000000001</v>
      </c>
      <c r="R666">
        <v>176669.63999999998</v>
      </c>
      <c r="S666">
        <v>1426677.45</v>
      </c>
      <c r="T666">
        <v>118889.78749999999</v>
      </c>
      <c r="U666">
        <v>9.583350851515901E-2</v>
      </c>
    </row>
    <row r="667" spans="1:21" x14ac:dyDescent="0.25">
      <c r="A667">
        <v>797</v>
      </c>
      <c r="B667" t="s">
        <v>803</v>
      </c>
      <c r="C667" t="s">
        <v>3</v>
      </c>
      <c r="D667">
        <v>466.4</v>
      </c>
      <c r="E667">
        <v>3.9</v>
      </c>
      <c r="F667">
        <v>625</v>
      </c>
      <c r="G667">
        <v>326946.39999999997</v>
      </c>
      <c r="H667">
        <v>266780.79999999999</v>
      </c>
      <c r="I667">
        <v>228069.59999999998</v>
      </c>
      <c r="J667">
        <v>251389.59999999998</v>
      </c>
      <c r="K667">
        <v>310156</v>
      </c>
      <c r="L667">
        <v>365657.59999999998</v>
      </c>
      <c r="M667">
        <v>315286.39999999997</v>
      </c>
      <c r="N667">
        <v>292432.8</v>
      </c>
      <c r="O667">
        <v>174900</v>
      </c>
      <c r="P667">
        <v>232733.59999999998</v>
      </c>
      <c r="Q667">
        <v>438882.39999999997</v>
      </c>
      <c r="R667">
        <v>200552</v>
      </c>
      <c r="S667">
        <v>3403787.1999999997</v>
      </c>
      <c r="T667">
        <v>283648.93333333329</v>
      </c>
      <c r="U667">
        <v>0.2286409374557572</v>
      </c>
    </row>
    <row r="668" spans="1:21" x14ac:dyDescent="0.25">
      <c r="A668">
        <v>817</v>
      </c>
      <c r="B668" t="s">
        <v>823</v>
      </c>
      <c r="C668" t="s">
        <v>3</v>
      </c>
      <c r="D668">
        <v>297.68</v>
      </c>
      <c r="E668">
        <v>2.2000000000000002</v>
      </c>
      <c r="F668">
        <v>818</v>
      </c>
      <c r="G668">
        <v>196468.80000000002</v>
      </c>
      <c r="H668">
        <v>210757.44</v>
      </c>
      <c r="I668">
        <v>203613.12</v>
      </c>
      <c r="J668">
        <v>156877.36000000002</v>
      </c>
      <c r="K668">
        <v>166700.80000000002</v>
      </c>
      <c r="L668">
        <v>248265.12</v>
      </c>
      <c r="M668">
        <v>279819.2</v>
      </c>
      <c r="N668">
        <v>134253.68</v>
      </c>
      <c r="O668">
        <v>226832.16</v>
      </c>
      <c r="P668">
        <v>224153.04</v>
      </c>
      <c r="Q668">
        <v>267316.64</v>
      </c>
      <c r="R668">
        <v>163426.32</v>
      </c>
      <c r="S668">
        <v>2478483.6799999997</v>
      </c>
      <c r="T668">
        <v>206540.30666666664</v>
      </c>
      <c r="U668">
        <v>0.16648597540527649</v>
      </c>
    </row>
    <row r="669" spans="1:21" x14ac:dyDescent="0.25">
      <c r="A669">
        <v>819</v>
      </c>
      <c r="B669" t="s">
        <v>825</v>
      </c>
      <c r="C669" t="s">
        <v>3</v>
      </c>
      <c r="D669">
        <v>32.11</v>
      </c>
      <c r="E669">
        <v>3.5</v>
      </c>
      <c r="F669">
        <v>827</v>
      </c>
      <c r="G669">
        <v>24146.720000000001</v>
      </c>
      <c r="H669">
        <v>10082.539999999999</v>
      </c>
      <c r="I669">
        <v>16119.22</v>
      </c>
      <c r="J669">
        <v>13421.98</v>
      </c>
      <c r="K669">
        <v>23408.19</v>
      </c>
      <c r="L669">
        <v>14224.73</v>
      </c>
      <c r="M669">
        <v>27614.6</v>
      </c>
      <c r="N669">
        <v>7032.09</v>
      </c>
      <c r="O669">
        <v>12811.89</v>
      </c>
      <c r="P669">
        <v>14642.16</v>
      </c>
      <c r="Q669">
        <v>27454.05</v>
      </c>
      <c r="R669">
        <v>1637.61</v>
      </c>
      <c r="S669">
        <v>192595.78</v>
      </c>
      <c r="T669">
        <v>16049.648333333333</v>
      </c>
      <c r="U669">
        <v>1.293714239515995E-2</v>
      </c>
    </row>
    <row r="670" spans="1:21" x14ac:dyDescent="0.25">
      <c r="A670">
        <v>822</v>
      </c>
      <c r="B670" t="s">
        <v>828</v>
      </c>
      <c r="C670" t="s">
        <v>3</v>
      </c>
      <c r="D670">
        <v>7.29</v>
      </c>
      <c r="E670">
        <v>1.5</v>
      </c>
      <c r="F670">
        <v>245</v>
      </c>
      <c r="G670">
        <v>5817.42</v>
      </c>
      <c r="H670">
        <v>4811.3999999999996</v>
      </c>
      <c r="I670">
        <v>6509.97</v>
      </c>
      <c r="J670">
        <v>4060.53</v>
      </c>
      <c r="K670">
        <v>5686.2</v>
      </c>
      <c r="L670">
        <v>5299.83</v>
      </c>
      <c r="M670">
        <v>2303.64</v>
      </c>
      <c r="N670">
        <v>3892.86</v>
      </c>
      <c r="O670">
        <v>6728.67</v>
      </c>
      <c r="P670">
        <v>5175.8999999999996</v>
      </c>
      <c r="Q670">
        <v>3798.09</v>
      </c>
      <c r="R670">
        <v>6692.22</v>
      </c>
      <c r="S670">
        <v>60776.729999999996</v>
      </c>
      <c r="T670">
        <v>5064.7275</v>
      </c>
      <c r="U670">
        <v>4.0825256416427693E-3</v>
      </c>
    </row>
    <row r="671" spans="1:21" x14ac:dyDescent="0.25">
      <c r="A671">
        <v>823</v>
      </c>
      <c r="B671" t="s">
        <v>829</v>
      </c>
      <c r="C671" t="s">
        <v>3</v>
      </c>
      <c r="D671">
        <v>170.08</v>
      </c>
      <c r="E671">
        <v>3.5</v>
      </c>
      <c r="F671">
        <v>542</v>
      </c>
      <c r="G671">
        <v>159364.96000000002</v>
      </c>
      <c r="H671">
        <v>132492.32</v>
      </c>
      <c r="I671">
        <v>97796</v>
      </c>
      <c r="J671">
        <v>142697.12000000002</v>
      </c>
      <c r="K671">
        <v>100177.12000000001</v>
      </c>
      <c r="L671">
        <v>98646.400000000009</v>
      </c>
      <c r="M671">
        <v>6292.96</v>
      </c>
      <c r="N671">
        <v>101027.52</v>
      </c>
      <c r="O671">
        <v>156813.76000000001</v>
      </c>
      <c r="P671">
        <v>105959.84000000001</v>
      </c>
      <c r="Q671">
        <v>156813.76000000001</v>
      </c>
      <c r="R671">
        <v>67181.600000000006</v>
      </c>
      <c r="S671">
        <v>1325263.3600000001</v>
      </c>
      <c r="T671">
        <v>110438.61333333334</v>
      </c>
      <c r="U671">
        <v>8.9021269310304324E-2</v>
      </c>
    </row>
    <row r="672" spans="1:21" x14ac:dyDescent="0.25">
      <c r="A672">
        <v>837</v>
      </c>
      <c r="B672" t="s">
        <v>843</v>
      </c>
      <c r="C672" t="s">
        <v>3</v>
      </c>
      <c r="D672">
        <v>457.85</v>
      </c>
      <c r="E672">
        <v>1.5</v>
      </c>
      <c r="F672">
        <v>201</v>
      </c>
      <c r="G672">
        <v>358954.4</v>
      </c>
      <c r="H672">
        <v>418017.05000000005</v>
      </c>
      <c r="I672">
        <v>392377.45</v>
      </c>
      <c r="J672">
        <v>28844.550000000003</v>
      </c>
      <c r="K672">
        <v>39375.1</v>
      </c>
      <c r="L672">
        <v>25639.600000000002</v>
      </c>
      <c r="M672">
        <v>5494.2000000000007</v>
      </c>
      <c r="N672">
        <v>415727.80000000005</v>
      </c>
      <c r="O672">
        <v>376352.7</v>
      </c>
      <c r="P672">
        <v>175356.55000000002</v>
      </c>
      <c r="Q672">
        <v>104389.8</v>
      </c>
      <c r="R672">
        <v>240829.1</v>
      </c>
      <c r="S672">
        <v>2581358.3000000003</v>
      </c>
      <c r="T672">
        <v>215113.19166666668</v>
      </c>
      <c r="U672">
        <v>0.17339632207947661</v>
      </c>
    </row>
    <row r="673" spans="1:21" x14ac:dyDescent="0.25">
      <c r="A673">
        <v>839</v>
      </c>
      <c r="B673" t="s">
        <v>845</v>
      </c>
      <c r="C673" t="s">
        <v>3</v>
      </c>
      <c r="D673">
        <v>292.39</v>
      </c>
      <c r="E673">
        <v>4.7</v>
      </c>
      <c r="F673">
        <v>797</v>
      </c>
      <c r="G673">
        <v>163446.00999999998</v>
      </c>
      <c r="H673">
        <v>165492.74</v>
      </c>
      <c r="I673">
        <v>76313.789999999994</v>
      </c>
      <c r="J673">
        <v>274261.82</v>
      </c>
      <c r="K673">
        <v>59647.56</v>
      </c>
      <c r="L673">
        <v>258765.15</v>
      </c>
      <c r="M673">
        <v>265197.73</v>
      </c>
      <c r="N673">
        <v>262273.83</v>
      </c>
      <c r="O673">
        <v>209936.02</v>
      </c>
      <c r="P673">
        <v>20759.689999999999</v>
      </c>
      <c r="Q673">
        <v>177188.34</v>
      </c>
      <c r="R673">
        <v>167831.86</v>
      </c>
      <c r="S673">
        <v>2101114.54</v>
      </c>
      <c r="T673">
        <v>175092.87833333333</v>
      </c>
      <c r="U673">
        <v>0.14113714221838608</v>
      </c>
    </row>
    <row r="674" spans="1:21" x14ac:dyDescent="0.25">
      <c r="A674">
        <v>855</v>
      </c>
      <c r="B674" t="s">
        <v>861</v>
      </c>
      <c r="C674" t="s">
        <v>3</v>
      </c>
      <c r="D674">
        <v>106.54</v>
      </c>
      <c r="E674">
        <v>4.7</v>
      </c>
      <c r="F674">
        <v>674</v>
      </c>
      <c r="G674">
        <v>95246.760000000009</v>
      </c>
      <c r="H674">
        <v>48688.780000000006</v>
      </c>
      <c r="I674">
        <v>88002.040000000008</v>
      </c>
      <c r="J674">
        <v>86510.48000000001</v>
      </c>
      <c r="K674">
        <v>54441.94</v>
      </c>
      <c r="L674">
        <v>12252.1</v>
      </c>
      <c r="M674">
        <v>41124.44</v>
      </c>
      <c r="N674">
        <v>43042.16</v>
      </c>
      <c r="O674">
        <v>38674.020000000004</v>
      </c>
      <c r="P674">
        <v>56253.120000000003</v>
      </c>
      <c r="Q674">
        <v>64243.62</v>
      </c>
      <c r="R674">
        <v>68824.840000000011</v>
      </c>
      <c r="S674">
        <v>697304.3</v>
      </c>
      <c r="T674">
        <v>58108.691666666673</v>
      </c>
      <c r="U674">
        <v>4.6839681647527963E-2</v>
      </c>
    </row>
    <row r="675" spans="1:21" x14ac:dyDescent="0.25">
      <c r="A675">
        <v>860</v>
      </c>
      <c r="B675" t="s">
        <v>866</v>
      </c>
      <c r="C675" t="s">
        <v>3</v>
      </c>
      <c r="D675">
        <v>37.53</v>
      </c>
      <c r="E675">
        <v>3.9</v>
      </c>
      <c r="F675">
        <v>343</v>
      </c>
      <c r="G675">
        <v>3565.35</v>
      </c>
      <c r="H675">
        <v>31450.14</v>
      </c>
      <c r="I675">
        <v>9832.86</v>
      </c>
      <c r="J675">
        <v>11334.06</v>
      </c>
      <c r="K675">
        <v>25257.690000000002</v>
      </c>
      <c r="L675">
        <v>21992.58</v>
      </c>
      <c r="M675">
        <v>2552.04</v>
      </c>
      <c r="N675">
        <v>23005.89</v>
      </c>
      <c r="O675">
        <v>22705.65</v>
      </c>
      <c r="P675">
        <v>13097.970000000001</v>
      </c>
      <c r="Q675">
        <v>7318.35</v>
      </c>
      <c r="R675">
        <v>24169.32</v>
      </c>
      <c r="S675">
        <v>196281.90000000002</v>
      </c>
      <c r="T675">
        <v>16356.825000000003</v>
      </c>
      <c r="U675">
        <v>1.3184748336087874E-2</v>
      </c>
    </row>
    <row r="676" spans="1:21" x14ac:dyDescent="0.25">
      <c r="A676">
        <v>871</v>
      </c>
      <c r="B676" t="s">
        <v>877</v>
      </c>
      <c r="C676" t="s">
        <v>3</v>
      </c>
      <c r="D676">
        <v>189.79</v>
      </c>
      <c r="E676">
        <v>4.3</v>
      </c>
      <c r="F676">
        <v>942</v>
      </c>
      <c r="G676">
        <v>112355.68</v>
      </c>
      <c r="H676">
        <v>17460.68</v>
      </c>
      <c r="I676">
        <v>105143.65999999999</v>
      </c>
      <c r="J676">
        <v>122983.92</v>
      </c>
      <c r="K676">
        <v>33972.409999999996</v>
      </c>
      <c r="L676">
        <v>179351.55</v>
      </c>
      <c r="M676">
        <v>94325.62999999999</v>
      </c>
      <c r="N676">
        <v>101917.23</v>
      </c>
      <c r="O676">
        <v>135130.47999999998</v>
      </c>
      <c r="P676">
        <v>185235.03999999998</v>
      </c>
      <c r="Q676">
        <v>33023.46</v>
      </c>
      <c r="R676">
        <v>97362.26999999999</v>
      </c>
      <c r="S676">
        <v>1218262.0099999998</v>
      </c>
      <c r="T676">
        <v>101521.83416666665</v>
      </c>
      <c r="U676">
        <v>8.1833719814545125E-2</v>
      </c>
    </row>
    <row r="677" spans="1:21" x14ac:dyDescent="0.25">
      <c r="A677">
        <v>890</v>
      </c>
      <c r="B677" t="s">
        <v>896</v>
      </c>
      <c r="C677" t="s">
        <v>3</v>
      </c>
      <c r="D677">
        <v>125.37</v>
      </c>
      <c r="E677">
        <v>5</v>
      </c>
      <c r="F677">
        <v>435</v>
      </c>
      <c r="G677">
        <v>13539.960000000001</v>
      </c>
      <c r="H677">
        <v>19432.350000000002</v>
      </c>
      <c r="I677">
        <v>115967.25</v>
      </c>
      <c r="J677">
        <v>3384.9900000000002</v>
      </c>
      <c r="K677">
        <v>55413.54</v>
      </c>
      <c r="L677">
        <v>75222</v>
      </c>
      <c r="M677">
        <v>48016.71</v>
      </c>
      <c r="N677">
        <v>99919.89</v>
      </c>
      <c r="O677">
        <v>60428.340000000004</v>
      </c>
      <c r="P677">
        <v>100296</v>
      </c>
      <c r="Q677">
        <v>99418.41</v>
      </c>
      <c r="R677">
        <v>31969.350000000002</v>
      </c>
      <c r="S677">
        <v>723008.79</v>
      </c>
      <c r="T677">
        <v>60250.732500000006</v>
      </c>
      <c r="U677">
        <v>4.8566316817441682E-2</v>
      </c>
    </row>
    <row r="678" spans="1:21" x14ac:dyDescent="0.25">
      <c r="A678">
        <v>904</v>
      </c>
      <c r="B678" t="s">
        <v>910</v>
      </c>
      <c r="C678" t="s">
        <v>3</v>
      </c>
      <c r="D678">
        <v>293.61</v>
      </c>
      <c r="E678">
        <v>1.1000000000000001</v>
      </c>
      <c r="F678">
        <v>853</v>
      </c>
      <c r="G678">
        <v>108048.48000000001</v>
      </c>
      <c r="H678">
        <v>172055.46000000002</v>
      </c>
      <c r="I678">
        <v>126252.3</v>
      </c>
      <c r="J678">
        <v>191727.33000000002</v>
      </c>
      <c r="K678">
        <v>27012.120000000003</v>
      </c>
      <c r="L678">
        <v>293022.78000000003</v>
      </c>
      <c r="M678">
        <v>81917.19</v>
      </c>
      <c r="N678">
        <v>131537.28</v>
      </c>
      <c r="O678">
        <v>101001.84000000001</v>
      </c>
      <c r="P678">
        <v>5284.9800000000005</v>
      </c>
      <c r="Q678">
        <v>27012.120000000003</v>
      </c>
      <c r="R678">
        <v>211986.42</v>
      </c>
      <c r="S678">
        <v>1476858.3000000003</v>
      </c>
      <c r="T678">
        <v>123071.52500000002</v>
      </c>
      <c r="U678">
        <v>9.9204282277492575E-2</v>
      </c>
    </row>
    <row r="679" spans="1:21" x14ac:dyDescent="0.25">
      <c r="A679">
        <v>908</v>
      </c>
      <c r="B679" t="s">
        <v>914</v>
      </c>
      <c r="C679" t="s">
        <v>3</v>
      </c>
      <c r="D679">
        <v>174.2</v>
      </c>
      <c r="E679">
        <v>2.5</v>
      </c>
      <c r="F679">
        <v>657</v>
      </c>
      <c r="G679">
        <v>72815.599999999991</v>
      </c>
      <c r="H679">
        <v>141102</v>
      </c>
      <c r="I679">
        <v>80132</v>
      </c>
      <c r="J679">
        <v>87448.4</v>
      </c>
      <c r="K679">
        <v>70376.799999999988</v>
      </c>
      <c r="L679">
        <v>64802.399999999994</v>
      </c>
      <c r="M679">
        <v>134830.79999999999</v>
      </c>
      <c r="N679">
        <v>167232</v>
      </c>
      <c r="O679">
        <v>164096.4</v>
      </c>
      <c r="P679">
        <v>136050.19999999998</v>
      </c>
      <c r="Q679">
        <v>91977.599999999991</v>
      </c>
      <c r="R679">
        <v>45117.799999999996</v>
      </c>
      <c r="S679">
        <v>1255982.0000000002</v>
      </c>
      <c r="T679">
        <v>104665.16666666669</v>
      </c>
      <c r="U679">
        <v>8.4367466305636546E-2</v>
      </c>
    </row>
    <row r="680" spans="1:21" x14ac:dyDescent="0.25">
      <c r="A680">
        <v>912</v>
      </c>
      <c r="B680" t="s">
        <v>918</v>
      </c>
      <c r="C680" t="s">
        <v>3</v>
      </c>
      <c r="D680">
        <v>137.69</v>
      </c>
      <c r="E680">
        <v>4.5</v>
      </c>
      <c r="F680">
        <v>659</v>
      </c>
      <c r="G680">
        <v>110152</v>
      </c>
      <c r="H680">
        <v>3855.3199999999997</v>
      </c>
      <c r="I680">
        <v>22581.16</v>
      </c>
      <c r="J680">
        <v>91288.47</v>
      </c>
      <c r="K680">
        <v>36625.54</v>
      </c>
      <c r="L680">
        <v>65815.819999999992</v>
      </c>
      <c r="M680">
        <v>8123.71</v>
      </c>
      <c r="N680">
        <v>137690</v>
      </c>
      <c r="O680">
        <v>30291.8</v>
      </c>
      <c r="P680">
        <v>26298.79</v>
      </c>
      <c r="Q680">
        <v>40067.79</v>
      </c>
      <c r="R680">
        <v>131356.26</v>
      </c>
      <c r="S680">
        <v>704146.66</v>
      </c>
      <c r="T680">
        <v>58678.888333333336</v>
      </c>
      <c r="U680">
        <v>4.7299300158582289E-2</v>
      </c>
    </row>
    <row r="681" spans="1:21" x14ac:dyDescent="0.25">
      <c r="A681">
        <v>913</v>
      </c>
      <c r="B681" t="s">
        <v>919</v>
      </c>
      <c r="C681" t="s">
        <v>3</v>
      </c>
      <c r="D681">
        <v>313.95</v>
      </c>
      <c r="E681">
        <v>5</v>
      </c>
      <c r="F681">
        <v>64</v>
      </c>
      <c r="G681">
        <v>84452.55</v>
      </c>
      <c r="H681">
        <v>92615.25</v>
      </c>
      <c r="I681">
        <v>8162.7</v>
      </c>
      <c r="J681">
        <v>166393.5</v>
      </c>
      <c r="K681">
        <v>132172.94999999998</v>
      </c>
      <c r="L681">
        <v>260892.44999999998</v>
      </c>
      <c r="M681">
        <v>97324.5</v>
      </c>
      <c r="N681">
        <v>225102.15</v>
      </c>
      <c r="O681">
        <v>47406.45</v>
      </c>
      <c r="P681">
        <v>100150.05</v>
      </c>
      <c r="Q681">
        <v>303903.59999999998</v>
      </c>
      <c r="R681">
        <v>254927.4</v>
      </c>
      <c r="S681">
        <v>1773503.5499999998</v>
      </c>
      <c r="T681">
        <v>147791.96249999999</v>
      </c>
      <c r="U681">
        <v>0.11913068897289272</v>
      </c>
    </row>
    <row r="682" spans="1:21" x14ac:dyDescent="0.25">
      <c r="A682">
        <v>923</v>
      </c>
      <c r="B682" t="s">
        <v>929</v>
      </c>
      <c r="C682" t="s">
        <v>3</v>
      </c>
      <c r="D682">
        <v>447.8</v>
      </c>
      <c r="E682">
        <v>3.5</v>
      </c>
      <c r="F682">
        <v>661</v>
      </c>
      <c r="G682">
        <v>397646.4</v>
      </c>
      <c r="H682">
        <v>371226.2</v>
      </c>
      <c r="I682">
        <v>99859.400000000009</v>
      </c>
      <c r="J682">
        <v>0</v>
      </c>
      <c r="K682">
        <v>347940.60000000003</v>
      </c>
      <c r="L682">
        <v>6717</v>
      </c>
      <c r="M682">
        <v>193449.60000000001</v>
      </c>
      <c r="N682">
        <v>367196</v>
      </c>
      <c r="O682">
        <v>158521.20000000001</v>
      </c>
      <c r="P682">
        <v>42988.800000000003</v>
      </c>
      <c r="Q682">
        <v>150013</v>
      </c>
      <c r="R682">
        <v>221213.2</v>
      </c>
      <c r="S682">
        <v>2356771.4000000004</v>
      </c>
      <c r="T682">
        <v>196397.6166666667</v>
      </c>
      <c r="U682">
        <v>0.15831025578359231</v>
      </c>
    </row>
    <row r="683" spans="1:21" x14ac:dyDescent="0.25">
      <c r="A683">
        <v>927</v>
      </c>
      <c r="B683" t="s">
        <v>933</v>
      </c>
      <c r="C683" t="s">
        <v>3</v>
      </c>
      <c r="D683">
        <v>138</v>
      </c>
      <c r="E683">
        <v>3.4</v>
      </c>
      <c r="F683">
        <v>476</v>
      </c>
      <c r="G683">
        <v>46644</v>
      </c>
      <c r="H683">
        <v>6072</v>
      </c>
      <c r="I683">
        <v>130962</v>
      </c>
      <c r="J683">
        <v>130272</v>
      </c>
      <c r="K683">
        <v>16284</v>
      </c>
      <c r="L683">
        <v>84042</v>
      </c>
      <c r="M683">
        <v>55200</v>
      </c>
      <c r="N683">
        <v>20976</v>
      </c>
      <c r="O683">
        <v>136206</v>
      </c>
      <c r="P683">
        <v>38226</v>
      </c>
      <c r="Q683">
        <v>10488</v>
      </c>
      <c r="R683">
        <v>109434</v>
      </c>
      <c r="S683">
        <v>784806</v>
      </c>
      <c r="T683">
        <v>65400.5</v>
      </c>
      <c r="U683">
        <v>5.271739066440552E-2</v>
      </c>
    </row>
    <row r="684" spans="1:21" x14ac:dyDescent="0.25">
      <c r="A684">
        <v>931</v>
      </c>
      <c r="B684" t="s">
        <v>937</v>
      </c>
      <c r="C684" t="s">
        <v>3</v>
      </c>
      <c r="D684">
        <v>73.98</v>
      </c>
      <c r="E684">
        <v>3.3</v>
      </c>
      <c r="F684">
        <v>20</v>
      </c>
      <c r="G684">
        <v>24783.300000000003</v>
      </c>
      <c r="H684">
        <v>69763.14</v>
      </c>
      <c r="I684">
        <v>58148.280000000006</v>
      </c>
      <c r="J684">
        <v>35584.380000000005</v>
      </c>
      <c r="K684">
        <v>38543.58</v>
      </c>
      <c r="L684">
        <v>67173.84</v>
      </c>
      <c r="M684">
        <v>13686.300000000001</v>
      </c>
      <c r="N684">
        <v>66582</v>
      </c>
      <c r="O684">
        <v>32995.08</v>
      </c>
      <c r="P684">
        <v>58740.12</v>
      </c>
      <c r="Q684">
        <v>16275.6</v>
      </c>
      <c r="R684">
        <v>24191.460000000003</v>
      </c>
      <c r="S684">
        <v>506467.08</v>
      </c>
      <c r="T684">
        <v>42205.590000000004</v>
      </c>
      <c r="U684">
        <v>3.4020666145545171E-2</v>
      </c>
    </row>
    <row r="685" spans="1:21" x14ac:dyDescent="0.25">
      <c r="A685">
        <v>933</v>
      </c>
      <c r="B685" t="s">
        <v>939</v>
      </c>
      <c r="C685" t="s">
        <v>3</v>
      </c>
      <c r="D685">
        <v>492.28</v>
      </c>
      <c r="E685">
        <v>3.2</v>
      </c>
      <c r="F685">
        <v>558</v>
      </c>
      <c r="G685">
        <v>491787.72</v>
      </c>
      <c r="H685">
        <v>88610.4</v>
      </c>
      <c r="I685">
        <v>16245.24</v>
      </c>
      <c r="J685">
        <v>448467.07999999996</v>
      </c>
      <c r="K685">
        <v>448959.36</v>
      </c>
      <c r="L685">
        <v>227925.63999999998</v>
      </c>
      <c r="M685">
        <v>297337.12</v>
      </c>
      <c r="N685">
        <v>332289</v>
      </c>
      <c r="O685">
        <v>177713.08</v>
      </c>
      <c r="P685">
        <v>462250.92</v>
      </c>
      <c r="Q685">
        <v>201342.52</v>
      </c>
      <c r="R685">
        <v>106332.48</v>
      </c>
      <c r="S685">
        <v>3299260.5599999996</v>
      </c>
      <c r="T685">
        <v>274938.37999999995</v>
      </c>
      <c r="U685">
        <v>0.22161962044783717</v>
      </c>
    </row>
    <row r="686" spans="1:21" x14ac:dyDescent="0.25">
      <c r="A686">
        <v>944</v>
      </c>
      <c r="B686" t="s">
        <v>950</v>
      </c>
      <c r="C686" t="s">
        <v>3</v>
      </c>
      <c r="D686">
        <v>415.72</v>
      </c>
      <c r="E686">
        <v>3.8</v>
      </c>
      <c r="F686">
        <v>864</v>
      </c>
      <c r="G686">
        <v>189984.04</v>
      </c>
      <c r="H686">
        <v>192894.08000000002</v>
      </c>
      <c r="I686">
        <v>387035.32</v>
      </c>
      <c r="J686">
        <v>266060.80000000005</v>
      </c>
      <c r="K686">
        <v>164625.12000000002</v>
      </c>
      <c r="L686">
        <v>356687.76</v>
      </c>
      <c r="M686">
        <v>311374.28000000003</v>
      </c>
      <c r="N686">
        <v>194141.24000000002</v>
      </c>
      <c r="O686">
        <v>42403.44</v>
      </c>
      <c r="P686">
        <v>335901.76</v>
      </c>
      <c r="Q686">
        <v>345879.04000000004</v>
      </c>
      <c r="R686">
        <v>248600.56000000003</v>
      </c>
      <c r="S686">
        <v>3035587.44</v>
      </c>
      <c r="T686">
        <v>252965.62</v>
      </c>
      <c r="U686">
        <v>0.20390803455942316</v>
      </c>
    </row>
    <row r="687" spans="1:21" x14ac:dyDescent="0.25">
      <c r="A687">
        <v>961</v>
      </c>
      <c r="B687" t="s">
        <v>967</v>
      </c>
      <c r="C687" t="s">
        <v>3</v>
      </c>
      <c r="D687">
        <v>45.99</v>
      </c>
      <c r="E687">
        <v>1.5</v>
      </c>
      <c r="F687">
        <v>754</v>
      </c>
      <c r="G687">
        <v>17200.260000000002</v>
      </c>
      <c r="H687">
        <v>43414.560000000005</v>
      </c>
      <c r="I687">
        <v>42080.85</v>
      </c>
      <c r="J687">
        <v>3173.31</v>
      </c>
      <c r="K687">
        <v>29249.640000000003</v>
      </c>
      <c r="L687">
        <v>25938.36</v>
      </c>
      <c r="M687">
        <v>25064.55</v>
      </c>
      <c r="N687">
        <v>17752.14</v>
      </c>
      <c r="O687">
        <v>35734.230000000003</v>
      </c>
      <c r="P687">
        <v>31917.06</v>
      </c>
      <c r="Q687">
        <v>38309.67</v>
      </c>
      <c r="R687">
        <v>22995</v>
      </c>
      <c r="S687">
        <v>332829.63000000006</v>
      </c>
      <c r="T687">
        <v>27735.802500000005</v>
      </c>
      <c r="U687">
        <v>2.2357002404924973E-2</v>
      </c>
    </row>
    <row r="688" spans="1:21" x14ac:dyDescent="0.25">
      <c r="A688">
        <v>965</v>
      </c>
      <c r="B688" t="s">
        <v>971</v>
      </c>
      <c r="C688" t="s">
        <v>3</v>
      </c>
      <c r="D688">
        <v>147.9</v>
      </c>
      <c r="E688">
        <v>3.3</v>
      </c>
      <c r="F688">
        <v>974</v>
      </c>
      <c r="G688">
        <v>87852.6</v>
      </c>
      <c r="H688">
        <v>51617.1</v>
      </c>
      <c r="I688">
        <v>99980.400000000009</v>
      </c>
      <c r="J688">
        <v>72471</v>
      </c>
      <c r="K688">
        <v>65076</v>
      </c>
      <c r="L688">
        <v>82676.100000000006</v>
      </c>
      <c r="M688">
        <v>124383.90000000001</v>
      </c>
      <c r="N688">
        <v>9613.5</v>
      </c>
      <c r="O688">
        <v>86373.6</v>
      </c>
      <c r="P688">
        <v>101903.1</v>
      </c>
      <c r="Q688">
        <v>77647.5</v>
      </c>
      <c r="R688">
        <v>15677.400000000001</v>
      </c>
      <c r="S688">
        <v>875272.20000000007</v>
      </c>
      <c r="T688">
        <v>72939.350000000006</v>
      </c>
      <c r="U688">
        <v>5.8794232593906884E-2</v>
      </c>
    </row>
    <row r="689" spans="1:21" x14ac:dyDescent="0.25">
      <c r="A689">
        <v>975</v>
      </c>
      <c r="B689" t="s">
        <v>981</v>
      </c>
      <c r="C689" t="s">
        <v>3</v>
      </c>
      <c r="D689">
        <v>20.440000000000001</v>
      </c>
      <c r="E689">
        <v>2.2000000000000002</v>
      </c>
      <c r="F689">
        <v>163</v>
      </c>
      <c r="G689">
        <v>2555</v>
      </c>
      <c r="H689">
        <v>16372.44</v>
      </c>
      <c r="I689">
        <v>12611.480000000001</v>
      </c>
      <c r="J689">
        <v>7767.2000000000007</v>
      </c>
      <c r="K689">
        <v>15105.160000000002</v>
      </c>
      <c r="L689">
        <v>15759.240000000002</v>
      </c>
      <c r="M689">
        <v>4517.2400000000007</v>
      </c>
      <c r="N689">
        <v>2861.6000000000004</v>
      </c>
      <c r="O689">
        <v>4660.3200000000006</v>
      </c>
      <c r="P689">
        <v>17312.68</v>
      </c>
      <c r="Q689">
        <v>1328.6000000000001</v>
      </c>
      <c r="R689">
        <v>20194.72</v>
      </c>
      <c r="S689">
        <v>121045.68000000005</v>
      </c>
      <c r="T689">
        <v>10087.140000000005</v>
      </c>
      <c r="U689">
        <v>8.1309424250051877E-3</v>
      </c>
    </row>
    <row r="690" spans="1:21" x14ac:dyDescent="0.25">
      <c r="A690">
        <v>980</v>
      </c>
      <c r="B690" t="s">
        <v>986</v>
      </c>
      <c r="C690" t="s">
        <v>3</v>
      </c>
      <c r="D690">
        <v>300.44</v>
      </c>
      <c r="E690">
        <v>4.4000000000000004</v>
      </c>
      <c r="F690">
        <v>116</v>
      </c>
      <c r="G690">
        <v>41761.159999999996</v>
      </c>
      <c r="H690">
        <v>218419.88</v>
      </c>
      <c r="I690">
        <v>146915.16</v>
      </c>
      <c r="J690">
        <v>57083.6</v>
      </c>
      <c r="K690">
        <v>2103.08</v>
      </c>
      <c r="L690">
        <v>111463.24</v>
      </c>
      <c r="M690">
        <v>81419.240000000005</v>
      </c>
      <c r="N690">
        <v>123180.4</v>
      </c>
      <c r="O690">
        <v>88028.92</v>
      </c>
      <c r="P690">
        <v>253871.8</v>
      </c>
      <c r="Q690">
        <v>246661.24</v>
      </c>
      <c r="R690">
        <v>290525.48</v>
      </c>
      <c r="S690">
        <v>1661433.2</v>
      </c>
      <c r="T690">
        <v>138452.76666666666</v>
      </c>
      <c r="U690">
        <v>0.11160264201243797</v>
      </c>
    </row>
    <row r="691" spans="1:21" x14ac:dyDescent="0.25">
      <c r="A691">
        <v>983</v>
      </c>
      <c r="B691" t="s">
        <v>989</v>
      </c>
      <c r="C691" t="s">
        <v>3</v>
      </c>
      <c r="D691">
        <v>57.77</v>
      </c>
      <c r="E691">
        <v>2.8</v>
      </c>
      <c r="F691">
        <v>337</v>
      </c>
      <c r="G691">
        <v>5545.92</v>
      </c>
      <c r="H691">
        <v>32524.510000000002</v>
      </c>
      <c r="I691">
        <v>22125.91</v>
      </c>
      <c r="J691">
        <v>35817.4</v>
      </c>
      <c r="K691">
        <v>50433.21</v>
      </c>
      <c r="L691">
        <v>50202.130000000005</v>
      </c>
      <c r="M691">
        <v>24436.710000000003</v>
      </c>
      <c r="N691">
        <v>48815.65</v>
      </c>
      <c r="O691">
        <v>33564.370000000003</v>
      </c>
      <c r="P691">
        <v>47949.100000000006</v>
      </c>
      <c r="Q691">
        <v>15771.210000000001</v>
      </c>
      <c r="R691">
        <v>6354.7000000000007</v>
      </c>
      <c r="S691">
        <v>373540.82000000007</v>
      </c>
      <c r="T691">
        <v>31128.401666666672</v>
      </c>
      <c r="U691">
        <v>2.509167531471776E-2</v>
      </c>
    </row>
    <row r="692" spans="1:21" x14ac:dyDescent="0.25">
      <c r="A692">
        <v>984</v>
      </c>
      <c r="B692" t="s">
        <v>990</v>
      </c>
      <c r="C692" t="s">
        <v>3</v>
      </c>
      <c r="D692">
        <v>42.19</v>
      </c>
      <c r="E692">
        <v>2.9</v>
      </c>
      <c r="F692">
        <v>881</v>
      </c>
      <c r="G692">
        <v>21770.039999999997</v>
      </c>
      <c r="H692">
        <v>32992.58</v>
      </c>
      <c r="I692">
        <v>6834.78</v>
      </c>
      <c r="J692">
        <v>5737.84</v>
      </c>
      <c r="K692">
        <v>19365.21</v>
      </c>
      <c r="L692">
        <v>18605.789999999997</v>
      </c>
      <c r="M692">
        <v>22065.37</v>
      </c>
      <c r="N692">
        <v>6370.69</v>
      </c>
      <c r="O692">
        <v>4345.57</v>
      </c>
      <c r="P692">
        <v>15483.73</v>
      </c>
      <c r="Q692">
        <v>17129.14</v>
      </c>
      <c r="R692">
        <v>9830.2699999999986</v>
      </c>
      <c r="S692">
        <v>180531.00999999998</v>
      </c>
      <c r="T692">
        <v>15044.250833333332</v>
      </c>
      <c r="U692">
        <v>1.2126721484302744E-2</v>
      </c>
    </row>
    <row r="693" spans="1:21" x14ac:dyDescent="0.25">
      <c r="A693">
        <v>992</v>
      </c>
      <c r="B693" t="s">
        <v>998</v>
      </c>
      <c r="C693" t="s">
        <v>3</v>
      </c>
      <c r="D693">
        <v>348.87</v>
      </c>
      <c r="E693">
        <v>1.6</v>
      </c>
      <c r="F693">
        <v>443</v>
      </c>
      <c r="G693">
        <v>11163.84</v>
      </c>
      <c r="H693">
        <v>102916.65</v>
      </c>
      <c r="I693">
        <v>100125.69</v>
      </c>
      <c r="J693">
        <v>285724.53000000003</v>
      </c>
      <c r="K693">
        <v>230254.2</v>
      </c>
      <c r="L693">
        <v>15699.15</v>
      </c>
      <c r="M693">
        <v>100125.69</v>
      </c>
      <c r="N693">
        <v>195018.33000000002</v>
      </c>
      <c r="O693">
        <v>95939.25</v>
      </c>
      <c r="P693">
        <v>49888.41</v>
      </c>
      <c r="Q693">
        <v>334217.46000000002</v>
      </c>
      <c r="R693">
        <v>215601.66</v>
      </c>
      <c r="S693">
        <v>1736674.8599999999</v>
      </c>
      <c r="T693">
        <v>144722.905</v>
      </c>
      <c r="U693">
        <v>0.11665681334198741</v>
      </c>
    </row>
    <row r="694" spans="1:21" x14ac:dyDescent="0.25">
      <c r="A694">
        <v>993</v>
      </c>
      <c r="B694" t="s">
        <v>999</v>
      </c>
      <c r="C694" t="s">
        <v>3</v>
      </c>
      <c r="D694">
        <v>139.71</v>
      </c>
      <c r="E694">
        <v>3.4</v>
      </c>
      <c r="F694">
        <v>837</v>
      </c>
      <c r="G694">
        <v>44288.07</v>
      </c>
      <c r="H694">
        <v>32831.85</v>
      </c>
      <c r="I694">
        <v>116378.43000000001</v>
      </c>
      <c r="J694">
        <v>9500.2800000000007</v>
      </c>
      <c r="K694">
        <v>32831.85</v>
      </c>
      <c r="L694">
        <v>9081.15</v>
      </c>
      <c r="M694">
        <v>112885.68000000001</v>
      </c>
      <c r="N694">
        <v>98076.420000000013</v>
      </c>
      <c r="O694">
        <v>46663.14</v>
      </c>
      <c r="P694">
        <v>82009.77</v>
      </c>
      <c r="Q694">
        <v>138452.61000000002</v>
      </c>
      <c r="R694">
        <v>17743.170000000002</v>
      </c>
      <c r="S694">
        <v>740742.42</v>
      </c>
      <c r="T694">
        <v>61728.535000000003</v>
      </c>
      <c r="U694">
        <v>4.9757529296204611E-2</v>
      </c>
    </row>
    <row r="695" spans="1:21" x14ac:dyDescent="0.25">
      <c r="A695">
        <v>994</v>
      </c>
      <c r="B695" t="s">
        <v>1000</v>
      </c>
      <c r="C695" t="s">
        <v>3</v>
      </c>
      <c r="D695">
        <v>297.16000000000003</v>
      </c>
      <c r="E695">
        <v>1.5</v>
      </c>
      <c r="F695">
        <v>13</v>
      </c>
      <c r="G695">
        <v>14560.840000000002</v>
      </c>
      <c r="H695">
        <v>16343.800000000001</v>
      </c>
      <c r="I695">
        <v>55271.76</v>
      </c>
      <c r="J695">
        <v>73101.36</v>
      </c>
      <c r="K695">
        <v>90633.8</v>
      </c>
      <c r="L695">
        <v>178890.32</v>
      </c>
      <c r="M695">
        <v>39522.280000000006</v>
      </c>
      <c r="N695">
        <v>136990.76</v>
      </c>
      <c r="O695">
        <v>8914.8000000000011</v>
      </c>
      <c r="P695">
        <v>194936.96000000002</v>
      </c>
      <c r="Q695">
        <v>122727.08000000002</v>
      </c>
      <c r="R695">
        <v>209794.96000000002</v>
      </c>
      <c r="S695">
        <v>1141688.7200000002</v>
      </c>
      <c r="T695">
        <v>95140.726666666684</v>
      </c>
      <c r="U695">
        <v>7.6690099552481891E-2</v>
      </c>
    </row>
    <row r="696" spans="1:21" x14ac:dyDescent="0.25">
      <c r="A696">
        <v>996</v>
      </c>
      <c r="B696" t="s">
        <v>1002</v>
      </c>
      <c r="C696" t="s">
        <v>3</v>
      </c>
      <c r="D696">
        <v>50.33</v>
      </c>
      <c r="E696">
        <v>3.6</v>
      </c>
      <c r="F696">
        <v>494</v>
      </c>
      <c r="G696">
        <v>24561.040000000001</v>
      </c>
      <c r="H696">
        <v>18068.47</v>
      </c>
      <c r="I696">
        <v>6895.21</v>
      </c>
      <c r="J696">
        <v>39609.71</v>
      </c>
      <c r="K696">
        <v>34123.74</v>
      </c>
      <c r="L696">
        <v>48820.1</v>
      </c>
      <c r="M696">
        <v>14193.06</v>
      </c>
      <c r="N696">
        <v>7801.15</v>
      </c>
      <c r="O696">
        <v>2868.81</v>
      </c>
      <c r="P696">
        <v>28939.75</v>
      </c>
      <c r="Q696">
        <v>31909.219999999998</v>
      </c>
      <c r="R696">
        <v>19779.689999999999</v>
      </c>
      <c r="S696">
        <v>277569.94999999995</v>
      </c>
      <c r="T696">
        <v>23130.829166666663</v>
      </c>
      <c r="U696">
        <v>1.8645070872100246E-2</v>
      </c>
    </row>
    <row r="697" spans="1:21" x14ac:dyDescent="0.25">
      <c r="A697">
        <v>997</v>
      </c>
      <c r="B697" t="s">
        <v>1003</v>
      </c>
      <c r="C697" t="s">
        <v>3</v>
      </c>
      <c r="D697">
        <v>459.07</v>
      </c>
      <c r="E697">
        <v>4.8</v>
      </c>
      <c r="F697">
        <v>701</v>
      </c>
      <c r="G697">
        <v>8263.26</v>
      </c>
      <c r="H697">
        <v>415917.42</v>
      </c>
      <c r="I697">
        <v>59220.03</v>
      </c>
      <c r="J697">
        <v>35807.46</v>
      </c>
      <c r="K697">
        <v>8722.33</v>
      </c>
      <c r="L697">
        <v>50497.7</v>
      </c>
      <c r="M697">
        <v>185005.21</v>
      </c>
      <c r="N697">
        <v>313544.81</v>
      </c>
      <c r="O697">
        <v>47743.28</v>
      </c>
      <c r="P697">
        <v>393882.06</v>
      </c>
      <c r="Q697">
        <v>334662.02999999997</v>
      </c>
      <c r="R697">
        <v>217599.18</v>
      </c>
      <c r="S697">
        <v>2070864.77</v>
      </c>
      <c r="T697">
        <v>172572.06416666668</v>
      </c>
      <c r="U697">
        <v>0.13910518917190273</v>
      </c>
    </row>
    <row r="698" spans="1:21" x14ac:dyDescent="0.25">
      <c r="A698">
        <v>24</v>
      </c>
      <c r="B698" t="s">
        <v>29</v>
      </c>
      <c r="C698" t="s">
        <v>30</v>
      </c>
      <c r="D698">
        <v>186.35</v>
      </c>
      <c r="E698">
        <v>4.9000000000000004</v>
      </c>
      <c r="F698">
        <v>850</v>
      </c>
      <c r="G698">
        <v>30188.7</v>
      </c>
      <c r="H698">
        <v>154670.5</v>
      </c>
      <c r="I698">
        <v>166596.9</v>
      </c>
      <c r="J698">
        <v>180759.5</v>
      </c>
      <c r="K698">
        <v>169205.8</v>
      </c>
      <c r="L698">
        <v>132494.85</v>
      </c>
      <c r="M698">
        <v>47891.95</v>
      </c>
      <c r="N698">
        <v>132308.5</v>
      </c>
      <c r="O698">
        <v>34474.75</v>
      </c>
      <c r="P698">
        <v>83112.099999999991</v>
      </c>
      <c r="Q698">
        <v>41928.75</v>
      </c>
      <c r="R698">
        <v>106592.2</v>
      </c>
      <c r="S698">
        <v>1280224.4999999998</v>
      </c>
      <c r="T698">
        <v>106685.37499999999</v>
      </c>
      <c r="U698">
        <v>8.5995895934336916E-2</v>
      </c>
    </row>
    <row r="699" spans="1:21" x14ac:dyDescent="0.25">
      <c r="A699">
        <v>38</v>
      </c>
      <c r="B699" t="s">
        <v>44</v>
      </c>
      <c r="C699" t="s">
        <v>30</v>
      </c>
      <c r="D699">
        <v>53.35</v>
      </c>
      <c r="E699">
        <v>3.9</v>
      </c>
      <c r="F699">
        <v>672</v>
      </c>
      <c r="G699">
        <v>29235.8</v>
      </c>
      <c r="H699">
        <v>21926.850000000002</v>
      </c>
      <c r="I699">
        <v>25874.75</v>
      </c>
      <c r="J699">
        <v>28275.5</v>
      </c>
      <c r="K699">
        <v>30462.850000000002</v>
      </c>
      <c r="L699">
        <v>43960.4</v>
      </c>
      <c r="M699">
        <v>44653.950000000004</v>
      </c>
      <c r="N699">
        <v>22353.65</v>
      </c>
      <c r="O699">
        <v>45720.950000000004</v>
      </c>
      <c r="P699">
        <v>30302.799999999999</v>
      </c>
      <c r="Q699">
        <v>30142.75</v>
      </c>
      <c r="R699">
        <v>19526.100000000002</v>
      </c>
      <c r="S699">
        <v>372436.35</v>
      </c>
      <c r="T699">
        <v>31036.362499999999</v>
      </c>
      <c r="U699">
        <v>2.5017485290091138E-2</v>
      </c>
    </row>
    <row r="700" spans="1:21" x14ac:dyDescent="0.25">
      <c r="A700">
        <v>44</v>
      </c>
      <c r="B700" t="s">
        <v>50</v>
      </c>
      <c r="C700" t="s">
        <v>30</v>
      </c>
      <c r="D700">
        <v>455.11</v>
      </c>
      <c r="E700">
        <v>3.5</v>
      </c>
      <c r="F700">
        <v>944</v>
      </c>
      <c r="G700">
        <v>294456.17</v>
      </c>
      <c r="H700">
        <v>212536.37</v>
      </c>
      <c r="I700">
        <v>161108.94</v>
      </c>
      <c r="J700">
        <v>150186.30000000002</v>
      </c>
      <c r="K700">
        <v>387753.72000000003</v>
      </c>
      <c r="L700">
        <v>128341.02</v>
      </c>
      <c r="M700">
        <v>318577</v>
      </c>
      <c r="N700">
        <v>319487.22000000003</v>
      </c>
      <c r="O700">
        <v>114687.72</v>
      </c>
      <c r="P700">
        <v>273521.11</v>
      </c>
      <c r="Q700">
        <v>277161.99</v>
      </c>
      <c r="R700">
        <v>396400.81</v>
      </c>
      <c r="S700">
        <v>3034218.3699999996</v>
      </c>
      <c r="T700">
        <v>252851.53083333329</v>
      </c>
      <c r="U700">
        <v>0.20381607068804997</v>
      </c>
    </row>
    <row r="701" spans="1:21" x14ac:dyDescent="0.25">
      <c r="A701">
        <v>47</v>
      </c>
      <c r="B701" t="s">
        <v>53</v>
      </c>
      <c r="C701" t="s">
        <v>30</v>
      </c>
      <c r="D701">
        <v>159.30000000000001</v>
      </c>
      <c r="E701">
        <v>1.9</v>
      </c>
      <c r="F701">
        <v>426</v>
      </c>
      <c r="G701">
        <v>20231.100000000002</v>
      </c>
      <c r="H701">
        <v>116289.00000000001</v>
      </c>
      <c r="I701">
        <v>131741.1</v>
      </c>
      <c r="J701">
        <v>1752.3000000000002</v>
      </c>
      <c r="K701">
        <v>32656.500000000004</v>
      </c>
      <c r="L701">
        <v>28514.7</v>
      </c>
      <c r="M701">
        <v>36479.700000000004</v>
      </c>
      <c r="N701">
        <v>3823.2000000000003</v>
      </c>
      <c r="O701">
        <v>117563.40000000001</v>
      </c>
      <c r="P701">
        <v>4619.7000000000007</v>
      </c>
      <c r="Q701">
        <v>36320.400000000001</v>
      </c>
      <c r="R701">
        <v>127280.70000000001</v>
      </c>
      <c r="S701">
        <v>657271.80000000005</v>
      </c>
      <c r="T701">
        <v>54772.65</v>
      </c>
      <c r="U701">
        <v>4.4150598050087558E-2</v>
      </c>
    </row>
    <row r="702" spans="1:21" x14ac:dyDescent="0.25">
      <c r="A702">
        <v>53</v>
      </c>
      <c r="B702" t="s">
        <v>59</v>
      </c>
      <c r="C702" t="s">
        <v>30</v>
      </c>
      <c r="D702">
        <v>470.05</v>
      </c>
      <c r="E702">
        <v>4.8</v>
      </c>
      <c r="F702">
        <v>313</v>
      </c>
      <c r="G702">
        <v>90719.650000000009</v>
      </c>
      <c r="H702">
        <v>45594.85</v>
      </c>
      <c r="I702">
        <v>345016.7</v>
      </c>
      <c r="J702">
        <v>451718.05</v>
      </c>
      <c r="K702">
        <v>375099.9</v>
      </c>
      <c r="L702">
        <v>395782.10000000003</v>
      </c>
      <c r="M702">
        <v>359588.25</v>
      </c>
      <c r="N702">
        <v>429155.65</v>
      </c>
      <c r="O702">
        <v>447957.65</v>
      </c>
      <c r="P702">
        <v>350657.3</v>
      </c>
      <c r="Q702">
        <v>415994.25</v>
      </c>
      <c r="R702">
        <v>15511.65</v>
      </c>
      <c r="S702">
        <v>3722795.9999999995</v>
      </c>
      <c r="T702">
        <v>310232.99999999994</v>
      </c>
      <c r="U702">
        <v>0.25006955998792851</v>
      </c>
    </row>
    <row r="703" spans="1:21" x14ac:dyDescent="0.25">
      <c r="A703">
        <v>81</v>
      </c>
      <c r="B703" t="s">
        <v>87</v>
      </c>
      <c r="C703" t="s">
        <v>30</v>
      </c>
      <c r="D703">
        <v>432.24</v>
      </c>
      <c r="E703">
        <v>4.0999999999999996</v>
      </c>
      <c r="F703">
        <v>289</v>
      </c>
      <c r="G703">
        <v>227790.48</v>
      </c>
      <c r="H703">
        <v>360055.92</v>
      </c>
      <c r="I703">
        <v>13399.44</v>
      </c>
      <c r="J703">
        <v>79532.160000000003</v>
      </c>
      <c r="K703">
        <v>412789.2</v>
      </c>
      <c r="L703">
        <v>330663.60000000003</v>
      </c>
      <c r="M703">
        <v>196669.2</v>
      </c>
      <c r="N703">
        <v>170734.80000000002</v>
      </c>
      <c r="O703">
        <v>98982.96</v>
      </c>
      <c r="P703">
        <v>345359.76</v>
      </c>
      <c r="Q703">
        <v>203152.80000000002</v>
      </c>
      <c r="R703">
        <v>232977.36000000002</v>
      </c>
      <c r="S703">
        <v>2672107.6799999997</v>
      </c>
      <c r="T703">
        <v>222675.63999999998</v>
      </c>
      <c r="U703">
        <v>0.1794921859210025</v>
      </c>
    </row>
    <row r="704" spans="1:21" x14ac:dyDescent="0.25">
      <c r="A704">
        <v>86</v>
      </c>
      <c r="B704" t="s">
        <v>92</v>
      </c>
      <c r="C704" t="s">
        <v>30</v>
      </c>
      <c r="D704">
        <v>165.97</v>
      </c>
      <c r="E704">
        <v>2.9</v>
      </c>
      <c r="F704">
        <v>354</v>
      </c>
      <c r="G704">
        <v>26721.17</v>
      </c>
      <c r="H704">
        <v>138418.98000000001</v>
      </c>
      <c r="I704">
        <v>121158.1</v>
      </c>
      <c r="J704">
        <v>91615.44</v>
      </c>
      <c r="K704">
        <v>23733.71</v>
      </c>
      <c r="L704">
        <v>113357.51</v>
      </c>
      <c r="M704">
        <v>137921.07</v>
      </c>
      <c r="N704">
        <v>112195.72</v>
      </c>
      <c r="O704">
        <v>32696.09</v>
      </c>
      <c r="P704">
        <v>121821.98</v>
      </c>
      <c r="Q704">
        <v>13277.6</v>
      </c>
      <c r="R704">
        <v>136427.34</v>
      </c>
      <c r="S704">
        <v>1069344.71</v>
      </c>
      <c r="T704">
        <v>89112.059166666659</v>
      </c>
      <c r="U704">
        <v>7.1830570653111006E-2</v>
      </c>
    </row>
    <row r="705" spans="1:21" x14ac:dyDescent="0.25">
      <c r="A705">
        <v>87</v>
      </c>
      <c r="B705" t="s">
        <v>93</v>
      </c>
      <c r="C705" t="s">
        <v>30</v>
      </c>
      <c r="D705">
        <v>366.16</v>
      </c>
      <c r="E705">
        <v>3.5</v>
      </c>
      <c r="F705">
        <v>28</v>
      </c>
      <c r="G705">
        <v>272789.2</v>
      </c>
      <c r="H705">
        <v>48699.280000000006</v>
      </c>
      <c r="I705">
        <v>358836.80000000005</v>
      </c>
      <c r="J705">
        <v>122663.6</v>
      </c>
      <c r="K705">
        <v>140239.28</v>
      </c>
      <c r="L705">
        <v>112777.28000000001</v>
      </c>
      <c r="M705">
        <v>177587.6</v>
      </c>
      <c r="N705">
        <v>169165.92</v>
      </c>
      <c r="O705">
        <v>117903.52</v>
      </c>
      <c r="P705">
        <v>358836.80000000005</v>
      </c>
      <c r="Q705">
        <v>198092.56000000003</v>
      </c>
      <c r="R705">
        <v>230680.80000000002</v>
      </c>
      <c r="S705">
        <v>2308272.64</v>
      </c>
      <c r="T705">
        <v>192356.05333333334</v>
      </c>
      <c r="U705">
        <v>0.15505247223242266</v>
      </c>
    </row>
    <row r="706" spans="1:21" x14ac:dyDescent="0.25">
      <c r="A706">
        <v>101</v>
      </c>
      <c r="B706" t="s">
        <v>107</v>
      </c>
      <c r="C706" t="s">
        <v>30</v>
      </c>
      <c r="D706">
        <v>20.56</v>
      </c>
      <c r="E706">
        <v>1.2</v>
      </c>
      <c r="F706">
        <v>842</v>
      </c>
      <c r="G706">
        <v>6044.6399999999994</v>
      </c>
      <c r="H706">
        <v>5283.92</v>
      </c>
      <c r="I706">
        <v>966.31999999999994</v>
      </c>
      <c r="J706">
        <v>10362.24</v>
      </c>
      <c r="K706">
        <v>12562.16</v>
      </c>
      <c r="L706">
        <v>12336</v>
      </c>
      <c r="M706">
        <v>5098.88</v>
      </c>
      <c r="N706">
        <v>16242.4</v>
      </c>
      <c r="O706">
        <v>18709.599999999999</v>
      </c>
      <c r="P706">
        <v>9601.5199999999986</v>
      </c>
      <c r="Q706">
        <v>5900.7199999999993</v>
      </c>
      <c r="R706">
        <v>14453.679999999998</v>
      </c>
      <c r="S706">
        <v>117562.08</v>
      </c>
      <c r="T706">
        <v>9796.84</v>
      </c>
      <c r="U706">
        <v>7.8969402612621403E-3</v>
      </c>
    </row>
    <row r="707" spans="1:21" x14ac:dyDescent="0.25">
      <c r="A707">
        <v>114</v>
      </c>
      <c r="B707" t="s">
        <v>120</v>
      </c>
      <c r="C707" t="s">
        <v>30</v>
      </c>
      <c r="D707">
        <v>405.02</v>
      </c>
      <c r="E707">
        <v>3.1</v>
      </c>
      <c r="F707">
        <v>637</v>
      </c>
      <c r="G707">
        <v>326446.12</v>
      </c>
      <c r="H707">
        <v>226406.18</v>
      </c>
      <c r="I707">
        <v>343456.95999999996</v>
      </c>
      <c r="J707">
        <v>155932.69999999998</v>
      </c>
      <c r="K707">
        <v>239366.81999999998</v>
      </c>
      <c r="L707">
        <v>336976.64000000001</v>
      </c>
      <c r="M707">
        <v>358442.7</v>
      </c>
      <c r="N707">
        <v>110570.45999999999</v>
      </c>
      <c r="O707">
        <v>377883.66</v>
      </c>
      <c r="P707">
        <v>282703.95999999996</v>
      </c>
      <c r="Q707">
        <v>105305.2</v>
      </c>
      <c r="R707">
        <v>102065.04</v>
      </c>
      <c r="S707">
        <v>2965556.4400000004</v>
      </c>
      <c r="T707">
        <v>247129.70333333337</v>
      </c>
      <c r="U707">
        <v>0.19920387635265746</v>
      </c>
    </row>
    <row r="708" spans="1:21" x14ac:dyDescent="0.25">
      <c r="A708">
        <v>115</v>
      </c>
      <c r="B708" t="s">
        <v>121</v>
      </c>
      <c r="C708" t="s">
        <v>30</v>
      </c>
      <c r="D708">
        <v>318.52999999999997</v>
      </c>
      <c r="E708">
        <v>3.4</v>
      </c>
      <c r="F708">
        <v>679</v>
      </c>
      <c r="G708">
        <v>101929.59999999999</v>
      </c>
      <c r="H708">
        <v>291773.48</v>
      </c>
      <c r="I708">
        <v>72624.84</v>
      </c>
      <c r="J708">
        <v>213415.09999999998</v>
      </c>
      <c r="K708">
        <v>158946.46999999997</v>
      </c>
      <c r="L708">
        <v>44275.67</v>
      </c>
      <c r="M708">
        <v>174554.43999999997</v>
      </c>
      <c r="N708">
        <v>139516.13999999998</v>
      </c>
      <c r="O708">
        <v>192710.65</v>
      </c>
      <c r="P708">
        <v>225837.77</v>
      </c>
      <c r="Q708">
        <v>24208.28</v>
      </c>
      <c r="R708">
        <v>304514.68</v>
      </c>
      <c r="S708">
        <v>1944307.1199999996</v>
      </c>
      <c r="T708">
        <v>162025.59333333329</v>
      </c>
      <c r="U708">
        <v>0.1306039938744418</v>
      </c>
    </row>
    <row r="709" spans="1:21" x14ac:dyDescent="0.25">
      <c r="A709">
        <v>118</v>
      </c>
      <c r="B709" t="s">
        <v>124</v>
      </c>
      <c r="C709" t="s">
        <v>30</v>
      </c>
      <c r="D709">
        <v>97.35</v>
      </c>
      <c r="E709">
        <v>4.5</v>
      </c>
      <c r="F709">
        <v>344</v>
      </c>
      <c r="G709">
        <v>65127.149999999994</v>
      </c>
      <c r="H709">
        <v>76809.149999999994</v>
      </c>
      <c r="I709">
        <v>57241.799999999996</v>
      </c>
      <c r="J709">
        <v>18788.55</v>
      </c>
      <c r="K709">
        <v>26479.199999999997</v>
      </c>
      <c r="L709">
        <v>79827</v>
      </c>
      <c r="M709">
        <v>39524.1</v>
      </c>
      <c r="N709">
        <v>11389.949999999999</v>
      </c>
      <c r="O709">
        <v>38355.899999999994</v>
      </c>
      <c r="P709">
        <v>18009.75</v>
      </c>
      <c r="Q709">
        <v>47409.45</v>
      </c>
      <c r="R709">
        <v>876.15</v>
      </c>
      <c r="S709">
        <v>479838.14999999997</v>
      </c>
      <c r="T709">
        <v>39986.512499999997</v>
      </c>
      <c r="U709">
        <v>3.2231934018388766E-2</v>
      </c>
    </row>
    <row r="710" spans="1:21" x14ac:dyDescent="0.25">
      <c r="A710">
        <v>124</v>
      </c>
      <c r="B710" t="s">
        <v>130</v>
      </c>
      <c r="C710" t="s">
        <v>30</v>
      </c>
      <c r="D710">
        <v>59.48</v>
      </c>
      <c r="E710">
        <v>4.2</v>
      </c>
      <c r="F710">
        <v>611</v>
      </c>
      <c r="G710">
        <v>46751.28</v>
      </c>
      <c r="H710">
        <v>26647.039999999997</v>
      </c>
      <c r="I710">
        <v>7791.8799999999992</v>
      </c>
      <c r="J710">
        <v>20163.719999999998</v>
      </c>
      <c r="K710">
        <v>30989.079999999998</v>
      </c>
      <c r="L710">
        <v>24327.32</v>
      </c>
      <c r="M710">
        <v>24446.28</v>
      </c>
      <c r="N710">
        <v>41754.959999999999</v>
      </c>
      <c r="O710">
        <v>53353.56</v>
      </c>
      <c r="P710">
        <v>2974</v>
      </c>
      <c r="Q710">
        <v>832.71999999999991</v>
      </c>
      <c r="R710">
        <v>47821.919999999998</v>
      </c>
      <c r="S710">
        <v>327853.75999999995</v>
      </c>
      <c r="T710">
        <v>27321.146666666664</v>
      </c>
      <c r="U710">
        <v>2.202276071629708E-2</v>
      </c>
    </row>
    <row r="711" spans="1:21" x14ac:dyDescent="0.25">
      <c r="A711">
        <v>125</v>
      </c>
      <c r="B711" t="s">
        <v>131</v>
      </c>
      <c r="C711" t="s">
        <v>30</v>
      </c>
      <c r="D711">
        <v>117.83</v>
      </c>
      <c r="E711">
        <v>3.6</v>
      </c>
      <c r="F711">
        <v>704</v>
      </c>
      <c r="G711">
        <v>36762.959999999999</v>
      </c>
      <c r="H711">
        <v>103690.4</v>
      </c>
      <c r="I711">
        <v>64806.5</v>
      </c>
      <c r="J711">
        <v>14610.92</v>
      </c>
      <c r="K711">
        <v>64217.35</v>
      </c>
      <c r="L711">
        <v>48663.79</v>
      </c>
      <c r="M711">
        <v>50784.729999999996</v>
      </c>
      <c r="N711">
        <v>103101.25</v>
      </c>
      <c r="O711">
        <v>24979.96</v>
      </c>
      <c r="P711">
        <v>92614.38</v>
      </c>
      <c r="Q711">
        <v>27218.73</v>
      </c>
      <c r="R711">
        <v>24626.47</v>
      </c>
      <c r="S711">
        <v>656077.43999999994</v>
      </c>
      <c r="T711">
        <v>54673.119999999995</v>
      </c>
      <c r="U711">
        <v>4.4070369888333003E-2</v>
      </c>
    </row>
    <row r="712" spans="1:21" x14ac:dyDescent="0.25">
      <c r="A712">
        <v>151</v>
      </c>
      <c r="B712" t="s">
        <v>157</v>
      </c>
      <c r="C712" t="s">
        <v>30</v>
      </c>
      <c r="D712">
        <v>454.59</v>
      </c>
      <c r="E712">
        <v>3.8</v>
      </c>
      <c r="F712">
        <v>680</v>
      </c>
      <c r="G712">
        <v>13183.109999999999</v>
      </c>
      <c r="H712">
        <v>190018.62</v>
      </c>
      <c r="I712">
        <v>376855.11</v>
      </c>
      <c r="J712">
        <v>199565.00999999998</v>
      </c>
      <c r="K712">
        <v>35003.43</v>
      </c>
      <c r="L712">
        <v>127739.79</v>
      </c>
      <c r="M712">
        <v>18638.189999999999</v>
      </c>
      <c r="N712">
        <v>117738.81</v>
      </c>
      <c r="O712">
        <v>94100.12999999999</v>
      </c>
      <c r="P712">
        <v>50004.899999999994</v>
      </c>
      <c r="Q712">
        <v>284573.33999999997</v>
      </c>
      <c r="R712">
        <v>443679.83999999997</v>
      </c>
      <c r="S712">
        <v>1951100.2799999998</v>
      </c>
      <c r="T712">
        <v>162591.68999999997</v>
      </c>
      <c r="U712">
        <v>0.13106030749789246</v>
      </c>
    </row>
    <row r="713" spans="1:21" x14ac:dyDescent="0.25">
      <c r="A713">
        <v>168</v>
      </c>
      <c r="B713" t="s">
        <v>174</v>
      </c>
      <c r="C713" t="s">
        <v>30</v>
      </c>
      <c r="D713">
        <v>97.33</v>
      </c>
      <c r="E713">
        <v>3</v>
      </c>
      <c r="F713">
        <v>679</v>
      </c>
      <c r="G713">
        <v>7202.42</v>
      </c>
      <c r="H713">
        <v>83606.47</v>
      </c>
      <c r="I713">
        <v>68228.33</v>
      </c>
      <c r="J713">
        <v>43895.83</v>
      </c>
      <c r="K713">
        <v>31729.579999999998</v>
      </c>
      <c r="L713">
        <v>79713.27</v>
      </c>
      <c r="M713">
        <v>67449.69</v>
      </c>
      <c r="N713">
        <v>82535.839999999997</v>
      </c>
      <c r="O713">
        <v>15962.119999999999</v>
      </c>
      <c r="P713">
        <v>48859.659999999996</v>
      </c>
      <c r="Q713">
        <v>47302.38</v>
      </c>
      <c r="R713">
        <v>38932</v>
      </c>
      <c r="S713">
        <v>615417.59</v>
      </c>
      <c r="T713">
        <v>51284.799166666664</v>
      </c>
      <c r="U713">
        <v>4.133914561532015E-2</v>
      </c>
    </row>
    <row r="714" spans="1:21" x14ac:dyDescent="0.25">
      <c r="A714">
        <v>179</v>
      </c>
      <c r="B714" t="s">
        <v>185</v>
      </c>
      <c r="C714" t="s">
        <v>30</v>
      </c>
      <c r="D714">
        <v>468.68</v>
      </c>
      <c r="E714">
        <v>4</v>
      </c>
      <c r="F714">
        <v>504</v>
      </c>
      <c r="G714">
        <v>44524.6</v>
      </c>
      <c r="H714">
        <v>172474.23999999999</v>
      </c>
      <c r="I714">
        <v>179035.76</v>
      </c>
      <c r="J714">
        <v>157476.48000000001</v>
      </c>
      <c r="K714">
        <v>180910.48</v>
      </c>
      <c r="L714">
        <v>18278.52</v>
      </c>
      <c r="M714">
        <v>37963.08</v>
      </c>
      <c r="N714">
        <v>110608.48</v>
      </c>
      <c r="O714">
        <v>87174.48</v>
      </c>
      <c r="P714">
        <v>441496.56</v>
      </c>
      <c r="Q714">
        <v>35619.68</v>
      </c>
      <c r="R714">
        <v>148102.88</v>
      </c>
      <c r="S714">
        <v>1613665.2399999998</v>
      </c>
      <c r="T714">
        <v>134472.1033333333</v>
      </c>
      <c r="U714">
        <v>0.10839394813323508</v>
      </c>
    </row>
    <row r="715" spans="1:21" x14ac:dyDescent="0.25">
      <c r="A715">
        <v>180</v>
      </c>
      <c r="B715" t="s">
        <v>186</v>
      </c>
      <c r="C715" t="s">
        <v>30</v>
      </c>
      <c r="D715">
        <v>73.069999999999993</v>
      </c>
      <c r="E715">
        <v>3.2</v>
      </c>
      <c r="F715">
        <v>268</v>
      </c>
      <c r="G715">
        <v>52975.749999999993</v>
      </c>
      <c r="H715">
        <v>55240.92</v>
      </c>
      <c r="I715">
        <v>29593.35</v>
      </c>
      <c r="J715">
        <v>43695.859999999993</v>
      </c>
      <c r="K715">
        <v>55313.99</v>
      </c>
      <c r="L715">
        <v>67443.61</v>
      </c>
      <c r="M715">
        <v>43695.859999999993</v>
      </c>
      <c r="N715">
        <v>60867.31</v>
      </c>
      <c r="O715">
        <v>66420.62999999999</v>
      </c>
      <c r="P715">
        <v>71973.95</v>
      </c>
      <c r="Q715">
        <v>52391.189999999995</v>
      </c>
      <c r="R715">
        <v>41576.829999999994</v>
      </c>
      <c r="S715">
        <v>641189.24999999988</v>
      </c>
      <c r="T715">
        <v>53432.437499999993</v>
      </c>
      <c r="U715">
        <v>4.3070292762883024E-2</v>
      </c>
    </row>
    <row r="716" spans="1:21" x14ac:dyDescent="0.25">
      <c r="A716">
        <v>198</v>
      </c>
      <c r="B716" t="s">
        <v>204</v>
      </c>
      <c r="C716" t="s">
        <v>30</v>
      </c>
      <c r="D716">
        <v>449.07</v>
      </c>
      <c r="E716">
        <v>4.9000000000000004</v>
      </c>
      <c r="F716">
        <v>210</v>
      </c>
      <c r="G716">
        <v>277525.26</v>
      </c>
      <c r="H716">
        <v>372279.02999999997</v>
      </c>
      <c r="I716">
        <v>122147.04</v>
      </c>
      <c r="J716">
        <v>383505.77999999997</v>
      </c>
      <c r="K716">
        <v>309409.23</v>
      </c>
      <c r="L716">
        <v>382607.64</v>
      </c>
      <c r="M716">
        <v>214206.38999999998</v>
      </c>
      <c r="N716">
        <v>117207.27</v>
      </c>
      <c r="O716">
        <v>300427.83</v>
      </c>
      <c r="P716">
        <v>211511.97</v>
      </c>
      <c r="Q716">
        <v>136966.35</v>
      </c>
      <c r="R716">
        <v>174688.23</v>
      </c>
      <c r="S716">
        <v>3002482.02</v>
      </c>
      <c r="T716">
        <v>250206.83499999999</v>
      </c>
      <c r="U716">
        <v>0.20168426032827658</v>
      </c>
    </row>
    <row r="717" spans="1:21" x14ac:dyDescent="0.25">
      <c r="A717">
        <v>200</v>
      </c>
      <c r="B717" t="s">
        <v>206</v>
      </c>
      <c r="C717" t="s">
        <v>30</v>
      </c>
      <c r="D717">
        <v>391.04</v>
      </c>
      <c r="E717">
        <v>1.5</v>
      </c>
      <c r="F717">
        <v>828</v>
      </c>
      <c r="G717">
        <v>53181.440000000002</v>
      </c>
      <c r="H717">
        <v>62566.400000000001</v>
      </c>
      <c r="I717">
        <v>22289.280000000002</v>
      </c>
      <c r="J717">
        <v>299927.67999999999</v>
      </c>
      <c r="K717">
        <v>188872.32000000001</v>
      </c>
      <c r="L717">
        <v>92285.440000000002</v>
      </c>
      <c r="M717">
        <v>193173.76000000001</v>
      </c>
      <c r="N717">
        <v>331992.96000000002</v>
      </c>
      <c r="O717">
        <v>290151.67999999999</v>
      </c>
      <c r="P717">
        <v>8602.880000000001</v>
      </c>
      <c r="Q717">
        <v>7038.72</v>
      </c>
      <c r="R717">
        <v>280766.72000000003</v>
      </c>
      <c r="S717">
        <v>1830849.2799999998</v>
      </c>
      <c r="T717">
        <v>152570.77333333332</v>
      </c>
      <c r="U717">
        <v>0.12298274572493784</v>
      </c>
    </row>
    <row r="718" spans="1:21" x14ac:dyDescent="0.25">
      <c r="A718">
        <v>203</v>
      </c>
      <c r="B718" t="s">
        <v>209</v>
      </c>
      <c r="C718" t="s">
        <v>30</v>
      </c>
      <c r="D718">
        <v>85.01</v>
      </c>
      <c r="E718">
        <v>1.1000000000000001</v>
      </c>
      <c r="F718">
        <v>268</v>
      </c>
      <c r="G718">
        <v>36299.270000000004</v>
      </c>
      <c r="H718">
        <v>28648.370000000003</v>
      </c>
      <c r="I718">
        <v>9181.08</v>
      </c>
      <c r="J718">
        <v>71918.460000000006</v>
      </c>
      <c r="K718">
        <v>59336.98</v>
      </c>
      <c r="L718">
        <v>41314.86</v>
      </c>
      <c r="M718">
        <v>69878.22</v>
      </c>
      <c r="N718">
        <v>75403.87000000001</v>
      </c>
      <c r="O718">
        <v>7650.9000000000005</v>
      </c>
      <c r="P718">
        <v>25077.95</v>
      </c>
      <c r="Q718">
        <v>78804.27</v>
      </c>
      <c r="R718">
        <v>49475.82</v>
      </c>
      <c r="S718">
        <v>552990.05000000005</v>
      </c>
      <c r="T718">
        <v>46082.504166666673</v>
      </c>
      <c r="U718">
        <v>3.7145730918697294E-2</v>
      </c>
    </row>
    <row r="719" spans="1:21" x14ac:dyDescent="0.25">
      <c r="A719">
        <v>207</v>
      </c>
      <c r="B719" t="s">
        <v>213</v>
      </c>
      <c r="C719" t="s">
        <v>30</v>
      </c>
      <c r="D719">
        <v>55.23</v>
      </c>
      <c r="E719">
        <v>3.7</v>
      </c>
      <c r="F719">
        <v>387</v>
      </c>
      <c r="G719">
        <v>50259.299999999996</v>
      </c>
      <c r="H719">
        <v>35844.269999999997</v>
      </c>
      <c r="I719">
        <v>42803.25</v>
      </c>
      <c r="J719">
        <v>15795.779999999999</v>
      </c>
      <c r="K719">
        <v>23804.129999999997</v>
      </c>
      <c r="L719">
        <v>35015.82</v>
      </c>
      <c r="M719">
        <v>52965.57</v>
      </c>
      <c r="N719">
        <v>37501.17</v>
      </c>
      <c r="O719">
        <v>6020.07</v>
      </c>
      <c r="P719">
        <v>47884.409999999996</v>
      </c>
      <c r="Q719">
        <v>24798.269999999997</v>
      </c>
      <c r="R719">
        <v>14083.65</v>
      </c>
      <c r="S719">
        <v>386775.69</v>
      </c>
      <c r="T719">
        <v>32231.307499999999</v>
      </c>
      <c r="U719">
        <v>2.5980694782181846E-2</v>
      </c>
    </row>
    <row r="720" spans="1:21" x14ac:dyDescent="0.25">
      <c r="A720">
        <v>210</v>
      </c>
      <c r="B720" t="s">
        <v>216</v>
      </c>
      <c r="C720" t="s">
        <v>30</v>
      </c>
      <c r="D720">
        <v>84.6</v>
      </c>
      <c r="E720">
        <v>5</v>
      </c>
      <c r="F720">
        <v>283</v>
      </c>
      <c r="G720">
        <v>6937.2</v>
      </c>
      <c r="H720">
        <v>53974.799999999996</v>
      </c>
      <c r="I720">
        <v>9306</v>
      </c>
      <c r="J720">
        <v>40185</v>
      </c>
      <c r="K720">
        <v>18865.8</v>
      </c>
      <c r="L720">
        <v>15904.8</v>
      </c>
      <c r="M720">
        <v>77916.599999999991</v>
      </c>
      <c r="N720">
        <v>60404.399999999994</v>
      </c>
      <c r="O720">
        <v>49406.399999999994</v>
      </c>
      <c r="P720">
        <v>27410.399999999998</v>
      </c>
      <c r="Q720">
        <v>3976.2</v>
      </c>
      <c r="R720">
        <v>67595.399999999994</v>
      </c>
      <c r="S720">
        <v>431883</v>
      </c>
      <c r="T720">
        <v>35990.25</v>
      </c>
      <c r="U720">
        <v>2.9010666116614108E-2</v>
      </c>
    </row>
    <row r="721" spans="1:21" x14ac:dyDescent="0.25">
      <c r="A721">
        <v>213</v>
      </c>
      <c r="B721" t="s">
        <v>219</v>
      </c>
      <c r="C721" t="s">
        <v>30</v>
      </c>
      <c r="D721">
        <v>327.72</v>
      </c>
      <c r="E721">
        <v>1.7</v>
      </c>
      <c r="F721">
        <v>40</v>
      </c>
      <c r="G721">
        <v>204169.56000000003</v>
      </c>
      <c r="H721">
        <v>144852.24000000002</v>
      </c>
      <c r="I721">
        <v>306090.48000000004</v>
      </c>
      <c r="J721">
        <v>311006.28000000003</v>
      </c>
      <c r="K721">
        <v>224815.92</v>
      </c>
      <c r="L721">
        <v>201547.80000000002</v>
      </c>
      <c r="M721">
        <v>175330.2</v>
      </c>
      <c r="N721">
        <v>7537.56</v>
      </c>
      <c r="O721">
        <v>320510.16000000003</v>
      </c>
      <c r="P721">
        <v>79635.960000000006</v>
      </c>
      <c r="Q721">
        <v>235958.40000000002</v>
      </c>
      <c r="R721">
        <v>22284.960000000003</v>
      </c>
      <c r="S721">
        <v>2233739.52</v>
      </c>
      <c r="T721">
        <v>186144.96</v>
      </c>
      <c r="U721">
        <v>0.15004589531471685</v>
      </c>
    </row>
    <row r="722" spans="1:21" x14ac:dyDescent="0.25">
      <c r="A722">
        <v>215</v>
      </c>
      <c r="B722" t="s">
        <v>221</v>
      </c>
      <c r="C722" t="s">
        <v>30</v>
      </c>
      <c r="D722">
        <v>357.53</v>
      </c>
      <c r="E722">
        <v>3.8</v>
      </c>
      <c r="F722">
        <v>929</v>
      </c>
      <c r="G722">
        <v>347161.62999999995</v>
      </c>
      <c r="H722">
        <v>210227.63999999998</v>
      </c>
      <c r="I722">
        <v>177334.87999999998</v>
      </c>
      <c r="J722">
        <v>351094.45999999996</v>
      </c>
      <c r="K722">
        <v>218093.3</v>
      </c>
      <c r="L722">
        <v>239545.09999999998</v>
      </c>
      <c r="M722">
        <v>163391.21</v>
      </c>
      <c r="N722">
        <v>97605.689999999988</v>
      </c>
      <c r="O722">
        <v>318559.23</v>
      </c>
      <c r="P722">
        <v>352524.57999999996</v>
      </c>
      <c r="Q722">
        <v>155168.01999999999</v>
      </c>
      <c r="R722">
        <v>138364.10999999999</v>
      </c>
      <c r="S722">
        <v>2769069.8499999996</v>
      </c>
      <c r="T722">
        <v>230755.8208333333</v>
      </c>
      <c r="U722">
        <v>0.18600537847503304</v>
      </c>
    </row>
    <row r="723" spans="1:21" x14ac:dyDescent="0.25">
      <c r="A723">
        <v>222</v>
      </c>
      <c r="B723" t="s">
        <v>228</v>
      </c>
      <c r="C723" t="s">
        <v>30</v>
      </c>
      <c r="D723">
        <v>286.31</v>
      </c>
      <c r="E723">
        <v>1.6</v>
      </c>
      <c r="F723">
        <v>688</v>
      </c>
      <c r="G723">
        <v>264550.44</v>
      </c>
      <c r="H723">
        <v>253956.97</v>
      </c>
      <c r="I723">
        <v>216736.67</v>
      </c>
      <c r="J723">
        <v>184383.64</v>
      </c>
      <c r="K723">
        <v>118532.34</v>
      </c>
      <c r="L723">
        <v>101926.36</v>
      </c>
      <c r="M723">
        <v>4294.6499999999996</v>
      </c>
      <c r="N723">
        <v>108511.49</v>
      </c>
      <c r="O723">
        <v>41514.949999999997</v>
      </c>
      <c r="P723">
        <v>108511.49</v>
      </c>
      <c r="Q723">
        <v>130271.05</v>
      </c>
      <c r="R723">
        <v>226471.21</v>
      </c>
      <c r="S723">
        <v>1759661.26</v>
      </c>
      <c r="T723">
        <v>146638.43833333332</v>
      </c>
      <c r="U723">
        <v>0.11820086757802573</v>
      </c>
    </row>
    <row r="724" spans="1:21" x14ac:dyDescent="0.25">
      <c r="A724">
        <v>228</v>
      </c>
      <c r="B724" t="s">
        <v>234</v>
      </c>
      <c r="C724" t="s">
        <v>30</v>
      </c>
      <c r="D724">
        <v>199.58</v>
      </c>
      <c r="E724">
        <v>2.1</v>
      </c>
      <c r="F724">
        <v>366</v>
      </c>
      <c r="G724">
        <v>189601</v>
      </c>
      <c r="H724">
        <v>97594.62000000001</v>
      </c>
      <c r="I724">
        <v>2394.96</v>
      </c>
      <c r="J724">
        <v>120945.48000000001</v>
      </c>
      <c r="K724">
        <v>132121.96000000002</v>
      </c>
      <c r="L724">
        <v>166848.88</v>
      </c>
      <c r="M724">
        <v>181817.38</v>
      </c>
      <c r="N724">
        <v>93603.02</v>
      </c>
      <c r="O724">
        <v>128729.1</v>
      </c>
      <c r="P724">
        <v>43907.600000000006</v>
      </c>
      <c r="Q724">
        <v>167048.46000000002</v>
      </c>
      <c r="R724">
        <v>141302.64000000001</v>
      </c>
      <c r="S724">
        <v>1465915.1</v>
      </c>
      <c r="T724">
        <v>122159.59166666667</v>
      </c>
      <c r="U724">
        <v>9.8469200041221769E-2</v>
      </c>
    </row>
    <row r="725" spans="1:21" x14ac:dyDescent="0.25">
      <c r="A725">
        <v>236</v>
      </c>
      <c r="B725" t="s">
        <v>242</v>
      </c>
      <c r="C725" t="s">
        <v>30</v>
      </c>
      <c r="D725">
        <v>362.61</v>
      </c>
      <c r="E725">
        <v>2.5</v>
      </c>
      <c r="F725">
        <v>887</v>
      </c>
      <c r="G725">
        <v>36261</v>
      </c>
      <c r="H725">
        <v>133440.48000000001</v>
      </c>
      <c r="I725">
        <v>61643.700000000004</v>
      </c>
      <c r="J725">
        <v>25745.31</v>
      </c>
      <c r="K725">
        <v>210676.41</v>
      </c>
      <c r="L725">
        <v>174415.41</v>
      </c>
      <c r="M725">
        <v>41337.54</v>
      </c>
      <c r="N725">
        <v>261441.81</v>
      </c>
      <c r="O725">
        <v>283923.63</v>
      </c>
      <c r="P725">
        <v>200885.94</v>
      </c>
      <c r="Q725">
        <v>283198.41000000003</v>
      </c>
      <c r="R725">
        <v>250563.51</v>
      </c>
      <c r="S725">
        <v>1963533.1500000001</v>
      </c>
      <c r="T725">
        <v>163627.76250000001</v>
      </c>
      <c r="U725">
        <v>0.13189545461051619</v>
      </c>
    </row>
    <row r="726" spans="1:21" x14ac:dyDescent="0.25">
      <c r="A726">
        <v>237</v>
      </c>
      <c r="B726" t="s">
        <v>243</v>
      </c>
      <c r="C726" t="s">
        <v>30</v>
      </c>
      <c r="D726">
        <v>143.97999999999999</v>
      </c>
      <c r="E726">
        <v>4.5</v>
      </c>
      <c r="F726">
        <v>16</v>
      </c>
      <c r="G726">
        <v>133613.44</v>
      </c>
      <c r="H726">
        <v>137500.9</v>
      </c>
      <c r="I726">
        <v>141100.4</v>
      </c>
      <c r="J726">
        <v>35419.079999999994</v>
      </c>
      <c r="K726">
        <v>3743.4799999999996</v>
      </c>
      <c r="L726">
        <v>126270.45999999999</v>
      </c>
      <c r="M726">
        <v>83364.42</v>
      </c>
      <c r="N726">
        <v>29515.899999999998</v>
      </c>
      <c r="O726">
        <v>129006.07999999999</v>
      </c>
      <c r="P726">
        <v>29803.859999999997</v>
      </c>
      <c r="Q726">
        <v>3311.54</v>
      </c>
      <c r="R726">
        <v>141388.35999999999</v>
      </c>
      <c r="S726">
        <v>994037.92</v>
      </c>
      <c r="T726">
        <v>82836.493333333332</v>
      </c>
      <c r="U726">
        <v>6.6772024377837441E-2</v>
      </c>
    </row>
    <row r="727" spans="1:21" x14ac:dyDescent="0.25">
      <c r="A727">
        <v>240</v>
      </c>
      <c r="B727" t="s">
        <v>246</v>
      </c>
      <c r="C727" t="s">
        <v>30</v>
      </c>
      <c r="D727">
        <v>92.67</v>
      </c>
      <c r="E727">
        <v>1.7</v>
      </c>
      <c r="F727">
        <v>109</v>
      </c>
      <c r="G727">
        <v>48373.74</v>
      </c>
      <c r="H727">
        <v>64220.31</v>
      </c>
      <c r="I727">
        <v>57733.41</v>
      </c>
      <c r="J727">
        <v>87017.13</v>
      </c>
      <c r="K727">
        <v>74414.009999999995</v>
      </c>
      <c r="L727">
        <v>56899.380000000005</v>
      </c>
      <c r="M727">
        <v>44666.94</v>
      </c>
      <c r="N727">
        <v>25854.93</v>
      </c>
      <c r="O727">
        <v>45037.62</v>
      </c>
      <c r="P727">
        <v>56899.380000000005</v>
      </c>
      <c r="Q727">
        <v>44852.28</v>
      </c>
      <c r="R727">
        <v>46983.69</v>
      </c>
      <c r="S727">
        <v>652952.82000000007</v>
      </c>
      <c r="T727">
        <v>54412.735000000008</v>
      </c>
      <c r="U727">
        <v>4.3860481313044576E-2</v>
      </c>
    </row>
    <row r="728" spans="1:21" x14ac:dyDescent="0.25">
      <c r="A728">
        <v>245</v>
      </c>
      <c r="B728" t="s">
        <v>251</v>
      </c>
      <c r="C728" t="s">
        <v>30</v>
      </c>
      <c r="D728">
        <v>12.65</v>
      </c>
      <c r="E728">
        <v>4</v>
      </c>
      <c r="F728">
        <v>162</v>
      </c>
      <c r="G728">
        <v>7653.25</v>
      </c>
      <c r="H728">
        <v>2352.9</v>
      </c>
      <c r="I728">
        <v>7931.55</v>
      </c>
      <c r="J728">
        <v>7147.25</v>
      </c>
      <c r="K728">
        <v>8867.65</v>
      </c>
      <c r="L728">
        <v>7450.85</v>
      </c>
      <c r="M728">
        <v>6084.6500000000005</v>
      </c>
      <c r="N728">
        <v>3896.2000000000003</v>
      </c>
      <c r="O728">
        <v>2416.15</v>
      </c>
      <c r="P728">
        <v>6856.3</v>
      </c>
      <c r="Q728">
        <v>2251.7000000000003</v>
      </c>
      <c r="R728">
        <v>5300.35</v>
      </c>
      <c r="S728">
        <v>68208.800000000003</v>
      </c>
      <c r="T728">
        <v>5684.0666666666666</v>
      </c>
      <c r="U728">
        <v>4.5817564549077141E-3</v>
      </c>
    </row>
    <row r="729" spans="1:21" x14ac:dyDescent="0.25">
      <c r="A729">
        <v>246</v>
      </c>
      <c r="B729" t="s">
        <v>252</v>
      </c>
      <c r="C729" t="s">
        <v>30</v>
      </c>
      <c r="D729">
        <v>464.52</v>
      </c>
      <c r="E729">
        <v>3.5</v>
      </c>
      <c r="F729">
        <v>260</v>
      </c>
      <c r="G729">
        <v>330738.24</v>
      </c>
      <c r="H729">
        <v>395771.04</v>
      </c>
      <c r="I729">
        <v>65961.84</v>
      </c>
      <c r="J729">
        <v>159330.35999999999</v>
      </c>
      <c r="K729">
        <v>259202.16</v>
      </c>
      <c r="L729">
        <v>34374.479999999996</v>
      </c>
      <c r="M729">
        <v>47381.04</v>
      </c>
      <c r="N729">
        <v>211356.6</v>
      </c>
      <c r="O729">
        <v>338635.07999999996</v>
      </c>
      <c r="P729">
        <v>309834.83999999997</v>
      </c>
      <c r="Q729">
        <v>371151.48</v>
      </c>
      <c r="R729">
        <v>431074.56</v>
      </c>
      <c r="S729">
        <v>2954811.7199999997</v>
      </c>
      <c r="T729">
        <v>246234.30999999997</v>
      </c>
      <c r="U729">
        <v>0.19848212651662195</v>
      </c>
    </row>
    <row r="730" spans="1:21" x14ac:dyDescent="0.25">
      <c r="A730">
        <v>250</v>
      </c>
      <c r="B730" t="s">
        <v>256</v>
      </c>
      <c r="C730" t="s">
        <v>30</v>
      </c>
      <c r="D730">
        <v>427.24</v>
      </c>
      <c r="E730">
        <v>3.5</v>
      </c>
      <c r="F730">
        <v>735</v>
      </c>
      <c r="G730">
        <v>308467.28000000003</v>
      </c>
      <c r="H730">
        <v>154660.88</v>
      </c>
      <c r="I730">
        <v>155088.12</v>
      </c>
      <c r="J730">
        <v>311457.96000000002</v>
      </c>
      <c r="K730">
        <v>419976.92</v>
      </c>
      <c r="L730">
        <v>76903.199999999997</v>
      </c>
      <c r="M730">
        <v>412713.84</v>
      </c>
      <c r="N730">
        <v>111082.40000000001</v>
      </c>
      <c r="O730">
        <v>408441.44</v>
      </c>
      <c r="P730">
        <v>378107.4</v>
      </c>
      <c r="Q730">
        <v>338374.08</v>
      </c>
      <c r="R730">
        <v>180722.52</v>
      </c>
      <c r="S730">
        <v>3255996.04</v>
      </c>
      <c r="T730">
        <v>271333.00333333336</v>
      </c>
      <c r="U730">
        <v>0.21871343394729062</v>
      </c>
    </row>
    <row r="731" spans="1:21" x14ac:dyDescent="0.25">
      <c r="A731">
        <v>269</v>
      </c>
      <c r="B731" t="s">
        <v>275</v>
      </c>
      <c r="C731" t="s">
        <v>30</v>
      </c>
      <c r="D731">
        <v>182.95</v>
      </c>
      <c r="E731">
        <v>3.4</v>
      </c>
      <c r="F731">
        <v>477</v>
      </c>
      <c r="G731">
        <v>159532.4</v>
      </c>
      <c r="H731">
        <v>33662.799999999996</v>
      </c>
      <c r="I731">
        <v>48298.799999999996</v>
      </c>
      <c r="J731">
        <v>20307.449999999997</v>
      </c>
      <c r="K731">
        <v>14818.949999999999</v>
      </c>
      <c r="L731">
        <v>55982.7</v>
      </c>
      <c r="M731">
        <v>90926.15</v>
      </c>
      <c r="N731">
        <v>159166.5</v>
      </c>
      <c r="O731">
        <v>177827.4</v>
      </c>
      <c r="P731">
        <v>30369.699999999997</v>
      </c>
      <c r="Q731">
        <v>31650.35</v>
      </c>
      <c r="R731">
        <v>107025.75</v>
      </c>
      <c r="S731">
        <v>929568.95</v>
      </c>
      <c r="T731">
        <v>77464.079166666663</v>
      </c>
      <c r="U731">
        <v>6.2441481699491652E-2</v>
      </c>
    </row>
    <row r="732" spans="1:21" x14ac:dyDescent="0.25">
      <c r="A732">
        <v>283</v>
      </c>
      <c r="B732" t="s">
        <v>289</v>
      </c>
      <c r="C732" t="s">
        <v>30</v>
      </c>
      <c r="D732">
        <v>190.91</v>
      </c>
      <c r="E732">
        <v>3.2</v>
      </c>
      <c r="F732">
        <v>876</v>
      </c>
      <c r="G732">
        <v>31500.149999999998</v>
      </c>
      <c r="H732">
        <v>156928.01999999999</v>
      </c>
      <c r="I732">
        <v>20236.46</v>
      </c>
      <c r="J732">
        <v>129436.98</v>
      </c>
      <c r="K732">
        <v>39709.279999999999</v>
      </c>
      <c r="L732">
        <v>19091</v>
      </c>
      <c r="M732">
        <v>83618.58</v>
      </c>
      <c r="N732">
        <v>141464.31</v>
      </c>
      <c r="O732">
        <v>75027.63</v>
      </c>
      <c r="P732">
        <v>75218.539999999994</v>
      </c>
      <c r="Q732">
        <v>154637.1</v>
      </c>
      <c r="R732">
        <v>5345.48</v>
      </c>
      <c r="S732">
        <v>932213.53</v>
      </c>
      <c r="T732">
        <v>77684.460833333331</v>
      </c>
      <c r="U732">
        <v>6.2619124781990096E-2</v>
      </c>
    </row>
    <row r="733" spans="1:21" x14ac:dyDescent="0.25">
      <c r="A733">
        <v>287</v>
      </c>
      <c r="B733" t="s">
        <v>293</v>
      </c>
      <c r="C733" t="s">
        <v>30</v>
      </c>
      <c r="D733">
        <v>235.47</v>
      </c>
      <c r="E733">
        <v>1.4</v>
      </c>
      <c r="F733">
        <v>226</v>
      </c>
      <c r="G733">
        <v>230996.07</v>
      </c>
      <c r="H733">
        <v>177308.91</v>
      </c>
      <c r="I733">
        <v>207684.54</v>
      </c>
      <c r="J733">
        <v>23782.47</v>
      </c>
      <c r="K733">
        <v>133511.49</v>
      </c>
      <c r="L733">
        <v>72524.759999999995</v>
      </c>
      <c r="M733">
        <v>139869.18</v>
      </c>
      <c r="N733">
        <v>206036.25</v>
      </c>
      <c r="O733">
        <v>92304.24</v>
      </c>
      <c r="P733">
        <v>79117.919999999998</v>
      </c>
      <c r="Q733">
        <v>124328.16</v>
      </c>
      <c r="R733">
        <v>204152.49</v>
      </c>
      <c r="S733">
        <v>1691616.4799999997</v>
      </c>
      <c r="T733">
        <v>140968.03999999998</v>
      </c>
      <c r="U733">
        <v>0.11363012875858049</v>
      </c>
    </row>
    <row r="734" spans="1:21" x14ac:dyDescent="0.25">
      <c r="A734">
        <v>288</v>
      </c>
      <c r="B734" t="s">
        <v>294</v>
      </c>
      <c r="C734" t="s">
        <v>30</v>
      </c>
      <c r="D734">
        <v>273.61</v>
      </c>
      <c r="E734">
        <v>2.4</v>
      </c>
      <c r="F734">
        <v>982</v>
      </c>
      <c r="G734">
        <v>271421.12</v>
      </c>
      <c r="H734">
        <v>32833.200000000004</v>
      </c>
      <c r="I734">
        <v>37758.18</v>
      </c>
      <c r="J734">
        <v>269779.46000000002</v>
      </c>
      <c r="K734">
        <v>25445.73</v>
      </c>
      <c r="L734">
        <v>179761.77000000002</v>
      </c>
      <c r="M734">
        <v>157599.36000000002</v>
      </c>
      <c r="N734">
        <v>200829.74000000002</v>
      </c>
      <c r="O734">
        <v>191253.39</v>
      </c>
      <c r="P734">
        <v>184686.75</v>
      </c>
      <c r="Q734">
        <v>118473.13</v>
      </c>
      <c r="R734">
        <v>187970.07</v>
      </c>
      <c r="S734">
        <v>1857811.9000000001</v>
      </c>
      <c r="T734">
        <v>154817.65833333335</v>
      </c>
      <c r="U734">
        <v>0.12479389264771358</v>
      </c>
    </row>
    <row r="735" spans="1:21" x14ac:dyDescent="0.25">
      <c r="A735">
        <v>290</v>
      </c>
      <c r="B735" t="s">
        <v>296</v>
      </c>
      <c r="C735" t="s">
        <v>30</v>
      </c>
      <c r="D735">
        <v>297.45999999999998</v>
      </c>
      <c r="E735">
        <v>1.3</v>
      </c>
      <c r="F735">
        <v>588</v>
      </c>
      <c r="G735">
        <v>184425.19999999998</v>
      </c>
      <c r="H735">
        <v>182342.97999999998</v>
      </c>
      <c r="I735">
        <v>202867.71999999997</v>
      </c>
      <c r="J735">
        <v>50568.2</v>
      </c>
      <c r="K735">
        <v>100838.93999999999</v>
      </c>
      <c r="L735">
        <v>276637.8</v>
      </c>
      <c r="M735">
        <v>190076.93999999997</v>
      </c>
      <c r="N735">
        <v>74067.539999999994</v>
      </c>
      <c r="O735">
        <v>232613.71999999997</v>
      </c>
      <c r="P735">
        <v>185020.12</v>
      </c>
      <c r="Q735">
        <v>272770.82</v>
      </c>
      <c r="R735">
        <v>214766.12</v>
      </c>
      <c r="S735">
        <v>2166996.0999999996</v>
      </c>
      <c r="T735">
        <v>180583.0083333333</v>
      </c>
      <c r="U735">
        <v>0.14556257211583903</v>
      </c>
    </row>
    <row r="736" spans="1:21" x14ac:dyDescent="0.25">
      <c r="A736">
        <v>291</v>
      </c>
      <c r="B736" t="s">
        <v>297</v>
      </c>
      <c r="C736" t="s">
        <v>30</v>
      </c>
      <c r="D736">
        <v>20.100000000000001</v>
      </c>
      <c r="E736">
        <v>2.6</v>
      </c>
      <c r="F736">
        <v>476</v>
      </c>
      <c r="G736">
        <v>17165.400000000001</v>
      </c>
      <c r="H736">
        <v>743.7</v>
      </c>
      <c r="I736">
        <v>17326.2</v>
      </c>
      <c r="J736">
        <v>13105.2</v>
      </c>
      <c r="K736">
        <v>11979.6</v>
      </c>
      <c r="L736">
        <v>10230.900000000001</v>
      </c>
      <c r="M736">
        <v>6150.6</v>
      </c>
      <c r="N736">
        <v>18391.5</v>
      </c>
      <c r="O736">
        <v>19979.400000000001</v>
      </c>
      <c r="P736">
        <v>14652.900000000001</v>
      </c>
      <c r="Q736">
        <v>11376.6</v>
      </c>
      <c r="R736">
        <v>3678.3</v>
      </c>
      <c r="S736">
        <v>144780.29999999999</v>
      </c>
      <c r="T736">
        <v>12065.025</v>
      </c>
      <c r="U736">
        <v>9.7252564781740072E-3</v>
      </c>
    </row>
    <row r="737" spans="1:21" x14ac:dyDescent="0.25">
      <c r="A737">
        <v>300</v>
      </c>
      <c r="B737" t="s">
        <v>306</v>
      </c>
      <c r="C737" t="s">
        <v>30</v>
      </c>
      <c r="D737">
        <v>47.25</v>
      </c>
      <c r="E737">
        <v>3.8</v>
      </c>
      <c r="F737">
        <v>981</v>
      </c>
      <c r="G737">
        <v>12899.25</v>
      </c>
      <c r="H737">
        <v>45454.5</v>
      </c>
      <c r="I737">
        <v>19183.5</v>
      </c>
      <c r="J737">
        <v>41391</v>
      </c>
      <c r="K737">
        <v>6000.75</v>
      </c>
      <c r="L737">
        <v>12001.5</v>
      </c>
      <c r="M737">
        <v>31893.75</v>
      </c>
      <c r="N737">
        <v>43375.5</v>
      </c>
      <c r="O737">
        <v>3307.5</v>
      </c>
      <c r="P737">
        <v>29720.25</v>
      </c>
      <c r="Q737">
        <v>992.25</v>
      </c>
      <c r="R737">
        <v>12474</v>
      </c>
      <c r="S737">
        <v>258693.75</v>
      </c>
      <c r="T737">
        <v>21557.8125</v>
      </c>
      <c r="U737">
        <v>1.7377109095993222E-2</v>
      </c>
    </row>
    <row r="738" spans="1:21" x14ac:dyDescent="0.25">
      <c r="A738">
        <v>301</v>
      </c>
      <c r="B738" t="s">
        <v>307</v>
      </c>
      <c r="C738" t="s">
        <v>30</v>
      </c>
      <c r="D738">
        <v>30.58</v>
      </c>
      <c r="E738">
        <v>1.1000000000000001</v>
      </c>
      <c r="F738">
        <v>675</v>
      </c>
      <c r="G738">
        <v>61.16</v>
      </c>
      <c r="H738">
        <v>18959.599999999999</v>
      </c>
      <c r="I738">
        <v>17338.86</v>
      </c>
      <c r="J738">
        <v>26084.739999999998</v>
      </c>
      <c r="K738">
        <v>19081.919999999998</v>
      </c>
      <c r="L738">
        <v>13088.24</v>
      </c>
      <c r="M738">
        <v>2048.8599999999997</v>
      </c>
      <c r="N738">
        <v>21406</v>
      </c>
      <c r="O738">
        <v>17338.86</v>
      </c>
      <c r="P738">
        <v>6024.2599999999993</v>
      </c>
      <c r="Q738">
        <v>25442.559999999998</v>
      </c>
      <c r="R738">
        <v>19754.68</v>
      </c>
      <c r="S738">
        <v>186629.74</v>
      </c>
      <c r="T738">
        <v>15552.478333333333</v>
      </c>
      <c r="U738">
        <v>1.2536388500057886E-2</v>
      </c>
    </row>
    <row r="739" spans="1:21" x14ac:dyDescent="0.25">
      <c r="A739">
        <v>314</v>
      </c>
      <c r="B739" t="s">
        <v>320</v>
      </c>
      <c r="C739" t="s">
        <v>30</v>
      </c>
      <c r="D739">
        <v>481.51</v>
      </c>
      <c r="E739">
        <v>4.3</v>
      </c>
      <c r="F739">
        <v>662</v>
      </c>
      <c r="G739">
        <v>112673.34</v>
      </c>
      <c r="H739">
        <v>358724.95</v>
      </c>
      <c r="I739">
        <v>108821.26</v>
      </c>
      <c r="J739">
        <v>444433.73</v>
      </c>
      <c r="K739">
        <v>285053.92</v>
      </c>
      <c r="L739">
        <v>415543.13</v>
      </c>
      <c r="M739">
        <v>184418.33</v>
      </c>
      <c r="N739">
        <v>82819.72</v>
      </c>
      <c r="O739">
        <v>392912.16</v>
      </c>
      <c r="P739">
        <v>428062.39</v>
      </c>
      <c r="Q739">
        <v>329352.83999999997</v>
      </c>
      <c r="R739">
        <v>252311.24</v>
      </c>
      <c r="S739">
        <v>3395127.01</v>
      </c>
      <c r="T739">
        <v>282927.2508333333</v>
      </c>
      <c r="U739">
        <v>0.2280592107367235</v>
      </c>
    </row>
    <row r="740" spans="1:21" x14ac:dyDescent="0.25">
      <c r="A740">
        <v>315</v>
      </c>
      <c r="B740" t="s">
        <v>321</v>
      </c>
      <c r="C740" t="s">
        <v>30</v>
      </c>
      <c r="D740">
        <v>418.81</v>
      </c>
      <c r="E740">
        <v>2.8</v>
      </c>
      <c r="F740">
        <v>273</v>
      </c>
      <c r="G740">
        <v>94651.06</v>
      </c>
      <c r="H740">
        <v>223644.54</v>
      </c>
      <c r="I740">
        <v>154959.70000000001</v>
      </c>
      <c r="J740">
        <v>56958.16</v>
      </c>
      <c r="K740">
        <v>417972.38</v>
      </c>
      <c r="L740">
        <v>305312.49</v>
      </c>
      <c r="M740">
        <v>339654.91</v>
      </c>
      <c r="N740">
        <v>97582.73</v>
      </c>
      <c r="O740">
        <v>93813.440000000002</v>
      </c>
      <c r="P740">
        <v>135694.44</v>
      </c>
      <c r="Q740">
        <v>58633.4</v>
      </c>
      <c r="R740">
        <v>379860.67</v>
      </c>
      <c r="S740">
        <v>2358737.9199999999</v>
      </c>
      <c r="T740">
        <v>196561.49333333332</v>
      </c>
      <c r="U740">
        <v>0.15844235187242109</v>
      </c>
    </row>
    <row r="741" spans="1:21" x14ac:dyDescent="0.25">
      <c r="A741">
        <v>317</v>
      </c>
      <c r="B741" t="s">
        <v>323</v>
      </c>
      <c r="C741" t="s">
        <v>30</v>
      </c>
      <c r="D741">
        <v>207.43</v>
      </c>
      <c r="E741">
        <v>3.1</v>
      </c>
      <c r="F741">
        <v>620</v>
      </c>
      <c r="G741">
        <v>64718.16</v>
      </c>
      <c r="H741">
        <v>57250.68</v>
      </c>
      <c r="I741">
        <v>177352.65</v>
      </c>
      <c r="J741">
        <v>91061.77</v>
      </c>
      <c r="K741">
        <v>67207.320000000007</v>
      </c>
      <c r="L741">
        <v>76126.81</v>
      </c>
      <c r="M741">
        <v>115745.94</v>
      </c>
      <c r="N741">
        <v>183160.69</v>
      </c>
      <c r="O741">
        <v>144993.57</v>
      </c>
      <c r="P741">
        <v>166566.29</v>
      </c>
      <c r="Q741">
        <v>119687.11</v>
      </c>
      <c r="R741">
        <v>17424.12</v>
      </c>
      <c r="S741">
        <v>1281295.1100000003</v>
      </c>
      <c r="T741">
        <v>106774.59250000003</v>
      </c>
      <c r="U741">
        <v>8.6067811497698127E-2</v>
      </c>
    </row>
    <row r="742" spans="1:21" x14ac:dyDescent="0.25">
      <c r="A742">
        <v>318</v>
      </c>
      <c r="B742" t="s">
        <v>324</v>
      </c>
      <c r="C742" t="s">
        <v>30</v>
      </c>
      <c r="D742">
        <v>90.78</v>
      </c>
      <c r="E742">
        <v>3.9</v>
      </c>
      <c r="F742">
        <v>651</v>
      </c>
      <c r="G742">
        <v>4357.4400000000005</v>
      </c>
      <c r="H742">
        <v>5446.8</v>
      </c>
      <c r="I742">
        <v>74076.479999999996</v>
      </c>
      <c r="J742">
        <v>19063.8</v>
      </c>
      <c r="K742">
        <v>6173.04</v>
      </c>
      <c r="L742">
        <v>22695</v>
      </c>
      <c r="M742">
        <v>3449.64</v>
      </c>
      <c r="N742">
        <v>53469.42</v>
      </c>
      <c r="O742">
        <v>52743.18</v>
      </c>
      <c r="P742">
        <v>26053.86</v>
      </c>
      <c r="Q742">
        <v>64363.020000000004</v>
      </c>
      <c r="R742">
        <v>41486.46</v>
      </c>
      <c r="S742">
        <v>373378.14</v>
      </c>
      <c r="T742">
        <v>31114.845000000001</v>
      </c>
      <c r="U742">
        <v>2.508074769042171E-2</v>
      </c>
    </row>
    <row r="743" spans="1:21" x14ac:dyDescent="0.25">
      <c r="A743">
        <v>323</v>
      </c>
      <c r="B743" t="s">
        <v>329</v>
      </c>
      <c r="C743" t="s">
        <v>30</v>
      </c>
      <c r="D743">
        <v>331.8</v>
      </c>
      <c r="E743">
        <v>4.5</v>
      </c>
      <c r="F743">
        <v>289</v>
      </c>
      <c r="G743">
        <v>14267.4</v>
      </c>
      <c r="H743">
        <v>50433.599999999999</v>
      </c>
      <c r="I743">
        <v>34175.4</v>
      </c>
      <c r="J743">
        <v>68350.8</v>
      </c>
      <c r="K743">
        <v>204388.80000000002</v>
      </c>
      <c r="L743">
        <v>56074.200000000004</v>
      </c>
      <c r="M743">
        <v>260131.20000000001</v>
      </c>
      <c r="N743">
        <v>39152.400000000001</v>
      </c>
      <c r="O743">
        <v>20239.8</v>
      </c>
      <c r="P743">
        <v>185476.2</v>
      </c>
      <c r="Q743">
        <v>274398.60000000003</v>
      </c>
      <c r="R743">
        <v>198748.2</v>
      </c>
      <c r="S743">
        <v>1405836.6</v>
      </c>
      <c r="T743">
        <v>117153.05</v>
      </c>
      <c r="U743">
        <v>9.4433576262821131E-2</v>
      </c>
    </row>
    <row r="744" spans="1:21" x14ac:dyDescent="0.25">
      <c r="A744">
        <v>329</v>
      </c>
      <c r="B744" t="s">
        <v>335</v>
      </c>
      <c r="C744" t="s">
        <v>30</v>
      </c>
      <c r="D744">
        <v>212.7</v>
      </c>
      <c r="E744">
        <v>3.6</v>
      </c>
      <c r="F744">
        <v>483</v>
      </c>
      <c r="G744">
        <v>143785.19999999998</v>
      </c>
      <c r="H744">
        <v>183560.09999999998</v>
      </c>
      <c r="I744">
        <v>31054.199999999997</v>
      </c>
      <c r="J744">
        <v>8720.6999999999989</v>
      </c>
      <c r="K744">
        <v>148039.19999999998</v>
      </c>
      <c r="L744">
        <v>62321.1</v>
      </c>
      <c r="M744">
        <v>101670.59999999999</v>
      </c>
      <c r="N744">
        <v>40413</v>
      </c>
      <c r="O744">
        <v>160801.19999999998</v>
      </c>
      <c r="P744">
        <v>12549.3</v>
      </c>
      <c r="Q744">
        <v>44667</v>
      </c>
      <c r="R744">
        <v>184198.19999999998</v>
      </c>
      <c r="S744">
        <v>1121779.7999999998</v>
      </c>
      <c r="T744">
        <v>93481.64999999998</v>
      </c>
      <c r="U744">
        <v>7.5352767379503582E-2</v>
      </c>
    </row>
    <row r="745" spans="1:21" x14ac:dyDescent="0.25">
      <c r="A745">
        <v>330</v>
      </c>
      <c r="B745" t="s">
        <v>336</v>
      </c>
      <c r="C745" t="s">
        <v>30</v>
      </c>
      <c r="D745">
        <v>127.63</v>
      </c>
      <c r="E745">
        <v>3</v>
      </c>
      <c r="F745">
        <v>936</v>
      </c>
      <c r="G745">
        <v>12890.63</v>
      </c>
      <c r="H745">
        <v>49520.439999999995</v>
      </c>
      <c r="I745">
        <v>23356.29</v>
      </c>
      <c r="J745">
        <v>52328.299999999996</v>
      </c>
      <c r="K745">
        <v>106315.79</v>
      </c>
      <c r="L745">
        <v>117164.34</v>
      </c>
      <c r="M745">
        <v>124183.98999999999</v>
      </c>
      <c r="N745">
        <v>41224.49</v>
      </c>
      <c r="O745">
        <v>107974.98</v>
      </c>
      <c r="P745">
        <v>50541.479999999996</v>
      </c>
      <c r="Q745">
        <v>38416.629999999997</v>
      </c>
      <c r="R745">
        <v>113845.95999999999</v>
      </c>
      <c r="S745">
        <v>837763.31999999983</v>
      </c>
      <c r="T745">
        <v>69813.609999999986</v>
      </c>
      <c r="U745">
        <v>5.6274666891880751E-2</v>
      </c>
    </row>
    <row r="746" spans="1:21" x14ac:dyDescent="0.25">
      <c r="A746">
        <v>338</v>
      </c>
      <c r="B746" t="s">
        <v>344</v>
      </c>
      <c r="C746" t="s">
        <v>30</v>
      </c>
      <c r="D746">
        <v>353.31</v>
      </c>
      <c r="E746">
        <v>3.7</v>
      </c>
      <c r="F746">
        <v>124</v>
      </c>
      <c r="G746">
        <v>238130.94</v>
      </c>
      <c r="H746">
        <v>33917.760000000002</v>
      </c>
      <c r="I746">
        <v>85854.33</v>
      </c>
      <c r="J746">
        <v>332464.71000000002</v>
      </c>
      <c r="K746">
        <v>237777.63</v>
      </c>
      <c r="L746">
        <v>75608.34</v>
      </c>
      <c r="M746">
        <v>20491.98</v>
      </c>
      <c r="N746">
        <v>265335.81</v>
      </c>
      <c r="O746">
        <v>157222.95000000001</v>
      </c>
      <c r="P746">
        <v>162522.6</v>
      </c>
      <c r="Q746">
        <v>134257.79999999999</v>
      </c>
      <c r="R746">
        <v>217992.27</v>
      </c>
      <c r="S746">
        <v>1961577.12</v>
      </c>
      <c r="T746">
        <v>163464.76</v>
      </c>
      <c r="U746">
        <v>0.13176406316134112</v>
      </c>
    </row>
    <row r="747" spans="1:21" x14ac:dyDescent="0.25">
      <c r="A747">
        <v>346</v>
      </c>
      <c r="B747" t="s">
        <v>352</v>
      </c>
      <c r="C747" t="s">
        <v>30</v>
      </c>
      <c r="D747">
        <v>309.85000000000002</v>
      </c>
      <c r="E747">
        <v>2.7</v>
      </c>
      <c r="F747">
        <v>516</v>
      </c>
      <c r="G747">
        <v>273597.55000000005</v>
      </c>
      <c r="H747">
        <v>11774.300000000001</v>
      </c>
      <c r="I747">
        <v>83039.8</v>
      </c>
      <c r="J747">
        <v>71575.350000000006</v>
      </c>
      <c r="K747">
        <v>101011.1</v>
      </c>
      <c r="L747">
        <v>73744.3</v>
      </c>
      <c r="M747">
        <v>303343.15000000002</v>
      </c>
      <c r="N747">
        <v>144080.25</v>
      </c>
      <c r="O747">
        <v>131686.25</v>
      </c>
      <c r="P747">
        <v>175994.80000000002</v>
      </c>
      <c r="Q747">
        <v>309850</v>
      </c>
      <c r="R747">
        <v>79321.600000000006</v>
      </c>
      <c r="S747">
        <v>1759018.4500000002</v>
      </c>
      <c r="T747">
        <v>146584.87083333335</v>
      </c>
      <c r="U747">
        <v>0.11815768841541359</v>
      </c>
    </row>
    <row r="748" spans="1:21" x14ac:dyDescent="0.25">
      <c r="A748">
        <v>356</v>
      </c>
      <c r="B748" t="s">
        <v>362</v>
      </c>
      <c r="C748" t="s">
        <v>30</v>
      </c>
      <c r="D748">
        <v>323</v>
      </c>
      <c r="E748">
        <v>4.5</v>
      </c>
      <c r="F748">
        <v>629</v>
      </c>
      <c r="G748">
        <v>268736</v>
      </c>
      <c r="H748">
        <v>314925</v>
      </c>
      <c r="I748">
        <v>26486</v>
      </c>
      <c r="J748">
        <v>102068</v>
      </c>
      <c r="K748">
        <v>91086</v>
      </c>
      <c r="L748">
        <v>222224</v>
      </c>
      <c r="M748">
        <v>44897</v>
      </c>
      <c r="N748">
        <v>71060</v>
      </c>
      <c r="O748">
        <v>260338</v>
      </c>
      <c r="P748">
        <v>234821</v>
      </c>
      <c r="Q748">
        <v>155040</v>
      </c>
      <c r="R748">
        <v>110466</v>
      </c>
      <c r="S748">
        <v>1902147</v>
      </c>
      <c r="T748">
        <v>158512.25</v>
      </c>
      <c r="U748">
        <v>0.12777199269644596</v>
      </c>
    </row>
    <row r="749" spans="1:21" x14ac:dyDescent="0.25">
      <c r="A749">
        <v>362</v>
      </c>
      <c r="B749" t="s">
        <v>368</v>
      </c>
      <c r="C749" t="s">
        <v>30</v>
      </c>
      <c r="D749">
        <v>323.43</v>
      </c>
      <c r="E749">
        <v>1.8</v>
      </c>
      <c r="F749">
        <v>401</v>
      </c>
      <c r="G749">
        <v>150071.51999999999</v>
      </c>
      <c r="H749">
        <v>147484.08000000002</v>
      </c>
      <c r="I749">
        <v>224783.85</v>
      </c>
      <c r="J749">
        <v>283648.11</v>
      </c>
      <c r="K749">
        <v>33960.15</v>
      </c>
      <c r="L749">
        <v>148777.80000000002</v>
      </c>
      <c r="M749">
        <v>280090.38</v>
      </c>
      <c r="N749">
        <v>248717.67</v>
      </c>
      <c r="O749">
        <v>102203.88</v>
      </c>
      <c r="P749">
        <v>217021.53</v>
      </c>
      <c r="Q749">
        <v>272974.92</v>
      </c>
      <c r="R749">
        <v>266829.75</v>
      </c>
      <c r="S749">
        <v>2376563.64</v>
      </c>
      <c r="T749">
        <v>198046.97</v>
      </c>
      <c r="U749">
        <v>0.15963975026783897</v>
      </c>
    </row>
    <row r="750" spans="1:21" x14ac:dyDescent="0.25">
      <c r="A750">
        <v>368</v>
      </c>
      <c r="B750" t="s">
        <v>374</v>
      </c>
      <c r="C750" t="s">
        <v>30</v>
      </c>
      <c r="D750">
        <v>453.15</v>
      </c>
      <c r="E750">
        <v>4.5999999999999996</v>
      </c>
      <c r="F750">
        <v>207</v>
      </c>
      <c r="G750">
        <v>227028.15</v>
      </c>
      <c r="H750">
        <v>304063.64999999997</v>
      </c>
      <c r="I750">
        <v>365692.05</v>
      </c>
      <c r="J750">
        <v>20391.75</v>
      </c>
      <c r="K750">
        <v>143648.54999999999</v>
      </c>
      <c r="L750">
        <v>216152.55</v>
      </c>
      <c r="M750">
        <v>33079.949999999997</v>
      </c>
      <c r="N750">
        <v>82473.3</v>
      </c>
      <c r="O750">
        <v>171743.85</v>
      </c>
      <c r="P750">
        <v>142742.25</v>
      </c>
      <c r="Q750">
        <v>389255.85</v>
      </c>
      <c r="R750">
        <v>406928.69999999995</v>
      </c>
      <c r="S750">
        <v>2503200.5999999996</v>
      </c>
      <c r="T750">
        <v>208600.04999999996</v>
      </c>
      <c r="U750">
        <v>0.16814627301724794</v>
      </c>
    </row>
    <row r="751" spans="1:21" x14ac:dyDescent="0.25">
      <c r="A751">
        <v>369</v>
      </c>
      <c r="B751" t="s">
        <v>375</v>
      </c>
      <c r="C751" t="s">
        <v>30</v>
      </c>
      <c r="D751">
        <v>101.92</v>
      </c>
      <c r="E751">
        <v>1.7</v>
      </c>
      <c r="F751">
        <v>210</v>
      </c>
      <c r="G751">
        <v>70528.639999999999</v>
      </c>
      <c r="H751">
        <v>56769.440000000002</v>
      </c>
      <c r="I751">
        <v>61967.360000000001</v>
      </c>
      <c r="J751">
        <v>83574.399999999994</v>
      </c>
      <c r="K751">
        <v>47188.959999999999</v>
      </c>
      <c r="L751">
        <v>94276</v>
      </c>
      <c r="M751">
        <v>17326.400000000001</v>
      </c>
      <c r="N751">
        <v>72465.119999999995</v>
      </c>
      <c r="O751">
        <v>11109.28</v>
      </c>
      <c r="P751">
        <v>41991.040000000001</v>
      </c>
      <c r="Q751">
        <v>35366.239999999998</v>
      </c>
      <c r="R751">
        <v>31595.200000000001</v>
      </c>
      <c r="S751">
        <v>624158.07999999996</v>
      </c>
      <c r="T751">
        <v>52013.173333333332</v>
      </c>
      <c r="U751">
        <v>4.1926266287089134E-2</v>
      </c>
    </row>
    <row r="752" spans="1:21" x14ac:dyDescent="0.25">
      <c r="A752">
        <v>375</v>
      </c>
      <c r="B752" t="s">
        <v>381</v>
      </c>
      <c r="C752" t="s">
        <v>30</v>
      </c>
      <c r="D752">
        <v>40.24</v>
      </c>
      <c r="E752">
        <v>2</v>
      </c>
      <c r="F752">
        <v>407</v>
      </c>
      <c r="G752">
        <v>27081.52</v>
      </c>
      <c r="H752">
        <v>16096</v>
      </c>
      <c r="I752">
        <v>14848.560000000001</v>
      </c>
      <c r="J752">
        <v>15291.2</v>
      </c>
      <c r="K752">
        <v>2213.2000000000003</v>
      </c>
      <c r="L752">
        <v>4547.12</v>
      </c>
      <c r="M752">
        <v>17383.68</v>
      </c>
      <c r="N752">
        <v>201.20000000000002</v>
      </c>
      <c r="O752">
        <v>10663.6</v>
      </c>
      <c r="P752">
        <v>38429.200000000004</v>
      </c>
      <c r="Q752">
        <v>37061.040000000001</v>
      </c>
      <c r="R752">
        <v>13923.04</v>
      </c>
      <c r="S752">
        <v>197739.36000000002</v>
      </c>
      <c r="T752">
        <v>16478.280000000002</v>
      </c>
      <c r="U752">
        <v>1.3282649585820604E-2</v>
      </c>
    </row>
    <row r="753" spans="1:21" x14ac:dyDescent="0.25">
      <c r="A753">
        <v>377</v>
      </c>
      <c r="B753" t="s">
        <v>383</v>
      </c>
      <c r="C753" t="s">
        <v>30</v>
      </c>
      <c r="D753">
        <v>423.21</v>
      </c>
      <c r="E753">
        <v>2.8</v>
      </c>
      <c r="F753">
        <v>603</v>
      </c>
      <c r="G753">
        <v>56286.93</v>
      </c>
      <c r="H753">
        <v>260274.15</v>
      </c>
      <c r="I753">
        <v>394854.93</v>
      </c>
      <c r="J753">
        <v>239113.65</v>
      </c>
      <c r="K753">
        <v>5078.5199999999995</v>
      </c>
      <c r="L753">
        <v>212451.41999999998</v>
      </c>
      <c r="M753">
        <v>421093.94999999995</v>
      </c>
      <c r="N753">
        <v>53324.46</v>
      </c>
      <c r="O753">
        <v>360151.70999999996</v>
      </c>
      <c r="P753">
        <v>177324.99</v>
      </c>
      <c r="Q753">
        <v>314021.82</v>
      </c>
      <c r="R753">
        <v>205680.06</v>
      </c>
      <c r="S753">
        <v>2699656.59</v>
      </c>
      <c r="T753">
        <v>224971.38249999998</v>
      </c>
      <c r="U753">
        <v>0.18134271541599686</v>
      </c>
    </row>
    <row r="754" spans="1:21" x14ac:dyDescent="0.25">
      <c r="A754">
        <v>382</v>
      </c>
      <c r="B754" t="s">
        <v>388</v>
      </c>
      <c r="C754" t="s">
        <v>30</v>
      </c>
      <c r="D754">
        <v>349.88</v>
      </c>
      <c r="E754">
        <v>2.6</v>
      </c>
      <c r="F754">
        <v>142</v>
      </c>
      <c r="G754">
        <v>232320.32</v>
      </c>
      <c r="H754">
        <v>216575.72</v>
      </c>
      <c r="I754">
        <v>318740.68</v>
      </c>
      <c r="J754">
        <v>25891.119999999999</v>
      </c>
      <c r="K754">
        <v>39186.559999999998</v>
      </c>
      <c r="L754">
        <v>163743.84</v>
      </c>
      <c r="M754">
        <v>243516.48</v>
      </c>
      <c r="N754">
        <v>53881.52</v>
      </c>
      <c r="O754">
        <v>206779.08</v>
      </c>
      <c r="P754">
        <v>154996.84</v>
      </c>
      <c r="Q754">
        <v>75574.080000000002</v>
      </c>
      <c r="R754">
        <v>181937.6</v>
      </c>
      <c r="S754">
        <v>1913143.8400000003</v>
      </c>
      <c r="T754">
        <v>159428.65333333335</v>
      </c>
      <c r="U754">
        <v>0.12851067806627492</v>
      </c>
    </row>
    <row r="755" spans="1:21" x14ac:dyDescent="0.25">
      <c r="A755">
        <v>383</v>
      </c>
      <c r="B755" t="s">
        <v>389</v>
      </c>
      <c r="C755" t="s">
        <v>30</v>
      </c>
      <c r="D755">
        <v>316.33</v>
      </c>
      <c r="E755">
        <v>4.9000000000000004</v>
      </c>
      <c r="F755">
        <v>612</v>
      </c>
      <c r="G755">
        <v>10122.56</v>
      </c>
      <c r="H755">
        <v>5377.61</v>
      </c>
      <c r="I755">
        <v>57888.39</v>
      </c>
      <c r="J755">
        <v>151522.06999999998</v>
      </c>
      <c r="K755">
        <v>72123.239999999991</v>
      </c>
      <c r="L755">
        <v>260339.59</v>
      </c>
      <c r="M755">
        <v>8857.24</v>
      </c>
      <c r="N755">
        <v>80980.479999999996</v>
      </c>
      <c r="O755">
        <v>247370.06</v>
      </c>
      <c r="P755">
        <v>289441.95</v>
      </c>
      <c r="Q755">
        <v>179359.11</v>
      </c>
      <c r="R755">
        <v>115460.45</v>
      </c>
      <c r="S755">
        <v>1478842.7499999998</v>
      </c>
      <c r="T755">
        <v>123236.89583333331</v>
      </c>
      <c r="U755">
        <v>9.9337582769466318E-2</v>
      </c>
    </row>
    <row r="756" spans="1:21" x14ac:dyDescent="0.25">
      <c r="A756">
        <v>385</v>
      </c>
      <c r="B756" t="s">
        <v>391</v>
      </c>
      <c r="C756" t="s">
        <v>30</v>
      </c>
      <c r="D756">
        <v>368.86</v>
      </c>
      <c r="E756">
        <v>3.6</v>
      </c>
      <c r="F756">
        <v>840</v>
      </c>
      <c r="G756">
        <v>351523.58</v>
      </c>
      <c r="H756">
        <v>243816.46000000002</v>
      </c>
      <c r="I756">
        <v>105493.96</v>
      </c>
      <c r="J756">
        <v>2213.16</v>
      </c>
      <c r="K756">
        <v>108444.84000000001</v>
      </c>
      <c r="L756">
        <v>317957.32</v>
      </c>
      <c r="M756">
        <v>41681.18</v>
      </c>
      <c r="N756">
        <v>184061.14</v>
      </c>
      <c r="O756">
        <v>198815.54</v>
      </c>
      <c r="P756">
        <v>236808.12</v>
      </c>
      <c r="Q756">
        <v>320170.48000000004</v>
      </c>
      <c r="R756">
        <v>34303.980000000003</v>
      </c>
      <c r="S756">
        <v>2145289.7600000002</v>
      </c>
      <c r="T756">
        <v>178774.1466666667</v>
      </c>
      <c r="U756">
        <v>0.14410450272585681</v>
      </c>
    </row>
    <row r="757" spans="1:21" x14ac:dyDescent="0.25">
      <c r="A757">
        <v>387</v>
      </c>
      <c r="B757" t="s">
        <v>393</v>
      </c>
      <c r="C757" t="s">
        <v>30</v>
      </c>
      <c r="D757">
        <v>144.61000000000001</v>
      </c>
      <c r="E757">
        <v>4.0999999999999996</v>
      </c>
      <c r="F757">
        <v>547</v>
      </c>
      <c r="G757">
        <v>109180.55000000002</v>
      </c>
      <c r="H757">
        <v>41647.680000000008</v>
      </c>
      <c r="I757">
        <v>54084.140000000007</v>
      </c>
      <c r="J757">
        <v>91538.13</v>
      </c>
      <c r="K757">
        <v>61459.250000000007</v>
      </c>
      <c r="L757">
        <v>59868.540000000008</v>
      </c>
      <c r="M757">
        <v>133041.20000000001</v>
      </c>
      <c r="N757">
        <v>73606.490000000005</v>
      </c>
      <c r="O757">
        <v>77221.740000000005</v>
      </c>
      <c r="P757">
        <v>8098.1600000000008</v>
      </c>
      <c r="Q757">
        <v>128847.51000000001</v>
      </c>
      <c r="R757">
        <v>48878.180000000008</v>
      </c>
      <c r="S757">
        <v>887471.57000000007</v>
      </c>
      <c r="T757">
        <v>73955.964166666672</v>
      </c>
      <c r="U757">
        <v>5.9613694924915611E-2</v>
      </c>
    </row>
    <row r="758" spans="1:21" x14ac:dyDescent="0.25">
      <c r="A758">
        <v>415</v>
      </c>
      <c r="B758" t="s">
        <v>421</v>
      </c>
      <c r="C758" t="s">
        <v>30</v>
      </c>
      <c r="D758">
        <v>317.76</v>
      </c>
      <c r="E758">
        <v>3.1</v>
      </c>
      <c r="F758">
        <v>63</v>
      </c>
      <c r="G758">
        <v>61645.439999999995</v>
      </c>
      <c r="H758">
        <v>130599.36</v>
      </c>
      <c r="I758">
        <v>145851.84</v>
      </c>
      <c r="J758">
        <v>238002.24</v>
      </c>
      <c r="K758">
        <v>115029.12</v>
      </c>
      <c r="L758">
        <v>95010.239999999991</v>
      </c>
      <c r="M758">
        <v>80711.039999999994</v>
      </c>
      <c r="N758">
        <v>315535.68</v>
      </c>
      <c r="O758">
        <v>225291.84</v>
      </c>
      <c r="P758">
        <v>289797.12</v>
      </c>
      <c r="Q758">
        <v>50523.839999999997</v>
      </c>
      <c r="R758">
        <v>68953.919999999998</v>
      </c>
      <c r="S758">
        <v>1816951.68</v>
      </c>
      <c r="T758">
        <v>151412.63999999998</v>
      </c>
      <c r="U758">
        <v>0.1220492090184172</v>
      </c>
    </row>
    <row r="759" spans="1:21" x14ac:dyDescent="0.25">
      <c r="A759">
        <v>422</v>
      </c>
      <c r="B759" t="s">
        <v>428</v>
      </c>
      <c r="C759" t="s">
        <v>30</v>
      </c>
      <c r="D759">
        <v>395.86</v>
      </c>
      <c r="E759">
        <v>3</v>
      </c>
      <c r="F759">
        <v>787</v>
      </c>
      <c r="G759">
        <v>80755.44</v>
      </c>
      <c r="H759">
        <v>114007.68000000001</v>
      </c>
      <c r="I759">
        <v>388734.52</v>
      </c>
      <c r="J759">
        <v>85505.760000000009</v>
      </c>
      <c r="K759">
        <v>170219.80000000002</v>
      </c>
      <c r="L759">
        <v>215743.7</v>
      </c>
      <c r="M759">
        <v>182095.6</v>
      </c>
      <c r="N759">
        <v>92631.24</v>
      </c>
      <c r="O759">
        <v>383192.48000000004</v>
      </c>
      <c r="P759">
        <v>323813.48000000004</v>
      </c>
      <c r="Q759">
        <v>277893.72000000003</v>
      </c>
      <c r="R759">
        <v>97381.56</v>
      </c>
      <c r="S759">
        <v>2411974.9800000004</v>
      </c>
      <c r="T759">
        <v>200997.91500000004</v>
      </c>
      <c r="U759">
        <v>0.16201841893847871</v>
      </c>
    </row>
    <row r="760" spans="1:21" x14ac:dyDescent="0.25">
      <c r="A760">
        <v>426</v>
      </c>
      <c r="B760" t="s">
        <v>432</v>
      </c>
      <c r="C760" t="s">
        <v>30</v>
      </c>
      <c r="D760">
        <v>277.02</v>
      </c>
      <c r="E760">
        <v>4.9000000000000004</v>
      </c>
      <c r="F760">
        <v>934</v>
      </c>
      <c r="G760">
        <v>260121.77999999997</v>
      </c>
      <c r="H760">
        <v>53741.88</v>
      </c>
      <c r="I760">
        <v>38505.78</v>
      </c>
      <c r="J760">
        <v>140172.12</v>
      </c>
      <c r="K760">
        <v>192528.9</v>
      </c>
      <c r="L760">
        <v>215244.53999999998</v>
      </c>
      <c r="M760">
        <v>239345.27999999997</v>
      </c>
      <c r="N760">
        <v>10249.74</v>
      </c>
      <c r="O760">
        <v>36289.619999999995</v>
      </c>
      <c r="P760">
        <v>16621.199999999997</v>
      </c>
      <c r="Q760">
        <v>204994.8</v>
      </c>
      <c r="R760">
        <v>8310.5999999999985</v>
      </c>
      <c r="S760">
        <v>1416126.2400000002</v>
      </c>
      <c r="T760">
        <v>118010.52000000002</v>
      </c>
      <c r="U760">
        <v>9.512475723197289E-2</v>
      </c>
    </row>
    <row r="761" spans="1:21" x14ac:dyDescent="0.25">
      <c r="A761">
        <v>427</v>
      </c>
      <c r="B761" t="s">
        <v>433</v>
      </c>
      <c r="C761" t="s">
        <v>30</v>
      </c>
      <c r="D761">
        <v>223.56</v>
      </c>
      <c r="E761">
        <v>1</v>
      </c>
      <c r="F761">
        <v>437</v>
      </c>
      <c r="G761">
        <v>48512.520000000004</v>
      </c>
      <c r="H761">
        <v>73551.240000000005</v>
      </c>
      <c r="I761">
        <v>105073.2</v>
      </c>
      <c r="J761">
        <v>124746.48</v>
      </c>
      <c r="K761">
        <v>154256.4</v>
      </c>
      <c r="L761">
        <v>221547.96</v>
      </c>
      <c r="M761">
        <v>20343.96</v>
      </c>
      <c r="N761">
        <v>30180.6</v>
      </c>
      <c r="O761">
        <v>79363.8</v>
      </c>
      <c r="P761">
        <v>155821.32</v>
      </c>
      <c r="Q761">
        <v>19002.599999999999</v>
      </c>
      <c r="R761">
        <v>82046.52</v>
      </c>
      <c r="S761">
        <v>1114446.5999999999</v>
      </c>
      <c r="T761">
        <v>92870.549999999988</v>
      </c>
      <c r="U761">
        <v>7.4860177912526749E-2</v>
      </c>
    </row>
    <row r="762" spans="1:21" x14ac:dyDescent="0.25">
      <c r="A762">
        <v>433</v>
      </c>
      <c r="B762" t="s">
        <v>439</v>
      </c>
      <c r="C762" t="s">
        <v>30</v>
      </c>
      <c r="D762">
        <v>311.02</v>
      </c>
      <c r="E762">
        <v>3</v>
      </c>
      <c r="F762">
        <v>265</v>
      </c>
      <c r="G762">
        <v>200296.87999999998</v>
      </c>
      <c r="H762">
        <v>109790.06</v>
      </c>
      <c r="I762">
        <v>39810.559999999998</v>
      </c>
      <c r="J762">
        <v>130939.42</v>
      </c>
      <c r="K762">
        <v>290181.65999999997</v>
      </c>
      <c r="L762">
        <v>276496.77999999997</v>
      </c>
      <c r="M762">
        <v>73089.7</v>
      </c>
      <c r="N762">
        <v>169505.9</v>
      </c>
      <c r="O762">
        <v>305110.62</v>
      </c>
      <c r="P762">
        <v>9641.619999999999</v>
      </c>
      <c r="Q762">
        <v>191588.31999999998</v>
      </c>
      <c r="R762">
        <v>129695.34</v>
      </c>
      <c r="S762">
        <v>1926146.8599999999</v>
      </c>
      <c r="T762">
        <v>160512.23833333331</v>
      </c>
      <c r="U762">
        <v>0.12938412358676921</v>
      </c>
    </row>
    <row r="763" spans="1:21" x14ac:dyDescent="0.25">
      <c r="A763">
        <v>443</v>
      </c>
      <c r="B763" t="s">
        <v>449</v>
      </c>
      <c r="C763" t="s">
        <v>30</v>
      </c>
      <c r="D763">
        <v>190.26</v>
      </c>
      <c r="E763">
        <v>3.7</v>
      </c>
      <c r="F763">
        <v>955</v>
      </c>
      <c r="G763">
        <v>44140.32</v>
      </c>
      <c r="H763">
        <v>106355.34</v>
      </c>
      <c r="I763">
        <v>82192.319999999992</v>
      </c>
      <c r="J763">
        <v>62595.539999999994</v>
      </c>
      <c r="K763">
        <v>15601.32</v>
      </c>
      <c r="L763">
        <v>36529.919999999998</v>
      </c>
      <c r="M763">
        <v>121195.62</v>
      </c>
      <c r="N763">
        <v>70966.98</v>
      </c>
      <c r="O763">
        <v>143265.78</v>
      </c>
      <c r="P763">
        <v>15030.539999999999</v>
      </c>
      <c r="Q763">
        <v>136226.16</v>
      </c>
      <c r="R763">
        <v>15220.8</v>
      </c>
      <c r="S763">
        <v>849320.64000000013</v>
      </c>
      <c r="T763">
        <v>70776.720000000016</v>
      </c>
      <c r="U763">
        <v>5.7051001111386675E-2</v>
      </c>
    </row>
    <row r="764" spans="1:21" x14ac:dyDescent="0.25">
      <c r="A764">
        <v>452</v>
      </c>
      <c r="B764" t="s">
        <v>458</v>
      </c>
      <c r="C764" t="s">
        <v>30</v>
      </c>
      <c r="D764">
        <v>281.41000000000003</v>
      </c>
      <c r="E764">
        <v>3.5</v>
      </c>
      <c r="F764">
        <v>873</v>
      </c>
      <c r="G764">
        <v>6753.84</v>
      </c>
      <c r="H764">
        <v>79076.210000000006</v>
      </c>
      <c r="I764">
        <v>39960.22</v>
      </c>
      <c r="J764">
        <v>230474.79</v>
      </c>
      <c r="K764">
        <v>278033.08</v>
      </c>
      <c r="L764">
        <v>218374.16000000003</v>
      </c>
      <c r="M764">
        <v>70915.320000000007</v>
      </c>
      <c r="N764">
        <v>113689.64000000001</v>
      </c>
      <c r="O764">
        <v>212745.96000000002</v>
      </c>
      <c r="P764">
        <v>31236.510000000002</v>
      </c>
      <c r="Q764">
        <v>189951.75000000003</v>
      </c>
      <c r="R764">
        <v>127478.73000000001</v>
      </c>
      <c r="S764">
        <v>1598690.2100000002</v>
      </c>
      <c r="T764">
        <v>133224.18416666667</v>
      </c>
      <c r="U764">
        <v>0.10738803774681961</v>
      </c>
    </row>
    <row r="765" spans="1:21" x14ac:dyDescent="0.25">
      <c r="A765">
        <v>459</v>
      </c>
      <c r="B765" t="s">
        <v>465</v>
      </c>
      <c r="C765" t="s">
        <v>30</v>
      </c>
      <c r="D765">
        <v>32.869999999999997</v>
      </c>
      <c r="E765">
        <v>1.9</v>
      </c>
      <c r="F765">
        <v>255</v>
      </c>
      <c r="G765">
        <v>22746.039999999997</v>
      </c>
      <c r="H765">
        <v>14791.499999999998</v>
      </c>
      <c r="I765">
        <v>25901.559999999998</v>
      </c>
      <c r="J765">
        <v>16928.05</v>
      </c>
      <c r="K765">
        <v>13936.88</v>
      </c>
      <c r="L765">
        <v>26920.53</v>
      </c>
      <c r="M765">
        <v>14101.23</v>
      </c>
      <c r="N765">
        <v>3747.18</v>
      </c>
      <c r="O765">
        <v>30864.929999999997</v>
      </c>
      <c r="P765">
        <v>525.91999999999996</v>
      </c>
      <c r="Q765">
        <v>1939.33</v>
      </c>
      <c r="R765">
        <v>13115.13</v>
      </c>
      <c r="S765">
        <v>185518.28</v>
      </c>
      <c r="T765">
        <v>15459.856666666667</v>
      </c>
      <c r="U765">
        <v>1.2461728939570507E-2</v>
      </c>
    </row>
    <row r="766" spans="1:21" x14ac:dyDescent="0.25">
      <c r="A766">
        <v>460</v>
      </c>
      <c r="B766" t="s">
        <v>466</v>
      </c>
      <c r="C766" t="s">
        <v>30</v>
      </c>
      <c r="D766">
        <v>63.81</v>
      </c>
      <c r="E766">
        <v>3.6</v>
      </c>
      <c r="F766">
        <v>695</v>
      </c>
      <c r="G766">
        <v>29033.55</v>
      </c>
      <c r="H766">
        <v>382.86</v>
      </c>
      <c r="I766">
        <v>62725.23</v>
      </c>
      <c r="J766">
        <v>58194.720000000001</v>
      </c>
      <c r="K766">
        <v>35286.93</v>
      </c>
      <c r="L766">
        <v>28331.64</v>
      </c>
      <c r="M766">
        <v>36945.99</v>
      </c>
      <c r="N766">
        <v>7657.2000000000007</v>
      </c>
      <c r="O766">
        <v>33117.39</v>
      </c>
      <c r="P766">
        <v>31394.52</v>
      </c>
      <c r="Q766">
        <v>18823.95</v>
      </c>
      <c r="R766">
        <v>60428.07</v>
      </c>
      <c r="S766">
        <v>402322.05000000005</v>
      </c>
      <c r="T766">
        <v>33526.837500000001</v>
      </c>
      <c r="U766">
        <v>2.7024982840032432E-2</v>
      </c>
    </row>
    <row r="767" spans="1:21" x14ac:dyDescent="0.25">
      <c r="A767">
        <v>464</v>
      </c>
      <c r="B767" t="s">
        <v>470</v>
      </c>
      <c r="C767" t="s">
        <v>30</v>
      </c>
      <c r="D767">
        <v>293.77</v>
      </c>
      <c r="E767">
        <v>3.6</v>
      </c>
      <c r="F767">
        <v>881</v>
      </c>
      <c r="G767">
        <v>120739.46999999999</v>
      </c>
      <c r="H767">
        <v>240891.4</v>
      </c>
      <c r="I767">
        <v>20270.129999999997</v>
      </c>
      <c r="J767">
        <v>214158.33</v>
      </c>
      <c r="K767">
        <v>46121.89</v>
      </c>
      <c r="L767">
        <v>168623.97999999998</v>
      </c>
      <c r="M767">
        <v>217977.34</v>
      </c>
      <c r="N767">
        <v>242066.47999999998</v>
      </c>
      <c r="O767">
        <v>33196.009999999995</v>
      </c>
      <c r="P767">
        <v>256167.43999999997</v>
      </c>
      <c r="Q767">
        <v>207107.84999999998</v>
      </c>
      <c r="R767">
        <v>62279.24</v>
      </c>
      <c r="S767">
        <v>1829599.5599999998</v>
      </c>
      <c r="T767">
        <v>152466.62999999998</v>
      </c>
      <c r="U767">
        <v>0.12289879889290405</v>
      </c>
    </row>
    <row r="768" spans="1:21" x14ac:dyDescent="0.25">
      <c r="A768">
        <v>469</v>
      </c>
      <c r="B768" t="s">
        <v>475</v>
      </c>
      <c r="C768" t="s">
        <v>30</v>
      </c>
      <c r="D768">
        <v>115.68</v>
      </c>
      <c r="E768">
        <v>4.5</v>
      </c>
      <c r="F768">
        <v>779</v>
      </c>
      <c r="G768">
        <v>79356.48000000001</v>
      </c>
      <c r="H768">
        <v>19665.600000000002</v>
      </c>
      <c r="I768">
        <v>34935.360000000001</v>
      </c>
      <c r="J768">
        <v>20475.36</v>
      </c>
      <c r="K768">
        <v>31464.960000000003</v>
      </c>
      <c r="L768">
        <v>75423.360000000001</v>
      </c>
      <c r="M768">
        <v>45346.560000000005</v>
      </c>
      <c r="N768">
        <v>111978.24000000001</v>
      </c>
      <c r="O768">
        <v>72647.040000000008</v>
      </c>
      <c r="P768">
        <v>101682.72</v>
      </c>
      <c r="Q768">
        <v>26722.080000000002</v>
      </c>
      <c r="R768">
        <v>108276.48000000001</v>
      </c>
      <c r="S768">
        <v>727974.23999999987</v>
      </c>
      <c r="T768">
        <v>60664.51999999999</v>
      </c>
      <c r="U768">
        <v>4.8899858568491703E-2</v>
      </c>
    </row>
    <row r="769" spans="1:21" x14ac:dyDescent="0.25">
      <c r="A769">
        <v>470</v>
      </c>
      <c r="B769" t="s">
        <v>476</v>
      </c>
      <c r="C769" t="s">
        <v>30</v>
      </c>
      <c r="D769">
        <v>481.8</v>
      </c>
      <c r="E769">
        <v>4.0999999999999996</v>
      </c>
      <c r="F769">
        <v>576</v>
      </c>
      <c r="G769">
        <v>271253.40000000002</v>
      </c>
      <c r="H769">
        <v>258244.80000000002</v>
      </c>
      <c r="I769">
        <v>226446</v>
      </c>
      <c r="J769">
        <v>219700.80000000002</v>
      </c>
      <c r="K769">
        <v>141167.4</v>
      </c>
      <c r="L769">
        <v>407121</v>
      </c>
      <c r="M769">
        <v>308833.8</v>
      </c>
      <c r="N769">
        <v>177302.39999999999</v>
      </c>
      <c r="O769">
        <v>143576.4</v>
      </c>
      <c r="P769">
        <v>54925.200000000004</v>
      </c>
      <c r="Q769">
        <v>420129.60000000003</v>
      </c>
      <c r="R769">
        <v>167184.6</v>
      </c>
      <c r="S769">
        <v>2795885.4000000004</v>
      </c>
      <c r="T769">
        <v>232990.45000000004</v>
      </c>
      <c r="U769">
        <v>0.18780664633642929</v>
      </c>
    </row>
    <row r="770" spans="1:21" x14ac:dyDescent="0.25">
      <c r="A770">
        <v>472</v>
      </c>
      <c r="B770" t="s">
        <v>478</v>
      </c>
      <c r="C770" t="s">
        <v>30</v>
      </c>
      <c r="D770">
        <v>485.09</v>
      </c>
      <c r="E770">
        <v>4</v>
      </c>
      <c r="F770">
        <v>562</v>
      </c>
      <c r="G770">
        <v>104294.34999999999</v>
      </c>
      <c r="H770">
        <v>370608.76</v>
      </c>
      <c r="I770">
        <v>43658.1</v>
      </c>
      <c r="J770">
        <v>140676.1</v>
      </c>
      <c r="K770">
        <v>227992.3</v>
      </c>
      <c r="L770">
        <v>215865.05</v>
      </c>
      <c r="M770">
        <v>367213.13</v>
      </c>
      <c r="N770">
        <v>94107.459999999992</v>
      </c>
      <c r="O770">
        <v>443857.35</v>
      </c>
      <c r="P770">
        <v>265829.32</v>
      </c>
      <c r="Q770">
        <v>299785.62</v>
      </c>
      <c r="R770">
        <v>192580.72999999998</v>
      </c>
      <c r="S770">
        <v>2766468.27</v>
      </c>
      <c r="T770">
        <v>230539.02249999999</v>
      </c>
      <c r="U770">
        <v>0.18583062381056223</v>
      </c>
    </row>
    <row r="771" spans="1:21" x14ac:dyDescent="0.25">
      <c r="A771">
        <v>488</v>
      </c>
      <c r="B771" t="s">
        <v>494</v>
      </c>
      <c r="C771" t="s">
        <v>30</v>
      </c>
      <c r="D771">
        <v>144.08000000000001</v>
      </c>
      <c r="E771">
        <v>3.8</v>
      </c>
      <c r="F771">
        <v>977</v>
      </c>
      <c r="G771">
        <v>65988.639999999999</v>
      </c>
      <c r="H771">
        <v>13255.36</v>
      </c>
      <c r="I771">
        <v>72328.160000000003</v>
      </c>
      <c r="J771">
        <v>73048.560000000012</v>
      </c>
      <c r="K771">
        <v>129095.68000000001</v>
      </c>
      <c r="L771">
        <v>13111.28</v>
      </c>
      <c r="M771">
        <v>110509.36000000002</v>
      </c>
      <c r="N771">
        <v>143791.84000000003</v>
      </c>
      <c r="O771">
        <v>63971.520000000004</v>
      </c>
      <c r="P771">
        <v>95236.88</v>
      </c>
      <c r="Q771">
        <v>20891.600000000002</v>
      </c>
      <c r="R771">
        <v>79676.240000000005</v>
      </c>
      <c r="S771">
        <v>880905.12000000011</v>
      </c>
      <c r="T771">
        <v>73408.760000000009</v>
      </c>
      <c r="U771">
        <v>5.9172609981721642E-2</v>
      </c>
    </row>
    <row r="772" spans="1:21" x14ac:dyDescent="0.25">
      <c r="A772">
        <v>493</v>
      </c>
      <c r="B772" t="s">
        <v>499</v>
      </c>
      <c r="C772" t="s">
        <v>30</v>
      </c>
      <c r="D772">
        <v>142.30000000000001</v>
      </c>
      <c r="E772">
        <v>1.9</v>
      </c>
      <c r="F772">
        <v>8</v>
      </c>
      <c r="G772">
        <v>59908.3</v>
      </c>
      <c r="H772">
        <v>70865.400000000009</v>
      </c>
      <c r="I772">
        <v>126504.70000000001</v>
      </c>
      <c r="J772">
        <v>108432.6</v>
      </c>
      <c r="K772">
        <v>132623.6</v>
      </c>
      <c r="L772">
        <v>139738.6</v>
      </c>
      <c r="M772">
        <v>22910.300000000003</v>
      </c>
      <c r="N772">
        <v>16649.100000000002</v>
      </c>
      <c r="O772">
        <v>85522.3</v>
      </c>
      <c r="P772">
        <v>94914.1</v>
      </c>
      <c r="Q772">
        <v>88937.5</v>
      </c>
      <c r="R772">
        <v>60050.600000000006</v>
      </c>
      <c r="S772">
        <v>1007057.1</v>
      </c>
      <c r="T772">
        <v>83921.425000000003</v>
      </c>
      <c r="U772">
        <v>6.7646555406130057E-2</v>
      </c>
    </row>
    <row r="773" spans="1:21" x14ac:dyDescent="0.25">
      <c r="A773">
        <v>494</v>
      </c>
      <c r="B773" t="s">
        <v>500</v>
      </c>
      <c r="C773" t="s">
        <v>30</v>
      </c>
      <c r="D773">
        <v>98.12</v>
      </c>
      <c r="E773">
        <v>1.3</v>
      </c>
      <c r="F773">
        <v>301</v>
      </c>
      <c r="G773">
        <v>90466.64</v>
      </c>
      <c r="H773">
        <v>35617.560000000005</v>
      </c>
      <c r="I773">
        <v>23156.32</v>
      </c>
      <c r="J773">
        <v>18250.32</v>
      </c>
      <c r="K773">
        <v>31398.400000000001</v>
      </c>
      <c r="L773">
        <v>36402.520000000004</v>
      </c>
      <c r="M773">
        <v>97727.52</v>
      </c>
      <c r="N773">
        <v>88209.88</v>
      </c>
      <c r="O773">
        <v>61030.64</v>
      </c>
      <c r="P773">
        <v>43957.760000000002</v>
      </c>
      <c r="Q773">
        <v>25805.56</v>
      </c>
      <c r="R773">
        <v>6966.52</v>
      </c>
      <c r="S773">
        <v>558989.64000000013</v>
      </c>
      <c r="T773">
        <v>46582.470000000008</v>
      </c>
      <c r="U773">
        <v>3.754873845158601E-2</v>
      </c>
    </row>
    <row r="774" spans="1:21" x14ac:dyDescent="0.25">
      <c r="A774">
        <v>497</v>
      </c>
      <c r="B774" t="s">
        <v>503</v>
      </c>
      <c r="C774" t="s">
        <v>30</v>
      </c>
      <c r="D774">
        <v>293.91000000000003</v>
      </c>
      <c r="E774">
        <v>3.5</v>
      </c>
      <c r="F774">
        <v>424</v>
      </c>
      <c r="G774">
        <v>216023.85</v>
      </c>
      <c r="H774">
        <v>218669.04</v>
      </c>
      <c r="I774">
        <v>161062.68000000002</v>
      </c>
      <c r="J774">
        <v>123442.20000000001</v>
      </c>
      <c r="K774">
        <v>64072.380000000005</v>
      </c>
      <c r="L774">
        <v>203679.63</v>
      </c>
      <c r="M774">
        <v>225135.06000000003</v>
      </c>
      <c r="N774">
        <v>228955.89</v>
      </c>
      <c r="O774">
        <v>42323.040000000001</v>
      </c>
      <c r="P774">
        <v>125205.66</v>
      </c>
      <c r="Q774">
        <v>189865.86000000002</v>
      </c>
      <c r="R774">
        <v>172819.08000000002</v>
      </c>
      <c r="S774">
        <v>1971254.37</v>
      </c>
      <c r="T774">
        <v>164271.19750000001</v>
      </c>
      <c r="U774">
        <v>0.13241410835570397</v>
      </c>
    </row>
    <row r="775" spans="1:21" x14ac:dyDescent="0.25">
      <c r="A775">
        <v>505</v>
      </c>
      <c r="B775" t="s">
        <v>511</v>
      </c>
      <c r="C775" t="s">
        <v>30</v>
      </c>
      <c r="D775">
        <v>343.94</v>
      </c>
      <c r="E775">
        <v>2.5</v>
      </c>
      <c r="F775">
        <v>659</v>
      </c>
      <c r="G775">
        <v>197077.62</v>
      </c>
      <c r="H775">
        <v>147206.32</v>
      </c>
      <c r="I775">
        <v>196045.8</v>
      </c>
      <c r="J775">
        <v>167842.72</v>
      </c>
      <c r="K775">
        <v>233535.26</v>
      </c>
      <c r="L775">
        <v>243853.46</v>
      </c>
      <c r="M775">
        <v>107309.28</v>
      </c>
      <c r="N775">
        <v>243165.58</v>
      </c>
      <c r="O775">
        <v>289597.48</v>
      </c>
      <c r="P775">
        <v>222873.12</v>
      </c>
      <c r="Q775">
        <v>75666.8</v>
      </c>
      <c r="R775">
        <v>318488.44</v>
      </c>
      <c r="S775">
        <v>2442661.88</v>
      </c>
      <c r="T775">
        <v>203555.15666666665</v>
      </c>
      <c r="U775">
        <v>0.16407973510525053</v>
      </c>
    </row>
    <row r="776" spans="1:21" x14ac:dyDescent="0.25">
      <c r="A776">
        <v>507</v>
      </c>
      <c r="B776" t="s">
        <v>513</v>
      </c>
      <c r="C776" t="s">
        <v>30</v>
      </c>
      <c r="D776">
        <v>455.91</v>
      </c>
      <c r="E776">
        <v>3.3</v>
      </c>
      <c r="F776">
        <v>820</v>
      </c>
      <c r="G776">
        <v>202879.95</v>
      </c>
      <c r="H776">
        <v>409407.18000000005</v>
      </c>
      <c r="I776">
        <v>233881.83000000002</v>
      </c>
      <c r="J776">
        <v>246647.31000000003</v>
      </c>
      <c r="K776">
        <v>386155.77</v>
      </c>
      <c r="L776">
        <v>275369.64</v>
      </c>
      <c r="M776">
        <v>185555.37000000002</v>
      </c>
      <c r="N776">
        <v>36016.89</v>
      </c>
      <c r="O776">
        <v>188290.83000000002</v>
      </c>
      <c r="P776">
        <v>208806.78</v>
      </c>
      <c r="Q776">
        <v>167318.97</v>
      </c>
      <c r="R776">
        <v>9574.11</v>
      </c>
      <c r="S776">
        <v>2549904.63</v>
      </c>
      <c r="T776">
        <v>212492.05249999999</v>
      </c>
      <c r="U776">
        <v>0.17128350004547163</v>
      </c>
    </row>
    <row r="777" spans="1:21" x14ac:dyDescent="0.25">
      <c r="A777">
        <v>509</v>
      </c>
      <c r="B777" t="s">
        <v>515</v>
      </c>
      <c r="C777" t="s">
        <v>30</v>
      </c>
      <c r="D777">
        <v>475.15</v>
      </c>
      <c r="E777">
        <v>3.4</v>
      </c>
      <c r="F777">
        <v>406</v>
      </c>
      <c r="G777">
        <v>279863.34999999998</v>
      </c>
      <c r="H777">
        <v>328803.8</v>
      </c>
      <c r="I777">
        <v>170578.85</v>
      </c>
      <c r="J777">
        <v>131616.54999999999</v>
      </c>
      <c r="K777">
        <v>30409.599999999999</v>
      </c>
      <c r="L777">
        <v>181982.44999999998</v>
      </c>
      <c r="M777">
        <v>93604.549999999988</v>
      </c>
      <c r="N777">
        <v>9978.15</v>
      </c>
      <c r="O777">
        <v>48940.45</v>
      </c>
      <c r="P777">
        <v>219994.44999999998</v>
      </c>
      <c r="Q777">
        <v>435712.55</v>
      </c>
      <c r="R777">
        <v>286515.45</v>
      </c>
      <c r="S777">
        <v>2218000.1999999997</v>
      </c>
      <c r="T777">
        <v>184833.34999999998</v>
      </c>
      <c r="U777">
        <v>0.14898864564889869</v>
      </c>
    </row>
    <row r="778" spans="1:21" x14ac:dyDescent="0.25">
      <c r="A778">
        <v>520</v>
      </c>
      <c r="B778" t="s">
        <v>526</v>
      </c>
      <c r="C778" t="s">
        <v>30</v>
      </c>
      <c r="D778">
        <v>79.459999999999994</v>
      </c>
      <c r="E778">
        <v>4.7</v>
      </c>
      <c r="F778">
        <v>455</v>
      </c>
      <c r="G778">
        <v>33929.42</v>
      </c>
      <c r="H778">
        <v>51410.619999999995</v>
      </c>
      <c r="I778">
        <v>70719.399999999994</v>
      </c>
      <c r="J778">
        <v>36074.839999999997</v>
      </c>
      <c r="K778">
        <v>54986.319999999992</v>
      </c>
      <c r="L778">
        <v>12077.919999999998</v>
      </c>
      <c r="M778">
        <v>28049.379999999997</v>
      </c>
      <c r="N778">
        <v>50774.939999999995</v>
      </c>
      <c r="O778">
        <v>33770.5</v>
      </c>
      <c r="P778">
        <v>65475.039999999994</v>
      </c>
      <c r="Q778">
        <v>38299.719999999994</v>
      </c>
      <c r="R778">
        <v>1430.28</v>
      </c>
      <c r="S778">
        <v>476998.37999999995</v>
      </c>
      <c r="T778">
        <v>39749.864999999998</v>
      </c>
      <c r="U778">
        <v>3.2041179533220387E-2</v>
      </c>
    </row>
    <row r="779" spans="1:21" x14ac:dyDescent="0.25">
      <c r="A779">
        <v>521</v>
      </c>
      <c r="B779" t="s">
        <v>527</v>
      </c>
      <c r="C779" t="s">
        <v>30</v>
      </c>
      <c r="D779">
        <v>299.08999999999997</v>
      </c>
      <c r="E779">
        <v>1.2</v>
      </c>
      <c r="F779">
        <v>348</v>
      </c>
      <c r="G779">
        <v>147152.28</v>
      </c>
      <c r="H779">
        <v>159414.97</v>
      </c>
      <c r="I779">
        <v>289220.02999999997</v>
      </c>
      <c r="J779">
        <v>75370.679999999993</v>
      </c>
      <c r="K779">
        <v>97503.34</v>
      </c>
      <c r="L779">
        <v>190819.41999999998</v>
      </c>
      <c r="M779">
        <v>294603.64999999997</v>
      </c>
      <c r="N779">
        <v>169284.93999999997</v>
      </c>
      <c r="O779">
        <v>203381.19999999998</v>
      </c>
      <c r="P779">
        <v>100494.23999999999</v>
      </c>
      <c r="Q779">
        <v>162106.78</v>
      </c>
      <c r="R779">
        <v>177659.46</v>
      </c>
      <c r="S779">
        <v>2067010.9899999998</v>
      </c>
      <c r="T779">
        <v>172250.9158333333</v>
      </c>
      <c r="U779">
        <v>0.13884632108756764</v>
      </c>
    </row>
    <row r="780" spans="1:21" x14ac:dyDescent="0.25">
      <c r="A780">
        <v>526</v>
      </c>
      <c r="B780" t="s">
        <v>532</v>
      </c>
      <c r="C780" t="s">
        <v>30</v>
      </c>
      <c r="D780">
        <v>237</v>
      </c>
      <c r="E780">
        <v>2</v>
      </c>
      <c r="F780">
        <v>941</v>
      </c>
      <c r="G780">
        <v>177987</v>
      </c>
      <c r="H780">
        <v>206427</v>
      </c>
      <c r="I780">
        <v>103569</v>
      </c>
      <c r="J780">
        <v>141726</v>
      </c>
      <c r="K780">
        <v>106887</v>
      </c>
      <c r="L780">
        <v>103095</v>
      </c>
      <c r="M780">
        <v>224439</v>
      </c>
      <c r="N780">
        <v>21093</v>
      </c>
      <c r="O780">
        <v>172536</v>
      </c>
      <c r="P780">
        <v>154524</v>
      </c>
      <c r="Q780">
        <v>48822</v>
      </c>
      <c r="R780">
        <v>180594</v>
      </c>
      <c r="S780">
        <v>1641699</v>
      </c>
      <c r="T780">
        <v>136808.25</v>
      </c>
      <c r="U780">
        <v>0.11027704622080348</v>
      </c>
    </row>
    <row r="781" spans="1:21" x14ac:dyDescent="0.25">
      <c r="A781">
        <v>534</v>
      </c>
      <c r="B781" t="s">
        <v>540</v>
      </c>
      <c r="C781" t="s">
        <v>30</v>
      </c>
      <c r="D781">
        <v>279.94</v>
      </c>
      <c r="E781">
        <v>2.1</v>
      </c>
      <c r="F781">
        <v>951</v>
      </c>
      <c r="G781">
        <v>162645.13999999998</v>
      </c>
      <c r="H781">
        <v>22675.14</v>
      </c>
      <c r="I781">
        <v>274341.2</v>
      </c>
      <c r="J781">
        <v>167124.18</v>
      </c>
      <c r="K781">
        <v>2519.46</v>
      </c>
      <c r="L781">
        <v>274901.08</v>
      </c>
      <c r="M781">
        <v>137170.6</v>
      </c>
      <c r="N781">
        <v>81462.539999999994</v>
      </c>
      <c r="O781">
        <v>190359.2</v>
      </c>
      <c r="P781">
        <v>237669.06</v>
      </c>
      <c r="Q781">
        <v>67185.600000000006</v>
      </c>
      <c r="R781">
        <v>90700.56</v>
      </c>
      <c r="S781">
        <v>1708753.76</v>
      </c>
      <c r="T781">
        <v>142396.14666666667</v>
      </c>
      <c r="U781">
        <v>0.11478128290965134</v>
      </c>
    </row>
    <row r="782" spans="1:21" x14ac:dyDescent="0.25">
      <c r="A782">
        <v>539</v>
      </c>
      <c r="B782" t="s">
        <v>545</v>
      </c>
      <c r="C782" t="s">
        <v>30</v>
      </c>
      <c r="D782">
        <v>228.02</v>
      </c>
      <c r="E782">
        <v>1.7</v>
      </c>
      <c r="F782">
        <v>934</v>
      </c>
      <c r="G782">
        <v>57233.020000000004</v>
      </c>
      <c r="H782">
        <v>121078.62000000001</v>
      </c>
      <c r="I782">
        <v>123586.84000000001</v>
      </c>
      <c r="J782">
        <v>174435.30000000002</v>
      </c>
      <c r="K782">
        <v>148441.02000000002</v>
      </c>
      <c r="L782">
        <v>113097.92</v>
      </c>
      <c r="M782">
        <v>59969.26</v>
      </c>
      <c r="N782">
        <v>29414.58</v>
      </c>
      <c r="O782">
        <v>158017.86000000002</v>
      </c>
      <c r="P782">
        <v>54952.82</v>
      </c>
      <c r="Q782">
        <v>201341.66</v>
      </c>
      <c r="R782">
        <v>126779.12000000001</v>
      </c>
      <c r="S782">
        <v>1368348.02</v>
      </c>
      <c r="T782">
        <v>114029.00166666666</v>
      </c>
      <c r="U782">
        <v>9.1915374162794092E-2</v>
      </c>
    </row>
    <row r="783" spans="1:21" x14ac:dyDescent="0.25">
      <c r="A783">
        <v>545</v>
      </c>
      <c r="B783" t="s">
        <v>551</v>
      </c>
      <c r="C783" t="s">
        <v>30</v>
      </c>
      <c r="D783">
        <v>310.97000000000003</v>
      </c>
      <c r="E783">
        <v>4.9000000000000004</v>
      </c>
      <c r="F783">
        <v>573</v>
      </c>
      <c r="G783">
        <v>138381.65000000002</v>
      </c>
      <c r="H783">
        <v>100132.34000000001</v>
      </c>
      <c r="I783">
        <v>86138.69</v>
      </c>
      <c r="J783">
        <v>301329.93000000005</v>
      </c>
      <c r="K783">
        <v>39804.160000000003</v>
      </c>
      <c r="L783">
        <v>85205.780000000013</v>
      </c>
      <c r="M783">
        <v>85516.750000000015</v>
      </c>
      <c r="N783">
        <v>296976.35000000003</v>
      </c>
      <c r="O783">
        <v>298842.17000000004</v>
      </c>
      <c r="P783">
        <v>162326.34000000003</v>
      </c>
      <c r="Q783">
        <v>118168.6</v>
      </c>
      <c r="R783">
        <v>155174.03000000003</v>
      </c>
      <c r="S783">
        <v>1867996.7900000005</v>
      </c>
      <c r="T783">
        <v>155666.3991666667</v>
      </c>
      <c r="U783">
        <v>0.12547803729620505</v>
      </c>
    </row>
    <row r="784" spans="1:21" x14ac:dyDescent="0.25">
      <c r="A784">
        <v>550</v>
      </c>
      <c r="B784" t="s">
        <v>556</v>
      </c>
      <c r="C784" t="s">
        <v>30</v>
      </c>
      <c r="D784">
        <v>387.3</v>
      </c>
      <c r="E784">
        <v>3.5</v>
      </c>
      <c r="F784">
        <v>648</v>
      </c>
      <c r="G784">
        <v>105732.90000000001</v>
      </c>
      <c r="H784">
        <v>321846.3</v>
      </c>
      <c r="I784">
        <v>322233.60000000003</v>
      </c>
      <c r="J784">
        <v>59644.200000000004</v>
      </c>
      <c r="K784">
        <v>76298.100000000006</v>
      </c>
      <c r="L784">
        <v>271884.60000000003</v>
      </c>
      <c r="M784">
        <v>326106.60000000003</v>
      </c>
      <c r="N784">
        <v>178932.6</v>
      </c>
      <c r="O784">
        <v>146012.1</v>
      </c>
      <c r="P784">
        <v>346633.5</v>
      </c>
      <c r="Q784">
        <v>206043.6</v>
      </c>
      <c r="R784">
        <v>204881.7</v>
      </c>
      <c r="S784">
        <v>2566249.8000000003</v>
      </c>
      <c r="T784">
        <v>213854.15000000002</v>
      </c>
      <c r="U784">
        <v>0.17238144617784848</v>
      </c>
    </row>
    <row r="785" spans="1:21" x14ac:dyDescent="0.25">
      <c r="A785">
        <v>566</v>
      </c>
      <c r="B785" t="s">
        <v>572</v>
      </c>
      <c r="C785" t="s">
        <v>30</v>
      </c>
      <c r="D785">
        <v>297.01</v>
      </c>
      <c r="E785">
        <v>2.7</v>
      </c>
      <c r="F785">
        <v>824</v>
      </c>
      <c r="G785">
        <v>80786.720000000001</v>
      </c>
      <c r="H785">
        <v>69500.34</v>
      </c>
      <c r="I785">
        <v>232855.84</v>
      </c>
      <c r="J785">
        <v>262556.83999999997</v>
      </c>
      <c r="K785">
        <v>289287.74</v>
      </c>
      <c r="L785">
        <v>125338.22</v>
      </c>
      <c r="M785">
        <v>122368.12</v>
      </c>
      <c r="N785">
        <v>184146.19999999998</v>
      </c>
      <c r="O785">
        <v>117318.95</v>
      </c>
      <c r="P785">
        <v>183552.18</v>
      </c>
      <c r="Q785">
        <v>121180.08</v>
      </c>
      <c r="R785">
        <v>74549.509999999995</v>
      </c>
      <c r="S785">
        <v>1863440.7399999998</v>
      </c>
      <c r="T785">
        <v>155286.7283333333</v>
      </c>
      <c r="U785">
        <v>0.12517199597167822</v>
      </c>
    </row>
    <row r="786" spans="1:21" x14ac:dyDescent="0.25">
      <c r="A786">
        <v>567</v>
      </c>
      <c r="B786" t="s">
        <v>573</v>
      </c>
      <c r="C786" t="s">
        <v>30</v>
      </c>
      <c r="D786">
        <v>199.16</v>
      </c>
      <c r="E786">
        <v>3.7</v>
      </c>
      <c r="F786">
        <v>689</v>
      </c>
      <c r="G786">
        <v>123080.88</v>
      </c>
      <c r="H786">
        <v>178646.52</v>
      </c>
      <c r="I786">
        <v>105156.48</v>
      </c>
      <c r="J786">
        <v>34056.36</v>
      </c>
      <c r="K786">
        <v>108940.52</v>
      </c>
      <c r="L786">
        <v>92609.4</v>
      </c>
      <c r="M786">
        <v>33060.559999999998</v>
      </c>
      <c r="N786">
        <v>5974.8</v>
      </c>
      <c r="O786">
        <v>110732.95999999999</v>
      </c>
      <c r="P786">
        <v>162514.56</v>
      </c>
      <c r="Q786">
        <v>99978.319999999992</v>
      </c>
      <c r="R786">
        <v>1394.12</v>
      </c>
      <c r="S786">
        <v>1056145.4800000002</v>
      </c>
      <c r="T786">
        <v>88012.123333333351</v>
      </c>
      <c r="U786">
        <v>7.0943945213984227E-2</v>
      </c>
    </row>
    <row r="787" spans="1:21" x14ac:dyDescent="0.25">
      <c r="A787">
        <v>575</v>
      </c>
      <c r="B787" t="s">
        <v>581</v>
      </c>
      <c r="C787" t="s">
        <v>30</v>
      </c>
      <c r="D787">
        <v>431.87</v>
      </c>
      <c r="E787">
        <v>1.9</v>
      </c>
      <c r="F787">
        <v>136</v>
      </c>
      <c r="G787">
        <v>60461.8</v>
      </c>
      <c r="H787">
        <v>207729.47</v>
      </c>
      <c r="I787">
        <v>184840.36000000002</v>
      </c>
      <c r="J787">
        <v>181817.27</v>
      </c>
      <c r="K787">
        <v>55711.23</v>
      </c>
      <c r="L787">
        <v>182681.01</v>
      </c>
      <c r="M787">
        <v>158064.42000000001</v>
      </c>
      <c r="N787">
        <v>288057.28999999998</v>
      </c>
      <c r="O787">
        <v>415458.94</v>
      </c>
      <c r="P787">
        <v>382204.95</v>
      </c>
      <c r="Q787">
        <v>59598.06</v>
      </c>
      <c r="R787">
        <v>422800.73</v>
      </c>
      <c r="S787">
        <v>2599425.5300000003</v>
      </c>
      <c r="T787">
        <v>216618.79416666669</v>
      </c>
      <c r="U787">
        <v>0.17460994330833277</v>
      </c>
    </row>
    <row r="788" spans="1:21" x14ac:dyDescent="0.25">
      <c r="A788">
        <v>576</v>
      </c>
      <c r="B788" t="s">
        <v>582</v>
      </c>
      <c r="C788" t="s">
        <v>30</v>
      </c>
      <c r="D788">
        <v>475.01</v>
      </c>
      <c r="E788">
        <v>1.4</v>
      </c>
      <c r="F788">
        <v>555</v>
      </c>
      <c r="G788">
        <v>171478.61</v>
      </c>
      <c r="H788">
        <v>150103.16</v>
      </c>
      <c r="I788">
        <v>367182.73</v>
      </c>
      <c r="J788">
        <v>199504.19999999998</v>
      </c>
      <c r="K788">
        <v>268855.65999999997</v>
      </c>
      <c r="L788">
        <v>203304.28</v>
      </c>
      <c r="M788">
        <v>250330.27</v>
      </c>
      <c r="N788">
        <v>141552.98000000001</v>
      </c>
      <c r="O788">
        <v>134902.84</v>
      </c>
      <c r="P788">
        <v>363382.64999999997</v>
      </c>
      <c r="Q788">
        <v>92151.94</v>
      </c>
      <c r="R788">
        <v>310181.52999999997</v>
      </c>
      <c r="S788">
        <v>2652930.8499999996</v>
      </c>
      <c r="T788">
        <v>221077.5708333333</v>
      </c>
      <c r="U788">
        <v>0.1782040300725318</v>
      </c>
    </row>
    <row r="789" spans="1:21" x14ac:dyDescent="0.25">
      <c r="A789">
        <v>584</v>
      </c>
      <c r="B789" t="s">
        <v>590</v>
      </c>
      <c r="C789" t="s">
        <v>30</v>
      </c>
      <c r="D789">
        <v>167.73</v>
      </c>
      <c r="E789">
        <v>3</v>
      </c>
      <c r="F789">
        <v>945</v>
      </c>
      <c r="G789">
        <v>71452.98</v>
      </c>
      <c r="H789">
        <v>41764.769999999997</v>
      </c>
      <c r="I789">
        <v>137706.32999999999</v>
      </c>
      <c r="J789">
        <v>97115.67</v>
      </c>
      <c r="K789">
        <v>55854.09</v>
      </c>
      <c r="L789">
        <v>121939.70999999999</v>
      </c>
      <c r="M789">
        <v>17611.649999999998</v>
      </c>
      <c r="N789">
        <v>80342.67</v>
      </c>
      <c r="O789">
        <v>5031.8999999999996</v>
      </c>
      <c r="P789">
        <v>36061.949999999997</v>
      </c>
      <c r="Q789">
        <v>69104.759999999995</v>
      </c>
      <c r="R789">
        <v>81013.59</v>
      </c>
      <c r="S789">
        <v>815000.07</v>
      </c>
      <c r="T789">
        <v>67916.672500000001</v>
      </c>
      <c r="U789">
        <v>5.4745602201955443E-2</v>
      </c>
    </row>
    <row r="790" spans="1:21" x14ac:dyDescent="0.25">
      <c r="A790">
        <v>598</v>
      </c>
      <c r="B790" t="s">
        <v>604</v>
      </c>
      <c r="C790" t="s">
        <v>30</v>
      </c>
      <c r="D790">
        <v>90.3</v>
      </c>
      <c r="E790">
        <v>1.3</v>
      </c>
      <c r="F790">
        <v>856</v>
      </c>
      <c r="G790">
        <v>49394.1</v>
      </c>
      <c r="H790">
        <v>63480.9</v>
      </c>
      <c r="I790">
        <v>36661.799999999996</v>
      </c>
      <c r="J790">
        <v>2167.1999999999998</v>
      </c>
      <c r="K790">
        <v>46414.2</v>
      </c>
      <c r="L790">
        <v>47678.400000000001</v>
      </c>
      <c r="M790">
        <v>78019.199999999997</v>
      </c>
      <c r="N790">
        <v>30340.799999999999</v>
      </c>
      <c r="O790">
        <v>12190.5</v>
      </c>
      <c r="P790">
        <v>4605.3</v>
      </c>
      <c r="Q790">
        <v>82624.5</v>
      </c>
      <c r="R790">
        <v>632.1</v>
      </c>
      <c r="S790">
        <v>454208.99999999994</v>
      </c>
      <c r="T790">
        <v>37850.749999999993</v>
      </c>
      <c r="U790">
        <v>3.0510359625549457E-2</v>
      </c>
    </row>
    <row r="791" spans="1:21" x14ac:dyDescent="0.25">
      <c r="A791">
        <v>630</v>
      </c>
      <c r="B791" t="s">
        <v>636</v>
      </c>
      <c r="C791" t="s">
        <v>30</v>
      </c>
      <c r="D791">
        <v>129.96</v>
      </c>
      <c r="E791">
        <v>2.8</v>
      </c>
      <c r="F791">
        <v>602</v>
      </c>
      <c r="G791">
        <v>31970.160000000003</v>
      </c>
      <c r="H791">
        <v>6887.88</v>
      </c>
      <c r="I791">
        <v>118783.44</v>
      </c>
      <c r="J791">
        <v>101628.72</v>
      </c>
      <c r="K791">
        <v>92921.400000000009</v>
      </c>
      <c r="L791">
        <v>12346.2</v>
      </c>
      <c r="M791">
        <v>57832.200000000004</v>
      </c>
      <c r="N791">
        <v>79405.56</v>
      </c>
      <c r="O791">
        <v>5978.1600000000008</v>
      </c>
      <c r="P791">
        <v>107996.76000000001</v>
      </c>
      <c r="Q791">
        <v>36258.840000000004</v>
      </c>
      <c r="R791">
        <v>76806.36</v>
      </c>
      <c r="S791">
        <v>728815.67999999993</v>
      </c>
      <c r="T791">
        <v>60734.639999999992</v>
      </c>
      <c r="U791">
        <v>4.8956380207216002E-2</v>
      </c>
    </row>
    <row r="792" spans="1:21" x14ac:dyDescent="0.25">
      <c r="A792">
        <v>640</v>
      </c>
      <c r="B792" t="s">
        <v>646</v>
      </c>
      <c r="C792" t="s">
        <v>30</v>
      </c>
      <c r="D792">
        <v>191.76</v>
      </c>
      <c r="E792">
        <v>4.7</v>
      </c>
      <c r="F792">
        <v>670</v>
      </c>
      <c r="G792">
        <v>159927.84</v>
      </c>
      <c r="H792">
        <v>116014.79999999999</v>
      </c>
      <c r="I792">
        <v>60596.159999999996</v>
      </c>
      <c r="J792">
        <v>186774.24</v>
      </c>
      <c r="K792">
        <v>159352.56</v>
      </c>
      <c r="L792">
        <v>140176.56</v>
      </c>
      <c r="M792">
        <v>124835.76</v>
      </c>
      <c r="N792">
        <v>179103.84</v>
      </c>
      <c r="O792">
        <v>160119.6</v>
      </c>
      <c r="P792">
        <v>89360.159999999989</v>
      </c>
      <c r="Q792">
        <v>84182.64</v>
      </c>
      <c r="R792">
        <v>87442.559999999998</v>
      </c>
      <c r="S792">
        <v>1547886.72</v>
      </c>
      <c r="T792">
        <v>128990.56</v>
      </c>
      <c r="U792">
        <v>0.10397543969144642</v>
      </c>
    </row>
    <row r="793" spans="1:21" x14ac:dyDescent="0.25">
      <c r="A793">
        <v>641</v>
      </c>
      <c r="B793" t="s">
        <v>647</v>
      </c>
      <c r="C793" t="s">
        <v>30</v>
      </c>
      <c r="D793">
        <v>14.94</v>
      </c>
      <c r="E793">
        <v>3.2</v>
      </c>
      <c r="F793">
        <v>431</v>
      </c>
      <c r="G793">
        <v>14626.26</v>
      </c>
      <c r="H793">
        <v>10951.02</v>
      </c>
      <c r="I793">
        <v>5677.2</v>
      </c>
      <c r="J793">
        <v>507.96</v>
      </c>
      <c r="K793">
        <v>7365.42</v>
      </c>
      <c r="L793">
        <v>7903.2599999999993</v>
      </c>
      <c r="M793">
        <v>1464.12</v>
      </c>
      <c r="N793">
        <v>13998.779999999999</v>
      </c>
      <c r="O793">
        <v>9711</v>
      </c>
      <c r="P793">
        <v>4242.96</v>
      </c>
      <c r="Q793">
        <v>11160.18</v>
      </c>
      <c r="R793">
        <v>6558.66</v>
      </c>
      <c r="S793">
        <v>94166.82</v>
      </c>
      <c r="T793">
        <v>7847.2350000000006</v>
      </c>
      <c r="U793">
        <v>6.3254218718571927E-3</v>
      </c>
    </row>
    <row r="794" spans="1:21" x14ac:dyDescent="0.25">
      <c r="A794">
        <v>648</v>
      </c>
      <c r="B794" t="s">
        <v>654</v>
      </c>
      <c r="C794" t="s">
        <v>30</v>
      </c>
      <c r="D794">
        <v>341.16</v>
      </c>
      <c r="E794">
        <v>4.3</v>
      </c>
      <c r="F794">
        <v>962</v>
      </c>
      <c r="G794">
        <v>122135.28000000001</v>
      </c>
      <c r="H794">
        <v>201966.72</v>
      </c>
      <c r="I794">
        <v>272586.84000000003</v>
      </c>
      <c r="J794">
        <v>49809.36</v>
      </c>
      <c r="K794">
        <v>38551.08</v>
      </c>
      <c r="L794">
        <v>280092.36000000004</v>
      </c>
      <c r="M794">
        <v>35139.480000000003</v>
      </c>
      <c r="N794">
        <v>332289.84000000003</v>
      </c>
      <c r="O794">
        <v>25928.160000000003</v>
      </c>
      <c r="P794">
        <v>292374.12</v>
      </c>
      <c r="Q794">
        <v>137146.32</v>
      </c>
      <c r="R794">
        <v>207425.28000000003</v>
      </c>
      <c r="S794">
        <v>1995444.8400000003</v>
      </c>
      <c r="T794">
        <v>166287.07000000004</v>
      </c>
      <c r="U794">
        <v>0.13403904299859098</v>
      </c>
    </row>
    <row r="795" spans="1:21" x14ac:dyDescent="0.25">
      <c r="A795">
        <v>650</v>
      </c>
      <c r="B795" t="s">
        <v>656</v>
      </c>
      <c r="C795" t="s">
        <v>30</v>
      </c>
      <c r="D795">
        <v>251.73</v>
      </c>
      <c r="E795">
        <v>3.8</v>
      </c>
      <c r="F795">
        <v>990</v>
      </c>
      <c r="G795">
        <v>215732.61</v>
      </c>
      <c r="H795">
        <v>129137.48999999999</v>
      </c>
      <c r="I795">
        <v>35242.199999999997</v>
      </c>
      <c r="J795">
        <v>227312.19</v>
      </c>
      <c r="K795">
        <v>3020.7599999999998</v>
      </c>
      <c r="L795">
        <v>192573.44999999998</v>
      </c>
      <c r="M795">
        <v>151038</v>
      </c>
      <c r="N795">
        <v>130144.40999999999</v>
      </c>
      <c r="O795">
        <v>193076.91</v>
      </c>
      <c r="P795">
        <v>60415.199999999997</v>
      </c>
      <c r="Q795">
        <v>193580.37</v>
      </c>
      <c r="R795">
        <v>1762.11</v>
      </c>
      <c r="S795">
        <v>1533035.7</v>
      </c>
      <c r="T795">
        <v>127752.97499999999</v>
      </c>
      <c r="U795">
        <v>0.10297785936827748</v>
      </c>
    </row>
    <row r="796" spans="1:21" x14ac:dyDescent="0.25">
      <c r="A796">
        <v>652</v>
      </c>
      <c r="B796" t="s">
        <v>658</v>
      </c>
      <c r="C796" t="s">
        <v>30</v>
      </c>
      <c r="D796">
        <v>270.87</v>
      </c>
      <c r="E796">
        <v>2.2000000000000002</v>
      </c>
      <c r="F796">
        <v>639</v>
      </c>
      <c r="G796">
        <v>4333.92</v>
      </c>
      <c r="H796">
        <v>106993.65000000001</v>
      </c>
      <c r="I796">
        <v>223467.75</v>
      </c>
      <c r="J796">
        <v>32775.270000000004</v>
      </c>
      <c r="K796">
        <v>162522</v>
      </c>
      <c r="L796">
        <v>226989.06</v>
      </c>
      <c r="M796">
        <v>196109.88</v>
      </c>
      <c r="N796">
        <v>63654.450000000004</v>
      </c>
      <c r="O796">
        <v>166043.31</v>
      </c>
      <c r="P796">
        <v>197735.1</v>
      </c>
      <c r="Q796">
        <v>178232.46</v>
      </c>
      <c r="R796">
        <v>57966.18</v>
      </c>
      <c r="S796">
        <v>1616823.03</v>
      </c>
      <c r="T796">
        <v>134735.2525</v>
      </c>
      <c r="U796">
        <v>0.10860606482075552</v>
      </c>
    </row>
    <row r="797" spans="1:21" x14ac:dyDescent="0.25">
      <c r="A797">
        <v>654</v>
      </c>
      <c r="B797" t="s">
        <v>660</v>
      </c>
      <c r="C797" t="s">
        <v>30</v>
      </c>
      <c r="D797">
        <v>373.99</v>
      </c>
      <c r="E797">
        <v>2.4</v>
      </c>
      <c r="F797">
        <v>594</v>
      </c>
      <c r="G797">
        <v>255809.16</v>
      </c>
      <c r="H797">
        <v>320509.43</v>
      </c>
      <c r="I797">
        <v>148474.03</v>
      </c>
      <c r="J797">
        <v>65074.26</v>
      </c>
      <c r="K797">
        <v>165677.57</v>
      </c>
      <c r="L797">
        <v>149969.99</v>
      </c>
      <c r="M797">
        <v>146978.07</v>
      </c>
      <c r="N797">
        <v>43008.85</v>
      </c>
      <c r="O797">
        <v>315647.56</v>
      </c>
      <c r="P797">
        <v>342948.83</v>
      </c>
      <c r="Q797">
        <v>248703.35</v>
      </c>
      <c r="R797">
        <v>274508.66000000003</v>
      </c>
      <c r="S797">
        <v>2477309.7600000002</v>
      </c>
      <c r="T797">
        <v>206442.48</v>
      </c>
      <c r="U797">
        <v>0.1664071202496728</v>
      </c>
    </row>
    <row r="798" spans="1:21" x14ac:dyDescent="0.25">
      <c r="A798">
        <v>655</v>
      </c>
      <c r="B798" t="s">
        <v>661</v>
      </c>
      <c r="C798" t="s">
        <v>30</v>
      </c>
      <c r="D798">
        <v>218.67</v>
      </c>
      <c r="E798">
        <v>1.4</v>
      </c>
      <c r="F798">
        <v>485</v>
      </c>
      <c r="G798">
        <v>25147.05</v>
      </c>
      <c r="H798">
        <v>172749.3</v>
      </c>
      <c r="I798">
        <v>203800.44</v>
      </c>
      <c r="J798">
        <v>196584.33</v>
      </c>
      <c r="K798">
        <v>172530.63</v>
      </c>
      <c r="L798">
        <v>110865.68999999999</v>
      </c>
      <c r="M798">
        <v>109335</v>
      </c>
      <c r="N798">
        <v>35424.54</v>
      </c>
      <c r="O798">
        <v>120268.5</v>
      </c>
      <c r="P798">
        <v>38267.25</v>
      </c>
      <c r="Q798">
        <v>101025.54</v>
      </c>
      <c r="R798">
        <v>120487.17</v>
      </c>
      <c r="S798">
        <v>1406485.44</v>
      </c>
      <c r="T798">
        <v>117207.12</v>
      </c>
      <c r="U798">
        <v>9.4477160475682262E-2</v>
      </c>
    </row>
    <row r="799" spans="1:21" x14ac:dyDescent="0.25">
      <c r="A799">
        <v>672</v>
      </c>
      <c r="B799" t="s">
        <v>678</v>
      </c>
      <c r="C799" t="s">
        <v>30</v>
      </c>
      <c r="D799">
        <v>448.9</v>
      </c>
      <c r="E799">
        <v>4.5</v>
      </c>
      <c r="F799">
        <v>105</v>
      </c>
      <c r="G799">
        <v>140954.6</v>
      </c>
      <c r="H799">
        <v>307047.59999999998</v>
      </c>
      <c r="I799">
        <v>86637.7</v>
      </c>
      <c r="J799">
        <v>376178.19999999995</v>
      </c>
      <c r="K799">
        <v>163848.5</v>
      </c>
      <c r="L799">
        <v>74517.399999999994</v>
      </c>
      <c r="M799">
        <v>198413.8</v>
      </c>
      <c r="N799">
        <v>176417.69999999998</v>
      </c>
      <c r="O799">
        <v>255424.09999999998</v>
      </c>
      <c r="P799">
        <v>268891.09999999998</v>
      </c>
      <c r="Q799">
        <v>328594.8</v>
      </c>
      <c r="R799">
        <v>445308.8</v>
      </c>
      <c r="S799">
        <v>2822234.2999999993</v>
      </c>
      <c r="T799">
        <v>235186.19166666662</v>
      </c>
      <c r="U799">
        <v>0.1895765681449747</v>
      </c>
    </row>
    <row r="800" spans="1:21" x14ac:dyDescent="0.25">
      <c r="A800">
        <v>673</v>
      </c>
      <c r="B800" t="s">
        <v>679</v>
      </c>
      <c r="C800" t="s">
        <v>30</v>
      </c>
      <c r="D800">
        <v>44.72</v>
      </c>
      <c r="E800">
        <v>4.5</v>
      </c>
      <c r="F800">
        <v>202</v>
      </c>
      <c r="G800">
        <v>31930.079999999998</v>
      </c>
      <c r="H800">
        <v>44317.52</v>
      </c>
      <c r="I800">
        <v>12789.92</v>
      </c>
      <c r="J800">
        <v>27413.360000000001</v>
      </c>
      <c r="K800">
        <v>5321.68</v>
      </c>
      <c r="L800">
        <v>20884.239999999998</v>
      </c>
      <c r="M800">
        <v>37430.639999999999</v>
      </c>
      <c r="N800">
        <v>31080.399999999998</v>
      </c>
      <c r="O800">
        <v>31840.639999999999</v>
      </c>
      <c r="P800">
        <v>11895.52</v>
      </c>
      <c r="Q800">
        <v>23925.200000000001</v>
      </c>
      <c r="R800">
        <v>13371.279999999999</v>
      </c>
      <c r="S800">
        <v>292200.48</v>
      </c>
      <c r="T800">
        <v>24350.039999999997</v>
      </c>
      <c r="U800">
        <v>1.9627840328038795E-2</v>
      </c>
    </row>
    <row r="801" spans="1:21" x14ac:dyDescent="0.25">
      <c r="A801">
        <v>681</v>
      </c>
      <c r="B801" t="s">
        <v>687</v>
      </c>
      <c r="C801" t="s">
        <v>30</v>
      </c>
      <c r="D801">
        <v>409.45</v>
      </c>
      <c r="E801">
        <v>2.4</v>
      </c>
      <c r="F801">
        <v>563</v>
      </c>
      <c r="G801">
        <v>144535.85</v>
      </c>
      <c r="H801">
        <v>369323.89999999997</v>
      </c>
      <c r="I801">
        <v>81890</v>
      </c>
      <c r="J801">
        <v>0</v>
      </c>
      <c r="K801">
        <v>363591.6</v>
      </c>
      <c r="L801">
        <v>61008.049999999996</v>
      </c>
      <c r="M801">
        <v>251402.3</v>
      </c>
      <c r="N801">
        <v>323465.5</v>
      </c>
      <c r="O801">
        <v>222740.8</v>
      </c>
      <c r="P801">
        <v>24567</v>
      </c>
      <c r="Q801">
        <v>22110.3</v>
      </c>
      <c r="R801">
        <v>390615.3</v>
      </c>
      <c r="S801">
        <v>2255250.6</v>
      </c>
      <c r="T801">
        <v>187937.55000000002</v>
      </c>
      <c r="U801">
        <v>0.15149084859995332</v>
      </c>
    </row>
    <row r="802" spans="1:21" x14ac:dyDescent="0.25">
      <c r="A802">
        <v>689</v>
      </c>
      <c r="B802" t="s">
        <v>695</v>
      </c>
      <c r="C802" t="s">
        <v>30</v>
      </c>
      <c r="D802">
        <v>385.9</v>
      </c>
      <c r="E802">
        <v>3.4</v>
      </c>
      <c r="F802">
        <v>454</v>
      </c>
      <c r="G802">
        <v>317595.69999999995</v>
      </c>
      <c r="H802">
        <v>184846.09999999998</v>
      </c>
      <c r="I802">
        <v>142783</v>
      </c>
      <c r="J802">
        <v>379725.6</v>
      </c>
      <c r="K802">
        <v>315280.3</v>
      </c>
      <c r="L802">
        <v>25855.3</v>
      </c>
      <c r="M802">
        <v>233469.5</v>
      </c>
      <c r="N802">
        <v>304475.09999999998</v>
      </c>
      <c r="O802">
        <v>116541.79999999999</v>
      </c>
      <c r="P802">
        <v>367376.8</v>
      </c>
      <c r="Q802">
        <v>112682.79999999999</v>
      </c>
      <c r="R802">
        <v>208386</v>
      </c>
      <c r="S802">
        <v>2709018</v>
      </c>
      <c r="T802">
        <v>225751.5</v>
      </c>
      <c r="U802">
        <v>0.18197154484408443</v>
      </c>
    </row>
    <row r="803" spans="1:21" x14ac:dyDescent="0.25">
      <c r="A803">
        <v>691</v>
      </c>
      <c r="B803" t="s">
        <v>697</v>
      </c>
      <c r="C803" t="s">
        <v>30</v>
      </c>
      <c r="D803">
        <v>165.22</v>
      </c>
      <c r="E803">
        <v>1.7</v>
      </c>
      <c r="F803">
        <v>629</v>
      </c>
      <c r="G803">
        <v>109045.2</v>
      </c>
      <c r="H803">
        <v>146384.92000000001</v>
      </c>
      <c r="I803">
        <v>20487.28</v>
      </c>
      <c r="J803">
        <v>1817.42</v>
      </c>
      <c r="K803">
        <v>15365.46</v>
      </c>
      <c r="L803">
        <v>14374.14</v>
      </c>
      <c r="M803">
        <v>159272.07999999999</v>
      </c>
      <c r="N803">
        <v>85749.18</v>
      </c>
      <c r="O803">
        <v>108219.1</v>
      </c>
      <c r="P803">
        <v>23296.02</v>
      </c>
      <c r="Q803">
        <v>121106.26</v>
      </c>
      <c r="R803">
        <v>134158.63999999998</v>
      </c>
      <c r="S803">
        <v>939275.7</v>
      </c>
      <c r="T803">
        <v>78272.974999999991</v>
      </c>
      <c r="U803">
        <v>6.3093508482966451E-2</v>
      </c>
    </row>
    <row r="804" spans="1:21" x14ac:dyDescent="0.25">
      <c r="A804">
        <v>696</v>
      </c>
      <c r="B804" t="s">
        <v>702</v>
      </c>
      <c r="C804" t="s">
        <v>30</v>
      </c>
      <c r="D804">
        <v>307.26</v>
      </c>
      <c r="E804">
        <v>1.3</v>
      </c>
      <c r="F804">
        <v>912</v>
      </c>
      <c r="G804">
        <v>123518.51999999999</v>
      </c>
      <c r="H804">
        <v>104161.14</v>
      </c>
      <c r="I804">
        <v>140417.82</v>
      </c>
      <c r="J804">
        <v>151479.18</v>
      </c>
      <c r="K804">
        <v>202791.6</v>
      </c>
      <c r="L804">
        <v>107541</v>
      </c>
      <c r="M804">
        <v>8603.2799999999988</v>
      </c>
      <c r="N804">
        <v>11675.88</v>
      </c>
      <c r="O804">
        <v>80809.38</v>
      </c>
      <c r="P804">
        <v>306338.21999999997</v>
      </c>
      <c r="Q804">
        <v>234132.12</v>
      </c>
      <c r="R804">
        <v>207400.5</v>
      </c>
      <c r="S804">
        <v>1678868.6400000001</v>
      </c>
      <c r="T804">
        <v>139905.72</v>
      </c>
      <c r="U804">
        <v>0.11277382431976719</v>
      </c>
    </row>
    <row r="805" spans="1:21" x14ac:dyDescent="0.25">
      <c r="A805">
        <v>698</v>
      </c>
      <c r="B805" t="s">
        <v>704</v>
      </c>
      <c r="C805" t="s">
        <v>30</v>
      </c>
      <c r="D805">
        <v>292.70999999999998</v>
      </c>
      <c r="E805">
        <v>1.5</v>
      </c>
      <c r="F805">
        <v>296</v>
      </c>
      <c r="G805">
        <v>204604.28999999998</v>
      </c>
      <c r="H805">
        <v>46833.599999999999</v>
      </c>
      <c r="I805">
        <v>192310.46999999997</v>
      </c>
      <c r="J805">
        <v>247339.94999999998</v>
      </c>
      <c r="K805">
        <v>203140.74</v>
      </c>
      <c r="L805">
        <v>180602.06999999998</v>
      </c>
      <c r="M805">
        <v>153087.32999999999</v>
      </c>
      <c r="N805">
        <v>201677.18999999997</v>
      </c>
      <c r="O805">
        <v>585.41999999999996</v>
      </c>
      <c r="P805">
        <v>115620.45</v>
      </c>
      <c r="Q805">
        <v>87227.579999999987</v>
      </c>
      <c r="R805">
        <v>101277.65999999999</v>
      </c>
      <c r="S805">
        <v>1734306.7499999998</v>
      </c>
      <c r="T805">
        <v>144525.56249999997</v>
      </c>
      <c r="U805">
        <v>0.11649774144395619</v>
      </c>
    </row>
    <row r="806" spans="1:21" x14ac:dyDescent="0.25">
      <c r="A806">
        <v>704</v>
      </c>
      <c r="B806" t="s">
        <v>710</v>
      </c>
      <c r="C806" t="s">
        <v>30</v>
      </c>
      <c r="D806">
        <v>71.540000000000006</v>
      </c>
      <c r="E806">
        <v>3</v>
      </c>
      <c r="F806">
        <v>235</v>
      </c>
      <c r="G806">
        <v>46071.76</v>
      </c>
      <c r="H806">
        <v>38130.82</v>
      </c>
      <c r="I806">
        <v>40849.340000000004</v>
      </c>
      <c r="J806">
        <v>9514.8200000000015</v>
      </c>
      <c r="K806">
        <v>19530.420000000002</v>
      </c>
      <c r="L806">
        <v>27113.660000000003</v>
      </c>
      <c r="M806">
        <v>51437.26</v>
      </c>
      <c r="N806">
        <v>57088.920000000006</v>
      </c>
      <c r="O806">
        <v>33123.020000000004</v>
      </c>
      <c r="P806">
        <v>48074.880000000005</v>
      </c>
      <c r="Q806">
        <v>35770</v>
      </c>
      <c r="R806">
        <v>34911.520000000004</v>
      </c>
      <c r="S806">
        <v>441616.4200000001</v>
      </c>
      <c r="T806">
        <v>36801.368333333339</v>
      </c>
      <c r="U806">
        <v>2.966448439099114E-2</v>
      </c>
    </row>
    <row r="807" spans="1:21" x14ac:dyDescent="0.25">
      <c r="A807">
        <v>707</v>
      </c>
      <c r="B807" t="s">
        <v>713</v>
      </c>
      <c r="C807" t="s">
        <v>30</v>
      </c>
      <c r="D807">
        <v>164.57</v>
      </c>
      <c r="E807">
        <v>3.6</v>
      </c>
      <c r="F807">
        <v>813</v>
      </c>
      <c r="G807">
        <v>21558.67</v>
      </c>
      <c r="H807">
        <v>66486.28</v>
      </c>
      <c r="I807">
        <v>62701.17</v>
      </c>
      <c r="J807">
        <v>3949.68</v>
      </c>
      <c r="K807">
        <v>118984.11</v>
      </c>
      <c r="L807">
        <v>108122.48999999999</v>
      </c>
      <c r="M807">
        <v>16127.859999999999</v>
      </c>
      <c r="N807">
        <v>154531.22999999998</v>
      </c>
      <c r="O807">
        <v>10203.34</v>
      </c>
      <c r="P807">
        <v>116680.12999999999</v>
      </c>
      <c r="Q807">
        <v>96767.159999999989</v>
      </c>
      <c r="R807">
        <v>96602.59</v>
      </c>
      <c r="S807">
        <v>872714.71</v>
      </c>
      <c r="T807">
        <v>72726.22583333333</v>
      </c>
      <c r="U807">
        <v>5.8622439565502012E-2</v>
      </c>
    </row>
    <row r="808" spans="1:21" x14ac:dyDescent="0.25">
      <c r="A808">
        <v>716</v>
      </c>
      <c r="B808" t="s">
        <v>722</v>
      </c>
      <c r="C808" t="s">
        <v>30</v>
      </c>
      <c r="D808">
        <v>465.12</v>
      </c>
      <c r="E808">
        <v>5</v>
      </c>
      <c r="F808">
        <v>921</v>
      </c>
      <c r="G808">
        <v>420003.36</v>
      </c>
      <c r="H808">
        <v>319537.44</v>
      </c>
      <c r="I808">
        <v>287909.28000000003</v>
      </c>
      <c r="J808">
        <v>206048.16</v>
      </c>
      <c r="K808">
        <v>341398.08</v>
      </c>
      <c r="L808">
        <v>151629.12</v>
      </c>
      <c r="M808">
        <v>230234.4</v>
      </c>
      <c r="N808">
        <v>382793.76</v>
      </c>
      <c r="O808">
        <v>244653.12</v>
      </c>
      <c r="P808">
        <v>261862.56</v>
      </c>
      <c r="Q808">
        <v>3255.84</v>
      </c>
      <c r="R808">
        <v>177210.72</v>
      </c>
      <c r="S808">
        <v>3026535.84</v>
      </c>
      <c r="T808">
        <v>252211.31999999998</v>
      </c>
      <c r="U808">
        <v>0.20330001584736193</v>
      </c>
    </row>
    <row r="809" spans="1:21" x14ac:dyDescent="0.25">
      <c r="A809">
        <v>717</v>
      </c>
      <c r="B809" t="s">
        <v>723</v>
      </c>
      <c r="C809" t="s">
        <v>30</v>
      </c>
      <c r="D809">
        <v>416.16</v>
      </c>
      <c r="E809">
        <v>1.2</v>
      </c>
      <c r="F809">
        <v>279</v>
      </c>
      <c r="G809">
        <v>229720.32000000001</v>
      </c>
      <c r="H809">
        <v>374960.16000000003</v>
      </c>
      <c r="I809">
        <v>1248.48</v>
      </c>
      <c r="J809">
        <v>132338.88</v>
      </c>
      <c r="K809">
        <v>54516.960000000006</v>
      </c>
      <c r="L809">
        <v>131922.72</v>
      </c>
      <c r="M809">
        <v>272168.64</v>
      </c>
      <c r="N809">
        <v>268839.36000000004</v>
      </c>
      <c r="O809">
        <v>353319.84</v>
      </c>
      <c r="P809">
        <v>270087.84000000003</v>
      </c>
      <c r="Q809">
        <v>225974.88</v>
      </c>
      <c r="R809">
        <v>64088.640000000007</v>
      </c>
      <c r="S809">
        <v>2379186.7200000002</v>
      </c>
      <c r="T809">
        <v>198265.56000000003</v>
      </c>
      <c r="U809">
        <v>0.1598159491413236</v>
      </c>
    </row>
    <row r="810" spans="1:21" x14ac:dyDescent="0.25">
      <c r="A810">
        <v>723</v>
      </c>
      <c r="B810" t="s">
        <v>729</v>
      </c>
      <c r="C810" t="s">
        <v>30</v>
      </c>
      <c r="D810">
        <v>37.92</v>
      </c>
      <c r="E810">
        <v>2.2000000000000002</v>
      </c>
      <c r="F810">
        <v>438</v>
      </c>
      <c r="G810">
        <v>35000.160000000003</v>
      </c>
      <c r="H810">
        <v>28174.560000000001</v>
      </c>
      <c r="I810">
        <v>5498.4000000000005</v>
      </c>
      <c r="J810">
        <v>25444.32</v>
      </c>
      <c r="K810">
        <v>4019.52</v>
      </c>
      <c r="L810">
        <v>4474.5600000000004</v>
      </c>
      <c r="M810">
        <v>27264.48</v>
      </c>
      <c r="N810">
        <v>8001.1200000000008</v>
      </c>
      <c r="O810">
        <v>22941.600000000002</v>
      </c>
      <c r="P810">
        <v>14637.12</v>
      </c>
      <c r="Q810">
        <v>32611.200000000001</v>
      </c>
      <c r="R810">
        <v>10465.92</v>
      </c>
      <c r="S810">
        <v>218532.96000000002</v>
      </c>
      <c r="T810">
        <v>18211.080000000002</v>
      </c>
      <c r="U810">
        <v>1.4679407936953728E-2</v>
      </c>
    </row>
    <row r="811" spans="1:21" x14ac:dyDescent="0.25">
      <c r="A811">
        <v>725</v>
      </c>
      <c r="B811" t="s">
        <v>731</v>
      </c>
      <c r="C811" t="s">
        <v>30</v>
      </c>
      <c r="D811">
        <v>289.36</v>
      </c>
      <c r="E811">
        <v>3.8</v>
      </c>
      <c r="F811">
        <v>658</v>
      </c>
      <c r="G811">
        <v>145837.44</v>
      </c>
      <c r="H811">
        <v>267368.64</v>
      </c>
      <c r="I811">
        <v>122399.28</v>
      </c>
      <c r="J811">
        <v>39352.959999999999</v>
      </c>
      <c r="K811">
        <v>76391.040000000008</v>
      </c>
      <c r="L811">
        <v>205156.24000000002</v>
      </c>
      <c r="M811">
        <v>273155.84000000003</v>
      </c>
      <c r="N811">
        <v>32408.32</v>
      </c>
      <c r="O811">
        <v>234960.32</v>
      </c>
      <c r="P811">
        <v>254926.16</v>
      </c>
      <c r="Q811">
        <v>17361.600000000002</v>
      </c>
      <c r="R811">
        <v>112850.40000000001</v>
      </c>
      <c r="S811">
        <v>1782168.24</v>
      </c>
      <c r="T811">
        <v>148514.01999999999</v>
      </c>
      <c r="U811">
        <v>0.11971271796823166</v>
      </c>
    </row>
    <row r="812" spans="1:21" x14ac:dyDescent="0.25">
      <c r="A812">
        <v>726</v>
      </c>
      <c r="B812" t="s">
        <v>732</v>
      </c>
      <c r="C812" t="s">
        <v>30</v>
      </c>
      <c r="D812">
        <v>421.71</v>
      </c>
      <c r="E812">
        <v>1.2</v>
      </c>
      <c r="F812">
        <v>420</v>
      </c>
      <c r="G812">
        <v>199890.53999999998</v>
      </c>
      <c r="H812">
        <v>191456.34</v>
      </c>
      <c r="I812">
        <v>374900.19</v>
      </c>
      <c r="J812">
        <v>97415.01</v>
      </c>
      <c r="K812">
        <v>86028.84</v>
      </c>
      <c r="L812">
        <v>209589.87</v>
      </c>
      <c r="M812">
        <v>80546.61</v>
      </c>
      <c r="N812">
        <v>18133.53</v>
      </c>
      <c r="O812">
        <v>349597.58999999997</v>
      </c>
      <c r="P812">
        <v>237422.72999999998</v>
      </c>
      <c r="Q812">
        <v>184287.27</v>
      </c>
      <c r="R812">
        <v>188926.07999999999</v>
      </c>
      <c r="S812">
        <v>2218194.6</v>
      </c>
      <c r="T812">
        <v>184849.55000000002</v>
      </c>
      <c r="U812">
        <v>0.14900170398528395</v>
      </c>
    </row>
    <row r="813" spans="1:21" x14ac:dyDescent="0.25">
      <c r="A813">
        <v>735</v>
      </c>
      <c r="B813" t="s">
        <v>741</v>
      </c>
      <c r="C813" t="s">
        <v>30</v>
      </c>
      <c r="D813">
        <v>182.62</v>
      </c>
      <c r="E813">
        <v>1.5</v>
      </c>
      <c r="F813">
        <v>188</v>
      </c>
      <c r="G813">
        <v>50950.98</v>
      </c>
      <c r="H813">
        <v>33054.22</v>
      </c>
      <c r="I813">
        <v>162531.80000000002</v>
      </c>
      <c r="J813">
        <v>58803.64</v>
      </c>
      <c r="K813">
        <v>172941.14</v>
      </c>
      <c r="L813">
        <v>14061.74</v>
      </c>
      <c r="M813">
        <v>98980.040000000008</v>
      </c>
      <c r="N813">
        <v>93318.82</v>
      </c>
      <c r="O813">
        <v>173671.62</v>
      </c>
      <c r="P813">
        <v>134408.32000000001</v>
      </c>
      <c r="Q813">
        <v>142078.36000000002</v>
      </c>
      <c r="R813">
        <v>44741.9</v>
      </c>
      <c r="S813">
        <v>1179542.58</v>
      </c>
      <c r="T813">
        <v>98295.215000000011</v>
      </c>
      <c r="U813">
        <v>7.923283842779083E-2</v>
      </c>
    </row>
    <row r="814" spans="1:21" x14ac:dyDescent="0.25">
      <c r="A814">
        <v>737</v>
      </c>
      <c r="B814" t="s">
        <v>743</v>
      </c>
      <c r="C814" t="s">
        <v>30</v>
      </c>
      <c r="D814">
        <v>199.26</v>
      </c>
      <c r="E814">
        <v>2.8</v>
      </c>
      <c r="F814">
        <v>866</v>
      </c>
      <c r="G814">
        <v>7771.1399999999994</v>
      </c>
      <c r="H814">
        <v>152832.41999999998</v>
      </c>
      <c r="I814">
        <v>166182.84</v>
      </c>
      <c r="J814">
        <v>179931.78</v>
      </c>
      <c r="K814">
        <v>145061.28</v>
      </c>
      <c r="L814">
        <v>137290.13999999998</v>
      </c>
      <c r="M814">
        <v>46029.06</v>
      </c>
      <c r="N814">
        <v>8767.4399999999987</v>
      </c>
      <c r="O814">
        <v>48818.7</v>
      </c>
      <c r="P814">
        <v>197665.91999999998</v>
      </c>
      <c r="Q814">
        <v>137290.13999999998</v>
      </c>
      <c r="R814">
        <v>126330.84</v>
      </c>
      <c r="S814">
        <v>1353971.7</v>
      </c>
      <c r="T814">
        <v>112830.97499999999</v>
      </c>
      <c r="U814">
        <v>9.0949680631199653E-2</v>
      </c>
    </row>
    <row r="815" spans="1:21" x14ac:dyDescent="0.25">
      <c r="A815">
        <v>750</v>
      </c>
      <c r="B815" t="s">
        <v>756</v>
      </c>
      <c r="C815" t="s">
        <v>30</v>
      </c>
      <c r="D815">
        <v>314</v>
      </c>
      <c r="E815">
        <v>1.5</v>
      </c>
      <c r="F815">
        <v>672</v>
      </c>
      <c r="G815">
        <v>147580</v>
      </c>
      <c r="H815">
        <v>141300</v>
      </c>
      <c r="I815">
        <v>130310</v>
      </c>
      <c r="J815">
        <v>266586</v>
      </c>
      <c r="K815">
        <v>246804</v>
      </c>
      <c r="L815">
        <v>215718</v>
      </c>
      <c r="M815">
        <v>269098</v>
      </c>
      <c r="N815">
        <v>272866</v>
      </c>
      <c r="O815">
        <v>207554</v>
      </c>
      <c r="P815">
        <v>207868</v>
      </c>
      <c r="Q815">
        <v>210066</v>
      </c>
      <c r="R815">
        <v>55578</v>
      </c>
      <c r="S815">
        <v>2371328</v>
      </c>
      <c r="T815">
        <v>197610.66666666666</v>
      </c>
      <c r="U815">
        <v>0.15928805917569874</v>
      </c>
    </row>
    <row r="816" spans="1:21" x14ac:dyDescent="0.25">
      <c r="A816">
        <v>762</v>
      </c>
      <c r="B816" t="s">
        <v>768</v>
      </c>
      <c r="C816" t="s">
        <v>30</v>
      </c>
      <c r="D816">
        <v>159.30000000000001</v>
      </c>
      <c r="E816">
        <v>4.4000000000000004</v>
      </c>
      <c r="F816">
        <v>7</v>
      </c>
      <c r="G816">
        <v>131263.20000000001</v>
      </c>
      <c r="H816">
        <v>111191.40000000001</v>
      </c>
      <c r="I816">
        <v>154839.6</v>
      </c>
      <c r="J816">
        <v>18000.900000000001</v>
      </c>
      <c r="K816">
        <v>56392.200000000004</v>
      </c>
      <c r="L816">
        <v>102748.50000000001</v>
      </c>
      <c r="M816">
        <v>31382.100000000002</v>
      </c>
      <c r="N816">
        <v>151175.70000000001</v>
      </c>
      <c r="O816">
        <v>9558</v>
      </c>
      <c r="P816">
        <v>101314.8</v>
      </c>
      <c r="Q816">
        <v>43807.5</v>
      </c>
      <c r="R816">
        <v>135245.70000000001</v>
      </c>
      <c r="S816">
        <v>1046919.6000000001</v>
      </c>
      <c r="T816">
        <v>87243.3</v>
      </c>
      <c r="U816">
        <v>7.0324219676484598E-2</v>
      </c>
    </row>
    <row r="817" spans="1:21" x14ac:dyDescent="0.25">
      <c r="A817">
        <v>773</v>
      </c>
      <c r="B817" t="s">
        <v>779</v>
      </c>
      <c r="C817" t="s">
        <v>30</v>
      </c>
      <c r="D817">
        <v>68.11</v>
      </c>
      <c r="E817">
        <v>4.5999999999999996</v>
      </c>
      <c r="F817">
        <v>444</v>
      </c>
      <c r="G817">
        <v>41819.54</v>
      </c>
      <c r="H817">
        <v>11238.15</v>
      </c>
      <c r="I817">
        <v>17027.5</v>
      </c>
      <c r="J817">
        <v>885.43</v>
      </c>
      <c r="K817">
        <v>27720.77</v>
      </c>
      <c r="L817">
        <v>33033.35</v>
      </c>
      <c r="M817">
        <v>61162.78</v>
      </c>
      <c r="N817">
        <v>20569.22</v>
      </c>
      <c r="O817">
        <v>8854.2999999999993</v>
      </c>
      <c r="P817">
        <v>32760.91</v>
      </c>
      <c r="Q817">
        <v>50333.29</v>
      </c>
      <c r="R817">
        <v>37324.28</v>
      </c>
      <c r="S817">
        <v>342729.52</v>
      </c>
      <c r="T817">
        <v>28560.793333333335</v>
      </c>
      <c r="U817">
        <v>2.3022002887419547E-2</v>
      </c>
    </row>
    <row r="818" spans="1:21" x14ac:dyDescent="0.25">
      <c r="A818">
        <v>781</v>
      </c>
      <c r="B818" t="s">
        <v>787</v>
      </c>
      <c r="C818" t="s">
        <v>30</v>
      </c>
      <c r="D818">
        <v>348.5</v>
      </c>
      <c r="E818">
        <v>1.2</v>
      </c>
      <c r="F818">
        <v>395</v>
      </c>
      <c r="G818">
        <v>118838.5</v>
      </c>
      <c r="H818">
        <v>323059.5</v>
      </c>
      <c r="I818">
        <v>23698</v>
      </c>
      <c r="J818">
        <v>326893</v>
      </c>
      <c r="K818">
        <v>40774.5</v>
      </c>
      <c r="L818">
        <v>58199.5</v>
      </c>
      <c r="M818">
        <v>74579</v>
      </c>
      <c r="N818">
        <v>237677</v>
      </c>
      <c r="O818">
        <v>117444.5</v>
      </c>
      <c r="P818">
        <v>164840.5</v>
      </c>
      <c r="Q818">
        <v>188887</v>
      </c>
      <c r="R818">
        <v>179477.5</v>
      </c>
      <c r="S818">
        <v>1854368.5</v>
      </c>
      <c r="T818">
        <v>154530.70833333334</v>
      </c>
      <c r="U818">
        <v>0.12456259081896376</v>
      </c>
    </row>
    <row r="819" spans="1:21" x14ac:dyDescent="0.25">
      <c r="A819">
        <v>791</v>
      </c>
      <c r="B819" t="s">
        <v>797</v>
      </c>
      <c r="C819" t="s">
        <v>30</v>
      </c>
      <c r="D819">
        <v>80.91</v>
      </c>
      <c r="E819">
        <v>1.6</v>
      </c>
      <c r="F819">
        <v>440</v>
      </c>
      <c r="G819">
        <v>77997.239999999991</v>
      </c>
      <c r="H819">
        <v>68935.319999999992</v>
      </c>
      <c r="I819">
        <v>19984.77</v>
      </c>
      <c r="J819">
        <v>59145.21</v>
      </c>
      <c r="K819">
        <v>11893.769999999999</v>
      </c>
      <c r="L819">
        <v>26133.93</v>
      </c>
      <c r="M819">
        <v>58821.57</v>
      </c>
      <c r="N819">
        <v>66508.02</v>
      </c>
      <c r="O819">
        <v>78482.7</v>
      </c>
      <c r="P819">
        <v>30907.62</v>
      </c>
      <c r="Q819">
        <v>11893.769999999999</v>
      </c>
      <c r="R819">
        <v>76379.039999999994</v>
      </c>
      <c r="S819">
        <v>587082.96000000008</v>
      </c>
      <c r="T819">
        <v>48923.580000000009</v>
      </c>
      <c r="U819">
        <v>3.9435837333985167E-2</v>
      </c>
    </row>
    <row r="820" spans="1:21" x14ac:dyDescent="0.25">
      <c r="A820">
        <v>794</v>
      </c>
      <c r="B820" t="s">
        <v>800</v>
      </c>
      <c r="C820" t="s">
        <v>30</v>
      </c>
      <c r="D820">
        <v>307.67</v>
      </c>
      <c r="E820">
        <v>3.7</v>
      </c>
      <c r="F820">
        <v>833</v>
      </c>
      <c r="G820">
        <v>253827.75</v>
      </c>
      <c r="H820">
        <v>103992.46</v>
      </c>
      <c r="I820">
        <v>7384.08</v>
      </c>
      <c r="J820">
        <v>214753.66</v>
      </c>
      <c r="K820">
        <v>71379.44</v>
      </c>
      <c r="L820">
        <v>43073.8</v>
      </c>
      <c r="M820">
        <v>129836.74</v>
      </c>
      <c r="N820">
        <v>207677.25</v>
      </c>
      <c r="O820">
        <v>179063.94</v>
      </c>
      <c r="P820">
        <v>24921.27</v>
      </c>
      <c r="Q820">
        <v>110761.20000000001</v>
      </c>
      <c r="R820">
        <v>89839.64</v>
      </c>
      <c r="S820">
        <v>1436511.23</v>
      </c>
      <c r="T820">
        <v>119709.26916666667</v>
      </c>
      <c r="U820">
        <v>9.6494068222867435E-2</v>
      </c>
    </row>
    <row r="821" spans="1:21" x14ac:dyDescent="0.25">
      <c r="A821">
        <v>801</v>
      </c>
      <c r="B821" t="s">
        <v>807</v>
      </c>
      <c r="C821" t="s">
        <v>30</v>
      </c>
      <c r="D821">
        <v>355.08</v>
      </c>
      <c r="E821">
        <v>4.8</v>
      </c>
      <c r="F821">
        <v>926</v>
      </c>
      <c r="G821">
        <v>145582.79999999999</v>
      </c>
      <c r="H821">
        <v>242164.56</v>
      </c>
      <c r="I821">
        <v>132799.91999999998</v>
      </c>
      <c r="J821">
        <v>44385</v>
      </c>
      <c r="K821">
        <v>56812.799999999996</v>
      </c>
      <c r="L821">
        <v>125698.31999999999</v>
      </c>
      <c r="M821">
        <v>10652.4</v>
      </c>
      <c r="N821">
        <v>320282.15999999997</v>
      </c>
      <c r="O821">
        <v>39058.799999999996</v>
      </c>
      <c r="P821">
        <v>264534.59999999998</v>
      </c>
      <c r="Q821">
        <v>21304.799999999999</v>
      </c>
      <c r="R821">
        <v>114690.84</v>
      </c>
      <c r="S821">
        <v>1517967</v>
      </c>
      <c r="T821">
        <v>126497.25</v>
      </c>
      <c r="U821">
        <v>0.10196565693263769</v>
      </c>
    </row>
    <row r="822" spans="1:21" x14ac:dyDescent="0.25">
      <c r="A822">
        <v>806</v>
      </c>
      <c r="B822" t="s">
        <v>812</v>
      </c>
      <c r="C822" t="s">
        <v>30</v>
      </c>
      <c r="D822">
        <v>369.54</v>
      </c>
      <c r="E822">
        <v>4.0999999999999996</v>
      </c>
      <c r="F822">
        <v>75</v>
      </c>
      <c r="G822">
        <v>182922.30000000002</v>
      </c>
      <c r="H822">
        <v>245374.56000000003</v>
      </c>
      <c r="I822">
        <v>130817.16</v>
      </c>
      <c r="J822">
        <v>225049.86000000002</v>
      </c>
      <c r="K822">
        <v>212115.96000000002</v>
      </c>
      <c r="L822">
        <v>217289.52000000002</v>
      </c>
      <c r="M822">
        <v>369170.46</v>
      </c>
      <c r="N822">
        <v>34367.22</v>
      </c>
      <c r="O822">
        <v>196225.74000000002</v>
      </c>
      <c r="P822">
        <v>239461.92</v>
      </c>
      <c r="Q822">
        <v>334803.24</v>
      </c>
      <c r="R822">
        <v>319282.56</v>
      </c>
      <c r="S822">
        <v>2706880.5</v>
      </c>
      <c r="T822">
        <v>225573.375</v>
      </c>
      <c r="U822">
        <v>0.18182796359910774</v>
      </c>
    </row>
    <row r="823" spans="1:21" x14ac:dyDescent="0.25">
      <c r="A823">
        <v>820</v>
      </c>
      <c r="B823" t="s">
        <v>826</v>
      </c>
      <c r="C823" t="s">
        <v>30</v>
      </c>
      <c r="D823">
        <v>170.92</v>
      </c>
      <c r="E823">
        <v>2.5</v>
      </c>
      <c r="F823">
        <v>125</v>
      </c>
      <c r="G823">
        <v>46319.32</v>
      </c>
      <c r="H823">
        <v>153828</v>
      </c>
      <c r="I823">
        <v>123062.39999999999</v>
      </c>
      <c r="J823">
        <v>75717.56</v>
      </c>
      <c r="K823">
        <v>94860.599999999991</v>
      </c>
      <c r="L823">
        <v>75375.72</v>
      </c>
      <c r="M823">
        <v>3247.4799999999996</v>
      </c>
      <c r="N823">
        <v>75204.799999999988</v>
      </c>
      <c r="O823">
        <v>1367.36</v>
      </c>
      <c r="P823">
        <v>111439.84</v>
      </c>
      <c r="Q823">
        <v>150067.75999999998</v>
      </c>
      <c r="R823">
        <v>111781.68</v>
      </c>
      <c r="S823">
        <v>1022272.5199999998</v>
      </c>
      <c r="T823">
        <v>85189.376666666649</v>
      </c>
      <c r="U823">
        <v>6.8668613392770056E-2</v>
      </c>
    </row>
    <row r="824" spans="1:21" x14ac:dyDescent="0.25">
      <c r="A824">
        <v>829</v>
      </c>
      <c r="B824" t="s">
        <v>835</v>
      </c>
      <c r="C824" t="s">
        <v>30</v>
      </c>
      <c r="D824">
        <v>370.06</v>
      </c>
      <c r="E824">
        <v>4.2</v>
      </c>
      <c r="F824">
        <v>170</v>
      </c>
      <c r="G824">
        <v>93625.180000000008</v>
      </c>
      <c r="H824">
        <v>172818.02</v>
      </c>
      <c r="I824">
        <v>19613.18</v>
      </c>
      <c r="J824">
        <v>274954.58</v>
      </c>
      <c r="K824">
        <v>244239.6</v>
      </c>
      <c r="L824">
        <v>304929.44</v>
      </c>
      <c r="M824">
        <v>9251.5</v>
      </c>
      <c r="N824">
        <v>146173.70000000001</v>
      </c>
      <c r="O824">
        <v>226106.66</v>
      </c>
      <c r="P824">
        <v>339345.02</v>
      </c>
      <c r="Q824">
        <v>281615.65999999997</v>
      </c>
      <c r="R824">
        <v>133961.72</v>
      </c>
      <c r="S824">
        <v>2246634.2600000002</v>
      </c>
      <c r="T824">
        <v>187219.5216666667</v>
      </c>
      <c r="U824">
        <v>0.15091206739558263</v>
      </c>
    </row>
    <row r="825" spans="1:21" x14ac:dyDescent="0.25">
      <c r="A825">
        <v>830</v>
      </c>
      <c r="B825" t="s">
        <v>836</v>
      </c>
      <c r="C825" t="s">
        <v>30</v>
      </c>
      <c r="D825">
        <v>228.85</v>
      </c>
      <c r="E825">
        <v>2.2000000000000002</v>
      </c>
      <c r="F825">
        <v>124</v>
      </c>
      <c r="G825">
        <v>119002</v>
      </c>
      <c r="H825">
        <v>154931.44999999998</v>
      </c>
      <c r="I825">
        <v>75520.5</v>
      </c>
      <c r="J825">
        <v>19223.399999999998</v>
      </c>
      <c r="K825">
        <v>211228.55</v>
      </c>
      <c r="L825">
        <v>158364.19999999998</v>
      </c>
      <c r="M825">
        <v>103669.05</v>
      </c>
      <c r="N825">
        <v>66137.649999999994</v>
      </c>
      <c r="O825">
        <v>161110.39999999999</v>
      </c>
      <c r="P825">
        <v>46227.7</v>
      </c>
      <c r="Q825">
        <v>25860.05</v>
      </c>
      <c r="R825">
        <v>87191.849999999991</v>
      </c>
      <c r="S825">
        <v>1228466.8</v>
      </c>
      <c r="T825">
        <v>102372.23333333334</v>
      </c>
      <c r="U825">
        <v>8.2519201196030775E-2</v>
      </c>
    </row>
    <row r="826" spans="1:21" x14ac:dyDescent="0.25">
      <c r="A826">
        <v>835</v>
      </c>
      <c r="B826" t="s">
        <v>841</v>
      </c>
      <c r="C826" t="s">
        <v>30</v>
      </c>
      <c r="D826">
        <v>251.69</v>
      </c>
      <c r="E826">
        <v>4.2</v>
      </c>
      <c r="F826">
        <v>708</v>
      </c>
      <c r="G826">
        <v>182475.25</v>
      </c>
      <c r="H826">
        <v>228031.13999999998</v>
      </c>
      <c r="I826">
        <v>121314.58</v>
      </c>
      <c r="J826">
        <v>166618.78</v>
      </c>
      <c r="K826">
        <v>187509.05</v>
      </c>
      <c r="L826">
        <v>243887.61</v>
      </c>
      <c r="M826">
        <v>205882.41999999998</v>
      </c>
      <c r="N826">
        <v>31964.63</v>
      </c>
      <c r="O826">
        <v>164101.88</v>
      </c>
      <c r="P826">
        <v>21141.96</v>
      </c>
      <c r="Q826">
        <v>136919.35999999999</v>
      </c>
      <c r="R826">
        <v>74751.929999999993</v>
      </c>
      <c r="S826">
        <v>1764598.5899999996</v>
      </c>
      <c r="T826">
        <v>147049.88249999998</v>
      </c>
      <c r="U826">
        <v>0.1185325204380307</v>
      </c>
    </row>
    <row r="827" spans="1:21" x14ac:dyDescent="0.25">
      <c r="A827">
        <v>849</v>
      </c>
      <c r="B827" t="s">
        <v>855</v>
      </c>
      <c r="C827" t="s">
        <v>30</v>
      </c>
      <c r="D827">
        <v>253.59</v>
      </c>
      <c r="E827">
        <v>4.5</v>
      </c>
      <c r="F827">
        <v>68</v>
      </c>
      <c r="G827">
        <v>48182.1</v>
      </c>
      <c r="H827">
        <v>107522.16</v>
      </c>
      <c r="I827">
        <v>84191.88</v>
      </c>
      <c r="J827">
        <v>56804.160000000003</v>
      </c>
      <c r="K827">
        <v>141249.63</v>
      </c>
      <c r="L827">
        <v>226455.87</v>
      </c>
      <c r="M827">
        <v>200082.51</v>
      </c>
      <c r="N827">
        <v>178780.95</v>
      </c>
      <c r="O827">
        <v>156211.44</v>
      </c>
      <c r="P827">
        <v>4818.21</v>
      </c>
      <c r="Q827">
        <v>144039.12</v>
      </c>
      <c r="R827">
        <v>45646.2</v>
      </c>
      <c r="S827">
        <v>1393984.2299999997</v>
      </c>
      <c r="T827">
        <v>116165.35249999998</v>
      </c>
      <c r="U827">
        <v>9.3637422793570013E-2</v>
      </c>
    </row>
    <row r="828" spans="1:21" x14ac:dyDescent="0.25">
      <c r="A828">
        <v>852</v>
      </c>
      <c r="B828" t="s">
        <v>858</v>
      </c>
      <c r="C828" t="s">
        <v>30</v>
      </c>
      <c r="D828">
        <v>376.23</v>
      </c>
      <c r="E828">
        <v>4.3</v>
      </c>
      <c r="F828">
        <v>489</v>
      </c>
      <c r="G828">
        <v>302112.69</v>
      </c>
      <c r="H828">
        <v>322052.88</v>
      </c>
      <c r="I828">
        <v>284806.11</v>
      </c>
      <c r="J828">
        <v>231005.22</v>
      </c>
      <c r="K828">
        <v>100453.41</v>
      </c>
      <c r="L828">
        <v>68850.09</v>
      </c>
      <c r="M828">
        <v>261856.08000000002</v>
      </c>
      <c r="N828">
        <v>221223.24000000002</v>
      </c>
      <c r="O828">
        <v>55305.810000000005</v>
      </c>
      <c r="P828">
        <v>183976.47</v>
      </c>
      <c r="Q828">
        <v>4138.5300000000007</v>
      </c>
      <c r="R828">
        <v>308132.37</v>
      </c>
      <c r="S828">
        <v>2343912.9000000004</v>
      </c>
      <c r="T828">
        <v>195326.07500000004</v>
      </c>
      <c r="U828">
        <v>0.15744651803457121</v>
      </c>
    </row>
    <row r="829" spans="1:21" x14ac:dyDescent="0.25">
      <c r="A829">
        <v>870</v>
      </c>
      <c r="B829" t="s">
        <v>876</v>
      </c>
      <c r="C829" t="s">
        <v>30</v>
      </c>
      <c r="D829">
        <v>473.33</v>
      </c>
      <c r="E829">
        <v>3.9</v>
      </c>
      <c r="F829">
        <v>341</v>
      </c>
      <c r="G829">
        <v>147678.96</v>
      </c>
      <c r="H829">
        <v>340797.6</v>
      </c>
      <c r="I829">
        <v>362097.45</v>
      </c>
      <c r="J829">
        <v>163772.18</v>
      </c>
      <c r="K829">
        <v>247551.59</v>
      </c>
      <c r="L829">
        <v>348844.20999999996</v>
      </c>
      <c r="M829">
        <v>7099.95</v>
      </c>
      <c r="N829">
        <v>270744.76</v>
      </c>
      <c r="O829">
        <v>150992.26999999999</v>
      </c>
      <c r="P829">
        <v>124485.79</v>
      </c>
      <c r="Q829">
        <v>301511.20999999996</v>
      </c>
      <c r="R829">
        <v>120225.81999999999</v>
      </c>
      <c r="S829">
        <v>2585801.7899999996</v>
      </c>
      <c r="T829">
        <v>215483.48249999995</v>
      </c>
      <c r="U829">
        <v>0.17369480246602229</v>
      </c>
    </row>
    <row r="830" spans="1:21" x14ac:dyDescent="0.25">
      <c r="A830">
        <v>873</v>
      </c>
      <c r="B830" t="s">
        <v>879</v>
      </c>
      <c r="C830" t="s">
        <v>30</v>
      </c>
      <c r="D830">
        <v>323.77999999999997</v>
      </c>
      <c r="E830">
        <v>3</v>
      </c>
      <c r="F830">
        <v>533</v>
      </c>
      <c r="G830">
        <v>246720.36</v>
      </c>
      <c r="H830">
        <v>211428.34</v>
      </c>
      <c r="I830">
        <v>20074.359999999997</v>
      </c>
      <c r="J830">
        <v>34968.239999999998</v>
      </c>
      <c r="K830">
        <v>79326.099999999991</v>
      </c>
      <c r="L830">
        <v>297877.59999999998</v>
      </c>
      <c r="M830">
        <v>107171.18</v>
      </c>
      <c r="N830">
        <v>198800.91999999998</v>
      </c>
      <c r="O830">
        <v>98752.9</v>
      </c>
      <c r="P830">
        <v>135987.59999999998</v>
      </c>
      <c r="Q830">
        <v>6475.5999999999995</v>
      </c>
      <c r="R830">
        <v>78030.98</v>
      </c>
      <c r="S830">
        <v>1515614.1799999997</v>
      </c>
      <c r="T830">
        <v>126301.18166666664</v>
      </c>
      <c r="U830">
        <v>0.10180761210231908</v>
      </c>
    </row>
    <row r="831" spans="1:21" x14ac:dyDescent="0.25">
      <c r="A831">
        <v>901</v>
      </c>
      <c r="B831" t="s">
        <v>907</v>
      </c>
      <c r="C831" t="s">
        <v>30</v>
      </c>
      <c r="D831">
        <v>107.9</v>
      </c>
      <c r="E831">
        <v>3.2</v>
      </c>
      <c r="F831">
        <v>787</v>
      </c>
      <c r="G831">
        <v>13703.300000000001</v>
      </c>
      <c r="H831">
        <v>86643.700000000012</v>
      </c>
      <c r="I831">
        <v>20932.600000000002</v>
      </c>
      <c r="J831">
        <v>97217.900000000009</v>
      </c>
      <c r="K831">
        <v>863.2</v>
      </c>
      <c r="L831">
        <v>67437.5</v>
      </c>
      <c r="M831">
        <v>22335.300000000003</v>
      </c>
      <c r="N831">
        <v>9818.9</v>
      </c>
      <c r="O831">
        <v>27622.400000000001</v>
      </c>
      <c r="P831">
        <v>75422.100000000006</v>
      </c>
      <c r="Q831">
        <v>83838.3</v>
      </c>
      <c r="R831">
        <v>1510.6000000000001</v>
      </c>
      <c r="S831">
        <v>507345.8000000001</v>
      </c>
      <c r="T831">
        <v>42278.816666666673</v>
      </c>
      <c r="U831">
        <v>3.4079691975526898E-2</v>
      </c>
    </row>
    <row r="832" spans="1:21" x14ac:dyDescent="0.25">
      <c r="A832">
        <v>903</v>
      </c>
      <c r="B832" t="s">
        <v>909</v>
      </c>
      <c r="C832" t="s">
        <v>30</v>
      </c>
      <c r="D832">
        <v>94.81</v>
      </c>
      <c r="E832">
        <v>4</v>
      </c>
      <c r="F832">
        <v>999</v>
      </c>
      <c r="G832">
        <v>86561.53</v>
      </c>
      <c r="H832">
        <v>50912.97</v>
      </c>
      <c r="I832">
        <v>21521.87</v>
      </c>
      <c r="J832">
        <v>7015.9400000000005</v>
      </c>
      <c r="K832">
        <v>36596.660000000003</v>
      </c>
      <c r="L832">
        <v>12514.92</v>
      </c>
      <c r="M832">
        <v>31192.49</v>
      </c>
      <c r="N832">
        <v>45508.800000000003</v>
      </c>
      <c r="O832">
        <v>66082.570000000007</v>
      </c>
      <c r="P832">
        <v>45603.61</v>
      </c>
      <c r="Q832">
        <v>3887.21</v>
      </c>
      <c r="R832">
        <v>24460.98</v>
      </c>
      <c r="S832">
        <v>431859.55</v>
      </c>
      <c r="T832">
        <v>35988.29583333333</v>
      </c>
      <c r="U832">
        <v>2.900909092120138E-2</v>
      </c>
    </row>
    <row r="833" spans="1:21" x14ac:dyDescent="0.25">
      <c r="A833">
        <v>905</v>
      </c>
      <c r="B833" t="s">
        <v>911</v>
      </c>
      <c r="C833" t="s">
        <v>30</v>
      </c>
      <c r="D833">
        <v>213.61</v>
      </c>
      <c r="E833">
        <v>4</v>
      </c>
      <c r="F833">
        <v>520</v>
      </c>
      <c r="G833">
        <v>181568.5</v>
      </c>
      <c r="H833">
        <v>206560.87000000002</v>
      </c>
      <c r="I833">
        <v>201007.01</v>
      </c>
      <c r="J833">
        <v>177937.13</v>
      </c>
      <c r="K833">
        <v>206133.65000000002</v>
      </c>
      <c r="L833">
        <v>167683.85</v>
      </c>
      <c r="M833">
        <v>208696.97</v>
      </c>
      <c r="N833">
        <v>70918.52</v>
      </c>
      <c r="O833">
        <v>85230.39</v>
      </c>
      <c r="P833">
        <v>133933.47</v>
      </c>
      <c r="Q833">
        <v>148672.56</v>
      </c>
      <c r="R833">
        <v>87793.71</v>
      </c>
      <c r="S833">
        <v>1876136.63</v>
      </c>
      <c r="T833">
        <v>156344.71916666665</v>
      </c>
      <c r="U833">
        <v>0.12602481079847916</v>
      </c>
    </row>
    <row r="834" spans="1:21" x14ac:dyDescent="0.25">
      <c r="A834">
        <v>919</v>
      </c>
      <c r="B834" t="s">
        <v>925</v>
      </c>
      <c r="C834" t="s">
        <v>30</v>
      </c>
      <c r="D834">
        <v>382.98</v>
      </c>
      <c r="E834">
        <v>2.6</v>
      </c>
      <c r="F834">
        <v>685</v>
      </c>
      <c r="G834">
        <v>120255.72</v>
      </c>
      <c r="H834">
        <v>240128.46000000002</v>
      </c>
      <c r="I834">
        <v>317873.40000000002</v>
      </c>
      <c r="J834">
        <v>131362.14000000001</v>
      </c>
      <c r="K834">
        <v>241277.40000000002</v>
      </c>
      <c r="L834">
        <v>114511.02</v>
      </c>
      <c r="M834">
        <v>253532.76</v>
      </c>
      <c r="N834">
        <v>231319.92</v>
      </c>
      <c r="O834">
        <v>159702.66</v>
      </c>
      <c r="P834">
        <v>163149.48000000001</v>
      </c>
      <c r="Q834">
        <v>339320.28</v>
      </c>
      <c r="R834">
        <v>153192</v>
      </c>
      <c r="S834">
        <v>2465625.2400000002</v>
      </c>
      <c r="T834">
        <v>205468.77000000002</v>
      </c>
      <c r="U834">
        <v>0.16562224168660619</v>
      </c>
    </row>
    <row r="835" spans="1:21" x14ac:dyDescent="0.25">
      <c r="A835">
        <v>922</v>
      </c>
      <c r="B835" t="s">
        <v>928</v>
      </c>
      <c r="C835" t="s">
        <v>30</v>
      </c>
      <c r="D835">
        <v>246.28</v>
      </c>
      <c r="E835">
        <v>1</v>
      </c>
      <c r="F835">
        <v>246</v>
      </c>
      <c r="G835">
        <v>221898.28</v>
      </c>
      <c r="H835">
        <v>231749.48</v>
      </c>
      <c r="I835">
        <v>225838.76</v>
      </c>
      <c r="J835">
        <v>172642.28</v>
      </c>
      <c r="K835">
        <v>3201.64</v>
      </c>
      <c r="L835">
        <v>55166.720000000001</v>
      </c>
      <c r="M835">
        <v>19209.84</v>
      </c>
      <c r="N835">
        <v>226823.88</v>
      </c>
      <c r="O835">
        <v>17978.439999999999</v>
      </c>
      <c r="P835">
        <v>107131.8</v>
      </c>
      <c r="Q835">
        <v>17978.439999999999</v>
      </c>
      <c r="R835">
        <v>95064.08</v>
      </c>
      <c r="S835">
        <v>1394683.64</v>
      </c>
      <c r="T835">
        <v>116223.63666666666</v>
      </c>
      <c r="U835">
        <v>9.3684403920376635E-2</v>
      </c>
    </row>
    <row r="836" spans="1:21" x14ac:dyDescent="0.25">
      <c r="A836">
        <v>938</v>
      </c>
      <c r="B836" t="s">
        <v>944</v>
      </c>
      <c r="C836" t="s">
        <v>30</v>
      </c>
      <c r="D836">
        <v>457.58</v>
      </c>
      <c r="E836">
        <v>4.3</v>
      </c>
      <c r="F836">
        <v>147</v>
      </c>
      <c r="G836">
        <v>220553.56</v>
      </c>
      <c r="H836">
        <v>32945.760000000002</v>
      </c>
      <c r="I836">
        <v>100667.59999999999</v>
      </c>
      <c r="J836">
        <v>330372.76</v>
      </c>
      <c r="K836">
        <v>403585.56</v>
      </c>
      <c r="L836">
        <v>82364.399999999994</v>
      </c>
      <c r="M836">
        <v>163813.63999999998</v>
      </c>
      <c r="N836">
        <v>53536.86</v>
      </c>
      <c r="O836">
        <v>262650.92</v>
      </c>
      <c r="P836">
        <v>291020.88</v>
      </c>
      <c r="Q836">
        <v>374758.01999999996</v>
      </c>
      <c r="R836">
        <v>47588.32</v>
      </c>
      <c r="S836">
        <v>2363858.2799999998</v>
      </c>
      <c r="T836">
        <v>196988.18999999997</v>
      </c>
      <c r="U836">
        <v>0.15878629931734681</v>
      </c>
    </row>
    <row r="837" spans="1:21" x14ac:dyDescent="0.25">
      <c r="A837">
        <v>943</v>
      </c>
      <c r="B837" t="s">
        <v>949</v>
      </c>
      <c r="C837" t="s">
        <v>30</v>
      </c>
      <c r="D837">
        <v>327.45</v>
      </c>
      <c r="E837">
        <v>4.0999999999999996</v>
      </c>
      <c r="F837">
        <v>820</v>
      </c>
      <c r="G837">
        <v>181407.3</v>
      </c>
      <c r="H837">
        <v>76295.849999999991</v>
      </c>
      <c r="I837">
        <v>119846.7</v>
      </c>
      <c r="J837">
        <v>275058</v>
      </c>
      <c r="K837">
        <v>306820.64999999997</v>
      </c>
      <c r="L837">
        <v>61560.6</v>
      </c>
      <c r="M837">
        <v>145715.25</v>
      </c>
      <c r="N837">
        <v>222011.1</v>
      </c>
      <c r="O837">
        <v>277677.59999999998</v>
      </c>
      <c r="P837">
        <v>169291.65</v>
      </c>
      <c r="Q837">
        <v>313697.09999999998</v>
      </c>
      <c r="R837">
        <v>15062.699999999999</v>
      </c>
      <c r="S837">
        <v>2164444.5000000005</v>
      </c>
      <c r="T837">
        <v>180370.37500000003</v>
      </c>
      <c r="U837">
        <v>0.14539117473353147</v>
      </c>
    </row>
    <row r="838" spans="1:21" x14ac:dyDescent="0.25">
      <c r="A838">
        <v>959</v>
      </c>
      <c r="B838" t="s">
        <v>965</v>
      </c>
      <c r="C838" t="s">
        <v>30</v>
      </c>
      <c r="D838">
        <v>87.31</v>
      </c>
      <c r="E838">
        <v>3.5</v>
      </c>
      <c r="F838">
        <v>761</v>
      </c>
      <c r="G838">
        <v>17898.55</v>
      </c>
      <c r="H838">
        <v>55005.3</v>
      </c>
      <c r="I838">
        <v>74126.19</v>
      </c>
      <c r="J838">
        <v>1746.2</v>
      </c>
      <c r="K838">
        <v>67490.63</v>
      </c>
      <c r="L838">
        <v>86174.97</v>
      </c>
      <c r="M838">
        <v>55092.61</v>
      </c>
      <c r="N838">
        <v>45313.89</v>
      </c>
      <c r="O838">
        <v>63299.75</v>
      </c>
      <c r="P838">
        <v>44091.55</v>
      </c>
      <c r="Q838">
        <v>27240.720000000001</v>
      </c>
      <c r="R838">
        <v>23573.7</v>
      </c>
      <c r="S838">
        <v>561054.05999999994</v>
      </c>
      <c r="T838">
        <v>46754.504999999997</v>
      </c>
      <c r="U838">
        <v>3.7687410729365996E-2</v>
      </c>
    </row>
    <row r="839" spans="1:21" x14ac:dyDescent="0.25">
      <c r="A839">
        <v>960</v>
      </c>
      <c r="B839" t="s">
        <v>966</v>
      </c>
      <c r="C839" t="s">
        <v>30</v>
      </c>
      <c r="D839">
        <v>370.33</v>
      </c>
      <c r="E839">
        <v>4.0999999999999996</v>
      </c>
      <c r="F839">
        <v>499</v>
      </c>
      <c r="G839">
        <v>352183.82999999996</v>
      </c>
      <c r="H839">
        <v>98878.11</v>
      </c>
      <c r="I839">
        <v>191090.28</v>
      </c>
      <c r="J839">
        <v>234418.88999999998</v>
      </c>
      <c r="K839">
        <v>144799.03</v>
      </c>
      <c r="L839">
        <v>272933.20999999996</v>
      </c>
      <c r="M839">
        <v>226641.96</v>
      </c>
      <c r="N839">
        <v>127023.18999999999</v>
      </c>
      <c r="O839">
        <v>5184.62</v>
      </c>
      <c r="P839">
        <v>119986.92</v>
      </c>
      <c r="Q839">
        <v>84064.91</v>
      </c>
      <c r="R839">
        <v>253676.05</v>
      </c>
      <c r="S839">
        <v>2110881</v>
      </c>
      <c r="T839">
        <v>175906.75</v>
      </c>
      <c r="U839">
        <v>0.14179317987256851</v>
      </c>
    </row>
    <row r="840" spans="1:21" x14ac:dyDescent="0.25">
      <c r="A840">
        <v>963</v>
      </c>
      <c r="B840" t="s">
        <v>969</v>
      </c>
      <c r="C840" t="s">
        <v>30</v>
      </c>
      <c r="D840">
        <v>126.45</v>
      </c>
      <c r="E840">
        <v>4.4000000000000004</v>
      </c>
      <c r="F840">
        <v>691</v>
      </c>
      <c r="G840">
        <v>79031.25</v>
      </c>
      <c r="H840">
        <v>7966.35</v>
      </c>
      <c r="I840">
        <v>80548.650000000009</v>
      </c>
      <c r="J840">
        <v>110264.40000000001</v>
      </c>
      <c r="K840">
        <v>33635.700000000004</v>
      </c>
      <c r="L840">
        <v>28198.350000000002</v>
      </c>
      <c r="M840">
        <v>116334</v>
      </c>
      <c r="N840">
        <v>34647.300000000003</v>
      </c>
      <c r="O840">
        <v>51844.5</v>
      </c>
      <c r="P840">
        <v>123668.1</v>
      </c>
      <c r="Q840">
        <v>30853.8</v>
      </c>
      <c r="R840">
        <v>48556.800000000003</v>
      </c>
      <c r="S840">
        <v>745549.20000000007</v>
      </c>
      <c r="T840">
        <v>62129.100000000006</v>
      </c>
      <c r="U840">
        <v>5.0080412784732797E-2</v>
      </c>
    </row>
    <row r="841" spans="1:21" x14ac:dyDescent="0.25">
      <c r="A841">
        <v>966</v>
      </c>
      <c r="B841" t="s">
        <v>972</v>
      </c>
      <c r="C841" t="s">
        <v>30</v>
      </c>
      <c r="D841">
        <v>181.06</v>
      </c>
      <c r="E841">
        <v>3.4</v>
      </c>
      <c r="F841">
        <v>731</v>
      </c>
      <c r="G841">
        <v>32228.68</v>
      </c>
      <c r="H841">
        <v>167299.44</v>
      </c>
      <c r="I841">
        <v>50153.62</v>
      </c>
      <c r="J841">
        <v>99583</v>
      </c>
      <c r="K841">
        <v>161867.64000000001</v>
      </c>
      <c r="L841">
        <v>63371</v>
      </c>
      <c r="M841">
        <v>36393.06</v>
      </c>
      <c r="N841">
        <v>14122.68</v>
      </c>
      <c r="O841">
        <v>9234.06</v>
      </c>
      <c r="P841">
        <v>160057.04</v>
      </c>
      <c r="Q841">
        <v>95418.62</v>
      </c>
      <c r="R841">
        <v>39652.14</v>
      </c>
      <c r="S841">
        <v>929380.9800000001</v>
      </c>
      <c r="T841">
        <v>77448.415000000008</v>
      </c>
      <c r="U841">
        <v>6.2428855282360307E-2</v>
      </c>
    </row>
    <row r="842" spans="1:21" x14ac:dyDescent="0.25">
      <c r="A842">
        <v>973</v>
      </c>
      <c r="B842" t="s">
        <v>979</v>
      </c>
      <c r="C842" t="s">
        <v>30</v>
      </c>
      <c r="D842">
        <v>367.62</v>
      </c>
      <c r="E842">
        <v>2.1</v>
      </c>
      <c r="F842">
        <v>903</v>
      </c>
      <c r="G842">
        <v>41173.440000000002</v>
      </c>
      <c r="H842">
        <v>133446.06</v>
      </c>
      <c r="I842">
        <v>297404.58</v>
      </c>
      <c r="J842">
        <v>220204.38</v>
      </c>
      <c r="K842">
        <v>233438.7</v>
      </c>
      <c r="L842">
        <v>65436.36</v>
      </c>
      <c r="M842">
        <v>163223.28</v>
      </c>
      <c r="N842">
        <v>41173.440000000002</v>
      </c>
      <c r="O842">
        <v>238585.38</v>
      </c>
      <c r="P842">
        <v>84552.6</v>
      </c>
      <c r="Q842">
        <v>306962.7</v>
      </c>
      <c r="R842">
        <v>200352.9</v>
      </c>
      <c r="S842">
        <v>2025953.8199999996</v>
      </c>
      <c r="T842">
        <v>168829.48499999996</v>
      </c>
      <c r="U842">
        <v>0.13608840783197973</v>
      </c>
    </row>
    <row r="843" spans="1:21" x14ac:dyDescent="0.25">
      <c r="A843">
        <v>974</v>
      </c>
      <c r="B843" t="s">
        <v>980</v>
      </c>
      <c r="C843" t="s">
        <v>30</v>
      </c>
      <c r="D843">
        <v>111.4</v>
      </c>
      <c r="E843">
        <v>3.1</v>
      </c>
      <c r="F843">
        <v>365</v>
      </c>
      <c r="G843">
        <v>1225.4000000000001</v>
      </c>
      <c r="H843">
        <v>63386.600000000006</v>
      </c>
      <c r="I843">
        <v>72187.199999999997</v>
      </c>
      <c r="J843">
        <v>84107</v>
      </c>
      <c r="K843">
        <v>34311.200000000004</v>
      </c>
      <c r="L843">
        <v>4233.2</v>
      </c>
      <c r="M843">
        <v>85109.6</v>
      </c>
      <c r="N843">
        <v>10026</v>
      </c>
      <c r="O843">
        <v>92462</v>
      </c>
      <c r="P843">
        <v>87226.200000000012</v>
      </c>
      <c r="Q843">
        <v>2005.2</v>
      </c>
      <c r="R843">
        <v>10583</v>
      </c>
      <c r="S843">
        <v>546862.60000000009</v>
      </c>
      <c r="T843">
        <v>45571.883333333339</v>
      </c>
      <c r="U843">
        <v>3.6734134708389765E-2</v>
      </c>
    </row>
    <row r="844" spans="1:21" x14ac:dyDescent="0.25">
      <c r="A844">
        <v>978</v>
      </c>
      <c r="B844" t="s">
        <v>984</v>
      </c>
      <c r="C844" t="s">
        <v>30</v>
      </c>
      <c r="D844">
        <v>30.46</v>
      </c>
      <c r="E844">
        <v>2.7</v>
      </c>
      <c r="F844">
        <v>329</v>
      </c>
      <c r="G844">
        <v>27414</v>
      </c>
      <c r="H844">
        <v>1492.54</v>
      </c>
      <c r="I844">
        <v>17636.34</v>
      </c>
      <c r="J844">
        <v>426.44</v>
      </c>
      <c r="K844">
        <v>6427.06</v>
      </c>
      <c r="L844">
        <v>1918.98</v>
      </c>
      <c r="M844">
        <v>18001.86</v>
      </c>
      <c r="N844">
        <v>22205.34</v>
      </c>
      <c r="O844">
        <v>6366.14</v>
      </c>
      <c r="P844">
        <v>12915.04</v>
      </c>
      <c r="Q844">
        <v>12244.92</v>
      </c>
      <c r="R844">
        <v>28053.66</v>
      </c>
      <c r="S844">
        <v>155102.31999999998</v>
      </c>
      <c r="T844">
        <v>12925.193333333331</v>
      </c>
      <c r="U844">
        <v>1.0418612493273034E-2</v>
      </c>
    </row>
    <row r="845" spans="1:21" x14ac:dyDescent="0.25">
      <c r="A845">
        <v>981</v>
      </c>
      <c r="B845" t="s">
        <v>987</v>
      </c>
      <c r="C845" t="s">
        <v>30</v>
      </c>
      <c r="D845">
        <v>170.45</v>
      </c>
      <c r="E845">
        <v>1.7</v>
      </c>
      <c r="F845">
        <v>941</v>
      </c>
      <c r="G845">
        <v>68180</v>
      </c>
      <c r="H845">
        <v>154257.25</v>
      </c>
      <c r="I845">
        <v>81304.649999999994</v>
      </c>
      <c r="J845">
        <v>28465.149999999998</v>
      </c>
      <c r="K845">
        <v>136871.34999999998</v>
      </c>
      <c r="L845">
        <v>88974.9</v>
      </c>
      <c r="M845">
        <v>125792.09999999999</v>
      </c>
      <c r="N845">
        <v>64089.2</v>
      </c>
      <c r="O845">
        <v>126473.9</v>
      </c>
      <c r="P845">
        <v>127155.7</v>
      </c>
      <c r="Q845">
        <v>69543.599999999991</v>
      </c>
      <c r="R845">
        <v>46703.299999999996</v>
      </c>
      <c r="S845">
        <v>1117811.1000000001</v>
      </c>
      <c r="T845">
        <v>93150.925000000003</v>
      </c>
      <c r="U845">
        <v>7.5086179830058483E-2</v>
      </c>
    </row>
    <row r="846" spans="1:21" x14ac:dyDescent="0.25">
      <c r="A846">
        <v>982</v>
      </c>
      <c r="B846" t="s">
        <v>988</v>
      </c>
      <c r="C846" t="s">
        <v>30</v>
      </c>
      <c r="D846">
        <v>386.6</v>
      </c>
      <c r="E846">
        <v>4.2</v>
      </c>
      <c r="F846">
        <v>849</v>
      </c>
      <c r="G846">
        <v>348326.60000000003</v>
      </c>
      <c r="H846">
        <v>358378.2</v>
      </c>
      <c r="I846">
        <v>61082.8</v>
      </c>
      <c r="J846">
        <v>201032</v>
      </c>
      <c r="K846">
        <v>184021.6</v>
      </c>
      <c r="L846">
        <v>37113.600000000006</v>
      </c>
      <c r="M846">
        <v>5799</v>
      </c>
      <c r="N846">
        <v>148067.80000000002</v>
      </c>
      <c r="O846">
        <v>290723.20000000001</v>
      </c>
      <c r="P846">
        <v>168557.6</v>
      </c>
      <c r="Q846">
        <v>42912.600000000006</v>
      </c>
      <c r="R846">
        <v>94717</v>
      </c>
      <c r="S846">
        <v>1940732.0000000005</v>
      </c>
      <c r="T846">
        <v>161727.66666666672</v>
      </c>
      <c r="U846">
        <v>0.13036384408237589</v>
      </c>
    </row>
    <row r="847" spans="1:21" x14ac:dyDescent="0.25">
      <c r="A847">
        <v>986</v>
      </c>
      <c r="B847" t="s">
        <v>992</v>
      </c>
      <c r="C847" t="s">
        <v>30</v>
      </c>
      <c r="D847">
        <v>250.27</v>
      </c>
      <c r="E847">
        <v>1.3</v>
      </c>
      <c r="F847">
        <v>864</v>
      </c>
      <c r="G847">
        <v>230999.21000000002</v>
      </c>
      <c r="H847">
        <v>20772.41</v>
      </c>
      <c r="I847">
        <v>213230.04</v>
      </c>
      <c r="J847">
        <v>96854.49</v>
      </c>
      <c r="K847">
        <v>131391.75</v>
      </c>
      <c r="L847">
        <v>102610.7</v>
      </c>
      <c r="M847">
        <v>188203.04</v>
      </c>
      <c r="N847">
        <v>187702.5</v>
      </c>
      <c r="O847">
        <v>13014.04</v>
      </c>
      <c r="P847">
        <v>39792.93</v>
      </c>
      <c r="Q847">
        <v>149160.92000000001</v>
      </c>
      <c r="R847">
        <v>119128.52</v>
      </c>
      <c r="S847">
        <v>1492860.55</v>
      </c>
      <c r="T847">
        <v>124405.04583333334</v>
      </c>
      <c r="U847">
        <v>0.1002791936119618</v>
      </c>
    </row>
    <row r="848" spans="1:21" x14ac:dyDescent="0.25">
      <c r="A848">
        <v>995</v>
      </c>
      <c r="B848" t="s">
        <v>1001</v>
      </c>
      <c r="C848" t="s">
        <v>30</v>
      </c>
      <c r="D848">
        <v>183.68</v>
      </c>
      <c r="E848">
        <v>4</v>
      </c>
      <c r="F848">
        <v>943</v>
      </c>
      <c r="G848">
        <v>161454.72</v>
      </c>
      <c r="H848">
        <v>168618.24000000002</v>
      </c>
      <c r="I848">
        <v>162189.44</v>
      </c>
      <c r="J848">
        <v>47756.800000000003</v>
      </c>
      <c r="K848">
        <v>87615.360000000001</v>
      </c>
      <c r="L848">
        <v>29939.84</v>
      </c>
      <c r="M848">
        <v>180557.44</v>
      </c>
      <c r="N848">
        <v>2020.48</v>
      </c>
      <c r="O848">
        <v>24613.120000000003</v>
      </c>
      <c r="P848">
        <v>135923.20000000001</v>
      </c>
      <c r="Q848">
        <v>78615.040000000008</v>
      </c>
      <c r="R848">
        <v>156128</v>
      </c>
      <c r="S848">
        <v>1235431.6800000002</v>
      </c>
      <c r="T848">
        <v>102952.64000000001</v>
      </c>
      <c r="U848">
        <v>8.2987049683288405E-2</v>
      </c>
    </row>
    <row r="849" spans="1:21" x14ac:dyDescent="0.25">
      <c r="A849">
        <v>998</v>
      </c>
      <c r="B849" t="s">
        <v>1004</v>
      </c>
      <c r="C849" t="s">
        <v>30</v>
      </c>
      <c r="D849">
        <v>72.73</v>
      </c>
      <c r="E849">
        <v>1.3</v>
      </c>
      <c r="F849">
        <v>287</v>
      </c>
      <c r="G849">
        <v>52729.25</v>
      </c>
      <c r="H849">
        <v>7927.5700000000006</v>
      </c>
      <c r="I849">
        <v>14036.890000000001</v>
      </c>
      <c r="J849">
        <v>47783.61</v>
      </c>
      <c r="K849">
        <v>15636.95</v>
      </c>
      <c r="L849">
        <v>24510.010000000002</v>
      </c>
      <c r="M849">
        <v>48292.72</v>
      </c>
      <c r="N849">
        <v>34619.480000000003</v>
      </c>
      <c r="O849">
        <v>19273.45</v>
      </c>
      <c r="P849">
        <v>25019.120000000003</v>
      </c>
      <c r="Q849">
        <v>64584.240000000005</v>
      </c>
      <c r="R849">
        <v>47565.420000000006</v>
      </c>
      <c r="S849">
        <v>401978.71</v>
      </c>
      <c r="T849">
        <v>33498.225833333338</v>
      </c>
      <c r="U849">
        <v>2.7001919829669725E-2</v>
      </c>
    </row>
    <row r="850" spans="1:21" x14ac:dyDescent="0.25">
      <c r="A850">
        <v>999</v>
      </c>
      <c r="B850" t="s">
        <v>1005</v>
      </c>
      <c r="C850" t="s">
        <v>30</v>
      </c>
      <c r="D850">
        <v>475.37</v>
      </c>
      <c r="E850">
        <v>1.2</v>
      </c>
      <c r="F850">
        <v>720</v>
      </c>
      <c r="G850">
        <v>93172.52</v>
      </c>
      <c r="H850">
        <v>90795.67</v>
      </c>
      <c r="I850">
        <v>149741.54999999999</v>
      </c>
      <c r="J850">
        <v>295680.14</v>
      </c>
      <c r="K850">
        <v>405965.98</v>
      </c>
      <c r="L850">
        <v>57995.14</v>
      </c>
      <c r="M850">
        <v>30899.05</v>
      </c>
      <c r="N850">
        <v>445897.06</v>
      </c>
      <c r="O850">
        <v>247667.77</v>
      </c>
      <c r="P850">
        <v>127399.16</v>
      </c>
      <c r="Q850">
        <v>28522.2</v>
      </c>
      <c r="R850">
        <v>187295.78</v>
      </c>
      <c r="S850">
        <v>2161032.02</v>
      </c>
      <c r="T850">
        <v>180086.00166666668</v>
      </c>
      <c r="U850">
        <v>0.14516194987886102</v>
      </c>
    </row>
    <row r="851" spans="1:21" x14ac:dyDescent="0.25">
      <c r="A851">
        <v>3</v>
      </c>
      <c r="B851" t="s">
        <v>4</v>
      </c>
      <c r="C851" t="s">
        <v>5</v>
      </c>
      <c r="D851">
        <v>367.34</v>
      </c>
      <c r="E851">
        <v>4.5</v>
      </c>
      <c r="F851">
        <v>163</v>
      </c>
      <c r="G851">
        <v>127834.31999999999</v>
      </c>
      <c r="H851">
        <v>204975.71999999997</v>
      </c>
      <c r="I851">
        <v>208281.78</v>
      </c>
      <c r="J851">
        <v>52529.619999999995</v>
      </c>
      <c r="K851">
        <v>283219.13999999996</v>
      </c>
      <c r="L851">
        <v>150242.06</v>
      </c>
      <c r="M851">
        <v>106528.59999999999</v>
      </c>
      <c r="N851">
        <v>304157.51999999996</v>
      </c>
      <c r="O851">
        <v>124895.59999999999</v>
      </c>
      <c r="P851">
        <v>245015.77999999997</v>
      </c>
      <c r="Q851">
        <v>98079.78</v>
      </c>
      <c r="R851">
        <v>143997.28</v>
      </c>
      <c r="S851">
        <v>2049757.2000000002</v>
      </c>
      <c r="T851">
        <v>170813.1</v>
      </c>
      <c r="U851">
        <v>0.13768734066709226</v>
      </c>
    </row>
    <row r="852" spans="1:21" x14ac:dyDescent="0.25">
      <c r="A852">
        <v>4</v>
      </c>
      <c r="B852" t="s">
        <v>6</v>
      </c>
      <c r="C852" t="s">
        <v>5</v>
      </c>
      <c r="D852">
        <v>301.33999999999997</v>
      </c>
      <c r="E852">
        <v>3.9</v>
      </c>
      <c r="F852">
        <v>951</v>
      </c>
      <c r="G852">
        <v>218471.49999999997</v>
      </c>
      <c r="H852">
        <v>204308.52</v>
      </c>
      <c r="I852">
        <v>17779.059999999998</v>
      </c>
      <c r="J852">
        <v>4520.0999999999995</v>
      </c>
      <c r="K852">
        <v>282355.57999999996</v>
      </c>
      <c r="L852">
        <v>126864.13999999998</v>
      </c>
      <c r="M852">
        <v>201897.8</v>
      </c>
      <c r="N852">
        <v>281150.21999999997</v>
      </c>
      <c r="O852">
        <v>16875.039999999997</v>
      </c>
      <c r="P852">
        <v>47310.38</v>
      </c>
      <c r="Q852">
        <v>50625.119999999995</v>
      </c>
      <c r="R852">
        <v>61172.02</v>
      </c>
      <c r="S852">
        <v>1513329.48</v>
      </c>
      <c r="T852">
        <v>126110.79</v>
      </c>
      <c r="U852">
        <v>0.1016541430635363</v>
      </c>
    </row>
    <row r="853" spans="1:21" x14ac:dyDescent="0.25">
      <c r="A853">
        <v>6</v>
      </c>
      <c r="B853" t="s">
        <v>9</v>
      </c>
      <c r="C853" t="s">
        <v>5</v>
      </c>
      <c r="D853">
        <v>82.22</v>
      </c>
      <c r="E853">
        <v>3.6</v>
      </c>
      <c r="F853">
        <v>270</v>
      </c>
      <c r="G853">
        <v>68571.48</v>
      </c>
      <c r="H853">
        <v>23679.360000000001</v>
      </c>
      <c r="I853">
        <v>3124.36</v>
      </c>
      <c r="J853">
        <v>34696.839999999997</v>
      </c>
      <c r="K853">
        <v>27050.38</v>
      </c>
      <c r="L853">
        <v>20143.900000000001</v>
      </c>
      <c r="M853">
        <v>50483.08</v>
      </c>
      <c r="N853">
        <v>80493.38</v>
      </c>
      <c r="O853">
        <v>69969.22</v>
      </c>
      <c r="P853">
        <v>51798.6</v>
      </c>
      <c r="Q853">
        <v>60678.36</v>
      </c>
      <c r="R853">
        <v>39876.699999999997</v>
      </c>
      <c r="S853">
        <v>530565.65999999992</v>
      </c>
      <c r="T853">
        <v>44213.804999999993</v>
      </c>
      <c r="U853">
        <v>3.5639428306279704E-2</v>
      </c>
    </row>
    <row r="854" spans="1:21" x14ac:dyDescent="0.25">
      <c r="A854">
        <v>11</v>
      </c>
      <c r="B854" t="s">
        <v>15</v>
      </c>
      <c r="C854" t="s">
        <v>5</v>
      </c>
      <c r="D854">
        <v>15.19</v>
      </c>
      <c r="E854">
        <v>1.9</v>
      </c>
      <c r="F854">
        <v>182</v>
      </c>
      <c r="G854">
        <v>1898.75</v>
      </c>
      <c r="H854">
        <v>8962.1</v>
      </c>
      <c r="I854">
        <v>182.28</v>
      </c>
      <c r="J854">
        <v>1944.32</v>
      </c>
      <c r="K854">
        <v>1002.54</v>
      </c>
      <c r="L854">
        <v>12774.789999999999</v>
      </c>
      <c r="M854">
        <v>9038.0499999999993</v>
      </c>
      <c r="N854">
        <v>11665.92</v>
      </c>
      <c r="O854">
        <v>11195.029999999999</v>
      </c>
      <c r="P854">
        <v>10997.56</v>
      </c>
      <c r="Q854">
        <v>6668.41</v>
      </c>
      <c r="R854">
        <v>5179.79</v>
      </c>
      <c r="S854">
        <v>81509.539999999994</v>
      </c>
      <c r="T854">
        <v>6792.4616666666661</v>
      </c>
      <c r="U854">
        <v>5.4752005757550126E-3</v>
      </c>
    </row>
    <row r="855" spans="1:21" x14ac:dyDescent="0.25">
      <c r="A855">
        <v>17</v>
      </c>
      <c r="B855" t="s">
        <v>22</v>
      </c>
      <c r="C855" t="s">
        <v>5</v>
      </c>
      <c r="D855">
        <v>155.6</v>
      </c>
      <c r="E855">
        <v>1.7</v>
      </c>
      <c r="F855">
        <v>556</v>
      </c>
      <c r="G855">
        <v>103162.8</v>
      </c>
      <c r="H855">
        <v>127747.59999999999</v>
      </c>
      <c r="I855">
        <v>80134</v>
      </c>
      <c r="J855">
        <v>63640.399999999994</v>
      </c>
      <c r="K855">
        <v>153888.4</v>
      </c>
      <c r="L855">
        <v>7780</v>
      </c>
      <c r="M855">
        <v>19450</v>
      </c>
      <c r="N855">
        <v>71887.199999999997</v>
      </c>
      <c r="O855">
        <v>55238</v>
      </c>
      <c r="P855">
        <v>116700</v>
      </c>
      <c r="Q855">
        <v>4356.8</v>
      </c>
      <c r="R855">
        <v>14315.199999999999</v>
      </c>
      <c r="S855">
        <v>818300.4</v>
      </c>
      <c r="T855">
        <v>68191.7</v>
      </c>
      <c r="U855">
        <v>5.4967293659374805E-2</v>
      </c>
    </row>
    <row r="856" spans="1:21" x14ac:dyDescent="0.25">
      <c r="A856">
        <v>28</v>
      </c>
      <c r="B856" t="s">
        <v>34</v>
      </c>
      <c r="C856" t="s">
        <v>5</v>
      </c>
      <c r="D856">
        <v>259.55</v>
      </c>
      <c r="E856">
        <v>4.4000000000000004</v>
      </c>
      <c r="F856">
        <v>533</v>
      </c>
      <c r="G856">
        <v>205823.15000000002</v>
      </c>
      <c r="H856">
        <v>101484.05</v>
      </c>
      <c r="I856">
        <v>166371.55000000002</v>
      </c>
      <c r="J856">
        <v>144828.9</v>
      </c>
      <c r="K856">
        <v>69299.850000000006</v>
      </c>
      <c r="L856">
        <v>221136.6</v>
      </c>
      <c r="M856">
        <v>48795.4</v>
      </c>
      <c r="N856">
        <v>140676.1</v>
      </c>
      <c r="O856">
        <v>34520.15</v>
      </c>
      <c r="P856">
        <v>210495.05000000002</v>
      </c>
      <c r="Q856">
        <v>169486.15</v>
      </c>
      <c r="R856">
        <v>82277.350000000006</v>
      </c>
      <c r="S856">
        <v>1595194.3</v>
      </c>
      <c r="T856">
        <v>132932.85833333334</v>
      </c>
      <c r="U856">
        <v>0.10715320868945052</v>
      </c>
    </row>
    <row r="857" spans="1:21" x14ac:dyDescent="0.25">
      <c r="A857">
        <v>34</v>
      </c>
      <c r="B857" t="s">
        <v>40</v>
      </c>
      <c r="C857" t="s">
        <v>5</v>
      </c>
      <c r="D857">
        <v>474.7</v>
      </c>
      <c r="E857">
        <v>1.5</v>
      </c>
      <c r="F857">
        <v>70</v>
      </c>
      <c r="G857">
        <v>274376.59999999998</v>
      </c>
      <c r="H857">
        <v>152378.69999999998</v>
      </c>
      <c r="I857">
        <v>45096.5</v>
      </c>
      <c r="J857">
        <v>292889.89999999997</v>
      </c>
      <c r="K857">
        <v>93990.599999999991</v>
      </c>
      <c r="L857">
        <v>209817.4</v>
      </c>
      <c r="M857">
        <v>237824.69999999998</v>
      </c>
      <c r="N857">
        <v>348904.5</v>
      </c>
      <c r="O857">
        <v>284345.3</v>
      </c>
      <c r="P857">
        <v>104908.7</v>
      </c>
      <c r="Q857">
        <v>112029.2</v>
      </c>
      <c r="R857">
        <v>422483</v>
      </c>
      <c r="S857">
        <v>2579045.1</v>
      </c>
      <c r="T857">
        <v>214920.42500000002</v>
      </c>
      <c r="U857">
        <v>0.17324093862409412</v>
      </c>
    </row>
    <row r="858" spans="1:21" x14ac:dyDescent="0.25">
      <c r="A858">
        <v>41</v>
      </c>
      <c r="B858" t="s">
        <v>47</v>
      </c>
      <c r="C858" t="s">
        <v>5</v>
      </c>
      <c r="D858">
        <v>65.41</v>
      </c>
      <c r="E858">
        <v>3.2</v>
      </c>
      <c r="F858">
        <v>148</v>
      </c>
      <c r="G858">
        <v>35844.68</v>
      </c>
      <c r="H858">
        <v>63055.24</v>
      </c>
      <c r="I858">
        <v>8307.07</v>
      </c>
      <c r="J858">
        <v>19295.95</v>
      </c>
      <c r="K858">
        <v>52785.869999999995</v>
      </c>
      <c r="L858">
        <v>63513.109999999993</v>
      </c>
      <c r="M858">
        <v>63382.289999999994</v>
      </c>
      <c r="N858">
        <v>32377.949999999997</v>
      </c>
      <c r="O858">
        <v>47553.07</v>
      </c>
      <c r="P858">
        <v>30415.649999999998</v>
      </c>
      <c r="Q858">
        <v>55206.039999999994</v>
      </c>
      <c r="R858">
        <v>53505.38</v>
      </c>
      <c r="S858">
        <v>525242.29999999993</v>
      </c>
      <c r="T858">
        <v>43770.191666666658</v>
      </c>
      <c r="U858">
        <v>3.5281844841363194E-2</v>
      </c>
    </row>
    <row r="859" spans="1:21" x14ac:dyDescent="0.25">
      <c r="A859">
        <v>48</v>
      </c>
      <c r="B859" t="s">
        <v>54</v>
      </c>
      <c r="C859" t="s">
        <v>5</v>
      </c>
      <c r="D859">
        <v>262.43</v>
      </c>
      <c r="E859">
        <v>1.1000000000000001</v>
      </c>
      <c r="F859">
        <v>666</v>
      </c>
      <c r="G859">
        <v>52486</v>
      </c>
      <c r="H859">
        <v>180551.84</v>
      </c>
      <c r="I859">
        <v>116781.35</v>
      </c>
      <c r="J859">
        <v>50911.42</v>
      </c>
      <c r="K859">
        <v>258493.55000000002</v>
      </c>
      <c r="L859">
        <v>245896.91</v>
      </c>
      <c r="M859">
        <v>66657.22</v>
      </c>
      <c r="N859">
        <v>48811.98</v>
      </c>
      <c r="O859">
        <v>27555.15</v>
      </c>
      <c r="P859">
        <v>93949.94</v>
      </c>
      <c r="Q859">
        <v>82927.88</v>
      </c>
      <c r="R859">
        <v>98411.25</v>
      </c>
      <c r="S859">
        <v>1323434.4900000002</v>
      </c>
      <c r="T859">
        <v>110286.20750000002</v>
      </c>
      <c r="U859">
        <v>8.8898419517789484E-2</v>
      </c>
    </row>
    <row r="860" spans="1:21" x14ac:dyDescent="0.25">
      <c r="A860">
        <v>72</v>
      </c>
      <c r="B860" t="s">
        <v>78</v>
      </c>
      <c r="C860" t="s">
        <v>5</v>
      </c>
      <c r="D860">
        <v>103.36</v>
      </c>
      <c r="E860">
        <v>1.9</v>
      </c>
      <c r="F860">
        <v>425</v>
      </c>
      <c r="G860">
        <v>100465.92</v>
      </c>
      <c r="H860">
        <v>101912.96000000001</v>
      </c>
      <c r="I860">
        <v>41137.279999999999</v>
      </c>
      <c r="J860">
        <v>37209.599999999999</v>
      </c>
      <c r="K860">
        <v>61292.480000000003</v>
      </c>
      <c r="L860">
        <v>23566.079999999998</v>
      </c>
      <c r="M860">
        <v>15917.44</v>
      </c>
      <c r="N860">
        <v>80414.080000000002</v>
      </c>
      <c r="O860">
        <v>73592.319999999992</v>
      </c>
      <c r="P860">
        <v>16744.32</v>
      </c>
      <c r="Q860">
        <v>26770.240000000002</v>
      </c>
      <c r="R860">
        <v>71731.839999999997</v>
      </c>
      <c r="S860">
        <v>650754.55999999994</v>
      </c>
      <c r="T860">
        <v>54229.546666666662</v>
      </c>
      <c r="U860">
        <v>4.3712818666222383E-2</v>
      </c>
    </row>
    <row r="861" spans="1:21" x14ac:dyDescent="0.25">
      <c r="A861">
        <v>75</v>
      </c>
      <c r="B861" t="s">
        <v>81</v>
      </c>
      <c r="C861" t="s">
        <v>5</v>
      </c>
      <c r="D861">
        <v>354.89</v>
      </c>
      <c r="E861">
        <v>5</v>
      </c>
      <c r="F861">
        <v>629</v>
      </c>
      <c r="G861">
        <v>102563.20999999999</v>
      </c>
      <c r="H861">
        <v>52168.829999999994</v>
      </c>
      <c r="I861">
        <v>345662.86</v>
      </c>
      <c r="J861">
        <v>107176.78</v>
      </c>
      <c r="K861">
        <v>302011.39</v>
      </c>
      <c r="L861">
        <v>284621.77999999997</v>
      </c>
      <c r="M861">
        <v>247358.33</v>
      </c>
      <c r="N861">
        <v>175670.55</v>
      </c>
      <c r="O861">
        <v>291719.58</v>
      </c>
      <c r="P861">
        <v>33714.549999999996</v>
      </c>
      <c r="Q861">
        <v>33359.659999999996</v>
      </c>
      <c r="R861">
        <v>112500.12999999999</v>
      </c>
      <c r="S861">
        <v>2088527.65</v>
      </c>
      <c r="T861">
        <v>174043.97083333333</v>
      </c>
      <c r="U861">
        <v>0.14029164919542259</v>
      </c>
    </row>
    <row r="862" spans="1:21" x14ac:dyDescent="0.25">
      <c r="A862">
        <v>76</v>
      </c>
      <c r="B862" t="s">
        <v>82</v>
      </c>
      <c r="C862" t="s">
        <v>5</v>
      </c>
      <c r="D862">
        <v>365.86</v>
      </c>
      <c r="E862">
        <v>2.7</v>
      </c>
      <c r="F862">
        <v>708</v>
      </c>
      <c r="G862">
        <v>16097.84</v>
      </c>
      <c r="H862">
        <v>39147.020000000004</v>
      </c>
      <c r="I862">
        <v>303663.8</v>
      </c>
      <c r="J862">
        <v>153661.20000000001</v>
      </c>
      <c r="K862">
        <v>69879.260000000009</v>
      </c>
      <c r="L862">
        <v>158783.24000000002</v>
      </c>
      <c r="M862">
        <v>303297.94</v>
      </c>
      <c r="N862">
        <v>365128.28</v>
      </c>
      <c r="O862">
        <v>92196.72</v>
      </c>
      <c r="P862">
        <v>282809.78000000003</v>
      </c>
      <c r="Q862">
        <v>45366.64</v>
      </c>
      <c r="R862">
        <v>316834.76</v>
      </c>
      <c r="S862">
        <v>2146866.48</v>
      </c>
      <c r="T862">
        <v>178905.54</v>
      </c>
      <c r="U862">
        <v>0.14421041496940282</v>
      </c>
    </row>
    <row r="863" spans="1:21" x14ac:dyDescent="0.25">
      <c r="A863">
        <v>89</v>
      </c>
      <c r="B863" t="s">
        <v>95</v>
      </c>
      <c r="C863" t="s">
        <v>5</v>
      </c>
      <c r="D863">
        <v>444.17</v>
      </c>
      <c r="E863">
        <v>5</v>
      </c>
      <c r="F863">
        <v>43</v>
      </c>
      <c r="G863">
        <v>290931.35000000003</v>
      </c>
      <c r="H863">
        <v>125255.94</v>
      </c>
      <c r="I863">
        <v>374879.48000000004</v>
      </c>
      <c r="J863">
        <v>70623.03</v>
      </c>
      <c r="K863">
        <v>159901.20000000001</v>
      </c>
      <c r="L863">
        <v>151906.14000000001</v>
      </c>
      <c r="M863">
        <v>88389.83</v>
      </c>
      <c r="N863">
        <v>277606.25</v>
      </c>
      <c r="O863">
        <v>368661.10000000003</v>
      </c>
      <c r="P863">
        <v>213645.77000000002</v>
      </c>
      <c r="Q863">
        <v>115928.37000000001</v>
      </c>
      <c r="R863">
        <v>422849.84</v>
      </c>
      <c r="S863">
        <v>2660578.3000000003</v>
      </c>
      <c r="T863">
        <v>221714.85833333337</v>
      </c>
      <c r="U863">
        <v>0.17871772850148945</v>
      </c>
    </row>
    <row r="864" spans="1:21" x14ac:dyDescent="0.25">
      <c r="A864">
        <v>120</v>
      </c>
      <c r="B864" t="s">
        <v>126</v>
      </c>
      <c r="C864" t="s">
        <v>5</v>
      </c>
      <c r="D864">
        <v>271.97000000000003</v>
      </c>
      <c r="E864">
        <v>1.5</v>
      </c>
      <c r="F864">
        <v>294</v>
      </c>
      <c r="G864">
        <v>212136.60000000003</v>
      </c>
      <c r="H864">
        <v>165629.73000000001</v>
      </c>
      <c r="I864">
        <v>233078.29000000004</v>
      </c>
      <c r="J864">
        <v>143056.22</v>
      </c>
      <c r="K864">
        <v>46778.840000000004</v>
      </c>
      <c r="L864">
        <v>143872.13</v>
      </c>
      <c r="M864">
        <v>202073.71000000002</v>
      </c>
      <c r="N864">
        <v>270338.18000000005</v>
      </c>
      <c r="O864">
        <v>78599.33</v>
      </c>
      <c r="P864">
        <v>68536.44</v>
      </c>
      <c r="Q864">
        <v>157198.66</v>
      </c>
      <c r="R864">
        <v>85670.55</v>
      </c>
      <c r="S864">
        <v>1806968.6800000002</v>
      </c>
      <c r="T864">
        <v>150580.72333333336</v>
      </c>
      <c r="U864">
        <v>0.12137862582842789</v>
      </c>
    </row>
    <row r="865" spans="1:21" x14ac:dyDescent="0.25">
      <c r="A865">
        <v>121</v>
      </c>
      <c r="B865" t="s">
        <v>127</v>
      </c>
      <c r="C865" t="s">
        <v>5</v>
      </c>
      <c r="D865">
        <v>404.68</v>
      </c>
      <c r="E865">
        <v>4.5999999999999996</v>
      </c>
      <c r="F865">
        <v>956</v>
      </c>
      <c r="G865">
        <v>215289.76</v>
      </c>
      <c r="H865">
        <v>167132.84</v>
      </c>
      <c r="I865">
        <v>108858.92</v>
      </c>
      <c r="J865">
        <v>211647.64</v>
      </c>
      <c r="K865">
        <v>393348.96</v>
      </c>
      <c r="L865">
        <v>22662.080000000002</v>
      </c>
      <c r="M865">
        <v>37230.559999999998</v>
      </c>
      <c r="N865">
        <v>365830.72000000003</v>
      </c>
      <c r="O865">
        <v>151755</v>
      </c>
      <c r="P865">
        <v>4856.16</v>
      </c>
      <c r="Q865">
        <v>183724.72</v>
      </c>
      <c r="R865">
        <v>338717.16000000003</v>
      </c>
      <c r="S865">
        <v>2201054.52</v>
      </c>
      <c r="T865">
        <v>183421.21</v>
      </c>
      <c r="U865">
        <v>0.14785036175117874</v>
      </c>
    </row>
    <row r="866" spans="1:21" x14ac:dyDescent="0.25">
      <c r="A866">
        <v>127</v>
      </c>
      <c r="B866" t="s">
        <v>133</v>
      </c>
      <c r="C866" t="s">
        <v>5</v>
      </c>
      <c r="D866">
        <v>409.92</v>
      </c>
      <c r="E866">
        <v>1.3</v>
      </c>
      <c r="F866">
        <v>831</v>
      </c>
      <c r="G866">
        <v>297192</v>
      </c>
      <c r="H866">
        <v>27464.639999999999</v>
      </c>
      <c r="I866">
        <v>324656.64000000001</v>
      </c>
      <c r="J866">
        <v>114367.68000000001</v>
      </c>
      <c r="K866">
        <v>377126.40000000002</v>
      </c>
      <c r="L866">
        <v>4919.04</v>
      </c>
      <c r="M866">
        <v>64767.360000000001</v>
      </c>
      <c r="N866">
        <v>341873.28</v>
      </c>
      <c r="O866">
        <v>234474.24000000002</v>
      </c>
      <c r="P866">
        <v>299241.60000000003</v>
      </c>
      <c r="Q866">
        <v>352531.20000000001</v>
      </c>
      <c r="R866">
        <v>298831.68</v>
      </c>
      <c r="S866">
        <v>2737445.7600000007</v>
      </c>
      <c r="T866">
        <v>228120.48000000007</v>
      </c>
      <c r="U866">
        <v>0.18388110890148715</v>
      </c>
    </row>
    <row r="867" spans="1:21" x14ac:dyDescent="0.25">
      <c r="A867">
        <v>133</v>
      </c>
      <c r="B867" t="s">
        <v>139</v>
      </c>
      <c r="C867" t="s">
        <v>5</v>
      </c>
      <c r="D867">
        <v>64.33</v>
      </c>
      <c r="E867">
        <v>1.3</v>
      </c>
      <c r="F867">
        <v>532</v>
      </c>
      <c r="G867">
        <v>28626.85</v>
      </c>
      <c r="H867">
        <v>57639.68</v>
      </c>
      <c r="I867">
        <v>27082.93</v>
      </c>
      <c r="J867">
        <v>42264.81</v>
      </c>
      <c r="K867">
        <v>18269.72</v>
      </c>
      <c r="L867">
        <v>57253.7</v>
      </c>
      <c r="M867">
        <v>15953.84</v>
      </c>
      <c r="N867">
        <v>4760.42</v>
      </c>
      <c r="O867">
        <v>25410.35</v>
      </c>
      <c r="P867">
        <v>9971.15</v>
      </c>
      <c r="Q867">
        <v>31907.68</v>
      </c>
      <c r="R867">
        <v>46060.28</v>
      </c>
      <c r="S867">
        <v>365201.41000000003</v>
      </c>
      <c r="T867">
        <v>30433.450833333336</v>
      </c>
      <c r="U867">
        <v>2.4531496194169944E-2</v>
      </c>
    </row>
    <row r="868" spans="1:21" x14ac:dyDescent="0.25">
      <c r="A868">
        <v>140</v>
      </c>
      <c r="B868" t="s">
        <v>146</v>
      </c>
      <c r="C868" t="s">
        <v>5</v>
      </c>
      <c r="D868">
        <v>486.03</v>
      </c>
      <c r="E868">
        <v>3.4</v>
      </c>
      <c r="F868">
        <v>655</v>
      </c>
      <c r="G868">
        <v>320293.76999999996</v>
      </c>
      <c r="H868">
        <v>450549.81</v>
      </c>
      <c r="I868">
        <v>312031.26</v>
      </c>
      <c r="J868">
        <v>72418.47</v>
      </c>
      <c r="K868">
        <v>160389.9</v>
      </c>
      <c r="L868">
        <v>52005.21</v>
      </c>
      <c r="M868">
        <v>459784.37999999995</v>
      </c>
      <c r="N868">
        <v>102066.29999999999</v>
      </c>
      <c r="O868">
        <v>419929.92</v>
      </c>
      <c r="P868">
        <v>132200.16</v>
      </c>
      <c r="Q868">
        <v>355287.93</v>
      </c>
      <c r="R868">
        <v>437913.02999999997</v>
      </c>
      <c r="S868">
        <v>3274870.1399999997</v>
      </c>
      <c r="T868">
        <v>272905.84499999997</v>
      </c>
      <c r="U868">
        <v>0.21998125466112184</v>
      </c>
    </row>
    <row r="869" spans="1:21" x14ac:dyDescent="0.25">
      <c r="A869">
        <v>142</v>
      </c>
      <c r="B869" t="s">
        <v>148</v>
      </c>
      <c r="C869" t="s">
        <v>5</v>
      </c>
      <c r="D869">
        <v>129.63</v>
      </c>
      <c r="E869">
        <v>2.4</v>
      </c>
      <c r="F869">
        <v>744</v>
      </c>
      <c r="G869">
        <v>114204.03</v>
      </c>
      <c r="H869">
        <v>33833.43</v>
      </c>
      <c r="I869">
        <v>98129.91</v>
      </c>
      <c r="J869">
        <v>4537.05</v>
      </c>
      <c r="K869">
        <v>49518.659999999996</v>
      </c>
      <c r="L869">
        <v>76870.59</v>
      </c>
      <c r="M869">
        <v>121592.94</v>
      </c>
      <c r="N869">
        <v>11018.55</v>
      </c>
      <c r="O869">
        <v>34870.47</v>
      </c>
      <c r="P869">
        <v>5574.09</v>
      </c>
      <c r="Q869">
        <v>128333.7</v>
      </c>
      <c r="R869">
        <v>70777.98</v>
      </c>
      <c r="S869">
        <v>749261.39999999979</v>
      </c>
      <c r="T869">
        <v>62438.449999999983</v>
      </c>
      <c r="U869">
        <v>5.0329770584780692E-2</v>
      </c>
    </row>
    <row r="870" spans="1:21" x14ac:dyDescent="0.25">
      <c r="A870">
        <v>146</v>
      </c>
      <c r="B870" t="s">
        <v>152</v>
      </c>
      <c r="C870" t="s">
        <v>5</v>
      </c>
      <c r="D870">
        <v>23.26</v>
      </c>
      <c r="E870">
        <v>4.5</v>
      </c>
      <c r="F870">
        <v>628</v>
      </c>
      <c r="G870">
        <v>20399.02</v>
      </c>
      <c r="H870">
        <v>19561.66</v>
      </c>
      <c r="I870">
        <v>14118.820000000002</v>
      </c>
      <c r="J870">
        <v>4768.3</v>
      </c>
      <c r="K870">
        <v>6582.5800000000008</v>
      </c>
      <c r="L870">
        <v>22585.460000000003</v>
      </c>
      <c r="M870">
        <v>16886.760000000002</v>
      </c>
      <c r="N870">
        <v>11141.54</v>
      </c>
      <c r="O870">
        <v>534.98</v>
      </c>
      <c r="P870">
        <v>16444.82</v>
      </c>
      <c r="Q870">
        <v>18840.600000000002</v>
      </c>
      <c r="R870">
        <v>12188.240000000002</v>
      </c>
      <c r="S870">
        <v>164052.78</v>
      </c>
      <c r="T870">
        <v>13671.065000000001</v>
      </c>
      <c r="U870">
        <v>1.1019837377443309E-2</v>
      </c>
    </row>
    <row r="871" spans="1:21" x14ac:dyDescent="0.25">
      <c r="A871">
        <v>162</v>
      </c>
      <c r="B871" t="s">
        <v>168</v>
      </c>
      <c r="C871" t="s">
        <v>5</v>
      </c>
      <c r="D871">
        <v>317.99</v>
      </c>
      <c r="E871">
        <v>1.5</v>
      </c>
      <c r="F871">
        <v>968</v>
      </c>
      <c r="G871">
        <v>309404.27</v>
      </c>
      <c r="H871">
        <v>120200.22</v>
      </c>
      <c r="I871">
        <v>55966.240000000005</v>
      </c>
      <c r="J871">
        <v>152317.21</v>
      </c>
      <c r="K871">
        <v>56602.22</v>
      </c>
      <c r="L871">
        <v>248668.18</v>
      </c>
      <c r="M871">
        <v>40702.720000000001</v>
      </c>
      <c r="N871">
        <v>208919.43</v>
      </c>
      <c r="O871">
        <v>157723.04</v>
      </c>
      <c r="P871">
        <v>220367.07</v>
      </c>
      <c r="Q871">
        <v>187296.11000000002</v>
      </c>
      <c r="R871">
        <v>261705.77000000002</v>
      </c>
      <c r="S871">
        <v>2019872.48</v>
      </c>
      <c r="T871">
        <v>168322.70666666667</v>
      </c>
      <c r="U871">
        <v>0.13567990894621298</v>
      </c>
    </row>
    <row r="872" spans="1:21" x14ac:dyDescent="0.25">
      <c r="A872">
        <v>173</v>
      </c>
      <c r="B872" t="s">
        <v>179</v>
      </c>
      <c r="C872" t="s">
        <v>5</v>
      </c>
      <c r="D872">
        <v>258.49</v>
      </c>
      <c r="E872">
        <v>3.5</v>
      </c>
      <c r="F872">
        <v>178</v>
      </c>
      <c r="G872">
        <v>113735.6</v>
      </c>
      <c r="H872">
        <v>43684.810000000005</v>
      </c>
      <c r="I872">
        <v>73928.14</v>
      </c>
      <c r="J872">
        <v>191799.58000000002</v>
      </c>
      <c r="K872">
        <v>49113.1</v>
      </c>
      <c r="L872">
        <v>45752.73</v>
      </c>
      <c r="M872">
        <v>80907.37000000001</v>
      </c>
      <c r="N872">
        <v>55058.37</v>
      </c>
      <c r="O872">
        <v>10598.09</v>
      </c>
      <c r="P872">
        <v>69792.3</v>
      </c>
      <c r="Q872">
        <v>123299.73000000001</v>
      </c>
      <c r="R872">
        <v>186629.78</v>
      </c>
      <c r="S872">
        <v>1044299.6</v>
      </c>
      <c r="T872">
        <v>87024.96666666666</v>
      </c>
      <c r="U872">
        <v>7.0148227694337734E-2</v>
      </c>
    </row>
    <row r="873" spans="1:21" x14ac:dyDescent="0.25">
      <c r="A873">
        <v>174</v>
      </c>
      <c r="B873" t="s">
        <v>180</v>
      </c>
      <c r="C873" t="s">
        <v>5</v>
      </c>
      <c r="D873">
        <v>117.12</v>
      </c>
      <c r="E873">
        <v>2</v>
      </c>
      <c r="F873">
        <v>427</v>
      </c>
      <c r="G873">
        <v>115948.8</v>
      </c>
      <c r="H873">
        <v>110678.40000000001</v>
      </c>
      <c r="I873">
        <v>89596.800000000003</v>
      </c>
      <c r="J873">
        <v>115948.8</v>
      </c>
      <c r="K873">
        <v>23306.880000000001</v>
      </c>
      <c r="L873">
        <v>76596.479999999996</v>
      </c>
      <c r="M873">
        <v>38064</v>
      </c>
      <c r="N873">
        <v>83975.040000000008</v>
      </c>
      <c r="O873">
        <v>108101.76000000001</v>
      </c>
      <c r="P873">
        <v>60785.279999999999</v>
      </c>
      <c r="Q873">
        <v>84560.639999999999</v>
      </c>
      <c r="R873">
        <v>44154.240000000005</v>
      </c>
      <c r="S873">
        <v>951717.12000000011</v>
      </c>
      <c r="T873">
        <v>79309.760000000009</v>
      </c>
      <c r="U873">
        <v>6.3929229920570083E-2</v>
      </c>
    </row>
    <row r="874" spans="1:21" x14ac:dyDescent="0.25">
      <c r="A874">
        <v>183</v>
      </c>
      <c r="B874" t="s">
        <v>189</v>
      </c>
      <c r="C874" t="s">
        <v>5</v>
      </c>
      <c r="D874">
        <v>462.72</v>
      </c>
      <c r="E874">
        <v>3.5</v>
      </c>
      <c r="F874">
        <v>920</v>
      </c>
      <c r="G874">
        <v>158250.24000000002</v>
      </c>
      <c r="H874">
        <v>221642.88</v>
      </c>
      <c r="I874">
        <v>257272.32000000001</v>
      </c>
      <c r="J874">
        <v>328531.20000000001</v>
      </c>
      <c r="K874">
        <v>239688.96000000002</v>
      </c>
      <c r="L874">
        <v>117530.88</v>
      </c>
      <c r="M874">
        <v>305857.92000000004</v>
      </c>
      <c r="N874">
        <v>187864.32000000001</v>
      </c>
      <c r="O874">
        <v>255884.16</v>
      </c>
      <c r="P874">
        <v>283647.36000000004</v>
      </c>
      <c r="Q874">
        <v>376191.36000000004</v>
      </c>
      <c r="R874">
        <v>252182.40000000002</v>
      </c>
      <c r="S874">
        <v>2984543.9999999995</v>
      </c>
      <c r="T874">
        <v>248711.99999999997</v>
      </c>
      <c r="U874">
        <v>0.2004793184597308</v>
      </c>
    </row>
    <row r="875" spans="1:21" x14ac:dyDescent="0.25">
      <c r="A875">
        <v>190</v>
      </c>
      <c r="B875" t="s">
        <v>196</v>
      </c>
      <c r="C875" t="s">
        <v>5</v>
      </c>
      <c r="D875">
        <v>124.72</v>
      </c>
      <c r="E875">
        <v>3.8</v>
      </c>
      <c r="F875">
        <v>72</v>
      </c>
      <c r="G875">
        <v>117112.08</v>
      </c>
      <c r="H875">
        <v>37166.559999999998</v>
      </c>
      <c r="I875">
        <v>89299.520000000004</v>
      </c>
      <c r="J875">
        <v>38538.480000000003</v>
      </c>
      <c r="K875">
        <v>21327.119999999999</v>
      </c>
      <c r="L875">
        <v>112123.28</v>
      </c>
      <c r="M875">
        <v>71838.720000000001</v>
      </c>
      <c r="N875">
        <v>81442.16</v>
      </c>
      <c r="O875">
        <v>46146.400000000001</v>
      </c>
      <c r="P875">
        <v>110501.92</v>
      </c>
      <c r="Q875">
        <v>3242.72</v>
      </c>
      <c r="R875">
        <v>92043.36</v>
      </c>
      <c r="S875">
        <v>820782.32000000007</v>
      </c>
      <c r="T875">
        <v>68398.526666666672</v>
      </c>
      <c r="U875">
        <v>5.5134010461027456E-2</v>
      </c>
    </row>
    <row r="876" spans="1:21" x14ac:dyDescent="0.25">
      <c r="A876">
        <v>197</v>
      </c>
      <c r="B876" t="s">
        <v>203</v>
      </c>
      <c r="C876" t="s">
        <v>5</v>
      </c>
      <c r="D876">
        <v>364.35</v>
      </c>
      <c r="E876">
        <v>4.9000000000000004</v>
      </c>
      <c r="F876">
        <v>104</v>
      </c>
      <c r="G876">
        <v>209865.60000000001</v>
      </c>
      <c r="H876">
        <v>350504.7</v>
      </c>
      <c r="I876">
        <v>354148.2</v>
      </c>
      <c r="J876">
        <v>135173.85</v>
      </c>
      <c r="K876">
        <v>338116.80000000005</v>
      </c>
      <c r="L876">
        <v>80157</v>
      </c>
      <c r="M876">
        <v>272533.8</v>
      </c>
      <c r="N876">
        <v>124972.05</v>
      </c>
      <c r="O876">
        <v>308968.80000000005</v>
      </c>
      <c r="P876">
        <v>270347.7</v>
      </c>
      <c r="Q876">
        <v>344675.10000000003</v>
      </c>
      <c r="R876">
        <v>277634.7</v>
      </c>
      <c r="S876">
        <v>3067098.3000000007</v>
      </c>
      <c r="T876">
        <v>255591.52500000005</v>
      </c>
      <c r="U876">
        <v>0.20602469818940491</v>
      </c>
    </row>
    <row r="877" spans="1:21" x14ac:dyDescent="0.25">
      <c r="A877">
        <v>214</v>
      </c>
      <c r="B877" t="s">
        <v>220</v>
      </c>
      <c r="C877" t="s">
        <v>5</v>
      </c>
      <c r="D877">
        <v>116.01</v>
      </c>
      <c r="E877">
        <v>4.2</v>
      </c>
      <c r="F877">
        <v>486</v>
      </c>
      <c r="G877">
        <v>65777.67</v>
      </c>
      <c r="H877">
        <v>36891.18</v>
      </c>
      <c r="I877">
        <v>26450.280000000002</v>
      </c>
      <c r="J877">
        <v>21925.89</v>
      </c>
      <c r="K877">
        <v>51624.450000000004</v>
      </c>
      <c r="L877">
        <v>38863.35</v>
      </c>
      <c r="M877">
        <v>59165.100000000006</v>
      </c>
      <c r="N877">
        <v>37123.200000000004</v>
      </c>
      <c r="O877">
        <v>41183.550000000003</v>
      </c>
      <c r="P877">
        <v>37819.26</v>
      </c>
      <c r="Q877">
        <v>21113.82</v>
      </c>
      <c r="R877">
        <v>51624.450000000004</v>
      </c>
      <c r="S877">
        <v>489562.20000000007</v>
      </c>
      <c r="T877">
        <v>40796.850000000006</v>
      </c>
      <c r="U877">
        <v>3.2885122886325835E-2</v>
      </c>
    </row>
    <row r="878" spans="1:21" x14ac:dyDescent="0.25">
      <c r="A878">
        <v>223</v>
      </c>
      <c r="B878" t="s">
        <v>229</v>
      </c>
      <c r="C878" t="s">
        <v>5</v>
      </c>
      <c r="D878">
        <v>51.37</v>
      </c>
      <c r="E878">
        <v>2.7</v>
      </c>
      <c r="F878">
        <v>619</v>
      </c>
      <c r="G878">
        <v>47671.360000000001</v>
      </c>
      <c r="H878">
        <v>30924.739999999998</v>
      </c>
      <c r="I878">
        <v>37037.769999999997</v>
      </c>
      <c r="J878">
        <v>10274</v>
      </c>
      <c r="K878">
        <v>4828.78</v>
      </c>
      <c r="L878">
        <v>13099.349999999999</v>
      </c>
      <c r="M878">
        <v>29280.899999999998</v>
      </c>
      <c r="N878">
        <v>36472.699999999997</v>
      </c>
      <c r="O878">
        <v>36729.549999999996</v>
      </c>
      <c r="P878">
        <v>18698.68</v>
      </c>
      <c r="Q878">
        <v>6986.32</v>
      </c>
      <c r="R878">
        <v>16489.77</v>
      </c>
      <c r="S878">
        <v>288493.92</v>
      </c>
      <c r="T878">
        <v>24041.16</v>
      </c>
      <c r="U878">
        <v>1.9378861380960077E-2</v>
      </c>
    </row>
    <row r="879" spans="1:21" x14ac:dyDescent="0.25">
      <c r="A879">
        <v>225</v>
      </c>
      <c r="B879" t="s">
        <v>231</v>
      </c>
      <c r="C879" t="s">
        <v>5</v>
      </c>
      <c r="D879">
        <v>136.28</v>
      </c>
      <c r="E879">
        <v>2.7</v>
      </c>
      <c r="F879">
        <v>260</v>
      </c>
      <c r="G879">
        <v>134372.07999999999</v>
      </c>
      <c r="H879">
        <v>105617</v>
      </c>
      <c r="I879">
        <v>124287.36</v>
      </c>
      <c r="J879">
        <v>44291</v>
      </c>
      <c r="K879">
        <v>121425.48</v>
      </c>
      <c r="L879">
        <v>99620.680000000008</v>
      </c>
      <c r="M879">
        <v>32979.760000000002</v>
      </c>
      <c r="N879">
        <v>133554.4</v>
      </c>
      <c r="O879">
        <v>40611.440000000002</v>
      </c>
      <c r="P879">
        <v>46471.48</v>
      </c>
      <c r="Q879">
        <v>122243.16</v>
      </c>
      <c r="R879">
        <v>43200.76</v>
      </c>
      <c r="S879">
        <v>1048674.6000000001</v>
      </c>
      <c r="T879">
        <v>87389.55</v>
      </c>
      <c r="U879">
        <v>7.044210743551807E-2</v>
      </c>
    </row>
    <row r="880" spans="1:21" x14ac:dyDescent="0.25">
      <c r="A880">
        <v>226</v>
      </c>
      <c r="B880" t="s">
        <v>232</v>
      </c>
      <c r="C880" t="s">
        <v>5</v>
      </c>
      <c r="D880">
        <v>125.77</v>
      </c>
      <c r="E880">
        <v>3.6</v>
      </c>
      <c r="F880">
        <v>990</v>
      </c>
      <c r="G880">
        <v>91560.56</v>
      </c>
      <c r="H880">
        <v>86781.3</v>
      </c>
      <c r="I880">
        <v>35844.449999999997</v>
      </c>
      <c r="J880">
        <v>64142.7</v>
      </c>
      <c r="K880">
        <v>2892.71</v>
      </c>
      <c r="L880">
        <v>65400.4</v>
      </c>
      <c r="M880">
        <v>119355.73</v>
      </c>
      <c r="N880">
        <v>84643.209999999992</v>
      </c>
      <c r="O880">
        <v>20877.82</v>
      </c>
      <c r="P880">
        <v>108036.43</v>
      </c>
      <c r="Q880">
        <v>42132.95</v>
      </c>
      <c r="R880">
        <v>71060.05</v>
      </c>
      <c r="S880">
        <v>792728.31</v>
      </c>
      <c r="T880">
        <v>66060.692500000005</v>
      </c>
      <c r="U880">
        <v>5.3249552130085614E-2</v>
      </c>
    </row>
    <row r="881" spans="1:21" x14ac:dyDescent="0.25">
      <c r="A881">
        <v>227</v>
      </c>
      <c r="B881" t="s">
        <v>233</v>
      </c>
      <c r="C881" t="s">
        <v>5</v>
      </c>
      <c r="D881">
        <v>486.64</v>
      </c>
      <c r="E881">
        <v>2.6</v>
      </c>
      <c r="F881">
        <v>966</v>
      </c>
      <c r="G881">
        <v>307069.83999999997</v>
      </c>
      <c r="H881">
        <v>239913.52</v>
      </c>
      <c r="I881">
        <v>423376.8</v>
      </c>
      <c r="J881">
        <v>198549.12</v>
      </c>
      <c r="K881">
        <v>305123.27999999997</v>
      </c>
      <c r="L881">
        <v>254512.72</v>
      </c>
      <c r="M881">
        <v>100247.84</v>
      </c>
      <c r="N881">
        <v>440895.83999999997</v>
      </c>
      <c r="O881">
        <v>346487.68</v>
      </c>
      <c r="P881">
        <v>384932.24</v>
      </c>
      <c r="Q881">
        <v>294903.83999999997</v>
      </c>
      <c r="R881">
        <v>193682.72</v>
      </c>
      <c r="S881">
        <v>3489695.44</v>
      </c>
      <c r="T881">
        <v>290807.95333333331</v>
      </c>
      <c r="U881">
        <v>0.23441160976123337</v>
      </c>
    </row>
    <row r="882" spans="1:21" x14ac:dyDescent="0.25">
      <c r="A882">
        <v>232</v>
      </c>
      <c r="B882" t="s">
        <v>238</v>
      </c>
      <c r="C882" t="s">
        <v>5</v>
      </c>
      <c r="D882">
        <v>253.81</v>
      </c>
      <c r="E882">
        <v>1.9</v>
      </c>
      <c r="F882">
        <v>649</v>
      </c>
      <c r="G882">
        <v>183758.44</v>
      </c>
      <c r="H882">
        <v>98732.09</v>
      </c>
      <c r="I882">
        <v>60152.97</v>
      </c>
      <c r="J882">
        <v>212185.16</v>
      </c>
      <c r="K882">
        <v>181981.77</v>
      </c>
      <c r="L882">
        <v>71828.23</v>
      </c>
      <c r="M882">
        <v>197464.18</v>
      </c>
      <c r="N882">
        <v>153301.24</v>
      </c>
      <c r="O882">
        <v>60406.78</v>
      </c>
      <c r="P882">
        <v>158377.44</v>
      </c>
      <c r="Q882">
        <v>144671.70000000001</v>
      </c>
      <c r="R882">
        <v>122844.04000000001</v>
      </c>
      <c r="S882">
        <v>1645704.04</v>
      </c>
      <c r="T882">
        <v>137142.00333333333</v>
      </c>
      <c r="U882">
        <v>0.11054607481934446</v>
      </c>
    </row>
    <row r="883" spans="1:21" x14ac:dyDescent="0.25">
      <c r="A883">
        <v>241</v>
      </c>
      <c r="B883" t="s">
        <v>247</v>
      </c>
      <c r="C883" t="s">
        <v>5</v>
      </c>
      <c r="D883">
        <v>470.53</v>
      </c>
      <c r="E883">
        <v>4.5</v>
      </c>
      <c r="F883">
        <v>887</v>
      </c>
      <c r="G883">
        <v>368895.51999999996</v>
      </c>
      <c r="H883">
        <v>257850.43999999997</v>
      </c>
      <c r="I883">
        <v>266319.98</v>
      </c>
      <c r="J883">
        <v>401832.62</v>
      </c>
      <c r="K883">
        <v>115750.37999999999</v>
      </c>
      <c r="L883">
        <v>290317.01</v>
      </c>
      <c r="M883">
        <v>186329.87999999998</v>
      </c>
      <c r="N883">
        <v>304432.90999999997</v>
      </c>
      <c r="O883">
        <v>98811.299999999988</v>
      </c>
      <c r="P883">
        <v>57875.189999999995</v>
      </c>
      <c r="Q883">
        <v>25879.149999999998</v>
      </c>
      <c r="R883">
        <v>344898.49</v>
      </c>
      <c r="S883">
        <v>2719192.8699999992</v>
      </c>
      <c r="T883">
        <v>226599.40583333327</v>
      </c>
      <c r="U883">
        <v>0.18265501642400289</v>
      </c>
    </row>
    <row r="884" spans="1:21" x14ac:dyDescent="0.25">
      <c r="A884">
        <v>243</v>
      </c>
      <c r="B884" t="s">
        <v>249</v>
      </c>
      <c r="C884" t="s">
        <v>5</v>
      </c>
      <c r="D884">
        <v>457.86</v>
      </c>
      <c r="E884">
        <v>4.0999999999999996</v>
      </c>
      <c r="F884">
        <v>670</v>
      </c>
      <c r="G884">
        <v>196879.80000000002</v>
      </c>
      <c r="H884">
        <v>388723.14</v>
      </c>
      <c r="I884">
        <v>428099.10000000003</v>
      </c>
      <c r="J884">
        <v>268305.96000000002</v>
      </c>
      <c r="K884">
        <v>270137.40000000002</v>
      </c>
      <c r="L884">
        <v>168034.62</v>
      </c>
      <c r="M884">
        <v>33881.64</v>
      </c>
      <c r="N884">
        <v>53569.62</v>
      </c>
      <c r="O884">
        <v>56774.64</v>
      </c>
      <c r="P884">
        <v>150178.08000000002</v>
      </c>
      <c r="Q884">
        <v>101644.92</v>
      </c>
      <c r="R884">
        <v>407037.54000000004</v>
      </c>
      <c r="S884">
        <v>2523266.46</v>
      </c>
      <c r="T884">
        <v>210272.20499999999</v>
      </c>
      <c r="U884">
        <v>0.16949414724430187</v>
      </c>
    </row>
    <row r="885" spans="1:21" x14ac:dyDescent="0.25">
      <c r="A885">
        <v>254</v>
      </c>
      <c r="B885" t="s">
        <v>260</v>
      </c>
      <c r="C885" t="s">
        <v>5</v>
      </c>
      <c r="D885">
        <v>161.88</v>
      </c>
      <c r="E885">
        <v>1.5</v>
      </c>
      <c r="F885">
        <v>795</v>
      </c>
      <c r="G885">
        <v>147634.56</v>
      </c>
      <c r="H885">
        <v>109916.52</v>
      </c>
      <c r="I885">
        <v>62000.04</v>
      </c>
      <c r="J885">
        <v>90167.16</v>
      </c>
      <c r="K885">
        <v>150062.76</v>
      </c>
      <c r="L885">
        <v>16835.52</v>
      </c>
      <c r="M885">
        <v>115744.2</v>
      </c>
      <c r="N885">
        <v>46135.799999999996</v>
      </c>
      <c r="O885">
        <v>129018.36</v>
      </c>
      <c r="P885">
        <v>34966.080000000002</v>
      </c>
      <c r="Q885">
        <v>93404.76</v>
      </c>
      <c r="R885">
        <v>133389.12</v>
      </c>
      <c r="S885">
        <v>1129274.8799999999</v>
      </c>
      <c r="T885">
        <v>94106.239999999991</v>
      </c>
      <c r="U885">
        <v>7.585623073276665E-2</v>
      </c>
    </row>
    <row r="886" spans="1:21" x14ac:dyDescent="0.25">
      <c r="A886">
        <v>255</v>
      </c>
      <c r="B886" t="s">
        <v>261</v>
      </c>
      <c r="C886" t="s">
        <v>5</v>
      </c>
      <c r="D886">
        <v>88.9</v>
      </c>
      <c r="E886">
        <v>3.7</v>
      </c>
      <c r="F886">
        <v>837</v>
      </c>
      <c r="G886">
        <v>8890</v>
      </c>
      <c r="H886">
        <v>37249.100000000006</v>
      </c>
      <c r="I886">
        <v>61429.9</v>
      </c>
      <c r="J886">
        <v>85521.8</v>
      </c>
      <c r="K886">
        <v>22669.5</v>
      </c>
      <c r="L886">
        <v>17691.100000000002</v>
      </c>
      <c r="M886">
        <v>533.40000000000009</v>
      </c>
      <c r="N886">
        <v>29070.300000000003</v>
      </c>
      <c r="O886">
        <v>21158.2</v>
      </c>
      <c r="P886">
        <v>80899</v>
      </c>
      <c r="Q886">
        <v>71920.100000000006</v>
      </c>
      <c r="R886">
        <v>46139.100000000006</v>
      </c>
      <c r="S886">
        <v>483171.5</v>
      </c>
      <c r="T886">
        <v>40264.291666666664</v>
      </c>
      <c r="U886">
        <v>3.2455843512163282E-2</v>
      </c>
    </row>
    <row r="887" spans="1:21" x14ac:dyDescent="0.25">
      <c r="A887">
        <v>256</v>
      </c>
      <c r="B887" t="s">
        <v>262</v>
      </c>
      <c r="C887" t="s">
        <v>5</v>
      </c>
      <c r="D887">
        <v>280.62</v>
      </c>
      <c r="E887">
        <v>2.7</v>
      </c>
      <c r="F887">
        <v>537</v>
      </c>
      <c r="G887">
        <v>140590.62</v>
      </c>
      <c r="H887">
        <v>175387.5</v>
      </c>
      <c r="I887">
        <v>259573.5</v>
      </c>
      <c r="J887">
        <v>53879.040000000001</v>
      </c>
      <c r="K887">
        <v>62017.020000000004</v>
      </c>
      <c r="L887">
        <v>28062</v>
      </c>
      <c r="M887">
        <v>13469.76</v>
      </c>
      <c r="N887">
        <v>28623.24</v>
      </c>
      <c r="O887">
        <v>149009.22</v>
      </c>
      <c r="P887">
        <v>280.62</v>
      </c>
      <c r="Q887">
        <v>269395.20000000001</v>
      </c>
      <c r="R887">
        <v>35638.74</v>
      </c>
      <c r="S887">
        <v>1215926.46</v>
      </c>
      <c r="T887">
        <v>101327.205</v>
      </c>
      <c r="U887">
        <v>8.1676835053513419E-2</v>
      </c>
    </row>
    <row r="888" spans="1:21" x14ac:dyDescent="0.25">
      <c r="A888">
        <v>260</v>
      </c>
      <c r="B888" t="s">
        <v>266</v>
      </c>
      <c r="C888" t="s">
        <v>5</v>
      </c>
      <c r="D888">
        <v>53.1</v>
      </c>
      <c r="E888">
        <v>3.3</v>
      </c>
      <c r="F888">
        <v>793</v>
      </c>
      <c r="G888">
        <v>29311.200000000001</v>
      </c>
      <c r="H888">
        <v>17735.400000000001</v>
      </c>
      <c r="I888">
        <v>34408.800000000003</v>
      </c>
      <c r="J888">
        <v>5841</v>
      </c>
      <c r="K888">
        <v>0</v>
      </c>
      <c r="L888">
        <v>36214.200000000004</v>
      </c>
      <c r="M888">
        <v>9292.5</v>
      </c>
      <c r="N888">
        <v>23364</v>
      </c>
      <c r="O888">
        <v>26762.400000000001</v>
      </c>
      <c r="P888">
        <v>37701</v>
      </c>
      <c r="Q888">
        <v>34408.800000000003</v>
      </c>
      <c r="R888">
        <v>8389.8000000000011</v>
      </c>
      <c r="S888">
        <v>263429.09999999998</v>
      </c>
      <c r="T888">
        <v>21952.424999999999</v>
      </c>
      <c r="U888">
        <v>1.7695194451969973E-2</v>
      </c>
    </row>
    <row r="889" spans="1:21" x14ac:dyDescent="0.25">
      <c r="A889">
        <v>264</v>
      </c>
      <c r="B889" t="s">
        <v>270</v>
      </c>
      <c r="C889" t="s">
        <v>5</v>
      </c>
      <c r="D889">
        <v>261.57</v>
      </c>
      <c r="E889">
        <v>2.8</v>
      </c>
      <c r="F889">
        <v>382</v>
      </c>
      <c r="G889">
        <v>171851.49</v>
      </c>
      <c r="H889">
        <v>16217.34</v>
      </c>
      <c r="I889">
        <v>11247.51</v>
      </c>
      <c r="J889">
        <v>241690.68</v>
      </c>
      <c r="K889">
        <v>61468.95</v>
      </c>
      <c r="L889">
        <v>104104.86</v>
      </c>
      <c r="M889">
        <v>233843.58</v>
      </c>
      <c r="N889">
        <v>166881.66</v>
      </c>
      <c r="O889">
        <v>168189.51</v>
      </c>
      <c r="P889">
        <v>174205.62</v>
      </c>
      <c r="Q889">
        <v>124245.75</v>
      </c>
      <c r="R889">
        <v>45774.75</v>
      </c>
      <c r="S889">
        <v>1519721.7000000002</v>
      </c>
      <c r="T889">
        <v>126643.47500000002</v>
      </c>
      <c r="U889">
        <v>0.10208352453991751</v>
      </c>
    </row>
    <row r="890" spans="1:21" x14ac:dyDescent="0.25">
      <c r="A890">
        <v>267</v>
      </c>
      <c r="B890" t="s">
        <v>273</v>
      </c>
      <c r="C890" t="s">
        <v>5</v>
      </c>
      <c r="D890">
        <v>350.02</v>
      </c>
      <c r="E890">
        <v>2.6</v>
      </c>
      <c r="F890">
        <v>701</v>
      </c>
      <c r="G890">
        <v>79104.51999999999</v>
      </c>
      <c r="H890">
        <v>48302.759999999995</v>
      </c>
      <c r="I890">
        <v>33951.939999999995</v>
      </c>
      <c r="J890">
        <v>2450.14</v>
      </c>
      <c r="K890">
        <v>121806.95999999999</v>
      </c>
      <c r="L890">
        <v>207911.87999999998</v>
      </c>
      <c r="M890">
        <v>225062.86</v>
      </c>
      <c r="N890">
        <v>326918.68</v>
      </c>
      <c r="O890">
        <v>205811.75999999998</v>
      </c>
      <c r="P890">
        <v>256564.65999999997</v>
      </c>
      <c r="Q890">
        <v>59153.38</v>
      </c>
      <c r="R890">
        <v>73504.2</v>
      </c>
      <c r="S890">
        <v>1640543.7399999998</v>
      </c>
      <c r="T890">
        <v>136711.9783333333</v>
      </c>
      <c r="U890">
        <v>0.11019944450427865</v>
      </c>
    </row>
    <row r="891" spans="1:21" x14ac:dyDescent="0.25">
      <c r="A891">
        <v>279</v>
      </c>
      <c r="B891" t="s">
        <v>285</v>
      </c>
      <c r="C891" t="s">
        <v>5</v>
      </c>
      <c r="D891">
        <v>352.47</v>
      </c>
      <c r="E891">
        <v>1.6</v>
      </c>
      <c r="F891">
        <v>395</v>
      </c>
      <c r="G891">
        <v>316165.59000000003</v>
      </c>
      <c r="H891">
        <v>294312.45</v>
      </c>
      <c r="I891">
        <v>234745.02000000002</v>
      </c>
      <c r="J891">
        <v>74371.170000000013</v>
      </c>
      <c r="K891">
        <v>137815.77000000002</v>
      </c>
      <c r="L891">
        <v>75428.58</v>
      </c>
      <c r="M891">
        <v>39124.170000000006</v>
      </c>
      <c r="N891">
        <v>127946.61000000002</v>
      </c>
      <c r="O891">
        <v>189981.33000000002</v>
      </c>
      <c r="P891">
        <v>262942.62</v>
      </c>
      <c r="Q891">
        <v>242146.89</v>
      </c>
      <c r="R891">
        <v>223113.51</v>
      </c>
      <c r="S891">
        <v>2218093.71</v>
      </c>
      <c r="T891">
        <v>184841.14249999999</v>
      </c>
      <c r="U891">
        <v>0.14899492695052105</v>
      </c>
    </row>
    <row r="892" spans="1:21" x14ac:dyDescent="0.25">
      <c r="A892">
        <v>280</v>
      </c>
      <c r="B892" t="s">
        <v>286</v>
      </c>
      <c r="C892" t="s">
        <v>5</v>
      </c>
      <c r="D892">
        <v>398.92</v>
      </c>
      <c r="E892">
        <v>3</v>
      </c>
      <c r="F892">
        <v>450</v>
      </c>
      <c r="G892">
        <v>210230.84</v>
      </c>
      <c r="H892">
        <v>393734.04000000004</v>
      </c>
      <c r="I892">
        <v>75395.88</v>
      </c>
      <c r="J892">
        <v>247330.40000000002</v>
      </c>
      <c r="K892">
        <v>138026.32</v>
      </c>
      <c r="L892">
        <v>387351.32</v>
      </c>
      <c r="M892">
        <v>317939.24</v>
      </c>
      <c r="N892">
        <v>44280.12</v>
      </c>
      <c r="O892">
        <v>217810.32</v>
      </c>
      <c r="P892">
        <v>121670.6</v>
      </c>
      <c r="Q892">
        <v>181508.6</v>
      </c>
      <c r="R892">
        <v>132840.36000000002</v>
      </c>
      <c r="S892">
        <v>2468118.04</v>
      </c>
      <c r="T892">
        <v>205676.50333333333</v>
      </c>
      <c r="U892">
        <v>0.16578968932519231</v>
      </c>
    </row>
    <row r="893" spans="1:21" x14ac:dyDescent="0.25">
      <c r="A893">
        <v>292</v>
      </c>
      <c r="B893" t="s">
        <v>298</v>
      </c>
      <c r="C893" t="s">
        <v>5</v>
      </c>
      <c r="D893">
        <v>23.49</v>
      </c>
      <c r="E893">
        <v>1.5</v>
      </c>
      <c r="F893">
        <v>798</v>
      </c>
      <c r="G893">
        <v>4040.2799999999997</v>
      </c>
      <c r="H893">
        <v>7986.5999999999995</v>
      </c>
      <c r="I893">
        <v>6389.28</v>
      </c>
      <c r="J893">
        <v>21328.92</v>
      </c>
      <c r="K893">
        <v>10429.56</v>
      </c>
      <c r="L893">
        <v>1456.3799999999999</v>
      </c>
      <c r="M893">
        <v>12520.17</v>
      </c>
      <c r="N893">
        <v>13953.06</v>
      </c>
      <c r="O893">
        <v>10335.599999999999</v>
      </c>
      <c r="P893">
        <v>5614.11</v>
      </c>
      <c r="Q893">
        <v>11698.019999999999</v>
      </c>
      <c r="R893">
        <v>2208.06</v>
      </c>
      <c r="S893">
        <v>107960.04000000001</v>
      </c>
      <c r="T893">
        <v>8996.67</v>
      </c>
      <c r="U893">
        <v>7.2519471115471178E-3</v>
      </c>
    </row>
    <row r="894" spans="1:21" x14ac:dyDescent="0.25">
      <c r="A894">
        <v>296</v>
      </c>
      <c r="B894" t="s">
        <v>302</v>
      </c>
      <c r="C894" t="s">
        <v>5</v>
      </c>
      <c r="D894">
        <v>263.51</v>
      </c>
      <c r="E894">
        <v>1.8</v>
      </c>
      <c r="F894">
        <v>760</v>
      </c>
      <c r="G894">
        <v>191571.77</v>
      </c>
      <c r="H894">
        <v>226355.09</v>
      </c>
      <c r="I894">
        <v>192889.32</v>
      </c>
      <c r="J894">
        <v>125167.25</v>
      </c>
      <c r="K894">
        <v>127538.84</v>
      </c>
      <c r="L894">
        <v>256395.22999999998</v>
      </c>
      <c r="M894">
        <v>97762.209999999992</v>
      </c>
      <c r="N894">
        <v>229517.21</v>
      </c>
      <c r="O894">
        <v>241638.66999999998</v>
      </c>
      <c r="P894">
        <v>36364.379999999997</v>
      </c>
      <c r="Q894">
        <v>22661.86</v>
      </c>
      <c r="R894">
        <v>92755.51999999999</v>
      </c>
      <c r="S894">
        <v>1840617.3499999999</v>
      </c>
      <c r="T894">
        <v>153384.77916666665</v>
      </c>
      <c r="U894">
        <v>0.12363889152686501</v>
      </c>
    </row>
    <row r="895" spans="1:21" x14ac:dyDescent="0.25">
      <c r="A895">
        <v>307</v>
      </c>
      <c r="B895" t="s">
        <v>313</v>
      </c>
      <c r="C895" t="s">
        <v>5</v>
      </c>
      <c r="D895">
        <v>260.57</v>
      </c>
      <c r="E895">
        <v>3.9</v>
      </c>
      <c r="F895">
        <v>338</v>
      </c>
      <c r="G895">
        <v>126897.59</v>
      </c>
      <c r="H895">
        <v>17718.759999999998</v>
      </c>
      <c r="I895">
        <v>128200.44</v>
      </c>
      <c r="J895">
        <v>223308.49</v>
      </c>
      <c r="K895">
        <v>33613.53</v>
      </c>
      <c r="L895">
        <v>152954.59</v>
      </c>
      <c r="M895">
        <v>120643.91</v>
      </c>
      <c r="N895">
        <v>14852.49</v>
      </c>
      <c r="O895">
        <v>234773.57</v>
      </c>
      <c r="P895">
        <v>209498.28</v>
      </c>
      <c r="Q895">
        <v>130806.14</v>
      </c>
      <c r="R895">
        <v>129763.86</v>
      </c>
      <c r="S895">
        <v>1523031.6500000001</v>
      </c>
      <c r="T895">
        <v>126919.30416666668</v>
      </c>
      <c r="U895">
        <v>0.10230586219690491</v>
      </c>
    </row>
    <row r="896" spans="1:21" x14ac:dyDescent="0.25">
      <c r="A896">
        <v>313</v>
      </c>
      <c r="B896" t="s">
        <v>319</v>
      </c>
      <c r="C896" t="s">
        <v>5</v>
      </c>
      <c r="D896">
        <v>17.55</v>
      </c>
      <c r="E896">
        <v>3.2</v>
      </c>
      <c r="F896">
        <v>896</v>
      </c>
      <c r="G896">
        <v>4405.05</v>
      </c>
      <c r="H896">
        <v>5458.05</v>
      </c>
      <c r="I896">
        <v>16567.2</v>
      </c>
      <c r="J896">
        <v>1333.8</v>
      </c>
      <c r="K896">
        <v>6826.9500000000007</v>
      </c>
      <c r="L896">
        <v>2913.3</v>
      </c>
      <c r="M896">
        <v>10723.050000000001</v>
      </c>
      <c r="N896">
        <v>14303.25</v>
      </c>
      <c r="O896">
        <v>15654.6</v>
      </c>
      <c r="P896">
        <v>7546.5</v>
      </c>
      <c r="Q896">
        <v>11828.7</v>
      </c>
      <c r="R896">
        <v>14197.95</v>
      </c>
      <c r="S896">
        <v>111758.40000000001</v>
      </c>
      <c r="T896">
        <v>9313.2000000000007</v>
      </c>
      <c r="U896">
        <v>7.507092495252202E-3</v>
      </c>
    </row>
    <row r="897" spans="1:21" x14ac:dyDescent="0.25">
      <c r="A897">
        <v>321</v>
      </c>
      <c r="B897" t="s">
        <v>327</v>
      </c>
      <c r="C897" t="s">
        <v>5</v>
      </c>
      <c r="D897">
        <v>276.87</v>
      </c>
      <c r="E897">
        <v>2</v>
      </c>
      <c r="F897">
        <v>859</v>
      </c>
      <c r="G897">
        <v>179688.63</v>
      </c>
      <c r="H897">
        <v>14120.37</v>
      </c>
      <c r="I897">
        <v>124314.63</v>
      </c>
      <c r="J897">
        <v>120161.58</v>
      </c>
      <c r="K897">
        <v>145910.49</v>
      </c>
      <c r="L897">
        <v>257489.1</v>
      </c>
      <c r="M897">
        <v>166398.87</v>
      </c>
      <c r="N897">
        <v>111301.74</v>
      </c>
      <c r="O897">
        <v>274931.91000000003</v>
      </c>
      <c r="P897">
        <v>267456.42</v>
      </c>
      <c r="Q897">
        <v>77523.600000000006</v>
      </c>
      <c r="R897">
        <v>186887.25</v>
      </c>
      <c r="S897">
        <v>1926184.5899999999</v>
      </c>
      <c r="T897">
        <v>160515.38249999998</v>
      </c>
      <c r="U897">
        <v>0.12938665800565716</v>
      </c>
    </row>
    <row r="898" spans="1:21" x14ac:dyDescent="0.25">
      <c r="A898">
        <v>322</v>
      </c>
      <c r="B898" t="s">
        <v>328</v>
      </c>
      <c r="C898" t="s">
        <v>5</v>
      </c>
      <c r="D898">
        <v>358.72</v>
      </c>
      <c r="E898">
        <v>1.6</v>
      </c>
      <c r="F898">
        <v>931</v>
      </c>
      <c r="G898">
        <v>202318.08000000002</v>
      </c>
      <c r="H898">
        <v>306705.60000000003</v>
      </c>
      <c r="I898">
        <v>22240.640000000003</v>
      </c>
      <c r="J898">
        <v>279442.88</v>
      </c>
      <c r="K898">
        <v>293432.96000000002</v>
      </c>
      <c r="L898">
        <v>245723.2</v>
      </c>
      <c r="M898">
        <v>213797.12000000002</v>
      </c>
      <c r="N898">
        <v>13631.36</v>
      </c>
      <c r="O898">
        <v>60264.960000000006</v>
      </c>
      <c r="P898">
        <v>336120.64</v>
      </c>
      <c r="Q898">
        <v>245005.76</v>
      </c>
      <c r="R898">
        <v>32643.520000000004</v>
      </c>
      <c r="S898">
        <v>2251326.7200000002</v>
      </c>
      <c r="T898">
        <v>187610.56000000003</v>
      </c>
      <c r="U898">
        <v>0.15122727172250813</v>
      </c>
    </row>
    <row r="899" spans="1:21" x14ac:dyDescent="0.25">
      <c r="A899">
        <v>325</v>
      </c>
      <c r="B899" t="s">
        <v>331</v>
      </c>
      <c r="C899" t="s">
        <v>5</v>
      </c>
      <c r="D899">
        <v>477.66</v>
      </c>
      <c r="E899">
        <v>4.9000000000000004</v>
      </c>
      <c r="F899">
        <v>893</v>
      </c>
      <c r="G899">
        <v>24838.32</v>
      </c>
      <c r="H899">
        <v>148074.6</v>
      </c>
      <c r="I899">
        <v>415564.2</v>
      </c>
      <c r="J899">
        <v>209215.08000000002</v>
      </c>
      <c r="K899">
        <v>232620.42</v>
      </c>
      <c r="L899">
        <v>446134.44</v>
      </c>
      <c r="M899">
        <v>89322.42</v>
      </c>
      <c r="N899">
        <v>160016.1</v>
      </c>
      <c r="O899">
        <v>210648.06</v>
      </c>
      <c r="P899">
        <v>237397.02000000002</v>
      </c>
      <c r="Q899">
        <v>18628.740000000002</v>
      </c>
      <c r="R899">
        <v>17195.760000000002</v>
      </c>
      <c r="S899">
        <v>2209655.16</v>
      </c>
      <c r="T899">
        <v>184137.93000000002</v>
      </c>
      <c r="U899">
        <v>0.1484280883471068</v>
      </c>
    </row>
    <row r="900" spans="1:21" x14ac:dyDescent="0.25">
      <c r="A900">
        <v>333</v>
      </c>
      <c r="B900" t="s">
        <v>339</v>
      </c>
      <c r="C900" t="s">
        <v>5</v>
      </c>
      <c r="D900">
        <v>12.12</v>
      </c>
      <c r="E900">
        <v>1.9</v>
      </c>
      <c r="F900">
        <v>47</v>
      </c>
      <c r="G900">
        <v>11889.72</v>
      </c>
      <c r="H900">
        <v>2133.12</v>
      </c>
      <c r="I900">
        <v>11647.32</v>
      </c>
      <c r="J900">
        <v>7381.08</v>
      </c>
      <c r="K900">
        <v>7405.32</v>
      </c>
      <c r="L900">
        <v>5235.8399999999992</v>
      </c>
      <c r="M900">
        <v>6217.5599999999995</v>
      </c>
      <c r="N900">
        <v>3429.9599999999996</v>
      </c>
      <c r="O900">
        <v>6629.6399999999994</v>
      </c>
      <c r="P900">
        <v>2884.56</v>
      </c>
      <c r="Q900">
        <v>3054.24</v>
      </c>
      <c r="R900">
        <v>10871.64</v>
      </c>
      <c r="S900">
        <v>78779.999999999985</v>
      </c>
      <c r="T900">
        <v>6564.9999999999991</v>
      </c>
      <c r="U900">
        <v>5.2918505166141272E-3</v>
      </c>
    </row>
    <row r="901" spans="1:21" x14ac:dyDescent="0.25">
      <c r="A901">
        <v>336</v>
      </c>
      <c r="B901" t="s">
        <v>342</v>
      </c>
      <c r="C901" t="s">
        <v>5</v>
      </c>
      <c r="D901">
        <v>25.16</v>
      </c>
      <c r="E901">
        <v>3.6</v>
      </c>
      <c r="F901">
        <v>201</v>
      </c>
      <c r="G901">
        <v>9988.52</v>
      </c>
      <c r="H901">
        <v>20278.96</v>
      </c>
      <c r="I901">
        <v>7346.72</v>
      </c>
      <c r="J901">
        <v>11246.52</v>
      </c>
      <c r="K901">
        <v>18241</v>
      </c>
      <c r="L901">
        <v>21008.6</v>
      </c>
      <c r="M901">
        <v>5962.92</v>
      </c>
      <c r="N901">
        <v>18039.72</v>
      </c>
      <c r="O901">
        <v>679.32</v>
      </c>
      <c r="P901">
        <v>603.84</v>
      </c>
      <c r="Q901">
        <v>22392.400000000001</v>
      </c>
      <c r="R901">
        <v>20429.920000000002</v>
      </c>
      <c r="S901">
        <v>156218.44000000003</v>
      </c>
      <c r="T901">
        <v>13018.203333333337</v>
      </c>
      <c r="U901">
        <v>1.0493585077667596E-2</v>
      </c>
    </row>
    <row r="902" spans="1:21" x14ac:dyDescent="0.25">
      <c r="A902">
        <v>337</v>
      </c>
      <c r="B902" t="s">
        <v>343</v>
      </c>
      <c r="C902" t="s">
        <v>5</v>
      </c>
      <c r="D902">
        <v>428.45</v>
      </c>
      <c r="E902">
        <v>1.8</v>
      </c>
      <c r="F902">
        <v>660</v>
      </c>
      <c r="G902">
        <v>58697.65</v>
      </c>
      <c r="H902">
        <v>362897.14999999997</v>
      </c>
      <c r="I902">
        <v>158526.5</v>
      </c>
      <c r="J902">
        <v>386033.45</v>
      </c>
      <c r="K902">
        <v>118680.65</v>
      </c>
      <c r="L902">
        <v>84833.099999999991</v>
      </c>
      <c r="M902">
        <v>389461.05</v>
      </c>
      <c r="N902">
        <v>397601.6</v>
      </c>
      <c r="O902">
        <v>302914.14999999997</v>
      </c>
      <c r="P902">
        <v>175236.05</v>
      </c>
      <c r="Q902">
        <v>391603.3</v>
      </c>
      <c r="R902">
        <v>372751.5</v>
      </c>
      <c r="S902">
        <v>3199236.1499999994</v>
      </c>
      <c r="T902">
        <v>266603.01249999995</v>
      </c>
      <c r="U902">
        <v>0.21490072953983361</v>
      </c>
    </row>
    <row r="903" spans="1:21" x14ac:dyDescent="0.25">
      <c r="A903">
        <v>339</v>
      </c>
      <c r="B903" t="s">
        <v>345</v>
      </c>
      <c r="C903" t="s">
        <v>5</v>
      </c>
      <c r="D903">
        <v>239.72</v>
      </c>
      <c r="E903">
        <v>1.3</v>
      </c>
      <c r="F903">
        <v>1</v>
      </c>
      <c r="G903">
        <v>220542.4</v>
      </c>
      <c r="H903">
        <v>210953.60000000001</v>
      </c>
      <c r="I903">
        <v>138797.88</v>
      </c>
      <c r="J903">
        <v>211672.76</v>
      </c>
      <c r="K903">
        <v>104997.36</v>
      </c>
      <c r="L903">
        <v>215028.84</v>
      </c>
      <c r="M903">
        <v>207118.07999999999</v>
      </c>
      <c r="N903">
        <v>94209.96</v>
      </c>
      <c r="O903">
        <v>49622.04</v>
      </c>
      <c r="P903">
        <v>136640.4</v>
      </c>
      <c r="Q903">
        <v>106195.96</v>
      </c>
      <c r="R903">
        <v>32601.919999999998</v>
      </c>
      <c r="S903">
        <v>1728381.2</v>
      </c>
      <c r="T903">
        <v>144031.76666666666</v>
      </c>
      <c r="U903">
        <v>0.11609970736387594</v>
      </c>
    </row>
    <row r="904" spans="1:21" x14ac:dyDescent="0.25">
      <c r="A904">
        <v>343</v>
      </c>
      <c r="B904" t="s">
        <v>349</v>
      </c>
      <c r="C904" t="s">
        <v>5</v>
      </c>
      <c r="D904">
        <v>90.73</v>
      </c>
      <c r="E904">
        <v>4.5</v>
      </c>
      <c r="F904">
        <v>640</v>
      </c>
      <c r="G904">
        <v>1451.68</v>
      </c>
      <c r="H904">
        <v>453.65000000000003</v>
      </c>
      <c r="I904">
        <v>27037.54</v>
      </c>
      <c r="J904">
        <v>19869.870000000003</v>
      </c>
      <c r="K904">
        <v>79570.210000000006</v>
      </c>
      <c r="L904">
        <v>22319.58</v>
      </c>
      <c r="M904">
        <v>86465.69</v>
      </c>
      <c r="N904">
        <v>69862.100000000006</v>
      </c>
      <c r="O904">
        <v>74217.14</v>
      </c>
      <c r="P904">
        <v>34658.86</v>
      </c>
      <c r="Q904">
        <v>46635.22</v>
      </c>
      <c r="R904">
        <v>50627.340000000004</v>
      </c>
      <c r="S904">
        <v>513168.88000000006</v>
      </c>
      <c r="T904">
        <v>42764.073333333341</v>
      </c>
      <c r="U904">
        <v>3.4470842888274865E-2</v>
      </c>
    </row>
    <row r="905" spans="1:21" x14ac:dyDescent="0.25">
      <c r="A905">
        <v>347</v>
      </c>
      <c r="B905" t="s">
        <v>353</v>
      </c>
      <c r="C905" t="s">
        <v>5</v>
      </c>
      <c r="D905">
        <v>319.37</v>
      </c>
      <c r="E905">
        <v>2.4</v>
      </c>
      <c r="F905">
        <v>442</v>
      </c>
      <c r="G905">
        <v>170862.95</v>
      </c>
      <c r="H905">
        <v>211103.57</v>
      </c>
      <c r="I905">
        <v>98046.59</v>
      </c>
      <c r="J905">
        <v>104433.99</v>
      </c>
      <c r="K905">
        <v>306595.20000000001</v>
      </c>
      <c r="L905">
        <v>295736.62</v>
      </c>
      <c r="M905">
        <v>163836.81</v>
      </c>
      <c r="N905">
        <v>146271.46</v>
      </c>
      <c r="O905">
        <v>31937</v>
      </c>
      <c r="P905">
        <v>137967.84</v>
      </c>
      <c r="Q905">
        <v>235695.06</v>
      </c>
      <c r="R905">
        <v>259009.07</v>
      </c>
      <c r="S905">
        <v>2161496.16</v>
      </c>
      <c r="T905">
        <v>180124.68000000002</v>
      </c>
      <c r="U905">
        <v>0.14519312732870596</v>
      </c>
    </row>
    <row r="906" spans="1:21" x14ac:dyDescent="0.25">
      <c r="A906">
        <v>352</v>
      </c>
      <c r="B906" t="s">
        <v>358</v>
      </c>
      <c r="C906" t="s">
        <v>5</v>
      </c>
      <c r="D906">
        <v>428.96</v>
      </c>
      <c r="E906">
        <v>3.3</v>
      </c>
      <c r="F906">
        <v>191</v>
      </c>
      <c r="G906">
        <v>161717.91999999998</v>
      </c>
      <c r="H906">
        <v>36890.559999999998</v>
      </c>
      <c r="I906">
        <v>97373.92</v>
      </c>
      <c r="J906">
        <v>160860</v>
      </c>
      <c r="K906">
        <v>56193.759999999995</v>
      </c>
      <c r="L906">
        <v>347457.6</v>
      </c>
      <c r="M906">
        <v>97802.87999999999</v>
      </c>
      <c r="N906">
        <v>331586.07999999996</v>
      </c>
      <c r="O906">
        <v>45040.799999999996</v>
      </c>
      <c r="P906">
        <v>23592.799999999999</v>
      </c>
      <c r="Q906">
        <v>353463.03999999998</v>
      </c>
      <c r="R906">
        <v>308422.24</v>
      </c>
      <c r="S906">
        <v>2020401.6</v>
      </c>
      <c r="T906">
        <v>168366.80000000002</v>
      </c>
      <c r="U906">
        <v>0.1357154512659052</v>
      </c>
    </row>
    <row r="907" spans="1:21" x14ac:dyDescent="0.25">
      <c r="A907">
        <v>358</v>
      </c>
      <c r="B907" t="s">
        <v>364</v>
      </c>
      <c r="C907" t="s">
        <v>5</v>
      </c>
      <c r="D907">
        <v>294.95999999999998</v>
      </c>
      <c r="E907">
        <v>2.7</v>
      </c>
      <c r="F907">
        <v>302</v>
      </c>
      <c r="G907">
        <v>34805.279999999999</v>
      </c>
      <c r="H907">
        <v>121818.48</v>
      </c>
      <c r="I907">
        <v>74034.959999999992</v>
      </c>
      <c r="J907">
        <v>271363.19999999995</v>
      </c>
      <c r="K907">
        <v>17107.68</v>
      </c>
      <c r="L907">
        <v>139516.07999999999</v>
      </c>
      <c r="M907">
        <v>115034.4</v>
      </c>
      <c r="N907">
        <v>65186.159999999996</v>
      </c>
      <c r="O907">
        <v>18877.439999999999</v>
      </c>
      <c r="P907">
        <v>176976</v>
      </c>
      <c r="Q907">
        <v>6784.08</v>
      </c>
      <c r="R907">
        <v>111494.87999999999</v>
      </c>
      <c r="S907">
        <v>1152998.6399999999</v>
      </c>
      <c r="T907">
        <v>96083.219999999987</v>
      </c>
      <c r="U907">
        <v>7.744981529245222E-2</v>
      </c>
    </row>
    <row r="908" spans="1:21" x14ac:dyDescent="0.25">
      <c r="A908">
        <v>360</v>
      </c>
      <c r="B908" t="s">
        <v>366</v>
      </c>
      <c r="C908" t="s">
        <v>5</v>
      </c>
      <c r="D908">
        <v>289.86</v>
      </c>
      <c r="E908">
        <v>3.4</v>
      </c>
      <c r="F908">
        <v>996</v>
      </c>
      <c r="G908">
        <v>226960.38</v>
      </c>
      <c r="H908">
        <v>259134.84000000003</v>
      </c>
      <c r="I908">
        <v>217105.14</v>
      </c>
      <c r="J908">
        <v>192756.90000000002</v>
      </c>
      <c r="K908">
        <v>46377.600000000006</v>
      </c>
      <c r="L908">
        <v>201742.56</v>
      </c>
      <c r="M908">
        <v>219713.88</v>
      </c>
      <c r="N908">
        <v>206380.32</v>
      </c>
      <c r="O908">
        <v>260584.14</v>
      </c>
      <c r="P908">
        <v>229569.12000000002</v>
      </c>
      <c r="Q908">
        <v>122900.64</v>
      </c>
      <c r="R908">
        <v>192756.90000000002</v>
      </c>
      <c r="S908">
        <v>2375982.4200000004</v>
      </c>
      <c r="T908">
        <v>197998.53500000003</v>
      </c>
      <c r="U908">
        <v>0.15960070826025752</v>
      </c>
    </row>
    <row r="909" spans="1:21" x14ac:dyDescent="0.25">
      <c r="A909">
        <v>363</v>
      </c>
      <c r="B909" t="s">
        <v>369</v>
      </c>
      <c r="C909" t="s">
        <v>5</v>
      </c>
      <c r="D909">
        <v>231.84</v>
      </c>
      <c r="E909">
        <v>3.5</v>
      </c>
      <c r="F909">
        <v>551</v>
      </c>
      <c r="G909">
        <v>23879.52</v>
      </c>
      <c r="H909">
        <v>65842.559999999998</v>
      </c>
      <c r="I909">
        <v>184312.8</v>
      </c>
      <c r="J909">
        <v>150927.84</v>
      </c>
      <c r="K909">
        <v>24111.360000000001</v>
      </c>
      <c r="L909">
        <v>210974.4</v>
      </c>
      <c r="M909">
        <v>89953.919999999998</v>
      </c>
      <c r="N909">
        <v>80680.320000000007</v>
      </c>
      <c r="O909">
        <v>212133.6</v>
      </c>
      <c r="P909">
        <v>113369.76</v>
      </c>
      <c r="Q909">
        <v>40340.160000000003</v>
      </c>
      <c r="R909">
        <v>33616.800000000003</v>
      </c>
      <c r="S909">
        <v>1230143.0399999998</v>
      </c>
      <c r="T909">
        <v>102511.91999999998</v>
      </c>
      <c r="U909">
        <v>8.2631798447997881E-2</v>
      </c>
    </row>
    <row r="910" spans="1:21" x14ac:dyDescent="0.25">
      <c r="A910">
        <v>371</v>
      </c>
      <c r="B910" t="s">
        <v>377</v>
      </c>
      <c r="C910" t="s">
        <v>5</v>
      </c>
      <c r="D910">
        <v>54.89</v>
      </c>
      <c r="E910">
        <v>4.9000000000000004</v>
      </c>
      <c r="F910">
        <v>737</v>
      </c>
      <c r="G910">
        <v>38313.22</v>
      </c>
      <c r="H910">
        <v>27115.66</v>
      </c>
      <c r="I910">
        <v>25194.510000000002</v>
      </c>
      <c r="J910">
        <v>39465.910000000003</v>
      </c>
      <c r="K910">
        <v>32824.22</v>
      </c>
      <c r="L910">
        <v>38752.340000000004</v>
      </c>
      <c r="M910">
        <v>3732.52</v>
      </c>
      <c r="N910">
        <v>41551.730000000003</v>
      </c>
      <c r="O910">
        <v>29860.16</v>
      </c>
      <c r="P910">
        <v>54.89</v>
      </c>
      <c r="Q910">
        <v>933.13</v>
      </c>
      <c r="R910">
        <v>26017.86</v>
      </c>
      <c r="S910">
        <v>303816.15000000002</v>
      </c>
      <c r="T910">
        <v>25318.012500000001</v>
      </c>
      <c r="U910">
        <v>2.0408094063635637E-2</v>
      </c>
    </row>
    <row r="911" spans="1:21" x14ac:dyDescent="0.25">
      <c r="A911">
        <v>388</v>
      </c>
      <c r="B911" t="s">
        <v>394</v>
      </c>
      <c r="C911" t="s">
        <v>5</v>
      </c>
      <c r="D911">
        <v>92.83</v>
      </c>
      <c r="E911">
        <v>1.5</v>
      </c>
      <c r="F911">
        <v>659</v>
      </c>
      <c r="G911">
        <v>76491.92</v>
      </c>
      <c r="H911">
        <v>38338.79</v>
      </c>
      <c r="I911">
        <v>60617.99</v>
      </c>
      <c r="J911">
        <v>48457.26</v>
      </c>
      <c r="K911">
        <v>90602.08</v>
      </c>
      <c r="L911">
        <v>64702.51</v>
      </c>
      <c r="M911">
        <v>13181.86</v>
      </c>
      <c r="N911">
        <v>51149.33</v>
      </c>
      <c r="O911">
        <v>45950.85</v>
      </c>
      <c r="P911">
        <v>52077.63</v>
      </c>
      <c r="Q911">
        <v>83268.509999999995</v>
      </c>
      <c r="R911">
        <v>40473.879999999997</v>
      </c>
      <c r="S911">
        <v>665312.61</v>
      </c>
      <c r="T911">
        <v>55442.717499999999</v>
      </c>
      <c r="U911">
        <v>4.4690719458471612E-2</v>
      </c>
    </row>
    <row r="912" spans="1:21" x14ac:dyDescent="0.25">
      <c r="A912">
        <v>392</v>
      </c>
      <c r="B912" t="s">
        <v>398</v>
      </c>
      <c r="C912" t="s">
        <v>5</v>
      </c>
      <c r="D912">
        <v>209.25</v>
      </c>
      <c r="E912">
        <v>1.3</v>
      </c>
      <c r="F912">
        <v>596</v>
      </c>
      <c r="G912">
        <v>150450.75</v>
      </c>
      <c r="H912">
        <v>86838.75</v>
      </c>
      <c r="I912">
        <v>167609.25</v>
      </c>
      <c r="J912">
        <v>44779.5</v>
      </c>
      <c r="K912">
        <v>37874.25</v>
      </c>
      <c r="L912">
        <v>17367.75</v>
      </c>
      <c r="M912">
        <v>32643</v>
      </c>
      <c r="N912">
        <v>186860.25</v>
      </c>
      <c r="O912">
        <v>77004</v>
      </c>
      <c r="P912">
        <v>61101</v>
      </c>
      <c r="Q912">
        <v>48964.5</v>
      </c>
      <c r="R912">
        <v>191673</v>
      </c>
      <c r="S912">
        <v>1103166</v>
      </c>
      <c r="T912">
        <v>91930.5</v>
      </c>
      <c r="U912">
        <v>7.4102431670616156E-2</v>
      </c>
    </row>
    <row r="913" spans="1:21" x14ac:dyDescent="0.25">
      <c r="A913">
        <v>393</v>
      </c>
      <c r="B913" t="s">
        <v>399</v>
      </c>
      <c r="C913" t="s">
        <v>5</v>
      </c>
      <c r="D913">
        <v>189.15</v>
      </c>
      <c r="E913">
        <v>1.7</v>
      </c>
      <c r="F913">
        <v>881</v>
      </c>
      <c r="G913">
        <v>104789.1</v>
      </c>
      <c r="H913">
        <v>177233.55000000002</v>
      </c>
      <c r="I913">
        <v>109328.7</v>
      </c>
      <c r="J913">
        <v>80956.2</v>
      </c>
      <c r="K913">
        <v>94196.7</v>
      </c>
      <c r="L913">
        <v>38964.9</v>
      </c>
      <c r="M913">
        <v>63176.1</v>
      </c>
      <c r="N913">
        <v>146591.25</v>
      </c>
      <c r="O913">
        <v>163614.75</v>
      </c>
      <c r="P913">
        <v>8511.75</v>
      </c>
      <c r="Q913">
        <v>20049.900000000001</v>
      </c>
      <c r="R913">
        <v>163993.05000000002</v>
      </c>
      <c r="S913">
        <v>1171405.95</v>
      </c>
      <c r="T913">
        <v>97617.162499999991</v>
      </c>
      <c r="U913">
        <v>7.8686280549281076E-2</v>
      </c>
    </row>
    <row r="914" spans="1:21" x14ac:dyDescent="0.25">
      <c r="A914">
        <v>398</v>
      </c>
      <c r="B914" t="s">
        <v>404</v>
      </c>
      <c r="C914" t="s">
        <v>5</v>
      </c>
      <c r="D914">
        <v>217.35</v>
      </c>
      <c r="E914">
        <v>2</v>
      </c>
      <c r="F914">
        <v>154</v>
      </c>
      <c r="G914">
        <v>49338.45</v>
      </c>
      <c r="H914">
        <v>24777.899999999998</v>
      </c>
      <c r="I914">
        <v>15649.199999999999</v>
      </c>
      <c r="J914">
        <v>79550.099999999991</v>
      </c>
      <c r="K914">
        <v>153666.44999999998</v>
      </c>
      <c r="L914">
        <v>199092.6</v>
      </c>
      <c r="M914">
        <v>95634</v>
      </c>
      <c r="N914">
        <v>81506.25</v>
      </c>
      <c r="O914">
        <v>175836.15</v>
      </c>
      <c r="P914">
        <v>29994.3</v>
      </c>
      <c r="Q914">
        <v>160186.94999999998</v>
      </c>
      <c r="R914">
        <v>209742.75</v>
      </c>
      <c r="S914">
        <v>1274975.1000000001</v>
      </c>
      <c r="T914">
        <v>106247.925</v>
      </c>
      <c r="U914">
        <v>8.5643280548427902E-2</v>
      </c>
    </row>
    <row r="915" spans="1:21" x14ac:dyDescent="0.25">
      <c r="A915">
        <v>402</v>
      </c>
      <c r="B915" t="s">
        <v>408</v>
      </c>
      <c r="C915" t="s">
        <v>5</v>
      </c>
      <c r="D915">
        <v>451.76</v>
      </c>
      <c r="E915">
        <v>1.7</v>
      </c>
      <c r="F915">
        <v>944</v>
      </c>
      <c r="G915">
        <v>71829.84</v>
      </c>
      <c r="H915">
        <v>105260.08</v>
      </c>
      <c r="I915">
        <v>162181.84</v>
      </c>
      <c r="J915">
        <v>23943.279999999999</v>
      </c>
      <c r="K915">
        <v>65505.2</v>
      </c>
      <c r="L915">
        <v>149984.32000000001</v>
      </c>
      <c r="M915">
        <v>324815.44</v>
      </c>
      <c r="N915">
        <v>89448.48</v>
      </c>
      <c r="O915">
        <v>55114.720000000001</v>
      </c>
      <c r="P915">
        <v>357342.16</v>
      </c>
      <c r="Q915">
        <v>255244.4</v>
      </c>
      <c r="R915">
        <v>395741.76</v>
      </c>
      <c r="S915">
        <v>2056411.5199999998</v>
      </c>
      <c r="T915">
        <v>171367.62666666665</v>
      </c>
      <c r="U915">
        <v>0.13813432805893935</v>
      </c>
    </row>
    <row r="916" spans="1:21" x14ac:dyDescent="0.25">
      <c r="A916">
        <v>414</v>
      </c>
      <c r="B916" t="s">
        <v>420</v>
      </c>
      <c r="C916" t="s">
        <v>5</v>
      </c>
      <c r="D916">
        <v>288.85000000000002</v>
      </c>
      <c r="E916">
        <v>1.2</v>
      </c>
      <c r="F916">
        <v>718</v>
      </c>
      <c r="G916">
        <v>177642.75</v>
      </c>
      <c r="H916">
        <v>110051.85</v>
      </c>
      <c r="I916">
        <v>46793.700000000004</v>
      </c>
      <c r="J916">
        <v>207683.15000000002</v>
      </c>
      <c r="K916">
        <v>254476.85</v>
      </c>
      <c r="L916">
        <v>105141.40000000001</v>
      </c>
      <c r="M916">
        <v>275274.05000000005</v>
      </c>
      <c r="N916">
        <v>43616.350000000006</v>
      </c>
      <c r="O916">
        <v>204505.80000000002</v>
      </c>
      <c r="P916">
        <v>58636.55</v>
      </c>
      <c r="Q916">
        <v>124494.35</v>
      </c>
      <c r="R916">
        <v>16175.600000000002</v>
      </c>
      <c r="S916">
        <v>1624492.4000000004</v>
      </c>
      <c r="T916">
        <v>135374.3666666667</v>
      </c>
      <c r="U916">
        <v>0.10912123567118212</v>
      </c>
    </row>
    <row r="917" spans="1:21" x14ac:dyDescent="0.25">
      <c r="A917">
        <v>417</v>
      </c>
      <c r="B917" t="s">
        <v>423</v>
      </c>
      <c r="C917" t="s">
        <v>5</v>
      </c>
      <c r="D917">
        <v>150.13999999999999</v>
      </c>
      <c r="E917">
        <v>1.2</v>
      </c>
      <c r="F917">
        <v>763</v>
      </c>
      <c r="G917">
        <v>73268.319999999992</v>
      </c>
      <c r="H917">
        <v>87531.62</v>
      </c>
      <c r="I917">
        <v>103896.87999999999</v>
      </c>
      <c r="J917">
        <v>74919.859999999986</v>
      </c>
      <c r="K917">
        <v>137528.24</v>
      </c>
      <c r="L917">
        <v>114106.4</v>
      </c>
      <c r="M917">
        <v>85429.659999999989</v>
      </c>
      <c r="N917">
        <v>41588.78</v>
      </c>
      <c r="O917">
        <v>71766.92</v>
      </c>
      <c r="P917">
        <v>90083.999999999985</v>
      </c>
      <c r="Q917">
        <v>16965.82</v>
      </c>
      <c r="R917">
        <v>122364.09999999999</v>
      </c>
      <c r="S917">
        <v>1019450.6</v>
      </c>
      <c r="T917">
        <v>84954.21666666666</v>
      </c>
      <c r="U917">
        <v>6.8479057936945698E-2</v>
      </c>
    </row>
    <row r="918" spans="1:21" x14ac:dyDescent="0.25">
      <c r="A918">
        <v>446</v>
      </c>
      <c r="B918" t="s">
        <v>452</v>
      </c>
      <c r="C918" t="s">
        <v>5</v>
      </c>
      <c r="D918">
        <v>473.89</v>
      </c>
      <c r="E918">
        <v>1.7</v>
      </c>
      <c r="F918">
        <v>41</v>
      </c>
      <c r="G918">
        <v>42176.21</v>
      </c>
      <c r="H918">
        <v>393802.58999999997</v>
      </c>
      <c r="I918">
        <v>221780.52</v>
      </c>
      <c r="J918">
        <v>184817.1</v>
      </c>
      <c r="K918">
        <v>329827.44</v>
      </c>
      <c r="L918">
        <v>351626.38</v>
      </c>
      <c r="M918">
        <v>53549.57</v>
      </c>
      <c r="N918">
        <v>3791.12</v>
      </c>
      <c r="O918">
        <v>334092.45</v>
      </c>
      <c r="P918">
        <v>467255.54</v>
      </c>
      <c r="Q918">
        <v>145010.34</v>
      </c>
      <c r="R918">
        <v>396645.93</v>
      </c>
      <c r="S918">
        <v>2924375.19</v>
      </c>
      <c r="T918">
        <v>243697.9325</v>
      </c>
      <c r="U918">
        <v>0.19643762833174713</v>
      </c>
    </row>
    <row r="919" spans="1:21" x14ac:dyDescent="0.25">
      <c r="A919">
        <v>451</v>
      </c>
      <c r="B919" t="s">
        <v>457</v>
      </c>
      <c r="C919" t="s">
        <v>5</v>
      </c>
      <c r="D919">
        <v>389.69</v>
      </c>
      <c r="E919">
        <v>3</v>
      </c>
      <c r="F919">
        <v>514</v>
      </c>
      <c r="G919">
        <v>9742.25</v>
      </c>
      <c r="H919">
        <v>333184.95</v>
      </c>
      <c r="I919">
        <v>297723.15999999997</v>
      </c>
      <c r="J919">
        <v>384234.34</v>
      </c>
      <c r="K919">
        <v>111061.65</v>
      </c>
      <c r="L919">
        <v>18705.12</v>
      </c>
      <c r="M919">
        <v>271224.24</v>
      </c>
      <c r="N919">
        <v>79496.759999999995</v>
      </c>
      <c r="O919">
        <v>0</v>
      </c>
      <c r="P919">
        <v>278238.65999999997</v>
      </c>
      <c r="Q919">
        <v>316428.27999999997</v>
      </c>
      <c r="R919">
        <v>60791.64</v>
      </c>
      <c r="S919">
        <v>2160831.0499999998</v>
      </c>
      <c r="T919">
        <v>180069.25416666665</v>
      </c>
      <c r="U919">
        <v>0.14514845021907016</v>
      </c>
    </row>
    <row r="920" spans="1:21" x14ac:dyDescent="0.25">
      <c r="A920">
        <v>461</v>
      </c>
      <c r="B920" t="s">
        <v>467</v>
      </c>
      <c r="C920" t="s">
        <v>5</v>
      </c>
      <c r="D920">
        <v>63.18</v>
      </c>
      <c r="E920">
        <v>2.6</v>
      </c>
      <c r="F920">
        <v>16</v>
      </c>
      <c r="G920">
        <v>22681.62</v>
      </c>
      <c r="H920">
        <v>19775.34</v>
      </c>
      <c r="I920">
        <v>56103.839999999997</v>
      </c>
      <c r="J920">
        <v>40624.74</v>
      </c>
      <c r="K920">
        <v>38476.620000000003</v>
      </c>
      <c r="L920">
        <v>18638.099999999999</v>
      </c>
      <c r="M920">
        <v>33864.480000000003</v>
      </c>
      <c r="N920">
        <v>41193.360000000001</v>
      </c>
      <c r="O920">
        <v>20786.22</v>
      </c>
      <c r="P920">
        <v>20849.400000000001</v>
      </c>
      <c r="Q920">
        <v>29441.88</v>
      </c>
      <c r="R920">
        <v>37339.379999999997</v>
      </c>
      <c r="S920">
        <v>379774.98</v>
      </c>
      <c r="T920">
        <v>31647.914999999997</v>
      </c>
      <c r="U920">
        <v>2.5510439503809598E-2</v>
      </c>
    </row>
    <row r="921" spans="1:21" x14ac:dyDescent="0.25">
      <c r="A921">
        <v>476</v>
      </c>
      <c r="B921" t="s">
        <v>482</v>
      </c>
      <c r="C921" t="s">
        <v>5</v>
      </c>
      <c r="D921">
        <v>496.52</v>
      </c>
      <c r="E921">
        <v>3.7</v>
      </c>
      <c r="F921">
        <v>325</v>
      </c>
      <c r="G921">
        <v>277058.15999999997</v>
      </c>
      <c r="H921">
        <v>311814.56</v>
      </c>
      <c r="I921">
        <v>366431.76</v>
      </c>
      <c r="J921">
        <v>485596.56</v>
      </c>
      <c r="K921">
        <v>217972.28</v>
      </c>
      <c r="L921">
        <v>398705.56</v>
      </c>
      <c r="M921">
        <v>14895.599999999999</v>
      </c>
      <c r="N921">
        <v>456798.39999999997</v>
      </c>
      <c r="O921">
        <v>87884.04</v>
      </c>
      <c r="P921">
        <v>319262.36</v>
      </c>
      <c r="Q921">
        <v>293443.32</v>
      </c>
      <c r="R921">
        <v>285995.52000000002</v>
      </c>
      <c r="S921">
        <v>3515858.12</v>
      </c>
      <c r="T921">
        <v>292988.1766666667</v>
      </c>
      <c r="U921">
        <v>0.23616902270454401</v>
      </c>
    </row>
    <row r="922" spans="1:21" x14ac:dyDescent="0.25">
      <c r="A922">
        <v>479</v>
      </c>
      <c r="B922" t="s">
        <v>485</v>
      </c>
      <c r="C922" t="s">
        <v>5</v>
      </c>
      <c r="D922">
        <v>484.8</v>
      </c>
      <c r="E922">
        <v>4.2</v>
      </c>
      <c r="F922">
        <v>869</v>
      </c>
      <c r="G922">
        <v>332088</v>
      </c>
      <c r="H922">
        <v>183739.2</v>
      </c>
      <c r="I922">
        <v>320937.60000000003</v>
      </c>
      <c r="J922">
        <v>366024</v>
      </c>
      <c r="K922">
        <v>274881.60000000003</v>
      </c>
      <c r="L922">
        <v>128472</v>
      </c>
      <c r="M922">
        <v>170164.80000000002</v>
      </c>
      <c r="N922">
        <v>104716.8</v>
      </c>
      <c r="O922">
        <v>74174.400000000009</v>
      </c>
      <c r="P922">
        <v>475104</v>
      </c>
      <c r="Q922">
        <v>336936</v>
      </c>
      <c r="R922">
        <v>479952</v>
      </c>
      <c r="S922">
        <v>3247190.4000000004</v>
      </c>
      <c r="T922">
        <v>270599.2</v>
      </c>
      <c r="U922">
        <v>0.21812193698634727</v>
      </c>
    </row>
    <row r="923" spans="1:21" x14ac:dyDescent="0.25">
      <c r="A923">
        <v>485</v>
      </c>
      <c r="B923" t="s">
        <v>491</v>
      </c>
      <c r="C923" t="s">
        <v>5</v>
      </c>
      <c r="D923">
        <v>294.24</v>
      </c>
      <c r="E923">
        <v>2.2999999999999998</v>
      </c>
      <c r="F923">
        <v>905</v>
      </c>
      <c r="G923">
        <v>175072.80000000002</v>
      </c>
      <c r="H923">
        <v>185665.44</v>
      </c>
      <c r="I923">
        <v>101218.56</v>
      </c>
      <c r="J923">
        <v>110634.24000000001</v>
      </c>
      <c r="K923">
        <v>235980.48</v>
      </c>
      <c r="L923">
        <v>280410.72000000003</v>
      </c>
      <c r="M923">
        <v>30895.200000000001</v>
      </c>
      <c r="N923">
        <v>15300.48</v>
      </c>
      <c r="O923">
        <v>162714.72</v>
      </c>
      <c r="P923">
        <v>23539.200000000001</v>
      </c>
      <c r="Q923">
        <v>106809.12000000001</v>
      </c>
      <c r="R923">
        <v>70911.839999999997</v>
      </c>
      <c r="S923">
        <v>1499152.8</v>
      </c>
      <c r="T923">
        <v>124929.40000000001</v>
      </c>
      <c r="U923">
        <v>0.10070185985229141</v>
      </c>
    </row>
    <row r="924" spans="1:21" x14ac:dyDescent="0.25">
      <c r="A924">
        <v>501</v>
      </c>
      <c r="B924" t="s">
        <v>507</v>
      </c>
      <c r="C924" t="s">
        <v>5</v>
      </c>
      <c r="D924">
        <v>350.59</v>
      </c>
      <c r="E924">
        <v>3.1</v>
      </c>
      <c r="F924">
        <v>174</v>
      </c>
      <c r="G924">
        <v>195278.62999999998</v>
      </c>
      <c r="H924">
        <v>118499.42</v>
      </c>
      <c r="I924">
        <v>304662.70999999996</v>
      </c>
      <c r="J924">
        <v>329905.19</v>
      </c>
      <c r="K924">
        <v>172139.68999999997</v>
      </c>
      <c r="L924">
        <v>221222.28999999998</v>
      </c>
      <c r="M924">
        <v>292392.06</v>
      </c>
      <c r="N924">
        <v>145144.25999999998</v>
      </c>
      <c r="O924">
        <v>263643.68</v>
      </c>
      <c r="P924">
        <v>238050.61</v>
      </c>
      <c r="Q924">
        <v>319738.07999999996</v>
      </c>
      <c r="R924">
        <v>299403.86</v>
      </c>
      <c r="S924">
        <v>2900080.48</v>
      </c>
      <c r="T924">
        <v>241673.37333333332</v>
      </c>
      <c r="U924">
        <v>0.19480569162618111</v>
      </c>
    </row>
    <row r="925" spans="1:21" x14ac:dyDescent="0.25">
      <c r="A925">
        <v>511</v>
      </c>
      <c r="B925" t="s">
        <v>517</v>
      </c>
      <c r="C925" t="s">
        <v>5</v>
      </c>
      <c r="D925">
        <v>308.64</v>
      </c>
      <c r="E925">
        <v>4.3</v>
      </c>
      <c r="F925">
        <v>533</v>
      </c>
      <c r="G925">
        <v>92900.64</v>
      </c>
      <c r="H925">
        <v>166974.24</v>
      </c>
      <c r="I925">
        <v>252467.52</v>
      </c>
      <c r="J925">
        <v>20061.599999999999</v>
      </c>
      <c r="K925">
        <v>180554.4</v>
      </c>
      <c r="L925">
        <v>59258.879999999997</v>
      </c>
      <c r="M925">
        <v>57715.68</v>
      </c>
      <c r="N925">
        <v>259874.87999999998</v>
      </c>
      <c r="O925">
        <v>39197.279999999999</v>
      </c>
      <c r="P925">
        <v>116665.92</v>
      </c>
      <c r="Q925">
        <v>74999.51999999999</v>
      </c>
      <c r="R925">
        <v>23456.639999999999</v>
      </c>
      <c r="S925">
        <v>1344127.2</v>
      </c>
      <c r="T925">
        <v>112010.59999999999</v>
      </c>
      <c r="U925">
        <v>9.0288400834159704E-2</v>
      </c>
    </row>
    <row r="926" spans="1:21" x14ac:dyDescent="0.25">
      <c r="A926">
        <v>523</v>
      </c>
      <c r="B926" t="s">
        <v>529</v>
      </c>
      <c r="C926" t="s">
        <v>5</v>
      </c>
      <c r="D926">
        <v>485.11</v>
      </c>
      <c r="E926">
        <v>2.4</v>
      </c>
      <c r="F926">
        <v>772</v>
      </c>
      <c r="G926">
        <v>300283.09000000003</v>
      </c>
      <c r="H926">
        <v>346853.65</v>
      </c>
      <c r="I926">
        <v>465220.49</v>
      </c>
      <c r="J926">
        <v>185312.02000000002</v>
      </c>
      <c r="K926">
        <v>410403.06</v>
      </c>
      <c r="L926">
        <v>483654.67000000004</v>
      </c>
      <c r="M926">
        <v>289125.56</v>
      </c>
      <c r="N926">
        <v>423501.03</v>
      </c>
      <c r="O926">
        <v>10672.42</v>
      </c>
      <c r="P926">
        <v>228486.81</v>
      </c>
      <c r="Q926">
        <v>243040.11000000002</v>
      </c>
      <c r="R926">
        <v>179490.7</v>
      </c>
      <c r="S926">
        <v>3566043.6100000003</v>
      </c>
      <c r="T926">
        <v>297170.30083333334</v>
      </c>
      <c r="U926">
        <v>0.23954010814733448</v>
      </c>
    </row>
    <row r="927" spans="1:21" x14ac:dyDescent="0.25">
      <c r="A927">
        <v>527</v>
      </c>
      <c r="B927" t="s">
        <v>533</v>
      </c>
      <c r="C927" t="s">
        <v>5</v>
      </c>
      <c r="D927">
        <v>210.34</v>
      </c>
      <c r="E927">
        <v>2.1</v>
      </c>
      <c r="F927">
        <v>579</v>
      </c>
      <c r="G927">
        <v>69412.2</v>
      </c>
      <c r="H927">
        <v>61208.94</v>
      </c>
      <c r="I927">
        <v>153758.54</v>
      </c>
      <c r="J927">
        <v>18720.260000000002</v>
      </c>
      <c r="K927">
        <v>43119.7</v>
      </c>
      <c r="L927">
        <v>143662.22</v>
      </c>
      <c r="M927">
        <v>117159.38</v>
      </c>
      <c r="N927">
        <v>48588.54</v>
      </c>
      <c r="O927">
        <v>175213.22</v>
      </c>
      <c r="P927">
        <v>57633.16</v>
      </c>
      <c r="Q927">
        <v>129990.12</v>
      </c>
      <c r="R927">
        <v>141979.5</v>
      </c>
      <c r="S927">
        <v>1160445.78</v>
      </c>
      <c r="T927">
        <v>96703.815000000002</v>
      </c>
      <c r="U927">
        <v>7.7950058395477084E-2</v>
      </c>
    </row>
    <row r="928" spans="1:21" x14ac:dyDescent="0.25">
      <c r="A928">
        <v>529</v>
      </c>
      <c r="B928" t="s">
        <v>535</v>
      </c>
      <c r="C928" t="s">
        <v>5</v>
      </c>
      <c r="D928">
        <v>32.909999999999997</v>
      </c>
      <c r="E928">
        <v>4.2</v>
      </c>
      <c r="F928">
        <v>492</v>
      </c>
      <c r="G928">
        <v>1612.59</v>
      </c>
      <c r="H928">
        <v>24057.21</v>
      </c>
      <c r="I928">
        <v>19910.55</v>
      </c>
      <c r="J928">
        <v>12801.989999999998</v>
      </c>
      <c r="K928">
        <v>493.65</v>
      </c>
      <c r="L928">
        <v>28467.149999999998</v>
      </c>
      <c r="M928">
        <v>9116.07</v>
      </c>
      <c r="N928">
        <v>7635.119999999999</v>
      </c>
      <c r="O928">
        <v>4706.1299999999992</v>
      </c>
      <c r="P928">
        <v>29750.639999999996</v>
      </c>
      <c r="Q928">
        <v>28894.979999999996</v>
      </c>
      <c r="R928">
        <v>22345.89</v>
      </c>
      <c r="S928">
        <v>189791.96999999997</v>
      </c>
      <c r="T928">
        <v>15815.997499999998</v>
      </c>
      <c r="U928">
        <v>1.2748803433532786E-2</v>
      </c>
    </row>
    <row r="929" spans="1:21" x14ac:dyDescent="0.25">
      <c r="A929">
        <v>535</v>
      </c>
      <c r="B929" t="s">
        <v>541</v>
      </c>
      <c r="C929" t="s">
        <v>5</v>
      </c>
      <c r="D929">
        <v>385.65</v>
      </c>
      <c r="E929">
        <v>2.7</v>
      </c>
      <c r="F929">
        <v>361</v>
      </c>
      <c r="G929">
        <v>262242</v>
      </c>
      <c r="H929">
        <v>321246.44999999995</v>
      </c>
      <c r="I929">
        <v>268026.75</v>
      </c>
      <c r="J929">
        <v>6941.7</v>
      </c>
      <c r="K929">
        <v>166986.44999999998</v>
      </c>
      <c r="L929">
        <v>75973.049999999988</v>
      </c>
      <c r="M929">
        <v>97955.099999999991</v>
      </c>
      <c r="N929">
        <v>132663.6</v>
      </c>
      <c r="O929">
        <v>374851.8</v>
      </c>
      <c r="P929">
        <v>220591.8</v>
      </c>
      <c r="Q929">
        <v>385650</v>
      </c>
      <c r="R929">
        <v>168143.4</v>
      </c>
      <c r="S929">
        <v>2481272.1</v>
      </c>
      <c r="T929">
        <v>206772.67500000002</v>
      </c>
      <c r="U929">
        <v>0.16667328058193986</v>
      </c>
    </row>
    <row r="930" spans="1:21" x14ac:dyDescent="0.25">
      <c r="A930">
        <v>540</v>
      </c>
      <c r="B930" t="s">
        <v>546</v>
      </c>
      <c r="C930" t="s">
        <v>5</v>
      </c>
      <c r="D930">
        <v>68.930000000000007</v>
      </c>
      <c r="E930">
        <v>3.1</v>
      </c>
      <c r="F930">
        <v>262</v>
      </c>
      <c r="G930">
        <v>38531.870000000003</v>
      </c>
      <c r="H930">
        <v>66103.87000000001</v>
      </c>
      <c r="I930">
        <v>38807.590000000004</v>
      </c>
      <c r="J930">
        <v>24539.08</v>
      </c>
      <c r="K930">
        <v>57694.41</v>
      </c>
      <c r="L930">
        <v>41220.140000000007</v>
      </c>
      <c r="M930">
        <v>41978.37</v>
      </c>
      <c r="N930">
        <v>9650.2000000000007</v>
      </c>
      <c r="O930">
        <v>33155.33</v>
      </c>
      <c r="P930">
        <v>13923.86</v>
      </c>
      <c r="Q930">
        <v>11855.960000000001</v>
      </c>
      <c r="R930">
        <v>26193.4</v>
      </c>
      <c r="S930">
        <v>403654.08000000007</v>
      </c>
      <c r="T930">
        <v>33637.840000000004</v>
      </c>
      <c r="U930">
        <v>2.7114458641551164E-2</v>
      </c>
    </row>
    <row r="931" spans="1:21" x14ac:dyDescent="0.25">
      <c r="A931">
        <v>541</v>
      </c>
      <c r="B931" t="s">
        <v>547</v>
      </c>
      <c r="C931" t="s">
        <v>5</v>
      </c>
      <c r="D931">
        <v>477.26</v>
      </c>
      <c r="E931">
        <v>3.8</v>
      </c>
      <c r="F931">
        <v>214</v>
      </c>
      <c r="G931">
        <v>331695.7</v>
      </c>
      <c r="H931">
        <v>104997.2</v>
      </c>
      <c r="I931">
        <v>408534.56</v>
      </c>
      <c r="J931">
        <v>258197.66</v>
      </c>
      <c r="K931">
        <v>71111.740000000005</v>
      </c>
      <c r="L931">
        <v>95452</v>
      </c>
      <c r="M931">
        <v>393262.24</v>
      </c>
      <c r="N931">
        <v>197585.63999999998</v>
      </c>
      <c r="O931">
        <v>217153.3</v>
      </c>
      <c r="P931">
        <v>258674.91999999998</v>
      </c>
      <c r="Q931">
        <v>239107.26</v>
      </c>
      <c r="R931">
        <v>470101.1</v>
      </c>
      <c r="S931">
        <v>3045873.32</v>
      </c>
      <c r="T931">
        <v>253822.77666666664</v>
      </c>
      <c r="U931">
        <v>0.20459896295992874</v>
      </c>
    </row>
    <row r="932" spans="1:21" x14ac:dyDescent="0.25">
      <c r="A932">
        <v>546</v>
      </c>
      <c r="B932" t="s">
        <v>552</v>
      </c>
      <c r="C932" t="s">
        <v>5</v>
      </c>
      <c r="D932">
        <v>182.29</v>
      </c>
      <c r="E932">
        <v>2.9</v>
      </c>
      <c r="F932">
        <v>780</v>
      </c>
      <c r="G932">
        <v>60337.99</v>
      </c>
      <c r="H932">
        <v>154946.5</v>
      </c>
      <c r="I932">
        <v>100441.79</v>
      </c>
      <c r="J932">
        <v>41562.119999999995</v>
      </c>
      <c r="K932">
        <v>79660.73</v>
      </c>
      <c r="L932">
        <v>38280.9</v>
      </c>
      <c r="M932">
        <v>88775.23</v>
      </c>
      <c r="N932">
        <v>168071.38</v>
      </c>
      <c r="O932">
        <v>41744.409999999996</v>
      </c>
      <c r="P932">
        <v>75832.639999999999</v>
      </c>
      <c r="Q932">
        <v>158410.00999999998</v>
      </c>
      <c r="R932">
        <v>117577.04999999999</v>
      </c>
      <c r="S932">
        <v>1125640.75</v>
      </c>
      <c r="T932">
        <v>93803.395833333328</v>
      </c>
      <c r="U932">
        <v>7.5612117090751649E-2</v>
      </c>
    </row>
    <row r="933" spans="1:21" x14ac:dyDescent="0.25">
      <c r="A933">
        <v>558</v>
      </c>
      <c r="B933" t="s">
        <v>564</v>
      </c>
      <c r="C933" t="s">
        <v>5</v>
      </c>
      <c r="D933">
        <v>19.25</v>
      </c>
      <c r="E933">
        <v>2.6</v>
      </c>
      <c r="F933">
        <v>753</v>
      </c>
      <c r="G933">
        <v>7488.25</v>
      </c>
      <c r="H933">
        <v>16997.75</v>
      </c>
      <c r="I933">
        <v>4004</v>
      </c>
      <c r="J933">
        <v>3080</v>
      </c>
      <c r="K933">
        <v>7873.25</v>
      </c>
      <c r="L933">
        <v>18133.5</v>
      </c>
      <c r="M933">
        <v>19076.75</v>
      </c>
      <c r="N933">
        <v>18614.75</v>
      </c>
      <c r="O933">
        <v>2521.75</v>
      </c>
      <c r="P933">
        <v>18249</v>
      </c>
      <c r="Q933">
        <v>6391</v>
      </c>
      <c r="R933">
        <v>5755.75</v>
      </c>
      <c r="S933">
        <v>128185.75</v>
      </c>
      <c r="T933">
        <v>10682.145833333334</v>
      </c>
      <c r="U933">
        <v>8.6105588646873503E-3</v>
      </c>
    </row>
    <row r="934" spans="1:21" x14ac:dyDescent="0.25">
      <c r="A934">
        <v>561</v>
      </c>
      <c r="B934" t="s">
        <v>567</v>
      </c>
      <c r="C934" t="s">
        <v>5</v>
      </c>
      <c r="D934">
        <v>353.52</v>
      </c>
      <c r="E934">
        <v>2.4</v>
      </c>
      <c r="F934">
        <v>142</v>
      </c>
      <c r="G934">
        <v>311804.63999999996</v>
      </c>
      <c r="H934">
        <v>168982.56</v>
      </c>
      <c r="I934">
        <v>215647.19999999998</v>
      </c>
      <c r="J934">
        <v>41008.32</v>
      </c>
      <c r="K934">
        <v>299077.92</v>
      </c>
      <c r="L934">
        <v>202566.96</v>
      </c>
      <c r="M934">
        <v>247817.52</v>
      </c>
      <c r="N934">
        <v>95096.87999999999</v>
      </c>
      <c r="O934">
        <v>48432.24</v>
      </c>
      <c r="P934">
        <v>277866.71999999997</v>
      </c>
      <c r="Q934">
        <v>248878.07999999999</v>
      </c>
      <c r="R934">
        <v>256655.52</v>
      </c>
      <c r="S934">
        <v>2413834.5599999996</v>
      </c>
      <c r="T934">
        <v>201152.87999999998</v>
      </c>
      <c r="U934">
        <v>0.16214333159884531</v>
      </c>
    </row>
    <row r="935" spans="1:21" x14ac:dyDescent="0.25">
      <c r="A935">
        <v>563</v>
      </c>
      <c r="B935" t="s">
        <v>569</v>
      </c>
      <c r="C935" t="s">
        <v>5</v>
      </c>
      <c r="D935">
        <v>72.5</v>
      </c>
      <c r="E935">
        <v>4.0999999999999996</v>
      </c>
      <c r="F935">
        <v>432</v>
      </c>
      <c r="G935">
        <v>41325</v>
      </c>
      <c r="H935">
        <v>6887.5</v>
      </c>
      <c r="I935">
        <v>507.5</v>
      </c>
      <c r="J935">
        <v>55752.5</v>
      </c>
      <c r="K935">
        <v>1885</v>
      </c>
      <c r="L935">
        <v>1305</v>
      </c>
      <c r="M935">
        <v>64887.5</v>
      </c>
      <c r="N935">
        <v>48140</v>
      </c>
      <c r="O935">
        <v>61045</v>
      </c>
      <c r="P935">
        <v>8845</v>
      </c>
      <c r="Q935">
        <v>62350</v>
      </c>
      <c r="R935">
        <v>59957.5</v>
      </c>
      <c r="S935">
        <v>412887.5</v>
      </c>
      <c r="T935">
        <v>34407.291666666664</v>
      </c>
      <c r="U935">
        <v>2.7734690659793296E-2</v>
      </c>
    </row>
    <row r="936" spans="1:21" x14ac:dyDescent="0.25">
      <c r="A936">
        <v>572</v>
      </c>
      <c r="B936" t="s">
        <v>578</v>
      </c>
      <c r="C936" t="s">
        <v>5</v>
      </c>
      <c r="D936">
        <v>392.91</v>
      </c>
      <c r="E936">
        <v>1.7</v>
      </c>
      <c r="F936">
        <v>302</v>
      </c>
      <c r="G936">
        <v>365013.39</v>
      </c>
      <c r="H936">
        <v>136339.77000000002</v>
      </c>
      <c r="I936">
        <v>333187.68</v>
      </c>
      <c r="J936">
        <v>267964.62</v>
      </c>
      <c r="K936">
        <v>72295.44</v>
      </c>
      <c r="L936">
        <v>31432.800000000003</v>
      </c>
      <c r="M936">
        <v>89583.48000000001</v>
      </c>
      <c r="N936">
        <v>322579.11000000004</v>
      </c>
      <c r="O936">
        <v>129660.3</v>
      </c>
      <c r="P936">
        <v>306076.89</v>
      </c>
      <c r="Q936">
        <v>91940.94</v>
      </c>
      <c r="R936">
        <v>51078.3</v>
      </c>
      <c r="S936">
        <v>2197152.7199999997</v>
      </c>
      <c r="T936">
        <v>183096.05999999997</v>
      </c>
      <c r="U936">
        <v>0.14758826804280445</v>
      </c>
    </row>
    <row r="937" spans="1:21" x14ac:dyDescent="0.25">
      <c r="A937">
        <v>577</v>
      </c>
      <c r="B937" t="s">
        <v>583</v>
      </c>
      <c r="C937" t="s">
        <v>5</v>
      </c>
      <c r="D937">
        <v>77.8</v>
      </c>
      <c r="E937">
        <v>1.1000000000000001</v>
      </c>
      <c r="F937">
        <v>404</v>
      </c>
      <c r="G937">
        <v>544.6</v>
      </c>
      <c r="H937">
        <v>39133.4</v>
      </c>
      <c r="I937">
        <v>12603.6</v>
      </c>
      <c r="J937">
        <v>14393</v>
      </c>
      <c r="K937">
        <v>69164.2</v>
      </c>
      <c r="L937">
        <v>30108.6</v>
      </c>
      <c r="M937">
        <v>61462</v>
      </c>
      <c r="N937">
        <v>66596.800000000003</v>
      </c>
      <c r="O937">
        <v>21239.399999999998</v>
      </c>
      <c r="P937">
        <v>74999.199999999997</v>
      </c>
      <c r="Q937">
        <v>40922.799999999996</v>
      </c>
      <c r="R937">
        <v>59361.4</v>
      </c>
      <c r="S937">
        <v>490529.00000000006</v>
      </c>
      <c r="T937">
        <v>40877.416666666672</v>
      </c>
      <c r="U937">
        <v>3.2950065271188267E-2</v>
      </c>
    </row>
    <row r="938" spans="1:21" x14ac:dyDescent="0.25">
      <c r="A938">
        <v>585</v>
      </c>
      <c r="B938" t="s">
        <v>591</v>
      </c>
      <c r="C938" t="s">
        <v>5</v>
      </c>
      <c r="D938">
        <v>318.52999999999997</v>
      </c>
      <c r="E938">
        <v>5</v>
      </c>
      <c r="F938">
        <v>704</v>
      </c>
      <c r="G938">
        <v>12104.14</v>
      </c>
      <c r="H938">
        <v>99699.889999999985</v>
      </c>
      <c r="I938">
        <v>161813.24</v>
      </c>
      <c r="J938">
        <v>283491.69999999995</v>
      </c>
      <c r="K938">
        <v>294321.71999999997</v>
      </c>
      <c r="L938">
        <v>90462.51999999999</v>
      </c>
      <c r="M938">
        <v>232845.43</v>
      </c>
      <c r="N938">
        <v>184110.34</v>
      </c>
      <c r="O938">
        <v>262787.25</v>
      </c>
      <c r="P938">
        <v>57972.459999999992</v>
      </c>
      <c r="Q938">
        <v>171050.61</v>
      </c>
      <c r="R938">
        <v>216281.87</v>
      </c>
      <c r="S938">
        <v>2066941.17</v>
      </c>
      <c r="T938">
        <v>172245.0975</v>
      </c>
      <c r="U938">
        <v>0.13884163110276096</v>
      </c>
    </row>
    <row r="939" spans="1:21" x14ac:dyDescent="0.25">
      <c r="A939">
        <v>588</v>
      </c>
      <c r="B939" t="s">
        <v>594</v>
      </c>
      <c r="C939" t="s">
        <v>5</v>
      </c>
      <c r="D939">
        <v>68.8</v>
      </c>
      <c r="E939">
        <v>2.6</v>
      </c>
      <c r="F939">
        <v>363</v>
      </c>
      <c r="G939">
        <v>40936</v>
      </c>
      <c r="H939">
        <v>29446.399999999998</v>
      </c>
      <c r="I939">
        <v>51737.599999999999</v>
      </c>
      <c r="J939">
        <v>60544</v>
      </c>
      <c r="K939">
        <v>5366.4</v>
      </c>
      <c r="L939">
        <v>21052.799999999999</v>
      </c>
      <c r="M939">
        <v>47334.400000000001</v>
      </c>
      <c r="N939">
        <v>46646.400000000001</v>
      </c>
      <c r="O939">
        <v>12728</v>
      </c>
      <c r="P939">
        <v>64259.199999999997</v>
      </c>
      <c r="Q939">
        <v>16099.199999999999</v>
      </c>
      <c r="R939">
        <v>275.2</v>
      </c>
      <c r="S939">
        <v>396425.60000000003</v>
      </c>
      <c r="T939">
        <v>33035.466666666667</v>
      </c>
      <c r="U939">
        <v>2.6628903480059227E-2</v>
      </c>
    </row>
    <row r="940" spans="1:21" x14ac:dyDescent="0.25">
      <c r="A940">
        <v>602</v>
      </c>
      <c r="B940" t="s">
        <v>608</v>
      </c>
      <c r="C940" t="s">
        <v>5</v>
      </c>
      <c r="D940">
        <v>142.9</v>
      </c>
      <c r="E940">
        <v>2.2999999999999998</v>
      </c>
      <c r="F940">
        <v>935</v>
      </c>
      <c r="G940">
        <v>22149.5</v>
      </c>
      <c r="H940">
        <v>83167.8</v>
      </c>
      <c r="I940">
        <v>116320.6</v>
      </c>
      <c r="J940">
        <v>80881.400000000009</v>
      </c>
      <c r="K940">
        <v>84739.7</v>
      </c>
      <c r="L940">
        <v>87169</v>
      </c>
      <c r="M940">
        <v>16576.400000000001</v>
      </c>
      <c r="N940">
        <v>33867.300000000003</v>
      </c>
      <c r="O940">
        <v>33581.5</v>
      </c>
      <c r="P940">
        <v>9431.4</v>
      </c>
      <c r="Q940">
        <v>5001.5</v>
      </c>
      <c r="R940">
        <v>140470.70000000001</v>
      </c>
      <c r="S940">
        <v>713356.80000000005</v>
      </c>
      <c r="T940">
        <v>59446.400000000001</v>
      </c>
      <c r="U940">
        <v>4.7917968400738781E-2</v>
      </c>
    </row>
    <row r="941" spans="1:21" x14ac:dyDescent="0.25">
      <c r="A941">
        <v>606</v>
      </c>
      <c r="B941" t="s">
        <v>612</v>
      </c>
      <c r="C941" t="s">
        <v>5</v>
      </c>
      <c r="D941">
        <v>233.09</v>
      </c>
      <c r="E941">
        <v>3.1</v>
      </c>
      <c r="F941">
        <v>397</v>
      </c>
      <c r="G941">
        <v>228428.2</v>
      </c>
      <c r="H941">
        <v>51046.71</v>
      </c>
      <c r="I941">
        <v>90672.01</v>
      </c>
      <c r="J941">
        <v>211878.81</v>
      </c>
      <c r="K941">
        <v>0</v>
      </c>
      <c r="L941">
        <v>77852.06</v>
      </c>
      <c r="M941">
        <v>166892.44</v>
      </c>
      <c r="N941">
        <v>31467.15</v>
      </c>
      <c r="O941">
        <v>212578.08000000002</v>
      </c>
      <c r="P941">
        <v>181110.93</v>
      </c>
      <c r="Q941">
        <v>155237.94</v>
      </c>
      <c r="R941">
        <v>52911.43</v>
      </c>
      <c r="S941">
        <v>1460075.7599999998</v>
      </c>
      <c r="T941">
        <v>121672.97999999998</v>
      </c>
      <c r="U941">
        <v>9.8076956903424273E-2</v>
      </c>
    </row>
    <row r="942" spans="1:21" x14ac:dyDescent="0.25">
      <c r="A942">
        <v>608</v>
      </c>
      <c r="B942" t="s">
        <v>614</v>
      </c>
      <c r="C942" t="s">
        <v>5</v>
      </c>
      <c r="D942">
        <v>185.31</v>
      </c>
      <c r="E942">
        <v>4.2</v>
      </c>
      <c r="F942">
        <v>779</v>
      </c>
      <c r="G942">
        <v>31317.39</v>
      </c>
      <c r="H942">
        <v>171226.44</v>
      </c>
      <c r="I942">
        <v>105626.7</v>
      </c>
      <c r="J942">
        <v>76162.41</v>
      </c>
      <c r="K942">
        <v>49848.39</v>
      </c>
      <c r="L942">
        <v>46512.81</v>
      </c>
      <c r="M942">
        <v>171967.68</v>
      </c>
      <c r="N942">
        <v>93952.17</v>
      </c>
      <c r="O942">
        <v>92284.38</v>
      </c>
      <c r="P942">
        <v>42806.61</v>
      </c>
      <c r="Q942">
        <v>115262.82</v>
      </c>
      <c r="R942">
        <v>141947.46</v>
      </c>
      <c r="S942">
        <v>1138915.26</v>
      </c>
      <c r="T942">
        <v>94909.604999999996</v>
      </c>
      <c r="U942">
        <v>7.6503799276602114E-2</v>
      </c>
    </row>
    <row r="943" spans="1:21" x14ac:dyDescent="0.25">
      <c r="A943">
        <v>614</v>
      </c>
      <c r="B943" t="s">
        <v>620</v>
      </c>
      <c r="C943" t="s">
        <v>5</v>
      </c>
      <c r="D943">
        <v>45.47</v>
      </c>
      <c r="E943">
        <v>2.2999999999999998</v>
      </c>
      <c r="F943">
        <v>558</v>
      </c>
      <c r="G943">
        <v>42878.21</v>
      </c>
      <c r="H943">
        <v>40832.06</v>
      </c>
      <c r="I943">
        <v>11276.56</v>
      </c>
      <c r="J943">
        <v>12004.08</v>
      </c>
      <c r="K943">
        <v>26463.54</v>
      </c>
      <c r="L943">
        <v>19006.46</v>
      </c>
      <c r="M943">
        <v>40786.589999999997</v>
      </c>
      <c r="N943">
        <v>11503.91</v>
      </c>
      <c r="O943">
        <v>30737.719999999998</v>
      </c>
      <c r="P943">
        <v>43105.56</v>
      </c>
      <c r="Q943">
        <v>32192.76</v>
      </c>
      <c r="R943">
        <v>36103.18</v>
      </c>
      <c r="S943">
        <v>346890.62999999995</v>
      </c>
      <c r="T943">
        <v>28907.552499999994</v>
      </c>
      <c r="U943">
        <v>2.3301515099950494E-2</v>
      </c>
    </row>
    <row r="944" spans="1:21" x14ac:dyDescent="0.25">
      <c r="A944">
        <v>615</v>
      </c>
      <c r="B944" t="s">
        <v>621</v>
      </c>
      <c r="C944" t="s">
        <v>5</v>
      </c>
      <c r="D944">
        <v>437.42</v>
      </c>
      <c r="E944">
        <v>2.2999999999999998</v>
      </c>
      <c r="F944">
        <v>557</v>
      </c>
      <c r="G944">
        <v>263326.84000000003</v>
      </c>
      <c r="H944">
        <v>344686.96</v>
      </c>
      <c r="I944">
        <v>229645.5</v>
      </c>
      <c r="J944">
        <v>416861.26</v>
      </c>
      <c r="K944">
        <v>38930.380000000005</v>
      </c>
      <c r="L944">
        <v>317129.5</v>
      </c>
      <c r="M944">
        <v>160970.56</v>
      </c>
      <c r="N944">
        <v>208211.92</v>
      </c>
      <c r="O944">
        <v>433483.22000000003</v>
      </c>
      <c r="P944">
        <v>274262.34000000003</v>
      </c>
      <c r="Q944">
        <v>205587.4</v>
      </c>
      <c r="R944">
        <v>330689.52</v>
      </c>
      <c r="S944">
        <v>3223785.4</v>
      </c>
      <c r="T944">
        <v>268648.78333333333</v>
      </c>
      <c r="U944">
        <v>0.21654976433667278</v>
      </c>
    </row>
    <row r="945" spans="1:21" x14ac:dyDescent="0.25">
      <c r="A945">
        <v>616</v>
      </c>
      <c r="B945" t="s">
        <v>622</v>
      </c>
      <c r="C945" t="s">
        <v>5</v>
      </c>
      <c r="D945">
        <v>460.83</v>
      </c>
      <c r="E945">
        <v>3.7</v>
      </c>
      <c r="F945">
        <v>1</v>
      </c>
      <c r="G945">
        <v>363594.87</v>
      </c>
      <c r="H945">
        <v>264977.25</v>
      </c>
      <c r="I945">
        <v>212442.63</v>
      </c>
      <c r="J945">
        <v>197235.24</v>
      </c>
      <c r="K945">
        <v>103686.75</v>
      </c>
      <c r="L945">
        <v>365899.01999999996</v>
      </c>
      <c r="M945">
        <v>297235.34999999998</v>
      </c>
      <c r="N945">
        <v>52073.79</v>
      </c>
      <c r="O945">
        <v>63594.54</v>
      </c>
      <c r="P945">
        <v>23041.5</v>
      </c>
      <c r="Q945">
        <v>285714.59999999998</v>
      </c>
      <c r="R945">
        <v>256221.47999999998</v>
      </c>
      <c r="S945">
        <v>2485717.02</v>
      </c>
      <c r="T945">
        <v>207143.08499999999</v>
      </c>
      <c r="U945">
        <v>0.16697185702517811</v>
      </c>
    </row>
    <row r="946" spans="1:21" x14ac:dyDescent="0.25">
      <c r="A946">
        <v>618</v>
      </c>
      <c r="B946" t="s">
        <v>624</v>
      </c>
      <c r="C946" t="s">
        <v>5</v>
      </c>
      <c r="D946">
        <v>142.05000000000001</v>
      </c>
      <c r="E946">
        <v>3.6</v>
      </c>
      <c r="F946">
        <v>620</v>
      </c>
      <c r="G946">
        <v>21875.7</v>
      </c>
      <c r="H946">
        <v>114066.15000000001</v>
      </c>
      <c r="I946">
        <v>128129.1</v>
      </c>
      <c r="J946">
        <v>58950.750000000007</v>
      </c>
      <c r="K946">
        <v>104974.95000000001</v>
      </c>
      <c r="L946">
        <v>51706.200000000004</v>
      </c>
      <c r="M946">
        <v>6960.4500000000007</v>
      </c>
      <c r="N946">
        <v>74860.350000000006</v>
      </c>
      <c r="O946">
        <v>41194.5</v>
      </c>
      <c r="P946">
        <v>36790.950000000004</v>
      </c>
      <c r="Q946">
        <v>83809.5</v>
      </c>
      <c r="R946">
        <v>49291.350000000006</v>
      </c>
      <c r="S946">
        <v>772609.95</v>
      </c>
      <c r="T946">
        <v>64384.162499999999</v>
      </c>
      <c r="U946">
        <v>5.1898151346137539E-2</v>
      </c>
    </row>
    <row r="947" spans="1:21" x14ac:dyDescent="0.25">
      <c r="A947">
        <v>621</v>
      </c>
      <c r="B947" t="s">
        <v>627</v>
      </c>
      <c r="C947" t="s">
        <v>5</v>
      </c>
      <c r="D947">
        <v>96.34</v>
      </c>
      <c r="E947">
        <v>2.9</v>
      </c>
      <c r="F947">
        <v>584</v>
      </c>
      <c r="G947">
        <v>43353</v>
      </c>
      <c r="H947">
        <v>72833.040000000008</v>
      </c>
      <c r="I947">
        <v>85357.24</v>
      </c>
      <c r="J947">
        <v>18882.64</v>
      </c>
      <c r="K947">
        <v>92004.7</v>
      </c>
      <c r="L947">
        <v>30828.800000000003</v>
      </c>
      <c r="M947">
        <v>20713.100000000002</v>
      </c>
      <c r="N947">
        <v>51060.200000000004</v>
      </c>
      <c r="O947">
        <v>10501.06</v>
      </c>
      <c r="P947">
        <v>59634.46</v>
      </c>
      <c r="Q947">
        <v>42196.92</v>
      </c>
      <c r="R947">
        <v>67438</v>
      </c>
      <c r="S947">
        <v>594803.16</v>
      </c>
      <c r="T947">
        <v>49566.93</v>
      </c>
      <c r="U947">
        <v>3.9954422563210412E-2</v>
      </c>
    </row>
    <row r="948" spans="1:21" x14ac:dyDescent="0.25">
      <c r="A948">
        <v>625</v>
      </c>
      <c r="B948" t="s">
        <v>631</v>
      </c>
      <c r="C948" t="s">
        <v>5</v>
      </c>
      <c r="D948">
        <v>311.04000000000002</v>
      </c>
      <c r="E948">
        <v>1.7</v>
      </c>
      <c r="F948">
        <v>268</v>
      </c>
      <c r="G948">
        <v>2799.36</v>
      </c>
      <c r="H948">
        <v>262206.72000000003</v>
      </c>
      <c r="I948">
        <v>152409.60000000001</v>
      </c>
      <c r="J948">
        <v>137479.68000000002</v>
      </c>
      <c r="K948">
        <v>194711.04000000001</v>
      </c>
      <c r="L948">
        <v>199065.60000000001</v>
      </c>
      <c r="M948">
        <v>22083.84</v>
      </c>
      <c r="N948">
        <v>51321.600000000006</v>
      </c>
      <c r="O948">
        <v>933.12000000000012</v>
      </c>
      <c r="P948">
        <v>56920.320000000007</v>
      </c>
      <c r="Q948">
        <v>8709.1200000000008</v>
      </c>
      <c r="R948">
        <v>43856.639999999999</v>
      </c>
      <c r="S948">
        <v>1132496.6400000001</v>
      </c>
      <c r="T948">
        <v>94374.720000000016</v>
      </c>
      <c r="U948">
        <v>7.6072644445896981E-2</v>
      </c>
    </row>
    <row r="949" spans="1:21" x14ac:dyDescent="0.25">
      <c r="A949">
        <v>637</v>
      </c>
      <c r="B949" t="s">
        <v>643</v>
      </c>
      <c r="C949" t="s">
        <v>5</v>
      </c>
      <c r="D949">
        <v>268.64999999999998</v>
      </c>
      <c r="E949">
        <v>2.6</v>
      </c>
      <c r="F949">
        <v>859</v>
      </c>
      <c r="G949">
        <v>162264.59999999998</v>
      </c>
      <c r="H949">
        <v>63401.399999999994</v>
      </c>
      <c r="I949">
        <v>11551.949999999999</v>
      </c>
      <c r="J949">
        <v>208741.05</v>
      </c>
      <c r="K949">
        <v>178920.9</v>
      </c>
      <c r="L949">
        <v>252799.64999999997</v>
      </c>
      <c r="M949">
        <v>207666.44999999998</v>
      </c>
      <c r="N949">
        <v>245008.8</v>
      </c>
      <c r="O949">
        <v>116862.74999999999</v>
      </c>
      <c r="P949">
        <v>172473.3</v>
      </c>
      <c r="Q949">
        <v>116056.79999999999</v>
      </c>
      <c r="R949">
        <v>65013.299999999996</v>
      </c>
      <c r="S949">
        <v>1800760.9500000002</v>
      </c>
      <c r="T949">
        <v>150063.41250000001</v>
      </c>
      <c r="U949">
        <v>0.12096163700883536</v>
      </c>
    </row>
    <row r="950" spans="1:21" x14ac:dyDescent="0.25">
      <c r="A950">
        <v>647</v>
      </c>
      <c r="B950" t="s">
        <v>653</v>
      </c>
      <c r="C950" t="s">
        <v>5</v>
      </c>
      <c r="D950">
        <v>298.83</v>
      </c>
      <c r="E950">
        <v>1.5</v>
      </c>
      <c r="F950">
        <v>658</v>
      </c>
      <c r="G950">
        <v>186469.91999999998</v>
      </c>
      <c r="H950">
        <v>100108.04999999999</v>
      </c>
      <c r="I950">
        <v>105785.81999999999</v>
      </c>
      <c r="J950">
        <v>103992.84</v>
      </c>
      <c r="K950">
        <v>86959.53</v>
      </c>
      <c r="L950">
        <v>174217.88999999998</v>
      </c>
      <c r="M950">
        <v>135668.82</v>
      </c>
      <c r="N950">
        <v>119830.82999999999</v>
      </c>
      <c r="O950">
        <v>251017.19999999998</v>
      </c>
      <c r="P950">
        <v>265659.87</v>
      </c>
      <c r="Q950">
        <v>92637.299999999988</v>
      </c>
      <c r="R950">
        <v>25998.21</v>
      </c>
      <c r="S950">
        <v>1648346.28</v>
      </c>
      <c r="T950">
        <v>137362.19</v>
      </c>
      <c r="U950">
        <v>0.11072356071816421</v>
      </c>
    </row>
    <row r="951" spans="1:21" x14ac:dyDescent="0.25">
      <c r="A951">
        <v>675</v>
      </c>
      <c r="B951" t="s">
        <v>681</v>
      </c>
      <c r="C951" t="s">
        <v>5</v>
      </c>
      <c r="D951">
        <v>208.15</v>
      </c>
      <c r="E951">
        <v>4.2</v>
      </c>
      <c r="F951">
        <v>819</v>
      </c>
      <c r="G951">
        <v>21647.600000000002</v>
      </c>
      <c r="H951">
        <v>190665.4</v>
      </c>
      <c r="I951">
        <v>157569.55000000002</v>
      </c>
      <c r="J951">
        <v>88255.6</v>
      </c>
      <c r="K951">
        <v>136546.4</v>
      </c>
      <c r="L951">
        <v>84925.2</v>
      </c>
      <c r="M951">
        <v>89712.650000000009</v>
      </c>
      <c r="N951">
        <v>175470.45</v>
      </c>
      <c r="O951">
        <v>29349.15</v>
      </c>
      <c r="P951">
        <v>112401</v>
      </c>
      <c r="Q951">
        <v>87839.3</v>
      </c>
      <c r="R951">
        <v>162981.45000000001</v>
      </c>
      <c r="S951">
        <v>1337363.75</v>
      </c>
      <c r="T951">
        <v>111446.97916666667</v>
      </c>
      <c r="U951">
        <v>8.9834082906048579E-2</v>
      </c>
    </row>
    <row r="952" spans="1:21" x14ac:dyDescent="0.25">
      <c r="A952">
        <v>684</v>
      </c>
      <c r="B952" t="s">
        <v>690</v>
      </c>
      <c r="C952" t="s">
        <v>5</v>
      </c>
      <c r="D952">
        <v>335.98</v>
      </c>
      <c r="E952">
        <v>4.3</v>
      </c>
      <c r="F952">
        <v>377</v>
      </c>
      <c r="G952">
        <v>245937.36000000002</v>
      </c>
      <c r="H952">
        <v>335308.04000000004</v>
      </c>
      <c r="I952">
        <v>322876.78000000003</v>
      </c>
      <c r="J952">
        <v>69547.86</v>
      </c>
      <c r="K952">
        <v>217715.04</v>
      </c>
      <c r="L952">
        <v>273823.7</v>
      </c>
      <c r="M952">
        <v>154214.82</v>
      </c>
      <c r="N952">
        <v>234514.04</v>
      </c>
      <c r="O952">
        <v>52748.86</v>
      </c>
      <c r="P952">
        <v>230146.30000000002</v>
      </c>
      <c r="Q952">
        <v>224770.62000000002</v>
      </c>
      <c r="R952">
        <v>244929.42</v>
      </c>
      <c r="S952">
        <v>2606532.8400000003</v>
      </c>
      <c r="T952">
        <v>217211.07000000004</v>
      </c>
      <c r="U952">
        <v>0.17508735917651297</v>
      </c>
    </row>
    <row r="953" spans="1:21" x14ac:dyDescent="0.25">
      <c r="A953">
        <v>687</v>
      </c>
      <c r="B953" t="s">
        <v>693</v>
      </c>
      <c r="C953" t="s">
        <v>5</v>
      </c>
      <c r="D953">
        <v>287.95</v>
      </c>
      <c r="E953">
        <v>4.7</v>
      </c>
      <c r="F953">
        <v>771</v>
      </c>
      <c r="G953">
        <v>73427.25</v>
      </c>
      <c r="H953">
        <v>59317.7</v>
      </c>
      <c r="I953">
        <v>144838.85</v>
      </c>
      <c r="J953">
        <v>273840.45</v>
      </c>
      <c r="K953">
        <v>78322.399999999994</v>
      </c>
      <c r="L953">
        <v>194942.15</v>
      </c>
      <c r="M953">
        <v>187167.5</v>
      </c>
      <c r="N953">
        <v>125834.15</v>
      </c>
      <c r="O953">
        <v>275568.14999999997</v>
      </c>
      <c r="P953">
        <v>95887.349999999991</v>
      </c>
      <c r="Q953">
        <v>60469.5</v>
      </c>
      <c r="R953">
        <v>287374.09999999998</v>
      </c>
      <c r="S953">
        <v>1856989.5499999998</v>
      </c>
      <c r="T953">
        <v>154749.12916666665</v>
      </c>
      <c r="U953">
        <v>0.12473865333224848</v>
      </c>
    </row>
    <row r="954" spans="1:21" x14ac:dyDescent="0.25">
      <c r="A954">
        <v>692</v>
      </c>
      <c r="B954" t="s">
        <v>698</v>
      </c>
      <c r="C954" t="s">
        <v>5</v>
      </c>
      <c r="D954">
        <v>215.59</v>
      </c>
      <c r="E954">
        <v>3</v>
      </c>
      <c r="F954">
        <v>514</v>
      </c>
      <c r="G954">
        <v>21127.82</v>
      </c>
      <c r="H954">
        <v>180448.83000000002</v>
      </c>
      <c r="I954">
        <v>67264.08</v>
      </c>
      <c r="J954">
        <v>74162.960000000006</v>
      </c>
      <c r="K954">
        <v>36003.53</v>
      </c>
      <c r="L954">
        <v>46567.44</v>
      </c>
      <c r="M954">
        <v>27595.52</v>
      </c>
      <c r="N954">
        <v>81493.02</v>
      </c>
      <c r="O954">
        <v>96799.91</v>
      </c>
      <c r="P954">
        <v>9270.3700000000008</v>
      </c>
      <c r="Q954">
        <v>24577.260000000002</v>
      </c>
      <c r="R954">
        <v>16384.84</v>
      </c>
      <c r="S954">
        <v>681695.58000000007</v>
      </c>
      <c r="T954">
        <v>56807.965000000004</v>
      </c>
      <c r="U954">
        <v>4.5791204711812236E-2</v>
      </c>
    </row>
    <row r="955" spans="1:21" x14ac:dyDescent="0.25">
      <c r="A955">
        <v>697</v>
      </c>
      <c r="B955" t="s">
        <v>703</v>
      </c>
      <c r="C955" t="s">
        <v>5</v>
      </c>
      <c r="D955">
        <v>147.87</v>
      </c>
      <c r="E955">
        <v>1.1000000000000001</v>
      </c>
      <c r="F955">
        <v>350</v>
      </c>
      <c r="G955">
        <v>15969.960000000001</v>
      </c>
      <c r="H955">
        <v>30017.61</v>
      </c>
      <c r="I955">
        <v>33862.230000000003</v>
      </c>
      <c r="J955">
        <v>54268.29</v>
      </c>
      <c r="K955">
        <v>135005.31</v>
      </c>
      <c r="L955">
        <v>20553.93</v>
      </c>
      <c r="M955">
        <v>106614.27</v>
      </c>
      <c r="N955">
        <v>43178.04</v>
      </c>
      <c r="O955">
        <v>111641.85</v>
      </c>
      <c r="P955">
        <v>73343.520000000004</v>
      </c>
      <c r="Q955">
        <v>17892.27</v>
      </c>
      <c r="R955">
        <v>77483.88</v>
      </c>
      <c r="S955">
        <v>719831.16</v>
      </c>
      <c r="T955">
        <v>59985.93</v>
      </c>
      <c r="U955">
        <v>4.8352867427277825E-2</v>
      </c>
    </row>
    <row r="956" spans="1:21" x14ac:dyDescent="0.25">
      <c r="A956">
        <v>706</v>
      </c>
      <c r="B956" t="s">
        <v>712</v>
      </c>
      <c r="C956" t="s">
        <v>5</v>
      </c>
      <c r="D956">
        <v>495.03</v>
      </c>
      <c r="E956">
        <v>1.4</v>
      </c>
      <c r="F956">
        <v>311</v>
      </c>
      <c r="G956">
        <v>228208.83</v>
      </c>
      <c r="H956">
        <v>441566.75999999995</v>
      </c>
      <c r="I956">
        <v>84155.099999999991</v>
      </c>
      <c r="J956">
        <v>210882.78</v>
      </c>
      <c r="K956">
        <v>245039.84999999998</v>
      </c>
      <c r="L956">
        <v>430676.1</v>
      </c>
      <c r="M956">
        <v>11385.689999999999</v>
      </c>
      <c r="N956">
        <v>26236.59</v>
      </c>
      <c r="O956">
        <v>87125.28</v>
      </c>
      <c r="P956">
        <v>160389.72</v>
      </c>
      <c r="Q956">
        <v>178705.83</v>
      </c>
      <c r="R956">
        <v>186626.31</v>
      </c>
      <c r="S956">
        <v>2290998.84</v>
      </c>
      <c r="T956">
        <v>190916.56999999998</v>
      </c>
      <c r="U956">
        <v>0.15389214768997672</v>
      </c>
    </row>
    <row r="957" spans="1:21" x14ac:dyDescent="0.25">
      <c r="A957">
        <v>721</v>
      </c>
      <c r="B957" t="s">
        <v>727</v>
      </c>
      <c r="C957" t="s">
        <v>5</v>
      </c>
      <c r="D957">
        <v>469.48</v>
      </c>
      <c r="E957">
        <v>1.6</v>
      </c>
      <c r="F957">
        <v>796</v>
      </c>
      <c r="G957">
        <v>288260.72000000003</v>
      </c>
      <c r="H957">
        <v>327697.04000000004</v>
      </c>
      <c r="I957">
        <v>134740.76</v>
      </c>
      <c r="J957">
        <v>25821.4</v>
      </c>
      <c r="K957">
        <v>416428.76</v>
      </c>
      <c r="L957">
        <v>235678.96000000002</v>
      </c>
      <c r="M957">
        <v>469480</v>
      </c>
      <c r="N957">
        <v>301406.16000000003</v>
      </c>
      <c r="O957">
        <v>370889.2</v>
      </c>
      <c r="P957">
        <v>224411.44</v>
      </c>
      <c r="Q957">
        <v>125820.64</v>
      </c>
      <c r="R957">
        <v>31455.16</v>
      </c>
      <c r="S957">
        <v>2952090.2400000007</v>
      </c>
      <c r="T957">
        <v>246007.52000000005</v>
      </c>
      <c r="U957">
        <v>0.19829931786793004</v>
      </c>
    </row>
    <row r="958" spans="1:21" x14ac:dyDescent="0.25">
      <c r="A958">
        <v>731</v>
      </c>
      <c r="B958" t="s">
        <v>737</v>
      </c>
      <c r="C958" t="s">
        <v>5</v>
      </c>
      <c r="D958">
        <v>86.31</v>
      </c>
      <c r="E958">
        <v>2.2000000000000002</v>
      </c>
      <c r="F958">
        <v>949</v>
      </c>
      <c r="G958">
        <v>36250.200000000004</v>
      </c>
      <c r="H958">
        <v>22181.670000000002</v>
      </c>
      <c r="I958">
        <v>18211.41</v>
      </c>
      <c r="J958">
        <v>5782.77</v>
      </c>
      <c r="K958">
        <v>85964.760000000009</v>
      </c>
      <c r="L958">
        <v>77074.83</v>
      </c>
      <c r="M958">
        <v>57223.53</v>
      </c>
      <c r="N958">
        <v>71292.06</v>
      </c>
      <c r="O958">
        <v>48074.67</v>
      </c>
      <c r="P958">
        <v>51613.380000000005</v>
      </c>
      <c r="Q958">
        <v>79836.75</v>
      </c>
      <c r="R958">
        <v>8113.14</v>
      </c>
      <c r="S958">
        <v>561619.17000000004</v>
      </c>
      <c r="T958">
        <v>46801.597500000003</v>
      </c>
      <c r="U958">
        <v>3.7725370587774788E-2</v>
      </c>
    </row>
    <row r="959" spans="1:21" x14ac:dyDescent="0.25">
      <c r="A959">
        <v>738</v>
      </c>
      <c r="B959" t="s">
        <v>744</v>
      </c>
      <c r="C959" t="s">
        <v>5</v>
      </c>
      <c r="D959">
        <v>409.22</v>
      </c>
      <c r="E959">
        <v>1.8</v>
      </c>
      <c r="F959">
        <v>800</v>
      </c>
      <c r="G959">
        <v>392032.76</v>
      </c>
      <c r="H959">
        <v>224661.78000000003</v>
      </c>
      <c r="I959">
        <v>42968.100000000006</v>
      </c>
      <c r="J959">
        <v>211566.74000000002</v>
      </c>
      <c r="K959">
        <v>62610.66</v>
      </c>
      <c r="L959">
        <v>145682.32</v>
      </c>
      <c r="M959">
        <v>324511.46000000002</v>
      </c>
      <c r="N959">
        <v>43786.54</v>
      </c>
      <c r="O959">
        <v>384257.58</v>
      </c>
      <c r="P959">
        <v>101077.34000000001</v>
      </c>
      <c r="Q959">
        <v>383029.92000000004</v>
      </c>
      <c r="R959">
        <v>76114.92</v>
      </c>
      <c r="S959">
        <v>2392300.12</v>
      </c>
      <c r="T959">
        <v>199358.34333333335</v>
      </c>
      <c r="U959">
        <v>0.16069680916372225</v>
      </c>
    </row>
    <row r="960" spans="1:21" x14ac:dyDescent="0.25">
      <c r="A960">
        <v>747</v>
      </c>
      <c r="B960" t="s">
        <v>753</v>
      </c>
      <c r="C960" t="s">
        <v>5</v>
      </c>
      <c r="D960">
        <v>195.03</v>
      </c>
      <c r="E960">
        <v>1.1000000000000001</v>
      </c>
      <c r="F960">
        <v>360</v>
      </c>
      <c r="G960">
        <v>56363.67</v>
      </c>
      <c r="H960">
        <v>93419.37</v>
      </c>
      <c r="I960">
        <v>157584.24</v>
      </c>
      <c r="J960">
        <v>104536.08</v>
      </c>
      <c r="K960">
        <v>87568.47</v>
      </c>
      <c r="L960">
        <v>99075.24</v>
      </c>
      <c r="M960">
        <v>85033.08</v>
      </c>
      <c r="N960">
        <v>130865.13</v>
      </c>
      <c r="O960">
        <v>60849.36</v>
      </c>
      <c r="P960">
        <v>91469.07</v>
      </c>
      <c r="Q960">
        <v>96929.91</v>
      </c>
      <c r="R960">
        <v>65530.080000000002</v>
      </c>
      <c r="S960">
        <v>1129223.7</v>
      </c>
      <c r="T960">
        <v>94101.974999999991</v>
      </c>
      <c r="U960">
        <v>7.5852792843588687E-2</v>
      </c>
    </row>
    <row r="961" spans="1:21" x14ac:dyDescent="0.25">
      <c r="A961">
        <v>748</v>
      </c>
      <c r="B961" t="s">
        <v>754</v>
      </c>
      <c r="C961" t="s">
        <v>5</v>
      </c>
      <c r="D961">
        <v>274.06</v>
      </c>
      <c r="E961">
        <v>2</v>
      </c>
      <c r="F961">
        <v>75</v>
      </c>
      <c r="G961">
        <v>260905.12</v>
      </c>
      <c r="H961">
        <v>156762.32</v>
      </c>
      <c r="I961">
        <v>268030.68</v>
      </c>
      <c r="J961">
        <v>40286.82</v>
      </c>
      <c r="K961">
        <v>271867.52000000002</v>
      </c>
      <c r="L961">
        <v>90713.86</v>
      </c>
      <c r="M961">
        <v>88247.32</v>
      </c>
      <c r="N961">
        <v>248024.3</v>
      </c>
      <c r="O961">
        <v>232951</v>
      </c>
      <c r="P961">
        <v>134837.51999999999</v>
      </c>
      <c r="Q961">
        <v>57826.66</v>
      </c>
      <c r="R961">
        <v>93180.4</v>
      </c>
      <c r="S961">
        <v>1943633.52</v>
      </c>
      <c r="T961">
        <v>161969.46</v>
      </c>
      <c r="U961">
        <v>0.1305587464701769</v>
      </c>
    </row>
    <row r="962" spans="1:21" x14ac:dyDescent="0.25">
      <c r="A962">
        <v>760</v>
      </c>
      <c r="B962" t="s">
        <v>766</v>
      </c>
      <c r="C962" t="s">
        <v>5</v>
      </c>
      <c r="D962">
        <v>395.36</v>
      </c>
      <c r="E962">
        <v>3.2</v>
      </c>
      <c r="F962">
        <v>668</v>
      </c>
      <c r="G962">
        <v>327753.44</v>
      </c>
      <c r="H962">
        <v>317078.72000000003</v>
      </c>
      <c r="I962">
        <v>299682.88</v>
      </c>
      <c r="J962">
        <v>195307.84</v>
      </c>
      <c r="K962">
        <v>223773.76</v>
      </c>
      <c r="L962">
        <v>208750.08000000002</v>
      </c>
      <c r="M962">
        <v>142724.96</v>
      </c>
      <c r="N962">
        <v>293752.48</v>
      </c>
      <c r="O962">
        <v>52187.520000000004</v>
      </c>
      <c r="P962">
        <v>44280.32</v>
      </c>
      <c r="Q962">
        <v>374405.92000000004</v>
      </c>
      <c r="R962">
        <v>22140.16</v>
      </c>
      <c r="S962">
        <v>2501838.08</v>
      </c>
      <c r="T962">
        <v>208486.50666666668</v>
      </c>
      <c r="U962">
        <v>0.16805474912583013</v>
      </c>
    </row>
    <row r="963" spans="1:21" x14ac:dyDescent="0.25">
      <c r="A963">
        <v>763</v>
      </c>
      <c r="B963" t="s">
        <v>769</v>
      </c>
      <c r="C963" t="s">
        <v>5</v>
      </c>
      <c r="D963">
        <v>128</v>
      </c>
      <c r="E963">
        <v>1.4</v>
      </c>
      <c r="F963">
        <v>196</v>
      </c>
      <c r="G963">
        <v>65024</v>
      </c>
      <c r="H963">
        <v>117248</v>
      </c>
      <c r="I963">
        <v>97536</v>
      </c>
      <c r="J963">
        <v>14080</v>
      </c>
      <c r="K963">
        <v>91008</v>
      </c>
      <c r="L963">
        <v>92416</v>
      </c>
      <c r="M963">
        <v>71040</v>
      </c>
      <c r="N963">
        <v>25984</v>
      </c>
      <c r="O963">
        <v>109568</v>
      </c>
      <c r="P963">
        <v>58240</v>
      </c>
      <c r="Q963">
        <v>65664</v>
      </c>
      <c r="R963">
        <v>12544</v>
      </c>
      <c r="S963">
        <v>820352</v>
      </c>
      <c r="T963">
        <v>68362.666666666672</v>
      </c>
      <c r="U963">
        <v>5.5105104785547511E-2</v>
      </c>
    </row>
    <row r="964" spans="1:21" x14ac:dyDescent="0.25">
      <c r="A964">
        <v>769</v>
      </c>
      <c r="B964" t="s">
        <v>775</v>
      </c>
      <c r="C964" t="s">
        <v>5</v>
      </c>
      <c r="D964">
        <v>174.33</v>
      </c>
      <c r="E964">
        <v>2.5</v>
      </c>
      <c r="F964">
        <v>148</v>
      </c>
      <c r="G964">
        <v>143647.92000000001</v>
      </c>
      <c r="H964">
        <v>52821.990000000005</v>
      </c>
      <c r="I964">
        <v>46894.770000000004</v>
      </c>
      <c r="J964">
        <v>173981.34000000003</v>
      </c>
      <c r="K964">
        <v>7844.85</v>
      </c>
      <c r="L964">
        <v>124820.28000000001</v>
      </c>
      <c r="M964">
        <v>65896.740000000005</v>
      </c>
      <c r="N964">
        <v>31379.4</v>
      </c>
      <c r="O964">
        <v>55088.280000000006</v>
      </c>
      <c r="P964">
        <v>161778.24000000002</v>
      </c>
      <c r="Q964">
        <v>102680.37000000001</v>
      </c>
      <c r="R964">
        <v>146960.19</v>
      </c>
      <c r="S964">
        <v>1113794.3700000001</v>
      </c>
      <c r="T964">
        <v>92816.197500000009</v>
      </c>
      <c r="U964">
        <v>7.4816365984849045E-2</v>
      </c>
    </row>
    <row r="965" spans="1:21" x14ac:dyDescent="0.25">
      <c r="A965">
        <v>770</v>
      </c>
      <c r="B965" t="s">
        <v>776</v>
      </c>
      <c r="C965" t="s">
        <v>5</v>
      </c>
      <c r="D965">
        <v>411.52</v>
      </c>
      <c r="E965">
        <v>2.6</v>
      </c>
      <c r="F965">
        <v>787</v>
      </c>
      <c r="G965">
        <v>267076.47999999998</v>
      </c>
      <c r="H965">
        <v>205760</v>
      </c>
      <c r="I965">
        <v>92180.479999999996</v>
      </c>
      <c r="J965">
        <v>126748.15999999999</v>
      </c>
      <c r="K965">
        <v>123867.51999999999</v>
      </c>
      <c r="L965">
        <v>297117.44</v>
      </c>
      <c r="M965">
        <v>279422.08000000002</v>
      </c>
      <c r="N965">
        <v>204936.95999999999</v>
      </c>
      <c r="O965">
        <v>321808.64000000001</v>
      </c>
      <c r="P965">
        <v>49382.399999999994</v>
      </c>
      <c r="Q965">
        <v>317281.91999999998</v>
      </c>
      <c r="R965">
        <v>235800.95999999999</v>
      </c>
      <c r="S965">
        <v>2521383.04</v>
      </c>
      <c r="T965">
        <v>210115.25333333333</v>
      </c>
      <c r="U965">
        <v>0.16936763319124271</v>
      </c>
    </row>
    <row r="966" spans="1:21" x14ac:dyDescent="0.25">
      <c r="A966">
        <v>772</v>
      </c>
      <c r="B966" t="s">
        <v>778</v>
      </c>
      <c r="C966" t="s">
        <v>5</v>
      </c>
      <c r="D966">
        <v>423.99</v>
      </c>
      <c r="E966">
        <v>4.0999999999999996</v>
      </c>
      <c r="F966">
        <v>202</v>
      </c>
      <c r="G966">
        <v>165356.1</v>
      </c>
      <c r="H966">
        <v>253122.03</v>
      </c>
      <c r="I966">
        <v>47486.880000000005</v>
      </c>
      <c r="J966">
        <v>317568.51</v>
      </c>
      <c r="K966">
        <v>386254.89</v>
      </c>
      <c r="L966">
        <v>226834.65</v>
      </c>
      <c r="M966">
        <v>320112.45</v>
      </c>
      <c r="N966">
        <v>34767.18</v>
      </c>
      <c r="O966">
        <v>280257.39</v>
      </c>
      <c r="P966">
        <v>341311.95</v>
      </c>
      <c r="Q966">
        <v>276441.48</v>
      </c>
      <c r="R966">
        <v>198427.32</v>
      </c>
      <c r="S966">
        <v>2847940.83</v>
      </c>
      <c r="T966">
        <v>237328.4025</v>
      </c>
      <c r="U966">
        <v>0.19130334034681351</v>
      </c>
    </row>
    <row r="967" spans="1:21" x14ac:dyDescent="0.25">
      <c r="A967">
        <v>774</v>
      </c>
      <c r="B967" t="s">
        <v>780</v>
      </c>
      <c r="C967" t="s">
        <v>5</v>
      </c>
      <c r="D967">
        <v>201.66</v>
      </c>
      <c r="E967">
        <v>4.8</v>
      </c>
      <c r="F967">
        <v>914</v>
      </c>
      <c r="G967">
        <v>188148.78</v>
      </c>
      <c r="H967">
        <v>83487.240000000005</v>
      </c>
      <c r="I967">
        <v>46785.120000000003</v>
      </c>
      <c r="J967">
        <v>75219.179999999993</v>
      </c>
      <c r="K967">
        <v>37912.080000000002</v>
      </c>
      <c r="L967">
        <v>103854.9</v>
      </c>
      <c r="M967">
        <v>15124.5</v>
      </c>
      <c r="N967">
        <v>52633.26</v>
      </c>
      <c r="O967">
        <v>20367.66</v>
      </c>
      <c r="P967">
        <v>127650.78</v>
      </c>
      <c r="Q967">
        <v>135918.84</v>
      </c>
      <c r="R967">
        <v>130070.7</v>
      </c>
      <c r="S967">
        <v>1017173.04</v>
      </c>
      <c r="T967">
        <v>84764.42</v>
      </c>
      <c r="U967">
        <v>6.8326068509900514E-2</v>
      </c>
    </row>
    <row r="968" spans="1:21" x14ac:dyDescent="0.25">
      <c r="A968">
        <v>777</v>
      </c>
      <c r="B968" t="s">
        <v>783</v>
      </c>
      <c r="C968" t="s">
        <v>5</v>
      </c>
      <c r="D968">
        <v>118.48</v>
      </c>
      <c r="E968">
        <v>3.8</v>
      </c>
      <c r="F968">
        <v>427</v>
      </c>
      <c r="G968">
        <v>24999.280000000002</v>
      </c>
      <c r="H968">
        <v>13388.24</v>
      </c>
      <c r="I968">
        <v>84476.24</v>
      </c>
      <c r="J968">
        <v>86134.96</v>
      </c>
      <c r="K968">
        <v>15165.44</v>
      </c>
      <c r="L968">
        <v>57107.360000000001</v>
      </c>
      <c r="M968">
        <v>113859.28</v>
      </c>
      <c r="N968">
        <v>28316.720000000001</v>
      </c>
      <c r="O968">
        <v>34477.68</v>
      </c>
      <c r="P968">
        <v>91348.08</v>
      </c>
      <c r="Q968">
        <v>59476.959999999999</v>
      </c>
      <c r="R968">
        <v>57936.72</v>
      </c>
      <c r="S968">
        <v>666686.96</v>
      </c>
      <c r="T968">
        <v>55557.246666666666</v>
      </c>
      <c r="U968">
        <v>4.4783038000709596E-2</v>
      </c>
    </row>
    <row r="969" spans="1:21" x14ac:dyDescent="0.25">
      <c r="A969">
        <v>780</v>
      </c>
      <c r="B969" t="s">
        <v>786</v>
      </c>
      <c r="C969" t="s">
        <v>5</v>
      </c>
      <c r="D969">
        <v>322.37</v>
      </c>
      <c r="E969">
        <v>4.4000000000000004</v>
      </c>
      <c r="F969">
        <v>126</v>
      </c>
      <c r="G969">
        <v>222435.30000000002</v>
      </c>
      <c r="H969">
        <v>114441.35</v>
      </c>
      <c r="I969">
        <v>56092.38</v>
      </c>
      <c r="J969">
        <v>181171.94</v>
      </c>
      <c r="K969">
        <v>85428.05</v>
      </c>
      <c r="L969">
        <v>279817.16000000003</v>
      </c>
      <c r="M969">
        <v>233718.25</v>
      </c>
      <c r="N969">
        <v>303994.91000000003</v>
      </c>
      <c r="O969">
        <v>116053.2</v>
      </c>
      <c r="P969">
        <v>164731.07</v>
      </c>
      <c r="Q969">
        <v>290455.37</v>
      </c>
      <c r="R969">
        <v>317856.82</v>
      </c>
      <c r="S969">
        <v>2366195.8000000003</v>
      </c>
      <c r="T969">
        <v>197182.98333333337</v>
      </c>
      <c r="U969">
        <v>0.15894331640822773</v>
      </c>
    </row>
    <row r="970" spans="1:21" x14ac:dyDescent="0.25">
      <c r="A970">
        <v>784</v>
      </c>
      <c r="B970" t="s">
        <v>790</v>
      </c>
      <c r="C970" t="s">
        <v>5</v>
      </c>
      <c r="D970">
        <v>176.12</v>
      </c>
      <c r="E970">
        <v>3.5</v>
      </c>
      <c r="F970">
        <v>806</v>
      </c>
      <c r="G970">
        <v>173830.44</v>
      </c>
      <c r="H970">
        <v>135084.04</v>
      </c>
      <c r="I970">
        <v>44910.6</v>
      </c>
      <c r="J970">
        <v>116591.44</v>
      </c>
      <c r="K970">
        <v>77668.92</v>
      </c>
      <c r="L970">
        <v>141248.24</v>
      </c>
      <c r="M970">
        <v>69039.040000000008</v>
      </c>
      <c r="N970">
        <v>121170.56</v>
      </c>
      <c r="O970">
        <v>8453.76</v>
      </c>
      <c r="P970">
        <v>35047.879999999997</v>
      </c>
      <c r="Q970">
        <v>86474.92</v>
      </c>
      <c r="R970">
        <v>26065.760000000002</v>
      </c>
      <c r="S970">
        <v>1035585.6000000001</v>
      </c>
      <c r="T970">
        <v>86298.8</v>
      </c>
      <c r="U970">
        <v>6.9562886422418785E-2</v>
      </c>
    </row>
    <row r="971" spans="1:21" x14ac:dyDescent="0.25">
      <c r="A971">
        <v>804</v>
      </c>
      <c r="B971" t="s">
        <v>810</v>
      </c>
      <c r="C971" t="s">
        <v>5</v>
      </c>
      <c r="D971">
        <v>305.32</v>
      </c>
      <c r="E971">
        <v>2.2000000000000002</v>
      </c>
      <c r="F971">
        <v>443</v>
      </c>
      <c r="G971">
        <v>56178.879999999997</v>
      </c>
      <c r="H971">
        <v>174643.04</v>
      </c>
      <c r="I971">
        <v>7327.68</v>
      </c>
      <c r="J971">
        <v>124875.87999999999</v>
      </c>
      <c r="K971">
        <v>91596</v>
      </c>
      <c r="L971">
        <v>234791.08</v>
      </c>
      <c r="M971">
        <v>114800.31999999999</v>
      </c>
      <c r="N971">
        <v>63506.559999999998</v>
      </c>
      <c r="O971">
        <v>22899</v>
      </c>
      <c r="P971">
        <v>34806.479999999996</v>
      </c>
      <c r="Q971">
        <v>21372.399999999998</v>
      </c>
      <c r="R971">
        <v>166399.4</v>
      </c>
      <c r="S971">
        <v>1113196.72</v>
      </c>
      <c r="T971">
        <v>92766.393333333326</v>
      </c>
      <c r="U971">
        <v>7.4776220332890997E-2</v>
      </c>
    </row>
    <row r="972" spans="1:21" x14ac:dyDescent="0.25">
      <c r="A972">
        <v>807</v>
      </c>
      <c r="B972" t="s">
        <v>813</v>
      </c>
      <c r="C972" t="s">
        <v>5</v>
      </c>
      <c r="D972">
        <v>467.51</v>
      </c>
      <c r="E972">
        <v>3.6</v>
      </c>
      <c r="F972">
        <v>557</v>
      </c>
      <c r="G972">
        <v>176718.78</v>
      </c>
      <c r="H972">
        <v>128565.25</v>
      </c>
      <c r="I972">
        <v>53763.65</v>
      </c>
      <c r="J972">
        <v>58906.26</v>
      </c>
      <c r="K972">
        <v>449744.62</v>
      </c>
      <c r="L972">
        <v>83684.289999999994</v>
      </c>
      <c r="M972">
        <v>287986.15999999997</v>
      </c>
      <c r="N972">
        <v>152408.26</v>
      </c>
      <c r="O972">
        <v>435719.32</v>
      </c>
      <c r="P972">
        <v>49088.549999999996</v>
      </c>
      <c r="Q972">
        <v>409071.25</v>
      </c>
      <c r="R972">
        <v>429641.69</v>
      </c>
      <c r="S972">
        <v>2715298.08</v>
      </c>
      <c r="T972">
        <v>226274.84</v>
      </c>
      <c r="U972">
        <v>0.1823933935949397</v>
      </c>
    </row>
    <row r="973" spans="1:21" x14ac:dyDescent="0.25">
      <c r="A973">
        <v>809</v>
      </c>
      <c r="B973" t="s">
        <v>815</v>
      </c>
      <c r="C973" t="s">
        <v>5</v>
      </c>
      <c r="D973">
        <v>228.17</v>
      </c>
      <c r="E973">
        <v>1.7</v>
      </c>
      <c r="F973">
        <v>666</v>
      </c>
      <c r="G973">
        <v>201930.44999999998</v>
      </c>
      <c r="H973">
        <v>47915.7</v>
      </c>
      <c r="I973">
        <v>168161.28999999998</v>
      </c>
      <c r="J973">
        <v>38104.39</v>
      </c>
      <c r="K973">
        <v>15287.39</v>
      </c>
      <c r="L973">
        <v>186871.22999999998</v>
      </c>
      <c r="M973">
        <v>168389.46</v>
      </c>
      <c r="N973">
        <v>220412.22</v>
      </c>
      <c r="O973">
        <v>74839.759999999995</v>
      </c>
      <c r="P973">
        <v>120245.59</v>
      </c>
      <c r="Q973">
        <v>55217.14</v>
      </c>
      <c r="R973">
        <v>161544.35999999999</v>
      </c>
      <c r="S973">
        <v>1458918.98</v>
      </c>
      <c r="T973">
        <v>121576.58166666667</v>
      </c>
      <c r="U973">
        <v>9.799925308468084E-2</v>
      </c>
    </row>
    <row r="974" spans="1:21" x14ac:dyDescent="0.25">
      <c r="A974">
        <v>813</v>
      </c>
      <c r="B974" t="s">
        <v>819</v>
      </c>
      <c r="C974" t="s">
        <v>5</v>
      </c>
      <c r="D974">
        <v>66.709999999999994</v>
      </c>
      <c r="E974">
        <v>2.1</v>
      </c>
      <c r="F974">
        <v>448</v>
      </c>
      <c r="G974">
        <v>33555.129999999997</v>
      </c>
      <c r="H974">
        <v>41426.909999999996</v>
      </c>
      <c r="I974">
        <v>34822.619999999995</v>
      </c>
      <c r="J974">
        <v>42494.27</v>
      </c>
      <c r="K974">
        <v>34222.229999999996</v>
      </c>
      <c r="L974">
        <v>35556.43</v>
      </c>
      <c r="M974">
        <v>35489.719999999994</v>
      </c>
      <c r="N974">
        <v>21880.879999999997</v>
      </c>
      <c r="O974">
        <v>61439.909999999996</v>
      </c>
      <c r="P974">
        <v>59505.319999999992</v>
      </c>
      <c r="Q974">
        <v>31487.119999999995</v>
      </c>
      <c r="R974">
        <v>49765.659999999996</v>
      </c>
      <c r="S974">
        <v>481646.1999999999</v>
      </c>
      <c r="T974">
        <v>40137.183333333327</v>
      </c>
      <c r="U974">
        <v>3.2353385279198163E-2</v>
      </c>
    </row>
    <row r="975" spans="1:21" x14ac:dyDescent="0.25">
      <c r="A975">
        <v>828</v>
      </c>
      <c r="B975" t="s">
        <v>834</v>
      </c>
      <c r="C975" t="s">
        <v>5</v>
      </c>
      <c r="D975">
        <v>176.74</v>
      </c>
      <c r="E975">
        <v>4.9000000000000004</v>
      </c>
      <c r="F975">
        <v>549</v>
      </c>
      <c r="G975">
        <v>135382.84</v>
      </c>
      <c r="H975">
        <v>29869.06</v>
      </c>
      <c r="I975">
        <v>172674.98</v>
      </c>
      <c r="J975">
        <v>140154.82</v>
      </c>
      <c r="K975">
        <v>49663.94</v>
      </c>
      <c r="L975">
        <v>142805.92000000001</v>
      </c>
      <c r="M975">
        <v>163837.98000000001</v>
      </c>
      <c r="N975">
        <v>62212.480000000003</v>
      </c>
      <c r="O975">
        <v>97030.260000000009</v>
      </c>
      <c r="P975">
        <v>143866.36000000002</v>
      </c>
      <c r="Q975">
        <v>33757.340000000004</v>
      </c>
      <c r="R975">
        <v>151996.4</v>
      </c>
      <c r="S975">
        <v>1323252.3800000001</v>
      </c>
      <c r="T975">
        <v>110271.03166666668</v>
      </c>
      <c r="U975">
        <v>8.8886186731580039E-2</v>
      </c>
    </row>
    <row r="976" spans="1:21" x14ac:dyDescent="0.25">
      <c r="A976">
        <v>833</v>
      </c>
      <c r="B976" t="s">
        <v>839</v>
      </c>
      <c r="C976" t="s">
        <v>5</v>
      </c>
      <c r="D976">
        <v>74.72</v>
      </c>
      <c r="E976">
        <v>3.3</v>
      </c>
      <c r="F976">
        <v>87</v>
      </c>
      <c r="G976">
        <v>35790.879999999997</v>
      </c>
      <c r="H976">
        <v>53350.080000000002</v>
      </c>
      <c r="I976">
        <v>56338.879999999997</v>
      </c>
      <c r="J976">
        <v>4782.08</v>
      </c>
      <c r="K976">
        <v>69863.199999999997</v>
      </c>
      <c r="L976">
        <v>39153.279999999999</v>
      </c>
      <c r="M976">
        <v>54993.919999999998</v>
      </c>
      <c r="N976">
        <v>50062.400000000001</v>
      </c>
      <c r="O976">
        <v>3736</v>
      </c>
      <c r="P976">
        <v>33399.839999999997</v>
      </c>
      <c r="Q976">
        <v>37210.559999999998</v>
      </c>
      <c r="R976">
        <v>20174.400000000001</v>
      </c>
      <c r="S976">
        <v>458855.52000000008</v>
      </c>
      <c r="T976">
        <v>38237.960000000006</v>
      </c>
      <c r="U976">
        <v>3.0822478047261292E-2</v>
      </c>
    </row>
    <row r="977" spans="1:21" x14ac:dyDescent="0.25">
      <c r="A977">
        <v>836</v>
      </c>
      <c r="B977" t="s">
        <v>842</v>
      </c>
      <c r="C977" t="s">
        <v>5</v>
      </c>
      <c r="D977">
        <v>212.37</v>
      </c>
      <c r="E977">
        <v>3.6</v>
      </c>
      <c r="F977">
        <v>786</v>
      </c>
      <c r="G977">
        <v>107034.48</v>
      </c>
      <c r="H977">
        <v>39925.56</v>
      </c>
      <c r="I977">
        <v>39500.82</v>
      </c>
      <c r="J977">
        <v>132943.62</v>
      </c>
      <c r="K977">
        <v>96840.72</v>
      </c>
      <c r="L977">
        <v>74754.240000000005</v>
      </c>
      <c r="M977">
        <v>163949.64000000001</v>
      </c>
      <c r="N977">
        <v>148871.37</v>
      </c>
      <c r="O977">
        <v>144199.23000000001</v>
      </c>
      <c r="P977">
        <v>35253.42</v>
      </c>
      <c r="Q977">
        <v>12954.57</v>
      </c>
      <c r="R977">
        <v>98327.31</v>
      </c>
      <c r="S977">
        <v>1094554.98</v>
      </c>
      <c r="T977">
        <v>91212.914999999994</v>
      </c>
      <c r="U977">
        <v>7.3524007824010737E-2</v>
      </c>
    </row>
    <row r="978" spans="1:21" x14ac:dyDescent="0.25">
      <c r="A978">
        <v>846</v>
      </c>
      <c r="B978" t="s">
        <v>852</v>
      </c>
      <c r="C978" t="s">
        <v>5</v>
      </c>
      <c r="D978">
        <v>210.24</v>
      </c>
      <c r="E978">
        <v>2</v>
      </c>
      <c r="F978">
        <v>109</v>
      </c>
      <c r="G978">
        <v>21234.240000000002</v>
      </c>
      <c r="H978">
        <v>197415.36000000002</v>
      </c>
      <c r="I978">
        <v>62441.280000000006</v>
      </c>
      <c r="J978">
        <v>138127.67999999999</v>
      </c>
      <c r="K978">
        <v>125092.8</v>
      </c>
      <c r="L978">
        <v>108483.84000000001</v>
      </c>
      <c r="M978">
        <v>127195.20000000001</v>
      </c>
      <c r="N978">
        <v>40996.800000000003</v>
      </c>
      <c r="O978">
        <v>88090.559999999998</v>
      </c>
      <c r="P978">
        <v>54031.68</v>
      </c>
      <c r="Q978">
        <v>159782.39999999999</v>
      </c>
      <c r="R978">
        <v>10722.24</v>
      </c>
      <c r="S978">
        <v>1133614.0800000001</v>
      </c>
      <c r="T978">
        <v>94467.840000000011</v>
      </c>
      <c r="U978">
        <v>7.6147705698007745E-2</v>
      </c>
    </row>
    <row r="979" spans="1:21" x14ac:dyDescent="0.25">
      <c r="A979">
        <v>859</v>
      </c>
      <c r="B979" t="s">
        <v>865</v>
      </c>
      <c r="C979" t="s">
        <v>5</v>
      </c>
      <c r="D979">
        <v>284.60000000000002</v>
      </c>
      <c r="E979">
        <v>4.4000000000000004</v>
      </c>
      <c r="F979">
        <v>379</v>
      </c>
      <c r="G979">
        <v>222557.2</v>
      </c>
      <c r="H979">
        <v>17929.800000000003</v>
      </c>
      <c r="I979">
        <v>20206.600000000002</v>
      </c>
      <c r="J979">
        <v>251017.2</v>
      </c>
      <c r="K979">
        <v>96194.8</v>
      </c>
      <c r="L979">
        <v>154253.20000000001</v>
      </c>
      <c r="M979">
        <v>117824.40000000001</v>
      </c>
      <c r="N979">
        <v>274923.60000000003</v>
      </c>
      <c r="O979">
        <v>114124.6</v>
      </c>
      <c r="P979">
        <v>201212.2</v>
      </c>
      <c r="Q979">
        <v>38421</v>
      </c>
      <c r="R979">
        <v>55781.600000000006</v>
      </c>
      <c r="S979">
        <v>1564446.2000000002</v>
      </c>
      <c r="T979">
        <v>130370.51666666668</v>
      </c>
      <c r="U979">
        <v>0.10508778156492776</v>
      </c>
    </row>
    <row r="980" spans="1:21" x14ac:dyDescent="0.25">
      <c r="A980">
        <v>866</v>
      </c>
      <c r="B980" t="s">
        <v>872</v>
      </c>
      <c r="C980" t="s">
        <v>5</v>
      </c>
      <c r="D980">
        <v>282.02</v>
      </c>
      <c r="E980">
        <v>4.7</v>
      </c>
      <c r="F980">
        <v>109</v>
      </c>
      <c r="G980">
        <v>106321.54</v>
      </c>
      <c r="H980">
        <v>114218.09999999999</v>
      </c>
      <c r="I980">
        <v>281737.98</v>
      </c>
      <c r="J980">
        <v>121550.62</v>
      </c>
      <c r="K980">
        <v>53865.82</v>
      </c>
      <c r="L980">
        <v>125780.92</v>
      </c>
      <c r="M980">
        <v>60634.299999999996</v>
      </c>
      <c r="N980">
        <v>143548.18</v>
      </c>
      <c r="O980">
        <v>75299.34</v>
      </c>
      <c r="P980">
        <v>43149.06</v>
      </c>
      <c r="Q980">
        <v>222795.8</v>
      </c>
      <c r="R980">
        <v>155675.03999999998</v>
      </c>
      <c r="S980">
        <v>1504576.7000000002</v>
      </c>
      <c r="T980">
        <v>125381.39166666668</v>
      </c>
      <c r="U980">
        <v>0.10106619684159153</v>
      </c>
    </row>
    <row r="981" spans="1:21" x14ac:dyDescent="0.25">
      <c r="A981">
        <v>869</v>
      </c>
      <c r="B981" t="s">
        <v>875</v>
      </c>
      <c r="C981" t="s">
        <v>5</v>
      </c>
      <c r="D981">
        <v>431.58</v>
      </c>
      <c r="E981">
        <v>1.5</v>
      </c>
      <c r="F981">
        <v>497</v>
      </c>
      <c r="G981">
        <v>274916.45999999996</v>
      </c>
      <c r="H981">
        <v>406548.36</v>
      </c>
      <c r="I981">
        <v>60421.2</v>
      </c>
      <c r="J981">
        <v>278369.09999999998</v>
      </c>
      <c r="K981">
        <v>7336.86</v>
      </c>
      <c r="L981">
        <v>189895.19999999998</v>
      </c>
      <c r="M981">
        <v>218811.06</v>
      </c>
      <c r="N981">
        <v>416474.7</v>
      </c>
      <c r="O981">
        <v>4315.8</v>
      </c>
      <c r="P981">
        <v>413885.22</v>
      </c>
      <c r="Q981">
        <v>222263.69999999998</v>
      </c>
      <c r="R981">
        <v>387990.42</v>
      </c>
      <c r="S981">
        <v>2881228.08</v>
      </c>
      <c r="T981">
        <v>240102.34</v>
      </c>
      <c r="U981">
        <v>0.19353932855586611</v>
      </c>
    </row>
    <row r="982" spans="1:21" x14ac:dyDescent="0.25">
      <c r="A982">
        <v>875</v>
      </c>
      <c r="B982" t="s">
        <v>881</v>
      </c>
      <c r="C982" t="s">
        <v>5</v>
      </c>
      <c r="D982">
        <v>17.57</v>
      </c>
      <c r="E982">
        <v>3.9</v>
      </c>
      <c r="F982">
        <v>139</v>
      </c>
      <c r="G982">
        <v>8363.32</v>
      </c>
      <c r="H982">
        <v>7080.71</v>
      </c>
      <c r="I982">
        <v>8152.4800000000005</v>
      </c>
      <c r="J982">
        <v>14020.86</v>
      </c>
      <c r="K982">
        <v>6536.04</v>
      </c>
      <c r="L982">
        <v>12474.7</v>
      </c>
      <c r="M982">
        <v>15391.32</v>
      </c>
      <c r="N982">
        <v>5710.25</v>
      </c>
      <c r="O982">
        <v>8960.7000000000007</v>
      </c>
      <c r="P982">
        <v>11104.24</v>
      </c>
      <c r="Q982">
        <v>16709.07</v>
      </c>
      <c r="R982">
        <v>12457.130000000001</v>
      </c>
      <c r="S982">
        <v>126960.82</v>
      </c>
      <c r="T982">
        <v>10580.068333333335</v>
      </c>
      <c r="U982">
        <v>8.528277239232716E-3</v>
      </c>
    </row>
    <row r="983" spans="1:21" x14ac:dyDescent="0.25">
      <c r="A983">
        <v>876</v>
      </c>
      <c r="B983" t="s">
        <v>882</v>
      </c>
      <c r="C983" t="s">
        <v>5</v>
      </c>
      <c r="D983">
        <v>82.3</v>
      </c>
      <c r="E983">
        <v>3.2</v>
      </c>
      <c r="F983">
        <v>359</v>
      </c>
      <c r="G983">
        <v>5925.5999999999995</v>
      </c>
      <c r="H983">
        <v>35635.9</v>
      </c>
      <c r="I983">
        <v>30862.5</v>
      </c>
      <c r="J983">
        <v>43783.6</v>
      </c>
      <c r="K983">
        <v>4115</v>
      </c>
      <c r="L983">
        <v>45265</v>
      </c>
      <c r="M983">
        <v>45265</v>
      </c>
      <c r="N983">
        <v>29792.6</v>
      </c>
      <c r="O983">
        <v>7242.4</v>
      </c>
      <c r="P983">
        <v>81641.599999999991</v>
      </c>
      <c r="Q983">
        <v>8559.1999999999989</v>
      </c>
      <c r="R983">
        <v>24525.399999999998</v>
      </c>
      <c r="S983">
        <v>362613.80000000005</v>
      </c>
      <c r="T983">
        <v>30217.816666666669</v>
      </c>
      <c r="U983">
        <v>2.4357679929695512E-2</v>
      </c>
    </row>
    <row r="984" spans="1:21" x14ac:dyDescent="0.25">
      <c r="A984">
        <v>888</v>
      </c>
      <c r="B984" t="s">
        <v>894</v>
      </c>
      <c r="C984" t="s">
        <v>5</v>
      </c>
      <c r="D984">
        <v>122.9</v>
      </c>
      <c r="E984">
        <v>2</v>
      </c>
      <c r="F984">
        <v>139</v>
      </c>
      <c r="G984">
        <v>108029.1</v>
      </c>
      <c r="H984">
        <v>20278.5</v>
      </c>
      <c r="I984">
        <v>9217.5</v>
      </c>
      <c r="J984">
        <v>74108.7</v>
      </c>
      <c r="K984">
        <v>100163.5</v>
      </c>
      <c r="L984">
        <v>26177.7</v>
      </c>
      <c r="M984">
        <v>61081.3</v>
      </c>
      <c r="N984">
        <v>70298.8</v>
      </c>
      <c r="O984">
        <v>47685.200000000004</v>
      </c>
      <c r="P984">
        <v>121793.90000000001</v>
      </c>
      <c r="Q984">
        <v>98442.900000000009</v>
      </c>
      <c r="R984">
        <v>40311.200000000004</v>
      </c>
      <c r="S984">
        <v>777588.29999999993</v>
      </c>
      <c r="T984">
        <v>64799.024999999994</v>
      </c>
      <c r="U984">
        <v>5.2232559622595848E-2</v>
      </c>
    </row>
    <row r="985" spans="1:21" x14ac:dyDescent="0.25">
      <c r="A985">
        <v>891</v>
      </c>
      <c r="B985" t="s">
        <v>897</v>
      </c>
      <c r="C985" t="s">
        <v>5</v>
      </c>
      <c r="D985">
        <v>362.52</v>
      </c>
      <c r="E985">
        <v>1.4</v>
      </c>
      <c r="F985">
        <v>509</v>
      </c>
      <c r="G985">
        <v>65978.64</v>
      </c>
      <c r="H985">
        <v>66341.16</v>
      </c>
      <c r="I985">
        <v>239988.24</v>
      </c>
      <c r="J985">
        <v>339318.72</v>
      </c>
      <c r="K985">
        <v>24651.360000000001</v>
      </c>
      <c r="L985">
        <v>121081.68</v>
      </c>
      <c r="M985">
        <v>249776.28</v>
      </c>
      <c r="N985">
        <v>164584.07999999999</v>
      </c>
      <c r="O985">
        <v>52927.92</v>
      </c>
      <c r="P985">
        <v>10875.599999999999</v>
      </c>
      <c r="Q985">
        <v>209174.03999999998</v>
      </c>
      <c r="R985">
        <v>173284.56</v>
      </c>
      <c r="S985">
        <v>1717982.2800000003</v>
      </c>
      <c r="T985">
        <v>143165.19000000003</v>
      </c>
      <c r="U985">
        <v>0.11540118578258338</v>
      </c>
    </row>
    <row r="986" spans="1:21" x14ac:dyDescent="0.25">
      <c r="A986">
        <v>894</v>
      </c>
      <c r="B986" t="s">
        <v>900</v>
      </c>
      <c r="C986" t="s">
        <v>5</v>
      </c>
      <c r="D986">
        <v>201.61</v>
      </c>
      <c r="E986">
        <v>1.8</v>
      </c>
      <c r="F986">
        <v>764</v>
      </c>
      <c r="G986">
        <v>170965.28</v>
      </c>
      <c r="H986">
        <v>2419.3200000000002</v>
      </c>
      <c r="I986">
        <v>195360.09000000003</v>
      </c>
      <c r="J986">
        <v>11491.77</v>
      </c>
      <c r="K986">
        <v>38507.51</v>
      </c>
      <c r="L986">
        <v>173384.6</v>
      </c>
      <c r="M986">
        <v>102014.66</v>
      </c>
      <c r="N986">
        <v>148384.96000000002</v>
      </c>
      <c r="O986">
        <v>126812.69</v>
      </c>
      <c r="P986">
        <v>53829.87</v>
      </c>
      <c r="Q986">
        <v>17338.460000000003</v>
      </c>
      <c r="R986">
        <v>12499.820000000002</v>
      </c>
      <c r="S986">
        <v>1053009.03</v>
      </c>
      <c r="T986">
        <v>87750.752500000002</v>
      </c>
      <c r="U986">
        <v>7.073326198787562E-2</v>
      </c>
    </row>
    <row r="987" spans="1:21" x14ac:dyDescent="0.25">
      <c r="A987">
        <v>898</v>
      </c>
      <c r="B987" t="s">
        <v>904</v>
      </c>
      <c r="C987" t="s">
        <v>5</v>
      </c>
      <c r="D987">
        <v>448.69</v>
      </c>
      <c r="E987">
        <v>1.8</v>
      </c>
      <c r="F987">
        <v>761</v>
      </c>
      <c r="G987">
        <v>44420.31</v>
      </c>
      <c r="H987">
        <v>423563.36</v>
      </c>
      <c r="I987">
        <v>170502.2</v>
      </c>
      <c r="J987">
        <v>148067.70000000001</v>
      </c>
      <c r="K987">
        <v>239600.46</v>
      </c>
      <c r="L987">
        <v>22883.19</v>
      </c>
      <c r="M987">
        <v>372412.7</v>
      </c>
      <c r="N987">
        <v>346837.37</v>
      </c>
      <c r="O987">
        <v>129222.72</v>
      </c>
      <c r="P987">
        <v>243638.67</v>
      </c>
      <c r="Q987">
        <v>388116.85</v>
      </c>
      <c r="R987">
        <v>46663.76</v>
      </c>
      <c r="S987">
        <v>2575929.29</v>
      </c>
      <c r="T987">
        <v>214660.77416666667</v>
      </c>
      <c r="U987">
        <v>0.17303164183863878</v>
      </c>
    </row>
    <row r="988" spans="1:21" x14ac:dyDescent="0.25">
      <c r="A988">
        <v>909</v>
      </c>
      <c r="B988" t="s">
        <v>915</v>
      </c>
      <c r="C988" t="s">
        <v>5</v>
      </c>
      <c r="D988">
        <v>133.41</v>
      </c>
      <c r="E988">
        <v>2.2999999999999998</v>
      </c>
      <c r="F988">
        <v>613</v>
      </c>
      <c r="G988">
        <v>64970.67</v>
      </c>
      <c r="H988">
        <v>19878.09</v>
      </c>
      <c r="I988">
        <v>82313.97</v>
      </c>
      <c r="J988">
        <v>117934.44</v>
      </c>
      <c r="K988">
        <v>111930.98999999999</v>
      </c>
      <c r="L988">
        <v>107261.64</v>
      </c>
      <c r="M988">
        <v>68706.149999999994</v>
      </c>
      <c r="N988">
        <v>6803.91</v>
      </c>
      <c r="O988">
        <v>22813.11</v>
      </c>
      <c r="P988">
        <v>72575.039999999994</v>
      </c>
      <c r="Q988">
        <v>127406.55</v>
      </c>
      <c r="R988">
        <v>114065.55</v>
      </c>
      <c r="S988">
        <v>916660.1100000001</v>
      </c>
      <c r="T988">
        <v>76388.342500000013</v>
      </c>
      <c r="U988">
        <v>6.1574362486202898E-2</v>
      </c>
    </row>
    <row r="989" spans="1:21" x14ac:dyDescent="0.25">
      <c r="A989">
        <v>915</v>
      </c>
      <c r="B989" t="s">
        <v>921</v>
      </c>
      <c r="C989" t="s">
        <v>5</v>
      </c>
      <c r="D989">
        <v>278.26</v>
      </c>
      <c r="E989">
        <v>2.8</v>
      </c>
      <c r="F989">
        <v>117</v>
      </c>
      <c r="G989">
        <v>194782</v>
      </c>
      <c r="H989">
        <v>257390.5</v>
      </c>
      <c r="I989">
        <v>79025.84</v>
      </c>
      <c r="J989">
        <v>266851.33999999997</v>
      </c>
      <c r="K989">
        <v>171686.41999999998</v>
      </c>
      <c r="L989">
        <v>164173.4</v>
      </c>
      <c r="M989">
        <v>62886.759999999995</v>
      </c>
      <c r="N989">
        <v>131895.24</v>
      </c>
      <c r="O989">
        <v>50643.32</v>
      </c>
      <c r="P989">
        <v>161112.54</v>
      </c>
      <c r="Q989">
        <v>223442.78</v>
      </c>
      <c r="R989">
        <v>91825.8</v>
      </c>
      <c r="S989">
        <v>1855715.94</v>
      </c>
      <c r="T989">
        <v>154642.995</v>
      </c>
      <c r="U989">
        <v>0.12465310174889657</v>
      </c>
    </row>
    <row r="990" spans="1:21" x14ac:dyDescent="0.25">
      <c r="A990">
        <v>916</v>
      </c>
      <c r="B990" t="s">
        <v>922</v>
      </c>
      <c r="C990" t="s">
        <v>5</v>
      </c>
      <c r="D990">
        <v>220.88</v>
      </c>
      <c r="E990">
        <v>3.9</v>
      </c>
      <c r="F990">
        <v>866</v>
      </c>
      <c r="G990">
        <v>167427.04</v>
      </c>
      <c r="H990">
        <v>159033.60000000001</v>
      </c>
      <c r="I990">
        <v>145559.91999999998</v>
      </c>
      <c r="J990">
        <v>53011.199999999997</v>
      </c>
      <c r="K990">
        <v>104034.48</v>
      </c>
      <c r="L990">
        <v>150419.28</v>
      </c>
      <c r="M990">
        <v>104476.23999999999</v>
      </c>
      <c r="N990">
        <v>88352</v>
      </c>
      <c r="O990">
        <v>87910.24</v>
      </c>
      <c r="P990">
        <v>104697.12</v>
      </c>
      <c r="Q990">
        <v>123471.92</v>
      </c>
      <c r="R990">
        <v>36224.32</v>
      </c>
      <c r="S990">
        <v>1324617.3600000001</v>
      </c>
      <c r="T990">
        <v>110384.78000000001</v>
      </c>
      <c r="U990">
        <v>8.8977875867378056E-2</v>
      </c>
    </row>
    <row r="991" spans="1:21" x14ac:dyDescent="0.25">
      <c r="A991">
        <v>920</v>
      </c>
      <c r="B991" t="s">
        <v>926</v>
      </c>
      <c r="C991" t="s">
        <v>5</v>
      </c>
      <c r="D991">
        <v>74.36</v>
      </c>
      <c r="E991">
        <v>2.7</v>
      </c>
      <c r="F991">
        <v>559</v>
      </c>
      <c r="G991">
        <v>68708.639999999999</v>
      </c>
      <c r="H991">
        <v>32569.68</v>
      </c>
      <c r="I991">
        <v>12120.68</v>
      </c>
      <c r="J991">
        <v>55621.279999999999</v>
      </c>
      <c r="K991">
        <v>39039</v>
      </c>
      <c r="L991">
        <v>6023.16</v>
      </c>
      <c r="M991">
        <v>56216.159999999996</v>
      </c>
      <c r="N991">
        <v>69229.16</v>
      </c>
      <c r="O991">
        <v>66700.92</v>
      </c>
      <c r="P991">
        <v>62982.92</v>
      </c>
      <c r="Q991">
        <v>6989.84</v>
      </c>
      <c r="R991">
        <v>27736.28</v>
      </c>
      <c r="S991">
        <v>503937.72</v>
      </c>
      <c r="T991">
        <v>41994.81</v>
      </c>
      <c r="U991">
        <v>3.3850762679910454E-2</v>
      </c>
    </row>
    <row r="992" spans="1:21" x14ac:dyDescent="0.25">
      <c r="A992">
        <v>925</v>
      </c>
      <c r="B992" t="s">
        <v>931</v>
      </c>
      <c r="C992" t="s">
        <v>5</v>
      </c>
      <c r="D992">
        <v>215.48</v>
      </c>
      <c r="E992">
        <v>4.2</v>
      </c>
      <c r="F992">
        <v>395</v>
      </c>
      <c r="G992">
        <v>203413.12</v>
      </c>
      <c r="H992">
        <v>111618.64</v>
      </c>
      <c r="I992">
        <v>31244.6</v>
      </c>
      <c r="J992">
        <v>32752.959999999999</v>
      </c>
      <c r="K992">
        <v>173461.4</v>
      </c>
      <c r="L992">
        <v>76926.36</v>
      </c>
      <c r="M992">
        <v>32752.959999999999</v>
      </c>
      <c r="N992">
        <v>128641.56</v>
      </c>
      <c r="O992">
        <v>106878.08</v>
      </c>
      <c r="P992">
        <v>169367.28</v>
      </c>
      <c r="Q992">
        <v>163118.35999999999</v>
      </c>
      <c r="R992">
        <v>149112.16</v>
      </c>
      <c r="S992">
        <v>1379287.4799999997</v>
      </c>
      <c r="T992">
        <v>114940.62333333331</v>
      </c>
      <c r="U992">
        <v>9.265020517386896E-2</v>
      </c>
    </row>
    <row r="993" spans="1:21" x14ac:dyDescent="0.25">
      <c r="A993">
        <v>928</v>
      </c>
      <c r="B993" t="s">
        <v>934</v>
      </c>
      <c r="C993" t="s">
        <v>5</v>
      </c>
      <c r="D993">
        <v>273.11</v>
      </c>
      <c r="E993">
        <v>2.9</v>
      </c>
      <c r="F993">
        <v>517</v>
      </c>
      <c r="G993">
        <v>52437.120000000003</v>
      </c>
      <c r="H993">
        <v>260546.94</v>
      </c>
      <c r="I993">
        <v>236786.37000000002</v>
      </c>
      <c r="J993">
        <v>138466.77000000002</v>
      </c>
      <c r="K993">
        <v>64727.07</v>
      </c>
      <c r="L993">
        <v>182164.37</v>
      </c>
      <c r="M993">
        <v>75924.58</v>
      </c>
      <c r="N993">
        <v>140105.43</v>
      </c>
      <c r="O993">
        <v>145840.74000000002</v>
      </c>
      <c r="P993">
        <v>72101.040000000008</v>
      </c>
      <c r="Q993">
        <v>56533.770000000004</v>
      </c>
      <c r="R993">
        <v>215756.90000000002</v>
      </c>
      <c r="S993">
        <v>1641391.1</v>
      </c>
      <c r="T993">
        <v>136782.59166666667</v>
      </c>
      <c r="U993">
        <v>0.1102563638042756</v>
      </c>
    </row>
    <row r="994" spans="1:21" x14ac:dyDescent="0.25">
      <c r="A994">
        <v>932</v>
      </c>
      <c r="B994" t="s">
        <v>938</v>
      </c>
      <c r="C994" t="s">
        <v>5</v>
      </c>
      <c r="D994">
        <v>418.29</v>
      </c>
      <c r="E994">
        <v>3.2</v>
      </c>
      <c r="F994">
        <v>937</v>
      </c>
      <c r="G994">
        <v>162714.81</v>
      </c>
      <c r="H994">
        <v>64416.66</v>
      </c>
      <c r="I994">
        <v>196596.30000000002</v>
      </c>
      <c r="J994">
        <v>143891.76</v>
      </c>
      <c r="K994">
        <v>264777.57</v>
      </c>
      <c r="L994">
        <v>284437.2</v>
      </c>
      <c r="M994">
        <v>166061.13</v>
      </c>
      <c r="N994">
        <v>322501.59000000003</v>
      </c>
      <c r="O994">
        <v>155603.88</v>
      </c>
      <c r="P994">
        <v>113774.88</v>
      </c>
      <c r="Q994">
        <v>109173.69</v>
      </c>
      <c r="R994">
        <v>205380.39</v>
      </c>
      <c r="S994">
        <v>2189329.8600000003</v>
      </c>
      <c r="T994">
        <v>182444.15500000003</v>
      </c>
      <c r="U994">
        <v>0.14706278688346963</v>
      </c>
    </row>
    <row r="995" spans="1:21" x14ac:dyDescent="0.25">
      <c r="A995">
        <v>945</v>
      </c>
      <c r="B995" t="s">
        <v>951</v>
      </c>
      <c r="C995" t="s">
        <v>5</v>
      </c>
      <c r="D995">
        <v>107.18</v>
      </c>
      <c r="E995">
        <v>4.2</v>
      </c>
      <c r="F995">
        <v>582</v>
      </c>
      <c r="G995">
        <v>9431.84</v>
      </c>
      <c r="H995">
        <v>80385</v>
      </c>
      <c r="I995">
        <v>90031.200000000012</v>
      </c>
      <c r="J995">
        <v>4394.38</v>
      </c>
      <c r="K995">
        <v>92710.700000000012</v>
      </c>
      <c r="L995">
        <v>92281.98000000001</v>
      </c>
      <c r="M995">
        <v>85744</v>
      </c>
      <c r="N995">
        <v>17148.800000000003</v>
      </c>
      <c r="O995">
        <v>22936.52</v>
      </c>
      <c r="P995">
        <v>101821</v>
      </c>
      <c r="Q995">
        <v>87780.420000000013</v>
      </c>
      <c r="R995">
        <v>87887.6</v>
      </c>
      <c r="S995">
        <v>772553.44</v>
      </c>
      <c r="T995">
        <v>64379.453333333331</v>
      </c>
      <c r="U995">
        <v>5.1894355427469167E-2</v>
      </c>
    </row>
    <row r="996" spans="1:21" x14ac:dyDescent="0.25">
      <c r="A996">
        <v>946</v>
      </c>
      <c r="B996" t="s">
        <v>952</v>
      </c>
      <c r="C996" t="s">
        <v>5</v>
      </c>
      <c r="D996">
        <v>10.44</v>
      </c>
      <c r="E996">
        <v>3.1</v>
      </c>
      <c r="F996">
        <v>695</v>
      </c>
      <c r="G996">
        <v>6879.96</v>
      </c>
      <c r="H996">
        <v>2317.6799999999998</v>
      </c>
      <c r="I996">
        <v>7746.48</v>
      </c>
      <c r="J996">
        <v>9542.16</v>
      </c>
      <c r="K996">
        <v>1096.2</v>
      </c>
      <c r="L996">
        <v>3267.72</v>
      </c>
      <c r="M996">
        <v>7746.48</v>
      </c>
      <c r="N996">
        <v>2808.3599999999997</v>
      </c>
      <c r="O996">
        <v>1994.04</v>
      </c>
      <c r="P996">
        <v>5387.04</v>
      </c>
      <c r="Q996">
        <v>7788.24</v>
      </c>
      <c r="R996">
        <v>9897.119999999999</v>
      </c>
      <c r="S996">
        <v>66471.48</v>
      </c>
      <c r="T996">
        <v>5539.29</v>
      </c>
      <c r="U996">
        <v>4.4650563058911607E-3</v>
      </c>
    </row>
    <row r="997" spans="1:21" x14ac:dyDescent="0.25">
      <c r="A997">
        <v>948</v>
      </c>
      <c r="B997" t="s">
        <v>954</v>
      </c>
      <c r="C997" t="s">
        <v>5</v>
      </c>
      <c r="D997">
        <v>450.51</v>
      </c>
      <c r="E997">
        <v>1.6</v>
      </c>
      <c r="F997">
        <v>228</v>
      </c>
      <c r="G997">
        <v>203180.01</v>
      </c>
      <c r="H997">
        <v>371220.24</v>
      </c>
      <c r="I997">
        <v>247329.99</v>
      </c>
      <c r="J997">
        <v>418523.79</v>
      </c>
      <c r="K997">
        <v>95958.63</v>
      </c>
      <c r="L997">
        <v>415370.22</v>
      </c>
      <c r="M997">
        <v>238319.79</v>
      </c>
      <c r="N997">
        <v>102265.77</v>
      </c>
      <c r="O997">
        <v>397800.33</v>
      </c>
      <c r="P997">
        <v>266251.40999999997</v>
      </c>
      <c r="Q997">
        <v>342838.11</v>
      </c>
      <c r="R997">
        <v>346442.19</v>
      </c>
      <c r="S997">
        <v>3445500.48</v>
      </c>
      <c r="T997">
        <v>287125.03999999998</v>
      </c>
      <c r="U997">
        <v>0.23144292326837046</v>
      </c>
    </row>
    <row r="998" spans="1:21" x14ac:dyDescent="0.25">
      <c r="A998">
        <v>977</v>
      </c>
      <c r="B998" t="s">
        <v>983</v>
      </c>
      <c r="C998" t="s">
        <v>5</v>
      </c>
      <c r="D998">
        <v>299.56</v>
      </c>
      <c r="E998">
        <v>2</v>
      </c>
      <c r="F998">
        <v>511</v>
      </c>
      <c r="G998">
        <v>98854.8</v>
      </c>
      <c r="H998">
        <v>82379</v>
      </c>
      <c r="I998">
        <v>40141.040000000001</v>
      </c>
      <c r="J998">
        <v>143189.68</v>
      </c>
      <c r="K998">
        <v>140194.07999999999</v>
      </c>
      <c r="L998">
        <v>599.12</v>
      </c>
      <c r="M998">
        <v>263612.79999999999</v>
      </c>
      <c r="N998">
        <v>269604</v>
      </c>
      <c r="O998">
        <v>295965.28000000003</v>
      </c>
      <c r="P998">
        <v>11083.72</v>
      </c>
      <c r="Q998">
        <v>174943.04</v>
      </c>
      <c r="R998">
        <v>247736.12</v>
      </c>
      <c r="S998">
        <v>1768302.6800000002</v>
      </c>
      <c r="T998">
        <v>147358.55666666667</v>
      </c>
      <c r="U998">
        <v>0.11878133346900416</v>
      </c>
    </row>
    <row r="999" spans="1:21" x14ac:dyDescent="0.25">
      <c r="A999">
        <v>987</v>
      </c>
      <c r="B999" t="s">
        <v>993</v>
      </c>
      <c r="C999" t="s">
        <v>5</v>
      </c>
      <c r="D999">
        <v>345.76</v>
      </c>
      <c r="E999">
        <v>3.9</v>
      </c>
      <c r="F999">
        <v>840</v>
      </c>
      <c r="G999">
        <v>292167.2</v>
      </c>
      <c r="H999">
        <v>310492.48</v>
      </c>
      <c r="I999">
        <v>65002.879999999997</v>
      </c>
      <c r="J999">
        <v>71918.080000000002</v>
      </c>
      <c r="K999">
        <v>259665.75999999998</v>
      </c>
      <c r="L999">
        <v>342993.91999999998</v>
      </c>
      <c r="M999">
        <v>6915.2</v>
      </c>
      <c r="N999">
        <v>216445.75999999998</v>
      </c>
      <c r="O999">
        <v>336424.48</v>
      </c>
      <c r="P999">
        <v>189822.24</v>
      </c>
      <c r="Q999">
        <v>224744</v>
      </c>
      <c r="R999">
        <v>143836.16</v>
      </c>
      <c r="S999">
        <v>2460428.16</v>
      </c>
      <c r="T999">
        <v>205035.68000000002</v>
      </c>
      <c r="U999">
        <v>0.16527314076653907</v>
      </c>
    </row>
    <row r="1000" spans="1:21" x14ac:dyDescent="0.25">
      <c r="A1000">
        <v>991</v>
      </c>
      <c r="B1000" t="s">
        <v>997</v>
      </c>
      <c r="C1000" t="s">
        <v>5</v>
      </c>
      <c r="D1000">
        <v>400.71</v>
      </c>
      <c r="E1000">
        <v>4.0999999999999996</v>
      </c>
      <c r="F1000">
        <v>323</v>
      </c>
      <c r="G1000">
        <v>23241.18</v>
      </c>
      <c r="H1000">
        <v>233613.93</v>
      </c>
      <c r="I1000">
        <v>72127.8</v>
      </c>
      <c r="J1000">
        <v>355830.48</v>
      </c>
      <c r="K1000">
        <v>341805.63</v>
      </c>
      <c r="L1000">
        <v>40471.71</v>
      </c>
      <c r="M1000">
        <v>314156.63999999996</v>
      </c>
      <c r="N1000">
        <v>398305.74</v>
      </c>
      <c r="O1000">
        <v>21237.629999999997</v>
      </c>
      <c r="P1000">
        <v>216383.4</v>
      </c>
      <c r="Q1000">
        <v>317362.32</v>
      </c>
      <c r="R1000">
        <v>321369.42</v>
      </c>
      <c r="S1000">
        <v>2655905.8799999994</v>
      </c>
      <c r="T1000">
        <v>221325.48999999996</v>
      </c>
      <c r="U1000">
        <v>0.17840387031170979</v>
      </c>
    </row>
    <row r="1001" spans="1:21" x14ac:dyDescent="0.25">
      <c r="A1001">
        <v>1000</v>
      </c>
      <c r="B1001" t="s">
        <v>1006</v>
      </c>
      <c r="C1001" t="s">
        <v>5</v>
      </c>
      <c r="D1001">
        <v>225.77</v>
      </c>
      <c r="E1001">
        <v>2.1</v>
      </c>
      <c r="F1001">
        <v>114</v>
      </c>
      <c r="G1001">
        <v>200935.30000000002</v>
      </c>
      <c r="H1001">
        <v>203870.31</v>
      </c>
      <c r="I1001">
        <v>221931.91</v>
      </c>
      <c r="J1001">
        <v>173617.13</v>
      </c>
      <c r="K1001">
        <v>30253.18</v>
      </c>
      <c r="L1001">
        <v>158942.08000000002</v>
      </c>
      <c r="M1001">
        <v>146298.96000000002</v>
      </c>
      <c r="N1001">
        <v>90308</v>
      </c>
      <c r="O1001">
        <v>111756.15000000001</v>
      </c>
      <c r="P1001">
        <v>189421.03</v>
      </c>
      <c r="Q1001">
        <v>137945.47</v>
      </c>
      <c r="R1001">
        <v>24834.7</v>
      </c>
      <c r="S1001">
        <v>1690114.22</v>
      </c>
      <c r="T1001">
        <v>140842.85166666665</v>
      </c>
      <c r="U1001">
        <v>0.11352921818029808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3702-CE95-4CE6-96E7-0B9E5A87DB82}">
  <dimension ref="A3:L36"/>
  <sheetViews>
    <sheetView workbookViewId="0">
      <selection activeCell="G11" sqref="G11"/>
    </sheetView>
  </sheetViews>
  <sheetFormatPr defaultRowHeight="15" x14ac:dyDescent="0.25"/>
  <cols>
    <col min="1" max="1" width="15.42578125" bestFit="1" customWidth="1"/>
    <col min="2" max="2" width="23.140625" bestFit="1" customWidth="1"/>
    <col min="3" max="3" width="23.85546875" bestFit="1" customWidth="1"/>
    <col min="4" max="4" width="15.42578125" bestFit="1" customWidth="1"/>
    <col min="5" max="5" width="23" bestFit="1" customWidth="1"/>
    <col min="6" max="6" width="23.85546875" bestFit="1" customWidth="1"/>
  </cols>
  <sheetData>
    <row r="3" spans="1:12" x14ac:dyDescent="0.25">
      <c r="A3" s="17" t="s">
        <v>1044</v>
      </c>
      <c r="B3" t="s">
        <v>1046</v>
      </c>
    </row>
    <row r="4" spans="1:12" ht="21" x14ac:dyDescent="0.35">
      <c r="A4" s="18" t="s">
        <v>8</v>
      </c>
      <c r="B4">
        <v>236782805.60000005</v>
      </c>
      <c r="H4" s="154" t="s">
        <v>1058</v>
      </c>
      <c r="I4" s="155"/>
      <c r="J4" s="155"/>
      <c r="K4" s="155"/>
      <c r="L4" s="156"/>
    </row>
    <row r="5" spans="1:12" ht="15.75" x14ac:dyDescent="0.25">
      <c r="A5" s="18" t="s">
        <v>1</v>
      </c>
      <c r="B5">
        <v>187258320.84999996</v>
      </c>
      <c r="H5" s="150" t="s">
        <v>1052</v>
      </c>
      <c r="I5" s="151"/>
      <c r="J5" s="151"/>
      <c r="K5" s="55" t="s">
        <v>8</v>
      </c>
      <c r="L5" s="56"/>
    </row>
    <row r="6" spans="1:12" ht="15.75" x14ac:dyDescent="0.25">
      <c r="A6" s="18" t="s">
        <v>11</v>
      </c>
      <c r="B6">
        <v>201674684.07000011</v>
      </c>
      <c r="H6" s="150" t="s">
        <v>1056</v>
      </c>
      <c r="I6" s="151"/>
      <c r="J6" s="151"/>
      <c r="K6" s="55" t="s">
        <v>3</v>
      </c>
      <c r="L6" s="56"/>
    </row>
    <row r="7" spans="1:12" ht="15.75" x14ac:dyDescent="0.25">
      <c r="A7" s="18" t="s">
        <v>17</v>
      </c>
      <c r="B7">
        <v>221736852.12999997</v>
      </c>
      <c r="H7" s="157"/>
      <c r="I7" s="158"/>
      <c r="J7" s="158"/>
      <c r="K7" s="158"/>
      <c r="L7" s="159"/>
    </row>
    <row r="8" spans="1:12" ht="15.75" x14ac:dyDescent="0.25">
      <c r="A8" s="18" t="s">
        <v>3</v>
      </c>
      <c r="B8">
        <v>178365505.26000005</v>
      </c>
      <c r="H8" s="150" t="s">
        <v>1054</v>
      </c>
      <c r="I8" s="151"/>
      <c r="J8" s="151"/>
      <c r="K8" s="55" t="s">
        <v>8</v>
      </c>
      <c r="L8" s="56"/>
    </row>
    <row r="9" spans="1:12" ht="15.75" x14ac:dyDescent="0.25">
      <c r="A9" s="18" t="s">
        <v>30</v>
      </c>
      <c r="B9">
        <v>232648831.87999994</v>
      </c>
      <c r="H9" s="150" t="s">
        <v>1053</v>
      </c>
      <c r="I9" s="151"/>
      <c r="J9" s="151"/>
      <c r="K9" s="55" t="s">
        <v>3</v>
      </c>
      <c r="L9" s="56"/>
    </row>
    <row r="10" spans="1:12" ht="15.75" x14ac:dyDescent="0.25">
      <c r="A10" s="18" t="s">
        <v>5</v>
      </c>
      <c r="B10">
        <v>230237183.23000002</v>
      </c>
      <c r="H10" s="157"/>
      <c r="I10" s="158"/>
      <c r="J10" s="158"/>
      <c r="K10" s="158"/>
      <c r="L10" s="159"/>
    </row>
    <row r="11" spans="1:12" ht="15.75" x14ac:dyDescent="0.25">
      <c r="A11" s="18" t="s">
        <v>1045</v>
      </c>
      <c r="B11" s="1">
        <v>1488704183.0200002</v>
      </c>
      <c r="H11" s="150" t="s">
        <v>1055</v>
      </c>
      <c r="I11" s="151"/>
      <c r="J11" s="151"/>
      <c r="K11" s="55" t="s">
        <v>11</v>
      </c>
      <c r="L11" s="56"/>
    </row>
    <row r="12" spans="1:12" ht="15.75" x14ac:dyDescent="0.25">
      <c r="H12" s="152" t="s">
        <v>1057</v>
      </c>
      <c r="I12" s="153"/>
      <c r="J12" s="153"/>
      <c r="K12" s="57" t="s">
        <v>5</v>
      </c>
      <c r="L12" s="58"/>
    </row>
    <row r="13" spans="1:12" ht="15.75" thickBot="1" x14ac:dyDescent="0.3">
      <c r="H13" s="21"/>
      <c r="I13" s="21"/>
      <c r="J13" s="21"/>
      <c r="K13" s="21"/>
      <c r="L13" s="21"/>
    </row>
    <row r="14" spans="1:12" ht="21.75" thickBot="1" x14ac:dyDescent="0.4">
      <c r="H14" s="144" t="s">
        <v>1059</v>
      </c>
      <c r="I14" s="145"/>
      <c r="J14" s="145"/>
      <c r="K14" s="145"/>
      <c r="L14" s="146"/>
    </row>
    <row r="15" spans="1:12" ht="15.75" x14ac:dyDescent="0.25">
      <c r="A15" s="17" t="s">
        <v>1044</v>
      </c>
      <c r="B15" t="s">
        <v>1050</v>
      </c>
      <c r="H15" s="147" t="s">
        <v>1060</v>
      </c>
      <c r="I15" s="148"/>
      <c r="J15" s="148"/>
      <c r="K15" s="148"/>
      <c r="L15" s="149"/>
    </row>
    <row r="16" spans="1:12" x14ac:dyDescent="0.25">
      <c r="A16" s="18" t="s">
        <v>8</v>
      </c>
      <c r="B16">
        <v>938229</v>
      </c>
      <c r="H16" s="126" t="s">
        <v>1062</v>
      </c>
      <c r="I16" s="138"/>
      <c r="J16" s="138"/>
      <c r="K16" s="138"/>
      <c r="L16" s="139"/>
    </row>
    <row r="17" spans="1:12" ht="15.75" thickBot="1" x14ac:dyDescent="0.3">
      <c r="A17" s="18" t="s">
        <v>1</v>
      </c>
      <c r="B17">
        <v>826536</v>
      </c>
      <c r="H17" s="135"/>
      <c r="I17" s="136"/>
      <c r="J17" s="136"/>
      <c r="K17" s="136"/>
      <c r="L17" s="137"/>
    </row>
    <row r="18" spans="1:12" ht="15.75" x14ac:dyDescent="0.25">
      <c r="A18" s="18" t="s">
        <v>11</v>
      </c>
      <c r="B18">
        <v>845120</v>
      </c>
      <c r="H18" s="147" t="s">
        <v>1061</v>
      </c>
      <c r="I18" s="148"/>
      <c r="J18" s="148"/>
      <c r="K18" s="148"/>
      <c r="L18" s="149"/>
    </row>
    <row r="19" spans="1:12" x14ac:dyDescent="0.25">
      <c r="A19" s="18" t="s">
        <v>17</v>
      </c>
      <c r="B19">
        <v>834414</v>
      </c>
      <c r="H19" s="126" t="s">
        <v>1063</v>
      </c>
      <c r="I19" s="138"/>
      <c r="J19" s="138"/>
      <c r="K19" s="138"/>
      <c r="L19" s="139"/>
    </row>
    <row r="20" spans="1:12" ht="15.75" thickBot="1" x14ac:dyDescent="0.3">
      <c r="A20" s="18" t="s">
        <v>3</v>
      </c>
      <c r="B20">
        <v>742141</v>
      </c>
      <c r="H20" s="140"/>
      <c r="I20" s="138"/>
      <c r="J20" s="138"/>
      <c r="K20" s="138"/>
      <c r="L20" s="139"/>
    </row>
    <row r="21" spans="1:12" ht="15.75" x14ac:dyDescent="0.25">
      <c r="A21" s="18" t="s">
        <v>30</v>
      </c>
      <c r="B21">
        <v>916371</v>
      </c>
      <c r="H21" s="141" t="s">
        <v>5</v>
      </c>
      <c r="I21" s="142"/>
      <c r="J21" s="142"/>
      <c r="K21" s="142"/>
      <c r="L21" s="143"/>
    </row>
    <row r="22" spans="1:12" ht="15" customHeight="1" x14ac:dyDescent="0.25">
      <c r="A22" s="18" t="s">
        <v>5</v>
      </c>
      <c r="B22">
        <v>917101</v>
      </c>
      <c r="H22" s="126" t="s">
        <v>1064</v>
      </c>
      <c r="I22" s="127"/>
      <c r="J22" s="127"/>
      <c r="K22" s="127"/>
      <c r="L22" s="128"/>
    </row>
    <row r="23" spans="1:12" x14ac:dyDescent="0.25">
      <c r="A23" s="18" t="s">
        <v>1045</v>
      </c>
      <c r="B23">
        <v>6019912</v>
      </c>
      <c r="H23" s="126"/>
      <c r="I23" s="127"/>
      <c r="J23" s="127"/>
      <c r="K23" s="127"/>
      <c r="L23" s="128"/>
    </row>
    <row r="24" spans="1:12" ht="15.75" thickBot="1" x14ac:dyDescent="0.3">
      <c r="H24" s="129"/>
      <c r="I24" s="130"/>
      <c r="J24" s="130"/>
      <c r="K24" s="130"/>
      <c r="L24" s="131"/>
    </row>
    <row r="25" spans="1:12" x14ac:dyDescent="0.25">
      <c r="H25" s="132" t="s">
        <v>1103</v>
      </c>
      <c r="I25" s="133"/>
      <c r="J25" s="133"/>
      <c r="K25" s="133"/>
      <c r="L25" s="134"/>
    </row>
    <row r="26" spans="1:12" ht="28.5" customHeight="1" thickBot="1" x14ac:dyDescent="0.3">
      <c r="H26" s="135"/>
      <c r="I26" s="136"/>
      <c r="J26" s="136"/>
      <c r="K26" s="136"/>
      <c r="L26" s="137"/>
    </row>
    <row r="28" spans="1:12" x14ac:dyDescent="0.25">
      <c r="A28" s="17" t="s">
        <v>1044</v>
      </c>
      <c r="B28" t="s">
        <v>1051</v>
      </c>
    </row>
    <row r="29" spans="1:12" x14ac:dyDescent="0.25">
      <c r="A29" s="18" t="s">
        <v>8</v>
      </c>
      <c r="B29" s="2">
        <v>3.0967532467532481</v>
      </c>
    </row>
    <row r="30" spans="1:12" x14ac:dyDescent="0.25">
      <c r="A30" s="18" t="s">
        <v>1</v>
      </c>
      <c r="B30" s="2">
        <v>2.9521428571428561</v>
      </c>
    </row>
    <row r="31" spans="1:12" x14ac:dyDescent="0.25">
      <c r="A31" s="18" t="s">
        <v>11</v>
      </c>
      <c r="B31" s="2">
        <v>3.1434782608695651</v>
      </c>
    </row>
    <row r="32" spans="1:12" x14ac:dyDescent="0.25">
      <c r="A32" s="18" t="s">
        <v>17</v>
      </c>
      <c r="B32" s="2">
        <v>3.0050359712230215</v>
      </c>
    </row>
    <row r="33" spans="1:2" x14ac:dyDescent="0.25">
      <c r="A33" s="18" t="s">
        <v>3</v>
      </c>
      <c r="B33" s="2">
        <v>3.0352000000000001</v>
      </c>
    </row>
    <row r="34" spans="1:2" x14ac:dyDescent="0.25">
      <c r="A34" s="18" t="s">
        <v>30</v>
      </c>
      <c r="B34" s="2">
        <v>3.0915032679738554</v>
      </c>
    </row>
    <row r="35" spans="1:2" x14ac:dyDescent="0.25">
      <c r="A35" s="18" t="s">
        <v>5</v>
      </c>
      <c r="B35" s="2">
        <v>2.870860927152318</v>
      </c>
    </row>
    <row r="36" spans="1:2" x14ac:dyDescent="0.25">
      <c r="A36" s="18" t="s">
        <v>1045</v>
      </c>
      <c r="B36" s="2">
        <v>3.027600000000001</v>
      </c>
    </row>
  </sheetData>
  <mergeCells count="17">
    <mergeCell ref="H8:J8"/>
    <mergeCell ref="H9:J9"/>
    <mergeCell ref="H11:J11"/>
    <mergeCell ref="H12:J12"/>
    <mergeCell ref="H4:L4"/>
    <mergeCell ref="H7:L7"/>
    <mergeCell ref="H10:L10"/>
    <mergeCell ref="H5:J5"/>
    <mergeCell ref="H6:J6"/>
    <mergeCell ref="H22:L24"/>
    <mergeCell ref="H25:L26"/>
    <mergeCell ref="H19:L20"/>
    <mergeCell ref="H21:L21"/>
    <mergeCell ref="H14:L14"/>
    <mergeCell ref="H15:L15"/>
    <mergeCell ref="H16:L17"/>
    <mergeCell ref="H18:L18"/>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DED67-E579-426B-A93F-5462A552AD6D}">
  <dimension ref="A1:K139"/>
  <sheetViews>
    <sheetView topLeftCell="D1" workbookViewId="0">
      <selection activeCell="E12" sqref="E12"/>
    </sheetView>
  </sheetViews>
  <sheetFormatPr defaultRowHeight="15" x14ac:dyDescent="0.25"/>
  <cols>
    <col min="1" max="1" width="12.85546875" customWidth="1"/>
    <col min="2" max="2" width="16.28515625" customWidth="1"/>
    <col min="3" max="3" width="18.85546875" customWidth="1"/>
    <col min="4" max="4" width="15.42578125" customWidth="1"/>
    <col min="5" max="5" width="15.5703125" customWidth="1"/>
    <col min="6" max="6" width="16" customWidth="1"/>
    <col min="7" max="7" width="18.28515625" customWidth="1"/>
    <col min="8" max="8" width="30.140625" customWidth="1"/>
    <col min="9" max="9" width="23.28515625" customWidth="1"/>
  </cols>
  <sheetData>
    <row r="1" spans="1:11" x14ac:dyDescent="0.25">
      <c r="A1" t="s">
        <v>1007</v>
      </c>
      <c r="B1" t="s">
        <v>1008</v>
      </c>
      <c r="C1" t="s">
        <v>1009</v>
      </c>
      <c r="D1" t="s">
        <v>1010</v>
      </c>
      <c r="E1" t="s">
        <v>1011</v>
      </c>
      <c r="F1" t="s">
        <v>1012</v>
      </c>
      <c r="G1" t="s">
        <v>1025</v>
      </c>
      <c r="H1" t="s">
        <v>1041</v>
      </c>
      <c r="I1" t="s">
        <v>1040</v>
      </c>
      <c r="J1" t="s">
        <v>1066</v>
      </c>
      <c r="K1" t="s">
        <v>1067</v>
      </c>
    </row>
    <row r="2" spans="1:11" x14ac:dyDescent="0.25">
      <c r="A2">
        <v>990</v>
      </c>
      <c r="B2" t="s">
        <v>996</v>
      </c>
      <c r="C2" t="s">
        <v>11</v>
      </c>
      <c r="D2">
        <v>410.46</v>
      </c>
      <c r="E2">
        <v>3.9</v>
      </c>
      <c r="F2">
        <v>806</v>
      </c>
      <c r="G2">
        <v>3150280.5</v>
      </c>
      <c r="H2">
        <v>262523.375</v>
      </c>
      <c r="I2">
        <v>0.21161225553953303</v>
      </c>
      <c r="J2" t="s">
        <v>1069</v>
      </c>
      <c r="K2">
        <v>402250.8</v>
      </c>
    </row>
    <row r="3" spans="1:11" x14ac:dyDescent="0.25">
      <c r="A3">
        <v>989</v>
      </c>
      <c r="B3" t="s">
        <v>995</v>
      </c>
      <c r="C3" t="s">
        <v>11</v>
      </c>
      <c r="D3">
        <v>126.97</v>
      </c>
      <c r="E3">
        <v>2.7</v>
      </c>
      <c r="F3">
        <v>575</v>
      </c>
      <c r="G3">
        <v>680432.23</v>
      </c>
      <c r="H3">
        <v>56702.685799999999</v>
      </c>
      <c r="I3">
        <v>4.5706342318436191E-2</v>
      </c>
      <c r="J3" t="s">
        <v>1069</v>
      </c>
      <c r="K3">
        <v>95608.41</v>
      </c>
    </row>
    <row r="4" spans="1:11" x14ac:dyDescent="0.25">
      <c r="A4">
        <v>976</v>
      </c>
      <c r="B4" t="s">
        <v>982</v>
      </c>
      <c r="C4" t="s">
        <v>11</v>
      </c>
      <c r="D4">
        <v>134.82</v>
      </c>
      <c r="E4">
        <v>4.8</v>
      </c>
      <c r="F4">
        <v>48</v>
      </c>
      <c r="G4">
        <v>789640.74</v>
      </c>
      <c r="H4">
        <v>65803.395000000004</v>
      </c>
      <c r="I4">
        <v>5.3042152296376779E-2</v>
      </c>
      <c r="J4" t="s">
        <v>1069</v>
      </c>
      <c r="K4">
        <v>70241.22</v>
      </c>
    </row>
    <row r="5" spans="1:11" x14ac:dyDescent="0.25">
      <c r="A5">
        <v>967</v>
      </c>
      <c r="B5" t="s">
        <v>973</v>
      </c>
      <c r="C5" t="s">
        <v>11</v>
      </c>
      <c r="D5">
        <v>360.93</v>
      </c>
      <c r="E5">
        <v>1.7</v>
      </c>
      <c r="F5">
        <v>82</v>
      </c>
      <c r="G5">
        <v>2245345.5299999998</v>
      </c>
      <c r="H5">
        <v>187112.1275</v>
      </c>
      <c r="I5">
        <v>0.15082550016384516</v>
      </c>
      <c r="J5" t="s">
        <v>1069</v>
      </c>
      <c r="K5">
        <v>234965.43</v>
      </c>
    </row>
    <row r="6" spans="1:11" x14ac:dyDescent="0.25">
      <c r="A6">
        <v>958</v>
      </c>
      <c r="B6" t="s">
        <v>964</v>
      </c>
      <c r="C6" t="s">
        <v>11</v>
      </c>
      <c r="D6">
        <v>28.25</v>
      </c>
      <c r="E6">
        <v>2.7</v>
      </c>
      <c r="F6">
        <v>704</v>
      </c>
      <c r="G6">
        <v>139329</v>
      </c>
      <c r="H6">
        <v>11610.75</v>
      </c>
      <c r="I6">
        <v>9.3590789620376976E-3</v>
      </c>
      <c r="J6" t="s">
        <v>1069</v>
      </c>
      <c r="K6">
        <v>24436.25</v>
      </c>
    </row>
    <row r="7" spans="1:11" x14ac:dyDescent="0.25">
      <c r="A7">
        <v>950</v>
      </c>
      <c r="B7" t="s">
        <v>956</v>
      </c>
      <c r="C7" t="s">
        <v>11</v>
      </c>
      <c r="D7">
        <v>300.72000000000003</v>
      </c>
      <c r="E7">
        <v>2.7</v>
      </c>
      <c r="F7">
        <v>587</v>
      </c>
      <c r="G7">
        <v>1372185.36</v>
      </c>
      <c r="H7">
        <v>114348.78</v>
      </c>
      <c r="I7">
        <v>9.2173137931027493E-2</v>
      </c>
      <c r="J7" t="s">
        <v>1069</v>
      </c>
      <c r="K7">
        <v>39394.32</v>
      </c>
    </row>
    <row r="8" spans="1:11" x14ac:dyDescent="0.25">
      <c r="A8">
        <v>949</v>
      </c>
      <c r="B8" t="s">
        <v>955</v>
      </c>
      <c r="C8" t="s">
        <v>11</v>
      </c>
      <c r="D8">
        <v>437.58</v>
      </c>
      <c r="E8">
        <v>2.2999999999999998</v>
      </c>
      <c r="F8">
        <v>102</v>
      </c>
      <c r="G8">
        <v>2724373.08</v>
      </c>
      <c r="H8">
        <v>227031.09</v>
      </c>
      <c r="I8">
        <v>0.18300298414378802</v>
      </c>
      <c r="J8" t="s">
        <v>1069</v>
      </c>
      <c r="K8">
        <v>52509.599999999999</v>
      </c>
    </row>
    <row r="9" spans="1:11" x14ac:dyDescent="0.25">
      <c r="A9">
        <v>947</v>
      </c>
      <c r="B9" t="s">
        <v>953</v>
      </c>
      <c r="C9" t="s">
        <v>11</v>
      </c>
      <c r="D9">
        <v>72.760000000000005</v>
      </c>
      <c r="E9">
        <v>2.8</v>
      </c>
      <c r="F9">
        <v>762</v>
      </c>
      <c r="G9">
        <v>434668.24</v>
      </c>
      <c r="H9">
        <v>36222.353300000002</v>
      </c>
      <c r="I9">
        <v>2.9197757684688418E-2</v>
      </c>
      <c r="J9" t="s">
        <v>1069</v>
      </c>
      <c r="K9">
        <v>6111.84</v>
      </c>
    </row>
    <row r="10" spans="1:11" x14ac:dyDescent="0.25">
      <c r="A10">
        <v>942</v>
      </c>
      <c r="B10" t="s">
        <v>948</v>
      </c>
      <c r="C10" t="s">
        <v>11</v>
      </c>
      <c r="D10">
        <v>279.32</v>
      </c>
      <c r="E10">
        <v>2.2999999999999998</v>
      </c>
      <c r="F10">
        <v>748</v>
      </c>
      <c r="G10">
        <v>2087637.68</v>
      </c>
      <c r="H10">
        <v>173969.80669999999</v>
      </c>
      <c r="I10">
        <v>0.1402318676746778</v>
      </c>
      <c r="J10" t="s">
        <v>1069</v>
      </c>
      <c r="K10">
        <v>143849.79999999999</v>
      </c>
    </row>
    <row r="11" spans="1:11" x14ac:dyDescent="0.25">
      <c r="A11">
        <v>940</v>
      </c>
      <c r="B11" t="s">
        <v>946</v>
      </c>
      <c r="C11" t="s">
        <v>11</v>
      </c>
      <c r="D11">
        <v>290.38</v>
      </c>
      <c r="E11">
        <v>1.3</v>
      </c>
      <c r="F11">
        <v>304</v>
      </c>
      <c r="G11">
        <v>1728632.14</v>
      </c>
      <c r="H11">
        <v>144052.6783</v>
      </c>
      <c r="I11">
        <v>0.11611656363410491</v>
      </c>
      <c r="J11" t="s">
        <v>1069</v>
      </c>
      <c r="K11">
        <v>226206.02</v>
      </c>
    </row>
    <row r="12" spans="1:11" x14ac:dyDescent="0.25">
      <c r="A12">
        <v>937</v>
      </c>
      <c r="B12" t="s">
        <v>943</v>
      </c>
      <c r="C12" t="s">
        <v>11</v>
      </c>
      <c r="D12">
        <v>14.1</v>
      </c>
      <c r="E12">
        <v>2.1</v>
      </c>
      <c r="F12">
        <v>883</v>
      </c>
      <c r="G12">
        <v>119271.9</v>
      </c>
      <c r="H12">
        <v>9939.3250000000007</v>
      </c>
      <c r="I12">
        <v>8.011793166191274E-3</v>
      </c>
      <c r="J12" t="s">
        <v>1069</v>
      </c>
      <c r="K12">
        <v>10349.4</v>
      </c>
    </row>
    <row r="13" spans="1:11" x14ac:dyDescent="0.25">
      <c r="A13">
        <v>935</v>
      </c>
      <c r="B13" t="s">
        <v>941</v>
      </c>
      <c r="C13" t="s">
        <v>11</v>
      </c>
      <c r="D13">
        <v>89.98</v>
      </c>
      <c r="E13">
        <v>3.7</v>
      </c>
      <c r="F13">
        <v>582</v>
      </c>
      <c r="G13">
        <v>451069.74</v>
      </c>
      <c r="H13">
        <v>37589.144999999997</v>
      </c>
      <c r="I13">
        <v>3.0299487644681395E-2</v>
      </c>
      <c r="J13" t="s">
        <v>1069</v>
      </c>
      <c r="K13">
        <v>86560.76</v>
      </c>
    </row>
    <row r="14" spans="1:11" x14ac:dyDescent="0.25">
      <c r="A14">
        <v>934</v>
      </c>
      <c r="B14" t="s">
        <v>940</v>
      </c>
      <c r="C14" t="s">
        <v>11</v>
      </c>
      <c r="D14">
        <v>265.22000000000003</v>
      </c>
      <c r="E14">
        <v>3.4</v>
      </c>
      <c r="F14">
        <v>524</v>
      </c>
      <c r="G14">
        <v>1579119.88</v>
      </c>
      <c r="H14">
        <v>131593.32329999999</v>
      </c>
      <c r="I14">
        <v>0.10607344951477075</v>
      </c>
      <c r="J14" t="s">
        <v>1069</v>
      </c>
      <c r="K14">
        <v>173984.32</v>
      </c>
    </row>
    <row r="15" spans="1:11" x14ac:dyDescent="0.25">
      <c r="A15">
        <v>924</v>
      </c>
      <c r="B15" t="s">
        <v>930</v>
      </c>
      <c r="C15" t="s">
        <v>11</v>
      </c>
      <c r="D15">
        <v>400.93</v>
      </c>
      <c r="E15">
        <v>2.4</v>
      </c>
      <c r="F15">
        <v>758</v>
      </c>
      <c r="G15">
        <v>3417928.25</v>
      </c>
      <c r="H15">
        <v>284827.3542</v>
      </c>
      <c r="I15">
        <v>0.22959082731038999</v>
      </c>
      <c r="J15" t="s">
        <v>1069</v>
      </c>
      <c r="K15">
        <v>261005.43</v>
      </c>
    </row>
    <row r="16" spans="1:11" x14ac:dyDescent="0.25">
      <c r="A16">
        <v>914</v>
      </c>
      <c r="B16" t="s">
        <v>920</v>
      </c>
      <c r="C16" t="s">
        <v>11</v>
      </c>
      <c r="D16">
        <v>207.66</v>
      </c>
      <c r="E16">
        <v>2.5</v>
      </c>
      <c r="F16">
        <v>91</v>
      </c>
      <c r="G16">
        <v>1552050.84</v>
      </c>
      <c r="H16">
        <v>129337.57</v>
      </c>
      <c r="I16">
        <v>0.10425515409323927</v>
      </c>
      <c r="J16" t="s">
        <v>1069</v>
      </c>
      <c r="K16">
        <v>174226.74</v>
      </c>
    </row>
    <row r="17" spans="1:11" x14ac:dyDescent="0.25">
      <c r="A17">
        <v>911</v>
      </c>
      <c r="B17" t="s">
        <v>917</v>
      </c>
      <c r="C17" t="s">
        <v>11</v>
      </c>
      <c r="D17">
        <v>297.2</v>
      </c>
      <c r="E17">
        <v>2.2000000000000002</v>
      </c>
      <c r="F17">
        <v>886</v>
      </c>
      <c r="G17">
        <v>1547520.4</v>
      </c>
      <c r="H17">
        <v>128960.0333</v>
      </c>
      <c r="I17">
        <v>0.10395083305675176</v>
      </c>
      <c r="J17" t="s">
        <v>1069</v>
      </c>
      <c r="K17">
        <v>263913.59999999998</v>
      </c>
    </row>
    <row r="18" spans="1:11" x14ac:dyDescent="0.25">
      <c r="A18">
        <v>906</v>
      </c>
      <c r="B18" t="s">
        <v>912</v>
      </c>
      <c r="C18" t="s">
        <v>11</v>
      </c>
      <c r="D18">
        <v>446.87</v>
      </c>
      <c r="E18">
        <v>1.8</v>
      </c>
      <c r="F18">
        <v>284</v>
      </c>
      <c r="G18">
        <v>2481469.11</v>
      </c>
      <c r="H18">
        <v>206789.0925</v>
      </c>
      <c r="I18">
        <v>0.16668651423858213</v>
      </c>
      <c r="J18" t="s">
        <v>1069</v>
      </c>
      <c r="K18">
        <v>235947.36</v>
      </c>
    </row>
    <row r="19" spans="1:11" x14ac:dyDescent="0.25">
      <c r="A19">
        <v>900</v>
      </c>
      <c r="B19" t="s">
        <v>906</v>
      </c>
      <c r="C19" t="s">
        <v>11</v>
      </c>
      <c r="D19">
        <v>47.33</v>
      </c>
      <c r="E19">
        <v>4.0999999999999996</v>
      </c>
      <c r="F19">
        <v>762</v>
      </c>
      <c r="G19">
        <v>293635.32</v>
      </c>
      <c r="H19">
        <v>24469.61</v>
      </c>
      <c r="I19">
        <v>1.9724222135543975E-2</v>
      </c>
      <c r="J19" t="s">
        <v>1069</v>
      </c>
      <c r="K19">
        <v>13820.36</v>
      </c>
    </row>
    <row r="20" spans="1:11" x14ac:dyDescent="0.25">
      <c r="A20">
        <v>896</v>
      </c>
      <c r="B20" t="s">
        <v>902</v>
      </c>
      <c r="C20" t="s">
        <v>11</v>
      </c>
      <c r="D20">
        <v>106.47</v>
      </c>
      <c r="E20">
        <v>3.9</v>
      </c>
      <c r="F20">
        <v>104</v>
      </c>
      <c r="G20">
        <v>608476.05000000005</v>
      </c>
      <c r="H20">
        <v>50706.337500000001</v>
      </c>
      <c r="I20">
        <v>4.0872864934498904E-2</v>
      </c>
      <c r="J20" t="s">
        <v>1069</v>
      </c>
      <c r="K20">
        <v>40139.19</v>
      </c>
    </row>
    <row r="21" spans="1:11" x14ac:dyDescent="0.25">
      <c r="A21">
        <v>895</v>
      </c>
      <c r="B21" t="s">
        <v>901</v>
      </c>
      <c r="C21" t="s">
        <v>11</v>
      </c>
      <c r="D21">
        <v>335.7</v>
      </c>
      <c r="E21">
        <v>3.2</v>
      </c>
      <c r="F21">
        <v>850</v>
      </c>
      <c r="G21">
        <v>2035684.8</v>
      </c>
      <c r="H21">
        <v>169640.4</v>
      </c>
      <c r="I21">
        <v>0.13674206220542684</v>
      </c>
      <c r="J21" t="s">
        <v>1069</v>
      </c>
      <c r="K21">
        <v>129580.2</v>
      </c>
    </row>
    <row r="22" spans="1:11" x14ac:dyDescent="0.25">
      <c r="A22">
        <v>886</v>
      </c>
      <c r="B22" t="s">
        <v>892</v>
      </c>
      <c r="C22" t="s">
        <v>11</v>
      </c>
      <c r="D22">
        <v>93.38</v>
      </c>
      <c r="E22">
        <v>2.8</v>
      </c>
      <c r="F22">
        <v>111</v>
      </c>
      <c r="G22">
        <v>711088.7</v>
      </c>
      <c r="H22">
        <v>59257.3917</v>
      </c>
      <c r="I22">
        <v>4.7765614425659665E-2</v>
      </c>
      <c r="J22" t="s">
        <v>1069</v>
      </c>
      <c r="K22">
        <v>57708.84</v>
      </c>
    </row>
    <row r="23" spans="1:11" x14ac:dyDescent="0.25">
      <c r="A23">
        <v>880</v>
      </c>
      <c r="B23" t="s">
        <v>886</v>
      </c>
      <c r="C23" t="s">
        <v>11</v>
      </c>
      <c r="D23">
        <v>114.88</v>
      </c>
      <c r="E23">
        <v>3.3</v>
      </c>
      <c r="F23">
        <v>604</v>
      </c>
      <c r="G23">
        <v>765790.08</v>
      </c>
      <c r="H23">
        <v>63815.839999999997</v>
      </c>
      <c r="I23">
        <v>5.1440043544884163E-2</v>
      </c>
      <c r="J23" t="s">
        <v>1069</v>
      </c>
      <c r="K23">
        <v>64217.919999999998</v>
      </c>
    </row>
    <row r="24" spans="1:11" x14ac:dyDescent="0.25">
      <c r="A24">
        <v>874</v>
      </c>
      <c r="B24" t="s">
        <v>880</v>
      </c>
      <c r="C24" t="s">
        <v>11</v>
      </c>
      <c r="D24">
        <v>207.32</v>
      </c>
      <c r="E24">
        <v>4.4000000000000004</v>
      </c>
      <c r="F24">
        <v>300</v>
      </c>
      <c r="G24">
        <v>1523387.36</v>
      </c>
      <c r="H24">
        <v>126948.9467</v>
      </c>
      <c r="I24">
        <v>0.10232975613124438</v>
      </c>
      <c r="J24" t="s">
        <v>1069</v>
      </c>
      <c r="K24">
        <v>151965.56</v>
      </c>
    </row>
    <row r="25" spans="1:11" x14ac:dyDescent="0.25">
      <c r="A25">
        <v>854</v>
      </c>
      <c r="B25" t="s">
        <v>860</v>
      </c>
      <c r="C25" t="s">
        <v>11</v>
      </c>
      <c r="D25">
        <v>449.54</v>
      </c>
      <c r="E25">
        <v>4.4000000000000004</v>
      </c>
      <c r="F25">
        <v>909</v>
      </c>
      <c r="G25">
        <v>2836597.4</v>
      </c>
      <c r="H25">
        <v>236383.11670000001</v>
      </c>
      <c r="I25">
        <v>0.19054137365595697</v>
      </c>
      <c r="J25" t="s">
        <v>1069</v>
      </c>
      <c r="K25">
        <v>144302.34</v>
      </c>
    </row>
    <row r="26" spans="1:11" x14ac:dyDescent="0.25">
      <c r="A26">
        <v>844</v>
      </c>
      <c r="B26" t="s">
        <v>850</v>
      </c>
      <c r="C26" t="s">
        <v>11</v>
      </c>
      <c r="D26">
        <v>480.73</v>
      </c>
      <c r="E26">
        <v>3.5</v>
      </c>
      <c r="F26">
        <v>500</v>
      </c>
      <c r="G26">
        <v>2731507.86</v>
      </c>
      <c r="H26">
        <v>227625.655</v>
      </c>
      <c r="I26">
        <v>0.18348224524088033</v>
      </c>
      <c r="J26" t="s">
        <v>1069</v>
      </c>
      <c r="K26">
        <v>182196.67</v>
      </c>
    </row>
    <row r="27" spans="1:11" x14ac:dyDescent="0.25">
      <c r="A27">
        <v>843</v>
      </c>
      <c r="B27" t="s">
        <v>849</v>
      </c>
      <c r="C27" t="s">
        <v>11</v>
      </c>
      <c r="D27">
        <v>93.13</v>
      </c>
      <c r="E27">
        <v>2.8</v>
      </c>
      <c r="F27">
        <v>638</v>
      </c>
      <c r="G27">
        <v>433054.5</v>
      </c>
      <c r="H27">
        <v>36087.875</v>
      </c>
      <c r="I27">
        <v>2.9089358714738157E-2</v>
      </c>
      <c r="J27" t="s">
        <v>1069</v>
      </c>
      <c r="K27">
        <v>28218.39</v>
      </c>
    </row>
    <row r="28" spans="1:11" x14ac:dyDescent="0.25">
      <c r="A28">
        <v>834</v>
      </c>
      <c r="B28" t="s">
        <v>840</v>
      </c>
      <c r="C28" t="s">
        <v>11</v>
      </c>
      <c r="D28">
        <v>92.31</v>
      </c>
      <c r="E28">
        <v>4</v>
      </c>
      <c r="F28">
        <v>646</v>
      </c>
      <c r="G28">
        <v>469765.59</v>
      </c>
      <c r="H28">
        <v>39147.1325</v>
      </c>
      <c r="I28">
        <v>3.155533485820057E-2</v>
      </c>
      <c r="J28" t="s">
        <v>1069</v>
      </c>
      <c r="K28">
        <v>53262.87</v>
      </c>
    </row>
    <row r="29" spans="1:11" x14ac:dyDescent="0.25">
      <c r="A29">
        <v>831</v>
      </c>
      <c r="B29" t="s">
        <v>837</v>
      </c>
      <c r="C29" t="s">
        <v>11</v>
      </c>
      <c r="D29">
        <v>116.18</v>
      </c>
      <c r="E29">
        <v>4.9000000000000004</v>
      </c>
      <c r="F29">
        <v>869</v>
      </c>
      <c r="G29">
        <v>864611.56</v>
      </c>
      <c r="H29">
        <v>72050.963300000003</v>
      </c>
      <c r="I29">
        <v>5.8078130622703068E-2</v>
      </c>
      <c r="J29" t="s">
        <v>1069</v>
      </c>
      <c r="K29">
        <v>94686.7</v>
      </c>
    </row>
    <row r="30" spans="1:11" x14ac:dyDescent="0.25">
      <c r="A30">
        <v>818</v>
      </c>
      <c r="B30" t="s">
        <v>824</v>
      </c>
      <c r="C30" t="s">
        <v>11</v>
      </c>
      <c r="D30">
        <v>202.51</v>
      </c>
      <c r="E30">
        <v>4.0999999999999996</v>
      </c>
      <c r="F30">
        <v>262</v>
      </c>
      <c r="G30">
        <v>1209592.23</v>
      </c>
      <c r="H30">
        <v>100799.35249999999</v>
      </c>
      <c r="I30">
        <v>8.1251348911118751E-2</v>
      </c>
      <c r="J30" t="s">
        <v>1069</v>
      </c>
      <c r="K30">
        <v>28148.89</v>
      </c>
    </row>
    <row r="31" spans="1:11" x14ac:dyDescent="0.25">
      <c r="A31">
        <v>808</v>
      </c>
      <c r="B31" t="s">
        <v>814</v>
      </c>
      <c r="C31" t="s">
        <v>11</v>
      </c>
      <c r="D31">
        <v>463.16</v>
      </c>
      <c r="E31">
        <v>1.7</v>
      </c>
      <c r="F31">
        <v>772</v>
      </c>
      <c r="G31">
        <v>2128683.36</v>
      </c>
      <c r="H31">
        <v>177390.28</v>
      </c>
      <c r="I31">
        <v>0.14298900911809972</v>
      </c>
      <c r="J31" t="s">
        <v>1069</v>
      </c>
      <c r="K31">
        <v>201474.6</v>
      </c>
    </row>
    <row r="32" spans="1:11" x14ac:dyDescent="0.25">
      <c r="A32">
        <v>805</v>
      </c>
      <c r="B32" t="s">
        <v>811</v>
      </c>
      <c r="C32" t="s">
        <v>11</v>
      </c>
      <c r="D32">
        <v>214.94</v>
      </c>
      <c r="E32">
        <v>2.4</v>
      </c>
      <c r="F32">
        <v>579</v>
      </c>
      <c r="G32">
        <v>1238914.1599999999</v>
      </c>
      <c r="H32">
        <v>103242.84669999999</v>
      </c>
      <c r="I32">
        <v>8.3220976613817693E-2</v>
      </c>
      <c r="J32" t="s">
        <v>1069</v>
      </c>
      <c r="K32">
        <v>155401.62</v>
      </c>
    </row>
    <row r="33" spans="1:11" x14ac:dyDescent="0.25">
      <c r="A33">
        <v>803</v>
      </c>
      <c r="B33" t="s">
        <v>809</v>
      </c>
      <c r="C33" t="s">
        <v>11</v>
      </c>
      <c r="D33">
        <v>290.26</v>
      </c>
      <c r="E33">
        <v>2.4</v>
      </c>
      <c r="F33">
        <v>344</v>
      </c>
      <c r="G33">
        <v>1603105.98</v>
      </c>
      <c r="H33">
        <v>133592.16500000001</v>
      </c>
      <c r="I33">
        <v>0.10768465611132517</v>
      </c>
      <c r="J33" t="s">
        <v>1069</v>
      </c>
      <c r="K33">
        <v>34831.199999999997</v>
      </c>
    </row>
    <row r="34" spans="1:11" x14ac:dyDescent="0.25">
      <c r="A34">
        <v>788</v>
      </c>
      <c r="B34" t="s">
        <v>794</v>
      </c>
      <c r="C34" t="s">
        <v>11</v>
      </c>
      <c r="D34">
        <v>203.42</v>
      </c>
      <c r="E34">
        <v>3.5</v>
      </c>
      <c r="F34">
        <v>930</v>
      </c>
      <c r="G34">
        <v>1554332.22</v>
      </c>
      <c r="H34">
        <v>129527.685</v>
      </c>
      <c r="I34">
        <v>0.10440840011928135</v>
      </c>
      <c r="J34" t="s">
        <v>1069</v>
      </c>
      <c r="K34">
        <v>174737.78</v>
      </c>
    </row>
    <row r="35" spans="1:11" x14ac:dyDescent="0.25">
      <c r="A35">
        <v>785</v>
      </c>
      <c r="B35" t="s">
        <v>791</v>
      </c>
      <c r="C35" t="s">
        <v>11</v>
      </c>
      <c r="D35">
        <v>94.89</v>
      </c>
      <c r="E35">
        <v>3.6</v>
      </c>
      <c r="F35">
        <v>576</v>
      </c>
      <c r="G35">
        <v>537362.06999999995</v>
      </c>
      <c r="H35">
        <v>44780.172500000001</v>
      </c>
      <c r="I35">
        <v>3.6095960240395242E-2</v>
      </c>
      <c r="J35" t="s">
        <v>1069</v>
      </c>
      <c r="K35">
        <v>18883.11</v>
      </c>
    </row>
    <row r="36" spans="1:11" x14ac:dyDescent="0.25">
      <c r="A36">
        <v>771</v>
      </c>
      <c r="B36" t="s">
        <v>777</v>
      </c>
      <c r="C36" t="s">
        <v>11</v>
      </c>
      <c r="D36">
        <v>59.76</v>
      </c>
      <c r="E36">
        <v>2.8</v>
      </c>
      <c r="F36">
        <v>669</v>
      </c>
      <c r="G36">
        <v>344934.72</v>
      </c>
      <c r="H36">
        <v>28744.560000000001</v>
      </c>
      <c r="I36">
        <v>2.3170131711476895E-2</v>
      </c>
      <c r="J36" t="s">
        <v>1069</v>
      </c>
      <c r="K36">
        <v>51811.92</v>
      </c>
    </row>
    <row r="37" spans="1:11" x14ac:dyDescent="0.25">
      <c r="A37">
        <v>766</v>
      </c>
      <c r="B37" t="s">
        <v>772</v>
      </c>
      <c r="C37" t="s">
        <v>11</v>
      </c>
      <c r="D37">
        <v>287.10000000000002</v>
      </c>
      <c r="E37">
        <v>2.2999999999999998</v>
      </c>
      <c r="F37">
        <v>833</v>
      </c>
      <c r="G37">
        <v>2082336.3</v>
      </c>
      <c r="H37">
        <v>173528.02499999999</v>
      </c>
      <c r="I37">
        <v>0.13987576066158103</v>
      </c>
      <c r="J37" t="s">
        <v>1069</v>
      </c>
      <c r="K37">
        <v>253796.4</v>
      </c>
    </row>
    <row r="38" spans="1:11" x14ac:dyDescent="0.25">
      <c r="A38">
        <v>759</v>
      </c>
      <c r="B38" t="s">
        <v>765</v>
      </c>
      <c r="C38" t="s">
        <v>11</v>
      </c>
      <c r="D38">
        <v>447.48</v>
      </c>
      <c r="E38">
        <v>1.4</v>
      </c>
      <c r="F38">
        <v>440</v>
      </c>
      <c r="G38">
        <v>2790485.28</v>
      </c>
      <c r="H38">
        <v>232540.44</v>
      </c>
      <c r="I38">
        <v>0.18744390670947095</v>
      </c>
      <c r="J38" t="s">
        <v>1069</v>
      </c>
      <c r="K38">
        <v>21479.040000000001</v>
      </c>
    </row>
    <row r="39" spans="1:11" x14ac:dyDescent="0.25">
      <c r="A39">
        <v>758</v>
      </c>
      <c r="B39" t="s">
        <v>764</v>
      </c>
      <c r="C39" t="s">
        <v>11</v>
      </c>
      <c r="D39">
        <v>269.06</v>
      </c>
      <c r="E39">
        <v>3</v>
      </c>
      <c r="F39">
        <v>290</v>
      </c>
      <c r="G39">
        <v>1515614.98</v>
      </c>
      <c r="H39">
        <v>126301.24830000001</v>
      </c>
      <c r="I39">
        <v>0.10180766584032891</v>
      </c>
      <c r="J39" t="s">
        <v>1069</v>
      </c>
      <c r="K39">
        <v>235158.44</v>
      </c>
    </row>
    <row r="40" spans="1:11" x14ac:dyDescent="0.25">
      <c r="A40">
        <v>745</v>
      </c>
      <c r="B40" t="s">
        <v>751</v>
      </c>
      <c r="C40" t="s">
        <v>11</v>
      </c>
      <c r="D40">
        <v>119.95</v>
      </c>
      <c r="E40">
        <v>2.7</v>
      </c>
      <c r="F40">
        <v>63</v>
      </c>
      <c r="G40">
        <v>828614.6</v>
      </c>
      <c r="H40">
        <v>69051.216700000004</v>
      </c>
      <c r="I40">
        <v>5.5660124385427896E-2</v>
      </c>
      <c r="J40" t="s">
        <v>1069</v>
      </c>
      <c r="K40">
        <v>83005.399999999994</v>
      </c>
    </row>
    <row r="41" spans="1:11" x14ac:dyDescent="0.25">
      <c r="A41">
        <v>742</v>
      </c>
      <c r="B41" t="s">
        <v>748</v>
      </c>
      <c r="C41" t="s">
        <v>11</v>
      </c>
      <c r="D41">
        <v>154.18</v>
      </c>
      <c r="E41">
        <v>3.9</v>
      </c>
      <c r="F41">
        <v>172</v>
      </c>
      <c r="G41">
        <v>846756.56</v>
      </c>
      <c r="H41">
        <v>70563.046700000006</v>
      </c>
      <c r="I41">
        <v>5.6878765416125944E-2</v>
      </c>
      <c r="J41" t="s">
        <v>1069</v>
      </c>
      <c r="K41">
        <v>66605.759999999995</v>
      </c>
    </row>
    <row r="42" spans="1:11" x14ac:dyDescent="0.25">
      <c r="A42">
        <v>720</v>
      </c>
      <c r="B42" t="s">
        <v>726</v>
      </c>
      <c r="C42" t="s">
        <v>11</v>
      </c>
      <c r="D42">
        <v>366.78</v>
      </c>
      <c r="E42">
        <v>2</v>
      </c>
      <c r="F42">
        <v>294</v>
      </c>
      <c r="G42">
        <v>1711028.7</v>
      </c>
      <c r="H42">
        <v>142585.72500000001</v>
      </c>
      <c r="I42">
        <v>0.1149340963447144</v>
      </c>
      <c r="J42" t="s">
        <v>1069</v>
      </c>
      <c r="K42">
        <v>137542.5</v>
      </c>
    </row>
    <row r="43" spans="1:11" x14ac:dyDescent="0.25">
      <c r="A43">
        <v>702</v>
      </c>
      <c r="B43" t="s">
        <v>708</v>
      </c>
      <c r="C43" t="s">
        <v>11</v>
      </c>
      <c r="D43">
        <v>30.65</v>
      </c>
      <c r="E43">
        <v>2.7</v>
      </c>
      <c r="F43">
        <v>268</v>
      </c>
      <c r="G43">
        <v>198213.55</v>
      </c>
      <c r="H43">
        <v>16517.7958</v>
      </c>
      <c r="I43">
        <v>1.3314502119413811E-2</v>
      </c>
      <c r="J43" t="s">
        <v>1069</v>
      </c>
      <c r="K43">
        <v>26849.4</v>
      </c>
    </row>
    <row r="44" spans="1:11" x14ac:dyDescent="0.25">
      <c r="A44">
        <v>695</v>
      </c>
      <c r="B44" t="s">
        <v>701</v>
      </c>
      <c r="C44" t="s">
        <v>11</v>
      </c>
      <c r="D44">
        <v>61.84</v>
      </c>
      <c r="E44">
        <v>2.5</v>
      </c>
      <c r="F44">
        <v>387</v>
      </c>
      <c r="G44">
        <v>358733.84</v>
      </c>
      <c r="H44">
        <v>29894.486700000001</v>
      </c>
      <c r="I44">
        <v>2.409705326898921E-2</v>
      </c>
      <c r="J44" t="s">
        <v>1069</v>
      </c>
      <c r="K44">
        <v>21025.599999999999</v>
      </c>
    </row>
    <row r="45" spans="1:11" x14ac:dyDescent="0.25">
      <c r="A45">
        <v>690</v>
      </c>
      <c r="B45" t="s">
        <v>696</v>
      </c>
      <c r="C45" t="s">
        <v>11</v>
      </c>
      <c r="D45">
        <v>97.59</v>
      </c>
      <c r="E45">
        <v>4.0999999999999996</v>
      </c>
      <c r="F45">
        <v>667</v>
      </c>
      <c r="G45">
        <v>642337.38</v>
      </c>
      <c r="H45">
        <v>53528.114999999998</v>
      </c>
      <c r="I45">
        <v>4.3147415539395342E-2</v>
      </c>
      <c r="J45" t="s">
        <v>1069</v>
      </c>
      <c r="K45">
        <v>35815.53</v>
      </c>
    </row>
    <row r="46" spans="1:11" x14ac:dyDescent="0.25">
      <c r="A46">
        <v>683</v>
      </c>
      <c r="B46" t="s">
        <v>689</v>
      </c>
      <c r="C46" t="s">
        <v>11</v>
      </c>
      <c r="D46">
        <v>89.59</v>
      </c>
      <c r="E46">
        <v>3.6</v>
      </c>
      <c r="F46">
        <v>713</v>
      </c>
      <c r="G46">
        <v>565044.13</v>
      </c>
      <c r="H46">
        <v>47087.010799999996</v>
      </c>
      <c r="I46">
        <v>3.7955433755398338E-2</v>
      </c>
      <c r="J46" t="s">
        <v>1069</v>
      </c>
      <c r="K46">
        <v>88066.97</v>
      </c>
    </row>
    <row r="47" spans="1:11" x14ac:dyDescent="0.25">
      <c r="A47">
        <v>669</v>
      </c>
      <c r="B47" t="s">
        <v>675</v>
      </c>
      <c r="C47" t="s">
        <v>11</v>
      </c>
      <c r="D47">
        <v>97.35</v>
      </c>
      <c r="E47">
        <v>1.5</v>
      </c>
      <c r="F47">
        <v>770</v>
      </c>
      <c r="G47">
        <v>463580.7</v>
      </c>
      <c r="H47">
        <v>38631.724999999999</v>
      </c>
      <c r="I47">
        <v>3.1139880258788256E-2</v>
      </c>
      <c r="J47" t="s">
        <v>1069</v>
      </c>
      <c r="K47">
        <v>41665.800000000003</v>
      </c>
    </row>
    <row r="48" spans="1:11" x14ac:dyDescent="0.25">
      <c r="A48">
        <v>653</v>
      </c>
      <c r="B48" t="s">
        <v>659</v>
      </c>
      <c r="C48" t="s">
        <v>11</v>
      </c>
      <c r="D48">
        <v>295.49</v>
      </c>
      <c r="E48">
        <v>2.1</v>
      </c>
      <c r="F48">
        <v>420</v>
      </c>
      <c r="G48">
        <v>1483064.31</v>
      </c>
      <c r="H48">
        <v>123588.6925</v>
      </c>
      <c r="I48">
        <v>9.962115556036398E-2</v>
      </c>
      <c r="J48" t="s">
        <v>1069</v>
      </c>
      <c r="K48">
        <v>63234.86</v>
      </c>
    </row>
    <row r="49" spans="1:11" x14ac:dyDescent="0.25">
      <c r="A49">
        <v>646</v>
      </c>
      <c r="B49" t="s">
        <v>652</v>
      </c>
      <c r="C49" t="s">
        <v>11</v>
      </c>
      <c r="D49">
        <v>445.81</v>
      </c>
      <c r="E49">
        <v>4</v>
      </c>
      <c r="F49">
        <v>850</v>
      </c>
      <c r="G49">
        <v>2687342.68</v>
      </c>
      <c r="H49">
        <v>223945.22330000001</v>
      </c>
      <c r="I49">
        <v>0.1805155591454328</v>
      </c>
      <c r="J49" t="s">
        <v>1069</v>
      </c>
      <c r="K49">
        <v>284426.78000000003</v>
      </c>
    </row>
    <row r="50" spans="1:11" x14ac:dyDescent="0.25">
      <c r="A50">
        <v>645</v>
      </c>
      <c r="B50" t="s">
        <v>651</v>
      </c>
      <c r="C50" t="s">
        <v>11</v>
      </c>
      <c r="D50">
        <v>64.28</v>
      </c>
      <c r="E50">
        <v>1.4</v>
      </c>
      <c r="F50">
        <v>852</v>
      </c>
      <c r="G50">
        <v>331620.52</v>
      </c>
      <c r="H50">
        <v>27635.043300000001</v>
      </c>
      <c r="I50">
        <v>2.2275783448614445E-2</v>
      </c>
      <c r="J50" t="s">
        <v>1069</v>
      </c>
      <c r="K50">
        <v>8292.1200000000008</v>
      </c>
    </row>
    <row r="51" spans="1:11" x14ac:dyDescent="0.25">
      <c r="A51">
        <v>643</v>
      </c>
      <c r="B51" t="s">
        <v>649</v>
      </c>
      <c r="C51" t="s">
        <v>11</v>
      </c>
      <c r="D51">
        <v>109.67</v>
      </c>
      <c r="E51">
        <v>3.1</v>
      </c>
      <c r="F51">
        <v>689</v>
      </c>
      <c r="G51">
        <v>613055.30000000005</v>
      </c>
      <c r="H51">
        <v>51087.941700000003</v>
      </c>
      <c r="I51">
        <v>4.1180464661310347E-2</v>
      </c>
      <c r="J51" t="s">
        <v>1069</v>
      </c>
      <c r="K51">
        <v>54505.99</v>
      </c>
    </row>
    <row r="52" spans="1:11" x14ac:dyDescent="0.25">
      <c r="A52">
        <v>642</v>
      </c>
      <c r="B52" t="s">
        <v>648</v>
      </c>
      <c r="C52" t="s">
        <v>11</v>
      </c>
      <c r="D52">
        <v>164.43</v>
      </c>
      <c r="E52">
        <v>4.4000000000000004</v>
      </c>
      <c r="F52">
        <v>727</v>
      </c>
      <c r="G52">
        <v>950734.26</v>
      </c>
      <c r="H52">
        <v>79227.854999999996</v>
      </c>
      <c r="I52">
        <v>6.3863208745160577E-2</v>
      </c>
      <c r="J52" t="s">
        <v>1069</v>
      </c>
      <c r="K52">
        <v>30583.98</v>
      </c>
    </row>
    <row r="53" spans="1:11" x14ac:dyDescent="0.25">
      <c r="A53">
        <v>639</v>
      </c>
      <c r="B53" t="s">
        <v>645</v>
      </c>
      <c r="C53" t="s">
        <v>11</v>
      </c>
      <c r="D53">
        <v>138.28</v>
      </c>
      <c r="E53">
        <v>5</v>
      </c>
      <c r="F53">
        <v>343</v>
      </c>
      <c r="G53">
        <v>870472.6</v>
      </c>
      <c r="H53">
        <v>72539.383300000001</v>
      </c>
      <c r="I53">
        <v>5.8471831404016794E-2</v>
      </c>
      <c r="J53" t="s">
        <v>1069</v>
      </c>
      <c r="K53">
        <v>99561.600000000006</v>
      </c>
    </row>
    <row r="54" spans="1:11" x14ac:dyDescent="0.25">
      <c r="A54">
        <v>635</v>
      </c>
      <c r="B54" t="s">
        <v>641</v>
      </c>
      <c r="C54" t="s">
        <v>11</v>
      </c>
      <c r="D54">
        <v>58.05</v>
      </c>
      <c r="E54">
        <v>4.7</v>
      </c>
      <c r="F54">
        <v>520</v>
      </c>
      <c r="G54">
        <v>277595.09999999998</v>
      </c>
      <c r="H54">
        <v>23132.924999999999</v>
      </c>
      <c r="I54">
        <v>1.8646760260783834E-2</v>
      </c>
      <c r="J54" t="s">
        <v>1069</v>
      </c>
      <c r="K54">
        <v>30534.3</v>
      </c>
    </row>
    <row r="55" spans="1:11" x14ac:dyDescent="0.25">
      <c r="A55">
        <v>633</v>
      </c>
      <c r="B55" t="s">
        <v>639</v>
      </c>
      <c r="C55" t="s">
        <v>11</v>
      </c>
      <c r="D55">
        <v>258.27999999999997</v>
      </c>
      <c r="E55">
        <v>3.7</v>
      </c>
      <c r="F55">
        <v>250</v>
      </c>
      <c r="G55">
        <v>1614766.56</v>
      </c>
      <c r="H55">
        <v>134563.88</v>
      </c>
      <c r="I55">
        <v>0.10846792656444805</v>
      </c>
      <c r="J55" t="s">
        <v>1069</v>
      </c>
      <c r="K55">
        <v>142570.56</v>
      </c>
    </row>
    <row r="56" spans="1:11" x14ac:dyDescent="0.25">
      <c r="A56">
        <v>632</v>
      </c>
      <c r="B56" t="s">
        <v>638</v>
      </c>
      <c r="C56" t="s">
        <v>11</v>
      </c>
      <c r="D56">
        <v>448.13</v>
      </c>
      <c r="E56">
        <v>2.4</v>
      </c>
      <c r="F56">
        <v>988</v>
      </c>
      <c r="G56">
        <v>2701327.64</v>
      </c>
      <c r="H56">
        <v>225110.6367</v>
      </c>
      <c r="I56">
        <v>0.18145496404262529</v>
      </c>
      <c r="J56" t="s">
        <v>1069</v>
      </c>
      <c r="K56">
        <v>322205.46999999997</v>
      </c>
    </row>
    <row r="57" spans="1:11" x14ac:dyDescent="0.25">
      <c r="A57">
        <v>631</v>
      </c>
      <c r="B57" t="s">
        <v>637</v>
      </c>
      <c r="C57" t="s">
        <v>11</v>
      </c>
      <c r="D57">
        <v>358.11</v>
      </c>
      <c r="E57">
        <v>4</v>
      </c>
      <c r="F57">
        <v>103</v>
      </c>
      <c r="G57">
        <v>2304437.85</v>
      </c>
      <c r="H57">
        <v>192036.48749999999</v>
      </c>
      <c r="I57">
        <v>0.15479487975409562</v>
      </c>
      <c r="J57" t="s">
        <v>1069</v>
      </c>
      <c r="K57">
        <v>19696.05</v>
      </c>
    </row>
    <row r="58" spans="1:11" x14ac:dyDescent="0.25">
      <c r="A58">
        <v>627</v>
      </c>
      <c r="B58" t="s">
        <v>633</v>
      </c>
      <c r="C58" t="s">
        <v>11</v>
      </c>
      <c r="D58">
        <v>233.95</v>
      </c>
      <c r="E58">
        <v>1.8</v>
      </c>
      <c r="F58">
        <v>240</v>
      </c>
      <c r="G58">
        <v>1341001.3999999999</v>
      </c>
      <c r="H58">
        <v>111750.1167</v>
      </c>
      <c r="I58">
        <v>9.0078432995306781E-2</v>
      </c>
      <c r="J58" t="s">
        <v>1069</v>
      </c>
      <c r="K58">
        <v>159319.95000000001</v>
      </c>
    </row>
    <row r="59" spans="1:11" x14ac:dyDescent="0.25">
      <c r="A59">
        <v>626</v>
      </c>
      <c r="B59" t="s">
        <v>632</v>
      </c>
      <c r="C59" t="s">
        <v>11</v>
      </c>
      <c r="D59">
        <v>187.61</v>
      </c>
      <c r="E59">
        <v>3.8</v>
      </c>
      <c r="F59">
        <v>445</v>
      </c>
      <c r="G59">
        <v>1224155.25</v>
      </c>
      <c r="H59">
        <v>102012.9375</v>
      </c>
      <c r="I59">
        <v>8.2229583550753965E-2</v>
      </c>
      <c r="J59" t="s">
        <v>1069</v>
      </c>
      <c r="K59">
        <v>35645.9</v>
      </c>
    </row>
    <row r="60" spans="1:11" x14ac:dyDescent="0.25">
      <c r="A60">
        <v>617</v>
      </c>
      <c r="B60" t="s">
        <v>623</v>
      </c>
      <c r="C60" t="s">
        <v>11</v>
      </c>
      <c r="D60">
        <v>35.229999999999997</v>
      </c>
      <c r="E60">
        <v>5</v>
      </c>
      <c r="F60">
        <v>168</v>
      </c>
      <c r="G60">
        <v>213740.41</v>
      </c>
      <c r="H60">
        <v>17811.700799999999</v>
      </c>
      <c r="I60">
        <v>1.4357480313275141E-2</v>
      </c>
      <c r="J60" t="s">
        <v>1069</v>
      </c>
      <c r="K60">
        <v>23568.87</v>
      </c>
    </row>
    <row r="61" spans="1:11" x14ac:dyDescent="0.25">
      <c r="A61">
        <v>605</v>
      </c>
      <c r="B61" t="s">
        <v>611</v>
      </c>
      <c r="C61" t="s">
        <v>11</v>
      </c>
      <c r="D61">
        <v>64.709999999999994</v>
      </c>
      <c r="E61">
        <v>1.3</v>
      </c>
      <c r="F61">
        <v>551</v>
      </c>
      <c r="G61">
        <v>438216.12</v>
      </c>
      <c r="H61">
        <v>36518.01</v>
      </c>
      <c r="I61">
        <v>2.9436077697520158E-2</v>
      </c>
      <c r="J61" t="s">
        <v>1069</v>
      </c>
      <c r="K61">
        <v>39861.360000000001</v>
      </c>
    </row>
    <row r="62" spans="1:11" x14ac:dyDescent="0.25">
      <c r="A62">
        <v>603</v>
      </c>
      <c r="B62" t="s">
        <v>609</v>
      </c>
      <c r="C62" t="s">
        <v>11</v>
      </c>
      <c r="D62">
        <v>92.62</v>
      </c>
      <c r="E62">
        <v>1.9</v>
      </c>
      <c r="F62">
        <v>183</v>
      </c>
      <c r="G62">
        <v>497739.88</v>
      </c>
      <c r="H62">
        <v>41478.323299999996</v>
      </c>
      <c r="I62">
        <v>3.3434438196464258E-2</v>
      </c>
      <c r="J62" t="s">
        <v>1069</v>
      </c>
      <c r="K62">
        <v>3890.04</v>
      </c>
    </row>
    <row r="63" spans="1:11" x14ac:dyDescent="0.25">
      <c r="A63">
        <v>591</v>
      </c>
      <c r="B63" t="s">
        <v>597</v>
      </c>
      <c r="C63" t="s">
        <v>11</v>
      </c>
      <c r="D63">
        <v>73.72</v>
      </c>
      <c r="E63">
        <v>3.8</v>
      </c>
      <c r="F63">
        <v>233</v>
      </c>
      <c r="G63">
        <v>528277.52</v>
      </c>
      <c r="H63">
        <v>44023.126700000001</v>
      </c>
      <c r="I63">
        <v>3.5485728194054711E-2</v>
      </c>
      <c r="J63" t="s">
        <v>1069</v>
      </c>
      <c r="K63">
        <v>30372.639999999999</v>
      </c>
    </row>
    <row r="64" spans="1:11" x14ac:dyDescent="0.25">
      <c r="A64">
        <v>590</v>
      </c>
      <c r="B64" t="s">
        <v>596</v>
      </c>
      <c r="C64" t="s">
        <v>11</v>
      </c>
      <c r="D64">
        <v>80.19</v>
      </c>
      <c r="E64">
        <v>3.9</v>
      </c>
      <c r="F64">
        <v>382</v>
      </c>
      <c r="G64">
        <v>449865.9</v>
      </c>
      <c r="H64">
        <v>37488.824999999997</v>
      </c>
      <c r="I64">
        <v>3.0218622687510532E-2</v>
      </c>
      <c r="J64" t="s">
        <v>1069</v>
      </c>
      <c r="K64">
        <v>68482.259999999995</v>
      </c>
    </row>
    <row r="65" spans="1:11" x14ac:dyDescent="0.25">
      <c r="A65">
        <v>580</v>
      </c>
      <c r="B65" t="s">
        <v>586</v>
      </c>
      <c r="C65" t="s">
        <v>11</v>
      </c>
      <c r="D65">
        <v>132.83000000000001</v>
      </c>
      <c r="E65">
        <v>3.2</v>
      </c>
      <c r="F65">
        <v>602</v>
      </c>
      <c r="G65">
        <v>764967.97</v>
      </c>
      <c r="H65">
        <v>63747.330800000003</v>
      </c>
      <c r="I65">
        <v>5.1384820350822064E-2</v>
      </c>
      <c r="J65" t="s">
        <v>1069</v>
      </c>
      <c r="K65">
        <v>79432.34</v>
      </c>
    </row>
    <row r="66" spans="1:11" x14ac:dyDescent="0.25">
      <c r="A66">
        <v>579</v>
      </c>
      <c r="B66" t="s">
        <v>585</v>
      </c>
      <c r="C66" t="s">
        <v>11</v>
      </c>
      <c r="D66">
        <v>248.6</v>
      </c>
      <c r="E66">
        <v>3.4</v>
      </c>
      <c r="F66">
        <v>865</v>
      </c>
      <c r="G66">
        <v>1390171.2</v>
      </c>
      <c r="H66">
        <v>115847.6</v>
      </c>
      <c r="I66">
        <v>9.3381291989109966E-2</v>
      </c>
      <c r="J66" t="s">
        <v>1069</v>
      </c>
      <c r="K66">
        <v>210564.2</v>
      </c>
    </row>
    <row r="67" spans="1:11" x14ac:dyDescent="0.25">
      <c r="A67">
        <v>574</v>
      </c>
      <c r="B67" t="s">
        <v>580</v>
      </c>
      <c r="C67" t="s">
        <v>11</v>
      </c>
      <c r="D67">
        <v>312.93</v>
      </c>
      <c r="E67">
        <v>4.5</v>
      </c>
      <c r="F67">
        <v>190</v>
      </c>
      <c r="G67">
        <v>2066276.79</v>
      </c>
      <c r="H67">
        <v>172189.73250000001</v>
      </c>
      <c r="I67">
        <v>0.13879700302905915</v>
      </c>
      <c r="J67" t="s">
        <v>1069</v>
      </c>
      <c r="K67">
        <v>259106.04</v>
      </c>
    </row>
    <row r="68" spans="1:11" x14ac:dyDescent="0.25">
      <c r="A68">
        <v>570</v>
      </c>
      <c r="B68" t="s">
        <v>576</v>
      </c>
      <c r="C68" t="s">
        <v>11</v>
      </c>
      <c r="D68">
        <v>177.39</v>
      </c>
      <c r="E68">
        <v>2.8</v>
      </c>
      <c r="F68">
        <v>998</v>
      </c>
      <c r="G68">
        <v>1331489.3400000001</v>
      </c>
      <c r="H68">
        <v>110957.44500000001</v>
      </c>
      <c r="I68">
        <v>8.9439484028245794E-2</v>
      </c>
      <c r="J68" t="s">
        <v>1069</v>
      </c>
      <c r="K68">
        <v>124705.17</v>
      </c>
    </row>
    <row r="69" spans="1:11" x14ac:dyDescent="0.25">
      <c r="A69">
        <v>564</v>
      </c>
      <c r="B69" t="s">
        <v>570</v>
      </c>
      <c r="C69" t="s">
        <v>11</v>
      </c>
      <c r="D69">
        <v>12.2</v>
      </c>
      <c r="E69">
        <v>2.1</v>
      </c>
      <c r="F69">
        <v>749</v>
      </c>
      <c r="G69">
        <v>84350.8</v>
      </c>
      <c r="H69">
        <v>7029.2332999999999</v>
      </c>
      <c r="I69">
        <v>5.6660551479666794E-3</v>
      </c>
      <c r="J69" t="s">
        <v>1069</v>
      </c>
      <c r="K69">
        <v>9674.6</v>
      </c>
    </row>
    <row r="70" spans="1:11" x14ac:dyDescent="0.25">
      <c r="A70">
        <v>562</v>
      </c>
      <c r="B70" t="s">
        <v>568</v>
      </c>
      <c r="C70" t="s">
        <v>11</v>
      </c>
      <c r="D70">
        <v>110.42</v>
      </c>
      <c r="E70">
        <v>1.9</v>
      </c>
      <c r="F70">
        <v>291</v>
      </c>
      <c r="G70">
        <v>689793.74</v>
      </c>
      <c r="H70">
        <v>57482.811699999998</v>
      </c>
      <c r="I70">
        <v>4.6335178463774961E-2</v>
      </c>
      <c r="J70" t="s">
        <v>1069</v>
      </c>
      <c r="K70">
        <v>4748.0600000000004</v>
      </c>
    </row>
    <row r="71" spans="1:11" x14ac:dyDescent="0.25">
      <c r="A71">
        <v>560</v>
      </c>
      <c r="B71" t="s">
        <v>566</v>
      </c>
      <c r="C71" t="s">
        <v>11</v>
      </c>
      <c r="D71">
        <v>312.05</v>
      </c>
      <c r="E71">
        <v>4.5999999999999996</v>
      </c>
      <c r="F71">
        <v>424</v>
      </c>
      <c r="G71">
        <v>1970907.8</v>
      </c>
      <c r="H71">
        <v>164242.3167</v>
      </c>
      <c r="I71">
        <v>0.1323908283781266</v>
      </c>
      <c r="J71" t="s">
        <v>1069</v>
      </c>
      <c r="K71">
        <v>121699.5</v>
      </c>
    </row>
    <row r="72" spans="1:11" x14ac:dyDescent="0.25">
      <c r="A72">
        <v>559</v>
      </c>
      <c r="B72" t="s">
        <v>565</v>
      </c>
      <c r="C72" t="s">
        <v>11</v>
      </c>
      <c r="D72">
        <v>378.79</v>
      </c>
      <c r="E72">
        <v>4.4000000000000004</v>
      </c>
      <c r="F72">
        <v>867</v>
      </c>
      <c r="G72">
        <v>2185239.5099999998</v>
      </c>
      <c r="H72">
        <v>182103.29250000001</v>
      </c>
      <c r="I72">
        <v>0.14678802779790687</v>
      </c>
      <c r="J72" t="s">
        <v>1069</v>
      </c>
      <c r="K72">
        <v>174243.4</v>
      </c>
    </row>
    <row r="73" spans="1:11" x14ac:dyDescent="0.25">
      <c r="A73">
        <v>555</v>
      </c>
      <c r="B73" t="s">
        <v>561</v>
      </c>
      <c r="C73" t="s">
        <v>11</v>
      </c>
      <c r="D73">
        <v>438.94</v>
      </c>
      <c r="E73">
        <v>1.9</v>
      </c>
      <c r="F73">
        <v>441</v>
      </c>
      <c r="G73">
        <v>2664365.7999999998</v>
      </c>
      <c r="H73">
        <v>222030.48329999999</v>
      </c>
      <c r="I73">
        <v>0.1789721443917113</v>
      </c>
      <c r="J73" t="s">
        <v>1069</v>
      </c>
      <c r="K73">
        <v>42138.239999999998</v>
      </c>
    </row>
    <row r="74" spans="1:11" x14ac:dyDescent="0.25">
      <c r="A74">
        <v>533</v>
      </c>
      <c r="B74" t="s">
        <v>539</v>
      </c>
      <c r="C74" t="s">
        <v>11</v>
      </c>
      <c r="D74">
        <v>498.34</v>
      </c>
      <c r="E74">
        <v>3.9</v>
      </c>
      <c r="F74">
        <v>347</v>
      </c>
      <c r="G74">
        <v>3365788.36</v>
      </c>
      <c r="H74">
        <v>280482.36330000003</v>
      </c>
      <c r="I74">
        <v>0.2260884599096194</v>
      </c>
      <c r="J74" t="s">
        <v>1069</v>
      </c>
      <c r="K74">
        <v>498.34</v>
      </c>
    </row>
    <row r="75" spans="1:11" x14ac:dyDescent="0.25">
      <c r="A75">
        <v>518</v>
      </c>
      <c r="B75" t="s">
        <v>524</v>
      </c>
      <c r="C75" t="s">
        <v>11</v>
      </c>
      <c r="D75">
        <v>406.22</v>
      </c>
      <c r="E75">
        <v>4.5999999999999996</v>
      </c>
      <c r="F75">
        <v>132</v>
      </c>
      <c r="G75">
        <v>2189932.02</v>
      </c>
      <c r="H75">
        <v>182494.33499999999</v>
      </c>
      <c r="I75">
        <v>0.14710323548345799</v>
      </c>
      <c r="J75" t="s">
        <v>1069</v>
      </c>
      <c r="K75">
        <v>158425.79999999999</v>
      </c>
    </row>
    <row r="76" spans="1:11" x14ac:dyDescent="0.25">
      <c r="A76">
        <v>512</v>
      </c>
      <c r="B76" t="s">
        <v>518</v>
      </c>
      <c r="C76" t="s">
        <v>11</v>
      </c>
      <c r="D76">
        <v>212.03</v>
      </c>
      <c r="E76">
        <v>3.9</v>
      </c>
      <c r="F76">
        <v>819</v>
      </c>
      <c r="G76">
        <v>1074356.01</v>
      </c>
      <c r="H76">
        <v>89529.667499999996</v>
      </c>
      <c r="I76">
        <v>7.2167192263848601E-2</v>
      </c>
      <c r="J76" t="s">
        <v>1069</v>
      </c>
      <c r="K76">
        <v>149057.09</v>
      </c>
    </row>
    <row r="77" spans="1:11" x14ac:dyDescent="0.25">
      <c r="A77">
        <v>495</v>
      </c>
      <c r="B77" t="s">
        <v>501</v>
      </c>
      <c r="C77" t="s">
        <v>11</v>
      </c>
      <c r="D77">
        <v>234.53</v>
      </c>
      <c r="E77">
        <v>3.4</v>
      </c>
      <c r="F77">
        <v>343</v>
      </c>
      <c r="G77">
        <v>1324156.3799999999</v>
      </c>
      <c r="H77">
        <v>110346.36500000001</v>
      </c>
      <c r="I77">
        <v>8.8946910682671909E-2</v>
      </c>
      <c r="J77" t="s">
        <v>1069</v>
      </c>
      <c r="K77">
        <v>41746.339999999997</v>
      </c>
    </row>
    <row r="78" spans="1:11" x14ac:dyDescent="0.25">
      <c r="A78">
        <v>7</v>
      </c>
      <c r="B78" t="s">
        <v>10</v>
      </c>
      <c r="C78" t="s">
        <v>11</v>
      </c>
      <c r="D78">
        <v>33.75</v>
      </c>
      <c r="E78">
        <v>3.8</v>
      </c>
      <c r="F78">
        <v>632</v>
      </c>
      <c r="G78">
        <v>178807.5</v>
      </c>
      <c r="H78">
        <v>14900.625</v>
      </c>
      <c r="I78">
        <v>1.2010948987680637E-2</v>
      </c>
      <c r="J78" t="s">
        <v>1069</v>
      </c>
      <c r="K78">
        <v>6345</v>
      </c>
    </row>
    <row r="79" spans="1:11" x14ac:dyDescent="0.25">
      <c r="A79">
        <v>490</v>
      </c>
      <c r="B79" t="s">
        <v>496</v>
      </c>
      <c r="C79" t="s">
        <v>11</v>
      </c>
      <c r="D79">
        <v>445.68</v>
      </c>
      <c r="E79">
        <v>2.8</v>
      </c>
      <c r="F79">
        <v>728</v>
      </c>
      <c r="G79">
        <v>2923215.12</v>
      </c>
      <c r="H79">
        <v>243601.26</v>
      </c>
      <c r="I79">
        <v>0.1963597035154383</v>
      </c>
      <c r="J79" t="s">
        <v>1069</v>
      </c>
      <c r="K79">
        <v>379719.36</v>
      </c>
    </row>
    <row r="80" spans="1:11" x14ac:dyDescent="0.25">
      <c r="A80">
        <v>487</v>
      </c>
      <c r="B80" t="s">
        <v>493</v>
      </c>
      <c r="C80" t="s">
        <v>11</v>
      </c>
      <c r="D80">
        <v>27.5</v>
      </c>
      <c r="E80">
        <v>2.6</v>
      </c>
      <c r="F80">
        <v>35</v>
      </c>
      <c r="G80">
        <v>185625</v>
      </c>
      <c r="H80">
        <v>15468.75</v>
      </c>
      <c r="I80">
        <v>1.2468897590079938E-2</v>
      </c>
      <c r="J80" t="s">
        <v>1069</v>
      </c>
      <c r="K80">
        <v>24530</v>
      </c>
    </row>
    <row r="81" spans="1:11" x14ac:dyDescent="0.25">
      <c r="A81">
        <v>486</v>
      </c>
      <c r="B81" t="s">
        <v>492</v>
      </c>
      <c r="C81" t="s">
        <v>11</v>
      </c>
      <c r="D81">
        <v>451.07</v>
      </c>
      <c r="E81">
        <v>2.5</v>
      </c>
      <c r="F81">
        <v>324</v>
      </c>
      <c r="G81">
        <v>2542681.59</v>
      </c>
      <c r="H81">
        <v>211890.13250000001</v>
      </c>
      <c r="I81">
        <v>0.17079831030244647</v>
      </c>
      <c r="J81" t="s">
        <v>1069</v>
      </c>
      <c r="K81">
        <v>50970.91</v>
      </c>
    </row>
    <row r="82" spans="1:11" x14ac:dyDescent="0.25">
      <c r="A82">
        <v>482</v>
      </c>
      <c r="B82" t="s">
        <v>488</v>
      </c>
      <c r="C82" t="s">
        <v>11</v>
      </c>
      <c r="D82">
        <v>349.4</v>
      </c>
      <c r="E82">
        <v>1.5</v>
      </c>
      <c r="F82">
        <v>929</v>
      </c>
      <c r="G82">
        <v>2804633.8</v>
      </c>
      <c r="H82">
        <v>233719.48329999999</v>
      </c>
      <c r="I82">
        <v>0.1883942983427703</v>
      </c>
      <c r="J82" t="s">
        <v>1069</v>
      </c>
      <c r="K82">
        <v>198459.2</v>
      </c>
    </row>
    <row r="83" spans="1:11" x14ac:dyDescent="0.25">
      <c r="A83">
        <v>478</v>
      </c>
      <c r="B83" t="s">
        <v>484</v>
      </c>
      <c r="C83" t="s">
        <v>11</v>
      </c>
      <c r="D83">
        <v>279.16000000000003</v>
      </c>
      <c r="E83">
        <v>4</v>
      </c>
      <c r="F83">
        <v>276</v>
      </c>
      <c r="G83">
        <v>1774899.28</v>
      </c>
      <c r="H83">
        <v>147908.2733</v>
      </c>
      <c r="I83">
        <v>0.11922444366344305</v>
      </c>
      <c r="J83" t="s">
        <v>1069</v>
      </c>
      <c r="K83">
        <v>268551.92</v>
      </c>
    </row>
    <row r="84" spans="1:11" x14ac:dyDescent="0.25">
      <c r="A84">
        <v>475</v>
      </c>
      <c r="B84" t="s">
        <v>481</v>
      </c>
      <c r="C84" t="s">
        <v>11</v>
      </c>
      <c r="D84">
        <v>266.20999999999998</v>
      </c>
      <c r="E84">
        <v>2.2999999999999998</v>
      </c>
      <c r="F84">
        <v>661</v>
      </c>
      <c r="G84">
        <v>2152307.85</v>
      </c>
      <c r="H84">
        <v>179358.98749999999</v>
      </c>
      <c r="I84">
        <v>0.14457592546249226</v>
      </c>
      <c r="J84" t="s">
        <v>1069</v>
      </c>
      <c r="K84">
        <v>29016.89</v>
      </c>
    </row>
    <row r="85" spans="1:11" x14ac:dyDescent="0.25">
      <c r="A85">
        <v>474</v>
      </c>
      <c r="B85" t="s">
        <v>480</v>
      </c>
      <c r="C85" t="s">
        <v>11</v>
      </c>
      <c r="D85">
        <v>446.12</v>
      </c>
      <c r="E85">
        <v>2.6</v>
      </c>
      <c r="F85">
        <v>767</v>
      </c>
      <c r="G85">
        <v>2836430.96</v>
      </c>
      <c r="H85">
        <v>236369.24669999999</v>
      </c>
      <c r="I85">
        <v>0.19053019346301481</v>
      </c>
      <c r="J85" t="s">
        <v>1069</v>
      </c>
      <c r="K85">
        <v>91900.72</v>
      </c>
    </row>
    <row r="86" spans="1:11" x14ac:dyDescent="0.25">
      <c r="A86">
        <v>463</v>
      </c>
      <c r="B86" t="s">
        <v>469</v>
      </c>
      <c r="C86" t="s">
        <v>11</v>
      </c>
      <c r="D86">
        <v>374.29</v>
      </c>
      <c r="E86">
        <v>1.4</v>
      </c>
      <c r="F86">
        <v>62</v>
      </c>
      <c r="G86">
        <v>2114738.5</v>
      </c>
      <c r="H86">
        <v>176228.2083</v>
      </c>
      <c r="I86">
        <v>0.14205229783864923</v>
      </c>
      <c r="J86" t="s">
        <v>1069</v>
      </c>
      <c r="K86">
        <v>202865.18</v>
      </c>
    </row>
    <row r="87" spans="1:11" x14ac:dyDescent="0.25">
      <c r="A87">
        <v>449</v>
      </c>
      <c r="B87" t="s">
        <v>455</v>
      </c>
      <c r="C87" t="s">
        <v>11</v>
      </c>
      <c r="D87">
        <v>191.25</v>
      </c>
      <c r="E87">
        <v>4.8</v>
      </c>
      <c r="F87">
        <v>988</v>
      </c>
      <c r="G87">
        <v>1114605</v>
      </c>
      <c r="H87">
        <v>92883.75</v>
      </c>
      <c r="I87">
        <v>7.4870818038470302E-2</v>
      </c>
      <c r="J87" t="s">
        <v>1069</v>
      </c>
      <c r="K87">
        <v>116662.5</v>
      </c>
    </row>
    <row r="88" spans="1:11" x14ac:dyDescent="0.25">
      <c r="A88">
        <v>444</v>
      </c>
      <c r="B88" t="s">
        <v>450</v>
      </c>
      <c r="C88" t="s">
        <v>11</v>
      </c>
      <c r="D88">
        <v>188.47</v>
      </c>
      <c r="E88">
        <v>2.8</v>
      </c>
      <c r="F88">
        <v>334</v>
      </c>
      <c r="G88">
        <v>1474212.34</v>
      </c>
      <c r="H88">
        <v>122851.02830000001</v>
      </c>
      <c r="I88">
        <v>9.9026546496927159E-2</v>
      </c>
      <c r="J88" t="s">
        <v>1069</v>
      </c>
      <c r="K88">
        <v>184889.07</v>
      </c>
    </row>
    <row r="89" spans="1:11" x14ac:dyDescent="0.25">
      <c r="A89">
        <v>442</v>
      </c>
      <c r="B89" t="s">
        <v>448</v>
      </c>
      <c r="C89" t="s">
        <v>11</v>
      </c>
      <c r="D89">
        <v>493.39</v>
      </c>
      <c r="E89">
        <v>1.4</v>
      </c>
      <c r="F89">
        <v>739</v>
      </c>
      <c r="G89">
        <v>2774331.97</v>
      </c>
      <c r="H89">
        <v>231194.3308</v>
      </c>
      <c r="I89">
        <v>0.1863588482952982</v>
      </c>
      <c r="J89" t="s">
        <v>1069</v>
      </c>
      <c r="K89">
        <v>476614.74</v>
      </c>
    </row>
    <row r="90" spans="1:11" x14ac:dyDescent="0.25">
      <c r="A90">
        <v>8</v>
      </c>
      <c r="B90" t="s">
        <v>12</v>
      </c>
      <c r="C90" t="s">
        <v>11</v>
      </c>
      <c r="D90">
        <v>433.76</v>
      </c>
      <c r="E90">
        <v>4.4000000000000004</v>
      </c>
      <c r="F90">
        <v>906</v>
      </c>
      <c r="G90">
        <v>2068601.44</v>
      </c>
      <c r="H90">
        <v>172383.45329999999</v>
      </c>
      <c r="I90">
        <v>0.13895315560970717</v>
      </c>
      <c r="J90" t="s">
        <v>1069</v>
      </c>
      <c r="K90">
        <v>40773.440000000002</v>
      </c>
    </row>
    <row r="91" spans="1:11" x14ac:dyDescent="0.25">
      <c r="A91">
        <v>440</v>
      </c>
      <c r="B91" t="s">
        <v>446</v>
      </c>
      <c r="C91" t="s">
        <v>11</v>
      </c>
      <c r="D91">
        <v>45.27</v>
      </c>
      <c r="E91">
        <v>3.7</v>
      </c>
      <c r="F91">
        <v>203</v>
      </c>
      <c r="G91">
        <v>356953.95</v>
      </c>
      <c r="H91">
        <v>29746.162499999999</v>
      </c>
      <c r="I91">
        <v>2.3977493586125331E-2</v>
      </c>
      <c r="J91" t="s">
        <v>1069</v>
      </c>
      <c r="K91">
        <v>17338.41</v>
      </c>
    </row>
    <row r="92" spans="1:11" x14ac:dyDescent="0.25">
      <c r="A92">
        <v>429</v>
      </c>
      <c r="B92" t="s">
        <v>435</v>
      </c>
      <c r="C92" t="s">
        <v>11</v>
      </c>
      <c r="D92">
        <v>178.7</v>
      </c>
      <c r="E92">
        <v>3.6</v>
      </c>
      <c r="F92">
        <v>676</v>
      </c>
      <c r="G92">
        <v>921019.8</v>
      </c>
      <c r="H92">
        <v>76751.649999999994</v>
      </c>
      <c r="I92">
        <v>6.186721381622038E-2</v>
      </c>
      <c r="J92" t="s">
        <v>1069</v>
      </c>
      <c r="K92">
        <v>22694.9</v>
      </c>
    </row>
    <row r="93" spans="1:11" x14ac:dyDescent="0.25">
      <c r="A93">
        <v>421</v>
      </c>
      <c r="B93" t="s">
        <v>427</v>
      </c>
      <c r="C93" t="s">
        <v>11</v>
      </c>
      <c r="D93">
        <v>396.83</v>
      </c>
      <c r="E93">
        <v>2.2999999999999998</v>
      </c>
      <c r="F93">
        <v>508</v>
      </c>
      <c r="G93">
        <v>2472250.9</v>
      </c>
      <c r="H93">
        <v>206020.90830000001</v>
      </c>
      <c r="I93">
        <v>0.16606730391425165</v>
      </c>
      <c r="J93" t="s">
        <v>1069</v>
      </c>
      <c r="K93">
        <v>302384.46000000002</v>
      </c>
    </row>
    <row r="94" spans="1:11" x14ac:dyDescent="0.25">
      <c r="A94">
        <v>420</v>
      </c>
      <c r="B94" t="s">
        <v>426</v>
      </c>
      <c r="C94" t="s">
        <v>11</v>
      </c>
      <c r="D94">
        <v>377.43</v>
      </c>
      <c r="E94">
        <v>4.7</v>
      </c>
      <c r="F94">
        <v>633</v>
      </c>
      <c r="G94">
        <v>1726742.25</v>
      </c>
      <c r="H94">
        <v>143895.1875</v>
      </c>
      <c r="I94">
        <v>0.11598961497489137</v>
      </c>
      <c r="J94" t="s">
        <v>1069</v>
      </c>
      <c r="K94">
        <v>196263.6</v>
      </c>
    </row>
    <row r="95" spans="1:11" x14ac:dyDescent="0.25">
      <c r="A95">
        <v>419</v>
      </c>
      <c r="B95" t="s">
        <v>425</v>
      </c>
      <c r="C95" t="s">
        <v>11</v>
      </c>
      <c r="D95">
        <v>337.9</v>
      </c>
      <c r="E95">
        <v>2.8</v>
      </c>
      <c r="F95">
        <v>375</v>
      </c>
      <c r="G95">
        <v>2648798.1</v>
      </c>
      <c r="H95">
        <v>220733.17499999999</v>
      </c>
      <c r="I95">
        <v>0.17792642287244886</v>
      </c>
      <c r="J95" t="s">
        <v>1069</v>
      </c>
      <c r="K95">
        <v>285525.5</v>
      </c>
    </row>
    <row r="96" spans="1:11" x14ac:dyDescent="0.25">
      <c r="A96">
        <v>416</v>
      </c>
      <c r="B96" t="s">
        <v>422</v>
      </c>
      <c r="C96" t="s">
        <v>11</v>
      </c>
      <c r="D96">
        <v>226.98</v>
      </c>
      <c r="E96">
        <v>4.7</v>
      </c>
      <c r="F96">
        <v>73</v>
      </c>
      <c r="G96">
        <v>1333053.54</v>
      </c>
      <c r="H96">
        <v>111087.795</v>
      </c>
      <c r="I96">
        <v>8.9544555271938192E-2</v>
      </c>
      <c r="J96" t="s">
        <v>1069</v>
      </c>
      <c r="K96">
        <v>180676.08</v>
      </c>
    </row>
    <row r="97" spans="1:11" x14ac:dyDescent="0.25">
      <c r="A97">
        <v>376</v>
      </c>
      <c r="B97" t="s">
        <v>382</v>
      </c>
      <c r="C97" t="s">
        <v>11</v>
      </c>
      <c r="D97">
        <v>162.88999999999999</v>
      </c>
      <c r="E97">
        <v>4.5</v>
      </c>
      <c r="F97">
        <v>443</v>
      </c>
      <c r="G97">
        <v>1054712.75</v>
      </c>
      <c r="H97">
        <v>87892.729200000002</v>
      </c>
      <c r="I97">
        <v>7.0847705140479916E-2</v>
      </c>
      <c r="J97" t="s">
        <v>1069</v>
      </c>
      <c r="K97">
        <v>101643.36</v>
      </c>
    </row>
    <row r="98" spans="1:11" x14ac:dyDescent="0.25">
      <c r="A98">
        <v>366</v>
      </c>
      <c r="B98" t="s">
        <v>372</v>
      </c>
      <c r="C98" t="s">
        <v>11</v>
      </c>
      <c r="D98">
        <v>196.12</v>
      </c>
      <c r="E98">
        <v>1.5</v>
      </c>
      <c r="F98">
        <v>764</v>
      </c>
      <c r="G98">
        <v>1114157.72</v>
      </c>
      <c r="H98">
        <v>92846.476699999999</v>
      </c>
      <c r="I98">
        <v>7.4840773117182277E-2</v>
      </c>
      <c r="J98" t="s">
        <v>1069</v>
      </c>
      <c r="K98">
        <v>137087.88</v>
      </c>
    </row>
    <row r="99" spans="1:11" x14ac:dyDescent="0.25">
      <c r="A99">
        <v>365</v>
      </c>
      <c r="B99" t="s">
        <v>371</v>
      </c>
      <c r="C99" t="s">
        <v>11</v>
      </c>
      <c r="D99">
        <v>471.03</v>
      </c>
      <c r="E99">
        <v>3.9</v>
      </c>
      <c r="F99">
        <v>867</v>
      </c>
      <c r="G99">
        <v>2918972.91</v>
      </c>
      <c r="H99">
        <v>243247.74249999999</v>
      </c>
      <c r="I99">
        <v>0.19607474361216223</v>
      </c>
      <c r="J99" t="s">
        <v>1069</v>
      </c>
      <c r="K99">
        <v>106923.81</v>
      </c>
    </row>
    <row r="100" spans="1:11" x14ac:dyDescent="0.25">
      <c r="A100">
        <v>361</v>
      </c>
      <c r="B100" t="s">
        <v>367</v>
      </c>
      <c r="C100" t="s">
        <v>11</v>
      </c>
      <c r="D100">
        <v>197.14</v>
      </c>
      <c r="E100">
        <v>4.5999999999999996</v>
      </c>
      <c r="F100">
        <v>460</v>
      </c>
      <c r="G100">
        <v>1186191.3799999999</v>
      </c>
      <c r="H100">
        <v>98849.281700000007</v>
      </c>
      <c r="I100">
        <v>7.96794550273702E-2</v>
      </c>
      <c r="J100" t="s">
        <v>1069</v>
      </c>
      <c r="K100">
        <v>55790.62</v>
      </c>
    </row>
    <row r="101" spans="1:11" x14ac:dyDescent="0.25">
      <c r="A101">
        <v>357</v>
      </c>
      <c r="B101" t="s">
        <v>363</v>
      </c>
      <c r="C101" t="s">
        <v>11</v>
      </c>
      <c r="D101">
        <v>18.12</v>
      </c>
      <c r="E101">
        <v>4.5999999999999996</v>
      </c>
      <c r="F101">
        <v>949</v>
      </c>
      <c r="G101">
        <v>114174.12</v>
      </c>
      <c r="H101">
        <v>9514.51</v>
      </c>
      <c r="I101">
        <v>7.6693624765925795E-3</v>
      </c>
      <c r="J101" t="s">
        <v>1069</v>
      </c>
      <c r="K101">
        <v>12357.84</v>
      </c>
    </row>
    <row r="102" spans="1:11" x14ac:dyDescent="0.25">
      <c r="A102">
        <v>9</v>
      </c>
      <c r="B102" t="s">
        <v>13</v>
      </c>
      <c r="C102" t="s">
        <v>11</v>
      </c>
      <c r="D102">
        <v>302.55</v>
      </c>
      <c r="E102">
        <v>2</v>
      </c>
      <c r="F102">
        <v>848</v>
      </c>
      <c r="G102">
        <v>1717576.35</v>
      </c>
      <c r="H102">
        <v>143131.36249999999</v>
      </c>
      <c r="I102">
        <v>0.11537391844467769</v>
      </c>
      <c r="J102" t="s">
        <v>1069</v>
      </c>
      <c r="K102">
        <v>186370.8</v>
      </c>
    </row>
    <row r="103" spans="1:11" x14ac:dyDescent="0.25">
      <c r="A103">
        <v>348</v>
      </c>
      <c r="B103" t="s">
        <v>354</v>
      </c>
      <c r="C103" t="s">
        <v>11</v>
      </c>
      <c r="D103">
        <v>27.43</v>
      </c>
      <c r="E103">
        <v>2.5</v>
      </c>
      <c r="F103">
        <v>921</v>
      </c>
      <c r="G103">
        <v>177280.09</v>
      </c>
      <c r="H103">
        <v>14773.3408</v>
      </c>
      <c r="I103">
        <v>1.1908349020714639E-2</v>
      </c>
      <c r="J103" t="s">
        <v>1069</v>
      </c>
      <c r="K103">
        <v>24522.42</v>
      </c>
    </row>
    <row r="104" spans="1:11" x14ac:dyDescent="0.25">
      <c r="A104">
        <v>341</v>
      </c>
      <c r="B104" t="s">
        <v>347</v>
      </c>
      <c r="C104" t="s">
        <v>11</v>
      </c>
      <c r="D104">
        <v>248.35</v>
      </c>
      <c r="E104">
        <v>2</v>
      </c>
      <c r="F104">
        <v>759</v>
      </c>
      <c r="G104">
        <v>1538279.9</v>
      </c>
      <c r="H104">
        <v>128189.9917</v>
      </c>
      <c r="I104">
        <v>0.10333012545712272</v>
      </c>
      <c r="J104" t="s">
        <v>1069</v>
      </c>
      <c r="K104">
        <v>104555.35</v>
      </c>
    </row>
    <row r="105" spans="1:11" x14ac:dyDescent="0.25">
      <c r="A105">
        <v>340</v>
      </c>
      <c r="B105" t="s">
        <v>346</v>
      </c>
      <c r="C105" t="s">
        <v>11</v>
      </c>
      <c r="D105">
        <v>53.43</v>
      </c>
      <c r="E105">
        <v>1.1000000000000001</v>
      </c>
      <c r="F105">
        <v>968</v>
      </c>
      <c r="G105">
        <v>261432.99</v>
      </c>
      <c r="H105">
        <v>21786.0825</v>
      </c>
      <c r="I105">
        <v>1.7561110728503124E-2</v>
      </c>
      <c r="J105" t="s">
        <v>1069</v>
      </c>
      <c r="K105">
        <v>8335.08</v>
      </c>
    </row>
    <row r="106" spans="1:11" x14ac:dyDescent="0.25">
      <c r="A106">
        <v>324</v>
      </c>
      <c r="B106" t="s">
        <v>330</v>
      </c>
      <c r="C106" t="s">
        <v>11</v>
      </c>
      <c r="D106">
        <v>143.57</v>
      </c>
      <c r="E106">
        <v>1.9</v>
      </c>
      <c r="F106">
        <v>724</v>
      </c>
      <c r="G106">
        <v>940527.07</v>
      </c>
      <c r="H106">
        <v>78377.255799999999</v>
      </c>
      <c r="I106">
        <v>6.3177566149645481E-2</v>
      </c>
      <c r="J106" t="s">
        <v>1069</v>
      </c>
      <c r="K106">
        <v>23545.48</v>
      </c>
    </row>
    <row r="107" spans="1:11" x14ac:dyDescent="0.25">
      <c r="A107">
        <v>304</v>
      </c>
      <c r="B107" t="s">
        <v>310</v>
      </c>
      <c r="C107" t="s">
        <v>11</v>
      </c>
      <c r="D107">
        <v>320.52999999999997</v>
      </c>
      <c r="E107">
        <v>3.2</v>
      </c>
      <c r="F107">
        <v>41</v>
      </c>
      <c r="G107">
        <v>2209413.29</v>
      </c>
      <c r="H107">
        <v>184117.77420000001</v>
      </c>
      <c r="I107">
        <v>0.14841184133156407</v>
      </c>
      <c r="J107" t="s">
        <v>1069</v>
      </c>
      <c r="K107">
        <v>271488.90999999997</v>
      </c>
    </row>
    <row r="108" spans="1:11" x14ac:dyDescent="0.25">
      <c r="A108">
        <v>303</v>
      </c>
      <c r="B108" t="s">
        <v>309</v>
      </c>
      <c r="C108" t="s">
        <v>11</v>
      </c>
      <c r="D108">
        <v>272.61</v>
      </c>
      <c r="E108">
        <v>1.2</v>
      </c>
      <c r="F108">
        <v>546</v>
      </c>
      <c r="G108">
        <v>1238194.6200000001</v>
      </c>
      <c r="H108">
        <v>103182.88499999999</v>
      </c>
      <c r="I108">
        <v>8.3172643304339086E-2</v>
      </c>
      <c r="J108" t="s">
        <v>1069</v>
      </c>
      <c r="K108">
        <v>74149.919999999998</v>
      </c>
    </row>
    <row r="109" spans="1:11" x14ac:dyDescent="0.25">
      <c r="A109">
        <v>293</v>
      </c>
      <c r="B109" t="s">
        <v>299</v>
      </c>
      <c r="C109" t="s">
        <v>11</v>
      </c>
      <c r="D109">
        <v>412.19</v>
      </c>
      <c r="E109">
        <v>3.3</v>
      </c>
      <c r="F109">
        <v>986</v>
      </c>
      <c r="G109">
        <v>3002804.15</v>
      </c>
      <c r="H109">
        <v>250233.67920000001</v>
      </c>
      <c r="I109">
        <v>0.20170589860965407</v>
      </c>
      <c r="J109" t="s">
        <v>1069</v>
      </c>
      <c r="K109">
        <v>311615.64</v>
      </c>
    </row>
    <row r="110" spans="1:11" x14ac:dyDescent="0.25">
      <c r="A110">
        <v>277</v>
      </c>
      <c r="B110" t="s">
        <v>283</v>
      </c>
      <c r="C110" t="s">
        <v>11</v>
      </c>
      <c r="D110">
        <v>400.16</v>
      </c>
      <c r="E110">
        <v>2</v>
      </c>
      <c r="F110">
        <v>940</v>
      </c>
      <c r="G110">
        <v>2713885.12</v>
      </c>
      <c r="H110">
        <v>226157.09330000001</v>
      </c>
      <c r="I110">
        <v>0.18229848152200298</v>
      </c>
      <c r="J110" t="s">
        <v>1069</v>
      </c>
      <c r="K110">
        <v>219687.84</v>
      </c>
    </row>
    <row r="111" spans="1:11" x14ac:dyDescent="0.25">
      <c r="A111">
        <v>268</v>
      </c>
      <c r="B111" t="s">
        <v>274</v>
      </c>
      <c r="C111" t="s">
        <v>11</v>
      </c>
      <c r="D111">
        <v>352.73</v>
      </c>
      <c r="E111">
        <v>2.9</v>
      </c>
      <c r="F111">
        <v>476</v>
      </c>
      <c r="G111">
        <v>1366123.29</v>
      </c>
      <c r="H111">
        <v>113843.6075</v>
      </c>
      <c r="I111">
        <v>9.1765933459572124E-2</v>
      </c>
      <c r="J111" t="s">
        <v>1069</v>
      </c>
      <c r="K111">
        <v>34214.81</v>
      </c>
    </row>
    <row r="112" spans="1:11" x14ac:dyDescent="0.25">
      <c r="A112">
        <v>244</v>
      </c>
      <c r="B112" t="s">
        <v>250</v>
      </c>
      <c r="C112" t="s">
        <v>11</v>
      </c>
      <c r="D112">
        <v>188.23</v>
      </c>
      <c r="E112">
        <v>4.4000000000000004</v>
      </c>
      <c r="F112">
        <v>269</v>
      </c>
      <c r="G112">
        <v>1190178.29</v>
      </c>
      <c r="H112">
        <v>99181.5242</v>
      </c>
      <c r="I112">
        <v>7.9947265788263749E-2</v>
      </c>
      <c r="J112" t="s">
        <v>1069</v>
      </c>
      <c r="K112">
        <v>72656.78</v>
      </c>
    </row>
    <row r="113" spans="1:11" x14ac:dyDescent="0.25">
      <c r="A113">
        <v>230</v>
      </c>
      <c r="B113" t="s">
        <v>236</v>
      </c>
      <c r="C113" t="s">
        <v>11</v>
      </c>
      <c r="D113">
        <v>317.41000000000003</v>
      </c>
      <c r="E113">
        <v>2.6</v>
      </c>
      <c r="F113">
        <v>787</v>
      </c>
      <c r="G113">
        <v>1743850.54</v>
      </c>
      <c r="H113">
        <v>145320.87830000001</v>
      </c>
      <c r="I113">
        <v>0.1171388217948315</v>
      </c>
      <c r="J113" t="s">
        <v>1069</v>
      </c>
      <c r="K113">
        <v>15553.09</v>
      </c>
    </row>
    <row r="114" spans="1:11" x14ac:dyDescent="0.25">
      <c r="A114">
        <v>229</v>
      </c>
      <c r="B114" t="s">
        <v>235</v>
      </c>
      <c r="C114" t="s">
        <v>11</v>
      </c>
      <c r="D114">
        <v>446.56</v>
      </c>
      <c r="E114">
        <v>4.9000000000000004</v>
      </c>
      <c r="F114">
        <v>758</v>
      </c>
      <c r="G114">
        <v>3698409.92</v>
      </c>
      <c r="H114">
        <v>308200.82669999998</v>
      </c>
      <c r="I114">
        <v>0.24843148572991641</v>
      </c>
      <c r="J114" t="s">
        <v>1069</v>
      </c>
      <c r="K114">
        <v>379129.44</v>
      </c>
    </row>
    <row r="115" spans="1:11" x14ac:dyDescent="0.25">
      <c r="A115">
        <v>224</v>
      </c>
      <c r="B115" t="s">
        <v>230</v>
      </c>
      <c r="C115" t="s">
        <v>11</v>
      </c>
      <c r="D115">
        <v>187.02</v>
      </c>
      <c r="E115">
        <v>4.8</v>
      </c>
      <c r="F115">
        <v>613</v>
      </c>
      <c r="G115">
        <v>1711420.02</v>
      </c>
      <c r="H115">
        <v>142618.33499999999</v>
      </c>
      <c r="I115">
        <v>0.11496038229221583</v>
      </c>
      <c r="J115" t="s">
        <v>1069</v>
      </c>
      <c r="K115">
        <v>146623.67999999999</v>
      </c>
    </row>
    <row r="116" spans="1:11" x14ac:dyDescent="0.25">
      <c r="A116">
        <v>218</v>
      </c>
      <c r="B116" t="s">
        <v>224</v>
      </c>
      <c r="C116" t="s">
        <v>11</v>
      </c>
      <c r="D116">
        <v>374.51</v>
      </c>
      <c r="E116">
        <v>3.7</v>
      </c>
      <c r="F116">
        <v>520</v>
      </c>
      <c r="G116">
        <v>2299865.91</v>
      </c>
      <c r="H116">
        <v>191655.49249999999</v>
      </c>
      <c r="I116">
        <v>0.15448777105834877</v>
      </c>
      <c r="J116" t="s">
        <v>1069</v>
      </c>
      <c r="K116">
        <v>167031.46</v>
      </c>
    </row>
    <row r="117" spans="1:11" x14ac:dyDescent="0.25">
      <c r="A117">
        <v>209</v>
      </c>
      <c r="B117" t="s">
        <v>215</v>
      </c>
      <c r="C117" t="s">
        <v>11</v>
      </c>
      <c r="D117">
        <v>7.51</v>
      </c>
      <c r="E117">
        <v>2.1</v>
      </c>
      <c r="F117">
        <v>259</v>
      </c>
      <c r="G117">
        <v>56580.34</v>
      </c>
      <c r="H117">
        <v>4715.0282999999999</v>
      </c>
      <c r="I117">
        <v>3.8006435828789407E-3</v>
      </c>
      <c r="J117" t="s">
        <v>1069</v>
      </c>
      <c r="K117">
        <v>4198.09</v>
      </c>
    </row>
    <row r="118" spans="1:11" x14ac:dyDescent="0.25">
      <c r="A118">
        <v>199</v>
      </c>
      <c r="B118" t="s">
        <v>205</v>
      </c>
      <c r="C118" t="s">
        <v>11</v>
      </c>
      <c r="D118">
        <v>444.11</v>
      </c>
      <c r="E118">
        <v>4</v>
      </c>
      <c r="F118">
        <v>554</v>
      </c>
      <c r="G118">
        <v>2272954.98</v>
      </c>
      <c r="H118">
        <v>189412.91500000001</v>
      </c>
      <c r="I118">
        <v>0.15268009628273232</v>
      </c>
      <c r="J118" t="s">
        <v>1069</v>
      </c>
      <c r="K118">
        <v>254919.14</v>
      </c>
    </row>
    <row r="119" spans="1:11" x14ac:dyDescent="0.25">
      <c r="A119">
        <v>192</v>
      </c>
      <c r="B119" t="s">
        <v>198</v>
      </c>
      <c r="C119" t="s">
        <v>11</v>
      </c>
      <c r="D119">
        <v>449.12</v>
      </c>
      <c r="E119">
        <v>3.3</v>
      </c>
      <c r="F119">
        <v>905</v>
      </c>
      <c r="G119">
        <v>2414020</v>
      </c>
      <c r="H119">
        <v>201168.3333</v>
      </c>
      <c r="I119">
        <v>0.16215578806952063</v>
      </c>
      <c r="J119" t="s">
        <v>1069</v>
      </c>
      <c r="K119">
        <v>247914.23999999999</v>
      </c>
    </row>
    <row r="120" spans="1:11" x14ac:dyDescent="0.25">
      <c r="A120">
        <v>186</v>
      </c>
      <c r="B120" t="s">
        <v>192</v>
      </c>
      <c r="C120" t="s">
        <v>11</v>
      </c>
      <c r="D120">
        <v>331.69</v>
      </c>
      <c r="E120">
        <v>4.7</v>
      </c>
      <c r="F120">
        <v>297</v>
      </c>
      <c r="G120">
        <v>2217679.34</v>
      </c>
      <c r="H120">
        <v>184806.61170000001</v>
      </c>
      <c r="I120">
        <v>0.14896709267661179</v>
      </c>
      <c r="J120" t="s">
        <v>1069</v>
      </c>
      <c r="K120">
        <v>242133.7</v>
      </c>
    </row>
    <row r="121" spans="1:11" x14ac:dyDescent="0.25">
      <c r="A121">
        <v>171</v>
      </c>
      <c r="B121" t="s">
        <v>177</v>
      </c>
      <c r="C121" t="s">
        <v>11</v>
      </c>
      <c r="D121">
        <v>340.39</v>
      </c>
      <c r="E121">
        <v>3.5</v>
      </c>
      <c r="F121">
        <v>601</v>
      </c>
      <c r="G121">
        <v>1947371.19</v>
      </c>
      <c r="H121">
        <v>162280.9325</v>
      </c>
      <c r="I121">
        <v>0.13080981515411233</v>
      </c>
      <c r="J121" t="s">
        <v>1069</v>
      </c>
      <c r="K121">
        <v>304989.44</v>
      </c>
    </row>
    <row r="122" spans="1:11" x14ac:dyDescent="0.25">
      <c r="A122">
        <v>166</v>
      </c>
      <c r="B122" t="s">
        <v>172</v>
      </c>
      <c r="C122" t="s">
        <v>11</v>
      </c>
      <c r="D122">
        <v>418.47</v>
      </c>
      <c r="E122">
        <v>4.3</v>
      </c>
      <c r="F122">
        <v>227</v>
      </c>
      <c r="G122">
        <v>2985783.45</v>
      </c>
      <c r="H122">
        <v>248815.28750000001</v>
      </c>
      <c r="I122">
        <v>0.20056257543006367</v>
      </c>
      <c r="J122" t="s">
        <v>1069</v>
      </c>
      <c r="K122">
        <v>303390.75</v>
      </c>
    </row>
    <row r="123" spans="1:11" x14ac:dyDescent="0.25">
      <c r="A123">
        <v>157</v>
      </c>
      <c r="B123" t="s">
        <v>163</v>
      </c>
      <c r="C123" t="s">
        <v>11</v>
      </c>
      <c r="D123">
        <v>337.71</v>
      </c>
      <c r="E123">
        <v>1.6</v>
      </c>
      <c r="F123">
        <v>66</v>
      </c>
      <c r="G123">
        <v>2512562.4</v>
      </c>
      <c r="H123">
        <v>209380.2</v>
      </c>
      <c r="I123">
        <v>0.16877512864261524</v>
      </c>
      <c r="J123" t="s">
        <v>1069</v>
      </c>
      <c r="K123">
        <v>61800.93</v>
      </c>
    </row>
    <row r="124" spans="1:11" x14ac:dyDescent="0.25">
      <c r="A124">
        <v>156</v>
      </c>
      <c r="B124" t="s">
        <v>162</v>
      </c>
      <c r="C124" t="s">
        <v>11</v>
      </c>
      <c r="D124">
        <v>124.82</v>
      </c>
      <c r="E124">
        <v>4</v>
      </c>
      <c r="F124">
        <v>447</v>
      </c>
      <c r="G124">
        <v>705732.28</v>
      </c>
      <c r="H124">
        <v>58811.023300000001</v>
      </c>
      <c r="I124">
        <v>4.7405810237487515E-2</v>
      </c>
      <c r="J124" t="s">
        <v>1069</v>
      </c>
      <c r="K124">
        <v>70523.3</v>
      </c>
    </row>
    <row r="125" spans="1:11" x14ac:dyDescent="0.25">
      <c r="A125">
        <v>150</v>
      </c>
      <c r="B125" t="s">
        <v>156</v>
      </c>
      <c r="C125" t="s">
        <v>11</v>
      </c>
      <c r="D125">
        <v>142.93</v>
      </c>
      <c r="E125">
        <v>4.5</v>
      </c>
      <c r="F125">
        <v>381</v>
      </c>
      <c r="G125">
        <v>690780.69</v>
      </c>
      <c r="H125">
        <v>57565.057500000003</v>
      </c>
      <c r="I125">
        <v>4.6401474374759631E-2</v>
      </c>
      <c r="J125" t="s">
        <v>1069</v>
      </c>
      <c r="K125">
        <v>26870.84</v>
      </c>
    </row>
    <row r="126" spans="1:11" x14ac:dyDescent="0.25">
      <c r="A126">
        <v>145</v>
      </c>
      <c r="B126" t="s">
        <v>151</v>
      </c>
      <c r="C126" t="s">
        <v>11</v>
      </c>
      <c r="D126">
        <v>146</v>
      </c>
      <c r="E126">
        <v>2.1</v>
      </c>
      <c r="F126">
        <v>726</v>
      </c>
      <c r="G126">
        <v>829572</v>
      </c>
      <c r="H126">
        <v>69131</v>
      </c>
      <c r="I126">
        <v>5.5724435348674987E-2</v>
      </c>
      <c r="J126" t="s">
        <v>1069</v>
      </c>
      <c r="K126">
        <v>70226</v>
      </c>
    </row>
    <row r="127" spans="1:11" x14ac:dyDescent="0.25">
      <c r="A127">
        <v>143</v>
      </c>
      <c r="B127" t="s">
        <v>149</v>
      </c>
      <c r="C127" t="s">
        <v>11</v>
      </c>
      <c r="D127">
        <v>251.14</v>
      </c>
      <c r="E127">
        <v>3.7</v>
      </c>
      <c r="F127">
        <v>213</v>
      </c>
      <c r="G127">
        <v>1319740.7</v>
      </c>
      <c r="H127">
        <v>109978.39169999999</v>
      </c>
      <c r="I127">
        <v>8.865029836369244E-2</v>
      </c>
      <c r="J127" t="s">
        <v>1069</v>
      </c>
      <c r="K127">
        <v>28629.96</v>
      </c>
    </row>
    <row r="128" spans="1:11" x14ac:dyDescent="0.25">
      <c r="A128">
        <v>138</v>
      </c>
      <c r="B128" t="s">
        <v>144</v>
      </c>
      <c r="C128" t="s">
        <v>11</v>
      </c>
      <c r="D128">
        <v>352.99</v>
      </c>
      <c r="E128">
        <v>3</v>
      </c>
      <c r="F128">
        <v>884</v>
      </c>
      <c r="G128">
        <v>1961212.44</v>
      </c>
      <c r="H128">
        <v>163434.37</v>
      </c>
      <c r="I128">
        <v>0.13173956668956657</v>
      </c>
      <c r="J128" t="s">
        <v>1069</v>
      </c>
      <c r="K128">
        <v>241798.15</v>
      </c>
    </row>
    <row r="129" spans="1:11" x14ac:dyDescent="0.25">
      <c r="A129">
        <v>117</v>
      </c>
      <c r="B129" t="s">
        <v>123</v>
      </c>
      <c r="C129" t="s">
        <v>11</v>
      </c>
      <c r="D129">
        <v>402.82</v>
      </c>
      <c r="E129">
        <v>1.4</v>
      </c>
      <c r="F129">
        <v>588</v>
      </c>
      <c r="G129">
        <v>2917625.26</v>
      </c>
      <c r="H129">
        <v>243135.43830000001</v>
      </c>
      <c r="I129">
        <v>0.19598421857600187</v>
      </c>
      <c r="J129" t="s">
        <v>1069</v>
      </c>
      <c r="K129">
        <v>222759.46</v>
      </c>
    </row>
    <row r="130" spans="1:11" x14ac:dyDescent="0.25">
      <c r="A130">
        <v>116</v>
      </c>
      <c r="B130" t="s">
        <v>122</v>
      </c>
      <c r="C130" t="s">
        <v>11</v>
      </c>
      <c r="D130">
        <v>436.37</v>
      </c>
      <c r="E130">
        <v>3.3</v>
      </c>
      <c r="F130">
        <v>86</v>
      </c>
      <c r="G130">
        <v>3199901.21</v>
      </c>
      <c r="H130">
        <v>266658.43420000002</v>
      </c>
      <c r="I130">
        <v>0.21494540329084375</v>
      </c>
      <c r="J130" t="s">
        <v>1069</v>
      </c>
      <c r="K130">
        <v>259203.78</v>
      </c>
    </row>
    <row r="131" spans="1:11" x14ac:dyDescent="0.25">
      <c r="A131">
        <v>112</v>
      </c>
      <c r="B131" t="s">
        <v>118</v>
      </c>
      <c r="C131" t="s">
        <v>11</v>
      </c>
      <c r="D131">
        <v>84.8</v>
      </c>
      <c r="E131">
        <v>1.9</v>
      </c>
      <c r="F131">
        <v>880</v>
      </c>
      <c r="G131">
        <v>454867.20000000001</v>
      </c>
      <c r="H131">
        <v>37905.599999999999</v>
      </c>
      <c r="I131">
        <v>3.0554572573125435E-2</v>
      </c>
      <c r="J131" t="s">
        <v>1069</v>
      </c>
      <c r="K131">
        <v>61140.800000000003</v>
      </c>
    </row>
    <row r="132" spans="1:11" x14ac:dyDescent="0.25">
      <c r="A132">
        <v>110</v>
      </c>
      <c r="B132" t="s">
        <v>116</v>
      </c>
      <c r="C132" t="s">
        <v>11</v>
      </c>
      <c r="D132">
        <v>43.11</v>
      </c>
      <c r="E132">
        <v>1.6</v>
      </c>
      <c r="F132">
        <v>98</v>
      </c>
      <c r="G132">
        <v>314616.78000000003</v>
      </c>
      <c r="H132">
        <v>26218.064999999999</v>
      </c>
      <c r="I132">
        <v>2.1133599514832107E-2</v>
      </c>
      <c r="J132" t="s">
        <v>1069</v>
      </c>
      <c r="K132">
        <v>29745.9</v>
      </c>
    </row>
    <row r="133" spans="1:11" x14ac:dyDescent="0.25">
      <c r="A133">
        <v>102</v>
      </c>
      <c r="B133" t="s">
        <v>108</v>
      </c>
      <c r="C133" t="s">
        <v>11</v>
      </c>
      <c r="D133">
        <v>320.02</v>
      </c>
      <c r="E133">
        <v>4.9000000000000004</v>
      </c>
      <c r="F133">
        <v>853</v>
      </c>
      <c r="G133">
        <v>1825074.06</v>
      </c>
      <c r="H133">
        <v>152089.505</v>
      </c>
      <c r="I133">
        <v>0.12259480968862711</v>
      </c>
      <c r="J133" t="s">
        <v>1069</v>
      </c>
      <c r="K133">
        <v>165770.35999999999</v>
      </c>
    </row>
    <row r="134" spans="1:11" x14ac:dyDescent="0.25">
      <c r="A134">
        <v>95</v>
      </c>
      <c r="B134" t="s">
        <v>101</v>
      </c>
      <c r="C134" t="s">
        <v>11</v>
      </c>
      <c r="D134">
        <v>386.63</v>
      </c>
      <c r="E134">
        <v>1.9</v>
      </c>
      <c r="F134">
        <v>610</v>
      </c>
      <c r="G134">
        <v>1368283.57</v>
      </c>
      <c r="H134">
        <v>114023.6308</v>
      </c>
      <c r="I134">
        <v>9.1911044894378291E-2</v>
      </c>
      <c r="J134" t="s">
        <v>1069</v>
      </c>
      <c r="K134">
        <v>211099.98</v>
      </c>
    </row>
    <row r="135" spans="1:11" x14ac:dyDescent="0.25">
      <c r="A135">
        <v>92</v>
      </c>
      <c r="B135" t="s">
        <v>98</v>
      </c>
      <c r="C135" t="s">
        <v>11</v>
      </c>
      <c r="D135">
        <v>358.06</v>
      </c>
      <c r="E135">
        <v>3.6</v>
      </c>
      <c r="F135">
        <v>598</v>
      </c>
      <c r="G135">
        <v>1632753.6</v>
      </c>
      <c r="H135">
        <v>136062.79999999999</v>
      </c>
      <c r="I135">
        <v>0.10967616122954528</v>
      </c>
      <c r="J135" t="s">
        <v>1069</v>
      </c>
      <c r="K135">
        <v>77340.960000000006</v>
      </c>
    </row>
    <row r="136" spans="1:11" x14ac:dyDescent="0.25">
      <c r="A136">
        <v>80</v>
      </c>
      <c r="B136" t="s">
        <v>86</v>
      </c>
      <c r="C136" t="s">
        <v>11</v>
      </c>
      <c r="D136">
        <v>62.36</v>
      </c>
      <c r="E136">
        <v>4.8</v>
      </c>
      <c r="F136">
        <v>598</v>
      </c>
      <c r="G136">
        <v>385447.16</v>
      </c>
      <c r="H136">
        <v>32120.596699999998</v>
      </c>
      <c r="I136">
        <v>2.5891454084456055E-2</v>
      </c>
      <c r="J136" t="s">
        <v>1069</v>
      </c>
      <c r="K136">
        <v>51509.36</v>
      </c>
    </row>
    <row r="137" spans="1:11" x14ac:dyDescent="0.25">
      <c r="A137">
        <v>69</v>
      </c>
      <c r="B137" t="s">
        <v>75</v>
      </c>
      <c r="C137" t="s">
        <v>11</v>
      </c>
      <c r="D137">
        <v>41.9</v>
      </c>
      <c r="E137">
        <v>2.4</v>
      </c>
      <c r="F137">
        <v>384</v>
      </c>
      <c r="G137">
        <v>307127</v>
      </c>
      <c r="H137">
        <v>25593.916700000002</v>
      </c>
      <c r="I137">
        <v>2.0630492175884071E-2</v>
      </c>
      <c r="J137" t="s">
        <v>1069</v>
      </c>
      <c r="K137">
        <v>29581.4</v>
      </c>
    </row>
    <row r="138" spans="1:11" x14ac:dyDescent="0.25">
      <c r="A138">
        <v>27</v>
      </c>
      <c r="B138" t="s">
        <v>33</v>
      </c>
      <c r="C138" t="s">
        <v>11</v>
      </c>
      <c r="D138">
        <v>103.84</v>
      </c>
      <c r="E138">
        <v>4.4000000000000004</v>
      </c>
      <c r="F138">
        <v>441</v>
      </c>
      <c r="G138">
        <v>553986.4</v>
      </c>
      <c r="H138">
        <v>46165.533300000003</v>
      </c>
      <c r="I138">
        <v>3.7212658251297305E-2</v>
      </c>
      <c r="J138" t="s">
        <v>1069</v>
      </c>
      <c r="K138">
        <v>67703.679999999993</v>
      </c>
    </row>
    <row r="139" spans="1:11" x14ac:dyDescent="0.25">
      <c r="A139">
        <v>13</v>
      </c>
      <c r="B139" t="s">
        <v>18</v>
      </c>
      <c r="C139" t="s">
        <v>11</v>
      </c>
      <c r="D139">
        <v>417.06</v>
      </c>
      <c r="E139">
        <v>4.8</v>
      </c>
      <c r="F139">
        <v>618</v>
      </c>
      <c r="G139">
        <v>2176219.08</v>
      </c>
      <c r="H139">
        <v>181351.59</v>
      </c>
      <c r="I139">
        <v>0.14618210285305308</v>
      </c>
      <c r="J139" t="s">
        <v>1069</v>
      </c>
      <c r="K139">
        <v>79241.399999999994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FC2E-AF70-4F59-8343-A119D5D05D08}">
  <dimension ref="A3:J52"/>
  <sheetViews>
    <sheetView topLeftCell="A14" workbookViewId="0">
      <selection activeCell="Q24" sqref="Q24"/>
    </sheetView>
  </sheetViews>
  <sheetFormatPr defaultRowHeight="15" x14ac:dyDescent="0.25"/>
  <cols>
    <col min="1" max="1" width="13.140625" bestFit="1" customWidth="1"/>
    <col min="2" max="2" width="12.7109375" bestFit="1" customWidth="1"/>
    <col min="3" max="5" width="12" bestFit="1" customWidth="1"/>
    <col min="6" max="6" width="15.5703125" bestFit="1" customWidth="1"/>
    <col min="7" max="9" width="12" bestFit="1" customWidth="1"/>
  </cols>
  <sheetData>
    <row r="3" spans="1:10" x14ac:dyDescent="0.25">
      <c r="A3" s="17" t="s">
        <v>1068</v>
      </c>
      <c r="B3" s="17" t="s">
        <v>1065</v>
      </c>
    </row>
    <row r="4" spans="1:10" x14ac:dyDescent="0.25">
      <c r="A4" s="17" t="s">
        <v>1044</v>
      </c>
      <c r="B4" t="s">
        <v>8</v>
      </c>
      <c r="C4" t="s">
        <v>1</v>
      </c>
      <c r="D4" t="s">
        <v>11</v>
      </c>
      <c r="E4" t="s">
        <v>17</v>
      </c>
      <c r="F4" t="s">
        <v>3</v>
      </c>
      <c r="G4" t="s">
        <v>30</v>
      </c>
      <c r="H4" t="s">
        <v>5</v>
      </c>
      <c r="I4" t="s">
        <v>1045</v>
      </c>
    </row>
    <row r="5" spans="1:10" x14ac:dyDescent="0.25">
      <c r="A5" s="18" t="s">
        <v>1069</v>
      </c>
      <c r="B5" s="168">
        <v>20609636.729999997</v>
      </c>
      <c r="C5" s="168">
        <v>14414173.939999994</v>
      </c>
      <c r="D5" s="168">
        <v>16572709.859999992</v>
      </c>
      <c r="E5" s="168">
        <v>18773000.079999998</v>
      </c>
      <c r="F5" s="168">
        <v>14147352.229999999</v>
      </c>
      <c r="G5" s="168">
        <v>19240937.780000001</v>
      </c>
      <c r="H5" s="168">
        <v>18157506.069999993</v>
      </c>
      <c r="I5" s="168">
        <v>121915316.68999998</v>
      </c>
    </row>
    <row r="6" spans="1:10" x14ac:dyDescent="0.25">
      <c r="A6" s="18" t="s">
        <v>1104</v>
      </c>
      <c r="B6" s="168">
        <v>19485930.490000002</v>
      </c>
      <c r="C6" s="168">
        <v>13436025.660000008</v>
      </c>
      <c r="D6" s="168">
        <v>18110207.879999995</v>
      </c>
      <c r="E6" s="168">
        <v>18045325.409999993</v>
      </c>
      <c r="F6" s="168">
        <v>14038194.280000001</v>
      </c>
      <c r="G6" s="168">
        <v>19055982.269999996</v>
      </c>
      <c r="H6" s="168">
        <v>19829067.610000003</v>
      </c>
      <c r="I6" s="168">
        <v>122000733.59999999</v>
      </c>
    </row>
    <row r="7" spans="1:10" x14ac:dyDescent="0.25">
      <c r="A7" s="18" t="s">
        <v>1105</v>
      </c>
      <c r="B7" s="168">
        <v>19957691.889999993</v>
      </c>
      <c r="C7" s="168">
        <v>16420644.090000004</v>
      </c>
      <c r="D7" s="168">
        <v>16775555.860000011</v>
      </c>
      <c r="E7" s="168">
        <v>17615618.570000004</v>
      </c>
      <c r="F7" s="168">
        <v>13298977.750000006</v>
      </c>
      <c r="G7" s="168">
        <v>21129563.510000009</v>
      </c>
      <c r="H7" s="168">
        <v>20414925.979999989</v>
      </c>
      <c r="I7" s="168">
        <v>125612977.65000001</v>
      </c>
    </row>
    <row r="8" spans="1:10" x14ac:dyDescent="0.25">
      <c r="A8" s="18" t="s">
        <v>1106</v>
      </c>
      <c r="B8" s="168">
        <v>20162437.500000004</v>
      </c>
      <c r="C8" s="168">
        <v>17012233.410000004</v>
      </c>
      <c r="D8" s="168">
        <v>16927992.699999996</v>
      </c>
      <c r="E8" s="168">
        <v>17980688.769999996</v>
      </c>
      <c r="F8" s="168">
        <v>14498643.410000002</v>
      </c>
      <c r="G8" s="168">
        <v>18612262.679999992</v>
      </c>
      <c r="H8" s="168">
        <v>19327888.379999999</v>
      </c>
      <c r="I8" s="168">
        <v>124522146.84999998</v>
      </c>
    </row>
    <row r="9" spans="1:10" x14ac:dyDescent="0.25">
      <c r="A9" s="18" t="s">
        <v>1107</v>
      </c>
      <c r="B9" s="168">
        <v>18956014.309999995</v>
      </c>
      <c r="C9" s="168">
        <v>16403848.199999999</v>
      </c>
      <c r="D9" s="168">
        <v>17839634.689999998</v>
      </c>
      <c r="E9" s="168">
        <v>19133268.960000005</v>
      </c>
      <c r="F9" s="168">
        <v>16433015.240000006</v>
      </c>
      <c r="G9" s="168">
        <v>19044637.079999998</v>
      </c>
      <c r="H9" s="168">
        <v>18821008.799999993</v>
      </c>
      <c r="I9" s="168">
        <v>126631427.28</v>
      </c>
    </row>
    <row r="10" spans="1:10" x14ac:dyDescent="0.25">
      <c r="A10" s="18" t="s">
        <v>1108</v>
      </c>
      <c r="B10" s="168">
        <v>18964252.960000005</v>
      </c>
      <c r="C10" s="168">
        <v>14118954.220000001</v>
      </c>
      <c r="D10" s="168">
        <v>16821513.689999994</v>
      </c>
      <c r="E10" s="168">
        <v>16400220.859999999</v>
      </c>
      <c r="F10" s="168">
        <v>14524429.339999996</v>
      </c>
      <c r="G10" s="168">
        <v>19109221.530000005</v>
      </c>
      <c r="H10" s="168">
        <v>19683657.260000005</v>
      </c>
      <c r="I10" s="168">
        <v>119622249.86</v>
      </c>
      <c r="J10" s="60" t="s">
        <v>1070</v>
      </c>
    </row>
    <row r="11" spans="1:10" x14ac:dyDescent="0.25">
      <c r="A11" s="18" t="s">
        <v>1109</v>
      </c>
      <c r="B11" s="168">
        <v>20429337.589999992</v>
      </c>
      <c r="C11" s="168">
        <v>14605376.700000001</v>
      </c>
      <c r="D11" s="168">
        <v>16973996.239999995</v>
      </c>
      <c r="E11" s="168">
        <v>20455210.910000008</v>
      </c>
      <c r="F11" s="168">
        <v>14442992.500000004</v>
      </c>
      <c r="G11" s="168">
        <v>18729059.99000001</v>
      </c>
      <c r="H11" s="168">
        <v>18761947.82</v>
      </c>
      <c r="I11" s="168">
        <v>124397921.75</v>
      </c>
    </row>
    <row r="12" spans="1:10" x14ac:dyDescent="0.25">
      <c r="A12" s="18" t="s">
        <v>1110</v>
      </c>
      <c r="B12" s="168">
        <v>18868303.090000007</v>
      </c>
      <c r="C12" s="168">
        <v>16583879.190000009</v>
      </c>
      <c r="D12" s="168">
        <v>15471864.650000004</v>
      </c>
      <c r="E12" s="168">
        <v>18360092.150000002</v>
      </c>
      <c r="F12" s="168">
        <v>16470170.429999998</v>
      </c>
      <c r="G12" s="168">
        <v>17796405.799999997</v>
      </c>
      <c r="H12" s="168">
        <v>19531863.780000001</v>
      </c>
      <c r="I12" s="168">
        <v>123082579.09000002</v>
      </c>
    </row>
    <row r="13" spans="1:10" x14ac:dyDescent="0.25">
      <c r="A13" s="18" t="s">
        <v>1111</v>
      </c>
      <c r="B13" s="168">
        <v>19109771.260000017</v>
      </c>
      <c r="C13" s="168">
        <v>16208453.529999999</v>
      </c>
      <c r="D13" s="168">
        <v>17190807.229999997</v>
      </c>
      <c r="E13" s="168">
        <v>16634507.879999992</v>
      </c>
      <c r="F13" s="168">
        <v>14098116.810000002</v>
      </c>
      <c r="G13" s="168">
        <v>20509356.259999994</v>
      </c>
      <c r="H13" s="168">
        <v>17748211.349999998</v>
      </c>
      <c r="I13" s="168">
        <v>121499224.31999999</v>
      </c>
    </row>
    <row r="14" spans="1:10" x14ac:dyDescent="0.25">
      <c r="A14" s="18" t="s">
        <v>1112</v>
      </c>
      <c r="B14" s="168">
        <v>21504710.229999993</v>
      </c>
      <c r="C14" s="168">
        <v>15565661.470000001</v>
      </c>
      <c r="D14" s="168">
        <v>17210046.730000008</v>
      </c>
      <c r="E14" s="168">
        <v>20046905.230000008</v>
      </c>
      <c r="F14" s="168">
        <v>15366884.789999997</v>
      </c>
      <c r="G14" s="168">
        <v>21070603.600000005</v>
      </c>
      <c r="H14" s="168">
        <v>18335781.209999997</v>
      </c>
      <c r="I14" s="168">
        <v>129100593.26000001</v>
      </c>
      <c r="J14" s="59" t="s">
        <v>1071</v>
      </c>
    </row>
    <row r="15" spans="1:10" x14ac:dyDescent="0.25">
      <c r="A15" s="18" t="s">
        <v>1113</v>
      </c>
      <c r="B15" s="168">
        <v>19100834.200000003</v>
      </c>
      <c r="C15" s="168">
        <v>15584494.539999997</v>
      </c>
      <c r="D15" s="168">
        <v>16479785.970000001</v>
      </c>
      <c r="E15" s="168">
        <v>19658148.530000009</v>
      </c>
      <c r="F15" s="168">
        <v>16101030.920000006</v>
      </c>
      <c r="G15" s="168">
        <v>19358695.200000003</v>
      </c>
      <c r="H15" s="168">
        <v>19334161.640000001</v>
      </c>
      <c r="I15" s="168">
        <v>125617151.00000001</v>
      </c>
    </row>
    <row r="16" spans="1:10" x14ac:dyDescent="0.25">
      <c r="A16" s="18" t="s">
        <v>1114</v>
      </c>
      <c r="B16" s="168">
        <v>19633885.350000001</v>
      </c>
      <c r="C16" s="168">
        <v>16904575.899999995</v>
      </c>
      <c r="D16" s="168">
        <v>15300568.57</v>
      </c>
      <c r="E16" s="168">
        <v>18633864.780000016</v>
      </c>
      <c r="F16" s="168">
        <v>14945697.560000002</v>
      </c>
      <c r="G16" s="168">
        <v>18992106.18</v>
      </c>
      <c r="H16" s="168">
        <v>20291163.330000006</v>
      </c>
      <c r="I16" s="168">
        <v>124701861.67000005</v>
      </c>
    </row>
    <row r="17" spans="1:9" x14ac:dyDescent="0.25">
      <c r="A17" s="18" t="s">
        <v>1045</v>
      </c>
      <c r="B17" s="168">
        <v>236782805.59999999</v>
      </c>
      <c r="C17" s="168">
        <v>187258320.85000002</v>
      </c>
      <c r="D17" s="168">
        <v>201674684.06999996</v>
      </c>
      <c r="E17" s="168">
        <v>221736852.13000005</v>
      </c>
      <c r="F17" s="168">
        <v>178365505.26000002</v>
      </c>
      <c r="G17" s="168">
        <v>232648831.88</v>
      </c>
      <c r="H17" s="168">
        <v>230237183.22999999</v>
      </c>
      <c r="I17" s="168">
        <v>1488704183.02</v>
      </c>
    </row>
    <row r="39" spans="1:2" x14ac:dyDescent="0.25">
      <c r="A39" s="17" t="s">
        <v>1044</v>
      </c>
      <c r="B39" t="s">
        <v>1068</v>
      </c>
    </row>
    <row r="40" spans="1:2" x14ac:dyDescent="0.25">
      <c r="A40" s="18" t="s">
        <v>1069</v>
      </c>
      <c r="B40" s="168">
        <v>121915316.69000013</v>
      </c>
    </row>
    <row r="41" spans="1:2" x14ac:dyDescent="0.25">
      <c r="A41" s="18" t="s">
        <v>1104</v>
      </c>
      <c r="B41" s="168">
        <v>122000733.60000004</v>
      </c>
    </row>
    <row r="42" spans="1:2" x14ac:dyDescent="0.25">
      <c r="A42" s="18" t="s">
        <v>1105</v>
      </c>
      <c r="B42" s="168">
        <v>125612977.64999996</v>
      </c>
    </row>
    <row r="43" spans="1:2" x14ac:dyDescent="0.25">
      <c r="A43" s="18" t="s">
        <v>1106</v>
      </c>
      <c r="B43" s="168">
        <v>124522146.85000005</v>
      </c>
    </row>
    <row r="44" spans="1:2" x14ac:dyDescent="0.25">
      <c r="A44" s="18" t="s">
        <v>1107</v>
      </c>
      <c r="B44" s="168">
        <v>126631427.27999993</v>
      </c>
    </row>
    <row r="45" spans="1:2" x14ac:dyDescent="0.25">
      <c r="A45" s="18" t="s">
        <v>1108</v>
      </c>
      <c r="B45" s="168">
        <v>119622249.86000003</v>
      </c>
    </row>
    <row r="46" spans="1:2" x14ac:dyDescent="0.25">
      <c r="A46" s="18" t="s">
        <v>1109</v>
      </c>
      <c r="B46" s="168">
        <v>124397921.74999987</v>
      </c>
    </row>
    <row r="47" spans="1:2" x14ac:dyDescent="0.25">
      <c r="A47" s="18" t="s">
        <v>1110</v>
      </c>
      <c r="B47" s="168">
        <v>123082579.09000002</v>
      </c>
    </row>
    <row r="48" spans="1:2" x14ac:dyDescent="0.25">
      <c r="A48" s="18" t="s">
        <v>1111</v>
      </c>
      <c r="B48" s="168">
        <v>121499224.31999989</v>
      </c>
    </row>
    <row r="49" spans="1:2" x14ac:dyDescent="0.25">
      <c r="A49" s="18" t="s">
        <v>1112</v>
      </c>
      <c r="B49" s="168">
        <v>129100593.25999987</v>
      </c>
    </row>
    <row r="50" spans="1:2" x14ac:dyDescent="0.25">
      <c r="A50" s="18" t="s">
        <v>1113</v>
      </c>
      <c r="B50" s="168">
        <v>125617151.00000009</v>
      </c>
    </row>
    <row r="51" spans="1:2" x14ac:dyDescent="0.25">
      <c r="A51" s="18" t="s">
        <v>1114</v>
      </c>
      <c r="B51" s="168">
        <v>124701861.67000014</v>
      </c>
    </row>
    <row r="52" spans="1:2" x14ac:dyDescent="0.25">
      <c r="A52" s="18" t="s">
        <v>1045</v>
      </c>
      <c r="B52" s="168">
        <v>1488704183.02</v>
      </c>
    </row>
  </sheetData>
  <conditionalFormatting pivot="1" sqref="I5">
    <cfRule type="top10" dxfId="35" priority="2" rank="1"/>
  </conditionalFormatting>
  <conditionalFormatting pivot="1" sqref="I5">
    <cfRule type="top10" dxfId="34" priority="1" bottom="1" rank="1"/>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28A8-346B-498E-9398-41359409E883}">
  <dimension ref="A1:K12001"/>
  <sheetViews>
    <sheetView topLeftCell="C2" workbookViewId="0">
      <selection activeCell="J11" sqref="J11"/>
    </sheetView>
  </sheetViews>
  <sheetFormatPr defaultRowHeight="15" x14ac:dyDescent="0.25"/>
  <cols>
    <col min="1" max="1" width="13" bestFit="1" customWidth="1"/>
    <col min="2" max="2" width="16.5703125" bestFit="1" customWidth="1"/>
    <col min="3" max="3" width="19.140625" bestFit="1" customWidth="1"/>
    <col min="4" max="4" width="15.7109375" bestFit="1" customWidth="1"/>
    <col min="5" max="5" width="15.85546875" bestFit="1" customWidth="1"/>
    <col min="6" max="6" width="16.28515625" bestFit="1" customWidth="1"/>
    <col min="7" max="7" width="18.5703125" bestFit="1" customWidth="1"/>
    <col min="8" max="8" width="30.85546875" bestFit="1" customWidth="1"/>
    <col min="9" max="9" width="23.85546875" bestFit="1" customWidth="1"/>
    <col min="10" max="10" width="25" bestFit="1" customWidth="1"/>
    <col min="11" max="11" width="12.28515625" bestFit="1" customWidth="1"/>
  </cols>
  <sheetData>
    <row r="1" spans="1:11" x14ac:dyDescent="0.25">
      <c r="A1" t="s">
        <v>1007</v>
      </c>
      <c r="B1" t="s">
        <v>1008</v>
      </c>
      <c r="C1" t="s">
        <v>1009</v>
      </c>
      <c r="D1" t="s">
        <v>1010</v>
      </c>
      <c r="E1" t="s">
        <v>1011</v>
      </c>
      <c r="F1" t="s">
        <v>1012</v>
      </c>
      <c r="G1" t="s">
        <v>1025</v>
      </c>
      <c r="H1" t="s">
        <v>1041</v>
      </c>
      <c r="I1" t="s">
        <v>1040</v>
      </c>
      <c r="J1" t="s">
        <v>1066</v>
      </c>
      <c r="K1" t="s">
        <v>1067</v>
      </c>
    </row>
    <row r="2" spans="1:11" x14ac:dyDescent="0.25">
      <c r="A2">
        <v>1</v>
      </c>
      <c r="B2" t="s">
        <v>0</v>
      </c>
      <c r="C2" t="s">
        <v>1</v>
      </c>
      <c r="D2" s="1">
        <v>190.4</v>
      </c>
      <c r="E2">
        <v>1.7</v>
      </c>
      <c r="F2">
        <v>220</v>
      </c>
      <c r="G2" s="1">
        <v>1222558.3999999999</v>
      </c>
      <c r="H2" s="1">
        <v>101879.8667</v>
      </c>
      <c r="I2" s="54">
        <v>8.2122319124535936E-2</v>
      </c>
      <c r="J2" t="s">
        <v>1026</v>
      </c>
      <c r="K2" s="1">
        <v>91201.600000000006</v>
      </c>
    </row>
    <row r="3" spans="1:11" x14ac:dyDescent="0.25">
      <c r="A3">
        <v>1</v>
      </c>
      <c r="B3" t="s">
        <v>0</v>
      </c>
      <c r="C3" t="s">
        <v>1</v>
      </c>
      <c r="D3" s="1">
        <v>190.4</v>
      </c>
      <c r="E3">
        <v>1.7</v>
      </c>
      <c r="F3">
        <v>220</v>
      </c>
      <c r="G3" s="1">
        <v>1222558.3999999999</v>
      </c>
      <c r="H3" s="1">
        <v>101879.8667</v>
      </c>
      <c r="I3" s="54">
        <v>8.2122319124535936E-2</v>
      </c>
      <c r="J3" t="s">
        <v>1027</v>
      </c>
      <c r="K3" s="1">
        <v>85489.600000000006</v>
      </c>
    </row>
    <row r="4" spans="1:11" x14ac:dyDescent="0.25">
      <c r="A4">
        <v>1</v>
      </c>
      <c r="B4" t="s">
        <v>0</v>
      </c>
      <c r="C4" t="s">
        <v>1</v>
      </c>
      <c r="D4" s="1">
        <v>190.4</v>
      </c>
      <c r="E4">
        <v>1.7</v>
      </c>
      <c r="F4">
        <v>220</v>
      </c>
      <c r="G4" s="1">
        <v>1222558.3999999999</v>
      </c>
      <c r="H4" s="1">
        <v>101879.8667</v>
      </c>
      <c r="I4" s="54">
        <v>8.2122319124535936E-2</v>
      </c>
      <c r="J4" t="s">
        <v>1028</v>
      </c>
      <c r="K4" s="1">
        <v>17516.8</v>
      </c>
    </row>
    <row r="5" spans="1:11" x14ac:dyDescent="0.25">
      <c r="A5">
        <v>1</v>
      </c>
      <c r="B5" t="s">
        <v>0</v>
      </c>
      <c r="C5" t="s">
        <v>1</v>
      </c>
      <c r="D5" s="1">
        <v>190.4</v>
      </c>
      <c r="E5">
        <v>1.7</v>
      </c>
      <c r="F5">
        <v>220</v>
      </c>
      <c r="G5" s="1">
        <v>1222558.3999999999</v>
      </c>
      <c r="H5" s="1">
        <v>101879.8667</v>
      </c>
      <c r="I5" s="54">
        <v>8.2122319124535936E-2</v>
      </c>
      <c r="J5" t="s">
        <v>1029</v>
      </c>
      <c r="K5" s="1">
        <v>149273.60000000001</v>
      </c>
    </row>
    <row r="6" spans="1:11" x14ac:dyDescent="0.25">
      <c r="A6">
        <v>1</v>
      </c>
      <c r="B6" t="s">
        <v>0</v>
      </c>
      <c r="C6" t="s">
        <v>1</v>
      </c>
      <c r="D6" s="1">
        <v>190.4</v>
      </c>
      <c r="E6">
        <v>1.7</v>
      </c>
      <c r="F6">
        <v>220</v>
      </c>
      <c r="G6" s="1">
        <v>1222558.3999999999</v>
      </c>
      <c r="H6" s="1">
        <v>101879.8667</v>
      </c>
      <c r="I6" s="54">
        <v>8.2122319124535936E-2</v>
      </c>
      <c r="J6" t="s">
        <v>1030</v>
      </c>
      <c r="K6" s="1">
        <v>115001.60000000001</v>
      </c>
    </row>
    <row r="7" spans="1:11" x14ac:dyDescent="0.25">
      <c r="A7">
        <v>1</v>
      </c>
      <c r="B7" t="s">
        <v>0</v>
      </c>
      <c r="C7" t="s">
        <v>1</v>
      </c>
      <c r="D7" s="1">
        <v>190.4</v>
      </c>
      <c r="E7">
        <v>1.7</v>
      </c>
      <c r="F7">
        <v>220</v>
      </c>
      <c r="G7" s="1">
        <v>1222558.3999999999</v>
      </c>
      <c r="H7" s="1">
        <v>101879.8667</v>
      </c>
      <c r="I7" s="54">
        <v>8.2122319124535936E-2</v>
      </c>
      <c r="J7" t="s">
        <v>1031</v>
      </c>
      <c r="K7" s="1">
        <v>172121.60000000001</v>
      </c>
    </row>
    <row r="8" spans="1:11" x14ac:dyDescent="0.25">
      <c r="A8">
        <v>1</v>
      </c>
      <c r="B8" t="s">
        <v>0</v>
      </c>
      <c r="C8" t="s">
        <v>1</v>
      </c>
      <c r="D8" s="1">
        <v>190.4</v>
      </c>
      <c r="E8">
        <v>1.7</v>
      </c>
      <c r="F8">
        <v>220</v>
      </c>
      <c r="G8" s="1">
        <v>1222558.3999999999</v>
      </c>
      <c r="H8" s="1">
        <v>101879.8667</v>
      </c>
      <c r="I8" s="54">
        <v>8.2122319124535936E-2</v>
      </c>
      <c r="J8" t="s">
        <v>1032</v>
      </c>
      <c r="K8" s="1">
        <v>84918.399999999994</v>
      </c>
    </row>
    <row r="9" spans="1:11" x14ac:dyDescent="0.25">
      <c r="A9">
        <v>1</v>
      </c>
      <c r="B9" t="s">
        <v>0</v>
      </c>
      <c r="C9" t="s">
        <v>1</v>
      </c>
      <c r="D9" s="1">
        <v>190.4</v>
      </c>
      <c r="E9">
        <v>1.7</v>
      </c>
      <c r="F9">
        <v>220</v>
      </c>
      <c r="G9" s="1">
        <v>1222558.3999999999</v>
      </c>
      <c r="H9" s="1">
        <v>101879.8667</v>
      </c>
      <c r="I9" s="54">
        <v>8.2122319124535936E-2</v>
      </c>
      <c r="J9" t="s">
        <v>1033</v>
      </c>
      <c r="K9" s="1">
        <v>114811.2</v>
      </c>
    </row>
    <row r="10" spans="1:11" x14ac:dyDescent="0.25">
      <c r="A10">
        <v>1</v>
      </c>
      <c r="B10" t="s">
        <v>0</v>
      </c>
      <c r="C10" t="s">
        <v>1</v>
      </c>
      <c r="D10" s="1">
        <v>190.4</v>
      </c>
      <c r="E10">
        <v>1.7</v>
      </c>
      <c r="F10">
        <v>220</v>
      </c>
      <c r="G10" s="1">
        <v>1222558.3999999999</v>
      </c>
      <c r="H10" s="1">
        <v>101879.8667</v>
      </c>
      <c r="I10" s="54">
        <v>8.2122319124535936E-2</v>
      </c>
      <c r="J10" t="s">
        <v>1034</v>
      </c>
      <c r="K10" s="1">
        <v>153652.79999999999</v>
      </c>
    </row>
    <row r="11" spans="1:11" x14ac:dyDescent="0.25">
      <c r="A11">
        <v>1</v>
      </c>
      <c r="B11" t="s">
        <v>0</v>
      </c>
      <c r="C11" t="s">
        <v>1</v>
      </c>
      <c r="D11" s="1">
        <v>190.4</v>
      </c>
      <c r="E11">
        <v>1.7</v>
      </c>
      <c r="F11">
        <v>220</v>
      </c>
      <c r="G11" s="1">
        <v>1222558.3999999999</v>
      </c>
      <c r="H11" s="1">
        <v>101879.8667</v>
      </c>
      <c r="I11" s="54">
        <v>8.2122319124535936E-2</v>
      </c>
      <c r="J11" t="s">
        <v>1035</v>
      </c>
      <c r="K11" s="1">
        <v>47980.800000000003</v>
      </c>
    </row>
    <row r="12" spans="1:11" x14ac:dyDescent="0.25">
      <c r="A12">
        <v>1</v>
      </c>
      <c r="B12" t="s">
        <v>0</v>
      </c>
      <c r="C12" t="s">
        <v>1</v>
      </c>
      <c r="D12" s="1">
        <v>190.4</v>
      </c>
      <c r="E12">
        <v>1.7</v>
      </c>
      <c r="F12">
        <v>220</v>
      </c>
      <c r="G12" s="1">
        <v>1222558.3999999999</v>
      </c>
      <c r="H12" s="1">
        <v>101879.8667</v>
      </c>
      <c r="I12" s="54">
        <v>8.2122319124535936E-2</v>
      </c>
      <c r="J12" t="s">
        <v>1036</v>
      </c>
      <c r="K12" s="1">
        <v>132328</v>
      </c>
    </row>
    <row r="13" spans="1:11" x14ac:dyDescent="0.25">
      <c r="A13">
        <v>1</v>
      </c>
      <c r="B13" t="s">
        <v>0</v>
      </c>
      <c r="C13" t="s">
        <v>1</v>
      </c>
      <c r="D13" s="1">
        <v>190.4</v>
      </c>
      <c r="E13">
        <v>1.7</v>
      </c>
      <c r="F13">
        <v>220</v>
      </c>
      <c r="G13" s="1">
        <v>1222558.3999999999</v>
      </c>
      <c r="H13" s="1">
        <v>101879.8667</v>
      </c>
      <c r="I13" s="54">
        <v>8.2122319124535936E-2</v>
      </c>
      <c r="J13" t="s">
        <v>1037</v>
      </c>
      <c r="K13" s="1">
        <v>58262.400000000001</v>
      </c>
    </row>
    <row r="14" spans="1:11" x14ac:dyDescent="0.25">
      <c r="A14">
        <v>2</v>
      </c>
      <c r="B14" t="s">
        <v>2</v>
      </c>
      <c r="C14" t="s">
        <v>3</v>
      </c>
      <c r="D14" s="1">
        <v>475.6</v>
      </c>
      <c r="E14">
        <v>3.2</v>
      </c>
      <c r="F14">
        <v>903</v>
      </c>
      <c r="G14" s="1">
        <v>2866441.2</v>
      </c>
      <c r="H14" s="1">
        <v>238870.1</v>
      </c>
      <c r="I14" s="54">
        <v>0.19254605667763419</v>
      </c>
      <c r="J14" t="s">
        <v>1026</v>
      </c>
      <c r="K14" s="1">
        <v>9987.6</v>
      </c>
    </row>
    <row r="15" spans="1:11" x14ac:dyDescent="0.25">
      <c r="A15">
        <v>2</v>
      </c>
      <c r="B15" t="s">
        <v>2</v>
      </c>
      <c r="C15" t="s">
        <v>3</v>
      </c>
      <c r="D15" s="1">
        <v>475.6</v>
      </c>
      <c r="E15">
        <v>3.2</v>
      </c>
      <c r="F15">
        <v>903</v>
      </c>
      <c r="G15" s="1">
        <v>2866441.2</v>
      </c>
      <c r="H15" s="1">
        <v>238870.1</v>
      </c>
      <c r="I15" s="54">
        <v>0.19254605667763419</v>
      </c>
      <c r="J15" t="s">
        <v>1027</v>
      </c>
      <c r="K15" s="1">
        <v>470368.4</v>
      </c>
    </row>
    <row r="16" spans="1:11" x14ac:dyDescent="0.25">
      <c r="A16">
        <v>2</v>
      </c>
      <c r="B16" t="s">
        <v>2</v>
      </c>
      <c r="C16" t="s">
        <v>3</v>
      </c>
      <c r="D16" s="1">
        <v>475.6</v>
      </c>
      <c r="E16">
        <v>3.2</v>
      </c>
      <c r="F16">
        <v>903</v>
      </c>
      <c r="G16" s="1">
        <v>2866441.2</v>
      </c>
      <c r="H16" s="1">
        <v>238870.1</v>
      </c>
      <c r="I16" s="54">
        <v>0.19254605667763419</v>
      </c>
      <c r="J16" t="s">
        <v>1028</v>
      </c>
      <c r="K16" s="1">
        <v>409491.6</v>
      </c>
    </row>
    <row r="17" spans="1:11" x14ac:dyDescent="0.25">
      <c r="A17">
        <v>2</v>
      </c>
      <c r="B17" t="s">
        <v>2</v>
      </c>
      <c r="C17" t="s">
        <v>3</v>
      </c>
      <c r="D17" s="1">
        <v>475.6</v>
      </c>
      <c r="E17">
        <v>3.2</v>
      </c>
      <c r="F17">
        <v>903</v>
      </c>
      <c r="G17" s="1">
        <v>2866441.2</v>
      </c>
      <c r="H17" s="1">
        <v>238870.1</v>
      </c>
      <c r="I17" s="54">
        <v>0.19254605667763419</v>
      </c>
      <c r="J17" t="s">
        <v>1029</v>
      </c>
      <c r="K17" s="1">
        <v>410442.8</v>
      </c>
    </row>
    <row r="18" spans="1:11" x14ac:dyDescent="0.25">
      <c r="A18">
        <v>2</v>
      </c>
      <c r="B18" t="s">
        <v>2</v>
      </c>
      <c r="C18" t="s">
        <v>3</v>
      </c>
      <c r="D18" s="1">
        <v>475.6</v>
      </c>
      <c r="E18">
        <v>3.2</v>
      </c>
      <c r="F18">
        <v>903</v>
      </c>
      <c r="G18" s="1">
        <v>2866441.2</v>
      </c>
      <c r="H18" s="1">
        <v>238870.1</v>
      </c>
      <c r="I18" s="54">
        <v>0.19254605667763419</v>
      </c>
      <c r="J18" t="s">
        <v>1030</v>
      </c>
      <c r="K18" s="1">
        <v>249214.4</v>
      </c>
    </row>
    <row r="19" spans="1:11" x14ac:dyDescent="0.25">
      <c r="A19">
        <v>2</v>
      </c>
      <c r="B19" t="s">
        <v>2</v>
      </c>
      <c r="C19" t="s">
        <v>3</v>
      </c>
      <c r="D19" s="1">
        <v>475.6</v>
      </c>
      <c r="E19">
        <v>3.2</v>
      </c>
      <c r="F19">
        <v>903</v>
      </c>
      <c r="G19" s="1">
        <v>2866441.2</v>
      </c>
      <c r="H19" s="1">
        <v>238870.1</v>
      </c>
      <c r="I19" s="54">
        <v>0.19254605667763419</v>
      </c>
      <c r="J19" t="s">
        <v>1031</v>
      </c>
      <c r="K19" s="1">
        <v>60876.800000000003</v>
      </c>
    </row>
    <row r="20" spans="1:11" x14ac:dyDescent="0.25">
      <c r="A20">
        <v>2</v>
      </c>
      <c r="B20" t="s">
        <v>2</v>
      </c>
      <c r="C20" t="s">
        <v>3</v>
      </c>
      <c r="D20" s="1">
        <v>475.6</v>
      </c>
      <c r="E20">
        <v>3.2</v>
      </c>
      <c r="F20">
        <v>903</v>
      </c>
      <c r="G20" s="1">
        <v>2866441.2</v>
      </c>
      <c r="H20" s="1">
        <v>238870.1</v>
      </c>
      <c r="I20" s="54">
        <v>0.19254605667763419</v>
      </c>
      <c r="J20" t="s">
        <v>1032</v>
      </c>
      <c r="K20" s="1">
        <v>290116</v>
      </c>
    </row>
    <row r="21" spans="1:11" x14ac:dyDescent="0.25">
      <c r="A21">
        <v>2</v>
      </c>
      <c r="B21" t="s">
        <v>2</v>
      </c>
      <c r="C21" t="s">
        <v>3</v>
      </c>
      <c r="D21" s="1">
        <v>475.6</v>
      </c>
      <c r="E21">
        <v>3.2</v>
      </c>
      <c r="F21">
        <v>903</v>
      </c>
      <c r="G21" s="1">
        <v>2866441.2</v>
      </c>
      <c r="H21" s="1">
        <v>238870.1</v>
      </c>
      <c r="I21" s="54">
        <v>0.19254605667763419</v>
      </c>
      <c r="J21" t="s">
        <v>1033</v>
      </c>
      <c r="K21" s="1">
        <v>207361.6</v>
      </c>
    </row>
    <row r="22" spans="1:11" x14ac:dyDescent="0.25">
      <c r="A22">
        <v>2</v>
      </c>
      <c r="B22" t="s">
        <v>2</v>
      </c>
      <c r="C22" t="s">
        <v>3</v>
      </c>
      <c r="D22" s="1">
        <v>475.6</v>
      </c>
      <c r="E22">
        <v>3.2</v>
      </c>
      <c r="F22">
        <v>903</v>
      </c>
      <c r="G22" s="1">
        <v>2866441.2</v>
      </c>
      <c r="H22" s="1">
        <v>238870.1</v>
      </c>
      <c r="I22" s="54">
        <v>0.19254605667763419</v>
      </c>
      <c r="J22" t="s">
        <v>1034</v>
      </c>
      <c r="K22" s="1">
        <v>83705.600000000006</v>
      </c>
    </row>
    <row r="23" spans="1:11" x14ac:dyDescent="0.25">
      <c r="A23">
        <v>2</v>
      </c>
      <c r="B23" t="s">
        <v>2</v>
      </c>
      <c r="C23" t="s">
        <v>3</v>
      </c>
      <c r="D23" s="1">
        <v>475.6</v>
      </c>
      <c r="E23">
        <v>3.2</v>
      </c>
      <c r="F23">
        <v>903</v>
      </c>
      <c r="G23" s="1">
        <v>2866441.2</v>
      </c>
      <c r="H23" s="1">
        <v>238870.1</v>
      </c>
      <c r="I23" s="54">
        <v>0.19254605667763419</v>
      </c>
      <c r="J23" t="s">
        <v>1035</v>
      </c>
      <c r="K23" s="1">
        <v>139826.4</v>
      </c>
    </row>
    <row r="24" spans="1:11" x14ac:dyDescent="0.25">
      <c r="A24">
        <v>2</v>
      </c>
      <c r="B24" t="s">
        <v>2</v>
      </c>
      <c r="C24" t="s">
        <v>3</v>
      </c>
      <c r="D24" s="1">
        <v>475.6</v>
      </c>
      <c r="E24">
        <v>3.2</v>
      </c>
      <c r="F24">
        <v>903</v>
      </c>
      <c r="G24" s="1">
        <v>2866441.2</v>
      </c>
      <c r="H24" s="1">
        <v>238870.1</v>
      </c>
      <c r="I24" s="54">
        <v>0.19254605667763419</v>
      </c>
      <c r="J24" t="s">
        <v>1036</v>
      </c>
      <c r="K24" s="1">
        <v>367163.2</v>
      </c>
    </row>
    <row r="25" spans="1:11" x14ac:dyDescent="0.25">
      <c r="A25">
        <v>2</v>
      </c>
      <c r="B25" t="s">
        <v>2</v>
      </c>
      <c r="C25" t="s">
        <v>3</v>
      </c>
      <c r="D25" s="1">
        <v>475.6</v>
      </c>
      <c r="E25">
        <v>3.2</v>
      </c>
      <c r="F25">
        <v>903</v>
      </c>
      <c r="G25" s="1">
        <v>2866441.2</v>
      </c>
      <c r="H25" s="1">
        <v>238870.1</v>
      </c>
      <c r="I25" s="54">
        <v>0.19254605667763419</v>
      </c>
      <c r="J25" t="s">
        <v>1037</v>
      </c>
      <c r="K25" s="1">
        <v>167886.8</v>
      </c>
    </row>
    <row r="26" spans="1:11" x14ac:dyDescent="0.25">
      <c r="A26">
        <v>3</v>
      </c>
      <c r="B26" t="s">
        <v>4</v>
      </c>
      <c r="C26" t="s">
        <v>5</v>
      </c>
      <c r="D26" s="1">
        <v>367.34</v>
      </c>
      <c r="E26">
        <v>4.5</v>
      </c>
      <c r="F26">
        <v>163</v>
      </c>
      <c r="G26" s="1">
        <v>2049757.2</v>
      </c>
      <c r="H26" s="1">
        <v>170813.1</v>
      </c>
      <c r="I26" s="54">
        <v>0.13768734066709226</v>
      </c>
      <c r="J26" t="s">
        <v>1026</v>
      </c>
      <c r="K26" s="1">
        <v>127834.32</v>
      </c>
    </row>
    <row r="27" spans="1:11" x14ac:dyDescent="0.25">
      <c r="A27">
        <v>3</v>
      </c>
      <c r="B27" t="s">
        <v>4</v>
      </c>
      <c r="C27" t="s">
        <v>5</v>
      </c>
      <c r="D27" s="1">
        <v>367.34</v>
      </c>
      <c r="E27">
        <v>4.5</v>
      </c>
      <c r="F27">
        <v>163</v>
      </c>
      <c r="G27" s="1">
        <v>2049757.2</v>
      </c>
      <c r="H27" s="1">
        <v>170813.1</v>
      </c>
      <c r="I27" s="54">
        <v>0.13768734066709226</v>
      </c>
      <c r="J27" t="s">
        <v>1027</v>
      </c>
      <c r="K27" s="1">
        <v>204975.72</v>
      </c>
    </row>
    <row r="28" spans="1:11" x14ac:dyDescent="0.25">
      <c r="A28">
        <v>3</v>
      </c>
      <c r="B28" t="s">
        <v>4</v>
      </c>
      <c r="C28" t="s">
        <v>5</v>
      </c>
      <c r="D28" s="1">
        <v>367.34</v>
      </c>
      <c r="E28">
        <v>4.5</v>
      </c>
      <c r="F28">
        <v>163</v>
      </c>
      <c r="G28" s="1">
        <v>2049757.2</v>
      </c>
      <c r="H28" s="1">
        <v>170813.1</v>
      </c>
      <c r="I28" s="54">
        <v>0.13768734066709226</v>
      </c>
      <c r="J28" t="s">
        <v>1028</v>
      </c>
      <c r="K28" s="1">
        <v>208281.78</v>
      </c>
    </row>
    <row r="29" spans="1:11" x14ac:dyDescent="0.25">
      <c r="A29">
        <v>3</v>
      </c>
      <c r="B29" t="s">
        <v>4</v>
      </c>
      <c r="C29" t="s">
        <v>5</v>
      </c>
      <c r="D29" s="1">
        <v>367.34</v>
      </c>
      <c r="E29">
        <v>4.5</v>
      </c>
      <c r="F29">
        <v>163</v>
      </c>
      <c r="G29" s="1">
        <v>2049757.2</v>
      </c>
      <c r="H29" s="1">
        <v>170813.1</v>
      </c>
      <c r="I29" s="54">
        <v>0.13768734066709226</v>
      </c>
      <c r="J29" t="s">
        <v>1029</v>
      </c>
      <c r="K29" s="1">
        <v>52529.62</v>
      </c>
    </row>
    <row r="30" spans="1:11" x14ac:dyDescent="0.25">
      <c r="A30">
        <v>3</v>
      </c>
      <c r="B30" t="s">
        <v>4</v>
      </c>
      <c r="C30" t="s">
        <v>5</v>
      </c>
      <c r="D30" s="1">
        <v>367.34</v>
      </c>
      <c r="E30">
        <v>4.5</v>
      </c>
      <c r="F30">
        <v>163</v>
      </c>
      <c r="G30" s="1">
        <v>2049757.2</v>
      </c>
      <c r="H30" s="1">
        <v>170813.1</v>
      </c>
      <c r="I30" s="54">
        <v>0.13768734066709226</v>
      </c>
      <c r="J30" t="s">
        <v>1030</v>
      </c>
      <c r="K30" s="1">
        <v>283219.14</v>
      </c>
    </row>
    <row r="31" spans="1:11" x14ac:dyDescent="0.25">
      <c r="A31">
        <v>3</v>
      </c>
      <c r="B31" t="s">
        <v>4</v>
      </c>
      <c r="C31" t="s">
        <v>5</v>
      </c>
      <c r="D31" s="1">
        <v>367.34</v>
      </c>
      <c r="E31">
        <v>4.5</v>
      </c>
      <c r="F31">
        <v>163</v>
      </c>
      <c r="G31" s="1">
        <v>2049757.2</v>
      </c>
      <c r="H31" s="1">
        <v>170813.1</v>
      </c>
      <c r="I31" s="54">
        <v>0.13768734066709226</v>
      </c>
      <c r="J31" t="s">
        <v>1031</v>
      </c>
      <c r="K31" s="1">
        <v>150242.06</v>
      </c>
    </row>
    <row r="32" spans="1:11" x14ac:dyDescent="0.25">
      <c r="A32">
        <v>3</v>
      </c>
      <c r="B32" t="s">
        <v>4</v>
      </c>
      <c r="C32" t="s">
        <v>5</v>
      </c>
      <c r="D32" s="1">
        <v>367.34</v>
      </c>
      <c r="E32">
        <v>4.5</v>
      </c>
      <c r="F32">
        <v>163</v>
      </c>
      <c r="G32" s="1">
        <v>2049757.2</v>
      </c>
      <c r="H32" s="1">
        <v>170813.1</v>
      </c>
      <c r="I32" s="54">
        <v>0.13768734066709226</v>
      </c>
      <c r="J32" t="s">
        <v>1032</v>
      </c>
      <c r="K32" s="1">
        <v>106528.6</v>
      </c>
    </row>
    <row r="33" spans="1:11" x14ac:dyDescent="0.25">
      <c r="A33">
        <v>3</v>
      </c>
      <c r="B33" t="s">
        <v>4</v>
      </c>
      <c r="C33" t="s">
        <v>5</v>
      </c>
      <c r="D33" s="1">
        <v>367.34</v>
      </c>
      <c r="E33">
        <v>4.5</v>
      </c>
      <c r="F33">
        <v>163</v>
      </c>
      <c r="G33" s="1">
        <v>2049757.2</v>
      </c>
      <c r="H33" s="1">
        <v>170813.1</v>
      </c>
      <c r="I33" s="54">
        <v>0.13768734066709226</v>
      </c>
      <c r="J33" t="s">
        <v>1033</v>
      </c>
      <c r="K33" s="1">
        <v>304157.52</v>
      </c>
    </row>
    <row r="34" spans="1:11" x14ac:dyDescent="0.25">
      <c r="A34">
        <v>3</v>
      </c>
      <c r="B34" t="s">
        <v>4</v>
      </c>
      <c r="C34" t="s">
        <v>5</v>
      </c>
      <c r="D34" s="1">
        <v>367.34</v>
      </c>
      <c r="E34">
        <v>4.5</v>
      </c>
      <c r="F34">
        <v>163</v>
      </c>
      <c r="G34" s="1">
        <v>2049757.2</v>
      </c>
      <c r="H34" s="1">
        <v>170813.1</v>
      </c>
      <c r="I34" s="54">
        <v>0.13768734066709226</v>
      </c>
      <c r="J34" t="s">
        <v>1034</v>
      </c>
      <c r="K34" s="1">
        <v>124895.6</v>
      </c>
    </row>
    <row r="35" spans="1:11" x14ac:dyDescent="0.25">
      <c r="A35">
        <v>3</v>
      </c>
      <c r="B35" t="s">
        <v>4</v>
      </c>
      <c r="C35" t="s">
        <v>5</v>
      </c>
      <c r="D35" s="1">
        <v>367.34</v>
      </c>
      <c r="E35">
        <v>4.5</v>
      </c>
      <c r="F35">
        <v>163</v>
      </c>
      <c r="G35" s="1">
        <v>2049757.2</v>
      </c>
      <c r="H35" s="1">
        <v>170813.1</v>
      </c>
      <c r="I35" s="54">
        <v>0.13768734066709226</v>
      </c>
      <c r="J35" t="s">
        <v>1035</v>
      </c>
      <c r="K35" s="1">
        <v>245015.78</v>
      </c>
    </row>
    <row r="36" spans="1:11" x14ac:dyDescent="0.25">
      <c r="A36">
        <v>3</v>
      </c>
      <c r="B36" t="s">
        <v>4</v>
      </c>
      <c r="C36" t="s">
        <v>5</v>
      </c>
      <c r="D36" s="1">
        <v>367.34</v>
      </c>
      <c r="E36">
        <v>4.5</v>
      </c>
      <c r="F36">
        <v>163</v>
      </c>
      <c r="G36" s="1">
        <v>2049757.2</v>
      </c>
      <c r="H36" s="1">
        <v>170813.1</v>
      </c>
      <c r="I36" s="54">
        <v>0.13768734066709226</v>
      </c>
      <c r="J36" t="s">
        <v>1036</v>
      </c>
      <c r="K36" s="1">
        <v>98079.78</v>
      </c>
    </row>
    <row r="37" spans="1:11" x14ac:dyDescent="0.25">
      <c r="A37">
        <v>3</v>
      </c>
      <c r="B37" t="s">
        <v>4</v>
      </c>
      <c r="C37" t="s">
        <v>5</v>
      </c>
      <c r="D37" s="1">
        <v>367.34</v>
      </c>
      <c r="E37">
        <v>4.5</v>
      </c>
      <c r="F37">
        <v>163</v>
      </c>
      <c r="G37" s="1">
        <v>2049757.2</v>
      </c>
      <c r="H37" s="1">
        <v>170813.1</v>
      </c>
      <c r="I37" s="54">
        <v>0.13768734066709226</v>
      </c>
      <c r="J37" t="s">
        <v>1037</v>
      </c>
      <c r="K37" s="1">
        <v>143997.28</v>
      </c>
    </row>
    <row r="38" spans="1:11" x14ac:dyDescent="0.25">
      <c r="A38">
        <v>4</v>
      </c>
      <c r="B38" t="s">
        <v>6</v>
      </c>
      <c r="C38" t="s">
        <v>5</v>
      </c>
      <c r="D38" s="1">
        <v>301.33999999999997</v>
      </c>
      <c r="E38">
        <v>3.9</v>
      </c>
      <c r="F38">
        <v>951</v>
      </c>
      <c r="G38" s="1">
        <v>1513329.48</v>
      </c>
      <c r="H38" s="1">
        <v>126110.79</v>
      </c>
      <c r="I38" s="54">
        <v>0.1016541430635363</v>
      </c>
      <c r="J38" t="s">
        <v>1026</v>
      </c>
      <c r="K38" s="1">
        <v>218471.5</v>
      </c>
    </row>
    <row r="39" spans="1:11" x14ac:dyDescent="0.25">
      <c r="A39">
        <v>4</v>
      </c>
      <c r="B39" t="s">
        <v>6</v>
      </c>
      <c r="C39" t="s">
        <v>5</v>
      </c>
      <c r="D39" s="1">
        <v>301.33999999999997</v>
      </c>
      <c r="E39">
        <v>3.9</v>
      </c>
      <c r="F39">
        <v>951</v>
      </c>
      <c r="G39" s="1">
        <v>1513329.48</v>
      </c>
      <c r="H39" s="1">
        <v>126110.79</v>
      </c>
      <c r="I39" s="54">
        <v>0.1016541430635363</v>
      </c>
      <c r="J39" t="s">
        <v>1027</v>
      </c>
      <c r="K39" s="1">
        <v>204308.52</v>
      </c>
    </row>
    <row r="40" spans="1:11" x14ac:dyDescent="0.25">
      <c r="A40">
        <v>4</v>
      </c>
      <c r="B40" t="s">
        <v>6</v>
      </c>
      <c r="C40" t="s">
        <v>5</v>
      </c>
      <c r="D40" s="1">
        <v>301.33999999999997</v>
      </c>
      <c r="E40">
        <v>3.9</v>
      </c>
      <c r="F40">
        <v>951</v>
      </c>
      <c r="G40" s="1">
        <v>1513329.48</v>
      </c>
      <c r="H40" s="1">
        <v>126110.79</v>
      </c>
      <c r="I40" s="54">
        <v>0.1016541430635363</v>
      </c>
      <c r="J40" t="s">
        <v>1028</v>
      </c>
      <c r="K40" s="1">
        <v>17779.060000000001</v>
      </c>
    </row>
    <row r="41" spans="1:11" x14ac:dyDescent="0.25">
      <c r="A41">
        <v>4</v>
      </c>
      <c r="B41" t="s">
        <v>6</v>
      </c>
      <c r="C41" t="s">
        <v>5</v>
      </c>
      <c r="D41" s="1">
        <v>301.33999999999997</v>
      </c>
      <c r="E41">
        <v>3.9</v>
      </c>
      <c r="F41">
        <v>951</v>
      </c>
      <c r="G41" s="1">
        <v>1513329.48</v>
      </c>
      <c r="H41" s="1">
        <v>126110.79</v>
      </c>
      <c r="I41" s="54">
        <v>0.1016541430635363</v>
      </c>
      <c r="J41" t="s">
        <v>1029</v>
      </c>
      <c r="K41" s="1">
        <v>4520.1000000000004</v>
      </c>
    </row>
    <row r="42" spans="1:11" x14ac:dyDescent="0.25">
      <c r="A42">
        <v>4</v>
      </c>
      <c r="B42" t="s">
        <v>6</v>
      </c>
      <c r="C42" t="s">
        <v>5</v>
      </c>
      <c r="D42" s="1">
        <v>301.33999999999997</v>
      </c>
      <c r="E42">
        <v>3.9</v>
      </c>
      <c r="F42">
        <v>951</v>
      </c>
      <c r="G42" s="1">
        <v>1513329.48</v>
      </c>
      <c r="H42" s="1">
        <v>126110.79</v>
      </c>
      <c r="I42" s="54">
        <v>0.1016541430635363</v>
      </c>
      <c r="J42" t="s">
        <v>1030</v>
      </c>
      <c r="K42" s="1">
        <v>282355.58</v>
      </c>
    </row>
    <row r="43" spans="1:11" x14ac:dyDescent="0.25">
      <c r="A43">
        <v>4</v>
      </c>
      <c r="B43" t="s">
        <v>6</v>
      </c>
      <c r="C43" t="s">
        <v>5</v>
      </c>
      <c r="D43" s="1">
        <v>301.33999999999997</v>
      </c>
      <c r="E43">
        <v>3.9</v>
      </c>
      <c r="F43">
        <v>951</v>
      </c>
      <c r="G43" s="1">
        <v>1513329.48</v>
      </c>
      <c r="H43" s="1">
        <v>126110.79</v>
      </c>
      <c r="I43" s="54">
        <v>0.1016541430635363</v>
      </c>
      <c r="J43" t="s">
        <v>1031</v>
      </c>
      <c r="K43" s="1">
        <v>126864.14</v>
      </c>
    </row>
    <row r="44" spans="1:11" x14ac:dyDescent="0.25">
      <c r="A44">
        <v>4</v>
      </c>
      <c r="B44" t="s">
        <v>6</v>
      </c>
      <c r="C44" t="s">
        <v>5</v>
      </c>
      <c r="D44" s="1">
        <v>301.33999999999997</v>
      </c>
      <c r="E44">
        <v>3.9</v>
      </c>
      <c r="F44">
        <v>951</v>
      </c>
      <c r="G44" s="1">
        <v>1513329.48</v>
      </c>
      <c r="H44" s="1">
        <v>126110.79</v>
      </c>
      <c r="I44" s="54">
        <v>0.1016541430635363</v>
      </c>
      <c r="J44" t="s">
        <v>1032</v>
      </c>
      <c r="K44" s="1">
        <v>201897.8</v>
      </c>
    </row>
    <row r="45" spans="1:11" x14ac:dyDescent="0.25">
      <c r="A45">
        <v>4</v>
      </c>
      <c r="B45" t="s">
        <v>6</v>
      </c>
      <c r="C45" t="s">
        <v>5</v>
      </c>
      <c r="D45" s="1">
        <v>301.33999999999997</v>
      </c>
      <c r="E45">
        <v>3.9</v>
      </c>
      <c r="F45">
        <v>951</v>
      </c>
      <c r="G45" s="1">
        <v>1513329.48</v>
      </c>
      <c r="H45" s="1">
        <v>126110.79</v>
      </c>
      <c r="I45" s="54">
        <v>0.1016541430635363</v>
      </c>
      <c r="J45" t="s">
        <v>1033</v>
      </c>
      <c r="K45" s="1">
        <v>281150.21999999997</v>
      </c>
    </row>
    <row r="46" spans="1:11" x14ac:dyDescent="0.25">
      <c r="A46">
        <v>4</v>
      </c>
      <c r="B46" t="s">
        <v>6</v>
      </c>
      <c r="C46" t="s">
        <v>5</v>
      </c>
      <c r="D46" s="1">
        <v>301.33999999999997</v>
      </c>
      <c r="E46">
        <v>3.9</v>
      </c>
      <c r="F46">
        <v>951</v>
      </c>
      <c r="G46" s="1">
        <v>1513329.48</v>
      </c>
      <c r="H46" s="1">
        <v>126110.79</v>
      </c>
      <c r="I46" s="54">
        <v>0.1016541430635363</v>
      </c>
      <c r="J46" t="s">
        <v>1034</v>
      </c>
      <c r="K46" s="1">
        <v>16875.04</v>
      </c>
    </row>
    <row r="47" spans="1:11" x14ac:dyDescent="0.25">
      <c r="A47">
        <v>4</v>
      </c>
      <c r="B47" t="s">
        <v>6</v>
      </c>
      <c r="C47" t="s">
        <v>5</v>
      </c>
      <c r="D47" s="1">
        <v>301.33999999999997</v>
      </c>
      <c r="E47">
        <v>3.9</v>
      </c>
      <c r="F47">
        <v>951</v>
      </c>
      <c r="G47" s="1">
        <v>1513329.48</v>
      </c>
      <c r="H47" s="1">
        <v>126110.79</v>
      </c>
      <c r="I47" s="54">
        <v>0.1016541430635363</v>
      </c>
      <c r="J47" t="s">
        <v>1035</v>
      </c>
      <c r="K47" s="1">
        <v>47310.38</v>
      </c>
    </row>
    <row r="48" spans="1:11" x14ac:dyDescent="0.25">
      <c r="A48">
        <v>4</v>
      </c>
      <c r="B48" t="s">
        <v>6</v>
      </c>
      <c r="C48" t="s">
        <v>5</v>
      </c>
      <c r="D48" s="1">
        <v>301.33999999999997</v>
      </c>
      <c r="E48">
        <v>3.9</v>
      </c>
      <c r="F48">
        <v>951</v>
      </c>
      <c r="G48" s="1">
        <v>1513329.48</v>
      </c>
      <c r="H48" s="1">
        <v>126110.79</v>
      </c>
      <c r="I48" s="54">
        <v>0.1016541430635363</v>
      </c>
      <c r="J48" t="s">
        <v>1036</v>
      </c>
      <c r="K48" s="1">
        <v>50625.120000000003</v>
      </c>
    </row>
    <row r="49" spans="1:11" x14ac:dyDescent="0.25">
      <c r="A49">
        <v>4</v>
      </c>
      <c r="B49" t="s">
        <v>6</v>
      </c>
      <c r="C49" t="s">
        <v>5</v>
      </c>
      <c r="D49" s="1">
        <v>301.33999999999997</v>
      </c>
      <c r="E49">
        <v>3.9</v>
      </c>
      <c r="F49">
        <v>951</v>
      </c>
      <c r="G49" s="1">
        <v>1513329.48</v>
      </c>
      <c r="H49" s="1">
        <v>126110.79</v>
      </c>
      <c r="I49" s="54">
        <v>0.1016541430635363</v>
      </c>
      <c r="J49" t="s">
        <v>1037</v>
      </c>
      <c r="K49" s="1">
        <v>61172.02</v>
      </c>
    </row>
    <row r="50" spans="1:11" x14ac:dyDescent="0.25">
      <c r="A50">
        <v>5</v>
      </c>
      <c r="B50" t="s">
        <v>7</v>
      </c>
      <c r="C50" t="s">
        <v>8</v>
      </c>
      <c r="D50" s="1">
        <v>82.23</v>
      </c>
      <c r="E50">
        <v>4.2</v>
      </c>
      <c r="F50">
        <v>220</v>
      </c>
      <c r="G50" s="1">
        <v>501109.62</v>
      </c>
      <c r="H50" s="1">
        <v>41759.135000000002</v>
      </c>
      <c r="I50" s="54">
        <v>3.366079209796026E-2</v>
      </c>
      <c r="J50" t="s">
        <v>1026</v>
      </c>
      <c r="K50" s="1">
        <v>56080.86</v>
      </c>
    </row>
    <row r="51" spans="1:11" x14ac:dyDescent="0.25">
      <c r="A51">
        <v>5</v>
      </c>
      <c r="B51" t="s">
        <v>7</v>
      </c>
      <c r="C51" t="s">
        <v>8</v>
      </c>
      <c r="D51" s="1">
        <v>82.23</v>
      </c>
      <c r="E51">
        <v>4.2</v>
      </c>
      <c r="F51">
        <v>220</v>
      </c>
      <c r="G51" s="1">
        <v>501109.62</v>
      </c>
      <c r="H51" s="1">
        <v>41759.135000000002</v>
      </c>
      <c r="I51" s="54">
        <v>3.366079209796026E-2</v>
      </c>
      <c r="J51" t="s">
        <v>1027</v>
      </c>
      <c r="K51" s="1">
        <v>37085.730000000003</v>
      </c>
    </row>
    <row r="52" spans="1:11" x14ac:dyDescent="0.25">
      <c r="A52">
        <v>5</v>
      </c>
      <c r="B52" t="s">
        <v>7</v>
      </c>
      <c r="C52" t="s">
        <v>8</v>
      </c>
      <c r="D52" s="1">
        <v>82.23</v>
      </c>
      <c r="E52">
        <v>4.2</v>
      </c>
      <c r="F52">
        <v>220</v>
      </c>
      <c r="G52" s="1">
        <v>501109.62</v>
      </c>
      <c r="H52" s="1">
        <v>41759.135000000002</v>
      </c>
      <c r="I52" s="54">
        <v>3.366079209796026E-2</v>
      </c>
      <c r="J52" t="s">
        <v>1028</v>
      </c>
      <c r="K52" s="1">
        <v>53367.27</v>
      </c>
    </row>
    <row r="53" spans="1:11" x14ac:dyDescent="0.25">
      <c r="A53">
        <v>5</v>
      </c>
      <c r="B53" t="s">
        <v>7</v>
      </c>
      <c r="C53" t="s">
        <v>8</v>
      </c>
      <c r="D53" s="1">
        <v>82.23</v>
      </c>
      <c r="E53">
        <v>4.2</v>
      </c>
      <c r="F53">
        <v>220</v>
      </c>
      <c r="G53" s="1">
        <v>501109.62</v>
      </c>
      <c r="H53" s="1">
        <v>41759.135000000002</v>
      </c>
      <c r="I53" s="54">
        <v>3.366079209796026E-2</v>
      </c>
      <c r="J53" t="s">
        <v>1029</v>
      </c>
      <c r="K53" s="1">
        <v>24751.23</v>
      </c>
    </row>
    <row r="54" spans="1:11" x14ac:dyDescent="0.25">
      <c r="A54">
        <v>5</v>
      </c>
      <c r="B54" t="s">
        <v>7</v>
      </c>
      <c r="C54" t="s">
        <v>8</v>
      </c>
      <c r="D54" s="1">
        <v>82.23</v>
      </c>
      <c r="E54">
        <v>4.2</v>
      </c>
      <c r="F54">
        <v>220</v>
      </c>
      <c r="G54" s="1">
        <v>501109.62</v>
      </c>
      <c r="H54" s="1">
        <v>41759.135000000002</v>
      </c>
      <c r="I54" s="54">
        <v>3.366079209796026E-2</v>
      </c>
      <c r="J54" t="s">
        <v>1030</v>
      </c>
      <c r="K54" s="1">
        <v>50982.6</v>
      </c>
    </row>
    <row r="55" spans="1:11" x14ac:dyDescent="0.25">
      <c r="A55">
        <v>5</v>
      </c>
      <c r="B55" t="s">
        <v>7</v>
      </c>
      <c r="C55" t="s">
        <v>8</v>
      </c>
      <c r="D55" s="1">
        <v>82.23</v>
      </c>
      <c r="E55">
        <v>4.2</v>
      </c>
      <c r="F55">
        <v>220</v>
      </c>
      <c r="G55" s="1">
        <v>501109.62</v>
      </c>
      <c r="H55" s="1">
        <v>41759.135000000002</v>
      </c>
      <c r="I55" s="54">
        <v>3.366079209796026E-2</v>
      </c>
      <c r="J55" t="s">
        <v>1031</v>
      </c>
      <c r="K55" s="1">
        <v>24093.39</v>
      </c>
    </row>
    <row r="56" spans="1:11" x14ac:dyDescent="0.25">
      <c r="A56">
        <v>5</v>
      </c>
      <c r="B56" t="s">
        <v>7</v>
      </c>
      <c r="C56" t="s">
        <v>8</v>
      </c>
      <c r="D56" s="1">
        <v>82.23</v>
      </c>
      <c r="E56">
        <v>4.2</v>
      </c>
      <c r="F56">
        <v>220</v>
      </c>
      <c r="G56" s="1">
        <v>501109.62</v>
      </c>
      <c r="H56" s="1">
        <v>41759.135000000002</v>
      </c>
      <c r="I56" s="54">
        <v>3.366079209796026E-2</v>
      </c>
      <c r="J56" t="s">
        <v>1032</v>
      </c>
      <c r="K56" s="1">
        <v>33796.53</v>
      </c>
    </row>
    <row r="57" spans="1:11" x14ac:dyDescent="0.25">
      <c r="A57">
        <v>5</v>
      </c>
      <c r="B57" t="s">
        <v>7</v>
      </c>
      <c r="C57" t="s">
        <v>8</v>
      </c>
      <c r="D57" s="1">
        <v>82.23</v>
      </c>
      <c r="E57">
        <v>4.2</v>
      </c>
      <c r="F57">
        <v>220</v>
      </c>
      <c r="G57" s="1">
        <v>501109.62</v>
      </c>
      <c r="H57" s="1">
        <v>41759.135000000002</v>
      </c>
      <c r="I57" s="54">
        <v>3.366079209796026E-2</v>
      </c>
      <c r="J57" t="s">
        <v>1033</v>
      </c>
      <c r="K57" s="1">
        <v>21215.34</v>
      </c>
    </row>
    <row r="58" spans="1:11" x14ac:dyDescent="0.25">
      <c r="A58">
        <v>5</v>
      </c>
      <c r="B58" t="s">
        <v>7</v>
      </c>
      <c r="C58" t="s">
        <v>8</v>
      </c>
      <c r="D58" s="1">
        <v>82.23</v>
      </c>
      <c r="E58">
        <v>4.2</v>
      </c>
      <c r="F58">
        <v>220</v>
      </c>
      <c r="G58" s="1">
        <v>501109.62</v>
      </c>
      <c r="H58" s="1">
        <v>41759.135000000002</v>
      </c>
      <c r="I58" s="54">
        <v>3.366079209796026E-2</v>
      </c>
      <c r="J58" t="s">
        <v>1034</v>
      </c>
      <c r="K58" s="1">
        <v>70224.42</v>
      </c>
    </row>
    <row r="59" spans="1:11" x14ac:dyDescent="0.25">
      <c r="A59">
        <v>5</v>
      </c>
      <c r="B59" t="s">
        <v>7</v>
      </c>
      <c r="C59" t="s">
        <v>8</v>
      </c>
      <c r="D59" s="1">
        <v>82.23</v>
      </c>
      <c r="E59">
        <v>4.2</v>
      </c>
      <c r="F59">
        <v>220</v>
      </c>
      <c r="G59" s="1">
        <v>501109.62</v>
      </c>
      <c r="H59" s="1">
        <v>41759.135000000002</v>
      </c>
      <c r="I59" s="54">
        <v>3.366079209796026E-2</v>
      </c>
      <c r="J59" t="s">
        <v>1035</v>
      </c>
      <c r="K59" s="1">
        <v>45062.04</v>
      </c>
    </row>
    <row r="60" spans="1:11" x14ac:dyDescent="0.25">
      <c r="A60">
        <v>5</v>
      </c>
      <c r="B60" t="s">
        <v>7</v>
      </c>
      <c r="C60" t="s">
        <v>8</v>
      </c>
      <c r="D60" s="1">
        <v>82.23</v>
      </c>
      <c r="E60">
        <v>4.2</v>
      </c>
      <c r="F60">
        <v>220</v>
      </c>
      <c r="G60" s="1">
        <v>501109.62</v>
      </c>
      <c r="H60" s="1">
        <v>41759.135000000002</v>
      </c>
      <c r="I60" s="54">
        <v>3.366079209796026E-2</v>
      </c>
      <c r="J60" t="s">
        <v>1036</v>
      </c>
      <c r="K60" s="1">
        <v>63317.1</v>
      </c>
    </row>
    <row r="61" spans="1:11" x14ac:dyDescent="0.25">
      <c r="A61">
        <v>5</v>
      </c>
      <c r="B61" t="s">
        <v>7</v>
      </c>
      <c r="C61" t="s">
        <v>8</v>
      </c>
      <c r="D61" s="1">
        <v>82.23</v>
      </c>
      <c r="E61">
        <v>4.2</v>
      </c>
      <c r="F61">
        <v>220</v>
      </c>
      <c r="G61" s="1">
        <v>501109.62</v>
      </c>
      <c r="H61" s="1">
        <v>41759.135000000002</v>
      </c>
      <c r="I61" s="54">
        <v>3.366079209796026E-2</v>
      </c>
      <c r="J61" t="s">
        <v>1037</v>
      </c>
      <c r="K61" s="1">
        <v>21133.11</v>
      </c>
    </row>
    <row r="62" spans="1:11" x14ac:dyDescent="0.25">
      <c r="A62">
        <v>6</v>
      </c>
      <c r="B62" t="s">
        <v>9</v>
      </c>
      <c r="C62" t="s">
        <v>5</v>
      </c>
      <c r="D62" s="1">
        <v>82.22</v>
      </c>
      <c r="E62">
        <v>3.6</v>
      </c>
      <c r="F62">
        <v>270</v>
      </c>
      <c r="G62" s="1">
        <v>530565.66</v>
      </c>
      <c r="H62" s="1">
        <v>44213.805</v>
      </c>
      <c r="I62" s="54">
        <v>3.5639428306279704E-2</v>
      </c>
      <c r="J62" t="s">
        <v>1026</v>
      </c>
      <c r="K62" s="1">
        <v>68571.48</v>
      </c>
    </row>
    <row r="63" spans="1:11" x14ac:dyDescent="0.25">
      <c r="A63">
        <v>6</v>
      </c>
      <c r="B63" t="s">
        <v>9</v>
      </c>
      <c r="C63" t="s">
        <v>5</v>
      </c>
      <c r="D63" s="1">
        <v>82.22</v>
      </c>
      <c r="E63">
        <v>3.6</v>
      </c>
      <c r="F63">
        <v>270</v>
      </c>
      <c r="G63" s="1">
        <v>530565.66</v>
      </c>
      <c r="H63" s="1">
        <v>44213.805</v>
      </c>
      <c r="I63" s="54">
        <v>3.5639428306279704E-2</v>
      </c>
      <c r="J63" t="s">
        <v>1027</v>
      </c>
      <c r="K63" s="1">
        <v>23679.360000000001</v>
      </c>
    </row>
    <row r="64" spans="1:11" x14ac:dyDescent="0.25">
      <c r="A64">
        <v>6</v>
      </c>
      <c r="B64" t="s">
        <v>9</v>
      </c>
      <c r="C64" t="s">
        <v>5</v>
      </c>
      <c r="D64" s="1">
        <v>82.22</v>
      </c>
      <c r="E64">
        <v>3.6</v>
      </c>
      <c r="F64">
        <v>270</v>
      </c>
      <c r="G64" s="1">
        <v>530565.66</v>
      </c>
      <c r="H64" s="1">
        <v>44213.805</v>
      </c>
      <c r="I64" s="54">
        <v>3.5639428306279704E-2</v>
      </c>
      <c r="J64" t="s">
        <v>1028</v>
      </c>
      <c r="K64" s="1">
        <v>3124.36</v>
      </c>
    </row>
    <row r="65" spans="1:11" x14ac:dyDescent="0.25">
      <c r="A65">
        <v>6</v>
      </c>
      <c r="B65" t="s">
        <v>9</v>
      </c>
      <c r="C65" t="s">
        <v>5</v>
      </c>
      <c r="D65" s="1">
        <v>82.22</v>
      </c>
      <c r="E65">
        <v>3.6</v>
      </c>
      <c r="F65">
        <v>270</v>
      </c>
      <c r="G65" s="1">
        <v>530565.66</v>
      </c>
      <c r="H65" s="1">
        <v>44213.805</v>
      </c>
      <c r="I65" s="54">
        <v>3.5639428306279704E-2</v>
      </c>
      <c r="J65" t="s">
        <v>1029</v>
      </c>
      <c r="K65" s="1">
        <v>34696.839999999997</v>
      </c>
    </row>
    <row r="66" spans="1:11" x14ac:dyDescent="0.25">
      <c r="A66">
        <v>6</v>
      </c>
      <c r="B66" t="s">
        <v>9</v>
      </c>
      <c r="C66" t="s">
        <v>5</v>
      </c>
      <c r="D66" s="1">
        <v>82.22</v>
      </c>
      <c r="E66">
        <v>3.6</v>
      </c>
      <c r="F66">
        <v>270</v>
      </c>
      <c r="G66" s="1">
        <v>530565.66</v>
      </c>
      <c r="H66" s="1">
        <v>44213.805</v>
      </c>
      <c r="I66" s="54">
        <v>3.5639428306279704E-2</v>
      </c>
      <c r="J66" t="s">
        <v>1030</v>
      </c>
      <c r="K66" s="1">
        <v>27050.38</v>
      </c>
    </row>
    <row r="67" spans="1:11" x14ac:dyDescent="0.25">
      <c r="A67">
        <v>6</v>
      </c>
      <c r="B67" t="s">
        <v>9</v>
      </c>
      <c r="C67" t="s">
        <v>5</v>
      </c>
      <c r="D67" s="1">
        <v>82.22</v>
      </c>
      <c r="E67">
        <v>3.6</v>
      </c>
      <c r="F67">
        <v>270</v>
      </c>
      <c r="G67" s="1">
        <v>530565.66</v>
      </c>
      <c r="H67" s="1">
        <v>44213.805</v>
      </c>
      <c r="I67" s="54">
        <v>3.5639428306279704E-2</v>
      </c>
      <c r="J67" t="s">
        <v>1031</v>
      </c>
      <c r="K67" s="1">
        <v>20143.900000000001</v>
      </c>
    </row>
    <row r="68" spans="1:11" x14ac:dyDescent="0.25">
      <c r="A68">
        <v>6</v>
      </c>
      <c r="B68" t="s">
        <v>9</v>
      </c>
      <c r="C68" t="s">
        <v>5</v>
      </c>
      <c r="D68" s="1">
        <v>82.22</v>
      </c>
      <c r="E68">
        <v>3.6</v>
      </c>
      <c r="F68">
        <v>270</v>
      </c>
      <c r="G68" s="1">
        <v>530565.66</v>
      </c>
      <c r="H68" s="1">
        <v>44213.805</v>
      </c>
      <c r="I68" s="54">
        <v>3.5639428306279704E-2</v>
      </c>
      <c r="J68" t="s">
        <v>1032</v>
      </c>
      <c r="K68" s="1">
        <v>50483.08</v>
      </c>
    </row>
    <row r="69" spans="1:11" x14ac:dyDescent="0.25">
      <c r="A69">
        <v>6</v>
      </c>
      <c r="B69" t="s">
        <v>9</v>
      </c>
      <c r="C69" t="s">
        <v>5</v>
      </c>
      <c r="D69" s="1">
        <v>82.22</v>
      </c>
      <c r="E69">
        <v>3.6</v>
      </c>
      <c r="F69">
        <v>270</v>
      </c>
      <c r="G69" s="1">
        <v>530565.66</v>
      </c>
      <c r="H69" s="1">
        <v>44213.805</v>
      </c>
      <c r="I69" s="54">
        <v>3.5639428306279704E-2</v>
      </c>
      <c r="J69" t="s">
        <v>1033</v>
      </c>
      <c r="K69" s="1">
        <v>80493.38</v>
      </c>
    </row>
    <row r="70" spans="1:11" x14ac:dyDescent="0.25">
      <c r="A70">
        <v>6</v>
      </c>
      <c r="B70" t="s">
        <v>9</v>
      </c>
      <c r="C70" t="s">
        <v>5</v>
      </c>
      <c r="D70" s="1">
        <v>82.22</v>
      </c>
      <c r="E70">
        <v>3.6</v>
      </c>
      <c r="F70">
        <v>270</v>
      </c>
      <c r="G70" s="1">
        <v>530565.66</v>
      </c>
      <c r="H70" s="1">
        <v>44213.805</v>
      </c>
      <c r="I70" s="54">
        <v>3.5639428306279704E-2</v>
      </c>
      <c r="J70" t="s">
        <v>1034</v>
      </c>
      <c r="K70" s="1">
        <v>69969.22</v>
      </c>
    </row>
    <row r="71" spans="1:11" x14ac:dyDescent="0.25">
      <c r="A71">
        <v>6</v>
      </c>
      <c r="B71" t="s">
        <v>9</v>
      </c>
      <c r="C71" t="s">
        <v>5</v>
      </c>
      <c r="D71" s="1">
        <v>82.22</v>
      </c>
      <c r="E71">
        <v>3.6</v>
      </c>
      <c r="F71">
        <v>270</v>
      </c>
      <c r="G71" s="1">
        <v>530565.66</v>
      </c>
      <c r="H71" s="1">
        <v>44213.805</v>
      </c>
      <c r="I71" s="54">
        <v>3.5639428306279704E-2</v>
      </c>
      <c r="J71" t="s">
        <v>1035</v>
      </c>
      <c r="K71" s="1">
        <v>51798.6</v>
      </c>
    </row>
    <row r="72" spans="1:11" x14ac:dyDescent="0.25">
      <c r="A72">
        <v>6</v>
      </c>
      <c r="B72" t="s">
        <v>9</v>
      </c>
      <c r="C72" t="s">
        <v>5</v>
      </c>
      <c r="D72" s="1">
        <v>82.22</v>
      </c>
      <c r="E72">
        <v>3.6</v>
      </c>
      <c r="F72">
        <v>270</v>
      </c>
      <c r="G72" s="1">
        <v>530565.66</v>
      </c>
      <c r="H72" s="1">
        <v>44213.805</v>
      </c>
      <c r="I72" s="54">
        <v>3.5639428306279704E-2</v>
      </c>
      <c r="J72" t="s">
        <v>1036</v>
      </c>
      <c r="K72" s="1">
        <v>60678.36</v>
      </c>
    </row>
    <row r="73" spans="1:11" x14ac:dyDescent="0.25">
      <c r="A73">
        <v>6</v>
      </c>
      <c r="B73" t="s">
        <v>9</v>
      </c>
      <c r="C73" t="s">
        <v>5</v>
      </c>
      <c r="D73" s="1">
        <v>82.22</v>
      </c>
      <c r="E73">
        <v>3.6</v>
      </c>
      <c r="F73">
        <v>270</v>
      </c>
      <c r="G73" s="1">
        <v>530565.66</v>
      </c>
      <c r="H73" s="1">
        <v>44213.805</v>
      </c>
      <c r="I73" s="54">
        <v>3.5639428306279704E-2</v>
      </c>
      <c r="J73" t="s">
        <v>1037</v>
      </c>
      <c r="K73" s="1">
        <v>39876.699999999997</v>
      </c>
    </row>
    <row r="74" spans="1:11" x14ac:dyDescent="0.25">
      <c r="A74">
        <v>7</v>
      </c>
      <c r="B74" t="s">
        <v>10</v>
      </c>
      <c r="C74" t="s">
        <v>11</v>
      </c>
      <c r="D74" s="1">
        <v>33.75</v>
      </c>
      <c r="E74">
        <v>3.8</v>
      </c>
      <c r="F74">
        <v>632</v>
      </c>
      <c r="G74" s="1">
        <v>178807.5</v>
      </c>
      <c r="H74" s="1">
        <v>14900.625</v>
      </c>
      <c r="I74" s="54">
        <v>1.2010948987680637E-2</v>
      </c>
      <c r="J74" t="s">
        <v>1026</v>
      </c>
      <c r="K74" s="1">
        <v>19068.75</v>
      </c>
    </row>
    <row r="75" spans="1:11" x14ac:dyDescent="0.25">
      <c r="A75">
        <v>7</v>
      </c>
      <c r="B75" t="s">
        <v>10</v>
      </c>
      <c r="C75" t="s">
        <v>11</v>
      </c>
      <c r="D75" s="1">
        <v>33.75</v>
      </c>
      <c r="E75">
        <v>3.8</v>
      </c>
      <c r="F75">
        <v>632</v>
      </c>
      <c r="G75" s="1">
        <v>178807.5</v>
      </c>
      <c r="H75" s="1">
        <v>14900.625</v>
      </c>
      <c r="I75" s="54">
        <v>1.2010948987680637E-2</v>
      </c>
      <c r="J75" t="s">
        <v>1027</v>
      </c>
      <c r="K75" s="1">
        <v>4725</v>
      </c>
    </row>
    <row r="76" spans="1:11" x14ac:dyDescent="0.25">
      <c r="A76">
        <v>7</v>
      </c>
      <c r="B76" t="s">
        <v>10</v>
      </c>
      <c r="C76" t="s">
        <v>11</v>
      </c>
      <c r="D76" s="1">
        <v>33.75</v>
      </c>
      <c r="E76">
        <v>3.8</v>
      </c>
      <c r="F76">
        <v>632</v>
      </c>
      <c r="G76" s="1">
        <v>178807.5</v>
      </c>
      <c r="H76" s="1">
        <v>14900.625</v>
      </c>
      <c r="I76" s="54">
        <v>1.2010948987680637E-2</v>
      </c>
      <c r="J76" t="s">
        <v>1028</v>
      </c>
      <c r="K76" s="1">
        <v>18191.25</v>
      </c>
    </row>
    <row r="77" spans="1:11" x14ac:dyDescent="0.25">
      <c r="A77">
        <v>7</v>
      </c>
      <c r="B77" t="s">
        <v>10</v>
      </c>
      <c r="C77" t="s">
        <v>11</v>
      </c>
      <c r="D77" s="1">
        <v>33.75</v>
      </c>
      <c r="E77">
        <v>3.8</v>
      </c>
      <c r="F77">
        <v>632</v>
      </c>
      <c r="G77" s="1">
        <v>178807.5</v>
      </c>
      <c r="H77" s="1">
        <v>14900.625</v>
      </c>
      <c r="I77" s="54">
        <v>1.2010948987680637E-2</v>
      </c>
      <c r="J77" t="s">
        <v>1029</v>
      </c>
      <c r="K77" s="1">
        <v>8235</v>
      </c>
    </row>
    <row r="78" spans="1:11" x14ac:dyDescent="0.25">
      <c r="A78">
        <v>7</v>
      </c>
      <c r="B78" t="s">
        <v>10</v>
      </c>
      <c r="C78" t="s">
        <v>11</v>
      </c>
      <c r="D78" s="1">
        <v>33.75</v>
      </c>
      <c r="E78">
        <v>3.8</v>
      </c>
      <c r="F78">
        <v>632</v>
      </c>
      <c r="G78" s="1">
        <v>178807.5</v>
      </c>
      <c r="H78" s="1">
        <v>14900.625</v>
      </c>
      <c r="I78" s="54">
        <v>1.2010948987680637E-2</v>
      </c>
      <c r="J78" t="s">
        <v>1030</v>
      </c>
      <c r="K78" s="1">
        <v>6345</v>
      </c>
    </row>
    <row r="79" spans="1:11" x14ac:dyDescent="0.25">
      <c r="A79">
        <v>7</v>
      </c>
      <c r="B79" t="s">
        <v>10</v>
      </c>
      <c r="C79" t="s">
        <v>11</v>
      </c>
      <c r="D79" s="1">
        <v>33.75</v>
      </c>
      <c r="E79">
        <v>3.8</v>
      </c>
      <c r="F79">
        <v>632</v>
      </c>
      <c r="G79" s="1">
        <v>178807.5</v>
      </c>
      <c r="H79" s="1">
        <v>14900.625</v>
      </c>
      <c r="I79" s="54">
        <v>1.2010948987680637E-2</v>
      </c>
      <c r="J79" t="s">
        <v>1031</v>
      </c>
      <c r="K79" s="1">
        <v>23625</v>
      </c>
    </row>
    <row r="80" spans="1:11" x14ac:dyDescent="0.25">
      <c r="A80">
        <v>7</v>
      </c>
      <c r="B80" t="s">
        <v>10</v>
      </c>
      <c r="C80" t="s">
        <v>11</v>
      </c>
      <c r="D80" s="1">
        <v>33.75</v>
      </c>
      <c r="E80">
        <v>3.8</v>
      </c>
      <c r="F80">
        <v>632</v>
      </c>
      <c r="G80" s="1">
        <v>178807.5</v>
      </c>
      <c r="H80" s="1">
        <v>14900.625</v>
      </c>
      <c r="I80" s="54">
        <v>1.2010948987680637E-2</v>
      </c>
      <c r="J80" t="s">
        <v>1032</v>
      </c>
      <c r="K80" s="1">
        <v>30240</v>
      </c>
    </row>
    <row r="81" spans="1:11" x14ac:dyDescent="0.25">
      <c r="A81">
        <v>7</v>
      </c>
      <c r="B81" t="s">
        <v>10</v>
      </c>
      <c r="C81" t="s">
        <v>11</v>
      </c>
      <c r="D81" s="1">
        <v>33.75</v>
      </c>
      <c r="E81">
        <v>3.8</v>
      </c>
      <c r="F81">
        <v>632</v>
      </c>
      <c r="G81" s="1">
        <v>178807.5</v>
      </c>
      <c r="H81" s="1">
        <v>14900.625</v>
      </c>
      <c r="I81" s="54">
        <v>1.2010948987680637E-2</v>
      </c>
      <c r="J81" t="s">
        <v>1033</v>
      </c>
      <c r="K81" s="1">
        <v>32568.75</v>
      </c>
    </row>
    <row r="82" spans="1:11" x14ac:dyDescent="0.25">
      <c r="A82">
        <v>7</v>
      </c>
      <c r="B82" t="s">
        <v>10</v>
      </c>
      <c r="C82" t="s">
        <v>11</v>
      </c>
      <c r="D82" s="1">
        <v>33.75</v>
      </c>
      <c r="E82">
        <v>3.8</v>
      </c>
      <c r="F82">
        <v>632</v>
      </c>
      <c r="G82" s="1">
        <v>178807.5</v>
      </c>
      <c r="H82" s="1">
        <v>14900.625</v>
      </c>
      <c r="I82" s="54">
        <v>1.2010948987680637E-2</v>
      </c>
      <c r="J82" t="s">
        <v>1034</v>
      </c>
      <c r="K82" s="1">
        <v>15086.25</v>
      </c>
    </row>
    <row r="83" spans="1:11" x14ac:dyDescent="0.25">
      <c r="A83">
        <v>7</v>
      </c>
      <c r="B83" t="s">
        <v>10</v>
      </c>
      <c r="C83" t="s">
        <v>11</v>
      </c>
      <c r="D83" s="1">
        <v>33.75</v>
      </c>
      <c r="E83">
        <v>3.8</v>
      </c>
      <c r="F83">
        <v>632</v>
      </c>
      <c r="G83" s="1">
        <v>178807.5</v>
      </c>
      <c r="H83" s="1">
        <v>14900.625</v>
      </c>
      <c r="I83" s="54">
        <v>1.2010948987680637E-2</v>
      </c>
      <c r="J83" t="s">
        <v>1035</v>
      </c>
      <c r="K83" s="1">
        <v>2227.5</v>
      </c>
    </row>
    <row r="84" spans="1:11" x14ac:dyDescent="0.25">
      <c r="A84">
        <v>7</v>
      </c>
      <c r="B84" t="s">
        <v>10</v>
      </c>
      <c r="C84" t="s">
        <v>11</v>
      </c>
      <c r="D84" s="1">
        <v>33.75</v>
      </c>
      <c r="E84">
        <v>3.8</v>
      </c>
      <c r="F84">
        <v>632</v>
      </c>
      <c r="G84" s="1">
        <v>178807.5</v>
      </c>
      <c r="H84" s="1">
        <v>14900.625</v>
      </c>
      <c r="I84" s="54">
        <v>1.2010948987680637E-2</v>
      </c>
      <c r="J84" t="s">
        <v>1036</v>
      </c>
      <c r="K84" s="1">
        <v>1080</v>
      </c>
    </row>
    <row r="85" spans="1:11" x14ac:dyDescent="0.25">
      <c r="A85">
        <v>7</v>
      </c>
      <c r="B85" t="s">
        <v>10</v>
      </c>
      <c r="C85" t="s">
        <v>11</v>
      </c>
      <c r="D85" s="1">
        <v>33.75</v>
      </c>
      <c r="E85">
        <v>3.8</v>
      </c>
      <c r="F85">
        <v>632</v>
      </c>
      <c r="G85" s="1">
        <v>178807.5</v>
      </c>
      <c r="H85" s="1">
        <v>14900.625</v>
      </c>
      <c r="I85" s="54">
        <v>1.2010948987680637E-2</v>
      </c>
      <c r="J85" t="s">
        <v>1037</v>
      </c>
      <c r="K85" s="1">
        <v>17415</v>
      </c>
    </row>
    <row r="86" spans="1:11" x14ac:dyDescent="0.25">
      <c r="A86">
        <v>8</v>
      </c>
      <c r="B86" t="s">
        <v>12</v>
      </c>
      <c r="C86" t="s">
        <v>11</v>
      </c>
      <c r="D86" s="1">
        <v>433.76</v>
      </c>
      <c r="E86">
        <v>4.4000000000000004</v>
      </c>
      <c r="F86">
        <v>906</v>
      </c>
      <c r="G86" s="1">
        <v>2068601.44</v>
      </c>
      <c r="H86" s="1">
        <v>172383.45329999999</v>
      </c>
      <c r="I86" s="54">
        <v>0.13895315560970717</v>
      </c>
      <c r="J86" t="s">
        <v>1026</v>
      </c>
      <c r="K86" s="1">
        <v>392552.8</v>
      </c>
    </row>
    <row r="87" spans="1:11" x14ac:dyDescent="0.25">
      <c r="A87">
        <v>8</v>
      </c>
      <c r="B87" t="s">
        <v>12</v>
      </c>
      <c r="C87" t="s">
        <v>11</v>
      </c>
      <c r="D87" s="1">
        <v>433.76</v>
      </c>
      <c r="E87">
        <v>4.4000000000000004</v>
      </c>
      <c r="F87">
        <v>906</v>
      </c>
      <c r="G87" s="1">
        <v>2068601.44</v>
      </c>
      <c r="H87" s="1">
        <v>172383.45329999999</v>
      </c>
      <c r="I87" s="54">
        <v>0.13895315560970717</v>
      </c>
      <c r="J87" t="s">
        <v>1027</v>
      </c>
      <c r="K87" s="1">
        <v>36002.080000000002</v>
      </c>
    </row>
    <row r="88" spans="1:11" x14ac:dyDescent="0.25">
      <c r="A88">
        <v>8</v>
      </c>
      <c r="B88" t="s">
        <v>12</v>
      </c>
      <c r="C88" t="s">
        <v>11</v>
      </c>
      <c r="D88" s="1">
        <v>433.76</v>
      </c>
      <c r="E88">
        <v>4.4000000000000004</v>
      </c>
      <c r="F88">
        <v>906</v>
      </c>
      <c r="G88" s="1">
        <v>2068601.44</v>
      </c>
      <c r="H88" s="1">
        <v>172383.45329999999</v>
      </c>
      <c r="I88" s="54">
        <v>0.13895315560970717</v>
      </c>
      <c r="J88" t="s">
        <v>1028</v>
      </c>
      <c r="K88" s="1">
        <v>20820.48</v>
      </c>
    </row>
    <row r="89" spans="1:11" x14ac:dyDescent="0.25">
      <c r="A89">
        <v>8</v>
      </c>
      <c r="B89" t="s">
        <v>12</v>
      </c>
      <c r="C89" t="s">
        <v>11</v>
      </c>
      <c r="D89" s="1">
        <v>433.76</v>
      </c>
      <c r="E89">
        <v>4.4000000000000004</v>
      </c>
      <c r="F89">
        <v>906</v>
      </c>
      <c r="G89" s="1">
        <v>2068601.44</v>
      </c>
      <c r="H89" s="1">
        <v>172383.45329999999</v>
      </c>
      <c r="I89" s="54">
        <v>0.13895315560970717</v>
      </c>
      <c r="J89" t="s">
        <v>1029</v>
      </c>
      <c r="K89" s="1">
        <v>401661.76</v>
      </c>
    </row>
    <row r="90" spans="1:11" x14ac:dyDescent="0.25">
      <c r="A90">
        <v>8</v>
      </c>
      <c r="B90" t="s">
        <v>12</v>
      </c>
      <c r="C90" t="s">
        <v>11</v>
      </c>
      <c r="D90" s="1">
        <v>433.76</v>
      </c>
      <c r="E90">
        <v>4.4000000000000004</v>
      </c>
      <c r="F90">
        <v>906</v>
      </c>
      <c r="G90" s="1">
        <v>2068601.44</v>
      </c>
      <c r="H90" s="1">
        <v>172383.45329999999</v>
      </c>
      <c r="I90" s="54">
        <v>0.13895315560970717</v>
      </c>
      <c r="J90" t="s">
        <v>1030</v>
      </c>
      <c r="K90" s="1">
        <v>40773.440000000002</v>
      </c>
    </row>
    <row r="91" spans="1:11" x14ac:dyDescent="0.25">
      <c r="A91">
        <v>8</v>
      </c>
      <c r="B91" t="s">
        <v>12</v>
      </c>
      <c r="C91" t="s">
        <v>11</v>
      </c>
      <c r="D91" s="1">
        <v>433.76</v>
      </c>
      <c r="E91">
        <v>4.4000000000000004</v>
      </c>
      <c r="F91">
        <v>906</v>
      </c>
      <c r="G91" s="1">
        <v>2068601.44</v>
      </c>
      <c r="H91" s="1">
        <v>172383.45329999999</v>
      </c>
      <c r="I91" s="54">
        <v>0.13895315560970717</v>
      </c>
      <c r="J91" t="s">
        <v>1031</v>
      </c>
      <c r="K91" s="1">
        <v>240736.8</v>
      </c>
    </row>
    <row r="92" spans="1:11" x14ac:dyDescent="0.25">
      <c r="A92">
        <v>8</v>
      </c>
      <c r="B92" t="s">
        <v>12</v>
      </c>
      <c r="C92" t="s">
        <v>11</v>
      </c>
      <c r="D92" s="1">
        <v>433.76</v>
      </c>
      <c r="E92">
        <v>4.4000000000000004</v>
      </c>
      <c r="F92">
        <v>906</v>
      </c>
      <c r="G92" s="1">
        <v>2068601.44</v>
      </c>
      <c r="H92" s="1">
        <v>172383.45329999999</v>
      </c>
      <c r="I92" s="54">
        <v>0.13895315560970717</v>
      </c>
      <c r="J92" t="s">
        <v>1032</v>
      </c>
      <c r="K92" s="1">
        <v>121452.8</v>
      </c>
    </row>
    <row r="93" spans="1:11" x14ac:dyDescent="0.25">
      <c r="A93">
        <v>8</v>
      </c>
      <c r="B93" t="s">
        <v>12</v>
      </c>
      <c r="C93" t="s">
        <v>11</v>
      </c>
      <c r="D93" s="1">
        <v>433.76</v>
      </c>
      <c r="E93">
        <v>4.4000000000000004</v>
      </c>
      <c r="F93">
        <v>906</v>
      </c>
      <c r="G93" s="1">
        <v>2068601.44</v>
      </c>
      <c r="H93" s="1">
        <v>172383.45329999999</v>
      </c>
      <c r="I93" s="54">
        <v>0.13895315560970717</v>
      </c>
      <c r="J93" t="s">
        <v>1033</v>
      </c>
      <c r="K93" s="1">
        <v>44243.519999999997</v>
      </c>
    </row>
    <row r="94" spans="1:11" x14ac:dyDescent="0.25">
      <c r="A94">
        <v>8</v>
      </c>
      <c r="B94" t="s">
        <v>12</v>
      </c>
      <c r="C94" t="s">
        <v>11</v>
      </c>
      <c r="D94" s="1">
        <v>433.76</v>
      </c>
      <c r="E94">
        <v>4.4000000000000004</v>
      </c>
      <c r="F94">
        <v>906</v>
      </c>
      <c r="G94" s="1">
        <v>2068601.44</v>
      </c>
      <c r="H94" s="1">
        <v>172383.45329999999</v>
      </c>
      <c r="I94" s="54">
        <v>0.13895315560970717</v>
      </c>
      <c r="J94" t="s">
        <v>1034</v>
      </c>
      <c r="K94" s="1">
        <v>87619.520000000004</v>
      </c>
    </row>
    <row r="95" spans="1:11" x14ac:dyDescent="0.25">
      <c r="A95">
        <v>8</v>
      </c>
      <c r="B95" t="s">
        <v>12</v>
      </c>
      <c r="C95" t="s">
        <v>11</v>
      </c>
      <c r="D95" s="1">
        <v>433.76</v>
      </c>
      <c r="E95">
        <v>4.4000000000000004</v>
      </c>
      <c r="F95">
        <v>906</v>
      </c>
      <c r="G95" s="1">
        <v>2068601.44</v>
      </c>
      <c r="H95" s="1">
        <v>172383.45329999999</v>
      </c>
      <c r="I95" s="54">
        <v>0.13895315560970717</v>
      </c>
      <c r="J95" t="s">
        <v>1035</v>
      </c>
      <c r="K95" s="1">
        <v>326621.28000000003</v>
      </c>
    </row>
    <row r="96" spans="1:11" x14ac:dyDescent="0.25">
      <c r="A96">
        <v>8</v>
      </c>
      <c r="B96" t="s">
        <v>12</v>
      </c>
      <c r="C96" t="s">
        <v>11</v>
      </c>
      <c r="D96" s="1">
        <v>433.76</v>
      </c>
      <c r="E96">
        <v>4.4000000000000004</v>
      </c>
      <c r="F96">
        <v>906</v>
      </c>
      <c r="G96" s="1">
        <v>2068601.44</v>
      </c>
      <c r="H96" s="1">
        <v>172383.45329999999</v>
      </c>
      <c r="I96" s="54">
        <v>0.13895315560970717</v>
      </c>
      <c r="J96" t="s">
        <v>1036</v>
      </c>
      <c r="K96" s="1">
        <v>163093.76000000001</v>
      </c>
    </row>
    <row r="97" spans="1:11" x14ac:dyDescent="0.25">
      <c r="A97">
        <v>8</v>
      </c>
      <c r="B97" t="s">
        <v>12</v>
      </c>
      <c r="C97" t="s">
        <v>11</v>
      </c>
      <c r="D97" s="1">
        <v>433.76</v>
      </c>
      <c r="E97">
        <v>4.4000000000000004</v>
      </c>
      <c r="F97">
        <v>906</v>
      </c>
      <c r="G97" s="1">
        <v>2068601.44</v>
      </c>
      <c r="H97" s="1">
        <v>172383.45329999999</v>
      </c>
      <c r="I97" s="54">
        <v>0.13895315560970717</v>
      </c>
      <c r="J97" t="s">
        <v>1037</v>
      </c>
      <c r="K97" s="1">
        <v>193023.2</v>
      </c>
    </row>
    <row r="98" spans="1:11" x14ac:dyDescent="0.25">
      <c r="A98">
        <v>9</v>
      </c>
      <c r="B98" t="s">
        <v>13</v>
      </c>
      <c r="C98" t="s">
        <v>11</v>
      </c>
      <c r="D98" s="1">
        <v>302.55</v>
      </c>
      <c r="E98">
        <v>2</v>
      </c>
      <c r="F98">
        <v>848</v>
      </c>
      <c r="G98" s="1">
        <v>1717576.35</v>
      </c>
      <c r="H98" s="1">
        <v>143131.36249999999</v>
      </c>
      <c r="I98" s="54">
        <v>0.11537391844467769</v>
      </c>
      <c r="J98" t="s">
        <v>1026</v>
      </c>
      <c r="K98" s="1">
        <v>244762.95</v>
      </c>
    </row>
    <row r="99" spans="1:11" x14ac:dyDescent="0.25">
      <c r="A99">
        <v>9</v>
      </c>
      <c r="B99" t="s">
        <v>13</v>
      </c>
      <c r="C99" t="s">
        <v>11</v>
      </c>
      <c r="D99" s="1">
        <v>302.55</v>
      </c>
      <c r="E99">
        <v>2</v>
      </c>
      <c r="F99">
        <v>848</v>
      </c>
      <c r="G99" s="1">
        <v>1717576.35</v>
      </c>
      <c r="H99" s="1">
        <v>143131.36249999999</v>
      </c>
      <c r="I99" s="54">
        <v>0.11537391844467769</v>
      </c>
      <c r="J99" t="s">
        <v>1027</v>
      </c>
      <c r="K99" s="1">
        <v>209667.15</v>
      </c>
    </row>
    <row r="100" spans="1:11" x14ac:dyDescent="0.25">
      <c r="A100">
        <v>9</v>
      </c>
      <c r="B100" t="s">
        <v>13</v>
      </c>
      <c r="C100" t="s">
        <v>11</v>
      </c>
      <c r="D100" s="1">
        <v>302.55</v>
      </c>
      <c r="E100">
        <v>2</v>
      </c>
      <c r="F100">
        <v>848</v>
      </c>
      <c r="G100" s="1">
        <v>1717576.35</v>
      </c>
      <c r="H100" s="1">
        <v>143131.36249999999</v>
      </c>
      <c r="I100" s="54">
        <v>0.11537391844467769</v>
      </c>
      <c r="J100" t="s">
        <v>1028</v>
      </c>
      <c r="K100" s="1">
        <v>126768.45</v>
      </c>
    </row>
    <row r="101" spans="1:11" x14ac:dyDescent="0.25">
      <c r="A101">
        <v>9</v>
      </c>
      <c r="B101" t="s">
        <v>13</v>
      </c>
      <c r="C101" t="s">
        <v>11</v>
      </c>
      <c r="D101" s="1">
        <v>302.55</v>
      </c>
      <c r="E101">
        <v>2</v>
      </c>
      <c r="F101">
        <v>848</v>
      </c>
      <c r="G101" s="1">
        <v>1717576.35</v>
      </c>
      <c r="H101" s="1">
        <v>143131.36249999999</v>
      </c>
      <c r="I101" s="54">
        <v>0.11537391844467769</v>
      </c>
      <c r="J101" t="s">
        <v>1029</v>
      </c>
      <c r="K101" s="1">
        <v>32070.3</v>
      </c>
    </row>
    <row r="102" spans="1:11" x14ac:dyDescent="0.25">
      <c r="A102">
        <v>9</v>
      </c>
      <c r="B102" t="s">
        <v>13</v>
      </c>
      <c r="C102" t="s">
        <v>11</v>
      </c>
      <c r="D102" s="1">
        <v>302.55</v>
      </c>
      <c r="E102">
        <v>2</v>
      </c>
      <c r="F102">
        <v>848</v>
      </c>
      <c r="G102" s="1">
        <v>1717576.35</v>
      </c>
      <c r="H102" s="1">
        <v>143131.36249999999</v>
      </c>
      <c r="I102" s="54">
        <v>0.11537391844467769</v>
      </c>
      <c r="J102" t="s">
        <v>1030</v>
      </c>
      <c r="K102" s="1">
        <v>186370.8</v>
      </c>
    </row>
    <row r="103" spans="1:11" x14ac:dyDescent="0.25">
      <c r="A103">
        <v>9</v>
      </c>
      <c r="B103" t="s">
        <v>13</v>
      </c>
      <c r="C103" t="s">
        <v>11</v>
      </c>
      <c r="D103" s="1">
        <v>302.55</v>
      </c>
      <c r="E103">
        <v>2</v>
      </c>
      <c r="F103">
        <v>848</v>
      </c>
      <c r="G103" s="1">
        <v>1717576.35</v>
      </c>
      <c r="H103" s="1">
        <v>143131.36249999999</v>
      </c>
      <c r="I103" s="54">
        <v>0.11537391844467769</v>
      </c>
      <c r="J103" t="s">
        <v>1031</v>
      </c>
      <c r="K103" s="1">
        <v>25716.75</v>
      </c>
    </row>
    <row r="104" spans="1:11" x14ac:dyDescent="0.25">
      <c r="A104">
        <v>9</v>
      </c>
      <c r="B104" t="s">
        <v>13</v>
      </c>
      <c r="C104" t="s">
        <v>11</v>
      </c>
      <c r="D104" s="1">
        <v>302.55</v>
      </c>
      <c r="E104">
        <v>2</v>
      </c>
      <c r="F104">
        <v>848</v>
      </c>
      <c r="G104" s="1">
        <v>1717576.35</v>
      </c>
      <c r="H104" s="1">
        <v>143131.36249999999</v>
      </c>
      <c r="I104" s="54">
        <v>0.11537391844467769</v>
      </c>
      <c r="J104" t="s">
        <v>1032</v>
      </c>
      <c r="K104" s="1">
        <v>12707.1</v>
      </c>
    </row>
    <row r="105" spans="1:11" x14ac:dyDescent="0.25">
      <c r="A105">
        <v>9</v>
      </c>
      <c r="B105" t="s">
        <v>13</v>
      </c>
      <c r="C105" t="s">
        <v>11</v>
      </c>
      <c r="D105" s="1">
        <v>302.55</v>
      </c>
      <c r="E105">
        <v>2</v>
      </c>
      <c r="F105">
        <v>848</v>
      </c>
      <c r="G105" s="1">
        <v>1717576.35</v>
      </c>
      <c r="H105" s="1">
        <v>143131.36249999999</v>
      </c>
      <c r="I105" s="54">
        <v>0.11537391844467769</v>
      </c>
      <c r="J105" t="s">
        <v>1033</v>
      </c>
      <c r="K105" s="1">
        <v>300129.59999999998</v>
      </c>
    </row>
    <row r="106" spans="1:11" x14ac:dyDescent="0.25">
      <c r="A106">
        <v>9</v>
      </c>
      <c r="B106" t="s">
        <v>13</v>
      </c>
      <c r="C106" t="s">
        <v>11</v>
      </c>
      <c r="D106" s="1">
        <v>302.55</v>
      </c>
      <c r="E106">
        <v>2</v>
      </c>
      <c r="F106">
        <v>848</v>
      </c>
      <c r="G106" s="1">
        <v>1717576.35</v>
      </c>
      <c r="H106" s="1">
        <v>143131.36249999999</v>
      </c>
      <c r="I106" s="54">
        <v>0.11537391844467769</v>
      </c>
      <c r="J106" t="s">
        <v>1034</v>
      </c>
      <c r="K106" s="1">
        <v>210574.8</v>
      </c>
    </row>
    <row r="107" spans="1:11" x14ac:dyDescent="0.25">
      <c r="A107">
        <v>9</v>
      </c>
      <c r="B107" t="s">
        <v>13</v>
      </c>
      <c r="C107" t="s">
        <v>11</v>
      </c>
      <c r="D107" s="1">
        <v>302.55</v>
      </c>
      <c r="E107">
        <v>2</v>
      </c>
      <c r="F107">
        <v>848</v>
      </c>
      <c r="G107" s="1">
        <v>1717576.35</v>
      </c>
      <c r="H107" s="1">
        <v>143131.36249999999</v>
      </c>
      <c r="I107" s="54">
        <v>0.11537391844467769</v>
      </c>
      <c r="J107" t="s">
        <v>1035</v>
      </c>
      <c r="K107" s="1">
        <v>90159.9</v>
      </c>
    </row>
    <row r="108" spans="1:11" x14ac:dyDescent="0.25">
      <c r="A108">
        <v>9</v>
      </c>
      <c r="B108" t="s">
        <v>13</v>
      </c>
      <c r="C108" t="s">
        <v>11</v>
      </c>
      <c r="D108" s="1">
        <v>302.55</v>
      </c>
      <c r="E108">
        <v>2</v>
      </c>
      <c r="F108">
        <v>848</v>
      </c>
      <c r="G108" s="1">
        <v>1717576.35</v>
      </c>
      <c r="H108" s="1">
        <v>143131.36249999999</v>
      </c>
      <c r="I108" s="54">
        <v>0.11537391844467769</v>
      </c>
      <c r="J108" t="s">
        <v>1036</v>
      </c>
      <c r="K108" s="1">
        <v>64443.15</v>
      </c>
    </row>
    <row r="109" spans="1:11" x14ac:dyDescent="0.25">
      <c r="A109">
        <v>9</v>
      </c>
      <c r="B109" t="s">
        <v>13</v>
      </c>
      <c r="C109" t="s">
        <v>11</v>
      </c>
      <c r="D109" s="1">
        <v>302.55</v>
      </c>
      <c r="E109">
        <v>2</v>
      </c>
      <c r="F109">
        <v>848</v>
      </c>
      <c r="G109" s="1">
        <v>1717576.35</v>
      </c>
      <c r="H109" s="1">
        <v>143131.36249999999</v>
      </c>
      <c r="I109" s="54">
        <v>0.11537391844467769</v>
      </c>
      <c r="J109" t="s">
        <v>1037</v>
      </c>
      <c r="K109" s="1">
        <v>214205.4</v>
      </c>
    </row>
    <row r="110" spans="1:11" x14ac:dyDescent="0.25">
      <c r="A110">
        <v>10</v>
      </c>
      <c r="B110" t="s">
        <v>14</v>
      </c>
      <c r="C110" t="s">
        <v>1</v>
      </c>
      <c r="D110" s="1">
        <v>355.5</v>
      </c>
      <c r="E110">
        <v>3</v>
      </c>
      <c r="F110">
        <v>400</v>
      </c>
      <c r="G110" s="1">
        <v>1734484.5</v>
      </c>
      <c r="H110" s="1">
        <v>144540.375</v>
      </c>
      <c r="I110" s="54">
        <v>0.11650968135801215</v>
      </c>
      <c r="J110" t="s">
        <v>1026</v>
      </c>
      <c r="K110" s="1">
        <v>113404.5</v>
      </c>
    </row>
    <row r="111" spans="1:11" x14ac:dyDescent="0.25">
      <c r="A111">
        <v>10</v>
      </c>
      <c r="B111" t="s">
        <v>14</v>
      </c>
      <c r="C111" t="s">
        <v>1</v>
      </c>
      <c r="D111" s="1">
        <v>355.5</v>
      </c>
      <c r="E111">
        <v>3</v>
      </c>
      <c r="F111">
        <v>400</v>
      </c>
      <c r="G111" s="1">
        <v>1734484.5</v>
      </c>
      <c r="H111" s="1">
        <v>144540.375</v>
      </c>
      <c r="I111" s="54">
        <v>0.11650968135801215</v>
      </c>
      <c r="J111" t="s">
        <v>1027</v>
      </c>
      <c r="K111" s="1">
        <v>138645</v>
      </c>
    </row>
    <row r="112" spans="1:11" x14ac:dyDescent="0.25">
      <c r="A112">
        <v>10</v>
      </c>
      <c r="B112" t="s">
        <v>14</v>
      </c>
      <c r="C112" t="s">
        <v>1</v>
      </c>
      <c r="D112" s="1">
        <v>355.5</v>
      </c>
      <c r="E112">
        <v>3</v>
      </c>
      <c r="F112">
        <v>400</v>
      </c>
      <c r="G112" s="1">
        <v>1734484.5</v>
      </c>
      <c r="H112" s="1">
        <v>144540.375</v>
      </c>
      <c r="I112" s="54">
        <v>0.11650968135801215</v>
      </c>
      <c r="J112" t="s">
        <v>1028</v>
      </c>
      <c r="K112" s="1">
        <v>226098</v>
      </c>
    </row>
    <row r="113" spans="1:11" x14ac:dyDescent="0.25">
      <c r="A113">
        <v>10</v>
      </c>
      <c r="B113" t="s">
        <v>14</v>
      </c>
      <c r="C113" t="s">
        <v>1</v>
      </c>
      <c r="D113" s="1">
        <v>355.5</v>
      </c>
      <c r="E113">
        <v>3</v>
      </c>
      <c r="F113">
        <v>400</v>
      </c>
      <c r="G113" s="1">
        <v>1734484.5</v>
      </c>
      <c r="H113" s="1">
        <v>144540.375</v>
      </c>
      <c r="I113" s="54">
        <v>0.11650968135801215</v>
      </c>
      <c r="J113" t="s">
        <v>1029</v>
      </c>
      <c r="K113" s="1">
        <v>30928.5</v>
      </c>
    </row>
    <row r="114" spans="1:11" x14ac:dyDescent="0.25">
      <c r="A114">
        <v>10</v>
      </c>
      <c r="B114" t="s">
        <v>14</v>
      </c>
      <c r="C114" t="s">
        <v>1</v>
      </c>
      <c r="D114" s="1">
        <v>355.5</v>
      </c>
      <c r="E114">
        <v>3</v>
      </c>
      <c r="F114">
        <v>400</v>
      </c>
      <c r="G114" s="1">
        <v>1734484.5</v>
      </c>
      <c r="H114" s="1">
        <v>144540.375</v>
      </c>
      <c r="I114" s="54">
        <v>0.11650968135801215</v>
      </c>
      <c r="J114" t="s">
        <v>1030</v>
      </c>
      <c r="K114" s="1">
        <v>2488.5</v>
      </c>
    </row>
    <row r="115" spans="1:11" x14ac:dyDescent="0.25">
      <c r="A115">
        <v>10</v>
      </c>
      <c r="B115" t="s">
        <v>14</v>
      </c>
      <c r="C115" t="s">
        <v>1</v>
      </c>
      <c r="D115" s="1">
        <v>355.5</v>
      </c>
      <c r="E115">
        <v>3</v>
      </c>
      <c r="F115">
        <v>400</v>
      </c>
      <c r="G115" s="1">
        <v>1734484.5</v>
      </c>
      <c r="H115" s="1">
        <v>144540.375</v>
      </c>
      <c r="I115" s="54">
        <v>0.11650968135801215</v>
      </c>
      <c r="J115" t="s">
        <v>1031</v>
      </c>
      <c r="K115" s="1">
        <v>197302.5</v>
      </c>
    </row>
    <row r="116" spans="1:11" x14ac:dyDescent="0.25">
      <c r="A116">
        <v>10</v>
      </c>
      <c r="B116" t="s">
        <v>14</v>
      </c>
      <c r="C116" t="s">
        <v>1</v>
      </c>
      <c r="D116" s="1">
        <v>355.5</v>
      </c>
      <c r="E116">
        <v>3</v>
      </c>
      <c r="F116">
        <v>400</v>
      </c>
      <c r="G116" s="1">
        <v>1734484.5</v>
      </c>
      <c r="H116" s="1">
        <v>144540.375</v>
      </c>
      <c r="I116" s="54">
        <v>0.11650968135801215</v>
      </c>
      <c r="J116" t="s">
        <v>1032</v>
      </c>
      <c r="K116" s="1">
        <v>172417.5</v>
      </c>
    </row>
    <row r="117" spans="1:11" x14ac:dyDescent="0.25">
      <c r="A117">
        <v>10</v>
      </c>
      <c r="B117" t="s">
        <v>14</v>
      </c>
      <c r="C117" t="s">
        <v>1</v>
      </c>
      <c r="D117" s="1">
        <v>355.5</v>
      </c>
      <c r="E117">
        <v>3</v>
      </c>
      <c r="F117">
        <v>400</v>
      </c>
      <c r="G117" s="1">
        <v>1734484.5</v>
      </c>
      <c r="H117" s="1">
        <v>144540.375</v>
      </c>
      <c r="I117" s="54">
        <v>0.11650968135801215</v>
      </c>
      <c r="J117" t="s">
        <v>1033</v>
      </c>
      <c r="K117" s="1">
        <v>201213</v>
      </c>
    </row>
    <row r="118" spans="1:11" x14ac:dyDescent="0.25">
      <c r="A118">
        <v>10</v>
      </c>
      <c r="B118" t="s">
        <v>14</v>
      </c>
      <c r="C118" t="s">
        <v>1</v>
      </c>
      <c r="D118" s="1">
        <v>355.5</v>
      </c>
      <c r="E118">
        <v>3</v>
      </c>
      <c r="F118">
        <v>400</v>
      </c>
      <c r="G118" s="1">
        <v>1734484.5</v>
      </c>
      <c r="H118" s="1">
        <v>144540.375</v>
      </c>
      <c r="I118" s="54">
        <v>0.11650968135801215</v>
      </c>
      <c r="J118" t="s">
        <v>1034</v>
      </c>
      <c r="K118" s="1">
        <v>224676</v>
      </c>
    </row>
    <row r="119" spans="1:11" x14ac:dyDescent="0.25">
      <c r="A119">
        <v>10</v>
      </c>
      <c r="B119" t="s">
        <v>14</v>
      </c>
      <c r="C119" t="s">
        <v>1</v>
      </c>
      <c r="D119" s="1">
        <v>355.5</v>
      </c>
      <c r="E119">
        <v>3</v>
      </c>
      <c r="F119">
        <v>400</v>
      </c>
      <c r="G119" s="1">
        <v>1734484.5</v>
      </c>
      <c r="H119" s="1">
        <v>144540.375</v>
      </c>
      <c r="I119" s="54">
        <v>0.11650968135801215</v>
      </c>
      <c r="J119" t="s">
        <v>1035</v>
      </c>
      <c r="K119" s="1">
        <v>164241</v>
      </c>
    </row>
    <row r="120" spans="1:11" x14ac:dyDescent="0.25">
      <c r="A120">
        <v>10</v>
      </c>
      <c r="B120" t="s">
        <v>14</v>
      </c>
      <c r="C120" t="s">
        <v>1</v>
      </c>
      <c r="D120" s="1">
        <v>355.5</v>
      </c>
      <c r="E120">
        <v>3</v>
      </c>
      <c r="F120">
        <v>400</v>
      </c>
      <c r="G120" s="1">
        <v>1734484.5</v>
      </c>
      <c r="H120" s="1">
        <v>144540.375</v>
      </c>
      <c r="I120" s="54">
        <v>0.11650968135801215</v>
      </c>
      <c r="J120" t="s">
        <v>1036</v>
      </c>
      <c r="K120" s="1">
        <v>199435.5</v>
      </c>
    </row>
    <row r="121" spans="1:11" x14ac:dyDescent="0.25">
      <c r="A121">
        <v>10</v>
      </c>
      <c r="B121" t="s">
        <v>14</v>
      </c>
      <c r="C121" t="s">
        <v>1</v>
      </c>
      <c r="D121" s="1">
        <v>355.5</v>
      </c>
      <c r="E121">
        <v>3</v>
      </c>
      <c r="F121">
        <v>400</v>
      </c>
      <c r="G121" s="1">
        <v>1734484.5</v>
      </c>
      <c r="H121" s="1">
        <v>144540.375</v>
      </c>
      <c r="I121" s="54">
        <v>0.11650968135801215</v>
      </c>
      <c r="J121" t="s">
        <v>1037</v>
      </c>
      <c r="K121" s="1">
        <v>63634.5</v>
      </c>
    </row>
    <row r="122" spans="1:11" x14ac:dyDescent="0.25">
      <c r="A122">
        <v>11</v>
      </c>
      <c r="B122" t="s">
        <v>15</v>
      </c>
      <c r="C122" t="s">
        <v>5</v>
      </c>
      <c r="D122" s="1">
        <v>15.19</v>
      </c>
      <c r="E122">
        <v>1.9</v>
      </c>
      <c r="F122">
        <v>182</v>
      </c>
      <c r="G122" s="1">
        <v>81509.539999999994</v>
      </c>
      <c r="H122" s="1">
        <v>6792.4616999999998</v>
      </c>
      <c r="I122" s="54">
        <v>5.4752005757550126E-3</v>
      </c>
      <c r="J122" t="s">
        <v>1026</v>
      </c>
      <c r="K122" s="1">
        <v>1898.75</v>
      </c>
    </row>
    <row r="123" spans="1:11" x14ac:dyDescent="0.25">
      <c r="A123">
        <v>11</v>
      </c>
      <c r="B123" t="s">
        <v>15</v>
      </c>
      <c r="C123" t="s">
        <v>5</v>
      </c>
      <c r="D123" s="1">
        <v>15.19</v>
      </c>
      <c r="E123">
        <v>1.9</v>
      </c>
      <c r="F123">
        <v>182</v>
      </c>
      <c r="G123" s="1">
        <v>81509.539999999994</v>
      </c>
      <c r="H123" s="1">
        <v>6792.4616999999998</v>
      </c>
      <c r="I123" s="54">
        <v>5.4752005757550126E-3</v>
      </c>
      <c r="J123" t="s">
        <v>1027</v>
      </c>
      <c r="K123" s="1">
        <v>8962.1</v>
      </c>
    </row>
    <row r="124" spans="1:11" x14ac:dyDescent="0.25">
      <c r="A124">
        <v>11</v>
      </c>
      <c r="B124" t="s">
        <v>15</v>
      </c>
      <c r="C124" t="s">
        <v>5</v>
      </c>
      <c r="D124" s="1">
        <v>15.19</v>
      </c>
      <c r="E124">
        <v>1.9</v>
      </c>
      <c r="F124">
        <v>182</v>
      </c>
      <c r="G124" s="1">
        <v>81509.539999999994</v>
      </c>
      <c r="H124" s="1">
        <v>6792.4616999999998</v>
      </c>
      <c r="I124" s="54">
        <v>5.4752005757550126E-3</v>
      </c>
      <c r="J124" t="s">
        <v>1028</v>
      </c>
      <c r="K124" s="1">
        <v>182.28</v>
      </c>
    </row>
    <row r="125" spans="1:11" x14ac:dyDescent="0.25">
      <c r="A125">
        <v>11</v>
      </c>
      <c r="B125" t="s">
        <v>15</v>
      </c>
      <c r="C125" t="s">
        <v>5</v>
      </c>
      <c r="D125" s="1">
        <v>15.19</v>
      </c>
      <c r="E125">
        <v>1.9</v>
      </c>
      <c r="F125">
        <v>182</v>
      </c>
      <c r="G125" s="1">
        <v>81509.539999999994</v>
      </c>
      <c r="H125" s="1">
        <v>6792.4616999999998</v>
      </c>
      <c r="I125" s="54">
        <v>5.4752005757550126E-3</v>
      </c>
      <c r="J125" t="s">
        <v>1029</v>
      </c>
      <c r="K125" s="1">
        <v>1944.32</v>
      </c>
    </row>
    <row r="126" spans="1:11" x14ac:dyDescent="0.25">
      <c r="A126">
        <v>11</v>
      </c>
      <c r="B126" t="s">
        <v>15</v>
      </c>
      <c r="C126" t="s">
        <v>5</v>
      </c>
      <c r="D126" s="1">
        <v>15.19</v>
      </c>
      <c r="E126">
        <v>1.9</v>
      </c>
      <c r="F126">
        <v>182</v>
      </c>
      <c r="G126" s="1">
        <v>81509.539999999994</v>
      </c>
      <c r="H126" s="1">
        <v>6792.4616999999998</v>
      </c>
      <c r="I126" s="54">
        <v>5.4752005757550126E-3</v>
      </c>
      <c r="J126" t="s">
        <v>1030</v>
      </c>
      <c r="K126" s="1">
        <v>1002.54</v>
      </c>
    </row>
    <row r="127" spans="1:11" x14ac:dyDescent="0.25">
      <c r="A127">
        <v>11</v>
      </c>
      <c r="B127" t="s">
        <v>15</v>
      </c>
      <c r="C127" t="s">
        <v>5</v>
      </c>
      <c r="D127" s="1">
        <v>15.19</v>
      </c>
      <c r="E127">
        <v>1.9</v>
      </c>
      <c r="F127">
        <v>182</v>
      </c>
      <c r="G127" s="1">
        <v>81509.539999999994</v>
      </c>
      <c r="H127" s="1">
        <v>6792.4616999999998</v>
      </c>
      <c r="I127" s="54">
        <v>5.4752005757550126E-3</v>
      </c>
      <c r="J127" t="s">
        <v>1031</v>
      </c>
      <c r="K127" s="1">
        <v>12774.79</v>
      </c>
    </row>
    <row r="128" spans="1:11" x14ac:dyDescent="0.25">
      <c r="A128">
        <v>11</v>
      </c>
      <c r="B128" t="s">
        <v>15</v>
      </c>
      <c r="C128" t="s">
        <v>5</v>
      </c>
      <c r="D128" s="1">
        <v>15.19</v>
      </c>
      <c r="E128">
        <v>1.9</v>
      </c>
      <c r="F128">
        <v>182</v>
      </c>
      <c r="G128" s="1">
        <v>81509.539999999994</v>
      </c>
      <c r="H128" s="1">
        <v>6792.4616999999998</v>
      </c>
      <c r="I128" s="54">
        <v>5.4752005757550126E-3</v>
      </c>
      <c r="J128" t="s">
        <v>1032</v>
      </c>
      <c r="K128" s="1">
        <v>9038.0499999999993</v>
      </c>
    </row>
    <row r="129" spans="1:11" x14ac:dyDescent="0.25">
      <c r="A129">
        <v>11</v>
      </c>
      <c r="B129" t="s">
        <v>15</v>
      </c>
      <c r="C129" t="s">
        <v>5</v>
      </c>
      <c r="D129" s="1">
        <v>15.19</v>
      </c>
      <c r="E129">
        <v>1.9</v>
      </c>
      <c r="F129">
        <v>182</v>
      </c>
      <c r="G129" s="1">
        <v>81509.539999999994</v>
      </c>
      <c r="H129" s="1">
        <v>6792.4616999999998</v>
      </c>
      <c r="I129" s="54">
        <v>5.4752005757550126E-3</v>
      </c>
      <c r="J129" t="s">
        <v>1033</v>
      </c>
      <c r="K129" s="1">
        <v>11665.92</v>
      </c>
    </row>
    <row r="130" spans="1:11" x14ac:dyDescent="0.25">
      <c r="A130">
        <v>11</v>
      </c>
      <c r="B130" t="s">
        <v>15</v>
      </c>
      <c r="C130" t="s">
        <v>5</v>
      </c>
      <c r="D130" s="1">
        <v>15.19</v>
      </c>
      <c r="E130">
        <v>1.9</v>
      </c>
      <c r="F130">
        <v>182</v>
      </c>
      <c r="G130" s="1">
        <v>81509.539999999994</v>
      </c>
      <c r="H130" s="1">
        <v>6792.4616999999998</v>
      </c>
      <c r="I130" s="54">
        <v>5.4752005757550126E-3</v>
      </c>
      <c r="J130" t="s">
        <v>1034</v>
      </c>
      <c r="K130" s="1">
        <v>11195.03</v>
      </c>
    </row>
    <row r="131" spans="1:11" x14ac:dyDescent="0.25">
      <c r="A131">
        <v>11</v>
      </c>
      <c r="B131" t="s">
        <v>15</v>
      </c>
      <c r="C131" t="s">
        <v>5</v>
      </c>
      <c r="D131" s="1">
        <v>15.19</v>
      </c>
      <c r="E131">
        <v>1.9</v>
      </c>
      <c r="F131">
        <v>182</v>
      </c>
      <c r="G131" s="1">
        <v>81509.539999999994</v>
      </c>
      <c r="H131" s="1">
        <v>6792.4616999999998</v>
      </c>
      <c r="I131" s="54">
        <v>5.4752005757550126E-3</v>
      </c>
      <c r="J131" t="s">
        <v>1035</v>
      </c>
      <c r="K131" s="1">
        <v>10997.56</v>
      </c>
    </row>
    <row r="132" spans="1:11" x14ac:dyDescent="0.25">
      <c r="A132">
        <v>11</v>
      </c>
      <c r="B132" t="s">
        <v>15</v>
      </c>
      <c r="C132" t="s">
        <v>5</v>
      </c>
      <c r="D132" s="1">
        <v>15.19</v>
      </c>
      <c r="E132">
        <v>1.9</v>
      </c>
      <c r="F132">
        <v>182</v>
      </c>
      <c r="G132" s="1">
        <v>81509.539999999994</v>
      </c>
      <c r="H132" s="1">
        <v>6792.4616999999998</v>
      </c>
      <c r="I132" s="54">
        <v>5.4752005757550126E-3</v>
      </c>
      <c r="J132" t="s">
        <v>1036</v>
      </c>
      <c r="K132" s="1">
        <v>6668.41</v>
      </c>
    </row>
    <row r="133" spans="1:11" x14ac:dyDescent="0.25">
      <c r="A133">
        <v>11</v>
      </c>
      <c r="B133" t="s">
        <v>15</v>
      </c>
      <c r="C133" t="s">
        <v>5</v>
      </c>
      <c r="D133" s="1">
        <v>15.19</v>
      </c>
      <c r="E133">
        <v>1.9</v>
      </c>
      <c r="F133">
        <v>182</v>
      </c>
      <c r="G133" s="1">
        <v>81509.539999999994</v>
      </c>
      <c r="H133" s="1">
        <v>6792.4616999999998</v>
      </c>
      <c r="I133" s="54">
        <v>5.4752005757550126E-3</v>
      </c>
      <c r="J133" t="s">
        <v>1037</v>
      </c>
      <c r="K133" s="1">
        <v>5179.79</v>
      </c>
    </row>
    <row r="134" spans="1:11" x14ac:dyDescent="0.25">
      <c r="A134">
        <v>12</v>
      </c>
      <c r="B134" t="s">
        <v>16</v>
      </c>
      <c r="C134" t="s">
        <v>17</v>
      </c>
      <c r="D134" s="1">
        <v>485.11</v>
      </c>
      <c r="E134">
        <v>5</v>
      </c>
      <c r="F134">
        <v>991</v>
      </c>
      <c r="G134" s="1">
        <v>2891740.71</v>
      </c>
      <c r="H134" s="1">
        <v>240978.39249999999</v>
      </c>
      <c r="I134" s="54">
        <v>0.19424548832352892</v>
      </c>
      <c r="J134" t="s">
        <v>1026</v>
      </c>
      <c r="K134" s="1">
        <v>133890.35999999999</v>
      </c>
    </row>
    <row r="135" spans="1:11" x14ac:dyDescent="0.25">
      <c r="A135">
        <v>12</v>
      </c>
      <c r="B135" t="s">
        <v>16</v>
      </c>
      <c r="C135" t="s">
        <v>17</v>
      </c>
      <c r="D135" s="1">
        <v>485.11</v>
      </c>
      <c r="E135">
        <v>5</v>
      </c>
      <c r="F135">
        <v>991</v>
      </c>
      <c r="G135" s="1">
        <v>2891740.71</v>
      </c>
      <c r="H135" s="1">
        <v>240978.39249999999</v>
      </c>
      <c r="I135" s="54">
        <v>0.19424548832352892</v>
      </c>
      <c r="J135" t="s">
        <v>1027</v>
      </c>
      <c r="K135" s="1">
        <v>103813.54</v>
      </c>
    </row>
    <row r="136" spans="1:11" x14ac:dyDescent="0.25">
      <c r="A136">
        <v>12</v>
      </c>
      <c r="B136" t="s">
        <v>16</v>
      </c>
      <c r="C136" t="s">
        <v>17</v>
      </c>
      <c r="D136" s="1">
        <v>485.11</v>
      </c>
      <c r="E136">
        <v>5</v>
      </c>
      <c r="F136">
        <v>991</v>
      </c>
      <c r="G136" s="1">
        <v>2891740.71</v>
      </c>
      <c r="H136" s="1">
        <v>240978.39249999999</v>
      </c>
      <c r="I136" s="54">
        <v>0.19424548832352892</v>
      </c>
      <c r="J136" t="s">
        <v>1028</v>
      </c>
      <c r="K136" s="1">
        <v>480744.01</v>
      </c>
    </row>
    <row r="137" spans="1:11" x14ac:dyDescent="0.25">
      <c r="A137">
        <v>12</v>
      </c>
      <c r="B137" t="s">
        <v>16</v>
      </c>
      <c r="C137" t="s">
        <v>17</v>
      </c>
      <c r="D137" s="1">
        <v>485.11</v>
      </c>
      <c r="E137">
        <v>5</v>
      </c>
      <c r="F137">
        <v>991</v>
      </c>
      <c r="G137" s="1">
        <v>2891740.71</v>
      </c>
      <c r="H137" s="1">
        <v>240978.39249999999</v>
      </c>
      <c r="I137" s="54">
        <v>0.19424548832352892</v>
      </c>
      <c r="J137" t="s">
        <v>1029</v>
      </c>
      <c r="K137" s="1">
        <v>439509.66</v>
      </c>
    </row>
    <row r="138" spans="1:11" x14ac:dyDescent="0.25">
      <c r="A138">
        <v>12</v>
      </c>
      <c r="B138" t="s">
        <v>16</v>
      </c>
      <c r="C138" t="s">
        <v>17</v>
      </c>
      <c r="D138" s="1">
        <v>485.11</v>
      </c>
      <c r="E138">
        <v>5</v>
      </c>
      <c r="F138">
        <v>991</v>
      </c>
      <c r="G138" s="1">
        <v>2891740.71</v>
      </c>
      <c r="H138" s="1">
        <v>240978.39249999999</v>
      </c>
      <c r="I138" s="54">
        <v>0.19424548832352892</v>
      </c>
      <c r="J138" t="s">
        <v>1030</v>
      </c>
      <c r="K138" s="1">
        <v>240129.45</v>
      </c>
    </row>
    <row r="139" spans="1:11" x14ac:dyDescent="0.25">
      <c r="A139">
        <v>12</v>
      </c>
      <c r="B139" t="s">
        <v>16</v>
      </c>
      <c r="C139" t="s">
        <v>17</v>
      </c>
      <c r="D139" s="1">
        <v>485.11</v>
      </c>
      <c r="E139">
        <v>5</v>
      </c>
      <c r="F139">
        <v>991</v>
      </c>
      <c r="G139" s="1">
        <v>2891740.71</v>
      </c>
      <c r="H139" s="1">
        <v>240978.39249999999</v>
      </c>
      <c r="I139" s="54">
        <v>0.19424548832352892</v>
      </c>
      <c r="J139" t="s">
        <v>1031</v>
      </c>
      <c r="K139" s="1">
        <v>181431.14</v>
      </c>
    </row>
    <row r="140" spans="1:11" x14ac:dyDescent="0.25">
      <c r="A140">
        <v>12</v>
      </c>
      <c r="B140" t="s">
        <v>16</v>
      </c>
      <c r="C140" t="s">
        <v>17</v>
      </c>
      <c r="D140" s="1">
        <v>485.11</v>
      </c>
      <c r="E140">
        <v>5</v>
      </c>
      <c r="F140">
        <v>991</v>
      </c>
      <c r="G140" s="1">
        <v>2891740.71</v>
      </c>
      <c r="H140" s="1">
        <v>240978.39249999999</v>
      </c>
      <c r="I140" s="54">
        <v>0.19424548832352892</v>
      </c>
      <c r="J140" t="s">
        <v>1032</v>
      </c>
      <c r="K140" s="1">
        <v>466675.82</v>
      </c>
    </row>
    <row r="141" spans="1:11" x14ac:dyDescent="0.25">
      <c r="A141">
        <v>12</v>
      </c>
      <c r="B141" t="s">
        <v>16</v>
      </c>
      <c r="C141" t="s">
        <v>17</v>
      </c>
      <c r="D141" s="1">
        <v>485.11</v>
      </c>
      <c r="E141">
        <v>5</v>
      </c>
      <c r="F141">
        <v>991</v>
      </c>
      <c r="G141" s="1">
        <v>2891740.71</v>
      </c>
      <c r="H141" s="1">
        <v>240978.39249999999</v>
      </c>
      <c r="I141" s="54">
        <v>0.19424548832352892</v>
      </c>
      <c r="J141" t="s">
        <v>1033</v>
      </c>
      <c r="K141" s="1">
        <v>48511</v>
      </c>
    </row>
    <row r="142" spans="1:11" x14ac:dyDescent="0.25">
      <c r="A142">
        <v>12</v>
      </c>
      <c r="B142" t="s">
        <v>16</v>
      </c>
      <c r="C142" t="s">
        <v>17</v>
      </c>
      <c r="D142" s="1">
        <v>485.11</v>
      </c>
      <c r="E142">
        <v>5</v>
      </c>
      <c r="F142">
        <v>991</v>
      </c>
      <c r="G142" s="1">
        <v>2891740.71</v>
      </c>
      <c r="H142" s="1">
        <v>240978.39249999999</v>
      </c>
      <c r="I142" s="54">
        <v>0.19424548832352892</v>
      </c>
      <c r="J142" t="s">
        <v>1034</v>
      </c>
      <c r="K142" s="1">
        <v>97507.11</v>
      </c>
    </row>
    <row r="143" spans="1:11" x14ac:dyDescent="0.25">
      <c r="A143">
        <v>12</v>
      </c>
      <c r="B143" t="s">
        <v>16</v>
      </c>
      <c r="C143" t="s">
        <v>17</v>
      </c>
      <c r="D143" s="1">
        <v>485.11</v>
      </c>
      <c r="E143">
        <v>5</v>
      </c>
      <c r="F143">
        <v>991</v>
      </c>
      <c r="G143" s="1">
        <v>2891740.71</v>
      </c>
      <c r="H143" s="1">
        <v>240978.39249999999</v>
      </c>
      <c r="I143" s="54">
        <v>0.19424548832352892</v>
      </c>
      <c r="J143" t="s">
        <v>1035</v>
      </c>
      <c r="K143" s="1">
        <v>397305.09</v>
      </c>
    </row>
    <row r="144" spans="1:11" x14ac:dyDescent="0.25">
      <c r="A144">
        <v>12</v>
      </c>
      <c r="B144" t="s">
        <v>16</v>
      </c>
      <c r="C144" t="s">
        <v>17</v>
      </c>
      <c r="D144" s="1">
        <v>485.11</v>
      </c>
      <c r="E144">
        <v>5</v>
      </c>
      <c r="F144">
        <v>991</v>
      </c>
      <c r="G144" s="1">
        <v>2891740.71</v>
      </c>
      <c r="H144" s="1">
        <v>240978.39249999999</v>
      </c>
      <c r="I144" s="54">
        <v>0.19424548832352892</v>
      </c>
      <c r="J144" t="s">
        <v>1036</v>
      </c>
      <c r="K144" s="1">
        <v>238189.01</v>
      </c>
    </row>
    <row r="145" spans="1:11" x14ac:dyDescent="0.25">
      <c r="A145">
        <v>12</v>
      </c>
      <c r="B145" t="s">
        <v>16</v>
      </c>
      <c r="C145" t="s">
        <v>17</v>
      </c>
      <c r="D145" s="1">
        <v>485.11</v>
      </c>
      <c r="E145">
        <v>5</v>
      </c>
      <c r="F145">
        <v>991</v>
      </c>
      <c r="G145" s="1">
        <v>2891740.71</v>
      </c>
      <c r="H145" s="1">
        <v>240978.39249999999</v>
      </c>
      <c r="I145" s="54">
        <v>0.19424548832352892</v>
      </c>
      <c r="J145" t="s">
        <v>1037</v>
      </c>
      <c r="K145" s="1">
        <v>64034.52</v>
      </c>
    </row>
    <row r="146" spans="1:11" x14ac:dyDescent="0.25">
      <c r="A146">
        <v>13</v>
      </c>
      <c r="B146" t="s">
        <v>18</v>
      </c>
      <c r="C146" t="s">
        <v>11</v>
      </c>
      <c r="D146" s="1">
        <v>417.06</v>
      </c>
      <c r="E146">
        <v>4.8</v>
      </c>
      <c r="F146">
        <v>618</v>
      </c>
      <c r="G146" s="1">
        <v>2176219.08</v>
      </c>
      <c r="H146" s="1">
        <v>181351.59</v>
      </c>
      <c r="I146" s="54">
        <v>0.14618210285305308</v>
      </c>
      <c r="J146" t="s">
        <v>1026</v>
      </c>
      <c r="K146" s="1">
        <v>406633.5</v>
      </c>
    </row>
    <row r="147" spans="1:11" x14ac:dyDescent="0.25">
      <c r="A147">
        <v>13</v>
      </c>
      <c r="B147" t="s">
        <v>18</v>
      </c>
      <c r="C147" t="s">
        <v>11</v>
      </c>
      <c r="D147" s="1">
        <v>417.06</v>
      </c>
      <c r="E147">
        <v>4.8</v>
      </c>
      <c r="F147">
        <v>618</v>
      </c>
      <c r="G147" s="1">
        <v>2176219.08</v>
      </c>
      <c r="H147" s="1">
        <v>181351.59</v>
      </c>
      <c r="I147" s="54">
        <v>0.14618210285305308</v>
      </c>
      <c r="J147" t="s">
        <v>1027</v>
      </c>
      <c r="K147" s="1">
        <v>218956.5</v>
      </c>
    </row>
    <row r="148" spans="1:11" x14ac:dyDescent="0.25">
      <c r="A148">
        <v>13</v>
      </c>
      <c r="B148" t="s">
        <v>18</v>
      </c>
      <c r="C148" t="s">
        <v>11</v>
      </c>
      <c r="D148" s="1">
        <v>417.06</v>
      </c>
      <c r="E148">
        <v>4.8</v>
      </c>
      <c r="F148">
        <v>618</v>
      </c>
      <c r="G148" s="1">
        <v>2176219.08</v>
      </c>
      <c r="H148" s="1">
        <v>181351.59</v>
      </c>
      <c r="I148" s="54">
        <v>0.14618210285305308</v>
      </c>
      <c r="J148" t="s">
        <v>1028</v>
      </c>
      <c r="K148" s="1">
        <v>14597.1</v>
      </c>
    </row>
    <row r="149" spans="1:11" x14ac:dyDescent="0.25">
      <c r="A149">
        <v>13</v>
      </c>
      <c r="B149" t="s">
        <v>18</v>
      </c>
      <c r="C149" t="s">
        <v>11</v>
      </c>
      <c r="D149" s="1">
        <v>417.06</v>
      </c>
      <c r="E149">
        <v>4.8</v>
      </c>
      <c r="F149">
        <v>618</v>
      </c>
      <c r="G149" s="1">
        <v>2176219.08</v>
      </c>
      <c r="H149" s="1">
        <v>181351.59</v>
      </c>
      <c r="I149" s="54">
        <v>0.14618210285305308</v>
      </c>
      <c r="J149" t="s">
        <v>1029</v>
      </c>
      <c r="K149" s="1">
        <v>369515.16</v>
      </c>
    </row>
    <row r="150" spans="1:11" x14ac:dyDescent="0.25">
      <c r="A150">
        <v>13</v>
      </c>
      <c r="B150" t="s">
        <v>18</v>
      </c>
      <c r="C150" t="s">
        <v>11</v>
      </c>
      <c r="D150" s="1">
        <v>417.06</v>
      </c>
      <c r="E150">
        <v>4.8</v>
      </c>
      <c r="F150">
        <v>618</v>
      </c>
      <c r="G150" s="1">
        <v>2176219.08</v>
      </c>
      <c r="H150" s="1">
        <v>181351.59</v>
      </c>
      <c r="I150" s="54">
        <v>0.14618210285305308</v>
      </c>
      <c r="J150" t="s">
        <v>1030</v>
      </c>
      <c r="K150" s="1">
        <v>79241.399999999994</v>
      </c>
    </row>
    <row r="151" spans="1:11" x14ac:dyDescent="0.25">
      <c r="A151">
        <v>13</v>
      </c>
      <c r="B151" t="s">
        <v>18</v>
      </c>
      <c r="C151" t="s">
        <v>11</v>
      </c>
      <c r="D151" s="1">
        <v>417.06</v>
      </c>
      <c r="E151">
        <v>4.8</v>
      </c>
      <c r="F151">
        <v>618</v>
      </c>
      <c r="G151" s="1">
        <v>2176219.08</v>
      </c>
      <c r="H151" s="1">
        <v>181351.59</v>
      </c>
      <c r="I151" s="54">
        <v>0.14618210285305308</v>
      </c>
      <c r="J151" t="s">
        <v>1031</v>
      </c>
      <c r="K151" s="1">
        <v>185591.7</v>
      </c>
    </row>
    <row r="152" spans="1:11" x14ac:dyDescent="0.25">
      <c r="A152">
        <v>13</v>
      </c>
      <c r="B152" t="s">
        <v>18</v>
      </c>
      <c r="C152" t="s">
        <v>11</v>
      </c>
      <c r="D152" s="1">
        <v>417.06</v>
      </c>
      <c r="E152">
        <v>4.8</v>
      </c>
      <c r="F152">
        <v>618</v>
      </c>
      <c r="G152" s="1">
        <v>2176219.08</v>
      </c>
      <c r="H152" s="1">
        <v>181351.59</v>
      </c>
      <c r="I152" s="54">
        <v>0.14618210285305308</v>
      </c>
      <c r="J152" t="s">
        <v>1032</v>
      </c>
      <c r="K152" s="1">
        <v>292776.12</v>
      </c>
    </row>
    <row r="153" spans="1:11" x14ac:dyDescent="0.25">
      <c r="A153">
        <v>13</v>
      </c>
      <c r="B153" t="s">
        <v>18</v>
      </c>
      <c r="C153" t="s">
        <v>11</v>
      </c>
      <c r="D153" s="1">
        <v>417.06</v>
      </c>
      <c r="E153">
        <v>4.8</v>
      </c>
      <c r="F153">
        <v>618</v>
      </c>
      <c r="G153" s="1">
        <v>2176219.08</v>
      </c>
      <c r="H153" s="1">
        <v>181351.59</v>
      </c>
      <c r="I153" s="54">
        <v>0.14618210285305308</v>
      </c>
      <c r="J153" t="s">
        <v>1033</v>
      </c>
      <c r="K153" s="1">
        <v>82160.820000000007</v>
      </c>
    </row>
    <row r="154" spans="1:11" x14ac:dyDescent="0.25">
      <c r="A154">
        <v>13</v>
      </c>
      <c r="B154" t="s">
        <v>18</v>
      </c>
      <c r="C154" t="s">
        <v>11</v>
      </c>
      <c r="D154" s="1">
        <v>417.06</v>
      </c>
      <c r="E154">
        <v>4.8</v>
      </c>
      <c r="F154">
        <v>618</v>
      </c>
      <c r="G154" s="1">
        <v>2176219.08</v>
      </c>
      <c r="H154" s="1">
        <v>181351.59</v>
      </c>
      <c r="I154" s="54">
        <v>0.14618210285305308</v>
      </c>
      <c r="J154" t="s">
        <v>1034</v>
      </c>
      <c r="K154" s="1">
        <v>137212.74</v>
      </c>
    </row>
    <row r="155" spans="1:11" x14ac:dyDescent="0.25">
      <c r="A155">
        <v>13</v>
      </c>
      <c r="B155" t="s">
        <v>18</v>
      </c>
      <c r="C155" t="s">
        <v>11</v>
      </c>
      <c r="D155" s="1">
        <v>417.06</v>
      </c>
      <c r="E155">
        <v>4.8</v>
      </c>
      <c r="F155">
        <v>618</v>
      </c>
      <c r="G155" s="1">
        <v>2176219.08</v>
      </c>
      <c r="H155" s="1">
        <v>181351.59</v>
      </c>
      <c r="I155" s="54">
        <v>0.14618210285305308</v>
      </c>
      <c r="J155" t="s">
        <v>1035</v>
      </c>
      <c r="K155" s="1">
        <v>41706</v>
      </c>
    </row>
    <row r="156" spans="1:11" x14ac:dyDescent="0.25">
      <c r="A156">
        <v>13</v>
      </c>
      <c r="B156" t="s">
        <v>18</v>
      </c>
      <c r="C156" t="s">
        <v>11</v>
      </c>
      <c r="D156" s="1">
        <v>417.06</v>
      </c>
      <c r="E156">
        <v>4.8</v>
      </c>
      <c r="F156">
        <v>618</v>
      </c>
      <c r="G156" s="1">
        <v>2176219.08</v>
      </c>
      <c r="H156" s="1">
        <v>181351.59</v>
      </c>
      <c r="I156" s="54">
        <v>0.14618210285305308</v>
      </c>
      <c r="J156" t="s">
        <v>1036</v>
      </c>
      <c r="K156" s="1">
        <v>163487.51999999999</v>
      </c>
    </row>
    <row r="157" spans="1:11" x14ac:dyDescent="0.25">
      <c r="A157">
        <v>13</v>
      </c>
      <c r="B157" t="s">
        <v>18</v>
      </c>
      <c r="C157" t="s">
        <v>11</v>
      </c>
      <c r="D157" s="1">
        <v>417.06</v>
      </c>
      <c r="E157">
        <v>4.8</v>
      </c>
      <c r="F157">
        <v>618</v>
      </c>
      <c r="G157" s="1">
        <v>2176219.08</v>
      </c>
      <c r="H157" s="1">
        <v>181351.59</v>
      </c>
      <c r="I157" s="54">
        <v>0.14618210285305308</v>
      </c>
      <c r="J157" t="s">
        <v>1037</v>
      </c>
      <c r="K157" s="1">
        <v>184340.52</v>
      </c>
    </row>
    <row r="158" spans="1:11" x14ac:dyDescent="0.25">
      <c r="A158">
        <v>14</v>
      </c>
      <c r="B158" t="s">
        <v>19</v>
      </c>
      <c r="C158" t="s">
        <v>8</v>
      </c>
      <c r="D158" s="1">
        <v>110.11</v>
      </c>
      <c r="E158">
        <v>1.2</v>
      </c>
      <c r="F158">
        <v>729</v>
      </c>
      <c r="G158" s="1">
        <v>462572.11</v>
      </c>
      <c r="H158" s="1">
        <v>38547.675799999997</v>
      </c>
      <c r="I158" s="54">
        <v>3.1072130734638069E-2</v>
      </c>
      <c r="J158" t="s">
        <v>1026</v>
      </c>
      <c r="K158" s="1">
        <v>22352.33</v>
      </c>
    </row>
    <row r="159" spans="1:11" x14ac:dyDescent="0.25">
      <c r="A159">
        <v>14</v>
      </c>
      <c r="B159" t="s">
        <v>19</v>
      </c>
      <c r="C159" t="s">
        <v>8</v>
      </c>
      <c r="D159" s="1">
        <v>110.11</v>
      </c>
      <c r="E159">
        <v>1.2</v>
      </c>
      <c r="F159">
        <v>729</v>
      </c>
      <c r="G159" s="1">
        <v>462572.11</v>
      </c>
      <c r="H159" s="1">
        <v>38547.675799999997</v>
      </c>
      <c r="I159" s="54">
        <v>3.1072130734638069E-2</v>
      </c>
      <c r="J159" t="s">
        <v>1027</v>
      </c>
      <c r="K159" s="1">
        <v>23563.54</v>
      </c>
    </row>
    <row r="160" spans="1:11" x14ac:dyDescent="0.25">
      <c r="A160">
        <v>14</v>
      </c>
      <c r="B160" t="s">
        <v>19</v>
      </c>
      <c r="C160" t="s">
        <v>8</v>
      </c>
      <c r="D160" s="1">
        <v>110.11</v>
      </c>
      <c r="E160">
        <v>1.2</v>
      </c>
      <c r="F160">
        <v>729</v>
      </c>
      <c r="G160" s="1">
        <v>462572.11</v>
      </c>
      <c r="H160" s="1">
        <v>38547.675799999997</v>
      </c>
      <c r="I160" s="54">
        <v>3.1072130734638069E-2</v>
      </c>
      <c r="J160" t="s">
        <v>1028</v>
      </c>
      <c r="K160" s="1">
        <v>11011</v>
      </c>
    </row>
    <row r="161" spans="1:11" x14ac:dyDescent="0.25">
      <c r="A161">
        <v>14</v>
      </c>
      <c r="B161" t="s">
        <v>19</v>
      </c>
      <c r="C161" t="s">
        <v>8</v>
      </c>
      <c r="D161" s="1">
        <v>110.11</v>
      </c>
      <c r="E161">
        <v>1.2</v>
      </c>
      <c r="F161">
        <v>729</v>
      </c>
      <c r="G161" s="1">
        <v>462572.11</v>
      </c>
      <c r="H161" s="1">
        <v>38547.675799999997</v>
      </c>
      <c r="I161" s="54">
        <v>3.1072130734638069E-2</v>
      </c>
      <c r="J161" t="s">
        <v>1029</v>
      </c>
      <c r="K161" s="1">
        <v>37437.4</v>
      </c>
    </row>
    <row r="162" spans="1:11" x14ac:dyDescent="0.25">
      <c r="A162">
        <v>14</v>
      </c>
      <c r="B162" t="s">
        <v>19</v>
      </c>
      <c r="C162" t="s">
        <v>8</v>
      </c>
      <c r="D162" s="1">
        <v>110.11</v>
      </c>
      <c r="E162">
        <v>1.2</v>
      </c>
      <c r="F162">
        <v>729</v>
      </c>
      <c r="G162" s="1">
        <v>462572.11</v>
      </c>
      <c r="H162" s="1">
        <v>38547.675799999997</v>
      </c>
      <c r="I162" s="54">
        <v>3.1072130734638069E-2</v>
      </c>
      <c r="J162" t="s">
        <v>1030</v>
      </c>
      <c r="K162" s="1">
        <v>40190.15</v>
      </c>
    </row>
    <row r="163" spans="1:11" x14ac:dyDescent="0.25">
      <c r="A163">
        <v>14</v>
      </c>
      <c r="B163" t="s">
        <v>19</v>
      </c>
      <c r="C163" t="s">
        <v>8</v>
      </c>
      <c r="D163" s="1">
        <v>110.11</v>
      </c>
      <c r="E163">
        <v>1.2</v>
      </c>
      <c r="F163">
        <v>729</v>
      </c>
      <c r="G163" s="1">
        <v>462572.11</v>
      </c>
      <c r="H163" s="1">
        <v>38547.675799999997</v>
      </c>
      <c r="I163" s="54">
        <v>3.1072130734638069E-2</v>
      </c>
      <c r="J163" t="s">
        <v>1031</v>
      </c>
      <c r="K163" s="1">
        <v>41511.47</v>
      </c>
    </row>
    <row r="164" spans="1:11" x14ac:dyDescent="0.25">
      <c r="A164">
        <v>14</v>
      </c>
      <c r="B164" t="s">
        <v>19</v>
      </c>
      <c r="C164" t="s">
        <v>8</v>
      </c>
      <c r="D164" s="1">
        <v>110.11</v>
      </c>
      <c r="E164">
        <v>1.2</v>
      </c>
      <c r="F164">
        <v>729</v>
      </c>
      <c r="G164" s="1">
        <v>462572.11</v>
      </c>
      <c r="H164" s="1">
        <v>38547.675799999997</v>
      </c>
      <c r="I164" s="54">
        <v>3.1072130734638069E-2</v>
      </c>
      <c r="J164" t="s">
        <v>1032</v>
      </c>
      <c r="K164" s="1">
        <v>5505.5</v>
      </c>
    </row>
    <row r="165" spans="1:11" x14ac:dyDescent="0.25">
      <c r="A165">
        <v>14</v>
      </c>
      <c r="B165" t="s">
        <v>19</v>
      </c>
      <c r="C165" t="s">
        <v>8</v>
      </c>
      <c r="D165" s="1">
        <v>110.11</v>
      </c>
      <c r="E165">
        <v>1.2</v>
      </c>
      <c r="F165">
        <v>729</v>
      </c>
      <c r="G165" s="1">
        <v>462572.11</v>
      </c>
      <c r="H165" s="1">
        <v>38547.675799999997</v>
      </c>
      <c r="I165" s="54">
        <v>3.1072130734638069E-2</v>
      </c>
      <c r="J165" t="s">
        <v>1033</v>
      </c>
      <c r="K165" s="1">
        <v>89409.32</v>
      </c>
    </row>
    <row r="166" spans="1:11" x14ac:dyDescent="0.25">
      <c r="A166">
        <v>14</v>
      </c>
      <c r="B166" t="s">
        <v>19</v>
      </c>
      <c r="C166" t="s">
        <v>8</v>
      </c>
      <c r="D166" s="1">
        <v>110.11</v>
      </c>
      <c r="E166">
        <v>1.2</v>
      </c>
      <c r="F166">
        <v>729</v>
      </c>
      <c r="G166" s="1">
        <v>462572.11</v>
      </c>
      <c r="H166" s="1">
        <v>38547.675799999997</v>
      </c>
      <c r="I166" s="54">
        <v>3.1072130734638069E-2</v>
      </c>
      <c r="J166" t="s">
        <v>1034</v>
      </c>
      <c r="K166" s="1">
        <v>39859.82</v>
      </c>
    </row>
    <row r="167" spans="1:11" x14ac:dyDescent="0.25">
      <c r="A167">
        <v>14</v>
      </c>
      <c r="B167" t="s">
        <v>19</v>
      </c>
      <c r="C167" t="s">
        <v>8</v>
      </c>
      <c r="D167" s="1">
        <v>110.11</v>
      </c>
      <c r="E167">
        <v>1.2</v>
      </c>
      <c r="F167">
        <v>729</v>
      </c>
      <c r="G167" s="1">
        <v>462572.11</v>
      </c>
      <c r="H167" s="1">
        <v>38547.675799999997</v>
      </c>
      <c r="I167" s="54">
        <v>3.1072130734638069E-2</v>
      </c>
      <c r="J167" t="s">
        <v>1035</v>
      </c>
      <c r="K167" s="1">
        <v>6056.05</v>
      </c>
    </row>
    <row r="168" spans="1:11" x14ac:dyDescent="0.25">
      <c r="A168">
        <v>14</v>
      </c>
      <c r="B168" t="s">
        <v>19</v>
      </c>
      <c r="C168" t="s">
        <v>8</v>
      </c>
      <c r="D168" s="1">
        <v>110.11</v>
      </c>
      <c r="E168">
        <v>1.2</v>
      </c>
      <c r="F168">
        <v>729</v>
      </c>
      <c r="G168" s="1">
        <v>462572.11</v>
      </c>
      <c r="H168" s="1">
        <v>38547.675799999997</v>
      </c>
      <c r="I168" s="54">
        <v>3.1072130734638069E-2</v>
      </c>
      <c r="J168" t="s">
        <v>1036</v>
      </c>
      <c r="K168" s="1">
        <v>53733.68</v>
      </c>
    </row>
    <row r="169" spans="1:11" x14ac:dyDescent="0.25">
      <c r="A169">
        <v>14</v>
      </c>
      <c r="B169" t="s">
        <v>19</v>
      </c>
      <c r="C169" t="s">
        <v>8</v>
      </c>
      <c r="D169" s="1">
        <v>110.11</v>
      </c>
      <c r="E169">
        <v>1.2</v>
      </c>
      <c r="F169">
        <v>729</v>
      </c>
      <c r="G169" s="1">
        <v>462572.11</v>
      </c>
      <c r="H169" s="1">
        <v>38547.675799999997</v>
      </c>
      <c r="I169" s="54">
        <v>3.1072130734638069E-2</v>
      </c>
      <c r="J169" t="s">
        <v>1037</v>
      </c>
      <c r="K169" s="1">
        <v>91941.85</v>
      </c>
    </row>
    <row r="170" spans="1:11" x14ac:dyDescent="0.25">
      <c r="A170">
        <v>15</v>
      </c>
      <c r="B170" t="s">
        <v>20</v>
      </c>
      <c r="C170" t="s">
        <v>1</v>
      </c>
      <c r="D170" s="1">
        <v>95</v>
      </c>
      <c r="E170">
        <v>3.8</v>
      </c>
      <c r="F170">
        <v>205</v>
      </c>
      <c r="G170" s="1">
        <v>557080</v>
      </c>
      <c r="H170" s="1">
        <v>46423.333299999998</v>
      </c>
      <c r="I170" s="54">
        <v>3.7420463135255121E-2</v>
      </c>
      <c r="J170" t="s">
        <v>1026</v>
      </c>
      <c r="K170" s="1">
        <v>18335</v>
      </c>
    </row>
    <row r="171" spans="1:11" x14ac:dyDescent="0.25">
      <c r="A171">
        <v>15</v>
      </c>
      <c r="B171" t="s">
        <v>20</v>
      </c>
      <c r="C171" t="s">
        <v>1</v>
      </c>
      <c r="D171" s="1">
        <v>95</v>
      </c>
      <c r="E171">
        <v>3.8</v>
      </c>
      <c r="F171">
        <v>205</v>
      </c>
      <c r="G171" s="1">
        <v>557080</v>
      </c>
      <c r="H171" s="1">
        <v>46423.333299999998</v>
      </c>
      <c r="I171" s="54">
        <v>3.7420463135255121E-2</v>
      </c>
      <c r="J171" t="s">
        <v>1027</v>
      </c>
      <c r="K171" s="1">
        <v>38190</v>
      </c>
    </row>
    <row r="172" spans="1:11" x14ac:dyDescent="0.25">
      <c r="A172">
        <v>15</v>
      </c>
      <c r="B172" t="s">
        <v>20</v>
      </c>
      <c r="C172" t="s">
        <v>1</v>
      </c>
      <c r="D172" s="1">
        <v>95</v>
      </c>
      <c r="E172">
        <v>3.8</v>
      </c>
      <c r="F172">
        <v>205</v>
      </c>
      <c r="G172" s="1">
        <v>557080</v>
      </c>
      <c r="H172" s="1">
        <v>46423.333299999998</v>
      </c>
      <c r="I172" s="54">
        <v>3.7420463135255121E-2</v>
      </c>
      <c r="J172" t="s">
        <v>1028</v>
      </c>
      <c r="K172" s="1">
        <v>75335</v>
      </c>
    </row>
    <row r="173" spans="1:11" x14ac:dyDescent="0.25">
      <c r="A173">
        <v>15</v>
      </c>
      <c r="B173" t="s">
        <v>20</v>
      </c>
      <c r="C173" t="s">
        <v>1</v>
      </c>
      <c r="D173" s="1">
        <v>95</v>
      </c>
      <c r="E173">
        <v>3.8</v>
      </c>
      <c r="F173">
        <v>205</v>
      </c>
      <c r="G173" s="1">
        <v>557080</v>
      </c>
      <c r="H173" s="1">
        <v>46423.333299999998</v>
      </c>
      <c r="I173" s="54">
        <v>3.7420463135255121E-2</v>
      </c>
      <c r="J173" t="s">
        <v>1029</v>
      </c>
      <c r="K173" s="1">
        <v>285</v>
      </c>
    </row>
    <row r="174" spans="1:11" x14ac:dyDescent="0.25">
      <c r="A174">
        <v>15</v>
      </c>
      <c r="B174" t="s">
        <v>20</v>
      </c>
      <c r="C174" t="s">
        <v>1</v>
      </c>
      <c r="D174" s="1">
        <v>95</v>
      </c>
      <c r="E174">
        <v>3.8</v>
      </c>
      <c r="F174">
        <v>205</v>
      </c>
      <c r="G174" s="1">
        <v>557080</v>
      </c>
      <c r="H174" s="1">
        <v>46423.333299999998</v>
      </c>
      <c r="I174" s="54">
        <v>3.7420463135255121E-2</v>
      </c>
      <c r="J174" t="s">
        <v>1030</v>
      </c>
      <c r="K174" s="1">
        <v>72865</v>
      </c>
    </row>
    <row r="175" spans="1:11" x14ac:dyDescent="0.25">
      <c r="A175">
        <v>15</v>
      </c>
      <c r="B175" t="s">
        <v>20</v>
      </c>
      <c r="C175" t="s">
        <v>1</v>
      </c>
      <c r="D175" s="1">
        <v>95</v>
      </c>
      <c r="E175">
        <v>3.8</v>
      </c>
      <c r="F175">
        <v>205</v>
      </c>
      <c r="G175" s="1">
        <v>557080</v>
      </c>
      <c r="H175" s="1">
        <v>46423.333299999998</v>
      </c>
      <c r="I175" s="54">
        <v>3.7420463135255121E-2</v>
      </c>
      <c r="J175" t="s">
        <v>1031</v>
      </c>
      <c r="K175" s="1">
        <v>36955</v>
      </c>
    </row>
    <row r="176" spans="1:11" x14ac:dyDescent="0.25">
      <c r="A176">
        <v>15</v>
      </c>
      <c r="B176" t="s">
        <v>20</v>
      </c>
      <c r="C176" t="s">
        <v>1</v>
      </c>
      <c r="D176" s="1">
        <v>95</v>
      </c>
      <c r="E176">
        <v>3.8</v>
      </c>
      <c r="F176">
        <v>205</v>
      </c>
      <c r="G176" s="1">
        <v>557080</v>
      </c>
      <c r="H176" s="1">
        <v>46423.333299999998</v>
      </c>
      <c r="I176" s="54">
        <v>3.7420463135255121E-2</v>
      </c>
      <c r="J176" t="s">
        <v>1032</v>
      </c>
      <c r="K176" s="1">
        <v>85215</v>
      </c>
    </row>
    <row r="177" spans="1:11" x14ac:dyDescent="0.25">
      <c r="A177">
        <v>15</v>
      </c>
      <c r="B177" t="s">
        <v>20</v>
      </c>
      <c r="C177" t="s">
        <v>1</v>
      </c>
      <c r="D177" s="1">
        <v>95</v>
      </c>
      <c r="E177">
        <v>3.8</v>
      </c>
      <c r="F177">
        <v>205</v>
      </c>
      <c r="G177" s="1">
        <v>557080</v>
      </c>
      <c r="H177" s="1">
        <v>46423.333299999998</v>
      </c>
      <c r="I177" s="54">
        <v>3.7420463135255121E-2</v>
      </c>
      <c r="J177" t="s">
        <v>1033</v>
      </c>
      <c r="K177" s="1">
        <v>21375</v>
      </c>
    </row>
    <row r="178" spans="1:11" x14ac:dyDescent="0.25">
      <c r="A178">
        <v>15</v>
      </c>
      <c r="B178" t="s">
        <v>20</v>
      </c>
      <c r="C178" t="s">
        <v>1</v>
      </c>
      <c r="D178" s="1">
        <v>95</v>
      </c>
      <c r="E178">
        <v>3.8</v>
      </c>
      <c r="F178">
        <v>205</v>
      </c>
      <c r="G178" s="1">
        <v>557080</v>
      </c>
      <c r="H178" s="1">
        <v>46423.333299999998</v>
      </c>
      <c r="I178" s="54">
        <v>3.7420463135255121E-2</v>
      </c>
      <c r="J178" t="s">
        <v>1034</v>
      </c>
      <c r="K178" s="1">
        <v>84645</v>
      </c>
    </row>
    <row r="179" spans="1:11" x14ac:dyDescent="0.25">
      <c r="A179">
        <v>15</v>
      </c>
      <c r="B179" t="s">
        <v>20</v>
      </c>
      <c r="C179" t="s">
        <v>1</v>
      </c>
      <c r="D179" s="1">
        <v>95</v>
      </c>
      <c r="E179">
        <v>3.8</v>
      </c>
      <c r="F179">
        <v>205</v>
      </c>
      <c r="G179" s="1">
        <v>557080</v>
      </c>
      <c r="H179" s="1">
        <v>46423.333299999998</v>
      </c>
      <c r="I179" s="54">
        <v>3.7420463135255121E-2</v>
      </c>
      <c r="J179" t="s">
        <v>1035</v>
      </c>
      <c r="K179" s="1">
        <v>31445</v>
      </c>
    </row>
    <row r="180" spans="1:11" x14ac:dyDescent="0.25">
      <c r="A180">
        <v>15</v>
      </c>
      <c r="B180" t="s">
        <v>20</v>
      </c>
      <c r="C180" t="s">
        <v>1</v>
      </c>
      <c r="D180" s="1">
        <v>95</v>
      </c>
      <c r="E180">
        <v>3.8</v>
      </c>
      <c r="F180">
        <v>205</v>
      </c>
      <c r="G180" s="1">
        <v>557080</v>
      </c>
      <c r="H180" s="1">
        <v>46423.333299999998</v>
      </c>
      <c r="I180" s="54">
        <v>3.7420463135255121E-2</v>
      </c>
      <c r="J180" t="s">
        <v>1036</v>
      </c>
      <c r="K180" s="1">
        <v>68495</v>
      </c>
    </row>
    <row r="181" spans="1:11" x14ac:dyDescent="0.25">
      <c r="A181">
        <v>15</v>
      </c>
      <c r="B181" t="s">
        <v>20</v>
      </c>
      <c r="C181" t="s">
        <v>1</v>
      </c>
      <c r="D181" s="1">
        <v>95</v>
      </c>
      <c r="E181">
        <v>3.8</v>
      </c>
      <c r="F181">
        <v>205</v>
      </c>
      <c r="G181" s="1">
        <v>557080</v>
      </c>
      <c r="H181" s="1">
        <v>46423.333299999998</v>
      </c>
      <c r="I181" s="54">
        <v>3.7420463135255121E-2</v>
      </c>
      <c r="J181" t="s">
        <v>1037</v>
      </c>
      <c r="K181" s="1">
        <v>23940</v>
      </c>
    </row>
    <row r="182" spans="1:11" x14ac:dyDescent="0.25">
      <c r="A182">
        <v>16</v>
      </c>
      <c r="B182" t="s">
        <v>21</v>
      </c>
      <c r="C182" t="s">
        <v>8</v>
      </c>
      <c r="D182" s="1">
        <v>95.79</v>
      </c>
      <c r="E182">
        <v>4.7</v>
      </c>
      <c r="F182">
        <v>582</v>
      </c>
      <c r="G182" s="1">
        <v>578763.18000000005</v>
      </c>
      <c r="H182" s="1">
        <v>48230.264999999999</v>
      </c>
      <c r="I182" s="54">
        <v>3.8876976809853206E-2</v>
      </c>
      <c r="J182" t="s">
        <v>1026</v>
      </c>
      <c r="K182" s="1">
        <v>65137.2</v>
      </c>
    </row>
    <row r="183" spans="1:11" x14ac:dyDescent="0.25">
      <c r="A183">
        <v>16</v>
      </c>
      <c r="B183" t="s">
        <v>21</v>
      </c>
      <c r="C183" t="s">
        <v>8</v>
      </c>
      <c r="D183" s="1">
        <v>95.79</v>
      </c>
      <c r="E183">
        <v>4.7</v>
      </c>
      <c r="F183">
        <v>582</v>
      </c>
      <c r="G183" s="1">
        <v>578763.18000000005</v>
      </c>
      <c r="H183" s="1">
        <v>48230.264999999999</v>
      </c>
      <c r="I183" s="54">
        <v>3.8876976809853206E-2</v>
      </c>
      <c r="J183" t="s">
        <v>1027</v>
      </c>
      <c r="K183" s="1">
        <v>12165.33</v>
      </c>
    </row>
    <row r="184" spans="1:11" x14ac:dyDescent="0.25">
      <c r="A184">
        <v>16</v>
      </c>
      <c r="B184" t="s">
        <v>21</v>
      </c>
      <c r="C184" t="s">
        <v>8</v>
      </c>
      <c r="D184" s="1">
        <v>95.79</v>
      </c>
      <c r="E184">
        <v>4.7</v>
      </c>
      <c r="F184">
        <v>582</v>
      </c>
      <c r="G184" s="1">
        <v>578763.18000000005</v>
      </c>
      <c r="H184" s="1">
        <v>48230.264999999999</v>
      </c>
      <c r="I184" s="54">
        <v>3.8876976809853206E-2</v>
      </c>
      <c r="J184" t="s">
        <v>1028</v>
      </c>
      <c r="K184" s="1">
        <v>8142.15</v>
      </c>
    </row>
    <row r="185" spans="1:11" x14ac:dyDescent="0.25">
      <c r="A185">
        <v>16</v>
      </c>
      <c r="B185" t="s">
        <v>21</v>
      </c>
      <c r="C185" t="s">
        <v>8</v>
      </c>
      <c r="D185" s="1">
        <v>95.79</v>
      </c>
      <c r="E185">
        <v>4.7</v>
      </c>
      <c r="F185">
        <v>582</v>
      </c>
      <c r="G185" s="1">
        <v>578763.18000000005</v>
      </c>
      <c r="H185" s="1">
        <v>48230.264999999999</v>
      </c>
      <c r="I185" s="54">
        <v>3.8876976809853206E-2</v>
      </c>
      <c r="J185" t="s">
        <v>1029</v>
      </c>
      <c r="K185" s="1">
        <v>31227.54</v>
      </c>
    </row>
    <row r="186" spans="1:11" x14ac:dyDescent="0.25">
      <c r="A186">
        <v>16</v>
      </c>
      <c r="B186" t="s">
        <v>21</v>
      </c>
      <c r="C186" t="s">
        <v>8</v>
      </c>
      <c r="D186" s="1">
        <v>95.79</v>
      </c>
      <c r="E186">
        <v>4.7</v>
      </c>
      <c r="F186">
        <v>582</v>
      </c>
      <c r="G186" s="1">
        <v>578763.18000000005</v>
      </c>
      <c r="H186" s="1">
        <v>48230.264999999999</v>
      </c>
      <c r="I186" s="54">
        <v>3.8876976809853206E-2</v>
      </c>
      <c r="J186" t="s">
        <v>1030</v>
      </c>
      <c r="K186" s="1">
        <v>49810.8</v>
      </c>
    </row>
    <row r="187" spans="1:11" x14ac:dyDescent="0.25">
      <c r="A187">
        <v>16</v>
      </c>
      <c r="B187" t="s">
        <v>21</v>
      </c>
      <c r="C187" t="s">
        <v>8</v>
      </c>
      <c r="D187" s="1">
        <v>95.79</v>
      </c>
      <c r="E187">
        <v>4.7</v>
      </c>
      <c r="F187">
        <v>582</v>
      </c>
      <c r="G187" s="1">
        <v>578763.18000000005</v>
      </c>
      <c r="H187" s="1">
        <v>48230.264999999999</v>
      </c>
      <c r="I187" s="54">
        <v>3.8876976809853206E-2</v>
      </c>
      <c r="J187" t="s">
        <v>1031</v>
      </c>
      <c r="K187" s="1">
        <v>62838.239999999998</v>
      </c>
    </row>
    <row r="188" spans="1:11" x14ac:dyDescent="0.25">
      <c r="A188">
        <v>16</v>
      </c>
      <c r="B188" t="s">
        <v>21</v>
      </c>
      <c r="C188" t="s">
        <v>8</v>
      </c>
      <c r="D188" s="1">
        <v>95.79</v>
      </c>
      <c r="E188">
        <v>4.7</v>
      </c>
      <c r="F188">
        <v>582</v>
      </c>
      <c r="G188" s="1">
        <v>578763.18000000005</v>
      </c>
      <c r="H188" s="1">
        <v>48230.264999999999</v>
      </c>
      <c r="I188" s="54">
        <v>3.8876976809853206E-2</v>
      </c>
      <c r="J188" t="s">
        <v>1032</v>
      </c>
      <c r="K188" s="1">
        <v>20020.11</v>
      </c>
    </row>
    <row r="189" spans="1:11" x14ac:dyDescent="0.25">
      <c r="A189">
        <v>16</v>
      </c>
      <c r="B189" t="s">
        <v>21</v>
      </c>
      <c r="C189" t="s">
        <v>8</v>
      </c>
      <c r="D189" s="1">
        <v>95.79</v>
      </c>
      <c r="E189">
        <v>4.7</v>
      </c>
      <c r="F189">
        <v>582</v>
      </c>
      <c r="G189" s="1">
        <v>578763.18000000005</v>
      </c>
      <c r="H189" s="1">
        <v>48230.264999999999</v>
      </c>
      <c r="I189" s="54">
        <v>3.8876976809853206E-2</v>
      </c>
      <c r="J189" t="s">
        <v>1033</v>
      </c>
      <c r="K189" s="1">
        <v>90234.18</v>
      </c>
    </row>
    <row r="190" spans="1:11" x14ac:dyDescent="0.25">
      <c r="A190">
        <v>16</v>
      </c>
      <c r="B190" t="s">
        <v>21</v>
      </c>
      <c r="C190" t="s">
        <v>8</v>
      </c>
      <c r="D190" s="1">
        <v>95.79</v>
      </c>
      <c r="E190">
        <v>4.7</v>
      </c>
      <c r="F190">
        <v>582</v>
      </c>
      <c r="G190" s="1">
        <v>578763.18000000005</v>
      </c>
      <c r="H190" s="1">
        <v>48230.264999999999</v>
      </c>
      <c r="I190" s="54">
        <v>3.8876976809853206E-2</v>
      </c>
      <c r="J190" t="s">
        <v>1034</v>
      </c>
      <c r="K190" s="1">
        <v>43392.87</v>
      </c>
    </row>
    <row r="191" spans="1:11" x14ac:dyDescent="0.25">
      <c r="A191">
        <v>16</v>
      </c>
      <c r="B191" t="s">
        <v>21</v>
      </c>
      <c r="C191" t="s">
        <v>8</v>
      </c>
      <c r="D191" s="1">
        <v>95.79</v>
      </c>
      <c r="E191">
        <v>4.7</v>
      </c>
      <c r="F191">
        <v>582</v>
      </c>
      <c r="G191" s="1">
        <v>578763.18000000005</v>
      </c>
      <c r="H191" s="1">
        <v>48230.264999999999</v>
      </c>
      <c r="I191" s="54">
        <v>3.8876976809853206E-2</v>
      </c>
      <c r="J191" t="s">
        <v>1035</v>
      </c>
      <c r="K191" s="1">
        <v>79984.649999999994</v>
      </c>
    </row>
    <row r="192" spans="1:11" x14ac:dyDescent="0.25">
      <c r="A192">
        <v>16</v>
      </c>
      <c r="B192" t="s">
        <v>21</v>
      </c>
      <c r="C192" t="s">
        <v>8</v>
      </c>
      <c r="D192" s="1">
        <v>95.79</v>
      </c>
      <c r="E192">
        <v>4.7</v>
      </c>
      <c r="F192">
        <v>582</v>
      </c>
      <c r="G192" s="1">
        <v>578763.18000000005</v>
      </c>
      <c r="H192" s="1">
        <v>48230.264999999999</v>
      </c>
      <c r="I192" s="54">
        <v>3.8876976809853206E-2</v>
      </c>
      <c r="J192" t="s">
        <v>1036</v>
      </c>
      <c r="K192" s="1">
        <v>90521.55</v>
      </c>
    </row>
    <row r="193" spans="1:11" x14ac:dyDescent="0.25">
      <c r="A193">
        <v>16</v>
      </c>
      <c r="B193" t="s">
        <v>21</v>
      </c>
      <c r="C193" t="s">
        <v>8</v>
      </c>
      <c r="D193" s="1">
        <v>95.79</v>
      </c>
      <c r="E193">
        <v>4.7</v>
      </c>
      <c r="F193">
        <v>582</v>
      </c>
      <c r="G193" s="1">
        <v>578763.18000000005</v>
      </c>
      <c r="H193" s="1">
        <v>48230.264999999999</v>
      </c>
      <c r="I193" s="54">
        <v>3.8876976809853206E-2</v>
      </c>
      <c r="J193" t="s">
        <v>1037</v>
      </c>
      <c r="K193" s="1">
        <v>25288.560000000001</v>
      </c>
    </row>
    <row r="194" spans="1:11" x14ac:dyDescent="0.25">
      <c r="A194">
        <v>17</v>
      </c>
      <c r="B194" t="s">
        <v>22</v>
      </c>
      <c r="C194" t="s">
        <v>5</v>
      </c>
      <c r="D194" s="1">
        <v>155.6</v>
      </c>
      <c r="E194">
        <v>1.7</v>
      </c>
      <c r="F194">
        <v>556</v>
      </c>
      <c r="G194" s="1">
        <v>818300.4</v>
      </c>
      <c r="H194" s="1">
        <v>68191.7</v>
      </c>
      <c r="I194" s="54">
        <v>5.4967293659374805E-2</v>
      </c>
      <c r="J194" t="s">
        <v>1026</v>
      </c>
      <c r="K194" s="1">
        <v>103162.8</v>
      </c>
    </row>
    <row r="195" spans="1:11" x14ac:dyDescent="0.25">
      <c r="A195">
        <v>17</v>
      </c>
      <c r="B195" t="s">
        <v>22</v>
      </c>
      <c r="C195" t="s">
        <v>5</v>
      </c>
      <c r="D195" s="1">
        <v>155.6</v>
      </c>
      <c r="E195">
        <v>1.7</v>
      </c>
      <c r="F195">
        <v>556</v>
      </c>
      <c r="G195" s="1">
        <v>818300.4</v>
      </c>
      <c r="H195" s="1">
        <v>68191.7</v>
      </c>
      <c r="I195" s="54">
        <v>5.4967293659374805E-2</v>
      </c>
      <c r="J195" t="s">
        <v>1027</v>
      </c>
      <c r="K195" s="1">
        <v>127747.6</v>
      </c>
    </row>
    <row r="196" spans="1:11" x14ac:dyDescent="0.25">
      <c r="A196">
        <v>17</v>
      </c>
      <c r="B196" t="s">
        <v>22</v>
      </c>
      <c r="C196" t="s">
        <v>5</v>
      </c>
      <c r="D196" s="1">
        <v>155.6</v>
      </c>
      <c r="E196">
        <v>1.7</v>
      </c>
      <c r="F196">
        <v>556</v>
      </c>
      <c r="G196" s="1">
        <v>818300.4</v>
      </c>
      <c r="H196" s="1">
        <v>68191.7</v>
      </c>
      <c r="I196" s="54">
        <v>5.4967293659374805E-2</v>
      </c>
      <c r="J196" t="s">
        <v>1028</v>
      </c>
      <c r="K196" s="1">
        <v>80134</v>
      </c>
    </row>
    <row r="197" spans="1:11" x14ac:dyDescent="0.25">
      <c r="A197">
        <v>17</v>
      </c>
      <c r="B197" t="s">
        <v>22</v>
      </c>
      <c r="C197" t="s">
        <v>5</v>
      </c>
      <c r="D197" s="1">
        <v>155.6</v>
      </c>
      <c r="E197">
        <v>1.7</v>
      </c>
      <c r="F197">
        <v>556</v>
      </c>
      <c r="G197" s="1">
        <v>818300.4</v>
      </c>
      <c r="H197" s="1">
        <v>68191.7</v>
      </c>
      <c r="I197" s="54">
        <v>5.4967293659374805E-2</v>
      </c>
      <c r="J197" t="s">
        <v>1029</v>
      </c>
      <c r="K197" s="1">
        <v>63640.4</v>
      </c>
    </row>
    <row r="198" spans="1:11" x14ac:dyDescent="0.25">
      <c r="A198">
        <v>17</v>
      </c>
      <c r="B198" t="s">
        <v>22</v>
      </c>
      <c r="C198" t="s">
        <v>5</v>
      </c>
      <c r="D198" s="1">
        <v>155.6</v>
      </c>
      <c r="E198">
        <v>1.7</v>
      </c>
      <c r="F198">
        <v>556</v>
      </c>
      <c r="G198" s="1">
        <v>818300.4</v>
      </c>
      <c r="H198" s="1">
        <v>68191.7</v>
      </c>
      <c r="I198" s="54">
        <v>5.4967293659374805E-2</v>
      </c>
      <c r="J198" t="s">
        <v>1030</v>
      </c>
      <c r="K198" s="1">
        <v>153888.4</v>
      </c>
    </row>
    <row r="199" spans="1:11" x14ac:dyDescent="0.25">
      <c r="A199">
        <v>17</v>
      </c>
      <c r="B199" t="s">
        <v>22</v>
      </c>
      <c r="C199" t="s">
        <v>5</v>
      </c>
      <c r="D199" s="1">
        <v>155.6</v>
      </c>
      <c r="E199">
        <v>1.7</v>
      </c>
      <c r="F199">
        <v>556</v>
      </c>
      <c r="G199" s="1">
        <v>818300.4</v>
      </c>
      <c r="H199" s="1">
        <v>68191.7</v>
      </c>
      <c r="I199" s="54">
        <v>5.4967293659374805E-2</v>
      </c>
      <c r="J199" t="s">
        <v>1031</v>
      </c>
      <c r="K199" s="1">
        <v>7780</v>
      </c>
    </row>
    <row r="200" spans="1:11" x14ac:dyDescent="0.25">
      <c r="A200">
        <v>17</v>
      </c>
      <c r="B200" t="s">
        <v>22</v>
      </c>
      <c r="C200" t="s">
        <v>5</v>
      </c>
      <c r="D200" s="1">
        <v>155.6</v>
      </c>
      <c r="E200">
        <v>1.7</v>
      </c>
      <c r="F200">
        <v>556</v>
      </c>
      <c r="G200" s="1">
        <v>818300.4</v>
      </c>
      <c r="H200" s="1">
        <v>68191.7</v>
      </c>
      <c r="I200" s="54">
        <v>5.4967293659374805E-2</v>
      </c>
      <c r="J200" t="s">
        <v>1032</v>
      </c>
      <c r="K200" s="1">
        <v>19450</v>
      </c>
    </row>
    <row r="201" spans="1:11" x14ac:dyDescent="0.25">
      <c r="A201">
        <v>17</v>
      </c>
      <c r="B201" t="s">
        <v>22</v>
      </c>
      <c r="C201" t="s">
        <v>5</v>
      </c>
      <c r="D201" s="1">
        <v>155.6</v>
      </c>
      <c r="E201">
        <v>1.7</v>
      </c>
      <c r="F201">
        <v>556</v>
      </c>
      <c r="G201" s="1">
        <v>818300.4</v>
      </c>
      <c r="H201" s="1">
        <v>68191.7</v>
      </c>
      <c r="I201" s="54">
        <v>5.4967293659374805E-2</v>
      </c>
      <c r="J201" t="s">
        <v>1033</v>
      </c>
      <c r="K201" s="1">
        <v>71887.199999999997</v>
      </c>
    </row>
    <row r="202" spans="1:11" x14ac:dyDescent="0.25">
      <c r="A202">
        <v>17</v>
      </c>
      <c r="B202" t="s">
        <v>22</v>
      </c>
      <c r="C202" t="s">
        <v>5</v>
      </c>
      <c r="D202" s="1">
        <v>155.6</v>
      </c>
      <c r="E202">
        <v>1.7</v>
      </c>
      <c r="F202">
        <v>556</v>
      </c>
      <c r="G202" s="1">
        <v>818300.4</v>
      </c>
      <c r="H202" s="1">
        <v>68191.7</v>
      </c>
      <c r="I202" s="54">
        <v>5.4967293659374805E-2</v>
      </c>
      <c r="J202" t="s">
        <v>1034</v>
      </c>
      <c r="K202" s="1">
        <v>55238</v>
      </c>
    </row>
    <row r="203" spans="1:11" x14ac:dyDescent="0.25">
      <c r="A203">
        <v>17</v>
      </c>
      <c r="B203" t="s">
        <v>22</v>
      </c>
      <c r="C203" t="s">
        <v>5</v>
      </c>
      <c r="D203" s="1">
        <v>155.6</v>
      </c>
      <c r="E203">
        <v>1.7</v>
      </c>
      <c r="F203">
        <v>556</v>
      </c>
      <c r="G203" s="1">
        <v>818300.4</v>
      </c>
      <c r="H203" s="1">
        <v>68191.7</v>
      </c>
      <c r="I203" s="54">
        <v>5.4967293659374805E-2</v>
      </c>
      <c r="J203" t="s">
        <v>1035</v>
      </c>
      <c r="K203" s="1">
        <v>116700</v>
      </c>
    </row>
    <row r="204" spans="1:11" x14ac:dyDescent="0.25">
      <c r="A204">
        <v>17</v>
      </c>
      <c r="B204" t="s">
        <v>22</v>
      </c>
      <c r="C204" t="s">
        <v>5</v>
      </c>
      <c r="D204" s="1">
        <v>155.6</v>
      </c>
      <c r="E204">
        <v>1.7</v>
      </c>
      <c r="F204">
        <v>556</v>
      </c>
      <c r="G204" s="1">
        <v>818300.4</v>
      </c>
      <c r="H204" s="1">
        <v>68191.7</v>
      </c>
      <c r="I204" s="54">
        <v>5.4967293659374805E-2</v>
      </c>
      <c r="J204" t="s">
        <v>1036</v>
      </c>
      <c r="K204" s="1">
        <v>4356.8</v>
      </c>
    </row>
    <row r="205" spans="1:11" x14ac:dyDescent="0.25">
      <c r="A205">
        <v>17</v>
      </c>
      <c r="B205" t="s">
        <v>22</v>
      </c>
      <c r="C205" t="s">
        <v>5</v>
      </c>
      <c r="D205" s="1">
        <v>155.6</v>
      </c>
      <c r="E205">
        <v>1.7</v>
      </c>
      <c r="F205">
        <v>556</v>
      </c>
      <c r="G205" s="1">
        <v>818300.4</v>
      </c>
      <c r="H205" s="1">
        <v>68191.7</v>
      </c>
      <c r="I205" s="54">
        <v>5.4967293659374805E-2</v>
      </c>
      <c r="J205" t="s">
        <v>1037</v>
      </c>
      <c r="K205" s="1">
        <v>14315.2</v>
      </c>
    </row>
    <row r="206" spans="1:11" x14ac:dyDescent="0.25">
      <c r="A206">
        <v>18</v>
      </c>
      <c r="B206" t="s">
        <v>23</v>
      </c>
      <c r="C206" t="s">
        <v>3</v>
      </c>
      <c r="D206" s="1">
        <v>264.75</v>
      </c>
      <c r="E206">
        <v>3.3</v>
      </c>
      <c r="F206">
        <v>841</v>
      </c>
      <c r="G206" s="1">
        <v>1194552</v>
      </c>
      <c r="H206" s="1">
        <v>99546</v>
      </c>
      <c r="I206" s="54">
        <v>8.0241058876903276E-2</v>
      </c>
      <c r="J206" t="s">
        <v>1026</v>
      </c>
      <c r="K206" s="1">
        <v>144553.5</v>
      </c>
    </row>
    <row r="207" spans="1:11" x14ac:dyDescent="0.25">
      <c r="A207">
        <v>18</v>
      </c>
      <c r="B207" t="s">
        <v>23</v>
      </c>
      <c r="C207" t="s">
        <v>3</v>
      </c>
      <c r="D207" s="1">
        <v>264.75</v>
      </c>
      <c r="E207">
        <v>3.3</v>
      </c>
      <c r="F207">
        <v>841</v>
      </c>
      <c r="G207" s="1">
        <v>1194552</v>
      </c>
      <c r="H207" s="1">
        <v>99546</v>
      </c>
      <c r="I207" s="54">
        <v>8.0241058876903276E-2</v>
      </c>
      <c r="J207" t="s">
        <v>1027</v>
      </c>
      <c r="K207" s="1">
        <v>126021</v>
      </c>
    </row>
    <row r="208" spans="1:11" x14ac:dyDescent="0.25">
      <c r="A208">
        <v>18</v>
      </c>
      <c r="B208" t="s">
        <v>23</v>
      </c>
      <c r="C208" t="s">
        <v>3</v>
      </c>
      <c r="D208" s="1">
        <v>264.75</v>
      </c>
      <c r="E208">
        <v>3.3</v>
      </c>
      <c r="F208">
        <v>841</v>
      </c>
      <c r="G208" s="1">
        <v>1194552</v>
      </c>
      <c r="H208" s="1">
        <v>99546</v>
      </c>
      <c r="I208" s="54">
        <v>8.0241058876903276E-2</v>
      </c>
      <c r="J208" t="s">
        <v>1028</v>
      </c>
      <c r="K208" s="1">
        <v>58774.5</v>
      </c>
    </row>
    <row r="209" spans="1:11" x14ac:dyDescent="0.25">
      <c r="A209">
        <v>18</v>
      </c>
      <c r="B209" t="s">
        <v>23</v>
      </c>
      <c r="C209" t="s">
        <v>3</v>
      </c>
      <c r="D209" s="1">
        <v>264.75</v>
      </c>
      <c r="E209">
        <v>3.3</v>
      </c>
      <c r="F209">
        <v>841</v>
      </c>
      <c r="G209" s="1">
        <v>1194552</v>
      </c>
      <c r="H209" s="1">
        <v>99546</v>
      </c>
      <c r="I209" s="54">
        <v>8.0241058876903276E-2</v>
      </c>
      <c r="J209" t="s">
        <v>1029</v>
      </c>
      <c r="K209" s="1">
        <v>232450.5</v>
      </c>
    </row>
    <row r="210" spans="1:11" x14ac:dyDescent="0.25">
      <c r="A210">
        <v>18</v>
      </c>
      <c r="B210" t="s">
        <v>23</v>
      </c>
      <c r="C210" t="s">
        <v>3</v>
      </c>
      <c r="D210" s="1">
        <v>264.75</v>
      </c>
      <c r="E210">
        <v>3.3</v>
      </c>
      <c r="F210">
        <v>841</v>
      </c>
      <c r="G210" s="1">
        <v>1194552</v>
      </c>
      <c r="H210" s="1">
        <v>99546</v>
      </c>
      <c r="I210" s="54">
        <v>8.0241058876903276E-2</v>
      </c>
      <c r="J210" t="s">
        <v>1030</v>
      </c>
      <c r="K210" s="1">
        <v>30711</v>
      </c>
    </row>
    <row r="211" spans="1:11" x14ac:dyDescent="0.25">
      <c r="A211">
        <v>18</v>
      </c>
      <c r="B211" t="s">
        <v>23</v>
      </c>
      <c r="C211" t="s">
        <v>3</v>
      </c>
      <c r="D211" s="1">
        <v>264.75</v>
      </c>
      <c r="E211">
        <v>3.3</v>
      </c>
      <c r="F211">
        <v>841</v>
      </c>
      <c r="G211" s="1">
        <v>1194552</v>
      </c>
      <c r="H211" s="1">
        <v>99546</v>
      </c>
      <c r="I211" s="54">
        <v>8.0241058876903276E-2</v>
      </c>
      <c r="J211" t="s">
        <v>1031</v>
      </c>
      <c r="K211" s="1">
        <v>63804.75</v>
      </c>
    </row>
    <row r="212" spans="1:11" x14ac:dyDescent="0.25">
      <c r="A212">
        <v>18</v>
      </c>
      <c r="B212" t="s">
        <v>23</v>
      </c>
      <c r="C212" t="s">
        <v>3</v>
      </c>
      <c r="D212" s="1">
        <v>264.75</v>
      </c>
      <c r="E212">
        <v>3.3</v>
      </c>
      <c r="F212">
        <v>841</v>
      </c>
      <c r="G212" s="1">
        <v>1194552</v>
      </c>
      <c r="H212" s="1">
        <v>99546</v>
      </c>
      <c r="I212" s="54">
        <v>8.0241058876903276E-2</v>
      </c>
      <c r="J212" t="s">
        <v>1032</v>
      </c>
      <c r="K212" s="1">
        <v>129992.25</v>
      </c>
    </row>
    <row r="213" spans="1:11" x14ac:dyDescent="0.25">
      <c r="A213">
        <v>18</v>
      </c>
      <c r="B213" t="s">
        <v>23</v>
      </c>
      <c r="C213" t="s">
        <v>3</v>
      </c>
      <c r="D213" s="1">
        <v>264.75</v>
      </c>
      <c r="E213">
        <v>3.3</v>
      </c>
      <c r="F213">
        <v>841</v>
      </c>
      <c r="G213" s="1">
        <v>1194552</v>
      </c>
      <c r="H213" s="1">
        <v>99546</v>
      </c>
      <c r="I213" s="54">
        <v>8.0241058876903276E-2</v>
      </c>
      <c r="J213" t="s">
        <v>1033</v>
      </c>
      <c r="K213" s="1">
        <v>62481</v>
      </c>
    </row>
    <row r="214" spans="1:11" x14ac:dyDescent="0.25">
      <c r="A214">
        <v>18</v>
      </c>
      <c r="B214" t="s">
        <v>23</v>
      </c>
      <c r="C214" t="s">
        <v>3</v>
      </c>
      <c r="D214" s="1">
        <v>264.75</v>
      </c>
      <c r="E214">
        <v>3.3</v>
      </c>
      <c r="F214">
        <v>841</v>
      </c>
      <c r="G214" s="1">
        <v>1194552</v>
      </c>
      <c r="H214" s="1">
        <v>99546</v>
      </c>
      <c r="I214" s="54">
        <v>8.0241058876903276E-2</v>
      </c>
      <c r="J214" t="s">
        <v>1034</v>
      </c>
      <c r="K214" s="1">
        <v>56921.25</v>
      </c>
    </row>
    <row r="215" spans="1:11" x14ac:dyDescent="0.25">
      <c r="A215">
        <v>18</v>
      </c>
      <c r="B215" t="s">
        <v>23</v>
      </c>
      <c r="C215" t="s">
        <v>3</v>
      </c>
      <c r="D215" s="1">
        <v>264.75</v>
      </c>
      <c r="E215">
        <v>3.3</v>
      </c>
      <c r="F215">
        <v>841</v>
      </c>
      <c r="G215" s="1">
        <v>1194552</v>
      </c>
      <c r="H215" s="1">
        <v>99546</v>
      </c>
      <c r="I215" s="54">
        <v>8.0241058876903276E-2</v>
      </c>
      <c r="J215" t="s">
        <v>1035</v>
      </c>
      <c r="K215" s="1">
        <v>103782</v>
      </c>
    </row>
    <row r="216" spans="1:11" x14ac:dyDescent="0.25">
      <c r="A216">
        <v>18</v>
      </c>
      <c r="B216" t="s">
        <v>23</v>
      </c>
      <c r="C216" t="s">
        <v>3</v>
      </c>
      <c r="D216" s="1">
        <v>264.75</v>
      </c>
      <c r="E216">
        <v>3.3</v>
      </c>
      <c r="F216">
        <v>841</v>
      </c>
      <c r="G216" s="1">
        <v>1194552</v>
      </c>
      <c r="H216" s="1">
        <v>99546</v>
      </c>
      <c r="I216" s="54">
        <v>8.0241058876903276E-2</v>
      </c>
      <c r="J216" t="s">
        <v>1036</v>
      </c>
      <c r="K216" s="1">
        <v>10060.5</v>
      </c>
    </row>
    <row r="217" spans="1:11" x14ac:dyDescent="0.25">
      <c r="A217">
        <v>18</v>
      </c>
      <c r="B217" t="s">
        <v>23</v>
      </c>
      <c r="C217" t="s">
        <v>3</v>
      </c>
      <c r="D217" s="1">
        <v>264.75</v>
      </c>
      <c r="E217">
        <v>3.3</v>
      </c>
      <c r="F217">
        <v>841</v>
      </c>
      <c r="G217" s="1">
        <v>1194552</v>
      </c>
      <c r="H217" s="1">
        <v>99546</v>
      </c>
      <c r="I217" s="54">
        <v>8.0241058876903276E-2</v>
      </c>
      <c r="J217" t="s">
        <v>1037</v>
      </c>
      <c r="K217" s="1">
        <v>174999.75</v>
      </c>
    </row>
    <row r="218" spans="1:11" x14ac:dyDescent="0.25">
      <c r="A218">
        <v>19</v>
      </c>
      <c r="B218" t="s">
        <v>24</v>
      </c>
      <c r="C218" t="s">
        <v>8</v>
      </c>
      <c r="D218" s="1">
        <v>218.81</v>
      </c>
      <c r="E218">
        <v>4.7</v>
      </c>
      <c r="F218">
        <v>813</v>
      </c>
      <c r="G218" s="1">
        <v>1349838.89</v>
      </c>
      <c r="H218" s="1">
        <v>112486.5742</v>
      </c>
      <c r="I218" s="54">
        <v>9.0672069400765942E-2</v>
      </c>
      <c r="J218" t="s">
        <v>1026</v>
      </c>
      <c r="K218" s="1">
        <v>152072.95000000001</v>
      </c>
    </row>
    <row r="219" spans="1:11" x14ac:dyDescent="0.25">
      <c r="A219">
        <v>19</v>
      </c>
      <c r="B219" t="s">
        <v>24</v>
      </c>
      <c r="C219" t="s">
        <v>8</v>
      </c>
      <c r="D219" s="1">
        <v>218.81</v>
      </c>
      <c r="E219">
        <v>4.7</v>
      </c>
      <c r="F219">
        <v>813</v>
      </c>
      <c r="G219" s="1">
        <v>1349838.89</v>
      </c>
      <c r="H219" s="1">
        <v>112486.5742</v>
      </c>
      <c r="I219" s="54">
        <v>9.0672069400765942E-2</v>
      </c>
      <c r="J219" t="s">
        <v>1027</v>
      </c>
      <c r="K219" s="1">
        <v>166076.79</v>
      </c>
    </row>
    <row r="220" spans="1:11" x14ac:dyDescent="0.25">
      <c r="A220">
        <v>19</v>
      </c>
      <c r="B220" t="s">
        <v>24</v>
      </c>
      <c r="C220" t="s">
        <v>8</v>
      </c>
      <c r="D220" s="1">
        <v>218.81</v>
      </c>
      <c r="E220">
        <v>4.7</v>
      </c>
      <c r="F220">
        <v>813</v>
      </c>
      <c r="G220" s="1">
        <v>1349838.89</v>
      </c>
      <c r="H220" s="1">
        <v>112486.5742</v>
      </c>
      <c r="I220" s="54">
        <v>9.0672069400765942E-2</v>
      </c>
      <c r="J220" t="s">
        <v>1028</v>
      </c>
      <c r="K220" s="1">
        <v>73738.97</v>
      </c>
    </row>
    <row r="221" spans="1:11" x14ac:dyDescent="0.25">
      <c r="A221">
        <v>19</v>
      </c>
      <c r="B221" t="s">
        <v>24</v>
      </c>
      <c r="C221" t="s">
        <v>8</v>
      </c>
      <c r="D221" s="1">
        <v>218.81</v>
      </c>
      <c r="E221">
        <v>4.7</v>
      </c>
      <c r="F221">
        <v>813</v>
      </c>
      <c r="G221" s="1">
        <v>1349838.89</v>
      </c>
      <c r="H221" s="1">
        <v>112486.5742</v>
      </c>
      <c r="I221" s="54">
        <v>9.0672069400765942E-2</v>
      </c>
      <c r="J221" t="s">
        <v>1029</v>
      </c>
      <c r="K221" s="1">
        <v>66737.05</v>
      </c>
    </row>
    <row r="222" spans="1:11" x14ac:dyDescent="0.25">
      <c r="A222">
        <v>19</v>
      </c>
      <c r="B222" t="s">
        <v>24</v>
      </c>
      <c r="C222" t="s">
        <v>8</v>
      </c>
      <c r="D222" s="1">
        <v>218.81</v>
      </c>
      <c r="E222">
        <v>4.7</v>
      </c>
      <c r="F222">
        <v>813</v>
      </c>
      <c r="G222" s="1">
        <v>1349838.89</v>
      </c>
      <c r="H222" s="1">
        <v>112486.5742</v>
      </c>
      <c r="I222" s="54">
        <v>9.0672069400765942E-2</v>
      </c>
      <c r="J222" t="s">
        <v>1030</v>
      </c>
      <c r="K222" s="1">
        <v>58203.46</v>
      </c>
    </row>
    <row r="223" spans="1:11" x14ac:dyDescent="0.25">
      <c r="A223">
        <v>19</v>
      </c>
      <c r="B223" t="s">
        <v>24</v>
      </c>
      <c r="C223" t="s">
        <v>8</v>
      </c>
      <c r="D223" s="1">
        <v>218.81</v>
      </c>
      <c r="E223">
        <v>4.7</v>
      </c>
      <c r="F223">
        <v>813</v>
      </c>
      <c r="G223" s="1">
        <v>1349838.89</v>
      </c>
      <c r="H223" s="1">
        <v>112486.5742</v>
      </c>
      <c r="I223" s="54">
        <v>9.0672069400765942E-2</v>
      </c>
      <c r="J223" t="s">
        <v>1031</v>
      </c>
      <c r="K223" s="1">
        <v>64111.33</v>
      </c>
    </row>
    <row r="224" spans="1:11" x14ac:dyDescent="0.25">
      <c r="A224">
        <v>19</v>
      </c>
      <c r="B224" t="s">
        <v>24</v>
      </c>
      <c r="C224" t="s">
        <v>8</v>
      </c>
      <c r="D224" s="1">
        <v>218.81</v>
      </c>
      <c r="E224">
        <v>4.7</v>
      </c>
      <c r="F224">
        <v>813</v>
      </c>
      <c r="G224" s="1">
        <v>1349838.89</v>
      </c>
      <c r="H224" s="1">
        <v>112486.5742</v>
      </c>
      <c r="I224" s="54">
        <v>9.0672069400765942E-2</v>
      </c>
      <c r="J224" t="s">
        <v>1032</v>
      </c>
      <c r="K224" s="1">
        <v>111155.48</v>
      </c>
    </row>
    <row r="225" spans="1:11" x14ac:dyDescent="0.25">
      <c r="A225">
        <v>19</v>
      </c>
      <c r="B225" t="s">
        <v>24</v>
      </c>
      <c r="C225" t="s">
        <v>8</v>
      </c>
      <c r="D225" s="1">
        <v>218.81</v>
      </c>
      <c r="E225">
        <v>4.7</v>
      </c>
      <c r="F225">
        <v>813</v>
      </c>
      <c r="G225" s="1">
        <v>1349838.89</v>
      </c>
      <c r="H225" s="1">
        <v>112486.5742</v>
      </c>
      <c r="I225" s="54">
        <v>9.0672069400765942E-2</v>
      </c>
      <c r="J225" t="s">
        <v>1033</v>
      </c>
      <c r="K225" s="1">
        <v>5470.25</v>
      </c>
    </row>
    <row r="226" spans="1:11" x14ac:dyDescent="0.25">
      <c r="A226">
        <v>19</v>
      </c>
      <c r="B226" t="s">
        <v>24</v>
      </c>
      <c r="C226" t="s">
        <v>8</v>
      </c>
      <c r="D226" s="1">
        <v>218.81</v>
      </c>
      <c r="E226">
        <v>4.7</v>
      </c>
      <c r="F226">
        <v>813</v>
      </c>
      <c r="G226" s="1">
        <v>1349838.89</v>
      </c>
      <c r="H226" s="1">
        <v>112486.5742</v>
      </c>
      <c r="I226" s="54">
        <v>9.0672069400765942E-2</v>
      </c>
      <c r="J226" t="s">
        <v>1034</v>
      </c>
      <c r="K226" s="1">
        <v>212464.51</v>
      </c>
    </row>
    <row r="227" spans="1:11" x14ac:dyDescent="0.25">
      <c r="A227">
        <v>19</v>
      </c>
      <c r="B227" t="s">
        <v>24</v>
      </c>
      <c r="C227" t="s">
        <v>8</v>
      </c>
      <c r="D227" s="1">
        <v>218.81</v>
      </c>
      <c r="E227">
        <v>4.7</v>
      </c>
      <c r="F227">
        <v>813</v>
      </c>
      <c r="G227" s="1">
        <v>1349838.89</v>
      </c>
      <c r="H227" s="1">
        <v>112486.5742</v>
      </c>
      <c r="I227" s="54">
        <v>9.0672069400765942E-2</v>
      </c>
      <c r="J227" t="s">
        <v>1035</v>
      </c>
      <c r="K227" s="1">
        <v>162357.01999999999</v>
      </c>
    </row>
    <row r="228" spans="1:11" x14ac:dyDescent="0.25">
      <c r="A228">
        <v>19</v>
      </c>
      <c r="B228" t="s">
        <v>24</v>
      </c>
      <c r="C228" t="s">
        <v>8</v>
      </c>
      <c r="D228" s="1">
        <v>218.81</v>
      </c>
      <c r="E228">
        <v>4.7</v>
      </c>
      <c r="F228">
        <v>813</v>
      </c>
      <c r="G228" s="1">
        <v>1349838.89</v>
      </c>
      <c r="H228" s="1">
        <v>112486.5742</v>
      </c>
      <c r="I228" s="54">
        <v>9.0672069400765942E-2</v>
      </c>
      <c r="J228" t="s">
        <v>1036</v>
      </c>
      <c r="K228" s="1">
        <v>187738.98</v>
      </c>
    </row>
    <row r="229" spans="1:11" x14ac:dyDescent="0.25">
      <c r="A229">
        <v>19</v>
      </c>
      <c r="B229" t="s">
        <v>24</v>
      </c>
      <c r="C229" t="s">
        <v>8</v>
      </c>
      <c r="D229" s="1">
        <v>218.81</v>
      </c>
      <c r="E229">
        <v>4.7</v>
      </c>
      <c r="F229">
        <v>813</v>
      </c>
      <c r="G229" s="1">
        <v>1349838.89</v>
      </c>
      <c r="H229" s="1">
        <v>112486.5742</v>
      </c>
      <c r="I229" s="54">
        <v>9.0672069400765942E-2</v>
      </c>
      <c r="J229" t="s">
        <v>1037</v>
      </c>
      <c r="K229" s="1">
        <v>89712.1</v>
      </c>
    </row>
    <row r="230" spans="1:11" x14ac:dyDescent="0.25">
      <c r="A230">
        <v>20</v>
      </c>
      <c r="B230" t="s">
        <v>25</v>
      </c>
      <c r="C230" t="s">
        <v>3</v>
      </c>
      <c r="D230" s="1">
        <v>149.16</v>
      </c>
      <c r="E230">
        <v>1.1000000000000001</v>
      </c>
      <c r="F230">
        <v>228</v>
      </c>
      <c r="G230" s="1">
        <v>1094386.92</v>
      </c>
      <c r="H230" s="1">
        <v>91198.91</v>
      </c>
      <c r="I230" s="54">
        <v>7.3512718811598682E-2</v>
      </c>
      <c r="J230" t="s">
        <v>1026</v>
      </c>
      <c r="K230" s="1">
        <v>42510.6</v>
      </c>
    </row>
    <row r="231" spans="1:11" x14ac:dyDescent="0.25">
      <c r="A231">
        <v>20</v>
      </c>
      <c r="B231" t="s">
        <v>25</v>
      </c>
      <c r="C231" t="s">
        <v>3</v>
      </c>
      <c r="D231" s="1">
        <v>149.16</v>
      </c>
      <c r="E231">
        <v>1.1000000000000001</v>
      </c>
      <c r="F231">
        <v>228</v>
      </c>
      <c r="G231" s="1">
        <v>1094386.92</v>
      </c>
      <c r="H231" s="1">
        <v>91198.91</v>
      </c>
      <c r="I231" s="54">
        <v>7.3512718811598682E-2</v>
      </c>
      <c r="J231" t="s">
        <v>1027</v>
      </c>
      <c r="K231" s="1">
        <v>60111.48</v>
      </c>
    </row>
    <row r="232" spans="1:11" x14ac:dyDescent="0.25">
      <c r="A232">
        <v>20</v>
      </c>
      <c r="B232" t="s">
        <v>25</v>
      </c>
      <c r="C232" t="s">
        <v>3</v>
      </c>
      <c r="D232" s="1">
        <v>149.16</v>
      </c>
      <c r="E232">
        <v>1.1000000000000001</v>
      </c>
      <c r="F232">
        <v>228</v>
      </c>
      <c r="G232" s="1">
        <v>1094386.92</v>
      </c>
      <c r="H232" s="1">
        <v>91198.91</v>
      </c>
      <c r="I232" s="54">
        <v>7.3512718811598682E-2</v>
      </c>
      <c r="J232" t="s">
        <v>1028</v>
      </c>
      <c r="K232" s="1">
        <v>143044.44</v>
      </c>
    </row>
    <row r="233" spans="1:11" x14ac:dyDescent="0.25">
      <c r="A233">
        <v>20</v>
      </c>
      <c r="B233" t="s">
        <v>25</v>
      </c>
      <c r="C233" t="s">
        <v>3</v>
      </c>
      <c r="D233" s="1">
        <v>149.16</v>
      </c>
      <c r="E233">
        <v>1.1000000000000001</v>
      </c>
      <c r="F233">
        <v>228</v>
      </c>
      <c r="G233" s="1">
        <v>1094386.92</v>
      </c>
      <c r="H233" s="1">
        <v>91198.91</v>
      </c>
      <c r="I233" s="54">
        <v>7.3512718811598682E-2</v>
      </c>
      <c r="J233" t="s">
        <v>1029</v>
      </c>
      <c r="K233" s="1">
        <v>135288.12</v>
      </c>
    </row>
    <row r="234" spans="1:11" x14ac:dyDescent="0.25">
      <c r="A234">
        <v>20</v>
      </c>
      <c r="B234" t="s">
        <v>25</v>
      </c>
      <c r="C234" t="s">
        <v>3</v>
      </c>
      <c r="D234" s="1">
        <v>149.16</v>
      </c>
      <c r="E234">
        <v>1.1000000000000001</v>
      </c>
      <c r="F234">
        <v>228</v>
      </c>
      <c r="G234" s="1">
        <v>1094386.92</v>
      </c>
      <c r="H234" s="1">
        <v>91198.91</v>
      </c>
      <c r="I234" s="54">
        <v>7.3512718811598682E-2</v>
      </c>
      <c r="J234" t="s">
        <v>1030</v>
      </c>
      <c r="K234" s="1">
        <v>90987.6</v>
      </c>
    </row>
    <row r="235" spans="1:11" x14ac:dyDescent="0.25">
      <c r="A235">
        <v>20</v>
      </c>
      <c r="B235" t="s">
        <v>25</v>
      </c>
      <c r="C235" t="s">
        <v>3</v>
      </c>
      <c r="D235" s="1">
        <v>149.16</v>
      </c>
      <c r="E235">
        <v>1.1000000000000001</v>
      </c>
      <c r="F235">
        <v>228</v>
      </c>
      <c r="G235" s="1">
        <v>1094386.92</v>
      </c>
      <c r="H235" s="1">
        <v>91198.91</v>
      </c>
      <c r="I235" s="54">
        <v>7.3512718811598682E-2</v>
      </c>
      <c r="J235" t="s">
        <v>1031</v>
      </c>
      <c r="K235" s="1">
        <v>137078.04</v>
      </c>
    </row>
    <row r="236" spans="1:11" x14ac:dyDescent="0.25">
      <c r="A236">
        <v>20</v>
      </c>
      <c r="B236" t="s">
        <v>25</v>
      </c>
      <c r="C236" t="s">
        <v>3</v>
      </c>
      <c r="D236" s="1">
        <v>149.16</v>
      </c>
      <c r="E236">
        <v>1.1000000000000001</v>
      </c>
      <c r="F236">
        <v>228</v>
      </c>
      <c r="G236" s="1">
        <v>1094386.92</v>
      </c>
      <c r="H236" s="1">
        <v>91198.91</v>
      </c>
      <c r="I236" s="54">
        <v>7.3512718811598682E-2</v>
      </c>
      <c r="J236" t="s">
        <v>1032</v>
      </c>
      <c r="K236" s="1">
        <v>143044.44</v>
      </c>
    </row>
    <row r="237" spans="1:11" x14ac:dyDescent="0.25">
      <c r="A237">
        <v>20</v>
      </c>
      <c r="B237" t="s">
        <v>25</v>
      </c>
      <c r="C237" t="s">
        <v>3</v>
      </c>
      <c r="D237" s="1">
        <v>149.16</v>
      </c>
      <c r="E237">
        <v>1.1000000000000001</v>
      </c>
      <c r="F237">
        <v>228</v>
      </c>
      <c r="G237" s="1">
        <v>1094386.92</v>
      </c>
      <c r="H237" s="1">
        <v>91198.91</v>
      </c>
      <c r="I237" s="54">
        <v>7.3512718811598682E-2</v>
      </c>
      <c r="J237" t="s">
        <v>1033</v>
      </c>
      <c r="K237" s="1">
        <v>17899.2</v>
      </c>
    </row>
    <row r="238" spans="1:11" x14ac:dyDescent="0.25">
      <c r="A238">
        <v>20</v>
      </c>
      <c r="B238" t="s">
        <v>25</v>
      </c>
      <c r="C238" t="s">
        <v>3</v>
      </c>
      <c r="D238" s="1">
        <v>149.16</v>
      </c>
      <c r="E238">
        <v>1.1000000000000001</v>
      </c>
      <c r="F238">
        <v>228</v>
      </c>
      <c r="G238" s="1">
        <v>1094386.92</v>
      </c>
      <c r="H238" s="1">
        <v>91198.91</v>
      </c>
      <c r="I238" s="54">
        <v>7.3512718811598682E-2</v>
      </c>
      <c r="J238" t="s">
        <v>1034</v>
      </c>
      <c r="K238" s="1">
        <v>82634.64</v>
      </c>
    </row>
    <row r="239" spans="1:11" x14ac:dyDescent="0.25">
      <c r="A239">
        <v>20</v>
      </c>
      <c r="B239" t="s">
        <v>25</v>
      </c>
      <c r="C239" t="s">
        <v>3</v>
      </c>
      <c r="D239" s="1">
        <v>149.16</v>
      </c>
      <c r="E239">
        <v>1.1000000000000001</v>
      </c>
      <c r="F239">
        <v>228</v>
      </c>
      <c r="G239" s="1">
        <v>1094386.92</v>
      </c>
      <c r="H239" s="1">
        <v>91198.91</v>
      </c>
      <c r="I239" s="54">
        <v>7.3512718811598682E-2</v>
      </c>
      <c r="J239" t="s">
        <v>1035</v>
      </c>
      <c r="K239" s="1">
        <v>130216.68</v>
      </c>
    </row>
    <row r="240" spans="1:11" x14ac:dyDescent="0.25">
      <c r="A240">
        <v>20</v>
      </c>
      <c r="B240" t="s">
        <v>25</v>
      </c>
      <c r="C240" t="s">
        <v>3</v>
      </c>
      <c r="D240" s="1">
        <v>149.16</v>
      </c>
      <c r="E240">
        <v>1.1000000000000001</v>
      </c>
      <c r="F240">
        <v>228</v>
      </c>
      <c r="G240" s="1">
        <v>1094386.92</v>
      </c>
      <c r="H240" s="1">
        <v>91198.91</v>
      </c>
      <c r="I240" s="54">
        <v>7.3512718811598682E-2</v>
      </c>
      <c r="J240" t="s">
        <v>1036</v>
      </c>
      <c r="K240" s="1">
        <v>91136.76</v>
      </c>
    </row>
    <row r="241" spans="1:11" x14ac:dyDescent="0.25">
      <c r="A241">
        <v>20</v>
      </c>
      <c r="B241" t="s">
        <v>25</v>
      </c>
      <c r="C241" t="s">
        <v>3</v>
      </c>
      <c r="D241" s="1">
        <v>149.16</v>
      </c>
      <c r="E241">
        <v>1.1000000000000001</v>
      </c>
      <c r="F241">
        <v>228</v>
      </c>
      <c r="G241" s="1">
        <v>1094386.92</v>
      </c>
      <c r="H241" s="1">
        <v>91198.91</v>
      </c>
      <c r="I241" s="54">
        <v>7.3512718811598682E-2</v>
      </c>
      <c r="J241" t="s">
        <v>1037</v>
      </c>
      <c r="K241" s="1">
        <v>20434.919999999998</v>
      </c>
    </row>
    <row r="242" spans="1:11" x14ac:dyDescent="0.25">
      <c r="A242">
        <v>21</v>
      </c>
      <c r="B242" t="s">
        <v>26</v>
      </c>
      <c r="C242" t="s">
        <v>1</v>
      </c>
      <c r="D242" s="1">
        <v>307.87</v>
      </c>
      <c r="E242">
        <v>3.8</v>
      </c>
      <c r="F242">
        <v>696</v>
      </c>
      <c r="G242" s="1">
        <v>1669886.88</v>
      </c>
      <c r="H242" s="1">
        <v>139157.24</v>
      </c>
      <c r="I242" s="54">
        <v>0.11217049693596287</v>
      </c>
      <c r="J242" t="s">
        <v>1026</v>
      </c>
      <c r="K242" s="1">
        <v>17240.72</v>
      </c>
    </row>
    <row r="243" spans="1:11" x14ac:dyDescent="0.25">
      <c r="A243">
        <v>21</v>
      </c>
      <c r="B243" t="s">
        <v>26</v>
      </c>
      <c r="C243" t="s">
        <v>1</v>
      </c>
      <c r="D243" s="1">
        <v>307.87</v>
      </c>
      <c r="E243">
        <v>3.8</v>
      </c>
      <c r="F243">
        <v>696</v>
      </c>
      <c r="G243" s="1">
        <v>1669886.88</v>
      </c>
      <c r="H243" s="1">
        <v>139157.24</v>
      </c>
      <c r="I243" s="54">
        <v>0.11217049693596287</v>
      </c>
      <c r="J243" t="s">
        <v>1027</v>
      </c>
      <c r="K243" s="1">
        <v>8620.36</v>
      </c>
    </row>
    <row r="244" spans="1:11" x14ac:dyDescent="0.25">
      <c r="A244">
        <v>21</v>
      </c>
      <c r="B244" t="s">
        <v>26</v>
      </c>
      <c r="C244" t="s">
        <v>1</v>
      </c>
      <c r="D244" s="1">
        <v>307.87</v>
      </c>
      <c r="E244">
        <v>3.8</v>
      </c>
      <c r="F244">
        <v>696</v>
      </c>
      <c r="G244" s="1">
        <v>1669886.88</v>
      </c>
      <c r="H244" s="1">
        <v>139157.24</v>
      </c>
      <c r="I244" s="54">
        <v>0.11217049693596287</v>
      </c>
      <c r="J244" t="s">
        <v>1028</v>
      </c>
      <c r="K244" s="1">
        <v>50798.55</v>
      </c>
    </row>
    <row r="245" spans="1:11" x14ac:dyDescent="0.25">
      <c r="A245">
        <v>21</v>
      </c>
      <c r="B245" t="s">
        <v>26</v>
      </c>
      <c r="C245" t="s">
        <v>1</v>
      </c>
      <c r="D245" s="1">
        <v>307.87</v>
      </c>
      <c r="E245">
        <v>3.8</v>
      </c>
      <c r="F245">
        <v>696</v>
      </c>
      <c r="G245" s="1">
        <v>1669886.88</v>
      </c>
      <c r="H245" s="1">
        <v>139157.24</v>
      </c>
      <c r="I245" s="54">
        <v>0.11217049693596287</v>
      </c>
      <c r="J245" t="s">
        <v>1029</v>
      </c>
      <c r="K245" s="1">
        <v>186569.22</v>
      </c>
    </row>
    <row r="246" spans="1:11" x14ac:dyDescent="0.25">
      <c r="A246">
        <v>21</v>
      </c>
      <c r="B246" t="s">
        <v>26</v>
      </c>
      <c r="C246" t="s">
        <v>1</v>
      </c>
      <c r="D246" s="1">
        <v>307.87</v>
      </c>
      <c r="E246">
        <v>3.8</v>
      </c>
      <c r="F246">
        <v>696</v>
      </c>
      <c r="G246" s="1">
        <v>1669886.88</v>
      </c>
      <c r="H246" s="1">
        <v>139157.24</v>
      </c>
      <c r="I246" s="54">
        <v>0.11217049693596287</v>
      </c>
      <c r="J246" t="s">
        <v>1030</v>
      </c>
      <c r="K246" s="1">
        <v>149009.07999999999</v>
      </c>
    </row>
    <row r="247" spans="1:11" x14ac:dyDescent="0.25">
      <c r="A247">
        <v>21</v>
      </c>
      <c r="B247" t="s">
        <v>26</v>
      </c>
      <c r="C247" t="s">
        <v>1</v>
      </c>
      <c r="D247" s="1">
        <v>307.87</v>
      </c>
      <c r="E247">
        <v>3.8</v>
      </c>
      <c r="F247">
        <v>696</v>
      </c>
      <c r="G247" s="1">
        <v>1669886.88</v>
      </c>
      <c r="H247" s="1">
        <v>139157.24</v>
      </c>
      <c r="I247" s="54">
        <v>0.11217049693596287</v>
      </c>
      <c r="J247" t="s">
        <v>1031</v>
      </c>
      <c r="K247" s="1">
        <v>173022.94</v>
      </c>
    </row>
    <row r="248" spans="1:11" x14ac:dyDescent="0.25">
      <c r="A248">
        <v>21</v>
      </c>
      <c r="B248" t="s">
        <v>26</v>
      </c>
      <c r="C248" t="s">
        <v>1</v>
      </c>
      <c r="D248" s="1">
        <v>307.87</v>
      </c>
      <c r="E248">
        <v>3.8</v>
      </c>
      <c r="F248">
        <v>696</v>
      </c>
      <c r="G248" s="1">
        <v>1669886.88</v>
      </c>
      <c r="H248" s="1">
        <v>139157.24</v>
      </c>
      <c r="I248" s="54">
        <v>0.11217049693596287</v>
      </c>
      <c r="J248" t="s">
        <v>1032</v>
      </c>
      <c r="K248" s="1">
        <v>298326.03000000003</v>
      </c>
    </row>
    <row r="249" spans="1:11" x14ac:dyDescent="0.25">
      <c r="A249">
        <v>21</v>
      </c>
      <c r="B249" t="s">
        <v>26</v>
      </c>
      <c r="C249" t="s">
        <v>1</v>
      </c>
      <c r="D249" s="1">
        <v>307.87</v>
      </c>
      <c r="E249">
        <v>3.8</v>
      </c>
      <c r="F249">
        <v>696</v>
      </c>
      <c r="G249" s="1">
        <v>1669886.88</v>
      </c>
      <c r="H249" s="1">
        <v>139157.24</v>
      </c>
      <c r="I249" s="54">
        <v>0.11217049693596287</v>
      </c>
      <c r="J249" t="s">
        <v>1033</v>
      </c>
      <c r="K249" s="1">
        <v>279853.83</v>
      </c>
    </row>
    <row r="250" spans="1:11" x14ac:dyDescent="0.25">
      <c r="A250">
        <v>21</v>
      </c>
      <c r="B250" t="s">
        <v>26</v>
      </c>
      <c r="C250" t="s">
        <v>1</v>
      </c>
      <c r="D250" s="1">
        <v>307.87</v>
      </c>
      <c r="E250">
        <v>3.8</v>
      </c>
      <c r="F250">
        <v>696</v>
      </c>
      <c r="G250" s="1">
        <v>1669886.88</v>
      </c>
      <c r="H250" s="1">
        <v>139157.24</v>
      </c>
      <c r="I250" s="54">
        <v>0.11217049693596287</v>
      </c>
      <c r="J250" t="s">
        <v>1034</v>
      </c>
      <c r="K250" s="1">
        <v>272772.82</v>
      </c>
    </row>
    <row r="251" spans="1:11" x14ac:dyDescent="0.25">
      <c r="A251">
        <v>21</v>
      </c>
      <c r="B251" t="s">
        <v>26</v>
      </c>
      <c r="C251" t="s">
        <v>1</v>
      </c>
      <c r="D251" s="1">
        <v>307.87</v>
      </c>
      <c r="E251">
        <v>3.8</v>
      </c>
      <c r="F251">
        <v>696</v>
      </c>
      <c r="G251" s="1">
        <v>1669886.88</v>
      </c>
      <c r="H251" s="1">
        <v>139157.24</v>
      </c>
      <c r="I251" s="54">
        <v>0.11217049693596287</v>
      </c>
      <c r="J251" t="s">
        <v>1035</v>
      </c>
      <c r="K251" s="1">
        <v>116990.6</v>
      </c>
    </row>
    <row r="252" spans="1:11" x14ac:dyDescent="0.25">
      <c r="A252">
        <v>21</v>
      </c>
      <c r="B252" t="s">
        <v>26</v>
      </c>
      <c r="C252" t="s">
        <v>1</v>
      </c>
      <c r="D252" s="1">
        <v>307.87</v>
      </c>
      <c r="E252">
        <v>3.8</v>
      </c>
      <c r="F252">
        <v>696</v>
      </c>
      <c r="G252" s="1">
        <v>1669886.88</v>
      </c>
      <c r="H252" s="1">
        <v>139157.24</v>
      </c>
      <c r="I252" s="54">
        <v>0.11217049693596287</v>
      </c>
      <c r="J252" t="s">
        <v>1036</v>
      </c>
      <c r="K252" s="1">
        <v>52953.64</v>
      </c>
    </row>
    <row r="253" spans="1:11" x14ac:dyDescent="0.25">
      <c r="A253">
        <v>21</v>
      </c>
      <c r="B253" t="s">
        <v>26</v>
      </c>
      <c r="C253" t="s">
        <v>1</v>
      </c>
      <c r="D253" s="1">
        <v>307.87</v>
      </c>
      <c r="E253">
        <v>3.8</v>
      </c>
      <c r="F253">
        <v>696</v>
      </c>
      <c r="G253" s="1">
        <v>1669886.88</v>
      </c>
      <c r="H253" s="1">
        <v>139157.24</v>
      </c>
      <c r="I253" s="54">
        <v>0.11217049693596287</v>
      </c>
      <c r="J253" t="s">
        <v>1037</v>
      </c>
      <c r="K253" s="1">
        <v>63729.09</v>
      </c>
    </row>
    <row r="254" spans="1:11" x14ac:dyDescent="0.25">
      <c r="A254">
        <v>22</v>
      </c>
      <c r="B254" t="s">
        <v>27</v>
      </c>
      <c r="C254" t="s">
        <v>8</v>
      </c>
      <c r="D254" s="1">
        <v>74.05</v>
      </c>
      <c r="E254">
        <v>2.2000000000000002</v>
      </c>
      <c r="F254">
        <v>619</v>
      </c>
      <c r="G254" s="1">
        <v>388688.45</v>
      </c>
      <c r="H254" s="1">
        <v>32390.7042</v>
      </c>
      <c r="I254" s="54">
        <v>2.6109179676751002E-2</v>
      </c>
      <c r="J254" t="s">
        <v>1026</v>
      </c>
      <c r="K254" s="1">
        <v>54278.65</v>
      </c>
    </row>
    <row r="255" spans="1:11" x14ac:dyDescent="0.25">
      <c r="A255">
        <v>22</v>
      </c>
      <c r="B255" t="s">
        <v>27</v>
      </c>
      <c r="C255" t="s">
        <v>8</v>
      </c>
      <c r="D255" s="1">
        <v>74.05</v>
      </c>
      <c r="E255">
        <v>2.2000000000000002</v>
      </c>
      <c r="F255">
        <v>619</v>
      </c>
      <c r="G255" s="1">
        <v>388688.45</v>
      </c>
      <c r="H255" s="1">
        <v>32390.7042</v>
      </c>
      <c r="I255" s="54">
        <v>2.6109179676751002E-2</v>
      </c>
      <c r="J255" t="s">
        <v>1027</v>
      </c>
      <c r="K255" s="1">
        <v>58573.55</v>
      </c>
    </row>
    <row r="256" spans="1:11" x14ac:dyDescent="0.25">
      <c r="A256">
        <v>22</v>
      </c>
      <c r="B256" t="s">
        <v>27</v>
      </c>
      <c r="C256" t="s">
        <v>8</v>
      </c>
      <c r="D256" s="1">
        <v>74.05</v>
      </c>
      <c r="E256">
        <v>2.2000000000000002</v>
      </c>
      <c r="F256">
        <v>619</v>
      </c>
      <c r="G256" s="1">
        <v>388688.45</v>
      </c>
      <c r="H256" s="1">
        <v>32390.7042</v>
      </c>
      <c r="I256" s="54">
        <v>2.6109179676751002E-2</v>
      </c>
      <c r="J256" t="s">
        <v>1028</v>
      </c>
      <c r="K256" s="1">
        <v>28287.1</v>
      </c>
    </row>
    <row r="257" spans="1:11" x14ac:dyDescent="0.25">
      <c r="A257">
        <v>22</v>
      </c>
      <c r="B257" t="s">
        <v>27</v>
      </c>
      <c r="C257" t="s">
        <v>8</v>
      </c>
      <c r="D257" s="1">
        <v>74.05</v>
      </c>
      <c r="E257">
        <v>2.2000000000000002</v>
      </c>
      <c r="F257">
        <v>619</v>
      </c>
      <c r="G257" s="1">
        <v>388688.45</v>
      </c>
      <c r="H257" s="1">
        <v>32390.7042</v>
      </c>
      <c r="I257" s="54">
        <v>2.6109179676751002E-2</v>
      </c>
      <c r="J257" t="s">
        <v>1029</v>
      </c>
      <c r="K257" s="1">
        <v>53316</v>
      </c>
    </row>
    <row r="258" spans="1:11" x14ac:dyDescent="0.25">
      <c r="A258">
        <v>22</v>
      </c>
      <c r="B258" t="s">
        <v>27</v>
      </c>
      <c r="C258" t="s">
        <v>8</v>
      </c>
      <c r="D258" s="1">
        <v>74.05</v>
      </c>
      <c r="E258">
        <v>2.2000000000000002</v>
      </c>
      <c r="F258">
        <v>619</v>
      </c>
      <c r="G258" s="1">
        <v>388688.45</v>
      </c>
      <c r="H258" s="1">
        <v>32390.7042</v>
      </c>
      <c r="I258" s="54">
        <v>2.6109179676751002E-2</v>
      </c>
      <c r="J258" t="s">
        <v>1030</v>
      </c>
      <c r="K258" s="1">
        <v>37617.4</v>
      </c>
    </row>
    <row r="259" spans="1:11" x14ac:dyDescent="0.25">
      <c r="A259">
        <v>22</v>
      </c>
      <c r="B259" t="s">
        <v>27</v>
      </c>
      <c r="C259" t="s">
        <v>8</v>
      </c>
      <c r="D259" s="1">
        <v>74.05</v>
      </c>
      <c r="E259">
        <v>2.2000000000000002</v>
      </c>
      <c r="F259">
        <v>619</v>
      </c>
      <c r="G259" s="1">
        <v>388688.45</v>
      </c>
      <c r="H259" s="1">
        <v>32390.7042</v>
      </c>
      <c r="I259" s="54">
        <v>2.6109179676751002E-2</v>
      </c>
      <c r="J259" t="s">
        <v>1031</v>
      </c>
      <c r="K259" s="1">
        <v>19623.25</v>
      </c>
    </row>
    <row r="260" spans="1:11" x14ac:dyDescent="0.25">
      <c r="A260">
        <v>22</v>
      </c>
      <c r="B260" t="s">
        <v>27</v>
      </c>
      <c r="C260" t="s">
        <v>8</v>
      </c>
      <c r="D260" s="1">
        <v>74.05</v>
      </c>
      <c r="E260">
        <v>2.2000000000000002</v>
      </c>
      <c r="F260">
        <v>619</v>
      </c>
      <c r="G260" s="1">
        <v>388688.45</v>
      </c>
      <c r="H260" s="1">
        <v>32390.7042</v>
      </c>
      <c r="I260" s="54">
        <v>2.6109179676751002E-2</v>
      </c>
      <c r="J260" t="s">
        <v>1032</v>
      </c>
      <c r="K260" s="1">
        <v>42949</v>
      </c>
    </row>
    <row r="261" spans="1:11" x14ac:dyDescent="0.25">
      <c r="A261">
        <v>22</v>
      </c>
      <c r="B261" t="s">
        <v>27</v>
      </c>
      <c r="C261" t="s">
        <v>8</v>
      </c>
      <c r="D261" s="1">
        <v>74.05</v>
      </c>
      <c r="E261">
        <v>2.2000000000000002</v>
      </c>
      <c r="F261">
        <v>619</v>
      </c>
      <c r="G261" s="1">
        <v>388688.45</v>
      </c>
      <c r="H261" s="1">
        <v>32390.7042</v>
      </c>
      <c r="I261" s="54">
        <v>2.6109179676751002E-2</v>
      </c>
      <c r="J261" t="s">
        <v>1033</v>
      </c>
      <c r="K261" s="1">
        <v>37395.25</v>
      </c>
    </row>
    <row r="262" spans="1:11" x14ac:dyDescent="0.25">
      <c r="A262">
        <v>22</v>
      </c>
      <c r="B262" t="s">
        <v>27</v>
      </c>
      <c r="C262" t="s">
        <v>8</v>
      </c>
      <c r="D262" s="1">
        <v>74.05</v>
      </c>
      <c r="E262">
        <v>2.2000000000000002</v>
      </c>
      <c r="F262">
        <v>619</v>
      </c>
      <c r="G262" s="1">
        <v>388688.45</v>
      </c>
      <c r="H262" s="1">
        <v>32390.7042</v>
      </c>
      <c r="I262" s="54">
        <v>2.6109179676751002E-2</v>
      </c>
      <c r="J262" t="s">
        <v>1034</v>
      </c>
      <c r="K262" s="1">
        <v>1629.1</v>
      </c>
    </row>
    <row r="263" spans="1:11" x14ac:dyDescent="0.25">
      <c r="A263">
        <v>22</v>
      </c>
      <c r="B263" t="s">
        <v>27</v>
      </c>
      <c r="C263" t="s">
        <v>8</v>
      </c>
      <c r="D263" s="1">
        <v>74.05</v>
      </c>
      <c r="E263">
        <v>2.2000000000000002</v>
      </c>
      <c r="F263">
        <v>619</v>
      </c>
      <c r="G263" s="1">
        <v>388688.45</v>
      </c>
      <c r="H263" s="1">
        <v>32390.7042</v>
      </c>
      <c r="I263" s="54">
        <v>2.6109179676751002E-2</v>
      </c>
      <c r="J263" t="s">
        <v>1035</v>
      </c>
      <c r="K263" s="1">
        <v>6738.55</v>
      </c>
    </row>
    <row r="264" spans="1:11" x14ac:dyDescent="0.25">
      <c r="A264">
        <v>22</v>
      </c>
      <c r="B264" t="s">
        <v>27</v>
      </c>
      <c r="C264" t="s">
        <v>8</v>
      </c>
      <c r="D264" s="1">
        <v>74.05</v>
      </c>
      <c r="E264">
        <v>2.2000000000000002</v>
      </c>
      <c r="F264">
        <v>619</v>
      </c>
      <c r="G264" s="1">
        <v>388688.45</v>
      </c>
      <c r="H264" s="1">
        <v>32390.7042</v>
      </c>
      <c r="I264" s="54">
        <v>2.6109179676751002E-2</v>
      </c>
      <c r="J264" t="s">
        <v>1036</v>
      </c>
      <c r="K264" s="1">
        <v>1184.8</v>
      </c>
    </row>
    <row r="265" spans="1:11" x14ac:dyDescent="0.25">
      <c r="A265">
        <v>22</v>
      </c>
      <c r="B265" t="s">
        <v>27</v>
      </c>
      <c r="C265" t="s">
        <v>8</v>
      </c>
      <c r="D265" s="1">
        <v>74.05</v>
      </c>
      <c r="E265">
        <v>2.2000000000000002</v>
      </c>
      <c r="F265">
        <v>619</v>
      </c>
      <c r="G265" s="1">
        <v>388688.45</v>
      </c>
      <c r="H265" s="1">
        <v>32390.7042</v>
      </c>
      <c r="I265" s="54">
        <v>2.6109179676751002E-2</v>
      </c>
      <c r="J265" t="s">
        <v>1037</v>
      </c>
      <c r="K265" s="1">
        <v>47095.8</v>
      </c>
    </row>
    <row r="266" spans="1:11" x14ac:dyDescent="0.25">
      <c r="A266">
        <v>23</v>
      </c>
      <c r="B266" t="s">
        <v>28</v>
      </c>
      <c r="C266" t="s">
        <v>8</v>
      </c>
      <c r="D266" s="1">
        <v>149.61000000000001</v>
      </c>
      <c r="E266">
        <v>4.7</v>
      </c>
      <c r="F266">
        <v>596</v>
      </c>
      <c r="G266" s="1">
        <v>723364.35</v>
      </c>
      <c r="H266" s="1">
        <v>60280.362500000003</v>
      </c>
      <c r="I266" s="54">
        <v>4.8590200675904333E-2</v>
      </c>
      <c r="J266" t="s">
        <v>1026</v>
      </c>
      <c r="K266" s="1">
        <v>45182.22</v>
      </c>
    </row>
    <row r="267" spans="1:11" x14ac:dyDescent="0.25">
      <c r="A267">
        <v>23</v>
      </c>
      <c r="B267" t="s">
        <v>28</v>
      </c>
      <c r="C267" t="s">
        <v>8</v>
      </c>
      <c r="D267" s="1">
        <v>149.61000000000001</v>
      </c>
      <c r="E267">
        <v>4.7</v>
      </c>
      <c r="F267">
        <v>596</v>
      </c>
      <c r="G267" s="1">
        <v>723364.35</v>
      </c>
      <c r="H267" s="1">
        <v>60280.362500000003</v>
      </c>
      <c r="I267" s="54">
        <v>4.8590200675904333E-2</v>
      </c>
      <c r="J267" t="s">
        <v>1027</v>
      </c>
      <c r="K267" s="1">
        <v>50418.57</v>
      </c>
    </row>
    <row r="268" spans="1:11" x14ac:dyDescent="0.25">
      <c r="A268">
        <v>23</v>
      </c>
      <c r="B268" t="s">
        <v>28</v>
      </c>
      <c r="C268" t="s">
        <v>8</v>
      </c>
      <c r="D268" s="1">
        <v>149.61000000000001</v>
      </c>
      <c r="E268">
        <v>4.7</v>
      </c>
      <c r="F268">
        <v>596</v>
      </c>
      <c r="G268" s="1">
        <v>723364.35</v>
      </c>
      <c r="H268" s="1">
        <v>60280.362500000003</v>
      </c>
      <c r="I268" s="54">
        <v>4.8590200675904333E-2</v>
      </c>
      <c r="J268" t="s">
        <v>1028</v>
      </c>
      <c r="K268" s="1">
        <v>127916.55</v>
      </c>
    </row>
    <row r="269" spans="1:11" x14ac:dyDescent="0.25">
      <c r="A269">
        <v>23</v>
      </c>
      <c r="B269" t="s">
        <v>28</v>
      </c>
      <c r="C269" t="s">
        <v>8</v>
      </c>
      <c r="D269" s="1">
        <v>149.61000000000001</v>
      </c>
      <c r="E269">
        <v>4.7</v>
      </c>
      <c r="F269">
        <v>596</v>
      </c>
      <c r="G269" s="1">
        <v>723364.35</v>
      </c>
      <c r="H269" s="1">
        <v>60280.362500000003</v>
      </c>
      <c r="I269" s="54">
        <v>4.8590200675904333E-2</v>
      </c>
      <c r="J269" t="s">
        <v>1029</v>
      </c>
      <c r="K269" s="1">
        <v>33512.639999999999</v>
      </c>
    </row>
    <row r="270" spans="1:11" x14ac:dyDescent="0.25">
      <c r="A270">
        <v>23</v>
      </c>
      <c r="B270" t="s">
        <v>28</v>
      </c>
      <c r="C270" t="s">
        <v>8</v>
      </c>
      <c r="D270" s="1">
        <v>149.61000000000001</v>
      </c>
      <c r="E270">
        <v>4.7</v>
      </c>
      <c r="F270">
        <v>596</v>
      </c>
      <c r="G270" s="1">
        <v>723364.35</v>
      </c>
      <c r="H270" s="1">
        <v>60280.362500000003</v>
      </c>
      <c r="I270" s="54">
        <v>4.8590200675904333E-2</v>
      </c>
      <c r="J270" t="s">
        <v>1030</v>
      </c>
      <c r="K270" s="1">
        <v>44434.17</v>
      </c>
    </row>
    <row r="271" spans="1:11" x14ac:dyDescent="0.25">
      <c r="A271">
        <v>23</v>
      </c>
      <c r="B271" t="s">
        <v>28</v>
      </c>
      <c r="C271" t="s">
        <v>8</v>
      </c>
      <c r="D271" s="1">
        <v>149.61000000000001</v>
      </c>
      <c r="E271">
        <v>4.7</v>
      </c>
      <c r="F271">
        <v>596</v>
      </c>
      <c r="G271" s="1">
        <v>723364.35</v>
      </c>
      <c r="H271" s="1">
        <v>60280.362500000003</v>
      </c>
      <c r="I271" s="54">
        <v>4.8590200675904333E-2</v>
      </c>
      <c r="J271" t="s">
        <v>1031</v>
      </c>
      <c r="K271" s="1">
        <v>17803.59</v>
      </c>
    </row>
    <row r="272" spans="1:11" x14ac:dyDescent="0.25">
      <c r="A272">
        <v>23</v>
      </c>
      <c r="B272" t="s">
        <v>28</v>
      </c>
      <c r="C272" t="s">
        <v>8</v>
      </c>
      <c r="D272" s="1">
        <v>149.61000000000001</v>
      </c>
      <c r="E272">
        <v>4.7</v>
      </c>
      <c r="F272">
        <v>596</v>
      </c>
      <c r="G272" s="1">
        <v>723364.35</v>
      </c>
      <c r="H272" s="1">
        <v>60280.362500000003</v>
      </c>
      <c r="I272" s="54">
        <v>4.8590200675904333E-2</v>
      </c>
      <c r="J272" t="s">
        <v>1032</v>
      </c>
      <c r="K272" s="1">
        <v>116097.36</v>
      </c>
    </row>
    <row r="273" spans="1:11" x14ac:dyDescent="0.25">
      <c r="A273">
        <v>23</v>
      </c>
      <c r="B273" t="s">
        <v>28</v>
      </c>
      <c r="C273" t="s">
        <v>8</v>
      </c>
      <c r="D273" s="1">
        <v>149.61000000000001</v>
      </c>
      <c r="E273">
        <v>4.7</v>
      </c>
      <c r="F273">
        <v>596</v>
      </c>
      <c r="G273" s="1">
        <v>723364.35</v>
      </c>
      <c r="H273" s="1">
        <v>60280.362500000003</v>
      </c>
      <c r="I273" s="54">
        <v>4.8590200675904333E-2</v>
      </c>
      <c r="J273" t="s">
        <v>1033</v>
      </c>
      <c r="K273" s="1">
        <v>27079.41</v>
      </c>
    </row>
    <row r="274" spans="1:11" x14ac:dyDescent="0.25">
      <c r="A274">
        <v>23</v>
      </c>
      <c r="B274" t="s">
        <v>28</v>
      </c>
      <c r="C274" t="s">
        <v>8</v>
      </c>
      <c r="D274" s="1">
        <v>149.61000000000001</v>
      </c>
      <c r="E274">
        <v>4.7</v>
      </c>
      <c r="F274">
        <v>596</v>
      </c>
      <c r="G274" s="1">
        <v>723364.35</v>
      </c>
      <c r="H274" s="1">
        <v>60280.362500000003</v>
      </c>
      <c r="I274" s="54">
        <v>4.8590200675904333E-2</v>
      </c>
      <c r="J274" t="s">
        <v>1034</v>
      </c>
      <c r="K274" s="1">
        <v>23039.94</v>
      </c>
    </row>
    <row r="275" spans="1:11" x14ac:dyDescent="0.25">
      <c r="A275">
        <v>23</v>
      </c>
      <c r="B275" t="s">
        <v>28</v>
      </c>
      <c r="C275" t="s">
        <v>8</v>
      </c>
      <c r="D275" s="1">
        <v>149.61000000000001</v>
      </c>
      <c r="E275">
        <v>4.7</v>
      </c>
      <c r="F275">
        <v>596</v>
      </c>
      <c r="G275" s="1">
        <v>723364.35</v>
      </c>
      <c r="H275" s="1">
        <v>60280.362500000003</v>
      </c>
      <c r="I275" s="54">
        <v>4.8590200675904333E-2</v>
      </c>
      <c r="J275" t="s">
        <v>1035</v>
      </c>
      <c r="K275" s="1">
        <v>118191.9</v>
      </c>
    </row>
    <row r="276" spans="1:11" x14ac:dyDescent="0.25">
      <c r="A276">
        <v>23</v>
      </c>
      <c r="B276" t="s">
        <v>28</v>
      </c>
      <c r="C276" t="s">
        <v>8</v>
      </c>
      <c r="D276" s="1">
        <v>149.61000000000001</v>
      </c>
      <c r="E276">
        <v>4.7</v>
      </c>
      <c r="F276">
        <v>596</v>
      </c>
      <c r="G276" s="1">
        <v>723364.35</v>
      </c>
      <c r="H276" s="1">
        <v>60280.362500000003</v>
      </c>
      <c r="I276" s="54">
        <v>4.8590200675904333E-2</v>
      </c>
      <c r="J276" t="s">
        <v>1036</v>
      </c>
      <c r="K276" s="1">
        <v>8228.5499999999993</v>
      </c>
    </row>
    <row r="277" spans="1:11" x14ac:dyDescent="0.25">
      <c r="A277">
        <v>23</v>
      </c>
      <c r="B277" t="s">
        <v>28</v>
      </c>
      <c r="C277" t="s">
        <v>8</v>
      </c>
      <c r="D277" s="1">
        <v>149.61000000000001</v>
      </c>
      <c r="E277">
        <v>4.7</v>
      </c>
      <c r="F277">
        <v>596</v>
      </c>
      <c r="G277" s="1">
        <v>723364.35</v>
      </c>
      <c r="H277" s="1">
        <v>60280.362500000003</v>
      </c>
      <c r="I277" s="54">
        <v>4.8590200675904333E-2</v>
      </c>
      <c r="J277" t="s">
        <v>1037</v>
      </c>
      <c r="K277" s="1">
        <v>111459.45</v>
      </c>
    </row>
    <row r="278" spans="1:11" x14ac:dyDescent="0.25">
      <c r="A278">
        <v>24</v>
      </c>
      <c r="B278" t="s">
        <v>29</v>
      </c>
      <c r="C278" t="s">
        <v>30</v>
      </c>
      <c r="D278" s="1">
        <v>186.35</v>
      </c>
      <c r="E278">
        <v>4.9000000000000004</v>
      </c>
      <c r="F278">
        <v>850</v>
      </c>
      <c r="G278" s="1">
        <v>1280224.5</v>
      </c>
      <c r="H278" s="1">
        <v>106685.375</v>
      </c>
      <c r="I278" s="54">
        <v>8.5995895934336916E-2</v>
      </c>
      <c r="J278" t="s">
        <v>1026</v>
      </c>
      <c r="K278" s="1">
        <v>30188.7</v>
      </c>
    </row>
    <row r="279" spans="1:11" x14ac:dyDescent="0.25">
      <c r="A279">
        <v>24</v>
      </c>
      <c r="B279" t="s">
        <v>29</v>
      </c>
      <c r="C279" t="s">
        <v>30</v>
      </c>
      <c r="D279" s="1">
        <v>186.35</v>
      </c>
      <c r="E279">
        <v>4.9000000000000004</v>
      </c>
      <c r="F279">
        <v>850</v>
      </c>
      <c r="G279" s="1">
        <v>1280224.5</v>
      </c>
      <c r="H279" s="1">
        <v>106685.375</v>
      </c>
      <c r="I279" s="54">
        <v>8.5995895934336916E-2</v>
      </c>
      <c r="J279" t="s">
        <v>1027</v>
      </c>
      <c r="K279" s="1">
        <v>154670.5</v>
      </c>
    </row>
    <row r="280" spans="1:11" x14ac:dyDescent="0.25">
      <c r="A280">
        <v>24</v>
      </c>
      <c r="B280" t="s">
        <v>29</v>
      </c>
      <c r="C280" t="s">
        <v>30</v>
      </c>
      <c r="D280" s="1">
        <v>186.35</v>
      </c>
      <c r="E280">
        <v>4.9000000000000004</v>
      </c>
      <c r="F280">
        <v>850</v>
      </c>
      <c r="G280" s="1">
        <v>1280224.5</v>
      </c>
      <c r="H280" s="1">
        <v>106685.375</v>
      </c>
      <c r="I280" s="54">
        <v>8.5995895934336916E-2</v>
      </c>
      <c r="J280" t="s">
        <v>1028</v>
      </c>
      <c r="K280" s="1">
        <v>166596.9</v>
      </c>
    </row>
    <row r="281" spans="1:11" x14ac:dyDescent="0.25">
      <c r="A281">
        <v>24</v>
      </c>
      <c r="B281" t="s">
        <v>29</v>
      </c>
      <c r="C281" t="s">
        <v>30</v>
      </c>
      <c r="D281" s="1">
        <v>186.35</v>
      </c>
      <c r="E281">
        <v>4.9000000000000004</v>
      </c>
      <c r="F281">
        <v>850</v>
      </c>
      <c r="G281" s="1">
        <v>1280224.5</v>
      </c>
      <c r="H281" s="1">
        <v>106685.375</v>
      </c>
      <c r="I281" s="54">
        <v>8.5995895934336916E-2</v>
      </c>
      <c r="J281" t="s">
        <v>1029</v>
      </c>
      <c r="K281" s="1">
        <v>180759.5</v>
      </c>
    </row>
    <row r="282" spans="1:11" x14ac:dyDescent="0.25">
      <c r="A282">
        <v>24</v>
      </c>
      <c r="B282" t="s">
        <v>29</v>
      </c>
      <c r="C282" t="s">
        <v>30</v>
      </c>
      <c r="D282" s="1">
        <v>186.35</v>
      </c>
      <c r="E282">
        <v>4.9000000000000004</v>
      </c>
      <c r="F282">
        <v>850</v>
      </c>
      <c r="G282" s="1">
        <v>1280224.5</v>
      </c>
      <c r="H282" s="1">
        <v>106685.375</v>
      </c>
      <c r="I282" s="54">
        <v>8.5995895934336916E-2</v>
      </c>
      <c r="J282" t="s">
        <v>1030</v>
      </c>
      <c r="K282" s="1">
        <v>169205.8</v>
      </c>
    </row>
    <row r="283" spans="1:11" x14ac:dyDescent="0.25">
      <c r="A283">
        <v>24</v>
      </c>
      <c r="B283" t="s">
        <v>29</v>
      </c>
      <c r="C283" t="s">
        <v>30</v>
      </c>
      <c r="D283" s="1">
        <v>186.35</v>
      </c>
      <c r="E283">
        <v>4.9000000000000004</v>
      </c>
      <c r="F283">
        <v>850</v>
      </c>
      <c r="G283" s="1">
        <v>1280224.5</v>
      </c>
      <c r="H283" s="1">
        <v>106685.375</v>
      </c>
      <c r="I283" s="54">
        <v>8.5995895934336916E-2</v>
      </c>
      <c r="J283" t="s">
        <v>1031</v>
      </c>
      <c r="K283" s="1">
        <v>132494.85</v>
      </c>
    </row>
    <row r="284" spans="1:11" x14ac:dyDescent="0.25">
      <c r="A284">
        <v>24</v>
      </c>
      <c r="B284" t="s">
        <v>29</v>
      </c>
      <c r="C284" t="s">
        <v>30</v>
      </c>
      <c r="D284" s="1">
        <v>186.35</v>
      </c>
      <c r="E284">
        <v>4.9000000000000004</v>
      </c>
      <c r="F284">
        <v>850</v>
      </c>
      <c r="G284" s="1">
        <v>1280224.5</v>
      </c>
      <c r="H284" s="1">
        <v>106685.375</v>
      </c>
      <c r="I284" s="54">
        <v>8.5995895934336916E-2</v>
      </c>
      <c r="J284" t="s">
        <v>1032</v>
      </c>
      <c r="K284" s="1">
        <v>47891.95</v>
      </c>
    </row>
    <row r="285" spans="1:11" x14ac:dyDescent="0.25">
      <c r="A285">
        <v>24</v>
      </c>
      <c r="B285" t="s">
        <v>29</v>
      </c>
      <c r="C285" t="s">
        <v>30</v>
      </c>
      <c r="D285" s="1">
        <v>186.35</v>
      </c>
      <c r="E285">
        <v>4.9000000000000004</v>
      </c>
      <c r="F285">
        <v>850</v>
      </c>
      <c r="G285" s="1">
        <v>1280224.5</v>
      </c>
      <c r="H285" s="1">
        <v>106685.375</v>
      </c>
      <c r="I285" s="54">
        <v>8.5995895934336916E-2</v>
      </c>
      <c r="J285" t="s">
        <v>1033</v>
      </c>
      <c r="K285" s="1">
        <v>132308.5</v>
      </c>
    </row>
    <row r="286" spans="1:11" x14ac:dyDescent="0.25">
      <c r="A286">
        <v>24</v>
      </c>
      <c r="B286" t="s">
        <v>29</v>
      </c>
      <c r="C286" t="s">
        <v>30</v>
      </c>
      <c r="D286" s="1">
        <v>186.35</v>
      </c>
      <c r="E286">
        <v>4.9000000000000004</v>
      </c>
      <c r="F286">
        <v>850</v>
      </c>
      <c r="G286" s="1">
        <v>1280224.5</v>
      </c>
      <c r="H286" s="1">
        <v>106685.375</v>
      </c>
      <c r="I286" s="54">
        <v>8.5995895934336916E-2</v>
      </c>
      <c r="J286" t="s">
        <v>1034</v>
      </c>
      <c r="K286" s="1">
        <v>34474.75</v>
      </c>
    </row>
    <row r="287" spans="1:11" x14ac:dyDescent="0.25">
      <c r="A287">
        <v>24</v>
      </c>
      <c r="B287" t="s">
        <v>29</v>
      </c>
      <c r="C287" t="s">
        <v>30</v>
      </c>
      <c r="D287" s="1">
        <v>186.35</v>
      </c>
      <c r="E287">
        <v>4.9000000000000004</v>
      </c>
      <c r="F287">
        <v>850</v>
      </c>
      <c r="G287" s="1">
        <v>1280224.5</v>
      </c>
      <c r="H287" s="1">
        <v>106685.375</v>
      </c>
      <c r="I287" s="54">
        <v>8.5995895934336916E-2</v>
      </c>
      <c r="J287" t="s">
        <v>1035</v>
      </c>
      <c r="K287" s="1">
        <v>83112.100000000006</v>
      </c>
    </row>
    <row r="288" spans="1:11" x14ac:dyDescent="0.25">
      <c r="A288">
        <v>24</v>
      </c>
      <c r="B288" t="s">
        <v>29</v>
      </c>
      <c r="C288" t="s">
        <v>30</v>
      </c>
      <c r="D288" s="1">
        <v>186.35</v>
      </c>
      <c r="E288">
        <v>4.9000000000000004</v>
      </c>
      <c r="F288">
        <v>850</v>
      </c>
      <c r="G288" s="1">
        <v>1280224.5</v>
      </c>
      <c r="H288" s="1">
        <v>106685.375</v>
      </c>
      <c r="I288" s="54">
        <v>8.5995895934336916E-2</v>
      </c>
      <c r="J288" t="s">
        <v>1036</v>
      </c>
      <c r="K288" s="1">
        <v>41928.75</v>
      </c>
    </row>
    <row r="289" spans="1:11" x14ac:dyDescent="0.25">
      <c r="A289">
        <v>24</v>
      </c>
      <c r="B289" t="s">
        <v>29</v>
      </c>
      <c r="C289" t="s">
        <v>30</v>
      </c>
      <c r="D289" s="1">
        <v>186.35</v>
      </c>
      <c r="E289">
        <v>4.9000000000000004</v>
      </c>
      <c r="F289">
        <v>850</v>
      </c>
      <c r="G289" s="1">
        <v>1280224.5</v>
      </c>
      <c r="H289" s="1">
        <v>106685.375</v>
      </c>
      <c r="I289" s="54">
        <v>8.5995895934336916E-2</v>
      </c>
      <c r="J289" t="s">
        <v>1037</v>
      </c>
      <c r="K289" s="1">
        <v>106592.2</v>
      </c>
    </row>
    <row r="290" spans="1:11" x14ac:dyDescent="0.25">
      <c r="A290">
        <v>25</v>
      </c>
      <c r="B290" t="s">
        <v>31</v>
      </c>
      <c r="C290" t="s">
        <v>1</v>
      </c>
      <c r="D290" s="1">
        <v>230.75</v>
      </c>
      <c r="E290">
        <v>4.8</v>
      </c>
      <c r="F290">
        <v>250</v>
      </c>
      <c r="G290" s="1">
        <v>1267509.75</v>
      </c>
      <c r="H290" s="1">
        <v>105625.8125</v>
      </c>
      <c r="I290" s="54">
        <v>8.5141814233954616E-2</v>
      </c>
      <c r="J290" t="s">
        <v>1026</v>
      </c>
      <c r="K290" s="1">
        <v>4153.5</v>
      </c>
    </row>
    <row r="291" spans="1:11" x14ac:dyDescent="0.25">
      <c r="A291">
        <v>25</v>
      </c>
      <c r="B291" t="s">
        <v>31</v>
      </c>
      <c r="C291" t="s">
        <v>1</v>
      </c>
      <c r="D291" s="1">
        <v>230.75</v>
      </c>
      <c r="E291">
        <v>4.8</v>
      </c>
      <c r="F291">
        <v>250</v>
      </c>
      <c r="G291" s="1">
        <v>1267509.75</v>
      </c>
      <c r="H291" s="1">
        <v>105625.8125</v>
      </c>
      <c r="I291" s="54">
        <v>8.5141814233954616E-2</v>
      </c>
      <c r="J291" t="s">
        <v>1027</v>
      </c>
      <c r="K291" s="1">
        <v>164524.75</v>
      </c>
    </row>
    <row r="292" spans="1:11" x14ac:dyDescent="0.25">
      <c r="A292">
        <v>25</v>
      </c>
      <c r="B292" t="s">
        <v>31</v>
      </c>
      <c r="C292" t="s">
        <v>1</v>
      </c>
      <c r="D292" s="1">
        <v>230.75</v>
      </c>
      <c r="E292">
        <v>4.8</v>
      </c>
      <c r="F292">
        <v>250</v>
      </c>
      <c r="G292" s="1">
        <v>1267509.75</v>
      </c>
      <c r="H292" s="1">
        <v>105625.8125</v>
      </c>
      <c r="I292" s="54">
        <v>8.5141814233954616E-2</v>
      </c>
      <c r="J292" t="s">
        <v>1028</v>
      </c>
      <c r="K292" s="1">
        <v>86531.25</v>
      </c>
    </row>
    <row r="293" spans="1:11" x14ac:dyDescent="0.25">
      <c r="A293">
        <v>25</v>
      </c>
      <c r="B293" t="s">
        <v>31</v>
      </c>
      <c r="C293" t="s">
        <v>1</v>
      </c>
      <c r="D293" s="1">
        <v>230.75</v>
      </c>
      <c r="E293">
        <v>4.8</v>
      </c>
      <c r="F293">
        <v>250</v>
      </c>
      <c r="G293" s="1">
        <v>1267509.75</v>
      </c>
      <c r="H293" s="1">
        <v>105625.8125</v>
      </c>
      <c r="I293" s="54">
        <v>8.5141814233954616E-2</v>
      </c>
      <c r="J293" t="s">
        <v>1029</v>
      </c>
      <c r="K293" s="1">
        <v>80070.25</v>
      </c>
    </row>
    <row r="294" spans="1:11" x14ac:dyDescent="0.25">
      <c r="A294">
        <v>25</v>
      </c>
      <c r="B294" t="s">
        <v>31</v>
      </c>
      <c r="C294" t="s">
        <v>1</v>
      </c>
      <c r="D294" s="1">
        <v>230.75</v>
      </c>
      <c r="E294">
        <v>4.8</v>
      </c>
      <c r="F294">
        <v>250</v>
      </c>
      <c r="G294" s="1">
        <v>1267509.75</v>
      </c>
      <c r="H294" s="1">
        <v>105625.8125</v>
      </c>
      <c r="I294" s="54">
        <v>8.5141814233954616E-2</v>
      </c>
      <c r="J294" t="s">
        <v>1030</v>
      </c>
      <c r="K294" s="1">
        <v>37612.25</v>
      </c>
    </row>
    <row r="295" spans="1:11" x14ac:dyDescent="0.25">
      <c r="A295">
        <v>25</v>
      </c>
      <c r="B295" t="s">
        <v>31</v>
      </c>
      <c r="C295" t="s">
        <v>1</v>
      </c>
      <c r="D295" s="1">
        <v>230.75</v>
      </c>
      <c r="E295">
        <v>4.8</v>
      </c>
      <c r="F295">
        <v>250</v>
      </c>
      <c r="G295" s="1">
        <v>1267509.75</v>
      </c>
      <c r="H295" s="1">
        <v>105625.8125</v>
      </c>
      <c r="I295" s="54">
        <v>8.5141814233954616E-2</v>
      </c>
      <c r="J295" t="s">
        <v>1031</v>
      </c>
      <c r="K295" s="1">
        <v>211367</v>
      </c>
    </row>
    <row r="296" spans="1:11" x14ac:dyDescent="0.25">
      <c r="A296">
        <v>25</v>
      </c>
      <c r="B296" t="s">
        <v>31</v>
      </c>
      <c r="C296" t="s">
        <v>1</v>
      </c>
      <c r="D296" s="1">
        <v>230.75</v>
      </c>
      <c r="E296">
        <v>4.8</v>
      </c>
      <c r="F296">
        <v>250</v>
      </c>
      <c r="G296" s="1">
        <v>1267509.75</v>
      </c>
      <c r="H296" s="1">
        <v>105625.8125</v>
      </c>
      <c r="I296" s="54">
        <v>8.5141814233954616E-2</v>
      </c>
      <c r="J296" t="s">
        <v>1032</v>
      </c>
      <c r="K296" s="1">
        <v>214366.75</v>
      </c>
    </row>
    <row r="297" spans="1:11" x14ac:dyDescent="0.25">
      <c r="A297">
        <v>25</v>
      </c>
      <c r="B297" t="s">
        <v>31</v>
      </c>
      <c r="C297" t="s">
        <v>1</v>
      </c>
      <c r="D297" s="1">
        <v>230.75</v>
      </c>
      <c r="E297">
        <v>4.8</v>
      </c>
      <c r="F297">
        <v>250</v>
      </c>
      <c r="G297" s="1">
        <v>1267509.75</v>
      </c>
      <c r="H297" s="1">
        <v>105625.8125</v>
      </c>
      <c r="I297" s="54">
        <v>8.5141814233954616E-2</v>
      </c>
      <c r="J297" t="s">
        <v>1033</v>
      </c>
      <c r="K297" s="1">
        <v>187599.75</v>
      </c>
    </row>
    <row r="298" spans="1:11" x14ac:dyDescent="0.25">
      <c r="A298">
        <v>25</v>
      </c>
      <c r="B298" t="s">
        <v>31</v>
      </c>
      <c r="C298" t="s">
        <v>1</v>
      </c>
      <c r="D298" s="1">
        <v>230.75</v>
      </c>
      <c r="E298">
        <v>4.8</v>
      </c>
      <c r="F298">
        <v>250</v>
      </c>
      <c r="G298" s="1">
        <v>1267509.75</v>
      </c>
      <c r="H298" s="1">
        <v>105625.8125</v>
      </c>
      <c r="I298" s="54">
        <v>8.5141814233954616E-2</v>
      </c>
      <c r="J298" t="s">
        <v>1034</v>
      </c>
      <c r="K298" s="1">
        <v>57226</v>
      </c>
    </row>
    <row r="299" spans="1:11" x14ac:dyDescent="0.25">
      <c r="A299">
        <v>25</v>
      </c>
      <c r="B299" t="s">
        <v>31</v>
      </c>
      <c r="C299" t="s">
        <v>1</v>
      </c>
      <c r="D299" s="1">
        <v>230.75</v>
      </c>
      <c r="E299">
        <v>4.8</v>
      </c>
      <c r="F299">
        <v>250</v>
      </c>
      <c r="G299" s="1">
        <v>1267509.75</v>
      </c>
      <c r="H299" s="1">
        <v>105625.8125</v>
      </c>
      <c r="I299" s="54">
        <v>8.5141814233954616E-2</v>
      </c>
      <c r="J299" t="s">
        <v>1035</v>
      </c>
      <c r="K299" s="1">
        <v>24921</v>
      </c>
    </row>
    <row r="300" spans="1:11" x14ac:dyDescent="0.25">
      <c r="A300">
        <v>25</v>
      </c>
      <c r="B300" t="s">
        <v>31</v>
      </c>
      <c r="C300" t="s">
        <v>1</v>
      </c>
      <c r="D300" s="1">
        <v>230.75</v>
      </c>
      <c r="E300">
        <v>4.8</v>
      </c>
      <c r="F300">
        <v>250</v>
      </c>
      <c r="G300" s="1">
        <v>1267509.75</v>
      </c>
      <c r="H300" s="1">
        <v>105625.8125</v>
      </c>
      <c r="I300" s="54">
        <v>8.5141814233954616E-2</v>
      </c>
      <c r="J300" t="s">
        <v>1036</v>
      </c>
      <c r="K300" s="1">
        <v>128527.75</v>
      </c>
    </row>
    <row r="301" spans="1:11" x14ac:dyDescent="0.25">
      <c r="A301">
        <v>25</v>
      </c>
      <c r="B301" t="s">
        <v>31</v>
      </c>
      <c r="C301" t="s">
        <v>1</v>
      </c>
      <c r="D301" s="1">
        <v>230.75</v>
      </c>
      <c r="E301">
        <v>4.8</v>
      </c>
      <c r="F301">
        <v>250</v>
      </c>
      <c r="G301" s="1">
        <v>1267509.75</v>
      </c>
      <c r="H301" s="1">
        <v>105625.8125</v>
      </c>
      <c r="I301" s="54">
        <v>8.5141814233954616E-2</v>
      </c>
      <c r="J301" t="s">
        <v>1037</v>
      </c>
      <c r="K301" s="1">
        <v>70609.5</v>
      </c>
    </row>
    <row r="302" spans="1:11" x14ac:dyDescent="0.25">
      <c r="A302">
        <v>26</v>
      </c>
      <c r="B302" t="s">
        <v>32</v>
      </c>
      <c r="C302" t="s">
        <v>1</v>
      </c>
      <c r="D302" s="1">
        <v>393.66</v>
      </c>
      <c r="E302">
        <v>2.9</v>
      </c>
      <c r="F302">
        <v>875</v>
      </c>
      <c r="G302" s="1">
        <v>2031285.6</v>
      </c>
      <c r="H302" s="1">
        <v>169273.8</v>
      </c>
      <c r="I302" s="54">
        <v>0.13644655688944957</v>
      </c>
      <c r="J302" t="s">
        <v>1026</v>
      </c>
      <c r="K302" s="1">
        <v>145260.54</v>
      </c>
    </row>
    <row r="303" spans="1:11" x14ac:dyDescent="0.25">
      <c r="A303">
        <v>26</v>
      </c>
      <c r="B303" t="s">
        <v>32</v>
      </c>
      <c r="C303" t="s">
        <v>1</v>
      </c>
      <c r="D303" s="1">
        <v>393.66</v>
      </c>
      <c r="E303">
        <v>2.9</v>
      </c>
      <c r="F303">
        <v>875</v>
      </c>
      <c r="G303" s="1">
        <v>2031285.6</v>
      </c>
      <c r="H303" s="1">
        <v>169273.8</v>
      </c>
      <c r="I303" s="54">
        <v>0.13644655688944957</v>
      </c>
      <c r="J303" t="s">
        <v>1027</v>
      </c>
      <c r="K303" s="1">
        <v>141717.6</v>
      </c>
    </row>
    <row r="304" spans="1:11" x14ac:dyDescent="0.25">
      <c r="A304">
        <v>26</v>
      </c>
      <c r="B304" t="s">
        <v>32</v>
      </c>
      <c r="C304" t="s">
        <v>1</v>
      </c>
      <c r="D304" s="1">
        <v>393.66</v>
      </c>
      <c r="E304">
        <v>2.9</v>
      </c>
      <c r="F304">
        <v>875</v>
      </c>
      <c r="G304" s="1">
        <v>2031285.6</v>
      </c>
      <c r="H304" s="1">
        <v>169273.8</v>
      </c>
      <c r="I304" s="54">
        <v>0.13644655688944957</v>
      </c>
      <c r="J304" t="s">
        <v>1028</v>
      </c>
      <c r="K304" s="1">
        <v>185020.2</v>
      </c>
    </row>
    <row r="305" spans="1:11" x14ac:dyDescent="0.25">
      <c r="A305">
        <v>26</v>
      </c>
      <c r="B305" t="s">
        <v>32</v>
      </c>
      <c r="C305" t="s">
        <v>1</v>
      </c>
      <c r="D305" s="1">
        <v>393.66</v>
      </c>
      <c r="E305">
        <v>2.9</v>
      </c>
      <c r="F305">
        <v>875</v>
      </c>
      <c r="G305" s="1">
        <v>2031285.6</v>
      </c>
      <c r="H305" s="1">
        <v>169273.8</v>
      </c>
      <c r="I305" s="54">
        <v>0.13644655688944957</v>
      </c>
      <c r="J305" t="s">
        <v>1029</v>
      </c>
      <c r="K305" s="1">
        <v>390117.06</v>
      </c>
    </row>
    <row r="306" spans="1:11" x14ac:dyDescent="0.25">
      <c r="A306">
        <v>26</v>
      </c>
      <c r="B306" t="s">
        <v>32</v>
      </c>
      <c r="C306" t="s">
        <v>1</v>
      </c>
      <c r="D306" s="1">
        <v>393.66</v>
      </c>
      <c r="E306">
        <v>2.9</v>
      </c>
      <c r="F306">
        <v>875</v>
      </c>
      <c r="G306" s="1">
        <v>2031285.6</v>
      </c>
      <c r="H306" s="1">
        <v>169273.8</v>
      </c>
      <c r="I306" s="54">
        <v>0.13644655688944957</v>
      </c>
      <c r="J306" t="s">
        <v>1030</v>
      </c>
      <c r="K306" s="1">
        <v>147622.5</v>
      </c>
    </row>
    <row r="307" spans="1:11" x14ac:dyDescent="0.25">
      <c r="A307">
        <v>26</v>
      </c>
      <c r="B307" t="s">
        <v>32</v>
      </c>
      <c r="C307" t="s">
        <v>1</v>
      </c>
      <c r="D307" s="1">
        <v>393.66</v>
      </c>
      <c r="E307">
        <v>2.9</v>
      </c>
      <c r="F307">
        <v>875</v>
      </c>
      <c r="G307" s="1">
        <v>2031285.6</v>
      </c>
      <c r="H307" s="1">
        <v>169273.8</v>
      </c>
      <c r="I307" s="54">
        <v>0.13644655688944957</v>
      </c>
      <c r="J307" t="s">
        <v>1031</v>
      </c>
      <c r="K307" s="1">
        <v>97234.02</v>
      </c>
    </row>
    <row r="308" spans="1:11" x14ac:dyDescent="0.25">
      <c r="A308">
        <v>26</v>
      </c>
      <c r="B308" t="s">
        <v>32</v>
      </c>
      <c r="C308" t="s">
        <v>1</v>
      </c>
      <c r="D308" s="1">
        <v>393.66</v>
      </c>
      <c r="E308">
        <v>2.9</v>
      </c>
      <c r="F308">
        <v>875</v>
      </c>
      <c r="G308" s="1">
        <v>2031285.6</v>
      </c>
      <c r="H308" s="1">
        <v>169273.8</v>
      </c>
      <c r="I308" s="54">
        <v>0.13644655688944957</v>
      </c>
      <c r="J308" t="s">
        <v>1032</v>
      </c>
      <c r="K308" s="1">
        <v>73614.42</v>
      </c>
    </row>
    <row r="309" spans="1:11" x14ac:dyDescent="0.25">
      <c r="A309">
        <v>26</v>
      </c>
      <c r="B309" t="s">
        <v>32</v>
      </c>
      <c r="C309" t="s">
        <v>1</v>
      </c>
      <c r="D309" s="1">
        <v>393.66</v>
      </c>
      <c r="E309">
        <v>2.9</v>
      </c>
      <c r="F309">
        <v>875</v>
      </c>
      <c r="G309" s="1">
        <v>2031285.6</v>
      </c>
      <c r="H309" s="1">
        <v>169273.8</v>
      </c>
      <c r="I309" s="54">
        <v>0.13644655688944957</v>
      </c>
      <c r="J309" t="s">
        <v>1033</v>
      </c>
      <c r="K309" s="1">
        <v>301543.56</v>
      </c>
    </row>
    <row r="310" spans="1:11" x14ac:dyDescent="0.25">
      <c r="A310">
        <v>26</v>
      </c>
      <c r="B310" t="s">
        <v>32</v>
      </c>
      <c r="C310" t="s">
        <v>1</v>
      </c>
      <c r="D310" s="1">
        <v>393.66</v>
      </c>
      <c r="E310">
        <v>2.9</v>
      </c>
      <c r="F310">
        <v>875</v>
      </c>
      <c r="G310" s="1">
        <v>2031285.6</v>
      </c>
      <c r="H310" s="1">
        <v>169273.8</v>
      </c>
      <c r="I310" s="54">
        <v>0.13644655688944957</v>
      </c>
      <c r="J310" t="s">
        <v>1034</v>
      </c>
      <c r="K310" s="1">
        <v>294457.68</v>
      </c>
    </row>
    <row r="311" spans="1:11" x14ac:dyDescent="0.25">
      <c r="A311">
        <v>26</v>
      </c>
      <c r="B311" t="s">
        <v>32</v>
      </c>
      <c r="C311" t="s">
        <v>1</v>
      </c>
      <c r="D311" s="1">
        <v>393.66</v>
      </c>
      <c r="E311">
        <v>2.9</v>
      </c>
      <c r="F311">
        <v>875</v>
      </c>
      <c r="G311" s="1">
        <v>2031285.6</v>
      </c>
      <c r="H311" s="1">
        <v>169273.8</v>
      </c>
      <c r="I311" s="54">
        <v>0.13644655688944957</v>
      </c>
      <c r="J311" t="s">
        <v>1035</v>
      </c>
      <c r="K311" s="1">
        <v>124396.56</v>
      </c>
    </row>
    <row r="312" spans="1:11" x14ac:dyDescent="0.25">
      <c r="A312">
        <v>26</v>
      </c>
      <c r="B312" t="s">
        <v>32</v>
      </c>
      <c r="C312" t="s">
        <v>1</v>
      </c>
      <c r="D312" s="1">
        <v>393.66</v>
      </c>
      <c r="E312">
        <v>2.9</v>
      </c>
      <c r="F312">
        <v>875</v>
      </c>
      <c r="G312" s="1">
        <v>2031285.6</v>
      </c>
      <c r="H312" s="1">
        <v>169273.8</v>
      </c>
      <c r="I312" s="54">
        <v>0.13644655688944957</v>
      </c>
      <c r="J312" t="s">
        <v>1036</v>
      </c>
      <c r="K312" s="1">
        <v>25981.56</v>
      </c>
    </row>
    <row r="313" spans="1:11" x14ac:dyDescent="0.25">
      <c r="A313">
        <v>26</v>
      </c>
      <c r="B313" t="s">
        <v>32</v>
      </c>
      <c r="C313" t="s">
        <v>1</v>
      </c>
      <c r="D313" s="1">
        <v>393.66</v>
      </c>
      <c r="E313">
        <v>2.9</v>
      </c>
      <c r="F313">
        <v>875</v>
      </c>
      <c r="G313" s="1">
        <v>2031285.6</v>
      </c>
      <c r="H313" s="1">
        <v>169273.8</v>
      </c>
      <c r="I313" s="54">
        <v>0.13644655688944957</v>
      </c>
      <c r="J313" t="s">
        <v>1037</v>
      </c>
      <c r="K313" s="1">
        <v>104319.9</v>
      </c>
    </row>
    <row r="314" spans="1:11" x14ac:dyDescent="0.25">
      <c r="A314">
        <v>27</v>
      </c>
      <c r="B314" t="s">
        <v>33</v>
      </c>
      <c r="C314" t="s">
        <v>11</v>
      </c>
      <c r="D314" s="1">
        <v>103.84</v>
      </c>
      <c r="E314">
        <v>4.4000000000000004</v>
      </c>
      <c r="F314">
        <v>441</v>
      </c>
      <c r="G314" s="1">
        <v>553986.4</v>
      </c>
      <c r="H314" s="1">
        <v>46165.533300000003</v>
      </c>
      <c r="I314" s="54">
        <v>3.7212658251297305E-2</v>
      </c>
      <c r="J314" t="s">
        <v>1026</v>
      </c>
      <c r="K314" s="1">
        <v>27309.919999999998</v>
      </c>
    </row>
    <row r="315" spans="1:11" x14ac:dyDescent="0.25">
      <c r="A315">
        <v>27</v>
      </c>
      <c r="B315" t="s">
        <v>33</v>
      </c>
      <c r="C315" t="s">
        <v>11</v>
      </c>
      <c r="D315" s="1">
        <v>103.84</v>
      </c>
      <c r="E315">
        <v>4.4000000000000004</v>
      </c>
      <c r="F315">
        <v>441</v>
      </c>
      <c r="G315" s="1">
        <v>553986.4</v>
      </c>
      <c r="H315" s="1">
        <v>46165.533300000003</v>
      </c>
      <c r="I315" s="54">
        <v>3.7212658251297305E-2</v>
      </c>
      <c r="J315" t="s">
        <v>1027</v>
      </c>
      <c r="K315" s="1">
        <v>58981.120000000003</v>
      </c>
    </row>
    <row r="316" spans="1:11" x14ac:dyDescent="0.25">
      <c r="A316">
        <v>27</v>
      </c>
      <c r="B316" t="s">
        <v>33</v>
      </c>
      <c r="C316" t="s">
        <v>11</v>
      </c>
      <c r="D316" s="1">
        <v>103.84</v>
      </c>
      <c r="E316">
        <v>4.4000000000000004</v>
      </c>
      <c r="F316">
        <v>441</v>
      </c>
      <c r="G316" s="1">
        <v>553986.4</v>
      </c>
      <c r="H316" s="1">
        <v>46165.533300000003</v>
      </c>
      <c r="I316" s="54">
        <v>3.7212658251297305E-2</v>
      </c>
      <c r="J316" t="s">
        <v>1028</v>
      </c>
      <c r="K316" s="1">
        <v>81929.759999999995</v>
      </c>
    </row>
    <row r="317" spans="1:11" x14ac:dyDescent="0.25">
      <c r="A317">
        <v>27</v>
      </c>
      <c r="B317" t="s">
        <v>33</v>
      </c>
      <c r="C317" t="s">
        <v>11</v>
      </c>
      <c r="D317" s="1">
        <v>103.84</v>
      </c>
      <c r="E317">
        <v>4.4000000000000004</v>
      </c>
      <c r="F317">
        <v>441</v>
      </c>
      <c r="G317" s="1">
        <v>553986.4</v>
      </c>
      <c r="H317" s="1">
        <v>46165.533300000003</v>
      </c>
      <c r="I317" s="54">
        <v>3.7212658251297305E-2</v>
      </c>
      <c r="J317" t="s">
        <v>1029</v>
      </c>
      <c r="K317" s="1">
        <v>33228.800000000003</v>
      </c>
    </row>
    <row r="318" spans="1:11" x14ac:dyDescent="0.25">
      <c r="A318">
        <v>27</v>
      </c>
      <c r="B318" t="s">
        <v>33</v>
      </c>
      <c r="C318" t="s">
        <v>11</v>
      </c>
      <c r="D318" s="1">
        <v>103.84</v>
      </c>
      <c r="E318">
        <v>4.4000000000000004</v>
      </c>
      <c r="F318">
        <v>441</v>
      </c>
      <c r="G318" s="1">
        <v>553986.4</v>
      </c>
      <c r="H318" s="1">
        <v>46165.533300000003</v>
      </c>
      <c r="I318" s="54">
        <v>3.7212658251297305E-2</v>
      </c>
      <c r="J318" t="s">
        <v>1030</v>
      </c>
      <c r="K318" s="1">
        <v>67703.679999999993</v>
      </c>
    </row>
    <row r="319" spans="1:11" x14ac:dyDescent="0.25">
      <c r="A319">
        <v>27</v>
      </c>
      <c r="B319" t="s">
        <v>33</v>
      </c>
      <c r="C319" t="s">
        <v>11</v>
      </c>
      <c r="D319" s="1">
        <v>103.84</v>
      </c>
      <c r="E319">
        <v>4.4000000000000004</v>
      </c>
      <c r="F319">
        <v>441</v>
      </c>
      <c r="G319" s="1">
        <v>553986.4</v>
      </c>
      <c r="H319" s="1">
        <v>46165.533300000003</v>
      </c>
      <c r="I319" s="54">
        <v>3.7212658251297305E-2</v>
      </c>
      <c r="J319" t="s">
        <v>1031</v>
      </c>
      <c r="K319" s="1">
        <v>7164.96</v>
      </c>
    </row>
    <row r="320" spans="1:11" x14ac:dyDescent="0.25">
      <c r="A320">
        <v>27</v>
      </c>
      <c r="B320" t="s">
        <v>33</v>
      </c>
      <c r="C320" t="s">
        <v>11</v>
      </c>
      <c r="D320" s="1">
        <v>103.84</v>
      </c>
      <c r="E320">
        <v>4.4000000000000004</v>
      </c>
      <c r="F320">
        <v>441</v>
      </c>
      <c r="G320" s="1">
        <v>553986.4</v>
      </c>
      <c r="H320" s="1">
        <v>46165.533300000003</v>
      </c>
      <c r="I320" s="54">
        <v>3.7212658251297305E-2</v>
      </c>
      <c r="J320" t="s">
        <v>1032</v>
      </c>
      <c r="K320" s="1">
        <v>23779.360000000001</v>
      </c>
    </row>
    <row r="321" spans="1:11" x14ac:dyDescent="0.25">
      <c r="A321">
        <v>27</v>
      </c>
      <c r="B321" t="s">
        <v>33</v>
      </c>
      <c r="C321" t="s">
        <v>11</v>
      </c>
      <c r="D321" s="1">
        <v>103.84</v>
      </c>
      <c r="E321">
        <v>4.4000000000000004</v>
      </c>
      <c r="F321">
        <v>441</v>
      </c>
      <c r="G321" s="1">
        <v>553986.4</v>
      </c>
      <c r="H321" s="1">
        <v>46165.533300000003</v>
      </c>
      <c r="I321" s="54">
        <v>3.7212658251297305E-2</v>
      </c>
      <c r="J321" t="s">
        <v>1033</v>
      </c>
      <c r="K321" s="1">
        <v>65730.720000000001</v>
      </c>
    </row>
    <row r="322" spans="1:11" x14ac:dyDescent="0.25">
      <c r="A322">
        <v>27</v>
      </c>
      <c r="B322" t="s">
        <v>33</v>
      </c>
      <c r="C322" t="s">
        <v>11</v>
      </c>
      <c r="D322" s="1">
        <v>103.84</v>
      </c>
      <c r="E322">
        <v>4.4000000000000004</v>
      </c>
      <c r="F322">
        <v>441</v>
      </c>
      <c r="G322" s="1">
        <v>553986.4</v>
      </c>
      <c r="H322" s="1">
        <v>46165.533300000003</v>
      </c>
      <c r="I322" s="54">
        <v>3.7212658251297305E-2</v>
      </c>
      <c r="J322" t="s">
        <v>1034</v>
      </c>
      <c r="K322" s="1">
        <v>83487.360000000001</v>
      </c>
    </row>
    <row r="323" spans="1:11" x14ac:dyDescent="0.25">
      <c r="A323">
        <v>27</v>
      </c>
      <c r="B323" t="s">
        <v>33</v>
      </c>
      <c r="C323" t="s">
        <v>11</v>
      </c>
      <c r="D323" s="1">
        <v>103.84</v>
      </c>
      <c r="E323">
        <v>4.4000000000000004</v>
      </c>
      <c r="F323">
        <v>441</v>
      </c>
      <c r="G323" s="1">
        <v>553986.4</v>
      </c>
      <c r="H323" s="1">
        <v>46165.533300000003</v>
      </c>
      <c r="I323" s="54">
        <v>3.7212658251297305E-2</v>
      </c>
      <c r="J323" t="s">
        <v>1035</v>
      </c>
      <c r="K323" s="1">
        <v>17341.28</v>
      </c>
    </row>
    <row r="324" spans="1:11" x14ac:dyDescent="0.25">
      <c r="A324">
        <v>27</v>
      </c>
      <c r="B324" t="s">
        <v>33</v>
      </c>
      <c r="C324" t="s">
        <v>11</v>
      </c>
      <c r="D324" s="1">
        <v>103.84</v>
      </c>
      <c r="E324">
        <v>4.4000000000000004</v>
      </c>
      <c r="F324">
        <v>441</v>
      </c>
      <c r="G324" s="1">
        <v>553986.4</v>
      </c>
      <c r="H324" s="1">
        <v>46165.533300000003</v>
      </c>
      <c r="I324" s="54">
        <v>3.7212658251297305E-2</v>
      </c>
      <c r="J324" t="s">
        <v>1036</v>
      </c>
      <c r="K324" s="1">
        <v>20352.64</v>
      </c>
    </row>
    <row r="325" spans="1:11" x14ac:dyDescent="0.25">
      <c r="A325">
        <v>27</v>
      </c>
      <c r="B325" t="s">
        <v>33</v>
      </c>
      <c r="C325" t="s">
        <v>11</v>
      </c>
      <c r="D325" s="1">
        <v>103.84</v>
      </c>
      <c r="E325">
        <v>4.4000000000000004</v>
      </c>
      <c r="F325">
        <v>441</v>
      </c>
      <c r="G325" s="1">
        <v>553986.4</v>
      </c>
      <c r="H325" s="1">
        <v>46165.533300000003</v>
      </c>
      <c r="I325" s="54">
        <v>3.7212658251297305E-2</v>
      </c>
      <c r="J325" t="s">
        <v>1037</v>
      </c>
      <c r="K325" s="1">
        <v>66976.800000000003</v>
      </c>
    </row>
    <row r="326" spans="1:11" x14ac:dyDescent="0.25">
      <c r="A326">
        <v>28</v>
      </c>
      <c r="B326" t="s">
        <v>34</v>
      </c>
      <c r="C326" t="s">
        <v>5</v>
      </c>
      <c r="D326" s="1">
        <v>259.55</v>
      </c>
      <c r="E326">
        <v>4.4000000000000004</v>
      </c>
      <c r="F326">
        <v>533</v>
      </c>
      <c r="G326" s="1">
        <v>1595194.3</v>
      </c>
      <c r="H326" s="1">
        <v>132932.85829999999</v>
      </c>
      <c r="I326" s="54">
        <v>0.10715320868945052</v>
      </c>
      <c r="J326" t="s">
        <v>1026</v>
      </c>
      <c r="K326" s="1">
        <v>205823.15</v>
      </c>
    </row>
    <row r="327" spans="1:11" x14ac:dyDescent="0.25">
      <c r="A327">
        <v>28</v>
      </c>
      <c r="B327" t="s">
        <v>34</v>
      </c>
      <c r="C327" t="s">
        <v>5</v>
      </c>
      <c r="D327" s="1">
        <v>259.55</v>
      </c>
      <c r="E327">
        <v>4.4000000000000004</v>
      </c>
      <c r="F327">
        <v>533</v>
      </c>
      <c r="G327" s="1">
        <v>1595194.3</v>
      </c>
      <c r="H327" s="1">
        <v>132932.85829999999</v>
      </c>
      <c r="I327" s="54">
        <v>0.10715320868945052</v>
      </c>
      <c r="J327" t="s">
        <v>1027</v>
      </c>
      <c r="K327" s="1">
        <v>101484.05</v>
      </c>
    </row>
    <row r="328" spans="1:11" x14ac:dyDescent="0.25">
      <c r="A328">
        <v>28</v>
      </c>
      <c r="B328" t="s">
        <v>34</v>
      </c>
      <c r="C328" t="s">
        <v>5</v>
      </c>
      <c r="D328" s="1">
        <v>259.55</v>
      </c>
      <c r="E328">
        <v>4.4000000000000004</v>
      </c>
      <c r="F328">
        <v>533</v>
      </c>
      <c r="G328" s="1">
        <v>1595194.3</v>
      </c>
      <c r="H328" s="1">
        <v>132932.85829999999</v>
      </c>
      <c r="I328" s="54">
        <v>0.10715320868945052</v>
      </c>
      <c r="J328" t="s">
        <v>1028</v>
      </c>
      <c r="K328" s="1">
        <v>166371.54999999999</v>
      </c>
    </row>
    <row r="329" spans="1:11" x14ac:dyDescent="0.25">
      <c r="A329">
        <v>28</v>
      </c>
      <c r="B329" t="s">
        <v>34</v>
      </c>
      <c r="C329" t="s">
        <v>5</v>
      </c>
      <c r="D329" s="1">
        <v>259.55</v>
      </c>
      <c r="E329">
        <v>4.4000000000000004</v>
      </c>
      <c r="F329">
        <v>533</v>
      </c>
      <c r="G329" s="1">
        <v>1595194.3</v>
      </c>
      <c r="H329" s="1">
        <v>132932.85829999999</v>
      </c>
      <c r="I329" s="54">
        <v>0.10715320868945052</v>
      </c>
      <c r="J329" t="s">
        <v>1029</v>
      </c>
      <c r="K329" s="1">
        <v>144828.9</v>
      </c>
    </row>
    <row r="330" spans="1:11" x14ac:dyDescent="0.25">
      <c r="A330">
        <v>28</v>
      </c>
      <c r="B330" t="s">
        <v>34</v>
      </c>
      <c r="C330" t="s">
        <v>5</v>
      </c>
      <c r="D330" s="1">
        <v>259.55</v>
      </c>
      <c r="E330">
        <v>4.4000000000000004</v>
      </c>
      <c r="F330">
        <v>533</v>
      </c>
      <c r="G330" s="1">
        <v>1595194.3</v>
      </c>
      <c r="H330" s="1">
        <v>132932.85829999999</v>
      </c>
      <c r="I330" s="54">
        <v>0.10715320868945052</v>
      </c>
      <c r="J330" t="s">
        <v>1030</v>
      </c>
      <c r="K330" s="1">
        <v>69299.850000000006</v>
      </c>
    </row>
    <row r="331" spans="1:11" x14ac:dyDescent="0.25">
      <c r="A331">
        <v>28</v>
      </c>
      <c r="B331" t="s">
        <v>34</v>
      </c>
      <c r="C331" t="s">
        <v>5</v>
      </c>
      <c r="D331" s="1">
        <v>259.55</v>
      </c>
      <c r="E331">
        <v>4.4000000000000004</v>
      </c>
      <c r="F331">
        <v>533</v>
      </c>
      <c r="G331" s="1">
        <v>1595194.3</v>
      </c>
      <c r="H331" s="1">
        <v>132932.85829999999</v>
      </c>
      <c r="I331" s="54">
        <v>0.10715320868945052</v>
      </c>
      <c r="J331" t="s">
        <v>1031</v>
      </c>
      <c r="K331" s="1">
        <v>221136.6</v>
      </c>
    </row>
    <row r="332" spans="1:11" x14ac:dyDescent="0.25">
      <c r="A332">
        <v>28</v>
      </c>
      <c r="B332" t="s">
        <v>34</v>
      </c>
      <c r="C332" t="s">
        <v>5</v>
      </c>
      <c r="D332" s="1">
        <v>259.55</v>
      </c>
      <c r="E332">
        <v>4.4000000000000004</v>
      </c>
      <c r="F332">
        <v>533</v>
      </c>
      <c r="G332" s="1">
        <v>1595194.3</v>
      </c>
      <c r="H332" s="1">
        <v>132932.85829999999</v>
      </c>
      <c r="I332" s="54">
        <v>0.10715320868945052</v>
      </c>
      <c r="J332" t="s">
        <v>1032</v>
      </c>
      <c r="K332" s="1">
        <v>48795.4</v>
      </c>
    </row>
    <row r="333" spans="1:11" x14ac:dyDescent="0.25">
      <c r="A333">
        <v>28</v>
      </c>
      <c r="B333" t="s">
        <v>34</v>
      </c>
      <c r="C333" t="s">
        <v>5</v>
      </c>
      <c r="D333" s="1">
        <v>259.55</v>
      </c>
      <c r="E333">
        <v>4.4000000000000004</v>
      </c>
      <c r="F333">
        <v>533</v>
      </c>
      <c r="G333" s="1">
        <v>1595194.3</v>
      </c>
      <c r="H333" s="1">
        <v>132932.85829999999</v>
      </c>
      <c r="I333" s="54">
        <v>0.10715320868945052</v>
      </c>
      <c r="J333" t="s">
        <v>1033</v>
      </c>
      <c r="K333" s="1">
        <v>140676.1</v>
      </c>
    </row>
    <row r="334" spans="1:11" x14ac:dyDescent="0.25">
      <c r="A334">
        <v>28</v>
      </c>
      <c r="B334" t="s">
        <v>34</v>
      </c>
      <c r="C334" t="s">
        <v>5</v>
      </c>
      <c r="D334" s="1">
        <v>259.55</v>
      </c>
      <c r="E334">
        <v>4.4000000000000004</v>
      </c>
      <c r="F334">
        <v>533</v>
      </c>
      <c r="G334" s="1">
        <v>1595194.3</v>
      </c>
      <c r="H334" s="1">
        <v>132932.85829999999</v>
      </c>
      <c r="I334" s="54">
        <v>0.10715320868945052</v>
      </c>
      <c r="J334" t="s">
        <v>1034</v>
      </c>
      <c r="K334" s="1">
        <v>34520.15</v>
      </c>
    </row>
    <row r="335" spans="1:11" x14ac:dyDescent="0.25">
      <c r="A335">
        <v>28</v>
      </c>
      <c r="B335" t="s">
        <v>34</v>
      </c>
      <c r="C335" t="s">
        <v>5</v>
      </c>
      <c r="D335" s="1">
        <v>259.55</v>
      </c>
      <c r="E335">
        <v>4.4000000000000004</v>
      </c>
      <c r="F335">
        <v>533</v>
      </c>
      <c r="G335" s="1">
        <v>1595194.3</v>
      </c>
      <c r="H335" s="1">
        <v>132932.85829999999</v>
      </c>
      <c r="I335" s="54">
        <v>0.10715320868945052</v>
      </c>
      <c r="J335" t="s">
        <v>1035</v>
      </c>
      <c r="K335" s="1">
        <v>210495.05</v>
      </c>
    </row>
    <row r="336" spans="1:11" x14ac:dyDescent="0.25">
      <c r="A336">
        <v>28</v>
      </c>
      <c r="B336" t="s">
        <v>34</v>
      </c>
      <c r="C336" t="s">
        <v>5</v>
      </c>
      <c r="D336" s="1">
        <v>259.55</v>
      </c>
      <c r="E336">
        <v>4.4000000000000004</v>
      </c>
      <c r="F336">
        <v>533</v>
      </c>
      <c r="G336" s="1">
        <v>1595194.3</v>
      </c>
      <c r="H336" s="1">
        <v>132932.85829999999</v>
      </c>
      <c r="I336" s="54">
        <v>0.10715320868945052</v>
      </c>
      <c r="J336" t="s">
        <v>1036</v>
      </c>
      <c r="K336" s="1">
        <v>169486.15</v>
      </c>
    </row>
    <row r="337" spans="1:11" x14ac:dyDescent="0.25">
      <c r="A337">
        <v>28</v>
      </c>
      <c r="B337" t="s">
        <v>34</v>
      </c>
      <c r="C337" t="s">
        <v>5</v>
      </c>
      <c r="D337" s="1">
        <v>259.55</v>
      </c>
      <c r="E337">
        <v>4.4000000000000004</v>
      </c>
      <c r="F337">
        <v>533</v>
      </c>
      <c r="G337" s="1">
        <v>1595194.3</v>
      </c>
      <c r="H337" s="1">
        <v>132932.85829999999</v>
      </c>
      <c r="I337" s="54">
        <v>0.10715320868945052</v>
      </c>
      <c r="J337" t="s">
        <v>1037</v>
      </c>
      <c r="K337" s="1">
        <v>82277.350000000006</v>
      </c>
    </row>
    <row r="338" spans="1:11" x14ac:dyDescent="0.25">
      <c r="A338">
        <v>29</v>
      </c>
      <c r="B338" t="s">
        <v>35</v>
      </c>
      <c r="C338" t="s">
        <v>8</v>
      </c>
      <c r="D338" s="1">
        <v>298.25</v>
      </c>
      <c r="E338">
        <v>2.2999999999999998</v>
      </c>
      <c r="F338">
        <v>196</v>
      </c>
      <c r="G338" s="1">
        <v>1668410.5</v>
      </c>
      <c r="H338" s="1">
        <v>139034.2083</v>
      </c>
      <c r="I338" s="54">
        <v>0.11207132478229798</v>
      </c>
      <c r="J338" t="s">
        <v>1026</v>
      </c>
      <c r="K338" s="1">
        <v>33404</v>
      </c>
    </row>
    <row r="339" spans="1:11" x14ac:dyDescent="0.25">
      <c r="A339">
        <v>29</v>
      </c>
      <c r="B339" t="s">
        <v>35</v>
      </c>
      <c r="C339" t="s">
        <v>8</v>
      </c>
      <c r="D339" s="1">
        <v>298.25</v>
      </c>
      <c r="E339">
        <v>2.2999999999999998</v>
      </c>
      <c r="F339">
        <v>196</v>
      </c>
      <c r="G339" s="1">
        <v>1668410.5</v>
      </c>
      <c r="H339" s="1">
        <v>139034.2083</v>
      </c>
      <c r="I339" s="54">
        <v>0.11207132478229798</v>
      </c>
      <c r="J339" t="s">
        <v>1027</v>
      </c>
      <c r="K339" s="1">
        <v>64720.25</v>
      </c>
    </row>
    <row r="340" spans="1:11" x14ac:dyDescent="0.25">
      <c r="A340">
        <v>29</v>
      </c>
      <c r="B340" t="s">
        <v>35</v>
      </c>
      <c r="C340" t="s">
        <v>8</v>
      </c>
      <c r="D340" s="1">
        <v>298.25</v>
      </c>
      <c r="E340">
        <v>2.2999999999999998</v>
      </c>
      <c r="F340">
        <v>196</v>
      </c>
      <c r="G340" s="1">
        <v>1668410.5</v>
      </c>
      <c r="H340" s="1">
        <v>139034.2083</v>
      </c>
      <c r="I340" s="54">
        <v>0.11207132478229798</v>
      </c>
      <c r="J340" t="s">
        <v>1028</v>
      </c>
      <c r="K340" s="1">
        <v>8947.5</v>
      </c>
    </row>
    <row r="341" spans="1:11" x14ac:dyDescent="0.25">
      <c r="A341">
        <v>29</v>
      </c>
      <c r="B341" t="s">
        <v>35</v>
      </c>
      <c r="C341" t="s">
        <v>8</v>
      </c>
      <c r="D341" s="1">
        <v>298.25</v>
      </c>
      <c r="E341">
        <v>2.2999999999999998</v>
      </c>
      <c r="F341">
        <v>196</v>
      </c>
      <c r="G341" s="1">
        <v>1668410.5</v>
      </c>
      <c r="H341" s="1">
        <v>139034.2083</v>
      </c>
      <c r="I341" s="54">
        <v>0.11207132478229798</v>
      </c>
      <c r="J341" t="s">
        <v>1029</v>
      </c>
      <c r="K341" s="1">
        <v>294372.75</v>
      </c>
    </row>
    <row r="342" spans="1:11" x14ac:dyDescent="0.25">
      <c r="A342">
        <v>29</v>
      </c>
      <c r="B342" t="s">
        <v>35</v>
      </c>
      <c r="C342" t="s">
        <v>8</v>
      </c>
      <c r="D342" s="1">
        <v>298.25</v>
      </c>
      <c r="E342">
        <v>2.2999999999999998</v>
      </c>
      <c r="F342">
        <v>196</v>
      </c>
      <c r="G342" s="1">
        <v>1668410.5</v>
      </c>
      <c r="H342" s="1">
        <v>139034.2083</v>
      </c>
      <c r="I342" s="54">
        <v>0.11207132478229798</v>
      </c>
      <c r="J342" t="s">
        <v>1030</v>
      </c>
      <c r="K342" s="1">
        <v>163441</v>
      </c>
    </row>
    <row r="343" spans="1:11" x14ac:dyDescent="0.25">
      <c r="A343">
        <v>29</v>
      </c>
      <c r="B343" t="s">
        <v>35</v>
      </c>
      <c r="C343" t="s">
        <v>8</v>
      </c>
      <c r="D343" s="1">
        <v>298.25</v>
      </c>
      <c r="E343">
        <v>2.2999999999999998</v>
      </c>
      <c r="F343">
        <v>196</v>
      </c>
      <c r="G343" s="1">
        <v>1668410.5</v>
      </c>
      <c r="H343" s="1">
        <v>139034.2083</v>
      </c>
      <c r="I343" s="54">
        <v>0.11207132478229798</v>
      </c>
      <c r="J343" t="s">
        <v>1031</v>
      </c>
      <c r="K343" s="1">
        <v>16702</v>
      </c>
    </row>
    <row r="344" spans="1:11" x14ac:dyDescent="0.25">
      <c r="A344">
        <v>29</v>
      </c>
      <c r="B344" t="s">
        <v>35</v>
      </c>
      <c r="C344" t="s">
        <v>8</v>
      </c>
      <c r="D344" s="1">
        <v>298.25</v>
      </c>
      <c r="E344">
        <v>2.2999999999999998</v>
      </c>
      <c r="F344">
        <v>196</v>
      </c>
      <c r="G344" s="1">
        <v>1668410.5</v>
      </c>
      <c r="H344" s="1">
        <v>139034.2083</v>
      </c>
      <c r="I344" s="54">
        <v>0.11207132478229798</v>
      </c>
      <c r="J344" t="s">
        <v>1032</v>
      </c>
      <c r="K344" s="1">
        <v>123475.5</v>
      </c>
    </row>
    <row r="345" spans="1:11" x14ac:dyDescent="0.25">
      <c r="A345">
        <v>29</v>
      </c>
      <c r="B345" t="s">
        <v>35</v>
      </c>
      <c r="C345" t="s">
        <v>8</v>
      </c>
      <c r="D345" s="1">
        <v>298.25</v>
      </c>
      <c r="E345">
        <v>2.2999999999999998</v>
      </c>
      <c r="F345">
        <v>196</v>
      </c>
      <c r="G345" s="1">
        <v>1668410.5</v>
      </c>
      <c r="H345" s="1">
        <v>139034.2083</v>
      </c>
      <c r="I345" s="54">
        <v>0.11207132478229798</v>
      </c>
      <c r="J345" t="s">
        <v>1033</v>
      </c>
      <c r="K345" s="1">
        <v>293179.75</v>
      </c>
    </row>
    <row r="346" spans="1:11" x14ac:dyDescent="0.25">
      <c r="A346">
        <v>29</v>
      </c>
      <c r="B346" t="s">
        <v>35</v>
      </c>
      <c r="C346" t="s">
        <v>8</v>
      </c>
      <c r="D346" s="1">
        <v>298.25</v>
      </c>
      <c r="E346">
        <v>2.2999999999999998</v>
      </c>
      <c r="F346">
        <v>196</v>
      </c>
      <c r="G346" s="1">
        <v>1668410.5</v>
      </c>
      <c r="H346" s="1">
        <v>139034.2083</v>
      </c>
      <c r="I346" s="54">
        <v>0.11207132478229798</v>
      </c>
      <c r="J346" t="s">
        <v>1034</v>
      </c>
      <c r="K346" s="1">
        <v>95440</v>
      </c>
    </row>
    <row r="347" spans="1:11" x14ac:dyDescent="0.25">
      <c r="A347">
        <v>29</v>
      </c>
      <c r="B347" t="s">
        <v>35</v>
      </c>
      <c r="C347" t="s">
        <v>8</v>
      </c>
      <c r="D347" s="1">
        <v>298.25</v>
      </c>
      <c r="E347">
        <v>2.2999999999999998</v>
      </c>
      <c r="F347">
        <v>196</v>
      </c>
      <c r="G347" s="1">
        <v>1668410.5</v>
      </c>
      <c r="H347" s="1">
        <v>139034.2083</v>
      </c>
      <c r="I347" s="54">
        <v>0.11207132478229798</v>
      </c>
      <c r="J347" t="s">
        <v>1035</v>
      </c>
      <c r="K347" s="1">
        <v>292583.25</v>
      </c>
    </row>
    <row r="348" spans="1:11" x14ac:dyDescent="0.25">
      <c r="A348">
        <v>29</v>
      </c>
      <c r="B348" t="s">
        <v>35</v>
      </c>
      <c r="C348" t="s">
        <v>8</v>
      </c>
      <c r="D348" s="1">
        <v>298.25</v>
      </c>
      <c r="E348">
        <v>2.2999999999999998</v>
      </c>
      <c r="F348">
        <v>196</v>
      </c>
      <c r="G348" s="1">
        <v>1668410.5</v>
      </c>
      <c r="H348" s="1">
        <v>139034.2083</v>
      </c>
      <c r="I348" s="54">
        <v>0.11207132478229798</v>
      </c>
      <c r="J348" t="s">
        <v>1036</v>
      </c>
      <c r="K348" s="1">
        <v>248740.5</v>
      </c>
    </row>
    <row r="349" spans="1:11" x14ac:dyDescent="0.25">
      <c r="A349">
        <v>29</v>
      </c>
      <c r="B349" t="s">
        <v>35</v>
      </c>
      <c r="C349" t="s">
        <v>8</v>
      </c>
      <c r="D349" s="1">
        <v>298.25</v>
      </c>
      <c r="E349">
        <v>2.2999999999999998</v>
      </c>
      <c r="F349">
        <v>196</v>
      </c>
      <c r="G349" s="1">
        <v>1668410.5</v>
      </c>
      <c r="H349" s="1">
        <v>139034.2083</v>
      </c>
      <c r="I349" s="54">
        <v>0.11207132478229798</v>
      </c>
      <c r="J349" t="s">
        <v>1037</v>
      </c>
      <c r="K349" s="1">
        <v>33404</v>
      </c>
    </row>
    <row r="350" spans="1:11" x14ac:dyDescent="0.25">
      <c r="A350">
        <v>30</v>
      </c>
      <c r="B350" t="s">
        <v>36</v>
      </c>
      <c r="C350" t="s">
        <v>8</v>
      </c>
      <c r="D350" s="1">
        <v>27.99</v>
      </c>
      <c r="E350">
        <v>4.3</v>
      </c>
      <c r="F350">
        <v>690</v>
      </c>
      <c r="G350" s="1">
        <v>129341.79</v>
      </c>
      <c r="H350" s="1">
        <v>10778.4825</v>
      </c>
      <c r="I350" s="54">
        <v>8.6882129757717176E-3</v>
      </c>
      <c r="J350" t="s">
        <v>1026</v>
      </c>
      <c r="K350" s="1">
        <v>13631.13</v>
      </c>
    </row>
    <row r="351" spans="1:11" x14ac:dyDescent="0.25">
      <c r="A351">
        <v>30</v>
      </c>
      <c r="B351" t="s">
        <v>36</v>
      </c>
      <c r="C351" t="s">
        <v>8</v>
      </c>
      <c r="D351" s="1">
        <v>27.99</v>
      </c>
      <c r="E351">
        <v>4.3</v>
      </c>
      <c r="F351">
        <v>690</v>
      </c>
      <c r="G351" s="1">
        <v>129341.79</v>
      </c>
      <c r="H351" s="1">
        <v>10778.4825</v>
      </c>
      <c r="I351" s="54">
        <v>8.6882129757717176E-3</v>
      </c>
      <c r="J351" t="s">
        <v>1027</v>
      </c>
      <c r="K351" s="1">
        <v>16038.27</v>
      </c>
    </row>
    <row r="352" spans="1:11" x14ac:dyDescent="0.25">
      <c r="A352">
        <v>30</v>
      </c>
      <c r="B352" t="s">
        <v>36</v>
      </c>
      <c r="C352" t="s">
        <v>8</v>
      </c>
      <c r="D352" s="1">
        <v>27.99</v>
      </c>
      <c r="E352">
        <v>4.3</v>
      </c>
      <c r="F352">
        <v>690</v>
      </c>
      <c r="G352" s="1">
        <v>129341.79</v>
      </c>
      <c r="H352" s="1">
        <v>10778.4825</v>
      </c>
      <c r="I352" s="54">
        <v>8.6882129757717176E-3</v>
      </c>
      <c r="J352" t="s">
        <v>1028</v>
      </c>
      <c r="K352" s="1">
        <v>10468.26</v>
      </c>
    </row>
    <row r="353" spans="1:11" x14ac:dyDescent="0.25">
      <c r="A353">
        <v>30</v>
      </c>
      <c r="B353" t="s">
        <v>36</v>
      </c>
      <c r="C353" t="s">
        <v>8</v>
      </c>
      <c r="D353" s="1">
        <v>27.99</v>
      </c>
      <c r="E353">
        <v>4.3</v>
      </c>
      <c r="F353">
        <v>690</v>
      </c>
      <c r="G353" s="1">
        <v>129341.79</v>
      </c>
      <c r="H353" s="1">
        <v>10778.4825</v>
      </c>
      <c r="I353" s="54">
        <v>8.6882129757717176E-3</v>
      </c>
      <c r="J353" t="s">
        <v>1029</v>
      </c>
      <c r="K353" s="1">
        <v>5038.2</v>
      </c>
    </row>
    <row r="354" spans="1:11" x14ac:dyDescent="0.25">
      <c r="A354">
        <v>30</v>
      </c>
      <c r="B354" t="s">
        <v>36</v>
      </c>
      <c r="C354" t="s">
        <v>8</v>
      </c>
      <c r="D354" s="1">
        <v>27.99</v>
      </c>
      <c r="E354">
        <v>4.3</v>
      </c>
      <c r="F354">
        <v>690</v>
      </c>
      <c r="G354" s="1">
        <v>129341.79</v>
      </c>
      <c r="H354" s="1">
        <v>10778.4825</v>
      </c>
      <c r="I354" s="54">
        <v>8.6882129757717176E-3</v>
      </c>
      <c r="J354" t="s">
        <v>1030</v>
      </c>
      <c r="K354" s="1">
        <v>2043.27</v>
      </c>
    </row>
    <row r="355" spans="1:11" x14ac:dyDescent="0.25">
      <c r="A355">
        <v>30</v>
      </c>
      <c r="B355" t="s">
        <v>36</v>
      </c>
      <c r="C355" t="s">
        <v>8</v>
      </c>
      <c r="D355" s="1">
        <v>27.99</v>
      </c>
      <c r="E355">
        <v>4.3</v>
      </c>
      <c r="F355">
        <v>690</v>
      </c>
      <c r="G355" s="1">
        <v>129341.79</v>
      </c>
      <c r="H355" s="1">
        <v>10778.4825</v>
      </c>
      <c r="I355" s="54">
        <v>8.6882129757717176E-3</v>
      </c>
      <c r="J355" t="s">
        <v>1031</v>
      </c>
      <c r="K355" s="1">
        <v>10664.19</v>
      </c>
    </row>
    <row r="356" spans="1:11" x14ac:dyDescent="0.25">
      <c r="A356">
        <v>30</v>
      </c>
      <c r="B356" t="s">
        <v>36</v>
      </c>
      <c r="C356" t="s">
        <v>8</v>
      </c>
      <c r="D356" s="1">
        <v>27.99</v>
      </c>
      <c r="E356">
        <v>4.3</v>
      </c>
      <c r="F356">
        <v>690</v>
      </c>
      <c r="G356" s="1">
        <v>129341.79</v>
      </c>
      <c r="H356" s="1">
        <v>10778.4825</v>
      </c>
      <c r="I356" s="54">
        <v>8.6882129757717176E-3</v>
      </c>
      <c r="J356" t="s">
        <v>1032</v>
      </c>
      <c r="K356" s="1">
        <v>251.91</v>
      </c>
    </row>
    <row r="357" spans="1:11" x14ac:dyDescent="0.25">
      <c r="A357">
        <v>30</v>
      </c>
      <c r="B357" t="s">
        <v>36</v>
      </c>
      <c r="C357" t="s">
        <v>8</v>
      </c>
      <c r="D357" s="1">
        <v>27.99</v>
      </c>
      <c r="E357">
        <v>4.3</v>
      </c>
      <c r="F357">
        <v>690</v>
      </c>
      <c r="G357" s="1">
        <v>129341.79</v>
      </c>
      <c r="H357" s="1">
        <v>10778.4825</v>
      </c>
      <c r="I357" s="54">
        <v>8.6882129757717176E-3</v>
      </c>
      <c r="J357" t="s">
        <v>1033</v>
      </c>
      <c r="K357" s="1">
        <v>8788.86</v>
      </c>
    </row>
    <row r="358" spans="1:11" x14ac:dyDescent="0.25">
      <c r="A358">
        <v>30</v>
      </c>
      <c r="B358" t="s">
        <v>36</v>
      </c>
      <c r="C358" t="s">
        <v>8</v>
      </c>
      <c r="D358" s="1">
        <v>27.99</v>
      </c>
      <c r="E358">
        <v>4.3</v>
      </c>
      <c r="F358">
        <v>690</v>
      </c>
      <c r="G358" s="1">
        <v>129341.79</v>
      </c>
      <c r="H358" s="1">
        <v>10778.4825</v>
      </c>
      <c r="I358" s="54">
        <v>8.6882129757717176E-3</v>
      </c>
      <c r="J358" t="s">
        <v>1034</v>
      </c>
      <c r="K358" s="1">
        <v>10888.11</v>
      </c>
    </row>
    <row r="359" spans="1:11" x14ac:dyDescent="0.25">
      <c r="A359">
        <v>30</v>
      </c>
      <c r="B359" t="s">
        <v>36</v>
      </c>
      <c r="C359" t="s">
        <v>8</v>
      </c>
      <c r="D359" s="1">
        <v>27.99</v>
      </c>
      <c r="E359">
        <v>4.3</v>
      </c>
      <c r="F359">
        <v>690</v>
      </c>
      <c r="G359" s="1">
        <v>129341.79</v>
      </c>
      <c r="H359" s="1">
        <v>10778.4825</v>
      </c>
      <c r="I359" s="54">
        <v>8.6882129757717176E-3</v>
      </c>
      <c r="J359" t="s">
        <v>1035</v>
      </c>
      <c r="K359" s="1">
        <v>25722.81</v>
      </c>
    </row>
    <row r="360" spans="1:11" x14ac:dyDescent="0.25">
      <c r="A360">
        <v>30</v>
      </c>
      <c r="B360" t="s">
        <v>36</v>
      </c>
      <c r="C360" t="s">
        <v>8</v>
      </c>
      <c r="D360" s="1">
        <v>27.99</v>
      </c>
      <c r="E360">
        <v>4.3</v>
      </c>
      <c r="F360">
        <v>690</v>
      </c>
      <c r="G360" s="1">
        <v>129341.79</v>
      </c>
      <c r="H360" s="1">
        <v>10778.4825</v>
      </c>
      <c r="I360" s="54">
        <v>8.6882129757717176E-3</v>
      </c>
      <c r="J360" t="s">
        <v>1036</v>
      </c>
      <c r="K360" s="1">
        <v>615.78</v>
      </c>
    </row>
    <row r="361" spans="1:11" x14ac:dyDescent="0.25">
      <c r="A361">
        <v>30</v>
      </c>
      <c r="B361" t="s">
        <v>36</v>
      </c>
      <c r="C361" t="s">
        <v>8</v>
      </c>
      <c r="D361" s="1">
        <v>27.99</v>
      </c>
      <c r="E361">
        <v>4.3</v>
      </c>
      <c r="F361">
        <v>690</v>
      </c>
      <c r="G361" s="1">
        <v>129341.79</v>
      </c>
      <c r="H361" s="1">
        <v>10778.4825</v>
      </c>
      <c r="I361" s="54">
        <v>8.6882129757717176E-3</v>
      </c>
      <c r="J361" t="s">
        <v>1037</v>
      </c>
      <c r="K361" s="1">
        <v>25191</v>
      </c>
    </row>
    <row r="362" spans="1:11" x14ac:dyDescent="0.25">
      <c r="A362">
        <v>31</v>
      </c>
      <c r="B362" t="s">
        <v>37</v>
      </c>
      <c r="C362" t="s">
        <v>17</v>
      </c>
      <c r="D362" s="1">
        <v>305.73</v>
      </c>
      <c r="E362">
        <v>1.1000000000000001</v>
      </c>
      <c r="F362">
        <v>929</v>
      </c>
      <c r="G362" s="1">
        <v>1684878.03</v>
      </c>
      <c r="H362" s="1">
        <v>140406.5025</v>
      </c>
      <c r="I362" s="54">
        <v>0.11317749014327615</v>
      </c>
      <c r="J362" t="s">
        <v>1026</v>
      </c>
      <c r="K362" s="1">
        <v>99667.98</v>
      </c>
    </row>
    <row r="363" spans="1:11" x14ac:dyDescent="0.25">
      <c r="A363">
        <v>31</v>
      </c>
      <c r="B363" t="s">
        <v>37</v>
      </c>
      <c r="C363" t="s">
        <v>17</v>
      </c>
      <c r="D363" s="1">
        <v>305.73</v>
      </c>
      <c r="E363">
        <v>1.1000000000000001</v>
      </c>
      <c r="F363">
        <v>929</v>
      </c>
      <c r="G363" s="1">
        <v>1684878.03</v>
      </c>
      <c r="H363" s="1">
        <v>140406.5025</v>
      </c>
      <c r="I363" s="54">
        <v>0.11317749014327615</v>
      </c>
      <c r="J363" t="s">
        <v>1027</v>
      </c>
      <c r="K363" s="1">
        <v>204227.64</v>
      </c>
    </row>
    <row r="364" spans="1:11" x14ac:dyDescent="0.25">
      <c r="A364">
        <v>31</v>
      </c>
      <c r="B364" t="s">
        <v>37</v>
      </c>
      <c r="C364" t="s">
        <v>17</v>
      </c>
      <c r="D364" s="1">
        <v>305.73</v>
      </c>
      <c r="E364">
        <v>1.1000000000000001</v>
      </c>
      <c r="F364">
        <v>929</v>
      </c>
      <c r="G364" s="1">
        <v>1684878.03</v>
      </c>
      <c r="H364" s="1">
        <v>140406.5025</v>
      </c>
      <c r="I364" s="54">
        <v>0.11317749014327615</v>
      </c>
      <c r="J364" t="s">
        <v>1028</v>
      </c>
      <c r="K364" s="1">
        <v>3057.3</v>
      </c>
    </row>
    <row r="365" spans="1:11" x14ac:dyDescent="0.25">
      <c r="A365">
        <v>31</v>
      </c>
      <c r="B365" t="s">
        <v>37</v>
      </c>
      <c r="C365" t="s">
        <v>17</v>
      </c>
      <c r="D365" s="1">
        <v>305.73</v>
      </c>
      <c r="E365">
        <v>1.1000000000000001</v>
      </c>
      <c r="F365">
        <v>929</v>
      </c>
      <c r="G365" s="1">
        <v>1684878.03</v>
      </c>
      <c r="H365" s="1">
        <v>140406.5025</v>
      </c>
      <c r="I365" s="54">
        <v>0.11317749014327615</v>
      </c>
      <c r="J365" t="s">
        <v>1029</v>
      </c>
      <c r="K365" s="1">
        <v>188635.41</v>
      </c>
    </row>
    <row r="366" spans="1:11" x14ac:dyDescent="0.25">
      <c r="A366">
        <v>31</v>
      </c>
      <c r="B366" t="s">
        <v>37</v>
      </c>
      <c r="C366" t="s">
        <v>17</v>
      </c>
      <c r="D366" s="1">
        <v>305.73</v>
      </c>
      <c r="E366">
        <v>1.1000000000000001</v>
      </c>
      <c r="F366">
        <v>929</v>
      </c>
      <c r="G366" s="1">
        <v>1684878.03</v>
      </c>
      <c r="H366" s="1">
        <v>140406.5025</v>
      </c>
      <c r="I366" s="54">
        <v>0.11317749014327615</v>
      </c>
      <c r="J366" t="s">
        <v>1030</v>
      </c>
      <c r="K366" s="1">
        <v>155005.10999999999</v>
      </c>
    </row>
    <row r="367" spans="1:11" x14ac:dyDescent="0.25">
      <c r="A367">
        <v>31</v>
      </c>
      <c r="B367" t="s">
        <v>37</v>
      </c>
      <c r="C367" t="s">
        <v>17</v>
      </c>
      <c r="D367" s="1">
        <v>305.73</v>
      </c>
      <c r="E367">
        <v>1.1000000000000001</v>
      </c>
      <c r="F367">
        <v>929</v>
      </c>
      <c r="G367" s="1">
        <v>1684878.03</v>
      </c>
      <c r="H367" s="1">
        <v>140406.5025</v>
      </c>
      <c r="I367" s="54">
        <v>0.11317749014327615</v>
      </c>
      <c r="J367" t="s">
        <v>1031</v>
      </c>
      <c r="K367" s="1">
        <v>11617.74</v>
      </c>
    </row>
    <row r="368" spans="1:11" x14ac:dyDescent="0.25">
      <c r="A368">
        <v>31</v>
      </c>
      <c r="B368" t="s">
        <v>37</v>
      </c>
      <c r="C368" t="s">
        <v>17</v>
      </c>
      <c r="D368" s="1">
        <v>305.73</v>
      </c>
      <c r="E368">
        <v>1.1000000000000001</v>
      </c>
      <c r="F368">
        <v>929</v>
      </c>
      <c r="G368" s="1">
        <v>1684878.03</v>
      </c>
      <c r="H368" s="1">
        <v>140406.5025</v>
      </c>
      <c r="I368" s="54">
        <v>0.11317749014327615</v>
      </c>
      <c r="J368" t="s">
        <v>1032</v>
      </c>
      <c r="K368" s="1">
        <v>34547.49</v>
      </c>
    </row>
    <row r="369" spans="1:11" x14ac:dyDescent="0.25">
      <c r="A369">
        <v>31</v>
      </c>
      <c r="B369" t="s">
        <v>37</v>
      </c>
      <c r="C369" t="s">
        <v>17</v>
      </c>
      <c r="D369" s="1">
        <v>305.73</v>
      </c>
      <c r="E369">
        <v>1.1000000000000001</v>
      </c>
      <c r="F369">
        <v>929</v>
      </c>
      <c r="G369" s="1">
        <v>1684878.03</v>
      </c>
      <c r="H369" s="1">
        <v>140406.5025</v>
      </c>
      <c r="I369" s="54">
        <v>0.11317749014327615</v>
      </c>
      <c r="J369" t="s">
        <v>1033</v>
      </c>
      <c r="K369" s="1">
        <v>302672.7</v>
      </c>
    </row>
    <row r="370" spans="1:11" x14ac:dyDescent="0.25">
      <c r="A370">
        <v>31</v>
      </c>
      <c r="B370" t="s">
        <v>37</v>
      </c>
      <c r="C370" t="s">
        <v>17</v>
      </c>
      <c r="D370" s="1">
        <v>305.73</v>
      </c>
      <c r="E370">
        <v>1.1000000000000001</v>
      </c>
      <c r="F370">
        <v>929</v>
      </c>
      <c r="G370" s="1">
        <v>1684878.03</v>
      </c>
      <c r="H370" s="1">
        <v>140406.5025</v>
      </c>
      <c r="I370" s="54">
        <v>0.11317749014327615</v>
      </c>
      <c r="J370" t="s">
        <v>1034</v>
      </c>
      <c r="K370" s="1">
        <v>132381.09</v>
      </c>
    </row>
    <row r="371" spans="1:11" x14ac:dyDescent="0.25">
      <c r="A371">
        <v>31</v>
      </c>
      <c r="B371" t="s">
        <v>37</v>
      </c>
      <c r="C371" t="s">
        <v>17</v>
      </c>
      <c r="D371" s="1">
        <v>305.73</v>
      </c>
      <c r="E371">
        <v>1.1000000000000001</v>
      </c>
      <c r="F371">
        <v>929</v>
      </c>
      <c r="G371" s="1">
        <v>1684878.03</v>
      </c>
      <c r="H371" s="1">
        <v>140406.5025</v>
      </c>
      <c r="I371" s="54">
        <v>0.11317749014327615</v>
      </c>
      <c r="J371" t="s">
        <v>1035</v>
      </c>
      <c r="K371" s="1">
        <v>132686.82</v>
      </c>
    </row>
    <row r="372" spans="1:11" x14ac:dyDescent="0.25">
      <c r="A372">
        <v>31</v>
      </c>
      <c r="B372" t="s">
        <v>37</v>
      </c>
      <c r="C372" t="s">
        <v>17</v>
      </c>
      <c r="D372" s="1">
        <v>305.73</v>
      </c>
      <c r="E372">
        <v>1.1000000000000001</v>
      </c>
      <c r="F372">
        <v>929</v>
      </c>
      <c r="G372" s="1">
        <v>1684878.03</v>
      </c>
      <c r="H372" s="1">
        <v>140406.5025</v>
      </c>
      <c r="I372" s="54">
        <v>0.11317749014327615</v>
      </c>
      <c r="J372" t="s">
        <v>1036</v>
      </c>
      <c r="K372" s="1">
        <v>305118.53999999998</v>
      </c>
    </row>
    <row r="373" spans="1:11" x14ac:dyDescent="0.25">
      <c r="A373">
        <v>31</v>
      </c>
      <c r="B373" t="s">
        <v>37</v>
      </c>
      <c r="C373" t="s">
        <v>17</v>
      </c>
      <c r="D373" s="1">
        <v>305.73</v>
      </c>
      <c r="E373">
        <v>1.1000000000000001</v>
      </c>
      <c r="F373">
        <v>929</v>
      </c>
      <c r="G373" s="1">
        <v>1684878.03</v>
      </c>
      <c r="H373" s="1">
        <v>140406.5025</v>
      </c>
      <c r="I373" s="54">
        <v>0.11317749014327615</v>
      </c>
      <c r="J373" t="s">
        <v>1037</v>
      </c>
      <c r="K373" s="1">
        <v>115260.21</v>
      </c>
    </row>
    <row r="374" spans="1:11" x14ac:dyDescent="0.25">
      <c r="A374">
        <v>32</v>
      </c>
      <c r="B374" t="s">
        <v>38</v>
      </c>
      <c r="C374" t="s">
        <v>1</v>
      </c>
      <c r="D374" s="1">
        <v>89.41</v>
      </c>
      <c r="E374">
        <v>3.4</v>
      </c>
      <c r="F374">
        <v>987</v>
      </c>
      <c r="G374" s="1">
        <v>526177.85</v>
      </c>
      <c r="H374" s="1">
        <v>43848.154199999997</v>
      </c>
      <c r="I374" s="54">
        <v>3.53446880852172E-2</v>
      </c>
      <c r="J374" t="s">
        <v>1026</v>
      </c>
      <c r="K374" s="1">
        <v>48370.81</v>
      </c>
    </row>
    <row r="375" spans="1:11" x14ac:dyDescent="0.25">
      <c r="A375">
        <v>32</v>
      </c>
      <c r="B375" t="s">
        <v>38</v>
      </c>
      <c r="C375" t="s">
        <v>1</v>
      </c>
      <c r="D375" s="1">
        <v>89.41</v>
      </c>
      <c r="E375">
        <v>3.4</v>
      </c>
      <c r="F375">
        <v>987</v>
      </c>
      <c r="G375" s="1">
        <v>526177.85</v>
      </c>
      <c r="H375" s="1">
        <v>43848.154199999997</v>
      </c>
      <c r="I375" s="54">
        <v>3.53446880852172E-2</v>
      </c>
      <c r="J375" t="s">
        <v>1027</v>
      </c>
      <c r="K375" s="1">
        <v>17971.41</v>
      </c>
    </row>
    <row r="376" spans="1:11" x14ac:dyDescent="0.25">
      <c r="A376">
        <v>32</v>
      </c>
      <c r="B376" t="s">
        <v>38</v>
      </c>
      <c r="C376" t="s">
        <v>1</v>
      </c>
      <c r="D376" s="1">
        <v>89.41</v>
      </c>
      <c r="E376">
        <v>3.4</v>
      </c>
      <c r="F376">
        <v>987</v>
      </c>
      <c r="G376" s="1">
        <v>526177.85</v>
      </c>
      <c r="H376" s="1">
        <v>43848.154199999997</v>
      </c>
      <c r="I376" s="54">
        <v>3.53446880852172E-2</v>
      </c>
      <c r="J376" t="s">
        <v>1028</v>
      </c>
      <c r="K376" s="1">
        <v>88247.67</v>
      </c>
    </row>
    <row r="377" spans="1:11" x14ac:dyDescent="0.25">
      <c r="A377">
        <v>32</v>
      </c>
      <c r="B377" t="s">
        <v>38</v>
      </c>
      <c r="C377" t="s">
        <v>1</v>
      </c>
      <c r="D377" s="1">
        <v>89.41</v>
      </c>
      <c r="E377">
        <v>3.4</v>
      </c>
      <c r="F377">
        <v>987</v>
      </c>
      <c r="G377" s="1">
        <v>526177.85</v>
      </c>
      <c r="H377" s="1">
        <v>43848.154199999997</v>
      </c>
      <c r="I377" s="54">
        <v>3.53446880852172E-2</v>
      </c>
      <c r="J377" t="s">
        <v>1029</v>
      </c>
      <c r="K377" s="1">
        <v>63481.1</v>
      </c>
    </row>
    <row r="378" spans="1:11" x14ac:dyDescent="0.25">
      <c r="A378">
        <v>32</v>
      </c>
      <c r="B378" t="s">
        <v>38</v>
      </c>
      <c r="C378" t="s">
        <v>1</v>
      </c>
      <c r="D378" s="1">
        <v>89.41</v>
      </c>
      <c r="E378">
        <v>3.4</v>
      </c>
      <c r="F378">
        <v>987</v>
      </c>
      <c r="G378" s="1">
        <v>526177.85</v>
      </c>
      <c r="H378" s="1">
        <v>43848.154199999997</v>
      </c>
      <c r="I378" s="54">
        <v>3.53446880852172E-2</v>
      </c>
      <c r="J378" t="s">
        <v>1030</v>
      </c>
      <c r="K378" s="1">
        <v>6437.52</v>
      </c>
    </row>
    <row r="379" spans="1:11" x14ac:dyDescent="0.25">
      <c r="A379">
        <v>32</v>
      </c>
      <c r="B379" t="s">
        <v>38</v>
      </c>
      <c r="C379" t="s">
        <v>1</v>
      </c>
      <c r="D379" s="1">
        <v>89.41</v>
      </c>
      <c r="E379">
        <v>3.4</v>
      </c>
      <c r="F379">
        <v>987</v>
      </c>
      <c r="G379" s="1">
        <v>526177.85</v>
      </c>
      <c r="H379" s="1">
        <v>43848.154199999997</v>
      </c>
      <c r="I379" s="54">
        <v>3.53446880852172E-2</v>
      </c>
      <c r="J379" t="s">
        <v>1031</v>
      </c>
      <c r="K379" s="1">
        <v>87890.03</v>
      </c>
    </row>
    <row r="380" spans="1:11" x14ac:dyDescent="0.25">
      <c r="A380">
        <v>32</v>
      </c>
      <c r="B380" t="s">
        <v>38</v>
      </c>
      <c r="C380" t="s">
        <v>1</v>
      </c>
      <c r="D380" s="1">
        <v>89.41</v>
      </c>
      <c r="E380">
        <v>3.4</v>
      </c>
      <c r="F380">
        <v>987</v>
      </c>
      <c r="G380" s="1">
        <v>526177.85</v>
      </c>
      <c r="H380" s="1">
        <v>43848.154199999997</v>
      </c>
      <c r="I380" s="54">
        <v>3.53446880852172E-2</v>
      </c>
      <c r="J380" t="s">
        <v>1032</v>
      </c>
      <c r="K380" s="1">
        <v>6705.75</v>
      </c>
    </row>
    <row r="381" spans="1:11" x14ac:dyDescent="0.25">
      <c r="A381">
        <v>32</v>
      </c>
      <c r="B381" t="s">
        <v>38</v>
      </c>
      <c r="C381" t="s">
        <v>1</v>
      </c>
      <c r="D381" s="1">
        <v>89.41</v>
      </c>
      <c r="E381">
        <v>3.4</v>
      </c>
      <c r="F381">
        <v>987</v>
      </c>
      <c r="G381" s="1">
        <v>526177.85</v>
      </c>
      <c r="H381" s="1">
        <v>43848.154199999997</v>
      </c>
      <c r="I381" s="54">
        <v>3.53446880852172E-2</v>
      </c>
      <c r="J381" t="s">
        <v>1033</v>
      </c>
      <c r="K381" s="1">
        <v>71170.36</v>
      </c>
    </row>
    <row r="382" spans="1:11" x14ac:dyDescent="0.25">
      <c r="A382">
        <v>32</v>
      </c>
      <c r="B382" t="s">
        <v>38</v>
      </c>
      <c r="C382" t="s">
        <v>1</v>
      </c>
      <c r="D382" s="1">
        <v>89.41</v>
      </c>
      <c r="E382">
        <v>3.4</v>
      </c>
      <c r="F382">
        <v>987</v>
      </c>
      <c r="G382" s="1">
        <v>526177.85</v>
      </c>
      <c r="H382" s="1">
        <v>43848.154199999997</v>
      </c>
      <c r="I382" s="54">
        <v>3.53446880852172E-2</v>
      </c>
      <c r="J382" t="s">
        <v>1034</v>
      </c>
      <c r="K382" s="1">
        <v>1877.61</v>
      </c>
    </row>
    <row r="383" spans="1:11" x14ac:dyDescent="0.25">
      <c r="A383">
        <v>32</v>
      </c>
      <c r="B383" t="s">
        <v>38</v>
      </c>
      <c r="C383" t="s">
        <v>1</v>
      </c>
      <c r="D383" s="1">
        <v>89.41</v>
      </c>
      <c r="E383">
        <v>3.4</v>
      </c>
      <c r="F383">
        <v>987</v>
      </c>
      <c r="G383" s="1">
        <v>526177.85</v>
      </c>
      <c r="H383" s="1">
        <v>43848.154199999997</v>
      </c>
      <c r="I383" s="54">
        <v>3.53446880852172E-2</v>
      </c>
      <c r="J383" t="s">
        <v>1035</v>
      </c>
      <c r="K383" s="1">
        <v>39429.81</v>
      </c>
    </row>
    <row r="384" spans="1:11" x14ac:dyDescent="0.25">
      <c r="A384">
        <v>32</v>
      </c>
      <c r="B384" t="s">
        <v>38</v>
      </c>
      <c r="C384" t="s">
        <v>1</v>
      </c>
      <c r="D384" s="1">
        <v>89.41</v>
      </c>
      <c r="E384">
        <v>3.4</v>
      </c>
      <c r="F384">
        <v>987</v>
      </c>
      <c r="G384" s="1">
        <v>526177.85</v>
      </c>
      <c r="H384" s="1">
        <v>43848.154199999997</v>
      </c>
      <c r="I384" s="54">
        <v>3.53446880852172E-2</v>
      </c>
      <c r="J384" t="s">
        <v>1036</v>
      </c>
      <c r="K384" s="1">
        <v>54093.05</v>
      </c>
    </row>
    <row r="385" spans="1:11" x14ac:dyDescent="0.25">
      <c r="A385">
        <v>32</v>
      </c>
      <c r="B385" t="s">
        <v>38</v>
      </c>
      <c r="C385" t="s">
        <v>1</v>
      </c>
      <c r="D385" s="1">
        <v>89.41</v>
      </c>
      <c r="E385">
        <v>3.4</v>
      </c>
      <c r="F385">
        <v>987</v>
      </c>
      <c r="G385" s="1">
        <v>526177.85</v>
      </c>
      <c r="H385" s="1">
        <v>43848.154199999997</v>
      </c>
      <c r="I385" s="54">
        <v>3.53446880852172E-2</v>
      </c>
      <c r="J385" t="s">
        <v>1037</v>
      </c>
      <c r="K385" s="1">
        <v>40502.730000000003</v>
      </c>
    </row>
    <row r="386" spans="1:11" x14ac:dyDescent="0.25">
      <c r="A386">
        <v>33</v>
      </c>
      <c r="B386" t="s">
        <v>39</v>
      </c>
      <c r="C386" t="s">
        <v>1</v>
      </c>
      <c r="D386" s="1">
        <v>37.200000000000003</v>
      </c>
      <c r="E386">
        <v>1.9</v>
      </c>
      <c r="F386">
        <v>519</v>
      </c>
      <c r="G386" s="1">
        <v>214978.8</v>
      </c>
      <c r="H386" s="1">
        <v>17914.900000000001</v>
      </c>
      <c r="I386" s="54">
        <v>1.4440666080744926E-2</v>
      </c>
      <c r="J386" t="s">
        <v>1026</v>
      </c>
      <c r="K386" s="1">
        <v>24031.200000000001</v>
      </c>
    </row>
    <row r="387" spans="1:11" x14ac:dyDescent="0.25">
      <c r="A387">
        <v>33</v>
      </c>
      <c r="B387" t="s">
        <v>39</v>
      </c>
      <c r="C387" t="s">
        <v>1</v>
      </c>
      <c r="D387" s="1">
        <v>37.200000000000003</v>
      </c>
      <c r="E387">
        <v>1.9</v>
      </c>
      <c r="F387">
        <v>519</v>
      </c>
      <c r="G387" s="1">
        <v>214978.8</v>
      </c>
      <c r="H387" s="1">
        <v>17914.900000000001</v>
      </c>
      <c r="I387" s="54">
        <v>1.4440666080744926E-2</v>
      </c>
      <c r="J387" t="s">
        <v>1027</v>
      </c>
      <c r="K387" s="1">
        <v>595.20000000000005</v>
      </c>
    </row>
    <row r="388" spans="1:11" x14ac:dyDescent="0.25">
      <c r="A388">
        <v>33</v>
      </c>
      <c r="B388" t="s">
        <v>39</v>
      </c>
      <c r="C388" t="s">
        <v>1</v>
      </c>
      <c r="D388" s="1">
        <v>37.200000000000003</v>
      </c>
      <c r="E388">
        <v>1.9</v>
      </c>
      <c r="F388">
        <v>519</v>
      </c>
      <c r="G388" s="1">
        <v>214978.8</v>
      </c>
      <c r="H388" s="1">
        <v>17914.900000000001</v>
      </c>
      <c r="I388" s="54">
        <v>1.4440666080744926E-2</v>
      </c>
      <c r="J388" t="s">
        <v>1028</v>
      </c>
      <c r="K388" s="1">
        <v>11197.2</v>
      </c>
    </row>
    <row r="389" spans="1:11" x14ac:dyDescent="0.25">
      <c r="A389">
        <v>33</v>
      </c>
      <c r="B389" t="s">
        <v>39</v>
      </c>
      <c r="C389" t="s">
        <v>1</v>
      </c>
      <c r="D389" s="1">
        <v>37.200000000000003</v>
      </c>
      <c r="E389">
        <v>1.9</v>
      </c>
      <c r="F389">
        <v>519</v>
      </c>
      <c r="G389" s="1">
        <v>214978.8</v>
      </c>
      <c r="H389" s="1">
        <v>17914.900000000001</v>
      </c>
      <c r="I389" s="54">
        <v>1.4440666080744926E-2</v>
      </c>
      <c r="J389" t="s">
        <v>1029</v>
      </c>
      <c r="K389" s="1">
        <v>14322</v>
      </c>
    </row>
    <row r="390" spans="1:11" x14ac:dyDescent="0.25">
      <c r="A390">
        <v>33</v>
      </c>
      <c r="B390" t="s">
        <v>39</v>
      </c>
      <c r="C390" t="s">
        <v>1</v>
      </c>
      <c r="D390" s="1">
        <v>37.200000000000003</v>
      </c>
      <c r="E390">
        <v>1.9</v>
      </c>
      <c r="F390">
        <v>519</v>
      </c>
      <c r="G390" s="1">
        <v>214978.8</v>
      </c>
      <c r="H390" s="1">
        <v>17914.900000000001</v>
      </c>
      <c r="I390" s="54">
        <v>1.4440666080744926E-2</v>
      </c>
      <c r="J390" t="s">
        <v>1030</v>
      </c>
      <c r="K390" s="1">
        <v>11420.4</v>
      </c>
    </row>
    <row r="391" spans="1:11" x14ac:dyDescent="0.25">
      <c r="A391">
        <v>33</v>
      </c>
      <c r="B391" t="s">
        <v>39</v>
      </c>
      <c r="C391" t="s">
        <v>1</v>
      </c>
      <c r="D391" s="1">
        <v>37.200000000000003</v>
      </c>
      <c r="E391">
        <v>1.9</v>
      </c>
      <c r="F391">
        <v>519</v>
      </c>
      <c r="G391" s="1">
        <v>214978.8</v>
      </c>
      <c r="H391" s="1">
        <v>17914.900000000001</v>
      </c>
      <c r="I391" s="54">
        <v>1.4440666080744926E-2</v>
      </c>
      <c r="J391" t="s">
        <v>1031</v>
      </c>
      <c r="K391" s="1">
        <v>29760</v>
      </c>
    </row>
    <row r="392" spans="1:11" x14ac:dyDescent="0.25">
      <c r="A392">
        <v>33</v>
      </c>
      <c r="B392" t="s">
        <v>39</v>
      </c>
      <c r="C392" t="s">
        <v>1</v>
      </c>
      <c r="D392" s="1">
        <v>37.200000000000003</v>
      </c>
      <c r="E392">
        <v>1.9</v>
      </c>
      <c r="F392">
        <v>519</v>
      </c>
      <c r="G392" s="1">
        <v>214978.8</v>
      </c>
      <c r="H392" s="1">
        <v>17914.900000000001</v>
      </c>
      <c r="I392" s="54">
        <v>1.4440666080744926E-2</v>
      </c>
      <c r="J392" t="s">
        <v>1032</v>
      </c>
      <c r="K392" s="1">
        <v>25110</v>
      </c>
    </row>
    <row r="393" spans="1:11" x14ac:dyDescent="0.25">
      <c r="A393">
        <v>33</v>
      </c>
      <c r="B393" t="s">
        <v>39</v>
      </c>
      <c r="C393" t="s">
        <v>1</v>
      </c>
      <c r="D393" s="1">
        <v>37.200000000000003</v>
      </c>
      <c r="E393">
        <v>1.9</v>
      </c>
      <c r="F393">
        <v>519</v>
      </c>
      <c r="G393" s="1">
        <v>214978.8</v>
      </c>
      <c r="H393" s="1">
        <v>17914.900000000001</v>
      </c>
      <c r="I393" s="54">
        <v>1.4440666080744926E-2</v>
      </c>
      <c r="J393" t="s">
        <v>1033</v>
      </c>
      <c r="K393" s="1">
        <v>22952.400000000001</v>
      </c>
    </row>
    <row r="394" spans="1:11" x14ac:dyDescent="0.25">
      <c r="A394">
        <v>33</v>
      </c>
      <c r="B394" t="s">
        <v>39</v>
      </c>
      <c r="C394" t="s">
        <v>1</v>
      </c>
      <c r="D394" s="1">
        <v>37.200000000000003</v>
      </c>
      <c r="E394">
        <v>1.9</v>
      </c>
      <c r="F394">
        <v>519</v>
      </c>
      <c r="G394" s="1">
        <v>214978.8</v>
      </c>
      <c r="H394" s="1">
        <v>17914.900000000001</v>
      </c>
      <c r="I394" s="54">
        <v>1.4440666080744926E-2</v>
      </c>
      <c r="J394" t="s">
        <v>1034</v>
      </c>
      <c r="K394" s="1">
        <v>32438.400000000001</v>
      </c>
    </row>
    <row r="395" spans="1:11" x14ac:dyDescent="0.25">
      <c r="A395">
        <v>33</v>
      </c>
      <c r="B395" t="s">
        <v>39</v>
      </c>
      <c r="C395" t="s">
        <v>1</v>
      </c>
      <c r="D395" s="1">
        <v>37.200000000000003</v>
      </c>
      <c r="E395">
        <v>1.9</v>
      </c>
      <c r="F395">
        <v>519</v>
      </c>
      <c r="G395" s="1">
        <v>214978.8</v>
      </c>
      <c r="H395" s="1">
        <v>17914.900000000001</v>
      </c>
      <c r="I395" s="54">
        <v>1.4440666080744926E-2</v>
      </c>
      <c r="J395" t="s">
        <v>1035</v>
      </c>
      <c r="K395" s="1">
        <v>8072.4</v>
      </c>
    </row>
    <row r="396" spans="1:11" x14ac:dyDescent="0.25">
      <c r="A396">
        <v>33</v>
      </c>
      <c r="B396" t="s">
        <v>39</v>
      </c>
      <c r="C396" t="s">
        <v>1</v>
      </c>
      <c r="D396" s="1">
        <v>37.200000000000003</v>
      </c>
      <c r="E396">
        <v>1.9</v>
      </c>
      <c r="F396">
        <v>519</v>
      </c>
      <c r="G396" s="1">
        <v>214978.8</v>
      </c>
      <c r="H396" s="1">
        <v>17914.900000000001</v>
      </c>
      <c r="I396" s="54">
        <v>1.4440666080744926E-2</v>
      </c>
      <c r="J396" t="s">
        <v>1036</v>
      </c>
      <c r="K396" s="1">
        <v>28011.599999999999</v>
      </c>
    </row>
    <row r="397" spans="1:11" x14ac:dyDescent="0.25">
      <c r="A397">
        <v>33</v>
      </c>
      <c r="B397" t="s">
        <v>39</v>
      </c>
      <c r="C397" t="s">
        <v>1</v>
      </c>
      <c r="D397" s="1">
        <v>37.200000000000003</v>
      </c>
      <c r="E397">
        <v>1.9</v>
      </c>
      <c r="F397">
        <v>519</v>
      </c>
      <c r="G397" s="1">
        <v>214978.8</v>
      </c>
      <c r="H397" s="1">
        <v>17914.900000000001</v>
      </c>
      <c r="I397" s="54">
        <v>1.4440666080744926E-2</v>
      </c>
      <c r="J397" t="s">
        <v>1037</v>
      </c>
      <c r="K397" s="1">
        <v>7068</v>
      </c>
    </row>
    <row r="398" spans="1:11" x14ac:dyDescent="0.25">
      <c r="A398">
        <v>34</v>
      </c>
      <c r="B398" t="s">
        <v>40</v>
      </c>
      <c r="C398" t="s">
        <v>5</v>
      </c>
      <c r="D398" s="1">
        <v>474.7</v>
      </c>
      <c r="E398">
        <v>1.5</v>
      </c>
      <c r="F398">
        <v>70</v>
      </c>
      <c r="G398" s="1">
        <v>2579045.1</v>
      </c>
      <c r="H398" s="1">
        <v>214920.42499999999</v>
      </c>
      <c r="I398" s="54">
        <v>0.17324093862409412</v>
      </c>
      <c r="J398" t="s">
        <v>1026</v>
      </c>
      <c r="K398" s="1">
        <v>274376.59999999998</v>
      </c>
    </row>
    <row r="399" spans="1:11" x14ac:dyDescent="0.25">
      <c r="A399">
        <v>34</v>
      </c>
      <c r="B399" t="s">
        <v>40</v>
      </c>
      <c r="C399" t="s">
        <v>5</v>
      </c>
      <c r="D399" s="1">
        <v>474.7</v>
      </c>
      <c r="E399">
        <v>1.5</v>
      </c>
      <c r="F399">
        <v>70</v>
      </c>
      <c r="G399" s="1">
        <v>2579045.1</v>
      </c>
      <c r="H399" s="1">
        <v>214920.42499999999</v>
      </c>
      <c r="I399" s="54">
        <v>0.17324093862409412</v>
      </c>
      <c r="J399" t="s">
        <v>1027</v>
      </c>
      <c r="K399" s="1">
        <v>152378.70000000001</v>
      </c>
    </row>
    <row r="400" spans="1:11" x14ac:dyDescent="0.25">
      <c r="A400">
        <v>34</v>
      </c>
      <c r="B400" t="s">
        <v>40</v>
      </c>
      <c r="C400" t="s">
        <v>5</v>
      </c>
      <c r="D400" s="1">
        <v>474.7</v>
      </c>
      <c r="E400">
        <v>1.5</v>
      </c>
      <c r="F400">
        <v>70</v>
      </c>
      <c r="G400" s="1">
        <v>2579045.1</v>
      </c>
      <c r="H400" s="1">
        <v>214920.42499999999</v>
      </c>
      <c r="I400" s="54">
        <v>0.17324093862409412</v>
      </c>
      <c r="J400" t="s">
        <v>1028</v>
      </c>
      <c r="K400" s="1">
        <v>45096.5</v>
      </c>
    </row>
    <row r="401" spans="1:11" x14ac:dyDescent="0.25">
      <c r="A401">
        <v>34</v>
      </c>
      <c r="B401" t="s">
        <v>40</v>
      </c>
      <c r="C401" t="s">
        <v>5</v>
      </c>
      <c r="D401" s="1">
        <v>474.7</v>
      </c>
      <c r="E401">
        <v>1.5</v>
      </c>
      <c r="F401">
        <v>70</v>
      </c>
      <c r="G401" s="1">
        <v>2579045.1</v>
      </c>
      <c r="H401" s="1">
        <v>214920.42499999999</v>
      </c>
      <c r="I401" s="54">
        <v>0.17324093862409412</v>
      </c>
      <c r="J401" t="s">
        <v>1029</v>
      </c>
      <c r="K401" s="1">
        <v>292889.90000000002</v>
      </c>
    </row>
    <row r="402" spans="1:11" x14ac:dyDescent="0.25">
      <c r="A402">
        <v>34</v>
      </c>
      <c r="B402" t="s">
        <v>40</v>
      </c>
      <c r="C402" t="s">
        <v>5</v>
      </c>
      <c r="D402" s="1">
        <v>474.7</v>
      </c>
      <c r="E402">
        <v>1.5</v>
      </c>
      <c r="F402">
        <v>70</v>
      </c>
      <c r="G402" s="1">
        <v>2579045.1</v>
      </c>
      <c r="H402" s="1">
        <v>214920.42499999999</v>
      </c>
      <c r="I402" s="54">
        <v>0.17324093862409412</v>
      </c>
      <c r="J402" t="s">
        <v>1030</v>
      </c>
      <c r="K402" s="1">
        <v>93990.6</v>
      </c>
    </row>
    <row r="403" spans="1:11" x14ac:dyDescent="0.25">
      <c r="A403">
        <v>34</v>
      </c>
      <c r="B403" t="s">
        <v>40</v>
      </c>
      <c r="C403" t="s">
        <v>5</v>
      </c>
      <c r="D403" s="1">
        <v>474.7</v>
      </c>
      <c r="E403">
        <v>1.5</v>
      </c>
      <c r="F403">
        <v>70</v>
      </c>
      <c r="G403" s="1">
        <v>2579045.1</v>
      </c>
      <c r="H403" s="1">
        <v>214920.42499999999</v>
      </c>
      <c r="I403" s="54">
        <v>0.17324093862409412</v>
      </c>
      <c r="J403" t="s">
        <v>1031</v>
      </c>
      <c r="K403" s="1">
        <v>209817.4</v>
      </c>
    </row>
    <row r="404" spans="1:11" x14ac:dyDescent="0.25">
      <c r="A404">
        <v>34</v>
      </c>
      <c r="B404" t="s">
        <v>40</v>
      </c>
      <c r="C404" t="s">
        <v>5</v>
      </c>
      <c r="D404" s="1">
        <v>474.7</v>
      </c>
      <c r="E404">
        <v>1.5</v>
      </c>
      <c r="F404">
        <v>70</v>
      </c>
      <c r="G404" s="1">
        <v>2579045.1</v>
      </c>
      <c r="H404" s="1">
        <v>214920.42499999999</v>
      </c>
      <c r="I404" s="54">
        <v>0.17324093862409412</v>
      </c>
      <c r="J404" t="s">
        <v>1032</v>
      </c>
      <c r="K404" s="1">
        <v>237824.7</v>
      </c>
    </row>
    <row r="405" spans="1:11" x14ac:dyDescent="0.25">
      <c r="A405">
        <v>34</v>
      </c>
      <c r="B405" t="s">
        <v>40</v>
      </c>
      <c r="C405" t="s">
        <v>5</v>
      </c>
      <c r="D405" s="1">
        <v>474.7</v>
      </c>
      <c r="E405">
        <v>1.5</v>
      </c>
      <c r="F405">
        <v>70</v>
      </c>
      <c r="G405" s="1">
        <v>2579045.1</v>
      </c>
      <c r="H405" s="1">
        <v>214920.42499999999</v>
      </c>
      <c r="I405" s="54">
        <v>0.17324093862409412</v>
      </c>
      <c r="J405" t="s">
        <v>1033</v>
      </c>
      <c r="K405" s="1">
        <v>348904.5</v>
      </c>
    </row>
    <row r="406" spans="1:11" x14ac:dyDescent="0.25">
      <c r="A406">
        <v>34</v>
      </c>
      <c r="B406" t="s">
        <v>40</v>
      </c>
      <c r="C406" t="s">
        <v>5</v>
      </c>
      <c r="D406" s="1">
        <v>474.7</v>
      </c>
      <c r="E406">
        <v>1.5</v>
      </c>
      <c r="F406">
        <v>70</v>
      </c>
      <c r="G406" s="1">
        <v>2579045.1</v>
      </c>
      <c r="H406" s="1">
        <v>214920.42499999999</v>
      </c>
      <c r="I406" s="54">
        <v>0.17324093862409412</v>
      </c>
      <c r="J406" t="s">
        <v>1034</v>
      </c>
      <c r="K406" s="1">
        <v>284345.3</v>
      </c>
    </row>
    <row r="407" spans="1:11" x14ac:dyDescent="0.25">
      <c r="A407">
        <v>34</v>
      </c>
      <c r="B407" t="s">
        <v>40</v>
      </c>
      <c r="C407" t="s">
        <v>5</v>
      </c>
      <c r="D407" s="1">
        <v>474.7</v>
      </c>
      <c r="E407">
        <v>1.5</v>
      </c>
      <c r="F407">
        <v>70</v>
      </c>
      <c r="G407" s="1">
        <v>2579045.1</v>
      </c>
      <c r="H407" s="1">
        <v>214920.42499999999</v>
      </c>
      <c r="I407" s="54">
        <v>0.17324093862409412</v>
      </c>
      <c r="J407" t="s">
        <v>1035</v>
      </c>
      <c r="K407" s="1">
        <v>104908.7</v>
      </c>
    </row>
    <row r="408" spans="1:11" x14ac:dyDescent="0.25">
      <c r="A408">
        <v>34</v>
      </c>
      <c r="B408" t="s">
        <v>40</v>
      </c>
      <c r="C408" t="s">
        <v>5</v>
      </c>
      <c r="D408" s="1">
        <v>474.7</v>
      </c>
      <c r="E408">
        <v>1.5</v>
      </c>
      <c r="F408">
        <v>70</v>
      </c>
      <c r="G408" s="1">
        <v>2579045.1</v>
      </c>
      <c r="H408" s="1">
        <v>214920.42499999999</v>
      </c>
      <c r="I408" s="54">
        <v>0.17324093862409412</v>
      </c>
      <c r="J408" t="s">
        <v>1036</v>
      </c>
      <c r="K408" s="1">
        <v>112029.2</v>
      </c>
    </row>
    <row r="409" spans="1:11" x14ac:dyDescent="0.25">
      <c r="A409">
        <v>34</v>
      </c>
      <c r="B409" t="s">
        <v>40</v>
      </c>
      <c r="C409" t="s">
        <v>5</v>
      </c>
      <c r="D409" s="1">
        <v>474.7</v>
      </c>
      <c r="E409">
        <v>1.5</v>
      </c>
      <c r="F409">
        <v>70</v>
      </c>
      <c r="G409" s="1">
        <v>2579045.1</v>
      </c>
      <c r="H409" s="1">
        <v>214920.42499999999</v>
      </c>
      <c r="I409" s="54">
        <v>0.17324093862409412</v>
      </c>
      <c r="J409" t="s">
        <v>1037</v>
      </c>
      <c r="K409" s="1">
        <v>422483</v>
      </c>
    </row>
    <row r="410" spans="1:11" x14ac:dyDescent="0.25">
      <c r="A410">
        <v>35</v>
      </c>
      <c r="B410" t="s">
        <v>41</v>
      </c>
      <c r="C410" t="s">
        <v>1</v>
      </c>
      <c r="D410" s="1">
        <v>482.99</v>
      </c>
      <c r="E410">
        <v>1.3</v>
      </c>
      <c r="F410">
        <v>639</v>
      </c>
      <c r="G410" s="1">
        <v>2315454.06</v>
      </c>
      <c r="H410" s="1">
        <v>192954.505</v>
      </c>
      <c r="I410" s="54">
        <v>0.15553486625548718</v>
      </c>
      <c r="J410" t="s">
        <v>1026</v>
      </c>
      <c r="K410" s="1">
        <v>30911.360000000001</v>
      </c>
    </row>
    <row r="411" spans="1:11" x14ac:dyDescent="0.25">
      <c r="A411">
        <v>35</v>
      </c>
      <c r="B411" t="s">
        <v>41</v>
      </c>
      <c r="C411" t="s">
        <v>1</v>
      </c>
      <c r="D411" s="1">
        <v>482.99</v>
      </c>
      <c r="E411">
        <v>1.3</v>
      </c>
      <c r="F411">
        <v>639</v>
      </c>
      <c r="G411" s="1">
        <v>2315454.06</v>
      </c>
      <c r="H411" s="1">
        <v>192954.505</v>
      </c>
      <c r="I411" s="54">
        <v>0.15553486625548718</v>
      </c>
      <c r="J411" t="s">
        <v>1027</v>
      </c>
      <c r="K411" s="1">
        <v>249705.83</v>
      </c>
    </row>
    <row r="412" spans="1:11" x14ac:dyDescent="0.25">
      <c r="A412">
        <v>35</v>
      </c>
      <c r="B412" t="s">
        <v>41</v>
      </c>
      <c r="C412" t="s">
        <v>1</v>
      </c>
      <c r="D412" s="1">
        <v>482.99</v>
      </c>
      <c r="E412">
        <v>1.3</v>
      </c>
      <c r="F412">
        <v>639</v>
      </c>
      <c r="G412" s="1">
        <v>2315454.06</v>
      </c>
      <c r="H412" s="1">
        <v>192954.505</v>
      </c>
      <c r="I412" s="54">
        <v>0.15553486625548718</v>
      </c>
      <c r="J412" t="s">
        <v>1028</v>
      </c>
      <c r="K412" s="1">
        <v>91285.11</v>
      </c>
    </row>
    <row r="413" spans="1:11" x14ac:dyDescent="0.25">
      <c r="A413">
        <v>35</v>
      </c>
      <c r="B413" t="s">
        <v>41</v>
      </c>
      <c r="C413" t="s">
        <v>1</v>
      </c>
      <c r="D413" s="1">
        <v>482.99</v>
      </c>
      <c r="E413">
        <v>1.3</v>
      </c>
      <c r="F413">
        <v>639</v>
      </c>
      <c r="G413" s="1">
        <v>2315454.06</v>
      </c>
      <c r="H413" s="1">
        <v>192954.505</v>
      </c>
      <c r="I413" s="54">
        <v>0.15553486625548718</v>
      </c>
      <c r="J413" t="s">
        <v>1029</v>
      </c>
      <c r="K413" s="1">
        <v>382045.09</v>
      </c>
    </row>
    <row r="414" spans="1:11" x14ac:dyDescent="0.25">
      <c r="A414">
        <v>35</v>
      </c>
      <c r="B414" t="s">
        <v>41</v>
      </c>
      <c r="C414" t="s">
        <v>1</v>
      </c>
      <c r="D414" s="1">
        <v>482.99</v>
      </c>
      <c r="E414">
        <v>1.3</v>
      </c>
      <c r="F414">
        <v>639</v>
      </c>
      <c r="G414" s="1">
        <v>2315454.06</v>
      </c>
      <c r="H414" s="1">
        <v>192954.505</v>
      </c>
      <c r="I414" s="54">
        <v>0.15553486625548718</v>
      </c>
      <c r="J414" t="s">
        <v>1030</v>
      </c>
      <c r="K414" s="1">
        <v>62305.71</v>
      </c>
    </row>
    <row r="415" spans="1:11" x14ac:dyDescent="0.25">
      <c r="A415">
        <v>35</v>
      </c>
      <c r="B415" t="s">
        <v>41</v>
      </c>
      <c r="C415" t="s">
        <v>1</v>
      </c>
      <c r="D415" s="1">
        <v>482.99</v>
      </c>
      <c r="E415">
        <v>1.3</v>
      </c>
      <c r="F415">
        <v>639</v>
      </c>
      <c r="G415" s="1">
        <v>2315454.06</v>
      </c>
      <c r="H415" s="1">
        <v>192954.505</v>
      </c>
      <c r="I415" s="54">
        <v>0.15553486625548718</v>
      </c>
      <c r="J415" t="s">
        <v>1031</v>
      </c>
      <c r="K415" s="1">
        <v>8210.83</v>
      </c>
    </row>
    <row r="416" spans="1:11" x14ac:dyDescent="0.25">
      <c r="A416">
        <v>35</v>
      </c>
      <c r="B416" t="s">
        <v>41</v>
      </c>
      <c r="C416" t="s">
        <v>1</v>
      </c>
      <c r="D416" s="1">
        <v>482.99</v>
      </c>
      <c r="E416">
        <v>1.3</v>
      </c>
      <c r="F416">
        <v>639</v>
      </c>
      <c r="G416" s="1">
        <v>2315454.06</v>
      </c>
      <c r="H416" s="1">
        <v>192954.505</v>
      </c>
      <c r="I416" s="54">
        <v>0.15553486625548718</v>
      </c>
      <c r="J416" t="s">
        <v>1032</v>
      </c>
      <c r="K416" s="1">
        <v>40571.160000000003</v>
      </c>
    </row>
    <row r="417" spans="1:11" x14ac:dyDescent="0.25">
      <c r="A417">
        <v>35</v>
      </c>
      <c r="B417" t="s">
        <v>41</v>
      </c>
      <c r="C417" t="s">
        <v>1</v>
      </c>
      <c r="D417" s="1">
        <v>482.99</v>
      </c>
      <c r="E417">
        <v>1.3</v>
      </c>
      <c r="F417">
        <v>639</v>
      </c>
      <c r="G417" s="1">
        <v>2315454.06</v>
      </c>
      <c r="H417" s="1">
        <v>192954.505</v>
      </c>
      <c r="I417" s="54">
        <v>0.15553486625548718</v>
      </c>
      <c r="J417" t="s">
        <v>1033</v>
      </c>
      <c r="K417" s="1">
        <v>131373.28</v>
      </c>
    </row>
    <row r="418" spans="1:11" x14ac:dyDescent="0.25">
      <c r="A418">
        <v>35</v>
      </c>
      <c r="B418" t="s">
        <v>41</v>
      </c>
      <c r="C418" t="s">
        <v>1</v>
      </c>
      <c r="D418" s="1">
        <v>482.99</v>
      </c>
      <c r="E418">
        <v>1.3</v>
      </c>
      <c r="F418">
        <v>639</v>
      </c>
      <c r="G418" s="1">
        <v>2315454.06</v>
      </c>
      <c r="H418" s="1">
        <v>192954.505</v>
      </c>
      <c r="I418" s="54">
        <v>0.15553486625548718</v>
      </c>
      <c r="J418" t="s">
        <v>1034</v>
      </c>
      <c r="K418" s="1">
        <v>320705.36</v>
      </c>
    </row>
    <row r="419" spans="1:11" x14ac:dyDescent="0.25">
      <c r="A419">
        <v>35</v>
      </c>
      <c r="B419" t="s">
        <v>41</v>
      </c>
      <c r="C419" t="s">
        <v>1</v>
      </c>
      <c r="D419" s="1">
        <v>482.99</v>
      </c>
      <c r="E419">
        <v>1.3</v>
      </c>
      <c r="F419">
        <v>639</v>
      </c>
      <c r="G419" s="1">
        <v>2315454.06</v>
      </c>
      <c r="H419" s="1">
        <v>192954.505</v>
      </c>
      <c r="I419" s="54">
        <v>0.15553486625548718</v>
      </c>
      <c r="J419" t="s">
        <v>1035</v>
      </c>
      <c r="K419" s="1">
        <v>324569.28000000003</v>
      </c>
    </row>
    <row r="420" spans="1:11" x14ac:dyDescent="0.25">
      <c r="A420">
        <v>35</v>
      </c>
      <c r="B420" t="s">
        <v>41</v>
      </c>
      <c r="C420" t="s">
        <v>1</v>
      </c>
      <c r="D420" s="1">
        <v>482.99</v>
      </c>
      <c r="E420">
        <v>1.3</v>
      </c>
      <c r="F420">
        <v>639</v>
      </c>
      <c r="G420" s="1">
        <v>2315454.06</v>
      </c>
      <c r="H420" s="1">
        <v>192954.505</v>
      </c>
      <c r="I420" s="54">
        <v>0.15553486625548718</v>
      </c>
      <c r="J420" t="s">
        <v>1036</v>
      </c>
      <c r="K420" s="1">
        <v>461738.44</v>
      </c>
    </row>
    <row r="421" spans="1:11" x14ac:dyDescent="0.25">
      <c r="A421">
        <v>35</v>
      </c>
      <c r="B421" t="s">
        <v>41</v>
      </c>
      <c r="C421" t="s">
        <v>1</v>
      </c>
      <c r="D421" s="1">
        <v>482.99</v>
      </c>
      <c r="E421">
        <v>1.3</v>
      </c>
      <c r="F421">
        <v>639</v>
      </c>
      <c r="G421" s="1">
        <v>2315454.06</v>
      </c>
      <c r="H421" s="1">
        <v>192954.505</v>
      </c>
      <c r="I421" s="54">
        <v>0.15553486625548718</v>
      </c>
      <c r="J421" t="s">
        <v>1037</v>
      </c>
      <c r="K421" s="1">
        <v>212032.61</v>
      </c>
    </row>
    <row r="422" spans="1:11" x14ac:dyDescent="0.25">
      <c r="A422">
        <v>36</v>
      </c>
      <c r="B422" t="s">
        <v>42</v>
      </c>
      <c r="C422" t="s">
        <v>3</v>
      </c>
      <c r="D422" s="1">
        <v>405.16</v>
      </c>
      <c r="E422">
        <v>3.8</v>
      </c>
      <c r="F422">
        <v>399</v>
      </c>
      <c r="G422" s="1">
        <v>2634755.48</v>
      </c>
      <c r="H422" s="1">
        <v>219562.95670000001</v>
      </c>
      <c r="I422" s="54">
        <v>0.17698314480819882</v>
      </c>
      <c r="J422" t="s">
        <v>1026</v>
      </c>
      <c r="K422" s="1">
        <v>117901.56</v>
      </c>
    </row>
    <row r="423" spans="1:11" x14ac:dyDescent="0.25">
      <c r="A423">
        <v>36</v>
      </c>
      <c r="B423" t="s">
        <v>42</v>
      </c>
      <c r="C423" t="s">
        <v>3</v>
      </c>
      <c r="D423" s="1">
        <v>405.16</v>
      </c>
      <c r="E423">
        <v>3.8</v>
      </c>
      <c r="F423">
        <v>399</v>
      </c>
      <c r="G423" s="1">
        <v>2634755.48</v>
      </c>
      <c r="H423" s="1">
        <v>219562.95670000001</v>
      </c>
      <c r="I423" s="54">
        <v>0.17698314480819882</v>
      </c>
      <c r="J423" t="s">
        <v>1027</v>
      </c>
      <c r="K423" s="1">
        <v>230536.04</v>
      </c>
    </row>
    <row r="424" spans="1:11" x14ac:dyDescent="0.25">
      <c r="A424">
        <v>36</v>
      </c>
      <c r="B424" t="s">
        <v>42</v>
      </c>
      <c r="C424" t="s">
        <v>3</v>
      </c>
      <c r="D424" s="1">
        <v>405.16</v>
      </c>
      <c r="E424">
        <v>3.8</v>
      </c>
      <c r="F424">
        <v>399</v>
      </c>
      <c r="G424" s="1">
        <v>2634755.48</v>
      </c>
      <c r="H424" s="1">
        <v>219562.95670000001</v>
      </c>
      <c r="I424" s="54">
        <v>0.17698314480819882</v>
      </c>
      <c r="J424" t="s">
        <v>1028</v>
      </c>
      <c r="K424" s="1">
        <v>183132.32</v>
      </c>
    </row>
    <row r="425" spans="1:11" x14ac:dyDescent="0.25">
      <c r="A425">
        <v>36</v>
      </c>
      <c r="B425" t="s">
        <v>42</v>
      </c>
      <c r="C425" t="s">
        <v>3</v>
      </c>
      <c r="D425" s="1">
        <v>405.16</v>
      </c>
      <c r="E425">
        <v>3.8</v>
      </c>
      <c r="F425">
        <v>399</v>
      </c>
      <c r="G425" s="1">
        <v>2634755.48</v>
      </c>
      <c r="H425" s="1">
        <v>219562.95670000001</v>
      </c>
      <c r="I425" s="54">
        <v>0.17698314480819882</v>
      </c>
      <c r="J425" t="s">
        <v>1029</v>
      </c>
      <c r="K425" s="1">
        <v>312378.36</v>
      </c>
    </row>
    <row r="426" spans="1:11" x14ac:dyDescent="0.25">
      <c r="A426">
        <v>36</v>
      </c>
      <c r="B426" t="s">
        <v>42</v>
      </c>
      <c r="C426" t="s">
        <v>3</v>
      </c>
      <c r="D426" s="1">
        <v>405.16</v>
      </c>
      <c r="E426">
        <v>3.8</v>
      </c>
      <c r="F426">
        <v>399</v>
      </c>
      <c r="G426" s="1">
        <v>2634755.48</v>
      </c>
      <c r="H426" s="1">
        <v>219562.95670000001</v>
      </c>
      <c r="I426" s="54">
        <v>0.17698314480819882</v>
      </c>
      <c r="J426" t="s">
        <v>1030</v>
      </c>
      <c r="K426" s="1">
        <v>306706.12</v>
      </c>
    </row>
    <row r="427" spans="1:11" x14ac:dyDescent="0.25">
      <c r="A427">
        <v>36</v>
      </c>
      <c r="B427" t="s">
        <v>42</v>
      </c>
      <c r="C427" t="s">
        <v>3</v>
      </c>
      <c r="D427" s="1">
        <v>405.16</v>
      </c>
      <c r="E427">
        <v>3.8</v>
      </c>
      <c r="F427">
        <v>399</v>
      </c>
      <c r="G427" s="1">
        <v>2634755.48</v>
      </c>
      <c r="H427" s="1">
        <v>219562.95670000001</v>
      </c>
      <c r="I427" s="54">
        <v>0.17698314480819882</v>
      </c>
      <c r="J427" t="s">
        <v>1031</v>
      </c>
      <c r="K427" s="1">
        <v>385307.16</v>
      </c>
    </row>
    <row r="428" spans="1:11" x14ac:dyDescent="0.25">
      <c r="A428">
        <v>36</v>
      </c>
      <c r="B428" t="s">
        <v>42</v>
      </c>
      <c r="C428" t="s">
        <v>3</v>
      </c>
      <c r="D428" s="1">
        <v>405.16</v>
      </c>
      <c r="E428">
        <v>3.8</v>
      </c>
      <c r="F428">
        <v>399</v>
      </c>
      <c r="G428" s="1">
        <v>2634755.48</v>
      </c>
      <c r="H428" s="1">
        <v>219562.95670000001</v>
      </c>
      <c r="I428" s="54">
        <v>0.17698314480819882</v>
      </c>
      <c r="J428" t="s">
        <v>1032</v>
      </c>
      <c r="K428" s="1">
        <v>19447.68</v>
      </c>
    </row>
    <row r="429" spans="1:11" x14ac:dyDescent="0.25">
      <c r="A429">
        <v>36</v>
      </c>
      <c r="B429" t="s">
        <v>42</v>
      </c>
      <c r="C429" t="s">
        <v>3</v>
      </c>
      <c r="D429" s="1">
        <v>405.16</v>
      </c>
      <c r="E429">
        <v>3.8</v>
      </c>
      <c r="F429">
        <v>399</v>
      </c>
      <c r="G429" s="1">
        <v>2634755.48</v>
      </c>
      <c r="H429" s="1">
        <v>219562.95670000001</v>
      </c>
      <c r="I429" s="54">
        <v>0.17698314480819882</v>
      </c>
      <c r="J429" t="s">
        <v>1033</v>
      </c>
      <c r="K429" s="1">
        <v>368290.44</v>
      </c>
    </row>
    <row r="430" spans="1:11" x14ac:dyDescent="0.25">
      <c r="A430">
        <v>36</v>
      </c>
      <c r="B430" t="s">
        <v>42</v>
      </c>
      <c r="C430" t="s">
        <v>3</v>
      </c>
      <c r="D430" s="1">
        <v>405.16</v>
      </c>
      <c r="E430">
        <v>3.8</v>
      </c>
      <c r="F430">
        <v>399</v>
      </c>
      <c r="G430" s="1">
        <v>2634755.48</v>
      </c>
      <c r="H430" s="1">
        <v>219562.95670000001</v>
      </c>
      <c r="I430" s="54">
        <v>0.17698314480819882</v>
      </c>
      <c r="J430" t="s">
        <v>1034</v>
      </c>
      <c r="K430" s="1">
        <v>50239.839999999997</v>
      </c>
    </row>
    <row r="431" spans="1:11" x14ac:dyDescent="0.25">
      <c r="A431">
        <v>36</v>
      </c>
      <c r="B431" t="s">
        <v>42</v>
      </c>
      <c r="C431" t="s">
        <v>3</v>
      </c>
      <c r="D431" s="1">
        <v>405.16</v>
      </c>
      <c r="E431">
        <v>3.8</v>
      </c>
      <c r="F431">
        <v>399</v>
      </c>
      <c r="G431" s="1">
        <v>2634755.48</v>
      </c>
      <c r="H431" s="1">
        <v>219562.95670000001</v>
      </c>
      <c r="I431" s="54">
        <v>0.17698314480819882</v>
      </c>
      <c r="J431" t="s">
        <v>1035</v>
      </c>
      <c r="K431" s="1">
        <v>213519.32</v>
      </c>
    </row>
    <row r="432" spans="1:11" x14ac:dyDescent="0.25">
      <c r="A432">
        <v>36</v>
      </c>
      <c r="B432" t="s">
        <v>42</v>
      </c>
      <c r="C432" t="s">
        <v>3</v>
      </c>
      <c r="D432" s="1">
        <v>405.16</v>
      </c>
      <c r="E432">
        <v>3.8</v>
      </c>
      <c r="F432">
        <v>399</v>
      </c>
      <c r="G432" s="1">
        <v>2634755.48</v>
      </c>
      <c r="H432" s="1">
        <v>219562.95670000001</v>
      </c>
      <c r="I432" s="54">
        <v>0.17698314480819882</v>
      </c>
      <c r="J432" t="s">
        <v>1036</v>
      </c>
      <c r="K432" s="1">
        <v>371936.88</v>
      </c>
    </row>
    <row r="433" spans="1:11" x14ac:dyDescent="0.25">
      <c r="A433">
        <v>36</v>
      </c>
      <c r="B433" t="s">
        <v>42</v>
      </c>
      <c r="C433" t="s">
        <v>3</v>
      </c>
      <c r="D433" s="1">
        <v>405.16</v>
      </c>
      <c r="E433">
        <v>3.8</v>
      </c>
      <c r="F433">
        <v>399</v>
      </c>
      <c r="G433" s="1">
        <v>2634755.48</v>
      </c>
      <c r="H433" s="1">
        <v>219562.95670000001</v>
      </c>
      <c r="I433" s="54">
        <v>0.17698314480819882</v>
      </c>
      <c r="J433" t="s">
        <v>1037</v>
      </c>
      <c r="K433" s="1">
        <v>75359.759999999995</v>
      </c>
    </row>
    <row r="434" spans="1:11" x14ac:dyDescent="0.25">
      <c r="A434">
        <v>37</v>
      </c>
      <c r="B434" t="s">
        <v>43</v>
      </c>
      <c r="C434" t="s">
        <v>3</v>
      </c>
      <c r="D434" s="1">
        <v>155.78</v>
      </c>
      <c r="E434">
        <v>2.4</v>
      </c>
      <c r="F434">
        <v>978</v>
      </c>
      <c r="G434" s="1">
        <v>783884.96</v>
      </c>
      <c r="H434" s="1">
        <v>65323.746700000003</v>
      </c>
      <c r="I434" s="54">
        <v>5.2655522093704561E-2</v>
      </c>
      <c r="J434" t="s">
        <v>1026</v>
      </c>
      <c r="K434" s="1">
        <v>3738.72</v>
      </c>
    </row>
    <row r="435" spans="1:11" x14ac:dyDescent="0.25">
      <c r="A435">
        <v>37</v>
      </c>
      <c r="B435" t="s">
        <v>43</v>
      </c>
      <c r="C435" t="s">
        <v>3</v>
      </c>
      <c r="D435" s="1">
        <v>155.78</v>
      </c>
      <c r="E435">
        <v>2.4</v>
      </c>
      <c r="F435">
        <v>978</v>
      </c>
      <c r="G435" s="1">
        <v>783884.96</v>
      </c>
      <c r="H435" s="1">
        <v>65323.746700000003</v>
      </c>
      <c r="I435" s="54">
        <v>5.2655522093704561E-2</v>
      </c>
      <c r="J435" t="s">
        <v>1027</v>
      </c>
      <c r="K435" s="1">
        <v>50472.72</v>
      </c>
    </row>
    <row r="436" spans="1:11" x14ac:dyDescent="0.25">
      <c r="A436">
        <v>37</v>
      </c>
      <c r="B436" t="s">
        <v>43</v>
      </c>
      <c r="C436" t="s">
        <v>3</v>
      </c>
      <c r="D436" s="1">
        <v>155.78</v>
      </c>
      <c r="E436">
        <v>2.4</v>
      </c>
      <c r="F436">
        <v>978</v>
      </c>
      <c r="G436" s="1">
        <v>783884.96</v>
      </c>
      <c r="H436" s="1">
        <v>65323.746700000003</v>
      </c>
      <c r="I436" s="54">
        <v>5.2655522093704561E-2</v>
      </c>
      <c r="J436" t="s">
        <v>1028</v>
      </c>
      <c r="K436" s="1">
        <v>29753.98</v>
      </c>
    </row>
    <row r="437" spans="1:11" x14ac:dyDescent="0.25">
      <c r="A437">
        <v>37</v>
      </c>
      <c r="B437" t="s">
        <v>43</v>
      </c>
      <c r="C437" t="s">
        <v>3</v>
      </c>
      <c r="D437" s="1">
        <v>155.78</v>
      </c>
      <c r="E437">
        <v>2.4</v>
      </c>
      <c r="F437">
        <v>978</v>
      </c>
      <c r="G437" s="1">
        <v>783884.96</v>
      </c>
      <c r="H437" s="1">
        <v>65323.746700000003</v>
      </c>
      <c r="I437" s="54">
        <v>5.2655522093704561E-2</v>
      </c>
      <c r="J437" t="s">
        <v>1029</v>
      </c>
      <c r="K437" s="1">
        <v>16668.46</v>
      </c>
    </row>
    <row r="438" spans="1:11" x14ac:dyDescent="0.25">
      <c r="A438">
        <v>37</v>
      </c>
      <c r="B438" t="s">
        <v>43</v>
      </c>
      <c r="C438" t="s">
        <v>3</v>
      </c>
      <c r="D438" s="1">
        <v>155.78</v>
      </c>
      <c r="E438">
        <v>2.4</v>
      </c>
      <c r="F438">
        <v>978</v>
      </c>
      <c r="G438" s="1">
        <v>783884.96</v>
      </c>
      <c r="H438" s="1">
        <v>65323.746700000003</v>
      </c>
      <c r="I438" s="54">
        <v>5.2655522093704561E-2</v>
      </c>
      <c r="J438" t="s">
        <v>1030</v>
      </c>
      <c r="K438" s="1">
        <v>128206.94</v>
      </c>
    </row>
    <row r="439" spans="1:11" x14ac:dyDescent="0.25">
      <c r="A439">
        <v>37</v>
      </c>
      <c r="B439" t="s">
        <v>43</v>
      </c>
      <c r="C439" t="s">
        <v>3</v>
      </c>
      <c r="D439" s="1">
        <v>155.78</v>
      </c>
      <c r="E439">
        <v>2.4</v>
      </c>
      <c r="F439">
        <v>978</v>
      </c>
      <c r="G439" s="1">
        <v>783884.96</v>
      </c>
      <c r="H439" s="1">
        <v>65323.746700000003</v>
      </c>
      <c r="I439" s="54">
        <v>5.2655522093704561E-2</v>
      </c>
      <c r="J439" t="s">
        <v>1031</v>
      </c>
      <c r="K439" s="1">
        <v>113875.18</v>
      </c>
    </row>
    <row r="440" spans="1:11" x14ac:dyDescent="0.25">
      <c r="A440">
        <v>37</v>
      </c>
      <c r="B440" t="s">
        <v>43</v>
      </c>
      <c r="C440" t="s">
        <v>3</v>
      </c>
      <c r="D440" s="1">
        <v>155.78</v>
      </c>
      <c r="E440">
        <v>2.4</v>
      </c>
      <c r="F440">
        <v>978</v>
      </c>
      <c r="G440" s="1">
        <v>783884.96</v>
      </c>
      <c r="H440" s="1">
        <v>65323.746700000003</v>
      </c>
      <c r="I440" s="54">
        <v>5.2655522093704561E-2</v>
      </c>
      <c r="J440" t="s">
        <v>1032</v>
      </c>
      <c r="K440" s="1">
        <v>76955.320000000007</v>
      </c>
    </row>
    <row r="441" spans="1:11" x14ac:dyDescent="0.25">
      <c r="A441">
        <v>37</v>
      </c>
      <c r="B441" t="s">
        <v>43</v>
      </c>
      <c r="C441" t="s">
        <v>3</v>
      </c>
      <c r="D441" s="1">
        <v>155.78</v>
      </c>
      <c r="E441">
        <v>2.4</v>
      </c>
      <c r="F441">
        <v>978</v>
      </c>
      <c r="G441" s="1">
        <v>783884.96</v>
      </c>
      <c r="H441" s="1">
        <v>65323.746700000003</v>
      </c>
      <c r="I441" s="54">
        <v>5.2655522093704561E-2</v>
      </c>
      <c r="J441" t="s">
        <v>1033</v>
      </c>
      <c r="K441" s="1">
        <v>35985.18</v>
      </c>
    </row>
    <row r="442" spans="1:11" x14ac:dyDescent="0.25">
      <c r="A442">
        <v>37</v>
      </c>
      <c r="B442" t="s">
        <v>43</v>
      </c>
      <c r="C442" t="s">
        <v>3</v>
      </c>
      <c r="D442" s="1">
        <v>155.78</v>
      </c>
      <c r="E442">
        <v>2.4</v>
      </c>
      <c r="F442">
        <v>978</v>
      </c>
      <c r="G442" s="1">
        <v>783884.96</v>
      </c>
      <c r="H442" s="1">
        <v>65323.746700000003</v>
      </c>
      <c r="I442" s="54">
        <v>5.2655522093704561E-2</v>
      </c>
      <c r="J442" t="s">
        <v>1034</v>
      </c>
      <c r="K442" s="1">
        <v>12150.84</v>
      </c>
    </row>
    <row r="443" spans="1:11" x14ac:dyDescent="0.25">
      <c r="A443">
        <v>37</v>
      </c>
      <c r="B443" t="s">
        <v>43</v>
      </c>
      <c r="C443" t="s">
        <v>3</v>
      </c>
      <c r="D443" s="1">
        <v>155.78</v>
      </c>
      <c r="E443">
        <v>2.4</v>
      </c>
      <c r="F443">
        <v>978</v>
      </c>
      <c r="G443" s="1">
        <v>783884.96</v>
      </c>
      <c r="H443" s="1">
        <v>65323.746700000003</v>
      </c>
      <c r="I443" s="54">
        <v>5.2655522093704561E-2</v>
      </c>
      <c r="J443" t="s">
        <v>1035</v>
      </c>
      <c r="K443" s="1">
        <v>43151.06</v>
      </c>
    </row>
    <row r="444" spans="1:11" x14ac:dyDescent="0.25">
      <c r="A444">
        <v>37</v>
      </c>
      <c r="B444" t="s">
        <v>43</v>
      </c>
      <c r="C444" t="s">
        <v>3</v>
      </c>
      <c r="D444" s="1">
        <v>155.78</v>
      </c>
      <c r="E444">
        <v>2.4</v>
      </c>
      <c r="F444">
        <v>978</v>
      </c>
      <c r="G444" s="1">
        <v>783884.96</v>
      </c>
      <c r="H444" s="1">
        <v>65323.746700000003</v>
      </c>
      <c r="I444" s="54">
        <v>5.2655522093704561E-2</v>
      </c>
      <c r="J444" t="s">
        <v>1036</v>
      </c>
      <c r="K444" s="1">
        <v>143629.16</v>
      </c>
    </row>
    <row r="445" spans="1:11" x14ac:dyDescent="0.25">
      <c r="A445">
        <v>37</v>
      </c>
      <c r="B445" t="s">
        <v>43</v>
      </c>
      <c r="C445" t="s">
        <v>3</v>
      </c>
      <c r="D445" s="1">
        <v>155.78</v>
      </c>
      <c r="E445">
        <v>2.4</v>
      </c>
      <c r="F445">
        <v>978</v>
      </c>
      <c r="G445" s="1">
        <v>783884.96</v>
      </c>
      <c r="H445" s="1">
        <v>65323.746700000003</v>
      </c>
      <c r="I445" s="54">
        <v>5.2655522093704561E-2</v>
      </c>
      <c r="J445" t="s">
        <v>1037</v>
      </c>
      <c r="K445" s="1">
        <v>129297.4</v>
      </c>
    </row>
    <row r="446" spans="1:11" x14ac:dyDescent="0.25">
      <c r="A446">
        <v>38</v>
      </c>
      <c r="B446" t="s">
        <v>44</v>
      </c>
      <c r="C446" t="s">
        <v>30</v>
      </c>
      <c r="D446" s="1">
        <v>53.35</v>
      </c>
      <c r="E446">
        <v>3.9</v>
      </c>
      <c r="F446">
        <v>672</v>
      </c>
      <c r="G446" s="1">
        <v>372436.35</v>
      </c>
      <c r="H446" s="1">
        <v>31036.362499999999</v>
      </c>
      <c r="I446" s="54">
        <v>2.5017485290091138E-2</v>
      </c>
      <c r="J446" t="s">
        <v>1026</v>
      </c>
      <c r="K446" s="1">
        <v>29235.8</v>
      </c>
    </row>
    <row r="447" spans="1:11" x14ac:dyDescent="0.25">
      <c r="A447">
        <v>38</v>
      </c>
      <c r="B447" t="s">
        <v>44</v>
      </c>
      <c r="C447" t="s">
        <v>30</v>
      </c>
      <c r="D447" s="1">
        <v>53.35</v>
      </c>
      <c r="E447">
        <v>3.9</v>
      </c>
      <c r="F447">
        <v>672</v>
      </c>
      <c r="G447" s="1">
        <v>372436.35</v>
      </c>
      <c r="H447" s="1">
        <v>31036.362499999999</v>
      </c>
      <c r="I447" s="54">
        <v>2.5017485290091138E-2</v>
      </c>
      <c r="J447" t="s">
        <v>1027</v>
      </c>
      <c r="K447" s="1">
        <v>21926.85</v>
      </c>
    </row>
    <row r="448" spans="1:11" x14ac:dyDescent="0.25">
      <c r="A448">
        <v>38</v>
      </c>
      <c r="B448" t="s">
        <v>44</v>
      </c>
      <c r="C448" t="s">
        <v>30</v>
      </c>
      <c r="D448" s="1">
        <v>53.35</v>
      </c>
      <c r="E448">
        <v>3.9</v>
      </c>
      <c r="F448">
        <v>672</v>
      </c>
      <c r="G448" s="1">
        <v>372436.35</v>
      </c>
      <c r="H448" s="1">
        <v>31036.362499999999</v>
      </c>
      <c r="I448" s="54">
        <v>2.5017485290091138E-2</v>
      </c>
      <c r="J448" t="s">
        <v>1028</v>
      </c>
      <c r="K448" s="1">
        <v>25874.75</v>
      </c>
    </row>
    <row r="449" spans="1:11" x14ac:dyDescent="0.25">
      <c r="A449">
        <v>38</v>
      </c>
      <c r="B449" t="s">
        <v>44</v>
      </c>
      <c r="C449" t="s">
        <v>30</v>
      </c>
      <c r="D449" s="1">
        <v>53.35</v>
      </c>
      <c r="E449">
        <v>3.9</v>
      </c>
      <c r="F449">
        <v>672</v>
      </c>
      <c r="G449" s="1">
        <v>372436.35</v>
      </c>
      <c r="H449" s="1">
        <v>31036.362499999999</v>
      </c>
      <c r="I449" s="54">
        <v>2.5017485290091138E-2</v>
      </c>
      <c r="J449" t="s">
        <v>1029</v>
      </c>
      <c r="K449" s="1">
        <v>28275.5</v>
      </c>
    </row>
    <row r="450" spans="1:11" x14ac:dyDescent="0.25">
      <c r="A450">
        <v>38</v>
      </c>
      <c r="B450" t="s">
        <v>44</v>
      </c>
      <c r="C450" t="s">
        <v>30</v>
      </c>
      <c r="D450" s="1">
        <v>53.35</v>
      </c>
      <c r="E450">
        <v>3.9</v>
      </c>
      <c r="F450">
        <v>672</v>
      </c>
      <c r="G450" s="1">
        <v>372436.35</v>
      </c>
      <c r="H450" s="1">
        <v>31036.362499999999</v>
      </c>
      <c r="I450" s="54">
        <v>2.5017485290091138E-2</v>
      </c>
      <c r="J450" t="s">
        <v>1030</v>
      </c>
      <c r="K450" s="1">
        <v>30462.85</v>
      </c>
    </row>
    <row r="451" spans="1:11" x14ac:dyDescent="0.25">
      <c r="A451">
        <v>38</v>
      </c>
      <c r="B451" t="s">
        <v>44</v>
      </c>
      <c r="C451" t="s">
        <v>30</v>
      </c>
      <c r="D451" s="1">
        <v>53.35</v>
      </c>
      <c r="E451">
        <v>3.9</v>
      </c>
      <c r="F451">
        <v>672</v>
      </c>
      <c r="G451" s="1">
        <v>372436.35</v>
      </c>
      <c r="H451" s="1">
        <v>31036.362499999999</v>
      </c>
      <c r="I451" s="54">
        <v>2.5017485290091138E-2</v>
      </c>
      <c r="J451" t="s">
        <v>1031</v>
      </c>
      <c r="K451" s="1">
        <v>43960.4</v>
      </c>
    </row>
    <row r="452" spans="1:11" x14ac:dyDescent="0.25">
      <c r="A452">
        <v>38</v>
      </c>
      <c r="B452" t="s">
        <v>44</v>
      </c>
      <c r="C452" t="s">
        <v>30</v>
      </c>
      <c r="D452" s="1">
        <v>53.35</v>
      </c>
      <c r="E452">
        <v>3.9</v>
      </c>
      <c r="F452">
        <v>672</v>
      </c>
      <c r="G452" s="1">
        <v>372436.35</v>
      </c>
      <c r="H452" s="1">
        <v>31036.362499999999</v>
      </c>
      <c r="I452" s="54">
        <v>2.5017485290091138E-2</v>
      </c>
      <c r="J452" t="s">
        <v>1032</v>
      </c>
      <c r="K452" s="1">
        <v>44653.95</v>
      </c>
    </row>
    <row r="453" spans="1:11" x14ac:dyDescent="0.25">
      <c r="A453">
        <v>38</v>
      </c>
      <c r="B453" t="s">
        <v>44</v>
      </c>
      <c r="C453" t="s">
        <v>30</v>
      </c>
      <c r="D453" s="1">
        <v>53.35</v>
      </c>
      <c r="E453">
        <v>3.9</v>
      </c>
      <c r="F453">
        <v>672</v>
      </c>
      <c r="G453" s="1">
        <v>372436.35</v>
      </c>
      <c r="H453" s="1">
        <v>31036.362499999999</v>
      </c>
      <c r="I453" s="54">
        <v>2.5017485290091138E-2</v>
      </c>
      <c r="J453" t="s">
        <v>1033</v>
      </c>
      <c r="K453" s="1">
        <v>22353.65</v>
      </c>
    </row>
    <row r="454" spans="1:11" x14ac:dyDescent="0.25">
      <c r="A454">
        <v>38</v>
      </c>
      <c r="B454" t="s">
        <v>44</v>
      </c>
      <c r="C454" t="s">
        <v>30</v>
      </c>
      <c r="D454" s="1">
        <v>53.35</v>
      </c>
      <c r="E454">
        <v>3.9</v>
      </c>
      <c r="F454">
        <v>672</v>
      </c>
      <c r="G454" s="1">
        <v>372436.35</v>
      </c>
      <c r="H454" s="1">
        <v>31036.362499999999</v>
      </c>
      <c r="I454" s="54">
        <v>2.5017485290091138E-2</v>
      </c>
      <c r="J454" t="s">
        <v>1034</v>
      </c>
      <c r="K454" s="1">
        <v>45720.95</v>
      </c>
    </row>
    <row r="455" spans="1:11" x14ac:dyDescent="0.25">
      <c r="A455">
        <v>38</v>
      </c>
      <c r="B455" t="s">
        <v>44</v>
      </c>
      <c r="C455" t="s">
        <v>30</v>
      </c>
      <c r="D455" s="1">
        <v>53.35</v>
      </c>
      <c r="E455">
        <v>3.9</v>
      </c>
      <c r="F455">
        <v>672</v>
      </c>
      <c r="G455" s="1">
        <v>372436.35</v>
      </c>
      <c r="H455" s="1">
        <v>31036.362499999999</v>
      </c>
      <c r="I455" s="54">
        <v>2.5017485290091138E-2</v>
      </c>
      <c r="J455" t="s">
        <v>1035</v>
      </c>
      <c r="K455" s="1">
        <v>30302.799999999999</v>
      </c>
    </row>
    <row r="456" spans="1:11" x14ac:dyDescent="0.25">
      <c r="A456">
        <v>38</v>
      </c>
      <c r="B456" t="s">
        <v>44</v>
      </c>
      <c r="C456" t="s">
        <v>30</v>
      </c>
      <c r="D456" s="1">
        <v>53.35</v>
      </c>
      <c r="E456">
        <v>3.9</v>
      </c>
      <c r="F456">
        <v>672</v>
      </c>
      <c r="G456" s="1">
        <v>372436.35</v>
      </c>
      <c r="H456" s="1">
        <v>31036.362499999999</v>
      </c>
      <c r="I456" s="54">
        <v>2.5017485290091138E-2</v>
      </c>
      <c r="J456" t="s">
        <v>1036</v>
      </c>
      <c r="K456" s="1">
        <v>30142.75</v>
      </c>
    </row>
    <row r="457" spans="1:11" x14ac:dyDescent="0.25">
      <c r="A457">
        <v>38</v>
      </c>
      <c r="B457" t="s">
        <v>44</v>
      </c>
      <c r="C457" t="s">
        <v>30</v>
      </c>
      <c r="D457" s="1">
        <v>53.35</v>
      </c>
      <c r="E457">
        <v>3.9</v>
      </c>
      <c r="F457">
        <v>672</v>
      </c>
      <c r="G457" s="1">
        <v>372436.35</v>
      </c>
      <c r="H457" s="1">
        <v>31036.362499999999</v>
      </c>
      <c r="I457" s="54">
        <v>2.5017485290091138E-2</v>
      </c>
      <c r="J457" t="s">
        <v>1037</v>
      </c>
      <c r="K457" s="1">
        <v>19526.099999999999</v>
      </c>
    </row>
    <row r="458" spans="1:11" x14ac:dyDescent="0.25">
      <c r="A458">
        <v>39</v>
      </c>
      <c r="B458" t="s">
        <v>45</v>
      </c>
      <c r="C458" t="s">
        <v>3</v>
      </c>
      <c r="D458" s="1">
        <v>343.7</v>
      </c>
      <c r="E458">
        <v>1.3</v>
      </c>
      <c r="F458">
        <v>760</v>
      </c>
      <c r="G458" s="1">
        <v>1978337.2</v>
      </c>
      <c r="H458" s="1">
        <v>164861.4333</v>
      </c>
      <c r="I458" s="54">
        <v>0.13288987984078379</v>
      </c>
      <c r="J458" t="s">
        <v>1026</v>
      </c>
      <c r="K458" s="1">
        <v>0</v>
      </c>
    </row>
    <row r="459" spans="1:11" x14ac:dyDescent="0.25">
      <c r="A459">
        <v>39</v>
      </c>
      <c r="B459" t="s">
        <v>45</v>
      </c>
      <c r="C459" t="s">
        <v>3</v>
      </c>
      <c r="D459" s="1">
        <v>343.7</v>
      </c>
      <c r="E459">
        <v>1.3</v>
      </c>
      <c r="F459">
        <v>760</v>
      </c>
      <c r="G459" s="1">
        <v>1978337.2</v>
      </c>
      <c r="H459" s="1">
        <v>164861.4333</v>
      </c>
      <c r="I459" s="54">
        <v>0.13288987984078379</v>
      </c>
      <c r="J459" t="s">
        <v>1027</v>
      </c>
      <c r="K459" s="1">
        <v>108952.9</v>
      </c>
    </row>
    <row r="460" spans="1:11" x14ac:dyDescent="0.25">
      <c r="A460">
        <v>39</v>
      </c>
      <c r="B460" t="s">
        <v>45</v>
      </c>
      <c r="C460" t="s">
        <v>3</v>
      </c>
      <c r="D460" s="1">
        <v>343.7</v>
      </c>
      <c r="E460">
        <v>1.3</v>
      </c>
      <c r="F460">
        <v>760</v>
      </c>
      <c r="G460" s="1">
        <v>1978337.2</v>
      </c>
      <c r="H460" s="1">
        <v>164861.4333</v>
      </c>
      <c r="I460" s="54">
        <v>0.13288987984078379</v>
      </c>
      <c r="J460" t="s">
        <v>1028</v>
      </c>
      <c r="K460" s="1">
        <v>91080.5</v>
      </c>
    </row>
    <row r="461" spans="1:11" x14ac:dyDescent="0.25">
      <c r="A461">
        <v>39</v>
      </c>
      <c r="B461" t="s">
        <v>45</v>
      </c>
      <c r="C461" t="s">
        <v>3</v>
      </c>
      <c r="D461" s="1">
        <v>343.7</v>
      </c>
      <c r="E461">
        <v>1.3</v>
      </c>
      <c r="F461">
        <v>760</v>
      </c>
      <c r="G461" s="1">
        <v>1978337.2</v>
      </c>
      <c r="H461" s="1">
        <v>164861.4333</v>
      </c>
      <c r="I461" s="54">
        <v>0.13288987984078379</v>
      </c>
      <c r="J461" t="s">
        <v>1029</v>
      </c>
      <c r="K461" s="1">
        <v>140573.29999999999</v>
      </c>
    </row>
    <row r="462" spans="1:11" x14ac:dyDescent="0.25">
      <c r="A462">
        <v>39</v>
      </c>
      <c r="B462" t="s">
        <v>45</v>
      </c>
      <c r="C462" t="s">
        <v>3</v>
      </c>
      <c r="D462" s="1">
        <v>343.7</v>
      </c>
      <c r="E462">
        <v>1.3</v>
      </c>
      <c r="F462">
        <v>760</v>
      </c>
      <c r="G462" s="1">
        <v>1978337.2</v>
      </c>
      <c r="H462" s="1">
        <v>164861.4333</v>
      </c>
      <c r="I462" s="54">
        <v>0.13288987984078379</v>
      </c>
      <c r="J462" t="s">
        <v>1030</v>
      </c>
      <c r="K462" s="1">
        <v>271523</v>
      </c>
    </row>
    <row r="463" spans="1:11" x14ac:dyDescent="0.25">
      <c r="A463">
        <v>39</v>
      </c>
      <c r="B463" t="s">
        <v>45</v>
      </c>
      <c r="C463" t="s">
        <v>3</v>
      </c>
      <c r="D463" s="1">
        <v>343.7</v>
      </c>
      <c r="E463">
        <v>1.3</v>
      </c>
      <c r="F463">
        <v>760</v>
      </c>
      <c r="G463" s="1">
        <v>1978337.2</v>
      </c>
      <c r="H463" s="1">
        <v>164861.4333</v>
      </c>
      <c r="I463" s="54">
        <v>0.13288987984078379</v>
      </c>
      <c r="J463" t="s">
        <v>1031</v>
      </c>
      <c r="K463" s="1">
        <v>259493.5</v>
      </c>
    </row>
    <row r="464" spans="1:11" x14ac:dyDescent="0.25">
      <c r="A464">
        <v>39</v>
      </c>
      <c r="B464" t="s">
        <v>45</v>
      </c>
      <c r="C464" t="s">
        <v>3</v>
      </c>
      <c r="D464" s="1">
        <v>343.7</v>
      </c>
      <c r="E464">
        <v>1.3</v>
      </c>
      <c r="F464">
        <v>760</v>
      </c>
      <c r="G464" s="1">
        <v>1978337.2</v>
      </c>
      <c r="H464" s="1">
        <v>164861.4333</v>
      </c>
      <c r="I464" s="54">
        <v>0.13288987984078379</v>
      </c>
      <c r="J464" t="s">
        <v>1032</v>
      </c>
      <c r="K464" s="1">
        <v>236465.6</v>
      </c>
    </row>
    <row r="465" spans="1:11" x14ac:dyDescent="0.25">
      <c r="A465">
        <v>39</v>
      </c>
      <c r="B465" t="s">
        <v>45</v>
      </c>
      <c r="C465" t="s">
        <v>3</v>
      </c>
      <c r="D465" s="1">
        <v>343.7</v>
      </c>
      <c r="E465">
        <v>1.3</v>
      </c>
      <c r="F465">
        <v>760</v>
      </c>
      <c r="G465" s="1">
        <v>1978337.2</v>
      </c>
      <c r="H465" s="1">
        <v>164861.4333</v>
      </c>
      <c r="I465" s="54">
        <v>0.13288987984078379</v>
      </c>
      <c r="J465" t="s">
        <v>1033</v>
      </c>
      <c r="K465" s="1">
        <v>263617.90000000002</v>
      </c>
    </row>
    <row r="466" spans="1:11" x14ac:dyDescent="0.25">
      <c r="A466">
        <v>39</v>
      </c>
      <c r="B466" t="s">
        <v>45</v>
      </c>
      <c r="C466" t="s">
        <v>3</v>
      </c>
      <c r="D466" s="1">
        <v>343.7</v>
      </c>
      <c r="E466">
        <v>1.3</v>
      </c>
      <c r="F466">
        <v>760</v>
      </c>
      <c r="G466" s="1">
        <v>1978337.2</v>
      </c>
      <c r="H466" s="1">
        <v>164861.4333</v>
      </c>
      <c r="I466" s="54">
        <v>0.13288987984078379</v>
      </c>
      <c r="J466" t="s">
        <v>1034</v>
      </c>
      <c r="K466" s="1">
        <v>332357.90000000002</v>
      </c>
    </row>
    <row r="467" spans="1:11" x14ac:dyDescent="0.25">
      <c r="A467">
        <v>39</v>
      </c>
      <c r="B467" t="s">
        <v>45</v>
      </c>
      <c r="C467" t="s">
        <v>3</v>
      </c>
      <c r="D467" s="1">
        <v>343.7</v>
      </c>
      <c r="E467">
        <v>1.3</v>
      </c>
      <c r="F467">
        <v>760</v>
      </c>
      <c r="G467" s="1">
        <v>1978337.2</v>
      </c>
      <c r="H467" s="1">
        <v>164861.4333</v>
      </c>
      <c r="I467" s="54">
        <v>0.13288987984078379</v>
      </c>
      <c r="J467" t="s">
        <v>1035</v>
      </c>
      <c r="K467" s="1">
        <v>196940.1</v>
      </c>
    </row>
    <row r="468" spans="1:11" x14ac:dyDescent="0.25">
      <c r="A468">
        <v>39</v>
      </c>
      <c r="B468" t="s">
        <v>45</v>
      </c>
      <c r="C468" t="s">
        <v>3</v>
      </c>
      <c r="D468" s="1">
        <v>343.7</v>
      </c>
      <c r="E468">
        <v>1.3</v>
      </c>
      <c r="F468">
        <v>760</v>
      </c>
      <c r="G468" s="1">
        <v>1978337.2</v>
      </c>
      <c r="H468" s="1">
        <v>164861.4333</v>
      </c>
      <c r="I468" s="54">
        <v>0.13288987984078379</v>
      </c>
      <c r="J468" t="s">
        <v>1036</v>
      </c>
      <c r="K468" s="1">
        <v>47086.9</v>
      </c>
    </row>
    <row r="469" spans="1:11" x14ac:dyDescent="0.25">
      <c r="A469">
        <v>39</v>
      </c>
      <c r="B469" t="s">
        <v>45</v>
      </c>
      <c r="C469" t="s">
        <v>3</v>
      </c>
      <c r="D469" s="1">
        <v>343.7</v>
      </c>
      <c r="E469">
        <v>1.3</v>
      </c>
      <c r="F469">
        <v>760</v>
      </c>
      <c r="G469" s="1">
        <v>1978337.2</v>
      </c>
      <c r="H469" s="1">
        <v>164861.4333</v>
      </c>
      <c r="I469" s="54">
        <v>0.13288987984078379</v>
      </c>
      <c r="J469" t="s">
        <v>1037</v>
      </c>
      <c r="K469" s="1">
        <v>30245.599999999999</v>
      </c>
    </row>
    <row r="470" spans="1:11" x14ac:dyDescent="0.25">
      <c r="A470">
        <v>40</v>
      </c>
      <c r="B470" t="s">
        <v>46</v>
      </c>
      <c r="C470" t="s">
        <v>3</v>
      </c>
      <c r="D470" s="1">
        <v>222.88</v>
      </c>
      <c r="E470">
        <v>2.2999999999999998</v>
      </c>
      <c r="F470">
        <v>203</v>
      </c>
      <c r="G470" s="1">
        <v>1416848.16</v>
      </c>
      <c r="H470" s="1">
        <v>118070.68</v>
      </c>
      <c r="I470" s="54">
        <v>9.5173250412030688E-2</v>
      </c>
      <c r="J470" t="s">
        <v>1026</v>
      </c>
      <c r="K470" s="1">
        <v>202820.8</v>
      </c>
    </row>
    <row r="471" spans="1:11" x14ac:dyDescent="0.25">
      <c r="A471">
        <v>40</v>
      </c>
      <c r="B471" t="s">
        <v>46</v>
      </c>
      <c r="C471" t="s">
        <v>3</v>
      </c>
      <c r="D471" s="1">
        <v>222.88</v>
      </c>
      <c r="E471">
        <v>2.2999999999999998</v>
      </c>
      <c r="F471">
        <v>203</v>
      </c>
      <c r="G471" s="1">
        <v>1416848.16</v>
      </c>
      <c r="H471" s="1">
        <v>118070.68</v>
      </c>
      <c r="I471" s="54">
        <v>9.5173250412030688E-2</v>
      </c>
      <c r="J471" t="s">
        <v>1027</v>
      </c>
      <c r="K471" s="1">
        <v>151558.39999999999</v>
      </c>
    </row>
    <row r="472" spans="1:11" x14ac:dyDescent="0.25">
      <c r="A472">
        <v>40</v>
      </c>
      <c r="B472" t="s">
        <v>46</v>
      </c>
      <c r="C472" t="s">
        <v>3</v>
      </c>
      <c r="D472" s="1">
        <v>222.88</v>
      </c>
      <c r="E472">
        <v>2.2999999999999998</v>
      </c>
      <c r="F472">
        <v>203</v>
      </c>
      <c r="G472" s="1">
        <v>1416848.16</v>
      </c>
      <c r="H472" s="1">
        <v>118070.68</v>
      </c>
      <c r="I472" s="54">
        <v>9.5173250412030688E-2</v>
      </c>
      <c r="J472" t="s">
        <v>1028</v>
      </c>
      <c r="K472" s="1">
        <v>94278.24</v>
      </c>
    </row>
    <row r="473" spans="1:11" x14ac:dyDescent="0.25">
      <c r="A473">
        <v>40</v>
      </c>
      <c r="B473" t="s">
        <v>46</v>
      </c>
      <c r="C473" t="s">
        <v>3</v>
      </c>
      <c r="D473" s="1">
        <v>222.88</v>
      </c>
      <c r="E473">
        <v>2.2999999999999998</v>
      </c>
      <c r="F473">
        <v>203</v>
      </c>
      <c r="G473" s="1">
        <v>1416848.16</v>
      </c>
      <c r="H473" s="1">
        <v>118070.68</v>
      </c>
      <c r="I473" s="54">
        <v>9.5173250412030688E-2</v>
      </c>
      <c r="J473" t="s">
        <v>1029</v>
      </c>
      <c r="K473" s="1">
        <v>216193.6</v>
      </c>
    </row>
    <row r="474" spans="1:11" x14ac:dyDescent="0.25">
      <c r="A474">
        <v>40</v>
      </c>
      <c r="B474" t="s">
        <v>46</v>
      </c>
      <c r="C474" t="s">
        <v>3</v>
      </c>
      <c r="D474" s="1">
        <v>222.88</v>
      </c>
      <c r="E474">
        <v>2.2999999999999998</v>
      </c>
      <c r="F474">
        <v>203</v>
      </c>
      <c r="G474" s="1">
        <v>1416848.16</v>
      </c>
      <c r="H474" s="1">
        <v>118070.68</v>
      </c>
      <c r="I474" s="54">
        <v>9.5173250412030688E-2</v>
      </c>
      <c r="J474" t="s">
        <v>1030</v>
      </c>
      <c r="K474" s="1">
        <v>136848.32000000001</v>
      </c>
    </row>
    <row r="475" spans="1:11" x14ac:dyDescent="0.25">
      <c r="A475">
        <v>40</v>
      </c>
      <c r="B475" t="s">
        <v>46</v>
      </c>
      <c r="C475" t="s">
        <v>3</v>
      </c>
      <c r="D475" s="1">
        <v>222.88</v>
      </c>
      <c r="E475">
        <v>2.2999999999999998</v>
      </c>
      <c r="F475">
        <v>203</v>
      </c>
      <c r="G475" s="1">
        <v>1416848.16</v>
      </c>
      <c r="H475" s="1">
        <v>118070.68</v>
      </c>
      <c r="I475" s="54">
        <v>9.5173250412030688E-2</v>
      </c>
      <c r="J475" t="s">
        <v>1031</v>
      </c>
      <c r="K475" s="1">
        <v>78230.880000000005</v>
      </c>
    </row>
    <row r="476" spans="1:11" x14ac:dyDescent="0.25">
      <c r="A476">
        <v>40</v>
      </c>
      <c r="B476" t="s">
        <v>46</v>
      </c>
      <c r="C476" t="s">
        <v>3</v>
      </c>
      <c r="D476" s="1">
        <v>222.88</v>
      </c>
      <c r="E476">
        <v>2.2999999999999998</v>
      </c>
      <c r="F476">
        <v>203</v>
      </c>
      <c r="G476" s="1">
        <v>1416848.16</v>
      </c>
      <c r="H476" s="1">
        <v>118070.68</v>
      </c>
      <c r="I476" s="54">
        <v>9.5173250412030688E-2</v>
      </c>
      <c r="J476" t="s">
        <v>1032</v>
      </c>
      <c r="K476" s="1">
        <v>86031.679999999993</v>
      </c>
    </row>
    <row r="477" spans="1:11" x14ac:dyDescent="0.25">
      <c r="A477">
        <v>40</v>
      </c>
      <c r="B477" t="s">
        <v>46</v>
      </c>
      <c r="C477" t="s">
        <v>3</v>
      </c>
      <c r="D477" s="1">
        <v>222.88</v>
      </c>
      <c r="E477">
        <v>2.2999999999999998</v>
      </c>
      <c r="F477">
        <v>203</v>
      </c>
      <c r="G477" s="1">
        <v>1416848.16</v>
      </c>
      <c r="H477" s="1">
        <v>118070.68</v>
      </c>
      <c r="I477" s="54">
        <v>9.5173250412030688E-2</v>
      </c>
      <c r="J477" t="s">
        <v>1033</v>
      </c>
      <c r="K477" s="1">
        <v>98290.08</v>
      </c>
    </row>
    <row r="478" spans="1:11" x14ac:dyDescent="0.25">
      <c r="A478">
        <v>40</v>
      </c>
      <c r="B478" t="s">
        <v>46</v>
      </c>
      <c r="C478" t="s">
        <v>3</v>
      </c>
      <c r="D478" s="1">
        <v>222.88</v>
      </c>
      <c r="E478">
        <v>2.2999999999999998</v>
      </c>
      <c r="F478">
        <v>203</v>
      </c>
      <c r="G478" s="1">
        <v>1416848.16</v>
      </c>
      <c r="H478" s="1">
        <v>118070.68</v>
      </c>
      <c r="I478" s="54">
        <v>9.5173250412030688E-2</v>
      </c>
      <c r="J478" t="s">
        <v>1034</v>
      </c>
      <c r="K478" s="1">
        <v>11144</v>
      </c>
    </row>
    <row r="479" spans="1:11" x14ac:dyDescent="0.25">
      <c r="A479">
        <v>40</v>
      </c>
      <c r="B479" t="s">
        <v>46</v>
      </c>
      <c r="C479" t="s">
        <v>3</v>
      </c>
      <c r="D479" s="1">
        <v>222.88</v>
      </c>
      <c r="E479">
        <v>2.2999999999999998</v>
      </c>
      <c r="F479">
        <v>203</v>
      </c>
      <c r="G479" s="1">
        <v>1416848.16</v>
      </c>
      <c r="H479" s="1">
        <v>118070.68</v>
      </c>
      <c r="I479" s="54">
        <v>9.5173250412030688E-2</v>
      </c>
      <c r="J479" t="s">
        <v>1035</v>
      </c>
      <c r="K479" s="1">
        <v>194797.12</v>
      </c>
    </row>
    <row r="480" spans="1:11" x14ac:dyDescent="0.25">
      <c r="A480">
        <v>40</v>
      </c>
      <c r="B480" t="s">
        <v>46</v>
      </c>
      <c r="C480" t="s">
        <v>3</v>
      </c>
      <c r="D480" s="1">
        <v>222.88</v>
      </c>
      <c r="E480">
        <v>2.2999999999999998</v>
      </c>
      <c r="F480">
        <v>203</v>
      </c>
      <c r="G480" s="1">
        <v>1416848.16</v>
      </c>
      <c r="H480" s="1">
        <v>118070.68</v>
      </c>
      <c r="I480" s="54">
        <v>9.5173250412030688E-2</v>
      </c>
      <c r="J480" t="s">
        <v>1036</v>
      </c>
      <c r="K480" s="1">
        <v>105199.36</v>
      </c>
    </row>
    <row r="481" spans="1:11" x14ac:dyDescent="0.25">
      <c r="A481">
        <v>40</v>
      </c>
      <c r="B481" t="s">
        <v>46</v>
      </c>
      <c r="C481" t="s">
        <v>3</v>
      </c>
      <c r="D481" s="1">
        <v>222.88</v>
      </c>
      <c r="E481">
        <v>2.2999999999999998</v>
      </c>
      <c r="F481">
        <v>203</v>
      </c>
      <c r="G481" s="1">
        <v>1416848.16</v>
      </c>
      <c r="H481" s="1">
        <v>118070.68</v>
      </c>
      <c r="I481" s="54">
        <v>9.5173250412030688E-2</v>
      </c>
      <c r="J481" t="s">
        <v>1037</v>
      </c>
      <c r="K481" s="1">
        <v>41455.68</v>
      </c>
    </row>
    <row r="482" spans="1:11" x14ac:dyDescent="0.25">
      <c r="A482">
        <v>41</v>
      </c>
      <c r="B482" t="s">
        <v>47</v>
      </c>
      <c r="C482" t="s">
        <v>5</v>
      </c>
      <c r="D482" s="1">
        <v>65.41</v>
      </c>
      <c r="E482">
        <v>3.2</v>
      </c>
      <c r="F482">
        <v>148</v>
      </c>
      <c r="G482" s="1">
        <v>525242.30000000005</v>
      </c>
      <c r="H482" s="1">
        <v>43770.191700000003</v>
      </c>
      <c r="I482" s="54">
        <v>3.5281844841363194E-2</v>
      </c>
      <c r="J482" t="s">
        <v>1026</v>
      </c>
      <c r="K482" s="1">
        <v>35844.68</v>
      </c>
    </row>
    <row r="483" spans="1:11" x14ac:dyDescent="0.25">
      <c r="A483">
        <v>41</v>
      </c>
      <c r="B483" t="s">
        <v>47</v>
      </c>
      <c r="C483" t="s">
        <v>5</v>
      </c>
      <c r="D483" s="1">
        <v>65.41</v>
      </c>
      <c r="E483">
        <v>3.2</v>
      </c>
      <c r="F483">
        <v>148</v>
      </c>
      <c r="G483" s="1">
        <v>525242.30000000005</v>
      </c>
      <c r="H483" s="1">
        <v>43770.191700000003</v>
      </c>
      <c r="I483" s="54">
        <v>3.5281844841363194E-2</v>
      </c>
      <c r="J483" t="s">
        <v>1027</v>
      </c>
      <c r="K483" s="1">
        <v>63055.24</v>
      </c>
    </row>
    <row r="484" spans="1:11" x14ac:dyDescent="0.25">
      <c r="A484">
        <v>41</v>
      </c>
      <c r="B484" t="s">
        <v>47</v>
      </c>
      <c r="C484" t="s">
        <v>5</v>
      </c>
      <c r="D484" s="1">
        <v>65.41</v>
      </c>
      <c r="E484">
        <v>3.2</v>
      </c>
      <c r="F484">
        <v>148</v>
      </c>
      <c r="G484" s="1">
        <v>525242.30000000005</v>
      </c>
      <c r="H484" s="1">
        <v>43770.191700000003</v>
      </c>
      <c r="I484" s="54">
        <v>3.5281844841363194E-2</v>
      </c>
      <c r="J484" t="s">
        <v>1028</v>
      </c>
      <c r="K484" s="1">
        <v>8307.07</v>
      </c>
    </row>
    <row r="485" spans="1:11" x14ac:dyDescent="0.25">
      <c r="A485">
        <v>41</v>
      </c>
      <c r="B485" t="s">
        <v>47</v>
      </c>
      <c r="C485" t="s">
        <v>5</v>
      </c>
      <c r="D485" s="1">
        <v>65.41</v>
      </c>
      <c r="E485">
        <v>3.2</v>
      </c>
      <c r="F485">
        <v>148</v>
      </c>
      <c r="G485" s="1">
        <v>525242.30000000005</v>
      </c>
      <c r="H485" s="1">
        <v>43770.191700000003</v>
      </c>
      <c r="I485" s="54">
        <v>3.5281844841363194E-2</v>
      </c>
      <c r="J485" t="s">
        <v>1029</v>
      </c>
      <c r="K485" s="1">
        <v>19295.95</v>
      </c>
    </row>
    <row r="486" spans="1:11" x14ac:dyDescent="0.25">
      <c r="A486">
        <v>41</v>
      </c>
      <c r="B486" t="s">
        <v>47</v>
      </c>
      <c r="C486" t="s">
        <v>5</v>
      </c>
      <c r="D486" s="1">
        <v>65.41</v>
      </c>
      <c r="E486">
        <v>3.2</v>
      </c>
      <c r="F486">
        <v>148</v>
      </c>
      <c r="G486" s="1">
        <v>525242.30000000005</v>
      </c>
      <c r="H486" s="1">
        <v>43770.191700000003</v>
      </c>
      <c r="I486" s="54">
        <v>3.5281844841363194E-2</v>
      </c>
      <c r="J486" t="s">
        <v>1030</v>
      </c>
      <c r="K486" s="1">
        <v>52785.87</v>
      </c>
    </row>
    <row r="487" spans="1:11" x14ac:dyDescent="0.25">
      <c r="A487">
        <v>41</v>
      </c>
      <c r="B487" t="s">
        <v>47</v>
      </c>
      <c r="C487" t="s">
        <v>5</v>
      </c>
      <c r="D487" s="1">
        <v>65.41</v>
      </c>
      <c r="E487">
        <v>3.2</v>
      </c>
      <c r="F487">
        <v>148</v>
      </c>
      <c r="G487" s="1">
        <v>525242.30000000005</v>
      </c>
      <c r="H487" s="1">
        <v>43770.191700000003</v>
      </c>
      <c r="I487" s="54">
        <v>3.5281844841363194E-2</v>
      </c>
      <c r="J487" t="s">
        <v>1031</v>
      </c>
      <c r="K487" s="1">
        <v>63513.11</v>
      </c>
    </row>
    <row r="488" spans="1:11" x14ac:dyDescent="0.25">
      <c r="A488">
        <v>41</v>
      </c>
      <c r="B488" t="s">
        <v>47</v>
      </c>
      <c r="C488" t="s">
        <v>5</v>
      </c>
      <c r="D488" s="1">
        <v>65.41</v>
      </c>
      <c r="E488">
        <v>3.2</v>
      </c>
      <c r="F488">
        <v>148</v>
      </c>
      <c r="G488" s="1">
        <v>525242.30000000005</v>
      </c>
      <c r="H488" s="1">
        <v>43770.191700000003</v>
      </c>
      <c r="I488" s="54">
        <v>3.5281844841363194E-2</v>
      </c>
      <c r="J488" t="s">
        <v>1032</v>
      </c>
      <c r="K488" s="1">
        <v>63382.29</v>
      </c>
    </row>
    <row r="489" spans="1:11" x14ac:dyDescent="0.25">
      <c r="A489">
        <v>41</v>
      </c>
      <c r="B489" t="s">
        <v>47</v>
      </c>
      <c r="C489" t="s">
        <v>5</v>
      </c>
      <c r="D489" s="1">
        <v>65.41</v>
      </c>
      <c r="E489">
        <v>3.2</v>
      </c>
      <c r="F489">
        <v>148</v>
      </c>
      <c r="G489" s="1">
        <v>525242.30000000005</v>
      </c>
      <c r="H489" s="1">
        <v>43770.191700000003</v>
      </c>
      <c r="I489" s="54">
        <v>3.5281844841363194E-2</v>
      </c>
      <c r="J489" t="s">
        <v>1033</v>
      </c>
      <c r="K489" s="1">
        <v>32377.95</v>
      </c>
    </row>
    <row r="490" spans="1:11" x14ac:dyDescent="0.25">
      <c r="A490">
        <v>41</v>
      </c>
      <c r="B490" t="s">
        <v>47</v>
      </c>
      <c r="C490" t="s">
        <v>5</v>
      </c>
      <c r="D490" s="1">
        <v>65.41</v>
      </c>
      <c r="E490">
        <v>3.2</v>
      </c>
      <c r="F490">
        <v>148</v>
      </c>
      <c r="G490" s="1">
        <v>525242.30000000005</v>
      </c>
      <c r="H490" s="1">
        <v>43770.191700000003</v>
      </c>
      <c r="I490" s="54">
        <v>3.5281844841363194E-2</v>
      </c>
      <c r="J490" t="s">
        <v>1034</v>
      </c>
      <c r="K490" s="1">
        <v>47553.07</v>
      </c>
    </row>
    <row r="491" spans="1:11" x14ac:dyDescent="0.25">
      <c r="A491">
        <v>41</v>
      </c>
      <c r="B491" t="s">
        <v>47</v>
      </c>
      <c r="C491" t="s">
        <v>5</v>
      </c>
      <c r="D491" s="1">
        <v>65.41</v>
      </c>
      <c r="E491">
        <v>3.2</v>
      </c>
      <c r="F491">
        <v>148</v>
      </c>
      <c r="G491" s="1">
        <v>525242.30000000005</v>
      </c>
      <c r="H491" s="1">
        <v>43770.191700000003</v>
      </c>
      <c r="I491" s="54">
        <v>3.5281844841363194E-2</v>
      </c>
      <c r="J491" t="s">
        <v>1035</v>
      </c>
      <c r="K491" s="1">
        <v>30415.65</v>
      </c>
    </row>
    <row r="492" spans="1:11" x14ac:dyDescent="0.25">
      <c r="A492">
        <v>41</v>
      </c>
      <c r="B492" t="s">
        <v>47</v>
      </c>
      <c r="C492" t="s">
        <v>5</v>
      </c>
      <c r="D492" s="1">
        <v>65.41</v>
      </c>
      <c r="E492">
        <v>3.2</v>
      </c>
      <c r="F492">
        <v>148</v>
      </c>
      <c r="G492" s="1">
        <v>525242.30000000005</v>
      </c>
      <c r="H492" s="1">
        <v>43770.191700000003</v>
      </c>
      <c r="I492" s="54">
        <v>3.5281844841363194E-2</v>
      </c>
      <c r="J492" t="s">
        <v>1036</v>
      </c>
      <c r="K492" s="1">
        <v>55206.04</v>
      </c>
    </row>
    <row r="493" spans="1:11" x14ac:dyDescent="0.25">
      <c r="A493">
        <v>41</v>
      </c>
      <c r="B493" t="s">
        <v>47</v>
      </c>
      <c r="C493" t="s">
        <v>5</v>
      </c>
      <c r="D493" s="1">
        <v>65.41</v>
      </c>
      <c r="E493">
        <v>3.2</v>
      </c>
      <c r="F493">
        <v>148</v>
      </c>
      <c r="G493" s="1">
        <v>525242.30000000005</v>
      </c>
      <c r="H493" s="1">
        <v>43770.191700000003</v>
      </c>
      <c r="I493" s="54">
        <v>3.5281844841363194E-2</v>
      </c>
      <c r="J493" t="s">
        <v>1037</v>
      </c>
      <c r="K493" s="1">
        <v>53505.38</v>
      </c>
    </row>
    <row r="494" spans="1:11" x14ac:dyDescent="0.25">
      <c r="A494">
        <v>42</v>
      </c>
      <c r="B494" t="s">
        <v>48</v>
      </c>
      <c r="C494" t="s">
        <v>8</v>
      </c>
      <c r="D494" s="1">
        <v>250.11</v>
      </c>
      <c r="E494">
        <v>4.2</v>
      </c>
      <c r="F494">
        <v>472</v>
      </c>
      <c r="G494" s="1">
        <v>1518918.03</v>
      </c>
      <c r="H494" s="1">
        <v>126576.5025</v>
      </c>
      <c r="I494" s="54">
        <v>0.10202954000698163</v>
      </c>
      <c r="J494" t="s">
        <v>1026</v>
      </c>
      <c r="K494" s="1">
        <v>35015.4</v>
      </c>
    </row>
    <row r="495" spans="1:11" x14ac:dyDescent="0.25">
      <c r="A495">
        <v>42</v>
      </c>
      <c r="B495" t="s">
        <v>48</v>
      </c>
      <c r="C495" t="s">
        <v>8</v>
      </c>
      <c r="D495" s="1">
        <v>250.11</v>
      </c>
      <c r="E495">
        <v>4.2</v>
      </c>
      <c r="F495">
        <v>472</v>
      </c>
      <c r="G495" s="1">
        <v>1518918.03</v>
      </c>
      <c r="H495" s="1">
        <v>126576.5025</v>
      </c>
      <c r="I495" s="54">
        <v>0.10202954000698163</v>
      </c>
      <c r="J495" t="s">
        <v>1027</v>
      </c>
      <c r="K495" s="1">
        <v>20258.91</v>
      </c>
    </row>
    <row r="496" spans="1:11" x14ac:dyDescent="0.25">
      <c r="A496">
        <v>42</v>
      </c>
      <c r="B496" t="s">
        <v>48</v>
      </c>
      <c r="C496" t="s">
        <v>8</v>
      </c>
      <c r="D496" s="1">
        <v>250.11</v>
      </c>
      <c r="E496">
        <v>4.2</v>
      </c>
      <c r="F496">
        <v>472</v>
      </c>
      <c r="G496" s="1">
        <v>1518918.03</v>
      </c>
      <c r="H496" s="1">
        <v>126576.5025</v>
      </c>
      <c r="I496" s="54">
        <v>0.10202954000698163</v>
      </c>
      <c r="J496" t="s">
        <v>1028</v>
      </c>
      <c r="K496" s="1">
        <v>59276.07</v>
      </c>
    </row>
    <row r="497" spans="1:11" x14ac:dyDescent="0.25">
      <c r="A497">
        <v>42</v>
      </c>
      <c r="B497" t="s">
        <v>48</v>
      </c>
      <c r="C497" t="s">
        <v>8</v>
      </c>
      <c r="D497" s="1">
        <v>250.11</v>
      </c>
      <c r="E497">
        <v>4.2</v>
      </c>
      <c r="F497">
        <v>472</v>
      </c>
      <c r="G497" s="1">
        <v>1518918.03</v>
      </c>
      <c r="H497" s="1">
        <v>126576.5025</v>
      </c>
      <c r="I497" s="54">
        <v>0.10202954000698163</v>
      </c>
      <c r="J497" t="s">
        <v>1029</v>
      </c>
      <c r="K497" s="1">
        <v>204339.87</v>
      </c>
    </row>
    <row r="498" spans="1:11" x14ac:dyDescent="0.25">
      <c r="A498">
        <v>42</v>
      </c>
      <c r="B498" t="s">
        <v>48</v>
      </c>
      <c r="C498" t="s">
        <v>8</v>
      </c>
      <c r="D498" s="1">
        <v>250.11</v>
      </c>
      <c r="E498">
        <v>4.2</v>
      </c>
      <c r="F498">
        <v>472</v>
      </c>
      <c r="G498" s="1">
        <v>1518918.03</v>
      </c>
      <c r="H498" s="1">
        <v>126576.5025</v>
      </c>
      <c r="I498" s="54">
        <v>0.10202954000698163</v>
      </c>
      <c r="J498" t="s">
        <v>1030</v>
      </c>
      <c r="K498" s="1">
        <v>207841.41</v>
      </c>
    </row>
    <row r="499" spans="1:11" x14ac:dyDescent="0.25">
      <c r="A499">
        <v>42</v>
      </c>
      <c r="B499" t="s">
        <v>48</v>
      </c>
      <c r="C499" t="s">
        <v>8</v>
      </c>
      <c r="D499" s="1">
        <v>250.11</v>
      </c>
      <c r="E499">
        <v>4.2</v>
      </c>
      <c r="F499">
        <v>472</v>
      </c>
      <c r="G499" s="1">
        <v>1518918.03</v>
      </c>
      <c r="H499" s="1">
        <v>126576.5025</v>
      </c>
      <c r="I499" s="54">
        <v>0.10202954000698163</v>
      </c>
      <c r="J499" t="s">
        <v>1031</v>
      </c>
      <c r="K499" s="1">
        <v>203839.65</v>
      </c>
    </row>
    <row r="500" spans="1:11" x14ac:dyDescent="0.25">
      <c r="A500">
        <v>42</v>
      </c>
      <c r="B500" t="s">
        <v>48</v>
      </c>
      <c r="C500" t="s">
        <v>8</v>
      </c>
      <c r="D500" s="1">
        <v>250.11</v>
      </c>
      <c r="E500">
        <v>4.2</v>
      </c>
      <c r="F500">
        <v>472</v>
      </c>
      <c r="G500" s="1">
        <v>1518918.03</v>
      </c>
      <c r="H500" s="1">
        <v>126576.5025</v>
      </c>
      <c r="I500" s="54">
        <v>0.10202954000698163</v>
      </c>
      <c r="J500" t="s">
        <v>1032</v>
      </c>
      <c r="K500" s="1">
        <v>97042.68</v>
      </c>
    </row>
    <row r="501" spans="1:11" x14ac:dyDescent="0.25">
      <c r="A501">
        <v>42</v>
      </c>
      <c r="B501" t="s">
        <v>48</v>
      </c>
      <c r="C501" t="s">
        <v>8</v>
      </c>
      <c r="D501" s="1">
        <v>250.11</v>
      </c>
      <c r="E501">
        <v>4.2</v>
      </c>
      <c r="F501">
        <v>472</v>
      </c>
      <c r="G501" s="1">
        <v>1518918.03</v>
      </c>
      <c r="H501" s="1">
        <v>126576.5025</v>
      </c>
      <c r="I501" s="54">
        <v>0.10202954000698163</v>
      </c>
      <c r="J501" t="s">
        <v>1033</v>
      </c>
      <c r="K501" s="1">
        <v>5752.53</v>
      </c>
    </row>
    <row r="502" spans="1:11" x14ac:dyDescent="0.25">
      <c r="A502">
        <v>42</v>
      </c>
      <c r="B502" t="s">
        <v>48</v>
      </c>
      <c r="C502" t="s">
        <v>8</v>
      </c>
      <c r="D502" s="1">
        <v>250.11</v>
      </c>
      <c r="E502">
        <v>4.2</v>
      </c>
      <c r="F502">
        <v>472</v>
      </c>
      <c r="G502" s="1">
        <v>1518918.03</v>
      </c>
      <c r="H502" s="1">
        <v>126576.5025</v>
      </c>
      <c r="I502" s="54">
        <v>0.10202954000698163</v>
      </c>
      <c r="J502" t="s">
        <v>1034</v>
      </c>
      <c r="K502" s="1">
        <v>43769.25</v>
      </c>
    </row>
    <row r="503" spans="1:11" x14ac:dyDescent="0.25">
      <c r="A503">
        <v>42</v>
      </c>
      <c r="B503" t="s">
        <v>48</v>
      </c>
      <c r="C503" t="s">
        <v>8</v>
      </c>
      <c r="D503" s="1">
        <v>250.11</v>
      </c>
      <c r="E503">
        <v>4.2</v>
      </c>
      <c r="F503">
        <v>472</v>
      </c>
      <c r="G503" s="1">
        <v>1518918.03</v>
      </c>
      <c r="H503" s="1">
        <v>126576.5025</v>
      </c>
      <c r="I503" s="54">
        <v>0.10202954000698163</v>
      </c>
      <c r="J503" t="s">
        <v>1035</v>
      </c>
      <c r="K503" s="1">
        <v>209592.18</v>
      </c>
    </row>
    <row r="504" spans="1:11" x14ac:dyDescent="0.25">
      <c r="A504">
        <v>42</v>
      </c>
      <c r="B504" t="s">
        <v>48</v>
      </c>
      <c r="C504" t="s">
        <v>8</v>
      </c>
      <c r="D504" s="1">
        <v>250.11</v>
      </c>
      <c r="E504">
        <v>4.2</v>
      </c>
      <c r="F504">
        <v>472</v>
      </c>
      <c r="G504" s="1">
        <v>1518918.03</v>
      </c>
      <c r="H504" s="1">
        <v>126576.5025</v>
      </c>
      <c r="I504" s="54">
        <v>0.10202954000698163</v>
      </c>
      <c r="J504" t="s">
        <v>1036</v>
      </c>
      <c r="K504" s="1">
        <v>195836.13</v>
      </c>
    </row>
    <row r="505" spans="1:11" x14ac:dyDescent="0.25">
      <c r="A505">
        <v>42</v>
      </c>
      <c r="B505" t="s">
        <v>48</v>
      </c>
      <c r="C505" t="s">
        <v>8</v>
      </c>
      <c r="D505" s="1">
        <v>250.11</v>
      </c>
      <c r="E505">
        <v>4.2</v>
      </c>
      <c r="F505">
        <v>472</v>
      </c>
      <c r="G505" s="1">
        <v>1518918.03</v>
      </c>
      <c r="H505" s="1">
        <v>126576.5025</v>
      </c>
      <c r="I505" s="54">
        <v>0.10202954000698163</v>
      </c>
      <c r="J505" t="s">
        <v>1037</v>
      </c>
      <c r="K505" s="1">
        <v>236353.95</v>
      </c>
    </row>
    <row r="506" spans="1:11" x14ac:dyDescent="0.25">
      <c r="A506">
        <v>43</v>
      </c>
      <c r="B506" t="s">
        <v>49</v>
      </c>
      <c r="C506" t="s">
        <v>3</v>
      </c>
      <c r="D506" s="1">
        <v>22.02</v>
      </c>
      <c r="E506">
        <v>2.2999999999999998</v>
      </c>
      <c r="F506">
        <v>655</v>
      </c>
      <c r="G506" s="1">
        <v>125910.36</v>
      </c>
      <c r="H506" s="1">
        <v>10492.53</v>
      </c>
      <c r="I506" s="54">
        <v>8.4577152019937891E-3</v>
      </c>
      <c r="J506" t="s">
        <v>1026</v>
      </c>
      <c r="K506" s="1">
        <v>16360.86</v>
      </c>
    </row>
    <row r="507" spans="1:11" x14ac:dyDescent="0.25">
      <c r="A507">
        <v>43</v>
      </c>
      <c r="B507" t="s">
        <v>49</v>
      </c>
      <c r="C507" t="s">
        <v>3</v>
      </c>
      <c r="D507" s="1">
        <v>22.02</v>
      </c>
      <c r="E507">
        <v>2.2999999999999998</v>
      </c>
      <c r="F507">
        <v>655</v>
      </c>
      <c r="G507" s="1">
        <v>125910.36</v>
      </c>
      <c r="H507" s="1">
        <v>10492.53</v>
      </c>
      <c r="I507" s="54">
        <v>8.4577152019937891E-3</v>
      </c>
      <c r="J507" t="s">
        <v>1027</v>
      </c>
      <c r="K507" s="1">
        <v>10415.459999999999</v>
      </c>
    </row>
    <row r="508" spans="1:11" x14ac:dyDescent="0.25">
      <c r="A508">
        <v>43</v>
      </c>
      <c r="B508" t="s">
        <v>49</v>
      </c>
      <c r="C508" t="s">
        <v>3</v>
      </c>
      <c r="D508" s="1">
        <v>22.02</v>
      </c>
      <c r="E508">
        <v>2.2999999999999998</v>
      </c>
      <c r="F508">
        <v>655</v>
      </c>
      <c r="G508" s="1">
        <v>125910.36</v>
      </c>
      <c r="H508" s="1">
        <v>10492.53</v>
      </c>
      <c r="I508" s="54">
        <v>8.4577152019937891E-3</v>
      </c>
      <c r="J508" t="s">
        <v>1028</v>
      </c>
      <c r="K508" s="1">
        <v>20236.38</v>
      </c>
    </row>
    <row r="509" spans="1:11" x14ac:dyDescent="0.25">
      <c r="A509">
        <v>43</v>
      </c>
      <c r="B509" t="s">
        <v>49</v>
      </c>
      <c r="C509" t="s">
        <v>3</v>
      </c>
      <c r="D509" s="1">
        <v>22.02</v>
      </c>
      <c r="E509">
        <v>2.2999999999999998</v>
      </c>
      <c r="F509">
        <v>655</v>
      </c>
      <c r="G509" s="1">
        <v>125910.36</v>
      </c>
      <c r="H509" s="1">
        <v>10492.53</v>
      </c>
      <c r="I509" s="54">
        <v>8.4577152019937891E-3</v>
      </c>
      <c r="J509" t="s">
        <v>1029</v>
      </c>
      <c r="K509" s="1">
        <v>3743.4</v>
      </c>
    </row>
    <row r="510" spans="1:11" x14ac:dyDescent="0.25">
      <c r="A510">
        <v>43</v>
      </c>
      <c r="B510" t="s">
        <v>49</v>
      </c>
      <c r="C510" t="s">
        <v>3</v>
      </c>
      <c r="D510" s="1">
        <v>22.02</v>
      </c>
      <c r="E510">
        <v>2.2999999999999998</v>
      </c>
      <c r="F510">
        <v>655</v>
      </c>
      <c r="G510" s="1">
        <v>125910.36</v>
      </c>
      <c r="H510" s="1">
        <v>10492.53</v>
      </c>
      <c r="I510" s="54">
        <v>8.4577152019937891E-3</v>
      </c>
      <c r="J510" t="s">
        <v>1030</v>
      </c>
      <c r="K510" s="1">
        <v>10701.72</v>
      </c>
    </row>
    <row r="511" spans="1:11" x14ac:dyDescent="0.25">
      <c r="A511">
        <v>43</v>
      </c>
      <c r="B511" t="s">
        <v>49</v>
      </c>
      <c r="C511" t="s">
        <v>3</v>
      </c>
      <c r="D511" s="1">
        <v>22.02</v>
      </c>
      <c r="E511">
        <v>2.2999999999999998</v>
      </c>
      <c r="F511">
        <v>655</v>
      </c>
      <c r="G511" s="1">
        <v>125910.36</v>
      </c>
      <c r="H511" s="1">
        <v>10492.53</v>
      </c>
      <c r="I511" s="54">
        <v>8.4577152019937891E-3</v>
      </c>
      <c r="J511" t="s">
        <v>1031</v>
      </c>
      <c r="K511" s="1">
        <v>6539.94</v>
      </c>
    </row>
    <row r="512" spans="1:11" x14ac:dyDescent="0.25">
      <c r="A512">
        <v>43</v>
      </c>
      <c r="B512" t="s">
        <v>49</v>
      </c>
      <c r="C512" t="s">
        <v>3</v>
      </c>
      <c r="D512" s="1">
        <v>22.02</v>
      </c>
      <c r="E512">
        <v>2.2999999999999998</v>
      </c>
      <c r="F512">
        <v>655</v>
      </c>
      <c r="G512" s="1">
        <v>125910.36</v>
      </c>
      <c r="H512" s="1">
        <v>10492.53</v>
      </c>
      <c r="I512" s="54">
        <v>8.4577152019937891E-3</v>
      </c>
      <c r="J512" t="s">
        <v>1032</v>
      </c>
      <c r="K512" s="1">
        <v>4778.34</v>
      </c>
    </row>
    <row r="513" spans="1:11" x14ac:dyDescent="0.25">
      <c r="A513">
        <v>43</v>
      </c>
      <c r="B513" t="s">
        <v>49</v>
      </c>
      <c r="C513" t="s">
        <v>3</v>
      </c>
      <c r="D513" s="1">
        <v>22.02</v>
      </c>
      <c r="E513">
        <v>2.2999999999999998</v>
      </c>
      <c r="F513">
        <v>655</v>
      </c>
      <c r="G513" s="1">
        <v>125910.36</v>
      </c>
      <c r="H513" s="1">
        <v>10492.53</v>
      </c>
      <c r="I513" s="54">
        <v>8.4577152019937891E-3</v>
      </c>
      <c r="J513" t="s">
        <v>1033</v>
      </c>
      <c r="K513" s="1">
        <v>2378.16</v>
      </c>
    </row>
    <row r="514" spans="1:11" x14ac:dyDescent="0.25">
      <c r="A514">
        <v>43</v>
      </c>
      <c r="B514" t="s">
        <v>49</v>
      </c>
      <c r="C514" t="s">
        <v>3</v>
      </c>
      <c r="D514" s="1">
        <v>22.02</v>
      </c>
      <c r="E514">
        <v>2.2999999999999998</v>
      </c>
      <c r="F514">
        <v>655</v>
      </c>
      <c r="G514" s="1">
        <v>125910.36</v>
      </c>
      <c r="H514" s="1">
        <v>10492.53</v>
      </c>
      <c r="I514" s="54">
        <v>8.4577152019937891E-3</v>
      </c>
      <c r="J514" t="s">
        <v>1034</v>
      </c>
      <c r="K514" s="1">
        <v>19135.38</v>
      </c>
    </row>
    <row r="515" spans="1:11" x14ac:dyDescent="0.25">
      <c r="A515">
        <v>43</v>
      </c>
      <c r="B515" t="s">
        <v>49</v>
      </c>
      <c r="C515" t="s">
        <v>3</v>
      </c>
      <c r="D515" s="1">
        <v>22.02</v>
      </c>
      <c r="E515">
        <v>2.2999999999999998</v>
      </c>
      <c r="F515">
        <v>655</v>
      </c>
      <c r="G515" s="1">
        <v>125910.36</v>
      </c>
      <c r="H515" s="1">
        <v>10492.53</v>
      </c>
      <c r="I515" s="54">
        <v>8.4577152019937891E-3</v>
      </c>
      <c r="J515" t="s">
        <v>1035</v>
      </c>
      <c r="K515" s="1">
        <v>16581.060000000001</v>
      </c>
    </row>
    <row r="516" spans="1:11" x14ac:dyDescent="0.25">
      <c r="A516">
        <v>43</v>
      </c>
      <c r="B516" t="s">
        <v>49</v>
      </c>
      <c r="C516" t="s">
        <v>3</v>
      </c>
      <c r="D516" s="1">
        <v>22.02</v>
      </c>
      <c r="E516">
        <v>2.2999999999999998</v>
      </c>
      <c r="F516">
        <v>655</v>
      </c>
      <c r="G516" s="1">
        <v>125910.36</v>
      </c>
      <c r="H516" s="1">
        <v>10492.53</v>
      </c>
      <c r="I516" s="54">
        <v>8.4577152019937891E-3</v>
      </c>
      <c r="J516" t="s">
        <v>1036</v>
      </c>
      <c r="K516" s="1">
        <v>12155.04</v>
      </c>
    </row>
    <row r="517" spans="1:11" x14ac:dyDescent="0.25">
      <c r="A517">
        <v>43</v>
      </c>
      <c r="B517" t="s">
        <v>49</v>
      </c>
      <c r="C517" t="s">
        <v>3</v>
      </c>
      <c r="D517" s="1">
        <v>22.02</v>
      </c>
      <c r="E517">
        <v>2.2999999999999998</v>
      </c>
      <c r="F517">
        <v>655</v>
      </c>
      <c r="G517" s="1">
        <v>125910.36</v>
      </c>
      <c r="H517" s="1">
        <v>10492.53</v>
      </c>
      <c r="I517" s="54">
        <v>8.4577152019937891E-3</v>
      </c>
      <c r="J517" t="s">
        <v>1037</v>
      </c>
      <c r="K517" s="1">
        <v>2884.62</v>
      </c>
    </row>
    <row r="518" spans="1:11" x14ac:dyDescent="0.25">
      <c r="A518">
        <v>44</v>
      </c>
      <c r="B518" t="s">
        <v>50</v>
      </c>
      <c r="C518" t="s">
        <v>30</v>
      </c>
      <c r="D518" s="1">
        <v>455.11</v>
      </c>
      <c r="E518">
        <v>3.5</v>
      </c>
      <c r="F518">
        <v>944</v>
      </c>
      <c r="G518" s="1">
        <v>3034218.37</v>
      </c>
      <c r="H518" s="1">
        <v>252851.53080000001</v>
      </c>
      <c r="I518" s="54">
        <v>0.20381607068804997</v>
      </c>
      <c r="J518" t="s">
        <v>1026</v>
      </c>
      <c r="K518" s="1">
        <v>294456.17</v>
      </c>
    </row>
    <row r="519" spans="1:11" x14ac:dyDescent="0.25">
      <c r="A519">
        <v>44</v>
      </c>
      <c r="B519" t="s">
        <v>50</v>
      </c>
      <c r="C519" t="s">
        <v>30</v>
      </c>
      <c r="D519" s="1">
        <v>455.11</v>
      </c>
      <c r="E519">
        <v>3.5</v>
      </c>
      <c r="F519">
        <v>944</v>
      </c>
      <c r="G519" s="1">
        <v>3034218.37</v>
      </c>
      <c r="H519" s="1">
        <v>252851.53080000001</v>
      </c>
      <c r="I519" s="54">
        <v>0.20381607068804997</v>
      </c>
      <c r="J519" t="s">
        <v>1027</v>
      </c>
      <c r="K519" s="1">
        <v>212536.37</v>
      </c>
    </row>
    <row r="520" spans="1:11" x14ac:dyDescent="0.25">
      <c r="A520">
        <v>44</v>
      </c>
      <c r="B520" t="s">
        <v>50</v>
      </c>
      <c r="C520" t="s">
        <v>30</v>
      </c>
      <c r="D520" s="1">
        <v>455.11</v>
      </c>
      <c r="E520">
        <v>3.5</v>
      </c>
      <c r="F520">
        <v>944</v>
      </c>
      <c r="G520" s="1">
        <v>3034218.37</v>
      </c>
      <c r="H520" s="1">
        <v>252851.53080000001</v>
      </c>
      <c r="I520" s="54">
        <v>0.20381607068804997</v>
      </c>
      <c r="J520" t="s">
        <v>1028</v>
      </c>
      <c r="K520" s="1">
        <v>161108.94</v>
      </c>
    </row>
    <row r="521" spans="1:11" x14ac:dyDescent="0.25">
      <c r="A521">
        <v>44</v>
      </c>
      <c r="B521" t="s">
        <v>50</v>
      </c>
      <c r="C521" t="s">
        <v>30</v>
      </c>
      <c r="D521" s="1">
        <v>455.11</v>
      </c>
      <c r="E521">
        <v>3.5</v>
      </c>
      <c r="F521">
        <v>944</v>
      </c>
      <c r="G521" s="1">
        <v>3034218.37</v>
      </c>
      <c r="H521" s="1">
        <v>252851.53080000001</v>
      </c>
      <c r="I521" s="54">
        <v>0.20381607068804997</v>
      </c>
      <c r="J521" t="s">
        <v>1029</v>
      </c>
      <c r="K521" s="1">
        <v>150186.29999999999</v>
      </c>
    </row>
    <row r="522" spans="1:11" x14ac:dyDescent="0.25">
      <c r="A522">
        <v>44</v>
      </c>
      <c r="B522" t="s">
        <v>50</v>
      </c>
      <c r="C522" t="s">
        <v>30</v>
      </c>
      <c r="D522" s="1">
        <v>455.11</v>
      </c>
      <c r="E522">
        <v>3.5</v>
      </c>
      <c r="F522">
        <v>944</v>
      </c>
      <c r="G522" s="1">
        <v>3034218.37</v>
      </c>
      <c r="H522" s="1">
        <v>252851.53080000001</v>
      </c>
      <c r="I522" s="54">
        <v>0.20381607068804997</v>
      </c>
      <c r="J522" t="s">
        <v>1030</v>
      </c>
      <c r="K522" s="1">
        <v>387753.72</v>
      </c>
    </row>
    <row r="523" spans="1:11" x14ac:dyDescent="0.25">
      <c r="A523">
        <v>44</v>
      </c>
      <c r="B523" t="s">
        <v>50</v>
      </c>
      <c r="C523" t="s">
        <v>30</v>
      </c>
      <c r="D523" s="1">
        <v>455.11</v>
      </c>
      <c r="E523">
        <v>3.5</v>
      </c>
      <c r="F523">
        <v>944</v>
      </c>
      <c r="G523" s="1">
        <v>3034218.37</v>
      </c>
      <c r="H523" s="1">
        <v>252851.53080000001</v>
      </c>
      <c r="I523" s="54">
        <v>0.20381607068804997</v>
      </c>
      <c r="J523" t="s">
        <v>1031</v>
      </c>
      <c r="K523" s="1">
        <v>128341.02</v>
      </c>
    </row>
    <row r="524" spans="1:11" x14ac:dyDescent="0.25">
      <c r="A524">
        <v>44</v>
      </c>
      <c r="B524" t="s">
        <v>50</v>
      </c>
      <c r="C524" t="s">
        <v>30</v>
      </c>
      <c r="D524" s="1">
        <v>455.11</v>
      </c>
      <c r="E524">
        <v>3.5</v>
      </c>
      <c r="F524">
        <v>944</v>
      </c>
      <c r="G524" s="1">
        <v>3034218.37</v>
      </c>
      <c r="H524" s="1">
        <v>252851.53080000001</v>
      </c>
      <c r="I524" s="54">
        <v>0.20381607068804997</v>
      </c>
      <c r="J524" t="s">
        <v>1032</v>
      </c>
      <c r="K524" s="1">
        <v>318577</v>
      </c>
    </row>
    <row r="525" spans="1:11" x14ac:dyDescent="0.25">
      <c r="A525">
        <v>44</v>
      </c>
      <c r="B525" t="s">
        <v>50</v>
      </c>
      <c r="C525" t="s">
        <v>30</v>
      </c>
      <c r="D525" s="1">
        <v>455.11</v>
      </c>
      <c r="E525">
        <v>3.5</v>
      </c>
      <c r="F525">
        <v>944</v>
      </c>
      <c r="G525" s="1">
        <v>3034218.37</v>
      </c>
      <c r="H525" s="1">
        <v>252851.53080000001</v>
      </c>
      <c r="I525" s="54">
        <v>0.20381607068804997</v>
      </c>
      <c r="J525" t="s">
        <v>1033</v>
      </c>
      <c r="K525" s="1">
        <v>319487.21999999997</v>
      </c>
    </row>
    <row r="526" spans="1:11" x14ac:dyDescent="0.25">
      <c r="A526">
        <v>44</v>
      </c>
      <c r="B526" t="s">
        <v>50</v>
      </c>
      <c r="C526" t="s">
        <v>30</v>
      </c>
      <c r="D526" s="1">
        <v>455.11</v>
      </c>
      <c r="E526">
        <v>3.5</v>
      </c>
      <c r="F526">
        <v>944</v>
      </c>
      <c r="G526" s="1">
        <v>3034218.37</v>
      </c>
      <c r="H526" s="1">
        <v>252851.53080000001</v>
      </c>
      <c r="I526" s="54">
        <v>0.20381607068804997</v>
      </c>
      <c r="J526" t="s">
        <v>1034</v>
      </c>
      <c r="K526" s="1">
        <v>114687.72</v>
      </c>
    </row>
    <row r="527" spans="1:11" x14ac:dyDescent="0.25">
      <c r="A527">
        <v>44</v>
      </c>
      <c r="B527" t="s">
        <v>50</v>
      </c>
      <c r="C527" t="s">
        <v>30</v>
      </c>
      <c r="D527" s="1">
        <v>455.11</v>
      </c>
      <c r="E527">
        <v>3.5</v>
      </c>
      <c r="F527">
        <v>944</v>
      </c>
      <c r="G527" s="1">
        <v>3034218.37</v>
      </c>
      <c r="H527" s="1">
        <v>252851.53080000001</v>
      </c>
      <c r="I527" s="54">
        <v>0.20381607068804997</v>
      </c>
      <c r="J527" t="s">
        <v>1035</v>
      </c>
      <c r="K527" s="1">
        <v>273521.11</v>
      </c>
    </row>
    <row r="528" spans="1:11" x14ac:dyDescent="0.25">
      <c r="A528">
        <v>44</v>
      </c>
      <c r="B528" t="s">
        <v>50</v>
      </c>
      <c r="C528" t="s">
        <v>30</v>
      </c>
      <c r="D528" s="1">
        <v>455.11</v>
      </c>
      <c r="E528">
        <v>3.5</v>
      </c>
      <c r="F528">
        <v>944</v>
      </c>
      <c r="G528" s="1">
        <v>3034218.37</v>
      </c>
      <c r="H528" s="1">
        <v>252851.53080000001</v>
      </c>
      <c r="I528" s="54">
        <v>0.20381607068804997</v>
      </c>
      <c r="J528" t="s">
        <v>1036</v>
      </c>
      <c r="K528" s="1">
        <v>277161.99</v>
      </c>
    </row>
    <row r="529" spans="1:11" x14ac:dyDescent="0.25">
      <c r="A529">
        <v>44</v>
      </c>
      <c r="B529" t="s">
        <v>50</v>
      </c>
      <c r="C529" t="s">
        <v>30</v>
      </c>
      <c r="D529" s="1">
        <v>455.11</v>
      </c>
      <c r="E529">
        <v>3.5</v>
      </c>
      <c r="F529">
        <v>944</v>
      </c>
      <c r="G529" s="1">
        <v>3034218.37</v>
      </c>
      <c r="H529" s="1">
        <v>252851.53080000001</v>
      </c>
      <c r="I529" s="54">
        <v>0.20381607068804997</v>
      </c>
      <c r="J529" t="s">
        <v>1037</v>
      </c>
      <c r="K529" s="1">
        <v>396400.81</v>
      </c>
    </row>
    <row r="530" spans="1:11" x14ac:dyDescent="0.25">
      <c r="A530">
        <v>45</v>
      </c>
      <c r="B530" t="s">
        <v>51</v>
      </c>
      <c r="C530" t="s">
        <v>1</v>
      </c>
      <c r="D530" s="1">
        <v>133.1</v>
      </c>
      <c r="E530">
        <v>4.5</v>
      </c>
      <c r="F530">
        <v>199</v>
      </c>
      <c r="G530" s="1">
        <v>1044435.7</v>
      </c>
      <c r="H530" s="1">
        <v>87036.308300000004</v>
      </c>
      <c r="I530" s="54">
        <v>7.0157369873257658E-2</v>
      </c>
      <c r="J530" t="s">
        <v>1026</v>
      </c>
      <c r="K530" s="1">
        <v>119790</v>
      </c>
    </row>
    <row r="531" spans="1:11" x14ac:dyDescent="0.25">
      <c r="A531">
        <v>45</v>
      </c>
      <c r="B531" t="s">
        <v>51</v>
      </c>
      <c r="C531" t="s">
        <v>1</v>
      </c>
      <c r="D531" s="1">
        <v>133.1</v>
      </c>
      <c r="E531">
        <v>4.5</v>
      </c>
      <c r="F531">
        <v>199</v>
      </c>
      <c r="G531" s="1">
        <v>1044435.7</v>
      </c>
      <c r="H531" s="1">
        <v>87036.308300000004</v>
      </c>
      <c r="I531" s="54">
        <v>7.0157369873257658E-2</v>
      </c>
      <c r="J531" t="s">
        <v>1027</v>
      </c>
      <c r="K531" s="1">
        <v>56434.400000000001</v>
      </c>
    </row>
    <row r="532" spans="1:11" x14ac:dyDescent="0.25">
      <c r="A532">
        <v>45</v>
      </c>
      <c r="B532" t="s">
        <v>51</v>
      </c>
      <c r="C532" t="s">
        <v>1</v>
      </c>
      <c r="D532" s="1">
        <v>133.1</v>
      </c>
      <c r="E532">
        <v>4.5</v>
      </c>
      <c r="F532">
        <v>199</v>
      </c>
      <c r="G532" s="1">
        <v>1044435.7</v>
      </c>
      <c r="H532" s="1">
        <v>87036.308300000004</v>
      </c>
      <c r="I532" s="54">
        <v>7.0157369873257658E-2</v>
      </c>
      <c r="J532" t="s">
        <v>1028</v>
      </c>
      <c r="K532" s="1">
        <v>124980.9</v>
      </c>
    </row>
    <row r="533" spans="1:11" x14ac:dyDescent="0.25">
      <c r="A533">
        <v>45</v>
      </c>
      <c r="B533" t="s">
        <v>51</v>
      </c>
      <c r="C533" t="s">
        <v>1</v>
      </c>
      <c r="D533" s="1">
        <v>133.1</v>
      </c>
      <c r="E533">
        <v>4.5</v>
      </c>
      <c r="F533">
        <v>199</v>
      </c>
      <c r="G533" s="1">
        <v>1044435.7</v>
      </c>
      <c r="H533" s="1">
        <v>87036.308300000004</v>
      </c>
      <c r="I533" s="54">
        <v>7.0157369873257658E-2</v>
      </c>
      <c r="J533" t="s">
        <v>1029</v>
      </c>
      <c r="K533" s="1">
        <v>65485.2</v>
      </c>
    </row>
    <row r="534" spans="1:11" x14ac:dyDescent="0.25">
      <c r="A534">
        <v>45</v>
      </c>
      <c r="B534" t="s">
        <v>51</v>
      </c>
      <c r="C534" t="s">
        <v>1</v>
      </c>
      <c r="D534" s="1">
        <v>133.1</v>
      </c>
      <c r="E534">
        <v>4.5</v>
      </c>
      <c r="F534">
        <v>199</v>
      </c>
      <c r="G534" s="1">
        <v>1044435.7</v>
      </c>
      <c r="H534" s="1">
        <v>87036.308300000004</v>
      </c>
      <c r="I534" s="54">
        <v>7.0157369873257658E-2</v>
      </c>
      <c r="J534" t="s">
        <v>1030</v>
      </c>
      <c r="K534" s="1">
        <v>19965</v>
      </c>
    </row>
    <row r="535" spans="1:11" x14ac:dyDescent="0.25">
      <c r="A535">
        <v>45</v>
      </c>
      <c r="B535" t="s">
        <v>51</v>
      </c>
      <c r="C535" t="s">
        <v>1</v>
      </c>
      <c r="D535" s="1">
        <v>133.1</v>
      </c>
      <c r="E535">
        <v>4.5</v>
      </c>
      <c r="F535">
        <v>199</v>
      </c>
      <c r="G535" s="1">
        <v>1044435.7</v>
      </c>
      <c r="H535" s="1">
        <v>87036.308300000004</v>
      </c>
      <c r="I535" s="54">
        <v>7.0157369873257658E-2</v>
      </c>
      <c r="J535" t="s">
        <v>1031</v>
      </c>
      <c r="K535" s="1">
        <v>77863.5</v>
      </c>
    </row>
    <row r="536" spans="1:11" x14ac:dyDescent="0.25">
      <c r="A536">
        <v>45</v>
      </c>
      <c r="B536" t="s">
        <v>51</v>
      </c>
      <c r="C536" t="s">
        <v>1</v>
      </c>
      <c r="D536" s="1">
        <v>133.1</v>
      </c>
      <c r="E536">
        <v>4.5</v>
      </c>
      <c r="F536">
        <v>199</v>
      </c>
      <c r="G536" s="1">
        <v>1044435.7</v>
      </c>
      <c r="H536" s="1">
        <v>87036.308300000004</v>
      </c>
      <c r="I536" s="54">
        <v>7.0157369873257658E-2</v>
      </c>
      <c r="J536" t="s">
        <v>1032</v>
      </c>
      <c r="K536" s="1">
        <v>130438</v>
      </c>
    </row>
    <row r="537" spans="1:11" x14ac:dyDescent="0.25">
      <c r="A537">
        <v>45</v>
      </c>
      <c r="B537" t="s">
        <v>51</v>
      </c>
      <c r="C537" t="s">
        <v>1</v>
      </c>
      <c r="D537" s="1">
        <v>133.1</v>
      </c>
      <c r="E537">
        <v>4.5</v>
      </c>
      <c r="F537">
        <v>199</v>
      </c>
      <c r="G537" s="1">
        <v>1044435.7</v>
      </c>
      <c r="H537" s="1">
        <v>87036.308300000004</v>
      </c>
      <c r="I537" s="54">
        <v>7.0157369873257658E-2</v>
      </c>
      <c r="J537" t="s">
        <v>1033</v>
      </c>
      <c r="K537" s="1">
        <v>66683.100000000006</v>
      </c>
    </row>
    <row r="538" spans="1:11" x14ac:dyDescent="0.25">
      <c r="A538">
        <v>45</v>
      </c>
      <c r="B538" t="s">
        <v>51</v>
      </c>
      <c r="C538" t="s">
        <v>1</v>
      </c>
      <c r="D538" s="1">
        <v>133.1</v>
      </c>
      <c r="E538">
        <v>4.5</v>
      </c>
      <c r="F538">
        <v>199</v>
      </c>
      <c r="G538" s="1">
        <v>1044435.7</v>
      </c>
      <c r="H538" s="1">
        <v>87036.308300000004</v>
      </c>
      <c r="I538" s="54">
        <v>7.0157369873257658E-2</v>
      </c>
      <c r="J538" t="s">
        <v>1034</v>
      </c>
      <c r="K538" s="1">
        <v>128441.5</v>
      </c>
    </row>
    <row r="539" spans="1:11" x14ac:dyDescent="0.25">
      <c r="A539">
        <v>45</v>
      </c>
      <c r="B539" t="s">
        <v>51</v>
      </c>
      <c r="C539" t="s">
        <v>1</v>
      </c>
      <c r="D539" s="1">
        <v>133.1</v>
      </c>
      <c r="E539">
        <v>4.5</v>
      </c>
      <c r="F539">
        <v>199</v>
      </c>
      <c r="G539" s="1">
        <v>1044435.7</v>
      </c>
      <c r="H539" s="1">
        <v>87036.308300000004</v>
      </c>
      <c r="I539" s="54">
        <v>7.0157369873257658E-2</v>
      </c>
      <c r="J539" t="s">
        <v>1035</v>
      </c>
      <c r="K539" s="1">
        <v>77597.3</v>
      </c>
    </row>
    <row r="540" spans="1:11" x14ac:dyDescent="0.25">
      <c r="A540">
        <v>45</v>
      </c>
      <c r="B540" t="s">
        <v>51</v>
      </c>
      <c r="C540" t="s">
        <v>1</v>
      </c>
      <c r="D540" s="1">
        <v>133.1</v>
      </c>
      <c r="E540">
        <v>4.5</v>
      </c>
      <c r="F540">
        <v>199</v>
      </c>
      <c r="G540" s="1">
        <v>1044435.7</v>
      </c>
      <c r="H540" s="1">
        <v>87036.308300000004</v>
      </c>
      <c r="I540" s="54">
        <v>7.0157369873257658E-2</v>
      </c>
      <c r="J540" t="s">
        <v>1036</v>
      </c>
      <c r="K540" s="1">
        <v>92371.4</v>
      </c>
    </row>
    <row r="541" spans="1:11" x14ac:dyDescent="0.25">
      <c r="A541">
        <v>45</v>
      </c>
      <c r="B541" t="s">
        <v>51</v>
      </c>
      <c r="C541" t="s">
        <v>1</v>
      </c>
      <c r="D541" s="1">
        <v>133.1</v>
      </c>
      <c r="E541">
        <v>4.5</v>
      </c>
      <c r="F541">
        <v>199</v>
      </c>
      <c r="G541" s="1">
        <v>1044435.7</v>
      </c>
      <c r="H541" s="1">
        <v>87036.308300000004</v>
      </c>
      <c r="I541" s="54">
        <v>7.0157369873257658E-2</v>
      </c>
      <c r="J541" t="s">
        <v>1037</v>
      </c>
      <c r="K541" s="1">
        <v>84385.4</v>
      </c>
    </row>
    <row r="542" spans="1:11" x14ac:dyDescent="0.25">
      <c r="A542">
        <v>46</v>
      </c>
      <c r="B542" t="s">
        <v>52</v>
      </c>
      <c r="C542" t="s">
        <v>3</v>
      </c>
      <c r="D542" s="1">
        <v>332.95</v>
      </c>
      <c r="E542">
        <v>3.5</v>
      </c>
      <c r="F542">
        <v>917</v>
      </c>
      <c r="G542" s="1">
        <v>1896483.2</v>
      </c>
      <c r="H542" s="1">
        <v>158040.26670000001</v>
      </c>
      <c r="I542" s="54">
        <v>0.12739154102145234</v>
      </c>
      <c r="J542" t="s">
        <v>1026</v>
      </c>
      <c r="K542" s="1">
        <v>62261.65</v>
      </c>
    </row>
    <row r="543" spans="1:11" x14ac:dyDescent="0.25">
      <c r="A543">
        <v>46</v>
      </c>
      <c r="B543" t="s">
        <v>52</v>
      </c>
      <c r="C543" t="s">
        <v>3</v>
      </c>
      <c r="D543" s="1">
        <v>332.95</v>
      </c>
      <c r="E543">
        <v>3.5</v>
      </c>
      <c r="F543">
        <v>917</v>
      </c>
      <c r="G543" s="1">
        <v>1896483.2</v>
      </c>
      <c r="H543" s="1">
        <v>158040.26670000001</v>
      </c>
      <c r="I543" s="54">
        <v>0.12739154102145234</v>
      </c>
      <c r="J543" t="s">
        <v>1027</v>
      </c>
      <c r="K543" s="1">
        <v>314304.8</v>
      </c>
    </row>
    <row r="544" spans="1:11" x14ac:dyDescent="0.25">
      <c r="A544">
        <v>46</v>
      </c>
      <c r="B544" t="s">
        <v>52</v>
      </c>
      <c r="C544" t="s">
        <v>3</v>
      </c>
      <c r="D544" s="1">
        <v>332.95</v>
      </c>
      <c r="E544">
        <v>3.5</v>
      </c>
      <c r="F544">
        <v>917</v>
      </c>
      <c r="G544" s="1">
        <v>1896483.2</v>
      </c>
      <c r="H544" s="1">
        <v>158040.26670000001</v>
      </c>
      <c r="I544" s="54">
        <v>0.12739154102145234</v>
      </c>
      <c r="J544" t="s">
        <v>1028</v>
      </c>
      <c r="K544" s="1">
        <v>36957.449999999997</v>
      </c>
    </row>
    <row r="545" spans="1:11" x14ac:dyDescent="0.25">
      <c r="A545">
        <v>46</v>
      </c>
      <c r="B545" t="s">
        <v>52</v>
      </c>
      <c r="C545" t="s">
        <v>3</v>
      </c>
      <c r="D545" s="1">
        <v>332.95</v>
      </c>
      <c r="E545">
        <v>3.5</v>
      </c>
      <c r="F545">
        <v>917</v>
      </c>
      <c r="G545" s="1">
        <v>1896483.2</v>
      </c>
      <c r="H545" s="1">
        <v>158040.26670000001</v>
      </c>
      <c r="I545" s="54">
        <v>0.12739154102145234</v>
      </c>
      <c r="J545" t="s">
        <v>1029</v>
      </c>
      <c r="K545" s="1">
        <v>64592.3</v>
      </c>
    </row>
    <row r="546" spans="1:11" x14ac:dyDescent="0.25">
      <c r="A546">
        <v>46</v>
      </c>
      <c r="B546" t="s">
        <v>52</v>
      </c>
      <c r="C546" t="s">
        <v>3</v>
      </c>
      <c r="D546" s="1">
        <v>332.95</v>
      </c>
      <c r="E546">
        <v>3.5</v>
      </c>
      <c r="F546">
        <v>917</v>
      </c>
      <c r="G546" s="1">
        <v>1896483.2</v>
      </c>
      <c r="H546" s="1">
        <v>158040.26670000001</v>
      </c>
      <c r="I546" s="54">
        <v>0.12739154102145234</v>
      </c>
      <c r="J546" t="s">
        <v>1030</v>
      </c>
      <c r="K546" s="1">
        <v>222410.6</v>
      </c>
    </row>
    <row r="547" spans="1:11" x14ac:dyDescent="0.25">
      <c r="A547">
        <v>46</v>
      </c>
      <c r="B547" t="s">
        <v>52</v>
      </c>
      <c r="C547" t="s">
        <v>3</v>
      </c>
      <c r="D547" s="1">
        <v>332.95</v>
      </c>
      <c r="E547">
        <v>3.5</v>
      </c>
      <c r="F547">
        <v>917</v>
      </c>
      <c r="G547" s="1">
        <v>1896483.2</v>
      </c>
      <c r="H547" s="1">
        <v>158040.26670000001</v>
      </c>
      <c r="I547" s="54">
        <v>0.12739154102145234</v>
      </c>
      <c r="J547" t="s">
        <v>1031</v>
      </c>
      <c r="K547" s="1">
        <v>36291.550000000003</v>
      </c>
    </row>
    <row r="548" spans="1:11" x14ac:dyDescent="0.25">
      <c r="A548">
        <v>46</v>
      </c>
      <c r="B548" t="s">
        <v>52</v>
      </c>
      <c r="C548" t="s">
        <v>3</v>
      </c>
      <c r="D548" s="1">
        <v>332.95</v>
      </c>
      <c r="E548">
        <v>3.5</v>
      </c>
      <c r="F548">
        <v>917</v>
      </c>
      <c r="G548" s="1">
        <v>1896483.2</v>
      </c>
      <c r="H548" s="1">
        <v>158040.26670000001</v>
      </c>
      <c r="I548" s="54">
        <v>0.12739154102145234</v>
      </c>
      <c r="J548" t="s">
        <v>1032</v>
      </c>
      <c r="K548" s="1">
        <v>114867.75</v>
      </c>
    </row>
    <row r="549" spans="1:11" x14ac:dyDescent="0.25">
      <c r="A549">
        <v>46</v>
      </c>
      <c r="B549" t="s">
        <v>52</v>
      </c>
      <c r="C549" t="s">
        <v>3</v>
      </c>
      <c r="D549" s="1">
        <v>332.95</v>
      </c>
      <c r="E549">
        <v>3.5</v>
      </c>
      <c r="F549">
        <v>917</v>
      </c>
      <c r="G549" s="1">
        <v>1896483.2</v>
      </c>
      <c r="H549" s="1">
        <v>158040.26670000001</v>
      </c>
      <c r="I549" s="54">
        <v>0.12739154102145234</v>
      </c>
      <c r="J549" t="s">
        <v>1033</v>
      </c>
      <c r="K549" s="1">
        <v>285671.09999999998</v>
      </c>
    </row>
    <row r="550" spans="1:11" x14ac:dyDescent="0.25">
      <c r="A550">
        <v>46</v>
      </c>
      <c r="B550" t="s">
        <v>52</v>
      </c>
      <c r="C550" t="s">
        <v>3</v>
      </c>
      <c r="D550" s="1">
        <v>332.95</v>
      </c>
      <c r="E550">
        <v>3.5</v>
      </c>
      <c r="F550">
        <v>917</v>
      </c>
      <c r="G550" s="1">
        <v>1896483.2</v>
      </c>
      <c r="H550" s="1">
        <v>158040.26670000001</v>
      </c>
      <c r="I550" s="54">
        <v>0.12739154102145234</v>
      </c>
      <c r="J550" t="s">
        <v>1034</v>
      </c>
      <c r="K550" s="1">
        <v>81572.75</v>
      </c>
    </row>
    <row r="551" spans="1:11" x14ac:dyDescent="0.25">
      <c r="A551">
        <v>46</v>
      </c>
      <c r="B551" t="s">
        <v>52</v>
      </c>
      <c r="C551" t="s">
        <v>3</v>
      </c>
      <c r="D551" s="1">
        <v>332.95</v>
      </c>
      <c r="E551">
        <v>3.5</v>
      </c>
      <c r="F551">
        <v>917</v>
      </c>
      <c r="G551" s="1">
        <v>1896483.2</v>
      </c>
      <c r="H551" s="1">
        <v>158040.26670000001</v>
      </c>
      <c r="I551" s="54">
        <v>0.12739154102145234</v>
      </c>
      <c r="J551" t="s">
        <v>1035</v>
      </c>
      <c r="K551" s="1">
        <v>278679.15000000002</v>
      </c>
    </row>
    <row r="552" spans="1:11" x14ac:dyDescent="0.25">
      <c r="A552">
        <v>46</v>
      </c>
      <c r="B552" t="s">
        <v>52</v>
      </c>
      <c r="C552" t="s">
        <v>3</v>
      </c>
      <c r="D552" s="1">
        <v>332.95</v>
      </c>
      <c r="E552">
        <v>3.5</v>
      </c>
      <c r="F552">
        <v>917</v>
      </c>
      <c r="G552" s="1">
        <v>1896483.2</v>
      </c>
      <c r="H552" s="1">
        <v>158040.26670000001</v>
      </c>
      <c r="I552" s="54">
        <v>0.12739154102145234</v>
      </c>
      <c r="J552" t="s">
        <v>1036</v>
      </c>
      <c r="K552" s="1">
        <v>212755.05</v>
      </c>
    </row>
    <row r="553" spans="1:11" x14ac:dyDescent="0.25">
      <c r="A553">
        <v>46</v>
      </c>
      <c r="B553" t="s">
        <v>52</v>
      </c>
      <c r="C553" t="s">
        <v>3</v>
      </c>
      <c r="D553" s="1">
        <v>332.95</v>
      </c>
      <c r="E553">
        <v>3.5</v>
      </c>
      <c r="F553">
        <v>917</v>
      </c>
      <c r="G553" s="1">
        <v>1896483.2</v>
      </c>
      <c r="H553" s="1">
        <v>158040.26670000001</v>
      </c>
      <c r="I553" s="54">
        <v>0.12739154102145234</v>
      </c>
      <c r="J553" t="s">
        <v>1037</v>
      </c>
      <c r="K553" s="1">
        <v>186119.05</v>
      </c>
    </row>
    <row r="554" spans="1:11" x14ac:dyDescent="0.25">
      <c r="A554">
        <v>47</v>
      </c>
      <c r="B554" t="s">
        <v>53</v>
      </c>
      <c r="C554" t="s">
        <v>30</v>
      </c>
      <c r="D554" s="1">
        <v>159.30000000000001</v>
      </c>
      <c r="E554">
        <v>1.9</v>
      </c>
      <c r="F554">
        <v>426</v>
      </c>
      <c r="G554" s="1">
        <v>657271.80000000005</v>
      </c>
      <c r="H554" s="1">
        <v>54772.65</v>
      </c>
      <c r="I554" s="54">
        <v>4.4150598050087558E-2</v>
      </c>
      <c r="J554" t="s">
        <v>1026</v>
      </c>
      <c r="K554" s="1">
        <v>20231.099999999999</v>
      </c>
    </row>
    <row r="555" spans="1:11" x14ac:dyDescent="0.25">
      <c r="A555">
        <v>47</v>
      </c>
      <c r="B555" t="s">
        <v>53</v>
      </c>
      <c r="C555" t="s">
        <v>30</v>
      </c>
      <c r="D555" s="1">
        <v>159.30000000000001</v>
      </c>
      <c r="E555">
        <v>1.9</v>
      </c>
      <c r="F555">
        <v>426</v>
      </c>
      <c r="G555" s="1">
        <v>657271.80000000005</v>
      </c>
      <c r="H555" s="1">
        <v>54772.65</v>
      </c>
      <c r="I555" s="54">
        <v>4.4150598050087558E-2</v>
      </c>
      <c r="J555" t="s">
        <v>1027</v>
      </c>
      <c r="K555" s="1">
        <v>116289</v>
      </c>
    </row>
    <row r="556" spans="1:11" x14ac:dyDescent="0.25">
      <c r="A556">
        <v>47</v>
      </c>
      <c r="B556" t="s">
        <v>53</v>
      </c>
      <c r="C556" t="s">
        <v>30</v>
      </c>
      <c r="D556" s="1">
        <v>159.30000000000001</v>
      </c>
      <c r="E556">
        <v>1.9</v>
      </c>
      <c r="F556">
        <v>426</v>
      </c>
      <c r="G556" s="1">
        <v>657271.80000000005</v>
      </c>
      <c r="H556" s="1">
        <v>54772.65</v>
      </c>
      <c r="I556" s="54">
        <v>4.4150598050087558E-2</v>
      </c>
      <c r="J556" t="s">
        <v>1028</v>
      </c>
      <c r="K556" s="1">
        <v>131741.1</v>
      </c>
    </row>
    <row r="557" spans="1:11" x14ac:dyDescent="0.25">
      <c r="A557">
        <v>47</v>
      </c>
      <c r="B557" t="s">
        <v>53</v>
      </c>
      <c r="C557" t="s">
        <v>30</v>
      </c>
      <c r="D557" s="1">
        <v>159.30000000000001</v>
      </c>
      <c r="E557">
        <v>1.9</v>
      </c>
      <c r="F557">
        <v>426</v>
      </c>
      <c r="G557" s="1">
        <v>657271.80000000005</v>
      </c>
      <c r="H557" s="1">
        <v>54772.65</v>
      </c>
      <c r="I557" s="54">
        <v>4.4150598050087558E-2</v>
      </c>
      <c r="J557" t="s">
        <v>1029</v>
      </c>
      <c r="K557" s="1">
        <v>1752.3</v>
      </c>
    </row>
    <row r="558" spans="1:11" x14ac:dyDescent="0.25">
      <c r="A558">
        <v>47</v>
      </c>
      <c r="B558" t="s">
        <v>53</v>
      </c>
      <c r="C558" t="s">
        <v>30</v>
      </c>
      <c r="D558" s="1">
        <v>159.30000000000001</v>
      </c>
      <c r="E558">
        <v>1.9</v>
      </c>
      <c r="F558">
        <v>426</v>
      </c>
      <c r="G558" s="1">
        <v>657271.80000000005</v>
      </c>
      <c r="H558" s="1">
        <v>54772.65</v>
      </c>
      <c r="I558" s="54">
        <v>4.4150598050087558E-2</v>
      </c>
      <c r="J558" t="s">
        <v>1030</v>
      </c>
      <c r="K558" s="1">
        <v>32656.5</v>
      </c>
    </row>
    <row r="559" spans="1:11" x14ac:dyDescent="0.25">
      <c r="A559">
        <v>47</v>
      </c>
      <c r="B559" t="s">
        <v>53</v>
      </c>
      <c r="C559" t="s">
        <v>30</v>
      </c>
      <c r="D559" s="1">
        <v>159.30000000000001</v>
      </c>
      <c r="E559">
        <v>1.9</v>
      </c>
      <c r="F559">
        <v>426</v>
      </c>
      <c r="G559" s="1">
        <v>657271.80000000005</v>
      </c>
      <c r="H559" s="1">
        <v>54772.65</v>
      </c>
      <c r="I559" s="54">
        <v>4.4150598050087558E-2</v>
      </c>
      <c r="J559" t="s">
        <v>1031</v>
      </c>
      <c r="K559" s="1">
        <v>28514.7</v>
      </c>
    </row>
    <row r="560" spans="1:11" x14ac:dyDescent="0.25">
      <c r="A560">
        <v>47</v>
      </c>
      <c r="B560" t="s">
        <v>53</v>
      </c>
      <c r="C560" t="s">
        <v>30</v>
      </c>
      <c r="D560" s="1">
        <v>159.30000000000001</v>
      </c>
      <c r="E560">
        <v>1.9</v>
      </c>
      <c r="F560">
        <v>426</v>
      </c>
      <c r="G560" s="1">
        <v>657271.80000000005</v>
      </c>
      <c r="H560" s="1">
        <v>54772.65</v>
      </c>
      <c r="I560" s="54">
        <v>4.4150598050087558E-2</v>
      </c>
      <c r="J560" t="s">
        <v>1032</v>
      </c>
      <c r="K560" s="1">
        <v>36479.699999999997</v>
      </c>
    </row>
    <row r="561" spans="1:11" x14ac:dyDescent="0.25">
      <c r="A561">
        <v>47</v>
      </c>
      <c r="B561" t="s">
        <v>53</v>
      </c>
      <c r="C561" t="s">
        <v>30</v>
      </c>
      <c r="D561" s="1">
        <v>159.30000000000001</v>
      </c>
      <c r="E561">
        <v>1.9</v>
      </c>
      <c r="F561">
        <v>426</v>
      </c>
      <c r="G561" s="1">
        <v>657271.80000000005</v>
      </c>
      <c r="H561" s="1">
        <v>54772.65</v>
      </c>
      <c r="I561" s="54">
        <v>4.4150598050087558E-2</v>
      </c>
      <c r="J561" t="s">
        <v>1033</v>
      </c>
      <c r="K561" s="1">
        <v>3823.2</v>
      </c>
    </row>
    <row r="562" spans="1:11" x14ac:dyDescent="0.25">
      <c r="A562">
        <v>47</v>
      </c>
      <c r="B562" t="s">
        <v>53</v>
      </c>
      <c r="C562" t="s">
        <v>30</v>
      </c>
      <c r="D562" s="1">
        <v>159.30000000000001</v>
      </c>
      <c r="E562">
        <v>1.9</v>
      </c>
      <c r="F562">
        <v>426</v>
      </c>
      <c r="G562" s="1">
        <v>657271.80000000005</v>
      </c>
      <c r="H562" s="1">
        <v>54772.65</v>
      </c>
      <c r="I562" s="54">
        <v>4.4150598050087558E-2</v>
      </c>
      <c r="J562" t="s">
        <v>1034</v>
      </c>
      <c r="K562" s="1">
        <v>117563.4</v>
      </c>
    </row>
    <row r="563" spans="1:11" x14ac:dyDescent="0.25">
      <c r="A563">
        <v>47</v>
      </c>
      <c r="B563" t="s">
        <v>53</v>
      </c>
      <c r="C563" t="s">
        <v>30</v>
      </c>
      <c r="D563" s="1">
        <v>159.30000000000001</v>
      </c>
      <c r="E563">
        <v>1.9</v>
      </c>
      <c r="F563">
        <v>426</v>
      </c>
      <c r="G563" s="1">
        <v>657271.80000000005</v>
      </c>
      <c r="H563" s="1">
        <v>54772.65</v>
      </c>
      <c r="I563" s="54">
        <v>4.4150598050087558E-2</v>
      </c>
      <c r="J563" t="s">
        <v>1035</v>
      </c>
      <c r="K563" s="1">
        <v>4619.7</v>
      </c>
    </row>
    <row r="564" spans="1:11" x14ac:dyDescent="0.25">
      <c r="A564">
        <v>47</v>
      </c>
      <c r="B564" t="s">
        <v>53</v>
      </c>
      <c r="C564" t="s">
        <v>30</v>
      </c>
      <c r="D564" s="1">
        <v>159.30000000000001</v>
      </c>
      <c r="E564">
        <v>1.9</v>
      </c>
      <c r="F564">
        <v>426</v>
      </c>
      <c r="G564" s="1">
        <v>657271.80000000005</v>
      </c>
      <c r="H564" s="1">
        <v>54772.65</v>
      </c>
      <c r="I564" s="54">
        <v>4.4150598050087558E-2</v>
      </c>
      <c r="J564" t="s">
        <v>1036</v>
      </c>
      <c r="K564" s="1">
        <v>36320.400000000001</v>
      </c>
    </row>
    <row r="565" spans="1:11" x14ac:dyDescent="0.25">
      <c r="A565">
        <v>47</v>
      </c>
      <c r="B565" t="s">
        <v>53</v>
      </c>
      <c r="C565" t="s">
        <v>30</v>
      </c>
      <c r="D565" s="1">
        <v>159.30000000000001</v>
      </c>
      <c r="E565">
        <v>1.9</v>
      </c>
      <c r="F565">
        <v>426</v>
      </c>
      <c r="G565" s="1">
        <v>657271.80000000005</v>
      </c>
      <c r="H565" s="1">
        <v>54772.65</v>
      </c>
      <c r="I565" s="54">
        <v>4.4150598050087558E-2</v>
      </c>
      <c r="J565" t="s">
        <v>1037</v>
      </c>
      <c r="K565" s="1">
        <v>127280.7</v>
      </c>
    </row>
    <row r="566" spans="1:11" x14ac:dyDescent="0.25">
      <c r="A566">
        <v>48</v>
      </c>
      <c r="B566" t="s">
        <v>54</v>
      </c>
      <c r="C566" t="s">
        <v>5</v>
      </c>
      <c r="D566" s="1">
        <v>262.43</v>
      </c>
      <c r="E566">
        <v>1.1000000000000001</v>
      </c>
      <c r="F566">
        <v>666</v>
      </c>
      <c r="G566" s="1">
        <v>1323434.49</v>
      </c>
      <c r="H566" s="1">
        <v>110286.2075</v>
      </c>
      <c r="I566" s="54">
        <v>8.8898419517789484E-2</v>
      </c>
      <c r="J566" t="s">
        <v>1026</v>
      </c>
      <c r="K566" s="1">
        <v>52486</v>
      </c>
    </row>
    <row r="567" spans="1:11" x14ac:dyDescent="0.25">
      <c r="A567">
        <v>48</v>
      </c>
      <c r="B567" t="s">
        <v>54</v>
      </c>
      <c r="C567" t="s">
        <v>5</v>
      </c>
      <c r="D567" s="1">
        <v>262.43</v>
      </c>
      <c r="E567">
        <v>1.1000000000000001</v>
      </c>
      <c r="F567">
        <v>666</v>
      </c>
      <c r="G567" s="1">
        <v>1323434.49</v>
      </c>
      <c r="H567" s="1">
        <v>110286.2075</v>
      </c>
      <c r="I567" s="54">
        <v>8.8898419517789484E-2</v>
      </c>
      <c r="J567" t="s">
        <v>1027</v>
      </c>
      <c r="K567" s="1">
        <v>180551.84</v>
      </c>
    </row>
    <row r="568" spans="1:11" x14ac:dyDescent="0.25">
      <c r="A568">
        <v>48</v>
      </c>
      <c r="B568" t="s">
        <v>54</v>
      </c>
      <c r="C568" t="s">
        <v>5</v>
      </c>
      <c r="D568" s="1">
        <v>262.43</v>
      </c>
      <c r="E568">
        <v>1.1000000000000001</v>
      </c>
      <c r="F568">
        <v>666</v>
      </c>
      <c r="G568" s="1">
        <v>1323434.49</v>
      </c>
      <c r="H568" s="1">
        <v>110286.2075</v>
      </c>
      <c r="I568" s="54">
        <v>8.8898419517789484E-2</v>
      </c>
      <c r="J568" t="s">
        <v>1028</v>
      </c>
      <c r="K568" s="1">
        <v>116781.35</v>
      </c>
    </row>
    <row r="569" spans="1:11" x14ac:dyDescent="0.25">
      <c r="A569">
        <v>48</v>
      </c>
      <c r="B569" t="s">
        <v>54</v>
      </c>
      <c r="C569" t="s">
        <v>5</v>
      </c>
      <c r="D569" s="1">
        <v>262.43</v>
      </c>
      <c r="E569">
        <v>1.1000000000000001</v>
      </c>
      <c r="F569">
        <v>666</v>
      </c>
      <c r="G569" s="1">
        <v>1323434.49</v>
      </c>
      <c r="H569" s="1">
        <v>110286.2075</v>
      </c>
      <c r="I569" s="54">
        <v>8.8898419517789484E-2</v>
      </c>
      <c r="J569" t="s">
        <v>1029</v>
      </c>
      <c r="K569" s="1">
        <v>50911.42</v>
      </c>
    </row>
    <row r="570" spans="1:11" x14ac:dyDescent="0.25">
      <c r="A570">
        <v>48</v>
      </c>
      <c r="B570" t="s">
        <v>54</v>
      </c>
      <c r="C570" t="s">
        <v>5</v>
      </c>
      <c r="D570" s="1">
        <v>262.43</v>
      </c>
      <c r="E570">
        <v>1.1000000000000001</v>
      </c>
      <c r="F570">
        <v>666</v>
      </c>
      <c r="G570" s="1">
        <v>1323434.49</v>
      </c>
      <c r="H570" s="1">
        <v>110286.2075</v>
      </c>
      <c r="I570" s="54">
        <v>8.8898419517789484E-2</v>
      </c>
      <c r="J570" t="s">
        <v>1030</v>
      </c>
      <c r="K570" s="1">
        <v>258493.55</v>
      </c>
    </row>
    <row r="571" spans="1:11" x14ac:dyDescent="0.25">
      <c r="A571">
        <v>48</v>
      </c>
      <c r="B571" t="s">
        <v>54</v>
      </c>
      <c r="C571" t="s">
        <v>5</v>
      </c>
      <c r="D571" s="1">
        <v>262.43</v>
      </c>
      <c r="E571">
        <v>1.1000000000000001</v>
      </c>
      <c r="F571">
        <v>666</v>
      </c>
      <c r="G571" s="1">
        <v>1323434.49</v>
      </c>
      <c r="H571" s="1">
        <v>110286.2075</v>
      </c>
      <c r="I571" s="54">
        <v>8.8898419517789484E-2</v>
      </c>
      <c r="J571" t="s">
        <v>1031</v>
      </c>
      <c r="K571" s="1">
        <v>245896.91</v>
      </c>
    </row>
    <row r="572" spans="1:11" x14ac:dyDescent="0.25">
      <c r="A572">
        <v>48</v>
      </c>
      <c r="B572" t="s">
        <v>54</v>
      </c>
      <c r="C572" t="s">
        <v>5</v>
      </c>
      <c r="D572" s="1">
        <v>262.43</v>
      </c>
      <c r="E572">
        <v>1.1000000000000001</v>
      </c>
      <c r="F572">
        <v>666</v>
      </c>
      <c r="G572" s="1">
        <v>1323434.49</v>
      </c>
      <c r="H572" s="1">
        <v>110286.2075</v>
      </c>
      <c r="I572" s="54">
        <v>8.8898419517789484E-2</v>
      </c>
      <c r="J572" t="s">
        <v>1032</v>
      </c>
      <c r="K572" s="1">
        <v>66657.22</v>
      </c>
    </row>
    <row r="573" spans="1:11" x14ac:dyDescent="0.25">
      <c r="A573">
        <v>48</v>
      </c>
      <c r="B573" t="s">
        <v>54</v>
      </c>
      <c r="C573" t="s">
        <v>5</v>
      </c>
      <c r="D573" s="1">
        <v>262.43</v>
      </c>
      <c r="E573">
        <v>1.1000000000000001</v>
      </c>
      <c r="F573">
        <v>666</v>
      </c>
      <c r="G573" s="1">
        <v>1323434.49</v>
      </c>
      <c r="H573" s="1">
        <v>110286.2075</v>
      </c>
      <c r="I573" s="54">
        <v>8.8898419517789484E-2</v>
      </c>
      <c r="J573" t="s">
        <v>1033</v>
      </c>
      <c r="K573" s="1">
        <v>48811.98</v>
      </c>
    </row>
    <row r="574" spans="1:11" x14ac:dyDescent="0.25">
      <c r="A574">
        <v>48</v>
      </c>
      <c r="B574" t="s">
        <v>54</v>
      </c>
      <c r="C574" t="s">
        <v>5</v>
      </c>
      <c r="D574" s="1">
        <v>262.43</v>
      </c>
      <c r="E574">
        <v>1.1000000000000001</v>
      </c>
      <c r="F574">
        <v>666</v>
      </c>
      <c r="G574" s="1">
        <v>1323434.49</v>
      </c>
      <c r="H574" s="1">
        <v>110286.2075</v>
      </c>
      <c r="I574" s="54">
        <v>8.8898419517789484E-2</v>
      </c>
      <c r="J574" t="s">
        <v>1034</v>
      </c>
      <c r="K574" s="1">
        <v>27555.15</v>
      </c>
    </row>
    <row r="575" spans="1:11" x14ac:dyDescent="0.25">
      <c r="A575">
        <v>48</v>
      </c>
      <c r="B575" t="s">
        <v>54</v>
      </c>
      <c r="C575" t="s">
        <v>5</v>
      </c>
      <c r="D575" s="1">
        <v>262.43</v>
      </c>
      <c r="E575">
        <v>1.1000000000000001</v>
      </c>
      <c r="F575">
        <v>666</v>
      </c>
      <c r="G575" s="1">
        <v>1323434.49</v>
      </c>
      <c r="H575" s="1">
        <v>110286.2075</v>
      </c>
      <c r="I575" s="54">
        <v>8.8898419517789484E-2</v>
      </c>
      <c r="J575" t="s">
        <v>1035</v>
      </c>
      <c r="K575" s="1">
        <v>93949.94</v>
      </c>
    </row>
    <row r="576" spans="1:11" x14ac:dyDescent="0.25">
      <c r="A576">
        <v>48</v>
      </c>
      <c r="B576" t="s">
        <v>54</v>
      </c>
      <c r="C576" t="s">
        <v>5</v>
      </c>
      <c r="D576" s="1">
        <v>262.43</v>
      </c>
      <c r="E576">
        <v>1.1000000000000001</v>
      </c>
      <c r="F576">
        <v>666</v>
      </c>
      <c r="G576" s="1">
        <v>1323434.49</v>
      </c>
      <c r="H576" s="1">
        <v>110286.2075</v>
      </c>
      <c r="I576" s="54">
        <v>8.8898419517789484E-2</v>
      </c>
      <c r="J576" t="s">
        <v>1036</v>
      </c>
      <c r="K576" s="1">
        <v>82927.88</v>
      </c>
    </row>
    <row r="577" spans="1:11" x14ac:dyDescent="0.25">
      <c r="A577">
        <v>48</v>
      </c>
      <c r="B577" t="s">
        <v>54</v>
      </c>
      <c r="C577" t="s">
        <v>5</v>
      </c>
      <c r="D577" s="1">
        <v>262.43</v>
      </c>
      <c r="E577">
        <v>1.1000000000000001</v>
      </c>
      <c r="F577">
        <v>666</v>
      </c>
      <c r="G577" s="1">
        <v>1323434.49</v>
      </c>
      <c r="H577" s="1">
        <v>110286.2075</v>
      </c>
      <c r="I577" s="54">
        <v>8.8898419517789484E-2</v>
      </c>
      <c r="J577" t="s">
        <v>1037</v>
      </c>
      <c r="K577" s="1">
        <v>98411.25</v>
      </c>
    </row>
    <row r="578" spans="1:11" x14ac:dyDescent="0.25">
      <c r="A578">
        <v>49</v>
      </c>
      <c r="B578" t="s">
        <v>55</v>
      </c>
      <c r="C578" t="s">
        <v>17</v>
      </c>
      <c r="D578" s="1">
        <v>275.62</v>
      </c>
      <c r="E578">
        <v>4.5</v>
      </c>
      <c r="F578">
        <v>492</v>
      </c>
      <c r="G578" s="1">
        <v>1322976</v>
      </c>
      <c r="H578" s="1">
        <v>110248</v>
      </c>
      <c r="I578" s="54">
        <v>8.8867621592638904E-2</v>
      </c>
      <c r="J578" t="s">
        <v>1026</v>
      </c>
      <c r="K578" s="1">
        <v>34728.120000000003</v>
      </c>
    </row>
    <row r="579" spans="1:11" x14ac:dyDescent="0.25">
      <c r="A579">
        <v>49</v>
      </c>
      <c r="B579" t="s">
        <v>55</v>
      </c>
      <c r="C579" t="s">
        <v>17</v>
      </c>
      <c r="D579" s="1">
        <v>275.62</v>
      </c>
      <c r="E579">
        <v>4.5</v>
      </c>
      <c r="F579">
        <v>492</v>
      </c>
      <c r="G579" s="1">
        <v>1322976</v>
      </c>
      <c r="H579" s="1">
        <v>110248</v>
      </c>
      <c r="I579" s="54">
        <v>8.8867621592638904E-2</v>
      </c>
      <c r="J579" t="s">
        <v>1027</v>
      </c>
      <c r="K579" s="1">
        <v>55950.86</v>
      </c>
    </row>
    <row r="580" spans="1:11" x14ac:dyDescent="0.25">
      <c r="A580">
        <v>49</v>
      </c>
      <c r="B580" t="s">
        <v>55</v>
      </c>
      <c r="C580" t="s">
        <v>17</v>
      </c>
      <c r="D580" s="1">
        <v>275.62</v>
      </c>
      <c r="E580">
        <v>4.5</v>
      </c>
      <c r="F580">
        <v>492</v>
      </c>
      <c r="G580" s="1">
        <v>1322976</v>
      </c>
      <c r="H580" s="1">
        <v>110248</v>
      </c>
      <c r="I580" s="54">
        <v>8.8867621592638904E-2</v>
      </c>
      <c r="J580" t="s">
        <v>1028</v>
      </c>
      <c r="K580" s="1">
        <v>94262.04</v>
      </c>
    </row>
    <row r="581" spans="1:11" x14ac:dyDescent="0.25">
      <c r="A581">
        <v>49</v>
      </c>
      <c r="B581" t="s">
        <v>55</v>
      </c>
      <c r="C581" t="s">
        <v>17</v>
      </c>
      <c r="D581" s="1">
        <v>275.62</v>
      </c>
      <c r="E581">
        <v>4.5</v>
      </c>
      <c r="F581">
        <v>492</v>
      </c>
      <c r="G581" s="1">
        <v>1322976</v>
      </c>
      <c r="H581" s="1">
        <v>110248</v>
      </c>
      <c r="I581" s="54">
        <v>8.8867621592638904E-2</v>
      </c>
      <c r="J581" t="s">
        <v>1029</v>
      </c>
      <c r="K581" s="1">
        <v>134778.18</v>
      </c>
    </row>
    <row r="582" spans="1:11" x14ac:dyDescent="0.25">
      <c r="A582">
        <v>49</v>
      </c>
      <c r="B582" t="s">
        <v>55</v>
      </c>
      <c r="C582" t="s">
        <v>17</v>
      </c>
      <c r="D582" s="1">
        <v>275.62</v>
      </c>
      <c r="E582">
        <v>4.5</v>
      </c>
      <c r="F582">
        <v>492</v>
      </c>
      <c r="G582" s="1">
        <v>1322976</v>
      </c>
      <c r="H582" s="1">
        <v>110248</v>
      </c>
      <c r="I582" s="54">
        <v>8.8867621592638904E-2</v>
      </c>
      <c r="J582" t="s">
        <v>1030</v>
      </c>
      <c r="K582" s="1">
        <v>49060.36</v>
      </c>
    </row>
    <row r="583" spans="1:11" x14ac:dyDescent="0.25">
      <c r="A583">
        <v>49</v>
      </c>
      <c r="B583" t="s">
        <v>55</v>
      </c>
      <c r="C583" t="s">
        <v>17</v>
      </c>
      <c r="D583" s="1">
        <v>275.62</v>
      </c>
      <c r="E583">
        <v>4.5</v>
      </c>
      <c r="F583">
        <v>492</v>
      </c>
      <c r="G583" s="1">
        <v>1322976</v>
      </c>
      <c r="H583" s="1">
        <v>110248</v>
      </c>
      <c r="I583" s="54">
        <v>8.8867621592638904E-2</v>
      </c>
      <c r="J583" t="s">
        <v>1031</v>
      </c>
      <c r="K583" s="1">
        <v>149661.66</v>
      </c>
    </row>
    <row r="584" spans="1:11" x14ac:dyDescent="0.25">
      <c r="A584">
        <v>49</v>
      </c>
      <c r="B584" t="s">
        <v>55</v>
      </c>
      <c r="C584" t="s">
        <v>17</v>
      </c>
      <c r="D584" s="1">
        <v>275.62</v>
      </c>
      <c r="E584">
        <v>4.5</v>
      </c>
      <c r="F584">
        <v>492</v>
      </c>
      <c r="G584" s="1">
        <v>1322976</v>
      </c>
      <c r="H584" s="1">
        <v>110248</v>
      </c>
      <c r="I584" s="54">
        <v>8.8867621592638904E-2</v>
      </c>
      <c r="J584" t="s">
        <v>1032</v>
      </c>
      <c r="K584" s="1">
        <v>64770.7</v>
      </c>
    </row>
    <row r="585" spans="1:11" x14ac:dyDescent="0.25">
      <c r="A585">
        <v>49</v>
      </c>
      <c r="B585" t="s">
        <v>55</v>
      </c>
      <c r="C585" t="s">
        <v>17</v>
      </c>
      <c r="D585" s="1">
        <v>275.62</v>
      </c>
      <c r="E585">
        <v>4.5</v>
      </c>
      <c r="F585">
        <v>492</v>
      </c>
      <c r="G585" s="1">
        <v>1322976</v>
      </c>
      <c r="H585" s="1">
        <v>110248</v>
      </c>
      <c r="I585" s="54">
        <v>8.8867621592638904E-2</v>
      </c>
      <c r="J585" t="s">
        <v>1033</v>
      </c>
      <c r="K585" s="1">
        <v>79102.94</v>
      </c>
    </row>
    <row r="586" spans="1:11" x14ac:dyDescent="0.25">
      <c r="A586">
        <v>49</v>
      </c>
      <c r="B586" t="s">
        <v>55</v>
      </c>
      <c r="C586" t="s">
        <v>17</v>
      </c>
      <c r="D586" s="1">
        <v>275.62</v>
      </c>
      <c r="E586">
        <v>4.5</v>
      </c>
      <c r="F586">
        <v>492</v>
      </c>
      <c r="G586" s="1">
        <v>1322976</v>
      </c>
      <c r="H586" s="1">
        <v>110248</v>
      </c>
      <c r="I586" s="54">
        <v>8.8867621592638904E-2</v>
      </c>
      <c r="J586" t="s">
        <v>1034</v>
      </c>
      <c r="K586" s="1">
        <v>52919.040000000001</v>
      </c>
    </row>
    <row r="587" spans="1:11" x14ac:dyDescent="0.25">
      <c r="A587">
        <v>49</v>
      </c>
      <c r="B587" t="s">
        <v>55</v>
      </c>
      <c r="C587" t="s">
        <v>17</v>
      </c>
      <c r="D587" s="1">
        <v>275.62</v>
      </c>
      <c r="E587">
        <v>4.5</v>
      </c>
      <c r="F587">
        <v>492</v>
      </c>
      <c r="G587" s="1">
        <v>1322976</v>
      </c>
      <c r="H587" s="1">
        <v>110248</v>
      </c>
      <c r="I587" s="54">
        <v>8.8867621592638904E-2</v>
      </c>
      <c r="J587" t="s">
        <v>1035</v>
      </c>
      <c r="K587" s="1">
        <v>253019.16</v>
      </c>
    </row>
    <row r="588" spans="1:11" x14ac:dyDescent="0.25">
      <c r="A588">
        <v>49</v>
      </c>
      <c r="B588" t="s">
        <v>55</v>
      </c>
      <c r="C588" t="s">
        <v>17</v>
      </c>
      <c r="D588" s="1">
        <v>275.62</v>
      </c>
      <c r="E588">
        <v>4.5</v>
      </c>
      <c r="F588">
        <v>492</v>
      </c>
      <c r="G588" s="1">
        <v>1322976</v>
      </c>
      <c r="H588" s="1">
        <v>110248</v>
      </c>
      <c r="I588" s="54">
        <v>8.8867621592638904E-2</v>
      </c>
      <c r="J588" t="s">
        <v>1036</v>
      </c>
      <c r="K588" s="1">
        <v>164545.14000000001</v>
      </c>
    </row>
    <row r="589" spans="1:11" x14ac:dyDescent="0.25">
      <c r="A589">
        <v>49</v>
      </c>
      <c r="B589" t="s">
        <v>55</v>
      </c>
      <c r="C589" t="s">
        <v>17</v>
      </c>
      <c r="D589" s="1">
        <v>275.62</v>
      </c>
      <c r="E589">
        <v>4.5</v>
      </c>
      <c r="F589">
        <v>492</v>
      </c>
      <c r="G589" s="1">
        <v>1322976</v>
      </c>
      <c r="H589" s="1">
        <v>110248</v>
      </c>
      <c r="I589" s="54">
        <v>8.8867621592638904E-2</v>
      </c>
      <c r="J589" t="s">
        <v>1037</v>
      </c>
      <c r="K589" s="1">
        <v>190177.8</v>
      </c>
    </row>
    <row r="590" spans="1:11" x14ac:dyDescent="0.25">
      <c r="A590">
        <v>50</v>
      </c>
      <c r="B590" t="s">
        <v>56</v>
      </c>
      <c r="C590" t="s">
        <v>17</v>
      </c>
      <c r="D590" s="1">
        <v>96.5</v>
      </c>
      <c r="E590">
        <v>1.1000000000000001</v>
      </c>
      <c r="F590">
        <v>888</v>
      </c>
      <c r="G590" s="1">
        <v>523898.5</v>
      </c>
      <c r="H590" s="1">
        <v>43658.208299999998</v>
      </c>
      <c r="I590" s="54">
        <v>3.519157841937505E-2</v>
      </c>
      <c r="J590" t="s">
        <v>1026</v>
      </c>
      <c r="K590" s="1">
        <v>24704</v>
      </c>
    </row>
    <row r="591" spans="1:11" x14ac:dyDescent="0.25">
      <c r="A591">
        <v>50</v>
      </c>
      <c r="B591" t="s">
        <v>56</v>
      </c>
      <c r="C591" t="s">
        <v>17</v>
      </c>
      <c r="D591" s="1">
        <v>96.5</v>
      </c>
      <c r="E591">
        <v>1.1000000000000001</v>
      </c>
      <c r="F591">
        <v>888</v>
      </c>
      <c r="G591" s="1">
        <v>523898.5</v>
      </c>
      <c r="H591" s="1">
        <v>43658.208299999998</v>
      </c>
      <c r="I591" s="54">
        <v>3.519157841937505E-2</v>
      </c>
      <c r="J591" t="s">
        <v>1027</v>
      </c>
      <c r="K591" s="1">
        <v>56163</v>
      </c>
    </row>
    <row r="592" spans="1:11" x14ac:dyDescent="0.25">
      <c r="A592">
        <v>50</v>
      </c>
      <c r="B592" t="s">
        <v>56</v>
      </c>
      <c r="C592" t="s">
        <v>17</v>
      </c>
      <c r="D592" s="1">
        <v>96.5</v>
      </c>
      <c r="E592">
        <v>1.1000000000000001</v>
      </c>
      <c r="F592">
        <v>888</v>
      </c>
      <c r="G592" s="1">
        <v>523898.5</v>
      </c>
      <c r="H592" s="1">
        <v>43658.208299999998</v>
      </c>
      <c r="I592" s="54">
        <v>3.519157841937505E-2</v>
      </c>
      <c r="J592" t="s">
        <v>1028</v>
      </c>
      <c r="K592" s="1">
        <v>13896</v>
      </c>
    </row>
    <row r="593" spans="1:11" x14ac:dyDescent="0.25">
      <c r="A593">
        <v>50</v>
      </c>
      <c r="B593" t="s">
        <v>56</v>
      </c>
      <c r="C593" t="s">
        <v>17</v>
      </c>
      <c r="D593" s="1">
        <v>96.5</v>
      </c>
      <c r="E593">
        <v>1.1000000000000001</v>
      </c>
      <c r="F593">
        <v>888</v>
      </c>
      <c r="G593" s="1">
        <v>523898.5</v>
      </c>
      <c r="H593" s="1">
        <v>43658.208299999998</v>
      </c>
      <c r="I593" s="54">
        <v>3.519157841937505E-2</v>
      </c>
      <c r="J593" t="s">
        <v>1029</v>
      </c>
      <c r="K593" s="1">
        <v>76621</v>
      </c>
    </row>
    <row r="594" spans="1:11" x14ac:dyDescent="0.25">
      <c r="A594">
        <v>50</v>
      </c>
      <c r="B594" t="s">
        <v>56</v>
      </c>
      <c r="C594" t="s">
        <v>17</v>
      </c>
      <c r="D594" s="1">
        <v>96.5</v>
      </c>
      <c r="E594">
        <v>1.1000000000000001</v>
      </c>
      <c r="F594">
        <v>888</v>
      </c>
      <c r="G594" s="1">
        <v>523898.5</v>
      </c>
      <c r="H594" s="1">
        <v>43658.208299999998</v>
      </c>
      <c r="I594" s="54">
        <v>3.519157841937505E-2</v>
      </c>
      <c r="J594" t="s">
        <v>1030</v>
      </c>
      <c r="K594" s="1">
        <v>18914</v>
      </c>
    </row>
    <row r="595" spans="1:11" x14ac:dyDescent="0.25">
      <c r="A595">
        <v>50</v>
      </c>
      <c r="B595" t="s">
        <v>56</v>
      </c>
      <c r="C595" t="s">
        <v>17</v>
      </c>
      <c r="D595" s="1">
        <v>96.5</v>
      </c>
      <c r="E595">
        <v>1.1000000000000001</v>
      </c>
      <c r="F595">
        <v>888</v>
      </c>
      <c r="G595" s="1">
        <v>523898.5</v>
      </c>
      <c r="H595" s="1">
        <v>43658.208299999998</v>
      </c>
      <c r="I595" s="54">
        <v>3.519157841937505E-2</v>
      </c>
      <c r="J595" t="s">
        <v>1031</v>
      </c>
      <c r="K595" s="1">
        <v>71892.5</v>
      </c>
    </row>
    <row r="596" spans="1:11" x14ac:dyDescent="0.25">
      <c r="A596">
        <v>50</v>
      </c>
      <c r="B596" t="s">
        <v>56</v>
      </c>
      <c r="C596" t="s">
        <v>17</v>
      </c>
      <c r="D596" s="1">
        <v>96.5</v>
      </c>
      <c r="E596">
        <v>1.1000000000000001</v>
      </c>
      <c r="F596">
        <v>888</v>
      </c>
      <c r="G596" s="1">
        <v>523898.5</v>
      </c>
      <c r="H596" s="1">
        <v>43658.208299999998</v>
      </c>
      <c r="I596" s="54">
        <v>3.519157841937505E-2</v>
      </c>
      <c r="J596" t="s">
        <v>1032</v>
      </c>
      <c r="K596" s="1">
        <v>2412.5</v>
      </c>
    </row>
    <row r="597" spans="1:11" x14ac:dyDescent="0.25">
      <c r="A597">
        <v>50</v>
      </c>
      <c r="B597" t="s">
        <v>56</v>
      </c>
      <c r="C597" t="s">
        <v>17</v>
      </c>
      <c r="D597" s="1">
        <v>96.5</v>
      </c>
      <c r="E597">
        <v>1.1000000000000001</v>
      </c>
      <c r="F597">
        <v>888</v>
      </c>
      <c r="G597" s="1">
        <v>523898.5</v>
      </c>
      <c r="H597" s="1">
        <v>43658.208299999998</v>
      </c>
      <c r="I597" s="54">
        <v>3.519157841937505E-2</v>
      </c>
      <c r="J597" t="s">
        <v>1033</v>
      </c>
      <c r="K597" s="1">
        <v>60505.5</v>
      </c>
    </row>
    <row r="598" spans="1:11" x14ac:dyDescent="0.25">
      <c r="A598">
        <v>50</v>
      </c>
      <c r="B598" t="s">
        <v>56</v>
      </c>
      <c r="C598" t="s">
        <v>17</v>
      </c>
      <c r="D598" s="1">
        <v>96.5</v>
      </c>
      <c r="E598">
        <v>1.1000000000000001</v>
      </c>
      <c r="F598">
        <v>888</v>
      </c>
      <c r="G598" s="1">
        <v>523898.5</v>
      </c>
      <c r="H598" s="1">
        <v>43658.208299999998</v>
      </c>
      <c r="I598" s="54">
        <v>3.519157841937505E-2</v>
      </c>
      <c r="J598" t="s">
        <v>1034</v>
      </c>
      <c r="K598" s="1">
        <v>30397.5</v>
      </c>
    </row>
    <row r="599" spans="1:11" x14ac:dyDescent="0.25">
      <c r="A599">
        <v>50</v>
      </c>
      <c r="B599" t="s">
        <v>56</v>
      </c>
      <c r="C599" t="s">
        <v>17</v>
      </c>
      <c r="D599" s="1">
        <v>96.5</v>
      </c>
      <c r="E599">
        <v>1.1000000000000001</v>
      </c>
      <c r="F599">
        <v>888</v>
      </c>
      <c r="G599" s="1">
        <v>523898.5</v>
      </c>
      <c r="H599" s="1">
        <v>43658.208299999998</v>
      </c>
      <c r="I599" s="54">
        <v>3.519157841937505E-2</v>
      </c>
      <c r="J599" t="s">
        <v>1035</v>
      </c>
      <c r="K599" s="1">
        <v>27695.5</v>
      </c>
    </row>
    <row r="600" spans="1:11" x14ac:dyDescent="0.25">
      <c r="A600">
        <v>50</v>
      </c>
      <c r="B600" t="s">
        <v>56</v>
      </c>
      <c r="C600" t="s">
        <v>17</v>
      </c>
      <c r="D600" s="1">
        <v>96.5</v>
      </c>
      <c r="E600">
        <v>1.1000000000000001</v>
      </c>
      <c r="F600">
        <v>888</v>
      </c>
      <c r="G600" s="1">
        <v>523898.5</v>
      </c>
      <c r="H600" s="1">
        <v>43658.208299999998</v>
      </c>
      <c r="I600" s="54">
        <v>3.519157841937505E-2</v>
      </c>
      <c r="J600" t="s">
        <v>1036</v>
      </c>
      <c r="K600" s="1">
        <v>74015.5</v>
      </c>
    </row>
    <row r="601" spans="1:11" x14ac:dyDescent="0.25">
      <c r="A601">
        <v>50</v>
      </c>
      <c r="B601" t="s">
        <v>56</v>
      </c>
      <c r="C601" t="s">
        <v>17</v>
      </c>
      <c r="D601" s="1">
        <v>96.5</v>
      </c>
      <c r="E601">
        <v>1.1000000000000001</v>
      </c>
      <c r="F601">
        <v>888</v>
      </c>
      <c r="G601" s="1">
        <v>523898.5</v>
      </c>
      <c r="H601" s="1">
        <v>43658.208299999998</v>
      </c>
      <c r="I601" s="54">
        <v>3.519157841937505E-2</v>
      </c>
      <c r="J601" t="s">
        <v>1037</v>
      </c>
      <c r="K601" s="1">
        <v>66681.5</v>
      </c>
    </row>
    <row r="602" spans="1:11" x14ac:dyDescent="0.25">
      <c r="A602">
        <v>51</v>
      </c>
      <c r="B602" t="s">
        <v>57</v>
      </c>
      <c r="C602" t="s">
        <v>17</v>
      </c>
      <c r="D602" s="1">
        <v>484.94</v>
      </c>
      <c r="E602">
        <v>4.5</v>
      </c>
      <c r="F602">
        <v>896</v>
      </c>
      <c r="G602" s="1">
        <v>2742820.64</v>
      </c>
      <c r="H602" s="1">
        <v>228568.3867</v>
      </c>
      <c r="I602" s="54">
        <v>0.18424215309423572</v>
      </c>
      <c r="J602" t="s">
        <v>1026</v>
      </c>
      <c r="K602" s="1">
        <v>327334.5</v>
      </c>
    </row>
    <row r="603" spans="1:11" x14ac:dyDescent="0.25">
      <c r="A603">
        <v>51</v>
      </c>
      <c r="B603" t="s">
        <v>57</v>
      </c>
      <c r="C603" t="s">
        <v>17</v>
      </c>
      <c r="D603" s="1">
        <v>484.94</v>
      </c>
      <c r="E603">
        <v>4.5</v>
      </c>
      <c r="F603">
        <v>896</v>
      </c>
      <c r="G603" s="1">
        <v>2742820.64</v>
      </c>
      <c r="H603" s="1">
        <v>228568.3867</v>
      </c>
      <c r="I603" s="54">
        <v>0.18424215309423572</v>
      </c>
      <c r="J603" t="s">
        <v>1027</v>
      </c>
      <c r="K603" s="1">
        <v>187186.84</v>
      </c>
    </row>
    <row r="604" spans="1:11" x14ac:dyDescent="0.25">
      <c r="A604">
        <v>51</v>
      </c>
      <c r="B604" t="s">
        <v>57</v>
      </c>
      <c r="C604" t="s">
        <v>17</v>
      </c>
      <c r="D604" s="1">
        <v>484.94</v>
      </c>
      <c r="E604">
        <v>4.5</v>
      </c>
      <c r="F604">
        <v>896</v>
      </c>
      <c r="G604" s="1">
        <v>2742820.64</v>
      </c>
      <c r="H604" s="1">
        <v>228568.3867</v>
      </c>
      <c r="I604" s="54">
        <v>0.18424215309423572</v>
      </c>
      <c r="J604" t="s">
        <v>1028</v>
      </c>
      <c r="K604" s="1">
        <v>31036.16</v>
      </c>
    </row>
    <row r="605" spans="1:11" x14ac:dyDescent="0.25">
      <c r="A605">
        <v>51</v>
      </c>
      <c r="B605" t="s">
        <v>57</v>
      </c>
      <c r="C605" t="s">
        <v>17</v>
      </c>
      <c r="D605" s="1">
        <v>484.94</v>
      </c>
      <c r="E605">
        <v>4.5</v>
      </c>
      <c r="F605">
        <v>896</v>
      </c>
      <c r="G605" s="1">
        <v>2742820.64</v>
      </c>
      <c r="H605" s="1">
        <v>228568.3867</v>
      </c>
      <c r="I605" s="54">
        <v>0.18424215309423572</v>
      </c>
      <c r="J605" t="s">
        <v>1029</v>
      </c>
      <c r="K605" s="1">
        <v>426747.2</v>
      </c>
    </row>
    <row r="606" spans="1:11" x14ac:dyDescent="0.25">
      <c r="A606">
        <v>51</v>
      </c>
      <c r="B606" t="s">
        <v>57</v>
      </c>
      <c r="C606" t="s">
        <v>17</v>
      </c>
      <c r="D606" s="1">
        <v>484.94</v>
      </c>
      <c r="E606">
        <v>4.5</v>
      </c>
      <c r="F606">
        <v>896</v>
      </c>
      <c r="G606" s="1">
        <v>2742820.64</v>
      </c>
      <c r="H606" s="1">
        <v>228568.3867</v>
      </c>
      <c r="I606" s="54">
        <v>0.18424215309423572</v>
      </c>
      <c r="J606" t="s">
        <v>1030</v>
      </c>
      <c r="K606" s="1">
        <v>355945.96</v>
      </c>
    </row>
    <row r="607" spans="1:11" x14ac:dyDescent="0.25">
      <c r="A607">
        <v>51</v>
      </c>
      <c r="B607" t="s">
        <v>57</v>
      </c>
      <c r="C607" t="s">
        <v>17</v>
      </c>
      <c r="D607" s="1">
        <v>484.94</v>
      </c>
      <c r="E607">
        <v>4.5</v>
      </c>
      <c r="F607">
        <v>896</v>
      </c>
      <c r="G607" s="1">
        <v>2742820.64</v>
      </c>
      <c r="H607" s="1">
        <v>228568.3867</v>
      </c>
      <c r="I607" s="54">
        <v>0.18424215309423572</v>
      </c>
      <c r="J607" t="s">
        <v>1031</v>
      </c>
      <c r="K607" s="1">
        <v>384557.42</v>
      </c>
    </row>
    <row r="608" spans="1:11" x14ac:dyDescent="0.25">
      <c r="A608">
        <v>51</v>
      </c>
      <c r="B608" t="s">
        <v>57</v>
      </c>
      <c r="C608" t="s">
        <v>17</v>
      </c>
      <c r="D608" s="1">
        <v>484.94</v>
      </c>
      <c r="E608">
        <v>4.5</v>
      </c>
      <c r="F608">
        <v>896</v>
      </c>
      <c r="G608" s="1">
        <v>2742820.64</v>
      </c>
      <c r="H608" s="1">
        <v>228568.3867</v>
      </c>
      <c r="I608" s="54">
        <v>0.18424215309423572</v>
      </c>
      <c r="J608" t="s">
        <v>1032</v>
      </c>
      <c r="K608" s="1">
        <v>282720.02</v>
      </c>
    </row>
    <row r="609" spans="1:11" x14ac:dyDescent="0.25">
      <c r="A609">
        <v>51</v>
      </c>
      <c r="B609" t="s">
        <v>57</v>
      </c>
      <c r="C609" t="s">
        <v>17</v>
      </c>
      <c r="D609" s="1">
        <v>484.94</v>
      </c>
      <c r="E609">
        <v>4.5</v>
      </c>
      <c r="F609">
        <v>896</v>
      </c>
      <c r="G609" s="1">
        <v>2742820.64</v>
      </c>
      <c r="H609" s="1">
        <v>228568.3867</v>
      </c>
      <c r="I609" s="54">
        <v>0.18424215309423572</v>
      </c>
      <c r="J609" t="s">
        <v>1033</v>
      </c>
      <c r="K609" s="1">
        <v>163424.78</v>
      </c>
    </row>
    <row r="610" spans="1:11" x14ac:dyDescent="0.25">
      <c r="A610">
        <v>51</v>
      </c>
      <c r="B610" t="s">
        <v>57</v>
      </c>
      <c r="C610" t="s">
        <v>17</v>
      </c>
      <c r="D610" s="1">
        <v>484.94</v>
      </c>
      <c r="E610">
        <v>4.5</v>
      </c>
      <c r="F610">
        <v>896</v>
      </c>
      <c r="G610" s="1">
        <v>2742820.64</v>
      </c>
      <c r="H610" s="1">
        <v>228568.3867</v>
      </c>
      <c r="I610" s="54">
        <v>0.18424215309423572</v>
      </c>
      <c r="J610" t="s">
        <v>1034</v>
      </c>
      <c r="K610" s="1">
        <v>145966.94</v>
      </c>
    </row>
    <row r="611" spans="1:11" x14ac:dyDescent="0.25">
      <c r="A611">
        <v>51</v>
      </c>
      <c r="B611" t="s">
        <v>57</v>
      </c>
      <c r="C611" t="s">
        <v>17</v>
      </c>
      <c r="D611" s="1">
        <v>484.94</v>
      </c>
      <c r="E611">
        <v>4.5</v>
      </c>
      <c r="F611">
        <v>896</v>
      </c>
      <c r="G611" s="1">
        <v>2742820.64</v>
      </c>
      <c r="H611" s="1">
        <v>228568.3867</v>
      </c>
      <c r="I611" s="54">
        <v>0.18424215309423572</v>
      </c>
      <c r="J611" t="s">
        <v>1035</v>
      </c>
      <c r="K611" s="1">
        <v>41219.9</v>
      </c>
    </row>
    <row r="612" spans="1:11" x14ac:dyDescent="0.25">
      <c r="A612">
        <v>51</v>
      </c>
      <c r="B612" t="s">
        <v>57</v>
      </c>
      <c r="C612" t="s">
        <v>17</v>
      </c>
      <c r="D612" s="1">
        <v>484.94</v>
      </c>
      <c r="E612">
        <v>4.5</v>
      </c>
      <c r="F612">
        <v>896</v>
      </c>
      <c r="G612" s="1">
        <v>2742820.64</v>
      </c>
      <c r="H612" s="1">
        <v>228568.3867</v>
      </c>
      <c r="I612" s="54">
        <v>0.18424215309423572</v>
      </c>
      <c r="J612" t="s">
        <v>1036</v>
      </c>
      <c r="K612" s="1">
        <v>349156.8</v>
      </c>
    </row>
    <row r="613" spans="1:11" x14ac:dyDescent="0.25">
      <c r="A613">
        <v>51</v>
      </c>
      <c r="B613" t="s">
        <v>57</v>
      </c>
      <c r="C613" t="s">
        <v>17</v>
      </c>
      <c r="D613" s="1">
        <v>484.94</v>
      </c>
      <c r="E613">
        <v>4.5</v>
      </c>
      <c r="F613">
        <v>896</v>
      </c>
      <c r="G613" s="1">
        <v>2742820.64</v>
      </c>
      <c r="H613" s="1">
        <v>228568.3867</v>
      </c>
      <c r="I613" s="54">
        <v>0.18424215309423572</v>
      </c>
      <c r="J613" t="s">
        <v>1037</v>
      </c>
      <c r="K613" s="1">
        <v>47524.12</v>
      </c>
    </row>
    <row r="614" spans="1:11" x14ac:dyDescent="0.25">
      <c r="A614">
        <v>52</v>
      </c>
      <c r="B614" t="s">
        <v>58</v>
      </c>
      <c r="C614" t="s">
        <v>1</v>
      </c>
      <c r="D614" s="1">
        <v>388.69</v>
      </c>
      <c r="E614">
        <v>3.1</v>
      </c>
      <c r="F614">
        <v>142</v>
      </c>
      <c r="G614" s="1">
        <v>2077936.74</v>
      </c>
      <c r="H614" s="1">
        <v>173161.39499999999</v>
      </c>
      <c r="I614" s="54">
        <v>0.13958023116349932</v>
      </c>
      <c r="J614" t="s">
        <v>1026</v>
      </c>
      <c r="K614" s="1">
        <v>212224.74</v>
      </c>
    </row>
    <row r="615" spans="1:11" x14ac:dyDescent="0.25">
      <c r="A615">
        <v>52</v>
      </c>
      <c r="B615" t="s">
        <v>58</v>
      </c>
      <c r="C615" t="s">
        <v>1</v>
      </c>
      <c r="D615" s="1">
        <v>388.69</v>
      </c>
      <c r="E615">
        <v>3.1</v>
      </c>
      <c r="F615">
        <v>142</v>
      </c>
      <c r="G615" s="1">
        <v>2077936.74</v>
      </c>
      <c r="H615" s="1">
        <v>173161.39499999999</v>
      </c>
      <c r="I615" s="54">
        <v>0.13958023116349932</v>
      </c>
      <c r="J615" t="s">
        <v>1027</v>
      </c>
      <c r="K615" s="1">
        <v>302012.13</v>
      </c>
    </row>
    <row r="616" spans="1:11" x14ac:dyDescent="0.25">
      <c r="A616">
        <v>52</v>
      </c>
      <c r="B616" t="s">
        <v>58</v>
      </c>
      <c r="C616" t="s">
        <v>1</v>
      </c>
      <c r="D616" s="1">
        <v>388.69</v>
      </c>
      <c r="E616">
        <v>3.1</v>
      </c>
      <c r="F616">
        <v>142</v>
      </c>
      <c r="G616" s="1">
        <v>2077936.74</v>
      </c>
      <c r="H616" s="1">
        <v>173161.39499999999</v>
      </c>
      <c r="I616" s="54">
        <v>0.13958023116349932</v>
      </c>
      <c r="J616" t="s">
        <v>1028</v>
      </c>
      <c r="K616" s="1">
        <v>95617.74</v>
      </c>
    </row>
    <row r="617" spans="1:11" x14ac:dyDescent="0.25">
      <c r="A617">
        <v>52</v>
      </c>
      <c r="B617" t="s">
        <v>58</v>
      </c>
      <c r="C617" t="s">
        <v>1</v>
      </c>
      <c r="D617" s="1">
        <v>388.69</v>
      </c>
      <c r="E617">
        <v>3.1</v>
      </c>
      <c r="F617">
        <v>142</v>
      </c>
      <c r="G617" s="1">
        <v>2077936.74</v>
      </c>
      <c r="H617" s="1">
        <v>173161.39499999999</v>
      </c>
      <c r="I617" s="54">
        <v>0.13958023116349932</v>
      </c>
      <c r="J617" t="s">
        <v>1029</v>
      </c>
      <c r="K617" s="1">
        <v>70352.89</v>
      </c>
    </row>
    <row r="618" spans="1:11" x14ac:dyDescent="0.25">
      <c r="A618">
        <v>52</v>
      </c>
      <c r="B618" t="s">
        <v>58</v>
      </c>
      <c r="C618" t="s">
        <v>1</v>
      </c>
      <c r="D618" s="1">
        <v>388.69</v>
      </c>
      <c r="E618">
        <v>3.1</v>
      </c>
      <c r="F618">
        <v>142</v>
      </c>
      <c r="G618" s="1">
        <v>2077936.74</v>
      </c>
      <c r="H618" s="1">
        <v>173161.39499999999</v>
      </c>
      <c r="I618" s="54">
        <v>0.13958023116349932</v>
      </c>
      <c r="J618" t="s">
        <v>1030</v>
      </c>
      <c r="K618" s="1">
        <v>34204.720000000001</v>
      </c>
    </row>
    <row r="619" spans="1:11" x14ac:dyDescent="0.25">
      <c r="A619">
        <v>52</v>
      </c>
      <c r="B619" t="s">
        <v>58</v>
      </c>
      <c r="C619" t="s">
        <v>1</v>
      </c>
      <c r="D619" s="1">
        <v>388.69</v>
      </c>
      <c r="E619">
        <v>3.1</v>
      </c>
      <c r="F619">
        <v>142</v>
      </c>
      <c r="G619" s="1">
        <v>2077936.74</v>
      </c>
      <c r="H619" s="1">
        <v>173161.39499999999</v>
      </c>
      <c r="I619" s="54">
        <v>0.13958023116349932</v>
      </c>
      <c r="J619" t="s">
        <v>1031</v>
      </c>
      <c r="K619" s="1">
        <v>9328.56</v>
      </c>
    </row>
    <row r="620" spans="1:11" x14ac:dyDescent="0.25">
      <c r="A620">
        <v>52</v>
      </c>
      <c r="B620" t="s">
        <v>58</v>
      </c>
      <c r="C620" t="s">
        <v>1</v>
      </c>
      <c r="D620" s="1">
        <v>388.69</v>
      </c>
      <c r="E620">
        <v>3.1</v>
      </c>
      <c r="F620">
        <v>142</v>
      </c>
      <c r="G620" s="1">
        <v>2077936.74</v>
      </c>
      <c r="H620" s="1">
        <v>173161.39499999999</v>
      </c>
      <c r="I620" s="54">
        <v>0.13958023116349932</v>
      </c>
      <c r="J620" t="s">
        <v>1032</v>
      </c>
      <c r="K620" s="1">
        <v>101059.4</v>
      </c>
    </row>
    <row r="621" spans="1:11" x14ac:dyDescent="0.25">
      <c r="A621">
        <v>52</v>
      </c>
      <c r="B621" t="s">
        <v>58</v>
      </c>
      <c r="C621" t="s">
        <v>1</v>
      </c>
      <c r="D621" s="1">
        <v>388.69</v>
      </c>
      <c r="E621">
        <v>3.1</v>
      </c>
      <c r="F621">
        <v>142</v>
      </c>
      <c r="G621" s="1">
        <v>2077936.74</v>
      </c>
      <c r="H621" s="1">
        <v>173161.39499999999</v>
      </c>
      <c r="I621" s="54">
        <v>0.13958023116349932</v>
      </c>
      <c r="J621" t="s">
        <v>1033</v>
      </c>
      <c r="K621" s="1">
        <v>340881.13</v>
      </c>
    </row>
    <row r="622" spans="1:11" x14ac:dyDescent="0.25">
      <c r="A622">
        <v>52</v>
      </c>
      <c r="B622" t="s">
        <v>58</v>
      </c>
      <c r="C622" t="s">
        <v>1</v>
      </c>
      <c r="D622" s="1">
        <v>388.69</v>
      </c>
      <c r="E622">
        <v>3.1</v>
      </c>
      <c r="F622">
        <v>142</v>
      </c>
      <c r="G622" s="1">
        <v>2077936.74</v>
      </c>
      <c r="H622" s="1">
        <v>173161.39499999999</v>
      </c>
      <c r="I622" s="54">
        <v>0.13958023116349932</v>
      </c>
      <c r="J622" t="s">
        <v>1034</v>
      </c>
      <c r="K622" s="1">
        <v>212613.43</v>
      </c>
    </row>
    <row r="623" spans="1:11" x14ac:dyDescent="0.25">
      <c r="A623">
        <v>52</v>
      </c>
      <c r="B623" t="s">
        <v>58</v>
      </c>
      <c r="C623" t="s">
        <v>1</v>
      </c>
      <c r="D623" s="1">
        <v>388.69</v>
      </c>
      <c r="E623">
        <v>3.1</v>
      </c>
      <c r="F623">
        <v>142</v>
      </c>
      <c r="G623" s="1">
        <v>2077936.74</v>
      </c>
      <c r="H623" s="1">
        <v>173161.39499999999</v>
      </c>
      <c r="I623" s="54">
        <v>0.13958023116349932</v>
      </c>
      <c r="J623" t="s">
        <v>1035</v>
      </c>
      <c r="K623" s="1">
        <v>90564.77</v>
      </c>
    </row>
    <row r="624" spans="1:11" x14ac:dyDescent="0.25">
      <c r="A624">
        <v>52</v>
      </c>
      <c r="B624" t="s">
        <v>58</v>
      </c>
      <c r="C624" t="s">
        <v>1</v>
      </c>
      <c r="D624" s="1">
        <v>388.69</v>
      </c>
      <c r="E624">
        <v>3.1</v>
      </c>
      <c r="F624">
        <v>142</v>
      </c>
      <c r="G624" s="1">
        <v>2077936.74</v>
      </c>
      <c r="H624" s="1">
        <v>173161.39499999999</v>
      </c>
      <c r="I624" s="54">
        <v>0.13958023116349932</v>
      </c>
      <c r="J624" t="s">
        <v>1036</v>
      </c>
      <c r="K624" s="1">
        <v>282188.94</v>
      </c>
    </row>
    <row r="625" spans="1:11" x14ac:dyDescent="0.25">
      <c r="A625">
        <v>52</v>
      </c>
      <c r="B625" t="s">
        <v>58</v>
      </c>
      <c r="C625" t="s">
        <v>1</v>
      </c>
      <c r="D625" s="1">
        <v>388.69</v>
      </c>
      <c r="E625">
        <v>3.1</v>
      </c>
      <c r="F625">
        <v>142</v>
      </c>
      <c r="G625" s="1">
        <v>2077936.74</v>
      </c>
      <c r="H625" s="1">
        <v>173161.39499999999</v>
      </c>
      <c r="I625" s="54">
        <v>0.13958023116349932</v>
      </c>
      <c r="J625" t="s">
        <v>1037</v>
      </c>
      <c r="K625" s="1">
        <v>326888.28999999998</v>
      </c>
    </row>
    <row r="626" spans="1:11" x14ac:dyDescent="0.25">
      <c r="A626">
        <v>53</v>
      </c>
      <c r="B626" t="s">
        <v>59</v>
      </c>
      <c r="C626" t="s">
        <v>30</v>
      </c>
      <c r="D626" s="1">
        <v>470.05</v>
      </c>
      <c r="E626">
        <v>4.8</v>
      </c>
      <c r="F626">
        <v>313</v>
      </c>
      <c r="G626" s="1">
        <v>3722796</v>
      </c>
      <c r="H626" s="1">
        <v>310233</v>
      </c>
      <c r="I626" s="54">
        <v>0.25006955998792851</v>
      </c>
      <c r="J626" t="s">
        <v>1026</v>
      </c>
      <c r="K626" s="1">
        <v>90719.65</v>
      </c>
    </row>
    <row r="627" spans="1:11" x14ac:dyDescent="0.25">
      <c r="A627">
        <v>53</v>
      </c>
      <c r="B627" t="s">
        <v>59</v>
      </c>
      <c r="C627" t="s">
        <v>30</v>
      </c>
      <c r="D627" s="1">
        <v>470.05</v>
      </c>
      <c r="E627">
        <v>4.8</v>
      </c>
      <c r="F627">
        <v>313</v>
      </c>
      <c r="G627" s="1">
        <v>3722796</v>
      </c>
      <c r="H627" s="1">
        <v>310233</v>
      </c>
      <c r="I627" s="54">
        <v>0.25006955998792851</v>
      </c>
      <c r="J627" t="s">
        <v>1027</v>
      </c>
      <c r="K627" s="1">
        <v>45594.85</v>
      </c>
    </row>
    <row r="628" spans="1:11" x14ac:dyDescent="0.25">
      <c r="A628">
        <v>53</v>
      </c>
      <c r="B628" t="s">
        <v>59</v>
      </c>
      <c r="C628" t="s">
        <v>30</v>
      </c>
      <c r="D628" s="1">
        <v>470.05</v>
      </c>
      <c r="E628">
        <v>4.8</v>
      </c>
      <c r="F628">
        <v>313</v>
      </c>
      <c r="G628" s="1">
        <v>3722796</v>
      </c>
      <c r="H628" s="1">
        <v>310233</v>
      </c>
      <c r="I628" s="54">
        <v>0.25006955998792851</v>
      </c>
      <c r="J628" t="s">
        <v>1028</v>
      </c>
      <c r="K628" s="1">
        <v>345016.7</v>
      </c>
    </row>
    <row r="629" spans="1:11" x14ac:dyDescent="0.25">
      <c r="A629">
        <v>53</v>
      </c>
      <c r="B629" t="s">
        <v>59</v>
      </c>
      <c r="C629" t="s">
        <v>30</v>
      </c>
      <c r="D629" s="1">
        <v>470.05</v>
      </c>
      <c r="E629">
        <v>4.8</v>
      </c>
      <c r="F629">
        <v>313</v>
      </c>
      <c r="G629" s="1">
        <v>3722796</v>
      </c>
      <c r="H629" s="1">
        <v>310233</v>
      </c>
      <c r="I629" s="54">
        <v>0.25006955998792851</v>
      </c>
      <c r="J629" t="s">
        <v>1029</v>
      </c>
      <c r="K629" s="1">
        <v>451718.05</v>
      </c>
    </row>
    <row r="630" spans="1:11" x14ac:dyDescent="0.25">
      <c r="A630">
        <v>53</v>
      </c>
      <c r="B630" t="s">
        <v>59</v>
      </c>
      <c r="C630" t="s">
        <v>30</v>
      </c>
      <c r="D630" s="1">
        <v>470.05</v>
      </c>
      <c r="E630">
        <v>4.8</v>
      </c>
      <c r="F630">
        <v>313</v>
      </c>
      <c r="G630" s="1">
        <v>3722796</v>
      </c>
      <c r="H630" s="1">
        <v>310233</v>
      </c>
      <c r="I630" s="54">
        <v>0.25006955998792851</v>
      </c>
      <c r="J630" t="s">
        <v>1030</v>
      </c>
      <c r="K630" s="1">
        <v>375099.9</v>
      </c>
    </row>
    <row r="631" spans="1:11" x14ac:dyDescent="0.25">
      <c r="A631">
        <v>53</v>
      </c>
      <c r="B631" t="s">
        <v>59</v>
      </c>
      <c r="C631" t="s">
        <v>30</v>
      </c>
      <c r="D631" s="1">
        <v>470.05</v>
      </c>
      <c r="E631">
        <v>4.8</v>
      </c>
      <c r="F631">
        <v>313</v>
      </c>
      <c r="G631" s="1">
        <v>3722796</v>
      </c>
      <c r="H631" s="1">
        <v>310233</v>
      </c>
      <c r="I631" s="54">
        <v>0.25006955998792851</v>
      </c>
      <c r="J631" t="s">
        <v>1031</v>
      </c>
      <c r="K631" s="1">
        <v>395782.1</v>
      </c>
    </row>
    <row r="632" spans="1:11" x14ac:dyDescent="0.25">
      <c r="A632">
        <v>53</v>
      </c>
      <c r="B632" t="s">
        <v>59</v>
      </c>
      <c r="C632" t="s">
        <v>30</v>
      </c>
      <c r="D632" s="1">
        <v>470.05</v>
      </c>
      <c r="E632">
        <v>4.8</v>
      </c>
      <c r="F632">
        <v>313</v>
      </c>
      <c r="G632" s="1">
        <v>3722796</v>
      </c>
      <c r="H632" s="1">
        <v>310233</v>
      </c>
      <c r="I632" s="54">
        <v>0.25006955998792851</v>
      </c>
      <c r="J632" t="s">
        <v>1032</v>
      </c>
      <c r="K632" s="1">
        <v>359588.25</v>
      </c>
    </row>
    <row r="633" spans="1:11" x14ac:dyDescent="0.25">
      <c r="A633">
        <v>53</v>
      </c>
      <c r="B633" t="s">
        <v>59</v>
      </c>
      <c r="C633" t="s">
        <v>30</v>
      </c>
      <c r="D633" s="1">
        <v>470.05</v>
      </c>
      <c r="E633">
        <v>4.8</v>
      </c>
      <c r="F633">
        <v>313</v>
      </c>
      <c r="G633" s="1">
        <v>3722796</v>
      </c>
      <c r="H633" s="1">
        <v>310233</v>
      </c>
      <c r="I633" s="54">
        <v>0.25006955998792851</v>
      </c>
      <c r="J633" t="s">
        <v>1033</v>
      </c>
      <c r="K633" s="1">
        <v>429155.65</v>
      </c>
    </row>
    <row r="634" spans="1:11" x14ac:dyDescent="0.25">
      <c r="A634">
        <v>53</v>
      </c>
      <c r="B634" t="s">
        <v>59</v>
      </c>
      <c r="C634" t="s">
        <v>30</v>
      </c>
      <c r="D634" s="1">
        <v>470.05</v>
      </c>
      <c r="E634">
        <v>4.8</v>
      </c>
      <c r="F634">
        <v>313</v>
      </c>
      <c r="G634" s="1">
        <v>3722796</v>
      </c>
      <c r="H634" s="1">
        <v>310233</v>
      </c>
      <c r="I634" s="54">
        <v>0.25006955998792851</v>
      </c>
      <c r="J634" t="s">
        <v>1034</v>
      </c>
      <c r="K634" s="1">
        <v>447957.65</v>
      </c>
    </row>
    <row r="635" spans="1:11" x14ac:dyDescent="0.25">
      <c r="A635">
        <v>53</v>
      </c>
      <c r="B635" t="s">
        <v>59</v>
      </c>
      <c r="C635" t="s">
        <v>30</v>
      </c>
      <c r="D635" s="1">
        <v>470.05</v>
      </c>
      <c r="E635">
        <v>4.8</v>
      </c>
      <c r="F635">
        <v>313</v>
      </c>
      <c r="G635" s="1">
        <v>3722796</v>
      </c>
      <c r="H635" s="1">
        <v>310233</v>
      </c>
      <c r="I635" s="54">
        <v>0.25006955998792851</v>
      </c>
      <c r="J635" t="s">
        <v>1035</v>
      </c>
      <c r="K635" s="1">
        <v>350657.3</v>
      </c>
    </row>
    <row r="636" spans="1:11" x14ac:dyDescent="0.25">
      <c r="A636">
        <v>53</v>
      </c>
      <c r="B636" t="s">
        <v>59</v>
      </c>
      <c r="C636" t="s">
        <v>30</v>
      </c>
      <c r="D636" s="1">
        <v>470.05</v>
      </c>
      <c r="E636">
        <v>4.8</v>
      </c>
      <c r="F636">
        <v>313</v>
      </c>
      <c r="G636" s="1">
        <v>3722796</v>
      </c>
      <c r="H636" s="1">
        <v>310233</v>
      </c>
      <c r="I636" s="54">
        <v>0.25006955998792851</v>
      </c>
      <c r="J636" t="s">
        <v>1036</v>
      </c>
      <c r="K636" s="1">
        <v>415994.25</v>
      </c>
    </row>
    <row r="637" spans="1:11" x14ac:dyDescent="0.25">
      <c r="A637">
        <v>53</v>
      </c>
      <c r="B637" t="s">
        <v>59</v>
      </c>
      <c r="C637" t="s">
        <v>30</v>
      </c>
      <c r="D637" s="1">
        <v>470.05</v>
      </c>
      <c r="E637">
        <v>4.8</v>
      </c>
      <c r="F637">
        <v>313</v>
      </c>
      <c r="G637" s="1">
        <v>3722796</v>
      </c>
      <c r="H637" s="1">
        <v>310233</v>
      </c>
      <c r="I637" s="54">
        <v>0.25006955998792851</v>
      </c>
      <c r="J637" t="s">
        <v>1037</v>
      </c>
      <c r="K637" s="1">
        <v>15511.65</v>
      </c>
    </row>
    <row r="638" spans="1:11" x14ac:dyDescent="0.25">
      <c r="A638">
        <v>54</v>
      </c>
      <c r="B638" t="s">
        <v>60</v>
      </c>
      <c r="C638" t="s">
        <v>3</v>
      </c>
      <c r="D638" s="1">
        <v>447.94</v>
      </c>
      <c r="E638">
        <v>4.2</v>
      </c>
      <c r="F638">
        <v>165</v>
      </c>
      <c r="G638" s="1">
        <v>3113183</v>
      </c>
      <c r="H638" s="1">
        <v>259431.9167</v>
      </c>
      <c r="I638" s="54">
        <v>0.20912032326560448</v>
      </c>
      <c r="J638" t="s">
        <v>1026</v>
      </c>
      <c r="K638" s="1">
        <v>314453.88</v>
      </c>
    </row>
    <row r="639" spans="1:11" x14ac:dyDescent="0.25">
      <c r="A639">
        <v>54</v>
      </c>
      <c r="B639" t="s">
        <v>60</v>
      </c>
      <c r="C639" t="s">
        <v>3</v>
      </c>
      <c r="D639" s="1">
        <v>447.94</v>
      </c>
      <c r="E639">
        <v>4.2</v>
      </c>
      <c r="F639">
        <v>165</v>
      </c>
      <c r="G639" s="1">
        <v>3113183</v>
      </c>
      <c r="H639" s="1">
        <v>259431.9167</v>
      </c>
      <c r="I639" s="54">
        <v>0.20912032326560448</v>
      </c>
      <c r="J639" t="s">
        <v>1027</v>
      </c>
      <c r="K639" s="1">
        <v>154091.35999999999</v>
      </c>
    </row>
    <row r="640" spans="1:11" x14ac:dyDescent="0.25">
      <c r="A640">
        <v>54</v>
      </c>
      <c r="B640" t="s">
        <v>60</v>
      </c>
      <c r="C640" t="s">
        <v>3</v>
      </c>
      <c r="D640" s="1">
        <v>447.94</v>
      </c>
      <c r="E640">
        <v>4.2</v>
      </c>
      <c r="F640">
        <v>165</v>
      </c>
      <c r="G640" s="1">
        <v>3113183</v>
      </c>
      <c r="H640" s="1">
        <v>259431.9167</v>
      </c>
      <c r="I640" s="54">
        <v>0.20912032326560448</v>
      </c>
      <c r="J640" t="s">
        <v>1028</v>
      </c>
      <c r="K640" s="1">
        <v>443460.6</v>
      </c>
    </row>
    <row r="641" spans="1:11" x14ac:dyDescent="0.25">
      <c r="A641">
        <v>54</v>
      </c>
      <c r="B641" t="s">
        <v>60</v>
      </c>
      <c r="C641" t="s">
        <v>3</v>
      </c>
      <c r="D641" s="1">
        <v>447.94</v>
      </c>
      <c r="E641">
        <v>4.2</v>
      </c>
      <c r="F641">
        <v>165</v>
      </c>
      <c r="G641" s="1">
        <v>3113183</v>
      </c>
      <c r="H641" s="1">
        <v>259431.9167</v>
      </c>
      <c r="I641" s="54">
        <v>0.20912032326560448</v>
      </c>
      <c r="J641" t="s">
        <v>1029</v>
      </c>
      <c r="K641" s="1">
        <v>365519.04</v>
      </c>
    </row>
    <row r="642" spans="1:11" x14ac:dyDescent="0.25">
      <c r="A642">
        <v>54</v>
      </c>
      <c r="B642" t="s">
        <v>60</v>
      </c>
      <c r="C642" t="s">
        <v>3</v>
      </c>
      <c r="D642" s="1">
        <v>447.94</v>
      </c>
      <c r="E642">
        <v>4.2</v>
      </c>
      <c r="F642">
        <v>165</v>
      </c>
      <c r="G642" s="1">
        <v>3113183</v>
      </c>
      <c r="H642" s="1">
        <v>259431.9167</v>
      </c>
      <c r="I642" s="54">
        <v>0.20912032326560448</v>
      </c>
      <c r="J642" t="s">
        <v>1030</v>
      </c>
      <c r="K642" s="1">
        <v>193958.02</v>
      </c>
    </row>
    <row r="643" spans="1:11" x14ac:dyDescent="0.25">
      <c r="A643">
        <v>54</v>
      </c>
      <c r="B643" t="s">
        <v>60</v>
      </c>
      <c r="C643" t="s">
        <v>3</v>
      </c>
      <c r="D643" s="1">
        <v>447.94</v>
      </c>
      <c r="E643">
        <v>4.2</v>
      </c>
      <c r="F643">
        <v>165</v>
      </c>
      <c r="G643" s="1">
        <v>3113183</v>
      </c>
      <c r="H643" s="1">
        <v>259431.9167</v>
      </c>
      <c r="I643" s="54">
        <v>0.20912032326560448</v>
      </c>
      <c r="J643" t="s">
        <v>1031</v>
      </c>
      <c r="K643" s="1">
        <v>353872.6</v>
      </c>
    </row>
    <row r="644" spans="1:11" x14ac:dyDescent="0.25">
      <c r="A644">
        <v>54</v>
      </c>
      <c r="B644" t="s">
        <v>60</v>
      </c>
      <c r="C644" t="s">
        <v>3</v>
      </c>
      <c r="D644" s="1">
        <v>447.94</v>
      </c>
      <c r="E644">
        <v>4.2</v>
      </c>
      <c r="F644">
        <v>165</v>
      </c>
      <c r="G644" s="1">
        <v>3113183</v>
      </c>
      <c r="H644" s="1">
        <v>259431.9167</v>
      </c>
      <c r="I644" s="54">
        <v>0.20912032326560448</v>
      </c>
      <c r="J644" t="s">
        <v>1032</v>
      </c>
      <c r="K644" s="1">
        <v>120943.8</v>
      </c>
    </row>
    <row r="645" spans="1:11" x14ac:dyDescent="0.25">
      <c r="A645">
        <v>54</v>
      </c>
      <c r="B645" t="s">
        <v>60</v>
      </c>
      <c r="C645" t="s">
        <v>3</v>
      </c>
      <c r="D645" s="1">
        <v>447.94</v>
      </c>
      <c r="E645">
        <v>4.2</v>
      </c>
      <c r="F645">
        <v>165</v>
      </c>
      <c r="G645" s="1">
        <v>3113183</v>
      </c>
      <c r="H645" s="1">
        <v>259431.9167</v>
      </c>
      <c r="I645" s="54">
        <v>0.20912032326560448</v>
      </c>
      <c r="J645" t="s">
        <v>1033</v>
      </c>
      <c r="K645" s="1">
        <v>16125.84</v>
      </c>
    </row>
    <row r="646" spans="1:11" x14ac:dyDescent="0.25">
      <c r="A646">
        <v>54</v>
      </c>
      <c r="B646" t="s">
        <v>60</v>
      </c>
      <c r="C646" t="s">
        <v>3</v>
      </c>
      <c r="D646" s="1">
        <v>447.94</v>
      </c>
      <c r="E646">
        <v>4.2</v>
      </c>
      <c r="F646">
        <v>165</v>
      </c>
      <c r="G646" s="1">
        <v>3113183</v>
      </c>
      <c r="H646" s="1">
        <v>259431.9167</v>
      </c>
      <c r="I646" s="54">
        <v>0.20912032326560448</v>
      </c>
      <c r="J646" t="s">
        <v>1034</v>
      </c>
      <c r="K646" s="1">
        <v>320277.09999999998</v>
      </c>
    </row>
    <row r="647" spans="1:11" x14ac:dyDescent="0.25">
      <c r="A647">
        <v>54</v>
      </c>
      <c r="B647" t="s">
        <v>60</v>
      </c>
      <c r="C647" t="s">
        <v>3</v>
      </c>
      <c r="D647" s="1">
        <v>447.94</v>
      </c>
      <c r="E647">
        <v>4.2</v>
      </c>
      <c r="F647">
        <v>165</v>
      </c>
      <c r="G647" s="1">
        <v>3113183</v>
      </c>
      <c r="H647" s="1">
        <v>259431.9167</v>
      </c>
      <c r="I647" s="54">
        <v>0.20912032326560448</v>
      </c>
      <c r="J647" t="s">
        <v>1035</v>
      </c>
      <c r="K647" s="1">
        <v>139757.28</v>
      </c>
    </row>
    <row r="648" spans="1:11" x14ac:dyDescent="0.25">
      <c r="A648">
        <v>54</v>
      </c>
      <c r="B648" t="s">
        <v>60</v>
      </c>
      <c r="C648" t="s">
        <v>3</v>
      </c>
      <c r="D648" s="1">
        <v>447.94</v>
      </c>
      <c r="E648">
        <v>4.2</v>
      </c>
      <c r="F648">
        <v>165</v>
      </c>
      <c r="G648" s="1">
        <v>3113183</v>
      </c>
      <c r="H648" s="1">
        <v>259431.9167</v>
      </c>
      <c r="I648" s="54">
        <v>0.20912032326560448</v>
      </c>
      <c r="J648" t="s">
        <v>1036</v>
      </c>
      <c r="K648" s="1">
        <v>273691.34000000003</v>
      </c>
    </row>
    <row r="649" spans="1:11" x14ac:dyDescent="0.25">
      <c r="A649">
        <v>54</v>
      </c>
      <c r="B649" t="s">
        <v>60</v>
      </c>
      <c r="C649" t="s">
        <v>3</v>
      </c>
      <c r="D649" s="1">
        <v>447.94</v>
      </c>
      <c r="E649">
        <v>4.2</v>
      </c>
      <c r="F649">
        <v>165</v>
      </c>
      <c r="G649" s="1">
        <v>3113183</v>
      </c>
      <c r="H649" s="1">
        <v>259431.9167</v>
      </c>
      <c r="I649" s="54">
        <v>0.20912032326560448</v>
      </c>
      <c r="J649" t="s">
        <v>1037</v>
      </c>
      <c r="K649" s="1">
        <v>417032.14</v>
      </c>
    </row>
    <row r="650" spans="1:11" x14ac:dyDescent="0.25">
      <c r="A650">
        <v>55</v>
      </c>
      <c r="B650" t="s">
        <v>61</v>
      </c>
      <c r="C650" t="s">
        <v>8</v>
      </c>
      <c r="D650" s="1">
        <v>300.95999999999998</v>
      </c>
      <c r="E650">
        <v>5</v>
      </c>
      <c r="F650">
        <v>314</v>
      </c>
      <c r="G650" s="1">
        <v>2084448.96</v>
      </c>
      <c r="H650" s="1">
        <v>173704.08</v>
      </c>
      <c r="I650" s="54">
        <v>0.1400176733413529</v>
      </c>
      <c r="J650" t="s">
        <v>1026</v>
      </c>
      <c r="K650" s="1">
        <v>30998.880000000001</v>
      </c>
    </row>
    <row r="651" spans="1:11" x14ac:dyDescent="0.25">
      <c r="A651">
        <v>55</v>
      </c>
      <c r="B651" t="s">
        <v>61</v>
      </c>
      <c r="C651" t="s">
        <v>8</v>
      </c>
      <c r="D651" s="1">
        <v>300.95999999999998</v>
      </c>
      <c r="E651">
        <v>5</v>
      </c>
      <c r="F651">
        <v>314</v>
      </c>
      <c r="G651" s="1">
        <v>2084448.96</v>
      </c>
      <c r="H651" s="1">
        <v>173704.08</v>
      </c>
      <c r="I651" s="54">
        <v>0.1400176733413529</v>
      </c>
      <c r="J651" t="s">
        <v>1027</v>
      </c>
      <c r="K651" s="1">
        <v>241369.92</v>
      </c>
    </row>
    <row r="652" spans="1:11" x14ac:dyDescent="0.25">
      <c r="A652">
        <v>55</v>
      </c>
      <c r="B652" t="s">
        <v>61</v>
      </c>
      <c r="C652" t="s">
        <v>8</v>
      </c>
      <c r="D652" s="1">
        <v>300.95999999999998</v>
      </c>
      <c r="E652">
        <v>5</v>
      </c>
      <c r="F652">
        <v>314</v>
      </c>
      <c r="G652" s="1">
        <v>2084448.96</v>
      </c>
      <c r="H652" s="1">
        <v>173704.08</v>
      </c>
      <c r="I652" s="54">
        <v>0.1400176733413529</v>
      </c>
      <c r="J652" t="s">
        <v>1028</v>
      </c>
      <c r="K652" s="1">
        <v>147169.44</v>
      </c>
    </row>
    <row r="653" spans="1:11" x14ac:dyDescent="0.25">
      <c r="A653">
        <v>55</v>
      </c>
      <c r="B653" t="s">
        <v>61</v>
      </c>
      <c r="C653" t="s">
        <v>8</v>
      </c>
      <c r="D653" s="1">
        <v>300.95999999999998</v>
      </c>
      <c r="E653">
        <v>5</v>
      </c>
      <c r="F653">
        <v>314</v>
      </c>
      <c r="G653" s="1">
        <v>2084448.96</v>
      </c>
      <c r="H653" s="1">
        <v>173704.08</v>
      </c>
      <c r="I653" s="54">
        <v>0.1400176733413529</v>
      </c>
      <c r="J653" t="s">
        <v>1029</v>
      </c>
      <c r="K653" s="1">
        <v>197128.8</v>
      </c>
    </row>
    <row r="654" spans="1:11" x14ac:dyDescent="0.25">
      <c r="A654">
        <v>55</v>
      </c>
      <c r="B654" t="s">
        <v>61</v>
      </c>
      <c r="C654" t="s">
        <v>8</v>
      </c>
      <c r="D654" s="1">
        <v>300.95999999999998</v>
      </c>
      <c r="E654">
        <v>5</v>
      </c>
      <c r="F654">
        <v>314</v>
      </c>
      <c r="G654" s="1">
        <v>2084448.96</v>
      </c>
      <c r="H654" s="1">
        <v>173704.08</v>
      </c>
      <c r="I654" s="54">
        <v>0.1400176733413529</v>
      </c>
      <c r="J654" t="s">
        <v>1030</v>
      </c>
      <c r="K654" s="1">
        <v>236855.52</v>
      </c>
    </row>
    <row r="655" spans="1:11" x14ac:dyDescent="0.25">
      <c r="A655">
        <v>55</v>
      </c>
      <c r="B655" t="s">
        <v>61</v>
      </c>
      <c r="C655" t="s">
        <v>8</v>
      </c>
      <c r="D655" s="1">
        <v>300.95999999999998</v>
      </c>
      <c r="E655">
        <v>5</v>
      </c>
      <c r="F655">
        <v>314</v>
      </c>
      <c r="G655" s="1">
        <v>2084448.96</v>
      </c>
      <c r="H655" s="1">
        <v>173704.08</v>
      </c>
      <c r="I655" s="54">
        <v>0.1400176733413529</v>
      </c>
      <c r="J655" t="s">
        <v>1031</v>
      </c>
      <c r="K655" s="1">
        <v>221807.52</v>
      </c>
    </row>
    <row r="656" spans="1:11" x14ac:dyDescent="0.25">
      <c r="A656">
        <v>55</v>
      </c>
      <c r="B656" t="s">
        <v>61</v>
      </c>
      <c r="C656" t="s">
        <v>8</v>
      </c>
      <c r="D656" s="1">
        <v>300.95999999999998</v>
      </c>
      <c r="E656">
        <v>5</v>
      </c>
      <c r="F656">
        <v>314</v>
      </c>
      <c r="G656" s="1">
        <v>2084448.96</v>
      </c>
      <c r="H656" s="1">
        <v>173704.08</v>
      </c>
      <c r="I656" s="54">
        <v>0.1400176733413529</v>
      </c>
      <c r="J656" t="s">
        <v>1032</v>
      </c>
      <c r="K656" s="1">
        <v>36717.120000000003</v>
      </c>
    </row>
    <row r="657" spans="1:11" x14ac:dyDescent="0.25">
      <c r="A657">
        <v>55</v>
      </c>
      <c r="B657" t="s">
        <v>61</v>
      </c>
      <c r="C657" t="s">
        <v>8</v>
      </c>
      <c r="D657" s="1">
        <v>300.95999999999998</v>
      </c>
      <c r="E657">
        <v>5</v>
      </c>
      <c r="F657">
        <v>314</v>
      </c>
      <c r="G657" s="1">
        <v>2084448.96</v>
      </c>
      <c r="H657" s="1">
        <v>173704.08</v>
      </c>
      <c r="I657" s="54">
        <v>0.1400176733413529</v>
      </c>
      <c r="J657" t="s">
        <v>1033</v>
      </c>
      <c r="K657" s="1">
        <v>238661.28</v>
      </c>
    </row>
    <row r="658" spans="1:11" x14ac:dyDescent="0.25">
      <c r="A658">
        <v>55</v>
      </c>
      <c r="B658" t="s">
        <v>61</v>
      </c>
      <c r="C658" t="s">
        <v>8</v>
      </c>
      <c r="D658" s="1">
        <v>300.95999999999998</v>
      </c>
      <c r="E658">
        <v>5</v>
      </c>
      <c r="F658">
        <v>314</v>
      </c>
      <c r="G658" s="1">
        <v>2084448.96</v>
      </c>
      <c r="H658" s="1">
        <v>173704.08</v>
      </c>
      <c r="I658" s="54">
        <v>0.1400176733413529</v>
      </c>
      <c r="J658" t="s">
        <v>1034</v>
      </c>
      <c r="K658" s="1">
        <v>280795.68</v>
      </c>
    </row>
    <row r="659" spans="1:11" x14ac:dyDescent="0.25">
      <c r="A659">
        <v>55</v>
      </c>
      <c r="B659" t="s">
        <v>61</v>
      </c>
      <c r="C659" t="s">
        <v>8</v>
      </c>
      <c r="D659" s="1">
        <v>300.95999999999998</v>
      </c>
      <c r="E659">
        <v>5</v>
      </c>
      <c r="F659">
        <v>314</v>
      </c>
      <c r="G659" s="1">
        <v>2084448.96</v>
      </c>
      <c r="H659" s="1">
        <v>173704.08</v>
      </c>
      <c r="I659" s="54">
        <v>0.1400176733413529</v>
      </c>
      <c r="J659" t="s">
        <v>1035</v>
      </c>
      <c r="K659" s="1">
        <v>109549.44</v>
      </c>
    </row>
    <row r="660" spans="1:11" x14ac:dyDescent="0.25">
      <c r="A660">
        <v>55</v>
      </c>
      <c r="B660" t="s">
        <v>61</v>
      </c>
      <c r="C660" t="s">
        <v>8</v>
      </c>
      <c r="D660" s="1">
        <v>300.95999999999998</v>
      </c>
      <c r="E660">
        <v>5</v>
      </c>
      <c r="F660">
        <v>314</v>
      </c>
      <c r="G660" s="1">
        <v>2084448.96</v>
      </c>
      <c r="H660" s="1">
        <v>173704.08</v>
      </c>
      <c r="I660" s="54">
        <v>0.1400176733413529</v>
      </c>
      <c r="J660" t="s">
        <v>1036</v>
      </c>
      <c r="K660" s="1">
        <v>168537.60000000001</v>
      </c>
    </row>
    <row r="661" spans="1:11" x14ac:dyDescent="0.25">
      <c r="A661">
        <v>55</v>
      </c>
      <c r="B661" t="s">
        <v>61</v>
      </c>
      <c r="C661" t="s">
        <v>8</v>
      </c>
      <c r="D661" s="1">
        <v>300.95999999999998</v>
      </c>
      <c r="E661">
        <v>5</v>
      </c>
      <c r="F661">
        <v>314</v>
      </c>
      <c r="G661" s="1">
        <v>2084448.96</v>
      </c>
      <c r="H661" s="1">
        <v>173704.08</v>
      </c>
      <c r="I661" s="54">
        <v>0.1400176733413529</v>
      </c>
      <c r="J661" t="s">
        <v>1037</v>
      </c>
      <c r="K661" s="1">
        <v>174857.76</v>
      </c>
    </row>
    <row r="662" spans="1:11" x14ac:dyDescent="0.25">
      <c r="A662">
        <v>56</v>
      </c>
      <c r="B662" t="s">
        <v>62</v>
      </c>
      <c r="C662" t="s">
        <v>1</v>
      </c>
      <c r="D662" s="1">
        <v>461.33</v>
      </c>
      <c r="E662">
        <v>2.4</v>
      </c>
      <c r="F662">
        <v>21</v>
      </c>
      <c r="G662" s="1">
        <v>2758753.4</v>
      </c>
      <c r="H662" s="1">
        <v>229896.11670000001</v>
      </c>
      <c r="I662" s="54">
        <v>0.18531239661082738</v>
      </c>
      <c r="J662" t="s">
        <v>1026</v>
      </c>
      <c r="K662" s="1">
        <v>246350.22</v>
      </c>
    </row>
    <row r="663" spans="1:11" x14ac:dyDescent="0.25">
      <c r="A663">
        <v>56</v>
      </c>
      <c r="B663" t="s">
        <v>62</v>
      </c>
      <c r="C663" t="s">
        <v>1</v>
      </c>
      <c r="D663" s="1">
        <v>461.33</v>
      </c>
      <c r="E663">
        <v>2.4</v>
      </c>
      <c r="F663">
        <v>21</v>
      </c>
      <c r="G663" s="1">
        <v>2758753.4</v>
      </c>
      <c r="H663" s="1">
        <v>229896.11670000001</v>
      </c>
      <c r="I663" s="54">
        <v>0.18531239661082738</v>
      </c>
      <c r="J663" t="s">
        <v>1027</v>
      </c>
      <c r="K663" s="1">
        <v>95495.31</v>
      </c>
    </row>
    <row r="664" spans="1:11" x14ac:dyDescent="0.25">
      <c r="A664">
        <v>56</v>
      </c>
      <c r="B664" t="s">
        <v>62</v>
      </c>
      <c r="C664" t="s">
        <v>1</v>
      </c>
      <c r="D664" s="1">
        <v>461.33</v>
      </c>
      <c r="E664">
        <v>2.4</v>
      </c>
      <c r="F664">
        <v>21</v>
      </c>
      <c r="G664" s="1">
        <v>2758753.4</v>
      </c>
      <c r="H664" s="1">
        <v>229896.11670000001</v>
      </c>
      <c r="I664" s="54">
        <v>0.18531239661082738</v>
      </c>
      <c r="J664" t="s">
        <v>1028</v>
      </c>
      <c r="K664" s="1">
        <v>380135.92</v>
      </c>
    </row>
    <row r="665" spans="1:11" x14ac:dyDescent="0.25">
      <c r="A665">
        <v>56</v>
      </c>
      <c r="B665" t="s">
        <v>62</v>
      </c>
      <c r="C665" t="s">
        <v>1</v>
      </c>
      <c r="D665" s="1">
        <v>461.33</v>
      </c>
      <c r="E665">
        <v>2.4</v>
      </c>
      <c r="F665">
        <v>21</v>
      </c>
      <c r="G665" s="1">
        <v>2758753.4</v>
      </c>
      <c r="H665" s="1">
        <v>229896.11670000001</v>
      </c>
      <c r="I665" s="54">
        <v>0.18531239661082738</v>
      </c>
      <c r="J665" t="s">
        <v>1029</v>
      </c>
      <c r="K665" s="1">
        <v>413813.01</v>
      </c>
    </row>
    <row r="666" spans="1:11" x14ac:dyDescent="0.25">
      <c r="A666">
        <v>56</v>
      </c>
      <c r="B666" t="s">
        <v>62</v>
      </c>
      <c r="C666" t="s">
        <v>1</v>
      </c>
      <c r="D666" s="1">
        <v>461.33</v>
      </c>
      <c r="E666">
        <v>2.4</v>
      </c>
      <c r="F666">
        <v>21</v>
      </c>
      <c r="G666" s="1">
        <v>2758753.4</v>
      </c>
      <c r="H666" s="1">
        <v>229896.11670000001</v>
      </c>
      <c r="I666" s="54">
        <v>0.18531239661082738</v>
      </c>
      <c r="J666" t="s">
        <v>1030</v>
      </c>
      <c r="K666" s="1">
        <v>344613.51</v>
      </c>
    </row>
    <row r="667" spans="1:11" x14ac:dyDescent="0.25">
      <c r="A667">
        <v>56</v>
      </c>
      <c r="B667" t="s">
        <v>62</v>
      </c>
      <c r="C667" t="s">
        <v>1</v>
      </c>
      <c r="D667" s="1">
        <v>461.33</v>
      </c>
      <c r="E667">
        <v>2.4</v>
      </c>
      <c r="F667">
        <v>21</v>
      </c>
      <c r="G667" s="1">
        <v>2758753.4</v>
      </c>
      <c r="H667" s="1">
        <v>229896.11670000001</v>
      </c>
      <c r="I667" s="54">
        <v>0.18531239661082738</v>
      </c>
      <c r="J667" t="s">
        <v>1031</v>
      </c>
      <c r="K667" s="1">
        <v>25834.48</v>
      </c>
    </row>
    <row r="668" spans="1:11" x14ac:dyDescent="0.25">
      <c r="A668">
        <v>56</v>
      </c>
      <c r="B668" t="s">
        <v>62</v>
      </c>
      <c r="C668" t="s">
        <v>1</v>
      </c>
      <c r="D668" s="1">
        <v>461.33</v>
      </c>
      <c r="E668">
        <v>2.4</v>
      </c>
      <c r="F668">
        <v>21</v>
      </c>
      <c r="G668" s="1">
        <v>2758753.4</v>
      </c>
      <c r="H668" s="1">
        <v>229896.11670000001</v>
      </c>
      <c r="I668" s="54">
        <v>0.18531239661082738</v>
      </c>
      <c r="J668" t="s">
        <v>1032</v>
      </c>
      <c r="K668" s="1">
        <v>302171.15000000002</v>
      </c>
    </row>
    <row r="669" spans="1:11" x14ac:dyDescent="0.25">
      <c r="A669">
        <v>56</v>
      </c>
      <c r="B669" t="s">
        <v>62</v>
      </c>
      <c r="C669" t="s">
        <v>1</v>
      </c>
      <c r="D669" s="1">
        <v>461.33</v>
      </c>
      <c r="E669">
        <v>2.4</v>
      </c>
      <c r="F669">
        <v>21</v>
      </c>
      <c r="G669" s="1">
        <v>2758753.4</v>
      </c>
      <c r="H669" s="1">
        <v>229896.11670000001</v>
      </c>
      <c r="I669" s="54">
        <v>0.18531239661082738</v>
      </c>
      <c r="J669" t="s">
        <v>1033</v>
      </c>
      <c r="K669" s="1">
        <v>62740.88</v>
      </c>
    </row>
    <row r="670" spans="1:11" x14ac:dyDescent="0.25">
      <c r="A670">
        <v>56</v>
      </c>
      <c r="B670" t="s">
        <v>62</v>
      </c>
      <c r="C670" t="s">
        <v>1</v>
      </c>
      <c r="D670" s="1">
        <v>461.33</v>
      </c>
      <c r="E670">
        <v>2.4</v>
      </c>
      <c r="F670">
        <v>21</v>
      </c>
      <c r="G670" s="1">
        <v>2758753.4</v>
      </c>
      <c r="H670" s="1">
        <v>229896.11670000001</v>
      </c>
      <c r="I670" s="54">
        <v>0.18531239661082738</v>
      </c>
      <c r="J670" t="s">
        <v>1034</v>
      </c>
      <c r="K670" s="1">
        <v>358914.74</v>
      </c>
    </row>
    <row r="671" spans="1:11" x14ac:dyDescent="0.25">
      <c r="A671">
        <v>56</v>
      </c>
      <c r="B671" t="s">
        <v>62</v>
      </c>
      <c r="C671" t="s">
        <v>1</v>
      </c>
      <c r="D671" s="1">
        <v>461.33</v>
      </c>
      <c r="E671">
        <v>2.4</v>
      </c>
      <c r="F671">
        <v>21</v>
      </c>
      <c r="G671" s="1">
        <v>2758753.4</v>
      </c>
      <c r="H671" s="1">
        <v>229896.11670000001</v>
      </c>
      <c r="I671" s="54">
        <v>0.18531239661082738</v>
      </c>
      <c r="J671" t="s">
        <v>1035</v>
      </c>
      <c r="K671" s="1">
        <v>357992.08</v>
      </c>
    </row>
    <row r="672" spans="1:11" x14ac:dyDescent="0.25">
      <c r="A672">
        <v>56</v>
      </c>
      <c r="B672" t="s">
        <v>62</v>
      </c>
      <c r="C672" t="s">
        <v>1</v>
      </c>
      <c r="D672" s="1">
        <v>461.33</v>
      </c>
      <c r="E672">
        <v>2.4</v>
      </c>
      <c r="F672">
        <v>21</v>
      </c>
      <c r="G672" s="1">
        <v>2758753.4</v>
      </c>
      <c r="H672" s="1">
        <v>229896.11670000001</v>
      </c>
      <c r="I672" s="54">
        <v>0.18531239661082738</v>
      </c>
      <c r="J672" t="s">
        <v>1036</v>
      </c>
      <c r="K672" s="1">
        <v>92266</v>
      </c>
    </row>
    <row r="673" spans="1:11" x14ac:dyDescent="0.25">
      <c r="A673">
        <v>56</v>
      </c>
      <c r="B673" t="s">
        <v>62</v>
      </c>
      <c r="C673" t="s">
        <v>1</v>
      </c>
      <c r="D673" s="1">
        <v>461.33</v>
      </c>
      <c r="E673">
        <v>2.4</v>
      </c>
      <c r="F673">
        <v>21</v>
      </c>
      <c r="G673" s="1">
        <v>2758753.4</v>
      </c>
      <c r="H673" s="1">
        <v>229896.11670000001</v>
      </c>
      <c r="I673" s="54">
        <v>0.18531239661082738</v>
      </c>
      <c r="J673" t="s">
        <v>1037</v>
      </c>
      <c r="K673" s="1">
        <v>78426.100000000006</v>
      </c>
    </row>
    <row r="674" spans="1:11" x14ac:dyDescent="0.25">
      <c r="A674">
        <v>57</v>
      </c>
      <c r="B674" t="s">
        <v>63</v>
      </c>
      <c r="C674" t="s">
        <v>1</v>
      </c>
      <c r="D674" s="1">
        <v>48.8</v>
      </c>
      <c r="E674">
        <v>4.0999999999999996</v>
      </c>
      <c r="F674">
        <v>82</v>
      </c>
      <c r="G674" s="1">
        <v>245512.8</v>
      </c>
      <c r="H674" s="1">
        <v>20459.400000000001</v>
      </c>
      <c r="I674" s="54">
        <v>1.6491711570390723E-2</v>
      </c>
      <c r="J674" t="s">
        <v>1026</v>
      </c>
      <c r="K674" s="1">
        <v>12883.2</v>
      </c>
    </row>
    <row r="675" spans="1:11" x14ac:dyDescent="0.25">
      <c r="A675">
        <v>57</v>
      </c>
      <c r="B675" t="s">
        <v>63</v>
      </c>
      <c r="C675" t="s">
        <v>1</v>
      </c>
      <c r="D675" s="1">
        <v>48.8</v>
      </c>
      <c r="E675">
        <v>4.0999999999999996</v>
      </c>
      <c r="F675">
        <v>82</v>
      </c>
      <c r="G675" s="1">
        <v>245512.8</v>
      </c>
      <c r="H675" s="1">
        <v>20459.400000000001</v>
      </c>
      <c r="I675" s="54">
        <v>1.6491711570390723E-2</v>
      </c>
      <c r="J675" t="s">
        <v>1027</v>
      </c>
      <c r="K675" s="1">
        <v>25034.400000000001</v>
      </c>
    </row>
    <row r="676" spans="1:11" x14ac:dyDescent="0.25">
      <c r="A676">
        <v>57</v>
      </c>
      <c r="B676" t="s">
        <v>63</v>
      </c>
      <c r="C676" t="s">
        <v>1</v>
      </c>
      <c r="D676" s="1">
        <v>48.8</v>
      </c>
      <c r="E676">
        <v>4.0999999999999996</v>
      </c>
      <c r="F676">
        <v>82</v>
      </c>
      <c r="G676" s="1">
        <v>245512.8</v>
      </c>
      <c r="H676" s="1">
        <v>20459.400000000001</v>
      </c>
      <c r="I676" s="54">
        <v>1.6491711570390723E-2</v>
      </c>
      <c r="J676" t="s">
        <v>1028</v>
      </c>
      <c r="K676" s="1">
        <v>21374.400000000001</v>
      </c>
    </row>
    <row r="677" spans="1:11" x14ac:dyDescent="0.25">
      <c r="A677">
        <v>57</v>
      </c>
      <c r="B677" t="s">
        <v>63</v>
      </c>
      <c r="C677" t="s">
        <v>1</v>
      </c>
      <c r="D677" s="1">
        <v>48.8</v>
      </c>
      <c r="E677">
        <v>4.0999999999999996</v>
      </c>
      <c r="F677">
        <v>82</v>
      </c>
      <c r="G677" s="1">
        <v>245512.8</v>
      </c>
      <c r="H677" s="1">
        <v>20459.400000000001</v>
      </c>
      <c r="I677" s="54">
        <v>1.6491711570390723E-2</v>
      </c>
      <c r="J677" t="s">
        <v>1029</v>
      </c>
      <c r="K677" s="1">
        <v>15372</v>
      </c>
    </row>
    <row r="678" spans="1:11" x14ac:dyDescent="0.25">
      <c r="A678">
        <v>57</v>
      </c>
      <c r="B678" t="s">
        <v>63</v>
      </c>
      <c r="C678" t="s">
        <v>1</v>
      </c>
      <c r="D678" s="1">
        <v>48.8</v>
      </c>
      <c r="E678">
        <v>4.0999999999999996</v>
      </c>
      <c r="F678">
        <v>82</v>
      </c>
      <c r="G678" s="1">
        <v>245512.8</v>
      </c>
      <c r="H678" s="1">
        <v>20459.400000000001</v>
      </c>
      <c r="I678" s="54">
        <v>1.6491711570390723E-2</v>
      </c>
      <c r="J678" t="s">
        <v>1030</v>
      </c>
      <c r="K678" s="1">
        <v>8881.6</v>
      </c>
    </row>
    <row r="679" spans="1:11" x14ac:dyDescent="0.25">
      <c r="A679">
        <v>57</v>
      </c>
      <c r="B679" t="s">
        <v>63</v>
      </c>
      <c r="C679" t="s">
        <v>1</v>
      </c>
      <c r="D679" s="1">
        <v>48.8</v>
      </c>
      <c r="E679">
        <v>4.0999999999999996</v>
      </c>
      <c r="F679">
        <v>82</v>
      </c>
      <c r="G679" s="1">
        <v>245512.8</v>
      </c>
      <c r="H679" s="1">
        <v>20459.400000000001</v>
      </c>
      <c r="I679" s="54">
        <v>1.6491711570390723E-2</v>
      </c>
      <c r="J679" t="s">
        <v>1031</v>
      </c>
      <c r="K679" s="1">
        <v>8735.2000000000007</v>
      </c>
    </row>
    <row r="680" spans="1:11" x14ac:dyDescent="0.25">
      <c r="A680">
        <v>57</v>
      </c>
      <c r="B680" t="s">
        <v>63</v>
      </c>
      <c r="C680" t="s">
        <v>1</v>
      </c>
      <c r="D680" s="1">
        <v>48.8</v>
      </c>
      <c r="E680">
        <v>4.0999999999999996</v>
      </c>
      <c r="F680">
        <v>82</v>
      </c>
      <c r="G680" s="1">
        <v>245512.8</v>
      </c>
      <c r="H680" s="1">
        <v>20459.400000000001</v>
      </c>
      <c r="I680" s="54">
        <v>1.6491711570390723E-2</v>
      </c>
      <c r="J680" t="s">
        <v>1032</v>
      </c>
      <c r="K680" s="1">
        <v>12492.8</v>
      </c>
    </row>
    <row r="681" spans="1:11" x14ac:dyDescent="0.25">
      <c r="A681">
        <v>57</v>
      </c>
      <c r="B681" t="s">
        <v>63</v>
      </c>
      <c r="C681" t="s">
        <v>1</v>
      </c>
      <c r="D681" s="1">
        <v>48.8</v>
      </c>
      <c r="E681">
        <v>4.0999999999999996</v>
      </c>
      <c r="F681">
        <v>82</v>
      </c>
      <c r="G681" s="1">
        <v>245512.8</v>
      </c>
      <c r="H681" s="1">
        <v>20459.400000000001</v>
      </c>
      <c r="I681" s="54">
        <v>1.6491711570390723E-2</v>
      </c>
      <c r="J681" t="s">
        <v>1033</v>
      </c>
      <c r="K681" s="1">
        <v>24741.599999999999</v>
      </c>
    </row>
    <row r="682" spans="1:11" x14ac:dyDescent="0.25">
      <c r="A682">
        <v>57</v>
      </c>
      <c r="B682" t="s">
        <v>63</v>
      </c>
      <c r="C682" t="s">
        <v>1</v>
      </c>
      <c r="D682" s="1">
        <v>48.8</v>
      </c>
      <c r="E682">
        <v>4.0999999999999996</v>
      </c>
      <c r="F682">
        <v>82</v>
      </c>
      <c r="G682" s="1">
        <v>245512.8</v>
      </c>
      <c r="H682" s="1">
        <v>20459.400000000001</v>
      </c>
      <c r="I682" s="54">
        <v>1.6491711570390723E-2</v>
      </c>
      <c r="J682" t="s">
        <v>1034</v>
      </c>
      <c r="K682" s="1">
        <v>13029.6</v>
      </c>
    </row>
    <row r="683" spans="1:11" x14ac:dyDescent="0.25">
      <c r="A683">
        <v>57</v>
      </c>
      <c r="B683" t="s">
        <v>63</v>
      </c>
      <c r="C683" t="s">
        <v>1</v>
      </c>
      <c r="D683" s="1">
        <v>48.8</v>
      </c>
      <c r="E683">
        <v>4.0999999999999996</v>
      </c>
      <c r="F683">
        <v>82</v>
      </c>
      <c r="G683" s="1">
        <v>245512.8</v>
      </c>
      <c r="H683" s="1">
        <v>20459.400000000001</v>
      </c>
      <c r="I683" s="54">
        <v>1.6491711570390723E-2</v>
      </c>
      <c r="J683" t="s">
        <v>1035</v>
      </c>
      <c r="K683" s="1">
        <v>38942.400000000001</v>
      </c>
    </row>
    <row r="684" spans="1:11" x14ac:dyDescent="0.25">
      <c r="A684">
        <v>57</v>
      </c>
      <c r="B684" t="s">
        <v>63</v>
      </c>
      <c r="C684" t="s">
        <v>1</v>
      </c>
      <c r="D684" s="1">
        <v>48.8</v>
      </c>
      <c r="E684">
        <v>4.0999999999999996</v>
      </c>
      <c r="F684">
        <v>82</v>
      </c>
      <c r="G684" s="1">
        <v>245512.8</v>
      </c>
      <c r="H684" s="1">
        <v>20459.400000000001</v>
      </c>
      <c r="I684" s="54">
        <v>1.6491711570390723E-2</v>
      </c>
      <c r="J684" t="s">
        <v>1036</v>
      </c>
      <c r="K684" s="1">
        <v>46213.599999999999</v>
      </c>
    </row>
    <row r="685" spans="1:11" x14ac:dyDescent="0.25">
      <c r="A685">
        <v>57</v>
      </c>
      <c r="B685" t="s">
        <v>63</v>
      </c>
      <c r="C685" t="s">
        <v>1</v>
      </c>
      <c r="D685" s="1">
        <v>48.8</v>
      </c>
      <c r="E685">
        <v>4.0999999999999996</v>
      </c>
      <c r="F685">
        <v>82</v>
      </c>
      <c r="G685" s="1">
        <v>245512.8</v>
      </c>
      <c r="H685" s="1">
        <v>20459.400000000001</v>
      </c>
      <c r="I685" s="54">
        <v>1.6491711570390723E-2</v>
      </c>
      <c r="J685" t="s">
        <v>1037</v>
      </c>
      <c r="K685" s="1">
        <v>17812</v>
      </c>
    </row>
    <row r="686" spans="1:11" x14ac:dyDescent="0.25">
      <c r="A686">
        <v>58</v>
      </c>
      <c r="B686" t="s">
        <v>64</v>
      </c>
      <c r="C686" t="s">
        <v>17</v>
      </c>
      <c r="D686" s="1">
        <v>102.01</v>
      </c>
      <c r="E686">
        <v>2.6</v>
      </c>
      <c r="F686">
        <v>581</v>
      </c>
      <c r="G686" s="1">
        <v>571358.01</v>
      </c>
      <c r="H686" s="1">
        <v>47613.167500000003</v>
      </c>
      <c r="I686" s="54">
        <v>3.8379552937168319E-2</v>
      </c>
      <c r="J686" t="s">
        <v>1026</v>
      </c>
      <c r="K686" s="1">
        <v>81710.009999999995</v>
      </c>
    </row>
    <row r="687" spans="1:11" x14ac:dyDescent="0.25">
      <c r="A687">
        <v>58</v>
      </c>
      <c r="B687" t="s">
        <v>64</v>
      </c>
      <c r="C687" t="s">
        <v>17</v>
      </c>
      <c r="D687" s="1">
        <v>102.01</v>
      </c>
      <c r="E687">
        <v>2.6</v>
      </c>
      <c r="F687">
        <v>581</v>
      </c>
      <c r="G687" s="1">
        <v>571358.01</v>
      </c>
      <c r="H687" s="1">
        <v>47613.167500000003</v>
      </c>
      <c r="I687" s="54">
        <v>3.8379552937168319E-2</v>
      </c>
      <c r="J687" t="s">
        <v>1027</v>
      </c>
      <c r="K687" s="1">
        <v>64776.35</v>
      </c>
    </row>
    <row r="688" spans="1:11" x14ac:dyDescent="0.25">
      <c r="A688">
        <v>58</v>
      </c>
      <c r="B688" t="s">
        <v>64</v>
      </c>
      <c r="C688" t="s">
        <v>17</v>
      </c>
      <c r="D688" s="1">
        <v>102.01</v>
      </c>
      <c r="E688">
        <v>2.6</v>
      </c>
      <c r="F688">
        <v>581</v>
      </c>
      <c r="G688" s="1">
        <v>571358.01</v>
      </c>
      <c r="H688" s="1">
        <v>47613.167500000003</v>
      </c>
      <c r="I688" s="54">
        <v>3.8379552937168319E-2</v>
      </c>
      <c r="J688" t="s">
        <v>1028</v>
      </c>
      <c r="K688" s="1">
        <v>10711.05</v>
      </c>
    </row>
    <row r="689" spans="1:11" x14ac:dyDescent="0.25">
      <c r="A689">
        <v>58</v>
      </c>
      <c r="B689" t="s">
        <v>64</v>
      </c>
      <c r="C689" t="s">
        <v>17</v>
      </c>
      <c r="D689" s="1">
        <v>102.01</v>
      </c>
      <c r="E689">
        <v>2.6</v>
      </c>
      <c r="F689">
        <v>581</v>
      </c>
      <c r="G689" s="1">
        <v>571358.01</v>
      </c>
      <c r="H689" s="1">
        <v>47613.167500000003</v>
      </c>
      <c r="I689" s="54">
        <v>3.8379552937168319E-2</v>
      </c>
      <c r="J689" t="s">
        <v>1029</v>
      </c>
      <c r="K689" s="1">
        <v>70692.929999999993</v>
      </c>
    </row>
    <row r="690" spans="1:11" x14ac:dyDescent="0.25">
      <c r="A690">
        <v>58</v>
      </c>
      <c r="B690" t="s">
        <v>64</v>
      </c>
      <c r="C690" t="s">
        <v>17</v>
      </c>
      <c r="D690" s="1">
        <v>102.01</v>
      </c>
      <c r="E690">
        <v>2.6</v>
      </c>
      <c r="F690">
        <v>581</v>
      </c>
      <c r="G690" s="1">
        <v>571358.01</v>
      </c>
      <c r="H690" s="1">
        <v>47613.167500000003</v>
      </c>
      <c r="I690" s="54">
        <v>3.8379552937168319E-2</v>
      </c>
      <c r="J690" t="s">
        <v>1030</v>
      </c>
      <c r="K690" s="1">
        <v>21218.080000000002</v>
      </c>
    </row>
    <row r="691" spans="1:11" x14ac:dyDescent="0.25">
      <c r="A691">
        <v>58</v>
      </c>
      <c r="B691" t="s">
        <v>64</v>
      </c>
      <c r="C691" t="s">
        <v>17</v>
      </c>
      <c r="D691" s="1">
        <v>102.01</v>
      </c>
      <c r="E691">
        <v>2.6</v>
      </c>
      <c r="F691">
        <v>581</v>
      </c>
      <c r="G691" s="1">
        <v>571358.01</v>
      </c>
      <c r="H691" s="1">
        <v>47613.167500000003</v>
      </c>
      <c r="I691" s="54">
        <v>3.8379552937168319E-2</v>
      </c>
      <c r="J691" t="s">
        <v>1031</v>
      </c>
      <c r="K691" s="1">
        <v>23564.31</v>
      </c>
    </row>
    <row r="692" spans="1:11" x14ac:dyDescent="0.25">
      <c r="A692">
        <v>58</v>
      </c>
      <c r="B692" t="s">
        <v>64</v>
      </c>
      <c r="C692" t="s">
        <v>17</v>
      </c>
      <c r="D692" s="1">
        <v>102.01</v>
      </c>
      <c r="E692">
        <v>2.6</v>
      </c>
      <c r="F692">
        <v>581</v>
      </c>
      <c r="G692" s="1">
        <v>571358.01</v>
      </c>
      <c r="H692" s="1">
        <v>47613.167500000003</v>
      </c>
      <c r="I692" s="54">
        <v>3.8379552937168319E-2</v>
      </c>
      <c r="J692" t="s">
        <v>1032</v>
      </c>
      <c r="K692" s="1">
        <v>66816.55</v>
      </c>
    </row>
    <row r="693" spans="1:11" x14ac:dyDescent="0.25">
      <c r="A693">
        <v>58</v>
      </c>
      <c r="B693" t="s">
        <v>64</v>
      </c>
      <c r="C693" t="s">
        <v>17</v>
      </c>
      <c r="D693" s="1">
        <v>102.01</v>
      </c>
      <c r="E693">
        <v>2.6</v>
      </c>
      <c r="F693">
        <v>581</v>
      </c>
      <c r="G693" s="1">
        <v>571358.01</v>
      </c>
      <c r="H693" s="1">
        <v>47613.167500000003</v>
      </c>
      <c r="I693" s="54">
        <v>3.8379552937168319E-2</v>
      </c>
      <c r="J693" t="s">
        <v>1033</v>
      </c>
      <c r="K693" s="1">
        <v>23054.26</v>
      </c>
    </row>
    <row r="694" spans="1:11" x14ac:dyDescent="0.25">
      <c r="A694">
        <v>58</v>
      </c>
      <c r="B694" t="s">
        <v>64</v>
      </c>
      <c r="C694" t="s">
        <v>17</v>
      </c>
      <c r="D694" s="1">
        <v>102.01</v>
      </c>
      <c r="E694">
        <v>2.6</v>
      </c>
      <c r="F694">
        <v>581</v>
      </c>
      <c r="G694" s="1">
        <v>571358.01</v>
      </c>
      <c r="H694" s="1">
        <v>47613.167500000003</v>
      </c>
      <c r="I694" s="54">
        <v>3.8379552937168319E-2</v>
      </c>
      <c r="J694" t="s">
        <v>1034</v>
      </c>
      <c r="K694" s="1">
        <v>17239.689999999999</v>
      </c>
    </row>
    <row r="695" spans="1:11" x14ac:dyDescent="0.25">
      <c r="A695">
        <v>58</v>
      </c>
      <c r="B695" t="s">
        <v>64</v>
      </c>
      <c r="C695" t="s">
        <v>17</v>
      </c>
      <c r="D695" s="1">
        <v>102.01</v>
      </c>
      <c r="E695">
        <v>2.6</v>
      </c>
      <c r="F695">
        <v>581</v>
      </c>
      <c r="G695" s="1">
        <v>571358.01</v>
      </c>
      <c r="H695" s="1">
        <v>47613.167500000003</v>
      </c>
      <c r="I695" s="54">
        <v>3.8379552937168319E-2</v>
      </c>
      <c r="J695" t="s">
        <v>1035</v>
      </c>
      <c r="K695" s="1">
        <v>85484.38</v>
      </c>
    </row>
    <row r="696" spans="1:11" x14ac:dyDescent="0.25">
      <c r="A696">
        <v>58</v>
      </c>
      <c r="B696" t="s">
        <v>64</v>
      </c>
      <c r="C696" t="s">
        <v>17</v>
      </c>
      <c r="D696" s="1">
        <v>102.01</v>
      </c>
      <c r="E696">
        <v>2.6</v>
      </c>
      <c r="F696">
        <v>581</v>
      </c>
      <c r="G696" s="1">
        <v>571358.01</v>
      </c>
      <c r="H696" s="1">
        <v>47613.167500000003</v>
      </c>
      <c r="I696" s="54">
        <v>3.8379552937168319E-2</v>
      </c>
      <c r="J696" t="s">
        <v>1036</v>
      </c>
      <c r="K696" s="1">
        <v>26216.57</v>
      </c>
    </row>
    <row r="697" spans="1:11" x14ac:dyDescent="0.25">
      <c r="A697">
        <v>58</v>
      </c>
      <c r="B697" t="s">
        <v>64</v>
      </c>
      <c r="C697" t="s">
        <v>17</v>
      </c>
      <c r="D697" s="1">
        <v>102.01</v>
      </c>
      <c r="E697">
        <v>2.6</v>
      </c>
      <c r="F697">
        <v>581</v>
      </c>
      <c r="G697" s="1">
        <v>571358.01</v>
      </c>
      <c r="H697" s="1">
        <v>47613.167500000003</v>
      </c>
      <c r="I697" s="54">
        <v>3.8379552937168319E-2</v>
      </c>
      <c r="J697" t="s">
        <v>1037</v>
      </c>
      <c r="K697" s="1">
        <v>79873.83</v>
      </c>
    </row>
    <row r="698" spans="1:11" x14ac:dyDescent="0.25">
      <c r="A698">
        <v>59</v>
      </c>
      <c r="B698" t="s">
        <v>65</v>
      </c>
      <c r="C698" t="s">
        <v>8</v>
      </c>
      <c r="D698" s="1">
        <v>27.39</v>
      </c>
      <c r="E698">
        <v>2.9</v>
      </c>
      <c r="F698">
        <v>131</v>
      </c>
      <c r="G698" s="1">
        <v>165873.84</v>
      </c>
      <c r="H698" s="1">
        <v>13822.82</v>
      </c>
      <c r="I698" s="54">
        <v>1.1142162552637334E-2</v>
      </c>
      <c r="J698" t="s">
        <v>1026</v>
      </c>
      <c r="K698" s="1">
        <v>25773.99</v>
      </c>
    </row>
    <row r="699" spans="1:11" x14ac:dyDescent="0.25">
      <c r="A699">
        <v>59</v>
      </c>
      <c r="B699" t="s">
        <v>65</v>
      </c>
      <c r="C699" t="s">
        <v>8</v>
      </c>
      <c r="D699" s="1">
        <v>27.39</v>
      </c>
      <c r="E699">
        <v>2.9</v>
      </c>
      <c r="F699">
        <v>131</v>
      </c>
      <c r="G699" s="1">
        <v>165873.84</v>
      </c>
      <c r="H699" s="1">
        <v>13822.82</v>
      </c>
      <c r="I699" s="54">
        <v>1.1142162552637334E-2</v>
      </c>
      <c r="J699" t="s">
        <v>1027</v>
      </c>
      <c r="K699" s="1">
        <v>21665.49</v>
      </c>
    </row>
    <row r="700" spans="1:11" x14ac:dyDescent="0.25">
      <c r="A700">
        <v>59</v>
      </c>
      <c r="B700" t="s">
        <v>65</v>
      </c>
      <c r="C700" t="s">
        <v>8</v>
      </c>
      <c r="D700" s="1">
        <v>27.39</v>
      </c>
      <c r="E700">
        <v>2.9</v>
      </c>
      <c r="F700">
        <v>131</v>
      </c>
      <c r="G700" s="1">
        <v>165873.84</v>
      </c>
      <c r="H700" s="1">
        <v>13822.82</v>
      </c>
      <c r="I700" s="54">
        <v>1.1142162552637334E-2</v>
      </c>
      <c r="J700" t="s">
        <v>1028</v>
      </c>
      <c r="K700" s="1">
        <v>4930.2</v>
      </c>
    </row>
    <row r="701" spans="1:11" x14ac:dyDescent="0.25">
      <c r="A701">
        <v>59</v>
      </c>
      <c r="B701" t="s">
        <v>65</v>
      </c>
      <c r="C701" t="s">
        <v>8</v>
      </c>
      <c r="D701" s="1">
        <v>27.39</v>
      </c>
      <c r="E701">
        <v>2.9</v>
      </c>
      <c r="F701">
        <v>131</v>
      </c>
      <c r="G701" s="1">
        <v>165873.84</v>
      </c>
      <c r="H701" s="1">
        <v>13822.82</v>
      </c>
      <c r="I701" s="54">
        <v>1.1142162552637334E-2</v>
      </c>
      <c r="J701" t="s">
        <v>1029</v>
      </c>
      <c r="K701" s="1">
        <v>794.31</v>
      </c>
    </row>
    <row r="702" spans="1:11" x14ac:dyDescent="0.25">
      <c r="A702">
        <v>59</v>
      </c>
      <c r="B702" t="s">
        <v>65</v>
      </c>
      <c r="C702" t="s">
        <v>8</v>
      </c>
      <c r="D702" s="1">
        <v>27.39</v>
      </c>
      <c r="E702">
        <v>2.9</v>
      </c>
      <c r="F702">
        <v>131</v>
      </c>
      <c r="G702" s="1">
        <v>165873.84</v>
      </c>
      <c r="H702" s="1">
        <v>13822.82</v>
      </c>
      <c r="I702" s="54">
        <v>1.1142162552637334E-2</v>
      </c>
      <c r="J702" t="s">
        <v>1030</v>
      </c>
      <c r="K702" s="1">
        <v>13475.88</v>
      </c>
    </row>
    <row r="703" spans="1:11" x14ac:dyDescent="0.25">
      <c r="A703">
        <v>59</v>
      </c>
      <c r="B703" t="s">
        <v>65</v>
      </c>
      <c r="C703" t="s">
        <v>8</v>
      </c>
      <c r="D703" s="1">
        <v>27.39</v>
      </c>
      <c r="E703">
        <v>2.9</v>
      </c>
      <c r="F703">
        <v>131</v>
      </c>
      <c r="G703" s="1">
        <v>165873.84</v>
      </c>
      <c r="H703" s="1">
        <v>13822.82</v>
      </c>
      <c r="I703" s="54">
        <v>1.1142162552637334E-2</v>
      </c>
      <c r="J703" t="s">
        <v>1031</v>
      </c>
      <c r="K703" s="1">
        <v>24459.27</v>
      </c>
    </row>
    <row r="704" spans="1:11" x14ac:dyDescent="0.25">
      <c r="A704">
        <v>59</v>
      </c>
      <c r="B704" t="s">
        <v>65</v>
      </c>
      <c r="C704" t="s">
        <v>8</v>
      </c>
      <c r="D704" s="1">
        <v>27.39</v>
      </c>
      <c r="E704">
        <v>2.9</v>
      </c>
      <c r="F704">
        <v>131</v>
      </c>
      <c r="G704" s="1">
        <v>165873.84</v>
      </c>
      <c r="H704" s="1">
        <v>13822.82</v>
      </c>
      <c r="I704" s="54">
        <v>1.1142162552637334E-2</v>
      </c>
      <c r="J704" t="s">
        <v>1032</v>
      </c>
      <c r="K704" s="1">
        <v>11503.8</v>
      </c>
    </row>
    <row r="705" spans="1:11" x14ac:dyDescent="0.25">
      <c r="A705">
        <v>59</v>
      </c>
      <c r="B705" t="s">
        <v>65</v>
      </c>
      <c r="C705" t="s">
        <v>8</v>
      </c>
      <c r="D705" s="1">
        <v>27.39</v>
      </c>
      <c r="E705">
        <v>2.9</v>
      </c>
      <c r="F705">
        <v>131</v>
      </c>
      <c r="G705" s="1">
        <v>165873.84</v>
      </c>
      <c r="H705" s="1">
        <v>13822.82</v>
      </c>
      <c r="I705" s="54">
        <v>1.1142162552637334E-2</v>
      </c>
      <c r="J705" t="s">
        <v>1033</v>
      </c>
      <c r="K705" s="1">
        <v>8737.41</v>
      </c>
    </row>
    <row r="706" spans="1:11" x14ac:dyDescent="0.25">
      <c r="A706">
        <v>59</v>
      </c>
      <c r="B706" t="s">
        <v>65</v>
      </c>
      <c r="C706" t="s">
        <v>8</v>
      </c>
      <c r="D706" s="1">
        <v>27.39</v>
      </c>
      <c r="E706">
        <v>2.9</v>
      </c>
      <c r="F706">
        <v>131</v>
      </c>
      <c r="G706" s="1">
        <v>165873.84</v>
      </c>
      <c r="H706" s="1">
        <v>13822.82</v>
      </c>
      <c r="I706" s="54">
        <v>1.1142162552637334E-2</v>
      </c>
      <c r="J706" t="s">
        <v>1034</v>
      </c>
      <c r="K706" s="1">
        <v>15064.5</v>
      </c>
    </row>
    <row r="707" spans="1:11" x14ac:dyDescent="0.25">
      <c r="A707">
        <v>59</v>
      </c>
      <c r="B707" t="s">
        <v>65</v>
      </c>
      <c r="C707" t="s">
        <v>8</v>
      </c>
      <c r="D707" s="1">
        <v>27.39</v>
      </c>
      <c r="E707">
        <v>2.9</v>
      </c>
      <c r="F707">
        <v>131</v>
      </c>
      <c r="G707" s="1">
        <v>165873.84</v>
      </c>
      <c r="H707" s="1">
        <v>13822.82</v>
      </c>
      <c r="I707" s="54">
        <v>1.1142162552637334E-2</v>
      </c>
      <c r="J707" t="s">
        <v>1035</v>
      </c>
      <c r="K707" s="1">
        <v>24760.560000000001</v>
      </c>
    </row>
    <row r="708" spans="1:11" x14ac:dyDescent="0.25">
      <c r="A708">
        <v>59</v>
      </c>
      <c r="B708" t="s">
        <v>65</v>
      </c>
      <c r="C708" t="s">
        <v>8</v>
      </c>
      <c r="D708" s="1">
        <v>27.39</v>
      </c>
      <c r="E708">
        <v>2.9</v>
      </c>
      <c r="F708">
        <v>131</v>
      </c>
      <c r="G708" s="1">
        <v>165873.84</v>
      </c>
      <c r="H708" s="1">
        <v>13822.82</v>
      </c>
      <c r="I708" s="54">
        <v>1.1142162552637334E-2</v>
      </c>
      <c r="J708" t="s">
        <v>1036</v>
      </c>
      <c r="K708" s="1">
        <v>13119.81</v>
      </c>
    </row>
    <row r="709" spans="1:11" x14ac:dyDescent="0.25">
      <c r="A709">
        <v>59</v>
      </c>
      <c r="B709" t="s">
        <v>65</v>
      </c>
      <c r="C709" t="s">
        <v>8</v>
      </c>
      <c r="D709" s="1">
        <v>27.39</v>
      </c>
      <c r="E709">
        <v>2.9</v>
      </c>
      <c r="F709">
        <v>131</v>
      </c>
      <c r="G709" s="1">
        <v>165873.84</v>
      </c>
      <c r="H709" s="1">
        <v>13822.82</v>
      </c>
      <c r="I709" s="54">
        <v>1.1142162552637334E-2</v>
      </c>
      <c r="J709" t="s">
        <v>1037</v>
      </c>
      <c r="K709" s="1">
        <v>1588.62</v>
      </c>
    </row>
    <row r="710" spans="1:11" x14ac:dyDescent="0.25">
      <c r="A710">
        <v>60</v>
      </c>
      <c r="B710" t="s">
        <v>66</v>
      </c>
      <c r="C710" t="s">
        <v>17</v>
      </c>
      <c r="D710" s="1">
        <v>166.04</v>
      </c>
      <c r="E710">
        <v>3.5</v>
      </c>
      <c r="F710">
        <v>599</v>
      </c>
      <c r="G710" s="1">
        <v>945265.72</v>
      </c>
      <c r="H710" s="1">
        <v>78772.143299999996</v>
      </c>
      <c r="I710" s="54">
        <v>6.3495873174912731E-2</v>
      </c>
      <c r="J710" t="s">
        <v>1026</v>
      </c>
      <c r="K710" s="1">
        <v>161556.92000000001</v>
      </c>
    </row>
    <row r="711" spans="1:11" x14ac:dyDescent="0.25">
      <c r="A711">
        <v>60</v>
      </c>
      <c r="B711" t="s">
        <v>66</v>
      </c>
      <c r="C711" t="s">
        <v>17</v>
      </c>
      <c r="D711" s="1">
        <v>166.04</v>
      </c>
      <c r="E711">
        <v>3.5</v>
      </c>
      <c r="F711">
        <v>599</v>
      </c>
      <c r="G711" s="1">
        <v>945265.72</v>
      </c>
      <c r="H711" s="1">
        <v>78772.143299999996</v>
      </c>
      <c r="I711" s="54">
        <v>6.3495873174912731E-2</v>
      </c>
      <c r="J711" t="s">
        <v>1027</v>
      </c>
      <c r="K711" s="1">
        <v>97133.4</v>
      </c>
    </row>
    <row r="712" spans="1:11" x14ac:dyDescent="0.25">
      <c r="A712">
        <v>60</v>
      </c>
      <c r="B712" t="s">
        <v>66</v>
      </c>
      <c r="C712" t="s">
        <v>17</v>
      </c>
      <c r="D712" s="1">
        <v>166.04</v>
      </c>
      <c r="E712">
        <v>3.5</v>
      </c>
      <c r="F712">
        <v>599</v>
      </c>
      <c r="G712" s="1">
        <v>945265.72</v>
      </c>
      <c r="H712" s="1">
        <v>78772.143299999996</v>
      </c>
      <c r="I712" s="54">
        <v>6.3495873174912731E-2</v>
      </c>
      <c r="J712" t="s">
        <v>1028</v>
      </c>
      <c r="K712" s="1">
        <v>30385.32</v>
      </c>
    </row>
    <row r="713" spans="1:11" x14ac:dyDescent="0.25">
      <c r="A713">
        <v>60</v>
      </c>
      <c r="B713" t="s">
        <v>66</v>
      </c>
      <c r="C713" t="s">
        <v>17</v>
      </c>
      <c r="D713" s="1">
        <v>166.04</v>
      </c>
      <c r="E713">
        <v>3.5</v>
      </c>
      <c r="F713">
        <v>599</v>
      </c>
      <c r="G713" s="1">
        <v>945265.72</v>
      </c>
      <c r="H713" s="1">
        <v>78772.143299999996</v>
      </c>
      <c r="I713" s="54">
        <v>6.3495873174912731E-2</v>
      </c>
      <c r="J713" t="s">
        <v>1029</v>
      </c>
      <c r="K713" s="1">
        <v>98793.8</v>
      </c>
    </row>
    <row r="714" spans="1:11" x14ac:dyDescent="0.25">
      <c r="A714">
        <v>60</v>
      </c>
      <c r="B714" t="s">
        <v>66</v>
      </c>
      <c r="C714" t="s">
        <v>17</v>
      </c>
      <c r="D714" s="1">
        <v>166.04</v>
      </c>
      <c r="E714">
        <v>3.5</v>
      </c>
      <c r="F714">
        <v>599</v>
      </c>
      <c r="G714" s="1">
        <v>945265.72</v>
      </c>
      <c r="H714" s="1">
        <v>78772.143299999996</v>
      </c>
      <c r="I714" s="54">
        <v>6.3495873174912731E-2</v>
      </c>
      <c r="J714" t="s">
        <v>1030</v>
      </c>
      <c r="K714" s="1">
        <v>21419.16</v>
      </c>
    </row>
    <row r="715" spans="1:11" x14ac:dyDescent="0.25">
      <c r="A715">
        <v>60</v>
      </c>
      <c r="B715" t="s">
        <v>66</v>
      </c>
      <c r="C715" t="s">
        <v>17</v>
      </c>
      <c r="D715" s="1">
        <v>166.04</v>
      </c>
      <c r="E715">
        <v>3.5</v>
      </c>
      <c r="F715">
        <v>599</v>
      </c>
      <c r="G715" s="1">
        <v>945265.72</v>
      </c>
      <c r="H715" s="1">
        <v>78772.143299999996</v>
      </c>
      <c r="I715" s="54">
        <v>6.3495873174912731E-2</v>
      </c>
      <c r="J715" t="s">
        <v>1031</v>
      </c>
      <c r="K715" s="1">
        <v>56785.68</v>
      </c>
    </row>
    <row r="716" spans="1:11" x14ac:dyDescent="0.25">
      <c r="A716">
        <v>60</v>
      </c>
      <c r="B716" t="s">
        <v>66</v>
      </c>
      <c r="C716" t="s">
        <v>17</v>
      </c>
      <c r="D716" s="1">
        <v>166.04</v>
      </c>
      <c r="E716">
        <v>3.5</v>
      </c>
      <c r="F716">
        <v>599</v>
      </c>
      <c r="G716" s="1">
        <v>945265.72</v>
      </c>
      <c r="H716" s="1">
        <v>78772.143299999996</v>
      </c>
      <c r="I716" s="54">
        <v>6.3495873174912731E-2</v>
      </c>
      <c r="J716" t="s">
        <v>1032</v>
      </c>
      <c r="K716" s="1">
        <v>42838.32</v>
      </c>
    </row>
    <row r="717" spans="1:11" x14ac:dyDescent="0.25">
      <c r="A717">
        <v>60</v>
      </c>
      <c r="B717" t="s">
        <v>66</v>
      </c>
      <c r="C717" t="s">
        <v>17</v>
      </c>
      <c r="D717" s="1">
        <v>166.04</v>
      </c>
      <c r="E717">
        <v>3.5</v>
      </c>
      <c r="F717">
        <v>599</v>
      </c>
      <c r="G717" s="1">
        <v>945265.72</v>
      </c>
      <c r="H717" s="1">
        <v>78772.143299999996</v>
      </c>
      <c r="I717" s="54">
        <v>6.3495873174912731E-2</v>
      </c>
      <c r="J717" t="s">
        <v>1033</v>
      </c>
      <c r="K717" s="1">
        <v>139307.56</v>
      </c>
    </row>
    <row r="718" spans="1:11" x14ac:dyDescent="0.25">
      <c r="A718">
        <v>60</v>
      </c>
      <c r="B718" t="s">
        <v>66</v>
      </c>
      <c r="C718" t="s">
        <v>17</v>
      </c>
      <c r="D718" s="1">
        <v>166.04</v>
      </c>
      <c r="E718">
        <v>3.5</v>
      </c>
      <c r="F718">
        <v>599</v>
      </c>
      <c r="G718" s="1">
        <v>945265.72</v>
      </c>
      <c r="H718" s="1">
        <v>78772.143299999996</v>
      </c>
      <c r="I718" s="54">
        <v>6.3495873174912731E-2</v>
      </c>
      <c r="J718" t="s">
        <v>1034</v>
      </c>
      <c r="K718" s="1">
        <v>75382.16</v>
      </c>
    </row>
    <row r="719" spans="1:11" x14ac:dyDescent="0.25">
      <c r="A719">
        <v>60</v>
      </c>
      <c r="B719" t="s">
        <v>66</v>
      </c>
      <c r="C719" t="s">
        <v>17</v>
      </c>
      <c r="D719" s="1">
        <v>166.04</v>
      </c>
      <c r="E719">
        <v>3.5</v>
      </c>
      <c r="F719">
        <v>599</v>
      </c>
      <c r="G719" s="1">
        <v>945265.72</v>
      </c>
      <c r="H719" s="1">
        <v>78772.143299999996</v>
      </c>
      <c r="I719" s="54">
        <v>6.3495873174912731E-2</v>
      </c>
      <c r="J719" t="s">
        <v>1035</v>
      </c>
      <c r="K719" s="1">
        <v>44498.720000000001</v>
      </c>
    </row>
    <row r="720" spans="1:11" x14ac:dyDescent="0.25">
      <c r="A720">
        <v>60</v>
      </c>
      <c r="B720" t="s">
        <v>66</v>
      </c>
      <c r="C720" t="s">
        <v>17</v>
      </c>
      <c r="D720" s="1">
        <v>166.04</v>
      </c>
      <c r="E720">
        <v>3.5</v>
      </c>
      <c r="F720">
        <v>599</v>
      </c>
      <c r="G720" s="1">
        <v>945265.72</v>
      </c>
      <c r="H720" s="1">
        <v>78772.143299999996</v>
      </c>
      <c r="I720" s="54">
        <v>6.3495873174912731E-2</v>
      </c>
      <c r="J720" t="s">
        <v>1036</v>
      </c>
      <c r="K720" s="1">
        <v>147277.48000000001</v>
      </c>
    </row>
    <row r="721" spans="1:11" x14ac:dyDescent="0.25">
      <c r="A721">
        <v>60</v>
      </c>
      <c r="B721" t="s">
        <v>66</v>
      </c>
      <c r="C721" t="s">
        <v>17</v>
      </c>
      <c r="D721" s="1">
        <v>166.04</v>
      </c>
      <c r="E721">
        <v>3.5</v>
      </c>
      <c r="F721">
        <v>599</v>
      </c>
      <c r="G721" s="1">
        <v>945265.72</v>
      </c>
      <c r="H721" s="1">
        <v>78772.143299999996</v>
      </c>
      <c r="I721" s="54">
        <v>6.3495873174912731E-2</v>
      </c>
      <c r="J721" t="s">
        <v>1037</v>
      </c>
      <c r="K721" s="1">
        <v>29887.200000000001</v>
      </c>
    </row>
    <row r="722" spans="1:11" x14ac:dyDescent="0.25">
      <c r="A722">
        <v>61</v>
      </c>
      <c r="B722" t="s">
        <v>67</v>
      </c>
      <c r="C722" t="s">
        <v>1</v>
      </c>
      <c r="D722" s="1">
        <v>197.4</v>
      </c>
      <c r="E722">
        <v>4.5</v>
      </c>
      <c r="F722">
        <v>730</v>
      </c>
      <c r="G722" s="1">
        <v>1183215.6000000001</v>
      </c>
      <c r="H722" s="1">
        <v>98601.3</v>
      </c>
      <c r="I722" s="54">
        <v>7.9479564408808018E-2</v>
      </c>
      <c r="J722" t="s">
        <v>1026</v>
      </c>
      <c r="K722" s="1">
        <v>75604.2</v>
      </c>
    </row>
    <row r="723" spans="1:11" x14ac:dyDescent="0.25">
      <c r="A723">
        <v>61</v>
      </c>
      <c r="B723" t="s">
        <v>67</v>
      </c>
      <c r="C723" t="s">
        <v>1</v>
      </c>
      <c r="D723" s="1">
        <v>197.4</v>
      </c>
      <c r="E723">
        <v>4.5</v>
      </c>
      <c r="F723">
        <v>730</v>
      </c>
      <c r="G723" s="1">
        <v>1183215.6000000001</v>
      </c>
      <c r="H723" s="1">
        <v>98601.3</v>
      </c>
      <c r="I723" s="54">
        <v>7.9479564408808018E-2</v>
      </c>
      <c r="J723" t="s">
        <v>1027</v>
      </c>
      <c r="K723" s="1">
        <v>32571</v>
      </c>
    </row>
    <row r="724" spans="1:11" x14ac:dyDescent="0.25">
      <c r="A724">
        <v>61</v>
      </c>
      <c r="B724" t="s">
        <v>67</v>
      </c>
      <c r="C724" t="s">
        <v>1</v>
      </c>
      <c r="D724" s="1">
        <v>197.4</v>
      </c>
      <c r="E724">
        <v>4.5</v>
      </c>
      <c r="F724">
        <v>730</v>
      </c>
      <c r="G724" s="1">
        <v>1183215.6000000001</v>
      </c>
      <c r="H724" s="1">
        <v>98601.3</v>
      </c>
      <c r="I724" s="54">
        <v>7.9479564408808018E-2</v>
      </c>
      <c r="J724" t="s">
        <v>1028</v>
      </c>
      <c r="K724" s="1">
        <v>44415</v>
      </c>
    </row>
    <row r="725" spans="1:11" x14ac:dyDescent="0.25">
      <c r="A725">
        <v>61</v>
      </c>
      <c r="B725" t="s">
        <v>67</v>
      </c>
      <c r="C725" t="s">
        <v>1</v>
      </c>
      <c r="D725" s="1">
        <v>197.4</v>
      </c>
      <c r="E725">
        <v>4.5</v>
      </c>
      <c r="F725">
        <v>730</v>
      </c>
      <c r="G725" s="1">
        <v>1183215.6000000001</v>
      </c>
      <c r="H725" s="1">
        <v>98601.3</v>
      </c>
      <c r="I725" s="54">
        <v>7.9479564408808018E-2</v>
      </c>
      <c r="J725" t="s">
        <v>1029</v>
      </c>
      <c r="K725" s="1">
        <v>133639.79999999999</v>
      </c>
    </row>
    <row r="726" spans="1:11" x14ac:dyDescent="0.25">
      <c r="A726">
        <v>61</v>
      </c>
      <c r="B726" t="s">
        <v>67</v>
      </c>
      <c r="C726" t="s">
        <v>1</v>
      </c>
      <c r="D726" s="1">
        <v>197.4</v>
      </c>
      <c r="E726">
        <v>4.5</v>
      </c>
      <c r="F726">
        <v>730</v>
      </c>
      <c r="G726" s="1">
        <v>1183215.6000000001</v>
      </c>
      <c r="H726" s="1">
        <v>98601.3</v>
      </c>
      <c r="I726" s="54">
        <v>7.9479564408808018E-2</v>
      </c>
      <c r="J726" t="s">
        <v>1030</v>
      </c>
      <c r="K726" s="1">
        <v>131073.60000000001</v>
      </c>
    </row>
    <row r="727" spans="1:11" x14ac:dyDescent="0.25">
      <c r="A727">
        <v>61</v>
      </c>
      <c r="B727" t="s">
        <v>67</v>
      </c>
      <c r="C727" t="s">
        <v>1</v>
      </c>
      <c r="D727" s="1">
        <v>197.4</v>
      </c>
      <c r="E727">
        <v>4.5</v>
      </c>
      <c r="F727">
        <v>730</v>
      </c>
      <c r="G727" s="1">
        <v>1183215.6000000001</v>
      </c>
      <c r="H727" s="1">
        <v>98601.3</v>
      </c>
      <c r="I727" s="54">
        <v>7.9479564408808018E-2</v>
      </c>
      <c r="J727" t="s">
        <v>1031</v>
      </c>
      <c r="K727" s="1">
        <v>93962.4</v>
      </c>
    </row>
    <row r="728" spans="1:11" x14ac:dyDescent="0.25">
      <c r="A728">
        <v>61</v>
      </c>
      <c r="B728" t="s">
        <v>67</v>
      </c>
      <c r="C728" t="s">
        <v>1</v>
      </c>
      <c r="D728" s="1">
        <v>197.4</v>
      </c>
      <c r="E728">
        <v>4.5</v>
      </c>
      <c r="F728">
        <v>730</v>
      </c>
      <c r="G728" s="1">
        <v>1183215.6000000001</v>
      </c>
      <c r="H728" s="1">
        <v>98601.3</v>
      </c>
      <c r="I728" s="54">
        <v>7.9479564408808018E-2</v>
      </c>
      <c r="J728" t="s">
        <v>1032</v>
      </c>
      <c r="K728" s="1">
        <v>186937.8</v>
      </c>
    </row>
    <row r="729" spans="1:11" x14ac:dyDescent="0.25">
      <c r="A729">
        <v>61</v>
      </c>
      <c r="B729" t="s">
        <v>67</v>
      </c>
      <c r="C729" t="s">
        <v>1</v>
      </c>
      <c r="D729" s="1">
        <v>197.4</v>
      </c>
      <c r="E729">
        <v>4.5</v>
      </c>
      <c r="F729">
        <v>730</v>
      </c>
      <c r="G729" s="1">
        <v>1183215.6000000001</v>
      </c>
      <c r="H729" s="1">
        <v>98601.3</v>
      </c>
      <c r="I729" s="54">
        <v>7.9479564408808018E-2</v>
      </c>
      <c r="J729" t="s">
        <v>1033</v>
      </c>
      <c r="K729" s="1">
        <v>180621</v>
      </c>
    </row>
    <row r="730" spans="1:11" x14ac:dyDescent="0.25">
      <c r="A730">
        <v>61</v>
      </c>
      <c r="B730" t="s">
        <v>67</v>
      </c>
      <c r="C730" t="s">
        <v>1</v>
      </c>
      <c r="D730" s="1">
        <v>197.4</v>
      </c>
      <c r="E730">
        <v>4.5</v>
      </c>
      <c r="F730">
        <v>730</v>
      </c>
      <c r="G730" s="1">
        <v>1183215.6000000001</v>
      </c>
      <c r="H730" s="1">
        <v>98601.3</v>
      </c>
      <c r="I730" s="54">
        <v>7.9479564408808018E-2</v>
      </c>
      <c r="J730" t="s">
        <v>1034</v>
      </c>
      <c r="K730" s="1">
        <v>128310</v>
      </c>
    </row>
    <row r="731" spans="1:11" x14ac:dyDescent="0.25">
      <c r="A731">
        <v>61</v>
      </c>
      <c r="B731" t="s">
        <v>67</v>
      </c>
      <c r="C731" t="s">
        <v>1</v>
      </c>
      <c r="D731" s="1">
        <v>197.4</v>
      </c>
      <c r="E731">
        <v>4.5</v>
      </c>
      <c r="F731">
        <v>730</v>
      </c>
      <c r="G731" s="1">
        <v>1183215.6000000001</v>
      </c>
      <c r="H731" s="1">
        <v>98601.3</v>
      </c>
      <c r="I731" s="54">
        <v>7.9479564408808018E-2</v>
      </c>
      <c r="J731" t="s">
        <v>1035</v>
      </c>
      <c r="K731" s="1">
        <v>137587.79999999999</v>
      </c>
    </row>
    <row r="732" spans="1:11" x14ac:dyDescent="0.25">
      <c r="A732">
        <v>61</v>
      </c>
      <c r="B732" t="s">
        <v>67</v>
      </c>
      <c r="C732" t="s">
        <v>1</v>
      </c>
      <c r="D732" s="1">
        <v>197.4</v>
      </c>
      <c r="E732">
        <v>4.5</v>
      </c>
      <c r="F732">
        <v>730</v>
      </c>
      <c r="G732" s="1">
        <v>1183215.6000000001</v>
      </c>
      <c r="H732" s="1">
        <v>98601.3</v>
      </c>
      <c r="I732" s="54">
        <v>7.9479564408808018E-2</v>
      </c>
      <c r="J732" t="s">
        <v>1036</v>
      </c>
      <c r="K732" s="1">
        <v>34939.800000000003</v>
      </c>
    </row>
    <row r="733" spans="1:11" x14ac:dyDescent="0.25">
      <c r="A733">
        <v>61</v>
      </c>
      <c r="B733" t="s">
        <v>67</v>
      </c>
      <c r="C733" t="s">
        <v>1</v>
      </c>
      <c r="D733" s="1">
        <v>197.4</v>
      </c>
      <c r="E733">
        <v>4.5</v>
      </c>
      <c r="F733">
        <v>730</v>
      </c>
      <c r="G733" s="1">
        <v>1183215.6000000001</v>
      </c>
      <c r="H733" s="1">
        <v>98601.3</v>
      </c>
      <c r="I733" s="54">
        <v>7.9479564408808018E-2</v>
      </c>
      <c r="J733" t="s">
        <v>1037</v>
      </c>
      <c r="K733" s="1">
        <v>3553.2</v>
      </c>
    </row>
    <row r="734" spans="1:11" x14ac:dyDescent="0.25">
      <c r="A734">
        <v>62</v>
      </c>
      <c r="B734" t="s">
        <v>68</v>
      </c>
      <c r="C734" t="s">
        <v>3</v>
      </c>
      <c r="D734" s="1">
        <v>139.32</v>
      </c>
      <c r="E734">
        <v>4.9000000000000004</v>
      </c>
      <c r="F734">
        <v>933</v>
      </c>
      <c r="G734" s="1">
        <v>597682.80000000005</v>
      </c>
      <c r="H734" s="1">
        <v>49806.9</v>
      </c>
      <c r="I734" s="54">
        <v>4.0147855216442985E-2</v>
      </c>
      <c r="J734" t="s">
        <v>1026</v>
      </c>
      <c r="K734" s="1">
        <v>36083.879999999997</v>
      </c>
    </row>
    <row r="735" spans="1:11" x14ac:dyDescent="0.25">
      <c r="A735">
        <v>62</v>
      </c>
      <c r="B735" t="s">
        <v>68</v>
      </c>
      <c r="C735" t="s">
        <v>3</v>
      </c>
      <c r="D735" s="1">
        <v>139.32</v>
      </c>
      <c r="E735">
        <v>4.9000000000000004</v>
      </c>
      <c r="F735">
        <v>933</v>
      </c>
      <c r="G735" s="1">
        <v>597682.80000000005</v>
      </c>
      <c r="H735" s="1">
        <v>49806.9</v>
      </c>
      <c r="I735" s="54">
        <v>4.0147855216442985E-2</v>
      </c>
      <c r="J735" t="s">
        <v>1027</v>
      </c>
      <c r="K735" s="1">
        <v>2925.72</v>
      </c>
    </row>
    <row r="736" spans="1:11" x14ac:dyDescent="0.25">
      <c r="A736">
        <v>62</v>
      </c>
      <c r="B736" t="s">
        <v>68</v>
      </c>
      <c r="C736" t="s">
        <v>3</v>
      </c>
      <c r="D736" s="1">
        <v>139.32</v>
      </c>
      <c r="E736">
        <v>4.9000000000000004</v>
      </c>
      <c r="F736">
        <v>933</v>
      </c>
      <c r="G736" s="1">
        <v>597682.80000000005</v>
      </c>
      <c r="H736" s="1">
        <v>49806.9</v>
      </c>
      <c r="I736" s="54">
        <v>4.0147855216442985E-2</v>
      </c>
      <c r="J736" t="s">
        <v>1028</v>
      </c>
      <c r="K736" s="1">
        <v>108112.32000000001</v>
      </c>
    </row>
    <row r="737" spans="1:11" x14ac:dyDescent="0.25">
      <c r="A737">
        <v>62</v>
      </c>
      <c r="B737" t="s">
        <v>68</v>
      </c>
      <c r="C737" t="s">
        <v>3</v>
      </c>
      <c r="D737" s="1">
        <v>139.32</v>
      </c>
      <c r="E737">
        <v>4.9000000000000004</v>
      </c>
      <c r="F737">
        <v>933</v>
      </c>
      <c r="G737" s="1">
        <v>597682.80000000005</v>
      </c>
      <c r="H737" s="1">
        <v>49806.9</v>
      </c>
      <c r="I737" s="54">
        <v>4.0147855216442985E-2</v>
      </c>
      <c r="J737" t="s">
        <v>1029</v>
      </c>
      <c r="K737" s="1">
        <v>110759.4</v>
      </c>
    </row>
    <row r="738" spans="1:11" x14ac:dyDescent="0.25">
      <c r="A738">
        <v>62</v>
      </c>
      <c r="B738" t="s">
        <v>68</v>
      </c>
      <c r="C738" t="s">
        <v>3</v>
      </c>
      <c r="D738" s="1">
        <v>139.32</v>
      </c>
      <c r="E738">
        <v>4.9000000000000004</v>
      </c>
      <c r="F738">
        <v>933</v>
      </c>
      <c r="G738" s="1">
        <v>597682.80000000005</v>
      </c>
      <c r="H738" s="1">
        <v>49806.9</v>
      </c>
      <c r="I738" s="54">
        <v>4.0147855216442985E-2</v>
      </c>
      <c r="J738" t="s">
        <v>1030</v>
      </c>
      <c r="K738" s="1">
        <v>1671.84</v>
      </c>
    </row>
    <row r="739" spans="1:11" x14ac:dyDescent="0.25">
      <c r="A739">
        <v>62</v>
      </c>
      <c r="B739" t="s">
        <v>68</v>
      </c>
      <c r="C739" t="s">
        <v>3</v>
      </c>
      <c r="D739" s="1">
        <v>139.32</v>
      </c>
      <c r="E739">
        <v>4.9000000000000004</v>
      </c>
      <c r="F739">
        <v>933</v>
      </c>
      <c r="G739" s="1">
        <v>597682.80000000005</v>
      </c>
      <c r="H739" s="1">
        <v>49806.9</v>
      </c>
      <c r="I739" s="54">
        <v>4.0147855216442985E-2</v>
      </c>
      <c r="J739" t="s">
        <v>1031</v>
      </c>
      <c r="K739" s="1">
        <v>111177.36</v>
      </c>
    </row>
    <row r="740" spans="1:11" x14ac:dyDescent="0.25">
      <c r="A740">
        <v>62</v>
      </c>
      <c r="B740" t="s">
        <v>68</v>
      </c>
      <c r="C740" t="s">
        <v>3</v>
      </c>
      <c r="D740" s="1">
        <v>139.32</v>
      </c>
      <c r="E740">
        <v>4.9000000000000004</v>
      </c>
      <c r="F740">
        <v>933</v>
      </c>
      <c r="G740" s="1">
        <v>597682.80000000005</v>
      </c>
      <c r="H740" s="1">
        <v>49806.9</v>
      </c>
      <c r="I740" s="54">
        <v>4.0147855216442985E-2</v>
      </c>
      <c r="J740" t="s">
        <v>1032</v>
      </c>
      <c r="K740" s="1">
        <v>6408.72</v>
      </c>
    </row>
    <row r="741" spans="1:11" x14ac:dyDescent="0.25">
      <c r="A741">
        <v>62</v>
      </c>
      <c r="B741" t="s">
        <v>68</v>
      </c>
      <c r="C741" t="s">
        <v>3</v>
      </c>
      <c r="D741" s="1">
        <v>139.32</v>
      </c>
      <c r="E741">
        <v>4.9000000000000004</v>
      </c>
      <c r="F741">
        <v>933</v>
      </c>
      <c r="G741" s="1">
        <v>597682.80000000005</v>
      </c>
      <c r="H741" s="1">
        <v>49806.9</v>
      </c>
      <c r="I741" s="54">
        <v>4.0147855216442985E-2</v>
      </c>
      <c r="J741" t="s">
        <v>1033</v>
      </c>
      <c r="K741" s="1">
        <v>25216.92</v>
      </c>
    </row>
    <row r="742" spans="1:11" x14ac:dyDescent="0.25">
      <c r="A742">
        <v>62</v>
      </c>
      <c r="B742" t="s">
        <v>68</v>
      </c>
      <c r="C742" t="s">
        <v>3</v>
      </c>
      <c r="D742" s="1">
        <v>139.32</v>
      </c>
      <c r="E742">
        <v>4.9000000000000004</v>
      </c>
      <c r="F742">
        <v>933</v>
      </c>
      <c r="G742" s="1">
        <v>597682.80000000005</v>
      </c>
      <c r="H742" s="1">
        <v>49806.9</v>
      </c>
      <c r="I742" s="54">
        <v>4.0147855216442985E-2</v>
      </c>
      <c r="J742" t="s">
        <v>1034</v>
      </c>
      <c r="K742" s="1">
        <v>40542.120000000003</v>
      </c>
    </row>
    <row r="743" spans="1:11" x14ac:dyDescent="0.25">
      <c r="A743">
        <v>62</v>
      </c>
      <c r="B743" t="s">
        <v>68</v>
      </c>
      <c r="C743" t="s">
        <v>3</v>
      </c>
      <c r="D743" s="1">
        <v>139.32</v>
      </c>
      <c r="E743">
        <v>4.9000000000000004</v>
      </c>
      <c r="F743">
        <v>933</v>
      </c>
      <c r="G743" s="1">
        <v>597682.80000000005</v>
      </c>
      <c r="H743" s="1">
        <v>49806.9</v>
      </c>
      <c r="I743" s="54">
        <v>4.0147855216442985E-2</v>
      </c>
      <c r="J743" t="s">
        <v>1035</v>
      </c>
      <c r="K743" s="1">
        <v>18111.599999999999</v>
      </c>
    </row>
    <row r="744" spans="1:11" x14ac:dyDescent="0.25">
      <c r="A744">
        <v>62</v>
      </c>
      <c r="B744" t="s">
        <v>68</v>
      </c>
      <c r="C744" t="s">
        <v>3</v>
      </c>
      <c r="D744" s="1">
        <v>139.32</v>
      </c>
      <c r="E744">
        <v>4.9000000000000004</v>
      </c>
      <c r="F744">
        <v>933</v>
      </c>
      <c r="G744" s="1">
        <v>597682.80000000005</v>
      </c>
      <c r="H744" s="1">
        <v>49806.9</v>
      </c>
      <c r="I744" s="54">
        <v>4.0147855216442985E-2</v>
      </c>
      <c r="J744" t="s">
        <v>1036</v>
      </c>
      <c r="K744" s="1">
        <v>105325.92</v>
      </c>
    </row>
    <row r="745" spans="1:11" x14ac:dyDescent="0.25">
      <c r="A745">
        <v>62</v>
      </c>
      <c r="B745" t="s">
        <v>68</v>
      </c>
      <c r="C745" t="s">
        <v>3</v>
      </c>
      <c r="D745" s="1">
        <v>139.32</v>
      </c>
      <c r="E745">
        <v>4.9000000000000004</v>
      </c>
      <c r="F745">
        <v>933</v>
      </c>
      <c r="G745" s="1">
        <v>597682.80000000005</v>
      </c>
      <c r="H745" s="1">
        <v>49806.9</v>
      </c>
      <c r="I745" s="54">
        <v>4.0147855216442985E-2</v>
      </c>
      <c r="J745" t="s">
        <v>1037</v>
      </c>
      <c r="K745" s="1">
        <v>31347</v>
      </c>
    </row>
    <row r="746" spans="1:11" x14ac:dyDescent="0.25">
      <c r="A746">
        <v>63</v>
      </c>
      <c r="B746" t="s">
        <v>69</v>
      </c>
      <c r="C746" t="s">
        <v>17</v>
      </c>
      <c r="D746" s="1">
        <v>415.23</v>
      </c>
      <c r="E746">
        <v>4.0999999999999996</v>
      </c>
      <c r="F746">
        <v>984</v>
      </c>
      <c r="G746" s="1">
        <v>2926956.27</v>
      </c>
      <c r="H746" s="1">
        <v>243913.02249999999</v>
      </c>
      <c r="I746" s="54">
        <v>0.19661100595971645</v>
      </c>
      <c r="J746" t="s">
        <v>1026</v>
      </c>
      <c r="K746" s="1">
        <v>171489.99</v>
      </c>
    </row>
    <row r="747" spans="1:11" x14ac:dyDescent="0.25">
      <c r="A747">
        <v>63</v>
      </c>
      <c r="B747" t="s">
        <v>69</v>
      </c>
      <c r="C747" t="s">
        <v>17</v>
      </c>
      <c r="D747" s="1">
        <v>415.23</v>
      </c>
      <c r="E747">
        <v>4.0999999999999996</v>
      </c>
      <c r="F747">
        <v>984</v>
      </c>
      <c r="G747" s="1">
        <v>2926956.27</v>
      </c>
      <c r="H747" s="1">
        <v>243913.02249999999</v>
      </c>
      <c r="I747" s="54">
        <v>0.19661100595971645</v>
      </c>
      <c r="J747" t="s">
        <v>1027</v>
      </c>
      <c r="K747" s="1">
        <v>63530.19</v>
      </c>
    </row>
    <row r="748" spans="1:11" x14ac:dyDescent="0.25">
      <c r="A748">
        <v>63</v>
      </c>
      <c r="B748" t="s">
        <v>69</v>
      </c>
      <c r="C748" t="s">
        <v>17</v>
      </c>
      <c r="D748" s="1">
        <v>415.23</v>
      </c>
      <c r="E748">
        <v>4.0999999999999996</v>
      </c>
      <c r="F748">
        <v>984</v>
      </c>
      <c r="G748" s="1">
        <v>2926956.27</v>
      </c>
      <c r="H748" s="1">
        <v>243913.02249999999</v>
      </c>
      <c r="I748" s="54">
        <v>0.19661100595971645</v>
      </c>
      <c r="J748" t="s">
        <v>1028</v>
      </c>
      <c r="K748" s="1">
        <v>327616.46999999997</v>
      </c>
    </row>
    <row r="749" spans="1:11" x14ac:dyDescent="0.25">
      <c r="A749">
        <v>63</v>
      </c>
      <c r="B749" t="s">
        <v>69</v>
      </c>
      <c r="C749" t="s">
        <v>17</v>
      </c>
      <c r="D749" s="1">
        <v>415.23</v>
      </c>
      <c r="E749">
        <v>4.0999999999999996</v>
      </c>
      <c r="F749">
        <v>984</v>
      </c>
      <c r="G749" s="1">
        <v>2926956.27</v>
      </c>
      <c r="H749" s="1">
        <v>243913.02249999999</v>
      </c>
      <c r="I749" s="54">
        <v>0.19661100595971645</v>
      </c>
      <c r="J749" t="s">
        <v>1029</v>
      </c>
      <c r="K749" s="1">
        <v>328862.15999999997</v>
      </c>
    </row>
    <row r="750" spans="1:11" x14ac:dyDescent="0.25">
      <c r="A750">
        <v>63</v>
      </c>
      <c r="B750" t="s">
        <v>69</v>
      </c>
      <c r="C750" t="s">
        <v>17</v>
      </c>
      <c r="D750" s="1">
        <v>415.23</v>
      </c>
      <c r="E750">
        <v>4.0999999999999996</v>
      </c>
      <c r="F750">
        <v>984</v>
      </c>
      <c r="G750" s="1">
        <v>2926956.27</v>
      </c>
      <c r="H750" s="1">
        <v>243913.02249999999</v>
      </c>
      <c r="I750" s="54">
        <v>0.19661100595971645</v>
      </c>
      <c r="J750" t="s">
        <v>1030</v>
      </c>
      <c r="K750" s="1">
        <v>262840.59000000003</v>
      </c>
    </row>
    <row r="751" spans="1:11" x14ac:dyDescent="0.25">
      <c r="A751">
        <v>63</v>
      </c>
      <c r="B751" t="s">
        <v>69</v>
      </c>
      <c r="C751" t="s">
        <v>17</v>
      </c>
      <c r="D751" s="1">
        <v>415.23</v>
      </c>
      <c r="E751">
        <v>4.0999999999999996</v>
      </c>
      <c r="F751">
        <v>984</v>
      </c>
      <c r="G751" s="1">
        <v>2926956.27</v>
      </c>
      <c r="H751" s="1">
        <v>243913.02249999999</v>
      </c>
      <c r="I751" s="54">
        <v>0.19661100595971645</v>
      </c>
      <c r="J751" t="s">
        <v>1031</v>
      </c>
      <c r="K751" s="1">
        <v>238757.25</v>
      </c>
    </row>
    <row r="752" spans="1:11" x14ac:dyDescent="0.25">
      <c r="A752">
        <v>63</v>
      </c>
      <c r="B752" t="s">
        <v>69</v>
      </c>
      <c r="C752" t="s">
        <v>17</v>
      </c>
      <c r="D752" s="1">
        <v>415.23</v>
      </c>
      <c r="E752">
        <v>4.0999999999999996</v>
      </c>
      <c r="F752">
        <v>984</v>
      </c>
      <c r="G752" s="1">
        <v>2926956.27</v>
      </c>
      <c r="H752" s="1">
        <v>243913.02249999999</v>
      </c>
      <c r="I752" s="54">
        <v>0.19661100595971645</v>
      </c>
      <c r="J752" t="s">
        <v>1032</v>
      </c>
      <c r="K752" s="1">
        <v>357928.26</v>
      </c>
    </row>
    <row r="753" spans="1:11" x14ac:dyDescent="0.25">
      <c r="A753">
        <v>63</v>
      </c>
      <c r="B753" t="s">
        <v>69</v>
      </c>
      <c r="C753" t="s">
        <v>17</v>
      </c>
      <c r="D753" s="1">
        <v>415.23</v>
      </c>
      <c r="E753">
        <v>4.0999999999999996</v>
      </c>
      <c r="F753">
        <v>984</v>
      </c>
      <c r="G753" s="1">
        <v>2926956.27</v>
      </c>
      <c r="H753" s="1">
        <v>243913.02249999999</v>
      </c>
      <c r="I753" s="54">
        <v>0.19661100595971645</v>
      </c>
      <c r="J753" t="s">
        <v>1033</v>
      </c>
      <c r="K753" s="1">
        <v>362495.79</v>
      </c>
    </row>
    <row r="754" spans="1:11" x14ac:dyDescent="0.25">
      <c r="A754">
        <v>63</v>
      </c>
      <c r="B754" t="s">
        <v>69</v>
      </c>
      <c r="C754" t="s">
        <v>17</v>
      </c>
      <c r="D754" s="1">
        <v>415.23</v>
      </c>
      <c r="E754">
        <v>4.0999999999999996</v>
      </c>
      <c r="F754">
        <v>984</v>
      </c>
      <c r="G754" s="1">
        <v>2926956.27</v>
      </c>
      <c r="H754" s="1">
        <v>243913.02249999999</v>
      </c>
      <c r="I754" s="54">
        <v>0.19661100595971645</v>
      </c>
      <c r="J754" t="s">
        <v>1034</v>
      </c>
      <c r="K754" s="1">
        <v>233774.49</v>
      </c>
    </row>
    <row r="755" spans="1:11" x14ac:dyDescent="0.25">
      <c r="A755">
        <v>63</v>
      </c>
      <c r="B755" t="s">
        <v>69</v>
      </c>
      <c r="C755" t="s">
        <v>17</v>
      </c>
      <c r="D755" s="1">
        <v>415.23</v>
      </c>
      <c r="E755">
        <v>4.0999999999999996</v>
      </c>
      <c r="F755">
        <v>984</v>
      </c>
      <c r="G755" s="1">
        <v>2926956.27</v>
      </c>
      <c r="H755" s="1">
        <v>243913.02249999999</v>
      </c>
      <c r="I755" s="54">
        <v>0.19661100595971645</v>
      </c>
      <c r="J755" t="s">
        <v>1035</v>
      </c>
      <c r="K755" s="1">
        <v>333014.46000000002</v>
      </c>
    </row>
    <row r="756" spans="1:11" x14ac:dyDescent="0.25">
      <c r="A756">
        <v>63</v>
      </c>
      <c r="B756" t="s">
        <v>69</v>
      </c>
      <c r="C756" t="s">
        <v>17</v>
      </c>
      <c r="D756" s="1">
        <v>415.23</v>
      </c>
      <c r="E756">
        <v>4.0999999999999996</v>
      </c>
      <c r="F756">
        <v>984</v>
      </c>
      <c r="G756" s="1">
        <v>2926956.27</v>
      </c>
      <c r="H756" s="1">
        <v>243913.02249999999</v>
      </c>
      <c r="I756" s="54">
        <v>0.19661100595971645</v>
      </c>
      <c r="J756" t="s">
        <v>1036</v>
      </c>
      <c r="K756" s="1">
        <v>50658.06</v>
      </c>
    </row>
    <row r="757" spans="1:11" x14ac:dyDescent="0.25">
      <c r="A757">
        <v>63</v>
      </c>
      <c r="B757" t="s">
        <v>69</v>
      </c>
      <c r="C757" t="s">
        <v>17</v>
      </c>
      <c r="D757" s="1">
        <v>415.23</v>
      </c>
      <c r="E757">
        <v>4.0999999999999996</v>
      </c>
      <c r="F757">
        <v>984</v>
      </c>
      <c r="G757" s="1">
        <v>2926956.27</v>
      </c>
      <c r="H757" s="1">
        <v>243913.02249999999</v>
      </c>
      <c r="I757" s="54">
        <v>0.19661100595971645</v>
      </c>
      <c r="J757" t="s">
        <v>1037</v>
      </c>
      <c r="K757" s="1">
        <v>195988.56</v>
      </c>
    </row>
    <row r="758" spans="1:11" x14ac:dyDescent="0.25">
      <c r="A758">
        <v>64</v>
      </c>
      <c r="B758" t="s">
        <v>70</v>
      </c>
      <c r="C758" t="s">
        <v>17</v>
      </c>
      <c r="D758" s="1">
        <v>181.59</v>
      </c>
      <c r="E758">
        <v>2.7</v>
      </c>
      <c r="F758">
        <v>305</v>
      </c>
      <c r="G758" s="1">
        <v>1287291.51</v>
      </c>
      <c r="H758" s="1">
        <v>107274.2925</v>
      </c>
      <c r="I758" s="54">
        <v>8.647060475027267E-2</v>
      </c>
      <c r="J758" t="s">
        <v>1026</v>
      </c>
      <c r="K758" s="1">
        <v>179774.1</v>
      </c>
    </row>
    <row r="759" spans="1:11" x14ac:dyDescent="0.25">
      <c r="A759">
        <v>64</v>
      </c>
      <c r="B759" t="s">
        <v>70</v>
      </c>
      <c r="C759" t="s">
        <v>17</v>
      </c>
      <c r="D759" s="1">
        <v>181.59</v>
      </c>
      <c r="E759">
        <v>2.7</v>
      </c>
      <c r="F759">
        <v>305</v>
      </c>
      <c r="G759" s="1">
        <v>1287291.51</v>
      </c>
      <c r="H759" s="1">
        <v>107274.2925</v>
      </c>
      <c r="I759" s="54">
        <v>8.647060475027267E-2</v>
      </c>
      <c r="J759" t="s">
        <v>1027</v>
      </c>
      <c r="K759" s="1">
        <v>170331.42</v>
      </c>
    </row>
    <row r="760" spans="1:11" x14ac:dyDescent="0.25">
      <c r="A760">
        <v>64</v>
      </c>
      <c r="B760" t="s">
        <v>70</v>
      </c>
      <c r="C760" t="s">
        <v>17</v>
      </c>
      <c r="D760" s="1">
        <v>181.59</v>
      </c>
      <c r="E760">
        <v>2.7</v>
      </c>
      <c r="F760">
        <v>305</v>
      </c>
      <c r="G760" s="1">
        <v>1287291.51</v>
      </c>
      <c r="H760" s="1">
        <v>107274.2925</v>
      </c>
      <c r="I760" s="54">
        <v>8.647060475027267E-2</v>
      </c>
      <c r="J760" t="s">
        <v>1028</v>
      </c>
      <c r="K760" s="1">
        <v>164883.72</v>
      </c>
    </row>
    <row r="761" spans="1:11" x14ac:dyDescent="0.25">
      <c r="A761">
        <v>64</v>
      </c>
      <c r="B761" t="s">
        <v>70</v>
      </c>
      <c r="C761" t="s">
        <v>17</v>
      </c>
      <c r="D761" s="1">
        <v>181.59</v>
      </c>
      <c r="E761">
        <v>2.7</v>
      </c>
      <c r="F761">
        <v>305</v>
      </c>
      <c r="G761" s="1">
        <v>1287291.51</v>
      </c>
      <c r="H761" s="1">
        <v>107274.2925</v>
      </c>
      <c r="I761" s="54">
        <v>8.647060475027267E-2</v>
      </c>
      <c r="J761" t="s">
        <v>1029</v>
      </c>
      <c r="K761" s="1">
        <v>17251.05</v>
      </c>
    </row>
    <row r="762" spans="1:11" x14ac:dyDescent="0.25">
      <c r="A762">
        <v>64</v>
      </c>
      <c r="B762" t="s">
        <v>70</v>
      </c>
      <c r="C762" t="s">
        <v>17</v>
      </c>
      <c r="D762" s="1">
        <v>181.59</v>
      </c>
      <c r="E762">
        <v>2.7</v>
      </c>
      <c r="F762">
        <v>305</v>
      </c>
      <c r="G762" s="1">
        <v>1287291.51</v>
      </c>
      <c r="H762" s="1">
        <v>107274.2925</v>
      </c>
      <c r="I762" s="54">
        <v>8.647060475027267E-2</v>
      </c>
      <c r="J762" t="s">
        <v>1030</v>
      </c>
      <c r="K762" s="1">
        <v>157983.29999999999</v>
      </c>
    </row>
    <row r="763" spans="1:11" x14ac:dyDescent="0.25">
      <c r="A763">
        <v>64</v>
      </c>
      <c r="B763" t="s">
        <v>70</v>
      </c>
      <c r="C763" t="s">
        <v>17</v>
      </c>
      <c r="D763" s="1">
        <v>181.59</v>
      </c>
      <c r="E763">
        <v>2.7</v>
      </c>
      <c r="F763">
        <v>305</v>
      </c>
      <c r="G763" s="1">
        <v>1287291.51</v>
      </c>
      <c r="H763" s="1">
        <v>107274.2925</v>
      </c>
      <c r="I763" s="54">
        <v>8.647060475027267E-2</v>
      </c>
      <c r="J763" t="s">
        <v>1031</v>
      </c>
      <c r="K763" s="1">
        <v>82441.86</v>
      </c>
    </row>
    <row r="764" spans="1:11" x14ac:dyDescent="0.25">
      <c r="A764">
        <v>64</v>
      </c>
      <c r="B764" t="s">
        <v>70</v>
      </c>
      <c r="C764" t="s">
        <v>17</v>
      </c>
      <c r="D764" s="1">
        <v>181.59</v>
      </c>
      <c r="E764">
        <v>2.7</v>
      </c>
      <c r="F764">
        <v>305</v>
      </c>
      <c r="G764" s="1">
        <v>1287291.51</v>
      </c>
      <c r="H764" s="1">
        <v>107274.2925</v>
      </c>
      <c r="I764" s="54">
        <v>8.647060475027267E-2</v>
      </c>
      <c r="J764" t="s">
        <v>1032</v>
      </c>
      <c r="K764" s="1">
        <v>95153.16</v>
      </c>
    </row>
    <row r="765" spans="1:11" x14ac:dyDescent="0.25">
      <c r="A765">
        <v>64</v>
      </c>
      <c r="B765" t="s">
        <v>70</v>
      </c>
      <c r="C765" t="s">
        <v>17</v>
      </c>
      <c r="D765" s="1">
        <v>181.59</v>
      </c>
      <c r="E765">
        <v>2.7</v>
      </c>
      <c r="F765">
        <v>305</v>
      </c>
      <c r="G765" s="1">
        <v>1287291.51</v>
      </c>
      <c r="H765" s="1">
        <v>107274.2925</v>
      </c>
      <c r="I765" s="54">
        <v>8.647060475027267E-2</v>
      </c>
      <c r="J765" t="s">
        <v>1033</v>
      </c>
      <c r="K765" s="1">
        <v>15435.15</v>
      </c>
    </row>
    <row r="766" spans="1:11" x14ac:dyDescent="0.25">
      <c r="A766">
        <v>64</v>
      </c>
      <c r="B766" t="s">
        <v>70</v>
      </c>
      <c r="C766" t="s">
        <v>17</v>
      </c>
      <c r="D766" s="1">
        <v>181.59</v>
      </c>
      <c r="E766">
        <v>2.7</v>
      </c>
      <c r="F766">
        <v>305</v>
      </c>
      <c r="G766" s="1">
        <v>1287291.51</v>
      </c>
      <c r="H766" s="1">
        <v>107274.2925</v>
      </c>
      <c r="I766" s="54">
        <v>8.647060475027267E-2</v>
      </c>
      <c r="J766" t="s">
        <v>1034</v>
      </c>
      <c r="K766" s="1">
        <v>144908.82</v>
      </c>
    </row>
    <row r="767" spans="1:11" x14ac:dyDescent="0.25">
      <c r="A767">
        <v>64</v>
      </c>
      <c r="B767" t="s">
        <v>70</v>
      </c>
      <c r="C767" t="s">
        <v>17</v>
      </c>
      <c r="D767" s="1">
        <v>181.59</v>
      </c>
      <c r="E767">
        <v>2.7</v>
      </c>
      <c r="F767">
        <v>305</v>
      </c>
      <c r="G767" s="1">
        <v>1287291.51</v>
      </c>
      <c r="H767" s="1">
        <v>107274.2925</v>
      </c>
      <c r="I767" s="54">
        <v>8.647060475027267E-2</v>
      </c>
      <c r="J767" t="s">
        <v>1035</v>
      </c>
      <c r="K767" s="1">
        <v>180137.28</v>
      </c>
    </row>
    <row r="768" spans="1:11" x14ac:dyDescent="0.25">
      <c r="A768">
        <v>64</v>
      </c>
      <c r="B768" t="s">
        <v>70</v>
      </c>
      <c r="C768" t="s">
        <v>17</v>
      </c>
      <c r="D768" s="1">
        <v>181.59</v>
      </c>
      <c r="E768">
        <v>2.7</v>
      </c>
      <c r="F768">
        <v>305</v>
      </c>
      <c r="G768" s="1">
        <v>1287291.51</v>
      </c>
      <c r="H768" s="1">
        <v>107274.2925</v>
      </c>
      <c r="I768" s="54">
        <v>8.647060475027267E-2</v>
      </c>
      <c r="J768" t="s">
        <v>1036</v>
      </c>
      <c r="K768" s="1">
        <v>61922.19</v>
      </c>
    </row>
    <row r="769" spans="1:11" x14ac:dyDescent="0.25">
      <c r="A769">
        <v>64</v>
      </c>
      <c r="B769" t="s">
        <v>70</v>
      </c>
      <c r="C769" t="s">
        <v>17</v>
      </c>
      <c r="D769" s="1">
        <v>181.59</v>
      </c>
      <c r="E769">
        <v>2.7</v>
      </c>
      <c r="F769">
        <v>305</v>
      </c>
      <c r="G769" s="1">
        <v>1287291.51</v>
      </c>
      <c r="H769" s="1">
        <v>107274.2925</v>
      </c>
      <c r="I769" s="54">
        <v>8.647060475027267E-2</v>
      </c>
      <c r="J769" t="s">
        <v>1037</v>
      </c>
      <c r="K769" s="1">
        <v>17069.46</v>
      </c>
    </row>
    <row r="770" spans="1:11" x14ac:dyDescent="0.25">
      <c r="A770">
        <v>65</v>
      </c>
      <c r="B770" t="s">
        <v>71</v>
      </c>
      <c r="C770" t="s">
        <v>17</v>
      </c>
      <c r="D770" s="1">
        <v>144.06</v>
      </c>
      <c r="E770">
        <v>2.7</v>
      </c>
      <c r="F770">
        <v>915</v>
      </c>
      <c r="G770" s="1">
        <v>895476.96</v>
      </c>
      <c r="H770" s="1">
        <v>74623.08</v>
      </c>
      <c r="I770" s="54">
        <v>6.0151437082915066E-2</v>
      </c>
      <c r="J770" t="s">
        <v>1026</v>
      </c>
      <c r="K770" s="1">
        <v>51429.42</v>
      </c>
    </row>
    <row r="771" spans="1:11" x14ac:dyDescent="0.25">
      <c r="A771">
        <v>65</v>
      </c>
      <c r="B771" t="s">
        <v>71</v>
      </c>
      <c r="C771" t="s">
        <v>17</v>
      </c>
      <c r="D771" s="1">
        <v>144.06</v>
      </c>
      <c r="E771">
        <v>2.7</v>
      </c>
      <c r="F771">
        <v>915</v>
      </c>
      <c r="G771" s="1">
        <v>895476.96</v>
      </c>
      <c r="H771" s="1">
        <v>74623.08</v>
      </c>
      <c r="I771" s="54">
        <v>6.0151437082915066E-2</v>
      </c>
      <c r="J771" t="s">
        <v>1027</v>
      </c>
      <c r="K771" s="1">
        <v>63098.28</v>
      </c>
    </row>
    <row r="772" spans="1:11" x14ac:dyDescent="0.25">
      <c r="A772">
        <v>65</v>
      </c>
      <c r="B772" t="s">
        <v>71</v>
      </c>
      <c r="C772" t="s">
        <v>17</v>
      </c>
      <c r="D772" s="1">
        <v>144.06</v>
      </c>
      <c r="E772">
        <v>2.7</v>
      </c>
      <c r="F772">
        <v>915</v>
      </c>
      <c r="G772" s="1">
        <v>895476.96</v>
      </c>
      <c r="H772" s="1">
        <v>74623.08</v>
      </c>
      <c r="I772" s="54">
        <v>6.0151437082915066E-2</v>
      </c>
      <c r="J772" t="s">
        <v>1028</v>
      </c>
      <c r="K772" s="1">
        <v>12677.28</v>
      </c>
    </row>
    <row r="773" spans="1:11" x14ac:dyDescent="0.25">
      <c r="A773">
        <v>65</v>
      </c>
      <c r="B773" t="s">
        <v>71</v>
      </c>
      <c r="C773" t="s">
        <v>17</v>
      </c>
      <c r="D773" s="1">
        <v>144.06</v>
      </c>
      <c r="E773">
        <v>2.7</v>
      </c>
      <c r="F773">
        <v>915</v>
      </c>
      <c r="G773" s="1">
        <v>895476.96</v>
      </c>
      <c r="H773" s="1">
        <v>74623.08</v>
      </c>
      <c r="I773" s="54">
        <v>6.0151437082915066E-2</v>
      </c>
      <c r="J773" t="s">
        <v>1029</v>
      </c>
      <c r="K773" s="1">
        <v>54742.8</v>
      </c>
    </row>
    <row r="774" spans="1:11" x14ac:dyDescent="0.25">
      <c r="A774">
        <v>65</v>
      </c>
      <c r="B774" t="s">
        <v>71</v>
      </c>
      <c r="C774" t="s">
        <v>17</v>
      </c>
      <c r="D774" s="1">
        <v>144.06</v>
      </c>
      <c r="E774">
        <v>2.7</v>
      </c>
      <c r="F774">
        <v>915</v>
      </c>
      <c r="G774" s="1">
        <v>895476.96</v>
      </c>
      <c r="H774" s="1">
        <v>74623.08</v>
      </c>
      <c r="I774" s="54">
        <v>6.0151437082915066E-2</v>
      </c>
      <c r="J774" t="s">
        <v>1030</v>
      </c>
      <c r="K774" s="1">
        <v>105307.86</v>
      </c>
    </row>
    <row r="775" spans="1:11" x14ac:dyDescent="0.25">
      <c r="A775">
        <v>65</v>
      </c>
      <c r="B775" t="s">
        <v>71</v>
      </c>
      <c r="C775" t="s">
        <v>17</v>
      </c>
      <c r="D775" s="1">
        <v>144.06</v>
      </c>
      <c r="E775">
        <v>2.7</v>
      </c>
      <c r="F775">
        <v>915</v>
      </c>
      <c r="G775" s="1">
        <v>895476.96</v>
      </c>
      <c r="H775" s="1">
        <v>74623.08</v>
      </c>
      <c r="I775" s="54">
        <v>6.0151437082915066E-2</v>
      </c>
      <c r="J775" t="s">
        <v>1031</v>
      </c>
      <c r="K775" s="1">
        <v>33277.86</v>
      </c>
    </row>
    <row r="776" spans="1:11" x14ac:dyDescent="0.25">
      <c r="A776">
        <v>65</v>
      </c>
      <c r="B776" t="s">
        <v>71</v>
      </c>
      <c r="C776" t="s">
        <v>17</v>
      </c>
      <c r="D776" s="1">
        <v>144.06</v>
      </c>
      <c r="E776">
        <v>2.7</v>
      </c>
      <c r="F776">
        <v>915</v>
      </c>
      <c r="G776" s="1">
        <v>895476.96</v>
      </c>
      <c r="H776" s="1">
        <v>74623.08</v>
      </c>
      <c r="I776" s="54">
        <v>6.0151437082915066E-2</v>
      </c>
      <c r="J776" t="s">
        <v>1032</v>
      </c>
      <c r="K776" s="1">
        <v>127781.22</v>
      </c>
    </row>
    <row r="777" spans="1:11" x14ac:dyDescent="0.25">
      <c r="A777">
        <v>65</v>
      </c>
      <c r="B777" t="s">
        <v>71</v>
      </c>
      <c r="C777" t="s">
        <v>17</v>
      </c>
      <c r="D777" s="1">
        <v>144.06</v>
      </c>
      <c r="E777">
        <v>2.7</v>
      </c>
      <c r="F777">
        <v>915</v>
      </c>
      <c r="G777" s="1">
        <v>895476.96</v>
      </c>
      <c r="H777" s="1">
        <v>74623.08</v>
      </c>
      <c r="I777" s="54">
        <v>6.0151437082915066E-2</v>
      </c>
      <c r="J777" t="s">
        <v>1033</v>
      </c>
      <c r="K777" s="1">
        <v>67131.960000000006</v>
      </c>
    </row>
    <row r="778" spans="1:11" x14ac:dyDescent="0.25">
      <c r="A778">
        <v>65</v>
      </c>
      <c r="B778" t="s">
        <v>71</v>
      </c>
      <c r="C778" t="s">
        <v>17</v>
      </c>
      <c r="D778" s="1">
        <v>144.06</v>
      </c>
      <c r="E778">
        <v>2.7</v>
      </c>
      <c r="F778">
        <v>915</v>
      </c>
      <c r="G778" s="1">
        <v>895476.96</v>
      </c>
      <c r="H778" s="1">
        <v>74623.08</v>
      </c>
      <c r="I778" s="54">
        <v>6.0151437082915066E-2</v>
      </c>
      <c r="J778" t="s">
        <v>1034</v>
      </c>
      <c r="K778" s="1">
        <v>115248</v>
      </c>
    </row>
    <row r="779" spans="1:11" x14ac:dyDescent="0.25">
      <c r="A779">
        <v>65</v>
      </c>
      <c r="B779" t="s">
        <v>71</v>
      </c>
      <c r="C779" t="s">
        <v>17</v>
      </c>
      <c r="D779" s="1">
        <v>144.06</v>
      </c>
      <c r="E779">
        <v>2.7</v>
      </c>
      <c r="F779">
        <v>915</v>
      </c>
      <c r="G779" s="1">
        <v>895476.96</v>
      </c>
      <c r="H779" s="1">
        <v>74623.08</v>
      </c>
      <c r="I779" s="54">
        <v>6.0151437082915066E-2</v>
      </c>
      <c r="J779" t="s">
        <v>1035</v>
      </c>
      <c r="K779" s="1">
        <v>113519.28</v>
      </c>
    </row>
    <row r="780" spans="1:11" x14ac:dyDescent="0.25">
      <c r="A780">
        <v>65</v>
      </c>
      <c r="B780" t="s">
        <v>71</v>
      </c>
      <c r="C780" t="s">
        <v>17</v>
      </c>
      <c r="D780" s="1">
        <v>144.06</v>
      </c>
      <c r="E780">
        <v>2.7</v>
      </c>
      <c r="F780">
        <v>915</v>
      </c>
      <c r="G780" s="1">
        <v>895476.96</v>
      </c>
      <c r="H780" s="1">
        <v>74623.08</v>
      </c>
      <c r="I780" s="54">
        <v>6.0151437082915066E-2</v>
      </c>
      <c r="J780" t="s">
        <v>1036</v>
      </c>
      <c r="K780" s="1">
        <v>24490.2</v>
      </c>
    </row>
    <row r="781" spans="1:11" x14ac:dyDescent="0.25">
      <c r="A781">
        <v>65</v>
      </c>
      <c r="B781" t="s">
        <v>71</v>
      </c>
      <c r="C781" t="s">
        <v>17</v>
      </c>
      <c r="D781" s="1">
        <v>144.06</v>
      </c>
      <c r="E781">
        <v>2.7</v>
      </c>
      <c r="F781">
        <v>915</v>
      </c>
      <c r="G781" s="1">
        <v>895476.96</v>
      </c>
      <c r="H781" s="1">
        <v>74623.08</v>
      </c>
      <c r="I781" s="54">
        <v>6.0151437082915066E-2</v>
      </c>
      <c r="J781" t="s">
        <v>1037</v>
      </c>
      <c r="K781" s="1">
        <v>126772.8</v>
      </c>
    </row>
    <row r="782" spans="1:11" x14ac:dyDescent="0.25">
      <c r="A782">
        <v>66</v>
      </c>
      <c r="B782" t="s">
        <v>72</v>
      </c>
      <c r="C782" t="s">
        <v>1</v>
      </c>
      <c r="D782" s="1">
        <v>273.63</v>
      </c>
      <c r="E782">
        <v>4</v>
      </c>
      <c r="F782">
        <v>371</v>
      </c>
      <c r="G782" s="1">
        <v>1496208.84</v>
      </c>
      <c r="H782" s="1">
        <v>124684.07</v>
      </c>
      <c r="I782" s="54">
        <v>0.10050410666306961</v>
      </c>
      <c r="J782" t="s">
        <v>1026</v>
      </c>
      <c r="K782" s="1">
        <v>20248.62</v>
      </c>
    </row>
    <row r="783" spans="1:11" x14ac:dyDescent="0.25">
      <c r="A783">
        <v>66</v>
      </c>
      <c r="B783" t="s">
        <v>72</v>
      </c>
      <c r="C783" t="s">
        <v>1</v>
      </c>
      <c r="D783" s="1">
        <v>273.63</v>
      </c>
      <c r="E783">
        <v>4</v>
      </c>
      <c r="F783">
        <v>371</v>
      </c>
      <c r="G783" s="1">
        <v>1496208.84</v>
      </c>
      <c r="H783" s="1">
        <v>124684.07</v>
      </c>
      <c r="I783" s="54">
        <v>0.10050410666306961</v>
      </c>
      <c r="J783" t="s">
        <v>1027</v>
      </c>
      <c r="K783" s="1">
        <v>80447.22</v>
      </c>
    </row>
    <row r="784" spans="1:11" x14ac:dyDescent="0.25">
      <c r="A784">
        <v>66</v>
      </c>
      <c r="B784" t="s">
        <v>72</v>
      </c>
      <c r="C784" t="s">
        <v>1</v>
      </c>
      <c r="D784" s="1">
        <v>273.63</v>
      </c>
      <c r="E784">
        <v>4</v>
      </c>
      <c r="F784">
        <v>371</v>
      </c>
      <c r="G784" s="1">
        <v>1496208.84</v>
      </c>
      <c r="H784" s="1">
        <v>124684.07</v>
      </c>
      <c r="I784" s="54">
        <v>0.10050410666306961</v>
      </c>
      <c r="J784" t="s">
        <v>1028</v>
      </c>
      <c r="K784" s="1">
        <v>187983.81</v>
      </c>
    </row>
    <row r="785" spans="1:11" x14ac:dyDescent="0.25">
      <c r="A785">
        <v>66</v>
      </c>
      <c r="B785" t="s">
        <v>72</v>
      </c>
      <c r="C785" t="s">
        <v>1</v>
      </c>
      <c r="D785" s="1">
        <v>273.63</v>
      </c>
      <c r="E785">
        <v>4</v>
      </c>
      <c r="F785">
        <v>371</v>
      </c>
      <c r="G785" s="1">
        <v>1496208.84</v>
      </c>
      <c r="H785" s="1">
        <v>124684.07</v>
      </c>
      <c r="I785" s="54">
        <v>0.10050410666306961</v>
      </c>
      <c r="J785" t="s">
        <v>1029</v>
      </c>
      <c r="K785" s="1">
        <v>212610.51</v>
      </c>
    </row>
    <row r="786" spans="1:11" x14ac:dyDescent="0.25">
      <c r="A786">
        <v>66</v>
      </c>
      <c r="B786" t="s">
        <v>72</v>
      </c>
      <c r="C786" t="s">
        <v>1</v>
      </c>
      <c r="D786" s="1">
        <v>273.63</v>
      </c>
      <c r="E786">
        <v>4</v>
      </c>
      <c r="F786">
        <v>371</v>
      </c>
      <c r="G786" s="1">
        <v>1496208.84</v>
      </c>
      <c r="H786" s="1">
        <v>124684.07</v>
      </c>
      <c r="I786" s="54">
        <v>0.10050410666306961</v>
      </c>
      <c r="J786" t="s">
        <v>1030</v>
      </c>
      <c r="K786" s="1">
        <v>28731.15</v>
      </c>
    </row>
    <row r="787" spans="1:11" x14ac:dyDescent="0.25">
      <c r="A787">
        <v>66</v>
      </c>
      <c r="B787" t="s">
        <v>72</v>
      </c>
      <c r="C787" t="s">
        <v>1</v>
      </c>
      <c r="D787" s="1">
        <v>273.63</v>
      </c>
      <c r="E787">
        <v>4</v>
      </c>
      <c r="F787">
        <v>371</v>
      </c>
      <c r="G787" s="1">
        <v>1496208.84</v>
      </c>
      <c r="H787" s="1">
        <v>124684.07</v>
      </c>
      <c r="I787" s="54">
        <v>0.10050410666306961</v>
      </c>
      <c r="J787" t="s">
        <v>1031</v>
      </c>
      <c r="K787" s="1">
        <v>78805.440000000002</v>
      </c>
    </row>
    <row r="788" spans="1:11" x14ac:dyDescent="0.25">
      <c r="A788">
        <v>66</v>
      </c>
      <c r="B788" t="s">
        <v>72</v>
      </c>
      <c r="C788" t="s">
        <v>1</v>
      </c>
      <c r="D788" s="1">
        <v>273.63</v>
      </c>
      <c r="E788">
        <v>4</v>
      </c>
      <c r="F788">
        <v>371</v>
      </c>
      <c r="G788" s="1">
        <v>1496208.84</v>
      </c>
      <c r="H788" s="1">
        <v>124684.07</v>
      </c>
      <c r="I788" s="54">
        <v>0.10050410666306961</v>
      </c>
      <c r="J788" t="s">
        <v>1032</v>
      </c>
      <c r="K788" s="1">
        <v>56641.41</v>
      </c>
    </row>
    <row r="789" spans="1:11" x14ac:dyDescent="0.25">
      <c r="A789">
        <v>66</v>
      </c>
      <c r="B789" t="s">
        <v>72</v>
      </c>
      <c r="C789" t="s">
        <v>1</v>
      </c>
      <c r="D789" s="1">
        <v>273.63</v>
      </c>
      <c r="E789">
        <v>4</v>
      </c>
      <c r="F789">
        <v>371</v>
      </c>
      <c r="G789" s="1">
        <v>1496208.84</v>
      </c>
      <c r="H789" s="1">
        <v>124684.07</v>
      </c>
      <c r="I789" s="54">
        <v>0.10050410666306961</v>
      </c>
      <c r="J789" t="s">
        <v>1033</v>
      </c>
      <c r="K789" s="1">
        <v>253107.75</v>
      </c>
    </row>
    <row r="790" spans="1:11" x14ac:dyDescent="0.25">
      <c r="A790">
        <v>66</v>
      </c>
      <c r="B790" t="s">
        <v>72</v>
      </c>
      <c r="C790" t="s">
        <v>1</v>
      </c>
      <c r="D790" s="1">
        <v>273.63</v>
      </c>
      <c r="E790">
        <v>4</v>
      </c>
      <c r="F790">
        <v>371</v>
      </c>
      <c r="G790" s="1">
        <v>1496208.84</v>
      </c>
      <c r="H790" s="1">
        <v>124684.07</v>
      </c>
      <c r="I790" s="54">
        <v>0.10050410666306961</v>
      </c>
      <c r="J790" t="s">
        <v>1034</v>
      </c>
      <c r="K790" s="1">
        <v>38308.199999999997</v>
      </c>
    </row>
    <row r="791" spans="1:11" x14ac:dyDescent="0.25">
      <c r="A791">
        <v>66</v>
      </c>
      <c r="B791" t="s">
        <v>72</v>
      </c>
      <c r="C791" t="s">
        <v>1</v>
      </c>
      <c r="D791" s="1">
        <v>273.63</v>
      </c>
      <c r="E791">
        <v>4</v>
      </c>
      <c r="F791">
        <v>371</v>
      </c>
      <c r="G791" s="1">
        <v>1496208.84</v>
      </c>
      <c r="H791" s="1">
        <v>124684.07</v>
      </c>
      <c r="I791" s="54">
        <v>0.10050410666306961</v>
      </c>
      <c r="J791" t="s">
        <v>1035</v>
      </c>
      <c r="K791" s="1">
        <v>227386.53</v>
      </c>
    </row>
    <row r="792" spans="1:11" x14ac:dyDescent="0.25">
      <c r="A792">
        <v>66</v>
      </c>
      <c r="B792" t="s">
        <v>72</v>
      </c>
      <c r="C792" t="s">
        <v>1</v>
      </c>
      <c r="D792" s="1">
        <v>273.63</v>
      </c>
      <c r="E792">
        <v>4</v>
      </c>
      <c r="F792">
        <v>371</v>
      </c>
      <c r="G792" s="1">
        <v>1496208.84</v>
      </c>
      <c r="H792" s="1">
        <v>124684.07</v>
      </c>
      <c r="I792" s="54">
        <v>0.10050410666306961</v>
      </c>
      <c r="J792" t="s">
        <v>1036</v>
      </c>
      <c r="K792" s="1">
        <v>230943.72</v>
      </c>
    </row>
    <row r="793" spans="1:11" x14ac:dyDescent="0.25">
      <c r="A793">
        <v>66</v>
      </c>
      <c r="B793" t="s">
        <v>72</v>
      </c>
      <c r="C793" t="s">
        <v>1</v>
      </c>
      <c r="D793" s="1">
        <v>273.63</v>
      </c>
      <c r="E793">
        <v>4</v>
      </c>
      <c r="F793">
        <v>371</v>
      </c>
      <c r="G793" s="1">
        <v>1496208.84</v>
      </c>
      <c r="H793" s="1">
        <v>124684.07</v>
      </c>
      <c r="I793" s="54">
        <v>0.10050410666306961</v>
      </c>
      <c r="J793" t="s">
        <v>1037</v>
      </c>
      <c r="K793" s="1">
        <v>80994.48</v>
      </c>
    </row>
    <row r="794" spans="1:11" x14ac:dyDescent="0.25">
      <c r="A794">
        <v>67</v>
      </c>
      <c r="B794" t="s">
        <v>73</v>
      </c>
      <c r="C794" t="s">
        <v>3</v>
      </c>
      <c r="D794" s="1">
        <v>74.760000000000005</v>
      </c>
      <c r="E794">
        <v>2</v>
      </c>
      <c r="F794">
        <v>857</v>
      </c>
      <c r="G794" s="1">
        <v>315935.76</v>
      </c>
      <c r="H794" s="1">
        <v>26327.98</v>
      </c>
      <c r="I794" s="54">
        <v>2.1222198715065713E-2</v>
      </c>
      <c r="J794" t="s">
        <v>1026</v>
      </c>
      <c r="K794" s="1">
        <v>26465.040000000001</v>
      </c>
    </row>
    <row r="795" spans="1:11" x14ac:dyDescent="0.25">
      <c r="A795">
        <v>67</v>
      </c>
      <c r="B795" t="s">
        <v>73</v>
      </c>
      <c r="C795" t="s">
        <v>3</v>
      </c>
      <c r="D795" s="1">
        <v>74.760000000000005</v>
      </c>
      <c r="E795">
        <v>2</v>
      </c>
      <c r="F795">
        <v>857</v>
      </c>
      <c r="G795" s="1">
        <v>315935.76</v>
      </c>
      <c r="H795" s="1">
        <v>26327.98</v>
      </c>
      <c r="I795" s="54">
        <v>2.1222198715065713E-2</v>
      </c>
      <c r="J795" t="s">
        <v>1027</v>
      </c>
      <c r="K795" s="1">
        <v>16297.68</v>
      </c>
    </row>
    <row r="796" spans="1:11" x14ac:dyDescent="0.25">
      <c r="A796">
        <v>67</v>
      </c>
      <c r="B796" t="s">
        <v>73</v>
      </c>
      <c r="C796" t="s">
        <v>3</v>
      </c>
      <c r="D796" s="1">
        <v>74.760000000000005</v>
      </c>
      <c r="E796">
        <v>2</v>
      </c>
      <c r="F796">
        <v>857</v>
      </c>
      <c r="G796" s="1">
        <v>315935.76</v>
      </c>
      <c r="H796" s="1">
        <v>26327.98</v>
      </c>
      <c r="I796" s="54">
        <v>2.1222198715065713E-2</v>
      </c>
      <c r="J796" t="s">
        <v>1028</v>
      </c>
      <c r="K796" s="1">
        <v>39548.04</v>
      </c>
    </row>
    <row r="797" spans="1:11" x14ac:dyDescent="0.25">
      <c r="A797">
        <v>67</v>
      </c>
      <c r="B797" t="s">
        <v>73</v>
      </c>
      <c r="C797" t="s">
        <v>3</v>
      </c>
      <c r="D797" s="1">
        <v>74.760000000000005</v>
      </c>
      <c r="E797">
        <v>2</v>
      </c>
      <c r="F797">
        <v>857</v>
      </c>
      <c r="G797" s="1">
        <v>315935.76</v>
      </c>
      <c r="H797" s="1">
        <v>26327.98</v>
      </c>
      <c r="I797" s="54">
        <v>2.1222198715065713E-2</v>
      </c>
      <c r="J797" t="s">
        <v>1029</v>
      </c>
      <c r="K797" s="1">
        <v>33118.68</v>
      </c>
    </row>
    <row r="798" spans="1:11" x14ac:dyDescent="0.25">
      <c r="A798">
        <v>67</v>
      </c>
      <c r="B798" t="s">
        <v>73</v>
      </c>
      <c r="C798" t="s">
        <v>3</v>
      </c>
      <c r="D798" s="1">
        <v>74.760000000000005</v>
      </c>
      <c r="E798">
        <v>2</v>
      </c>
      <c r="F798">
        <v>857</v>
      </c>
      <c r="G798" s="1">
        <v>315935.76</v>
      </c>
      <c r="H798" s="1">
        <v>26327.98</v>
      </c>
      <c r="I798" s="54">
        <v>2.1222198715065713E-2</v>
      </c>
      <c r="J798" t="s">
        <v>1030</v>
      </c>
      <c r="K798" s="1">
        <v>27960.240000000002</v>
      </c>
    </row>
    <row r="799" spans="1:11" x14ac:dyDescent="0.25">
      <c r="A799">
        <v>67</v>
      </c>
      <c r="B799" t="s">
        <v>73</v>
      </c>
      <c r="C799" t="s">
        <v>3</v>
      </c>
      <c r="D799" s="1">
        <v>74.760000000000005</v>
      </c>
      <c r="E799">
        <v>2</v>
      </c>
      <c r="F799">
        <v>857</v>
      </c>
      <c r="G799" s="1">
        <v>315935.76</v>
      </c>
      <c r="H799" s="1">
        <v>26327.98</v>
      </c>
      <c r="I799" s="54">
        <v>2.1222198715065713E-2</v>
      </c>
      <c r="J799" t="s">
        <v>1031</v>
      </c>
      <c r="K799" s="1">
        <v>15849.12</v>
      </c>
    </row>
    <row r="800" spans="1:11" x14ac:dyDescent="0.25">
      <c r="A800">
        <v>67</v>
      </c>
      <c r="B800" t="s">
        <v>73</v>
      </c>
      <c r="C800" t="s">
        <v>3</v>
      </c>
      <c r="D800" s="1">
        <v>74.760000000000005</v>
      </c>
      <c r="E800">
        <v>2</v>
      </c>
      <c r="F800">
        <v>857</v>
      </c>
      <c r="G800" s="1">
        <v>315935.76</v>
      </c>
      <c r="H800" s="1">
        <v>26327.98</v>
      </c>
      <c r="I800" s="54">
        <v>2.1222198715065713E-2</v>
      </c>
      <c r="J800" t="s">
        <v>1032</v>
      </c>
      <c r="K800" s="1">
        <v>23175.599999999999</v>
      </c>
    </row>
    <row r="801" spans="1:11" x14ac:dyDescent="0.25">
      <c r="A801">
        <v>67</v>
      </c>
      <c r="B801" t="s">
        <v>73</v>
      </c>
      <c r="C801" t="s">
        <v>3</v>
      </c>
      <c r="D801" s="1">
        <v>74.760000000000005</v>
      </c>
      <c r="E801">
        <v>2</v>
      </c>
      <c r="F801">
        <v>857</v>
      </c>
      <c r="G801" s="1">
        <v>315935.76</v>
      </c>
      <c r="H801" s="1">
        <v>26327.98</v>
      </c>
      <c r="I801" s="54">
        <v>2.1222198715065713E-2</v>
      </c>
      <c r="J801" t="s">
        <v>1033</v>
      </c>
      <c r="K801" s="1">
        <v>3887.52</v>
      </c>
    </row>
    <row r="802" spans="1:11" x14ac:dyDescent="0.25">
      <c r="A802">
        <v>67</v>
      </c>
      <c r="B802" t="s">
        <v>73</v>
      </c>
      <c r="C802" t="s">
        <v>3</v>
      </c>
      <c r="D802" s="1">
        <v>74.760000000000005</v>
      </c>
      <c r="E802">
        <v>2</v>
      </c>
      <c r="F802">
        <v>857</v>
      </c>
      <c r="G802" s="1">
        <v>315935.76</v>
      </c>
      <c r="H802" s="1">
        <v>26327.98</v>
      </c>
      <c r="I802" s="54">
        <v>2.1222198715065713E-2</v>
      </c>
      <c r="J802" t="s">
        <v>1034</v>
      </c>
      <c r="K802" s="1">
        <v>10840.2</v>
      </c>
    </row>
    <row r="803" spans="1:11" x14ac:dyDescent="0.25">
      <c r="A803">
        <v>67</v>
      </c>
      <c r="B803" t="s">
        <v>73</v>
      </c>
      <c r="C803" t="s">
        <v>3</v>
      </c>
      <c r="D803" s="1">
        <v>74.760000000000005</v>
      </c>
      <c r="E803">
        <v>2</v>
      </c>
      <c r="F803">
        <v>857</v>
      </c>
      <c r="G803" s="1">
        <v>315935.76</v>
      </c>
      <c r="H803" s="1">
        <v>26327.98</v>
      </c>
      <c r="I803" s="54">
        <v>2.1222198715065713E-2</v>
      </c>
      <c r="J803" t="s">
        <v>1035</v>
      </c>
      <c r="K803" s="1">
        <v>26166</v>
      </c>
    </row>
    <row r="804" spans="1:11" x14ac:dyDescent="0.25">
      <c r="A804">
        <v>67</v>
      </c>
      <c r="B804" t="s">
        <v>73</v>
      </c>
      <c r="C804" t="s">
        <v>3</v>
      </c>
      <c r="D804" s="1">
        <v>74.760000000000005</v>
      </c>
      <c r="E804">
        <v>2</v>
      </c>
      <c r="F804">
        <v>857</v>
      </c>
      <c r="G804" s="1">
        <v>315935.76</v>
      </c>
      <c r="H804" s="1">
        <v>26327.98</v>
      </c>
      <c r="I804" s="54">
        <v>2.1222198715065713E-2</v>
      </c>
      <c r="J804" t="s">
        <v>1036</v>
      </c>
      <c r="K804" s="1">
        <v>48369.72</v>
      </c>
    </row>
    <row r="805" spans="1:11" x14ac:dyDescent="0.25">
      <c r="A805">
        <v>67</v>
      </c>
      <c r="B805" t="s">
        <v>73</v>
      </c>
      <c r="C805" t="s">
        <v>3</v>
      </c>
      <c r="D805" s="1">
        <v>74.760000000000005</v>
      </c>
      <c r="E805">
        <v>2</v>
      </c>
      <c r="F805">
        <v>857</v>
      </c>
      <c r="G805" s="1">
        <v>315935.76</v>
      </c>
      <c r="H805" s="1">
        <v>26327.98</v>
      </c>
      <c r="I805" s="54">
        <v>2.1222198715065713E-2</v>
      </c>
      <c r="J805" t="s">
        <v>1037</v>
      </c>
      <c r="K805" s="1">
        <v>44257.919999999998</v>
      </c>
    </row>
    <row r="806" spans="1:11" x14ac:dyDescent="0.25">
      <c r="A806">
        <v>68</v>
      </c>
      <c r="B806" t="s">
        <v>74</v>
      </c>
      <c r="C806" t="s">
        <v>8</v>
      </c>
      <c r="D806" s="1">
        <v>402.09</v>
      </c>
      <c r="E806">
        <v>1.4</v>
      </c>
      <c r="F806">
        <v>853</v>
      </c>
      <c r="G806" s="1">
        <v>2089259.64</v>
      </c>
      <c r="H806" s="1">
        <v>174104.97</v>
      </c>
      <c r="I806" s="54">
        <v>0.1403408188026789</v>
      </c>
      <c r="J806" t="s">
        <v>1026</v>
      </c>
      <c r="K806" s="1">
        <v>234418.47</v>
      </c>
    </row>
    <row r="807" spans="1:11" x14ac:dyDescent="0.25">
      <c r="A807">
        <v>68</v>
      </c>
      <c r="B807" t="s">
        <v>74</v>
      </c>
      <c r="C807" t="s">
        <v>8</v>
      </c>
      <c r="D807" s="1">
        <v>402.09</v>
      </c>
      <c r="E807">
        <v>1.4</v>
      </c>
      <c r="F807">
        <v>853</v>
      </c>
      <c r="G807" s="1">
        <v>2089259.64</v>
      </c>
      <c r="H807" s="1">
        <v>174104.97</v>
      </c>
      <c r="I807" s="54">
        <v>0.1403408188026789</v>
      </c>
      <c r="J807" t="s">
        <v>1027</v>
      </c>
      <c r="K807" s="1">
        <v>268596.12</v>
      </c>
    </row>
    <row r="808" spans="1:11" x14ac:dyDescent="0.25">
      <c r="A808">
        <v>68</v>
      </c>
      <c r="B808" t="s">
        <v>74</v>
      </c>
      <c r="C808" t="s">
        <v>8</v>
      </c>
      <c r="D808" s="1">
        <v>402.09</v>
      </c>
      <c r="E808">
        <v>1.4</v>
      </c>
      <c r="F808">
        <v>853</v>
      </c>
      <c r="G808" s="1">
        <v>2089259.64</v>
      </c>
      <c r="H808" s="1">
        <v>174104.97</v>
      </c>
      <c r="I808" s="54">
        <v>0.1403408188026789</v>
      </c>
      <c r="J808" t="s">
        <v>1028</v>
      </c>
      <c r="K808" s="1">
        <v>148773.29999999999</v>
      </c>
    </row>
    <row r="809" spans="1:11" x14ac:dyDescent="0.25">
      <c r="A809">
        <v>68</v>
      </c>
      <c r="B809" t="s">
        <v>74</v>
      </c>
      <c r="C809" t="s">
        <v>8</v>
      </c>
      <c r="D809" s="1">
        <v>402.09</v>
      </c>
      <c r="E809">
        <v>1.4</v>
      </c>
      <c r="F809">
        <v>853</v>
      </c>
      <c r="G809" s="1">
        <v>2089259.64</v>
      </c>
      <c r="H809" s="1">
        <v>174104.97</v>
      </c>
      <c r="I809" s="54">
        <v>0.1403408188026789</v>
      </c>
      <c r="J809" t="s">
        <v>1029</v>
      </c>
      <c r="K809" s="1">
        <v>119420.73</v>
      </c>
    </row>
    <row r="810" spans="1:11" x14ac:dyDescent="0.25">
      <c r="A810">
        <v>68</v>
      </c>
      <c r="B810" t="s">
        <v>74</v>
      </c>
      <c r="C810" t="s">
        <v>8</v>
      </c>
      <c r="D810" s="1">
        <v>402.09</v>
      </c>
      <c r="E810">
        <v>1.4</v>
      </c>
      <c r="F810">
        <v>853</v>
      </c>
      <c r="G810" s="1">
        <v>2089259.64</v>
      </c>
      <c r="H810" s="1">
        <v>174104.97</v>
      </c>
      <c r="I810" s="54">
        <v>0.1403408188026789</v>
      </c>
      <c r="J810" t="s">
        <v>1030</v>
      </c>
      <c r="K810" s="1">
        <v>233614.29</v>
      </c>
    </row>
    <row r="811" spans="1:11" x14ac:dyDescent="0.25">
      <c r="A811">
        <v>68</v>
      </c>
      <c r="B811" t="s">
        <v>74</v>
      </c>
      <c r="C811" t="s">
        <v>8</v>
      </c>
      <c r="D811" s="1">
        <v>402.09</v>
      </c>
      <c r="E811">
        <v>1.4</v>
      </c>
      <c r="F811">
        <v>853</v>
      </c>
      <c r="G811" s="1">
        <v>2089259.64</v>
      </c>
      <c r="H811" s="1">
        <v>174104.97</v>
      </c>
      <c r="I811" s="54">
        <v>0.1403408188026789</v>
      </c>
      <c r="J811" t="s">
        <v>1031</v>
      </c>
      <c r="K811" s="1">
        <v>103337.13</v>
      </c>
    </row>
    <row r="812" spans="1:11" x14ac:dyDescent="0.25">
      <c r="A812">
        <v>68</v>
      </c>
      <c r="B812" t="s">
        <v>74</v>
      </c>
      <c r="C812" t="s">
        <v>8</v>
      </c>
      <c r="D812" s="1">
        <v>402.09</v>
      </c>
      <c r="E812">
        <v>1.4</v>
      </c>
      <c r="F812">
        <v>853</v>
      </c>
      <c r="G812" s="1">
        <v>2089259.64</v>
      </c>
      <c r="H812" s="1">
        <v>174104.97</v>
      </c>
      <c r="I812" s="54">
        <v>0.1403408188026789</v>
      </c>
      <c r="J812" t="s">
        <v>1032</v>
      </c>
      <c r="K812" s="1">
        <v>299959.14</v>
      </c>
    </row>
    <row r="813" spans="1:11" x14ac:dyDescent="0.25">
      <c r="A813">
        <v>68</v>
      </c>
      <c r="B813" t="s">
        <v>74</v>
      </c>
      <c r="C813" t="s">
        <v>8</v>
      </c>
      <c r="D813" s="1">
        <v>402.09</v>
      </c>
      <c r="E813">
        <v>1.4</v>
      </c>
      <c r="F813">
        <v>853</v>
      </c>
      <c r="G813" s="1">
        <v>2089259.64</v>
      </c>
      <c r="H813" s="1">
        <v>174104.97</v>
      </c>
      <c r="I813" s="54">
        <v>0.1403408188026789</v>
      </c>
      <c r="J813" t="s">
        <v>1033</v>
      </c>
      <c r="K813" s="1">
        <v>345395.31</v>
      </c>
    </row>
    <row r="814" spans="1:11" x14ac:dyDescent="0.25">
      <c r="A814">
        <v>68</v>
      </c>
      <c r="B814" t="s">
        <v>74</v>
      </c>
      <c r="C814" t="s">
        <v>8</v>
      </c>
      <c r="D814" s="1">
        <v>402.09</v>
      </c>
      <c r="E814">
        <v>1.4</v>
      </c>
      <c r="F814">
        <v>853</v>
      </c>
      <c r="G814" s="1">
        <v>2089259.64</v>
      </c>
      <c r="H814" s="1">
        <v>174104.97</v>
      </c>
      <c r="I814" s="54">
        <v>0.1403408188026789</v>
      </c>
      <c r="J814" t="s">
        <v>1034</v>
      </c>
      <c r="K814" s="1">
        <v>170486.16</v>
      </c>
    </row>
    <row r="815" spans="1:11" x14ac:dyDescent="0.25">
      <c r="A815">
        <v>68</v>
      </c>
      <c r="B815" t="s">
        <v>74</v>
      </c>
      <c r="C815" t="s">
        <v>8</v>
      </c>
      <c r="D815" s="1">
        <v>402.09</v>
      </c>
      <c r="E815">
        <v>1.4</v>
      </c>
      <c r="F815">
        <v>853</v>
      </c>
      <c r="G815" s="1">
        <v>2089259.64</v>
      </c>
      <c r="H815" s="1">
        <v>174104.97</v>
      </c>
      <c r="I815" s="54">
        <v>0.1403408188026789</v>
      </c>
      <c r="J815" t="s">
        <v>1035</v>
      </c>
      <c r="K815" s="1">
        <v>71974.11</v>
      </c>
    </row>
    <row r="816" spans="1:11" x14ac:dyDescent="0.25">
      <c r="A816">
        <v>68</v>
      </c>
      <c r="B816" t="s">
        <v>74</v>
      </c>
      <c r="C816" t="s">
        <v>8</v>
      </c>
      <c r="D816" s="1">
        <v>402.09</v>
      </c>
      <c r="E816">
        <v>1.4</v>
      </c>
      <c r="F816">
        <v>853</v>
      </c>
      <c r="G816" s="1">
        <v>2089259.64</v>
      </c>
      <c r="H816" s="1">
        <v>174104.97</v>
      </c>
      <c r="I816" s="54">
        <v>0.1403408188026789</v>
      </c>
      <c r="J816" t="s">
        <v>1036</v>
      </c>
      <c r="K816" s="1">
        <v>23321.22</v>
      </c>
    </row>
    <row r="817" spans="1:11" x14ac:dyDescent="0.25">
      <c r="A817">
        <v>68</v>
      </c>
      <c r="B817" t="s">
        <v>74</v>
      </c>
      <c r="C817" t="s">
        <v>8</v>
      </c>
      <c r="D817" s="1">
        <v>402.09</v>
      </c>
      <c r="E817">
        <v>1.4</v>
      </c>
      <c r="F817">
        <v>853</v>
      </c>
      <c r="G817" s="1">
        <v>2089259.64</v>
      </c>
      <c r="H817" s="1">
        <v>174104.97</v>
      </c>
      <c r="I817" s="54">
        <v>0.1403408188026789</v>
      </c>
      <c r="J817" t="s">
        <v>1037</v>
      </c>
      <c r="K817" s="1">
        <v>69963.66</v>
      </c>
    </row>
    <row r="818" spans="1:11" x14ac:dyDescent="0.25">
      <c r="A818">
        <v>69</v>
      </c>
      <c r="B818" t="s">
        <v>75</v>
      </c>
      <c r="C818" t="s">
        <v>11</v>
      </c>
      <c r="D818" s="1">
        <v>41.9</v>
      </c>
      <c r="E818">
        <v>2.4</v>
      </c>
      <c r="F818">
        <v>384</v>
      </c>
      <c r="G818" s="1">
        <v>307127</v>
      </c>
      <c r="H818" s="1">
        <v>25593.916700000002</v>
      </c>
      <c r="I818" s="54">
        <v>2.0630492175884071E-2</v>
      </c>
      <c r="J818" t="s">
        <v>1026</v>
      </c>
      <c r="K818" s="1">
        <v>32263</v>
      </c>
    </row>
    <row r="819" spans="1:11" x14ac:dyDescent="0.25">
      <c r="A819">
        <v>69</v>
      </c>
      <c r="B819" t="s">
        <v>75</v>
      </c>
      <c r="C819" t="s">
        <v>11</v>
      </c>
      <c r="D819" s="1">
        <v>41.9</v>
      </c>
      <c r="E819">
        <v>2.4</v>
      </c>
      <c r="F819">
        <v>384</v>
      </c>
      <c r="G819" s="1">
        <v>307127</v>
      </c>
      <c r="H819" s="1">
        <v>25593.916700000002</v>
      </c>
      <c r="I819" s="54">
        <v>2.0630492175884071E-2</v>
      </c>
      <c r="J819" t="s">
        <v>1027</v>
      </c>
      <c r="K819" s="1">
        <v>20698.599999999999</v>
      </c>
    </row>
    <row r="820" spans="1:11" x14ac:dyDescent="0.25">
      <c r="A820">
        <v>69</v>
      </c>
      <c r="B820" t="s">
        <v>75</v>
      </c>
      <c r="C820" t="s">
        <v>11</v>
      </c>
      <c r="D820" s="1">
        <v>41.9</v>
      </c>
      <c r="E820">
        <v>2.4</v>
      </c>
      <c r="F820">
        <v>384</v>
      </c>
      <c r="G820" s="1">
        <v>307127</v>
      </c>
      <c r="H820" s="1">
        <v>25593.916700000002</v>
      </c>
      <c r="I820" s="54">
        <v>2.0630492175884071E-2</v>
      </c>
      <c r="J820" t="s">
        <v>1028</v>
      </c>
      <c r="K820" s="1">
        <v>40684.9</v>
      </c>
    </row>
    <row r="821" spans="1:11" x14ac:dyDescent="0.25">
      <c r="A821">
        <v>69</v>
      </c>
      <c r="B821" t="s">
        <v>75</v>
      </c>
      <c r="C821" t="s">
        <v>11</v>
      </c>
      <c r="D821" s="1">
        <v>41.9</v>
      </c>
      <c r="E821">
        <v>2.4</v>
      </c>
      <c r="F821">
        <v>384</v>
      </c>
      <c r="G821" s="1">
        <v>307127</v>
      </c>
      <c r="H821" s="1">
        <v>25593.916700000002</v>
      </c>
      <c r="I821" s="54">
        <v>2.0630492175884071E-2</v>
      </c>
      <c r="J821" t="s">
        <v>1029</v>
      </c>
      <c r="K821" s="1">
        <v>33813.300000000003</v>
      </c>
    </row>
    <row r="822" spans="1:11" x14ac:dyDescent="0.25">
      <c r="A822">
        <v>69</v>
      </c>
      <c r="B822" t="s">
        <v>75</v>
      </c>
      <c r="C822" t="s">
        <v>11</v>
      </c>
      <c r="D822" s="1">
        <v>41.9</v>
      </c>
      <c r="E822">
        <v>2.4</v>
      </c>
      <c r="F822">
        <v>384</v>
      </c>
      <c r="G822" s="1">
        <v>307127</v>
      </c>
      <c r="H822" s="1">
        <v>25593.916700000002</v>
      </c>
      <c r="I822" s="54">
        <v>2.0630492175884071E-2</v>
      </c>
      <c r="J822" t="s">
        <v>1030</v>
      </c>
      <c r="K822" s="1">
        <v>29581.4</v>
      </c>
    </row>
    <row r="823" spans="1:11" x14ac:dyDescent="0.25">
      <c r="A823">
        <v>69</v>
      </c>
      <c r="B823" t="s">
        <v>75</v>
      </c>
      <c r="C823" t="s">
        <v>11</v>
      </c>
      <c r="D823" s="1">
        <v>41.9</v>
      </c>
      <c r="E823">
        <v>2.4</v>
      </c>
      <c r="F823">
        <v>384</v>
      </c>
      <c r="G823" s="1">
        <v>307127</v>
      </c>
      <c r="H823" s="1">
        <v>25593.916700000002</v>
      </c>
      <c r="I823" s="54">
        <v>2.0630492175884071E-2</v>
      </c>
      <c r="J823" t="s">
        <v>1031</v>
      </c>
      <c r="K823" s="1">
        <v>22165.1</v>
      </c>
    </row>
    <row r="824" spans="1:11" x14ac:dyDescent="0.25">
      <c r="A824">
        <v>69</v>
      </c>
      <c r="B824" t="s">
        <v>75</v>
      </c>
      <c r="C824" t="s">
        <v>11</v>
      </c>
      <c r="D824" s="1">
        <v>41.9</v>
      </c>
      <c r="E824">
        <v>2.4</v>
      </c>
      <c r="F824">
        <v>384</v>
      </c>
      <c r="G824" s="1">
        <v>307127</v>
      </c>
      <c r="H824" s="1">
        <v>25593.916700000002</v>
      </c>
      <c r="I824" s="54">
        <v>2.0630492175884071E-2</v>
      </c>
      <c r="J824" t="s">
        <v>1032</v>
      </c>
      <c r="K824" s="1">
        <v>6201.2</v>
      </c>
    </row>
    <row r="825" spans="1:11" x14ac:dyDescent="0.25">
      <c r="A825">
        <v>69</v>
      </c>
      <c r="B825" t="s">
        <v>75</v>
      </c>
      <c r="C825" t="s">
        <v>11</v>
      </c>
      <c r="D825" s="1">
        <v>41.9</v>
      </c>
      <c r="E825">
        <v>2.4</v>
      </c>
      <c r="F825">
        <v>384</v>
      </c>
      <c r="G825" s="1">
        <v>307127</v>
      </c>
      <c r="H825" s="1">
        <v>25593.916700000002</v>
      </c>
      <c r="I825" s="54">
        <v>2.0630492175884071E-2</v>
      </c>
      <c r="J825" t="s">
        <v>1033</v>
      </c>
      <c r="K825" s="1">
        <v>36285.4</v>
      </c>
    </row>
    <row r="826" spans="1:11" x14ac:dyDescent="0.25">
      <c r="A826">
        <v>69</v>
      </c>
      <c r="B826" t="s">
        <v>75</v>
      </c>
      <c r="C826" t="s">
        <v>11</v>
      </c>
      <c r="D826" s="1">
        <v>41.9</v>
      </c>
      <c r="E826">
        <v>2.4</v>
      </c>
      <c r="F826">
        <v>384</v>
      </c>
      <c r="G826" s="1">
        <v>307127</v>
      </c>
      <c r="H826" s="1">
        <v>25593.916700000002</v>
      </c>
      <c r="I826" s="54">
        <v>2.0630492175884071E-2</v>
      </c>
      <c r="J826" t="s">
        <v>1034</v>
      </c>
      <c r="K826" s="1">
        <v>13114.7</v>
      </c>
    </row>
    <row r="827" spans="1:11" x14ac:dyDescent="0.25">
      <c r="A827">
        <v>69</v>
      </c>
      <c r="B827" t="s">
        <v>75</v>
      </c>
      <c r="C827" t="s">
        <v>11</v>
      </c>
      <c r="D827" s="1">
        <v>41.9</v>
      </c>
      <c r="E827">
        <v>2.4</v>
      </c>
      <c r="F827">
        <v>384</v>
      </c>
      <c r="G827" s="1">
        <v>307127</v>
      </c>
      <c r="H827" s="1">
        <v>25593.916700000002</v>
      </c>
      <c r="I827" s="54">
        <v>2.0630492175884071E-2</v>
      </c>
      <c r="J827" t="s">
        <v>1035</v>
      </c>
      <c r="K827" s="1">
        <v>33561.9</v>
      </c>
    </row>
    <row r="828" spans="1:11" x14ac:dyDescent="0.25">
      <c r="A828">
        <v>69</v>
      </c>
      <c r="B828" t="s">
        <v>75</v>
      </c>
      <c r="C828" t="s">
        <v>11</v>
      </c>
      <c r="D828" s="1">
        <v>41.9</v>
      </c>
      <c r="E828">
        <v>2.4</v>
      </c>
      <c r="F828">
        <v>384</v>
      </c>
      <c r="G828" s="1">
        <v>307127</v>
      </c>
      <c r="H828" s="1">
        <v>25593.916700000002</v>
      </c>
      <c r="I828" s="54">
        <v>2.0630492175884071E-2</v>
      </c>
      <c r="J828" t="s">
        <v>1036</v>
      </c>
      <c r="K828" s="1">
        <v>29497.599999999999</v>
      </c>
    </row>
    <row r="829" spans="1:11" x14ac:dyDescent="0.25">
      <c r="A829">
        <v>69</v>
      </c>
      <c r="B829" t="s">
        <v>75</v>
      </c>
      <c r="C829" t="s">
        <v>11</v>
      </c>
      <c r="D829" s="1">
        <v>41.9</v>
      </c>
      <c r="E829">
        <v>2.4</v>
      </c>
      <c r="F829">
        <v>384</v>
      </c>
      <c r="G829" s="1">
        <v>307127</v>
      </c>
      <c r="H829" s="1">
        <v>25593.916700000002</v>
      </c>
      <c r="I829" s="54">
        <v>2.0630492175884071E-2</v>
      </c>
      <c r="J829" t="s">
        <v>1037</v>
      </c>
      <c r="K829" s="1">
        <v>9259.9</v>
      </c>
    </row>
    <row r="830" spans="1:11" x14ac:dyDescent="0.25">
      <c r="A830">
        <v>70</v>
      </c>
      <c r="B830" t="s">
        <v>76</v>
      </c>
      <c r="C830" t="s">
        <v>8</v>
      </c>
      <c r="D830" s="1">
        <v>493.51</v>
      </c>
      <c r="E830">
        <v>2.1</v>
      </c>
      <c r="F830">
        <v>908</v>
      </c>
      <c r="G830" s="1">
        <v>3454076.49</v>
      </c>
      <c r="H830" s="1">
        <v>287839.70750000002</v>
      </c>
      <c r="I830" s="54">
        <v>0.23201899540532134</v>
      </c>
      <c r="J830" t="s">
        <v>1026</v>
      </c>
      <c r="K830" s="1">
        <v>448600.59</v>
      </c>
    </row>
    <row r="831" spans="1:11" x14ac:dyDescent="0.25">
      <c r="A831">
        <v>70</v>
      </c>
      <c r="B831" t="s">
        <v>76</v>
      </c>
      <c r="C831" t="s">
        <v>8</v>
      </c>
      <c r="D831" s="1">
        <v>493.51</v>
      </c>
      <c r="E831">
        <v>2.1</v>
      </c>
      <c r="F831">
        <v>908</v>
      </c>
      <c r="G831" s="1">
        <v>3454076.49</v>
      </c>
      <c r="H831" s="1">
        <v>287839.70750000002</v>
      </c>
      <c r="I831" s="54">
        <v>0.23201899540532134</v>
      </c>
      <c r="J831" t="s">
        <v>1027</v>
      </c>
      <c r="K831" s="1">
        <v>113013.79</v>
      </c>
    </row>
    <row r="832" spans="1:11" x14ac:dyDescent="0.25">
      <c r="A832">
        <v>70</v>
      </c>
      <c r="B832" t="s">
        <v>76</v>
      </c>
      <c r="C832" t="s">
        <v>8</v>
      </c>
      <c r="D832" s="1">
        <v>493.51</v>
      </c>
      <c r="E832">
        <v>2.1</v>
      </c>
      <c r="F832">
        <v>908</v>
      </c>
      <c r="G832" s="1">
        <v>3454076.49</v>
      </c>
      <c r="H832" s="1">
        <v>287839.70750000002</v>
      </c>
      <c r="I832" s="54">
        <v>0.23201899540532134</v>
      </c>
      <c r="J832" t="s">
        <v>1028</v>
      </c>
      <c r="K832" s="1">
        <v>461431.85</v>
      </c>
    </row>
    <row r="833" spans="1:11" x14ac:dyDescent="0.25">
      <c r="A833">
        <v>70</v>
      </c>
      <c r="B833" t="s">
        <v>76</v>
      </c>
      <c r="C833" t="s">
        <v>8</v>
      </c>
      <c r="D833" s="1">
        <v>493.51</v>
      </c>
      <c r="E833">
        <v>2.1</v>
      </c>
      <c r="F833">
        <v>908</v>
      </c>
      <c r="G833" s="1">
        <v>3454076.49</v>
      </c>
      <c r="H833" s="1">
        <v>287839.70750000002</v>
      </c>
      <c r="I833" s="54">
        <v>0.23201899540532134</v>
      </c>
      <c r="J833" t="s">
        <v>1029</v>
      </c>
      <c r="K833" s="1">
        <v>363223.36</v>
      </c>
    </row>
    <row r="834" spans="1:11" x14ac:dyDescent="0.25">
      <c r="A834">
        <v>70</v>
      </c>
      <c r="B834" t="s">
        <v>76</v>
      </c>
      <c r="C834" t="s">
        <v>8</v>
      </c>
      <c r="D834" s="1">
        <v>493.51</v>
      </c>
      <c r="E834">
        <v>2.1</v>
      </c>
      <c r="F834">
        <v>908</v>
      </c>
      <c r="G834" s="1">
        <v>3454076.49</v>
      </c>
      <c r="H834" s="1">
        <v>287839.70750000002</v>
      </c>
      <c r="I834" s="54">
        <v>0.23201899540532134</v>
      </c>
      <c r="J834" t="s">
        <v>1030</v>
      </c>
      <c r="K834" s="1">
        <v>343976.47</v>
      </c>
    </row>
    <row r="835" spans="1:11" x14ac:dyDescent="0.25">
      <c r="A835">
        <v>70</v>
      </c>
      <c r="B835" t="s">
        <v>76</v>
      </c>
      <c r="C835" t="s">
        <v>8</v>
      </c>
      <c r="D835" s="1">
        <v>493.51</v>
      </c>
      <c r="E835">
        <v>2.1</v>
      </c>
      <c r="F835">
        <v>908</v>
      </c>
      <c r="G835" s="1">
        <v>3454076.49</v>
      </c>
      <c r="H835" s="1">
        <v>287839.70750000002</v>
      </c>
      <c r="I835" s="54">
        <v>0.23201899540532134</v>
      </c>
      <c r="J835" t="s">
        <v>1031</v>
      </c>
      <c r="K835" s="1">
        <v>338547.86</v>
      </c>
    </row>
    <row r="836" spans="1:11" x14ac:dyDescent="0.25">
      <c r="A836">
        <v>70</v>
      </c>
      <c r="B836" t="s">
        <v>76</v>
      </c>
      <c r="C836" t="s">
        <v>8</v>
      </c>
      <c r="D836" s="1">
        <v>493.51</v>
      </c>
      <c r="E836">
        <v>2.1</v>
      </c>
      <c r="F836">
        <v>908</v>
      </c>
      <c r="G836" s="1">
        <v>3454076.49</v>
      </c>
      <c r="H836" s="1">
        <v>287839.70750000002</v>
      </c>
      <c r="I836" s="54">
        <v>0.23201899540532134</v>
      </c>
      <c r="J836" t="s">
        <v>1032</v>
      </c>
      <c r="K836" s="1">
        <v>411093.83</v>
      </c>
    </row>
    <row r="837" spans="1:11" x14ac:dyDescent="0.25">
      <c r="A837">
        <v>70</v>
      </c>
      <c r="B837" t="s">
        <v>76</v>
      </c>
      <c r="C837" t="s">
        <v>8</v>
      </c>
      <c r="D837" s="1">
        <v>493.51</v>
      </c>
      <c r="E837">
        <v>2.1</v>
      </c>
      <c r="F837">
        <v>908</v>
      </c>
      <c r="G837" s="1">
        <v>3454076.49</v>
      </c>
      <c r="H837" s="1">
        <v>287839.70750000002</v>
      </c>
      <c r="I837" s="54">
        <v>0.23201899540532134</v>
      </c>
      <c r="J837" t="s">
        <v>1033</v>
      </c>
      <c r="K837" s="1">
        <v>115481.34</v>
      </c>
    </row>
    <row r="838" spans="1:11" x14ac:dyDescent="0.25">
      <c r="A838">
        <v>70</v>
      </c>
      <c r="B838" t="s">
        <v>76</v>
      </c>
      <c r="C838" t="s">
        <v>8</v>
      </c>
      <c r="D838" s="1">
        <v>493.51</v>
      </c>
      <c r="E838">
        <v>2.1</v>
      </c>
      <c r="F838">
        <v>908</v>
      </c>
      <c r="G838" s="1">
        <v>3454076.49</v>
      </c>
      <c r="H838" s="1">
        <v>287839.70750000002</v>
      </c>
      <c r="I838" s="54">
        <v>0.23201899540532134</v>
      </c>
      <c r="J838" t="s">
        <v>1034</v>
      </c>
      <c r="K838" s="1">
        <v>90312.33</v>
      </c>
    </row>
    <row r="839" spans="1:11" x14ac:dyDescent="0.25">
      <c r="A839">
        <v>70</v>
      </c>
      <c r="B839" t="s">
        <v>76</v>
      </c>
      <c r="C839" t="s">
        <v>8</v>
      </c>
      <c r="D839" s="1">
        <v>493.51</v>
      </c>
      <c r="E839">
        <v>2.1</v>
      </c>
      <c r="F839">
        <v>908</v>
      </c>
      <c r="G839" s="1">
        <v>3454076.49</v>
      </c>
      <c r="H839" s="1">
        <v>287839.70750000002</v>
      </c>
      <c r="I839" s="54">
        <v>0.23201899540532134</v>
      </c>
      <c r="J839" t="s">
        <v>1035</v>
      </c>
      <c r="K839" s="1">
        <v>236391.29</v>
      </c>
    </row>
    <row r="840" spans="1:11" x14ac:dyDescent="0.25">
      <c r="A840">
        <v>70</v>
      </c>
      <c r="B840" t="s">
        <v>76</v>
      </c>
      <c r="C840" t="s">
        <v>8</v>
      </c>
      <c r="D840" s="1">
        <v>493.51</v>
      </c>
      <c r="E840">
        <v>2.1</v>
      </c>
      <c r="F840">
        <v>908</v>
      </c>
      <c r="G840" s="1">
        <v>3454076.49</v>
      </c>
      <c r="H840" s="1">
        <v>287839.70750000002</v>
      </c>
      <c r="I840" s="54">
        <v>0.23201899540532134</v>
      </c>
      <c r="J840" t="s">
        <v>1036</v>
      </c>
      <c r="K840" s="1">
        <v>228988.64</v>
      </c>
    </row>
    <row r="841" spans="1:11" x14ac:dyDescent="0.25">
      <c r="A841">
        <v>70</v>
      </c>
      <c r="B841" t="s">
        <v>76</v>
      </c>
      <c r="C841" t="s">
        <v>8</v>
      </c>
      <c r="D841" s="1">
        <v>493.51</v>
      </c>
      <c r="E841">
        <v>2.1</v>
      </c>
      <c r="F841">
        <v>908</v>
      </c>
      <c r="G841" s="1">
        <v>3454076.49</v>
      </c>
      <c r="H841" s="1">
        <v>287839.70750000002</v>
      </c>
      <c r="I841" s="54">
        <v>0.23201899540532134</v>
      </c>
      <c r="J841" t="s">
        <v>1037</v>
      </c>
      <c r="K841" s="1">
        <v>303015.14</v>
      </c>
    </row>
    <row r="842" spans="1:11" x14ac:dyDescent="0.25">
      <c r="A842">
        <v>71</v>
      </c>
      <c r="B842" t="s">
        <v>77</v>
      </c>
      <c r="C842" t="s">
        <v>3</v>
      </c>
      <c r="D842" s="1">
        <v>387.26</v>
      </c>
      <c r="E842">
        <v>2.2000000000000002</v>
      </c>
      <c r="F842">
        <v>445</v>
      </c>
      <c r="G842" s="1">
        <v>2620201.16</v>
      </c>
      <c r="H842" s="1">
        <v>218350.09669999999</v>
      </c>
      <c r="I842" s="54">
        <v>0.17600549456942036</v>
      </c>
      <c r="J842" t="s">
        <v>1026</v>
      </c>
      <c r="K842" s="1">
        <v>72417.62</v>
      </c>
    </row>
    <row r="843" spans="1:11" x14ac:dyDescent="0.25">
      <c r="A843">
        <v>71</v>
      </c>
      <c r="B843" t="s">
        <v>77</v>
      </c>
      <c r="C843" t="s">
        <v>3</v>
      </c>
      <c r="D843" s="1">
        <v>387.26</v>
      </c>
      <c r="E843">
        <v>2.2000000000000002</v>
      </c>
      <c r="F843">
        <v>445</v>
      </c>
      <c r="G843" s="1">
        <v>2620201.16</v>
      </c>
      <c r="H843" s="1">
        <v>218350.09669999999</v>
      </c>
      <c r="I843" s="54">
        <v>0.17600549456942036</v>
      </c>
      <c r="J843" t="s">
        <v>1027</v>
      </c>
      <c r="K843" s="1">
        <v>7357.94</v>
      </c>
    </row>
    <row r="844" spans="1:11" x14ac:dyDescent="0.25">
      <c r="A844">
        <v>71</v>
      </c>
      <c r="B844" t="s">
        <v>77</v>
      </c>
      <c r="C844" t="s">
        <v>3</v>
      </c>
      <c r="D844" s="1">
        <v>387.26</v>
      </c>
      <c r="E844">
        <v>2.2000000000000002</v>
      </c>
      <c r="F844">
        <v>445</v>
      </c>
      <c r="G844" s="1">
        <v>2620201.16</v>
      </c>
      <c r="H844" s="1">
        <v>218350.09669999999</v>
      </c>
      <c r="I844" s="54">
        <v>0.17600549456942036</v>
      </c>
      <c r="J844" t="s">
        <v>1028</v>
      </c>
      <c r="K844" s="1">
        <v>353181.12</v>
      </c>
    </row>
    <row r="845" spans="1:11" x14ac:dyDescent="0.25">
      <c r="A845">
        <v>71</v>
      </c>
      <c r="B845" t="s">
        <v>77</v>
      </c>
      <c r="C845" t="s">
        <v>3</v>
      </c>
      <c r="D845" s="1">
        <v>387.26</v>
      </c>
      <c r="E845">
        <v>2.2000000000000002</v>
      </c>
      <c r="F845">
        <v>445</v>
      </c>
      <c r="G845" s="1">
        <v>2620201.16</v>
      </c>
      <c r="H845" s="1">
        <v>218350.09669999999</v>
      </c>
      <c r="I845" s="54">
        <v>0.17600549456942036</v>
      </c>
      <c r="J845" t="s">
        <v>1029</v>
      </c>
      <c r="K845" s="1">
        <v>326847.44</v>
      </c>
    </row>
    <row r="846" spans="1:11" x14ac:dyDescent="0.25">
      <c r="A846">
        <v>71</v>
      </c>
      <c r="B846" t="s">
        <v>77</v>
      </c>
      <c r="C846" t="s">
        <v>3</v>
      </c>
      <c r="D846" s="1">
        <v>387.26</v>
      </c>
      <c r="E846">
        <v>2.2000000000000002</v>
      </c>
      <c r="F846">
        <v>445</v>
      </c>
      <c r="G846" s="1">
        <v>2620201.16</v>
      </c>
      <c r="H846" s="1">
        <v>218350.09669999999</v>
      </c>
      <c r="I846" s="54">
        <v>0.17600549456942036</v>
      </c>
      <c r="J846" t="s">
        <v>1030</v>
      </c>
      <c r="K846" s="1">
        <v>37951.480000000003</v>
      </c>
    </row>
    <row r="847" spans="1:11" x14ac:dyDescent="0.25">
      <c r="A847">
        <v>71</v>
      </c>
      <c r="B847" t="s">
        <v>77</v>
      </c>
      <c r="C847" t="s">
        <v>3</v>
      </c>
      <c r="D847" s="1">
        <v>387.26</v>
      </c>
      <c r="E847">
        <v>2.2000000000000002</v>
      </c>
      <c r="F847">
        <v>445</v>
      </c>
      <c r="G847" s="1">
        <v>2620201.16</v>
      </c>
      <c r="H847" s="1">
        <v>218350.09669999999</v>
      </c>
      <c r="I847" s="54">
        <v>0.17600549456942036</v>
      </c>
      <c r="J847" t="s">
        <v>1031</v>
      </c>
      <c r="K847" s="1">
        <v>359377.28</v>
      </c>
    </row>
    <row r="848" spans="1:11" x14ac:dyDescent="0.25">
      <c r="A848">
        <v>71</v>
      </c>
      <c r="B848" t="s">
        <v>77</v>
      </c>
      <c r="C848" t="s">
        <v>3</v>
      </c>
      <c r="D848" s="1">
        <v>387.26</v>
      </c>
      <c r="E848">
        <v>2.2000000000000002</v>
      </c>
      <c r="F848">
        <v>445</v>
      </c>
      <c r="G848" s="1">
        <v>2620201.16</v>
      </c>
      <c r="H848" s="1">
        <v>218350.09669999999</v>
      </c>
      <c r="I848" s="54">
        <v>0.17600549456942036</v>
      </c>
      <c r="J848" t="s">
        <v>1032</v>
      </c>
      <c r="K848" s="1">
        <v>169232.62</v>
      </c>
    </row>
    <row r="849" spans="1:11" x14ac:dyDescent="0.25">
      <c r="A849">
        <v>71</v>
      </c>
      <c r="B849" t="s">
        <v>77</v>
      </c>
      <c r="C849" t="s">
        <v>3</v>
      </c>
      <c r="D849" s="1">
        <v>387.26</v>
      </c>
      <c r="E849">
        <v>2.2000000000000002</v>
      </c>
      <c r="F849">
        <v>445</v>
      </c>
      <c r="G849" s="1">
        <v>2620201.16</v>
      </c>
      <c r="H849" s="1">
        <v>218350.09669999999</v>
      </c>
      <c r="I849" s="54">
        <v>0.17600549456942036</v>
      </c>
      <c r="J849" t="s">
        <v>1033</v>
      </c>
      <c r="K849" s="1">
        <v>370995.08</v>
      </c>
    </row>
    <row r="850" spans="1:11" x14ac:dyDescent="0.25">
      <c r="A850">
        <v>71</v>
      </c>
      <c r="B850" t="s">
        <v>77</v>
      </c>
      <c r="C850" t="s">
        <v>3</v>
      </c>
      <c r="D850" s="1">
        <v>387.26</v>
      </c>
      <c r="E850">
        <v>2.2000000000000002</v>
      </c>
      <c r="F850">
        <v>445</v>
      </c>
      <c r="G850" s="1">
        <v>2620201.16</v>
      </c>
      <c r="H850" s="1">
        <v>218350.09669999999</v>
      </c>
      <c r="I850" s="54">
        <v>0.17600549456942036</v>
      </c>
      <c r="J850" t="s">
        <v>1034</v>
      </c>
      <c r="K850" s="1">
        <v>256753.38</v>
      </c>
    </row>
    <row r="851" spans="1:11" x14ac:dyDescent="0.25">
      <c r="A851">
        <v>71</v>
      </c>
      <c r="B851" t="s">
        <v>77</v>
      </c>
      <c r="C851" t="s">
        <v>3</v>
      </c>
      <c r="D851" s="1">
        <v>387.26</v>
      </c>
      <c r="E851">
        <v>2.2000000000000002</v>
      </c>
      <c r="F851">
        <v>445</v>
      </c>
      <c r="G851" s="1">
        <v>2620201.16</v>
      </c>
      <c r="H851" s="1">
        <v>218350.09669999999</v>
      </c>
      <c r="I851" s="54">
        <v>0.17600549456942036</v>
      </c>
      <c r="J851" t="s">
        <v>1035</v>
      </c>
      <c r="K851" s="1">
        <v>343886.88</v>
      </c>
    </row>
    <row r="852" spans="1:11" x14ac:dyDescent="0.25">
      <c r="A852">
        <v>71</v>
      </c>
      <c r="B852" t="s">
        <v>77</v>
      </c>
      <c r="C852" t="s">
        <v>3</v>
      </c>
      <c r="D852" s="1">
        <v>387.26</v>
      </c>
      <c r="E852">
        <v>2.2000000000000002</v>
      </c>
      <c r="F852">
        <v>445</v>
      </c>
      <c r="G852" s="1">
        <v>2620201.16</v>
      </c>
      <c r="H852" s="1">
        <v>218350.09669999999</v>
      </c>
      <c r="I852" s="54">
        <v>0.17600549456942036</v>
      </c>
      <c r="J852" t="s">
        <v>1036</v>
      </c>
      <c r="K852" s="1">
        <v>301675.53999999998</v>
      </c>
    </row>
    <row r="853" spans="1:11" x14ac:dyDescent="0.25">
      <c r="A853">
        <v>71</v>
      </c>
      <c r="B853" t="s">
        <v>77</v>
      </c>
      <c r="C853" t="s">
        <v>3</v>
      </c>
      <c r="D853" s="1">
        <v>387.26</v>
      </c>
      <c r="E853">
        <v>2.2000000000000002</v>
      </c>
      <c r="F853">
        <v>445</v>
      </c>
      <c r="G853" s="1">
        <v>2620201.16</v>
      </c>
      <c r="H853" s="1">
        <v>218350.09669999999</v>
      </c>
      <c r="I853" s="54">
        <v>0.17600549456942036</v>
      </c>
      <c r="J853" t="s">
        <v>1037</v>
      </c>
      <c r="K853" s="1">
        <v>20524.78</v>
      </c>
    </row>
    <row r="854" spans="1:11" x14ac:dyDescent="0.25">
      <c r="A854">
        <v>72</v>
      </c>
      <c r="B854" t="s">
        <v>78</v>
      </c>
      <c r="C854" t="s">
        <v>5</v>
      </c>
      <c r="D854" s="1">
        <v>103.36</v>
      </c>
      <c r="E854">
        <v>1.9</v>
      </c>
      <c r="F854">
        <v>425</v>
      </c>
      <c r="G854" s="1">
        <v>650754.56000000006</v>
      </c>
      <c r="H854" s="1">
        <v>54229.546699999999</v>
      </c>
      <c r="I854" s="54">
        <v>4.3712818666222383E-2</v>
      </c>
      <c r="J854" t="s">
        <v>1026</v>
      </c>
      <c r="K854" s="1">
        <v>100465.92</v>
      </c>
    </row>
    <row r="855" spans="1:11" x14ac:dyDescent="0.25">
      <c r="A855">
        <v>72</v>
      </c>
      <c r="B855" t="s">
        <v>78</v>
      </c>
      <c r="C855" t="s">
        <v>5</v>
      </c>
      <c r="D855" s="1">
        <v>103.36</v>
      </c>
      <c r="E855">
        <v>1.9</v>
      </c>
      <c r="F855">
        <v>425</v>
      </c>
      <c r="G855" s="1">
        <v>650754.56000000006</v>
      </c>
      <c r="H855" s="1">
        <v>54229.546699999999</v>
      </c>
      <c r="I855" s="54">
        <v>4.3712818666222383E-2</v>
      </c>
      <c r="J855" t="s">
        <v>1027</v>
      </c>
      <c r="K855" s="1">
        <v>101912.96000000001</v>
      </c>
    </row>
    <row r="856" spans="1:11" x14ac:dyDescent="0.25">
      <c r="A856">
        <v>72</v>
      </c>
      <c r="B856" t="s">
        <v>78</v>
      </c>
      <c r="C856" t="s">
        <v>5</v>
      </c>
      <c r="D856" s="1">
        <v>103.36</v>
      </c>
      <c r="E856">
        <v>1.9</v>
      </c>
      <c r="F856">
        <v>425</v>
      </c>
      <c r="G856" s="1">
        <v>650754.56000000006</v>
      </c>
      <c r="H856" s="1">
        <v>54229.546699999999</v>
      </c>
      <c r="I856" s="54">
        <v>4.3712818666222383E-2</v>
      </c>
      <c r="J856" t="s">
        <v>1028</v>
      </c>
      <c r="K856" s="1">
        <v>41137.279999999999</v>
      </c>
    </row>
    <row r="857" spans="1:11" x14ac:dyDescent="0.25">
      <c r="A857">
        <v>72</v>
      </c>
      <c r="B857" t="s">
        <v>78</v>
      </c>
      <c r="C857" t="s">
        <v>5</v>
      </c>
      <c r="D857" s="1">
        <v>103.36</v>
      </c>
      <c r="E857">
        <v>1.9</v>
      </c>
      <c r="F857">
        <v>425</v>
      </c>
      <c r="G857" s="1">
        <v>650754.56000000006</v>
      </c>
      <c r="H857" s="1">
        <v>54229.546699999999</v>
      </c>
      <c r="I857" s="54">
        <v>4.3712818666222383E-2</v>
      </c>
      <c r="J857" t="s">
        <v>1029</v>
      </c>
      <c r="K857" s="1">
        <v>37209.599999999999</v>
      </c>
    </row>
    <row r="858" spans="1:11" x14ac:dyDescent="0.25">
      <c r="A858">
        <v>72</v>
      </c>
      <c r="B858" t="s">
        <v>78</v>
      </c>
      <c r="C858" t="s">
        <v>5</v>
      </c>
      <c r="D858" s="1">
        <v>103.36</v>
      </c>
      <c r="E858">
        <v>1.9</v>
      </c>
      <c r="F858">
        <v>425</v>
      </c>
      <c r="G858" s="1">
        <v>650754.56000000006</v>
      </c>
      <c r="H858" s="1">
        <v>54229.546699999999</v>
      </c>
      <c r="I858" s="54">
        <v>4.3712818666222383E-2</v>
      </c>
      <c r="J858" t="s">
        <v>1030</v>
      </c>
      <c r="K858" s="1">
        <v>61292.480000000003</v>
      </c>
    </row>
    <row r="859" spans="1:11" x14ac:dyDescent="0.25">
      <c r="A859">
        <v>72</v>
      </c>
      <c r="B859" t="s">
        <v>78</v>
      </c>
      <c r="C859" t="s">
        <v>5</v>
      </c>
      <c r="D859" s="1">
        <v>103.36</v>
      </c>
      <c r="E859">
        <v>1.9</v>
      </c>
      <c r="F859">
        <v>425</v>
      </c>
      <c r="G859" s="1">
        <v>650754.56000000006</v>
      </c>
      <c r="H859" s="1">
        <v>54229.546699999999</v>
      </c>
      <c r="I859" s="54">
        <v>4.3712818666222383E-2</v>
      </c>
      <c r="J859" t="s">
        <v>1031</v>
      </c>
      <c r="K859" s="1">
        <v>23566.080000000002</v>
      </c>
    </row>
    <row r="860" spans="1:11" x14ac:dyDescent="0.25">
      <c r="A860">
        <v>72</v>
      </c>
      <c r="B860" t="s">
        <v>78</v>
      </c>
      <c r="C860" t="s">
        <v>5</v>
      </c>
      <c r="D860" s="1">
        <v>103.36</v>
      </c>
      <c r="E860">
        <v>1.9</v>
      </c>
      <c r="F860">
        <v>425</v>
      </c>
      <c r="G860" s="1">
        <v>650754.56000000006</v>
      </c>
      <c r="H860" s="1">
        <v>54229.546699999999</v>
      </c>
      <c r="I860" s="54">
        <v>4.3712818666222383E-2</v>
      </c>
      <c r="J860" t="s">
        <v>1032</v>
      </c>
      <c r="K860" s="1">
        <v>15917.44</v>
      </c>
    </row>
    <row r="861" spans="1:11" x14ac:dyDescent="0.25">
      <c r="A861">
        <v>72</v>
      </c>
      <c r="B861" t="s">
        <v>78</v>
      </c>
      <c r="C861" t="s">
        <v>5</v>
      </c>
      <c r="D861" s="1">
        <v>103.36</v>
      </c>
      <c r="E861">
        <v>1.9</v>
      </c>
      <c r="F861">
        <v>425</v>
      </c>
      <c r="G861" s="1">
        <v>650754.56000000006</v>
      </c>
      <c r="H861" s="1">
        <v>54229.546699999999</v>
      </c>
      <c r="I861" s="54">
        <v>4.3712818666222383E-2</v>
      </c>
      <c r="J861" t="s">
        <v>1033</v>
      </c>
      <c r="K861" s="1">
        <v>80414.080000000002</v>
      </c>
    </row>
    <row r="862" spans="1:11" x14ac:dyDescent="0.25">
      <c r="A862">
        <v>72</v>
      </c>
      <c r="B862" t="s">
        <v>78</v>
      </c>
      <c r="C862" t="s">
        <v>5</v>
      </c>
      <c r="D862" s="1">
        <v>103.36</v>
      </c>
      <c r="E862">
        <v>1.9</v>
      </c>
      <c r="F862">
        <v>425</v>
      </c>
      <c r="G862" s="1">
        <v>650754.56000000006</v>
      </c>
      <c r="H862" s="1">
        <v>54229.546699999999</v>
      </c>
      <c r="I862" s="54">
        <v>4.3712818666222383E-2</v>
      </c>
      <c r="J862" t="s">
        <v>1034</v>
      </c>
      <c r="K862" s="1">
        <v>73592.320000000007</v>
      </c>
    </row>
    <row r="863" spans="1:11" x14ac:dyDescent="0.25">
      <c r="A863">
        <v>72</v>
      </c>
      <c r="B863" t="s">
        <v>78</v>
      </c>
      <c r="C863" t="s">
        <v>5</v>
      </c>
      <c r="D863" s="1">
        <v>103.36</v>
      </c>
      <c r="E863">
        <v>1.9</v>
      </c>
      <c r="F863">
        <v>425</v>
      </c>
      <c r="G863" s="1">
        <v>650754.56000000006</v>
      </c>
      <c r="H863" s="1">
        <v>54229.546699999999</v>
      </c>
      <c r="I863" s="54">
        <v>4.3712818666222383E-2</v>
      </c>
      <c r="J863" t="s">
        <v>1035</v>
      </c>
      <c r="K863" s="1">
        <v>16744.32</v>
      </c>
    </row>
    <row r="864" spans="1:11" x14ac:dyDescent="0.25">
      <c r="A864">
        <v>72</v>
      </c>
      <c r="B864" t="s">
        <v>78</v>
      </c>
      <c r="C864" t="s">
        <v>5</v>
      </c>
      <c r="D864" s="1">
        <v>103.36</v>
      </c>
      <c r="E864">
        <v>1.9</v>
      </c>
      <c r="F864">
        <v>425</v>
      </c>
      <c r="G864" s="1">
        <v>650754.56000000006</v>
      </c>
      <c r="H864" s="1">
        <v>54229.546699999999</v>
      </c>
      <c r="I864" s="54">
        <v>4.3712818666222383E-2</v>
      </c>
      <c r="J864" t="s">
        <v>1036</v>
      </c>
      <c r="K864" s="1">
        <v>26770.240000000002</v>
      </c>
    </row>
    <row r="865" spans="1:11" x14ac:dyDescent="0.25">
      <c r="A865">
        <v>72</v>
      </c>
      <c r="B865" t="s">
        <v>78</v>
      </c>
      <c r="C865" t="s">
        <v>5</v>
      </c>
      <c r="D865" s="1">
        <v>103.36</v>
      </c>
      <c r="E865">
        <v>1.9</v>
      </c>
      <c r="F865">
        <v>425</v>
      </c>
      <c r="G865" s="1">
        <v>650754.56000000006</v>
      </c>
      <c r="H865" s="1">
        <v>54229.546699999999</v>
      </c>
      <c r="I865" s="54">
        <v>4.3712818666222383E-2</v>
      </c>
      <c r="J865" t="s">
        <v>1037</v>
      </c>
      <c r="K865" s="1">
        <v>71731.839999999997</v>
      </c>
    </row>
    <row r="866" spans="1:11" x14ac:dyDescent="0.25">
      <c r="A866">
        <v>73</v>
      </c>
      <c r="B866" t="s">
        <v>79</v>
      </c>
      <c r="C866" t="s">
        <v>17</v>
      </c>
      <c r="D866" s="1">
        <v>7.73</v>
      </c>
      <c r="E866">
        <v>1.2</v>
      </c>
      <c r="F866">
        <v>161</v>
      </c>
      <c r="G866" s="1">
        <v>47485.39</v>
      </c>
      <c r="H866" s="1">
        <v>3957.1158</v>
      </c>
      <c r="I866" s="54">
        <v>3.1897129424108064E-3</v>
      </c>
      <c r="J866" t="s">
        <v>1026</v>
      </c>
      <c r="K866" s="1">
        <v>5287.32</v>
      </c>
    </row>
    <row r="867" spans="1:11" x14ac:dyDescent="0.25">
      <c r="A867">
        <v>73</v>
      </c>
      <c r="B867" t="s">
        <v>79</v>
      </c>
      <c r="C867" t="s">
        <v>17</v>
      </c>
      <c r="D867" s="1">
        <v>7.73</v>
      </c>
      <c r="E867">
        <v>1.2</v>
      </c>
      <c r="F867">
        <v>161</v>
      </c>
      <c r="G867" s="1">
        <v>47485.39</v>
      </c>
      <c r="H867" s="1">
        <v>3957.1158</v>
      </c>
      <c r="I867" s="54">
        <v>3.1897129424108064E-3</v>
      </c>
      <c r="J867" t="s">
        <v>1027</v>
      </c>
      <c r="K867" s="1">
        <v>4266.96</v>
      </c>
    </row>
    <row r="868" spans="1:11" x14ac:dyDescent="0.25">
      <c r="A868">
        <v>73</v>
      </c>
      <c r="B868" t="s">
        <v>79</v>
      </c>
      <c r="C868" t="s">
        <v>17</v>
      </c>
      <c r="D868" s="1">
        <v>7.73</v>
      </c>
      <c r="E868">
        <v>1.2</v>
      </c>
      <c r="F868">
        <v>161</v>
      </c>
      <c r="G868" s="1">
        <v>47485.39</v>
      </c>
      <c r="H868" s="1">
        <v>3957.1158</v>
      </c>
      <c r="I868" s="54">
        <v>3.1897129424108064E-3</v>
      </c>
      <c r="J868" t="s">
        <v>1028</v>
      </c>
      <c r="K868" s="1">
        <v>811.65</v>
      </c>
    </row>
    <row r="869" spans="1:11" x14ac:dyDescent="0.25">
      <c r="A869">
        <v>73</v>
      </c>
      <c r="B869" t="s">
        <v>79</v>
      </c>
      <c r="C869" t="s">
        <v>17</v>
      </c>
      <c r="D869" s="1">
        <v>7.73</v>
      </c>
      <c r="E869">
        <v>1.2</v>
      </c>
      <c r="F869">
        <v>161</v>
      </c>
      <c r="G869" s="1">
        <v>47485.39</v>
      </c>
      <c r="H869" s="1">
        <v>3957.1158</v>
      </c>
      <c r="I869" s="54">
        <v>3.1897129424108064E-3</v>
      </c>
      <c r="J869" t="s">
        <v>1029</v>
      </c>
      <c r="K869" s="1">
        <v>2883.29</v>
      </c>
    </row>
    <row r="870" spans="1:11" x14ac:dyDescent="0.25">
      <c r="A870">
        <v>73</v>
      </c>
      <c r="B870" t="s">
        <v>79</v>
      </c>
      <c r="C870" t="s">
        <v>17</v>
      </c>
      <c r="D870" s="1">
        <v>7.73</v>
      </c>
      <c r="E870">
        <v>1.2</v>
      </c>
      <c r="F870">
        <v>161</v>
      </c>
      <c r="G870" s="1">
        <v>47485.39</v>
      </c>
      <c r="H870" s="1">
        <v>3957.1158</v>
      </c>
      <c r="I870" s="54">
        <v>3.1897129424108064E-3</v>
      </c>
      <c r="J870" t="s">
        <v>1030</v>
      </c>
      <c r="K870" s="1">
        <v>4529.78</v>
      </c>
    </row>
    <row r="871" spans="1:11" x14ac:dyDescent="0.25">
      <c r="A871">
        <v>73</v>
      </c>
      <c r="B871" t="s">
        <v>79</v>
      </c>
      <c r="C871" t="s">
        <v>17</v>
      </c>
      <c r="D871" s="1">
        <v>7.73</v>
      </c>
      <c r="E871">
        <v>1.2</v>
      </c>
      <c r="F871">
        <v>161</v>
      </c>
      <c r="G871" s="1">
        <v>47485.39</v>
      </c>
      <c r="H871" s="1">
        <v>3957.1158</v>
      </c>
      <c r="I871" s="54">
        <v>3.1897129424108064E-3</v>
      </c>
      <c r="J871" t="s">
        <v>1031</v>
      </c>
      <c r="K871" s="1">
        <v>1739.25</v>
      </c>
    </row>
    <row r="872" spans="1:11" x14ac:dyDescent="0.25">
      <c r="A872">
        <v>73</v>
      </c>
      <c r="B872" t="s">
        <v>79</v>
      </c>
      <c r="C872" t="s">
        <v>17</v>
      </c>
      <c r="D872" s="1">
        <v>7.73</v>
      </c>
      <c r="E872">
        <v>1.2</v>
      </c>
      <c r="F872">
        <v>161</v>
      </c>
      <c r="G872" s="1">
        <v>47485.39</v>
      </c>
      <c r="H872" s="1">
        <v>3957.1158</v>
      </c>
      <c r="I872" s="54">
        <v>3.1897129424108064E-3</v>
      </c>
      <c r="J872" t="s">
        <v>1032</v>
      </c>
      <c r="K872" s="1">
        <v>5233.21</v>
      </c>
    </row>
    <row r="873" spans="1:11" x14ac:dyDescent="0.25">
      <c r="A873">
        <v>73</v>
      </c>
      <c r="B873" t="s">
        <v>79</v>
      </c>
      <c r="C873" t="s">
        <v>17</v>
      </c>
      <c r="D873" s="1">
        <v>7.73</v>
      </c>
      <c r="E873">
        <v>1.2</v>
      </c>
      <c r="F873">
        <v>161</v>
      </c>
      <c r="G873" s="1">
        <v>47485.39</v>
      </c>
      <c r="H873" s="1">
        <v>3957.1158</v>
      </c>
      <c r="I873" s="54">
        <v>3.1897129424108064E-3</v>
      </c>
      <c r="J873" t="s">
        <v>1033</v>
      </c>
      <c r="K873" s="1">
        <v>6168.54</v>
      </c>
    </row>
    <row r="874" spans="1:11" x14ac:dyDescent="0.25">
      <c r="A874">
        <v>73</v>
      </c>
      <c r="B874" t="s">
        <v>79</v>
      </c>
      <c r="C874" t="s">
        <v>17</v>
      </c>
      <c r="D874" s="1">
        <v>7.73</v>
      </c>
      <c r="E874">
        <v>1.2</v>
      </c>
      <c r="F874">
        <v>161</v>
      </c>
      <c r="G874" s="1">
        <v>47485.39</v>
      </c>
      <c r="H874" s="1">
        <v>3957.1158</v>
      </c>
      <c r="I874" s="54">
        <v>3.1897129424108064E-3</v>
      </c>
      <c r="J874" t="s">
        <v>1034</v>
      </c>
      <c r="K874" s="1">
        <v>981.71</v>
      </c>
    </row>
    <row r="875" spans="1:11" x14ac:dyDescent="0.25">
      <c r="A875">
        <v>73</v>
      </c>
      <c r="B875" t="s">
        <v>79</v>
      </c>
      <c r="C875" t="s">
        <v>17</v>
      </c>
      <c r="D875" s="1">
        <v>7.73</v>
      </c>
      <c r="E875">
        <v>1.2</v>
      </c>
      <c r="F875">
        <v>161</v>
      </c>
      <c r="G875" s="1">
        <v>47485.39</v>
      </c>
      <c r="H875" s="1">
        <v>3957.1158</v>
      </c>
      <c r="I875" s="54">
        <v>3.1897129424108064E-3</v>
      </c>
      <c r="J875" t="s">
        <v>1035</v>
      </c>
      <c r="K875" s="1">
        <v>6044.86</v>
      </c>
    </row>
    <row r="876" spans="1:11" x14ac:dyDescent="0.25">
      <c r="A876">
        <v>73</v>
      </c>
      <c r="B876" t="s">
        <v>79</v>
      </c>
      <c r="C876" t="s">
        <v>17</v>
      </c>
      <c r="D876" s="1">
        <v>7.73</v>
      </c>
      <c r="E876">
        <v>1.2</v>
      </c>
      <c r="F876">
        <v>161</v>
      </c>
      <c r="G876" s="1">
        <v>47485.39</v>
      </c>
      <c r="H876" s="1">
        <v>3957.1158</v>
      </c>
      <c r="I876" s="54">
        <v>3.1897129424108064E-3</v>
      </c>
      <c r="J876" t="s">
        <v>1036</v>
      </c>
      <c r="K876" s="1">
        <v>2875.56</v>
      </c>
    </row>
    <row r="877" spans="1:11" x14ac:dyDescent="0.25">
      <c r="A877">
        <v>73</v>
      </c>
      <c r="B877" t="s">
        <v>79</v>
      </c>
      <c r="C877" t="s">
        <v>17</v>
      </c>
      <c r="D877" s="1">
        <v>7.73</v>
      </c>
      <c r="E877">
        <v>1.2</v>
      </c>
      <c r="F877">
        <v>161</v>
      </c>
      <c r="G877" s="1">
        <v>47485.39</v>
      </c>
      <c r="H877" s="1">
        <v>3957.1158</v>
      </c>
      <c r="I877" s="54">
        <v>3.1897129424108064E-3</v>
      </c>
      <c r="J877" t="s">
        <v>1037</v>
      </c>
      <c r="K877" s="1">
        <v>6663.26</v>
      </c>
    </row>
    <row r="878" spans="1:11" x14ac:dyDescent="0.25">
      <c r="A878">
        <v>74</v>
      </c>
      <c r="B878" t="s">
        <v>80</v>
      </c>
      <c r="C878" t="s">
        <v>8</v>
      </c>
      <c r="D878" s="1">
        <v>408.65</v>
      </c>
      <c r="E878">
        <v>1.1000000000000001</v>
      </c>
      <c r="F878">
        <v>178</v>
      </c>
      <c r="G878" s="1">
        <v>2987640.15</v>
      </c>
      <c r="H878" s="1">
        <v>248970.01250000001</v>
      </c>
      <c r="I878" s="54">
        <v>0.20068729463359491</v>
      </c>
      <c r="J878" t="s">
        <v>1026</v>
      </c>
      <c r="K878" s="1">
        <v>404972.15</v>
      </c>
    </row>
    <row r="879" spans="1:11" x14ac:dyDescent="0.25">
      <c r="A879">
        <v>74</v>
      </c>
      <c r="B879" t="s">
        <v>80</v>
      </c>
      <c r="C879" t="s">
        <v>8</v>
      </c>
      <c r="D879" s="1">
        <v>408.65</v>
      </c>
      <c r="E879">
        <v>1.1000000000000001</v>
      </c>
      <c r="F879">
        <v>178</v>
      </c>
      <c r="G879" s="1">
        <v>2987640.15</v>
      </c>
      <c r="H879" s="1">
        <v>248970.01250000001</v>
      </c>
      <c r="I879" s="54">
        <v>0.20068729463359491</v>
      </c>
      <c r="J879" t="s">
        <v>1027</v>
      </c>
      <c r="K879" s="1">
        <v>387808.85</v>
      </c>
    </row>
    <row r="880" spans="1:11" x14ac:dyDescent="0.25">
      <c r="A880">
        <v>74</v>
      </c>
      <c r="B880" t="s">
        <v>80</v>
      </c>
      <c r="C880" t="s">
        <v>8</v>
      </c>
      <c r="D880" s="1">
        <v>408.65</v>
      </c>
      <c r="E880">
        <v>1.1000000000000001</v>
      </c>
      <c r="F880">
        <v>178</v>
      </c>
      <c r="G880" s="1">
        <v>2987640.15</v>
      </c>
      <c r="H880" s="1">
        <v>248970.01250000001</v>
      </c>
      <c r="I880" s="54">
        <v>0.20068729463359491</v>
      </c>
      <c r="J880" t="s">
        <v>1028</v>
      </c>
      <c r="K880" s="1">
        <v>110335.5</v>
      </c>
    </row>
    <row r="881" spans="1:11" x14ac:dyDescent="0.25">
      <c r="A881">
        <v>74</v>
      </c>
      <c r="B881" t="s">
        <v>80</v>
      </c>
      <c r="C881" t="s">
        <v>8</v>
      </c>
      <c r="D881" s="1">
        <v>408.65</v>
      </c>
      <c r="E881">
        <v>1.1000000000000001</v>
      </c>
      <c r="F881">
        <v>178</v>
      </c>
      <c r="G881" s="1">
        <v>2987640.15</v>
      </c>
      <c r="H881" s="1">
        <v>248970.01250000001</v>
      </c>
      <c r="I881" s="54">
        <v>0.20068729463359491</v>
      </c>
      <c r="J881" t="s">
        <v>1029</v>
      </c>
      <c r="K881" s="1">
        <v>225983.45</v>
      </c>
    </row>
    <row r="882" spans="1:11" x14ac:dyDescent="0.25">
      <c r="A882">
        <v>74</v>
      </c>
      <c r="B882" t="s">
        <v>80</v>
      </c>
      <c r="C882" t="s">
        <v>8</v>
      </c>
      <c r="D882" s="1">
        <v>408.65</v>
      </c>
      <c r="E882">
        <v>1.1000000000000001</v>
      </c>
      <c r="F882">
        <v>178</v>
      </c>
      <c r="G882" s="1">
        <v>2987640.15</v>
      </c>
      <c r="H882" s="1">
        <v>248970.01250000001</v>
      </c>
      <c r="I882" s="54">
        <v>0.20068729463359491</v>
      </c>
      <c r="J882" t="s">
        <v>1030</v>
      </c>
      <c r="K882" s="1">
        <v>361655.25</v>
      </c>
    </row>
    <row r="883" spans="1:11" x14ac:dyDescent="0.25">
      <c r="A883">
        <v>74</v>
      </c>
      <c r="B883" t="s">
        <v>80</v>
      </c>
      <c r="C883" t="s">
        <v>8</v>
      </c>
      <c r="D883" s="1">
        <v>408.65</v>
      </c>
      <c r="E883">
        <v>1.1000000000000001</v>
      </c>
      <c r="F883">
        <v>178</v>
      </c>
      <c r="G883" s="1">
        <v>2987640.15</v>
      </c>
      <c r="H883" s="1">
        <v>248970.01250000001</v>
      </c>
      <c r="I883" s="54">
        <v>0.20068729463359491</v>
      </c>
      <c r="J883" t="s">
        <v>1031</v>
      </c>
      <c r="K883" s="1">
        <v>243146.75</v>
      </c>
    </row>
    <row r="884" spans="1:11" x14ac:dyDescent="0.25">
      <c r="A884">
        <v>74</v>
      </c>
      <c r="B884" t="s">
        <v>80</v>
      </c>
      <c r="C884" t="s">
        <v>8</v>
      </c>
      <c r="D884" s="1">
        <v>408.65</v>
      </c>
      <c r="E884">
        <v>1.1000000000000001</v>
      </c>
      <c r="F884">
        <v>178</v>
      </c>
      <c r="G884" s="1">
        <v>2987640.15</v>
      </c>
      <c r="H884" s="1">
        <v>248970.01250000001</v>
      </c>
      <c r="I884" s="54">
        <v>0.20068729463359491</v>
      </c>
      <c r="J884" t="s">
        <v>1032</v>
      </c>
      <c r="K884" s="1">
        <v>36369.85</v>
      </c>
    </row>
    <row r="885" spans="1:11" x14ac:dyDescent="0.25">
      <c r="A885">
        <v>74</v>
      </c>
      <c r="B885" t="s">
        <v>80</v>
      </c>
      <c r="C885" t="s">
        <v>8</v>
      </c>
      <c r="D885" s="1">
        <v>408.65</v>
      </c>
      <c r="E885">
        <v>1.1000000000000001</v>
      </c>
      <c r="F885">
        <v>178</v>
      </c>
      <c r="G885" s="1">
        <v>2987640.15</v>
      </c>
      <c r="H885" s="1">
        <v>248970.01250000001</v>
      </c>
      <c r="I885" s="54">
        <v>0.20068729463359491</v>
      </c>
      <c r="J885" t="s">
        <v>1033</v>
      </c>
      <c r="K885" s="1">
        <v>176536.8</v>
      </c>
    </row>
    <row r="886" spans="1:11" x14ac:dyDescent="0.25">
      <c r="A886">
        <v>74</v>
      </c>
      <c r="B886" t="s">
        <v>80</v>
      </c>
      <c r="C886" t="s">
        <v>8</v>
      </c>
      <c r="D886" s="1">
        <v>408.65</v>
      </c>
      <c r="E886">
        <v>1.1000000000000001</v>
      </c>
      <c r="F886">
        <v>178</v>
      </c>
      <c r="G886" s="1">
        <v>2987640.15</v>
      </c>
      <c r="H886" s="1">
        <v>248970.01250000001</v>
      </c>
      <c r="I886" s="54">
        <v>0.20068729463359491</v>
      </c>
      <c r="J886" t="s">
        <v>1034</v>
      </c>
      <c r="K886" s="1">
        <v>116873.9</v>
      </c>
    </row>
    <row r="887" spans="1:11" x14ac:dyDescent="0.25">
      <c r="A887">
        <v>74</v>
      </c>
      <c r="B887" t="s">
        <v>80</v>
      </c>
      <c r="C887" t="s">
        <v>8</v>
      </c>
      <c r="D887" s="1">
        <v>408.65</v>
      </c>
      <c r="E887">
        <v>1.1000000000000001</v>
      </c>
      <c r="F887">
        <v>178</v>
      </c>
      <c r="G887" s="1">
        <v>2987640.15</v>
      </c>
      <c r="H887" s="1">
        <v>248970.01250000001</v>
      </c>
      <c r="I887" s="54">
        <v>0.20068729463359491</v>
      </c>
      <c r="J887" t="s">
        <v>1035</v>
      </c>
      <c r="K887" s="1">
        <v>362472.55</v>
      </c>
    </row>
    <row r="888" spans="1:11" x14ac:dyDescent="0.25">
      <c r="A888">
        <v>74</v>
      </c>
      <c r="B888" t="s">
        <v>80</v>
      </c>
      <c r="C888" t="s">
        <v>8</v>
      </c>
      <c r="D888" s="1">
        <v>408.65</v>
      </c>
      <c r="E888">
        <v>1.1000000000000001</v>
      </c>
      <c r="F888">
        <v>178</v>
      </c>
      <c r="G888" s="1">
        <v>2987640.15</v>
      </c>
      <c r="H888" s="1">
        <v>248970.01250000001</v>
      </c>
      <c r="I888" s="54">
        <v>0.20068729463359491</v>
      </c>
      <c r="J888" t="s">
        <v>1036</v>
      </c>
      <c r="K888" s="1">
        <v>397207.8</v>
      </c>
    </row>
    <row r="889" spans="1:11" x14ac:dyDescent="0.25">
      <c r="A889">
        <v>74</v>
      </c>
      <c r="B889" t="s">
        <v>80</v>
      </c>
      <c r="C889" t="s">
        <v>8</v>
      </c>
      <c r="D889" s="1">
        <v>408.65</v>
      </c>
      <c r="E889">
        <v>1.1000000000000001</v>
      </c>
      <c r="F889">
        <v>178</v>
      </c>
      <c r="G889" s="1">
        <v>2987640.15</v>
      </c>
      <c r="H889" s="1">
        <v>248970.01250000001</v>
      </c>
      <c r="I889" s="54">
        <v>0.20068729463359491</v>
      </c>
      <c r="J889" t="s">
        <v>1037</v>
      </c>
      <c r="K889" s="1">
        <v>164277.29999999999</v>
      </c>
    </row>
    <row r="890" spans="1:11" x14ac:dyDescent="0.25">
      <c r="A890">
        <v>75</v>
      </c>
      <c r="B890" t="s">
        <v>81</v>
      </c>
      <c r="C890" t="s">
        <v>5</v>
      </c>
      <c r="D890" s="1">
        <v>354.89</v>
      </c>
      <c r="E890">
        <v>5</v>
      </c>
      <c r="F890">
        <v>629</v>
      </c>
      <c r="G890" s="1">
        <v>2088527.65</v>
      </c>
      <c r="H890" s="1">
        <v>174043.97080000001</v>
      </c>
      <c r="I890" s="54">
        <v>0.14029164919542259</v>
      </c>
      <c r="J890" t="s">
        <v>1026</v>
      </c>
      <c r="K890" s="1">
        <v>102563.21</v>
      </c>
    </row>
    <row r="891" spans="1:11" x14ac:dyDescent="0.25">
      <c r="A891">
        <v>75</v>
      </c>
      <c r="B891" t="s">
        <v>81</v>
      </c>
      <c r="C891" t="s">
        <v>5</v>
      </c>
      <c r="D891" s="1">
        <v>354.89</v>
      </c>
      <c r="E891">
        <v>5</v>
      </c>
      <c r="F891">
        <v>629</v>
      </c>
      <c r="G891" s="1">
        <v>2088527.65</v>
      </c>
      <c r="H891" s="1">
        <v>174043.97080000001</v>
      </c>
      <c r="I891" s="54">
        <v>0.14029164919542259</v>
      </c>
      <c r="J891" t="s">
        <v>1027</v>
      </c>
      <c r="K891" s="1">
        <v>52168.83</v>
      </c>
    </row>
    <row r="892" spans="1:11" x14ac:dyDescent="0.25">
      <c r="A892">
        <v>75</v>
      </c>
      <c r="B892" t="s">
        <v>81</v>
      </c>
      <c r="C892" t="s">
        <v>5</v>
      </c>
      <c r="D892" s="1">
        <v>354.89</v>
      </c>
      <c r="E892">
        <v>5</v>
      </c>
      <c r="F892">
        <v>629</v>
      </c>
      <c r="G892" s="1">
        <v>2088527.65</v>
      </c>
      <c r="H892" s="1">
        <v>174043.97080000001</v>
      </c>
      <c r="I892" s="54">
        <v>0.14029164919542259</v>
      </c>
      <c r="J892" t="s">
        <v>1028</v>
      </c>
      <c r="K892" s="1">
        <v>345662.86</v>
      </c>
    </row>
    <row r="893" spans="1:11" x14ac:dyDescent="0.25">
      <c r="A893">
        <v>75</v>
      </c>
      <c r="B893" t="s">
        <v>81</v>
      </c>
      <c r="C893" t="s">
        <v>5</v>
      </c>
      <c r="D893" s="1">
        <v>354.89</v>
      </c>
      <c r="E893">
        <v>5</v>
      </c>
      <c r="F893">
        <v>629</v>
      </c>
      <c r="G893" s="1">
        <v>2088527.65</v>
      </c>
      <c r="H893" s="1">
        <v>174043.97080000001</v>
      </c>
      <c r="I893" s="54">
        <v>0.14029164919542259</v>
      </c>
      <c r="J893" t="s">
        <v>1029</v>
      </c>
      <c r="K893" s="1">
        <v>107176.78</v>
      </c>
    </row>
    <row r="894" spans="1:11" x14ac:dyDescent="0.25">
      <c r="A894">
        <v>75</v>
      </c>
      <c r="B894" t="s">
        <v>81</v>
      </c>
      <c r="C894" t="s">
        <v>5</v>
      </c>
      <c r="D894" s="1">
        <v>354.89</v>
      </c>
      <c r="E894">
        <v>5</v>
      </c>
      <c r="F894">
        <v>629</v>
      </c>
      <c r="G894" s="1">
        <v>2088527.65</v>
      </c>
      <c r="H894" s="1">
        <v>174043.97080000001</v>
      </c>
      <c r="I894" s="54">
        <v>0.14029164919542259</v>
      </c>
      <c r="J894" t="s">
        <v>1030</v>
      </c>
      <c r="K894" s="1">
        <v>302011.39</v>
      </c>
    </row>
    <row r="895" spans="1:11" x14ac:dyDescent="0.25">
      <c r="A895">
        <v>75</v>
      </c>
      <c r="B895" t="s">
        <v>81</v>
      </c>
      <c r="C895" t="s">
        <v>5</v>
      </c>
      <c r="D895" s="1">
        <v>354.89</v>
      </c>
      <c r="E895">
        <v>5</v>
      </c>
      <c r="F895">
        <v>629</v>
      </c>
      <c r="G895" s="1">
        <v>2088527.65</v>
      </c>
      <c r="H895" s="1">
        <v>174043.97080000001</v>
      </c>
      <c r="I895" s="54">
        <v>0.14029164919542259</v>
      </c>
      <c r="J895" t="s">
        <v>1031</v>
      </c>
      <c r="K895" s="1">
        <v>284621.78000000003</v>
      </c>
    </row>
    <row r="896" spans="1:11" x14ac:dyDescent="0.25">
      <c r="A896">
        <v>75</v>
      </c>
      <c r="B896" t="s">
        <v>81</v>
      </c>
      <c r="C896" t="s">
        <v>5</v>
      </c>
      <c r="D896" s="1">
        <v>354.89</v>
      </c>
      <c r="E896">
        <v>5</v>
      </c>
      <c r="F896">
        <v>629</v>
      </c>
      <c r="G896" s="1">
        <v>2088527.65</v>
      </c>
      <c r="H896" s="1">
        <v>174043.97080000001</v>
      </c>
      <c r="I896" s="54">
        <v>0.14029164919542259</v>
      </c>
      <c r="J896" t="s">
        <v>1032</v>
      </c>
      <c r="K896" s="1">
        <v>247358.33</v>
      </c>
    </row>
    <row r="897" spans="1:11" x14ac:dyDescent="0.25">
      <c r="A897">
        <v>75</v>
      </c>
      <c r="B897" t="s">
        <v>81</v>
      </c>
      <c r="C897" t="s">
        <v>5</v>
      </c>
      <c r="D897" s="1">
        <v>354.89</v>
      </c>
      <c r="E897">
        <v>5</v>
      </c>
      <c r="F897">
        <v>629</v>
      </c>
      <c r="G897" s="1">
        <v>2088527.65</v>
      </c>
      <c r="H897" s="1">
        <v>174043.97080000001</v>
      </c>
      <c r="I897" s="54">
        <v>0.14029164919542259</v>
      </c>
      <c r="J897" t="s">
        <v>1033</v>
      </c>
      <c r="K897" s="1">
        <v>175670.55</v>
      </c>
    </row>
    <row r="898" spans="1:11" x14ac:dyDescent="0.25">
      <c r="A898">
        <v>75</v>
      </c>
      <c r="B898" t="s">
        <v>81</v>
      </c>
      <c r="C898" t="s">
        <v>5</v>
      </c>
      <c r="D898" s="1">
        <v>354.89</v>
      </c>
      <c r="E898">
        <v>5</v>
      </c>
      <c r="F898">
        <v>629</v>
      </c>
      <c r="G898" s="1">
        <v>2088527.65</v>
      </c>
      <c r="H898" s="1">
        <v>174043.97080000001</v>
      </c>
      <c r="I898" s="54">
        <v>0.14029164919542259</v>
      </c>
      <c r="J898" t="s">
        <v>1034</v>
      </c>
      <c r="K898" s="1">
        <v>291719.58</v>
      </c>
    </row>
    <row r="899" spans="1:11" x14ac:dyDescent="0.25">
      <c r="A899">
        <v>75</v>
      </c>
      <c r="B899" t="s">
        <v>81</v>
      </c>
      <c r="C899" t="s">
        <v>5</v>
      </c>
      <c r="D899" s="1">
        <v>354.89</v>
      </c>
      <c r="E899">
        <v>5</v>
      </c>
      <c r="F899">
        <v>629</v>
      </c>
      <c r="G899" s="1">
        <v>2088527.65</v>
      </c>
      <c r="H899" s="1">
        <v>174043.97080000001</v>
      </c>
      <c r="I899" s="54">
        <v>0.14029164919542259</v>
      </c>
      <c r="J899" t="s">
        <v>1035</v>
      </c>
      <c r="K899" s="1">
        <v>33714.550000000003</v>
      </c>
    </row>
    <row r="900" spans="1:11" x14ac:dyDescent="0.25">
      <c r="A900">
        <v>75</v>
      </c>
      <c r="B900" t="s">
        <v>81</v>
      </c>
      <c r="C900" t="s">
        <v>5</v>
      </c>
      <c r="D900" s="1">
        <v>354.89</v>
      </c>
      <c r="E900">
        <v>5</v>
      </c>
      <c r="F900">
        <v>629</v>
      </c>
      <c r="G900" s="1">
        <v>2088527.65</v>
      </c>
      <c r="H900" s="1">
        <v>174043.97080000001</v>
      </c>
      <c r="I900" s="54">
        <v>0.14029164919542259</v>
      </c>
      <c r="J900" t="s">
        <v>1036</v>
      </c>
      <c r="K900" s="1">
        <v>33359.660000000003</v>
      </c>
    </row>
    <row r="901" spans="1:11" x14ac:dyDescent="0.25">
      <c r="A901">
        <v>75</v>
      </c>
      <c r="B901" t="s">
        <v>81</v>
      </c>
      <c r="C901" t="s">
        <v>5</v>
      </c>
      <c r="D901" s="1">
        <v>354.89</v>
      </c>
      <c r="E901">
        <v>5</v>
      </c>
      <c r="F901">
        <v>629</v>
      </c>
      <c r="G901" s="1">
        <v>2088527.65</v>
      </c>
      <c r="H901" s="1">
        <v>174043.97080000001</v>
      </c>
      <c r="I901" s="54">
        <v>0.14029164919542259</v>
      </c>
      <c r="J901" t="s">
        <v>1037</v>
      </c>
      <c r="K901" s="1">
        <v>112500.13</v>
      </c>
    </row>
    <row r="902" spans="1:11" x14ac:dyDescent="0.25">
      <c r="A902">
        <v>76</v>
      </c>
      <c r="B902" t="s">
        <v>82</v>
      </c>
      <c r="C902" t="s">
        <v>5</v>
      </c>
      <c r="D902" s="1">
        <v>365.86</v>
      </c>
      <c r="E902">
        <v>2.7</v>
      </c>
      <c r="F902">
        <v>708</v>
      </c>
      <c r="G902" s="1">
        <v>2146866.48</v>
      </c>
      <c r="H902" s="1">
        <v>178905.54</v>
      </c>
      <c r="I902" s="54">
        <v>0.14421041496940282</v>
      </c>
      <c r="J902" t="s">
        <v>1026</v>
      </c>
      <c r="K902" s="1">
        <v>16097.84</v>
      </c>
    </row>
    <row r="903" spans="1:11" x14ac:dyDescent="0.25">
      <c r="A903">
        <v>76</v>
      </c>
      <c r="B903" t="s">
        <v>82</v>
      </c>
      <c r="C903" t="s">
        <v>5</v>
      </c>
      <c r="D903" s="1">
        <v>365.86</v>
      </c>
      <c r="E903">
        <v>2.7</v>
      </c>
      <c r="F903">
        <v>708</v>
      </c>
      <c r="G903" s="1">
        <v>2146866.48</v>
      </c>
      <c r="H903" s="1">
        <v>178905.54</v>
      </c>
      <c r="I903" s="54">
        <v>0.14421041496940282</v>
      </c>
      <c r="J903" t="s">
        <v>1027</v>
      </c>
      <c r="K903" s="1">
        <v>39147.019999999997</v>
      </c>
    </row>
    <row r="904" spans="1:11" x14ac:dyDescent="0.25">
      <c r="A904">
        <v>76</v>
      </c>
      <c r="B904" t="s">
        <v>82</v>
      </c>
      <c r="C904" t="s">
        <v>5</v>
      </c>
      <c r="D904" s="1">
        <v>365.86</v>
      </c>
      <c r="E904">
        <v>2.7</v>
      </c>
      <c r="F904">
        <v>708</v>
      </c>
      <c r="G904" s="1">
        <v>2146866.48</v>
      </c>
      <c r="H904" s="1">
        <v>178905.54</v>
      </c>
      <c r="I904" s="54">
        <v>0.14421041496940282</v>
      </c>
      <c r="J904" t="s">
        <v>1028</v>
      </c>
      <c r="K904" s="1">
        <v>303663.8</v>
      </c>
    </row>
    <row r="905" spans="1:11" x14ac:dyDescent="0.25">
      <c r="A905">
        <v>76</v>
      </c>
      <c r="B905" t="s">
        <v>82</v>
      </c>
      <c r="C905" t="s">
        <v>5</v>
      </c>
      <c r="D905" s="1">
        <v>365.86</v>
      </c>
      <c r="E905">
        <v>2.7</v>
      </c>
      <c r="F905">
        <v>708</v>
      </c>
      <c r="G905" s="1">
        <v>2146866.48</v>
      </c>
      <c r="H905" s="1">
        <v>178905.54</v>
      </c>
      <c r="I905" s="54">
        <v>0.14421041496940282</v>
      </c>
      <c r="J905" t="s">
        <v>1029</v>
      </c>
      <c r="K905" s="1">
        <v>153661.20000000001</v>
      </c>
    </row>
    <row r="906" spans="1:11" x14ac:dyDescent="0.25">
      <c r="A906">
        <v>76</v>
      </c>
      <c r="B906" t="s">
        <v>82</v>
      </c>
      <c r="C906" t="s">
        <v>5</v>
      </c>
      <c r="D906" s="1">
        <v>365.86</v>
      </c>
      <c r="E906">
        <v>2.7</v>
      </c>
      <c r="F906">
        <v>708</v>
      </c>
      <c r="G906" s="1">
        <v>2146866.48</v>
      </c>
      <c r="H906" s="1">
        <v>178905.54</v>
      </c>
      <c r="I906" s="54">
        <v>0.14421041496940282</v>
      </c>
      <c r="J906" t="s">
        <v>1030</v>
      </c>
      <c r="K906" s="1">
        <v>69879.259999999995</v>
      </c>
    </row>
    <row r="907" spans="1:11" x14ac:dyDescent="0.25">
      <c r="A907">
        <v>76</v>
      </c>
      <c r="B907" t="s">
        <v>82</v>
      </c>
      <c r="C907" t="s">
        <v>5</v>
      </c>
      <c r="D907" s="1">
        <v>365.86</v>
      </c>
      <c r="E907">
        <v>2.7</v>
      </c>
      <c r="F907">
        <v>708</v>
      </c>
      <c r="G907" s="1">
        <v>2146866.48</v>
      </c>
      <c r="H907" s="1">
        <v>178905.54</v>
      </c>
      <c r="I907" s="54">
        <v>0.14421041496940282</v>
      </c>
      <c r="J907" t="s">
        <v>1031</v>
      </c>
      <c r="K907" s="1">
        <v>158783.24</v>
      </c>
    </row>
    <row r="908" spans="1:11" x14ac:dyDescent="0.25">
      <c r="A908">
        <v>76</v>
      </c>
      <c r="B908" t="s">
        <v>82</v>
      </c>
      <c r="C908" t="s">
        <v>5</v>
      </c>
      <c r="D908" s="1">
        <v>365.86</v>
      </c>
      <c r="E908">
        <v>2.7</v>
      </c>
      <c r="F908">
        <v>708</v>
      </c>
      <c r="G908" s="1">
        <v>2146866.48</v>
      </c>
      <c r="H908" s="1">
        <v>178905.54</v>
      </c>
      <c r="I908" s="54">
        <v>0.14421041496940282</v>
      </c>
      <c r="J908" t="s">
        <v>1032</v>
      </c>
      <c r="K908" s="1">
        <v>303297.94</v>
      </c>
    </row>
    <row r="909" spans="1:11" x14ac:dyDescent="0.25">
      <c r="A909">
        <v>76</v>
      </c>
      <c r="B909" t="s">
        <v>82</v>
      </c>
      <c r="C909" t="s">
        <v>5</v>
      </c>
      <c r="D909" s="1">
        <v>365.86</v>
      </c>
      <c r="E909">
        <v>2.7</v>
      </c>
      <c r="F909">
        <v>708</v>
      </c>
      <c r="G909" s="1">
        <v>2146866.48</v>
      </c>
      <c r="H909" s="1">
        <v>178905.54</v>
      </c>
      <c r="I909" s="54">
        <v>0.14421041496940282</v>
      </c>
      <c r="J909" t="s">
        <v>1033</v>
      </c>
      <c r="K909" s="1">
        <v>365128.28</v>
      </c>
    </row>
    <row r="910" spans="1:11" x14ac:dyDescent="0.25">
      <c r="A910">
        <v>76</v>
      </c>
      <c r="B910" t="s">
        <v>82</v>
      </c>
      <c r="C910" t="s">
        <v>5</v>
      </c>
      <c r="D910" s="1">
        <v>365.86</v>
      </c>
      <c r="E910">
        <v>2.7</v>
      </c>
      <c r="F910">
        <v>708</v>
      </c>
      <c r="G910" s="1">
        <v>2146866.48</v>
      </c>
      <c r="H910" s="1">
        <v>178905.54</v>
      </c>
      <c r="I910" s="54">
        <v>0.14421041496940282</v>
      </c>
      <c r="J910" t="s">
        <v>1034</v>
      </c>
      <c r="K910" s="1">
        <v>92196.72</v>
      </c>
    </row>
    <row r="911" spans="1:11" x14ac:dyDescent="0.25">
      <c r="A911">
        <v>76</v>
      </c>
      <c r="B911" t="s">
        <v>82</v>
      </c>
      <c r="C911" t="s">
        <v>5</v>
      </c>
      <c r="D911" s="1">
        <v>365.86</v>
      </c>
      <c r="E911">
        <v>2.7</v>
      </c>
      <c r="F911">
        <v>708</v>
      </c>
      <c r="G911" s="1">
        <v>2146866.48</v>
      </c>
      <c r="H911" s="1">
        <v>178905.54</v>
      </c>
      <c r="I911" s="54">
        <v>0.14421041496940282</v>
      </c>
      <c r="J911" t="s">
        <v>1035</v>
      </c>
      <c r="K911" s="1">
        <v>282809.78000000003</v>
      </c>
    </row>
    <row r="912" spans="1:11" x14ac:dyDescent="0.25">
      <c r="A912">
        <v>76</v>
      </c>
      <c r="B912" t="s">
        <v>82</v>
      </c>
      <c r="C912" t="s">
        <v>5</v>
      </c>
      <c r="D912" s="1">
        <v>365.86</v>
      </c>
      <c r="E912">
        <v>2.7</v>
      </c>
      <c r="F912">
        <v>708</v>
      </c>
      <c r="G912" s="1">
        <v>2146866.48</v>
      </c>
      <c r="H912" s="1">
        <v>178905.54</v>
      </c>
      <c r="I912" s="54">
        <v>0.14421041496940282</v>
      </c>
      <c r="J912" t="s">
        <v>1036</v>
      </c>
      <c r="K912" s="1">
        <v>45366.64</v>
      </c>
    </row>
    <row r="913" spans="1:11" x14ac:dyDescent="0.25">
      <c r="A913">
        <v>76</v>
      </c>
      <c r="B913" t="s">
        <v>82</v>
      </c>
      <c r="C913" t="s">
        <v>5</v>
      </c>
      <c r="D913" s="1">
        <v>365.86</v>
      </c>
      <c r="E913">
        <v>2.7</v>
      </c>
      <c r="F913">
        <v>708</v>
      </c>
      <c r="G913" s="1">
        <v>2146866.48</v>
      </c>
      <c r="H913" s="1">
        <v>178905.54</v>
      </c>
      <c r="I913" s="54">
        <v>0.14421041496940282</v>
      </c>
      <c r="J913" t="s">
        <v>1037</v>
      </c>
      <c r="K913" s="1">
        <v>316834.76</v>
      </c>
    </row>
    <row r="914" spans="1:11" x14ac:dyDescent="0.25">
      <c r="A914">
        <v>77</v>
      </c>
      <c r="B914" t="s">
        <v>83</v>
      </c>
      <c r="C914" t="s">
        <v>3</v>
      </c>
      <c r="D914" s="1">
        <v>386.78</v>
      </c>
      <c r="E914">
        <v>2.5</v>
      </c>
      <c r="F914">
        <v>895</v>
      </c>
      <c r="G914" s="1">
        <v>2041811.62</v>
      </c>
      <c r="H914" s="1">
        <v>170150.96830000001</v>
      </c>
      <c r="I914" s="54">
        <v>0.13715361609705165</v>
      </c>
      <c r="J914" t="s">
        <v>1026</v>
      </c>
      <c r="K914" s="1">
        <v>221238.16</v>
      </c>
    </row>
    <row r="915" spans="1:11" x14ac:dyDescent="0.25">
      <c r="A915">
        <v>77</v>
      </c>
      <c r="B915" t="s">
        <v>83</v>
      </c>
      <c r="C915" t="s">
        <v>3</v>
      </c>
      <c r="D915" s="1">
        <v>386.78</v>
      </c>
      <c r="E915">
        <v>2.5</v>
      </c>
      <c r="F915">
        <v>895</v>
      </c>
      <c r="G915" s="1">
        <v>2041811.62</v>
      </c>
      <c r="H915" s="1">
        <v>170150.96830000001</v>
      </c>
      <c r="I915" s="54">
        <v>0.13715361609705165</v>
      </c>
      <c r="J915" t="s">
        <v>1027</v>
      </c>
      <c r="K915" s="1">
        <v>155485.56</v>
      </c>
    </row>
    <row r="916" spans="1:11" x14ac:dyDescent="0.25">
      <c r="A916">
        <v>77</v>
      </c>
      <c r="B916" t="s">
        <v>83</v>
      </c>
      <c r="C916" t="s">
        <v>3</v>
      </c>
      <c r="D916" s="1">
        <v>386.78</v>
      </c>
      <c r="E916">
        <v>2.5</v>
      </c>
      <c r="F916">
        <v>895</v>
      </c>
      <c r="G916" s="1">
        <v>2041811.62</v>
      </c>
      <c r="H916" s="1">
        <v>170150.96830000001</v>
      </c>
      <c r="I916" s="54">
        <v>0.13715361609705165</v>
      </c>
      <c r="J916" t="s">
        <v>1028</v>
      </c>
      <c r="K916" s="1">
        <v>194163.56</v>
      </c>
    </row>
    <row r="917" spans="1:11" x14ac:dyDescent="0.25">
      <c r="A917">
        <v>77</v>
      </c>
      <c r="B917" t="s">
        <v>83</v>
      </c>
      <c r="C917" t="s">
        <v>3</v>
      </c>
      <c r="D917" s="1">
        <v>386.78</v>
      </c>
      <c r="E917">
        <v>2.5</v>
      </c>
      <c r="F917">
        <v>895</v>
      </c>
      <c r="G917" s="1">
        <v>2041811.62</v>
      </c>
      <c r="H917" s="1">
        <v>170150.96830000001</v>
      </c>
      <c r="I917" s="54">
        <v>0.13715361609705165</v>
      </c>
      <c r="J917" t="s">
        <v>1029</v>
      </c>
      <c r="K917" s="1">
        <v>94761.1</v>
      </c>
    </row>
    <row r="918" spans="1:11" x14ac:dyDescent="0.25">
      <c r="A918">
        <v>77</v>
      </c>
      <c r="B918" t="s">
        <v>83</v>
      </c>
      <c r="C918" t="s">
        <v>3</v>
      </c>
      <c r="D918" s="1">
        <v>386.78</v>
      </c>
      <c r="E918">
        <v>2.5</v>
      </c>
      <c r="F918">
        <v>895</v>
      </c>
      <c r="G918" s="1">
        <v>2041811.62</v>
      </c>
      <c r="H918" s="1">
        <v>170150.96830000001</v>
      </c>
      <c r="I918" s="54">
        <v>0.13715361609705165</v>
      </c>
      <c r="J918" t="s">
        <v>1030</v>
      </c>
      <c r="K918" s="1">
        <v>125316.72</v>
      </c>
    </row>
    <row r="919" spans="1:11" x14ac:dyDescent="0.25">
      <c r="A919">
        <v>77</v>
      </c>
      <c r="B919" t="s">
        <v>83</v>
      </c>
      <c r="C919" t="s">
        <v>3</v>
      </c>
      <c r="D919" s="1">
        <v>386.78</v>
      </c>
      <c r="E919">
        <v>2.5</v>
      </c>
      <c r="F919">
        <v>895</v>
      </c>
      <c r="G919" s="1">
        <v>2041811.62</v>
      </c>
      <c r="H919" s="1">
        <v>170150.96830000001</v>
      </c>
      <c r="I919" s="54">
        <v>0.13715361609705165</v>
      </c>
      <c r="J919" t="s">
        <v>1031</v>
      </c>
      <c r="K919" s="1">
        <v>340753.18</v>
      </c>
    </row>
    <row r="920" spans="1:11" x14ac:dyDescent="0.25">
      <c r="A920">
        <v>77</v>
      </c>
      <c r="B920" t="s">
        <v>83</v>
      </c>
      <c r="C920" t="s">
        <v>3</v>
      </c>
      <c r="D920" s="1">
        <v>386.78</v>
      </c>
      <c r="E920">
        <v>2.5</v>
      </c>
      <c r="F920">
        <v>895</v>
      </c>
      <c r="G920" s="1">
        <v>2041811.62</v>
      </c>
      <c r="H920" s="1">
        <v>170150.96830000001</v>
      </c>
      <c r="I920" s="54">
        <v>0.13715361609705165</v>
      </c>
      <c r="J920" t="s">
        <v>1032</v>
      </c>
      <c r="K920" s="1">
        <v>138080.46</v>
      </c>
    </row>
    <row r="921" spans="1:11" x14ac:dyDescent="0.25">
      <c r="A921">
        <v>77</v>
      </c>
      <c r="B921" t="s">
        <v>83</v>
      </c>
      <c r="C921" t="s">
        <v>3</v>
      </c>
      <c r="D921" s="1">
        <v>386.78</v>
      </c>
      <c r="E921">
        <v>2.5</v>
      </c>
      <c r="F921">
        <v>895</v>
      </c>
      <c r="G921" s="1">
        <v>2041811.62</v>
      </c>
      <c r="H921" s="1">
        <v>170150.96830000001</v>
      </c>
      <c r="I921" s="54">
        <v>0.13715361609705165</v>
      </c>
      <c r="J921" t="s">
        <v>1033</v>
      </c>
      <c r="K921" s="1">
        <v>38291.22</v>
      </c>
    </row>
    <row r="922" spans="1:11" x14ac:dyDescent="0.25">
      <c r="A922">
        <v>77</v>
      </c>
      <c r="B922" t="s">
        <v>83</v>
      </c>
      <c r="C922" t="s">
        <v>3</v>
      </c>
      <c r="D922" s="1">
        <v>386.78</v>
      </c>
      <c r="E922">
        <v>2.5</v>
      </c>
      <c r="F922">
        <v>895</v>
      </c>
      <c r="G922" s="1">
        <v>2041811.62</v>
      </c>
      <c r="H922" s="1">
        <v>170150.96830000001</v>
      </c>
      <c r="I922" s="54">
        <v>0.13715361609705165</v>
      </c>
      <c r="J922" t="s">
        <v>1034</v>
      </c>
      <c r="K922" s="1">
        <v>386780</v>
      </c>
    </row>
    <row r="923" spans="1:11" x14ac:dyDescent="0.25">
      <c r="A923">
        <v>77</v>
      </c>
      <c r="B923" t="s">
        <v>83</v>
      </c>
      <c r="C923" t="s">
        <v>3</v>
      </c>
      <c r="D923" s="1">
        <v>386.78</v>
      </c>
      <c r="E923">
        <v>2.5</v>
      </c>
      <c r="F923">
        <v>895</v>
      </c>
      <c r="G923" s="1">
        <v>2041811.62</v>
      </c>
      <c r="H923" s="1">
        <v>170150.96830000001</v>
      </c>
      <c r="I923" s="54">
        <v>0.13715361609705165</v>
      </c>
      <c r="J923" t="s">
        <v>1035</v>
      </c>
      <c r="K923" s="1">
        <v>196871.02</v>
      </c>
    </row>
    <row r="924" spans="1:11" x14ac:dyDescent="0.25">
      <c r="A924">
        <v>77</v>
      </c>
      <c r="B924" t="s">
        <v>83</v>
      </c>
      <c r="C924" t="s">
        <v>3</v>
      </c>
      <c r="D924" s="1">
        <v>386.78</v>
      </c>
      <c r="E924">
        <v>2.5</v>
      </c>
      <c r="F924">
        <v>895</v>
      </c>
      <c r="G924" s="1">
        <v>2041811.62</v>
      </c>
      <c r="H924" s="1">
        <v>170150.96830000001</v>
      </c>
      <c r="I924" s="54">
        <v>0.13715361609705165</v>
      </c>
      <c r="J924" t="s">
        <v>1036</v>
      </c>
      <c r="K924" s="1">
        <v>15471.2</v>
      </c>
    </row>
    <row r="925" spans="1:11" x14ac:dyDescent="0.25">
      <c r="A925">
        <v>77</v>
      </c>
      <c r="B925" t="s">
        <v>83</v>
      </c>
      <c r="C925" t="s">
        <v>3</v>
      </c>
      <c r="D925" s="1">
        <v>386.78</v>
      </c>
      <c r="E925">
        <v>2.5</v>
      </c>
      <c r="F925">
        <v>895</v>
      </c>
      <c r="G925" s="1">
        <v>2041811.62</v>
      </c>
      <c r="H925" s="1">
        <v>170150.96830000001</v>
      </c>
      <c r="I925" s="54">
        <v>0.13715361609705165</v>
      </c>
      <c r="J925" t="s">
        <v>1037</v>
      </c>
      <c r="K925" s="1">
        <v>134599.44</v>
      </c>
    </row>
    <row r="926" spans="1:11" x14ac:dyDescent="0.25">
      <c r="A926">
        <v>78</v>
      </c>
      <c r="B926" t="s">
        <v>84</v>
      </c>
      <c r="C926" t="s">
        <v>3</v>
      </c>
      <c r="D926" s="1">
        <v>41.65</v>
      </c>
      <c r="E926">
        <v>3.7</v>
      </c>
      <c r="F926">
        <v>490</v>
      </c>
      <c r="G926" s="1">
        <v>310042.59999999998</v>
      </c>
      <c r="H926" s="1">
        <v>25836.883300000001</v>
      </c>
      <c r="I926" s="54">
        <v>2.0826340352657877E-2</v>
      </c>
      <c r="J926" t="s">
        <v>1026</v>
      </c>
      <c r="K926" s="1">
        <v>3415.3</v>
      </c>
    </row>
    <row r="927" spans="1:11" x14ac:dyDescent="0.25">
      <c r="A927">
        <v>78</v>
      </c>
      <c r="B927" t="s">
        <v>84</v>
      </c>
      <c r="C927" t="s">
        <v>3</v>
      </c>
      <c r="D927" s="1">
        <v>41.65</v>
      </c>
      <c r="E927">
        <v>3.7</v>
      </c>
      <c r="F927">
        <v>490</v>
      </c>
      <c r="G927" s="1">
        <v>310042.59999999998</v>
      </c>
      <c r="H927" s="1">
        <v>25836.883300000001</v>
      </c>
      <c r="I927" s="54">
        <v>2.0826340352657877E-2</v>
      </c>
      <c r="J927" t="s">
        <v>1027</v>
      </c>
      <c r="K927" s="1">
        <v>24781.75</v>
      </c>
    </row>
    <row r="928" spans="1:11" x14ac:dyDescent="0.25">
      <c r="A928">
        <v>78</v>
      </c>
      <c r="B928" t="s">
        <v>84</v>
      </c>
      <c r="C928" t="s">
        <v>3</v>
      </c>
      <c r="D928" s="1">
        <v>41.65</v>
      </c>
      <c r="E928">
        <v>3.7</v>
      </c>
      <c r="F928">
        <v>490</v>
      </c>
      <c r="G928" s="1">
        <v>310042.59999999998</v>
      </c>
      <c r="H928" s="1">
        <v>25836.883300000001</v>
      </c>
      <c r="I928" s="54">
        <v>2.0826340352657877E-2</v>
      </c>
      <c r="J928" t="s">
        <v>1028</v>
      </c>
      <c r="K928" s="1">
        <v>28238.7</v>
      </c>
    </row>
    <row r="929" spans="1:11" x14ac:dyDescent="0.25">
      <c r="A929">
        <v>78</v>
      </c>
      <c r="B929" t="s">
        <v>84</v>
      </c>
      <c r="C929" t="s">
        <v>3</v>
      </c>
      <c r="D929" s="1">
        <v>41.65</v>
      </c>
      <c r="E929">
        <v>3.7</v>
      </c>
      <c r="F929">
        <v>490</v>
      </c>
      <c r="G929" s="1">
        <v>310042.59999999998</v>
      </c>
      <c r="H929" s="1">
        <v>25836.883300000001</v>
      </c>
      <c r="I929" s="54">
        <v>2.0826340352657877E-2</v>
      </c>
      <c r="J929" t="s">
        <v>1029</v>
      </c>
      <c r="K929" s="1">
        <v>29946.35</v>
      </c>
    </row>
    <row r="930" spans="1:11" x14ac:dyDescent="0.25">
      <c r="A930">
        <v>78</v>
      </c>
      <c r="B930" t="s">
        <v>84</v>
      </c>
      <c r="C930" t="s">
        <v>3</v>
      </c>
      <c r="D930" s="1">
        <v>41.65</v>
      </c>
      <c r="E930">
        <v>3.7</v>
      </c>
      <c r="F930">
        <v>490</v>
      </c>
      <c r="G930" s="1">
        <v>310042.59999999998</v>
      </c>
      <c r="H930" s="1">
        <v>25836.883300000001</v>
      </c>
      <c r="I930" s="54">
        <v>2.0826340352657877E-2</v>
      </c>
      <c r="J930" t="s">
        <v>1030</v>
      </c>
      <c r="K930" s="1">
        <v>40733.699999999997</v>
      </c>
    </row>
    <row r="931" spans="1:11" x14ac:dyDescent="0.25">
      <c r="A931">
        <v>78</v>
      </c>
      <c r="B931" t="s">
        <v>84</v>
      </c>
      <c r="C931" t="s">
        <v>3</v>
      </c>
      <c r="D931" s="1">
        <v>41.65</v>
      </c>
      <c r="E931">
        <v>3.7</v>
      </c>
      <c r="F931">
        <v>490</v>
      </c>
      <c r="G931" s="1">
        <v>310042.59999999998</v>
      </c>
      <c r="H931" s="1">
        <v>25836.883300000001</v>
      </c>
      <c r="I931" s="54">
        <v>2.0826340352657877E-2</v>
      </c>
      <c r="J931" t="s">
        <v>1031</v>
      </c>
      <c r="K931" s="1">
        <v>31529.05</v>
      </c>
    </row>
    <row r="932" spans="1:11" x14ac:dyDescent="0.25">
      <c r="A932">
        <v>78</v>
      </c>
      <c r="B932" t="s">
        <v>84</v>
      </c>
      <c r="C932" t="s">
        <v>3</v>
      </c>
      <c r="D932" s="1">
        <v>41.65</v>
      </c>
      <c r="E932">
        <v>3.7</v>
      </c>
      <c r="F932">
        <v>490</v>
      </c>
      <c r="G932" s="1">
        <v>310042.59999999998</v>
      </c>
      <c r="H932" s="1">
        <v>25836.883300000001</v>
      </c>
      <c r="I932" s="54">
        <v>2.0826340352657877E-2</v>
      </c>
      <c r="J932" t="s">
        <v>1032</v>
      </c>
      <c r="K932" s="1">
        <v>7205.45</v>
      </c>
    </row>
    <row r="933" spans="1:11" x14ac:dyDescent="0.25">
      <c r="A933">
        <v>78</v>
      </c>
      <c r="B933" t="s">
        <v>84</v>
      </c>
      <c r="C933" t="s">
        <v>3</v>
      </c>
      <c r="D933" s="1">
        <v>41.65</v>
      </c>
      <c r="E933">
        <v>3.7</v>
      </c>
      <c r="F933">
        <v>490</v>
      </c>
      <c r="G933" s="1">
        <v>310042.59999999998</v>
      </c>
      <c r="H933" s="1">
        <v>25836.883300000001</v>
      </c>
      <c r="I933" s="54">
        <v>2.0826340352657877E-2</v>
      </c>
      <c r="J933" t="s">
        <v>1033</v>
      </c>
      <c r="K933" s="1">
        <v>41191.85</v>
      </c>
    </row>
    <row r="934" spans="1:11" x14ac:dyDescent="0.25">
      <c r="A934">
        <v>78</v>
      </c>
      <c r="B934" t="s">
        <v>84</v>
      </c>
      <c r="C934" t="s">
        <v>3</v>
      </c>
      <c r="D934" s="1">
        <v>41.65</v>
      </c>
      <c r="E934">
        <v>3.7</v>
      </c>
      <c r="F934">
        <v>490</v>
      </c>
      <c r="G934" s="1">
        <v>310042.59999999998</v>
      </c>
      <c r="H934" s="1">
        <v>25836.883300000001</v>
      </c>
      <c r="I934" s="54">
        <v>2.0826340352657877E-2</v>
      </c>
      <c r="J934" t="s">
        <v>1034</v>
      </c>
      <c r="K934" s="1">
        <v>32362.05</v>
      </c>
    </row>
    <row r="935" spans="1:11" x14ac:dyDescent="0.25">
      <c r="A935">
        <v>78</v>
      </c>
      <c r="B935" t="s">
        <v>84</v>
      </c>
      <c r="C935" t="s">
        <v>3</v>
      </c>
      <c r="D935" s="1">
        <v>41.65</v>
      </c>
      <c r="E935">
        <v>3.7</v>
      </c>
      <c r="F935">
        <v>490</v>
      </c>
      <c r="G935" s="1">
        <v>310042.59999999998</v>
      </c>
      <c r="H935" s="1">
        <v>25836.883300000001</v>
      </c>
      <c r="I935" s="54">
        <v>2.0826340352657877E-2</v>
      </c>
      <c r="J935" t="s">
        <v>1035</v>
      </c>
      <c r="K935" s="1">
        <v>15160.6</v>
      </c>
    </row>
    <row r="936" spans="1:11" x14ac:dyDescent="0.25">
      <c r="A936">
        <v>78</v>
      </c>
      <c r="B936" t="s">
        <v>84</v>
      </c>
      <c r="C936" t="s">
        <v>3</v>
      </c>
      <c r="D936" s="1">
        <v>41.65</v>
      </c>
      <c r="E936">
        <v>3.7</v>
      </c>
      <c r="F936">
        <v>490</v>
      </c>
      <c r="G936" s="1">
        <v>310042.59999999998</v>
      </c>
      <c r="H936" s="1">
        <v>25836.883300000001</v>
      </c>
      <c r="I936" s="54">
        <v>2.0826340352657877E-2</v>
      </c>
      <c r="J936" t="s">
        <v>1036</v>
      </c>
      <c r="K936" s="1">
        <v>37068.5</v>
      </c>
    </row>
    <row r="937" spans="1:11" x14ac:dyDescent="0.25">
      <c r="A937">
        <v>78</v>
      </c>
      <c r="B937" t="s">
        <v>84</v>
      </c>
      <c r="C937" t="s">
        <v>3</v>
      </c>
      <c r="D937" s="1">
        <v>41.65</v>
      </c>
      <c r="E937">
        <v>3.7</v>
      </c>
      <c r="F937">
        <v>490</v>
      </c>
      <c r="G937" s="1">
        <v>310042.59999999998</v>
      </c>
      <c r="H937" s="1">
        <v>25836.883300000001</v>
      </c>
      <c r="I937" s="54">
        <v>2.0826340352657877E-2</v>
      </c>
      <c r="J937" t="s">
        <v>1037</v>
      </c>
      <c r="K937" s="1">
        <v>18409.3</v>
      </c>
    </row>
    <row r="938" spans="1:11" x14ac:dyDescent="0.25">
      <c r="A938">
        <v>79</v>
      </c>
      <c r="B938" t="s">
        <v>85</v>
      </c>
      <c r="C938" t="s">
        <v>17</v>
      </c>
      <c r="D938" s="1">
        <v>182.44</v>
      </c>
      <c r="E938">
        <v>1.9</v>
      </c>
      <c r="F938">
        <v>327</v>
      </c>
      <c r="G938" s="1">
        <v>1107045.92</v>
      </c>
      <c r="H938" s="1">
        <v>92253.826700000005</v>
      </c>
      <c r="I938" s="54">
        <v>7.4363055644421958E-2</v>
      </c>
      <c r="J938" t="s">
        <v>1026</v>
      </c>
      <c r="K938" s="1">
        <v>22257.68</v>
      </c>
    </row>
    <row r="939" spans="1:11" x14ac:dyDescent="0.25">
      <c r="A939">
        <v>79</v>
      </c>
      <c r="B939" t="s">
        <v>85</v>
      </c>
      <c r="C939" t="s">
        <v>17</v>
      </c>
      <c r="D939" s="1">
        <v>182.44</v>
      </c>
      <c r="E939">
        <v>1.9</v>
      </c>
      <c r="F939">
        <v>327</v>
      </c>
      <c r="G939" s="1">
        <v>1107045.92</v>
      </c>
      <c r="H939" s="1">
        <v>92253.826700000005</v>
      </c>
      <c r="I939" s="54">
        <v>7.4363055644421958E-2</v>
      </c>
      <c r="J939" t="s">
        <v>1027</v>
      </c>
      <c r="K939" s="1">
        <v>87936.08</v>
      </c>
    </row>
    <row r="940" spans="1:11" x14ac:dyDescent="0.25">
      <c r="A940">
        <v>79</v>
      </c>
      <c r="B940" t="s">
        <v>85</v>
      </c>
      <c r="C940" t="s">
        <v>17</v>
      </c>
      <c r="D940" s="1">
        <v>182.44</v>
      </c>
      <c r="E940">
        <v>1.9</v>
      </c>
      <c r="F940">
        <v>327</v>
      </c>
      <c r="G940" s="1">
        <v>1107045.92</v>
      </c>
      <c r="H940" s="1">
        <v>92253.826700000005</v>
      </c>
      <c r="I940" s="54">
        <v>7.4363055644421958E-2</v>
      </c>
      <c r="J940" t="s">
        <v>1028</v>
      </c>
      <c r="K940" s="1">
        <v>95598.56</v>
      </c>
    </row>
    <row r="941" spans="1:11" x14ac:dyDescent="0.25">
      <c r="A941">
        <v>79</v>
      </c>
      <c r="B941" t="s">
        <v>85</v>
      </c>
      <c r="C941" t="s">
        <v>17</v>
      </c>
      <c r="D941" s="1">
        <v>182.44</v>
      </c>
      <c r="E941">
        <v>1.9</v>
      </c>
      <c r="F941">
        <v>327</v>
      </c>
      <c r="G941" s="1">
        <v>1107045.92</v>
      </c>
      <c r="H941" s="1">
        <v>92253.826700000005</v>
      </c>
      <c r="I941" s="54">
        <v>7.4363055644421958E-2</v>
      </c>
      <c r="J941" t="s">
        <v>1029</v>
      </c>
      <c r="K941" s="1">
        <v>43055.839999999997</v>
      </c>
    </row>
    <row r="942" spans="1:11" x14ac:dyDescent="0.25">
      <c r="A942">
        <v>79</v>
      </c>
      <c r="B942" t="s">
        <v>85</v>
      </c>
      <c r="C942" t="s">
        <v>17</v>
      </c>
      <c r="D942" s="1">
        <v>182.44</v>
      </c>
      <c r="E942">
        <v>1.9</v>
      </c>
      <c r="F942">
        <v>327</v>
      </c>
      <c r="G942" s="1">
        <v>1107045.92</v>
      </c>
      <c r="H942" s="1">
        <v>92253.826700000005</v>
      </c>
      <c r="I942" s="54">
        <v>7.4363055644421958E-2</v>
      </c>
      <c r="J942" t="s">
        <v>1030</v>
      </c>
      <c r="K942" s="1">
        <v>132269</v>
      </c>
    </row>
    <row r="943" spans="1:11" x14ac:dyDescent="0.25">
      <c r="A943">
        <v>79</v>
      </c>
      <c r="B943" t="s">
        <v>85</v>
      </c>
      <c r="C943" t="s">
        <v>17</v>
      </c>
      <c r="D943" s="1">
        <v>182.44</v>
      </c>
      <c r="E943">
        <v>1.9</v>
      </c>
      <c r="F943">
        <v>327</v>
      </c>
      <c r="G943" s="1">
        <v>1107045.92</v>
      </c>
      <c r="H943" s="1">
        <v>92253.826700000005</v>
      </c>
      <c r="I943" s="54">
        <v>7.4363055644421958E-2</v>
      </c>
      <c r="J943" t="s">
        <v>1031</v>
      </c>
      <c r="K943" s="1">
        <v>73158.44</v>
      </c>
    </row>
    <row r="944" spans="1:11" x14ac:dyDescent="0.25">
      <c r="A944">
        <v>79</v>
      </c>
      <c r="B944" t="s">
        <v>85</v>
      </c>
      <c r="C944" t="s">
        <v>17</v>
      </c>
      <c r="D944" s="1">
        <v>182.44</v>
      </c>
      <c r="E944">
        <v>1.9</v>
      </c>
      <c r="F944">
        <v>327</v>
      </c>
      <c r="G944" s="1">
        <v>1107045.92</v>
      </c>
      <c r="H944" s="1">
        <v>92253.826700000005</v>
      </c>
      <c r="I944" s="54">
        <v>7.4363055644421958E-2</v>
      </c>
      <c r="J944" t="s">
        <v>1032</v>
      </c>
      <c r="K944" s="1">
        <v>39407.040000000001</v>
      </c>
    </row>
    <row r="945" spans="1:11" x14ac:dyDescent="0.25">
      <c r="A945">
        <v>79</v>
      </c>
      <c r="B945" t="s">
        <v>85</v>
      </c>
      <c r="C945" t="s">
        <v>17</v>
      </c>
      <c r="D945" s="1">
        <v>182.44</v>
      </c>
      <c r="E945">
        <v>1.9</v>
      </c>
      <c r="F945">
        <v>327</v>
      </c>
      <c r="G945" s="1">
        <v>1107045.92</v>
      </c>
      <c r="H945" s="1">
        <v>92253.826700000005</v>
      </c>
      <c r="I945" s="54">
        <v>7.4363055644421958E-2</v>
      </c>
      <c r="J945" t="s">
        <v>1033</v>
      </c>
      <c r="K945" s="1">
        <v>109099.12</v>
      </c>
    </row>
    <row r="946" spans="1:11" x14ac:dyDescent="0.25">
      <c r="A946">
        <v>79</v>
      </c>
      <c r="B946" t="s">
        <v>85</v>
      </c>
      <c r="C946" t="s">
        <v>17</v>
      </c>
      <c r="D946" s="1">
        <v>182.44</v>
      </c>
      <c r="E946">
        <v>1.9</v>
      </c>
      <c r="F946">
        <v>327</v>
      </c>
      <c r="G946" s="1">
        <v>1107045.92</v>
      </c>
      <c r="H946" s="1">
        <v>92253.826700000005</v>
      </c>
      <c r="I946" s="54">
        <v>7.4363055644421958E-2</v>
      </c>
      <c r="J946" t="s">
        <v>1034</v>
      </c>
      <c r="K946" s="1">
        <v>127525.56</v>
      </c>
    </row>
    <row r="947" spans="1:11" x14ac:dyDescent="0.25">
      <c r="A947">
        <v>79</v>
      </c>
      <c r="B947" t="s">
        <v>85</v>
      </c>
      <c r="C947" t="s">
        <v>17</v>
      </c>
      <c r="D947" s="1">
        <v>182.44</v>
      </c>
      <c r="E947">
        <v>1.9</v>
      </c>
      <c r="F947">
        <v>327</v>
      </c>
      <c r="G947" s="1">
        <v>1107045.92</v>
      </c>
      <c r="H947" s="1">
        <v>92253.826700000005</v>
      </c>
      <c r="I947" s="54">
        <v>7.4363055644421958E-2</v>
      </c>
      <c r="J947" t="s">
        <v>1035</v>
      </c>
      <c r="K947" s="1">
        <v>178791.2</v>
      </c>
    </row>
    <row r="948" spans="1:11" x14ac:dyDescent="0.25">
      <c r="A948">
        <v>79</v>
      </c>
      <c r="B948" t="s">
        <v>85</v>
      </c>
      <c r="C948" t="s">
        <v>17</v>
      </c>
      <c r="D948" s="1">
        <v>182.44</v>
      </c>
      <c r="E948">
        <v>1.9</v>
      </c>
      <c r="F948">
        <v>327</v>
      </c>
      <c r="G948" s="1">
        <v>1107045.92</v>
      </c>
      <c r="H948" s="1">
        <v>92253.826700000005</v>
      </c>
      <c r="I948" s="54">
        <v>7.4363055644421958E-2</v>
      </c>
      <c r="J948" t="s">
        <v>1036</v>
      </c>
      <c r="K948" s="1">
        <v>46157.32</v>
      </c>
    </row>
    <row r="949" spans="1:11" x14ac:dyDescent="0.25">
      <c r="A949">
        <v>79</v>
      </c>
      <c r="B949" t="s">
        <v>85</v>
      </c>
      <c r="C949" t="s">
        <v>17</v>
      </c>
      <c r="D949" s="1">
        <v>182.44</v>
      </c>
      <c r="E949">
        <v>1.9</v>
      </c>
      <c r="F949">
        <v>327</v>
      </c>
      <c r="G949" s="1">
        <v>1107045.92</v>
      </c>
      <c r="H949" s="1">
        <v>92253.826700000005</v>
      </c>
      <c r="I949" s="54">
        <v>7.4363055644421958E-2</v>
      </c>
      <c r="J949" t="s">
        <v>1037</v>
      </c>
      <c r="K949" s="1">
        <v>151790.07999999999</v>
      </c>
    </row>
    <row r="950" spans="1:11" x14ac:dyDescent="0.25">
      <c r="A950">
        <v>80</v>
      </c>
      <c r="B950" t="s">
        <v>86</v>
      </c>
      <c r="C950" t="s">
        <v>11</v>
      </c>
      <c r="D950" s="1">
        <v>62.36</v>
      </c>
      <c r="E950">
        <v>4.8</v>
      </c>
      <c r="F950">
        <v>598</v>
      </c>
      <c r="G950" s="1">
        <v>385447.16</v>
      </c>
      <c r="H950" s="1">
        <v>32120.596699999998</v>
      </c>
      <c r="I950" s="54">
        <v>2.5891454084456055E-2</v>
      </c>
      <c r="J950" t="s">
        <v>1026</v>
      </c>
      <c r="K950" s="1">
        <v>22262.52</v>
      </c>
    </row>
    <row r="951" spans="1:11" x14ac:dyDescent="0.25">
      <c r="A951">
        <v>80</v>
      </c>
      <c r="B951" t="s">
        <v>86</v>
      </c>
      <c r="C951" t="s">
        <v>11</v>
      </c>
      <c r="D951" s="1">
        <v>62.36</v>
      </c>
      <c r="E951">
        <v>4.8</v>
      </c>
      <c r="F951">
        <v>598</v>
      </c>
      <c r="G951" s="1">
        <v>385447.16</v>
      </c>
      <c r="H951" s="1">
        <v>32120.596699999998</v>
      </c>
      <c r="I951" s="54">
        <v>2.5891454084456055E-2</v>
      </c>
      <c r="J951" t="s">
        <v>1027</v>
      </c>
      <c r="K951" s="1">
        <v>22823.759999999998</v>
      </c>
    </row>
    <row r="952" spans="1:11" x14ac:dyDescent="0.25">
      <c r="A952">
        <v>80</v>
      </c>
      <c r="B952" t="s">
        <v>86</v>
      </c>
      <c r="C952" t="s">
        <v>11</v>
      </c>
      <c r="D952" s="1">
        <v>62.36</v>
      </c>
      <c r="E952">
        <v>4.8</v>
      </c>
      <c r="F952">
        <v>598</v>
      </c>
      <c r="G952" s="1">
        <v>385447.16</v>
      </c>
      <c r="H952" s="1">
        <v>32120.596699999998</v>
      </c>
      <c r="I952" s="54">
        <v>2.5891454084456055E-2</v>
      </c>
      <c r="J952" t="s">
        <v>1028</v>
      </c>
      <c r="K952" s="1">
        <v>52881.279999999999</v>
      </c>
    </row>
    <row r="953" spans="1:11" x14ac:dyDescent="0.25">
      <c r="A953">
        <v>80</v>
      </c>
      <c r="B953" t="s">
        <v>86</v>
      </c>
      <c r="C953" t="s">
        <v>11</v>
      </c>
      <c r="D953" s="1">
        <v>62.36</v>
      </c>
      <c r="E953">
        <v>4.8</v>
      </c>
      <c r="F953">
        <v>598</v>
      </c>
      <c r="G953" s="1">
        <v>385447.16</v>
      </c>
      <c r="H953" s="1">
        <v>32120.596699999998</v>
      </c>
      <c r="I953" s="54">
        <v>2.5891454084456055E-2</v>
      </c>
      <c r="J953" t="s">
        <v>1029</v>
      </c>
      <c r="K953" s="1">
        <v>33237.879999999997</v>
      </c>
    </row>
    <row r="954" spans="1:11" x14ac:dyDescent="0.25">
      <c r="A954">
        <v>80</v>
      </c>
      <c r="B954" t="s">
        <v>86</v>
      </c>
      <c r="C954" t="s">
        <v>11</v>
      </c>
      <c r="D954" s="1">
        <v>62.36</v>
      </c>
      <c r="E954">
        <v>4.8</v>
      </c>
      <c r="F954">
        <v>598</v>
      </c>
      <c r="G954" s="1">
        <v>385447.16</v>
      </c>
      <c r="H954" s="1">
        <v>32120.596699999998</v>
      </c>
      <c r="I954" s="54">
        <v>2.5891454084456055E-2</v>
      </c>
      <c r="J954" t="s">
        <v>1030</v>
      </c>
      <c r="K954" s="1">
        <v>51509.36</v>
      </c>
    </row>
    <row r="955" spans="1:11" x14ac:dyDescent="0.25">
      <c r="A955">
        <v>80</v>
      </c>
      <c r="B955" t="s">
        <v>86</v>
      </c>
      <c r="C955" t="s">
        <v>11</v>
      </c>
      <c r="D955" s="1">
        <v>62.36</v>
      </c>
      <c r="E955">
        <v>4.8</v>
      </c>
      <c r="F955">
        <v>598</v>
      </c>
      <c r="G955" s="1">
        <v>385447.16</v>
      </c>
      <c r="H955" s="1">
        <v>32120.596699999998</v>
      </c>
      <c r="I955" s="54">
        <v>2.5891454084456055E-2</v>
      </c>
      <c r="J955" t="s">
        <v>1031</v>
      </c>
      <c r="K955" s="1">
        <v>38725.56</v>
      </c>
    </row>
    <row r="956" spans="1:11" x14ac:dyDescent="0.25">
      <c r="A956">
        <v>80</v>
      </c>
      <c r="B956" t="s">
        <v>86</v>
      </c>
      <c r="C956" t="s">
        <v>11</v>
      </c>
      <c r="D956" s="1">
        <v>62.36</v>
      </c>
      <c r="E956">
        <v>4.8</v>
      </c>
      <c r="F956">
        <v>598</v>
      </c>
      <c r="G956" s="1">
        <v>385447.16</v>
      </c>
      <c r="H956" s="1">
        <v>32120.596699999998</v>
      </c>
      <c r="I956" s="54">
        <v>2.5891454084456055E-2</v>
      </c>
      <c r="J956" t="s">
        <v>1032</v>
      </c>
      <c r="K956" s="1">
        <v>56498.16</v>
      </c>
    </row>
    <row r="957" spans="1:11" x14ac:dyDescent="0.25">
      <c r="A957">
        <v>80</v>
      </c>
      <c r="B957" t="s">
        <v>86</v>
      </c>
      <c r="C957" t="s">
        <v>11</v>
      </c>
      <c r="D957" s="1">
        <v>62.36</v>
      </c>
      <c r="E957">
        <v>4.8</v>
      </c>
      <c r="F957">
        <v>598</v>
      </c>
      <c r="G957" s="1">
        <v>385447.16</v>
      </c>
      <c r="H957" s="1">
        <v>32120.596699999998</v>
      </c>
      <c r="I957" s="54">
        <v>2.5891454084456055E-2</v>
      </c>
      <c r="J957" t="s">
        <v>1033</v>
      </c>
      <c r="K957" s="1">
        <v>25068.720000000001</v>
      </c>
    </row>
    <row r="958" spans="1:11" x14ac:dyDescent="0.25">
      <c r="A958">
        <v>80</v>
      </c>
      <c r="B958" t="s">
        <v>86</v>
      </c>
      <c r="C958" t="s">
        <v>11</v>
      </c>
      <c r="D958" s="1">
        <v>62.36</v>
      </c>
      <c r="E958">
        <v>4.8</v>
      </c>
      <c r="F958">
        <v>598</v>
      </c>
      <c r="G958" s="1">
        <v>385447.16</v>
      </c>
      <c r="H958" s="1">
        <v>32120.596699999998</v>
      </c>
      <c r="I958" s="54">
        <v>2.5891454084456055E-2</v>
      </c>
      <c r="J958" t="s">
        <v>1034</v>
      </c>
      <c r="K958" s="1">
        <v>24008.6</v>
      </c>
    </row>
    <row r="959" spans="1:11" x14ac:dyDescent="0.25">
      <c r="A959">
        <v>80</v>
      </c>
      <c r="B959" t="s">
        <v>86</v>
      </c>
      <c r="C959" t="s">
        <v>11</v>
      </c>
      <c r="D959" s="1">
        <v>62.36</v>
      </c>
      <c r="E959">
        <v>4.8</v>
      </c>
      <c r="F959">
        <v>598</v>
      </c>
      <c r="G959" s="1">
        <v>385447.16</v>
      </c>
      <c r="H959" s="1">
        <v>32120.596699999998</v>
      </c>
      <c r="I959" s="54">
        <v>2.5891454084456055E-2</v>
      </c>
      <c r="J959" t="s">
        <v>1035</v>
      </c>
      <c r="K959" s="1">
        <v>21950.720000000001</v>
      </c>
    </row>
    <row r="960" spans="1:11" x14ac:dyDescent="0.25">
      <c r="A960">
        <v>80</v>
      </c>
      <c r="B960" t="s">
        <v>86</v>
      </c>
      <c r="C960" t="s">
        <v>11</v>
      </c>
      <c r="D960" s="1">
        <v>62.36</v>
      </c>
      <c r="E960">
        <v>4.8</v>
      </c>
      <c r="F960">
        <v>598</v>
      </c>
      <c r="G960" s="1">
        <v>385447.16</v>
      </c>
      <c r="H960" s="1">
        <v>32120.596699999998</v>
      </c>
      <c r="I960" s="54">
        <v>2.5891454084456055E-2</v>
      </c>
      <c r="J960" t="s">
        <v>1036</v>
      </c>
      <c r="K960" s="1">
        <v>374.16</v>
      </c>
    </row>
    <row r="961" spans="1:11" x14ac:dyDescent="0.25">
      <c r="A961">
        <v>80</v>
      </c>
      <c r="B961" t="s">
        <v>86</v>
      </c>
      <c r="C961" t="s">
        <v>11</v>
      </c>
      <c r="D961" s="1">
        <v>62.36</v>
      </c>
      <c r="E961">
        <v>4.8</v>
      </c>
      <c r="F961">
        <v>598</v>
      </c>
      <c r="G961" s="1">
        <v>385447.16</v>
      </c>
      <c r="H961" s="1">
        <v>32120.596699999998</v>
      </c>
      <c r="I961" s="54">
        <v>2.5891454084456055E-2</v>
      </c>
      <c r="J961" t="s">
        <v>1037</v>
      </c>
      <c r="K961" s="1">
        <v>36106.44</v>
      </c>
    </row>
    <row r="962" spans="1:11" x14ac:dyDescent="0.25">
      <c r="A962">
        <v>81</v>
      </c>
      <c r="B962" t="s">
        <v>87</v>
      </c>
      <c r="C962" t="s">
        <v>30</v>
      </c>
      <c r="D962" s="1">
        <v>432.24</v>
      </c>
      <c r="E962">
        <v>4.0999999999999996</v>
      </c>
      <c r="F962">
        <v>289</v>
      </c>
      <c r="G962" s="1">
        <v>2672107.6800000002</v>
      </c>
      <c r="H962" s="1">
        <v>222675.64</v>
      </c>
      <c r="I962" s="54">
        <v>0.1794921859210025</v>
      </c>
      <c r="J962" t="s">
        <v>1026</v>
      </c>
      <c r="K962" s="1">
        <v>227790.48</v>
      </c>
    </row>
    <row r="963" spans="1:11" x14ac:dyDescent="0.25">
      <c r="A963">
        <v>81</v>
      </c>
      <c r="B963" t="s">
        <v>87</v>
      </c>
      <c r="C963" t="s">
        <v>30</v>
      </c>
      <c r="D963" s="1">
        <v>432.24</v>
      </c>
      <c r="E963">
        <v>4.0999999999999996</v>
      </c>
      <c r="F963">
        <v>289</v>
      </c>
      <c r="G963" s="1">
        <v>2672107.6800000002</v>
      </c>
      <c r="H963" s="1">
        <v>222675.64</v>
      </c>
      <c r="I963" s="54">
        <v>0.1794921859210025</v>
      </c>
      <c r="J963" t="s">
        <v>1027</v>
      </c>
      <c r="K963" s="1">
        <v>360055.92</v>
      </c>
    </row>
    <row r="964" spans="1:11" x14ac:dyDescent="0.25">
      <c r="A964">
        <v>81</v>
      </c>
      <c r="B964" t="s">
        <v>87</v>
      </c>
      <c r="C964" t="s">
        <v>30</v>
      </c>
      <c r="D964" s="1">
        <v>432.24</v>
      </c>
      <c r="E964">
        <v>4.0999999999999996</v>
      </c>
      <c r="F964">
        <v>289</v>
      </c>
      <c r="G964" s="1">
        <v>2672107.6800000002</v>
      </c>
      <c r="H964" s="1">
        <v>222675.64</v>
      </c>
      <c r="I964" s="54">
        <v>0.1794921859210025</v>
      </c>
      <c r="J964" t="s">
        <v>1028</v>
      </c>
      <c r="K964" s="1">
        <v>13399.44</v>
      </c>
    </row>
    <row r="965" spans="1:11" x14ac:dyDescent="0.25">
      <c r="A965">
        <v>81</v>
      </c>
      <c r="B965" t="s">
        <v>87</v>
      </c>
      <c r="C965" t="s">
        <v>30</v>
      </c>
      <c r="D965" s="1">
        <v>432.24</v>
      </c>
      <c r="E965">
        <v>4.0999999999999996</v>
      </c>
      <c r="F965">
        <v>289</v>
      </c>
      <c r="G965" s="1">
        <v>2672107.6800000002</v>
      </c>
      <c r="H965" s="1">
        <v>222675.64</v>
      </c>
      <c r="I965" s="54">
        <v>0.1794921859210025</v>
      </c>
      <c r="J965" t="s">
        <v>1029</v>
      </c>
      <c r="K965" s="1">
        <v>79532.160000000003</v>
      </c>
    </row>
    <row r="966" spans="1:11" x14ac:dyDescent="0.25">
      <c r="A966">
        <v>81</v>
      </c>
      <c r="B966" t="s">
        <v>87</v>
      </c>
      <c r="C966" t="s">
        <v>30</v>
      </c>
      <c r="D966" s="1">
        <v>432.24</v>
      </c>
      <c r="E966">
        <v>4.0999999999999996</v>
      </c>
      <c r="F966">
        <v>289</v>
      </c>
      <c r="G966" s="1">
        <v>2672107.6800000002</v>
      </c>
      <c r="H966" s="1">
        <v>222675.64</v>
      </c>
      <c r="I966" s="54">
        <v>0.1794921859210025</v>
      </c>
      <c r="J966" t="s">
        <v>1030</v>
      </c>
      <c r="K966" s="1">
        <v>412789.2</v>
      </c>
    </row>
    <row r="967" spans="1:11" x14ac:dyDescent="0.25">
      <c r="A967">
        <v>81</v>
      </c>
      <c r="B967" t="s">
        <v>87</v>
      </c>
      <c r="C967" t="s">
        <v>30</v>
      </c>
      <c r="D967" s="1">
        <v>432.24</v>
      </c>
      <c r="E967">
        <v>4.0999999999999996</v>
      </c>
      <c r="F967">
        <v>289</v>
      </c>
      <c r="G967" s="1">
        <v>2672107.6800000002</v>
      </c>
      <c r="H967" s="1">
        <v>222675.64</v>
      </c>
      <c r="I967" s="54">
        <v>0.1794921859210025</v>
      </c>
      <c r="J967" t="s">
        <v>1031</v>
      </c>
      <c r="K967" s="1">
        <v>330663.59999999998</v>
      </c>
    </row>
    <row r="968" spans="1:11" x14ac:dyDescent="0.25">
      <c r="A968">
        <v>81</v>
      </c>
      <c r="B968" t="s">
        <v>87</v>
      </c>
      <c r="C968" t="s">
        <v>30</v>
      </c>
      <c r="D968" s="1">
        <v>432.24</v>
      </c>
      <c r="E968">
        <v>4.0999999999999996</v>
      </c>
      <c r="F968">
        <v>289</v>
      </c>
      <c r="G968" s="1">
        <v>2672107.6800000002</v>
      </c>
      <c r="H968" s="1">
        <v>222675.64</v>
      </c>
      <c r="I968" s="54">
        <v>0.1794921859210025</v>
      </c>
      <c r="J968" t="s">
        <v>1032</v>
      </c>
      <c r="K968" s="1">
        <v>196669.2</v>
      </c>
    </row>
    <row r="969" spans="1:11" x14ac:dyDescent="0.25">
      <c r="A969">
        <v>81</v>
      </c>
      <c r="B969" t="s">
        <v>87</v>
      </c>
      <c r="C969" t="s">
        <v>30</v>
      </c>
      <c r="D969" s="1">
        <v>432.24</v>
      </c>
      <c r="E969">
        <v>4.0999999999999996</v>
      </c>
      <c r="F969">
        <v>289</v>
      </c>
      <c r="G969" s="1">
        <v>2672107.6800000002</v>
      </c>
      <c r="H969" s="1">
        <v>222675.64</v>
      </c>
      <c r="I969" s="54">
        <v>0.1794921859210025</v>
      </c>
      <c r="J969" t="s">
        <v>1033</v>
      </c>
      <c r="K969" s="1">
        <v>170734.8</v>
      </c>
    </row>
    <row r="970" spans="1:11" x14ac:dyDescent="0.25">
      <c r="A970">
        <v>81</v>
      </c>
      <c r="B970" t="s">
        <v>87</v>
      </c>
      <c r="C970" t="s">
        <v>30</v>
      </c>
      <c r="D970" s="1">
        <v>432.24</v>
      </c>
      <c r="E970">
        <v>4.0999999999999996</v>
      </c>
      <c r="F970">
        <v>289</v>
      </c>
      <c r="G970" s="1">
        <v>2672107.6800000002</v>
      </c>
      <c r="H970" s="1">
        <v>222675.64</v>
      </c>
      <c r="I970" s="54">
        <v>0.1794921859210025</v>
      </c>
      <c r="J970" t="s">
        <v>1034</v>
      </c>
      <c r="K970" s="1">
        <v>98982.96</v>
      </c>
    </row>
    <row r="971" spans="1:11" x14ac:dyDescent="0.25">
      <c r="A971">
        <v>81</v>
      </c>
      <c r="B971" t="s">
        <v>87</v>
      </c>
      <c r="C971" t="s">
        <v>30</v>
      </c>
      <c r="D971" s="1">
        <v>432.24</v>
      </c>
      <c r="E971">
        <v>4.0999999999999996</v>
      </c>
      <c r="F971">
        <v>289</v>
      </c>
      <c r="G971" s="1">
        <v>2672107.6800000002</v>
      </c>
      <c r="H971" s="1">
        <v>222675.64</v>
      </c>
      <c r="I971" s="54">
        <v>0.1794921859210025</v>
      </c>
      <c r="J971" t="s">
        <v>1035</v>
      </c>
      <c r="K971" s="1">
        <v>345359.76</v>
      </c>
    </row>
    <row r="972" spans="1:11" x14ac:dyDescent="0.25">
      <c r="A972">
        <v>81</v>
      </c>
      <c r="B972" t="s">
        <v>87</v>
      </c>
      <c r="C972" t="s">
        <v>30</v>
      </c>
      <c r="D972" s="1">
        <v>432.24</v>
      </c>
      <c r="E972">
        <v>4.0999999999999996</v>
      </c>
      <c r="F972">
        <v>289</v>
      </c>
      <c r="G972" s="1">
        <v>2672107.6800000002</v>
      </c>
      <c r="H972" s="1">
        <v>222675.64</v>
      </c>
      <c r="I972" s="54">
        <v>0.1794921859210025</v>
      </c>
      <c r="J972" t="s">
        <v>1036</v>
      </c>
      <c r="K972" s="1">
        <v>203152.8</v>
      </c>
    </row>
    <row r="973" spans="1:11" x14ac:dyDescent="0.25">
      <c r="A973">
        <v>81</v>
      </c>
      <c r="B973" t="s">
        <v>87</v>
      </c>
      <c r="C973" t="s">
        <v>30</v>
      </c>
      <c r="D973" s="1">
        <v>432.24</v>
      </c>
      <c r="E973">
        <v>4.0999999999999996</v>
      </c>
      <c r="F973">
        <v>289</v>
      </c>
      <c r="G973" s="1">
        <v>2672107.6800000002</v>
      </c>
      <c r="H973" s="1">
        <v>222675.64</v>
      </c>
      <c r="I973" s="54">
        <v>0.1794921859210025</v>
      </c>
      <c r="J973" t="s">
        <v>1037</v>
      </c>
      <c r="K973" s="1">
        <v>232977.36</v>
      </c>
    </row>
    <row r="974" spans="1:11" x14ac:dyDescent="0.25">
      <c r="A974">
        <v>82</v>
      </c>
      <c r="B974" t="s">
        <v>88</v>
      </c>
      <c r="C974" t="s">
        <v>1</v>
      </c>
      <c r="D974" s="1">
        <v>313.52999999999997</v>
      </c>
      <c r="E974">
        <v>1.4</v>
      </c>
      <c r="F974">
        <v>593</v>
      </c>
      <c r="G974" s="1">
        <v>1695570.24</v>
      </c>
      <c r="H974" s="1">
        <v>141297.51999999999</v>
      </c>
      <c r="I974" s="54">
        <v>0.11389571275069234</v>
      </c>
      <c r="J974" t="s">
        <v>1026</v>
      </c>
      <c r="K974" s="1">
        <v>20379.45</v>
      </c>
    </row>
    <row r="975" spans="1:11" x14ac:dyDescent="0.25">
      <c r="A975">
        <v>82</v>
      </c>
      <c r="B975" t="s">
        <v>88</v>
      </c>
      <c r="C975" t="s">
        <v>1</v>
      </c>
      <c r="D975" s="1">
        <v>313.52999999999997</v>
      </c>
      <c r="E975">
        <v>1.4</v>
      </c>
      <c r="F975">
        <v>593</v>
      </c>
      <c r="G975" s="1">
        <v>1695570.24</v>
      </c>
      <c r="H975" s="1">
        <v>141297.51999999999</v>
      </c>
      <c r="I975" s="54">
        <v>0.11389571275069234</v>
      </c>
      <c r="J975" t="s">
        <v>1027</v>
      </c>
      <c r="K975" s="1">
        <v>129487.89</v>
      </c>
    </row>
    <row r="976" spans="1:11" x14ac:dyDescent="0.25">
      <c r="A976">
        <v>82</v>
      </c>
      <c r="B976" t="s">
        <v>88</v>
      </c>
      <c r="C976" t="s">
        <v>1</v>
      </c>
      <c r="D976" s="1">
        <v>313.52999999999997</v>
      </c>
      <c r="E976">
        <v>1.4</v>
      </c>
      <c r="F976">
        <v>593</v>
      </c>
      <c r="G976" s="1">
        <v>1695570.24</v>
      </c>
      <c r="H976" s="1">
        <v>141297.51999999999</v>
      </c>
      <c r="I976" s="54">
        <v>0.11389571275069234</v>
      </c>
      <c r="J976" t="s">
        <v>1028</v>
      </c>
      <c r="K976" s="1">
        <v>122903.76</v>
      </c>
    </row>
    <row r="977" spans="1:11" x14ac:dyDescent="0.25">
      <c r="A977">
        <v>82</v>
      </c>
      <c r="B977" t="s">
        <v>88</v>
      </c>
      <c r="C977" t="s">
        <v>1</v>
      </c>
      <c r="D977" s="1">
        <v>313.52999999999997</v>
      </c>
      <c r="E977">
        <v>1.4</v>
      </c>
      <c r="F977">
        <v>593</v>
      </c>
      <c r="G977" s="1">
        <v>1695570.24</v>
      </c>
      <c r="H977" s="1">
        <v>141297.51999999999</v>
      </c>
      <c r="I977" s="54">
        <v>0.11389571275069234</v>
      </c>
      <c r="J977" t="s">
        <v>1029</v>
      </c>
      <c r="K977" s="1">
        <v>146418.51</v>
      </c>
    </row>
    <row r="978" spans="1:11" x14ac:dyDescent="0.25">
      <c r="A978">
        <v>82</v>
      </c>
      <c r="B978" t="s">
        <v>88</v>
      </c>
      <c r="C978" t="s">
        <v>1</v>
      </c>
      <c r="D978" s="1">
        <v>313.52999999999997</v>
      </c>
      <c r="E978">
        <v>1.4</v>
      </c>
      <c r="F978">
        <v>593</v>
      </c>
      <c r="G978" s="1">
        <v>1695570.24</v>
      </c>
      <c r="H978" s="1">
        <v>141297.51999999999</v>
      </c>
      <c r="I978" s="54">
        <v>0.11389571275069234</v>
      </c>
      <c r="J978" t="s">
        <v>1030</v>
      </c>
      <c r="K978" s="1">
        <v>146104.98000000001</v>
      </c>
    </row>
    <row r="979" spans="1:11" x14ac:dyDescent="0.25">
      <c r="A979">
        <v>82</v>
      </c>
      <c r="B979" t="s">
        <v>88</v>
      </c>
      <c r="C979" t="s">
        <v>1</v>
      </c>
      <c r="D979" s="1">
        <v>313.52999999999997</v>
      </c>
      <c r="E979">
        <v>1.4</v>
      </c>
      <c r="F979">
        <v>593</v>
      </c>
      <c r="G979" s="1">
        <v>1695570.24</v>
      </c>
      <c r="H979" s="1">
        <v>141297.51999999999</v>
      </c>
      <c r="I979" s="54">
        <v>0.11389571275069234</v>
      </c>
      <c r="J979" t="s">
        <v>1031</v>
      </c>
      <c r="K979" s="1">
        <v>27277.11</v>
      </c>
    </row>
    <row r="980" spans="1:11" x14ac:dyDescent="0.25">
      <c r="A980">
        <v>82</v>
      </c>
      <c r="B980" t="s">
        <v>88</v>
      </c>
      <c r="C980" t="s">
        <v>1</v>
      </c>
      <c r="D980" s="1">
        <v>313.52999999999997</v>
      </c>
      <c r="E980">
        <v>1.4</v>
      </c>
      <c r="F980">
        <v>593</v>
      </c>
      <c r="G980" s="1">
        <v>1695570.24</v>
      </c>
      <c r="H980" s="1">
        <v>141297.51999999999</v>
      </c>
      <c r="I980" s="54">
        <v>0.11389571275069234</v>
      </c>
      <c r="J980" t="s">
        <v>1032</v>
      </c>
      <c r="K980" s="1">
        <v>242985.75</v>
      </c>
    </row>
    <row r="981" spans="1:11" x14ac:dyDescent="0.25">
      <c r="A981">
        <v>82</v>
      </c>
      <c r="B981" t="s">
        <v>88</v>
      </c>
      <c r="C981" t="s">
        <v>1</v>
      </c>
      <c r="D981" s="1">
        <v>313.52999999999997</v>
      </c>
      <c r="E981">
        <v>1.4</v>
      </c>
      <c r="F981">
        <v>593</v>
      </c>
      <c r="G981" s="1">
        <v>1695570.24</v>
      </c>
      <c r="H981" s="1">
        <v>141297.51999999999</v>
      </c>
      <c r="I981" s="54">
        <v>0.11389571275069234</v>
      </c>
      <c r="J981" t="s">
        <v>1033</v>
      </c>
      <c r="K981" s="1">
        <v>164916.78</v>
      </c>
    </row>
    <row r="982" spans="1:11" x14ac:dyDescent="0.25">
      <c r="A982">
        <v>82</v>
      </c>
      <c r="B982" t="s">
        <v>88</v>
      </c>
      <c r="C982" t="s">
        <v>1</v>
      </c>
      <c r="D982" s="1">
        <v>313.52999999999997</v>
      </c>
      <c r="E982">
        <v>1.4</v>
      </c>
      <c r="F982">
        <v>593</v>
      </c>
      <c r="G982" s="1">
        <v>1695570.24</v>
      </c>
      <c r="H982" s="1">
        <v>141297.51999999999</v>
      </c>
      <c r="I982" s="54">
        <v>0.11389571275069234</v>
      </c>
      <c r="J982" t="s">
        <v>1034</v>
      </c>
      <c r="K982" s="1">
        <v>84653.1</v>
      </c>
    </row>
    <row r="983" spans="1:11" x14ac:dyDescent="0.25">
      <c r="A983">
        <v>82</v>
      </c>
      <c r="B983" t="s">
        <v>88</v>
      </c>
      <c r="C983" t="s">
        <v>1</v>
      </c>
      <c r="D983" s="1">
        <v>313.52999999999997</v>
      </c>
      <c r="E983">
        <v>1.4</v>
      </c>
      <c r="F983">
        <v>593</v>
      </c>
      <c r="G983" s="1">
        <v>1695570.24</v>
      </c>
      <c r="H983" s="1">
        <v>141297.51999999999</v>
      </c>
      <c r="I983" s="54">
        <v>0.11389571275069234</v>
      </c>
      <c r="J983" t="s">
        <v>1035</v>
      </c>
      <c r="K983" s="1">
        <v>136385.54999999999</v>
      </c>
    </row>
    <row r="984" spans="1:11" x14ac:dyDescent="0.25">
      <c r="A984">
        <v>82</v>
      </c>
      <c r="B984" t="s">
        <v>88</v>
      </c>
      <c r="C984" t="s">
        <v>1</v>
      </c>
      <c r="D984" s="1">
        <v>313.52999999999997</v>
      </c>
      <c r="E984">
        <v>1.4</v>
      </c>
      <c r="F984">
        <v>593</v>
      </c>
      <c r="G984" s="1">
        <v>1695570.24</v>
      </c>
      <c r="H984" s="1">
        <v>141297.51999999999</v>
      </c>
      <c r="I984" s="54">
        <v>0.11389571275069234</v>
      </c>
      <c r="J984" t="s">
        <v>1036</v>
      </c>
      <c r="K984" s="1">
        <v>227936.31</v>
      </c>
    </row>
    <row r="985" spans="1:11" x14ac:dyDescent="0.25">
      <c r="A985">
        <v>82</v>
      </c>
      <c r="B985" t="s">
        <v>88</v>
      </c>
      <c r="C985" t="s">
        <v>1</v>
      </c>
      <c r="D985" s="1">
        <v>313.52999999999997</v>
      </c>
      <c r="E985">
        <v>1.4</v>
      </c>
      <c r="F985">
        <v>593</v>
      </c>
      <c r="G985" s="1">
        <v>1695570.24</v>
      </c>
      <c r="H985" s="1">
        <v>141297.51999999999</v>
      </c>
      <c r="I985" s="54">
        <v>0.11389571275069234</v>
      </c>
      <c r="J985" t="s">
        <v>1037</v>
      </c>
      <c r="K985" s="1">
        <v>246121.05</v>
      </c>
    </row>
    <row r="986" spans="1:11" x14ac:dyDescent="0.25">
      <c r="A986">
        <v>83</v>
      </c>
      <c r="B986" t="s">
        <v>89</v>
      </c>
      <c r="C986" t="s">
        <v>8</v>
      </c>
      <c r="D986" s="1">
        <v>168.79</v>
      </c>
      <c r="E986">
        <v>2.7</v>
      </c>
      <c r="F986">
        <v>664</v>
      </c>
      <c r="G986" s="1">
        <v>1042447.04</v>
      </c>
      <c r="H986" s="1">
        <v>86870.5867</v>
      </c>
      <c r="I986" s="54">
        <v>7.0023786585007214E-2</v>
      </c>
      <c r="J986" t="s">
        <v>1026</v>
      </c>
      <c r="K986" s="1">
        <v>157818.65</v>
      </c>
    </row>
    <row r="987" spans="1:11" x14ac:dyDescent="0.25">
      <c r="A987">
        <v>83</v>
      </c>
      <c r="B987" t="s">
        <v>89</v>
      </c>
      <c r="C987" t="s">
        <v>8</v>
      </c>
      <c r="D987" s="1">
        <v>168.79</v>
      </c>
      <c r="E987">
        <v>2.7</v>
      </c>
      <c r="F987">
        <v>664</v>
      </c>
      <c r="G987" s="1">
        <v>1042447.04</v>
      </c>
      <c r="H987" s="1">
        <v>86870.5867</v>
      </c>
      <c r="I987" s="54">
        <v>7.0023786585007214E-2</v>
      </c>
      <c r="J987" t="s">
        <v>1027</v>
      </c>
      <c r="K987" s="1">
        <v>51987.32</v>
      </c>
    </row>
    <row r="988" spans="1:11" x14ac:dyDescent="0.25">
      <c r="A988">
        <v>83</v>
      </c>
      <c r="B988" t="s">
        <v>89</v>
      </c>
      <c r="C988" t="s">
        <v>8</v>
      </c>
      <c r="D988" s="1">
        <v>168.79</v>
      </c>
      <c r="E988">
        <v>2.7</v>
      </c>
      <c r="F988">
        <v>664</v>
      </c>
      <c r="G988" s="1">
        <v>1042447.04</v>
      </c>
      <c r="H988" s="1">
        <v>86870.5867</v>
      </c>
      <c r="I988" s="54">
        <v>7.0023786585007214E-2</v>
      </c>
      <c r="J988" t="s">
        <v>1028</v>
      </c>
      <c r="K988" s="1">
        <v>6582.81</v>
      </c>
    </row>
    <row r="989" spans="1:11" x14ac:dyDescent="0.25">
      <c r="A989">
        <v>83</v>
      </c>
      <c r="B989" t="s">
        <v>89</v>
      </c>
      <c r="C989" t="s">
        <v>8</v>
      </c>
      <c r="D989" s="1">
        <v>168.79</v>
      </c>
      <c r="E989">
        <v>2.7</v>
      </c>
      <c r="F989">
        <v>664</v>
      </c>
      <c r="G989" s="1">
        <v>1042447.04</v>
      </c>
      <c r="H989" s="1">
        <v>86870.5867</v>
      </c>
      <c r="I989" s="54">
        <v>7.0023786585007214E-2</v>
      </c>
      <c r="J989" t="s">
        <v>1029</v>
      </c>
      <c r="K989" s="1">
        <v>127098.87</v>
      </c>
    </row>
    <row r="990" spans="1:11" x14ac:dyDescent="0.25">
      <c r="A990">
        <v>83</v>
      </c>
      <c r="B990" t="s">
        <v>89</v>
      </c>
      <c r="C990" t="s">
        <v>8</v>
      </c>
      <c r="D990" s="1">
        <v>168.79</v>
      </c>
      <c r="E990">
        <v>2.7</v>
      </c>
      <c r="F990">
        <v>664</v>
      </c>
      <c r="G990" s="1">
        <v>1042447.04</v>
      </c>
      <c r="H990" s="1">
        <v>86870.5867</v>
      </c>
      <c r="I990" s="54">
        <v>7.0023786585007214E-2</v>
      </c>
      <c r="J990" t="s">
        <v>1030</v>
      </c>
      <c r="K990" s="1">
        <v>150729.47</v>
      </c>
    </row>
    <row r="991" spans="1:11" x14ac:dyDescent="0.25">
      <c r="A991">
        <v>83</v>
      </c>
      <c r="B991" t="s">
        <v>89</v>
      </c>
      <c r="C991" t="s">
        <v>8</v>
      </c>
      <c r="D991" s="1">
        <v>168.79</v>
      </c>
      <c r="E991">
        <v>2.7</v>
      </c>
      <c r="F991">
        <v>664</v>
      </c>
      <c r="G991" s="1">
        <v>1042447.04</v>
      </c>
      <c r="H991" s="1">
        <v>86870.5867</v>
      </c>
      <c r="I991" s="54">
        <v>7.0023786585007214E-2</v>
      </c>
      <c r="J991" t="s">
        <v>1031</v>
      </c>
      <c r="K991" s="1">
        <v>98404.57</v>
      </c>
    </row>
    <row r="992" spans="1:11" x14ac:dyDescent="0.25">
      <c r="A992">
        <v>83</v>
      </c>
      <c r="B992" t="s">
        <v>89</v>
      </c>
      <c r="C992" t="s">
        <v>8</v>
      </c>
      <c r="D992" s="1">
        <v>168.79</v>
      </c>
      <c r="E992">
        <v>2.7</v>
      </c>
      <c r="F992">
        <v>664</v>
      </c>
      <c r="G992" s="1">
        <v>1042447.04</v>
      </c>
      <c r="H992" s="1">
        <v>86870.5867</v>
      </c>
      <c r="I992" s="54">
        <v>7.0023786585007214E-2</v>
      </c>
      <c r="J992" t="s">
        <v>1032</v>
      </c>
      <c r="K992" s="1">
        <v>102624.32000000001</v>
      </c>
    </row>
    <row r="993" spans="1:11" x14ac:dyDescent="0.25">
      <c r="A993">
        <v>83</v>
      </c>
      <c r="B993" t="s">
        <v>89</v>
      </c>
      <c r="C993" t="s">
        <v>8</v>
      </c>
      <c r="D993" s="1">
        <v>168.79</v>
      </c>
      <c r="E993">
        <v>2.7</v>
      </c>
      <c r="F993">
        <v>664</v>
      </c>
      <c r="G993" s="1">
        <v>1042447.04</v>
      </c>
      <c r="H993" s="1">
        <v>86870.5867</v>
      </c>
      <c r="I993" s="54">
        <v>7.0023786585007214E-2</v>
      </c>
      <c r="J993" t="s">
        <v>1033</v>
      </c>
      <c r="K993" s="1">
        <v>69879.06</v>
      </c>
    </row>
    <row r="994" spans="1:11" x14ac:dyDescent="0.25">
      <c r="A994">
        <v>83</v>
      </c>
      <c r="B994" t="s">
        <v>89</v>
      </c>
      <c r="C994" t="s">
        <v>8</v>
      </c>
      <c r="D994" s="1">
        <v>168.79</v>
      </c>
      <c r="E994">
        <v>2.7</v>
      </c>
      <c r="F994">
        <v>664</v>
      </c>
      <c r="G994" s="1">
        <v>1042447.04</v>
      </c>
      <c r="H994" s="1">
        <v>86870.5867</v>
      </c>
      <c r="I994" s="54">
        <v>7.0023786585007214E-2</v>
      </c>
      <c r="J994" t="s">
        <v>1034</v>
      </c>
      <c r="K994" s="1">
        <v>129968.3</v>
      </c>
    </row>
    <row r="995" spans="1:11" x14ac:dyDescent="0.25">
      <c r="A995">
        <v>83</v>
      </c>
      <c r="B995" t="s">
        <v>89</v>
      </c>
      <c r="C995" t="s">
        <v>8</v>
      </c>
      <c r="D995" s="1">
        <v>168.79</v>
      </c>
      <c r="E995">
        <v>2.7</v>
      </c>
      <c r="F995">
        <v>664</v>
      </c>
      <c r="G995" s="1">
        <v>1042447.04</v>
      </c>
      <c r="H995" s="1">
        <v>86870.5867</v>
      </c>
      <c r="I995" s="54">
        <v>7.0023786585007214E-2</v>
      </c>
      <c r="J995" t="s">
        <v>1035</v>
      </c>
      <c r="K995" s="1">
        <v>13840.78</v>
      </c>
    </row>
    <row r="996" spans="1:11" x14ac:dyDescent="0.25">
      <c r="A996">
        <v>83</v>
      </c>
      <c r="B996" t="s">
        <v>89</v>
      </c>
      <c r="C996" t="s">
        <v>8</v>
      </c>
      <c r="D996" s="1">
        <v>168.79</v>
      </c>
      <c r="E996">
        <v>2.7</v>
      </c>
      <c r="F996">
        <v>664</v>
      </c>
      <c r="G996" s="1">
        <v>1042447.04</v>
      </c>
      <c r="H996" s="1">
        <v>86870.5867</v>
      </c>
      <c r="I996" s="54">
        <v>7.0023786585007214E-2</v>
      </c>
      <c r="J996" t="s">
        <v>1036</v>
      </c>
      <c r="K996" s="1">
        <v>86082.9</v>
      </c>
    </row>
    <row r="997" spans="1:11" x14ac:dyDescent="0.25">
      <c r="A997">
        <v>83</v>
      </c>
      <c r="B997" t="s">
        <v>89</v>
      </c>
      <c r="C997" t="s">
        <v>8</v>
      </c>
      <c r="D997" s="1">
        <v>168.79</v>
      </c>
      <c r="E997">
        <v>2.7</v>
      </c>
      <c r="F997">
        <v>664</v>
      </c>
      <c r="G997" s="1">
        <v>1042447.04</v>
      </c>
      <c r="H997" s="1">
        <v>86870.5867</v>
      </c>
      <c r="I997" s="54">
        <v>7.0023786585007214E-2</v>
      </c>
      <c r="J997" t="s">
        <v>1037</v>
      </c>
      <c r="K997" s="1">
        <v>47429.99</v>
      </c>
    </row>
    <row r="998" spans="1:11" x14ac:dyDescent="0.25">
      <c r="A998">
        <v>84</v>
      </c>
      <c r="B998" t="s">
        <v>90</v>
      </c>
      <c r="C998" t="s">
        <v>3</v>
      </c>
      <c r="D998" s="1">
        <v>36.46</v>
      </c>
      <c r="E998">
        <v>4.5</v>
      </c>
      <c r="F998">
        <v>573</v>
      </c>
      <c r="G998" s="1">
        <v>265246.5</v>
      </c>
      <c r="H998" s="1">
        <v>22103.875</v>
      </c>
      <c r="I998" s="54">
        <v>1.7817273775769093E-2</v>
      </c>
      <c r="J998" t="s">
        <v>1026</v>
      </c>
      <c r="K998" s="1">
        <v>23917.759999999998</v>
      </c>
    </row>
    <row r="999" spans="1:11" x14ac:dyDescent="0.25">
      <c r="A999">
        <v>84</v>
      </c>
      <c r="B999" t="s">
        <v>90</v>
      </c>
      <c r="C999" t="s">
        <v>3</v>
      </c>
      <c r="D999" s="1">
        <v>36.46</v>
      </c>
      <c r="E999">
        <v>4.5</v>
      </c>
      <c r="F999">
        <v>573</v>
      </c>
      <c r="G999" s="1">
        <v>265246.5</v>
      </c>
      <c r="H999" s="1">
        <v>22103.875</v>
      </c>
      <c r="I999" s="54">
        <v>1.7817273775769093E-2</v>
      </c>
      <c r="J999" t="s">
        <v>1027</v>
      </c>
      <c r="K999" s="1">
        <v>29204.46</v>
      </c>
    </row>
    <row r="1000" spans="1:11" x14ac:dyDescent="0.25">
      <c r="A1000">
        <v>84</v>
      </c>
      <c r="B1000" t="s">
        <v>90</v>
      </c>
      <c r="C1000" t="s">
        <v>3</v>
      </c>
      <c r="D1000" s="1">
        <v>36.46</v>
      </c>
      <c r="E1000">
        <v>4.5</v>
      </c>
      <c r="F1000">
        <v>573</v>
      </c>
      <c r="G1000" s="1">
        <v>265246.5</v>
      </c>
      <c r="H1000" s="1">
        <v>22103.875</v>
      </c>
      <c r="I1000" s="54">
        <v>1.7817273775769093E-2</v>
      </c>
      <c r="J1000" t="s">
        <v>1028</v>
      </c>
      <c r="K1000" s="1">
        <v>24027.14</v>
      </c>
    </row>
    <row r="1001" spans="1:11" x14ac:dyDescent="0.25">
      <c r="A1001">
        <v>84</v>
      </c>
      <c r="B1001" t="s">
        <v>90</v>
      </c>
      <c r="C1001" t="s">
        <v>3</v>
      </c>
      <c r="D1001" s="1">
        <v>36.46</v>
      </c>
      <c r="E1001">
        <v>4.5</v>
      </c>
      <c r="F1001">
        <v>573</v>
      </c>
      <c r="G1001" s="1">
        <v>265246.5</v>
      </c>
      <c r="H1001" s="1">
        <v>22103.875</v>
      </c>
      <c r="I1001" s="54">
        <v>1.7817273775769093E-2</v>
      </c>
      <c r="J1001" t="s">
        <v>1029</v>
      </c>
      <c r="K1001" s="1">
        <v>13198.52</v>
      </c>
    </row>
    <row r="1002" spans="1:11" x14ac:dyDescent="0.25">
      <c r="A1002">
        <v>84</v>
      </c>
      <c r="B1002" t="s">
        <v>90</v>
      </c>
      <c r="C1002" t="s">
        <v>3</v>
      </c>
      <c r="D1002" s="1">
        <v>36.46</v>
      </c>
      <c r="E1002">
        <v>4.5</v>
      </c>
      <c r="F1002">
        <v>573</v>
      </c>
      <c r="G1002" s="1">
        <v>265246.5</v>
      </c>
      <c r="H1002" s="1">
        <v>22103.875</v>
      </c>
      <c r="I1002" s="54">
        <v>1.7817273775769093E-2</v>
      </c>
      <c r="J1002" t="s">
        <v>1030</v>
      </c>
      <c r="K1002" s="1">
        <v>13344.36</v>
      </c>
    </row>
    <row r="1003" spans="1:11" x14ac:dyDescent="0.25">
      <c r="A1003">
        <v>84</v>
      </c>
      <c r="B1003" t="s">
        <v>90</v>
      </c>
      <c r="C1003" t="s">
        <v>3</v>
      </c>
      <c r="D1003" s="1">
        <v>36.46</v>
      </c>
      <c r="E1003">
        <v>4.5</v>
      </c>
      <c r="F1003">
        <v>573</v>
      </c>
      <c r="G1003" s="1">
        <v>265246.5</v>
      </c>
      <c r="H1003" s="1">
        <v>22103.875</v>
      </c>
      <c r="I1003" s="54">
        <v>1.7817273775769093E-2</v>
      </c>
      <c r="J1003" t="s">
        <v>1031</v>
      </c>
      <c r="K1003" s="1">
        <v>32522.32</v>
      </c>
    </row>
    <row r="1004" spans="1:11" x14ac:dyDescent="0.25">
      <c r="A1004">
        <v>84</v>
      </c>
      <c r="B1004" t="s">
        <v>90</v>
      </c>
      <c r="C1004" t="s">
        <v>3</v>
      </c>
      <c r="D1004" s="1">
        <v>36.46</v>
      </c>
      <c r="E1004">
        <v>4.5</v>
      </c>
      <c r="F1004">
        <v>573</v>
      </c>
      <c r="G1004" s="1">
        <v>265246.5</v>
      </c>
      <c r="H1004" s="1">
        <v>22103.875</v>
      </c>
      <c r="I1004" s="54">
        <v>1.7817273775769093E-2</v>
      </c>
      <c r="J1004" t="s">
        <v>1032</v>
      </c>
      <c r="K1004" s="1">
        <v>22896.880000000001</v>
      </c>
    </row>
    <row r="1005" spans="1:11" x14ac:dyDescent="0.25">
      <c r="A1005">
        <v>84</v>
      </c>
      <c r="B1005" t="s">
        <v>90</v>
      </c>
      <c r="C1005" t="s">
        <v>3</v>
      </c>
      <c r="D1005" s="1">
        <v>36.46</v>
      </c>
      <c r="E1005">
        <v>4.5</v>
      </c>
      <c r="F1005">
        <v>573</v>
      </c>
      <c r="G1005" s="1">
        <v>265246.5</v>
      </c>
      <c r="H1005" s="1">
        <v>22103.875</v>
      </c>
      <c r="I1005" s="54">
        <v>1.7817273775769093E-2</v>
      </c>
      <c r="J1005" t="s">
        <v>1033</v>
      </c>
      <c r="K1005" s="1">
        <v>34199.480000000003</v>
      </c>
    </row>
    <row r="1006" spans="1:11" x14ac:dyDescent="0.25">
      <c r="A1006">
        <v>84</v>
      </c>
      <c r="B1006" t="s">
        <v>90</v>
      </c>
      <c r="C1006" t="s">
        <v>3</v>
      </c>
      <c r="D1006" s="1">
        <v>36.46</v>
      </c>
      <c r="E1006">
        <v>4.5</v>
      </c>
      <c r="F1006">
        <v>573</v>
      </c>
      <c r="G1006" s="1">
        <v>265246.5</v>
      </c>
      <c r="H1006" s="1">
        <v>22103.875</v>
      </c>
      <c r="I1006" s="54">
        <v>1.7817273775769093E-2</v>
      </c>
      <c r="J1006" t="s">
        <v>1034</v>
      </c>
      <c r="K1006" s="1">
        <v>29532.6</v>
      </c>
    </row>
    <row r="1007" spans="1:11" x14ac:dyDescent="0.25">
      <c r="A1007">
        <v>84</v>
      </c>
      <c r="B1007" t="s">
        <v>90</v>
      </c>
      <c r="C1007" t="s">
        <v>3</v>
      </c>
      <c r="D1007" s="1">
        <v>36.46</v>
      </c>
      <c r="E1007">
        <v>4.5</v>
      </c>
      <c r="F1007">
        <v>573</v>
      </c>
      <c r="G1007" s="1">
        <v>265246.5</v>
      </c>
      <c r="H1007" s="1">
        <v>22103.875</v>
      </c>
      <c r="I1007" s="54">
        <v>1.7817273775769093E-2</v>
      </c>
      <c r="J1007" t="s">
        <v>1035</v>
      </c>
      <c r="K1007" s="1">
        <v>8167.04</v>
      </c>
    </row>
    <row r="1008" spans="1:11" x14ac:dyDescent="0.25">
      <c r="A1008">
        <v>84</v>
      </c>
      <c r="B1008" t="s">
        <v>90</v>
      </c>
      <c r="C1008" t="s">
        <v>3</v>
      </c>
      <c r="D1008" s="1">
        <v>36.46</v>
      </c>
      <c r="E1008">
        <v>4.5</v>
      </c>
      <c r="F1008">
        <v>573</v>
      </c>
      <c r="G1008" s="1">
        <v>265246.5</v>
      </c>
      <c r="H1008" s="1">
        <v>22103.875</v>
      </c>
      <c r="I1008" s="54">
        <v>1.7817273775769093E-2</v>
      </c>
      <c r="J1008" t="s">
        <v>1036</v>
      </c>
      <c r="K1008" s="1">
        <v>21146.799999999999</v>
      </c>
    </row>
    <row r="1009" spans="1:11" x14ac:dyDescent="0.25">
      <c r="A1009">
        <v>84</v>
      </c>
      <c r="B1009" t="s">
        <v>90</v>
      </c>
      <c r="C1009" t="s">
        <v>3</v>
      </c>
      <c r="D1009" s="1">
        <v>36.46</v>
      </c>
      <c r="E1009">
        <v>4.5</v>
      </c>
      <c r="F1009">
        <v>573</v>
      </c>
      <c r="G1009" s="1">
        <v>265246.5</v>
      </c>
      <c r="H1009" s="1">
        <v>22103.875</v>
      </c>
      <c r="I1009" s="54">
        <v>1.7817273775769093E-2</v>
      </c>
      <c r="J1009" t="s">
        <v>1037</v>
      </c>
      <c r="K1009" s="1">
        <v>13089.14</v>
      </c>
    </row>
    <row r="1010" spans="1:11" x14ac:dyDescent="0.25">
      <c r="A1010">
        <v>85</v>
      </c>
      <c r="B1010" t="s">
        <v>91</v>
      </c>
      <c r="C1010" t="s">
        <v>8</v>
      </c>
      <c r="D1010" s="1">
        <v>158.94</v>
      </c>
      <c r="E1010">
        <v>4.8</v>
      </c>
      <c r="F1010">
        <v>573</v>
      </c>
      <c r="G1010" s="1">
        <v>836819.1</v>
      </c>
      <c r="H1010" s="1">
        <v>69734.925000000003</v>
      </c>
      <c r="I1010" s="54">
        <v>5.6211241262345391E-2</v>
      </c>
      <c r="J1010" t="s">
        <v>1026</v>
      </c>
      <c r="K1010" s="1">
        <v>59443.56</v>
      </c>
    </row>
    <row r="1011" spans="1:11" x14ac:dyDescent="0.25">
      <c r="A1011">
        <v>85</v>
      </c>
      <c r="B1011" t="s">
        <v>91</v>
      </c>
      <c r="C1011" t="s">
        <v>8</v>
      </c>
      <c r="D1011" s="1">
        <v>158.94</v>
      </c>
      <c r="E1011">
        <v>4.8</v>
      </c>
      <c r="F1011">
        <v>573</v>
      </c>
      <c r="G1011" s="1">
        <v>836819.1</v>
      </c>
      <c r="H1011" s="1">
        <v>69734.925000000003</v>
      </c>
      <c r="I1011" s="54">
        <v>5.6211241262345391E-2</v>
      </c>
      <c r="J1011" t="s">
        <v>1027</v>
      </c>
      <c r="K1011" s="1">
        <v>145747.98000000001</v>
      </c>
    </row>
    <row r="1012" spans="1:11" x14ac:dyDescent="0.25">
      <c r="A1012">
        <v>85</v>
      </c>
      <c r="B1012" t="s">
        <v>91</v>
      </c>
      <c r="C1012" t="s">
        <v>8</v>
      </c>
      <c r="D1012" s="1">
        <v>158.94</v>
      </c>
      <c r="E1012">
        <v>4.8</v>
      </c>
      <c r="F1012">
        <v>573</v>
      </c>
      <c r="G1012" s="1">
        <v>836819.1</v>
      </c>
      <c r="H1012" s="1">
        <v>69734.925000000003</v>
      </c>
      <c r="I1012" s="54">
        <v>5.6211241262345391E-2</v>
      </c>
      <c r="J1012" t="s">
        <v>1028</v>
      </c>
      <c r="K1012" s="1">
        <v>34489.980000000003</v>
      </c>
    </row>
    <row r="1013" spans="1:11" x14ac:dyDescent="0.25">
      <c r="A1013">
        <v>85</v>
      </c>
      <c r="B1013" t="s">
        <v>91</v>
      </c>
      <c r="C1013" t="s">
        <v>8</v>
      </c>
      <c r="D1013" s="1">
        <v>158.94</v>
      </c>
      <c r="E1013">
        <v>4.8</v>
      </c>
      <c r="F1013">
        <v>573</v>
      </c>
      <c r="G1013" s="1">
        <v>836819.1</v>
      </c>
      <c r="H1013" s="1">
        <v>69734.925000000003</v>
      </c>
      <c r="I1013" s="54">
        <v>5.6211241262345391E-2</v>
      </c>
      <c r="J1013" t="s">
        <v>1029</v>
      </c>
      <c r="K1013" s="1">
        <v>44821.08</v>
      </c>
    </row>
    <row r="1014" spans="1:11" x14ac:dyDescent="0.25">
      <c r="A1014">
        <v>85</v>
      </c>
      <c r="B1014" t="s">
        <v>91</v>
      </c>
      <c r="C1014" t="s">
        <v>8</v>
      </c>
      <c r="D1014" s="1">
        <v>158.94</v>
      </c>
      <c r="E1014">
        <v>4.8</v>
      </c>
      <c r="F1014">
        <v>573</v>
      </c>
      <c r="G1014" s="1">
        <v>836819.1</v>
      </c>
      <c r="H1014" s="1">
        <v>69734.925000000003</v>
      </c>
      <c r="I1014" s="54">
        <v>5.6211241262345391E-2</v>
      </c>
      <c r="J1014" t="s">
        <v>1030</v>
      </c>
      <c r="K1014" s="1">
        <v>50383.98</v>
      </c>
    </row>
    <row r="1015" spans="1:11" x14ac:dyDescent="0.25">
      <c r="A1015">
        <v>85</v>
      </c>
      <c r="B1015" t="s">
        <v>91</v>
      </c>
      <c r="C1015" t="s">
        <v>8</v>
      </c>
      <c r="D1015" s="1">
        <v>158.94</v>
      </c>
      <c r="E1015">
        <v>4.8</v>
      </c>
      <c r="F1015">
        <v>573</v>
      </c>
      <c r="G1015" s="1">
        <v>836819.1</v>
      </c>
      <c r="H1015" s="1">
        <v>69734.925000000003</v>
      </c>
      <c r="I1015" s="54">
        <v>5.6211241262345391E-2</v>
      </c>
      <c r="J1015" t="s">
        <v>1031</v>
      </c>
      <c r="K1015" s="1">
        <v>85986.54</v>
      </c>
    </row>
    <row r="1016" spans="1:11" x14ac:dyDescent="0.25">
      <c r="A1016">
        <v>85</v>
      </c>
      <c r="B1016" t="s">
        <v>91</v>
      </c>
      <c r="C1016" t="s">
        <v>8</v>
      </c>
      <c r="D1016" s="1">
        <v>158.94</v>
      </c>
      <c r="E1016">
        <v>4.8</v>
      </c>
      <c r="F1016">
        <v>573</v>
      </c>
      <c r="G1016" s="1">
        <v>836819.1</v>
      </c>
      <c r="H1016" s="1">
        <v>69734.925000000003</v>
      </c>
      <c r="I1016" s="54">
        <v>5.6211241262345391E-2</v>
      </c>
      <c r="J1016" t="s">
        <v>1032</v>
      </c>
      <c r="K1016" s="1">
        <v>31470.12</v>
      </c>
    </row>
    <row r="1017" spans="1:11" x14ac:dyDescent="0.25">
      <c r="A1017">
        <v>85</v>
      </c>
      <c r="B1017" t="s">
        <v>91</v>
      </c>
      <c r="C1017" t="s">
        <v>8</v>
      </c>
      <c r="D1017" s="1">
        <v>158.94</v>
      </c>
      <c r="E1017">
        <v>4.8</v>
      </c>
      <c r="F1017">
        <v>573</v>
      </c>
      <c r="G1017" s="1">
        <v>836819.1</v>
      </c>
      <c r="H1017" s="1">
        <v>69734.925000000003</v>
      </c>
      <c r="I1017" s="54">
        <v>5.6211241262345391E-2</v>
      </c>
      <c r="J1017" t="s">
        <v>1033</v>
      </c>
      <c r="K1017" s="1">
        <v>97271.28</v>
      </c>
    </row>
    <row r="1018" spans="1:11" x14ac:dyDescent="0.25">
      <c r="A1018">
        <v>85</v>
      </c>
      <c r="B1018" t="s">
        <v>91</v>
      </c>
      <c r="C1018" t="s">
        <v>8</v>
      </c>
      <c r="D1018" s="1">
        <v>158.94</v>
      </c>
      <c r="E1018">
        <v>4.8</v>
      </c>
      <c r="F1018">
        <v>573</v>
      </c>
      <c r="G1018" s="1">
        <v>836819.1</v>
      </c>
      <c r="H1018" s="1">
        <v>69734.925000000003</v>
      </c>
      <c r="I1018" s="54">
        <v>5.6211241262345391E-2</v>
      </c>
      <c r="J1018" t="s">
        <v>1034</v>
      </c>
      <c r="K1018" s="1">
        <v>65801.16</v>
      </c>
    </row>
    <row r="1019" spans="1:11" x14ac:dyDescent="0.25">
      <c r="A1019">
        <v>85</v>
      </c>
      <c r="B1019" t="s">
        <v>91</v>
      </c>
      <c r="C1019" t="s">
        <v>8</v>
      </c>
      <c r="D1019" s="1">
        <v>158.94</v>
      </c>
      <c r="E1019">
        <v>4.8</v>
      </c>
      <c r="F1019">
        <v>573</v>
      </c>
      <c r="G1019" s="1">
        <v>836819.1</v>
      </c>
      <c r="H1019" s="1">
        <v>69734.925000000003</v>
      </c>
      <c r="I1019" s="54">
        <v>5.6211241262345391E-2</v>
      </c>
      <c r="J1019" t="s">
        <v>1035</v>
      </c>
      <c r="K1019" s="1">
        <v>65324.34</v>
      </c>
    </row>
    <row r="1020" spans="1:11" x14ac:dyDescent="0.25">
      <c r="A1020">
        <v>85</v>
      </c>
      <c r="B1020" t="s">
        <v>91</v>
      </c>
      <c r="C1020" t="s">
        <v>8</v>
      </c>
      <c r="D1020" s="1">
        <v>158.94</v>
      </c>
      <c r="E1020">
        <v>4.8</v>
      </c>
      <c r="F1020">
        <v>573</v>
      </c>
      <c r="G1020" s="1">
        <v>836819.1</v>
      </c>
      <c r="H1020" s="1">
        <v>69734.925000000003</v>
      </c>
      <c r="I1020" s="54">
        <v>5.6211241262345391E-2</v>
      </c>
      <c r="J1020" t="s">
        <v>1036</v>
      </c>
      <c r="K1020" s="1">
        <v>10807.92</v>
      </c>
    </row>
    <row r="1021" spans="1:11" x14ac:dyDescent="0.25">
      <c r="A1021">
        <v>85</v>
      </c>
      <c r="B1021" t="s">
        <v>91</v>
      </c>
      <c r="C1021" t="s">
        <v>8</v>
      </c>
      <c r="D1021" s="1">
        <v>158.94</v>
      </c>
      <c r="E1021">
        <v>4.8</v>
      </c>
      <c r="F1021">
        <v>573</v>
      </c>
      <c r="G1021" s="1">
        <v>836819.1</v>
      </c>
      <c r="H1021" s="1">
        <v>69734.925000000003</v>
      </c>
      <c r="I1021" s="54">
        <v>5.6211241262345391E-2</v>
      </c>
      <c r="J1021" t="s">
        <v>1037</v>
      </c>
      <c r="K1021" s="1">
        <v>145271.16</v>
      </c>
    </row>
    <row r="1022" spans="1:11" x14ac:dyDescent="0.25">
      <c r="A1022">
        <v>86</v>
      </c>
      <c r="B1022" t="s">
        <v>92</v>
      </c>
      <c r="C1022" t="s">
        <v>30</v>
      </c>
      <c r="D1022" s="1">
        <v>165.97</v>
      </c>
      <c r="E1022">
        <v>2.9</v>
      </c>
      <c r="F1022">
        <v>354</v>
      </c>
      <c r="G1022" s="1">
        <v>1069344.71</v>
      </c>
      <c r="H1022" s="1">
        <v>89112.059200000003</v>
      </c>
      <c r="I1022" s="54">
        <v>7.1830570653111006E-2</v>
      </c>
      <c r="J1022" t="s">
        <v>1026</v>
      </c>
      <c r="K1022" s="1">
        <v>26721.17</v>
      </c>
    </row>
    <row r="1023" spans="1:11" x14ac:dyDescent="0.25">
      <c r="A1023">
        <v>86</v>
      </c>
      <c r="B1023" t="s">
        <v>92</v>
      </c>
      <c r="C1023" t="s">
        <v>30</v>
      </c>
      <c r="D1023" s="1">
        <v>165.97</v>
      </c>
      <c r="E1023">
        <v>2.9</v>
      </c>
      <c r="F1023">
        <v>354</v>
      </c>
      <c r="G1023" s="1">
        <v>1069344.71</v>
      </c>
      <c r="H1023" s="1">
        <v>89112.059200000003</v>
      </c>
      <c r="I1023" s="54">
        <v>7.1830570653111006E-2</v>
      </c>
      <c r="J1023" t="s">
        <v>1027</v>
      </c>
      <c r="K1023" s="1">
        <v>138418.98000000001</v>
      </c>
    </row>
    <row r="1024" spans="1:11" x14ac:dyDescent="0.25">
      <c r="A1024">
        <v>86</v>
      </c>
      <c r="B1024" t="s">
        <v>92</v>
      </c>
      <c r="C1024" t="s">
        <v>30</v>
      </c>
      <c r="D1024" s="1">
        <v>165.97</v>
      </c>
      <c r="E1024">
        <v>2.9</v>
      </c>
      <c r="F1024">
        <v>354</v>
      </c>
      <c r="G1024" s="1">
        <v>1069344.71</v>
      </c>
      <c r="H1024" s="1">
        <v>89112.059200000003</v>
      </c>
      <c r="I1024" s="54">
        <v>7.1830570653111006E-2</v>
      </c>
      <c r="J1024" t="s">
        <v>1028</v>
      </c>
      <c r="K1024" s="1">
        <v>121158.1</v>
      </c>
    </row>
    <row r="1025" spans="1:11" x14ac:dyDescent="0.25">
      <c r="A1025">
        <v>86</v>
      </c>
      <c r="B1025" t="s">
        <v>92</v>
      </c>
      <c r="C1025" t="s">
        <v>30</v>
      </c>
      <c r="D1025" s="1">
        <v>165.97</v>
      </c>
      <c r="E1025">
        <v>2.9</v>
      </c>
      <c r="F1025">
        <v>354</v>
      </c>
      <c r="G1025" s="1">
        <v>1069344.71</v>
      </c>
      <c r="H1025" s="1">
        <v>89112.059200000003</v>
      </c>
      <c r="I1025" s="54">
        <v>7.1830570653111006E-2</v>
      </c>
      <c r="J1025" t="s">
        <v>1029</v>
      </c>
      <c r="K1025" s="1">
        <v>91615.44</v>
      </c>
    </row>
    <row r="1026" spans="1:11" x14ac:dyDescent="0.25">
      <c r="A1026">
        <v>86</v>
      </c>
      <c r="B1026" t="s">
        <v>92</v>
      </c>
      <c r="C1026" t="s">
        <v>30</v>
      </c>
      <c r="D1026" s="1">
        <v>165.97</v>
      </c>
      <c r="E1026">
        <v>2.9</v>
      </c>
      <c r="F1026">
        <v>354</v>
      </c>
      <c r="G1026" s="1">
        <v>1069344.71</v>
      </c>
      <c r="H1026" s="1">
        <v>89112.059200000003</v>
      </c>
      <c r="I1026" s="54">
        <v>7.1830570653111006E-2</v>
      </c>
      <c r="J1026" t="s">
        <v>1030</v>
      </c>
      <c r="K1026" s="1">
        <v>23733.71</v>
      </c>
    </row>
    <row r="1027" spans="1:11" x14ac:dyDescent="0.25">
      <c r="A1027">
        <v>86</v>
      </c>
      <c r="B1027" t="s">
        <v>92</v>
      </c>
      <c r="C1027" t="s">
        <v>30</v>
      </c>
      <c r="D1027" s="1">
        <v>165.97</v>
      </c>
      <c r="E1027">
        <v>2.9</v>
      </c>
      <c r="F1027">
        <v>354</v>
      </c>
      <c r="G1027" s="1">
        <v>1069344.71</v>
      </c>
      <c r="H1027" s="1">
        <v>89112.059200000003</v>
      </c>
      <c r="I1027" s="54">
        <v>7.1830570653111006E-2</v>
      </c>
      <c r="J1027" t="s">
        <v>1031</v>
      </c>
      <c r="K1027" s="1">
        <v>113357.51</v>
      </c>
    </row>
    <row r="1028" spans="1:11" x14ac:dyDescent="0.25">
      <c r="A1028">
        <v>86</v>
      </c>
      <c r="B1028" t="s">
        <v>92</v>
      </c>
      <c r="C1028" t="s">
        <v>30</v>
      </c>
      <c r="D1028" s="1">
        <v>165.97</v>
      </c>
      <c r="E1028">
        <v>2.9</v>
      </c>
      <c r="F1028">
        <v>354</v>
      </c>
      <c r="G1028" s="1">
        <v>1069344.71</v>
      </c>
      <c r="H1028" s="1">
        <v>89112.059200000003</v>
      </c>
      <c r="I1028" s="54">
        <v>7.1830570653111006E-2</v>
      </c>
      <c r="J1028" t="s">
        <v>1032</v>
      </c>
      <c r="K1028" s="1">
        <v>137921.07</v>
      </c>
    </row>
    <row r="1029" spans="1:11" x14ac:dyDescent="0.25">
      <c r="A1029">
        <v>86</v>
      </c>
      <c r="B1029" t="s">
        <v>92</v>
      </c>
      <c r="C1029" t="s">
        <v>30</v>
      </c>
      <c r="D1029" s="1">
        <v>165.97</v>
      </c>
      <c r="E1029">
        <v>2.9</v>
      </c>
      <c r="F1029">
        <v>354</v>
      </c>
      <c r="G1029" s="1">
        <v>1069344.71</v>
      </c>
      <c r="H1029" s="1">
        <v>89112.059200000003</v>
      </c>
      <c r="I1029" s="54">
        <v>7.1830570653111006E-2</v>
      </c>
      <c r="J1029" t="s">
        <v>1033</v>
      </c>
      <c r="K1029" s="1">
        <v>112195.72</v>
      </c>
    </row>
    <row r="1030" spans="1:11" x14ac:dyDescent="0.25">
      <c r="A1030">
        <v>86</v>
      </c>
      <c r="B1030" t="s">
        <v>92</v>
      </c>
      <c r="C1030" t="s">
        <v>30</v>
      </c>
      <c r="D1030" s="1">
        <v>165.97</v>
      </c>
      <c r="E1030">
        <v>2.9</v>
      </c>
      <c r="F1030">
        <v>354</v>
      </c>
      <c r="G1030" s="1">
        <v>1069344.71</v>
      </c>
      <c r="H1030" s="1">
        <v>89112.059200000003</v>
      </c>
      <c r="I1030" s="54">
        <v>7.1830570653111006E-2</v>
      </c>
      <c r="J1030" t="s">
        <v>1034</v>
      </c>
      <c r="K1030" s="1">
        <v>32696.09</v>
      </c>
    </row>
    <row r="1031" spans="1:11" x14ac:dyDescent="0.25">
      <c r="A1031">
        <v>86</v>
      </c>
      <c r="B1031" t="s">
        <v>92</v>
      </c>
      <c r="C1031" t="s">
        <v>30</v>
      </c>
      <c r="D1031" s="1">
        <v>165.97</v>
      </c>
      <c r="E1031">
        <v>2.9</v>
      </c>
      <c r="F1031">
        <v>354</v>
      </c>
      <c r="G1031" s="1">
        <v>1069344.71</v>
      </c>
      <c r="H1031" s="1">
        <v>89112.059200000003</v>
      </c>
      <c r="I1031" s="54">
        <v>7.1830570653111006E-2</v>
      </c>
      <c r="J1031" t="s">
        <v>1035</v>
      </c>
      <c r="K1031" s="1">
        <v>121821.98</v>
      </c>
    </row>
    <row r="1032" spans="1:11" x14ac:dyDescent="0.25">
      <c r="A1032">
        <v>86</v>
      </c>
      <c r="B1032" t="s">
        <v>92</v>
      </c>
      <c r="C1032" t="s">
        <v>30</v>
      </c>
      <c r="D1032" s="1">
        <v>165.97</v>
      </c>
      <c r="E1032">
        <v>2.9</v>
      </c>
      <c r="F1032">
        <v>354</v>
      </c>
      <c r="G1032" s="1">
        <v>1069344.71</v>
      </c>
      <c r="H1032" s="1">
        <v>89112.059200000003</v>
      </c>
      <c r="I1032" s="54">
        <v>7.1830570653111006E-2</v>
      </c>
      <c r="J1032" t="s">
        <v>1036</v>
      </c>
      <c r="K1032" s="1">
        <v>13277.6</v>
      </c>
    </row>
    <row r="1033" spans="1:11" x14ac:dyDescent="0.25">
      <c r="A1033">
        <v>86</v>
      </c>
      <c r="B1033" t="s">
        <v>92</v>
      </c>
      <c r="C1033" t="s">
        <v>30</v>
      </c>
      <c r="D1033" s="1">
        <v>165.97</v>
      </c>
      <c r="E1033">
        <v>2.9</v>
      </c>
      <c r="F1033">
        <v>354</v>
      </c>
      <c r="G1033" s="1">
        <v>1069344.71</v>
      </c>
      <c r="H1033" s="1">
        <v>89112.059200000003</v>
      </c>
      <c r="I1033" s="54">
        <v>7.1830570653111006E-2</v>
      </c>
      <c r="J1033" t="s">
        <v>1037</v>
      </c>
      <c r="K1033" s="1">
        <v>136427.34</v>
      </c>
    </row>
    <row r="1034" spans="1:11" x14ac:dyDescent="0.25">
      <c r="A1034">
        <v>87</v>
      </c>
      <c r="B1034" t="s">
        <v>93</v>
      </c>
      <c r="C1034" t="s">
        <v>30</v>
      </c>
      <c r="D1034" s="1">
        <v>366.16</v>
      </c>
      <c r="E1034">
        <v>3.5</v>
      </c>
      <c r="F1034">
        <v>28</v>
      </c>
      <c r="G1034" s="1">
        <v>2308272.64</v>
      </c>
      <c r="H1034" s="1">
        <v>192356.0533</v>
      </c>
      <c r="I1034" s="54">
        <v>0.15505247223242266</v>
      </c>
      <c r="J1034" t="s">
        <v>1026</v>
      </c>
      <c r="K1034" s="1">
        <v>272789.2</v>
      </c>
    </row>
    <row r="1035" spans="1:11" x14ac:dyDescent="0.25">
      <c r="A1035">
        <v>87</v>
      </c>
      <c r="B1035" t="s">
        <v>93</v>
      </c>
      <c r="C1035" t="s">
        <v>30</v>
      </c>
      <c r="D1035" s="1">
        <v>366.16</v>
      </c>
      <c r="E1035">
        <v>3.5</v>
      </c>
      <c r="F1035">
        <v>28</v>
      </c>
      <c r="G1035" s="1">
        <v>2308272.64</v>
      </c>
      <c r="H1035" s="1">
        <v>192356.0533</v>
      </c>
      <c r="I1035" s="54">
        <v>0.15505247223242266</v>
      </c>
      <c r="J1035" t="s">
        <v>1027</v>
      </c>
      <c r="K1035" s="1">
        <v>48699.28</v>
      </c>
    </row>
    <row r="1036" spans="1:11" x14ac:dyDescent="0.25">
      <c r="A1036">
        <v>87</v>
      </c>
      <c r="B1036" t="s">
        <v>93</v>
      </c>
      <c r="C1036" t="s">
        <v>30</v>
      </c>
      <c r="D1036" s="1">
        <v>366.16</v>
      </c>
      <c r="E1036">
        <v>3.5</v>
      </c>
      <c r="F1036">
        <v>28</v>
      </c>
      <c r="G1036" s="1">
        <v>2308272.64</v>
      </c>
      <c r="H1036" s="1">
        <v>192356.0533</v>
      </c>
      <c r="I1036" s="54">
        <v>0.15505247223242266</v>
      </c>
      <c r="J1036" t="s">
        <v>1028</v>
      </c>
      <c r="K1036" s="1">
        <v>358836.8</v>
      </c>
    </row>
    <row r="1037" spans="1:11" x14ac:dyDescent="0.25">
      <c r="A1037">
        <v>87</v>
      </c>
      <c r="B1037" t="s">
        <v>93</v>
      </c>
      <c r="C1037" t="s">
        <v>30</v>
      </c>
      <c r="D1037" s="1">
        <v>366.16</v>
      </c>
      <c r="E1037">
        <v>3.5</v>
      </c>
      <c r="F1037">
        <v>28</v>
      </c>
      <c r="G1037" s="1">
        <v>2308272.64</v>
      </c>
      <c r="H1037" s="1">
        <v>192356.0533</v>
      </c>
      <c r="I1037" s="54">
        <v>0.15505247223242266</v>
      </c>
      <c r="J1037" t="s">
        <v>1029</v>
      </c>
      <c r="K1037" s="1">
        <v>122663.6</v>
      </c>
    </row>
    <row r="1038" spans="1:11" x14ac:dyDescent="0.25">
      <c r="A1038">
        <v>87</v>
      </c>
      <c r="B1038" t="s">
        <v>93</v>
      </c>
      <c r="C1038" t="s">
        <v>30</v>
      </c>
      <c r="D1038" s="1">
        <v>366.16</v>
      </c>
      <c r="E1038">
        <v>3.5</v>
      </c>
      <c r="F1038">
        <v>28</v>
      </c>
      <c r="G1038" s="1">
        <v>2308272.64</v>
      </c>
      <c r="H1038" s="1">
        <v>192356.0533</v>
      </c>
      <c r="I1038" s="54">
        <v>0.15505247223242266</v>
      </c>
      <c r="J1038" t="s">
        <v>1030</v>
      </c>
      <c r="K1038" s="1">
        <v>140239.28</v>
      </c>
    </row>
    <row r="1039" spans="1:11" x14ac:dyDescent="0.25">
      <c r="A1039">
        <v>87</v>
      </c>
      <c r="B1039" t="s">
        <v>93</v>
      </c>
      <c r="C1039" t="s">
        <v>30</v>
      </c>
      <c r="D1039" s="1">
        <v>366.16</v>
      </c>
      <c r="E1039">
        <v>3.5</v>
      </c>
      <c r="F1039">
        <v>28</v>
      </c>
      <c r="G1039" s="1">
        <v>2308272.64</v>
      </c>
      <c r="H1039" s="1">
        <v>192356.0533</v>
      </c>
      <c r="I1039" s="54">
        <v>0.15505247223242266</v>
      </c>
      <c r="J1039" t="s">
        <v>1031</v>
      </c>
      <c r="K1039" s="1">
        <v>112777.28</v>
      </c>
    </row>
    <row r="1040" spans="1:11" x14ac:dyDescent="0.25">
      <c r="A1040">
        <v>87</v>
      </c>
      <c r="B1040" t="s">
        <v>93</v>
      </c>
      <c r="C1040" t="s">
        <v>30</v>
      </c>
      <c r="D1040" s="1">
        <v>366.16</v>
      </c>
      <c r="E1040">
        <v>3.5</v>
      </c>
      <c r="F1040">
        <v>28</v>
      </c>
      <c r="G1040" s="1">
        <v>2308272.64</v>
      </c>
      <c r="H1040" s="1">
        <v>192356.0533</v>
      </c>
      <c r="I1040" s="54">
        <v>0.15505247223242266</v>
      </c>
      <c r="J1040" t="s">
        <v>1032</v>
      </c>
      <c r="K1040" s="1">
        <v>177587.6</v>
      </c>
    </row>
    <row r="1041" spans="1:11" x14ac:dyDescent="0.25">
      <c r="A1041">
        <v>87</v>
      </c>
      <c r="B1041" t="s">
        <v>93</v>
      </c>
      <c r="C1041" t="s">
        <v>30</v>
      </c>
      <c r="D1041" s="1">
        <v>366.16</v>
      </c>
      <c r="E1041">
        <v>3.5</v>
      </c>
      <c r="F1041">
        <v>28</v>
      </c>
      <c r="G1041" s="1">
        <v>2308272.64</v>
      </c>
      <c r="H1041" s="1">
        <v>192356.0533</v>
      </c>
      <c r="I1041" s="54">
        <v>0.15505247223242266</v>
      </c>
      <c r="J1041" t="s">
        <v>1033</v>
      </c>
      <c r="K1041" s="1">
        <v>169165.92</v>
      </c>
    </row>
    <row r="1042" spans="1:11" x14ac:dyDescent="0.25">
      <c r="A1042">
        <v>87</v>
      </c>
      <c r="B1042" t="s">
        <v>93</v>
      </c>
      <c r="C1042" t="s">
        <v>30</v>
      </c>
      <c r="D1042" s="1">
        <v>366.16</v>
      </c>
      <c r="E1042">
        <v>3.5</v>
      </c>
      <c r="F1042">
        <v>28</v>
      </c>
      <c r="G1042" s="1">
        <v>2308272.64</v>
      </c>
      <c r="H1042" s="1">
        <v>192356.0533</v>
      </c>
      <c r="I1042" s="54">
        <v>0.15505247223242266</v>
      </c>
      <c r="J1042" t="s">
        <v>1034</v>
      </c>
      <c r="K1042" s="1">
        <v>117903.52</v>
      </c>
    </row>
    <row r="1043" spans="1:11" x14ac:dyDescent="0.25">
      <c r="A1043">
        <v>87</v>
      </c>
      <c r="B1043" t="s">
        <v>93</v>
      </c>
      <c r="C1043" t="s">
        <v>30</v>
      </c>
      <c r="D1043" s="1">
        <v>366.16</v>
      </c>
      <c r="E1043">
        <v>3.5</v>
      </c>
      <c r="F1043">
        <v>28</v>
      </c>
      <c r="G1043" s="1">
        <v>2308272.64</v>
      </c>
      <c r="H1043" s="1">
        <v>192356.0533</v>
      </c>
      <c r="I1043" s="54">
        <v>0.15505247223242266</v>
      </c>
      <c r="J1043" t="s">
        <v>1035</v>
      </c>
      <c r="K1043" s="1">
        <v>358836.8</v>
      </c>
    </row>
    <row r="1044" spans="1:11" x14ac:dyDescent="0.25">
      <c r="A1044">
        <v>87</v>
      </c>
      <c r="B1044" t="s">
        <v>93</v>
      </c>
      <c r="C1044" t="s">
        <v>30</v>
      </c>
      <c r="D1044" s="1">
        <v>366.16</v>
      </c>
      <c r="E1044">
        <v>3.5</v>
      </c>
      <c r="F1044">
        <v>28</v>
      </c>
      <c r="G1044" s="1">
        <v>2308272.64</v>
      </c>
      <c r="H1044" s="1">
        <v>192356.0533</v>
      </c>
      <c r="I1044" s="54">
        <v>0.15505247223242266</v>
      </c>
      <c r="J1044" t="s">
        <v>1036</v>
      </c>
      <c r="K1044" s="1">
        <v>198092.56</v>
      </c>
    </row>
    <row r="1045" spans="1:11" x14ac:dyDescent="0.25">
      <c r="A1045">
        <v>87</v>
      </c>
      <c r="B1045" t="s">
        <v>93</v>
      </c>
      <c r="C1045" t="s">
        <v>30</v>
      </c>
      <c r="D1045" s="1">
        <v>366.16</v>
      </c>
      <c r="E1045">
        <v>3.5</v>
      </c>
      <c r="F1045">
        <v>28</v>
      </c>
      <c r="G1045" s="1">
        <v>2308272.64</v>
      </c>
      <c r="H1045" s="1">
        <v>192356.0533</v>
      </c>
      <c r="I1045" s="54">
        <v>0.15505247223242266</v>
      </c>
      <c r="J1045" t="s">
        <v>1037</v>
      </c>
      <c r="K1045" s="1">
        <v>230680.8</v>
      </c>
    </row>
    <row r="1046" spans="1:11" x14ac:dyDescent="0.25">
      <c r="A1046">
        <v>88</v>
      </c>
      <c r="B1046" t="s">
        <v>94</v>
      </c>
      <c r="C1046" t="s">
        <v>17</v>
      </c>
      <c r="D1046" s="1">
        <v>320.58999999999997</v>
      </c>
      <c r="E1046">
        <v>1.7</v>
      </c>
      <c r="F1046">
        <v>954</v>
      </c>
      <c r="G1046" s="1">
        <v>1660015.02</v>
      </c>
      <c r="H1046" s="1">
        <v>138334.58499999999</v>
      </c>
      <c r="I1046" s="54">
        <v>0.1115073792989872</v>
      </c>
      <c r="J1046" t="s">
        <v>1026</v>
      </c>
      <c r="K1046" s="1">
        <v>121503.61</v>
      </c>
    </row>
    <row r="1047" spans="1:11" x14ac:dyDescent="0.25">
      <c r="A1047">
        <v>88</v>
      </c>
      <c r="B1047" t="s">
        <v>94</v>
      </c>
      <c r="C1047" t="s">
        <v>17</v>
      </c>
      <c r="D1047" s="1">
        <v>320.58999999999997</v>
      </c>
      <c r="E1047">
        <v>1.7</v>
      </c>
      <c r="F1047">
        <v>954</v>
      </c>
      <c r="G1047" s="1">
        <v>1660015.02</v>
      </c>
      <c r="H1047" s="1">
        <v>138334.58499999999</v>
      </c>
      <c r="I1047" s="54">
        <v>0.1115073792989872</v>
      </c>
      <c r="J1047" t="s">
        <v>1027</v>
      </c>
      <c r="K1047" s="1">
        <v>230183.62</v>
      </c>
    </row>
    <row r="1048" spans="1:11" x14ac:dyDescent="0.25">
      <c r="A1048">
        <v>88</v>
      </c>
      <c r="B1048" t="s">
        <v>94</v>
      </c>
      <c r="C1048" t="s">
        <v>17</v>
      </c>
      <c r="D1048" s="1">
        <v>320.58999999999997</v>
      </c>
      <c r="E1048">
        <v>1.7</v>
      </c>
      <c r="F1048">
        <v>954</v>
      </c>
      <c r="G1048" s="1">
        <v>1660015.02</v>
      </c>
      <c r="H1048" s="1">
        <v>138334.58499999999</v>
      </c>
      <c r="I1048" s="54">
        <v>0.1115073792989872</v>
      </c>
      <c r="J1048" t="s">
        <v>1028</v>
      </c>
      <c r="K1048" s="1">
        <v>25967.79</v>
      </c>
    </row>
    <row r="1049" spans="1:11" x14ac:dyDescent="0.25">
      <c r="A1049">
        <v>88</v>
      </c>
      <c r="B1049" t="s">
        <v>94</v>
      </c>
      <c r="C1049" t="s">
        <v>17</v>
      </c>
      <c r="D1049" s="1">
        <v>320.58999999999997</v>
      </c>
      <c r="E1049">
        <v>1.7</v>
      </c>
      <c r="F1049">
        <v>954</v>
      </c>
      <c r="G1049" s="1">
        <v>1660015.02</v>
      </c>
      <c r="H1049" s="1">
        <v>138334.58499999999</v>
      </c>
      <c r="I1049" s="54">
        <v>0.1115073792989872</v>
      </c>
      <c r="J1049" t="s">
        <v>1029</v>
      </c>
      <c r="K1049" s="1">
        <v>51614.99</v>
      </c>
    </row>
    <row r="1050" spans="1:11" x14ac:dyDescent="0.25">
      <c r="A1050">
        <v>88</v>
      </c>
      <c r="B1050" t="s">
        <v>94</v>
      </c>
      <c r="C1050" t="s">
        <v>17</v>
      </c>
      <c r="D1050" s="1">
        <v>320.58999999999997</v>
      </c>
      <c r="E1050">
        <v>1.7</v>
      </c>
      <c r="F1050">
        <v>954</v>
      </c>
      <c r="G1050" s="1">
        <v>1660015.02</v>
      </c>
      <c r="H1050" s="1">
        <v>138334.58499999999</v>
      </c>
      <c r="I1050" s="54">
        <v>0.1115073792989872</v>
      </c>
      <c r="J1050" t="s">
        <v>1030</v>
      </c>
      <c r="K1050" s="1">
        <v>68926.850000000006</v>
      </c>
    </row>
    <row r="1051" spans="1:11" x14ac:dyDescent="0.25">
      <c r="A1051">
        <v>88</v>
      </c>
      <c r="B1051" t="s">
        <v>94</v>
      </c>
      <c r="C1051" t="s">
        <v>17</v>
      </c>
      <c r="D1051" s="1">
        <v>320.58999999999997</v>
      </c>
      <c r="E1051">
        <v>1.7</v>
      </c>
      <c r="F1051">
        <v>954</v>
      </c>
      <c r="G1051" s="1">
        <v>1660015.02</v>
      </c>
      <c r="H1051" s="1">
        <v>138334.58499999999</v>
      </c>
      <c r="I1051" s="54">
        <v>0.1115073792989872</v>
      </c>
      <c r="J1051" t="s">
        <v>1031</v>
      </c>
      <c r="K1051" s="1">
        <v>290133.95</v>
      </c>
    </row>
    <row r="1052" spans="1:11" x14ac:dyDescent="0.25">
      <c r="A1052">
        <v>88</v>
      </c>
      <c r="B1052" t="s">
        <v>94</v>
      </c>
      <c r="C1052" t="s">
        <v>17</v>
      </c>
      <c r="D1052" s="1">
        <v>320.58999999999997</v>
      </c>
      <c r="E1052">
        <v>1.7</v>
      </c>
      <c r="F1052">
        <v>954</v>
      </c>
      <c r="G1052" s="1">
        <v>1660015.02</v>
      </c>
      <c r="H1052" s="1">
        <v>138334.58499999999</v>
      </c>
      <c r="I1052" s="54">
        <v>0.1115073792989872</v>
      </c>
      <c r="J1052" t="s">
        <v>1032</v>
      </c>
      <c r="K1052" s="1">
        <v>170553.88</v>
      </c>
    </row>
    <row r="1053" spans="1:11" x14ac:dyDescent="0.25">
      <c r="A1053">
        <v>88</v>
      </c>
      <c r="B1053" t="s">
        <v>94</v>
      </c>
      <c r="C1053" t="s">
        <v>17</v>
      </c>
      <c r="D1053" s="1">
        <v>320.58999999999997</v>
      </c>
      <c r="E1053">
        <v>1.7</v>
      </c>
      <c r="F1053">
        <v>954</v>
      </c>
      <c r="G1053" s="1">
        <v>1660015.02</v>
      </c>
      <c r="H1053" s="1">
        <v>138334.58499999999</v>
      </c>
      <c r="I1053" s="54">
        <v>0.1115073792989872</v>
      </c>
      <c r="J1053" t="s">
        <v>1033</v>
      </c>
      <c r="K1053" s="1">
        <v>173118.6</v>
      </c>
    </row>
    <row r="1054" spans="1:11" x14ac:dyDescent="0.25">
      <c r="A1054">
        <v>88</v>
      </c>
      <c r="B1054" t="s">
        <v>94</v>
      </c>
      <c r="C1054" t="s">
        <v>17</v>
      </c>
      <c r="D1054" s="1">
        <v>320.58999999999997</v>
      </c>
      <c r="E1054">
        <v>1.7</v>
      </c>
      <c r="F1054">
        <v>954</v>
      </c>
      <c r="G1054" s="1">
        <v>1660015.02</v>
      </c>
      <c r="H1054" s="1">
        <v>138334.58499999999</v>
      </c>
      <c r="I1054" s="54">
        <v>0.1115073792989872</v>
      </c>
      <c r="J1054" t="s">
        <v>1034</v>
      </c>
      <c r="K1054" s="1">
        <v>17632.45</v>
      </c>
    </row>
    <row r="1055" spans="1:11" x14ac:dyDescent="0.25">
      <c r="A1055">
        <v>88</v>
      </c>
      <c r="B1055" t="s">
        <v>94</v>
      </c>
      <c r="C1055" t="s">
        <v>17</v>
      </c>
      <c r="D1055" s="1">
        <v>320.58999999999997</v>
      </c>
      <c r="E1055">
        <v>1.7</v>
      </c>
      <c r="F1055">
        <v>954</v>
      </c>
      <c r="G1055" s="1">
        <v>1660015.02</v>
      </c>
      <c r="H1055" s="1">
        <v>138334.58499999999</v>
      </c>
      <c r="I1055" s="54">
        <v>0.1115073792989872</v>
      </c>
      <c r="J1055" t="s">
        <v>1035</v>
      </c>
      <c r="K1055" s="1">
        <v>37509.03</v>
      </c>
    </row>
    <row r="1056" spans="1:11" x14ac:dyDescent="0.25">
      <c r="A1056">
        <v>88</v>
      </c>
      <c r="B1056" t="s">
        <v>94</v>
      </c>
      <c r="C1056" t="s">
        <v>17</v>
      </c>
      <c r="D1056" s="1">
        <v>320.58999999999997</v>
      </c>
      <c r="E1056">
        <v>1.7</v>
      </c>
      <c r="F1056">
        <v>954</v>
      </c>
      <c r="G1056" s="1">
        <v>1660015.02</v>
      </c>
      <c r="H1056" s="1">
        <v>138334.58499999999</v>
      </c>
      <c r="I1056" s="54">
        <v>0.1115073792989872</v>
      </c>
      <c r="J1056" t="s">
        <v>1036</v>
      </c>
      <c r="K1056" s="1">
        <v>187224.56</v>
      </c>
    </row>
    <row r="1057" spans="1:11" x14ac:dyDescent="0.25">
      <c r="A1057">
        <v>88</v>
      </c>
      <c r="B1057" t="s">
        <v>94</v>
      </c>
      <c r="C1057" t="s">
        <v>17</v>
      </c>
      <c r="D1057" s="1">
        <v>320.58999999999997</v>
      </c>
      <c r="E1057">
        <v>1.7</v>
      </c>
      <c r="F1057">
        <v>954</v>
      </c>
      <c r="G1057" s="1">
        <v>1660015.02</v>
      </c>
      <c r="H1057" s="1">
        <v>138334.58499999999</v>
      </c>
      <c r="I1057" s="54">
        <v>0.1115073792989872</v>
      </c>
      <c r="J1057" t="s">
        <v>1037</v>
      </c>
      <c r="K1057" s="1">
        <v>285645.69</v>
      </c>
    </row>
    <row r="1058" spans="1:11" x14ac:dyDescent="0.25">
      <c r="A1058">
        <v>89</v>
      </c>
      <c r="B1058" t="s">
        <v>95</v>
      </c>
      <c r="C1058" t="s">
        <v>5</v>
      </c>
      <c r="D1058" s="1">
        <v>444.17</v>
      </c>
      <c r="E1058">
        <v>5</v>
      </c>
      <c r="F1058">
        <v>43</v>
      </c>
      <c r="G1058" s="1">
        <v>2660578.2999999998</v>
      </c>
      <c r="H1058" s="1">
        <v>221714.85829999999</v>
      </c>
      <c r="I1058" s="54">
        <v>0.17871772850148945</v>
      </c>
      <c r="J1058" t="s">
        <v>1026</v>
      </c>
      <c r="K1058" s="1">
        <v>290931.34999999998</v>
      </c>
    </row>
    <row r="1059" spans="1:11" x14ac:dyDescent="0.25">
      <c r="A1059">
        <v>89</v>
      </c>
      <c r="B1059" t="s">
        <v>95</v>
      </c>
      <c r="C1059" t="s">
        <v>5</v>
      </c>
      <c r="D1059" s="1">
        <v>444.17</v>
      </c>
      <c r="E1059">
        <v>5</v>
      </c>
      <c r="F1059">
        <v>43</v>
      </c>
      <c r="G1059" s="1">
        <v>2660578.2999999998</v>
      </c>
      <c r="H1059" s="1">
        <v>221714.85829999999</v>
      </c>
      <c r="I1059" s="54">
        <v>0.17871772850148945</v>
      </c>
      <c r="J1059" t="s">
        <v>1027</v>
      </c>
      <c r="K1059" s="1">
        <v>125255.94</v>
      </c>
    </row>
    <row r="1060" spans="1:11" x14ac:dyDescent="0.25">
      <c r="A1060">
        <v>89</v>
      </c>
      <c r="B1060" t="s">
        <v>95</v>
      </c>
      <c r="C1060" t="s">
        <v>5</v>
      </c>
      <c r="D1060" s="1">
        <v>444.17</v>
      </c>
      <c r="E1060">
        <v>5</v>
      </c>
      <c r="F1060">
        <v>43</v>
      </c>
      <c r="G1060" s="1">
        <v>2660578.2999999998</v>
      </c>
      <c r="H1060" s="1">
        <v>221714.85829999999</v>
      </c>
      <c r="I1060" s="54">
        <v>0.17871772850148945</v>
      </c>
      <c r="J1060" t="s">
        <v>1028</v>
      </c>
      <c r="K1060" s="1">
        <v>374879.48</v>
      </c>
    </row>
    <row r="1061" spans="1:11" x14ac:dyDescent="0.25">
      <c r="A1061">
        <v>89</v>
      </c>
      <c r="B1061" t="s">
        <v>95</v>
      </c>
      <c r="C1061" t="s">
        <v>5</v>
      </c>
      <c r="D1061" s="1">
        <v>444.17</v>
      </c>
      <c r="E1061">
        <v>5</v>
      </c>
      <c r="F1061">
        <v>43</v>
      </c>
      <c r="G1061" s="1">
        <v>2660578.2999999998</v>
      </c>
      <c r="H1061" s="1">
        <v>221714.85829999999</v>
      </c>
      <c r="I1061" s="54">
        <v>0.17871772850148945</v>
      </c>
      <c r="J1061" t="s">
        <v>1029</v>
      </c>
      <c r="K1061" s="1">
        <v>70623.03</v>
      </c>
    </row>
    <row r="1062" spans="1:11" x14ac:dyDescent="0.25">
      <c r="A1062">
        <v>89</v>
      </c>
      <c r="B1062" t="s">
        <v>95</v>
      </c>
      <c r="C1062" t="s">
        <v>5</v>
      </c>
      <c r="D1062" s="1">
        <v>444.17</v>
      </c>
      <c r="E1062">
        <v>5</v>
      </c>
      <c r="F1062">
        <v>43</v>
      </c>
      <c r="G1062" s="1">
        <v>2660578.2999999998</v>
      </c>
      <c r="H1062" s="1">
        <v>221714.85829999999</v>
      </c>
      <c r="I1062" s="54">
        <v>0.17871772850148945</v>
      </c>
      <c r="J1062" t="s">
        <v>1030</v>
      </c>
      <c r="K1062" s="1">
        <v>159901.20000000001</v>
      </c>
    </row>
    <row r="1063" spans="1:11" x14ac:dyDescent="0.25">
      <c r="A1063">
        <v>89</v>
      </c>
      <c r="B1063" t="s">
        <v>95</v>
      </c>
      <c r="C1063" t="s">
        <v>5</v>
      </c>
      <c r="D1063" s="1">
        <v>444.17</v>
      </c>
      <c r="E1063">
        <v>5</v>
      </c>
      <c r="F1063">
        <v>43</v>
      </c>
      <c r="G1063" s="1">
        <v>2660578.2999999998</v>
      </c>
      <c r="H1063" s="1">
        <v>221714.85829999999</v>
      </c>
      <c r="I1063" s="54">
        <v>0.17871772850148945</v>
      </c>
      <c r="J1063" t="s">
        <v>1031</v>
      </c>
      <c r="K1063" s="1">
        <v>151906.14000000001</v>
      </c>
    </row>
    <row r="1064" spans="1:11" x14ac:dyDescent="0.25">
      <c r="A1064">
        <v>89</v>
      </c>
      <c r="B1064" t="s">
        <v>95</v>
      </c>
      <c r="C1064" t="s">
        <v>5</v>
      </c>
      <c r="D1064" s="1">
        <v>444.17</v>
      </c>
      <c r="E1064">
        <v>5</v>
      </c>
      <c r="F1064">
        <v>43</v>
      </c>
      <c r="G1064" s="1">
        <v>2660578.2999999998</v>
      </c>
      <c r="H1064" s="1">
        <v>221714.85829999999</v>
      </c>
      <c r="I1064" s="54">
        <v>0.17871772850148945</v>
      </c>
      <c r="J1064" t="s">
        <v>1032</v>
      </c>
      <c r="K1064" s="1">
        <v>88389.83</v>
      </c>
    </row>
    <row r="1065" spans="1:11" x14ac:dyDescent="0.25">
      <c r="A1065">
        <v>89</v>
      </c>
      <c r="B1065" t="s">
        <v>95</v>
      </c>
      <c r="C1065" t="s">
        <v>5</v>
      </c>
      <c r="D1065" s="1">
        <v>444.17</v>
      </c>
      <c r="E1065">
        <v>5</v>
      </c>
      <c r="F1065">
        <v>43</v>
      </c>
      <c r="G1065" s="1">
        <v>2660578.2999999998</v>
      </c>
      <c r="H1065" s="1">
        <v>221714.85829999999</v>
      </c>
      <c r="I1065" s="54">
        <v>0.17871772850148945</v>
      </c>
      <c r="J1065" t="s">
        <v>1033</v>
      </c>
      <c r="K1065" s="1">
        <v>277606.25</v>
      </c>
    </row>
    <row r="1066" spans="1:11" x14ac:dyDescent="0.25">
      <c r="A1066">
        <v>89</v>
      </c>
      <c r="B1066" t="s">
        <v>95</v>
      </c>
      <c r="C1066" t="s">
        <v>5</v>
      </c>
      <c r="D1066" s="1">
        <v>444.17</v>
      </c>
      <c r="E1066">
        <v>5</v>
      </c>
      <c r="F1066">
        <v>43</v>
      </c>
      <c r="G1066" s="1">
        <v>2660578.2999999998</v>
      </c>
      <c r="H1066" s="1">
        <v>221714.85829999999</v>
      </c>
      <c r="I1066" s="54">
        <v>0.17871772850148945</v>
      </c>
      <c r="J1066" t="s">
        <v>1034</v>
      </c>
      <c r="K1066" s="1">
        <v>368661.1</v>
      </c>
    </row>
    <row r="1067" spans="1:11" x14ac:dyDescent="0.25">
      <c r="A1067">
        <v>89</v>
      </c>
      <c r="B1067" t="s">
        <v>95</v>
      </c>
      <c r="C1067" t="s">
        <v>5</v>
      </c>
      <c r="D1067" s="1">
        <v>444.17</v>
      </c>
      <c r="E1067">
        <v>5</v>
      </c>
      <c r="F1067">
        <v>43</v>
      </c>
      <c r="G1067" s="1">
        <v>2660578.2999999998</v>
      </c>
      <c r="H1067" s="1">
        <v>221714.85829999999</v>
      </c>
      <c r="I1067" s="54">
        <v>0.17871772850148945</v>
      </c>
      <c r="J1067" t="s">
        <v>1035</v>
      </c>
      <c r="K1067" s="1">
        <v>213645.77</v>
      </c>
    </row>
    <row r="1068" spans="1:11" x14ac:dyDescent="0.25">
      <c r="A1068">
        <v>89</v>
      </c>
      <c r="B1068" t="s">
        <v>95</v>
      </c>
      <c r="C1068" t="s">
        <v>5</v>
      </c>
      <c r="D1068" s="1">
        <v>444.17</v>
      </c>
      <c r="E1068">
        <v>5</v>
      </c>
      <c r="F1068">
        <v>43</v>
      </c>
      <c r="G1068" s="1">
        <v>2660578.2999999998</v>
      </c>
      <c r="H1068" s="1">
        <v>221714.85829999999</v>
      </c>
      <c r="I1068" s="54">
        <v>0.17871772850148945</v>
      </c>
      <c r="J1068" t="s">
        <v>1036</v>
      </c>
      <c r="K1068" s="1">
        <v>115928.37</v>
      </c>
    </row>
    <row r="1069" spans="1:11" x14ac:dyDescent="0.25">
      <c r="A1069">
        <v>89</v>
      </c>
      <c r="B1069" t="s">
        <v>95</v>
      </c>
      <c r="C1069" t="s">
        <v>5</v>
      </c>
      <c r="D1069" s="1">
        <v>444.17</v>
      </c>
      <c r="E1069">
        <v>5</v>
      </c>
      <c r="F1069">
        <v>43</v>
      </c>
      <c r="G1069" s="1">
        <v>2660578.2999999998</v>
      </c>
      <c r="H1069" s="1">
        <v>221714.85829999999</v>
      </c>
      <c r="I1069" s="54">
        <v>0.17871772850148945</v>
      </c>
      <c r="J1069" t="s">
        <v>1037</v>
      </c>
      <c r="K1069" s="1">
        <v>422849.84</v>
      </c>
    </row>
    <row r="1070" spans="1:11" x14ac:dyDescent="0.25">
      <c r="A1070">
        <v>90</v>
      </c>
      <c r="B1070" t="s">
        <v>96</v>
      </c>
      <c r="C1070" t="s">
        <v>17</v>
      </c>
      <c r="D1070" s="1">
        <v>238.75</v>
      </c>
      <c r="E1070">
        <v>1.9</v>
      </c>
      <c r="F1070">
        <v>681</v>
      </c>
      <c r="G1070" s="1">
        <v>1241022.5</v>
      </c>
      <c r="H1070" s="1">
        <v>103418.5417</v>
      </c>
      <c r="I1070" s="54">
        <v>8.3362599108336599E-2</v>
      </c>
      <c r="J1070" t="s">
        <v>1026</v>
      </c>
      <c r="K1070" s="1">
        <v>85233.75</v>
      </c>
    </row>
    <row r="1071" spans="1:11" x14ac:dyDescent="0.25">
      <c r="A1071">
        <v>90</v>
      </c>
      <c r="B1071" t="s">
        <v>96</v>
      </c>
      <c r="C1071" t="s">
        <v>17</v>
      </c>
      <c r="D1071" s="1">
        <v>238.75</v>
      </c>
      <c r="E1071">
        <v>1.9</v>
      </c>
      <c r="F1071">
        <v>681</v>
      </c>
      <c r="G1071" s="1">
        <v>1241022.5</v>
      </c>
      <c r="H1071" s="1">
        <v>103418.5417</v>
      </c>
      <c r="I1071" s="54">
        <v>8.3362599108336599E-2</v>
      </c>
      <c r="J1071" t="s">
        <v>1027</v>
      </c>
      <c r="K1071" s="1">
        <v>185508.75</v>
      </c>
    </row>
    <row r="1072" spans="1:11" x14ac:dyDescent="0.25">
      <c r="A1072">
        <v>90</v>
      </c>
      <c r="B1072" t="s">
        <v>96</v>
      </c>
      <c r="C1072" t="s">
        <v>17</v>
      </c>
      <c r="D1072" s="1">
        <v>238.75</v>
      </c>
      <c r="E1072">
        <v>1.9</v>
      </c>
      <c r="F1072">
        <v>681</v>
      </c>
      <c r="G1072" s="1">
        <v>1241022.5</v>
      </c>
      <c r="H1072" s="1">
        <v>103418.5417</v>
      </c>
      <c r="I1072" s="54">
        <v>8.3362599108336599E-2</v>
      </c>
      <c r="J1072" t="s">
        <v>1028</v>
      </c>
      <c r="K1072" s="1">
        <v>171661.25</v>
      </c>
    </row>
    <row r="1073" spans="1:11" x14ac:dyDescent="0.25">
      <c r="A1073">
        <v>90</v>
      </c>
      <c r="B1073" t="s">
        <v>96</v>
      </c>
      <c r="C1073" t="s">
        <v>17</v>
      </c>
      <c r="D1073" s="1">
        <v>238.75</v>
      </c>
      <c r="E1073">
        <v>1.9</v>
      </c>
      <c r="F1073">
        <v>681</v>
      </c>
      <c r="G1073" s="1">
        <v>1241022.5</v>
      </c>
      <c r="H1073" s="1">
        <v>103418.5417</v>
      </c>
      <c r="I1073" s="54">
        <v>8.3362599108336599E-2</v>
      </c>
      <c r="J1073" t="s">
        <v>1029</v>
      </c>
      <c r="K1073" s="1">
        <v>112928.75</v>
      </c>
    </row>
    <row r="1074" spans="1:11" x14ac:dyDescent="0.25">
      <c r="A1074">
        <v>90</v>
      </c>
      <c r="B1074" t="s">
        <v>96</v>
      </c>
      <c r="C1074" t="s">
        <v>17</v>
      </c>
      <c r="D1074" s="1">
        <v>238.75</v>
      </c>
      <c r="E1074">
        <v>1.9</v>
      </c>
      <c r="F1074">
        <v>681</v>
      </c>
      <c r="G1074" s="1">
        <v>1241022.5</v>
      </c>
      <c r="H1074" s="1">
        <v>103418.5417</v>
      </c>
      <c r="I1074" s="54">
        <v>8.3362599108336599E-2</v>
      </c>
      <c r="J1074" t="s">
        <v>1030</v>
      </c>
      <c r="K1074" s="1">
        <v>77116.25</v>
      </c>
    </row>
    <row r="1075" spans="1:11" x14ac:dyDescent="0.25">
      <c r="A1075">
        <v>90</v>
      </c>
      <c r="B1075" t="s">
        <v>96</v>
      </c>
      <c r="C1075" t="s">
        <v>17</v>
      </c>
      <c r="D1075" s="1">
        <v>238.75</v>
      </c>
      <c r="E1075">
        <v>1.9</v>
      </c>
      <c r="F1075">
        <v>681</v>
      </c>
      <c r="G1075" s="1">
        <v>1241022.5</v>
      </c>
      <c r="H1075" s="1">
        <v>103418.5417</v>
      </c>
      <c r="I1075" s="54">
        <v>8.3362599108336599E-2</v>
      </c>
      <c r="J1075" t="s">
        <v>1031</v>
      </c>
      <c r="K1075" s="1">
        <v>103856.25</v>
      </c>
    </row>
    <row r="1076" spans="1:11" x14ac:dyDescent="0.25">
      <c r="A1076">
        <v>90</v>
      </c>
      <c r="B1076" t="s">
        <v>96</v>
      </c>
      <c r="C1076" t="s">
        <v>17</v>
      </c>
      <c r="D1076" s="1">
        <v>238.75</v>
      </c>
      <c r="E1076">
        <v>1.9</v>
      </c>
      <c r="F1076">
        <v>681</v>
      </c>
      <c r="G1076" s="1">
        <v>1241022.5</v>
      </c>
      <c r="H1076" s="1">
        <v>103418.5417</v>
      </c>
      <c r="I1076" s="54">
        <v>8.3362599108336599E-2</v>
      </c>
      <c r="J1076" t="s">
        <v>1032</v>
      </c>
      <c r="K1076" s="1">
        <v>88337.5</v>
      </c>
    </row>
    <row r="1077" spans="1:11" x14ac:dyDescent="0.25">
      <c r="A1077">
        <v>90</v>
      </c>
      <c r="B1077" t="s">
        <v>96</v>
      </c>
      <c r="C1077" t="s">
        <v>17</v>
      </c>
      <c r="D1077" s="1">
        <v>238.75</v>
      </c>
      <c r="E1077">
        <v>1.9</v>
      </c>
      <c r="F1077">
        <v>681</v>
      </c>
      <c r="G1077" s="1">
        <v>1241022.5</v>
      </c>
      <c r="H1077" s="1">
        <v>103418.5417</v>
      </c>
      <c r="I1077" s="54">
        <v>8.3362599108336599E-2</v>
      </c>
      <c r="J1077" t="s">
        <v>1033</v>
      </c>
      <c r="K1077" s="1">
        <v>147547.5</v>
      </c>
    </row>
    <row r="1078" spans="1:11" x14ac:dyDescent="0.25">
      <c r="A1078">
        <v>90</v>
      </c>
      <c r="B1078" t="s">
        <v>96</v>
      </c>
      <c r="C1078" t="s">
        <v>17</v>
      </c>
      <c r="D1078" s="1">
        <v>238.75</v>
      </c>
      <c r="E1078">
        <v>1.9</v>
      </c>
      <c r="F1078">
        <v>681</v>
      </c>
      <c r="G1078" s="1">
        <v>1241022.5</v>
      </c>
      <c r="H1078" s="1">
        <v>103418.5417</v>
      </c>
      <c r="I1078" s="54">
        <v>8.3362599108336599E-2</v>
      </c>
      <c r="J1078" t="s">
        <v>1034</v>
      </c>
      <c r="K1078" s="1">
        <v>48227.5</v>
      </c>
    </row>
    <row r="1079" spans="1:11" x14ac:dyDescent="0.25">
      <c r="A1079">
        <v>90</v>
      </c>
      <c r="B1079" t="s">
        <v>96</v>
      </c>
      <c r="C1079" t="s">
        <v>17</v>
      </c>
      <c r="D1079" s="1">
        <v>238.75</v>
      </c>
      <c r="E1079">
        <v>1.9</v>
      </c>
      <c r="F1079">
        <v>681</v>
      </c>
      <c r="G1079" s="1">
        <v>1241022.5</v>
      </c>
      <c r="H1079" s="1">
        <v>103418.5417</v>
      </c>
      <c r="I1079" s="54">
        <v>8.3362599108336599E-2</v>
      </c>
      <c r="J1079" t="s">
        <v>1035</v>
      </c>
      <c r="K1079" s="1">
        <v>45601.25</v>
      </c>
    </row>
    <row r="1080" spans="1:11" x14ac:dyDescent="0.25">
      <c r="A1080">
        <v>90</v>
      </c>
      <c r="B1080" t="s">
        <v>96</v>
      </c>
      <c r="C1080" t="s">
        <v>17</v>
      </c>
      <c r="D1080" s="1">
        <v>238.75</v>
      </c>
      <c r="E1080">
        <v>1.9</v>
      </c>
      <c r="F1080">
        <v>681</v>
      </c>
      <c r="G1080" s="1">
        <v>1241022.5</v>
      </c>
      <c r="H1080" s="1">
        <v>103418.5417</v>
      </c>
      <c r="I1080" s="54">
        <v>8.3362599108336599E-2</v>
      </c>
      <c r="J1080" t="s">
        <v>1036</v>
      </c>
      <c r="K1080" s="1">
        <v>21010</v>
      </c>
    </row>
    <row r="1081" spans="1:11" x14ac:dyDescent="0.25">
      <c r="A1081">
        <v>90</v>
      </c>
      <c r="B1081" t="s">
        <v>96</v>
      </c>
      <c r="C1081" t="s">
        <v>17</v>
      </c>
      <c r="D1081" s="1">
        <v>238.75</v>
      </c>
      <c r="E1081">
        <v>1.9</v>
      </c>
      <c r="F1081">
        <v>681</v>
      </c>
      <c r="G1081" s="1">
        <v>1241022.5</v>
      </c>
      <c r="H1081" s="1">
        <v>103418.5417</v>
      </c>
      <c r="I1081" s="54">
        <v>8.3362599108336599E-2</v>
      </c>
      <c r="J1081" t="s">
        <v>1037</v>
      </c>
      <c r="K1081" s="1">
        <v>153993.75</v>
      </c>
    </row>
    <row r="1082" spans="1:11" x14ac:dyDescent="0.25">
      <c r="A1082">
        <v>91</v>
      </c>
      <c r="B1082" t="s">
        <v>97</v>
      </c>
      <c r="C1082" t="s">
        <v>1</v>
      </c>
      <c r="D1082" s="1">
        <v>64.2</v>
      </c>
      <c r="E1082">
        <v>4.8</v>
      </c>
      <c r="F1082">
        <v>423</v>
      </c>
      <c r="G1082" s="1">
        <v>388666.8</v>
      </c>
      <c r="H1082" s="1">
        <v>32388.9</v>
      </c>
      <c r="I1082" s="54">
        <v>2.6107725391860365E-2</v>
      </c>
      <c r="J1082" t="s">
        <v>1026</v>
      </c>
      <c r="K1082" s="1">
        <v>12005.4</v>
      </c>
    </row>
    <row r="1083" spans="1:11" x14ac:dyDescent="0.25">
      <c r="A1083">
        <v>91</v>
      </c>
      <c r="B1083" t="s">
        <v>97</v>
      </c>
      <c r="C1083" t="s">
        <v>1</v>
      </c>
      <c r="D1083" s="1">
        <v>64.2</v>
      </c>
      <c r="E1083">
        <v>4.8</v>
      </c>
      <c r="F1083">
        <v>423</v>
      </c>
      <c r="G1083" s="1">
        <v>388666.8</v>
      </c>
      <c r="H1083" s="1">
        <v>32388.9</v>
      </c>
      <c r="I1083" s="54">
        <v>2.6107725391860365E-2</v>
      </c>
      <c r="J1083" t="s">
        <v>1027</v>
      </c>
      <c r="K1083" s="1">
        <v>4622.3999999999996</v>
      </c>
    </row>
    <row r="1084" spans="1:11" x14ac:dyDescent="0.25">
      <c r="A1084">
        <v>91</v>
      </c>
      <c r="B1084" t="s">
        <v>97</v>
      </c>
      <c r="C1084" t="s">
        <v>1</v>
      </c>
      <c r="D1084" s="1">
        <v>64.2</v>
      </c>
      <c r="E1084">
        <v>4.8</v>
      </c>
      <c r="F1084">
        <v>423</v>
      </c>
      <c r="G1084" s="1">
        <v>388666.8</v>
      </c>
      <c r="H1084" s="1">
        <v>32388.9</v>
      </c>
      <c r="I1084" s="54">
        <v>2.6107725391860365E-2</v>
      </c>
      <c r="J1084" t="s">
        <v>1028</v>
      </c>
      <c r="K1084" s="1">
        <v>12840</v>
      </c>
    </row>
    <row r="1085" spans="1:11" x14ac:dyDescent="0.25">
      <c r="A1085">
        <v>91</v>
      </c>
      <c r="B1085" t="s">
        <v>97</v>
      </c>
      <c r="C1085" t="s">
        <v>1</v>
      </c>
      <c r="D1085" s="1">
        <v>64.2</v>
      </c>
      <c r="E1085">
        <v>4.8</v>
      </c>
      <c r="F1085">
        <v>423</v>
      </c>
      <c r="G1085" s="1">
        <v>388666.8</v>
      </c>
      <c r="H1085" s="1">
        <v>32388.9</v>
      </c>
      <c r="I1085" s="54">
        <v>2.6107725391860365E-2</v>
      </c>
      <c r="J1085" t="s">
        <v>1029</v>
      </c>
      <c r="K1085" s="1">
        <v>38520</v>
      </c>
    </row>
    <row r="1086" spans="1:11" x14ac:dyDescent="0.25">
      <c r="A1086">
        <v>91</v>
      </c>
      <c r="B1086" t="s">
        <v>97</v>
      </c>
      <c r="C1086" t="s">
        <v>1</v>
      </c>
      <c r="D1086" s="1">
        <v>64.2</v>
      </c>
      <c r="E1086">
        <v>4.8</v>
      </c>
      <c r="F1086">
        <v>423</v>
      </c>
      <c r="G1086" s="1">
        <v>388666.8</v>
      </c>
      <c r="H1086" s="1">
        <v>32388.9</v>
      </c>
      <c r="I1086" s="54">
        <v>2.6107725391860365E-2</v>
      </c>
      <c r="J1086" t="s">
        <v>1030</v>
      </c>
      <c r="K1086" s="1">
        <v>898.8</v>
      </c>
    </row>
    <row r="1087" spans="1:11" x14ac:dyDescent="0.25">
      <c r="A1087">
        <v>91</v>
      </c>
      <c r="B1087" t="s">
        <v>97</v>
      </c>
      <c r="C1087" t="s">
        <v>1</v>
      </c>
      <c r="D1087" s="1">
        <v>64.2</v>
      </c>
      <c r="E1087">
        <v>4.8</v>
      </c>
      <c r="F1087">
        <v>423</v>
      </c>
      <c r="G1087" s="1">
        <v>388666.8</v>
      </c>
      <c r="H1087" s="1">
        <v>32388.9</v>
      </c>
      <c r="I1087" s="54">
        <v>2.6107725391860365E-2</v>
      </c>
      <c r="J1087" t="s">
        <v>1031</v>
      </c>
      <c r="K1087" s="1">
        <v>11299.2</v>
      </c>
    </row>
    <row r="1088" spans="1:11" x14ac:dyDescent="0.25">
      <c r="A1088">
        <v>91</v>
      </c>
      <c r="B1088" t="s">
        <v>97</v>
      </c>
      <c r="C1088" t="s">
        <v>1</v>
      </c>
      <c r="D1088" s="1">
        <v>64.2</v>
      </c>
      <c r="E1088">
        <v>4.8</v>
      </c>
      <c r="F1088">
        <v>423</v>
      </c>
      <c r="G1088" s="1">
        <v>388666.8</v>
      </c>
      <c r="H1088" s="1">
        <v>32388.9</v>
      </c>
      <c r="I1088" s="54">
        <v>2.6107725391860365E-2</v>
      </c>
      <c r="J1088" t="s">
        <v>1032</v>
      </c>
      <c r="K1088" s="1">
        <v>61503.6</v>
      </c>
    </row>
    <row r="1089" spans="1:11" x14ac:dyDescent="0.25">
      <c r="A1089">
        <v>91</v>
      </c>
      <c r="B1089" t="s">
        <v>97</v>
      </c>
      <c r="C1089" t="s">
        <v>1</v>
      </c>
      <c r="D1089" s="1">
        <v>64.2</v>
      </c>
      <c r="E1089">
        <v>4.8</v>
      </c>
      <c r="F1089">
        <v>423</v>
      </c>
      <c r="G1089" s="1">
        <v>388666.8</v>
      </c>
      <c r="H1089" s="1">
        <v>32388.9</v>
      </c>
      <c r="I1089" s="54">
        <v>2.6107725391860365E-2</v>
      </c>
      <c r="J1089" t="s">
        <v>1033</v>
      </c>
      <c r="K1089" s="1">
        <v>59128.2</v>
      </c>
    </row>
    <row r="1090" spans="1:11" x14ac:dyDescent="0.25">
      <c r="A1090">
        <v>91</v>
      </c>
      <c r="B1090" t="s">
        <v>97</v>
      </c>
      <c r="C1090" t="s">
        <v>1</v>
      </c>
      <c r="D1090" s="1">
        <v>64.2</v>
      </c>
      <c r="E1090">
        <v>4.8</v>
      </c>
      <c r="F1090">
        <v>423</v>
      </c>
      <c r="G1090" s="1">
        <v>388666.8</v>
      </c>
      <c r="H1090" s="1">
        <v>32388.9</v>
      </c>
      <c r="I1090" s="54">
        <v>2.6107725391860365E-2</v>
      </c>
      <c r="J1090" t="s">
        <v>1034</v>
      </c>
      <c r="K1090" s="1">
        <v>50204.4</v>
      </c>
    </row>
    <row r="1091" spans="1:11" x14ac:dyDescent="0.25">
      <c r="A1091">
        <v>91</v>
      </c>
      <c r="B1091" t="s">
        <v>97</v>
      </c>
      <c r="C1091" t="s">
        <v>1</v>
      </c>
      <c r="D1091" s="1">
        <v>64.2</v>
      </c>
      <c r="E1091">
        <v>4.8</v>
      </c>
      <c r="F1091">
        <v>423</v>
      </c>
      <c r="G1091" s="1">
        <v>388666.8</v>
      </c>
      <c r="H1091" s="1">
        <v>32388.9</v>
      </c>
      <c r="I1091" s="54">
        <v>2.6107725391860365E-2</v>
      </c>
      <c r="J1091" t="s">
        <v>1035</v>
      </c>
      <c r="K1091" s="1">
        <v>37878</v>
      </c>
    </row>
    <row r="1092" spans="1:11" x14ac:dyDescent="0.25">
      <c r="A1092">
        <v>91</v>
      </c>
      <c r="B1092" t="s">
        <v>97</v>
      </c>
      <c r="C1092" t="s">
        <v>1</v>
      </c>
      <c r="D1092" s="1">
        <v>64.2</v>
      </c>
      <c r="E1092">
        <v>4.8</v>
      </c>
      <c r="F1092">
        <v>423</v>
      </c>
      <c r="G1092" s="1">
        <v>388666.8</v>
      </c>
      <c r="H1092" s="1">
        <v>32388.9</v>
      </c>
      <c r="I1092" s="54">
        <v>2.6107725391860365E-2</v>
      </c>
      <c r="J1092" t="s">
        <v>1036</v>
      </c>
      <c r="K1092" s="1">
        <v>58678.8</v>
      </c>
    </row>
    <row r="1093" spans="1:11" x14ac:dyDescent="0.25">
      <c r="A1093">
        <v>91</v>
      </c>
      <c r="B1093" t="s">
        <v>97</v>
      </c>
      <c r="C1093" t="s">
        <v>1</v>
      </c>
      <c r="D1093" s="1">
        <v>64.2</v>
      </c>
      <c r="E1093">
        <v>4.8</v>
      </c>
      <c r="F1093">
        <v>423</v>
      </c>
      <c r="G1093" s="1">
        <v>388666.8</v>
      </c>
      <c r="H1093" s="1">
        <v>32388.9</v>
      </c>
      <c r="I1093" s="54">
        <v>2.6107725391860365E-2</v>
      </c>
      <c r="J1093" t="s">
        <v>1037</v>
      </c>
      <c r="K1093" s="1">
        <v>41088</v>
      </c>
    </row>
    <row r="1094" spans="1:11" x14ac:dyDescent="0.25">
      <c r="A1094">
        <v>92</v>
      </c>
      <c r="B1094" t="s">
        <v>98</v>
      </c>
      <c r="C1094" t="s">
        <v>11</v>
      </c>
      <c r="D1094" s="1">
        <v>358.06</v>
      </c>
      <c r="E1094">
        <v>3.6</v>
      </c>
      <c r="F1094">
        <v>598</v>
      </c>
      <c r="G1094" s="1">
        <v>1632753.6</v>
      </c>
      <c r="H1094" s="1">
        <v>136062.79999999999</v>
      </c>
      <c r="I1094" s="54">
        <v>0.10967616122954528</v>
      </c>
      <c r="J1094" t="s">
        <v>1026</v>
      </c>
      <c r="K1094" s="1">
        <v>114937.26</v>
      </c>
    </row>
    <row r="1095" spans="1:11" x14ac:dyDescent="0.25">
      <c r="A1095">
        <v>92</v>
      </c>
      <c r="B1095" t="s">
        <v>98</v>
      </c>
      <c r="C1095" t="s">
        <v>11</v>
      </c>
      <c r="D1095" s="1">
        <v>358.06</v>
      </c>
      <c r="E1095">
        <v>3.6</v>
      </c>
      <c r="F1095">
        <v>598</v>
      </c>
      <c r="G1095" s="1">
        <v>1632753.6</v>
      </c>
      <c r="H1095" s="1">
        <v>136062.79999999999</v>
      </c>
      <c r="I1095" s="54">
        <v>0.10967616122954528</v>
      </c>
      <c r="J1095" t="s">
        <v>1027</v>
      </c>
      <c r="K1095" s="1">
        <v>171868.79999999999</v>
      </c>
    </row>
    <row r="1096" spans="1:11" x14ac:dyDescent="0.25">
      <c r="A1096">
        <v>92</v>
      </c>
      <c r="B1096" t="s">
        <v>98</v>
      </c>
      <c r="C1096" t="s">
        <v>11</v>
      </c>
      <c r="D1096" s="1">
        <v>358.06</v>
      </c>
      <c r="E1096">
        <v>3.6</v>
      </c>
      <c r="F1096">
        <v>598</v>
      </c>
      <c r="G1096" s="1">
        <v>1632753.6</v>
      </c>
      <c r="H1096" s="1">
        <v>136062.79999999999</v>
      </c>
      <c r="I1096" s="54">
        <v>0.10967616122954528</v>
      </c>
      <c r="J1096" t="s">
        <v>1028</v>
      </c>
      <c r="K1096" s="1">
        <v>159694.76</v>
      </c>
    </row>
    <row r="1097" spans="1:11" x14ac:dyDescent="0.25">
      <c r="A1097">
        <v>92</v>
      </c>
      <c r="B1097" t="s">
        <v>98</v>
      </c>
      <c r="C1097" t="s">
        <v>11</v>
      </c>
      <c r="D1097" s="1">
        <v>358.06</v>
      </c>
      <c r="E1097">
        <v>3.6</v>
      </c>
      <c r="F1097">
        <v>598</v>
      </c>
      <c r="G1097" s="1">
        <v>1632753.6</v>
      </c>
      <c r="H1097" s="1">
        <v>136062.79999999999</v>
      </c>
      <c r="I1097" s="54">
        <v>0.10967616122954528</v>
      </c>
      <c r="J1097" t="s">
        <v>1029</v>
      </c>
      <c r="K1097" s="1">
        <v>114937.26</v>
      </c>
    </row>
    <row r="1098" spans="1:11" x14ac:dyDescent="0.25">
      <c r="A1098">
        <v>92</v>
      </c>
      <c r="B1098" t="s">
        <v>98</v>
      </c>
      <c r="C1098" t="s">
        <v>11</v>
      </c>
      <c r="D1098" s="1">
        <v>358.06</v>
      </c>
      <c r="E1098">
        <v>3.6</v>
      </c>
      <c r="F1098">
        <v>598</v>
      </c>
      <c r="G1098" s="1">
        <v>1632753.6</v>
      </c>
      <c r="H1098" s="1">
        <v>136062.79999999999</v>
      </c>
      <c r="I1098" s="54">
        <v>0.10967616122954528</v>
      </c>
      <c r="J1098" t="s">
        <v>1030</v>
      </c>
      <c r="K1098" s="1">
        <v>77340.960000000006</v>
      </c>
    </row>
    <row r="1099" spans="1:11" x14ac:dyDescent="0.25">
      <c r="A1099">
        <v>92</v>
      </c>
      <c r="B1099" t="s">
        <v>98</v>
      </c>
      <c r="C1099" t="s">
        <v>11</v>
      </c>
      <c r="D1099" s="1">
        <v>358.06</v>
      </c>
      <c r="E1099">
        <v>3.6</v>
      </c>
      <c r="F1099">
        <v>598</v>
      </c>
      <c r="G1099" s="1">
        <v>1632753.6</v>
      </c>
      <c r="H1099" s="1">
        <v>136062.79999999999</v>
      </c>
      <c r="I1099" s="54">
        <v>0.10967616122954528</v>
      </c>
      <c r="J1099" t="s">
        <v>1031</v>
      </c>
      <c r="K1099" s="1">
        <v>49412.28</v>
      </c>
    </row>
    <row r="1100" spans="1:11" x14ac:dyDescent="0.25">
      <c r="A1100">
        <v>92</v>
      </c>
      <c r="B1100" t="s">
        <v>98</v>
      </c>
      <c r="C1100" t="s">
        <v>11</v>
      </c>
      <c r="D1100" s="1">
        <v>358.06</v>
      </c>
      <c r="E1100">
        <v>3.6</v>
      </c>
      <c r="F1100">
        <v>598</v>
      </c>
      <c r="G1100" s="1">
        <v>1632753.6</v>
      </c>
      <c r="H1100" s="1">
        <v>136062.79999999999</v>
      </c>
      <c r="I1100" s="54">
        <v>0.10967616122954528</v>
      </c>
      <c r="J1100" t="s">
        <v>1032</v>
      </c>
      <c r="K1100" s="1">
        <v>305067.12</v>
      </c>
    </row>
    <row r="1101" spans="1:11" x14ac:dyDescent="0.25">
      <c r="A1101">
        <v>92</v>
      </c>
      <c r="B1101" t="s">
        <v>98</v>
      </c>
      <c r="C1101" t="s">
        <v>11</v>
      </c>
      <c r="D1101" s="1">
        <v>358.06</v>
      </c>
      <c r="E1101">
        <v>3.6</v>
      </c>
      <c r="F1101">
        <v>598</v>
      </c>
      <c r="G1101" s="1">
        <v>1632753.6</v>
      </c>
      <c r="H1101" s="1">
        <v>136062.79999999999</v>
      </c>
      <c r="I1101" s="54">
        <v>0.10967616122954528</v>
      </c>
      <c r="J1101" t="s">
        <v>1033</v>
      </c>
      <c r="K1101" s="1">
        <v>129975.78</v>
      </c>
    </row>
    <row r="1102" spans="1:11" x14ac:dyDescent="0.25">
      <c r="A1102">
        <v>92</v>
      </c>
      <c r="B1102" t="s">
        <v>98</v>
      </c>
      <c r="C1102" t="s">
        <v>11</v>
      </c>
      <c r="D1102" s="1">
        <v>358.06</v>
      </c>
      <c r="E1102">
        <v>3.6</v>
      </c>
      <c r="F1102">
        <v>598</v>
      </c>
      <c r="G1102" s="1">
        <v>1632753.6</v>
      </c>
      <c r="H1102" s="1">
        <v>136062.79999999999</v>
      </c>
      <c r="I1102" s="54">
        <v>0.10967616122954528</v>
      </c>
      <c r="J1102" t="s">
        <v>1034</v>
      </c>
      <c r="K1102" s="1">
        <v>221997.2</v>
      </c>
    </row>
    <row r="1103" spans="1:11" x14ac:dyDescent="0.25">
      <c r="A1103">
        <v>92</v>
      </c>
      <c r="B1103" t="s">
        <v>98</v>
      </c>
      <c r="C1103" t="s">
        <v>11</v>
      </c>
      <c r="D1103" s="1">
        <v>358.06</v>
      </c>
      <c r="E1103">
        <v>3.6</v>
      </c>
      <c r="F1103">
        <v>598</v>
      </c>
      <c r="G1103" s="1">
        <v>1632753.6</v>
      </c>
      <c r="H1103" s="1">
        <v>136062.79999999999</v>
      </c>
      <c r="I1103" s="54">
        <v>0.10967616122954528</v>
      </c>
      <c r="J1103" t="s">
        <v>1035</v>
      </c>
      <c r="K1103" s="1">
        <v>210897.34</v>
      </c>
    </row>
    <row r="1104" spans="1:11" x14ac:dyDescent="0.25">
      <c r="A1104">
        <v>92</v>
      </c>
      <c r="B1104" t="s">
        <v>98</v>
      </c>
      <c r="C1104" t="s">
        <v>11</v>
      </c>
      <c r="D1104" s="1">
        <v>358.06</v>
      </c>
      <c r="E1104">
        <v>3.6</v>
      </c>
      <c r="F1104">
        <v>598</v>
      </c>
      <c r="G1104" s="1">
        <v>1632753.6</v>
      </c>
      <c r="H1104" s="1">
        <v>136062.79999999999</v>
      </c>
      <c r="I1104" s="54">
        <v>0.10967616122954528</v>
      </c>
      <c r="J1104" t="s">
        <v>1036</v>
      </c>
      <c r="K1104" s="1">
        <v>74118.42</v>
      </c>
    </row>
    <row r="1105" spans="1:11" x14ac:dyDescent="0.25">
      <c r="A1105">
        <v>92</v>
      </c>
      <c r="B1105" t="s">
        <v>98</v>
      </c>
      <c r="C1105" t="s">
        <v>11</v>
      </c>
      <c r="D1105" s="1">
        <v>358.06</v>
      </c>
      <c r="E1105">
        <v>3.6</v>
      </c>
      <c r="F1105">
        <v>598</v>
      </c>
      <c r="G1105" s="1">
        <v>1632753.6</v>
      </c>
      <c r="H1105" s="1">
        <v>136062.79999999999</v>
      </c>
      <c r="I1105" s="54">
        <v>0.10967616122954528</v>
      </c>
      <c r="J1105" t="s">
        <v>1037</v>
      </c>
      <c r="K1105" s="1">
        <v>2506.42</v>
      </c>
    </row>
    <row r="1106" spans="1:11" x14ac:dyDescent="0.25">
      <c r="A1106">
        <v>93</v>
      </c>
      <c r="B1106" t="s">
        <v>99</v>
      </c>
      <c r="C1106" t="s">
        <v>8</v>
      </c>
      <c r="D1106" s="1">
        <v>381.59</v>
      </c>
      <c r="E1106">
        <v>3.4</v>
      </c>
      <c r="F1106">
        <v>177</v>
      </c>
      <c r="G1106" s="1">
        <v>2061730.77</v>
      </c>
      <c r="H1106" s="1">
        <v>171810.89749999999</v>
      </c>
      <c r="I1106" s="54">
        <v>0.13849163544483045</v>
      </c>
      <c r="J1106" t="s">
        <v>1026</v>
      </c>
      <c r="K1106" s="1">
        <v>171333.91</v>
      </c>
    </row>
    <row r="1107" spans="1:11" x14ac:dyDescent="0.25">
      <c r="A1107">
        <v>93</v>
      </c>
      <c r="B1107" t="s">
        <v>99</v>
      </c>
      <c r="C1107" t="s">
        <v>8</v>
      </c>
      <c r="D1107" s="1">
        <v>381.59</v>
      </c>
      <c r="E1107">
        <v>3.4</v>
      </c>
      <c r="F1107">
        <v>177</v>
      </c>
      <c r="G1107" s="1">
        <v>2061730.77</v>
      </c>
      <c r="H1107" s="1">
        <v>171810.89749999999</v>
      </c>
      <c r="I1107" s="54">
        <v>0.13849163544483045</v>
      </c>
      <c r="J1107" t="s">
        <v>1027</v>
      </c>
      <c r="K1107" s="1">
        <v>133938.09</v>
      </c>
    </row>
    <row r="1108" spans="1:11" x14ac:dyDescent="0.25">
      <c r="A1108">
        <v>93</v>
      </c>
      <c r="B1108" t="s">
        <v>99</v>
      </c>
      <c r="C1108" t="s">
        <v>8</v>
      </c>
      <c r="D1108" s="1">
        <v>381.59</v>
      </c>
      <c r="E1108">
        <v>3.4</v>
      </c>
      <c r="F1108">
        <v>177</v>
      </c>
      <c r="G1108" s="1">
        <v>2061730.77</v>
      </c>
      <c r="H1108" s="1">
        <v>171810.89749999999</v>
      </c>
      <c r="I1108" s="54">
        <v>0.13849163544483045</v>
      </c>
      <c r="J1108" t="s">
        <v>1028</v>
      </c>
      <c r="K1108" s="1">
        <v>321680.37</v>
      </c>
    </row>
    <row r="1109" spans="1:11" x14ac:dyDescent="0.25">
      <c r="A1109">
        <v>93</v>
      </c>
      <c r="B1109" t="s">
        <v>99</v>
      </c>
      <c r="C1109" t="s">
        <v>8</v>
      </c>
      <c r="D1109" s="1">
        <v>381.59</v>
      </c>
      <c r="E1109">
        <v>3.4</v>
      </c>
      <c r="F1109">
        <v>177</v>
      </c>
      <c r="G1109" s="1">
        <v>2061730.77</v>
      </c>
      <c r="H1109" s="1">
        <v>171810.89749999999</v>
      </c>
      <c r="I1109" s="54">
        <v>0.13849163544483045</v>
      </c>
      <c r="J1109" t="s">
        <v>1029</v>
      </c>
      <c r="K1109" s="1">
        <v>4197.49</v>
      </c>
    </row>
    <row r="1110" spans="1:11" x14ac:dyDescent="0.25">
      <c r="A1110">
        <v>93</v>
      </c>
      <c r="B1110" t="s">
        <v>99</v>
      </c>
      <c r="C1110" t="s">
        <v>8</v>
      </c>
      <c r="D1110" s="1">
        <v>381.59</v>
      </c>
      <c r="E1110">
        <v>3.4</v>
      </c>
      <c r="F1110">
        <v>177</v>
      </c>
      <c r="G1110" s="1">
        <v>2061730.77</v>
      </c>
      <c r="H1110" s="1">
        <v>171810.89749999999</v>
      </c>
      <c r="I1110" s="54">
        <v>0.13849163544483045</v>
      </c>
      <c r="J1110" t="s">
        <v>1030</v>
      </c>
      <c r="K1110" s="1">
        <v>187360.69</v>
      </c>
    </row>
    <row r="1111" spans="1:11" x14ac:dyDescent="0.25">
      <c r="A1111">
        <v>93</v>
      </c>
      <c r="B1111" t="s">
        <v>99</v>
      </c>
      <c r="C1111" t="s">
        <v>8</v>
      </c>
      <c r="D1111" s="1">
        <v>381.59</v>
      </c>
      <c r="E1111">
        <v>3.4</v>
      </c>
      <c r="F1111">
        <v>177</v>
      </c>
      <c r="G1111" s="1">
        <v>2061730.77</v>
      </c>
      <c r="H1111" s="1">
        <v>171810.89749999999</v>
      </c>
      <c r="I1111" s="54">
        <v>0.13849163544483045</v>
      </c>
      <c r="J1111" t="s">
        <v>1031</v>
      </c>
      <c r="K1111" s="1">
        <v>73646.87</v>
      </c>
    </row>
    <row r="1112" spans="1:11" x14ac:dyDescent="0.25">
      <c r="A1112">
        <v>93</v>
      </c>
      <c r="B1112" t="s">
        <v>99</v>
      </c>
      <c r="C1112" t="s">
        <v>8</v>
      </c>
      <c r="D1112" s="1">
        <v>381.59</v>
      </c>
      <c r="E1112">
        <v>3.4</v>
      </c>
      <c r="F1112">
        <v>177</v>
      </c>
      <c r="G1112" s="1">
        <v>2061730.77</v>
      </c>
      <c r="H1112" s="1">
        <v>171810.89749999999</v>
      </c>
      <c r="I1112" s="54">
        <v>0.13849163544483045</v>
      </c>
      <c r="J1112" t="s">
        <v>1032</v>
      </c>
      <c r="K1112" s="1">
        <v>170570.73</v>
      </c>
    </row>
    <row r="1113" spans="1:11" x14ac:dyDescent="0.25">
      <c r="A1113">
        <v>93</v>
      </c>
      <c r="B1113" t="s">
        <v>99</v>
      </c>
      <c r="C1113" t="s">
        <v>8</v>
      </c>
      <c r="D1113" s="1">
        <v>381.59</v>
      </c>
      <c r="E1113">
        <v>3.4</v>
      </c>
      <c r="F1113">
        <v>177</v>
      </c>
      <c r="G1113" s="1">
        <v>2061730.77</v>
      </c>
      <c r="H1113" s="1">
        <v>171810.89749999999</v>
      </c>
      <c r="I1113" s="54">
        <v>0.13849163544483045</v>
      </c>
      <c r="J1113" t="s">
        <v>1033</v>
      </c>
      <c r="K1113" s="1">
        <v>49225.11</v>
      </c>
    </row>
    <row r="1114" spans="1:11" x14ac:dyDescent="0.25">
      <c r="A1114">
        <v>93</v>
      </c>
      <c r="B1114" t="s">
        <v>99</v>
      </c>
      <c r="C1114" t="s">
        <v>8</v>
      </c>
      <c r="D1114" s="1">
        <v>381.59</v>
      </c>
      <c r="E1114">
        <v>3.4</v>
      </c>
      <c r="F1114">
        <v>177</v>
      </c>
      <c r="G1114" s="1">
        <v>2061730.77</v>
      </c>
      <c r="H1114" s="1">
        <v>171810.89749999999</v>
      </c>
      <c r="I1114" s="54">
        <v>0.13849163544483045</v>
      </c>
      <c r="J1114" t="s">
        <v>1034</v>
      </c>
      <c r="K1114" s="1">
        <v>239256.93</v>
      </c>
    </row>
    <row r="1115" spans="1:11" x14ac:dyDescent="0.25">
      <c r="A1115">
        <v>93</v>
      </c>
      <c r="B1115" t="s">
        <v>99</v>
      </c>
      <c r="C1115" t="s">
        <v>8</v>
      </c>
      <c r="D1115" s="1">
        <v>381.59</v>
      </c>
      <c r="E1115">
        <v>3.4</v>
      </c>
      <c r="F1115">
        <v>177</v>
      </c>
      <c r="G1115" s="1">
        <v>2061730.77</v>
      </c>
      <c r="H1115" s="1">
        <v>171810.89749999999</v>
      </c>
      <c r="I1115" s="54">
        <v>0.13849163544483045</v>
      </c>
      <c r="J1115" t="s">
        <v>1035</v>
      </c>
      <c r="K1115" s="1">
        <v>251086.22</v>
      </c>
    </row>
    <row r="1116" spans="1:11" x14ac:dyDescent="0.25">
      <c r="A1116">
        <v>93</v>
      </c>
      <c r="B1116" t="s">
        <v>99</v>
      </c>
      <c r="C1116" t="s">
        <v>8</v>
      </c>
      <c r="D1116" s="1">
        <v>381.59</v>
      </c>
      <c r="E1116">
        <v>3.4</v>
      </c>
      <c r="F1116">
        <v>177</v>
      </c>
      <c r="G1116" s="1">
        <v>2061730.77</v>
      </c>
      <c r="H1116" s="1">
        <v>171810.89749999999</v>
      </c>
      <c r="I1116" s="54">
        <v>0.13849163544483045</v>
      </c>
      <c r="J1116" t="s">
        <v>1036</v>
      </c>
      <c r="K1116" s="1">
        <v>80897.08</v>
      </c>
    </row>
    <row r="1117" spans="1:11" x14ac:dyDescent="0.25">
      <c r="A1117">
        <v>93</v>
      </c>
      <c r="B1117" t="s">
        <v>99</v>
      </c>
      <c r="C1117" t="s">
        <v>8</v>
      </c>
      <c r="D1117" s="1">
        <v>381.59</v>
      </c>
      <c r="E1117">
        <v>3.4</v>
      </c>
      <c r="F1117">
        <v>177</v>
      </c>
      <c r="G1117" s="1">
        <v>2061730.77</v>
      </c>
      <c r="H1117" s="1">
        <v>171810.89749999999</v>
      </c>
      <c r="I1117" s="54">
        <v>0.13849163544483045</v>
      </c>
      <c r="J1117" t="s">
        <v>1037</v>
      </c>
      <c r="K1117" s="1">
        <v>378537.28</v>
      </c>
    </row>
    <row r="1118" spans="1:11" x14ac:dyDescent="0.25">
      <c r="A1118">
        <v>94</v>
      </c>
      <c r="B1118" t="s">
        <v>100</v>
      </c>
      <c r="C1118" t="s">
        <v>1</v>
      </c>
      <c r="D1118" s="1">
        <v>282.83</v>
      </c>
      <c r="E1118">
        <v>3.1</v>
      </c>
      <c r="F1118">
        <v>529</v>
      </c>
      <c r="G1118" s="1">
        <v>1541706.33</v>
      </c>
      <c r="H1118" s="1">
        <v>128475.5275</v>
      </c>
      <c r="I1118" s="54">
        <v>0.1035602873683393</v>
      </c>
      <c r="J1118" t="s">
        <v>1026</v>
      </c>
      <c r="K1118" s="1">
        <v>133778.59</v>
      </c>
    </row>
    <row r="1119" spans="1:11" x14ac:dyDescent="0.25">
      <c r="A1119">
        <v>94</v>
      </c>
      <c r="B1119" t="s">
        <v>100</v>
      </c>
      <c r="C1119" t="s">
        <v>1</v>
      </c>
      <c r="D1119" s="1">
        <v>282.83</v>
      </c>
      <c r="E1119">
        <v>3.1</v>
      </c>
      <c r="F1119">
        <v>529</v>
      </c>
      <c r="G1119" s="1">
        <v>1541706.33</v>
      </c>
      <c r="H1119" s="1">
        <v>128475.5275</v>
      </c>
      <c r="I1119" s="54">
        <v>0.1035602873683393</v>
      </c>
      <c r="J1119" t="s">
        <v>1027</v>
      </c>
      <c r="K1119" s="1">
        <v>158101.97</v>
      </c>
    </row>
    <row r="1120" spans="1:11" x14ac:dyDescent="0.25">
      <c r="A1120">
        <v>94</v>
      </c>
      <c r="B1120" t="s">
        <v>100</v>
      </c>
      <c r="C1120" t="s">
        <v>1</v>
      </c>
      <c r="D1120" s="1">
        <v>282.83</v>
      </c>
      <c r="E1120">
        <v>3.1</v>
      </c>
      <c r="F1120">
        <v>529</v>
      </c>
      <c r="G1120" s="1">
        <v>1541706.33</v>
      </c>
      <c r="H1120" s="1">
        <v>128475.5275</v>
      </c>
      <c r="I1120" s="54">
        <v>0.1035602873683393</v>
      </c>
      <c r="J1120" t="s">
        <v>1028</v>
      </c>
      <c r="K1120" s="1">
        <v>120768.41</v>
      </c>
    </row>
    <row r="1121" spans="1:11" x14ac:dyDescent="0.25">
      <c r="A1121">
        <v>94</v>
      </c>
      <c r="B1121" t="s">
        <v>100</v>
      </c>
      <c r="C1121" t="s">
        <v>1</v>
      </c>
      <c r="D1121" s="1">
        <v>282.83</v>
      </c>
      <c r="E1121">
        <v>3.1</v>
      </c>
      <c r="F1121">
        <v>529</v>
      </c>
      <c r="G1121" s="1">
        <v>1541706.33</v>
      </c>
      <c r="H1121" s="1">
        <v>128475.5275</v>
      </c>
      <c r="I1121" s="54">
        <v>0.1035602873683393</v>
      </c>
      <c r="J1121" t="s">
        <v>1029</v>
      </c>
      <c r="K1121" s="1">
        <v>119637.09</v>
      </c>
    </row>
    <row r="1122" spans="1:11" x14ac:dyDescent="0.25">
      <c r="A1122">
        <v>94</v>
      </c>
      <c r="B1122" t="s">
        <v>100</v>
      </c>
      <c r="C1122" t="s">
        <v>1</v>
      </c>
      <c r="D1122" s="1">
        <v>282.83</v>
      </c>
      <c r="E1122">
        <v>3.1</v>
      </c>
      <c r="F1122">
        <v>529</v>
      </c>
      <c r="G1122" s="1">
        <v>1541706.33</v>
      </c>
      <c r="H1122" s="1">
        <v>128475.5275</v>
      </c>
      <c r="I1122" s="54">
        <v>0.1035602873683393</v>
      </c>
      <c r="J1122" t="s">
        <v>1030</v>
      </c>
      <c r="K1122" s="1">
        <v>268688.5</v>
      </c>
    </row>
    <row r="1123" spans="1:11" x14ac:dyDescent="0.25">
      <c r="A1123">
        <v>94</v>
      </c>
      <c r="B1123" t="s">
        <v>100</v>
      </c>
      <c r="C1123" t="s">
        <v>1</v>
      </c>
      <c r="D1123" s="1">
        <v>282.83</v>
      </c>
      <c r="E1123">
        <v>3.1</v>
      </c>
      <c r="F1123">
        <v>529</v>
      </c>
      <c r="G1123" s="1">
        <v>1541706.33</v>
      </c>
      <c r="H1123" s="1">
        <v>128475.5275</v>
      </c>
      <c r="I1123" s="54">
        <v>0.1035602873683393</v>
      </c>
      <c r="J1123" t="s">
        <v>1031</v>
      </c>
      <c r="K1123" s="1">
        <v>52323.55</v>
      </c>
    </row>
    <row r="1124" spans="1:11" x14ac:dyDescent="0.25">
      <c r="A1124">
        <v>94</v>
      </c>
      <c r="B1124" t="s">
        <v>100</v>
      </c>
      <c r="C1124" t="s">
        <v>1</v>
      </c>
      <c r="D1124" s="1">
        <v>282.83</v>
      </c>
      <c r="E1124">
        <v>3.1</v>
      </c>
      <c r="F1124">
        <v>529</v>
      </c>
      <c r="G1124" s="1">
        <v>1541706.33</v>
      </c>
      <c r="H1124" s="1">
        <v>128475.5275</v>
      </c>
      <c r="I1124" s="54">
        <v>0.1035602873683393</v>
      </c>
      <c r="J1124" t="s">
        <v>1032</v>
      </c>
      <c r="K1124" s="1">
        <v>69859.009999999995</v>
      </c>
    </row>
    <row r="1125" spans="1:11" x14ac:dyDescent="0.25">
      <c r="A1125">
        <v>94</v>
      </c>
      <c r="B1125" t="s">
        <v>100</v>
      </c>
      <c r="C1125" t="s">
        <v>1</v>
      </c>
      <c r="D1125" s="1">
        <v>282.83</v>
      </c>
      <c r="E1125">
        <v>3.1</v>
      </c>
      <c r="F1125">
        <v>529</v>
      </c>
      <c r="G1125" s="1">
        <v>1541706.33</v>
      </c>
      <c r="H1125" s="1">
        <v>128475.5275</v>
      </c>
      <c r="I1125" s="54">
        <v>0.1035602873683393</v>
      </c>
      <c r="J1125" t="s">
        <v>1033</v>
      </c>
      <c r="K1125" s="1">
        <v>23474.89</v>
      </c>
    </row>
    <row r="1126" spans="1:11" x14ac:dyDescent="0.25">
      <c r="A1126">
        <v>94</v>
      </c>
      <c r="B1126" t="s">
        <v>100</v>
      </c>
      <c r="C1126" t="s">
        <v>1</v>
      </c>
      <c r="D1126" s="1">
        <v>282.83</v>
      </c>
      <c r="E1126">
        <v>3.1</v>
      </c>
      <c r="F1126">
        <v>529</v>
      </c>
      <c r="G1126" s="1">
        <v>1541706.33</v>
      </c>
      <c r="H1126" s="1">
        <v>128475.5275</v>
      </c>
      <c r="I1126" s="54">
        <v>0.1035602873683393</v>
      </c>
      <c r="J1126" t="s">
        <v>1034</v>
      </c>
      <c r="K1126" s="1">
        <v>170546.49</v>
      </c>
    </row>
    <row r="1127" spans="1:11" x14ac:dyDescent="0.25">
      <c r="A1127">
        <v>94</v>
      </c>
      <c r="B1127" t="s">
        <v>100</v>
      </c>
      <c r="C1127" t="s">
        <v>1</v>
      </c>
      <c r="D1127" s="1">
        <v>282.83</v>
      </c>
      <c r="E1127">
        <v>3.1</v>
      </c>
      <c r="F1127">
        <v>529</v>
      </c>
      <c r="G1127" s="1">
        <v>1541706.33</v>
      </c>
      <c r="H1127" s="1">
        <v>128475.5275</v>
      </c>
      <c r="I1127" s="54">
        <v>0.1035602873683393</v>
      </c>
      <c r="J1127" t="s">
        <v>1035</v>
      </c>
      <c r="K1127" s="1">
        <v>29979.98</v>
      </c>
    </row>
    <row r="1128" spans="1:11" x14ac:dyDescent="0.25">
      <c r="A1128">
        <v>94</v>
      </c>
      <c r="B1128" t="s">
        <v>100</v>
      </c>
      <c r="C1128" t="s">
        <v>1</v>
      </c>
      <c r="D1128" s="1">
        <v>282.83</v>
      </c>
      <c r="E1128">
        <v>3.1</v>
      </c>
      <c r="F1128">
        <v>529</v>
      </c>
      <c r="G1128" s="1">
        <v>1541706.33</v>
      </c>
      <c r="H1128" s="1">
        <v>128475.5275</v>
      </c>
      <c r="I1128" s="54">
        <v>0.1035602873683393</v>
      </c>
      <c r="J1128" t="s">
        <v>1036</v>
      </c>
      <c r="K1128" s="1">
        <v>235597.39</v>
      </c>
    </row>
    <row r="1129" spans="1:11" x14ac:dyDescent="0.25">
      <c r="A1129">
        <v>94</v>
      </c>
      <c r="B1129" t="s">
        <v>100</v>
      </c>
      <c r="C1129" t="s">
        <v>1</v>
      </c>
      <c r="D1129" s="1">
        <v>282.83</v>
      </c>
      <c r="E1129">
        <v>3.1</v>
      </c>
      <c r="F1129">
        <v>529</v>
      </c>
      <c r="G1129" s="1">
        <v>1541706.33</v>
      </c>
      <c r="H1129" s="1">
        <v>128475.5275</v>
      </c>
      <c r="I1129" s="54">
        <v>0.1035602873683393</v>
      </c>
      <c r="J1129" t="s">
        <v>1037</v>
      </c>
      <c r="K1129" s="1">
        <v>158950.46</v>
      </c>
    </row>
    <row r="1130" spans="1:11" x14ac:dyDescent="0.25">
      <c r="A1130">
        <v>95</v>
      </c>
      <c r="B1130" t="s">
        <v>101</v>
      </c>
      <c r="C1130" t="s">
        <v>11</v>
      </c>
      <c r="D1130" s="1">
        <v>386.63</v>
      </c>
      <c r="E1130">
        <v>1.9</v>
      </c>
      <c r="F1130">
        <v>610</v>
      </c>
      <c r="G1130" s="1">
        <v>1368283.57</v>
      </c>
      <c r="H1130" s="1">
        <v>114023.6308</v>
      </c>
      <c r="I1130" s="54">
        <v>9.1911044894378291E-2</v>
      </c>
      <c r="J1130" t="s">
        <v>1026</v>
      </c>
      <c r="K1130" s="1">
        <v>4639.5600000000004</v>
      </c>
    </row>
    <row r="1131" spans="1:11" x14ac:dyDescent="0.25">
      <c r="A1131">
        <v>95</v>
      </c>
      <c r="B1131" t="s">
        <v>101</v>
      </c>
      <c r="C1131" t="s">
        <v>11</v>
      </c>
      <c r="D1131" s="1">
        <v>386.63</v>
      </c>
      <c r="E1131">
        <v>1.9</v>
      </c>
      <c r="F1131">
        <v>610</v>
      </c>
      <c r="G1131" s="1">
        <v>1368283.57</v>
      </c>
      <c r="H1131" s="1">
        <v>114023.6308</v>
      </c>
      <c r="I1131" s="54">
        <v>9.1911044894378291E-2</v>
      </c>
      <c r="J1131" t="s">
        <v>1027</v>
      </c>
      <c r="K1131" s="1">
        <v>125654.75</v>
      </c>
    </row>
    <row r="1132" spans="1:11" x14ac:dyDescent="0.25">
      <c r="A1132">
        <v>95</v>
      </c>
      <c r="B1132" t="s">
        <v>101</v>
      </c>
      <c r="C1132" t="s">
        <v>11</v>
      </c>
      <c r="D1132" s="1">
        <v>386.63</v>
      </c>
      <c r="E1132">
        <v>1.9</v>
      </c>
      <c r="F1132">
        <v>610</v>
      </c>
      <c r="G1132" s="1">
        <v>1368283.57</v>
      </c>
      <c r="H1132" s="1">
        <v>114023.6308</v>
      </c>
      <c r="I1132" s="54">
        <v>9.1911044894378291E-2</v>
      </c>
      <c r="J1132" t="s">
        <v>1028</v>
      </c>
      <c r="K1132" s="1">
        <v>14305.31</v>
      </c>
    </row>
    <row r="1133" spans="1:11" x14ac:dyDescent="0.25">
      <c r="A1133">
        <v>95</v>
      </c>
      <c r="B1133" t="s">
        <v>101</v>
      </c>
      <c r="C1133" t="s">
        <v>11</v>
      </c>
      <c r="D1133" s="1">
        <v>386.63</v>
      </c>
      <c r="E1133">
        <v>1.9</v>
      </c>
      <c r="F1133">
        <v>610</v>
      </c>
      <c r="G1133" s="1">
        <v>1368283.57</v>
      </c>
      <c r="H1133" s="1">
        <v>114023.6308</v>
      </c>
      <c r="I1133" s="54">
        <v>9.1911044894378291E-2</v>
      </c>
      <c r="J1133" t="s">
        <v>1029</v>
      </c>
      <c r="K1133" s="1">
        <v>27837.360000000001</v>
      </c>
    </row>
    <row r="1134" spans="1:11" x14ac:dyDescent="0.25">
      <c r="A1134">
        <v>95</v>
      </c>
      <c r="B1134" t="s">
        <v>101</v>
      </c>
      <c r="C1134" t="s">
        <v>11</v>
      </c>
      <c r="D1134" s="1">
        <v>386.63</v>
      </c>
      <c r="E1134">
        <v>1.9</v>
      </c>
      <c r="F1134">
        <v>610</v>
      </c>
      <c r="G1134" s="1">
        <v>1368283.57</v>
      </c>
      <c r="H1134" s="1">
        <v>114023.6308</v>
      </c>
      <c r="I1134" s="54">
        <v>9.1911044894378291E-2</v>
      </c>
      <c r="J1134" t="s">
        <v>1030</v>
      </c>
      <c r="K1134" s="1">
        <v>211099.98</v>
      </c>
    </row>
    <row r="1135" spans="1:11" x14ac:dyDescent="0.25">
      <c r="A1135">
        <v>95</v>
      </c>
      <c r="B1135" t="s">
        <v>101</v>
      </c>
      <c r="C1135" t="s">
        <v>11</v>
      </c>
      <c r="D1135" s="1">
        <v>386.63</v>
      </c>
      <c r="E1135">
        <v>1.9</v>
      </c>
      <c r="F1135">
        <v>610</v>
      </c>
      <c r="G1135" s="1">
        <v>1368283.57</v>
      </c>
      <c r="H1135" s="1">
        <v>114023.6308</v>
      </c>
      <c r="I1135" s="54">
        <v>9.1911044894378291E-2</v>
      </c>
      <c r="J1135" t="s">
        <v>1031</v>
      </c>
      <c r="K1135" s="1">
        <v>83898.71</v>
      </c>
    </row>
    <row r="1136" spans="1:11" x14ac:dyDescent="0.25">
      <c r="A1136">
        <v>95</v>
      </c>
      <c r="B1136" t="s">
        <v>101</v>
      </c>
      <c r="C1136" t="s">
        <v>11</v>
      </c>
      <c r="D1136" s="1">
        <v>386.63</v>
      </c>
      <c r="E1136">
        <v>1.9</v>
      </c>
      <c r="F1136">
        <v>610</v>
      </c>
      <c r="G1136" s="1">
        <v>1368283.57</v>
      </c>
      <c r="H1136" s="1">
        <v>114023.6308</v>
      </c>
      <c r="I1136" s="54">
        <v>9.1911044894378291E-2</v>
      </c>
      <c r="J1136" t="s">
        <v>1032</v>
      </c>
      <c r="K1136" s="1">
        <v>304277.81</v>
      </c>
    </row>
    <row r="1137" spans="1:11" x14ac:dyDescent="0.25">
      <c r="A1137">
        <v>95</v>
      </c>
      <c r="B1137" t="s">
        <v>101</v>
      </c>
      <c r="C1137" t="s">
        <v>11</v>
      </c>
      <c r="D1137" s="1">
        <v>386.63</v>
      </c>
      <c r="E1137">
        <v>1.9</v>
      </c>
      <c r="F1137">
        <v>610</v>
      </c>
      <c r="G1137" s="1">
        <v>1368283.57</v>
      </c>
      <c r="H1137" s="1">
        <v>114023.6308</v>
      </c>
      <c r="I1137" s="54">
        <v>9.1911044894378291E-2</v>
      </c>
      <c r="J1137" t="s">
        <v>1033</v>
      </c>
      <c r="K1137" s="1">
        <v>104390.1</v>
      </c>
    </row>
    <row r="1138" spans="1:11" x14ac:dyDescent="0.25">
      <c r="A1138">
        <v>95</v>
      </c>
      <c r="B1138" t="s">
        <v>101</v>
      </c>
      <c r="C1138" t="s">
        <v>11</v>
      </c>
      <c r="D1138" s="1">
        <v>386.63</v>
      </c>
      <c r="E1138">
        <v>1.9</v>
      </c>
      <c r="F1138">
        <v>610</v>
      </c>
      <c r="G1138" s="1">
        <v>1368283.57</v>
      </c>
      <c r="H1138" s="1">
        <v>114023.6308</v>
      </c>
      <c r="I1138" s="54">
        <v>9.1911044894378291E-2</v>
      </c>
      <c r="J1138" t="s">
        <v>1034</v>
      </c>
      <c r="K1138" s="1">
        <v>52968.31</v>
      </c>
    </row>
    <row r="1139" spans="1:11" x14ac:dyDescent="0.25">
      <c r="A1139">
        <v>95</v>
      </c>
      <c r="B1139" t="s">
        <v>101</v>
      </c>
      <c r="C1139" t="s">
        <v>11</v>
      </c>
      <c r="D1139" s="1">
        <v>386.63</v>
      </c>
      <c r="E1139">
        <v>1.9</v>
      </c>
      <c r="F1139">
        <v>610</v>
      </c>
      <c r="G1139" s="1">
        <v>1368283.57</v>
      </c>
      <c r="H1139" s="1">
        <v>114023.6308</v>
      </c>
      <c r="I1139" s="54">
        <v>9.1911044894378291E-2</v>
      </c>
      <c r="J1139" t="s">
        <v>1035</v>
      </c>
      <c r="K1139" s="1">
        <v>147306.03</v>
      </c>
    </row>
    <row r="1140" spans="1:11" x14ac:dyDescent="0.25">
      <c r="A1140">
        <v>95</v>
      </c>
      <c r="B1140" t="s">
        <v>101</v>
      </c>
      <c r="C1140" t="s">
        <v>11</v>
      </c>
      <c r="D1140" s="1">
        <v>386.63</v>
      </c>
      <c r="E1140">
        <v>1.9</v>
      </c>
      <c r="F1140">
        <v>610</v>
      </c>
      <c r="G1140" s="1">
        <v>1368283.57</v>
      </c>
      <c r="H1140" s="1">
        <v>114023.6308</v>
      </c>
      <c r="I1140" s="54">
        <v>9.1911044894378291E-2</v>
      </c>
      <c r="J1140" t="s">
        <v>1036</v>
      </c>
      <c r="K1140" s="1">
        <v>102456.95</v>
      </c>
    </row>
    <row r="1141" spans="1:11" x14ac:dyDescent="0.25">
      <c r="A1141">
        <v>95</v>
      </c>
      <c r="B1141" t="s">
        <v>101</v>
      </c>
      <c r="C1141" t="s">
        <v>11</v>
      </c>
      <c r="D1141" s="1">
        <v>386.63</v>
      </c>
      <c r="E1141">
        <v>1.9</v>
      </c>
      <c r="F1141">
        <v>610</v>
      </c>
      <c r="G1141" s="1">
        <v>1368283.57</v>
      </c>
      <c r="H1141" s="1">
        <v>114023.6308</v>
      </c>
      <c r="I1141" s="54">
        <v>9.1911044894378291E-2</v>
      </c>
      <c r="J1141" t="s">
        <v>1037</v>
      </c>
      <c r="K1141" s="1">
        <v>189448.7</v>
      </c>
    </row>
    <row r="1142" spans="1:11" x14ac:dyDescent="0.25">
      <c r="A1142">
        <v>96</v>
      </c>
      <c r="B1142" t="s">
        <v>102</v>
      </c>
      <c r="C1142" t="s">
        <v>8</v>
      </c>
      <c r="D1142" s="1">
        <v>249.43</v>
      </c>
      <c r="E1142">
        <v>1.7</v>
      </c>
      <c r="F1142">
        <v>966</v>
      </c>
      <c r="G1142" s="1">
        <v>1254383.47</v>
      </c>
      <c r="H1142" s="1">
        <v>104531.9558</v>
      </c>
      <c r="I1142" s="54">
        <v>8.4260089029597904E-2</v>
      </c>
      <c r="J1142" t="s">
        <v>1026</v>
      </c>
      <c r="K1142" s="1">
        <v>45645.69</v>
      </c>
    </row>
    <row r="1143" spans="1:11" x14ac:dyDescent="0.25">
      <c r="A1143">
        <v>96</v>
      </c>
      <c r="B1143" t="s">
        <v>102</v>
      </c>
      <c r="C1143" t="s">
        <v>8</v>
      </c>
      <c r="D1143" s="1">
        <v>249.43</v>
      </c>
      <c r="E1143">
        <v>1.7</v>
      </c>
      <c r="F1143">
        <v>966</v>
      </c>
      <c r="G1143" s="1">
        <v>1254383.47</v>
      </c>
      <c r="H1143" s="1">
        <v>104531.9558</v>
      </c>
      <c r="I1143" s="54">
        <v>8.4260089029597904E-2</v>
      </c>
      <c r="J1143" t="s">
        <v>1027</v>
      </c>
      <c r="K1143" s="1">
        <v>185575.92</v>
      </c>
    </row>
    <row r="1144" spans="1:11" x14ac:dyDescent="0.25">
      <c r="A1144">
        <v>96</v>
      </c>
      <c r="B1144" t="s">
        <v>102</v>
      </c>
      <c r="C1144" t="s">
        <v>8</v>
      </c>
      <c r="D1144" s="1">
        <v>249.43</v>
      </c>
      <c r="E1144">
        <v>1.7</v>
      </c>
      <c r="F1144">
        <v>966</v>
      </c>
      <c r="G1144" s="1">
        <v>1254383.47</v>
      </c>
      <c r="H1144" s="1">
        <v>104531.9558</v>
      </c>
      <c r="I1144" s="54">
        <v>8.4260089029597904E-2</v>
      </c>
      <c r="J1144" t="s">
        <v>1028</v>
      </c>
      <c r="K1144" s="1">
        <v>52380.3</v>
      </c>
    </row>
    <row r="1145" spans="1:11" x14ac:dyDescent="0.25">
      <c r="A1145">
        <v>96</v>
      </c>
      <c r="B1145" t="s">
        <v>102</v>
      </c>
      <c r="C1145" t="s">
        <v>8</v>
      </c>
      <c r="D1145" s="1">
        <v>249.43</v>
      </c>
      <c r="E1145">
        <v>1.7</v>
      </c>
      <c r="F1145">
        <v>966</v>
      </c>
      <c r="G1145" s="1">
        <v>1254383.47</v>
      </c>
      <c r="H1145" s="1">
        <v>104531.9558</v>
      </c>
      <c r="I1145" s="54">
        <v>8.4260089029597904E-2</v>
      </c>
      <c r="J1145" t="s">
        <v>1029</v>
      </c>
      <c r="K1145" s="1">
        <v>146415.41</v>
      </c>
    </row>
    <row r="1146" spans="1:11" x14ac:dyDescent="0.25">
      <c r="A1146">
        <v>96</v>
      </c>
      <c r="B1146" t="s">
        <v>102</v>
      </c>
      <c r="C1146" t="s">
        <v>8</v>
      </c>
      <c r="D1146" s="1">
        <v>249.43</v>
      </c>
      <c r="E1146">
        <v>1.7</v>
      </c>
      <c r="F1146">
        <v>966</v>
      </c>
      <c r="G1146" s="1">
        <v>1254383.47</v>
      </c>
      <c r="H1146" s="1">
        <v>104531.9558</v>
      </c>
      <c r="I1146" s="54">
        <v>8.4260089029597904E-2</v>
      </c>
      <c r="J1146" t="s">
        <v>1030</v>
      </c>
      <c r="K1146" s="1">
        <v>45396.26</v>
      </c>
    </row>
    <row r="1147" spans="1:11" x14ac:dyDescent="0.25">
      <c r="A1147">
        <v>96</v>
      </c>
      <c r="B1147" t="s">
        <v>102</v>
      </c>
      <c r="C1147" t="s">
        <v>8</v>
      </c>
      <c r="D1147" s="1">
        <v>249.43</v>
      </c>
      <c r="E1147">
        <v>1.7</v>
      </c>
      <c r="F1147">
        <v>966</v>
      </c>
      <c r="G1147" s="1">
        <v>1254383.47</v>
      </c>
      <c r="H1147" s="1">
        <v>104531.9558</v>
      </c>
      <c r="I1147" s="54">
        <v>8.4260089029597904E-2</v>
      </c>
      <c r="J1147" t="s">
        <v>1031</v>
      </c>
      <c r="K1147" s="1">
        <v>40657.089999999997</v>
      </c>
    </row>
    <row r="1148" spans="1:11" x14ac:dyDescent="0.25">
      <c r="A1148">
        <v>96</v>
      </c>
      <c r="B1148" t="s">
        <v>102</v>
      </c>
      <c r="C1148" t="s">
        <v>8</v>
      </c>
      <c r="D1148" s="1">
        <v>249.43</v>
      </c>
      <c r="E1148">
        <v>1.7</v>
      </c>
      <c r="F1148">
        <v>966</v>
      </c>
      <c r="G1148" s="1">
        <v>1254383.47</v>
      </c>
      <c r="H1148" s="1">
        <v>104531.9558</v>
      </c>
      <c r="I1148" s="54">
        <v>8.4260089029597904E-2</v>
      </c>
      <c r="J1148" t="s">
        <v>1032</v>
      </c>
      <c r="K1148" s="1">
        <v>65600.09</v>
      </c>
    </row>
    <row r="1149" spans="1:11" x14ac:dyDescent="0.25">
      <c r="A1149">
        <v>96</v>
      </c>
      <c r="B1149" t="s">
        <v>102</v>
      </c>
      <c r="C1149" t="s">
        <v>8</v>
      </c>
      <c r="D1149" s="1">
        <v>249.43</v>
      </c>
      <c r="E1149">
        <v>1.7</v>
      </c>
      <c r="F1149">
        <v>966</v>
      </c>
      <c r="G1149" s="1">
        <v>1254383.47</v>
      </c>
      <c r="H1149" s="1">
        <v>104531.9558</v>
      </c>
      <c r="I1149" s="54">
        <v>8.4260089029597904E-2</v>
      </c>
      <c r="J1149" t="s">
        <v>1033</v>
      </c>
      <c r="K1149" s="1">
        <v>60611.49</v>
      </c>
    </row>
    <row r="1150" spans="1:11" x14ac:dyDescent="0.25">
      <c r="A1150">
        <v>96</v>
      </c>
      <c r="B1150" t="s">
        <v>102</v>
      </c>
      <c r="C1150" t="s">
        <v>8</v>
      </c>
      <c r="D1150" s="1">
        <v>249.43</v>
      </c>
      <c r="E1150">
        <v>1.7</v>
      </c>
      <c r="F1150">
        <v>966</v>
      </c>
      <c r="G1150" s="1">
        <v>1254383.47</v>
      </c>
      <c r="H1150" s="1">
        <v>104531.9558</v>
      </c>
      <c r="I1150" s="54">
        <v>8.4260089029597904E-2</v>
      </c>
      <c r="J1150" t="s">
        <v>1034</v>
      </c>
      <c r="K1150" s="1">
        <v>105010.03</v>
      </c>
    </row>
    <row r="1151" spans="1:11" x14ac:dyDescent="0.25">
      <c r="A1151">
        <v>96</v>
      </c>
      <c r="B1151" t="s">
        <v>102</v>
      </c>
      <c r="C1151" t="s">
        <v>8</v>
      </c>
      <c r="D1151" s="1">
        <v>249.43</v>
      </c>
      <c r="E1151">
        <v>1.7</v>
      </c>
      <c r="F1151">
        <v>966</v>
      </c>
      <c r="G1151" s="1">
        <v>1254383.47</v>
      </c>
      <c r="H1151" s="1">
        <v>104531.9558</v>
      </c>
      <c r="I1151" s="54">
        <v>8.4260089029597904E-2</v>
      </c>
      <c r="J1151" t="s">
        <v>1035</v>
      </c>
      <c r="K1151" s="1">
        <v>195054.26</v>
      </c>
    </row>
    <row r="1152" spans="1:11" x14ac:dyDescent="0.25">
      <c r="A1152">
        <v>96</v>
      </c>
      <c r="B1152" t="s">
        <v>102</v>
      </c>
      <c r="C1152" t="s">
        <v>8</v>
      </c>
      <c r="D1152" s="1">
        <v>249.43</v>
      </c>
      <c r="E1152">
        <v>1.7</v>
      </c>
      <c r="F1152">
        <v>966</v>
      </c>
      <c r="G1152" s="1">
        <v>1254383.47</v>
      </c>
      <c r="H1152" s="1">
        <v>104531.9558</v>
      </c>
      <c r="I1152" s="54">
        <v>8.4260089029597904E-2</v>
      </c>
      <c r="J1152" t="s">
        <v>1036</v>
      </c>
      <c r="K1152" s="1">
        <v>227230.73</v>
      </c>
    </row>
    <row r="1153" spans="1:11" x14ac:dyDescent="0.25">
      <c r="A1153">
        <v>96</v>
      </c>
      <c r="B1153" t="s">
        <v>102</v>
      </c>
      <c r="C1153" t="s">
        <v>8</v>
      </c>
      <c r="D1153" s="1">
        <v>249.43</v>
      </c>
      <c r="E1153">
        <v>1.7</v>
      </c>
      <c r="F1153">
        <v>966</v>
      </c>
      <c r="G1153" s="1">
        <v>1254383.47</v>
      </c>
      <c r="H1153" s="1">
        <v>104531.9558</v>
      </c>
      <c r="I1153" s="54">
        <v>8.4260089029597904E-2</v>
      </c>
      <c r="J1153" t="s">
        <v>1037</v>
      </c>
      <c r="K1153" s="1">
        <v>84806.2</v>
      </c>
    </row>
    <row r="1154" spans="1:11" x14ac:dyDescent="0.25">
      <c r="A1154">
        <v>97</v>
      </c>
      <c r="B1154" t="s">
        <v>103</v>
      </c>
      <c r="C1154" t="s">
        <v>1</v>
      </c>
      <c r="D1154" s="1">
        <v>263.75</v>
      </c>
      <c r="E1154">
        <v>1.9</v>
      </c>
      <c r="F1154">
        <v>494</v>
      </c>
      <c r="G1154" s="1">
        <v>1237251.25</v>
      </c>
      <c r="H1154" s="1">
        <v>103104.2708</v>
      </c>
      <c r="I1154" s="54">
        <v>8.3109274771439132E-2</v>
      </c>
      <c r="J1154" t="s">
        <v>1026</v>
      </c>
      <c r="K1154" s="1">
        <v>29012.5</v>
      </c>
    </row>
    <row r="1155" spans="1:11" x14ac:dyDescent="0.25">
      <c r="A1155">
        <v>97</v>
      </c>
      <c r="B1155" t="s">
        <v>103</v>
      </c>
      <c r="C1155" t="s">
        <v>1</v>
      </c>
      <c r="D1155" s="1">
        <v>263.75</v>
      </c>
      <c r="E1155">
        <v>1.9</v>
      </c>
      <c r="F1155">
        <v>494</v>
      </c>
      <c r="G1155" s="1">
        <v>1237251.25</v>
      </c>
      <c r="H1155" s="1">
        <v>103104.2708</v>
      </c>
      <c r="I1155" s="54">
        <v>8.3109274771439132E-2</v>
      </c>
      <c r="J1155" t="s">
        <v>1027</v>
      </c>
      <c r="K1155" s="1">
        <v>116577.5</v>
      </c>
    </row>
    <row r="1156" spans="1:11" x14ac:dyDescent="0.25">
      <c r="A1156">
        <v>97</v>
      </c>
      <c r="B1156" t="s">
        <v>103</v>
      </c>
      <c r="C1156" t="s">
        <v>1</v>
      </c>
      <c r="D1156" s="1">
        <v>263.75</v>
      </c>
      <c r="E1156">
        <v>1.9</v>
      </c>
      <c r="F1156">
        <v>494</v>
      </c>
      <c r="G1156" s="1">
        <v>1237251.25</v>
      </c>
      <c r="H1156" s="1">
        <v>103104.2708</v>
      </c>
      <c r="I1156" s="54">
        <v>8.3109274771439132E-2</v>
      </c>
      <c r="J1156" t="s">
        <v>1028</v>
      </c>
      <c r="K1156" s="1">
        <v>116841.25</v>
      </c>
    </row>
    <row r="1157" spans="1:11" x14ac:dyDescent="0.25">
      <c r="A1157">
        <v>97</v>
      </c>
      <c r="B1157" t="s">
        <v>103</v>
      </c>
      <c r="C1157" t="s">
        <v>1</v>
      </c>
      <c r="D1157" s="1">
        <v>263.75</v>
      </c>
      <c r="E1157">
        <v>1.9</v>
      </c>
      <c r="F1157">
        <v>494</v>
      </c>
      <c r="G1157" s="1">
        <v>1237251.25</v>
      </c>
      <c r="H1157" s="1">
        <v>103104.2708</v>
      </c>
      <c r="I1157" s="54">
        <v>8.3109274771439132E-2</v>
      </c>
      <c r="J1157" t="s">
        <v>1029</v>
      </c>
      <c r="K1157" s="1">
        <v>226033.75</v>
      </c>
    </row>
    <row r="1158" spans="1:11" x14ac:dyDescent="0.25">
      <c r="A1158">
        <v>97</v>
      </c>
      <c r="B1158" t="s">
        <v>103</v>
      </c>
      <c r="C1158" t="s">
        <v>1</v>
      </c>
      <c r="D1158" s="1">
        <v>263.75</v>
      </c>
      <c r="E1158">
        <v>1.9</v>
      </c>
      <c r="F1158">
        <v>494</v>
      </c>
      <c r="G1158" s="1">
        <v>1237251.25</v>
      </c>
      <c r="H1158" s="1">
        <v>103104.2708</v>
      </c>
      <c r="I1158" s="54">
        <v>8.3109274771439132E-2</v>
      </c>
      <c r="J1158" t="s">
        <v>1030</v>
      </c>
      <c r="K1158" s="1">
        <v>70948.75</v>
      </c>
    </row>
    <row r="1159" spans="1:11" x14ac:dyDescent="0.25">
      <c r="A1159">
        <v>97</v>
      </c>
      <c r="B1159" t="s">
        <v>103</v>
      </c>
      <c r="C1159" t="s">
        <v>1</v>
      </c>
      <c r="D1159" s="1">
        <v>263.75</v>
      </c>
      <c r="E1159">
        <v>1.9</v>
      </c>
      <c r="F1159">
        <v>494</v>
      </c>
      <c r="G1159" s="1">
        <v>1237251.25</v>
      </c>
      <c r="H1159" s="1">
        <v>103104.2708</v>
      </c>
      <c r="I1159" s="54">
        <v>8.3109274771439132E-2</v>
      </c>
      <c r="J1159" t="s">
        <v>1031</v>
      </c>
      <c r="K1159" s="1">
        <v>42200</v>
      </c>
    </row>
    <row r="1160" spans="1:11" x14ac:dyDescent="0.25">
      <c r="A1160">
        <v>97</v>
      </c>
      <c r="B1160" t="s">
        <v>103</v>
      </c>
      <c r="C1160" t="s">
        <v>1</v>
      </c>
      <c r="D1160" s="1">
        <v>263.75</v>
      </c>
      <c r="E1160">
        <v>1.9</v>
      </c>
      <c r="F1160">
        <v>494</v>
      </c>
      <c r="G1160" s="1">
        <v>1237251.25</v>
      </c>
      <c r="H1160" s="1">
        <v>103104.2708</v>
      </c>
      <c r="I1160" s="54">
        <v>8.3109274771439132E-2</v>
      </c>
      <c r="J1160" t="s">
        <v>1032</v>
      </c>
      <c r="K1160" s="1">
        <v>15033.75</v>
      </c>
    </row>
    <row r="1161" spans="1:11" x14ac:dyDescent="0.25">
      <c r="A1161">
        <v>97</v>
      </c>
      <c r="B1161" t="s">
        <v>103</v>
      </c>
      <c r="C1161" t="s">
        <v>1</v>
      </c>
      <c r="D1161" s="1">
        <v>263.75</v>
      </c>
      <c r="E1161">
        <v>1.9</v>
      </c>
      <c r="F1161">
        <v>494</v>
      </c>
      <c r="G1161" s="1">
        <v>1237251.25</v>
      </c>
      <c r="H1161" s="1">
        <v>103104.2708</v>
      </c>
      <c r="I1161" s="54">
        <v>8.3109274771439132E-2</v>
      </c>
      <c r="J1161" t="s">
        <v>1033</v>
      </c>
      <c r="K1161" s="1">
        <v>102071.25</v>
      </c>
    </row>
    <row r="1162" spans="1:11" x14ac:dyDescent="0.25">
      <c r="A1162">
        <v>97</v>
      </c>
      <c r="B1162" t="s">
        <v>103</v>
      </c>
      <c r="C1162" t="s">
        <v>1</v>
      </c>
      <c r="D1162" s="1">
        <v>263.75</v>
      </c>
      <c r="E1162">
        <v>1.9</v>
      </c>
      <c r="F1162">
        <v>494</v>
      </c>
      <c r="G1162" s="1">
        <v>1237251.25</v>
      </c>
      <c r="H1162" s="1">
        <v>103104.2708</v>
      </c>
      <c r="I1162" s="54">
        <v>8.3109274771439132E-2</v>
      </c>
      <c r="J1162" t="s">
        <v>1034</v>
      </c>
      <c r="K1162" s="1">
        <v>214692.5</v>
      </c>
    </row>
    <row r="1163" spans="1:11" x14ac:dyDescent="0.25">
      <c r="A1163">
        <v>97</v>
      </c>
      <c r="B1163" t="s">
        <v>103</v>
      </c>
      <c r="C1163" t="s">
        <v>1</v>
      </c>
      <c r="D1163" s="1">
        <v>263.75</v>
      </c>
      <c r="E1163">
        <v>1.9</v>
      </c>
      <c r="F1163">
        <v>494</v>
      </c>
      <c r="G1163" s="1">
        <v>1237251.25</v>
      </c>
      <c r="H1163" s="1">
        <v>103104.2708</v>
      </c>
      <c r="I1163" s="54">
        <v>8.3109274771439132E-2</v>
      </c>
      <c r="J1163" t="s">
        <v>1035</v>
      </c>
      <c r="K1163" s="1">
        <v>102598.75</v>
      </c>
    </row>
    <row r="1164" spans="1:11" x14ac:dyDescent="0.25">
      <c r="A1164">
        <v>97</v>
      </c>
      <c r="B1164" t="s">
        <v>103</v>
      </c>
      <c r="C1164" t="s">
        <v>1</v>
      </c>
      <c r="D1164" s="1">
        <v>263.75</v>
      </c>
      <c r="E1164">
        <v>1.9</v>
      </c>
      <c r="F1164">
        <v>494</v>
      </c>
      <c r="G1164" s="1">
        <v>1237251.25</v>
      </c>
      <c r="H1164" s="1">
        <v>103104.2708</v>
      </c>
      <c r="I1164" s="54">
        <v>8.3109274771439132E-2</v>
      </c>
      <c r="J1164" t="s">
        <v>1036</v>
      </c>
      <c r="K1164" s="1">
        <v>77015</v>
      </c>
    </row>
    <row r="1165" spans="1:11" x14ac:dyDescent="0.25">
      <c r="A1165">
        <v>97</v>
      </c>
      <c r="B1165" t="s">
        <v>103</v>
      </c>
      <c r="C1165" t="s">
        <v>1</v>
      </c>
      <c r="D1165" s="1">
        <v>263.75</v>
      </c>
      <c r="E1165">
        <v>1.9</v>
      </c>
      <c r="F1165">
        <v>494</v>
      </c>
      <c r="G1165" s="1">
        <v>1237251.25</v>
      </c>
      <c r="H1165" s="1">
        <v>103104.2708</v>
      </c>
      <c r="I1165" s="54">
        <v>8.3109274771439132E-2</v>
      </c>
      <c r="J1165" t="s">
        <v>1037</v>
      </c>
      <c r="K1165" s="1">
        <v>124226.25</v>
      </c>
    </row>
    <row r="1166" spans="1:11" x14ac:dyDescent="0.25">
      <c r="A1166">
        <v>98</v>
      </c>
      <c r="B1166" t="s">
        <v>104</v>
      </c>
      <c r="C1166" t="s">
        <v>3</v>
      </c>
      <c r="D1166" s="1">
        <v>216.63</v>
      </c>
      <c r="E1166">
        <v>1.7</v>
      </c>
      <c r="F1166">
        <v>198</v>
      </c>
      <c r="G1166" s="1">
        <v>1136874.24</v>
      </c>
      <c r="H1166" s="1">
        <v>94739.520000000004</v>
      </c>
      <c r="I1166" s="54">
        <v>7.6366698835609217E-2</v>
      </c>
      <c r="J1166" t="s">
        <v>1026</v>
      </c>
      <c r="K1166" s="1">
        <v>200599.38</v>
      </c>
    </row>
    <row r="1167" spans="1:11" x14ac:dyDescent="0.25">
      <c r="A1167">
        <v>98</v>
      </c>
      <c r="B1167" t="s">
        <v>104</v>
      </c>
      <c r="C1167" t="s">
        <v>3</v>
      </c>
      <c r="D1167" s="1">
        <v>216.63</v>
      </c>
      <c r="E1167">
        <v>1.7</v>
      </c>
      <c r="F1167">
        <v>198</v>
      </c>
      <c r="G1167" s="1">
        <v>1136874.24</v>
      </c>
      <c r="H1167" s="1">
        <v>94739.520000000004</v>
      </c>
      <c r="I1167" s="54">
        <v>7.6366698835609217E-2</v>
      </c>
      <c r="J1167" t="s">
        <v>1027</v>
      </c>
      <c r="K1167" s="1">
        <v>21446.37</v>
      </c>
    </row>
    <row r="1168" spans="1:11" x14ac:dyDescent="0.25">
      <c r="A1168">
        <v>98</v>
      </c>
      <c r="B1168" t="s">
        <v>104</v>
      </c>
      <c r="C1168" t="s">
        <v>3</v>
      </c>
      <c r="D1168" s="1">
        <v>216.63</v>
      </c>
      <c r="E1168">
        <v>1.7</v>
      </c>
      <c r="F1168">
        <v>198</v>
      </c>
      <c r="G1168" s="1">
        <v>1136874.24</v>
      </c>
      <c r="H1168" s="1">
        <v>94739.520000000004</v>
      </c>
      <c r="I1168" s="54">
        <v>7.6366698835609217E-2</v>
      </c>
      <c r="J1168" t="s">
        <v>1028</v>
      </c>
      <c r="K1168" s="1">
        <v>70621.38</v>
      </c>
    </row>
    <row r="1169" spans="1:11" x14ac:dyDescent="0.25">
      <c r="A1169">
        <v>98</v>
      </c>
      <c r="B1169" t="s">
        <v>104</v>
      </c>
      <c r="C1169" t="s">
        <v>3</v>
      </c>
      <c r="D1169" s="1">
        <v>216.63</v>
      </c>
      <c r="E1169">
        <v>1.7</v>
      </c>
      <c r="F1169">
        <v>198</v>
      </c>
      <c r="G1169" s="1">
        <v>1136874.24</v>
      </c>
      <c r="H1169" s="1">
        <v>94739.520000000004</v>
      </c>
      <c r="I1169" s="54">
        <v>7.6366698835609217E-2</v>
      </c>
      <c r="J1169" t="s">
        <v>1029</v>
      </c>
      <c r="K1169" s="1">
        <v>43326</v>
      </c>
    </row>
    <row r="1170" spans="1:11" x14ac:dyDescent="0.25">
      <c r="A1170">
        <v>98</v>
      </c>
      <c r="B1170" t="s">
        <v>104</v>
      </c>
      <c r="C1170" t="s">
        <v>3</v>
      </c>
      <c r="D1170" s="1">
        <v>216.63</v>
      </c>
      <c r="E1170">
        <v>1.7</v>
      </c>
      <c r="F1170">
        <v>198</v>
      </c>
      <c r="G1170" s="1">
        <v>1136874.24</v>
      </c>
      <c r="H1170" s="1">
        <v>94739.520000000004</v>
      </c>
      <c r="I1170" s="54">
        <v>7.6366698835609217E-2</v>
      </c>
      <c r="J1170" t="s">
        <v>1030</v>
      </c>
      <c r="K1170" s="1">
        <v>204498.72</v>
      </c>
    </row>
    <row r="1171" spans="1:11" x14ac:dyDescent="0.25">
      <c r="A1171">
        <v>98</v>
      </c>
      <c r="B1171" t="s">
        <v>104</v>
      </c>
      <c r="C1171" t="s">
        <v>3</v>
      </c>
      <c r="D1171" s="1">
        <v>216.63</v>
      </c>
      <c r="E1171">
        <v>1.7</v>
      </c>
      <c r="F1171">
        <v>198</v>
      </c>
      <c r="G1171" s="1">
        <v>1136874.24</v>
      </c>
      <c r="H1171" s="1">
        <v>94739.520000000004</v>
      </c>
      <c r="I1171" s="54">
        <v>7.6366698835609217E-2</v>
      </c>
      <c r="J1171" t="s">
        <v>1031</v>
      </c>
      <c r="K1171" s="1">
        <v>204065.46</v>
      </c>
    </row>
    <row r="1172" spans="1:11" x14ac:dyDescent="0.25">
      <c r="A1172">
        <v>98</v>
      </c>
      <c r="B1172" t="s">
        <v>104</v>
      </c>
      <c r="C1172" t="s">
        <v>3</v>
      </c>
      <c r="D1172" s="1">
        <v>216.63</v>
      </c>
      <c r="E1172">
        <v>1.7</v>
      </c>
      <c r="F1172">
        <v>198</v>
      </c>
      <c r="G1172" s="1">
        <v>1136874.24</v>
      </c>
      <c r="H1172" s="1">
        <v>94739.520000000004</v>
      </c>
      <c r="I1172" s="54">
        <v>7.6366698835609217E-2</v>
      </c>
      <c r="J1172" t="s">
        <v>1032</v>
      </c>
      <c r="K1172" s="1">
        <v>65205.63</v>
      </c>
    </row>
    <row r="1173" spans="1:11" x14ac:dyDescent="0.25">
      <c r="A1173">
        <v>98</v>
      </c>
      <c r="B1173" t="s">
        <v>104</v>
      </c>
      <c r="C1173" t="s">
        <v>3</v>
      </c>
      <c r="D1173" s="1">
        <v>216.63</v>
      </c>
      <c r="E1173">
        <v>1.7</v>
      </c>
      <c r="F1173">
        <v>198</v>
      </c>
      <c r="G1173" s="1">
        <v>1136874.24</v>
      </c>
      <c r="H1173" s="1">
        <v>94739.520000000004</v>
      </c>
      <c r="I1173" s="54">
        <v>7.6366698835609217E-2</v>
      </c>
      <c r="J1173" t="s">
        <v>1033</v>
      </c>
      <c r="K1173" s="1">
        <v>46142.19</v>
      </c>
    </row>
    <row r="1174" spans="1:11" x14ac:dyDescent="0.25">
      <c r="A1174">
        <v>98</v>
      </c>
      <c r="B1174" t="s">
        <v>104</v>
      </c>
      <c r="C1174" t="s">
        <v>3</v>
      </c>
      <c r="D1174" s="1">
        <v>216.63</v>
      </c>
      <c r="E1174">
        <v>1.7</v>
      </c>
      <c r="F1174">
        <v>198</v>
      </c>
      <c r="G1174" s="1">
        <v>1136874.24</v>
      </c>
      <c r="H1174" s="1">
        <v>94739.520000000004</v>
      </c>
      <c r="I1174" s="54">
        <v>7.6366698835609217E-2</v>
      </c>
      <c r="J1174" t="s">
        <v>1034</v>
      </c>
      <c r="K1174" s="1">
        <v>12131.28</v>
      </c>
    </row>
    <row r="1175" spans="1:11" x14ac:dyDescent="0.25">
      <c r="A1175">
        <v>98</v>
      </c>
      <c r="B1175" t="s">
        <v>104</v>
      </c>
      <c r="C1175" t="s">
        <v>3</v>
      </c>
      <c r="D1175" s="1">
        <v>216.63</v>
      </c>
      <c r="E1175">
        <v>1.7</v>
      </c>
      <c r="F1175">
        <v>198</v>
      </c>
      <c r="G1175" s="1">
        <v>1136874.24</v>
      </c>
      <c r="H1175" s="1">
        <v>94739.520000000004</v>
      </c>
      <c r="I1175" s="54">
        <v>7.6366698835609217E-2</v>
      </c>
      <c r="J1175" t="s">
        <v>1035</v>
      </c>
      <c r="K1175" s="1">
        <v>52641.09</v>
      </c>
    </row>
    <row r="1176" spans="1:11" x14ac:dyDescent="0.25">
      <c r="A1176">
        <v>98</v>
      </c>
      <c r="B1176" t="s">
        <v>104</v>
      </c>
      <c r="C1176" t="s">
        <v>3</v>
      </c>
      <c r="D1176" s="1">
        <v>216.63</v>
      </c>
      <c r="E1176">
        <v>1.7</v>
      </c>
      <c r="F1176">
        <v>198</v>
      </c>
      <c r="G1176" s="1">
        <v>1136874.24</v>
      </c>
      <c r="H1176" s="1">
        <v>94739.520000000004</v>
      </c>
      <c r="I1176" s="54">
        <v>7.6366698835609217E-2</v>
      </c>
      <c r="J1176" t="s">
        <v>1036</v>
      </c>
      <c r="K1176" s="1">
        <v>44625.78</v>
      </c>
    </row>
    <row r="1177" spans="1:11" x14ac:dyDescent="0.25">
      <c r="A1177">
        <v>98</v>
      </c>
      <c r="B1177" t="s">
        <v>104</v>
      </c>
      <c r="C1177" t="s">
        <v>3</v>
      </c>
      <c r="D1177" s="1">
        <v>216.63</v>
      </c>
      <c r="E1177">
        <v>1.7</v>
      </c>
      <c r="F1177">
        <v>198</v>
      </c>
      <c r="G1177" s="1">
        <v>1136874.24</v>
      </c>
      <c r="H1177" s="1">
        <v>94739.520000000004</v>
      </c>
      <c r="I1177" s="54">
        <v>7.6366698835609217E-2</v>
      </c>
      <c r="J1177" t="s">
        <v>1037</v>
      </c>
      <c r="K1177" s="1">
        <v>171570.96</v>
      </c>
    </row>
    <row r="1178" spans="1:11" x14ac:dyDescent="0.25">
      <c r="A1178">
        <v>99</v>
      </c>
      <c r="B1178" t="s">
        <v>105</v>
      </c>
      <c r="C1178" t="s">
        <v>8</v>
      </c>
      <c r="D1178" s="1">
        <v>17.579999999999998</v>
      </c>
      <c r="E1178">
        <v>4.0999999999999996</v>
      </c>
      <c r="F1178">
        <v>610</v>
      </c>
      <c r="G1178" s="1">
        <v>102772.68</v>
      </c>
      <c r="H1178" s="1">
        <v>8564.39</v>
      </c>
      <c r="I1178" s="54">
        <v>6.9034991082992953E-3</v>
      </c>
      <c r="J1178" t="s">
        <v>1026</v>
      </c>
      <c r="K1178" s="1">
        <v>8913.06</v>
      </c>
    </row>
    <row r="1179" spans="1:11" x14ac:dyDescent="0.25">
      <c r="A1179">
        <v>99</v>
      </c>
      <c r="B1179" t="s">
        <v>105</v>
      </c>
      <c r="C1179" t="s">
        <v>8</v>
      </c>
      <c r="D1179" s="1">
        <v>17.579999999999998</v>
      </c>
      <c r="E1179">
        <v>4.0999999999999996</v>
      </c>
      <c r="F1179">
        <v>610</v>
      </c>
      <c r="G1179" s="1">
        <v>102772.68</v>
      </c>
      <c r="H1179" s="1">
        <v>8564.39</v>
      </c>
      <c r="I1179" s="54">
        <v>6.9034991082992953E-3</v>
      </c>
      <c r="J1179" t="s">
        <v>1027</v>
      </c>
      <c r="K1179" s="1">
        <v>1019.64</v>
      </c>
    </row>
    <row r="1180" spans="1:11" x14ac:dyDescent="0.25">
      <c r="A1180">
        <v>99</v>
      </c>
      <c r="B1180" t="s">
        <v>105</v>
      </c>
      <c r="C1180" t="s">
        <v>8</v>
      </c>
      <c r="D1180" s="1">
        <v>17.579999999999998</v>
      </c>
      <c r="E1180">
        <v>4.0999999999999996</v>
      </c>
      <c r="F1180">
        <v>610</v>
      </c>
      <c r="G1180" s="1">
        <v>102772.68</v>
      </c>
      <c r="H1180" s="1">
        <v>8564.39</v>
      </c>
      <c r="I1180" s="54">
        <v>6.9034991082992953E-3</v>
      </c>
      <c r="J1180" t="s">
        <v>1028</v>
      </c>
      <c r="K1180" s="1">
        <v>13360.8</v>
      </c>
    </row>
    <row r="1181" spans="1:11" x14ac:dyDescent="0.25">
      <c r="A1181">
        <v>99</v>
      </c>
      <c r="B1181" t="s">
        <v>105</v>
      </c>
      <c r="C1181" t="s">
        <v>8</v>
      </c>
      <c r="D1181" s="1">
        <v>17.579999999999998</v>
      </c>
      <c r="E1181">
        <v>4.0999999999999996</v>
      </c>
      <c r="F1181">
        <v>610</v>
      </c>
      <c r="G1181" s="1">
        <v>102772.68</v>
      </c>
      <c r="H1181" s="1">
        <v>8564.39</v>
      </c>
      <c r="I1181" s="54">
        <v>6.9034991082992953E-3</v>
      </c>
      <c r="J1181" t="s">
        <v>1029</v>
      </c>
      <c r="K1181" s="1">
        <v>9159.18</v>
      </c>
    </row>
    <row r="1182" spans="1:11" x14ac:dyDescent="0.25">
      <c r="A1182">
        <v>99</v>
      </c>
      <c r="B1182" t="s">
        <v>105</v>
      </c>
      <c r="C1182" t="s">
        <v>8</v>
      </c>
      <c r="D1182" s="1">
        <v>17.579999999999998</v>
      </c>
      <c r="E1182">
        <v>4.0999999999999996</v>
      </c>
      <c r="F1182">
        <v>610</v>
      </c>
      <c r="G1182" s="1">
        <v>102772.68</v>
      </c>
      <c r="H1182" s="1">
        <v>8564.39</v>
      </c>
      <c r="I1182" s="54">
        <v>6.9034991082992953E-3</v>
      </c>
      <c r="J1182" t="s">
        <v>1030</v>
      </c>
      <c r="K1182" s="1">
        <v>8192.2800000000007</v>
      </c>
    </row>
    <row r="1183" spans="1:11" x14ac:dyDescent="0.25">
      <c r="A1183">
        <v>99</v>
      </c>
      <c r="B1183" t="s">
        <v>105</v>
      </c>
      <c r="C1183" t="s">
        <v>8</v>
      </c>
      <c r="D1183" s="1">
        <v>17.579999999999998</v>
      </c>
      <c r="E1183">
        <v>4.0999999999999996</v>
      </c>
      <c r="F1183">
        <v>610</v>
      </c>
      <c r="G1183" s="1">
        <v>102772.68</v>
      </c>
      <c r="H1183" s="1">
        <v>8564.39</v>
      </c>
      <c r="I1183" s="54">
        <v>6.9034991082992953E-3</v>
      </c>
      <c r="J1183" t="s">
        <v>1031</v>
      </c>
      <c r="K1183" s="1">
        <v>9211.92</v>
      </c>
    </row>
    <row r="1184" spans="1:11" x14ac:dyDescent="0.25">
      <c r="A1184">
        <v>99</v>
      </c>
      <c r="B1184" t="s">
        <v>105</v>
      </c>
      <c r="C1184" t="s">
        <v>8</v>
      </c>
      <c r="D1184" s="1">
        <v>17.579999999999998</v>
      </c>
      <c r="E1184">
        <v>4.0999999999999996</v>
      </c>
      <c r="F1184">
        <v>610</v>
      </c>
      <c r="G1184" s="1">
        <v>102772.68</v>
      </c>
      <c r="H1184" s="1">
        <v>8564.39</v>
      </c>
      <c r="I1184" s="54">
        <v>6.9034991082992953E-3</v>
      </c>
      <c r="J1184" t="s">
        <v>1032</v>
      </c>
      <c r="K1184" s="1">
        <v>527.4</v>
      </c>
    </row>
    <row r="1185" spans="1:11" x14ac:dyDescent="0.25">
      <c r="A1185">
        <v>99</v>
      </c>
      <c r="B1185" t="s">
        <v>105</v>
      </c>
      <c r="C1185" t="s">
        <v>8</v>
      </c>
      <c r="D1185" s="1">
        <v>17.579999999999998</v>
      </c>
      <c r="E1185">
        <v>4.0999999999999996</v>
      </c>
      <c r="F1185">
        <v>610</v>
      </c>
      <c r="G1185" s="1">
        <v>102772.68</v>
      </c>
      <c r="H1185" s="1">
        <v>8564.39</v>
      </c>
      <c r="I1185" s="54">
        <v>6.9034991082992953E-3</v>
      </c>
      <c r="J1185" t="s">
        <v>1033</v>
      </c>
      <c r="K1185" s="1">
        <v>14362.86</v>
      </c>
    </row>
    <row r="1186" spans="1:11" x14ac:dyDescent="0.25">
      <c r="A1186">
        <v>99</v>
      </c>
      <c r="B1186" t="s">
        <v>105</v>
      </c>
      <c r="C1186" t="s">
        <v>8</v>
      </c>
      <c r="D1186" s="1">
        <v>17.579999999999998</v>
      </c>
      <c r="E1186">
        <v>4.0999999999999996</v>
      </c>
      <c r="F1186">
        <v>610</v>
      </c>
      <c r="G1186" s="1">
        <v>102772.68</v>
      </c>
      <c r="H1186" s="1">
        <v>8564.39</v>
      </c>
      <c r="I1186" s="54">
        <v>6.9034991082992953E-3</v>
      </c>
      <c r="J1186" t="s">
        <v>1034</v>
      </c>
      <c r="K1186" s="1">
        <v>9862.3799999999992</v>
      </c>
    </row>
    <row r="1187" spans="1:11" x14ac:dyDescent="0.25">
      <c r="A1187">
        <v>99</v>
      </c>
      <c r="B1187" t="s">
        <v>105</v>
      </c>
      <c r="C1187" t="s">
        <v>8</v>
      </c>
      <c r="D1187" s="1">
        <v>17.579999999999998</v>
      </c>
      <c r="E1187">
        <v>4.0999999999999996</v>
      </c>
      <c r="F1187">
        <v>610</v>
      </c>
      <c r="G1187" s="1">
        <v>102772.68</v>
      </c>
      <c r="H1187" s="1">
        <v>8564.39</v>
      </c>
      <c r="I1187" s="54">
        <v>6.9034991082992953E-3</v>
      </c>
      <c r="J1187" t="s">
        <v>1035</v>
      </c>
      <c r="K1187" s="1">
        <v>10266.719999999999</v>
      </c>
    </row>
    <row r="1188" spans="1:11" x14ac:dyDescent="0.25">
      <c r="A1188">
        <v>99</v>
      </c>
      <c r="B1188" t="s">
        <v>105</v>
      </c>
      <c r="C1188" t="s">
        <v>8</v>
      </c>
      <c r="D1188" s="1">
        <v>17.579999999999998</v>
      </c>
      <c r="E1188">
        <v>4.0999999999999996</v>
      </c>
      <c r="F1188">
        <v>610</v>
      </c>
      <c r="G1188" s="1">
        <v>102772.68</v>
      </c>
      <c r="H1188" s="1">
        <v>8564.39</v>
      </c>
      <c r="I1188" s="54">
        <v>6.9034991082992953E-3</v>
      </c>
      <c r="J1188" t="s">
        <v>1036</v>
      </c>
      <c r="K1188" s="1">
        <v>5836.56</v>
      </c>
    </row>
    <row r="1189" spans="1:11" x14ac:dyDescent="0.25">
      <c r="A1189">
        <v>99</v>
      </c>
      <c r="B1189" t="s">
        <v>105</v>
      </c>
      <c r="C1189" t="s">
        <v>8</v>
      </c>
      <c r="D1189" s="1">
        <v>17.579999999999998</v>
      </c>
      <c r="E1189">
        <v>4.0999999999999996</v>
      </c>
      <c r="F1189">
        <v>610</v>
      </c>
      <c r="G1189" s="1">
        <v>102772.68</v>
      </c>
      <c r="H1189" s="1">
        <v>8564.39</v>
      </c>
      <c r="I1189" s="54">
        <v>6.9034991082992953E-3</v>
      </c>
      <c r="J1189" t="s">
        <v>1037</v>
      </c>
      <c r="K1189" s="1">
        <v>12059.88</v>
      </c>
    </row>
    <row r="1190" spans="1:11" x14ac:dyDescent="0.25">
      <c r="A1190">
        <v>100</v>
      </c>
      <c r="B1190" t="s">
        <v>106</v>
      </c>
      <c r="C1190" t="s">
        <v>1</v>
      </c>
      <c r="D1190" s="1">
        <v>58.41</v>
      </c>
      <c r="E1190">
        <v>2.4</v>
      </c>
      <c r="F1190">
        <v>577</v>
      </c>
      <c r="G1190" s="1">
        <v>346429.71</v>
      </c>
      <c r="H1190" s="1">
        <v>28869.142500000002</v>
      </c>
      <c r="I1190" s="54">
        <v>2.3270553945595105E-2</v>
      </c>
      <c r="J1190" t="s">
        <v>1026</v>
      </c>
      <c r="K1190" s="1">
        <v>16880.490000000002</v>
      </c>
    </row>
    <row r="1191" spans="1:11" x14ac:dyDescent="0.25">
      <c r="A1191">
        <v>100</v>
      </c>
      <c r="B1191" t="s">
        <v>106</v>
      </c>
      <c r="C1191" t="s">
        <v>1</v>
      </c>
      <c r="D1191" s="1">
        <v>58.41</v>
      </c>
      <c r="E1191">
        <v>2.4</v>
      </c>
      <c r="F1191">
        <v>577</v>
      </c>
      <c r="G1191" s="1">
        <v>346429.71</v>
      </c>
      <c r="H1191" s="1">
        <v>28869.142500000002</v>
      </c>
      <c r="I1191" s="54">
        <v>2.3270553945595105E-2</v>
      </c>
      <c r="J1191" t="s">
        <v>1027</v>
      </c>
      <c r="K1191" s="1">
        <v>29613.87</v>
      </c>
    </row>
    <row r="1192" spans="1:11" x14ac:dyDescent="0.25">
      <c r="A1192">
        <v>100</v>
      </c>
      <c r="B1192" t="s">
        <v>106</v>
      </c>
      <c r="C1192" t="s">
        <v>1</v>
      </c>
      <c r="D1192" s="1">
        <v>58.41</v>
      </c>
      <c r="E1192">
        <v>2.4</v>
      </c>
      <c r="F1192">
        <v>577</v>
      </c>
      <c r="G1192" s="1">
        <v>346429.71</v>
      </c>
      <c r="H1192" s="1">
        <v>28869.142500000002</v>
      </c>
      <c r="I1192" s="54">
        <v>2.3270553945595105E-2</v>
      </c>
      <c r="J1192" t="s">
        <v>1028</v>
      </c>
      <c r="K1192" s="1">
        <v>13200.66</v>
      </c>
    </row>
    <row r="1193" spans="1:11" x14ac:dyDescent="0.25">
      <c r="A1193">
        <v>100</v>
      </c>
      <c r="B1193" t="s">
        <v>106</v>
      </c>
      <c r="C1193" t="s">
        <v>1</v>
      </c>
      <c r="D1193" s="1">
        <v>58.41</v>
      </c>
      <c r="E1193">
        <v>2.4</v>
      </c>
      <c r="F1193">
        <v>577</v>
      </c>
      <c r="G1193" s="1">
        <v>346429.71</v>
      </c>
      <c r="H1193" s="1">
        <v>28869.142500000002</v>
      </c>
      <c r="I1193" s="54">
        <v>2.3270553945595105E-2</v>
      </c>
      <c r="J1193" t="s">
        <v>1029</v>
      </c>
      <c r="K1193" s="1">
        <v>50407.83</v>
      </c>
    </row>
    <row r="1194" spans="1:11" x14ac:dyDescent="0.25">
      <c r="A1194">
        <v>100</v>
      </c>
      <c r="B1194" t="s">
        <v>106</v>
      </c>
      <c r="C1194" t="s">
        <v>1</v>
      </c>
      <c r="D1194" s="1">
        <v>58.41</v>
      </c>
      <c r="E1194">
        <v>2.4</v>
      </c>
      <c r="F1194">
        <v>577</v>
      </c>
      <c r="G1194" s="1">
        <v>346429.71</v>
      </c>
      <c r="H1194" s="1">
        <v>28869.142500000002</v>
      </c>
      <c r="I1194" s="54">
        <v>2.3270553945595105E-2</v>
      </c>
      <c r="J1194" t="s">
        <v>1030</v>
      </c>
      <c r="K1194" s="1">
        <v>50758.29</v>
      </c>
    </row>
    <row r="1195" spans="1:11" x14ac:dyDescent="0.25">
      <c r="A1195">
        <v>100</v>
      </c>
      <c r="B1195" t="s">
        <v>106</v>
      </c>
      <c r="C1195" t="s">
        <v>1</v>
      </c>
      <c r="D1195" s="1">
        <v>58.41</v>
      </c>
      <c r="E1195">
        <v>2.4</v>
      </c>
      <c r="F1195">
        <v>577</v>
      </c>
      <c r="G1195" s="1">
        <v>346429.71</v>
      </c>
      <c r="H1195" s="1">
        <v>28869.142500000002</v>
      </c>
      <c r="I1195" s="54">
        <v>2.3270553945595105E-2</v>
      </c>
      <c r="J1195" t="s">
        <v>1031</v>
      </c>
      <c r="K1195" s="1">
        <v>47136.87</v>
      </c>
    </row>
    <row r="1196" spans="1:11" x14ac:dyDescent="0.25">
      <c r="A1196">
        <v>100</v>
      </c>
      <c r="B1196" t="s">
        <v>106</v>
      </c>
      <c r="C1196" t="s">
        <v>1</v>
      </c>
      <c r="D1196" s="1">
        <v>58.41</v>
      </c>
      <c r="E1196">
        <v>2.4</v>
      </c>
      <c r="F1196">
        <v>577</v>
      </c>
      <c r="G1196" s="1">
        <v>346429.71</v>
      </c>
      <c r="H1196" s="1">
        <v>28869.142500000002</v>
      </c>
      <c r="I1196" s="54">
        <v>2.3270553945595105E-2</v>
      </c>
      <c r="J1196" t="s">
        <v>1032</v>
      </c>
      <c r="K1196" s="1">
        <v>29029.77</v>
      </c>
    </row>
    <row r="1197" spans="1:11" x14ac:dyDescent="0.25">
      <c r="A1197">
        <v>100</v>
      </c>
      <c r="B1197" t="s">
        <v>106</v>
      </c>
      <c r="C1197" t="s">
        <v>1</v>
      </c>
      <c r="D1197" s="1">
        <v>58.41</v>
      </c>
      <c r="E1197">
        <v>2.4</v>
      </c>
      <c r="F1197">
        <v>577</v>
      </c>
      <c r="G1197" s="1">
        <v>346429.71</v>
      </c>
      <c r="H1197" s="1">
        <v>28869.142500000002</v>
      </c>
      <c r="I1197" s="54">
        <v>2.3270553945595105E-2</v>
      </c>
      <c r="J1197" t="s">
        <v>1033</v>
      </c>
      <c r="K1197" s="1">
        <v>9637.65</v>
      </c>
    </row>
    <row r="1198" spans="1:11" x14ac:dyDescent="0.25">
      <c r="A1198">
        <v>100</v>
      </c>
      <c r="B1198" t="s">
        <v>106</v>
      </c>
      <c r="C1198" t="s">
        <v>1</v>
      </c>
      <c r="D1198" s="1">
        <v>58.41</v>
      </c>
      <c r="E1198">
        <v>2.4</v>
      </c>
      <c r="F1198">
        <v>577</v>
      </c>
      <c r="G1198" s="1">
        <v>346429.71</v>
      </c>
      <c r="H1198" s="1">
        <v>28869.142500000002</v>
      </c>
      <c r="I1198" s="54">
        <v>2.3270553945595105E-2</v>
      </c>
      <c r="J1198" t="s">
        <v>1034</v>
      </c>
      <c r="K1198" s="1">
        <v>4088.7</v>
      </c>
    </row>
    <row r="1199" spans="1:11" x14ac:dyDescent="0.25">
      <c r="A1199">
        <v>100</v>
      </c>
      <c r="B1199" t="s">
        <v>106</v>
      </c>
      <c r="C1199" t="s">
        <v>1</v>
      </c>
      <c r="D1199" s="1">
        <v>58.41</v>
      </c>
      <c r="E1199">
        <v>2.4</v>
      </c>
      <c r="F1199">
        <v>577</v>
      </c>
      <c r="G1199" s="1">
        <v>346429.71</v>
      </c>
      <c r="H1199" s="1">
        <v>28869.142500000002</v>
      </c>
      <c r="I1199" s="54">
        <v>2.3270553945595105E-2</v>
      </c>
      <c r="J1199" t="s">
        <v>1035</v>
      </c>
      <c r="K1199" s="1">
        <v>50699.88</v>
      </c>
    </row>
    <row r="1200" spans="1:11" x14ac:dyDescent="0.25">
      <c r="A1200">
        <v>100</v>
      </c>
      <c r="B1200" t="s">
        <v>106</v>
      </c>
      <c r="C1200" t="s">
        <v>1</v>
      </c>
      <c r="D1200" s="1">
        <v>58.41</v>
      </c>
      <c r="E1200">
        <v>2.4</v>
      </c>
      <c r="F1200">
        <v>577</v>
      </c>
      <c r="G1200" s="1">
        <v>346429.71</v>
      </c>
      <c r="H1200" s="1">
        <v>28869.142500000002</v>
      </c>
      <c r="I1200" s="54">
        <v>2.3270553945595105E-2</v>
      </c>
      <c r="J1200" t="s">
        <v>1036</v>
      </c>
      <c r="K1200" s="1">
        <v>4439.16</v>
      </c>
    </row>
    <row r="1201" spans="1:11" x14ac:dyDescent="0.25">
      <c r="A1201">
        <v>100</v>
      </c>
      <c r="B1201" t="s">
        <v>106</v>
      </c>
      <c r="C1201" t="s">
        <v>1</v>
      </c>
      <c r="D1201" s="1">
        <v>58.41</v>
      </c>
      <c r="E1201">
        <v>2.4</v>
      </c>
      <c r="F1201">
        <v>577</v>
      </c>
      <c r="G1201" s="1">
        <v>346429.71</v>
      </c>
      <c r="H1201" s="1">
        <v>28869.142500000002</v>
      </c>
      <c r="I1201" s="54">
        <v>2.3270553945595105E-2</v>
      </c>
      <c r="J1201" t="s">
        <v>1037</v>
      </c>
      <c r="K1201" s="1">
        <v>40536.54</v>
      </c>
    </row>
    <row r="1202" spans="1:11" x14ac:dyDescent="0.25">
      <c r="A1202">
        <v>101</v>
      </c>
      <c r="B1202" t="s">
        <v>107</v>
      </c>
      <c r="C1202" t="s">
        <v>30</v>
      </c>
      <c r="D1202" s="1">
        <v>20.56</v>
      </c>
      <c r="E1202">
        <v>1.2</v>
      </c>
      <c r="F1202">
        <v>842</v>
      </c>
      <c r="G1202" s="1">
        <v>117562.08</v>
      </c>
      <c r="H1202" s="1">
        <v>9796.84</v>
      </c>
      <c r="I1202" s="54">
        <v>7.8969402612621403E-3</v>
      </c>
      <c r="J1202" t="s">
        <v>1026</v>
      </c>
      <c r="K1202" s="1">
        <v>6044.64</v>
      </c>
    </row>
    <row r="1203" spans="1:11" x14ac:dyDescent="0.25">
      <c r="A1203">
        <v>101</v>
      </c>
      <c r="B1203" t="s">
        <v>107</v>
      </c>
      <c r="C1203" t="s">
        <v>30</v>
      </c>
      <c r="D1203" s="1">
        <v>20.56</v>
      </c>
      <c r="E1203">
        <v>1.2</v>
      </c>
      <c r="F1203">
        <v>842</v>
      </c>
      <c r="G1203" s="1">
        <v>117562.08</v>
      </c>
      <c r="H1203" s="1">
        <v>9796.84</v>
      </c>
      <c r="I1203" s="54">
        <v>7.8969402612621403E-3</v>
      </c>
      <c r="J1203" t="s">
        <v>1027</v>
      </c>
      <c r="K1203" s="1">
        <v>5283.92</v>
      </c>
    </row>
    <row r="1204" spans="1:11" x14ac:dyDescent="0.25">
      <c r="A1204">
        <v>101</v>
      </c>
      <c r="B1204" t="s">
        <v>107</v>
      </c>
      <c r="C1204" t="s">
        <v>30</v>
      </c>
      <c r="D1204" s="1">
        <v>20.56</v>
      </c>
      <c r="E1204">
        <v>1.2</v>
      </c>
      <c r="F1204">
        <v>842</v>
      </c>
      <c r="G1204" s="1">
        <v>117562.08</v>
      </c>
      <c r="H1204" s="1">
        <v>9796.84</v>
      </c>
      <c r="I1204" s="54">
        <v>7.8969402612621403E-3</v>
      </c>
      <c r="J1204" t="s">
        <v>1028</v>
      </c>
      <c r="K1204" s="1">
        <v>966.32</v>
      </c>
    </row>
    <row r="1205" spans="1:11" x14ac:dyDescent="0.25">
      <c r="A1205">
        <v>101</v>
      </c>
      <c r="B1205" t="s">
        <v>107</v>
      </c>
      <c r="C1205" t="s">
        <v>30</v>
      </c>
      <c r="D1205" s="1">
        <v>20.56</v>
      </c>
      <c r="E1205">
        <v>1.2</v>
      </c>
      <c r="F1205">
        <v>842</v>
      </c>
      <c r="G1205" s="1">
        <v>117562.08</v>
      </c>
      <c r="H1205" s="1">
        <v>9796.84</v>
      </c>
      <c r="I1205" s="54">
        <v>7.8969402612621403E-3</v>
      </c>
      <c r="J1205" t="s">
        <v>1029</v>
      </c>
      <c r="K1205" s="1">
        <v>10362.24</v>
      </c>
    </row>
    <row r="1206" spans="1:11" x14ac:dyDescent="0.25">
      <c r="A1206">
        <v>101</v>
      </c>
      <c r="B1206" t="s">
        <v>107</v>
      </c>
      <c r="C1206" t="s">
        <v>30</v>
      </c>
      <c r="D1206" s="1">
        <v>20.56</v>
      </c>
      <c r="E1206">
        <v>1.2</v>
      </c>
      <c r="F1206">
        <v>842</v>
      </c>
      <c r="G1206" s="1">
        <v>117562.08</v>
      </c>
      <c r="H1206" s="1">
        <v>9796.84</v>
      </c>
      <c r="I1206" s="54">
        <v>7.8969402612621403E-3</v>
      </c>
      <c r="J1206" t="s">
        <v>1030</v>
      </c>
      <c r="K1206" s="1">
        <v>12562.16</v>
      </c>
    </row>
    <row r="1207" spans="1:11" x14ac:dyDescent="0.25">
      <c r="A1207">
        <v>101</v>
      </c>
      <c r="B1207" t="s">
        <v>107</v>
      </c>
      <c r="C1207" t="s">
        <v>30</v>
      </c>
      <c r="D1207" s="1">
        <v>20.56</v>
      </c>
      <c r="E1207">
        <v>1.2</v>
      </c>
      <c r="F1207">
        <v>842</v>
      </c>
      <c r="G1207" s="1">
        <v>117562.08</v>
      </c>
      <c r="H1207" s="1">
        <v>9796.84</v>
      </c>
      <c r="I1207" s="54">
        <v>7.8969402612621403E-3</v>
      </c>
      <c r="J1207" t="s">
        <v>1031</v>
      </c>
      <c r="K1207" s="1">
        <v>12336</v>
      </c>
    </row>
    <row r="1208" spans="1:11" x14ac:dyDescent="0.25">
      <c r="A1208">
        <v>101</v>
      </c>
      <c r="B1208" t="s">
        <v>107</v>
      </c>
      <c r="C1208" t="s">
        <v>30</v>
      </c>
      <c r="D1208" s="1">
        <v>20.56</v>
      </c>
      <c r="E1208">
        <v>1.2</v>
      </c>
      <c r="F1208">
        <v>842</v>
      </c>
      <c r="G1208" s="1">
        <v>117562.08</v>
      </c>
      <c r="H1208" s="1">
        <v>9796.84</v>
      </c>
      <c r="I1208" s="54">
        <v>7.8969402612621403E-3</v>
      </c>
      <c r="J1208" t="s">
        <v>1032</v>
      </c>
      <c r="K1208" s="1">
        <v>5098.88</v>
      </c>
    </row>
    <row r="1209" spans="1:11" x14ac:dyDescent="0.25">
      <c r="A1209">
        <v>101</v>
      </c>
      <c r="B1209" t="s">
        <v>107</v>
      </c>
      <c r="C1209" t="s">
        <v>30</v>
      </c>
      <c r="D1209" s="1">
        <v>20.56</v>
      </c>
      <c r="E1209">
        <v>1.2</v>
      </c>
      <c r="F1209">
        <v>842</v>
      </c>
      <c r="G1209" s="1">
        <v>117562.08</v>
      </c>
      <c r="H1209" s="1">
        <v>9796.84</v>
      </c>
      <c r="I1209" s="54">
        <v>7.8969402612621403E-3</v>
      </c>
      <c r="J1209" t="s">
        <v>1033</v>
      </c>
      <c r="K1209" s="1">
        <v>16242.4</v>
      </c>
    </row>
    <row r="1210" spans="1:11" x14ac:dyDescent="0.25">
      <c r="A1210">
        <v>101</v>
      </c>
      <c r="B1210" t="s">
        <v>107</v>
      </c>
      <c r="C1210" t="s">
        <v>30</v>
      </c>
      <c r="D1210" s="1">
        <v>20.56</v>
      </c>
      <c r="E1210">
        <v>1.2</v>
      </c>
      <c r="F1210">
        <v>842</v>
      </c>
      <c r="G1210" s="1">
        <v>117562.08</v>
      </c>
      <c r="H1210" s="1">
        <v>9796.84</v>
      </c>
      <c r="I1210" s="54">
        <v>7.8969402612621403E-3</v>
      </c>
      <c r="J1210" t="s">
        <v>1034</v>
      </c>
      <c r="K1210" s="1">
        <v>18709.599999999999</v>
      </c>
    </row>
    <row r="1211" spans="1:11" x14ac:dyDescent="0.25">
      <c r="A1211">
        <v>101</v>
      </c>
      <c r="B1211" t="s">
        <v>107</v>
      </c>
      <c r="C1211" t="s">
        <v>30</v>
      </c>
      <c r="D1211" s="1">
        <v>20.56</v>
      </c>
      <c r="E1211">
        <v>1.2</v>
      </c>
      <c r="F1211">
        <v>842</v>
      </c>
      <c r="G1211" s="1">
        <v>117562.08</v>
      </c>
      <c r="H1211" s="1">
        <v>9796.84</v>
      </c>
      <c r="I1211" s="54">
        <v>7.8969402612621403E-3</v>
      </c>
      <c r="J1211" t="s">
        <v>1035</v>
      </c>
      <c r="K1211" s="1">
        <v>9601.52</v>
      </c>
    </row>
    <row r="1212" spans="1:11" x14ac:dyDescent="0.25">
      <c r="A1212">
        <v>101</v>
      </c>
      <c r="B1212" t="s">
        <v>107</v>
      </c>
      <c r="C1212" t="s">
        <v>30</v>
      </c>
      <c r="D1212" s="1">
        <v>20.56</v>
      </c>
      <c r="E1212">
        <v>1.2</v>
      </c>
      <c r="F1212">
        <v>842</v>
      </c>
      <c r="G1212" s="1">
        <v>117562.08</v>
      </c>
      <c r="H1212" s="1">
        <v>9796.84</v>
      </c>
      <c r="I1212" s="54">
        <v>7.8969402612621403E-3</v>
      </c>
      <c r="J1212" t="s">
        <v>1036</v>
      </c>
      <c r="K1212" s="1">
        <v>5900.72</v>
      </c>
    </row>
    <row r="1213" spans="1:11" x14ac:dyDescent="0.25">
      <c r="A1213">
        <v>101</v>
      </c>
      <c r="B1213" t="s">
        <v>107</v>
      </c>
      <c r="C1213" t="s">
        <v>30</v>
      </c>
      <c r="D1213" s="1">
        <v>20.56</v>
      </c>
      <c r="E1213">
        <v>1.2</v>
      </c>
      <c r="F1213">
        <v>842</v>
      </c>
      <c r="G1213" s="1">
        <v>117562.08</v>
      </c>
      <c r="H1213" s="1">
        <v>9796.84</v>
      </c>
      <c r="I1213" s="54">
        <v>7.8969402612621403E-3</v>
      </c>
      <c r="J1213" t="s">
        <v>1037</v>
      </c>
      <c r="K1213" s="1">
        <v>14453.68</v>
      </c>
    </row>
    <row r="1214" spans="1:11" x14ac:dyDescent="0.25">
      <c r="A1214">
        <v>102</v>
      </c>
      <c r="B1214" t="s">
        <v>108</v>
      </c>
      <c r="C1214" t="s">
        <v>11</v>
      </c>
      <c r="D1214" s="1">
        <v>320.02</v>
      </c>
      <c r="E1214">
        <v>4.9000000000000004</v>
      </c>
      <c r="F1214">
        <v>853</v>
      </c>
      <c r="G1214" s="1">
        <v>1825074.06</v>
      </c>
      <c r="H1214" s="1">
        <v>152089.505</v>
      </c>
      <c r="I1214" s="54">
        <v>0.12259480968862711</v>
      </c>
      <c r="J1214" t="s">
        <v>1026</v>
      </c>
      <c r="K1214" s="1">
        <v>144009</v>
      </c>
    </row>
    <row r="1215" spans="1:11" x14ac:dyDescent="0.25">
      <c r="A1215">
        <v>102</v>
      </c>
      <c r="B1215" t="s">
        <v>108</v>
      </c>
      <c r="C1215" t="s">
        <v>11</v>
      </c>
      <c r="D1215" s="1">
        <v>320.02</v>
      </c>
      <c r="E1215">
        <v>4.9000000000000004</v>
      </c>
      <c r="F1215">
        <v>853</v>
      </c>
      <c r="G1215" s="1">
        <v>1825074.06</v>
      </c>
      <c r="H1215" s="1">
        <v>152089.505</v>
      </c>
      <c r="I1215" s="54">
        <v>0.12259480968862711</v>
      </c>
      <c r="J1215" t="s">
        <v>1027</v>
      </c>
      <c r="K1215" s="1">
        <v>131848.24</v>
      </c>
    </row>
    <row r="1216" spans="1:11" x14ac:dyDescent="0.25">
      <c r="A1216">
        <v>102</v>
      </c>
      <c r="B1216" t="s">
        <v>108</v>
      </c>
      <c r="C1216" t="s">
        <v>11</v>
      </c>
      <c r="D1216" s="1">
        <v>320.02</v>
      </c>
      <c r="E1216">
        <v>4.9000000000000004</v>
      </c>
      <c r="F1216">
        <v>853</v>
      </c>
      <c r="G1216" s="1">
        <v>1825074.06</v>
      </c>
      <c r="H1216" s="1">
        <v>152089.505</v>
      </c>
      <c r="I1216" s="54">
        <v>0.12259480968862711</v>
      </c>
      <c r="J1216" t="s">
        <v>1028</v>
      </c>
      <c r="K1216" s="1">
        <v>5440.34</v>
      </c>
    </row>
    <row r="1217" spans="1:11" x14ac:dyDescent="0.25">
      <c r="A1217">
        <v>102</v>
      </c>
      <c r="B1217" t="s">
        <v>108</v>
      </c>
      <c r="C1217" t="s">
        <v>11</v>
      </c>
      <c r="D1217" s="1">
        <v>320.02</v>
      </c>
      <c r="E1217">
        <v>4.9000000000000004</v>
      </c>
      <c r="F1217">
        <v>853</v>
      </c>
      <c r="G1217" s="1">
        <v>1825074.06</v>
      </c>
      <c r="H1217" s="1">
        <v>152089.505</v>
      </c>
      <c r="I1217" s="54">
        <v>0.12259480968862711</v>
      </c>
      <c r="J1217" t="s">
        <v>1029</v>
      </c>
      <c r="K1217" s="1">
        <v>235854.74</v>
      </c>
    </row>
    <row r="1218" spans="1:11" x14ac:dyDescent="0.25">
      <c r="A1218">
        <v>102</v>
      </c>
      <c r="B1218" t="s">
        <v>108</v>
      </c>
      <c r="C1218" t="s">
        <v>11</v>
      </c>
      <c r="D1218" s="1">
        <v>320.02</v>
      </c>
      <c r="E1218">
        <v>4.9000000000000004</v>
      </c>
      <c r="F1218">
        <v>853</v>
      </c>
      <c r="G1218" s="1">
        <v>1825074.06</v>
      </c>
      <c r="H1218" s="1">
        <v>152089.505</v>
      </c>
      <c r="I1218" s="54">
        <v>0.12259480968862711</v>
      </c>
      <c r="J1218" t="s">
        <v>1030</v>
      </c>
      <c r="K1218" s="1">
        <v>165770.35999999999</v>
      </c>
    </row>
    <row r="1219" spans="1:11" x14ac:dyDescent="0.25">
      <c r="A1219">
        <v>102</v>
      </c>
      <c r="B1219" t="s">
        <v>108</v>
      </c>
      <c r="C1219" t="s">
        <v>11</v>
      </c>
      <c r="D1219" s="1">
        <v>320.02</v>
      </c>
      <c r="E1219">
        <v>4.9000000000000004</v>
      </c>
      <c r="F1219">
        <v>853</v>
      </c>
      <c r="G1219" s="1">
        <v>1825074.06</v>
      </c>
      <c r="H1219" s="1">
        <v>152089.505</v>
      </c>
      <c r="I1219" s="54">
        <v>0.12259480968862711</v>
      </c>
      <c r="J1219" t="s">
        <v>1031</v>
      </c>
      <c r="K1219" s="1">
        <v>267216.7</v>
      </c>
    </row>
    <row r="1220" spans="1:11" x14ac:dyDescent="0.25">
      <c r="A1220">
        <v>102</v>
      </c>
      <c r="B1220" t="s">
        <v>108</v>
      </c>
      <c r="C1220" t="s">
        <v>11</v>
      </c>
      <c r="D1220" s="1">
        <v>320.02</v>
      </c>
      <c r="E1220">
        <v>4.9000000000000004</v>
      </c>
      <c r="F1220">
        <v>853</v>
      </c>
      <c r="G1220" s="1">
        <v>1825074.06</v>
      </c>
      <c r="H1220" s="1">
        <v>152089.505</v>
      </c>
      <c r="I1220" s="54">
        <v>0.12259480968862711</v>
      </c>
      <c r="J1220" t="s">
        <v>1032</v>
      </c>
      <c r="K1220" s="1">
        <v>193292.08</v>
      </c>
    </row>
    <row r="1221" spans="1:11" x14ac:dyDescent="0.25">
      <c r="A1221">
        <v>102</v>
      </c>
      <c r="B1221" t="s">
        <v>108</v>
      </c>
      <c r="C1221" t="s">
        <v>11</v>
      </c>
      <c r="D1221" s="1">
        <v>320.02</v>
      </c>
      <c r="E1221">
        <v>4.9000000000000004</v>
      </c>
      <c r="F1221">
        <v>853</v>
      </c>
      <c r="G1221" s="1">
        <v>1825074.06</v>
      </c>
      <c r="H1221" s="1">
        <v>152089.505</v>
      </c>
      <c r="I1221" s="54">
        <v>0.12259480968862711</v>
      </c>
      <c r="J1221" t="s">
        <v>1033</v>
      </c>
      <c r="K1221" s="1">
        <v>18561.16</v>
      </c>
    </row>
    <row r="1222" spans="1:11" x14ac:dyDescent="0.25">
      <c r="A1222">
        <v>102</v>
      </c>
      <c r="B1222" t="s">
        <v>108</v>
      </c>
      <c r="C1222" t="s">
        <v>11</v>
      </c>
      <c r="D1222" s="1">
        <v>320.02</v>
      </c>
      <c r="E1222">
        <v>4.9000000000000004</v>
      </c>
      <c r="F1222">
        <v>853</v>
      </c>
      <c r="G1222" s="1">
        <v>1825074.06</v>
      </c>
      <c r="H1222" s="1">
        <v>152089.505</v>
      </c>
      <c r="I1222" s="54">
        <v>0.12259480968862711</v>
      </c>
      <c r="J1222" t="s">
        <v>1034</v>
      </c>
      <c r="K1222" s="1">
        <v>292178.26</v>
      </c>
    </row>
    <row r="1223" spans="1:11" x14ac:dyDescent="0.25">
      <c r="A1223">
        <v>102</v>
      </c>
      <c r="B1223" t="s">
        <v>108</v>
      </c>
      <c r="C1223" t="s">
        <v>11</v>
      </c>
      <c r="D1223" s="1">
        <v>320.02</v>
      </c>
      <c r="E1223">
        <v>4.9000000000000004</v>
      </c>
      <c r="F1223">
        <v>853</v>
      </c>
      <c r="G1223" s="1">
        <v>1825074.06</v>
      </c>
      <c r="H1223" s="1">
        <v>152089.505</v>
      </c>
      <c r="I1223" s="54">
        <v>0.12259480968862711</v>
      </c>
      <c r="J1223" t="s">
        <v>1035</v>
      </c>
      <c r="K1223" s="1">
        <v>276817.3</v>
      </c>
    </row>
    <row r="1224" spans="1:11" x14ac:dyDescent="0.25">
      <c r="A1224">
        <v>102</v>
      </c>
      <c r="B1224" t="s">
        <v>108</v>
      </c>
      <c r="C1224" t="s">
        <v>11</v>
      </c>
      <c r="D1224" s="1">
        <v>320.02</v>
      </c>
      <c r="E1224">
        <v>4.9000000000000004</v>
      </c>
      <c r="F1224">
        <v>853</v>
      </c>
      <c r="G1224" s="1">
        <v>1825074.06</v>
      </c>
      <c r="H1224" s="1">
        <v>152089.505</v>
      </c>
      <c r="I1224" s="54">
        <v>0.12259480968862711</v>
      </c>
      <c r="J1224" t="s">
        <v>1036</v>
      </c>
      <c r="K1224" s="1">
        <v>14720.92</v>
      </c>
    </row>
    <row r="1225" spans="1:11" x14ac:dyDescent="0.25">
      <c r="A1225">
        <v>102</v>
      </c>
      <c r="B1225" t="s">
        <v>108</v>
      </c>
      <c r="C1225" t="s">
        <v>11</v>
      </c>
      <c r="D1225" s="1">
        <v>320.02</v>
      </c>
      <c r="E1225">
        <v>4.9000000000000004</v>
      </c>
      <c r="F1225">
        <v>853</v>
      </c>
      <c r="G1225" s="1">
        <v>1825074.06</v>
      </c>
      <c r="H1225" s="1">
        <v>152089.505</v>
      </c>
      <c r="I1225" s="54">
        <v>0.12259480968862711</v>
      </c>
      <c r="J1225" t="s">
        <v>1037</v>
      </c>
      <c r="K1225" s="1">
        <v>79364.960000000006</v>
      </c>
    </row>
    <row r="1226" spans="1:11" x14ac:dyDescent="0.25">
      <c r="A1226">
        <v>103</v>
      </c>
      <c r="B1226" t="s">
        <v>109</v>
      </c>
      <c r="C1226" t="s">
        <v>1</v>
      </c>
      <c r="D1226" s="1">
        <v>160.61000000000001</v>
      </c>
      <c r="E1226">
        <v>4.5</v>
      </c>
      <c r="F1226">
        <v>517</v>
      </c>
      <c r="G1226" s="1">
        <v>1171168.1200000001</v>
      </c>
      <c r="H1226" s="1">
        <v>97597.343299999993</v>
      </c>
      <c r="I1226" s="54">
        <v>7.8670304910687938E-2</v>
      </c>
      <c r="J1226" t="s">
        <v>1026</v>
      </c>
      <c r="K1226" s="1">
        <v>145030.82999999999</v>
      </c>
    </row>
    <row r="1227" spans="1:11" x14ac:dyDescent="0.25">
      <c r="A1227">
        <v>103</v>
      </c>
      <c r="B1227" t="s">
        <v>109</v>
      </c>
      <c r="C1227" t="s">
        <v>1</v>
      </c>
      <c r="D1227" s="1">
        <v>160.61000000000001</v>
      </c>
      <c r="E1227">
        <v>4.5</v>
      </c>
      <c r="F1227">
        <v>517</v>
      </c>
      <c r="G1227" s="1">
        <v>1171168.1200000001</v>
      </c>
      <c r="H1227" s="1">
        <v>97597.343299999993</v>
      </c>
      <c r="I1227" s="54">
        <v>7.8670304910687938E-2</v>
      </c>
      <c r="J1227" t="s">
        <v>1027</v>
      </c>
      <c r="K1227" s="1">
        <v>72435.11</v>
      </c>
    </row>
    <row r="1228" spans="1:11" x14ac:dyDescent="0.25">
      <c r="A1228">
        <v>103</v>
      </c>
      <c r="B1228" t="s">
        <v>109</v>
      </c>
      <c r="C1228" t="s">
        <v>1</v>
      </c>
      <c r="D1228" s="1">
        <v>160.61000000000001</v>
      </c>
      <c r="E1228">
        <v>4.5</v>
      </c>
      <c r="F1228">
        <v>517</v>
      </c>
      <c r="G1228" s="1">
        <v>1171168.1200000001</v>
      </c>
      <c r="H1228" s="1">
        <v>97597.343299999993</v>
      </c>
      <c r="I1228" s="54">
        <v>7.8670304910687938E-2</v>
      </c>
      <c r="J1228" t="s">
        <v>1028</v>
      </c>
      <c r="K1228" s="1">
        <v>146315.71</v>
      </c>
    </row>
    <row r="1229" spans="1:11" x14ac:dyDescent="0.25">
      <c r="A1229">
        <v>103</v>
      </c>
      <c r="B1229" t="s">
        <v>109</v>
      </c>
      <c r="C1229" t="s">
        <v>1</v>
      </c>
      <c r="D1229" s="1">
        <v>160.61000000000001</v>
      </c>
      <c r="E1229">
        <v>4.5</v>
      </c>
      <c r="F1229">
        <v>517</v>
      </c>
      <c r="G1229" s="1">
        <v>1171168.1200000001</v>
      </c>
      <c r="H1229" s="1">
        <v>97597.343299999993</v>
      </c>
      <c r="I1229" s="54">
        <v>7.8670304910687938E-2</v>
      </c>
      <c r="J1229" t="s">
        <v>1029</v>
      </c>
      <c r="K1229" s="1">
        <v>110339.07</v>
      </c>
    </row>
    <row r="1230" spans="1:11" x14ac:dyDescent="0.25">
      <c r="A1230">
        <v>103</v>
      </c>
      <c r="B1230" t="s">
        <v>109</v>
      </c>
      <c r="C1230" t="s">
        <v>1</v>
      </c>
      <c r="D1230" s="1">
        <v>160.61000000000001</v>
      </c>
      <c r="E1230">
        <v>4.5</v>
      </c>
      <c r="F1230">
        <v>517</v>
      </c>
      <c r="G1230" s="1">
        <v>1171168.1200000001</v>
      </c>
      <c r="H1230" s="1">
        <v>97597.343299999993</v>
      </c>
      <c r="I1230" s="54">
        <v>7.8670304910687938E-2</v>
      </c>
      <c r="J1230" t="s">
        <v>1030</v>
      </c>
      <c r="K1230" s="1">
        <v>86890.01</v>
      </c>
    </row>
    <row r="1231" spans="1:11" x14ac:dyDescent="0.25">
      <c r="A1231">
        <v>103</v>
      </c>
      <c r="B1231" t="s">
        <v>109</v>
      </c>
      <c r="C1231" t="s">
        <v>1</v>
      </c>
      <c r="D1231" s="1">
        <v>160.61000000000001</v>
      </c>
      <c r="E1231">
        <v>4.5</v>
      </c>
      <c r="F1231">
        <v>517</v>
      </c>
      <c r="G1231" s="1">
        <v>1171168.1200000001</v>
      </c>
      <c r="H1231" s="1">
        <v>97597.343299999993</v>
      </c>
      <c r="I1231" s="54">
        <v>7.8670304910687938E-2</v>
      </c>
      <c r="J1231" t="s">
        <v>1031</v>
      </c>
      <c r="K1231" s="1">
        <v>6585.01</v>
      </c>
    </row>
    <row r="1232" spans="1:11" x14ac:dyDescent="0.25">
      <c r="A1232">
        <v>103</v>
      </c>
      <c r="B1232" t="s">
        <v>109</v>
      </c>
      <c r="C1232" t="s">
        <v>1</v>
      </c>
      <c r="D1232" s="1">
        <v>160.61000000000001</v>
      </c>
      <c r="E1232">
        <v>4.5</v>
      </c>
      <c r="F1232">
        <v>517</v>
      </c>
      <c r="G1232" s="1">
        <v>1171168.1200000001</v>
      </c>
      <c r="H1232" s="1">
        <v>97597.343299999993</v>
      </c>
      <c r="I1232" s="54">
        <v>7.8670304910687938E-2</v>
      </c>
      <c r="J1232" t="s">
        <v>1032</v>
      </c>
      <c r="K1232" s="1">
        <v>124633.36</v>
      </c>
    </row>
    <row r="1233" spans="1:11" x14ac:dyDescent="0.25">
      <c r="A1233">
        <v>103</v>
      </c>
      <c r="B1233" t="s">
        <v>109</v>
      </c>
      <c r="C1233" t="s">
        <v>1</v>
      </c>
      <c r="D1233" s="1">
        <v>160.61000000000001</v>
      </c>
      <c r="E1233">
        <v>4.5</v>
      </c>
      <c r="F1233">
        <v>517</v>
      </c>
      <c r="G1233" s="1">
        <v>1171168.1200000001</v>
      </c>
      <c r="H1233" s="1">
        <v>97597.343299999993</v>
      </c>
      <c r="I1233" s="54">
        <v>7.8670304910687938E-2</v>
      </c>
      <c r="J1233" t="s">
        <v>1033</v>
      </c>
      <c r="K1233" s="1">
        <v>96526.61</v>
      </c>
    </row>
    <row r="1234" spans="1:11" x14ac:dyDescent="0.25">
      <c r="A1234">
        <v>103</v>
      </c>
      <c r="B1234" t="s">
        <v>109</v>
      </c>
      <c r="C1234" t="s">
        <v>1</v>
      </c>
      <c r="D1234" s="1">
        <v>160.61000000000001</v>
      </c>
      <c r="E1234">
        <v>4.5</v>
      </c>
      <c r="F1234">
        <v>517</v>
      </c>
      <c r="G1234" s="1">
        <v>1171168.1200000001</v>
      </c>
      <c r="H1234" s="1">
        <v>97597.343299999993</v>
      </c>
      <c r="I1234" s="54">
        <v>7.8670304910687938E-2</v>
      </c>
      <c r="J1234" t="s">
        <v>1034</v>
      </c>
      <c r="K1234" s="1">
        <v>95241.73</v>
      </c>
    </row>
    <row r="1235" spans="1:11" x14ac:dyDescent="0.25">
      <c r="A1235">
        <v>103</v>
      </c>
      <c r="B1235" t="s">
        <v>109</v>
      </c>
      <c r="C1235" t="s">
        <v>1</v>
      </c>
      <c r="D1235" s="1">
        <v>160.61000000000001</v>
      </c>
      <c r="E1235">
        <v>4.5</v>
      </c>
      <c r="F1235">
        <v>517</v>
      </c>
      <c r="G1235" s="1">
        <v>1171168.1200000001</v>
      </c>
      <c r="H1235" s="1">
        <v>97597.343299999993</v>
      </c>
      <c r="I1235" s="54">
        <v>7.8670304910687938E-2</v>
      </c>
      <c r="J1235" t="s">
        <v>1035</v>
      </c>
      <c r="K1235" s="1">
        <v>149849.13</v>
      </c>
    </row>
    <row r="1236" spans="1:11" x14ac:dyDescent="0.25">
      <c r="A1236">
        <v>103</v>
      </c>
      <c r="B1236" t="s">
        <v>109</v>
      </c>
      <c r="C1236" t="s">
        <v>1</v>
      </c>
      <c r="D1236" s="1">
        <v>160.61000000000001</v>
      </c>
      <c r="E1236">
        <v>4.5</v>
      </c>
      <c r="F1236">
        <v>517</v>
      </c>
      <c r="G1236" s="1">
        <v>1171168.1200000001</v>
      </c>
      <c r="H1236" s="1">
        <v>97597.343299999993</v>
      </c>
      <c r="I1236" s="54">
        <v>7.8670304910687938E-2</v>
      </c>
      <c r="J1236" t="s">
        <v>1036</v>
      </c>
      <c r="K1236" s="1">
        <v>99738.81</v>
      </c>
    </row>
    <row r="1237" spans="1:11" x14ac:dyDescent="0.25">
      <c r="A1237">
        <v>103</v>
      </c>
      <c r="B1237" t="s">
        <v>109</v>
      </c>
      <c r="C1237" t="s">
        <v>1</v>
      </c>
      <c r="D1237" s="1">
        <v>160.61000000000001</v>
      </c>
      <c r="E1237">
        <v>4.5</v>
      </c>
      <c r="F1237">
        <v>517</v>
      </c>
      <c r="G1237" s="1">
        <v>1171168.1200000001</v>
      </c>
      <c r="H1237" s="1">
        <v>97597.343299999993</v>
      </c>
      <c r="I1237" s="54">
        <v>7.8670304910687938E-2</v>
      </c>
      <c r="J1237" t="s">
        <v>1037</v>
      </c>
      <c r="K1237" s="1">
        <v>37582.74</v>
      </c>
    </row>
    <row r="1238" spans="1:11" x14ac:dyDescent="0.25">
      <c r="A1238">
        <v>104</v>
      </c>
      <c r="B1238" t="s">
        <v>110</v>
      </c>
      <c r="C1238" t="s">
        <v>3</v>
      </c>
      <c r="D1238" s="1">
        <v>256.74</v>
      </c>
      <c r="E1238">
        <v>4.7</v>
      </c>
      <c r="F1238">
        <v>514</v>
      </c>
      <c r="G1238" s="1">
        <v>1341209.76</v>
      </c>
      <c r="H1238" s="1">
        <v>111767.48</v>
      </c>
      <c r="I1238" s="54">
        <v>9.0092429059963328E-2</v>
      </c>
      <c r="J1238" t="s">
        <v>1026</v>
      </c>
      <c r="K1238" s="1">
        <v>54942.36</v>
      </c>
    </row>
    <row r="1239" spans="1:11" x14ac:dyDescent="0.25">
      <c r="A1239">
        <v>104</v>
      </c>
      <c r="B1239" t="s">
        <v>110</v>
      </c>
      <c r="C1239" t="s">
        <v>3</v>
      </c>
      <c r="D1239" s="1">
        <v>256.74</v>
      </c>
      <c r="E1239">
        <v>4.7</v>
      </c>
      <c r="F1239">
        <v>514</v>
      </c>
      <c r="G1239" s="1">
        <v>1341209.76</v>
      </c>
      <c r="H1239" s="1">
        <v>111767.48</v>
      </c>
      <c r="I1239" s="54">
        <v>9.0092429059963328E-2</v>
      </c>
      <c r="J1239" t="s">
        <v>1027</v>
      </c>
      <c r="K1239" s="1">
        <v>16431.36</v>
      </c>
    </row>
    <row r="1240" spans="1:11" x14ac:dyDescent="0.25">
      <c r="A1240">
        <v>104</v>
      </c>
      <c r="B1240" t="s">
        <v>110</v>
      </c>
      <c r="C1240" t="s">
        <v>3</v>
      </c>
      <c r="D1240" s="1">
        <v>256.74</v>
      </c>
      <c r="E1240">
        <v>4.7</v>
      </c>
      <c r="F1240">
        <v>514</v>
      </c>
      <c r="G1240" s="1">
        <v>1341209.76</v>
      </c>
      <c r="H1240" s="1">
        <v>111767.48</v>
      </c>
      <c r="I1240" s="54">
        <v>9.0092429059963328E-2</v>
      </c>
      <c r="J1240" t="s">
        <v>1028</v>
      </c>
      <c r="K1240" s="1">
        <v>112452.12</v>
      </c>
    </row>
    <row r="1241" spans="1:11" x14ac:dyDescent="0.25">
      <c r="A1241">
        <v>104</v>
      </c>
      <c r="B1241" t="s">
        <v>110</v>
      </c>
      <c r="C1241" t="s">
        <v>3</v>
      </c>
      <c r="D1241" s="1">
        <v>256.74</v>
      </c>
      <c r="E1241">
        <v>4.7</v>
      </c>
      <c r="F1241">
        <v>514</v>
      </c>
      <c r="G1241" s="1">
        <v>1341209.76</v>
      </c>
      <c r="H1241" s="1">
        <v>111767.48</v>
      </c>
      <c r="I1241" s="54">
        <v>9.0092429059963328E-2</v>
      </c>
      <c r="J1241" t="s">
        <v>1029</v>
      </c>
      <c r="K1241" s="1">
        <v>202054.38</v>
      </c>
    </row>
    <row r="1242" spans="1:11" x14ac:dyDescent="0.25">
      <c r="A1242">
        <v>104</v>
      </c>
      <c r="B1242" t="s">
        <v>110</v>
      </c>
      <c r="C1242" t="s">
        <v>3</v>
      </c>
      <c r="D1242" s="1">
        <v>256.74</v>
      </c>
      <c r="E1242">
        <v>4.7</v>
      </c>
      <c r="F1242">
        <v>514</v>
      </c>
      <c r="G1242" s="1">
        <v>1341209.76</v>
      </c>
      <c r="H1242" s="1">
        <v>111767.48</v>
      </c>
      <c r="I1242" s="54">
        <v>9.0092429059963328E-2</v>
      </c>
      <c r="J1242" t="s">
        <v>1030</v>
      </c>
      <c r="K1242" s="1">
        <v>119640.84</v>
      </c>
    </row>
    <row r="1243" spans="1:11" x14ac:dyDescent="0.25">
      <c r="A1243">
        <v>104</v>
      </c>
      <c r="B1243" t="s">
        <v>110</v>
      </c>
      <c r="C1243" t="s">
        <v>3</v>
      </c>
      <c r="D1243" s="1">
        <v>256.74</v>
      </c>
      <c r="E1243">
        <v>4.7</v>
      </c>
      <c r="F1243">
        <v>514</v>
      </c>
      <c r="G1243" s="1">
        <v>1341209.76</v>
      </c>
      <c r="H1243" s="1">
        <v>111767.48</v>
      </c>
      <c r="I1243" s="54">
        <v>9.0092429059963328E-2</v>
      </c>
      <c r="J1243" t="s">
        <v>1031</v>
      </c>
      <c r="K1243" s="1">
        <v>234660.36</v>
      </c>
    </row>
    <row r="1244" spans="1:11" x14ac:dyDescent="0.25">
      <c r="A1244">
        <v>104</v>
      </c>
      <c r="B1244" t="s">
        <v>110</v>
      </c>
      <c r="C1244" t="s">
        <v>3</v>
      </c>
      <c r="D1244" s="1">
        <v>256.74</v>
      </c>
      <c r="E1244">
        <v>4.7</v>
      </c>
      <c r="F1244">
        <v>514</v>
      </c>
      <c r="G1244" s="1">
        <v>1341209.76</v>
      </c>
      <c r="H1244" s="1">
        <v>111767.48</v>
      </c>
      <c r="I1244" s="54">
        <v>9.0092429059963328E-2</v>
      </c>
      <c r="J1244" t="s">
        <v>1032</v>
      </c>
      <c r="K1244" s="1">
        <v>69319.8</v>
      </c>
    </row>
    <row r="1245" spans="1:11" x14ac:dyDescent="0.25">
      <c r="A1245">
        <v>104</v>
      </c>
      <c r="B1245" t="s">
        <v>110</v>
      </c>
      <c r="C1245" t="s">
        <v>3</v>
      </c>
      <c r="D1245" s="1">
        <v>256.74</v>
      </c>
      <c r="E1245">
        <v>4.7</v>
      </c>
      <c r="F1245">
        <v>514</v>
      </c>
      <c r="G1245" s="1">
        <v>1341209.76</v>
      </c>
      <c r="H1245" s="1">
        <v>111767.48</v>
      </c>
      <c r="I1245" s="54">
        <v>9.0092429059963328E-2</v>
      </c>
      <c r="J1245" t="s">
        <v>1033</v>
      </c>
      <c r="K1245" s="1">
        <v>226444.68</v>
      </c>
    </row>
    <row r="1246" spans="1:11" x14ac:dyDescent="0.25">
      <c r="A1246">
        <v>104</v>
      </c>
      <c r="B1246" t="s">
        <v>110</v>
      </c>
      <c r="C1246" t="s">
        <v>3</v>
      </c>
      <c r="D1246" s="1">
        <v>256.74</v>
      </c>
      <c r="E1246">
        <v>4.7</v>
      </c>
      <c r="F1246">
        <v>514</v>
      </c>
      <c r="G1246" s="1">
        <v>1341209.76</v>
      </c>
      <c r="H1246" s="1">
        <v>111767.48</v>
      </c>
      <c r="I1246" s="54">
        <v>9.0092429059963328E-2</v>
      </c>
      <c r="J1246" t="s">
        <v>1034</v>
      </c>
      <c r="K1246" s="1">
        <v>95250.54</v>
      </c>
    </row>
    <row r="1247" spans="1:11" x14ac:dyDescent="0.25">
      <c r="A1247">
        <v>104</v>
      </c>
      <c r="B1247" t="s">
        <v>110</v>
      </c>
      <c r="C1247" t="s">
        <v>3</v>
      </c>
      <c r="D1247" s="1">
        <v>256.74</v>
      </c>
      <c r="E1247">
        <v>4.7</v>
      </c>
      <c r="F1247">
        <v>514</v>
      </c>
      <c r="G1247" s="1">
        <v>1341209.76</v>
      </c>
      <c r="H1247" s="1">
        <v>111767.48</v>
      </c>
      <c r="I1247" s="54">
        <v>9.0092429059963328E-2</v>
      </c>
      <c r="J1247" t="s">
        <v>1035</v>
      </c>
      <c r="K1247" s="1">
        <v>137869.38</v>
      </c>
    </row>
    <row r="1248" spans="1:11" x14ac:dyDescent="0.25">
      <c r="A1248">
        <v>104</v>
      </c>
      <c r="B1248" t="s">
        <v>110</v>
      </c>
      <c r="C1248" t="s">
        <v>3</v>
      </c>
      <c r="D1248" s="1">
        <v>256.74</v>
      </c>
      <c r="E1248">
        <v>4.7</v>
      </c>
      <c r="F1248">
        <v>514</v>
      </c>
      <c r="G1248" s="1">
        <v>1341209.76</v>
      </c>
      <c r="H1248" s="1">
        <v>111767.48</v>
      </c>
      <c r="I1248" s="54">
        <v>9.0092429059963328E-2</v>
      </c>
      <c r="J1248" t="s">
        <v>1036</v>
      </c>
      <c r="K1248" s="1">
        <v>51091.26</v>
      </c>
    </row>
    <row r="1249" spans="1:11" x14ac:dyDescent="0.25">
      <c r="A1249">
        <v>104</v>
      </c>
      <c r="B1249" t="s">
        <v>110</v>
      </c>
      <c r="C1249" t="s">
        <v>3</v>
      </c>
      <c r="D1249" s="1">
        <v>256.74</v>
      </c>
      <c r="E1249">
        <v>4.7</v>
      </c>
      <c r="F1249">
        <v>514</v>
      </c>
      <c r="G1249" s="1">
        <v>1341209.76</v>
      </c>
      <c r="H1249" s="1">
        <v>111767.48</v>
      </c>
      <c r="I1249" s="54">
        <v>9.0092429059963328E-2</v>
      </c>
      <c r="J1249" t="s">
        <v>1037</v>
      </c>
      <c r="K1249" s="1">
        <v>21052.68</v>
      </c>
    </row>
    <row r="1250" spans="1:11" x14ac:dyDescent="0.25">
      <c r="A1250">
        <v>105</v>
      </c>
      <c r="B1250" t="s">
        <v>111</v>
      </c>
      <c r="C1250" t="s">
        <v>17</v>
      </c>
      <c r="D1250" s="1">
        <v>454.25</v>
      </c>
      <c r="E1250">
        <v>5</v>
      </c>
      <c r="F1250">
        <v>22</v>
      </c>
      <c r="G1250" s="1">
        <v>2595584.5</v>
      </c>
      <c r="H1250" s="1">
        <v>216298.7083</v>
      </c>
      <c r="I1250" s="54">
        <v>0.17435193167352911</v>
      </c>
      <c r="J1250" t="s">
        <v>1026</v>
      </c>
      <c r="K1250" s="1">
        <v>441985.25</v>
      </c>
    </row>
    <row r="1251" spans="1:11" x14ac:dyDescent="0.25">
      <c r="A1251">
        <v>105</v>
      </c>
      <c r="B1251" t="s">
        <v>111</v>
      </c>
      <c r="C1251" t="s">
        <v>17</v>
      </c>
      <c r="D1251" s="1">
        <v>454.25</v>
      </c>
      <c r="E1251">
        <v>5</v>
      </c>
      <c r="F1251">
        <v>22</v>
      </c>
      <c r="G1251" s="1">
        <v>2595584.5</v>
      </c>
      <c r="H1251" s="1">
        <v>216298.7083</v>
      </c>
      <c r="I1251" s="54">
        <v>0.17435193167352911</v>
      </c>
      <c r="J1251" t="s">
        <v>1027</v>
      </c>
      <c r="K1251" s="1">
        <v>269824.5</v>
      </c>
    </row>
    <row r="1252" spans="1:11" x14ac:dyDescent="0.25">
      <c r="A1252">
        <v>105</v>
      </c>
      <c r="B1252" t="s">
        <v>111</v>
      </c>
      <c r="C1252" t="s">
        <v>17</v>
      </c>
      <c r="D1252" s="1">
        <v>454.25</v>
      </c>
      <c r="E1252">
        <v>5</v>
      </c>
      <c r="F1252">
        <v>22</v>
      </c>
      <c r="G1252" s="1">
        <v>2595584.5</v>
      </c>
      <c r="H1252" s="1">
        <v>216298.7083</v>
      </c>
      <c r="I1252" s="54">
        <v>0.17435193167352911</v>
      </c>
      <c r="J1252" t="s">
        <v>1028</v>
      </c>
      <c r="K1252" s="1">
        <v>366125.5</v>
      </c>
    </row>
    <row r="1253" spans="1:11" x14ac:dyDescent="0.25">
      <c r="A1253">
        <v>105</v>
      </c>
      <c r="B1253" t="s">
        <v>111</v>
      </c>
      <c r="C1253" t="s">
        <v>17</v>
      </c>
      <c r="D1253" s="1">
        <v>454.25</v>
      </c>
      <c r="E1253">
        <v>5</v>
      </c>
      <c r="F1253">
        <v>22</v>
      </c>
      <c r="G1253" s="1">
        <v>2595584.5</v>
      </c>
      <c r="H1253" s="1">
        <v>216298.7083</v>
      </c>
      <c r="I1253" s="54">
        <v>0.17435193167352911</v>
      </c>
      <c r="J1253" t="s">
        <v>1029</v>
      </c>
      <c r="K1253" s="1">
        <v>17261.5</v>
      </c>
    </row>
    <row r="1254" spans="1:11" x14ac:dyDescent="0.25">
      <c r="A1254">
        <v>105</v>
      </c>
      <c r="B1254" t="s">
        <v>111</v>
      </c>
      <c r="C1254" t="s">
        <v>17</v>
      </c>
      <c r="D1254" s="1">
        <v>454.25</v>
      </c>
      <c r="E1254">
        <v>5</v>
      </c>
      <c r="F1254">
        <v>22</v>
      </c>
      <c r="G1254" s="1">
        <v>2595584.5</v>
      </c>
      <c r="H1254" s="1">
        <v>216298.7083</v>
      </c>
      <c r="I1254" s="54">
        <v>0.17435193167352911</v>
      </c>
      <c r="J1254" t="s">
        <v>1030</v>
      </c>
      <c r="K1254" s="1">
        <v>138092</v>
      </c>
    </row>
    <row r="1255" spans="1:11" x14ac:dyDescent="0.25">
      <c r="A1255">
        <v>105</v>
      </c>
      <c r="B1255" t="s">
        <v>111</v>
      </c>
      <c r="C1255" t="s">
        <v>17</v>
      </c>
      <c r="D1255" s="1">
        <v>454.25</v>
      </c>
      <c r="E1255">
        <v>5</v>
      </c>
      <c r="F1255">
        <v>22</v>
      </c>
      <c r="G1255" s="1">
        <v>2595584.5</v>
      </c>
      <c r="H1255" s="1">
        <v>216298.7083</v>
      </c>
      <c r="I1255" s="54">
        <v>0.17435193167352911</v>
      </c>
      <c r="J1255" t="s">
        <v>1031</v>
      </c>
      <c r="K1255" s="1">
        <v>94938.25</v>
      </c>
    </row>
    <row r="1256" spans="1:11" x14ac:dyDescent="0.25">
      <c r="A1256">
        <v>105</v>
      </c>
      <c r="B1256" t="s">
        <v>111</v>
      </c>
      <c r="C1256" t="s">
        <v>17</v>
      </c>
      <c r="D1256" s="1">
        <v>454.25</v>
      </c>
      <c r="E1256">
        <v>5</v>
      </c>
      <c r="F1256">
        <v>22</v>
      </c>
      <c r="G1256" s="1">
        <v>2595584.5</v>
      </c>
      <c r="H1256" s="1">
        <v>216298.7083</v>
      </c>
      <c r="I1256" s="54">
        <v>0.17435193167352911</v>
      </c>
      <c r="J1256" t="s">
        <v>1032</v>
      </c>
      <c r="K1256" s="1">
        <v>274821.25</v>
      </c>
    </row>
    <row r="1257" spans="1:11" x14ac:dyDescent="0.25">
      <c r="A1257">
        <v>105</v>
      </c>
      <c r="B1257" t="s">
        <v>111</v>
      </c>
      <c r="C1257" t="s">
        <v>17</v>
      </c>
      <c r="D1257" s="1">
        <v>454.25</v>
      </c>
      <c r="E1257">
        <v>5</v>
      </c>
      <c r="F1257">
        <v>22</v>
      </c>
      <c r="G1257" s="1">
        <v>2595584.5</v>
      </c>
      <c r="H1257" s="1">
        <v>216298.7083</v>
      </c>
      <c r="I1257" s="54">
        <v>0.17435193167352911</v>
      </c>
      <c r="J1257" t="s">
        <v>1033</v>
      </c>
      <c r="K1257" s="1">
        <v>382478.5</v>
      </c>
    </row>
    <row r="1258" spans="1:11" x14ac:dyDescent="0.25">
      <c r="A1258">
        <v>105</v>
      </c>
      <c r="B1258" t="s">
        <v>111</v>
      </c>
      <c r="C1258" t="s">
        <v>17</v>
      </c>
      <c r="D1258" s="1">
        <v>454.25</v>
      </c>
      <c r="E1258">
        <v>5</v>
      </c>
      <c r="F1258">
        <v>22</v>
      </c>
      <c r="G1258" s="1">
        <v>2595584.5</v>
      </c>
      <c r="H1258" s="1">
        <v>216298.7083</v>
      </c>
      <c r="I1258" s="54">
        <v>0.17435193167352911</v>
      </c>
      <c r="J1258" t="s">
        <v>1034</v>
      </c>
      <c r="K1258" s="1">
        <v>279818</v>
      </c>
    </row>
    <row r="1259" spans="1:11" x14ac:dyDescent="0.25">
      <c r="A1259">
        <v>105</v>
      </c>
      <c r="B1259" t="s">
        <v>111</v>
      </c>
      <c r="C1259" t="s">
        <v>17</v>
      </c>
      <c r="D1259" s="1">
        <v>454.25</v>
      </c>
      <c r="E1259">
        <v>5</v>
      </c>
      <c r="F1259">
        <v>22</v>
      </c>
      <c r="G1259" s="1">
        <v>2595584.5</v>
      </c>
      <c r="H1259" s="1">
        <v>216298.7083</v>
      </c>
      <c r="I1259" s="54">
        <v>0.17435193167352911</v>
      </c>
      <c r="J1259" t="s">
        <v>1035</v>
      </c>
      <c r="K1259" s="1">
        <v>94938.25</v>
      </c>
    </row>
    <row r="1260" spans="1:11" x14ac:dyDescent="0.25">
      <c r="A1260">
        <v>105</v>
      </c>
      <c r="B1260" t="s">
        <v>111</v>
      </c>
      <c r="C1260" t="s">
        <v>17</v>
      </c>
      <c r="D1260" s="1">
        <v>454.25</v>
      </c>
      <c r="E1260">
        <v>5</v>
      </c>
      <c r="F1260">
        <v>22</v>
      </c>
      <c r="G1260" s="1">
        <v>2595584.5</v>
      </c>
      <c r="H1260" s="1">
        <v>216298.7083</v>
      </c>
      <c r="I1260" s="54">
        <v>0.17435193167352911</v>
      </c>
      <c r="J1260" t="s">
        <v>1036</v>
      </c>
      <c r="K1260" s="1">
        <v>193510.5</v>
      </c>
    </row>
    <row r="1261" spans="1:11" x14ac:dyDescent="0.25">
      <c r="A1261">
        <v>105</v>
      </c>
      <c r="B1261" t="s">
        <v>111</v>
      </c>
      <c r="C1261" t="s">
        <v>17</v>
      </c>
      <c r="D1261" s="1">
        <v>454.25</v>
      </c>
      <c r="E1261">
        <v>5</v>
      </c>
      <c r="F1261">
        <v>22</v>
      </c>
      <c r="G1261" s="1">
        <v>2595584.5</v>
      </c>
      <c r="H1261" s="1">
        <v>216298.7083</v>
      </c>
      <c r="I1261" s="54">
        <v>0.17435193167352911</v>
      </c>
      <c r="J1261" t="s">
        <v>1037</v>
      </c>
      <c r="K1261" s="1">
        <v>41791</v>
      </c>
    </row>
    <row r="1262" spans="1:11" x14ac:dyDescent="0.25">
      <c r="A1262">
        <v>106</v>
      </c>
      <c r="B1262" t="s">
        <v>112</v>
      </c>
      <c r="C1262" t="s">
        <v>8</v>
      </c>
      <c r="D1262" s="1">
        <v>128.4</v>
      </c>
      <c r="E1262">
        <v>1.7</v>
      </c>
      <c r="F1262">
        <v>112</v>
      </c>
      <c r="G1262" s="1">
        <v>918958.8</v>
      </c>
      <c r="H1262" s="1">
        <v>76579.899999999994</v>
      </c>
      <c r="I1262" s="54">
        <v>6.172877126843232E-2</v>
      </c>
      <c r="J1262" t="s">
        <v>1026</v>
      </c>
      <c r="K1262" s="1">
        <v>81020.399999999994</v>
      </c>
    </row>
    <row r="1263" spans="1:11" x14ac:dyDescent="0.25">
      <c r="A1263">
        <v>106</v>
      </c>
      <c r="B1263" t="s">
        <v>112</v>
      </c>
      <c r="C1263" t="s">
        <v>8</v>
      </c>
      <c r="D1263" s="1">
        <v>128.4</v>
      </c>
      <c r="E1263">
        <v>1.7</v>
      </c>
      <c r="F1263">
        <v>112</v>
      </c>
      <c r="G1263" s="1">
        <v>918958.8</v>
      </c>
      <c r="H1263" s="1">
        <v>76579.899999999994</v>
      </c>
      <c r="I1263" s="54">
        <v>6.172877126843232E-2</v>
      </c>
      <c r="J1263" t="s">
        <v>1027</v>
      </c>
      <c r="K1263" s="1">
        <v>19645.2</v>
      </c>
    </row>
    <row r="1264" spans="1:11" x14ac:dyDescent="0.25">
      <c r="A1264">
        <v>106</v>
      </c>
      <c r="B1264" t="s">
        <v>112</v>
      </c>
      <c r="C1264" t="s">
        <v>8</v>
      </c>
      <c r="D1264" s="1">
        <v>128.4</v>
      </c>
      <c r="E1264">
        <v>1.7</v>
      </c>
      <c r="F1264">
        <v>112</v>
      </c>
      <c r="G1264" s="1">
        <v>918958.8</v>
      </c>
      <c r="H1264" s="1">
        <v>76579.899999999994</v>
      </c>
      <c r="I1264" s="54">
        <v>6.172877126843232E-2</v>
      </c>
      <c r="J1264" t="s">
        <v>1028</v>
      </c>
      <c r="K1264" s="1">
        <v>90778.8</v>
      </c>
    </row>
    <row r="1265" spans="1:11" x14ac:dyDescent="0.25">
      <c r="A1265">
        <v>106</v>
      </c>
      <c r="B1265" t="s">
        <v>112</v>
      </c>
      <c r="C1265" t="s">
        <v>8</v>
      </c>
      <c r="D1265" s="1">
        <v>128.4</v>
      </c>
      <c r="E1265">
        <v>1.7</v>
      </c>
      <c r="F1265">
        <v>112</v>
      </c>
      <c r="G1265" s="1">
        <v>918958.8</v>
      </c>
      <c r="H1265" s="1">
        <v>76579.899999999994</v>
      </c>
      <c r="I1265" s="54">
        <v>6.172877126843232E-2</v>
      </c>
      <c r="J1265" t="s">
        <v>1029</v>
      </c>
      <c r="K1265" s="1">
        <v>7575.6</v>
      </c>
    </row>
    <row r="1266" spans="1:11" x14ac:dyDescent="0.25">
      <c r="A1266">
        <v>106</v>
      </c>
      <c r="B1266" t="s">
        <v>112</v>
      </c>
      <c r="C1266" t="s">
        <v>8</v>
      </c>
      <c r="D1266" s="1">
        <v>128.4</v>
      </c>
      <c r="E1266">
        <v>1.7</v>
      </c>
      <c r="F1266">
        <v>112</v>
      </c>
      <c r="G1266" s="1">
        <v>918958.8</v>
      </c>
      <c r="H1266" s="1">
        <v>76579.899999999994</v>
      </c>
      <c r="I1266" s="54">
        <v>6.172877126843232E-2</v>
      </c>
      <c r="J1266" t="s">
        <v>1030</v>
      </c>
      <c r="K1266" s="1">
        <v>126345.60000000001</v>
      </c>
    </row>
    <row r="1267" spans="1:11" x14ac:dyDescent="0.25">
      <c r="A1267">
        <v>106</v>
      </c>
      <c r="B1267" t="s">
        <v>112</v>
      </c>
      <c r="C1267" t="s">
        <v>8</v>
      </c>
      <c r="D1267" s="1">
        <v>128.4</v>
      </c>
      <c r="E1267">
        <v>1.7</v>
      </c>
      <c r="F1267">
        <v>112</v>
      </c>
      <c r="G1267" s="1">
        <v>918958.8</v>
      </c>
      <c r="H1267" s="1">
        <v>76579.899999999994</v>
      </c>
      <c r="I1267" s="54">
        <v>6.172877126843232E-2</v>
      </c>
      <c r="J1267" t="s">
        <v>1031</v>
      </c>
      <c r="K1267" s="1">
        <v>95016</v>
      </c>
    </row>
    <row r="1268" spans="1:11" x14ac:dyDescent="0.25">
      <c r="A1268">
        <v>106</v>
      </c>
      <c r="B1268" t="s">
        <v>112</v>
      </c>
      <c r="C1268" t="s">
        <v>8</v>
      </c>
      <c r="D1268" s="1">
        <v>128.4</v>
      </c>
      <c r="E1268">
        <v>1.7</v>
      </c>
      <c r="F1268">
        <v>112</v>
      </c>
      <c r="G1268" s="1">
        <v>918958.8</v>
      </c>
      <c r="H1268" s="1">
        <v>76579.899999999994</v>
      </c>
      <c r="I1268" s="54">
        <v>6.172877126843232E-2</v>
      </c>
      <c r="J1268" t="s">
        <v>1032</v>
      </c>
      <c r="K1268" s="1">
        <v>85386</v>
      </c>
    </row>
    <row r="1269" spans="1:11" x14ac:dyDescent="0.25">
      <c r="A1269">
        <v>106</v>
      </c>
      <c r="B1269" t="s">
        <v>112</v>
      </c>
      <c r="C1269" t="s">
        <v>8</v>
      </c>
      <c r="D1269" s="1">
        <v>128.4</v>
      </c>
      <c r="E1269">
        <v>1.7</v>
      </c>
      <c r="F1269">
        <v>112</v>
      </c>
      <c r="G1269" s="1">
        <v>918958.8</v>
      </c>
      <c r="H1269" s="1">
        <v>76579.899999999994</v>
      </c>
      <c r="I1269" s="54">
        <v>6.172877126843232E-2</v>
      </c>
      <c r="J1269" t="s">
        <v>1033</v>
      </c>
      <c r="K1269" s="1">
        <v>118513.2</v>
      </c>
    </row>
    <row r="1270" spans="1:11" x14ac:dyDescent="0.25">
      <c r="A1270">
        <v>106</v>
      </c>
      <c r="B1270" t="s">
        <v>112</v>
      </c>
      <c r="C1270" t="s">
        <v>8</v>
      </c>
      <c r="D1270" s="1">
        <v>128.4</v>
      </c>
      <c r="E1270">
        <v>1.7</v>
      </c>
      <c r="F1270">
        <v>112</v>
      </c>
      <c r="G1270" s="1">
        <v>918958.8</v>
      </c>
      <c r="H1270" s="1">
        <v>76579.899999999994</v>
      </c>
      <c r="I1270" s="54">
        <v>6.172877126843232E-2</v>
      </c>
      <c r="J1270" t="s">
        <v>1034</v>
      </c>
      <c r="K1270" s="1">
        <v>76911.600000000006</v>
      </c>
    </row>
    <row r="1271" spans="1:11" x14ac:dyDescent="0.25">
      <c r="A1271">
        <v>106</v>
      </c>
      <c r="B1271" t="s">
        <v>112</v>
      </c>
      <c r="C1271" t="s">
        <v>8</v>
      </c>
      <c r="D1271" s="1">
        <v>128.4</v>
      </c>
      <c r="E1271">
        <v>1.7</v>
      </c>
      <c r="F1271">
        <v>112</v>
      </c>
      <c r="G1271" s="1">
        <v>918958.8</v>
      </c>
      <c r="H1271" s="1">
        <v>76579.899999999994</v>
      </c>
      <c r="I1271" s="54">
        <v>6.172877126843232E-2</v>
      </c>
      <c r="J1271" t="s">
        <v>1035</v>
      </c>
      <c r="K1271" s="1">
        <v>77425.2</v>
      </c>
    </row>
    <row r="1272" spans="1:11" x14ac:dyDescent="0.25">
      <c r="A1272">
        <v>106</v>
      </c>
      <c r="B1272" t="s">
        <v>112</v>
      </c>
      <c r="C1272" t="s">
        <v>8</v>
      </c>
      <c r="D1272" s="1">
        <v>128.4</v>
      </c>
      <c r="E1272">
        <v>1.7</v>
      </c>
      <c r="F1272">
        <v>112</v>
      </c>
      <c r="G1272" s="1">
        <v>918958.8</v>
      </c>
      <c r="H1272" s="1">
        <v>76579.899999999994</v>
      </c>
      <c r="I1272" s="54">
        <v>6.172877126843232E-2</v>
      </c>
      <c r="J1272" t="s">
        <v>1036</v>
      </c>
      <c r="K1272" s="1">
        <v>26835.599999999999</v>
      </c>
    </row>
    <row r="1273" spans="1:11" x14ac:dyDescent="0.25">
      <c r="A1273">
        <v>106</v>
      </c>
      <c r="B1273" t="s">
        <v>112</v>
      </c>
      <c r="C1273" t="s">
        <v>8</v>
      </c>
      <c r="D1273" s="1">
        <v>128.4</v>
      </c>
      <c r="E1273">
        <v>1.7</v>
      </c>
      <c r="F1273">
        <v>112</v>
      </c>
      <c r="G1273" s="1">
        <v>918958.8</v>
      </c>
      <c r="H1273" s="1">
        <v>76579.899999999994</v>
      </c>
      <c r="I1273" s="54">
        <v>6.172877126843232E-2</v>
      </c>
      <c r="J1273" t="s">
        <v>1037</v>
      </c>
      <c r="K1273" s="1">
        <v>113505.60000000001</v>
      </c>
    </row>
    <row r="1274" spans="1:11" x14ac:dyDescent="0.25">
      <c r="A1274">
        <v>107</v>
      </c>
      <c r="B1274" t="s">
        <v>113</v>
      </c>
      <c r="C1274" t="s">
        <v>8</v>
      </c>
      <c r="D1274" s="1">
        <v>208.14</v>
      </c>
      <c r="E1274">
        <v>2.6</v>
      </c>
      <c r="F1274">
        <v>57</v>
      </c>
      <c r="G1274" s="1">
        <v>1450527.66</v>
      </c>
      <c r="H1274" s="1">
        <v>120877.30499999999</v>
      </c>
      <c r="I1274" s="54">
        <v>9.7435587039021096E-2</v>
      </c>
      <c r="J1274" t="s">
        <v>1026</v>
      </c>
      <c r="K1274" s="1">
        <v>185869.02</v>
      </c>
    </row>
    <row r="1275" spans="1:11" x14ac:dyDescent="0.25">
      <c r="A1275">
        <v>107</v>
      </c>
      <c r="B1275" t="s">
        <v>113</v>
      </c>
      <c r="C1275" t="s">
        <v>8</v>
      </c>
      <c r="D1275" s="1">
        <v>208.14</v>
      </c>
      <c r="E1275">
        <v>2.6</v>
      </c>
      <c r="F1275">
        <v>57</v>
      </c>
      <c r="G1275" s="1">
        <v>1450527.66</v>
      </c>
      <c r="H1275" s="1">
        <v>120877.30499999999</v>
      </c>
      <c r="I1275" s="54">
        <v>9.7435587039021096E-2</v>
      </c>
      <c r="J1275" t="s">
        <v>1027</v>
      </c>
      <c r="K1275" s="1">
        <v>204809.76</v>
      </c>
    </row>
    <row r="1276" spans="1:11" x14ac:dyDescent="0.25">
      <c r="A1276">
        <v>107</v>
      </c>
      <c r="B1276" t="s">
        <v>113</v>
      </c>
      <c r="C1276" t="s">
        <v>8</v>
      </c>
      <c r="D1276" s="1">
        <v>208.14</v>
      </c>
      <c r="E1276">
        <v>2.6</v>
      </c>
      <c r="F1276">
        <v>57</v>
      </c>
      <c r="G1276" s="1">
        <v>1450527.66</v>
      </c>
      <c r="H1276" s="1">
        <v>120877.30499999999</v>
      </c>
      <c r="I1276" s="54">
        <v>9.7435587039021096E-2</v>
      </c>
      <c r="J1276" t="s">
        <v>1028</v>
      </c>
      <c r="K1276" s="1">
        <v>38714.04</v>
      </c>
    </row>
    <row r="1277" spans="1:11" x14ac:dyDescent="0.25">
      <c r="A1277">
        <v>107</v>
      </c>
      <c r="B1277" t="s">
        <v>113</v>
      </c>
      <c r="C1277" t="s">
        <v>8</v>
      </c>
      <c r="D1277" s="1">
        <v>208.14</v>
      </c>
      <c r="E1277">
        <v>2.6</v>
      </c>
      <c r="F1277">
        <v>57</v>
      </c>
      <c r="G1277" s="1">
        <v>1450527.66</v>
      </c>
      <c r="H1277" s="1">
        <v>120877.30499999999</v>
      </c>
      <c r="I1277" s="54">
        <v>9.7435587039021096E-2</v>
      </c>
      <c r="J1277" t="s">
        <v>1029</v>
      </c>
      <c r="K1277" s="1">
        <v>120096.78</v>
      </c>
    </row>
    <row r="1278" spans="1:11" x14ac:dyDescent="0.25">
      <c r="A1278">
        <v>107</v>
      </c>
      <c r="B1278" t="s">
        <v>113</v>
      </c>
      <c r="C1278" t="s">
        <v>8</v>
      </c>
      <c r="D1278" s="1">
        <v>208.14</v>
      </c>
      <c r="E1278">
        <v>2.6</v>
      </c>
      <c r="F1278">
        <v>57</v>
      </c>
      <c r="G1278" s="1">
        <v>1450527.66</v>
      </c>
      <c r="H1278" s="1">
        <v>120877.30499999999</v>
      </c>
      <c r="I1278" s="54">
        <v>9.7435587039021096E-2</v>
      </c>
      <c r="J1278" t="s">
        <v>1030</v>
      </c>
      <c r="K1278" s="1">
        <v>29764.02</v>
      </c>
    </row>
    <row r="1279" spans="1:11" x14ac:dyDescent="0.25">
      <c r="A1279">
        <v>107</v>
      </c>
      <c r="B1279" t="s">
        <v>113</v>
      </c>
      <c r="C1279" t="s">
        <v>8</v>
      </c>
      <c r="D1279" s="1">
        <v>208.14</v>
      </c>
      <c r="E1279">
        <v>2.6</v>
      </c>
      <c r="F1279">
        <v>57</v>
      </c>
      <c r="G1279" s="1">
        <v>1450527.66</v>
      </c>
      <c r="H1279" s="1">
        <v>120877.30499999999</v>
      </c>
      <c r="I1279" s="54">
        <v>9.7435587039021096E-2</v>
      </c>
      <c r="J1279" t="s">
        <v>1031</v>
      </c>
      <c r="K1279" s="1">
        <v>179208.54</v>
      </c>
    </row>
    <row r="1280" spans="1:11" x14ac:dyDescent="0.25">
      <c r="A1280">
        <v>107</v>
      </c>
      <c r="B1280" t="s">
        <v>113</v>
      </c>
      <c r="C1280" t="s">
        <v>8</v>
      </c>
      <c r="D1280" s="1">
        <v>208.14</v>
      </c>
      <c r="E1280">
        <v>2.6</v>
      </c>
      <c r="F1280">
        <v>57</v>
      </c>
      <c r="G1280" s="1">
        <v>1450527.66</v>
      </c>
      <c r="H1280" s="1">
        <v>120877.30499999999</v>
      </c>
      <c r="I1280" s="54">
        <v>9.7435587039021096E-2</v>
      </c>
      <c r="J1280" t="s">
        <v>1032</v>
      </c>
      <c r="K1280" s="1">
        <v>81799.02</v>
      </c>
    </row>
    <row r="1281" spans="1:11" x14ac:dyDescent="0.25">
      <c r="A1281">
        <v>107</v>
      </c>
      <c r="B1281" t="s">
        <v>113</v>
      </c>
      <c r="C1281" t="s">
        <v>8</v>
      </c>
      <c r="D1281" s="1">
        <v>208.14</v>
      </c>
      <c r="E1281">
        <v>2.6</v>
      </c>
      <c r="F1281">
        <v>57</v>
      </c>
      <c r="G1281" s="1">
        <v>1450527.66</v>
      </c>
      <c r="H1281" s="1">
        <v>120877.30499999999</v>
      </c>
      <c r="I1281" s="54">
        <v>9.7435587039021096E-2</v>
      </c>
      <c r="J1281" t="s">
        <v>1033</v>
      </c>
      <c r="K1281" s="1">
        <v>104694.42</v>
      </c>
    </row>
    <row r="1282" spans="1:11" x14ac:dyDescent="0.25">
      <c r="A1282">
        <v>107</v>
      </c>
      <c r="B1282" t="s">
        <v>113</v>
      </c>
      <c r="C1282" t="s">
        <v>8</v>
      </c>
      <c r="D1282" s="1">
        <v>208.14</v>
      </c>
      <c r="E1282">
        <v>2.6</v>
      </c>
      <c r="F1282">
        <v>57</v>
      </c>
      <c r="G1282" s="1">
        <v>1450527.66</v>
      </c>
      <c r="H1282" s="1">
        <v>120877.30499999999</v>
      </c>
      <c r="I1282" s="54">
        <v>9.7435587039021096E-2</v>
      </c>
      <c r="J1282" t="s">
        <v>1034</v>
      </c>
      <c r="K1282" s="1">
        <v>106775.82</v>
      </c>
    </row>
    <row r="1283" spans="1:11" x14ac:dyDescent="0.25">
      <c r="A1283">
        <v>107</v>
      </c>
      <c r="B1283" t="s">
        <v>113</v>
      </c>
      <c r="C1283" t="s">
        <v>8</v>
      </c>
      <c r="D1283" s="1">
        <v>208.14</v>
      </c>
      <c r="E1283">
        <v>2.6</v>
      </c>
      <c r="F1283">
        <v>57</v>
      </c>
      <c r="G1283" s="1">
        <v>1450527.66</v>
      </c>
      <c r="H1283" s="1">
        <v>120877.30499999999</v>
      </c>
      <c r="I1283" s="54">
        <v>9.7435587039021096E-2</v>
      </c>
      <c r="J1283" t="s">
        <v>1035</v>
      </c>
      <c r="K1283" s="1">
        <v>132377.04</v>
      </c>
    </row>
    <row r="1284" spans="1:11" x14ac:dyDescent="0.25">
      <c r="A1284">
        <v>107</v>
      </c>
      <c r="B1284" t="s">
        <v>113</v>
      </c>
      <c r="C1284" t="s">
        <v>8</v>
      </c>
      <c r="D1284" s="1">
        <v>208.14</v>
      </c>
      <c r="E1284">
        <v>2.6</v>
      </c>
      <c r="F1284">
        <v>57</v>
      </c>
      <c r="G1284" s="1">
        <v>1450527.66</v>
      </c>
      <c r="H1284" s="1">
        <v>120877.30499999999</v>
      </c>
      <c r="I1284" s="54">
        <v>9.7435587039021096E-2</v>
      </c>
      <c r="J1284" t="s">
        <v>1036</v>
      </c>
      <c r="K1284" s="1">
        <v>184620.18</v>
      </c>
    </row>
    <row r="1285" spans="1:11" x14ac:dyDescent="0.25">
      <c r="A1285">
        <v>107</v>
      </c>
      <c r="B1285" t="s">
        <v>113</v>
      </c>
      <c r="C1285" t="s">
        <v>8</v>
      </c>
      <c r="D1285" s="1">
        <v>208.14</v>
      </c>
      <c r="E1285">
        <v>2.6</v>
      </c>
      <c r="F1285">
        <v>57</v>
      </c>
      <c r="G1285" s="1">
        <v>1450527.66</v>
      </c>
      <c r="H1285" s="1">
        <v>120877.30499999999</v>
      </c>
      <c r="I1285" s="54">
        <v>9.7435587039021096E-2</v>
      </c>
      <c r="J1285" t="s">
        <v>1037</v>
      </c>
      <c r="K1285" s="1">
        <v>81799.02</v>
      </c>
    </row>
    <row r="1286" spans="1:11" x14ac:dyDescent="0.25">
      <c r="A1286">
        <v>108</v>
      </c>
      <c r="B1286" t="s">
        <v>114</v>
      </c>
      <c r="C1286" t="s">
        <v>8</v>
      </c>
      <c r="D1286" s="1">
        <v>379</v>
      </c>
      <c r="E1286">
        <v>4</v>
      </c>
      <c r="F1286">
        <v>66</v>
      </c>
      <c r="G1286" s="1">
        <v>2440381</v>
      </c>
      <c r="H1286" s="1">
        <v>203365.0833</v>
      </c>
      <c r="I1286" s="54">
        <v>0.16392652266546459</v>
      </c>
      <c r="J1286" t="s">
        <v>1026</v>
      </c>
      <c r="K1286" s="1">
        <v>214514</v>
      </c>
    </row>
    <row r="1287" spans="1:11" x14ac:dyDescent="0.25">
      <c r="A1287">
        <v>108</v>
      </c>
      <c r="B1287" t="s">
        <v>114</v>
      </c>
      <c r="C1287" t="s">
        <v>8</v>
      </c>
      <c r="D1287" s="1">
        <v>379</v>
      </c>
      <c r="E1287">
        <v>4</v>
      </c>
      <c r="F1287">
        <v>66</v>
      </c>
      <c r="G1287" s="1">
        <v>2440381</v>
      </c>
      <c r="H1287" s="1">
        <v>203365.0833</v>
      </c>
      <c r="I1287" s="54">
        <v>0.16392652266546459</v>
      </c>
      <c r="J1287" t="s">
        <v>1027</v>
      </c>
      <c r="K1287" s="1">
        <v>100435</v>
      </c>
    </row>
    <row r="1288" spans="1:11" x14ac:dyDescent="0.25">
      <c r="A1288">
        <v>108</v>
      </c>
      <c r="B1288" t="s">
        <v>114</v>
      </c>
      <c r="C1288" t="s">
        <v>8</v>
      </c>
      <c r="D1288" s="1">
        <v>379</v>
      </c>
      <c r="E1288">
        <v>4</v>
      </c>
      <c r="F1288">
        <v>66</v>
      </c>
      <c r="G1288" s="1">
        <v>2440381</v>
      </c>
      <c r="H1288" s="1">
        <v>203365.0833</v>
      </c>
      <c r="I1288" s="54">
        <v>0.16392652266546459</v>
      </c>
      <c r="J1288" t="s">
        <v>1028</v>
      </c>
      <c r="K1288" s="1">
        <v>130376</v>
      </c>
    </row>
    <row r="1289" spans="1:11" x14ac:dyDescent="0.25">
      <c r="A1289">
        <v>108</v>
      </c>
      <c r="B1289" t="s">
        <v>114</v>
      </c>
      <c r="C1289" t="s">
        <v>8</v>
      </c>
      <c r="D1289" s="1">
        <v>379</v>
      </c>
      <c r="E1289">
        <v>4</v>
      </c>
      <c r="F1289">
        <v>66</v>
      </c>
      <c r="G1289" s="1">
        <v>2440381</v>
      </c>
      <c r="H1289" s="1">
        <v>203365.0833</v>
      </c>
      <c r="I1289" s="54">
        <v>0.16392652266546459</v>
      </c>
      <c r="J1289" t="s">
        <v>1029</v>
      </c>
      <c r="K1289" s="1">
        <v>121280</v>
      </c>
    </row>
    <row r="1290" spans="1:11" x14ac:dyDescent="0.25">
      <c r="A1290">
        <v>108</v>
      </c>
      <c r="B1290" t="s">
        <v>114</v>
      </c>
      <c r="C1290" t="s">
        <v>8</v>
      </c>
      <c r="D1290" s="1">
        <v>379</v>
      </c>
      <c r="E1290">
        <v>4</v>
      </c>
      <c r="F1290">
        <v>66</v>
      </c>
      <c r="G1290" s="1">
        <v>2440381</v>
      </c>
      <c r="H1290" s="1">
        <v>203365.0833</v>
      </c>
      <c r="I1290" s="54">
        <v>0.16392652266546459</v>
      </c>
      <c r="J1290" t="s">
        <v>1030</v>
      </c>
      <c r="K1290" s="1">
        <v>41690</v>
      </c>
    </row>
    <row r="1291" spans="1:11" x14ac:dyDescent="0.25">
      <c r="A1291">
        <v>108</v>
      </c>
      <c r="B1291" t="s">
        <v>114</v>
      </c>
      <c r="C1291" t="s">
        <v>8</v>
      </c>
      <c r="D1291" s="1">
        <v>379</v>
      </c>
      <c r="E1291">
        <v>4</v>
      </c>
      <c r="F1291">
        <v>66</v>
      </c>
      <c r="G1291" s="1">
        <v>2440381</v>
      </c>
      <c r="H1291" s="1">
        <v>203365.0833</v>
      </c>
      <c r="I1291" s="54">
        <v>0.16392652266546459</v>
      </c>
      <c r="J1291" t="s">
        <v>1031</v>
      </c>
      <c r="K1291" s="1">
        <v>103846</v>
      </c>
    </row>
    <row r="1292" spans="1:11" x14ac:dyDescent="0.25">
      <c r="A1292">
        <v>108</v>
      </c>
      <c r="B1292" t="s">
        <v>114</v>
      </c>
      <c r="C1292" t="s">
        <v>8</v>
      </c>
      <c r="D1292" s="1">
        <v>379</v>
      </c>
      <c r="E1292">
        <v>4</v>
      </c>
      <c r="F1292">
        <v>66</v>
      </c>
      <c r="G1292" s="1">
        <v>2440381</v>
      </c>
      <c r="H1292" s="1">
        <v>203365.0833</v>
      </c>
      <c r="I1292" s="54">
        <v>0.16392652266546459</v>
      </c>
      <c r="J1292" t="s">
        <v>1032</v>
      </c>
      <c r="K1292" s="1">
        <v>301684</v>
      </c>
    </row>
    <row r="1293" spans="1:11" x14ac:dyDescent="0.25">
      <c r="A1293">
        <v>108</v>
      </c>
      <c r="B1293" t="s">
        <v>114</v>
      </c>
      <c r="C1293" t="s">
        <v>8</v>
      </c>
      <c r="D1293" s="1">
        <v>379</v>
      </c>
      <c r="E1293">
        <v>4</v>
      </c>
      <c r="F1293">
        <v>66</v>
      </c>
      <c r="G1293" s="1">
        <v>2440381</v>
      </c>
      <c r="H1293" s="1">
        <v>203365.0833</v>
      </c>
      <c r="I1293" s="54">
        <v>0.16392652266546459</v>
      </c>
      <c r="J1293" t="s">
        <v>1033</v>
      </c>
      <c r="K1293" s="1">
        <v>267195</v>
      </c>
    </row>
    <row r="1294" spans="1:11" x14ac:dyDescent="0.25">
      <c r="A1294">
        <v>108</v>
      </c>
      <c r="B1294" t="s">
        <v>114</v>
      </c>
      <c r="C1294" t="s">
        <v>8</v>
      </c>
      <c r="D1294" s="1">
        <v>379</v>
      </c>
      <c r="E1294">
        <v>4</v>
      </c>
      <c r="F1294">
        <v>66</v>
      </c>
      <c r="G1294" s="1">
        <v>2440381</v>
      </c>
      <c r="H1294" s="1">
        <v>203365.0833</v>
      </c>
      <c r="I1294" s="54">
        <v>0.16392652266546459</v>
      </c>
      <c r="J1294" t="s">
        <v>1034</v>
      </c>
      <c r="K1294" s="1">
        <v>330109</v>
      </c>
    </row>
    <row r="1295" spans="1:11" x14ac:dyDescent="0.25">
      <c r="A1295">
        <v>108</v>
      </c>
      <c r="B1295" t="s">
        <v>114</v>
      </c>
      <c r="C1295" t="s">
        <v>8</v>
      </c>
      <c r="D1295" s="1">
        <v>379</v>
      </c>
      <c r="E1295">
        <v>4</v>
      </c>
      <c r="F1295">
        <v>66</v>
      </c>
      <c r="G1295" s="1">
        <v>2440381</v>
      </c>
      <c r="H1295" s="1">
        <v>203365.0833</v>
      </c>
      <c r="I1295" s="54">
        <v>0.16392652266546459</v>
      </c>
      <c r="J1295" t="s">
        <v>1035</v>
      </c>
      <c r="K1295" s="1">
        <v>358534</v>
      </c>
    </row>
    <row r="1296" spans="1:11" x14ac:dyDescent="0.25">
      <c r="A1296">
        <v>108</v>
      </c>
      <c r="B1296" t="s">
        <v>114</v>
      </c>
      <c r="C1296" t="s">
        <v>8</v>
      </c>
      <c r="D1296" s="1">
        <v>379</v>
      </c>
      <c r="E1296">
        <v>4</v>
      </c>
      <c r="F1296">
        <v>66</v>
      </c>
      <c r="G1296" s="1">
        <v>2440381</v>
      </c>
      <c r="H1296" s="1">
        <v>203365.0833</v>
      </c>
      <c r="I1296" s="54">
        <v>0.16392652266546459</v>
      </c>
      <c r="J1296" t="s">
        <v>1036</v>
      </c>
      <c r="K1296" s="1">
        <v>158801</v>
      </c>
    </row>
    <row r="1297" spans="1:11" x14ac:dyDescent="0.25">
      <c r="A1297">
        <v>108</v>
      </c>
      <c r="B1297" t="s">
        <v>114</v>
      </c>
      <c r="C1297" t="s">
        <v>8</v>
      </c>
      <c r="D1297" s="1">
        <v>379</v>
      </c>
      <c r="E1297">
        <v>4</v>
      </c>
      <c r="F1297">
        <v>66</v>
      </c>
      <c r="G1297" s="1">
        <v>2440381</v>
      </c>
      <c r="H1297" s="1">
        <v>203365.0833</v>
      </c>
      <c r="I1297" s="54">
        <v>0.16392652266546459</v>
      </c>
      <c r="J1297" t="s">
        <v>1037</v>
      </c>
      <c r="K1297" s="1">
        <v>311917</v>
      </c>
    </row>
    <row r="1298" spans="1:11" x14ac:dyDescent="0.25">
      <c r="A1298">
        <v>109</v>
      </c>
      <c r="B1298" t="s">
        <v>115</v>
      </c>
      <c r="C1298" t="s">
        <v>3</v>
      </c>
      <c r="D1298" s="1">
        <v>118.26</v>
      </c>
      <c r="E1298">
        <v>3.8</v>
      </c>
      <c r="F1298">
        <v>842</v>
      </c>
      <c r="G1298" s="1">
        <v>459440.1</v>
      </c>
      <c r="H1298" s="1">
        <v>38286.675000000003</v>
      </c>
      <c r="I1298" s="54">
        <v>3.0861745754483964E-2</v>
      </c>
      <c r="J1298" t="s">
        <v>1026</v>
      </c>
      <c r="K1298" s="1">
        <v>3074.76</v>
      </c>
    </row>
    <row r="1299" spans="1:11" x14ac:dyDescent="0.25">
      <c r="A1299">
        <v>109</v>
      </c>
      <c r="B1299" t="s">
        <v>115</v>
      </c>
      <c r="C1299" t="s">
        <v>3</v>
      </c>
      <c r="D1299" s="1">
        <v>118.26</v>
      </c>
      <c r="E1299">
        <v>3.8</v>
      </c>
      <c r="F1299">
        <v>842</v>
      </c>
      <c r="G1299" s="1">
        <v>459440.1</v>
      </c>
      <c r="H1299" s="1">
        <v>38286.675000000003</v>
      </c>
      <c r="I1299" s="54">
        <v>3.0861745754483964E-2</v>
      </c>
      <c r="J1299" t="s">
        <v>1027</v>
      </c>
      <c r="K1299" s="1">
        <v>96973.2</v>
      </c>
    </row>
    <row r="1300" spans="1:11" x14ac:dyDescent="0.25">
      <c r="A1300">
        <v>109</v>
      </c>
      <c r="B1300" t="s">
        <v>115</v>
      </c>
      <c r="C1300" t="s">
        <v>3</v>
      </c>
      <c r="D1300" s="1">
        <v>118.26</v>
      </c>
      <c r="E1300">
        <v>3.8</v>
      </c>
      <c r="F1300">
        <v>842</v>
      </c>
      <c r="G1300" s="1">
        <v>459440.1</v>
      </c>
      <c r="H1300" s="1">
        <v>38286.675000000003</v>
      </c>
      <c r="I1300" s="54">
        <v>3.0861745754483964E-2</v>
      </c>
      <c r="J1300" t="s">
        <v>1028</v>
      </c>
      <c r="K1300" s="1">
        <v>26371.98</v>
      </c>
    </row>
    <row r="1301" spans="1:11" x14ac:dyDescent="0.25">
      <c r="A1301">
        <v>109</v>
      </c>
      <c r="B1301" t="s">
        <v>115</v>
      </c>
      <c r="C1301" t="s">
        <v>3</v>
      </c>
      <c r="D1301" s="1">
        <v>118.26</v>
      </c>
      <c r="E1301">
        <v>3.8</v>
      </c>
      <c r="F1301">
        <v>842</v>
      </c>
      <c r="G1301" s="1">
        <v>459440.1</v>
      </c>
      <c r="H1301" s="1">
        <v>38286.675000000003</v>
      </c>
      <c r="I1301" s="54">
        <v>3.0861745754483964E-2</v>
      </c>
      <c r="J1301" t="s">
        <v>1029</v>
      </c>
      <c r="K1301" s="1">
        <v>51324.84</v>
      </c>
    </row>
    <row r="1302" spans="1:11" x14ac:dyDescent="0.25">
      <c r="A1302">
        <v>109</v>
      </c>
      <c r="B1302" t="s">
        <v>115</v>
      </c>
      <c r="C1302" t="s">
        <v>3</v>
      </c>
      <c r="D1302" s="1">
        <v>118.26</v>
      </c>
      <c r="E1302">
        <v>3.8</v>
      </c>
      <c r="F1302">
        <v>842</v>
      </c>
      <c r="G1302" s="1">
        <v>459440.1</v>
      </c>
      <c r="H1302" s="1">
        <v>38286.675000000003</v>
      </c>
      <c r="I1302" s="54">
        <v>3.0861745754483964E-2</v>
      </c>
      <c r="J1302" t="s">
        <v>1030</v>
      </c>
      <c r="K1302" s="1">
        <v>27318.06</v>
      </c>
    </row>
    <row r="1303" spans="1:11" x14ac:dyDescent="0.25">
      <c r="A1303">
        <v>109</v>
      </c>
      <c r="B1303" t="s">
        <v>115</v>
      </c>
      <c r="C1303" t="s">
        <v>3</v>
      </c>
      <c r="D1303" s="1">
        <v>118.26</v>
      </c>
      <c r="E1303">
        <v>3.8</v>
      </c>
      <c r="F1303">
        <v>842</v>
      </c>
      <c r="G1303" s="1">
        <v>459440.1</v>
      </c>
      <c r="H1303" s="1">
        <v>38286.675000000003</v>
      </c>
      <c r="I1303" s="54">
        <v>3.0861745754483964E-2</v>
      </c>
      <c r="J1303" t="s">
        <v>1031</v>
      </c>
      <c r="K1303" s="1">
        <v>112701.78</v>
      </c>
    </row>
    <row r="1304" spans="1:11" x14ac:dyDescent="0.25">
      <c r="A1304">
        <v>109</v>
      </c>
      <c r="B1304" t="s">
        <v>115</v>
      </c>
      <c r="C1304" t="s">
        <v>3</v>
      </c>
      <c r="D1304" s="1">
        <v>118.26</v>
      </c>
      <c r="E1304">
        <v>3.8</v>
      </c>
      <c r="F1304">
        <v>842</v>
      </c>
      <c r="G1304" s="1">
        <v>459440.1</v>
      </c>
      <c r="H1304" s="1">
        <v>38286.675000000003</v>
      </c>
      <c r="I1304" s="54">
        <v>3.0861745754483964E-2</v>
      </c>
      <c r="J1304" t="s">
        <v>1032</v>
      </c>
      <c r="K1304" s="1">
        <v>59248.26</v>
      </c>
    </row>
    <row r="1305" spans="1:11" x14ac:dyDescent="0.25">
      <c r="A1305">
        <v>109</v>
      </c>
      <c r="B1305" t="s">
        <v>115</v>
      </c>
      <c r="C1305" t="s">
        <v>3</v>
      </c>
      <c r="D1305" s="1">
        <v>118.26</v>
      </c>
      <c r="E1305">
        <v>3.8</v>
      </c>
      <c r="F1305">
        <v>842</v>
      </c>
      <c r="G1305" s="1">
        <v>459440.1</v>
      </c>
      <c r="H1305" s="1">
        <v>38286.675000000003</v>
      </c>
      <c r="I1305" s="54">
        <v>3.0861745754483964E-2</v>
      </c>
      <c r="J1305" t="s">
        <v>1033</v>
      </c>
      <c r="K1305" s="1">
        <v>14427.72</v>
      </c>
    </row>
    <row r="1306" spans="1:11" x14ac:dyDescent="0.25">
      <c r="A1306">
        <v>109</v>
      </c>
      <c r="B1306" t="s">
        <v>115</v>
      </c>
      <c r="C1306" t="s">
        <v>3</v>
      </c>
      <c r="D1306" s="1">
        <v>118.26</v>
      </c>
      <c r="E1306">
        <v>3.8</v>
      </c>
      <c r="F1306">
        <v>842</v>
      </c>
      <c r="G1306" s="1">
        <v>459440.1</v>
      </c>
      <c r="H1306" s="1">
        <v>38286.675000000003</v>
      </c>
      <c r="I1306" s="54">
        <v>3.0861745754483964E-2</v>
      </c>
      <c r="J1306" t="s">
        <v>1034</v>
      </c>
      <c r="K1306" s="1">
        <v>9815.58</v>
      </c>
    </row>
    <row r="1307" spans="1:11" x14ac:dyDescent="0.25">
      <c r="A1307">
        <v>109</v>
      </c>
      <c r="B1307" t="s">
        <v>115</v>
      </c>
      <c r="C1307" t="s">
        <v>3</v>
      </c>
      <c r="D1307" s="1">
        <v>118.26</v>
      </c>
      <c r="E1307">
        <v>3.8</v>
      </c>
      <c r="F1307">
        <v>842</v>
      </c>
      <c r="G1307" s="1">
        <v>459440.1</v>
      </c>
      <c r="H1307" s="1">
        <v>38286.675000000003</v>
      </c>
      <c r="I1307" s="54">
        <v>3.0861745754483964E-2</v>
      </c>
      <c r="J1307" t="s">
        <v>1035</v>
      </c>
      <c r="K1307" s="1">
        <v>8514.7199999999993</v>
      </c>
    </row>
    <row r="1308" spans="1:11" x14ac:dyDescent="0.25">
      <c r="A1308">
        <v>109</v>
      </c>
      <c r="B1308" t="s">
        <v>115</v>
      </c>
      <c r="C1308" t="s">
        <v>3</v>
      </c>
      <c r="D1308" s="1">
        <v>118.26</v>
      </c>
      <c r="E1308">
        <v>3.8</v>
      </c>
      <c r="F1308">
        <v>842</v>
      </c>
      <c r="G1308" s="1">
        <v>459440.1</v>
      </c>
      <c r="H1308" s="1">
        <v>38286.675000000003</v>
      </c>
      <c r="I1308" s="54">
        <v>3.0861745754483964E-2</v>
      </c>
      <c r="J1308" t="s">
        <v>1036</v>
      </c>
      <c r="K1308" s="1">
        <v>18093.78</v>
      </c>
    </row>
    <row r="1309" spans="1:11" x14ac:dyDescent="0.25">
      <c r="A1309">
        <v>109</v>
      </c>
      <c r="B1309" t="s">
        <v>115</v>
      </c>
      <c r="C1309" t="s">
        <v>3</v>
      </c>
      <c r="D1309" s="1">
        <v>118.26</v>
      </c>
      <c r="E1309">
        <v>3.8</v>
      </c>
      <c r="F1309">
        <v>842</v>
      </c>
      <c r="G1309" s="1">
        <v>459440.1</v>
      </c>
      <c r="H1309" s="1">
        <v>38286.675000000003</v>
      </c>
      <c r="I1309" s="54">
        <v>3.0861745754483964E-2</v>
      </c>
      <c r="J1309" t="s">
        <v>1037</v>
      </c>
      <c r="K1309" s="1">
        <v>31575.42</v>
      </c>
    </row>
    <row r="1310" spans="1:11" x14ac:dyDescent="0.25">
      <c r="A1310">
        <v>110</v>
      </c>
      <c r="B1310" t="s">
        <v>116</v>
      </c>
      <c r="C1310" t="s">
        <v>11</v>
      </c>
      <c r="D1310" s="1">
        <v>43.11</v>
      </c>
      <c r="E1310">
        <v>1.6</v>
      </c>
      <c r="F1310">
        <v>98</v>
      </c>
      <c r="G1310" s="1">
        <v>314616.78000000003</v>
      </c>
      <c r="H1310" s="1">
        <v>26218.064999999999</v>
      </c>
      <c r="I1310" s="54">
        <v>2.1133599514832107E-2</v>
      </c>
      <c r="J1310" t="s">
        <v>1026</v>
      </c>
      <c r="K1310" s="1">
        <v>27116.19</v>
      </c>
    </row>
    <row r="1311" spans="1:11" x14ac:dyDescent="0.25">
      <c r="A1311">
        <v>110</v>
      </c>
      <c r="B1311" t="s">
        <v>116</v>
      </c>
      <c r="C1311" t="s">
        <v>11</v>
      </c>
      <c r="D1311" s="1">
        <v>43.11</v>
      </c>
      <c r="E1311">
        <v>1.6</v>
      </c>
      <c r="F1311">
        <v>98</v>
      </c>
      <c r="G1311" s="1">
        <v>314616.78000000003</v>
      </c>
      <c r="H1311" s="1">
        <v>26218.064999999999</v>
      </c>
      <c r="I1311" s="54">
        <v>2.1133599514832107E-2</v>
      </c>
      <c r="J1311" t="s">
        <v>1027</v>
      </c>
      <c r="K1311" s="1">
        <v>3362.58</v>
      </c>
    </row>
    <row r="1312" spans="1:11" x14ac:dyDescent="0.25">
      <c r="A1312">
        <v>110</v>
      </c>
      <c r="B1312" t="s">
        <v>116</v>
      </c>
      <c r="C1312" t="s">
        <v>11</v>
      </c>
      <c r="D1312" s="1">
        <v>43.11</v>
      </c>
      <c r="E1312">
        <v>1.6</v>
      </c>
      <c r="F1312">
        <v>98</v>
      </c>
      <c r="G1312" s="1">
        <v>314616.78000000003</v>
      </c>
      <c r="H1312" s="1">
        <v>26218.064999999999</v>
      </c>
      <c r="I1312" s="54">
        <v>2.1133599514832107E-2</v>
      </c>
      <c r="J1312" t="s">
        <v>1028</v>
      </c>
      <c r="K1312" s="1">
        <v>35738.19</v>
      </c>
    </row>
    <row r="1313" spans="1:11" x14ac:dyDescent="0.25">
      <c r="A1313">
        <v>110</v>
      </c>
      <c r="B1313" t="s">
        <v>116</v>
      </c>
      <c r="C1313" t="s">
        <v>11</v>
      </c>
      <c r="D1313" s="1">
        <v>43.11</v>
      </c>
      <c r="E1313">
        <v>1.6</v>
      </c>
      <c r="F1313">
        <v>98</v>
      </c>
      <c r="G1313" s="1">
        <v>314616.78000000003</v>
      </c>
      <c r="H1313" s="1">
        <v>26218.064999999999</v>
      </c>
      <c r="I1313" s="54">
        <v>2.1133599514832107E-2</v>
      </c>
      <c r="J1313" t="s">
        <v>1029</v>
      </c>
      <c r="K1313" s="1">
        <v>27374.85</v>
      </c>
    </row>
    <row r="1314" spans="1:11" x14ac:dyDescent="0.25">
      <c r="A1314">
        <v>110</v>
      </c>
      <c r="B1314" t="s">
        <v>116</v>
      </c>
      <c r="C1314" t="s">
        <v>11</v>
      </c>
      <c r="D1314" s="1">
        <v>43.11</v>
      </c>
      <c r="E1314">
        <v>1.6</v>
      </c>
      <c r="F1314">
        <v>98</v>
      </c>
      <c r="G1314" s="1">
        <v>314616.78000000003</v>
      </c>
      <c r="H1314" s="1">
        <v>26218.064999999999</v>
      </c>
      <c r="I1314" s="54">
        <v>2.1133599514832107E-2</v>
      </c>
      <c r="J1314" t="s">
        <v>1030</v>
      </c>
      <c r="K1314" s="1">
        <v>29745.9</v>
      </c>
    </row>
    <row r="1315" spans="1:11" x14ac:dyDescent="0.25">
      <c r="A1315">
        <v>110</v>
      </c>
      <c r="B1315" t="s">
        <v>116</v>
      </c>
      <c r="C1315" t="s">
        <v>11</v>
      </c>
      <c r="D1315" s="1">
        <v>43.11</v>
      </c>
      <c r="E1315">
        <v>1.6</v>
      </c>
      <c r="F1315">
        <v>98</v>
      </c>
      <c r="G1315" s="1">
        <v>314616.78000000003</v>
      </c>
      <c r="H1315" s="1">
        <v>26218.064999999999</v>
      </c>
      <c r="I1315" s="54">
        <v>2.1133599514832107E-2</v>
      </c>
      <c r="J1315" t="s">
        <v>1031</v>
      </c>
      <c r="K1315" s="1">
        <v>11984.58</v>
      </c>
    </row>
    <row r="1316" spans="1:11" x14ac:dyDescent="0.25">
      <c r="A1316">
        <v>110</v>
      </c>
      <c r="B1316" t="s">
        <v>116</v>
      </c>
      <c r="C1316" t="s">
        <v>11</v>
      </c>
      <c r="D1316" s="1">
        <v>43.11</v>
      </c>
      <c r="E1316">
        <v>1.6</v>
      </c>
      <c r="F1316">
        <v>98</v>
      </c>
      <c r="G1316" s="1">
        <v>314616.78000000003</v>
      </c>
      <c r="H1316" s="1">
        <v>26218.064999999999</v>
      </c>
      <c r="I1316" s="54">
        <v>2.1133599514832107E-2</v>
      </c>
      <c r="J1316" t="s">
        <v>1032</v>
      </c>
      <c r="K1316" s="1">
        <v>25478.01</v>
      </c>
    </row>
    <row r="1317" spans="1:11" x14ac:dyDescent="0.25">
      <c r="A1317">
        <v>110</v>
      </c>
      <c r="B1317" t="s">
        <v>116</v>
      </c>
      <c r="C1317" t="s">
        <v>11</v>
      </c>
      <c r="D1317" s="1">
        <v>43.11</v>
      </c>
      <c r="E1317">
        <v>1.6</v>
      </c>
      <c r="F1317">
        <v>98</v>
      </c>
      <c r="G1317" s="1">
        <v>314616.78000000003</v>
      </c>
      <c r="H1317" s="1">
        <v>26218.064999999999</v>
      </c>
      <c r="I1317" s="54">
        <v>2.1133599514832107E-2</v>
      </c>
      <c r="J1317" t="s">
        <v>1033</v>
      </c>
      <c r="K1317" s="1">
        <v>27892.17</v>
      </c>
    </row>
    <row r="1318" spans="1:11" x14ac:dyDescent="0.25">
      <c r="A1318">
        <v>110</v>
      </c>
      <c r="B1318" t="s">
        <v>116</v>
      </c>
      <c r="C1318" t="s">
        <v>11</v>
      </c>
      <c r="D1318" s="1">
        <v>43.11</v>
      </c>
      <c r="E1318">
        <v>1.6</v>
      </c>
      <c r="F1318">
        <v>98</v>
      </c>
      <c r="G1318" s="1">
        <v>314616.78000000003</v>
      </c>
      <c r="H1318" s="1">
        <v>26218.064999999999</v>
      </c>
      <c r="I1318" s="54">
        <v>2.1133599514832107E-2</v>
      </c>
      <c r="J1318" t="s">
        <v>1034</v>
      </c>
      <c r="K1318" s="1">
        <v>42808.23</v>
      </c>
    </row>
    <row r="1319" spans="1:11" x14ac:dyDescent="0.25">
      <c r="A1319">
        <v>110</v>
      </c>
      <c r="B1319" t="s">
        <v>116</v>
      </c>
      <c r="C1319" t="s">
        <v>11</v>
      </c>
      <c r="D1319" s="1">
        <v>43.11</v>
      </c>
      <c r="E1319">
        <v>1.6</v>
      </c>
      <c r="F1319">
        <v>98</v>
      </c>
      <c r="G1319" s="1">
        <v>314616.78000000003</v>
      </c>
      <c r="H1319" s="1">
        <v>26218.064999999999</v>
      </c>
      <c r="I1319" s="54">
        <v>2.1133599514832107E-2</v>
      </c>
      <c r="J1319" t="s">
        <v>1035</v>
      </c>
      <c r="K1319" s="1">
        <v>42722.01</v>
      </c>
    </row>
    <row r="1320" spans="1:11" x14ac:dyDescent="0.25">
      <c r="A1320">
        <v>110</v>
      </c>
      <c r="B1320" t="s">
        <v>116</v>
      </c>
      <c r="C1320" t="s">
        <v>11</v>
      </c>
      <c r="D1320" s="1">
        <v>43.11</v>
      </c>
      <c r="E1320">
        <v>1.6</v>
      </c>
      <c r="F1320">
        <v>98</v>
      </c>
      <c r="G1320" s="1">
        <v>314616.78000000003</v>
      </c>
      <c r="H1320" s="1">
        <v>26218.064999999999</v>
      </c>
      <c r="I1320" s="54">
        <v>2.1133599514832107E-2</v>
      </c>
      <c r="J1320" t="s">
        <v>1036</v>
      </c>
      <c r="K1320" s="1">
        <v>22460.31</v>
      </c>
    </row>
    <row r="1321" spans="1:11" x14ac:dyDescent="0.25">
      <c r="A1321">
        <v>110</v>
      </c>
      <c r="B1321" t="s">
        <v>116</v>
      </c>
      <c r="C1321" t="s">
        <v>11</v>
      </c>
      <c r="D1321" s="1">
        <v>43.11</v>
      </c>
      <c r="E1321">
        <v>1.6</v>
      </c>
      <c r="F1321">
        <v>98</v>
      </c>
      <c r="G1321" s="1">
        <v>314616.78000000003</v>
      </c>
      <c r="H1321" s="1">
        <v>26218.064999999999</v>
      </c>
      <c r="I1321" s="54">
        <v>2.1133599514832107E-2</v>
      </c>
      <c r="J1321" t="s">
        <v>1037</v>
      </c>
      <c r="K1321" s="1">
        <v>17933.759999999998</v>
      </c>
    </row>
    <row r="1322" spans="1:11" x14ac:dyDescent="0.25">
      <c r="A1322">
        <v>111</v>
      </c>
      <c r="B1322" t="s">
        <v>117</v>
      </c>
      <c r="C1322" t="s">
        <v>8</v>
      </c>
      <c r="D1322" s="1">
        <v>148.43</v>
      </c>
      <c r="E1322">
        <v>4.3</v>
      </c>
      <c r="F1322">
        <v>144</v>
      </c>
      <c r="G1322" s="1">
        <v>887166.11</v>
      </c>
      <c r="H1322" s="1">
        <v>73930.5092</v>
      </c>
      <c r="I1322" s="54">
        <v>5.9593176409317682E-2</v>
      </c>
      <c r="J1322" t="s">
        <v>1026</v>
      </c>
      <c r="K1322" s="1">
        <v>108650.76</v>
      </c>
    </row>
    <row r="1323" spans="1:11" x14ac:dyDescent="0.25">
      <c r="A1323">
        <v>111</v>
      </c>
      <c r="B1323" t="s">
        <v>117</v>
      </c>
      <c r="C1323" t="s">
        <v>8</v>
      </c>
      <c r="D1323" s="1">
        <v>148.43</v>
      </c>
      <c r="E1323">
        <v>4.3</v>
      </c>
      <c r="F1323">
        <v>144</v>
      </c>
      <c r="G1323" s="1">
        <v>887166.11</v>
      </c>
      <c r="H1323" s="1">
        <v>73930.5092</v>
      </c>
      <c r="I1323" s="54">
        <v>5.9593176409317682E-2</v>
      </c>
      <c r="J1323" t="s">
        <v>1027</v>
      </c>
      <c r="K1323" s="1">
        <v>46607.02</v>
      </c>
    </row>
    <row r="1324" spans="1:11" x14ac:dyDescent="0.25">
      <c r="A1324">
        <v>111</v>
      </c>
      <c r="B1324" t="s">
        <v>117</v>
      </c>
      <c r="C1324" t="s">
        <v>8</v>
      </c>
      <c r="D1324" s="1">
        <v>148.43</v>
      </c>
      <c r="E1324">
        <v>4.3</v>
      </c>
      <c r="F1324">
        <v>144</v>
      </c>
      <c r="G1324" s="1">
        <v>887166.11</v>
      </c>
      <c r="H1324" s="1">
        <v>73930.5092</v>
      </c>
      <c r="I1324" s="54">
        <v>5.9593176409317682E-2</v>
      </c>
      <c r="J1324" t="s">
        <v>1028</v>
      </c>
      <c r="K1324" s="1">
        <v>72285.41</v>
      </c>
    </row>
    <row r="1325" spans="1:11" x14ac:dyDescent="0.25">
      <c r="A1325">
        <v>111</v>
      </c>
      <c r="B1325" t="s">
        <v>117</v>
      </c>
      <c r="C1325" t="s">
        <v>8</v>
      </c>
      <c r="D1325" s="1">
        <v>148.43</v>
      </c>
      <c r="E1325">
        <v>4.3</v>
      </c>
      <c r="F1325">
        <v>144</v>
      </c>
      <c r="G1325" s="1">
        <v>887166.11</v>
      </c>
      <c r="H1325" s="1">
        <v>73930.5092</v>
      </c>
      <c r="I1325" s="54">
        <v>5.9593176409317682E-2</v>
      </c>
      <c r="J1325" t="s">
        <v>1029</v>
      </c>
      <c r="K1325" s="1">
        <v>100190.25</v>
      </c>
    </row>
    <row r="1326" spans="1:11" x14ac:dyDescent="0.25">
      <c r="A1326">
        <v>111</v>
      </c>
      <c r="B1326" t="s">
        <v>117</v>
      </c>
      <c r="C1326" t="s">
        <v>8</v>
      </c>
      <c r="D1326" s="1">
        <v>148.43</v>
      </c>
      <c r="E1326">
        <v>4.3</v>
      </c>
      <c r="F1326">
        <v>144</v>
      </c>
      <c r="G1326" s="1">
        <v>887166.11</v>
      </c>
      <c r="H1326" s="1">
        <v>73930.5092</v>
      </c>
      <c r="I1326" s="54">
        <v>5.9593176409317682E-2</v>
      </c>
      <c r="J1326" t="s">
        <v>1030</v>
      </c>
      <c r="K1326" s="1">
        <v>86534.69</v>
      </c>
    </row>
    <row r="1327" spans="1:11" x14ac:dyDescent="0.25">
      <c r="A1327">
        <v>111</v>
      </c>
      <c r="B1327" t="s">
        <v>117</v>
      </c>
      <c r="C1327" t="s">
        <v>8</v>
      </c>
      <c r="D1327" s="1">
        <v>148.43</v>
      </c>
      <c r="E1327">
        <v>4.3</v>
      </c>
      <c r="F1327">
        <v>144</v>
      </c>
      <c r="G1327" s="1">
        <v>887166.11</v>
      </c>
      <c r="H1327" s="1">
        <v>73930.5092</v>
      </c>
      <c r="I1327" s="54">
        <v>5.9593176409317682E-2</v>
      </c>
      <c r="J1327" t="s">
        <v>1031</v>
      </c>
      <c r="K1327" s="1">
        <v>37107.5</v>
      </c>
    </row>
    <row r="1328" spans="1:11" x14ac:dyDescent="0.25">
      <c r="A1328">
        <v>111</v>
      </c>
      <c r="B1328" t="s">
        <v>117</v>
      </c>
      <c r="C1328" t="s">
        <v>8</v>
      </c>
      <c r="D1328" s="1">
        <v>148.43</v>
      </c>
      <c r="E1328">
        <v>4.3</v>
      </c>
      <c r="F1328">
        <v>144</v>
      </c>
      <c r="G1328" s="1">
        <v>887166.11</v>
      </c>
      <c r="H1328" s="1">
        <v>73930.5092</v>
      </c>
      <c r="I1328" s="54">
        <v>5.9593176409317682E-2</v>
      </c>
      <c r="J1328" t="s">
        <v>1032</v>
      </c>
      <c r="K1328" s="1">
        <v>119189.29</v>
      </c>
    </row>
    <row r="1329" spans="1:11" x14ac:dyDescent="0.25">
      <c r="A1329">
        <v>111</v>
      </c>
      <c r="B1329" t="s">
        <v>117</v>
      </c>
      <c r="C1329" t="s">
        <v>8</v>
      </c>
      <c r="D1329" s="1">
        <v>148.43</v>
      </c>
      <c r="E1329">
        <v>4.3</v>
      </c>
      <c r="F1329">
        <v>144</v>
      </c>
      <c r="G1329" s="1">
        <v>887166.11</v>
      </c>
      <c r="H1329" s="1">
        <v>73930.5092</v>
      </c>
      <c r="I1329" s="54">
        <v>5.9593176409317682E-2</v>
      </c>
      <c r="J1329" t="s">
        <v>1033</v>
      </c>
      <c r="K1329" s="1">
        <v>61153.16</v>
      </c>
    </row>
    <row r="1330" spans="1:11" x14ac:dyDescent="0.25">
      <c r="A1330">
        <v>111</v>
      </c>
      <c r="B1330" t="s">
        <v>117</v>
      </c>
      <c r="C1330" t="s">
        <v>8</v>
      </c>
      <c r="D1330" s="1">
        <v>148.43</v>
      </c>
      <c r="E1330">
        <v>4.3</v>
      </c>
      <c r="F1330">
        <v>144</v>
      </c>
      <c r="G1330" s="1">
        <v>887166.11</v>
      </c>
      <c r="H1330" s="1">
        <v>73930.5092</v>
      </c>
      <c r="I1330" s="54">
        <v>5.9593176409317682E-2</v>
      </c>
      <c r="J1330" t="s">
        <v>1034</v>
      </c>
      <c r="K1330" s="1">
        <v>6234.06</v>
      </c>
    </row>
    <row r="1331" spans="1:11" x14ac:dyDescent="0.25">
      <c r="A1331">
        <v>111</v>
      </c>
      <c r="B1331" t="s">
        <v>117</v>
      </c>
      <c r="C1331" t="s">
        <v>8</v>
      </c>
      <c r="D1331" s="1">
        <v>148.43</v>
      </c>
      <c r="E1331">
        <v>4.3</v>
      </c>
      <c r="F1331">
        <v>144</v>
      </c>
      <c r="G1331" s="1">
        <v>887166.11</v>
      </c>
      <c r="H1331" s="1">
        <v>73930.5092</v>
      </c>
      <c r="I1331" s="54">
        <v>5.9593176409317682E-2</v>
      </c>
      <c r="J1331" t="s">
        <v>1035</v>
      </c>
      <c r="K1331" s="1">
        <v>94104.62</v>
      </c>
    </row>
    <row r="1332" spans="1:11" x14ac:dyDescent="0.25">
      <c r="A1332">
        <v>111</v>
      </c>
      <c r="B1332" t="s">
        <v>117</v>
      </c>
      <c r="C1332" t="s">
        <v>8</v>
      </c>
      <c r="D1332" s="1">
        <v>148.43</v>
      </c>
      <c r="E1332">
        <v>4.3</v>
      </c>
      <c r="F1332">
        <v>144</v>
      </c>
      <c r="G1332" s="1">
        <v>887166.11</v>
      </c>
      <c r="H1332" s="1">
        <v>73930.5092</v>
      </c>
      <c r="I1332" s="54">
        <v>5.9593176409317682E-2</v>
      </c>
      <c r="J1332" t="s">
        <v>1036</v>
      </c>
      <c r="K1332" s="1">
        <v>61450.02</v>
      </c>
    </row>
    <row r="1333" spans="1:11" x14ac:dyDescent="0.25">
      <c r="A1333">
        <v>111</v>
      </c>
      <c r="B1333" t="s">
        <v>117</v>
      </c>
      <c r="C1333" t="s">
        <v>8</v>
      </c>
      <c r="D1333" s="1">
        <v>148.43</v>
      </c>
      <c r="E1333">
        <v>4.3</v>
      </c>
      <c r="F1333">
        <v>144</v>
      </c>
      <c r="G1333" s="1">
        <v>887166.11</v>
      </c>
      <c r="H1333" s="1">
        <v>73930.5092</v>
      </c>
      <c r="I1333" s="54">
        <v>5.9593176409317682E-2</v>
      </c>
      <c r="J1333" t="s">
        <v>1037</v>
      </c>
      <c r="K1333" s="1">
        <v>93659.33</v>
      </c>
    </row>
    <row r="1334" spans="1:11" x14ac:dyDescent="0.25">
      <c r="A1334">
        <v>112</v>
      </c>
      <c r="B1334" t="s">
        <v>118</v>
      </c>
      <c r="C1334" t="s">
        <v>11</v>
      </c>
      <c r="D1334" s="1">
        <v>84.8</v>
      </c>
      <c r="E1334">
        <v>1.9</v>
      </c>
      <c r="F1334">
        <v>880</v>
      </c>
      <c r="G1334" s="1">
        <v>454867.20000000001</v>
      </c>
      <c r="H1334" s="1">
        <v>37905.599999999999</v>
      </c>
      <c r="I1334" s="54">
        <v>3.0554572573125435E-2</v>
      </c>
      <c r="J1334" t="s">
        <v>1026</v>
      </c>
      <c r="K1334" s="1">
        <v>19504</v>
      </c>
    </row>
    <row r="1335" spans="1:11" x14ac:dyDescent="0.25">
      <c r="A1335">
        <v>112</v>
      </c>
      <c r="B1335" t="s">
        <v>118</v>
      </c>
      <c r="C1335" t="s">
        <v>11</v>
      </c>
      <c r="D1335" s="1">
        <v>84.8</v>
      </c>
      <c r="E1335">
        <v>1.9</v>
      </c>
      <c r="F1335">
        <v>880</v>
      </c>
      <c r="G1335" s="1">
        <v>454867.20000000001</v>
      </c>
      <c r="H1335" s="1">
        <v>37905.599999999999</v>
      </c>
      <c r="I1335" s="54">
        <v>3.0554572573125435E-2</v>
      </c>
      <c r="J1335" t="s">
        <v>1027</v>
      </c>
      <c r="K1335" s="1">
        <v>56052.800000000003</v>
      </c>
    </row>
    <row r="1336" spans="1:11" x14ac:dyDescent="0.25">
      <c r="A1336">
        <v>112</v>
      </c>
      <c r="B1336" t="s">
        <v>118</v>
      </c>
      <c r="C1336" t="s">
        <v>11</v>
      </c>
      <c r="D1336" s="1">
        <v>84.8</v>
      </c>
      <c r="E1336">
        <v>1.9</v>
      </c>
      <c r="F1336">
        <v>880</v>
      </c>
      <c r="G1336" s="1">
        <v>454867.20000000001</v>
      </c>
      <c r="H1336" s="1">
        <v>37905.599999999999</v>
      </c>
      <c r="I1336" s="54">
        <v>3.0554572573125435E-2</v>
      </c>
      <c r="J1336" t="s">
        <v>1028</v>
      </c>
      <c r="K1336" s="1">
        <v>76998.399999999994</v>
      </c>
    </row>
    <row r="1337" spans="1:11" x14ac:dyDescent="0.25">
      <c r="A1337">
        <v>112</v>
      </c>
      <c r="B1337" t="s">
        <v>118</v>
      </c>
      <c r="C1337" t="s">
        <v>11</v>
      </c>
      <c r="D1337" s="1">
        <v>84.8</v>
      </c>
      <c r="E1337">
        <v>1.9</v>
      </c>
      <c r="F1337">
        <v>880</v>
      </c>
      <c r="G1337" s="1">
        <v>454867.20000000001</v>
      </c>
      <c r="H1337" s="1">
        <v>37905.599999999999</v>
      </c>
      <c r="I1337" s="54">
        <v>3.0554572573125435E-2</v>
      </c>
      <c r="J1337" t="s">
        <v>1029</v>
      </c>
      <c r="K1337" s="1">
        <v>34513.599999999999</v>
      </c>
    </row>
    <row r="1338" spans="1:11" x14ac:dyDescent="0.25">
      <c r="A1338">
        <v>112</v>
      </c>
      <c r="B1338" t="s">
        <v>118</v>
      </c>
      <c r="C1338" t="s">
        <v>11</v>
      </c>
      <c r="D1338" s="1">
        <v>84.8</v>
      </c>
      <c r="E1338">
        <v>1.9</v>
      </c>
      <c r="F1338">
        <v>880</v>
      </c>
      <c r="G1338" s="1">
        <v>454867.20000000001</v>
      </c>
      <c r="H1338" s="1">
        <v>37905.599999999999</v>
      </c>
      <c r="I1338" s="54">
        <v>3.0554572573125435E-2</v>
      </c>
      <c r="J1338" t="s">
        <v>1030</v>
      </c>
      <c r="K1338" s="1">
        <v>61140.800000000003</v>
      </c>
    </row>
    <row r="1339" spans="1:11" x14ac:dyDescent="0.25">
      <c r="A1339">
        <v>112</v>
      </c>
      <c r="B1339" t="s">
        <v>118</v>
      </c>
      <c r="C1339" t="s">
        <v>11</v>
      </c>
      <c r="D1339" s="1">
        <v>84.8</v>
      </c>
      <c r="E1339">
        <v>1.9</v>
      </c>
      <c r="F1339">
        <v>880</v>
      </c>
      <c r="G1339" s="1">
        <v>454867.20000000001</v>
      </c>
      <c r="H1339" s="1">
        <v>37905.599999999999</v>
      </c>
      <c r="I1339" s="54">
        <v>3.0554572573125435E-2</v>
      </c>
      <c r="J1339" t="s">
        <v>1031</v>
      </c>
      <c r="K1339" s="1">
        <v>26203.200000000001</v>
      </c>
    </row>
    <row r="1340" spans="1:11" x14ac:dyDescent="0.25">
      <c r="A1340">
        <v>112</v>
      </c>
      <c r="B1340" t="s">
        <v>118</v>
      </c>
      <c r="C1340" t="s">
        <v>11</v>
      </c>
      <c r="D1340" s="1">
        <v>84.8</v>
      </c>
      <c r="E1340">
        <v>1.9</v>
      </c>
      <c r="F1340">
        <v>880</v>
      </c>
      <c r="G1340" s="1">
        <v>454867.20000000001</v>
      </c>
      <c r="H1340" s="1">
        <v>37905.599999999999</v>
      </c>
      <c r="I1340" s="54">
        <v>3.0554572573125435E-2</v>
      </c>
      <c r="J1340" t="s">
        <v>1032</v>
      </c>
      <c r="K1340" s="1">
        <v>7038.4</v>
      </c>
    </row>
    <row r="1341" spans="1:11" x14ac:dyDescent="0.25">
      <c r="A1341">
        <v>112</v>
      </c>
      <c r="B1341" t="s">
        <v>118</v>
      </c>
      <c r="C1341" t="s">
        <v>11</v>
      </c>
      <c r="D1341" s="1">
        <v>84.8</v>
      </c>
      <c r="E1341">
        <v>1.9</v>
      </c>
      <c r="F1341">
        <v>880</v>
      </c>
      <c r="G1341" s="1">
        <v>454867.20000000001</v>
      </c>
      <c r="H1341" s="1">
        <v>37905.599999999999</v>
      </c>
      <c r="I1341" s="54">
        <v>3.0554572573125435E-2</v>
      </c>
      <c r="J1341" t="s">
        <v>1033</v>
      </c>
      <c r="K1341" s="1">
        <v>11702.4</v>
      </c>
    </row>
    <row r="1342" spans="1:11" x14ac:dyDescent="0.25">
      <c r="A1342">
        <v>112</v>
      </c>
      <c r="B1342" t="s">
        <v>118</v>
      </c>
      <c r="C1342" t="s">
        <v>11</v>
      </c>
      <c r="D1342" s="1">
        <v>84.8</v>
      </c>
      <c r="E1342">
        <v>1.9</v>
      </c>
      <c r="F1342">
        <v>880</v>
      </c>
      <c r="G1342" s="1">
        <v>454867.20000000001</v>
      </c>
      <c r="H1342" s="1">
        <v>37905.599999999999</v>
      </c>
      <c r="I1342" s="54">
        <v>3.0554572573125435E-2</v>
      </c>
      <c r="J1342" t="s">
        <v>1034</v>
      </c>
      <c r="K1342" s="1">
        <v>56392</v>
      </c>
    </row>
    <row r="1343" spans="1:11" x14ac:dyDescent="0.25">
      <c r="A1343">
        <v>112</v>
      </c>
      <c r="B1343" t="s">
        <v>118</v>
      </c>
      <c r="C1343" t="s">
        <v>11</v>
      </c>
      <c r="D1343" s="1">
        <v>84.8</v>
      </c>
      <c r="E1343">
        <v>1.9</v>
      </c>
      <c r="F1343">
        <v>880</v>
      </c>
      <c r="G1343" s="1">
        <v>454867.20000000001</v>
      </c>
      <c r="H1343" s="1">
        <v>37905.599999999999</v>
      </c>
      <c r="I1343" s="54">
        <v>3.0554572573125435E-2</v>
      </c>
      <c r="J1343" t="s">
        <v>1035</v>
      </c>
      <c r="K1343" s="1">
        <v>26118.400000000001</v>
      </c>
    </row>
    <row r="1344" spans="1:11" x14ac:dyDescent="0.25">
      <c r="A1344">
        <v>112</v>
      </c>
      <c r="B1344" t="s">
        <v>118</v>
      </c>
      <c r="C1344" t="s">
        <v>11</v>
      </c>
      <c r="D1344" s="1">
        <v>84.8</v>
      </c>
      <c r="E1344">
        <v>1.9</v>
      </c>
      <c r="F1344">
        <v>880</v>
      </c>
      <c r="G1344" s="1">
        <v>454867.20000000001</v>
      </c>
      <c r="H1344" s="1">
        <v>37905.599999999999</v>
      </c>
      <c r="I1344" s="54">
        <v>3.0554572573125435E-2</v>
      </c>
      <c r="J1344" t="s">
        <v>1036</v>
      </c>
      <c r="K1344" s="1">
        <v>29849.599999999999</v>
      </c>
    </row>
    <row r="1345" spans="1:11" x14ac:dyDescent="0.25">
      <c r="A1345">
        <v>112</v>
      </c>
      <c r="B1345" t="s">
        <v>118</v>
      </c>
      <c r="C1345" t="s">
        <v>11</v>
      </c>
      <c r="D1345" s="1">
        <v>84.8</v>
      </c>
      <c r="E1345">
        <v>1.9</v>
      </c>
      <c r="F1345">
        <v>880</v>
      </c>
      <c r="G1345" s="1">
        <v>454867.20000000001</v>
      </c>
      <c r="H1345" s="1">
        <v>37905.599999999999</v>
      </c>
      <c r="I1345" s="54">
        <v>3.0554572573125435E-2</v>
      </c>
      <c r="J1345" t="s">
        <v>1037</v>
      </c>
      <c r="K1345" s="1">
        <v>49353.599999999999</v>
      </c>
    </row>
    <row r="1346" spans="1:11" x14ac:dyDescent="0.25">
      <c r="A1346">
        <v>113</v>
      </c>
      <c r="B1346" t="s">
        <v>119</v>
      </c>
      <c r="C1346" t="s">
        <v>1</v>
      </c>
      <c r="D1346" s="1">
        <v>465.2</v>
      </c>
      <c r="E1346">
        <v>1.9</v>
      </c>
      <c r="F1346">
        <v>435</v>
      </c>
      <c r="G1346" s="1">
        <v>3520168.4</v>
      </c>
      <c r="H1346" s="1">
        <v>293347.36670000001</v>
      </c>
      <c r="I1346" s="54">
        <v>0.23645855504073024</v>
      </c>
      <c r="J1346" t="s">
        <v>1026</v>
      </c>
      <c r="K1346" s="1">
        <v>262372.8</v>
      </c>
    </row>
    <row r="1347" spans="1:11" x14ac:dyDescent="0.25">
      <c r="A1347">
        <v>113</v>
      </c>
      <c r="B1347" t="s">
        <v>119</v>
      </c>
      <c r="C1347" t="s">
        <v>1</v>
      </c>
      <c r="D1347" s="1">
        <v>465.2</v>
      </c>
      <c r="E1347">
        <v>1.9</v>
      </c>
      <c r="F1347">
        <v>435</v>
      </c>
      <c r="G1347" s="1">
        <v>3520168.4</v>
      </c>
      <c r="H1347" s="1">
        <v>293347.36670000001</v>
      </c>
      <c r="I1347" s="54">
        <v>0.23645855504073024</v>
      </c>
      <c r="J1347" t="s">
        <v>1027</v>
      </c>
      <c r="K1347" s="1">
        <v>440079.2</v>
      </c>
    </row>
    <row r="1348" spans="1:11" x14ac:dyDescent="0.25">
      <c r="A1348">
        <v>113</v>
      </c>
      <c r="B1348" t="s">
        <v>119</v>
      </c>
      <c r="C1348" t="s">
        <v>1</v>
      </c>
      <c r="D1348" s="1">
        <v>465.2</v>
      </c>
      <c r="E1348">
        <v>1.9</v>
      </c>
      <c r="F1348">
        <v>435</v>
      </c>
      <c r="G1348" s="1">
        <v>3520168.4</v>
      </c>
      <c r="H1348" s="1">
        <v>293347.36670000001</v>
      </c>
      <c r="I1348" s="54">
        <v>0.23645855504073024</v>
      </c>
      <c r="J1348" t="s">
        <v>1028</v>
      </c>
      <c r="K1348" s="1">
        <v>407515.2</v>
      </c>
    </row>
    <row r="1349" spans="1:11" x14ac:dyDescent="0.25">
      <c r="A1349">
        <v>113</v>
      </c>
      <c r="B1349" t="s">
        <v>119</v>
      </c>
      <c r="C1349" t="s">
        <v>1</v>
      </c>
      <c r="D1349" s="1">
        <v>465.2</v>
      </c>
      <c r="E1349">
        <v>1.9</v>
      </c>
      <c r="F1349">
        <v>435</v>
      </c>
      <c r="G1349" s="1">
        <v>3520168.4</v>
      </c>
      <c r="H1349" s="1">
        <v>293347.36670000001</v>
      </c>
      <c r="I1349" s="54">
        <v>0.23645855504073024</v>
      </c>
      <c r="J1349" t="s">
        <v>1029</v>
      </c>
      <c r="K1349" s="1">
        <v>428914.4</v>
      </c>
    </row>
    <row r="1350" spans="1:11" x14ac:dyDescent="0.25">
      <c r="A1350">
        <v>113</v>
      </c>
      <c r="B1350" t="s">
        <v>119</v>
      </c>
      <c r="C1350" t="s">
        <v>1</v>
      </c>
      <c r="D1350" s="1">
        <v>465.2</v>
      </c>
      <c r="E1350">
        <v>1.9</v>
      </c>
      <c r="F1350">
        <v>435</v>
      </c>
      <c r="G1350" s="1">
        <v>3520168.4</v>
      </c>
      <c r="H1350" s="1">
        <v>293347.36670000001</v>
      </c>
      <c r="I1350" s="54">
        <v>0.23645855504073024</v>
      </c>
      <c r="J1350" t="s">
        <v>1030</v>
      </c>
      <c r="K1350" s="1">
        <v>340061.2</v>
      </c>
    </row>
    <row r="1351" spans="1:11" x14ac:dyDescent="0.25">
      <c r="A1351">
        <v>113</v>
      </c>
      <c r="B1351" t="s">
        <v>119</v>
      </c>
      <c r="C1351" t="s">
        <v>1</v>
      </c>
      <c r="D1351" s="1">
        <v>465.2</v>
      </c>
      <c r="E1351">
        <v>1.9</v>
      </c>
      <c r="F1351">
        <v>435</v>
      </c>
      <c r="G1351" s="1">
        <v>3520168.4</v>
      </c>
      <c r="H1351" s="1">
        <v>293347.36670000001</v>
      </c>
      <c r="I1351" s="54">
        <v>0.23645855504073024</v>
      </c>
      <c r="J1351" t="s">
        <v>1031</v>
      </c>
      <c r="K1351" s="1">
        <v>334478.8</v>
      </c>
    </row>
    <row r="1352" spans="1:11" x14ac:dyDescent="0.25">
      <c r="A1352">
        <v>113</v>
      </c>
      <c r="B1352" t="s">
        <v>119</v>
      </c>
      <c r="C1352" t="s">
        <v>1</v>
      </c>
      <c r="D1352" s="1">
        <v>465.2</v>
      </c>
      <c r="E1352">
        <v>1.9</v>
      </c>
      <c r="F1352">
        <v>435</v>
      </c>
      <c r="G1352" s="1">
        <v>3520168.4</v>
      </c>
      <c r="H1352" s="1">
        <v>293347.36670000001</v>
      </c>
      <c r="I1352" s="54">
        <v>0.23645855504073024</v>
      </c>
      <c r="J1352" t="s">
        <v>1032</v>
      </c>
      <c r="K1352" s="1">
        <v>169332.8</v>
      </c>
    </row>
    <row r="1353" spans="1:11" x14ac:dyDescent="0.25">
      <c r="A1353">
        <v>113</v>
      </c>
      <c r="B1353" t="s">
        <v>119</v>
      </c>
      <c r="C1353" t="s">
        <v>1</v>
      </c>
      <c r="D1353" s="1">
        <v>465.2</v>
      </c>
      <c r="E1353">
        <v>1.9</v>
      </c>
      <c r="F1353">
        <v>435</v>
      </c>
      <c r="G1353" s="1">
        <v>3520168.4</v>
      </c>
      <c r="H1353" s="1">
        <v>293347.36670000001</v>
      </c>
      <c r="I1353" s="54">
        <v>0.23645855504073024</v>
      </c>
      <c r="J1353" t="s">
        <v>1033</v>
      </c>
      <c r="K1353" s="1">
        <v>106065.60000000001</v>
      </c>
    </row>
    <row r="1354" spans="1:11" x14ac:dyDescent="0.25">
      <c r="A1354">
        <v>113</v>
      </c>
      <c r="B1354" t="s">
        <v>119</v>
      </c>
      <c r="C1354" t="s">
        <v>1</v>
      </c>
      <c r="D1354" s="1">
        <v>465.2</v>
      </c>
      <c r="E1354">
        <v>1.9</v>
      </c>
      <c r="F1354">
        <v>435</v>
      </c>
      <c r="G1354" s="1">
        <v>3520168.4</v>
      </c>
      <c r="H1354" s="1">
        <v>293347.36670000001</v>
      </c>
      <c r="I1354" s="54">
        <v>0.23645855504073024</v>
      </c>
      <c r="J1354" t="s">
        <v>1034</v>
      </c>
      <c r="K1354" s="1">
        <v>389837.6</v>
      </c>
    </row>
    <row r="1355" spans="1:11" x14ac:dyDescent="0.25">
      <c r="A1355">
        <v>113</v>
      </c>
      <c r="B1355" t="s">
        <v>119</v>
      </c>
      <c r="C1355" t="s">
        <v>1</v>
      </c>
      <c r="D1355" s="1">
        <v>465.2</v>
      </c>
      <c r="E1355">
        <v>1.9</v>
      </c>
      <c r="F1355">
        <v>435</v>
      </c>
      <c r="G1355" s="1">
        <v>3520168.4</v>
      </c>
      <c r="H1355" s="1">
        <v>293347.36670000001</v>
      </c>
      <c r="I1355" s="54">
        <v>0.23645855504073024</v>
      </c>
      <c r="J1355" t="s">
        <v>1035</v>
      </c>
      <c r="K1355" s="1">
        <v>323314</v>
      </c>
    </row>
    <row r="1356" spans="1:11" x14ac:dyDescent="0.25">
      <c r="A1356">
        <v>113</v>
      </c>
      <c r="B1356" t="s">
        <v>119</v>
      </c>
      <c r="C1356" t="s">
        <v>1</v>
      </c>
      <c r="D1356" s="1">
        <v>465.2</v>
      </c>
      <c r="E1356">
        <v>1.9</v>
      </c>
      <c r="F1356">
        <v>435</v>
      </c>
      <c r="G1356" s="1">
        <v>3520168.4</v>
      </c>
      <c r="H1356" s="1">
        <v>293347.36670000001</v>
      </c>
      <c r="I1356" s="54">
        <v>0.23645855504073024</v>
      </c>
      <c r="J1356" t="s">
        <v>1036</v>
      </c>
      <c r="K1356" s="1">
        <v>72571.199999999997</v>
      </c>
    </row>
    <row r="1357" spans="1:11" x14ac:dyDescent="0.25">
      <c r="A1357">
        <v>113</v>
      </c>
      <c r="B1357" t="s">
        <v>119</v>
      </c>
      <c r="C1357" t="s">
        <v>1</v>
      </c>
      <c r="D1357" s="1">
        <v>465.2</v>
      </c>
      <c r="E1357">
        <v>1.9</v>
      </c>
      <c r="F1357">
        <v>435</v>
      </c>
      <c r="G1357" s="1">
        <v>3520168.4</v>
      </c>
      <c r="H1357" s="1">
        <v>293347.36670000001</v>
      </c>
      <c r="I1357" s="54">
        <v>0.23645855504073024</v>
      </c>
      <c r="J1357" t="s">
        <v>1037</v>
      </c>
      <c r="K1357" s="1">
        <v>245625.60000000001</v>
      </c>
    </row>
    <row r="1358" spans="1:11" x14ac:dyDescent="0.25">
      <c r="A1358">
        <v>114</v>
      </c>
      <c r="B1358" t="s">
        <v>120</v>
      </c>
      <c r="C1358" t="s">
        <v>30</v>
      </c>
      <c r="D1358" s="1">
        <v>405.02</v>
      </c>
      <c r="E1358">
        <v>3.1</v>
      </c>
      <c r="F1358">
        <v>637</v>
      </c>
      <c r="G1358" s="1">
        <v>2965556.44</v>
      </c>
      <c r="H1358" s="1">
        <v>247129.70329999999</v>
      </c>
      <c r="I1358" s="54">
        <v>0.19920387635265746</v>
      </c>
      <c r="J1358" t="s">
        <v>1026</v>
      </c>
      <c r="K1358" s="1">
        <v>326446.12</v>
      </c>
    </row>
    <row r="1359" spans="1:11" x14ac:dyDescent="0.25">
      <c r="A1359">
        <v>114</v>
      </c>
      <c r="B1359" t="s">
        <v>120</v>
      </c>
      <c r="C1359" t="s">
        <v>30</v>
      </c>
      <c r="D1359" s="1">
        <v>405.02</v>
      </c>
      <c r="E1359">
        <v>3.1</v>
      </c>
      <c r="F1359">
        <v>637</v>
      </c>
      <c r="G1359" s="1">
        <v>2965556.44</v>
      </c>
      <c r="H1359" s="1">
        <v>247129.70329999999</v>
      </c>
      <c r="I1359" s="54">
        <v>0.19920387635265746</v>
      </c>
      <c r="J1359" t="s">
        <v>1027</v>
      </c>
      <c r="K1359" s="1">
        <v>226406.18</v>
      </c>
    </row>
    <row r="1360" spans="1:11" x14ac:dyDescent="0.25">
      <c r="A1360">
        <v>114</v>
      </c>
      <c r="B1360" t="s">
        <v>120</v>
      </c>
      <c r="C1360" t="s">
        <v>30</v>
      </c>
      <c r="D1360" s="1">
        <v>405.02</v>
      </c>
      <c r="E1360">
        <v>3.1</v>
      </c>
      <c r="F1360">
        <v>637</v>
      </c>
      <c r="G1360" s="1">
        <v>2965556.44</v>
      </c>
      <c r="H1360" s="1">
        <v>247129.70329999999</v>
      </c>
      <c r="I1360" s="54">
        <v>0.19920387635265746</v>
      </c>
      <c r="J1360" t="s">
        <v>1028</v>
      </c>
      <c r="K1360" s="1">
        <v>343456.96</v>
      </c>
    </row>
    <row r="1361" spans="1:11" x14ac:dyDescent="0.25">
      <c r="A1361">
        <v>114</v>
      </c>
      <c r="B1361" t="s">
        <v>120</v>
      </c>
      <c r="C1361" t="s">
        <v>30</v>
      </c>
      <c r="D1361" s="1">
        <v>405.02</v>
      </c>
      <c r="E1361">
        <v>3.1</v>
      </c>
      <c r="F1361">
        <v>637</v>
      </c>
      <c r="G1361" s="1">
        <v>2965556.44</v>
      </c>
      <c r="H1361" s="1">
        <v>247129.70329999999</v>
      </c>
      <c r="I1361" s="54">
        <v>0.19920387635265746</v>
      </c>
      <c r="J1361" t="s">
        <v>1029</v>
      </c>
      <c r="K1361" s="1">
        <v>155932.70000000001</v>
      </c>
    </row>
    <row r="1362" spans="1:11" x14ac:dyDescent="0.25">
      <c r="A1362">
        <v>114</v>
      </c>
      <c r="B1362" t="s">
        <v>120</v>
      </c>
      <c r="C1362" t="s">
        <v>30</v>
      </c>
      <c r="D1362" s="1">
        <v>405.02</v>
      </c>
      <c r="E1362">
        <v>3.1</v>
      </c>
      <c r="F1362">
        <v>637</v>
      </c>
      <c r="G1362" s="1">
        <v>2965556.44</v>
      </c>
      <c r="H1362" s="1">
        <v>247129.70329999999</v>
      </c>
      <c r="I1362" s="54">
        <v>0.19920387635265746</v>
      </c>
      <c r="J1362" t="s">
        <v>1030</v>
      </c>
      <c r="K1362" s="1">
        <v>239366.82</v>
      </c>
    </row>
    <row r="1363" spans="1:11" x14ac:dyDescent="0.25">
      <c r="A1363">
        <v>114</v>
      </c>
      <c r="B1363" t="s">
        <v>120</v>
      </c>
      <c r="C1363" t="s">
        <v>30</v>
      </c>
      <c r="D1363" s="1">
        <v>405.02</v>
      </c>
      <c r="E1363">
        <v>3.1</v>
      </c>
      <c r="F1363">
        <v>637</v>
      </c>
      <c r="G1363" s="1">
        <v>2965556.44</v>
      </c>
      <c r="H1363" s="1">
        <v>247129.70329999999</v>
      </c>
      <c r="I1363" s="54">
        <v>0.19920387635265746</v>
      </c>
      <c r="J1363" t="s">
        <v>1031</v>
      </c>
      <c r="K1363" s="1">
        <v>336976.64000000001</v>
      </c>
    </row>
    <row r="1364" spans="1:11" x14ac:dyDescent="0.25">
      <c r="A1364">
        <v>114</v>
      </c>
      <c r="B1364" t="s">
        <v>120</v>
      </c>
      <c r="C1364" t="s">
        <v>30</v>
      </c>
      <c r="D1364" s="1">
        <v>405.02</v>
      </c>
      <c r="E1364">
        <v>3.1</v>
      </c>
      <c r="F1364">
        <v>637</v>
      </c>
      <c r="G1364" s="1">
        <v>2965556.44</v>
      </c>
      <c r="H1364" s="1">
        <v>247129.70329999999</v>
      </c>
      <c r="I1364" s="54">
        <v>0.19920387635265746</v>
      </c>
      <c r="J1364" t="s">
        <v>1032</v>
      </c>
      <c r="K1364" s="1">
        <v>358442.7</v>
      </c>
    </row>
    <row r="1365" spans="1:11" x14ac:dyDescent="0.25">
      <c r="A1365">
        <v>114</v>
      </c>
      <c r="B1365" t="s">
        <v>120</v>
      </c>
      <c r="C1365" t="s">
        <v>30</v>
      </c>
      <c r="D1365" s="1">
        <v>405.02</v>
      </c>
      <c r="E1365">
        <v>3.1</v>
      </c>
      <c r="F1365">
        <v>637</v>
      </c>
      <c r="G1365" s="1">
        <v>2965556.44</v>
      </c>
      <c r="H1365" s="1">
        <v>247129.70329999999</v>
      </c>
      <c r="I1365" s="54">
        <v>0.19920387635265746</v>
      </c>
      <c r="J1365" t="s">
        <v>1033</v>
      </c>
      <c r="K1365" s="1">
        <v>110570.46</v>
      </c>
    </row>
    <row r="1366" spans="1:11" x14ac:dyDescent="0.25">
      <c r="A1366">
        <v>114</v>
      </c>
      <c r="B1366" t="s">
        <v>120</v>
      </c>
      <c r="C1366" t="s">
        <v>30</v>
      </c>
      <c r="D1366" s="1">
        <v>405.02</v>
      </c>
      <c r="E1366">
        <v>3.1</v>
      </c>
      <c r="F1366">
        <v>637</v>
      </c>
      <c r="G1366" s="1">
        <v>2965556.44</v>
      </c>
      <c r="H1366" s="1">
        <v>247129.70329999999</v>
      </c>
      <c r="I1366" s="54">
        <v>0.19920387635265746</v>
      </c>
      <c r="J1366" t="s">
        <v>1034</v>
      </c>
      <c r="K1366" s="1">
        <v>377883.66</v>
      </c>
    </row>
    <row r="1367" spans="1:11" x14ac:dyDescent="0.25">
      <c r="A1367">
        <v>114</v>
      </c>
      <c r="B1367" t="s">
        <v>120</v>
      </c>
      <c r="C1367" t="s">
        <v>30</v>
      </c>
      <c r="D1367" s="1">
        <v>405.02</v>
      </c>
      <c r="E1367">
        <v>3.1</v>
      </c>
      <c r="F1367">
        <v>637</v>
      </c>
      <c r="G1367" s="1">
        <v>2965556.44</v>
      </c>
      <c r="H1367" s="1">
        <v>247129.70329999999</v>
      </c>
      <c r="I1367" s="54">
        <v>0.19920387635265746</v>
      </c>
      <c r="J1367" t="s">
        <v>1035</v>
      </c>
      <c r="K1367" s="1">
        <v>282703.96000000002</v>
      </c>
    </row>
    <row r="1368" spans="1:11" x14ac:dyDescent="0.25">
      <c r="A1368">
        <v>114</v>
      </c>
      <c r="B1368" t="s">
        <v>120</v>
      </c>
      <c r="C1368" t="s">
        <v>30</v>
      </c>
      <c r="D1368" s="1">
        <v>405.02</v>
      </c>
      <c r="E1368">
        <v>3.1</v>
      </c>
      <c r="F1368">
        <v>637</v>
      </c>
      <c r="G1368" s="1">
        <v>2965556.44</v>
      </c>
      <c r="H1368" s="1">
        <v>247129.70329999999</v>
      </c>
      <c r="I1368" s="54">
        <v>0.19920387635265746</v>
      </c>
      <c r="J1368" t="s">
        <v>1036</v>
      </c>
      <c r="K1368" s="1">
        <v>105305.2</v>
      </c>
    </row>
    <row r="1369" spans="1:11" x14ac:dyDescent="0.25">
      <c r="A1369">
        <v>114</v>
      </c>
      <c r="B1369" t="s">
        <v>120</v>
      </c>
      <c r="C1369" t="s">
        <v>30</v>
      </c>
      <c r="D1369" s="1">
        <v>405.02</v>
      </c>
      <c r="E1369">
        <v>3.1</v>
      </c>
      <c r="F1369">
        <v>637</v>
      </c>
      <c r="G1369" s="1">
        <v>2965556.44</v>
      </c>
      <c r="H1369" s="1">
        <v>247129.70329999999</v>
      </c>
      <c r="I1369" s="54">
        <v>0.19920387635265746</v>
      </c>
      <c r="J1369" t="s">
        <v>1037</v>
      </c>
      <c r="K1369" s="1">
        <v>102065.04</v>
      </c>
    </row>
    <row r="1370" spans="1:11" x14ac:dyDescent="0.25">
      <c r="A1370">
        <v>115</v>
      </c>
      <c r="B1370" t="s">
        <v>121</v>
      </c>
      <c r="C1370" t="s">
        <v>30</v>
      </c>
      <c r="D1370" s="1">
        <v>318.52999999999997</v>
      </c>
      <c r="E1370">
        <v>3.4</v>
      </c>
      <c r="F1370">
        <v>679</v>
      </c>
      <c r="G1370" s="1">
        <v>1944307.12</v>
      </c>
      <c r="H1370" s="1">
        <v>162025.59330000001</v>
      </c>
      <c r="I1370" s="54">
        <v>0.1306039938744418</v>
      </c>
      <c r="J1370" t="s">
        <v>1026</v>
      </c>
      <c r="K1370" s="1">
        <v>101929.60000000001</v>
      </c>
    </row>
    <row r="1371" spans="1:11" x14ac:dyDescent="0.25">
      <c r="A1371">
        <v>115</v>
      </c>
      <c r="B1371" t="s">
        <v>121</v>
      </c>
      <c r="C1371" t="s">
        <v>30</v>
      </c>
      <c r="D1371" s="1">
        <v>318.52999999999997</v>
      </c>
      <c r="E1371">
        <v>3.4</v>
      </c>
      <c r="F1371">
        <v>679</v>
      </c>
      <c r="G1371" s="1">
        <v>1944307.12</v>
      </c>
      <c r="H1371" s="1">
        <v>162025.59330000001</v>
      </c>
      <c r="I1371" s="54">
        <v>0.1306039938744418</v>
      </c>
      <c r="J1371" t="s">
        <v>1027</v>
      </c>
      <c r="K1371" s="1">
        <v>291773.48</v>
      </c>
    </row>
    <row r="1372" spans="1:11" x14ac:dyDescent="0.25">
      <c r="A1372">
        <v>115</v>
      </c>
      <c r="B1372" t="s">
        <v>121</v>
      </c>
      <c r="C1372" t="s">
        <v>30</v>
      </c>
      <c r="D1372" s="1">
        <v>318.52999999999997</v>
      </c>
      <c r="E1372">
        <v>3.4</v>
      </c>
      <c r="F1372">
        <v>679</v>
      </c>
      <c r="G1372" s="1">
        <v>1944307.12</v>
      </c>
      <c r="H1372" s="1">
        <v>162025.59330000001</v>
      </c>
      <c r="I1372" s="54">
        <v>0.1306039938744418</v>
      </c>
      <c r="J1372" t="s">
        <v>1028</v>
      </c>
      <c r="K1372" s="1">
        <v>72624.84</v>
      </c>
    </row>
    <row r="1373" spans="1:11" x14ac:dyDescent="0.25">
      <c r="A1373">
        <v>115</v>
      </c>
      <c r="B1373" t="s">
        <v>121</v>
      </c>
      <c r="C1373" t="s">
        <v>30</v>
      </c>
      <c r="D1373" s="1">
        <v>318.52999999999997</v>
      </c>
      <c r="E1373">
        <v>3.4</v>
      </c>
      <c r="F1373">
        <v>679</v>
      </c>
      <c r="G1373" s="1">
        <v>1944307.12</v>
      </c>
      <c r="H1373" s="1">
        <v>162025.59330000001</v>
      </c>
      <c r="I1373" s="54">
        <v>0.1306039938744418</v>
      </c>
      <c r="J1373" t="s">
        <v>1029</v>
      </c>
      <c r="K1373" s="1">
        <v>213415.1</v>
      </c>
    </row>
    <row r="1374" spans="1:11" x14ac:dyDescent="0.25">
      <c r="A1374">
        <v>115</v>
      </c>
      <c r="B1374" t="s">
        <v>121</v>
      </c>
      <c r="C1374" t="s">
        <v>30</v>
      </c>
      <c r="D1374" s="1">
        <v>318.52999999999997</v>
      </c>
      <c r="E1374">
        <v>3.4</v>
      </c>
      <c r="F1374">
        <v>679</v>
      </c>
      <c r="G1374" s="1">
        <v>1944307.12</v>
      </c>
      <c r="H1374" s="1">
        <v>162025.59330000001</v>
      </c>
      <c r="I1374" s="54">
        <v>0.1306039938744418</v>
      </c>
      <c r="J1374" t="s">
        <v>1030</v>
      </c>
      <c r="K1374" s="1">
        <v>158946.47</v>
      </c>
    </row>
    <row r="1375" spans="1:11" x14ac:dyDescent="0.25">
      <c r="A1375">
        <v>115</v>
      </c>
      <c r="B1375" t="s">
        <v>121</v>
      </c>
      <c r="C1375" t="s">
        <v>30</v>
      </c>
      <c r="D1375" s="1">
        <v>318.52999999999997</v>
      </c>
      <c r="E1375">
        <v>3.4</v>
      </c>
      <c r="F1375">
        <v>679</v>
      </c>
      <c r="G1375" s="1">
        <v>1944307.12</v>
      </c>
      <c r="H1375" s="1">
        <v>162025.59330000001</v>
      </c>
      <c r="I1375" s="54">
        <v>0.1306039938744418</v>
      </c>
      <c r="J1375" t="s">
        <v>1031</v>
      </c>
      <c r="K1375" s="1">
        <v>44275.67</v>
      </c>
    </row>
    <row r="1376" spans="1:11" x14ac:dyDescent="0.25">
      <c r="A1376">
        <v>115</v>
      </c>
      <c r="B1376" t="s">
        <v>121</v>
      </c>
      <c r="C1376" t="s">
        <v>30</v>
      </c>
      <c r="D1376" s="1">
        <v>318.52999999999997</v>
      </c>
      <c r="E1376">
        <v>3.4</v>
      </c>
      <c r="F1376">
        <v>679</v>
      </c>
      <c r="G1376" s="1">
        <v>1944307.12</v>
      </c>
      <c r="H1376" s="1">
        <v>162025.59330000001</v>
      </c>
      <c r="I1376" s="54">
        <v>0.1306039938744418</v>
      </c>
      <c r="J1376" t="s">
        <v>1032</v>
      </c>
      <c r="K1376" s="1">
        <v>174554.44</v>
      </c>
    </row>
    <row r="1377" spans="1:11" x14ac:dyDescent="0.25">
      <c r="A1377">
        <v>115</v>
      </c>
      <c r="B1377" t="s">
        <v>121</v>
      </c>
      <c r="C1377" t="s">
        <v>30</v>
      </c>
      <c r="D1377" s="1">
        <v>318.52999999999997</v>
      </c>
      <c r="E1377">
        <v>3.4</v>
      </c>
      <c r="F1377">
        <v>679</v>
      </c>
      <c r="G1377" s="1">
        <v>1944307.12</v>
      </c>
      <c r="H1377" s="1">
        <v>162025.59330000001</v>
      </c>
      <c r="I1377" s="54">
        <v>0.1306039938744418</v>
      </c>
      <c r="J1377" t="s">
        <v>1033</v>
      </c>
      <c r="K1377" s="1">
        <v>139516.14000000001</v>
      </c>
    </row>
    <row r="1378" spans="1:11" x14ac:dyDescent="0.25">
      <c r="A1378">
        <v>115</v>
      </c>
      <c r="B1378" t="s">
        <v>121</v>
      </c>
      <c r="C1378" t="s">
        <v>30</v>
      </c>
      <c r="D1378" s="1">
        <v>318.52999999999997</v>
      </c>
      <c r="E1378">
        <v>3.4</v>
      </c>
      <c r="F1378">
        <v>679</v>
      </c>
      <c r="G1378" s="1">
        <v>1944307.12</v>
      </c>
      <c r="H1378" s="1">
        <v>162025.59330000001</v>
      </c>
      <c r="I1378" s="54">
        <v>0.1306039938744418</v>
      </c>
      <c r="J1378" t="s">
        <v>1034</v>
      </c>
      <c r="K1378" s="1">
        <v>192710.65</v>
      </c>
    </row>
    <row r="1379" spans="1:11" x14ac:dyDescent="0.25">
      <c r="A1379">
        <v>115</v>
      </c>
      <c r="B1379" t="s">
        <v>121</v>
      </c>
      <c r="C1379" t="s">
        <v>30</v>
      </c>
      <c r="D1379" s="1">
        <v>318.52999999999997</v>
      </c>
      <c r="E1379">
        <v>3.4</v>
      </c>
      <c r="F1379">
        <v>679</v>
      </c>
      <c r="G1379" s="1">
        <v>1944307.12</v>
      </c>
      <c r="H1379" s="1">
        <v>162025.59330000001</v>
      </c>
      <c r="I1379" s="54">
        <v>0.1306039938744418</v>
      </c>
      <c r="J1379" t="s">
        <v>1035</v>
      </c>
      <c r="K1379" s="1">
        <v>225837.77</v>
      </c>
    </row>
    <row r="1380" spans="1:11" x14ac:dyDescent="0.25">
      <c r="A1380">
        <v>115</v>
      </c>
      <c r="B1380" t="s">
        <v>121</v>
      </c>
      <c r="C1380" t="s">
        <v>30</v>
      </c>
      <c r="D1380" s="1">
        <v>318.52999999999997</v>
      </c>
      <c r="E1380">
        <v>3.4</v>
      </c>
      <c r="F1380">
        <v>679</v>
      </c>
      <c r="G1380" s="1">
        <v>1944307.12</v>
      </c>
      <c r="H1380" s="1">
        <v>162025.59330000001</v>
      </c>
      <c r="I1380" s="54">
        <v>0.1306039938744418</v>
      </c>
      <c r="J1380" t="s">
        <v>1036</v>
      </c>
      <c r="K1380" s="1">
        <v>24208.28</v>
      </c>
    </row>
    <row r="1381" spans="1:11" x14ac:dyDescent="0.25">
      <c r="A1381">
        <v>115</v>
      </c>
      <c r="B1381" t="s">
        <v>121</v>
      </c>
      <c r="C1381" t="s">
        <v>30</v>
      </c>
      <c r="D1381" s="1">
        <v>318.52999999999997</v>
      </c>
      <c r="E1381">
        <v>3.4</v>
      </c>
      <c r="F1381">
        <v>679</v>
      </c>
      <c r="G1381" s="1">
        <v>1944307.12</v>
      </c>
      <c r="H1381" s="1">
        <v>162025.59330000001</v>
      </c>
      <c r="I1381" s="54">
        <v>0.1306039938744418</v>
      </c>
      <c r="J1381" t="s">
        <v>1037</v>
      </c>
      <c r="K1381" s="1">
        <v>304514.68</v>
      </c>
    </row>
    <row r="1382" spans="1:11" x14ac:dyDescent="0.25">
      <c r="A1382">
        <v>116</v>
      </c>
      <c r="B1382" t="s">
        <v>122</v>
      </c>
      <c r="C1382" t="s">
        <v>11</v>
      </c>
      <c r="D1382" s="1">
        <v>436.37</v>
      </c>
      <c r="E1382">
        <v>3.3</v>
      </c>
      <c r="F1382">
        <v>86</v>
      </c>
      <c r="G1382" s="1">
        <v>3199901.21</v>
      </c>
      <c r="H1382" s="1">
        <v>266658.43420000002</v>
      </c>
      <c r="I1382" s="54">
        <v>0.21494540329084375</v>
      </c>
      <c r="J1382" t="s">
        <v>1026</v>
      </c>
      <c r="K1382" s="1">
        <v>397969.44</v>
      </c>
    </row>
    <row r="1383" spans="1:11" x14ac:dyDescent="0.25">
      <c r="A1383">
        <v>116</v>
      </c>
      <c r="B1383" t="s">
        <v>122</v>
      </c>
      <c r="C1383" t="s">
        <v>11</v>
      </c>
      <c r="D1383" s="1">
        <v>436.37</v>
      </c>
      <c r="E1383">
        <v>3.3</v>
      </c>
      <c r="F1383">
        <v>86</v>
      </c>
      <c r="G1383" s="1">
        <v>3199901.21</v>
      </c>
      <c r="H1383" s="1">
        <v>266658.43420000002</v>
      </c>
      <c r="I1383" s="54">
        <v>0.21494540329084375</v>
      </c>
      <c r="J1383" t="s">
        <v>1027</v>
      </c>
      <c r="K1383" s="1">
        <v>388369.3</v>
      </c>
    </row>
    <row r="1384" spans="1:11" x14ac:dyDescent="0.25">
      <c r="A1384">
        <v>116</v>
      </c>
      <c r="B1384" t="s">
        <v>122</v>
      </c>
      <c r="C1384" t="s">
        <v>11</v>
      </c>
      <c r="D1384" s="1">
        <v>436.37</v>
      </c>
      <c r="E1384">
        <v>3.3</v>
      </c>
      <c r="F1384">
        <v>86</v>
      </c>
      <c r="G1384" s="1">
        <v>3199901.21</v>
      </c>
      <c r="H1384" s="1">
        <v>266658.43420000002</v>
      </c>
      <c r="I1384" s="54">
        <v>0.21494540329084375</v>
      </c>
      <c r="J1384" t="s">
        <v>1028</v>
      </c>
      <c r="K1384" s="1">
        <v>169747.93</v>
      </c>
    </row>
    <row r="1385" spans="1:11" x14ac:dyDescent="0.25">
      <c r="A1385">
        <v>116</v>
      </c>
      <c r="B1385" t="s">
        <v>122</v>
      </c>
      <c r="C1385" t="s">
        <v>11</v>
      </c>
      <c r="D1385" s="1">
        <v>436.37</v>
      </c>
      <c r="E1385">
        <v>3.3</v>
      </c>
      <c r="F1385">
        <v>86</v>
      </c>
      <c r="G1385" s="1">
        <v>3199901.21</v>
      </c>
      <c r="H1385" s="1">
        <v>266658.43420000002</v>
      </c>
      <c r="I1385" s="54">
        <v>0.21494540329084375</v>
      </c>
      <c r="J1385" t="s">
        <v>1029</v>
      </c>
      <c r="K1385" s="1">
        <v>247858.16</v>
      </c>
    </row>
    <row r="1386" spans="1:11" x14ac:dyDescent="0.25">
      <c r="A1386">
        <v>116</v>
      </c>
      <c r="B1386" t="s">
        <v>122</v>
      </c>
      <c r="C1386" t="s">
        <v>11</v>
      </c>
      <c r="D1386" s="1">
        <v>436.37</v>
      </c>
      <c r="E1386">
        <v>3.3</v>
      </c>
      <c r="F1386">
        <v>86</v>
      </c>
      <c r="G1386" s="1">
        <v>3199901.21</v>
      </c>
      <c r="H1386" s="1">
        <v>266658.43420000002</v>
      </c>
      <c r="I1386" s="54">
        <v>0.21494540329084375</v>
      </c>
      <c r="J1386" t="s">
        <v>1030</v>
      </c>
      <c r="K1386" s="1">
        <v>259203.78</v>
      </c>
    </row>
    <row r="1387" spans="1:11" x14ac:dyDescent="0.25">
      <c r="A1387">
        <v>116</v>
      </c>
      <c r="B1387" t="s">
        <v>122</v>
      </c>
      <c r="C1387" t="s">
        <v>11</v>
      </c>
      <c r="D1387" s="1">
        <v>436.37</v>
      </c>
      <c r="E1387">
        <v>3.3</v>
      </c>
      <c r="F1387">
        <v>86</v>
      </c>
      <c r="G1387" s="1">
        <v>3199901.21</v>
      </c>
      <c r="H1387" s="1">
        <v>266658.43420000002</v>
      </c>
      <c r="I1387" s="54">
        <v>0.21494540329084375</v>
      </c>
      <c r="J1387" t="s">
        <v>1031</v>
      </c>
      <c r="K1387" s="1">
        <v>345168.67</v>
      </c>
    </row>
    <row r="1388" spans="1:11" x14ac:dyDescent="0.25">
      <c r="A1388">
        <v>116</v>
      </c>
      <c r="B1388" t="s">
        <v>122</v>
      </c>
      <c r="C1388" t="s">
        <v>11</v>
      </c>
      <c r="D1388" s="1">
        <v>436.37</v>
      </c>
      <c r="E1388">
        <v>3.3</v>
      </c>
      <c r="F1388">
        <v>86</v>
      </c>
      <c r="G1388" s="1">
        <v>3199901.21</v>
      </c>
      <c r="H1388" s="1">
        <v>266658.43420000002</v>
      </c>
      <c r="I1388" s="54">
        <v>0.21494540329084375</v>
      </c>
      <c r="J1388" t="s">
        <v>1032</v>
      </c>
      <c r="K1388" s="1">
        <v>148802.17000000001</v>
      </c>
    </row>
    <row r="1389" spans="1:11" x14ac:dyDescent="0.25">
      <c r="A1389">
        <v>116</v>
      </c>
      <c r="B1389" t="s">
        <v>122</v>
      </c>
      <c r="C1389" t="s">
        <v>11</v>
      </c>
      <c r="D1389" s="1">
        <v>436.37</v>
      </c>
      <c r="E1389">
        <v>3.3</v>
      </c>
      <c r="F1389">
        <v>86</v>
      </c>
      <c r="G1389" s="1">
        <v>3199901.21</v>
      </c>
      <c r="H1389" s="1">
        <v>266658.43420000002</v>
      </c>
      <c r="I1389" s="54">
        <v>0.21494540329084375</v>
      </c>
      <c r="J1389" t="s">
        <v>1033</v>
      </c>
      <c r="K1389" s="1">
        <v>244803.57</v>
      </c>
    </row>
    <row r="1390" spans="1:11" x14ac:dyDescent="0.25">
      <c r="A1390">
        <v>116</v>
      </c>
      <c r="B1390" t="s">
        <v>122</v>
      </c>
      <c r="C1390" t="s">
        <v>11</v>
      </c>
      <c r="D1390" s="1">
        <v>436.37</v>
      </c>
      <c r="E1390">
        <v>3.3</v>
      </c>
      <c r="F1390">
        <v>86</v>
      </c>
      <c r="G1390" s="1">
        <v>3199901.21</v>
      </c>
      <c r="H1390" s="1">
        <v>266658.43420000002</v>
      </c>
      <c r="I1390" s="54">
        <v>0.21494540329084375</v>
      </c>
      <c r="J1390" t="s">
        <v>1034</v>
      </c>
      <c r="K1390" s="1">
        <v>353023.33</v>
      </c>
    </row>
    <row r="1391" spans="1:11" x14ac:dyDescent="0.25">
      <c r="A1391">
        <v>116</v>
      </c>
      <c r="B1391" t="s">
        <v>122</v>
      </c>
      <c r="C1391" t="s">
        <v>11</v>
      </c>
      <c r="D1391" s="1">
        <v>436.37</v>
      </c>
      <c r="E1391">
        <v>3.3</v>
      </c>
      <c r="F1391">
        <v>86</v>
      </c>
      <c r="G1391" s="1">
        <v>3199901.21</v>
      </c>
      <c r="H1391" s="1">
        <v>266658.43420000002</v>
      </c>
      <c r="I1391" s="54">
        <v>0.21494540329084375</v>
      </c>
      <c r="J1391" t="s">
        <v>1035</v>
      </c>
      <c r="K1391" s="1">
        <v>257021.93</v>
      </c>
    </row>
    <row r="1392" spans="1:11" x14ac:dyDescent="0.25">
      <c r="A1392">
        <v>116</v>
      </c>
      <c r="B1392" t="s">
        <v>122</v>
      </c>
      <c r="C1392" t="s">
        <v>11</v>
      </c>
      <c r="D1392" s="1">
        <v>436.37</v>
      </c>
      <c r="E1392">
        <v>3.3</v>
      </c>
      <c r="F1392">
        <v>86</v>
      </c>
      <c r="G1392" s="1">
        <v>3199901.21</v>
      </c>
      <c r="H1392" s="1">
        <v>266658.43420000002</v>
      </c>
      <c r="I1392" s="54">
        <v>0.21494540329084375</v>
      </c>
      <c r="J1392" t="s">
        <v>1036</v>
      </c>
      <c r="K1392" s="1">
        <v>335132.15999999997</v>
      </c>
    </row>
    <row r="1393" spans="1:11" x14ac:dyDescent="0.25">
      <c r="A1393">
        <v>116</v>
      </c>
      <c r="B1393" t="s">
        <v>122</v>
      </c>
      <c r="C1393" t="s">
        <v>11</v>
      </c>
      <c r="D1393" s="1">
        <v>436.37</v>
      </c>
      <c r="E1393">
        <v>3.3</v>
      </c>
      <c r="F1393">
        <v>86</v>
      </c>
      <c r="G1393" s="1">
        <v>3199901.21</v>
      </c>
      <c r="H1393" s="1">
        <v>266658.43420000002</v>
      </c>
      <c r="I1393" s="54">
        <v>0.21494540329084375</v>
      </c>
      <c r="J1393" t="s">
        <v>1037</v>
      </c>
      <c r="K1393" s="1">
        <v>52800.77</v>
      </c>
    </row>
    <row r="1394" spans="1:11" x14ac:dyDescent="0.25">
      <c r="A1394">
        <v>117</v>
      </c>
      <c r="B1394" t="s">
        <v>123</v>
      </c>
      <c r="C1394" t="s">
        <v>11</v>
      </c>
      <c r="D1394" s="1">
        <v>402.82</v>
      </c>
      <c r="E1394">
        <v>1.4</v>
      </c>
      <c r="F1394">
        <v>588</v>
      </c>
      <c r="G1394" s="1">
        <v>2917625.26</v>
      </c>
      <c r="H1394" s="1">
        <v>243135.43830000001</v>
      </c>
      <c r="I1394" s="54">
        <v>0.19598421857600187</v>
      </c>
      <c r="J1394" t="s">
        <v>1026</v>
      </c>
      <c r="K1394" s="1">
        <v>93454.24</v>
      </c>
    </row>
    <row r="1395" spans="1:11" x14ac:dyDescent="0.25">
      <c r="A1395">
        <v>117</v>
      </c>
      <c r="B1395" t="s">
        <v>123</v>
      </c>
      <c r="C1395" t="s">
        <v>11</v>
      </c>
      <c r="D1395" s="1">
        <v>402.82</v>
      </c>
      <c r="E1395">
        <v>1.4</v>
      </c>
      <c r="F1395">
        <v>588</v>
      </c>
      <c r="G1395" s="1">
        <v>2917625.26</v>
      </c>
      <c r="H1395" s="1">
        <v>243135.43830000001</v>
      </c>
      <c r="I1395" s="54">
        <v>0.19598421857600187</v>
      </c>
      <c r="J1395" t="s">
        <v>1027</v>
      </c>
      <c r="K1395" s="1">
        <v>99496.54</v>
      </c>
    </row>
    <row r="1396" spans="1:11" x14ac:dyDescent="0.25">
      <c r="A1396">
        <v>117</v>
      </c>
      <c r="B1396" t="s">
        <v>123</v>
      </c>
      <c r="C1396" t="s">
        <v>11</v>
      </c>
      <c r="D1396" s="1">
        <v>402.82</v>
      </c>
      <c r="E1396">
        <v>1.4</v>
      </c>
      <c r="F1396">
        <v>588</v>
      </c>
      <c r="G1396" s="1">
        <v>2917625.26</v>
      </c>
      <c r="H1396" s="1">
        <v>243135.43830000001</v>
      </c>
      <c r="I1396" s="54">
        <v>0.19598421857600187</v>
      </c>
      <c r="J1396" t="s">
        <v>1028</v>
      </c>
      <c r="K1396" s="1">
        <v>393957.96</v>
      </c>
    </row>
    <row r="1397" spans="1:11" x14ac:dyDescent="0.25">
      <c r="A1397">
        <v>117</v>
      </c>
      <c r="B1397" t="s">
        <v>123</v>
      </c>
      <c r="C1397" t="s">
        <v>11</v>
      </c>
      <c r="D1397" s="1">
        <v>402.82</v>
      </c>
      <c r="E1397">
        <v>1.4</v>
      </c>
      <c r="F1397">
        <v>588</v>
      </c>
      <c r="G1397" s="1">
        <v>2917625.26</v>
      </c>
      <c r="H1397" s="1">
        <v>243135.43830000001</v>
      </c>
      <c r="I1397" s="54">
        <v>0.19598421857600187</v>
      </c>
      <c r="J1397" t="s">
        <v>1029</v>
      </c>
      <c r="K1397" s="1">
        <v>31017.14</v>
      </c>
    </row>
    <row r="1398" spans="1:11" x14ac:dyDescent="0.25">
      <c r="A1398">
        <v>117</v>
      </c>
      <c r="B1398" t="s">
        <v>123</v>
      </c>
      <c r="C1398" t="s">
        <v>11</v>
      </c>
      <c r="D1398" s="1">
        <v>402.82</v>
      </c>
      <c r="E1398">
        <v>1.4</v>
      </c>
      <c r="F1398">
        <v>588</v>
      </c>
      <c r="G1398" s="1">
        <v>2917625.26</v>
      </c>
      <c r="H1398" s="1">
        <v>243135.43830000001</v>
      </c>
      <c r="I1398" s="54">
        <v>0.19598421857600187</v>
      </c>
      <c r="J1398" t="s">
        <v>1030</v>
      </c>
      <c r="K1398" s="1">
        <v>222759.46</v>
      </c>
    </row>
    <row r="1399" spans="1:11" x14ac:dyDescent="0.25">
      <c r="A1399">
        <v>117</v>
      </c>
      <c r="B1399" t="s">
        <v>123</v>
      </c>
      <c r="C1399" t="s">
        <v>11</v>
      </c>
      <c r="D1399" s="1">
        <v>402.82</v>
      </c>
      <c r="E1399">
        <v>1.4</v>
      </c>
      <c r="F1399">
        <v>588</v>
      </c>
      <c r="G1399" s="1">
        <v>2917625.26</v>
      </c>
      <c r="H1399" s="1">
        <v>243135.43830000001</v>
      </c>
      <c r="I1399" s="54">
        <v>0.19598421857600187</v>
      </c>
      <c r="J1399" t="s">
        <v>1031</v>
      </c>
      <c r="K1399" s="1">
        <v>219536.9</v>
      </c>
    </row>
    <row r="1400" spans="1:11" x14ac:dyDescent="0.25">
      <c r="A1400">
        <v>117</v>
      </c>
      <c r="B1400" t="s">
        <v>123</v>
      </c>
      <c r="C1400" t="s">
        <v>11</v>
      </c>
      <c r="D1400" s="1">
        <v>402.82</v>
      </c>
      <c r="E1400">
        <v>1.4</v>
      </c>
      <c r="F1400">
        <v>588</v>
      </c>
      <c r="G1400" s="1">
        <v>2917625.26</v>
      </c>
      <c r="H1400" s="1">
        <v>243135.43830000001</v>
      </c>
      <c r="I1400" s="54">
        <v>0.19598421857600187</v>
      </c>
      <c r="J1400" t="s">
        <v>1032</v>
      </c>
      <c r="K1400" s="1">
        <v>337563.16</v>
      </c>
    </row>
    <row r="1401" spans="1:11" x14ac:dyDescent="0.25">
      <c r="A1401">
        <v>117</v>
      </c>
      <c r="B1401" t="s">
        <v>123</v>
      </c>
      <c r="C1401" t="s">
        <v>11</v>
      </c>
      <c r="D1401" s="1">
        <v>402.82</v>
      </c>
      <c r="E1401">
        <v>1.4</v>
      </c>
      <c r="F1401">
        <v>588</v>
      </c>
      <c r="G1401" s="1">
        <v>2917625.26</v>
      </c>
      <c r="H1401" s="1">
        <v>243135.43830000001</v>
      </c>
      <c r="I1401" s="54">
        <v>0.19598421857600187</v>
      </c>
      <c r="J1401" t="s">
        <v>1033</v>
      </c>
      <c r="K1401" s="1">
        <v>366163.38</v>
      </c>
    </row>
    <row r="1402" spans="1:11" x14ac:dyDescent="0.25">
      <c r="A1402">
        <v>117</v>
      </c>
      <c r="B1402" t="s">
        <v>123</v>
      </c>
      <c r="C1402" t="s">
        <v>11</v>
      </c>
      <c r="D1402" s="1">
        <v>402.82</v>
      </c>
      <c r="E1402">
        <v>1.4</v>
      </c>
      <c r="F1402">
        <v>588</v>
      </c>
      <c r="G1402" s="1">
        <v>2917625.26</v>
      </c>
      <c r="H1402" s="1">
        <v>243135.43830000001</v>
      </c>
      <c r="I1402" s="54">
        <v>0.19598421857600187</v>
      </c>
      <c r="J1402" t="s">
        <v>1034</v>
      </c>
      <c r="K1402" s="1">
        <v>53172.24</v>
      </c>
    </row>
    <row r="1403" spans="1:11" x14ac:dyDescent="0.25">
      <c r="A1403">
        <v>117</v>
      </c>
      <c r="B1403" t="s">
        <v>123</v>
      </c>
      <c r="C1403" t="s">
        <v>11</v>
      </c>
      <c r="D1403" s="1">
        <v>402.82</v>
      </c>
      <c r="E1403">
        <v>1.4</v>
      </c>
      <c r="F1403">
        <v>588</v>
      </c>
      <c r="G1403" s="1">
        <v>2917625.26</v>
      </c>
      <c r="H1403" s="1">
        <v>243135.43830000001</v>
      </c>
      <c r="I1403" s="54">
        <v>0.19598421857600187</v>
      </c>
      <c r="J1403" t="s">
        <v>1035</v>
      </c>
      <c r="K1403" s="1">
        <v>346022.38</v>
      </c>
    </row>
    <row r="1404" spans="1:11" x14ac:dyDescent="0.25">
      <c r="A1404">
        <v>117</v>
      </c>
      <c r="B1404" t="s">
        <v>123</v>
      </c>
      <c r="C1404" t="s">
        <v>11</v>
      </c>
      <c r="D1404" s="1">
        <v>402.82</v>
      </c>
      <c r="E1404">
        <v>1.4</v>
      </c>
      <c r="F1404">
        <v>588</v>
      </c>
      <c r="G1404" s="1">
        <v>2917625.26</v>
      </c>
      <c r="H1404" s="1">
        <v>243135.43830000001</v>
      </c>
      <c r="I1404" s="54">
        <v>0.19598421857600187</v>
      </c>
      <c r="J1404" t="s">
        <v>1036</v>
      </c>
      <c r="K1404" s="1">
        <v>395569.24</v>
      </c>
    </row>
    <row r="1405" spans="1:11" x14ac:dyDescent="0.25">
      <c r="A1405">
        <v>117</v>
      </c>
      <c r="B1405" t="s">
        <v>123</v>
      </c>
      <c r="C1405" t="s">
        <v>11</v>
      </c>
      <c r="D1405" s="1">
        <v>402.82</v>
      </c>
      <c r="E1405">
        <v>1.4</v>
      </c>
      <c r="F1405">
        <v>588</v>
      </c>
      <c r="G1405" s="1">
        <v>2917625.26</v>
      </c>
      <c r="H1405" s="1">
        <v>243135.43830000001</v>
      </c>
      <c r="I1405" s="54">
        <v>0.19598421857600187</v>
      </c>
      <c r="J1405" t="s">
        <v>1037</v>
      </c>
      <c r="K1405" s="1">
        <v>358912.62</v>
      </c>
    </row>
    <row r="1406" spans="1:11" x14ac:dyDescent="0.25">
      <c r="A1406">
        <v>118</v>
      </c>
      <c r="B1406" t="s">
        <v>124</v>
      </c>
      <c r="C1406" t="s">
        <v>30</v>
      </c>
      <c r="D1406" s="1">
        <v>97.35</v>
      </c>
      <c r="E1406">
        <v>4.5</v>
      </c>
      <c r="F1406">
        <v>344</v>
      </c>
      <c r="G1406" s="1">
        <v>479838.15</v>
      </c>
      <c r="H1406" s="1">
        <v>39986.512499999997</v>
      </c>
      <c r="I1406" s="54">
        <v>3.2231934018388766E-2</v>
      </c>
      <c r="J1406" t="s">
        <v>1026</v>
      </c>
      <c r="K1406" s="1">
        <v>65127.15</v>
      </c>
    </row>
    <row r="1407" spans="1:11" x14ac:dyDescent="0.25">
      <c r="A1407">
        <v>118</v>
      </c>
      <c r="B1407" t="s">
        <v>124</v>
      </c>
      <c r="C1407" t="s">
        <v>30</v>
      </c>
      <c r="D1407" s="1">
        <v>97.35</v>
      </c>
      <c r="E1407">
        <v>4.5</v>
      </c>
      <c r="F1407">
        <v>344</v>
      </c>
      <c r="G1407" s="1">
        <v>479838.15</v>
      </c>
      <c r="H1407" s="1">
        <v>39986.512499999997</v>
      </c>
      <c r="I1407" s="54">
        <v>3.2231934018388766E-2</v>
      </c>
      <c r="J1407" t="s">
        <v>1027</v>
      </c>
      <c r="K1407" s="1">
        <v>76809.149999999994</v>
      </c>
    </row>
    <row r="1408" spans="1:11" x14ac:dyDescent="0.25">
      <c r="A1408">
        <v>118</v>
      </c>
      <c r="B1408" t="s">
        <v>124</v>
      </c>
      <c r="C1408" t="s">
        <v>30</v>
      </c>
      <c r="D1408" s="1">
        <v>97.35</v>
      </c>
      <c r="E1408">
        <v>4.5</v>
      </c>
      <c r="F1408">
        <v>344</v>
      </c>
      <c r="G1408" s="1">
        <v>479838.15</v>
      </c>
      <c r="H1408" s="1">
        <v>39986.512499999997</v>
      </c>
      <c r="I1408" s="54">
        <v>3.2231934018388766E-2</v>
      </c>
      <c r="J1408" t="s">
        <v>1028</v>
      </c>
      <c r="K1408" s="1">
        <v>57241.8</v>
      </c>
    </row>
    <row r="1409" spans="1:11" x14ac:dyDescent="0.25">
      <c r="A1409">
        <v>118</v>
      </c>
      <c r="B1409" t="s">
        <v>124</v>
      </c>
      <c r="C1409" t="s">
        <v>30</v>
      </c>
      <c r="D1409" s="1">
        <v>97.35</v>
      </c>
      <c r="E1409">
        <v>4.5</v>
      </c>
      <c r="F1409">
        <v>344</v>
      </c>
      <c r="G1409" s="1">
        <v>479838.15</v>
      </c>
      <c r="H1409" s="1">
        <v>39986.512499999997</v>
      </c>
      <c r="I1409" s="54">
        <v>3.2231934018388766E-2</v>
      </c>
      <c r="J1409" t="s">
        <v>1029</v>
      </c>
      <c r="K1409" s="1">
        <v>18788.55</v>
      </c>
    </row>
    <row r="1410" spans="1:11" x14ac:dyDescent="0.25">
      <c r="A1410">
        <v>118</v>
      </c>
      <c r="B1410" t="s">
        <v>124</v>
      </c>
      <c r="C1410" t="s">
        <v>30</v>
      </c>
      <c r="D1410" s="1">
        <v>97.35</v>
      </c>
      <c r="E1410">
        <v>4.5</v>
      </c>
      <c r="F1410">
        <v>344</v>
      </c>
      <c r="G1410" s="1">
        <v>479838.15</v>
      </c>
      <c r="H1410" s="1">
        <v>39986.512499999997</v>
      </c>
      <c r="I1410" s="54">
        <v>3.2231934018388766E-2</v>
      </c>
      <c r="J1410" t="s">
        <v>1030</v>
      </c>
      <c r="K1410" s="1">
        <v>26479.200000000001</v>
      </c>
    </row>
    <row r="1411" spans="1:11" x14ac:dyDescent="0.25">
      <c r="A1411">
        <v>118</v>
      </c>
      <c r="B1411" t="s">
        <v>124</v>
      </c>
      <c r="C1411" t="s">
        <v>30</v>
      </c>
      <c r="D1411" s="1">
        <v>97.35</v>
      </c>
      <c r="E1411">
        <v>4.5</v>
      </c>
      <c r="F1411">
        <v>344</v>
      </c>
      <c r="G1411" s="1">
        <v>479838.15</v>
      </c>
      <c r="H1411" s="1">
        <v>39986.512499999997</v>
      </c>
      <c r="I1411" s="54">
        <v>3.2231934018388766E-2</v>
      </c>
      <c r="J1411" t="s">
        <v>1031</v>
      </c>
      <c r="K1411" s="1">
        <v>79827</v>
      </c>
    </row>
    <row r="1412" spans="1:11" x14ac:dyDescent="0.25">
      <c r="A1412">
        <v>118</v>
      </c>
      <c r="B1412" t="s">
        <v>124</v>
      </c>
      <c r="C1412" t="s">
        <v>30</v>
      </c>
      <c r="D1412" s="1">
        <v>97.35</v>
      </c>
      <c r="E1412">
        <v>4.5</v>
      </c>
      <c r="F1412">
        <v>344</v>
      </c>
      <c r="G1412" s="1">
        <v>479838.15</v>
      </c>
      <c r="H1412" s="1">
        <v>39986.512499999997</v>
      </c>
      <c r="I1412" s="54">
        <v>3.2231934018388766E-2</v>
      </c>
      <c r="J1412" t="s">
        <v>1032</v>
      </c>
      <c r="K1412" s="1">
        <v>39524.1</v>
      </c>
    </row>
    <row r="1413" spans="1:11" x14ac:dyDescent="0.25">
      <c r="A1413">
        <v>118</v>
      </c>
      <c r="B1413" t="s">
        <v>124</v>
      </c>
      <c r="C1413" t="s">
        <v>30</v>
      </c>
      <c r="D1413" s="1">
        <v>97.35</v>
      </c>
      <c r="E1413">
        <v>4.5</v>
      </c>
      <c r="F1413">
        <v>344</v>
      </c>
      <c r="G1413" s="1">
        <v>479838.15</v>
      </c>
      <c r="H1413" s="1">
        <v>39986.512499999997</v>
      </c>
      <c r="I1413" s="54">
        <v>3.2231934018388766E-2</v>
      </c>
      <c r="J1413" t="s">
        <v>1033</v>
      </c>
      <c r="K1413" s="1">
        <v>11389.95</v>
      </c>
    </row>
    <row r="1414" spans="1:11" x14ac:dyDescent="0.25">
      <c r="A1414">
        <v>118</v>
      </c>
      <c r="B1414" t="s">
        <v>124</v>
      </c>
      <c r="C1414" t="s">
        <v>30</v>
      </c>
      <c r="D1414" s="1">
        <v>97.35</v>
      </c>
      <c r="E1414">
        <v>4.5</v>
      </c>
      <c r="F1414">
        <v>344</v>
      </c>
      <c r="G1414" s="1">
        <v>479838.15</v>
      </c>
      <c r="H1414" s="1">
        <v>39986.512499999997</v>
      </c>
      <c r="I1414" s="54">
        <v>3.2231934018388766E-2</v>
      </c>
      <c r="J1414" t="s">
        <v>1034</v>
      </c>
      <c r="K1414" s="1">
        <v>38355.9</v>
      </c>
    </row>
    <row r="1415" spans="1:11" x14ac:dyDescent="0.25">
      <c r="A1415">
        <v>118</v>
      </c>
      <c r="B1415" t="s">
        <v>124</v>
      </c>
      <c r="C1415" t="s">
        <v>30</v>
      </c>
      <c r="D1415" s="1">
        <v>97.35</v>
      </c>
      <c r="E1415">
        <v>4.5</v>
      </c>
      <c r="F1415">
        <v>344</v>
      </c>
      <c r="G1415" s="1">
        <v>479838.15</v>
      </c>
      <c r="H1415" s="1">
        <v>39986.512499999997</v>
      </c>
      <c r="I1415" s="54">
        <v>3.2231934018388766E-2</v>
      </c>
      <c r="J1415" t="s">
        <v>1035</v>
      </c>
      <c r="K1415" s="1">
        <v>18009.75</v>
      </c>
    </row>
    <row r="1416" spans="1:11" x14ac:dyDescent="0.25">
      <c r="A1416">
        <v>118</v>
      </c>
      <c r="B1416" t="s">
        <v>124</v>
      </c>
      <c r="C1416" t="s">
        <v>30</v>
      </c>
      <c r="D1416" s="1">
        <v>97.35</v>
      </c>
      <c r="E1416">
        <v>4.5</v>
      </c>
      <c r="F1416">
        <v>344</v>
      </c>
      <c r="G1416" s="1">
        <v>479838.15</v>
      </c>
      <c r="H1416" s="1">
        <v>39986.512499999997</v>
      </c>
      <c r="I1416" s="54">
        <v>3.2231934018388766E-2</v>
      </c>
      <c r="J1416" t="s">
        <v>1036</v>
      </c>
      <c r="K1416" s="1">
        <v>47409.45</v>
      </c>
    </row>
    <row r="1417" spans="1:11" x14ac:dyDescent="0.25">
      <c r="A1417">
        <v>118</v>
      </c>
      <c r="B1417" t="s">
        <v>124</v>
      </c>
      <c r="C1417" t="s">
        <v>30</v>
      </c>
      <c r="D1417" s="1">
        <v>97.35</v>
      </c>
      <c r="E1417">
        <v>4.5</v>
      </c>
      <c r="F1417">
        <v>344</v>
      </c>
      <c r="G1417" s="1">
        <v>479838.15</v>
      </c>
      <c r="H1417" s="1">
        <v>39986.512499999997</v>
      </c>
      <c r="I1417" s="54">
        <v>3.2231934018388766E-2</v>
      </c>
      <c r="J1417" t="s">
        <v>1037</v>
      </c>
      <c r="K1417" s="1">
        <v>876.15</v>
      </c>
    </row>
    <row r="1418" spans="1:11" x14ac:dyDescent="0.25">
      <c r="A1418">
        <v>119</v>
      </c>
      <c r="B1418" t="s">
        <v>125</v>
      </c>
      <c r="C1418" t="s">
        <v>8</v>
      </c>
      <c r="D1418" s="1">
        <v>446.82</v>
      </c>
      <c r="E1418">
        <v>2.1</v>
      </c>
      <c r="F1418">
        <v>936</v>
      </c>
      <c r="G1418" s="1">
        <v>2843115.66</v>
      </c>
      <c r="H1418" s="1">
        <v>236926.30499999999</v>
      </c>
      <c r="I1418" s="54">
        <v>0.19097922155578465</v>
      </c>
      <c r="J1418" t="s">
        <v>1026</v>
      </c>
      <c r="K1418" s="1">
        <v>194813.52</v>
      </c>
    </row>
    <row r="1419" spans="1:11" x14ac:dyDescent="0.25">
      <c r="A1419">
        <v>119</v>
      </c>
      <c r="B1419" t="s">
        <v>125</v>
      </c>
      <c r="C1419" t="s">
        <v>8</v>
      </c>
      <c r="D1419" s="1">
        <v>446.82</v>
      </c>
      <c r="E1419">
        <v>2.1</v>
      </c>
      <c r="F1419">
        <v>936</v>
      </c>
      <c r="G1419" s="1">
        <v>2843115.66</v>
      </c>
      <c r="H1419" s="1">
        <v>236926.30499999999</v>
      </c>
      <c r="I1419" s="54">
        <v>0.19097922155578465</v>
      </c>
      <c r="J1419" t="s">
        <v>1027</v>
      </c>
      <c r="K1419" s="1">
        <v>387392.94</v>
      </c>
    </row>
    <row r="1420" spans="1:11" x14ac:dyDescent="0.25">
      <c r="A1420">
        <v>119</v>
      </c>
      <c r="B1420" t="s">
        <v>125</v>
      </c>
      <c r="C1420" t="s">
        <v>8</v>
      </c>
      <c r="D1420" s="1">
        <v>446.82</v>
      </c>
      <c r="E1420">
        <v>2.1</v>
      </c>
      <c r="F1420">
        <v>936</v>
      </c>
      <c r="G1420" s="1">
        <v>2843115.66</v>
      </c>
      <c r="H1420" s="1">
        <v>236926.30499999999</v>
      </c>
      <c r="I1420" s="54">
        <v>0.19097922155578465</v>
      </c>
      <c r="J1420" t="s">
        <v>1028</v>
      </c>
      <c r="K1420" s="1">
        <v>83555.34</v>
      </c>
    </row>
    <row r="1421" spans="1:11" x14ac:dyDescent="0.25">
      <c r="A1421">
        <v>119</v>
      </c>
      <c r="B1421" t="s">
        <v>125</v>
      </c>
      <c r="C1421" t="s">
        <v>8</v>
      </c>
      <c r="D1421" s="1">
        <v>446.82</v>
      </c>
      <c r="E1421">
        <v>2.1</v>
      </c>
      <c r="F1421">
        <v>936</v>
      </c>
      <c r="G1421" s="1">
        <v>2843115.66</v>
      </c>
      <c r="H1421" s="1">
        <v>236926.30499999999</v>
      </c>
      <c r="I1421" s="54">
        <v>0.19097922155578465</v>
      </c>
      <c r="J1421" t="s">
        <v>1029</v>
      </c>
      <c r="K1421" s="1">
        <v>126896.88</v>
      </c>
    </row>
    <row r="1422" spans="1:11" x14ac:dyDescent="0.25">
      <c r="A1422">
        <v>119</v>
      </c>
      <c r="B1422" t="s">
        <v>125</v>
      </c>
      <c r="C1422" t="s">
        <v>8</v>
      </c>
      <c r="D1422" s="1">
        <v>446.82</v>
      </c>
      <c r="E1422">
        <v>2.1</v>
      </c>
      <c r="F1422">
        <v>936</v>
      </c>
      <c r="G1422" s="1">
        <v>2843115.66</v>
      </c>
      <c r="H1422" s="1">
        <v>236926.30499999999</v>
      </c>
      <c r="I1422" s="54">
        <v>0.19097922155578465</v>
      </c>
      <c r="J1422" t="s">
        <v>1030</v>
      </c>
      <c r="K1422" s="1">
        <v>313667.64</v>
      </c>
    </row>
    <row r="1423" spans="1:11" x14ac:dyDescent="0.25">
      <c r="A1423">
        <v>119</v>
      </c>
      <c r="B1423" t="s">
        <v>125</v>
      </c>
      <c r="C1423" t="s">
        <v>8</v>
      </c>
      <c r="D1423" s="1">
        <v>446.82</v>
      </c>
      <c r="E1423">
        <v>2.1</v>
      </c>
      <c r="F1423">
        <v>936</v>
      </c>
      <c r="G1423" s="1">
        <v>2843115.66</v>
      </c>
      <c r="H1423" s="1">
        <v>236926.30499999999</v>
      </c>
      <c r="I1423" s="54">
        <v>0.19097922155578465</v>
      </c>
      <c r="J1423" t="s">
        <v>1031</v>
      </c>
      <c r="K1423" s="1">
        <v>403478.46</v>
      </c>
    </row>
    <row r="1424" spans="1:11" x14ac:dyDescent="0.25">
      <c r="A1424">
        <v>119</v>
      </c>
      <c r="B1424" t="s">
        <v>125</v>
      </c>
      <c r="C1424" t="s">
        <v>8</v>
      </c>
      <c r="D1424" s="1">
        <v>446.82</v>
      </c>
      <c r="E1424">
        <v>2.1</v>
      </c>
      <c r="F1424">
        <v>936</v>
      </c>
      <c r="G1424" s="1">
        <v>2843115.66</v>
      </c>
      <c r="H1424" s="1">
        <v>236926.30499999999</v>
      </c>
      <c r="I1424" s="54">
        <v>0.19097922155578465</v>
      </c>
      <c r="J1424" t="s">
        <v>1032</v>
      </c>
      <c r="K1424" s="1">
        <v>189451.68</v>
      </c>
    </row>
    <row r="1425" spans="1:11" x14ac:dyDescent="0.25">
      <c r="A1425">
        <v>119</v>
      </c>
      <c r="B1425" t="s">
        <v>125</v>
      </c>
      <c r="C1425" t="s">
        <v>8</v>
      </c>
      <c r="D1425" s="1">
        <v>446.82</v>
      </c>
      <c r="E1425">
        <v>2.1</v>
      </c>
      <c r="F1425">
        <v>936</v>
      </c>
      <c r="G1425" s="1">
        <v>2843115.66</v>
      </c>
      <c r="H1425" s="1">
        <v>236926.30499999999</v>
      </c>
      <c r="I1425" s="54">
        <v>0.19097922155578465</v>
      </c>
      <c r="J1425" t="s">
        <v>1033</v>
      </c>
      <c r="K1425" s="1">
        <v>318582.65999999997</v>
      </c>
    </row>
    <row r="1426" spans="1:11" x14ac:dyDescent="0.25">
      <c r="A1426">
        <v>119</v>
      </c>
      <c r="B1426" t="s">
        <v>125</v>
      </c>
      <c r="C1426" t="s">
        <v>8</v>
      </c>
      <c r="D1426" s="1">
        <v>446.82</v>
      </c>
      <c r="E1426">
        <v>2.1</v>
      </c>
      <c r="F1426">
        <v>936</v>
      </c>
      <c r="G1426" s="1">
        <v>2843115.66</v>
      </c>
      <c r="H1426" s="1">
        <v>236926.30499999999</v>
      </c>
      <c r="I1426" s="54">
        <v>0.19097922155578465</v>
      </c>
      <c r="J1426" t="s">
        <v>1034</v>
      </c>
      <c r="K1426" s="1">
        <v>28596.48</v>
      </c>
    </row>
    <row r="1427" spans="1:11" x14ac:dyDescent="0.25">
      <c r="A1427">
        <v>119</v>
      </c>
      <c r="B1427" t="s">
        <v>125</v>
      </c>
      <c r="C1427" t="s">
        <v>8</v>
      </c>
      <c r="D1427" s="1">
        <v>446.82</v>
      </c>
      <c r="E1427">
        <v>2.1</v>
      </c>
      <c r="F1427">
        <v>936</v>
      </c>
      <c r="G1427" s="1">
        <v>2843115.66</v>
      </c>
      <c r="H1427" s="1">
        <v>236926.30499999999</v>
      </c>
      <c r="I1427" s="54">
        <v>0.19097922155578465</v>
      </c>
      <c r="J1427" t="s">
        <v>1035</v>
      </c>
      <c r="K1427" s="1">
        <v>382031.1</v>
      </c>
    </row>
    <row r="1428" spans="1:11" x14ac:dyDescent="0.25">
      <c r="A1428">
        <v>119</v>
      </c>
      <c r="B1428" t="s">
        <v>125</v>
      </c>
      <c r="C1428" t="s">
        <v>8</v>
      </c>
      <c r="D1428" s="1">
        <v>446.82</v>
      </c>
      <c r="E1428">
        <v>2.1</v>
      </c>
      <c r="F1428">
        <v>936</v>
      </c>
      <c r="G1428" s="1">
        <v>2843115.66</v>
      </c>
      <c r="H1428" s="1">
        <v>236926.30499999999</v>
      </c>
      <c r="I1428" s="54">
        <v>0.19097922155578465</v>
      </c>
      <c r="J1428" t="s">
        <v>1036</v>
      </c>
      <c r="K1428" s="1">
        <v>58086.6</v>
      </c>
    </row>
    <row r="1429" spans="1:11" x14ac:dyDescent="0.25">
      <c r="A1429">
        <v>119</v>
      </c>
      <c r="B1429" t="s">
        <v>125</v>
      </c>
      <c r="C1429" t="s">
        <v>8</v>
      </c>
      <c r="D1429" s="1">
        <v>446.82</v>
      </c>
      <c r="E1429">
        <v>2.1</v>
      </c>
      <c r="F1429">
        <v>936</v>
      </c>
      <c r="G1429" s="1">
        <v>2843115.66</v>
      </c>
      <c r="H1429" s="1">
        <v>236926.30499999999</v>
      </c>
      <c r="I1429" s="54">
        <v>0.19097922155578465</v>
      </c>
      <c r="J1429" t="s">
        <v>1037</v>
      </c>
      <c r="K1429" s="1">
        <v>356562.36</v>
      </c>
    </row>
    <row r="1430" spans="1:11" x14ac:dyDescent="0.25">
      <c r="A1430">
        <v>120</v>
      </c>
      <c r="B1430" t="s">
        <v>126</v>
      </c>
      <c r="C1430" t="s">
        <v>5</v>
      </c>
      <c r="D1430" s="1">
        <v>271.97000000000003</v>
      </c>
      <c r="E1430">
        <v>1.5</v>
      </c>
      <c r="F1430">
        <v>294</v>
      </c>
      <c r="G1430" s="1">
        <v>1806968.68</v>
      </c>
      <c r="H1430" s="1">
        <v>150580.72330000001</v>
      </c>
      <c r="I1430" s="54">
        <v>0.12137862582842789</v>
      </c>
      <c r="J1430" t="s">
        <v>1026</v>
      </c>
      <c r="K1430" s="1">
        <v>212136.6</v>
      </c>
    </row>
    <row r="1431" spans="1:11" x14ac:dyDescent="0.25">
      <c r="A1431">
        <v>120</v>
      </c>
      <c r="B1431" t="s">
        <v>126</v>
      </c>
      <c r="C1431" t="s">
        <v>5</v>
      </c>
      <c r="D1431" s="1">
        <v>271.97000000000003</v>
      </c>
      <c r="E1431">
        <v>1.5</v>
      </c>
      <c r="F1431">
        <v>294</v>
      </c>
      <c r="G1431" s="1">
        <v>1806968.68</v>
      </c>
      <c r="H1431" s="1">
        <v>150580.72330000001</v>
      </c>
      <c r="I1431" s="54">
        <v>0.12137862582842789</v>
      </c>
      <c r="J1431" t="s">
        <v>1027</v>
      </c>
      <c r="K1431" s="1">
        <v>165629.73000000001</v>
      </c>
    </row>
    <row r="1432" spans="1:11" x14ac:dyDescent="0.25">
      <c r="A1432">
        <v>120</v>
      </c>
      <c r="B1432" t="s">
        <v>126</v>
      </c>
      <c r="C1432" t="s">
        <v>5</v>
      </c>
      <c r="D1432" s="1">
        <v>271.97000000000003</v>
      </c>
      <c r="E1432">
        <v>1.5</v>
      </c>
      <c r="F1432">
        <v>294</v>
      </c>
      <c r="G1432" s="1">
        <v>1806968.68</v>
      </c>
      <c r="H1432" s="1">
        <v>150580.72330000001</v>
      </c>
      <c r="I1432" s="54">
        <v>0.12137862582842789</v>
      </c>
      <c r="J1432" t="s">
        <v>1028</v>
      </c>
      <c r="K1432" s="1">
        <v>233078.29</v>
      </c>
    </row>
    <row r="1433" spans="1:11" x14ac:dyDescent="0.25">
      <c r="A1433">
        <v>120</v>
      </c>
      <c r="B1433" t="s">
        <v>126</v>
      </c>
      <c r="C1433" t="s">
        <v>5</v>
      </c>
      <c r="D1433" s="1">
        <v>271.97000000000003</v>
      </c>
      <c r="E1433">
        <v>1.5</v>
      </c>
      <c r="F1433">
        <v>294</v>
      </c>
      <c r="G1433" s="1">
        <v>1806968.68</v>
      </c>
      <c r="H1433" s="1">
        <v>150580.72330000001</v>
      </c>
      <c r="I1433" s="54">
        <v>0.12137862582842789</v>
      </c>
      <c r="J1433" t="s">
        <v>1029</v>
      </c>
      <c r="K1433" s="1">
        <v>143056.22</v>
      </c>
    </row>
    <row r="1434" spans="1:11" x14ac:dyDescent="0.25">
      <c r="A1434">
        <v>120</v>
      </c>
      <c r="B1434" t="s">
        <v>126</v>
      </c>
      <c r="C1434" t="s">
        <v>5</v>
      </c>
      <c r="D1434" s="1">
        <v>271.97000000000003</v>
      </c>
      <c r="E1434">
        <v>1.5</v>
      </c>
      <c r="F1434">
        <v>294</v>
      </c>
      <c r="G1434" s="1">
        <v>1806968.68</v>
      </c>
      <c r="H1434" s="1">
        <v>150580.72330000001</v>
      </c>
      <c r="I1434" s="54">
        <v>0.12137862582842789</v>
      </c>
      <c r="J1434" t="s">
        <v>1030</v>
      </c>
      <c r="K1434" s="1">
        <v>46778.84</v>
      </c>
    </row>
    <row r="1435" spans="1:11" x14ac:dyDescent="0.25">
      <c r="A1435">
        <v>120</v>
      </c>
      <c r="B1435" t="s">
        <v>126</v>
      </c>
      <c r="C1435" t="s">
        <v>5</v>
      </c>
      <c r="D1435" s="1">
        <v>271.97000000000003</v>
      </c>
      <c r="E1435">
        <v>1.5</v>
      </c>
      <c r="F1435">
        <v>294</v>
      </c>
      <c r="G1435" s="1">
        <v>1806968.68</v>
      </c>
      <c r="H1435" s="1">
        <v>150580.72330000001</v>
      </c>
      <c r="I1435" s="54">
        <v>0.12137862582842789</v>
      </c>
      <c r="J1435" t="s">
        <v>1031</v>
      </c>
      <c r="K1435" s="1">
        <v>143872.13</v>
      </c>
    </row>
    <row r="1436" spans="1:11" x14ac:dyDescent="0.25">
      <c r="A1436">
        <v>120</v>
      </c>
      <c r="B1436" t="s">
        <v>126</v>
      </c>
      <c r="C1436" t="s">
        <v>5</v>
      </c>
      <c r="D1436" s="1">
        <v>271.97000000000003</v>
      </c>
      <c r="E1436">
        <v>1.5</v>
      </c>
      <c r="F1436">
        <v>294</v>
      </c>
      <c r="G1436" s="1">
        <v>1806968.68</v>
      </c>
      <c r="H1436" s="1">
        <v>150580.72330000001</v>
      </c>
      <c r="I1436" s="54">
        <v>0.12137862582842789</v>
      </c>
      <c r="J1436" t="s">
        <v>1032</v>
      </c>
      <c r="K1436" s="1">
        <v>202073.71</v>
      </c>
    </row>
    <row r="1437" spans="1:11" x14ac:dyDescent="0.25">
      <c r="A1437">
        <v>120</v>
      </c>
      <c r="B1437" t="s">
        <v>126</v>
      </c>
      <c r="C1437" t="s">
        <v>5</v>
      </c>
      <c r="D1437" s="1">
        <v>271.97000000000003</v>
      </c>
      <c r="E1437">
        <v>1.5</v>
      </c>
      <c r="F1437">
        <v>294</v>
      </c>
      <c r="G1437" s="1">
        <v>1806968.68</v>
      </c>
      <c r="H1437" s="1">
        <v>150580.72330000001</v>
      </c>
      <c r="I1437" s="54">
        <v>0.12137862582842789</v>
      </c>
      <c r="J1437" t="s">
        <v>1033</v>
      </c>
      <c r="K1437" s="1">
        <v>270338.18</v>
      </c>
    </row>
    <row r="1438" spans="1:11" x14ac:dyDescent="0.25">
      <c r="A1438">
        <v>120</v>
      </c>
      <c r="B1438" t="s">
        <v>126</v>
      </c>
      <c r="C1438" t="s">
        <v>5</v>
      </c>
      <c r="D1438" s="1">
        <v>271.97000000000003</v>
      </c>
      <c r="E1438">
        <v>1.5</v>
      </c>
      <c r="F1438">
        <v>294</v>
      </c>
      <c r="G1438" s="1">
        <v>1806968.68</v>
      </c>
      <c r="H1438" s="1">
        <v>150580.72330000001</v>
      </c>
      <c r="I1438" s="54">
        <v>0.12137862582842789</v>
      </c>
      <c r="J1438" t="s">
        <v>1034</v>
      </c>
      <c r="K1438" s="1">
        <v>78599.33</v>
      </c>
    </row>
    <row r="1439" spans="1:11" x14ac:dyDescent="0.25">
      <c r="A1439">
        <v>120</v>
      </c>
      <c r="B1439" t="s">
        <v>126</v>
      </c>
      <c r="C1439" t="s">
        <v>5</v>
      </c>
      <c r="D1439" s="1">
        <v>271.97000000000003</v>
      </c>
      <c r="E1439">
        <v>1.5</v>
      </c>
      <c r="F1439">
        <v>294</v>
      </c>
      <c r="G1439" s="1">
        <v>1806968.68</v>
      </c>
      <c r="H1439" s="1">
        <v>150580.72330000001</v>
      </c>
      <c r="I1439" s="54">
        <v>0.12137862582842789</v>
      </c>
      <c r="J1439" t="s">
        <v>1035</v>
      </c>
      <c r="K1439" s="1">
        <v>68536.44</v>
      </c>
    </row>
    <row r="1440" spans="1:11" x14ac:dyDescent="0.25">
      <c r="A1440">
        <v>120</v>
      </c>
      <c r="B1440" t="s">
        <v>126</v>
      </c>
      <c r="C1440" t="s">
        <v>5</v>
      </c>
      <c r="D1440" s="1">
        <v>271.97000000000003</v>
      </c>
      <c r="E1440">
        <v>1.5</v>
      </c>
      <c r="F1440">
        <v>294</v>
      </c>
      <c r="G1440" s="1">
        <v>1806968.68</v>
      </c>
      <c r="H1440" s="1">
        <v>150580.72330000001</v>
      </c>
      <c r="I1440" s="54">
        <v>0.12137862582842789</v>
      </c>
      <c r="J1440" t="s">
        <v>1036</v>
      </c>
      <c r="K1440" s="1">
        <v>157198.66</v>
      </c>
    </row>
    <row r="1441" spans="1:11" x14ac:dyDescent="0.25">
      <c r="A1441">
        <v>120</v>
      </c>
      <c r="B1441" t="s">
        <v>126</v>
      </c>
      <c r="C1441" t="s">
        <v>5</v>
      </c>
      <c r="D1441" s="1">
        <v>271.97000000000003</v>
      </c>
      <c r="E1441">
        <v>1.5</v>
      </c>
      <c r="F1441">
        <v>294</v>
      </c>
      <c r="G1441" s="1">
        <v>1806968.68</v>
      </c>
      <c r="H1441" s="1">
        <v>150580.72330000001</v>
      </c>
      <c r="I1441" s="54">
        <v>0.12137862582842789</v>
      </c>
      <c r="J1441" t="s">
        <v>1037</v>
      </c>
      <c r="K1441" s="1">
        <v>85670.55</v>
      </c>
    </row>
    <row r="1442" spans="1:11" x14ac:dyDescent="0.25">
      <c r="A1442">
        <v>121</v>
      </c>
      <c r="B1442" t="s">
        <v>127</v>
      </c>
      <c r="C1442" t="s">
        <v>5</v>
      </c>
      <c r="D1442" s="1">
        <v>404.68</v>
      </c>
      <c r="E1442">
        <v>4.5999999999999996</v>
      </c>
      <c r="F1442">
        <v>956</v>
      </c>
      <c r="G1442" s="1">
        <v>2201054.52</v>
      </c>
      <c r="H1442" s="1">
        <v>183421.21</v>
      </c>
      <c r="I1442" s="54">
        <v>0.14785036175117874</v>
      </c>
      <c r="J1442" t="s">
        <v>1026</v>
      </c>
      <c r="K1442" s="1">
        <v>215289.76</v>
      </c>
    </row>
    <row r="1443" spans="1:11" x14ac:dyDescent="0.25">
      <c r="A1443">
        <v>121</v>
      </c>
      <c r="B1443" t="s">
        <v>127</v>
      </c>
      <c r="C1443" t="s">
        <v>5</v>
      </c>
      <c r="D1443" s="1">
        <v>404.68</v>
      </c>
      <c r="E1443">
        <v>4.5999999999999996</v>
      </c>
      <c r="F1443">
        <v>956</v>
      </c>
      <c r="G1443" s="1">
        <v>2201054.52</v>
      </c>
      <c r="H1443" s="1">
        <v>183421.21</v>
      </c>
      <c r="I1443" s="54">
        <v>0.14785036175117874</v>
      </c>
      <c r="J1443" t="s">
        <v>1027</v>
      </c>
      <c r="K1443" s="1">
        <v>167132.84</v>
      </c>
    </row>
    <row r="1444" spans="1:11" x14ac:dyDescent="0.25">
      <c r="A1444">
        <v>121</v>
      </c>
      <c r="B1444" t="s">
        <v>127</v>
      </c>
      <c r="C1444" t="s">
        <v>5</v>
      </c>
      <c r="D1444" s="1">
        <v>404.68</v>
      </c>
      <c r="E1444">
        <v>4.5999999999999996</v>
      </c>
      <c r="F1444">
        <v>956</v>
      </c>
      <c r="G1444" s="1">
        <v>2201054.52</v>
      </c>
      <c r="H1444" s="1">
        <v>183421.21</v>
      </c>
      <c r="I1444" s="54">
        <v>0.14785036175117874</v>
      </c>
      <c r="J1444" t="s">
        <v>1028</v>
      </c>
      <c r="K1444" s="1">
        <v>108858.92</v>
      </c>
    </row>
    <row r="1445" spans="1:11" x14ac:dyDescent="0.25">
      <c r="A1445">
        <v>121</v>
      </c>
      <c r="B1445" t="s">
        <v>127</v>
      </c>
      <c r="C1445" t="s">
        <v>5</v>
      </c>
      <c r="D1445" s="1">
        <v>404.68</v>
      </c>
      <c r="E1445">
        <v>4.5999999999999996</v>
      </c>
      <c r="F1445">
        <v>956</v>
      </c>
      <c r="G1445" s="1">
        <v>2201054.52</v>
      </c>
      <c r="H1445" s="1">
        <v>183421.21</v>
      </c>
      <c r="I1445" s="54">
        <v>0.14785036175117874</v>
      </c>
      <c r="J1445" t="s">
        <v>1029</v>
      </c>
      <c r="K1445" s="1">
        <v>211647.64</v>
      </c>
    </row>
    <row r="1446" spans="1:11" x14ac:dyDescent="0.25">
      <c r="A1446">
        <v>121</v>
      </c>
      <c r="B1446" t="s">
        <v>127</v>
      </c>
      <c r="C1446" t="s">
        <v>5</v>
      </c>
      <c r="D1446" s="1">
        <v>404.68</v>
      </c>
      <c r="E1446">
        <v>4.5999999999999996</v>
      </c>
      <c r="F1446">
        <v>956</v>
      </c>
      <c r="G1446" s="1">
        <v>2201054.52</v>
      </c>
      <c r="H1446" s="1">
        <v>183421.21</v>
      </c>
      <c r="I1446" s="54">
        <v>0.14785036175117874</v>
      </c>
      <c r="J1446" t="s">
        <v>1030</v>
      </c>
      <c r="K1446" s="1">
        <v>393348.96</v>
      </c>
    </row>
    <row r="1447" spans="1:11" x14ac:dyDescent="0.25">
      <c r="A1447">
        <v>121</v>
      </c>
      <c r="B1447" t="s">
        <v>127</v>
      </c>
      <c r="C1447" t="s">
        <v>5</v>
      </c>
      <c r="D1447" s="1">
        <v>404.68</v>
      </c>
      <c r="E1447">
        <v>4.5999999999999996</v>
      </c>
      <c r="F1447">
        <v>956</v>
      </c>
      <c r="G1447" s="1">
        <v>2201054.52</v>
      </c>
      <c r="H1447" s="1">
        <v>183421.21</v>
      </c>
      <c r="I1447" s="54">
        <v>0.14785036175117874</v>
      </c>
      <c r="J1447" t="s">
        <v>1031</v>
      </c>
      <c r="K1447" s="1">
        <v>22662.080000000002</v>
      </c>
    </row>
    <row r="1448" spans="1:11" x14ac:dyDescent="0.25">
      <c r="A1448">
        <v>121</v>
      </c>
      <c r="B1448" t="s">
        <v>127</v>
      </c>
      <c r="C1448" t="s">
        <v>5</v>
      </c>
      <c r="D1448" s="1">
        <v>404.68</v>
      </c>
      <c r="E1448">
        <v>4.5999999999999996</v>
      </c>
      <c r="F1448">
        <v>956</v>
      </c>
      <c r="G1448" s="1">
        <v>2201054.52</v>
      </c>
      <c r="H1448" s="1">
        <v>183421.21</v>
      </c>
      <c r="I1448" s="54">
        <v>0.14785036175117874</v>
      </c>
      <c r="J1448" t="s">
        <v>1032</v>
      </c>
      <c r="K1448" s="1">
        <v>37230.559999999998</v>
      </c>
    </row>
    <row r="1449" spans="1:11" x14ac:dyDescent="0.25">
      <c r="A1449">
        <v>121</v>
      </c>
      <c r="B1449" t="s">
        <v>127</v>
      </c>
      <c r="C1449" t="s">
        <v>5</v>
      </c>
      <c r="D1449" s="1">
        <v>404.68</v>
      </c>
      <c r="E1449">
        <v>4.5999999999999996</v>
      </c>
      <c r="F1449">
        <v>956</v>
      </c>
      <c r="G1449" s="1">
        <v>2201054.52</v>
      </c>
      <c r="H1449" s="1">
        <v>183421.21</v>
      </c>
      <c r="I1449" s="54">
        <v>0.14785036175117874</v>
      </c>
      <c r="J1449" t="s">
        <v>1033</v>
      </c>
      <c r="K1449" s="1">
        <v>365830.72</v>
      </c>
    </row>
    <row r="1450" spans="1:11" x14ac:dyDescent="0.25">
      <c r="A1450">
        <v>121</v>
      </c>
      <c r="B1450" t="s">
        <v>127</v>
      </c>
      <c r="C1450" t="s">
        <v>5</v>
      </c>
      <c r="D1450" s="1">
        <v>404.68</v>
      </c>
      <c r="E1450">
        <v>4.5999999999999996</v>
      </c>
      <c r="F1450">
        <v>956</v>
      </c>
      <c r="G1450" s="1">
        <v>2201054.52</v>
      </c>
      <c r="H1450" s="1">
        <v>183421.21</v>
      </c>
      <c r="I1450" s="54">
        <v>0.14785036175117874</v>
      </c>
      <c r="J1450" t="s">
        <v>1034</v>
      </c>
      <c r="K1450" s="1">
        <v>151755</v>
      </c>
    </row>
    <row r="1451" spans="1:11" x14ac:dyDescent="0.25">
      <c r="A1451">
        <v>121</v>
      </c>
      <c r="B1451" t="s">
        <v>127</v>
      </c>
      <c r="C1451" t="s">
        <v>5</v>
      </c>
      <c r="D1451" s="1">
        <v>404.68</v>
      </c>
      <c r="E1451">
        <v>4.5999999999999996</v>
      </c>
      <c r="F1451">
        <v>956</v>
      </c>
      <c r="G1451" s="1">
        <v>2201054.52</v>
      </c>
      <c r="H1451" s="1">
        <v>183421.21</v>
      </c>
      <c r="I1451" s="54">
        <v>0.14785036175117874</v>
      </c>
      <c r="J1451" t="s">
        <v>1035</v>
      </c>
      <c r="K1451" s="1">
        <v>4856.16</v>
      </c>
    </row>
    <row r="1452" spans="1:11" x14ac:dyDescent="0.25">
      <c r="A1452">
        <v>121</v>
      </c>
      <c r="B1452" t="s">
        <v>127</v>
      </c>
      <c r="C1452" t="s">
        <v>5</v>
      </c>
      <c r="D1452" s="1">
        <v>404.68</v>
      </c>
      <c r="E1452">
        <v>4.5999999999999996</v>
      </c>
      <c r="F1452">
        <v>956</v>
      </c>
      <c r="G1452" s="1">
        <v>2201054.52</v>
      </c>
      <c r="H1452" s="1">
        <v>183421.21</v>
      </c>
      <c r="I1452" s="54">
        <v>0.14785036175117874</v>
      </c>
      <c r="J1452" t="s">
        <v>1036</v>
      </c>
      <c r="K1452" s="1">
        <v>183724.72</v>
      </c>
    </row>
    <row r="1453" spans="1:11" x14ac:dyDescent="0.25">
      <c r="A1453">
        <v>121</v>
      </c>
      <c r="B1453" t="s">
        <v>127</v>
      </c>
      <c r="C1453" t="s">
        <v>5</v>
      </c>
      <c r="D1453" s="1">
        <v>404.68</v>
      </c>
      <c r="E1453">
        <v>4.5999999999999996</v>
      </c>
      <c r="F1453">
        <v>956</v>
      </c>
      <c r="G1453" s="1">
        <v>2201054.52</v>
      </c>
      <c r="H1453" s="1">
        <v>183421.21</v>
      </c>
      <c r="I1453" s="54">
        <v>0.14785036175117874</v>
      </c>
      <c r="J1453" t="s">
        <v>1037</v>
      </c>
      <c r="K1453" s="1">
        <v>338717.16</v>
      </c>
    </row>
    <row r="1454" spans="1:11" x14ac:dyDescent="0.25">
      <c r="A1454">
        <v>122</v>
      </c>
      <c r="B1454" t="s">
        <v>128</v>
      </c>
      <c r="C1454" t="s">
        <v>3</v>
      </c>
      <c r="D1454" s="1">
        <v>448.57</v>
      </c>
      <c r="E1454">
        <v>4.8</v>
      </c>
      <c r="F1454">
        <v>571</v>
      </c>
      <c r="G1454" s="1">
        <v>2317761.19</v>
      </c>
      <c r="H1454" s="1">
        <v>193146.76579999999</v>
      </c>
      <c r="I1454" s="54">
        <v>0.15568984197372018</v>
      </c>
      <c r="J1454" t="s">
        <v>1026</v>
      </c>
      <c r="K1454" s="1">
        <v>180325.14</v>
      </c>
    </row>
    <row r="1455" spans="1:11" x14ac:dyDescent="0.25">
      <c r="A1455">
        <v>122</v>
      </c>
      <c r="B1455" t="s">
        <v>128</v>
      </c>
      <c r="C1455" t="s">
        <v>3</v>
      </c>
      <c r="D1455" s="1">
        <v>448.57</v>
      </c>
      <c r="E1455">
        <v>4.8</v>
      </c>
      <c r="F1455">
        <v>571</v>
      </c>
      <c r="G1455" s="1">
        <v>2317761.19</v>
      </c>
      <c r="H1455" s="1">
        <v>193146.76579999999</v>
      </c>
      <c r="I1455" s="54">
        <v>0.15568984197372018</v>
      </c>
      <c r="J1455" t="s">
        <v>1027</v>
      </c>
      <c r="K1455" s="1">
        <v>10765.68</v>
      </c>
    </row>
    <row r="1456" spans="1:11" x14ac:dyDescent="0.25">
      <c r="A1456">
        <v>122</v>
      </c>
      <c r="B1456" t="s">
        <v>128</v>
      </c>
      <c r="C1456" t="s">
        <v>3</v>
      </c>
      <c r="D1456" s="1">
        <v>448.57</v>
      </c>
      <c r="E1456">
        <v>4.8</v>
      </c>
      <c r="F1456">
        <v>571</v>
      </c>
      <c r="G1456" s="1">
        <v>2317761.19</v>
      </c>
      <c r="H1456" s="1">
        <v>193146.76579999999</v>
      </c>
      <c r="I1456" s="54">
        <v>0.15568984197372018</v>
      </c>
      <c r="J1456" t="s">
        <v>1028</v>
      </c>
      <c r="K1456" s="1">
        <v>271833.42</v>
      </c>
    </row>
    <row r="1457" spans="1:11" x14ac:dyDescent="0.25">
      <c r="A1457">
        <v>122</v>
      </c>
      <c r="B1457" t="s">
        <v>128</v>
      </c>
      <c r="C1457" t="s">
        <v>3</v>
      </c>
      <c r="D1457" s="1">
        <v>448.57</v>
      </c>
      <c r="E1457">
        <v>4.8</v>
      </c>
      <c r="F1457">
        <v>571</v>
      </c>
      <c r="G1457" s="1">
        <v>2317761.19</v>
      </c>
      <c r="H1457" s="1">
        <v>193146.76579999999</v>
      </c>
      <c r="I1457" s="54">
        <v>0.15568984197372018</v>
      </c>
      <c r="J1457" t="s">
        <v>1029</v>
      </c>
      <c r="K1457" s="1">
        <v>274524.84000000003</v>
      </c>
    </row>
    <row r="1458" spans="1:11" x14ac:dyDescent="0.25">
      <c r="A1458">
        <v>122</v>
      </c>
      <c r="B1458" t="s">
        <v>128</v>
      </c>
      <c r="C1458" t="s">
        <v>3</v>
      </c>
      <c r="D1458" s="1">
        <v>448.57</v>
      </c>
      <c r="E1458">
        <v>4.8</v>
      </c>
      <c r="F1458">
        <v>571</v>
      </c>
      <c r="G1458" s="1">
        <v>2317761.19</v>
      </c>
      <c r="H1458" s="1">
        <v>193146.76579999999</v>
      </c>
      <c r="I1458" s="54">
        <v>0.15568984197372018</v>
      </c>
      <c r="J1458" t="s">
        <v>1030</v>
      </c>
      <c r="K1458" s="1">
        <v>2691.42</v>
      </c>
    </row>
    <row r="1459" spans="1:11" x14ac:dyDescent="0.25">
      <c r="A1459">
        <v>122</v>
      </c>
      <c r="B1459" t="s">
        <v>128</v>
      </c>
      <c r="C1459" t="s">
        <v>3</v>
      </c>
      <c r="D1459" s="1">
        <v>448.57</v>
      </c>
      <c r="E1459">
        <v>4.8</v>
      </c>
      <c r="F1459">
        <v>571</v>
      </c>
      <c r="G1459" s="1">
        <v>2317761.19</v>
      </c>
      <c r="H1459" s="1">
        <v>193146.76579999999</v>
      </c>
      <c r="I1459" s="54">
        <v>0.15568984197372018</v>
      </c>
      <c r="J1459" t="s">
        <v>1031</v>
      </c>
      <c r="K1459" s="1">
        <v>49791.27</v>
      </c>
    </row>
    <row r="1460" spans="1:11" x14ac:dyDescent="0.25">
      <c r="A1460">
        <v>122</v>
      </c>
      <c r="B1460" t="s">
        <v>128</v>
      </c>
      <c r="C1460" t="s">
        <v>3</v>
      </c>
      <c r="D1460" s="1">
        <v>448.57</v>
      </c>
      <c r="E1460">
        <v>4.8</v>
      </c>
      <c r="F1460">
        <v>571</v>
      </c>
      <c r="G1460" s="1">
        <v>2317761.19</v>
      </c>
      <c r="H1460" s="1">
        <v>193146.76579999999</v>
      </c>
      <c r="I1460" s="54">
        <v>0.15568984197372018</v>
      </c>
      <c r="J1460" t="s">
        <v>1032</v>
      </c>
      <c r="K1460" s="1">
        <v>379938.79</v>
      </c>
    </row>
    <row r="1461" spans="1:11" x14ac:dyDescent="0.25">
      <c r="A1461">
        <v>122</v>
      </c>
      <c r="B1461" t="s">
        <v>128</v>
      </c>
      <c r="C1461" t="s">
        <v>3</v>
      </c>
      <c r="D1461" s="1">
        <v>448.57</v>
      </c>
      <c r="E1461">
        <v>4.8</v>
      </c>
      <c r="F1461">
        <v>571</v>
      </c>
      <c r="G1461" s="1">
        <v>2317761.19</v>
      </c>
      <c r="H1461" s="1">
        <v>193146.76579999999</v>
      </c>
      <c r="I1461" s="54">
        <v>0.15568984197372018</v>
      </c>
      <c r="J1461" t="s">
        <v>1033</v>
      </c>
      <c r="K1461" s="1">
        <v>216210.74</v>
      </c>
    </row>
    <row r="1462" spans="1:11" x14ac:dyDescent="0.25">
      <c r="A1462">
        <v>122</v>
      </c>
      <c r="B1462" t="s">
        <v>128</v>
      </c>
      <c r="C1462" t="s">
        <v>3</v>
      </c>
      <c r="D1462" s="1">
        <v>448.57</v>
      </c>
      <c r="E1462">
        <v>4.8</v>
      </c>
      <c r="F1462">
        <v>571</v>
      </c>
      <c r="G1462" s="1">
        <v>2317761.19</v>
      </c>
      <c r="H1462" s="1">
        <v>193146.76579999999</v>
      </c>
      <c r="I1462" s="54">
        <v>0.15568984197372018</v>
      </c>
      <c r="J1462" t="s">
        <v>1034</v>
      </c>
      <c r="K1462" s="1">
        <v>344501.76000000001</v>
      </c>
    </row>
    <row r="1463" spans="1:11" x14ac:dyDescent="0.25">
      <c r="A1463">
        <v>122</v>
      </c>
      <c r="B1463" t="s">
        <v>128</v>
      </c>
      <c r="C1463" t="s">
        <v>3</v>
      </c>
      <c r="D1463" s="1">
        <v>448.57</v>
      </c>
      <c r="E1463">
        <v>4.8</v>
      </c>
      <c r="F1463">
        <v>571</v>
      </c>
      <c r="G1463" s="1">
        <v>2317761.19</v>
      </c>
      <c r="H1463" s="1">
        <v>193146.76579999999</v>
      </c>
      <c r="I1463" s="54">
        <v>0.15568984197372018</v>
      </c>
      <c r="J1463" t="s">
        <v>1035</v>
      </c>
      <c r="K1463" s="1">
        <v>133673.85999999999</v>
      </c>
    </row>
    <row r="1464" spans="1:11" x14ac:dyDescent="0.25">
      <c r="A1464">
        <v>122</v>
      </c>
      <c r="B1464" t="s">
        <v>128</v>
      </c>
      <c r="C1464" t="s">
        <v>3</v>
      </c>
      <c r="D1464" s="1">
        <v>448.57</v>
      </c>
      <c r="E1464">
        <v>4.8</v>
      </c>
      <c r="F1464">
        <v>571</v>
      </c>
      <c r="G1464" s="1">
        <v>2317761.19</v>
      </c>
      <c r="H1464" s="1">
        <v>193146.76579999999</v>
      </c>
      <c r="I1464" s="54">
        <v>0.15568984197372018</v>
      </c>
      <c r="J1464" t="s">
        <v>1036</v>
      </c>
      <c r="K1464" s="1">
        <v>331493.23</v>
      </c>
    </row>
    <row r="1465" spans="1:11" x14ac:dyDescent="0.25">
      <c r="A1465">
        <v>122</v>
      </c>
      <c r="B1465" t="s">
        <v>128</v>
      </c>
      <c r="C1465" t="s">
        <v>3</v>
      </c>
      <c r="D1465" s="1">
        <v>448.57</v>
      </c>
      <c r="E1465">
        <v>4.8</v>
      </c>
      <c r="F1465">
        <v>571</v>
      </c>
      <c r="G1465" s="1">
        <v>2317761.19</v>
      </c>
      <c r="H1465" s="1">
        <v>193146.76579999999</v>
      </c>
      <c r="I1465" s="54">
        <v>0.15568984197372018</v>
      </c>
      <c r="J1465" t="s">
        <v>1037</v>
      </c>
      <c r="K1465" s="1">
        <v>122011.04</v>
      </c>
    </row>
    <row r="1466" spans="1:11" x14ac:dyDescent="0.25">
      <c r="A1466">
        <v>123</v>
      </c>
      <c r="B1466" t="s">
        <v>129</v>
      </c>
      <c r="C1466" t="s">
        <v>17</v>
      </c>
      <c r="D1466" s="1">
        <v>162.41</v>
      </c>
      <c r="E1466">
        <v>4.4000000000000004</v>
      </c>
      <c r="F1466">
        <v>650</v>
      </c>
      <c r="G1466" s="1">
        <v>482682.52</v>
      </c>
      <c r="H1466" s="1">
        <v>40223.543299999998</v>
      </c>
      <c r="I1466" s="54">
        <v>3.2422997497113595E-2</v>
      </c>
      <c r="J1466" t="s">
        <v>1026</v>
      </c>
      <c r="K1466" s="1">
        <v>8445.32</v>
      </c>
    </row>
    <row r="1467" spans="1:11" x14ac:dyDescent="0.25">
      <c r="A1467">
        <v>123</v>
      </c>
      <c r="B1467" t="s">
        <v>129</v>
      </c>
      <c r="C1467" t="s">
        <v>17</v>
      </c>
      <c r="D1467" s="1">
        <v>162.41</v>
      </c>
      <c r="E1467">
        <v>4.4000000000000004</v>
      </c>
      <c r="F1467">
        <v>650</v>
      </c>
      <c r="G1467" s="1">
        <v>482682.52</v>
      </c>
      <c r="H1467" s="1">
        <v>40223.543299999998</v>
      </c>
      <c r="I1467" s="54">
        <v>3.2422997497113595E-2</v>
      </c>
      <c r="J1467" t="s">
        <v>1027</v>
      </c>
      <c r="K1467" s="1">
        <v>45962.03</v>
      </c>
    </row>
    <row r="1468" spans="1:11" x14ac:dyDescent="0.25">
      <c r="A1468">
        <v>123</v>
      </c>
      <c r="B1468" t="s">
        <v>129</v>
      </c>
      <c r="C1468" t="s">
        <v>17</v>
      </c>
      <c r="D1468" s="1">
        <v>162.41</v>
      </c>
      <c r="E1468">
        <v>4.4000000000000004</v>
      </c>
      <c r="F1468">
        <v>650</v>
      </c>
      <c r="G1468" s="1">
        <v>482682.52</v>
      </c>
      <c r="H1468" s="1">
        <v>40223.543299999998</v>
      </c>
      <c r="I1468" s="54">
        <v>3.2422997497113595E-2</v>
      </c>
      <c r="J1468" t="s">
        <v>1028</v>
      </c>
      <c r="K1468" s="1">
        <v>50184.69</v>
      </c>
    </row>
    <row r="1469" spans="1:11" x14ac:dyDescent="0.25">
      <c r="A1469">
        <v>123</v>
      </c>
      <c r="B1469" t="s">
        <v>129</v>
      </c>
      <c r="C1469" t="s">
        <v>17</v>
      </c>
      <c r="D1469" s="1">
        <v>162.41</v>
      </c>
      <c r="E1469">
        <v>4.4000000000000004</v>
      </c>
      <c r="F1469">
        <v>650</v>
      </c>
      <c r="G1469" s="1">
        <v>482682.52</v>
      </c>
      <c r="H1469" s="1">
        <v>40223.543299999998</v>
      </c>
      <c r="I1469" s="54">
        <v>3.2422997497113595E-2</v>
      </c>
      <c r="J1469" t="s">
        <v>1029</v>
      </c>
      <c r="K1469" s="1">
        <v>25173.55</v>
      </c>
    </row>
    <row r="1470" spans="1:11" x14ac:dyDescent="0.25">
      <c r="A1470">
        <v>123</v>
      </c>
      <c r="B1470" t="s">
        <v>129</v>
      </c>
      <c r="C1470" t="s">
        <v>17</v>
      </c>
      <c r="D1470" s="1">
        <v>162.41</v>
      </c>
      <c r="E1470">
        <v>4.4000000000000004</v>
      </c>
      <c r="F1470">
        <v>650</v>
      </c>
      <c r="G1470" s="1">
        <v>482682.52</v>
      </c>
      <c r="H1470" s="1">
        <v>40223.543299999998</v>
      </c>
      <c r="I1470" s="54">
        <v>3.2422997497113595E-2</v>
      </c>
      <c r="J1470" t="s">
        <v>1030</v>
      </c>
      <c r="K1470" s="1">
        <v>25011.14</v>
      </c>
    </row>
    <row r="1471" spans="1:11" x14ac:dyDescent="0.25">
      <c r="A1471">
        <v>123</v>
      </c>
      <c r="B1471" t="s">
        <v>129</v>
      </c>
      <c r="C1471" t="s">
        <v>17</v>
      </c>
      <c r="D1471" s="1">
        <v>162.41</v>
      </c>
      <c r="E1471">
        <v>4.4000000000000004</v>
      </c>
      <c r="F1471">
        <v>650</v>
      </c>
      <c r="G1471" s="1">
        <v>482682.52</v>
      </c>
      <c r="H1471" s="1">
        <v>40223.543299999998</v>
      </c>
      <c r="I1471" s="54">
        <v>3.2422997497113595E-2</v>
      </c>
      <c r="J1471" t="s">
        <v>1031</v>
      </c>
      <c r="K1471" s="1">
        <v>649.64</v>
      </c>
    </row>
    <row r="1472" spans="1:11" x14ac:dyDescent="0.25">
      <c r="A1472">
        <v>123</v>
      </c>
      <c r="B1472" t="s">
        <v>129</v>
      </c>
      <c r="C1472" t="s">
        <v>17</v>
      </c>
      <c r="D1472" s="1">
        <v>162.41</v>
      </c>
      <c r="E1472">
        <v>4.4000000000000004</v>
      </c>
      <c r="F1472">
        <v>650</v>
      </c>
      <c r="G1472" s="1">
        <v>482682.52</v>
      </c>
      <c r="H1472" s="1">
        <v>40223.543299999998</v>
      </c>
      <c r="I1472" s="54">
        <v>3.2422997497113595E-2</v>
      </c>
      <c r="J1472" t="s">
        <v>1032</v>
      </c>
      <c r="K1472" s="1">
        <v>99557.33</v>
      </c>
    </row>
    <row r="1473" spans="1:11" x14ac:dyDescent="0.25">
      <c r="A1473">
        <v>123</v>
      </c>
      <c r="B1473" t="s">
        <v>129</v>
      </c>
      <c r="C1473" t="s">
        <v>17</v>
      </c>
      <c r="D1473" s="1">
        <v>162.41</v>
      </c>
      <c r="E1473">
        <v>4.4000000000000004</v>
      </c>
      <c r="F1473">
        <v>650</v>
      </c>
      <c r="G1473" s="1">
        <v>482682.52</v>
      </c>
      <c r="H1473" s="1">
        <v>40223.543299999998</v>
      </c>
      <c r="I1473" s="54">
        <v>3.2422997497113595E-2</v>
      </c>
      <c r="J1473" t="s">
        <v>1033</v>
      </c>
      <c r="K1473" s="1">
        <v>63989.54</v>
      </c>
    </row>
    <row r="1474" spans="1:11" x14ac:dyDescent="0.25">
      <c r="A1474">
        <v>123</v>
      </c>
      <c r="B1474" t="s">
        <v>129</v>
      </c>
      <c r="C1474" t="s">
        <v>17</v>
      </c>
      <c r="D1474" s="1">
        <v>162.41</v>
      </c>
      <c r="E1474">
        <v>4.4000000000000004</v>
      </c>
      <c r="F1474">
        <v>650</v>
      </c>
      <c r="G1474" s="1">
        <v>482682.52</v>
      </c>
      <c r="H1474" s="1">
        <v>40223.543299999998</v>
      </c>
      <c r="I1474" s="54">
        <v>3.2422997497113595E-2</v>
      </c>
      <c r="J1474" t="s">
        <v>1034</v>
      </c>
      <c r="K1474" s="1">
        <v>75683.06</v>
      </c>
    </row>
    <row r="1475" spans="1:11" x14ac:dyDescent="0.25">
      <c r="A1475">
        <v>123</v>
      </c>
      <c r="B1475" t="s">
        <v>129</v>
      </c>
      <c r="C1475" t="s">
        <v>17</v>
      </c>
      <c r="D1475" s="1">
        <v>162.41</v>
      </c>
      <c r="E1475">
        <v>4.4000000000000004</v>
      </c>
      <c r="F1475">
        <v>650</v>
      </c>
      <c r="G1475" s="1">
        <v>482682.52</v>
      </c>
      <c r="H1475" s="1">
        <v>40223.543299999998</v>
      </c>
      <c r="I1475" s="54">
        <v>3.2422997497113595E-2</v>
      </c>
      <c r="J1475" t="s">
        <v>1035</v>
      </c>
      <c r="K1475" s="1">
        <v>12180.75</v>
      </c>
    </row>
    <row r="1476" spans="1:11" x14ac:dyDescent="0.25">
      <c r="A1476">
        <v>123</v>
      </c>
      <c r="B1476" t="s">
        <v>129</v>
      </c>
      <c r="C1476" t="s">
        <v>17</v>
      </c>
      <c r="D1476" s="1">
        <v>162.41</v>
      </c>
      <c r="E1476">
        <v>4.4000000000000004</v>
      </c>
      <c r="F1476">
        <v>650</v>
      </c>
      <c r="G1476" s="1">
        <v>482682.52</v>
      </c>
      <c r="H1476" s="1">
        <v>40223.543299999998</v>
      </c>
      <c r="I1476" s="54">
        <v>3.2422997497113595E-2</v>
      </c>
      <c r="J1476" t="s">
        <v>1036</v>
      </c>
      <c r="K1476" s="1">
        <v>26310.42</v>
      </c>
    </row>
    <row r="1477" spans="1:11" x14ac:dyDescent="0.25">
      <c r="A1477">
        <v>123</v>
      </c>
      <c r="B1477" t="s">
        <v>129</v>
      </c>
      <c r="C1477" t="s">
        <v>17</v>
      </c>
      <c r="D1477" s="1">
        <v>162.41</v>
      </c>
      <c r="E1477">
        <v>4.4000000000000004</v>
      </c>
      <c r="F1477">
        <v>650</v>
      </c>
      <c r="G1477" s="1">
        <v>482682.52</v>
      </c>
      <c r="H1477" s="1">
        <v>40223.543299999998</v>
      </c>
      <c r="I1477" s="54">
        <v>3.2422997497113595E-2</v>
      </c>
      <c r="J1477" t="s">
        <v>1037</v>
      </c>
      <c r="K1477" s="1">
        <v>49535.05</v>
      </c>
    </row>
    <row r="1478" spans="1:11" x14ac:dyDescent="0.25">
      <c r="A1478">
        <v>124</v>
      </c>
      <c r="B1478" t="s">
        <v>130</v>
      </c>
      <c r="C1478" t="s">
        <v>30</v>
      </c>
      <c r="D1478" s="1">
        <v>59.48</v>
      </c>
      <c r="E1478">
        <v>4.2</v>
      </c>
      <c r="F1478">
        <v>611</v>
      </c>
      <c r="G1478" s="1">
        <v>327853.76</v>
      </c>
      <c r="H1478" s="1">
        <v>27321.146700000001</v>
      </c>
      <c r="I1478" s="54">
        <v>2.202276071629708E-2</v>
      </c>
      <c r="J1478" t="s">
        <v>1026</v>
      </c>
      <c r="K1478" s="1">
        <v>46751.28</v>
      </c>
    </row>
    <row r="1479" spans="1:11" x14ac:dyDescent="0.25">
      <c r="A1479">
        <v>124</v>
      </c>
      <c r="B1479" t="s">
        <v>130</v>
      </c>
      <c r="C1479" t="s">
        <v>30</v>
      </c>
      <c r="D1479" s="1">
        <v>59.48</v>
      </c>
      <c r="E1479">
        <v>4.2</v>
      </c>
      <c r="F1479">
        <v>611</v>
      </c>
      <c r="G1479" s="1">
        <v>327853.76</v>
      </c>
      <c r="H1479" s="1">
        <v>27321.146700000001</v>
      </c>
      <c r="I1479" s="54">
        <v>2.202276071629708E-2</v>
      </c>
      <c r="J1479" t="s">
        <v>1027</v>
      </c>
      <c r="K1479" s="1">
        <v>26647.040000000001</v>
      </c>
    </row>
    <row r="1480" spans="1:11" x14ac:dyDescent="0.25">
      <c r="A1480">
        <v>124</v>
      </c>
      <c r="B1480" t="s">
        <v>130</v>
      </c>
      <c r="C1480" t="s">
        <v>30</v>
      </c>
      <c r="D1480" s="1">
        <v>59.48</v>
      </c>
      <c r="E1480">
        <v>4.2</v>
      </c>
      <c r="F1480">
        <v>611</v>
      </c>
      <c r="G1480" s="1">
        <v>327853.76</v>
      </c>
      <c r="H1480" s="1">
        <v>27321.146700000001</v>
      </c>
      <c r="I1480" s="54">
        <v>2.202276071629708E-2</v>
      </c>
      <c r="J1480" t="s">
        <v>1028</v>
      </c>
      <c r="K1480" s="1">
        <v>7791.88</v>
      </c>
    </row>
    <row r="1481" spans="1:11" x14ac:dyDescent="0.25">
      <c r="A1481">
        <v>124</v>
      </c>
      <c r="B1481" t="s">
        <v>130</v>
      </c>
      <c r="C1481" t="s">
        <v>30</v>
      </c>
      <c r="D1481" s="1">
        <v>59.48</v>
      </c>
      <c r="E1481">
        <v>4.2</v>
      </c>
      <c r="F1481">
        <v>611</v>
      </c>
      <c r="G1481" s="1">
        <v>327853.76</v>
      </c>
      <c r="H1481" s="1">
        <v>27321.146700000001</v>
      </c>
      <c r="I1481" s="54">
        <v>2.202276071629708E-2</v>
      </c>
      <c r="J1481" t="s">
        <v>1029</v>
      </c>
      <c r="K1481" s="1">
        <v>20163.72</v>
      </c>
    </row>
    <row r="1482" spans="1:11" x14ac:dyDescent="0.25">
      <c r="A1482">
        <v>124</v>
      </c>
      <c r="B1482" t="s">
        <v>130</v>
      </c>
      <c r="C1482" t="s">
        <v>30</v>
      </c>
      <c r="D1482" s="1">
        <v>59.48</v>
      </c>
      <c r="E1482">
        <v>4.2</v>
      </c>
      <c r="F1482">
        <v>611</v>
      </c>
      <c r="G1482" s="1">
        <v>327853.76</v>
      </c>
      <c r="H1482" s="1">
        <v>27321.146700000001</v>
      </c>
      <c r="I1482" s="54">
        <v>2.202276071629708E-2</v>
      </c>
      <c r="J1482" t="s">
        <v>1030</v>
      </c>
      <c r="K1482" s="1">
        <v>30989.08</v>
      </c>
    </row>
    <row r="1483" spans="1:11" x14ac:dyDescent="0.25">
      <c r="A1483">
        <v>124</v>
      </c>
      <c r="B1483" t="s">
        <v>130</v>
      </c>
      <c r="C1483" t="s">
        <v>30</v>
      </c>
      <c r="D1483" s="1">
        <v>59.48</v>
      </c>
      <c r="E1483">
        <v>4.2</v>
      </c>
      <c r="F1483">
        <v>611</v>
      </c>
      <c r="G1483" s="1">
        <v>327853.76</v>
      </c>
      <c r="H1483" s="1">
        <v>27321.146700000001</v>
      </c>
      <c r="I1483" s="54">
        <v>2.202276071629708E-2</v>
      </c>
      <c r="J1483" t="s">
        <v>1031</v>
      </c>
      <c r="K1483" s="1">
        <v>24327.32</v>
      </c>
    </row>
    <row r="1484" spans="1:11" x14ac:dyDescent="0.25">
      <c r="A1484">
        <v>124</v>
      </c>
      <c r="B1484" t="s">
        <v>130</v>
      </c>
      <c r="C1484" t="s">
        <v>30</v>
      </c>
      <c r="D1484" s="1">
        <v>59.48</v>
      </c>
      <c r="E1484">
        <v>4.2</v>
      </c>
      <c r="F1484">
        <v>611</v>
      </c>
      <c r="G1484" s="1">
        <v>327853.76</v>
      </c>
      <c r="H1484" s="1">
        <v>27321.146700000001</v>
      </c>
      <c r="I1484" s="54">
        <v>2.202276071629708E-2</v>
      </c>
      <c r="J1484" t="s">
        <v>1032</v>
      </c>
      <c r="K1484" s="1">
        <v>24446.28</v>
      </c>
    </row>
    <row r="1485" spans="1:11" x14ac:dyDescent="0.25">
      <c r="A1485">
        <v>124</v>
      </c>
      <c r="B1485" t="s">
        <v>130</v>
      </c>
      <c r="C1485" t="s">
        <v>30</v>
      </c>
      <c r="D1485" s="1">
        <v>59.48</v>
      </c>
      <c r="E1485">
        <v>4.2</v>
      </c>
      <c r="F1485">
        <v>611</v>
      </c>
      <c r="G1485" s="1">
        <v>327853.76</v>
      </c>
      <c r="H1485" s="1">
        <v>27321.146700000001</v>
      </c>
      <c r="I1485" s="54">
        <v>2.202276071629708E-2</v>
      </c>
      <c r="J1485" t="s">
        <v>1033</v>
      </c>
      <c r="K1485" s="1">
        <v>41754.959999999999</v>
      </c>
    </row>
    <row r="1486" spans="1:11" x14ac:dyDescent="0.25">
      <c r="A1486">
        <v>124</v>
      </c>
      <c r="B1486" t="s">
        <v>130</v>
      </c>
      <c r="C1486" t="s">
        <v>30</v>
      </c>
      <c r="D1486" s="1">
        <v>59.48</v>
      </c>
      <c r="E1486">
        <v>4.2</v>
      </c>
      <c r="F1486">
        <v>611</v>
      </c>
      <c r="G1486" s="1">
        <v>327853.76</v>
      </c>
      <c r="H1486" s="1">
        <v>27321.146700000001</v>
      </c>
      <c r="I1486" s="54">
        <v>2.202276071629708E-2</v>
      </c>
      <c r="J1486" t="s">
        <v>1034</v>
      </c>
      <c r="K1486" s="1">
        <v>53353.56</v>
      </c>
    </row>
    <row r="1487" spans="1:11" x14ac:dyDescent="0.25">
      <c r="A1487">
        <v>124</v>
      </c>
      <c r="B1487" t="s">
        <v>130</v>
      </c>
      <c r="C1487" t="s">
        <v>30</v>
      </c>
      <c r="D1487" s="1">
        <v>59.48</v>
      </c>
      <c r="E1487">
        <v>4.2</v>
      </c>
      <c r="F1487">
        <v>611</v>
      </c>
      <c r="G1487" s="1">
        <v>327853.76</v>
      </c>
      <c r="H1487" s="1">
        <v>27321.146700000001</v>
      </c>
      <c r="I1487" s="54">
        <v>2.202276071629708E-2</v>
      </c>
      <c r="J1487" t="s">
        <v>1035</v>
      </c>
      <c r="K1487" s="1">
        <v>2974</v>
      </c>
    </row>
    <row r="1488" spans="1:11" x14ac:dyDescent="0.25">
      <c r="A1488">
        <v>124</v>
      </c>
      <c r="B1488" t="s">
        <v>130</v>
      </c>
      <c r="C1488" t="s">
        <v>30</v>
      </c>
      <c r="D1488" s="1">
        <v>59.48</v>
      </c>
      <c r="E1488">
        <v>4.2</v>
      </c>
      <c r="F1488">
        <v>611</v>
      </c>
      <c r="G1488" s="1">
        <v>327853.76</v>
      </c>
      <c r="H1488" s="1">
        <v>27321.146700000001</v>
      </c>
      <c r="I1488" s="54">
        <v>2.202276071629708E-2</v>
      </c>
      <c r="J1488" t="s">
        <v>1036</v>
      </c>
      <c r="K1488" s="1">
        <v>832.72</v>
      </c>
    </row>
    <row r="1489" spans="1:11" x14ac:dyDescent="0.25">
      <c r="A1489">
        <v>124</v>
      </c>
      <c r="B1489" t="s">
        <v>130</v>
      </c>
      <c r="C1489" t="s">
        <v>30</v>
      </c>
      <c r="D1489" s="1">
        <v>59.48</v>
      </c>
      <c r="E1489">
        <v>4.2</v>
      </c>
      <c r="F1489">
        <v>611</v>
      </c>
      <c r="G1489" s="1">
        <v>327853.76</v>
      </c>
      <c r="H1489" s="1">
        <v>27321.146700000001</v>
      </c>
      <c r="I1489" s="54">
        <v>2.202276071629708E-2</v>
      </c>
      <c r="J1489" t="s">
        <v>1037</v>
      </c>
      <c r="K1489" s="1">
        <v>47821.919999999998</v>
      </c>
    </row>
    <row r="1490" spans="1:11" x14ac:dyDescent="0.25">
      <c r="A1490">
        <v>125</v>
      </c>
      <c r="B1490" t="s">
        <v>131</v>
      </c>
      <c r="C1490" t="s">
        <v>30</v>
      </c>
      <c r="D1490" s="1">
        <v>117.83</v>
      </c>
      <c r="E1490">
        <v>3.6</v>
      </c>
      <c r="F1490">
        <v>704</v>
      </c>
      <c r="G1490" s="1">
        <v>656077.43999999994</v>
      </c>
      <c r="H1490" s="1">
        <v>54673.120000000003</v>
      </c>
      <c r="I1490" s="54">
        <v>4.4070369888333003E-2</v>
      </c>
      <c r="J1490" t="s">
        <v>1026</v>
      </c>
      <c r="K1490" s="1">
        <v>36762.959999999999</v>
      </c>
    </row>
    <row r="1491" spans="1:11" x14ac:dyDescent="0.25">
      <c r="A1491">
        <v>125</v>
      </c>
      <c r="B1491" t="s">
        <v>131</v>
      </c>
      <c r="C1491" t="s">
        <v>30</v>
      </c>
      <c r="D1491" s="1">
        <v>117.83</v>
      </c>
      <c r="E1491">
        <v>3.6</v>
      </c>
      <c r="F1491">
        <v>704</v>
      </c>
      <c r="G1491" s="1">
        <v>656077.43999999994</v>
      </c>
      <c r="H1491" s="1">
        <v>54673.120000000003</v>
      </c>
      <c r="I1491" s="54">
        <v>4.4070369888333003E-2</v>
      </c>
      <c r="J1491" t="s">
        <v>1027</v>
      </c>
      <c r="K1491" s="1">
        <v>103690.4</v>
      </c>
    </row>
    <row r="1492" spans="1:11" x14ac:dyDescent="0.25">
      <c r="A1492">
        <v>125</v>
      </c>
      <c r="B1492" t="s">
        <v>131</v>
      </c>
      <c r="C1492" t="s">
        <v>30</v>
      </c>
      <c r="D1492" s="1">
        <v>117.83</v>
      </c>
      <c r="E1492">
        <v>3.6</v>
      </c>
      <c r="F1492">
        <v>704</v>
      </c>
      <c r="G1492" s="1">
        <v>656077.43999999994</v>
      </c>
      <c r="H1492" s="1">
        <v>54673.120000000003</v>
      </c>
      <c r="I1492" s="54">
        <v>4.4070369888333003E-2</v>
      </c>
      <c r="J1492" t="s">
        <v>1028</v>
      </c>
      <c r="K1492" s="1">
        <v>64806.5</v>
      </c>
    </row>
    <row r="1493" spans="1:11" x14ac:dyDescent="0.25">
      <c r="A1493">
        <v>125</v>
      </c>
      <c r="B1493" t="s">
        <v>131</v>
      </c>
      <c r="C1493" t="s">
        <v>30</v>
      </c>
      <c r="D1493" s="1">
        <v>117.83</v>
      </c>
      <c r="E1493">
        <v>3.6</v>
      </c>
      <c r="F1493">
        <v>704</v>
      </c>
      <c r="G1493" s="1">
        <v>656077.43999999994</v>
      </c>
      <c r="H1493" s="1">
        <v>54673.120000000003</v>
      </c>
      <c r="I1493" s="54">
        <v>4.4070369888333003E-2</v>
      </c>
      <c r="J1493" t="s">
        <v>1029</v>
      </c>
      <c r="K1493" s="1">
        <v>14610.92</v>
      </c>
    </row>
    <row r="1494" spans="1:11" x14ac:dyDescent="0.25">
      <c r="A1494">
        <v>125</v>
      </c>
      <c r="B1494" t="s">
        <v>131</v>
      </c>
      <c r="C1494" t="s">
        <v>30</v>
      </c>
      <c r="D1494" s="1">
        <v>117.83</v>
      </c>
      <c r="E1494">
        <v>3.6</v>
      </c>
      <c r="F1494">
        <v>704</v>
      </c>
      <c r="G1494" s="1">
        <v>656077.43999999994</v>
      </c>
      <c r="H1494" s="1">
        <v>54673.120000000003</v>
      </c>
      <c r="I1494" s="54">
        <v>4.4070369888333003E-2</v>
      </c>
      <c r="J1494" t="s">
        <v>1030</v>
      </c>
      <c r="K1494" s="1">
        <v>64217.35</v>
      </c>
    </row>
    <row r="1495" spans="1:11" x14ac:dyDescent="0.25">
      <c r="A1495">
        <v>125</v>
      </c>
      <c r="B1495" t="s">
        <v>131</v>
      </c>
      <c r="C1495" t="s">
        <v>30</v>
      </c>
      <c r="D1495" s="1">
        <v>117.83</v>
      </c>
      <c r="E1495">
        <v>3.6</v>
      </c>
      <c r="F1495">
        <v>704</v>
      </c>
      <c r="G1495" s="1">
        <v>656077.43999999994</v>
      </c>
      <c r="H1495" s="1">
        <v>54673.120000000003</v>
      </c>
      <c r="I1495" s="54">
        <v>4.4070369888333003E-2</v>
      </c>
      <c r="J1495" t="s">
        <v>1031</v>
      </c>
      <c r="K1495" s="1">
        <v>48663.79</v>
      </c>
    </row>
    <row r="1496" spans="1:11" x14ac:dyDescent="0.25">
      <c r="A1496">
        <v>125</v>
      </c>
      <c r="B1496" t="s">
        <v>131</v>
      </c>
      <c r="C1496" t="s">
        <v>30</v>
      </c>
      <c r="D1496" s="1">
        <v>117.83</v>
      </c>
      <c r="E1496">
        <v>3.6</v>
      </c>
      <c r="F1496">
        <v>704</v>
      </c>
      <c r="G1496" s="1">
        <v>656077.43999999994</v>
      </c>
      <c r="H1496" s="1">
        <v>54673.120000000003</v>
      </c>
      <c r="I1496" s="54">
        <v>4.4070369888333003E-2</v>
      </c>
      <c r="J1496" t="s">
        <v>1032</v>
      </c>
      <c r="K1496" s="1">
        <v>50784.73</v>
      </c>
    </row>
    <row r="1497" spans="1:11" x14ac:dyDescent="0.25">
      <c r="A1497">
        <v>125</v>
      </c>
      <c r="B1497" t="s">
        <v>131</v>
      </c>
      <c r="C1497" t="s">
        <v>30</v>
      </c>
      <c r="D1497" s="1">
        <v>117.83</v>
      </c>
      <c r="E1497">
        <v>3.6</v>
      </c>
      <c r="F1497">
        <v>704</v>
      </c>
      <c r="G1497" s="1">
        <v>656077.43999999994</v>
      </c>
      <c r="H1497" s="1">
        <v>54673.120000000003</v>
      </c>
      <c r="I1497" s="54">
        <v>4.4070369888333003E-2</v>
      </c>
      <c r="J1497" t="s">
        <v>1033</v>
      </c>
      <c r="K1497" s="1">
        <v>103101.25</v>
      </c>
    </row>
    <row r="1498" spans="1:11" x14ac:dyDescent="0.25">
      <c r="A1498">
        <v>125</v>
      </c>
      <c r="B1498" t="s">
        <v>131</v>
      </c>
      <c r="C1498" t="s">
        <v>30</v>
      </c>
      <c r="D1498" s="1">
        <v>117.83</v>
      </c>
      <c r="E1498">
        <v>3.6</v>
      </c>
      <c r="F1498">
        <v>704</v>
      </c>
      <c r="G1498" s="1">
        <v>656077.43999999994</v>
      </c>
      <c r="H1498" s="1">
        <v>54673.120000000003</v>
      </c>
      <c r="I1498" s="54">
        <v>4.4070369888333003E-2</v>
      </c>
      <c r="J1498" t="s">
        <v>1034</v>
      </c>
      <c r="K1498" s="1">
        <v>24979.96</v>
      </c>
    </row>
    <row r="1499" spans="1:11" x14ac:dyDescent="0.25">
      <c r="A1499">
        <v>125</v>
      </c>
      <c r="B1499" t="s">
        <v>131</v>
      </c>
      <c r="C1499" t="s">
        <v>30</v>
      </c>
      <c r="D1499" s="1">
        <v>117.83</v>
      </c>
      <c r="E1499">
        <v>3.6</v>
      </c>
      <c r="F1499">
        <v>704</v>
      </c>
      <c r="G1499" s="1">
        <v>656077.43999999994</v>
      </c>
      <c r="H1499" s="1">
        <v>54673.120000000003</v>
      </c>
      <c r="I1499" s="54">
        <v>4.4070369888333003E-2</v>
      </c>
      <c r="J1499" t="s">
        <v>1035</v>
      </c>
      <c r="K1499" s="1">
        <v>92614.38</v>
      </c>
    </row>
    <row r="1500" spans="1:11" x14ac:dyDescent="0.25">
      <c r="A1500">
        <v>125</v>
      </c>
      <c r="B1500" t="s">
        <v>131</v>
      </c>
      <c r="C1500" t="s">
        <v>30</v>
      </c>
      <c r="D1500" s="1">
        <v>117.83</v>
      </c>
      <c r="E1500">
        <v>3.6</v>
      </c>
      <c r="F1500">
        <v>704</v>
      </c>
      <c r="G1500" s="1">
        <v>656077.43999999994</v>
      </c>
      <c r="H1500" s="1">
        <v>54673.120000000003</v>
      </c>
      <c r="I1500" s="54">
        <v>4.4070369888333003E-2</v>
      </c>
      <c r="J1500" t="s">
        <v>1036</v>
      </c>
      <c r="K1500" s="1">
        <v>27218.73</v>
      </c>
    </row>
    <row r="1501" spans="1:11" x14ac:dyDescent="0.25">
      <c r="A1501">
        <v>125</v>
      </c>
      <c r="B1501" t="s">
        <v>131</v>
      </c>
      <c r="C1501" t="s">
        <v>30</v>
      </c>
      <c r="D1501" s="1">
        <v>117.83</v>
      </c>
      <c r="E1501">
        <v>3.6</v>
      </c>
      <c r="F1501">
        <v>704</v>
      </c>
      <c r="G1501" s="1">
        <v>656077.43999999994</v>
      </c>
      <c r="H1501" s="1">
        <v>54673.120000000003</v>
      </c>
      <c r="I1501" s="54">
        <v>4.4070369888333003E-2</v>
      </c>
      <c r="J1501" t="s">
        <v>1037</v>
      </c>
      <c r="K1501" s="1">
        <v>24626.47</v>
      </c>
    </row>
    <row r="1502" spans="1:11" x14ac:dyDescent="0.25">
      <c r="A1502">
        <v>126</v>
      </c>
      <c r="B1502" t="s">
        <v>132</v>
      </c>
      <c r="C1502" t="s">
        <v>3</v>
      </c>
      <c r="D1502" s="1">
        <v>216.42</v>
      </c>
      <c r="E1502">
        <v>3.2</v>
      </c>
      <c r="F1502">
        <v>243</v>
      </c>
      <c r="G1502" s="1">
        <v>1045525.02</v>
      </c>
      <c r="H1502" s="1">
        <v>87127.085000000006</v>
      </c>
      <c r="I1502" s="54">
        <v>7.0230542234323387E-2</v>
      </c>
      <c r="J1502" t="s">
        <v>1026</v>
      </c>
      <c r="K1502" s="1">
        <v>60597.599999999999</v>
      </c>
    </row>
    <row r="1503" spans="1:11" x14ac:dyDescent="0.25">
      <c r="A1503">
        <v>126</v>
      </c>
      <c r="B1503" t="s">
        <v>132</v>
      </c>
      <c r="C1503" t="s">
        <v>3</v>
      </c>
      <c r="D1503" s="1">
        <v>216.42</v>
      </c>
      <c r="E1503">
        <v>3.2</v>
      </c>
      <c r="F1503">
        <v>243</v>
      </c>
      <c r="G1503" s="1">
        <v>1045525.02</v>
      </c>
      <c r="H1503" s="1">
        <v>87127.085000000006</v>
      </c>
      <c r="I1503" s="54">
        <v>7.0230542234323387E-2</v>
      </c>
      <c r="J1503" t="s">
        <v>1027</v>
      </c>
      <c r="K1503" s="1">
        <v>64926</v>
      </c>
    </row>
    <row r="1504" spans="1:11" x14ac:dyDescent="0.25">
      <c r="A1504">
        <v>126</v>
      </c>
      <c r="B1504" t="s">
        <v>132</v>
      </c>
      <c r="C1504" t="s">
        <v>3</v>
      </c>
      <c r="D1504" s="1">
        <v>216.42</v>
      </c>
      <c r="E1504">
        <v>3.2</v>
      </c>
      <c r="F1504">
        <v>243</v>
      </c>
      <c r="G1504" s="1">
        <v>1045525.02</v>
      </c>
      <c r="H1504" s="1">
        <v>87127.085000000006</v>
      </c>
      <c r="I1504" s="54">
        <v>7.0230542234323387E-2</v>
      </c>
      <c r="J1504" t="s">
        <v>1028</v>
      </c>
      <c r="K1504" s="1">
        <v>15365.82</v>
      </c>
    </row>
    <row r="1505" spans="1:11" x14ac:dyDescent="0.25">
      <c r="A1505">
        <v>126</v>
      </c>
      <c r="B1505" t="s">
        <v>132</v>
      </c>
      <c r="C1505" t="s">
        <v>3</v>
      </c>
      <c r="D1505" s="1">
        <v>216.42</v>
      </c>
      <c r="E1505">
        <v>3.2</v>
      </c>
      <c r="F1505">
        <v>243</v>
      </c>
      <c r="G1505" s="1">
        <v>1045525.02</v>
      </c>
      <c r="H1505" s="1">
        <v>87127.085000000006</v>
      </c>
      <c r="I1505" s="54">
        <v>7.0230542234323387E-2</v>
      </c>
      <c r="J1505" t="s">
        <v>1029</v>
      </c>
      <c r="K1505" s="1">
        <v>188285.4</v>
      </c>
    </row>
    <row r="1506" spans="1:11" x14ac:dyDescent="0.25">
      <c r="A1506">
        <v>126</v>
      </c>
      <c r="B1506" t="s">
        <v>132</v>
      </c>
      <c r="C1506" t="s">
        <v>3</v>
      </c>
      <c r="D1506" s="1">
        <v>216.42</v>
      </c>
      <c r="E1506">
        <v>3.2</v>
      </c>
      <c r="F1506">
        <v>243</v>
      </c>
      <c r="G1506" s="1">
        <v>1045525.02</v>
      </c>
      <c r="H1506" s="1">
        <v>87127.085000000006</v>
      </c>
      <c r="I1506" s="54">
        <v>7.0230542234323387E-2</v>
      </c>
      <c r="J1506" t="s">
        <v>1030</v>
      </c>
      <c r="K1506" s="1">
        <v>118381.74</v>
      </c>
    </row>
    <row r="1507" spans="1:11" x14ac:dyDescent="0.25">
      <c r="A1507">
        <v>126</v>
      </c>
      <c r="B1507" t="s">
        <v>132</v>
      </c>
      <c r="C1507" t="s">
        <v>3</v>
      </c>
      <c r="D1507" s="1">
        <v>216.42</v>
      </c>
      <c r="E1507">
        <v>3.2</v>
      </c>
      <c r="F1507">
        <v>243</v>
      </c>
      <c r="G1507" s="1">
        <v>1045525.02</v>
      </c>
      <c r="H1507" s="1">
        <v>87127.085000000006</v>
      </c>
      <c r="I1507" s="54">
        <v>7.0230542234323387E-2</v>
      </c>
      <c r="J1507" t="s">
        <v>1031</v>
      </c>
      <c r="K1507" s="1">
        <v>39172.019999999997</v>
      </c>
    </row>
    <row r="1508" spans="1:11" x14ac:dyDescent="0.25">
      <c r="A1508">
        <v>126</v>
      </c>
      <c r="B1508" t="s">
        <v>132</v>
      </c>
      <c r="C1508" t="s">
        <v>3</v>
      </c>
      <c r="D1508" s="1">
        <v>216.42</v>
      </c>
      <c r="E1508">
        <v>3.2</v>
      </c>
      <c r="F1508">
        <v>243</v>
      </c>
      <c r="G1508" s="1">
        <v>1045525.02</v>
      </c>
      <c r="H1508" s="1">
        <v>87127.085000000006</v>
      </c>
      <c r="I1508" s="54">
        <v>7.0230542234323387E-2</v>
      </c>
      <c r="J1508" t="s">
        <v>1032</v>
      </c>
      <c r="K1508" s="1">
        <v>146516.34</v>
      </c>
    </row>
    <row r="1509" spans="1:11" x14ac:dyDescent="0.25">
      <c r="A1509">
        <v>126</v>
      </c>
      <c r="B1509" t="s">
        <v>132</v>
      </c>
      <c r="C1509" t="s">
        <v>3</v>
      </c>
      <c r="D1509" s="1">
        <v>216.42</v>
      </c>
      <c r="E1509">
        <v>3.2</v>
      </c>
      <c r="F1509">
        <v>243</v>
      </c>
      <c r="G1509" s="1">
        <v>1045525.02</v>
      </c>
      <c r="H1509" s="1">
        <v>87127.085000000006</v>
      </c>
      <c r="I1509" s="54">
        <v>7.0230542234323387E-2</v>
      </c>
      <c r="J1509" t="s">
        <v>1033</v>
      </c>
      <c r="K1509" s="1">
        <v>99336.78</v>
      </c>
    </row>
    <row r="1510" spans="1:11" x14ac:dyDescent="0.25">
      <c r="A1510">
        <v>126</v>
      </c>
      <c r="B1510" t="s">
        <v>132</v>
      </c>
      <c r="C1510" t="s">
        <v>3</v>
      </c>
      <c r="D1510" s="1">
        <v>216.42</v>
      </c>
      <c r="E1510">
        <v>3.2</v>
      </c>
      <c r="F1510">
        <v>243</v>
      </c>
      <c r="G1510" s="1">
        <v>1045525.02</v>
      </c>
      <c r="H1510" s="1">
        <v>87127.085000000006</v>
      </c>
      <c r="I1510" s="54">
        <v>7.0230542234323387E-2</v>
      </c>
      <c r="J1510" t="s">
        <v>1034</v>
      </c>
      <c r="K1510" s="1">
        <v>31813.74</v>
      </c>
    </row>
    <row r="1511" spans="1:11" x14ac:dyDescent="0.25">
      <c r="A1511">
        <v>126</v>
      </c>
      <c r="B1511" t="s">
        <v>132</v>
      </c>
      <c r="C1511" t="s">
        <v>3</v>
      </c>
      <c r="D1511" s="1">
        <v>216.42</v>
      </c>
      <c r="E1511">
        <v>3.2</v>
      </c>
      <c r="F1511">
        <v>243</v>
      </c>
      <c r="G1511" s="1">
        <v>1045525.02</v>
      </c>
      <c r="H1511" s="1">
        <v>87127.085000000006</v>
      </c>
      <c r="I1511" s="54">
        <v>7.0230542234323387E-2</v>
      </c>
      <c r="J1511" t="s">
        <v>1035</v>
      </c>
      <c r="K1511" s="1">
        <v>32030.16</v>
      </c>
    </row>
    <row r="1512" spans="1:11" x14ac:dyDescent="0.25">
      <c r="A1512">
        <v>126</v>
      </c>
      <c r="B1512" t="s">
        <v>132</v>
      </c>
      <c r="C1512" t="s">
        <v>3</v>
      </c>
      <c r="D1512" s="1">
        <v>216.42</v>
      </c>
      <c r="E1512">
        <v>3.2</v>
      </c>
      <c r="F1512">
        <v>243</v>
      </c>
      <c r="G1512" s="1">
        <v>1045525.02</v>
      </c>
      <c r="H1512" s="1">
        <v>87127.085000000006</v>
      </c>
      <c r="I1512" s="54">
        <v>7.0230542234323387E-2</v>
      </c>
      <c r="J1512" t="s">
        <v>1036</v>
      </c>
      <c r="K1512" s="1">
        <v>41985.48</v>
      </c>
    </row>
    <row r="1513" spans="1:11" x14ac:dyDescent="0.25">
      <c r="A1513">
        <v>126</v>
      </c>
      <c r="B1513" t="s">
        <v>132</v>
      </c>
      <c r="C1513" t="s">
        <v>3</v>
      </c>
      <c r="D1513" s="1">
        <v>216.42</v>
      </c>
      <c r="E1513">
        <v>3.2</v>
      </c>
      <c r="F1513">
        <v>243</v>
      </c>
      <c r="G1513" s="1">
        <v>1045525.02</v>
      </c>
      <c r="H1513" s="1">
        <v>87127.085000000006</v>
      </c>
      <c r="I1513" s="54">
        <v>7.0230542234323387E-2</v>
      </c>
      <c r="J1513" t="s">
        <v>1037</v>
      </c>
      <c r="K1513" s="1">
        <v>207113.94</v>
      </c>
    </row>
    <row r="1514" spans="1:11" x14ac:dyDescent="0.25">
      <c r="A1514">
        <v>127</v>
      </c>
      <c r="B1514" t="s">
        <v>133</v>
      </c>
      <c r="C1514" t="s">
        <v>5</v>
      </c>
      <c r="D1514" s="1">
        <v>409.92</v>
      </c>
      <c r="E1514">
        <v>1.3</v>
      </c>
      <c r="F1514">
        <v>831</v>
      </c>
      <c r="G1514" s="1">
        <v>2737445.76</v>
      </c>
      <c r="H1514" s="1">
        <v>228120.48</v>
      </c>
      <c r="I1514" s="54">
        <v>0.18388110890148715</v>
      </c>
      <c r="J1514" t="s">
        <v>1026</v>
      </c>
      <c r="K1514" s="1">
        <v>297192</v>
      </c>
    </row>
    <row r="1515" spans="1:11" x14ac:dyDescent="0.25">
      <c r="A1515">
        <v>127</v>
      </c>
      <c r="B1515" t="s">
        <v>133</v>
      </c>
      <c r="C1515" t="s">
        <v>5</v>
      </c>
      <c r="D1515" s="1">
        <v>409.92</v>
      </c>
      <c r="E1515">
        <v>1.3</v>
      </c>
      <c r="F1515">
        <v>831</v>
      </c>
      <c r="G1515" s="1">
        <v>2737445.76</v>
      </c>
      <c r="H1515" s="1">
        <v>228120.48</v>
      </c>
      <c r="I1515" s="54">
        <v>0.18388110890148715</v>
      </c>
      <c r="J1515" t="s">
        <v>1027</v>
      </c>
      <c r="K1515" s="1">
        <v>27464.639999999999</v>
      </c>
    </row>
    <row r="1516" spans="1:11" x14ac:dyDescent="0.25">
      <c r="A1516">
        <v>127</v>
      </c>
      <c r="B1516" t="s">
        <v>133</v>
      </c>
      <c r="C1516" t="s">
        <v>5</v>
      </c>
      <c r="D1516" s="1">
        <v>409.92</v>
      </c>
      <c r="E1516">
        <v>1.3</v>
      </c>
      <c r="F1516">
        <v>831</v>
      </c>
      <c r="G1516" s="1">
        <v>2737445.76</v>
      </c>
      <c r="H1516" s="1">
        <v>228120.48</v>
      </c>
      <c r="I1516" s="54">
        <v>0.18388110890148715</v>
      </c>
      <c r="J1516" t="s">
        <v>1028</v>
      </c>
      <c r="K1516" s="1">
        <v>324656.64000000001</v>
      </c>
    </row>
    <row r="1517" spans="1:11" x14ac:dyDescent="0.25">
      <c r="A1517">
        <v>127</v>
      </c>
      <c r="B1517" t="s">
        <v>133</v>
      </c>
      <c r="C1517" t="s">
        <v>5</v>
      </c>
      <c r="D1517" s="1">
        <v>409.92</v>
      </c>
      <c r="E1517">
        <v>1.3</v>
      </c>
      <c r="F1517">
        <v>831</v>
      </c>
      <c r="G1517" s="1">
        <v>2737445.76</v>
      </c>
      <c r="H1517" s="1">
        <v>228120.48</v>
      </c>
      <c r="I1517" s="54">
        <v>0.18388110890148715</v>
      </c>
      <c r="J1517" t="s">
        <v>1029</v>
      </c>
      <c r="K1517" s="1">
        <v>114367.67999999999</v>
      </c>
    </row>
    <row r="1518" spans="1:11" x14ac:dyDescent="0.25">
      <c r="A1518">
        <v>127</v>
      </c>
      <c r="B1518" t="s">
        <v>133</v>
      </c>
      <c r="C1518" t="s">
        <v>5</v>
      </c>
      <c r="D1518" s="1">
        <v>409.92</v>
      </c>
      <c r="E1518">
        <v>1.3</v>
      </c>
      <c r="F1518">
        <v>831</v>
      </c>
      <c r="G1518" s="1">
        <v>2737445.76</v>
      </c>
      <c r="H1518" s="1">
        <v>228120.48</v>
      </c>
      <c r="I1518" s="54">
        <v>0.18388110890148715</v>
      </c>
      <c r="J1518" t="s">
        <v>1030</v>
      </c>
      <c r="K1518" s="1">
        <v>377126.40000000002</v>
      </c>
    </row>
    <row r="1519" spans="1:11" x14ac:dyDescent="0.25">
      <c r="A1519">
        <v>127</v>
      </c>
      <c r="B1519" t="s">
        <v>133</v>
      </c>
      <c r="C1519" t="s">
        <v>5</v>
      </c>
      <c r="D1519" s="1">
        <v>409.92</v>
      </c>
      <c r="E1519">
        <v>1.3</v>
      </c>
      <c r="F1519">
        <v>831</v>
      </c>
      <c r="G1519" s="1">
        <v>2737445.76</v>
      </c>
      <c r="H1519" s="1">
        <v>228120.48</v>
      </c>
      <c r="I1519" s="54">
        <v>0.18388110890148715</v>
      </c>
      <c r="J1519" t="s">
        <v>1031</v>
      </c>
      <c r="K1519" s="1">
        <v>4919.04</v>
      </c>
    </row>
    <row r="1520" spans="1:11" x14ac:dyDescent="0.25">
      <c r="A1520">
        <v>127</v>
      </c>
      <c r="B1520" t="s">
        <v>133</v>
      </c>
      <c r="C1520" t="s">
        <v>5</v>
      </c>
      <c r="D1520" s="1">
        <v>409.92</v>
      </c>
      <c r="E1520">
        <v>1.3</v>
      </c>
      <c r="F1520">
        <v>831</v>
      </c>
      <c r="G1520" s="1">
        <v>2737445.76</v>
      </c>
      <c r="H1520" s="1">
        <v>228120.48</v>
      </c>
      <c r="I1520" s="54">
        <v>0.18388110890148715</v>
      </c>
      <c r="J1520" t="s">
        <v>1032</v>
      </c>
      <c r="K1520" s="1">
        <v>64767.360000000001</v>
      </c>
    </row>
    <row r="1521" spans="1:11" x14ac:dyDescent="0.25">
      <c r="A1521">
        <v>127</v>
      </c>
      <c r="B1521" t="s">
        <v>133</v>
      </c>
      <c r="C1521" t="s">
        <v>5</v>
      </c>
      <c r="D1521" s="1">
        <v>409.92</v>
      </c>
      <c r="E1521">
        <v>1.3</v>
      </c>
      <c r="F1521">
        <v>831</v>
      </c>
      <c r="G1521" s="1">
        <v>2737445.76</v>
      </c>
      <c r="H1521" s="1">
        <v>228120.48</v>
      </c>
      <c r="I1521" s="54">
        <v>0.18388110890148715</v>
      </c>
      <c r="J1521" t="s">
        <v>1033</v>
      </c>
      <c r="K1521" s="1">
        <v>341873.28</v>
      </c>
    </row>
    <row r="1522" spans="1:11" x14ac:dyDescent="0.25">
      <c r="A1522">
        <v>127</v>
      </c>
      <c r="B1522" t="s">
        <v>133</v>
      </c>
      <c r="C1522" t="s">
        <v>5</v>
      </c>
      <c r="D1522" s="1">
        <v>409.92</v>
      </c>
      <c r="E1522">
        <v>1.3</v>
      </c>
      <c r="F1522">
        <v>831</v>
      </c>
      <c r="G1522" s="1">
        <v>2737445.76</v>
      </c>
      <c r="H1522" s="1">
        <v>228120.48</v>
      </c>
      <c r="I1522" s="54">
        <v>0.18388110890148715</v>
      </c>
      <c r="J1522" t="s">
        <v>1034</v>
      </c>
      <c r="K1522" s="1">
        <v>234474.23999999999</v>
      </c>
    </row>
    <row r="1523" spans="1:11" x14ac:dyDescent="0.25">
      <c r="A1523">
        <v>127</v>
      </c>
      <c r="B1523" t="s">
        <v>133</v>
      </c>
      <c r="C1523" t="s">
        <v>5</v>
      </c>
      <c r="D1523" s="1">
        <v>409.92</v>
      </c>
      <c r="E1523">
        <v>1.3</v>
      </c>
      <c r="F1523">
        <v>831</v>
      </c>
      <c r="G1523" s="1">
        <v>2737445.76</v>
      </c>
      <c r="H1523" s="1">
        <v>228120.48</v>
      </c>
      <c r="I1523" s="54">
        <v>0.18388110890148715</v>
      </c>
      <c r="J1523" t="s">
        <v>1035</v>
      </c>
      <c r="K1523" s="1">
        <v>299241.59999999998</v>
      </c>
    </row>
    <row r="1524" spans="1:11" x14ac:dyDescent="0.25">
      <c r="A1524">
        <v>127</v>
      </c>
      <c r="B1524" t="s">
        <v>133</v>
      </c>
      <c r="C1524" t="s">
        <v>5</v>
      </c>
      <c r="D1524" s="1">
        <v>409.92</v>
      </c>
      <c r="E1524">
        <v>1.3</v>
      </c>
      <c r="F1524">
        <v>831</v>
      </c>
      <c r="G1524" s="1">
        <v>2737445.76</v>
      </c>
      <c r="H1524" s="1">
        <v>228120.48</v>
      </c>
      <c r="I1524" s="54">
        <v>0.18388110890148715</v>
      </c>
      <c r="J1524" t="s">
        <v>1036</v>
      </c>
      <c r="K1524" s="1">
        <v>352531.20000000001</v>
      </c>
    </row>
    <row r="1525" spans="1:11" x14ac:dyDescent="0.25">
      <c r="A1525">
        <v>127</v>
      </c>
      <c r="B1525" t="s">
        <v>133</v>
      </c>
      <c r="C1525" t="s">
        <v>5</v>
      </c>
      <c r="D1525" s="1">
        <v>409.92</v>
      </c>
      <c r="E1525">
        <v>1.3</v>
      </c>
      <c r="F1525">
        <v>831</v>
      </c>
      <c r="G1525" s="1">
        <v>2737445.76</v>
      </c>
      <c r="H1525" s="1">
        <v>228120.48</v>
      </c>
      <c r="I1525" s="54">
        <v>0.18388110890148715</v>
      </c>
      <c r="J1525" t="s">
        <v>1037</v>
      </c>
      <c r="K1525" s="1">
        <v>298831.68</v>
      </c>
    </row>
    <row r="1526" spans="1:11" x14ac:dyDescent="0.25">
      <c r="A1526">
        <v>128</v>
      </c>
      <c r="B1526" t="s">
        <v>134</v>
      </c>
      <c r="C1526" t="s">
        <v>1</v>
      </c>
      <c r="D1526" s="1">
        <v>431.06</v>
      </c>
      <c r="E1526">
        <v>2.6</v>
      </c>
      <c r="F1526">
        <v>561</v>
      </c>
      <c r="G1526" s="1">
        <v>2258754.4</v>
      </c>
      <c r="H1526" s="1">
        <v>188229.53330000001</v>
      </c>
      <c r="I1526" s="54">
        <v>0.15172620764844419</v>
      </c>
      <c r="J1526" t="s">
        <v>1026</v>
      </c>
      <c r="K1526" s="1">
        <v>12931.8</v>
      </c>
    </row>
    <row r="1527" spans="1:11" x14ac:dyDescent="0.25">
      <c r="A1527">
        <v>128</v>
      </c>
      <c r="B1527" t="s">
        <v>134</v>
      </c>
      <c r="C1527" t="s">
        <v>1</v>
      </c>
      <c r="D1527" s="1">
        <v>431.06</v>
      </c>
      <c r="E1527">
        <v>2.6</v>
      </c>
      <c r="F1527">
        <v>561</v>
      </c>
      <c r="G1527" s="1">
        <v>2258754.4</v>
      </c>
      <c r="H1527" s="1">
        <v>188229.53330000001</v>
      </c>
      <c r="I1527" s="54">
        <v>0.15172620764844419</v>
      </c>
      <c r="J1527" t="s">
        <v>1027</v>
      </c>
      <c r="K1527" s="1">
        <v>2586.36</v>
      </c>
    </row>
    <row r="1528" spans="1:11" x14ac:dyDescent="0.25">
      <c r="A1528">
        <v>128</v>
      </c>
      <c r="B1528" t="s">
        <v>134</v>
      </c>
      <c r="C1528" t="s">
        <v>1</v>
      </c>
      <c r="D1528" s="1">
        <v>431.06</v>
      </c>
      <c r="E1528">
        <v>2.6</v>
      </c>
      <c r="F1528">
        <v>561</v>
      </c>
      <c r="G1528" s="1">
        <v>2258754.4</v>
      </c>
      <c r="H1528" s="1">
        <v>188229.53330000001</v>
      </c>
      <c r="I1528" s="54">
        <v>0.15172620764844419</v>
      </c>
      <c r="J1528" t="s">
        <v>1028</v>
      </c>
      <c r="K1528" s="1">
        <v>363814.64</v>
      </c>
    </row>
    <row r="1529" spans="1:11" x14ac:dyDescent="0.25">
      <c r="A1529">
        <v>128</v>
      </c>
      <c r="B1529" t="s">
        <v>134</v>
      </c>
      <c r="C1529" t="s">
        <v>1</v>
      </c>
      <c r="D1529" s="1">
        <v>431.06</v>
      </c>
      <c r="E1529">
        <v>2.6</v>
      </c>
      <c r="F1529">
        <v>561</v>
      </c>
      <c r="G1529" s="1">
        <v>2258754.4</v>
      </c>
      <c r="H1529" s="1">
        <v>188229.53330000001</v>
      </c>
      <c r="I1529" s="54">
        <v>0.15172620764844419</v>
      </c>
      <c r="J1529" t="s">
        <v>1029</v>
      </c>
      <c r="K1529" s="1">
        <v>394850.96</v>
      </c>
    </row>
    <row r="1530" spans="1:11" x14ac:dyDescent="0.25">
      <c r="A1530">
        <v>128</v>
      </c>
      <c r="B1530" t="s">
        <v>134</v>
      </c>
      <c r="C1530" t="s">
        <v>1</v>
      </c>
      <c r="D1530" s="1">
        <v>431.06</v>
      </c>
      <c r="E1530">
        <v>2.6</v>
      </c>
      <c r="F1530">
        <v>561</v>
      </c>
      <c r="G1530" s="1">
        <v>2258754.4</v>
      </c>
      <c r="H1530" s="1">
        <v>188229.53330000001</v>
      </c>
      <c r="I1530" s="54">
        <v>0.15172620764844419</v>
      </c>
      <c r="J1530" t="s">
        <v>1030</v>
      </c>
      <c r="K1530" s="1">
        <v>222858.02</v>
      </c>
    </row>
    <row r="1531" spans="1:11" x14ac:dyDescent="0.25">
      <c r="A1531">
        <v>128</v>
      </c>
      <c r="B1531" t="s">
        <v>134</v>
      </c>
      <c r="C1531" t="s">
        <v>1</v>
      </c>
      <c r="D1531" s="1">
        <v>431.06</v>
      </c>
      <c r="E1531">
        <v>2.6</v>
      </c>
      <c r="F1531">
        <v>561</v>
      </c>
      <c r="G1531" s="1">
        <v>2258754.4</v>
      </c>
      <c r="H1531" s="1">
        <v>188229.53330000001</v>
      </c>
      <c r="I1531" s="54">
        <v>0.15172620764844419</v>
      </c>
      <c r="J1531" t="s">
        <v>1031</v>
      </c>
      <c r="K1531" s="1">
        <v>145698.28</v>
      </c>
    </row>
    <row r="1532" spans="1:11" x14ac:dyDescent="0.25">
      <c r="A1532">
        <v>128</v>
      </c>
      <c r="B1532" t="s">
        <v>134</v>
      </c>
      <c r="C1532" t="s">
        <v>1</v>
      </c>
      <c r="D1532" s="1">
        <v>431.06</v>
      </c>
      <c r="E1532">
        <v>2.6</v>
      </c>
      <c r="F1532">
        <v>561</v>
      </c>
      <c r="G1532" s="1">
        <v>2258754.4</v>
      </c>
      <c r="H1532" s="1">
        <v>188229.53330000001</v>
      </c>
      <c r="I1532" s="54">
        <v>0.15172620764844419</v>
      </c>
      <c r="J1532" t="s">
        <v>1032</v>
      </c>
      <c r="K1532" s="1">
        <v>5603.78</v>
      </c>
    </row>
    <row r="1533" spans="1:11" x14ac:dyDescent="0.25">
      <c r="A1533">
        <v>128</v>
      </c>
      <c r="B1533" t="s">
        <v>134</v>
      </c>
      <c r="C1533" t="s">
        <v>1</v>
      </c>
      <c r="D1533" s="1">
        <v>431.06</v>
      </c>
      <c r="E1533">
        <v>2.6</v>
      </c>
      <c r="F1533">
        <v>561</v>
      </c>
      <c r="G1533" s="1">
        <v>2258754.4</v>
      </c>
      <c r="H1533" s="1">
        <v>188229.53330000001</v>
      </c>
      <c r="I1533" s="54">
        <v>0.15172620764844419</v>
      </c>
      <c r="J1533" t="s">
        <v>1033</v>
      </c>
      <c r="K1533" s="1">
        <v>298293.52</v>
      </c>
    </row>
    <row r="1534" spans="1:11" x14ac:dyDescent="0.25">
      <c r="A1534">
        <v>128</v>
      </c>
      <c r="B1534" t="s">
        <v>134</v>
      </c>
      <c r="C1534" t="s">
        <v>1</v>
      </c>
      <c r="D1534" s="1">
        <v>431.06</v>
      </c>
      <c r="E1534">
        <v>2.6</v>
      </c>
      <c r="F1534">
        <v>561</v>
      </c>
      <c r="G1534" s="1">
        <v>2258754.4</v>
      </c>
      <c r="H1534" s="1">
        <v>188229.53330000001</v>
      </c>
      <c r="I1534" s="54">
        <v>0.15172620764844419</v>
      </c>
      <c r="J1534" t="s">
        <v>1034</v>
      </c>
      <c r="K1534" s="1">
        <v>202598.2</v>
      </c>
    </row>
    <row r="1535" spans="1:11" x14ac:dyDescent="0.25">
      <c r="A1535">
        <v>128</v>
      </c>
      <c r="B1535" t="s">
        <v>134</v>
      </c>
      <c r="C1535" t="s">
        <v>1</v>
      </c>
      <c r="D1535" s="1">
        <v>431.06</v>
      </c>
      <c r="E1535">
        <v>2.6</v>
      </c>
      <c r="F1535">
        <v>561</v>
      </c>
      <c r="G1535" s="1">
        <v>2258754.4</v>
      </c>
      <c r="H1535" s="1">
        <v>188229.53330000001</v>
      </c>
      <c r="I1535" s="54">
        <v>0.15172620764844419</v>
      </c>
      <c r="J1535" t="s">
        <v>1035</v>
      </c>
      <c r="K1535" s="1">
        <v>52158.26</v>
      </c>
    </row>
    <row r="1536" spans="1:11" x14ac:dyDescent="0.25">
      <c r="A1536">
        <v>128</v>
      </c>
      <c r="B1536" t="s">
        <v>134</v>
      </c>
      <c r="C1536" t="s">
        <v>1</v>
      </c>
      <c r="D1536" s="1">
        <v>431.06</v>
      </c>
      <c r="E1536">
        <v>2.6</v>
      </c>
      <c r="F1536">
        <v>561</v>
      </c>
      <c r="G1536" s="1">
        <v>2258754.4</v>
      </c>
      <c r="H1536" s="1">
        <v>188229.53330000001</v>
      </c>
      <c r="I1536" s="54">
        <v>0.15172620764844419</v>
      </c>
      <c r="J1536" t="s">
        <v>1036</v>
      </c>
      <c r="K1536" s="1">
        <v>233203.46</v>
      </c>
    </row>
    <row r="1537" spans="1:11" x14ac:dyDescent="0.25">
      <c r="A1537">
        <v>128</v>
      </c>
      <c r="B1537" t="s">
        <v>134</v>
      </c>
      <c r="C1537" t="s">
        <v>1</v>
      </c>
      <c r="D1537" s="1">
        <v>431.06</v>
      </c>
      <c r="E1537">
        <v>2.6</v>
      </c>
      <c r="F1537">
        <v>561</v>
      </c>
      <c r="G1537" s="1">
        <v>2258754.4</v>
      </c>
      <c r="H1537" s="1">
        <v>188229.53330000001</v>
      </c>
      <c r="I1537" s="54">
        <v>0.15172620764844419</v>
      </c>
      <c r="J1537" t="s">
        <v>1037</v>
      </c>
      <c r="K1537" s="1">
        <v>324157.12</v>
      </c>
    </row>
    <row r="1538" spans="1:11" x14ac:dyDescent="0.25">
      <c r="A1538">
        <v>129</v>
      </c>
      <c r="B1538" t="s">
        <v>135</v>
      </c>
      <c r="C1538" t="s">
        <v>8</v>
      </c>
      <c r="D1538" s="1">
        <v>8.44</v>
      </c>
      <c r="E1538">
        <v>2.5</v>
      </c>
      <c r="F1538">
        <v>960</v>
      </c>
      <c r="G1538" s="1">
        <v>62034</v>
      </c>
      <c r="H1538" s="1">
        <v>5169.5</v>
      </c>
      <c r="I1538" s="54">
        <v>4.1669796261442097E-3</v>
      </c>
      <c r="J1538" t="s">
        <v>1026</v>
      </c>
      <c r="K1538" s="1">
        <v>2835.84</v>
      </c>
    </row>
    <row r="1539" spans="1:11" x14ac:dyDescent="0.25">
      <c r="A1539">
        <v>129</v>
      </c>
      <c r="B1539" t="s">
        <v>135</v>
      </c>
      <c r="C1539" t="s">
        <v>8</v>
      </c>
      <c r="D1539" s="1">
        <v>8.44</v>
      </c>
      <c r="E1539">
        <v>2.5</v>
      </c>
      <c r="F1539">
        <v>960</v>
      </c>
      <c r="G1539" s="1">
        <v>62034</v>
      </c>
      <c r="H1539" s="1">
        <v>5169.5</v>
      </c>
      <c r="I1539" s="54">
        <v>4.1669796261442097E-3</v>
      </c>
      <c r="J1539" t="s">
        <v>1027</v>
      </c>
      <c r="K1539" s="1">
        <v>6887.04</v>
      </c>
    </row>
    <row r="1540" spans="1:11" x14ac:dyDescent="0.25">
      <c r="A1540">
        <v>129</v>
      </c>
      <c r="B1540" t="s">
        <v>135</v>
      </c>
      <c r="C1540" t="s">
        <v>8</v>
      </c>
      <c r="D1540" s="1">
        <v>8.44</v>
      </c>
      <c r="E1540">
        <v>2.5</v>
      </c>
      <c r="F1540">
        <v>960</v>
      </c>
      <c r="G1540" s="1">
        <v>62034</v>
      </c>
      <c r="H1540" s="1">
        <v>5169.5</v>
      </c>
      <c r="I1540" s="54">
        <v>4.1669796261442097E-3</v>
      </c>
      <c r="J1540" t="s">
        <v>1028</v>
      </c>
      <c r="K1540" s="1">
        <v>5663.24</v>
      </c>
    </row>
    <row r="1541" spans="1:11" x14ac:dyDescent="0.25">
      <c r="A1541">
        <v>129</v>
      </c>
      <c r="B1541" t="s">
        <v>135</v>
      </c>
      <c r="C1541" t="s">
        <v>8</v>
      </c>
      <c r="D1541" s="1">
        <v>8.44</v>
      </c>
      <c r="E1541">
        <v>2.5</v>
      </c>
      <c r="F1541">
        <v>960</v>
      </c>
      <c r="G1541" s="1">
        <v>62034</v>
      </c>
      <c r="H1541" s="1">
        <v>5169.5</v>
      </c>
      <c r="I1541" s="54">
        <v>4.1669796261442097E-3</v>
      </c>
      <c r="J1541" t="s">
        <v>1029</v>
      </c>
      <c r="K1541" s="1">
        <v>7638.2</v>
      </c>
    </row>
    <row r="1542" spans="1:11" x14ac:dyDescent="0.25">
      <c r="A1542">
        <v>129</v>
      </c>
      <c r="B1542" t="s">
        <v>135</v>
      </c>
      <c r="C1542" t="s">
        <v>8</v>
      </c>
      <c r="D1542" s="1">
        <v>8.44</v>
      </c>
      <c r="E1542">
        <v>2.5</v>
      </c>
      <c r="F1542">
        <v>960</v>
      </c>
      <c r="G1542" s="1">
        <v>62034</v>
      </c>
      <c r="H1542" s="1">
        <v>5169.5</v>
      </c>
      <c r="I1542" s="54">
        <v>4.1669796261442097E-3</v>
      </c>
      <c r="J1542" t="s">
        <v>1030</v>
      </c>
      <c r="K1542" s="1">
        <v>7756.36</v>
      </c>
    </row>
    <row r="1543" spans="1:11" x14ac:dyDescent="0.25">
      <c r="A1543">
        <v>129</v>
      </c>
      <c r="B1543" t="s">
        <v>135</v>
      </c>
      <c r="C1543" t="s">
        <v>8</v>
      </c>
      <c r="D1543" s="1">
        <v>8.44</v>
      </c>
      <c r="E1543">
        <v>2.5</v>
      </c>
      <c r="F1543">
        <v>960</v>
      </c>
      <c r="G1543" s="1">
        <v>62034</v>
      </c>
      <c r="H1543" s="1">
        <v>5169.5</v>
      </c>
      <c r="I1543" s="54">
        <v>4.1669796261442097E-3</v>
      </c>
      <c r="J1543" t="s">
        <v>1031</v>
      </c>
      <c r="K1543" s="1">
        <v>6718.24</v>
      </c>
    </row>
    <row r="1544" spans="1:11" x14ac:dyDescent="0.25">
      <c r="A1544">
        <v>129</v>
      </c>
      <c r="B1544" t="s">
        <v>135</v>
      </c>
      <c r="C1544" t="s">
        <v>8</v>
      </c>
      <c r="D1544" s="1">
        <v>8.44</v>
      </c>
      <c r="E1544">
        <v>2.5</v>
      </c>
      <c r="F1544">
        <v>960</v>
      </c>
      <c r="G1544" s="1">
        <v>62034</v>
      </c>
      <c r="H1544" s="1">
        <v>5169.5</v>
      </c>
      <c r="I1544" s="54">
        <v>4.1669796261442097E-3</v>
      </c>
      <c r="J1544" t="s">
        <v>1032</v>
      </c>
      <c r="K1544" s="1">
        <v>3139.68</v>
      </c>
    </row>
    <row r="1545" spans="1:11" x14ac:dyDescent="0.25">
      <c r="A1545">
        <v>129</v>
      </c>
      <c r="B1545" t="s">
        <v>135</v>
      </c>
      <c r="C1545" t="s">
        <v>8</v>
      </c>
      <c r="D1545" s="1">
        <v>8.44</v>
      </c>
      <c r="E1545">
        <v>2.5</v>
      </c>
      <c r="F1545">
        <v>960</v>
      </c>
      <c r="G1545" s="1">
        <v>62034</v>
      </c>
      <c r="H1545" s="1">
        <v>5169.5</v>
      </c>
      <c r="I1545" s="54">
        <v>4.1669796261442097E-3</v>
      </c>
      <c r="J1545" t="s">
        <v>1033</v>
      </c>
      <c r="K1545" s="1">
        <v>7882.96</v>
      </c>
    </row>
    <row r="1546" spans="1:11" x14ac:dyDescent="0.25">
      <c r="A1546">
        <v>129</v>
      </c>
      <c r="B1546" t="s">
        <v>135</v>
      </c>
      <c r="C1546" t="s">
        <v>8</v>
      </c>
      <c r="D1546" s="1">
        <v>8.44</v>
      </c>
      <c r="E1546">
        <v>2.5</v>
      </c>
      <c r="F1546">
        <v>960</v>
      </c>
      <c r="G1546" s="1">
        <v>62034</v>
      </c>
      <c r="H1546" s="1">
        <v>5169.5</v>
      </c>
      <c r="I1546" s="54">
        <v>4.1669796261442097E-3</v>
      </c>
      <c r="J1546" t="s">
        <v>1034</v>
      </c>
      <c r="K1546" s="1">
        <v>1249.1199999999999</v>
      </c>
    </row>
    <row r="1547" spans="1:11" x14ac:dyDescent="0.25">
      <c r="A1547">
        <v>129</v>
      </c>
      <c r="B1547" t="s">
        <v>135</v>
      </c>
      <c r="C1547" t="s">
        <v>8</v>
      </c>
      <c r="D1547" s="1">
        <v>8.44</v>
      </c>
      <c r="E1547">
        <v>2.5</v>
      </c>
      <c r="F1547">
        <v>960</v>
      </c>
      <c r="G1547" s="1">
        <v>62034</v>
      </c>
      <c r="H1547" s="1">
        <v>5169.5</v>
      </c>
      <c r="I1547" s="54">
        <v>4.1669796261442097E-3</v>
      </c>
      <c r="J1547" t="s">
        <v>1035</v>
      </c>
      <c r="K1547" s="1">
        <v>1772.4</v>
      </c>
    </row>
    <row r="1548" spans="1:11" x14ac:dyDescent="0.25">
      <c r="A1548">
        <v>129</v>
      </c>
      <c r="B1548" t="s">
        <v>135</v>
      </c>
      <c r="C1548" t="s">
        <v>8</v>
      </c>
      <c r="D1548" s="1">
        <v>8.44</v>
      </c>
      <c r="E1548">
        <v>2.5</v>
      </c>
      <c r="F1548">
        <v>960</v>
      </c>
      <c r="G1548" s="1">
        <v>62034</v>
      </c>
      <c r="H1548" s="1">
        <v>5169.5</v>
      </c>
      <c r="I1548" s="54">
        <v>4.1669796261442097E-3</v>
      </c>
      <c r="J1548" t="s">
        <v>1036</v>
      </c>
      <c r="K1548" s="1">
        <v>3021.52</v>
      </c>
    </row>
    <row r="1549" spans="1:11" x14ac:dyDescent="0.25">
      <c r="A1549">
        <v>129</v>
      </c>
      <c r="B1549" t="s">
        <v>135</v>
      </c>
      <c r="C1549" t="s">
        <v>8</v>
      </c>
      <c r="D1549" s="1">
        <v>8.44</v>
      </c>
      <c r="E1549">
        <v>2.5</v>
      </c>
      <c r="F1549">
        <v>960</v>
      </c>
      <c r="G1549" s="1">
        <v>62034</v>
      </c>
      <c r="H1549" s="1">
        <v>5169.5</v>
      </c>
      <c r="I1549" s="54">
        <v>4.1669796261442097E-3</v>
      </c>
      <c r="J1549" t="s">
        <v>1037</v>
      </c>
      <c r="K1549" s="1">
        <v>7469.4</v>
      </c>
    </row>
    <row r="1550" spans="1:11" x14ac:dyDescent="0.25">
      <c r="A1550">
        <v>130</v>
      </c>
      <c r="B1550" t="s">
        <v>136</v>
      </c>
      <c r="C1550" t="s">
        <v>8</v>
      </c>
      <c r="D1550" s="1">
        <v>257.82</v>
      </c>
      <c r="E1550">
        <v>2</v>
      </c>
      <c r="F1550">
        <v>32</v>
      </c>
      <c r="G1550" s="1">
        <v>1102180.5</v>
      </c>
      <c r="H1550" s="1">
        <v>91848.375</v>
      </c>
      <c r="I1550" s="54">
        <v>7.4036233159774284E-2</v>
      </c>
      <c r="J1550" t="s">
        <v>1026</v>
      </c>
      <c r="K1550" s="1">
        <v>46923.24</v>
      </c>
    </row>
    <row r="1551" spans="1:11" x14ac:dyDescent="0.25">
      <c r="A1551">
        <v>130</v>
      </c>
      <c r="B1551" t="s">
        <v>136</v>
      </c>
      <c r="C1551" t="s">
        <v>8</v>
      </c>
      <c r="D1551" s="1">
        <v>257.82</v>
      </c>
      <c r="E1551">
        <v>2</v>
      </c>
      <c r="F1551">
        <v>32</v>
      </c>
      <c r="G1551" s="1">
        <v>1102180.5</v>
      </c>
      <c r="H1551" s="1">
        <v>91848.375</v>
      </c>
      <c r="I1551" s="54">
        <v>7.4036233159774284E-2</v>
      </c>
      <c r="J1551" t="s">
        <v>1027</v>
      </c>
      <c r="K1551" s="1">
        <v>35063.519999999997</v>
      </c>
    </row>
    <row r="1552" spans="1:11" x14ac:dyDescent="0.25">
      <c r="A1552">
        <v>130</v>
      </c>
      <c r="B1552" t="s">
        <v>136</v>
      </c>
      <c r="C1552" t="s">
        <v>8</v>
      </c>
      <c r="D1552" s="1">
        <v>257.82</v>
      </c>
      <c r="E1552">
        <v>2</v>
      </c>
      <c r="F1552">
        <v>32</v>
      </c>
      <c r="G1552" s="1">
        <v>1102180.5</v>
      </c>
      <c r="H1552" s="1">
        <v>91848.375</v>
      </c>
      <c r="I1552" s="54">
        <v>7.4036233159774284E-2</v>
      </c>
      <c r="J1552" t="s">
        <v>1028</v>
      </c>
      <c r="K1552" s="1">
        <v>47954.52</v>
      </c>
    </row>
    <row r="1553" spans="1:11" x14ac:dyDescent="0.25">
      <c r="A1553">
        <v>130</v>
      </c>
      <c r="B1553" t="s">
        <v>136</v>
      </c>
      <c r="C1553" t="s">
        <v>8</v>
      </c>
      <c r="D1553" s="1">
        <v>257.82</v>
      </c>
      <c r="E1553">
        <v>2</v>
      </c>
      <c r="F1553">
        <v>32</v>
      </c>
      <c r="G1553" s="1">
        <v>1102180.5</v>
      </c>
      <c r="H1553" s="1">
        <v>91848.375</v>
      </c>
      <c r="I1553" s="54">
        <v>7.4036233159774284E-2</v>
      </c>
      <c r="J1553" t="s">
        <v>1029</v>
      </c>
      <c r="K1553" s="1">
        <v>160106.22</v>
      </c>
    </row>
    <row r="1554" spans="1:11" x14ac:dyDescent="0.25">
      <c r="A1554">
        <v>130</v>
      </c>
      <c r="B1554" t="s">
        <v>136</v>
      </c>
      <c r="C1554" t="s">
        <v>8</v>
      </c>
      <c r="D1554" s="1">
        <v>257.82</v>
      </c>
      <c r="E1554">
        <v>2</v>
      </c>
      <c r="F1554">
        <v>32</v>
      </c>
      <c r="G1554" s="1">
        <v>1102180.5</v>
      </c>
      <c r="H1554" s="1">
        <v>91848.375</v>
      </c>
      <c r="I1554" s="54">
        <v>7.4036233159774284E-2</v>
      </c>
      <c r="J1554" t="s">
        <v>1030</v>
      </c>
      <c r="K1554" s="1">
        <v>235389.66</v>
      </c>
    </row>
    <row r="1555" spans="1:11" x14ac:dyDescent="0.25">
      <c r="A1555">
        <v>130</v>
      </c>
      <c r="B1555" t="s">
        <v>136</v>
      </c>
      <c r="C1555" t="s">
        <v>8</v>
      </c>
      <c r="D1555" s="1">
        <v>257.82</v>
      </c>
      <c r="E1555">
        <v>2</v>
      </c>
      <c r="F1555">
        <v>32</v>
      </c>
      <c r="G1555" s="1">
        <v>1102180.5</v>
      </c>
      <c r="H1555" s="1">
        <v>91848.375</v>
      </c>
      <c r="I1555" s="54">
        <v>7.4036233159774284E-2</v>
      </c>
      <c r="J1555" t="s">
        <v>1031</v>
      </c>
      <c r="K1555" s="1">
        <v>66517.56</v>
      </c>
    </row>
    <row r="1556" spans="1:11" x14ac:dyDescent="0.25">
      <c r="A1556">
        <v>130</v>
      </c>
      <c r="B1556" t="s">
        <v>136</v>
      </c>
      <c r="C1556" t="s">
        <v>8</v>
      </c>
      <c r="D1556" s="1">
        <v>257.82</v>
      </c>
      <c r="E1556">
        <v>2</v>
      </c>
      <c r="F1556">
        <v>32</v>
      </c>
      <c r="G1556" s="1">
        <v>1102180.5</v>
      </c>
      <c r="H1556" s="1">
        <v>91848.375</v>
      </c>
      <c r="I1556" s="54">
        <v>7.4036233159774284E-2</v>
      </c>
      <c r="J1556" t="s">
        <v>1032</v>
      </c>
      <c r="K1556" s="1">
        <v>57751.68</v>
      </c>
    </row>
    <row r="1557" spans="1:11" x14ac:dyDescent="0.25">
      <c r="A1557">
        <v>130</v>
      </c>
      <c r="B1557" t="s">
        <v>136</v>
      </c>
      <c r="C1557" t="s">
        <v>8</v>
      </c>
      <c r="D1557" s="1">
        <v>257.82</v>
      </c>
      <c r="E1557">
        <v>2</v>
      </c>
      <c r="F1557">
        <v>32</v>
      </c>
      <c r="G1557" s="1">
        <v>1102180.5</v>
      </c>
      <c r="H1557" s="1">
        <v>91848.375</v>
      </c>
      <c r="I1557" s="54">
        <v>7.4036233159774284E-2</v>
      </c>
      <c r="J1557" t="s">
        <v>1033</v>
      </c>
      <c r="K1557" s="1">
        <v>19852.14</v>
      </c>
    </row>
    <row r="1558" spans="1:11" x14ac:dyDescent="0.25">
      <c r="A1558">
        <v>130</v>
      </c>
      <c r="B1558" t="s">
        <v>136</v>
      </c>
      <c r="C1558" t="s">
        <v>8</v>
      </c>
      <c r="D1558" s="1">
        <v>257.82</v>
      </c>
      <c r="E1558">
        <v>2</v>
      </c>
      <c r="F1558">
        <v>32</v>
      </c>
      <c r="G1558" s="1">
        <v>1102180.5</v>
      </c>
      <c r="H1558" s="1">
        <v>91848.375</v>
      </c>
      <c r="I1558" s="54">
        <v>7.4036233159774284E-2</v>
      </c>
      <c r="J1558" t="s">
        <v>1034</v>
      </c>
      <c r="K1558" s="1">
        <v>22430.34</v>
      </c>
    </row>
    <row r="1559" spans="1:11" x14ac:dyDescent="0.25">
      <c r="A1559">
        <v>130</v>
      </c>
      <c r="B1559" t="s">
        <v>136</v>
      </c>
      <c r="C1559" t="s">
        <v>8</v>
      </c>
      <c r="D1559" s="1">
        <v>257.82</v>
      </c>
      <c r="E1559">
        <v>2</v>
      </c>
      <c r="F1559">
        <v>32</v>
      </c>
      <c r="G1559" s="1">
        <v>1102180.5</v>
      </c>
      <c r="H1559" s="1">
        <v>91848.375</v>
      </c>
      <c r="I1559" s="54">
        <v>7.4036233159774284E-2</v>
      </c>
      <c r="J1559" t="s">
        <v>1035</v>
      </c>
      <c r="K1559" s="1">
        <v>71931.78</v>
      </c>
    </row>
    <row r="1560" spans="1:11" x14ac:dyDescent="0.25">
      <c r="A1560">
        <v>130</v>
      </c>
      <c r="B1560" t="s">
        <v>136</v>
      </c>
      <c r="C1560" t="s">
        <v>8</v>
      </c>
      <c r="D1560" s="1">
        <v>257.82</v>
      </c>
      <c r="E1560">
        <v>2</v>
      </c>
      <c r="F1560">
        <v>32</v>
      </c>
      <c r="G1560" s="1">
        <v>1102180.5</v>
      </c>
      <c r="H1560" s="1">
        <v>91848.375</v>
      </c>
      <c r="I1560" s="54">
        <v>7.4036233159774284E-2</v>
      </c>
      <c r="J1560" t="s">
        <v>1036</v>
      </c>
      <c r="K1560" s="1">
        <v>218889.18</v>
      </c>
    </row>
    <row r="1561" spans="1:11" x14ac:dyDescent="0.25">
      <c r="A1561">
        <v>130</v>
      </c>
      <c r="B1561" t="s">
        <v>136</v>
      </c>
      <c r="C1561" t="s">
        <v>8</v>
      </c>
      <c r="D1561" s="1">
        <v>257.82</v>
      </c>
      <c r="E1561">
        <v>2</v>
      </c>
      <c r="F1561">
        <v>32</v>
      </c>
      <c r="G1561" s="1">
        <v>1102180.5</v>
      </c>
      <c r="H1561" s="1">
        <v>91848.375</v>
      </c>
      <c r="I1561" s="54">
        <v>7.4036233159774284E-2</v>
      </c>
      <c r="J1561" t="s">
        <v>1037</v>
      </c>
      <c r="K1561" s="1">
        <v>119370.66</v>
      </c>
    </row>
    <row r="1562" spans="1:11" x14ac:dyDescent="0.25">
      <c r="A1562">
        <v>131</v>
      </c>
      <c r="B1562" t="s">
        <v>137</v>
      </c>
      <c r="C1562" t="s">
        <v>1</v>
      </c>
      <c r="D1562" s="1">
        <v>211.62</v>
      </c>
      <c r="E1562">
        <v>3.9</v>
      </c>
      <c r="F1562">
        <v>391</v>
      </c>
      <c r="G1562" s="1">
        <v>1094921.8799999999</v>
      </c>
      <c r="H1562" s="1">
        <v>91243.49</v>
      </c>
      <c r="I1562" s="54">
        <v>7.354865341876253E-2</v>
      </c>
      <c r="J1562" t="s">
        <v>1026</v>
      </c>
      <c r="K1562" s="1">
        <v>4655.6400000000003</v>
      </c>
    </row>
    <row r="1563" spans="1:11" x14ac:dyDescent="0.25">
      <c r="A1563">
        <v>131</v>
      </c>
      <c r="B1563" t="s">
        <v>137</v>
      </c>
      <c r="C1563" t="s">
        <v>1</v>
      </c>
      <c r="D1563" s="1">
        <v>211.62</v>
      </c>
      <c r="E1563">
        <v>3.9</v>
      </c>
      <c r="F1563">
        <v>391</v>
      </c>
      <c r="G1563" s="1">
        <v>1094921.8799999999</v>
      </c>
      <c r="H1563" s="1">
        <v>91243.49</v>
      </c>
      <c r="I1563" s="54">
        <v>7.354865341876253E-2</v>
      </c>
      <c r="J1563" t="s">
        <v>1027</v>
      </c>
      <c r="K1563" s="1">
        <v>34494.06</v>
      </c>
    </row>
    <row r="1564" spans="1:11" x14ac:dyDescent="0.25">
      <c r="A1564">
        <v>131</v>
      </c>
      <c r="B1564" t="s">
        <v>137</v>
      </c>
      <c r="C1564" t="s">
        <v>1</v>
      </c>
      <c r="D1564" s="1">
        <v>211.62</v>
      </c>
      <c r="E1564">
        <v>3.9</v>
      </c>
      <c r="F1564">
        <v>391</v>
      </c>
      <c r="G1564" s="1">
        <v>1094921.8799999999</v>
      </c>
      <c r="H1564" s="1">
        <v>91243.49</v>
      </c>
      <c r="I1564" s="54">
        <v>7.354865341876253E-2</v>
      </c>
      <c r="J1564" t="s">
        <v>1028</v>
      </c>
      <c r="K1564" s="1">
        <v>102635.7</v>
      </c>
    </row>
    <row r="1565" spans="1:11" x14ac:dyDescent="0.25">
      <c r="A1565">
        <v>131</v>
      </c>
      <c r="B1565" t="s">
        <v>137</v>
      </c>
      <c r="C1565" t="s">
        <v>1</v>
      </c>
      <c r="D1565" s="1">
        <v>211.62</v>
      </c>
      <c r="E1565">
        <v>3.9</v>
      </c>
      <c r="F1565">
        <v>391</v>
      </c>
      <c r="G1565" s="1">
        <v>1094921.8799999999</v>
      </c>
      <c r="H1565" s="1">
        <v>91243.49</v>
      </c>
      <c r="I1565" s="54">
        <v>7.354865341876253E-2</v>
      </c>
      <c r="J1565" t="s">
        <v>1029</v>
      </c>
      <c r="K1565" s="1">
        <v>178818.9</v>
      </c>
    </row>
    <row r="1566" spans="1:11" x14ac:dyDescent="0.25">
      <c r="A1566">
        <v>131</v>
      </c>
      <c r="B1566" t="s">
        <v>137</v>
      </c>
      <c r="C1566" t="s">
        <v>1</v>
      </c>
      <c r="D1566" s="1">
        <v>211.62</v>
      </c>
      <c r="E1566">
        <v>3.9</v>
      </c>
      <c r="F1566">
        <v>391</v>
      </c>
      <c r="G1566" s="1">
        <v>1094921.8799999999</v>
      </c>
      <c r="H1566" s="1">
        <v>91243.49</v>
      </c>
      <c r="I1566" s="54">
        <v>7.354865341876253E-2</v>
      </c>
      <c r="J1566" t="s">
        <v>1030</v>
      </c>
      <c r="K1566" s="1">
        <v>45286.68</v>
      </c>
    </row>
    <row r="1567" spans="1:11" x14ac:dyDescent="0.25">
      <c r="A1567">
        <v>131</v>
      </c>
      <c r="B1567" t="s">
        <v>137</v>
      </c>
      <c r="C1567" t="s">
        <v>1</v>
      </c>
      <c r="D1567" s="1">
        <v>211.62</v>
      </c>
      <c r="E1567">
        <v>3.9</v>
      </c>
      <c r="F1567">
        <v>391</v>
      </c>
      <c r="G1567" s="1">
        <v>1094921.8799999999</v>
      </c>
      <c r="H1567" s="1">
        <v>91243.49</v>
      </c>
      <c r="I1567" s="54">
        <v>7.354865341876253E-2</v>
      </c>
      <c r="J1567" t="s">
        <v>1031</v>
      </c>
      <c r="K1567" s="1">
        <v>18834.18</v>
      </c>
    </row>
    <row r="1568" spans="1:11" x14ac:dyDescent="0.25">
      <c r="A1568">
        <v>131</v>
      </c>
      <c r="B1568" t="s">
        <v>137</v>
      </c>
      <c r="C1568" t="s">
        <v>1</v>
      </c>
      <c r="D1568" s="1">
        <v>211.62</v>
      </c>
      <c r="E1568">
        <v>3.9</v>
      </c>
      <c r="F1568">
        <v>391</v>
      </c>
      <c r="G1568" s="1">
        <v>1094921.8799999999</v>
      </c>
      <c r="H1568" s="1">
        <v>91243.49</v>
      </c>
      <c r="I1568" s="54">
        <v>7.354865341876253E-2</v>
      </c>
      <c r="J1568" t="s">
        <v>1032</v>
      </c>
      <c r="K1568" s="1">
        <v>106656.48</v>
      </c>
    </row>
    <row r="1569" spans="1:11" x14ac:dyDescent="0.25">
      <c r="A1569">
        <v>131</v>
      </c>
      <c r="B1569" t="s">
        <v>137</v>
      </c>
      <c r="C1569" t="s">
        <v>1</v>
      </c>
      <c r="D1569" s="1">
        <v>211.62</v>
      </c>
      <c r="E1569">
        <v>3.9</v>
      </c>
      <c r="F1569">
        <v>391</v>
      </c>
      <c r="G1569" s="1">
        <v>1094921.8799999999</v>
      </c>
      <c r="H1569" s="1">
        <v>91243.49</v>
      </c>
      <c r="I1569" s="54">
        <v>7.354865341876253E-2</v>
      </c>
      <c r="J1569" t="s">
        <v>1033</v>
      </c>
      <c r="K1569" s="1">
        <v>201250.62</v>
      </c>
    </row>
    <row r="1570" spans="1:11" x14ac:dyDescent="0.25">
      <c r="A1570">
        <v>131</v>
      </c>
      <c r="B1570" t="s">
        <v>137</v>
      </c>
      <c r="C1570" t="s">
        <v>1</v>
      </c>
      <c r="D1570" s="1">
        <v>211.62</v>
      </c>
      <c r="E1570">
        <v>3.9</v>
      </c>
      <c r="F1570">
        <v>391</v>
      </c>
      <c r="G1570" s="1">
        <v>1094921.8799999999</v>
      </c>
      <c r="H1570" s="1">
        <v>91243.49</v>
      </c>
      <c r="I1570" s="54">
        <v>7.354865341876253E-2</v>
      </c>
      <c r="J1570" t="s">
        <v>1034</v>
      </c>
      <c r="K1570" s="1">
        <v>68353.259999999995</v>
      </c>
    </row>
    <row r="1571" spans="1:11" x14ac:dyDescent="0.25">
      <c r="A1571">
        <v>131</v>
      </c>
      <c r="B1571" t="s">
        <v>137</v>
      </c>
      <c r="C1571" t="s">
        <v>1</v>
      </c>
      <c r="D1571" s="1">
        <v>211.62</v>
      </c>
      <c r="E1571">
        <v>3.9</v>
      </c>
      <c r="F1571">
        <v>391</v>
      </c>
      <c r="G1571" s="1">
        <v>1094921.8799999999</v>
      </c>
      <c r="H1571" s="1">
        <v>91243.49</v>
      </c>
      <c r="I1571" s="54">
        <v>7.354865341876253E-2</v>
      </c>
      <c r="J1571" t="s">
        <v>1035</v>
      </c>
      <c r="K1571" s="1">
        <v>113639.94</v>
      </c>
    </row>
    <row r="1572" spans="1:11" x14ac:dyDescent="0.25">
      <c r="A1572">
        <v>131</v>
      </c>
      <c r="B1572" t="s">
        <v>137</v>
      </c>
      <c r="C1572" t="s">
        <v>1</v>
      </c>
      <c r="D1572" s="1">
        <v>211.62</v>
      </c>
      <c r="E1572">
        <v>3.9</v>
      </c>
      <c r="F1572">
        <v>391</v>
      </c>
      <c r="G1572" s="1">
        <v>1094921.8799999999</v>
      </c>
      <c r="H1572" s="1">
        <v>91243.49</v>
      </c>
      <c r="I1572" s="54">
        <v>7.354865341876253E-2</v>
      </c>
      <c r="J1572" t="s">
        <v>1036</v>
      </c>
      <c r="K1572" s="1">
        <v>69834.600000000006</v>
      </c>
    </row>
    <row r="1573" spans="1:11" x14ac:dyDescent="0.25">
      <c r="A1573">
        <v>131</v>
      </c>
      <c r="B1573" t="s">
        <v>137</v>
      </c>
      <c r="C1573" t="s">
        <v>1</v>
      </c>
      <c r="D1573" s="1">
        <v>211.62</v>
      </c>
      <c r="E1573">
        <v>3.9</v>
      </c>
      <c r="F1573">
        <v>391</v>
      </c>
      <c r="G1573" s="1">
        <v>1094921.8799999999</v>
      </c>
      <c r="H1573" s="1">
        <v>91243.49</v>
      </c>
      <c r="I1573" s="54">
        <v>7.354865341876253E-2</v>
      </c>
      <c r="J1573" t="s">
        <v>1037</v>
      </c>
      <c r="K1573" s="1">
        <v>150461.82</v>
      </c>
    </row>
    <row r="1574" spans="1:11" x14ac:dyDescent="0.25">
      <c r="A1574">
        <v>132</v>
      </c>
      <c r="B1574" t="s">
        <v>138</v>
      </c>
      <c r="C1574" t="s">
        <v>1</v>
      </c>
      <c r="D1574" s="1">
        <v>114.94</v>
      </c>
      <c r="E1574">
        <v>3</v>
      </c>
      <c r="F1574">
        <v>277</v>
      </c>
      <c r="G1574" s="1">
        <v>648836.30000000005</v>
      </c>
      <c r="H1574" s="1">
        <v>54069.691700000003</v>
      </c>
      <c r="I1574" s="54">
        <v>4.3583964322835726E-2</v>
      </c>
      <c r="J1574" t="s">
        <v>1026</v>
      </c>
      <c r="K1574" s="1">
        <v>62412.42</v>
      </c>
    </row>
    <row r="1575" spans="1:11" x14ac:dyDescent="0.25">
      <c r="A1575">
        <v>132</v>
      </c>
      <c r="B1575" t="s">
        <v>138</v>
      </c>
      <c r="C1575" t="s">
        <v>1</v>
      </c>
      <c r="D1575" s="1">
        <v>114.94</v>
      </c>
      <c r="E1575">
        <v>3</v>
      </c>
      <c r="F1575">
        <v>277</v>
      </c>
      <c r="G1575" s="1">
        <v>648836.30000000005</v>
      </c>
      <c r="H1575" s="1">
        <v>54069.691700000003</v>
      </c>
      <c r="I1575" s="54">
        <v>4.3583964322835726E-2</v>
      </c>
      <c r="J1575" t="s">
        <v>1027</v>
      </c>
      <c r="K1575" s="1">
        <v>9425.08</v>
      </c>
    </row>
    <row r="1576" spans="1:11" x14ac:dyDescent="0.25">
      <c r="A1576">
        <v>132</v>
      </c>
      <c r="B1576" t="s">
        <v>138</v>
      </c>
      <c r="C1576" t="s">
        <v>1</v>
      </c>
      <c r="D1576" s="1">
        <v>114.94</v>
      </c>
      <c r="E1576">
        <v>3</v>
      </c>
      <c r="F1576">
        <v>277</v>
      </c>
      <c r="G1576" s="1">
        <v>648836.30000000005</v>
      </c>
      <c r="H1576" s="1">
        <v>54069.691700000003</v>
      </c>
      <c r="I1576" s="54">
        <v>4.3583964322835726E-2</v>
      </c>
      <c r="J1576" t="s">
        <v>1028</v>
      </c>
      <c r="K1576" s="1">
        <v>21838.6</v>
      </c>
    </row>
    <row r="1577" spans="1:11" x14ac:dyDescent="0.25">
      <c r="A1577">
        <v>132</v>
      </c>
      <c r="B1577" t="s">
        <v>138</v>
      </c>
      <c r="C1577" t="s">
        <v>1</v>
      </c>
      <c r="D1577" s="1">
        <v>114.94</v>
      </c>
      <c r="E1577">
        <v>3</v>
      </c>
      <c r="F1577">
        <v>277</v>
      </c>
      <c r="G1577" s="1">
        <v>648836.30000000005</v>
      </c>
      <c r="H1577" s="1">
        <v>54069.691700000003</v>
      </c>
      <c r="I1577" s="54">
        <v>4.3583964322835726E-2</v>
      </c>
      <c r="J1577" t="s">
        <v>1029</v>
      </c>
      <c r="K1577" s="1">
        <v>99767.92</v>
      </c>
    </row>
    <row r="1578" spans="1:11" x14ac:dyDescent="0.25">
      <c r="A1578">
        <v>132</v>
      </c>
      <c r="B1578" t="s">
        <v>138</v>
      </c>
      <c r="C1578" t="s">
        <v>1</v>
      </c>
      <c r="D1578" s="1">
        <v>114.94</v>
      </c>
      <c r="E1578">
        <v>3</v>
      </c>
      <c r="F1578">
        <v>277</v>
      </c>
      <c r="G1578" s="1">
        <v>648836.30000000005</v>
      </c>
      <c r="H1578" s="1">
        <v>54069.691700000003</v>
      </c>
      <c r="I1578" s="54">
        <v>4.3583964322835726E-2</v>
      </c>
      <c r="J1578" t="s">
        <v>1030</v>
      </c>
      <c r="K1578" s="1">
        <v>15287.02</v>
      </c>
    </row>
    <row r="1579" spans="1:11" x14ac:dyDescent="0.25">
      <c r="A1579">
        <v>132</v>
      </c>
      <c r="B1579" t="s">
        <v>138</v>
      </c>
      <c r="C1579" t="s">
        <v>1</v>
      </c>
      <c r="D1579" s="1">
        <v>114.94</v>
      </c>
      <c r="E1579">
        <v>3</v>
      </c>
      <c r="F1579">
        <v>277</v>
      </c>
      <c r="G1579" s="1">
        <v>648836.30000000005</v>
      </c>
      <c r="H1579" s="1">
        <v>54069.691700000003</v>
      </c>
      <c r="I1579" s="54">
        <v>4.3583964322835726E-2</v>
      </c>
      <c r="J1579" t="s">
        <v>1031</v>
      </c>
      <c r="K1579" s="1">
        <v>70688.100000000006</v>
      </c>
    </row>
    <row r="1580" spans="1:11" x14ac:dyDescent="0.25">
      <c r="A1580">
        <v>132</v>
      </c>
      <c r="B1580" t="s">
        <v>138</v>
      </c>
      <c r="C1580" t="s">
        <v>1</v>
      </c>
      <c r="D1580" s="1">
        <v>114.94</v>
      </c>
      <c r="E1580">
        <v>3</v>
      </c>
      <c r="F1580">
        <v>277</v>
      </c>
      <c r="G1580" s="1">
        <v>648836.30000000005</v>
      </c>
      <c r="H1580" s="1">
        <v>54069.691700000003</v>
      </c>
      <c r="I1580" s="54">
        <v>4.3583964322835726E-2</v>
      </c>
      <c r="J1580" t="s">
        <v>1032</v>
      </c>
      <c r="K1580" s="1">
        <v>8275.68</v>
      </c>
    </row>
    <row r="1581" spans="1:11" x14ac:dyDescent="0.25">
      <c r="A1581">
        <v>132</v>
      </c>
      <c r="B1581" t="s">
        <v>138</v>
      </c>
      <c r="C1581" t="s">
        <v>1</v>
      </c>
      <c r="D1581" s="1">
        <v>114.94</v>
      </c>
      <c r="E1581">
        <v>3</v>
      </c>
      <c r="F1581">
        <v>277</v>
      </c>
      <c r="G1581" s="1">
        <v>648836.30000000005</v>
      </c>
      <c r="H1581" s="1">
        <v>54069.691700000003</v>
      </c>
      <c r="I1581" s="54">
        <v>4.3583964322835726E-2</v>
      </c>
      <c r="J1581" t="s">
        <v>1033</v>
      </c>
      <c r="K1581" s="1">
        <v>47240.34</v>
      </c>
    </row>
    <row r="1582" spans="1:11" x14ac:dyDescent="0.25">
      <c r="A1582">
        <v>132</v>
      </c>
      <c r="B1582" t="s">
        <v>138</v>
      </c>
      <c r="C1582" t="s">
        <v>1</v>
      </c>
      <c r="D1582" s="1">
        <v>114.94</v>
      </c>
      <c r="E1582">
        <v>3</v>
      </c>
      <c r="F1582">
        <v>277</v>
      </c>
      <c r="G1582" s="1">
        <v>648836.30000000005</v>
      </c>
      <c r="H1582" s="1">
        <v>54069.691700000003</v>
      </c>
      <c r="I1582" s="54">
        <v>4.3583964322835726E-2</v>
      </c>
      <c r="J1582" t="s">
        <v>1034</v>
      </c>
      <c r="K1582" s="1">
        <v>102756.36</v>
      </c>
    </row>
    <row r="1583" spans="1:11" x14ac:dyDescent="0.25">
      <c r="A1583">
        <v>132</v>
      </c>
      <c r="B1583" t="s">
        <v>138</v>
      </c>
      <c r="C1583" t="s">
        <v>1</v>
      </c>
      <c r="D1583" s="1">
        <v>114.94</v>
      </c>
      <c r="E1583">
        <v>3</v>
      </c>
      <c r="F1583">
        <v>277</v>
      </c>
      <c r="G1583" s="1">
        <v>648836.30000000005</v>
      </c>
      <c r="H1583" s="1">
        <v>54069.691700000003</v>
      </c>
      <c r="I1583" s="54">
        <v>4.3583964322835726E-2</v>
      </c>
      <c r="J1583" t="s">
        <v>1035</v>
      </c>
      <c r="K1583" s="1">
        <v>78618.960000000006</v>
      </c>
    </row>
    <row r="1584" spans="1:11" x14ac:dyDescent="0.25">
      <c r="A1584">
        <v>132</v>
      </c>
      <c r="B1584" t="s">
        <v>138</v>
      </c>
      <c r="C1584" t="s">
        <v>1</v>
      </c>
      <c r="D1584" s="1">
        <v>114.94</v>
      </c>
      <c r="E1584">
        <v>3</v>
      </c>
      <c r="F1584">
        <v>277</v>
      </c>
      <c r="G1584" s="1">
        <v>648836.30000000005</v>
      </c>
      <c r="H1584" s="1">
        <v>54069.691700000003</v>
      </c>
      <c r="I1584" s="54">
        <v>4.3583964322835726E-2</v>
      </c>
      <c r="J1584" t="s">
        <v>1036</v>
      </c>
      <c r="K1584" s="1">
        <v>48964.44</v>
      </c>
    </row>
    <row r="1585" spans="1:11" x14ac:dyDescent="0.25">
      <c r="A1585">
        <v>132</v>
      </c>
      <c r="B1585" t="s">
        <v>138</v>
      </c>
      <c r="C1585" t="s">
        <v>1</v>
      </c>
      <c r="D1585" s="1">
        <v>114.94</v>
      </c>
      <c r="E1585">
        <v>3</v>
      </c>
      <c r="F1585">
        <v>277</v>
      </c>
      <c r="G1585" s="1">
        <v>648836.30000000005</v>
      </c>
      <c r="H1585" s="1">
        <v>54069.691700000003</v>
      </c>
      <c r="I1585" s="54">
        <v>4.3583964322835726E-2</v>
      </c>
      <c r="J1585" t="s">
        <v>1037</v>
      </c>
      <c r="K1585" s="1">
        <v>83561.38</v>
      </c>
    </row>
    <row r="1586" spans="1:11" x14ac:dyDescent="0.25">
      <c r="A1586">
        <v>133</v>
      </c>
      <c r="B1586" t="s">
        <v>139</v>
      </c>
      <c r="C1586" t="s">
        <v>5</v>
      </c>
      <c r="D1586" s="1">
        <v>64.33</v>
      </c>
      <c r="E1586">
        <v>1.3</v>
      </c>
      <c r="F1586">
        <v>532</v>
      </c>
      <c r="G1586" s="1">
        <v>365201.41</v>
      </c>
      <c r="H1586" s="1">
        <v>30433.450799999999</v>
      </c>
      <c r="I1586" s="54">
        <v>2.4531496194169944E-2</v>
      </c>
      <c r="J1586" t="s">
        <v>1026</v>
      </c>
      <c r="K1586" s="1">
        <v>28626.85</v>
      </c>
    </row>
    <row r="1587" spans="1:11" x14ac:dyDescent="0.25">
      <c r="A1587">
        <v>133</v>
      </c>
      <c r="B1587" t="s">
        <v>139</v>
      </c>
      <c r="C1587" t="s">
        <v>5</v>
      </c>
      <c r="D1587" s="1">
        <v>64.33</v>
      </c>
      <c r="E1587">
        <v>1.3</v>
      </c>
      <c r="F1587">
        <v>532</v>
      </c>
      <c r="G1587" s="1">
        <v>365201.41</v>
      </c>
      <c r="H1587" s="1">
        <v>30433.450799999999</v>
      </c>
      <c r="I1587" s="54">
        <v>2.4531496194169944E-2</v>
      </c>
      <c r="J1587" t="s">
        <v>1027</v>
      </c>
      <c r="K1587" s="1">
        <v>57639.68</v>
      </c>
    </row>
    <row r="1588" spans="1:11" x14ac:dyDescent="0.25">
      <c r="A1588">
        <v>133</v>
      </c>
      <c r="B1588" t="s">
        <v>139</v>
      </c>
      <c r="C1588" t="s">
        <v>5</v>
      </c>
      <c r="D1588" s="1">
        <v>64.33</v>
      </c>
      <c r="E1588">
        <v>1.3</v>
      </c>
      <c r="F1588">
        <v>532</v>
      </c>
      <c r="G1588" s="1">
        <v>365201.41</v>
      </c>
      <c r="H1588" s="1">
        <v>30433.450799999999</v>
      </c>
      <c r="I1588" s="54">
        <v>2.4531496194169944E-2</v>
      </c>
      <c r="J1588" t="s">
        <v>1028</v>
      </c>
      <c r="K1588" s="1">
        <v>27082.93</v>
      </c>
    </row>
    <row r="1589" spans="1:11" x14ac:dyDescent="0.25">
      <c r="A1589">
        <v>133</v>
      </c>
      <c r="B1589" t="s">
        <v>139</v>
      </c>
      <c r="C1589" t="s">
        <v>5</v>
      </c>
      <c r="D1589" s="1">
        <v>64.33</v>
      </c>
      <c r="E1589">
        <v>1.3</v>
      </c>
      <c r="F1589">
        <v>532</v>
      </c>
      <c r="G1589" s="1">
        <v>365201.41</v>
      </c>
      <c r="H1589" s="1">
        <v>30433.450799999999</v>
      </c>
      <c r="I1589" s="54">
        <v>2.4531496194169944E-2</v>
      </c>
      <c r="J1589" t="s">
        <v>1029</v>
      </c>
      <c r="K1589" s="1">
        <v>42264.81</v>
      </c>
    </row>
    <row r="1590" spans="1:11" x14ac:dyDescent="0.25">
      <c r="A1590">
        <v>133</v>
      </c>
      <c r="B1590" t="s">
        <v>139</v>
      </c>
      <c r="C1590" t="s">
        <v>5</v>
      </c>
      <c r="D1590" s="1">
        <v>64.33</v>
      </c>
      <c r="E1590">
        <v>1.3</v>
      </c>
      <c r="F1590">
        <v>532</v>
      </c>
      <c r="G1590" s="1">
        <v>365201.41</v>
      </c>
      <c r="H1590" s="1">
        <v>30433.450799999999</v>
      </c>
      <c r="I1590" s="54">
        <v>2.4531496194169944E-2</v>
      </c>
      <c r="J1590" t="s">
        <v>1030</v>
      </c>
      <c r="K1590" s="1">
        <v>18269.72</v>
      </c>
    </row>
    <row r="1591" spans="1:11" x14ac:dyDescent="0.25">
      <c r="A1591">
        <v>133</v>
      </c>
      <c r="B1591" t="s">
        <v>139</v>
      </c>
      <c r="C1591" t="s">
        <v>5</v>
      </c>
      <c r="D1591" s="1">
        <v>64.33</v>
      </c>
      <c r="E1591">
        <v>1.3</v>
      </c>
      <c r="F1591">
        <v>532</v>
      </c>
      <c r="G1591" s="1">
        <v>365201.41</v>
      </c>
      <c r="H1591" s="1">
        <v>30433.450799999999</v>
      </c>
      <c r="I1591" s="54">
        <v>2.4531496194169944E-2</v>
      </c>
      <c r="J1591" t="s">
        <v>1031</v>
      </c>
      <c r="K1591" s="1">
        <v>57253.7</v>
      </c>
    </row>
    <row r="1592" spans="1:11" x14ac:dyDescent="0.25">
      <c r="A1592">
        <v>133</v>
      </c>
      <c r="B1592" t="s">
        <v>139</v>
      </c>
      <c r="C1592" t="s">
        <v>5</v>
      </c>
      <c r="D1592" s="1">
        <v>64.33</v>
      </c>
      <c r="E1592">
        <v>1.3</v>
      </c>
      <c r="F1592">
        <v>532</v>
      </c>
      <c r="G1592" s="1">
        <v>365201.41</v>
      </c>
      <c r="H1592" s="1">
        <v>30433.450799999999</v>
      </c>
      <c r="I1592" s="54">
        <v>2.4531496194169944E-2</v>
      </c>
      <c r="J1592" t="s">
        <v>1032</v>
      </c>
      <c r="K1592" s="1">
        <v>15953.84</v>
      </c>
    </row>
    <row r="1593" spans="1:11" x14ac:dyDescent="0.25">
      <c r="A1593">
        <v>133</v>
      </c>
      <c r="B1593" t="s">
        <v>139</v>
      </c>
      <c r="C1593" t="s">
        <v>5</v>
      </c>
      <c r="D1593" s="1">
        <v>64.33</v>
      </c>
      <c r="E1593">
        <v>1.3</v>
      </c>
      <c r="F1593">
        <v>532</v>
      </c>
      <c r="G1593" s="1">
        <v>365201.41</v>
      </c>
      <c r="H1593" s="1">
        <v>30433.450799999999</v>
      </c>
      <c r="I1593" s="54">
        <v>2.4531496194169944E-2</v>
      </c>
      <c r="J1593" t="s">
        <v>1033</v>
      </c>
      <c r="K1593" s="1">
        <v>4760.42</v>
      </c>
    </row>
    <row r="1594" spans="1:11" x14ac:dyDescent="0.25">
      <c r="A1594">
        <v>133</v>
      </c>
      <c r="B1594" t="s">
        <v>139</v>
      </c>
      <c r="C1594" t="s">
        <v>5</v>
      </c>
      <c r="D1594" s="1">
        <v>64.33</v>
      </c>
      <c r="E1594">
        <v>1.3</v>
      </c>
      <c r="F1594">
        <v>532</v>
      </c>
      <c r="G1594" s="1">
        <v>365201.41</v>
      </c>
      <c r="H1594" s="1">
        <v>30433.450799999999</v>
      </c>
      <c r="I1594" s="54">
        <v>2.4531496194169944E-2</v>
      </c>
      <c r="J1594" t="s">
        <v>1034</v>
      </c>
      <c r="K1594" s="1">
        <v>25410.35</v>
      </c>
    </row>
    <row r="1595" spans="1:11" x14ac:dyDescent="0.25">
      <c r="A1595">
        <v>133</v>
      </c>
      <c r="B1595" t="s">
        <v>139</v>
      </c>
      <c r="C1595" t="s">
        <v>5</v>
      </c>
      <c r="D1595" s="1">
        <v>64.33</v>
      </c>
      <c r="E1595">
        <v>1.3</v>
      </c>
      <c r="F1595">
        <v>532</v>
      </c>
      <c r="G1595" s="1">
        <v>365201.41</v>
      </c>
      <c r="H1595" s="1">
        <v>30433.450799999999</v>
      </c>
      <c r="I1595" s="54">
        <v>2.4531496194169944E-2</v>
      </c>
      <c r="J1595" t="s">
        <v>1035</v>
      </c>
      <c r="K1595" s="1">
        <v>9971.15</v>
      </c>
    </row>
    <row r="1596" spans="1:11" x14ac:dyDescent="0.25">
      <c r="A1596">
        <v>133</v>
      </c>
      <c r="B1596" t="s">
        <v>139</v>
      </c>
      <c r="C1596" t="s">
        <v>5</v>
      </c>
      <c r="D1596" s="1">
        <v>64.33</v>
      </c>
      <c r="E1596">
        <v>1.3</v>
      </c>
      <c r="F1596">
        <v>532</v>
      </c>
      <c r="G1596" s="1">
        <v>365201.41</v>
      </c>
      <c r="H1596" s="1">
        <v>30433.450799999999</v>
      </c>
      <c r="I1596" s="54">
        <v>2.4531496194169944E-2</v>
      </c>
      <c r="J1596" t="s">
        <v>1036</v>
      </c>
      <c r="K1596" s="1">
        <v>31907.68</v>
      </c>
    </row>
    <row r="1597" spans="1:11" x14ac:dyDescent="0.25">
      <c r="A1597">
        <v>133</v>
      </c>
      <c r="B1597" t="s">
        <v>139</v>
      </c>
      <c r="C1597" t="s">
        <v>5</v>
      </c>
      <c r="D1597" s="1">
        <v>64.33</v>
      </c>
      <c r="E1597">
        <v>1.3</v>
      </c>
      <c r="F1597">
        <v>532</v>
      </c>
      <c r="G1597" s="1">
        <v>365201.41</v>
      </c>
      <c r="H1597" s="1">
        <v>30433.450799999999</v>
      </c>
      <c r="I1597" s="54">
        <v>2.4531496194169944E-2</v>
      </c>
      <c r="J1597" t="s">
        <v>1037</v>
      </c>
      <c r="K1597" s="1">
        <v>46060.28</v>
      </c>
    </row>
    <row r="1598" spans="1:11" x14ac:dyDescent="0.25">
      <c r="A1598">
        <v>134</v>
      </c>
      <c r="B1598" t="s">
        <v>140</v>
      </c>
      <c r="C1598" t="s">
        <v>3</v>
      </c>
      <c r="D1598" s="1">
        <v>172.12</v>
      </c>
      <c r="E1598">
        <v>1.9</v>
      </c>
      <c r="F1598">
        <v>154</v>
      </c>
      <c r="G1598" s="1">
        <v>1027728.52</v>
      </c>
      <c r="H1598" s="1">
        <v>85644.043300000005</v>
      </c>
      <c r="I1598" s="54">
        <v>6.9035106619714057E-2</v>
      </c>
      <c r="J1598" t="s">
        <v>1026</v>
      </c>
      <c r="K1598" s="1">
        <v>12564.76</v>
      </c>
    </row>
    <row r="1599" spans="1:11" x14ac:dyDescent="0.25">
      <c r="A1599">
        <v>134</v>
      </c>
      <c r="B1599" t="s">
        <v>140</v>
      </c>
      <c r="C1599" t="s">
        <v>3</v>
      </c>
      <c r="D1599" s="1">
        <v>172.12</v>
      </c>
      <c r="E1599">
        <v>1.9</v>
      </c>
      <c r="F1599">
        <v>154</v>
      </c>
      <c r="G1599" s="1">
        <v>1027728.52</v>
      </c>
      <c r="H1599" s="1">
        <v>85644.043300000005</v>
      </c>
      <c r="I1599" s="54">
        <v>6.9035106619714057E-2</v>
      </c>
      <c r="J1599" t="s">
        <v>1027</v>
      </c>
      <c r="K1599" s="1">
        <v>111705.88</v>
      </c>
    </row>
    <row r="1600" spans="1:11" x14ac:dyDescent="0.25">
      <c r="A1600">
        <v>134</v>
      </c>
      <c r="B1600" t="s">
        <v>140</v>
      </c>
      <c r="C1600" t="s">
        <v>3</v>
      </c>
      <c r="D1600" s="1">
        <v>172.12</v>
      </c>
      <c r="E1600">
        <v>1.9</v>
      </c>
      <c r="F1600">
        <v>154</v>
      </c>
      <c r="G1600" s="1">
        <v>1027728.52</v>
      </c>
      <c r="H1600" s="1">
        <v>85644.043300000005</v>
      </c>
      <c r="I1600" s="54">
        <v>6.9035106619714057E-2</v>
      </c>
      <c r="J1600" t="s">
        <v>1028</v>
      </c>
      <c r="K1600" s="1">
        <v>20482.28</v>
      </c>
    </row>
    <row r="1601" spans="1:11" x14ac:dyDescent="0.25">
      <c r="A1601">
        <v>134</v>
      </c>
      <c r="B1601" t="s">
        <v>140</v>
      </c>
      <c r="C1601" t="s">
        <v>3</v>
      </c>
      <c r="D1601" s="1">
        <v>172.12</v>
      </c>
      <c r="E1601">
        <v>1.9</v>
      </c>
      <c r="F1601">
        <v>154</v>
      </c>
      <c r="G1601" s="1">
        <v>1027728.52</v>
      </c>
      <c r="H1601" s="1">
        <v>85644.043300000005</v>
      </c>
      <c r="I1601" s="54">
        <v>6.9035106619714057E-2</v>
      </c>
      <c r="J1601" t="s">
        <v>1029</v>
      </c>
      <c r="K1601" s="1">
        <v>125131.24</v>
      </c>
    </row>
    <row r="1602" spans="1:11" x14ac:dyDescent="0.25">
      <c r="A1602">
        <v>134</v>
      </c>
      <c r="B1602" t="s">
        <v>140</v>
      </c>
      <c r="C1602" t="s">
        <v>3</v>
      </c>
      <c r="D1602" s="1">
        <v>172.12</v>
      </c>
      <c r="E1602">
        <v>1.9</v>
      </c>
      <c r="F1602">
        <v>154</v>
      </c>
      <c r="G1602" s="1">
        <v>1027728.52</v>
      </c>
      <c r="H1602" s="1">
        <v>85644.043300000005</v>
      </c>
      <c r="I1602" s="54">
        <v>6.9035106619714057E-2</v>
      </c>
      <c r="J1602" t="s">
        <v>1030</v>
      </c>
      <c r="K1602" s="1">
        <v>21515</v>
      </c>
    </row>
    <row r="1603" spans="1:11" x14ac:dyDescent="0.25">
      <c r="A1603">
        <v>134</v>
      </c>
      <c r="B1603" t="s">
        <v>140</v>
      </c>
      <c r="C1603" t="s">
        <v>3</v>
      </c>
      <c r="D1603" s="1">
        <v>172.12</v>
      </c>
      <c r="E1603">
        <v>1.9</v>
      </c>
      <c r="F1603">
        <v>154</v>
      </c>
      <c r="G1603" s="1">
        <v>1027728.52</v>
      </c>
      <c r="H1603" s="1">
        <v>85644.043300000005</v>
      </c>
      <c r="I1603" s="54">
        <v>6.9035106619714057E-2</v>
      </c>
      <c r="J1603" t="s">
        <v>1031</v>
      </c>
      <c r="K1603" s="1">
        <v>119967.64</v>
      </c>
    </row>
    <row r="1604" spans="1:11" x14ac:dyDescent="0.25">
      <c r="A1604">
        <v>134</v>
      </c>
      <c r="B1604" t="s">
        <v>140</v>
      </c>
      <c r="C1604" t="s">
        <v>3</v>
      </c>
      <c r="D1604" s="1">
        <v>172.12</v>
      </c>
      <c r="E1604">
        <v>1.9</v>
      </c>
      <c r="F1604">
        <v>154</v>
      </c>
      <c r="G1604" s="1">
        <v>1027728.52</v>
      </c>
      <c r="H1604" s="1">
        <v>85644.043300000005</v>
      </c>
      <c r="I1604" s="54">
        <v>6.9035106619714057E-2</v>
      </c>
      <c r="J1604" t="s">
        <v>1032</v>
      </c>
      <c r="K1604" s="1">
        <v>87781.2</v>
      </c>
    </row>
    <row r="1605" spans="1:11" x14ac:dyDescent="0.25">
      <c r="A1605">
        <v>134</v>
      </c>
      <c r="B1605" t="s">
        <v>140</v>
      </c>
      <c r="C1605" t="s">
        <v>3</v>
      </c>
      <c r="D1605" s="1">
        <v>172.12</v>
      </c>
      <c r="E1605">
        <v>1.9</v>
      </c>
      <c r="F1605">
        <v>154</v>
      </c>
      <c r="G1605" s="1">
        <v>1027728.52</v>
      </c>
      <c r="H1605" s="1">
        <v>85644.043300000005</v>
      </c>
      <c r="I1605" s="54">
        <v>6.9035106619714057E-2</v>
      </c>
      <c r="J1605" t="s">
        <v>1033</v>
      </c>
      <c r="K1605" s="1">
        <v>50603.28</v>
      </c>
    </row>
    <row r="1606" spans="1:11" x14ac:dyDescent="0.25">
      <c r="A1606">
        <v>134</v>
      </c>
      <c r="B1606" t="s">
        <v>140</v>
      </c>
      <c r="C1606" t="s">
        <v>3</v>
      </c>
      <c r="D1606" s="1">
        <v>172.12</v>
      </c>
      <c r="E1606">
        <v>1.9</v>
      </c>
      <c r="F1606">
        <v>154</v>
      </c>
      <c r="G1606" s="1">
        <v>1027728.52</v>
      </c>
      <c r="H1606" s="1">
        <v>85644.043300000005</v>
      </c>
      <c r="I1606" s="54">
        <v>6.9035106619714057E-2</v>
      </c>
      <c r="J1606" t="s">
        <v>1034</v>
      </c>
      <c r="K1606" s="1">
        <v>135802.68</v>
      </c>
    </row>
    <row r="1607" spans="1:11" x14ac:dyDescent="0.25">
      <c r="A1607">
        <v>134</v>
      </c>
      <c r="B1607" t="s">
        <v>140</v>
      </c>
      <c r="C1607" t="s">
        <v>3</v>
      </c>
      <c r="D1607" s="1">
        <v>172.12</v>
      </c>
      <c r="E1607">
        <v>1.9</v>
      </c>
      <c r="F1607">
        <v>154</v>
      </c>
      <c r="G1607" s="1">
        <v>1027728.52</v>
      </c>
      <c r="H1607" s="1">
        <v>85644.043300000005</v>
      </c>
      <c r="I1607" s="54">
        <v>6.9035106619714057E-2</v>
      </c>
      <c r="J1607" t="s">
        <v>1035</v>
      </c>
      <c r="K1607" s="1">
        <v>40792.44</v>
      </c>
    </row>
    <row r="1608" spans="1:11" x14ac:dyDescent="0.25">
      <c r="A1608">
        <v>134</v>
      </c>
      <c r="B1608" t="s">
        <v>140</v>
      </c>
      <c r="C1608" t="s">
        <v>3</v>
      </c>
      <c r="D1608" s="1">
        <v>172.12</v>
      </c>
      <c r="E1608">
        <v>1.9</v>
      </c>
      <c r="F1608">
        <v>154</v>
      </c>
      <c r="G1608" s="1">
        <v>1027728.52</v>
      </c>
      <c r="H1608" s="1">
        <v>85644.043300000005</v>
      </c>
      <c r="I1608" s="54">
        <v>6.9035106619714057E-2</v>
      </c>
      <c r="J1608" t="s">
        <v>1036</v>
      </c>
      <c r="K1608" s="1">
        <v>142343.24</v>
      </c>
    </row>
    <row r="1609" spans="1:11" x14ac:dyDescent="0.25">
      <c r="A1609">
        <v>134</v>
      </c>
      <c r="B1609" t="s">
        <v>140</v>
      </c>
      <c r="C1609" t="s">
        <v>3</v>
      </c>
      <c r="D1609" s="1">
        <v>172.12</v>
      </c>
      <c r="E1609">
        <v>1.9</v>
      </c>
      <c r="F1609">
        <v>154</v>
      </c>
      <c r="G1609" s="1">
        <v>1027728.52</v>
      </c>
      <c r="H1609" s="1">
        <v>85644.043300000005</v>
      </c>
      <c r="I1609" s="54">
        <v>6.9035106619714057E-2</v>
      </c>
      <c r="J1609" t="s">
        <v>1037</v>
      </c>
      <c r="K1609" s="1">
        <v>159038.88</v>
      </c>
    </row>
    <row r="1610" spans="1:11" x14ac:dyDescent="0.25">
      <c r="A1610">
        <v>135</v>
      </c>
      <c r="B1610" t="s">
        <v>141</v>
      </c>
      <c r="C1610" t="s">
        <v>1</v>
      </c>
      <c r="D1610" s="1">
        <v>471.74</v>
      </c>
      <c r="E1610">
        <v>3.7</v>
      </c>
      <c r="F1610">
        <v>383</v>
      </c>
      <c r="G1610" s="1">
        <v>2734676.78</v>
      </c>
      <c r="H1610" s="1">
        <v>227889.7317</v>
      </c>
      <c r="I1610" s="54">
        <v>0.18369510955846233</v>
      </c>
      <c r="J1610" t="s">
        <v>1026</v>
      </c>
      <c r="K1610" s="1">
        <v>4245.66</v>
      </c>
    </row>
    <row r="1611" spans="1:11" x14ac:dyDescent="0.25">
      <c r="A1611">
        <v>135</v>
      </c>
      <c r="B1611" t="s">
        <v>141</v>
      </c>
      <c r="C1611" t="s">
        <v>1</v>
      </c>
      <c r="D1611" s="1">
        <v>471.74</v>
      </c>
      <c r="E1611">
        <v>3.7</v>
      </c>
      <c r="F1611">
        <v>383</v>
      </c>
      <c r="G1611" s="1">
        <v>2734676.78</v>
      </c>
      <c r="H1611" s="1">
        <v>227889.7317</v>
      </c>
      <c r="I1611" s="54">
        <v>0.18369510955846233</v>
      </c>
      <c r="J1611" t="s">
        <v>1027</v>
      </c>
      <c r="K1611" s="1">
        <v>197659.06</v>
      </c>
    </row>
    <row r="1612" spans="1:11" x14ac:dyDescent="0.25">
      <c r="A1612">
        <v>135</v>
      </c>
      <c r="B1612" t="s">
        <v>141</v>
      </c>
      <c r="C1612" t="s">
        <v>1</v>
      </c>
      <c r="D1612" s="1">
        <v>471.74</v>
      </c>
      <c r="E1612">
        <v>3.7</v>
      </c>
      <c r="F1612">
        <v>383</v>
      </c>
      <c r="G1612" s="1">
        <v>2734676.78</v>
      </c>
      <c r="H1612" s="1">
        <v>227889.7317</v>
      </c>
      <c r="I1612" s="54">
        <v>0.18369510955846233</v>
      </c>
      <c r="J1612" t="s">
        <v>1028</v>
      </c>
      <c r="K1612" s="1">
        <v>103311.06</v>
      </c>
    </row>
    <row r="1613" spans="1:11" x14ac:dyDescent="0.25">
      <c r="A1613">
        <v>135</v>
      </c>
      <c r="B1613" t="s">
        <v>141</v>
      </c>
      <c r="C1613" t="s">
        <v>1</v>
      </c>
      <c r="D1613" s="1">
        <v>471.74</v>
      </c>
      <c r="E1613">
        <v>3.7</v>
      </c>
      <c r="F1613">
        <v>383</v>
      </c>
      <c r="G1613" s="1">
        <v>2734676.78</v>
      </c>
      <c r="H1613" s="1">
        <v>227889.7317</v>
      </c>
      <c r="I1613" s="54">
        <v>0.18369510955846233</v>
      </c>
      <c r="J1613" t="s">
        <v>1029</v>
      </c>
      <c r="K1613" s="1">
        <v>428811.66</v>
      </c>
    </row>
    <row r="1614" spans="1:11" x14ac:dyDescent="0.25">
      <c r="A1614">
        <v>135</v>
      </c>
      <c r="B1614" t="s">
        <v>141</v>
      </c>
      <c r="C1614" t="s">
        <v>1</v>
      </c>
      <c r="D1614" s="1">
        <v>471.74</v>
      </c>
      <c r="E1614">
        <v>3.7</v>
      </c>
      <c r="F1614">
        <v>383</v>
      </c>
      <c r="G1614" s="1">
        <v>2734676.78</v>
      </c>
      <c r="H1614" s="1">
        <v>227889.7317</v>
      </c>
      <c r="I1614" s="54">
        <v>0.18369510955846233</v>
      </c>
      <c r="J1614" t="s">
        <v>1030</v>
      </c>
      <c r="K1614" s="1">
        <v>434000.8</v>
      </c>
    </row>
    <row r="1615" spans="1:11" x14ac:dyDescent="0.25">
      <c r="A1615">
        <v>135</v>
      </c>
      <c r="B1615" t="s">
        <v>141</v>
      </c>
      <c r="C1615" t="s">
        <v>1</v>
      </c>
      <c r="D1615" s="1">
        <v>471.74</v>
      </c>
      <c r="E1615">
        <v>3.7</v>
      </c>
      <c r="F1615">
        <v>383</v>
      </c>
      <c r="G1615" s="1">
        <v>2734676.78</v>
      </c>
      <c r="H1615" s="1">
        <v>227889.7317</v>
      </c>
      <c r="I1615" s="54">
        <v>0.18369510955846233</v>
      </c>
      <c r="J1615" t="s">
        <v>1031</v>
      </c>
      <c r="K1615" s="1">
        <v>117463.26</v>
      </c>
    </row>
    <row r="1616" spans="1:11" x14ac:dyDescent="0.25">
      <c r="A1616">
        <v>135</v>
      </c>
      <c r="B1616" t="s">
        <v>141</v>
      </c>
      <c r="C1616" t="s">
        <v>1</v>
      </c>
      <c r="D1616" s="1">
        <v>471.74</v>
      </c>
      <c r="E1616">
        <v>3.7</v>
      </c>
      <c r="F1616">
        <v>383</v>
      </c>
      <c r="G1616" s="1">
        <v>2734676.78</v>
      </c>
      <c r="H1616" s="1">
        <v>227889.7317</v>
      </c>
      <c r="I1616" s="54">
        <v>0.18369510955846233</v>
      </c>
      <c r="J1616" t="s">
        <v>1032</v>
      </c>
      <c r="K1616" s="1">
        <v>283987.48</v>
      </c>
    </row>
    <row r="1617" spans="1:11" x14ac:dyDescent="0.25">
      <c r="A1617">
        <v>135</v>
      </c>
      <c r="B1617" t="s">
        <v>141</v>
      </c>
      <c r="C1617" t="s">
        <v>1</v>
      </c>
      <c r="D1617" s="1">
        <v>471.74</v>
      </c>
      <c r="E1617">
        <v>3.7</v>
      </c>
      <c r="F1617">
        <v>383</v>
      </c>
      <c r="G1617" s="1">
        <v>2734676.78</v>
      </c>
      <c r="H1617" s="1">
        <v>227889.7317</v>
      </c>
      <c r="I1617" s="54">
        <v>0.18369510955846233</v>
      </c>
      <c r="J1617" t="s">
        <v>1033</v>
      </c>
      <c r="K1617" s="1">
        <v>373618.08</v>
      </c>
    </row>
    <row r="1618" spans="1:11" x14ac:dyDescent="0.25">
      <c r="A1618">
        <v>135</v>
      </c>
      <c r="B1618" t="s">
        <v>141</v>
      </c>
      <c r="C1618" t="s">
        <v>1</v>
      </c>
      <c r="D1618" s="1">
        <v>471.74</v>
      </c>
      <c r="E1618">
        <v>3.7</v>
      </c>
      <c r="F1618">
        <v>383</v>
      </c>
      <c r="G1618" s="1">
        <v>2734676.78</v>
      </c>
      <c r="H1618" s="1">
        <v>227889.7317</v>
      </c>
      <c r="I1618" s="54">
        <v>0.18369510955846233</v>
      </c>
      <c r="J1618" t="s">
        <v>1034</v>
      </c>
      <c r="K1618" s="1">
        <v>190111.22</v>
      </c>
    </row>
    <row r="1619" spans="1:11" x14ac:dyDescent="0.25">
      <c r="A1619">
        <v>135</v>
      </c>
      <c r="B1619" t="s">
        <v>141</v>
      </c>
      <c r="C1619" t="s">
        <v>1</v>
      </c>
      <c r="D1619" s="1">
        <v>471.74</v>
      </c>
      <c r="E1619">
        <v>3.7</v>
      </c>
      <c r="F1619">
        <v>383</v>
      </c>
      <c r="G1619" s="1">
        <v>2734676.78</v>
      </c>
      <c r="H1619" s="1">
        <v>227889.7317</v>
      </c>
      <c r="I1619" s="54">
        <v>0.18369510955846233</v>
      </c>
      <c r="J1619" t="s">
        <v>1035</v>
      </c>
      <c r="K1619" s="1">
        <v>176902.5</v>
      </c>
    </row>
    <row r="1620" spans="1:11" x14ac:dyDescent="0.25">
      <c r="A1620">
        <v>135</v>
      </c>
      <c r="B1620" t="s">
        <v>141</v>
      </c>
      <c r="C1620" t="s">
        <v>1</v>
      </c>
      <c r="D1620" s="1">
        <v>471.74</v>
      </c>
      <c r="E1620">
        <v>3.7</v>
      </c>
      <c r="F1620">
        <v>383</v>
      </c>
      <c r="G1620" s="1">
        <v>2734676.78</v>
      </c>
      <c r="H1620" s="1">
        <v>227889.7317</v>
      </c>
      <c r="I1620" s="54">
        <v>0.18369510955846233</v>
      </c>
      <c r="J1620" t="s">
        <v>1036</v>
      </c>
      <c r="K1620" s="1">
        <v>228793.9</v>
      </c>
    </row>
    <row r="1621" spans="1:11" x14ac:dyDescent="0.25">
      <c r="A1621">
        <v>135</v>
      </c>
      <c r="B1621" t="s">
        <v>141</v>
      </c>
      <c r="C1621" t="s">
        <v>1</v>
      </c>
      <c r="D1621" s="1">
        <v>471.74</v>
      </c>
      <c r="E1621">
        <v>3.7</v>
      </c>
      <c r="F1621">
        <v>383</v>
      </c>
      <c r="G1621" s="1">
        <v>2734676.78</v>
      </c>
      <c r="H1621" s="1">
        <v>227889.7317</v>
      </c>
      <c r="I1621" s="54">
        <v>0.18369510955846233</v>
      </c>
      <c r="J1621" t="s">
        <v>1037</v>
      </c>
      <c r="K1621" s="1">
        <v>195772.1</v>
      </c>
    </row>
    <row r="1622" spans="1:11" x14ac:dyDescent="0.25">
      <c r="A1622">
        <v>136</v>
      </c>
      <c r="B1622" t="s">
        <v>142</v>
      </c>
      <c r="C1622" t="s">
        <v>3</v>
      </c>
      <c r="D1622" s="1">
        <v>164.99</v>
      </c>
      <c r="E1622">
        <v>1.3</v>
      </c>
      <c r="F1622">
        <v>68</v>
      </c>
      <c r="G1622" s="1">
        <v>559481.09</v>
      </c>
      <c r="H1622" s="1">
        <v>46623.424200000001</v>
      </c>
      <c r="I1622" s="54">
        <v>3.7581750382740989E-2</v>
      </c>
      <c r="J1622" t="s">
        <v>1026</v>
      </c>
      <c r="K1622" s="1">
        <v>79690.17</v>
      </c>
    </row>
    <row r="1623" spans="1:11" x14ac:dyDescent="0.25">
      <c r="A1623">
        <v>136</v>
      </c>
      <c r="B1623" t="s">
        <v>142</v>
      </c>
      <c r="C1623" t="s">
        <v>3</v>
      </c>
      <c r="D1623" s="1">
        <v>164.99</v>
      </c>
      <c r="E1623">
        <v>1.3</v>
      </c>
      <c r="F1623">
        <v>68</v>
      </c>
      <c r="G1623" s="1">
        <v>559481.09</v>
      </c>
      <c r="H1623" s="1">
        <v>46623.424200000001</v>
      </c>
      <c r="I1623" s="54">
        <v>3.7581750382740989E-2</v>
      </c>
      <c r="J1623" t="s">
        <v>1027</v>
      </c>
      <c r="K1623" s="1">
        <v>11879.28</v>
      </c>
    </row>
    <row r="1624" spans="1:11" x14ac:dyDescent="0.25">
      <c r="A1624">
        <v>136</v>
      </c>
      <c r="B1624" t="s">
        <v>142</v>
      </c>
      <c r="C1624" t="s">
        <v>3</v>
      </c>
      <c r="D1624" s="1">
        <v>164.99</v>
      </c>
      <c r="E1624">
        <v>1.3</v>
      </c>
      <c r="F1624">
        <v>68</v>
      </c>
      <c r="G1624" s="1">
        <v>559481.09</v>
      </c>
      <c r="H1624" s="1">
        <v>46623.424200000001</v>
      </c>
      <c r="I1624" s="54">
        <v>3.7581750382740989E-2</v>
      </c>
      <c r="J1624" t="s">
        <v>1028</v>
      </c>
      <c r="K1624" s="1">
        <v>8579.48</v>
      </c>
    </row>
    <row r="1625" spans="1:11" x14ac:dyDescent="0.25">
      <c r="A1625">
        <v>136</v>
      </c>
      <c r="B1625" t="s">
        <v>142</v>
      </c>
      <c r="C1625" t="s">
        <v>3</v>
      </c>
      <c r="D1625" s="1">
        <v>164.99</v>
      </c>
      <c r="E1625">
        <v>1.3</v>
      </c>
      <c r="F1625">
        <v>68</v>
      </c>
      <c r="G1625" s="1">
        <v>559481.09</v>
      </c>
      <c r="H1625" s="1">
        <v>46623.424200000001</v>
      </c>
      <c r="I1625" s="54">
        <v>3.7581750382740989E-2</v>
      </c>
      <c r="J1625" t="s">
        <v>1029</v>
      </c>
      <c r="K1625" s="1">
        <v>111038.27</v>
      </c>
    </row>
    <row r="1626" spans="1:11" x14ac:dyDescent="0.25">
      <c r="A1626">
        <v>136</v>
      </c>
      <c r="B1626" t="s">
        <v>142</v>
      </c>
      <c r="C1626" t="s">
        <v>3</v>
      </c>
      <c r="D1626" s="1">
        <v>164.99</v>
      </c>
      <c r="E1626">
        <v>1.3</v>
      </c>
      <c r="F1626">
        <v>68</v>
      </c>
      <c r="G1626" s="1">
        <v>559481.09</v>
      </c>
      <c r="H1626" s="1">
        <v>46623.424200000001</v>
      </c>
      <c r="I1626" s="54">
        <v>3.7581750382740989E-2</v>
      </c>
      <c r="J1626" t="s">
        <v>1030</v>
      </c>
      <c r="K1626" s="1">
        <v>72265.62</v>
      </c>
    </row>
    <row r="1627" spans="1:11" x14ac:dyDescent="0.25">
      <c r="A1627">
        <v>136</v>
      </c>
      <c r="B1627" t="s">
        <v>142</v>
      </c>
      <c r="C1627" t="s">
        <v>3</v>
      </c>
      <c r="D1627" s="1">
        <v>164.99</v>
      </c>
      <c r="E1627">
        <v>1.3</v>
      </c>
      <c r="F1627">
        <v>68</v>
      </c>
      <c r="G1627" s="1">
        <v>559481.09</v>
      </c>
      <c r="H1627" s="1">
        <v>46623.424200000001</v>
      </c>
      <c r="I1627" s="54">
        <v>3.7581750382740989E-2</v>
      </c>
      <c r="J1627" t="s">
        <v>1031</v>
      </c>
      <c r="K1627" s="1">
        <v>41907.46</v>
      </c>
    </row>
    <row r="1628" spans="1:11" x14ac:dyDescent="0.25">
      <c r="A1628">
        <v>136</v>
      </c>
      <c r="B1628" t="s">
        <v>142</v>
      </c>
      <c r="C1628" t="s">
        <v>3</v>
      </c>
      <c r="D1628" s="1">
        <v>164.99</v>
      </c>
      <c r="E1628">
        <v>1.3</v>
      </c>
      <c r="F1628">
        <v>68</v>
      </c>
      <c r="G1628" s="1">
        <v>559481.09</v>
      </c>
      <c r="H1628" s="1">
        <v>46623.424200000001</v>
      </c>
      <c r="I1628" s="54">
        <v>3.7581750382740989E-2</v>
      </c>
      <c r="J1628" t="s">
        <v>1032</v>
      </c>
      <c r="K1628" s="1">
        <v>35472.85</v>
      </c>
    </row>
    <row r="1629" spans="1:11" x14ac:dyDescent="0.25">
      <c r="A1629">
        <v>136</v>
      </c>
      <c r="B1629" t="s">
        <v>142</v>
      </c>
      <c r="C1629" t="s">
        <v>3</v>
      </c>
      <c r="D1629" s="1">
        <v>164.99</v>
      </c>
      <c r="E1629">
        <v>1.3</v>
      </c>
      <c r="F1629">
        <v>68</v>
      </c>
      <c r="G1629" s="1">
        <v>559481.09</v>
      </c>
      <c r="H1629" s="1">
        <v>46623.424200000001</v>
      </c>
      <c r="I1629" s="54">
        <v>3.7581750382740989E-2</v>
      </c>
      <c r="J1629" t="s">
        <v>1033</v>
      </c>
      <c r="K1629" s="1">
        <v>3299.8</v>
      </c>
    </row>
    <row r="1630" spans="1:11" x14ac:dyDescent="0.25">
      <c r="A1630">
        <v>136</v>
      </c>
      <c r="B1630" t="s">
        <v>142</v>
      </c>
      <c r="C1630" t="s">
        <v>3</v>
      </c>
      <c r="D1630" s="1">
        <v>164.99</v>
      </c>
      <c r="E1630">
        <v>1.3</v>
      </c>
      <c r="F1630">
        <v>68</v>
      </c>
      <c r="G1630" s="1">
        <v>559481.09</v>
      </c>
      <c r="H1630" s="1">
        <v>46623.424200000001</v>
      </c>
      <c r="I1630" s="54">
        <v>3.7581750382740989E-2</v>
      </c>
      <c r="J1630" t="s">
        <v>1034</v>
      </c>
      <c r="K1630" s="1">
        <v>13364.19</v>
      </c>
    </row>
    <row r="1631" spans="1:11" x14ac:dyDescent="0.25">
      <c r="A1631">
        <v>136</v>
      </c>
      <c r="B1631" t="s">
        <v>142</v>
      </c>
      <c r="C1631" t="s">
        <v>3</v>
      </c>
      <c r="D1631" s="1">
        <v>164.99</v>
      </c>
      <c r="E1631">
        <v>1.3</v>
      </c>
      <c r="F1631">
        <v>68</v>
      </c>
      <c r="G1631" s="1">
        <v>559481.09</v>
      </c>
      <c r="H1631" s="1">
        <v>46623.424200000001</v>
      </c>
      <c r="I1631" s="54">
        <v>3.7581750382740989E-2</v>
      </c>
      <c r="J1631" t="s">
        <v>1035</v>
      </c>
      <c r="K1631" s="1">
        <v>13364.19</v>
      </c>
    </row>
    <row r="1632" spans="1:11" x14ac:dyDescent="0.25">
      <c r="A1632">
        <v>136</v>
      </c>
      <c r="B1632" t="s">
        <v>142</v>
      </c>
      <c r="C1632" t="s">
        <v>3</v>
      </c>
      <c r="D1632" s="1">
        <v>164.99</v>
      </c>
      <c r="E1632">
        <v>1.3</v>
      </c>
      <c r="F1632">
        <v>68</v>
      </c>
      <c r="G1632" s="1">
        <v>559481.09</v>
      </c>
      <c r="H1632" s="1">
        <v>46623.424200000001</v>
      </c>
      <c r="I1632" s="54">
        <v>3.7581750382740989E-2</v>
      </c>
      <c r="J1632" t="s">
        <v>1036</v>
      </c>
      <c r="K1632" s="1">
        <v>133146.93</v>
      </c>
    </row>
    <row r="1633" spans="1:11" x14ac:dyDescent="0.25">
      <c r="A1633">
        <v>136</v>
      </c>
      <c r="B1633" t="s">
        <v>142</v>
      </c>
      <c r="C1633" t="s">
        <v>3</v>
      </c>
      <c r="D1633" s="1">
        <v>164.99</v>
      </c>
      <c r="E1633">
        <v>1.3</v>
      </c>
      <c r="F1633">
        <v>68</v>
      </c>
      <c r="G1633" s="1">
        <v>559481.09</v>
      </c>
      <c r="H1633" s="1">
        <v>46623.424200000001</v>
      </c>
      <c r="I1633" s="54">
        <v>3.7581750382740989E-2</v>
      </c>
      <c r="J1633" t="s">
        <v>1037</v>
      </c>
      <c r="K1633" s="1">
        <v>35472.85</v>
      </c>
    </row>
    <row r="1634" spans="1:11" x14ac:dyDescent="0.25">
      <c r="A1634">
        <v>137</v>
      </c>
      <c r="B1634" t="s">
        <v>143</v>
      </c>
      <c r="C1634" t="s">
        <v>17</v>
      </c>
      <c r="D1634" s="1">
        <v>261.8</v>
      </c>
      <c r="E1634">
        <v>4.4000000000000004</v>
      </c>
      <c r="F1634">
        <v>878</v>
      </c>
      <c r="G1634" s="1">
        <v>1707197.8</v>
      </c>
      <c r="H1634" s="1">
        <v>142266.48329999999</v>
      </c>
      <c r="I1634" s="54">
        <v>0.11467676516746003</v>
      </c>
      <c r="J1634" t="s">
        <v>1026</v>
      </c>
      <c r="K1634" s="1">
        <v>119119</v>
      </c>
    </row>
    <row r="1635" spans="1:11" x14ac:dyDescent="0.25">
      <c r="A1635">
        <v>137</v>
      </c>
      <c r="B1635" t="s">
        <v>143</v>
      </c>
      <c r="C1635" t="s">
        <v>17</v>
      </c>
      <c r="D1635" s="1">
        <v>261.8</v>
      </c>
      <c r="E1635">
        <v>4.4000000000000004</v>
      </c>
      <c r="F1635">
        <v>878</v>
      </c>
      <c r="G1635" s="1">
        <v>1707197.8</v>
      </c>
      <c r="H1635" s="1">
        <v>142266.48329999999</v>
      </c>
      <c r="I1635" s="54">
        <v>0.11467676516746003</v>
      </c>
      <c r="J1635" t="s">
        <v>1027</v>
      </c>
      <c r="K1635" s="1">
        <v>61784.800000000003</v>
      </c>
    </row>
    <row r="1636" spans="1:11" x14ac:dyDescent="0.25">
      <c r="A1636">
        <v>137</v>
      </c>
      <c r="B1636" t="s">
        <v>143</v>
      </c>
      <c r="C1636" t="s">
        <v>17</v>
      </c>
      <c r="D1636" s="1">
        <v>261.8</v>
      </c>
      <c r="E1636">
        <v>4.4000000000000004</v>
      </c>
      <c r="F1636">
        <v>878</v>
      </c>
      <c r="G1636" s="1">
        <v>1707197.8</v>
      </c>
      <c r="H1636" s="1">
        <v>142266.48329999999</v>
      </c>
      <c r="I1636" s="54">
        <v>0.11467676516746003</v>
      </c>
      <c r="J1636" t="s">
        <v>1028</v>
      </c>
      <c r="K1636" s="1">
        <v>191899.4</v>
      </c>
    </row>
    <row r="1637" spans="1:11" x14ac:dyDescent="0.25">
      <c r="A1637">
        <v>137</v>
      </c>
      <c r="B1637" t="s">
        <v>143</v>
      </c>
      <c r="C1637" t="s">
        <v>17</v>
      </c>
      <c r="D1637" s="1">
        <v>261.8</v>
      </c>
      <c r="E1637">
        <v>4.4000000000000004</v>
      </c>
      <c r="F1637">
        <v>878</v>
      </c>
      <c r="G1637" s="1">
        <v>1707197.8</v>
      </c>
      <c r="H1637" s="1">
        <v>142266.48329999999</v>
      </c>
      <c r="I1637" s="54">
        <v>0.11467676516746003</v>
      </c>
      <c r="J1637" t="s">
        <v>1029</v>
      </c>
      <c r="K1637" s="1">
        <v>33248.6</v>
      </c>
    </row>
    <row r="1638" spans="1:11" x14ac:dyDescent="0.25">
      <c r="A1638">
        <v>137</v>
      </c>
      <c r="B1638" t="s">
        <v>143</v>
      </c>
      <c r="C1638" t="s">
        <v>17</v>
      </c>
      <c r="D1638" s="1">
        <v>261.8</v>
      </c>
      <c r="E1638">
        <v>4.4000000000000004</v>
      </c>
      <c r="F1638">
        <v>878</v>
      </c>
      <c r="G1638" s="1">
        <v>1707197.8</v>
      </c>
      <c r="H1638" s="1">
        <v>142266.48329999999</v>
      </c>
      <c r="I1638" s="54">
        <v>0.11467676516746003</v>
      </c>
      <c r="J1638" t="s">
        <v>1030</v>
      </c>
      <c r="K1638" s="1">
        <v>222006.39999999999</v>
      </c>
    </row>
    <row r="1639" spans="1:11" x14ac:dyDescent="0.25">
      <c r="A1639">
        <v>137</v>
      </c>
      <c r="B1639" t="s">
        <v>143</v>
      </c>
      <c r="C1639" t="s">
        <v>17</v>
      </c>
      <c r="D1639" s="1">
        <v>261.8</v>
      </c>
      <c r="E1639">
        <v>4.4000000000000004</v>
      </c>
      <c r="F1639">
        <v>878</v>
      </c>
      <c r="G1639" s="1">
        <v>1707197.8</v>
      </c>
      <c r="H1639" s="1">
        <v>142266.48329999999</v>
      </c>
      <c r="I1639" s="54">
        <v>0.11467676516746003</v>
      </c>
      <c r="J1639" t="s">
        <v>1031</v>
      </c>
      <c r="K1639" s="1">
        <v>153676.6</v>
      </c>
    </row>
    <row r="1640" spans="1:11" x14ac:dyDescent="0.25">
      <c r="A1640">
        <v>137</v>
      </c>
      <c r="B1640" t="s">
        <v>143</v>
      </c>
      <c r="C1640" t="s">
        <v>17</v>
      </c>
      <c r="D1640" s="1">
        <v>261.8</v>
      </c>
      <c r="E1640">
        <v>4.4000000000000004</v>
      </c>
      <c r="F1640">
        <v>878</v>
      </c>
      <c r="G1640" s="1">
        <v>1707197.8</v>
      </c>
      <c r="H1640" s="1">
        <v>142266.48329999999</v>
      </c>
      <c r="I1640" s="54">
        <v>0.11467676516746003</v>
      </c>
      <c r="J1640" t="s">
        <v>1032</v>
      </c>
      <c r="K1640" s="1">
        <v>254469.6</v>
      </c>
    </row>
    <row r="1641" spans="1:11" x14ac:dyDescent="0.25">
      <c r="A1641">
        <v>137</v>
      </c>
      <c r="B1641" t="s">
        <v>143</v>
      </c>
      <c r="C1641" t="s">
        <v>17</v>
      </c>
      <c r="D1641" s="1">
        <v>261.8</v>
      </c>
      <c r="E1641">
        <v>4.4000000000000004</v>
      </c>
      <c r="F1641">
        <v>878</v>
      </c>
      <c r="G1641" s="1">
        <v>1707197.8</v>
      </c>
      <c r="H1641" s="1">
        <v>142266.48329999999</v>
      </c>
      <c r="I1641" s="54">
        <v>0.11467676516746003</v>
      </c>
      <c r="J1641" t="s">
        <v>1033</v>
      </c>
      <c r="K1641" s="1">
        <v>236929</v>
      </c>
    </row>
    <row r="1642" spans="1:11" x14ac:dyDescent="0.25">
      <c r="A1642">
        <v>137</v>
      </c>
      <c r="B1642" t="s">
        <v>143</v>
      </c>
      <c r="C1642" t="s">
        <v>17</v>
      </c>
      <c r="D1642" s="1">
        <v>261.8</v>
      </c>
      <c r="E1642">
        <v>4.4000000000000004</v>
      </c>
      <c r="F1642">
        <v>878</v>
      </c>
      <c r="G1642" s="1">
        <v>1707197.8</v>
      </c>
      <c r="H1642" s="1">
        <v>142266.48329999999</v>
      </c>
      <c r="I1642" s="54">
        <v>0.11467676516746003</v>
      </c>
      <c r="J1642" t="s">
        <v>1034</v>
      </c>
      <c r="K1642" s="1">
        <v>167552</v>
      </c>
    </row>
    <row r="1643" spans="1:11" x14ac:dyDescent="0.25">
      <c r="A1643">
        <v>137</v>
      </c>
      <c r="B1643" t="s">
        <v>143</v>
      </c>
      <c r="C1643" t="s">
        <v>17</v>
      </c>
      <c r="D1643" s="1">
        <v>261.8</v>
      </c>
      <c r="E1643">
        <v>4.4000000000000004</v>
      </c>
      <c r="F1643">
        <v>878</v>
      </c>
      <c r="G1643" s="1">
        <v>1707197.8</v>
      </c>
      <c r="H1643" s="1">
        <v>142266.48329999999</v>
      </c>
      <c r="I1643" s="54">
        <v>0.11467676516746003</v>
      </c>
      <c r="J1643" t="s">
        <v>1035</v>
      </c>
      <c r="K1643" s="1">
        <v>128543.8</v>
      </c>
    </row>
    <row r="1644" spans="1:11" x14ac:dyDescent="0.25">
      <c r="A1644">
        <v>137</v>
      </c>
      <c r="B1644" t="s">
        <v>143</v>
      </c>
      <c r="C1644" t="s">
        <v>17</v>
      </c>
      <c r="D1644" s="1">
        <v>261.8</v>
      </c>
      <c r="E1644">
        <v>4.4000000000000004</v>
      </c>
      <c r="F1644">
        <v>878</v>
      </c>
      <c r="G1644" s="1">
        <v>1707197.8</v>
      </c>
      <c r="H1644" s="1">
        <v>142266.48329999999</v>
      </c>
      <c r="I1644" s="54">
        <v>0.11467676516746003</v>
      </c>
      <c r="J1644" t="s">
        <v>1036</v>
      </c>
      <c r="K1644" s="1">
        <v>117286.39999999999</v>
      </c>
    </row>
    <row r="1645" spans="1:11" x14ac:dyDescent="0.25">
      <c r="A1645">
        <v>137</v>
      </c>
      <c r="B1645" t="s">
        <v>143</v>
      </c>
      <c r="C1645" t="s">
        <v>17</v>
      </c>
      <c r="D1645" s="1">
        <v>261.8</v>
      </c>
      <c r="E1645">
        <v>4.4000000000000004</v>
      </c>
      <c r="F1645">
        <v>878</v>
      </c>
      <c r="G1645" s="1">
        <v>1707197.8</v>
      </c>
      <c r="H1645" s="1">
        <v>142266.48329999999</v>
      </c>
      <c r="I1645" s="54">
        <v>0.11467676516746003</v>
      </c>
      <c r="J1645" t="s">
        <v>1037</v>
      </c>
      <c r="K1645" s="1">
        <v>20682.2</v>
      </c>
    </row>
    <row r="1646" spans="1:11" x14ac:dyDescent="0.25">
      <c r="A1646">
        <v>138</v>
      </c>
      <c r="B1646" t="s">
        <v>144</v>
      </c>
      <c r="C1646" t="s">
        <v>11</v>
      </c>
      <c r="D1646" s="1">
        <v>352.99</v>
      </c>
      <c r="E1646">
        <v>3</v>
      </c>
      <c r="F1646">
        <v>884</v>
      </c>
      <c r="G1646" s="1">
        <v>1961212.44</v>
      </c>
      <c r="H1646" s="1">
        <v>163434.37</v>
      </c>
      <c r="I1646" s="54">
        <v>0.13173956668956657</v>
      </c>
      <c r="J1646" t="s">
        <v>1026</v>
      </c>
      <c r="K1646" s="1">
        <v>199439.35</v>
      </c>
    </row>
    <row r="1647" spans="1:11" x14ac:dyDescent="0.25">
      <c r="A1647">
        <v>138</v>
      </c>
      <c r="B1647" t="s">
        <v>144</v>
      </c>
      <c r="C1647" t="s">
        <v>11</v>
      </c>
      <c r="D1647" s="1">
        <v>352.99</v>
      </c>
      <c r="E1647">
        <v>3</v>
      </c>
      <c r="F1647">
        <v>884</v>
      </c>
      <c r="G1647" s="1">
        <v>1961212.44</v>
      </c>
      <c r="H1647" s="1">
        <v>163434.37</v>
      </c>
      <c r="I1647" s="54">
        <v>0.13173956668956657</v>
      </c>
      <c r="J1647" t="s">
        <v>1027</v>
      </c>
      <c r="K1647" s="1">
        <v>15884.55</v>
      </c>
    </row>
    <row r="1648" spans="1:11" x14ac:dyDescent="0.25">
      <c r="A1648">
        <v>138</v>
      </c>
      <c r="B1648" t="s">
        <v>144</v>
      </c>
      <c r="C1648" t="s">
        <v>11</v>
      </c>
      <c r="D1648" s="1">
        <v>352.99</v>
      </c>
      <c r="E1648">
        <v>3</v>
      </c>
      <c r="F1648">
        <v>884</v>
      </c>
      <c r="G1648" s="1">
        <v>1961212.44</v>
      </c>
      <c r="H1648" s="1">
        <v>163434.37</v>
      </c>
      <c r="I1648" s="54">
        <v>0.13173956668956657</v>
      </c>
      <c r="J1648" t="s">
        <v>1028</v>
      </c>
      <c r="K1648" s="1">
        <v>158845.5</v>
      </c>
    </row>
    <row r="1649" spans="1:11" x14ac:dyDescent="0.25">
      <c r="A1649">
        <v>138</v>
      </c>
      <c r="B1649" t="s">
        <v>144</v>
      </c>
      <c r="C1649" t="s">
        <v>11</v>
      </c>
      <c r="D1649" s="1">
        <v>352.99</v>
      </c>
      <c r="E1649">
        <v>3</v>
      </c>
      <c r="F1649">
        <v>884</v>
      </c>
      <c r="G1649" s="1">
        <v>1961212.44</v>
      </c>
      <c r="H1649" s="1">
        <v>163434.37</v>
      </c>
      <c r="I1649" s="54">
        <v>0.13173956668956657</v>
      </c>
      <c r="J1649" t="s">
        <v>1029</v>
      </c>
      <c r="K1649" s="1">
        <v>110485.87</v>
      </c>
    </row>
    <row r="1650" spans="1:11" x14ac:dyDescent="0.25">
      <c r="A1650">
        <v>138</v>
      </c>
      <c r="B1650" t="s">
        <v>144</v>
      </c>
      <c r="C1650" t="s">
        <v>11</v>
      </c>
      <c r="D1650" s="1">
        <v>352.99</v>
      </c>
      <c r="E1650">
        <v>3</v>
      </c>
      <c r="F1650">
        <v>884</v>
      </c>
      <c r="G1650" s="1">
        <v>1961212.44</v>
      </c>
      <c r="H1650" s="1">
        <v>163434.37</v>
      </c>
      <c r="I1650" s="54">
        <v>0.13173956668956657</v>
      </c>
      <c r="J1650" t="s">
        <v>1030</v>
      </c>
      <c r="K1650" s="1">
        <v>241798.15</v>
      </c>
    </row>
    <row r="1651" spans="1:11" x14ac:dyDescent="0.25">
      <c r="A1651">
        <v>138</v>
      </c>
      <c r="B1651" t="s">
        <v>144</v>
      </c>
      <c r="C1651" t="s">
        <v>11</v>
      </c>
      <c r="D1651" s="1">
        <v>352.99</v>
      </c>
      <c r="E1651">
        <v>3</v>
      </c>
      <c r="F1651">
        <v>884</v>
      </c>
      <c r="G1651" s="1">
        <v>1961212.44</v>
      </c>
      <c r="H1651" s="1">
        <v>163434.37</v>
      </c>
      <c r="I1651" s="54">
        <v>0.13173956668956657</v>
      </c>
      <c r="J1651" t="s">
        <v>1031</v>
      </c>
      <c r="K1651" s="1">
        <v>316632.03000000003</v>
      </c>
    </row>
    <row r="1652" spans="1:11" x14ac:dyDescent="0.25">
      <c r="A1652">
        <v>138</v>
      </c>
      <c r="B1652" t="s">
        <v>144</v>
      </c>
      <c r="C1652" t="s">
        <v>11</v>
      </c>
      <c r="D1652" s="1">
        <v>352.99</v>
      </c>
      <c r="E1652">
        <v>3</v>
      </c>
      <c r="F1652">
        <v>884</v>
      </c>
      <c r="G1652" s="1">
        <v>1961212.44</v>
      </c>
      <c r="H1652" s="1">
        <v>163434.37</v>
      </c>
      <c r="I1652" s="54">
        <v>0.13173956668956657</v>
      </c>
      <c r="J1652" t="s">
        <v>1032</v>
      </c>
      <c r="K1652" s="1">
        <v>212146.99</v>
      </c>
    </row>
    <row r="1653" spans="1:11" x14ac:dyDescent="0.25">
      <c r="A1653">
        <v>138</v>
      </c>
      <c r="B1653" t="s">
        <v>144</v>
      </c>
      <c r="C1653" t="s">
        <v>11</v>
      </c>
      <c r="D1653" s="1">
        <v>352.99</v>
      </c>
      <c r="E1653">
        <v>3</v>
      </c>
      <c r="F1653">
        <v>884</v>
      </c>
      <c r="G1653" s="1">
        <v>1961212.44</v>
      </c>
      <c r="H1653" s="1">
        <v>163434.37</v>
      </c>
      <c r="I1653" s="54">
        <v>0.13173956668956657</v>
      </c>
      <c r="J1653" t="s">
        <v>1033</v>
      </c>
      <c r="K1653" s="1">
        <v>60008.3</v>
      </c>
    </row>
    <row r="1654" spans="1:11" x14ac:dyDescent="0.25">
      <c r="A1654">
        <v>138</v>
      </c>
      <c r="B1654" t="s">
        <v>144</v>
      </c>
      <c r="C1654" t="s">
        <v>11</v>
      </c>
      <c r="D1654" s="1">
        <v>352.99</v>
      </c>
      <c r="E1654">
        <v>3</v>
      </c>
      <c r="F1654">
        <v>884</v>
      </c>
      <c r="G1654" s="1">
        <v>1961212.44</v>
      </c>
      <c r="H1654" s="1">
        <v>163434.37</v>
      </c>
      <c r="I1654" s="54">
        <v>0.13173956668956657</v>
      </c>
      <c r="J1654" t="s">
        <v>1034</v>
      </c>
      <c r="K1654" s="1">
        <v>100602.15</v>
      </c>
    </row>
    <row r="1655" spans="1:11" x14ac:dyDescent="0.25">
      <c r="A1655">
        <v>138</v>
      </c>
      <c r="B1655" t="s">
        <v>144</v>
      </c>
      <c r="C1655" t="s">
        <v>11</v>
      </c>
      <c r="D1655" s="1">
        <v>352.99</v>
      </c>
      <c r="E1655">
        <v>3</v>
      </c>
      <c r="F1655">
        <v>884</v>
      </c>
      <c r="G1655" s="1">
        <v>1961212.44</v>
      </c>
      <c r="H1655" s="1">
        <v>163434.37</v>
      </c>
      <c r="I1655" s="54">
        <v>0.13173956668956657</v>
      </c>
      <c r="J1655" t="s">
        <v>1035</v>
      </c>
      <c r="K1655" s="1">
        <v>125311.45</v>
      </c>
    </row>
    <row r="1656" spans="1:11" x14ac:dyDescent="0.25">
      <c r="A1656">
        <v>138</v>
      </c>
      <c r="B1656" t="s">
        <v>144</v>
      </c>
      <c r="C1656" t="s">
        <v>11</v>
      </c>
      <c r="D1656" s="1">
        <v>352.99</v>
      </c>
      <c r="E1656">
        <v>3</v>
      </c>
      <c r="F1656">
        <v>884</v>
      </c>
      <c r="G1656" s="1">
        <v>1961212.44</v>
      </c>
      <c r="H1656" s="1">
        <v>163434.37</v>
      </c>
      <c r="I1656" s="54">
        <v>0.13173956668956657</v>
      </c>
      <c r="J1656" t="s">
        <v>1036</v>
      </c>
      <c r="K1656" s="1">
        <v>145431.88</v>
      </c>
    </row>
    <row r="1657" spans="1:11" x14ac:dyDescent="0.25">
      <c r="A1657">
        <v>138</v>
      </c>
      <c r="B1657" t="s">
        <v>144</v>
      </c>
      <c r="C1657" t="s">
        <v>11</v>
      </c>
      <c r="D1657" s="1">
        <v>352.99</v>
      </c>
      <c r="E1657">
        <v>3</v>
      </c>
      <c r="F1657">
        <v>884</v>
      </c>
      <c r="G1657" s="1">
        <v>1961212.44</v>
      </c>
      <c r="H1657" s="1">
        <v>163434.37</v>
      </c>
      <c r="I1657" s="54">
        <v>0.13173956668956657</v>
      </c>
      <c r="J1657" t="s">
        <v>1037</v>
      </c>
      <c r="K1657" s="1">
        <v>274626.21999999997</v>
      </c>
    </row>
    <row r="1658" spans="1:11" x14ac:dyDescent="0.25">
      <c r="A1658">
        <v>139</v>
      </c>
      <c r="B1658" t="s">
        <v>145</v>
      </c>
      <c r="C1658" t="s">
        <v>8</v>
      </c>
      <c r="D1658" s="1">
        <v>185</v>
      </c>
      <c r="E1658">
        <v>2.9</v>
      </c>
      <c r="F1658">
        <v>214</v>
      </c>
      <c r="G1658" s="1">
        <v>1056350</v>
      </c>
      <c r="H1658" s="1">
        <v>88029.166700000002</v>
      </c>
      <c r="I1658" s="54">
        <v>7.0957683336193622E-2</v>
      </c>
      <c r="J1658" t="s">
        <v>1026</v>
      </c>
      <c r="K1658" s="1">
        <v>104155</v>
      </c>
    </row>
    <row r="1659" spans="1:11" x14ac:dyDescent="0.25">
      <c r="A1659">
        <v>139</v>
      </c>
      <c r="B1659" t="s">
        <v>145</v>
      </c>
      <c r="C1659" t="s">
        <v>8</v>
      </c>
      <c r="D1659" s="1">
        <v>185</v>
      </c>
      <c r="E1659">
        <v>2.9</v>
      </c>
      <c r="F1659">
        <v>214</v>
      </c>
      <c r="G1659" s="1">
        <v>1056350</v>
      </c>
      <c r="H1659" s="1">
        <v>88029.166700000002</v>
      </c>
      <c r="I1659" s="54">
        <v>7.0957683336193622E-2</v>
      </c>
      <c r="J1659" t="s">
        <v>1027</v>
      </c>
      <c r="K1659" s="1">
        <v>114145</v>
      </c>
    </row>
    <row r="1660" spans="1:11" x14ac:dyDescent="0.25">
      <c r="A1660">
        <v>139</v>
      </c>
      <c r="B1660" t="s">
        <v>145</v>
      </c>
      <c r="C1660" t="s">
        <v>8</v>
      </c>
      <c r="D1660" s="1">
        <v>185</v>
      </c>
      <c r="E1660">
        <v>2.9</v>
      </c>
      <c r="F1660">
        <v>214</v>
      </c>
      <c r="G1660" s="1">
        <v>1056350</v>
      </c>
      <c r="H1660" s="1">
        <v>88029.166700000002</v>
      </c>
      <c r="I1660" s="54">
        <v>7.0957683336193622E-2</v>
      </c>
      <c r="J1660" t="s">
        <v>1028</v>
      </c>
      <c r="K1660" s="1">
        <v>76035</v>
      </c>
    </row>
    <row r="1661" spans="1:11" x14ac:dyDescent="0.25">
      <c r="A1661">
        <v>139</v>
      </c>
      <c r="B1661" t="s">
        <v>145</v>
      </c>
      <c r="C1661" t="s">
        <v>8</v>
      </c>
      <c r="D1661" s="1">
        <v>185</v>
      </c>
      <c r="E1661">
        <v>2.9</v>
      </c>
      <c r="F1661">
        <v>214</v>
      </c>
      <c r="G1661" s="1">
        <v>1056350</v>
      </c>
      <c r="H1661" s="1">
        <v>88029.166700000002</v>
      </c>
      <c r="I1661" s="54">
        <v>7.0957683336193622E-2</v>
      </c>
      <c r="J1661" t="s">
        <v>1029</v>
      </c>
      <c r="K1661" s="1">
        <v>61235</v>
      </c>
    </row>
    <row r="1662" spans="1:11" x14ac:dyDescent="0.25">
      <c r="A1662">
        <v>139</v>
      </c>
      <c r="B1662" t="s">
        <v>145</v>
      </c>
      <c r="C1662" t="s">
        <v>8</v>
      </c>
      <c r="D1662" s="1">
        <v>185</v>
      </c>
      <c r="E1662">
        <v>2.9</v>
      </c>
      <c r="F1662">
        <v>214</v>
      </c>
      <c r="G1662" s="1">
        <v>1056350</v>
      </c>
      <c r="H1662" s="1">
        <v>88029.166700000002</v>
      </c>
      <c r="I1662" s="54">
        <v>7.0957683336193622E-2</v>
      </c>
      <c r="J1662" t="s">
        <v>1030</v>
      </c>
      <c r="K1662" s="1">
        <v>27935</v>
      </c>
    </row>
    <row r="1663" spans="1:11" x14ac:dyDescent="0.25">
      <c r="A1663">
        <v>139</v>
      </c>
      <c r="B1663" t="s">
        <v>145</v>
      </c>
      <c r="C1663" t="s">
        <v>8</v>
      </c>
      <c r="D1663" s="1">
        <v>185</v>
      </c>
      <c r="E1663">
        <v>2.9</v>
      </c>
      <c r="F1663">
        <v>214</v>
      </c>
      <c r="G1663" s="1">
        <v>1056350</v>
      </c>
      <c r="H1663" s="1">
        <v>88029.166700000002</v>
      </c>
      <c r="I1663" s="54">
        <v>7.0957683336193622E-2</v>
      </c>
      <c r="J1663" t="s">
        <v>1031</v>
      </c>
      <c r="K1663" s="1">
        <v>179450</v>
      </c>
    </row>
    <row r="1664" spans="1:11" x14ac:dyDescent="0.25">
      <c r="A1664">
        <v>139</v>
      </c>
      <c r="B1664" t="s">
        <v>145</v>
      </c>
      <c r="C1664" t="s">
        <v>8</v>
      </c>
      <c r="D1664" s="1">
        <v>185</v>
      </c>
      <c r="E1664">
        <v>2.9</v>
      </c>
      <c r="F1664">
        <v>214</v>
      </c>
      <c r="G1664" s="1">
        <v>1056350</v>
      </c>
      <c r="H1664" s="1">
        <v>88029.166700000002</v>
      </c>
      <c r="I1664" s="54">
        <v>7.0957683336193622E-2</v>
      </c>
      <c r="J1664" t="s">
        <v>1032</v>
      </c>
      <c r="K1664" s="1">
        <v>99900</v>
      </c>
    </row>
    <row r="1665" spans="1:11" x14ac:dyDescent="0.25">
      <c r="A1665">
        <v>139</v>
      </c>
      <c r="B1665" t="s">
        <v>145</v>
      </c>
      <c r="C1665" t="s">
        <v>8</v>
      </c>
      <c r="D1665" s="1">
        <v>185</v>
      </c>
      <c r="E1665">
        <v>2.9</v>
      </c>
      <c r="F1665">
        <v>214</v>
      </c>
      <c r="G1665" s="1">
        <v>1056350</v>
      </c>
      <c r="H1665" s="1">
        <v>88029.166700000002</v>
      </c>
      <c r="I1665" s="54">
        <v>7.0957683336193622E-2</v>
      </c>
      <c r="J1665" t="s">
        <v>1033</v>
      </c>
      <c r="K1665" s="1">
        <v>2590</v>
      </c>
    </row>
    <row r="1666" spans="1:11" x14ac:dyDescent="0.25">
      <c r="A1666">
        <v>139</v>
      </c>
      <c r="B1666" t="s">
        <v>145</v>
      </c>
      <c r="C1666" t="s">
        <v>8</v>
      </c>
      <c r="D1666" s="1">
        <v>185</v>
      </c>
      <c r="E1666">
        <v>2.9</v>
      </c>
      <c r="F1666">
        <v>214</v>
      </c>
      <c r="G1666" s="1">
        <v>1056350</v>
      </c>
      <c r="H1666" s="1">
        <v>88029.166700000002</v>
      </c>
      <c r="I1666" s="54">
        <v>7.0957683336193622E-2</v>
      </c>
      <c r="J1666" t="s">
        <v>1034</v>
      </c>
      <c r="K1666" s="1">
        <v>70485</v>
      </c>
    </row>
    <row r="1667" spans="1:11" x14ac:dyDescent="0.25">
      <c r="A1667">
        <v>139</v>
      </c>
      <c r="B1667" t="s">
        <v>145</v>
      </c>
      <c r="C1667" t="s">
        <v>8</v>
      </c>
      <c r="D1667" s="1">
        <v>185</v>
      </c>
      <c r="E1667">
        <v>2.9</v>
      </c>
      <c r="F1667">
        <v>214</v>
      </c>
      <c r="G1667" s="1">
        <v>1056350</v>
      </c>
      <c r="H1667" s="1">
        <v>88029.166700000002</v>
      </c>
      <c r="I1667" s="54">
        <v>7.0957683336193622E-2</v>
      </c>
      <c r="J1667" t="s">
        <v>1035</v>
      </c>
      <c r="K1667" s="1">
        <v>170940</v>
      </c>
    </row>
    <row r="1668" spans="1:11" x14ac:dyDescent="0.25">
      <c r="A1668">
        <v>139</v>
      </c>
      <c r="B1668" t="s">
        <v>145</v>
      </c>
      <c r="C1668" t="s">
        <v>8</v>
      </c>
      <c r="D1668" s="1">
        <v>185</v>
      </c>
      <c r="E1668">
        <v>2.9</v>
      </c>
      <c r="F1668">
        <v>214</v>
      </c>
      <c r="G1668" s="1">
        <v>1056350</v>
      </c>
      <c r="H1668" s="1">
        <v>88029.166700000002</v>
      </c>
      <c r="I1668" s="54">
        <v>7.0957683336193622E-2</v>
      </c>
      <c r="J1668" t="s">
        <v>1036</v>
      </c>
      <c r="K1668" s="1">
        <v>60865</v>
      </c>
    </row>
    <row r="1669" spans="1:11" x14ac:dyDescent="0.25">
      <c r="A1669">
        <v>139</v>
      </c>
      <c r="B1669" t="s">
        <v>145</v>
      </c>
      <c r="C1669" t="s">
        <v>8</v>
      </c>
      <c r="D1669" s="1">
        <v>185</v>
      </c>
      <c r="E1669">
        <v>2.9</v>
      </c>
      <c r="F1669">
        <v>214</v>
      </c>
      <c r="G1669" s="1">
        <v>1056350</v>
      </c>
      <c r="H1669" s="1">
        <v>88029.166700000002</v>
      </c>
      <c r="I1669" s="54">
        <v>7.0957683336193622E-2</v>
      </c>
      <c r="J1669" t="s">
        <v>1037</v>
      </c>
      <c r="K1669" s="1">
        <v>88615</v>
      </c>
    </row>
    <row r="1670" spans="1:11" x14ac:dyDescent="0.25">
      <c r="A1670">
        <v>140</v>
      </c>
      <c r="B1670" t="s">
        <v>146</v>
      </c>
      <c r="C1670" t="s">
        <v>5</v>
      </c>
      <c r="D1670" s="1">
        <v>486.03</v>
      </c>
      <c r="E1670">
        <v>3.4</v>
      </c>
      <c r="F1670">
        <v>655</v>
      </c>
      <c r="G1670" s="1">
        <v>3274870.14</v>
      </c>
      <c r="H1670" s="1">
        <v>272905.84499999997</v>
      </c>
      <c r="I1670" s="54">
        <v>0.21998125466112184</v>
      </c>
      <c r="J1670" t="s">
        <v>1026</v>
      </c>
      <c r="K1670" s="1">
        <v>320293.77</v>
      </c>
    </row>
    <row r="1671" spans="1:11" x14ac:dyDescent="0.25">
      <c r="A1671">
        <v>140</v>
      </c>
      <c r="B1671" t="s">
        <v>146</v>
      </c>
      <c r="C1671" t="s">
        <v>5</v>
      </c>
      <c r="D1671" s="1">
        <v>486.03</v>
      </c>
      <c r="E1671">
        <v>3.4</v>
      </c>
      <c r="F1671">
        <v>655</v>
      </c>
      <c r="G1671" s="1">
        <v>3274870.14</v>
      </c>
      <c r="H1671" s="1">
        <v>272905.84499999997</v>
      </c>
      <c r="I1671" s="54">
        <v>0.21998125466112184</v>
      </c>
      <c r="J1671" t="s">
        <v>1027</v>
      </c>
      <c r="K1671" s="1">
        <v>450549.81</v>
      </c>
    </row>
    <row r="1672" spans="1:11" x14ac:dyDescent="0.25">
      <c r="A1672">
        <v>140</v>
      </c>
      <c r="B1672" t="s">
        <v>146</v>
      </c>
      <c r="C1672" t="s">
        <v>5</v>
      </c>
      <c r="D1672" s="1">
        <v>486.03</v>
      </c>
      <c r="E1672">
        <v>3.4</v>
      </c>
      <c r="F1672">
        <v>655</v>
      </c>
      <c r="G1672" s="1">
        <v>3274870.14</v>
      </c>
      <c r="H1672" s="1">
        <v>272905.84499999997</v>
      </c>
      <c r="I1672" s="54">
        <v>0.21998125466112184</v>
      </c>
      <c r="J1672" t="s">
        <v>1028</v>
      </c>
      <c r="K1672" s="1">
        <v>312031.26</v>
      </c>
    </row>
    <row r="1673" spans="1:11" x14ac:dyDescent="0.25">
      <c r="A1673">
        <v>140</v>
      </c>
      <c r="B1673" t="s">
        <v>146</v>
      </c>
      <c r="C1673" t="s">
        <v>5</v>
      </c>
      <c r="D1673" s="1">
        <v>486.03</v>
      </c>
      <c r="E1673">
        <v>3.4</v>
      </c>
      <c r="F1673">
        <v>655</v>
      </c>
      <c r="G1673" s="1">
        <v>3274870.14</v>
      </c>
      <c r="H1673" s="1">
        <v>272905.84499999997</v>
      </c>
      <c r="I1673" s="54">
        <v>0.21998125466112184</v>
      </c>
      <c r="J1673" t="s">
        <v>1029</v>
      </c>
      <c r="K1673" s="1">
        <v>72418.47</v>
      </c>
    </row>
    <row r="1674" spans="1:11" x14ac:dyDescent="0.25">
      <c r="A1674">
        <v>140</v>
      </c>
      <c r="B1674" t="s">
        <v>146</v>
      </c>
      <c r="C1674" t="s">
        <v>5</v>
      </c>
      <c r="D1674" s="1">
        <v>486.03</v>
      </c>
      <c r="E1674">
        <v>3.4</v>
      </c>
      <c r="F1674">
        <v>655</v>
      </c>
      <c r="G1674" s="1">
        <v>3274870.14</v>
      </c>
      <c r="H1674" s="1">
        <v>272905.84499999997</v>
      </c>
      <c r="I1674" s="54">
        <v>0.21998125466112184</v>
      </c>
      <c r="J1674" t="s">
        <v>1030</v>
      </c>
      <c r="K1674" s="1">
        <v>160389.9</v>
      </c>
    </row>
    <row r="1675" spans="1:11" x14ac:dyDescent="0.25">
      <c r="A1675">
        <v>140</v>
      </c>
      <c r="B1675" t="s">
        <v>146</v>
      </c>
      <c r="C1675" t="s">
        <v>5</v>
      </c>
      <c r="D1675" s="1">
        <v>486.03</v>
      </c>
      <c r="E1675">
        <v>3.4</v>
      </c>
      <c r="F1675">
        <v>655</v>
      </c>
      <c r="G1675" s="1">
        <v>3274870.14</v>
      </c>
      <c r="H1675" s="1">
        <v>272905.84499999997</v>
      </c>
      <c r="I1675" s="54">
        <v>0.21998125466112184</v>
      </c>
      <c r="J1675" t="s">
        <v>1031</v>
      </c>
      <c r="K1675" s="1">
        <v>52005.21</v>
      </c>
    </row>
    <row r="1676" spans="1:11" x14ac:dyDescent="0.25">
      <c r="A1676">
        <v>140</v>
      </c>
      <c r="B1676" t="s">
        <v>146</v>
      </c>
      <c r="C1676" t="s">
        <v>5</v>
      </c>
      <c r="D1676" s="1">
        <v>486.03</v>
      </c>
      <c r="E1676">
        <v>3.4</v>
      </c>
      <c r="F1676">
        <v>655</v>
      </c>
      <c r="G1676" s="1">
        <v>3274870.14</v>
      </c>
      <c r="H1676" s="1">
        <v>272905.84499999997</v>
      </c>
      <c r="I1676" s="54">
        <v>0.21998125466112184</v>
      </c>
      <c r="J1676" t="s">
        <v>1032</v>
      </c>
      <c r="K1676" s="1">
        <v>459784.38</v>
      </c>
    </row>
    <row r="1677" spans="1:11" x14ac:dyDescent="0.25">
      <c r="A1677">
        <v>140</v>
      </c>
      <c r="B1677" t="s">
        <v>146</v>
      </c>
      <c r="C1677" t="s">
        <v>5</v>
      </c>
      <c r="D1677" s="1">
        <v>486.03</v>
      </c>
      <c r="E1677">
        <v>3.4</v>
      </c>
      <c r="F1677">
        <v>655</v>
      </c>
      <c r="G1677" s="1">
        <v>3274870.14</v>
      </c>
      <c r="H1677" s="1">
        <v>272905.84499999997</v>
      </c>
      <c r="I1677" s="54">
        <v>0.21998125466112184</v>
      </c>
      <c r="J1677" t="s">
        <v>1033</v>
      </c>
      <c r="K1677" s="1">
        <v>102066.3</v>
      </c>
    </row>
    <row r="1678" spans="1:11" x14ac:dyDescent="0.25">
      <c r="A1678">
        <v>140</v>
      </c>
      <c r="B1678" t="s">
        <v>146</v>
      </c>
      <c r="C1678" t="s">
        <v>5</v>
      </c>
      <c r="D1678" s="1">
        <v>486.03</v>
      </c>
      <c r="E1678">
        <v>3.4</v>
      </c>
      <c r="F1678">
        <v>655</v>
      </c>
      <c r="G1678" s="1">
        <v>3274870.14</v>
      </c>
      <c r="H1678" s="1">
        <v>272905.84499999997</v>
      </c>
      <c r="I1678" s="54">
        <v>0.21998125466112184</v>
      </c>
      <c r="J1678" t="s">
        <v>1034</v>
      </c>
      <c r="K1678" s="1">
        <v>419929.92</v>
      </c>
    </row>
    <row r="1679" spans="1:11" x14ac:dyDescent="0.25">
      <c r="A1679">
        <v>140</v>
      </c>
      <c r="B1679" t="s">
        <v>146</v>
      </c>
      <c r="C1679" t="s">
        <v>5</v>
      </c>
      <c r="D1679" s="1">
        <v>486.03</v>
      </c>
      <c r="E1679">
        <v>3.4</v>
      </c>
      <c r="F1679">
        <v>655</v>
      </c>
      <c r="G1679" s="1">
        <v>3274870.14</v>
      </c>
      <c r="H1679" s="1">
        <v>272905.84499999997</v>
      </c>
      <c r="I1679" s="54">
        <v>0.21998125466112184</v>
      </c>
      <c r="J1679" t="s">
        <v>1035</v>
      </c>
      <c r="K1679" s="1">
        <v>132200.16</v>
      </c>
    </row>
    <row r="1680" spans="1:11" x14ac:dyDescent="0.25">
      <c r="A1680">
        <v>140</v>
      </c>
      <c r="B1680" t="s">
        <v>146</v>
      </c>
      <c r="C1680" t="s">
        <v>5</v>
      </c>
      <c r="D1680" s="1">
        <v>486.03</v>
      </c>
      <c r="E1680">
        <v>3.4</v>
      </c>
      <c r="F1680">
        <v>655</v>
      </c>
      <c r="G1680" s="1">
        <v>3274870.14</v>
      </c>
      <c r="H1680" s="1">
        <v>272905.84499999997</v>
      </c>
      <c r="I1680" s="54">
        <v>0.21998125466112184</v>
      </c>
      <c r="J1680" t="s">
        <v>1036</v>
      </c>
      <c r="K1680" s="1">
        <v>355287.93</v>
      </c>
    </row>
    <row r="1681" spans="1:11" x14ac:dyDescent="0.25">
      <c r="A1681">
        <v>140</v>
      </c>
      <c r="B1681" t="s">
        <v>146</v>
      </c>
      <c r="C1681" t="s">
        <v>5</v>
      </c>
      <c r="D1681" s="1">
        <v>486.03</v>
      </c>
      <c r="E1681">
        <v>3.4</v>
      </c>
      <c r="F1681">
        <v>655</v>
      </c>
      <c r="G1681" s="1">
        <v>3274870.14</v>
      </c>
      <c r="H1681" s="1">
        <v>272905.84499999997</v>
      </c>
      <c r="I1681" s="54">
        <v>0.21998125466112184</v>
      </c>
      <c r="J1681" t="s">
        <v>1037</v>
      </c>
      <c r="K1681" s="1">
        <v>437913.03</v>
      </c>
    </row>
    <row r="1682" spans="1:11" x14ac:dyDescent="0.25">
      <c r="A1682">
        <v>141</v>
      </c>
      <c r="B1682" t="s">
        <v>147</v>
      </c>
      <c r="C1682" t="s">
        <v>8</v>
      </c>
      <c r="D1682" s="1">
        <v>481.41</v>
      </c>
      <c r="E1682">
        <v>4.3</v>
      </c>
      <c r="F1682">
        <v>376</v>
      </c>
      <c r="G1682" s="1">
        <v>3549917.34</v>
      </c>
      <c r="H1682" s="1">
        <v>295826.44500000001</v>
      </c>
      <c r="I1682" s="54">
        <v>0.23845686607789351</v>
      </c>
      <c r="J1682" t="s">
        <v>1026</v>
      </c>
      <c r="K1682" s="1">
        <v>76544.19</v>
      </c>
    </row>
    <row r="1683" spans="1:11" x14ac:dyDescent="0.25">
      <c r="A1683">
        <v>141</v>
      </c>
      <c r="B1683" t="s">
        <v>147</v>
      </c>
      <c r="C1683" t="s">
        <v>8</v>
      </c>
      <c r="D1683" s="1">
        <v>481.41</v>
      </c>
      <c r="E1683">
        <v>4.3</v>
      </c>
      <c r="F1683">
        <v>376</v>
      </c>
      <c r="G1683" s="1">
        <v>3549917.34</v>
      </c>
      <c r="H1683" s="1">
        <v>295826.44500000001</v>
      </c>
      <c r="I1683" s="54">
        <v>0.23845686607789351</v>
      </c>
      <c r="J1683" t="s">
        <v>1027</v>
      </c>
      <c r="K1683" s="1">
        <v>384646.59</v>
      </c>
    </row>
    <row r="1684" spans="1:11" x14ac:dyDescent="0.25">
      <c r="A1684">
        <v>141</v>
      </c>
      <c r="B1684" t="s">
        <v>147</v>
      </c>
      <c r="C1684" t="s">
        <v>8</v>
      </c>
      <c r="D1684" s="1">
        <v>481.41</v>
      </c>
      <c r="E1684">
        <v>4.3</v>
      </c>
      <c r="F1684">
        <v>376</v>
      </c>
      <c r="G1684" s="1">
        <v>3549917.34</v>
      </c>
      <c r="H1684" s="1">
        <v>295826.44500000001</v>
      </c>
      <c r="I1684" s="54">
        <v>0.23845686607789351</v>
      </c>
      <c r="J1684" t="s">
        <v>1028</v>
      </c>
      <c r="K1684" s="1">
        <v>113612.76</v>
      </c>
    </row>
    <row r="1685" spans="1:11" x14ac:dyDescent="0.25">
      <c r="A1685">
        <v>141</v>
      </c>
      <c r="B1685" t="s">
        <v>147</v>
      </c>
      <c r="C1685" t="s">
        <v>8</v>
      </c>
      <c r="D1685" s="1">
        <v>481.41</v>
      </c>
      <c r="E1685">
        <v>4.3</v>
      </c>
      <c r="F1685">
        <v>376</v>
      </c>
      <c r="G1685" s="1">
        <v>3549917.34</v>
      </c>
      <c r="H1685" s="1">
        <v>295826.44500000001</v>
      </c>
      <c r="I1685" s="54">
        <v>0.23845686607789351</v>
      </c>
      <c r="J1685" t="s">
        <v>1029</v>
      </c>
      <c r="K1685" s="1">
        <v>218078.73</v>
      </c>
    </row>
    <row r="1686" spans="1:11" x14ac:dyDescent="0.25">
      <c r="A1686">
        <v>141</v>
      </c>
      <c r="B1686" t="s">
        <v>147</v>
      </c>
      <c r="C1686" t="s">
        <v>8</v>
      </c>
      <c r="D1686" s="1">
        <v>481.41</v>
      </c>
      <c r="E1686">
        <v>4.3</v>
      </c>
      <c r="F1686">
        <v>376</v>
      </c>
      <c r="G1686" s="1">
        <v>3549917.34</v>
      </c>
      <c r="H1686" s="1">
        <v>295826.44500000001</v>
      </c>
      <c r="I1686" s="54">
        <v>0.23845686607789351</v>
      </c>
      <c r="J1686" t="s">
        <v>1030</v>
      </c>
      <c r="K1686" s="1">
        <v>258517.17</v>
      </c>
    </row>
    <row r="1687" spans="1:11" x14ac:dyDescent="0.25">
      <c r="A1687">
        <v>141</v>
      </c>
      <c r="B1687" t="s">
        <v>147</v>
      </c>
      <c r="C1687" t="s">
        <v>8</v>
      </c>
      <c r="D1687" s="1">
        <v>481.41</v>
      </c>
      <c r="E1687">
        <v>4.3</v>
      </c>
      <c r="F1687">
        <v>376</v>
      </c>
      <c r="G1687" s="1">
        <v>3549917.34</v>
      </c>
      <c r="H1687" s="1">
        <v>295826.44500000001</v>
      </c>
      <c r="I1687" s="54">
        <v>0.23845686607789351</v>
      </c>
      <c r="J1687" t="s">
        <v>1031</v>
      </c>
      <c r="K1687" s="1">
        <v>321100.46999999997</v>
      </c>
    </row>
    <row r="1688" spans="1:11" x14ac:dyDescent="0.25">
      <c r="A1688">
        <v>141</v>
      </c>
      <c r="B1688" t="s">
        <v>147</v>
      </c>
      <c r="C1688" t="s">
        <v>8</v>
      </c>
      <c r="D1688" s="1">
        <v>481.41</v>
      </c>
      <c r="E1688">
        <v>4.3</v>
      </c>
      <c r="F1688">
        <v>376</v>
      </c>
      <c r="G1688" s="1">
        <v>3549917.34</v>
      </c>
      <c r="H1688" s="1">
        <v>295826.44500000001</v>
      </c>
      <c r="I1688" s="54">
        <v>0.23845686607789351</v>
      </c>
      <c r="J1688" t="s">
        <v>1032</v>
      </c>
      <c r="K1688" s="1">
        <v>392830.56</v>
      </c>
    </row>
    <row r="1689" spans="1:11" x14ac:dyDescent="0.25">
      <c r="A1689">
        <v>141</v>
      </c>
      <c r="B1689" t="s">
        <v>147</v>
      </c>
      <c r="C1689" t="s">
        <v>8</v>
      </c>
      <c r="D1689" s="1">
        <v>481.41</v>
      </c>
      <c r="E1689">
        <v>4.3</v>
      </c>
      <c r="F1689">
        <v>376</v>
      </c>
      <c r="G1689" s="1">
        <v>3549917.34</v>
      </c>
      <c r="H1689" s="1">
        <v>295826.44500000001</v>
      </c>
      <c r="I1689" s="54">
        <v>0.23845686607789351</v>
      </c>
      <c r="J1689" t="s">
        <v>1033</v>
      </c>
      <c r="K1689" s="1">
        <v>269108.19</v>
      </c>
    </row>
    <row r="1690" spans="1:11" x14ac:dyDescent="0.25">
      <c r="A1690">
        <v>141</v>
      </c>
      <c r="B1690" t="s">
        <v>147</v>
      </c>
      <c r="C1690" t="s">
        <v>8</v>
      </c>
      <c r="D1690" s="1">
        <v>481.41</v>
      </c>
      <c r="E1690">
        <v>4.3</v>
      </c>
      <c r="F1690">
        <v>376</v>
      </c>
      <c r="G1690" s="1">
        <v>3549917.34</v>
      </c>
      <c r="H1690" s="1">
        <v>295826.44500000001</v>
      </c>
      <c r="I1690" s="54">
        <v>0.23845686607789351</v>
      </c>
      <c r="J1690" t="s">
        <v>1034</v>
      </c>
      <c r="K1690" s="1">
        <v>380795.31</v>
      </c>
    </row>
    <row r="1691" spans="1:11" x14ac:dyDescent="0.25">
      <c r="A1691">
        <v>141</v>
      </c>
      <c r="B1691" t="s">
        <v>147</v>
      </c>
      <c r="C1691" t="s">
        <v>8</v>
      </c>
      <c r="D1691" s="1">
        <v>481.41</v>
      </c>
      <c r="E1691">
        <v>4.3</v>
      </c>
      <c r="F1691">
        <v>376</v>
      </c>
      <c r="G1691" s="1">
        <v>3549917.34</v>
      </c>
      <c r="H1691" s="1">
        <v>295826.44500000001</v>
      </c>
      <c r="I1691" s="54">
        <v>0.23845686607789351</v>
      </c>
      <c r="J1691" t="s">
        <v>1035</v>
      </c>
      <c r="K1691" s="1">
        <v>278736.39</v>
      </c>
    </row>
    <row r="1692" spans="1:11" x14ac:dyDescent="0.25">
      <c r="A1692">
        <v>141</v>
      </c>
      <c r="B1692" t="s">
        <v>147</v>
      </c>
      <c r="C1692" t="s">
        <v>8</v>
      </c>
      <c r="D1692" s="1">
        <v>481.41</v>
      </c>
      <c r="E1692">
        <v>4.3</v>
      </c>
      <c r="F1692">
        <v>376</v>
      </c>
      <c r="G1692" s="1">
        <v>3549917.34</v>
      </c>
      <c r="H1692" s="1">
        <v>295826.44500000001</v>
      </c>
      <c r="I1692" s="54">
        <v>0.23845686607789351</v>
      </c>
      <c r="J1692" t="s">
        <v>1036</v>
      </c>
      <c r="K1692" s="1">
        <v>427492.08</v>
      </c>
    </row>
    <row r="1693" spans="1:11" x14ac:dyDescent="0.25">
      <c r="A1693">
        <v>141</v>
      </c>
      <c r="B1693" t="s">
        <v>147</v>
      </c>
      <c r="C1693" t="s">
        <v>8</v>
      </c>
      <c r="D1693" s="1">
        <v>481.41</v>
      </c>
      <c r="E1693">
        <v>4.3</v>
      </c>
      <c r="F1693">
        <v>376</v>
      </c>
      <c r="G1693" s="1">
        <v>3549917.34</v>
      </c>
      <c r="H1693" s="1">
        <v>295826.44500000001</v>
      </c>
      <c r="I1693" s="54">
        <v>0.23845686607789351</v>
      </c>
      <c r="J1693" t="s">
        <v>1037</v>
      </c>
      <c r="K1693" s="1">
        <v>428454.9</v>
      </c>
    </row>
    <row r="1694" spans="1:11" x14ac:dyDescent="0.25">
      <c r="A1694">
        <v>142</v>
      </c>
      <c r="B1694" t="s">
        <v>148</v>
      </c>
      <c r="C1694" t="s">
        <v>5</v>
      </c>
      <c r="D1694" s="1">
        <v>129.63</v>
      </c>
      <c r="E1694">
        <v>2.4</v>
      </c>
      <c r="F1694">
        <v>744</v>
      </c>
      <c r="G1694" s="1">
        <v>749261.4</v>
      </c>
      <c r="H1694" s="1">
        <v>62438.45</v>
      </c>
      <c r="I1694" s="54">
        <v>5.0329770584780692E-2</v>
      </c>
      <c r="J1694" t="s">
        <v>1026</v>
      </c>
      <c r="K1694" s="1">
        <v>114204.03</v>
      </c>
    </row>
    <row r="1695" spans="1:11" x14ac:dyDescent="0.25">
      <c r="A1695">
        <v>142</v>
      </c>
      <c r="B1695" t="s">
        <v>148</v>
      </c>
      <c r="C1695" t="s">
        <v>5</v>
      </c>
      <c r="D1695" s="1">
        <v>129.63</v>
      </c>
      <c r="E1695">
        <v>2.4</v>
      </c>
      <c r="F1695">
        <v>744</v>
      </c>
      <c r="G1695" s="1">
        <v>749261.4</v>
      </c>
      <c r="H1695" s="1">
        <v>62438.45</v>
      </c>
      <c r="I1695" s="54">
        <v>5.0329770584780692E-2</v>
      </c>
      <c r="J1695" t="s">
        <v>1027</v>
      </c>
      <c r="K1695" s="1">
        <v>33833.43</v>
      </c>
    </row>
    <row r="1696" spans="1:11" x14ac:dyDescent="0.25">
      <c r="A1696">
        <v>142</v>
      </c>
      <c r="B1696" t="s">
        <v>148</v>
      </c>
      <c r="C1696" t="s">
        <v>5</v>
      </c>
      <c r="D1696" s="1">
        <v>129.63</v>
      </c>
      <c r="E1696">
        <v>2.4</v>
      </c>
      <c r="F1696">
        <v>744</v>
      </c>
      <c r="G1696" s="1">
        <v>749261.4</v>
      </c>
      <c r="H1696" s="1">
        <v>62438.45</v>
      </c>
      <c r="I1696" s="54">
        <v>5.0329770584780692E-2</v>
      </c>
      <c r="J1696" t="s">
        <v>1028</v>
      </c>
      <c r="K1696" s="1">
        <v>98129.91</v>
      </c>
    </row>
    <row r="1697" spans="1:11" x14ac:dyDescent="0.25">
      <c r="A1697">
        <v>142</v>
      </c>
      <c r="B1697" t="s">
        <v>148</v>
      </c>
      <c r="C1697" t="s">
        <v>5</v>
      </c>
      <c r="D1697" s="1">
        <v>129.63</v>
      </c>
      <c r="E1697">
        <v>2.4</v>
      </c>
      <c r="F1697">
        <v>744</v>
      </c>
      <c r="G1697" s="1">
        <v>749261.4</v>
      </c>
      <c r="H1697" s="1">
        <v>62438.45</v>
      </c>
      <c r="I1697" s="54">
        <v>5.0329770584780692E-2</v>
      </c>
      <c r="J1697" t="s">
        <v>1029</v>
      </c>
      <c r="K1697" s="1">
        <v>4537.05</v>
      </c>
    </row>
    <row r="1698" spans="1:11" x14ac:dyDescent="0.25">
      <c r="A1698">
        <v>142</v>
      </c>
      <c r="B1698" t="s">
        <v>148</v>
      </c>
      <c r="C1698" t="s">
        <v>5</v>
      </c>
      <c r="D1698" s="1">
        <v>129.63</v>
      </c>
      <c r="E1698">
        <v>2.4</v>
      </c>
      <c r="F1698">
        <v>744</v>
      </c>
      <c r="G1698" s="1">
        <v>749261.4</v>
      </c>
      <c r="H1698" s="1">
        <v>62438.45</v>
      </c>
      <c r="I1698" s="54">
        <v>5.0329770584780692E-2</v>
      </c>
      <c r="J1698" t="s">
        <v>1030</v>
      </c>
      <c r="K1698" s="1">
        <v>49518.66</v>
      </c>
    </row>
    <row r="1699" spans="1:11" x14ac:dyDescent="0.25">
      <c r="A1699">
        <v>142</v>
      </c>
      <c r="B1699" t="s">
        <v>148</v>
      </c>
      <c r="C1699" t="s">
        <v>5</v>
      </c>
      <c r="D1699" s="1">
        <v>129.63</v>
      </c>
      <c r="E1699">
        <v>2.4</v>
      </c>
      <c r="F1699">
        <v>744</v>
      </c>
      <c r="G1699" s="1">
        <v>749261.4</v>
      </c>
      <c r="H1699" s="1">
        <v>62438.45</v>
      </c>
      <c r="I1699" s="54">
        <v>5.0329770584780692E-2</v>
      </c>
      <c r="J1699" t="s">
        <v>1031</v>
      </c>
      <c r="K1699" s="1">
        <v>76870.59</v>
      </c>
    </row>
    <row r="1700" spans="1:11" x14ac:dyDescent="0.25">
      <c r="A1700">
        <v>142</v>
      </c>
      <c r="B1700" t="s">
        <v>148</v>
      </c>
      <c r="C1700" t="s">
        <v>5</v>
      </c>
      <c r="D1700" s="1">
        <v>129.63</v>
      </c>
      <c r="E1700">
        <v>2.4</v>
      </c>
      <c r="F1700">
        <v>744</v>
      </c>
      <c r="G1700" s="1">
        <v>749261.4</v>
      </c>
      <c r="H1700" s="1">
        <v>62438.45</v>
      </c>
      <c r="I1700" s="54">
        <v>5.0329770584780692E-2</v>
      </c>
      <c r="J1700" t="s">
        <v>1032</v>
      </c>
      <c r="K1700" s="1">
        <v>121592.94</v>
      </c>
    </row>
    <row r="1701" spans="1:11" x14ac:dyDescent="0.25">
      <c r="A1701">
        <v>142</v>
      </c>
      <c r="B1701" t="s">
        <v>148</v>
      </c>
      <c r="C1701" t="s">
        <v>5</v>
      </c>
      <c r="D1701" s="1">
        <v>129.63</v>
      </c>
      <c r="E1701">
        <v>2.4</v>
      </c>
      <c r="F1701">
        <v>744</v>
      </c>
      <c r="G1701" s="1">
        <v>749261.4</v>
      </c>
      <c r="H1701" s="1">
        <v>62438.45</v>
      </c>
      <c r="I1701" s="54">
        <v>5.0329770584780692E-2</v>
      </c>
      <c r="J1701" t="s">
        <v>1033</v>
      </c>
      <c r="K1701" s="1">
        <v>11018.55</v>
      </c>
    </row>
    <row r="1702" spans="1:11" x14ac:dyDescent="0.25">
      <c r="A1702">
        <v>142</v>
      </c>
      <c r="B1702" t="s">
        <v>148</v>
      </c>
      <c r="C1702" t="s">
        <v>5</v>
      </c>
      <c r="D1702" s="1">
        <v>129.63</v>
      </c>
      <c r="E1702">
        <v>2.4</v>
      </c>
      <c r="F1702">
        <v>744</v>
      </c>
      <c r="G1702" s="1">
        <v>749261.4</v>
      </c>
      <c r="H1702" s="1">
        <v>62438.45</v>
      </c>
      <c r="I1702" s="54">
        <v>5.0329770584780692E-2</v>
      </c>
      <c r="J1702" t="s">
        <v>1034</v>
      </c>
      <c r="K1702" s="1">
        <v>34870.47</v>
      </c>
    </row>
    <row r="1703" spans="1:11" x14ac:dyDescent="0.25">
      <c r="A1703">
        <v>142</v>
      </c>
      <c r="B1703" t="s">
        <v>148</v>
      </c>
      <c r="C1703" t="s">
        <v>5</v>
      </c>
      <c r="D1703" s="1">
        <v>129.63</v>
      </c>
      <c r="E1703">
        <v>2.4</v>
      </c>
      <c r="F1703">
        <v>744</v>
      </c>
      <c r="G1703" s="1">
        <v>749261.4</v>
      </c>
      <c r="H1703" s="1">
        <v>62438.45</v>
      </c>
      <c r="I1703" s="54">
        <v>5.0329770584780692E-2</v>
      </c>
      <c r="J1703" t="s">
        <v>1035</v>
      </c>
      <c r="K1703" s="1">
        <v>5574.09</v>
      </c>
    </row>
    <row r="1704" spans="1:11" x14ac:dyDescent="0.25">
      <c r="A1704">
        <v>142</v>
      </c>
      <c r="B1704" t="s">
        <v>148</v>
      </c>
      <c r="C1704" t="s">
        <v>5</v>
      </c>
      <c r="D1704" s="1">
        <v>129.63</v>
      </c>
      <c r="E1704">
        <v>2.4</v>
      </c>
      <c r="F1704">
        <v>744</v>
      </c>
      <c r="G1704" s="1">
        <v>749261.4</v>
      </c>
      <c r="H1704" s="1">
        <v>62438.45</v>
      </c>
      <c r="I1704" s="54">
        <v>5.0329770584780692E-2</v>
      </c>
      <c r="J1704" t="s">
        <v>1036</v>
      </c>
      <c r="K1704" s="1">
        <v>128333.7</v>
      </c>
    </row>
    <row r="1705" spans="1:11" x14ac:dyDescent="0.25">
      <c r="A1705">
        <v>142</v>
      </c>
      <c r="B1705" t="s">
        <v>148</v>
      </c>
      <c r="C1705" t="s">
        <v>5</v>
      </c>
      <c r="D1705" s="1">
        <v>129.63</v>
      </c>
      <c r="E1705">
        <v>2.4</v>
      </c>
      <c r="F1705">
        <v>744</v>
      </c>
      <c r="G1705" s="1">
        <v>749261.4</v>
      </c>
      <c r="H1705" s="1">
        <v>62438.45</v>
      </c>
      <c r="I1705" s="54">
        <v>5.0329770584780692E-2</v>
      </c>
      <c r="J1705" t="s">
        <v>1037</v>
      </c>
      <c r="K1705" s="1">
        <v>70777.98</v>
      </c>
    </row>
    <row r="1706" spans="1:11" x14ac:dyDescent="0.25">
      <c r="A1706">
        <v>143</v>
      </c>
      <c r="B1706" t="s">
        <v>149</v>
      </c>
      <c r="C1706" t="s">
        <v>11</v>
      </c>
      <c r="D1706" s="1">
        <v>251.14</v>
      </c>
      <c r="E1706">
        <v>3.7</v>
      </c>
      <c r="F1706">
        <v>213</v>
      </c>
      <c r="G1706" s="1">
        <v>1319740.7</v>
      </c>
      <c r="H1706" s="1">
        <v>109978.39169999999</v>
      </c>
      <c r="I1706" s="54">
        <v>8.865029836369244E-2</v>
      </c>
      <c r="J1706" t="s">
        <v>1026</v>
      </c>
      <c r="K1706" s="1">
        <v>3264.82</v>
      </c>
    </row>
    <row r="1707" spans="1:11" x14ac:dyDescent="0.25">
      <c r="A1707">
        <v>143</v>
      </c>
      <c r="B1707" t="s">
        <v>149</v>
      </c>
      <c r="C1707" t="s">
        <v>11</v>
      </c>
      <c r="D1707" s="1">
        <v>251.14</v>
      </c>
      <c r="E1707">
        <v>3.7</v>
      </c>
      <c r="F1707">
        <v>213</v>
      </c>
      <c r="G1707" s="1">
        <v>1319740.7</v>
      </c>
      <c r="H1707" s="1">
        <v>109978.39169999999</v>
      </c>
      <c r="I1707" s="54">
        <v>8.865029836369244E-2</v>
      </c>
      <c r="J1707" t="s">
        <v>1027</v>
      </c>
      <c r="K1707" s="1">
        <v>43949.5</v>
      </c>
    </row>
    <row r="1708" spans="1:11" x14ac:dyDescent="0.25">
      <c r="A1708">
        <v>143</v>
      </c>
      <c r="B1708" t="s">
        <v>149</v>
      </c>
      <c r="C1708" t="s">
        <v>11</v>
      </c>
      <c r="D1708" s="1">
        <v>251.14</v>
      </c>
      <c r="E1708">
        <v>3.7</v>
      </c>
      <c r="F1708">
        <v>213</v>
      </c>
      <c r="G1708" s="1">
        <v>1319740.7</v>
      </c>
      <c r="H1708" s="1">
        <v>109978.39169999999</v>
      </c>
      <c r="I1708" s="54">
        <v>8.865029836369244E-2</v>
      </c>
      <c r="J1708" t="s">
        <v>1028</v>
      </c>
      <c r="K1708" s="1">
        <v>185090.18</v>
      </c>
    </row>
    <row r="1709" spans="1:11" x14ac:dyDescent="0.25">
      <c r="A1709">
        <v>143</v>
      </c>
      <c r="B1709" t="s">
        <v>149</v>
      </c>
      <c r="C1709" t="s">
        <v>11</v>
      </c>
      <c r="D1709" s="1">
        <v>251.14</v>
      </c>
      <c r="E1709">
        <v>3.7</v>
      </c>
      <c r="F1709">
        <v>213</v>
      </c>
      <c r="G1709" s="1">
        <v>1319740.7</v>
      </c>
      <c r="H1709" s="1">
        <v>109978.39169999999</v>
      </c>
      <c r="I1709" s="54">
        <v>8.865029836369244E-2</v>
      </c>
      <c r="J1709" t="s">
        <v>1029</v>
      </c>
      <c r="K1709" s="1">
        <v>171779.76</v>
      </c>
    </row>
    <row r="1710" spans="1:11" x14ac:dyDescent="0.25">
      <c r="A1710">
        <v>143</v>
      </c>
      <c r="B1710" t="s">
        <v>149</v>
      </c>
      <c r="C1710" t="s">
        <v>11</v>
      </c>
      <c r="D1710" s="1">
        <v>251.14</v>
      </c>
      <c r="E1710">
        <v>3.7</v>
      </c>
      <c r="F1710">
        <v>213</v>
      </c>
      <c r="G1710" s="1">
        <v>1319740.7</v>
      </c>
      <c r="H1710" s="1">
        <v>109978.39169999999</v>
      </c>
      <c r="I1710" s="54">
        <v>8.865029836369244E-2</v>
      </c>
      <c r="J1710" t="s">
        <v>1030</v>
      </c>
      <c r="K1710" s="1">
        <v>28629.96</v>
      </c>
    </row>
    <row r="1711" spans="1:11" x14ac:dyDescent="0.25">
      <c r="A1711">
        <v>143</v>
      </c>
      <c r="B1711" t="s">
        <v>149</v>
      </c>
      <c r="C1711" t="s">
        <v>11</v>
      </c>
      <c r="D1711" s="1">
        <v>251.14</v>
      </c>
      <c r="E1711">
        <v>3.7</v>
      </c>
      <c r="F1711">
        <v>213</v>
      </c>
      <c r="G1711" s="1">
        <v>1319740.7</v>
      </c>
      <c r="H1711" s="1">
        <v>109978.39169999999</v>
      </c>
      <c r="I1711" s="54">
        <v>8.865029836369244E-2</v>
      </c>
      <c r="J1711" t="s">
        <v>1031</v>
      </c>
      <c r="K1711" s="1">
        <v>147670.32</v>
      </c>
    </row>
    <row r="1712" spans="1:11" x14ac:dyDescent="0.25">
      <c r="A1712">
        <v>143</v>
      </c>
      <c r="B1712" t="s">
        <v>149</v>
      </c>
      <c r="C1712" t="s">
        <v>11</v>
      </c>
      <c r="D1712" s="1">
        <v>251.14</v>
      </c>
      <c r="E1712">
        <v>3.7</v>
      </c>
      <c r="F1712">
        <v>213</v>
      </c>
      <c r="G1712" s="1">
        <v>1319740.7</v>
      </c>
      <c r="H1712" s="1">
        <v>109978.39169999999</v>
      </c>
      <c r="I1712" s="54">
        <v>8.865029836369244E-2</v>
      </c>
      <c r="J1712" t="s">
        <v>1032</v>
      </c>
      <c r="K1712" s="1">
        <v>247875.18</v>
      </c>
    </row>
    <row r="1713" spans="1:11" x14ac:dyDescent="0.25">
      <c r="A1713">
        <v>143</v>
      </c>
      <c r="B1713" t="s">
        <v>149</v>
      </c>
      <c r="C1713" t="s">
        <v>11</v>
      </c>
      <c r="D1713" s="1">
        <v>251.14</v>
      </c>
      <c r="E1713">
        <v>3.7</v>
      </c>
      <c r="F1713">
        <v>213</v>
      </c>
      <c r="G1713" s="1">
        <v>1319740.7</v>
      </c>
      <c r="H1713" s="1">
        <v>109978.39169999999</v>
      </c>
      <c r="I1713" s="54">
        <v>8.865029836369244E-2</v>
      </c>
      <c r="J1713" t="s">
        <v>1033</v>
      </c>
      <c r="K1713" s="1">
        <v>37168.720000000001</v>
      </c>
    </row>
    <row r="1714" spans="1:11" x14ac:dyDescent="0.25">
      <c r="A1714">
        <v>143</v>
      </c>
      <c r="B1714" t="s">
        <v>149</v>
      </c>
      <c r="C1714" t="s">
        <v>11</v>
      </c>
      <c r="D1714" s="1">
        <v>251.14</v>
      </c>
      <c r="E1714">
        <v>3.7</v>
      </c>
      <c r="F1714">
        <v>213</v>
      </c>
      <c r="G1714" s="1">
        <v>1319740.7</v>
      </c>
      <c r="H1714" s="1">
        <v>109978.39169999999</v>
      </c>
      <c r="I1714" s="54">
        <v>8.865029836369244E-2</v>
      </c>
      <c r="J1714" t="s">
        <v>1034</v>
      </c>
      <c r="K1714" s="1">
        <v>73081.740000000005</v>
      </c>
    </row>
    <row r="1715" spans="1:11" x14ac:dyDescent="0.25">
      <c r="A1715">
        <v>143</v>
      </c>
      <c r="B1715" t="s">
        <v>149</v>
      </c>
      <c r="C1715" t="s">
        <v>11</v>
      </c>
      <c r="D1715" s="1">
        <v>251.14</v>
      </c>
      <c r="E1715">
        <v>3.7</v>
      </c>
      <c r="F1715">
        <v>213</v>
      </c>
      <c r="G1715" s="1">
        <v>1319740.7</v>
      </c>
      <c r="H1715" s="1">
        <v>109978.39169999999</v>
      </c>
      <c r="I1715" s="54">
        <v>8.865029836369244E-2</v>
      </c>
      <c r="J1715" t="s">
        <v>1035</v>
      </c>
      <c r="K1715" s="1">
        <v>143652.07999999999</v>
      </c>
    </row>
    <row r="1716" spans="1:11" x14ac:dyDescent="0.25">
      <c r="A1716">
        <v>143</v>
      </c>
      <c r="B1716" t="s">
        <v>149</v>
      </c>
      <c r="C1716" t="s">
        <v>11</v>
      </c>
      <c r="D1716" s="1">
        <v>251.14</v>
      </c>
      <c r="E1716">
        <v>3.7</v>
      </c>
      <c r="F1716">
        <v>213</v>
      </c>
      <c r="G1716" s="1">
        <v>1319740.7</v>
      </c>
      <c r="H1716" s="1">
        <v>109978.39169999999</v>
      </c>
      <c r="I1716" s="54">
        <v>8.865029836369244E-2</v>
      </c>
      <c r="J1716" t="s">
        <v>1036</v>
      </c>
      <c r="K1716" s="1">
        <v>36666.44</v>
      </c>
    </row>
    <row r="1717" spans="1:11" x14ac:dyDescent="0.25">
      <c r="A1717">
        <v>143</v>
      </c>
      <c r="B1717" t="s">
        <v>149</v>
      </c>
      <c r="C1717" t="s">
        <v>11</v>
      </c>
      <c r="D1717" s="1">
        <v>251.14</v>
      </c>
      <c r="E1717">
        <v>3.7</v>
      </c>
      <c r="F1717">
        <v>213</v>
      </c>
      <c r="G1717" s="1">
        <v>1319740.7</v>
      </c>
      <c r="H1717" s="1">
        <v>109978.39169999999</v>
      </c>
      <c r="I1717" s="54">
        <v>8.865029836369244E-2</v>
      </c>
      <c r="J1717" t="s">
        <v>1037</v>
      </c>
      <c r="K1717" s="1">
        <v>200912</v>
      </c>
    </row>
    <row r="1718" spans="1:11" x14ac:dyDescent="0.25">
      <c r="A1718">
        <v>144</v>
      </c>
      <c r="B1718" t="s">
        <v>150</v>
      </c>
      <c r="C1718" t="s">
        <v>8</v>
      </c>
      <c r="D1718" s="1">
        <v>153.93</v>
      </c>
      <c r="E1718">
        <v>3.3</v>
      </c>
      <c r="F1718">
        <v>79</v>
      </c>
      <c r="G1718" s="1">
        <v>711772.32</v>
      </c>
      <c r="H1718" s="1">
        <v>59314.36</v>
      </c>
      <c r="I1718" s="54">
        <v>4.7811534898497543E-2</v>
      </c>
      <c r="J1718" t="s">
        <v>1026</v>
      </c>
      <c r="K1718" s="1">
        <v>27245.61</v>
      </c>
    </row>
    <row r="1719" spans="1:11" x14ac:dyDescent="0.25">
      <c r="A1719">
        <v>144</v>
      </c>
      <c r="B1719" t="s">
        <v>150</v>
      </c>
      <c r="C1719" t="s">
        <v>8</v>
      </c>
      <c r="D1719" s="1">
        <v>153.93</v>
      </c>
      <c r="E1719">
        <v>3.3</v>
      </c>
      <c r="F1719">
        <v>79</v>
      </c>
      <c r="G1719" s="1">
        <v>711772.32</v>
      </c>
      <c r="H1719" s="1">
        <v>59314.36</v>
      </c>
      <c r="I1719" s="54">
        <v>4.7811534898497543E-2</v>
      </c>
      <c r="J1719" t="s">
        <v>1027</v>
      </c>
      <c r="K1719" s="1">
        <v>25398.45</v>
      </c>
    </row>
    <row r="1720" spans="1:11" x14ac:dyDescent="0.25">
      <c r="A1720">
        <v>144</v>
      </c>
      <c r="B1720" t="s">
        <v>150</v>
      </c>
      <c r="C1720" t="s">
        <v>8</v>
      </c>
      <c r="D1720" s="1">
        <v>153.93</v>
      </c>
      <c r="E1720">
        <v>3.3</v>
      </c>
      <c r="F1720">
        <v>79</v>
      </c>
      <c r="G1720" s="1">
        <v>711772.32</v>
      </c>
      <c r="H1720" s="1">
        <v>59314.36</v>
      </c>
      <c r="I1720" s="54">
        <v>4.7811534898497543E-2</v>
      </c>
      <c r="J1720" t="s">
        <v>1028</v>
      </c>
      <c r="K1720" s="1">
        <v>110675.67</v>
      </c>
    </row>
    <row r="1721" spans="1:11" x14ac:dyDescent="0.25">
      <c r="A1721">
        <v>144</v>
      </c>
      <c r="B1721" t="s">
        <v>150</v>
      </c>
      <c r="C1721" t="s">
        <v>8</v>
      </c>
      <c r="D1721" s="1">
        <v>153.93</v>
      </c>
      <c r="E1721">
        <v>3.3</v>
      </c>
      <c r="F1721">
        <v>79</v>
      </c>
      <c r="G1721" s="1">
        <v>711772.32</v>
      </c>
      <c r="H1721" s="1">
        <v>59314.36</v>
      </c>
      <c r="I1721" s="54">
        <v>4.7811534898497543E-2</v>
      </c>
      <c r="J1721" t="s">
        <v>1029</v>
      </c>
      <c r="K1721" s="1">
        <v>64496.67</v>
      </c>
    </row>
    <row r="1722" spans="1:11" x14ac:dyDescent="0.25">
      <c r="A1722">
        <v>144</v>
      </c>
      <c r="B1722" t="s">
        <v>150</v>
      </c>
      <c r="C1722" t="s">
        <v>8</v>
      </c>
      <c r="D1722" s="1">
        <v>153.93</v>
      </c>
      <c r="E1722">
        <v>3.3</v>
      </c>
      <c r="F1722">
        <v>79</v>
      </c>
      <c r="G1722" s="1">
        <v>711772.32</v>
      </c>
      <c r="H1722" s="1">
        <v>59314.36</v>
      </c>
      <c r="I1722" s="54">
        <v>4.7811534898497543E-2</v>
      </c>
      <c r="J1722" t="s">
        <v>1030</v>
      </c>
      <c r="K1722" s="1">
        <v>137459.49</v>
      </c>
    </row>
    <row r="1723" spans="1:11" x14ac:dyDescent="0.25">
      <c r="A1723">
        <v>144</v>
      </c>
      <c r="B1723" t="s">
        <v>150</v>
      </c>
      <c r="C1723" t="s">
        <v>8</v>
      </c>
      <c r="D1723" s="1">
        <v>153.93</v>
      </c>
      <c r="E1723">
        <v>3.3</v>
      </c>
      <c r="F1723">
        <v>79</v>
      </c>
      <c r="G1723" s="1">
        <v>711772.32</v>
      </c>
      <c r="H1723" s="1">
        <v>59314.36</v>
      </c>
      <c r="I1723" s="54">
        <v>4.7811534898497543E-2</v>
      </c>
      <c r="J1723" t="s">
        <v>1031</v>
      </c>
      <c r="K1723" s="1">
        <v>74502.12</v>
      </c>
    </row>
    <row r="1724" spans="1:11" x14ac:dyDescent="0.25">
      <c r="A1724">
        <v>144</v>
      </c>
      <c r="B1724" t="s">
        <v>150</v>
      </c>
      <c r="C1724" t="s">
        <v>8</v>
      </c>
      <c r="D1724" s="1">
        <v>153.93</v>
      </c>
      <c r="E1724">
        <v>3.3</v>
      </c>
      <c r="F1724">
        <v>79</v>
      </c>
      <c r="G1724" s="1">
        <v>711772.32</v>
      </c>
      <c r="H1724" s="1">
        <v>59314.36</v>
      </c>
      <c r="I1724" s="54">
        <v>4.7811534898497543E-2</v>
      </c>
      <c r="J1724" t="s">
        <v>1032</v>
      </c>
      <c r="K1724" s="1">
        <v>33710.67</v>
      </c>
    </row>
    <row r="1725" spans="1:11" x14ac:dyDescent="0.25">
      <c r="A1725">
        <v>144</v>
      </c>
      <c r="B1725" t="s">
        <v>150</v>
      </c>
      <c r="C1725" t="s">
        <v>8</v>
      </c>
      <c r="D1725" s="1">
        <v>153.93</v>
      </c>
      <c r="E1725">
        <v>3.3</v>
      </c>
      <c r="F1725">
        <v>79</v>
      </c>
      <c r="G1725" s="1">
        <v>711772.32</v>
      </c>
      <c r="H1725" s="1">
        <v>59314.36</v>
      </c>
      <c r="I1725" s="54">
        <v>4.7811534898497543E-2</v>
      </c>
      <c r="J1725" t="s">
        <v>1033</v>
      </c>
      <c r="K1725" s="1">
        <v>107597.07</v>
      </c>
    </row>
    <row r="1726" spans="1:11" x14ac:dyDescent="0.25">
      <c r="A1726">
        <v>144</v>
      </c>
      <c r="B1726" t="s">
        <v>150</v>
      </c>
      <c r="C1726" t="s">
        <v>8</v>
      </c>
      <c r="D1726" s="1">
        <v>153.93</v>
      </c>
      <c r="E1726">
        <v>3.3</v>
      </c>
      <c r="F1726">
        <v>79</v>
      </c>
      <c r="G1726" s="1">
        <v>711772.32</v>
      </c>
      <c r="H1726" s="1">
        <v>59314.36</v>
      </c>
      <c r="I1726" s="54">
        <v>4.7811534898497543E-2</v>
      </c>
      <c r="J1726" t="s">
        <v>1034</v>
      </c>
      <c r="K1726" s="1">
        <v>69576.36</v>
      </c>
    </row>
    <row r="1727" spans="1:11" x14ac:dyDescent="0.25">
      <c r="A1727">
        <v>144</v>
      </c>
      <c r="B1727" t="s">
        <v>150</v>
      </c>
      <c r="C1727" t="s">
        <v>8</v>
      </c>
      <c r="D1727" s="1">
        <v>153.93</v>
      </c>
      <c r="E1727">
        <v>3.3</v>
      </c>
      <c r="F1727">
        <v>79</v>
      </c>
      <c r="G1727" s="1">
        <v>711772.32</v>
      </c>
      <c r="H1727" s="1">
        <v>59314.36</v>
      </c>
      <c r="I1727" s="54">
        <v>4.7811534898497543E-2</v>
      </c>
      <c r="J1727" t="s">
        <v>1035</v>
      </c>
      <c r="K1727" s="1">
        <v>18779.46</v>
      </c>
    </row>
    <row r="1728" spans="1:11" x14ac:dyDescent="0.25">
      <c r="A1728">
        <v>144</v>
      </c>
      <c r="B1728" t="s">
        <v>150</v>
      </c>
      <c r="C1728" t="s">
        <v>8</v>
      </c>
      <c r="D1728" s="1">
        <v>153.93</v>
      </c>
      <c r="E1728">
        <v>3.3</v>
      </c>
      <c r="F1728">
        <v>79</v>
      </c>
      <c r="G1728" s="1">
        <v>711772.32</v>
      </c>
      <c r="H1728" s="1">
        <v>59314.36</v>
      </c>
      <c r="I1728" s="54">
        <v>4.7811534898497543E-2</v>
      </c>
      <c r="J1728" t="s">
        <v>1036</v>
      </c>
      <c r="K1728" s="1">
        <v>39713.94</v>
      </c>
    </row>
    <row r="1729" spans="1:11" x14ac:dyDescent="0.25">
      <c r="A1729">
        <v>144</v>
      </c>
      <c r="B1729" t="s">
        <v>150</v>
      </c>
      <c r="C1729" t="s">
        <v>8</v>
      </c>
      <c r="D1729" s="1">
        <v>153.93</v>
      </c>
      <c r="E1729">
        <v>3.3</v>
      </c>
      <c r="F1729">
        <v>79</v>
      </c>
      <c r="G1729" s="1">
        <v>711772.32</v>
      </c>
      <c r="H1729" s="1">
        <v>59314.36</v>
      </c>
      <c r="I1729" s="54">
        <v>4.7811534898497543E-2</v>
      </c>
      <c r="J1729" t="s">
        <v>1037</v>
      </c>
      <c r="K1729" s="1">
        <v>2616.81</v>
      </c>
    </row>
    <row r="1730" spans="1:11" x14ac:dyDescent="0.25">
      <c r="A1730">
        <v>145</v>
      </c>
      <c r="B1730" t="s">
        <v>151</v>
      </c>
      <c r="C1730" t="s">
        <v>11</v>
      </c>
      <c r="D1730" s="1">
        <v>146</v>
      </c>
      <c r="E1730">
        <v>2.1</v>
      </c>
      <c r="F1730">
        <v>726</v>
      </c>
      <c r="G1730" s="1">
        <v>829572</v>
      </c>
      <c r="H1730" s="1">
        <v>69131</v>
      </c>
      <c r="I1730" s="54">
        <v>5.5724435348674987E-2</v>
      </c>
      <c r="J1730" t="s">
        <v>1026</v>
      </c>
      <c r="K1730" s="1">
        <v>60006</v>
      </c>
    </row>
    <row r="1731" spans="1:11" x14ac:dyDescent="0.25">
      <c r="A1731">
        <v>145</v>
      </c>
      <c r="B1731" t="s">
        <v>151</v>
      </c>
      <c r="C1731" t="s">
        <v>11</v>
      </c>
      <c r="D1731" s="1">
        <v>146</v>
      </c>
      <c r="E1731">
        <v>2.1</v>
      </c>
      <c r="F1731">
        <v>726</v>
      </c>
      <c r="G1731" s="1">
        <v>829572</v>
      </c>
      <c r="H1731" s="1">
        <v>69131</v>
      </c>
      <c r="I1731" s="54">
        <v>5.5724435348674987E-2</v>
      </c>
      <c r="J1731" t="s">
        <v>1027</v>
      </c>
      <c r="K1731" s="1">
        <v>95776</v>
      </c>
    </row>
    <row r="1732" spans="1:11" x14ac:dyDescent="0.25">
      <c r="A1732">
        <v>145</v>
      </c>
      <c r="B1732" t="s">
        <v>151</v>
      </c>
      <c r="C1732" t="s">
        <v>11</v>
      </c>
      <c r="D1732" s="1">
        <v>146</v>
      </c>
      <c r="E1732">
        <v>2.1</v>
      </c>
      <c r="F1732">
        <v>726</v>
      </c>
      <c r="G1732" s="1">
        <v>829572</v>
      </c>
      <c r="H1732" s="1">
        <v>69131</v>
      </c>
      <c r="I1732" s="54">
        <v>5.5724435348674987E-2</v>
      </c>
      <c r="J1732" t="s">
        <v>1028</v>
      </c>
      <c r="K1732" s="1">
        <v>59130</v>
      </c>
    </row>
    <row r="1733" spans="1:11" x14ac:dyDescent="0.25">
      <c r="A1733">
        <v>145</v>
      </c>
      <c r="B1733" t="s">
        <v>151</v>
      </c>
      <c r="C1733" t="s">
        <v>11</v>
      </c>
      <c r="D1733" s="1">
        <v>146</v>
      </c>
      <c r="E1733">
        <v>2.1</v>
      </c>
      <c r="F1733">
        <v>726</v>
      </c>
      <c r="G1733" s="1">
        <v>829572</v>
      </c>
      <c r="H1733" s="1">
        <v>69131</v>
      </c>
      <c r="I1733" s="54">
        <v>5.5724435348674987E-2</v>
      </c>
      <c r="J1733" t="s">
        <v>1029</v>
      </c>
      <c r="K1733" s="1">
        <v>3066</v>
      </c>
    </row>
    <row r="1734" spans="1:11" x14ac:dyDescent="0.25">
      <c r="A1734">
        <v>145</v>
      </c>
      <c r="B1734" t="s">
        <v>151</v>
      </c>
      <c r="C1734" t="s">
        <v>11</v>
      </c>
      <c r="D1734" s="1">
        <v>146</v>
      </c>
      <c r="E1734">
        <v>2.1</v>
      </c>
      <c r="F1734">
        <v>726</v>
      </c>
      <c r="G1734" s="1">
        <v>829572</v>
      </c>
      <c r="H1734" s="1">
        <v>69131</v>
      </c>
      <c r="I1734" s="54">
        <v>5.5724435348674987E-2</v>
      </c>
      <c r="J1734" t="s">
        <v>1030</v>
      </c>
      <c r="K1734" s="1">
        <v>70226</v>
      </c>
    </row>
    <row r="1735" spans="1:11" x14ac:dyDescent="0.25">
      <c r="A1735">
        <v>145</v>
      </c>
      <c r="B1735" t="s">
        <v>151</v>
      </c>
      <c r="C1735" t="s">
        <v>11</v>
      </c>
      <c r="D1735" s="1">
        <v>146</v>
      </c>
      <c r="E1735">
        <v>2.1</v>
      </c>
      <c r="F1735">
        <v>726</v>
      </c>
      <c r="G1735" s="1">
        <v>829572</v>
      </c>
      <c r="H1735" s="1">
        <v>69131</v>
      </c>
      <c r="I1735" s="54">
        <v>5.5724435348674987E-2</v>
      </c>
      <c r="J1735" t="s">
        <v>1031</v>
      </c>
      <c r="K1735" s="1">
        <v>143226</v>
      </c>
    </row>
    <row r="1736" spans="1:11" x14ac:dyDescent="0.25">
      <c r="A1736">
        <v>145</v>
      </c>
      <c r="B1736" t="s">
        <v>151</v>
      </c>
      <c r="C1736" t="s">
        <v>11</v>
      </c>
      <c r="D1736" s="1">
        <v>146</v>
      </c>
      <c r="E1736">
        <v>2.1</v>
      </c>
      <c r="F1736">
        <v>726</v>
      </c>
      <c r="G1736" s="1">
        <v>829572</v>
      </c>
      <c r="H1736" s="1">
        <v>69131</v>
      </c>
      <c r="I1736" s="54">
        <v>5.5724435348674987E-2</v>
      </c>
      <c r="J1736" t="s">
        <v>1032</v>
      </c>
      <c r="K1736" s="1">
        <v>122494</v>
      </c>
    </row>
    <row r="1737" spans="1:11" x14ac:dyDescent="0.25">
      <c r="A1737">
        <v>145</v>
      </c>
      <c r="B1737" t="s">
        <v>151</v>
      </c>
      <c r="C1737" t="s">
        <v>11</v>
      </c>
      <c r="D1737" s="1">
        <v>146</v>
      </c>
      <c r="E1737">
        <v>2.1</v>
      </c>
      <c r="F1737">
        <v>726</v>
      </c>
      <c r="G1737" s="1">
        <v>829572</v>
      </c>
      <c r="H1737" s="1">
        <v>69131</v>
      </c>
      <c r="I1737" s="54">
        <v>5.5724435348674987E-2</v>
      </c>
      <c r="J1737" t="s">
        <v>1033</v>
      </c>
      <c r="K1737" s="1">
        <v>54166</v>
      </c>
    </row>
    <row r="1738" spans="1:11" x14ac:dyDescent="0.25">
      <c r="A1738">
        <v>145</v>
      </c>
      <c r="B1738" t="s">
        <v>151</v>
      </c>
      <c r="C1738" t="s">
        <v>11</v>
      </c>
      <c r="D1738" s="1">
        <v>146</v>
      </c>
      <c r="E1738">
        <v>2.1</v>
      </c>
      <c r="F1738">
        <v>726</v>
      </c>
      <c r="G1738" s="1">
        <v>829572</v>
      </c>
      <c r="H1738" s="1">
        <v>69131</v>
      </c>
      <c r="I1738" s="54">
        <v>5.5724435348674987E-2</v>
      </c>
      <c r="J1738" t="s">
        <v>1034</v>
      </c>
      <c r="K1738" s="1">
        <v>104244</v>
      </c>
    </row>
    <row r="1739" spans="1:11" x14ac:dyDescent="0.25">
      <c r="A1739">
        <v>145</v>
      </c>
      <c r="B1739" t="s">
        <v>151</v>
      </c>
      <c r="C1739" t="s">
        <v>11</v>
      </c>
      <c r="D1739" s="1">
        <v>146</v>
      </c>
      <c r="E1739">
        <v>2.1</v>
      </c>
      <c r="F1739">
        <v>726</v>
      </c>
      <c r="G1739" s="1">
        <v>829572</v>
      </c>
      <c r="H1739" s="1">
        <v>69131</v>
      </c>
      <c r="I1739" s="54">
        <v>5.5724435348674987E-2</v>
      </c>
      <c r="J1739" t="s">
        <v>1035</v>
      </c>
      <c r="K1739" s="1">
        <v>50808</v>
      </c>
    </row>
    <row r="1740" spans="1:11" x14ac:dyDescent="0.25">
      <c r="A1740">
        <v>145</v>
      </c>
      <c r="B1740" t="s">
        <v>151</v>
      </c>
      <c r="C1740" t="s">
        <v>11</v>
      </c>
      <c r="D1740" s="1">
        <v>146</v>
      </c>
      <c r="E1740">
        <v>2.1</v>
      </c>
      <c r="F1740">
        <v>726</v>
      </c>
      <c r="G1740" s="1">
        <v>829572</v>
      </c>
      <c r="H1740" s="1">
        <v>69131</v>
      </c>
      <c r="I1740" s="54">
        <v>5.5724435348674987E-2</v>
      </c>
      <c r="J1740" t="s">
        <v>1036</v>
      </c>
      <c r="K1740" s="1">
        <v>42486</v>
      </c>
    </row>
    <row r="1741" spans="1:11" x14ac:dyDescent="0.25">
      <c r="A1741">
        <v>145</v>
      </c>
      <c r="B1741" t="s">
        <v>151</v>
      </c>
      <c r="C1741" t="s">
        <v>11</v>
      </c>
      <c r="D1741" s="1">
        <v>146</v>
      </c>
      <c r="E1741">
        <v>2.1</v>
      </c>
      <c r="F1741">
        <v>726</v>
      </c>
      <c r="G1741" s="1">
        <v>829572</v>
      </c>
      <c r="H1741" s="1">
        <v>69131</v>
      </c>
      <c r="I1741" s="54">
        <v>5.5724435348674987E-2</v>
      </c>
      <c r="J1741" t="s">
        <v>1037</v>
      </c>
      <c r="K1741" s="1">
        <v>23944</v>
      </c>
    </row>
    <row r="1742" spans="1:11" x14ac:dyDescent="0.25">
      <c r="A1742">
        <v>146</v>
      </c>
      <c r="B1742" t="s">
        <v>152</v>
      </c>
      <c r="C1742" t="s">
        <v>5</v>
      </c>
      <c r="D1742" s="1">
        <v>23.26</v>
      </c>
      <c r="E1742">
        <v>4.5</v>
      </c>
      <c r="F1742">
        <v>628</v>
      </c>
      <c r="G1742" s="1">
        <v>164052.78</v>
      </c>
      <c r="H1742" s="1">
        <v>13671.065000000001</v>
      </c>
      <c r="I1742" s="54">
        <v>1.1019837377443309E-2</v>
      </c>
      <c r="J1742" t="s">
        <v>1026</v>
      </c>
      <c r="K1742" s="1">
        <v>20399.02</v>
      </c>
    </row>
    <row r="1743" spans="1:11" x14ac:dyDescent="0.25">
      <c r="A1743">
        <v>146</v>
      </c>
      <c r="B1743" t="s">
        <v>152</v>
      </c>
      <c r="C1743" t="s">
        <v>5</v>
      </c>
      <c r="D1743" s="1">
        <v>23.26</v>
      </c>
      <c r="E1743">
        <v>4.5</v>
      </c>
      <c r="F1743">
        <v>628</v>
      </c>
      <c r="G1743" s="1">
        <v>164052.78</v>
      </c>
      <c r="H1743" s="1">
        <v>13671.065000000001</v>
      </c>
      <c r="I1743" s="54">
        <v>1.1019837377443309E-2</v>
      </c>
      <c r="J1743" t="s">
        <v>1027</v>
      </c>
      <c r="K1743" s="1">
        <v>19561.66</v>
      </c>
    </row>
    <row r="1744" spans="1:11" x14ac:dyDescent="0.25">
      <c r="A1744">
        <v>146</v>
      </c>
      <c r="B1744" t="s">
        <v>152</v>
      </c>
      <c r="C1744" t="s">
        <v>5</v>
      </c>
      <c r="D1744" s="1">
        <v>23.26</v>
      </c>
      <c r="E1744">
        <v>4.5</v>
      </c>
      <c r="F1744">
        <v>628</v>
      </c>
      <c r="G1744" s="1">
        <v>164052.78</v>
      </c>
      <c r="H1744" s="1">
        <v>13671.065000000001</v>
      </c>
      <c r="I1744" s="54">
        <v>1.1019837377443309E-2</v>
      </c>
      <c r="J1744" t="s">
        <v>1028</v>
      </c>
      <c r="K1744" s="1">
        <v>14118.82</v>
      </c>
    </row>
    <row r="1745" spans="1:11" x14ac:dyDescent="0.25">
      <c r="A1745">
        <v>146</v>
      </c>
      <c r="B1745" t="s">
        <v>152</v>
      </c>
      <c r="C1745" t="s">
        <v>5</v>
      </c>
      <c r="D1745" s="1">
        <v>23.26</v>
      </c>
      <c r="E1745">
        <v>4.5</v>
      </c>
      <c r="F1745">
        <v>628</v>
      </c>
      <c r="G1745" s="1">
        <v>164052.78</v>
      </c>
      <c r="H1745" s="1">
        <v>13671.065000000001</v>
      </c>
      <c r="I1745" s="54">
        <v>1.1019837377443309E-2</v>
      </c>
      <c r="J1745" t="s">
        <v>1029</v>
      </c>
      <c r="K1745" s="1">
        <v>4768.3</v>
      </c>
    </row>
    <row r="1746" spans="1:11" x14ac:dyDescent="0.25">
      <c r="A1746">
        <v>146</v>
      </c>
      <c r="B1746" t="s">
        <v>152</v>
      </c>
      <c r="C1746" t="s">
        <v>5</v>
      </c>
      <c r="D1746" s="1">
        <v>23.26</v>
      </c>
      <c r="E1746">
        <v>4.5</v>
      </c>
      <c r="F1746">
        <v>628</v>
      </c>
      <c r="G1746" s="1">
        <v>164052.78</v>
      </c>
      <c r="H1746" s="1">
        <v>13671.065000000001</v>
      </c>
      <c r="I1746" s="54">
        <v>1.1019837377443309E-2</v>
      </c>
      <c r="J1746" t="s">
        <v>1030</v>
      </c>
      <c r="K1746" s="1">
        <v>6582.58</v>
      </c>
    </row>
    <row r="1747" spans="1:11" x14ac:dyDescent="0.25">
      <c r="A1747">
        <v>146</v>
      </c>
      <c r="B1747" t="s">
        <v>152</v>
      </c>
      <c r="C1747" t="s">
        <v>5</v>
      </c>
      <c r="D1747" s="1">
        <v>23.26</v>
      </c>
      <c r="E1747">
        <v>4.5</v>
      </c>
      <c r="F1747">
        <v>628</v>
      </c>
      <c r="G1747" s="1">
        <v>164052.78</v>
      </c>
      <c r="H1747" s="1">
        <v>13671.065000000001</v>
      </c>
      <c r="I1747" s="54">
        <v>1.1019837377443309E-2</v>
      </c>
      <c r="J1747" t="s">
        <v>1031</v>
      </c>
      <c r="K1747" s="1">
        <v>22585.46</v>
      </c>
    </row>
    <row r="1748" spans="1:11" x14ac:dyDescent="0.25">
      <c r="A1748">
        <v>146</v>
      </c>
      <c r="B1748" t="s">
        <v>152</v>
      </c>
      <c r="C1748" t="s">
        <v>5</v>
      </c>
      <c r="D1748" s="1">
        <v>23.26</v>
      </c>
      <c r="E1748">
        <v>4.5</v>
      </c>
      <c r="F1748">
        <v>628</v>
      </c>
      <c r="G1748" s="1">
        <v>164052.78</v>
      </c>
      <c r="H1748" s="1">
        <v>13671.065000000001</v>
      </c>
      <c r="I1748" s="54">
        <v>1.1019837377443309E-2</v>
      </c>
      <c r="J1748" t="s">
        <v>1032</v>
      </c>
      <c r="K1748" s="1">
        <v>16886.759999999998</v>
      </c>
    </row>
    <row r="1749" spans="1:11" x14ac:dyDescent="0.25">
      <c r="A1749">
        <v>146</v>
      </c>
      <c r="B1749" t="s">
        <v>152</v>
      </c>
      <c r="C1749" t="s">
        <v>5</v>
      </c>
      <c r="D1749" s="1">
        <v>23.26</v>
      </c>
      <c r="E1749">
        <v>4.5</v>
      </c>
      <c r="F1749">
        <v>628</v>
      </c>
      <c r="G1749" s="1">
        <v>164052.78</v>
      </c>
      <c r="H1749" s="1">
        <v>13671.065000000001</v>
      </c>
      <c r="I1749" s="54">
        <v>1.1019837377443309E-2</v>
      </c>
      <c r="J1749" t="s">
        <v>1033</v>
      </c>
      <c r="K1749" s="1">
        <v>11141.54</v>
      </c>
    </row>
    <row r="1750" spans="1:11" x14ac:dyDescent="0.25">
      <c r="A1750">
        <v>146</v>
      </c>
      <c r="B1750" t="s">
        <v>152</v>
      </c>
      <c r="C1750" t="s">
        <v>5</v>
      </c>
      <c r="D1750" s="1">
        <v>23.26</v>
      </c>
      <c r="E1750">
        <v>4.5</v>
      </c>
      <c r="F1750">
        <v>628</v>
      </c>
      <c r="G1750" s="1">
        <v>164052.78</v>
      </c>
      <c r="H1750" s="1">
        <v>13671.065000000001</v>
      </c>
      <c r="I1750" s="54">
        <v>1.1019837377443309E-2</v>
      </c>
      <c r="J1750" t="s">
        <v>1034</v>
      </c>
      <c r="K1750" s="1">
        <v>534.98</v>
      </c>
    </row>
    <row r="1751" spans="1:11" x14ac:dyDescent="0.25">
      <c r="A1751">
        <v>146</v>
      </c>
      <c r="B1751" t="s">
        <v>152</v>
      </c>
      <c r="C1751" t="s">
        <v>5</v>
      </c>
      <c r="D1751" s="1">
        <v>23.26</v>
      </c>
      <c r="E1751">
        <v>4.5</v>
      </c>
      <c r="F1751">
        <v>628</v>
      </c>
      <c r="G1751" s="1">
        <v>164052.78</v>
      </c>
      <c r="H1751" s="1">
        <v>13671.065000000001</v>
      </c>
      <c r="I1751" s="54">
        <v>1.1019837377443309E-2</v>
      </c>
      <c r="J1751" t="s">
        <v>1035</v>
      </c>
      <c r="K1751" s="1">
        <v>16444.82</v>
      </c>
    </row>
    <row r="1752" spans="1:11" x14ac:dyDescent="0.25">
      <c r="A1752">
        <v>146</v>
      </c>
      <c r="B1752" t="s">
        <v>152</v>
      </c>
      <c r="C1752" t="s">
        <v>5</v>
      </c>
      <c r="D1752" s="1">
        <v>23.26</v>
      </c>
      <c r="E1752">
        <v>4.5</v>
      </c>
      <c r="F1752">
        <v>628</v>
      </c>
      <c r="G1752" s="1">
        <v>164052.78</v>
      </c>
      <c r="H1752" s="1">
        <v>13671.065000000001</v>
      </c>
      <c r="I1752" s="54">
        <v>1.1019837377443309E-2</v>
      </c>
      <c r="J1752" t="s">
        <v>1036</v>
      </c>
      <c r="K1752" s="1">
        <v>18840.599999999999</v>
      </c>
    </row>
    <row r="1753" spans="1:11" x14ac:dyDescent="0.25">
      <c r="A1753">
        <v>146</v>
      </c>
      <c r="B1753" t="s">
        <v>152</v>
      </c>
      <c r="C1753" t="s">
        <v>5</v>
      </c>
      <c r="D1753" s="1">
        <v>23.26</v>
      </c>
      <c r="E1753">
        <v>4.5</v>
      </c>
      <c r="F1753">
        <v>628</v>
      </c>
      <c r="G1753" s="1">
        <v>164052.78</v>
      </c>
      <c r="H1753" s="1">
        <v>13671.065000000001</v>
      </c>
      <c r="I1753" s="54">
        <v>1.1019837377443309E-2</v>
      </c>
      <c r="J1753" t="s">
        <v>1037</v>
      </c>
      <c r="K1753" s="1">
        <v>12188.24</v>
      </c>
    </row>
    <row r="1754" spans="1:11" x14ac:dyDescent="0.25">
      <c r="A1754">
        <v>147</v>
      </c>
      <c r="B1754" t="s">
        <v>153</v>
      </c>
      <c r="C1754" t="s">
        <v>1</v>
      </c>
      <c r="D1754" s="1">
        <v>306.73</v>
      </c>
      <c r="E1754">
        <v>4.2</v>
      </c>
      <c r="F1754">
        <v>604</v>
      </c>
      <c r="G1754" s="1">
        <v>1625362.27</v>
      </c>
      <c r="H1754" s="1">
        <v>135446.85579999999</v>
      </c>
      <c r="I1754" s="54">
        <v>0.10917966702443019</v>
      </c>
      <c r="J1754" t="s">
        <v>1026</v>
      </c>
      <c r="K1754" s="1">
        <v>15949.96</v>
      </c>
    </row>
    <row r="1755" spans="1:11" x14ac:dyDescent="0.25">
      <c r="A1755">
        <v>147</v>
      </c>
      <c r="B1755" t="s">
        <v>153</v>
      </c>
      <c r="C1755" t="s">
        <v>1</v>
      </c>
      <c r="D1755" s="1">
        <v>306.73</v>
      </c>
      <c r="E1755">
        <v>4.2</v>
      </c>
      <c r="F1755">
        <v>604</v>
      </c>
      <c r="G1755" s="1">
        <v>1625362.27</v>
      </c>
      <c r="H1755" s="1">
        <v>135446.85579999999</v>
      </c>
      <c r="I1755" s="54">
        <v>0.10917966702443019</v>
      </c>
      <c r="J1755" t="s">
        <v>1027</v>
      </c>
      <c r="K1755" s="1">
        <v>113183.37</v>
      </c>
    </row>
    <row r="1756" spans="1:11" x14ac:dyDescent="0.25">
      <c r="A1756">
        <v>147</v>
      </c>
      <c r="B1756" t="s">
        <v>153</v>
      </c>
      <c r="C1756" t="s">
        <v>1</v>
      </c>
      <c r="D1756" s="1">
        <v>306.73</v>
      </c>
      <c r="E1756">
        <v>4.2</v>
      </c>
      <c r="F1756">
        <v>604</v>
      </c>
      <c r="G1756" s="1">
        <v>1625362.27</v>
      </c>
      <c r="H1756" s="1">
        <v>135446.85579999999</v>
      </c>
      <c r="I1756" s="54">
        <v>0.10917966702443019</v>
      </c>
      <c r="J1756" t="s">
        <v>1028</v>
      </c>
      <c r="K1756" s="1">
        <v>129133.33</v>
      </c>
    </row>
    <row r="1757" spans="1:11" x14ac:dyDescent="0.25">
      <c r="A1757">
        <v>147</v>
      </c>
      <c r="B1757" t="s">
        <v>153</v>
      </c>
      <c r="C1757" t="s">
        <v>1</v>
      </c>
      <c r="D1757" s="1">
        <v>306.73</v>
      </c>
      <c r="E1757">
        <v>4.2</v>
      </c>
      <c r="F1757">
        <v>604</v>
      </c>
      <c r="G1757" s="1">
        <v>1625362.27</v>
      </c>
      <c r="H1757" s="1">
        <v>135446.85579999999</v>
      </c>
      <c r="I1757" s="54">
        <v>0.10917966702443019</v>
      </c>
      <c r="J1757" t="s">
        <v>1029</v>
      </c>
      <c r="K1757" s="1">
        <v>195693.74</v>
      </c>
    </row>
    <row r="1758" spans="1:11" x14ac:dyDescent="0.25">
      <c r="A1758">
        <v>147</v>
      </c>
      <c r="B1758" t="s">
        <v>153</v>
      </c>
      <c r="C1758" t="s">
        <v>1</v>
      </c>
      <c r="D1758" s="1">
        <v>306.73</v>
      </c>
      <c r="E1758">
        <v>4.2</v>
      </c>
      <c r="F1758">
        <v>604</v>
      </c>
      <c r="G1758" s="1">
        <v>1625362.27</v>
      </c>
      <c r="H1758" s="1">
        <v>135446.85579999999</v>
      </c>
      <c r="I1758" s="54">
        <v>0.10917966702443019</v>
      </c>
      <c r="J1758" t="s">
        <v>1030</v>
      </c>
      <c r="K1758" s="1">
        <v>275443.53999999998</v>
      </c>
    </row>
    <row r="1759" spans="1:11" x14ac:dyDescent="0.25">
      <c r="A1759">
        <v>147</v>
      </c>
      <c r="B1759" t="s">
        <v>153</v>
      </c>
      <c r="C1759" t="s">
        <v>1</v>
      </c>
      <c r="D1759" s="1">
        <v>306.73</v>
      </c>
      <c r="E1759">
        <v>4.2</v>
      </c>
      <c r="F1759">
        <v>604</v>
      </c>
      <c r="G1759" s="1">
        <v>1625362.27</v>
      </c>
      <c r="H1759" s="1">
        <v>135446.85579999999</v>
      </c>
      <c r="I1759" s="54">
        <v>0.10917966702443019</v>
      </c>
      <c r="J1759" t="s">
        <v>1031</v>
      </c>
      <c r="K1759" s="1">
        <v>78829.61</v>
      </c>
    </row>
    <row r="1760" spans="1:11" x14ac:dyDescent="0.25">
      <c r="A1760">
        <v>147</v>
      </c>
      <c r="B1760" t="s">
        <v>153</v>
      </c>
      <c r="C1760" t="s">
        <v>1</v>
      </c>
      <c r="D1760" s="1">
        <v>306.73</v>
      </c>
      <c r="E1760">
        <v>4.2</v>
      </c>
      <c r="F1760">
        <v>604</v>
      </c>
      <c r="G1760" s="1">
        <v>1625362.27</v>
      </c>
      <c r="H1760" s="1">
        <v>135446.85579999999</v>
      </c>
      <c r="I1760" s="54">
        <v>0.10917966702443019</v>
      </c>
      <c r="J1760" t="s">
        <v>1032</v>
      </c>
      <c r="K1760" s="1">
        <v>67480.600000000006</v>
      </c>
    </row>
    <row r="1761" spans="1:11" x14ac:dyDescent="0.25">
      <c r="A1761">
        <v>147</v>
      </c>
      <c r="B1761" t="s">
        <v>153</v>
      </c>
      <c r="C1761" t="s">
        <v>1</v>
      </c>
      <c r="D1761" s="1">
        <v>306.73</v>
      </c>
      <c r="E1761">
        <v>4.2</v>
      </c>
      <c r="F1761">
        <v>604</v>
      </c>
      <c r="G1761" s="1">
        <v>1625362.27</v>
      </c>
      <c r="H1761" s="1">
        <v>135446.85579999999</v>
      </c>
      <c r="I1761" s="54">
        <v>0.10917966702443019</v>
      </c>
      <c r="J1761" t="s">
        <v>1033</v>
      </c>
      <c r="K1761" s="1">
        <v>250598.41</v>
      </c>
    </row>
    <row r="1762" spans="1:11" x14ac:dyDescent="0.25">
      <c r="A1762">
        <v>147</v>
      </c>
      <c r="B1762" t="s">
        <v>153</v>
      </c>
      <c r="C1762" t="s">
        <v>1</v>
      </c>
      <c r="D1762" s="1">
        <v>306.73</v>
      </c>
      <c r="E1762">
        <v>4.2</v>
      </c>
      <c r="F1762">
        <v>604</v>
      </c>
      <c r="G1762" s="1">
        <v>1625362.27</v>
      </c>
      <c r="H1762" s="1">
        <v>135446.85579999999</v>
      </c>
      <c r="I1762" s="54">
        <v>0.10917966702443019</v>
      </c>
      <c r="J1762" t="s">
        <v>1034</v>
      </c>
      <c r="K1762" s="1">
        <v>292927.15000000002</v>
      </c>
    </row>
    <row r="1763" spans="1:11" x14ac:dyDescent="0.25">
      <c r="A1763">
        <v>147</v>
      </c>
      <c r="B1763" t="s">
        <v>153</v>
      </c>
      <c r="C1763" t="s">
        <v>1</v>
      </c>
      <c r="D1763" s="1">
        <v>306.73</v>
      </c>
      <c r="E1763">
        <v>4.2</v>
      </c>
      <c r="F1763">
        <v>604</v>
      </c>
      <c r="G1763" s="1">
        <v>1625362.27</v>
      </c>
      <c r="H1763" s="1">
        <v>135446.85579999999</v>
      </c>
      <c r="I1763" s="54">
        <v>0.10917966702443019</v>
      </c>
      <c r="J1763" t="s">
        <v>1035</v>
      </c>
      <c r="K1763" s="1">
        <v>100914.17</v>
      </c>
    </row>
    <row r="1764" spans="1:11" x14ac:dyDescent="0.25">
      <c r="A1764">
        <v>147</v>
      </c>
      <c r="B1764" t="s">
        <v>153</v>
      </c>
      <c r="C1764" t="s">
        <v>1</v>
      </c>
      <c r="D1764" s="1">
        <v>306.73</v>
      </c>
      <c r="E1764">
        <v>4.2</v>
      </c>
      <c r="F1764">
        <v>604</v>
      </c>
      <c r="G1764" s="1">
        <v>1625362.27</v>
      </c>
      <c r="H1764" s="1">
        <v>135446.85579999999</v>
      </c>
      <c r="I1764" s="54">
        <v>0.10917966702443019</v>
      </c>
      <c r="J1764" t="s">
        <v>1036</v>
      </c>
      <c r="K1764" s="1">
        <v>43555.66</v>
      </c>
    </row>
    <row r="1765" spans="1:11" x14ac:dyDescent="0.25">
      <c r="A1765">
        <v>147</v>
      </c>
      <c r="B1765" t="s">
        <v>153</v>
      </c>
      <c r="C1765" t="s">
        <v>1</v>
      </c>
      <c r="D1765" s="1">
        <v>306.73</v>
      </c>
      <c r="E1765">
        <v>4.2</v>
      </c>
      <c r="F1765">
        <v>604</v>
      </c>
      <c r="G1765" s="1">
        <v>1625362.27</v>
      </c>
      <c r="H1765" s="1">
        <v>135446.85579999999</v>
      </c>
      <c r="I1765" s="54">
        <v>0.10917966702443019</v>
      </c>
      <c r="J1765" t="s">
        <v>1037</v>
      </c>
      <c r="K1765" s="1">
        <v>61652.73</v>
      </c>
    </row>
    <row r="1766" spans="1:11" x14ac:dyDescent="0.25">
      <c r="A1766">
        <v>148</v>
      </c>
      <c r="B1766" t="s">
        <v>154</v>
      </c>
      <c r="C1766" t="s">
        <v>17</v>
      </c>
      <c r="D1766" s="1">
        <v>253.83</v>
      </c>
      <c r="E1766">
        <v>3.6</v>
      </c>
      <c r="F1766">
        <v>782</v>
      </c>
      <c r="G1766" s="1">
        <v>1779602.13</v>
      </c>
      <c r="H1766" s="1">
        <v>148300.17749999999</v>
      </c>
      <c r="I1766" s="54">
        <v>0.11954034591277105</v>
      </c>
      <c r="J1766" t="s">
        <v>1026</v>
      </c>
      <c r="K1766" s="1">
        <v>103308.81</v>
      </c>
    </row>
    <row r="1767" spans="1:11" x14ac:dyDescent="0.25">
      <c r="A1767">
        <v>148</v>
      </c>
      <c r="B1767" t="s">
        <v>154</v>
      </c>
      <c r="C1767" t="s">
        <v>17</v>
      </c>
      <c r="D1767" s="1">
        <v>253.83</v>
      </c>
      <c r="E1767">
        <v>3.6</v>
      </c>
      <c r="F1767">
        <v>782</v>
      </c>
      <c r="G1767" s="1">
        <v>1779602.13</v>
      </c>
      <c r="H1767" s="1">
        <v>148300.17749999999</v>
      </c>
      <c r="I1767" s="54">
        <v>0.11954034591277105</v>
      </c>
      <c r="J1767" t="s">
        <v>1027</v>
      </c>
      <c r="K1767" s="1">
        <v>201541.02</v>
      </c>
    </row>
    <row r="1768" spans="1:11" x14ac:dyDescent="0.25">
      <c r="A1768">
        <v>148</v>
      </c>
      <c r="B1768" t="s">
        <v>154</v>
      </c>
      <c r="C1768" t="s">
        <v>17</v>
      </c>
      <c r="D1768" s="1">
        <v>253.83</v>
      </c>
      <c r="E1768">
        <v>3.6</v>
      </c>
      <c r="F1768">
        <v>782</v>
      </c>
      <c r="G1768" s="1">
        <v>1779602.13</v>
      </c>
      <c r="H1768" s="1">
        <v>148300.17749999999</v>
      </c>
      <c r="I1768" s="54">
        <v>0.11954034591277105</v>
      </c>
      <c r="J1768" t="s">
        <v>1028</v>
      </c>
      <c r="K1768" s="1">
        <v>180473.13</v>
      </c>
    </row>
    <row r="1769" spans="1:11" x14ac:dyDescent="0.25">
      <c r="A1769">
        <v>148</v>
      </c>
      <c r="B1769" t="s">
        <v>154</v>
      </c>
      <c r="C1769" t="s">
        <v>17</v>
      </c>
      <c r="D1769" s="1">
        <v>253.83</v>
      </c>
      <c r="E1769">
        <v>3.6</v>
      </c>
      <c r="F1769">
        <v>782</v>
      </c>
      <c r="G1769" s="1">
        <v>1779602.13</v>
      </c>
      <c r="H1769" s="1">
        <v>148300.17749999999</v>
      </c>
      <c r="I1769" s="54">
        <v>0.11954034591277105</v>
      </c>
      <c r="J1769" t="s">
        <v>1029</v>
      </c>
      <c r="K1769" s="1">
        <v>214994.01</v>
      </c>
    </row>
    <row r="1770" spans="1:11" x14ac:dyDescent="0.25">
      <c r="A1770">
        <v>148</v>
      </c>
      <c r="B1770" t="s">
        <v>154</v>
      </c>
      <c r="C1770" t="s">
        <v>17</v>
      </c>
      <c r="D1770" s="1">
        <v>253.83</v>
      </c>
      <c r="E1770">
        <v>3.6</v>
      </c>
      <c r="F1770">
        <v>782</v>
      </c>
      <c r="G1770" s="1">
        <v>1779602.13</v>
      </c>
      <c r="H1770" s="1">
        <v>148300.17749999999</v>
      </c>
      <c r="I1770" s="54">
        <v>0.11954034591277105</v>
      </c>
      <c r="J1770" t="s">
        <v>1030</v>
      </c>
      <c r="K1770" s="1">
        <v>18783.419999999998</v>
      </c>
    </row>
    <row r="1771" spans="1:11" x14ac:dyDescent="0.25">
      <c r="A1771">
        <v>148</v>
      </c>
      <c r="B1771" t="s">
        <v>154</v>
      </c>
      <c r="C1771" t="s">
        <v>17</v>
      </c>
      <c r="D1771" s="1">
        <v>253.83</v>
      </c>
      <c r="E1771">
        <v>3.6</v>
      </c>
      <c r="F1771">
        <v>782</v>
      </c>
      <c r="G1771" s="1">
        <v>1779602.13</v>
      </c>
      <c r="H1771" s="1">
        <v>148300.17749999999</v>
      </c>
      <c r="I1771" s="54">
        <v>0.11954034591277105</v>
      </c>
      <c r="J1771" t="s">
        <v>1031</v>
      </c>
      <c r="K1771" s="1">
        <v>161943.54</v>
      </c>
    </row>
    <row r="1772" spans="1:11" x14ac:dyDescent="0.25">
      <c r="A1772">
        <v>148</v>
      </c>
      <c r="B1772" t="s">
        <v>154</v>
      </c>
      <c r="C1772" t="s">
        <v>17</v>
      </c>
      <c r="D1772" s="1">
        <v>253.83</v>
      </c>
      <c r="E1772">
        <v>3.6</v>
      </c>
      <c r="F1772">
        <v>782</v>
      </c>
      <c r="G1772" s="1">
        <v>1779602.13</v>
      </c>
      <c r="H1772" s="1">
        <v>148300.17749999999</v>
      </c>
      <c r="I1772" s="54">
        <v>0.11954034591277105</v>
      </c>
      <c r="J1772" t="s">
        <v>1032</v>
      </c>
      <c r="K1772" s="1">
        <v>98486.04</v>
      </c>
    </row>
    <row r="1773" spans="1:11" x14ac:dyDescent="0.25">
      <c r="A1773">
        <v>148</v>
      </c>
      <c r="B1773" t="s">
        <v>154</v>
      </c>
      <c r="C1773" t="s">
        <v>17</v>
      </c>
      <c r="D1773" s="1">
        <v>253.83</v>
      </c>
      <c r="E1773">
        <v>3.6</v>
      </c>
      <c r="F1773">
        <v>782</v>
      </c>
      <c r="G1773" s="1">
        <v>1779602.13</v>
      </c>
      <c r="H1773" s="1">
        <v>148300.17749999999</v>
      </c>
      <c r="I1773" s="54">
        <v>0.11954034591277105</v>
      </c>
      <c r="J1773" t="s">
        <v>1033</v>
      </c>
      <c r="K1773" s="1">
        <v>38074.5</v>
      </c>
    </row>
    <row r="1774" spans="1:11" x14ac:dyDescent="0.25">
      <c r="A1774">
        <v>148</v>
      </c>
      <c r="B1774" t="s">
        <v>154</v>
      </c>
      <c r="C1774" t="s">
        <v>17</v>
      </c>
      <c r="D1774" s="1">
        <v>253.83</v>
      </c>
      <c r="E1774">
        <v>3.6</v>
      </c>
      <c r="F1774">
        <v>782</v>
      </c>
      <c r="G1774" s="1">
        <v>1779602.13</v>
      </c>
      <c r="H1774" s="1">
        <v>148300.17749999999</v>
      </c>
      <c r="I1774" s="54">
        <v>0.11954034591277105</v>
      </c>
      <c r="J1774" t="s">
        <v>1034</v>
      </c>
      <c r="K1774" s="1">
        <v>218801.46</v>
      </c>
    </row>
    <row r="1775" spans="1:11" x14ac:dyDescent="0.25">
      <c r="A1775">
        <v>148</v>
      </c>
      <c r="B1775" t="s">
        <v>154</v>
      </c>
      <c r="C1775" t="s">
        <v>17</v>
      </c>
      <c r="D1775" s="1">
        <v>253.83</v>
      </c>
      <c r="E1775">
        <v>3.6</v>
      </c>
      <c r="F1775">
        <v>782</v>
      </c>
      <c r="G1775" s="1">
        <v>1779602.13</v>
      </c>
      <c r="H1775" s="1">
        <v>148300.17749999999</v>
      </c>
      <c r="I1775" s="54">
        <v>0.11954034591277105</v>
      </c>
      <c r="J1775" t="s">
        <v>1035</v>
      </c>
      <c r="K1775" s="1">
        <v>103562.64</v>
      </c>
    </row>
    <row r="1776" spans="1:11" x14ac:dyDescent="0.25">
      <c r="A1776">
        <v>148</v>
      </c>
      <c r="B1776" t="s">
        <v>154</v>
      </c>
      <c r="C1776" t="s">
        <v>17</v>
      </c>
      <c r="D1776" s="1">
        <v>253.83</v>
      </c>
      <c r="E1776">
        <v>3.6</v>
      </c>
      <c r="F1776">
        <v>782</v>
      </c>
      <c r="G1776" s="1">
        <v>1779602.13</v>
      </c>
      <c r="H1776" s="1">
        <v>148300.17749999999</v>
      </c>
      <c r="I1776" s="54">
        <v>0.11954034591277105</v>
      </c>
      <c r="J1776" t="s">
        <v>1036</v>
      </c>
      <c r="K1776" s="1">
        <v>251799.36</v>
      </c>
    </row>
    <row r="1777" spans="1:11" x14ac:dyDescent="0.25">
      <c r="A1777">
        <v>148</v>
      </c>
      <c r="B1777" t="s">
        <v>154</v>
      </c>
      <c r="C1777" t="s">
        <v>17</v>
      </c>
      <c r="D1777" s="1">
        <v>253.83</v>
      </c>
      <c r="E1777">
        <v>3.6</v>
      </c>
      <c r="F1777">
        <v>782</v>
      </c>
      <c r="G1777" s="1">
        <v>1779602.13</v>
      </c>
      <c r="H1777" s="1">
        <v>148300.17749999999</v>
      </c>
      <c r="I1777" s="54">
        <v>0.11954034591277105</v>
      </c>
      <c r="J1777" t="s">
        <v>1037</v>
      </c>
      <c r="K1777" s="1">
        <v>187834.2</v>
      </c>
    </row>
    <row r="1778" spans="1:11" x14ac:dyDescent="0.25">
      <c r="A1778">
        <v>149</v>
      </c>
      <c r="B1778" t="s">
        <v>155</v>
      </c>
      <c r="C1778" t="s">
        <v>8</v>
      </c>
      <c r="D1778" s="1">
        <v>30.48</v>
      </c>
      <c r="E1778">
        <v>4.4000000000000004</v>
      </c>
      <c r="F1778">
        <v>923</v>
      </c>
      <c r="G1778" s="1">
        <v>199217.28</v>
      </c>
      <c r="H1778" s="1">
        <v>16601.439999999999</v>
      </c>
      <c r="I1778" s="54">
        <v>1.3381925185154372E-2</v>
      </c>
      <c r="J1778" t="s">
        <v>1026</v>
      </c>
      <c r="K1778" s="1">
        <v>25786.080000000002</v>
      </c>
    </row>
    <row r="1779" spans="1:11" x14ac:dyDescent="0.25">
      <c r="A1779">
        <v>149</v>
      </c>
      <c r="B1779" t="s">
        <v>155</v>
      </c>
      <c r="C1779" t="s">
        <v>8</v>
      </c>
      <c r="D1779" s="1">
        <v>30.48</v>
      </c>
      <c r="E1779">
        <v>4.4000000000000004</v>
      </c>
      <c r="F1779">
        <v>923</v>
      </c>
      <c r="G1779" s="1">
        <v>199217.28</v>
      </c>
      <c r="H1779" s="1">
        <v>16601.439999999999</v>
      </c>
      <c r="I1779" s="54">
        <v>1.3381925185154372E-2</v>
      </c>
      <c r="J1779" t="s">
        <v>1027</v>
      </c>
      <c r="K1779" s="1">
        <v>1615.44</v>
      </c>
    </row>
    <row r="1780" spans="1:11" x14ac:dyDescent="0.25">
      <c r="A1780">
        <v>149</v>
      </c>
      <c r="B1780" t="s">
        <v>155</v>
      </c>
      <c r="C1780" t="s">
        <v>8</v>
      </c>
      <c r="D1780" s="1">
        <v>30.48</v>
      </c>
      <c r="E1780">
        <v>4.4000000000000004</v>
      </c>
      <c r="F1780">
        <v>923</v>
      </c>
      <c r="G1780" s="1">
        <v>199217.28</v>
      </c>
      <c r="H1780" s="1">
        <v>16601.439999999999</v>
      </c>
      <c r="I1780" s="54">
        <v>1.3381925185154372E-2</v>
      </c>
      <c r="J1780" t="s">
        <v>1028</v>
      </c>
      <c r="K1780" s="1">
        <v>7498.08</v>
      </c>
    </row>
    <row r="1781" spans="1:11" x14ac:dyDescent="0.25">
      <c r="A1781">
        <v>149</v>
      </c>
      <c r="B1781" t="s">
        <v>155</v>
      </c>
      <c r="C1781" t="s">
        <v>8</v>
      </c>
      <c r="D1781" s="1">
        <v>30.48</v>
      </c>
      <c r="E1781">
        <v>4.4000000000000004</v>
      </c>
      <c r="F1781">
        <v>923</v>
      </c>
      <c r="G1781" s="1">
        <v>199217.28</v>
      </c>
      <c r="H1781" s="1">
        <v>16601.439999999999</v>
      </c>
      <c r="I1781" s="54">
        <v>1.3381925185154372E-2</v>
      </c>
      <c r="J1781" t="s">
        <v>1029</v>
      </c>
      <c r="K1781" s="1">
        <v>29138.880000000001</v>
      </c>
    </row>
    <row r="1782" spans="1:11" x14ac:dyDescent="0.25">
      <c r="A1782">
        <v>149</v>
      </c>
      <c r="B1782" t="s">
        <v>155</v>
      </c>
      <c r="C1782" t="s">
        <v>8</v>
      </c>
      <c r="D1782" s="1">
        <v>30.48</v>
      </c>
      <c r="E1782">
        <v>4.4000000000000004</v>
      </c>
      <c r="F1782">
        <v>923</v>
      </c>
      <c r="G1782" s="1">
        <v>199217.28</v>
      </c>
      <c r="H1782" s="1">
        <v>16601.439999999999</v>
      </c>
      <c r="I1782" s="54">
        <v>1.3381925185154372E-2</v>
      </c>
      <c r="J1782" t="s">
        <v>1030</v>
      </c>
      <c r="K1782" s="1">
        <v>5029.2</v>
      </c>
    </row>
    <row r="1783" spans="1:11" x14ac:dyDescent="0.25">
      <c r="A1783">
        <v>149</v>
      </c>
      <c r="B1783" t="s">
        <v>155</v>
      </c>
      <c r="C1783" t="s">
        <v>8</v>
      </c>
      <c r="D1783" s="1">
        <v>30.48</v>
      </c>
      <c r="E1783">
        <v>4.4000000000000004</v>
      </c>
      <c r="F1783">
        <v>923</v>
      </c>
      <c r="G1783" s="1">
        <v>199217.28</v>
      </c>
      <c r="H1783" s="1">
        <v>16601.439999999999</v>
      </c>
      <c r="I1783" s="54">
        <v>1.3381925185154372E-2</v>
      </c>
      <c r="J1783" t="s">
        <v>1031</v>
      </c>
      <c r="K1783" s="1">
        <v>30358.080000000002</v>
      </c>
    </row>
    <row r="1784" spans="1:11" x14ac:dyDescent="0.25">
      <c r="A1784">
        <v>149</v>
      </c>
      <c r="B1784" t="s">
        <v>155</v>
      </c>
      <c r="C1784" t="s">
        <v>8</v>
      </c>
      <c r="D1784" s="1">
        <v>30.48</v>
      </c>
      <c r="E1784">
        <v>4.4000000000000004</v>
      </c>
      <c r="F1784">
        <v>923</v>
      </c>
      <c r="G1784" s="1">
        <v>199217.28</v>
      </c>
      <c r="H1784" s="1">
        <v>16601.439999999999</v>
      </c>
      <c r="I1784" s="54">
        <v>1.3381925185154372E-2</v>
      </c>
      <c r="J1784" t="s">
        <v>1032</v>
      </c>
      <c r="K1784" s="1">
        <v>16855.439999999999</v>
      </c>
    </row>
    <row r="1785" spans="1:11" x14ac:dyDescent="0.25">
      <c r="A1785">
        <v>149</v>
      </c>
      <c r="B1785" t="s">
        <v>155</v>
      </c>
      <c r="C1785" t="s">
        <v>8</v>
      </c>
      <c r="D1785" s="1">
        <v>30.48</v>
      </c>
      <c r="E1785">
        <v>4.4000000000000004</v>
      </c>
      <c r="F1785">
        <v>923</v>
      </c>
      <c r="G1785" s="1">
        <v>199217.28</v>
      </c>
      <c r="H1785" s="1">
        <v>16601.439999999999</v>
      </c>
      <c r="I1785" s="54">
        <v>1.3381925185154372E-2</v>
      </c>
      <c r="J1785" t="s">
        <v>1033</v>
      </c>
      <c r="K1785" s="1">
        <v>4267.2</v>
      </c>
    </row>
    <row r="1786" spans="1:11" x14ac:dyDescent="0.25">
      <c r="A1786">
        <v>149</v>
      </c>
      <c r="B1786" t="s">
        <v>155</v>
      </c>
      <c r="C1786" t="s">
        <v>8</v>
      </c>
      <c r="D1786" s="1">
        <v>30.48</v>
      </c>
      <c r="E1786">
        <v>4.4000000000000004</v>
      </c>
      <c r="F1786">
        <v>923</v>
      </c>
      <c r="G1786" s="1">
        <v>199217.28</v>
      </c>
      <c r="H1786" s="1">
        <v>16601.439999999999</v>
      </c>
      <c r="I1786" s="54">
        <v>1.3381925185154372E-2</v>
      </c>
      <c r="J1786" t="s">
        <v>1034</v>
      </c>
      <c r="K1786" s="1">
        <v>9448.7999999999993</v>
      </c>
    </row>
    <row r="1787" spans="1:11" x14ac:dyDescent="0.25">
      <c r="A1787">
        <v>149</v>
      </c>
      <c r="B1787" t="s">
        <v>155</v>
      </c>
      <c r="C1787" t="s">
        <v>8</v>
      </c>
      <c r="D1787" s="1">
        <v>30.48</v>
      </c>
      <c r="E1787">
        <v>4.4000000000000004</v>
      </c>
      <c r="F1787">
        <v>923</v>
      </c>
      <c r="G1787" s="1">
        <v>199217.28</v>
      </c>
      <c r="H1787" s="1">
        <v>16601.439999999999</v>
      </c>
      <c r="I1787" s="54">
        <v>1.3381925185154372E-2</v>
      </c>
      <c r="J1787" t="s">
        <v>1035</v>
      </c>
      <c r="K1787" s="1">
        <v>30175.200000000001</v>
      </c>
    </row>
    <row r="1788" spans="1:11" x14ac:dyDescent="0.25">
      <c r="A1788">
        <v>149</v>
      </c>
      <c r="B1788" t="s">
        <v>155</v>
      </c>
      <c r="C1788" t="s">
        <v>8</v>
      </c>
      <c r="D1788" s="1">
        <v>30.48</v>
      </c>
      <c r="E1788">
        <v>4.4000000000000004</v>
      </c>
      <c r="F1788">
        <v>923</v>
      </c>
      <c r="G1788" s="1">
        <v>199217.28</v>
      </c>
      <c r="H1788" s="1">
        <v>16601.439999999999</v>
      </c>
      <c r="I1788" s="54">
        <v>1.3381925185154372E-2</v>
      </c>
      <c r="J1788" t="s">
        <v>1036</v>
      </c>
      <c r="K1788" s="1">
        <v>28529.279999999999</v>
      </c>
    </row>
    <row r="1789" spans="1:11" x14ac:dyDescent="0.25">
      <c r="A1789">
        <v>149</v>
      </c>
      <c r="B1789" t="s">
        <v>155</v>
      </c>
      <c r="C1789" t="s">
        <v>8</v>
      </c>
      <c r="D1789" s="1">
        <v>30.48</v>
      </c>
      <c r="E1789">
        <v>4.4000000000000004</v>
      </c>
      <c r="F1789">
        <v>923</v>
      </c>
      <c r="G1789" s="1">
        <v>199217.28</v>
      </c>
      <c r="H1789" s="1">
        <v>16601.439999999999</v>
      </c>
      <c r="I1789" s="54">
        <v>1.3381925185154372E-2</v>
      </c>
      <c r="J1789" t="s">
        <v>1037</v>
      </c>
      <c r="K1789" s="1">
        <v>10515.6</v>
      </c>
    </row>
    <row r="1790" spans="1:11" x14ac:dyDescent="0.25">
      <c r="A1790">
        <v>150</v>
      </c>
      <c r="B1790" t="s">
        <v>156</v>
      </c>
      <c r="C1790" t="s">
        <v>11</v>
      </c>
      <c r="D1790" s="1">
        <v>142.93</v>
      </c>
      <c r="E1790">
        <v>4.5</v>
      </c>
      <c r="F1790">
        <v>381</v>
      </c>
      <c r="G1790" s="1">
        <v>690780.69</v>
      </c>
      <c r="H1790" s="1">
        <v>57565.057500000003</v>
      </c>
      <c r="I1790" s="54">
        <v>4.6401474374759631E-2</v>
      </c>
      <c r="J1790" t="s">
        <v>1026</v>
      </c>
      <c r="K1790" s="1">
        <v>3001.53</v>
      </c>
    </row>
    <row r="1791" spans="1:11" x14ac:dyDescent="0.25">
      <c r="A1791">
        <v>150</v>
      </c>
      <c r="B1791" t="s">
        <v>156</v>
      </c>
      <c r="C1791" t="s">
        <v>11</v>
      </c>
      <c r="D1791" s="1">
        <v>142.93</v>
      </c>
      <c r="E1791">
        <v>4.5</v>
      </c>
      <c r="F1791">
        <v>381</v>
      </c>
      <c r="G1791" s="1">
        <v>690780.69</v>
      </c>
      <c r="H1791" s="1">
        <v>57565.057500000003</v>
      </c>
      <c r="I1791" s="54">
        <v>4.6401474374759631E-2</v>
      </c>
      <c r="J1791" t="s">
        <v>1027</v>
      </c>
      <c r="K1791" s="1">
        <v>98478.77</v>
      </c>
    </row>
    <row r="1792" spans="1:11" x14ac:dyDescent="0.25">
      <c r="A1792">
        <v>150</v>
      </c>
      <c r="B1792" t="s">
        <v>156</v>
      </c>
      <c r="C1792" t="s">
        <v>11</v>
      </c>
      <c r="D1792" s="1">
        <v>142.93</v>
      </c>
      <c r="E1792">
        <v>4.5</v>
      </c>
      <c r="F1792">
        <v>381</v>
      </c>
      <c r="G1792" s="1">
        <v>690780.69</v>
      </c>
      <c r="H1792" s="1">
        <v>57565.057500000003</v>
      </c>
      <c r="I1792" s="54">
        <v>4.6401474374759631E-2</v>
      </c>
      <c r="J1792" t="s">
        <v>1028</v>
      </c>
      <c r="K1792" s="1">
        <v>10148.030000000001</v>
      </c>
    </row>
    <row r="1793" spans="1:11" x14ac:dyDescent="0.25">
      <c r="A1793">
        <v>150</v>
      </c>
      <c r="B1793" t="s">
        <v>156</v>
      </c>
      <c r="C1793" t="s">
        <v>11</v>
      </c>
      <c r="D1793" s="1">
        <v>142.93</v>
      </c>
      <c r="E1793">
        <v>4.5</v>
      </c>
      <c r="F1793">
        <v>381</v>
      </c>
      <c r="G1793" s="1">
        <v>690780.69</v>
      </c>
      <c r="H1793" s="1">
        <v>57565.057500000003</v>
      </c>
      <c r="I1793" s="54">
        <v>4.6401474374759631E-2</v>
      </c>
      <c r="J1793" t="s">
        <v>1029</v>
      </c>
      <c r="K1793" s="1">
        <v>50740.15</v>
      </c>
    </row>
    <row r="1794" spans="1:11" x14ac:dyDescent="0.25">
      <c r="A1794">
        <v>150</v>
      </c>
      <c r="B1794" t="s">
        <v>156</v>
      </c>
      <c r="C1794" t="s">
        <v>11</v>
      </c>
      <c r="D1794" s="1">
        <v>142.93</v>
      </c>
      <c r="E1794">
        <v>4.5</v>
      </c>
      <c r="F1794">
        <v>381</v>
      </c>
      <c r="G1794" s="1">
        <v>690780.69</v>
      </c>
      <c r="H1794" s="1">
        <v>57565.057500000003</v>
      </c>
      <c r="I1794" s="54">
        <v>4.6401474374759631E-2</v>
      </c>
      <c r="J1794" t="s">
        <v>1030</v>
      </c>
      <c r="K1794" s="1">
        <v>26870.84</v>
      </c>
    </row>
    <row r="1795" spans="1:11" x14ac:dyDescent="0.25">
      <c r="A1795">
        <v>150</v>
      </c>
      <c r="B1795" t="s">
        <v>156</v>
      </c>
      <c r="C1795" t="s">
        <v>11</v>
      </c>
      <c r="D1795" s="1">
        <v>142.93</v>
      </c>
      <c r="E1795">
        <v>4.5</v>
      </c>
      <c r="F1795">
        <v>381</v>
      </c>
      <c r="G1795" s="1">
        <v>690780.69</v>
      </c>
      <c r="H1795" s="1">
        <v>57565.057500000003</v>
      </c>
      <c r="I1795" s="54">
        <v>4.6401474374759631E-2</v>
      </c>
      <c r="J1795" t="s">
        <v>1031</v>
      </c>
      <c r="K1795" s="1">
        <v>128922.86</v>
      </c>
    </row>
    <row r="1796" spans="1:11" x14ac:dyDescent="0.25">
      <c r="A1796">
        <v>150</v>
      </c>
      <c r="B1796" t="s">
        <v>156</v>
      </c>
      <c r="C1796" t="s">
        <v>11</v>
      </c>
      <c r="D1796" s="1">
        <v>142.93</v>
      </c>
      <c r="E1796">
        <v>4.5</v>
      </c>
      <c r="F1796">
        <v>381</v>
      </c>
      <c r="G1796" s="1">
        <v>690780.69</v>
      </c>
      <c r="H1796" s="1">
        <v>57565.057500000003</v>
      </c>
      <c r="I1796" s="54">
        <v>4.6401474374759631E-2</v>
      </c>
      <c r="J1796" t="s">
        <v>1032</v>
      </c>
      <c r="K1796" s="1">
        <v>92332.78</v>
      </c>
    </row>
    <row r="1797" spans="1:11" x14ac:dyDescent="0.25">
      <c r="A1797">
        <v>150</v>
      </c>
      <c r="B1797" t="s">
        <v>156</v>
      </c>
      <c r="C1797" t="s">
        <v>11</v>
      </c>
      <c r="D1797" s="1">
        <v>142.93</v>
      </c>
      <c r="E1797">
        <v>4.5</v>
      </c>
      <c r="F1797">
        <v>381</v>
      </c>
      <c r="G1797" s="1">
        <v>690780.69</v>
      </c>
      <c r="H1797" s="1">
        <v>57565.057500000003</v>
      </c>
      <c r="I1797" s="54">
        <v>4.6401474374759631E-2</v>
      </c>
      <c r="J1797" t="s">
        <v>1033</v>
      </c>
      <c r="K1797" s="1">
        <v>9719.24</v>
      </c>
    </row>
    <row r="1798" spans="1:11" x14ac:dyDescent="0.25">
      <c r="A1798">
        <v>150</v>
      </c>
      <c r="B1798" t="s">
        <v>156</v>
      </c>
      <c r="C1798" t="s">
        <v>11</v>
      </c>
      <c r="D1798" s="1">
        <v>142.93</v>
      </c>
      <c r="E1798">
        <v>4.5</v>
      </c>
      <c r="F1798">
        <v>381</v>
      </c>
      <c r="G1798" s="1">
        <v>690780.69</v>
      </c>
      <c r="H1798" s="1">
        <v>57565.057500000003</v>
      </c>
      <c r="I1798" s="54">
        <v>4.6401474374759631E-2</v>
      </c>
      <c r="J1798" t="s">
        <v>1034</v>
      </c>
      <c r="K1798" s="1">
        <v>65747.8</v>
      </c>
    </row>
    <row r="1799" spans="1:11" x14ac:dyDescent="0.25">
      <c r="A1799">
        <v>150</v>
      </c>
      <c r="B1799" t="s">
        <v>156</v>
      </c>
      <c r="C1799" t="s">
        <v>11</v>
      </c>
      <c r="D1799" s="1">
        <v>142.93</v>
      </c>
      <c r="E1799">
        <v>4.5</v>
      </c>
      <c r="F1799">
        <v>381</v>
      </c>
      <c r="G1799" s="1">
        <v>690780.69</v>
      </c>
      <c r="H1799" s="1">
        <v>57565.057500000003</v>
      </c>
      <c r="I1799" s="54">
        <v>4.6401474374759631E-2</v>
      </c>
      <c r="J1799" t="s">
        <v>1035</v>
      </c>
      <c r="K1799" s="1">
        <v>46023.46</v>
      </c>
    </row>
    <row r="1800" spans="1:11" x14ac:dyDescent="0.25">
      <c r="A1800">
        <v>150</v>
      </c>
      <c r="B1800" t="s">
        <v>156</v>
      </c>
      <c r="C1800" t="s">
        <v>11</v>
      </c>
      <c r="D1800" s="1">
        <v>142.93</v>
      </c>
      <c r="E1800">
        <v>4.5</v>
      </c>
      <c r="F1800">
        <v>381</v>
      </c>
      <c r="G1800" s="1">
        <v>690780.69</v>
      </c>
      <c r="H1800" s="1">
        <v>57565.057500000003</v>
      </c>
      <c r="I1800" s="54">
        <v>4.6401474374759631E-2</v>
      </c>
      <c r="J1800" t="s">
        <v>1036</v>
      </c>
      <c r="K1800" s="1">
        <v>106625.78</v>
      </c>
    </row>
    <row r="1801" spans="1:11" x14ac:dyDescent="0.25">
      <c r="A1801">
        <v>150</v>
      </c>
      <c r="B1801" t="s">
        <v>156</v>
      </c>
      <c r="C1801" t="s">
        <v>11</v>
      </c>
      <c r="D1801" s="1">
        <v>142.93</v>
      </c>
      <c r="E1801">
        <v>4.5</v>
      </c>
      <c r="F1801">
        <v>381</v>
      </c>
      <c r="G1801" s="1">
        <v>690780.69</v>
      </c>
      <c r="H1801" s="1">
        <v>57565.057500000003</v>
      </c>
      <c r="I1801" s="54">
        <v>4.6401474374759631E-2</v>
      </c>
      <c r="J1801" t="s">
        <v>1037</v>
      </c>
      <c r="K1801" s="1">
        <v>52169.45</v>
      </c>
    </row>
    <row r="1802" spans="1:11" x14ac:dyDescent="0.25">
      <c r="A1802">
        <v>151</v>
      </c>
      <c r="B1802" t="s">
        <v>157</v>
      </c>
      <c r="C1802" t="s">
        <v>30</v>
      </c>
      <c r="D1802" s="1">
        <v>454.59</v>
      </c>
      <c r="E1802">
        <v>3.8</v>
      </c>
      <c r="F1802">
        <v>680</v>
      </c>
      <c r="G1802" s="1">
        <v>1951100.28</v>
      </c>
      <c r="H1802" s="1">
        <v>162591.69</v>
      </c>
      <c r="I1802" s="54">
        <v>0.13106030749789246</v>
      </c>
      <c r="J1802" t="s">
        <v>1026</v>
      </c>
      <c r="K1802" s="1">
        <v>13183.11</v>
      </c>
    </row>
    <row r="1803" spans="1:11" x14ac:dyDescent="0.25">
      <c r="A1803">
        <v>151</v>
      </c>
      <c r="B1803" t="s">
        <v>157</v>
      </c>
      <c r="C1803" t="s">
        <v>30</v>
      </c>
      <c r="D1803" s="1">
        <v>454.59</v>
      </c>
      <c r="E1803">
        <v>3.8</v>
      </c>
      <c r="F1803">
        <v>680</v>
      </c>
      <c r="G1803" s="1">
        <v>1951100.28</v>
      </c>
      <c r="H1803" s="1">
        <v>162591.69</v>
      </c>
      <c r="I1803" s="54">
        <v>0.13106030749789246</v>
      </c>
      <c r="J1803" t="s">
        <v>1027</v>
      </c>
      <c r="K1803" s="1">
        <v>190018.62</v>
      </c>
    </row>
    <row r="1804" spans="1:11" x14ac:dyDescent="0.25">
      <c r="A1804">
        <v>151</v>
      </c>
      <c r="B1804" t="s">
        <v>157</v>
      </c>
      <c r="C1804" t="s">
        <v>30</v>
      </c>
      <c r="D1804" s="1">
        <v>454.59</v>
      </c>
      <c r="E1804">
        <v>3.8</v>
      </c>
      <c r="F1804">
        <v>680</v>
      </c>
      <c r="G1804" s="1">
        <v>1951100.28</v>
      </c>
      <c r="H1804" s="1">
        <v>162591.69</v>
      </c>
      <c r="I1804" s="54">
        <v>0.13106030749789246</v>
      </c>
      <c r="J1804" t="s">
        <v>1028</v>
      </c>
      <c r="K1804" s="1">
        <v>376855.11</v>
      </c>
    </row>
    <row r="1805" spans="1:11" x14ac:dyDescent="0.25">
      <c r="A1805">
        <v>151</v>
      </c>
      <c r="B1805" t="s">
        <v>157</v>
      </c>
      <c r="C1805" t="s">
        <v>30</v>
      </c>
      <c r="D1805" s="1">
        <v>454.59</v>
      </c>
      <c r="E1805">
        <v>3.8</v>
      </c>
      <c r="F1805">
        <v>680</v>
      </c>
      <c r="G1805" s="1">
        <v>1951100.28</v>
      </c>
      <c r="H1805" s="1">
        <v>162591.69</v>
      </c>
      <c r="I1805" s="54">
        <v>0.13106030749789246</v>
      </c>
      <c r="J1805" t="s">
        <v>1029</v>
      </c>
      <c r="K1805" s="1">
        <v>199565.01</v>
      </c>
    </row>
    <row r="1806" spans="1:11" x14ac:dyDescent="0.25">
      <c r="A1806">
        <v>151</v>
      </c>
      <c r="B1806" t="s">
        <v>157</v>
      </c>
      <c r="C1806" t="s">
        <v>30</v>
      </c>
      <c r="D1806" s="1">
        <v>454.59</v>
      </c>
      <c r="E1806">
        <v>3.8</v>
      </c>
      <c r="F1806">
        <v>680</v>
      </c>
      <c r="G1806" s="1">
        <v>1951100.28</v>
      </c>
      <c r="H1806" s="1">
        <v>162591.69</v>
      </c>
      <c r="I1806" s="54">
        <v>0.13106030749789246</v>
      </c>
      <c r="J1806" t="s">
        <v>1030</v>
      </c>
      <c r="K1806" s="1">
        <v>35003.43</v>
      </c>
    </row>
    <row r="1807" spans="1:11" x14ac:dyDescent="0.25">
      <c r="A1807">
        <v>151</v>
      </c>
      <c r="B1807" t="s">
        <v>157</v>
      </c>
      <c r="C1807" t="s">
        <v>30</v>
      </c>
      <c r="D1807" s="1">
        <v>454.59</v>
      </c>
      <c r="E1807">
        <v>3.8</v>
      </c>
      <c r="F1807">
        <v>680</v>
      </c>
      <c r="G1807" s="1">
        <v>1951100.28</v>
      </c>
      <c r="H1807" s="1">
        <v>162591.69</v>
      </c>
      <c r="I1807" s="54">
        <v>0.13106030749789246</v>
      </c>
      <c r="J1807" t="s">
        <v>1031</v>
      </c>
      <c r="K1807" s="1">
        <v>127739.79</v>
      </c>
    </row>
    <row r="1808" spans="1:11" x14ac:dyDescent="0.25">
      <c r="A1808">
        <v>151</v>
      </c>
      <c r="B1808" t="s">
        <v>157</v>
      </c>
      <c r="C1808" t="s">
        <v>30</v>
      </c>
      <c r="D1808" s="1">
        <v>454.59</v>
      </c>
      <c r="E1808">
        <v>3.8</v>
      </c>
      <c r="F1808">
        <v>680</v>
      </c>
      <c r="G1808" s="1">
        <v>1951100.28</v>
      </c>
      <c r="H1808" s="1">
        <v>162591.69</v>
      </c>
      <c r="I1808" s="54">
        <v>0.13106030749789246</v>
      </c>
      <c r="J1808" t="s">
        <v>1032</v>
      </c>
      <c r="K1808" s="1">
        <v>18638.189999999999</v>
      </c>
    </row>
    <row r="1809" spans="1:11" x14ac:dyDescent="0.25">
      <c r="A1809">
        <v>151</v>
      </c>
      <c r="B1809" t="s">
        <v>157</v>
      </c>
      <c r="C1809" t="s">
        <v>30</v>
      </c>
      <c r="D1809" s="1">
        <v>454.59</v>
      </c>
      <c r="E1809">
        <v>3.8</v>
      </c>
      <c r="F1809">
        <v>680</v>
      </c>
      <c r="G1809" s="1">
        <v>1951100.28</v>
      </c>
      <c r="H1809" s="1">
        <v>162591.69</v>
      </c>
      <c r="I1809" s="54">
        <v>0.13106030749789246</v>
      </c>
      <c r="J1809" t="s">
        <v>1033</v>
      </c>
      <c r="K1809" s="1">
        <v>117738.81</v>
      </c>
    </row>
    <row r="1810" spans="1:11" x14ac:dyDescent="0.25">
      <c r="A1810">
        <v>151</v>
      </c>
      <c r="B1810" t="s">
        <v>157</v>
      </c>
      <c r="C1810" t="s">
        <v>30</v>
      </c>
      <c r="D1810" s="1">
        <v>454.59</v>
      </c>
      <c r="E1810">
        <v>3.8</v>
      </c>
      <c r="F1810">
        <v>680</v>
      </c>
      <c r="G1810" s="1">
        <v>1951100.28</v>
      </c>
      <c r="H1810" s="1">
        <v>162591.69</v>
      </c>
      <c r="I1810" s="54">
        <v>0.13106030749789246</v>
      </c>
      <c r="J1810" t="s">
        <v>1034</v>
      </c>
      <c r="K1810" s="1">
        <v>94100.13</v>
      </c>
    </row>
    <row r="1811" spans="1:11" x14ac:dyDescent="0.25">
      <c r="A1811">
        <v>151</v>
      </c>
      <c r="B1811" t="s">
        <v>157</v>
      </c>
      <c r="C1811" t="s">
        <v>30</v>
      </c>
      <c r="D1811" s="1">
        <v>454.59</v>
      </c>
      <c r="E1811">
        <v>3.8</v>
      </c>
      <c r="F1811">
        <v>680</v>
      </c>
      <c r="G1811" s="1">
        <v>1951100.28</v>
      </c>
      <c r="H1811" s="1">
        <v>162591.69</v>
      </c>
      <c r="I1811" s="54">
        <v>0.13106030749789246</v>
      </c>
      <c r="J1811" t="s">
        <v>1035</v>
      </c>
      <c r="K1811" s="1">
        <v>50004.9</v>
      </c>
    </row>
    <row r="1812" spans="1:11" x14ac:dyDescent="0.25">
      <c r="A1812">
        <v>151</v>
      </c>
      <c r="B1812" t="s">
        <v>157</v>
      </c>
      <c r="C1812" t="s">
        <v>30</v>
      </c>
      <c r="D1812" s="1">
        <v>454.59</v>
      </c>
      <c r="E1812">
        <v>3.8</v>
      </c>
      <c r="F1812">
        <v>680</v>
      </c>
      <c r="G1812" s="1">
        <v>1951100.28</v>
      </c>
      <c r="H1812" s="1">
        <v>162591.69</v>
      </c>
      <c r="I1812" s="54">
        <v>0.13106030749789246</v>
      </c>
      <c r="J1812" t="s">
        <v>1036</v>
      </c>
      <c r="K1812" s="1">
        <v>284573.34000000003</v>
      </c>
    </row>
    <row r="1813" spans="1:11" x14ac:dyDescent="0.25">
      <c r="A1813">
        <v>151</v>
      </c>
      <c r="B1813" t="s">
        <v>157</v>
      </c>
      <c r="C1813" t="s">
        <v>30</v>
      </c>
      <c r="D1813" s="1">
        <v>454.59</v>
      </c>
      <c r="E1813">
        <v>3.8</v>
      </c>
      <c r="F1813">
        <v>680</v>
      </c>
      <c r="G1813" s="1">
        <v>1951100.28</v>
      </c>
      <c r="H1813" s="1">
        <v>162591.69</v>
      </c>
      <c r="I1813" s="54">
        <v>0.13106030749789246</v>
      </c>
      <c r="J1813" t="s">
        <v>1037</v>
      </c>
      <c r="K1813" s="1">
        <v>443679.84</v>
      </c>
    </row>
    <row r="1814" spans="1:11" x14ac:dyDescent="0.25">
      <c r="A1814">
        <v>152</v>
      </c>
      <c r="B1814" t="s">
        <v>158</v>
      </c>
      <c r="C1814" t="s">
        <v>8</v>
      </c>
      <c r="D1814" s="1">
        <v>123.58</v>
      </c>
      <c r="E1814">
        <v>4.3</v>
      </c>
      <c r="F1814">
        <v>58</v>
      </c>
      <c r="G1814" s="1">
        <v>1029792.14</v>
      </c>
      <c r="H1814" s="1">
        <v>85816.011700000003</v>
      </c>
      <c r="I1814" s="54">
        <v>6.9173725159484237E-2</v>
      </c>
      <c r="J1814" t="s">
        <v>1026</v>
      </c>
      <c r="K1814" s="1">
        <v>86753.16</v>
      </c>
    </row>
    <row r="1815" spans="1:11" x14ac:dyDescent="0.25">
      <c r="A1815">
        <v>152</v>
      </c>
      <c r="B1815" t="s">
        <v>158</v>
      </c>
      <c r="C1815" t="s">
        <v>8</v>
      </c>
      <c r="D1815" s="1">
        <v>123.58</v>
      </c>
      <c r="E1815">
        <v>4.3</v>
      </c>
      <c r="F1815">
        <v>58</v>
      </c>
      <c r="G1815" s="1">
        <v>1029792.14</v>
      </c>
      <c r="H1815" s="1">
        <v>85816.011700000003</v>
      </c>
      <c r="I1815" s="54">
        <v>6.9173725159484237E-2</v>
      </c>
      <c r="J1815" t="s">
        <v>1027</v>
      </c>
      <c r="K1815" s="1">
        <v>93302.9</v>
      </c>
    </row>
    <row r="1816" spans="1:11" x14ac:dyDescent="0.25">
      <c r="A1816">
        <v>152</v>
      </c>
      <c r="B1816" t="s">
        <v>158</v>
      </c>
      <c r="C1816" t="s">
        <v>8</v>
      </c>
      <c r="D1816" s="1">
        <v>123.58</v>
      </c>
      <c r="E1816">
        <v>4.3</v>
      </c>
      <c r="F1816">
        <v>58</v>
      </c>
      <c r="G1816" s="1">
        <v>1029792.14</v>
      </c>
      <c r="H1816" s="1">
        <v>85816.011700000003</v>
      </c>
      <c r="I1816" s="54">
        <v>6.9173725159484237E-2</v>
      </c>
      <c r="J1816" t="s">
        <v>1028</v>
      </c>
      <c r="K1816" s="1">
        <v>22738.720000000001</v>
      </c>
    </row>
    <row r="1817" spans="1:11" x14ac:dyDescent="0.25">
      <c r="A1817">
        <v>152</v>
      </c>
      <c r="B1817" t="s">
        <v>158</v>
      </c>
      <c r="C1817" t="s">
        <v>8</v>
      </c>
      <c r="D1817" s="1">
        <v>123.58</v>
      </c>
      <c r="E1817">
        <v>4.3</v>
      </c>
      <c r="F1817">
        <v>58</v>
      </c>
      <c r="G1817" s="1">
        <v>1029792.14</v>
      </c>
      <c r="H1817" s="1">
        <v>85816.011700000003</v>
      </c>
      <c r="I1817" s="54">
        <v>6.9173725159484237E-2</v>
      </c>
      <c r="J1817" t="s">
        <v>1029</v>
      </c>
      <c r="K1817" s="1">
        <v>89966.24</v>
      </c>
    </row>
    <row r="1818" spans="1:11" x14ac:dyDescent="0.25">
      <c r="A1818">
        <v>152</v>
      </c>
      <c r="B1818" t="s">
        <v>158</v>
      </c>
      <c r="C1818" t="s">
        <v>8</v>
      </c>
      <c r="D1818" s="1">
        <v>123.58</v>
      </c>
      <c r="E1818">
        <v>4.3</v>
      </c>
      <c r="F1818">
        <v>58</v>
      </c>
      <c r="G1818" s="1">
        <v>1029792.14</v>
      </c>
      <c r="H1818" s="1">
        <v>85816.011700000003</v>
      </c>
      <c r="I1818" s="54">
        <v>6.9173725159484237E-2</v>
      </c>
      <c r="J1818" t="s">
        <v>1030</v>
      </c>
      <c r="K1818" s="1">
        <v>116906.68</v>
      </c>
    </row>
    <row r="1819" spans="1:11" x14ac:dyDescent="0.25">
      <c r="A1819">
        <v>152</v>
      </c>
      <c r="B1819" t="s">
        <v>158</v>
      </c>
      <c r="C1819" t="s">
        <v>8</v>
      </c>
      <c r="D1819" s="1">
        <v>123.58</v>
      </c>
      <c r="E1819">
        <v>4.3</v>
      </c>
      <c r="F1819">
        <v>58</v>
      </c>
      <c r="G1819" s="1">
        <v>1029792.14</v>
      </c>
      <c r="H1819" s="1">
        <v>85816.011700000003</v>
      </c>
      <c r="I1819" s="54">
        <v>6.9173725159484237E-2</v>
      </c>
      <c r="J1819" t="s">
        <v>1031</v>
      </c>
      <c r="K1819" s="1">
        <v>121726.3</v>
      </c>
    </row>
    <row r="1820" spans="1:11" x14ac:dyDescent="0.25">
      <c r="A1820">
        <v>152</v>
      </c>
      <c r="B1820" t="s">
        <v>158</v>
      </c>
      <c r="C1820" t="s">
        <v>8</v>
      </c>
      <c r="D1820" s="1">
        <v>123.58</v>
      </c>
      <c r="E1820">
        <v>4.3</v>
      </c>
      <c r="F1820">
        <v>58</v>
      </c>
      <c r="G1820" s="1">
        <v>1029792.14</v>
      </c>
      <c r="H1820" s="1">
        <v>85816.011700000003</v>
      </c>
      <c r="I1820" s="54">
        <v>6.9173725159484237E-2</v>
      </c>
      <c r="J1820" t="s">
        <v>1032</v>
      </c>
      <c r="K1820" s="1">
        <v>83416.5</v>
      </c>
    </row>
    <row r="1821" spans="1:11" x14ac:dyDescent="0.25">
      <c r="A1821">
        <v>152</v>
      </c>
      <c r="B1821" t="s">
        <v>158</v>
      </c>
      <c r="C1821" t="s">
        <v>8</v>
      </c>
      <c r="D1821" s="1">
        <v>123.58</v>
      </c>
      <c r="E1821">
        <v>4.3</v>
      </c>
      <c r="F1821">
        <v>58</v>
      </c>
      <c r="G1821" s="1">
        <v>1029792.14</v>
      </c>
      <c r="H1821" s="1">
        <v>85816.011700000003</v>
      </c>
      <c r="I1821" s="54">
        <v>6.9173725159484237E-2</v>
      </c>
      <c r="J1821" t="s">
        <v>1033</v>
      </c>
      <c r="K1821" s="1">
        <v>121973.46</v>
      </c>
    </row>
    <row r="1822" spans="1:11" x14ac:dyDescent="0.25">
      <c r="A1822">
        <v>152</v>
      </c>
      <c r="B1822" t="s">
        <v>158</v>
      </c>
      <c r="C1822" t="s">
        <v>8</v>
      </c>
      <c r="D1822" s="1">
        <v>123.58</v>
      </c>
      <c r="E1822">
        <v>4.3</v>
      </c>
      <c r="F1822">
        <v>58</v>
      </c>
      <c r="G1822" s="1">
        <v>1029792.14</v>
      </c>
      <c r="H1822" s="1">
        <v>85816.011700000003</v>
      </c>
      <c r="I1822" s="54">
        <v>6.9173725159484237E-2</v>
      </c>
      <c r="J1822" t="s">
        <v>1034</v>
      </c>
      <c r="K1822" s="1">
        <v>97751.78</v>
      </c>
    </row>
    <row r="1823" spans="1:11" x14ac:dyDescent="0.25">
      <c r="A1823">
        <v>152</v>
      </c>
      <c r="B1823" t="s">
        <v>158</v>
      </c>
      <c r="C1823" t="s">
        <v>8</v>
      </c>
      <c r="D1823" s="1">
        <v>123.58</v>
      </c>
      <c r="E1823">
        <v>4.3</v>
      </c>
      <c r="F1823">
        <v>58</v>
      </c>
      <c r="G1823" s="1">
        <v>1029792.14</v>
      </c>
      <c r="H1823" s="1">
        <v>85816.011700000003</v>
      </c>
      <c r="I1823" s="54">
        <v>6.9173725159484237E-2</v>
      </c>
      <c r="J1823" t="s">
        <v>1035</v>
      </c>
      <c r="K1823" s="1">
        <v>95033.02</v>
      </c>
    </row>
    <row r="1824" spans="1:11" x14ac:dyDescent="0.25">
      <c r="A1824">
        <v>152</v>
      </c>
      <c r="B1824" t="s">
        <v>158</v>
      </c>
      <c r="C1824" t="s">
        <v>8</v>
      </c>
      <c r="D1824" s="1">
        <v>123.58</v>
      </c>
      <c r="E1824">
        <v>4.3</v>
      </c>
      <c r="F1824">
        <v>58</v>
      </c>
      <c r="G1824" s="1">
        <v>1029792.14</v>
      </c>
      <c r="H1824" s="1">
        <v>85816.011700000003</v>
      </c>
      <c r="I1824" s="54">
        <v>6.9173725159484237E-2</v>
      </c>
      <c r="J1824" t="s">
        <v>1036</v>
      </c>
      <c r="K1824" s="1">
        <v>44983.12</v>
      </c>
    </row>
    <row r="1825" spans="1:11" x14ac:dyDescent="0.25">
      <c r="A1825">
        <v>152</v>
      </c>
      <c r="B1825" t="s">
        <v>158</v>
      </c>
      <c r="C1825" t="s">
        <v>8</v>
      </c>
      <c r="D1825" s="1">
        <v>123.58</v>
      </c>
      <c r="E1825">
        <v>4.3</v>
      </c>
      <c r="F1825">
        <v>58</v>
      </c>
      <c r="G1825" s="1">
        <v>1029792.14</v>
      </c>
      <c r="H1825" s="1">
        <v>85816.011700000003</v>
      </c>
      <c r="I1825" s="54">
        <v>6.9173725159484237E-2</v>
      </c>
      <c r="J1825" t="s">
        <v>1037</v>
      </c>
      <c r="K1825" s="1">
        <v>55240.26</v>
      </c>
    </row>
    <row r="1826" spans="1:11" x14ac:dyDescent="0.25">
      <c r="A1826">
        <v>153</v>
      </c>
      <c r="B1826" t="s">
        <v>159</v>
      </c>
      <c r="C1826" t="s">
        <v>8</v>
      </c>
      <c r="D1826" s="1">
        <v>76.72</v>
      </c>
      <c r="E1826">
        <v>3.8</v>
      </c>
      <c r="F1826">
        <v>796</v>
      </c>
      <c r="G1826" s="1">
        <v>358666</v>
      </c>
      <c r="H1826" s="1">
        <v>29888.833299999998</v>
      </c>
      <c r="I1826" s="54">
        <v>2.4092496285756826E-2</v>
      </c>
      <c r="J1826" t="s">
        <v>1026</v>
      </c>
      <c r="K1826" s="1">
        <v>19870.48</v>
      </c>
    </row>
    <row r="1827" spans="1:11" x14ac:dyDescent="0.25">
      <c r="A1827">
        <v>153</v>
      </c>
      <c r="B1827" t="s">
        <v>159</v>
      </c>
      <c r="C1827" t="s">
        <v>8</v>
      </c>
      <c r="D1827" s="1">
        <v>76.72</v>
      </c>
      <c r="E1827">
        <v>3.8</v>
      </c>
      <c r="F1827">
        <v>796</v>
      </c>
      <c r="G1827" s="1">
        <v>358666</v>
      </c>
      <c r="H1827" s="1">
        <v>29888.833299999998</v>
      </c>
      <c r="I1827" s="54">
        <v>2.4092496285756826E-2</v>
      </c>
      <c r="J1827" t="s">
        <v>1027</v>
      </c>
      <c r="K1827" s="1">
        <v>38820.32</v>
      </c>
    </row>
    <row r="1828" spans="1:11" x14ac:dyDescent="0.25">
      <c r="A1828">
        <v>153</v>
      </c>
      <c r="B1828" t="s">
        <v>159</v>
      </c>
      <c r="C1828" t="s">
        <v>8</v>
      </c>
      <c r="D1828" s="1">
        <v>76.72</v>
      </c>
      <c r="E1828">
        <v>3.8</v>
      </c>
      <c r="F1828">
        <v>796</v>
      </c>
      <c r="G1828" s="1">
        <v>358666</v>
      </c>
      <c r="H1828" s="1">
        <v>29888.833299999998</v>
      </c>
      <c r="I1828" s="54">
        <v>2.4092496285756826E-2</v>
      </c>
      <c r="J1828" t="s">
        <v>1028</v>
      </c>
      <c r="K1828" s="1">
        <v>383.6</v>
      </c>
    </row>
    <row r="1829" spans="1:11" x14ac:dyDescent="0.25">
      <c r="A1829">
        <v>153</v>
      </c>
      <c r="B1829" t="s">
        <v>159</v>
      </c>
      <c r="C1829" t="s">
        <v>8</v>
      </c>
      <c r="D1829" s="1">
        <v>76.72</v>
      </c>
      <c r="E1829">
        <v>3.8</v>
      </c>
      <c r="F1829">
        <v>796</v>
      </c>
      <c r="G1829" s="1">
        <v>358666</v>
      </c>
      <c r="H1829" s="1">
        <v>29888.833299999998</v>
      </c>
      <c r="I1829" s="54">
        <v>2.4092496285756826E-2</v>
      </c>
      <c r="J1829" t="s">
        <v>1029</v>
      </c>
      <c r="K1829" s="1">
        <v>7288.4</v>
      </c>
    </row>
    <row r="1830" spans="1:11" x14ac:dyDescent="0.25">
      <c r="A1830">
        <v>153</v>
      </c>
      <c r="B1830" t="s">
        <v>159</v>
      </c>
      <c r="C1830" t="s">
        <v>8</v>
      </c>
      <c r="D1830" s="1">
        <v>76.72</v>
      </c>
      <c r="E1830">
        <v>3.8</v>
      </c>
      <c r="F1830">
        <v>796</v>
      </c>
      <c r="G1830" s="1">
        <v>358666</v>
      </c>
      <c r="H1830" s="1">
        <v>29888.833299999998</v>
      </c>
      <c r="I1830" s="54">
        <v>2.4092496285756826E-2</v>
      </c>
      <c r="J1830" t="s">
        <v>1030</v>
      </c>
      <c r="K1830" s="1">
        <v>46108.72</v>
      </c>
    </row>
    <row r="1831" spans="1:11" x14ac:dyDescent="0.25">
      <c r="A1831">
        <v>153</v>
      </c>
      <c r="B1831" t="s">
        <v>159</v>
      </c>
      <c r="C1831" t="s">
        <v>8</v>
      </c>
      <c r="D1831" s="1">
        <v>76.72</v>
      </c>
      <c r="E1831">
        <v>3.8</v>
      </c>
      <c r="F1831">
        <v>796</v>
      </c>
      <c r="G1831" s="1">
        <v>358666</v>
      </c>
      <c r="H1831" s="1">
        <v>29888.833299999998</v>
      </c>
      <c r="I1831" s="54">
        <v>2.4092496285756826E-2</v>
      </c>
      <c r="J1831" t="s">
        <v>1031</v>
      </c>
      <c r="K1831" s="1">
        <v>6674.64</v>
      </c>
    </row>
    <row r="1832" spans="1:11" x14ac:dyDescent="0.25">
      <c r="A1832">
        <v>153</v>
      </c>
      <c r="B1832" t="s">
        <v>159</v>
      </c>
      <c r="C1832" t="s">
        <v>8</v>
      </c>
      <c r="D1832" s="1">
        <v>76.72</v>
      </c>
      <c r="E1832">
        <v>3.8</v>
      </c>
      <c r="F1832">
        <v>796</v>
      </c>
      <c r="G1832" s="1">
        <v>358666</v>
      </c>
      <c r="H1832" s="1">
        <v>29888.833299999998</v>
      </c>
      <c r="I1832" s="54">
        <v>2.4092496285756826E-2</v>
      </c>
      <c r="J1832" t="s">
        <v>1032</v>
      </c>
      <c r="K1832" s="1">
        <v>66899.839999999997</v>
      </c>
    </row>
    <row r="1833" spans="1:11" x14ac:dyDescent="0.25">
      <c r="A1833">
        <v>153</v>
      </c>
      <c r="B1833" t="s">
        <v>159</v>
      </c>
      <c r="C1833" t="s">
        <v>8</v>
      </c>
      <c r="D1833" s="1">
        <v>76.72</v>
      </c>
      <c r="E1833">
        <v>3.8</v>
      </c>
      <c r="F1833">
        <v>796</v>
      </c>
      <c r="G1833" s="1">
        <v>358666</v>
      </c>
      <c r="H1833" s="1">
        <v>29888.833299999998</v>
      </c>
      <c r="I1833" s="54">
        <v>2.4092496285756826E-2</v>
      </c>
      <c r="J1833" t="s">
        <v>1033</v>
      </c>
      <c r="K1833" s="1">
        <v>64828.4</v>
      </c>
    </row>
    <row r="1834" spans="1:11" x14ac:dyDescent="0.25">
      <c r="A1834">
        <v>153</v>
      </c>
      <c r="B1834" t="s">
        <v>159</v>
      </c>
      <c r="C1834" t="s">
        <v>8</v>
      </c>
      <c r="D1834" s="1">
        <v>76.72</v>
      </c>
      <c r="E1834">
        <v>3.8</v>
      </c>
      <c r="F1834">
        <v>796</v>
      </c>
      <c r="G1834" s="1">
        <v>358666</v>
      </c>
      <c r="H1834" s="1">
        <v>29888.833299999998</v>
      </c>
      <c r="I1834" s="54">
        <v>2.4092496285756826E-2</v>
      </c>
      <c r="J1834" t="s">
        <v>1034</v>
      </c>
      <c r="K1834" s="1">
        <v>54931.519999999997</v>
      </c>
    </row>
    <row r="1835" spans="1:11" x14ac:dyDescent="0.25">
      <c r="A1835">
        <v>153</v>
      </c>
      <c r="B1835" t="s">
        <v>159</v>
      </c>
      <c r="C1835" t="s">
        <v>8</v>
      </c>
      <c r="D1835" s="1">
        <v>76.72</v>
      </c>
      <c r="E1835">
        <v>3.8</v>
      </c>
      <c r="F1835">
        <v>796</v>
      </c>
      <c r="G1835" s="1">
        <v>358666</v>
      </c>
      <c r="H1835" s="1">
        <v>29888.833299999998</v>
      </c>
      <c r="I1835" s="54">
        <v>2.4092496285756826E-2</v>
      </c>
      <c r="J1835" t="s">
        <v>1035</v>
      </c>
      <c r="K1835" s="1">
        <v>6751.36</v>
      </c>
    </row>
    <row r="1836" spans="1:11" x14ac:dyDescent="0.25">
      <c r="A1836">
        <v>153</v>
      </c>
      <c r="B1836" t="s">
        <v>159</v>
      </c>
      <c r="C1836" t="s">
        <v>8</v>
      </c>
      <c r="D1836" s="1">
        <v>76.72</v>
      </c>
      <c r="E1836">
        <v>3.8</v>
      </c>
      <c r="F1836">
        <v>796</v>
      </c>
      <c r="G1836" s="1">
        <v>358666</v>
      </c>
      <c r="H1836" s="1">
        <v>29888.833299999998</v>
      </c>
      <c r="I1836" s="54">
        <v>2.4092496285756826E-2</v>
      </c>
      <c r="J1836" t="s">
        <v>1036</v>
      </c>
      <c r="K1836" s="1">
        <v>6828.08</v>
      </c>
    </row>
    <row r="1837" spans="1:11" x14ac:dyDescent="0.25">
      <c r="A1837">
        <v>153</v>
      </c>
      <c r="B1837" t="s">
        <v>159</v>
      </c>
      <c r="C1837" t="s">
        <v>8</v>
      </c>
      <c r="D1837" s="1">
        <v>76.72</v>
      </c>
      <c r="E1837">
        <v>3.8</v>
      </c>
      <c r="F1837">
        <v>796</v>
      </c>
      <c r="G1837" s="1">
        <v>358666</v>
      </c>
      <c r="H1837" s="1">
        <v>29888.833299999998</v>
      </c>
      <c r="I1837" s="54">
        <v>2.4092496285756826E-2</v>
      </c>
      <c r="J1837" t="s">
        <v>1037</v>
      </c>
      <c r="K1837" s="1">
        <v>39280.639999999999</v>
      </c>
    </row>
    <row r="1838" spans="1:11" x14ac:dyDescent="0.25">
      <c r="A1838">
        <v>154</v>
      </c>
      <c r="B1838" t="s">
        <v>160</v>
      </c>
      <c r="C1838" t="s">
        <v>8</v>
      </c>
      <c r="D1838" s="1">
        <v>247.28</v>
      </c>
      <c r="E1838">
        <v>3.7</v>
      </c>
      <c r="F1838">
        <v>26</v>
      </c>
      <c r="G1838" s="1">
        <v>1470821.44</v>
      </c>
      <c r="H1838" s="1">
        <v>122568.45329999999</v>
      </c>
      <c r="I1838" s="54">
        <v>9.8798771225071552E-2</v>
      </c>
      <c r="J1838" t="s">
        <v>1026</v>
      </c>
      <c r="K1838" s="1">
        <v>50445.120000000003</v>
      </c>
    </row>
    <row r="1839" spans="1:11" x14ac:dyDescent="0.25">
      <c r="A1839">
        <v>154</v>
      </c>
      <c r="B1839" t="s">
        <v>160</v>
      </c>
      <c r="C1839" t="s">
        <v>8</v>
      </c>
      <c r="D1839" s="1">
        <v>247.28</v>
      </c>
      <c r="E1839">
        <v>3.7</v>
      </c>
      <c r="F1839">
        <v>26</v>
      </c>
      <c r="G1839" s="1">
        <v>1470821.44</v>
      </c>
      <c r="H1839" s="1">
        <v>122568.45329999999</v>
      </c>
      <c r="I1839" s="54">
        <v>9.8798771225071552E-2</v>
      </c>
      <c r="J1839" t="s">
        <v>1027</v>
      </c>
      <c r="K1839" s="1">
        <v>84075.199999999997</v>
      </c>
    </row>
    <row r="1840" spans="1:11" x14ac:dyDescent="0.25">
      <c r="A1840">
        <v>154</v>
      </c>
      <c r="B1840" t="s">
        <v>160</v>
      </c>
      <c r="C1840" t="s">
        <v>8</v>
      </c>
      <c r="D1840" s="1">
        <v>247.28</v>
      </c>
      <c r="E1840">
        <v>3.7</v>
      </c>
      <c r="F1840">
        <v>26</v>
      </c>
      <c r="G1840" s="1">
        <v>1470821.44</v>
      </c>
      <c r="H1840" s="1">
        <v>122568.45329999999</v>
      </c>
      <c r="I1840" s="54">
        <v>9.8798771225071552E-2</v>
      </c>
      <c r="J1840" t="s">
        <v>1028</v>
      </c>
      <c r="K1840" s="1">
        <v>50692.4</v>
      </c>
    </row>
    <row r="1841" spans="1:11" x14ac:dyDescent="0.25">
      <c r="A1841">
        <v>154</v>
      </c>
      <c r="B1841" t="s">
        <v>160</v>
      </c>
      <c r="C1841" t="s">
        <v>8</v>
      </c>
      <c r="D1841" s="1">
        <v>247.28</v>
      </c>
      <c r="E1841">
        <v>3.7</v>
      </c>
      <c r="F1841">
        <v>26</v>
      </c>
      <c r="G1841" s="1">
        <v>1470821.44</v>
      </c>
      <c r="H1841" s="1">
        <v>122568.45329999999</v>
      </c>
      <c r="I1841" s="54">
        <v>9.8798771225071552E-2</v>
      </c>
      <c r="J1841" t="s">
        <v>1029</v>
      </c>
      <c r="K1841" s="1">
        <v>229475.84</v>
      </c>
    </row>
    <row r="1842" spans="1:11" x14ac:dyDescent="0.25">
      <c r="A1842">
        <v>154</v>
      </c>
      <c r="B1842" t="s">
        <v>160</v>
      </c>
      <c r="C1842" t="s">
        <v>8</v>
      </c>
      <c r="D1842" s="1">
        <v>247.28</v>
      </c>
      <c r="E1842">
        <v>3.7</v>
      </c>
      <c r="F1842">
        <v>26</v>
      </c>
      <c r="G1842" s="1">
        <v>1470821.44</v>
      </c>
      <c r="H1842" s="1">
        <v>122568.45329999999</v>
      </c>
      <c r="I1842" s="54">
        <v>9.8798771225071552E-2</v>
      </c>
      <c r="J1842" t="s">
        <v>1030</v>
      </c>
      <c r="K1842" s="1">
        <v>169881.36</v>
      </c>
    </row>
    <row r="1843" spans="1:11" x14ac:dyDescent="0.25">
      <c r="A1843">
        <v>154</v>
      </c>
      <c r="B1843" t="s">
        <v>160</v>
      </c>
      <c r="C1843" t="s">
        <v>8</v>
      </c>
      <c r="D1843" s="1">
        <v>247.28</v>
      </c>
      <c r="E1843">
        <v>3.7</v>
      </c>
      <c r="F1843">
        <v>26</v>
      </c>
      <c r="G1843" s="1">
        <v>1470821.44</v>
      </c>
      <c r="H1843" s="1">
        <v>122568.45329999999</v>
      </c>
      <c r="I1843" s="54">
        <v>9.8798771225071552E-2</v>
      </c>
      <c r="J1843" t="s">
        <v>1031</v>
      </c>
      <c r="K1843" s="1">
        <v>50197.84</v>
      </c>
    </row>
    <row r="1844" spans="1:11" x14ac:dyDescent="0.25">
      <c r="A1844">
        <v>154</v>
      </c>
      <c r="B1844" t="s">
        <v>160</v>
      </c>
      <c r="C1844" t="s">
        <v>8</v>
      </c>
      <c r="D1844" s="1">
        <v>247.28</v>
      </c>
      <c r="E1844">
        <v>3.7</v>
      </c>
      <c r="F1844">
        <v>26</v>
      </c>
      <c r="G1844" s="1">
        <v>1470821.44</v>
      </c>
      <c r="H1844" s="1">
        <v>122568.45329999999</v>
      </c>
      <c r="I1844" s="54">
        <v>9.8798771225071552E-2</v>
      </c>
      <c r="J1844" t="s">
        <v>1032</v>
      </c>
      <c r="K1844" s="1">
        <v>69732.960000000006</v>
      </c>
    </row>
    <row r="1845" spans="1:11" x14ac:dyDescent="0.25">
      <c r="A1845">
        <v>154</v>
      </c>
      <c r="B1845" t="s">
        <v>160</v>
      </c>
      <c r="C1845" t="s">
        <v>8</v>
      </c>
      <c r="D1845" s="1">
        <v>247.28</v>
      </c>
      <c r="E1845">
        <v>3.7</v>
      </c>
      <c r="F1845">
        <v>26</v>
      </c>
      <c r="G1845" s="1">
        <v>1470821.44</v>
      </c>
      <c r="H1845" s="1">
        <v>122568.45329999999</v>
      </c>
      <c r="I1845" s="54">
        <v>9.8798771225071552E-2</v>
      </c>
      <c r="J1845" t="s">
        <v>1033</v>
      </c>
      <c r="K1845" s="1">
        <v>239119.76</v>
      </c>
    </row>
    <row r="1846" spans="1:11" x14ac:dyDescent="0.25">
      <c r="A1846">
        <v>154</v>
      </c>
      <c r="B1846" t="s">
        <v>160</v>
      </c>
      <c r="C1846" t="s">
        <v>8</v>
      </c>
      <c r="D1846" s="1">
        <v>247.28</v>
      </c>
      <c r="E1846">
        <v>3.7</v>
      </c>
      <c r="F1846">
        <v>26</v>
      </c>
      <c r="G1846" s="1">
        <v>1470821.44</v>
      </c>
      <c r="H1846" s="1">
        <v>122568.45329999999</v>
      </c>
      <c r="I1846" s="54">
        <v>9.8798771225071552E-2</v>
      </c>
      <c r="J1846" t="s">
        <v>1034</v>
      </c>
      <c r="K1846" s="1">
        <v>163946.64000000001</v>
      </c>
    </row>
    <row r="1847" spans="1:11" x14ac:dyDescent="0.25">
      <c r="A1847">
        <v>154</v>
      </c>
      <c r="B1847" t="s">
        <v>160</v>
      </c>
      <c r="C1847" t="s">
        <v>8</v>
      </c>
      <c r="D1847" s="1">
        <v>247.28</v>
      </c>
      <c r="E1847">
        <v>3.7</v>
      </c>
      <c r="F1847">
        <v>26</v>
      </c>
      <c r="G1847" s="1">
        <v>1470821.44</v>
      </c>
      <c r="H1847" s="1">
        <v>122568.45329999999</v>
      </c>
      <c r="I1847" s="54">
        <v>9.8798771225071552E-2</v>
      </c>
      <c r="J1847" t="s">
        <v>1035</v>
      </c>
      <c r="K1847" s="1">
        <v>106824.96000000001</v>
      </c>
    </row>
    <row r="1848" spans="1:11" x14ac:dyDescent="0.25">
      <c r="A1848">
        <v>154</v>
      </c>
      <c r="B1848" t="s">
        <v>160</v>
      </c>
      <c r="C1848" t="s">
        <v>8</v>
      </c>
      <c r="D1848" s="1">
        <v>247.28</v>
      </c>
      <c r="E1848">
        <v>3.7</v>
      </c>
      <c r="F1848">
        <v>26</v>
      </c>
      <c r="G1848" s="1">
        <v>1470821.44</v>
      </c>
      <c r="H1848" s="1">
        <v>122568.45329999999</v>
      </c>
      <c r="I1848" s="54">
        <v>9.8798771225071552E-2</v>
      </c>
      <c r="J1848" t="s">
        <v>1036</v>
      </c>
      <c r="K1848" s="1">
        <v>177794.32</v>
      </c>
    </row>
    <row r="1849" spans="1:11" x14ac:dyDescent="0.25">
      <c r="A1849">
        <v>154</v>
      </c>
      <c r="B1849" t="s">
        <v>160</v>
      </c>
      <c r="C1849" t="s">
        <v>8</v>
      </c>
      <c r="D1849" s="1">
        <v>247.28</v>
      </c>
      <c r="E1849">
        <v>3.7</v>
      </c>
      <c r="F1849">
        <v>26</v>
      </c>
      <c r="G1849" s="1">
        <v>1470821.44</v>
      </c>
      <c r="H1849" s="1">
        <v>122568.45329999999</v>
      </c>
      <c r="I1849" s="54">
        <v>9.8798771225071552E-2</v>
      </c>
      <c r="J1849" t="s">
        <v>1037</v>
      </c>
      <c r="K1849" s="1">
        <v>78635.039999999994</v>
      </c>
    </row>
    <row r="1850" spans="1:11" x14ac:dyDescent="0.25">
      <c r="A1850">
        <v>155</v>
      </c>
      <c r="B1850" t="s">
        <v>161</v>
      </c>
      <c r="C1850" t="s">
        <v>3</v>
      </c>
      <c r="D1850" s="1">
        <v>492.9</v>
      </c>
      <c r="E1850">
        <v>3.5</v>
      </c>
      <c r="F1850">
        <v>881</v>
      </c>
      <c r="G1850" s="1">
        <v>1874991.6</v>
      </c>
      <c r="H1850" s="1">
        <v>156249.29999999999</v>
      </c>
      <c r="I1850" s="54">
        <v>0.12594789625675487</v>
      </c>
      <c r="J1850" t="s">
        <v>1026</v>
      </c>
      <c r="K1850" s="1">
        <v>28588.2</v>
      </c>
    </row>
    <row r="1851" spans="1:11" x14ac:dyDescent="0.25">
      <c r="A1851">
        <v>155</v>
      </c>
      <c r="B1851" t="s">
        <v>161</v>
      </c>
      <c r="C1851" t="s">
        <v>3</v>
      </c>
      <c r="D1851" s="1">
        <v>492.9</v>
      </c>
      <c r="E1851">
        <v>3.5</v>
      </c>
      <c r="F1851">
        <v>881</v>
      </c>
      <c r="G1851" s="1">
        <v>1874991.6</v>
      </c>
      <c r="H1851" s="1">
        <v>156249.29999999999</v>
      </c>
      <c r="I1851" s="54">
        <v>0.12594789625675487</v>
      </c>
      <c r="J1851" t="s">
        <v>1027</v>
      </c>
      <c r="K1851" s="1">
        <v>62105.4</v>
      </c>
    </row>
    <row r="1852" spans="1:11" x14ac:dyDescent="0.25">
      <c r="A1852">
        <v>155</v>
      </c>
      <c r="B1852" t="s">
        <v>161</v>
      </c>
      <c r="C1852" t="s">
        <v>3</v>
      </c>
      <c r="D1852" s="1">
        <v>492.9</v>
      </c>
      <c r="E1852">
        <v>3.5</v>
      </c>
      <c r="F1852">
        <v>881</v>
      </c>
      <c r="G1852" s="1">
        <v>1874991.6</v>
      </c>
      <c r="H1852" s="1">
        <v>156249.29999999999</v>
      </c>
      <c r="I1852" s="54">
        <v>0.12594789625675487</v>
      </c>
      <c r="J1852" t="s">
        <v>1028</v>
      </c>
      <c r="K1852" s="1">
        <v>267644.7</v>
      </c>
    </row>
    <row r="1853" spans="1:11" x14ac:dyDescent="0.25">
      <c r="A1853">
        <v>155</v>
      </c>
      <c r="B1853" t="s">
        <v>161</v>
      </c>
      <c r="C1853" t="s">
        <v>3</v>
      </c>
      <c r="D1853" s="1">
        <v>492.9</v>
      </c>
      <c r="E1853">
        <v>3.5</v>
      </c>
      <c r="F1853">
        <v>881</v>
      </c>
      <c r="G1853" s="1">
        <v>1874991.6</v>
      </c>
      <c r="H1853" s="1">
        <v>156249.29999999999</v>
      </c>
      <c r="I1853" s="54">
        <v>0.12594789625675487</v>
      </c>
      <c r="J1853" t="s">
        <v>1029</v>
      </c>
      <c r="K1853" s="1">
        <v>463326</v>
      </c>
    </row>
    <row r="1854" spans="1:11" x14ac:dyDescent="0.25">
      <c r="A1854">
        <v>155</v>
      </c>
      <c r="B1854" t="s">
        <v>161</v>
      </c>
      <c r="C1854" t="s">
        <v>3</v>
      </c>
      <c r="D1854" s="1">
        <v>492.9</v>
      </c>
      <c r="E1854">
        <v>3.5</v>
      </c>
      <c r="F1854">
        <v>881</v>
      </c>
      <c r="G1854" s="1">
        <v>1874991.6</v>
      </c>
      <c r="H1854" s="1">
        <v>156249.29999999999</v>
      </c>
      <c r="I1854" s="54">
        <v>0.12594789625675487</v>
      </c>
      <c r="J1854" t="s">
        <v>1030</v>
      </c>
      <c r="K1854" s="1">
        <v>9858</v>
      </c>
    </row>
    <row r="1855" spans="1:11" x14ac:dyDescent="0.25">
      <c r="A1855">
        <v>155</v>
      </c>
      <c r="B1855" t="s">
        <v>161</v>
      </c>
      <c r="C1855" t="s">
        <v>3</v>
      </c>
      <c r="D1855" s="1">
        <v>492.9</v>
      </c>
      <c r="E1855">
        <v>3.5</v>
      </c>
      <c r="F1855">
        <v>881</v>
      </c>
      <c r="G1855" s="1">
        <v>1874991.6</v>
      </c>
      <c r="H1855" s="1">
        <v>156249.29999999999</v>
      </c>
      <c r="I1855" s="54">
        <v>0.12594789625675487</v>
      </c>
      <c r="J1855" t="s">
        <v>1031</v>
      </c>
      <c r="K1855" s="1">
        <v>7393.5</v>
      </c>
    </row>
    <row r="1856" spans="1:11" x14ac:dyDescent="0.25">
      <c r="A1856">
        <v>155</v>
      </c>
      <c r="B1856" t="s">
        <v>161</v>
      </c>
      <c r="C1856" t="s">
        <v>3</v>
      </c>
      <c r="D1856" s="1">
        <v>492.9</v>
      </c>
      <c r="E1856">
        <v>3.5</v>
      </c>
      <c r="F1856">
        <v>881</v>
      </c>
      <c r="G1856" s="1">
        <v>1874991.6</v>
      </c>
      <c r="H1856" s="1">
        <v>156249.29999999999</v>
      </c>
      <c r="I1856" s="54">
        <v>0.12594789625675487</v>
      </c>
      <c r="J1856" t="s">
        <v>1032</v>
      </c>
      <c r="K1856" s="1">
        <v>28095.3</v>
      </c>
    </row>
    <row r="1857" spans="1:11" x14ac:dyDescent="0.25">
      <c r="A1857">
        <v>155</v>
      </c>
      <c r="B1857" t="s">
        <v>161</v>
      </c>
      <c r="C1857" t="s">
        <v>3</v>
      </c>
      <c r="D1857" s="1">
        <v>492.9</v>
      </c>
      <c r="E1857">
        <v>3.5</v>
      </c>
      <c r="F1857">
        <v>881</v>
      </c>
      <c r="G1857" s="1">
        <v>1874991.6</v>
      </c>
      <c r="H1857" s="1">
        <v>156249.29999999999</v>
      </c>
      <c r="I1857" s="54">
        <v>0.12594789625675487</v>
      </c>
      <c r="J1857" t="s">
        <v>1033</v>
      </c>
      <c r="K1857" s="1">
        <v>256308</v>
      </c>
    </row>
    <row r="1858" spans="1:11" x14ac:dyDescent="0.25">
      <c r="A1858">
        <v>155</v>
      </c>
      <c r="B1858" t="s">
        <v>161</v>
      </c>
      <c r="C1858" t="s">
        <v>3</v>
      </c>
      <c r="D1858" s="1">
        <v>492.9</v>
      </c>
      <c r="E1858">
        <v>3.5</v>
      </c>
      <c r="F1858">
        <v>881</v>
      </c>
      <c r="G1858" s="1">
        <v>1874991.6</v>
      </c>
      <c r="H1858" s="1">
        <v>156249.29999999999</v>
      </c>
      <c r="I1858" s="54">
        <v>0.12594789625675487</v>
      </c>
      <c r="J1858" t="s">
        <v>1034</v>
      </c>
      <c r="K1858" s="1">
        <v>215397.3</v>
      </c>
    </row>
    <row r="1859" spans="1:11" x14ac:dyDescent="0.25">
      <c r="A1859">
        <v>155</v>
      </c>
      <c r="B1859" t="s">
        <v>161</v>
      </c>
      <c r="C1859" t="s">
        <v>3</v>
      </c>
      <c r="D1859" s="1">
        <v>492.9</v>
      </c>
      <c r="E1859">
        <v>3.5</v>
      </c>
      <c r="F1859">
        <v>881</v>
      </c>
      <c r="G1859" s="1">
        <v>1874991.6</v>
      </c>
      <c r="H1859" s="1">
        <v>156249.29999999999</v>
      </c>
      <c r="I1859" s="54">
        <v>0.12594789625675487</v>
      </c>
      <c r="J1859" t="s">
        <v>1035</v>
      </c>
      <c r="K1859" s="1">
        <v>349466.1</v>
      </c>
    </row>
    <row r="1860" spans="1:11" x14ac:dyDescent="0.25">
      <c r="A1860">
        <v>155</v>
      </c>
      <c r="B1860" t="s">
        <v>161</v>
      </c>
      <c r="C1860" t="s">
        <v>3</v>
      </c>
      <c r="D1860" s="1">
        <v>492.9</v>
      </c>
      <c r="E1860">
        <v>3.5</v>
      </c>
      <c r="F1860">
        <v>881</v>
      </c>
      <c r="G1860" s="1">
        <v>1874991.6</v>
      </c>
      <c r="H1860" s="1">
        <v>156249.29999999999</v>
      </c>
      <c r="I1860" s="54">
        <v>0.12594789625675487</v>
      </c>
      <c r="J1860" t="s">
        <v>1036</v>
      </c>
      <c r="K1860" s="1">
        <v>80342.7</v>
      </c>
    </row>
    <row r="1861" spans="1:11" x14ac:dyDescent="0.25">
      <c r="A1861">
        <v>155</v>
      </c>
      <c r="B1861" t="s">
        <v>161</v>
      </c>
      <c r="C1861" t="s">
        <v>3</v>
      </c>
      <c r="D1861" s="1">
        <v>492.9</v>
      </c>
      <c r="E1861">
        <v>3.5</v>
      </c>
      <c r="F1861">
        <v>881</v>
      </c>
      <c r="G1861" s="1">
        <v>1874991.6</v>
      </c>
      <c r="H1861" s="1">
        <v>156249.29999999999</v>
      </c>
      <c r="I1861" s="54">
        <v>0.12594789625675487</v>
      </c>
      <c r="J1861" t="s">
        <v>1037</v>
      </c>
      <c r="K1861" s="1">
        <v>106466.4</v>
      </c>
    </row>
    <row r="1862" spans="1:11" x14ac:dyDescent="0.25">
      <c r="A1862">
        <v>156</v>
      </c>
      <c r="B1862" t="s">
        <v>162</v>
      </c>
      <c r="C1862" t="s">
        <v>11</v>
      </c>
      <c r="D1862" s="1">
        <v>124.82</v>
      </c>
      <c r="E1862">
        <v>4</v>
      </c>
      <c r="F1862">
        <v>447</v>
      </c>
      <c r="G1862" s="1">
        <v>705732.28</v>
      </c>
      <c r="H1862" s="1">
        <v>58811.023300000001</v>
      </c>
      <c r="I1862" s="54">
        <v>4.7405810237487515E-2</v>
      </c>
      <c r="J1862" t="s">
        <v>1026</v>
      </c>
      <c r="K1862" s="1">
        <v>58665.4</v>
      </c>
    </row>
    <row r="1863" spans="1:11" x14ac:dyDescent="0.25">
      <c r="A1863">
        <v>156</v>
      </c>
      <c r="B1863" t="s">
        <v>162</v>
      </c>
      <c r="C1863" t="s">
        <v>11</v>
      </c>
      <c r="D1863" s="1">
        <v>124.82</v>
      </c>
      <c r="E1863">
        <v>4</v>
      </c>
      <c r="F1863">
        <v>447</v>
      </c>
      <c r="G1863" s="1">
        <v>705732.28</v>
      </c>
      <c r="H1863" s="1">
        <v>58811.023300000001</v>
      </c>
      <c r="I1863" s="54">
        <v>4.7405810237487515E-2</v>
      </c>
      <c r="J1863" t="s">
        <v>1027</v>
      </c>
      <c r="K1863" s="1">
        <v>50926.559999999998</v>
      </c>
    </row>
    <row r="1864" spans="1:11" x14ac:dyDescent="0.25">
      <c r="A1864">
        <v>156</v>
      </c>
      <c r="B1864" t="s">
        <v>162</v>
      </c>
      <c r="C1864" t="s">
        <v>11</v>
      </c>
      <c r="D1864" s="1">
        <v>124.82</v>
      </c>
      <c r="E1864">
        <v>4</v>
      </c>
      <c r="F1864">
        <v>447</v>
      </c>
      <c r="G1864" s="1">
        <v>705732.28</v>
      </c>
      <c r="H1864" s="1">
        <v>58811.023300000001</v>
      </c>
      <c r="I1864" s="54">
        <v>4.7405810237487515E-2</v>
      </c>
      <c r="J1864" t="s">
        <v>1028</v>
      </c>
      <c r="K1864" s="1">
        <v>76140.2</v>
      </c>
    </row>
    <row r="1865" spans="1:11" x14ac:dyDescent="0.25">
      <c r="A1865">
        <v>156</v>
      </c>
      <c r="B1865" t="s">
        <v>162</v>
      </c>
      <c r="C1865" t="s">
        <v>11</v>
      </c>
      <c r="D1865" s="1">
        <v>124.82</v>
      </c>
      <c r="E1865">
        <v>4</v>
      </c>
      <c r="F1865">
        <v>447</v>
      </c>
      <c r="G1865" s="1">
        <v>705732.28</v>
      </c>
      <c r="H1865" s="1">
        <v>58811.023300000001</v>
      </c>
      <c r="I1865" s="54">
        <v>4.7405810237487515E-2</v>
      </c>
      <c r="J1865" t="s">
        <v>1029</v>
      </c>
      <c r="K1865" s="1">
        <v>20345.66</v>
      </c>
    </row>
    <row r="1866" spans="1:11" x14ac:dyDescent="0.25">
      <c r="A1866">
        <v>156</v>
      </c>
      <c r="B1866" t="s">
        <v>162</v>
      </c>
      <c r="C1866" t="s">
        <v>11</v>
      </c>
      <c r="D1866" s="1">
        <v>124.82</v>
      </c>
      <c r="E1866">
        <v>4</v>
      </c>
      <c r="F1866">
        <v>447</v>
      </c>
      <c r="G1866" s="1">
        <v>705732.28</v>
      </c>
      <c r="H1866" s="1">
        <v>58811.023300000001</v>
      </c>
      <c r="I1866" s="54">
        <v>4.7405810237487515E-2</v>
      </c>
      <c r="J1866" t="s">
        <v>1030</v>
      </c>
      <c r="K1866" s="1">
        <v>70523.3</v>
      </c>
    </row>
    <row r="1867" spans="1:11" x14ac:dyDescent="0.25">
      <c r="A1867">
        <v>156</v>
      </c>
      <c r="B1867" t="s">
        <v>162</v>
      </c>
      <c r="C1867" t="s">
        <v>11</v>
      </c>
      <c r="D1867" s="1">
        <v>124.82</v>
      </c>
      <c r="E1867">
        <v>4</v>
      </c>
      <c r="F1867">
        <v>447</v>
      </c>
      <c r="G1867" s="1">
        <v>705732.28</v>
      </c>
      <c r="H1867" s="1">
        <v>58811.023300000001</v>
      </c>
      <c r="I1867" s="54">
        <v>4.7405810237487515E-2</v>
      </c>
      <c r="J1867" t="s">
        <v>1031</v>
      </c>
      <c r="K1867" s="1">
        <v>18723</v>
      </c>
    </row>
    <row r="1868" spans="1:11" x14ac:dyDescent="0.25">
      <c r="A1868">
        <v>156</v>
      </c>
      <c r="B1868" t="s">
        <v>162</v>
      </c>
      <c r="C1868" t="s">
        <v>11</v>
      </c>
      <c r="D1868" s="1">
        <v>124.82</v>
      </c>
      <c r="E1868">
        <v>4</v>
      </c>
      <c r="F1868">
        <v>447</v>
      </c>
      <c r="G1868" s="1">
        <v>705732.28</v>
      </c>
      <c r="H1868" s="1">
        <v>58811.023300000001</v>
      </c>
      <c r="I1868" s="54">
        <v>4.7405810237487515E-2</v>
      </c>
      <c r="J1868" t="s">
        <v>1032</v>
      </c>
      <c r="K1868" s="1">
        <v>101478.66</v>
      </c>
    </row>
    <row r="1869" spans="1:11" x14ac:dyDescent="0.25">
      <c r="A1869">
        <v>156</v>
      </c>
      <c r="B1869" t="s">
        <v>162</v>
      </c>
      <c r="C1869" t="s">
        <v>11</v>
      </c>
      <c r="D1869" s="1">
        <v>124.82</v>
      </c>
      <c r="E1869">
        <v>4</v>
      </c>
      <c r="F1869">
        <v>447</v>
      </c>
      <c r="G1869" s="1">
        <v>705732.28</v>
      </c>
      <c r="H1869" s="1">
        <v>58811.023300000001</v>
      </c>
      <c r="I1869" s="54">
        <v>4.7405810237487515E-2</v>
      </c>
      <c r="J1869" t="s">
        <v>1033</v>
      </c>
      <c r="K1869" s="1">
        <v>78886.240000000005</v>
      </c>
    </row>
    <row r="1870" spans="1:11" x14ac:dyDescent="0.25">
      <c r="A1870">
        <v>156</v>
      </c>
      <c r="B1870" t="s">
        <v>162</v>
      </c>
      <c r="C1870" t="s">
        <v>11</v>
      </c>
      <c r="D1870" s="1">
        <v>124.82</v>
      </c>
      <c r="E1870">
        <v>4</v>
      </c>
      <c r="F1870">
        <v>447</v>
      </c>
      <c r="G1870" s="1">
        <v>705732.28</v>
      </c>
      <c r="H1870" s="1">
        <v>58811.023300000001</v>
      </c>
      <c r="I1870" s="54">
        <v>4.7405810237487515E-2</v>
      </c>
      <c r="J1870" t="s">
        <v>1034</v>
      </c>
      <c r="K1870" s="1">
        <v>67028.34</v>
      </c>
    </row>
    <row r="1871" spans="1:11" x14ac:dyDescent="0.25">
      <c r="A1871">
        <v>156</v>
      </c>
      <c r="B1871" t="s">
        <v>162</v>
      </c>
      <c r="C1871" t="s">
        <v>11</v>
      </c>
      <c r="D1871" s="1">
        <v>124.82</v>
      </c>
      <c r="E1871">
        <v>4</v>
      </c>
      <c r="F1871">
        <v>447</v>
      </c>
      <c r="G1871" s="1">
        <v>705732.28</v>
      </c>
      <c r="H1871" s="1">
        <v>58811.023300000001</v>
      </c>
      <c r="I1871" s="54">
        <v>4.7405810237487515E-2</v>
      </c>
      <c r="J1871" t="s">
        <v>1035</v>
      </c>
      <c r="K1871" s="1">
        <v>98982.26</v>
      </c>
    </row>
    <row r="1872" spans="1:11" x14ac:dyDescent="0.25">
      <c r="A1872">
        <v>156</v>
      </c>
      <c r="B1872" t="s">
        <v>162</v>
      </c>
      <c r="C1872" t="s">
        <v>11</v>
      </c>
      <c r="D1872" s="1">
        <v>124.82</v>
      </c>
      <c r="E1872">
        <v>4</v>
      </c>
      <c r="F1872">
        <v>447</v>
      </c>
      <c r="G1872" s="1">
        <v>705732.28</v>
      </c>
      <c r="H1872" s="1">
        <v>58811.023300000001</v>
      </c>
      <c r="I1872" s="54">
        <v>4.7405810237487515E-2</v>
      </c>
      <c r="J1872" t="s">
        <v>1036</v>
      </c>
      <c r="K1872" s="1">
        <v>59913.599999999999</v>
      </c>
    </row>
    <row r="1873" spans="1:11" x14ac:dyDescent="0.25">
      <c r="A1873">
        <v>156</v>
      </c>
      <c r="B1873" t="s">
        <v>162</v>
      </c>
      <c r="C1873" t="s">
        <v>11</v>
      </c>
      <c r="D1873" s="1">
        <v>124.82</v>
      </c>
      <c r="E1873">
        <v>4</v>
      </c>
      <c r="F1873">
        <v>447</v>
      </c>
      <c r="G1873" s="1">
        <v>705732.28</v>
      </c>
      <c r="H1873" s="1">
        <v>58811.023300000001</v>
      </c>
      <c r="I1873" s="54">
        <v>4.7405810237487515E-2</v>
      </c>
      <c r="J1873" t="s">
        <v>1037</v>
      </c>
      <c r="K1873" s="1">
        <v>4119.0600000000004</v>
      </c>
    </row>
    <row r="1874" spans="1:11" x14ac:dyDescent="0.25">
      <c r="A1874">
        <v>157</v>
      </c>
      <c r="B1874" t="s">
        <v>163</v>
      </c>
      <c r="C1874" t="s">
        <v>11</v>
      </c>
      <c r="D1874" s="1">
        <v>337.71</v>
      </c>
      <c r="E1874">
        <v>1.6</v>
      </c>
      <c r="F1874">
        <v>66</v>
      </c>
      <c r="G1874" s="1">
        <v>2512562.4</v>
      </c>
      <c r="H1874" s="1">
        <v>209380.2</v>
      </c>
      <c r="I1874" s="54">
        <v>0.16877512864261524</v>
      </c>
      <c r="J1874" t="s">
        <v>1026</v>
      </c>
      <c r="K1874" s="1">
        <v>261725.25</v>
      </c>
    </row>
    <row r="1875" spans="1:11" x14ac:dyDescent="0.25">
      <c r="A1875">
        <v>157</v>
      </c>
      <c r="B1875" t="s">
        <v>163</v>
      </c>
      <c r="C1875" t="s">
        <v>11</v>
      </c>
      <c r="D1875" s="1">
        <v>337.71</v>
      </c>
      <c r="E1875">
        <v>1.6</v>
      </c>
      <c r="F1875">
        <v>66</v>
      </c>
      <c r="G1875" s="1">
        <v>2512562.4</v>
      </c>
      <c r="H1875" s="1">
        <v>209380.2</v>
      </c>
      <c r="I1875" s="54">
        <v>0.16877512864261524</v>
      </c>
      <c r="J1875" t="s">
        <v>1027</v>
      </c>
      <c r="K1875" s="1">
        <v>311706.33</v>
      </c>
    </row>
    <row r="1876" spans="1:11" x14ac:dyDescent="0.25">
      <c r="A1876">
        <v>157</v>
      </c>
      <c r="B1876" t="s">
        <v>163</v>
      </c>
      <c r="C1876" t="s">
        <v>11</v>
      </c>
      <c r="D1876" s="1">
        <v>337.71</v>
      </c>
      <c r="E1876">
        <v>1.6</v>
      </c>
      <c r="F1876">
        <v>66</v>
      </c>
      <c r="G1876" s="1">
        <v>2512562.4</v>
      </c>
      <c r="H1876" s="1">
        <v>209380.2</v>
      </c>
      <c r="I1876" s="54">
        <v>0.16877512864261524</v>
      </c>
      <c r="J1876" t="s">
        <v>1028</v>
      </c>
      <c r="K1876" s="1">
        <v>305627.55</v>
      </c>
    </row>
    <row r="1877" spans="1:11" x14ac:dyDescent="0.25">
      <c r="A1877">
        <v>157</v>
      </c>
      <c r="B1877" t="s">
        <v>163</v>
      </c>
      <c r="C1877" t="s">
        <v>11</v>
      </c>
      <c r="D1877" s="1">
        <v>337.71</v>
      </c>
      <c r="E1877">
        <v>1.6</v>
      </c>
      <c r="F1877">
        <v>66</v>
      </c>
      <c r="G1877" s="1">
        <v>2512562.4</v>
      </c>
      <c r="H1877" s="1">
        <v>209380.2</v>
      </c>
      <c r="I1877" s="54">
        <v>0.16877512864261524</v>
      </c>
      <c r="J1877" t="s">
        <v>1029</v>
      </c>
      <c r="K1877" s="1">
        <v>49643.37</v>
      </c>
    </row>
    <row r="1878" spans="1:11" x14ac:dyDescent="0.25">
      <c r="A1878">
        <v>157</v>
      </c>
      <c r="B1878" t="s">
        <v>163</v>
      </c>
      <c r="C1878" t="s">
        <v>11</v>
      </c>
      <c r="D1878" s="1">
        <v>337.71</v>
      </c>
      <c r="E1878">
        <v>1.6</v>
      </c>
      <c r="F1878">
        <v>66</v>
      </c>
      <c r="G1878" s="1">
        <v>2512562.4</v>
      </c>
      <c r="H1878" s="1">
        <v>209380.2</v>
      </c>
      <c r="I1878" s="54">
        <v>0.16877512864261524</v>
      </c>
      <c r="J1878" t="s">
        <v>1030</v>
      </c>
      <c r="K1878" s="1">
        <v>61800.93</v>
      </c>
    </row>
    <row r="1879" spans="1:11" x14ac:dyDescent="0.25">
      <c r="A1879">
        <v>157</v>
      </c>
      <c r="B1879" t="s">
        <v>163</v>
      </c>
      <c r="C1879" t="s">
        <v>11</v>
      </c>
      <c r="D1879" s="1">
        <v>337.71</v>
      </c>
      <c r="E1879">
        <v>1.6</v>
      </c>
      <c r="F1879">
        <v>66</v>
      </c>
      <c r="G1879" s="1">
        <v>2512562.4</v>
      </c>
      <c r="H1879" s="1">
        <v>209380.2</v>
      </c>
      <c r="I1879" s="54">
        <v>0.16877512864261524</v>
      </c>
      <c r="J1879" t="s">
        <v>1031</v>
      </c>
      <c r="K1879" s="1">
        <v>315758.84999999998</v>
      </c>
    </row>
    <row r="1880" spans="1:11" x14ac:dyDescent="0.25">
      <c r="A1880">
        <v>157</v>
      </c>
      <c r="B1880" t="s">
        <v>163</v>
      </c>
      <c r="C1880" t="s">
        <v>11</v>
      </c>
      <c r="D1880" s="1">
        <v>337.71</v>
      </c>
      <c r="E1880">
        <v>1.6</v>
      </c>
      <c r="F1880">
        <v>66</v>
      </c>
      <c r="G1880" s="1">
        <v>2512562.4</v>
      </c>
      <c r="H1880" s="1">
        <v>209380.2</v>
      </c>
      <c r="I1880" s="54">
        <v>0.16877512864261524</v>
      </c>
      <c r="J1880" t="s">
        <v>1032</v>
      </c>
      <c r="K1880" s="1">
        <v>281312.43</v>
      </c>
    </row>
    <row r="1881" spans="1:11" x14ac:dyDescent="0.25">
      <c r="A1881">
        <v>157</v>
      </c>
      <c r="B1881" t="s">
        <v>163</v>
      </c>
      <c r="C1881" t="s">
        <v>11</v>
      </c>
      <c r="D1881" s="1">
        <v>337.71</v>
      </c>
      <c r="E1881">
        <v>1.6</v>
      </c>
      <c r="F1881">
        <v>66</v>
      </c>
      <c r="G1881" s="1">
        <v>2512562.4</v>
      </c>
      <c r="H1881" s="1">
        <v>209380.2</v>
      </c>
      <c r="I1881" s="54">
        <v>0.16877512864261524</v>
      </c>
      <c r="J1881" t="s">
        <v>1033</v>
      </c>
      <c r="K1881" s="1">
        <v>124952.7</v>
      </c>
    </row>
    <row r="1882" spans="1:11" x14ac:dyDescent="0.25">
      <c r="A1882">
        <v>157</v>
      </c>
      <c r="B1882" t="s">
        <v>163</v>
      </c>
      <c r="C1882" t="s">
        <v>11</v>
      </c>
      <c r="D1882" s="1">
        <v>337.71</v>
      </c>
      <c r="E1882">
        <v>1.6</v>
      </c>
      <c r="F1882">
        <v>66</v>
      </c>
      <c r="G1882" s="1">
        <v>2512562.4</v>
      </c>
      <c r="H1882" s="1">
        <v>209380.2</v>
      </c>
      <c r="I1882" s="54">
        <v>0.16877512864261524</v>
      </c>
      <c r="J1882" t="s">
        <v>1034</v>
      </c>
      <c r="K1882" s="1">
        <v>238085.55</v>
      </c>
    </row>
    <row r="1883" spans="1:11" x14ac:dyDescent="0.25">
      <c r="A1883">
        <v>157</v>
      </c>
      <c r="B1883" t="s">
        <v>163</v>
      </c>
      <c r="C1883" t="s">
        <v>11</v>
      </c>
      <c r="D1883" s="1">
        <v>337.71</v>
      </c>
      <c r="E1883">
        <v>1.6</v>
      </c>
      <c r="F1883">
        <v>66</v>
      </c>
      <c r="G1883" s="1">
        <v>2512562.4</v>
      </c>
      <c r="H1883" s="1">
        <v>209380.2</v>
      </c>
      <c r="I1883" s="54">
        <v>0.16877512864261524</v>
      </c>
      <c r="J1883" t="s">
        <v>1035</v>
      </c>
      <c r="K1883" s="1">
        <v>240111.81</v>
      </c>
    </row>
    <row r="1884" spans="1:11" x14ac:dyDescent="0.25">
      <c r="A1884">
        <v>157</v>
      </c>
      <c r="B1884" t="s">
        <v>163</v>
      </c>
      <c r="C1884" t="s">
        <v>11</v>
      </c>
      <c r="D1884" s="1">
        <v>337.71</v>
      </c>
      <c r="E1884">
        <v>1.6</v>
      </c>
      <c r="F1884">
        <v>66</v>
      </c>
      <c r="G1884" s="1">
        <v>2512562.4</v>
      </c>
      <c r="H1884" s="1">
        <v>209380.2</v>
      </c>
      <c r="I1884" s="54">
        <v>0.16877512864261524</v>
      </c>
      <c r="J1884" t="s">
        <v>1036</v>
      </c>
      <c r="K1884" s="1">
        <v>28029.93</v>
      </c>
    </row>
    <row r="1885" spans="1:11" x14ac:dyDescent="0.25">
      <c r="A1885">
        <v>157</v>
      </c>
      <c r="B1885" t="s">
        <v>163</v>
      </c>
      <c r="C1885" t="s">
        <v>11</v>
      </c>
      <c r="D1885" s="1">
        <v>337.71</v>
      </c>
      <c r="E1885">
        <v>1.6</v>
      </c>
      <c r="F1885">
        <v>66</v>
      </c>
      <c r="G1885" s="1">
        <v>2512562.4</v>
      </c>
      <c r="H1885" s="1">
        <v>209380.2</v>
      </c>
      <c r="I1885" s="54">
        <v>0.16877512864261524</v>
      </c>
      <c r="J1885" t="s">
        <v>1037</v>
      </c>
      <c r="K1885" s="1">
        <v>293807.7</v>
      </c>
    </row>
    <row r="1886" spans="1:11" x14ac:dyDescent="0.25">
      <c r="A1886">
        <v>158</v>
      </c>
      <c r="B1886" t="s">
        <v>164</v>
      </c>
      <c r="C1886" t="s">
        <v>8</v>
      </c>
      <c r="D1886" s="1">
        <v>382</v>
      </c>
      <c r="E1886">
        <v>4.5</v>
      </c>
      <c r="F1886">
        <v>921</v>
      </c>
      <c r="G1886" s="1">
        <v>1756054</v>
      </c>
      <c r="H1886" s="1">
        <v>146337.8333</v>
      </c>
      <c r="I1886" s="54">
        <v>0.1179585588614154</v>
      </c>
      <c r="J1886" t="s">
        <v>1026</v>
      </c>
      <c r="K1886" s="1">
        <v>177630</v>
      </c>
    </row>
    <row r="1887" spans="1:11" x14ac:dyDescent="0.25">
      <c r="A1887">
        <v>158</v>
      </c>
      <c r="B1887" t="s">
        <v>164</v>
      </c>
      <c r="C1887" t="s">
        <v>8</v>
      </c>
      <c r="D1887" s="1">
        <v>382</v>
      </c>
      <c r="E1887">
        <v>4.5</v>
      </c>
      <c r="F1887">
        <v>921</v>
      </c>
      <c r="G1887" s="1">
        <v>1756054</v>
      </c>
      <c r="H1887" s="1">
        <v>146337.8333</v>
      </c>
      <c r="I1887" s="54">
        <v>0.1179585588614154</v>
      </c>
      <c r="J1887" t="s">
        <v>1027</v>
      </c>
      <c r="K1887" s="1">
        <v>139812</v>
      </c>
    </row>
    <row r="1888" spans="1:11" x14ac:dyDescent="0.25">
      <c r="A1888">
        <v>158</v>
      </c>
      <c r="B1888" t="s">
        <v>164</v>
      </c>
      <c r="C1888" t="s">
        <v>8</v>
      </c>
      <c r="D1888" s="1">
        <v>382</v>
      </c>
      <c r="E1888">
        <v>4.5</v>
      </c>
      <c r="F1888">
        <v>921</v>
      </c>
      <c r="G1888" s="1">
        <v>1756054</v>
      </c>
      <c r="H1888" s="1">
        <v>146337.8333</v>
      </c>
      <c r="I1888" s="54">
        <v>0.1179585588614154</v>
      </c>
      <c r="J1888" t="s">
        <v>1028</v>
      </c>
      <c r="K1888" s="1">
        <v>147452</v>
      </c>
    </row>
    <row r="1889" spans="1:11" x14ac:dyDescent="0.25">
      <c r="A1889">
        <v>158</v>
      </c>
      <c r="B1889" t="s">
        <v>164</v>
      </c>
      <c r="C1889" t="s">
        <v>8</v>
      </c>
      <c r="D1889" s="1">
        <v>382</v>
      </c>
      <c r="E1889">
        <v>4.5</v>
      </c>
      <c r="F1889">
        <v>921</v>
      </c>
      <c r="G1889" s="1">
        <v>1756054</v>
      </c>
      <c r="H1889" s="1">
        <v>146337.8333</v>
      </c>
      <c r="I1889" s="54">
        <v>0.1179585588614154</v>
      </c>
      <c r="J1889" t="s">
        <v>1029</v>
      </c>
      <c r="K1889" s="1">
        <v>202078</v>
      </c>
    </row>
    <row r="1890" spans="1:11" x14ac:dyDescent="0.25">
      <c r="A1890">
        <v>158</v>
      </c>
      <c r="B1890" t="s">
        <v>164</v>
      </c>
      <c r="C1890" t="s">
        <v>8</v>
      </c>
      <c r="D1890" s="1">
        <v>382</v>
      </c>
      <c r="E1890">
        <v>4.5</v>
      </c>
      <c r="F1890">
        <v>921</v>
      </c>
      <c r="G1890" s="1">
        <v>1756054</v>
      </c>
      <c r="H1890" s="1">
        <v>146337.8333</v>
      </c>
      <c r="I1890" s="54">
        <v>0.1179585588614154</v>
      </c>
      <c r="J1890" t="s">
        <v>1030</v>
      </c>
      <c r="K1890" s="1">
        <v>332340</v>
      </c>
    </row>
    <row r="1891" spans="1:11" x14ac:dyDescent="0.25">
      <c r="A1891">
        <v>158</v>
      </c>
      <c r="B1891" t="s">
        <v>164</v>
      </c>
      <c r="C1891" t="s">
        <v>8</v>
      </c>
      <c r="D1891" s="1">
        <v>382</v>
      </c>
      <c r="E1891">
        <v>4.5</v>
      </c>
      <c r="F1891">
        <v>921</v>
      </c>
      <c r="G1891" s="1">
        <v>1756054</v>
      </c>
      <c r="H1891" s="1">
        <v>146337.8333</v>
      </c>
      <c r="I1891" s="54">
        <v>0.1179585588614154</v>
      </c>
      <c r="J1891" t="s">
        <v>1031</v>
      </c>
      <c r="K1891" s="1">
        <v>96646</v>
      </c>
    </row>
    <row r="1892" spans="1:11" x14ac:dyDescent="0.25">
      <c r="A1892">
        <v>158</v>
      </c>
      <c r="B1892" t="s">
        <v>164</v>
      </c>
      <c r="C1892" t="s">
        <v>8</v>
      </c>
      <c r="D1892" s="1">
        <v>382</v>
      </c>
      <c r="E1892">
        <v>4.5</v>
      </c>
      <c r="F1892">
        <v>921</v>
      </c>
      <c r="G1892" s="1">
        <v>1756054</v>
      </c>
      <c r="H1892" s="1">
        <v>146337.8333</v>
      </c>
      <c r="I1892" s="54">
        <v>0.1179585588614154</v>
      </c>
      <c r="J1892" t="s">
        <v>1032</v>
      </c>
      <c r="K1892" s="1">
        <v>204752</v>
      </c>
    </row>
    <row r="1893" spans="1:11" x14ac:dyDescent="0.25">
      <c r="A1893">
        <v>158</v>
      </c>
      <c r="B1893" t="s">
        <v>164</v>
      </c>
      <c r="C1893" t="s">
        <v>8</v>
      </c>
      <c r="D1893" s="1">
        <v>382</v>
      </c>
      <c r="E1893">
        <v>4.5</v>
      </c>
      <c r="F1893">
        <v>921</v>
      </c>
      <c r="G1893" s="1">
        <v>1756054</v>
      </c>
      <c r="H1893" s="1">
        <v>146337.8333</v>
      </c>
      <c r="I1893" s="54">
        <v>0.1179585588614154</v>
      </c>
      <c r="J1893" t="s">
        <v>1033</v>
      </c>
      <c r="K1893" s="1">
        <v>159676</v>
      </c>
    </row>
    <row r="1894" spans="1:11" x14ac:dyDescent="0.25">
      <c r="A1894">
        <v>158</v>
      </c>
      <c r="B1894" t="s">
        <v>164</v>
      </c>
      <c r="C1894" t="s">
        <v>8</v>
      </c>
      <c r="D1894" s="1">
        <v>382</v>
      </c>
      <c r="E1894">
        <v>4.5</v>
      </c>
      <c r="F1894">
        <v>921</v>
      </c>
      <c r="G1894" s="1">
        <v>1756054</v>
      </c>
      <c r="H1894" s="1">
        <v>146337.8333</v>
      </c>
      <c r="I1894" s="54">
        <v>0.1179585588614154</v>
      </c>
      <c r="J1894" t="s">
        <v>1034</v>
      </c>
      <c r="K1894" s="1">
        <v>127970</v>
      </c>
    </row>
    <row r="1895" spans="1:11" x14ac:dyDescent="0.25">
      <c r="A1895">
        <v>158</v>
      </c>
      <c r="B1895" t="s">
        <v>164</v>
      </c>
      <c r="C1895" t="s">
        <v>8</v>
      </c>
      <c r="D1895" s="1">
        <v>382</v>
      </c>
      <c r="E1895">
        <v>4.5</v>
      </c>
      <c r="F1895">
        <v>921</v>
      </c>
      <c r="G1895" s="1">
        <v>1756054</v>
      </c>
      <c r="H1895" s="1">
        <v>146337.8333</v>
      </c>
      <c r="I1895" s="54">
        <v>0.1179585588614154</v>
      </c>
      <c r="J1895" t="s">
        <v>1035</v>
      </c>
      <c r="K1895" s="1">
        <v>37436</v>
      </c>
    </row>
    <row r="1896" spans="1:11" x14ac:dyDescent="0.25">
      <c r="A1896">
        <v>158</v>
      </c>
      <c r="B1896" t="s">
        <v>164</v>
      </c>
      <c r="C1896" t="s">
        <v>8</v>
      </c>
      <c r="D1896" s="1">
        <v>382</v>
      </c>
      <c r="E1896">
        <v>4.5</v>
      </c>
      <c r="F1896">
        <v>921</v>
      </c>
      <c r="G1896" s="1">
        <v>1756054</v>
      </c>
      <c r="H1896" s="1">
        <v>146337.8333</v>
      </c>
      <c r="I1896" s="54">
        <v>0.1179585588614154</v>
      </c>
      <c r="J1896" t="s">
        <v>1036</v>
      </c>
      <c r="K1896" s="1">
        <v>29032</v>
      </c>
    </row>
    <row r="1897" spans="1:11" x14ac:dyDescent="0.25">
      <c r="A1897">
        <v>158</v>
      </c>
      <c r="B1897" t="s">
        <v>164</v>
      </c>
      <c r="C1897" t="s">
        <v>8</v>
      </c>
      <c r="D1897" s="1">
        <v>382</v>
      </c>
      <c r="E1897">
        <v>4.5</v>
      </c>
      <c r="F1897">
        <v>921</v>
      </c>
      <c r="G1897" s="1">
        <v>1756054</v>
      </c>
      <c r="H1897" s="1">
        <v>146337.8333</v>
      </c>
      <c r="I1897" s="54">
        <v>0.1179585588614154</v>
      </c>
      <c r="J1897" t="s">
        <v>1037</v>
      </c>
      <c r="K1897" s="1">
        <v>101230</v>
      </c>
    </row>
    <row r="1898" spans="1:11" x14ac:dyDescent="0.25">
      <c r="A1898">
        <v>159</v>
      </c>
      <c r="B1898" t="s">
        <v>165</v>
      </c>
      <c r="C1898" t="s">
        <v>1</v>
      </c>
      <c r="D1898" s="1">
        <v>122.63</v>
      </c>
      <c r="E1898">
        <v>4.5</v>
      </c>
      <c r="F1898">
        <v>760</v>
      </c>
      <c r="G1898" s="1">
        <v>513942.33</v>
      </c>
      <c r="H1898" s="1">
        <v>42828.527499999997</v>
      </c>
      <c r="I1898" s="54">
        <v>3.4522797467889929E-2</v>
      </c>
      <c r="J1898" t="s">
        <v>1026</v>
      </c>
      <c r="K1898" s="1">
        <v>1348.93</v>
      </c>
    </row>
    <row r="1899" spans="1:11" x14ac:dyDescent="0.25">
      <c r="A1899">
        <v>159</v>
      </c>
      <c r="B1899" t="s">
        <v>165</v>
      </c>
      <c r="C1899" t="s">
        <v>1</v>
      </c>
      <c r="D1899" s="1">
        <v>122.63</v>
      </c>
      <c r="E1899">
        <v>4.5</v>
      </c>
      <c r="F1899">
        <v>760</v>
      </c>
      <c r="G1899" s="1">
        <v>513942.33</v>
      </c>
      <c r="H1899" s="1">
        <v>42828.527499999997</v>
      </c>
      <c r="I1899" s="54">
        <v>3.4522797467889929E-2</v>
      </c>
      <c r="J1899" t="s">
        <v>1027</v>
      </c>
      <c r="K1899" s="1">
        <v>33110.1</v>
      </c>
    </row>
    <row r="1900" spans="1:11" x14ac:dyDescent="0.25">
      <c r="A1900">
        <v>159</v>
      </c>
      <c r="B1900" t="s">
        <v>165</v>
      </c>
      <c r="C1900" t="s">
        <v>1</v>
      </c>
      <c r="D1900" s="1">
        <v>122.63</v>
      </c>
      <c r="E1900">
        <v>4.5</v>
      </c>
      <c r="F1900">
        <v>760</v>
      </c>
      <c r="G1900" s="1">
        <v>513942.33</v>
      </c>
      <c r="H1900" s="1">
        <v>42828.527499999997</v>
      </c>
      <c r="I1900" s="54">
        <v>3.4522797467889929E-2</v>
      </c>
      <c r="J1900" t="s">
        <v>1028</v>
      </c>
      <c r="K1900" s="1">
        <v>94057.21</v>
      </c>
    </row>
    <row r="1901" spans="1:11" x14ac:dyDescent="0.25">
      <c r="A1901">
        <v>159</v>
      </c>
      <c r="B1901" t="s">
        <v>165</v>
      </c>
      <c r="C1901" t="s">
        <v>1</v>
      </c>
      <c r="D1901" s="1">
        <v>122.63</v>
      </c>
      <c r="E1901">
        <v>4.5</v>
      </c>
      <c r="F1901">
        <v>760</v>
      </c>
      <c r="G1901" s="1">
        <v>513942.33</v>
      </c>
      <c r="H1901" s="1">
        <v>42828.527499999997</v>
      </c>
      <c r="I1901" s="54">
        <v>3.4522797467889929E-2</v>
      </c>
      <c r="J1901" t="s">
        <v>1029</v>
      </c>
      <c r="K1901" s="1">
        <v>35930.589999999997</v>
      </c>
    </row>
    <row r="1902" spans="1:11" x14ac:dyDescent="0.25">
      <c r="A1902">
        <v>159</v>
      </c>
      <c r="B1902" t="s">
        <v>165</v>
      </c>
      <c r="C1902" t="s">
        <v>1</v>
      </c>
      <c r="D1902" s="1">
        <v>122.63</v>
      </c>
      <c r="E1902">
        <v>4.5</v>
      </c>
      <c r="F1902">
        <v>760</v>
      </c>
      <c r="G1902" s="1">
        <v>513942.33</v>
      </c>
      <c r="H1902" s="1">
        <v>42828.527499999997</v>
      </c>
      <c r="I1902" s="54">
        <v>3.4522797467889929E-2</v>
      </c>
      <c r="J1902" t="s">
        <v>1030</v>
      </c>
      <c r="K1902" s="1">
        <v>27101.23</v>
      </c>
    </row>
    <row r="1903" spans="1:11" x14ac:dyDescent="0.25">
      <c r="A1903">
        <v>159</v>
      </c>
      <c r="B1903" t="s">
        <v>165</v>
      </c>
      <c r="C1903" t="s">
        <v>1</v>
      </c>
      <c r="D1903" s="1">
        <v>122.63</v>
      </c>
      <c r="E1903">
        <v>4.5</v>
      </c>
      <c r="F1903">
        <v>760</v>
      </c>
      <c r="G1903" s="1">
        <v>513942.33</v>
      </c>
      <c r="H1903" s="1">
        <v>42828.527499999997</v>
      </c>
      <c r="I1903" s="54">
        <v>3.4522797467889929E-2</v>
      </c>
      <c r="J1903" t="s">
        <v>1031</v>
      </c>
      <c r="K1903" s="1">
        <v>22931.81</v>
      </c>
    </row>
    <row r="1904" spans="1:11" x14ac:dyDescent="0.25">
      <c r="A1904">
        <v>159</v>
      </c>
      <c r="B1904" t="s">
        <v>165</v>
      </c>
      <c r="C1904" t="s">
        <v>1</v>
      </c>
      <c r="D1904" s="1">
        <v>122.63</v>
      </c>
      <c r="E1904">
        <v>4.5</v>
      </c>
      <c r="F1904">
        <v>760</v>
      </c>
      <c r="G1904" s="1">
        <v>513942.33</v>
      </c>
      <c r="H1904" s="1">
        <v>42828.527499999997</v>
      </c>
      <c r="I1904" s="54">
        <v>3.4522797467889929E-2</v>
      </c>
      <c r="J1904" t="s">
        <v>1032</v>
      </c>
      <c r="K1904" s="1">
        <v>8829.36</v>
      </c>
    </row>
    <row r="1905" spans="1:11" x14ac:dyDescent="0.25">
      <c r="A1905">
        <v>159</v>
      </c>
      <c r="B1905" t="s">
        <v>165</v>
      </c>
      <c r="C1905" t="s">
        <v>1</v>
      </c>
      <c r="D1905" s="1">
        <v>122.63</v>
      </c>
      <c r="E1905">
        <v>4.5</v>
      </c>
      <c r="F1905">
        <v>760</v>
      </c>
      <c r="G1905" s="1">
        <v>513942.33</v>
      </c>
      <c r="H1905" s="1">
        <v>42828.527499999997</v>
      </c>
      <c r="I1905" s="54">
        <v>3.4522797467889929E-2</v>
      </c>
      <c r="J1905" t="s">
        <v>1033</v>
      </c>
      <c r="K1905" s="1">
        <v>12263</v>
      </c>
    </row>
    <row r="1906" spans="1:11" x14ac:dyDescent="0.25">
      <c r="A1906">
        <v>159</v>
      </c>
      <c r="B1906" t="s">
        <v>165</v>
      </c>
      <c r="C1906" t="s">
        <v>1</v>
      </c>
      <c r="D1906" s="1">
        <v>122.63</v>
      </c>
      <c r="E1906">
        <v>4.5</v>
      </c>
      <c r="F1906">
        <v>760</v>
      </c>
      <c r="G1906" s="1">
        <v>513942.33</v>
      </c>
      <c r="H1906" s="1">
        <v>42828.527499999997</v>
      </c>
      <c r="I1906" s="54">
        <v>3.4522797467889929E-2</v>
      </c>
      <c r="J1906" t="s">
        <v>1034</v>
      </c>
      <c r="K1906" s="1">
        <v>51627.23</v>
      </c>
    </row>
    <row r="1907" spans="1:11" x14ac:dyDescent="0.25">
      <c r="A1907">
        <v>159</v>
      </c>
      <c r="B1907" t="s">
        <v>165</v>
      </c>
      <c r="C1907" t="s">
        <v>1</v>
      </c>
      <c r="D1907" s="1">
        <v>122.63</v>
      </c>
      <c r="E1907">
        <v>4.5</v>
      </c>
      <c r="F1907">
        <v>760</v>
      </c>
      <c r="G1907" s="1">
        <v>513942.33</v>
      </c>
      <c r="H1907" s="1">
        <v>42828.527499999997</v>
      </c>
      <c r="I1907" s="54">
        <v>3.4522797467889929E-2</v>
      </c>
      <c r="J1907" t="s">
        <v>1035</v>
      </c>
      <c r="K1907" s="1">
        <v>65974.94</v>
      </c>
    </row>
    <row r="1908" spans="1:11" x14ac:dyDescent="0.25">
      <c r="A1908">
        <v>159</v>
      </c>
      <c r="B1908" t="s">
        <v>165</v>
      </c>
      <c r="C1908" t="s">
        <v>1</v>
      </c>
      <c r="D1908" s="1">
        <v>122.63</v>
      </c>
      <c r="E1908">
        <v>4.5</v>
      </c>
      <c r="F1908">
        <v>760</v>
      </c>
      <c r="G1908" s="1">
        <v>513942.33</v>
      </c>
      <c r="H1908" s="1">
        <v>42828.527499999997</v>
      </c>
      <c r="I1908" s="54">
        <v>3.4522797467889929E-2</v>
      </c>
      <c r="J1908" t="s">
        <v>1036</v>
      </c>
      <c r="K1908" s="1">
        <v>82407.360000000001</v>
      </c>
    </row>
    <row r="1909" spans="1:11" x14ac:dyDescent="0.25">
      <c r="A1909">
        <v>159</v>
      </c>
      <c r="B1909" t="s">
        <v>165</v>
      </c>
      <c r="C1909" t="s">
        <v>1</v>
      </c>
      <c r="D1909" s="1">
        <v>122.63</v>
      </c>
      <c r="E1909">
        <v>4.5</v>
      </c>
      <c r="F1909">
        <v>760</v>
      </c>
      <c r="G1909" s="1">
        <v>513942.33</v>
      </c>
      <c r="H1909" s="1">
        <v>42828.527499999997</v>
      </c>
      <c r="I1909" s="54">
        <v>3.4522797467889929E-2</v>
      </c>
      <c r="J1909" t="s">
        <v>1037</v>
      </c>
      <c r="K1909" s="1">
        <v>78360.570000000007</v>
      </c>
    </row>
    <row r="1910" spans="1:11" x14ac:dyDescent="0.25">
      <c r="A1910">
        <v>160</v>
      </c>
      <c r="B1910" t="s">
        <v>166</v>
      </c>
      <c r="C1910" t="s">
        <v>8</v>
      </c>
      <c r="D1910" s="1">
        <v>365.47</v>
      </c>
      <c r="E1910">
        <v>1.1000000000000001</v>
      </c>
      <c r="F1910">
        <v>254</v>
      </c>
      <c r="G1910" s="1">
        <v>2723116.97</v>
      </c>
      <c r="H1910" s="1">
        <v>226926.4142</v>
      </c>
      <c r="I1910" s="54">
        <v>0.18291860807940086</v>
      </c>
      <c r="J1910" t="s">
        <v>1026</v>
      </c>
      <c r="K1910" s="1">
        <v>230246.1</v>
      </c>
    </row>
    <row r="1911" spans="1:11" x14ac:dyDescent="0.25">
      <c r="A1911">
        <v>160</v>
      </c>
      <c r="B1911" t="s">
        <v>166</v>
      </c>
      <c r="C1911" t="s">
        <v>8</v>
      </c>
      <c r="D1911" s="1">
        <v>365.47</v>
      </c>
      <c r="E1911">
        <v>1.1000000000000001</v>
      </c>
      <c r="F1911">
        <v>254</v>
      </c>
      <c r="G1911" s="1">
        <v>2723116.97</v>
      </c>
      <c r="H1911" s="1">
        <v>226926.4142</v>
      </c>
      <c r="I1911" s="54">
        <v>0.18291860807940086</v>
      </c>
      <c r="J1911" t="s">
        <v>1027</v>
      </c>
      <c r="K1911" s="1">
        <v>234997.21</v>
      </c>
    </row>
    <row r="1912" spans="1:11" x14ac:dyDescent="0.25">
      <c r="A1912">
        <v>160</v>
      </c>
      <c r="B1912" t="s">
        <v>166</v>
      </c>
      <c r="C1912" t="s">
        <v>8</v>
      </c>
      <c r="D1912" s="1">
        <v>365.47</v>
      </c>
      <c r="E1912">
        <v>1.1000000000000001</v>
      </c>
      <c r="F1912">
        <v>254</v>
      </c>
      <c r="G1912" s="1">
        <v>2723116.97</v>
      </c>
      <c r="H1912" s="1">
        <v>226926.4142</v>
      </c>
      <c r="I1912" s="54">
        <v>0.18291860807940086</v>
      </c>
      <c r="J1912" t="s">
        <v>1028</v>
      </c>
      <c r="K1912" s="1">
        <v>255098.06</v>
      </c>
    </row>
    <row r="1913" spans="1:11" x14ac:dyDescent="0.25">
      <c r="A1913">
        <v>160</v>
      </c>
      <c r="B1913" t="s">
        <v>166</v>
      </c>
      <c r="C1913" t="s">
        <v>8</v>
      </c>
      <c r="D1913" s="1">
        <v>365.47</v>
      </c>
      <c r="E1913">
        <v>1.1000000000000001</v>
      </c>
      <c r="F1913">
        <v>254</v>
      </c>
      <c r="G1913" s="1">
        <v>2723116.97</v>
      </c>
      <c r="H1913" s="1">
        <v>226926.4142</v>
      </c>
      <c r="I1913" s="54">
        <v>0.18291860807940086</v>
      </c>
      <c r="J1913" t="s">
        <v>1029</v>
      </c>
      <c r="K1913" s="1">
        <v>70901.179999999993</v>
      </c>
    </row>
    <row r="1914" spans="1:11" x14ac:dyDescent="0.25">
      <c r="A1914">
        <v>160</v>
      </c>
      <c r="B1914" t="s">
        <v>166</v>
      </c>
      <c r="C1914" t="s">
        <v>8</v>
      </c>
      <c r="D1914" s="1">
        <v>365.47</v>
      </c>
      <c r="E1914">
        <v>1.1000000000000001</v>
      </c>
      <c r="F1914">
        <v>254</v>
      </c>
      <c r="G1914" s="1">
        <v>2723116.97</v>
      </c>
      <c r="H1914" s="1">
        <v>226926.4142</v>
      </c>
      <c r="I1914" s="54">
        <v>0.18291860807940086</v>
      </c>
      <c r="J1914" t="s">
        <v>1030</v>
      </c>
      <c r="K1914" s="1">
        <v>301878.21999999997</v>
      </c>
    </row>
    <row r="1915" spans="1:11" x14ac:dyDescent="0.25">
      <c r="A1915">
        <v>160</v>
      </c>
      <c r="B1915" t="s">
        <v>166</v>
      </c>
      <c r="C1915" t="s">
        <v>8</v>
      </c>
      <c r="D1915" s="1">
        <v>365.47</v>
      </c>
      <c r="E1915">
        <v>1.1000000000000001</v>
      </c>
      <c r="F1915">
        <v>254</v>
      </c>
      <c r="G1915" s="1">
        <v>2723116.97</v>
      </c>
      <c r="H1915" s="1">
        <v>226926.4142</v>
      </c>
      <c r="I1915" s="54">
        <v>0.18291860807940086</v>
      </c>
      <c r="J1915" t="s">
        <v>1031</v>
      </c>
      <c r="K1915" s="1">
        <v>119874.16</v>
      </c>
    </row>
    <row r="1916" spans="1:11" x14ac:dyDescent="0.25">
      <c r="A1916">
        <v>160</v>
      </c>
      <c r="B1916" t="s">
        <v>166</v>
      </c>
      <c r="C1916" t="s">
        <v>8</v>
      </c>
      <c r="D1916" s="1">
        <v>365.47</v>
      </c>
      <c r="E1916">
        <v>1.1000000000000001</v>
      </c>
      <c r="F1916">
        <v>254</v>
      </c>
      <c r="G1916" s="1">
        <v>2723116.97</v>
      </c>
      <c r="H1916" s="1">
        <v>226926.4142</v>
      </c>
      <c r="I1916" s="54">
        <v>0.18291860807940086</v>
      </c>
      <c r="J1916" t="s">
        <v>1032</v>
      </c>
      <c r="K1916" s="1">
        <v>323075.48</v>
      </c>
    </row>
    <row r="1917" spans="1:11" x14ac:dyDescent="0.25">
      <c r="A1917">
        <v>160</v>
      </c>
      <c r="B1917" t="s">
        <v>166</v>
      </c>
      <c r="C1917" t="s">
        <v>8</v>
      </c>
      <c r="D1917" s="1">
        <v>365.47</v>
      </c>
      <c r="E1917">
        <v>1.1000000000000001</v>
      </c>
      <c r="F1917">
        <v>254</v>
      </c>
      <c r="G1917" s="1">
        <v>2723116.97</v>
      </c>
      <c r="H1917" s="1">
        <v>226926.4142</v>
      </c>
      <c r="I1917" s="54">
        <v>0.18291860807940086</v>
      </c>
      <c r="J1917" t="s">
        <v>1033</v>
      </c>
      <c r="K1917" s="1">
        <v>241210.2</v>
      </c>
    </row>
    <row r="1918" spans="1:11" x14ac:dyDescent="0.25">
      <c r="A1918">
        <v>160</v>
      </c>
      <c r="B1918" t="s">
        <v>166</v>
      </c>
      <c r="C1918" t="s">
        <v>8</v>
      </c>
      <c r="D1918" s="1">
        <v>365.47</v>
      </c>
      <c r="E1918">
        <v>1.1000000000000001</v>
      </c>
      <c r="F1918">
        <v>254</v>
      </c>
      <c r="G1918" s="1">
        <v>2723116.97</v>
      </c>
      <c r="H1918" s="1">
        <v>226926.4142</v>
      </c>
      <c r="I1918" s="54">
        <v>0.18291860807940086</v>
      </c>
      <c r="J1918" t="s">
        <v>1034</v>
      </c>
      <c r="K1918" s="1">
        <v>273737.03000000003</v>
      </c>
    </row>
    <row r="1919" spans="1:11" x14ac:dyDescent="0.25">
      <c r="A1919">
        <v>160</v>
      </c>
      <c r="B1919" t="s">
        <v>166</v>
      </c>
      <c r="C1919" t="s">
        <v>8</v>
      </c>
      <c r="D1919" s="1">
        <v>365.47</v>
      </c>
      <c r="E1919">
        <v>1.1000000000000001</v>
      </c>
      <c r="F1919">
        <v>254</v>
      </c>
      <c r="G1919" s="1">
        <v>2723116.97</v>
      </c>
      <c r="H1919" s="1">
        <v>226926.4142</v>
      </c>
      <c r="I1919" s="54">
        <v>0.18291860807940086</v>
      </c>
      <c r="J1919" t="s">
        <v>1035</v>
      </c>
      <c r="K1919" s="1">
        <v>219282</v>
      </c>
    </row>
    <row r="1920" spans="1:11" x14ac:dyDescent="0.25">
      <c r="A1920">
        <v>160</v>
      </c>
      <c r="B1920" t="s">
        <v>166</v>
      </c>
      <c r="C1920" t="s">
        <v>8</v>
      </c>
      <c r="D1920" s="1">
        <v>365.47</v>
      </c>
      <c r="E1920">
        <v>1.1000000000000001</v>
      </c>
      <c r="F1920">
        <v>254</v>
      </c>
      <c r="G1920" s="1">
        <v>2723116.97</v>
      </c>
      <c r="H1920" s="1">
        <v>226926.4142</v>
      </c>
      <c r="I1920" s="54">
        <v>0.18291860807940086</v>
      </c>
      <c r="J1920" t="s">
        <v>1036</v>
      </c>
      <c r="K1920" s="1">
        <v>188582.52</v>
      </c>
    </row>
    <row r="1921" spans="1:11" x14ac:dyDescent="0.25">
      <c r="A1921">
        <v>160</v>
      </c>
      <c r="B1921" t="s">
        <v>166</v>
      </c>
      <c r="C1921" t="s">
        <v>8</v>
      </c>
      <c r="D1921" s="1">
        <v>365.47</v>
      </c>
      <c r="E1921">
        <v>1.1000000000000001</v>
      </c>
      <c r="F1921">
        <v>254</v>
      </c>
      <c r="G1921" s="1">
        <v>2723116.97</v>
      </c>
      <c r="H1921" s="1">
        <v>226926.4142</v>
      </c>
      <c r="I1921" s="54">
        <v>0.18291860807940086</v>
      </c>
      <c r="J1921" t="s">
        <v>1037</v>
      </c>
      <c r="K1921" s="1">
        <v>264234.81</v>
      </c>
    </row>
    <row r="1922" spans="1:11" x14ac:dyDescent="0.25">
      <c r="A1922">
        <v>161</v>
      </c>
      <c r="B1922" t="s">
        <v>167</v>
      </c>
      <c r="C1922" t="s">
        <v>3</v>
      </c>
      <c r="D1922" s="1">
        <v>187.05</v>
      </c>
      <c r="E1922">
        <v>4.3</v>
      </c>
      <c r="F1922">
        <v>899</v>
      </c>
      <c r="G1922" s="1">
        <v>1259781.75</v>
      </c>
      <c r="H1922" s="1">
        <v>104981.8125</v>
      </c>
      <c r="I1922" s="54">
        <v>8.4622705059133663E-2</v>
      </c>
      <c r="J1922" t="s">
        <v>1026</v>
      </c>
      <c r="K1922" s="1">
        <v>173208.3</v>
      </c>
    </row>
    <row r="1923" spans="1:11" x14ac:dyDescent="0.25">
      <c r="A1923">
        <v>161</v>
      </c>
      <c r="B1923" t="s">
        <v>167</v>
      </c>
      <c r="C1923" t="s">
        <v>3</v>
      </c>
      <c r="D1923" s="1">
        <v>187.05</v>
      </c>
      <c r="E1923">
        <v>4.3</v>
      </c>
      <c r="F1923">
        <v>899</v>
      </c>
      <c r="G1923" s="1">
        <v>1259781.75</v>
      </c>
      <c r="H1923" s="1">
        <v>104981.8125</v>
      </c>
      <c r="I1923" s="54">
        <v>8.4622705059133663E-2</v>
      </c>
      <c r="J1923" t="s">
        <v>1027</v>
      </c>
      <c r="K1923" s="1">
        <v>112978.2</v>
      </c>
    </row>
    <row r="1924" spans="1:11" x14ac:dyDescent="0.25">
      <c r="A1924">
        <v>161</v>
      </c>
      <c r="B1924" t="s">
        <v>167</v>
      </c>
      <c r="C1924" t="s">
        <v>3</v>
      </c>
      <c r="D1924" s="1">
        <v>187.05</v>
      </c>
      <c r="E1924">
        <v>4.3</v>
      </c>
      <c r="F1924">
        <v>899</v>
      </c>
      <c r="G1924" s="1">
        <v>1259781.75</v>
      </c>
      <c r="H1924" s="1">
        <v>104981.8125</v>
      </c>
      <c r="I1924" s="54">
        <v>8.4622705059133663E-2</v>
      </c>
      <c r="J1924" t="s">
        <v>1028</v>
      </c>
      <c r="K1924" s="1">
        <v>14028.75</v>
      </c>
    </row>
    <row r="1925" spans="1:11" x14ac:dyDescent="0.25">
      <c r="A1925">
        <v>161</v>
      </c>
      <c r="B1925" t="s">
        <v>167</v>
      </c>
      <c r="C1925" t="s">
        <v>3</v>
      </c>
      <c r="D1925" s="1">
        <v>187.05</v>
      </c>
      <c r="E1925">
        <v>4.3</v>
      </c>
      <c r="F1925">
        <v>899</v>
      </c>
      <c r="G1925" s="1">
        <v>1259781.75</v>
      </c>
      <c r="H1925" s="1">
        <v>104981.8125</v>
      </c>
      <c r="I1925" s="54">
        <v>8.4622705059133663E-2</v>
      </c>
      <c r="J1925" t="s">
        <v>1029</v>
      </c>
      <c r="K1925" s="1">
        <v>123827.1</v>
      </c>
    </row>
    <row r="1926" spans="1:11" x14ac:dyDescent="0.25">
      <c r="A1926">
        <v>161</v>
      </c>
      <c r="B1926" t="s">
        <v>167</v>
      </c>
      <c r="C1926" t="s">
        <v>3</v>
      </c>
      <c r="D1926" s="1">
        <v>187.05</v>
      </c>
      <c r="E1926">
        <v>4.3</v>
      </c>
      <c r="F1926">
        <v>899</v>
      </c>
      <c r="G1926" s="1">
        <v>1259781.75</v>
      </c>
      <c r="H1926" s="1">
        <v>104981.8125</v>
      </c>
      <c r="I1926" s="54">
        <v>8.4622705059133663E-2</v>
      </c>
      <c r="J1926" t="s">
        <v>1030</v>
      </c>
      <c r="K1926" s="1">
        <v>61165.35</v>
      </c>
    </row>
    <row r="1927" spans="1:11" x14ac:dyDescent="0.25">
      <c r="A1927">
        <v>161</v>
      </c>
      <c r="B1927" t="s">
        <v>167</v>
      </c>
      <c r="C1927" t="s">
        <v>3</v>
      </c>
      <c r="D1927" s="1">
        <v>187.05</v>
      </c>
      <c r="E1927">
        <v>4.3</v>
      </c>
      <c r="F1927">
        <v>899</v>
      </c>
      <c r="G1927" s="1">
        <v>1259781.75</v>
      </c>
      <c r="H1927" s="1">
        <v>104981.8125</v>
      </c>
      <c r="I1927" s="54">
        <v>8.4622705059133663E-2</v>
      </c>
      <c r="J1927" t="s">
        <v>1031</v>
      </c>
      <c r="K1927" s="1">
        <v>101568.15</v>
      </c>
    </row>
    <row r="1928" spans="1:11" x14ac:dyDescent="0.25">
      <c r="A1928">
        <v>161</v>
      </c>
      <c r="B1928" t="s">
        <v>167</v>
      </c>
      <c r="C1928" t="s">
        <v>3</v>
      </c>
      <c r="D1928" s="1">
        <v>187.05</v>
      </c>
      <c r="E1928">
        <v>4.3</v>
      </c>
      <c r="F1928">
        <v>899</v>
      </c>
      <c r="G1928" s="1">
        <v>1259781.75</v>
      </c>
      <c r="H1928" s="1">
        <v>104981.8125</v>
      </c>
      <c r="I1928" s="54">
        <v>8.4622705059133663E-2</v>
      </c>
      <c r="J1928" t="s">
        <v>1032</v>
      </c>
      <c r="K1928" s="1">
        <v>172460.1</v>
      </c>
    </row>
    <row r="1929" spans="1:11" x14ac:dyDescent="0.25">
      <c r="A1929">
        <v>161</v>
      </c>
      <c r="B1929" t="s">
        <v>167</v>
      </c>
      <c r="C1929" t="s">
        <v>3</v>
      </c>
      <c r="D1929" s="1">
        <v>187.05</v>
      </c>
      <c r="E1929">
        <v>4.3</v>
      </c>
      <c r="F1929">
        <v>899</v>
      </c>
      <c r="G1929" s="1">
        <v>1259781.75</v>
      </c>
      <c r="H1929" s="1">
        <v>104981.8125</v>
      </c>
      <c r="I1929" s="54">
        <v>8.4622705059133663E-2</v>
      </c>
      <c r="J1929" t="s">
        <v>1033</v>
      </c>
      <c r="K1929" s="1">
        <v>178258.65</v>
      </c>
    </row>
    <row r="1930" spans="1:11" x14ac:dyDescent="0.25">
      <c r="A1930">
        <v>161</v>
      </c>
      <c r="B1930" t="s">
        <v>167</v>
      </c>
      <c r="C1930" t="s">
        <v>3</v>
      </c>
      <c r="D1930" s="1">
        <v>187.05</v>
      </c>
      <c r="E1930">
        <v>4.3</v>
      </c>
      <c r="F1930">
        <v>899</v>
      </c>
      <c r="G1930" s="1">
        <v>1259781.75</v>
      </c>
      <c r="H1930" s="1">
        <v>104981.8125</v>
      </c>
      <c r="I1930" s="54">
        <v>8.4622705059133663E-2</v>
      </c>
      <c r="J1930" t="s">
        <v>1034</v>
      </c>
      <c r="K1930" s="1">
        <v>59856</v>
      </c>
    </row>
    <row r="1931" spans="1:11" x14ac:dyDescent="0.25">
      <c r="A1931">
        <v>161</v>
      </c>
      <c r="B1931" t="s">
        <v>167</v>
      </c>
      <c r="C1931" t="s">
        <v>3</v>
      </c>
      <c r="D1931" s="1">
        <v>187.05</v>
      </c>
      <c r="E1931">
        <v>4.3</v>
      </c>
      <c r="F1931">
        <v>899</v>
      </c>
      <c r="G1931" s="1">
        <v>1259781.75</v>
      </c>
      <c r="H1931" s="1">
        <v>104981.8125</v>
      </c>
      <c r="I1931" s="54">
        <v>8.4622705059133663E-2</v>
      </c>
      <c r="J1931" t="s">
        <v>1035</v>
      </c>
      <c r="K1931" s="1">
        <v>27122.25</v>
      </c>
    </row>
    <row r="1932" spans="1:11" x14ac:dyDescent="0.25">
      <c r="A1932">
        <v>161</v>
      </c>
      <c r="B1932" t="s">
        <v>167</v>
      </c>
      <c r="C1932" t="s">
        <v>3</v>
      </c>
      <c r="D1932" s="1">
        <v>187.05</v>
      </c>
      <c r="E1932">
        <v>4.3</v>
      </c>
      <c r="F1932">
        <v>899</v>
      </c>
      <c r="G1932" s="1">
        <v>1259781.75</v>
      </c>
      <c r="H1932" s="1">
        <v>104981.8125</v>
      </c>
      <c r="I1932" s="54">
        <v>8.4622705059133663E-2</v>
      </c>
      <c r="J1932" t="s">
        <v>1036</v>
      </c>
      <c r="K1932" s="1">
        <v>90532.2</v>
      </c>
    </row>
    <row r="1933" spans="1:11" x14ac:dyDescent="0.25">
      <c r="A1933">
        <v>161</v>
      </c>
      <c r="B1933" t="s">
        <v>167</v>
      </c>
      <c r="C1933" t="s">
        <v>3</v>
      </c>
      <c r="D1933" s="1">
        <v>187.05</v>
      </c>
      <c r="E1933">
        <v>4.3</v>
      </c>
      <c r="F1933">
        <v>899</v>
      </c>
      <c r="G1933" s="1">
        <v>1259781.75</v>
      </c>
      <c r="H1933" s="1">
        <v>104981.8125</v>
      </c>
      <c r="I1933" s="54">
        <v>8.4622705059133663E-2</v>
      </c>
      <c r="J1933" t="s">
        <v>1037</v>
      </c>
      <c r="K1933" s="1">
        <v>144776.70000000001</v>
      </c>
    </row>
    <row r="1934" spans="1:11" x14ac:dyDescent="0.25">
      <c r="A1934">
        <v>162</v>
      </c>
      <c r="B1934" t="s">
        <v>168</v>
      </c>
      <c r="C1934" t="s">
        <v>5</v>
      </c>
      <c r="D1934" s="1">
        <v>317.99</v>
      </c>
      <c r="E1934">
        <v>1.5</v>
      </c>
      <c r="F1934">
        <v>968</v>
      </c>
      <c r="G1934" s="1">
        <v>2019872.48</v>
      </c>
      <c r="H1934" s="1">
        <v>168322.70670000001</v>
      </c>
      <c r="I1934" s="54">
        <v>0.13567990894621298</v>
      </c>
      <c r="J1934" t="s">
        <v>1026</v>
      </c>
      <c r="K1934" s="1">
        <v>309404.27</v>
      </c>
    </row>
    <row r="1935" spans="1:11" x14ac:dyDescent="0.25">
      <c r="A1935">
        <v>162</v>
      </c>
      <c r="B1935" t="s">
        <v>168</v>
      </c>
      <c r="C1935" t="s">
        <v>5</v>
      </c>
      <c r="D1935" s="1">
        <v>317.99</v>
      </c>
      <c r="E1935">
        <v>1.5</v>
      </c>
      <c r="F1935">
        <v>968</v>
      </c>
      <c r="G1935" s="1">
        <v>2019872.48</v>
      </c>
      <c r="H1935" s="1">
        <v>168322.70670000001</v>
      </c>
      <c r="I1935" s="54">
        <v>0.13567990894621298</v>
      </c>
      <c r="J1935" t="s">
        <v>1027</v>
      </c>
      <c r="K1935" s="1">
        <v>120200.22</v>
      </c>
    </row>
    <row r="1936" spans="1:11" x14ac:dyDescent="0.25">
      <c r="A1936">
        <v>162</v>
      </c>
      <c r="B1936" t="s">
        <v>168</v>
      </c>
      <c r="C1936" t="s">
        <v>5</v>
      </c>
      <c r="D1936" s="1">
        <v>317.99</v>
      </c>
      <c r="E1936">
        <v>1.5</v>
      </c>
      <c r="F1936">
        <v>968</v>
      </c>
      <c r="G1936" s="1">
        <v>2019872.48</v>
      </c>
      <c r="H1936" s="1">
        <v>168322.70670000001</v>
      </c>
      <c r="I1936" s="54">
        <v>0.13567990894621298</v>
      </c>
      <c r="J1936" t="s">
        <v>1028</v>
      </c>
      <c r="K1936" s="1">
        <v>55966.239999999998</v>
      </c>
    </row>
    <row r="1937" spans="1:11" x14ac:dyDescent="0.25">
      <c r="A1937">
        <v>162</v>
      </c>
      <c r="B1937" t="s">
        <v>168</v>
      </c>
      <c r="C1937" t="s">
        <v>5</v>
      </c>
      <c r="D1937" s="1">
        <v>317.99</v>
      </c>
      <c r="E1937">
        <v>1.5</v>
      </c>
      <c r="F1937">
        <v>968</v>
      </c>
      <c r="G1937" s="1">
        <v>2019872.48</v>
      </c>
      <c r="H1937" s="1">
        <v>168322.70670000001</v>
      </c>
      <c r="I1937" s="54">
        <v>0.13567990894621298</v>
      </c>
      <c r="J1937" t="s">
        <v>1029</v>
      </c>
      <c r="K1937" s="1">
        <v>152317.21</v>
      </c>
    </row>
    <row r="1938" spans="1:11" x14ac:dyDescent="0.25">
      <c r="A1938">
        <v>162</v>
      </c>
      <c r="B1938" t="s">
        <v>168</v>
      </c>
      <c r="C1938" t="s">
        <v>5</v>
      </c>
      <c r="D1938" s="1">
        <v>317.99</v>
      </c>
      <c r="E1938">
        <v>1.5</v>
      </c>
      <c r="F1938">
        <v>968</v>
      </c>
      <c r="G1938" s="1">
        <v>2019872.48</v>
      </c>
      <c r="H1938" s="1">
        <v>168322.70670000001</v>
      </c>
      <c r="I1938" s="54">
        <v>0.13567990894621298</v>
      </c>
      <c r="J1938" t="s">
        <v>1030</v>
      </c>
      <c r="K1938" s="1">
        <v>56602.22</v>
      </c>
    </row>
    <row r="1939" spans="1:11" x14ac:dyDescent="0.25">
      <c r="A1939">
        <v>162</v>
      </c>
      <c r="B1939" t="s">
        <v>168</v>
      </c>
      <c r="C1939" t="s">
        <v>5</v>
      </c>
      <c r="D1939" s="1">
        <v>317.99</v>
      </c>
      <c r="E1939">
        <v>1.5</v>
      </c>
      <c r="F1939">
        <v>968</v>
      </c>
      <c r="G1939" s="1">
        <v>2019872.48</v>
      </c>
      <c r="H1939" s="1">
        <v>168322.70670000001</v>
      </c>
      <c r="I1939" s="54">
        <v>0.13567990894621298</v>
      </c>
      <c r="J1939" t="s">
        <v>1031</v>
      </c>
      <c r="K1939" s="1">
        <v>248668.18</v>
      </c>
    </row>
    <row r="1940" spans="1:11" x14ac:dyDescent="0.25">
      <c r="A1940">
        <v>162</v>
      </c>
      <c r="B1940" t="s">
        <v>168</v>
      </c>
      <c r="C1940" t="s">
        <v>5</v>
      </c>
      <c r="D1940" s="1">
        <v>317.99</v>
      </c>
      <c r="E1940">
        <v>1.5</v>
      </c>
      <c r="F1940">
        <v>968</v>
      </c>
      <c r="G1940" s="1">
        <v>2019872.48</v>
      </c>
      <c r="H1940" s="1">
        <v>168322.70670000001</v>
      </c>
      <c r="I1940" s="54">
        <v>0.13567990894621298</v>
      </c>
      <c r="J1940" t="s">
        <v>1032</v>
      </c>
      <c r="K1940" s="1">
        <v>40702.720000000001</v>
      </c>
    </row>
    <row r="1941" spans="1:11" x14ac:dyDescent="0.25">
      <c r="A1941">
        <v>162</v>
      </c>
      <c r="B1941" t="s">
        <v>168</v>
      </c>
      <c r="C1941" t="s">
        <v>5</v>
      </c>
      <c r="D1941" s="1">
        <v>317.99</v>
      </c>
      <c r="E1941">
        <v>1.5</v>
      </c>
      <c r="F1941">
        <v>968</v>
      </c>
      <c r="G1941" s="1">
        <v>2019872.48</v>
      </c>
      <c r="H1941" s="1">
        <v>168322.70670000001</v>
      </c>
      <c r="I1941" s="54">
        <v>0.13567990894621298</v>
      </c>
      <c r="J1941" t="s">
        <v>1033</v>
      </c>
      <c r="K1941" s="1">
        <v>208919.43</v>
      </c>
    </row>
    <row r="1942" spans="1:11" x14ac:dyDescent="0.25">
      <c r="A1942">
        <v>162</v>
      </c>
      <c r="B1942" t="s">
        <v>168</v>
      </c>
      <c r="C1942" t="s">
        <v>5</v>
      </c>
      <c r="D1942" s="1">
        <v>317.99</v>
      </c>
      <c r="E1942">
        <v>1.5</v>
      </c>
      <c r="F1942">
        <v>968</v>
      </c>
      <c r="G1942" s="1">
        <v>2019872.48</v>
      </c>
      <c r="H1942" s="1">
        <v>168322.70670000001</v>
      </c>
      <c r="I1942" s="54">
        <v>0.13567990894621298</v>
      </c>
      <c r="J1942" t="s">
        <v>1034</v>
      </c>
      <c r="K1942" s="1">
        <v>157723.04</v>
      </c>
    </row>
    <row r="1943" spans="1:11" x14ac:dyDescent="0.25">
      <c r="A1943">
        <v>162</v>
      </c>
      <c r="B1943" t="s">
        <v>168</v>
      </c>
      <c r="C1943" t="s">
        <v>5</v>
      </c>
      <c r="D1943" s="1">
        <v>317.99</v>
      </c>
      <c r="E1943">
        <v>1.5</v>
      </c>
      <c r="F1943">
        <v>968</v>
      </c>
      <c r="G1943" s="1">
        <v>2019872.48</v>
      </c>
      <c r="H1943" s="1">
        <v>168322.70670000001</v>
      </c>
      <c r="I1943" s="54">
        <v>0.13567990894621298</v>
      </c>
      <c r="J1943" t="s">
        <v>1035</v>
      </c>
      <c r="K1943" s="1">
        <v>220367.07</v>
      </c>
    </row>
    <row r="1944" spans="1:11" x14ac:dyDescent="0.25">
      <c r="A1944">
        <v>162</v>
      </c>
      <c r="B1944" t="s">
        <v>168</v>
      </c>
      <c r="C1944" t="s">
        <v>5</v>
      </c>
      <c r="D1944" s="1">
        <v>317.99</v>
      </c>
      <c r="E1944">
        <v>1.5</v>
      </c>
      <c r="F1944">
        <v>968</v>
      </c>
      <c r="G1944" s="1">
        <v>2019872.48</v>
      </c>
      <c r="H1944" s="1">
        <v>168322.70670000001</v>
      </c>
      <c r="I1944" s="54">
        <v>0.13567990894621298</v>
      </c>
      <c r="J1944" t="s">
        <v>1036</v>
      </c>
      <c r="K1944" s="1">
        <v>187296.11</v>
      </c>
    </row>
    <row r="1945" spans="1:11" x14ac:dyDescent="0.25">
      <c r="A1945">
        <v>162</v>
      </c>
      <c r="B1945" t="s">
        <v>168</v>
      </c>
      <c r="C1945" t="s">
        <v>5</v>
      </c>
      <c r="D1945" s="1">
        <v>317.99</v>
      </c>
      <c r="E1945">
        <v>1.5</v>
      </c>
      <c r="F1945">
        <v>968</v>
      </c>
      <c r="G1945" s="1">
        <v>2019872.48</v>
      </c>
      <c r="H1945" s="1">
        <v>168322.70670000001</v>
      </c>
      <c r="I1945" s="54">
        <v>0.13567990894621298</v>
      </c>
      <c r="J1945" t="s">
        <v>1037</v>
      </c>
      <c r="K1945" s="1">
        <v>261705.77</v>
      </c>
    </row>
    <row r="1946" spans="1:11" x14ac:dyDescent="0.25">
      <c r="A1946">
        <v>163</v>
      </c>
      <c r="B1946" t="s">
        <v>169</v>
      </c>
      <c r="C1946" t="s">
        <v>3</v>
      </c>
      <c r="D1946" s="1">
        <v>318.60000000000002</v>
      </c>
      <c r="E1946">
        <v>2.2999999999999998</v>
      </c>
      <c r="F1946">
        <v>44</v>
      </c>
      <c r="G1946" s="1">
        <v>2176356.6</v>
      </c>
      <c r="H1946" s="1">
        <v>181363.05</v>
      </c>
      <c r="I1946" s="54">
        <v>0.14619134041694046</v>
      </c>
      <c r="J1946" t="s">
        <v>1026</v>
      </c>
      <c r="K1946" s="1">
        <v>92075.4</v>
      </c>
    </row>
    <row r="1947" spans="1:11" x14ac:dyDescent="0.25">
      <c r="A1947">
        <v>163</v>
      </c>
      <c r="B1947" t="s">
        <v>169</v>
      </c>
      <c r="C1947" t="s">
        <v>3</v>
      </c>
      <c r="D1947" s="1">
        <v>318.60000000000002</v>
      </c>
      <c r="E1947">
        <v>2.2999999999999998</v>
      </c>
      <c r="F1947">
        <v>44</v>
      </c>
      <c r="G1947" s="1">
        <v>2176356.6</v>
      </c>
      <c r="H1947" s="1">
        <v>181363.05</v>
      </c>
      <c r="I1947" s="54">
        <v>0.14619134041694046</v>
      </c>
      <c r="J1947" t="s">
        <v>1027</v>
      </c>
      <c r="K1947" s="1">
        <v>22939.200000000001</v>
      </c>
    </row>
    <row r="1948" spans="1:11" x14ac:dyDescent="0.25">
      <c r="A1948">
        <v>163</v>
      </c>
      <c r="B1948" t="s">
        <v>169</v>
      </c>
      <c r="C1948" t="s">
        <v>3</v>
      </c>
      <c r="D1948" s="1">
        <v>318.60000000000002</v>
      </c>
      <c r="E1948">
        <v>2.2999999999999998</v>
      </c>
      <c r="F1948">
        <v>44</v>
      </c>
      <c r="G1948" s="1">
        <v>2176356.6</v>
      </c>
      <c r="H1948" s="1">
        <v>181363.05</v>
      </c>
      <c r="I1948" s="54">
        <v>0.14619134041694046</v>
      </c>
      <c r="J1948" t="s">
        <v>1028</v>
      </c>
      <c r="K1948" s="1">
        <v>263163.59999999998</v>
      </c>
    </row>
    <row r="1949" spans="1:11" x14ac:dyDescent="0.25">
      <c r="A1949">
        <v>163</v>
      </c>
      <c r="B1949" t="s">
        <v>169</v>
      </c>
      <c r="C1949" t="s">
        <v>3</v>
      </c>
      <c r="D1949" s="1">
        <v>318.60000000000002</v>
      </c>
      <c r="E1949">
        <v>2.2999999999999998</v>
      </c>
      <c r="F1949">
        <v>44</v>
      </c>
      <c r="G1949" s="1">
        <v>2176356.6</v>
      </c>
      <c r="H1949" s="1">
        <v>181363.05</v>
      </c>
      <c r="I1949" s="54">
        <v>0.14619134041694046</v>
      </c>
      <c r="J1949" t="s">
        <v>1029</v>
      </c>
      <c r="K1949" s="1">
        <v>279093.59999999998</v>
      </c>
    </row>
    <row r="1950" spans="1:11" x14ac:dyDescent="0.25">
      <c r="A1950">
        <v>163</v>
      </c>
      <c r="B1950" t="s">
        <v>169</v>
      </c>
      <c r="C1950" t="s">
        <v>3</v>
      </c>
      <c r="D1950" s="1">
        <v>318.60000000000002</v>
      </c>
      <c r="E1950">
        <v>2.2999999999999998</v>
      </c>
      <c r="F1950">
        <v>44</v>
      </c>
      <c r="G1950" s="1">
        <v>2176356.6</v>
      </c>
      <c r="H1950" s="1">
        <v>181363.05</v>
      </c>
      <c r="I1950" s="54">
        <v>0.14619134041694046</v>
      </c>
      <c r="J1950" t="s">
        <v>1030</v>
      </c>
      <c r="K1950" s="1">
        <v>250738.2</v>
      </c>
    </row>
    <row r="1951" spans="1:11" x14ac:dyDescent="0.25">
      <c r="A1951">
        <v>163</v>
      </c>
      <c r="B1951" t="s">
        <v>169</v>
      </c>
      <c r="C1951" t="s">
        <v>3</v>
      </c>
      <c r="D1951" s="1">
        <v>318.60000000000002</v>
      </c>
      <c r="E1951">
        <v>2.2999999999999998</v>
      </c>
      <c r="F1951">
        <v>44</v>
      </c>
      <c r="G1951" s="1">
        <v>2176356.6</v>
      </c>
      <c r="H1951" s="1">
        <v>181363.05</v>
      </c>
      <c r="I1951" s="54">
        <v>0.14619134041694046</v>
      </c>
      <c r="J1951" t="s">
        <v>1031</v>
      </c>
      <c r="K1951" s="1">
        <v>317325.59999999998</v>
      </c>
    </row>
    <row r="1952" spans="1:11" x14ac:dyDescent="0.25">
      <c r="A1952">
        <v>163</v>
      </c>
      <c r="B1952" t="s">
        <v>169</v>
      </c>
      <c r="C1952" t="s">
        <v>3</v>
      </c>
      <c r="D1952" s="1">
        <v>318.60000000000002</v>
      </c>
      <c r="E1952">
        <v>2.2999999999999998</v>
      </c>
      <c r="F1952">
        <v>44</v>
      </c>
      <c r="G1952" s="1">
        <v>2176356.6</v>
      </c>
      <c r="H1952" s="1">
        <v>181363.05</v>
      </c>
      <c r="I1952" s="54">
        <v>0.14619134041694046</v>
      </c>
      <c r="J1952" t="s">
        <v>1032</v>
      </c>
      <c r="K1952" s="1">
        <v>190522.8</v>
      </c>
    </row>
    <row r="1953" spans="1:11" x14ac:dyDescent="0.25">
      <c r="A1953">
        <v>163</v>
      </c>
      <c r="B1953" t="s">
        <v>169</v>
      </c>
      <c r="C1953" t="s">
        <v>3</v>
      </c>
      <c r="D1953" s="1">
        <v>318.60000000000002</v>
      </c>
      <c r="E1953">
        <v>2.2999999999999998</v>
      </c>
      <c r="F1953">
        <v>44</v>
      </c>
      <c r="G1953" s="1">
        <v>2176356.6</v>
      </c>
      <c r="H1953" s="1">
        <v>181363.05</v>
      </c>
      <c r="I1953" s="54">
        <v>0.14619134041694046</v>
      </c>
      <c r="J1953" t="s">
        <v>1033</v>
      </c>
      <c r="K1953" s="1">
        <v>275270.40000000002</v>
      </c>
    </row>
    <row r="1954" spans="1:11" x14ac:dyDescent="0.25">
      <c r="A1954">
        <v>163</v>
      </c>
      <c r="B1954" t="s">
        <v>169</v>
      </c>
      <c r="C1954" t="s">
        <v>3</v>
      </c>
      <c r="D1954" s="1">
        <v>318.60000000000002</v>
      </c>
      <c r="E1954">
        <v>2.2999999999999998</v>
      </c>
      <c r="F1954">
        <v>44</v>
      </c>
      <c r="G1954" s="1">
        <v>2176356.6</v>
      </c>
      <c r="H1954" s="1">
        <v>181363.05</v>
      </c>
      <c r="I1954" s="54">
        <v>0.14619134041694046</v>
      </c>
      <c r="J1954" t="s">
        <v>1034</v>
      </c>
      <c r="K1954" s="1">
        <v>186699.6</v>
      </c>
    </row>
    <row r="1955" spans="1:11" x14ac:dyDescent="0.25">
      <c r="A1955">
        <v>163</v>
      </c>
      <c r="B1955" t="s">
        <v>169</v>
      </c>
      <c r="C1955" t="s">
        <v>3</v>
      </c>
      <c r="D1955" s="1">
        <v>318.60000000000002</v>
      </c>
      <c r="E1955">
        <v>2.2999999999999998</v>
      </c>
      <c r="F1955">
        <v>44</v>
      </c>
      <c r="G1955" s="1">
        <v>2176356.6</v>
      </c>
      <c r="H1955" s="1">
        <v>181363.05</v>
      </c>
      <c r="I1955" s="54">
        <v>0.14619134041694046</v>
      </c>
      <c r="J1955" t="s">
        <v>1035</v>
      </c>
      <c r="K1955" s="1">
        <v>81561.600000000006</v>
      </c>
    </row>
    <row r="1956" spans="1:11" x14ac:dyDescent="0.25">
      <c r="A1956">
        <v>163</v>
      </c>
      <c r="B1956" t="s">
        <v>169</v>
      </c>
      <c r="C1956" t="s">
        <v>3</v>
      </c>
      <c r="D1956" s="1">
        <v>318.60000000000002</v>
      </c>
      <c r="E1956">
        <v>2.2999999999999998</v>
      </c>
      <c r="F1956">
        <v>44</v>
      </c>
      <c r="G1956" s="1">
        <v>2176356.6</v>
      </c>
      <c r="H1956" s="1">
        <v>181363.05</v>
      </c>
      <c r="I1956" s="54">
        <v>0.14619134041694046</v>
      </c>
      <c r="J1956" t="s">
        <v>1036</v>
      </c>
      <c r="K1956" s="1">
        <v>191797.2</v>
      </c>
    </row>
    <row r="1957" spans="1:11" x14ac:dyDescent="0.25">
      <c r="A1957">
        <v>163</v>
      </c>
      <c r="B1957" t="s">
        <v>169</v>
      </c>
      <c r="C1957" t="s">
        <v>3</v>
      </c>
      <c r="D1957" s="1">
        <v>318.60000000000002</v>
      </c>
      <c r="E1957">
        <v>2.2999999999999998</v>
      </c>
      <c r="F1957">
        <v>44</v>
      </c>
      <c r="G1957" s="1">
        <v>2176356.6</v>
      </c>
      <c r="H1957" s="1">
        <v>181363.05</v>
      </c>
      <c r="I1957" s="54">
        <v>0.14619134041694046</v>
      </c>
      <c r="J1957" t="s">
        <v>1037</v>
      </c>
      <c r="K1957" s="1">
        <v>25169.4</v>
      </c>
    </row>
    <row r="1958" spans="1:11" x14ac:dyDescent="0.25">
      <c r="A1958">
        <v>164</v>
      </c>
      <c r="B1958" t="s">
        <v>170</v>
      </c>
      <c r="C1958" t="s">
        <v>1</v>
      </c>
      <c r="D1958" s="1">
        <v>270.20999999999998</v>
      </c>
      <c r="E1958">
        <v>4</v>
      </c>
      <c r="F1958">
        <v>97</v>
      </c>
      <c r="G1958" s="1">
        <v>2003336.94</v>
      </c>
      <c r="H1958" s="1">
        <v>166944.745</v>
      </c>
      <c r="I1958" s="54">
        <v>0.13456917518267536</v>
      </c>
      <c r="J1958" t="s">
        <v>1026</v>
      </c>
      <c r="K1958" s="1">
        <v>229408.29</v>
      </c>
    </row>
    <row r="1959" spans="1:11" x14ac:dyDescent="0.25">
      <c r="A1959">
        <v>164</v>
      </c>
      <c r="B1959" t="s">
        <v>170</v>
      </c>
      <c r="C1959" t="s">
        <v>1</v>
      </c>
      <c r="D1959" s="1">
        <v>270.20999999999998</v>
      </c>
      <c r="E1959">
        <v>4</v>
      </c>
      <c r="F1959">
        <v>97</v>
      </c>
      <c r="G1959" s="1">
        <v>2003336.94</v>
      </c>
      <c r="H1959" s="1">
        <v>166944.745</v>
      </c>
      <c r="I1959" s="54">
        <v>0.13456917518267536</v>
      </c>
      <c r="J1959" t="s">
        <v>1027</v>
      </c>
      <c r="K1959" s="1">
        <v>249133.62</v>
      </c>
    </row>
    <row r="1960" spans="1:11" x14ac:dyDescent="0.25">
      <c r="A1960">
        <v>164</v>
      </c>
      <c r="B1960" t="s">
        <v>170</v>
      </c>
      <c r="C1960" t="s">
        <v>1</v>
      </c>
      <c r="D1960" s="1">
        <v>270.20999999999998</v>
      </c>
      <c r="E1960">
        <v>4</v>
      </c>
      <c r="F1960">
        <v>97</v>
      </c>
      <c r="G1960" s="1">
        <v>2003336.94</v>
      </c>
      <c r="H1960" s="1">
        <v>166944.745</v>
      </c>
      <c r="I1960" s="54">
        <v>0.13456917518267536</v>
      </c>
      <c r="J1960" t="s">
        <v>1028</v>
      </c>
      <c r="K1960" s="1">
        <v>215627.58</v>
      </c>
    </row>
    <row r="1961" spans="1:11" x14ac:dyDescent="0.25">
      <c r="A1961">
        <v>164</v>
      </c>
      <c r="B1961" t="s">
        <v>170</v>
      </c>
      <c r="C1961" t="s">
        <v>1</v>
      </c>
      <c r="D1961" s="1">
        <v>270.20999999999998</v>
      </c>
      <c r="E1961">
        <v>4</v>
      </c>
      <c r="F1961">
        <v>97</v>
      </c>
      <c r="G1961" s="1">
        <v>2003336.94</v>
      </c>
      <c r="H1961" s="1">
        <v>166944.745</v>
      </c>
      <c r="I1961" s="54">
        <v>0.13456917518267536</v>
      </c>
      <c r="J1961" t="s">
        <v>1029</v>
      </c>
      <c r="K1961" s="1">
        <v>32965.620000000003</v>
      </c>
    </row>
    <row r="1962" spans="1:11" x14ac:dyDescent="0.25">
      <c r="A1962">
        <v>164</v>
      </c>
      <c r="B1962" t="s">
        <v>170</v>
      </c>
      <c r="C1962" t="s">
        <v>1</v>
      </c>
      <c r="D1962" s="1">
        <v>270.20999999999998</v>
      </c>
      <c r="E1962">
        <v>4</v>
      </c>
      <c r="F1962">
        <v>97</v>
      </c>
      <c r="G1962" s="1">
        <v>2003336.94</v>
      </c>
      <c r="H1962" s="1">
        <v>166944.745</v>
      </c>
      <c r="I1962" s="54">
        <v>0.13456917518267536</v>
      </c>
      <c r="J1962" t="s">
        <v>1030</v>
      </c>
      <c r="K1962" s="1">
        <v>29993.31</v>
      </c>
    </row>
    <row r="1963" spans="1:11" x14ac:dyDescent="0.25">
      <c r="A1963">
        <v>164</v>
      </c>
      <c r="B1963" t="s">
        <v>170</v>
      </c>
      <c r="C1963" t="s">
        <v>1</v>
      </c>
      <c r="D1963" s="1">
        <v>270.20999999999998</v>
      </c>
      <c r="E1963">
        <v>4</v>
      </c>
      <c r="F1963">
        <v>97</v>
      </c>
      <c r="G1963" s="1">
        <v>2003336.94</v>
      </c>
      <c r="H1963" s="1">
        <v>166944.745</v>
      </c>
      <c r="I1963" s="54">
        <v>0.13456917518267536</v>
      </c>
      <c r="J1963" t="s">
        <v>1031</v>
      </c>
      <c r="K1963" s="1">
        <v>107003.16</v>
      </c>
    </row>
    <row r="1964" spans="1:11" x14ac:dyDescent="0.25">
      <c r="A1964">
        <v>164</v>
      </c>
      <c r="B1964" t="s">
        <v>170</v>
      </c>
      <c r="C1964" t="s">
        <v>1</v>
      </c>
      <c r="D1964" s="1">
        <v>270.20999999999998</v>
      </c>
      <c r="E1964">
        <v>4</v>
      </c>
      <c r="F1964">
        <v>97</v>
      </c>
      <c r="G1964" s="1">
        <v>2003336.94</v>
      </c>
      <c r="H1964" s="1">
        <v>166944.745</v>
      </c>
      <c r="I1964" s="54">
        <v>0.13456917518267536</v>
      </c>
      <c r="J1964" t="s">
        <v>1032</v>
      </c>
      <c r="K1964" s="1">
        <v>227246.61</v>
      </c>
    </row>
    <row r="1965" spans="1:11" x14ac:dyDescent="0.25">
      <c r="A1965">
        <v>164</v>
      </c>
      <c r="B1965" t="s">
        <v>170</v>
      </c>
      <c r="C1965" t="s">
        <v>1</v>
      </c>
      <c r="D1965" s="1">
        <v>270.20999999999998</v>
      </c>
      <c r="E1965">
        <v>4</v>
      </c>
      <c r="F1965">
        <v>97</v>
      </c>
      <c r="G1965" s="1">
        <v>2003336.94</v>
      </c>
      <c r="H1965" s="1">
        <v>166944.745</v>
      </c>
      <c r="I1965" s="54">
        <v>0.13456917518267536</v>
      </c>
      <c r="J1965" t="s">
        <v>1033</v>
      </c>
      <c r="K1965" s="1">
        <v>261293.07</v>
      </c>
    </row>
    <row r="1966" spans="1:11" x14ac:dyDescent="0.25">
      <c r="A1966">
        <v>164</v>
      </c>
      <c r="B1966" t="s">
        <v>170</v>
      </c>
      <c r="C1966" t="s">
        <v>1</v>
      </c>
      <c r="D1966" s="1">
        <v>270.20999999999998</v>
      </c>
      <c r="E1966">
        <v>4</v>
      </c>
      <c r="F1966">
        <v>97</v>
      </c>
      <c r="G1966" s="1">
        <v>2003336.94</v>
      </c>
      <c r="H1966" s="1">
        <v>166944.745</v>
      </c>
      <c r="I1966" s="54">
        <v>0.13456917518267536</v>
      </c>
      <c r="J1966" t="s">
        <v>1034</v>
      </c>
      <c r="K1966" s="1">
        <v>255618.66</v>
      </c>
    </row>
    <row r="1967" spans="1:11" x14ac:dyDescent="0.25">
      <c r="A1967">
        <v>164</v>
      </c>
      <c r="B1967" t="s">
        <v>170</v>
      </c>
      <c r="C1967" t="s">
        <v>1</v>
      </c>
      <c r="D1967" s="1">
        <v>270.20999999999998</v>
      </c>
      <c r="E1967">
        <v>4</v>
      </c>
      <c r="F1967">
        <v>97</v>
      </c>
      <c r="G1967" s="1">
        <v>2003336.94</v>
      </c>
      <c r="H1967" s="1">
        <v>166944.745</v>
      </c>
      <c r="I1967" s="54">
        <v>0.13456917518267536</v>
      </c>
      <c r="J1967" t="s">
        <v>1035</v>
      </c>
      <c r="K1967" s="1">
        <v>50799.48</v>
      </c>
    </row>
    <row r="1968" spans="1:11" x14ac:dyDescent="0.25">
      <c r="A1968">
        <v>164</v>
      </c>
      <c r="B1968" t="s">
        <v>170</v>
      </c>
      <c r="C1968" t="s">
        <v>1</v>
      </c>
      <c r="D1968" s="1">
        <v>270.20999999999998</v>
      </c>
      <c r="E1968">
        <v>4</v>
      </c>
      <c r="F1968">
        <v>97</v>
      </c>
      <c r="G1968" s="1">
        <v>2003336.94</v>
      </c>
      <c r="H1968" s="1">
        <v>166944.745</v>
      </c>
      <c r="I1968" s="54">
        <v>0.13456917518267536</v>
      </c>
      <c r="J1968" t="s">
        <v>1036</v>
      </c>
      <c r="K1968" s="1">
        <v>161585.57999999999</v>
      </c>
    </row>
    <row r="1969" spans="1:11" x14ac:dyDescent="0.25">
      <c r="A1969">
        <v>164</v>
      </c>
      <c r="B1969" t="s">
        <v>170</v>
      </c>
      <c r="C1969" t="s">
        <v>1</v>
      </c>
      <c r="D1969" s="1">
        <v>270.20999999999998</v>
      </c>
      <c r="E1969">
        <v>4</v>
      </c>
      <c r="F1969">
        <v>97</v>
      </c>
      <c r="G1969" s="1">
        <v>2003336.94</v>
      </c>
      <c r="H1969" s="1">
        <v>166944.745</v>
      </c>
      <c r="I1969" s="54">
        <v>0.13456917518267536</v>
      </c>
      <c r="J1969" t="s">
        <v>1037</v>
      </c>
      <c r="K1969" s="1">
        <v>182661.96</v>
      </c>
    </row>
    <row r="1970" spans="1:11" x14ac:dyDescent="0.25">
      <c r="A1970">
        <v>165</v>
      </c>
      <c r="B1970" t="s">
        <v>171</v>
      </c>
      <c r="C1970" t="s">
        <v>8</v>
      </c>
      <c r="D1970" s="1">
        <v>49.69</v>
      </c>
      <c r="E1970">
        <v>1.6</v>
      </c>
      <c r="F1970">
        <v>554</v>
      </c>
      <c r="G1970" s="1">
        <v>295108.90999999997</v>
      </c>
      <c r="H1970" s="1">
        <v>24592.409199999998</v>
      </c>
      <c r="I1970" s="54">
        <v>1.9823206877899624E-2</v>
      </c>
      <c r="J1970" t="s">
        <v>1026</v>
      </c>
      <c r="K1970" s="1">
        <v>37714.71</v>
      </c>
    </row>
    <row r="1971" spans="1:11" x14ac:dyDescent="0.25">
      <c r="A1971">
        <v>165</v>
      </c>
      <c r="B1971" t="s">
        <v>171</v>
      </c>
      <c r="C1971" t="s">
        <v>8</v>
      </c>
      <c r="D1971" s="1">
        <v>49.69</v>
      </c>
      <c r="E1971">
        <v>1.6</v>
      </c>
      <c r="F1971">
        <v>554</v>
      </c>
      <c r="G1971" s="1">
        <v>295108.90999999997</v>
      </c>
      <c r="H1971" s="1">
        <v>24592.409199999998</v>
      </c>
      <c r="I1971" s="54">
        <v>1.9823206877899624E-2</v>
      </c>
      <c r="J1971" t="s">
        <v>1027</v>
      </c>
      <c r="K1971" s="1">
        <v>45764.49</v>
      </c>
    </row>
    <row r="1972" spans="1:11" x14ac:dyDescent="0.25">
      <c r="A1972">
        <v>165</v>
      </c>
      <c r="B1972" t="s">
        <v>171</v>
      </c>
      <c r="C1972" t="s">
        <v>8</v>
      </c>
      <c r="D1972" s="1">
        <v>49.69</v>
      </c>
      <c r="E1972">
        <v>1.6</v>
      </c>
      <c r="F1972">
        <v>554</v>
      </c>
      <c r="G1972" s="1">
        <v>295108.90999999997</v>
      </c>
      <c r="H1972" s="1">
        <v>24592.409199999998</v>
      </c>
      <c r="I1972" s="54">
        <v>1.9823206877899624E-2</v>
      </c>
      <c r="J1972" t="s">
        <v>1028</v>
      </c>
      <c r="K1972" s="1">
        <v>17292.12</v>
      </c>
    </row>
    <row r="1973" spans="1:11" x14ac:dyDescent="0.25">
      <c r="A1973">
        <v>165</v>
      </c>
      <c r="B1973" t="s">
        <v>171</v>
      </c>
      <c r="C1973" t="s">
        <v>8</v>
      </c>
      <c r="D1973" s="1">
        <v>49.69</v>
      </c>
      <c r="E1973">
        <v>1.6</v>
      </c>
      <c r="F1973">
        <v>554</v>
      </c>
      <c r="G1973" s="1">
        <v>295108.90999999997</v>
      </c>
      <c r="H1973" s="1">
        <v>24592.409199999998</v>
      </c>
      <c r="I1973" s="54">
        <v>1.9823206877899624E-2</v>
      </c>
      <c r="J1973" t="s">
        <v>1029</v>
      </c>
      <c r="K1973" s="1">
        <v>19826.310000000001</v>
      </c>
    </row>
    <row r="1974" spans="1:11" x14ac:dyDescent="0.25">
      <c r="A1974">
        <v>165</v>
      </c>
      <c r="B1974" t="s">
        <v>171</v>
      </c>
      <c r="C1974" t="s">
        <v>8</v>
      </c>
      <c r="D1974" s="1">
        <v>49.69</v>
      </c>
      <c r="E1974">
        <v>1.6</v>
      </c>
      <c r="F1974">
        <v>554</v>
      </c>
      <c r="G1974" s="1">
        <v>295108.90999999997</v>
      </c>
      <c r="H1974" s="1">
        <v>24592.409199999998</v>
      </c>
      <c r="I1974" s="54">
        <v>1.9823206877899624E-2</v>
      </c>
      <c r="J1974" t="s">
        <v>1030</v>
      </c>
      <c r="K1974" s="1">
        <v>36522.15</v>
      </c>
    </row>
    <row r="1975" spans="1:11" x14ac:dyDescent="0.25">
      <c r="A1975">
        <v>165</v>
      </c>
      <c r="B1975" t="s">
        <v>171</v>
      </c>
      <c r="C1975" t="s">
        <v>8</v>
      </c>
      <c r="D1975" s="1">
        <v>49.69</v>
      </c>
      <c r="E1975">
        <v>1.6</v>
      </c>
      <c r="F1975">
        <v>554</v>
      </c>
      <c r="G1975" s="1">
        <v>295108.90999999997</v>
      </c>
      <c r="H1975" s="1">
        <v>24592.409199999998</v>
      </c>
      <c r="I1975" s="54">
        <v>1.9823206877899624E-2</v>
      </c>
      <c r="J1975" t="s">
        <v>1031</v>
      </c>
      <c r="K1975" s="1">
        <v>25640.04</v>
      </c>
    </row>
    <row r="1976" spans="1:11" x14ac:dyDescent="0.25">
      <c r="A1976">
        <v>165</v>
      </c>
      <c r="B1976" t="s">
        <v>171</v>
      </c>
      <c r="C1976" t="s">
        <v>8</v>
      </c>
      <c r="D1976" s="1">
        <v>49.69</v>
      </c>
      <c r="E1976">
        <v>1.6</v>
      </c>
      <c r="F1976">
        <v>554</v>
      </c>
      <c r="G1976" s="1">
        <v>295108.90999999997</v>
      </c>
      <c r="H1976" s="1">
        <v>24592.409199999998</v>
      </c>
      <c r="I1976" s="54">
        <v>1.9823206877899624E-2</v>
      </c>
      <c r="J1976" t="s">
        <v>1032</v>
      </c>
      <c r="K1976" s="1">
        <v>21118.25</v>
      </c>
    </row>
    <row r="1977" spans="1:11" x14ac:dyDescent="0.25">
      <c r="A1977">
        <v>165</v>
      </c>
      <c r="B1977" t="s">
        <v>171</v>
      </c>
      <c r="C1977" t="s">
        <v>8</v>
      </c>
      <c r="D1977" s="1">
        <v>49.69</v>
      </c>
      <c r="E1977">
        <v>1.6</v>
      </c>
      <c r="F1977">
        <v>554</v>
      </c>
      <c r="G1977" s="1">
        <v>295108.90999999997</v>
      </c>
      <c r="H1977" s="1">
        <v>24592.409199999998</v>
      </c>
      <c r="I1977" s="54">
        <v>1.9823206877899624E-2</v>
      </c>
      <c r="J1977" t="s">
        <v>1033</v>
      </c>
      <c r="K1977" s="1">
        <v>12024.98</v>
      </c>
    </row>
    <row r="1978" spans="1:11" x14ac:dyDescent="0.25">
      <c r="A1978">
        <v>165</v>
      </c>
      <c r="B1978" t="s">
        <v>171</v>
      </c>
      <c r="C1978" t="s">
        <v>8</v>
      </c>
      <c r="D1978" s="1">
        <v>49.69</v>
      </c>
      <c r="E1978">
        <v>1.6</v>
      </c>
      <c r="F1978">
        <v>554</v>
      </c>
      <c r="G1978" s="1">
        <v>295108.90999999997</v>
      </c>
      <c r="H1978" s="1">
        <v>24592.409199999998</v>
      </c>
      <c r="I1978" s="54">
        <v>1.9823206877899624E-2</v>
      </c>
      <c r="J1978" t="s">
        <v>1034</v>
      </c>
      <c r="K1978" s="1">
        <v>8049.78</v>
      </c>
    </row>
    <row r="1979" spans="1:11" x14ac:dyDescent="0.25">
      <c r="A1979">
        <v>165</v>
      </c>
      <c r="B1979" t="s">
        <v>171</v>
      </c>
      <c r="C1979" t="s">
        <v>8</v>
      </c>
      <c r="D1979" s="1">
        <v>49.69</v>
      </c>
      <c r="E1979">
        <v>1.6</v>
      </c>
      <c r="F1979">
        <v>554</v>
      </c>
      <c r="G1979" s="1">
        <v>295108.90999999997</v>
      </c>
      <c r="H1979" s="1">
        <v>24592.409199999998</v>
      </c>
      <c r="I1979" s="54">
        <v>1.9823206877899624E-2</v>
      </c>
      <c r="J1979" t="s">
        <v>1035</v>
      </c>
      <c r="K1979" s="1">
        <v>11875.91</v>
      </c>
    </row>
    <row r="1980" spans="1:11" x14ac:dyDescent="0.25">
      <c r="A1980">
        <v>165</v>
      </c>
      <c r="B1980" t="s">
        <v>171</v>
      </c>
      <c r="C1980" t="s">
        <v>8</v>
      </c>
      <c r="D1980" s="1">
        <v>49.69</v>
      </c>
      <c r="E1980">
        <v>1.6</v>
      </c>
      <c r="F1980">
        <v>554</v>
      </c>
      <c r="G1980" s="1">
        <v>295108.90999999997</v>
      </c>
      <c r="H1980" s="1">
        <v>24592.409199999998</v>
      </c>
      <c r="I1980" s="54">
        <v>1.9823206877899624E-2</v>
      </c>
      <c r="J1980" t="s">
        <v>1036</v>
      </c>
      <c r="K1980" s="1">
        <v>38807.89</v>
      </c>
    </row>
    <row r="1981" spans="1:11" x14ac:dyDescent="0.25">
      <c r="A1981">
        <v>165</v>
      </c>
      <c r="B1981" t="s">
        <v>171</v>
      </c>
      <c r="C1981" t="s">
        <v>8</v>
      </c>
      <c r="D1981" s="1">
        <v>49.69</v>
      </c>
      <c r="E1981">
        <v>1.6</v>
      </c>
      <c r="F1981">
        <v>554</v>
      </c>
      <c r="G1981" s="1">
        <v>295108.90999999997</v>
      </c>
      <c r="H1981" s="1">
        <v>24592.409199999998</v>
      </c>
      <c r="I1981" s="54">
        <v>1.9823206877899624E-2</v>
      </c>
      <c r="J1981" t="s">
        <v>1037</v>
      </c>
      <c r="K1981" s="1">
        <v>20472.28</v>
      </c>
    </row>
    <row r="1982" spans="1:11" x14ac:dyDescent="0.25">
      <c r="A1982">
        <v>166</v>
      </c>
      <c r="B1982" t="s">
        <v>172</v>
      </c>
      <c r="C1982" t="s">
        <v>11</v>
      </c>
      <c r="D1982" s="1">
        <v>418.47</v>
      </c>
      <c r="E1982">
        <v>4.3</v>
      </c>
      <c r="F1982">
        <v>227</v>
      </c>
      <c r="G1982" s="1">
        <v>2985783.45</v>
      </c>
      <c r="H1982" s="1">
        <v>248815.28750000001</v>
      </c>
      <c r="I1982" s="54">
        <v>0.20056257543006367</v>
      </c>
      <c r="J1982" t="s">
        <v>1026</v>
      </c>
      <c r="K1982" s="1">
        <v>147719.91</v>
      </c>
    </row>
    <row r="1983" spans="1:11" x14ac:dyDescent="0.25">
      <c r="A1983">
        <v>166</v>
      </c>
      <c r="B1983" t="s">
        <v>172</v>
      </c>
      <c r="C1983" t="s">
        <v>11</v>
      </c>
      <c r="D1983" s="1">
        <v>418.47</v>
      </c>
      <c r="E1983">
        <v>4.3</v>
      </c>
      <c r="F1983">
        <v>227</v>
      </c>
      <c r="G1983" s="1">
        <v>2985783.45</v>
      </c>
      <c r="H1983" s="1">
        <v>248815.28750000001</v>
      </c>
      <c r="I1983" s="54">
        <v>0.20056257543006367</v>
      </c>
      <c r="J1983" t="s">
        <v>1027</v>
      </c>
      <c r="K1983" s="1">
        <v>382481.58</v>
      </c>
    </row>
    <row r="1984" spans="1:11" x14ac:dyDescent="0.25">
      <c r="A1984">
        <v>166</v>
      </c>
      <c r="B1984" t="s">
        <v>172</v>
      </c>
      <c r="C1984" t="s">
        <v>11</v>
      </c>
      <c r="D1984" s="1">
        <v>418.47</v>
      </c>
      <c r="E1984">
        <v>4.3</v>
      </c>
      <c r="F1984">
        <v>227</v>
      </c>
      <c r="G1984" s="1">
        <v>2985783.45</v>
      </c>
      <c r="H1984" s="1">
        <v>248815.28750000001</v>
      </c>
      <c r="I1984" s="54">
        <v>0.20056257543006367</v>
      </c>
      <c r="J1984" t="s">
        <v>1028</v>
      </c>
      <c r="K1984" s="1">
        <v>106291.38</v>
      </c>
    </row>
    <row r="1985" spans="1:11" x14ac:dyDescent="0.25">
      <c r="A1985">
        <v>166</v>
      </c>
      <c r="B1985" t="s">
        <v>172</v>
      </c>
      <c r="C1985" t="s">
        <v>11</v>
      </c>
      <c r="D1985" s="1">
        <v>418.47</v>
      </c>
      <c r="E1985">
        <v>4.3</v>
      </c>
      <c r="F1985">
        <v>227</v>
      </c>
      <c r="G1985" s="1">
        <v>2985783.45</v>
      </c>
      <c r="H1985" s="1">
        <v>248815.28750000001</v>
      </c>
      <c r="I1985" s="54">
        <v>0.20056257543006367</v>
      </c>
      <c r="J1985" t="s">
        <v>1029</v>
      </c>
      <c r="K1985" s="1">
        <v>292092.06</v>
      </c>
    </row>
    <row r="1986" spans="1:11" x14ac:dyDescent="0.25">
      <c r="A1986">
        <v>166</v>
      </c>
      <c r="B1986" t="s">
        <v>172</v>
      </c>
      <c r="C1986" t="s">
        <v>11</v>
      </c>
      <c r="D1986" s="1">
        <v>418.47</v>
      </c>
      <c r="E1986">
        <v>4.3</v>
      </c>
      <c r="F1986">
        <v>227</v>
      </c>
      <c r="G1986" s="1">
        <v>2985783.45</v>
      </c>
      <c r="H1986" s="1">
        <v>248815.28750000001</v>
      </c>
      <c r="I1986" s="54">
        <v>0.20056257543006367</v>
      </c>
      <c r="J1986" t="s">
        <v>1030</v>
      </c>
      <c r="K1986" s="1">
        <v>303390.75</v>
      </c>
    </row>
    <row r="1987" spans="1:11" x14ac:dyDescent="0.25">
      <c r="A1987">
        <v>166</v>
      </c>
      <c r="B1987" t="s">
        <v>172</v>
      </c>
      <c r="C1987" t="s">
        <v>11</v>
      </c>
      <c r="D1987" s="1">
        <v>418.47</v>
      </c>
      <c r="E1987">
        <v>4.3</v>
      </c>
      <c r="F1987">
        <v>227</v>
      </c>
      <c r="G1987" s="1">
        <v>2985783.45</v>
      </c>
      <c r="H1987" s="1">
        <v>248815.28750000001</v>
      </c>
      <c r="I1987" s="54">
        <v>0.20056257543006367</v>
      </c>
      <c r="J1987" t="s">
        <v>1031</v>
      </c>
      <c r="K1987" s="1">
        <v>191659.26</v>
      </c>
    </row>
    <row r="1988" spans="1:11" x14ac:dyDescent="0.25">
      <c r="A1988">
        <v>166</v>
      </c>
      <c r="B1988" t="s">
        <v>172</v>
      </c>
      <c r="C1988" t="s">
        <v>11</v>
      </c>
      <c r="D1988" s="1">
        <v>418.47</v>
      </c>
      <c r="E1988">
        <v>4.3</v>
      </c>
      <c r="F1988">
        <v>227</v>
      </c>
      <c r="G1988" s="1">
        <v>2985783.45</v>
      </c>
      <c r="H1988" s="1">
        <v>248815.28750000001</v>
      </c>
      <c r="I1988" s="54">
        <v>0.20056257543006367</v>
      </c>
      <c r="J1988" t="s">
        <v>1032</v>
      </c>
      <c r="K1988" s="1">
        <v>396291.09</v>
      </c>
    </row>
    <row r="1989" spans="1:11" x14ac:dyDescent="0.25">
      <c r="A1989">
        <v>166</v>
      </c>
      <c r="B1989" t="s">
        <v>172</v>
      </c>
      <c r="C1989" t="s">
        <v>11</v>
      </c>
      <c r="D1989" s="1">
        <v>418.47</v>
      </c>
      <c r="E1989">
        <v>4.3</v>
      </c>
      <c r="F1989">
        <v>227</v>
      </c>
      <c r="G1989" s="1">
        <v>2985783.45</v>
      </c>
      <c r="H1989" s="1">
        <v>248815.28750000001</v>
      </c>
      <c r="I1989" s="54">
        <v>0.20056257543006367</v>
      </c>
      <c r="J1989" t="s">
        <v>1033</v>
      </c>
      <c r="K1989" s="1">
        <v>314689.44</v>
      </c>
    </row>
    <row r="1990" spans="1:11" x14ac:dyDescent="0.25">
      <c r="A1990">
        <v>166</v>
      </c>
      <c r="B1990" t="s">
        <v>172</v>
      </c>
      <c r="C1990" t="s">
        <v>11</v>
      </c>
      <c r="D1990" s="1">
        <v>418.47</v>
      </c>
      <c r="E1990">
        <v>4.3</v>
      </c>
      <c r="F1990">
        <v>227</v>
      </c>
      <c r="G1990" s="1">
        <v>2985783.45</v>
      </c>
      <c r="H1990" s="1">
        <v>248815.28750000001</v>
      </c>
      <c r="I1990" s="54">
        <v>0.20056257543006367</v>
      </c>
      <c r="J1990" t="s">
        <v>1034</v>
      </c>
      <c r="K1990" s="1">
        <v>338960.7</v>
      </c>
    </row>
    <row r="1991" spans="1:11" x14ac:dyDescent="0.25">
      <c r="A1991">
        <v>166</v>
      </c>
      <c r="B1991" t="s">
        <v>172</v>
      </c>
      <c r="C1991" t="s">
        <v>11</v>
      </c>
      <c r="D1991" s="1">
        <v>418.47</v>
      </c>
      <c r="E1991">
        <v>4.3</v>
      </c>
      <c r="F1991">
        <v>227</v>
      </c>
      <c r="G1991" s="1">
        <v>2985783.45</v>
      </c>
      <c r="H1991" s="1">
        <v>248815.28750000001</v>
      </c>
      <c r="I1991" s="54">
        <v>0.20056257543006367</v>
      </c>
      <c r="J1991" t="s">
        <v>1035</v>
      </c>
      <c r="K1991" s="1">
        <v>364068.9</v>
      </c>
    </row>
    <row r="1992" spans="1:11" x14ac:dyDescent="0.25">
      <c r="A1992">
        <v>166</v>
      </c>
      <c r="B1992" t="s">
        <v>172</v>
      </c>
      <c r="C1992" t="s">
        <v>11</v>
      </c>
      <c r="D1992" s="1">
        <v>418.47</v>
      </c>
      <c r="E1992">
        <v>4.3</v>
      </c>
      <c r="F1992">
        <v>227</v>
      </c>
      <c r="G1992" s="1">
        <v>2985783.45</v>
      </c>
      <c r="H1992" s="1">
        <v>248815.28750000001</v>
      </c>
      <c r="I1992" s="54">
        <v>0.20056257543006367</v>
      </c>
      <c r="J1992" t="s">
        <v>1036</v>
      </c>
      <c r="K1992" s="1">
        <v>43102.41</v>
      </c>
    </row>
    <row r="1993" spans="1:11" x14ac:dyDescent="0.25">
      <c r="A1993">
        <v>166</v>
      </c>
      <c r="B1993" t="s">
        <v>172</v>
      </c>
      <c r="C1993" t="s">
        <v>11</v>
      </c>
      <c r="D1993" s="1">
        <v>418.47</v>
      </c>
      <c r="E1993">
        <v>4.3</v>
      </c>
      <c r="F1993">
        <v>227</v>
      </c>
      <c r="G1993" s="1">
        <v>2985783.45</v>
      </c>
      <c r="H1993" s="1">
        <v>248815.28750000001</v>
      </c>
      <c r="I1993" s="54">
        <v>0.20056257543006367</v>
      </c>
      <c r="J1993" t="s">
        <v>1037</v>
      </c>
      <c r="K1993" s="1">
        <v>105035.97</v>
      </c>
    </row>
    <row r="1994" spans="1:11" x14ac:dyDescent="0.25">
      <c r="A1994">
        <v>167</v>
      </c>
      <c r="B1994" t="s">
        <v>173</v>
      </c>
      <c r="C1994" t="s">
        <v>17</v>
      </c>
      <c r="D1994" s="1">
        <v>163.79</v>
      </c>
      <c r="E1994">
        <v>4.3</v>
      </c>
      <c r="F1994">
        <v>774</v>
      </c>
      <c r="G1994" s="1">
        <v>1006817.13</v>
      </c>
      <c r="H1994" s="1">
        <v>83901.427500000005</v>
      </c>
      <c r="I1994" s="54">
        <v>6.7630436018360662E-2</v>
      </c>
      <c r="J1994" t="s">
        <v>1026</v>
      </c>
      <c r="K1994" s="1">
        <v>104498.02</v>
      </c>
    </row>
    <row r="1995" spans="1:11" x14ac:dyDescent="0.25">
      <c r="A1995">
        <v>167</v>
      </c>
      <c r="B1995" t="s">
        <v>173</v>
      </c>
      <c r="C1995" t="s">
        <v>17</v>
      </c>
      <c r="D1995" s="1">
        <v>163.79</v>
      </c>
      <c r="E1995">
        <v>4.3</v>
      </c>
      <c r="F1995">
        <v>774</v>
      </c>
      <c r="G1995" s="1">
        <v>1006817.13</v>
      </c>
      <c r="H1995" s="1">
        <v>83901.427500000005</v>
      </c>
      <c r="I1995" s="54">
        <v>6.7630436018360662E-2</v>
      </c>
      <c r="J1995" t="s">
        <v>1027</v>
      </c>
      <c r="K1995" s="1">
        <v>40456.129999999997</v>
      </c>
    </row>
    <row r="1996" spans="1:11" x14ac:dyDescent="0.25">
      <c r="A1996">
        <v>167</v>
      </c>
      <c r="B1996" t="s">
        <v>173</v>
      </c>
      <c r="C1996" t="s">
        <v>17</v>
      </c>
      <c r="D1996" s="1">
        <v>163.79</v>
      </c>
      <c r="E1996">
        <v>4.3</v>
      </c>
      <c r="F1996">
        <v>774</v>
      </c>
      <c r="G1996" s="1">
        <v>1006817.13</v>
      </c>
      <c r="H1996" s="1">
        <v>83901.427500000005</v>
      </c>
      <c r="I1996" s="54">
        <v>6.7630436018360662E-2</v>
      </c>
      <c r="J1996" t="s">
        <v>1028</v>
      </c>
      <c r="K1996" s="1">
        <v>136928.44</v>
      </c>
    </row>
    <row r="1997" spans="1:11" x14ac:dyDescent="0.25">
      <c r="A1997">
        <v>167</v>
      </c>
      <c r="B1997" t="s">
        <v>173</v>
      </c>
      <c r="C1997" t="s">
        <v>17</v>
      </c>
      <c r="D1997" s="1">
        <v>163.79</v>
      </c>
      <c r="E1997">
        <v>4.3</v>
      </c>
      <c r="F1997">
        <v>774</v>
      </c>
      <c r="G1997" s="1">
        <v>1006817.13</v>
      </c>
      <c r="H1997" s="1">
        <v>83901.427500000005</v>
      </c>
      <c r="I1997" s="54">
        <v>6.7630436018360662E-2</v>
      </c>
      <c r="J1997" t="s">
        <v>1029</v>
      </c>
      <c r="K1997" s="1">
        <v>157893.56</v>
      </c>
    </row>
    <row r="1998" spans="1:11" x14ac:dyDescent="0.25">
      <c r="A1998">
        <v>167</v>
      </c>
      <c r="B1998" t="s">
        <v>173</v>
      </c>
      <c r="C1998" t="s">
        <v>17</v>
      </c>
      <c r="D1998" s="1">
        <v>163.79</v>
      </c>
      <c r="E1998">
        <v>4.3</v>
      </c>
      <c r="F1998">
        <v>774</v>
      </c>
      <c r="G1998" s="1">
        <v>1006817.13</v>
      </c>
      <c r="H1998" s="1">
        <v>83901.427500000005</v>
      </c>
      <c r="I1998" s="54">
        <v>6.7630436018360662E-2</v>
      </c>
      <c r="J1998" t="s">
        <v>1030</v>
      </c>
      <c r="K1998" s="1">
        <v>9499.82</v>
      </c>
    </row>
    <row r="1999" spans="1:11" x14ac:dyDescent="0.25">
      <c r="A1999">
        <v>167</v>
      </c>
      <c r="B1999" t="s">
        <v>173</v>
      </c>
      <c r="C1999" t="s">
        <v>17</v>
      </c>
      <c r="D1999" s="1">
        <v>163.79</v>
      </c>
      <c r="E1999">
        <v>4.3</v>
      </c>
      <c r="F1999">
        <v>774</v>
      </c>
      <c r="G1999" s="1">
        <v>1006817.13</v>
      </c>
      <c r="H1999" s="1">
        <v>83901.427500000005</v>
      </c>
      <c r="I1999" s="54">
        <v>6.7630436018360662E-2</v>
      </c>
      <c r="J1999" t="s">
        <v>1031</v>
      </c>
      <c r="K1999" s="1">
        <v>53886.91</v>
      </c>
    </row>
    <row r="2000" spans="1:11" x14ac:dyDescent="0.25">
      <c r="A2000">
        <v>167</v>
      </c>
      <c r="B2000" t="s">
        <v>173</v>
      </c>
      <c r="C2000" t="s">
        <v>17</v>
      </c>
      <c r="D2000" s="1">
        <v>163.79</v>
      </c>
      <c r="E2000">
        <v>4.3</v>
      </c>
      <c r="F2000">
        <v>774</v>
      </c>
      <c r="G2000" s="1">
        <v>1006817.13</v>
      </c>
      <c r="H2000" s="1">
        <v>83901.427500000005</v>
      </c>
      <c r="I2000" s="54">
        <v>6.7630436018360662E-2</v>
      </c>
      <c r="J2000" t="s">
        <v>1032</v>
      </c>
      <c r="K2000" s="1">
        <v>108756.56</v>
      </c>
    </row>
    <row r="2001" spans="1:11" x14ac:dyDescent="0.25">
      <c r="A2001">
        <v>167</v>
      </c>
      <c r="B2001" t="s">
        <v>173</v>
      </c>
      <c r="C2001" t="s">
        <v>17</v>
      </c>
      <c r="D2001" s="1">
        <v>163.79</v>
      </c>
      <c r="E2001">
        <v>4.3</v>
      </c>
      <c r="F2001">
        <v>774</v>
      </c>
      <c r="G2001" s="1">
        <v>1006817.13</v>
      </c>
      <c r="H2001" s="1">
        <v>83901.427500000005</v>
      </c>
      <c r="I2001" s="54">
        <v>6.7630436018360662E-2</v>
      </c>
      <c r="J2001" t="s">
        <v>1033</v>
      </c>
      <c r="K2001" s="1">
        <v>83696.69</v>
      </c>
    </row>
    <row r="2002" spans="1:11" x14ac:dyDescent="0.25">
      <c r="A2002">
        <v>167</v>
      </c>
      <c r="B2002" t="s">
        <v>173</v>
      </c>
      <c r="C2002" t="s">
        <v>17</v>
      </c>
      <c r="D2002" s="1">
        <v>163.79</v>
      </c>
      <c r="E2002">
        <v>4.3</v>
      </c>
      <c r="F2002">
        <v>774</v>
      </c>
      <c r="G2002" s="1">
        <v>1006817.13</v>
      </c>
      <c r="H2002" s="1">
        <v>83901.427500000005</v>
      </c>
      <c r="I2002" s="54">
        <v>6.7630436018360662E-2</v>
      </c>
      <c r="J2002" t="s">
        <v>1034</v>
      </c>
      <c r="K2002" s="1">
        <v>88446.6</v>
      </c>
    </row>
    <row r="2003" spans="1:11" x14ac:dyDescent="0.25">
      <c r="A2003">
        <v>167</v>
      </c>
      <c r="B2003" t="s">
        <v>173</v>
      </c>
      <c r="C2003" t="s">
        <v>17</v>
      </c>
      <c r="D2003" s="1">
        <v>163.79</v>
      </c>
      <c r="E2003">
        <v>4.3</v>
      </c>
      <c r="F2003">
        <v>774</v>
      </c>
      <c r="G2003" s="1">
        <v>1006817.13</v>
      </c>
      <c r="H2003" s="1">
        <v>83901.427500000005</v>
      </c>
      <c r="I2003" s="54">
        <v>6.7630436018360662E-2</v>
      </c>
      <c r="J2003" t="s">
        <v>1035</v>
      </c>
      <c r="K2003" s="1">
        <v>147083.42000000001</v>
      </c>
    </row>
    <row r="2004" spans="1:11" x14ac:dyDescent="0.25">
      <c r="A2004">
        <v>167</v>
      </c>
      <c r="B2004" t="s">
        <v>173</v>
      </c>
      <c r="C2004" t="s">
        <v>17</v>
      </c>
      <c r="D2004" s="1">
        <v>163.79</v>
      </c>
      <c r="E2004">
        <v>4.3</v>
      </c>
      <c r="F2004">
        <v>774</v>
      </c>
      <c r="G2004" s="1">
        <v>1006817.13</v>
      </c>
      <c r="H2004" s="1">
        <v>83901.427500000005</v>
      </c>
      <c r="I2004" s="54">
        <v>6.7630436018360662E-2</v>
      </c>
      <c r="J2004" t="s">
        <v>1036</v>
      </c>
      <c r="K2004" s="1">
        <v>73869.289999999994</v>
      </c>
    </row>
    <row r="2005" spans="1:11" x14ac:dyDescent="0.25">
      <c r="A2005">
        <v>167</v>
      </c>
      <c r="B2005" t="s">
        <v>173</v>
      </c>
      <c r="C2005" t="s">
        <v>17</v>
      </c>
      <c r="D2005" s="1">
        <v>163.79</v>
      </c>
      <c r="E2005">
        <v>4.3</v>
      </c>
      <c r="F2005">
        <v>774</v>
      </c>
      <c r="G2005" s="1">
        <v>1006817.13</v>
      </c>
      <c r="H2005" s="1">
        <v>83901.427500000005</v>
      </c>
      <c r="I2005" s="54">
        <v>6.7630436018360662E-2</v>
      </c>
      <c r="J2005" t="s">
        <v>1037</v>
      </c>
      <c r="K2005" s="1">
        <v>1801.69</v>
      </c>
    </row>
    <row r="2006" spans="1:11" x14ac:dyDescent="0.25">
      <c r="A2006">
        <v>168</v>
      </c>
      <c r="B2006" t="s">
        <v>174</v>
      </c>
      <c r="C2006" t="s">
        <v>30</v>
      </c>
      <c r="D2006" s="1">
        <v>97.33</v>
      </c>
      <c r="E2006">
        <v>3</v>
      </c>
      <c r="F2006">
        <v>679</v>
      </c>
      <c r="G2006" s="1">
        <v>615417.59</v>
      </c>
      <c r="H2006" s="1">
        <v>51284.799200000001</v>
      </c>
      <c r="I2006" s="54">
        <v>4.133914561532015E-2</v>
      </c>
      <c r="J2006" t="s">
        <v>1026</v>
      </c>
      <c r="K2006" s="1">
        <v>7202.42</v>
      </c>
    </row>
    <row r="2007" spans="1:11" x14ac:dyDescent="0.25">
      <c r="A2007">
        <v>168</v>
      </c>
      <c r="B2007" t="s">
        <v>174</v>
      </c>
      <c r="C2007" t="s">
        <v>30</v>
      </c>
      <c r="D2007" s="1">
        <v>97.33</v>
      </c>
      <c r="E2007">
        <v>3</v>
      </c>
      <c r="F2007">
        <v>679</v>
      </c>
      <c r="G2007" s="1">
        <v>615417.59</v>
      </c>
      <c r="H2007" s="1">
        <v>51284.799200000001</v>
      </c>
      <c r="I2007" s="54">
        <v>4.133914561532015E-2</v>
      </c>
      <c r="J2007" t="s">
        <v>1027</v>
      </c>
      <c r="K2007" s="1">
        <v>83606.47</v>
      </c>
    </row>
    <row r="2008" spans="1:11" x14ac:dyDescent="0.25">
      <c r="A2008">
        <v>168</v>
      </c>
      <c r="B2008" t="s">
        <v>174</v>
      </c>
      <c r="C2008" t="s">
        <v>30</v>
      </c>
      <c r="D2008" s="1">
        <v>97.33</v>
      </c>
      <c r="E2008">
        <v>3</v>
      </c>
      <c r="F2008">
        <v>679</v>
      </c>
      <c r="G2008" s="1">
        <v>615417.59</v>
      </c>
      <c r="H2008" s="1">
        <v>51284.799200000001</v>
      </c>
      <c r="I2008" s="54">
        <v>4.133914561532015E-2</v>
      </c>
      <c r="J2008" t="s">
        <v>1028</v>
      </c>
      <c r="K2008" s="1">
        <v>68228.33</v>
      </c>
    </row>
    <row r="2009" spans="1:11" x14ac:dyDescent="0.25">
      <c r="A2009">
        <v>168</v>
      </c>
      <c r="B2009" t="s">
        <v>174</v>
      </c>
      <c r="C2009" t="s">
        <v>30</v>
      </c>
      <c r="D2009" s="1">
        <v>97.33</v>
      </c>
      <c r="E2009">
        <v>3</v>
      </c>
      <c r="F2009">
        <v>679</v>
      </c>
      <c r="G2009" s="1">
        <v>615417.59</v>
      </c>
      <c r="H2009" s="1">
        <v>51284.799200000001</v>
      </c>
      <c r="I2009" s="54">
        <v>4.133914561532015E-2</v>
      </c>
      <c r="J2009" t="s">
        <v>1029</v>
      </c>
      <c r="K2009" s="1">
        <v>43895.83</v>
      </c>
    </row>
    <row r="2010" spans="1:11" x14ac:dyDescent="0.25">
      <c r="A2010">
        <v>168</v>
      </c>
      <c r="B2010" t="s">
        <v>174</v>
      </c>
      <c r="C2010" t="s">
        <v>30</v>
      </c>
      <c r="D2010" s="1">
        <v>97.33</v>
      </c>
      <c r="E2010">
        <v>3</v>
      </c>
      <c r="F2010">
        <v>679</v>
      </c>
      <c r="G2010" s="1">
        <v>615417.59</v>
      </c>
      <c r="H2010" s="1">
        <v>51284.799200000001</v>
      </c>
      <c r="I2010" s="54">
        <v>4.133914561532015E-2</v>
      </c>
      <c r="J2010" t="s">
        <v>1030</v>
      </c>
      <c r="K2010" s="1">
        <v>31729.58</v>
      </c>
    </row>
    <row r="2011" spans="1:11" x14ac:dyDescent="0.25">
      <c r="A2011">
        <v>168</v>
      </c>
      <c r="B2011" t="s">
        <v>174</v>
      </c>
      <c r="C2011" t="s">
        <v>30</v>
      </c>
      <c r="D2011" s="1">
        <v>97.33</v>
      </c>
      <c r="E2011">
        <v>3</v>
      </c>
      <c r="F2011">
        <v>679</v>
      </c>
      <c r="G2011" s="1">
        <v>615417.59</v>
      </c>
      <c r="H2011" s="1">
        <v>51284.799200000001</v>
      </c>
      <c r="I2011" s="54">
        <v>4.133914561532015E-2</v>
      </c>
      <c r="J2011" t="s">
        <v>1031</v>
      </c>
      <c r="K2011" s="1">
        <v>79713.27</v>
      </c>
    </row>
    <row r="2012" spans="1:11" x14ac:dyDescent="0.25">
      <c r="A2012">
        <v>168</v>
      </c>
      <c r="B2012" t="s">
        <v>174</v>
      </c>
      <c r="C2012" t="s">
        <v>30</v>
      </c>
      <c r="D2012" s="1">
        <v>97.33</v>
      </c>
      <c r="E2012">
        <v>3</v>
      </c>
      <c r="F2012">
        <v>679</v>
      </c>
      <c r="G2012" s="1">
        <v>615417.59</v>
      </c>
      <c r="H2012" s="1">
        <v>51284.799200000001</v>
      </c>
      <c r="I2012" s="54">
        <v>4.133914561532015E-2</v>
      </c>
      <c r="J2012" t="s">
        <v>1032</v>
      </c>
      <c r="K2012" s="1">
        <v>67449.69</v>
      </c>
    </row>
    <row r="2013" spans="1:11" x14ac:dyDescent="0.25">
      <c r="A2013">
        <v>168</v>
      </c>
      <c r="B2013" t="s">
        <v>174</v>
      </c>
      <c r="C2013" t="s">
        <v>30</v>
      </c>
      <c r="D2013" s="1">
        <v>97.33</v>
      </c>
      <c r="E2013">
        <v>3</v>
      </c>
      <c r="F2013">
        <v>679</v>
      </c>
      <c r="G2013" s="1">
        <v>615417.59</v>
      </c>
      <c r="H2013" s="1">
        <v>51284.799200000001</v>
      </c>
      <c r="I2013" s="54">
        <v>4.133914561532015E-2</v>
      </c>
      <c r="J2013" t="s">
        <v>1033</v>
      </c>
      <c r="K2013" s="1">
        <v>82535.839999999997</v>
      </c>
    </row>
    <row r="2014" spans="1:11" x14ac:dyDescent="0.25">
      <c r="A2014">
        <v>168</v>
      </c>
      <c r="B2014" t="s">
        <v>174</v>
      </c>
      <c r="C2014" t="s">
        <v>30</v>
      </c>
      <c r="D2014" s="1">
        <v>97.33</v>
      </c>
      <c r="E2014">
        <v>3</v>
      </c>
      <c r="F2014">
        <v>679</v>
      </c>
      <c r="G2014" s="1">
        <v>615417.59</v>
      </c>
      <c r="H2014" s="1">
        <v>51284.799200000001</v>
      </c>
      <c r="I2014" s="54">
        <v>4.133914561532015E-2</v>
      </c>
      <c r="J2014" t="s">
        <v>1034</v>
      </c>
      <c r="K2014" s="1">
        <v>15962.12</v>
      </c>
    </row>
    <row r="2015" spans="1:11" x14ac:dyDescent="0.25">
      <c r="A2015">
        <v>168</v>
      </c>
      <c r="B2015" t="s">
        <v>174</v>
      </c>
      <c r="C2015" t="s">
        <v>30</v>
      </c>
      <c r="D2015" s="1">
        <v>97.33</v>
      </c>
      <c r="E2015">
        <v>3</v>
      </c>
      <c r="F2015">
        <v>679</v>
      </c>
      <c r="G2015" s="1">
        <v>615417.59</v>
      </c>
      <c r="H2015" s="1">
        <v>51284.799200000001</v>
      </c>
      <c r="I2015" s="54">
        <v>4.133914561532015E-2</v>
      </c>
      <c r="J2015" t="s">
        <v>1035</v>
      </c>
      <c r="K2015" s="1">
        <v>48859.66</v>
      </c>
    </row>
    <row r="2016" spans="1:11" x14ac:dyDescent="0.25">
      <c r="A2016">
        <v>168</v>
      </c>
      <c r="B2016" t="s">
        <v>174</v>
      </c>
      <c r="C2016" t="s">
        <v>30</v>
      </c>
      <c r="D2016" s="1">
        <v>97.33</v>
      </c>
      <c r="E2016">
        <v>3</v>
      </c>
      <c r="F2016">
        <v>679</v>
      </c>
      <c r="G2016" s="1">
        <v>615417.59</v>
      </c>
      <c r="H2016" s="1">
        <v>51284.799200000001</v>
      </c>
      <c r="I2016" s="54">
        <v>4.133914561532015E-2</v>
      </c>
      <c r="J2016" t="s">
        <v>1036</v>
      </c>
      <c r="K2016" s="1">
        <v>47302.38</v>
      </c>
    </row>
    <row r="2017" spans="1:11" x14ac:dyDescent="0.25">
      <c r="A2017">
        <v>168</v>
      </c>
      <c r="B2017" t="s">
        <v>174</v>
      </c>
      <c r="C2017" t="s">
        <v>30</v>
      </c>
      <c r="D2017" s="1">
        <v>97.33</v>
      </c>
      <c r="E2017">
        <v>3</v>
      </c>
      <c r="F2017">
        <v>679</v>
      </c>
      <c r="G2017" s="1">
        <v>615417.59</v>
      </c>
      <c r="H2017" s="1">
        <v>51284.799200000001</v>
      </c>
      <c r="I2017" s="54">
        <v>4.133914561532015E-2</v>
      </c>
      <c r="J2017" t="s">
        <v>1037</v>
      </c>
      <c r="K2017" s="1">
        <v>38932</v>
      </c>
    </row>
    <row r="2018" spans="1:11" x14ac:dyDescent="0.25">
      <c r="A2018">
        <v>169</v>
      </c>
      <c r="B2018" t="s">
        <v>175</v>
      </c>
      <c r="C2018" t="s">
        <v>8</v>
      </c>
      <c r="D2018" s="1">
        <v>25.18</v>
      </c>
      <c r="E2018">
        <v>1</v>
      </c>
      <c r="F2018">
        <v>436</v>
      </c>
      <c r="G2018" s="1">
        <v>195321.26</v>
      </c>
      <c r="H2018" s="1">
        <v>16276.771699999999</v>
      </c>
      <c r="I2018" s="54">
        <v>1.3120219733901022E-2</v>
      </c>
      <c r="J2018" t="s">
        <v>1026</v>
      </c>
      <c r="K2018" s="1">
        <v>21956.959999999999</v>
      </c>
    </row>
    <row r="2019" spans="1:11" x14ac:dyDescent="0.25">
      <c r="A2019">
        <v>169</v>
      </c>
      <c r="B2019" t="s">
        <v>175</v>
      </c>
      <c r="C2019" t="s">
        <v>8</v>
      </c>
      <c r="D2019" s="1">
        <v>25.18</v>
      </c>
      <c r="E2019">
        <v>1</v>
      </c>
      <c r="F2019">
        <v>436</v>
      </c>
      <c r="G2019" s="1">
        <v>195321.26</v>
      </c>
      <c r="H2019" s="1">
        <v>16276.771699999999</v>
      </c>
      <c r="I2019" s="54">
        <v>1.3120219733901022E-2</v>
      </c>
      <c r="J2019" t="s">
        <v>1027</v>
      </c>
      <c r="K2019" s="1">
        <v>19741.12</v>
      </c>
    </row>
    <row r="2020" spans="1:11" x14ac:dyDescent="0.25">
      <c r="A2020">
        <v>169</v>
      </c>
      <c r="B2020" t="s">
        <v>175</v>
      </c>
      <c r="C2020" t="s">
        <v>8</v>
      </c>
      <c r="D2020" s="1">
        <v>25.18</v>
      </c>
      <c r="E2020">
        <v>1</v>
      </c>
      <c r="F2020">
        <v>436</v>
      </c>
      <c r="G2020" s="1">
        <v>195321.26</v>
      </c>
      <c r="H2020" s="1">
        <v>16276.771699999999</v>
      </c>
      <c r="I2020" s="54">
        <v>1.3120219733901022E-2</v>
      </c>
      <c r="J2020" t="s">
        <v>1028</v>
      </c>
      <c r="K2020" s="1">
        <v>7730.26</v>
      </c>
    </row>
    <row r="2021" spans="1:11" x14ac:dyDescent="0.25">
      <c r="A2021">
        <v>169</v>
      </c>
      <c r="B2021" t="s">
        <v>175</v>
      </c>
      <c r="C2021" t="s">
        <v>8</v>
      </c>
      <c r="D2021" s="1">
        <v>25.18</v>
      </c>
      <c r="E2021">
        <v>1</v>
      </c>
      <c r="F2021">
        <v>436</v>
      </c>
      <c r="G2021" s="1">
        <v>195321.26</v>
      </c>
      <c r="H2021" s="1">
        <v>16276.771699999999</v>
      </c>
      <c r="I2021" s="54">
        <v>1.3120219733901022E-2</v>
      </c>
      <c r="J2021" t="s">
        <v>1029</v>
      </c>
      <c r="K2021" s="1">
        <v>16618.8</v>
      </c>
    </row>
    <row r="2022" spans="1:11" x14ac:dyDescent="0.25">
      <c r="A2022">
        <v>169</v>
      </c>
      <c r="B2022" t="s">
        <v>175</v>
      </c>
      <c r="C2022" t="s">
        <v>8</v>
      </c>
      <c r="D2022" s="1">
        <v>25.18</v>
      </c>
      <c r="E2022">
        <v>1</v>
      </c>
      <c r="F2022">
        <v>436</v>
      </c>
      <c r="G2022" s="1">
        <v>195321.26</v>
      </c>
      <c r="H2022" s="1">
        <v>16276.771699999999</v>
      </c>
      <c r="I2022" s="54">
        <v>1.3120219733901022E-2</v>
      </c>
      <c r="J2022" t="s">
        <v>1030</v>
      </c>
      <c r="K2022" s="1">
        <v>22762.720000000001</v>
      </c>
    </row>
    <row r="2023" spans="1:11" x14ac:dyDescent="0.25">
      <c r="A2023">
        <v>169</v>
      </c>
      <c r="B2023" t="s">
        <v>175</v>
      </c>
      <c r="C2023" t="s">
        <v>8</v>
      </c>
      <c r="D2023" s="1">
        <v>25.18</v>
      </c>
      <c r="E2023">
        <v>1</v>
      </c>
      <c r="F2023">
        <v>436</v>
      </c>
      <c r="G2023" s="1">
        <v>195321.26</v>
      </c>
      <c r="H2023" s="1">
        <v>16276.771699999999</v>
      </c>
      <c r="I2023" s="54">
        <v>1.3120219733901022E-2</v>
      </c>
      <c r="J2023" t="s">
        <v>1031</v>
      </c>
      <c r="K2023" s="1">
        <v>21251.919999999998</v>
      </c>
    </row>
    <row r="2024" spans="1:11" x14ac:dyDescent="0.25">
      <c r="A2024">
        <v>169</v>
      </c>
      <c r="B2024" t="s">
        <v>175</v>
      </c>
      <c r="C2024" t="s">
        <v>8</v>
      </c>
      <c r="D2024" s="1">
        <v>25.18</v>
      </c>
      <c r="E2024">
        <v>1</v>
      </c>
      <c r="F2024">
        <v>436</v>
      </c>
      <c r="G2024" s="1">
        <v>195321.26</v>
      </c>
      <c r="H2024" s="1">
        <v>16276.771699999999</v>
      </c>
      <c r="I2024" s="54">
        <v>1.3120219733901022E-2</v>
      </c>
      <c r="J2024" t="s">
        <v>1032</v>
      </c>
      <c r="K2024" s="1">
        <v>3122.32</v>
      </c>
    </row>
    <row r="2025" spans="1:11" x14ac:dyDescent="0.25">
      <c r="A2025">
        <v>169</v>
      </c>
      <c r="B2025" t="s">
        <v>175</v>
      </c>
      <c r="C2025" t="s">
        <v>8</v>
      </c>
      <c r="D2025" s="1">
        <v>25.18</v>
      </c>
      <c r="E2025">
        <v>1</v>
      </c>
      <c r="F2025">
        <v>436</v>
      </c>
      <c r="G2025" s="1">
        <v>195321.26</v>
      </c>
      <c r="H2025" s="1">
        <v>16276.771699999999</v>
      </c>
      <c r="I2025" s="54">
        <v>1.3120219733901022E-2</v>
      </c>
      <c r="J2025" t="s">
        <v>1033</v>
      </c>
      <c r="K2025" s="1">
        <v>13949.72</v>
      </c>
    </row>
    <row r="2026" spans="1:11" x14ac:dyDescent="0.25">
      <c r="A2026">
        <v>169</v>
      </c>
      <c r="B2026" t="s">
        <v>175</v>
      </c>
      <c r="C2026" t="s">
        <v>8</v>
      </c>
      <c r="D2026" s="1">
        <v>25.18</v>
      </c>
      <c r="E2026">
        <v>1</v>
      </c>
      <c r="F2026">
        <v>436</v>
      </c>
      <c r="G2026" s="1">
        <v>195321.26</v>
      </c>
      <c r="H2026" s="1">
        <v>16276.771699999999</v>
      </c>
      <c r="I2026" s="54">
        <v>1.3120219733901022E-2</v>
      </c>
      <c r="J2026" t="s">
        <v>1034</v>
      </c>
      <c r="K2026" s="1">
        <v>21352.639999999999</v>
      </c>
    </row>
    <row r="2027" spans="1:11" x14ac:dyDescent="0.25">
      <c r="A2027">
        <v>169</v>
      </c>
      <c r="B2027" t="s">
        <v>175</v>
      </c>
      <c r="C2027" t="s">
        <v>8</v>
      </c>
      <c r="D2027" s="1">
        <v>25.18</v>
      </c>
      <c r="E2027">
        <v>1</v>
      </c>
      <c r="F2027">
        <v>436</v>
      </c>
      <c r="G2027" s="1">
        <v>195321.26</v>
      </c>
      <c r="H2027" s="1">
        <v>16276.771699999999</v>
      </c>
      <c r="I2027" s="54">
        <v>1.3120219733901022E-2</v>
      </c>
      <c r="J2027" t="s">
        <v>1035</v>
      </c>
      <c r="K2027" s="1">
        <v>17802.259999999998</v>
      </c>
    </row>
    <row r="2028" spans="1:11" x14ac:dyDescent="0.25">
      <c r="A2028">
        <v>169</v>
      </c>
      <c r="B2028" t="s">
        <v>175</v>
      </c>
      <c r="C2028" t="s">
        <v>8</v>
      </c>
      <c r="D2028" s="1">
        <v>25.18</v>
      </c>
      <c r="E2028">
        <v>1</v>
      </c>
      <c r="F2028">
        <v>436</v>
      </c>
      <c r="G2028" s="1">
        <v>195321.26</v>
      </c>
      <c r="H2028" s="1">
        <v>16276.771699999999</v>
      </c>
      <c r="I2028" s="54">
        <v>1.3120219733901022E-2</v>
      </c>
      <c r="J2028" t="s">
        <v>1036</v>
      </c>
      <c r="K2028" s="1">
        <v>8510.84</v>
      </c>
    </row>
    <row r="2029" spans="1:11" x14ac:dyDescent="0.25">
      <c r="A2029">
        <v>169</v>
      </c>
      <c r="B2029" t="s">
        <v>175</v>
      </c>
      <c r="C2029" t="s">
        <v>8</v>
      </c>
      <c r="D2029" s="1">
        <v>25.18</v>
      </c>
      <c r="E2029">
        <v>1</v>
      </c>
      <c r="F2029">
        <v>436</v>
      </c>
      <c r="G2029" s="1">
        <v>195321.26</v>
      </c>
      <c r="H2029" s="1">
        <v>16276.771699999999</v>
      </c>
      <c r="I2029" s="54">
        <v>1.3120219733901022E-2</v>
      </c>
      <c r="J2029" t="s">
        <v>1037</v>
      </c>
      <c r="K2029" s="1">
        <v>20521.7</v>
      </c>
    </row>
    <row r="2030" spans="1:11" x14ac:dyDescent="0.25">
      <c r="A2030">
        <v>170</v>
      </c>
      <c r="B2030" t="s">
        <v>176</v>
      </c>
      <c r="C2030" t="s">
        <v>1</v>
      </c>
      <c r="D2030" s="1">
        <v>297.49</v>
      </c>
      <c r="E2030">
        <v>2.1</v>
      </c>
      <c r="F2030">
        <v>791</v>
      </c>
      <c r="G2030" s="1">
        <v>1507084.34</v>
      </c>
      <c r="H2030" s="1">
        <v>125590.36169999999</v>
      </c>
      <c r="I2030" s="54">
        <v>0.10123464132025972</v>
      </c>
      <c r="J2030" t="s">
        <v>1026</v>
      </c>
      <c r="K2030" s="1">
        <v>212705.35</v>
      </c>
    </row>
    <row r="2031" spans="1:11" x14ac:dyDescent="0.25">
      <c r="A2031">
        <v>170</v>
      </c>
      <c r="B2031" t="s">
        <v>176</v>
      </c>
      <c r="C2031" t="s">
        <v>1</v>
      </c>
      <c r="D2031" s="1">
        <v>297.49</v>
      </c>
      <c r="E2031">
        <v>2.1</v>
      </c>
      <c r="F2031">
        <v>791</v>
      </c>
      <c r="G2031" s="1">
        <v>1507084.34</v>
      </c>
      <c r="H2031" s="1">
        <v>125590.36169999999</v>
      </c>
      <c r="I2031" s="54">
        <v>0.10123464132025972</v>
      </c>
      <c r="J2031" t="s">
        <v>1027</v>
      </c>
      <c r="K2031" s="1">
        <v>12494.58</v>
      </c>
    </row>
    <row r="2032" spans="1:11" x14ac:dyDescent="0.25">
      <c r="A2032">
        <v>170</v>
      </c>
      <c r="B2032" t="s">
        <v>176</v>
      </c>
      <c r="C2032" t="s">
        <v>1</v>
      </c>
      <c r="D2032" s="1">
        <v>297.49</v>
      </c>
      <c r="E2032">
        <v>2.1</v>
      </c>
      <c r="F2032">
        <v>791</v>
      </c>
      <c r="G2032" s="1">
        <v>1507084.34</v>
      </c>
      <c r="H2032" s="1">
        <v>125590.36169999999</v>
      </c>
      <c r="I2032" s="54">
        <v>0.10123464132025972</v>
      </c>
      <c r="J2032" t="s">
        <v>1028</v>
      </c>
      <c r="K2032" s="1">
        <v>102336.56</v>
      </c>
    </row>
    <row r="2033" spans="1:11" x14ac:dyDescent="0.25">
      <c r="A2033">
        <v>170</v>
      </c>
      <c r="B2033" t="s">
        <v>176</v>
      </c>
      <c r="C2033" t="s">
        <v>1</v>
      </c>
      <c r="D2033" s="1">
        <v>297.49</v>
      </c>
      <c r="E2033">
        <v>2.1</v>
      </c>
      <c r="F2033">
        <v>791</v>
      </c>
      <c r="G2033" s="1">
        <v>1507084.34</v>
      </c>
      <c r="H2033" s="1">
        <v>125590.36169999999</v>
      </c>
      <c r="I2033" s="54">
        <v>0.10123464132025972</v>
      </c>
      <c r="J2033" t="s">
        <v>1029</v>
      </c>
      <c r="K2033" s="1">
        <v>30641.47</v>
      </c>
    </row>
    <row r="2034" spans="1:11" x14ac:dyDescent="0.25">
      <c r="A2034">
        <v>170</v>
      </c>
      <c r="B2034" t="s">
        <v>176</v>
      </c>
      <c r="C2034" t="s">
        <v>1</v>
      </c>
      <c r="D2034" s="1">
        <v>297.49</v>
      </c>
      <c r="E2034">
        <v>2.1</v>
      </c>
      <c r="F2034">
        <v>791</v>
      </c>
      <c r="G2034" s="1">
        <v>1507084.34</v>
      </c>
      <c r="H2034" s="1">
        <v>125590.36169999999</v>
      </c>
      <c r="I2034" s="54">
        <v>0.10123464132025972</v>
      </c>
      <c r="J2034" t="s">
        <v>1030</v>
      </c>
      <c r="K2034" s="1">
        <v>184443.8</v>
      </c>
    </row>
    <row r="2035" spans="1:11" x14ac:dyDescent="0.25">
      <c r="A2035">
        <v>170</v>
      </c>
      <c r="B2035" t="s">
        <v>176</v>
      </c>
      <c r="C2035" t="s">
        <v>1</v>
      </c>
      <c r="D2035" s="1">
        <v>297.49</v>
      </c>
      <c r="E2035">
        <v>2.1</v>
      </c>
      <c r="F2035">
        <v>791</v>
      </c>
      <c r="G2035" s="1">
        <v>1507084.34</v>
      </c>
      <c r="H2035" s="1">
        <v>125590.36169999999</v>
      </c>
      <c r="I2035" s="54">
        <v>0.10123464132025972</v>
      </c>
      <c r="J2035" t="s">
        <v>1031</v>
      </c>
      <c r="K2035" s="1">
        <v>49978.32</v>
      </c>
    </row>
    <row r="2036" spans="1:11" x14ac:dyDescent="0.25">
      <c r="A2036">
        <v>170</v>
      </c>
      <c r="B2036" t="s">
        <v>176</v>
      </c>
      <c r="C2036" t="s">
        <v>1</v>
      </c>
      <c r="D2036" s="1">
        <v>297.49</v>
      </c>
      <c r="E2036">
        <v>2.1</v>
      </c>
      <c r="F2036">
        <v>791</v>
      </c>
      <c r="G2036" s="1">
        <v>1507084.34</v>
      </c>
      <c r="H2036" s="1">
        <v>125590.36169999999</v>
      </c>
      <c r="I2036" s="54">
        <v>0.10123464132025972</v>
      </c>
      <c r="J2036" t="s">
        <v>1032</v>
      </c>
      <c r="K2036" s="1">
        <v>19634.34</v>
      </c>
    </row>
    <row r="2037" spans="1:11" x14ac:dyDescent="0.25">
      <c r="A2037">
        <v>170</v>
      </c>
      <c r="B2037" t="s">
        <v>176</v>
      </c>
      <c r="C2037" t="s">
        <v>1</v>
      </c>
      <c r="D2037" s="1">
        <v>297.49</v>
      </c>
      <c r="E2037">
        <v>2.1</v>
      </c>
      <c r="F2037">
        <v>791</v>
      </c>
      <c r="G2037" s="1">
        <v>1507084.34</v>
      </c>
      <c r="H2037" s="1">
        <v>125590.36169999999</v>
      </c>
      <c r="I2037" s="54">
        <v>0.10123464132025972</v>
      </c>
      <c r="J2037" t="s">
        <v>1033</v>
      </c>
      <c r="K2037" s="1">
        <v>27964.06</v>
      </c>
    </row>
    <row r="2038" spans="1:11" x14ac:dyDescent="0.25">
      <c r="A2038">
        <v>170</v>
      </c>
      <c r="B2038" t="s">
        <v>176</v>
      </c>
      <c r="C2038" t="s">
        <v>1</v>
      </c>
      <c r="D2038" s="1">
        <v>297.49</v>
      </c>
      <c r="E2038">
        <v>2.1</v>
      </c>
      <c r="F2038">
        <v>791</v>
      </c>
      <c r="G2038" s="1">
        <v>1507084.34</v>
      </c>
      <c r="H2038" s="1">
        <v>125590.36169999999</v>
      </c>
      <c r="I2038" s="54">
        <v>0.10123464132025972</v>
      </c>
      <c r="J2038" t="s">
        <v>1034</v>
      </c>
      <c r="K2038" s="1">
        <v>207350.53</v>
      </c>
    </row>
    <row r="2039" spans="1:11" x14ac:dyDescent="0.25">
      <c r="A2039">
        <v>170</v>
      </c>
      <c r="B2039" t="s">
        <v>176</v>
      </c>
      <c r="C2039" t="s">
        <v>1</v>
      </c>
      <c r="D2039" s="1">
        <v>297.49</v>
      </c>
      <c r="E2039">
        <v>2.1</v>
      </c>
      <c r="F2039">
        <v>791</v>
      </c>
      <c r="G2039" s="1">
        <v>1507084.34</v>
      </c>
      <c r="H2039" s="1">
        <v>125590.36169999999</v>
      </c>
      <c r="I2039" s="54">
        <v>0.10123464132025972</v>
      </c>
      <c r="J2039" t="s">
        <v>1035</v>
      </c>
      <c r="K2039" s="1">
        <v>240371.92</v>
      </c>
    </row>
    <row r="2040" spans="1:11" x14ac:dyDescent="0.25">
      <c r="A2040">
        <v>170</v>
      </c>
      <c r="B2040" t="s">
        <v>176</v>
      </c>
      <c r="C2040" t="s">
        <v>1</v>
      </c>
      <c r="D2040" s="1">
        <v>297.49</v>
      </c>
      <c r="E2040">
        <v>2.1</v>
      </c>
      <c r="F2040">
        <v>791</v>
      </c>
      <c r="G2040" s="1">
        <v>1507084.34</v>
      </c>
      <c r="H2040" s="1">
        <v>125590.36169999999</v>
      </c>
      <c r="I2040" s="54">
        <v>0.10123464132025972</v>
      </c>
      <c r="J2040" t="s">
        <v>1036</v>
      </c>
      <c r="K2040" s="1">
        <v>204078.14</v>
      </c>
    </row>
    <row r="2041" spans="1:11" x14ac:dyDescent="0.25">
      <c r="A2041">
        <v>170</v>
      </c>
      <c r="B2041" t="s">
        <v>176</v>
      </c>
      <c r="C2041" t="s">
        <v>1</v>
      </c>
      <c r="D2041" s="1">
        <v>297.49</v>
      </c>
      <c r="E2041">
        <v>2.1</v>
      </c>
      <c r="F2041">
        <v>791</v>
      </c>
      <c r="G2041" s="1">
        <v>1507084.34</v>
      </c>
      <c r="H2041" s="1">
        <v>125590.36169999999</v>
      </c>
      <c r="I2041" s="54">
        <v>0.10123464132025972</v>
      </c>
      <c r="J2041" t="s">
        <v>1037</v>
      </c>
      <c r="K2041" s="1">
        <v>215085.27</v>
      </c>
    </row>
    <row r="2042" spans="1:11" x14ac:dyDescent="0.25">
      <c r="A2042">
        <v>171</v>
      </c>
      <c r="B2042" t="s">
        <v>177</v>
      </c>
      <c r="C2042" t="s">
        <v>11</v>
      </c>
      <c r="D2042" s="1">
        <v>340.39</v>
      </c>
      <c r="E2042">
        <v>3.5</v>
      </c>
      <c r="F2042">
        <v>601</v>
      </c>
      <c r="G2042" s="1">
        <v>1947371.19</v>
      </c>
      <c r="H2042" s="1">
        <v>162280.9325</v>
      </c>
      <c r="I2042" s="54">
        <v>0.13080981515411233</v>
      </c>
      <c r="J2042" t="s">
        <v>1026</v>
      </c>
      <c r="K2042" s="1">
        <v>190618.4</v>
      </c>
    </row>
    <row r="2043" spans="1:11" x14ac:dyDescent="0.25">
      <c r="A2043">
        <v>171</v>
      </c>
      <c r="B2043" t="s">
        <v>177</v>
      </c>
      <c r="C2043" t="s">
        <v>11</v>
      </c>
      <c r="D2043" s="1">
        <v>340.39</v>
      </c>
      <c r="E2043">
        <v>3.5</v>
      </c>
      <c r="F2043">
        <v>601</v>
      </c>
      <c r="G2043" s="1">
        <v>1947371.19</v>
      </c>
      <c r="H2043" s="1">
        <v>162280.9325</v>
      </c>
      <c r="I2043" s="54">
        <v>0.13080981515411233</v>
      </c>
      <c r="J2043" t="s">
        <v>1027</v>
      </c>
      <c r="K2043" s="1">
        <v>127986.64</v>
      </c>
    </row>
    <row r="2044" spans="1:11" x14ac:dyDescent="0.25">
      <c r="A2044">
        <v>171</v>
      </c>
      <c r="B2044" t="s">
        <v>177</v>
      </c>
      <c r="C2044" t="s">
        <v>11</v>
      </c>
      <c r="D2044" s="1">
        <v>340.39</v>
      </c>
      <c r="E2044">
        <v>3.5</v>
      </c>
      <c r="F2044">
        <v>601</v>
      </c>
      <c r="G2044" s="1">
        <v>1947371.19</v>
      </c>
      <c r="H2044" s="1">
        <v>162280.9325</v>
      </c>
      <c r="I2044" s="54">
        <v>0.13080981515411233</v>
      </c>
      <c r="J2044" t="s">
        <v>1028</v>
      </c>
      <c r="K2044" s="1">
        <v>42889.14</v>
      </c>
    </row>
    <row r="2045" spans="1:11" x14ac:dyDescent="0.25">
      <c r="A2045">
        <v>171</v>
      </c>
      <c r="B2045" t="s">
        <v>177</v>
      </c>
      <c r="C2045" t="s">
        <v>11</v>
      </c>
      <c r="D2045" s="1">
        <v>340.39</v>
      </c>
      <c r="E2045">
        <v>3.5</v>
      </c>
      <c r="F2045">
        <v>601</v>
      </c>
      <c r="G2045" s="1">
        <v>1947371.19</v>
      </c>
      <c r="H2045" s="1">
        <v>162280.9325</v>
      </c>
      <c r="I2045" s="54">
        <v>0.13080981515411233</v>
      </c>
      <c r="J2045" t="s">
        <v>1029</v>
      </c>
      <c r="K2045" s="1">
        <v>256654.06</v>
      </c>
    </row>
    <row r="2046" spans="1:11" x14ac:dyDescent="0.25">
      <c r="A2046">
        <v>171</v>
      </c>
      <c r="B2046" t="s">
        <v>177</v>
      </c>
      <c r="C2046" t="s">
        <v>11</v>
      </c>
      <c r="D2046" s="1">
        <v>340.39</v>
      </c>
      <c r="E2046">
        <v>3.5</v>
      </c>
      <c r="F2046">
        <v>601</v>
      </c>
      <c r="G2046" s="1">
        <v>1947371.19</v>
      </c>
      <c r="H2046" s="1">
        <v>162280.9325</v>
      </c>
      <c r="I2046" s="54">
        <v>0.13080981515411233</v>
      </c>
      <c r="J2046" t="s">
        <v>1030</v>
      </c>
      <c r="K2046" s="1">
        <v>304989.44</v>
      </c>
    </row>
    <row r="2047" spans="1:11" x14ac:dyDescent="0.25">
      <c r="A2047">
        <v>171</v>
      </c>
      <c r="B2047" t="s">
        <v>177</v>
      </c>
      <c r="C2047" t="s">
        <v>11</v>
      </c>
      <c r="D2047" s="1">
        <v>340.39</v>
      </c>
      <c r="E2047">
        <v>3.5</v>
      </c>
      <c r="F2047">
        <v>601</v>
      </c>
      <c r="G2047" s="1">
        <v>1947371.19</v>
      </c>
      <c r="H2047" s="1">
        <v>162280.9325</v>
      </c>
      <c r="I2047" s="54">
        <v>0.13080981515411233</v>
      </c>
      <c r="J2047" t="s">
        <v>1031</v>
      </c>
      <c r="K2047" s="1">
        <v>235549.88</v>
      </c>
    </row>
    <row r="2048" spans="1:11" x14ac:dyDescent="0.25">
      <c r="A2048">
        <v>171</v>
      </c>
      <c r="B2048" t="s">
        <v>177</v>
      </c>
      <c r="C2048" t="s">
        <v>11</v>
      </c>
      <c r="D2048" s="1">
        <v>340.39</v>
      </c>
      <c r="E2048">
        <v>3.5</v>
      </c>
      <c r="F2048">
        <v>601</v>
      </c>
      <c r="G2048" s="1">
        <v>1947371.19</v>
      </c>
      <c r="H2048" s="1">
        <v>162280.9325</v>
      </c>
      <c r="I2048" s="54">
        <v>0.13080981515411233</v>
      </c>
      <c r="J2048" t="s">
        <v>1032</v>
      </c>
      <c r="K2048" s="1">
        <v>1701.95</v>
      </c>
    </row>
    <row r="2049" spans="1:11" x14ac:dyDescent="0.25">
      <c r="A2049">
        <v>171</v>
      </c>
      <c r="B2049" t="s">
        <v>177</v>
      </c>
      <c r="C2049" t="s">
        <v>11</v>
      </c>
      <c r="D2049" s="1">
        <v>340.39</v>
      </c>
      <c r="E2049">
        <v>3.5</v>
      </c>
      <c r="F2049">
        <v>601</v>
      </c>
      <c r="G2049" s="1">
        <v>1947371.19</v>
      </c>
      <c r="H2049" s="1">
        <v>162280.9325</v>
      </c>
      <c r="I2049" s="54">
        <v>0.13080981515411233</v>
      </c>
      <c r="J2049" t="s">
        <v>1033</v>
      </c>
      <c r="K2049" s="1">
        <v>76587.75</v>
      </c>
    </row>
    <row r="2050" spans="1:11" x14ac:dyDescent="0.25">
      <c r="A2050">
        <v>171</v>
      </c>
      <c r="B2050" t="s">
        <v>177</v>
      </c>
      <c r="C2050" t="s">
        <v>11</v>
      </c>
      <c r="D2050" s="1">
        <v>340.39</v>
      </c>
      <c r="E2050">
        <v>3.5</v>
      </c>
      <c r="F2050">
        <v>601</v>
      </c>
      <c r="G2050" s="1">
        <v>1947371.19</v>
      </c>
      <c r="H2050" s="1">
        <v>162280.9325</v>
      </c>
      <c r="I2050" s="54">
        <v>0.13080981515411233</v>
      </c>
      <c r="J2050" t="s">
        <v>1034</v>
      </c>
      <c r="K2050" s="1">
        <v>192320.35</v>
      </c>
    </row>
    <row r="2051" spans="1:11" x14ac:dyDescent="0.25">
      <c r="A2051">
        <v>171</v>
      </c>
      <c r="B2051" t="s">
        <v>177</v>
      </c>
      <c r="C2051" t="s">
        <v>11</v>
      </c>
      <c r="D2051" s="1">
        <v>340.39</v>
      </c>
      <c r="E2051">
        <v>3.5</v>
      </c>
      <c r="F2051">
        <v>601</v>
      </c>
      <c r="G2051" s="1">
        <v>1947371.19</v>
      </c>
      <c r="H2051" s="1">
        <v>162280.9325</v>
      </c>
      <c r="I2051" s="54">
        <v>0.13080981515411233</v>
      </c>
      <c r="J2051" t="s">
        <v>1035</v>
      </c>
      <c r="K2051" s="1">
        <v>230103.64</v>
      </c>
    </row>
    <row r="2052" spans="1:11" x14ac:dyDescent="0.25">
      <c r="A2052">
        <v>171</v>
      </c>
      <c r="B2052" t="s">
        <v>177</v>
      </c>
      <c r="C2052" t="s">
        <v>11</v>
      </c>
      <c r="D2052" s="1">
        <v>340.39</v>
      </c>
      <c r="E2052">
        <v>3.5</v>
      </c>
      <c r="F2052">
        <v>601</v>
      </c>
      <c r="G2052" s="1">
        <v>1947371.19</v>
      </c>
      <c r="H2052" s="1">
        <v>162280.9325</v>
      </c>
      <c r="I2052" s="54">
        <v>0.13080981515411233</v>
      </c>
      <c r="J2052" t="s">
        <v>1036</v>
      </c>
      <c r="K2052" s="1">
        <v>192320.35</v>
      </c>
    </row>
    <row r="2053" spans="1:11" x14ac:dyDescent="0.25">
      <c r="A2053">
        <v>171</v>
      </c>
      <c r="B2053" t="s">
        <v>177</v>
      </c>
      <c r="C2053" t="s">
        <v>11</v>
      </c>
      <c r="D2053" s="1">
        <v>340.39</v>
      </c>
      <c r="E2053">
        <v>3.5</v>
      </c>
      <c r="F2053">
        <v>601</v>
      </c>
      <c r="G2053" s="1">
        <v>1947371.19</v>
      </c>
      <c r="H2053" s="1">
        <v>162280.9325</v>
      </c>
      <c r="I2053" s="54">
        <v>0.13080981515411233</v>
      </c>
      <c r="J2053" t="s">
        <v>1037</v>
      </c>
      <c r="K2053" s="1">
        <v>95649.59</v>
      </c>
    </row>
    <row r="2054" spans="1:11" x14ac:dyDescent="0.25">
      <c r="A2054">
        <v>172</v>
      </c>
      <c r="B2054" t="s">
        <v>178</v>
      </c>
      <c r="C2054" t="s">
        <v>3</v>
      </c>
      <c r="D2054" s="1">
        <v>13.21</v>
      </c>
      <c r="E2054">
        <v>4.9000000000000004</v>
      </c>
      <c r="F2054">
        <v>379</v>
      </c>
      <c r="G2054" s="1">
        <v>83685.350000000006</v>
      </c>
      <c r="H2054" s="1">
        <v>6973.7791999999999</v>
      </c>
      <c r="I2054" s="54">
        <v>5.6213551996767471E-3</v>
      </c>
      <c r="J2054" t="s">
        <v>1026</v>
      </c>
      <c r="K2054" s="1">
        <v>7793.9</v>
      </c>
    </row>
    <row r="2055" spans="1:11" x14ac:dyDescent="0.25">
      <c r="A2055">
        <v>172</v>
      </c>
      <c r="B2055" t="s">
        <v>178</v>
      </c>
      <c r="C2055" t="s">
        <v>3</v>
      </c>
      <c r="D2055" s="1">
        <v>13.21</v>
      </c>
      <c r="E2055">
        <v>4.9000000000000004</v>
      </c>
      <c r="F2055">
        <v>379</v>
      </c>
      <c r="G2055" s="1">
        <v>83685.350000000006</v>
      </c>
      <c r="H2055" s="1">
        <v>6973.7791999999999</v>
      </c>
      <c r="I2055" s="54">
        <v>5.6213551996767471E-3</v>
      </c>
      <c r="J2055" t="s">
        <v>1027</v>
      </c>
      <c r="K2055" s="1">
        <v>528.4</v>
      </c>
    </row>
    <row r="2056" spans="1:11" x14ac:dyDescent="0.25">
      <c r="A2056">
        <v>172</v>
      </c>
      <c r="B2056" t="s">
        <v>178</v>
      </c>
      <c r="C2056" t="s">
        <v>3</v>
      </c>
      <c r="D2056" s="1">
        <v>13.21</v>
      </c>
      <c r="E2056">
        <v>4.9000000000000004</v>
      </c>
      <c r="F2056">
        <v>379</v>
      </c>
      <c r="G2056" s="1">
        <v>83685.350000000006</v>
      </c>
      <c r="H2056" s="1">
        <v>6973.7791999999999</v>
      </c>
      <c r="I2056" s="54">
        <v>5.6213551996767471E-3</v>
      </c>
      <c r="J2056" t="s">
        <v>1028</v>
      </c>
      <c r="K2056" s="1">
        <v>12364.56</v>
      </c>
    </row>
    <row r="2057" spans="1:11" x14ac:dyDescent="0.25">
      <c r="A2057">
        <v>172</v>
      </c>
      <c r="B2057" t="s">
        <v>178</v>
      </c>
      <c r="C2057" t="s">
        <v>3</v>
      </c>
      <c r="D2057" s="1">
        <v>13.21</v>
      </c>
      <c r="E2057">
        <v>4.9000000000000004</v>
      </c>
      <c r="F2057">
        <v>379</v>
      </c>
      <c r="G2057" s="1">
        <v>83685.350000000006</v>
      </c>
      <c r="H2057" s="1">
        <v>6973.7791999999999</v>
      </c>
      <c r="I2057" s="54">
        <v>5.6213551996767471E-3</v>
      </c>
      <c r="J2057" t="s">
        <v>1029</v>
      </c>
      <c r="K2057" s="1">
        <v>6089.81</v>
      </c>
    </row>
    <row r="2058" spans="1:11" x14ac:dyDescent="0.25">
      <c r="A2058">
        <v>172</v>
      </c>
      <c r="B2058" t="s">
        <v>178</v>
      </c>
      <c r="C2058" t="s">
        <v>3</v>
      </c>
      <c r="D2058" s="1">
        <v>13.21</v>
      </c>
      <c r="E2058">
        <v>4.9000000000000004</v>
      </c>
      <c r="F2058">
        <v>379</v>
      </c>
      <c r="G2058" s="1">
        <v>83685.350000000006</v>
      </c>
      <c r="H2058" s="1">
        <v>6973.7791999999999</v>
      </c>
      <c r="I2058" s="54">
        <v>5.6213551996767471E-3</v>
      </c>
      <c r="J2058" t="s">
        <v>1030</v>
      </c>
      <c r="K2058" s="1">
        <v>8824.2800000000007</v>
      </c>
    </row>
    <row r="2059" spans="1:11" x14ac:dyDescent="0.25">
      <c r="A2059">
        <v>172</v>
      </c>
      <c r="B2059" t="s">
        <v>178</v>
      </c>
      <c r="C2059" t="s">
        <v>3</v>
      </c>
      <c r="D2059" s="1">
        <v>13.21</v>
      </c>
      <c r="E2059">
        <v>4.9000000000000004</v>
      </c>
      <c r="F2059">
        <v>379</v>
      </c>
      <c r="G2059" s="1">
        <v>83685.350000000006</v>
      </c>
      <c r="H2059" s="1">
        <v>6973.7791999999999</v>
      </c>
      <c r="I2059" s="54">
        <v>5.6213551996767471E-3</v>
      </c>
      <c r="J2059" t="s">
        <v>1031</v>
      </c>
      <c r="K2059" s="1">
        <v>4821.6499999999996</v>
      </c>
    </row>
    <row r="2060" spans="1:11" x14ac:dyDescent="0.25">
      <c r="A2060">
        <v>172</v>
      </c>
      <c r="B2060" t="s">
        <v>178</v>
      </c>
      <c r="C2060" t="s">
        <v>3</v>
      </c>
      <c r="D2060" s="1">
        <v>13.21</v>
      </c>
      <c r="E2060">
        <v>4.9000000000000004</v>
      </c>
      <c r="F2060">
        <v>379</v>
      </c>
      <c r="G2060" s="1">
        <v>83685.350000000006</v>
      </c>
      <c r="H2060" s="1">
        <v>6973.7791999999999</v>
      </c>
      <c r="I2060" s="54">
        <v>5.6213551996767471E-3</v>
      </c>
      <c r="J2060" t="s">
        <v>1032</v>
      </c>
      <c r="K2060" s="1">
        <v>8401.56</v>
      </c>
    </row>
    <row r="2061" spans="1:11" x14ac:dyDescent="0.25">
      <c r="A2061">
        <v>172</v>
      </c>
      <c r="B2061" t="s">
        <v>178</v>
      </c>
      <c r="C2061" t="s">
        <v>3</v>
      </c>
      <c r="D2061" s="1">
        <v>13.21</v>
      </c>
      <c r="E2061">
        <v>4.9000000000000004</v>
      </c>
      <c r="F2061">
        <v>379</v>
      </c>
      <c r="G2061" s="1">
        <v>83685.350000000006</v>
      </c>
      <c r="H2061" s="1">
        <v>6973.7791999999999</v>
      </c>
      <c r="I2061" s="54">
        <v>5.6213551996767471E-3</v>
      </c>
      <c r="J2061" t="s">
        <v>1033</v>
      </c>
      <c r="K2061" s="1">
        <v>6829.57</v>
      </c>
    </row>
    <row r="2062" spans="1:11" x14ac:dyDescent="0.25">
      <c r="A2062">
        <v>172</v>
      </c>
      <c r="B2062" t="s">
        <v>178</v>
      </c>
      <c r="C2062" t="s">
        <v>3</v>
      </c>
      <c r="D2062" s="1">
        <v>13.21</v>
      </c>
      <c r="E2062">
        <v>4.9000000000000004</v>
      </c>
      <c r="F2062">
        <v>379</v>
      </c>
      <c r="G2062" s="1">
        <v>83685.350000000006</v>
      </c>
      <c r="H2062" s="1">
        <v>6973.7791999999999</v>
      </c>
      <c r="I2062" s="54">
        <v>5.6213551996767471E-3</v>
      </c>
      <c r="J2062" t="s">
        <v>1034</v>
      </c>
      <c r="K2062" s="1">
        <v>3883.74</v>
      </c>
    </row>
    <row r="2063" spans="1:11" x14ac:dyDescent="0.25">
      <c r="A2063">
        <v>172</v>
      </c>
      <c r="B2063" t="s">
        <v>178</v>
      </c>
      <c r="C2063" t="s">
        <v>3</v>
      </c>
      <c r="D2063" s="1">
        <v>13.21</v>
      </c>
      <c r="E2063">
        <v>4.9000000000000004</v>
      </c>
      <c r="F2063">
        <v>379</v>
      </c>
      <c r="G2063" s="1">
        <v>83685.350000000006</v>
      </c>
      <c r="H2063" s="1">
        <v>6973.7791999999999</v>
      </c>
      <c r="I2063" s="54">
        <v>5.6213551996767471E-3</v>
      </c>
      <c r="J2063" t="s">
        <v>1035</v>
      </c>
      <c r="K2063" s="1">
        <v>10805.78</v>
      </c>
    </row>
    <row r="2064" spans="1:11" x14ac:dyDescent="0.25">
      <c r="A2064">
        <v>172</v>
      </c>
      <c r="B2064" t="s">
        <v>178</v>
      </c>
      <c r="C2064" t="s">
        <v>3</v>
      </c>
      <c r="D2064" s="1">
        <v>13.21</v>
      </c>
      <c r="E2064">
        <v>4.9000000000000004</v>
      </c>
      <c r="F2064">
        <v>379</v>
      </c>
      <c r="G2064" s="1">
        <v>83685.350000000006</v>
      </c>
      <c r="H2064" s="1">
        <v>6973.7791999999999</v>
      </c>
      <c r="I2064" s="54">
        <v>5.6213551996767471E-3</v>
      </c>
      <c r="J2064" t="s">
        <v>1036</v>
      </c>
      <c r="K2064" s="1">
        <v>11875.79</v>
      </c>
    </row>
    <row r="2065" spans="1:11" x14ac:dyDescent="0.25">
      <c r="A2065">
        <v>172</v>
      </c>
      <c r="B2065" t="s">
        <v>178</v>
      </c>
      <c r="C2065" t="s">
        <v>3</v>
      </c>
      <c r="D2065" s="1">
        <v>13.21</v>
      </c>
      <c r="E2065">
        <v>4.9000000000000004</v>
      </c>
      <c r="F2065">
        <v>379</v>
      </c>
      <c r="G2065" s="1">
        <v>83685.350000000006</v>
      </c>
      <c r="H2065" s="1">
        <v>6973.7791999999999</v>
      </c>
      <c r="I2065" s="54">
        <v>5.6213551996767471E-3</v>
      </c>
      <c r="J2065" t="s">
        <v>1037</v>
      </c>
      <c r="K2065" s="1">
        <v>1466.31</v>
      </c>
    </row>
    <row r="2066" spans="1:11" x14ac:dyDescent="0.25">
      <c r="A2066">
        <v>173</v>
      </c>
      <c r="B2066" t="s">
        <v>179</v>
      </c>
      <c r="C2066" t="s">
        <v>5</v>
      </c>
      <c r="D2066" s="1">
        <v>258.49</v>
      </c>
      <c r="E2066">
        <v>3.5</v>
      </c>
      <c r="F2066">
        <v>178</v>
      </c>
      <c r="G2066" s="1">
        <v>1044299.6</v>
      </c>
      <c r="H2066" s="1">
        <v>87024.966700000004</v>
      </c>
      <c r="I2066" s="54">
        <v>7.0148227694337734E-2</v>
      </c>
      <c r="J2066" t="s">
        <v>1026</v>
      </c>
      <c r="K2066" s="1">
        <v>113735.6</v>
      </c>
    </row>
    <row r="2067" spans="1:11" x14ac:dyDescent="0.25">
      <c r="A2067">
        <v>173</v>
      </c>
      <c r="B2067" t="s">
        <v>179</v>
      </c>
      <c r="C2067" t="s">
        <v>5</v>
      </c>
      <c r="D2067" s="1">
        <v>258.49</v>
      </c>
      <c r="E2067">
        <v>3.5</v>
      </c>
      <c r="F2067">
        <v>178</v>
      </c>
      <c r="G2067" s="1">
        <v>1044299.6</v>
      </c>
      <c r="H2067" s="1">
        <v>87024.966700000004</v>
      </c>
      <c r="I2067" s="54">
        <v>7.0148227694337734E-2</v>
      </c>
      <c r="J2067" t="s">
        <v>1027</v>
      </c>
      <c r="K2067" s="1">
        <v>43684.81</v>
      </c>
    </row>
    <row r="2068" spans="1:11" x14ac:dyDescent="0.25">
      <c r="A2068">
        <v>173</v>
      </c>
      <c r="B2068" t="s">
        <v>179</v>
      </c>
      <c r="C2068" t="s">
        <v>5</v>
      </c>
      <c r="D2068" s="1">
        <v>258.49</v>
      </c>
      <c r="E2068">
        <v>3.5</v>
      </c>
      <c r="F2068">
        <v>178</v>
      </c>
      <c r="G2068" s="1">
        <v>1044299.6</v>
      </c>
      <c r="H2068" s="1">
        <v>87024.966700000004</v>
      </c>
      <c r="I2068" s="54">
        <v>7.0148227694337734E-2</v>
      </c>
      <c r="J2068" t="s">
        <v>1028</v>
      </c>
      <c r="K2068" s="1">
        <v>73928.14</v>
      </c>
    </row>
    <row r="2069" spans="1:11" x14ac:dyDescent="0.25">
      <c r="A2069">
        <v>173</v>
      </c>
      <c r="B2069" t="s">
        <v>179</v>
      </c>
      <c r="C2069" t="s">
        <v>5</v>
      </c>
      <c r="D2069" s="1">
        <v>258.49</v>
      </c>
      <c r="E2069">
        <v>3.5</v>
      </c>
      <c r="F2069">
        <v>178</v>
      </c>
      <c r="G2069" s="1">
        <v>1044299.6</v>
      </c>
      <c r="H2069" s="1">
        <v>87024.966700000004</v>
      </c>
      <c r="I2069" s="54">
        <v>7.0148227694337734E-2</v>
      </c>
      <c r="J2069" t="s">
        <v>1029</v>
      </c>
      <c r="K2069" s="1">
        <v>191799.58</v>
      </c>
    </row>
    <row r="2070" spans="1:11" x14ac:dyDescent="0.25">
      <c r="A2070">
        <v>173</v>
      </c>
      <c r="B2070" t="s">
        <v>179</v>
      </c>
      <c r="C2070" t="s">
        <v>5</v>
      </c>
      <c r="D2070" s="1">
        <v>258.49</v>
      </c>
      <c r="E2070">
        <v>3.5</v>
      </c>
      <c r="F2070">
        <v>178</v>
      </c>
      <c r="G2070" s="1">
        <v>1044299.6</v>
      </c>
      <c r="H2070" s="1">
        <v>87024.966700000004</v>
      </c>
      <c r="I2070" s="54">
        <v>7.0148227694337734E-2</v>
      </c>
      <c r="J2070" t="s">
        <v>1030</v>
      </c>
      <c r="K2070" s="1">
        <v>49113.1</v>
      </c>
    </row>
    <row r="2071" spans="1:11" x14ac:dyDescent="0.25">
      <c r="A2071">
        <v>173</v>
      </c>
      <c r="B2071" t="s">
        <v>179</v>
      </c>
      <c r="C2071" t="s">
        <v>5</v>
      </c>
      <c r="D2071" s="1">
        <v>258.49</v>
      </c>
      <c r="E2071">
        <v>3.5</v>
      </c>
      <c r="F2071">
        <v>178</v>
      </c>
      <c r="G2071" s="1">
        <v>1044299.6</v>
      </c>
      <c r="H2071" s="1">
        <v>87024.966700000004</v>
      </c>
      <c r="I2071" s="54">
        <v>7.0148227694337734E-2</v>
      </c>
      <c r="J2071" t="s">
        <v>1031</v>
      </c>
      <c r="K2071" s="1">
        <v>45752.73</v>
      </c>
    </row>
    <row r="2072" spans="1:11" x14ac:dyDescent="0.25">
      <c r="A2072">
        <v>173</v>
      </c>
      <c r="B2072" t="s">
        <v>179</v>
      </c>
      <c r="C2072" t="s">
        <v>5</v>
      </c>
      <c r="D2072" s="1">
        <v>258.49</v>
      </c>
      <c r="E2072">
        <v>3.5</v>
      </c>
      <c r="F2072">
        <v>178</v>
      </c>
      <c r="G2072" s="1">
        <v>1044299.6</v>
      </c>
      <c r="H2072" s="1">
        <v>87024.966700000004</v>
      </c>
      <c r="I2072" s="54">
        <v>7.0148227694337734E-2</v>
      </c>
      <c r="J2072" t="s">
        <v>1032</v>
      </c>
      <c r="K2072" s="1">
        <v>80907.37</v>
      </c>
    </row>
    <row r="2073" spans="1:11" x14ac:dyDescent="0.25">
      <c r="A2073">
        <v>173</v>
      </c>
      <c r="B2073" t="s">
        <v>179</v>
      </c>
      <c r="C2073" t="s">
        <v>5</v>
      </c>
      <c r="D2073" s="1">
        <v>258.49</v>
      </c>
      <c r="E2073">
        <v>3.5</v>
      </c>
      <c r="F2073">
        <v>178</v>
      </c>
      <c r="G2073" s="1">
        <v>1044299.6</v>
      </c>
      <c r="H2073" s="1">
        <v>87024.966700000004</v>
      </c>
      <c r="I2073" s="54">
        <v>7.0148227694337734E-2</v>
      </c>
      <c r="J2073" t="s">
        <v>1033</v>
      </c>
      <c r="K2073" s="1">
        <v>55058.37</v>
      </c>
    </row>
    <row r="2074" spans="1:11" x14ac:dyDescent="0.25">
      <c r="A2074">
        <v>173</v>
      </c>
      <c r="B2074" t="s">
        <v>179</v>
      </c>
      <c r="C2074" t="s">
        <v>5</v>
      </c>
      <c r="D2074" s="1">
        <v>258.49</v>
      </c>
      <c r="E2074">
        <v>3.5</v>
      </c>
      <c r="F2074">
        <v>178</v>
      </c>
      <c r="G2074" s="1">
        <v>1044299.6</v>
      </c>
      <c r="H2074" s="1">
        <v>87024.966700000004</v>
      </c>
      <c r="I2074" s="54">
        <v>7.0148227694337734E-2</v>
      </c>
      <c r="J2074" t="s">
        <v>1034</v>
      </c>
      <c r="K2074" s="1">
        <v>10598.09</v>
      </c>
    </row>
    <row r="2075" spans="1:11" x14ac:dyDescent="0.25">
      <c r="A2075">
        <v>173</v>
      </c>
      <c r="B2075" t="s">
        <v>179</v>
      </c>
      <c r="C2075" t="s">
        <v>5</v>
      </c>
      <c r="D2075" s="1">
        <v>258.49</v>
      </c>
      <c r="E2075">
        <v>3.5</v>
      </c>
      <c r="F2075">
        <v>178</v>
      </c>
      <c r="G2075" s="1">
        <v>1044299.6</v>
      </c>
      <c r="H2075" s="1">
        <v>87024.966700000004</v>
      </c>
      <c r="I2075" s="54">
        <v>7.0148227694337734E-2</v>
      </c>
      <c r="J2075" t="s">
        <v>1035</v>
      </c>
      <c r="K2075" s="1">
        <v>69792.3</v>
      </c>
    </row>
    <row r="2076" spans="1:11" x14ac:dyDescent="0.25">
      <c r="A2076">
        <v>173</v>
      </c>
      <c r="B2076" t="s">
        <v>179</v>
      </c>
      <c r="C2076" t="s">
        <v>5</v>
      </c>
      <c r="D2076" s="1">
        <v>258.49</v>
      </c>
      <c r="E2076">
        <v>3.5</v>
      </c>
      <c r="F2076">
        <v>178</v>
      </c>
      <c r="G2076" s="1">
        <v>1044299.6</v>
      </c>
      <c r="H2076" s="1">
        <v>87024.966700000004</v>
      </c>
      <c r="I2076" s="54">
        <v>7.0148227694337734E-2</v>
      </c>
      <c r="J2076" t="s">
        <v>1036</v>
      </c>
      <c r="K2076" s="1">
        <v>123299.73</v>
      </c>
    </row>
    <row r="2077" spans="1:11" x14ac:dyDescent="0.25">
      <c r="A2077">
        <v>173</v>
      </c>
      <c r="B2077" t="s">
        <v>179</v>
      </c>
      <c r="C2077" t="s">
        <v>5</v>
      </c>
      <c r="D2077" s="1">
        <v>258.49</v>
      </c>
      <c r="E2077">
        <v>3.5</v>
      </c>
      <c r="F2077">
        <v>178</v>
      </c>
      <c r="G2077" s="1">
        <v>1044299.6</v>
      </c>
      <c r="H2077" s="1">
        <v>87024.966700000004</v>
      </c>
      <c r="I2077" s="54">
        <v>7.0148227694337734E-2</v>
      </c>
      <c r="J2077" t="s">
        <v>1037</v>
      </c>
      <c r="K2077" s="1">
        <v>186629.78</v>
      </c>
    </row>
    <row r="2078" spans="1:11" x14ac:dyDescent="0.25">
      <c r="A2078">
        <v>174</v>
      </c>
      <c r="B2078" t="s">
        <v>180</v>
      </c>
      <c r="C2078" t="s">
        <v>5</v>
      </c>
      <c r="D2078" s="1">
        <v>117.12</v>
      </c>
      <c r="E2078">
        <v>2</v>
      </c>
      <c r="F2078">
        <v>427</v>
      </c>
      <c r="G2078" s="1">
        <v>951717.12</v>
      </c>
      <c r="H2078" s="1">
        <v>79309.759999999995</v>
      </c>
      <c r="I2078" s="54">
        <v>6.3929229920570083E-2</v>
      </c>
      <c r="J2078" t="s">
        <v>1026</v>
      </c>
      <c r="K2078" s="1">
        <v>115948.8</v>
      </c>
    </row>
    <row r="2079" spans="1:11" x14ac:dyDescent="0.25">
      <c r="A2079">
        <v>174</v>
      </c>
      <c r="B2079" t="s">
        <v>180</v>
      </c>
      <c r="C2079" t="s">
        <v>5</v>
      </c>
      <c r="D2079" s="1">
        <v>117.12</v>
      </c>
      <c r="E2079">
        <v>2</v>
      </c>
      <c r="F2079">
        <v>427</v>
      </c>
      <c r="G2079" s="1">
        <v>951717.12</v>
      </c>
      <c r="H2079" s="1">
        <v>79309.759999999995</v>
      </c>
      <c r="I2079" s="54">
        <v>6.3929229920570083E-2</v>
      </c>
      <c r="J2079" t="s">
        <v>1027</v>
      </c>
      <c r="K2079" s="1">
        <v>110678.39999999999</v>
      </c>
    </row>
    <row r="2080" spans="1:11" x14ac:dyDescent="0.25">
      <c r="A2080">
        <v>174</v>
      </c>
      <c r="B2080" t="s">
        <v>180</v>
      </c>
      <c r="C2080" t="s">
        <v>5</v>
      </c>
      <c r="D2080" s="1">
        <v>117.12</v>
      </c>
      <c r="E2080">
        <v>2</v>
      </c>
      <c r="F2080">
        <v>427</v>
      </c>
      <c r="G2080" s="1">
        <v>951717.12</v>
      </c>
      <c r="H2080" s="1">
        <v>79309.759999999995</v>
      </c>
      <c r="I2080" s="54">
        <v>6.3929229920570083E-2</v>
      </c>
      <c r="J2080" t="s">
        <v>1028</v>
      </c>
      <c r="K2080" s="1">
        <v>89596.800000000003</v>
      </c>
    </row>
    <row r="2081" spans="1:11" x14ac:dyDescent="0.25">
      <c r="A2081">
        <v>174</v>
      </c>
      <c r="B2081" t="s">
        <v>180</v>
      </c>
      <c r="C2081" t="s">
        <v>5</v>
      </c>
      <c r="D2081" s="1">
        <v>117.12</v>
      </c>
      <c r="E2081">
        <v>2</v>
      </c>
      <c r="F2081">
        <v>427</v>
      </c>
      <c r="G2081" s="1">
        <v>951717.12</v>
      </c>
      <c r="H2081" s="1">
        <v>79309.759999999995</v>
      </c>
      <c r="I2081" s="54">
        <v>6.3929229920570083E-2</v>
      </c>
      <c r="J2081" t="s">
        <v>1029</v>
      </c>
      <c r="K2081" s="1">
        <v>115948.8</v>
      </c>
    </row>
    <row r="2082" spans="1:11" x14ac:dyDescent="0.25">
      <c r="A2082">
        <v>174</v>
      </c>
      <c r="B2082" t="s">
        <v>180</v>
      </c>
      <c r="C2082" t="s">
        <v>5</v>
      </c>
      <c r="D2082" s="1">
        <v>117.12</v>
      </c>
      <c r="E2082">
        <v>2</v>
      </c>
      <c r="F2082">
        <v>427</v>
      </c>
      <c r="G2082" s="1">
        <v>951717.12</v>
      </c>
      <c r="H2082" s="1">
        <v>79309.759999999995</v>
      </c>
      <c r="I2082" s="54">
        <v>6.3929229920570083E-2</v>
      </c>
      <c r="J2082" t="s">
        <v>1030</v>
      </c>
      <c r="K2082" s="1">
        <v>23306.880000000001</v>
      </c>
    </row>
    <row r="2083" spans="1:11" x14ac:dyDescent="0.25">
      <c r="A2083">
        <v>174</v>
      </c>
      <c r="B2083" t="s">
        <v>180</v>
      </c>
      <c r="C2083" t="s">
        <v>5</v>
      </c>
      <c r="D2083" s="1">
        <v>117.12</v>
      </c>
      <c r="E2083">
        <v>2</v>
      </c>
      <c r="F2083">
        <v>427</v>
      </c>
      <c r="G2083" s="1">
        <v>951717.12</v>
      </c>
      <c r="H2083" s="1">
        <v>79309.759999999995</v>
      </c>
      <c r="I2083" s="54">
        <v>6.3929229920570083E-2</v>
      </c>
      <c r="J2083" t="s">
        <v>1031</v>
      </c>
      <c r="K2083" s="1">
        <v>76596.479999999996</v>
      </c>
    </row>
    <row r="2084" spans="1:11" x14ac:dyDescent="0.25">
      <c r="A2084">
        <v>174</v>
      </c>
      <c r="B2084" t="s">
        <v>180</v>
      </c>
      <c r="C2084" t="s">
        <v>5</v>
      </c>
      <c r="D2084" s="1">
        <v>117.12</v>
      </c>
      <c r="E2084">
        <v>2</v>
      </c>
      <c r="F2084">
        <v>427</v>
      </c>
      <c r="G2084" s="1">
        <v>951717.12</v>
      </c>
      <c r="H2084" s="1">
        <v>79309.759999999995</v>
      </c>
      <c r="I2084" s="54">
        <v>6.3929229920570083E-2</v>
      </c>
      <c r="J2084" t="s">
        <v>1032</v>
      </c>
      <c r="K2084" s="1">
        <v>38064</v>
      </c>
    </row>
    <row r="2085" spans="1:11" x14ac:dyDescent="0.25">
      <c r="A2085">
        <v>174</v>
      </c>
      <c r="B2085" t="s">
        <v>180</v>
      </c>
      <c r="C2085" t="s">
        <v>5</v>
      </c>
      <c r="D2085" s="1">
        <v>117.12</v>
      </c>
      <c r="E2085">
        <v>2</v>
      </c>
      <c r="F2085">
        <v>427</v>
      </c>
      <c r="G2085" s="1">
        <v>951717.12</v>
      </c>
      <c r="H2085" s="1">
        <v>79309.759999999995</v>
      </c>
      <c r="I2085" s="54">
        <v>6.3929229920570083E-2</v>
      </c>
      <c r="J2085" t="s">
        <v>1033</v>
      </c>
      <c r="K2085" s="1">
        <v>83975.039999999994</v>
      </c>
    </row>
    <row r="2086" spans="1:11" x14ac:dyDescent="0.25">
      <c r="A2086">
        <v>174</v>
      </c>
      <c r="B2086" t="s">
        <v>180</v>
      </c>
      <c r="C2086" t="s">
        <v>5</v>
      </c>
      <c r="D2086" s="1">
        <v>117.12</v>
      </c>
      <c r="E2086">
        <v>2</v>
      </c>
      <c r="F2086">
        <v>427</v>
      </c>
      <c r="G2086" s="1">
        <v>951717.12</v>
      </c>
      <c r="H2086" s="1">
        <v>79309.759999999995</v>
      </c>
      <c r="I2086" s="54">
        <v>6.3929229920570083E-2</v>
      </c>
      <c r="J2086" t="s">
        <v>1034</v>
      </c>
      <c r="K2086" s="1">
        <v>108101.75999999999</v>
      </c>
    </row>
    <row r="2087" spans="1:11" x14ac:dyDescent="0.25">
      <c r="A2087">
        <v>174</v>
      </c>
      <c r="B2087" t="s">
        <v>180</v>
      </c>
      <c r="C2087" t="s">
        <v>5</v>
      </c>
      <c r="D2087" s="1">
        <v>117.12</v>
      </c>
      <c r="E2087">
        <v>2</v>
      </c>
      <c r="F2087">
        <v>427</v>
      </c>
      <c r="G2087" s="1">
        <v>951717.12</v>
      </c>
      <c r="H2087" s="1">
        <v>79309.759999999995</v>
      </c>
      <c r="I2087" s="54">
        <v>6.3929229920570083E-2</v>
      </c>
      <c r="J2087" t="s">
        <v>1035</v>
      </c>
      <c r="K2087" s="1">
        <v>60785.279999999999</v>
      </c>
    </row>
    <row r="2088" spans="1:11" x14ac:dyDescent="0.25">
      <c r="A2088">
        <v>174</v>
      </c>
      <c r="B2088" t="s">
        <v>180</v>
      </c>
      <c r="C2088" t="s">
        <v>5</v>
      </c>
      <c r="D2088" s="1">
        <v>117.12</v>
      </c>
      <c r="E2088">
        <v>2</v>
      </c>
      <c r="F2088">
        <v>427</v>
      </c>
      <c r="G2088" s="1">
        <v>951717.12</v>
      </c>
      <c r="H2088" s="1">
        <v>79309.759999999995</v>
      </c>
      <c r="I2088" s="54">
        <v>6.3929229920570083E-2</v>
      </c>
      <c r="J2088" t="s">
        <v>1036</v>
      </c>
      <c r="K2088" s="1">
        <v>84560.639999999999</v>
      </c>
    </row>
    <row r="2089" spans="1:11" x14ac:dyDescent="0.25">
      <c r="A2089">
        <v>174</v>
      </c>
      <c r="B2089" t="s">
        <v>180</v>
      </c>
      <c r="C2089" t="s">
        <v>5</v>
      </c>
      <c r="D2089" s="1">
        <v>117.12</v>
      </c>
      <c r="E2089">
        <v>2</v>
      </c>
      <c r="F2089">
        <v>427</v>
      </c>
      <c r="G2089" s="1">
        <v>951717.12</v>
      </c>
      <c r="H2089" s="1">
        <v>79309.759999999995</v>
      </c>
      <c r="I2089" s="54">
        <v>6.3929229920570083E-2</v>
      </c>
      <c r="J2089" t="s">
        <v>1037</v>
      </c>
      <c r="K2089" s="1">
        <v>44154.239999999998</v>
      </c>
    </row>
    <row r="2090" spans="1:11" x14ac:dyDescent="0.25">
      <c r="A2090">
        <v>175</v>
      </c>
      <c r="B2090" t="s">
        <v>181</v>
      </c>
      <c r="C2090" t="s">
        <v>17</v>
      </c>
      <c r="D2090" s="1">
        <v>324.36</v>
      </c>
      <c r="E2090">
        <v>3.5</v>
      </c>
      <c r="F2090">
        <v>915</v>
      </c>
      <c r="G2090" s="1">
        <v>1746029.88</v>
      </c>
      <c r="H2090" s="1">
        <v>145502.49</v>
      </c>
      <c r="I2090" s="54">
        <v>0.11728521353772156</v>
      </c>
      <c r="J2090" t="s">
        <v>1026</v>
      </c>
      <c r="K2090" s="1">
        <v>77846.399999999994</v>
      </c>
    </row>
    <row r="2091" spans="1:11" x14ac:dyDescent="0.25">
      <c r="A2091">
        <v>175</v>
      </c>
      <c r="B2091" t="s">
        <v>181</v>
      </c>
      <c r="C2091" t="s">
        <v>17</v>
      </c>
      <c r="D2091" s="1">
        <v>324.36</v>
      </c>
      <c r="E2091">
        <v>3.5</v>
      </c>
      <c r="F2091">
        <v>915</v>
      </c>
      <c r="G2091" s="1">
        <v>1746029.88</v>
      </c>
      <c r="H2091" s="1">
        <v>145502.49</v>
      </c>
      <c r="I2091" s="54">
        <v>0.11728521353772156</v>
      </c>
      <c r="J2091" t="s">
        <v>1027</v>
      </c>
      <c r="K2091" s="1">
        <v>68439.960000000006</v>
      </c>
    </row>
    <row r="2092" spans="1:11" x14ac:dyDescent="0.25">
      <c r="A2092">
        <v>175</v>
      </c>
      <c r="B2092" t="s">
        <v>181</v>
      </c>
      <c r="C2092" t="s">
        <v>17</v>
      </c>
      <c r="D2092" s="1">
        <v>324.36</v>
      </c>
      <c r="E2092">
        <v>3.5</v>
      </c>
      <c r="F2092">
        <v>915</v>
      </c>
      <c r="G2092" s="1">
        <v>1746029.88</v>
      </c>
      <c r="H2092" s="1">
        <v>145502.49</v>
      </c>
      <c r="I2092" s="54">
        <v>0.11728521353772156</v>
      </c>
      <c r="J2092" t="s">
        <v>1028</v>
      </c>
      <c r="K2092" s="1">
        <v>234836.64</v>
      </c>
    </row>
    <row r="2093" spans="1:11" x14ac:dyDescent="0.25">
      <c r="A2093">
        <v>175</v>
      </c>
      <c r="B2093" t="s">
        <v>181</v>
      </c>
      <c r="C2093" t="s">
        <v>17</v>
      </c>
      <c r="D2093" s="1">
        <v>324.36</v>
      </c>
      <c r="E2093">
        <v>3.5</v>
      </c>
      <c r="F2093">
        <v>915</v>
      </c>
      <c r="G2093" s="1">
        <v>1746029.88</v>
      </c>
      <c r="H2093" s="1">
        <v>145502.49</v>
      </c>
      <c r="I2093" s="54">
        <v>0.11728521353772156</v>
      </c>
      <c r="J2093" t="s">
        <v>1029</v>
      </c>
      <c r="K2093" s="1">
        <v>232566.12</v>
      </c>
    </row>
    <row r="2094" spans="1:11" x14ac:dyDescent="0.25">
      <c r="A2094">
        <v>175</v>
      </c>
      <c r="B2094" t="s">
        <v>181</v>
      </c>
      <c r="C2094" t="s">
        <v>17</v>
      </c>
      <c r="D2094" s="1">
        <v>324.36</v>
      </c>
      <c r="E2094">
        <v>3.5</v>
      </c>
      <c r="F2094">
        <v>915</v>
      </c>
      <c r="G2094" s="1">
        <v>1746029.88</v>
      </c>
      <c r="H2094" s="1">
        <v>145502.49</v>
      </c>
      <c r="I2094" s="54">
        <v>0.11728521353772156</v>
      </c>
      <c r="J2094" t="s">
        <v>1030</v>
      </c>
      <c r="K2094" s="1">
        <v>100875.96</v>
      </c>
    </row>
    <row r="2095" spans="1:11" x14ac:dyDescent="0.25">
      <c r="A2095">
        <v>175</v>
      </c>
      <c r="B2095" t="s">
        <v>181</v>
      </c>
      <c r="C2095" t="s">
        <v>17</v>
      </c>
      <c r="D2095" s="1">
        <v>324.36</v>
      </c>
      <c r="E2095">
        <v>3.5</v>
      </c>
      <c r="F2095">
        <v>915</v>
      </c>
      <c r="G2095" s="1">
        <v>1746029.88</v>
      </c>
      <c r="H2095" s="1">
        <v>145502.49</v>
      </c>
      <c r="I2095" s="54">
        <v>0.11728521353772156</v>
      </c>
      <c r="J2095" t="s">
        <v>1031</v>
      </c>
      <c r="K2095" s="1">
        <v>117093.96</v>
      </c>
    </row>
    <row r="2096" spans="1:11" x14ac:dyDescent="0.25">
      <c r="A2096">
        <v>175</v>
      </c>
      <c r="B2096" t="s">
        <v>181</v>
      </c>
      <c r="C2096" t="s">
        <v>17</v>
      </c>
      <c r="D2096" s="1">
        <v>324.36</v>
      </c>
      <c r="E2096">
        <v>3.5</v>
      </c>
      <c r="F2096">
        <v>915</v>
      </c>
      <c r="G2096" s="1">
        <v>1746029.88</v>
      </c>
      <c r="H2096" s="1">
        <v>145502.49</v>
      </c>
      <c r="I2096" s="54">
        <v>0.11728521353772156</v>
      </c>
      <c r="J2096" t="s">
        <v>1032</v>
      </c>
      <c r="K2096" s="1">
        <v>182939.04</v>
      </c>
    </row>
    <row r="2097" spans="1:11" x14ac:dyDescent="0.25">
      <c r="A2097">
        <v>175</v>
      </c>
      <c r="B2097" t="s">
        <v>181</v>
      </c>
      <c r="C2097" t="s">
        <v>17</v>
      </c>
      <c r="D2097" s="1">
        <v>324.36</v>
      </c>
      <c r="E2097">
        <v>3.5</v>
      </c>
      <c r="F2097">
        <v>915</v>
      </c>
      <c r="G2097" s="1">
        <v>1746029.88</v>
      </c>
      <c r="H2097" s="1">
        <v>145502.49</v>
      </c>
      <c r="I2097" s="54">
        <v>0.11728521353772156</v>
      </c>
      <c r="J2097" t="s">
        <v>1033</v>
      </c>
      <c r="K2097" s="1">
        <v>21407.759999999998</v>
      </c>
    </row>
    <row r="2098" spans="1:11" x14ac:dyDescent="0.25">
      <c r="A2098">
        <v>175</v>
      </c>
      <c r="B2098" t="s">
        <v>181</v>
      </c>
      <c r="C2098" t="s">
        <v>17</v>
      </c>
      <c r="D2098" s="1">
        <v>324.36</v>
      </c>
      <c r="E2098">
        <v>3.5</v>
      </c>
      <c r="F2098">
        <v>915</v>
      </c>
      <c r="G2098" s="1">
        <v>1746029.88</v>
      </c>
      <c r="H2098" s="1">
        <v>145502.49</v>
      </c>
      <c r="I2098" s="54">
        <v>0.11728521353772156</v>
      </c>
      <c r="J2098" t="s">
        <v>1034</v>
      </c>
      <c r="K2098" s="1">
        <v>92118.24</v>
      </c>
    </row>
    <row r="2099" spans="1:11" x14ac:dyDescent="0.25">
      <c r="A2099">
        <v>175</v>
      </c>
      <c r="B2099" t="s">
        <v>181</v>
      </c>
      <c r="C2099" t="s">
        <v>17</v>
      </c>
      <c r="D2099" s="1">
        <v>324.36</v>
      </c>
      <c r="E2099">
        <v>3.5</v>
      </c>
      <c r="F2099">
        <v>915</v>
      </c>
      <c r="G2099" s="1">
        <v>1746029.88</v>
      </c>
      <c r="H2099" s="1">
        <v>145502.49</v>
      </c>
      <c r="I2099" s="54">
        <v>0.11728521353772156</v>
      </c>
      <c r="J2099" t="s">
        <v>1035</v>
      </c>
      <c r="K2099" s="1">
        <v>178073.64</v>
      </c>
    </row>
    <row r="2100" spans="1:11" x14ac:dyDescent="0.25">
      <c r="A2100">
        <v>175</v>
      </c>
      <c r="B2100" t="s">
        <v>181</v>
      </c>
      <c r="C2100" t="s">
        <v>17</v>
      </c>
      <c r="D2100" s="1">
        <v>324.36</v>
      </c>
      <c r="E2100">
        <v>3.5</v>
      </c>
      <c r="F2100">
        <v>915</v>
      </c>
      <c r="G2100" s="1">
        <v>1746029.88</v>
      </c>
      <c r="H2100" s="1">
        <v>145502.49</v>
      </c>
      <c r="I2100" s="54">
        <v>0.11728521353772156</v>
      </c>
      <c r="J2100" t="s">
        <v>1036</v>
      </c>
      <c r="K2100" s="1">
        <v>196562.16</v>
      </c>
    </row>
    <row r="2101" spans="1:11" x14ac:dyDescent="0.25">
      <c r="A2101">
        <v>175</v>
      </c>
      <c r="B2101" t="s">
        <v>181</v>
      </c>
      <c r="C2101" t="s">
        <v>17</v>
      </c>
      <c r="D2101" s="1">
        <v>324.36</v>
      </c>
      <c r="E2101">
        <v>3.5</v>
      </c>
      <c r="F2101">
        <v>915</v>
      </c>
      <c r="G2101" s="1">
        <v>1746029.88</v>
      </c>
      <c r="H2101" s="1">
        <v>145502.49</v>
      </c>
      <c r="I2101" s="54">
        <v>0.11728521353772156</v>
      </c>
      <c r="J2101" t="s">
        <v>1037</v>
      </c>
      <c r="K2101" s="1">
        <v>243270</v>
      </c>
    </row>
    <row r="2102" spans="1:11" x14ac:dyDescent="0.25">
      <c r="A2102">
        <v>176</v>
      </c>
      <c r="B2102" t="s">
        <v>182</v>
      </c>
      <c r="C2102" t="s">
        <v>8</v>
      </c>
      <c r="D2102" s="1">
        <v>91.31</v>
      </c>
      <c r="E2102">
        <v>3.2</v>
      </c>
      <c r="F2102">
        <v>709</v>
      </c>
      <c r="G2102" s="1">
        <v>620908</v>
      </c>
      <c r="H2102" s="1">
        <v>51742.333299999998</v>
      </c>
      <c r="I2102" s="54">
        <v>4.1707950248411334E-2</v>
      </c>
      <c r="J2102" t="s">
        <v>1026</v>
      </c>
      <c r="K2102" s="1">
        <v>78526.600000000006</v>
      </c>
    </row>
    <row r="2103" spans="1:11" x14ac:dyDescent="0.25">
      <c r="A2103">
        <v>176</v>
      </c>
      <c r="B2103" t="s">
        <v>182</v>
      </c>
      <c r="C2103" t="s">
        <v>8</v>
      </c>
      <c r="D2103" s="1">
        <v>91.31</v>
      </c>
      <c r="E2103">
        <v>3.2</v>
      </c>
      <c r="F2103">
        <v>709</v>
      </c>
      <c r="G2103" s="1">
        <v>620908</v>
      </c>
      <c r="H2103" s="1">
        <v>51742.333299999998</v>
      </c>
      <c r="I2103" s="54">
        <v>4.1707950248411334E-2</v>
      </c>
      <c r="J2103" t="s">
        <v>1027</v>
      </c>
      <c r="K2103" s="1">
        <v>44924.52</v>
      </c>
    </row>
    <row r="2104" spans="1:11" x14ac:dyDescent="0.25">
      <c r="A2104">
        <v>176</v>
      </c>
      <c r="B2104" t="s">
        <v>182</v>
      </c>
      <c r="C2104" t="s">
        <v>8</v>
      </c>
      <c r="D2104" s="1">
        <v>91.31</v>
      </c>
      <c r="E2104">
        <v>3.2</v>
      </c>
      <c r="F2104">
        <v>709</v>
      </c>
      <c r="G2104" s="1">
        <v>620908</v>
      </c>
      <c r="H2104" s="1">
        <v>51742.333299999998</v>
      </c>
      <c r="I2104" s="54">
        <v>4.1707950248411334E-2</v>
      </c>
      <c r="J2104" t="s">
        <v>1028</v>
      </c>
      <c r="K2104" s="1">
        <v>69486.91</v>
      </c>
    </row>
    <row r="2105" spans="1:11" x14ac:dyDescent="0.25">
      <c r="A2105">
        <v>176</v>
      </c>
      <c r="B2105" t="s">
        <v>182</v>
      </c>
      <c r="C2105" t="s">
        <v>8</v>
      </c>
      <c r="D2105" s="1">
        <v>91.31</v>
      </c>
      <c r="E2105">
        <v>3.2</v>
      </c>
      <c r="F2105">
        <v>709</v>
      </c>
      <c r="G2105" s="1">
        <v>620908</v>
      </c>
      <c r="H2105" s="1">
        <v>51742.333299999998</v>
      </c>
      <c r="I2105" s="54">
        <v>4.1707950248411334E-2</v>
      </c>
      <c r="J2105" t="s">
        <v>1029</v>
      </c>
      <c r="K2105" s="1">
        <v>64738.79</v>
      </c>
    </row>
    <row r="2106" spans="1:11" x14ac:dyDescent="0.25">
      <c r="A2106">
        <v>176</v>
      </c>
      <c r="B2106" t="s">
        <v>182</v>
      </c>
      <c r="C2106" t="s">
        <v>8</v>
      </c>
      <c r="D2106" s="1">
        <v>91.31</v>
      </c>
      <c r="E2106">
        <v>3.2</v>
      </c>
      <c r="F2106">
        <v>709</v>
      </c>
      <c r="G2106" s="1">
        <v>620908</v>
      </c>
      <c r="H2106" s="1">
        <v>51742.333299999998</v>
      </c>
      <c r="I2106" s="54">
        <v>4.1707950248411334E-2</v>
      </c>
      <c r="J2106" t="s">
        <v>1030</v>
      </c>
      <c r="K2106" s="1">
        <v>64556.17</v>
      </c>
    </row>
    <row r="2107" spans="1:11" x14ac:dyDescent="0.25">
      <c r="A2107">
        <v>176</v>
      </c>
      <c r="B2107" t="s">
        <v>182</v>
      </c>
      <c r="C2107" t="s">
        <v>8</v>
      </c>
      <c r="D2107" s="1">
        <v>91.31</v>
      </c>
      <c r="E2107">
        <v>3.2</v>
      </c>
      <c r="F2107">
        <v>709</v>
      </c>
      <c r="G2107" s="1">
        <v>620908</v>
      </c>
      <c r="H2107" s="1">
        <v>51742.333299999998</v>
      </c>
      <c r="I2107" s="54">
        <v>4.1707950248411334E-2</v>
      </c>
      <c r="J2107" t="s">
        <v>1031</v>
      </c>
      <c r="K2107" s="1">
        <v>69304.289999999994</v>
      </c>
    </row>
    <row r="2108" spans="1:11" x14ac:dyDescent="0.25">
      <c r="A2108">
        <v>176</v>
      </c>
      <c r="B2108" t="s">
        <v>182</v>
      </c>
      <c r="C2108" t="s">
        <v>8</v>
      </c>
      <c r="D2108" s="1">
        <v>91.31</v>
      </c>
      <c r="E2108">
        <v>3.2</v>
      </c>
      <c r="F2108">
        <v>709</v>
      </c>
      <c r="G2108" s="1">
        <v>620908</v>
      </c>
      <c r="H2108" s="1">
        <v>51742.333299999998</v>
      </c>
      <c r="I2108" s="54">
        <v>4.1707950248411334E-2</v>
      </c>
      <c r="J2108" t="s">
        <v>1032</v>
      </c>
      <c r="K2108" s="1">
        <v>52685.87</v>
      </c>
    </row>
    <row r="2109" spans="1:11" x14ac:dyDescent="0.25">
      <c r="A2109">
        <v>176</v>
      </c>
      <c r="B2109" t="s">
        <v>182</v>
      </c>
      <c r="C2109" t="s">
        <v>8</v>
      </c>
      <c r="D2109" s="1">
        <v>91.31</v>
      </c>
      <c r="E2109">
        <v>3.2</v>
      </c>
      <c r="F2109">
        <v>709</v>
      </c>
      <c r="G2109" s="1">
        <v>620908</v>
      </c>
      <c r="H2109" s="1">
        <v>51742.333299999998</v>
      </c>
      <c r="I2109" s="54">
        <v>4.1707950248411334E-2</v>
      </c>
      <c r="J2109" t="s">
        <v>1033</v>
      </c>
      <c r="K2109" s="1">
        <v>36067.449999999997</v>
      </c>
    </row>
    <row r="2110" spans="1:11" x14ac:dyDescent="0.25">
      <c r="A2110">
        <v>176</v>
      </c>
      <c r="B2110" t="s">
        <v>182</v>
      </c>
      <c r="C2110" t="s">
        <v>8</v>
      </c>
      <c r="D2110" s="1">
        <v>91.31</v>
      </c>
      <c r="E2110">
        <v>3.2</v>
      </c>
      <c r="F2110">
        <v>709</v>
      </c>
      <c r="G2110" s="1">
        <v>620908</v>
      </c>
      <c r="H2110" s="1">
        <v>51742.333299999998</v>
      </c>
      <c r="I2110" s="54">
        <v>4.1707950248411334E-2</v>
      </c>
      <c r="J2110" t="s">
        <v>1034</v>
      </c>
      <c r="K2110" s="1">
        <v>85648.78</v>
      </c>
    </row>
    <row r="2111" spans="1:11" x14ac:dyDescent="0.25">
      <c r="A2111">
        <v>176</v>
      </c>
      <c r="B2111" t="s">
        <v>182</v>
      </c>
      <c r="C2111" t="s">
        <v>8</v>
      </c>
      <c r="D2111" s="1">
        <v>91.31</v>
      </c>
      <c r="E2111">
        <v>3.2</v>
      </c>
      <c r="F2111">
        <v>709</v>
      </c>
      <c r="G2111" s="1">
        <v>620908</v>
      </c>
      <c r="H2111" s="1">
        <v>51742.333299999998</v>
      </c>
      <c r="I2111" s="54">
        <v>4.1707950248411334E-2</v>
      </c>
      <c r="J2111" t="s">
        <v>1035</v>
      </c>
      <c r="K2111" s="1">
        <v>10318.030000000001</v>
      </c>
    </row>
    <row r="2112" spans="1:11" x14ac:dyDescent="0.25">
      <c r="A2112">
        <v>176</v>
      </c>
      <c r="B2112" t="s">
        <v>182</v>
      </c>
      <c r="C2112" t="s">
        <v>8</v>
      </c>
      <c r="D2112" s="1">
        <v>91.31</v>
      </c>
      <c r="E2112">
        <v>3.2</v>
      </c>
      <c r="F2112">
        <v>709</v>
      </c>
      <c r="G2112" s="1">
        <v>620908</v>
      </c>
      <c r="H2112" s="1">
        <v>51742.333299999998</v>
      </c>
      <c r="I2112" s="54">
        <v>4.1707950248411334E-2</v>
      </c>
      <c r="J2112" t="s">
        <v>1036</v>
      </c>
      <c r="K2112" s="1">
        <v>20270.82</v>
      </c>
    </row>
    <row r="2113" spans="1:11" x14ac:dyDescent="0.25">
      <c r="A2113">
        <v>176</v>
      </c>
      <c r="B2113" t="s">
        <v>182</v>
      </c>
      <c r="C2113" t="s">
        <v>8</v>
      </c>
      <c r="D2113" s="1">
        <v>91.31</v>
      </c>
      <c r="E2113">
        <v>3.2</v>
      </c>
      <c r="F2113">
        <v>709</v>
      </c>
      <c r="G2113" s="1">
        <v>620908</v>
      </c>
      <c r="H2113" s="1">
        <v>51742.333299999998</v>
      </c>
      <c r="I2113" s="54">
        <v>4.1707950248411334E-2</v>
      </c>
      <c r="J2113" t="s">
        <v>1037</v>
      </c>
      <c r="K2113" s="1">
        <v>24379.77</v>
      </c>
    </row>
    <row r="2114" spans="1:11" x14ac:dyDescent="0.25">
      <c r="A2114">
        <v>177</v>
      </c>
      <c r="B2114" t="s">
        <v>183</v>
      </c>
      <c r="C2114" t="s">
        <v>3</v>
      </c>
      <c r="D2114" s="1">
        <v>347.01</v>
      </c>
      <c r="E2114">
        <v>4.0999999999999996</v>
      </c>
      <c r="F2114">
        <v>307</v>
      </c>
      <c r="G2114" s="1">
        <v>1935621.78</v>
      </c>
      <c r="H2114" s="1">
        <v>161301.815</v>
      </c>
      <c r="I2114" s="54">
        <v>0.13002057776672449</v>
      </c>
      <c r="J2114" t="s">
        <v>1026</v>
      </c>
      <c r="K2114" s="1">
        <v>53092.53</v>
      </c>
    </row>
    <row r="2115" spans="1:11" x14ac:dyDescent="0.25">
      <c r="A2115">
        <v>177</v>
      </c>
      <c r="B2115" t="s">
        <v>183</v>
      </c>
      <c r="C2115" t="s">
        <v>3</v>
      </c>
      <c r="D2115" s="1">
        <v>347.01</v>
      </c>
      <c r="E2115">
        <v>4.0999999999999996</v>
      </c>
      <c r="F2115">
        <v>307</v>
      </c>
      <c r="G2115" s="1">
        <v>1935621.78</v>
      </c>
      <c r="H2115" s="1">
        <v>161301.815</v>
      </c>
      <c r="I2115" s="54">
        <v>0.13002057776672449</v>
      </c>
      <c r="J2115" t="s">
        <v>1027</v>
      </c>
      <c r="K2115" s="1">
        <v>235619.79</v>
      </c>
    </row>
    <row r="2116" spans="1:11" x14ac:dyDescent="0.25">
      <c r="A2116">
        <v>177</v>
      </c>
      <c r="B2116" t="s">
        <v>183</v>
      </c>
      <c r="C2116" t="s">
        <v>3</v>
      </c>
      <c r="D2116" s="1">
        <v>347.01</v>
      </c>
      <c r="E2116">
        <v>4.0999999999999996</v>
      </c>
      <c r="F2116">
        <v>307</v>
      </c>
      <c r="G2116" s="1">
        <v>1935621.78</v>
      </c>
      <c r="H2116" s="1">
        <v>161301.815</v>
      </c>
      <c r="I2116" s="54">
        <v>0.13002057776672449</v>
      </c>
      <c r="J2116" t="s">
        <v>1028</v>
      </c>
      <c r="K2116" s="1">
        <v>206470.95</v>
      </c>
    </row>
    <row r="2117" spans="1:11" x14ac:dyDescent="0.25">
      <c r="A2117">
        <v>177</v>
      </c>
      <c r="B2117" t="s">
        <v>183</v>
      </c>
      <c r="C2117" t="s">
        <v>3</v>
      </c>
      <c r="D2117" s="1">
        <v>347.01</v>
      </c>
      <c r="E2117">
        <v>4.0999999999999996</v>
      </c>
      <c r="F2117">
        <v>307</v>
      </c>
      <c r="G2117" s="1">
        <v>1935621.78</v>
      </c>
      <c r="H2117" s="1">
        <v>161301.815</v>
      </c>
      <c r="I2117" s="54">
        <v>0.13002057776672449</v>
      </c>
      <c r="J2117" t="s">
        <v>1029</v>
      </c>
      <c r="K2117" s="1">
        <v>137068.95000000001</v>
      </c>
    </row>
    <row r="2118" spans="1:11" x14ac:dyDescent="0.25">
      <c r="A2118">
        <v>177</v>
      </c>
      <c r="B2118" t="s">
        <v>183</v>
      </c>
      <c r="C2118" t="s">
        <v>3</v>
      </c>
      <c r="D2118" s="1">
        <v>347.01</v>
      </c>
      <c r="E2118">
        <v>4.0999999999999996</v>
      </c>
      <c r="F2118">
        <v>307</v>
      </c>
      <c r="G2118" s="1">
        <v>1935621.78</v>
      </c>
      <c r="H2118" s="1">
        <v>161301.815</v>
      </c>
      <c r="I2118" s="54">
        <v>0.13002057776672449</v>
      </c>
      <c r="J2118" t="s">
        <v>1030</v>
      </c>
      <c r="K2118" s="1">
        <v>11798.34</v>
      </c>
    </row>
    <row r="2119" spans="1:11" x14ac:dyDescent="0.25">
      <c r="A2119">
        <v>177</v>
      </c>
      <c r="B2119" t="s">
        <v>183</v>
      </c>
      <c r="C2119" t="s">
        <v>3</v>
      </c>
      <c r="D2119" s="1">
        <v>347.01</v>
      </c>
      <c r="E2119">
        <v>4.0999999999999996</v>
      </c>
      <c r="F2119">
        <v>307</v>
      </c>
      <c r="G2119" s="1">
        <v>1935621.78</v>
      </c>
      <c r="H2119" s="1">
        <v>161301.815</v>
      </c>
      <c r="I2119" s="54">
        <v>0.13002057776672449</v>
      </c>
      <c r="J2119" t="s">
        <v>1031</v>
      </c>
      <c r="K2119" s="1">
        <v>221392.38</v>
      </c>
    </row>
    <row r="2120" spans="1:11" x14ac:dyDescent="0.25">
      <c r="A2120">
        <v>177</v>
      </c>
      <c r="B2120" t="s">
        <v>183</v>
      </c>
      <c r="C2120" t="s">
        <v>3</v>
      </c>
      <c r="D2120" s="1">
        <v>347.01</v>
      </c>
      <c r="E2120">
        <v>4.0999999999999996</v>
      </c>
      <c r="F2120">
        <v>307</v>
      </c>
      <c r="G2120" s="1">
        <v>1935621.78</v>
      </c>
      <c r="H2120" s="1">
        <v>161301.815</v>
      </c>
      <c r="I2120" s="54">
        <v>0.13002057776672449</v>
      </c>
      <c r="J2120" t="s">
        <v>1032</v>
      </c>
      <c r="K2120" s="1">
        <v>286283.25</v>
      </c>
    </row>
    <row r="2121" spans="1:11" x14ac:dyDescent="0.25">
      <c r="A2121">
        <v>177</v>
      </c>
      <c r="B2121" t="s">
        <v>183</v>
      </c>
      <c r="C2121" t="s">
        <v>3</v>
      </c>
      <c r="D2121" s="1">
        <v>347.01</v>
      </c>
      <c r="E2121">
        <v>4.0999999999999996</v>
      </c>
      <c r="F2121">
        <v>307</v>
      </c>
      <c r="G2121" s="1">
        <v>1935621.78</v>
      </c>
      <c r="H2121" s="1">
        <v>161301.815</v>
      </c>
      <c r="I2121" s="54">
        <v>0.13002057776672449</v>
      </c>
      <c r="J2121" t="s">
        <v>1033</v>
      </c>
      <c r="K2121" s="1">
        <v>212023.11</v>
      </c>
    </row>
    <row r="2122" spans="1:11" x14ac:dyDescent="0.25">
      <c r="A2122">
        <v>177</v>
      </c>
      <c r="B2122" t="s">
        <v>183</v>
      </c>
      <c r="C2122" t="s">
        <v>3</v>
      </c>
      <c r="D2122" s="1">
        <v>347.01</v>
      </c>
      <c r="E2122">
        <v>4.0999999999999996</v>
      </c>
      <c r="F2122">
        <v>307</v>
      </c>
      <c r="G2122" s="1">
        <v>1935621.78</v>
      </c>
      <c r="H2122" s="1">
        <v>161301.815</v>
      </c>
      <c r="I2122" s="54">
        <v>0.13002057776672449</v>
      </c>
      <c r="J2122" t="s">
        <v>1034</v>
      </c>
      <c r="K2122" s="1">
        <v>133945.85999999999</v>
      </c>
    </row>
    <row r="2123" spans="1:11" x14ac:dyDescent="0.25">
      <c r="A2123">
        <v>177</v>
      </c>
      <c r="B2123" t="s">
        <v>183</v>
      </c>
      <c r="C2123" t="s">
        <v>3</v>
      </c>
      <c r="D2123" s="1">
        <v>347.01</v>
      </c>
      <c r="E2123">
        <v>4.0999999999999996</v>
      </c>
      <c r="F2123">
        <v>307</v>
      </c>
      <c r="G2123" s="1">
        <v>1935621.78</v>
      </c>
      <c r="H2123" s="1">
        <v>161301.815</v>
      </c>
      <c r="I2123" s="54">
        <v>0.13002057776672449</v>
      </c>
      <c r="J2123" t="s">
        <v>1035</v>
      </c>
      <c r="K2123" s="1">
        <v>117289.38</v>
      </c>
    </row>
    <row r="2124" spans="1:11" x14ac:dyDescent="0.25">
      <c r="A2124">
        <v>177</v>
      </c>
      <c r="B2124" t="s">
        <v>183</v>
      </c>
      <c r="C2124" t="s">
        <v>3</v>
      </c>
      <c r="D2124" s="1">
        <v>347.01</v>
      </c>
      <c r="E2124">
        <v>4.0999999999999996</v>
      </c>
      <c r="F2124">
        <v>307</v>
      </c>
      <c r="G2124" s="1">
        <v>1935621.78</v>
      </c>
      <c r="H2124" s="1">
        <v>161301.815</v>
      </c>
      <c r="I2124" s="54">
        <v>0.13002057776672449</v>
      </c>
      <c r="J2124" t="s">
        <v>1036</v>
      </c>
      <c r="K2124" s="1">
        <v>2776.08</v>
      </c>
    </row>
    <row r="2125" spans="1:11" x14ac:dyDescent="0.25">
      <c r="A2125">
        <v>177</v>
      </c>
      <c r="B2125" t="s">
        <v>183</v>
      </c>
      <c r="C2125" t="s">
        <v>3</v>
      </c>
      <c r="D2125" s="1">
        <v>347.01</v>
      </c>
      <c r="E2125">
        <v>4.0999999999999996</v>
      </c>
      <c r="F2125">
        <v>307</v>
      </c>
      <c r="G2125" s="1">
        <v>1935621.78</v>
      </c>
      <c r="H2125" s="1">
        <v>161301.815</v>
      </c>
      <c r="I2125" s="54">
        <v>0.13002057776672449</v>
      </c>
      <c r="J2125" t="s">
        <v>1037</v>
      </c>
      <c r="K2125" s="1">
        <v>317861.15999999997</v>
      </c>
    </row>
    <row r="2126" spans="1:11" x14ac:dyDescent="0.25">
      <c r="A2126">
        <v>178</v>
      </c>
      <c r="B2126" t="s">
        <v>184</v>
      </c>
      <c r="C2126" t="s">
        <v>17</v>
      </c>
      <c r="D2126" s="1">
        <v>196.43</v>
      </c>
      <c r="E2126">
        <v>1.4</v>
      </c>
      <c r="F2126">
        <v>779</v>
      </c>
      <c r="G2126" s="1">
        <v>970560.63</v>
      </c>
      <c r="H2126" s="1">
        <v>80880.052500000005</v>
      </c>
      <c r="I2126" s="54">
        <v>6.5194995827250996E-2</v>
      </c>
      <c r="J2126" t="s">
        <v>1026</v>
      </c>
      <c r="K2126" s="1">
        <v>154197.54999999999</v>
      </c>
    </row>
    <row r="2127" spans="1:11" x14ac:dyDescent="0.25">
      <c r="A2127">
        <v>178</v>
      </c>
      <c r="B2127" t="s">
        <v>184</v>
      </c>
      <c r="C2127" t="s">
        <v>17</v>
      </c>
      <c r="D2127" s="1">
        <v>196.43</v>
      </c>
      <c r="E2127">
        <v>1.4</v>
      </c>
      <c r="F2127">
        <v>779</v>
      </c>
      <c r="G2127" s="1">
        <v>970560.63</v>
      </c>
      <c r="H2127" s="1">
        <v>80880.052500000005</v>
      </c>
      <c r="I2127" s="54">
        <v>6.5194995827250996E-2</v>
      </c>
      <c r="J2127" t="s">
        <v>1027</v>
      </c>
      <c r="K2127" s="1">
        <v>7464.34</v>
      </c>
    </row>
    <row r="2128" spans="1:11" x14ac:dyDescent="0.25">
      <c r="A2128">
        <v>178</v>
      </c>
      <c r="B2128" t="s">
        <v>184</v>
      </c>
      <c r="C2128" t="s">
        <v>17</v>
      </c>
      <c r="D2128" s="1">
        <v>196.43</v>
      </c>
      <c r="E2128">
        <v>1.4</v>
      </c>
      <c r="F2128">
        <v>779</v>
      </c>
      <c r="G2128" s="1">
        <v>970560.63</v>
      </c>
      <c r="H2128" s="1">
        <v>80880.052500000005</v>
      </c>
      <c r="I2128" s="54">
        <v>6.5194995827250996E-2</v>
      </c>
      <c r="J2128" t="s">
        <v>1028</v>
      </c>
      <c r="K2128" s="1">
        <v>95464.98</v>
      </c>
    </row>
    <row r="2129" spans="1:11" x14ac:dyDescent="0.25">
      <c r="A2129">
        <v>178</v>
      </c>
      <c r="B2129" t="s">
        <v>184</v>
      </c>
      <c r="C2129" t="s">
        <v>17</v>
      </c>
      <c r="D2129" s="1">
        <v>196.43</v>
      </c>
      <c r="E2129">
        <v>1.4</v>
      </c>
      <c r="F2129">
        <v>779</v>
      </c>
      <c r="G2129" s="1">
        <v>970560.63</v>
      </c>
      <c r="H2129" s="1">
        <v>80880.052500000005</v>
      </c>
      <c r="I2129" s="54">
        <v>6.5194995827250996E-2</v>
      </c>
      <c r="J2129" t="s">
        <v>1029</v>
      </c>
      <c r="K2129" s="1">
        <v>178947.73</v>
      </c>
    </row>
    <row r="2130" spans="1:11" x14ac:dyDescent="0.25">
      <c r="A2130">
        <v>178</v>
      </c>
      <c r="B2130" t="s">
        <v>184</v>
      </c>
      <c r="C2130" t="s">
        <v>17</v>
      </c>
      <c r="D2130" s="1">
        <v>196.43</v>
      </c>
      <c r="E2130">
        <v>1.4</v>
      </c>
      <c r="F2130">
        <v>779</v>
      </c>
      <c r="G2130" s="1">
        <v>970560.63</v>
      </c>
      <c r="H2130" s="1">
        <v>80880.052500000005</v>
      </c>
      <c r="I2130" s="54">
        <v>6.5194995827250996E-2</v>
      </c>
      <c r="J2130" t="s">
        <v>1030</v>
      </c>
      <c r="K2130" s="1">
        <v>74250.539999999994</v>
      </c>
    </row>
    <row r="2131" spans="1:11" x14ac:dyDescent="0.25">
      <c r="A2131">
        <v>178</v>
      </c>
      <c r="B2131" t="s">
        <v>184</v>
      </c>
      <c r="C2131" t="s">
        <v>17</v>
      </c>
      <c r="D2131" s="1">
        <v>196.43</v>
      </c>
      <c r="E2131">
        <v>1.4</v>
      </c>
      <c r="F2131">
        <v>779</v>
      </c>
      <c r="G2131" s="1">
        <v>970560.63</v>
      </c>
      <c r="H2131" s="1">
        <v>80880.052500000005</v>
      </c>
      <c r="I2131" s="54">
        <v>6.5194995827250996E-2</v>
      </c>
      <c r="J2131" t="s">
        <v>1031</v>
      </c>
      <c r="K2131" s="1">
        <v>152036.82</v>
      </c>
    </row>
    <row r="2132" spans="1:11" x14ac:dyDescent="0.25">
      <c r="A2132">
        <v>178</v>
      </c>
      <c r="B2132" t="s">
        <v>184</v>
      </c>
      <c r="C2132" t="s">
        <v>17</v>
      </c>
      <c r="D2132" s="1">
        <v>196.43</v>
      </c>
      <c r="E2132">
        <v>1.4</v>
      </c>
      <c r="F2132">
        <v>779</v>
      </c>
      <c r="G2132" s="1">
        <v>970560.63</v>
      </c>
      <c r="H2132" s="1">
        <v>80880.052500000005</v>
      </c>
      <c r="I2132" s="54">
        <v>6.5194995827250996E-2</v>
      </c>
      <c r="J2132" t="s">
        <v>1032</v>
      </c>
      <c r="K2132" s="1">
        <v>99197.15</v>
      </c>
    </row>
    <row r="2133" spans="1:11" x14ac:dyDescent="0.25">
      <c r="A2133">
        <v>178</v>
      </c>
      <c r="B2133" t="s">
        <v>184</v>
      </c>
      <c r="C2133" t="s">
        <v>17</v>
      </c>
      <c r="D2133" s="1">
        <v>196.43</v>
      </c>
      <c r="E2133">
        <v>1.4</v>
      </c>
      <c r="F2133">
        <v>779</v>
      </c>
      <c r="G2133" s="1">
        <v>970560.63</v>
      </c>
      <c r="H2133" s="1">
        <v>80880.052500000005</v>
      </c>
      <c r="I2133" s="54">
        <v>6.5194995827250996E-2</v>
      </c>
      <c r="J2133" t="s">
        <v>1033</v>
      </c>
      <c r="K2133" s="1">
        <v>2160.73</v>
      </c>
    </row>
    <row r="2134" spans="1:11" x14ac:dyDescent="0.25">
      <c r="A2134">
        <v>178</v>
      </c>
      <c r="B2134" t="s">
        <v>184</v>
      </c>
      <c r="C2134" t="s">
        <v>17</v>
      </c>
      <c r="D2134" s="1">
        <v>196.43</v>
      </c>
      <c r="E2134">
        <v>1.4</v>
      </c>
      <c r="F2134">
        <v>779</v>
      </c>
      <c r="G2134" s="1">
        <v>970560.63</v>
      </c>
      <c r="H2134" s="1">
        <v>80880.052500000005</v>
      </c>
      <c r="I2134" s="54">
        <v>6.5194995827250996E-2</v>
      </c>
      <c r="J2134" t="s">
        <v>1034</v>
      </c>
      <c r="K2134" s="1">
        <v>26910.91</v>
      </c>
    </row>
    <row r="2135" spans="1:11" x14ac:dyDescent="0.25">
      <c r="A2135">
        <v>178</v>
      </c>
      <c r="B2135" t="s">
        <v>184</v>
      </c>
      <c r="C2135" t="s">
        <v>17</v>
      </c>
      <c r="D2135" s="1">
        <v>196.43</v>
      </c>
      <c r="E2135">
        <v>1.4</v>
      </c>
      <c r="F2135">
        <v>779</v>
      </c>
      <c r="G2135" s="1">
        <v>970560.63</v>
      </c>
      <c r="H2135" s="1">
        <v>80880.052500000005</v>
      </c>
      <c r="I2135" s="54">
        <v>6.5194995827250996E-2</v>
      </c>
      <c r="J2135" t="s">
        <v>1035</v>
      </c>
      <c r="K2135" s="1">
        <v>111375.81</v>
      </c>
    </row>
    <row r="2136" spans="1:11" x14ac:dyDescent="0.25">
      <c r="A2136">
        <v>178</v>
      </c>
      <c r="B2136" t="s">
        <v>184</v>
      </c>
      <c r="C2136" t="s">
        <v>17</v>
      </c>
      <c r="D2136" s="1">
        <v>196.43</v>
      </c>
      <c r="E2136">
        <v>1.4</v>
      </c>
      <c r="F2136">
        <v>779</v>
      </c>
      <c r="G2136" s="1">
        <v>970560.63</v>
      </c>
      <c r="H2136" s="1">
        <v>80880.052500000005</v>
      </c>
      <c r="I2136" s="54">
        <v>6.5194995827250996E-2</v>
      </c>
      <c r="J2136" t="s">
        <v>1036</v>
      </c>
      <c r="K2136" s="1">
        <v>10214.36</v>
      </c>
    </row>
    <row r="2137" spans="1:11" x14ac:dyDescent="0.25">
      <c r="A2137">
        <v>178</v>
      </c>
      <c r="B2137" t="s">
        <v>184</v>
      </c>
      <c r="C2137" t="s">
        <v>17</v>
      </c>
      <c r="D2137" s="1">
        <v>196.43</v>
      </c>
      <c r="E2137">
        <v>1.4</v>
      </c>
      <c r="F2137">
        <v>779</v>
      </c>
      <c r="G2137" s="1">
        <v>970560.63</v>
      </c>
      <c r="H2137" s="1">
        <v>80880.052500000005</v>
      </c>
      <c r="I2137" s="54">
        <v>6.5194995827250996E-2</v>
      </c>
      <c r="J2137" t="s">
        <v>1037</v>
      </c>
      <c r="K2137" s="1">
        <v>58339.71</v>
      </c>
    </row>
    <row r="2138" spans="1:11" x14ac:dyDescent="0.25">
      <c r="A2138">
        <v>179</v>
      </c>
      <c r="B2138" t="s">
        <v>185</v>
      </c>
      <c r="C2138" t="s">
        <v>30</v>
      </c>
      <c r="D2138" s="1">
        <v>468.68</v>
      </c>
      <c r="E2138">
        <v>4</v>
      </c>
      <c r="F2138">
        <v>504</v>
      </c>
      <c r="G2138" s="1">
        <v>1613665.24</v>
      </c>
      <c r="H2138" s="1">
        <v>134472.10329999999</v>
      </c>
      <c r="I2138" s="54">
        <v>0.10839394813323508</v>
      </c>
      <c r="J2138" t="s">
        <v>1026</v>
      </c>
      <c r="K2138" s="1">
        <v>44524.6</v>
      </c>
    </row>
    <row r="2139" spans="1:11" x14ac:dyDescent="0.25">
      <c r="A2139">
        <v>179</v>
      </c>
      <c r="B2139" t="s">
        <v>185</v>
      </c>
      <c r="C2139" t="s">
        <v>30</v>
      </c>
      <c r="D2139" s="1">
        <v>468.68</v>
      </c>
      <c r="E2139">
        <v>4</v>
      </c>
      <c r="F2139">
        <v>504</v>
      </c>
      <c r="G2139" s="1">
        <v>1613665.24</v>
      </c>
      <c r="H2139" s="1">
        <v>134472.10329999999</v>
      </c>
      <c r="I2139" s="54">
        <v>0.10839394813323508</v>
      </c>
      <c r="J2139" t="s">
        <v>1027</v>
      </c>
      <c r="K2139" s="1">
        <v>172474.23999999999</v>
      </c>
    </row>
    <row r="2140" spans="1:11" x14ac:dyDescent="0.25">
      <c r="A2140">
        <v>179</v>
      </c>
      <c r="B2140" t="s">
        <v>185</v>
      </c>
      <c r="C2140" t="s">
        <v>30</v>
      </c>
      <c r="D2140" s="1">
        <v>468.68</v>
      </c>
      <c r="E2140">
        <v>4</v>
      </c>
      <c r="F2140">
        <v>504</v>
      </c>
      <c r="G2140" s="1">
        <v>1613665.24</v>
      </c>
      <c r="H2140" s="1">
        <v>134472.10329999999</v>
      </c>
      <c r="I2140" s="54">
        <v>0.10839394813323508</v>
      </c>
      <c r="J2140" t="s">
        <v>1028</v>
      </c>
      <c r="K2140" s="1">
        <v>179035.76</v>
      </c>
    </row>
    <row r="2141" spans="1:11" x14ac:dyDescent="0.25">
      <c r="A2141">
        <v>179</v>
      </c>
      <c r="B2141" t="s">
        <v>185</v>
      </c>
      <c r="C2141" t="s">
        <v>30</v>
      </c>
      <c r="D2141" s="1">
        <v>468.68</v>
      </c>
      <c r="E2141">
        <v>4</v>
      </c>
      <c r="F2141">
        <v>504</v>
      </c>
      <c r="G2141" s="1">
        <v>1613665.24</v>
      </c>
      <c r="H2141" s="1">
        <v>134472.10329999999</v>
      </c>
      <c r="I2141" s="54">
        <v>0.10839394813323508</v>
      </c>
      <c r="J2141" t="s">
        <v>1029</v>
      </c>
      <c r="K2141" s="1">
        <v>157476.48000000001</v>
      </c>
    </row>
    <row r="2142" spans="1:11" x14ac:dyDescent="0.25">
      <c r="A2142">
        <v>179</v>
      </c>
      <c r="B2142" t="s">
        <v>185</v>
      </c>
      <c r="C2142" t="s">
        <v>30</v>
      </c>
      <c r="D2142" s="1">
        <v>468.68</v>
      </c>
      <c r="E2142">
        <v>4</v>
      </c>
      <c r="F2142">
        <v>504</v>
      </c>
      <c r="G2142" s="1">
        <v>1613665.24</v>
      </c>
      <c r="H2142" s="1">
        <v>134472.10329999999</v>
      </c>
      <c r="I2142" s="54">
        <v>0.10839394813323508</v>
      </c>
      <c r="J2142" t="s">
        <v>1030</v>
      </c>
      <c r="K2142" s="1">
        <v>180910.48</v>
      </c>
    </row>
    <row r="2143" spans="1:11" x14ac:dyDescent="0.25">
      <c r="A2143">
        <v>179</v>
      </c>
      <c r="B2143" t="s">
        <v>185</v>
      </c>
      <c r="C2143" t="s">
        <v>30</v>
      </c>
      <c r="D2143" s="1">
        <v>468.68</v>
      </c>
      <c r="E2143">
        <v>4</v>
      </c>
      <c r="F2143">
        <v>504</v>
      </c>
      <c r="G2143" s="1">
        <v>1613665.24</v>
      </c>
      <c r="H2143" s="1">
        <v>134472.10329999999</v>
      </c>
      <c r="I2143" s="54">
        <v>0.10839394813323508</v>
      </c>
      <c r="J2143" t="s">
        <v>1031</v>
      </c>
      <c r="K2143" s="1">
        <v>18278.52</v>
      </c>
    </row>
    <row r="2144" spans="1:11" x14ac:dyDescent="0.25">
      <c r="A2144">
        <v>179</v>
      </c>
      <c r="B2144" t="s">
        <v>185</v>
      </c>
      <c r="C2144" t="s">
        <v>30</v>
      </c>
      <c r="D2144" s="1">
        <v>468.68</v>
      </c>
      <c r="E2144">
        <v>4</v>
      </c>
      <c r="F2144">
        <v>504</v>
      </c>
      <c r="G2144" s="1">
        <v>1613665.24</v>
      </c>
      <c r="H2144" s="1">
        <v>134472.10329999999</v>
      </c>
      <c r="I2144" s="54">
        <v>0.10839394813323508</v>
      </c>
      <c r="J2144" t="s">
        <v>1032</v>
      </c>
      <c r="K2144" s="1">
        <v>37963.08</v>
      </c>
    </row>
    <row r="2145" spans="1:11" x14ac:dyDescent="0.25">
      <c r="A2145">
        <v>179</v>
      </c>
      <c r="B2145" t="s">
        <v>185</v>
      </c>
      <c r="C2145" t="s">
        <v>30</v>
      </c>
      <c r="D2145" s="1">
        <v>468.68</v>
      </c>
      <c r="E2145">
        <v>4</v>
      </c>
      <c r="F2145">
        <v>504</v>
      </c>
      <c r="G2145" s="1">
        <v>1613665.24</v>
      </c>
      <c r="H2145" s="1">
        <v>134472.10329999999</v>
      </c>
      <c r="I2145" s="54">
        <v>0.10839394813323508</v>
      </c>
      <c r="J2145" t="s">
        <v>1033</v>
      </c>
      <c r="K2145" s="1">
        <v>110608.48</v>
      </c>
    </row>
    <row r="2146" spans="1:11" x14ac:dyDescent="0.25">
      <c r="A2146">
        <v>179</v>
      </c>
      <c r="B2146" t="s">
        <v>185</v>
      </c>
      <c r="C2146" t="s">
        <v>30</v>
      </c>
      <c r="D2146" s="1">
        <v>468.68</v>
      </c>
      <c r="E2146">
        <v>4</v>
      </c>
      <c r="F2146">
        <v>504</v>
      </c>
      <c r="G2146" s="1">
        <v>1613665.24</v>
      </c>
      <c r="H2146" s="1">
        <v>134472.10329999999</v>
      </c>
      <c r="I2146" s="54">
        <v>0.10839394813323508</v>
      </c>
      <c r="J2146" t="s">
        <v>1034</v>
      </c>
      <c r="K2146" s="1">
        <v>87174.48</v>
      </c>
    </row>
    <row r="2147" spans="1:11" x14ac:dyDescent="0.25">
      <c r="A2147">
        <v>179</v>
      </c>
      <c r="B2147" t="s">
        <v>185</v>
      </c>
      <c r="C2147" t="s">
        <v>30</v>
      </c>
      <c r="D2147" s="1">
        <v>468.68</v>
      </c>
      <c r="E2147">
        <v>4</v>
      </c>
      <c r="F2147">
        <v>504</v>
      </c>
      <c r="G2147" s="1">
        <v>1613665.24</v>
      </c>
      <c r="H2147" s="1">
        <v>134472.10329999999</v>
      </c>
      <c r="I2147" s="54">
        <v>0.10839394813323508</v>
      </c>
      <c r="J2147" t="s">
        <v>1035</v>
      </c>
      <c r="K2147" s="1">
        <v>441496.56</v>
      </c>
    </row>
    <row r="2148" spans="1:11" x14ac:dyDescent="0.25">
      <c r="A2148">
        <v>179</v>
      </c>
      <c r="B2148" t="s">
        <v>185</v>
      </c>
      <c r="C2148" t="s">
        <v>30</v>
      </c>
      <c r="D2148" s="1">
        <v>468.68</v>
      </c>
      <c r="E2148">
        <v>4</v>
      </c>
      <c r="F2148">
        <v>504</v>
      </c>
      <c r="G2148" s="1">
        <v>1613665.24</v>
      </c>
      <c r="H2148" s="1">
        <v>134472.10329999999</v>
      </c>
      <c r="I2148" s="54">
        <v>0.10839394813323508</v>
      </c>
      <c r="J2148" t="s">
        <v>1036</v>
      </c>
      <c r="K2148" s="1">
        <v>35619.68</v>
      </c>
    </row>
    <row r="2149" spans="1:11" x14ac:dyDescent="0.25">
      <c r="A2149">
        <v>179</v>
      </c>
      <c r="B2149" t="s">
        <v>185</v>
      </c>
      <c r="C2149" t="s">
        <v>30</v>
      </c>
      <c r="D2149" s="1">
        <v>468.68</v>
      </c>
      <c r="E2149">
        <v>4</v>
      </c>
      <c r="F2149">
        <v>504</v>
      </c>
      <c r="G2149" s="1">
        <v>1613665.24</v>
      </c>
      <c r="H2149" s="1">
        <v>134472.10329999999</v>
      </c>
      <c r="I2149" s="54">
        <v>0.10839394813323508</v>
      </c>
      <c r="J2149" t="s">
        <v>1037</v>
      </c>
      <c r="K2149" s="1">
        <v>148102.88</v>
      </c>
    </row>
    <row r="2150" spans="1:11" x14ac:dyDescent="0.25">
      <c r="A2150">
        <v>180</v>
      </c>
      <c r="B2150" t="s">
        <v>186</v>
      </c>
      <c r="C2150" t="s">
        <v>30</v>
      </c>
      <c r="D2150" s="1">
        <v>73.069999999999993</v>
      </c>
      <c r="E2150">
        <v>3.2</v>
      </c>
      <c r="F2150">
        <v>268</v>
      </c>
      <c r="G2150" s="1">
        <v>641189.25</v>
      </c>
      <c r="H2150" s="1">
        <v>53432.4375</v>
      </c>
      <c r="I2150" s="54">
        <v>4.3070292762883024E-2</v>
      </c>
      <c r="J2150" t="s">
        <v>1026</v>
      </c>
      <c r="K2150" s="1">
        <v>52975.75</v>
      </c>
    </row>
    <row r="2151" spans="1:11" x14ac:dyDescent="0.25">
      <c r="A2151">
        <v>180</v>
      </c>
      <c r="B2151" t="s">
        <v>186</v>
      </c>
      <c r="C2151" t="s">
        <v>30</v>
      </c>
      <c r="D2151" s="1">
        <v>73.069999999999993</v>
      </c>
      <c r="E2151">
        <v>3.2</v>
      </c>
      <c r="F2151">
        <v>268</v>
      </c>
      <c r="G2151" s="1">
        <v>641189.25</v>
      </c>
      <c r="H2151" s="1">
        <v>53432.4375</v>
      </c>
      <c r="I2151" s="54">
        <v>4.3070292762883024E-2</v>
      </c>
      <c r="J2151" t="s">
        <v>1027</v>
      </c>
      <c r="K2151" s="1">
        <v>55240.92</v>
      </c>
    </row>
    <row r="2152" spans="1:11" x14ac:dyDescent="0.25">
      <c r="A2152">
        <v>180</v>
      </c>
      <c r="B2152" t="s">
        <v>186</v>
      </c>
      <c r="C2152" t="s">
        <v>30</v>
      </c>
      <c r="D2152" s="1">
        <v>73.069999999999993</v>
      </c>
      <c r="E2152">
        <v>3.2</v>
      </c>
      <c r="F2152">
        <v>268</v>
      </c>
      <c r="G2152" s="1">
        <v>641189.25</v>
      </c>
      <c r="H2152" s="1">
        <v>53432.4375</v>
      </c>
      <c r="I2152" s="54">
        <v>4.3070292762883024E-2</v>
      </c>
      <c r="J2152" t="s">
        <v>1028</v>
      </c>
      <c r="K2152" s="1">
        <v>29593.35</v>
      </c>
    </row>
    <row r="2153" spans="1:11" x14ac:dyDescent="0.25">
      <c r="A2153">
        <v>180</v>
      </c>
      <c r="B2153" t="s">
        <v>186</v>
      </c>
      <c r="C2153" t="s">
        <v>30</v>
      </c>
      <c r="D2153" s="1">
        <v>73.069999999999993</v>
      </c>
      <c r="E2153">
        <v>3.2</v>
      </c>
      <c r="F2153">
        <v>268</v>
      </c>
      <c r="G2153" s="1">
        <v>641189.25</v>
      </c>
      <c r="H2153" s="1">
        <v>53432.4375</v>
      </c>
      <c r="I2153" s="54">
        <v>4.3070292762883024E-2</v>
      </c>
      <c r="J2153" t="s">
        <v>1029</v>
      </c>
      <c r="K2153" s="1">
        <v>43695.86</v>
      </c>
    </row>
    <row r="2154" spans="1:11" x14ac:dyDescent="0.25">
      <c r="A2154">
        <v>180</v>
      </c>
      <c r="B2154" t="s">
        <v>186</v>
      </c>
      <c r="C2154" t="s">
        <v>30</v>
      </c>
      <c r="D2154" s="1">
        <v>73.069999999999993</v>
      </c>
      <c r="E2154">
        <v>3.2</v>
      </c>
      <c r="F2154">
        <v>268</v>
      </c>
      <c r="G2154" s="1">
        <v>641189.25</v>
      </c>
      <c r="H2154" s="1">
        <v>53432.4375</v>
      </c>
      <c r="I2154" s="54">
        <v>4.3070292762883024E-2</v>
      </c>
      <c r="J2154" t="s">
        <v>1030</v>
      </c>
      <c r="K2154" s="1">
        <v>55313.99</v>
      </c>
    </row>
    <row r="2155" spans="1:11" x14ac:dyDescent="0.25">
      <c r="A2155">
        <v>180</v>
      </c>
      <c r="B2155" t="s">
        <v>186</v>
      </c>
      <c r="C2155" t="s">
        <v>30</v>
      </c>
      <c r="D2155" s="1">
        <v>73.069999999999993</v>
      </c>
      <c r="E2155">
        <v>3.2</v>
      </c>
      <c r="F2155">
        <v>268</v>
      </c>
      <c r="G2155" s="1">
        <v>641189.25</v>
      </c>
      <c r="H2155" s="1">
        <v>53432.4375</v>
      </c>
      <c r="I2155" s="54">
        <v>4.3070292762883024E-2</v>
      </c>
      <c r="J2155" t="s">
        <v>1031</v>
      </c>
      <c r="K2155" s="1">
        <v>67443.61</v>
      </c>
    </row>
    <row r="2156" spans="1:11" x14ac:dyDescent="0.25">
      <c r="A2156">
        <v>180</v>
      </c>
      <c r="B2156" t="s">
        <v>186</v>
      </c>
      <c r="C2156" t="s">
        <v>30</v>
      </c>
      <c r="D2156" s="1">
        <v>73.069999999999993</v>
      </c>
      <c r="E2156">
        <v>3.2</v>
      </c>
      <c r="F2156">
        <v>268</v>
      </c>
      <c r="G2156" s="1">
        <v>641189.25</v>
      </c>
      <c r="H2156" s="1">
        <v>53432.4375</v>
      </c>
      <c r="I2156" s="54">
        <v>4.3070292762883024E-2</v>
      </c>
      <c r="J2156" t="s">
        <v>1032</v>
      </c>
      <c r="K2156" s="1">
        <v>43695.86</v>
      </c>
    </row>
    <row r="2157" spans="1:11" x14ac:dyDescent="0.25">
      <c r="A2157">
        <v>180</v>
      </c>
      <c r="B2157" t="s">
        <v>186</v>
      </c>
      <c r="C2157" t="s">
        <v>30</v>
      </c>
      <c r="D2157" s="1">
        <v>73.069999999999993</v>
      </c>
      <c r="E2157">
        <v>3.2</v>
      </c>
      <c r="F2157">
        <v>268</v>
      </c>
      <c r="G2157" s="1">
        <v>641189.25</v>
      </c>
      <c r="H2157" s="1">
        <v>53432.4375</v>
      </c>
      <c r="I2157" s="54">
        <v>4.3070292762883024E-2</v>
      </c>
      <c r="J2157" t="s">
        <v>1033</v>
      </c>
      <c r="K2157" s="1">
        <v>60867.31</v>
      </c>
    </row>
    <row r="2158" spans="1:11" x14ac:dyDescent="0.25">
      <c r="A2158">
        <v>180</v>
      </c>
      <c r="B2158" t="s">
        <v>186</v>
      </c>
      <c r="C2158" t="s">
        <v>30</v>
      </c>
      <c r="D2158" s="1">
        <v>73.069999999999993</v>
      </c>
      <c r="E2158">
        <v>3.2</v>
      </c>
      <c r="F2158">
        <v>268</v>
      </c>
      <c r="G2158" s="1">
        <v>641189.25</v>
      </c>
      <c r="H2158" s="1">
        <v>53432.4375</v>
      </c>
      <c r="I2158" s="54">
        <v>4.3070292762883024E-2</v>
      </c>
      <c r="J2158" t="s">
        <v>1034</v>
      </c>
      <c r="K2158" s="1">
        <v>66420.63</v>
      </c>
    </row>
    <row r="2159" spans="1:11" x14ac:dyDescent="0.25">
      <c r="A2159">
        <v>180</v>
      </c>
      <c r="B2159" t="s">
        <v>186</v>
      </c>
      <c r="C2159" t="s">
        <v>30</v>
      </c>
      <c r="D2159" s="1">
        <v>73.069999999999993</v>
      </c>
      <c r="E2159">
        <v>3.2</v>
      </c>
      <c r="F2159">
        <v>268</v>
      </c>
      <c r="G2159" s="1">
        <v>641189.25</v>
      </c>
      <c r="H2159" s="1">
        <v>53432.4375</v>
      </c>
      <c r="I2159" s="54">
        <v>4.3070292762883024E-2</v>
      </c>
      <c r="J2159" t="s">
        <v>1035</v>
      </c>
      <c r="K2159" s="1">
        <v>71973.95</v>
      </c>
    </row>
    <row r="2160" spans="1:11" x14ac:dyDescent="0.25">
      <c r="A2160">
        <v>180</v>
      </c>
      <c r="B2160" t="s">
        <v>186</v>
      </c>
      <c r="C2160" t="s">
        <v>30</v>
      </c>
      <c r="D2160" s="1">
        <v>73.069999999999993</v>
      </c>
      <c r="E2160">
        <v>3.2</v>
      </c>
      <c r="F2160">
        <v>268</v>
      </c>
      <c r="G2160" s="1">
        <v>641189.25</v>
      </c>
      <c r="H2160" s="1">
        <v>53432.4375</v>
      </c>
      <c r="I2160" s="54">
        <v>4.3070292762883024E-2</v>
      </c>
      <c r="J2160" t="s">
        <v>1036</v>
      </c>
      <c r="K2160" s="1">
        <v>52391.19</v>
      </c>
    </row>
    <row r="2161" spans="1:11" x14ac:dyDescent="0.25">
      <c r="A2161">
        <v>180</v>
      </c>
      <c r="B2161" t="s">
        <v>186</v>
      </c>
      <c r="C2161" t="s">
        <v>30</v>
      </c>
      <c r="D2161" s="1">
        <v>73.069999999999993</v>
      </c>
      <c r="E2161">
        <v>3.2</v>
      </c>
      <c r="F2161">
        <v>268</v>
      </c>
      <c r="G2161" s="1">
        <v>641189.25</v>
      </c>
      <c r="H2161" s="1">
        <v>53432.4375</v>
      </c>
      <c r="I2161" s="54">
        <v>4.3070292762883024E-2</v>
      </c>
      <c r="J2161" t="s">
        <v>1037</v>
      </c>
      <c r="K2161" s="1">
        <v>41576.83</v>
      </c>
    </row>
    <row r="2162" spans="1:11" x14ac:dyDescent="0.25">
      <c r="A2162">
        <v>181</v>
      </c>
      <c r="B2162" t="s">
        <v>187</v>
      </c>
      <c r="C2162" t="s">
        <v>17</v>
      </c>
      <c r="D2162" s="1">
        <v>173.83</v>
      </c>
      <c r="E2162">
        <v>4.9000000000000004</v>
      </c>
      <c r="F2162">
        <v>586</v>
      </c>
      <c r="G2162" s="1">
        <v>777889.25</v>
      </c>
      <c r="H2162" s="1">
        <v>64824.104200000002</v>
      </c>
      <c r="I2162" s="54">
        <v>5.2252775190163456E-2</v>
      </c>
      <c r="J2162" t="s">
        <v>1026</v>
      </c>
      <c r="K2162" s="1">
        <v>50932.19</v>
      </c>
    </row>
    <row r="2163" spans="1:11" x14ac:dyDescent="0.25">
      <c r="A2163">
        <v>181</v>
      </c>
      <c r="B2163" t="s">
        <v>187</v>
      </c>
      <c r="C2163" t="s">
        <v>17</v>
      </c>
      <c r="D2163" s="1">
        <v>173.83</v>
      </c>
      <c r="E2163">
        <v>4.9000000000000004</v>
      </c>
      <c r="F2163">
        <v>586</v>
      </c>
      <c r="G2163" s="1">
        <v>777889.25</v>
      </c>
      <c r="H2163" s="1">
        <v>64824.104200000002</v>
      </c>
      <c r="I2163" s="54">
        <v>5.2252775190163456E-2</v>
      </c>
      <c r="J2163" t="s">
        <v>1027</v>
      </c>
      <c r="K2163" s="1">
        <v>26074.5</v>
      </c>
    </row>
    <row r="2164" spans="1:11" x14ac:dyDescent="0.25">
      <c r="A2164">
        <v>181</v>
      </c>
      <c r="B2164" t="s">
        <v>187</v>
      </c>
      <c r="C2164" t="s">
        <v>17</v>
      </c>
      <c r="D2164" s="1">
        <v>173.83</v>
      </c>
      <c r="E2164">
        <v>4.9000000000000004</v>
      </c>
      <c r="F2164">
        <v>586</v>
      </c>
      <c r="G2164" s="1">
        <v>777889.25</v>
      </c>
      <c r="H2164" s="1">
        <v>64824.104200000002</v>
      </c>
      <c r="I2164" s="54">
        <v>5.2252775190163456E-2</v>
      </c>
      <c r="J2164" t="s">
        <v>1028</v>
      </c>
      <c r="K2164" s="1">
        <v>67272.210000000006</v>
      </c>
    </row>
    <row r="2165" spans="1:11" x14ac:dyDescent="0.25">
      <c r="A2165">
        <v>181</v>
      </c>
      <c r="B2165" t="s">
        <v>187</v>
      </c>
      <c r="C2165" t="s">
        <v>17</v>
      </c>
      <c r="D2165" s="1">
        <v>173.83</v>
      </c>
      <c r="E2165">
        <v>4.9000000000000004</v>
      </c>
      <c r="F2165">
        <v>586</v>
      </c>
      <c r="G2165" s="1">
        <v>777889.25</v>
      </c>
      <c r="H2165" s="1">
        <v>64824.104200000002</v>
      </c>
      <c r="I2165" s="54">
        <v>5.2252775190163456E-2</v>
      </c>
      <c r="J2165" t="s">
        <v>1029</v>
      </c>
      <c r="K2165" s="1">
        <v>24510.03</v>
      </c>
    </row>
    <row r="2166" spans="1:11" x14ac:dyDescent="0.25">
      <c r="A2166">
        <v>181</v>
      </c>
      <c r="B2166" t="s">
        <v>187</v>
      </c>
      <c r="C2166" t="s">
        <v>17</v>
      </c>
      <c r="D2166" s="1">
        <v>173.83</v>
      </c>
      <c r="E2166">
        <v>4.9000000000000004</v>
      </c>
      <c r="F2166">
        <v>586</v>
      </c>
      <c r="G2166" s="1">
        <v>777889.25</v>
      </c>
      <c r="H2166" s="1">
        <v>64824.104200000002</v>
      </c>
      <c r="I2166" s="54">
        <v>5.2252775190163456E-2</v>
      </c>
      <c r="J2166" t="s">
        <v>1030</v>
      </c>
      <c r="K2166" s="1">
        <v>41023.879999999997</v>
      </c>
    </row>
    <row r="2167" spans="1:11" x14ac:dyDescent="0.25">
      <c r="A2167">
        <v>181</v>
      </c>
      <c r="B2167" t="s">
        <v>187</v>
      </c>
      <c r="C2167" t="s">
        <v>17</v>
      </c>
      <c r="D2167" s="1">
        <v>173.83</v>
      </c>
      <c r="E2167">
        <v>4.9000000000000004</v>
      </c>
      <c r="F2167">
        <v>586</v>
      </c>
      <c r="G2167" s="1">
        <v>777889.25</v>
      </c>
      <c r="H2167" s="1">
        <v>64824.104200000002</v>
      </c>
      <c r="I2167" s="54">
        <v>5.2252775190163456E-2</v>
      </c>
      <c r="J2167" t="s">
        <v>1031</v>
      </c>
      <c r="K2167" s="1">
        <v>72139.45</v>
      </c>
    </row>
    <row r="2168" spans="1:11" x14ac:dyDescent="0.25">
      <c r="A2168">
        <v>181</v>
      </c>
      <c r="B2168" t="s">
        <v>187</v>
      </c>
      <c r="C2168" t="s">
        <v>17</v>
      </c>
      <c r="D2168" s="1">
        <v>173.83</v>
      </c>
      <c r="E2168">
        <v>4.9000000000000004</v>
      </c>
      <c r="F2168">
        <v>586</v>
      </c>
      <c r="G2168" s="1">
        <v>777889.25</v>
      </c>
      <c r="H2168" s="1">
        <v>64824.104200000002</v>
      </c>
      <c r="I2168" s="54">
        <v>5.2252775190163456E-2</v>
      </c>
      <c r="J2168" t="s">
        <v>1032</v>
      </c>
      <c r="K2168" s="1">
        <v>173.83</v>
      </c>
    </row>
    <row r="2169" spans="1:11" x14ac:dyDescent="0.25">
      <c r="A2169">
        <v>181</v>
      </c>
      <c r="B2169" t="s">
        <v>187</v>
      </c>
      <c r="C2169" t="s">
        <v>17</v>
      </c>
      <c r="D2169" s="1">
        <v>173.83</v>
      </c>
      <c r="E2169">
        <v>4.9000000000000004</v>
      </c>
      <c r="F2169">
        <v>586</v>
      </c>
      <c r="G2169" s="1">
        <v>777889.25</v>
      </c>
      <c r="H2169" s="1">
        <v>64824.104200000002</v>
      </c>
      <c r="I2169" s="54">
        <v>5.2252775190163456E-2</v>
      </c>
      <c r="J2169" t="s">
        <v>1033</v>
      </c>
      <c r="K2169" s="1">
        <v>133675.26999999999</v>
      </c>
    </row>
    <row r="2170" spans="1:11" x14ac:dyDescent="0.25">
      <c r="A2170">
        <v>181</v>
      </c>
      <c r="B2170" t="s">
        <v>187</v>
      </c>
      <c r="C2170" t="s">
        <v>17</v>
      </c>
      <c r="D2170" s="1">
        <v>173.83</v>
      </c>
      <c r="E2170">
        <v>4.9000000000000004</v>
      </c>
      <c r="F2170">
        <v>586</v>
      </c>
      <c r="G2170" s="1">
        <v>777889.25</v>
      </c>
      <c r="H2170" s="1">
        <v>64824.104200000002</v>
      </c>
      <c r="I2170" s="54">
        <v>5.2252775190163456E-2</v>
      </c>
      <c r="J2170" t="s">
        <v>1034</v>
      </c>
      <c r="K2170" s="1">
        <v>124288.45</v>
      </c>
    </row>
    <row r="2171" spans="1:11" x14ac:dyDescent="0.25">
      <c r="A2171">
        <v>181</v>
      </c>
      <c r="B2171" t="s">
        <v>187</v>
      </c>
      <c r="C2171" t="s">
        <v>17</v>
      </c>
      <c r="D2171" s="1">
        <v>173.83</v>
      </c>
      <c r="E2171">
        <v>4.9000000000000004</v>
      </c>
      <c r="F2171">
        <v>586</v>
      </c>
      <c r="G2171" s="1">
        <v>777889.25</v>
      </c>
      <c r="H2171" s="1">
        <v>64824.104200000002</v>
      </c>
      <c r="I2171" s="54">
        <v>5.2252775190163456E-2</v>
      </c>
      <c r="J2171" t="s">
        <v>1035</v>
      </c>
      <c r="K2171" s="1">
        <v>62231.14</v>
      </c>
    </row>
    <row r="2172" spans="1:11" x14ac:dyDescent="0.25">
      <c r="A2172">
        <v>181</v>
      </c>
      <c r="B2172" t="s">
        <v>187</v>
      </c>
      <c r="C2172" t="s">
        <v>17</v>
      </c>
      <c r="D2172" s="1">
        <v>173.83</v>
      </c>
      <c r="E2172">
        <v>4.9000000000000004</v>
      </c>
      <c r="F2172">
        <v>586</v>
      </c>
      <c r="G2172" s="1">
        <v>777889.25</v>
      </c>
      <c r="H2172" s="1">
        <v>64824.104200000002</v>
      </c>
      <c r="I2172" s="54">
        <v>5.2252775190163456E-2</v>
      </c>
      <c r="J2172" t="s">
        <v>1036</v>
      </c>
      <c r="K2172" s="1">
        <v>87262.66</v>
      </c>
    </row>
    <row r="2173" spans="1:11" x14ac:dyDescent="0.25">
      <c r="A2173">
        <v>181</v>
      </c>
      <c r="B2173" t="s">
        <v>187</v>
      </c>
      <c r="C2173" t="s">
        <v>17</v>
      </c>
      <c r="D2173" s="1">
        <v>173.83</v>
      </c>
      <c r="E2173">
        <v>4.9000000000000004</v>
      </c>
      <c r="F2173">
        <v>586</v>
      </c>
      <c r="G2173" s="1">
        <v>777889.25</v>
      </c>
      <c r="H2173" s="1">
        <v>64824.104200000002</v>
      </c>
      <c r="I2173" s="54">
        <v>5.2252775190163456E-2</v>
      </c>
      <c r="J2173" t="s">
        <v>1037</v>
      </c>
      <c r="K2173" s="1">
        <v>88305.64</v>
      </c>
    </row>
    <row r="2174" spans="1:11" x14ac:dyDescent="0.25">
      <c r="A2174">
        <v>182</v>
      </c>
      <c r="B2174" t="s">
        <v>188</v>
      </c>
      <c r="C2174" t="s">
        <v>1</v>
      </c>
      <c r="D2174" s="1">
        <v>61.17</v>
      </c>
      <c r="E2174">
        <v>2.4</v>
      </c>
      <c r="F2174">
        <v>8</v>
      </c>
      <c r="G2174" s="1">
        <v>310193.07</v>
      </c>
      <c r="H2174" s="1">
        <v>25849.422500000001</v>
      </c>
      <c r="I2174" s="54">
        <v>2.0836447800579111E-2</v>
      </c>
      <c r="J2174" t="s">
        <v>1026</v>
      </c>
      <c r="K2174" s="1">
        <v>12723.36</v>
      </c>
    </row>
    <row r="2175" spans="1:11" x14ac:dyDescent="0.25">
      <c r="A2175">
        <v>182</v>
      </c>
      <c r="B2175" t="s">
        <v>188</v>
      </c>
      <c r="C2175" t="s">
        <v>1</v>
      </c>
      <c r="D2175" s="1">
        <v>61.17</v>
      </c>
      <c r="E2175">
        <v>2.4</v>
      </c>
      <c r="F2175">
        <v>8</v>
      </c>
      <c r="G2175" s="1">
        <v>310193.07</v>
      </c>
      <c r="H2175" s="1">
        <v>25849.422500000001</v>
      </c>
      <c r="I2175" s="54">
        <v>2.0836447800579111E-2</v>
      </c>
      <c r="J2175" t="s">
        <v>1027</v>
      </c>
      <c r="K2175" s="1">
        <v>6728.7</v>
      </c>
    </row>
    <row r="2176" spans="1:11" x14ac:dyDescent="0.25">
      <c r="A2176">
        <v>182</v>
      </c>
      <c r="B2176" t="s">
        <v>188</v>
      </c>
      <c r="C2176" t="s">
        <v>1</v>
      </c>
      <c r="D2176" s="1">
        <v>61.17</v>
      </c>
      <c r="E2176">
        <v>2.4</v>
      </c>
      <c r="F2176">
        <v>8</v>
      </c>
      <c r="G2176" s="1">
        <v>310193.07</v>
      </c>
      <c r="H2176" s="1">
        <v>25849.422500000001</v>
      </c>
      <c r="I2176" s="54">
        <v>2.0836447800579111E-2</v>
      </c>
      <c r="J2176" t="s">
        <v>1028</v>
      </c>
      <c r="K2176" s="1">
        <v>32053.08</v>
      </c>
    </row>
    <row r="2177" spans="1:11" x14ac:dyDescent="0.25">
      <c r="A2177">
        <v>182</v>
      </c>
      <c r="B2177" t="s">
        <v>188</v>
      </c>
      <c r="C2177" t="s">
        <v>1</v>
      </c>
      <c r="D2177" s="1">
        <v>61.17</v>
      </c>
      <c r="E2177">
        <v>2.4</v>
      </c>
      <c r="F2177">
        <v>8</v>
      </c>
      <c r="G2177" s="1">
        <v>310193.07</v>
      </c>
      <c r="H2177" s="1">
        <v>25849.422500000001</v>
      </c>
      <c r="I2177" s="54">
        <v>2.0836447800579111E-2</v>
      </c>
      <c r="J2177" t="s">
        <v>1029</v>
      </c>
      <c r="K2177" s="1">
        <v>19329.72</v>
      </c>
    </row>
    <row r="2178" spans="1:11" x14ac:dyDescent="0.25">
      <c r="A2178">
        <v>182</v>
      </c>
      <c r="B2178" t="s">
        <v>188</v>
      </c>
      <c r="C2178" t="s">
        <v>1</v>
      </c>
      <c r="D2178" s="1">
        <v>61.17</v>
      </c>
      <c r="E2178">
        <v>2.4</v>
      </c>
      <c r="F2178">
        <v>8</v>
      </c>
      <c r="G2178" s="1">
        <v>310193.07</v>
      </c>
      <c r="H2178" s="1">
        <v>25849.422500000001</v>
      </c>
      <c r="I2178" s="54">
        <v>2.0836447800579111E-2</v>
      </c>
      <c r="J2178" t="s">
        <v>1030</v>
      </c>
      <c r="K2178" s="1">
        <v>37619.550000000003</v>
      </c>
    </row>
    <row r="2179" spans="1:11" x14ac:dyDescent="0.25">
      <c r="A2179">
        <v>182</v>
      </c>
      <c r="B2179" t="s">
        <v>188</v>
      </c>
      <c r="C2179" t="s">
        <v>1</v>
      </c>
      <c r="D2179" s="1">
        <v>61.17</v>
      </c>
      <c r="E2179">
        <v>2.4</v>
      </c>
      <c r="F2179">
        <v>8</v>
      </c>
      <c r="G2179" s="1">
        <v>310193.07</v>
      </c>
      <c r="H2179" s="1">
        <v>25849.422500000001</v>
      </c>
      <c r="I2179" s="54">
        <v>2.0836447800579111E-2</v>
      </c>
      <c r="J2179" t="s">
        <v>1031</v>
      </c>
      <c r="K2179" s="1">
        <v>21654.18</v>
      </c>
    </row>
    <row r="2180" spans="1:11" x14ac:dyDescent="0.25">
      <c r="A2180">
        <v>182</v>
      </c>
      <c r="B2180" t="s">
        <v>188</v>
      </c>
      <c r="C2180" t="s">
        <v>1</v>
      </c>
      <c r="D2180" s="1">
        <v>61.17</v>
      </c>
      <c r="E2180">
        <v>2.4</v>
      </c>
      <c r="F2180">
        <v>8</v>
      </c>
      <c r="G2180" s="1">
        <v>310193.07</v>
      </c>
      <c r="H2180" s="1">
        <v>25849.422500000001</v>
      </c>
      <c r="I2180" s="54">
        <v>2.0836447800579111E-2</v>
      </c>
      <c r="J2180" t="s">
        <v>1032</v>
      </c>
      <c r="K2180" s="1">
        <v>12417.51</v>
      </c>
    </row>
    <row r="2181" spans="1:11" x14ac:dyDescent="0.25">
      <c r="A2181">
        <v>182</v>
      </c>
      <c r="B2181" t="s">
        <v>188</v>
      </c>
      <c r="C2181" t="s">
        <v>1</v>
      </c>
      <c r="D2181" s="1">
        <v>61.17</v>
      </c>
      <c r="E2181">
        <v>2.4</v>
      </c>
      <c r="F2181">
        <v>8</v>
      </c>
      <c r="G2181" s="1">
        <v>310193.07</v>
      </c>
      <c r="H2181" s="1">
        <v>25849.422500000001</v>
      </c>
      <c r="I2181" s="54">
        <v>2.0836447800579111E-2</v>
      </c>
      <c r="J2181" t="s">
        <v>1033</v>
      </c>
      <c r="K2181" s="1">
        <v>24345.66</v>
      </c>
    </row>
    <row r="2182" spans="1:11" x14ac:dyDescent="0.25">
      <c r="A2182">
        <v>182</v>
      </c>
      <c r="B2182" t="s">
        <v>188</v>
      </c>
      <c r="C2182" t="s">
        <v>1</v>
      </c>
      <c r="D2182" s="1">
        <v>61.17</v>
      </c>
      <c r="E2182">
        <v>2.4</v>
      </c>
      <c r="F2182">
        <v>8</v>
      </c>
      <c r="G2182" s="1">
        <v>310193.07</v>
      </c>
      <c r="H2182" s="1">
        <v>25849.422500000001</v>
      </c>
      <c r="I2182" s="54">
        <v>2.0836447800579111E-2</v>
      </c>
      <c r="J2182" t="s">
        <v>1034</v>
      </c>
      <c r="K2182" s="1">
        <v>26303.1</v>
      </c>
    </row>
    <row r="2183" spans="1:11" x14ac:dyDescent="0.25">
      <c r="A2183">
        <v>182</v>
      </c>
      <c r="B2183" t="s">
        <v>188</v>
      </c>
      <c r="C2183" t="s">
        <v>1</v>
      </c>
      <c r="D2183" s="1">
        <v>61.17</v>
      </c>
      <c r="E2183">
        <v>2.4</v>
      </c>
      <c r="F2183">
        <v>8</v>
      </c>
      <c r="G2183" s="1">
        <v>310193.07</v>
      </c>
      <c r="H2183" s="1">
        <v>25849.422500000001</v>
      </c>
      <c r="I2183" s="54">
        <v>2.0836447800579111E-2</v>
      </c>
      <c r="J2183" t="s">
        <v>1035</v>
      </c>
      <c r="K2183" s="1">
        <v>39699.33</v>
      </c>
    </row>
    <row r="2184" spans="1:11" x14ac:dyDescent="0.25">
      <c r="A2184">
        <v>182</v>
      </c>
      <c r="B2184" t="s">
        <v>188</v>
      </c>
      <c r="C2184" t="s">
        <v>1</v>
      </c>
      <c r="D2184" s="1">
        <v>61.17</v>
      </c>
      <c r="E2184">
        <v>2.4</v>
      </c>
      <c r="F2184">
        <v>8</v>
      </c>
      <c r="G2184" s="1">
        <v>310193.07</v>
      </c>
      <c r="H2184" s="1">
        <v>25849.422500000001</v>
      </c>
      <c r="I2184" s="54">
        <v>2.0836447800579111E-2</v>
      </c>
      <c r="J2184" t="s">
        <v>1036</v>
      </c>
      <c r="K2184" s="1">
        <v>19268.55</v>
      </c>
    </row>
    <row r="2185" spans="1:11" x14ac:dyDescent="0.25">
      <c r="A2185">
        <v>182</v>
      </c>
      <c r="B2185" t="s">
        <v>188</v>
      </c>
      <c r="C2185" t="s">
        <v>1</v>
      </c>
      <c r="D2185" s="1">
        <v>61.17</v>
      </c>
      <c r="E2185">
        <v>2.4</v>
      </c>
      <c r="F2185">
        <v>8</v>
      </c>
      <c r="G2185" s="1">
        <v>310193.07</v>
      </c>
      <c r="H2185" s="1">
        <v>25849.422500000001</v>
      </c>
      <c r="I2185" s="54">
        <v>2.0836447800579111E-2</v>
      </c>
      <c r="J2185" t="s">
        <v>1037</v>
      </c>
      <c r="K2185" s="1">
        <v>58050.33</v>
      </c>
    </row>
    <row r="2186" spans="1:11" x14ac:dyDescent="0.25">
      <c r="A2186">
        <v>183</v>
      </c>
      <c r="B2186" t="s">
        <v>189</v>
      </c>
      <c r="C2186" t="s">
        <v>5</v>
      </c>
      <c r="D2186" s="1">
        <v>462.72</v>
      </c>
      <c r="E2186">
        <v>3.5</v>
      </c>
      <c r="F2186">
        <v>920</v>
      </c>
      <c r="G2186" s="1">
        <v>2984544</v>
      </c>
      <c r="H2186" s="1">
        <v>248712</v>
      </c>
      <c r="I2186" s="54">
        <v>0.2004793184597308</v>
      </c>
      <c r="J2186" t="s">
        <v>1026</v>
      </c>
      <c r="K2186" s="1">
        <v>158250.23999999999</v>
      </c>
    </row>
    <row r="2187" spans="1:11" x14ac:dyDescent="0.25">
      <c r="A2187">
        <v>183</v>
      </c>
      <c r="B2187" t="s">
        <v>189</v>
      </c>
      <c r="C2187" t="s">
        <v>5</v>
      </c>
      <c r="D2187" s="1">
        <v>462.72</v>
      </c>
      <c r="E2187">
        <v>3.5</v>
      </c>
      <c r="F2187">
        <v>920</v>
      </c>
      <c r="G2187" s="1">
        <v>2984544</v>
      </c>
      <c r="H2187" s="1">
        <v>248712</v>
      </c>
      <c r="I2187" s="54">
        <v>0.2004793184597308</v>
      </c>
      <c r="J2187" t="s">
        <v>1027</v>
      </c>
      <c r="K2187" s="1">
        <v>221642.88</v>
      </c>
    </row>
    <row r="2188" spans="1:11" x14ac:dyDescent="0.25">
      <c r="A2188">
        <v>183</v>
      </c>
      <c r="B2188" t="s">
        <v>189</v>
      </c>
      <c r="C2188" t="s">
        <v>5</v>
      </c>
      <c r="D2188" s="1">
        <v>462.72</v>
      </c>
      <c r="E2188">
        <v>3.5</v>
      </c>
      <c r="F2188">
        <v>920</v>
      </c>
      <c r="G2188" s="1">
        <v>2984544</v>
      </c>
      <c r="H2188" s="1">
        <v>248712</v>
      </c>
      <c r="I2188" s="54">
        <v>0.2004793184597308</v>
      </c>
      <c r="J2188" t="s">
        <v>1028</v>
      </c>
      <c r="K2188" s="1">
        <v>257272.32000000001</v>
      </c>
    </row>
    <row r="2189" spans="1:11" x14ac:dyDescent="0.25">
      <c r="A2189">
        <v>183</v>
      </c>
      <c r="B2189" t="s">
        <v>189</v>
      </c>
      <c r="C2189" t="s">
        <v>5</v>
      </c>
      <c r="D2189" s="1">
        <v>462.72</v>
      </c>
      <c r="E2189">
        <v>3.5</v>
      </c>
      <c r="F2189">
        <v>920</v>
      </c>
      <c r="G2189" s="1">
        <v>2984544</v>
      </c>
      <c r="H2189" s="1">
        <v>248712</v>
      </c>
      <c r="I2189" s="54">
        <v>0.2004793184597308</v>
      </c>
      <c r="J2189" t="s">
        <v>1029</v>
      </c>
      <c r="K2189" s="1">
        <v>328531.20000000001</v>
      </c>
    </row>
    <row r="2190" spans="1:11" x14ac:dyDescent="0.25">
      <c r="A2190">
        <v>183</v>
      </c>
      <c r="B2190" t="s">
        <v>189</v>
      </c>
      <c r="C2190" t="s">
        <v>5</v>
      </c>
      <c r="D2190" s="1">
        <v>462.72</v>
      </c>
      <c r="E2190">
        <v>3.5</v>
      </c>
      <c r="F2190">
        <v>920</v>
      </c>
      <c r="G2190" s="1">
        <v>2984544</v>
      </c>
      <c r="H2190" s="1">
        <v>248712</v>
      </c>
      <c r="I2190" s="54">
        <v>0.2004793184597308</v>
      </c>
      <c r="J2190" t="s">
        <v>1030</v>
      </c>
      <c r="K2190" s="1">
        <v>239688.95999999999</v>
      </c>
    </row>
    <row r="2191" spans="1:11" x14ac:dyDescent="0.25">
      <c r="A2191">
        <v>183</v>
      </c>
      <c r="B2191" t="s">
        <v>189</v>
      </c>
      <c r="C2191" t="s">
        <v>5</v>
      </c>
      <c r="D2191" s="1">
        <v>462.72</v>
      </c>
      <c r="E2191">
        <v>3.5</v>
      </c>
      <c r="F2191">
        <v>920</v>
      </c>
      <c r="G2191" s="1">
        <v>2984544</v>
      </c>
      <c r="H2191" s="1">
        <v>248712</v>
      </c>
      <c r="I2191" s="54">
        <v>0.2004793184597308</v>
      </c>
      <c r="J2191" t="s">
        <v>1031</v>
      </c>
      <c r="K2191" s="1">
        <v>117530.88</v>
      </c>
    </row>
    <row r="2192" spans="1:11" x14ac:dyDescent="0.25">
      <c r="A2192">
        <v>183</v>
      </c>
      <c r="B2192" t="s">
        <v>189</v>
      </c>
      <c r="C2192" t="s">
        <v>5</v>
      </c>
      <c r="D2192" s="1">
        <v>462.72</v>
      </c>
      <c r="E2192">
        <v>3.5</v>
      </c>
      <c r="F2192">
        <v>920</v>
      </c>
      <c r="G2192" s="1">
        <v>2984544</v>
      </c>
      <c r="H2192" s="1">
        <v>248712</v>
      </c>
      <c r="I2192" s="54">
        <v>0.2004793184597308</v>
      </c>
      <c r="J2192" t="s">
        <v>1032</v>
      </c>
      <c r="K2192" s="1">
        <v>305857.91999999998</v>
      </c>
    </row>
    <row r="2193" spans="1:11" x14ac:dyDescent="0.25">
      <c r="A2193">
        <v>183</v>
      </c>
      <c r="B2193" t="s">
        <v>189</v>
      </c>
      <c r="C2193" t="s">
        <v>5</v>
      </c>
      <c r="D2193" s="1">
        <v>462.72</v>
      </c>
      <c r="E2193">
        <v>3.5</v>
      </c>
      <c r="F2193">
        <v>920</v>
      </c>
      <c r="G2193" s="1">
        <v>2984544</v>
      </c>
      <c r="H2193" s="1">
        <v>248712</v>
      </c>
      <c r="I2193" s="54">
        <v>0.2004793184597308</v>
      </c>
      <c r="J2193" t="s">
        <v>1033</v>
      </c>
      <c r="K2193" s="1">
        <v>187864.32000000001</v>
      </c>
    </row>
    <row r="2194" spans="1:11" x14ac:dyDescent="0.25">
      <c r="A2194">
        <v>183</v>
      </c>
      <c r="B2194" t="s">
        <v>189</v>
      </c>
      <c r="C2194" t="s">
        <v>5</v>
      </c>
      <c r="D2194" s="1">
        <v>462.72</v>
      </c>
      <c r="E2194">
        <v>3.5</v>
      </c>
      <c r="F2194">
        <v>920</v>
      </c>
      <c r="G2194" s="1">
        <v>2984544</v>
      </c>
      <c r="H2194" s="1">
        <v>248712</v>
      </c>
      <c r="I2194" s="54">
        <v>0.2004793184597308</v>
      </c>
      <c r="J2194" t="s">
        <v>1034</v>
      </c>
      <c r="K2194" s="1">
        <v>255884.16</v>
      </c>
    </row>
    <row r="2195" spans="1:11" x14ac:dyDescent="0.25">
      <c r="A2195">
        <v>183</v>
      </c>
      <c r="B2195" t="s">
        <v>189</v>
      </c>
      <c r="C2195" t="s">
        <v>5</v>
      </c>
      <c r="D2195" s="1">
        <v>462.72</v>
      </c>
      <c r="E2195">
        <v>3.5</v>
      </c>
      <c r="F2195">
        <v>920</v>
      </c>
      <c r="G2195" s="1">
        <v>2984544</v>
      </c>
      <c r="H2195" s="1">
        <v>248712</v>
      </c>
      <c r="I2195" s="54">
        <v>0.2004793184597308</v>
      </c>
      <c r="J2195" t="s">
        <v>1035</v>
      </c>
      <c r="K2195" s="1">
        <v>283647.35999999999</v>
      </c>
    </row>
    <row r="2196" spans="1:11" x14ac:dyDescent="0.25">
      <c r="A2196">
        <v>183</v>
      </c>
      <c r="B2196" t="s">
        <v>189</v>
      </c>
      <c r="C2196" t="s">
        <v>5</v>
      </c>
      <c r="D2196" s="1">
        <v>462.72</v>
      </c>
      <c r="E2196">
        <v>3.5</v>
      </c>
      <c r="F2196">
        <v>920</v>
      </c>
      <c r="G2196" s="1">
        <v>2984544</v>
      </c>
      <c r="H2196" s="1">
        <v>248712</v>
      </c>
      <c r="I2196" s="54">
        <v>0.2004793184597308</v>
      </c>
      <c r="J2196" t="s">
        <v>1036</v>
      </c>
      <c r="K2196" s="1">
        <v>376191.36</v>
      </c>
    </row>
    <row r="2197" spans="1:11" x14ac:dyDescent="0.25">
      <c r="A2197">
        <v>183</v>
      </c>
      <c r="B2197" t="s">
        <v>189</v>
      </c>
      <c r="C2197" t="s">
        <v>5</v>
      </c>
      <c r="D2197" s="1">
        <v>462.72</v>
      </c>
      <c r="E2197">
        <v>3.5</v>
      </c>
      <c r="F2197">
        <v>920</v>
      </c>
      <c r="G2197" s="1">
        <v>2984544</v>
      </c>
      <c r="H2197" s="1">
        <v>248712</v>
      </c>
      <c r="I2197" s="54">
        <v>0.2004793184597308</v>
      </c>
      <c r="J2197" t="s">
        <v>1037</v>
      </c>
      <c r="K2197" s="1">
        <v>252182.39999999999</v>
      </c>
    </row>
    <row r="2198" spans="1:11" x14ac:dyDescent="0.25">
      <c r="A2198">
        <v>184</v>
      </c>
      <c r="B2198" t="s">
        <v>190</v>
      </c>
      <c r="C2198" t="s">
        <v>3</v>
      </c>
      <c r="D2198" s="1">
        <v>439.28</v>
      </c>
      <c r="E2198">
        <v>4.7</v>
      </c>
      <c r="F2198">
        <v>508</v>
      </c>
      <c r="G2198" s="1">
        <v>2924726.24</v>
      </c>
      <c r="H2198" s="1">
        <v>243727.18669999999</v>
      </c>
      <c r="I2198" s="54">
        <v>0.19646120924217939</v>
      </c>
      <c r="J2198" t="s">
        <v>1026</v>
      </c>
      <c r="K2198" s="1">
        <v>38217.360000000001</v>
      </c>
    </row>
    <row r="2199" spans="1:11" x14ac:dyDescent="0.25">
      <c r="A2199">
        <v>184</v>
      </c>
      <c r="B2199" t="s">
        <v>190</v>
      </c>
      <c r="C2199" t="s">
        <v>3</v>
      </c>
      <c r="D2199" s="1">
        <v>439.28</v>
      </c>
      <c r="E2199">
        <v>4.7</v>
      </c>
      <c r="F2199">
        <v>508</v>
      </c>
      <c r="G2199" s="1">
        <v>2924726.24</v>
      </c>
      <c r="H2199" s="1">
        <v>243727.18669999999</v>
      </c>
      <c r="I2199" s="54">
        <v>0.19646120924217939</v>
      </c>
      <c r="J2199" t="s">
        <v>1027</v>
      </c>
      <c r="K2199" s="1">
        <v>191086.8</v>
      </c>
    </row>
    <row r="2200" spans="1:11" x14ac:dyDescent="0.25">
      <c r="A2200">
        <v>184</v>
      </c>
      <c r="B2200" t="s">
        <v>190</v>
      </c>
      <c r="C2200" t="s">
        <v>3</v>
      </c>
      <c r="D2200" s="1">
        <v>439.28</v>
      </c>
      <c r="E2200">
        <v>4.7</v>
      </c>
      <c r="F2200">
        <v>508</v>
      </c>
      <c r="G2200" s="1">
        <v>2924726.24</v>
      </c>
      <c r="H2200" s="1">
        <v>243727.18669999999</v>
      </c>
      <c r="I2200" s="54">
        <v>0.19646120924217939</v>
      </c>
      <c r="J2200" t="s">
        <v>1028</v>
      </c>
      <c r="K2200" s="1">
        <v>280260.64</v>
      </c>
    </row>
    <row r="2201" spans="1:11" x14ac:dyDescent="0.25">
      <c r="A2201">
        <v>184</v>
      </c>
      <c r="B2201" t="s">
        <v>190</v>
      </c>
      <c r="C2201" t="s">
        <v>3</v>
      </c>
      <c r="D2201" s="1">
        <v>439.28</v>
      </c>
      <c r="E2201">
        <v>4.7</v>
      </c>
      <c r="F2201">
        <v>508</v>
      </c>
      <c r="G2201" s="1">
        <v>2924726.24</v>
      </c>
      <c r="H2201" s="1">
        <v>243727.18669999999</v>
      </c>
      <c r="I2201" s="54">
        <v>0.19646120924217939</v>
      </c>
      <c r="J2201" t="s">
        <v>1029</v>
      </c>
      <c r="K2201" s="1">
        <v>244678.96</v>
      </c>
    </row>
    <row r="2202" spans="1:11" x14ac:dyDescent="0.25">
      <c r="A2202">
        <v>184</v>
      </c>
      <c r="B2202" t="s">
        <v>190</v>
      </c>
      <c r="C2202" t="s">
        <v>3</v>
      </c>
      <c r="D2202" s="1">
        <v>439.28</v>
      </c>
      <c r="E2202">
        <v>4.7</v>
      </c>
      <c r="F2202">
        <v>508</v>
      </c>
      <c r="G2202" s="1">
        <v>2924726.24</v>
      </c>
      <c r="H2202" s="1">
        <v>243727.18669999999</v>
      </c>
      <c r="I2202" s="54">
        <v>0.19646120924217939</v>
      </c>
      <c r="J2202" t="s">
        <v>1030</v>
      </c>
      <c r="K2202" s="1">
        <v>123876.96</v>
      </c>
    </row>
    <row r="2203" spans="1:11" x14ac:dyDescent="0.25">
      <c r="A2203">
        <v>184</v>
      </c>
      <c r="B2203" t="s">
        <v>190</v>
      </c>
      <c r="C2203" t="s">
        <v>3</v>
      </c>
      <c r="D2203" s="1">
        <v>439.28</v>
      </c>
      <c r="E2203">
        <v>4.7</v>
      </c>
      <c r="F2203">
        <v>508</v>
      </c>
      <c r="G2203" s="1">
        <v>2924726.24</v>
      </c>
      <c r="H2203" s="1">
        <v>243727.18669999999</v>
      </c>
      <c r="I2203" s="54">
        <v>0.19646120924217939</v>
      </c>
      <c r="J2203" t="s">
        <v>1031</v>
      </c>
      <c r="K2203" s="1">
        <v>62377.760000000002</v>
      </c>
    </row>
    <row r="2204" spans="1:11" x14ac:dyDescent="0.25">
      <c r="A2204">
        <v>184</v>
      </c>
      <c r="B2204" t="s">
        <v>190</v>
      </c>
      <c r="C2204" t="s">
        <v>3</v>
      </c>
      <c r="D2204" s="1">
        <v>439.28</v>
      </c>
      <c r="E2204">
        <v>4.7</v>
      </c>
      <c r="F2204">
        <v>508</v>
      </c>
      <c r="G2204" s="1">
        <v>2924726.24</v>
      </c>
      <c r="H2204" s="1">
        <v>243727.18669999999</v>
      </c>
      <c r="I2204" s="54">
        <v>0.19646120924217939</v>
      </c>
      <c r="J2204" t="s">
        <v>1032</v>
      </c>
      <c r="K2204" s="1">
        <v>353181.12</v>
      </c>
    </row>
    <row r="2205" spans="1:11" x14ac:dyDescent="0.25">
      <c r="A2205">
        <v>184</v>
      </c>
      <c r="B2205" t="s">
        <v>190</v>
      </c>
      <c r="C2205" t="s">
        <v>3</v>
      </c>
      <c r="D2205" s="1">
        <v>439.28</v>
      </c>
      <c r="E2205">
        <v>4.7</v>
      </c>
      <c r="F2205">
        <v>508</v>
      </c>
      <c r="G2205" s="1">
        <v>2924726.24</v>
      </c>
      <c r="H2205" s="1">
        <v>243727.18669999999</v>
      </c>
      <c r="I2205" s="54">
        <v>0.19646120924217939</v>
      </c>
      <c r="J2205" t="s">
        <v>1033</v>
      </c>
      <c r="K2205" s="1">
        <v>405894.72</v>
      </c>
    </row>
    <row r="2206" spans="1:11" x14ac:dyDescent="0.25">
      <c r="A2206">
        <v>184</v>
      </c>
      <c r="B2206" t="s">
        <v>190</v>
      </c>
      <c r="C2206" t="s">
        <v>3</v>
      </c>
      <c r="D2206" s="1">
        <v>439.28</v>
      </c>
      <c r="E2206">
        <v>4.7</v>
      </c>
      <c r="F2206">
        <v>508</v>
      </c>
      <c r="G2206" s="1">
        <v>2924726.24</v>
      </c>
      <c r="H2206" s="1">
        <v>243727.18669999999</v>
      </c>
      <c r="I2206" s="54">
        <v>0.19646120924217939</v>
      </c>
      <c r="J2206" t="s">
        <v>1034</v>
      </c>
      <c r="K2206" s="1">
        <v>378220.08</v>
      </c>
    </row>
    <row r="2207" spans="1:11" x14ac:dyDescent="0.25">
      <c r="A2207">
        <v>184</v>
      </c>
      <c r="B2207" t="s">
        <v>190</v>
      </c>
      <c r="C2207" t="s">
        <v>3</v>
      </c>
      <c r="D2207" s="1">
        <v>439.28</v>
      </c>
      <c r="E2207">
        <v>4.7</v>
      </c>
      <c r="F2207">
        <v>508</v>
      </c>
      <c r="G2207" s="1">
        <v>2924726.24</v>
      </c>
      <c r="H2207" s="1">
        <v>243727.18669999999</v>
      </c>
      <c r="I2207" s="54">
        <v>0.19646120924217939</v>
      </c>
      <c r="J2207" t="s">
        <v>1035</v>
      </c>
      <c r="K2207" s="1">
        <v>146280.24</v>
      </c>
    </row>
    <row r="2208" spans="1:11" x14ac:dyDescent="0.25">
      <c r="A2208">
        <v>184</v>
      </c>
      <c r="B2208" t="s">
        <v>190</v>
      </c>
      <c r="C2208" t="s">
        <v>3</v>
      </c>
      <c r="D2208" s="1">
        <v>439.28</v>
      </c>
      <c r="E2208">
        <v>4.7</v>
      </c>
      <c r="F2208">
        <v>508</v>
      </c>
      <c r="G2208" s="1">
        <v>2924726.24</v>
      </c>
      <c r="H2208" s="1">
        <v>243727.18669999999</v>
      </c>
      <c r="I2208" s="54">
        <v>0.19646120924217939</v>
      </c>
      <c r="J2208" t="s">
        <v>1036</v>
      </c>
      <c r="K2208" s="1">
        <v>360648.88</v>
      </c>
    </row>
    <row r="2209" spans="1:11" x14ac:dyDescent="0.25">
      <c r="A2209">
        <v>184</v>
      </c>
      <c r="B2209" t="s">
        <v>190</v>
      </c>
      <c r="C2209" t="s">
        <v>3</v>
      </c>
      <c r="D2209" s="1">
        <v>439.28</v>
      </c>
      <c r="E2209">
        <v>4.7</v>
      </c>
      <c r="F2209">
        <v>508</v>
      </c>
      <c r="G2209" s="1">
        <v>2924726.24</v>
      </c>
      <c r="H2209" s="1">
        <v>243727.18669999999</v>
      </c>
      <c r="I2209" s="54">
        <v>0.19646120924217939</v>
      </c>
      <c r="J2209" t="s">
        <v>1037</v>
      </c>
      <c r="K2209" s="1">
        <v>340002.72</v>
      </c>
    </row>
    <row r="2210" spans="1:11" x14ac:dyDescent="0.25">
      <c r="A2210">
        <v>185</v>
      </c>
      <c r="B2210" t="s">
        <v>191</v>
      </c>
      <c r="C2210" t="s">
        <v>8</v>
      </c>
      <c r="D2210" s="1">
        <v>132.68</v>
      </c>
      <c r="E2210">
        <v>1.4</v>
      </c>
      <c r="F2210">
        <v>476</v>
      </c>
      <c r="G2210" s="1">
        <v>916686.12</v>
      </c>
      <c r="H2210" s="1">
        <v>76390.509999999995</v>
      </c>
      <c r="I2210" s="54">
        <v>6.1576109643247015E-2</v>
      </c>
      <c r="J2210" t="s">
        <v>1026</v>
      </c>
      <c r="K2210" s="1">
        <v>108399.56</v>
      </c>
    </row>
    <row r="2211" spans="1:11" x14ac:dyDescent="0.25">
      <c r="A2211">
        <v>185</v>
      </c>
      <c r="B2211" t="s">
        <v>191</v>
      </c>
      <c r="C2211" t="s">
        <v>8</v>
      </c>
      <c r="D2211" s="1">
        <v>132.68</v>
      </c>
      <c r="E2211">
        <v>1.4</v>
      </c>
      <c r="F2211">
        <v>476</v>
      </c>
      <c r="G2211" s="1">
        <v>916686.12</v>
      </c>
      <c r="H2211" s="1">
        <v>76390.509999999995</v>
      </c>
      <c r="I2211" s="54">
        <v>6.1576109643247015E-2</v>
      </c>
      <c r="J2211" t="s">
        <v>1027</v>
      </c>
      <c r="K2211" s="1">
        <v>6103.28</v>
      </c>
    </row>
    <row r="2212" spans="1:11" x14ac:dyDescent="0.25">
      <c r="A2212">
        <v>185</v>
      </c>
      <c r="B2212" t="s">
        <v>191</v>
      </c>
      <c r="C2212" t="s">
        <v>8</v>
      </c>
      <c r="D2212" s="1">
        <v>132.68</v>
      </c>
      <c r="E2212">
        <v>1.4</v>
      </c>
      <c r="F2212">
        <v>476</v>
      </c>
      <c r="G2212" s="1">
        <v>916686.12</v>
      </c>
      <c r="H2212" s="1">
        <v>76390.509999999995</v>
      </c>
      <c r="I2212" s="54">
        <v>6.1576109643247015E-2</v>
      </c>
      <c r="J2212" t="s">
        <v>1028</v>
      </c>
      <c r="K2212" s="1">
        <v>124321.16</v>
      </c>
    </row>
    <row r="2213" spans="1:11" x14ac:dyDescent="0.25">
      <c r="A2213">
        <v>185</v>
      </c>
      <c r="B2213" t="s">
        <v>191</v>
      </c>
      <c r="C2213" t="s">
        <v>8</v>
      </c>
      <c r="D2213" s="1">
        <v>132.68</v>
      </c>
      <c r="E2213">
        <v>1.4</v>
      </c>
      <c r="F2213">
        <v>476</v>
      </c>
      <c r="G2213" s="1">
        <v>916686.12</v>
      </c>
      <c r="H2213" s="1">
        <v>76390.509999999995</v>
      </c>
      <c r="I2213" s="54">
        <v>6.1576109643247015E-2</v>
      </c>
      <c r="J2213" t="s">
        <v>1029</v>
      </c>
      <c r="K2213" s="1">
        <v>106011.32</v>
      </c>
    </row>
    <row r="2214" spans="1:11" x14ac:dyDescent="0.25">
      <c r="A2214">
        <v>185</v>
      </c>
      <c r="B2214" t="s">
        <v>191</v>
      </c>
      <c r="C2214" t="s">
        <v>8</v>
      </c>
      <c r="D2214" s="1">
        <v>132.68</v>
      </c>
      <c r="E2214">
        <v>1.4</v>
      </c>
      <c r="F2214">
        <v>476</v>
      </c>
      <c r="G2214" s="1">
        <v>916686.12</v>
      </c>
      <c r="H2214" s="1">
        <v>76390.509999999995</v>
      </c>
      <c r="I2214" s="54">
        <v>6.1576109643247015E-2</v>
      </c>
      <c r="J2214" t="s">
        <v>1030</v>
      </c>
      <c r="K2214" s="1">
        <v>0</v>
      </c>
    </row>
    <row r="2215" spans="1:11" x14ac:dyDescent="0.25">
      <c r="A2215">
        <v>185</v>
      </c>
      <c r="B2215" t="s">
        <v>191</v>
      </c>
      <c r="C2215" t="s">
        <v>8</v>
      </c>
      <c r="D2215" s="1">
        <v>132.68</v>
      </c>
      <c r="E2215">
        <v>1.4</v>
      </c>
      <c r="F2215">
        <v>476</v>
      </c>
      <c r="G2215" s="1">
        <v>916686.12</v>
      </c>
      <c r="H2215" s="1">
        <v>76390.509999999995</v>
      </c>
      <c r="I2215" s="54">
        <v>6.1576109643247015E-2</v>
      </c>
      <c r="J2215" t="s">
        <v>1031</v>
      </c>
      <c r="K2215" s="1">
        <v>99642.68</v>
      </c>
    </row>
    <row r="2216" spans="1:11" x14ac:dyDescent="0.25">
      <c r="A2216">
        <v>185</v>
      </c>
      <c r="B2216" t="s">
        <v>191</v>
      </c>
      <c r="C2216" t="s">
        <v>8</v>
      </c>
      <c r="D2216" s="1">
        <v>132.68</v>
      </c>
      <c r="E2216">
        <v>1.4</v>
      </c>
      <c r="F2216">
        <v>476</v>
      </c>
      <c r="G2216" s="1">
        <v>916686.12</v>
      </c>
      <c r="H2216" s="1">
        <v>76390.509999999995</v>
      </c>
      <c r="I2216" s="54">
        <v>6.1576109643247015E-2</v>
      </c>
      <c r="J2216" t="s">
        <v>1032</v>
      </c>
      <c r="K2216" s="1">
        <v>53470.04</v>
      </c>
    </row>
    <row r="2217" spans="1:11" x14ac:dyDescent="0.25">
      <c r="A2217">
        <v>185</v>
      </c>
      <c r="B2217" t="s">
        <v>191</v>
      </c>
      <c r="C2217" t="s">
        <v>8</v>
      </c>
      <c r="D2217" s="1">
        <v>132.68</v>
      </c>
      <c r="E2217">
        <v>1.4</v>
      </c>
      <c r="F2217">
        <v>476</v>
      </c>
      <c r="G2217" s="1">
        <v>916686.12</v>
      </c>
      <c r="H2217" s="1">
        <v>76390.509999999995</v>
      </c>
      <c r="I2217" s="54">
        <v>6.1576109643247015E-2</v>
      </c>
      <c r="J2217" t="s">
        <v>1033</v>
      </c>
      <c r="K2217" s="1">
        <v>112512.64</v>
      </c>
    </row>
    <row r="2218" spans="1:11" x14ac:dyDescent="0.25">
      <c r="A2218">
        <v>185</v>
      </c>
      <c r="B2218" t="s">
        <v>191</v>
      </c>
      <c r="C2218" t="s">
        <v>8</v>
      </c>
      <c r="D2218" s="1">
        <v>132.68</v>
      </c>
      <c r="E2218">
        <v>1.4</v>
      </c>
      <c r="F2218">
        <v>476</v>
      </c>
      <c r="G2218" s="1">
        <v>916686.12</v>
      </c>
      <c r="H2218" s="1">
        <v>76390.509999999995</v>
      </c>
      <c r="I2218" s="54">
        <v>6.1576109643247015E-2</v>
      </c>
      <c r="J2218" t="s">
        <v>1034</v>
      </c>
      <c r="K2218" s="1">
        <v>55062.2</v>
      </c>
    </row>
    <row r="2219" spans="1:11" x14ac:dyDescent="0.25">
      <c r="A2219">
        <v>185</v>
      </c>
      <c r="B2219" t="s">
        <v>191</v>
      </c>
      <c r="C2219" t="s">
        <v>8</v>
      </c>
      <c r="D2219" s="1">
        <v>132.68</v>
      </c>
      <c r="E2219">
        <v>1.4</v>
      </c>
      <c r="F2219">
        <v>476</v>
      </c>
      <c r="G2219" s="1">
        <v>916686.12</v>
      </c>
      <c r="H2219" s="1">
        <v>76390.509999999995</v>
      </c>
      <c r="I2219" s="54">
        <v>6.1576109643247015E-2</v>
      </c>
      <c r="J2219" t="s">
        <v>1035</v>
      </c>
      <c r="K2219" s="1">
        <v>91283.839999999997</v>
      </c>
    </row>
    <row r="2220" spans="1:11" x14ac:dyDescent="0.25">
      <c r="A2220">
        <v>185</v>
      </c>
      <c r="B2220" t="s">
        <v>191</v>
      </c>
      <c r="C2220" t="s">
        <v>8</v>
      </c>
      <c r="D2220" s="1">
        <v>132.68</v>
      </c>
      <c r="E2220">
        <v>1.4</v>
      </c>
      <c r="F2220">
        <v>476</v>
      </c>
      <c r="G2220" s="1">
        <v>916686.12</v>
      </c>
      <c r="H2220" s="1">
        <v>76390.509999999995</v>
      </c>
      <c r="I2220" s="54">
        <v>6.1576109643247015E-2</v>
      </c>
      <c r="J2220" t="s">
        <v>1036</v>
      </c>
      <c r="K2220" s="1">
        <v>111583.88</v>
      </c>
    </row>
    <row r="2221" spans="1:11" x14ac:dyDescent="0.25">
      <c r="A2221">
        <v>185</v>
      </c>
      <c r="B2221" t="s">
        <v>191</v>
      </c>
      <c r="C2221" t="s">
        <v>8</v>
      </c>
      <c r="D2221" s="1">
        <v>132.68</v>
      </c>
      <c r="E2221">
        <v>1.4</v>
      </c>
      <c r="F2221">
        <v>476</v>
      </c>
      <c r="G2221" s="1">
        <v>916686.12</v>
      </c>
      <c r="H2221" s="1">
        <v>76390.509999999995</v>
      </c>
      <c r="I2221" s="54">
        <v>6.1576109643247015E-2</v>
      </c>
      <c r="J2221" t="s">
        <v>1037</v>
      </c>
      <c r="K2221" s="1">
        <v>48295.519999999997</v>
      </c>
    </row>
    <row r="2222" spans="1:11" x14ac:dyDescent="0.25">
      <c r="A2222">
        <v>186</v>
      </c>
      <c r="B2222" t="s">
        <v>192</v>
      </c>
      <c r="C2222" t="s">
        <v>11</v>
      </c>
      <c r="D2222" s="1">
        <v>331.69</v>
      </c>
      <c r="E2222">
        <v>4.7</v>
      </c>
      <c r="F2222">
        <v>297</v>
      </c>
      <c r="G2222" s="1">
        <v>2217679.34</v>
      </c>
      <c r="H2222" s="1">
        <v>184806.61170000001</v>
      </c>
      <c r="I2222" s="54">
        <v>0.14896709267661179</v>
      </c>
      <c r="J2222" t="s">
        <v>1026</v>
      </c>
      <c r="K2222" s="1">
        <v>257059.75</v>
      </c>
    </row>
    <row r="2223" spans="1:11" x14ac:dyDescent="0.25">
      <c r="A2223">
        <v>186</v>
      </c>
      <c r="B2223" t="s">
        <v>192</v>
      </c>
      <c r="C2223" t="s">
        <v>11</v>
      </c>
      <c r="D2223" s="1">
        <v>331.69</v>
      </c>
      <c r="E2223">
        <v>4.7</v>
      </c>
      <c r="F2223">
        <v>297</v>
      </c>
      <c r="G2223" s="1">
        <v>2217679.34</v>
      </c>
      <c r="H2223" s="1">
        <v>184806.61170000001</v>
      </c>
      <c r="I2223" s="54">
        <v>0.14896709267661179</v>
      </c>
      <c r="J2223" t="s">
        <v>1027</v>
      </c>
      <c r="K2223" s="1">
        <v>190390.06</v>
      </c>
    </row>
    <row r="2224" spans="1:11" x14ac:dyDescent="0.25">
      <c r="A2224">
        <v>186</v>
      </c>
      <c r="B2224" t="s">
        <v>192</v>
      </c>
      <c r="C2224" t="s">
        <v>11</v>
      </c>
      <c r="D2224" s="1">
        <v>331.69</v>
      </c>
      <c r="E2224">
        <v>4.7</v>
      </c>
      <c r="F2224">
        <v>297</v>
      </c>
      <c r="G2224" s="1">
        <v>2217679.34</v>
      </c>
      <c r="H2224" s="1">
        <v>184806.61170000001</v>
      </c>
      <c r="I2224" s="54">
        <v>0.14896709267661179</v>
      </c>
      <c r="J2224" t="s">
        <v>1028</v>
      </c>
      <c r="K2224" s="1">
        <v>207306.25</v>
      </c>
    </row>
    <row r="2225" spans="1:11" x14ac:dyDescent="0.25">
      <c r="A2225">
        <v>186</v>
      </c>
      <c r="B2225" t="s">
        <v>192</v>
      </c>
      <c r="C2225" t="s">
        <v>11</v>
      </c>
      <c r="D2225" s="1">
        <v>331.69</v>
      </c>
      <c r="E2225">
        <v>4.7</v>
      </c>
      <c r="F2225">
        <v>297</v>
      </c>
      <c r="G2225" s="1">
        <v>2217679.34</v>
      </c>
      <c r="H2225" s="1">
        <v>184806.61170000001</v>
      </c>
      <c r="I2225" s="54">
        <v>0.14896709267661179</v>
      </c>
      <c r="J2225" t="s">
        <v>1029</v>
      </c>
      <c r="K2225" s="1">
        <v>174468.94</v>
      </c>
    </row>
    <row r="2226" spans="1:11" x14ac:dyDescent="0.25">
      <c r="A2226">
        <v>186</v>
      </c>
      <c r="B2226" t="s">
        <v>192</v>
      </c>
      <c r="C2226" t="s">
        <v>11</v>
      </c>
      <c r="D2226" s="1">
        <v>331.69</v>
      </c>
      <c r="E2226">
        <v>4.7</v>
      </c>
      <c r="F2226">
        <v>297</v>
      </c>
      <c r="G2226" s="1">
        <v>2217679.34</v>
      </c>
      <c r="H2226" s="1">
        <v>184806.61170000001</v>
      </c>
      <c r="I2226" s="54">
        <v>0.14896709267661179</v>
      </c>
      <c r="J2226" t="s">
        <v>1030</v>
      </c>
      <c r="K2226" s="1">
        <v>242133.7</v>
      </c>
    </row>
    <row r="2227" spans="1:11" x14ac:dyDescent="0.25">
      <c r="A2227">
        <v>186</v>
      </c>
      <c r="B2227" t="s">
        <v>192</v>
      </c>
      <c r="C2227" t="s">
        <v>11</v>
      </c>
      <c r="D2227" s="1">
        <v>331.69</v>
      </c>
      <c r="E2227">
        <v>4.7</v>
      </c>
      <c r="F2227">
        <v>297</v>
      </c>
      <c r="G2227" s="1">
        <v>2217679.34</v>
      </c>
      <c r="H2227" s="1">
        <v>184806.61170000001</v>
      </c>
      <c r="I2227" s="54">
        <v>0.14896709267661179</v>
      </c>
      <c r="J2227" t="s">
        <v>1031</v>
      </c>
      <c r="K2227" s="1">
        <v>245118.91</v>
      </c>
    </row>
    <row r="2228" spans="1:11" x14ac:dyDescent="0.25">
      <c r="A2228">
        <v>186</v>
      </c>
      <c r="B2228" t="s">
        <v>192</v>
      </c>
      <c r="C2228" t="s">
        <v>11</v>
      </c>
      <c r="D2228" s="1">
        <v>331.69</v>
      </c>
      <c r="E2228">
        <v>4.7</v>
      </c>
      <c r="F2228">
        <v>297</v>
      </c>
      <c r="G2228" s="1">
        <v>2217679.34</v>
      </c>
      <c r="H2228" s="1">
        <v>184806.61170000001</v>
      </c>
      <c r="I2228" s="54">
        <v>0.14896709267661179</v>
      </c>
      <c r="J2228" t="s">
        <v>1032</v>
      </c>
      <c r="K2228" s="1">
        <v>33832.379999999997</v>
      </c>
    </row>
    <row r="2229" spans="1:11" x14ac:dyDescent="0.25">
      <c r="A2229">
        <v>186</v>
      </c>
      <c r="B2229" t="s">
        <v>192</v>
      </c>
      <c r="C2229" t="s">
        <v>11</v>
      </c>
      <c r="D2229" s="1">
        <v>331.69</v>
      </c>
      <c r="E2229">
        <v>4.7</v>
      </c>
      <c r="F2229">
        <v>297</v>
      </c>
      <c r="G2229" s="1">
        <v>2217679.34</v>
      </c>
      <c r="H2229" s="1">
        <v>184806.61170000001</v>
      </c>
      <c r="I2229" s="54">
        <v>0.14896709267661179</v>
      </c>
      <c r="J2229" t="s">
        <v>1033</v>
      </c>
      <c r="K2229" s="1">
        <v>158879.51</v>
      </c>
    </row>
    <row r="2230" spans="1:11" x14ac:dyDescent="0.25">
      <c r="A2230">
        <v>186</v>
      </c>
      <c r="B2230" t="s">
        <v>192</v>
      </c>
      <c r="C2230" t="s">
        <v>11</v>
      </c>
      <c r="D2230" s="1">
        <v>331.69</v>
      </c>
      <c r="E2230">
        <v>4.7</v>
      </c>
      <c r="F2230">
        <v>297</v>
      </c>
      <c r="G2230" s="1">
        <v>2217679.34</v>
      </c>
      <c r="H2230" s="1">
        <v>184806.61170000001</v>
      </c>
      <c r="I2230" s="54">
        <v>0.14896709267661179</v>
      </c>
      <c r="J2230" t="s">
        <v>1034</v>
      </c>
      <c r="K2230" s="1">
        <v>265020.31</v>
      </c>
    </row>
    <row r="2231" spans="1:11" x14ac:dyDescent="0.25">
      <c r="A2231">
        <v>186</v>
      </c>
      <c r="B2231" t="s">
        <v>192</v>
      </c>
      <c r="C2231" t="s">
        <v>11</v>
      </c>
      <c r="D2231" s="1">
        <v>331.69</v>
      </c>
      <c r="E2231">
        <v>4.7</v>
      </c>
      <c r="F2231">
        <v>297</v>
      </c>
      <c r="G2231" s="1">
        <v>2217679.34</v>
      </c>
      <c r="H2231" s="1">
        <v>184806.61170000001</v>
      </c>
      <c r="I2231" s="54">
        <v>0.14896709267661179</v>
      </c>
      <c r="J2231" t="s">
        <v>1035</v>
      </c>
      <c r="K2231" s="1">
        <v>55723.92</v>
      </c>
    </row>
    <row r="2232" spans="1:11" x14ac:dyDescent="0.25">
      <c r="A2232">
        <v>186</v>
      </c>
      <c r="B2232" t="s">
        <v>192</v>
      </c>
      <c r="C2232" t="s">
        <v>11</v>
      </c>
      <c r="D2232" s="1">
        <v>331.69</v>
      </c>
      <c r="E2232">
        <v>4.7</v>
      </c>
      <c r="F2232">
        <v>297</v>
      </c>
      <c r="G2232" s="1">
        <v>2217679.34</v>
      </c>
      <c r="H2232" s="1">
        <v>184806.61170000001</v>
      </c>
      <c r="I2232" s="54">
        <v>0.14896709267661179</v>
      </c>
      <c r="J2232" t="s">
        <v>1036</v>
      </c>
      <c r="K2232" s="1">
        <v>206642.87</v>
      </c>
    </row>
    <row r="2233" spans="1:11" x14ac:dyDescent="0.25">
      <c r="A2233">
        <v>186</v>
      </c>
      <c r="B2233" t="s">
        <v>192</v>
      </c>
      <c r="C2233" t="s">
        <v>11</v>
      </c>
      <c r="D2233" s="1">
        <v>331.69</v>
      </c>
      <c r="E2233">
        <v>4.7</v>
      </c>
      <c r="F2233">
        <v>297</v>
      </c>
      <c r="G2233" s="1">
        <v>2217679.34</v>
      </c>
      <c r="H2233" s="1">
        <v>184806.61170000001</v>
      </c>
      <c r="I2233" s="54">
        <v>0.14896709267661179</v>
      </c>
      <c r="J2233" t="s">
        <v>1037</v>
      </c>
      <c r="K2233" s="1">
        <v>181102.74</v>
      </c>
    </row>
    <row r="2234" spans="1:11" x14ac:dyDescent="0.25">
      <c r="A2234">
        <v>187</v>
      </c>
      <c r="B2234" t="s">
        <v>193</v>
      </c>
      <c r="C2234" t="s">
        <v>8</v>
      </c>
      <c r="D2234" s="1">
        <v>409.52</v>
      </c>
      <c r="E2234">
        <v>3.8</v>
      </c>
      <c r="F2234">
        <v>164</v>
      </c>
      <c r="G2234" s="1">
        <v>3096790.24</v>
      </c>
      <c r="H2234" s="1">
        <v>258065.85329999999</v>
      </c>
      <c r="I2234" s="54">
        <v>0.20801918039336872</v>
      </c>
      <c r="J2234" t="s">
        <v>1026</v>
      </c>
      <c r="K2234" s="1">
        <v>383310.72</v>
      </c>
    </row>
    <row r="2235" spans="1:11" x14ac:dyDescent="0.25">
      <c r="A2235">
        <v>187</v>
      </c>
      <c r="B2235" t="s">
        <v>193</v>
      </c>
      <c r="C2235" t="s">
        <v>8</v>
      </c>
      <c r="D2235" s="1">
        <v>409.52</v>
      </c>
      <c r="E2235">
        <v>3.8</v>
      </c>
      <c r="F2235">
        <v>164</v>
      </c>
      <c r="G2235" s="1">
        <v>3096790.24</v>
      </c>
      <c r="H2235" s="1">
        <v>258065.85329999999</v>
      </c>
      <c r="I2235" s="54">
        <v>0.20801918039336872</v>
      </c>
      <c r="J2235" t="s">
        <v>1027</v>
      </c>
      <c r="K2235" s="1">
        <v>301406.71999999997</v>
      </c>
    </row>
    <row r="2236" spans="1:11" x14ac:dyDescent="0.25">
      <c r="A2236">
        <v>187</v>
      </c>
      <c r="B2236" t="s">
        <v>193</v>
      </c>
      <c r="C2236" t="s">
        <v>8</v>
      </c>
      <c r="D2236" s="1">
        <v>409.52</v>
      </c>
      <c r="E2236">
        <v>3.8</v>
      </c>
      <c r="F2236">
        <v>164</v>
      </c>
      <c r="G2236" s="1">
        <v>3096790.24</v>
      </c>
      <c r="H2236" s="1">
        <v>258065.85329999999</v>
      </c>
      <c r="I2236" s="54">
        <v>0.20801918039336872</v>
      </c>
      <c r="J2236" t="s">
        <v>1028</v>
      </c>
      <c r="K2236" s="1">
        <v>386586.88</v>
      </c>
    </row>
    <row r="2237" spans="1:11" x14ac:dyDescent="0.25">
      <c r="A2237">
        <v>187</v>
      </c>
      <c r="B2237" t="s">
        <v>193</v>
      </c>
      <c r="C2237" t="s">
        <v>8</v>
      </c>
      <c r="D2237" s="1">
        <v>409.52</v>
      </c>
      <c r="E2237">
        <v>3.8</v>
      </c>
      <c r="F2237">
        <v>164</v>
      </c>
      <c r="G2237" s="1">
        <v>3096790.24</v>
      </c>
      <c r="H2237" s="1">
        <v>258065.85329999999</v>
      </c>
      <c r="I2237" s="54">
        <v>0.20801918039336872</v>
      </c>
      <c r="J2237" t="s">
        <v>1029</v>
      </c>
      <c r="K2237" s="1">
        <v>227283.6</v>
      </c>
    </row>
    <row r="2238" spans="1:11" x14ac:dyDescent="0.25">
      <c r="A2238">
        <v>187</v>
      </c>
      <c r="B2238" t="s">
        <v>193</v>
      </c>
      <c r="C2238" t="s">
        <v>8</v>
      </c>
      <c r="D2238" s="1">
        <v>409.52</v>
      </c>
      <c r="E2238">
        <v>3.8</v>
      </c>
      <c r="F2238">
        <v>164</v>
      </c>
      <c r="G2238" s="1">
        <v>3096790.24</v>
      </c>
      <c r="H2238" s="1">
        <v>258065.85329999999</v>
      </c>
      <c r="I2238" s="54">
        <v>0.20801918039336872</v>
      </c>
      <c r="J2238" t="s">
        <v>1030</v>
      </c>
      <c r="K2238" s="1">
        <v>189607.76</v>
      </c>
    </row>
    <row r="2239" spans="1:11" x14ac:dyDescent="0.25">
      <c r="A2239">
        <v>187</v>
      </c>
      <c r="B2239" t="s">
        <v>193</v>
      </c>
      <c r="C2239" t="s">
        <v>8</v>
      </c>
      <c r="D2239" s="1">
        <v>409.52</v>
      </c>
      <c r="E2239">
        <v>3.8</v>
      </c>
      <c r="F2239">
        <v>164</v>
      </c>
      <c r="G2239" s="1">
        <v>3096790.24</v>
      </c>
      <c r="H2239" s="1">
        <v>258065.85329999999</v>
      </c>
      <c r="I2239" s="54">
        <v>0.20801918039336872</v>
      </c>
      <c r="J2239" t="s">
        <v>1031</v>
      </c>
      <c r="K2239" s="1">
        <v>348911.04</v>
      </c>
    </row>
    <row r="2240" spans="1:11" x14ac:dyDescent="0.25">
      <c r="A2240">
        <v>187</v>
      </c>
      <c r="B2240" t="s">
        <v>193</v>
      </c>
      <c r="C2240" t="s">
        <v>8</v>
      </c>
      <c r="D2240" s="1">
        <v>409.52</v>
      </c>
      <c r="E2240">
        <v>3.8</v>
      </c>
      <c r="F2240">
        <v>164</v>
      </c>
      <c r="G2240" s="1">
        <v>3096790.24</v>
      </c>
      <c r="H2240" s="1">
        <v>258065.85329999999</v>
      </c>
      <c r="I2240" s="54">
        <v>0.20801918039336872</v>
      </c>
      <c r="J2240" t="s">
        <v>1032</v>
      </c>
      <c r="K2240" s="1">
        <v>219093.2</v>
      </c>
    </row>
    <row r="2241" spans="1:11" x14ac:dyDescent="0.25">
      <c r="A2241">
        <v>187</v>
      </c>
      <c r="B2241" t="s">
        <v>193</v>
      </c>
      <c r="C2241" t="s">
        <v>8</v>
      </c>
      <c r="D2241" s="1">
        <v>409.52</v>
      </c>
      <c r="E2241">
        <v>3.8</v>
      </c>
      <c r="F2241">
        <v>164</v>
      </c>
      <c r="G2241" s="1">
        <v>3096790.24</v>
      </c>
      <c r="H2241" s="1">
        <v>258065.85329999999</v>
      </c>
      <c r="I2241" s="54">
        <v>0.20801918039336872</v>
      </c>
      <c r="J2241" t="s">
        <v>1033</v>
      </c>
      <c r="K2241" s="1">
        <v>264549.92</v>
      </c>
    </row>
    <row r="2242" spans="1:11" x14ac:dyDescent="0.25">
      <c r="A2242">
        <v>187</v>
      </c>
      <c r="B2242" t="s">
        <v>193</v>
      </c>
      <c r="C2242" t="s">
        <v>8</v>
      </c>
      <c r="D2242" s="1">
        <v>409.52</v>
      </c>
      <c r="E2242">
        <v>3.8</v>
      </c>
      <c r="F2242">
        <v>164</v>
      </c>
      <c r="G2242" s="1">
        <v>3096790.24</v>
      </c>
      <c r="H2242" s="1">
        <v>258065.85329999999</v>
      </c>
      <c r="I2242" s="54">
        <v>0.20801918039336872</v>
      </c>
      <c r="J2242" t="s">
        <v>1034</v>
      </c>
      <c r="K2242" s="1">
        <v>174046</v>
      </c>
    </row>
    <row r="2243" spans="1:11" x14ac:dyDescent="0.25">
      <c r="A2243">
        <v>187</v>
      </c>
      <c r="B2243" t="s">
        <v>193</v>
      </c>
      <c r="C2243" t="s">
        <v>8</v>
      </c>
      <c r="D2243" s="1">
        <v>409.52</v>
      </c>
      <c r="E2243">
        <v>3.8</v>
      </c>
      <c r="F2243">
        <v>164</v>
      </c>
      <c r="G2243" s="1">
        <v>3096790.24</v>
      </c>
      <c r="H2243" s="1">
        <v>258065.85329999999</v>
      </c>
      <c r="I2243" s="54">
        <v>0.20801918039336872</v>
      </c>
      <c r="J2243" t="s">
        <v>1035</v>
      </c>
      <c r="K2243" s="1">
        <v>138417.76</v>
      </c>
    </row>
    <row r="2244" spans="1:11" x14ac:dyDescent="0.25">
      <c r="A2244">
        <v>187</v>
      </c>
      <c r="B2244" t="s">
        <v>193</v>
      </c>
      <c r="C2244" t="s">
        <v>8</v>
      </c>
      <c r="D2244" s="1">
        <v>409.52</v>
      </c>
      <c r="E2244">
        <v>3.8</v>
      </c>
      <c r="F2244">
        <v>164</v>
      </c>
      <c r="G2244" s="1">
        <v>3096790.24</v>
      </c>
      <c r="H2244" s="1">
        <v>258065.85329999999</v>
      </c>
      <c r="I2244" s="54">
        <v>0.20801918039336872</v>
      </c>
      <c r="J2244" t="s">
        <v>1036</v>
      </c>
      <c r="K2244" s="1">
        <v>353006.24</v>
      </c>
    </row>
    <row r="2245" spans="1:11" x14ac:dyDescent="0.25">
      <c r="A2245">
        <v>187</v>
      </c>
      <c r="B2245" t="s">
        <v>193</v>
      </c>
      <c r="C2245" t="s">
        <v>8</v>
      </c>
      <c r="D2245" s="1">
        <v>409.52</v>
      </c>
      <c r="E2245">
        <v>3.8</v>
      </c>
      <c r="F2245">
        <v>164</v>
      </c>
      <c r="G2245" s="1">
        <v>3096790.24</v>
      </c>
      <c r="H2245" s="1">
        <v>258065.85329999999</v>
      </c>
      <c r="I2245" s="54">
        <v>0.20801918039336872</v>
      </c>
      <c r="J2245" t="s">
        <v>1037</v>
      </c>
      <c r="K2245" s="1">
        <v>110570.4</v>
      </c>
    </row>
    <row r="2246" spans="1:11" x14ac:dyDescent="0.25">
      <c r="A2246">
        <v>188</v>
      </c>
      <c r="B2246" t="s">
        <v>194</v>
      </c>
      <c r="C2246" t="s">
        <v>8</v>
      </c>
      <c r="D2246" s="1">
        <v>279.82</v>
      </c>
      <c r="E2246">
        <v>1.3</v>
      </c>
      <c r="F2246">
        <v>485</v>
      </c>
      <c r="G2246" s="1">
        <v>1480527.62</v>
      </c>
      <c r="H2246" s="1">
        <v>123377.3017</v>
      </c>
      <c r="I2246" s="54">
        <v>9.9450759720214332E-2</v>
      </c>
      <c r="J2246" t="s">
        <v>1026</v>
      </c>
      <c r="K2246" s="1">
        <v>108849.98</v>
      </c>
    </row>
    <row r="2247" spans="1:11" x14ac:dyDescent="0.25">
      <c r="A2247">
        <v>188</v>
      </c>
      <c r="B2247" t="s">
        <v>194</v>
      </c>
      <c r="C2247" t="s">
        <v>8</v>
      </c>
      <c r="D2247" s="1">
        <v>279.82</v>
      </c>
      <c r="E2247">
        <v>1.3</v>
      </c>
      <c r="F2247">
        <v>485</v>
      </c>
      <c r="G2247" s="1">
        <v>1480527.62</v>
      </c>
      <c r="H2247" s="1">
        <v>123377.3017</v>
      </c>
      <c r="I2247" s="54">
        <v>9.9450759720214332E-2</v>
      </c>
      <c r="J2247" t="s">
        <v>1027</v>
      </c>
      <c r="K2247" s="1">
        <v>102134.3</v>
      </c>
    </row>
    <row r="2248" spans="1:11" x14ac:dyDescent="0.25">
      <c r="A2248">
        <v>188</v>
      </c>
      <c r="B2248" t="s">
        <v>194</v>
      </c>
      <c r="C2248" t="s">
        <v>8</v>
      </c>
      <c r="D2248" s="1">
        <v>279.82</v>
      </c>
      <c r="E2248">
        <v>1.3</v>
      </c>
      <c r="F2248">
        <v>485</v>
      </c>
      <c r="G2248" s="1">
        <v>1480527.62</v>
      </c>
      <c r="H2248" s="1">
        <v>123377.3017</v>
      </c>
      <c r="I2248" s="54">
        <v>9.9450759720214332E-2</v>
      </c>
      <c r="J2248" t="s">
        <v>1028</v>
      </c>
      <c r="K2248" s="1">
        <v>76950.5</v>
      </c>
    </row>
    <row r="2249" spans="1:11" x14ac:dyDescent="0.25">
      <c r="A2249">
        <v>188</v>
      </c>
      <c r="B2249" t="s">
        <v>194</v>
      </c>
      <c r="C2249" t="s">
        <v>8</v>
      </c>
      <c r="D2249" s="1">
        <v>279.82</v>
      </c>
      <c r="E2249">
        <v>1.3</v>
      </c>
      <c r="F2249">
        <v>485</v>
      </c>
      <c r="G2249" s="1">
        <v>1480527.62</v>
      </c>
      <c r="H2249" s="1">
        <v>123377.3017</v>
      </c>
      <c r="I2249" s="54">
        <v>9.9450759720214332E-2</v>
      </c>
      <c r="J2249" t="s">
        <v>1029</v>
      </c>
      <c r="K2249" s="1">
        <v>111928</v>
      </c>
    </row>
    <row r="2250" spans="1:11" x14ac:dyDescent="0.25">
      <c r="A2250">
        <v>188</v>
      </c>
      <c r="B2250" t="s">
        <v>194</v>
      </c>
      <c r="C2250" t="s">
        <v>8</v>
      </c>
      <c r="D2250" s="1">
        <v>279.82</v>
      </c>
      <c r="E2250">
        <v>1.3</v>
      </c>
      <c r="F2250">
        <v>485</v>
      </c>
      <c r="G2250" s="1">
        <v>1480527.62</v>
      </c>
      <c r="H2250" s="1">
        <v>123377.3017</v>
      </c>
      <c r="I2250" s="54">
        <v>9.9450759720214332E-2</v>
      </c>
      <c r="J2250" t="s">
        <v>1030</v>
      </c>
      <c r="K2250" s="1">
        <v>64078.78</v>
      </c>
    </row>
    <row r="2251" spans="1:11" x14ac:dyDescent="0.25">
      <c r="A2251">
        <v>188</v>
      </c>
      <c r="B2251" t="s">
        <v>194</v>
      </c>
      <c r="C2251" t="s">
        <v>8</v>
      </c>
      <c r="D2251" s="1">
        <v>279.82</v>
      </c>
      <c r="E2251">
        <v>1.3</v>
      </c>
      <c r="F2251">
        <v>485</v>
      </c>
      <c r="G2251" s="1">
        <v>1480527.62</v>
      </c>
      <c r="H2251" s="1">
        <v>123377.3017</v>
      </c>
      <c r="I2251" s="54">
        <v>9.9450759720214332E-2</v>
      </c>
      <c r="J2251" t="s">
        <v>1031</v>
      </c>
      <c r="K2251" s="1">
        <v>198392.38</v>
      </c>
    </row>
    <row r="2252" spans="1:11" x14ac:dyDescent="0.25">
      <c r="A2252">
        <v>188</v>
      </c>
      <c r="B2252" t="s">
        <v>194</v>
      </c>
      <c r="C2252" t="s">
        <v>8</v>
      </c>
      <c r="D2252" s="1">
        <v>279.82</v>
      </c>
      <c r="E2252">
        <v>1.3</v>
      </c>
      <c r="F2252">
        <v>485</v>
      </c>
      <c r="G2252" s="1">
        <v>1480527.62</v>
      </c>
      <c r="H2252" s="1">
        <v>123377.3017</v>
      </c>
      <c r="I2252" s="54">
        <v>9.9450759720214332E-2</v>
      </c>
      <c r="J2252" t="s">
        <v>1032</v>
      </c>
      <c r="K2252" s="1">
        <v>102693.94</v>
      </c>
    </row>
    <row r="2253" spans="1:11" x14ac:dyDescent="0.25">
      <c r="A2253">
        <v>188</v>
      </c>
      <c r="B2253" t="s">
        <v>194</v>
      </c>
      <c r="C2253" t="s">
        <v>8</v>
      </c>
      <c r="D2253" s="1">
        <v>279.82</v>
      </c>
      <c r="E2253">
        <v>1.3</v>
      </c>
      <c r="F2253">
        <v>485</v>
      </c>
      <c r="G2253" s="1">
        <v>1480527.62</v>
      </c>
      <c r="H2253" s="1">
        <v>123377.3017</v>
      </c>
      <c r="I2253" s="54">
        <v>9.9450759720214332E-2</v>
      </c>
      <c r="J2253" t="s">
        <v>1033</v>
      </c>
      <c r="K2253" s="1">
        <v>61840.22</v>
      </c>
    </row>
    <row r="2254" spans="1:11" x14ac:dyDescent="0.25">
      <c r="A2254">
        <v>188</v>
      </c>
      <c r="B2254" t="s">
        <v>194</v>
      </c>
      <c r="C2254" t="s">
        <v>8</v>
      </c>
      <c r="D2254" s="1">
        <v>279.82</v>
      </c>
      <c r="E2254">
        <v>1.3</v>
      </c>
      <c r="F2254">
        <v>485</v>
      </c>
      <c r="G2254" s="1">
        <v>1480527.62</v>
      </c>
      <c r="H2254" s="1">
        <v>123377.3017</v>
      </c>
      <c r="I2254" s="54">
        <v>9.9450759720214332E-2</v>
      </c>
      <c r="J2254" t="s">
        <v>1034</v>
      </c>
      <c r="K2254" s="1">
        <v>116125.3</v>
      </c>
    </row>
    <row r="2255" spans="1:11" x14ac:dyDescent="0.25">
      <c r="A2255">
        <v>188</v>
      </c>
      <c r="B2255" t="s">
        <v>194</v>
      </c>
      <c r="C2255" t="s">
        <v>8</v>
      </c>
      <c r="D2255" s="1">
        <v>279.82</v>
      </c>
      <c r="E2255">
        <v>1.3</v>
      </c>
      <c r="F2255">
        <v>485</v>
      </c>
      <c r="G2255" s="1">
        <v>1480527.62</v>
      </c>
      <c r="H2255" s="1">
        <v>123377.3017</v>
      </c>
      <c r="I2255" s="54">
        <v>9.9450759720214332E-2</v>
      </c>
      <c r="J2255" t="s">
        <v>1035</v>
      </c>
      <c r="K2255" s="1">
        <v>223016.54</v>
      </c>
    </row>
    <row r="2256" spans="1:11" x14ac:dyDescent="0.25">
      <c r="A2256">
        <v>188</v>
      </c>
      <c r="B2256" t="s">
        <v>194</v>
      </c>
      <c r="C2256" t="s">
        <v>8</v>
      </c>
      <c r="D2256" s="1">
        <v>279.82</v>
      </c>
      <c r="E2256">
        <v>1.3</v>
      </c>
      <c r="F2256">
        <v>485</v>
      </c>
      <c r="G2256" s="1">
        <v>1480527.62</v>
      </c>
      <c r="H2256" s="1">
        <v>123377.3017</v>
      </c>
      <c r="I2256" s="54">
        <v>9.9450759720214332E-2</v>
      </c>
      <c r="J2256" t="s">
        <v>1036</v>
      </c>
      <c r="K2256" s="1">
        <v>45890.48</v>
      </c>
    </row>
    <row r="2257" spans="1:11" x14ac:dyDescent="0.25">
      <c r="A2257">
        <v>188</v>
      </c>
      <c r="B2257" t="s">
        <v>194</v>
      </c>
      <c r="C2257" t="s">
        <v>8</v>
      </c>
      <c r="D2257" s="1">
        <v>279.82</v>
      </c>
      <c r="E2257">
        <v>1.3</v>
      </c>
      <c r="F2257">
        <v>485</v>
      </c>
      <c r="G2257" s="1">
        <v>1480527.62</v>
      </c>
      <c r="H2257" s="1">
        <v>123377.3017</v>
      </c>
      <c r="I2257" s="54">
        <v>9.9450759720214332E-2</v>
      </c>
      <c r="J2257" t="s">
        <v>1037</v>
      </c>
      <c r="K2257" s="1">
        <v>268627.20000000001</v>
      </c>
    </row>
    <row r="2258" spans="1:11" x14ac:dyDescent="0.25">
      <c r="A2258">
        <v>189</v>
      </c>
      <c r="B2258" t="s">
        <v>195</v>
      </c>
      <c r="C2258" t="s">
        <v>3</v>
      </c>
      <c r="D2258" s="1">
        <v>267.18</v>
      </c>
      <c r="E2258">
        <v>2.2000000000000002</v>
      </c>
      <c r="F2258">
        <v>597</v>
      </c>
      <c r="G2258" s="1">
        <v>1206317.7</v>
      </c>
      <c r="H2258" s="1">
        <v>100526.47500000001</v>
      </c>
      <c r="I2258" s="54">
        <v>8.1031390504515952E-2</v>
      </c>
      <c r="J2258" t="s">
        <v>1026</v>
      </c>
      <c r="K2258" s="1">
        <v>86566.32</v>
      </c>
    </row>
    <row r="2259" spans="1:11" x14ac:dyDescent="0.25">
      <c r="A2259">
        <v>189</v>
      </c>
      <c r="B2259" t="s">
        <v>195</v>
      </c>
      <c r="C2259" t="s">
        <v>3</v>
      </c>
      <c r="D2259" s="1">
        <v>267.18</v>
      </c>
      <c r="E2259">
        <v>2.2000000000000002</v>
      </c>
      <c r="F2259">
        <v>597</v>
      </c>
      <c r="G2259" s="1">
        <v>1206317.7</v>
      </c>
      <c r="H2259" s="1">
        <v>100526.47500000001</v>
      </c>
      <c r="I2259" s="54">
        <v>8.1031390504515952E-2</v>
      </c>
      <c r="J2259" t="s">
        <v>1027</v>
      </c>
      <c r="K2259" s="1">
        <v>18168.240000000002</v>
      </c>
    </row>
    <row r="2260" spans="1:11" x14ac:dyDescent="0.25">
      <c r="A2260">
        <v>189</v>
      </c>
      <c r="B2260" t="s">
        <v>195</v>
      </c>
      <c r="C2260" t="s">
        <v>3</v>
      </c>
      <c r="D2260" s="1">
        <v>267.18</v>
      </c>
      <c r="E2260">
        <v>2.2000000000000002</v>
      </c>
      <c r="F2260">
        <v>597</v>
      </c>
      <c r="G2260" s="1">
        <v>1206317.7</v>
      </c>
      <c r="H2260" s="1">
        <v>100526.47500000001</v>
      </c>
      <c r="I2260" s="54">
        <v>8.1031390504515952E-2</v>
      </c>
      <c r="J2260" t="s">
        <v>1028</v>
      </c>
      <c r="K2260" s="1">
        <v>133322.82</v>
      </c>
    </row>
    <row r="2261" spans="1:11" x14ac:dyDescent="0.25">
      <c r="A2261">
        <v>189</v>
      </c>
      <c r="B2261" t="s">
        <v>195</v>
      </c>
      <c r="C2261" t="s">
        <v>3</v>
      </c>
      <c r="D2261" s="1">
        <v>267.18</v>
      </c>
      <c r="E2261">
        <v>2.2000000000000002</v>
      </c>
      <c r="F2261">
        <v>597</v>
      </c>
      <c r="G2261" s="1">
        <v>1206317.7</v>
      </c>
      <c r="H2261" s="1">
        <v>100526.47500000001</v>
      </c>
      <c r="I2261" s="54">
        <v>8.1031390504515952E-2</v>
      </c>
      <c r="J2261" t="s">
        <v>1029</v>
      </c>
      <c r="K2261" s="1">
        <v>181682.4</v>
      </c>
    </row>
    <row r="2262" spans="1:11" x14ac:dyDescent="0.25">
      <c r="A2262">
        <v>189</v>
      </c>
      <c r="B2262" t="s">
        <v>195</v>
      </c>
      <c r="C2262" t="s">
        <v>3</v>
      </c>
      <c r="D2262" s="1">
        <v>267.18</v>
      </c>
      <c r="E2262">
        <v>2.2000000000000002</v>
      </c>
      <c r="F2262">
        <v>597</v>
      </c>
      <c r="G2262" s="1">
        <v>1206317.7</v>
      </c>
      <c r="H2262" s="1">
        <v>100526.47500000001</v>
      </c>
      <c r="I2262" s="54">
        <v>8.1031390504515952E-2</v>
      </c>
      <c r="J2262" t="s">
        <v>1030</v>
      </c>
      <c r="K2262" s="1">
        <v>258095.88</v>
      </c>
    </row>
    <row r="2263" spans="1:11" x14ac:dyDescent="0.25">
      <c r="A2263">
        <v>189</v>
      </c>
      <c r="B2263" t="s">
        <v>195</v>
      </c>
      <c r="C2263" t="s">
        <v>3</v>
      </c>
      <c r="D2263" s="1">
        <v>267.18</v>
      </c>
      <c r="E2263">
        <v>2.2000000000000002</v>
      </c>
      <c r="F2263">
        <v>597</v>
      </c>
      <c r="G2263" s="1">
        <v>1206317.7</v>
      </c>
      <c r="H2263" s="1">
        <v>100526.47500000001</v>
      </c>
      <c r="I2263" s="54">
        <v>8.1031390504515952E-2</v>
      </c>
      <c r="J2263" t="s">
        <v>1031</v>
      </c>
      <c r="K2263" s="1">
        <v>153895.67999999999</v>
      </c>
    </row>
    <row r="2264" spans="1:11" x14ac:dyDescent="0.25">
      <c r="A2264">
        <v>189</v>
      </c>
      <c r="B2264" t="s">
        <v>195</v>
      </c>
      <c r="C2264" t="s">
        <v>3</v>
      </c>
      <c r="D2264" s="1">
        <v>267.18</v>
      </c>
      <c r="E2264">
        <v>2.2000000000000002</v>
      </c>
      <c r="F2264">
        <v>597</v>
      </c>
      <c r="G2264" s="1">
        <v>1206317.7</v>
      </c>
      <c r="H2264" s="1">
        <v>100526.47500000001</v>
      </c>
      <c r="I2264" s="54">
        <v>8.1031390504515952E-2</v>
      </c>
      <c r="J2264" t="s">
        <v>1032</v>
      </c>
      <c r="K2264" s="1">
        <v>56374.98</v>
      </c>
    </row>
    <row r="2265" spans="1:11" x14ac:dyDescent="0.25">
      <c r="A2265">
        <v>189</v>
      </c>
      <c r="B2265" t="s">
        <v>195</v>
      </c>
      <c r="C2265" t="s">
        <v>3</v>
      </c>
      <c r="D2265" s="1">
        <v>267.18</v>
      </c>
      <c r="E2265">
        <v>2.2000000000000002</v>
      </c>
      <c r="F2265">
        <v>597</v>
      </c>
      <c r="G2265" s="1">
        <v>1206317.7</v>
      </c>
      <c r="H2265" s="1">
        <v>100526.47500000001</v>
      </c>
      <c r="I2265" s="54">
        <v>8.1031390504515952E-2</v>
      </c>
      <c r="J2265" t="s">
        <v>1033</v>
      </c>
      <c r="K2265" s="1">
        <v>41412.9</v>
      </c>
    </row>
    <row r="2266" spans="1:11" x14ac:dyDescent="0.25">
      <c r="A2266">
        <v>189</v>
      </c>
      <c r="B2266" t="s">
        <v>195</v>
      </c>
      <c r="C2266" t="s">
        <v>3</v>
      </c>
      <c r="D2266" s="1">
        <v>267.18</v>
      </c>
      <c r="E2266">
        <v>2.2000000000000002</v>
      </c>
      <c r="F2266">
        <v>597</v>
      </c>
      <c r="G2266" s="1">
        <v>1206317.7</v>
      </c>
      <c r="H2266" s="1">
        <v>100526.47500000001</v>
      </c>
      <c r="I2266" s="54">
        <v>8.1031390504515952E-2</v>
      </c>
      <c r="J2266" t="s">
        <v>1034</v>
      </c>
      <c r="K2266" s="1">
        <v>6679.5</v>
      </c>
    </row>
    <row r="2267" spans="1:11" x14ac:dyDescent="0.25">
      <c r="A2267">
        <v>189</v>
      </c>
      <c r="B2267" t="s">
        <v>195</v>
      </c>
      <c r="C2267" t="s">
        <v>3</v>
      </c>
      <c r="D2267" s="1">
        <v>267.18</v>
      </c>
      <c r="E2267">
        <v>2.2000000000000002</v>
      </c>
      <c r="F2267">
        <v>597</v>
      </c>
      <c r="G2267" s="1">
        <v>1206317.7</v>
      </c>
      <c r="H2267" s="1">
        <v>100526.47500000001</v>
      </c>
      <c r="I2267" s="54">
        <v>8.1031390504515952E-2</v>
      </c>
      <c r="J2267" t="s">
        <v>1035</v>
      </c>
      <c r="K2267" s="1">
        <v>69466.8</v>
      </c>
    </row>
    <row r="2268" spans="1:11" x14ac:dyDescent="0.25">
      <c r="A2268">
        <v>189</v>
      </c>
      <c r="B2268" t="s">
        <v>195</v>
      </c>
      <c r="C2268" t="s">
        <v>3</v>
      </c>
      <c r="D2268" s="1">
        <v>267.18</v>
      </c>
      <c r="E2268">
        <v>2.2000000000000002</v>
      </c>
      <c r="F2268">
        <v>597</v>
      </c>
      <c r="G2268" s="1">
        <v>1206317.7</v>
      </c>
      <c r="H2268" s="1">
        <v>100526.47500000001</v>
      </c>
      <c r="I2268" s="54">
        <v>8.1031390504515952E-2</v>
      </c>
      <c r="J2268" t="s">
        <v>1036</v>
      </c>
      <c r="K2268" s="1">
        <v>74276.039999999994</v>
      </c>
    </row>
    <row r="2269" spans="1:11" x14ac:dyDescent="0.25">
      <c r="A2269">
        <v>189</v>
      </c>
      <c r="B2269" t="s">
        <v>195</v>
      </c>
      <c r="C2269" t="s">
        <v>3</v>
      </c>
      <c r="D2269" s="1">
        <v>267.18</v>
      </c>
      <c r="E2269">
        <v>2.2000000000000002</v>
      </c>
      <c r="F2269">
        <v>597</v>
      </c>
      <c r="G2269" s="1">
        <v>1206317.7</v>
      </c>
      <c r="H2269" s="1">
        <v>100526.47500000001</v>
      </c>
      <c r="I2269" s="54">
        <v>8.1031390504515952E-2</v>
      </c>
      <c r="J2269" t="s">
        <v>1037</v>
      </c>
      <c r="K2269" s="1">
        <v>126376.14</v>
      </c>
    </row>
    <row r="2270" spans="1:11" x14ac:dyDescent="0.25">
      <c r="A2270">
        <v>190</v>
      </c>
      <c r="B2270" t="s">
        <v>196</v>
      </c>
      <c r="C2270" t="s">
        <v>5</v>
      </c>
      <c r="D2270" s="1">
        <v>124.72</v>
      </c>
      <c r="E2270">
        <v>3.8</v>
      </c>
      <c r="F2270">
        <v>72</v>
      </c>
      <c r="G2270" s="1">
        <v>820782.32</v>
      </c>
      <c r="H2270" s="1">
        <v>68398.526700000002</v>
      </c>
      <c r="I2270" s="54">
        <v>5.5134010461027456E-2</v>
      </c>
      <c r="J2270" t="s">
        <v>1026</v>
      </c>
      <c r="K2270" s="1">
        <v>117112.08</v>
      </c>
    </row>
    <row r="2271" spans="1:11" x14ac:dyDescent="0.25">
      <c r="A2271">
        <v>190</v>
      </c>
      <c r="B2271" t="s">
        <v>196</v>
      </c>
      <c r="C2271" t="s">
        <v>5</v>
      </c>
      <c r="D2271" s="1">
        <v>124.72</v>
      </c>
      <c r="E2271">
        <v>3.8</v>
      </c>
      <c r="F2271">
        <v>72</v>
      </c>
      <c r="G2271" s="1">
        <v>820782.32</v>
      </c>
      <c r="H2271" s="1">
        <v>68398.526700000002</v>
      </c>
      <c r="I2271" s="54">
        <v>5.5134010461027456E-2</v>
      </c>
      <c r="J2271" t="s">
        <v>1027</v>
      </c>
      <c r="K2271" s="1">
        <v>37166.559999999998</v>
      </c>
    </row>
    <row r="2272" spans="1:11" x14ac:dyDescent="0.25">
      <c r="A2272">
        <v>190</v>
      </c>
      <c r="B2272" t="s">
        <v>196</v>
      </c>
      <c r="C2272" t="s">
        <v>5</v>
      </c>
      <c r="D2272" s="1">
        <v>124.72</v>
      </c>
      <c r="E2272">
        <v>3.8</v>
      </c>
      <c r="F2272">
        <v>72</v>
      </c>
      <c r="G2272" s="1">
        <v>820782.32</v>
      </c>
      <c r="H2272" s="1">
        <v>68398.526700000002</v>
      </c>
      <c r="I2272" s="54">
        <v>5.5134010461027456E-2</v>
      </c>
      <c r="J2272" t="s">
        <v>1028</v>
      </c>
      <c r="K2272" s="1">
        <v>89299.520000000004</v>
      </c>
    </row>
    <row r="2273" spans="1:11" x14ac:dyDescent="0.25">
      <c r="A2273">
        <v>190</v>
      </c>
      <c r="B2273" t="s">
        <v>196</v>
      </c>
      <c r="C2273" t="s">
        <v>5</v>
      </c>
      <c r="D2273" s="1">
        <v>124.72</v>
      </c>
      <c r="E2273">
        <v>3.8</v>
      </c>
      <c r="F2273">
        <v>72</v>
      </c>
      <c r="G2273" s="1">
        <v>820782.32</v>
      </c>
      <c r="H2273" s="1">
        <v>68398.526700000002</v>
      </c>
      <c r="I2273" s="54">
        <v>5.5134010461027456E-2</v>
      </c>
      <c r="J2273" t="s">
        <v>1029</v>
      </c>
      <c r="K2273" s="1">
        <v>38538.480000000003</v>
      </c>
    </row>
    <row r="2274" spans="1:11" x14ac:dyDescent="0.25">
      <c r="A2274">
        <v>190</v>
      </c>
      <c r="B2274" t="s">
        <v>196</v>
      </c>
      <c r="C2274" t="s">
        <v>5</v>
      </c>
      <c r="D2274" s="1">
        <v>124.72</v>
      </c>
      <c r="E2274">
        <v>3.8</v>
      </c>
      <c r="F2274">
        <v>72</v>
      </c>
      <c r="G2274" s="1">
        <v>820782.32</v>
      </c>
      <c r="H2274" s="1">
        <v>68398.526700000002</v>
      </c>
      <c r="I2274" s="54">
        <v>5.5134010461027456E-2</v>
      </c>
      <c r="J2274" t="s">
        <v>1030</v>
      </c>
      <c r="K2274" s="1">
        <v>21327.119999999999</v>
      </c>
    </row>
    <row r="2275" spans="1:11" x14ac:dyDescent="0.25">
      <c r="A2275">
        <v>190</v>
      </c>
      <c r="B2275" t="s">
        <v>196</v>
      </c>
      <c r="C2275" t="s">
        <v>5</v>
      </c>
      <c r="D2275" s="1">
        <v>124.72</v>
      </c>
      <c r="E2275">
        <v>3.8</v>
      </c>
      <c r="F2275">
        <v>72</v>
      </c>
      <c r="G2275" s="1">
        <v>820782.32</v>
      </c>
      <c r="H2275" s="1">
        <v>68398.526700000002</v>
      </c>
      <c r="I2275" s="54">
        <v>5.5134010461027456E-2</v>
      </c>
      <c r="J2275" t="s">
        <v>1031</v>
      </c>
      <c r="K2275" s="1">
        <v>112123.28</v>
      </c>
    </row>
    <row r="2276" spans="1:11" x14ac:dyDescent="0.25">
      <c r="A2276">
        <v>190</v>
      </c>
      <c r="B2276" t="s">
        <v>196</v>
      </c>
      <c r="C2276" t="s">
        <v>5</v>
      </c>
      <c r="D2276" s="1">
        <v>124.72</v>
      </c>
      <c r="E2276">
        <v>3.8</v>
      </c>
      <c r="F2276">
        <v>72</v>
      </c>
      <c r="G2276" s="1">
        <v>820782.32</v>
      </c>
      <c r="H2276" s="1">
        <v>68398.526700000002</v>
      </c>
      <c r="I2276" s="54">
        <v>5.5134010461027456E-2</v>
      </c>
      <c r="J2276" t="s">
        <v>1032</v>
      </c>
      <c r="K2276" s="1">
        <v>71838.720000000001</v>
      </c>
    </row>
    <row r="2277" spans="1:11" x14ac:dyDescent="0.25">
      <c r="A2277">
        <v>190</v>
      </c>
      <c r="B2277" t="s">
        <v>196</v>
      </c>
      <c r="C2277" t="s">
        <v>5</v>
      </c>
      <c r="D2277" s="1">
        <v>124.72</v>
      </c>
      <c r="E2277">
        <v>3.8</v>
      </c>
      <c r="F2277">
        <v>72</v>
      </c>
      <c r="G2277" s="1">
        <v>820782.32</v>
      </c>
      <c r="H2277" s="1">
        <v>68398.526700000002</v>
      </c>
      <c r="I2277" s="54">
        <v>5.5134010461027456E-2</v>
      </c>
      <c r="J2277" t="s">
        <v>1033</v>
      </c>
      <c r="K2277" s="1">
        <v>81442.16</v>
      </c>
    </row>
    <row r="2278" spans="1:11" x14ac:dyDescent="0.25">
      <c r="A2278">
        <v>190</v>
      </c>
      <c r="B2278" t="s">
        <v>196</v>
      </c>
      <c r="C2278" t="s">
        <v>5</v>
      </c>
      <c r="D2278" s="1">
        <v>124.72</v>
      </c>
      <c r="E2278">
        <v>3.8</v>
      </c>
      <c r="F2278">
        <v>72</v>
      </c>
      <c r="G2278" s="1">
        <v>820782.32</v>
      </c>
      <c r="H2278" s="1">
        <v>68398.526700000002</v>
      </c>
      <c r="I2278" s="54">
        <v>5.5134010461027456E-2</v>
      </c>
      <c r="J2278" t="s">
        <v>1034</v>
      </c>
      <c r="K2278" s="1">
        <v>46146.400000000001</v>
      </c>
    </row>
    <row r="2279" spans="1:11" x14ac:dyDescent="0.25">
      <c r="A2279">
        <v>190</v>
      </c>
      <c r="B2279" t="s">
        <v>196</v>
      </c>
      <c r="C2279" t="s">
        <v>5</v>
      </c>
      <c r="D2279" s="1">
        <v>124.72</v>
      </c>
      <c r="E2279">
        <v>3.8</v>
      </c>
      <c r="F2279">
        <v>72</v>
      </c>
      <c r="G2279" s="1">
        <v>820782.32</v>
      </c>
      <c r="H2279" s="1">
        <v>68398.526700000002</v>
      </c>
      <c r="I2279" s="54">
        <v>5.5134010461027456E-2</v>
      </c>
      <c r="J2279" t="s">
        <v>1035</v>
      </c>
      <c r="K2279" s="1">
        <v>110501.92</v>
      </c>
    </row>
    <row r="2280" spans="1:11" x14ac:dyDescent="0.25">
      <c r="A2280">
        <v>190</v>
      </c>
      <c r="B2280" t="s">
        <v>196</v>
      </c>
      <c r="C2280" t="s">
        <v>5</v>
      </c>
      <c r="D2280" s="1">
        <v>124.72</v>
      </c>
      <c r="E2280">
        <v>3.8</v>
      </c>
      <c r="F2280">
        <v>72</v>
      </c>
      <c r="G2280" s="1">
        <v>820782.32</v>
      </c>
      <c r="H2280" s="1">
        <v>68398.526700000002</v>
      </c>
      <c r="I2280" s="54">
        <v>5.5134010461027456E-2</v>
      </c>
      <c r="J2280" t="s">
        <v>1036</v>
      </c>
      <c r="K2280" s="1">
        <v>3242.72</v>
      </c>
    </row>
    <row r="2281" spans="1:11" x14ac:dyDescent="0.25">
      <c r="A2281">
        <v>190</v>
      </c>
      <c r="B2281" t="s">
        <v>196</v>
      </c>
      <c r="C2281" t="s">
        <v>5</v>
      </c>
      <c r="D2281" s="1">
        <v>124.72</v>
      </c>
      <c r="E2281">
        <v>3.8</v>
      </c>
      <c r="F2281">
        <v>72</v>
      </c>
      <c r="G2281" s="1">
        <v>820782.32</v>
      </c>
      <c r="H2281" s="1">
        <v>68398.526700000002</v>
      </c>
      <c r="I2281" s="54">
        <v>5.5134010461027456E-2</v>
      </c>
      <c r="J2281" t="s">
        <v>1037</v>
      </c>
      <c r="K2281" s="1">
        <v>92043.36</v>
      </c>
    </row>
    <row r="2282" spans="1:11" x14ac:dyDescent="0.25">
      <c r="A2282">
        <v>191</v>
      </c>
      <c r="B2282" t="s">
        <v>197</v>
      </c>
      <c r="C2282" t="s">
        <v>3</v>
      </c>
      <c r="D2282" s="1">
        <v>51.09</v>
      </c>
      <c r="E2282">
        <v>1.3</v>
      </c>
      <c r="F2282">
        <v>567</v>
      </c>
      <c r="G2282" s="1">
        <v>299745.03000000003</v>
      </c>
      <c r="H2282" s="1">
        <v>24978.752499999999</v>
      </c>
      <c r="I2282" s="54">
        <v>2.0134626705483844E-2</v>
      </c>
      <c r="J2282" t="s">
        <v>1026</v>
      </c>
      <c r="K2282" s="1">
        <v>45367.92</v>
      </c>
    </row>
    <row r="2283" spans="1:11" x14ac:dyDescent="0.25">
      <c r="A2283">
        <v>191</v>
      </c>
      <c r="B2283" t="s">
        <v>197</v>
      </c>
      <c r="C2283" t="s">
        <v>3</v>
      </c>
      <c r="D2283" s="1">
        <v>51.09</v>
      </c>
      <c r="E2283">
        <v>1.3</v>
      </c>
      <c r="F2283">
        <v>567</v>
      </c>
      <c r="G2283" s="1">
        <v>299745.03000000003</v>
      </c>
      <c r="H2283" s="1">
        <v>24978.752499999999</v>
      </c>
      <c r="I2283" s="54">
        <v>2.0134626705483844E-2</v>
      </c>
      <c r="J2283" t="s">
        <v>1027</v>
      </c>
      <c r="K2283" s="1">
        <v>48177.87</v>
      </c>
    </row>
    <row r="2284" spans="1:11" x14ac:dyDescent="0.25">
      <c r="A2284">
        <v>191</v>
      </c>
      <c r="B2284" t="s">
        <v>197</v>
      </c>
      <c r="C2284" t="s">
        <v>3</v>
      </c>
      <c r="D2284" s="1">
        <v>51.09</v>
      </c>
      <c r="E2284">
        <v>1.3</v>
      </c>
      <c r="F2284">
        <v>567</v>
      </c>
      <c r="G2284" s="1">
        <v>299745.03000000003</v>
      </c>
      <c r="H2284" s="1">
        <v>24978.752499999999</v>
      </c>
      <c r="I2284" s="54">
        <v>2.0134626705483844E-2</v>
      </c>
      <c r="J2284" t="s">
        <v>1028</v>
      </c>
      <c r="K2284" s="1">
        <v>17166.240000000002</v>
      </c>
    </row>
    <row r="2285" spans="1:11" x14ac:dyDescent="0.25">
      <c r="A2285">
        <v>191</v>
      </c>
      <c r="B2285" t="s">
        <v>197</v>
      </c>
      <c r="C2285" t="s">
        <v>3</v>
      </c>
      <c r="D2285" s="1">
        <v>51.09</v>
      </c>
      <c r="E2285">
        <v>1.3</v>
      </c>
      <c r="F2285">
        <v>567</v>
      </c>
      <c r="G2285" s="1">
        <v>299745.03000000003</v>
      </c>
      <c r="H2285" s="1">
        <v>24978.752499999999</v>
      </c>
      <c r="I2285" s="54">
        <v>2.0134626705483844E-2</v>
      </c>
      <c r="J2285" t="s">
        <v>1029</v>
      </c>
      <c r="K2285" s="1">
        <v>25238.46</v>
      </c>
    </row>
    <row r="2286" spans="1:11" x14ac:dyDescent="0.25">
      <c r="A2286">
        <v>191</v>
      </c>
      <c r="B2286" t="s">
        <v>197</v>
      </c>
      <c r="C2286" t="s">
        <v>3</v>
      </c>
      <c r="D2286" s="1">
        <v>51.09</v>
      </c>
      <c r="E2286">
        <v>1.3</v>
      </c>
      <c r="F2286">
        <v>567</v>
      </c>
      <c r="G2286" s="1">
        <v>299745.03000000003</v>
      </c>
      <c r="H2286" s="1">
        <v>24978.752499999999</v>
      </c>
      <c r="I2286" s="54">
        <v>2.0134626705483844E-2</v>
      </c>
      <c r="J2286" t="s">
        <v>1030</v>
      </c>
      <c r="K2286" s="1">
        <v>4393.74</v>
      </c>
    </row>
    <row r="2287" spans="1:11" x14ac:dyDescent="0.25">
      <c r="A2287">
        <v>191</v>
      </c>
      <c r="B2287" t="s">
        <v>197</v>
      </c>
      <c r="C2287" t="s">
        <v>3</v>
      </c>
      <c r="D2287" s="1">
        <v>51.09</v>
      </c>
      <c r="E2287">
        <v>1.3</v>
      </c>
      <c r="F2287">
        <v>567</v>
      </c>
      <c r="G2287" s="1">
        <v>299745.03000000003</v>
      </c>
      <c r="H2287" s="1">
        <v>24978.752499999999</v>
      </c>
      <c r="I2287" s="54">
        <v>2.0134626705483844E-2</v>
      </c>
      <c r="J2287" t="s">
        <v>1031</v>
      </c>
      <c r="K2287" s="1">
        <v>510.9</v>
      </c>
    </row>
    <row r="2288" spans="1:11" x14ac:dyDescent="0.25">
      <c r="A2288">
        <v>191</v>
      </c>
      <c r="B2288" t="s">
        <v>197</v>
      </c>
      <c r="C2288" t="s">
        <v>3</v>
      </c>
      <c r="D2288" s="1">
        <v>51.09</v>
      </c>
      <c r="E2288">
        <v>1.3</v>
      </c>
      <c r="F2288">
        <v>567</v>
      </c>
      <c r="G2288" s="1">
        <v>299745.03000000003</v>
      </c>
      <c r="H2288" s="1">
        <v>24978.752499999999</v>
      </c>
      <c r="I2288" s="54">
        <v>2.0134626705483844E-2</v>
      </c>
      <c r="J2288" t="s">
        <v>1032</v>
      </c>
      <c r="K2288" s="1">
        <v>49046.400000000001</v>
      </c>
    </row>
    <row r="2289" spans="1:11" x14ac:dyDescent="0.25">
      <c r="A2289">
        <v>191</v>
      </c>
      <c r="B2289" t="s">
        <v>197</v>
      </c>
      <c r="C2289" t="s">
        <v>3</v>
      </c>
      <c r="D2289" s="1">
        <v>51.09</v>
      </c>
      <c r="E2289">
        <v>1.3</v>
      </c>
      <c r="F2289">
        <v>567</v>
      </c>
      <c r="G2289" s="1">
        <v>299745.03000000003</v>
      </c>
      <c r="H2289" s="1">
        <v>24978.752499999999</v>
      </c>
      <c r="I2289" s="54">
        <v>2.0134626705483844E-2</v>
      </c>
      <c r="J2289" t="s">
        <v>1033</v>
      </c>
      <c r="K2289" s="1">
        <v>21815.43</v>
      </c>
    </row>
    <row r="2290" spans="1:11" x14ac:dyDescent="0.25">
      <c r="A2290">
        <v>191</v>
      </c>
      <c r="B2290" t="s">
        <v>197</v>
      </c>
      <c r="C2290" t="s">
        <v>3</v>
      </c>
      <c r="D2290" s="1">
        <v>51.09</v>
      </c>
      <c r="E2290">
        <v>1.3</v>
      </c>
      <c r="F2290">
        <v>567</v>
      </c>
      <c r="G2290" s="1">
        <v>299745.03000000003</v>
      </c>
      <c r="H2290" s="1">
        <v>24978.752499999999</v>
      </c>
      <c r="I2290" s="54">
        <v>2.0134626705483844E-2</v>
      </c>
      <c r="J2290" t="s">
        <v>1034</v>
      </c>
      <c r="K2290" s="1">
        <v>19618.560000000001</v>
      </c>
    </row>
    <row r="2291" spans="1:11" x14ac:dyDescent="0.25">
      <c r="A2291">
        <v>191</v>
      </c>
      <c r="B2291" t="s">
        <v>197</v>
      </c>
      <c r="C2291" t="s">
        <v>3</v>
      </c>
      <c r="D2291" s="1">
        <v>51.09</v>
      </c>
      <c r="E2291">
        <v>1.3</v>
      </c>
      <c r="F2291">
        <v>567</v>
      </c>
      <c r="G2291" s="1">
        <v>299745.03000000003</v>
      </c>
      <c r="H2291" s="1">
        <v>24978.752499999999</v>
      </c>
      <c r="I2291" s="54">
        <v>2.0134626705483844E-2</v>
      </c>
      <c r="J2291" t="s">
        <v>1035</v>
      </c>
      <c r="K2291" s="1">
        <v>37500.06</v>
      </c>
    </row>
    <row r="2292" spans="1:11" x14ac:dyDescent="0.25">
      <c r="A2292">
        <v>191</v>
      </c>
      <c r="B2292" t="s">
        <v>197</v>
      </c>
      <c r="C2292" t="s">
        <v>3</v>
      </c>
      <c r="D2292" s="1">
        <v>51.09</v>
      </c>
      <c r="E2292">
        <v>1.3</v>
      </c>
      <c r="F2292">
        <v>567</v>
      </c>
      <c r="G2292" s="1">
        <v>299745.03000000003</v>
      </c>
      <c r="H2292" s="1">
        <v>24978.752499999999</v>
      </c>
      <c r="I2292" s="54">
        <v>2.0134626705483844E-2</v>
      </c>
      <c r="J2292" t="s">
        <v>1036</v>
      </c>
      <c r="K2292" s="1">
        <v>3525.21</v>
      </c>
    </row>
    <row r="2293" spans="1:11" x14ac:dyDescent="0.25">
      <c r="A2293">
        <v>191</v>
      </c>
      <c r="B2293" t="s">
        <v>197</v>
      </c>
      <c r="C2293" t="s">
        <v>3</v>
      </c>
      <c r="D2293" s="1">
        <v>51.09</v>
      </c>
      <c r="E2293">
        <v>1.3</v>
      </c>
      <c r="F2293">
        <v>567</v>
      </c>
      <c r="G2293" s="1">
        <v>299745.03000000003</v>
      </c>
      <c r="H2293" s="1">
        <v>24978.752499999999</v>
      </c>
      <c r="I2293" s="54">
        <v>2.0134626705483844E-2</v>
      </c>
      <c r="J2293" t="s">
        <v>1037</v>
      </c>
      <c r="K2293" s="1">
        <v>27384.240000000002</v>
      </c>
    </row>
    <row r="2294" spans="1:11" x14ac:dyDescent="0.25">
      <c r="A2294">
        <v>192</v>
      </c>
      <c r="B2294" t="s">
        <v>198</v>
      </c>
      <c r="C2294" t="s">
        <v>11</v>
      </c>
      <c r="D2294" s="1">
        <v>449.12</v>
      </c>
      <c r="E2294">
        <v>3.3</v>
      </c>
      <c r="F2294">
        <v>905</v>
      </c>
      <c r="G2294" s="1">
        <v>2414020</v>
      </c>
      <c r="H2294" s="1">
        <v>201168.3333</v>
      </c>
      <c r="I2294" s="54">
        <v>0.16215578806952063</v>
      </c>
      <c r="J2294" t="s">
        <v>1026</v>
      </c>
      <c r="K2294" s="1">
        <v>373218.72</v>
      </c>
    </row>
    <row r="2295" spans="1:11" x14ac:dyDescent="0.25">
      <c r="A2295">
        <v>192</v>
      </c>
      <c r="B2295" t="s">
        <v>198</v>
      </c>
      <c r="C2295" t="s">
        <v>11</v>
      </c>
      <c r="D2295" s="1">
        <v>449.12</v>
      </c>
      <c r="E2295">
        <v>3.3</v>
      </c>
      <c r="F2295">
        <v>905</v>
      </c>
      <c r="G2295" s="1">
        <v>2414020</v>
      </c>
      <c r="H2295" s="1">
        <v>201168.3333</v>
      </c>
      <c r="I2295" s="54">
        <v>0.16215578806952063</v>
      </c>
      <c r="J2295" t="s">
        <v>1027</v>
      </c>
      <c r="K2295" s="1">
        <v>359745.12</v>
      </c>
    </row>
    <row r="2296" spans="1:11" x14ac:dyDescent="0.25">
      <c r="A2296">
        <v>192</v>
      </c>
      <c r="B2296" t="s">
        <v>198</v>
      </c>
      <c r="C2296" t="s">
        <v>11</v>
      </c>
      <c r="D2296" s="1">
        <v>449.12</v>
      </c>
      <c r="E2296">
        <v>3.3</v>
      </c>
      <c r="F2296">
        <v>905</v>
      </c>
      <c r="G2296" s="1">
        <v>2414020</v>
      </c>
      <c r="H2296" s="1">
        <v>201168.3333</v>
      </c>
      <c r="I2296" s="54">
        <v>0.16215578806952063</v>
      </c>
      <c r="J2296" t="s">
        <v>1028</v>
      </c>
      <c r="K2296" s="1">
        <v>426214.88</v>
      </c>
    </row>
    <row r="2297" spans="1:11" x14ac:dyDescent="0.25">
      <c r="A2297">
        <v>192</v>
      </c>
      <c r="B2297" t="s">
        <v>198</v>
      </c>
      <c r="C2297" t="s">
        <v>11</v>
      </c>
      <c r="D2297" s="1">
        <v>449.12</v>
      </c>
      <c r="E2297">
        <v>3.3</v>
      </c>
      <c r="F2297">
        <v>905</v>
      </c>
      <c r="G2297" s="1">
        <v>2414020</v>
      </c>
      <c r="H2297" s="1">
        <v>201168.3333</v>
      </c>
      <c r="I2297" s="54">
        <v>0.16215578806952063</v>
      </c>
      <c r="J2297" t="s">
        <v>1029</v>
      </c>
      <c r="K2297" s="1">
        <v>249261.6</v>
      </c>
    </row>
    <row r="2298" spans="1:11" x14ac:dyDescent="0.25">
      <c r="A2298">
        <v>192</v>
      </c>
      <c r="B2298" t="s">
        <v>198</v>
      </c>
      <c r="C2298" t="s">
        <v>11</v>
      </c>
      <c r="D2298" s="1">
        <v>449.12</v>
      </c>
      <c r="E2298">
        <v>3.3</v>
      </c>
      <c r="F2298">
        <v>905</v>
      </c>
      <c r="G2298" s="1">
        <v>2414020</v>
      </c>
      <c r="H2298" s="1">
        <v>201168.3333</v>
      </c>
      <c r="I2298" s="54">
        <v>0.16215578806952063</v>
      </c>
      <c r="J2298" t="s">
        <v>1030</v>
      </c>
      <c r="K2298" s="1">
        <v>247914.23999999999</v>
      </c>
    </row>
    <row r="2299" spans="1:11" x14ac:dyDescent="0.25">
      <c r="A2299">
        <v>192</v>
      </c>
      <c r="B2299" t="s">
        <v>198</v>
      </c>
      <c r="C2299" t="s">
        <v>11</v>
      </c>
      <c r="D2299" s="1">
        <v>449.12</v>
      </c>
      <c r="E2299">
        <v>3.3</v>
      </c>
      <c r="F2299">
        <v>905</v>
      </c>
      <c r="G2299" s="1">
        <v>2414020</v>
      </c>
      <c r="H2299" s="1">
        <v>201168.3333</v>
      </c>
      <c r="I2299" s="54">
        <v>0.16215578806952063</v>
      </c>
      <c r="J2299" t="s">
        <v>1031</v>
      </c>
      <c r="K2299" s="1">
        <v>278005.28000000003</v>
      </c>
    </row>
    <row r="2300" spans="1:11" x14ac:dyDescent="0.25">
      <c r="A2300">
        <v>192</v>
      </c>
      <c r="B2300" t="s">
        <v>198</v>
      </c>
      <c r="C2300" t="s">
        <v>11</v>
      </c>
      <c r="D2300" s="1">
        <v>449.12</v>
      </c>
      <c r="E2300">
        <v>3.3</v>
      </c>
      <c r="F2300">
        <v>905</v>
      </c>
      <c r="G2300" s="1">
        <v>2414020</v>
      </c>
      <c r="H2300" s="1">
        <v>201168.3333</v>
      </c>
      <c r="I2300" s="54">
        <v>0.16215578806952063</v>
      </c>
      <c r="J2300" t="s">
        <v>1032</v>
      </c>
      <c r="K2300" s="1">
        <v>93416.960000000006</v>
      </c>
    </row>
    <row r="2301" spans="1:11" x14ac:dyDescent="0.25">
      <c r="A2301">
        <v>192</v>
      </c>
      <c r="B2301" t="s">
        <v>198</v>
      </c>
      <c r="C2301" t="s">
        <v>11</v>
      </c>
      <c r="D2301" s="1">
        <v>449.12</v>
      </c>
      <c r="E2301">
        <v>3.3</v>
      </c>
      <c r="F2301">
        <v>905</v>
      </c>
      <c r="G2301" s="1">
        <v>2414020</v>
      </c>
      <c r="H2301" s="1">
        <v>201168.3333</v>
      </c>
      <c r="I2301" s="54">
        <v>0.16215578806952063</v>
      </c>
      <c r="J2301" t="s">
        <v>1033</v>
      </c>
      <c r="K2301" s="1">
        <v>70511.839999999997</v>
      </c>
    </row>
    <row r="2302" spans="1:11" x14ac:dyDescent="0.25">
      <c r="A2302">
        <v>192</v>
      </c>
      <c r="B2302" t="s">
        <v>198</v>
      </c>
      <c r="C2302" t="s">
        <v>11</v>
      </c>
      <c r="D2302" s="1">
        <v>449.12</v>
      </c>
      <c r="E2302">
        <v>3.3</v>
      </c>
      <c r="F2302">
        <v>905</v>
      </c>
      <c r="G2302" s="1">
        <v>2414020</v>
      </c>
      <c r="H2302" s="1">
        <v>201168.3333</v>
      </c>
      <c r="I2302" s="54">
        <v>0.16215578806952063</v>
      </c>
      <c r="J2302" t="s">
        <v>1034</v>
      </c>
      <c r="K2302" s="1">
        <v>24701.599999999999</v>
      </c>
    </row>
    <row r="2303" spans="1:11" x14ac:dyDescent="0.25">
      <c r="A2303">
        <v>192</v>
      </c>
      <c r="B2303" t="s">
        <v>198</v>
      </c>
      <c r="C2303" t="s">
        <v>11</v>
      </c>
      <c r="D2303" s="1">
        <v>449.12</v>
      </c>
      <c r="E2303">
        <v>3.3</v>
      </c>
      <c r="F2303">
        <v>905</v>
      </c>
      <c r="G2303" s="1">
        <v>2414020</v>
      </c>
      <c r="H2303" s="1">
        <v>201168.3333</v>
      </c>
      <c r="I2303" s="54">
        <v>0.16215578806952063</v>
      </c>
      <c r="J2303" t="s">
        <v>1035</v>
      </c>
      <c r="K2303" s="1">
        <v>88925.759999999995</v>
      </c>
    </row>
    <row r="2304" spans="1:11" x14ac:dyDescent="0.25">
      <c r="A2304">
        <v>192</v>
      </c>
      <c r="B2304" t="s">
        <v>198</v>
      </c>
      <c r="C2304" t="s">
        <v>11</v>
      </c>
      <c r="D2304" s="1">
        <v>449.12</v>
      </c>
      <c r="E2304">
        <v>3.3</v>
      </c>
      <c r="F2304">
        <v>905</v>
      </c>
      <c r="G2304" s="1">
        <v>2414020</v>
      </c>
      <c r="H2304" s="1">
        <v>201168.3333</v>
      </c>
      <c r="I2304" s="54">
        <v>0.16215578806952063</v>
      </c>
      <c r="J2304" t="s">
        <v>1036</v>
      </c>
      <c r="K2304" s="1">
        <v>97459.04</v>
      </c>
    </row>
    <row r="2305" spans="1:11" x14ac:dyDescent="0.25">
      <c r="A2305">
        <v>192</v>
      </c>
      <c r="B2305" t="s">
        <v>198</v>
      </c>
      <c r="C2305" t="s">
        <v>11</v>
      </c>
      <c r="D2305" s="1">
        <v>449.12</v>
      </c>
      <c r="E2305">
        <v>3.3</v>
      </c>
      <c r="F2305">
        <v>905</v>
      </c>
      <c r="G2305" s="1">
        <v>2414020</v>
      </c>
      <c r="H2305" s="1">
        <v>201168.3333</v>
      </c>
      <c r="I2305" s="54">
        <v>0.16215578806952063</v>
      </c>
      <c r="J2305" t="s">
        <v>1037</v>
      </c>
      <c r="K2305" s="1">
        <v>104644.96</v>
      </c>
    </row>
    <row r="2306" spans="1:11" x14ac:dyDescent="0.25">
      <c r="A2306">
        <v>193</v>
      </c>
      <c r="B2306" t="s">
        <v>199</v>
      </c>
      <c r="C2306" t="s">
        <v>17</v>
      </c>
      <c r="D2306" s="1">
        <v>450.71</v>
      </c>
      <c r="E2306">
        <v>2.4</v>
      </c>
      <c r="F2306">
        <v>559</v>
      </c>
      <c r="G2306" s="1">
        <v>2414453.4700000002</v>
      </c>
      <c r="H2306" s="1">
        <v>201204.4558</v>
      </c>
      <c r="I2306" s="54">
        <v>0.16218490533841423</v>
      </c>
      <c r="J2306" t="s">
        <v>1026</v>
      </c>
      <c r="K2306" s="1">
        <v>70310.759999999995</v>
      </c>
    </row>
    <row r="2307" spans="1:11" x14ac:dyDescent="0.25">
      <c r="A2307">
        <v>193</v>
      </c>
      <c r="B2307" t="s">
        <v>199</v>
      </c>
      <c r="C2307" t="s">
        <v>17</v>
      </c>
      <c r="D2307" s="1">
        <v>450.71</v>
      </c>
      <c r="E2307">
        <v>2.4</v>
      </c>
      <c r="F2307">
        <v>559</v>
      </c>
      <c r="G2307" s="1">
        <v>2414453.4700000002</v>
      </c>
      <c r="H2307" s="1">
        <v>201204.4558</v>
      </c>
      <c r="I2307" s="54">
        <v>0.16218490533841423</v>
      </c>
      <c r="J2307" t="s">
        <v>1027</v>
      </c>
      <c r="K2307" s="1">
        <v>132959.45000000001</v>
      </c>
    </row>
    <row r="2308" spans="1:11" x14ac:dyDescent="0.25">
      <c r="A2308">
        <v>193</v>
      </c>
      <c r="B2308" t="s">
        <v>199</v>
      </c>
      <c r="C2308" t="s">
        <v>17</v>
      </c>
      <c r="D2308" s="1">
        <v>450.71</v>
      </c>
      <c r="E2308">
        <v>2.4</v>
      </c>
      <c r="F2308">
        <v>559</v>
      </c>
      <c r="G2308" s="1">
        <v>2414453.4700000002</v>
      </c>
      <c r="H2308" s="1">
        <v>201204.4558</v>
      </c>
      <c r="I2308" s="54">
        <v>0.16218490533841423</v>
      </c>
      <c r="J2308" t="s">
        <v>1028</v>
      </c>
      <c r="K2308" s="1">
        <v>419611.01</v>
      </c>
    </row>
    <row r="2309" spans="1:11" x14ac:dyDescent="0.25">
      <c r="A2309">
        <v>193</v>
      </c>
      <c r="B2309" t="s">
        <v>199</v>
      </c>
      <c r="C2309" t="s">
        <v>17</v>
      </c>
      <c r="D2309" s="1">
        <v>450.71</v>
      </c>
      <c r="E2309">
        <v>2.4</v>
      </c>
      <c r="F2309">
        <v>559</v>
      </c>
      <c r="G2309" s="1">
        <v>2414453.4700000002</v>
      </c>
      <c r="H2309" s="1">
        <v>201204.4558</v>
      </c>
      <c r="I2309" s="54">
        <v>0.16218490533841423</v>
      </c>
      <c r="J2309" t="s">
        <v>1029</v>
      </c>
      <c r="K2309" s="1">
        <v>274482.39</v>
      </c>
    </row>
    <row r="2310" spans="1:11" x14ac:dyDescent="0.25">
      <c r="A2310">
        <v>193</v>
      </c>
      <c r="B2310" t="s">
        <v>199</v>
      </c>
      <c r="C2310" t="s">
        <v>17</v>
      </c>
      <c r="D2310" s="1">
        <v>450.71</v>
      </c>
      <c r="E2310">
        <v>2.4</v>
      </c>
      <c r="F2310">
        <v>559</v>
      </c>
      <c r="G2310" s="1">
        <v>2414453.4700000002</v>
      </c>
      <c r="H2310" s="1">
        <v>201204.4558</v>
      </c>
      <c r="I2310" s="54">
        <v>0.16218490533841423</v>
      </c>
      <c r="J2310" t="s">
        <v>1030</v>
      </c>
      <c r="K2310" s="1">
        <v>54986.62</v>
      </c>
    </row>
    <row r="2311" spans="1:11" x14ac:dyDescent="0.25">
      <c r="A2311">
        <v>193</v>
      </c>
      <c r="B2311" t="s">
        <v>199</v>
      </c>
      <c r="C2311" t="s">
        <v>17</v>
      </c>
      <c r="D2311" s="1">
        <v>450.71</v>
      </c>
      <c r="E2311">
        <v>2.4</v>
      </c>
      <c r="F2311">
        <v>559</v>
      </c>
      <c r="G2311" s="1">
        <v>2414453.4700000002</v>
      </c>
      <c r="H2311" s="1">
        <v>201204.4558</v>
      </c>
      <c r="I2311" s="54">
        <v>0.16218490533841423</v>
      </c>
      <c r="J2311" t="s">
        <v>1031</v>
      </c>
      <c r="K2311" s="1">
        <v>11267.75</v>
      </c>
    </row>
    <row r="2312" spans="1:11" x14ac:dyDescent="0.25">
      <c r="A2312">
        <v>193</v>
      </c>
      <c r="B2312" t="s">
        <v>199</v>
      </c>
      <c r="C2312" t="s">
        <v>17</v>
      </c>
      <c r="D2312" s="1">
        <v>450.71</v>
      </c>
      <c r="E2312">
        <v>2.4</v>
      </c>
      <c r="F2312">
        <v>559</v>
      </c>
      <c r="G2312" s="1">
        <v>2414453.4700000002</v>
      </c>
      <c r="H2312" s="1">
        <v>201204.4558</v>
      </c>
      <c r="I2312" s="54">
        <v>0.16218490533841423</v>
      </c>
      <c r="J2312" t="s">
        <v>1032</v>
      </c>
      <c r="K2312" s="1">
        <v>343441.02</v>
      </c>
    </row>
    <row r="2313" spans="1:11" x14ac:dyDescent="0.25">
      <c r="A2313">
        <v>193</v>
      </c>
      <c r="B2313" t="s">
        <v>199</v>
      </c>
      <c r="C2313" t="s">
        <v>17</v>
      </c>
      <c r="D2313" s="1">
        <v>450.71</v>
      </c>
      <c r="E2313">
        <v>2.4</v>
      </c>
      <c r="F2313">
        <v>559</v>
      </c>
      <c r="G2313" s="1">
        <v>2414453.4700000002</v>
      </c>
      <c r="H2313" s="1">
        <v>201204.4558</v>
      </c>
      <c r="I2313" s="54">
        <v>0.16218490533841423</v>
      </c>
      <c r="J2313" t="s">
        <v>1033</v>
      </c>
      <c r="K2313" s="1">
        <v>439892.96</v>
      </c>
    </row>
    <row r="2314" spans="1:11" x14ac:dyDescent="0.25">
      <c r="A2314">
        <v>193</v>
      </c>
      <c r="B2314" t="s">
        <v>199</v>
      </c>
      <c r="C2314" t="s">
        <v>17</v>
      </c>
      <c r="D2314" s="1">
        <v>450.71</v>
      </c>
      <c r="E2314">
        <v>2.4</v>
      </c>
      <c r="F2314">
        <v>559</v>
      </c>
      <c r="G2314" s="1">
        <v>2414453.4700000002</v>
      </c>
      <c r="H2314" s="1">
        <v>201204.4558</v>
      </c>
      <c r="I2314" s="54">
        <v>0.16218490533841423</v>
      </c>
      <c r="J2314" t="s">
        <v>1034</v>
      </c>
      <c r="K2314" s="1">
        <v>113578.92</v>
      </c>
    </row>
    <row r="2315" spans="1:11" x14ac:dyDescent="0.25">
      <c r="A2315">
        <v>193</v>
      </c>
      <c r="B2315" t="s">
        <v>199</v>
      </c>
      <c r="C2315" t="s">
        <v>17</v>
      </c>
      <c r="D2315" s="1">
        <v>450.71</v>
      </c>
      <c r="E2315">
        <v>2.4</v>
      </c>
      <c r="F2315">
        <v>559</v>
      </c>
      <c r="G2315" s="1">
        <v>2414453.4700000002</v>
      </c>
      <c r="H2315" s="1">
        <v>201204.4558</v>
      </c>
      <c r="I2315" s="54">
        <v>0.16218490533841423</v>
      </c>
      <c r="J2315" t="s">
        <v>1035</v>
      </c>
      <c r="K2315" s="1">
        <v>94649.1</v>
      </c>
    </row>
    <row r="2316" spans="1:11" x14ac:dyDescent="0.25">
      <c r="A2316">
        <v>193</v>
      </c>
      <c r="B2316" t="s">
        <v>199</v>
      </c>
      <c r="C2316" t="s">
        <v>17</v>
      </c>
      <c r="D2316" s="1">
        <v>450.71</v>
      </c>
      <c r="E2316">
        <v>2.4</v>
      </c>
      <c r="F2316">
        <v>559</v>
      </c>
      <c r="G2316" s="1">
        <v>2414453.4700000002</v>
      </c>
      <c r="H2316" s="1">
        <v>201204.4558</v>
      </c>
      <c r="I2316" s="54">
        <v>0.16218490533841423</v>
      </c>
      <c r="J2316" t="s">
        <v>1036</v>
      </c>
      <c r="K2316" s="1">
        <v>433132.31</v>
      </c>
    </row>
    <row r="2317" spans="1:11" x14ac:dyDescent="0.25">
      <c r="A2317">
        <v>193</v>
      </c>
      <c r="B2317" t="s">
        <v>199</v>
      </c>
      <c r="C2317" t="s">
        <v>17</v>
      </c>
      <c r="D2317" s="1">
        <v>450.71</v>
      </c>
      <c r="E2317">
        <v>2.4</v>
      </c>
      <c r="F2317">
        <v>559</v>
      </c>
      <c r="G2317" s="1">
        <v>2414453.4700000002</v>
      </c>
      <c r="H2317" s="1">
        <v>201204.4558</v>
      </c>
      <c r="I2317" s="54">
        <v>0.16218490533841423</v>
      </c>
      <c r="J2317" t="s">
        <v>1037</v>
      </c>
      <c r="K2317" s="1">
        <v>26141.18</v>
      </c>
    </row>
    <row r="2318" spans="1:11" x14ac:dyDescent="0.25">
      <c r="A2318">
        <v>194</v>
      </c>
      <c r="B2318" t="s">
        <v>200</v>
      </c>
      <c r="C2318" t="s">
        <v>3</v>
      </c>
      <c r="D2318" s="1">
        <v>318.39</v>
      </c>
      <c r="E2318">
        <v>3.5</v>
      </c>
      <c r="F2318">
        <v>911</v>
      </c>
      <c r="G2318" s="1">
        <v>2153271.5699999998</v>
      </c>
      <c r="H2318" s="1">
        <v>179439.29749999999</v>
      </c>
      <c r="I2318" s="54">
        <v>0.14464066095601691</v>
      </c>
      <c r="J2318" t="s">
        <v>1026</v>
      </c>
      <c r="K2318" s="1">
        <v>212366.13</v>
      </c>
    </row>
    <row r="2319" spans="1:11" x14ac:dyDescent="0.25">
      <c r="A2319">
        <v>194</v>
      </c>
      <c r="B2319" t="s">
        <v>200</v>
      </c>
      <c r="C2319" t="s">
        <v>3</v>
      </c>
      <c r="D2319" s="1">
        <v>318.39</v>
      </c>
      <c r="E2319">
        <v>3.5</v>
      </c>
      <c r="F2319">
        <v>911</v>
      </c>
      <c r="G2319" s="1">
        <v>2153271.5699999998</v>
      </c>
      <c r="H2319" s="1">
        <v>179439.29749999999</v>
      </c>
      <c r="I2319" s="54">
        <v>0.14464066095601691</v>
      </c>
      <c r="J2319" t="s">
        <v>1027</v>
      </c>
      <c r="K2319" s="1">
        <v>64314.78</v>
      </c>
    </row>
    <row r="2320" spans="1:11" x14ac:dyDescent="0.25">
      <c r="A2320">
        <v>194</v>
      </c>
      <c r="B2320" t="s">
        <v>200</v>
      </c>
      <c r="C2320" t="s">
        <v>3</v>
      </c>
      <c r="D2320" s="1">
        <v>318.39</v>
      </c>
      <c r="E2320">
        <v>3.5</v>
      </c>
      <c r="F2320">
        <v>911</v>
      </c>
      <c r="G2320" s="1">
        <v>2153271.5699999998</v>
      </c>
      <c r="H2320" s="1">
        <v>179439.29749999999</v>
      </c>
      <c r="I2320" s="54">
        <v>0.14464066095601691</v>
      </c>
      <c r="J2320" t="s">
        <v>1028</v>
      </c>
      <c r="K2320" s="1">
        <v>152827.20000000001</v>
      </c>
    </row>
    <row r="2321" spans="1:11" x14ac:dyDescent="0.25">
      <c r="A2321">
        <v>194</v>
      </c>
      <c r="B2321" t="s">
        <v>200</v>
      </c>
      <c r="C2321" t="s">
        <v>3</v>
      </c>
      <c r="D2321" s="1">
        <v>318.39</v>
      </c>
      <c r="E2321">
        <v>3.5</v>
      </c>
      <c r="F2321">
        <v>911</v>
      </c>
      <c r="G2321" s="1">
        <v>2153271.5699999998</v>
      </c>
      <c r="H2321" s="1">
        <v>179439.29749999999</v>
      </c>
      <c r="I2321" s="54">
        <v>0.14464066095601691</v>
      </c>
      <c r="J2321" t="s">
        <v>1029</v>
      </c>
      <c r="K2321" s="1">
        <v>245797.08</v>
      </c>
    </row>
    <row r="2322" spans="1:11" x14ac:dyDescent="0.25">
      <c r="A2322">
        <v>194</v>
      </c>
      <c r="B2322" t="s">
        <v>200</v>
      </c>
      <c r="C2322" t="s">
        <v>3</v>
      </c>
      <c r="D2322" s="1">
        <v>318.39</v>
      </c>
      <c r="E2322">
        <v>3.5</v>
      </c>
      <c r="F2322">
        <v>911</v>
      </c>
      <c r="G2322" s="1">
        <v>2153271.5699999998</v>
      </c>
      <c r="H2322" s="1">
        <v>179439.29749999999</v>
      </c>
      <c r="I2322" s="54">
        <v>0.14464066095601691</v>
      </c>
      <c r="J2322" t="s">
        <v>1030</v>
      </c>
      <c r="K2322" s="1">
        <v>268084.38</v>
      </c>
    </row>
    <row r="2323" spans="1:11" x14ac:dyDescent="0.25">
      <c r="A2323">
        <v>194</v>
      </c>
      <c r="B2323" t="s">
        <v>200</v>
      </c>
      <c r="C2323" t="s">
        <v>3</v>
      </c>
      <c r="D2323" s="1">
        <v>318.39</v>
      </c>
      <c r="E2323">
        <v>3.5</v>
      </c>
      <c r="F2323">
        <v>911</v>
      </c>
      <c r="G2323" s="1">
        <v>2153271.5699999998</v>
      </c>
      <c r="H2323" s="1">
        <v>179439.29749999999</v>
      </c>
      <c r="I2323" s="54">
        <v>0.14464066095601691</v>
      </c>
      <c r="J2323" t="s">
        <v>1031</v>
      </c>
      <c r="K2323" s="1">
        <v>304380.84000000003</v>
      </c>
    </row>
    <row r="2324" spans="1:11" x14ac:dyDescent="0.25">
      <c r="A2324">
        <v>194</v>
      </c>
      <c r="B2324" t="s">
        <v>200</v>
      </c>
      <c r="C2324" t="s">
        <v>3</v>
      </c>
      <c r="D2324" s="1">
        <v>318.39</v>
      </c>
      <c r="E2324">
        <v>3.5</v>
      </c>
      <c r="F2324">
        <v>911</v>
      </c>
      <c r="G2324" s="1">
        <v>2153271.5699999998</v>
      </c>
      <c r="H2324" s="1">
        <v>179439.29749999999</v>
      </c>
      <c r="I2324" s="54">
        <v>0.14464066095601691</v>
      </c>
      <c r="J2324" t="s">
        <v>1032</v>
      </c>
      <c r="K2324" s="1">
        <v>285277.44</v>
      </c>
    </row>
    <row r="2325" spans="1:11" x14ac:dyDescent="0.25">
      <c r="A2325">
        <v>194</v>
      </c>
      <c r="B2325" t="s">
        <v>200</v>
      </c>
      <c r="C2325" t="s">
        <v>3</v>
      </c>
      <c r="D2325" s="1">
        <v>318.39</v>
      </c>
      <c r="E2325">
        <v>3.5</v>
      </c>
      <c r="F2325">
        <v>911</v>
      </c>
      <c r="G2325" s="1">
        <v>2153271.5699999998</v>
      </c>
      <c r="H2325" s="1">
        <v>179439.29749999999</v>
      </c>
      <c r="I2325" s="54">
        <v>0.14464066095601691</v>
      </c>
      <c r="J2325" t="s">
        <v>1033</v>
      </c>
      <c r="K2325" s="1">
        <v>132131.85</v>
      </c>
    </row>
    <row r="2326" spans="1:11" x14ac:dyDescent="0.25">
      <c r="A2326">
        <v>194</v>
      </c>
      <c r="B2326" t="s">
        <v>200</v>
      </c>
      <c r="C2326" t="s">
        <v>3</v>
      </c>
      <c r="D2326" s="1">
        <v>318.39</v>
      </c>
      <c r="E2326">
        <v>3.5</v>
      </c>
      <c r="F2326">
        <v>911</v>
      </c>
      <c r="G2326" s="1">
        <v>2153271.5699999998</v>
      </c>
      <c r="H2326" s="1">
        <v>179439.29749999999</v>
      </c>
      <c r="I2326" s="54">
        <v>0.14464066095601691</v>
      </c>
      <c r="J2326" t="s">
        <v>1034</v>
      </c>
      <c r="K2326" s="1">
        <v>201540.87</v>
      </c>
    </row>
    <row r="2327" spans="1:11" x14ac:dyDescent="0.25">
      <c r="A2327">
        <v>194</v>
      </c>
      <c r="B2327" t="s">
        <v>200</v>
      </c>
      <c r="C2327" t="s">
        <v>3</v>
      </c>
      <c r="D2327" s="1">
        <v>318.39</v>
      </c>
      <c r="E2327">
        <v>3.5</v>
      </c>
      <c r="F2327">
        <v>911</v>
      </c>
      <c r="G2327" s="1">
        <v>2153271.5699999998</v>
      </c>
      <c r="H2327" s="1">
        <v>179439.29749999999</v>
      </c>
      <c r="I2327" s="54">
        <v>0.14464066095601691</v>
      </c>
      <c r="J2327" t="s">
        <v>1035</v>
      </c>
      <c r="K2327" s="1">
        <v>91059.54</v>
      </c>
    </row>
    <row r="2328" spans="1:11" x14ac:dyDescent="0.25">
      <c r="A2328">
        <v>194</v>
      </c>
      <c r="B2328" t="s">
        <v>200</v>
      </c>
      <c r="C2328" t="s">
        <v>3</v>
      </c>
      <c r="D2328" s="1">
        <v>318.39</v>
      </c>
      <c r="E2328">
        <v>3.5</v>
      </c>
      <c r="F2328">
        <v>911</v>
      </c>
      <c r="G2328" s="1">
        <v>2153271.5699999998</v>
      </c>
      <c r="H2328" s="1">
        <v>179439.29749999999</v>
      </c>
      <c r="I2328" s="54">
        <v>0.14464066095601691</v>
      </c>
      <c r="J2328" t="s">
        <v>1036</v>
      </c>
      <c r="K2328" s="1">
        <v>115893.96</v>
      </c>
    </row>
    <row r="2329" spans="1:11" x14ac:dyDescent="0.25">
      <c r="A2329">
        <v>194</v>
      </c>
      <c r="B2329" t="s">
        <v>200</v>
      </c>
      <c r="C2329" t="s">
        <v>3</v>
      </c>
      <c r="D2329" s="1">
        <v>318.39</v>
      </c>
      <c r="E2329">
        <v>3.5</v>
      </c>
      <c r="F2329">
        <v>911</v>
      </c>
      <c r="G2329" s="1">
        <v>2153271.5699999998</v>
      </c>
      <c r="H2329" s="1">
        <v>179439.29749999999</v>
      </c>
      <c r="I2329" s="54">
        <v>0.14464066095601691</v>
      </c>
      <c r="J2329" t="s">
        <v>1037</v>
      </c>
      <c r="K2329" s="1">
        <v>79597.5</v>
      </c>
    </row>
    <row r="2330" spans="1:11" x14ac:dyDescent="0.25">
      <c r="A2330">
        <v>195</v>
      </c>
      <c r="B2330" t="s">
        <v>201</v>
      </c>
      <c r="C2330" t="s">
        <v>1</v>
      </c>
      <c r="D2330" s="1">
        <v>172.82</v>
      </c>
      <c r="E2330">
        <v>1.2</v>
      </c>
      <c r="F2330">
        <v>944</v>
      </c>
      <c r="G2330" s="1">
        <v>901083.48</v>
      </c>
      <c r="H2330" s="1">
        <v>75090.289999999994</v>
      </c>
      <c r="I2330" s="54">
        <v>6.0528041116405876E-2</v>
      </c>
      <c r="J2330" t="s">
        <v>1026</v>
      </c>
      <c r="K2330" s="1">
        <v>112333</v>
      </c>
    </row>
    <row r="2331" spans="1:11" x14ac:dyDescent="0.25">
      <c r="A2331">
        <v>195</v>
      </c>
      <c r="B2331" t="s">
        <v>201</v>
      </c>
      <c r="C2331" t="s">
        <v>1</v>
      </c>
      <c r="D2331" s="1">
        <v>172.82</v>
      </c>
      <c r="E2331">
        <v>1.2</v>
      </c>
      <c r="F2331">
        <v>944</v>
      </c>
      <c r="G2331" s="1">
        <v>901083.48</v>
      </c>
      <c r="H2331" s="1">
        <v>75090.289999999994</v>
      </c>
      <c r="I2331" s="54">
        <v>6.0528041116405876E-2</v>
      </c>
      <c r="J2331" t="s">
        <v>1027</v>
      </c>
      <c r="K2331" s="1">
        <v>10369.200000000001</v>
      </c>
    </row>
    <row r="2332" spans="1:11" x14ac:dyDescent="0.25">
      <c r="A2332">
        <v>195</v>
      </c>
      <c r="B2332" t="s">
        <v>201</v>
      </c>
      <c r="C2332" t="s">
        <v>1</v>
      </c>
      <c r="D2332" s="1">
        <v>172.82</v>
      </c>
      <c r="E2332">
        <v>1.2</v>
      </c>
      <c r="F2332">
        <v>944</v>
      </c>
      <c r="G2332" s="1">
        <v>901083.48</v>
      </c>
      <c r="H2332" s="1">
        <v>75090.289999999994</v>
      </c>
      <c r="I2332" s="54">
        <v>6.0528041116405876E-2</v>
      </c>
      <c r="J2332" t="s">
        <v>1028</v>
      </c>
      <c r="K2332" s="1">
        <v>154846.72</v>
      </c>
    </row>
    <row r="2333" spans="1:11" x14ac:dyDescent="0.25">
      <c r="A2333">
        <v>195</v>
      </c>
      <c r="B2333" t="s">
        <v>201</v>
      </c>
      <c r="C2333" t="s">
        <v>1</v>
      </c>
      <c r="D2333" s="1">
        <v>172.82</v>
      </c>
      <c r="E2333">
        <v>1.2</v>
      </c>
      <c r="F2333">
        <v>944</v>
      </c>
      <c r="G2333" s="1">
        <v>901083.48</v>
      </c>
      <c r="H2333" s="1">
        <v>75090.289999999994</v>
      </c>
      <c r="I2333" s="54">
        <v>6.0528041116405876E-2</v>
      </c>
      <c r="J2333" t="s">
        <v>1029</v>
      </c>
      <c r="K2333" s="1">
        <v>18664.560000000001</v>
      </c>
    </row>
    <row r="2334" spans="1:11" x14ac:dyDescent="0.25">
      <c r="A2334">
        <v>195</v>
      </c>
      <c r="B2334" t="s">
        <v>201</v>
      </c>
      <c r="C2334" t="s">
        <v>1</v>
      </c>
      <c r="D2334" s="1">
        <v>172.82</v>
      </c>
      <c r="E2334">
        <v>1.2</v>
      </c>
      <c r="F2334">
        <v>944</v>
      </c>
      <c r="G2334" s="1">
        <v>901083.48</v>
      </c>
      <c r="H2334" s="1">
        <v>75090.289999999994</v>
      </c>
      <c r="I2334" s="54">
        <v>6.0528041116405876E-2</v>
      </c>
      <c r="J2334" t="s">
        <v>1030</v>
      </c>
      <c r="K2334" s="1">
        <v>51327.54</v>
      </c>
    </row>
    <row r="2335" spans="1:11" x14ac:dyDescent="0.25">
      <c r="A2335">
        <v>195</v>
      </c>
      <c r="B2335" t="s">
        <v>201</v>
      </c>
      <c r="C2335" t="s">
        <v>1</v>
      </c>
      <c r="D2335" s="1">
        <v>172.82</v>
      </c>
      <c r="E2335">
        <v>1.2</v>
      </c>
      <c r="F2335">
        <v>944</v>
      </c>
      <c r="G2335" s="1">
        <v>901083.48</v>
      </c>
      <c r="H2335" s="1">
        <v>75090.289999999994</v>
      </c>
      <c r="I2335" s="54">
        <v>6.0528041116405876E-2</v>
      </c>
      <c r="J2335" t="s">
        <v>1031</v>
      </c>
      <c r="K2335" s="1">
        <v>72584.399999999994</v>
      </c>
    </row>
    <row r="2336" spans="1:11" x14ac:dyDescent="0.25">
      <c r="A2336">
        <v>195</v>
      </c>
      <c r="B2336" t="s">
        <v>201</v>
      </c>
      <c r="C2336" t="s">
        <v>1</v>
      </c>
      <c r="D2336" s="1">
        <v>172.82</v>
      </c>
      <c r="E2336">
        <v>1.2</v>
      </c>
      <c r="F2336">
        <v>944</v>
      </c>
      <c r="G2336" s="1">
        <v>901083.48</v>
      </c>
      <c r="H2336" s="1">
        <v>75090.289999999994</v>
      </c>
      <c r="I2336" s="54">
        <v>6.0528041116405876E-2</v>
      </c>
      <c r="J2336" t="s">
        <v>1032</v>
      </c>
      <c r="K2336" s="1">
        <v>20047.12</v>
      </c>
    </row>
    <row r="2337" spans="1:11" x14ac:dyDescent="0.25">
      <c r="A2337">
        <v>195</v>
      </c>
      <c r="B2337" t="s">
        <v>201</v>
      </c>
      <c r="C2337" t="s">
        <v>1</v>
      </c>
      <c r="D2337" s="1">
        <v>172.82</v>
      </c>
      <c r="E2337">
        <v>1.2</v>
      </c>
      <c r="F2337">
        <v>944</v>
      </c>
      <c r="G2337" s="1">
        <v>901083.48</v>
      </c>
      <c r="H2337" s="1">
        <v>75090.289999999994</v>
      </c>
      <c r="I2337" s="54">
        <v>6.0528041116405876E-2</v>
      </c>
      <c r="J2337" t="s">
        <v>1033</v>
      </c>
      <c r="K2337" s="1">
        <v>56166.5</v>
      </c>
    </row>
    <row r="2338" spans="1:11" x14ac:dyDescent="0.25">
      <c r="A2338">
        <v>195</v>
      </c>
      <c r="B2338" t="s">
        <v>201</v>
      </c>
      <c r="C2338" t="s">
        <v>1</v>
      </c>
      <c r="D2338" s="1">
        <v>172.82</v>
      </c>
      <c r="E2338">
        <v>1.2</v>
      </c>
      <c r="F2338">
        <v>944</v>
      </c>
      <c r="G2338" s="1">
        <v>901083.48</v>
      </c>
      <c r="H2338" s="1">
        <v>75090.289999999994</v>
      </c>
      <c r="I2338" s="54">
        <v>6.0528041116405876E-2</v>
      </c>
      <c r="J2338" t="s">
        <v>1034</v>
      </c>
      <c r="K2338" s="1">
        <v>18146.099999999999</v>
      </c>
    </row>
    <row r="2339" spans="1:11" x14ac:dyDescent="0.25">
      <c r="A2339">
        <v>195</v>
      </c>
      <c r="B2339" t="s">
        <v>201</v>
      </c>
      <c r="C2339" t="s">
        <v>1</v>
      </c>
      <c r="D2339" s="1">
        <v>172.82</v>
      </c>
      <c r="E2339">
        <v>1.2</v>
      </c>
      <c r="F2339">
        <v>944</v>
      </c>
      <c r="G2339" s="1">
        <v>901083.48</v>
      </c>
      <c r="H2339" s="1">
        <v>75090.289999999994</v>
      </c>
      <c r="I2339" s="54">
        <v>6.0528041116405876E-2</v>
      </c>
      <c r="J2339" t="s">
        <v>1035</v>
      </c>
      <c r="K2339" s="1">
        <v>119418.62</v>
      </c>
    </row>
    <row r="2340" spans="1:11" x14ac:dyDescent="0.25">
      <c r="A2340">
        <v>195</v>
      </c>
      <c r="B2340" t="s">
        <v>201</v>
      </c>
      <c r="C2340" t="s">
        <v>1</v>
      </c>
      <c r="D2340" s="1">
        <v>172.82</v>
      </c>
      <c r="E2340">
        <v>1.2</v>
      </c>
      <c r="F2340">
        <v>944</v>
      </c>
      <c r="G2340" s="1">
        <v>901083.48</v>
      </c>
      <c r="H2340" s="1">
        <v>75090.289999999994</v>
      </c>
      <c r="I2340" s="54">
        <v>6.0528041116405876E-2</v>
      </c>
      <c r="J2340" t="s">
        <v>1036</v>
      </c>
      <c r="K2340" s="1">
        <v>120974</v>
      </c>
    </row>
    <row r="2341" spans="1:11" x14ac:dyDescent="0.25">
      <c r="A2341">
        <v>195</v>
      </c>
      <c r="B2341" t="s">
        <v>201</v>
      </c>
      <c r="C2341" t="s">
        <v>1</v>
      </c>
      <c r="D2341" s="1">
        <v>172.82</v>
      </c>
      <c r="E2341">
        <v>1.2</v>
      </c>
      <c r="F2341">
        <v>944</v>
      </c>
      <c r="G2341" s="1">
        <v>901083.48</v>
      </c>
      <c r="H2341" s="1">
        <v>75090.289999999994</v>
      </c>
      <c r="I2341" s="54">
        <v>6.0528041116405876E-2</v>
      </c>
      <c r="J2341" t="s">
        <v>1037</v>
      </c>
      <c r="K2341" s="1">
        <v>146205.72</v>
      </c>
    </row>
    <row r="2342" spans="1:11" x14ac:dyDescent="0.25">
      <c r="A2342">
        <v>196</v>
      </c>
      <c r="B2342" t="s">
        <v>202</v>
      </c>
      <c r="C2342" t="s">
        <v>8</v>
      </c>
      <c r="D2342" s="1">
        <v>177.86</v>
      </c>
      <c r="E2342">
        <v>4.5</v>
      </c>
      <c r="F2342">
        <v>238</v>
      </c>
      <c r="G2342" s="1">
        <v>1359383.98</v>
      </c>
      <c r="H2342" s="1">
        <v>113281.99830000001</v>
      </c>
      <c r="I2342" s="54">
        <v>9.1313237075907203E-2</v>
      </c>
      <c r="J2342" t="s">
        <v>1026</v>
      </c>
      <c r="K2342" s="1">
        <v>112407.52</v>
      </c>
    </row>
    <row r="2343" spans="1:11" x14ac:dyDescent="0.25">
      <c r="A2343">
        <v>196</v>
      </c>
      <c r="B2343" t="s">
        <v>202</v>
      </c>
      <c r="C2343" t="s">
        <v>8</v>
      </c>
      <c r="D2343" s="1">
        <v>177.86</v>
      </c>
      <c r="E2343">
        <v>4.5</v>
      </c>
      <c r="F2343">
        <v>238</v>
      </c>
      <c r="G2343" s="1">
        <v>1359383.98</v>
      </c>
      <c r="H2343" s="1">
        <v>113281.99830000001</v>
      </c>
      <c r="I2343" s="54">
        <v>9.1313237075907203E-2</v>
      </c>
      <c r="J2343" t="s">
        <v>1027</v>
      </c>
      <c r="K2343" s="1">
        <v>168077.7</v>
      </c>
    </row>
    <row r="2344" spans="1:11" x14ac:dyDescent="0.25">
      <c r="A2344">
        <v>196</v>
      </c>
      <c r="B2344" t="s">
        <v>202</v>
      </c>
      <c r="C2344" t="s">
        <v>8</v>
      </c>
      <c r="D2344" s="1">
        <v>177.86</v>
      </c>
      <c r="E2344">
        <v>4.5</v>
      </c>
      <c r="F2344">
        <v>238</v>
      </c>
      <c r="G2344" s="1">
        <v>1359383.98</v>
      </c>
      <c r="H2344" s="1">
        <v>113281.99830000001</v>
      </c>
      <c r="I2344" s="54">
        <v>9.1313237075907203E-2</v>
      </c>
      <c r="J2344" t="s">
        <v>1028</v>
      </c>
      <c r="K2344" s="1">
        <v>161852.6</v>
      </c>
    </row>
    <row r="2345" spans="1:11" x14ac:dyDescent="0.25">
      <c r="A2345">
        <v>196</v>
      </c>
      <c r="B2345" t="s">
        <v>202</v>
      </c>
      <c r="C2345" t="s">
        <v>8</v>
      </c>
      <c r="D2345" s="1">
        <v>177.86</v>
      </c>
      <c r="E2345">
        <v>4.5</v>
      </c>
      <c r="F2345">
        <v>238</v>
      </c>
      <c r="G2345" s="1">
        <v>1359383.98</v>
      </c>
      <c r="H2345" s="1">
        <v>113281.99830000001</v>
      </c>
      <c r="I2345" s="54">
        <v>9.1313237075907203E-2</v>
      </c>
      <c r="J2345" t="s">
        <v>1029</v>
      </c>
      <c r="K2345" s="1">
        <v>141220.84</v>
      </c>
    </row>
    <row r="2346" spans="1:11" x14ac:dyDescent="0.25">
      <c r="A2346">
        <v>196</v>
      </c>
      <c r="B2346" t="s">
        <v>202</v>
      </c>
      <c r="C2346" t="s">
        <v>8</v>
      </c>
      <c r="D2346" s="1">
        <v>177.86</v>
      </c>
      <c r="E2346">
        <v>4.5</v>
      </c>
      <c r="F2346">
        <v>238</v>
      </c>
      <c r="G2346" s="1">
        <v>1359383.98</v>
      </c>
      <c r="H2346" s="1">
        <v>113281.99830000001</v>
      </c>
      <c r="I2346" s="54">
        <v>9.1313237075907203E-2</v>
      </c>
      <c r="J2346" t="s">
        <v>1030</v>
      </c>
      <c r="K2346" s="1">
        <v>157228.24</v>
      </c>
    </row>
    <row r="2347" spans="1:11" x14ac:dyDescent="0.25">
      <c r="A2347">
        <v>196</v>
      </c>
      <c r="B2347" t="s">
        <v>202</v>
      </c>
      <c r="C2347" t="s">
        <v>8</v>
      </c>
      <c r="D2347" s="1">
        <v>177.86</v>
      </c>
      <c r="E2347">
        <v>4.5</v>
      </c>
      <c r="F2347">
        <v>238</v>
      </c>
      <c r="G2347" s="1">
        <v>1359383.98</v>
      </c>
      <c r="H2347" s="1">
        <v>113281.99830000001</v>
      </c>
      <c r="I2347" s="54">
        <v>9.1313237075907203E-2</v>
      </c>
      <c r="J2347" t="s">
        <v>1031</v>
      </c>
      <c r="K2347" s="1">
        <v>117743.32</v>
      </c>
    </row>
    <row r="2348" spans="1:11" x14ac:dyDescent="0.25">
      <c r="A2348">
        <v>196</v>
      </c>
      <c r="B2348" t="s">
        <v>202</v>
      </c>
      <c r="C2348" t="s">
        <v>8</v>
      </c>
      <c r="D2348" s="1">
        <v>177.86</v>
      </c>
      <c r="E2348">
        <v>4.5</v>
      </c>
      <c r="F2348">
        <v>238</v>
      </c>
      <c r="G2348" s="1">
        <v>1359383.98</v>
      </c>
      <c r="H2348" s="1">
        <v>113281.99830000001</v>
      </c>
      <c r="I2348" s="54">
        <v>9.1313237075907203E-2</v>
      </c>
      <c r="J2348" t="s">
        <v>1032</v>
      </c>
      <c r="K2348" s="1">
        <v>111518.22</v>
      </c>
    </row>
    <row r="2349" spans="1:11" x14ac:dyDescent="0.25">
      <c r="A2349">
        <v>196</v>
      </c>
      <c r="B2349" t="s">
        <v>202</v>
      </c>
      <c r="C2349" t="s">
        <v>8</v>
      </c>
      <c r="D2349" s="1">
        <v>177.86</v>
      </c>
      <c r="E2349">
        <v>4.5</v>
      </c>
      <c r="F2349">
        <v>238</v>
      </c>
      <c r="G2349" s="1">
        <v>1359383.98</v>
      </c>
      <c r="H2349" s="1">
        <v>113281.99830000001</v>
      </c>
      <c r="I2349" s="54">
        <v>9.1313237075907203E-2</v>
      </c>
      <c r="J2349" t="s">
        <v>1033</v>
      </c>
      <c r="K2349" s="1">
        <v>65808.2</v>
      </c>
    </row>
    <row r="2350" spans="1:11" x14ac:dyDescent="0.25">
      <c r="A2350">
        <v>196</v>
      </c>
      <c r="B2350" t="s">
        <v>202</v>
      </c>
      <c r="C2350" t="s">
        <v>8</v>
      </c>
      <c r="D2350" s="1">
        <v>177.86</v>
      </c>
      <c r="E2350">
        <v>4.5</v>
      </c>
      <c r="F2350">
        <v>238</v>
      </c>
      <c r="G2350" s="1">
        <v>1359383.98</v>
      </c>
      <c r="H2350" s="1">
        <v>113281.99830000001</v>
      </c>
      <c r="I2350" s="54">
        <v>9.1313237075907203E-2</v>
      </c>
      <c r="J2350" t="s">
        <v>1034</v>
      </c>
      <c r="K2350" s="1">
        <v>22943.94</v>
      </c>
    </row>
    <row r="2351" spans="1:11" x14ac:dyDescent="0.25">
      <c r="A2351">
        <v>196</v>
      </c>
      <c r="B2351" t="s">
        <v>202</v>
      </c>
      <c r="C2351" t="s">
        <v>8</v>
      </c>
      <c r="D2351" s="1">
        <v>177.86</v>
      </c>
      <c r="E2351">
        <v>4.5</v>
      </c>
      <c r="F2351">
        <v>238</v>
      </c>
      <c r="G2351" s="1">
        <v>1359383.98</v>
      </c>
      <c r="H2351" s="1">
        <v>113281.99830000001</v>
      </c>
      <c r="I2351" s="54">
        <v>9.1313237075907203E-2</v>
      </c>
      <c r="J2351" t="s">
        <v>1035</v>
      </c>
      <c r="K2351" s="1">
        <v>135351.46</v>
      </c>
    </row>
    <row r="2352" spans="1:11" x14ac:dyDescent="0.25">
      <c r="A2352">
        <v>196</v>
      </c>
      <c r="B2352" t="s">
        <v>202</v>
      </c>
      <c r="C2352" t="s">
        <v>8</v>
      </c>
      <c r="D2352" s="1">
        <v>177.86</v>
      </c>
      <c r="E2352">
        <v>4.5</v>
      </c>
      <c r="F2352">
        <v>238</v>
      </c>
      <c r="G2352" s="1">
        <v>1359383.98</v>
      </c>
      <c r="H2352" s="1">
        <v>113281.99830000001</v>
      </c>
      <c r="I2352" s="54">
        <v>9.1313237075907203E-2</v>
      </c>
      <c r="J2352" t="s">
        <v>1036</v>
      </c>
      <c r="K2352" s="1">
        <v>150113.84</v>
      </c>
    </row>
    <row r="2353" spans="1:11" x14ac:dyDescent="0.25">
      <c r="A2353">
        <v>196</v>
      </c>
      <c r="B2353" t="s">
        <v>202</v>
      </c>
      <c r="C2353" t="s">
        <v>8</v>
      </c>
      <c r="D2353" s="1">
        <v>177.86</v>
      </c>
      <c r="E2353">
        <v>4.5</v>
      </c>
      <c r="F2353">
        <v>238</v>
      </c>
      <c r="G2353" s="1">
        <v>1359383.98</v>
      </c>
      <c r="H2353" s="1">
        <v>113281.99830000001</v>
      </c>
      <c r="I2353" s="54">
        <v>9.1313237075907203E-2</v>
      </c>
      <c r="J2353" t="s">
        <v>1037</v>
      </c>
      <c r="K2353" s="1">
        <v>15118.1</v>
      </c>
    </row>
    <row r="2354" spans="1:11" x14ac:dyDescent="0.25">
      <c r="A2354">
        <v>197</v>
      </c>
      <c r="B2354" t="s">
        <v>203</v>
      </c>
      <c r="C2354" t="s">
        <v>5</v>
      </c>
      <c r="D2354" s="1">
        <v>364.35</v>
      </c>
      <c r="E2354">
        <v>4.9000000000000004</v>
      </c>
      <c r="F2354">
        <v>104</v>
      </c>
      <c r="G2354" s="1">
        <v>3067098.3</v>
      </c>
      <c r="H2354" s="1">
        <v>255591.52499999999</v>
      </c>
      <c r="I2354" s="54">
        <v>0.20602469818940491</v>
      </c>
      <c r="J2354" t="s">
        <v>1026</v>
      </c>
      <c r="K2354" s="1">
        <v>209865.60000000001</v>
      </c>
    </row>
    <row r="2355" spans="1:11" x14ac:dyDescent="0.25">
      <c r="A2355">
        <v>197</v>
      </c>
      <c r="B2355" t="s">
        <v>203</v>
      </c>
      <c r="C2355" t="s">
        <v>5</v>
      </c>
      <c r="D2355" s="1">
        <v>364.35</v>
      </c>
      <c r="E2355">
        <v>4.9000000000000004</v>
      </c>
      <c r="F2355">
        <v>104</v>
      </c>
      <c r="G2355" s="1">
        <v>3067098.3</v>
      </c>
      <c r="H2355" s="1">
        <v>255591.52499999999</v>
      </c>
      <c r="I2355" s="54">
        <v>0.20602469818940491</v>
      </c>
      <c r="J2355" t="s">
        <v>1027</v>
      </c>
      <c r="K2355" s="1">
        <v>350504.7</v>
      </c>
    </row>
    <row r="2356" spans="1:11" x14ac:dyDescent="0.25">
      <c r="A2356">
        <v>197</v>
      </c>
      <c r="B2356" t="s">
        <v>203</v>
      </c>
      <c r="C2356" t="s">
        <v>5</v>
      </c>
      <c r="D2356" s="1">
        <v>364.35</v>
      </c>
      <c r="E2356">
        <v>4.9000000000000004</v>
      </c>
      <c r="F2356">
        <v>104</v>
      </c>
      <c r="G2356" s="1">
        <v>3067098.3</v>
      </c>
      <c r="H2356" s="1">
        <v>255591.52499999999</v>
      </c>
      <c r="I2356" s="54">
        <v>0.20602469818940491</v>
      </c>
      <c r="J2356" t="s">
        <v>1028</v>
      </c>
      <c r="K2356" s="1">
        <v>354148.2</v>
      </c>
    </row>
    <row r="2357" spans="1:11" x14ac:dyDescent="0.25">
      <c r="A2357">
        <v>197</v>
      </c>
      <c r="B2357" t="s">
        <v>203</v>
      </c>
      <c r="C2357" t="s">
        <v>5</v>
      </c>
      <c r="D2357" s="1">
        <v>364.35</v>
      </c>
      <c r="E2357">
        <v>4.9000000000000004</v>
      </c>
      <c r="F2357">
        <v>104</v>
      </c>
      <c r="G2357" s="1">
        <v>3067098.3</v>
      </c>
      <c r="H2357" s="1">
        <v>255591.52499999999</v>
      </c>
      <c r="I2357" s="54">
        <v>0.20602469818940491</v>
      </c>
      <c r="J2357" t="s">
        <v>1029</v>
      </c>
      <c r="K2357" s="1">
        <v>135173.85</v>
      </c>
    </row>
    <row r="2358" spans="1:11" x14ac:dyDescent="0.25">
      <c r="A2358">
        <v>197</v>
      </c>
      <c r="B2358" t="s">
        <v>203</v>
      </c>
      <c r="C2358" t="s">
        <v>5</v>
      </c>
      <c r="D2358" s="1">
        <v>364.35</v>
      </c>
      <c r="E2358">
        <v>4.9000000000000004</v>
      </c>
      <c r="F2358">
        <v>104</v>
      </c>
      <c r="G2358" s="1">
        <v>3067098.3</v>
      </c>
      <c r="H2358" s="1">
        <v>255591.52499999999</v>
      </c>
      <c r="I2358" s="54">
        <v>0.20602469818940491</v>
      </c>
      <c r="J2358" t="s">
        <v>1030</v>
      </c>
      <c r="K2358" s="1">
        <v>338116.8</v>
      </c>
    </row>
    <row r="2359" spans="1:11" x14ac:dyDescent="0.25">
      <c r="A2359">
        <v>197</v>
      </c>
      <c r="B2359" t="s">
        <v>203</v>
      </c>
      <c r="C2359" t="s">
        <v>5</v>
      </c>
      <c r="D2359" s="1">
        <v>364.35</v>
      </c>
      <c r="E2359">
        <v>4.9000000000000004</v>
      </c>
      <c r="F2359">
        <v>104</v>
      </c>
      <c r="G2359" s="1">
        <v>3067098.3</v>
      </c>
      <c r="H2359" s="1">
        <v>255591.52499999999</v>
      </c>
      <c r="I2359" s="54">
        <v>0.20602469818940491</v>
      </c>
      <c r="J2359" t="s">
        <v>1031</v>
      </c>
      <c r="K2359" s="1">
        <v>80157</v>
      </c>
    </row>
    <row r="2360" spans="1:11" x14ac:dyDescent="0.25">
      <c r="A2360">
        <v>197</v>
      </c>
      <c r="B2360" t="s">
        <v>203</v>
      </c>
      <c r="C2360" t="s">
        <v>5</v>
      </c>
      <c r="D2360" s="1">
        <v>364.35</v>
      </c>
      <c r="E2360">
        <v>4.9000000000000004</v>
      </c>
      <c r="F2360">
        <v>104</v>
      </c>
      <c r="G2360" s="1">
        <v>3067098.3</v>
      </c>
      <c r="H2360" s="1">
        <v>255591.52499999999</v>
      </c>
      <c r="I2360" s="54">
        <v>0.20602469818940491</v>
      </c>
      <c r="J2360" t="s">
        <v>1032</v>
      </c>
      <c r="K2360" s="1">
        <v>272533.8</v>
      </c>
    </row>
    <row r="2361" spans="1:11" x14ac:dyDescent="0.25">
      <c r="A2361">
        <v>197</v>
      </c>
      <c r="B2361" t="s">
        <v>203</v>
      </c>
      <c r="C2361" t="s">
        <v>5</v>
      </c>
      <c r="D2361" s="1">
        <v>364.35</v>
      </c>
      <c r="E2361">
        <v>4.9000000000000004</v>
      </c>
      <c r="F2361">
        <v>104</v>
      </c>
      <c r="G2361" s="1">
        <v>3067098.3</v>
      </c>
      <c r="H2361" s="1">
        <v>255591.52499999999</v>
      </c>
      <c r="I2361" s="54">
        <v>0.20602469818940491</v>
      </c>
      <c r="J2361" t="s">
        <v>1033</v>
      </c>
      <c r="K2361" s="1">
        <v>124972.05</v>
      </c>
    </row>
    <row r="2362" spans="1:11" x14ac:dyDescent="0.25">
      <c r="A2362">
        <v>197</v>
      </c>
      <c r="B2362" t="s">
        <v>203</v>
      </c>
      <c r="C2362" t="s">
        <v>5</v>
      </c>
      <c r="D2362" s="1">
        <v>364.35</v>
      </c>
      <c r="E2362">
        <v>4.9000000000000004</v>
      </c>
      <c r="F2362">
        <v>104</v>
      </c>
      <c r="G2362" s="1">
        <v>3067098.3</v>
      </c>
      <c r="H2362" s="1">
        <v>255591.52499999999</v>
      </c>
      <c r="I2362" s="54">
        <v>0.20602469818940491</v>
      </c>
      <c r="J2362" t="s">
        <v>1034</v>
      </c>
      <c r="K2362" s="1">
        <v>308968.8</v>
      </c>
    </row>
    <row r="2363" spans="1:11" x14ac:dyDescent="0.25">
      <c r="A2363">
        <v>197</v>
      </c>
      <c r="B2363" t="s">
        <v>203</v>
      </c>
      <c r="C2363" t="s">
        <v>5</v>
      </c>
      <c r="D2363" s="1">
        <v>364.35</v>
      </c>
      <c r="E2363">
        <v>4.9000000000000004</v>
      </c>
      <c r="F2363">
        <v>104</v>
      </c>
      <c r="G2363" s="1">
        <v>3067098.3</v>
      </c>
      <c r="H2363" s="1">
        <v>255591.52499999999</v>
      </c>
      <c r="I2363" s="54">
        <v>0.20602469818940491</v>
      </c>
      <c r="J2363" t="s">
        <v>1035</v>
      </c>
      <c r="K2363" s="1">
        <v>270347.7</v>
      </c>
    </row>
    <row r="2364" spans="1:11" x14ac:dyDescent="0.25">
      <c r="A2364">
        <v>197</v>
      </c>
      <c r="B2364" t="s">
        <v>203</v>
      </c>
      <c r="C2364" t="s">
        <v>5</v>
      </c>
      <c r="D2364" s="1">
        <v>364.35</v>
      </c>
      <c r="E2364">
        <v>4.9000000000000004</v>
      </c>
      <c r="F2364">
        <v>104</v>
      </c>
      <c r="G2364" s="1">
        <v>3067098.3</v>
      </c>
      <c r="H2364" s="1">
        <v>255591.52499999999</v>
      </c>
      <c r="I2364" s="54">
        <v>0.20602469818940491</v>
      </c>
      <c r="J2364" t="s">
        <v>1036</v>
      </c>
      <c r="K2364" s="1">
        <v>344675.1</v>
      </c>
    </row>
    <row r="2365" spans="1:11" x14ac:dyDescent="0.25">
      <c r="A2365">
        <v>197</v>
      </c>
      <c r="B2365" t="s">
        <v>203</v>
      </c>
      <c r="C2365" t="s">
        <v>5</v>
      </c>
      <c r="D2365" s="1">
        <v>364.35</v>
      </c>
      <c r="E2365">
        <v>4.9000000000000004</v>
      </c>
      <c r="F2365">
        <v>104</v>
      </c>
      <c r="G2365" s="1">
        <v>3067098.3</v>
      </c>
      <c r="H2365" s="1">
        <v>255591.52499999999</v>
      </c>
      <c r="I2365" s="54">
        <v>0.20602469818940491</v>
      </c>
      <c r="J2365" t="s">
        <v>1037</v>
      </c>
      <c r="K2365" s="1">
        <v>277634.7</v>
      </c>
    </row>
    <row r="2366" spans="1:11" x14ac:dyDescent="0.25">
      <c r="A2366">
        <v>198</v>
      </c>
      <c r="B2366" t="s">
        <v>204</v>
      </c>
      <c r="C2366" t="s">
        <v>30</v>
      </c>
      <c r="D2366" s="1">
        <v>449.07</v>
      </c>
      <c r="E2366">
        <v>4.9000000000000004</v>
      </c>
      <c r="F2366">
        <v>210</v>
      </c>
      <c r="G2366" s="1">
        <v>3002482.02</v>
      </c>
      <c r="H2366" s="1">
        <v>250206.83499999999</v>
      </c>
      <c r="I2366" s="54">
        <v>0.20168426032827658</v>
      </c>
      <c r="J2366" t="s">
        <v>1026</v>
      </c>
      <c r="K2366" s="1">
        <v>277525.26</v>
      </c>
    </row>
    <row r="2367" spans="1:11" x14ac:dyDescent="0.25">
      <c r="A2367">
        <v>198</v>
      </c>
      <c r="B2367" t="s">
        <v>204</v>
      </c>
      <c r="C2367" t="s">
        <v>30</v>
      </c>
      <c r="D2367" s="1">
        <v>449.07</v>
      </c>
      <c r="E2367">
        <v>4.9000000000000004</v>
      </c>
      <c r="F2367">
        <v>210</v>
      </c>
      <c r="G2367" s="1">
        <v>3002482.02</v>
      </c>
      <c r="H2367" s="1">
        <v>250206.83499999999</v>
      </c>
      <c r="I2367" s="54">
        <v>0.20168426032827658</v>
      </c>
      <c r="J2367" t="s">
        <v>1027</v>
      </c>
      <c r="K2367" s="1">
        <v>372279.03</v>
      </c>
    </row>
    <row r="2368" spans="1:11" x14ac:dyDescent="0.25">
      <c r="A2368">
        <v>198</v>
      </c>
      <c r="B2368" t="s">
        <v>204</v>
      </c>
      <c r="C2368" t="s">
        <v>30</v>
      </c>
      <c r="D2368" s="1">
        <v>449.07</v>
      </c>
      <c r="E2368">
        <v>4.9000000000000004</v>
      </c>
      <c r="F2368">
        <v>210</v>
      </c>
      <c r="G2368" s="1">
        <v>3002482.02</v>
      </c>
      <c r="H2368" s="1">
        <v>250206.83499999999</v>
      </c>
      <c r="I2368" s="54">
        <v>0.20168426032827658</v>
      </c>
      <c r="J2368" t="s">
        <v>1028</v>
      </c>
      <c r="K2368" s="1">
        <v>122147.04</v>
      </c>
    </row>
    <row r="2369" spans="1:11" x14ac:dyDescent="0.25">
      <c r="A2369">
        <v>198</v>
      </c>
      <c r="B2369" t="s">
        <v>204</v>
      </c>
      <c r="C2369" t="s">
        <v>30</v>
      </c>
      <c r="D2369" s="1">
        <v>449.07</v>
      </c>
      <c r="E2369">
        <v>4.9000000000000004</v>
      </c>
      <c r="F2369">
        <v>210</v>
      </c>
      <c r="G2369" s="1">
        <v>3002482.02</v>
      </c>
      <c r="H2369" s="1">
        <v>250206.83499999999</v>
      </c>
      <c r="I2369" s="54">
        <v>0.20168426032827658</v>
      </c>
      <c r="J2369" t="s">
        <v>1029</v>
      </c>
      <c r="K2369" s="1">
        <v>383505.78</v>
      </c>
    </row>
    <row r="2370" spans="1:11" x14ac:dyDescent="0.25">
      <c r="A2370">
        <v>198</v>
      </c>
      <c r="B2370" t="s">
        <v>204</v>
      </c>
      <c r="C2370" t="s">
        <v>30</v>
      </c>
      <c r="D2370" s="1">
        <v>449.07</v>
      </c>
      <c r="E2370">
        <v>4.9000000000000004</v>
      </c>
      <c r="F2370">
        <v>210</v>
      </c>
      <c r="G2370" s="1">
        <v>3002482.02</v>
      </c>
      <c r="H2370" s="1">
        <v>250206.83499999999</v>
      </c>
      <c r="I2370" s="54">
        <v>0.20168426032827658</v>
      </c>
      <c r="J2370" t="s">
        <v>1030</v>
      </c>
      <c r="K2370" s="1">
        <v>309409.23</v>
      </c>
    </row>
    <row r="2371" spans="1:11" x14ac:dyDescent="0.25">
      <c r="A2371">
        <v>198</v>
      </c>
      <c r="B2371" t="s">
        <v>204</v>
      </c>
      <c r="C2371" t="s">
        <v>30</v>
      </c>
      <c r="D2371" s="1">
        <v>449.07</v>
      </c>
      <c r="E2371">
        <v>4.9000000000000004</v>
      </c>
      <c r="F2371">
        <v>210</v>
      </c>
      <c r="G2371" s="1">
        <v>3002482.02</v>
      </c>
      <c r="H2371" s="1">
        <v>250206.83499999999</v>
      </c>
      <c r="I2371" s="54">
        <v>0.20168426032827658</v>
      </c>
      <c r="J2371" t="s">
        <v>1031</v>
      </c>
      <c r="K2371" s="1">
        <v>382607.64</v>
      </c>
    </row>
    <row r="2372" spans="1:11" x14ac:dyDescent="0.25">
      <c r="A2372">
        <v>198</v>
      </c>
      <c r="B2372" t="s">
        <v>204</v>
      </c>
      <c r="C2372" t="s">
        <v>30</v>
      </c>
      <c r="D2372" s="1">
        <v>449.07</v>
      </c>
      <c r="E2372">
        <v>4.9000000000000004</v>
      </c>
      <c r="F2372">
        <v>210</v>
      </c>
      <c r="G2372" s="1">
        <v>3002482.02</v>
      </c>
      <c r="H2372" s="1">
        <v>250206.83499999999</v>
      </c>
      <c r="I2372" s="54">
        <v>0.20168426032827658</v>
      </c>
      <c r="J2372" t="s">
        <v>1032</v>
      </c>
      <c r="K2372" s="1">
        <v>214206.39</v>
      </c>
    </row>
    <row r="2373" spans="1:11" x14ac:dyDescent="0.25">
      <c r="A2373">
        <v>198</v>
      </c>
      <c r="B2373" t="s">
        <v>204</v>
      </c>
      <c r="C2373" t="s">
        <v>30</v>
      </c>
      <c r="D2373" s="1">
        <v>449.07</v>
      </c>
      <c r="E2373">
        <v>4.9000000000000004</v>
      </c>
      <c r="F2373">
        <v>210</v>
      </c>
      <c r="G2373" s="1">
        <v>3002482.02</v>
      </c>
      <c r="H2373" s="1">
        <v>250206.83499999999</v>
      </c>
      <c r="I2373" s="54">
        <v>0.20168426032827658</v>
      </c>
      <c r="J2373" t="s">
        <v>1033</v>
      </c>
      <c r="K2373" s="1">
        <v>117207.27</v>
      </c>
    </row>
    <row r="2374" spans="1:11" x14ac:dyDescent="0.25">
      <c r="A2374">
        <v>198</v>
      </c>
      <c r="B2374" t="s">
        <v>204</v>
      </c>
      <c r="C2374" t="s">
        <v>30</v>
      </c>
      <c r="D2374" s="1">
        <v>449.07</v>
      </c>
      <c r="E2374">
        <v>4.9000000000000004</v>
      </c>
      <c r="F2374">
        <v>210</v>
      </c>
      <c r="G2374" s="1">
        <v>3002482.02</v>
      </c>
      <c r="H2374" s="1">
        <v>250206.83499999999</v>
      </c>
      <c r="I2374" s="54">
        <v>0.20168426032827658</v>
      </c>
      <c r="J2374" t="s">
        <v>1034</v>
      </c>
      <c r="K2374" s="1">
        <v>300427.83</v>
      </c>
    </row>
    <row r="2375" spans="1:11" x14ac:dyDescent="0.25">
      <c r="A2375">
        <v>198</v>
      </c>
      <c r="B2375" t="s">
        <v>204</v>
      </c>
      <c r="C2375" t="s">
        <v>30</v>
      </c>
      <c r="D2375" s="1">
        <v>449.07</v>
      </c>
      <c r="E2375">
        <v>4.9000000000000004</v>
      </c>
      <c r="F2375">
        <v>210</v>
      </c>
      <c r="G2375" s="1">
        <v>3002482.02</v>
      </c>
      <c r="H2375" s="1">
        <v>250206.83499999999</v>
      </c>
      <c r="I2375" s="54">
        <v>0.20168426032827658</v>
      </c>
      <c r="J2375" t="s">
        <v>1035</v>
      </c>
      <c r="K2375" s="1">
        <v>211511.97</v>
      </c>
    </row>
    <row r="2376" spans="1:11" x14ac:dyDescent="0.25">
      <c r="A2376">
        <v>198</v>
      </c>
      <c r="B2376" t="s">
        <v>204</v>
      </c>
      <c r="C2376" t="s">
        <v>30</v>
      </c>
      <c r="D2376" s="1">
        <v>449.07</v>
      </c>
      <c r="E2376">
        <v>4.9000000000000004</v>
      </c>
      <c r="F2376">
        <v>210</v>
      </c>
      <c r="G2376" s="1">
        <v>3002482.02</v>
      </c>
      <c r="H2376" s="1">
        <v>250206.83499999999</v>
      </c>
      <c r="I2376" s="54">
        <v>0.20168426032827658</v>
      </c>
      <c r="J2376" t="s">
        <v>1036</v>
      </c>
      <c r="K2376" s="1">
        <v>136966.35</v>
      </c>
    </row>
    <row r="2377" spans="1:11" x14ac:dyDescent="0.25">
      <c r="A2377">
        <v>198</v>
      </c>
      <c r="B2377" t="s">
        <v>204</v>
      </c>
      <c r="C2377" t="s">
        <v>30</v>
      </c>
      <c r="D2377" s="1">
        <v>449.07</v>
      </c>
      <c r="E2377">
        <v>4.9000000000000004</v>
      </c>
      <c r="F2377">
        <v>210</v>
      </c>
      <c r="G2377" s="1">
        <v>3002482.02</v>
      </c>
      <c r="H2377" s="1">
        <v>250206.83499999999</v>
      </c>
      <c r="I2377" s="54">
        <v>0.20168426032827658</v>
      </c>
      <c r="J2377" t="s">
        <v>1037</v>
      </c>
      <c r="K2377" s="1">
        <v>174688.23</v>
      </c>
    </row>
    <row r="2378" spans="1:11" x14ac:dyDescent="0.25">
      <c r="A2378">
        <v>199</v>
      </c>
      <c r="B2378" t="s">
        <v>205</v>
      </c>
      <c r="C2378" t="s">
        <v>11</v>
      </c>
      <c r="D2378" s="1">
        <v>444.11</v>
      </c>
      <c r="E2378">
        <v>4</v>
      </c>
      <c r="F2378">
        <v>554</v>
      </c>
      <c r="G2378" s="1">
        <v>2272954.98</v>
      </c>
      <c r="H2378" s="1">
        <v>189412.91500000001</v>
      </c>
      <c r="I2378" s="54">
        <v>0.15268009628273232</v>
      </c>
      <c r="J2378" t="s">
        <v>1026</v>
      </c>
      <c r="K2378" s="1">
        <v>292224.38</v>
      </c>
    </row>
    <row r="2379" spans="1:11" x14ac:dyDescent="0.25">
      <c r="A2379">
        <v>199</v>
      </c>
      <c r="B2379" t="s">
        <v>205</v>
      </c>
      <c r="C2379" t="s">
        <v>11</v>
      </c>
      <c r="D2379" s="1">
        <v>444.11</v>
      </c>
      <c r="E2379">
        <v>4</v>
      </c>
      <c r="F2379">
        <v>554</v>
      </c>
      <c r="G2379" s="1">
        <v>2272954.98</v>
      </c>
      <c r="H2379" s="1">
        <v>189412.91500000001</v>
      </c>
      <c r="I2379" s="54">
        <v>0.15268009628273232</v>
      </c>
      <c r="J2379" t="s">
        <v>1027</v>
      </c>
      <c r="K2379" s="1">
        <v>139006.43</v>
      </c>
    </row>
    <row r="2380" spans="1:11" x14ac:dyDescent="0.25">
      <c r="A2380">
        <v>199</v>
      </c>
      <c r="B2380" t="s">
        <v>205</v>
      </c>
      <c r="C2380" t="s">
        <v>11</v>
      </c>
      <c r="D2380" s="1">
        <v>444.11</v>
      </c>
      <c r="E2380">
        <v>4</v>
      </c>
      <c r="F2380">
        <v>554</v>
      </c>
      <c r="G2380" s="1">
        <v>2272954.98</v>
      </c>
      <c r="H2380" s="1">
        <v>189412.91500000001</v>
      </c>
      <c r="I2380" s="54">
        <v>0.15268009628273232</v>
      </c>
      <c r="J2380" t="s">
        <v>1028</v>
      </c>
      <c r="K2380" s="1">
        <v>408137.09</v>
      </c>
    </row>
    <row r="2381" spans="1:11" x14ac:dyDescent="0.25">
      <c r="A2381">
        <v>199</v>
      </c>
      <c r="B2381" t="s">
        <v>205</v>
      </c>
      <c r="C2381" t="s">
        <v>11</v>
      </c>
      <c r="D2381" s="1">
        <v>444.11</v>
      </c>
      <c r="E2381">
        <v>4</v>
      </c>
      <c r="F2381">
        <v>554</v>
      </c>
      <c r="G2381" s="1">
        <v>2272954.98</v>
      </c>
      <c r="H2381" s="1">
        <v>189412.91500000001</v>
      </c>
      <c r="I2381" s="54">
        <v>0.15268009628273232</v>
      </c>
      <c r="J2381" t="s">
        <v>1029</v>
      </c>
      <c r="K2381" s="1">
        <v>273127.65000000002</v>
      </c>
    </row>
    <row r="2382" spans="1:11" x14ac:dyDescent="0.25">
      <c r="A2382">
        <v>199</v>
      </c>
      <c r="B2382" t="s">
        <v>205</v>
      </c>
      <c r="C2382" t="s">
        <v>11</v>
      </c>
      <c r="D2382" s="1">
        <v>444.11</v>
      </c>
      <c r="E2382">
        <v>4</v>
      </c>
      <c r="F2382">
        <v>554</v>
      </c>
      <c r="G2382" s="1">
        <v>2272954.98</v>
      </c>
      <c r="H2382" s="1">
        <v>189412.91500000001</v>
      </c>
      <c r="I2382" s="54">
        <v>0.15268009628273232</v>
      </c>
      <c r="J2382" t="s">
        <v>1030</v>
      </c>
      <c r="K2382" s="1">
        <v>254919.14</v>
      </c>
    </row>
    <row r="2383" spans="1:11" x14ac:dyDescent="0.25">
      <c r="A2383">
        <v>199</v>
      </c>
      <c r="B2383" t="s">
        <v>205</v>
      </c>
      <c r="C2383" t="s">
        <v>11</v>
      </c>
      <c r="D2383" s="1">
        <v>444.11</v>
      </c>
      <c r="E2383">
        <v>4</v>
      </c>
      <c r="F2383">
        <v>554</v>
      </c>
      <c r="G2383" s="1">
        <v>2272954.98</v>
      </c>
      <c r="H2383" s="1">
        <v>189412.91500000001</v>
      </c>
      <c r="I2383" s="54">
        <v>0.15268009628273232</v>
      </c>
      <c r="J2383" t="s">
        <v>1031</v>
      </c>
      <c r="K2383" s="1">
        <v>219834.45</v>
      </c>
    </row>
    <row r="2384" spans="1:11" x14ac:dyDescent="0.25">
      <c r="A2384">
        <v>199</v>
      </c>
      <c r="B2384" t="s">
        <v>205</v>
      </c>
      <c r="C2384" t="s">
        <v>11</v>
      </c>
      <c r="D2384" s="1">
        <v>444.11</v>
      </c>
      <c r="E2384">
        <v>4</v>
      </c>
      <c r="F2384">
        <v>554</v>
      </c>
      <c r="G2384" s="1">
        <v>2272954.98</v>
      </c>
      <c r="H2384" s="1">
        <v>189412.91500000001</v>
      </c>
      <c r="I2384" s="54">
        <v>0.15268009628273232</v>
      </c>
      <c r="J2384" t="s">
        <v>1032</v>
      </c>
      <c r="K2384" s="1">
        <v>46187.44</v>
      </c>
    </row>
    <row r="2385" spans="1:11" x14ac:dyDescent="0.25">
      <c r="A2385">
        <v>199</v>
      </c>
      <c r="B2385" t="s">
        <v>205</v>
      </c>
      <c r="C2385" t="s">
        <v>11</v>
      </c>
      <c r="D2385" s="1">
        <v>444.11</v>
      </c>
      <c r="E2385">
        <v>4</v>
      </c>
      <c r="F2385">
        <v>554</v>
      </c>
      <c r="G2385" s="1">
        <v>2272954.98</v>
      </c>
      <c r="H2385" s="1">
        <v>189412.91500000001</v>
      </c>
      <c r="I2385" s="54">
        <v>0.15268009628273232</v>
      </c>
      <c r="J2385" t="s">
        <v>1033</v>
      </c>
      <c r="K2385" s="1">
        <v>125239.02</v>
      </c>
    </row>
    <row r="2386" spans="1:11" x14ac:dyDescent="0.25">
      <c r="A2386">
        <v>199</v>
      </c>
      <c r="B2386" t="s">
        <v>205</v>
      </c>
      <c r="C2386" t="s">
        <v>11</v>
      </c>
      <c r="D2386" s="1">
        <v>444.11</v>
      </c>
      <c r="E2386">
        <v>4</v>
      </c>
      <c r="F2386">
        <v>554</v>
      </c>
      <c r="G2386" s="1">
        <v>2272954.98</v>
      </c>
      <c r="H2386" s="1">
        <v>189412.91500000001</v>
      </c>
      <c r="I2386" s="54">
        <v>0.15268009628273232</v>
      </c>
      <c r="J2386" t="s">
        <v>1034</v>
      </c>
      <c r="K2386" s="1">
        <v>166541.25</v>
      </c>
    </row>
    <row r="2387" spans="1:11" x14ac:dyDescent="0.25">
      <c r="A2387">
        <v>199</v>
      </c>
      <c r="B2387" t="s">
        <v>205</v>
      </c>
      <c r="C2387" t="s">
        <v>11</v>
      </c>
      <c r="D2387" s="1">
        <v>444.11</v>
      </c>
      <c r="E2387">
        <v>4</v>
      </c>
      <c r="F2387">
        <v>554</v>
      </c>
      <c r="G2387" s="1">
        <v>2272954.98</v>
      </c>
      <c r="H2387" s="1">
        <v>189412.91500000001</v>
      </c>
      <c r="I2387" s="54">
        <v>0.15268009628273232</v>
      </c>
      <c r="J2387" t="s">
        <v>1035</v>
      </c>
      <c r="K2387" s="1">
        <v>213616.91</v>
      </c>
    </row>
    <row r="2388" spans="1:11" x14ac:dyDescent="0.25">
      <c r="A2388">
        <v>199</v>
      </c>
      <c r="B2388" t="s">
        <v>205</v>
      </c>
      <c r="C2388" t="s">
        <v>11</v>
      </c>
      <c r="D2388" s="1">
        <v>444.11</v>
      </c>
      <c r="E2388">
        <v>4</v>
      </c>
      <c r="F2388">
        <v>554</v>
      </c>
      <c r="G2388" s="1">
        <v>2272954.98</v>
      </c>
      <c r="H2388" s="1">
        <v>189412.91500000001</v>
      </c>
      <c r="I2388" s="54">
        <v>0.15268009628273232</v>
      </c>
      <c r="J2388" t="s">
        <v>1036</v>
      </c>
      <c r="K2388" s="1">
        <v>54625.53</v>
      </c>
    </row>
    <row r="2389" spans="1:11" x14ac:dyDescent="0.25">
      <c r="A2389">
        <v>199</v>
      </c>
      <c r="B2389" t="s">
        <v>205</v>
      </c>
      <c r="C2389" t="s">
        <v>11</v>
      </c>
      <c r="D2389" s="1">
        <v>444.11</v>
      </c>
      <c r="E2389">
        <v>4</v>
      </c>
      <c r="F2389">
        <v>554</v>
      </c>
      <c r="G2389" s="1">
        <v>2272954.98</v>
      </c>
      <c r="H2389" s="1">
        <v>189412.91500000001</v>
      </c>
      <c r="I2389" s="54">
        <v>0.15268009628273232</v>
      </c>
      <c r="J2389" t="s">
        <v>1037</v>
      </c>
      <c r="K2389" s="1">
        <v>79495.69</v>
      </c>
    </row>
    <row r="2390" spans="1:11" x14ac:dyDescent="0.25">
      <c r="A2390">
        <v>200</v>
      </c>
      <c r="B2390" t="s">
        <v>206</v>
      </c>
      <c r="C2390" t="s">
        <v>30</v>
      </c>
      <c r="D2390" s="1">
        <v>391.04</v>
      </c>
      <c r="E2390">
        <v>1.5</v>
      </c>
      <c r="F2390">
        <v>828</v>
      </c>
      <c r="G2390" s="1">
        <v>1830849.28</v>
      </c>
      <c r="H2390" s="1">
        <v>152570.7733</v>
      </c>
      <c r="I2390" s="54">
        <v>0.12298274572493784</v>
      </c>
      <c r="J2390" t="s">
        <v>1026</v>
      </c>
      <c r="K2390" s="1">
        <v>53181.440000000002</v>
      </c>
    </row>
    <row r="2391" spans="1:11" x14ac:dyDescent="0.25">
      <c r="A2391">
        <v>200</v>
      </c>
      <c r="B2391" t="s">
        <v>206</v>
      </c>
      <c r="C2391" t="s">
        <v>30</v>
      </c>
      <c r="D2391" s="1">
        <v>391.04</v>
      </c>
      <c r="E2391">
        <v>1.5</v>
      </c>
      <c r="F2391">
        <v>828</v>
      </c>
      <c r="G2391" s="1">
        <v>1830849.28</v>
      </c>
      <c r="H2391" s="1">
        <v>152570.7733</v>
      </c>
      <c r="I2391" s="54">
        <v>0.12298274572493784</v>
      </c>
      <c r="J2391" t="s">
        <v>1027</v>
      </c>
      <c r="K2391" s="1">
        <v>62566.400000000001</v>
      </c>
    </row>
    <row r="2392" spans="1:11" x14ac:dyDescent="0.25">
      <c r="A2392">
        <v>200</v>
      </c>
      <c r="B2392" t="s">
        <v>206</v>
      </c>
      <c r="C2392" t="s">
        <v>30</v>
      </c>
      <c r="D2392" s="1">
        <v>391.04</v>
      </c>
      <c r="E2392">
        <v>1.5</v>
      </c>
      <c r="F2392">
        <v>828</v>
      </c>
      <c r="G2392" s="1">
        <v>1830849.28</v>
      </c>
      <c r="H2392" s="1">
        <v>152570.7733</v>
      </c>
      <c r="I2392" s="54">
        <v>0.12298274572493784</v>
      </c>
      <c r="J2392" t="s">
        <v>1028</v>
      </c>
      <c r="K2392" s="1">
        <v>22289.279999999999</v>
      </c>
    </row>
    <row r="2393" spans="1:11" x14ac:dyDescent="0.25">
      <c r="A2393">
        <v>200</v>
      </c>
      <c r="B2393" t="s">
        <v>206</v>
      </c>
      <c r="C2393" t="s">
        <v>30</v>
      </c>
      <c r="D2393" s="1">
        <v>391.04</v>
      </c>
      <c r="E2393">
        <v>1.5</v>
      </c>
      <c r="F2393">
        <v>828</v>
      </c>
      <c r="G2393" s="1">
        <v>1830849.28</v>
      </c>
      <c r="H2393" s="1">
        <v>152570.7733</v>
      </c>
      <c r="I2393" s="54">
        <v>0.12298274572493784</v>
      </c>
      <c r="J2393" t="s">
        <v>1029</v>
      </c>
      <c r="K2393" s="1">
        <v>299927.67999999999</v>
      </c>
    </row>
    <row r="2394" spans="1:11" x14ac:dyDescent="0.25">
      <c r="A2394">
        <v>200</v>
      </c>
      <c r="B2394" t="s">
        <v>206</v>
      </c>
      <c r="C2394" t="s">
        <v>30</v>
      </c>
      <c r="D2394" s="1">
        <v>391.04</v>
      </c>
      <c r="E2394">
        <v>1.5</v>
      </c>
      <c r="F2394">
        <v>828</v>
      </c>
      <c r="G2394" s="1">
        <v>1830849.28</v>
      </c>
      <c r="H2394" s="1">
        <v>152570.7733</v>
      </c>
      <c r="I2394" s="54">
        <v>0.12298274572493784</v>
      </c>
      <c r="J2394" t="s">
        <v>1030</v>
      </c>
      <c r="K2394" s="1">
        <v>188872.32000000001</v>
      </c>
    </row>
    <row r="2395" spans="1:11" x14ac:dyDescent="0.25">
      <c r="A2395">
        <v>200</v>
      </c>
      <c r="B2395" t="s">
        <v>206</v>
      </c>
      <c r="C2395" t="s">
        <v>30</v>
      </c>
      <c r="D2395" s="1">
        <v>391.04</v>
      </c>
      <c r="E2395">
        <v>1.5</v>
      </c>
      <c r="F2395">
        <v>828</v>
      </c>
      <c r="G2395" s="1">
        <v>1830849.28</v>
      </c>
      <c r="H2395" s="1">
        <v>152570.7733</v>
      </c>
      <c r="I2395" s="54">
        <v>0.12298274572493784</v>
      </c>
      <c r="J2395" t="s">
        <v>1031</v>
      </c>
      <c r="K2395" s="1">
        <v>92285.440000000002</v>
      </c>
    </row>
    <row r="2396" spans="1:11" x14ac:dyDescent="0.25">
      <c r="A2396">
        <v>200</v>
      </c>
      <c r="B2396" t="s">
        <v>206</v>
      </c>
      <c r="C2396" t="s">
        <v>30</v>
      </c>
      <c r="D2396" s="1">
        <v>391.04</v>
      </c>
      <c r="E2396">
        <v>1.5</v>
      </c>
      <c r="F2396">
        <v>828</v>
      </c>
      <c r="G2396" s="1">
        <v>1830849.28</v>
      </c>
      <c r="H2396" s="1">
        <v>152570.7733</v>
      </c>
      <c r="I2396" s="54">
        <v>0.12298274572493784</v>
      </c>
      <c r="J2396" t="s">
        <v>1032</v>
      </c>
      <c r="K2396" s="1">
        <v>193173.76000000001</v>
      </c>
    </row>
    <row r="2397" spans="1:11" x14ac:dyDescent="0.25">
      <c r="A2397">
        <v>200</v>
      </c>
      <c r="B2397" t="s">
        <v>206</v>
      </c>
      <c r="C2397" t="s">
        <v>30</v>
      </c>
      <c r="D2397" s="1">
        <v>391.04</v>
      </c>
      <c r="E2397">
        <v>1.5</v>
      </c>
      <c r="F2397">
        <v>828</v>
      </c>
      <c r="G2397" s="1">
        <v>1830849.28</v>
      </c>
      <c r="H2397" s="1">
        <v>152570.7733</v>
      </c>
      <c r="I2397" s="54">
        <v>0.12298274572493784</v>
      </c>
      <c r="J2397" t="s">
        <v>1033</v>
      </c>
      <c r="K2397" s="1">
        <v>331992.96000000002</v>
      </c>
    </row>
    <row r="2398" spans="1:11" x14ac:dyDescent="0.25">
      <c r="A2398">
        <v>200</v>
      </c>
      <c r="B2398" t="s">
        <v>206</v>
      </c>
      <c r="C2398" t="s">
        <v>30</v>
      </c>
      <c r="D2398" s="1">
        <v>391.04</v>
      </c>
      <c r="E2398">
        <v>1.5</v>
      </c>
      <c r="F2398">
        <v>828</v>
      </c>
      <c r="G2398" s="1">
        <v>1830849.28</v>
      </c>
      <c r="H2398" s="1">
        <v>152570.7733</v>
      </c>
      <c r="I2398" s="54">
        <v>0.12298274572493784</v>
      </c>
      <c r="J2398" t="s">
        <v>1034</v>
      </c>
      <c r="K2398" s="1">
        <v>290151.67999999999</v>
      </c>
    </row>
    <row r="2399" spans="1:11" x14ac:dyDescent="0.25">
      <c r="A2399">
        <v>200</v>
      </c>
      <c r="B2399" t="s">
        <v>206</v>
      </c>
      <c r="C2399" t="s">
        <v>30</v>
      </c>
      <c r="D2399" s="1">
        <v>391.04</v>
      </c>
      <c r="E2399">
        <v>1.5</v>
      </c>
      <c r="F2399">
        <v>828</v>
      </c>
      <c r="G2399" s="1">
        <v>1830849.28</v>
      </c>
      <c r="H2399" s="1">
        <v>152570.7733</v>
      </c>
      <c r="I2399" s="54">
        <v>0.12298274572493784</v>
      </c>
      <c r="J2399" t="s">
        <v>1035</v>
      </c>
      <c r="K2399" s="1">
        <v>8602.8799999999992</v>
      </c>
    </row>
    <row r="2400" spans="1:11" x14ac:dyDescent="0.25">
      <c r="A2400">
        <v>200</v>
      </c>
      <c r="B2400" t="s">
        <v>206</v>
      </c>
      <c r="C2400" t="s">
        <v>30</v>
      </c>
      <c r="D2400" s="1">
        <v>391.04</v>
      </c>
      <c r="E2400">
        <v>1.5</v>
      </c>
      <c r="F2400">
        <v>828</v>
      </c>
      <c r="G2400" s="1">
        <v>1830849.28</v>
      </c>
      <c r="H2400" s="1">
        <v>152570.7733</v>
      </c>
      <c r="I2400" s="54">
        <v>0.12298274572493784</v>
      </c>
      <c r="J2400" t="s">
        <v>1036</v>
      </c>
      <c r="K2400" s="1">
        <v>7038.72</v>
      </c>
    </row>
    <row r="2401" spans="1:11" x14ac:dyDescent="0.25">
      <c r="A2401">
        <v>200</v>
      </c>
      <c r="B2401" t="s">
        <v>206</v>
      </c>
      <c r="C2401" t="s">
        <v>30</v>
      </c>
      <c r="D2401" s="1">
        <v>391.04</v>
      </c>
      <c r="E2401">
        <v>1.5</v>
      </c>
      <c r="F2401">
        <v>828</v>
      </c>
      <c r="G2401" s="1">
        <v>1830849.28</v>
      </c>
      <c r="H2401" s="1">
        <v>152570.7733</v>
      </c>
      <c r="I2401" s="54">
        <v>0.12298274572493784</v>
      </c>
      <c r="J2401" t="s">
        <v>1037</v>
      </c>
      <c r="K2401" s="1">
        <v>280766.71999999997</v>
      </c>
    </row>
    <row r="2402" spans="1:11" x14ac:dyDescent="0.25">
      <c r="A2402">
        <v>201</v>
      </c>
      <c r="B2402" t="s">
        <v>207</v>
      </c>
      <c r="C2402" t="s">
        <v>8</v>
      </c>
      <c r="D2402" s="1">
        <v>322.81</v>
      </c>
      <c r="E2402">
        <v>4</v>
      </c>
      <c r="F2402">
        <v>468</v>
      </c>
      <c r="G2402" s="1">
        <v>2301635.2999999998</v>
      </c>
      <c r="H2402" s="1">
        <v>191802.9417</v>
      </c>
      <c r="I2402" s="54">
        <v>0.15460662542983389</v>
      </c>
      <c r="J2402" t="s">
        <v>1026</v>
      </c>
      <c r="K2402" s="1">
        <v>297630.82</v>
      </c>
    </row>
    <row r="2403" spans="1:11" x14ac:dyDescent="0.25">
      <c r="A2403">
        <v>201</v>
      </c>
      <c r="B2403" t="s">
        <v>207</v>
      </c>
      <c r="C2403" t="s">
        <v>8</v>
      </c>
      <c r="D2403" s="1">
        <v>322.81</v>
      </c>
      <c r="E2403">
        <v>4</v>
      </c>
      <c r="F2403">
        <v>468</v>
      </c>
      <c r="G2403" s="1">
        <v>2301635.2999999998</v>
      </c>
      <c r="H2403" s="1">
        <v>191802.9417</v>
      </c>
      <c r="I2403" s="54">
        <v>0.15460662542983389</v>
      </c>
      <c r="J2403" t="s">
        <v>1027</v>
      </c>
      <c r="K2403" s="1">
        <v>106527.3</v>
      </c>
    </row>
    <row r="2404" spans="1:11" x14ac:dyDescent="0.25">
      <c r="A2404">
        <v>201</v>
      </c>
      <c r="B2404" t="s">
        <v>207</v>
      </c>
      <c r="C2404" t="s">
        <v>8</v>
      </c>
      <c r="D2404" s="1">
        <v>322.81</v>
      </c>
      <c r="E2404">
        <v>4</v>
      </c>
      <c r="F2404">
        <v>468</v>
      </c>
      <c r="G2404" s="1">
        <v>2301635.2999999998</v>
      </c>
      <c r="H2404" s="1">
        <v>191802.9417</v>
      </c>
      <c r="I2404" s="54">
        <v>0.15460662542983389</v>
      </c>
      <c r="J2404" t="s">
        <v>1028</v>
      </c>
      <c r="K2404" s="1">
        <v>105558.87</v>
      </c>
    </row>
    <row r="2405" spans="1:11" x14ac:dyDescent="0.25">
      <c r="A2405">
        <v>201</v>
      </c>
      <c r="B2405" t="s">
        <v>207</v>
      </c>
      <c r="C2405" t="s">
        <v>8</v>
      </c>
      <c r="D2405" s="1">
        <v>322.81</v>
      </c>
      <c r="E2405">
        <v>4</v>
      </c>
      <c r="F2405">
        <v>468</v>
      </c>
      <c r="G2405" s="1">
        <v>2301635.2999999998</v>
      </c>
      <c r="H2405" s="1">
        <v>191802.9417</v>
      </c>
      <c r="I2405" s="54">
        <v>0.15460662542983389</v>
      </c>
      <c r="J2405" t="s">
        <v>1029</v>
      </c>
      <c r="K2405" s="1">
        <v>287300.90000000002</v>
      </c>
    </row>
    <row r="2406" spans="1:11" x14ac:dyDescent="0.25">
      <c r="A2406">
        <v>201</v>
      </c>
      <c r="B2406" t="s">
        <v>207</v>
      </c>
      <c r="C2406" t="s">
        <v>8</v>
      </c>
      <c r="D2406" s="1">
        <v>322.81</v>
      </c>
      <c r="E2406">
        <v>4</v>
      </c>
      <c r="F2406">
        <v>468</v>
      </c>
      <c r="G2406" s="1">
        <v>2301635.2999999998</v>
      </c>
      <c r="H2406" s="1">
        <v>191802.9417</v>
      </c>
      <c r="I2406" s="54">
        <v>0.15460662542983389</v>
      </c>
      <c r="J2406" t="s">
        <v>1030</v>
      </c>
      <c r="K2406" s="1">
        <v>52940.84</v>
      </c>
    </row>
    <row r="2407" spans="1:11" x14ac:dyDescent="0.25">
      <c r="A2407">
        <v>201</v>
      </c>
      <c r="B2407" t="s">
        <v>207</v>
      </c>
      <c r="C2407" t="s">
        <v>8</v>
      </c>
      <c r="D2407" s="1">
        <v>322.81</v>
      </c>
      <c r="E2407">
        <v>4</v>
      </c>
      <c r="F2407">
        <v>468</v>
      </c>
      <c r="G2407" s="1">
        <v>2301635.2999999998</v>
      </c>
      <c r="H2407" s="1">
        <v>191802.9417</v>
      </c>
      <c r="I2407" s="54">
        <v>0.15460662542983389</v>
      </c>
      <c r="J2407" t="s">
        <v>1031</v>
      </c>
      <c r="K2407" s="1">
        <v>76183.16</v>
      </c>
    </row>
    <row r="2408" spans="1:11" x14ac:dyDescent="0.25">
      <c r="A2408">
        <v>201</v>
      </c>
      <c r="B2408" t="s">
        <v>207</v>
      </c>
      <c r="C2408" t="s">
        <v>8</v>
      </c>
      <c r="D2408" s="1">
        <v>322.81</v>
      </c>
      <c r="E2408">
        <v>4</v>
      </c>
      <c r="F2408">
        <v>468</v>
      </c>
      <c r="G2408" s="1">
        <v>2301635.2999999998</v>
      </c>
      <c r="H2408" s="1">
        <v>191802.9417</v>
      </c>
      <c r="I2408" s="54">
        <v>0.15460662542983389</v>
      </c>
      <c r="J2408" t="s">
        <v>1032</v>
      </c>
      <c r="K2408" s="1">
        <v>248563.7</v>
      </c>
    </row>
    <row r="2409" spans="1:11" x14ac:dyDescent="0.25">
      <c r="A2409">
        <v>201</v>
      </c>
      <c r="B2409" t="s">
        <v>207</v>
      </c>
      <c r="C2409" t="s">
        <v>8</v>
      </c>
      <c r="D2409" s="1">
        <v>322.81</v>
      </c>
      <c r="E2409">
        <v>4</v>
      </c>
      <c r="F2409">
        <v>468</v>
      </c>
      <c r="G2409" s="1">
        <v>2301635.2999999998</v>
      </c>
      <c r="H2409" s="1">
        <v>191802.9417</v>
      </c>
      <c r="I2409" s="54">
        <v>0.15460662542983389</v>
      </c>
      <c r="J2409" t="s">
        <v>1033</v>
      </c>
      <c r="K2409" s="1">
        <v>276002.55</v>
      </c>
    </row>
    <row r="2410" spans="1:11" x14ac:dyDescent="0.25">
      <c r="A2410">
        <v>201</v>
      </c>
      <c r="B2410" t="s">
        <v>207</v>
      </c>
      <c r="C2410" t="s">
        <v>8</v>
      </c>
      <c r="D2410" s="1">
        <v>322.81</v>
      </c>
      <c r="E2410">
        <v>4</v>
      </c>
      <c r="F2410">
        <v>468</v>
      </c>
      <c r="G2410" s="1">
        <v>2301635.2999999998</v>
      </c>
      <c r="H2410" s="1">
        <v>191802.9417</v>
      </c>
      <c r="I2410" s="54">
        <v>0.15460662542983389</v>
      </c>
      <c r="J2410" t="s">
        <v>1034</v>
      </c>
      <c r="K2410" s="1">
        <v>311834.46000000002</v>
      </c>
    </row>
    <row r="2411" spans="1:11" x14ac:dyDescent="0.25">
      <c r="A2411">
        <v>201</v>
      </c>
      <c r="B2411" t="s">
        <v>207</v>
      </c>
      <c r="C2411" t="s">
        <v>8</v>
      </c>
      <c r="D2411" s="1">
        <v>322.81</v>
      </c>
      <c r="E2411">
        <v>4</v>
      </c>
      <c r="F2411">
        <v>468</v>
      </c>
      <c r="G2411" s="1">
        <v>2301635.2999999998</v>
      </c>
      <c r="H2411" s="1">
        <v>191802.9417</v>
      </c>
      <c r="I2411" s="54">
        <v>0.15460662542983389</v>
      </c>
      <c r="J2411" t="s">
        <v>1035</v>
      </c>
      <c r="K2411" s="1">
        <v>180450.79</v>
      </c>
    </row>
    <row r="2412" spans="1:11" x14ac:dyDescent="0.25">
      <c r="A2412">
        <v>201</v>
      </c>
      <c r="B2412" t="s">
        <v>207</v>
      </c>
      <c r="C2412" t="s">
        <v>8</v>
      </c>
      <c r="D2412" s="1">
        <v>322.81</v>
      </c>
      <c r="E2412">
        <v>4</v>
      </c>
      <c r="F2412">
        <v>468</v>
      </c>
      <c r="G2412" s="1">
        <v>2301635.2999999998</v>
      </c>
      <c r="H2412" s="1">
        <v>191802.9417</v>
      </c>
      <c r="I2412" s="54">
        <v>0.15460662542983389</v>
      </c>
      <c r="J2412" t="s">
        <v>1036</v>
      </c>
      <c r="K2412" s="1">
        <v>82639.360000000001</v>
      </c>
    </row>
    <row r="2413" spans="1:11" x14ac:dyDescent="0.25">
      <c r="A2413">
        <v>201</v>
      </c>
      <c r="B2413" t="s">
        <v>207</v>
      </c>
      <c r="C2413" t="s">
        <v>8</v>
      </c>
      <c r="D2413" s="1">
        <v>322.81</v>
      </c>
      <c r="E2413">
        <v>4</v>
      </c>
      <c r="F2413">
        <v>468</v>
      </c>
      <c r="G2413" s="1">
        <v>2301635.2999999998</v>
      </c>
      <c r="H2413" s="1">
        <v>191802.9417</v>
      </c>
      <c r="I2413" s="54">
        <v>0.15460662542983389</v>
      </c>
      <c r="J2413" t="s">
        <v>1037</v>
      </c>
      <c r="K2413" s="1">
        <v>276002.55</v>
      </c>
    </row>
    <row r="2414" spans="1:11" x14ac:dyDescent="0.25">
      <c r="A2414">
        <v>202</v>
      </c>
      <c r="B2414" t="s">
        <v>208</v>
      </c>
      <c r="C2414" t="s">
        <v>3</v>
      </c>
      <c r="D2414" s="1">
        <v>46.65</v>
      </c>
      <c r="E2414">
        <v>1.1000000000000001</v>
      </c>
      <c r="F2414">
        <v>454</v>
      </c>
      <c r="G2414" s="1">
        <v>209178.6</v>
      </c>
      <c r="H2414" s="1">
        <v>17431.55</v>
      </c>
      <c r="I2414" s="54">
        <v>1.4051052075077685E-2</v>
      </c>
      <c r="J2414" t="s">
        <v>1026</v>
      </c>
      <c r="K2414" s="1">
        <v>31395.45</v>
      </c>
    </row>
    <row r="2415" spans="1:11" x14ac:dyDescent="0.25">
      <c r="A2415">
        <v>202</v>
      </c>
      <c r="B2415" t="s">
        <v>208</v>
      </c>
      <c r="C2415" t="s">
        <v>3</v>
      </c>
      <c r="D2415" s="1">
        <v>46.65</v>
      </c>
      <c r="E2415">
        <v>1.1000000000000001</v>
      </c>
      <c r="F2415">
        <v>454</v>
      </c>
      <c r="G2415" s="1">
        <v>209178.6</v>
      </c>
      <c r="H2415" s="1">
        <v>17431.55</v>
      </c>
      <c r="I2415" s="54">
        <v>1.4051052075077685E-2</v>
      </c>
      <c r="J2415" t="s">
        <v>1027</v>
      </c>
      <c r="K2415" s="1">
        <v>24584.55</v>
      </c>
    </row>
    <row r="2416" spans="1:11" x14ac:dyDescent="0.25">
      <c r="A2416">
        <v>202</v>
      </c>
      <c r="B2416" t="s">
        <v>208</v>
      </c>
      <c r="C2416" t="s">
        <v>3</v>
      </c>
      <c r="D2416" s="1">
        <v>46.65</v>
      </c>
      <c r="E2416">
        <v>1.1000000000000001</v>
      </c>
      <c r="F2416">
        <v>454</v>
      </c>
      <c r="G2416" s="1">
        <v>209178.6</v>
      </c>
      <c r="H2416" s="1">
        <v>17431.55</v>
      </c>
      <c r="I2416" s="54">
        <v>1.4051052075077685E-2</v>
      </c>
      <c r="J2416" t="s">
        <v>1028</v>
      </c>
      <c r="K2416" s="1">
        <v>34054.5</v>
      </c>
    </row>
    <row r="2417" spans="1:11" x14ac:dyDescent="0.25">
      <c r="A2417">
        <v>202</v>
      </c>
      <c r="B2417" t="s">
        <v>208</v>
      </c>
      <c r="C2417" t="s">
        <v>3</v>
      </c>
      <c r="D2417" s="1">
        <v>46.65</v>
      </c>
      <c r="E2417">
        <v>1.1000000000000001</v>
      </c>
      <c r="F2417">
        <v>454</v>
      </c>
      <c r="G2417" s="1">
        <v>209178.6</v>
      </c>
      <c r="H2417" s="1">
        <v>17431.55</v>
      </c>
      <c r="I2417" s="54">
        <v>1.4051052075077685E-2</v>
      </c>
      <c r="J2417" t="s">
        <v>1029</v>
      </c>
      <c r="K2417" s="1">
        <v>9563.25</v>
      </c>
    </row>
    <row r="2418" spans="1:11" x14ac:dyDescent="0.25">
      <c r="A2418">
        <v>202</v>
      </c>
      <c r="B2418" t="s">
        <v>208</v>
      </c>
      <c r="C2418" t="s">
        <v>3</v>
      </c>
      <c r="D2418" s="1">
        <v>46.65</v>
      </c>
      <c r="E2418">
        <v>1.1000000000000001</v>
      </c>
      <c r="F2418">
        <v>454</v>
      </c>
      <c r="G2418" s="1">
        <v>209178.6</v>
      </c>
      <c r="H2418" s="1">
        <v>17431.55</v>
      </c>
      <c r="I2418" s="54">
        <v>1.4051052075077685E-2</v>
      </c>
      <c r="J2418" t="s">
        <v>1030</v>
      </c>
      <c r="K2418" s="1">
        <v>46650</v>
      </c>
    </row>
    <row r="2419" spans="1:11" x14ac:dyDescent="0.25">
      <c r="A2419">
        <v>202</v>
      </c>
      <c r="B2419" t="s">
        <v>208</v>
      </c>
      <c r="C2419" t="s">
        <v>3</v>
      </c>
      <c r="D2419" s="1">
        <v>46.65</v>
      </c>
      <c r="E2419">
        <v>1.1000000000000001</v>
      </c>
      <c r="F2419">
        <v>454</v>
      </c>
      <c r="G2419" s="1">
        <v>209178.6</v>
      </c>
      <c r="H2419" s="1">
        <v>17431.55</v>
      </c>
      <c r="I2419" s="54">
        <v>1.4051052075077685E-2</v>
      </c>
      <c r="J2419" t="s">
        <v>1031</v>
      </c>
      <c r="K2419" s="1">
        <v>10169.700000000001</v>
      </c>
    </row>
    <row r="2420" spans="1:11" x14ac:dyDescent="0.25">
      <c r="A2420">
        <v>202</v>
      </c>
      <c r="B2420" t="s">
        <v>208</v>
      </c>
      <c r="C2420" t="s">
        <v>3</v>
      </c>
      <c r="D2420" s="1">
        <v>46.65</v>
      </c>
      <c r="E2420">
        <v>1.1000000000000001</v>
      </c>
      <c r="F2420">
        <v>454</v>
      </c>
      <c r="G2420" s="1">
        <v>209178.6</v>
      </c>
      <c r="H2420" s="1">
        <v>17431.55</v>
      </c>
      <c r="I2420" s="54">
        <v>1.4051052075077685E-2</v>
      </c>
      <c r="J2420" t="s">
        <v>1032</v>
      </c>
      <c r="K2420" s="1">
        <v>2099.25</v>
      </c>
    </row>
    <row r="2421" spans="1:11" x14ac:dyDescent="0.25">
      <c r="A2421">
        <v>202</v>
      </c>
      <c r="B2421" t="s">
        <v>208</v>
      </c>
      <c r="C2421" t="s">
        <v>3</v>
      </c>
      <c r="D2421" s="1">
        <v>46.65</v>
      </c>
      <c r="E2421">
        <v>1.1000000000000001</v>
      </c>
      <c r="F2421">
        <v>454</v>
      </c>
      <c r="G2421" s="1">
        <v>209178.6</v>
      </c>
      <c r="H2421" s="1">
        <v>17431.55</v>
      </c>
      <c r="I2421" s="54">
        <v>1.4051052075077685E-2</v>
      </c>
      <c r="J2421" t="s">
        <v>1033</v>
      </c>
      <c r="K2421" s="1">
        <v>10636.2</v>
      </c>
    </row>
    <row r="2422" spans="1:11" x14ac:dyDescent="0.25">
      <c r="A2422">
        <v>202</v>
      </c>
      <c r="B2422" t="s">
        <v>208</v>
      </c>
      <c r="C2422" t="s">
        <v>3</v>
      </c>
      <c r="D2422" s="1">
        <v>46.65</v>
      </c>
      <c r="E2422">
        <v>1.1000000000000001</v>
      </c>
      <c r="F2422">
        <v>454</v>
      </c>
      <c r="G2422" s="1">
        <v>209178.6</v>
      </c>
      <c r="H2422" s="1">
        <v>17431.55</v>
      </c>
      <c r="I2422" s="54">
        <v>1.4051052075077685E-2</v>
      </c>
      <c r="J2422" t="s">
        <v>1034</v>
      </c>
      <c r="K2422" s="1">
        <v>14321.55</v>
      </c>
    </row>
    <row r="2423" spans="1:11" x14ac:dyDescent="0.25">
      <c r="A2423">
        <v>202</v>
      </c>
      <c r="B2423" t="s">
        <v>208</v>
      </c>
      <c r="C2423" t="s">
        <v>3</v>
      </c>
      <c r="D2423" s="1">
        <v>46.65</v>
      </c>
      <c r="E2423">
        <v>1.1000000000000001</v>
      </c>
      <c r="F2423">
        <v>454</v>
      </c>
      <c r="G2423" s="1">
        <v>209178.6</v>
      </c>
      <c r="H2423" s="1">
        <v>17431.55</v>
      </c>
      <c r="I2423" s="54">
        <v>1.4051052075077685E-2</v>
      </c>
      <c r="J2423" t="s">
        <v>1035</v>
      </c>
      <c r="K2423" s="1">
        <v>5038.2</v>
      </c>
    </row>
    <row r="2424" spans="1:11" x14ac:dyDescent="0.25">
      <c r="A2424">
        <v>202</v>
      </c>
      <c r="B2424" t="s">
        <v>208</v>
      </c>
      <c r="C2424" t="s">
        <v>3</v>
      </c>
      <c r="D2424" s="1">
        <v>46.65</v>
      </c>
      <c r="E2424">
        <v>1.1000000000000001</v>
      </c>
      <c r="F2424">
        <v>454</v>
      </c>
      <c r="G2424" s="1">
        <v>209178.6</v>
      </c>
      <c r="H2424" s="1">
        <v>17431.55</v>
      </c>
      <c r="I2424" s="54">
        <v>1.4051052075077685E-2</v>
      </c>
      <c r="J2424" t="s">
        <v>1036</v>
      </c>
      <c r="K2424" s="1">
        <v>13761.75</v>
      </c>
    </row>
    <row r="2425" spans="1:11" x14ac:dyDescent="0.25">
      <c r="A2425">
        <v>202</v>
      </c>
      <c r="B2425" t="s">
        <v>208</v>
      </c>
      <c r="C2425" t="s">
        <v>3</v>
      </c>
      <c r="D2425" s="1">
        <v>46.65</v>
      </c>
      <c r="E2425">
        <v>1.1000000000000001</v>
      </c>
      <c r="F2425">
        <v>454</v>
      </c>
      <c r="G2425" s="1">
        <v>209178.6</v>
      </c>
      <c r="H2425" s="1">
        <v>17431.55</v>
      </c>
      <c r="I2425" s="54">
        <v>1.4051052075077685E-2</v>
      </c>
      <c r="J2425" t="s">
        <v>1037</v>
      </c>
      <c r="K2425" s="1">
        <v>6904.2</v>
      </c>
    </row>
    <row r="2426" spans="1:11" x14ac:dyDescent="0.25">
      <c r="A2426">
        <v>203</v>
      </c>
      <c r="B2426" t="s">
        <v>209</v>
      </c>
      <c r="C2426" t="s">
        <v>30</v>
      </c>
      <c r="D2426" s="1">
        <v>85.01</v>
      </c>
      <c r="E2426">
        <v>1.1000000000000001</v>
      </c>
      <c r="F2426">
        <v>268</v>
      </c>
      <c r="G2426" s="1">
        <v>552990.05000000005</v>
      </c>
      <c r="H2426" s="1">
        <v>46082.504200000003</v>
      </c>
      <c r="I2426" s="54">
        <v>3.7145730918697294E-2</v>
      </c>
      <c r="J2426" t="s">
        <v>1026</v>
      </c>
      <c r="K2426" s="1">
        <v>36299.269999999997</v>
      </c>
    </row>
    <row r="2427" spans="1:11" x14ac:dyDescent="0.25">
      <c r="A2427">
        <v>203</v>
      </c>
      <c r="B2427" t="s">
        <v>209</v>
      </c>
      <c r="C2427" t="s">
        <v>30</v>
      </c>
      <c r="D2427" s="1">
        <v>85.01</v>
      </c>
      <c r="E2427">
        <v>1.1000000000000001</v>
      </c>
      <c r="F2427">
        <v>268</v>
      </c>
      <c r="G2427" s="1">
        <v>552990.05000000005</v>
      </c>
      <c r="H2427" s="1">
        <v>46082.504200000003</v>
      </c>
      <c r="I2427" s="54">
        <v>3.7145730918697294E-2</v>
      </c>
      <c r="J2427" t="s">
        <v>1027</v>
      </c>
      <c r="K2427" s="1">
        <v>28648.37</v>
      </c>
    </row>
    <row r="2428" spans="1:11" x14ac:dyDescent="0.25">
      <c r="A2428">
        <v>203</v>
      </c>
      <c r="B2428" t="s">
        <v>209</v>
      </c>
      <c r="C2428" t="s">
        <v>30</v>
      </c>
      <c r="D2428" s="1">
        <v>85.01</v>
      </c>
      <c r="E2428">
        <v>1.1000000000000001</v>
      </c>
      <c r="F2428">
        <v>268</v>
      </c>
      <c r="G2428" s="1">
        <v>552990.05000000005</v>
      </c>
      <c r="H2428" s="1">
        <v>46082.504200000003</v>
      </c>
      <c r="I2428" s="54">
        <v>3.7145730918697294E-2</v>
      </c>
      <c r="J2428" t="s">
        <v>1028</v>
      </c>
      <c r="K2428" s="1">
        <v>9181.08</v>
      </c>
    </row>
    <row r="2429" spans="1:11" x14ac:dyDescent="0.25">
      <c r="A2429">
        <v>203</v>
      </c>
      <c r="B2429" t="s">
        <v>209</v>
      </c>
      <c r="C2429" t="s">
        <v>30</v>
      </c>
      <c r="D2429" s="1">
        <v>85.01</v>
      </c>
      <c r="E2429">
        <v>1.1000000000000001</v>
      </c>
      <c r="F2429">
        <v>268</v>
      </c>
      <c r="G2429" s="1">
        <v>552990.05000000005</v>
      </c>
      <c r="H2429" s="1">
        <v>46082.504200000003</v>
      </c>
      <c r="I2429" s="54">
        <v>3.7145730918697294E-2</v>
      </c>
      <c r="J2429" t="s">
        <v>1029</v>
      </c>
      <c r="K2429" s="1">
        <v>71918.460000000006</v>
      </c>
    </row>
    <row r="2430" spans="1:11" x14ac:dyDescent="0.25">
      <c r="A2430">
        <v>203</v>
      </c>
      <c r="B2430" t="s">
        <v>209</v>
      </c>
      <c r="C2430" t="s">
        <v>30</v>
      </c>
      <c r="D2430" s="1">
        <v>85.01</v>
      </c>
      <c r="E2430">
        <v>1.1000000000000001</v>
      </c>
      <c r="F2430">
        <v>268</v>
      </c>
      <c r="G2430" s="1">
        <v>552990.05000000005</v>
      </c>
      <c r="H2430" s="1">
        <v>46082.504200000003</v>
      </c>
      <c r="I2430" s="54">
        <v>3.7145730918697294E-2</v>
      </c>
      <c r="J2430" t="s">
        <v>1030</v>
      </c>
      <c r="K2430" s="1">
        <v>59336.98</v>
      </c>
    </row>
    <row r="2431" spans="1:11" x14ac:dyDescent="0.25">
      <c r="A2431">
        <v>203</v>
      </c>
      <c r="B2431" t="s">
        <v>209</v>
      </c>
      <c r="C2431" t="s">
        <v>30</v>
      </c>
      <c r="D2431" s="1">
        <v>85.01</v>
      </c>
      <c r="E2431">
        <v>1.1000000000000001</v>
      </c>
      <c r="F2431">
        <v>268</v>
      </c>
      <c r="G2431" s="1">
        <v>552990.05000000005</v>
      </c>
      <c r="H2431" s="1">
        <v>46082.504200000003</v>
      </c>
      <c r="I2431" s="54">
        <v>3.7145730918697294E-2</v>
      </c>
      <c r="J2431" t="s">
        <v>1031</v>
      </c>
      <c r="K2431" s="1">
        <v>41314.86</v>
      </c>
    </row>
    <row r="2432" spans="1:11" x14ac:dyDescent="0.25">
      <c r="A2432">
        <v>203</v>
      </c>
      <c r="B2432" t="s">
        <v>209</v>
      </c>
      <c r="C2432" t="s">
        <v>30</v>
      </c>
      <c r="D2432" s="1">
        <v>85.01</v>
      </c>
      <c r="E2432">
        <v>1.1000000000000001</v>
      </c>
      <c r="F2432">
        <v>268</v>
      </c>
      <c r="G2432" s="1">
        <v>552990.05000000005</v>
      </c>
      <c r="H2432" s="1">
        <v>46082.504200000003</v>
      </c>
      <c r="I2432" s="54">
        <v>3.7145730918697294E-2</v>
      </c>
      <c r="J2432" t="s">
        <v>1032</v>
      </c>
      <c r="K2432" s="1">
        <v>69878.22</v>
      </c>
    </row>
    <row r="2433" spans="1:11" x14ac:dyDescent="0.25">
      <c r="A2433">
        <v>203</v>
      </c>
      <c r="B2433" t="s">
        <v>209</v>
      </c>
      <c r="C2433" t="s">
        <v>30</v>
      </c>
      <c r="D2433" s="1">
        <v>85.01</v>
      </c>
      <c r="E2433">
        <v>1.1000000000000001</v>
      </c>
      <c r="F2433">
        <v>268</v>
      </c>
      <c r="G2433" s="1">
        <v>552990.05000000005</v>
      </c>
      <c r="H2433" s="1">
        <v>46082.504200000003</v>
      </c>
      <c r="I2433" s="54">
        <v>3.7145730918697294E-2</v>
      </c>
      <c r="J2433" t="s">
        <v>1033</v>
      </c>
      <c r="K2433" s="1">
        <v>75403.87</v>
      </c>
    </row>
    <row r="2434" spans="1:11" x14ac:dyDescent="0.25">
      <c r="A2434">
        <v>203</v>
      </c>
      <c r="B2434" t="s">
        <v>209</v>
      </c>
      <c r="C2434" t="s">
        <v>30</v>
      </c>
      <c r="D2434" s="1">
        <v>85.01</v>
      </c>
      <c r="E2434">
        <v>1.1000000000000001</v>
      </c>
      <c r="F2434">
        <v>268</v>
      </c>
      <c r="G2434" s="1">
        <v>552990.05000000005</v>
      </c>
      <c r="H2434" s="1">
        <v>46082.504200000003</v>
      </c>
      <c r="I2434" s="54">
        <v>3.7145730918697294E-2</v>
      </c>
      <c r="J2434" t="s">
        <v>1034</v>
      </c>
      <c r="K2434" s="1">
        <v>7650.9</v>
      </c>
    </row>
    <row r="2435" spans="1:11" x14ac:dyDescent="0.25">
      <c r="A2435">
        <v>203</v>
      </c>
      <c r="B2435" t="s">
        <v>209</v>
      </c>
      <c r="C2435" t="s">
        <v>30</v>
      </c>
      <c r="D2435" s="1">
        <v>85.01</v>
      </c>
      <c r="E2435">
        <v>1.1000000000000001</v>
      </c>
      <c r="F2435">
        <v>268</v>
      </c>
      <c r="G2435" s="1">
        <v>552990.05000000005</v>
      </c>
      <c r="H2435" s="1">
        <v>46082.504200000003</v>
      </c>
      <c r="I2435" s="54">
        <v>3.7145730918697294E-2</v>
      </c>
      <c r="J2435" t="s">
        <v>1035</v>
      </c>
      <c r="K2435" s="1">
        <v>25077.95</v>
      </c>
    </row>
    <row r="2436" spans="1:11" x14ac:dyDescent="0.25">
      <c r="A2436">
        <v>203</v>
      </c>
      <c r="B2436" t="s">
        <v>209</v>
      </c>
      <c r="C2436" t="s">
        <v>30</v>
      </c>
      <c r="D2436" s="1">
        <v>85.01</v>
      </c>
      <c r="E2436">
        <v>1.1000000000000001</v>
      </c>
      <c r="F2436">
        <v>268</v>
      </c>
      <c r="G2436" s="1">
        <v>552990.05000000005</v>
      </c>
      <c r="H2436" s="1">
        <v>46082.504200000003</v>
      </c>
      <c r="I2436" s="54">
        <v>3.7145730918697294E-2</v>
      </c>
      <c r="J2436" t="s">
        <v>1036</v>
      </c>
      <c r="K2436" s="1">
        <v>78804.27</v>
      </c>
    </row>
    <row r="2437" spans="1:11" x14ac:dyDescent="0.25">
      <c r="A2437">
        <v>203</v>
      </c>
      <c r="B2437" t="s">
        <v>209</v>
      </c>
      <c r="C2437" t="s">
        <v>30</v>
      </c>
      <c r="D2437" s="1">
        <v>85.01</v>
      </c>
      <c r="E2437">
        <v>1.1000000000000001</v>
      </c>
      <c r="F2437">
        <v>268</v>
      </c>
      <c r="G2437" s="1">
        <v>552990.05000000005</v>
      </c>
      <c r="H2437" s="1">
        <v>46082.504200000003</v>
      </c>
      <c r="I2437" s="54">
        <v>3.7145730918697294E-2</v>
      </c>
      <c r="J2437" t="s">
        <v>1037</v>
      </c>
      <c r="K2437" s="1">
        <v>49475.82</v>
      </c>
    </row>
    <row r="2438" spans="1:11" x14ac:dyDescent="0.25">
      <c r="A2438">
        <v>204</v>
      </c>
      <c r="B2438" t="s">
        <v>210</v>
      </c>
      <c r="C2438" t="s">
        <v>1</v>
      </c>
      <c r="D2438" s="1">
        <v>449.78</v>
      </c>
      <c r="E2438">
        <v>2.2999999999999998</v>
      </c>
      <c r="F2438">
        <v>386</v>
      </c>
      <c r="G2438" s="1">
        <v>1727155.2</v>
      </c>
      <c r="H2438" s="1">
        <v>143929.60000000001</v>
      </c>
      <c r="I2438" s="54">
        <v>0.11601735386383315</v>
      </c>
      <c r="J2438" t="s">
        <v>1026</v>
      </c>
      <c r="K2438" s="1">
        <v>202850.78</v>
      </c>
    </row>
    <row r="2439" spans="1:11" x14ac:dyDescent="0.25">
      <c r="A2439">
        <v>204</v>
      </c>
      <c r="B2439" t="s">
        <v>210</v>
      </c>
      <c r="C2439" t="s">
        <v>1</v>
      </c>
      <c r="D2439" s="1">
        <v>449.78</v>
      </c>
      <c r="E2439">
        <v>2.2999999999999998</v>
      </c>
      <c r="F2439">
        <v>386</v>
      </c>
      <c r="G2439" s="1">
        <v>1727155.2</v>
      </c>
      <c r="H2439" s="1">
        <v>143929.60000000001</v>
      </c>
      <c r="I2439" s="54">
        <v>0.11601735386383315</v>
      </c>
      <c r="J2439" t="s">
        <v>1027</v>
      </c>
      <c r="K2439" s="1">
        <v>272116.90000000002</v>
      </c>
    </row>
    <row r="2440" spans="1:11" x14ac:dyDescent="0.25">
      <c r="A2440">
        <v>204</v>
      </c>
      <c r="B2440" t="s">
        <v>210</v>
      </c>
      <c r="C2440" t="s">
        <v>1</v>
      </c>
      <c r="D2440" s="1">
        <v>449.78</v>
      </c>
      <c r="E2440">
        <v>2.2999999999999998</v>
      </c>
      <c r="F2440">
        <v>386</v>
      </c>
      <c r="G2440" s="1">
        <v>1727155.2</v>
      </c>
      <c r="H2440" s="1">
        <v>143929.60000000001</v>
      </c>
      <c r="I2440" s="54">
        <v>0.11601735386383315</v>
      </c>
      <c r="J2440" t="s">
        <v>1028</v>
      </c>
      <c r="K2440" s="1">
        <v>125038.84</v>
      </c>
    </row>
    <row r="2441" spans="1:11" x14ac:dyDescent="0.25">
      <c r="A2441">
        <v>204</v>
      </c>
      <c r="B2441" t="s">
        <v>210</v>
      </c>
      <c r="C2441" t="s">
        <v>1</v>
      </c>
      <c r="D2441" s="1">
        <v>449.78</v>
      </c>
      <c r="E2441">
        <v>2.2999999999999998</v>
      </c>
      <c r="F2441">
        <v>386</v>
      </c>
      <c r="G2441" s="1">
        <v>1727155.2</v>
      </c>
      <c r="H2441" s="1">
        <v>143929.60000000001</v>
      </c>
      <c r="I2441" s="54">
        <v>0.11601735386383315</v>
      </c>
      <c r="J2441" t="s">
        <v>1029</v>
      </c>
      <c r="K2441" s="1">
        <v>18890.759999999998</v>
      </c>
    </row>
    <row r="2442" spans="1:11" x14ac:dyDescent="0.25">
      <c r="A2442">
        <v>204</v>
      </c>
      <c r="B2442" t="s">
        <v>210</v>
      </c>
      <c r="C2442" t="s">
        <v>1</v>
      </c>
      <c r="D2442" s="1">
        <v>449.78</v>
      </c>
      <c r="E2442">
        <v>2.2999999999999998</v>
      </c>
      <c r="F2442">
        <v>386</v>
      </c>
      <c r="G2442" s="1">
        <v>1727155.2</v>
      </c>
      <c r="H2442" s="1">
        <v>143929.60000000001</v>
      </c>
      <c r="I2442" s="54">
        <v>0.11601735386383315</v>
      </c>
      <c r="J2442" t="s">
        <v>1030</v>
      </c>
      <c r="K2442" s="1">
        <v>171815.96</v>
      </c>
    </row>
    <row r="2443" spans="1:11" x14ac:dyDescent="0.25">
      <c r="A2443">
        <v>204</v>
      </c>
      <c r="B2443" t="s">
        <v>210</v>
      </c>
      <c r="C2443" t="s">
        <v>1</v>
      </c>
      <c r="D2443" s="1">
        <v>449.78</v>
      </c>
      <c r="E2443">
        <v>2.2999999999999998</v>
      </c>
      <c r="F2443">
        <v>386</v>
      </c>
      <c r="G2443" s="1">
        <v>1727155.2</v>
      </c>
      <c r="H2443" s="1">
        <v>143929.60000000001</v>
      </c>
      <c r="I2443" s="54">
        <v>0.11601735386383315</v>
      </c>
      <c r="J2443" t="s">
        <v>1031</v>
      </c>
      <c r="K2443" s="1">
        <v>420544.3</v>
      </c>
    </row>
    <row r="2444" spans="1:11" x14ac:dyDescent="0.25">
      <c r="A2444">
        <v>204</v>
      </c>
      <c r="B2444" t="s">
        <v>210</v>
      </c>
      <c r="C2444" t="s">
        <v>1</v>
      </c>
      <c r="D2444" s="1">
        <v>449.78</v>
      </c>
      <c r="E2444">
        <v>2.2999999999999998</v>
      </c>
      <c r="F2444">
        <v>386</v>
      </c>
      <c r="G2444" s="1">
        <v>1727155.2</v>
      </c>
      <c r="H2444" s="1">
        <v>143929.60000000001</v>
      </c>
      <c r="I2444" s="54">
        <v>0.11601735386383315</v>
      </c>
      <c r="J2444" t="s">
        <v>1032</v>
      </c>
      <c r="K2444" s="1">
        <v>148427.4</v>
      </c>
    </row>
    <row r="2445" spans="1:11" x14ac:dyDescent="0.25">
      <c r="A2445">
        <v>204</v>
      </c>
      <c r="B2445" t="s">
        <v>210</v>
      </c>
      <c r="C2445" t="s">
        <v>1</v>
      </c>
      <c r="D2445" s="1">
        <v>449.78</v>
      </c>
      <c r="E2445">
        <v>2.2999999999999998</v>
      </c>
      <c r="F2445">
        <v>386</v>
      </c>
      <c r="G2445" s="1">
        <v>1727155.2</v>
      </c>
      <c r="H2445" s="1">
        <v>143929.60000000001</v>
      </c>
      <c r="I2445" s="54">
        <v>0.11601735386383315</v>
      </c>
      <c r="J2445" t="s">
        <v>1033</v>
      </c>
      <c r="K2445" s="1">
        <v>125488.62</v>
      </c>
    </row>
    <row r="2446" spans="1:11" x14ac:dyDescent="0.25">
      <c r="A2446">
        <v>204</v>
      </c>
      <c r="B2446" t="s">
        <v>210</v>
      </c>
      <c r="C2446" t="s">
        <v>1</v>
      </c>
      <c r="D2446" s="1">
        <v>449.78</v>
      </c>
      <c r="E2446">
        <v>2.2999999999999998</v>
      </c>
      <c r="F2446">
        <v>386</v>
      </c>
      <c r="G2446" s="1">
        <v>1727155.2</v>
      </c>
      <c r="H2446" s="1">
        <v>143929.60000000001</v>
      </c>
      <c r="I2446" s="54">
        <v>0.11601735386383315</v>
      </c>
      <c r="J2446" t="s">
        <v>1034</v>
      </c>
      <c r="K2446" s="1">
        <v>176313.76</v>
      </c>
    </row>
    <row r="2447" spans="1:11" x14ac:dyDescent="0.25">
      <c r="A2447">
        <v>204</v>
      </c>
      <c r="B2447" t="s">
        <v>210</v>
      </c>
      <c r="C2447" t="s">
        <v>1</v>
      </c>
      <c r="D2447" s="1">
        <v>449.78</v>
      </c>
      <c r="E2447">
        <v>2.2999999999999998</v>
      </c>
      <c r="F2447">
        <v>386</v>
      </c>
      <c r="G2447" s="1">
        <v>1727155.2</v>
      </c>
      <c r="H2447" s="1">
        <v>143929.60000000001</v>
      </c>
      <c r="I2447" s="54">
        <v>0.11601735386383315</v>
      </c>
      <c r="J2447" t="s">
        <v>1035</v>
      </c>
      <c r="K2447" s="1">
        <v>2248.9</v>
      </c>
    </row>
    <row r="2448" spans="1:11" x14ac:dyDescent="0.25">
      <c r="A2448">
        <v>204</v>
      </c>
      <c r="B2448" t="s">
        <v>210</v>
      </c>
      <c r="C2448" t="s">
        <v>1</v>
      </c>
      <c r="D2448" s="1">
        <v>449.78</v>
      </c>
      <c r="E2448">
        <v>2.2999999999999998</v>
      </c>
      <c r="F2448">
        <v>386</v>
      </c>
      <c r="G2448" s="1">
        <v>1727155.2</v>
      </c>
      <c r="H2448" s="1">
        <v>143929.60000000001</v>
      </c>
      <c r="I2448" s="54">
        <v>0.11601735386383315</v>
      </c>
      <c r="J2448" t="s">
        <v>1036</v>
      </c>
      <c r="K2448" s="1">
        <v>9445.3799999999992</v>
      </c>
    </row>
    <row r="2449" spans="1:11" x14ac:dyDescent="0.25">
      <c r="A2449">
        <v>204</v>
      </c>
      <c r="B2449" t="s">
        <v>210</v>
      </c>
      <c r="C2449" t="s">
        <v>1</v>
      </c>
      <c r="D2449" s="1">
        <v>449.78</v>
      </c>
      <c r="E2449">
        <v>2.2999999999999998</v>
      </c>
      <c r="F2449">
        <v>386</v>
      </c>
      <c r="G2449" s="1">
        <v>1727155.2</v>
      </c>
      <c r="H2449" s="1">
        <v>143929.60000000001</v>
      </c>
      <c r="I2449" s="54">
        <v>0.11601735386383315</v>
      </c>
      <c r="J2449" t="s">
        <v>1037</v>
      </c>
      <c r="K2449" s="1">
        <v>53973.599999999999</v>
      </c>
    </row>
    <row r="2450" spans="1:11" x14ac:dyDescent="0.25">
      <c r="A2450">
        <v>205</v>
      </c>
      <c r="B2450" t="s">
        <v>211</v>
      </c>
      <c r="C2450" t="s">
        <v>3</v>
      </c>
      <c r="D2450" s="1">
        <v>305.18</v>
      </c>
      <c r="E2450">
        <v>3</v>
      </c>
      <c r="F2450">
        <v>775</v>
      </c>
      <c r="G2450" s="1">
        <v>2117949.2000000002</v>
      </c>
      <c r="H2450" s="1">
        <v>176495.76670000001</v>
      </c>
      <c r="I2450" s="54">
        <v>0.14226796862379384</v>
      </c>
      <c r="J2450" t="s">
        <v>1026</v>
      </c>
      <c r="K2450" s="1">
        <v>186464.98</v>
      </c>
    </row>
    <row r="2451" spans="1:11" x14ac:dyDescent="0.25">
      <c r="A2451">
        <v>205</v>
      </c>
      <c r="B2451" t="s">
        <v>211</v>
      </c>
      <c r="C2451" t="s">
        <v>3</v>
      </c>
      <c r="D2451" s="1">
        <v>305.18</v>
      </c>
      <c r="E2451">
        <v>3</v>
      </c>
      <c r="F2451">
        <v>775</v>
      </c>
      <c r="G2451" s="1">
        <v>2117949.2000000002</v>
      </c>
      <c r="H2451" s="1">
        <v>176495.76670000001</v>
      </c>
      <c r="I2451" s="54">
        <v>0.14226796862379384</v>
      </c>
      <c r="J2451" t="s">
        <v>1027</v>
      </c>
      <c r="K2451" s="1">
        <v>92469.54</v>
      </c>
    </row>
    <row r="2452" spans="1:11" x14ac:dyDescent="0.25">
      <c r="A2452">
        <v>205</v>
      </c>
      <c r="B2452" t="s">
        <v>211</v>
      </c>
      <c r="C2452" t="s">
        <v>3</v>
      </c>
      <c r="D2452" s="1">
        <v>305.18</v>
      </c>
      <c r="E2452">
        <v>3</v>
      </c>
      <c r="F2452">
        <v>775</v>
      </c>
      <c r="G2452" s="1">
        <v>2117949.2000000002</v>
      </c>
      <c r="H2452" s="1">
        <v>176495.76670000001</v>
      </c>
      <c r="I2452" s="54">
        <v>0.14226796862379384</v>
      </c>
      <c r="J2452" t="s">
        <v>1028</v>
      </c>
      <c r="K2452" s="1">
        <v>209048.3</v>
      </c>
    </row>
    <row r="2453" spans="1:11" x14ac:dyDescent="0.25">
      <c r="A2453">
        <v>205</v>
      </c>
      <c r="B2453" t="s">
        <v>211</v>
      </c>
      <c r="C2453" t="s">
        <v>3</v>
      </c>
      <c r="D2453" s="1">
        <v>305.18</v>
      </c>
      <c r="E2453">
        <v>3</v>
      </c>
      <c r="F2453">
        <v>775</v>
      </c>
      <c r="G2453" s="1">
        <v>2117949.2000000002</v>
      </c>
      <c r="H2453" s="1">
        <v>176495.76670000001</v>
      </c>
      <c r="I2453" s="54">
        <v>0.14226796862379384</v>
      </c>
      <c r="J2453" t="s">
        <v>1029</v>
      </c>
      <c r="K2453" s="1">
        <v>263675.52000000002</v>
      </c>
    </row>
    <row r="2454" spans="1:11" x14ac:dyDescent="0.25">
      <c r="A2454">
        <v>205</v>
      </c>
      <c r="B2454" t="s">
        <v>211</v>
      </c>
      <c r="C2454" t="s">
        <v>3</v>
      </c>
      <c r="D2454" s="1">
        <v>305.18</v>
      </c>
      <c r="E2454">
        <v>3</v>
      </c>
      <c r="F2454">
        <v>775</v>
      </c>
      <c r="G2454" s="1">
        <v>2117949.2000000002</v>
      </c>
      <c r="H2454" s="1">
        <v>176495.76670000001</v>
      </c>
      <c r="I2454" s="54">
        <v>0.14226796862379384</v>
      </c>
      <c r="J2454" t="s">
        <v>1030</v>
      </c>
      <c r="K2454" s="1">
        <v>63477.440000000002</v>
      </c>
    </row>
    <row r="2455" spans="1:11" x14ac:dyDescent="0.25">
      <c r="A2455">
        <v>205</v>
      </c>
      <c r="B2455" t="s">
        <v>211</v>
      </c>
      <c r="C2455" t="s">
        <v>3</v>
      </c>
      <c r="D2455" s="1">
        <v>305.18</v>
      </c>
      <c r="E2455">
        <v>3</v>
      </c>
      <c r="F2455">
        <v>775</v>
      </c>
      <c r="G2455" s="1">
        <v>2117949.2000000002</v>
      </c>
      <c r="H2455" s="1">
        <v>176495.76670000001</v>
      </c>
      <c r="I2455" s="54">
        <v>0.14226796862379384</v>
      </c>
      <c r="J2455" t="s">
        <v>1031</v>
      </c>
      <c r="K2455" s="1">
        <v>140382.79999999999</v>
      </c>
    </row>
    <row r="2456" spans="1:11" x14ac:dyDescent="0.25">
      <c r="A2456">
        <v>205</v>
      </c>
      <c r="B2456" t="s">
        <v>211</v>
      </c>
      <c r="C2456" t="s">
        <v>3</v>
      </c>
      <c r="D2456" s="1">
        <v>305.18</v>
      </c>
      <c r="E2456">
        <v>3</v>
      </c>
      <c r="F2456">
        <v>775</v>
      </c>
      <c r="G2456" s="1">
        <v>2117949.2000000002</v>
      </c>
      <c r="H2456" s="1">
        <v>176495.76670000001</v>
      </c>
      <c r="I2456" s="54">
        <v>0.14226796862379384</v>
      </c>
      <c r="J2456" t="s">
        <v>1032</v>
      </c>
      <c r="K2456" s="1">
        <v>65613.7</v>
      </c>
    </row>
    <row r="2457" spans="1:11" x14ac:dyDescent="0.25">
      <c r="A2457">
        <v>205</v>
      </c>
      <c r="B2457" t="s">
        <v>211</v>
      </c>
      <c r="C2457" t="s">
        <v>3</v>
      </c>
      <c r="D2457" s="1">
        <v>305.18</v>
      </c>
      <c r="E2457">
        <v>3</v>
      </c>
      <c r="F2457">
        <v>775</v>
      </c>
      <c r="G2457" s="1">
        <v>2117949.2000000002</v>
      </c>
      <c r="H2457" s="1">
        <v>176495.76670000001</v>
      </c>
      <c r="I2457" s="54">
        <v>0.14226796862379384</v>
      </c>
      <c r="J2457" t="s">
        <v>1033</v>
      </c>
      <c r="K2457" s="1">
        <v>265201.42</v>
      </c>
    </row>
    <row r="2458" spans="1:11" x14ac:dyDescent="0.25">
      <c r="A2458">
        <v>205</v>
      </c>
      <c r="B2458" t="s">
        <v>211</v>
      </c>
      <c r="C2458" t="s">
        <v>3</v>
      </c>
      <c r="D2458" s="1">
        <v>305.18</v>
      </c>
      <c r="E2458">
        <v>3</v>
      </c>
      <c r="F2458">
        <v>775</v>
      </c>
      <c r="G2458" s="1">
        <v>2117949.2000000002</v>
      </c>
      <c r="H2458" s="1">
        <v>176495.76670000001</v>
      </c>
      <c r="I2458" s="54">
        <v>0.14226796862379384</v>
      </c>
      <c r="J2458" t="s">
        <v>1034</v>
      </c>
      <c r="K2458" s="1">
        <v>162660.94</v>
      </c>
    </row>
    <row r="2459" spans="1:11" x14ac:dyDescent="0.25">
      <c r="A2459">
        <v>205</v>
      </c>
      <c r="B2459" t="s">
        <v>211</v>
      </c>
      <c r="C2459" t="s">
        <v>3</v>
      </c>
      <c r="D2459" s="1">
        <v>305.18</v>
      </c>
      <c r="E2459">
        <v>3</v>
      </c>
      <c r="F2459">
        <v>775</v>
      </c>
      <c r="G2459" s="1">
        <v>2117949.2000000002</v>
      </c>
      <c r="H2459" s="1">
        <v>176495.76670000001</v>
      </c>
      <c r="I2459" s="54">
        <v>0.14226796862379384</v>
      </c>
      <c r="J2459" t="s">
        <v>1035</v>
      </c>
      <c r="K2459" s="1">
        <v>167543.82</v>
      </c>
    </row>
    <row r="2460" spans="1:11" x14ac:dyDescent="0.25">
      <c r="A2460">
        <v>205</v>
      </c>
      <c r="B2460" t="s">
        <v>211</v>
      </c>
      <c r="C2460" t="s">
        <v>3</v>
      </c>
      <c r="D2460" s="1">
        <v>305.18</v>
      </c>
      <c r="E2460">
        <v>3</v>
      </c>
      <c r="F2460">
        <v>775</v>
      </c>
      <c r="G2460" s="1">
        <v>2117949.2000000002</v>
      </c>
      <c r="H2460" s="1">
        <v>176495.76670000001</v>
      </c>
      <c r="I2460" s="54">
        <v>0.14226796862379384</v>
      </c>
      <c r="J2460" t="s">
        <v>1036</v>
      </c>
      <c r="K2460" s="1">
        <v>268253.21999999997</v>
      </c>
    </row>
    <row r="2461" spans="1:11" x14ac:dyDescent="0.25">
      <c r="A2461">
        <v>205</v>
      </c>
      <c r="B2461" t="s">
        <v>211</v>
      </c>
      <c r="C2461" t="s">
        <v>3</v>
      </c>
      <c r="D2461" s="1">
        <v>305.18</v>
      </c>
      <c r="E2461">
        <v>3</v>
      </c>
      <c r="F2461">
        <v>775</v>
      </c>
      <c r="G2461" s="1">
        <v>2117949.2000000002</v>
      </c>
      <c r="H2461" s="1">
        <v>176495.76670000001</v>
      </c>
      <c r="I2461" s="54">
        <v>0.14226796862379384</v>
      </c>
      <c r="J2461" t="s">
        <v>1037</v>
      </c>
      <c r="K2461" s="1">
        <v>233157.52</v>
      </c>
    </row>
    <row r="2462" spans="1:11" x14ac:dyDescent="0.25">
      <c r="A2462">
        <v>206</v>
      </c>
      <c r="B2462" t="s">
        <v>212</v>
      </c>
      <c r="C2462" t="s">
        <v>8</v>
      </c>
      <c r="D2462" s="1">
        <v>9.5500000000000007</v>
      </c>
      <c r="E2462">
        <v>4.0999999999999996</v>
      </c>
      <c r="F2462">
        <v>848</v>
      </c>
      <c r="G2462" s="1">
        <v>73200.75</v>
      </c>
      <c r="H2462" s="1">
        <v>6100.0625</v>
      </c>
      <c r="I2462" s="54">
        <v>4.9170782775328978E-3</v>
      </c>
      <c r="J2462" t="s">
        <v>1026</v>
      </c>
      <c r="K2462" s="1">
        <v>8107.95</v>
      </c>
    </row>
    <row r="2463" spans="1:11" x14ac:dyDescent="0.25">
      <c r="A2463">
        <v>206</v>
      </c>
      <c r="B2463" t="s">
        <v>212</v>
      </c>
      <c r="C2463" t="s">
        <v>8</v>
      </c>
      <c r="D2463" s="1">
        <v>9.5500000000000007</v>
      </c>
      <c r="E2463">
        <v>4.0999999999999996</v>
      </c>
      <c r="F2463">
        <v>848</v>
      </c>
      <c r="G2463" s="1">
        <v>73200.75</v>
      </c>
      <c r="H2463" s="1">
        <v>6100.0625</v>
      </c>
      <c r="I2463" s="54">
        <v>4.9170782775328978E-3</v>
      </c>
      <c r="J2463" t="s">
        <v>1027</v>
      </c>
      <c r="K2463" s="1">
        <v>4794.1000000000004</v>
      </c>
    </row>
    <row r="2464" spans="1:11" x14ac:dyDescent="0.25">
      <c r="A2464">
        <v>206</v>
      </c>
      <c r="B2464" t="s">
        <v>212</v>
      </c>
      <c r="C2464" t="s">
        <v>8</v>
      </c>
      <c r="D2464" s="1">
        <v>9.5500000000000007</v>
      </c>
      <c r="E2464">
        <v>4.0999999999999996</v>
      </c>
      <c r="F2464">
        <v>848</v>
      </c>
      <c r="G2464" s="1">
        <v>73200.75</v>
      </c>
      <c r="H2464" s="1">
        <v>6100.0625</v>
      </c>
      <c r="I2464" s="54">
        <v>4.9170782775328978E-3</v>
      </c>
      <c r="J2464" t="s">
        <v>1028</v>
      </c>
      <c r="K2464" s="1">
        <v>3122.85</v>
      </c>
    </row>
    <row r="2465" spans="1:11" x14ac:dyDescent="0.25">
      <c r="A2465">
        <v>206</v>
      </c>
      <c r="B2465" t="s">
        <v>212</v>
      </c>
      <c r="C2465" t="s">
        <v>8</v>
      </c>
      <c r="D2465" s="1">
        <v>9.5500000000000007</v>
      </c>
      <c r="E2465">
        <v>4.0999999999999996</v>
      </c>
      <c r="F2465">
        <v>848</v>
      </c>
      <c r="G2465" s="1">
        <v>73200.75</v>
      </c>
      <c r="H2465" s="1">
        <v>6100.0625</v>
      </c>
      <c r="I2465" s="54">
        <v>4.9170782775328978E-3</v>
      </c>
      <c r="J2465" t="s">
        <v>1029</v>
      </c>
      <c r="K2465" s="1">
        <v>2330.1999999999998</v>
      </c>
    </row>
    <row r="2466" spans="1:11" x14ac:dyDescent="0.25">
      <c r="A2466">
        <v>206</v>
      </c>
      <c r="B2466" t="s">
        <v>212</v>
      </c>
      <c r="C2466" t="s">
        <v>8</v>
      </c>
      <c r="D2466" s="1">
        <v>9.5500000000000007</v>
      </c>
      <c r="E2466">
        <v>4.0999999999999996</v>
      </c>
      <c r="F2466">
        <v>848</v>
      </c>
      <c r="G2466" s="1">
        <v>73200.75</v>
      </c>
      <c r="H2466" s="1">
        <v>6100.0625</v>
      </c>
      <c r="I2466" s="54">
        <v>4.9170782775328978E-3</v>
      </c>
      <c r="J2466" t="s">
        <v>1030</v>
      </c>
      <c r="K2466" s="1">
        <v>7047.9</v>
      </c>
    </row>
    <row r="2467" spans="1:11" x14ac:dyDescent="0.25">
      <c r="A2467">
        <v>206</v>
      </c>
      <c r="B2467" t="s">
        <v>212</v>
      </c>
      <c r="C2467" t="s">
        <v>8</v>
      </c>
      <c r="D2467" s="1">
        <v>9.5500000000000007</v>
      </c>
      <c r="E2467">
        <v>4.0999999999999996</v>
      </c>
      <c r="F2467">
        <v>848</v>
      </c>
      <c r="G2467" s="1">
        <v>73200.75</v>
      </c>
      <c r="H2467" s="1">
        <v>6100.0625</v>
      </c>
      <c r="I2467" s="54">
        <v>4.9170782775328978E-3</v>
      </c>
      <c r="J2467" t="s">
        <v>1031</v>
      </c>
      <c r="K2467" s="1">
        <v>6322.1</v>
      </c>
    </row>
    <row r="2468" spans="1:11" x14ac:dyDescent="0.25">
      <c r="A2468">
        <v>206</v>
      </c>
      <c r="B2468" t="s">
        <v>212</v>
      </c>
      <c r="C2468" t="s">
        <v>8</v>
      </c>
      <c r="D2468" s="1">
        <v>9.5500000000000007</v>
      </c>
      <c r="E2468">
        <v>4.0999999999999996</v>
      </c>
      <c r="F2468">
        <v>848</v>
      </c>
      <c r="G2468" s="1">
        <v>73200.75</v>
      </c>
      <c r="H2468" s="1">
        <v>6100.0625</v>
      </c>
      <c r="I2468" s="54">
        <v>4.9170782775328978E-3</v>
      </c>
      <c r="J2468" t="s">
        <v>1032</v>
      </c>
      <c r="K2468" s="1">
        <v>9368.5499999999993</v>
      </c>
    </row>
    <row r="2469" spans="1:11" x14ac:dyDescent="0.25">
      <c r="A2469">
        <v>206</v>
      </c>
      <c r="B2469" t="s">
        <v>212</v>
      </c>
      <c r="C2469" t="s">
        <v>8</v>
      </c>
      <c r="D2469" s="1">
        <v>9.5500000000000007</v>
      </c>
      <c r="E2469">
        <v>4.0999999999999996</v>
      </c>
      <c r="F2469">
        <v>848</v>
      </c>
      <c r="G2469" s="1">
        <v>73200.75</v>
      </c>
      <c r="H2469" s="1">
        <v>6100.0625</v>
      </c>
      <c r="I2469" s="54">
        <v>4.9170782775328978E-3</v>
      </c>
      <c r="J2469" t="s">
        <v>1033</v>
      </c>
      <c r="K2469" s="1">
        <v>2759.95</v>
      </c>
    </row>
    <row r="2470" spans="1:11" x14ac:dyDescent="0.25">
      <c r="A2470">
        <v>206</v>
      </c>
      <c r="B2470" t="s">
        <v>212</v>
      </c>
      <c r="C2470" t="s">
        <v>8</v>
      </c>
      <c r="D2470" s="1">
        <v>9.5500000000000007</v>
      </c>
      <c r="E2470">
        <v>4.0999999999999996</v>
      </c>
      <c r="F2470">
        <v>848</v>
      </c>
      <c r="G2470" s="1">
        <v>73200.75</v>
      </c>
      <c r="H2470" s="1">
        <v>6100.0625</v>
      </c>
      <c r="I2470" s="54">
        <v>4.9170782775328978E-3</v>
      </c>
      <c r="J2470" t="s">
        <v>1034</v>
      </c>
      <c r="K2470" s="1">
        <v>7649.55</v>
      </c>
    </row>
    <row r="2471" spans="1:11" x14ac:dyDescent="0.25">
      <c r="A2471">
        <v>206</v>
      </c>
      <c r="B2471" t="s">
        <v>212</v>
      </c>
      <c r="C2471" t="s">
        <v>8</v>
      </c>
      <c r="D2471" s="1">
        <v>9.5500000000000007</v>
      </c>
      <c r="E2471">
        <v>4.0999999999999996</v>
      </c>
      <c r="F2471">
        <v>848</v>
      </c>
      <c r="G2471" s="1">
        <v>73200.75</v>
      </c>
      <c r="H2471" s="1">
        <v>6100.0625</v>
      </c>
      <c r="I2471" s="54">
        <v>4.9170782775328978E-3</v>
      </c>
      <c r="J2471" t="s">
        <v>1035</v>
      </c>
      <c r="K2471" s="1">
        <v>6494</v>
      </c>
    </row>
    <row r="2472" spans="1:11" x14ac:dyDescent="0.25">
      <c r="A2472">
        <v>206</v>
      </c>
      <c r="B2472" t="s">
        <v>212</v>
      </c>
      <c r="C2472" t="s">
        <v>8</v>
      </c>
      <c r="D2472" s="1">
        <v>9.5500000000000007</v>
      </c>
      <c r="E2472">
        <v>4.0999999999999996</v>
      </c>
      <c r="F2472">
        <v>848</v>
      </c>
      <c r="G2472" s="1">
        <v>73200.75</v>
      </c>
      <c r="H2472" s="1">
        <v>6100.0625</v>
      </c>
      <c r="I2472" s="54">
        <v>4.9170782775328978E-3</v>
      </c>
      <c r="J2472" t="s">
        <v>1036</v>
      </c>
      <c r="K2472" s="1">
        <v>9435.4</v>
      </c>
    </row>
    <row r="2473" spans="1:11" x14ac:dyDescent="0.25">
      <c r="A2473">
        <v>206</v>
      </c>
      <c r="B2473" t="s">
        <v>212</v>
      </c>
      <c r="C2473" t="s">
        <v>8</v>
      </c>
      <c r="D2473" s="1">
        <v>9.5500000000000007</v>
      </c>
      <c r="E2473">
        <v>4.0999999999999996</v>
      </c>
      <c r="F2473">
        <v>848</v>
      </c>
      <c r="G2473" s="1">
        <v>73200.75</v>
      </c>
      <c r="H2473" s="1">
        <v>6100.0625</v>
      </c>
      <c r="I2473" s="54">
        <v>4.9170782775328978E-3</v>
      </c>
      <c r="J2473" t="s">
        <v>1037</v>
      </c>
      <c r="K2473" s="1">
        <v>5768.2</v>
      </c>
    </row>
    <row r="2474" spans="1:11" x14ac:dyDescent="0.25">
      <c r="A2474">
        <v>207</v>
      </c>
      <c r="B2474" t="s">
        <v>213</v>
      </c>
      <c r="C2474" t="s">
        <v>30</v>
      </c>
      <c r="D2474" s="1">
        <v>55.23</v>
      </c>
      <c r="E2474">
        <v>3.7</v>
      </c>
      <c r="F2474">
        <v>387</v>
      </c>
      <c r="G2474" s="1">
        <v>386775.69</v>
      </c>
      <c r="H2474" s="1">
        <v>32231.307499999999</v>
      </c>
      <c r="I2474" s="54">
        <v>2.5980694782181846E-2</v>
      </c>
      <c r="J2474" t="s">
        <v>1026</v>
      </c>
      <c r="K2474" s="1">
        <v>50259.3</v>
      </c>
    </row>
    <row r="2475" spans="1:11" x14ac:dyDescent="0.25">
      <c r="A2475">
        <v>207</v>
      </c>
      <c r="B2475" t="s">
        <v>213</v>
      </c>
      <c r="C2475" t="s">
        <v>30</v>
      </c>
      <c r="D2475" s="1">
        <v>55.23</v>
      </c>
      <c r="E2475">
        <v>3.7</v>
      </c>
      <c r="F2475">
        <v>387</v>
      </c>
      <c r="G2475" s="1">
        <v>386775.69</v>
      </c>
      <c r="H2475" s="1">
        <v>32231.307499999999</v>
      </c>
      <c r="I2475" s="54">
        <v>2.5980694782181846E-2</v>
      </c>
      <c r="J2475" t="s">
        <v>1027</v>
      </c>
      <c r="K2475" s="1">
        <v>35844.269999999997</v>
      </c>
    </row>
    <row r="2476" spans="1:11" x14ac:dyDescent="0.25">
      <c r="A2476">
        <v>207</v>
      </c>
      <c r="B2476" t="s">
        <v>213</v>
      </c>
      <c r="C2476" t="s">
        <v>30</v>
      </c>
      <c r="D2476" s="1">
        <v>55.23</v>
      </c>
      <c r="E2476">
        <v>3.7</v>
      </c>
      <c r="F2476">
        <v>387</v>
      </c>
      <c r="G2476" s="1">
        <v>386775.69</v>
      </c>
      <c r="H2476" s="1">
        <v>32231.307499999999</v>
      </c>
      <c r="I2476" s="54">
        <v>2.5980694782181846E-2</v>
      </c>
      <c r="J2476" t="s">
        <v>1028</v>
      </c>
      <c r="K2476" s="1">
        <v>42803.25</v>
      </c>
    </row>
    <row r="2477" spans="1:11" x14ac:dyDescent="0.25">
      <c r="A2477">
        <v>207</v>
      </c>
      <c r="B2477" t="s">
        <v>213</v>
      </c>
      <c r="C2477" t="s">
        <v>30</v>
      </c>
      <c r="D2477" s="1">
        <v>55.23</v>
      </c>
      <c r="E2477">
        <v>3.7</v>
      </c>
      <c r="F2477">
        <v>387</v>
      </c>
      <c r="G2477" s="1">
        <v>386775.69</v>
      </c>
      <c r="H2477" s="1">
        <v>32231.307499999999</v>
      </c>
      <c r="I2477" s="54">
        <v>2.5980694782181846E-2</v>
      </c>
      <c r="J2477" t="s">
        <v>1029</v>
      </c>
      <c r="K2477" s="1">
        <v>15795.78</v>
      </c>
    </row>
    <row r="2478" spans="1:11" x14ac:dyDescent="0.25">
      <c r="A2478">
        <v>207</v>
      </c>
      <c r="B2478" t="s">
        <v>213</v>
      </c>
      <c r="C2478" t="s">
        <v>30</v>
      </c>
      <c r="D2478" s="1">
        <v>55.23</v>
      </c>
      <c r="E2478">
        <v>3.7</v>
      </c>
      <c r="F2478">
        <v>387</v>
      </c>
      <c r="G2478" s="1">
        <v>386775.69</v>
      </c>
      <c r="H2478" s="1">
        <v>32231.307499999999</v>
      </c>
      <c r="I2478" s="54">
        <v>2.5980694782181846E-2</v>
      </c>
      <c r="J2478" t="s">
        <v>1030</v>
      </c>
      <c r="K2478" s="1">
        <v>23804.13</v>
      </c>
    </row>
    <row r="2479" spans="1:11" x14ac:dyDescent="0.25">
      <c r="A2479">
        <v>207</v>
      </c>
      <c r="B2479" t="s">
        <v>213</v>
      </c>
      <c r="C2479" t="s">
        <v>30</v>
      </c>
      <c r="D2479" s="1">
        <v>55.23</v>
      </c>
      <c r="E2479">
        <v>3.7</v>
      </c>
      <c r="F2479">
        <v>387</v>
      </c>
      <c r="G2479" s="1">
        <v>386775.69</v>
      </c>
      <c r="H2479" s="1">
        <v>32231.307499999999</v>
      </c>
      <c r="I2479" s="54">
        <v>2.5980694782181846E-2</v>
      </c>
      <c r="J2479" t="s">
        <v>1031</v>
      </c>
      <c r="K2479" s="1">
        <v>35015.82</v>
      </c>
    </row>
    <row r="2480" spans="1:11" x14ac:dyDescent="0.25">
      <c r="A2480">
        <v>207</v>
      </c>
      <c r="B2480" t="s">
        <v>213</v>
      </c>
      <c r="C2480" t="s">
        <v>30</v>
      </c>
      <c r="D2480" s="1">
        <v>55.23</v>
      </c>
      <c r="E2480">
        <v>3.7</v>
      </c>
      <c r="F2480">
        <v>387</v>
      </c>
      <c r="G2480" s="1">
        <v>386775.69</v>
      </c>
      <c r="H2480" s="1">
        <v>32231.307499999999</v>
      </c>
      <c r="I2480" s="54">
        <v>2.5980694782181846E-2</v>
      </c>
      <c r="J2480" t="s">
        <v>1032</v>
      </c>
      <c r="K2480" s="1">
        <v>52965.57</v>
      </c>
    </row>
    <row r="2481" spans="1:11" x14ac:dyDescent="0.25">
      <c r="A2481">
        <v>207</v>
      </c>
      <c r="B2481" t="s">
        <v>213</v>
      </c>
      <c r="C2481" t="s">
        <v>30</v>
      </c>
      <c r="D2481" s="1">
        <v>55.23</v>
      </c>
      <c r="E2481">
        <v>3.7</v>
      </c>
      <c r="F2481">
        <v>387</v>
      </c>
      <c r="G2481" s="1">
        <v>386775.69</v>
      </c>
      <c r="H2481" s="1">
        <v>32231.307499999999</v>
      </c>
      <c r="I2481" s="54">
        <v>2.5980694782181846E-2</v>
      </c>
      <c r="J2481" t="s">
        <v>1033</v>
      </c>
      <c r="K2481" s="1">
        <v>37501.17</v>
      </c>
    </row>
    <row r="2482" spans="1:11" x14ac:dyDescent="0.25">
      <c r="A2482">
        <v>207</v>
      </c>
      <c r="B2482" t="s">
        <v>213</v>
      </c>
      <c r="C2482" t="s">
        <v>30</v>
      </c>
      <c r="D2482" s="1">
        <v>55.23</v>
      </c>
      <c r="E2482">
        <v>3.7</v>
      </c>
      <c r="F2482">
        <v>387</v>
      </c>
      <c r="G2482" s="1">
        <v>386775.69</v>
      </c>
      <c r="H2482" s="1">
        <v>32231.307499999999</v>
      </c>
      <c r="I2482" s="54">
        <v>2.5980694782181846E-2</v>
      </c>
      <c r="J2482" t="s">
        <v>1034</v>
      </c>
      <c r="K2482" s="1">
        <v>6020.07</v>
      </c>
    </row>
    <row r="2483" spans="1:11" x14ac:dyDescent="0.25">
      <c r="A2483">
        <v>207</v>
      </c>
      <c r="B2483" t="s">
        <v>213</v>
      </c>
      <c r="C2483" t="s">
        <v>30</v>
      </c>
      <c r="D2483" s="1">
        <v>55.23</v>
      </c>
      <c r="E2483">
        <v>3.7</v>
      </c>
      <c r="F2483">
        <v>387</v>
      </c>
      <c r="G2483" s="1">
        <v>386775.69</v>
      </c>
      <c r="H2483" s="1">
        <v>32231.307499999999</v>
      </c>
      <c r="I2483" s="54">
        <v>2.5980694782181846E-2</v>
      </c>
      <c r="J2483" t="s">
        <v>1035</v>
      </c>
      <c r="K2483" s="1">
        <v>47884.41</v>
      </c>
    </row>
    <row r="2484" spans="1:11" x14ac:dyDescent="0.25">
      <c r="A2484">
        <v>207</v>
      </c>
      <c r="B2484" t="s">
        <v>213</v>
      </c>
      <c r="C2484" t="s">
        <v>30</v>
      </c>
      <c r="D2484" s="1">
        <v>55.23</v>
      </c>
      <c r="E2484">
        <v>3.7</v>
      </c>
      <c r="F2484">
        <v>387</v>
      </c>
      <c r="G2484" s="1">
        <v>386775.69</v>
      </c>
      <c r="H2484" s="1">
        <v>32231.307499999999</v>
      </c>
      <c r="I2484" s="54">
        <v>2.5980694782181846E-2</v>
      </c>
      <c r="J2484" t="s">
        <v>1036</v>
      </c>
      <c r="K2484" s="1">
        <v>24798.27</v>
      </c>
    </row>
    <row r="2485" spans="1:11" x14ac:dyDescent="0.25">
      <c r="A2485">
        <v>207</v>
      </c>
      <c r="B2485" t="s">
        <v>213</v>
      </c>
      <c r="C2485" t="s">
        <v>30</v>
      </c>
      <c r="D2485" s="1">
        <v>55.23</v>
      </c>
      <c r="E2485">
        <v>3.7</v>
      </c>
      <c r="F2485">
        <v>387</v>
      </c>
      <c r="G2485" s="1">
        <v>386775.69</v>
      </c>
      <c r="H2485" s="1">
        <v>32231.307499999999</v>
      </c>
      <c r="I2485" s="54">
        <v>2.5980694782181846E-2</v>
      </c>
      <c r="J2485" t="s">
        <v>1037</v>
      </c>
      <c r="K2485" s="1">
        <v>14083.65</v>
      </c>
    </row>
    <row r="2486" spans="1:11" x14ac:dyDescent="0.25">
      <c r="A2486">
        <v>208</v>
      </c>
      <c r="B2486" t="s">
        <v>214</v>
      </c>
      <c r="C2486" t="s">
        <v>17</v>
      </c>
      <c r="D2486" s="1">
        <v>333.43</v>
      </c>
      <c r="E2486">
        <v>2.8</v>
      </c>
      <c r="F2486">
        <v>877</v>
      </c>
      <c r="G2486" s="1">
        <v>1854204.23</v>
      </c>
      <c r="H2486" s="1">
        <v>154517.01920000001</v>
      </c>
      <c r="I2486" s="54">
        <v>0.12455155639037319</v>
      </c>
      <c r="J2486" t="s">
        <v>1026</v>
      </c>
      <c r="K2486" s="1">
        <v>272745.74</v>
      </c>
    </row>
    <row r="2487" spans="1:11" x14ac:dyDescent="0.25">
      <c r="A2487">
        <v>208</v>
      </c>
      <c r="B2487" t="s">
        <v>214</v>
      </c>
      <c r="C2487" t="s">
        <v>17</v>
      </c>
      <c r="D2487" s="1">
        <v>333.43</v>
      </c>
      <c r="E2487">
        <v>2.8</v>
      </c>
      <c r="F2487">
        <v>877</v>
      </c>
      <c r="G2487" s="1">
        <v>1854204.23</v>
      </c>
      <c r="H2487" s="1">
        <v>154517.01920000001</v>
      </c>
      <c r="I2487" s="54">
        <v>0.12455155639037319</v>
      </c>
      <c r="J2487" t="s">
        <v>1027</v>
      </c>
      <c r="K2487" s="1">
        <v>112365.91</v>
      </c>
    </row>
    <row r="2488" spans="1:11" x14ac:dyDescent="0.25">
      <c r="A2488">
        <v>208</v>
      </c>
      <c r="B2488" t="s">
        <v>214</v>
      </c>
      <c r="C2488" t="s">
        <v>17</v>
      </c>
      <c r="D2488" s="1">
        <v>333.43</v>
      </c>
      <c r="E2488">
        <v>2.8</v>
      </c>
      <c r="F2488">
        <v>877</v>
      </c>
      <c r="G2488" s="1">
        <v>1854204.23</v>
      </c>
      <c r="H2488" s="1">
        <v>154517.01920000001</v>
      </c>
      <c r="I2488" s="54">
        <v>0.12455155639037319</v>
      </c>
      <c r="J2488" t="s">
        <v>1028</v>
      </c>
      <c r="K2488" s="1">
        <v>104697.02</v>
      </c>
    </row>
    <row r="2489" spans="1:11" x14ac:dyDescent="0.25">
      <c r="A2489">
        <v>208</v>
      </c>
      <c r="B2489" t="s">
        <v>214</v>
      </c>
      <c r="C2489" t="s">
        <v>17</v>
      </c>
      <c r="D2489" s="1">
        <v>333.43</v>
      </c>
      <c r="E2489">
        <v>2.8</v>
      </c>
      <c r="F2489">
        <v>877</v>
      </c>
      <c r="G2489" s="1">
        <v>1854204.23</v>
      </c>
      <c r="H2489" s="1">
        <v>154517.01920000001</v>
      </c>
      <c r="I2489" s="54">
        <v>0.12455155639037319</v>
      </c>
      <c r="J2489" t="s">
        <v>1029</v>
      </c>
      <c r="K2489" s="1">
        <v>118034.22</v>
      </c>
    </row>
    <row r="2490" spans="1:11" x14ac:dyDescent="0.25">
      <c r="A2490">
        <v>208</v>
      </c>
      <c r="B2490" t="s">
        <v>214</v>
      </c>
      <c r="C2490" t="s">
        <v>17</v>
      </c>
      <c r="D2490" s="1">
        <v>333.43</v>
      </c>
      <c r="E2490">
        <v>2.8</v>
      </c>
      <c r="F2490">
        <v>877</v>
      </c>
      <c r="G2490" s="1">
        <v>1854204.23</v>
      </c>
      <c r="H2490" s="1">
        <v>154517.01920000001</v>
      </c>
      <c r="I2490" s="54">
        <v>0.12455155639037319</v>
      </c>
      <c r="J2490" t="s">
        <v>1030</v>
      </c>
      <c r="K2490" s="1">
        <v>129370.84</v>
      </c>
    </row>
    <row r="2491" spans="1:11" x14ac:dyDescent="0.25">
      <c r="A2491">
        <v>208</v>
      </c>
      <c r="B2491" t="s">
        <v>214</v>
      </c>
      <c r="C2491" t="s">
        <v>17</v>
      </c>
      <c r="D2491" s="1">
        <v>333.43</v>
      </c>
      <c r="E2491">
        <v>2.8</v>
      </c>
      <c r="F2491">
        <v>877</v>
      </c>
      <c r="G2491" s="1">
        <v>1854204.23</v>
      </c>
      <c r="H2491" s="1">
        <v>154517.01920000001</v>
      </c>
      <c r="I2491" s="54">
        <v>0.12455155639037319</v>
      </c>
      <c r="J2491" t="s">
        <v>1031</v>
      </c>
      <c r="K2491" s="1">
        <v>47680.49</v>
      </c>
    </row>
    <row r="2492" spans="1:11" x14ac:dyDescent="0.25">
      <c r="A2492">
        <v>208</v>
      </c>
      <c r="B2492" t="s">
        <v>214</v>
      </c>
      <c r="C2492" t="s">
        <v>17</v>
      </c>
      <c r="D2492" s="1">
        <v>333.43</v>
      </c>
      <c r="E2492">
        <v>2.8</v>
      </c>
      <c r="F2492">
        <v>877</v>
      </c>
      <c r="G2492" s="1">
        <v>1854204.23</v>
      </c>
      <c r="H2492" s="1">
        <v>154517.01920000001</v>
      </c>
      <c r="I2492" s="54">
        <v>0.12455155639037319</v>
      </c>
      <c r="J2492" t="s">
        <v>1032</v>
      </c>
      <c r="K2492" s="1">
        <v>163714.13</v>
      </c>
    </row>
    <row r="2493" spans="1:11" x14ac:dyDescent="0.25">
      <c r="A2493">
        <v>208</v>
      </c>
      <c r="B2493" t="s">
        <v>214</v>
      </c>
      <c r="C2493" t="s">
        <v>17</v>
      </c>
      <c r="D2493" s="1">
        <v>333.43</v>
      </c>
      <c r="E2493">
        <v>2.8</v>
      </c>
      <c r="F2493">
        <v>877</v>
      </c>
      <c r="G2493" s="1">
        <v>1854204.23</v>
      </c>
      <c r="H2493" s="1">
        <v>154517.01920000001</v>
      </c>
      <c r="I2493" s="54">
        <v>0.12455155639037319</v>
      </c>
      <c r="J2493" t="s">
        <v>1033</v>
      </c>
      <c r="K2493" s="1">
        <v>15337.78</v>
      </c>
    </row>
    <row r="2494" spans="1:11" x14ac:dyDescent="0.25">
      <c r="A2494">
        <v>208</v>
      </c>
      <c r="B2494" t="s">
        <v>214</v>
      </c>
      <c r="C2494" t="s">
        <v>17</v>
      </c>
      <c r="D2494" s="1">
        <v>333.43</v>
      </c>
      <c r="E2494">
        <v>2.8</v>
      </c>
      <c r="F2494">
        <v>877</v>
      </c>
      <c r="G2494" s="1">
        <v>1854204.23</v>
      </c>
      <c r="H2494" s="1">
        <v>154517.01920000001</v>
      </c>
      <c r="I2494" s="54">
        <v>0.12455155639037319</v>
      </c>
      <c r="J2494" t="s">
        <v>1034</v>
      </c>
      <c r="K2494" s="1">
        <v>186720.8</v>
      </c>
    </row>
    <row r="2495" spans="1:11" x14ac:dyDescent="0.25">
      <c r="A2495">
        <v>208</v>
      </c>
      <c r="B2495" t="s">
        <v>214</v>
      </c>
      <c r="C2495" t="s">
        <v>17</v>
      </c>
      <c r="D2495" s="1">
        <v>333.43</v>
      </c>
      <c r="E2495">
        <v>2.8</v>
      </c>
      <c r="F2495">
        <v>877</v>
      </c>
      <c r="G2495" s="1">
        <v>1854204.23</v>
      </c>
      <c r="H2495" s="1">
        <v>154517.01920000001</v>
      </c>
      <c r="I2495" s="54">
        <v>0.12455155639037319</v>
      </c>
      <c r="J2495" t="s">
        <v>1035</v>
      </c>
      <c r="K2495" s="1">
        <v>264743.42</v>
      </c>
    </row>
    <row r="2496" spans="1:11" x14ac:dyDescent="0.25">
      <c r="A2496">
        <v>208</v>
      </c>
      <c r="B2496" t="s">
        <v>214</v>
      </c>
      <c r="C2496" t="s">
        <v>17</v>
      </c>
      <c r="D2496" s="1">
        <v>333.43</v>
      </c>
      <c r="E2496">
        <v>2.8</v>
      </c>
      <c r="F2496">
        <v>877</v>
      </c>
      <c r="G2496" s="1">
        <v>1854204.23</v>
      </c>
      <c r="H2496" s="1">
        <v>154517.01920000001</v>
      </c>
      <c r="I2496" s="54">
        <v>0.12455155639037319</v>
      </c>
      <c r="J2496" t="s">
        <v>1036</v>
      </c>
      <c r="K2496" s="1">
        <v>183719.93</v>
      </c>
    </row>
    <row r="2497" spans="1:11" x14ac:dyDescent="0.25">
      <c r="A2497">
        <v>208</v>
      </c>
      <c r="B2497" t="s">
        <v>214</v>
      </c>
      <c r="C2497" t="s">
        <v>17</v>
      </c>
      <c r="D2497" s="1">
        <v>333.43</v>
      </c>
      <c r="E2497">
        <v>2.8</v>
      </c>
      <c r="F2497">
        <v>877</v>
      </c>
      <c r="G2497" s="1">
        <v>1854204.23</v>
      </c>
      <c r="H2497" s="1">
        <v>154517.01920000001</v>
      </c>
      <c r="I2497" s="54">
        <v>0.12455155639037319</v>
      </c>
      <c r="J2497" t="s">
        <v>1037</v>
      </c>
      <c r="K2497" s="1">
        <v>255073.95</v>
      </c>
    </row>
    <row r="2498" spans="1:11" x14ac:dyDescent="0.25">
      <c r="A2498">
        <v>209</v>
      </c>
      <c r="B2498" t="s">
        <v>215</v>
      </c>
      <c r="C2498" t="s">
        <v>11</v>
      </c>
      <c r="D2498" s="1">
        <v>7.51</v>
      </c>
      <c r="E2498">
        <v>2.1</v>
      </c>
      <c r="F2498">
        <v>259</v>
      </c>
      <c r="G2498" s="1">
        <v>56580.34</v>
      </c>
      <c r="H2498" s="1">
        <v>4715.0282999999999</v>
      </c>
      <c r="I2498" s="54">
        <v>3.8006435828789407E-3</v>
      </c>
      <c r="J2498" t="s">
        <v>1026</v>
      </c>
      <c r="K2498" s="1">
        <v>1051.4000000000001</v>
      </c>
    </row>
    <row r="2499" spans="1:11" x14ac:dyDescent="0.25">
      <c r="A2499">
        <v>209</v>
      </c>
      <c r="B2499" t="s">
        <v>215</v>
      </c>
      <c r="C2499" t="s">
        <v>11</v>
      </c>
      <c r="D2499" s="1">
        <v>7.51</v>
      </c>
      <c r="E2499">
        <v>2.1</v>
      </c>
      <c r="F2499">
        <v>259</v>
      </c>
      <c r="G2499" s="1">
        <v>56580.34</v>
      </c>
      <c r="H2499" s="1">
        <v>4715.0282999999999</v>
      </c>
      <c r="I2499" s="54">
        <v>3.8006435828789407E-3</v>
      </c>
      <c r="J2499" t="s">
        <v>1027</v>
      </c>
      <c r="K2499" s="1">
        <v>4122.99</v>
      </c>
    </row>
    <row r="2500" spans="1:11" x14ac:dyDescent="0.25">
      <c r="A2500">
        <v>209</v>
      </c>
      <c r="B2500" t="s">
        <v>215</v>
      </c>
      <c r="C2500" t="s">
        <v>11</v>
      </c>
      <c r="D2500" s="1">
        <v>7.51</v>
      </c>
      <c r="E2500">
        <v>2.1</v>
      </c>
      <c r="F2500">
        <v>259</v>
      </c>
      <c r="G2500" s="1">
        <v>56580.34</v>
      </c>
      <c r="H2500" s="1">
        <v>4715.0282999999999</v>
      </c>
      <c r="I2500" s="54">
        <v>3.8006435828789407E-3</v>
      </c>
      <c r="J2500" t="s">
        <v>1028</v>
      </c>
      <c r="K2500" s="1">
        <v>3552.23</v>
      </c>
    </row>
    <row r="2501" spans="1:11" x14ac:dyDescent="0.25">
      <c r="A2501">
        <v>209</v>
      </c>
      <c r="B2501" t="s">
        <v>215</v>
      </c>
      <c r="C2501" t="s">
        <v>11</v>
      </c>
      <c r="D2501" s="1">
        <v>7.51</v>
      </c>
      <c r="E2501">
        <v>2.1</v>
      </c>
      <c r="F2501">
        <v>259</v>
      </c>
      <c r="G2501" s="1">
        <v>56580.34</v>
      </c>
      <c r="H2501" s="1">
        <v>4715.0282999999999</v>
      </c>
      <c r="I2501" s="54">
        <v>3.8006435828789407E-3</v>
      </c>
      <c r="J2501" t="s">
        <v>1029</v>
      </c>
      <c r="K2501" s="1">
        <v>5887.84</v>
      </c>
    </row>
    <row r="2502" spans="1:11" x14ac:dyDescent="0.25">
      <c r="A2502">
        <v>209</v>
      </c>
      <c r="B2502" t="s">
        <v>215</v>
      </c>
      <c r="C2502" t="s">
        <v>11</v>
      </c>
      <c r="D2502" s="1">
        <v>7.51</v>
      </c>
      <c r="E2502">
        <v>2.1</v>
      </c>
      <c r="F2502">
        <v>259</v>
      </c>
      <c r="G2502" s="1">
        <v>56580.34</v>
      </c>
      <c r="H2502" s="1">
        <v>4715.0282999999999</v>
      </c>
      <c r="I2502" s="54">
        <v>3.8006435828789407E-3</v>
      </c>
      <c r="J2502" t="s">
        <v>1030</v>
      </c>
      <c r="K2502" s="1">
        <v>4198.09</v>
      </c>
    </row>
    <row r="2503" spans="1:11" x14ac:dyDescent="0.25">
      <c r="A2503">
        <v>209</v>
      </c>
      <c r="B2503" t="s">
        <v>215</v>
      </c>
      <c r="C2503" t="s">
        <v>11</v>
      </c>
      <c r="D2503" s="1">
        <v>7.51</v>
      </c>
      <c r="E2503">
        <v>2.1</v>
      </c>
      <c r="F2503">
        <v>259</v>
      </c>
      <c r="G2503" s="1">
        <v>56580.34</v>
      </c>
      <c r="H2503" s="1">
        <v>4715.0282999999999</v>
      </c>
      <c r="I2503" s="54">
        <v>3.8006435828789407E-3</v>
      </c>
      <c r="J2503" t="s">
        <v>1031</v>
      </c>
      <c r="K2503" s="1">
        <v>7427.39</v>
      </c>
    </row>
    <row r="2504" spans="1:11" x14ac:dyDescent="0.25">
      <c r="A2504">
        <v>209</v>
      </c>
      <c r="B2504" t="s">
        <v>215</v>
      </c>
      <c r="C2504" t="s">
        <v>11</v>
      </c>
      <c r="D2504" s="1">
        <v>7.51</v>
      </c>
      <c r="E2504">
        <v>2.1</v>
      </c>
      <c r="F2504">
        <v>259</v>
      </c>
      <c r="G2504" s="1">
        <v>56580.34</v>
      </c>
      <c r="H2504" s="1">
        <v>4715.0282999999999</v>
      </c>
      <c r="I2504" s="54">
        <v>3.8006435828789407E-3</v>
      </c>
      <c r="J2504" t="s">
        <v>1032</v>
      </c>
      <c r="K2504" s="1">
        <v>6098.12</v>
      </c>
    </row>
    <row r="2505" spans="1:11" x14ac:dyDescent="0.25">
      <c r="A2505">
        <v>209</v>
      </c>
      <c r="B2505" t="s">
        <v>215</v>
      </c>
      <c r="C2505" t="s">
        <v>11</v>
      </c>
      <c r="D2505" s="1">
        <v>7.51</v>
      </c>
      <c r="E2505">
        <v>2.1</v>
      </c>
      <c r="F2505">
        <v>259</v>
      </c>
      <c r="G2505" s="1">
        <v>56580.34</v>
      </c>
      <c r="H2505" s="1">
        <v>4715.0282999999999</v>
      </c>
      <c r="I2505" s="54">
        <v>3.8006435828789407E-3</v>
      </c>
      <c r="J2505" t="s">
        <v>1033</v>
      </c>
      <c r="K2505" s="1">
        <v>7314.74</v>
      </c>
    </row>
    <row r="2506" spans="1:11" x14ac:dyDescent="0.25">
      <c r="A2506">
        <v>209</v>
      </c>
      <c r="B2506" t="s">
        <v>215</v>
      </c>
      <c r="C2506" t="s">
        <v>11</v>
      </c>
      <c r="D2506" s="1">
        <v>7.51</v>
      </c>
      <c r="E2506">
        <v>2.1</v>
      </c>
      <c r="F2506">
        <v>259</v>
      </c>
      <c r="G2506" s="1">
        <v>56580.34</v>
      </c>
      <c r="H2506" s="1">
        <v>4715.0282999999999</v>
      </c>
      <c r="I2506" s="54">
        <v>3.8006435828789407E-3</v>
      </c>
      <c r="J2506" t="s">
        <v>1034</v>
      </c>
      <c r="K2506" s="1">
        <v>4806.3999999999996</v>
      </c>
    </row>
    <row r="2507" spans="1:11" x14ac:dyDescent="0.25">
      <c r="A2507">
        <v>209</v>
      </c>
      <c r="B2507" t="s">
        <v>215</v>
      </c>
      <c r="C2507" t="s">
        <v>11</v>
      </c>
      <c r="D2507" s="1">
        <v>7.51</v>
      </c>
      <c r="E2507">
        <v>2.1</v>
      </c>
      <c r="F2507">
        <v>259</v>
      </c>
      <c r="G2507" s="1">
        <v>56580.34</v>
      </c>
      <c r="H2507" s="1">
        <v>4715.0282999999999</v>
      </c>
      <c r="I2507" s="54">
        <v>3.8006435828789407E-3</v>
      </c>
      <c r="J2507" t="s">
        <v>1035</v>
      </c>
      <c r="K2507" s="1">
        <v>1517.02</v>
      </c>
    </row>
    <row r="2508" spans="1:11" x14ac:dyDescent="0.25">
      <c r="A2508">
        <v>209</v>
      </c>
      <c r="B2508" t="s">
        <v>215</v>
      </c>
      <c r="C2508" t="s">
        <v>11</v>
      </c>
      <c r="D2508" s="1">
        <v>7.51</v>
      </c>
      <c r="E2508">
        <v>2.1</v>
      </c>
      <c r="F2508">
        <v>259</v>
      </c>
      <c r="G2508" s="1">
        <v>56580.34</v>
      </c>
      <c r="H2508" s="1">
        <v>4715.0282999999999</v>
      </c>
      <c r="I2508" s="54">
        <v>3.8006435828789407E-3</v>
      </c>
      <c r="J2508" t="s">
        <v>1036</v>
      </c>
      <c r="K2508" s="1">
        <v>4122.99</v>
      </c>
    </row>
    <row r="2509" spans="1:11" x14ac:dyDescent="0.25">
      <c r="A2509">
        <v>209</v>
      </c>
      <c r="B2509" t="s">
        <v>215</v>
      </c>
      <c r="C2509" t="s">
        <v>11</v>
      </c>
      <c r="D2509" s="1">
        <v>7.51</v>
      </c>
      <c r="E2509">
        <v>2.1</v>
      </c>
      <c r="F2509">
        <v>259</v>
      </c>
      <c r="G2509" s="1">
        <v>56580.34</v>
      </c>
      <c r="H2509" s="1">
        <v>4715.0282999999999</v>
      </c>
      <c r="I2509" s="54">
        <v>3.8006435828789407E-3</v>
      </c>
      <c r="J2509" t="s">
        <v>1037</v>
      </c>
      <c r="K2509" s="1">
        <v>6481.13</v>
      </c>
    </row>
    <row r="2510" spans="1:11" x14ac:dyDescent="0.25">
      <c r="A2510">
        <v>210</v>
      </c>
      <c r="B2510" t="s">
        <v>216</v>
      </c>
      <c r="C2510" t="s">
        <v>30</v>
      </c>
      <c r="D2510" s="1">
        <v>84.6</v>
      </c>
      <c r="E2510">
        <v>5</v>
      </c>
      <c r="F2510">
        <v>283</v>
      </c>
      <c r="G2510" s="1">
        <v>431883</v>
      </c>
      <c r="H2510" s="1">
        <v>35990.25</v>
      </c>
      <c r="I2510" s="54">
        <v>2.9010666116614108E-2</v>
      </c>
      <c r="J2510" t="s">
        <v>1026</v>
      </c>
      <c r="K2510" s="1">
        <v>6937.2</v>
      </c>
    </row>
    <row r="2511" spans="1:11" x14ac:dyDescent="0.25">
      <c r="A2511">
        <v>210</v>
      </c>
      <c r="B2511" t="s">
        <v>216</v>
      </c>
      <c r="C2511" t="s">
        <v>30</v>
      </c>
      <c r="D2511" s="1">
        <v>84.6</v>
      </c>
      <c r="E2511">
        <v>5</v>
      </c>
      <c r="F2511">
        <v>283</v>
      </c>
      <c r="G2511" s="1">
        <v>431883</v>
      </c>
      <c r="H2511" s="1">
        <v>35990.25</v>
      </c>
      <c r="I2511" s="54">
        <v>2.9010666116614108E-2</v>
      </c>
      <c r="J2511" t="s">
        <v>1027</v>
      </c>
      <c r="K2511" s="1">
        <v>53974.8</v>
      </c>
    </row>
    <row r="2512" spans="1:11" x14ac:dyDescent="0.25">
      <c r="A2512">
        <v>210</v>
      </c>
      <c r="B2512" t="s">
        <v>216</v>
      </c>
      <c r="C2512" t="s">
        <v>30</v>
      </c>
      <c r="D2512" s="1">
        <v>84.6</v>
      </c>
      <c r="E2512">
        <v>5</v>
      </c>
      <c r="F2512">
        <v>283</v>
      </c>
      <c r="G2512" s="1">
        <v>431883</v>
      </c>
      <c r="H2512" s="1">
        <v>35990.25</v>
      </c>
      <c r="I2512" s="54">
        <v>2.9010666116614108E-2</v>
      </c>
      <c r="J2512" t="s">
        <v>1028</v>
      </c>
      <c r="K2512" s="1">
        <v>9306</v>
      </c>
    </row>
    <row r="2513" spans="1:11" x14ac:dyDescent="0.25">
      <c r="A2513">
        <v>210</v>
      </c>
      <c r="B2513" t="s">
        <v>216</v>
      </c>
      <c r="C2513" t="s">
        <v>30</v>
      </c>
      <c r="D2513" s="1">
        <v>84.6</v>
      </c>
      <c r="E2513">
        <v>5</v>
      </c>
      <c r="F2513">
        <v>283</v>
      </c>
      <c r="G2513" s="1">
        <v>431883</v>
      </c>
      <c r="H2513" s="1">
        <v>35990.25</v>
      </c>
      <c r="I2513" s="54">
        <v>2.9010666116614108E-2</v>
      </c>
      <c r="J2513" t="s">
        <v>1029</v>
      </c>
      <c r="K2513" s="1">
        <v>40185</v>
      </c>
    </row>
    <row r="2514" spans="1:11" x14ac:dyDescent="0.25">
      <c r="A2514">
        <v>210</v>
      </c>
      <c r="B2514" t="s">
        <v>216</v>
      </c>
      <c r="C2514" t="s">
        <v>30</v>
      </c>
      <c r="D2514" s="1">
        <v>84.6</v>
      </c>
      <c r="E2514">
        <v>5</v>
      </c>
      <c r="F2514">
        <v>283</v>
      </c>
      <c r="G2514" s="1">
        <v>431883</v>
      </c>
      <c r="H2514" s="1">
        <v>35990.25</v>
      </c>
      <c r="I2514" s="54">
        <v>2.9010666116614108E-2</v>
      </c>
      <c r="J2514" t="s">
        <v>1030</v>
      </c>
      <c r="K2514" s="1">
        <v>18865.8</v>
      </c>
    </row>
    <row r="2515" spans="1:11" x14ac:dyDescent="0.25">
      <c r="A2515">
        <v>210</v>
      </c>
      <c r="B2515" t="s">
        <v>216</v>
      </c>
      <c r="C2515" t="s">
        <v>30</v>
      </c>
      <c r="D2515" s="1">
        <v>84.6</v>
      </c>
      <c r="E2515">
        <v>5</v>
      </c>
      <c r="F2515">
        <v>283</v>
      </c>
      <c r="G2515" s="1">
        <v>431883</v>
      </c>
      <c r="H2515" s="1">
        <v>35990.25</v>
      </c>
      <c r="I2515" s="54">
        <v>2.9010666116614108E-2</v>
      </c>
      <c r="J2515" t="s">
        <v>1031</v>
      </c>
      <c r="K2515" s="1">
        <v>15904.8</v>
      </c>
    </row>
    <row r="2516" spans="1:11" x14ac:dyDescent="0.25">
      <c r="A2516">
        <v>210</v>
      </c>
      <c r="B2516" t="s">
        <v>216</v>
      </c>
      <c r="C2516" t="s">
        <v>30</v>
      </c>
      <c r="D2516" s="1">
        <v>84.6</v>
      </c>
      <c r="E2516">
        <v>5</v>
      </c>
      <c r="F2516">
        <v>283</v>
      </c>
      <c r="G2516" s="1">
        <v>431883</v>
      </c>
      <c r="H2516" s="1">
        <v>35990.25</v>
      </c>
      <c r="I2516" s="54">
        <v>2.9010666116614108E-2</v>
      </c>
      <c r="J2516" t="s">
        <v>1032</v>
      </c>
      <c r="K2516" s="1">
        <v>77916.600000000006</v>
      </c>
    </row>
    <row r="2517" spans="1:11" x14ac:dyDescent="0.25">
      <c r="A2517">
        <v>210</v>
      </c>
      <c r="B2517" t="s">
        <v>216</v>
      </c>
      <c r="C2517" t="s">
        <v>30</v>
      </c>
      <c r="D2517" s="1">
        <v>84.6</v>
      </c>
      <c r="E2517">
        <v>5</v>
      </c>
      <c r="F2517">
        <v>283</v>
      </c>
      <c r="G2517" s="1">
        <v>431883</v>
      </c>
      <c r="H2517" s="1">
        <v>35990.25</v>
      </c>
      <c r="I2517" s="54">
        <v>2.9010666116614108E-2</v>
      </c>
      <c r="J2517" t="s">
        <v>1033</v>
      </c>
      <c r="K2517" s="1">
        <v>60404.4</v>
      </c>
    </row>
    <row r="2518" spans="1:11" x14ac:dyDescent="0.25">
      <c r="A2518">
        <v>210</v>
      </c>
      <c r="B2518" t="s">
        <v>216</v>
      </c>
      <c r="C2518" t="s">
        <v>30</v>
      </c>
      <c r="D2518" s="1">
        <v>84.6</v>
      </c>
      <c r="E2518">
        <v>5</v>
      </c>
      <c r="F2518">
        <v>283</v>
      </c>
      <c r="G2518" s="1">
        <v>431883</v>
      </c>
      <c r="H2518" s="1">
        <v>35990.25</v>
      </c>
      <c r="I2518" s="54">
        <v>2.9010666116614108E-2</v>
      </c>
      <c r="J2518" t="s">
        <v>1034</v>
      </c>
      <c r="K2518" s="1">
        <v>49406.400000000001</v>
      </c>
    </row>
    <row r="2519" spans="1:11" x14ac:dyDescent="0.25">
      <c r="A2519">
        <v>210</v>
      </c>
      <c r="B2519" t="s">
        <v>216</v>
      </c>
      <c r="C2519" t="s">
        <v>30</v>
      </c>
      <c r="D2519" s="1">
        <v>84.6</v>
      </c>
      <c r="E2519">
        <v>5</v>
      </c>
      <c r="F2519">
        <v>283</v>
      </c>
      <c r="G2519" s="1">
        <v>431883</v>
      </c>
      <c r="H2519" s="1">
        <v>35990.25</v>
      </c>
      <c r="I2519" s="54">
        <v>2.9010666116614108E-2</v>
      </c>
      <c r="J2519" t="s">
        <v>1035</v>
      </c>
      <c r="K2519" s="1">
        <v>27410.400000000001</v>
      </c>
    </row>
    <row r="2520" spans="1:11" x14ac:dyDescent="0.25">
      <c r="A2520">
        <v>210</v>
      </c>
      <c r="B2520" t="s">
        <v>216</v>
      </c>
      <c r="C2520" t="s">
        <v>30</v>
      </c>
      <c r="D2520" s="1">
        <v>84.6</v>
      </c>
      <c r="E2520">
        <v>5</v>
      </c>
      <c r="F2520">
        <v>283</v>
      </c>
      <c r="G2520" s="1">
        <v>431883</v>
      </c>
      <c r="H2520" s="1">
        <v>35990.25</v>
      </c>
      <c r="I2520" s="54">
        <v>2.9010666116614108E-2</v>
      </c>
      <c r="J2520" t="s">
        <v>1036</v>
      </c>
      <c r="K2520" s="1">
        <v>3976.2</v>
      </c>
    </row>
    <row r="2521" spans="1:11" x14ac:dyDescent="0.25">
      <c r="A2521">
        <v>210</v>
      </c>
      <c r="B2521" t="s">
        <v>216</v>
      </c>
      <c r="C2521" t="s">
        <v>30</v>
      </c>
      <c r="D2521" s="1">
        <v>84.6</v>
      </c>
      <c r="E2521">
        <v>5</v>
      </c>
      <c r="F2521">
        <v>283</v>
      </c>
      <c r="G2521" s="1">
        <v>431883</v>
      </c>
      <c r="H2521" s="1">
        <v>35990.25</v>
      </c>
      <c r="I2521" s="54">
        <v>2.9010666116614108E-2</v>
      </c>
      <c r="J2521" t="s">
        <v>1037</v>
      </c>
      <c r="K2521" s="1">
        <v>67595.399999999994</v>
      </c>
    </row>
    <row r="2522" spans="1:11" x14ac:dyDescent="0.25">
      <c r="A2522">
        <v>211</v>
      </c>
      <c r="B2522" t="s">
        <v>217</v>
      </c>
      <c r="C2522" t="s">
        <v>17</v>
      </c>
      <c r="D2522" s="1">
        <v>276.62</v>
      </c>
      <c r="E2522">
        <v>2.7</v>
      </c>
      <c r="F2522">
        <v>626</v>
      </c>
      <c r="G2522" s="1">
        <v>1302326.96</v>
      </c>
      <c r="H2522" s="1">
        <v>108527.2467</v>
      </c>
      <c r="I2522" s="54">
        <v>8.7480573699879494E-2</v>
      </c>
      <c r="J2522" t="s">
        <v>1026</v>
      </c>
      <c r="K2522" s="1">
        <v>48685.120000000003</v>
      </c>
    </row>
    <row r="2523" spans="1:11" x14ac:dyDescent="0.25">
      <c r="A2523">
        <v>211</v>
      </c>
      <c r="B2523" t="s">
        <v>217</v>
      </c>
      <c r="C2523" t="s">
        <v>17</v>
      </c>
      <c r="D2523" s="1">
        <v>276.62</v>
      </c>
      <c r="E2523">
        <v>2.7</v>
      </c>
      <c r="F2523">
        <v>626</v>
      </c>
      <c r="G2523" s="1">
        <v>1302326.96</v>
      </c>
      <c r="H2523" s="1">
        <v>108527.2467</v>
      </c>
      <c r="I2523" s="54">
        <v>8.7480573699879494E-2</v>
      </c>
      <c r="J2523" t="s">
        <v>1027</v>
      </c>
      <c r="K2523" s="1">
        <v>75793.88</v>
      </c>
    </row>
    <row r="2524" spans="1:11" x14ac:dyDescent="0.25">
      <c r="A2524">
        <v>211</v>
      </c>
      <c r="B2524" t="s">
        <v>217</v>
      </c>
      <c r="C2524" t="s">
        <v>17</v>
      </c>
      <c r="D2524" s="1">
        <v>276.62</v>
      </c>
      <c r="E2524">
        <v>2.7</v>
      </c>
      <c r="F2524">
        <v>626</v>
      </c>
      <c r="G2524" s="1">
        <v>1302326.96</v>
      </c>
      <c r="H2524" s="1">
        <v>108527.2467</v>
      </c>
      <c r="I2524" s="54">
        <v>8.7480573699879494E-2</v>
      </c>
      <c r="J2524" t="s">
        <v>1028</v>
      </c>
      <c r="K2524" s="1">
        <v>193080.76</v>
      </c>
    </row>
    <row r="2525" spans="1:11" x14ac:dyDescent="0.25">
      <c r="A2525">
        <v>211</v>
      </c>
      <c r="B2525" t="s">
        <v>217</v>
      </c>
      <c r="C2525" t="s">
        <v>17</v>
      </c>
      <c r="D2525" s="1">
        <v>276.62</v>
      </c>
      <c r="E2525">
        <v>2.7</v>
      </c>
      <c r="F2525">
        <v>626</v>
      </c>
      <c r="G2525" s="1">
        <v>1302326.96</v>
      </c>
      <c r="H2525" s="1">
        <v>108527.2467</v>
      </c>
      <c r="I2525" s="54">
        <v>8.7480573699879494E-2</v>
      </c>
      <c r="J2525" t="s">
        <v>1029</v>
      </c>
      <c r="K2525" s="1">
        <v>22682.84</v>
      </c>
    </row>
    <row r="2526" spans="1:11" x14ac:dyDescent="0.25">
      <c r="A2526">
        <v>211</v>
      </c>
      <c r="B2526" t="s">
        <v>217</v>
      </c>
      <c r="C2526" t="s">
        <v>17</v>
      </c>
      <c r="D2526" s="1">
        <v>276.62</v>
      </c>
      <c r="E2526">
        <v>2.7</v>
      </c>
      <c r="F2526">
        <v>626</v>
      </c>
      <c r="G2526" s="1">
        <v>1302326.96</v>
      </c>
      <c r="H2526" s="1">
        <v>108527.2467</v>
      </c>
      <c r="I2526" s="54">
        <v>8.7480573699879494E-2</v>
      </c>
      <c r="J2526" t="s">
        <v>1030</v>
      </c>
      <c r="K2526" s="1">
        <v>553.24</v>
      </c>
    </row>
    <row r="2527" spans="1:11" x14ac:dyDescent="0.25">
      <c r="A2527">
        <v>211</v>
      </c>
      <c r="B2527" t="s">
        <v>217</v>
      </c>
      <c r="C2527" t="s">
        <v>17</v>
      </c>
      <c r="D2527" s="1">
        <v>276.62</v>
      </c>
      <c r="E2527">
        <v>2.7</v>
      </c>
      <c r="F2527">
        <v>626</v>
      </c>
      <c r="G2527" s="1">
        <v>1302326.96</v>
      </c>
      <c r="H2527" s="1">
        <v>108527.2467</v>
      </c>
      <c r="I2527" s="54">
        <v>8.7480573699879494E-2</v>
      </c>
      <c r="J2527" t="s">
        <v>1031</v>
      </c>
      <c r="K2527" s="1">
        <v>70261.48</v>
      </c>
    </row>
    <row r="2528" spans="1:11" x14ac:dyDescent="0.25">
      <c r="A2528">
        <v>211</v>
      </c>
      <c r="B2528" t="s">
        <v>217</v>
      </c>
      <c r="C2528" t="s">
        <v>17</v>
      </c>
      <c r="D2528" s="1">
        <v>276.62</v>
      </c>
      <c r="E2528">
        <v>2.7</v>
      </c>
      <c r="F2528">
        <v>626</v>
      </c>
      <c r="G2528" s="1">
        <v>1302326.96</v>
      </c>
      <c r="H2528" s="1">
        <v>108527.2467</v>
      </c>
      <c r="I2528" s="54">
        <v>8.7480573699879494E-2</v>
      </c>
      <c r="J2528" t="s">
        <v>1032</v>
      </c>
      <c r="K2528" s="1">
        <v>233467.28</v>
      </c>
    </row>
    <row r="2529" spans="1:11" x14ac:dyDescent="0.25">
      <c r="A2529">
        <v>211</v>
      </c>
      <c r="B2529" t="s">
        <v>217</v>
      </c>
      <c r="C2529" t="s">
        <v>17</v>
      </c>
      <c r="D2529" s="1">
        <v>276.62</v>
      </c>
      <c r="E2529">
        <v>2.7</v>
      </c>
      <c r="F2529">
        <v>626</v>
      </c>
      <c r="G2529" s="1">
        <v>1302326.96</v>
      </c>
      <c r="H2529" s="1">
        <v>108527.2467</v>
      </c>
      <c r="I2529" s="54">
        <v>8.7480573699879494E-2</v>
      </c>
      <c r="J2529" t="s">
        <v>1033</v>
      </c>
      <c r="K2529" s="1">
        <v>58920.06</v>
      </c>
    </row>
    <row r="2530" spans="1:11" x14ac:dyDescent="0.25">
      <c r="A2530">
        <v>211</v>
      </c>
      <c r="B2530" t="s">
        <v>217</v>
      </c>
      <c r="C2530" t="s">
        <v>17</v>
      </c>
      <c r="D2530" s="1">
        <v>276.62</v>
      </c>
      <c r="E2530">
        <v>2.7</v>
      </c>
      <c r="F2530">
        <v>626</v>
      </c>
      <c r="G2530" s="1">
        <v>1302326.96</v>
      </c>
      <c r="H2530" s="1">
        <v>108527.2467</v>
      </c>
      <c r="I2530" s="54">
        <v>8.7480573699879494E-2</v>
      </c>
      <c r="J2530" t="s">
        <v>1034</v>
      </c>
      <c r="K2530" s="1">
        <v>93774.18</v>
      </c>
    </row>
    <row r="2531" spans="1:11" x14ac:dyDescent="0.25">
      <c r="A2531">
        <v>211</v>
      </c>
      <c r="B2531" t="s">
        <v>217</v>
      </c>
      <c r="C2531" t="s">
        <v>17</v>
      </c>
      <c r="D2531" s="1">
        <v>276.62</v>
      </c>
      <c r="E2531">
        <v>2.7</v>
      </c>
      <c r="F2531">
        <v>626</v>
      </c>
      <c r="G2531" s="1">
        <v>1302326.96</v>
      </c>
      <c r="H2531" s="1">
        <v>108527.2467</v>
      </c>
      <c r="I2531" s="54">
        <v>8.7480573699879494E-2</v>
      </c>
      <c r="J2531" t="s">
        <v>1035</v>
      </c>
      <c r="K2531" s="1">
        <v>227934.88</v>
      </c>
    </row>
    <row r="2532" spans="1:11" x14ac:dyDescent="0.25">
      <c r="A2532">
        <v>211</v>
      </c>
      <c r="B2532" t="s">
        <v>217</v>
      </c>
      <c r="C2532" t="s">
        <v>17</v>
      </c>
      <c r="D2532" s="1">
        <v>276.62</v>
      </c>
      <c r="E2532">
        <v>2.7</v>
      </c>
      <c r="F2532">
        <v>626</v>
      </c>
      <c r="G2532" s="1">
        <v>1302326.96</v>
      </c>
      <c r="H2532" s="1">
        <v>108527.2467</v>
      </c>
      <c r="I2532" s="54">
        <v>8.7480573699879494E-2</v>
      </c>
      <c r="J2532" t="s">
        <v>1036</v>
      </c>
      <c r="K2532" s="1">
        <v>191974.28</v>
      </c>
    </row>
    <row r="2533" spans="1:11" x14ac:dyDescent="0.25">
      <c r="A2533">
        <v>211</v>
      </c>
      <c r="B2533" t="s">
        <v>217</v>
      </c>
      <c r="C2533" t="s">
        <v>17</v>
      </c>
      <c r="D2533" s="1">
        <v>276.62</v>
      </c>
      <c r="E2533">
        <v>2.7</v>
      </c>
      <c r="F2533">
        <v>626</v>
      </c>
      <c r="G2533" s="1">
        <v>1302326.96</v>
      </c>
      <c r="H2533" s="1">
        <v>108527.2467</v>
      </c>
      <c r="I2533" s="54">
        <v>8.7480573699879494E-2</v>
      </c>
      <c r="J2533" t="s">
        <v>1037</v>
      </c>
      <c r="K2533" s="1">
        <v>85198.96</v>
      </c>
    </row>
    <row r="2534" spans="1:11" x14ac:dyDescent="0.25">
      <c r="A2534">
        <v>212</v>
      </c>
      <c r="B2534" t="s">
        <v>218</v>
      </c>
      <c r="C2534" t="s">
        <v>17</v>
      </c>
      <c r="D2534" s="1">
        <v>347.49</v>
      </c>
      <c r="E2534">
        <v>2.8</v>
      </c>
      <c r="F2534">
        <v>875</v>
      </c>
      <c r="G2534" s="1">
        <v>1697141.16</v>
      </c>
      <c r="H2534" s="1">
        <v>141428.43</v>
      </c>
      <c r="I2534" s="54">
        <v>0.11400123539366717</v>
      </c>
      <c r="J2534" t="s">
        <v>1026</v>
      </c>
      <c r="K2534" s="1">
        <v>68455.53</v>
      </c>
    </row>
    <row r="2535" spans="1:11" x14ac:dyDescent="0.25">
      <c r="A2535">
        <v>212</v>
      </c>
      <c r="B2535" t="s">
        <v>218</v>
      </c>
      <c r="C2535" t="s">
        <v>17</v>
      </c>
      <c r="D2535" s="1">
        <v>347.49</v>
      </c>
      <c r="E2535">
        <v>2.8</v>
      </c>
      <c r="F2535">
        <v>875</v>
      </c>
      <c r="G2535" s="1">
        <v>1697141.16</v>
      </c>
      <c r="H2535" s="1">
        <v>141428.43</v>
      </c>
      <c r="I2535" s="54">
        <v>0.11400123539366717</v>
      </c>
      <c r="J2535" t="s">
        <v>1027</v>
      </c>
      <c r="K2535" s="1">
        <v>56640.87</v>
      </c>
    </row>
    <row r="2536" spans="1:11" x14ac:dyDescent="0.25">
      <c r="A2536">
        <v>212</v>
      </c>
      <c r="B2536" t="s">
        <v>218</v>
      </c>
      <c r="C2536" t="s">
        <v>17</v>
      </c>
      <c r="D2536" s="1">
        <v>347.49</v>
      </c>
      <c r="E2536">
        <v>2.8</v>
      </c>
      <c r="F2536">
        <v>875</v>
      </c>
      <c r="G2536" s="1">
        <v>1697141.16</v>
      </c>
      <c r="H2536" s="1">
        <v>141428.43</v>
      </c>
      <c r="I2536" s="54">
        <v>0.11400123539366717</v>
      </c>
      <c r="J2536" t="s">
        <v>1028</v>
      </c>
      <c r="K2536" s="1">
        <v>271042.2</v>
      </c>
    </row>
    <row r="2537" spans="1:11" x14ac:dyDescent="0.25">
      <c r="A2537">
        <v>212</v>
      </c>
      <c r="B2537" t="s">
        <v>218</v>
      </c>
      <c r="C2537" t="s">
        <v>17</v>
      </c>
      <c r="D2537" s="1">
        <v>347.49</v>
      </c>
      <c r="E2537">
        <v>2.8</v>
      </c>
      <c r="F2537">
        <v>875</v>
      </c>
      <c r="G2537" s="1">
        <v>1697141.16</v>
      </c>
      <c r="H2537" s="1">
        <v>141428.43</v>
      </c>
      <c r="I2537" s="54">
        <v>0.11400123539366717</v>
      </c>
      <c r="J2537" t="s">
        <v>1029</v>
      </c>
      <c r="K2537" s="1">
        <v>37876.410000000003</v>
      </c>
    </row>
    <row r="2538" spans="1:11" x14ac:dyDescent="0.25">
      <c r="A2538">
        <v>212</v>
      </c>
      <c r="B2538" t="s">
        <v>218</v>
      </c>
      <c r="C2538" t="s">
        <v>17</v>
      </c>
      <c r="D2538" s="1">
        <v>347.49</v>
      </c>
      <c r="E2538">
        <v>2.8</v>
      </c>
      <c r="F2538">
        <v>875</v>
      </c>
      <c r="G2538" s="1">
        <v>1697141.16</v>
      </c>
      <c r="H2538" s="1">
        <v>141428.43</v>
      </c>
      <c r="I2538" s="54">
        <v>0.11400123539366717</v>
      </c>
      <c r="J2538" t="s">
        <v>1030</v>
      </c>
      <c r="K2538" s="1">
        <v>128918.79</v>
      </c>
    </row>
    <row r="2539" spans="1:11" x14ac:dyDescent="0.25">
      <c r="A2539">
        <v>212</v>
      </c>
      <c r="B2539" t="s">
        <v>218</v>
      </c>
      <c r="C2539" t="s">
        <v>17</v>
      </c>
      <c r="D2539" s="1">
        <v>347.49</v>
      </c>
      <c r="E2539">
        <v>2.8</v>
      </c>
      <c r="F2539">
        <v>875</v>
      </c>
      <c r="G2539" s="1">
        <v>1697141.16</v>
      </c>
      <c r="H2539" s="1">
        <v>141428.43</v>
      </c>
      <c r="I2539" s="54">
        <v>0.11400123539366717</v>
      </c>
      <c r="J2539" t="s">
        <v>1031</v>
      </c>
      <c r="K2539" s="1">
        <v>23281.83</v>
      </c>
    </row>
    <row r="2540" spans="1:11" x14ac:dyDescent="0.25">
      <c r="A2540">
        <v>212</v>
      </c>
      <c r="B2540" t="s">
        <v>218</v>
      </c>
      <c r="C2540" t="s">
        <v>17</v>
      </c>
      <c r="D2540" s="1">
        <v>347.49</v>
      </c>
      <c r="E2540">
        <v>2.8</v>
      </c>
      <c r="F2540">
        <v>875</v>
      </c>
      <c r="G2540" s="1">
        <v>1697141.16</v>
      </c>
      <c r="H2540" s="1">
        <v>141428.43</v>
      </c>
      <c r="I2540" s="54">
        <v>0.11400123539366717</v>
      </c>
      <c r="J2540" t="s">
        <v>1032</v>
      </c>
      <c r="K2540" s="1">
        <v>155675.51999999999</v>
      </c>
    </row>
    <row r="2541" spans="1:11" x14ac:dyDescent="0.25">
      <c r="A2541">
        <v>212</v>
      </c>
      <c r="B2541" t="s">
        <v>218</v>
      </c>
      <c r="C2541" t="s">
        <v>17</v>
      </c>
      <c r="D2541" s="1">
        <v>347.49</v>
      </c>
      <c r="E2541">
        <v>2.8</v>
      </c>
      <c r="F2541">
        <v>875</v>
      </c>
      <c r="G2541" s="1">
        <v>1697141.16</v>
      </c>
      <c r="H2541" s="1">
        <v>141428.43</v>
      </c>
      <c r="I2541" s="54">
        <v>0.11400123539366717</v>
      </c>
      <c r="J2541" t="s">
        <v>1033</v>
      </c>
      <c r="K2541" s="1">
        <v>263049.93</v>
      </c>
    </row>
    <row r="2542" spans="1:11" x14ac:dyDescent="0.25">
      <c r="A2542">
        <v>212</v>
      </c>
      <c r="B2542" t="s">
        <v>218</v>
      </c>
      <c r="C2542" t="s">
        <v>17</v>
      </c>
      <c r="D2542" s="1">
        <v>347.49</v>
      </c>
      <c r="E2542">
        <v>2.8</v>
      </c>
      <c r="F2542">
        <v>875</v>
      </c>
      <c r="G2542" s="1">
        <v>1697141.16</v>
      </c>
      <c r="H2542" s="1">
        <v>141428.43</v>
      </c>
      <c r="I2542" s="54">
        <v>0.11400123539366717</v>
      </c>
      <c r="J2542" t="s">
        <v>1034</v>
      </c>
      <c r="K2542" s="1">
        <v>195984.36</v>
      </c>
    </row>
    <row r="2543" spans="1:11" x14ac:dyDescent="0.25">
      <c r="A2543">
        <v>212</v>
      </c>
      <c r="B2543" t="s">
        <v>218</v>
      </c>
      <c r="C2543" t="s">
        <v>17</v>
      </c>
      <c r="D2543" s="1">
        <v>347.49</v>
      </c>
      <c r="E2543">
        <v>2.8</v>
      </c>
      <c r="F2543">
        <v>875</v>
      </c>
      <c r="G2543" s="1">
        <v>1697141.16</v>
      </c>
      <c r="H2543" s="1">
        <v>141428.43</v>
      </c>
      <c r="I2543" s="54">
        <v>0.11400123539366717</v>
      </c>
      <c r="J2543" t="s">
        <v>1035</v>
      </c>
      <c r="K2543" s="1">
        <v>272432.15999999997</v>
      </c>
    </row>
    <row r="2544" spans="1:11" x14ac:dyDescent="0.25">
      <c r="A2544">
        <v>212</v>
      </c>
      <c r="B2544" t="s">
        <v>218</v>
      </c>
      <c r="C2544" t="s">
        <v>17</v>
      </c>
      <c r="D2544" s="1">
        <v>347.49</v>
      </c>
      <c r="E2544">
        <v>2.8</v>
      </c>
      <c r="F2544">
        <v>875</v>
      </c>
      <c r="G2544" s="1">
        <v>1697141.16</v>
      </c>
      <c r="H2544" s="1">
        <v>141428.43</v>
      </c>
      <c r="I2544" s="54">
        <v>0.11400123539366717</v>
      </c>
      <c r="J2544" t="s">
        <v>1036</v>
      </c>
      <c r="K2544" s="1">
        <v>203629.14</v>
      </c>
    </row>
    <row r="2545" spans="1:11" x14ac:dyDescent="0.25">
      <c r="A2545">
        <v>212</v>
      </c>
      <c r="B2545" t="s">
        <v>218</v>
      </c>
      <c r="C2545" t="s">
        <v>17</v>
      </c>
      <c r="D2545" s="1">
        <v>347.49</v>
      </c>
      <c r="E2545">
        <v>2.8</v>
      </c>
      <c r="F2545">
        <v>875</v>
      </c>
      <c r="G2545" s="1">
        <v>1697141.16</v>
      </c>
      <c r="H2545" s="1">
        <v>141428.43</v>
      </c>
      <c r="I2545" s="54">
        <v>0.11400123539366717</v>
      </c>
      <c r="J2545" t="s">
        <v>1037</v>
      </c>
      <c r="K2545" s="1">
        <v>20154.419999999998</v>
      </c>
    </row>
    <row r="2546" spans="1:11" x14ac:dyDescent="0.25">
      <c r="A2546">
        <v>213</v>
      </c>
      <c r="B2546" t="s">
        <v>219</v>
      </c>
      <c r="C2546" t="s">
        <v>30</v>
      </c>
      <c r="D2546" s="1">
        <v>327.72</v>
      </c>
      <c r="E2546">
        <v>1.7</v>
      </c>
      <c r="F2546">
        <v>40</v>
      </c>
      <c r="G2546" s="1">
        <v>2233739.52</v>
      </c>
      <c r="H2546" s="1">
        <v>186144.96</v>
      </c>
      <c r="I2546" s="54">
        <v>0.15004589531471685</v>
      </c>
      <c r="J2546" t="s">
        <v>1026</v>
      </c>
      <c r="K2546" s="1">
        <v>204169.56</v>
      </c>
    </row>
    <row r="2547" spans="1:11" x14ac:dyDescent="0.25">
      <c r="A2547">
        <v>213</v>
      </c>
      <c r="B2547" t="s">
        <v>219</v>
      </c>
      <c r="C2547" t="s">
        <v>30</v>
      </c>
      <c r="D2547" s="1">
        <v>327.72</v>
      </c>
      <c r="E2547">
        <v>1.7</v>
      </c>
      <c r="F2547">
        <v>40</v>
      </c>
      <c r="G2547" s="1">
        <v>2233739.52</v>
      </c>
      <c r="H2547" s="1">
        <v>186144.96</v>
      </c>
      <c r="I2547" s="54">
        <v>0.15004589531471685</v>
      </c>
      <c r="J2547" t="s">
        <v>1027</v>
      </c>
      <c r="K2547" s="1">
        <v>144852.24</v>
      </c>
    </row>
    <row r="2548" spans="1:11" x14ac:dyDescent="0.25">
      <c r="A2548">
        <v>213</v>
      </c>
      <c r="B2548" t="s">
        <v>219</v>
      </c>
      <c r="C2548" t="s">
        <v>30</v>
      </c>
      <c r="D2548" s="1">
        <v>327.72</v>
      </c>
      <c r="E2548">
        <v>1.7</v>
      </c>
      <c r="F2548">
        <v>40</v>
      </c>
      <c r="G2548" s="1">
        <v>2233739.52</v>
      </c>
      <c r="H2548" s="1">
        <v>186144.96</v>
      </c>
      <c r="I2548" s="54">
        <v>0.15004589531471685</v>
      </c>
      <c r="J2548" t="s">
        <v>1028</v>
      </c>
      <c r="K2548" s="1">
        <v>306090.48</v>
      </c>
    </row>
    <row r="2549" spans="1:11" x14ac:dyDescent="0.25">
      <c r="A2549">
        <v>213</v>
      </c>
      <c r="B2549" t="s">
        <v>219</v>
      </c>
      <c r="C2549" t="s">
        <v>30</v>
      </c>
      <c r="D2549" s="1">
        <v>327.72</v>
      </c>
      <c r="E2549">
        <v>1.7</v>
      </c>
      <c r="F2549">
        <v>40</v>
      </c>
      <c r="G2549" s="1">
        <v>2233739.52</v>
      </c>
      <c r="H2549" s="1">
        <v>186144.96</v>
      </c>
      <c r="I2549" s="54">
        <v>0.15004589531471685</v>
      </c>
      <c r="J2549" t="s">
        <v>1029</v>
      </c>
      <c r="K2549" s="1">
        <v>311006.28000000003</v>
      </c>
    </row>
    <row r="2550" spans="1:11" x14ac:dyDescent="0.25">
      <c r="A2550">
        <v>213</v>
      </c>
      <c r="B2550" t="s">
        <v>219</v>
      </c>
      <c r="C2550" t="s">
        <v>30</v>
      </c>
      <c r="D2550" s="1">
        <v>327.72</v>
      </c>
      <c r="E2550">
        <v>1.7</v>
      </c>
      <c r="F2550">
        <v>40</v>
      </c>
      <c r="G2550" s="1">
        <v>2233739.52</v>
      </c>
      <c r="H2550" s="1">
        <v>186144.96</v>
      </c>
      <c r="I2550" s="54">
        <v>0.15004589531471685</v>
      </c>
      <c r="J2550" t="s">
        <v>1030</v>
      </c>
      <c r="K2550" s="1">
        <v>224815.92</v>
      </c>
    </row>
    <row r="2551" spans="1:11" x14ac:dyDescent="0.25">
      <c r="A2551">
        <v>213</v>
      </c>
      <c r="B2551" t="s">
        <v>219</v>
      </c>
      <c r="C2551" t="s">
        <v>30</v>
      </c>
      <c r="D2551" s="1">
        <v>327.72</v>
      </c>
      <c r="E2551">
        <v>1.7</v>
      </c>
      <c r="F2551">
        <v>40</v>
      </c>
      <c r="G2551" s="1">
        <v>2233739.52</v>
      </c>
      <c r="H2551" s="1">
        <v>186144.96</v>
      </c>
      <c r="I2551" s="54">
        <v>0.15004589531471685</v>
      </c>
      <c r="J2551" t="s">
        <v>1031</v>
      </c>
      <c r="K2551" s="1">
        <v>201547.8</v>
      </c>
    </row>
    <row r="2552" spans="1:11" x14ac:dyDescent="0.25">
      <c r="A2552">
        <v>213</v>
      </c>
      <c r="B2552" t="s">
        <v>219</v>
      </c>
      <c r="C2552" t="s">
        <v>30</v>
      </c>
      <c r="D2552" s="1">
        <v>327.72</v>
      </c>
      <c r="E2552">
        <v>1.7</v>
      </c>
      <c r="F2552">
        <v>40</v>
      </c>
      <c r="G2552" s="1">
        <v>2233739.52</v>
      </c>
      <c r="H2552" s="1">
        <v>186144.96</v>
      </c>
      <c r="I2552" s="54">
        <v>0.15004589531471685</v>
      </c>
      <c r="J2552" t="s">
        <v>1032</v>
      </c>
      <c r="K2552" s="1">
        <v>175330.2</v>
      </c>
    </row>
    <row r="2553" spans="1:11" x14ac:dyDescent="0.25">
      <c r="A2553">
        <v>213</v>
      </c>
      <c r="B2553" t="s">
        <v>219</v>
      </c>
      <c r="C2553" t="s">
        <v>30</v>
      </c>
      <c r="D2553" s="1">
        <v>327.72</v>
      </c>
      <c r="E2553">
        <v>1.7</v>
      </c>
      <c r="F2553">
        <v>40</v>
      </c>
      <c r="G2553" s="1">
        <v>2233739.52</v>
      </c>
      <c r="H2553" s="1">
        <v>186144.96</v>
      </c>
      <c r="I2553" s="54">
        <v>0.15004589531471685</v>
      </c>
      <c r="J2553" t="s">
        <v>1033</v>
      </c>
      <c r="K2553" s="1">
        <v>7537.56</v>
      </c>
    </row>
    <row r="2554" spans="1:11" x14ac:dyDescent="0.25">
      <c r="A2554">
        <v>213</v>
      </c>
      <c r="B2554" t="s">
        <v>219</v>
      </c>
      <c r="C2554" t="s">
        <v>30</v>
      </c>
      <c r="D2554" s="1">
        <v>327.72</v>
      </c>
      <c r="E2554">
        <v>1.7</v>
      </c>
      <c r="F2554">
        <v>40</v>
      </c>
      <c r="G2554" s="1">
        <v>2233739.52</v>
      </c>
      <c r="H2554" s="1">
        <v>186144.96</v>
      </c>
      <c r="I2554" s="54">
        <v>0.15004589531471685</v>
      </c>
      <c r="J2554" t="s">
        <v>1034</v>
      </c>
      <c r="K2554" s="1">
        <v>320510.15999999997</v>
      </c>
    </row>
    <row r="2555" spans="1:11" x14ac:dyDescent="0.25">
      <c r="A2555">
        <v>213</v>
      </c>
      <c r="B2555" t="s">
        <v>219</v>
      </c>
      <c r="C2555" t="s">
        <v>30</v>
      </c>
      <c r="D2555" s="1">
        <v>327.72</v>
      </c>
      <c r="E2555">
        <v>1.7</v>
      </c>
      <c r="F2555">
        <v>40</v>
      </c>
      <c r="G2555" s="1">
        <v>2233739.52</v>
      </c>
      <c r="H2555" s="1">
        <v>186144.96</v>
      </c>
      <c r="I2555" s="54">
        <v>0.15004589531471685</v>
      </c>
      <c r="J2555" t="s">
        <v>1035</v>
      </c>
      <c r="K2555" s="1">
        <v>79635.960000000006</v>
      </c>
    </row>
    <row r="2556" spans="1:11" x14ac:dyDescent="0.25">
      <c r="A2556">
        <v>213</v>
      </c>
      <c r="B2556" t="s">
        <v>219</v>
      </c>
      <c r="C2556" t="s">
        <v>30</v>
      </c>
      <c r="D2556" s="1">
        <v>327.72</v>
      </c>
      <c r="E2556">
        <v>1.7</v>
      </c>
      <c r="F2556">
        <v>40</v>
      </c>
      <c r="G2556" s="1">
        <v>2233739.52</v>
      </c>
      <c r="H2556" s="1">
        <v>186144.96</v>
      </c>
      <c r="I2556" s="54">
        <v>0.15004589531471685</v>
      </c>
      <c r="J2556" t="s">
        <v>1036</v>
      </c>
      <c r="K2556" s="1">
        <v>235958.39999999999</v>
      </c>
    </row>
    <row r="2557" spans="1:11" x14ac:dyDescent="0.25">
      <c r="A2557">
        <v>213</v>
      </c>
      <c r="B2557" t="s">
        <v>219</v>
      </c>
      <c r="C2557" t="s">
        <v>30</v>
      </c>
      <c r="D2557" s="1">
        <v>327.72</v>
      </c>
      <c r="E2557">
        <v>1.7</v>
      </c>
      <c r="F2557">
        <v>40</v>
      </c>
      <c r="G2557" s="1">
        <v>2233739.52</v>
      </c>
      <c r="H2557" s="1">
        <v>186144.96</v>
      </c>
      <c r="I2557" s="54">
        <v>0.15004589531471685</v>
      </c>
      <c r="J2557" t="s">
        <v>1037</v>
      </c>
      <c r="K2557" s="1">
        <v>22284.959999999999</v>
      </c>
    </row>
    <row r="2558" spans="1:11" x14ac:dyDescent="0.25">
      <c r="A2558">
        <v>214</v>
      </c>
      <c r="B2558" t="s">
        <v>220</v>
      </c>
      <c r="C2558" t="s">
        <v>5</v>
      </c>
      <c r="D2558" s="1">
        <v>116.01</v>
      </c>
      <c r="E2558">
        <v>4.2</v>
      </c>
      <c r="F2558">
        <v>486</v>
      </c>
      <c r="G2558" s="1">
        <v>489562.2</v>
      </c>
      <c r="H2558" s="1">
        <v>40796.85</v>
      </c>
      <c r="I2558" s="54">
        <v>3.2885122886325835E-2</v>
      </c>
      <c r="J2558" t="s">
        <v>1026</v>
      </c>
      <c r="K2558" s="1">
        <v>65777.67</v>
      </c>
    </row>
    <row r="2559" spans="1:11" x14ac:dyDescent="0.25">
      <c r="A2559">
        <v>214</v>
      </c>
      <c r="B2559" t="s">
        <v>220</v>
      </c>
      <c r="C2559" t="s">
        <v>5</v>
      </c>
      <c r="D2559" s="1">
        <v>116.01</v>
      </c>
      <c r="E2559">
        <v>4.2</v>
      </c>
      <c r="F2559">
        <v>486</v>
      </c>
      <c r="G2559" s="1">
        <v>489562.2</v>
      </c>
      <c r="H2559" s="1">
        <v>40796.85</v>
      </c>
      <c r="I2559" s="54">
        <v>3.2885122886325835E-2</v>
      </c>
      <c r="J2559" t="s">
        <v>1027</v>
      </c>
      <c r="K2559" s="1">
        <v>36891.18</v>
      </c>
    </row>
    <row r="2560" spans="1:11" x14ac:dyDescent="0.25">
      <c r="A2560">
        <v>214</v>
      </c>
      <c r="B2560" t="s">
        <v>220</v>
      </c>
      <c r="C2560" t="s">
        <v>5</v>
      </c>
      <c r="D2560" s="1">
        <v>116.01</v>
      </c>
      <c r="E2560">
        <v>4.2</v>
      </c>
      <c r="F2560">
        <v>486</v>
      </c>
      <c r="G2560" s="1">
        <v>489562.2</v>
      </c>
      <c r="H2560" s="1">
        <v>40796.85</v>
      </c>
      <c r="I2560" s="54">
        <v>3.2885122886325835E-2</v>
      </c>
      <c r="J2560" t="s">
        <v>1028</v>
      </c>
      <c r="K2560" s="1">
        <v>26450.28</v>
      </c>
    </row>
    <row r="2561" spans="1:11" x14ac:dyDescent="0.25">
      <c r="A2561">
        <v>214</v>
      </c>
      <c r="B2561" t="s">
        <v>220</v>
      </c>
      <c r="C2561" t="s">
        <v>5</v>
      </c>
      <c r="D2561" s="1">
        <v>116.01</v>
      </c>
      <c r="E2561">
        <v>4.2</v>
      </c>
      <c r="F2561">
        <v>486</v>
      </c>
      <c r="G2561" s="1">
        <v>489562.2</v>
      </c>
      <c r="H2561" s="1">
        <v>40796.85</v>
      </c>
      <c r="I2561" s="54">
        <v>3.2885122886325835E-2</v>
      </c>
      <c r="J2561" t="s">
        <v>1029</v>
      </c>
      <c r="K2561" s="1">
        <v>21925.89</v>
      </c>
    </row>
    <row r="2562" spans="1:11" x14ac:dyDescent="0.25">
      <c r="A2562">
        <v>214</v>
      </c>
      <c r="B2562" t="s">
        <v>220</v>
      </c>
      <c r="C2562" t="s">
        <v>5</v>
      </c>
      <c r="D2562" s="1">
        <v>116.01</v>
      </c>
      <c r="E2562">
        <v>4.2</v>
      </c>
      <c r="F2562">
        <v>486</v>
      </c>
      <c r="G2562" s="1">
        <v>489562.2</v>
      </c>
      <c r="H2562" s="1">
        <v>40796.85</v>
      </c>
      <c r="I2562" s="54">
        <v>3.2885122886325835E-2</v>
      </c>
      <c r="J2562" t="s">
        <v>1030</v>
      </c>
      <c r="K2562" s="1">
        <v>51624.45</v>
      </c>
    </row>
    <row r="2563" spans="1:11" x14ac:dyDescent="0.25">
      <c r="A2563">
        <v>214</v>
      </c>
      <c r="B2563" t="s">
        <v>220</v>
      </c>
      <c r="C2563" t="s">
        <v>5</v>
      </c>
      <c r="D2563" s="1">
        <v>116.01</v>
      </c>
      <c r="E2563">
        <v>4.2</v>
      </c>
      <c r="F2563">
        <v>486</v>
      </c>
      <c r="G2563" s="1">
        <v>489562.2</v>
      </c>
      <c r="H2563" s="1">
        <v>40796.85</v>
      </c>
      <c r="I2563" s="54">
        <v>3.2885122886325835E-2</v>
      </c>
      <c r="J2563" t="s">
        <v>1031</v>
      </c>
      <c r="K2563" s="1">
        <v>38863.35</v>
      </c>
    </row>
    <row r="2564" spans="1:11" x14ac:dyDescent="0.25">
      <c r="A2564">
        <v>214</v>
      </c>
      <c r="B2564" t="s">
        <v>220</v>
      </c>
      <c r="C2564" t="s">
        <v>5</v>
      </c>
      <c r="D2564" s="1">
        <v>116.01</v>
      </c>
      <c r="E2564">
        <v>4.2</v>
      </c>
      <c r="F2564">
        <v>486</v>
      </c>
      <c r="G2564" s="1">
        <v>489562.2</v>
      </c>
      <c r="H2564" s="1">
        <v>40796.85</v>
      </c>
      <c r="I2564" s="54">
        <v>3.2885122886325835E-2</v>
      </c>
      <c r="J2564" t="s">
        <v>1032</v>
      </c>
      <c r="K2564" s="1">
        <v>59165.1</v>
      </c>
    </row>
    <row r="2565" spans="1:11" x14ac:dyDescent="0.25">
      <c r="A2565">
        <v>214</v>
      </c>
      <c r="B2565" t="s">
        <v>220</v>
      </c>
      <c r="C2565" t="s">
        <v>5</v>
      </c>
      <c r="D2565" s="1">
        <v>116.01</v>
      </c>
      <c r="E2565">
        <v>4.2</v>
      </c>
      <c r="F2565">
        <v>486</v>
      </c>
      <c r="G2565" s="1">
        <v>489562.2</v>
      </c>
      <c r="H2565" s="1">
        <v>40796.85</v>
      </c>
      <c r="I2565" s="54">
        <v>3.2885122886325835E-2</v>
      </c>
      <c r="J2565" t="s">
        <v>1033</v>
      </c>
      <c r="K2565" s="1">
        <v>37123.199999999997</v>
      </c>
    </row>
    <row r="2566" spans="1:11" x14ac:dyDescent="0.25">
      <c r="A2566">
        <v>214</v>
      </c>
      <c r="B2566" t="s">
        <v>220</v>
      </c>
      <c r="C2566" t="s">
        <v>5</v>
      </c>
      <c r="D2566" s="1">
        <v>116.01</v>
      </c>
      <c r="E2566">
        <v>4.2</v>
      </c>
      <c r="F2566">
        <v>486</v>
      </c>
      <c r="G2566" s="1">
        <v>489562.2</v>
      </c>
      <c r="H2566" s="1">
        <v>40796.85</v>
      </c>
      <c r="I2566" s="54">
        <v>3.2885122886325835E-2</v>
      </c>
      <c r="J2566" t="s">
        <v>1034</v>
      </c>
      <c r="K2566" s="1">
        <v>41183.550000000003</v>
      </c>
    </row>
    <row r="2567" spans="1:11" x14ac:dyDescent="0.25">
      <c r="A2567">
        <v>214</v>
      </c>
      <c r="B2567" t="s">
        <v>220</v>
      </c>
      <c r="C2567" t="s">
        <v>5</v>
      </c>
      <c r="D2567" s="1">
        <v>116.01</v>
      </c>
      <c r="E2567">
        <v>4.2</v>
      </c>
      <c r="F2567">
        <v>486</v>
      </c>
      <c r="G2567" s="1">
        <v>489562.2</v>
      </c>
      <c r="H2567" s="1">
        <v>40796.85</v>
      </c>
      <c r="I2567" s="54">
        <v>3.2885122886325835E-2</v>
      </c>
      <c r="J2567" t="s">
        <v>1035</v>
      </c>
      <c r="K2567" s="1">
        <v>37819.26</v>
      </c>
    </row>
    <row r="2568" spans="1:11" x14ac:dyDescent="0.25">
      <c r="A2568">
        <v>214</v>
      </c>
      <c r="B2568" t="s">
        <v>220</v>
      </c>
      <c r="C2568" t="s">
        <v>5</v>
      </c>
      <c r="D2568" s="1">
        <v>116.01</v>
      </c>
      <c r="E2568">
        <v>4.2</v>
      </c>
      <c r="F2568">
        <v>486</v>
      </c>
      <c r="G2568" s="1">
        <v>489562.2</v>
      </c>
      <c r="H2568" s="1">
        <v>40796.85</v>
      </c>
      <c r="I2568" s="54">
        <v>3.2885122886325835E-2</v>
      </c>
      <c r="J2568" t="s">
        <v>1036</v>
      </c>
      <c r="K2568" s="1">
        <v>21113.82</v>
      </c>
    </row>
    <row r="2569" spans="1:11" x14ac:dyDescent="0.25">
      <c r="A2569">
        <v>214</v>
      </c>
      <c r="B2569" t="s">
        <v>220</v>
      </c>
      <c r="C2569" t="s">
        <v>5</v>
      </c>
      <c r="D2569" s="1">
        <v>116.01</v>
      </c>
      <c r="E2569">
        <v>4.2</v>
      </c>
      <c r="F2569">
        <v>486</v>
      </c>
      <c r="G2569" s="1">
        <v>489562.2</v>
      </c>
      <c r="H2569" s="1">
        <v>40796.85</v>
      </c>
      <c r="I2569" s="54">
        <v>3.2885122886325835E-2</v>
      </c>
      <c r="J2569" t="s">
        <v>1037</v>
      </c>
      <c r="K2569" s="1">
        <v>51624.45</v>
      </c>
    </row>
    <row r="2570" spans="1:11" x14ac:dyDescent="0.25">
      <c r="A2570">
        <v>215</v>
      </c>
      <c r="B2570" t="s">
        <v>221</v>
      </c>
      <c r="C2570" t="s">
        <v>30</v>
      </c>
      <c r="D2570" s="1">
        <v>357.53</v>
      </c>
      <c r="E2570">
        <v>3.8</v>
      </c>
      <c r="F2570">
        <v>929</v>
      </c>
      <c r="G2570" s="1">
        <v>2769069.85</v>
      </c>
      <c r="H2570" s="1">
        <v>230755.82079999999</v>
      </c>
      <c r="I2570" s="54">
        <v>0.18600537847503304</v>
      </c>
      <c r="J2570" t="s">
        <v>1026</v>
      </c>
      <c r="K2570" s="1">
        <v>347161.63</v>
      </c>
    </row>
    <row r="2571" spans="1:11" x14ac:dyDescent="0.25">
      <c r="A2571">
        <v>215</v>
      </c>
      <c r="B2571" t="s">
        <v>221</v>
      </c>
      <c r="C2571" t="s">
        <v>30</v>
      </c>
      <c r="D2571" s="1">
        <v>357.53</v>
      </c>
      <c r="E2571">
        <v>3.8</v>
      </c>
      <c r="F2571">
        <v>929</v>
      </c>
      <c r="G2571" s="1">
        <v>2769069.85</v>
      </c>
      <c r="H2571" s="1">
        <v>230755.82079999999</v>
      </c>
      <c r="I2571" s="54">
        <v>0.18600537847503304</v>
      </c>
      <c r="J2571" t="s">
        <v>1027</v>
      </c>
      <c r="K2571" s="1">
        <v>210227.64</v>
      </c>
    </row>
    <row r="2572" spans="1:11" x14ac:dyDescent="0.25">
      <c r="A2572">
        <v>215</v>
      </c>
      <c r="B2572" t="s">
        <v>221</v>
      </c>
      <c r="C2572" t="s">
        <v>30</v>
      </c>
      <c r="D2572" s="1">
        <v>357.53</v>
      </c>
      <c r="E2572">
        <v>3.8</v>
      </c>
      <c r="F2572">
        <v>929</v>
      </c>
      <c r="G2572" s="1">
        <v>2769069.85</v>
      </c>
      <c r="H2572" s="1">
        <v>230755.82079999999</v>
      </c>
      <c r="I2572" s="54">
        <v>0.18600537847503304</v>
      </c>
      <c r="J2572" t="s">
        <v>1028</v>
      </c>
      <c r="K2572" s="1">
        <v>177334.88</v>
      </c>
    </row>
    <row r="2573" spans="1:11" x14ac:dyDescent="0.25">
      <c r="A2573">
        <v>215</v>
      </c>
      <c r="B2573" t="s">
        <v>221</v>
      </c>
      <c r="C2573" t="s">
        <v>30</v>
      </c>
      <c r="D2573" s="1">
        <v>357.53</v>
      </c>
      <c r="E2573">
        <v>3.8</v>
      </c>
      <c r="F2573">
        <v>929</v>
      </c>
      <c r="G2573" s="1">
        <v>2769069.85</v>
      </c>
      <c r="H2573" s="1">
        <v>230755.82079999999</v>
      </c>
      <c r="I2573" s="54">
        <v>0.18600537847503304</v>
      </c>
      <c r="J2573" t="s">
        <v>1029</v>
      </c>
      <c r="K2573" s="1">
        <v>351094.46</v>
      </c>
    </row>
    <row r="2574" spans="1:11" x14ac:dyDescent="0.25">
      <c r="A2574">
        <v>215</v>
      </c>
      <c r="B2574" t="s">
        <v>221</v>
      </c>
      <c r="C2574" t="s">
        <v>30</v>
      </c>
      <c r="D2574" s="1">
        <v>357.53</v>
      </c>
      <c r="E2574">
        <v>3.8</v>
      </c>
      <c r="F2574">
        <v>929</v>
      </c>
      <c r="G2574" s="1">
        <v>2769069.85</v>
      </c>
      <c r="H2574" s="1">
        <v>230755.82079999999</v>
      </c>
      <c r="I2574" s="54">
        <v>0.18600537847503304</v>
      </c>
      <c r="J2574" t="s">
        <v>1030</v>
      </c>
      <c r="K2574" s="1">
        <v>218093.3</v>
      </c>
    </row>
    <row r="2575" spans="1:11" x14ac:dyDescent="0.25">
      <c r="A2575">
        <v>215</v>
      </c>
      <c r="B2575" t="s">
        <v>221</v>
      </c>
      <c r="C2575" t="s">
        <v>30</v>
      </c>
      <c r="D2575" s="1">
        <v>357.53</v>
      </c>
      <c r="E2575">
        <v>3.8</v>
      </c>
      <c r="F2575">
        <v>929</v>
      </c>
      <c r="G2575" s="1">
        <v>2769069.85</v>
      </c>
      <c r="H2575" s="1">
        <v>230755.82079999999</v>
      </c>
      <c r="I2575" s="54">
        <v>0.18600537847503304</v>
      </c>
      <c r="J2575" t="s">
        <v>1031</v>
      </c>
      <c r="K2575" s="1">
        <v>239545.1</v>
      </c>
    </row>
    <row r="2576" spans="1:11" x14ac:dyDescent="0.25">
      <c r="A2576">
        <v>215</v>
      </c>
      <c r="B2576" t="s">
        <v>221</v>
      </c>
      <c r="C2576" t="s">
        <v>30</v>
      </c>
      <c r="D2576" s="1">
        <v>357.53</v>
      </c>
      <c r="E2576">
        <v>3.8</v>
      </c>
      <c r="F2576">
        <v>929</v>
      </c>
      <c r="G2576" s="1">
        <v>2769069.85</v>
      </c>
      <c r="H2576" s="1">
        <v>230755.82079999999</v>
      </c>
      <c r="I2576" s="54">
        <v>0.18600537847503304</v>
      </c>
      <c r="J2576" t="s">
        <v>1032</v>
      </c>
      <c r="K2576" s="1">
        <v>163391.21</v>
      </c>
    </row>
    <row r="2577" spans="1:11" x14ac:dyDescent="0.25">
      <c r="A2577">
        <v>215</v>
      </c>
      <c r="B2577" t="s">
        <v>221</v>
      </c>
      <c r="C2577" t="s">
        <v>30</v>
      </c>
      <c r="D2577" s="1">
        <v>357.53</v>
      </c>
      <c r="E2577">
        <v>3.8</v>
      </c>
      <c r="F2577">
        <v>929</v>
      </c>
      <c r="G2577" s="1">
        <v>2769069.85</v>
      </c>
      <c r="H2577" s="1">
        <v>230755.82079999999</v>
      </c>
      <c r="I2577" s="54">
        <v>0.18600537847503304</v>
      </c>
      <c r="J2577" t="s">
        <v>1033</v>
      </c>
      <c r="K2577" s="1">
        <v>97605.69</v>
      </c>
    </row>
    <row r="2578" spans="1:11" x14ac:dyDescent="0.25">
      <c r="A2578">
        <v>215</v>
      </c>
      <c r="B2578" t="s">
        <v>221</v>
      </c>
      <c r="C2578" t="s">
        <v>30</v>
      </c>
      <c r="D2578" s="1">
        <v>357.53</v>
      </c>
      <c r="E2578">
        <v>3.8</v>
      </c>
      <c r="F2578">
        <v>929</v>
      </c>
      <c r="G2578" s="1">
        <v>2769069.85</v>
      </c>
      <c r="H2578" s="1">
        <v>230755.82079999999</v>
      </c>
      <c r="I2578" s="54">
        <v>0.18600537847503304</v>
      </c>
      <c r="J2578" t="s">
        <v>1034</v>
      </c>
      <c r="K2578" s="1">
        <v>318559.23</v>
      </c>
    </row>
    <row r="2579" spans="1:11" x14ac:dyDescent="0.25">
      <c r="A2579">
        <v>215</v>
      </c>
      <c r="B2579" t="s">
        <v>221</v>
      </c>
      <c r="C2579" t="s">
        <v>30</v>
      </c>
      <c r="D2579" s="1">
        <v>357.53</v>
      </c>
      <c r="E2579">
        <v>3.8</v>
      </c>
      <c r="F2579">
        <v>929</v>
      </c>
      <c r="G2579" s="1">
        <v>2769069.85</v>
      </c>
      <c r="H2579" s="1">
        <v>230755.82079999999</v>
      </c>
      <c r="I2579" s="54">
        <v>0.18600537847503304</v>
      </c>
      <c r="J2579" t="s">
        <v>1035</v>
      </c>
      <c r="K2579" s="1">
        <v>352524.58</v>
      </c>
    </row>
    <row r="2580" spans="1:11" x14ac:dyDescent="0.25">
      <c r="A2580">
        <v>215</v>
      </c>
      <c r="B2580" t="s">
        <v>221</v>
      </c>
      <c r="C2580" t="s">
        <v>30</v>
      </c>
      <c r="D2580" s="1">
        <v>357.53</v>
      </c>
      <c r="E2580">
        <v>3.8</v>
      </c>
      <c r="F2580">
        <v>929</v>
      </c>
      <c r="G2580" s="1">
        <v>2769069.85</v>
      </c>
      <c r="H2580" s="1">
        <v>230755.82079999999</v>
      </c>
      <c r="I2580" s="54">
        <v>0.18600537847503304</v>
      </c>
      <c r="J2580" t="s">
        <v>1036</v>
      </c>
      <c r="K2580" s="1">
        <v>155168.01999999999</v>
      </c>
    </row>
    <row r="2581" spans="1:11" x14ac:dyDescent="0.25">
      <c r="A2581">
        <v>215</v>
      </c>
      <c r="B2581" t="s">
        <v>221</v>
      </c>
      <c r="C2581" t="s">
        <v>30</v>
      </c>
      <c r="D2581" s="1">
        <v>357.53</v>
      </c>
      <c r="E2581">
        <v>3.8</v>
      </c>
      <c r="F2581">
        <v>929</v>
      </c>
      <c r="G2581" s="1">
        <v>2769069.85</v>
      </c>
      <c r="H2581" s="1">
        <v>230755.82079999999</v>
      </c>
      <c r="I2581" s="54">
        <v>0.18600537847503304</v>
      </c>
      <c r="J2581" t="s">
        <v>1037</v>
      </c>
      <c r="K2581" s="1">
        <v>138364.10999999999</v>
      </c>
    </row>
    <row r="2582" spans="1:11" x14ac:dyDescent="0.25">
      <c r="A2582">
        <v>216</v>
      </c>
      <c r="B2582" t="s">
        <v>222</v>
      </c>
      <c r="C2582" t="s">
        <v>8</v>
      </c>
      <c r="D2582" s="1">
        <v>122.44</v>
      </c>
      <c r="E2582">
        <v>1.9</v>
      </c>
      <c r="F2582">
        <v>220</v>
      </c>
      <c r="G2582" s="1">
        <v>561632.28</v>
      </c>
      <c r="H2582" s="1">
        <v>46802.69</v>
      </c>
      <c r="I2582" s="54">
        <v>3.7726251219410645E-2</v>
      </c>
      <c r="J2582" t="s">
        <v>1026</v>
      </c>
      <c r="K2582" s="1">
        <v>84483.6</v>
      </c>
    </row>
    <row r="2583" spans="1:11" x14ac:dyDescent="0.25">
      <c r="A2583">
        <v>216</v>
      </c>
      <c r="B2583" t="s">
        <v>222</v>
      </c>
      <c r="C2583" t="s">
        <v>8</v>
      </c>
      <c r="D2583" s="1">
        <v>122.44</v>
      </c>
      <c r="E2583">
        <v>1.9</v>
      </c>
      <c r="F2583">
        <v>220</v>
      </c>
      <c r="G2583" s="1">
        <v>561632.28</v>
      </c>
      <c r="H2583" s="1">
        <v>46802.69</v>
      </c>
      <c r="I2583" s="54">
        <v>3.7726251219410645E-2</v>
      </c>
      <c r="J2583" t="s">
        <v>1027</v>
      </c>
      <c r="K2583" s="1">
        <v>61587.32</v>
      </c>
    </row>
    <row r="2584" spans="1:11" x14ac:dyDescent="0.25">
      <c r="A2584">
        <v>216</v>
      </c>
      <c r="B2584" t="s">
        <v>222</v>
      </c>
      <c r="C2584" t="s">
        <v>8</v>
      </c>
      <c r="D2584" s="1">
        <v>122.44</v>
      </c>
      <c r="E2584">
        <v>1.9</v>
      </c>
      <c r="F2584">
        <v>220</v>
      </c>
      <c r="G2584" s="1">
        <v>561632.28</v>
      </c>
      <c r="H2584" s="1">
        <v>46802.69</v>
      </c>
      <c r="I2584" s="54">
        <v>3.7726251219410645E-2</v>
      </c>
      <c r="J2584" t="s">
        <v>1028</v>
      </c>
      <c r="K2584" s="1">
        <v>18978.2</v>
      </c>
    </row>
    <row r="2585" spans="1:11" x14ac:dyDescent="0.25">
      <c r="A2585">
        <v>216</v>
      </c>
      <c r="B2585" t="s">
        <v>222</v>
      </c>
      <c r="C2585" t="s">
        <v>8</v>
      </c>
      <c r="D2585" s="1">
        <v>122.44</v>
      </c>
      <c r="E2585">
        <v>1.9</v>
      </c>
      <c r="F2585">
        <v>220</v>
      </c>
      <c r="G2585" s="1">
        <v>561632.28</v>
      </c>
      <c r="H2585" s="1">
        <v>46802.69</v>
      </c>
      <c r="I2585" s="54">
        <v>3.7726251219410645E-2</v>
      </c>
      <c r="J2585" t="s">
        <v>1029</v>
      </c>
      <c r="K2585" s="1">
        <v>97829.56</v>
      </c>
    </row>
    <row r="2586" spans="1:11" x14ac:dyDescent="0.25">
      <c r="A2586">
        <v>216</v>
      </c>
      <c r="B2586" t="s">
        <v>222</v>
      </c>
      <c r="C2586" t="s">
        <v>8</v>
      </c>
      <c r="D2586" s="1">
        <v>122.44</v>
      </c>
      <c r="E2586">
        <v>1.9</v>
      </c>
      <c r="F2586">
        <v>220</v>
      </c>
      <c r="G2586" s="1">
        <v>561632.28</v>
      </c>
      <c r="H2586" s="1">
        <v>46802.69</v>
      </c>
      <c r="I2586" s="54">
        <v>3.7726251219410645E-2</v>
      </c>
      <c r="J2586" t="s">
        <v>1030</v>
      </c>
      <c r="K2586" s="1">
        <v>14080.6</v>
      </c>
    </row>
    <row r="2587" spans="1:11" x14ac:dyDescent="0.25">
      <c r="A2587">
        <v>216</v>
      </c>
      <c r="B2587" t="s">
        <v>222</v>
      </c>
      <c r="C2587" t="s">
        <v>8</v>
      </c>
      <c r="D2587" s="1">
        <v>122.44</v>
      </c>
      <c r="E2587">
        <v>1.9</v>
      </c>
      <c r="F2587">
        <v>220</v>
      </c>
      <c r="G2587" s="1">
        <v>561632.28</v>
      </c>
      <c r="H2587" s="1">
        <v>46802.69</v>
      </c>
      <c r="I2587" s="54">
        <v>3.7726251219410645E-2</v>
      </c>
      <c r="J2587" t="s">
        <v>1031</v>
      </c>
      <c r="K2587" s="1">
        <v>100400.8</v>
      </c>
    </row>
    <row r="2588" spans="1:11" x14ac:dyDescent="0.25">
      <c r="A2588">
        <v>216</v>
      </c>
      <c r="B2588" t="s">
        <v>222</v>
      </c>
      <c r="C2588" t="s">
        <v>8</v>
      </c>
      <c r="D2588" s="1">
        <v>122.44</v>
      </c>
      <c r="E2588">
        <v>1.9</v>
      </c>
      <c r="F2588">
        <v>220</v>
      </c>
      <c r="G2588" s="1">
        <v>561632.28</v>
      </c>
      <c r="H2588" s="1">
        <v>46802.69</v>
      </c>
      <c r="I2588" s="54">
        <v>3.7726251219410645E-2</v>
      </c>
      <c r="J2588" t="s">
        <v>1032</v>
      </c>
      <c r="K2588" s="1">
        <v>66852.240000000005</v>
      </c>
    </row>
    <row r="2589" spans="1:11" x14ac:dyDescent="0.25">
      <c r="A2589">
        <v>216</v>
      </c>
      <c r="B2589" t="s">
        <v>222</v>
      </c>
      <c r="C2589" t="s">
        <v>8</v>
      </c>
      <c r="D2589" s="1">
        <v>122.44</v>
      </c>
      <c r="E2589">
        <v>1.9</v>
      </c>
      <c r="F2589">
        <v>220</v>
      </c>
      <c r="G2589" s="1">
        <v>561632.28</v>
      </c>
      <c r="H2589" s="1">
        <v>46802.69</v>
      </c>
      <c r="I2589" s="54">
        <v>3.7726251219410645E-2</v>
      </c>
      <c r="J2589" t="s">
        <v>1033</v>
      </c>
      <c r="K2589" s="1">
        <v>67954.2</v>
      </c>
    </row>
    <row r="2590" spans="1:11" x14ac:dyDescent="0.25">
      <c r="A2590">
        <v>216</v>
      </c>
      <c r="B2590" t="s">
        <v>222</v>
      </c>
      <c r="C2590" t="s">
        <v>8</v>
      </c>
      <c r="D2590" s="1">
        <v>122.44</v>
      </c>
      <c r="E2590">
        <v>1.9</v>
      </c>
      <c r="F2590">
        <v>220</v>
      </c>
      <c r="G2590" s="1">
        <v>561632.28</v>
      </c>
      <c r="H2590" s="1">
        <v>46802.69</v>
      </c>
      <c r="I2590" s="54">
        <v>3.7726251219410645E-2</v>
      </c>
      <c r="J2590" t="s">
        <v>1034</v>
      </c>
      <c r="K2590" s="1">
        <v>20447.48</v>
      </c>
    </row>
    <row r="2591" spans="1:11" x14ac:dyDescent="0.25">
      <c r="A2591">
        <v>216</v>
      </c>
      <c r="B2591" t="s">
        <v>222</v>
      </c>
      <c r="C2591" t="s">
        <v>8</v>
      </c>
      <c r="D2591" s="1">
        <v>122.44</v>
      </c>
      <c r="E2591">
        <v>1.9</v>
      </c>
      <c r="F2591">
        <v>220</v>
      </c>
      <c r="G2591" s="1">
        <v>561632.28</v>
      </c>
      <c r="H2591" s="1">
        <v>46802.69</v>
      </c>
      <c r="I2591" s="54">
        <v>3.7726251219410645E-2</v>
      </c>
      <c r="J2591" t="s">
        <v>1035</v>
      </c>
      <c r="K2591" s="1">
        <v>5632.24</v>
      </c>
    </row>
    <row r="2592" spans="1:11" x14ac:dyDescent="0.25">
      <c r="A2592">
        <v>216</v>
      </c>
      <c r="B2592" t="s">
        <v>222</v>
      </c>
      <c r="C2592" t="s">
        <v>8</v>
      </c>
      <c r="D2592" s="1">
        <v>122.44</v>
      </c>
      <c r="E2592">
        <v>1.9</v>
      </c>
      <c r="F2592">
        <v>220</v>
      </c>
      <c r="G2592" s="1">
        <v>561632.28</v>
      </c>
      <c r="H2592" s="1">
        <v>46802.69</v>
      </c>
      <c r="I2592" s="54">
        <v>3.7726251219410645E-2</v>
      </c>
      <c r="J2592" t="s">
        <v>1036</v>
      </c>
      <c r="K2592" s="1">
        <v>12978.64</v>
      </c>
    </row>
    <row r="2593" spans="1:11" x14ac:dyDescent="0.25">
      <c r="A2593">
        <v>216</v>
      </c>
      <c r="B2593" t="s">
        <v>222</v>
      </c>
      <c r="C2593" t="s">
        <v>8</v>
      </c>
      <c r="D2593" s="1">
        <v>122.44</v>
      </c>
      <c r="E2593">
        <v>1.9</v>
      </c>
      <c r="F2593">
        <v>220</v>
      </c>
      <c r="G2593" s="1">
        <v>561632.28</v>
      </c>
      <c r="H2593" s="1">
        <v>46802.69</v>
      </c>
      <c r="I2593" s="54">
        <v>3.7726251219410645E-2</v>
      </c>
      <c r="J2593" t="s">
        <v>1037</v>
      </c>
      <c r="K2593" s="1">
        <v>10407.4</v>
      </c>
    </row>
    <row r="2594" spans="1:11" x14ac:dyDescent="0.25">
      <c r="A2594">
        <v>217</v>
      </c>
      <c r="B2594" t="s">
        <v>223</v>
      </c>
      <c r="C2594" t="s">
        <v>17</v>
      </c>
      <c r="D2594" s="1">
        <v>166.07</v>
      </c>
      <c r="E2594">
        <v>1.3</v>
      </c>
      <c r="F2594">
        <v>129</v>
      </c>
      <c r="G2594" s="1">
        <v>1215632.3999999999</v>
      </c>
      <c r="H2594" s="1">
        <v>101302.7</v>
      </c>
      <c r="I2594" s="54">
        <v>8.1657082304555373E-2</v>
      </c>
      <c r="J2594" t="s">
        <v>1026</v>
      </c>
      <c r="K2594" s="1">
        <v>69749.399999999994</v>
      </c>
    </row>
    <row r="2595" spans="1:11" x14ac:dyDescent="0.25">
      <c r="A2595">
        <v>217</v>
      </c>
      <c r="B2595" t="s">
        <v>223</v>
      </c>
      <c r="C2595" t="s">
        <v>17</v>
      </c>
      <c r="D2595" s="1">
        <v>166.07</v>
      </c>
      <c r="E2595">
        <v>1.3</v>
      </c>
      <c r="F2595">
        <v>129</v>
      </c>
      <c r="G2595" s="1">
        <v>1215632.3999999999</v>
      </c>
      <c r="H2595" s="1">
        <v>101302.7</v>
      </c>
      <c r="I2595" s="54">
        <v>8.1657082304555373E-2</v>
      </c>
      <c r="J2595" t="s">
        <v>1027</v>
      </c>
      <c r="K2595" s="1">
        <v>113757.95</v>
      </c>
    </row>
    <row r="2596" spans="1:11" x14ac:dyDescent="0.25">
      <c r="A2596">
        <v>217</v>
      </c>
      <c r="B2596" t="s">
        <v>223</v>
      </c>
      <c r="C2596" t="s">
        <v>17</v>
      </c>
      <c r="D2596" s="1">
        <v>166.07</v>
      </c>
      <c r="E2596">
        <v>1.3</v>
      </c>
      <c r="F2596">
        <v>129</v>
      </c>
      <c r="G2596" s="1">
        <v>1215632.3999999999</v>
      </c>
      <c r="H2596" s="1">
        <v>101302.7</v>
      </c>
      <c r="I2596" s="54">
        <v>8.1657082304555373E-2</v>
      </c>
      <c r="J2596" t="s">
        <v>1028</v>
      </c>
      <c r="K2596" s="1">
        <v>78385.039999999994</v>
      </c>
    </row>
    <row r="2597" spans="1:11" x14ac:dyDescent="0.25">
      <c r="A2597">
        <v>217</v>
      </c>
      <c r="B2597" t="s">
        <v>223</v>
      </c>
      <c r="C2597" t="s">
        <v>17</v>
      </c>
      <c r="D2597" s="1">
        <v>166.07</v>
      </c>
      <c r="E2597">
        <v>1.3</v>
      </c>
      <c r="F2597">
        <v>129</v>
      </c>
      <c r="G2597" s="1">
        <v>1215632.3999999999</v>
      </c>
      <c r="H2597" s="1">
        <v>101302.7</v>
      </c>
      <c r="I2597" s="54">
        <v>8.1657082304555373E-2</v>
      </c>
      <c r="J2597" t="s">
        <v>1029</v>
      </c>
      <c r="K2597" s="1">
        <v>155275.45000000001</v>
      </c>
    </row>
    <row r="2598" spans="1:11" x14ac:dyDescent="0.25">
      <c r="A2598">
        <v>217</v>
      </c>
      <c r="B2598" t="s">
        <v>223</v>
      </c>
      <c r="C2598" t="s">
        <v>17</v>
      </c>
      <c r="D2598" s="1">
        <v>166.07</v>
      </c>
      <c r="E2598">
        <v>1.3</v>
      </c>
      <c r="F2598">
        <v>129</v>
      </c>
      <c r="G2598" s="1">
        <v>1215632.3999999999</v>
      </c>
      <c r="H2598" s="1">
        <v>101302.7</v>
      </c>
      <c r="I2598" s="54">
        <v>8.1657082304555373E-2</v>
      </c>
      <c r="J2598" t="s">
        <v>1030</v>
      </c>
      <c r="K2598" s="1">
        <v>44672.83</v>
      </c>
    </row>
    <row r="2599" spans="1:11" x14ac:dyDescent="0.25">
      <c r="A2599">
        <v>217</v>
      </c>
      <c r="B2599" t="s">
        <v>223</v>
      </c>
      <c r="C2599" t="s">
        <v>17</v>
      </c>
      <c r="D2599" s="1">
        <v>166.07</v>
      </c>
      <c r="E2599">
        <v>1.3</v>
      </c>
      <c r="F2599">
        <v>129</v>
      </c>
      <c r="G2599" s="1">
        <v>1215632.3999999999</v>
      </c>
      <c r="H2599" s="1">
        <v>101302.7</v>
      </c>
      <c r="I2599" s="54">
        <v>8.1657082304555373E-2</v>
      </c>
      <c r="J2599" t="s">
        <v>1031</v>
      </c>
      <c r="K2599" s="1">
        <v>144979.10999999999</v>
      </c>
    </row>
    <row r="2600" spans="1:11" x14ac:dyDescent="0.25">
      <c r="A2600">
        <v>217</v>
      </c>
      <c r="B2600" t="s">
        <v>223</v>
      </c>
      <c r="C2600" t="s">
        <v>17</v>
      </c>
      <c r="D2600" s="1">
        <v>166.07</v>
      </c>
      <c r="E2600">
        <v>1.3</v>
      </c>
      <c r="F2600">
        <v>129</v>
      </c>
      <c r="G2600" s="1">
        <v>1215632.3999999999</v>
      </c>
      <c r="H2600" s="1">
        <v>101302.7</v>
      </c>
      <c r="I2600" s="54">
        <v>8.1657082304555373E-2</v>
      </c>
      <c r="J2600" t="s">
        <v>1032</v>
      </c>
      <c r="K2600" s="1">
        <v>88847.45</v>
      </c>
    </row>
    <row r="2601" spans="1:11" x14ac:dyDescent="0.25">
      <c r="A2601">
        <v>217</v>
      </c>
      <c r="B2601" t="s">
        <v>223</v>
      </c>
      <c r="C2601" t="s">
        <v>17</v>
      </c>
      <c r="D2601" s="1">
        <v>166.07</v>
      </c>
      <c r="E2601">
        <v>1.3</v>
      </c>
      <c r="F2601">
        <v>129</v>
      </c>
      <c r="G2601" s="1">
        <v>1215632.3999999999</v>
      </c>
      <c r="H2601" s="1">
        <v>101302.7</v>
      </c>
      <c r="I2601" s="54">
        <v>8.1657082304555373E-2</v>
      </c>
      <c r="J2601" t="s">
        <v>1033</v>
      </c>
      <c r="K2601" s="1">
        <v>139997.01</v>
      </c>
    </row>
    <row r="2602" spans="1:11" x14ac:dyDescent="0.25">
      <c r="A2602">
        <v>217</v>
      </c>
      <c r="B2602" t="s">
        <v>223</v>
      </c>
      <c r="C2602" t="s">
        <v>17</v>
      </c>
      <c r="D2602" s="1">
        <v>166.07</v>
      </c>
      <c r="E2602">
        <v>1.3</v>
      </c>
      <c r="F2602">
        <v>129</v>
      </c>
      <c r="G2602" s="1">
        <v>1215632.3999999999</v>
      </c>
      <c r="H2602" s="1">
        <v>101302.7</v>
      </c>
      <c r="I2602" s="54">
        <v>8.1657082304555373E-2</v>
      </c>
      <c r="J2602" t="s">
        <v>1034</v>
      </c>
      <c r="K2602" s="1">
        <v>92334.92</v>
      </c>
    </row>
    <row r="2603" spans="1:11" x14ac:dyDescent="0.25">
      <c r="A2603">
        <v>217</v>
      </c>
      <c r="B2603" t="s">
        <v>223</v>
      </c>
      <c r="C2603" t="s">
        <v>17</v>
      </c>
      <c r="D2603" s="1">
        <v>166.07</v>
      </c>
      <c r="E2603">
        <v>1.3</v>
      </c>
      <c r="F2603">
        <v>129</v>
      </c>
      <c r="G2603" s="1">
        <v>1215632.3999999999</v>
      </c>
      <c r="H2603" s="1">
        <v>101302.7</v>
      </c>
      <c r="I2603" s="54">
        <v>8.1657082304555373E-2</v>
      </c>
      <c r="J2603" t="s">
        <v>1035</v>
      </c>
      <c r="K2603" s="1">
        <v>126213.2</v>
      </c>
    </row>
    <row r="2604" spans="1:11" x14ac:dyDescent="0.25">
      <c r="A2604">
        <v>217</v>
      </c>
      <c r="B2604" t="s">
        <v>223</v>
      </c>
      <c r="C2604" t="s">
        <v>17</v>
      </c>
      <c r="D2604" s="1">
        <v>166.07</v>
      </c>
      <c r="E2604">
        <v>1.3</v>
      </c>
      <c r="F2604">
        <v>129</v>
      </c>
      <c r="G2604" s="1">
        <v>1215632.3999999999</v>
      </c>
      <c r="H2604" s="1">
        <v>101302.7</v>
      </c>
      <c r="I2604" s="54">
        <v>8.1657082304555373E-2</v>
      </c>
      <c r="J2604" t="s">
        <v>1036</v>
      </c>
      <c r="K2604" s="1">
        <v>31055.09</v>
      </c>
    </row>
    <row r="2605" spans="1:11" x14ac:dyDescent="0.25">
      <c r="A2605">
        <v>217</v>
      </c>
      <c r="B2605" t="s">
        <v>223</v>
      </c>
      <c r="C2605" t="s">
        <v>17</v>
      </c>
      <c r="D2605" s="1">
        <v>166.07</v>
      </c>
      <c r="E2605">
        <v>1.3</v>
      </c>
      <c r="F2605">
        <v>129</v>
      </c>
      <c r="G2605" s="1">
        <v>1215632.3999999999</v>
      </c>
      <c r="H2605" s="1">
        <v>101302.7</v>
      </c>
      <c r="I2605" s="54">
        <v>8.1657082304555373E-2</v>
      </c>
      <c r="J2605" t="s">
        <v>1037</v>
      </c>
      <c r="K2605" s="1">
        <v>130364.95</v>
      </c>
    </row>
    <row r="2606" spans="1:11" x14ac:dyDescent="0.25">
      <c r="A2606">
        <v>218</v>
      </c>
      <c r="B2606" t="s">
        <v>224</v>
      </c>
      <c r="C2606" t="s">
        <v>11</v>
      </c>
      <c r="D2606" s="1">
        <v>374.51</v>
      </c>
      <c r="E2606">
        <v>3.7</v>
      </c>
      <c r="F2606">
        <v>520</v>
      </c>
      <c r="G2606" s="1">
        <v>2299865.91</v>
      </c>
      <c r="H2606" s="1">
        <v>191655.49249999999</v>
      </c>
      <c r="I2606" s="54">
        <v>0.15448777105834877</v>
      </c>
      <c r="J2606" t="s">
        <v>1026</v>
      </c>
      <c r="K2606" s="1">
        <v>149804</v>
      </c>
    </row>
    <row r="2607" spans="1:11" x14ac:dyDescent="0.25">
      <c r="A2607">
        <v>218</v>
      </c>
      <c r="B2607" t="s">
        <v>224</v>
      </c>
      <c r="C2607" t="s">
        <v>11</v>
      </c>
      <c r="D2607" s="1">
        <v>374.51</v>
      </c>
      <c r="E2607">
        <v>3.7</v>
      </c>
      <c r="F2607">
        <v>520</v>
      </c>
      <c r="G2607" s="1">
        <v>2299865.91</v>
      </c>
      <c r="H2607" s="1">
        <v>191655.49249999999</v>
      </c>
      <c r="I2607" s="54">
        <v>0.15448777105834877</v>
      </c>
      <c r="J2607" t="s">
        <v>1027</v>
      </c>
      <c r="K2607" s="1">
        <v>144560.85999999999</v>
      </c>
    </row>
    <row r="2608" spans="1:11" x14ac:dyDescent="0.25">
      <c r="A2608">
        <v>218</v>
      </c>
      <c r="B2608" t="s">
        <v>224</v>
      </c>
      <c r="C2608" t="s">
        <v>11</v>
      </c>
      <c r="D2608" s="1">
        <v>374.51</v>
      </c>
      <c r="E2608">
        <v>3.7</v>
      </c>
      <c r="F2608">
        <v>520</v>
      </c>
      <c r="G2608" s="1">
        <v>2299865.91</v>
      </c>
      <c r="H2608" s="1">
        <v>191655.49249999999</v>
      </c>
      <c r="I2608" s="54">
        <v>0.15448777105834877</v>
      </c>
      <c r="J2608" t="s">
        <v>1028</v>
      </c>
      <c r="K2608" s="1">
        <v>262157</v>
      </c>
    </row>
    <row r="2609" spans="1:11" x14ac:dyDescent="0.25">
      <c r="A2609">
        <v>218</v>
      </c>
      <c r="B2609" t="s">
        <v>224</v>
      </c>
      <c r="C2609" t="s">
        <v>11</v>
      </c>
      <c r="D2609" s="1">
        <v>374.51</v>
      </c>
      <c r="E2609">
        <v>3.7</v>
      </c>
      <c r="F2609">
        <v>520</v>
      </c>
      <c r="G2609" s="1">
        <v>2299865.91</v>
      </c>
      <c r="H2609" s="1">
        <v>191655.49249999999</v>
      </c>
      <c r="I2609" s="54">
        <v>0.15448777105834877</v>
      </c>
      <c r="J2609" t="s">
        <v>1029</v>
      </c>
      <c r="K2609" s="1">
        <v>340055.08</v>
      </c>
    </row>
    <row r="2610" spans="1:11" x14ac:dyDescent="0.25">
      <c r="A2610">
        <v>218</v>
      </c>
      <c r="B2610" t="s">
        <v>224</v>
      </c>
      <c r="C2610" t="s">
        <v>11</v>
      </c>
      <c r="D2610" s="1">
        <v>374.51</v>
      </c>
      <c r="E2610">
        <v>3.7</v>
      </c>
      <c r="F2610">
        <v>520</v>
      </c>
      <c r="G2610" s="1">
        <v>2299865.91</v>
      </c>
      <c r="H2610" s="1">
        <v>191655.49249999999</v>
      </c>
      <c r="I2610" s="54">
        <v>0.15448777105834877</v>
      </c>
      <c r="J2610" t="s">
        <v>1030</v>
      </c>
      <c r="K2610" s="1">
        <v>167031.46</v>
      </c>
    </row>
    <row r="2611" spans="1:11" x14ac:dyDescent="0.25">
      <c r="A2611">
        <v>218</v>
      </c>
      <c r="B2611" t="s">
        <v>224</v>
      </c>
      <c r="C2611" t="s">
        <v>11</v>
      </c>
      <c r="D2611" s="1">
        <v>374.51</v>
      </c>
      <c r="E2611">
        <v>3.7</v>
      </c>
      <c r="F2611">
        <v>520</v>
      </c>
      <c r="G2611" s="1">
        <v>2299865.91</v>
      </c>
      <c r="H2611" s="1">
        <v>191655.49249999999</v>
      </c>
      <c r="I2611" s="54">
        <v>0.15448777105834877</v>
      </c>
      <c r="J2611" t="s">
        <v>1031</v>
      </c>
      <c r="K2611" s="1">
        <v>152800.07999999999</v>
      </c>
    </row>
    <row r="2612" spans="1:11" x14ac:dyDescent="0.25">
      <c r="A2612">
        <v>218</v>
      </c>
      <c r="B2612" t="s">
        <v>224</v>
      </c>
      <c r="C2612" t="s">
        <v>11</v>
      </c>
      <c r="D2612" s="1">
        <v>374.51</v>
      </c>
      <c r="E2612">
        <v>3.7</v>
      </c>
      <c r="F2612">
        <v>520</v>
      </c>
      <c r="G2612" s="1">
        <v>2299865.91</v>
      </c>
      <c r="H2612" s="1">
        <v>191655.49249999999</v>
      </c>
      <c r="I2612" s="54">
        <v>0.15448777105834877</v>
      </c>
      <c r="J2612" t="s">
        <v>1032</v>
      </c>
      <c r="K2612" s="1">
        <v>201860.89</v>
      </c>
    </row>
    <row r="2613" spans="1:11" x14ac:dyDescent="0.25">
      <c r="A2613">
        <v>218</v>
      </c>
      <c r="B2613" t="s">
        <v>224</v>
      </c>
      <c r="C2613" t="s">
        <v>11</v>
      </c>
      <c r="D2613" s="1">
        <v>374.51</v>
      </c>
      <c r="E2613">
        <v>3.7</v>
      </c>
      <c r="F2613">
        <v>520</v>
      </c>
      <c r="G2613" s="1">
        <v>2299865.91</v>
      </c>
      <c r="H2613" s="1">
        <v>191655.49249999999</v>
      </c>
      <c r="I2613" s="54">
        <v>0.15448777105834877</v>
      </c>
      <c r="J2613" t="s">
        <v>1033</v>
      </c>
      <c r="K2613" s="1">
        <v>116847.12</v>
      </c>
    </row>
    <row r="2614" spans="1:11" x14ac:dyDescent="0.25">
      <c r="A2614">
        <v>218</v>
      </c>
      <c r="B2614" t="s">
        <v>224</v>
      </c>
      <c r="C2614" t="s">
        <v>11</v>
      </c>
      <c r="D2614" s="1">
        <v>374.51</v>
      </c>
      <c r="E2614">
        <v>3.7</v>
      </c>
      <c r="F2614">
        <v>520</v>
      </c>
      <c r="G2614" s="1">
        <v>2299865.91</v>
      </c>
      <c r="H2614" s="1">
        <v>191655.49249999999</v>
      </c>
      <c r="I2614" s="54">
        <v>0.15448777105834877</v>
      </c>
      <c r="J2614" t="s">
        <v>1034</v>
      </c>
      <c r="K2614" s="1">
        <v>168904.01</v>
      </c>
    </row>
    <row r="2615" spans="1:11" x14ac:dyDescent="0.25">
      <c r="A2615">
        <v>218</v>
      </c>
      <c r="B2615" t="s">
        <v>224</v>
      </c>
      <c r="C2615" t="s">
        <v>11</v>
      </c>
      <c r="D2615" s="1">
        <v>374.51</v>
      </c>
      <c r="E2615">
        <v>3.7</v>
      </c>
      <c r="F2615">
        <v>520</v>
      </c>
      <c r="G2615" s="1">
        <v>2299865.91</v>
      </c>
      <c r="H2615" s="1">
        <v>191655.49249999999</v>
      </c>
      <c r="I2615" s="54">
        <v>0.15448777105834877</v>
      </c>
      <c r="J2615" t="s">
        <v>1035</v>
      </c>
      <c r="K2615" s="1">
        <v>220960.9</v>
      </c>
    </row>
    <row r="2616" spans="1:11" x14ac:dyDescent="0.25">
      <c r="A2616">
        <v>218</v>
      </c>
      <c r="B2616" t="s">
        <v>224</v>
      </c>
      <c r="C2616" t="s">
        <v>11</v>
      </c>
      <c r="D2616" s="1">
        <v>374.51</v>
      </c>
      <c r="E2616">
        <v>3.7</v>
      </c>
      <c r="F2616">
        <v>520</v>
      </c>
      <c r="G2616" s="1">
        <v>2299865.91</v>
      </c>
      <c r="H2616" s="1">
        <v>191655.49249999999</v>
      </c>
      <c r="I2616" s="54">
        <v>0.15448777105834877</v>
      </c>
      <c r="J2616" t="s">
        <v>1036</v>
      </c>
      <c r="K2616" s="1">
        <v>290245.25</v>
      </c>
    </row>
    <row r="2617" spans="1:11" x14ac:dyDescent="0.25">
      <c r="A2617">
        <v>218</v>
      </c>
      <c r="B2617" t="s">
        <v>224</v>
      </c>
      <c r="C2617" t="s">
        <v>11</v>
      </c>
      <c r="D2617" s="1">
        <v>374.51</v>
      </c>
      <c r="E2617">
        <v>3.7</v>
      </c>
      <c r="F2617">
        <v>520</v>
      </c>
      <c r="G2617" s="1">
        <v>2299865.91</v>
      </c>
      <c r="H2617" s="1">
        <v>191655.49249999999</v>
      </c>
      <c r="I2617" s="54">
        <v>0.15448777105834877</v>
      </c>
      <c r="J2617" t="s">
        <v>1037</v>
      </c>
      <c r="K2617" s="1">
        <v>84639.26</v>
      </c>
    </row>
    <row r="2618" spans="1:11" x14ac:dyDescent="0.25">
      <c r="A2618">
        <v>219</v>
      </c>
      <c r="B2618" t="s">
        <v>225</v>
      </c>
      <c r="C2618" t="s">
        <v>8</v>
      </c>
      <c r="D2618" s="1">
        <v>326.57</v>
      </c>
      <c r="E2618">
        <v>3.6</v>
      </c>
      <c r="F2618">
        <v>613</v>
      </c>
      <c r="G2618" s="1">
        <v>1926763</v>
      </c>
      <c r="H2618" s="1">
        <v>160563.5833</v>
      </c>
      <c r="I2618" s="54">
        <v>0.12942551125847912</v>
      </c>
      <c r="J2618" t="s">
        <v>1026</v>
      </c>
      <c r="K2618" s="1">
        <v>227619.29</v>
      </c>
    </row>
    <row r="2619" spans="1:11" x14ac:dyDescent="0.25">
      <c r="A2619">
        <v>219</v>
      </c>
      <c r="B2619" t="s">
        <v>225</v>
      </c>
      <c r="C2619" t="s">
        <v>8</v>
      </c>
      <c r="D2619" s="1">
        <v>326.57</v>
      </c>
      <c r="E2619">
        <v>3.6</v>
      </c>
      <c r="F2619">
        <v>613</v>
      </c>
      <c r="G2619" s="1">
        <v>1926763</v>
      </c>
      <c r="H2619" s="1">
        <v>160563.5833</v>
      </c>
      <c r="I2619" s="54">
        <v>0.12942551125847912</v>
      </c>
      <c r="J2619" t="s">
        <v>1027</v>
      </c>
      <c r="K2619" s="1">
        <v>316446.33</v>
      </c>
    </row>
    <row r="2620" spans="1:11" x14ac:dyDescent="0.25">
      <c r="A2620">
        <v>219</v>
      </c>
      <c r="B2620" t="s">
        <v>225</v>
      </c>
      <c r="C2620" t="s">
        <v>8</v>
      </c>
      <c r="D2620" s="1">
        <v>326.57</v>
      </c>
      <c r="E2620">
        <v>3.6</v>
      </c>
      <c r="F2620">
        <v>613</v>
      </c>
      <c r="G2620" s="1">
        <v>1926763</v>
      </c>
      <c r="H2620" s="1">
        <v>160563.5833</v>
      </c>
      <c r="I2620" s="54">
        <v>0.12942551125847912</v>
      </c>
      <c r="J2620" t="s">
        <v>1028</v>
      </c>
      <c r="K2620" s="1">
        <v>88500.47</v>
      </c>
    </row>
    <row r="2621" spans="1:11" x14ac:dyDescent="0.25">
      <c r="A2621">
        <v>219</v>
      </c>
      <c r="B2621" t="s">
        <v>225</v>
      </c>
      <c r="C2621" t="s">
        <v>8</v>
      </c>
      <c r="D2621" s="1">
        <v>326.57</v>
      </c>
      <c r="E2621">
        <v>3.6</v>
      </c>
      <c r="F2621">
        <v>613</v>
      </c>
      <c r="G2621" s="1">
        <v>1926763</v>
      </c>
      <c r="H2621" s="1">
        <v>160563.5833</v>
      </c>
      <c r="I2621" s="54">
        <v>0.12942551125847912</v>
      </c>
      <c r="J2621" t="s">
        <v>1029</v>
      </c>
      <c r="K2621" s="1">
        <v>81642.5</v>
      </c>
    </row>
    <row r="2622" spans="1:11" x14ac:dyDescent="0.25">
      <c r="A2622">
        <v>219</v>
      </c>
      <c r="B2622" t="s">
        <v>225</v>
      </c>
      <c r="C2622" t="s">
        <v>8</v>
      </c>
      <c r="D2622" s="1">
        <v>326.57</v>
      </c>
      <c r="E2622">
        <v>3.6</v>
      </c>
      <c r="F2622">
        <v>613</v>
      </c>
      <c r="G2622" s="1">
        <v>1926763</v>
      </c>
      <c r="H2622" s="1">
        <v>160563.5833</v>
      </c>
      <c r="I2622" s="54">
        <v>0.12942551125847912</v>
      </c>
      <c r="J2622" t="s">
        <v>1030</v>
      </c>
      <c r="K2622" s="1">
        <v>119851.19</v>
      </c>
    </row>
    <row r="2623" spans="1:11" x14ac:dyDescent="0.25">
      <c r="A2623">
        <v>219</v>
      </c>
      <c r="B2623" t="s">
        <v>225</v>
      </c>
      <c r="C2623" t="s">
        <v>8</v>
      </c>
      <c r="D2623" s="1">
        <v>326.57</v>
      </c>
      <c r="E2623">
        <v>3.6</v>
      </c>
      <c r="F2623">
        <v>613</v>
      </c>
      <c r="G2623" s="1">
        <v>1926763</v>
      </c>
      <c r="H2623" s="1">
        <v>160563.5833</v>
      </c>
      <c r="I2623" s="54">
        <v>0.12942551125847912</v>
      </c>
      <c r="J2623" t="s">
        <v>1031</v>
      </c>
      <c r="K2623" s="1">
        <v>97644.43</v>
      </c>
    </row>
    <row r="2624" spans="1:11" x14ac:dyDescent="0.25">
      <c r="A2624">
        <v>219</v>
      </c>
      <c r="B2624" t="s">
        <v>225</v>
      </c>
      <c r="C2624" t="s">
        <v>8</v>
      </c>
      <c r="D2624" s="1">
        <v>326.57</v>
      </c>
      <c r="E2624">
        <v>3.6</v>
      </c>
      <c r="F2624">
        <v>613</v>
      </c>
      <c r="G2624" s="1">
        <v>1926763</v>
      </c>
      <c r="H2624" s="1">
        <v>160563.5833</v>
      </c>
      <c r="I2624" s="54">
        <v>0.12942551125847912</v>
      </c>
      <c r="J2624" t="s">
        <v>1032</v>
      </c>
      <c r="K2624" s="1">
        <v>157733.31</v>
      </c>
    </row>
    <row r="2625" spans="1:11" x14ac:dyDescent="0.25">
      <c r="A2625">
        <v>219</v>
      </c>
      <c r="B2625" t="s">
        <v>225</v>
      </c>
      <c r="C2625" t="s">
        <v>8</v>
      </c>
      <c r="D2625" s="1">
        <v>326.57</v>
      </c>
      <c r="E2625">
        <v>3.6</v>
      </c>
      <c r="F2625">
        <v>613</v>
      </c>
      <c r="G2625" s="1">
        <v>1926763</v>
      </c>
      <c r="H2625" s="1">
        <v>160563.5833</v>
      </c>
      <c r="I2625" s="54">
        <v>0.12942551125847912</v>
      </c>
      <c r="J2625" t="s">
        <v>1033</v>
      </c>
      <c r="K2625" s="1">
        <v>118218.34</v>
      </c>
    </row>
    <row r="2626" spans="1:11" x14ac:dyDescent="0.25">
      <c r="A2626">
        <v>219</v>
      </c>
      <c r="B2626" t="s">
        <v>225</v>
      </c>
      <c r="C2626" t="s">
        <v>8</v>
      </c>
      <c r="D2626" s="1">
        <v>326.57</v>
      </c>
      <c r="E2626">
        <v>3.6</v>
      </c>
      <c r="F2626">
        <v>613</v>
      </c>
      <c r="G2626" s="1">
        <v>1926763</v>
      </c>
      <c r="H2626" s="1">
        <v>160563.5833</v>
      </c>
      <c r="I2626" s="54">
        <v>0.12942551125847912</v>
      </c>
      <c r="J2626" t="s">
        <v>1034</v>
      </c>
      <c r="K2626" s="1">
        <v>295219.28000000003</v>
      </c>
    </row>
    <row r="2627" spans="1:11" x14ac:dyDescent="0.25">
      <c r="A2627">
        <v>219</v>
      </c>
      <c r="B2627" t="s">
        <v>225</v>
      </c>
      <c r="C2627" t="s">
        <v>8</v>
      </c>
      <c r="D2627" s="1">
        <v>326.57</v>
      </c>
      <c r="E2627">
        <v>3.6</v>
      </c>
      <c r="F2627">
        <v>613</v>
      </c>
      <c r="G2627" s="1">
        <v>1926763</v>
      </c>
      <c r="H2627" s="1">
        <v>160563.5833</v>
      </c>
      <c r="I2627" s="54">
        <v>0.12942551125847912</v>
      </c>
      <c r="J2627" t="s">
        <v>1035</v>
      </c>
      <c r="K2627" s="1">
        <v>202799.97</v>
      </c>
    </row>
    <row r="2628" spans="1:11" x14ac:dyDescent="0.25">
      <c r="A2628">
        <v>219</v>
      </c>
      <c r="B2628" t="s">
        <v>225</v>
      </c>
      <c r="C2628" t="s">
        <v>8</v>
      </c>
      <c r="D2628" s="1">
        <v>326.57</v>
      </c>
      <c r="E2628">
        <v>3.6</v>
      </c>
      <c r="F2628">
        <v>613</v>
      </c>
      <c r="G2628" s="1">
        <v>1926763</v>
      </c>
      <c r="H2628" s="1">
        <v>160563.5833</v>
      </c>
      <c r="I2628" s="54">
        <v>0.12942551125847912</v>
      </c>
      <c r="J2628" t="s">
        <v>1036</v>
      </c>
      <c r="K2628" s="1">
        <v>27758.45</v>
      </c>
    </row>
    <row r="2629" spans="1:11" x14ac:dyDescent="0.25">
      <c r="A2629">
        <v>219</v>
      </c>
      <c r="B2629" t="s">
        <v>225</v>
      </c>
      <c r="C2629" t="s">
        <v>8</v>
      </c>
      <c r="D2629" s="1">
        <v>326.57</v>
      </c>
      <c r="E2629">
        <v>3.6</v>
      </c>
      <c r="F2629">
        <v>613</v>
      </c>
      <c r="G2629" s="1">
        <v>1926763</v>
      </c>
      <c r="H2629" s="1">
        <v>160563.5833</v>
      </c>
      <c r="I2629" s="54">
        <v>0.12942551125847912</v>
      </c>
      <c r="J2629" t="s">
        <v>1037</v>
      </c>
      <c r="K2629" s="1">
        <v>193329.44</v>
      </c>
    </row>
    <row r="2630" spans="1:11" x14ac:dyDescent="0.25">
      <c r="A2630">
        <v>220</v>
      </c>
      <c r="B2630" t="s">
        <v>226</v>
      </c>
      <c r="C2630" t="s">
        <v>1</v>
      </c>
      <c r="D2630" s="1">
        <v>425.37</v>
      </c>
      <c r="E2630">
        <v>2.1</v>
      </c>
      <c r="F2630">
        <v>928</v>
      </c>
      <c r="G2630" s="1">
        <v>3115835.25</v>
      </c>
      <c r="H2630" s="1">
        <v>259652.9375</v>
      </c>
      <c r="I2630" s="54">
        <v>0.20929848156127201</v>
      </c>
      <c r="J2630" t="s">
        <v>1026</v>
      </c>
      <c r="K2630" s="1">
        <v>199923.9</v>
      </c>
    </row>
    <row r="2631" spans="1:11" x14ac:dyDescent="0.25">
      <c r="A2631">
        <v>220</v>
      </c>
      <c r="B2631" t="s">
        <v>226</v>
      </c>
      <c r="C2631" t="s">
        <v>1</v>
      </c>
      <c r="D2631" s="1">
        <v>425.37</v>
      </c>
      <c r="E2631">
        <v>2.1</v>
      </c>
      <c r="F2631">
        <v>928</v>
      </c>
      <c r="G2631" s="1">
        <v>3115835.25</v>
      </c>
      <c r="H2631" s="1">
        <v>259652.9375</v>
      </c>
      <c r="I2631" s="54">
        <v>0.20929848156127201</v>
      </c>
      <c r="J2631" t="s">
        <v>1027</v>
      </c>
      <c r="K2631" s="1">
        <v>369646.53</v>
      </c>
    </row>
    <row r="2632" spans="1:11" x14ac:dyDescent="0.25">
      <c r="A2632">
        <v>220</v>
      </c>
      <c r="B2632" t="s">
        <v>226</v>
      </c>
      <c r="C2632" t="s">
        <v>1</v>
      </c>
      <c r="D2632" s="1">
        <v>425.37</v>
      </c>
      <c r="E2632">
        <v>2.1</v>
      </c>
      <c r="F2632">
        <v>928</v>
      </c>
      <c r="G2632" s="1">
        <v>3115835.25</v>
      </c>
      <c r="H2632" s="1">
        <v>259652.9375</v>
      </c>
      <c r="I2632" s="54">
        <v>0.20929848156127201</v>
      </c>
      <c r="J2632" t="s">
        <v>1028</v>
      </c>
      <c r="K2632" s="1">
        <v>376877.82</v>
      </c>
    </row>
    <row r="2633" spans="1:11" x14ac:dyDescent="0.25">
      <c r="A2633">
        <v>220</v>
      </c>
      <c r="B2633" t="s">
        <v>226</v>
      </c>
      <c r="C2633" t="s">
        <v>1</v>
      </c>
      <c r="D2633" s="1">
        <v>425.37</v>
      </c>
      <c r="E2633">
        <v>2.1</v>
      </c>
      <c r="F2633">
        <v>928</v>
      </c>
      <c r="G2633" s="1">
        <v>3115835.25</v>
      </c>
      <c r="H2633" s="1">
        <v>259652.9375</v>
      </c>
      <c r="I2633" s="54">
        <v>0.20929848156127201</v>
      </c>
      <c r="J2633" t="s">
        <v>1029</v>
      </c>
      <c r="K2633" s="1">
        <v>307542.51</v>
      </c>
    </row>
    <row r="2634" spans="1:11" x14ac:dyDescent="0.25">
      <c r="A2634">
        <v>220</v>
      </c>
      <c r="B2634" t="s">
        <v>226</v>
      </c>
      <c r="C2634" t="s">
        <v>1</v>
      </c>
      <c r="D2634" s="1">
        <v>425.37</v>
      </c>
      <c r="E2634">
        <v>2.1</v>
      </c>
      <c r="F2634">
        <v>928</v>
      </c>
      <c r="G2634" s="1">
        <v>3115835.25</v>
      </c>
      <c r="H2634" s="1">
        <v>259652.9375</v>
      </c>
      <c r="I2634" s="54">
        <v>0.20929848156127201</v>
      </c>
      <c r="J2634" t="s">
        <v>1030</v>
      </c>
      <c r="K2634" s="1">
        <v>107193.24</v>
      </c>
    </row>
    <row r="2635" spans="1:11" x14ac:dyDescent="0.25">
      <c r="A2635">
        <v>220</v>
      </c>
      <c r="B2635" t="s">
        <v>226</v>
      </c>
      <c r="C2635" t="s">
        <v>1</v>
      </c>
      <c r="D2635" s="1">
        <v>425.37</v>
      </c>
      <c r="E2635">
        <v>2.1</v>
      </c>
      <c r="F2635">
        <v>928</v>
      </c>
      <c r="G2635" s="1">
        <v>3115835.25</v>
      </c>
      <c r="H2635" s="1">
        <v>259652.9375</v>
      </c>
      <c r="I2635" s="54">
        <v>0.20929848156127201</v>
      </c>
      <c r="J2635" t="s">
        <v>1031</v>
      </c>
      <c r="K2635" s="1">
        <v>385810.59</v>
      </c>
    </row>
    <row r="2636" spans="1:11" x14ac:dyDescent="0.25">
      <c r="A2636">
        <v>220</v>
      </c>
      <c r="B2636" t="s">
        <v>226</v>
      </c>
      <c r="C2636" t="s">
        <v>1</v>
      </c>
      <c r="D2636" s="1">
        <v>425.37</v>
      </c>
      <c r="E2636">
        <v>2.1</v>
      </c>
      <c r="F2636">
        <v>928</v>
      </c>
      <c r="G2636" s="1">
        <v>3115835.25</v>
      </c>
      <c r="H2636" s="1">
        <v>259652.9375</v>
      </c>
      <c r="I2636" s="54">
        <v>0.20929848156127201</v>
      </c>
      <c r="J2636" t="s">
        <v>1032</v>
      </c>
      <c r="K2636" s="1">
        <v>414735.75</v>
      </c>
    </row>
    <row r="2637" spans="1:11" x14ac:dyDescent="0.25">
      <c r="A2637">
        <v>220</v>
      </c>
      <c r="B2637" t="s">
        <v>226</v>
      </c>
      <c r="C2637" t="s">
        <v>1</v>
      </c>
      <c r="D2637" s="1">
        <v>425.37</v>
      </c>
      <c r="E2637">
        <v>2.1</v>
      </c>
      <c r="F2637">
        <v>928</v>
      </c>
      <c r="G2637" s="1">
        <v>3115835.25</v>
      </c>
      <c r="H2637" s="1">
        <v>259652.9375</v>
      </c>
      <c r="I2637" s="54">
        <v>0.20929848156127201</v>
      </c>
      <c r="J2637" t="s">
        <v>1033</v>
      </c>
      <c r="K2637" s="1">
        <v>283721.78999999998</v>
      </c>
    </row>
    <row r="2638" spans="1:11" x14ac:dyDescent="0.25">
      <c r="A2638">
        <v>220</v>
      </c>
      <c r="B2638" t="s">
        <v>226</v>
      </c>
      <c r="C2638" t="s">
        <v>1</v>
      </c>
      <c r="D2638" s="1">
        <v>425.37</v>
      </c>
      <c r="E2638">
        <v>2.1</v>
      </c>
      <c r="F2638">
        <v>928</v>
      </c>
      <c r="G2638" s="1">
        <v>3115835.25</v>
      </c>
      <c r="H2638" s="1">
        <v>259652.9375</v>
      </c>
      <c r="I2638" s="54">
        <v>0.20929848156127201</v>
      </c>
      <c r="J2638" t="s">
        <v>1034</v>
      </c>
      <c r="K2638" s="1">
        <v>44238.48</v>
      </c>
    </row>
    <row r="2639" spans="1:11" x14ac:dyDescent="0.25">
      <c r="A2639">
        <v>220</v>
      </c>
      <c r="B2639" t="s">
        <v>226</v>
      </c>
      <c r="C2639" t="s">
        <v>1</v>
      </c>
      <c r="D2639" s="1">
        <v>425.37</v>
      </c>
      <c r="E2639">
        <v>2.1</v>
      </c>
      <c r="F2639">
        <v>928</v>
      </c>
      <c r="G2639" s="1">
        <v>3115835.25</v>
      </c>
      <c r="H2639" s="1">
        <v>259652.9375</v>
      </c>
      <c r="I2639" s="54">
        <v>0.20929848156127201</v>
      </c>
      <c r="J2639" t="s">
        <v>1035</v>
      </c>
      <c r="K2639" s="1">
        <v>5104.4399999999996</v>
      </c>
    </row>
    <row r="2640" spans="1:11" x14ac:dyDescent="0.25">
      <c r="A2640">
        <v>220</v>
      </c>
      <c r="B2640" t="s">
        <v>226</v>
      </c>
      <c r="C2640" t="s">
        <v>1</v>
      </c>
      <c r="D2640" s="1">
        <v>425.37</v>
      </c>
      <c r="E2640">
        <v>2.1</v>
      </c>
      <c r="F2640">
        <v>928</v>
      </c>
      <c r="G2640" s="1">
        <v>3115835.25</v>
      </c>
      <c r="H2640" s="1">
        <v>259652.9375</v>
      </c>
      <c r="I2640" s="54">
        <v>0.20929848156127201</v>
      </c>
      <c r="J2640" t="s">
        <v>1036</v>
      </c>
      <c r="K2640" s="1">
        <v>355183.95</v>
      </c>
    </row>
    <row r="2641" spans="1:11" x14ac:dyDescent="0.25">
      <c r="A2641">
        <v>220</v>
      </c>
      <c r="B2641" t="s">
        <v>226</v>
      </c>
      <c r="C2641" t="s">
        <v>1</v>
      </c>
      <c r="D2641" s="1">
        <v>425.37</v>
      </c>
      <c r="E2641">
        <v>2.1</v>
      </c>
      <c r="F2641">
        <v>928</v>
      </c>
      <c r="G2641" s="1">
        <v>3115835.25</v>
      </c>
      <c r="H2641" s="1">
        <v>259652.9375</v>
      </c>
      <c r="I2641" s="54">
        <v>0.20929848156127201</v>
      </c>
      <c r="J2641" t="s">
        <v>1037</v>
      </c>
      <c r="K2641" s="1">
        <v>265856.25</v>
      </c>
    </row>
    <row r="2642" spans="1:11" x14ac:dyDescent="0.25">
      <c r="A2642">
        <v>221</v>
      </c>
      <c r="B2642" t="s">
        <v>227</v>
      </c>
      <c r="C2642" t="s">
        <v>3</v>
      </c>
      <c r="D2642" s="1">
        <v>330.52</v>
      </c>
      <c r="E2642">
        <v>4.8</v>
      </c>
      <c r="F2642">
        <v>892</v>
      </c>
      <c r="G2642" s="1">
        <v>2093844.2</v>
      </c>
      <c r="H2642" s="1">
        <v>174487.01670000001</v>
      </c>
      <c r="I2642" s="54">
        <v>0.14064877521553054</v>
      </c>
      <c r="J2642" t="s">
        <v>1026</v>
      </c>
      <c r="K2642" s="1">
        <v>71722.84</v>
      </c>
    </row>
    <row r="2643" spans="1:11" x14ac:dyDescent="0.25">
      <c r="A2643">
        <v>221</v>
      </c>
      <c r="B2643" t="s">
        <v>227</v>
      </c>
      <c r="C2643" t="s">
        <v>3</v>
      </c>
      <c r="D2643" s="1">
        <v>330.52</v>
      </c>
      <c r="E2643">
        <v>4.8</v>
      </c>
      <c r="F2643">
        <v>892</v>
      </c>
      <c r="G2643" s="1">
        <v>2093844.2</v>
      </c>
      <c r="H2643" s="1">
        <v>174487.01670000001</v>
      </c>
      <c r="I2643" s="54">
        <v>0.14064877521553054</v>
      </c>
      <c r="J2643" t="s">
        <v>1027</v>
      </c>
      <c r="K2643" s="1">
        <v>274992.64000000001</v>
      </c>
    </row>
    <row r="2644" spans="1:11" x14ac:dyDescent="0.25">
      <c r="A2644">
        <v>221</v>
      </c>
      <c r="B2644" t="s">
        <v>227</v>
      </c>
      <c r="C2644" t="s">
        <v>3</v>
      </c>
      <c r="D2644" s="1">
        <v>330.52</v>
      </c>
      <c r="E2644">
        <v>4.8</v>
      </c>
      <c r="F2644">
        <v>892</v>
      </c>
      <c r="G2644" s="1">
        <v>2093844.2</v>
      </c>
      <c r="H2644" s="1">
        <v>174487.01670000001</v>
      </c>
      <c r="I2644" s="54">
        <v>0.14064877521553054</v>
      </c>
      <c r="J2644" t="s">
        <v>1028</v>
      </c>
      <c r="K2644" s="1">
        <v>330.52</v>
      </c>
    </row>
    <row r="2645" spans="1:11" x14ac:dyDescent="0.25">
      <c r="A2645">
        <v>221</v>
      </c>
      <c r="B2645" t="s">
        <v>227</v>
      </c>
      <c r="C2645" t="s">
        <v>3</v>
      </c>
      <c r="D2645" s="1">
        <v>330.52</v>
      </c>
      <c r="E2645">
        <v>4.8</v>
      </c>
      <c r="F2645">
        <v>892</v>
      </c>
      <c r="G2645" s="1">
        <v>2093844.2</v>
      </c>
      <c r="H2645" s="1">
        <v>174487.01670000001</v>
      </c>
      <c r="I2645" s="54">
        <v>0.14064877521553054</v>
      </c>
      <c r="J2645" t="s">
        <v>1029</v>
      </c>
      <c r="K2645" s="1">
        <v>95850.8</v>
      </c>
    </row>
    <row r="2646" spans="1:11" x14ac:dyDescent="0.25">
      <c r="A2646">
        <v>221</v>
      </c>
      <c r="B2646" t="s">
        <v>227</v>
      </c>
      <c r="C2646" t="s">
        <v>3</v>
      </c>
      <c r="D2646" s="1">
        <v>330.52</v>
      </c>
      <c r="E2646">
        <v>4.8</v>
      </c>
      <c r="F2646">
        <v>892</v>
      </c>
      <c r="G2646" s="1">
        <v>2093844.2</v>
      </c>
      <c r="H2646" s="1">
        <v>174487.01670000001</v>
      </c>
      <c r="I2646" s="54">
        <v>0.14064877521553054</v>
      </c>
      <c r="J2646" t="s">
        <v>1030</v>
      </c>
      <c r="K2646" s="1">
        <v>104444.32</v>
      </c>
    </row>
    <row r="2647" spans="1:11" x14ac:dyDescent="0.25">
      <c r="A2647">
        <v>221</v>
      </c>
      <c r="B2647" t="s">
        <v>227</v>
      </c>
      <c r="C2647" t="s">
        <v>3</v>
      </c>
      <c r="D2647" s="1">
        <v>330.52</v>
      </c>
      <c r="E2647">
        <v>4.8</v>
      </c>
      <c r="F2647">
        <v>892</v>
      </c>
      <c r="G2647" s="1">
        <v>2093844.2</v>
      </c>
      <c r="H2647" s="1">
        <v>174487.01670000001</v>
      </c>
      <c r="I2647" s="54">
        <v>0.14064877521553054</v>
      </c>
      <c r="J2647" t="s">
        <v>1031</v>
      </c>
      <c r="K2647" s="1">
        <v>198642.52</v>
      </c>
    </row>
    <row r="2648" spans="1:11" x14ac:dyDescent="0.25">
      <c r="A2648">
        <v>221</v>
      </c>
      <c r="B2648" t="s">
        <v>227</v>
      </c>
      <c r="C2648" t="s">
        <v>3</v>
      </c>
      <c r="D2648" s="1">
        <v>330.52</v>
      </c>
      <c r="E2648">
        <v>4.8</v>
      </c>
      <c r="F2648">
        <v>892</v>
      </c>
      <c r="G2648" s="1">
        <v>2093844.2</v>
      </c>
      <c r="H2648" s="1">
        <v>174487.01670000001</v>
      </c>
      <c r="I2648" s="54">
        <v>0.14064877521553054</v>
      </c>
      <c r="J2648" t="s">
        <v>1032</v>
      </c>
      <c r="K2648" s="1">
        <v>330189.48</v>
      </c>
    </row>
    <row r="2649" spans="1:11" x14ac:dyDescent="0.25">
      <c r="A2649">
        <v>221</v>
      </c>
      <c r="B2649" t="s">
        <v>227</v>
      </c>
      <c r="C2649" t="s">
        <v>3</v>
      </c>
      <c r="D2649" s="1">
        <v>330.52</v>
      </c>
      <c r="E2649">
        <v>4.8</v>
      </c>
      <c r="F2649">
        <v>892</v>
      </c>
      <c r="G2649" s="1">
        <v>2093844.2</v>
      </c>
      <c r="H2649" s="1">
        <v>174487.01670000001</v>
      </c>
      <c r="I2649" s="54">
        <v>0.14064877521553054</v>
      </c>
      <c r="J2649" t="s">
        <v>1033</v>
      </c>
      <c r="K2649" s="1">
        <v>330189.48</v>
      </c>
    </row>
    <row r="2650" spans="1:11" x14ac:dyDescent="0.25">
      <c r="A2650">
        <v>221</v>
      </c>
      <c r="B2650" t="s">
        <v>227</v>
      </c>
      <c r="C2650" t="s">
        <v>3</v>
      </c>
      <c r="D2650" s="1">
        <v>330.52</v>
      </c>
      <c r="E2650">
        <v>4.8</v>
      </c>
      <c r="F2650">
        <v>892</v>
      </c>
      <c r="G2650" s="1">
        <v>2093844.2</v>
      </c>
      <c r="H2650" s="1">
        <v>174487.01670000001</v>
      </c>
      <c r="I2650" s="54">
        <v>0.14064877521553054</v>
      </c>
      <c r="J2650" t="s">
        <v>1034</v>
      </c>
      <c r="K2650" s="1">
        <v>49247.48</v>
      </c>
    </row>
    <row r="2651" spans="1:11" x14ac:dyDescent="0.25">
      <c r="A2651">
        <v>221</v>
      </c>
      <c r="B2651" t="s">
        <v>227</v>
      </c>
      <c r="C2651" t="s">
        <v>3</v>
      </c>
      <c r="D2651" s="1">
        <v>330.52</v>
      </c>
      <c r="E2651">
        <v>4.8</v>
      </c>
      <c r="F2651">
        <v>892</v>
      </c>
      <c r="G2651" s="1">
        <v>2093844.2</v>
      </c>
      <c r="H2651" s="1">
        <v>174487.01670000001</v>
      </c>
      <c r="I2651" s="54">
        <v>0.14064877521553054</v>
      </c>
      <c r="J2651" t="s">
        <v>1035</v>
      </c>
      <c r="K2651" s="1">
        <v>299451.12</v>
      </c>
    </row>
    <row r="2652" spans="1:11" x14ac:dyDescent="0.25">
      <c r="A2652">
        <v>221</v>
      </c>
      <c r="B2652" t="s">
        <v>227</v>
      </c>
      <c r="C2652" t="s">
        <v>3</v>
      </c>
      <c r="D2652" s="1">
        <v>330.52</v>
      </c>
      <c r="E2652">
        <v>4.8</v>
      </c>
      <c r="F2652">
        <v>892</v>
      </c>
      <c r="G2652" s="1">
        <v>2093844.2</v>
      </c>
      <c r="H2652" s="1">
        <v>174487.01670000001</v>
      </c>
      <c r="I2652" s="54">
        <v>0.14064877521553054</v>
      </c>
      <c r="J2652" t="s">
        <v>1036</v>
      </c>
      <c r="K2652" s="1">
        <v>278297.84000000003</v>
      </c>
    </row>
    <row r="2653" spans="1:11" x14ac:dyDescent="0.25">
      <c r="A2653">
        <v>221</v>
      </c>
      <c r="B2653" t="s">
        <v>227</v>
      </c>
      <c r="C2653" t="s">
        <v>3</v>
      </c>
      <c r="D2653" s="1">
        <v>330.52</v>
      </c>
      <c r="E2653">
        <v>4.8</v>
      </c>
      <c r="F2653">
        <v>892</v>
      </c>
      <c r="G2653" s="1">
        <v>2093844.2</v>
      </c>
      <c r="H2653" s="1">
        <v>174487.01670000001</v>
      </c>
      <c r="I2653" s="54">
        <v>0.14064877521553054</v>
      </c>
      <c r="J2653" t="s">
        <v>1037</v>
      </c>
      <c r="K2653" s="1">
        <v>60485.16</v>
      </c>
    </row>
    <row r="2654" spans="1:11" x14ac:dyDescent="0.25">
      <c r="A2654">
        <v>222</v>
      </c>
      <c r="B2654" t="s">
        <v>228</v>
      </c>
      <c r="C2654" t="s">
        <v>30</v>
      </c>
      <c r="D2654" s="1">
        <v>286.31</v>
      </c>
      <c r="E2654">
        <v>1.6</v>
      </c>
      <c r="F2654">
        <v>688</v>
      </c>
      <c r="G2654" s="1">
        <v>1759661.26</v>
      </c>
      <c r="H2654" s="1">
        <v>146638.43830000001</v>
      </c>
      <c r="I2654" s="54">
        <v>0.11820086757802573</v>
      </c>
      <c r="J2654" t="s">
        <v>1026</v>
      </c>
      <c r="K2654" s="1">
        <v>264550.44</v>
      </c>
    </row>
    <row r="2655" spans="1:11" x14ac:dyDescent="0.25">
      <c r="A2655">
        <v>222</v>
      </c>
      <c r="B2655" t="s">
        <v>228</v>
      </c>
      <c r="C2655" t="s">
        <v>30</v>
      </c>
      <c r="D2655" s="1">
        <v>286.31</v>
      </c>
      <c r="E2655">
        <v>1.6</v>
      </c>
      <c r="F2655">
        <v>688</v>
      </c>
      <c r="G2655" s="1">
        <v>1759661.26</v>
      </c>
      <c r="H2655" s="1">
        <v>146638.43830000001</v>
      </c>
      <c r="I2655" s="54">
        <v>0.11820086757802573</v>
      </c>
      <c r="J2655" t="s">
        <v>1027</v>
      </c>
      <c r="K2655" s="1">
        <v>253956.97</v>
      </c>
    </row>
    <row r="2656" spans="1:11" x14ac:dyDescent="0.25">
      <c r="A2656">
        <v>222</v>
      </c>
      <c r="B2656" t="s">
        <v>228</v>
      </c>
      <c r="C2656" t="s">
        <v>30</v>
      </c>
      <c r="D2656" s="1">
        <v>286.31</v>
      </c>
      <c r="E2656">
        <v>1.6</v>
      </c>
      <c r="F2656">
        <v>688</v>
      </c>
      <c r="G2656" s="1">
        <v>1759661.26</v>
      </c>
      <c r="H2656" s="1">
        <v>146638.43830000001</v>
      </c>
      <c r="I2656" s="54">
        <v>0.11820086757802573</v>
      </c>
      <c r="J2656" t="s">
        <v>1028</v>
      </c>
      <c r="K2656" s="1">
        <v>216736.67</v>
      </c>
    </row>
    <row r="2657" spans="1:11" x14ac:dyDescent="0.25">
      <c r="A2657">
        <v>222</v>
      </c>
      <c r="B2657" t="s">
        <v>228</v>
      </c>
      <c r="C2657" t="s">
        <v>30</v>
      </c>
      <c r="D2657" s="1">
        <v>286.31</v>
      </c>
      <c r="E2657">
        <v>1.6</v>
      </c>
      <c r="F2657">
        <v>688</v>
      </c>
      <c r="G2657" s="1">
        <v>1759661.26</v>
      </c>
      <c r="H2657" s="1">
        <v>146638.43830000001</v>
      </c>
      <c r="I2657" s="54">
        <v>0.11820086757802573</v>
      </c>
      <c r="J2657" t="s">
        <v>1029</v>
      </c>
      <c r="K2657" s="1">
        <v>184383.64</v>
      </c>
    </row>
    <row r="2658" spans="1:11" x14ac:dyDescent="0.25">
      <c r="A2658">
        <v>222</v>
      </c>
      <c r="B2658" t="s">
        <v>228</v>
      </c>
      <c r="C2658" t="s">
        <v>30</v>
      </c>
      <c r="D2658" s="1">
        <v>286.31</v>
      </c>
      <c r="E2658">
        <v>1.6</v>
      </c>
      <c r="F2658">
        <v>688</v>
      </c>
      <c r="G2658" s="1">
        <v>1759661.26</v>
      </c>
      <c r="H2658" s="1">
        <v>146638.43830000001</v>
      </c>
      <c r="I2658" s="54">
        <v>0.11820086757802573</v>
      </c>
      <c r="J2658" t="s">
        <v>1030</v>
      </c>
      <c r="K2658" s="1">
        <v>118532.34</v>
      </c>
    </row>
    <row r="2659" spans="1:11" x14ac:dyDescent="0.25">
      <c r="A2659">
        <v>222</v>
      </c>
      <c r="B2659" t="s">
        <v>228</v>
      </c>
      <c r="C2659" t="s">
        <v>30</v>
      </c>
      <c r="D2659" s="1">
        <v>286.31</v>
      </c>
      <c r="E2659">
        <v>1.6</v>
      </c>
      <c r="F2659">
        <v>688</v>
      </c>
      <c r="G2659" s="1">
        <v>1759661.26</v>
      </c>
      <c r="H2659" s="1">
        <v>146638.43830000001</v>
      </c>
      <c r="I2659" s="54">
        <v>0.11820086757802573</v>
      </c>
      <c r="J2659" t="s">
        <v>1031</v>
      </c>
      <c r="K2659" s="1">
        <v>101926.36</v>
      </c>
    </row>
    <row r="2660" spans="1:11" x14ac:dyDescent="0.25">
      <c r="A2660">
        <v>222</v>
      </c>
      <c r="B2660" t="s">
        <v>228</v>
      </c>
      <c r="C2660" t="s">
        <v>30</v>
      </c>
      <c r="D2660" s="1">
        <v>286.31</v>
      </c>
      <c r="E2660">
        <v>1.6</v>
      </c>
      <c r="F2660">
        <v>688</v>
      </c>
      <c r="G2660" s="1">
        <v>1759661.26</v>
      </c>
      <c r="H2660" s="1">
        <v>146638.43830000001</v>
      </c>
      <c r="I2660" s="54">
        <v>0.11820086757802573</v>
      </c>
      <c r="J2660" t="s">
        <v>1032</v>
      </c>
      <c r="K2660" s="1">
        <v>4294.6499999999996</v>
      </c>
    </row>
    <row r="2661" spans="1:11" x14ac:dyDescent="0.25">
      <c r="A2661">
        <v>222</v>
      </c>
      <c r="B2661" t="s">
        <v>228</v>
      </c>
      <c r="C2661" t="s">
        <v>30</v>
      </c>
      <c r="D2661" s="1">
        <v>286.31</v>
      </c>
      <c r="E2661">
        <v>1.6</v>
      </c>
      <c r="F2661">
        <v>688</v>
      </c>
      <c r="G2661" s="1">
        <v>1759661.26</v>
      </c>
      <c r="H2661" s="1">
        <v>146638.43830000001</v>
      </c>
      <c r="I2661" s="54">
        <v>0.11820086757802573</v>
      </c>
      <c r="J2661" t="s">
        <v>1033</v>
      </c>
      <c r="K2661" s="1">
        <v>108511.49</v>
      </c>
    </row>
    <row r="2662" spans="1:11" x14ac:dyDescent="0.25">
      <c r="A2662">
        <v>222</v>
      </c>
      <c r="B2662" t="s">
        <v>228</v>
      </c>
      <c r="C2662" t="s">
        <v>30</v>
      </c>
      <c r="D2662" s="1">
        <v>286.31</v>
      </c>
      <c r="E2662">
        <v>1.6</v>
      </c>
      <c r="F2662">
        <v>688</v>
      </c>
      <c r="G2662" s="1">
        <v>1759661.26</v>
      </c>
      <c r="H2662" s="1">
        <v>146638.43830000001</v>
      </c>
      <c r="I2662" s="54">
        <v>0.11820086757802573</v>
      </c>
      <c r="J2662" t="s">
        <v>1034</v>
      </c>
      <c r="K2662" s="1">
        <v>41514.949999999997</v>
      </c>
    </row>
    <row r="2663" spans="1:11" x14ac:dyDescent="0.25">
      <c r="A2663">
        <v>222</v>
      </c>
      <c r="B2663" t="s">
        <v>228</v>
      </c>
      <c r="C2663" t="s">
        <v>30</v>
      </c>
      <c r="D2663" s="1">
        <v>286.31</v>
      </c>
      <c r="E2663">
        <v>1.6</v>
      </c>
      <c r="F2663">
        <v>688</v>
      </c>
      <c r="G2663" s="1">
        <v>1759661.26</v>
      </c>
      <c r="H2663" s="1">
        <v>146638.43830000001</v>
      </c>
      <c r="I2663" s="54">
        <v>0.11820086757802573</v>
      </c>
      <c r="J2663" t="s">
        <v>1035</v>
      </c>
      <c r="K2663" s="1">
        <v>108511.49</v>
      </c>
    </row>
    <row r="2664" spans="1:11" x14ac:dyDescent="0.25">
      <c r="A2664">
        <v>222</v>
      </c>
      <c r="B2664" t="s">
        <v>228</v>
      </c>
      <c r="C2664" t="s">
        <v>30</v>
      </c>
      <c r="D2664" s="1">
        <v>286.31</v>
      </c>
      <c r="E2664">
        <v>1.6</v>
      </c>
      <c r="F2664">
        <v>688</v>
      </c>
      <c r="G2664" s="1">
        <v>1759661.26</v>
      </c>
      <c r="H2664" s="1">
        <v>146638.43830000001</v>
      </c>
      <c r="I2664" s="54">
        <v>0.11820086757802573</v>
      </c>
      <c r="J2664" t="s">
        <v>1036</v>
      </c>
      <c r="K2664" s="1">
        <v>130271.05</v>
      </c>
    </row>
    <row r="2665" spans="1:11" x14ac:dyDescent="0.25">
      <c r="A2665">
        <v>222</v>
      </c>
      <c r="B2665" t="s">
        <v>228</v>
      </c>
      <c r="C2665" t="s">
        <v>30</v>
      </c>
      <c r="D2665" s="1">
        <v>286.31</v>
      </c>
      <c r="E2665">
        <v>1.6</v>
      </c>
      <c r="F2665">
        <v>688</v>
      </c>
      <c r="G2665" s="1">
        <v>1759661.26</v>
      </c>
      <c r="H2665" s="1">
        <v>146638.43830000001</v>
      </c>
      <c r="I2665" s="54">
        <v>0.11820086757802573</v>
      </c>
      <c r="J2665" t="s">
        <v>1037</v>
      </c>
      <c r="K2665" s="1">
        <v>226471.21</v>
      </c>
    </row>
    <row r="2666" spans="1:11" x14ac:dyDescent="0.25">
      <c r="A2666">
        <v>223</v>
      </c>
      <c r="B2666" t="s">
        <v>229</v>
      </c>
      <c r="C2666" t="s">
        <v>5</v>
      </c>
      <c r="D2666" s="1">
        <v>51.37</v>
      </c>
      <c r="E2666">
        <v>2.7</v>
      </c>
      <c r="F2666">
        <v>619</v>
      </c>
      <c r="G2666" s="1">
        <v>288493.92</v>
      </c>
      <c r="H2666" s="1">
        <v>24041.16</v>
      </c>
      <c r="I2666" s="54">
        <v>1.9378861380960077E-2</v>
      </c>
      <c r="J2666" t="s">
        <v>1026</v>
      </c>
      <c r="K2666" s="1">
        <v>47671.360000000001</v>
      </c>
    </row>
    <row r="2667" spans="1:11" x14ac:dyDescent="0.25">
      <c r="A2667">
        <v>223</v>
      </c>
      <c r="B2667" t="s">
        <v>229</v>
      </c>
      <c r="C2667" t="s">
        <v>5</v>
      </c>
      <c r="D2667" s="1">
        <v>51.37</v>
      </c>
      <c r="E2667">
        <v>2.7</v>
      </c>
      <c r="F2667">
        <v>619</v>
      </c>
      <c r="G2667" s="1">
        <v>288493.92</v>
      </c>
      <c r="H2667" s="1">
        <v>24041.16</v>
      </c>
      <c r="I2667" s="54">
        <v>1.9378861380960077E-2</v>
      </c>
      <c r="J2667" t="s">
        <v>1027</v>
      </c>
      <c r="K2667" s="1">
        <v>30924.74</v>
      </c>
    </row>
    <row r="2668" spans="1:11" x14ac:dyDescent="0.25">
      <c r="A2668">
        <v>223</v>
      </c>
      <c r="B2668" t="s">
        <v>229</v>
      </c>
      <c r="C2668" t="s">
        <v>5</v>
      </c>
      <c r="D2668" s="1">
        <v>51.37</v>
      </c>
      <c r="E2668">
        <v>2.7</v>
      </c>
      <c r="F2668">
        <v>619</v>
      </c>
      <c r="G2668" s="1">
        <v>288493.92</v>
      </c>
      <c r="H2668" s="1">
        <v>24041.16</v>
      </c>
      <c r="I2668" s="54">
        <v>1.9378861380960077E-2</v>
      </c>
      <c r="J2668" t="s">
        <v>1028</v>
      </c>
      <c r="K2668" s="1">
        <v>37037.769999999997</v>
      </c>
    </row>
    <row r="2669" spans="1:11" x14ac:dyDescent="0.25">
      <c r="A2669">
        <v>223</v>
      </c>
      <c r="B2669" t="s">
        <v>229</v>
      </c>
      <c r="C2669" t="s">
        <v>5</v>
      </c>
      <c r="D2669" s="1">
        <v>51.37</v>
      </c>
      <c r="E2669">
        <v>2.7</v>
      </c>
      <c r="F2669">
        <v>619</v>
      </c>
      <c r="G2669" s="1">
        <v>288493.92</v>
      </c>
      <c r="H2669" s="1">
        <v>24041.16</v>
      </c>
      <c r="I2669" s="54">
        <v>1.9378861380960077E-2</v>
      </c>
      <c r="J2669" t="s">
        <v>1029</v>
      </c>
      <c r="K2669" s="1">
        <v>10274</v>
      </c>
    </row>
    <row r="2670" spans="1:11" x14ac:dyDescent="0.25">
      <c r="A2670">
        <v>223</v>
      </c>
      <c r="B2670" t="s">
        <v>229</v>
      </c>
      <c r="C2670" t="s">
        <v>5</v>
      </c>
      <c r="D2670" s="1">
        <v>51.37</v>
      </c>
      <c r="E2670">
        <v>2.7</v>
      </c>
      <c r="F2670">
        <v>619</v>
      </c>
      <c r="G2670" s="1">
        <v>288493.92</v>
      </c>
      <c r="H2670" s="1">
        <v>24041.16</v>
      </c>
      <c r="I2670" s="54">
        <v>1.9378861380960077E-2</v>
      </c>
      <c r="J2670" t="s">
        <v>1030</v>
      </c>
      <c r="K2670" s="1">
        <v>4828.78</v>
      </c>
    </row>
    <row r="2671" spans="1:11" x14ac:dyDescent="0.25">
      <c r="A2671">
        <v>223</v>
      </c>
      <c r="B2671" t="s">
        <v>229</v>
      </c>
      <c r="C2671" t="s">
        <v>5</v>
      </c>
      <c r="D2671" s="1">
        <v>51.37</v>
      </c>
      <c r="E2671">
        <v>2.7</v>
      </c>
      <c r="F2671">
        <v>619</v>
      </c>
      <c r="G2671" s="1">
        <v>288493.92</v>
      </c>
      <c r="H2671" s="1">
        <v>24041.16</v>
      </c>
      <c r="I2671" s="54">
        <v>1.9378861380960077E-2</v>
      </c>
      <c r="J2671" t="s">
        <v>1031</v>
      </c>
      <c r="K2671" s="1">
        <v>13099.35</v>
      </c>
    </row>
    <row r="2672" spans="1:11" x14ac:dyDescent="0.25">
      <c r="A2672">
        <v>223</v>
      </c>
      <c r="B2672" t="s">
        <v>229</v>
      </c>
      <c r="C2672" t="s">
        <v>5</v>
      </c>
      <c r="D2672" s="1">
        <v>51.37</v>
      </c>
      <c r="E2672">
        <v>2.7</v>
      </c>
      <c r="F2672">
        <v>619</v>
      </c>
      <c r="G2672" s="1">
        <v>288493.92</v>
      </c>
      <c r="H2672" s="1">
        <v>24041.16</v>
      </c>
      <c r="I2672" s="54">
        <v>1.9378861380960077E-2</v>
      </c>
      <c r="J2672" t="s">
        <v>1032</v>
      </c>
      <c r="K2672" s="1">
        <v>29280.9</v>
      </c>
    </row>
    <row r="2673" spans="1:11" x14ac:dyDescent="0.25">
      <c r="A2673">
        <v>223</v>
      </c>
      <c r="B2673" t="s">
        <v>229</v>
      </c>
      <c r="C2673" t="s">
        <v>5</v>
      </c>
      <c r="D2673" s="1">
        <v>51.37</v>
      </c>
      <c r="E2673">
        <v>2.7</v>
      </c>
      <c r="F2673">
        <v>619</v>
      </c>
      <c r="G2673" s="1">
        <v>288493.92</v>
      </c>
      <c r="H2673" s="1">
        <v>24041.16</v>
      </c>
      <c r="I2673" s="54">
        <v>1.9378861380960077E-2</v>
      </c>
      <c r="J2673" t="s">
        <v>1033</v>
      </c>
      <c r="K2673" s="1">
        <v>36472.699999999997</v>
      </c>
    </row>
    <row r="2674" spans="1:11" x14ac:dyDescent="0.25">
      <c r="A2674">
        <v>223</v>
      </c>
      <c r="B2674" t="s">
        <v>229</v>
      </c>
      <c r="C2674" t="s">
        <v>5</v>
      </c>
      <c r="D2674" s="1">
        <v>51.37</v>
      </c>
      <c r="E2674">
        <v>2.7</v>
      </c>
      <c r="F2674">
        <v>619</v>
      </c>
      <c r="G2674" s="1">
        <v>288493.92</v>
      </c>
      <c r="H2674" s="1">
        <v>24041.16</v>
      </c>
      <c r="I2674" s="54">
        <v>1.9378861380960077E-2</v>
      </c>
      <c r="J2674" t="s">
        <v>1034</v>
      </c>
      <c r="K2674" s="1">
        <v>36729.550000000003</v>
      </c>
    </row>
    <row r="2675" spans="1:11" x14ac:dyDescent="0.25">
      <c r="A2675">
        <v>223</v>
      </c>
      <c r="B2675" t="s">
        <v>229</v>
      </c>
      <c r="C2675" t="s">
        <v>5</v>
      </c>
      <c r="D2675" s="1">
        <v>51.37</v>
      </c>
      <c r="E2675">
        <v>2.7</v>
      </c>
      <c r="F2675">
        <v>619</v>
      </c>
      <c r="G2675" s="1">
        <v>288493.92</v>
      </c>
      <c r="H2675" s="1">
        <v>24041.16</v>
      </c>
      <c r="I2675" s="54">
        <v>1.9378861380960077E-2</v>
      </c>
      <c r="J2675" t="s">
        <v>1035</v>
      </c>
      <c r="K2675" s="1">
        <v>18698.68</v>
      </c>
    </row>
    <row r="2676" spans="1:11" x14ac:dyDescent="0.25">
      <c r="A2676">
        <v>223</v>
      </c>
      <c r="B2676" t="s">
        <v>229</v>
      </c>
      <c r="C2676" t="s">
        <v>5</v>
      </c>
      <c r="D2676" s="1">
        <v>51.37</v>
      </c>
      <c r="E2676">
        <v>2.7</v>
      </c>
      <c r="F2676">
        <v>619</v>
      </c>
      <c r="G2676" s="1">
        <v>288493.92</v>
      </c>
      <c r="H2676" s="1">
        <v>24041.16</v>
      </c>
      <c r="I2676" s="54">
        <v>1.9378861380960077E-2</v>
      </c>
      <c r="J2676" t="s">
        <v>1036</v>
      </c>
      <c r="K2676" s="1">
        <v>6986.32</v>
      </c>
    </row>
    <row r="2677" spans="1:11" x14ac:dyDescent="0.25">
      <c r="A2677">
        <v>223</v>
      </c>
      <c r="B2677" t="s">
        <v>229</v>
      </c>
      <c r="C2677" t="s">
        <v>5</v>
      </c>
      <c r="D2677" s="1">
        <v>51.37</v>
      </c>
      <c r="E2677">
        <v>2.7</v>
      </c>
      <c r="F2677">
        <v>619</v>
      </c>
      <c r="G2677" s="1">
        <v>288493.92</v>
      </c>
      <c r="H2677" s="1">
        <v>24041.16</v>
      </c>
      <c r="I2677" s="54">
        <v>1.9378861380960077E-2</v>
      </c>
      <c r="J2677" t="s">
        <v>1037</v>
      </c>
      <c r="K2677" s="1">
        <v>16489.77</v>
      </c>
    </row>
    <row r="2678" spans="1:11" x14ac:dyDescent="0.25">
      <c r="A2678">
        <v>224</v>
      </c>
      <c r="B2678" t="s">
        <v>230</v>
      </c>
      <c r="C2678" t="s">
        <v>11</v>
      </c>
      <c r="D2678" s="1">
        <v>187.02</v>
      </c>
      <c r="E2678">
        <v>4.8</v>
      </c>
      <c r="F2678">
        <v>613</v>
      </c>
      <c r="G2678" s="1">
        <v>1711420.02</v>
      </c>
      <c r="H2678" s="1">
        <v>142618.33499999999</v>
      </c>
      <c r="I2678" s="54">
        <v>0.11496038229221583</v>
      </c>
      <c r="J2678" t="s">
        <v>1026</v>
      </c>
      <c r="K2678" s="1">
        <v>154665.54</v>
      </c>
    </row>
    <row r="2679" spans="1:11" x14ac:dyDescent="0.25">
      <c r="A2679">
        <v>224</v>
      </c>
      <c r="B2679" t="s">
        <v>230</v>
      </c>
      <c r="C2679" t="s">
        <v>11</v>
      </c>
      <c r="D2679" s="1">
        <v>187.02</v>
      </c>
      <c r="E2679">
        <v>4.8</v>
      </c>
      <c r="F2679">
        <v>613</v>
      </c>
      <c r="G2679" s="1">
        <v>1711420.02</v>
      </c>
      <c r="H2679" s="1">
        <v>142618.33499999999</v>
      </c>
      <c r="I2679" s="54">
        <v>0.11496038229221583</v>
      </c>
      <c r="J2679" t="s">
        <v>1027</v>
      </c>
      <c r="K2679" s="1">
        <v>140077.98000000001</v>
      </c>
    </row>
    <row r="2680" spans="1:11" x14ac:dyDescent="0.25">
      <c r="A2680">
        <v>224</v>
      </c>
      <c r="B2680" t="s">
        <v>230</v>
      </c>
      <c r="C2680" t="s">
        <v>11</v>
      </c>
      <c r="D2680" s="1">
        <v>187.02</v>
      </c>
      <c r="E2680">
        <v>4.8</v>
      </c>
      <c r="F2680">
        <v>613</v>
      </c>
      <c r="G2680" s="1">
        <v>1711420.02</v>
      </c>
      <c r="H2680" s="1">
        <v>142618.33499999999</v>
      </c>
      <c r="I2680" s="54">
        <v>0.11496038229221583</v>
      </c>
      <c r="J2680" t="s">
        <v>1028</v>
      </c>
      <c r="K2680" s="1">
        <v>95380.2</v>
      </c>
    </row>
    <row r="2681" spans="1:11" x14ac:dyDescent="0.25">
      <c r="A2681">
        <v>224</v>
      </c>
      <c r="B2681" t="s">
        <v>230</v>
      </c>
      <c r="C2681" t="s">
        <v>11</v>
      </c>
      <c r="D2681" s="1">
        <v>187.02</v>
      </c>
      <c r="E2681">
        <v>4.8</v>
      </c>
      <c r="F2681">
        <v>613</v>
      </c>
      <c r="G2681" s="1">
        <v>1711420.02</v>
      </c>
      <c r="H2681" s="1">
        <v>142618.33499999999</v>
      </c>
      <c r="I2681" s="54">
        <v>0.11496038229221583</v>
      </c>
      <c r="J2681" t="s">
        <v>1029</v>
      </c>
      <c r="K2681" s="1">
        <v>148867.92000000001</v>
      </c>
    </row>
    <row r="2682" spans="1:11" x14ac:dyDescent="0.25">
      <c r="A2682">
        <v>224</v>
      </c>
      <c r="B2682" t="s">
        <v>230</v>
      </c>
      <c r="C2682" t="s">
        <v>11</v>
      </c>
      <c r="D2682" s="1">
        <v>187.02</v>
      </c>
      <c r="E2682">
        <v>4.8</v>
      </c>
      <c r="F2682">
        <v>613</v>
      </c>
      <c r="G2682" s="1">
        <v>1711420.02</v>
      </c>
      <c r="H2682" s="1">
        <v>142618.33499999999</v>
      </c>
      <c r="I2682" s="54">
        <v>0.11496038229221583</v>
      </c>
      <c r="J2682" t="s">
        <v>1030</v>
      </c>
      <c r="K2682" s="1">
        <v>146623.67999999999</v>
      </c>
    </row>
    <row r="2683" spans="1:11" x14ac:dyDescent="0.25">
      <c r="A2683">
        <v>224</v>
      </c>
      <c r="B2683" t="s">
        <v>230</v>
      </c>
      <c r="C2683" t="s">
        <v>11</v>
      </c>
      <c r="D2683" s="1">
        <v>187.02</v>
      </c>
      <c r="E2683">
        <v>4.8</v>
      </c>
      <c r="F2683">
        <v>613</v>
      </c>
      <c r="G2683" s="1">
        <v>1711420.02</v>
      </c>
      <c r="H2683" s="1">
        <v>142618.33499999999</v>
      </c>
      <c r="I2683" s="54">
        <v>0.11496038229221583</v>
      </c>
      <c r="J2683" t="s">
        <v>1031</v>
      </c>
      <c r="K2683" s="1">
        <v>65831.039999999994</v>
      </c>
    </row>
    <row r="2684" spans="1:11" x14ac:dyDescent="0.25">
      <c r="A2684">
        <v>224</v>
      </c>
      <c r="B2684" t="s">
        <v>230</v>
      </c>
      <c r="C2684" t="s">
        <v>11</v>
      </c>
      <c r="D2684" s="1">
        <v>187.02</v>
      </c>
      <c r="E2684">
        <v>4.8</v>
      </c>
      <c r="F2684">
        <v>613</v>
      </c>
      <c r="G2684" s="1">
        <v>1711420.02</v>
      </c>
      <c r="H2684" s="1">
        <v>142618.33499999999</v>
      </c>
      <c r="I2684" s="54">
        <v>0.11496038229221583</v>
      </c>
      <c r="J2684" t="s">
        <v>1032</v>
      </c>
      <c r="K2684" s="1">
        <v>182531.52</v>
      </c>
    </row>
    <row r="2685" spans="1:11" x14ac:dyDescent="0.25">
      <c r="A2685">
        <v>224</v>
      </c>
      <c r="B2685" t="s">
        <v>230</v>
      </c>
      <c r="C2685" t="s">
        <v>11</v>
      </c>
      <c r="D2685" s="1">
        <v>187.02</v>
      </c>
      <c r="E2685">
        <v>4.8</v>
      </c>
      <c r="F2685">
        <v>613</v>
      </c>
      <c r="G2685" s="1">
        <v>1711420.02</v>
      </c>
      <c r="H2685" s="1">
        <v>142618.33499999999</v>
      </c>
      <c r="I2685" s="54">
        <v>0.11496038229221583</v>
      </c>
      <c r="J2685" t="s">
        <v>1033</v>
      </c>
      <c r="K2685" s="1">
        <v>171684.36</v>
      </c>
    </row>
    <row r="2686" spans="1:11" x14ac:dyDescent="0.25">
      <c r="A2686">
        <v>224</v>
      </c>
      <c r="B2686" t="s">
        <v>230</v>
      </c>
      <c r="C2686" t="s">
        <v>11</v>
      </c>
      <c r="D2686" s="1">
        <v>187.02</v>
      </c>
      <c r="E2686">
        <v>4.8</v>
      </c>
      <c r="F2686">
        <v>613</v>
      </c>
      <c r="G2686" s="1">
        <v>1711420.02</v>
      </c>
      <c r="H2686" s="1">
        <v>142618.33499999999</v>
      </c>
      <c r="I2686" s="54">
        <v>0.11496038229221583</v>
      </c>
      <c r="J2686" t="s">
        <v>1034</v>
      </c>
      <c r="K2686" s="1">
        <v>163268.46</v>
      </c>
    </row>
    <row r="2687" spans="1:11" x14ac:dyDescent="0.25">
      <c r="A2687">
        <v>224</v>
      </c>
      <c r="B2687" t="s">
        <v>230</v>
      </c>
      <c r="C2687" t="s">
        <v>11</v>
      </c>
      <c r="D2687" s="1">
        <v>187.02</v>
      </c>
      <c r="E2687">
        <v>4.8</v>
      </c>
      <c r="F2687">
        <v>613</v>
      </c>
      <c r="G2687" s="1">
        <v>1711420.02</v>
      </c>
      <c r="H2687" s="1">
        <v>142618.33499999999</v>
      </c>
      <c r="I2687" s="54">
        <v>0.11496038229221583</v>
      </c>
      <c r="J2687" t="s">
        <v>1035</v>
      </c>
      <c r="K2687" s="1">
        <v>112399.02</v>
      </c>
    </row>
    <row r="2688" spans="1:11" x14ac:dyDescent="0.25">
      <c r="A2688">
        <v>224</v>
      </c>
      <c r="B2688" t="s">
        <v>230</v>
      </c>
      <c r="C2688" t="s">
        <v>11</v>
      </c>
      <c r="D2688" s="1">
        <v>187.02</v>
      </c>
      <c r="E2688">
        <v>4.8</v>
      </c>
      <c r="F2688">
        <v>613</v>
      </c>
      <c r="G2688" s="1">
        <v>1711420.02</v>
      </c>
      <c r="H2688" s="1">
        <v>142618.33499999999</v>
      </c>
      <c r="I2688" s="54">
        <v>0.11496038229221583</v>
      </c>
      <c r="J2688" t="s">
        <v>1036</v>
      </c>
      <c r="K2688" s="1">
        <v>160276.14000000001</v>
      </c>
    </row>
    <row r="2689" spans="1:11" x14ac:dyDescent="0.25">
      <c r="A2689">
        <v>224</v>
      </c>
      <c r="B2689" t="s">
        <v>230</v>
      </c>
      <c r="C2689" t="s">
        <v>11</v>
      </c>
      <c r="D2689" s="1">
        <v>187.02</v>
      </c>
      <c r="E2689">
        <v>4.8</v>
      </c>
      <c r="F2689">
        <v>613</v>
      </c>
      <c r="G2689" s="1">
        <v>1711420.02</v>
      </c>
      <c r="H2689" s="1">
        <v>142618.33499999999</v>
      </c>
      <c r="I2689" s="54">
        <v>0.11496038229221583</v>
      </c>
      <c r="J2689" t="s">
        <v>1037</v>
      </c>
      <c r="K2689" s="1">
        <v>169814.16</v>
      </c>
    </row>
    <row r="2690" spans="1:11" x14ac:dyDescent="0.25">
      <c r="A2690">
        <v>225</v>
      </c>
      <c r="B2690" t="s">
        <v>231</v>
      </c>
      <c r="C2690" t="s">
        <v>5</v>
      </c>
      <c r="D2690" s="1">
        <v>136.28</v>
      </c>
      <c r="E2690">
        <v>2.7</v>
      </c>
      <c r="F2690">
        <v>260</v>
      </c>
      <c r="G2690" s="1">
        <v>1048674.6000000001</v>
      </c>
      <c r="H2690" s="1">
        <v>87389.55</v>
      </c>
      <c r="I2690" s="54">
        <v>7.044210743551807E-2</v>
      </c>
      <c r="J2690" t="s">
        <v>1026</v>
      </c>
      <c r="K2690" s="1">
        <v>134372.07999999999</v>
      </c>
    </row>
    <row r="2691" spans="1:11" x14ac:dyDescent="0.25">
      <c r="A2691">
        <v>225</v>
      </c>
      <c r="B2691" t="s">
        <v>231</v>
      </c>
      <c r="C2691" t="s">
        <v>5</v>
      </c>
      <c r="D2691" s="1">
        <v>136.28</v>
      </c>
      <c r="E2691">
        <v>2.7</v>
      </c>
      <c r="F2691">
        <v>260</v>
      </c>
      <c r="G2691" s="1">
        <v>1048674.6000000001</v>
      </c>
      <c r="H2691" s="1">
        <v>87389.55</v>
      </c>
      <c r="I2691" s="54">
        <v>7.044210743551807E-2</v>
      </c>
      <c r="J2691" t="s">
        <v>1027</v>
      </c>
      <c r="K2691" s="1">
        <v>105617</v>
      </c>
    </row>
    <row r="2692" spans="1:11" x14ac:dyDescent="0.25">
      <c r="A2692">
        <v>225</v>
      </c>
      <c r="B2692" t="s">
        <v>231</v>
      </c>
      <c r="C2692" t="s">
        <v>5</v>
      </c>
      <c r="D2692" s="1">
        <v>136.28</v>
      </c>
      <c r="E2692">
        <v>2.7</v>
      </c>
      <c r="F2692">
        <v>260</v>
      </c>
      <c r="G2692" s="1">
        <v>1048674.6000000001</v>
      </c>
      <c r="H2692" s="1">
        <v>87389.55</v>
      </c>
      <c r="I2692" s="54">
        <v>7.044210743551807E-2</v>
      </c>
      <c r="J2692" t="s">
        <v>1028</v>
      </c>
      <c r="K2692" s="1">
        <v>124287.36</v>
      </c>
    </row>
    <row r="2693" spans="1:11" x14ac:dyDescent="0.25">
      <c r="A2693">
        <v>225</v>
      </c>
      <c r="B2693" t="s">
        <v>231</v>
      </c>
      <c r="C2693" t="s">
        <v>5</v>
      </c>
      <c r="D2693" s="1">
        <v>136.28</v>
      </c>
      <c r="E2693">
        <v>2.7</v>
      </c>
      <c r="F2693">
        <v>260</v>
      </c>
      <c r="G2693" s="1">
        <v>1048674.6000000001</v>
      </c>
      <c r="H2693" s="1">
        <v>87389.55</v>
      </c>
      <c r="I2693" s="54">
        <v>7.044210743551807E-2</v>
      </c>
      <c r="J2693" t="s">
        <v>1029</v>
      </c>
      <c r="K2693" s="1">
        <v>44291</v>
      </c>
    </row>
    <row r="2694" spans="1:11" x14ac:dyDescent="0.25">
      <c r="A2694">
        <v>225</v>
      </c>
      <c r="B2694" t="s">
        <v>231</v>
      </c>
      <c r="C2694" t="s">
        <v>5</v>
      </c>
      <c r="D2694" s="1">
        <v>136.28</v>
      </c>
      <c r="E2694">
        <v>2.7</v>
      </c>
      <c r="F2694">
        <v>260</v>
      </c>
      <c r="G2694" s="1">
        <v>1048674.6000000001</v>
      </c>
      <c r="H2694" s="1">
        <v>87389.55</v>
      </c>
      <c r="I2694" s="54">
        <v>7.044210743551807E-2</v>
      </c>
      <c r="J2694" t="s">
        <v>1030</v>
      </c>
      <c r="K2694" s="1">
        <v>121425.48</v>
      </c>
    </row>
    <row r="2695" spans="1:11" x14ac:dyDescent="0.25">
      <c r="A2695">
        <v>225</v>
      </c>
      <c r="B2695" t="s">
        <v>231</v>
      </c>
      <c r="C2695" t="s">
        <v>5</v>
      </c>
      <c r="D2695" s="1">
        <v>136.28</v>
      </c>
      <c r="E2695">
        <v>2.7</v>
      </c>
      <c r="F2695">
        <v>260</v>
      </c>
      <c r="G2695" s="1">
        <v>1048674.6000000001</v>
      </c>
      <c r="H2695" s="1">
        <v>87389.55</v>
      </c>
      <c r="I2695" s="54">
        <v>7.044210743551807E-2</v>
      </c>
      <c r="J2695" t="s">
        <v>1031</v>
      </c>
      <c r="K2695" s="1">
        <v>99620.68</v>
      </c>
    </row>
    <row r="2696" spans="1:11" x14ac:dyDescent="0.25">
      <c r="A2696">
        <v>225</v>
      </c>
      <c r="B2696" t="s">
        <v>231</v>
      </c>
      <c r="C2696" t="s">
        <v>5</v>
      </c>
      <c r="D2696" s="1">
        <v>136.28</v>
      </c>
      <c r="E2696">
        <v>2.7</v>
      </c>
      <c r="F2696">
        <v>260</v>
      </c>
      <c r="G2696" s="1">
        <v>1048674.6000000001</v>
      </c>
      <c r="H2696" s="1">
        <v>87389.55</v>
      </c>
      <c r="I2696" s="54">
        <v>7.044210743551807E-2</v>
      </c>
      <c r="J2696" t="s">
        <v>1032</v>
      </c>
      <c r="K2696" s="1">
        <v>32979.760000000002</v>
      </c>
    </row>
    <row r="2697" spans="1:11" x14ac:dyDescent="0.25">
      <c r="A2697">
        <v>225</v>
      </c>
      <c r="B2697" t="s">
        <v>231</v>
      </c>
      <c r="C2697" t="s">
        <v>5</v>
      </c>
      <c r="D2697" s="1">
        <v>136.28</v>
      </c>
      <c r="E2697">
        <v>2.7</v>
      </c>
      <c r="F2697">
        <v>260</v>
      </c>
      <c r="G2697" s="1">
        <v>1048674.6000000001</v>
      </c>
      <c r="H2697" s="1">
        <v>87389.55</v>
      </c>
      <c r="I2697" s="54">
        <v>7.044210743551807E-2</v>
      </c>
      <c r="J2697" t="s">
        <v>1033</v>
      </c>
      <c r="K2697" s="1">
        <v>133554.4</v>
      </c>
    </row>
    <row r="2698" spans="1:11" x14ac:dyDescent="0.25">
      <c r="A2698">
        <v>225</v>
      </c>
      <c r="B2698" t="s">
        <v>231</v>
      </c>
      <c r="C2698" t="s">
        <v>5</v>
      </c>
      <c r="D2698" s="1">
        <v>136.28</v>
      </c>
      <c r="E2698">
        <v>2.7</v>
      </c>
      <c r="F2698">
        <v>260</v>
      </c>
      <c r="G2698" s="1">
        <v>1048674.6000000001</v>
      </c>
      <c r="H2698" s="1">
        <v>87389.55</v>
      </c>
      <c r="I2698" s="54">
        <v>7.044210743551807E-2</v>
      </c>
      <c r="J2698" t="s">
        <v>1034</v>
      </c>
      <c r="K2698" s="1">
        <v>40611.440000000002</v>
      </c>
    </row>
    <row r="2699" spans="1:11" x14ac:dyDescent="0.25">
      <c r="A2699">
        <v>225</v>
      </c>
      <c r="B2699" t="s">
        <v>231</v>
      </c>
      <c r="C2699" t="s">
        <v>5</v>
      </c>
      <c r="D2699" s="1">
        <v>136.28</v>
      </c>
      <c r="E2699">
        <v>2.7</v>
      </c>
      <c r="F2699">
        <v>260</v>
      </c>
      <c r="G2699" s="1">
        <v>1048674.6000000001</v>
      </c>
      <c r="H2699" s="1">
        <v>87389.55</v>
      </c>
      <c r="I2699" s="54">
        <v>7.044210743551807E-2</v>
      </c>
      <c r="J2699" t="s">
        <v>1035</v>
      </c>
      <c r="K2699" s="1">
        <v>46471.48</v>
      </c>
    </row>
    <row r="2700" spans="1:11" x14ac:dyDescent="0.25">
      <c r="A2700">
        <v>225</v>
      </c>
      <c r="B2700" t="s">
        <v>231</v>
      </c>
      <c r="C2700" t="s">
        <v>5</v>
      </c>
      <c r="D2700" s="1">
        <v>136.28</v>
      </c>
      <c r="E2700">
        <v>2.7</v>
      </c>
      <c r="F2700">
        <v>260</v>
      </c>
      <c r="G2700" s="1">
        <v>1048674.6000000001</v>
      </c>
      <c r="H2700" s="1">
        <v>87389.55</v>
      </c>
      <c r="I2700" s="54">
        <v>7.044210743551807E-2</v>
      </c>
      <c r="J2700" t="s">
        <v>1036</v>
      </c>
      <c r="K2700" s="1">
        <v>122243.16</v>
      </c>
    </row>
    <row r="2701" spans="1:11" x14ac:dyDescent="0.25">
      <c r="A2701">
        <v>225</v>
      </c>
      <c r="B2701" t="s">
        <v>231</v>
      </c>
      <c r="C2701" t="s">
        <v>5</v>
      </c>
      <c r="D2701" s="1">
        <v>136.28</v>
      </c>
      <c r="E2701">
        <v>2.7</v>
      </c>
      <c r="F2701">
        <v>260</v>
      </c>
      <c r="G2701" s="1">
        <v>1048674.6000000001</v>
      </c>
      <c r="H2701" s="1">
        <v>87389.55</v>
      </c>
      <c r="I2701" s="54">
        <v>7.044210743551807E-2</v>
      </c>
      <c r="J2701" t="s">
        <v>1037</v>
      </c>
      <c r="K2701" s="1">
        <v>43200.76</v>
      </c>
    </row>
    <row r="2702" spans="1:11" x14ac:dyDescent="0.25">
      <c r="A2702">
        <v>226</v>
      </c>
      <c r="B2702" t="s">
        <v>232</v>
      </c>
      <c r="C2702" t="s">
        <v>5</v>
      </c>
      <c r="D2702" s="1">
        <v>125.77</v>
      </c>
      <c r="E2702">
        <v>3.6</v>
      </c>
      <c r="F2702">
        <v>990</v>
      </c>
      <c r="G2702" s="1">
        <v>792728.31</v>
      </c>
      <c r="H2702" s="1">
        <v>66060.692500000005</v>
      </c>
      <c r="I2702" s="54">
        <v>5.3249552130085614E-2</v>
      </c>
      <c r="J2702" t="s">
        <v>1026</v>
      </c>
      <c r="K2702" s="1">
        <v>91560.56</v>
      </c>
    </row>
    <row r="2703" spans="1:11" x14ac:dyDescent="0.25">
      <c r="A2703">
        <v>226</v>
      </c>
      <c r="B2703" t="s">
        <v>232</v>
      </c>
      <c r="C2703" t="s">
        <v>5</v>
      </c>
      <c r="D2703" s="1">
        <v>125.77</v>
      </c>
      <c r="E2703">
        <v>3.6</v>
      </c>
      <c r="F2703">
        <v>990</v>
      </c>
      <c r="G2703" s="1">
        <v>792728.31</v>
      </c>
      <c r="H2703" s="1">
        <v>66060.692500000005</v>
      </c>
      <c r="I2703" s="54">
        <v>5.3249552130085614E-2</v>
      </c>
      <c r="J2703" t="s">
        <v>1027</v>
      </c>
      <c r="K2703" s="1">
        <v>86781.3</v>
      </c>
    </row>
    <row r="2704" spans="1:11" x14ac:dyDescent="0.25">
      <c r="A2704">
        <v>226</v>
      </c>
      <c r="B2704" t="s">
        <v>232</v>
      </c>
      <c r="C2704" t="s">
        <v>5</v>
      </c>
      <c r="D2704" s="1">
        <v>125.77</v>
      </c>
      <c r="E2704">
        <v>3.6</v>
      </c>
      <c r="F2704">
        <v>990</v>
      </c>
      <c r="G2704" s="1">
        <v>792728.31</v>
      </c>
      <c r="H2704" s="1">
        <v>66060.692500000005</v>
      </c>
      <c r="I2704" s="54">
        <v>5.3249552130085614E-2</v>
      </c>
      <c r="J2704" t="s">
        <v>1028</v>
      </c>
      <c r="K2704" s="1">
        <v>35844.449999999997</v>
      </c>
    </row>
    <row r="2705" spans="1:11" x14ac:dyDescent="0.25">
      <c r="A2705">
        <v>226</v>
      </c>
      <c r="B2705" t="s">
        <v>232</v>
      </c>
      <c r="C2705" t="s">
        <v>5</v>
      </c>
      <c r="D2705" s="1">
        <v>125.77</v>
      </c>
      <c r="E2705">
        <v>3.6</v>
      </c>
      <c r="F2705">
        <v>990</v>
      </c>
      <c r="G2705" s="1">
        <v>792728.31</v>
      </c>
      <c r="H2705" s="1">
        <v>66060.692500000005</v>
      </c>
      <c r="I2705" s="54">
        <v>5.3249552130085614E-2</v>
      </c>
      <c r="J2705" t="s">
        <v>1029</v>
      </c>
      <c r="K2705" s="1">
        <v>64142.7</v>
      </c>
    </row>
    <row r="2706" spans="1:11" x14ac:dyDescent="0.25">
      <c r="A2706">
        <v>226</v>
      </c>
      <c r="B2706" t="s">
        <v>232</v>
      </c>
      <c r="C2706" t="s">
        <v>5</v>
      </c>
      <c r="D2706" s="1">
        <v>125.77</v>
      </c>
      <c r="E2706">
        <v>3.6</v>
      </c>
      <c r="F2706">
        <v>990</v>
      </c>
      <c r="G2706" s="1">
        <v>792728.31</v>
      </c>
      <c r="H2706" s="1">
        <v>66060.692500000005</v>
      </c>
      <c r="I2706" s="54">
        <v>5.3249552130085614E-2</v>
      </c>
      <c r="J2706" t="s">
        <v>1030</v>
      </c>
      <c r="K2706" s="1">
        <v>2892.71</v>
      </c>
    </row>
    <row r="2707" spans="1:11" x14ac:dyDescent="0.25">
      <c r="A2707">
        <v>226</v>
      </c>
      <c r="B2707" t="s">
        <v>232</v>
      </c>
      <c r="C2707" t="s">
        <v>5</v>
      </c>
      <c r="D2707" s="1">
        <v>125.77</v>
      </c>
      <c r="E2707">
        <v>3.6</v>
      </c>
      <c r="F2707">
        <v>990</v>
      </c>
      <c r="G2707" s="1">
        <v>792728.31</v>
      </c>
      <c r="H2707" s="1">
        <v>66060.692500000005</v>
      </c>
      <c r="I2707" s="54">
        <v>5.3249552130085614E-2</v>
      </c>
      <c r="J2707" t="s">
        <v>1031</v>
      </c>
      <c r="K2707" s="1">
        <v>65400.4</v>
      </c>
    </row>
    <row r="2708" spans="1:11" x14ac:dyDescent="0.25">
      <c r="A2708">
        <v>226</v>
      </c>
      <c r="B2708" t="s">
        <v>232</v>
      </c>
      <c r="C2708" t="s">
        <v>5</v>
      </c>
      <c r="D2708" s="1">
        <v>125.77</v>
      </c>
      <c r="E2708">
        <v>3.6</v>
      </c>
      <c r="F2708">
        <v>990</v>
      </c>
      <c r="G2708" s="1">
        <v>792728.31</v>
      </c>
      <c r="H2708" s="1">
        <v>66060.692500000005</v>
      </c>
      <c r="I2708" s="54">
        <v>5.3249552130085614E-2</v>
      </c>
      <c r="J2708" t="s">
        <v>1032</v>
      </c>
      <c r="K2708" s="1">
        <v>119355.73</v>
      </c>
    </row>
    <row r="2709" spans="1:11" x14ac:dyDescent="0.25">
      <c r="A2709">
        <v>226</v>
      </c>
      <c r="B2709" t="s">
        <v>232</v>
      </c>
      <c r="C2709" t="s">
        <v>5</v>
      </c>
      <c r="D2709" s="1">
        <v>125.77</v>
      </c>
      <c r="E2709">
        <v>3.6</v>
      </c>
      <c r="F2709">
        <v>990</v>
      </c>
      <c r="G2709" s="1">
        <v>792728.31</v>
      </c>
      <c r="H2709" s="1">
        <v>66060.692500000005</v>
      </c>
      <c r="I2709" s="54">
        <v>5.3249552130085614E-2</v>
      </c>
      <c r="J2709" t="s">
        <v>1033</v>
      </c>
      <c r="K2709" s="1">
        <v>84643.21</v>
      </c>
    </row>
    <row r="2710" spans="1:11" x14ac:dyDescent="0.25">
      <c r="A2710">
        <v>226</v>
      </c>
      <c r="B2710" t="s">
        <v>232</v>
      </c>
      <c r="C2710" t="s">
        <v>5</v>
      </c>
      <c r="D2710" s="1">
        <v>125.77</v>
      </c>
      <c r="E2710">
        <v>3.6</v>
      </c>
      <c r="F2710">
        <v>990</v>
      </c>
      <c r="G2710" s="1">
        <v>792728.31</v>
      </c>
      <c r="H2710" s="1">
        <v>66060.692500000005</v>
      </c>
      <c r="I2710" s="54">
        <v>5.3249552130085614E-2</v>
      </c>
      <c r="J2710" t="s">
        <v>1034</v>
      </c>
      <c r="K2710" s="1">
        <v>20877.82</v>
      </c>
    </row>
    <row r="2711" spans="1:11" x14ac:dyDescent="0.25">
      <c r="A2711">
        <v>226</v>
      </c>
      <c r="B2711" t="s">
        <v>232</v>
      </c>
      <c r="C2711" t="s">
        <v>5</v>
      </c>
      <c r="D2711" s="1">
        <v>125.77</v>
      </c>
      <c r="E2711">
        <v>3.6</v>
      </c>
      <c r="F2711">
        <v>990</v>
      </c>
      <c r="G2711" s="1">
        <v>792728.31</v>
      </c>
      <c r="H2711" s="1">
        <v>66060.692500000005</v>
      </c>
      <c r="I2711" s="54">
        <v>5.3249552130085614E-2</v>
      </c>
      <c r="J2711" t="s">
        <v>1035</v>
      </c>
      <c r="K2711" s="1">
        <v>108036.43</v>
      </c>
    </row>
    <row r="2712" spans="1:11" x14ac:dyDescent="0.25">
      <c r="A2712">
        <v>226</v>
      </c>
      <c r="B2712" t="s">
        <v>232</v>
      </c>
      <c r="C2712" t="s">
        <v>5</v>
      </c>
      <c r="D2712" s="1">
        <v>125.77</v>
      </c>
      <c r="E2712">
        <v>3.6</v>
      </c>
      <c r="F2712">
        <v>990</v>
      </c>
      <c r="G2712" s="1">
        <v>792728.31</v>
      </c>
      <c r="H2712" s="1">
        <v>66060.692500000005</v>
      </c>
      <c r="I2712" s="54">
        <v>5.3249552130085614E-2</v>
      </c>
      <c r="J2712" t="s">
        <v>1036</v>
      </c>
      <c r="K2712" s="1">
        <v>42132.95</v>
      </c>
    </row>
    <row r="2713" spans="1:11" x14ac:dyDescent="0.25">
      <c r="A2713">
        <v>226</v>
      </c>
      <c r="B2713" t="s">
        <v>232</v>
      </c>
      <c r="C2713" t="s">
        <v>5</v>
      </c>
      <c r="D2713" s="1">
        <v>125.77</v>
      </c>
      <c r="E2713">
        <v>3.6</v>
      </c>
      <c r="F2713">
        <v>990</v>
      </c>
      <c r="G2713" s="1">
        <v>792728.31</v>
      </c>
      <c r="H2713" s="1">
        <v>66060.692500000005</v>
      </c>
      <c r="I2713" s="54">
        <v>5.3249552130085614E-2</v>
      </c>
      <c r="J2713" t="s">
        <v>1037</v>
      </c>
      <c r="K2713" s="1">
        <v>71060.05</v>
      </c>
    </row>
    <row r="2714" spans="1:11" x14ac:dyDescent="0.25">
      <c r="A2714">
        <v>227</v>
      </c>
      <c r="B2714" t="s">
        <v>233</v>
      </c>
      <c r="C2714" t="s">
        <v>5</v>
      </c>
      <c r="D2714" s="1">
        <v>486.64</v>
      </c>
      <c r="E2714">
        <v>2.6</v>
      </c>
      <c r="F2714">
        <v>966</v>
      </c>
      <c r="G2714" s="1">
        <v>3489695.44</v>
      </c>
      <c r="H2714" s="1">
        <v>290807.95329999999</v>
      </c>
      <c r="I2714" s="54">
        <v>0.23441160976123337</v>
      </c>
      <c r="J2714" t="s">
        <v>1026</v>
      </c>
      <c r="K2714" s="1">
        <v>307069.84000000003</v>
      </c>
    </row>
    <row r="2715" spans="1:11" x14ac:dyDescent="0.25">
      <c r="A2715">
        <v>227</v>
      </c>
      <c r="B2715" t="s">
        <v>233</v>
      </c>
      <c r="C2715" t="s">
        <v>5</v>
      </c>
      <c r="D2715" s="1">
        <v>486.64</v>
      </c>
      <c r="E2715">
        <v>2.6</v>
      </c>
      <c r="F2715">
        <v>966</v>
      </c>
      <c r="G2715" s="1">
        <v>3489695.44</v>
      </c>
      <c r="H2715" s="1">
        <v>290807.95329999999</v>
      </c>
      <c r="I2715" s="54">
        <v>0.23441160976123337</v>
      </c>
      <c r="J2715" t="s">
        <v>1027</v>
      </c>
      <c r="K2715" s="1">
        <v>239913.52</v>
      </c>
    </row>
    <row r="2716" spans="1:11" x14ac:dyDescent="0.25">
      <c r="A2716">
        <v>227</v>
      </c>
      <c r="B2716" t="s">
        <v>233</v>
      </c>
      <c r="C2716" t="s">
        <v>5</v>
      </c>
      <c r="D2716" s="1">
        <v>486.64</v>
      </c>
      <c r="E2716">
        <v>2.6</v>
      </c>
      <c r="F2716">
        <v>966</v>
      </c>
      <c r="G2716" s="1">
        <v>3489695.44</v>
      </c>
      <c r="H2716" s="1">
        <v>290807.95329999999</v>
      </c>
      <c r="I2716" s="54">
        <v>0.23441160976123337</v>
      </c>
      <c r="J2716" t="s">
        <v>1028</v>
      </c>
      <c r="K2716" s="1">
        <v>423376.8</v>
      </c>
    </row>
    <row r="2717" spans="1:11" x14ac:dyDescent="0.25">
      <c r="A2717">
        <v>227</v>
      </c>
      <c r="B2717" t="s">
        <v>233</v>
      </c>
      <c r="C2717" t="s">
        <v>5</v>
      </c>
      <c r="D2717" s="1">
        <v>486.64</v>
      </c>
      <c r="E2717">
        <v>2.6</v>
      </c>
      <c r="F2717">
        <v>966</v>
      </c>
      <c r="G2717" s="1">
        <v>3489695.44</v>
      </c>
      <c r="H2717" s="1">
        <v>290807.95329999999</v>
      </c>
      <c r="I2717" s="54">
        <v>0.23441160976123337</v>
      </c>
      <c r="J2717" t="s">
        <v>1029</v>
      </c>
      <c r="K2717" s="1">
        <v>198549.12</v>
      </c>
    </row>
    <row r="2718" spans="1:11" x14ac:dyDescent="0.25">
      <c r="A2718">
        <v>227</v>
      </c>
      <c r="B2718" t="s">
        <v>233</v>
      </c>
      <c r="C2718" t="s">
        <v>5</v>
      </c>
      <c r="D2718" s="1">
        <v>486.64</v>
      </c>
      <c r="E2718">
        <v>2.6</v>
      </c>
      <c r="F2718">
        <v>966</v>
      </c>
      <c r="G2718" s="1">
        <v>3489695.44</v>
      </c>
      <c r="H2718" s="1">
        <v>290807.95329999999</v>
      </c>
      <c r="I2718" s="54">
        <v>0.23441160976123337</v>
      </c>
      <c r="J2718" t="s">
        <v>1030</v>
      </c>
      <c r="K2718" s="1">
        <v>305123.28000000003</v>
      </c>
    </row>
    <row r="2719" spans="1:11" x14ac:dyDescent="0.25">
      <c r="A2719">
        <v>227</v>
      </c>
      <c r="B2719" t="s">
        <v>233</v>
      </c>
      <c r="C2719" t="s">
        <v>5</v>
      </c>
      <c r="D2719" s="1">
        <v>486.64</v>
      </c>
      <c r="E2719">
        <v>2.6</v>
      </c>
      <c r="F2719">
        <v>966</v>
      </c>
      <c r="G2719" s="1">
        <v>3489695.44</v>
      </c>
      <c r="H2719" s="1">
        <v>290807.95329999999</v>
      </c>
      <c r="I2719" s="54">
        <v>0.23441160976123337</v>
      </c>
      <c r="J2719" t="s">
        <v>1031</v>
      </c>
      <c r="K2719" s="1">
        <v>254512.72</v>
      </c>
    </row>
    <row r="2720" spans="1:11" x14ac:dyDescent="0.25">
      <c r="A2720">
        <v>227</v>
      </c>
      <c r="B2720" t="s">
        <v>233</v>
      </c>
      <c r="C2720" t="s">
        <v>5</v>
      </c>
      <c r="D2720" s="1">
        <v>486.64</v>
      </c>
      <c r="E2720">
        <v>2.6</v>
      </c>
      <c r="F2720">
        <v>966</v>
      </c>
      <c r="G2720" s="1">
        <v>3489695.44</v>
      </c>
      <c r="H2720" s="1">
        <v>290807.95329999999</v>
      </c>
      <c r="I2720" s="54">
        <v>0.23441160976123337</v>
      </c>
      <c r="J2720" t="s">
        <v>1032</v>
      </c>
      <c r="K2720" s="1">
        <v>100247.84</v>
      </c>
    </row>
    <row r="2721" spans="1:11" x14ac:dyDescent="0.25">
      <c r="A2721">
        <v>227</v>
      </c>
      <c r="B2721" t="s">
        <v>233</v>
      </c>
      <c r="C2721" t="s">
        <v>5</v>
      </c>
      <c r="D2721" s="1">
        <v>486.64</v>
      </c>
      <c r="E2721">
        <v>2.6</v>
      </c>
      <c r="F2721">
        <v>966</v>
      </c>
      <c r="G2721" s="1">
        <v>3489695.44</v>
      </c>
      <c r="H2721" s="1">
        <v>290807.95329999999</v>
      </c>
      <c r="I2721" s="54">
        <v>0.23441160976123337</v>
      </c>
      <c r="J2721" t="s">
        <v>1033</v>
      </c>
      <c r="K2721" s="1">
        <v>440895.84</v>
      </c>
    </row>
    <row r="2722" spans="1:11" x14ac:dyDescent="0.25">
      <c r="A2722">
        <v>227</v>
      </c>
      <c r="B2722" t="s">
        <v>233</v>
      </c>
      <c r="C2722" t="s">
        <v>5</v>
      </c>
      <c r="D2722" s="1">
        <v>486.64</v>
      </c>
      <c r="E2722">
        <v>2.6</v>
      </c>
      <c r="F2722">
        <v>966</v>
      </c>
      <c r="G2722" s="1">
        <v>3489695.44</v>
      </c>
      <c r="H2722" s="1">
        <v>290807.95329999999</v>
      </c>
      <c r="I2722" s="54">
        <v>0.23441160976123337</v>
      </c>
      <c r="J2722" t="s">
        <v>1034</v>
      </c>
      <c r="K2722" s="1">
        <v>346487.68</v>
      </c>
    </row>
    <row r="2723" spans="1:11" x14ac:dyDescent="0.25">
      <c r="A2723">
        <v>227</v>
      </c>
      <c r="B2723" t="s">
        <v>233</v>
      </c>
      <c r="C2723" t="s">
        <v>5</v>
      </c>
      <c r="D2723" s="1">
        <v>486.64</v>
      </c>
      <c r="E2723">
        <v>2.6</v>
      </c>
      <c r="F2723">
        <v>966</v>
      </c>
      <c r="G2723" s="1">
        <v>3489695.44</v>
      </c>
      <c r="H2723" s="1">
        <v>290807.95329999999</v>
      </c>
      <c r="I2723" s="54">
        <v>0.23441160976123337</v>
      </c>
      <c r="J2723" t="s">
        <v>1035</v>
      </c>
      <c r="K2723" s="1">
        <v>384932.24</v>
      </c>
    </row>
    <row r="2724" spans="1:11" x14ac:dyDescent="0.25">
      <c r="A2724">
        <v>227</v>
      </c>
      <c r="B2724" t="s">
        <v>233</v>
      </c>
      <c r="C2724" t="s">
        <v>5</v>
      </c>
      <c r="D2724" s="1">
        <v>486.64</v>
      </c>
      <c r="E2724">
        <v>2.6</v>
      </c>
      <c r="F2724">
        <v>966</v>
      </c>
      <c r="G2724" s="1">
        <v>3489695.44</v>
      </c>
      <c r="H2724" s="1">
        <v>290807.95329999999</v>
      </c>
      <c r="I2724" s="54">
        <v>0.23441160976123337</v>
      </c>
      <c r="J2724" t="s">
        <v>1036</v>
      </c>
      <c r="K2724" s="1">
        <v>294903.84000000003</v>
      </c>
    </row>
    <row r="2725" spans="1:11" x14ac:dyDescent="0.25">
      <c r="A2725">
        <v>227</v>
      </c>
      <c r="B2725" t="s">
        <v>233</v>
      </c>
      <c r="C2725" t="s">
        <v>5</v>
      </c>
      <c r="D2725" s="1">
        <v>486.64</v>
      </c>
      <c r="E2725">
        <v>2.6</v>
      </c>
      <c r="F2725">
        <v>966</v>
      </c>
      <c r="G2725" s="1">
        <v>3489695.44</v>
      </c>
      <c r="H2725" s="1">
        <v>290807.95329999999</v>
      </c>
      <c r="I2725" s="54">
        <v>0.23441160976123337</v>
      </c>
      <c r="J2725" t="s">
        <v>1037</v>
      </c>
      <c r="K2725" s="1">
        <v>193682.72</v>
      </c>
    </row>
    <row r="2726" spans="1:11" x14ac:dyDescent="0.25">
      <c r="A2726">
        <v>228</v>
      </c>
      <c r="B2726" t="s">
        <v>234</v>
      </c>
      <c r="C2726" t="s">
        <v>30</v>
      </c>
      <c r="D2726" s="1">
        <v>199.58</v>
      </c>
      <c r="E2726">
        <v>2.1</v>
      </c>
      <c r="F2726">
        <v>366</v>
      </c>
      <c r="G2726" s="1">
        <v>1465915.1</v>
      </c>
      <c r="H2726" s="1">
        <v>122159.5917</v>
      </c>
      <c r="I2726" s="54">
        <v>9.8469200041221769E-2</v>
      </c>
      <c r="J2726" t="s">
        <v>1026</v>
      </c>
      <c r="K2726" s="1">
        <v>189601</v>
      </c>
    </row>
    <row r="2727" spans="1:11" x14ac:dyDescent="0.25">
      <c r="A2727">
        <v>228</v>
      </c>
      <c r="B2727" t="s">
        <v>234</v>
      </c>
      <c r="C2727" t="s">
        <v>30</v>
      </c>
      <c r="D2727" s="1">
        <v>199.58</v>
      </c>
      <c r="E2727">
        <v>2.1</v>
      </c>
      <c r="F2727">
        <v>366</v>
      </c>
      <c r="G2727" s="1">
        <v>1465915.1</v>
      </c>
      <c r="H2727" s="1">
        <v>122159.5917</v>
      </c>
      <c r="I2727" s="54">
        <v>9.8469200041221769E-2</v>
      </c>
      <c r="J2727" t="s">
        <v>1027</v>
      </c>
      <c r="K2727" s="1">
        <v>97594.62</v>
      </c>
    </row>
    <row r="2728" spans="1:11" x14ac:dyDescent="0.25">
      <c r="A2728">
        <v>228</v>
      </c>
      <c r="B2728" t="s">
        <v>234</v>
      </c>
      <c r="C2728" t="s">
        <v>30</v>
      </c>
      <c r="D2728" s="1">
        <v>199.58</v>
      </c>
      <c r="E2728">
        <v>2.1</v>
      </c>
      <c r="F2728">
        <v>366</v>
      </c>
      <c r="G2728" s="1">
        <v>1465915.1</v>
      </c>
      <c r="H2728" s="1">
        <v>122159.5917</v>
      </c>
      <c r="I2728" s="54">
        <v>9.8469200041221769E-2</v>
      </c>
      <c r="J2728" t="s">
        <v>1028</v>
      </c>
      <c r="K2728" s="1">
        <v>2394.96</v>
      </c>
    </row>
    <row r="2729" spans="1:11" x14ac:dyDescent="0.25">
      <c r="A2729">
        <v>228</v>
      </c>
      <c r="B2729" t="s">
        <v>234</v>
      </c>
      <c r="C2729" t="s">
        <v>30</v>
      </c>
      <c r="D2729" s="1">
        <v>199.58</v>
      </c>
      <c r="E2729">
        <v>2.1</v>
      </c>
      <c r="F2729">
        <v>366</v>
      </c>
      <c r="G2729" s="1">
        <v>1465915.1</v>
      </c>
      <c r="H2729" s="1">
        <v>122159.5917</v>
      </c>
      <c r="I2729" s="54">
        <v>9.8469200041221769E-2</v>
      </c>
      <c r="J2729" t="s">
        <v>1029</v>
      </c>
      <c r="K2729" s="1">
        <v>120945.48</v>
      </c>
    </row>
    <row r="2730" spans="1:11" x14ac:dyDescent="0.25">
      <c r="A2730">
        <v>228</v>
      </c>
      <c r="B2730" t="s">
        <v>234</v>
      </c>
      <c r="C2730" t="s">
        <v>30</v>
      </c>
      <c r="D2730" s="1">
        <v>199.58</v>
      </c>
      <c r="E2730">
        <v>2.1</v>
      </c>
      <c r="F2730">
        <v>366</v>
      </c>
      <c r="G2730" s="1">
        <v>1465915.1</v>
      </c>
      <c r="H2730" s="1">
        <v>122159.5917</v>
      </c>
      <c r="I2730" s="54">
        <v>9.8469200041221769E-2</v>
      </c>
      <c r="J2730" t="s">
        <v>1030</v>
      </c>
      <c r="K2730" s="1">
        <v>132121.96</v>
      </c>
    </row>
    <row r="2731" spans="1:11" x14ac:dyDescent="0.25">
      <c r="A2731">
        <v>228</v>
      </c>
      <c r="B2731" t="s">
        <v>234</v>
      </c>
      <c r="C2731" t="s">
        <v>30</v>
      </c>
      <c r="D2731" s="1">
        <v>199.58</v>
      </c>
      <c r="E2731">
        <v>2.1</v>
      </c>
      <c r="F2731">
        <v>366</v>
      </c>
      <c r="G2731" s="1">
        <v>1465915.1</v>
      </c>
      <c r="H2731" s="1">
        <v>122159.5917</v>
      </c>
      <c r="I2731" s="54">
        <v>9.8469200041221769E-2</v>
      </c>
      <c r="J2731" t="s">
        <v>1031</v>
      </c>
      <c r="K2731" s="1">
        <v>166848.88</v>
      </c>
    </row>
    <row r="2732" spans="1:11" x14ac:dyDescent="0.25">
      <c r="A2732">
        <v>228</v>
      </c>
      <c r="B2732" t="s">
        <v>234</v>
      </c>
      <c r="C2732" t="s">
        <v>30</v>
      </c>
      <c r="D2732" s="1">
        <v>199.58</v>
      </c>
      <c r="E2732">
        <v>2.1</v>
      </c>
      <c r="F2732">
        <v>366</v>
      </c>
      <c r="G2732" s="1">
        <v>1465915.1</v>
      </c>
      <c r="H2732" s="1">
        <v>122159.5917</v>
      </c>
      <c r="I2732" s="54">
        <v>9.8469200041221769E-2</v>
      </c>
      <c r="J2732" t="s">
        <v>1032</v>
      </c>
      <c r="K2732" s="1">
        <v>181817.38</v>
      </c>
    </row>
    <row r="2733" spans="1:11" x14ac:dyDescent="0.25">
      <c r="A2733">
        <v>228</v>
      </c>
      <c r="B2733" t="s">
        <v>234</v>
      </c>
      <c r="C2733" t="s">
        <v>30</v>
      </c>
      <c r="D2733" s="1">
        <v>199.58</v>
      </c>
      <c r="E2733">
        <v>2.1</v>
      </c>
      <c r="F2733">
        <v>366</v>
      </c>
      <c r="G2733" s="1">
        <v>1465915.1</v>
      </c>
      <c r="H2733" s="1">
        <v>122159.5917</v>
      </c>
      <c r="I2733" s="54">
        <v>9.8469200041221769E-2</v>
      </c>
      <c r="J2733" t="s">
        <v>1033</v>
      </c>
      <c r="K2733" s="1">
        <v>93603.02</v>
      </c>
    </row>
    <row r="2734" spans="1:11" x14ac:dyDescent="0.25">
      <c r="A2734">
        <v>228</v>
      </c>
      <c r="B2734" t="s">
        <v>234</v>
      </c>
      <c r="C2734" t="s">
        <v>30</v>
      </c>
      <c r="D2734" s="1">
        <v>199.58</v>
      </c>
      <c r="E2734">
        <v>2.1</v>
      </c>
      <c r="F2734">
        <v>366</v>
      </c>
      <c r="G2734" s="1">
        <v>1465915.1</v>
      </c>
      <c r="H2734" s="1">
        <v>122159.5917</v>
      </c>
      <c r="I2734" s="54">
        <v>9.8469200041221769E-2</v>
      </c>
      <c r="J2734" t="s">
        <v>1034</v>
      </c>
      <c r="K2734" s="1">
        <v>128729.1</v>
      </c>
    </row>
    <row r="2735" spans="1:11" x14ac:dyDescent="0.25">
      <c r="A2735">
        <v>228</v>
      </c>
      <c r="B2735" t="s">
        <v>234</v>
      </c>
      <c r="C2735" t="s">
        <v>30</v>
      </c>
      <c r="D2735" s="1">
        <v>199.58</v>
      </c>
      <c r="E2735">
        <v>2.1</v>
      </c>
      <c r="F2735">
        <v>366</v>
      </c>
      <c r="G2735" s="1">
        <v>1465915.1</v>
      </c>
      <c r="H2735" s="1">
        <v>122159.5917</v>
      </c>
      <c r="I2735" s="54">
        <v>9.8469200041221769E-2</v>
      </c>
      <c r="J2735" t="s">
        <v>1035</v>
      </c>
      <c r="K2735" s="1">
        <v>43907.6</v>
      </c>
    </row>
    <row r="2736" spans="1:11" x14ac:dyDescent="0.25">
      <c r="A2736">
        <v>228</v>
      </c>
      <c r="B2736" t="s">
        <v>234</v>
      </c>
      <c r="C2736" t="s">
        <v>30</v>
      </c>
      <c r="D2736" s="1">
        <v>199.58</v>
      </c>
      <c r="E2736">
        <v>2.1</v>
      </c>
      <c r="F2736">
        <v>366</v>
      </c>
      <c r="G2736" s="1">
        <v>1465915.1</v>
      </c>
      <c r="H2736" s="1">
        <v>122159.5917</v>
      </c>
      <c r="I2736" s="54">
        <v>9.8469200041221769E-2</v>
      </c>
      <c r="J2736" t="s">
        <v>1036</v>
      </c>
      <c r="K2736" s="1">
        <v>167048.46</v>
      </c>
    </row>
    <row r="2737" spans="1:11" x14ac:dyDescent="0.25">
      <c r="A2737">
        <v>228</v>
      </c>
      <c r="B2737" t="s">
        <v>234</v>
      </c>
      <c r="C2737" t="s">
        <v>30</v>
      </c>
      <c r="D2737" s="1">
        <v>199.58</v>
      </c>
      <c r="E2737">
        <v>2.1</v>
      </c>
      <c r="F2737">
        <v>366</v>
      </c>
      <c r="G2737" s="1">
        <v>1465915.1</v>
      </c>
      <c r="H2737" s="1">
        <v>122159.5917</v>
      </c>
      <c r="I2737" s="54">
        <v>9.8469200041221769E-2</v>
      </c>
      <c r="J2737" t="s">
        <v>1037</v>
      </c>
      <c r="K2737" s="1">
        <v>141302.64000000001</v>
      </c>
    </row>
    <row r="2738" spans="1:11" x14ac:dyDescent="0.25">
      <c r="A2738">
        <v>229</v>
      </c>
      <c r="B2738" t="s">
        <v>235</v>
      </c>
      <c r="C2738" t="s">
        <v>11</v>
      </c>
      <c r="D2738" s="1">
        <v>446.56</v>
      </c>
      <c r="E2738">
        <v>4.9000000000000004</v>
      </c>
      <c r="F2738">
        <v>758</v>
      </c>
      <c r="G2738" s="1">
        <v>3698409.92</v>
      </c>
      <c r="H2738" s="1">
        <v>308200.82669999998</v>
      </c>
      <c r="I2738" s="54">
        <v>0.24843148572991641</v>
      </c>
      <c r="J2738" t="s">
        <v>1026</v>
      </c>
      <c r="K2738" s="1">
        <v>404136.8</v>
      </c>
    </row>
    <row r="2739" spans="1:11" x14ac:dyDescent="0.25">
      <c r="A2739">
        <v>229</v>
      </c>
      <c r="B2739" t="s">
        <v>235</v>
      </c>
      <c r="C2739" t="s">
        <v>11</v>
      </c>
      <c r="D2739" s="1">
        <v>446.56</v>
      </c>
      <c r="E2739">
        <v>4.9000000000000004</v>
      </c>
      <c r="F2739">
        <v>758</v>
      </c>
      <c r="G2739" s="1">
        <v>3698409.92</v>
      </c>
      <c r="H2739" s="1">
        <v>308200.82669999998</v>
      </c>
      <c r="I2739" s="54">
        <v>0.24843148572991641</v>
      </c>
      <c r="J2739" t="s">
        <v>1027</v>
      </c>
      <c r="K2739" s="1">
        <v>321523.20000000001</v>
      </c>
    </row>
    <row r="2740" spans="1:11" x14ac:dyDescent="0.25">
      <c r="A2740">
        <v>229</v>
      </c>
      <c r="B2740" t="s">
        <v>235</v>
      </c>
      <c r="C2740" t="s">
        <v>11</v>
      </c>
      <c r="D2740" s="1">
        <v>446.56</v>
      </c>
      <c r="E2740">
        <v>4.9000000000000004</v>
      </c>
      <c r="F2740">
        <v>758</v>
      </c>
      <c r="G2740" s="1">
        <v>3698409.92</v>
      </c>
      <c r="H2740" s="1">
        <v>308200.82669999998</v>
      </c>
      <c r="I2740" s="54">
        <v>0.24843148572991641</v>
      </c>
      <c r="J2740" t="s">
        <v>1028</v>
      </c>
      <c r="K2740" s="1">
        <v>271061.92</v>
      </c>
    </row>
    <row r="2741" spans="1:11" x14ac:dyDescent="0.25">
      <c r="A2741">
        <v>229</v>
      </c>
      <c r="B2741" t="s">
        <v>235</v>
      </c>
      <c r="C2741" t="s">
        <v>11</v>
      </c>
      <c r="D2741" s="1">
        <v>446.56</v>
      </c>
      <c r="E2741">
        <v>4.9000000000000004</v>
      </c>
      <c r="F2741">
        <v>758</v>
      </c>
      <c r="G2741" s="1">
        <v>3698409.92</v>
      </c>
      <c r="H2741" s="1">
        <v>308200.82669999998</v>
      </c>
      <c r="I2741" s="54">
        <v>0.24843148572991641</v>
      </c>
      <c r="J2741" t="s">
        <v>1029</v>
      </c>
      <c r="K2741" s="1">
        <v>352335.84</v>
      </c>
    </row>
    <row r="2742" spans="1:11" x14ac:dyDescent="0.25">
      <c r="A2742">
        <v>229</v>
      </c>
      <c r="B2742" t="s">
        <v>235</v>
      </c>
      <c r="C2742" t="s">
        <v>11</v>
      </c>
      <c r="D2742" s="1">
        <v>446.56</v>
      </c>
      <c r="E2742">
        <v>4.9000000000000004</v>
      </c>
      <c r="F2742">
        <v>758</v>
      </c>
      <c r="G2742" s="1">
        <v>3698409.92</v>
      </c>
      <c r="H2742" s="1">
        <v>308200.82669999998</v>
      </c>
      <c r="I2742" s="54">
        <v>0.24843148572991641</v>
      </c>
      <c r="J2742" t="s">
        <v>1030</v>
      </c>
      <c r="K2742" s="1">
        <v>379129.44</v>
      </c>
    </row>
    <row r="2743" spans="1:11" x14ac:dyDescent="0.25">
      <c r="A2743">
        <v>229</v>
      </c>
      <c r="B2743" t="s">
        <v>235</v>
      </c>
      <c r="C2743" t="s">
        <v>11</v>
      </c>
      <c r="D2743" s="1">
        <v>446.56</v>
      </c>
      <c r="E2743">
        <v>4.9000000000000004</v>
      </c>
      <c r="F2743">
        <v>758</v>
      </c>
      <c r="G2743" s="1">
        <v>3698409.92</v>
      </c>
      <c r="H2743" s="1">
        <v>308200.82669999998</v>
      </c>
      <c r="I2743" s="54">
        <v>0.24843148572991641</v>
      </c>
      <c r="J2743" t="s">
        <v>1031</v>
      </c>
      <c r="K2743" s="1">
        <v>423785.44</v>
      </c>
    </row>
    <row r="2744" spans="1:11" x14ac:dyDescent="0.25">
      <c r="A2744">
        <v>229</v>
      </c>
      <c r="B2744" t="s">
        <v>235</v>
      </c>
      <c r="C2744" t="s">
        <v>11</v>
      </c>
      <c r="D2744" s="1">
        <v>446.56</v>
      </c>
      <c r="E2744">
        <v>4.9000000000000004</v>
      </c>
      <c r="F2744">
        <v>758</v>
      </c>
      <c r="G2744" s="1">
        <v>3698409.92</v>
      </c>
      <c r="H2744" s="1">
        <v>308200.82669999998</v>
      </c>
      <c r="I2744" s="54">
        <v>0.24843148572991641</v>
      </c>
      <c r="J2744" t="s">
        <v>1032</v>
      </c>
      <c r="K2744" s="1">
        <v>120571.2</v>
      </c>
    </row>
    <row r="2745" spans="1:11" x14ac:dyDescent="0.25">
      <c r="A2745">
        <v>229</v>
      </c>
      <c r="B2745" t="s">
        <v>235</v>
      </c>
      <c r="C2745" t="s">
        <v>11</v>
      </c>
      <c r="D2745" s="1">
        <v>446.56</v>
      </c>
      <c r="E2745">
        <v>4.9000000000000004</v>
      </c>
      <c r="F2745">
        <v>758</v>
      </c>
      <c r="G2745" s="1">
        <v>3698409.92</v>
      </c>
      <c r="H2745" s="1">
        <v>308200.82669999998</v>
      </c>
      <c r="I2745" s="54">
        <v>0.24843148572991641</v>
      </c>
      <c r="J2745" t="s">
        <v>1033</v>
      </c>
      <c r="K2745" s="1">
        <v>332687.2</v>
      </c>
    </row>
    <row r="2746" spans="1:11" x14ac:dyDescent="0.25">
      <c r="A2746">
        <v>229</v>
      </c>
      <c r="B2746" t="s">
        <v>235</v>
      </c>
      <c r="C2746" t="s">
        <v>11</v>
      </c>
      <c r="D2746" s="1">
        <v>446.56</v>
      </c>
      <c r="E2746">
        <v>4.9000000000000004</v>
      </c>
      <c r="F2746">
        <v>758</v>
      </c>
      <c r="G2746" s="1">
        <v>3698409.92</v>
      </c>
      <c r="H2746" s="1">
        <v>308200.82669999998</v>
      </c>
      <c r="I2746" s="54">
        <v>0.24843148572991641</v>
      </c>
      <c r="J2746" t="s">
        <v>1034</v>
      </c>
      <c r="K2746" s="1">
        <v>322416.32</v>
      </c>
    </row>
    <row r="2747" spans="1:11" x14ac:dyDescent="0.25">
      <c r="A2747">
        <v>229</v>
      </c>
      <c r="B2747" t="s">
        <v>235</v>
      </c>
      <c r="C2747" t="s">
        <v>11</v>
      </c>
      <c r="D2747" s="1">
        <v>446.56</v>
      </c>
      <c r="E2747">
        <v>4.9000000000000004</v>
      </c>
      <c r="F2747">
        <v>758</v>
      </c>
      <c r="G2747" s="1">
        <v>3698409.92</v>
      </c>
      <c r="H2747" s="1">
        <v>308200.82669999998</v>
      </c>
      <c r="I2747" s="54">
        <v>0.24843148572991641</v>
      </c>
      <c r="J2747" t="s">
        <v>1035</v>
      </c>
      <c r="K2747" s="1">
        <v>32152.32</v>
      </c>
    </row>
    <row r="2748" spans="1:11" x14ac:dyDescent="0.25">
      <c r="A2748">
        <v>229</v>
      </c>
      <c r="B2748" t="s">
        <v>235</v>
      </c>
      <c r="C2748" t="s">
        <v>11</v>
      </c>
      <c r="D2748" s="1">
        <v>446.56</v>
      </c>
      <c r="E2748">
        <v>4.9000000000000004</v>
      </c>
      <c r="F2748">
        <v>758</v>
      </c>
      <c r="G2748" s="1">
        <v>3698409.92</v>
      </c>
      <c r="H2748" s="1">
        <v>308200.82669999998</v>
      </c>
      <c r="I2748" s="54">
        <v>0.24843148572991641</v>
      </c>
      <c r="J2748" t="s">
        <v>1036</v>
      </c>
      <c r="K2748" s="1">
        <v>337599.36</v>
      </c>
    </row>
    <row r="2749" spans="1:11" x14ac:dyDescent="0.25">
      <c r="A2749">
        <v>229</v>
      </c>
      <c r="B2749" t="s">
        <v>235</v>
      </c>
      <c r="C2749" t="s">
        <v>11</v>
      </c>
      <c r="D2749" s="1">
        <v>446.56</v>
      </c>
      <c r="E2749">
        <v>4.9000000000000004</v>
      </c>
      <c r="F2749">
        <v>758</v>
      </c>
      <c r="G2749" s="1">
        <v>3698409.92</v>
      </c>
      <c r="H2749" s="1">
        <v>308200.82669999998</v>
      </c>
      <c r="I2749" s="54">
        <v>0.24843148572991641</v>
      </c>
      <c r="J2749" t="s">
        <v>1037</v>
      </c>
      <c r="K2749" s="1">
        <v>401010.88</v>
      </c>
    </row>
    <row r="2750" spans="1:11" x14ac:dyDescent="0.25">
      <c r="A2750">
        <v>230</v>
      </c>
      <c r="B2750" t="s">
        <v>236</v>
      </c>
      <c r="C2750" t="s">
        <v>11</v>
      </c>
      <c r="D2750" s="1">
        <v>317.41000000000003</v>
      </c>
      <c r="E2750">
        <v>2.6</v>
      </c>
      <c r="F2750">
        <v>787</v>
      </c>
      <c r="G2750" s="1">
        <v>1743850.54</v>
      </c>
      <c r="H2750" s="1">
        <v>145320.87830000001</v>
      </c>
      <c r="I2750" s="54">
        <v>0.1171388217948315</v>
      </c>
      <c r="J2750" t="s">
        <v>1026</v>
      </c>
      <c r="K2750" s="1">
        <v>55229.34</v>
      </c>
    </row>
    <row r="2751" spans="1:11" x14ac:dyDescent="0.25">
      <c r="A2751">
        <v>230</v>
      </c>
      <c r="B2751" t="s">
        <v>236</v>
      </c>
      <c r="C2751" t="s">
        <v>11</v>
      </c>
      <c r="D2751" s="1">
        <v>317.41000000000003</v>
      </c>
      <c r="E2751">
        <v>2.6</v>
      </c>
      <c r="F2751">
        <v>787</v>
      </c>
      <c r="G2751" s="1">
        <v>1743850.54</v>
      </c>
      <c r="H2751" s="1">
        <v>145320.87830000001</v>
      </c>
      <c r="I2751" s="54">
        <v>0.1171388217948315</v>
      </c>
      <c r="J2751" t="s">
        <v>1027</v>
      </c>
      <c r="K2751" s="1">
        <v>22853.52</v>
      </c>
    </row>
    <row r="2752" spans="1:11" x14ac:dyDescent="0.25">
      <c r="A2752">
        <v>230</v>
      </c>
      <c r="B2752" t="s">
        <v>236</v>
      </c>
      <c r="C2752" t="s">
        <v>11</v>
      </c>
      <c r="D2752" s="1">
        <v>317.41000000000003</v>
      </c>
      <c r="E2752">
        <v>2.6</v>
      </c>
      <c r="F2752">
        <v>787</v>
      </c>
      <c r="G2752" s="1">
        <v>1743850.54</v>
      </c>
      <c r="H2752" s="1">
        <v>145320.87830000001</v>
      </c>
      <c r="I2752" s="54">
        <v>0.1171388217948315</v>
      </c>
      <c r="J2752" t="s">
        <v>1028</v>
      </c>
      <c r="K2752" s="1">
        <v>157752.76999999999</v>
      </c>
    </row>
    <row r="2753" spans="1:11" x14ac:dyDescent="0.25">
      <c r="A2753">
        <v>230</v>
      </c>
      <c r="B2753" t="s">
        <v>236</v>
      </c>
      <c r="C2753" t="s">
        <v>11</v>
      </c>
      <c r="D2753" s="1">
        <v>317.41000000000003</v>
      </c>
      <c r="E2753">
        <v>2.6</v>
      </c>
      <c r="F2753">
        <v>787</v>
      </c>
      <c r="G2753" s="1">
        <v>1743850.54</v>
      </c>
      <c r="H2753" s="1">
        <v>145320.87830000001</v>
      </c>
      <c r="I2753" s="54">
        <v>0.1171388217948315</v>
      </c>
      <c r="J2753" t="s">
        <v>1029</v>
      </c>
      <c r="K2753" s="1">
        <v>305031.01</v>
      </c>
    </row>
    <row r="2754" spans="1:11" x14ac:dyDescent="0.25">
      <c r="A2754">
        <v>230</v>
      </c>
      <c r="B2754" t="s">
        <v>236</v>
      </c>
      <c r="C2754" t="s">
        <v>11</v>
      </c>
      <c r="D2754" s="1">
        <v>317.41000000000003</v>
      </c>
      <c r="E2754">
        <v>2.6</v>
      </c>
      <c r="F2754">
        <v>787</v>
      </c>
      <c r="G2754" s="1">
        <v>1743850.54</v>
      </c>
      <c r="H2754" s="1">
        <v>145320.87830000001</v>
      </c>
      <c r="I2754" s="54">
        <v>0.1171388217948315</v>
      </c>
      <c r="J2754" t="s">
        <v>1030</v>
      </c>
      <c r="K2754" s="1">
        <v>15553.09</v>
      </c>
    </row>
    <row r="2755" spans="1:11" x14ac:dyDescent="0.25">
      <c r="A2755">
        <v>230</v>
      </c>
      <c r="B2755" t="s">
        <v>236</v>
      </c>
      <c r="C2755" t="s">
        <v>11</v>
      </c>
      <c r="D2755" s="1">
        <v>317.41000000000003</v>
      </c>
      <c r="E2755">
        <v>2.6</v>
      </c>
      <c r="F2755">
        <v>787</v>
      </c>
      <c r="G2755" s="1">
        <v>1743850.54</v>
      </c>
      <c r="H2755" s="1">
        <v>145320.87830000001</v>
      </c>
      <c r="I2755" s="54">
        <v>0.1171388217948315</v>
      </c>
      <c r="J2755" t="s">
        <v>1031</v>
      </c>
      <c r="K2755" s="1">
        <v>239644.55</v>
      </c>
    </row>
    <row r="2756" spans="1:11" x14ac:dyDescent="0.25">
      <c r="A2756">
        <v>230</v>
      </c>
      <c r="B2756" t="s">
        <v>236</v>
      </c>
      <c r="C2756" t="s">
        <v>11</v>
      </c>
      <c r="D2756" s="1">
        <v>317.41000000000003</v>
      </c>
      <c r="E2756">
        <v>2.6</v>
      </c>
      <c r="F2756">
        <v>787</v>
      </c>
      <c r="G2756" s="1">
        <v>1743850.54</v>
      </c>
      <c r="H2756" s="1">
        <v>145320.87830000001</v>
      </c>
      <c r="I2756" s="54">
        <v>0.1171388217948315</v>
      </c>
      <c r="J2756" t="s">
        <v>1032</v>
      </c>
      <c r="K2756" s="1">
        <v>241231.6</v>
      </c>
    </row>
    <row r="2757" spans="1:11" x14ac:dyDescent="0.25">
      <c r="A2757">
        <v>230</v>
      </c>
      <c r="B2757" t="s">
        <v>236</v>
      </c>
      <c r="C2757" t="s">
        <v>11</v>
      </c>
      <c r="D2757" s="1">
        <v>317.41000000000003</v>
      </c>
      <c r="E2757">
        <v>2.6</v>
      </c>
      <c r="F2757">
        <v>787</v>
      </c>
      <c r="G2757" s="1">
        <v>1743850.54</v>
      </c>
      <c r="H2757" s="1">
        <v>145320.87830000001</v>
      </c>
      <c r="I2757" s="54">
        <v>0.1171388217948315</v>
      </c>
      <c r="J2757" t="s">
        <v>1033</v>
      </c>
      <c r="K2757" s="1">
        <v>213934.34</v>
      </c>
    </row>
    <row r="2758" spans="1:11" x14ac:dyDescent="0.25">
      <c r="A2758">
        <v>230</v>
      </c>
      <c r="B2758" t="s">
        <v>236</v>
      </c>
      <c r="C2758" t="s">
        <v>11</v>
      </c>
      <c r="D2758" s="1">
        <v>317.41000000000003</v>
      </c>
      <c r="E2758">
        <v>2.6</v>
      </c>
      <c r="F2758">
        <v>787</v>
      </c>
      <c r="G2758" s="1">
        <v>1743850.54</v>
      </c>
      <c r="H2758" s="1">
        <v>145320.87830000001</v>
      </c>
      <c r="I2758" s="54">
        <v>0.1171388217948315</v>
      </c>
      <c r="J2758" t="s">
        <v>1034</v>
      </c>
      <c r="K2758" s="1">
        <v>14918.27</v>
      </c>
    </row>
    <row r="2759" spans="1:11" x14ac:dyDescent="0.25">
      <c r="A2759">
        <v>230</v>
      </c>
      <c r="B2759" t="s">
        <v>236</v>
      </c>
      <c r="C2759" t="s">
        <v>11</v>
      </c>
      <c r="D2759" s="1">
        <v>317.41000000000003</v>
      </c>
      <c r="E2759">
        <v>2.6</v>
      </c>
      <c r="F2759">
        <v>787</v>
      </c>
      <c r="G2759" s="1">
        <v>1743850.54</v>
      </c>
      <c r="H2759" s="1">
        <v>145320.87830000001</v>
      </c>
      <c r="I2759" s="54">
        <v>0.1171388217948315</v>
      </c>
      <c r="J2759" t="s">
        <v>1035</v>
      </c>
      <c r="K2759" s="1">
        <v>236470.45</v>
      </c>
    </row>
    <row r="2760" spans="1:11" x14ac:dyDescent="0.25">
      <c r="A2760">
        <v>230</v>
      </c>
      <c r="B2760" t="s">
        <v>236</v>
      </c>
      <c r="C2760" t="s">
        <v>11</v>
      </c>
      <c r="D2760" s="1">
        <v>317.41000000000003</v>
      </c>
      <c r="E2760">
        <v>2.6</v>
      </c>
      <c r="F2760">
        <v>787</v>
      </c>
      <c r="G2760" s="1">
        <v>1743850.54</v>
      </c>
      <c r="H2760" s="1">
        <v>145320.87830000001</v>
      </c>
      <c r="I2760" s="54">
        <v>0.1171388217948315</v>
      </c>
      <c r="J2760" t="s">
        <v>1036</v>
      </c>
      <c r="K2760" s="1">
        <v>148547.88</v>
      </c>
    </row>
    <row r="2761" spans="1:11" x14ac:dyDescent="0.25">
      <c r="A2761">
        <v>230</v>
      </c>
      <c r="B2761" t="s">
        <v>236</v>
      </c>
      <c r="C2761" t="s">
        <v>11</v>
      </c>
      <c r="D2761" s="1">
        <v>317.41000000000003</v>
      </c>
      <c r="E2761">
        <v>2.6</v>
      </c>
      <c r="F2761">
        <v>787</v>
      </c>
      <c r="G2761" s="1">
        <v>1743850.54</v>
      </c>
      <c r="H2761" s="1">
        <v>145320.87830000001</v>
      </c>
      <c r="I2761" s="54">
        <v>0.1171388217948315</v>
      </c>
      <c r="J2761" t="s">
        <v>1037</v>
      </c>
      <c r="K2761" s="1">
        <v>92683.72</v>
      </c>
    </row>
    <row r="2762" spans="1:11" x14ac:dyDescent="0.25">
      <c r="A2762">
        <v>231</v>
      </c>
      <c r="B2762" t="s">
        <v>237</v>
      </c>
      <c r="C2762" t="s">
        <v>17</v>
      </c>
      <c r="D2762" s="1">
        <v>398.43</v>
      </c>
      <c r="E2762">
        <v>4.5999999999999996</v>
      </c>
      <c r="F2762">
        <v>544</v>
      </c>
      <c r="G2762" s="1">
        <v>2711316.15</v>
      </c>
      <c r="H2762" s="1">
        <v>225943.01250000001</v>
      </c>
      <c r="I2762" s="54">
        <v>0.18212591735315728</v>
      </c>
      <c r="J2762" t="s">
        <v>1026</v>
      </c>
      <c r="K2762" s="1">
        <v>8765.4599999999991</v>
      </c>
    </row>
    <row r="2763" spans="1:11" x14ac:dyDescent="0.25">
      <c r="A2763">
        <v>231</v>
      </c>
      <c r="B2763" t="s">
        <v>237</v>
      </c>
      <c r="C2763" t="s">
        <v>17</v>
      </c>
      <c r="D2763" s="1">
        <v>398.43</v>
      </c>
      <c r="E2763">
        <v>4.5999999999999996</v>
      </c>
      <c r="F2763">
        <v>544</v>
      </c>
      <c r="G2763" s="1">
        <v>2711316.15</v>
      </c>
      <c r="H2763" s="1">
        <v>225943.01250000001</v>
      </c>
      <c r="I2763" s="54">
        <v>0.18212591735315728</v>
      </c>
      <c r="J2763" t="s">
        <v>1027</v>
      </c>
      <c r="K2763" s="1">
        <v>202402.44</v>
      </c>
    </row>
    <row r="2764" spans="1:11" x14ac:dyDescent="0.25">
      <c r="A2764">
        <v>231</v>
      </c>
      <c r="B2764" t="s">
        <v>237</v>
      </c>
      <c r="C2764" t="s">
        <v>17</v>
      </c>
      <c r="D2764" s="1">
        <v>398.43</v>
      </c>
      <c r="E2764">
        <v>4.5999999999999996</v>
      </c>
      <c r="F2764">
        <v>544</v>
      </c>
      <c r="G2764" s="1">
        <v>2711316.15</v>
      </c>
      <c r="H2764" s="1">
        <v>225943.01250000001</v>
      </c>
      <c r="I2764" s="54">
        <v>0.18212591735315728</v>
      </c>
      <c r="J2764" t="s">
        <v>1028</v>
      </c>
      <c r="K2764" s="1">
        <v>291650.76</v>
      </c>
    </row>
    <row r="2765" spans="1:11" x14ac:dyDescent="0.25">
      <c r="A2765">
        <v>231</v>
      </c>
      <c r="B2765" t="s">
        <v>237</v>
      </c>
      <c r="C2765" t="s">
        <v>17</v>
      </c>
      <c r="D2765" s="1">
        <v>398.43</v>
      </c>
      <c r="E2765">
        <v>4.5999999999999996</v>
      </c>
      <c r="F2765">
        <v>544</v>
      </c>
      <c r="G2765" s="1">
        <v>2711316.15</v>
      </c>
      <c r="H2765" s="1">
        <v>225943.01250000001</v>
      </c>
      <c r="I2765" s="54">
        <v>0.18212591735315728</v>
      </c>
      <c r="J2765" t="s">
        <v>1029</v>
      </c>
      <c r="K2765" s="1">
        <v>374524.2</v>
      </c>
    </row>
    <row r="2766" spans="1:11" x14ac:dyDescent="0.25">
      <c r="A2766">
        <v>231</v>
      </c>
      <c r="B2766" t="s">
        <v>237</v>
      </c>
      <c r="C2766" t="s">
        <v>17</v>
      </c>
      <c r="D2766" s="1">
        <v>398.43</v>
      </c>
      <c r="E2766">
        <v>4.5999999999999996</v>
      </c>
      <c r="F2766">
        <v>544</v>
      </c>
      <c r="G2766" s="1">
        <v>2711316.15</v>
      </c>
      <c r="H2766" s="1">
        <v>225943.01250000001</v>
      </c>
      <c r="I2766" s="54">
        <v>0.18212591735315728</v>
      </c>
      <c r="J2766" t="s">
        <v>1030</v>
      </c>
      <c r="K2766" s="1">
        <v>199613.43</v>
      </c>
    </row>
    <row r="2767" spans="1:11" x14ac:dyDescent="0.25">
      <c r="A2767">
        <v>231</v>
      </c>
      <c r="B2767" t="s">
        <v>237</v>
      </c>
      <c r="C2767" t="s">
        <v>17</v>
      </c>
      <c r="D2767" s="1">
        <v>398.43</v>
      </c>
      <c r="E2767">
        <v>4.5999999999999996</v>
      </c>
      <c r="F2767">
        <v>544</v>
      </c>
      <c r="G2767" s="1">
        <v>2711316.15</v>
      </c>
      <c r="H2767" s="1">
        <v>225943.01250000001</v>
      </c>
      <c r="I2767" s="54">
        <v>0.18212591735315728</v>
      </c>
      <c r="J2767" t="s">
        <v>1031</v>
      </c>
      <c r="K2767" s="1">
        <v>276111.99</v>
      </c>
    </row>
    <row r="2768" spans="1:11" x14ac:dyDescent="0.25">
      <c r="A2768">
        <v>231</v>
      </c>
      <c r="B2768" t="s">
        <v>237</v>
      </c>
      <c r="C2768" t="s">
        <v>17</v>
      </c>
      <c r="D2768" s="1">
        <v>398.43</v>
      </c>
      <c r="E2768">
        <v>4.5999999999999996</v>
      </c>
      <c r="F2768">
        <v>544</v>
      </c>
      <c r="G2768" s="1">
        <v>2711316.15</v>
      </c>
      <c r="H2768" s="1">
        <v>225943.01250000001</v>
      </c>
      <c r="I2768" s="54">
        <v>0.18212591735315728</v>
      </c>
      <c r="J2768" t="s">
        <v>1032</v>
      </c>
      <c r="K2768" s="1">
        <v>395640.99</v>
      </c>
    </row>
    <row r="2769" spans="1:11" x14ac:dyDescent="0.25">
      <c r="A2769">
        <v>231</v>
      </c>
      <c r="B2769" t="s">
        <v>237</v>
      </c>
      <c r="C2769" t="s">
        <v>17</v>
      </c>
      <c r="D2769" s="1">
        <v>398.43</v>
      </c>
      <c r="E2769">
        <v>4.5999999999999996</v>
      </c>
      <c r="F2769">
        <v>544</v>
      </c>
      <c r="G2769" s="1">
        <v>2711316.15</v>
      </c>
      <c r="H2769" s="1">
        <v>225943.01250000001</v>
      </c>
      <c r="I2769" s="54">
        <v>0.18212591735315728</v>
      </c>
      <c r="J2769" t="s">
        <v>1033</v>
      </c>
      <c r="K2769" s="1">
        <v>45819.45</v>
      </c>
    </row>
    <row r="2770" spans="1:11" x14ac:dyDescent="0.25">
      <c r="A2770">
        <v>231</v>
      </c>
      <c r="B2770" t="s">
        <v>237</v>
      </c>
      <c r="C2770" t="s">
        <v>17</v>
      </c>
      <c r="D2770" s="1">
        <v>398.43</v>
      </c>
      <c r="E2770">
        <v>4.5999999999999996</v>
      </c>
      <c r="F2770">
        <v>544</v>
      </c>
      <c r="G2770" s="1">
        <v>2711316.15</v>
      </c>
      <c r="H2770" s="1">
        <v>225943.01250000001</v>
      </c>
      <c r="I2770" s="54">
        <v>0.18212591735315728</v>
      </c>
      <c r="J2770" t="s">
        <v>1034</v>
      </c>
      <c r="K2770" s="1">
        <v>253799.91</v>
      </c>
    </row>
    <row r="2771" spans="1:11" x14ac:dyDescent="0.25">
      <c r="A2771">
        <v>231</v>
      </c>
      <c r="B2771" t="s">
        <v>237</v>
      </c>
      <c r="C2771" t="s">
        <v>17</v>
      </c>
      <c r="D2771" s="1">
        <v>398.43</v>
      </c>
      <c r="E2771">
        <v>4.5999999999999996</v>
      </c>
      <c r="F2771">
        <v>544</v>
      </c>
      <c r="G2771" s="1">
        <v>2711316.15</v>
      </c>
      <c r="H2771" s="1">
        <v>225943.01250000001</v>
      </c>
      <c r="I2771" s="54">
        <v>0.18212591735315728</v>
      </c>
      <c r="J2771" t="s">
        <v>1035</v>
      </c>
      <c r="K2771" s="1">
        <v>307189.53000000003</v>
      </c>
    </row>
    <row r="2772" spans="1:11" x14ac:dyDescent="0.25">
      <c r="A2772">
        <v>231</v>
      </c>
      <c r="B2772" t="s">
        <v>237</v>
      </c>
      <c r="C2772" t="s">
        <v>17</v>
      </c>
      <c r="D2772" s="1">
        <v>398.43</v>
      </c>
      <c r="E2772">
        <v>4.5999999999999996</v>
      </c>
      <c r="F2772">
        <v>544</v>
      </c>
      <c r="G2772" s="1">
        <v>2711316.15</v>
      </c>
      <c r="H2772" s="1">
        <v>225943.01250000001</v>
      </c>
      <c r="I2772" s="54">
        <v>0.18212591735315728</v>
      </c>
      <c r="J2772" t="s">
        <v>1036</v>
      </c>
      <c r="K2772" s="1">
        <v>239456.43</v>
      </c>
    </row>
    <row r="2773" spans="1:11" x14ac:dyDescent="0.25">
      <c r="A2773">
        <v>231</v>
      </c>
      <c r="B2773" t="s">
        <v>237</v>
      </c>
      <c r="C2773" t="s">
        <v>17</v>
      </c>
      <c r="D2773" s="1">
        <v>398.43</v>
      </c>
      <c r="E2773">
        <v>4.5999999999999996</v>
      </c>
      <c r="F2773">
        <v>544</v>
      </c>
      <c r="G2773" s="1">
        <v>2711316.15</v>
      </c>
      <c r="H2773" s="1">
        <v>225943.01250000001</v>
      </c>
      <c r="I2773" s="54">
        <v>0.18212591735315728</v>
      </c>
      <c r="J2773" t="s">
        <v>1037</v>
      </c>
      <c r="K2773" s="1">
        <v>116341.56</v>
      </c>
    </row>
    <row r="2774" spans="1:11" x14ac:dyDescent="0.25">
      <c r="A2774">
        <v>232</v>
      </c>
      <c r="B2774" t="s">
        <v>238</v>
      </c>
      <c r="C2774" t="s">
        <v>5</v>
      </c>
      <c r="D2774" s="1">
        <v>253.81</v>
      </c>
      <c r="E2774">
        <v>1.9</v>
      </c>
      <c r="F2774">
        <v>649</v>
      </c>
      <c r="G2774" s="1">
        <v>1645704.04</v>
      </c>
      <c r="H2774" s="1">
        <v>137142.00330000001</v>
      </c>
      <c r="I2774" s="54">
        <v>0.11054607481934446</v>
      </c>
      <c r="J2774" t="s">
        <v>1026</v>
      </c>
      <c r="K2774" s="1">
        <v>183758.44</v>
      </c>
    </row>
    <row r="2775" spans="1:11" x14ac:dyDescent="0.25">
      <c r="A2775">
        <v>232</v>
      </c>
      <c r="B2775" t="s">
        <v>238</v>
      </c>
      <c r="C2775" t="s">
        <v>5</v>
      </c>
      <c r="D2775" s="1">
        <v>253.81</v>
      </c>
      <c r="E2775">
        <v>1.9</v>
      </c>
      <c r="F2775">
        <v>649</v>
      </c>
      <c r="G2775" s="1">
        <v>1645704.04</v>
      </c>
      <c r="H2775" s="1">
        <v>137142.00330000001</v>
      </c>
      <c r="I2775" s="54">
        <v>0.11054607481934446</v>
      </c>
      <c r="J2775" t="s">
        <v>1027</v>
      </c>
      <c r="K2775" s="1">
        <v>98732.09</v>
      </c>
    </row>
    <row r="2776" spans="1:11" x14ac:dyDescent="0.25">
      <c r="A2776">
        <v>232</v>
      </c>
      <c r="B2776" t="s">
        <v>238</v>
      </c>
      <c r="C2776" t="s">
        <v>5</v>
      </c>
      <c r="D2776" s="1">
        <v>253.81</v>
      </c>
      <c r="E2776">
        <v>1.9</v>
      </c>
      <c r="F2776">
        <v>649</v>
      </c>
      <c r="G2776" s="1">
        <v>1645704.04</v>
      </c>
      <c r="H2776" s="1">
        <v>137142.00330000001</v>
      </c>
      <c r="I2776" s="54">
        <v>0.11054607481934446</v>
      </c>
      <c r="J2776" t="s">
        <v>1028</v>
      </c>
      <c r="K2776" s="1">
        <v>60152.97</v>
      </c>
    </row>
    <row r="2777" spans="1:11" x14ac:dyDescent="0.25">
      <c r="A2777">
        <v>232</v>
      </c>
      <c r="B2777" t="s">
        <v>238</v>
      </c>
      <c r="C2777" t="s">
        <v>5</v>
      </c>
      <c r="D2777" s="1">
        <v>253.81</v>
      </c>
      <c r="E2777">
        <v>1.9</v>
      </c>
      <c r="F2777">
        <v>649</v>
      </c>
      <c r="G2777" s="1">
        <v>1645704.04</v>
      </c>
      <c r="H2777" s="1">
        <v>137142.00330000001</v>
      </c>
      <c r="I2777" s="54">
        <v>0.11054607481934446</v>
      </c>
      <c r="J2777" t="s">
        <v>1029</v>
      </c>
      <c r="K2777" s="1">
        <v>212185.16</v>
      </c>
    </row>
    <row r="2778" spans="1:11" x14ac:dyDescent="0.25">
      <c r="A2778">
        <v>232</v>
      </c>
      <c r="B2778" t="s">
        <v>238</v>
      </c>
      <c r="C2778" t="s">
        <v>5</v>
      </c>
      <c r="D2778" s="1">
        <v>253.81</v>
      </c>
      <c r="E2778">
        <v>1.9</v>
      </c>
      <c r="F2778">
        <v>649</v>
      </c>
      <c r="G2778" s="1">
        <v>1645704.04</v>
      </c>
      <c r="H2778" s="1">
        <v>137142.00330000001</v>
      </c>
      <c r="I2778" s="54">
        <v>0.11054607481934446</v>
      </c>
      <c r="J2778" t="s">
        <v>1030</v>
      </c>
      <c r="K2778" s="1">
        <v>181981.77</v>
      </c>
    </row>
    <row r="2779" spans="1:11" x14ac:dyDescent="0.25">
      <c r="A2779">
        <v>232</v>
      </c>
      <c r="B2779" t="s">
        <v>238</v>
      </c>
      <c r="C2779" t="s">
        <v>5</v>
      </c>
      <c r="D2779" s="1">
        <v>253.81</v>
      </c>
      <c r="E2779">
        <v>1.9</v>
      </c>
      <c r="F2779">
        <v>649</v>
      </c>
      <c r="G2779" s="1">
        <v>1645704.04</v>
      </c>
      <c r="H2779" s="1">
        <v>137142.00330000001</v>
      </c>
      <c r="I2779" s="54">
        <v>0.11054607481934446</v>
      </c>
      <c r="J2779" t="s">
        <v>1031</v>
      </c>
      <c r="K2779" s="1">
        <v>71828.23</v>
      </c>
    </row>
    <row r="2780" spans="1:11" x14ac:dyDescent="0.25">
      <c r="A2780">
        <v>232</v>
      </c>
      <c r="B2780" t="s">
        <v>238</v>
      </c>
      <c r="C2780" t="s">
        <v>5</v>
      </c>
      <c r="D2780" s="1">
        <v>253.81</v>
      </c>
      <c r="E2780">
        <v>1.9</v>
      </c>
      <c r="F2780">
        <v>649</v>
      </c>
      <c r="G2780" s="1">
        <v>1645704.04</v>
      </c>
      <c r="H2780" s="1">
        <v>137142.00330000001</v>
      </c>
      <c r="I2780" s="54">
        <v>0.11054607481934446</v>
      </c>
      <c r="J2780" t="s">
        <v>1032</v>
      </c>
      <c r="K2780" s="1">
        <v>197464.18</v>
      </c>
    </row>
    <row r="2781" spans="1:11" x14ac:dyDescent="0.25">
      <c r="A2781">
        <v>232</v>
      </c>
      <c r="B2781" t="s">
        <v>238</v>
      </c>
      <c r="C2781" t="s">
        <v>5</v>
      </c>
      <c r="D2781" s="1">
        <v>253.81</v>
      </c>
      <c r="E2781">
        <v>1.9</v>
      </c>
      <c r="F2781">
        <v>649</v>
      </c>
      <c r="G2781" s="1">
        <v>1645704.04</v>
      </c>
      <c r="H2781" s="1">
        <v>137142.00330000001</v>
      </c>
      <c r="I2781" s="54">
        <v>0.11054607481934446</v>
      </c>
      <c r="J2781" t="s">
        <v>1033</v>
      </c>
      <c r="K2781" s="1">
        <v>153301.24</v>
      </c>
    </row>
    <row r="2782" spans="1:11" x14ac:dyDescent="0.25">
      <c r="A2782">
        <v>232</v>
      </c>
      <c r="B2782" t="s">
        <v>238</v>
      </c>
      <c r="C2782" t="s">
        <v>5</v>
      </c>
      <c r="D2782" s="1">
        <v>253.81</v>
      </c>
      <c r="E2782">
        <v>1.9</v>
      </c>
      <c r="F2782">
        <v>649</v>
      </c>
      <c r="G2782" s="1">
        <v>1645704.04</v>
      </c>
      <c r="H2782" s="1">
        <v>137142.00330000001</v>
      </c>
      <c r="I2782" s="54">
        <v>0.11054607481934446</v>
      </c>
      <c r="J2782" t="s">
        <v>1034</v>
      </c>
      <c r="K2782" s="1">
        <v>60406.78</v>
      </c>
    </row>
    <row r="2783" spans="1:11" x14ac:dyDescent="0.25">
      <c r="A2783">
        <v>232</v>
      </c>
      <c r="B2783" t="s">
        <v>238</v>
      </c>
      <c r="C2783" t="s">
        <v>5</v>
      </c>
      <c r="D2783" s="1">
        <v>253.81</v>
      </c>
      <c r="E2783">
        <v>1.9</v>
      </c>
      <c r="F2783">
        <v>649</v>
      </c>
      <c r="G2783" s="1">
        <v>1645704.04</v>
      </c>
      <c r="H2783" s="1">
        <v>137142.00330000001</v>
      </c>
      <c r="I2783" s="54">
        <v>0.11054607481934446</v>
      </c>
      <c r="J2783" t="s">
        <v>1035</v>
      </c>
      <c r="K2783" s="1">
        <v>158377.44</v>
      </c>
    </row>
    <row r="2784" spans="1:11" x14ac:dyDescent="0.25">
      <c r="A2784">
        <v>232</v>
      </c>
      <c r="B2784" t="s">
        <v>238</v>
      </c>
      <c r="C2784" t="s">
        <v>5</v>
      </c>
      <c r="D2784" s="1">
        <v>253.81</v>
      </c>
      <c r="E2784">
        <v>1.9</v>
      </c>
      <c r="F2784">
        <v>649</v>
      </c>
      <c r="G2784" s="1">
        <v>1645704.04</v>
      </c>
      <c r="H2784" s="1">
        <v>137142.00330000001</v>
      </c>
      <c r="I2784" s="54">
        <v>0.11054607481934446</v>
      </c>
      <c r="J2784" t="s">
        <v>1036</v>
      </c>
      <c r="K2784" s="1">
        <v>144671.70000000001</v>
      </c>
    </row>
    <row r="2785" spans="1:11" x14ac:dyDescent="0.25">
      <c r="A2785">
        <v>232</v>
      </c>
      <c r="B2785" t="s">
        <v>238</v>
      </c>
      <c r="C2785" t="s">
        <v>5</v>
      </c>
      <c r="D2785" s="1">
        <v>253.81</v>
      </c>
      <c r="E2785">
        <v>1.9</v>
      </c>
      <c r="F2785">
        <v>649</v>
      </c>
      <c r="G2785" s="1">
        <v>1645704.04</v>
      </c>
      <c r="H2785" s="1">
        <v>137142.00330000001</v>
      </c>
      <c r="I2785" s="54">
        <v>0.11054607481934446</v>
      </c>
      <c r="J2785" t="s">
        <v>1037</v>
      </c>
      <c r="K2785" s="1">
        <v>122844.04</v>
      </c>
    </row>
    <row r="2786" spans="1:11" x14ac:dyDescent="0.25">
      <c r="A2786">
        <v>233</v>
      </c>
      <c r="B2786" t="s">
        <v>239</v>
      </c>
      <c r="C2786" t="s">
        <v>17</v>
      </c>
      <c r="D2786" s="1">
        <v>290.57</v>
      </c>
      <c r="E2786">
        <v>1.9</v>
      </c>
      <c r="F2786">
        <v>524</v>
      </c>
      <c r="G2786" s="1">
        <v>1463891.66</v>
      </c>
      <c r="H2786" s="1">
        <v>121990.97169999999</v>
      </c>
      <c r="I2786" s="54">
        <v>9.8333280492994557E-2</v>
      </c>
      <c r="J2786" t="s">
        <v>1026</v>
      </c>
      <c r="K2786" s="1">
        <v>266162.12</v>
      </c>
    </row>
    <row r="2787" spans="1:11" x14ac:dyDescent="0.25">
      <c r="A2787">
        <v>233</v>
      </c>
      <c r="B2787" t="s">
        <v>239</v>
      </c>
      <c r="C2787" t="s">
        <v>17</v>
      </c>
      <c r="D2787" s="1">
        <v>290.57</v>
      </c>
      <c r="E2787">
        <v>1.9</v>
      </c>
      <c r="F2787">
        <v>524</v>
      </c>
      <c r="G2787" s="1">
        <v>1463891.66</v>
      </c>
      <c r="H2787" s="1">
        <v>121990.97169999999</v>
      </c>
      <c r="I2787" s="54">
        <v>9.8333280492994557E-2</v>
      </c>
      <c r="J2787" t="s">
        <v>1027</v>
      </c>
      <c r="K2787" s="1">
        <v>179572.26</v>
      </c>
    </row>
    <row r="2788" spans="1:11" x14ac:dyDescent="0.25">
      <c r="A2788">
        <v>233</v>
      </c>
      <c r="B2788" t="s">
        <v>239</v>
      </c>
      <c r="C2788" t="s">
        <v>17</v>
      </c>
      <c r="D2788" s="1">
        <v>290.57</v>
      </c>
      <c r="E2788">
        <v>1.9</v>
      </c>
      <c r="F2788">
        <v>524</v>
      </c>
      <c r="G2788" s="1">
        <v>1463891.66</v>
      </c>
      <c r="H2788" s="1">
        <v>121990.97169999999</v>
      </c>
      <c r="I2788" s="54">
        <v>9.8333280492994557E-2</v>
      </c>
      <c r="J2788" t="s">
        <v>1028</v>
      </c>
      <c r="K2788" s="1">
        <v>27023.01</v>
      </c>
    </row>
    <row r="2789" spans="1:11" x14ac:dyDescent="0.25">
      <c r="A2789">
        <v>233</v>
      </c>
      <c r="B2789" t="s">
        <v>239</v>
      </c>
      <c r="C2789" t="s">
        <v>17</v>
      </c>
      <c r="D2789" s="1">
        <v>290.57</v>
      </c>
      <c r="E2789">
        <v>1.9</v>
      </c>
      <c r="F2789">
        <v>524</v>
      </c>
      <c r="G2789" s="1">
        <v>1463891.66</v>
      </c>
      <c r="H2789" s="1">
        <v>121990.97169999999</v>
      </c>
      <c r="I2789" s="54">
        <v>9.8333280492994557E-2</v>
      </c>
      <c r="J2789" t="s">
        <v>1029</v>
      </c>
      <c r="K2789" s="1">
        <v>147318.99</v>
      </c>
    </row>
    <row r="2790" spans="1:11" x14ac:dyDescent="0.25">
      <c r="A2790">
        <v>233</v>
      </c>
      <c r="B2790" t="s">
        <v>239</v>
      </c>
      <c r="C2790" t="s">
        <v>17</v>
      </c>
      <c r="D2790" s="1">
        <v>290.57</v>
      </c>
      <c r="E2790">
        <v>1.9</v>
      </c>
      <c r="F2790">
        <v>524</v>
      </c>
      <c r="G2790" s="1">
        <v>1463891.66</v>
      </c>
      <c r="H2790" s="1">
        <v>121990.97169999999</v>
      </c>
      <c r="I2790" s="54">
        <v>9.8333280492994557E-2</v>
      </c>
      <c r="J2790" t="s">
        <v>1030</v>
      </c>
      <c r="K2790" s="1">
        <v>144413.29</v>
      </c>
    </row>
    <row r="2791" spans="1:11" x14ac:dyDescent="0.25">
      <c r="A2791">
        <v>233</v>
      </c>
      <c r="B2791" t="s">
        <v>239</v>
      </c>
      <c r="C2791" t="s">
        <v>17</v>
      </c>
      <c r="D2791" s="1">
        <v>290.57</v>
      </c>
      <c r="E2791">
        <v>1.9</v>
      </c>
      <c r="F2791">
        <v>524</v>
      </c>
      <c r="G2791" s="1">
        <v>1463891.66</v>
      </c>
      <c r="H2791" s="1">
        <v>121990.97169999999</v>
      </c>
      <c r="I2791" s="54">
        <v>9.8333280492994557E-2</v>
      </c>
      <c r="J2791" t="s">
        <v>1031</v>
      </c>
      <c r="K2791" s="1">
        <v>90367.27</v>
      </c>
    </row>
    <row r="2792" spans="1:11" x14ac:dyDescent="0.25">
      <c r="A2792">
        <v>233</v>
      </c>
      <c r="B2792" t="s">
        <v>239</v>
      </c>
      <c r="C2792" t="s">
        <v>17</v>
      </c>
      <c r="D2792" s="1">
        <v>290.57</v>
      </c>
      <c r="E2792">
        <v>1.9</v>
      </c>
      <c r="F2792">
        <v>524</v>
      </c>
      <c r="G2792" s="1">
        <v>1463891.66</v>
      </c>
      <c r="H2792" s="1">
        <v>121990.97169999999</v>
      </c>
      <c r="I2792" s="54">
        <v>9.8333280492994557E-2</v>
      </c>
      <c r="J2792" t="s">
        <v>1032</v>
      </c>
      <c r="K2792" s="1">
        <v>204561.28</v>
      </c>
    </row>
    <row r="2793" spans="1:11" x14ac:dyDescent="0.25">
      <c r="A2793">
        <v>233</v>
      </c>
      <c r="B2793" t="s">
        <v>239</v>
      </c>
      <c r="C2793" t="s">
        <v>17</v>
      </c>
      <c r="D2793" s="1">
        <v>290.57</v>
      </c>
      <c r="E2793">
        <v>1.9</v>
      </c>
      <c r="F2793">
        <v>524</v>
      </c>
      <c r="G2793" s="1">
        <v>1463891.66</v>
      </c>
      <c r="H2793" s="1">
        <v>121990.97169999999</v>
      </c>
      <c r="I2793" s="54">
        <v>9.8333280492994557E-2</v>
      </c>
      <c r="J2793" t="s">
        <v>1033</v>
      </c>
      <c r="K2793" s="1">
        <v>11913.37</v>
      </c>
    </row>
    <row r="2794" spans="1:11" x14ac:dyDescent="0.25">
      <c r="A2794">
        <v>233</v>
      </c>
      <c r="B2794" t="s">
        <v>239</v>
      </c>
      <c r="C2794" t="s">
        <v>17</v>
      </c>
      <c r="D2794" s="1">
        <v>290.57</v>
      </c>
      <c r="E2794">
        <v>1.9</v>
      </c>
      <c r="F2794">
        <v>524</v>
      </c>
      <c r="G2794" s="1">
        <v>1463891.66</v>
      </c>
      <c r="H2794" s="1">
        <v>121990.97169999999</v>
      </c>
      <c r="I2794" s="54">
        <v>9.8333280492994557E-2</v>
      </c>
      <c r="J2794" t="s">
        <v>1034</v>
      </c>
      <c r="K2794" s="1">
        <v>1743.42</v>
      </c>
    </row>
    <row r="2795" spans="1:11" x14ac:dyDescent="0.25">
      <c r="A2795">
        <v>233</v>
      </c>
      <c r="B2795" t="s">
        <v>239</v>
      </c>
      <c r="C2795" t="s">
        <v>17</v>
      </c>
      <c r="D2795" s="1">
        <v>290.57</v>
      </c>
      <c r="E2795">
        <v>1.9</v>
      </c>
      <c r="F2795">
        <v>524</v>
      </c>
      <c r="G2795" s="1">
        <v>1463891.66</v>
      </c>
      <c r="H2795" s="1">
        <v>121990.97169999999</v>
      </c>
      <c r="I2795" s="54">
        <v>9.8333280492994557E-2</v>
      </c>
      <c r="J2795" t="s">
        <v>1035</v>
      </c>
      <c r="K2795" s="1">
        <v>13075.65</v>
      </c>
    </row>
    <row r="2796" spans="1:11" x14ac:dyDescent="0.25">
      <c r="A2796">
        <v>233</v>
      </c>
      <c r="B2796" t="s">
        <v>239</v>
      </c>
      <c r="C2796" t="s">
        <v>17</v>
      </c>
      <c r="D2796" s="1">
        <v>290.57</v>
      </c>
      <c r="E2796">
        <v>1.9</v>
      </c>
      <c r="F2796">
        <v>524</v>
      </c>
      <c r="G2796" s="1">
        <v>1463891.66</v>
      </c>
      <c r="H2796" s="1">
        <v>121990.97169999999</v>
      </c>
      <c r="I2796" s="54">
        <v>9.8333280492994557E-2</v>
      </c>
      <c r="J2796" t="s">
        <v>1036</v>
      </c>
      <c r="K2796" s="1">
        <v>116809.14</v>
      </c>
    </row>
    <row r="2797" spans="1:11" x14ac:dyDescent="0.25">
      <c r="A2797">
        <v>233</v>
      </c>
      <c r="B2797" t="s">
        <v>239</v>
      </c>
      <c r="C2797" t="s">
        <v>17</v>
      </c>
      <c r="D2797" s="1">
        <v>290.57</v>
      </c>
      <c r="E2797">
        <v>1.9</v>
      </c>
      <c r="F2797">
        <v>524</v>
      </c>
      <c r="G2797" s="1">
        <v>1463891.66</v>
      </c>
      <c r="H2797" s="1">
        <v>121990.97169999999</v>
      </c>
      <c r="I2797" s="54">
        <v>9.8333280492994557E-2</v>
      </c>
      <c r="J2797" t="s">
        <v>1037</v>
      </c>
      <c r="K2797" s="1">
        <v>260931.86</v>
      </c>
    </row>
    <row r="2798" spans="1:11" x14ac:dyDescent="0.25">
      <c r="A2798">
        <v>234</v>
      </c>
      <c r="B2798" t="s">
        <v>240</v>
      </c>
      <c r="C2798" t="s">
        <v>17</v>
      </c>
      <c r="D2798" s="1">
        <v>248.8</v>
      </c>
      <c r="E2798">
        <v>1.1000000000000001</v>
      </c>
      <c r="F2798">
        <v>907</v>
      </c>
      <c r="G2798" s="1">
        <v>1537832.8</v>
      </c>
      <c r="H2798" s="1">
        <v>128152.73330000001</v>
      </c>
      <c r="I2798" s="54">
        <v>0.1033000926268869</v>
      </c>
      <c r="J2798" t="s">
        <v>1026</v>
      </c>
      <c r="K2798" s="1">
        <v>58219.199999999997</v>
      </c>
    </row>
    <row r="2799" spans="1:11" x14ac:dyDescent="0.25">
      <c r="A2799">
        <v>234</v>
      </c>
      <c r="B2799" t="s">
        <v>240</v>
      </c>
      <c r="C2799" t="s">
        <v>17</v>
      </c>
      <c r="D2799" s="1">
        <v>248.8</v>
      </c>
      <c r="E2799">
        <v>1.1000000000000001</v>
      </c>
      <c r="F2799">
        <v>907</v>
      </c>
      <c r="G2799" s="1">
        <v>1537832.8</v>
      </c>
      <c r="H2799" s="1">
        <v>128152.73330000001</v>
      </c>
      <c r="I2799" s="54">
        <v>0.1033000926268869</v>
      </c>
      <c r="J2799" t="s">
        <v>1027</v>
      </c>
      <c r="K2799" s="1">
        <v>212972.79999999999</v>
      </c>
    </row>
    <row r="2800" spans="1:11" x14ac:dyDescent="0.25">
      <c r="A2800">
        <v>234</v>
      </c>
      <c r="B2800" t="s">
        <v>240</v>
      </c>
      <c r="C2800" t="s">
        <v>17</v>
      </c>
      <c r="D2800" s="1">
        <v>248.8</v>
      </c>
      <c r="E2800">
        <v>1.1000000000000001</v>
      </c>
      <c r="F2800">
        <v>907</v>
      </c>
      <c r="G2800" s="1">
        <v>1537832.8</v>
      </c>
      <c r="H2800" s="1">
        <v>128152.73330000001</v>
      </c>
      <c r="I2800" s="54">
        <v>0.1033000926268869</v>
      </c>
      <c r="J2800" t="s">
        <v>1028</v>
      </c>
      <c r="K2800" s="1">
        <v>83845.600000000006</v>
      </c>
    </row>
    <row r="2801" spans="1:11" x14ac:dyDescent="0.25">
      <c r="A2801">
        <v>234</v>
      </c>
      <c r="B2801" t="s">
        <v>240</v>
      </c>
      <c r="C2801" t="s">
        <v>17</v>
      </c>
      <c r="D2801" s="1">
        <v>248.8</v>
      </c>
      <c r="E2801">
        <v>1.1000000000000001</v>
      </c>
      <c r="F2801">
        <v>907</v>
      </c>
      <c r="G2801" s="1">
        <v>1537832.8</v>
      </c>
      <c r="H2801" s="1">
        <v>128152.73330000001</v>
      </c>
      <c r="I2801" s="54">
        <v>0.1033000926268869</v>
      </c>
      <c r="J2801" t="s">
        <v>1029</v>
      </c>
      <c r="K2801" s="1">
        <v>181624</v>
      </c>
    </row>
    <row r="2802" spans="1:11" x14ac:dyDescent="0.25">
      <c r="A2802">
        <v>234</v>
      </c>
      <c r="B2802" t="s">
        <v>240</v>
      </c>
      <c r="C2802" t="s">
        <v>17</v>
      </c>
      <c r="D2802" s="1">
        <v>248.8</v>
      </c>
      <c r="E2802">
        <v>1.1000000000000001</v>
      </c>
      <c r="F2802">
        <v>907</v>
      </c>
      <c r="G2802" s="1">
        <v>1537832.8</v>
      </c>
      <c r="H2802" s="1">
        <v>128152.73330000001</v>
      </c>
      <c r="I2802" s="54">
        <v>0.1033000926268869</v>
      </c>
      <c r="J2802" t="s">
        <v>1030</v>
      </c>
      <c r="K2802" s="1">
        <v>83099.199999999997</v>
      </c>
    </row>
    <row r="2803" spans="1:11" x14ac:dyDescent="0.25">
      <c r="A2803">
        <v>234</v>
      </c>
      <c r="B2803" t="s">
        <v>240</v>
      </c>
      <c r="C2803" t="s">
        <v>17</v>
      </c>
      <c r="D2803" s="1">
        <v>248.8</v>
      </c>
      <c r="E2803">
        <v>1.1000000000000001</v>
      </c>
      <c r="F2803">
        <v>907</v>
      </c>
      <c r="G2803" s="1">
        <v>1537832.8</v>
      </c>
      <c r="H2803" s="1">
        <v>128152.73330000001</v>
      </c>
      <c r="I2803" s="54">
        <v>0.1033000926268869</v>
      </c>
      <c r="J2803" t="s">
        <v>1031</v>
      </c>
      <c r="K2803" s="1">
        <v>24382.400000000001</v>
      </c>
    </row>
    <row r="2804" spans="1:11" x14ac:dyDescent="0.25">
      <c r="A2804">
        <v>234</v>
      </c>
      <c r="B2804" t="s">
        <v>240</v>
      </c>
      <c r="C2804" t="s">
        <v>17</v>
      </c>
      <c r="D2804" s="1">
        <v>248.8</v>
      </c>
      <c r="E2804">
        <v>1.1000000000000001</v>
      </c>
      <c r="F2804">
        <v>907</v>
      </c>
      <c r="G2804" s="1">
        <v>1537832.8</v>
      </c>
      <c r="H2804" s="1">
        <v>128152.73330000001</v>
      </c>
      <c r="I2804" s="54">
        <v>0.1033000926268869</v>
      </c>
      <c r="J2804" t="s">
        <v>1032</v>
      </c>
      <c r="K2804" s="1">
        <v>210484.8</v>
      </c>
    </row>
    <row r="2805" spans="1:11" x14ac:dyDescent="0.25">
      <c r="A2805">
        <v>234</v>
      </c>
      <c r="B2805" t="s">
        <v>240</v>
      </c>
      <c r="C2805" t="s">
        <v>17</v>
      </c>
      <c r="D2805" s="1">
        <v>248.8</v>
      </c>
      <c r="E2805">
        <v>1.1000000000000001</v>
      </c>
      <c r="F2805">
        <v>907</v>
      </c>
      <c r="G2805" s="1">
        <v>1537832.8</v>
      </c>
      <c r="H2805" s="1">
        <v>128152.73330000001</v>
      </c>
      <c r="I2805" s="54">
        <v>0.1033000926268869</v>
      </c>
      <c r="J2805" t="s">
        <v>1033</v>
      </c>
      <c r="K2805" s="1">
        <v>197796</v>
      </c>
    </row>
    <row r="2806" spans="1:11" x14ac:dyDescent="0.25">
      <c r="A2806">
        <v>234</v>
      </c>
      <c r="B2806" t="s">
        <v>240</v>
      </c>
      <c r="C2806" t="s">
        <v>17</v>
      </c>
      <c r="D2806" s="1">
        <v>248.8</v>
      </c>
      <c r="E2806">
        <v>1.1000000000000001</v>
      </c>
      <c r="F2806">
        <v>907</v>
      </c>
      <c r="G2806" s="1">
        <v>1537832.8</v>
      </c>
      <c r="H2806" s="1">
        <v>128152.73330000001</v>
      </c>
      <c r="I2806" s="54">
        <v>0.1033000926268869</v>
      </c>
      <c r="J2806" t="s">
        <v>1034</v>
      </c>
      <c r="K2806" s="1">
        <v>115194.4</v>
      </c>
    </row>
    <row r="2807" spans="1:11" x14ac:dyDescent="0.25">
      <c r="A2807">
        <v>234</v>
      </c>
      <c r="B2807" t="s">
        <v>240</v>
      </c>
      <c r="C2807" t="s">
        <v>17</v>
      </c>
      <c r="D2807" s="1">
        <v>248.8</v>
      </c>
      <c r="E2807">
        <v>1.1000000000000001</v>
      </c>
      <c r="F2807">
        <v>907</v>
      </c>
      <c r="G2807" s="1">
        <v>1537832.8</v>
      </c>
      <c r="H2807" s="1">
        <v>128152.73330000001</v>
      </c>
      <c r="I2807" s="54">
        <v>0.1033000926268869</v>
      </c>
      <c r="J2807" t="s">
        <v>1035</v>
      </c>
      <c r="K2807" s="1">
        <v>125146.4</v>
      </c>
    </row>
    <row r="2808" spans="1:11" x14ac:dyDescent="0.25">
      <c r="A2808">
        <v>234</v>
      </c>
      <c r="B2808" t="s">
        <v>240</v>
      </c>
      <c r="C2808" t="s">
        <v>17</v>
      </c>
      <c r="D2808" s="1">
        <v>248.8</v>
      </c>
      <c r="E2808">
        <v>1.1000000000000001</v>
      </c>
      <c r="F2808">
        <v>907</v>
      </c>
      <c r="G2808" s="1">
        <v>1537832.8</v>
      </c>
      <c r="H2808" s="1">
        <v>128152.73330000001</v>
      </c>
      <c r="I2808" s="54">
        <v>0.1033000926268869</v>
      </c>
      <c r="J2808" t="s">
        <v>1036</v>
      </c>
      <c r="K2808" s="1">
        <v>134103.20000000001</v>
      </c>
    </row>
    <row r="2809" spans="1:11" x14ac:dyDescent="0.25">
      <c r="A2809">
        <v>234</v>
      </c>
      <c r="B2809" t="s">
        <v>240</v>
      </c>
      <c r="C2809" t="s">
        <v>17</v>
      </c>
      <c r="D2809" s="1">
        <v>248.8</v>
      </c>
      <c r="E2809">
        <v>1.1000000000000001</v>
      </c>
      <c r="F2809">
        <v>907</v>
      </c>
      <c r="G2809" s="1">
        <v>1537832.8</v>
      </c>
      <c r="H2809" s="1">
        <v>128152.73330000001</v>
      </c>
      <c r="I2809" s="54">
        <v>0.1033000926268869</v>
      </c>
      <c r="J2809" t="s">
        <v>1037</v>
      </c>
      <c r="K2809" s="1">
        <v>110964.8</v>
      </c>
    </row>
    <row r="2810" spans="1:11" x14ac:dyDescent="0.25">
      <c r="A2810">
        <v>235</v>
      </c>
      <c r="B2810" t="s">
        <v>241</v>
      </c>
      <c r="C2810" t="s">
        <v>3</v>
      </c>
      <c r="D2810" s="1">
        <v>101.65</v>
      </c>
      <c r="E2810">
        <v>3.6</v>
      </c>
      <c r="F2810">
        <v>814</v>
      </c>
      <c r="G2810" s="1">
        <v>474197.25</v>
      </c>
      <c r="H2810" s="1">
        <v>39516.4375</v>
      </c>
      <c r="I2810" s="54">
        <v>3.1853020593926105E-2</v>
      </c>
      <c r="J2810" t="s">
        <v>1026</v>
      </c>
      <c r="K2810" s="1">
        <v>1219.8</v>
      </c>
    </row>
    <row r="2811" spans="1:11" x14ac:dyDescent="0.25">
      <c r="A2811">
        <v>235</v>
      </c>
      <c r="B2811" t="s">
        <v>241</v>
      </c>
      <c r="C2811" t="s">
        <v>3</v>
      </c>
      <c r="D2811" s="1">
        <v>101.65</v>
      </c>
      <c r="E2811">
        <v>3.6</v>
      </c>
      <c r="F2811">
        <v>814</v>
      </c>
      <c r="G2811" s="1">
        <v>474197.25</v>
      </c>
      <c r="H2811" s="1">
        <v>39516.4375</v>
      </c>
      <c r="I2811" s="54">
        <v>3.1853020593926105E-2</v>
      </c>
      <c r="J2811" t="s">
        <v>1027</v>
      </c>
      <c r="K2811" s="1">
        <v>29885.1</v>
      </c>
    </row>
    <row r="2812" spans="1:11" x14ac:dyDescent="0.25">
      <c r="A2812">
        <v>235</v>
      </c>
      <c r="B2812" t="s">
        <v>241</v>
      </c>
      <c r="C2812" t="s">
        <v>3</v>
      </c>
      <c r="D2812" s="1">
        <v>101.65</v>
      </c>
      <c r="E2812">
        <v>3.6</v>
      </c>
      <c r="F2812">
        <v>814</v>
      </c>
      <c r="G2812" s="1">
        <v>474197.25</v>
      </c>
      <c r="H2812" s="1">
        <v>39516.4375</v>
      </c>
      <c r="I2812" s="54">
        <v>3.1853020593926105E-2</v>
      </c>
      <c r="J2812" t="s">
        <v>1028</v>
      </c>
      <c r="K2812" s="1">
        <v>79287</v>
      </c>
    </row>
    <row r="2813" spans="1:11" x14ac:dyDescent="0.25">
      <c r="A2813">
        <v>235</v>
      </c>
      <c r="B2813" t="s">
        <v>241</v>
      </c>
      <c r="C2813" t="s">
        <v>3</v>
      </c>
      <c r="D2813" s="1">
        <v>101.65</v>
      </c>
      <c r="E2813">
        <v>3.6</v>
      </c>
      <c r="F2813">
        <v>814</v>
      </c>
      <c r="G2813" s="1">
        <v>474197.25</v>
      </c>
      <c r="H2813" s="1">
        <v>39516.4375</v>
      </c>
      <c r="I2813" s="54">
        <v>3.1853020593926105E-2</v>
      </c>
      <c r="J2813" t="s">
        <v>1029</v>
      </c>
      <c r="K2813" s="1">
        <v>60990</v>
      </c>
    </row>
    <row r="2814" spans="1:11" x14ac:dyDescent="0.25">
      <c r="A2814">
        <v>235</v>
      </c>
      <c r="B2814" t="s">
        <v>241</v>
      </c>
      <c r="C2814" t="s">
        <v>3</v>
      </c>
      <c r="D2814" s="1">
        <v>101.65</v>
      </c>
      <c r="E2814">
        <v>3.6</v>
      </c>
      <c r="F2814">
        <v>814</v>
      </c>
      <c r="G2814" s="1">
        <v>474197.25</v>
      </c>
      <c r="H2814" s="1">
        <v>39516.4375</v>
      </c>
      <c r="I2814" s="54">
        <v>3.1853020593926105E-2</v>
      </c>
      <c r="J2814" t="s">
        <v>1030</v>
      </c>
      <c r="K2814" s="1">
        <v>7928.7</v>
      </c>
    </row>
    <row r="2815" spans="1:11" x14ac:dyDescent="0.25">
      <c r="A2815">
        <v>235</v>
      </c>
      <c r="B2815" t="s">
        <v>241</v>
      </c>
      <c r="C2815" t="s">
        <v>3</v>
      </c>
      <c r="D2815" s="1">
        <v>101.65</v>
      </c>
      <c r="E2815">
        <v>3.6</v>
      </c>
      <c r="F2815">
        <v>814</v>
      </c>
      <c r="G2815" s="1">
        <v>474197.25</v>
      </c>
      <c r="H2815" s="1">
        <v>39516.4375</v>
      </c>
      <c r="I2815" s="54">
        <v>3.1853020593926105E-2</v>
      </c>
      <c r="J2815" t="s">
        <v>1031</v>
      </c>
      <c r="K2815" s="1">
        <v>19923.400000000001</v>
      </c>
    </row>
    <row r="2816" spans="1:11" x14ac:dyDescent="0.25">
      <c r="A2816">
        <v>235</v>
      </c>
      <c r="B2816" t="s">
        <v>241</v>
      </c>
      <c r="C2816" t="s">
        <v>3</v>
      </c>
      <c r="D2816" s="1">
        <v>101.65</v>
      </c>
      <c r="E2816">
        <v>3.6</v>
      </c>
      <c r="F2816">
        <v>814</v>
      </c>
      <c r="G2816" s="1">
        <v>474197.25</v>
      </c>
      <c r="H2816" s="1">
        <v>39516.4375</v>
      </c>
      <c r="I2816" s="54">
        <v>3.1853020593926105E-2</v>
      </c>
      <c r="J2816" t="s">
        <v>1032</v>
      </c>
      <c r="K2816" s="1">
        <v>74102.850000000006</v>
      </c>
    </row>
    <row r="2817" spans="1:11" x14ac:dyDescent="0.25">
      <c r="A2817">
        <v>235</v>
      </c>
      <c r="B2817" t="s">
        <v>241</v>
      </c>
      <c r="C2817" t="s">
        <v>3</v>
      </c>
      <c r="D2817" s="1">
        <v>101.65</v>
      </c>
      <c r="E2817">
        <v>3.6</v>
      </c>
      <c r="F2817">
        <v>814</v>
      </c>
      <c r="G2817" s="1">
        <v>474197.25</v>
      </c>
      <c r="H2817" s="1">
        <v>39516.4375</v>
      </c>
      <c r="I2817" s="54">
        <v>3.1853020593926105E-2</v>
      </c>
      <c r="J2817" t="s">
        <v>1033</v>
      </c>
      <c r="K2817" s="1">
        <v>38423.699999999997</v>
      </c>
    </row>
    <row r="2818" spans="1:11" x14ac:dyDescent="0.25">
      <c r="A2818">
        <v>235</v>
      </c>
      <c r="B2818" t="s">
        <v>241</v>
      </c>
      <c r="C2818" t="s">
        <v>3</v>
      </c>
      <c r="D2818" s="1">
        <v>101.65</v>
      </c>
      <c r="E2818">
        <v>3.6</v>
      </c>
      <c r="F2818">
        <v>814</v>
      </c>
      <c r="G2818" s="1">
        <v>474197.25</v>
      </c>
      <c r="H2818" s="1">
        <v>39516.4375</v>
      </c>
      <c r="I2818" s="54">
        <v>3.1853020593926105E-2</v>
      </c>
      <c r="J2818" t="s">
        <v>1034</v>
      </c>
      <c r="K2818" s="1">
        <v>45945.8</v>
      </c>
    </row>
    <row r="2819" spans="1:11" x14ac:dyDescent="0.25">
      <c r="A2819">
        <v>235</v>
      </c>
      <c r="B2819" t="s">
        <v>241</v>
      </c>
      <c r="C2819" t="s">
        <v>3</v>
      </c>
      <c r="D2819" s="1">
        <v>101.65</v>
      </c>
      <c r="E2819">
        <v>3.6</v>
      </c>
      <c r="F2819">
        <v>814</v>
      </c>
      <c r="G2819" s="1">
        <v>474197.25</v>
      </c>
      <c r="H2819" s="1">
        <v>39516.4375</v>
      </c>
      <c r="I2819" s="54">
        <v>3.1853020593926105E-2</v>
      </c>
      <c r="J2819" t="s">
        <v>1035</v>
      </c>
      <c r="K2819" s="1">
        <v>27750.45</v>
      </c>
    </row>
    <row r="2820" spans="1:11" x14ac:dyDescent="0.25">
      <c r="A2820">
        <v>235</v>
      </c>
      <c r="B2820" t="s">
        <v>241</v>
      </c>
      <c r="C2820" t="s">
        <v>3</v>
      </c>
      <c r="D2820" s="1">
        <v>101.65</v>
      </c>
      <c r="E2820">
        <v>3.6</v>
      </c>
      <c r="F2820">
        <v>814</v>
      </c>
      <c r="G2820" s="1">
        <v>474197.25</v>
      </c>
      <c r="H2820" s="1">
        <v>39516.4375</v>
      </c>
      <c r="I2820" s="54">
        <v>3.1853020593926105E-2</v>
      </c>
      <c r="J2820" t="s">
        <v>1036</v>
      </c>
      <c r="K2820" s="1">
        <v>7217.15</v>
      </c>
    </row>
    <row r="2821" spans="1:11" x14ac:dyDescent="0.25">
      <c r="A2821">
        <v>235</v>
      </c>
      <c r="B2821" t="s">
        <v>241</v>
      </c>
      <c r="C2821" t="s">
        <v>3</v>
      </c>
      <c r="D2821" s="1">
        <v>101.65</v>
      </c>
      <c r="E2821">
        <v>3.6</v>
      </c>
      <c r="F2821">
        <v>814</v>
      </c>
      <c r="G2821" s="1">
        <v>474197.25</v>
      </c>
      <c r="H2821" s="1">
        <v>39516.4375</v>
      </c>
      <c r="I2821" s="54">
        <v>3.1853020593926105E-2</v>
      </c>
      <c r="J2821" t="s">
        <v>1037</v>
      </c>
      <c r="K2821" s="1">
        <v>81523.3</v>
      </c>
    </row>
    <row r="2822" spans="1:11" x14ac:dyDescent="0.25">
      <c r="A2822">
        <v>236</v>
      </c>
      <c r="B2822" t="s">
        <v>242</v>
      </c>
      <c r="C2822" t="s">
        <v>30</v>
      </c>
      <c r="D2822" s="1">
        <v>362.61</v>
      </c>
      <c r="E2822">
        <v>2.5</v>
      </c>
      <c r="F2822">
        <v>887</v>
      </c>
      <c r="G2822" s="1">
        <v>1963533.15</v>
      </c>
      <c r="H2822" s="1">
        <v>163627.76250000001</v>
      </c>
      <c r="I2822" s="54">
        <v>0.13189545461051619</v>
      </c>
      <c r="J2822" t="s">
        <v>1026</v>
      </c>
      <c r="K2822" s="1">
        <v>36261</v>
      </c>
    </row>
    <row r="2823" spans="1:11" x14ac:dyDescent="0.25">
      <c r="A2823">
        <v>236</v>
      </c>
      <c r="B2823" t="s">
        <v>242</v>
      </c>
      <c r="C2823" t="s">
        <v>30</v>
      </c>
      <c r="D2823" s="1">
        <v>362.61</v>
      </c>
      <c r="E2823">
        <v>2.5</v>
      </c>
      <c r="F2823">
        <v>887</v>
      </c>
      <c r="G2823" s="1">
        <v>1963533.15</v>
      </c>
      <c r="H2823" s="1">
        <v>163627.76250000001</v>
      </c>
      <c r="I2823" s="54">
        <v>0.13189545461051619</v>
      </c>
      <c r="J2823" t="s">
        <v>1027</v>
      </c>
      <c r="K2823" s="1">
        <v>133440.48000000001</v>
      </c>
    </row>
    <row r="2824" spans="1:11" x14ac:dyDescent="0.25">
      <c r="A2824">
        <v>236</v>
      </c>
      <c r="B2824" t="s">
        <v>242</v>
      </c>
      <c r="C2824" t="s">
        <v>30</v>
      </c>
      <c r="D2824" s="1">
        <v>362.61</v>
      </c>
      <c r="E2824">
        <v>2.5</v>
      </c>
      <c r="F2824">
        <v>887</v>
      </c>
      <c r="G2824" s="1">
        <v>1963533.15</v>
      </c>
      <c r="H2824" s="1">
        <v>163627.76250000001</v>
      </c>
      <c r="I2824" s="54">
        <v>0.13189545461051619</v>
      </c>
      <c r="J2824" t="s">
        <v>1028</v>
      </c>
      <c r="K2824" s="1">
        <v>61643.7</v>
      </c>
    </row>
    <row r="2825" spans="1:11" x14ac:dyDescent="0.25">
      <c r="A2825">
        <v>236</v>
      </c>
      <c r="B2825" t="s">
        <v>242</v>
      </c>
      <c r="C2825" t="s">
        <v>30</v>
      </c>
      <c r="D2825" s="1">
        <v>362.61</v>
      </c>
      <c r="E2825">
        <v>2.5</v>
      </c>
      <c r="F2825">
        <v>887</v>
      </c>
      <c r="G2825" s="1">
        <v>1963533.15</v>
      </c>
      <c r="H2825" s="1">
        <v>163627.76250000001</v>
      </c>
      <c r="I2825" s="54">
        <v>0.13189545461051619</v>
      </c>
      <c r="J2825" t="s">
        <v>1029</v>
      </c>
      <c r="K2825" s="1">
        <v>25745.31</v>
      </c>
    </row>
    <row r="2826" spans="1:11" x14ac:dyDescent="0.25">
      <c r="A2826">
        <v>236</v>
      </c>
      <c r="B2826" t="s">
        <v>242</v>
      </c>
      <c r="C2826" t="s">
        <v>30</v>
      </c>
      <c r="D2826" s="1">
        <v>362.61</v>
      </c>
      <c r="E2826">
        <v>2.5</v>
      </c>
      <c r="F2826">
        <v>887</v>
      </c>
      <c r="G2826" s="1">
        <v>1963533.15</v>
      </c>
      <c r="H2826" s="1">
        <v>163627.76250000001</v>
      </c>
      <c r="I2826" s="54">
        <v>0.13189545461051619</v>
      </c>
      <c r="J2826" t="s">
        <v>1030</v>
      </c>
      <c r="K2826" s="1">
        <v>210676.41</v>
      </c>
    </row>
    <row r="2827" spans="1:11" x14ac:dyDescent="0.25">
      <c r="A2827">
        <v>236</v>
      </c>
      <c r="B2827" t="s">
        <v>242</v>
      </c>
      <c r="C2827" t="s">
        <v>30</v>
      </c>
      <c r="D2827" s="1">
        <v>362.61</v>
      </c>
      <c r="E2827">
        <v>2.5</v>
      </c>
      <c r="F2827">
        <v>887</v>
      </c>
      <c r="G2827" s="1">
        <v>1963533.15</v>
      </c>
      <c r="H2827" s="1">
        <v>163627.76250000001</v>
      </c>
      <c r="I2827" s="54">
        <v>0.13189545461051619</v>
      </c>
      <c r="J2827" t="s">
        <v>1031</v>
      </c>
      <c r="K2827" s="1">
        <v>174415.41</v>
      </c>
    </row>
    <row r="2828" spans="1:11" x14ac:dyDescent="0.25">
      <c r="A2828">
        <v>236</v>
      </c>
      <c r="B2828" t="s">
        <v>242</v>
      </c>
      <c r="C2828" t="s">
        <v>30</v>
      </c>
      <c r="D2828" s="1">
        <v>362.61</v>
      </c>
      <c r="E2828">
        <v>2.5</v>
      </c>
      <c r="F2828">
        <v>887</v>
      </c>
      <c r="G2828" s="1">
        <v>1963533.15</v>
      </c>
      <c r="H2828" s="1">
        <v>163627.76250000001</v>
      </c>
      <c r="I2828" s="54">
        <v>0.13189545461051619</v>
      </c>
      <c r="J2828" t="s">
        <v>1032</v>
      </c>
      <c r="K2828" s="1">
        <v>41337.54</v>
      </c>
    </row>
    <row r="2829" spans="1:11" x14ac:dyDescent="0.25">
      <c r="A2829">
        <v>236</v>
      </c>
      <c r="B2829" t="s">
        <v>242</v>
      </c>
      <c r="C2829" t="s">
        <v>30</v>
      </c>
      <c r="D2829" s="1">
        <v>362.61</v>
      </c>
      <c r="E2829">
        <v>2.5</v>
      </c>
      <c r="F2829">
        <v>887</v>
      </c>
      <c r="G2829" s="1">
        <v>1963533.15</v>
      </c>
      <c r="H2829" s="1">
        <v>163627.76250000001</v>
      </c>
      <c r="I2829" s="54">
        <v>0.13189545461051619</v>
      </c>
      <c r="J2829" t="s">
        <v>1033</v>
      </c>
      <c r="K2829" s="1">
        <v>261441.81</v>
      </c>
    </row>
    <row r="2830" spans="1:11" x14ac:dyDescent="0.25">
      <c r="A2830">
        <v>236</v>
      </c>
      <c r="B2830" t="s">
        <v>242</v>
      </c>
      <c r="C2830" t="s">
        <v>30</v>
      </c>
      <c r="D2830" s="1">
        <v>362.61</v>
      </c>
      <c r="E2830">
        <v>2.5</v>
      </c>
      <c r="F2830">
        <v>887</v>
      </c>
      <c r="G2830" s="1">
        <v>1963533.15</v>
      </c>
      <c r="H2830" s="1">
        <v>163627.76250000001</v>
      </c>
      <c r="I2830" s="54">
        <v>0.13189545461051619</v>
      </c>
      <c r="J2830" t="s">
        <v>1034</v>
      </c>
      <c r="K2830" s="1">
        <v>283923.63</v>
      </c>
    </row>
    <row r="2831" spans="1:11" x14ac:dyDescent="0.25">
      <c r="A2831">
        <v>236</v>
      </c>
      <c r="B2831" t="s">
        <v>242</v>
      </c>
      <c r="C2831" t="s">
        <v>30</v>
      </c>
      <c r="D2831" s="1">
        <v>362.61</v>
      </c>
      <c r="E2831">
        <v>2.5</v>
      </c>
      <c r="F2831">
        <v>887</v>
      </c>
      <c r="G2831" s="1">
        <v>1963533.15</v>
      </c>
      <c r="H2831" s="1">
        <v>163627.76250000001</v>
      </c>
      <c r="I2831" s="54">
        <v>0.13189545461051619</v>
      </c>
      <c r="J2831" t="s">
        <v>1035</v>
      </c>
      <c r="K2831" s="1">
        <v>200885.94</v>
      </c>
    </row>
    <row r="2832" spans="1:11" x14ac:dyDescent="0.25">
      <c r="A2832">
        <v>236</v>
      </c>
      <c r="B2832" t="s">
        <v>242</v>
      </c>
      <c r="C2832" t="s">
        <v>30</v>
      </c>
      <c r="D2832" s="1">
        <v>362.61</v>
      </c>
      <c r="E2832">
        <v>2.5</v>
      </c>
      <c r="F2832">
        <v>887</v>
      </c>
      <c r="G2832" s="1">
        <v>1963533.15</v>
      </c>
      <c r="H2832" s="1">
        <v>163627.76250000001</v>
      </c>
      <c r="I2832" s="54">
        <v>0.13189545461051619</v>
      </c>
      <c r="J2832" t="s">
        <v>1036</v>
      </c>
      <c r="K2832" s="1">
        <v>283198.40999999997</v>
      </c>
    </row>
    <row r="2833" spans="1:11" x14ac:dyDescent="0.25">
      <c r="A2833">
        <v>236</v>
      </c>
      <c r="B2833" t="s">
        <v>242</v>
      </c>
      <c r="C2833" t="s">
        <v>30</v>
      </c>
      <c r="D2833" s="1">
        <v>362.61</v>
      </c>
      <c r="E2833">
        <v>2.5</v>
      </c>
      <c r="F2833">
        <v>887</v>
      </c>
      <c r="G2833" s="1">
        <v>1963533.15</v>
      </c>
      <c r="H2833" s="1">
        <v>163627.76250000001</v>
      </c>
      <c r="I2833" s="54">
        <v>0.13189545461051619</v>
      </c>
      <c r="J2833" t="s">
        <v>1037</v>
      </c>
      <c r="K2833" s="1">
        <v>250563.51</v>
      </c>
    </row>
    <row r="2834" spans="1:11" x14ac:dyDescent="0.25">
      <c r="A2834">
        <v>237</v>
      </c>
      <c r="B2834" t="s">
        <v>243</v>
      </c>
      <c r="C2834" t="s">
        <v>30</v>
      </c>
      <c r="D2834" s="1">
        <v>143.97999999999999</v>
      </c>
      <c r="E2834">
        <v>4.5</v>
      </c>
      <c r="F2834">
        <v>16</v>
      </c>
      <c r="G2834" s="1">
        <v>994037.92</v>
      </c>
      <c r="H2834" s="1">
        <v>82836.493300000002</v>
      </c>
      <c r="I2834" s="54">
        <v>6.6772024377837441E-2</v>
      </c>
      <c r="J2834" t="s">
        <v>1026</v>
      </c>
      <c r="K2834" s="1">
        <v>133613.44</v>
      </c>
    </row>
    <row r="2835" spans="1:11" x14ac:dyDescent="0.25">
      <c r="A2835">
        <v>237</v>
      </c>
      <c r="B2835" t="s">
        <v>243</v>
      </c>
      <c r="C2835" t="s">
        <v>30</v>
      </c>
      <c r="D2835" s="1">
        <v>143.97999999999999</v>
      </c>
      <c r="E2835">
        <v>4.5</v>
      </c>
      <c r="F2835">
        <v>16</v>
      </c>
      <c r="G2835" s="1">
        <v>994037.92</v>
      </c>
      <c r="H2835" s="1">
        <v>82836.493300000002</v>
      </c>
      <c r="I2835" s="54">
        <v>6.6772024377837441E-2</v>
      </c>
      <c r="J2835" t="s">
        <v>1027</v>
      </c>
      <c r="K2835" s="1">
        <v>137500.9</v>
      </c>
    </row>
    <row r="2836" spans="1:11" x14ac:dyDescent="0.25">
      <c r="A2836">
        <v>237</v>
      </c>
      <c r="B2836" t="s">
        <v>243</v>
      </c>
      <c r="C2836" t="s">
        <v>30</v>
      </c>
      <c r="D2836" s="1">
        <v>143.97999999999999</v>
      </c>
      <c r="E2836">
        <v>4.5</v>
      </c>
      <c r="F2836">
        <v>16</v>
      </c>
      <c r="G2836" s="1">
        <v>994037.92</v>
      </c>
      <c r="H2836" s="1">
        <v>82836.493300000002</v>
      </c>
      <c r="I2836" s="54">
        <v>6.6772024377837441E-2</v>
      </c>
      <c r="J2836" t="s">
        <v>1028</v>
      </c>
      <c r="K2836" s="1">
        <v>141100.4</v>
      </c>
    </row>
    <row r="2837" spans="1:11" x14ac:dyDescent="0.25">
      <c r="A2837">
        <v>237</v>
      </c>
      <c r="B2837" t="s">
        <v>243</v>
      </c>
      <c r="C2837" t="s">
        <v>30</v>
      </c>
      <c r="D2837" s="1">
        <v>143.97999999999999</v>
      </c>
      <c r="E2837">
        <v>4.5</v>
      </c>
      <c r="F2837">
        <v>16</v>
      </c>
      <c r="G2837" s="1">
        <v>994037.92</v>
      </c>
      <c r="H2837" s="1">
        <v>82836.493300000002</v>
      </c>
      <c r="I2837" s="54">
        <v>6.6772024377837441E-2</v>
      </c>
      <c r="J2837" t="s">
        <v>1029</v>
      </c>
      <c r="K2837" s="1">
        <v>35419.08</v>
      </c>
    </row>
    <row r="2838" spans="1:11" x14ac:dyDescent="0.25">
      <c r="A2838">
        <v>237</v>
      </c>
      <c r="B2838" t="s">
        <v>243</v>
      </c>
      <c r="C2838" t="s">
        <v>30</v>
      </c>
      <c r="D2838" s="1">
        <v>143.97999999999999</v>
      </c>
      <c r="E2838">
        <v>4.5</v>
      </c>
      <c r="F2838">
        <v>16</v>
      </c>
      <c r="G2838" s="1">
        <v>994037.92</v>
      </c>
      <c r="H2838" s="1">
        <v>82836.493300000002</v>
      </c>
      <c r="I2838" s="54">
        <v>6.6772024377837441E-2</v>
      </c>
      <c r="J2838" t="s">
        <v>1030</v>
      </c>
      <c r="K2838" s="1">
        <v>3743.48</v>
      </c>
    </row>
    <row r="2839" spans="1:11" x14ac:dyDescent="0.25">
      <c r="A2839">
        <v>237</v>
      </c>
      <c r="B2839" t="s">
        <v>243</v>
      </c>
      <c r="C2839" t="s">
        <v>30</v>
      </c>
      <c r="D2839" s="1">
        <v>143.97999999999999</v>
      </c>
      <c r="E2839">
        <v>4.5</v>
      </c>
      <c r="F2839">
        <v>16</v>
      </c>
      <c r="G2839" s="1">
        <v>994037.92</v>
      </c>
      <c r="H2839" s="1">
        <v>82836.493300000002</v>
      </c>
      <c r="I2839" s="54">
        <v>6.6772024377837441E-2</v>
      </c>
      <c r="J2839" t="s">
        <v>1031</v>
      </c>
      <c r="K2839" s="1">
        <v>126270.46</v>
      </c>
    </row>
    <row r="2840" spans="1:11" x14ac:dyDescent="0.25">
      <c r="A2840">
        <v>237</v>
      </c>
      <c r="B2840" t="s">
        <v>243</v>
      </c>
      <c r="C2840" t="s">
        <v>30</v>
      </c>
      <c r="D2840" s="1">
        <v>143.97999999999999</v>
      </c>
      <c r="E2840">
        <v>4.5</v>
      </c>
      <c r="F2840">
        <v>16</v>
      </c>
      <c r="G2840" s="1">
        <v>994037.92</v>
      </c>
      <c r="H2840" s="1">
        <v>82836.493300000002</v>
      </c>
      <c r="I2840" s="54">
        <v>6.6772024377837441E-2</v>
      </c>
      <c r="J2840" t="s">
        <v>1032</v>
      </c>
      <c r="K2840" s="1">
        <v>83364.42</v>
      </c>
    </row>
    <row r="2841" spans="1:11" x14ac:dyDescent="0.25">
      <c r="A2841">
        <v>237</v>
      </c>
      <c r="B2841" t="s">
        <v>243</v>
      </c>
      <c r="C2841" t="s">
        <v>30</v>
      </c>
      <c r="D2841" s="1">
        <v>143.97999999999999</v>
      </c>
      <c r="E2841">
        <v>4.5</v>
      </c>
      <c r="F2841">
        <v>16</v>
      </c>
      <c r="G2841" s="1">
        <v>994037.92</v>
      </c>
      <c r="H2841" s="1">
        <v>82836.493300000002</v>
      </c>
      <c r="I2841" s="54">
        <v>6.6772024377837441E-2</v>
      </c>
      <c r="J2841" t="s">
        <v>1033</v>
      </c>
      <c r="K2841" s="1">
        <v>29515.9</v>
      </c>
    </row>
    <row r="2842" spans="1:11" x14ac:dyDescent="0.25">
      <c r="A2842">
        <v>237</v>
      </c>
      <c r="B2842" t="s">
        <v>243</v>
      </c>
      <c r="C2842" t="s">
        <v>30</v>
      </c>
      <c r="D2842" s="1">
        <v>143.97999999999999</v>
      </c>
      <c r="E2842">
        <v>4.5</v>
      </c>
      <c r="F2842">
        <v>16</v>
      </c>
      <c r="G2842" s="1">
        <v>994037.92</v>
      </c>
      <c r="H2842" s="1">
        <v>82836.493300000002</v>
      </c>
      <c r="I2842" s="54">
        <v>6.6772024377837441E-2</v>
      </c>
      <c r="J2842" t="s">
        <v>1034</v>
      </c>
      <c r="K2842" s="1">
        <v>129006.08</v>
      </c>
    </row>
    <row r="2843" spans="1:11" x14ac:dyDescent="0.25">
      <c r="A2843">
        <v>237</v>
      </c>
      <c r="B2843" t="s">
        <v>243</v>
      </c>
      <c r="C2843" t="s">
        <v>30</v>
      </c>
      <c r="D2843" s="1">
        <v>143.97999999999999</v>
      </c>
      <c r="E2843">
        <v>4.5</v>
      </c>
      <c r="F2843">
        <v>16</v>
      </c>
      <c r="G2843" s="1">
        <v>994037.92</v>
      </c>
      <c r="H2843" s="1">
        <v>82836.493300000002</v>
      </c>
      <c r="I2843" s="54">
        <v>6.6772024377837441E-2</v>
      </c>
      <c r="J2843" t="s">
        <v>1035</v>
      </c>
      <c r="K2843" s="1">
        <v>29803.86</v>
      </c>
    </row>
    <row r="2844" spans="1:11" x14ac:dyDescent="0.25">
      <c r="A2844">
        <v>237</v>
      </c>
      <c r="B2844" t="s">
        <v>243</v>
      </c>
      <c r="C2844" t="s">
        <v>30</v>
      </c>
      <c r="D2844" s="1">
        <v>143.97999999999999</v>
      </c>
      <c r="E2844">
        <v>4.5</v>
      </c>
      <c r="F2844">
        <v>16</v>
      </c>
      <c r="G2844" s="1">
        <v>994037.92</v>
      </c>
      <c r="H2844" s="1">
        <v>82836.493300000002</v>
      </c>
      <c r="I2844" s="54">
        <v>6.6772024377837441E-2</v>
      </c>
      <c r="J2844" t="s">
        <v>1036</v>
      </c>
      <c r="K2844" s="1">
        <v>3311.54</v>
      </c>
    </row>
    <row r="2845" spans="1:11" x14ac:dyDescent="0.25">
      <c r="A2845">
        <v>237</v>
      </c>
      <c r="B2845" t="s">
        <v>243</v>
      </c>
      <c r="C2845" t="s">
        <v>30</v>
      </c>
      <c r="D2845" s="1">
        <v>143.97999999999999</v>
      </c>
      <c r="E2845">
        <v>4.5</v>
      </c>
      <c r="F2845">
        <v>16</v>
      </c>
      <c r="G2845" s="1">
        <v>994037.92</v>
      </c>
      <c r="H2845" s="1">
        <v>82836.493300000002</v>
      </c>
      <c r="I2845" s="54">
        <v>6.6772024377837441E-2</v>
      </c>
      <c r="J2845" t="s">
        <v>1037</v>
      </c>
      <c r="K2845" s="1">
        <v>141388.35999999999</v>
      </c>
    </row>
    <row r="2846" spans="1:11" x14ac:dyDescent="0.25">
      <c r="A2846">
        <v>238</v>
      </c>
      <c r="B2846" t="s">
        <v>244</v>
      </c>
      <c r="C2846" t="s">
        <v>8</v>
      </c>
      <c r="D2846" s="1">
        <v>17.04</v>
      </c>
      <c r="E2846">
        <v>2.9</v>
      </c>
      <c r="F2846">
        <v>129</v>
      </c>
      <c r="G2846" s="1">
        <v>113230.8</v>
      </c>
      <c r="H2846" s="1">
        <v>9435.9</v>
      </c>
      <c r="I2846" s="54">
        <v>7.6059973023182396E-3</v>
      </c>
      <c r="J2846" t="s">
        <v>1026</v>
      </c>
      <c r="K2846" s="1">
        <v>9116.4</v>
      </c>
    </row>
    <row r="2847" spans="1:11" x14ac:dyDescent="0.25">
      <c r="A2847">
        <v>238</v>
      </c>
      <c r="B2847" t="s">
        <v>244</v>
      </c>
      <c r="C2847" t="s">
        <v>8</v>
      </c>
      <c r="D2847" s="1">
        <v>17.04</v>
      </c>
      <c r="E2847">
        <v>2.9</v>
      </c>
      <c r="F2847">
        <v>129</v>
      </c>
      <c r="G2847" s="1">
        <v>113230.8</v>
      </c>
      <c r="H2847" s="1">
        <v>9435.9</v>
      </c>
      <c r="I2847" s="54">
        <v>7.6059973023182396E-3</v>
      </c>
      <c r="J2847" t="s">
        <v>1027</v>
      </c>
      <c r="K2847" s="1">
        <v>13546.8</v>
      </c>
    </row>
    <row r="2848" spans="1:11" x14ac:dyDescent="0.25">
      <c r="A2848">
        <v>238</v>
      </c>
      <c r="B2848" t="s">
        <v>244</v>
      </c>
      <c r="C2848" t="s">
        <v>8</v>
      </c>
      <c r="D2848" s="1">
        <v>17.04</v>
      </c>
      <c r="E2848">
        <v>2.9</v>
      </c>
      <c r="F2848">
        <v>129</v>
      </c>
      <c r="G2848" s="1">
        <v>113230.8</v>
      </c>
      <c r="H2848" s="1">
        <v>9435.9</v>
      </c>
      <c r="I2848" s="54">
        <v>7.6059973023182396E-3</v>
      </c>
      <c r="J2848" t="s">
        <v>1028</v>
      </c>
      <c r="K2848" s="1">
        <v>10309.200000000001</v>
      </c>
    </row>
    <row r="2849" spans="1:11" x14ac:dyDescent="0.25">
      <c r="A2849">
        <v>238</v>
      </c>
      <c r="B2849" t="s">
        <v>244</v>
      </c>
      <c r="C2849" t="s">
        <v>8</v>
      </c>
      <c r="D2849" s="1">
        <v>17.04</v>
      </c>
      <c r="E2849">
        <v>2.9</v>
      </c>
      <c r="F2849">
        <v>129</v>
      </c>
      <c r="G2849" s="1">
        <v>113230.8</v>
      </c>
      <c r="H2849" s="1">
        <v>9435.9</v>
      </c>
      <c r="I2849" s="54">
        <v>7.6059973023182396E-3</v>
      </c>
      <c r="J2849" t="s">
        <v>1029</v>
      </c>
      <c r="K2849" s="1">
        <v>10905.6</v>
      </c>
    </row>
    <row r="2850" spans="1:11" x14ac:dyDescent="0.25">
      <c r="A2850">
        <v>238</v>
      </c>
      <c r="B2850" t="s">
        <v>244</v>
      </c>
      <c r="C2850" t="s">
        <v>8</v>
      </c>
      <c r="D2850" s="1">
        <v>17.04</v>
      </c>
      <c r="E2850">
        <v>2.9</v>
      </c>
      <c r="F2850">
        <v>129</v>
      </c>
      <c r="G2850" s="1">
        <v>113230.8</v>
      </c>
      <c r="H2850" s="1">
        <v>9435.9</v>
      </c>
      <c r="I2850" s="54">
        <v>7.6059973023182396E-3</v>
      </c>
      <c r="J2850" t="s">
        <v>1030</v>
      </c>
      <c r="K2850" s="1">
        <v>4600.8</v>
      </c>
    </row>
    <row r="2851" spans="1:11" x14ac:dyDescent="0.25">
      <c r="A2851">
        <v>238</v>
      </c>
      <c r="B2851" t="s">
        <v>244</v>
      </c>
      <c r="C2851" t="s">
        <v>8</v>
      </c>
      <c r="D2851" s="1">
        <v>17.04</v>
      </c>
      <c r="E2851">
        <v>2.9</v>
      </c>
      <c r="F2851">
        <v>129</v>
      </c>
      <c r="G2851" s="1">
        <v>113230.8</v>
      </c>
      <c r="H2851" s="1">
        <v>9435.9</v>
      </c>
      <c r="I2851" s="54">
        <v>7.6059973023182396E-3</v>
      </c>
      <c r="J2851" t="s">
        <v>1031</v>
      </c>
      <c r="K2851" s="1">
        <v>3834</v>
      </c>
    </row>
    <row r="2852" spans="1:11" x14ac:dyDescent="0.25">
      <c r="A2852">
        <v>238</v>
      </c>
      <c r="B2852" t="s">
        <v>244</v>
      </c>
      <c r="C2852" t="s">
        <v>8</v>
      </c>
      <c r="D2852" s="1">
        <v>17.04</v>
      </c>
      <c r="E2852">
        <v>2.9</v>
      </c>
      <c r="F2852">
        <v>129</v>
      </c>
      <c r="G2852" s="1">
        <v>113230.8</v>
      </c>
      <c r="H2852" s="1">
        <v>9435.9</v>
      </c>
      <c r="I2852" s="54">
        <v>7.6059973023182396E-3</v>
      </c>
      <c r="J2852" t="s">
        <v>1032</v>
      </c>
      <c r="K2852" s="1">
        <v>5077.92</v>
      </c>
    </row>
    <row r="2853" spans="1:11" x14ac:dyDescent="0.25">
      <c r="A2853">
        <v>238</v>
      </c>
      <c r="B2853" t="s">
        <v>244</v>
      </c>
      <c r="C2853" t="s">
        <v>8</v>
      </c>
      <c r="D2853" s="1">
        <v>17.04</v>
      </c>
      <c r="E2853">
        <v>2.9</v>
      </c>
      <c r="F2853">
        <v>129</v>
      </c>
      <c r="G2853" s="1">
        <v>113230.8</v>
      </c>
      <c r="H2853" s="1">
        <v>9435.9</v>
      </c>
      <c r="I2853" s="54">
        <v>7.6059973023182396E-3</v>
      </c>
      <c r="J2853" t="s">
        <v>1033</v>
      </c>
      <c r="K2853" s="1">
        <v>7923.6</v>
      </c>
    </row>
    <row r="2854" spans="1:11" x14ac:dyDescent="0.25">
      <c r="A2854">
        <v>238</v>
      </c>
      <c r="B2854" t="s">
        <v>244</v>
      </c>
      <c r="C2854" t="s">
        <v>8</v>
      </c>
      <c r="D2854" s="1">
        <v>17.04</v>
      </c>
      <c r="E2854">
        <v>2.9</v>
      </c>
      <c r="F2854">
        <v>129</v>
      </c>
      <c r="G2854" s="1">
        <v>113230.8</v>
      </c>
      <c r="H2854" s="1">
        <v>9435.9</v>
      </c>
      <c r="I2854" s="54">
        <v>7.6059973023182396E-3</v>
      </c>
      <c r="J2854" t="s">
        <v>1034</v>
      </c>
      <c r="K2854" s="1">
        <v>6304.8</v>
      </c>
    </row>
    <row r="2855" spans="1:11" x14ac:dyDescent="0.25">
      <c r="A2855">
        <v>238</v>
      </c>
      <c r="B2855" t="s">
        <v>244</v>
      </c>
      <c r="C2855" t="s">
        <v>8</v>
      </c>
      <c r="D2855" s="1">
        <v>17.04</v>
      </c>
      <c r="E2855">
        <v>2.9</v>
      </c>
      <c r="F2855">
        <v>129</v>
      </c>
      <c r="G2855" s="1">
        <v>113230.8</v>
      </c>
      <c r="H2855" s="1">
        <v>9435.9</v>
      </c>
      <c r="I2855" s="54">
        <v>7.6059973023182396E-3</v>
      </c>
      <c r="J2855" t="s">
        <v>1035</v>
      </c>
      <c r="K2855" s="1">
        <v>15813.12</v>
      </c>
    </row>
    <row r="2856" spans="1:11" x14ac:dyDescent="0.25">
      <c r="A2856">
        <v>238</v>
      </c>
      <c r="B2856" t="s">
        <v>244</v>
      </c>
      <c r="C2856" t="s">
        <v>8</v>
      </c>
      <c r="D2856" s="1">
        <v>17.04</v>
      </c>
      <c r="E2856">
        <v>2.9</v>
      </c>
      <c r="F2856">
        <v>129</v>
      </c>
      <c r="G2856" s="1">
        <v>113230.8</v>
      </c>
      <c r="H2856" s="1">
        <v>9435.9</v>
      </c>
      <c r="I2856" s="54">
        <v>7.6059973023182396E-3</v>
      </c>
      <c r="J2856" t="s">
        <v>1036</v>
      </c>
      <c r="K2856" s="1">
        <v>10615.92</v>
      </c>
    </row>
    <row r="2857" spans="1:11" x14ac:dyDescent="0.25">
      <c r="A2857">
        <v>238</v>
      </c>
      <c r="B2857" t="s">
        <v>244</v>
      </c>
      <c r="C2857" t="s">
        <v>8</v>
      </c>
      <c r="D2857" s="1">
        <v>17.04</v>
      </c>
      <c r="E2857">
        <v>2.9</v>
      </c>
      <c r="F2857">
        <v>129</v>
      </c>
      <c r="G2857" s="1">
        <v>113230.8</v>
      </c>
      <c r="H2857" s="1">
        <v>9435.9</v>
      </c>
      <c r="I2857" s="54">
        <v>7.6059973023182396E-3</v>
      </c>
      <c r="J2857" t="s">
        <v>1037</v>
      </c>
      <c r="K2857" s="1">
        <v>15182.64</v>
      </c>
    </row>
    <row r="2858" spans="1:11" x14ac:dyDescent="0.25">
      <c r="A2858">
        <v>239</v>
      </c>
      <c r="B2858" t="s">
        <v>245</v>
      </c>
      <c r="C2858" t="s">
        <v>17</v>
      </c>
      <c r="D2858" s="1">
        <v>324.51</v>
      </c>
      <c r="E2858">
        <v>4.9000000000000004</v>
      </c>
      <c r="F2858">
        <v>575</v>
      </c>
      <c r="G2858" s="1">
        <v>2831025.24</v>
      </c>
      <c r="H2858" s="1">
        <v>235918.77</v>
      </c>
      <c r="I2858" s="54">
        <v>0.19016707766998775</v>
      </c>
      <c r="J2858" t="s">
        <v>1026</v>
      </c>
      <c r="K2858" s="1">
        <v>283946.25</v>
      </c>
    </row>
    <row r="2859" spans="1:11" x14ac:dyDescent="0.25">
      <c r="A2859">
        <v>239</v>
      </c>
      <c r="B2859" t="s">
        <v>245</v>
      </c>
      <c r="C2859" t="s">
        <v>17</v>
      </c>
      <c r="D2859" s="1">
        <v>324.51</v>
      </c>
      <c r="E2859">
        <v>4.9000000000000004</v>
      </c>
      <c r="F2859">
        <v>575</v>
      </c>
      <c r="G2859" s="1">
        <v>2831025.24</v>
      </c>
      <c r="H2859" s="1">
        <v>235918.77</v>
      </c>
      <c r="I2859" s="54">
        <v>0.19016707766998775</v>
      </c>
      <c r="J2859" t="s">
        <v>1027</v>
      </c>
      <c r="K2859" s="1">
        <v>280376.64</v>
      </c>
    </row>
    <row r="2860" spans="1:11" x14ac:dyDescent="0.25">
      <c r="A2860">
        <v>239</v>
      </c>
      <c r="B2860" t="s">
        <v>245</v>
      </c>
      <c r="C2860" t="s">
        <v>17</v>
      </c>
      <c r="D2860" s="1">
        <v>324.51</v>
      </c>
      <c r="E2860">
        <v>4.9000000000000004</v>
      </c>
      <c r="F2860">
        <v>575</v>
      </c>
      <c r="G2860" s="1">
        <v>2831025.24</v>
      </c>
      <c r="H2860" s="1">
        <v>235918.77</v>
      </c>
      <c r="I2860" s="54">
        <v>0.19016707766998775</v>
      </c>
      <c r="J2860" t="s">
        <v>1028</v>
      </c>
      <c r="K2860" s="1">
        <v>214176.6</v>
      </c>
    </row>
    <row r="2861" spans="1:11" x14ac:dyDescent="0.25">
      <c r="A2861">
        <v>239</v>
      </c>
      <c r="B2861" t="s">
        <v>245</v>
      </c>
      <c r="C2861" t="s">
        <v>17</v>
      </c>
      <c r="D2861" s="1">
        <v>324.51</v>
      </c>
      <c r="E2861">
        <v>4.9000000000000004</v>
      </c>
      <c r="F2861">
        <v>575</v>
      </c>
      <c r="G2861" s="1">
        <v>2831025.24</v>
      </c>
      <c r="H2861" s="1">
        <v>235918.77</v>
      </c>
      <c r="I2861" s="54">
        <v>0.19016707766998775</v>
      </c>
      <c r="J2861" t="s">
        <v>1029</v>
      </c>
      <c r="K2861" s="1">
        <v>234620.73</v>
      </c>
    </row>
    <row r="2862" spans="1:11" x14ac:dyDescent="0.25">
      <c r="A2862">
        <v>239</v>
      </c>
      <c r="B2862" t="s">
        <v>245</v>
      </c>
      <c r="C2862" t="s">
        <v>17</v>
      </c>
      <c r="D2862" s="1">
        <v>324.51</v>
      </c>
      <c r="E2862">
        <v>4.9000000000000004</v>
      </c>
      <c r="F2862">
        <v>575</v>
      </c>
      <c r="G2862" s="1">
        <v>2831025.24</v>
      </c>
      <c r="H2862" s="1">
        <v>235918.77</v>
      </c>
      <c r="I2862" s="54">
        <v>0.19016707766998775</v>
      </c>
      <c r="J2862" t="s">
        <v>1030</v>
      </c>
      <c r="K2862" s="1">
        <v>182050.11</v>
      </c>
    </row>
    <row r="2863" spans="1:11" x14ac:dyDescent="0.25">
      <c r="A2863">
        <v>239</v>
      </c>
      <c r="B2863" t="s">
        <v>245</v>
      </c>
      <c r="C2863" t="s">
        <v>17</v>
      </c>
      <c r="D2863" s="1">
        <v>324.51</v>
      </c>
      <c r="E2863">
        <v>4.9000000000000004</v>
      </c>
      <c r="F2863">
        <v>575</v>
      </c>
      <c r="G2863" s="1">
        <v>2831025.24</v>
      </c>
      <c r="H2863" s="1">
        <v>235918.77</v>
      </c>
      <c r="I2863" s="54">
        <v>0.19016707766998775</v>
      </c>
      <c r="J2863" t="s">
        <v>1031</v>
      </c>
      <c r="K2863" s="1">
        <v>273886.44</v>
      </c>
    </row>
    <row r="2864" spans="1:11" x14ac:dyDescent="0.25">
      <c r="A2864">
        <v>239</v>
      </c>
      <c r="B2864" t="s">
        <v>245</v>
      </c>
      <c r="C2864" t="s">
        <v>17</v>
      </c>
      <c r="D2864" s="1">
        <v>324.51</v>
      </c>
      <c r="E2864">
        <v>4.9000000000000004</v>
      </c>
      <c r="F2864">
        <v>575</v>
      </c>
      <c r="G2864" s="1">
        <v>2831025.24</v>
      </c>
      <c r="H2864" s="1">
        <v>235918.77</v>
      </c>
      <c r="I2864" s="54">
        <v>0.19016707766998775</v>
      </c>
      <c r="J2864" t="s">
        <v>1032</v>
      </c>
      <c r="K2864" s="1">
        <v>271290.36</v>
      </c>
    </row>
    <row r="2865" spans="1:11" x14ac:dyDescent="0.25">
      <c r="A2865">
        <v>239</v>
      </c>
      <c r="B2865" t="s">
        <v>245</v>
      </c>
      <c r="C2865" t="s">
        <v>17</v>
      </c>
      <c r="D2865" s="1">
        <v>324.51</v>
      </c>
      <c r="E2865">
        <v>4.9000000000000004</v>
      </c>
      <c r="F2865">
        <v>575</v>
      </c>
      <c r="G2865" s="1">
        <v>2831025.24</v>
      </c>
      <c r="H2865" s="1">
        <v>235918.77</v>
      </c>
      <c r="I2865" s="54">
        <v>0.19016707766998775</v>
      </c>
      <c r="J2865" t="s">
        <v>1033</v>
      </c>
      <c r="K2865" s="1">
        <v>237216.81</v>
      </c>
    </row>
    <row r="2866" spans="1:11" x14ac:dyDescent="0.25">
      <c r="A2866">
        <v>239</v>
      </c>
      <c r="B2866" t="s">
        <v>245</v>
      </c>
      <c r="C2866" t="s">
        <v>17</v>
      </c>
      <c r="D2866" s="1">
        <v>324.51</v>
      </c>
      <c r="E2866">
        <v>4.9000000000000004</v>
      </c>
      <c r="F2866">
        <v>575</v>
      </c>
      <c r="G2866" s="1">
        <v>2831025.24</v>
      </c>
      <c r="H2866" s="1">
        <v>235918.77</v>
      </c>
      <c r="I2866" s="54">
        <v>0.19016707766998775</v>
      </c>
      <c r="J2866" t="s">
        <v>1034</v>
      </c>
      <c r="K2866" s="1">
        <v>177831.48</v>
      </c>
    </row>
    <row r="2867" spans="1:11" x14ac:dyDescent="0.25">
      <c r="A2867">
        <v>239</v>
      </c>
      <c r="B2867" t="s">
        <v>245</v>
      </c>
      <c r="C2867" t="s">
        <v>17</v>
      </c>
      <c r="D2867" s="1">
        <v>324.51</v>
      </c>
      <c r="E2867">
        <v>4.9000000000000004</v>
      </c>
      <c r="F2867">
        <v>575</v>
      </c>
      <c r="G2867" s="1">
        <v>2831025.24</v>
      </c>
      <c r="H2867" s="1">
        <v>235918.77</v>
      </c>
      <c r="I2867" s="54">
        <v>0.19016707766998775</v>
      </c>
      <c r="J2867" t="s">
        <v>1035</v>
      </c>
      <c r="K2867" s="1">
        <v>279078.59999999998</v>
      </c>
    </row>
    <row r="2868" spans="1:11" x14ac:dyDescent="0.25">
      <c r="A2868">
        <v>239</v>
      </c>
      <c r="B2868" t="s">
        <v>245</v>
      </c>
      <c r="C2868" t="s">
        <v>17</v>
      </c>
      <c r="D2868" s="1">
        <v>324.51</v>
      </c>
      <c r="E2868">
        <v>4.9000000000000004</v>
      </c>
      <c r="F2868">
        <v>575</v>
      </c>
      <c r="G2868" s="1">
        <v>2831025.24</v>
      </c>
      <c r="H2868" s="1">
        <v>235918.77</v>
      </c>
      <c r="I2868" s="54">
        <v>0.19016707766998775</v>
      </c>
      <c r="J2868" t="s">
        <v>1036</v>
      </c>
      <c r="K2868" s="1">
        <v>263177.61</v>
      </c>
    </row>
    <row r="2869" spans="1:11" x14ac:dyDescent="0.25">
      <c r="A2869">
        <v>239</v>
      </c>
      <c r="B2869" t="s">
        <v>245</v>
      </c>
      <c r="C2869" t="s">
        <v>17</v>
      </c>
      <c r="D2869" s="1">
        <v>324.51</v>
      </c>
      <c r="E2869">
        <v>4.9000000000000004</v>
      </c>
      <c r="F2869">
        <v>575</v>
      </c>
      <c r="G2869" s="1">
        <v>2831025.24</v>
      </c>
      <c r="H2869" s="1">
        <v>235918.77</v>
      </c>
      <c r="I2869" s="54">
        <v>0.19016707766998775</v>
      </c>
      <c r="J2869" t="s">
        <v>1037</v>
      </c>
      <c r="K2869" s="1">
        <v>133373.60999999999</v>
      </c>
    </row>
    <row r="2870" spans="1:11" x14ac:dyDescent="0.25">
      <c r="A2870">
        <v>240</v>
      </c>
      <c r="B2870" t="s">
        <v>246</v>
      </c>
      <c r="C2870" t="s">
        <v>30</v>
      </c>
      <c r="D2870" s="1">
        <v>92.67</v>
      </c>
      <c r="E2870">
        <v>1.7</v>
      </c>
      <c r="F2870">
        <v>109</v>
      </c>
      <c r="G2870" s="1">
        <v>652952.81999999995</v>
      </c>
      <c r="H2870" s="1">
        <v>54412.735000000001</v>
      </c>
      <c r="I2870" s="54">
        <v>4.3860481313044576E-2</v>
      </c>
      <c r="J2870" t="s">
        <v>1026</v>
      </c>
      <c r="K2870" s="1">
        <v>48373.74</v>
      </c>
    </row>
    <row r="2871" spans="1:11" x14ac:dyDescent="0.25">
      <c r="A2871">
        <v>240</v>
      </c>
      <c r="B2871" t="s">
        <v>246</v>
      </c>
      <c r="C2871" t="s">
        <v>30</v>
      </c>
      <c r="D2871" s="1">
        <v>92.67</v>
      </c>
      <c r="E2871">
        <v>1.7</v>
      </c>
      <c r="F2871">
        <v>109</v>
      </c>
      <c r="G2871" s="1">
        <v>652952.81999999995</v>
      </c>
      <c r="H2871" s="1">
        <v>54412.735000000001</v>
      </c>
      <c r="I2871" s="54">
        <v>4.3860481313044576E-2</v>
      </c>
      <c r="J2871" t="s">
        <v>1027</v>
      </c>
      <c r="K2871" s="1">
        <v>64220.31</v>
      </c>
    </row>
    <row r="2872" spans="1:11" x14ac:dyDescent="0.25">
      <c r="A2872">
        <v>240</v>
      </c>
      <c r="B2872" t="s">
        <v>246</v>
      </c>
      <c r="C2872" t="s">
        <v>30</v>
      </c>
      <c r="D2872" s="1">
        <v>92.67</v>
      </c>
      <c r="E2872">
        <v>1.7</v>
      </c>
      <c r="F2872">
        <v>109</v>
      </c>
      <c r="G2872" s="1">
        <v>652952.81999999995</v>
      </c>
      <c r="H2872" s="1">
        <v>54412.735000000001</v>
      </c>
      <c r="I2872" s="54">
        <v>4.3860481313044576E-2</v>
      </c>
      <c r="J2872" t="s">
        <v>1028</v>
      </c>
      <c r="K2872" s="1">
        <v>57733.41</v>
      </c>
    </row>
    <row r="2873" spans="1:11" x14ac:dyDescent="0.25">
      <c r="A2873">
        <v>240</v>
      </c>
      <c r="B2873" t="s">
        <v>246</v>
      </c>
      <c r="C2873" t="s">
        <v>30</v>
      </c>
      <c r="D2873" s="1">
        <v>92.67</v>
      </c>
      <c r="E2873">
        <v>1.7</v>
      </c>
      <c r="F2873">
        <v>109</v>
      </c>
      <c r="G2873" s="1">
        <v>652952.81999999995</v>
      </c>
      <c r="H2873" s="1">
        <v>54412.735000000001</v>
      </c>
      <c r="I2873" s="54">
        <v>4.3860481313044576E-2</v>
      </c>
      <c r="J2873" t="s">
        <v>1029</v>
      </c>
      <c r="K2873" s="1">
        <v>87017.13</v>
      </c>
    </row>
    <row r="2874" spans="1:11" x14ac:dyDescent="0.25">
      <c r="A2874">
        <v>240</v>
      </c>
      <c r="B2874" t="s">
        <v>246</v>
      </c>
      <c r="C2874" t="s">
        <v>30</v>
      </c>
      <c r="D2874" s="1">
        <v>92.67</v>
      </c>
      <c r="E2874">
        <v>1.7</v>
      </c>
      <c r="F2874">
        <v>109</v>
      </c>
      <c r="G2874" s="1">
        <v>652952.81999999995</v>
      </c>
      <c r="H2874" s="1">
        <v>54412.735000000001</v>
      </c>
      <c r="I2874" s="54">
        <v>4.3860481313044576E-2</v>
      </c>
      <c r="J2874" t="s">
        <v>1030</v>
      </c>
      <c r="K2874" s="1">
        <v>74414.009999999995</v>
      </c>
    </row>
    <row r="2875" spans="1:11" x14ac:dyDescent="0.25">
      <c r="A2875">
        <v>240</v>
      </c>
      <c r="B2875" t="s">
        <v>246</v>
      </c>
      <c r="C2875" t="s">
        <v>30</v>
      </c>
      <c r="D2875" s="1">
        <v>92.67</v>
      </c>
      <c r="E2875">
        <v>1.7</v>
      </c>
      <c r="F2875">
        <v>109</v>
      </c>
      <c r="G2875" s="1">
        <v>652952.81999999995</v>
      </c>
      <c r="H2875" s="1">
        <v>54412.735000000001</v>
      </c>
      <c r="I2875" s="54">
        <v>4.3860481313044576E-2</v>
      </c>
      <c r="J2875" t="s">
        <v>1031</v>
      </c>
      <c r="K2875" s="1">
        <v>56899.38</v>
      </c>
    </row>
    <row r="2876" spans="1:11" x14ac:dyDescent="0.25">
      <c r="A2876">
        <v>240</v>
      </c>
      <c r="B2876" t="s">
        <v>246</v>
      </c>
      <c r="C2876" t="s">
        <v>30</v>
      </c>
      <c r="D2876" s="1">
        <v>92.67</v>
      </c>
      <c r="E2876">
        <v>1.7</v>
      </c>
      <c r="F2876">
        <v>109</v>
      </c>
      <c r="G2876" s="1">
        <v>652952.81999999995</v>
      </c>
      <c r="H2876" s="1">
        <v>54412.735000000001</v>
      </c>
      <c r="I2876" s="54">
        <v>4.3860481313044576E-2</v>
      </c>
      <c r="J2876" t="s">
        <v>1032</v>
      </c>
      <c r="K2876" s="1">
        <v>44666.94</v>
      </c>
    </row>
    <row r="2877" spans="1:11" x14ac:dyDescent="0.25">
      <c r="A2877">
        <v>240</v>
      </c>
      <c r="B2877" t="s">
        <v>246</v>
      </c>
      <c r="C2877" t="s">
        <v>30</v>
      </c>
      <c r="D2877" s="1">
        <v>92.67</v>
      </c>
      <c r="E2877">
        <v>1.7</v>
      </c>
      <c r="F2877">
        <v>109</v>
      </c>
      <c r="G2877" s="1">
        <v>652952.81999999995</v>
      </c>
      <c r="H2877" s="1">
        <v>54412.735000000001</v>
      </c>
      <c r="I2877" s="54">
        <v>4.3860481313044576E-2</v>
      </c>
      <c r="J2877" t="s">
        <v>1033</v>
      </c>
      <c r="K2877" s="1">
        <v>25854.93</v>
      </c>
    </row>
    <row r="2878" spans="1:11" x14ac:dyDescent="0.25">
      <c r="A2878">
        <v>240</v>
      </c>
      <c r="B2878" t="s">
        <v>246</v>
      </c>
      <c r="C2878" t="s">
        <v>30</v>
      </c>
      <c r="D2878" s="1">
        <v>92.67</v>
      </c>
      <c r="E2878">
        <v>1.7</v>
      </c>
      <c r="F2878">
        <v>109</v>
      </c>
      <c r="G2878" s="1">
        <v>652952.81999999995</v>
      </c>
      <c r="H2878" s="1">
        <v>54412.735000000001</v>
      </c>
      <c r="I2878" s="54">
        <v>4.3860481313044576E-2</v>
      </c>
      <c r="J2878" t="s">
        <v>1034</v>
      </c>
      <c r="K2878" s="1">
        <v>45037.62</v>
      </c>
    </row>
    <row r="2879" spans="1:11" x14ac:dyDescent="0.25">
      <c r="A2879">
        <v>240</v>
      </c>
      <c r="B2879" t="s">
        <v>246</v>
      </c>
      <c r="C2879" t="s">
        <v>30</v>
      </c>
      <c r="D2879" s="1">
        <v>92.67</v>
      </c>
      <c r="E2879">
        <v>1.7</v>
      </c>
      <c r="F2879">
        <v>109</v>
      </c>
      <c r="G2879" s="1">
        <v>652952.81999999995</v>
      </c>
      <c r="H2879" s="1">
        <v>54412.735000000001</v>
      </c>
      <c r="I2879" s="54">
        <v>4.3860481313044576E-2</v>
      </c>
      <c r="J2879" t="s">
        <v>1035</v>
      </c>
      <c r="K2879" s="1">
        <v>56899.38</v>
      </c>
    </row>
    <row r="2880" spans="1:11" x14ac:dyDescent="0.25">
      <c r="A2880">
        <v>240</v>
      </c>
      <c r="B2880" t="s">
        <v>246</v>
      </c>
      <c r="C2880" t="s">
        <v>30</v>
      </c>
      <c r="D2880" s="1">
        <v>92.67</v>
      </c>
      <c r="E2880">
        <v>1.7</v>
      </c>
      <c r="F2880">
        <v>109</v>
      </c>
      <c r="G2880" s="1">
        <v>652952.81999999995</v>
      </c>
      <c r="H2880" s="1">
        <v>54412.735000000001</v>
      </c>
      <c r="I2880" s="54">
        <v>4.3860481313044576E-2</v>
      </c>
      <c r="J2880" t="s">
        <v>1036</v>
      </c>
      <c r="K2880" s="1">
        <v>44852.28</v>
      </c>
    </row>
    <row r="2881" spans="1:11" x14ac:dyDescent="0.25">
      <c r="A2881">
        <v>240</v>
      </c>
      <c r="B2881" t="s">
        <v>246</v>
      </c>
      <c r="C2881" t="s">
        <v>30</v>
      </c>
      <c r="D2881" s="1">
        <v>92.67</v>
      </c>
      <c r="E2881">
        <v>1.7</v>
      </c>
      <c r="F2881">
        <v>109</v>
      </c>
      <c r="G2881" s="1">
        <v>652952.81999999995</v>
      </c>
      <c r="H2881" s="1">
        <v>54412.735000000001</v>
      </c>
      <c r="I2881" s="54">
        <v>4.3860481313044576E-2</v>
      </c>
      <c r="J2881" t="s">
        <v>1037</v>
      </c>
      <c r="K2881" s="1">
        <v>46983.69</v>
      </c>
    </row>
    <row r="2882" spans="1:11" x14ac:dyDescent="0.25">
      <c r="A2882">
        <v>241</v>
      </c>
      <c r="B2882" t="s">
        <v>247</v>
      </c>
      <c r="C2882" t="s">
        <v>5</v>
      </c>
      <c r="D2882" s="1">
        <v>470.53</v>
      </c>
      <c r="E2882">
        <v>4.5</v>
      </c>
      <c r="F2882">
        <v>887</v>
      </c>
      <c r="G2882" s="1">
        <v>2719192.87</v>
      </c>
      <c r="H2882" s="1">
        <v>226599.40580000001</v>
      </c>
      <c r="I2882" s="54">
        <v>0.18265501642400289</v>
      </c>
      <c r="J2882" t="s">
        <v>1026</v>
      </c>
      <c r="K2882" s="1">
        <v>368895.52</v>
      </c>
    </row>
    <row r="2883" spans="1:11" x14ac:dyDescent="0.25">
      <c r="A2883">
        <v>241</v>
      </c>
      <c r="B2883" t="s">
        <v>247</v>
      </c>
      <c r="C2883" t="s">
        <v>5</v>
      </c>
      <c r="D2883" s="1">
        <v>470.53</v>
      </c>
      <c r="E2883">
        <v>4.5</v>
      </c>
      <c r="F2883">
        <v>887</v>
      </c>
      <c r="G2883" s="1">
        <v>2719192.87</v>
      </c>
      <c r="H2883" s="1">
        <v>226599.40580000001</v>
      </c>
      <c r="I2883" s="54">
        <v>0.18265501642400289</v>
      </c>
      <c r="J2883" t="s">
        <v>1027</v>
      </c>
      <c r="K2883" s="1">
        <v>257850.44</v>
      </c>
    </row>
    <row r="2884" spans="1:11" x14ac:dyDescent="0.25">
      <c r="A2884">
        <v>241</v>
      </c>
      <c r="B2884" t="s">
        <v>247</v>
      </c>
      <c r="C2884" t="s">
        <v>5</v>
      </c>
      <c r="D2884" s="1">
        <v>470.53</v>
      </c>
      <c r="E2884">
        <v>4.5</v>
      </c>
      <c r="F2884">
        <v>887</v>
      </c>
      <c r="G2884" s="1">
        <v>2719192.87</v>
      </c>
      <c r="H2884" s="1">
        <v>226599.40580000001</v>
      </c>
      <c r="I2884" s="54">
        <v>0.18265501642400289</v>
      </c>
      <c r="J2884" t="s">
        <v>1028</v>
      </c>
      <c r="K2884" s="1">
        <v>266319.98</v>
      </c>
    </row>
    <row r="2885" spans="1:11" x14ac:dyDescent="0.25">
      <c r="A2885">
        <v>241</v>
      </c>
      <c r="B2885" t="s">
        <v>247</v>
      </c>
      <c r="C2885" t="s">
        <v>5</v>
      </c>
      <c r="D2885" s="1">
        <v>470.53</v>
      </c>
      <c r="E2885">
        <v>4.5</v>
      </c>
      <c r="F2885">
        <v>887</v>
      </c>
      <c r="G2885" s="1">
        <v>2719192.87</v>
      </c>
      <c r="H2885" s="1">
        <v>226599.40580000001</v>
      </c>
      <c r="I2885" s="54">
        <v>0.18265501642400289</v>
      </c>
      <c r="J2885" t="s">
        <v>1029</v>
      </c>
      <c r="K2885" s="1">
        <v>401832.62</v>
      </c>
    </row>
    <row r="2886" spans="1:11" x14ac:dyDescent="0.25">
      <c r="A2886">
        <v>241</v>
      </c>
      <c r="B2886" t="s">
        <v>247</v>
      </c>
      <c r="C2886" t="s">
        <v>5</v>
      </c>
      <c r="D2886" s="1">
        <v>470.53</v>
      </c>
      <c r="E2886">
        <v>4.5</v>
      </c>
      <c r="F2886">
        <v>887</v>
      </c>
      <c r="G2886" s="1">
        <v>2719192.87</v>
      </c>
      <c r="H2886" s="1">
        <v>226599.40580000001</v>
      </c>
      <c r="I2886" s="54">
        <v>0.18265501642400289</v>
      </c>
      <c r="J2886" t="s">
        <v>1030</v>
      </c>
      <c r="K2886" s="1">
        <v>115750.38</v>
      </c>
    </row>
    <row r="2887" spans="1:11" x14ac:dyDescent="0.25">
      <c r="A2887">
        <v>241</v>
      </c>
      <c r="B2887" t="s">
        <v>247</v>
      </c>
      <c r="C2887" t="s">
        <v>5</v>
      </c>
      <c r="D2887" s="1">
        <v>470.53</v>
      </c>
      <c r="E2887">
        <v>4.5</v>
      </c>
      <c r="F2887">
        <v>887</v>
      </c>
      <c r="G2887" s="1">
        <v>2719192.87</v>
      </c>
      <c r="H2887" s="1">
        <v>226599.40580000001</v>
      </c>
      <c r="I2887" s="54">
        <v>0.18265501642400289</v>
      </c>
      <c r="J2887" t="s">
        <v>1031</v>
      </c>
      <c r="K2887" s="1">
        <v>290317.01</v>
      </c>
    </row>
    <row r="2888" spans="1:11" x14ac:dyDescent="0.25">
      <c r="A2888">
        <v>241</v>
      </c>
      <c r="B2888" t="s">
        <v>247</v>
      </c>
      <c r="C2888" t="s">
        <v>5</v>
      </c>
      <c r="D2888" s="1">
        <v>470.53</v>
      </c>
      <c r="E2888">
        <v>4.5</v>
      </c>
      <c r="F2888">
        <v>887</v>
      </c>
      <c r="G2888" s="1">
        <v>2719192.87</v>
      </c>
      <c r="H2888" s="1">
        <v>226599.40580000001</v>
      </c>
      <c r="I2888" s="54">
        <v>0.18265501642400289</v>
      </c>
      <c r="J2888" t="s">
        <v>1032</v>
      </c>
      <c r="K2888" s="1">
        <v>186329.88</v>
      </c>
    </row>
    <row r="2889" spans="1:11" x14ac:dyDescent="0.25">
      <c r="A2889">
        <v>241</v>
      </c>
      <c r="B2889" t="s">
        <v>247</v>
      </c>
      <c r="C2889" t="s">
        <v>5</v>
      </c>
      <c r="D2889" s="1">
        <v>470.53</v>
      </c>
      <c r="E2889">
        <v>4.5</v>
      </c>
      <c r="F2889">
        <v>887</v>
      </c>
      <c r="G2889" s="1">
        <v>2719192.87</v>
      </c>
      <c r="H2889" s="1">
        <v>226599.40580000001</v>
      </c>
      <c r="I2889" s="54">
        <v>0.18265501642400289</v>
      </c>
      <c r="J2889" t="s">
        <v>1033</v>
      </c>
      <c r="K2889" s="1">
        <v>304432.90999999997</v>
      </c>
    </row>
    <row r="2890" spans="1:11" x14ac:dyDescent="0.25">
      <c r="A2890">
        <v>241</v>
      </c>
      <c r="B2890" t="s">
        <v>247</v>
      </c>
      <c r="C2890" t="s">
        <v>5</v>
      </c>
      <c r="D2890" s="1">
        <v>470.53</v>
      </c>
      <c r="E2890">
        <v>4.5</v>
      </c>
      <c r="F2890">
        <v>887</v>
      </c>
      <c r="G2890" s="1">
        <v>2719192.87</v>
      </c>
      <c r="H2890" s="1">
        <v>226599.40580000001</v>
      </c>
      <c r="I2890" s="54">
        <v>0.18265501642400289</v>
      </c>
      <c r="J2890" t="s">
        <v>1034</v>
      </c>
      <c r="K2890" s="1">
        <v>98811.3</v>
      </c>
    </row>
    <row r="2891" spans="1:11" x14ac:dyDescent="0.25">
      <c r="A2891">
        <v>241</v>
      </c>
      <c r="B2891" t="s">
        <v>247</v>
      </c>
      <c r="C2891" t="s">
        <v>5</v>
      </c>
      <c r="D2891" s="1">
        <v>470.53</v>
      </c>
      <c r="E2891">
        <v>4.5</v>
      </c>
      <c r="F2891">
        <v>887</v>
      </c>
      <c r="G2891" s="1">
        <v>2719192.87</v>
      </c>
      <c r="H2891" s="1">
        <v>226599.40580000001</v>
      </c>
      <c r="I2891" s="54">
        <v>0.18265501642400289</v>
      </c>
      <c r="J2891" t="s">
        <v>1035</v>
      </c>
      <c r="K2891" s="1">
        <v>57875.19</v>
      </c>
    </row>
    <row r="2892" spans="1:11" x14ac:dyDescent="0.25">
      <c r="A2892">
        <v>241</v>
      </c>
      <c r="B2892" t="s">
        <v>247</v>
      </c>
      <c r="C2892" t="s">
        <v>5</v>
      </c>
      <c r="D2892" s="1">
        <v>470.53</v>
      </c>
      <c r="E2892">
        <v>4.5</v>
      </c>
      <c r="F2892">
        <v>887</v>
      </c>
      <c r="G2892" s="1">
        <v>2719192.87</v>
      </c>
      <c r="H2892" s="1">
        <v>226599.40580000001</v>
      </c>
      <c r="I2892" s="54">
        <v>0.18265501642400289</v>
      </c>
      <c r="J2892" t="s">
        <v>1036</v>
      </c>
      <c r="K2892" s="1">
        <v>25879.15</v>
      </c>
    </row>
    <row r="2893" spans="1:11" x14ac:dyDescent="0.25">
      <c r="A2893">
        <v>241</v>
      </c>
      <c r="B2893" t="s">
        <v>247</v>
      </c>
      <c r="C2893" t="s">
        <v>5</v>
      </c>
      <c r="D2893" s="1">
        <v>470.53</v>
      </c>
      <c r="E2893">
        <v>4.5</v>
      </c>
      <c r="F2893">
        <v>887</v>
      </c>
      <c r="G2893" s="1">
        <v>2719192.87</v>
      </c>
      <c r="H2893" s="1">
        <v>226599.40580000001</v>
      </c>
      <c r="I2893" s="54">
        <v>0.18265501642400289</v>
      </c>
      <c r="J2893" t="s">
        <v>1037</v>
      </c>
      <c r="K2893" s="1">
        <v>344898.49</v>
      </c>
    </row>
    <row r="2894" spans="1:11" x14ac:dyDescent="0.25">
      <c r="A2894">
        <v>242</v>
      </c>
      <c r="B2894" t="s">
        <v>248</v>
      </c>
      <c r="C2894" t="s">
        <v>1</v>
      </c>
      <c r="D2894" s="1">
        <v>477.19</v>
      </c>
      <c r="E2894">
        <v>4.0999999999999996</v>
      </c>
      <c r="F2894">
        <v>533</v>
      </c>
      <c r="G2894" s="1">
        <v>3171404.74</v>
      </c>
      <c r="H2894" s="1">
        <v>264283.72830000002</v>
      </c>
      <c r="I2894" s="54">
        <v>0.21303122381012302</v>
      </c>
      <c r="J2894" t="s">
        <v>1026</v>
      </c>
      <c r="K2894" s="1">
        <v>215212.69</v>
      </c>
    </row>
    <row r="2895" spans="1:11" x14ac:dyDescent="0.25">
      <c r="A2895">
        <v>242</v>
      </c>
      <c r="B2895" t="s">
        <v>248</v>
      </c>
      <c r="C2895" t="s">
        <v>1</v>
      </c>
      <c r="D2895" s="1">
        <v>477.19</v>
      </c>
      <c r="E2895">
        <v>4.0999999999999996</v>
      </c>
      <c r="F2895">
        <v>533</v>
      </c>
      <c r="G2895" s="1">
        <v>3171404.74</v>
      </c>
      <c r="H2895" s="1">
        <v>264283.72830000002</v>
      </c>
      <c r="I2895" s="54">
        <v>0.21303122381012302</v>
      </c>
      <c r="J2895" t="s">
        <v>1027</v>
      </c>
      <c r="K2895" s="1">
        <v>309219.12</v>
      </c>
    </row>
    <row r="2896" spans="1:11" x14ac:dyDescent="0.25">
      <c r="A2896">
        <v>242</v>
      </c>
      <c r="B2896" t="s">
        <v>248</v>
      </c>
      <c r="C2896" t="s">
        <v>1</v>
      </c>
      <c r="D2896" s="1">
        <v>477.19</v>
      </c>
      <c r="E2896">
        <v>4.0999999999999996</v>
      </c>
      <c r="F2896">
        <v>533</v>
      </c>
      <c r="G2896" s="1">
        <v>3171404.74</v>
      </c>
      <c r="H2896" s="1">
        <v>264283.72830000002</v>
      </c>
      <c r="I2896" s="54">
        <v>0.21303122381012302</v>
      </c>
      <c r="J2896" t="s">
        <v>1028</v>
      </c>
      <c r="K2896" s="1">
        <v>404657.12</v>
      </c>
    </row>
    <row r="2897" spans="1:11" x14ac:dyDescent="0.25">
      <c r="A2897">
        <v>242</v>
      </c>
      <c r="B2897" t="s">
        <v>248</v>
      </c>
      <c r="C2897" t="s">
        <v>1</v>
      </c>
      <c r="D2897" s="1">
        <v>477.19</v>
      </c>
      <c r="E2897">
        <v>4.0999999999999996</v>
      </c>
      <c r="F2897">
        <v>533</v>
      </c>
      <c r="G2897" s="1">
        <v>3171404.74</v>
      </c>
      <c r="H2897" s="1">
        <v>264283.72830000002</v>
      </c>
      <c r="I2897" s="54">
        <v>0.21303122381012302</v>
      </c>
      <c r="J2897" t="s">
        <v>1029</v>
      </c>
      <c r="K2897" s="1">
        <v>289654.33</v>
      </c>
    </row>
    <row r="2898" spans="1:11" x14ac:dyDescent="0.25">
      <c r="A2898">
        <v>242</v>
      </c>
      <c r="B2898" t="s">
        <v>248</v>
      </c>
      <c r="C2898" t="s">
        <v>1</v>
      </c>
      <c r="D2898" s="1">
        <v>477.19</v>
      </c>
      <c r="E2898">
        <v>4.0999999999999996</v>
      </c>
      <c r="F2898">
        <v>533</v>
      </c>
      <c r="G2898" s="1">
        <v>3171404.74</v>
      </c>
      <c r="H2898" s="1">
        <v>264283.72830000002</v>
      </c>
      <c r="I2898" s="54">
        <v>0.21303122381012302</v>
      </c>
      <c r="J2898" t="s">
        <v>1030</v>
      </c>
      <c r="K2898" s="1">
        <v>369822.25</v>
      </c>
    </row>
    <row r="2899" spans="1:11" x14ac:dyDescent="0.25">
      <c r="A2899">
        <v>242</v>
      </c>
      <c r="B2899" t="s">
        <v>248</v>
      </c>
      <c r="C2899" t="s">
        <v>1</v>
      </c>
      <c r="D2899" s="1">
        <v>477.19</v>
      </c>
      <c r="E2899">
        <v>4.0999999999999996</v>
      </c>
      <c r="F2899">
        <v>533</v>
      </c>
      <c r="G2899" s="1">
        <v>3171404.74</v>
      </c>
      <c r="H2899" s="1">
        <v>264283.72830000002</v>
      </c>
      <c r="I2899" s="54">
        <v>0.21303122381012302</v>
      </c>
      <c r="J2899" t="s">
        <v>1031</v>
      </c>
      <c r="K2899" s="1">
        <v>173697.16</v>
      </c>
    </row>
    <row r="2900" spans="1:11" x14ac:dyDescent="0.25">
      <c r="A2900">
        <v>242</v>
      </c>
      <c r="B2900" t="s">
        <v>248</v>
      </c>
      <c r="C2900" t="s">
        <v>1</v>
      </c>
      <c r="D2900" s="1">
        <v>477.19</v>
      </c>
      <c r="E2900">
        <v>4.0999999999999996</v>
      </c>
      <c r="F2900">
        <v>533</v>
      </c>
      <c r="G2900" s="1">
        <v>3171404.74</v>
      </c>
      <c r="H2900" s="1">
        <v>264283.72830000002</v>
      </c>
      <c r="I2900" s="54">
        <v>0.21303122381012302</v>
      </c>
      <c r="J2900" t="s">
        <v>1032</v>
      </c>
      <c r="K2900" s="1">
        <v>187535.67</v>
      </c>
    </row>
    <row r="2901" spans="1:11" x14ac:dyDescent="0.25">
      <c r="A2901">
        <v>242</v>
      </c>
      <c r="B2901" t="s">
        <v>248</v>
      </c>
      <c r="C2901" t="s">
        <v>1</v>
      </c>
      <c r="D2901" s="1">
        <v>477.19</v>
      </c>
      <c r="E2901">
        <v>4.0999999999999996</v>
      </c>
      <c r="F2901">
        <v>533</v>
      </c>
      <c r="G2901" s="1">
        <v>3171404.74</v>
      </c>
      <c r="H2901" s="1">
        <v>264283.72830000002</v>
      </c>
      <c r="I2901" s="54">
        <v>0.21303122381012302</v>
      </c>
      <c r="J2901" t="s">
        <v>1033</v>
      </c>
      <c r="K2901" s="1">
        <v>294426.23</v>
      </c>
    </row>
    <row r="2902" spans="1:11" x14ac:dyDescent="0.25">
      <c r="A2902">
        <v>242</v>
      </c>
      <c r="B2902" t="s">
        <v>248</v>
      </c>
      <c r="C2902" t="s">
        <v>1</v>
      </c>
      <c r="D2902" s="1">
        <v>477.19</v>
      </c>
      <c r="E2902">
        <v>4.0999999999999996</v>
      </c>
      <c r="F2902">
        <v>533</v>
      </c>
      <c r="G2902" s="1">
        <v>3171404.74</v>
      </c>
      <c r="H2902" s="1">
        <v>264283.72830000002</v>
      </c>
      <c r="I2902" s="54">
        <v>0.21303122381012302</v>
      </c>
      <c r="J2902" t="s">
        <v>1034</v>
      </c>
      <c r="K2902" s="1">
        <v>78259.16</v>
      </c>
    </row>
    <row r="2903" spans="1:11" x14ac:dyDescent="0.25">
      <c r="A2903">
        <v>242</v>
      </c>
      <c r="B2903" t="s">
        <v>248</v>
      </c>
      <c r="C2903" t="s">
        <v>1</v>
      </c>
      <c r="D2903" s="1">
        <v>477.19</v>
      </c>
      <c r="E2903">
        <v>4.0999999999999996</v>
      </c>
      <c r="F2903">
        <v>533</v>
      </c>
      <c r="G2903" s="1">
        <v>3171404.74</v>
      </c>
      <c r="H2903" s="1">
        <v>264283.72830000002</v>
      </c>
      <c r="I2903" s="54">
        <v>0.21303122381012302</v>
      </c>
      <c r="J2903" t="s">
        <v>1035</v>
      </c>
      <c r="K2903" s="1">
        <v>4294.71</v>
      </c>
    </row>
    <row r="2904" spans="1:11" x14ac:dyDescent="0.25">
      <c r="A2904">
        <v>242</v>
      </c>
      <c r="B2904" t="s">
        <v>248</v>
      </c>
      <c r="C2904" t="s">
        <v>1</v>
      </c>
      <c r="D2904" s="1">
        <v>477.19</v>
      </c>
      <c r="E2904">
        <v>4.0999999999999996</v>
      </c>
      <c r="F2904">
        <v>533</v>
      </c>
      <c r="G2904" s="1">
        <v>3171404.74</v>
      </c>
      <c r="H2904" s="1">
        <v>264283.72830000002</v>
      </c>
      <c r="I2904" s="54">
        <v>0.21303122381012302</v>
      </c>
      <c r="J2904" t="s">
        <v>1036</v>
      </c>
      <c r="K2904" s="1">
        <v>470032.15</v>
      </c>
    </row>
    <row r="2905" spans="1:11" x14ac:dyDescent="0.25">
      <c r="A2905">
        <v>242</v>
      </c>
      <c r="B2905" t="s">
        <v>248</v>
      </c>
      <c r="C2905" t="s">
        <v>1</v>
      </c>
      <c r="D2905" s="1">
        <v>477.19</v>
      </c>
      <c r="E2905">
        <v>4.0999999999999996</v>
      </c>
      <c r="F2905">
        <v>533</v>
      </c>
      <c r="G2905" s="1">
        <v>3171404.74</v>
      </c>
      <c r="H2905" s="1">
        <v>264283.72830000002</v>
      </c>
      <c r="I2905" s="54">
        <v>0.21303122381012302</v>
      </c>
      <c r="J2905" t="s">
        <v>1037</v>
      </c>
      <c r="K2905" s="1">
        <v>374594.15</v>
      </c>
    </row>
    <row r="2906" spans="1:11" x14ac:dyDescent="0.25">
      <c r="A2906">
        <v>243</v>
      </c>
      <c r="B2906" t="s">
        <v>249</v>
      </c>
      <c r="C2906" t="s">
        <v>5</v>
      </c>
      <c r="D2906" s="1">
        <v>457.86</v>
      </c>
      <c r="E2906">
        <v>4.0999999999999996</v>
      </c>
      <c r="F2906">
        <v>670</v>
      </c>
      <c r="G2906" s="1">
        <v>2523266.46</v>
      </c>
      <c r="H2906" s="1">
        <v>210272.20499999999</v>
      </c>
      <c r="I2906" s="54">
        <v>0.16949414724430187</v>
      </c>
      <c r="J2906" t="s">
        <v>1026</v>
      </c>
      <c r="K2906" s="1">
        <v>196879.8</v>
      </c>
    </row>
    <row r="2907" spans="1:11" x14ac:dyDescent="0.25">
      <c r="A2907">
        <v>243</v>
      </c>
      <c r="B2907" t="s">
        <v>249</v>
      </c>
      <c r="C2907" t="s">
        <v>5</v>
      </c>
      <c r="D2907" s="1">
        <v>457.86</v>
      </c>
      <c r="E2907">
        <v>4.0999999999999996</v>
      </c>
      <c r="F2907">
        <v>670</v>
      </c>
      <c r="G2907" s="1">
        <v>2523266.46</v>
      </c>
      <c r="H2907" s="1">
        <v>210272.20499999999</v>
      </c>
      <c r="I2907" s="54">
        <v>0.16949414724430187</v>
      </c>
      <c r="J2907" t="s">
        <v>1027</v>
      </c>
      <c r="K2907" s="1">
        <v>388723.14</v>
      </c>
    </row>
    <row r="2908" spans="1:11" x14ac:dyDescent="0.25">
      <c r="A2908">
        <v>243</v>
      </c>
      <c r="B2908" t="s">
        <v>249</v>
      </c>
      <c r="C2908" t="s">
        <v>5</v>
      </c>
      <c r="D2908" s="1">
        <v>457.86</v>
      </c>
      <c r="E2908">
        <v>4.0999999999999996</v>
      </c>
      <c r="F2908">
        <v>670</v>
      </c>
      <c r="G2908" s="1">
        <v>2523266.46</v>
      </c>
      <c r="H2908" s="1">
        <v>210272.20499999999</v>
      </c>
      <c r="I2908" s="54">
        <v>0.16949414724430187</v>
      </c>
      <c r="J2908" t="s">
        <v>1028</v>
      </c>
      <c r="K2908" s="1">
        <v>428099.1</v>
      </c>
    </row>
    <row r="2909" spans="1:11" x14ac:dyDescent="0.25">
      <c r="A2909">
        <v>243</v>
      </c>
      <c r="B2909" t="s">
        <v>249</v>
      </c>
      <c r="C2909" t="s">
        <v>5</v>
      </c>
      <c r="D2909" s="1">
        <v>457.86</v>
      </c>
      <c r="E2909">
        <v>4.0999999999999996</v>
      </c>
      <c r="F2909">
        <v>670</v>
      </c>
      <c r="G2909" s="1">
        <v>2523266.46</v>
      </c>
      <c r="H2909" s="1">
        <v>210272.20499999999</v>
      </c>
      <c r="I2909" s="54">
        <v>0.16949414724430187</v>
      </c>
      <c r="J2909" t="s">
        <v>1029</v>
      </c>
      <c r="K2909" s="1">
        <v>268305.96000000002</v>
      </c>
    </row>
    <row r="2910" spans="1:11" x14ac:dyDescent="0.25">
      <c r="A2910">
        <v>243</v>
      </c>
      <c r="B2910" t="s">
        <v>249</v>
      </c>
      <c r="C2910" t="s">
        <v>5</v>
      </c>
      <c r="D2910" s="1">
        <v>457.86</v>
      </c>
      <c r="E2910">
        <v>4.0999999999999996</v>
      </c>
      <c r="F2910">
        <v>670</v>
      </c>
      <c r="G2910" s="1">
        <v>2523266.46</v>
      </c>
      <c r="H2910" s="1">
        <v>210272.20499999999</v>
      </c>
      <c r="I2910" s="54">
        <v>0.16949414724430187</v>
      </c>
      <c r="J2910" t="s">
        <v>1030</v>
      </c>
      <c r="K2910" s="1">
        <v>270137.40000000002</v>
      </c>
    </row>
    <row r="2911" spans="1:11" x14ac:dyDescent="0.25">
      <c r="A2911">
        <v>243</v>
      </c>
      <c r="B2911" t="s">
        <v>249</v>
      </c>
      <c r="C2911" t="s">
        <v>5</v>
      </c>
      <c r="D2911" s="1">
        <v>457.86</v>
      </c>
      <c r="E2911">
        <v>4.0999999999999996</v>
      </c>
      <c r="F2911">
        <v>670</v>
      </c>
      <c r="G2911" s="1">
        <v>2523266.46</v>
      </c>
      <c r="H2911" s="1">
        <v>210272.20499999999</v>
      </c>
      <c r="I2911" s="54">
        <v>0.16949414724430187</v>
      </c>
      <c r="J2911" t="s">
        <v>1031</v>
      </c>
      <c r="K2911" s="1">
        <v>168034.62</v>
      </c>
    </row>
    <row r="2912" spans="1:11" x14ac:dyDescent="0.25">
      <c r="A2912">
        <v>243</v>
      </c>
      <c r="B2912" t="s">
        <v>249</v>
      </c>
      <c r="C2912" t="s">
        <v>5</v>
      </c>
      <c r="D2912" s="1">
        <v>457.86</v>
      </c>
      <c r="E2912">
        <v>4.0999999999999996</v>
      </c>
      <c r="F2912">
        <v>670</v>
      </c>
      <c r="G2912" s="1">
        <v>2523266.46</v>
      </c>
      <c r="H2912" s="1">
        <v>210272.20499999999</v>
      </c>
      <c r="I2912" s="54">
        <v>0.16949414724430187</v>
      </c>
      <c r="J2912" t="s">
        <v>1032</v>
      </c>
      <c r="K2912" s="1">
        <v>33881.64</v>
      </c>
    </row>
    <row r="2913" spans="1:11" x14ac:dyDescent="0.25">
      <c r="A2913">
        <v>243</v>
      </c>
      <c r="B2913" t="s">
        <v>249</v>
      </c>
      <c r="C2913" t="s">
        <v>5</v>
      </c>
      <c r="D2913" s="1">
        <v>457.86</v>
      </c>
      <c r="E2913">
        <v>4.0999999999999996</v>
      </c>
      <c r="F2913">
        <v>670</v>
      </c>
      <c r="G2913" s="1">
        <v>2523266.46</v>
      </c>
      <c r="H2913" s="1">
        <v>210272.20499999999</v>
      </c>
      <c r="I2913" s="54">
        <v>0.16949414724430187</v>
      </c>
      <c r="J2913" t="s">
        <v>1033</v>
      </c>
      <c r="K2913" s="1">
        <v>53569.62</v>
      </c>
    </row>
    <row r="2914" spans="1:11" x14ac:dyDescent="0.25">
      <c r="A2914">
        <v>243</v>
      </c>
      <c r="B2914" t="s">
        <v>249</v>
      </c>
      <c r="C2914" t="s">
        <v>5</v>
      </c>
      <c r="D2914" s="1">
        <v>457.86</v>
      </c>
      <c r="E2914">
        <v>4.0999999999999996</v>
      </c>
      <c r="F2914">
        <v>670</v>
      </c>
      <c r="G2914" s="1">
        <v>2523266.46</v>
      </c>
      <c r="H2914" s="1">
        <v>210272.20499999999</v>
      </c>
      <c r="I2914" s="54">
        <v>0.16949414724430187</v>
      </c>
      <c r="J2914" t="s">
        <v>1034</v>
      </c>
      <c r="K2914" s="1">
        <v>56774.64</v>
      </c>
    </row>
    <row r="2915" spans="1:11" x14ac:dyDescent="0.25">
      <c r="A2915">
        <v>243</v>
      </c>
      <c r="B2915" t="s">
        <v>249</v>
      </c>
      <c r="C2915" t="s">
        <v>5</v>
      </c>
      <c r="D2915" s="1">
        <v>457.86</v>
      </c>
      <c r="E2915">
        <v>4.0999999999999996</v>
      </c>
      <c r="F2915">
        <v>670</v>
      </c>
      <c r="G2915" s="1">
        <v>2523266.46</v>
      </c>
      <c r="H2915" s="1">
        <v>210272.20499999999</v>
      </c>
      <c r="I2915" s="54">
        <v>0.16949414724430187</v>
      </c>
      <c r="J2915" t="s">
        <v>1035</v>
      </c>
      <c r="K2915" s="1">
        <v>150178.07999999999</v>
      </c>
    </row>
    <row r="2916" spans="1:11" x14ac:dyDescent="0.25">
      <c r="A2916">
        <v>243</v>
      </c>
      <c r="B2916" t="s">
        <v>249</v>
      </c>
      <c r="C2916" t="s">
        <v>5</v>
      </c>
      <c r="D2916" s="1">
        <v>457.86</v>
      </c>
      <c r="E2916">
        <v>4.0999999999999996</v>
      </c>
      <c r="F2916">
        <v>670</v>
      </c>
      <c r="G2916" s="1">
        <v>2523266.46</v>
      </c>
      <c r="H2916" s="1">
        <v>210272.20499999999</v>
      </c>
      <c r="I2916" s="54">
        <v>0.16949414724430187</v>
      </c>
      <c r="J2916" t="s">
        <v>1036</v>
      </c>
      <c r="K2916" s="1">
        <v>101644.92</v>
      </c>
    </row>
    <row r="2917" spans="1:11" x14ac:dyDescent="0.25">
      <c r="A2917">
        <v>243</v>
      </c>
      <c r="B2917" t="s">
        <v>249</v>
      </c>
      <c r="C2917" t="s">
        <v>5</v>
      </c>
      <c r="D2917" s="1">
        <v>457.86</v>
      </c>
      <c r="E2917">
        <v>4.0999999999999996</v>
      </c>
      <c r="F2917">
        <v>670</v>
      </c>
      <c r="G2917" s="1">
        <v>2523266.46</v>
      </c>
      <c r="H2917" s="1">
        <v>210272.20499999999</v>
      </c>
      <c r="I2917" s="54">
        <v>0.16949414724430187</v>
      </c>
      <c r="J2917" t="s">
        <v>1037</v>
      </c>
      <c r="K2917" s="1">
        <v>407037.54</v>
      </c>
    </row>
    <row r="2918" spans="1:11" x14ac:dyDescent="0.25">
      <c r="A2918">
        <v>244</v>
      </c>
      <c r="B2918" t="s">
        <v>250</v>
      </c>
      <c r="C2918" t="s">
        <v>11</v>
      </c>
      <c r="D2918" s="1">
        <v>188.23</v>
      </c>
      <c r="E2918">
        <v>4.4000000000000004</v>
      </c>
      <c r="F2918">
        <v>269</v>
      </c>
      <c r="G2918" s="1">
        <v>1190178.29</v>
      </c>
      <c r="H2918" s="1">
        <v>99181.5242</v>
      </c>
      <c r="I2918" s="54">
        <v>7.9947265788263749E-2</v>
      </c>
      <c r="J2918" t="s">
        <v>1026</v>
      </c>
      <c r="K2918" s="1">
        <v>149078.16</v>
      </c>
    </row>
    <row r="2919" spans="1:11" x14ac:dyDescent="0.25">
      <c r="A2919">
        <v>244</v>
      </c>
      <c r="B2919" t="s">
        <v>250</v>
      </c>
      <c r="C2919" t="s">
        <v>11</v>
      </c>
      <c r="D2919" s="1">
        <v>188.23</v>
      </c>
      <c r="E2919">
        <v>4.4000000000000004</v>
      </c>
      <c r="F2919">
        <v>269</v>
      </c>
      <c r="G2919" s="1">
        <v>1190178.29</v>
      </c>
      <c r="H2919" s="1">
        <v>99181.5242</v>
      </c>
      <c r="I2919" s="54">
        <v>7.9947265788263749E-2</v>
      </c>
      <c r="J2919" t="s">
        <v>1027</v>
      </c>
      <c r="K2919" s="1">
        <v>106726.41</v>
      </c>
    </row>
    <row r="2920" spans="1:11" x14ac:dyDescent="0.25">
      <c r="A2920">
        <v>244</v>
      </c>
      <c r="B2920" t="s">
        <v>250</v>
      </c>
      <c r="C2920" t="s">
        <v>11</v>
      </c>
      <c r="D2920" s="1">
        <v>188.23</v>
      </c>
      <c r="E2920">
        <v>4.4000000000000004</v>
      </c>
      <c r="F2920">
        <v>269</v>
      </c>
      <c r="G2920" s="1">
        <v>1190178.29</v>
      </c>
      <c r="H2920" s="1">
        <v>99181.5242</v>
      </c>
      <c r="I2920" s="54">
        <v>7.9947265788263749E-2</v>
      </c>
      <c r="J2920" t="s">
        <v>1028</v>
      </c>
      <c r="K2920" s="1">
        <v>87715.18</v>
      </c>
    </row>
    <row r="2921" spans="1:11" x14ac:dyDescent="0.25">
      <c r="A2921">
        <v>244</v>
      </c>
      <c r="B2921" t="s">
        <v>250</v>
      </c>
      <c r="C2921" t="s">
        <v>11</v>
      </c>
      <c r="D2921" s="1">
        <v>188.23</v>
      </c>
      <c r="E2921">
        <v>4.4000000000000004</v>
      </c>
      <c r="F2921">
        <v>269</v>
      </c>
      <c r="G2921" s="1">
        <v>1190178.29</v>
      </c>
      <c r="H2921" s="1">
        <v>99181.5242</v>
      </c>
      <c r="I2921" s="54">
        <v>7.9947265788263749E-2</v>
      </c>
      <c r="J2921" t="s">
        <v>1029</v>
      </c>
      <c r="K2921" s="1">
        <v>175806.82</v>
      </c>
    </row>
    <row r="2922" spans="1:11" x14ac:dyDescent="0.25">
      <c r="A2922">
        <v>244</v>
      </c>
      <c r="B2922" t="s">
        <v>250</v>
      </c>
      <c r="C2922" t="s">
        <v>11</v>
      </c>
      <c r="D2922" s="1">
        <v>188.23</v>
      </c>
      <c r="E2922">
        <v>4.4000000000000004</v>
      </c>
      <c r="F2922">
        <v>269</v>
      </c>
      <c r="G2922" s="1">
        <v>1190178.29</v>
      </c>
      <c r="H2922" s="1">
        <v>99181.5242</v>
      </c>
      <c r="I2922" s="54">
        <v>7.9947265788263749E-2</v>
      </c>
      <c r="J2922" t="s">
        <v>1030</v>
      </c>
      <c r="K2922" s="1">
        <v>72656.78</v>
      </c>
    </row>
    <row r="2923" spans="1:11" x14ac:dyDescent="0.25">
      <c r="A2923">
        <v>244</v>
      </c>
      <c r="B2923" t="s">
        <v>250</v>
      </c>
      <c r="C2923" t="s">
        <v>11</v>
      </c>
      <c r="D2923" s="1">
        <v>188.23</v>
      </c>
      <c r="E2923">
        <v>4.4000000000000004</v>
      </c>
      <c r="F2923">
        <v>269</v>
      </c>
      <c r="G2923" s="1">
        <v>1190178.29</v>
      </c>
      <c r="H2923" s="1">
        <v>99181.5242</v>
      </c>
      <c r="I2923" s="54">
        <v>7.9947265788263749E-2</v>
      </c>
      <c r="J2923" t="s">
        <v>1031</v>
      </c>
      <c r="K2923" s="1">
        <v>107102.87</v>
      </c>
    </row>
    <row r="2924" spans="1:11" x14ac:dyDescent="0.25">
      <c r="A2924">
        <v>244</v>
      </c>
      <c r="B2924" t="s">
        <v>250</v>
      </c>
      <c r="C2924" t="s">
        <v>11</v>
      </c>
      <c r="D2924" s="1">
        <v>188.23</v>
      </c>
      <c r="E2924">
        <v>4.4000000000000004</v>
      </c>
      <c r="F2924">
        <v>269</v>
      </c>
      <c r="G2924" s="1">
        <v>1190178.29</v>
      </c>
      <c r="H2924" s="1">
        <v>99181.5242</v>
      </c>
      <c r="I2924" s="54">
        <v>7.9947265788263749E-2</v>
      </c>
      <c r="J2924" t="s">
        <v>1032</v>
      </c>
      <c r="K2924" s="1">
        <v>183900.71</v>
      </c>
    </row>
    <row r="2925" spans="1:11" x14ac:dyDescent="0.25">
      <c r="A2925">
        <v>244</v>
      </c>
      <c r="B2925" t="s">
        <v>250</v>
      </c>
      <c r="C2925" t="s">
        <v>11</v>
      </c>
      <c r="D2925" s="1">
        <v>188.23</v>
      </c>
      <c r="E2925">
        <v>4.4000000000000004</v>
      </c>
      <c r="F2925">
        <v>269</v>
      </c>
      <c r="G2925" s="1">
        <v>1190178.29</v>
      </c>
      <c r="H2925" s="1">
        <v>99181.5242</v>
      </c>
      <c r="I2925" s="54">
        <v>7.9947265788263749E-2</v>
      </c>
      <c r="J2925" t="s">
        <v>1033</v>
      </c>
      <c r="K2925" s="1">
        <v>44422.28</v>
      </c>
    </row>
    <row r="2926" spans="1:11" x14ac:dyDescent="0.25">
      <c r="A2926">
        <v>244</v>
      </c>
      <c r="B2926" t="s">
        <v>250</v>
      </c>
      <c r="C2926" t="s">
        <v>11</v>
      </c>
      <c r="D2926" s="1">
        <v>188.23</v>
      </c>
      <c r="E2926">
        <v>4.4000000000000004</v>
      </c>
      <c r="F2926">
        <v>269</v>
      </c>
      <c r="G2926" s="1">
        <v>1190178.29</v>
      </c>
      <c r="H2926" s="1">
        <v>99181.5242</v>
      </c>
      <c r="I2926" s="54">
        <v>7.9947265788263749E-2</v>
      </c>
      <c r="J2926" t="s">
        <v>1034</v>
      </c>
      <c r="K2926" s="1">
        <v>63245.279999999999</v>
      </c>
    </row>
    <row r="2927" spans="1:11" x14ac:dyDescent="0.25">
      <c r="A2927">
        <v>244</v>
      </c>
      <c r="B2927" t="s">
        <v>250</v>
      </c>
      <c r="C2927" t="s">
        <v>11</v>
      </c>
      <c r="D2927" s="1">
        <v>188.23</v>
      </c>
      <c r="E2927">
        <v>4.4000000000000004</v>
      </c>
      <c r="F2927">
        <v>269</v>
      </c>
      <c r="G2927" s="1">
        <v>1190178.29</v>
      </c>
      <c r="H2927" s="1">
        <v>99181.5242</v>
      </c>
      <c r="I2927" s="54">
        <v>7.9947265788263749E-2</v>
      </c>
      <c r="J2927" t="s">
        <v>1035</v>
      </c>
      <c r="K2927" s="1">
        <v>35010.78</v>
      </c>
    </row>
    <row r="2928" spans="1:11" x14ac:dyDescent="0.25">
      <c r="A2928">
        <v>244</v>
      </c>
      <c r="B2928" t="s">
        <v>250</v>
      </c>
      <c r="C2928" t="s">
        <v>11</v>
      </c>
      <c r="D2928" s="1">
        <v>188.23</v>
      </c>
      <c r="E2928">
        <v>4.4000000000000004</v>
      </c>
      <c r="F2928">
        <v>269</v>
      </c>
      <c r="G2928" s="1">
        <v>1190178.29</v>
      </c>
      <c r="H2928" s="1">
        <v>99181.5242</v>
      </c>
      <c r="I2928" s="54">
        <v>7.9947265788263749E-2</v>
      </c>
      <c r="J2928" t="s">
        <v>1036</v>
      </c>
      <c r="K2928" s="1">
        <v>118773.13</v>
      </c>
    </row>
    <row r="2929" spans="1:11" x14ac:dyDescent="0.25">
      <c r="A2929">
        <v>244</v>
      </c>
      <c r="B2929" t="s">
        <v>250</v>
      </c>
      <c r="C2929" t="s">
        <v>11</v>
      </c>
      <c r="D2929" s="1">
        <v>188.23</v>
      </c>
      <c r="E2929">
        <v>4.4000000000000004</v>
      </c>
      <c r="F2929">
        <v>269</v>
      </c>
      <c r="G2929" s="1">
        <v>1190178.29</v>
      </c>
      <c r="H2929" s="1">
        <v>99181.5242</v>
      </c>
      <c r="I2929" s="54">
        <v>7.9947265788263749E-2</v>
      </c>
      <c r="J2929" t="s">
        <v>1037</v>
      </c>
      <c r="K2929" s="1">
        <v>45739.89</v>
      </c>
    </row>
    <row r="2930" spans="1:11" x14ac:dyDescent="0.25">
      <c r="A2930">
        <v>245</v>
      </c>
      <c r="B2930" t="s">
        <v>251</v>
      </c>
      <c r="C2930" t="s">
        <v>30</v>
      </c>
      <c r="D2930" s="1">
        <v>12.65</v>
      </c>
      <c r="E2930">
        <v>4</v>
      </c>
      <c r="F2930">
        <v>162</v>
      </c>
      <c r="G2930" s="1">
        <v>68208.800000000003</v>
      </c>
      <c r="H2930" s="1">
        <v>5684.0667000000003</v>
      </c>
      <c r="I2930" s="54">
        <v>4.5817564549077141E-3</v>
      </c>
      <c r="J2930" t="s">
        <v>1026</v>
      </c>
      <c r="K2930" s="1">
        <v>7653.25</v>
      </c>
    </row>
    <row r="2931" spans="1:11" x14ac:dyDescent="0.25">
      <c r="A2931">
        <v>245</v>
      </c>
      <c r="B2931" t="s">
        <v>251</v>
      </c>
      <c r="C2931" t="s">
        <v>30</v>
      </c>
      <c r="D2931" s="1">
        <v>12.65</v>
      </c>
      <c r="E2931">
        <v>4</v>
      </c>
      <c r="F2931">
        <v>162</v>
      </c>
      <c r="G2931" s="1">
        <v>68208.800000000003</v>
      </c>
      <c r="H2931" s="1">
        <v>5684.0667000000003</v>
      </c>
      <c r="I2931" s="54">
        <v>4.5817564549077141E-3</v>
      </c>
      <c r="J2931" t="s">
        <v>1027</v>
      </c>
      <c r="K2931" s="1">
        <v>2352.9</v>
      </c>
    </row>
    <row r="2932" spans="1:11" x14ac:dyDescent="0.25">
      <c r="A2932">
        <v>245</v>
      </c>
      <c r="B2932" t="s">
        <v>251</v>
      </c>
      <c r="C2932" t="s">
        <v>30</v>
      </c>
      <c r="D2932" s="1">
        <v>12.65</v>
      </c>
      <c r="E2932">
        <v>4</v>
      </c>
      <c r="F2932">
        <v>162</v>
      </c>
      <c r="G2932" s="1">
        <v>68208.800000000003</v>
      </c>
      <c r="H2932" s="1">
        <v>5684.0667000000003</v>
      </c>
      <c r="I2932" s="54">
        <v>4.5817564549077141E-3</v>
      </c>
      <c r="J2932" t="s">
        <v>1028</v>
      </c>
      <c r="K2932" s="1">
        <v>7931.55</v>
      </c>
    </row>
    <row r="2933" spans="1:11" x14ac:dyDescent="0.25">
      <c r="A2933">
        <v>245</v>
      </c>
      <c r="B2933" t="s">
        <v>251</v>
      </c>
      <c r="C2933" t="s">
        <v>30</v>
      </c>
      <c r="D2933" s="1">
        <v>12.65</v>
      </c>
      <c r="E2933">
        <v>4</v>
      </c>
      <c r="F2933">
        <v>162</v>
      </c>
      <c r="G2933" s="1">
        <v>68208.800000000003</v>
      </c>
      <c r="H2933" s="1">
        <v>5684.0667000000003</v>
      </c>
      <c r="I2933" s="54">
        <v>4.5817564549077141E-3</v>
      </c>
      <c r="J2933" t="s">
        <v>1029</v>
      </c>
      <c r="K2933" s="1">
        <v>7147.25</v>
      </c>
    </row>
    <row r="2934" spans="1:11" x14ac:dyDescent="0.25">
      <c r="A2934">
        <v>245</v>
      </c>
      <c r="B2934" t="s">
        <v>251</v>
      </c>
      <c r="C2934" t="s">
        <v>30</v>
      </c>
      <c r="D2934" s="1">
        <v>12.65</v>
      </c>
      <c r="E2934">
        <v>4</v>
      </c>
      <c r="F2934">
        <v>162</v>
      </c>
      <c r="G2934" s="1">
        <v>68208.800000000003</v>
      </c>
      <c r="H2934" s="1">
        <v>5684.0667000000003</v>
      </c>
      <c r="I2934" s="54">
        <v>4.5817564549077141E-3</v>
      </c>
      <c r="J2934" t="s">
        <v>1030</v>
      </c>
      <c r="K2934" s="1">
        <v>8867.65</v>
      </c>
    </row>
    <row r="2935" spans="1:11" x14ac:dyDescent="0.25">
      <c r="A2935">
        <v>245</v>
      </c>
      <c r="B2935" t="s">
        <v>251</v>
      </c>
      <c r="C2935" t="s">
        <v>30</v>
      </c>
      <c r="D2935" s="1">
        <v>12.65</v>
      </c>
      <c r="E2935">
        <v>4</v>
      </c>
      <c r="F2935">
        <v>162</v>
      </c>
      <c r="G2935" s="1">
        <v>68208.800000000003</v>
      </c>
      <c r="H2935" s="1">
        <v>5684.0667000000003</v>
      </c>
      <c r="I2935" s="54">
        <v>4.5817564549077141E-3</v>
      </c>
      <c r="J2935" t="s">
        <v>1031</v>
      </c>
      <c r="K2935" s="1">
        <v>7450.85</v>
      </c>
    </row>
    <row r="2936" spans="1:11" x14ac:dyDescent="0.25">
      <c r="A2936">
        <v>245</v>
      </c>
      <c r="B2936" t="s">
        <v>251</v>
      </c>
      <c r="C2936" t="s">
        <v>30</v>
      </c>
      <c r="D2936" s="1">
        <v>12.65</v>
      </c>
      <c r="E2936">
        <v>4</v>
      </c>
      <c r="F2936">
        <v>162</v>
      </c>
      <c r="G2936" s="1">
        <v>68208.800000000003</v>
      </c>
      <c r="H2936" s="1">
        <v>5684.0667000000003</v>
      </c>
      <c r="I2936" s="54">
        <v>4.5817564549077141E-3</v>
      </c>
      <c r="J2936" t="s">
        <v>1032</v>
      </c>
      <c r="K2936" s="1">
        <v>6084.65</v>
      </c>
    </row>
    <row r="2937" spans="1:11" x14ac:dyDescent="0.25">
      <c r="A2937">
        <v>245</v>
      </c>
      <c r="B2937" t="s">
        <v>251</v>
      </c>
      <c r="C2937" t="s">
        <v>30</v>
      </c>
      <c r="D2937" s="1">
        <v>12.65</v>
      </c>
      <c r="E2937">
        <v>4</v>
      </c>
      <c r="F2937">
        <v>162</v>
      </c>
      <c r="G2937" s="1">
        <v>68208.800000000003</v>
      </c>
      <c r="H2937" s="1">
        <v>5684.0667000000003</v>
      </c>
      <c r="I2937" s="54">
        <v>4.5817564549077141E-3</v>
      </c>
      <c r="J2937" t="s">
        <v>1033</v>
      </c>
      <c r="K2937" s="1">
        <v>3896.2</v>
      </c>
    </row>
    <row r="2938" spans="1:11" x14ac:dyDescent="0.25">
      <c r="A2938">
        <v>245</v>
      </c>
      <c r="B2938" t="s">
        <v>251</v>
      </c>
      <c r="C2938" t="s">
        <v>30</v>
      </c>
      <c r="D2938" s="1">
        <v>12.65</v>
      </c>
      <c r="E2938">
        <v>4</v>
      </c>
      <c r="F2938">
        <v>162</v>
      </c>
      <c r="G2938" s="1">
        <v>68208.800000000003</v>
      </c>
      <c r="H2938" s="1">
        <v>5684.0667000000003</v>
      </c>
      <c r="I2938" s="54">
        <v>4.5817564549077141E-3</v>
      </c>
      <c r="J2938" t="s">
        <v>1034</v>
      </c>
      <c r="K2938" s="1">
        <v>2416.15</v>
      </c>
    </row>
    <row r="2939" spans="1:11" x14ac:dyDescent="0.25">
      <c r="A2939">
        <v>245</v>
      </c>
      <c r="B2939" t="s">
        <v>251</v>
      </c>
      <c r="C2939" t="s">
        <v>30</v>
      </c>
      <c r="D2939" s="1">
        <v>12.65</v>
      </c>
      <c r="E2939">
        <v>4</v>
      </c>
      <c r="F2939">
        <v>162</v>
      </c>
      <c r="G2939" s="1">
        <v>68208.800000000003</v>
      </c>
      <c r="H2939" s="1">
        <v>5684.0667000000003</v>
      </c>
      <c r="I2939" s="54">
        <v>4.5817564549077141E-3</v>
      </c>
      <c r="J2939" t="s">
        <v>1035</v>
      </c>
      <c r="K2939" s="1">
        <v>6856.3</v>
      </c>
    </row>
    <row r="2940" spans="1:11" x14ac:dyDescent="0.25">
      <c r="A2940">
        <v>245</v>
      </c>
      <c r="B2940" t="s">
        <v>251</v>
      </c>
      <c r="C2940" t="s">
        <v>30</v>
      </c>
      <c r="D2940" s="1">
        <v>12.65</v>
      </c>
      <c r="E2940">
        <v>4</v>
      </c>
      <c r="F2940">
        <v>162</v>
      </c>
      <c r="G2940" s="1">
        <v>68208.800000000003</v>
      </c>
      <c r="H2940" s="1">
        <v>5684.0667000000003</v>
      </c>
      <c r="I2940" s="54">
        <v>4.5817564549077141E-3</v>
      </c>
      <c r="J2940" t="s">
        <v>1036</v>
      </c>
      <c r="K2940" s="1">
        <v>2251.6999999999998</v>
      </c>
    </row>
    <row r="2941" spans="1:11" x14ac:dyDescent="0.25">
      <c r="A2941">
        <v>245</v>
      </c>
      <c r="B2941" t="s">
        <v>251</v>
      </c>
      <c r="C2941" t="s">
        <v>30</v>
      </c>
      <c r="D2941" s="1">
        <v>12.65</v>
      </c>
      <c r="E2941">
        <v>4</v>
      </c>
      <c r="F2941">
        <v>162</v>
      </c>
      <c r="G2941" s="1">
        <v>68208.800000000003</v>
      </c>
      <c r="H2941" s="1">
        <v>5684.0667000000003</v>
      </c>
      <c r="I2941" s="54">
        <v>4.5817564549077141E-3</v>
      </c>
      <c r="J2941" t="s">
        <v>1037</v>
      </c>
      <c r="K2941" s="1">
        <v>5300.35</v>
      </c>
    </row>
    <row r="2942" spans="1:11" x14ac:dyDescent="0.25">
      <c r="A2942">
        <v>246</v>
      </c>
      <c r="B2942" t="s">
        <v>252</v>
      </c>
      <c r="C2942" t="s">
        <v>30</v>
      </c>
      <c r="D2942" s="1">
        <v>464.52</v>
      </c>
      <c r="E2942">
        <v>3.5</v>
      </c>
      <c r="F2942">
        <v>260</v>
      </c>
      <c r="G2942" s="1">
        <v>2954811.72</v>
      </c>
      <c r="H2942" s="1">
        <v>246234.31</v>
      </c>
      <c r="I2942" s="54">
        <v>0.19848212651662195</v>
      </c>
      <c r="J2942" t="s">
        <v>1026</v>
      </c>
      <c r="K2942" s="1">
        <v>330738.24</v>
      </c>
    </row>
    <row r="2943" spans="1:11" x14ac:dyDescent="0.25">
      <c r="A2943">
        <v>246</v>
      </c>
      <c r="B2943" t="s">
        <v>252</v>
      </c>
      <c r="C2943" t="s">
        <v>30</v>
      </c>
      <c r="D2943" s="1">
        <v>464.52</v>
      </c>
      <c r="E2943">
        <v>3.5</v>
      </c>
      <c r="F2943">
        <v>260</v>
      </c>
      <c r="G2943" s="1">
        <v>2954811.72</v>
      </c>
      <c r="H2943" s="1">
        <v>246234.31</v>
      </c>
      <c r="I2943" s="54">
        <v>0.19848212651662195</v>
      </c>
      <c r="J2943" t="s">
        <v>1027</v>
      </c>
      <c r="K2943" s="1">
        <v>395771.04</v>
      </c>
    </row>
    <row r="2944" spans="1:11" x14ac:dyDescent="0.25">
      <c r="A2944">
        <v>246</v>
      </c>
      <c r="B2944" t="s">
        <v>252</v>
      </c>
      <c r="C2944" t="s">
        <v>30</v>
      </c>
      <c r="D2944" s="1">
        <v>464.52</v>
      </c>
      <c r="E2944">
        <v>3.5</v>
      </c>
      <c r="F2944">
        <v>260</v>
      </c>
      <c r="G2944" s="1">
        <v>2954811.72</v>
      </c>
      <c r="H2944" s="1">
        <v>246234.31</v>
      </c>
      <c r="I2944" s="54">
        <v>0.19848212651662195</v>
      </c>
      <c r="J2944" t="s">
        <v>1028</v>
      </c>
      <c r="K2944" s="1">
        <v>65961.84</v>
      </c>
    </row>
    <row r="2945" spans="1:11" x14ac:dyDescent="0.25">
      <c r="A2945">
        <v>246</v>
      </c>
      <c r="B2945" t="s">
        <v>252</v>
      </c>
      <c r="C2945" t="s">
        <v>30</v>
      </c>
      <c r="D2945" s="1">
        <v>464.52</v>
      </c>
      <c r="E2945">
        <v>3.5</v>
      </c>
      <c r="F2945">
        <v>260</v>
      </c>
      <c r="G2945" s="1">
        <v>2954811.72</v>
      </c>
      <c r="H2945" s="1">
        <v>246234.31</v>
      </c>
      <c r="I2945" s="54">
        <v>0.19848212651662195</v>
      </c>
      <c r="J2945" t="s">
        <v>1029</v>
      </c>
      <c r="K2945" s="1">
        <v>159330.35999999999</v>
      </c>
    </row>
    <row r="2946" spans="1:11" x14ac:dyDescent="0.25">
      <c r="A2946">
        <v>246</v>
      </c>
      <c r="B2946" t="s">
        <v>252</v>
      </c>
      <c r="C2946" t="s">
        <v>30</v>
      </c>
      <c r="D2946" s="1">
        <v>464.52</v>
      </c>
      <c r="E2946">
        <v>3.5</v>
      </c>
      <c r="F2946">
        <v>260</v>
      </c>
      <c r="G2946" s="1">
        <v>2954811.72</v>
      </c>
      <c r="H2946" s="1">
        <v>246234.31</v>
      </c>
      <c r="I2946" s="54">
        <v>0.19848212651662195</v>
      </c>
      <c r="J2946" t="s">
        <v>1030</v>
      </c>
      <c r="K2946" s="1">
        <v>259202.16</v>
      </c>
    </row>
    <row r="2947" spans="1:11" x14ac:dyDescent="0.25">
      <c r="A2947">
        <v>246</v>
      </c>
      <c r="B2947" t="s">
        <v>252</v>
      </c>
      <c r="C2947" t="s">
        <v>30</v>
      </c>
      <c r="D2947" s="1">
        <v>464.52</v>
      </c>
      <c r="E2947">
        <v>3.5</v>
      </c>
      <c r="F2947">
        <v>260</v>
      </c>
      <c r="G2947" s="1">
        <v>2954811.72</v>
      </c>
      <c r="H2947" s="1">
        <v>246234.31</v>
      </c>
      <c r="I2947" s="54">
        <v>0.19848212651662195</v>
      </c>
      <c r="J2947" t="s">
        <v>1031</v>
      </c>
      <c r="K2947" s="1">
        <v>34374.480000000003</v>
      </c>
    </row>
    <row r="2948" spans="1:11" x14ac:dyDescent="0.25">
      <c r="A2948">
        <v>246</v>
      </c>
      <c r="B2948" t="s">
        <v>252</v>
      </c>
      <c r="C2948" t="s">
        <v>30</v>
      </c>
      <c r="D2948" s="1">
        <v>464.52</v>
      </c>
      <c r="E2948">
        <v>3.5</v>
      </c>
      <c r="F2948">
        <v>260</v>
      </c>
      <c r="G2948" s="1">
        <v>2954811.72</v>
      </c>
      <c r="H2948" s="1">
        <v>246234.31</v>
      </c>
      <c r="I2948" s="54">
        <v>0.19848212651662195</v>
      </c>
      <c r="J2948" t="s">
        <v>1032</v>
      </c>
      <c r="K2948" s="1">
        <v>47381.04</v>
      </c>
    </row>
    <row r="2949" spans="1:11" x14ac:dyDescent="0.25">
      <c r="A2949">
        <v>246</v>
      </c>
      <c r="B2949" t="s">
        <v>252</v>
      </c>
      <c r="C2949" t="s">
        <v>30</v>
      </c>
      <c r="D2949" s="1">
        <v>464.52</v>
      </c>
      <c r="E2949">
        <v>3.5</v>
      </c>
      <c r="F2949">
        <v>260</v>
      </c>
      <c r="G2949" s="1">
        <v>2954811.72</v>
      </c>
      <c r="H2949" s="1">
        <v>246234.31</v>
      </c>
      <c r="I2949" s="54">
        <v>0.19848212651662195</v>
      </c>
      <c r="J2949" t="s">
        <v>1033</v>
      </c>
      <c r="K2949" s="1">
        <v>211356.6</v>
      </c>
    </row>
    <row r="2950" spans="1:11" x14ac:dyDescent="0.25">
      <c r="A2950">
        <v>246</v>
      </c>
      <c r="B2950" t="s">
        <v>252</v>
      </c>
      <c r="C2950" t="s">
        <v>30</v>
      </c>
      <c r="D2950" s="1">
        <v>464.52</v>
      </c>
      <c r="E2950">
        <v>3.5</v>
      </c>
      <c r="F2950">
        <v>260</v>
      </c>
      <c r="G2950" s="1">
        <v>2954811.72</v>
      </c>
      <c r="H2950" s="1">
        <v>246234.31</v>
      </c>
      <c r="I2950" s="54">
        <v>0.19848212651662195</v>
      </c>
      <c r="J2950" t="s">
        <v>1034</v>
      </c>
      <c r="K2950" s="1">
        <v>338635.08</v>
      </c>
    </row>
    <row r="2951" spans="1:11" x14ac:dyDescent="0.25">
      <c r="A2951">
        <v>246</v>
      </c>
      <c r="B2951" t="s">
        <v>252</v>
      </c>
      <c r="C2951" t="s">
        <v>30</v>
      </c>
      <c r="D2951" s="1">
        <v>464.52</v>
      </c>
      <c r="E2951">
        <v>3.5</v>
      </c>
      <c r="F2951">
        <v>260</v>
      </c>
      <c r="G2951" s="1">
        <v>2954811.72</v>
      </c>
      <c r="H2951" s="1">
        <v>246234.31</v>
      </c>
      <c r="I2951" s="54">
        <v>0.19848212651662195</v>
      </c>
      <c r="J2951" t="s">
        <v>1035</v>
      </c>
      <c r="K2951" s="1">
        <v>309834.84000000003</v>
      </c>
    </row>
    <row r="2952" spans="1:11" x14ac:dyDescent="0.25">
      <c r="A2952">
        <v>246</v>
      </c>
      <c r="B2952" t="s">
        <v>252</v>
      </c>
      <c r="C2952" t="s">
        <v>30</v>
      </c>
      <c r="D2952" s="1">
        <v>464.52</v>
      </c>
      <c r="E2952">
        <v>3.5</v>
      </c>
      <c r="F2952">
        <v>260</v>
      </c>
      <c r="G2952" s="1">
        <v>2954811.72</v>
      </c>
      <c r="H2952" s="1">
        <v>246234.31</v>
      </c>
      <c r="I2952" s="54">
        <v>0.19848212651662195</v>
      </c>
      <c r="J2952" t="s">
        <v>1036</v>
      </c>
      <c r="K2952" s="1">
        <v>371151.48</v>
      </c>
    </row>
    <row r="2953" spans="1:11" x14ac:dyDescent="0.25">
      <c r="A2953">
        <v>246</v>
      </c>
      <c r="B2953" t="s">
        <v>252</v>
      </c>
      <c r="C2953" t="s">
        <v>30</v>
      </c>
      <c r="D2953" s="1">
        <v>464.52</v>
      </c>
      <c r="E2953">
        <v>3.5</v>
      </c>
      <c r="F2953">
        <v>260</v>
      </c>
      <c r="G2953" s="1">
        <v>2954811.72</v>
      </c>
      <c r="H2953" s="1">
        <v>246234.31</v>
      </c>
      <c r="I2953" s="54">
        <v>0.19848212651662195</v>
      </c>
      <c r="J2953" t="s">
        <v>1037</v>
      </c>
      <c r="K2953" s="1">
        <v>431074.56</v>
      </c>
    </row>
    <row r="2954" spans="1:11" x14ac:dyDescent="0.25">
      <c r="A2954">
        <v>247</v>
      </c>
      <c r="B2954" t="s">
        <v>253</v>
      </c>
      <c r="C2954" t="s">
        <v>8</v>
      </c>
      <c r="D2954" s="1">
        <v>216.95</v>
      </c>
      <c r="E2954">
        <v>1.5</v>
      </c>
      <c r="F2954">
        <v>924</v>
      </c>
      <c r="G2954" s="1">
        <v>1376113.85</v>
      </c>
      <c r="H2954" s="1">
        <v>114676.1542</v>
      </c>
      <c r="I2954" s="54">
        <v>9.2437024473754223E-2</v>
      </c>
      <c r="J2954" t="s">
        <v>1026</v>
      </c>
      <c r="K2954" s="1">
        <v>115417.4</v>
      </c>
    </row>
    <row r="2955" spans="1:11" x14ac:dyDescent="0.25">
      <c r="A2955">
        <v>247</v>
      </c>
      <c r="B2955" t="s">
        <v>253</v>
      </c>
      <c r="C2955" t="s">
        <v>8</v>
      </c>
      <c r="D2955" s="1">
        <v>216.95</v>
      </c>
      <c r="E2955">
        <v>1.5</v>
      </c>
      <c r="F2955">
        <v>924</v>
      </c>
      <c r="G2955" s="1">
        <v>1376113.85</v>
      </c>
      <c r="H2955" s="1">
        <v>114676.1542</v>
      </c>
      <c r="I2955" s="54">
        <v>9.2437024473754223E-2</v>
      </c>
      <c r="J2955" t="s">
        <v>1027</v>
      </c>
      <c r="K2955" s="1">
        <v>166834.54999999999</v>
      </c>
    </row>
    <row r="2956" spans="1:11" x14ac:dyDescent="0.25">
      <c r="A2956">
        <v>247</v>
      </c>
      <c r="B2956" t="s">
        <v>253</v>
      </c>
      <c r="C2956" t="s">
        <v>8</v>
      </c>
      <c r="D2956" s="1">
        <v>216.95</v>
      </c>
      <c r="E2956">
        <v>1.5</v>
      </c>
      <c r="F2956">
        <v>924</v>
      </c>
      <c r="G2956" s="1">
        <v>1376113.85</v>
      </c>
      <c r="H2956" s="1">
        <v>114676.1542</v>
      </c>
      <c r="I2956" s="54">
        <v>9.2437024473754223E-2</v>
      </c>
      <c r="J2956" t="s">
        <v>1028</v>
      </c>
      <c r="K2956" s="1">
        <v>43390</v>
      </c>
    </row>
    <row r="2957" spans="1:11" x14ac:dyDescent="0.25">
      <c r="A2957">
        <v>247</v>
      </c>
      <c r="B2957" t="s">
        <v>253</v>
      </c>
      <c r="C2957" t="s">
        <v>8</v>
      </c>
      <c r="D2957" s="1">
        <v>216.95</v>
      </c>
      <c r="E2957">
        <v>1.5</v>
      </c>
      <c r="F2957">
        <v>924</v>
      </c>
      <c r="G2957" s="1">
        <v>1376113.85</v>
      </c>
      <c r="H2957" s="1">
        <v>114676.1542</v>
      </c>
      <c r="I2957" s="54">
        <v>9.2437024473754223E-2</v>
      </c>
      <c r="J2957" t="s">
        <v>1029</v>
      </c>
      <c r="K2957" s="1">
        <v>210441.5</v>
      </c>
    </row>
    <row r="2958" spans="1:11" x14ac:dyDescent="0.25">
      <c r="A2958">
        <v>247</v>
      </c>
      <c r="B2958" t="s">
        <v>253</v>
      </c>
      <c r="C2958" t="s">
        <v>8</v>
      </c>
      <c r="D2958" s="1">
        <v>216.95</v>
      </c>
      <c r="E2958">
        <v>1.5</v>
      </c>
      <c r="F2958">
        <v>924</v>
      </c>
      <c r="G2958" s="1">
        <v>1376113.85</v>
      </c>
      <c r="H2958" s="1">
        <v>114676.1542</v>
      </c>
      <c r="I2958" s="54">
        <v>9.2437024473754223E-2</v>
      </c>
      <c r="J2958" t="s">
        <v>1030</v>
      </c>
      <c r="K2958" s="1">
        <v>210875.4</v>
      </c>
    </row>
    <row r="2959" spans="1:11" x14ac:dyDescent="0.25">
      <c r="A2959">
        <v>247</v>
      </c>
      <c r="B2959" t="s">
        <v>253</v>
      </c>
      <c r="C2959" t="s">
        <v>8</v>
      </c>
      <c r="D2959" s="1">
        <v>216.95</v>
      </c>
      <c r="E2959">
        <v>1.5</v>
      </c>
      <c r="F2959">
        <v>924</v>
      </c>
      <c r="G2959" s="1">
        <v>1376113.85</v>
      </c>
      <c r="H2959" s="1">
        <v>114676.1542</v>
      </c>
      <c r="I2959" s="54">
        <v>9.2437024473754223E-2</v>
      </c>
      <c r="J2959" t="s">
        <v>1031</v>
      </c>
      <c r="K2959" s="1">
        <v>8894.9500000000007</v>
      </c>
    </row>
    <row r="2960" spans="1:11" x14ac:dyDescent="0.25">
      <c r="A2960">
        <v>247</v>
      </c>
      <c r="B2960" t="s">
        <v>253</v>
      </c>
      <c r="C2960" t="s">
        <v>8</v>
      </c>
      <c r="D2960" s="1">
        <v>216.95</v>
      </c>
      <c r="E2960">
        <v>1.5</v>
      </c>
      <c r="F2960">
        <v>924</v>
      </c>
      <c r="G2960" s="1">
        <v>1376113.85</v>
      </c>
      <c r="H2960" s="1">
        <v>114676.1542</v>
      </c>
      <c r="I2960" s="54">
        <v>9.2437024473754223E-2</v>
      </c>
      <c r="J2960" t="s">
        <v>1032</v>
      </c>
      <c r="K2960" s="1">
        <v>64217.2</v>
      </c>
    </row>
    <row r="2961" spans="1:11" x14ac:dyDescent="0.25">
      <c r="A2961">
        <v>247</v>
      </c>
      <c r="B2961" t="s">
        <v>253</v>
      </c>
      <c r="C2961" t="s">
        <v>8</v>
      </c>
      <c r="D2961" s="1">
        <v>216.95</v>
      </c>
      <c r="E2961">
        <v>1.5</v>
      </c>
      <c r="F2961">
        <v>924</v>
      </c>
      <c r="G2961" s="1">
        <v>1376113.85</v>
      </c>
      <c r="H2961" s="1">
        <v>114676.1542</v>
      </c>
      <c r="I2961" s="54">
        <v>9.2437024473754223E-2</v>
      </c>
      <c r="J2961" t="s">
        <v>1033</v>
      </c>
      <c r="K2961" s="1">
        <v>195038.05</v>
      </c>
    </row>
    <row r="2962" spans="1:11" x14ac:dyDescent="0.25">
      <c r="A2962">
        <v>247</v>
      </c>
      <c r="B2962" t="s">
        <v>253</v>
      </c>
      <c r="C2962" t="s">
        <v>8</v>
      </c>
      <c r="D2962" s="1">
        <v>216.95</v>
      </c>
      <c r="E2962">
        <v>1.5</v>
      </c>
      <c r="F2962">
        <v>924</v>
      </c>
      <c r="G2962" s="1">
        <v>1376113.85</v>
      </c>
      <c r="H2962" s="1">
        <v>114676.1542</v>
      </c>
      <c r="I2962" s="54">
        <v>9.2437024473754223E-2</v>
      </c>
      <c r="J2962" t="s">
        <v>1034</v>
      </c>
      <c r="K2962" s="1">
        <v>46210.35</v>
      </c>
    </row>
    <row r="2963" spans="1:11" x14ac:dyDescent="0.25">
      <c r="A2963">
        <v>247</v>
      </c>
      <c r="B2963" t="s">
        <v>253</v>
      </c>
      <c r="C2963" t="s">
        <v>8</v>
      </c>
      <c r="D2963" s="1">
        <v>216.95</v>
      </c>
      <c r="E2963">
        <v>1.5</v>
      </c>
      <c r="F2963">
        <v>924</v>
      </c>
      <c r="G2963" s="1">
        <v>1376113.85</v>
      </c>
      <c r="H2963" s="1">
        <v>114676.1542</v>
      </c>
      <c r="I2963" s="54">
        <v>9.2437024473754223E-2</v>
      </c>
      <c r="J2963" t="s">
        <v>1035</v>
      </c>
      <c r="K2963" s="1">
        <v>12800.05</v>
      </c>
    </row>
    <row r="2964" spans="1:11" x14ac:dyDescent="0.25">
      <c r="A2964">
        <v>247</v>
      </c>
      <c r="B2964" t="s">
        <v>253</v>
      </c>
      <c r="C2964" t="s">
        <v>8</v>
      </c>
      <c r="D2964" s="1">
        <v>216.95</v>
      </c>
      <c r="E2964">
        <v>1.5</v>
      </c>
      <c r="F2964">
        <v>924</v>
      </c>
      <c r="G2964" s="1">
        <v>1376113.85</v>
      </c>
      <c r="H2964" s="1">
        <v>114676.1542</v>
      </c>
      <c r="I2964" s="54">
        <v>9.2437024473754223E-2</v>
      </c>
      <c r="J2964" t="s">
        <v>1036</v>
      </c>
      <c r="K2964" s="1">
        <v>93939.35</v>
      </c>
    </row>
    <row r="2965" spans="1:11" x14ac:dyDescent="0.25">
      <c r="A2965">
        <v>247</v>
      </c>
      <c r="B2965" t="s">
        <v>253</v>
      </c>
      <c r="C2965" t="s">
        <v>8</v>
      </c>
      <c r="D2965" s="1">
        <v>216.95</v>
      </c>
      <c r="E2965">
        <v>1.5</v>
      </c>
      <c r="F2965">
        <v>924</v>
      </c>
      <c r="G2965" s="1">
        <v>1376113.85</v>
      </c>
      <c r="H2965" s="1">
        <v>114676.1542</v>
      </c>
      <c r="I2965" s="54">
        <v>9.2437024473754223E-2</v>
      </c>
      <c r="J2965" t="s">
        <v>1037</v>
      </c>
      <c r="K2965" s="1">
        <v>208055.05</v>
      </c>
    </row>
    <row r="2966" spans="1:11" x14ac:dyDescent="0.25">
      <c r="A2966">
        <v>248</v>
      </c>
      <c r="B2966" t="s">
        <v>254</v>
      </c>
      <c r="C2966" t="s">
        <v>17</v>
      </c>
      <c r="D2966" s="1">
        <v>483.49</v>
      </c>
      <c r="E2966">
        <v>1.1000000000000001</v>
      </c>
      <c r="F2966">
        <v>102</v>
      </c>
      <c r="G2966" s="1">
        <v>3022779.48</v>
      </c>
      <c r="H2966" s="1">
        <v>251898.29</v>
      </c>
      <c r="I2966" s="54">
        <v>0.2030476917091722</v>
      </c>
      <c r="J2966" t="s">
        <v>1026</v>
      </c>
      <c r="K2966" s="1">
        <v>411449.99</v>
      </c>
    </row>
    <row r="2967" spans="1:11" x14ac:dyDescent="0.25">
      <c r="A2967">
        <v>248</v>
      </c>
      <c r="B2967" t="s">
        <v>254</v>
      </c>
      <c r="C2967" t="s">
        <v>17</v>
      </c>
      <c r="D2967" s="1">
        <v>483.49</v>
      </c>
      <c r="E2967">
        <v>1.1000000000000001</v>
      </c>
      <c r="F2967">
        <v>102</v>
      </c>
      <c r="G2967" s="1">
        <v>3022779.48</v>
      </c>
      <c r="H2967" s="1">
        <v>251898.29</v>
      </c>
      <c r="I2967" s="54">
        <v>0.2030476917091722</v>
      </c>
      <c r="J2967" t="s">
        <v>1027</v>
      </c>
      <c r="K2967" s="1">
        <v>214669.56</v>
      </c>
    </row>
    <row r="2968" spans="1:11" x14ac:dyDescent="0.25">
      <c r="A2968">
        <v>248</v>
      </c>
      <c r="B2968" t="s">
        <v>254</v>
      </c>
      <c r="C2968" t="s">
        <v>17</v>
      </c>
      <c r="D2968" s="1">
        <v>483.49</v>
      </c>
      <c r="E2968">
        <v>1.1000000000000001</v>
      </c>
      <c r="F2968">
        <v>102</v>
      </c>
      <c r="G2968" s="1">
        <v>3022779.48</v>
      </c>
      <c r="H2968" s="1">
        <v>251898.29</v>
      </c>
      <c r="I2968" s="54">
        <v>0.2030476917091722</v>
      </c>
      <c r="J2968" t="s">
        <v>1028</v>
      </c>
      <c r="K2968" s="1">
        <v>86544.71</v>
      </c>
    </row>
    <row r="2969" spans="1:11" x14ac:dyDescent="0.25">
      <c r="A2969">
        <v>248</v>
      </c>
      <c r="B2969" t="s">
        <v>254</v>
      </c>
      <c r="C2969" t="s">
        <v>17</v>
      </c>
      <c r="D2969" s="1">
        <v>483.49</v>
      </c>
      <c r="E2969">
        <v>1.1000000000000001</v>
      </c>
      <c r="F2969">
        <v>102</v>
      </c>
      <c r="G2969" s="1">
        <v>3022779.48</v>
      </c>
      <c r="H2969" s="1">
        <v>251898.29</v>
      </c>
      <c r="I2969" s="54">
        <v>0.2030476917091722</v>
      </c>
      <c r="J2969" t="s">
        <v>1029</v>
      </c>
      <c r="K2969" s="1">
        <v>446744.76</v>
      </c>
    </row>
    <row r="2970" spans="1:11" x14ac:dyDescent="0.25">
      <c r="A2970">
        <v>248</v>
      </c>
      <c r="B2970" t="s">
        <v>254</v>
      </c>
      <c r="C2970" t="s">
        <v>17</v>
      </c>
      <c r="D2970" s="1">
        <v>483.49</v>
      </c>
      <c r="E2970">
        <v>1.1000000000000001</v>
      </c>
      <c r="F2970">
        <v>102</v>
      </c>
      <c r="G2970" s="1">
        <v>3022779.48</v>
      </c>
      <c r="H2970" s="1">
        <v>251898.29</v>
      </c>
      <c r="I2970" s="54">
        <v>0.2030476917091722</v>
      </c>
      <c r="J2970" t="s">
        <v>1030</v>
      </c>
      <c r="K2970" s="1">
        <v>174056.4</v>
      </c>
    </row>
    <row r="2971" spans="1:11" x14ac:dyDescent="0.25">
      <c r="A2971">
        <v>248</v>
      </c>
      <c r="B2971" t="s">
        <v>254</v>
      </c>
      <c r="C2971" t="s">
        <v>17</v>
      </c>
      <c r="D2971" s="1">
        <v>483.49</v>
      </c>
      <c r="E2971">
        <v>1.1000000000000001</v>
      </c>
      <c r="F2971">
        <v>102</v>
      </c>
      <c r="G2971" s="1">
        <v>3022779.48</v>
      </c>
      <c r="H2971" s="1">
        <v>251898.29</v>
      </c>
      <c r="I2971" s="54">
        <v>0.2030476917091722</v>
      </c>
      <c r="J2971" t="s">
        <v>1031</v>
      </c>
      <c r="K2971" s="1">
        <v>203549.29</v>
      </c>
    </row>
    <row r="2972" spans="1:11" x14ac:dyDescent="0.25">
      <c r="A2972">
        <v>248</v>
      </c>
      <c r="B2972" t="s">
        <v>254</v>
      </c>
      <c r="C2972" t="s">
        <v>17</v>
      </c>
      <c r="D2972" s="1">
        <v>483.49</v>
      </c>
      <c r="E2972">
        <v>1.1000000000000001</v>
      </c>
      <c r="F2972">
        <v>102</v>
      </c>
      <c r="G2972" s="1">
        <v>3022779.48</v>
      </c>
      <c r="H2972" s="1">
        <v>251898.29</v>
      </c>
      <c r="I2972" s="54">
        <v>0.2030476917091722</v>
      </c>
      <c r="J2972" t="s">
        <v>1032</v>
      </c>
      <c r="K2972" s="1">
        <v>85577.73</v>
      </c>
    </row>
    <row r="2973" spans="1:11" x14ac:dyDescent="0.25">
      <c r="A2973">
        <v>248</v>
      </c>
      <c r="B2973" t="s">
        <v>254</v>
      </c>
      <c r="C2973" t="s">
        <v>17</v>
      </c>
      <c r="D2973" s="1">
        <v>483.49</v>
      </c>
      <c r="E2973">
        <v>1.1000000000000001</v>
      </c>
      <c r="F2973">
        <v>102</v>
      </c>
      <c r="G2973" s="1">
        <v>3022779.48</v>
      </c>
      <c r="H2973" s="1">
        <v>251898.29</v>
      </c>
      <c r="I2973" s="54">
        <v>0.2030476917091722</v>
      </c>
      <c r="J2973" t="s">
        <v>1033</v>
      </c>
      <c r="K2973" s="1">
        <v>229174.26</v>
      </c>
    </row>
    <row r="2974" spans="1:11" x14ac:dyDescent="0.25">
      <c r="A2974">
        <v>248</v>
      </c>
      <c r="B2974" t="s">
        <v>254</v>
      </c>
      <c r="C2974" t="s">
        <v>17</v>
      </c>
      <c r="D2974" s="1">
        <v>483.49</v>
      </c>
      <c r="E2974">
        <v>1.1000000000000001</v>
      </c>
      <c r="F2974">
        <v>102</v>
      </c>
      <c r="G2974" s="1">
        <v>3022779.48</v>
      </c>
      <c r="H2974" s="1">
        <v>251898.29</v>
      </c>
      <c r="I2974" s="54">
        <v>0.2030476917091722</v>
      </c>
      <c r="J2974" t="s">
        <v>1034</v>
      </c>
      <c r="K2974" s="1">
        <v>277039.77</v>
      </c>
    </row>
    <row r="2975" spans="1:11" x14ac:dyDescent="0.25">
      <c r="A2975">
        <v>248</v>
      </c>
      <c r="B2975" t="s">
        <v>254</v>
      </c>
      <c r="C2975" t="s">
        <v>17</v>
      </c>
      <c r="D2975" s="1">
        <v>483.49</v>
      </c>
      <c r="E2975">
        <v>1.1000000000000001</v>
      </c>
      <c r="F2975">
        <v>102</v>
      </c>
      <c r="G2975" s="1">
        <v>3022779.48</v>
      </c>
      <c r="H2975" s="1">
        <v>251898.29</v>
      </c>
      <c r="I2975" s="54">
        <v>0.2030476917091722</v>
      </c>
      <c r="J2975" t="s">
        <v>1035</v>
      </c>
      <c r="K2975" s="1">
        <v>367452.4</v>
      </c>
    </row>
    <row r="2976" spans="1:11" x14ac:dyDescent="0.25">
      <c r="A2976">
        <v>248</v>
      </c>
      <c r="B2976" t="s">
        <v>254</v>
      </c>
      <c r="C2976" t="s">
        <v>17</v>
      </c>
      <c r="D2976" s="1">
        <v>483.49</v>
      </c>
      <c r="E2976">
        <v>1.1000000000000001</v>
      </c>
      <c r="F2976">
        <v>102</v>
      </c>
      <c r="G2976" s="1">
        <v>3022779.48</v>
      </c>
      <c r="H2976" s="1">
        <v>251898.29</v>
      </c>
      <c r="I2976" s="54">
        <v>0.2030476917091722</v>
      </c>
      <c r="J2976" t="s">
        <v>1036</v>
      </c>
      <c r="K2976" s="1">
        <v>452546.64</v>
      </c>
    </row>
    <row r="2977" spans="1:11" x14ac:dyDescent="0.25">
      <c r="A2977">
        <v>248</v>
      </c>
      <c r="B2977" t="s">
        <v>254</v>
      </c>
      <c r="C2977" t="s">
        <v>17</v>
      </c>
      <c r="D2977" s="1">
        <v>483.49</v>
      </c>
      <c r="E2977">
        <v>1.1000000000000001</v>
      </c>
      <c r="F2977">
        <v>102</v>
      </c>
      <c r="G2977" s="1">
        <v>3022779.48</v>
      </c>
      <c r="H2977" s="1">
        <v>251898.29</v>
      </c>
      <c r="I2977" s="54">
        <v>0.2030476917091722</v>
      </c>
      <c r="J2977" t="s">
        <v>1037</v>
      </c>
      <c r="K2977" s="1">
        <v>73973.97</v>
      </c>
    </row>
    <row r="2978" spans="1:11" x14ac:dyDescent="0.25">
      <c r="A2978">
        <v>249</v>
      </c>
      <c r="B2978" t="s">
        <v>255</v>
      </c>
      <c r="C2978" t="s">
        <v>1</v>
      </c>
      <c r="D2978" s="1">
        <v>481.99</v>
      </c>
      <c r="E2978">
        <v>4.7</v>
      </c>
      <c r="F2978">
        <v>506</v>
      </c>
      <c r="G2978" s="1">
        <v>3284761.85</v>
      </c>
      <c r="H2978" s="1">
        <v>273730.15419999999</v>
      </c>
      <c r="I2978" s="54">
        <v>0.22064570567246608</v>
      </c>
      <c r="J2978" t="s">
        <v>1026</v>
      </c>
      <c r="K2978" s="1">
        <v>471386.22</v>
      </c>
    </row>
    <row r="2979" spans="1:11" x14ac:dyDescent="0.25">
      <c r="A2979">
        <v>249</v>
      </c>
      <c r="B2979" t="s">
        <v>255</v>
      </c>
      <c r="C2979" t="s">
        <v>1</v>
      </c>
      <c r="D2979" s="1">
        <v>481.99</v>
      </c>
      <c r="E2979">
        <v>4.7</v>
      </c>
      <c r="F2979">
        <v>506</v>
      </c>
      <c r="G2979" s="1">
        <v>3284761.85</v>
      </c>
      <c r="H2979" s="1">
        <v>273730.15419999999</v>
      </c>
      <c r="I2979" s="54">
        <v>0.22064570567246608</v>
      </c>
      <c r="J2979" t="s">
        <v>1027</v>
      </c>
      <c r="K2979" s="1">
        <v>274252.31</v>
      </c>
    </row>
    <row r="2980" spans="1:11" x14ac:dyDescent="0.25">
      <c r="A2980">
        <v>249</v>
      </c>
      <c r="B2980" t="s">
        <v>255</v>
      </c>
      <c r="C2980" t="s">
        <v>1</v>
      </c>
      <c r="D2980" s="1">
        <v>481.99</v>
      </c>
      <c r="E2980">
        <v>4.7</v>
      </c>
      <c r="F2980">
        <v>506</v>
      </c>
      <c r="G2980" s="1">
        <v>3284761.85</v>
      </c>
      <c r="H2980" s="1">
        <v>273730.15419999999</v>
      </c>
      <c r="I2980" s="54">
        <v>0.22064570567246608</v>
      </c>
      <c r="J2980" t="s">
        <v>1028</v>
      </c>
      <c r="K2980" s="1">
        <v>343658.87</v>
      </c>
    </row>
    <row r="2981" spans="1:11" x14ac:dyDescent="0.25">
      <c r="A2981">
        <v>249</v>
      </c>
      <c r="B2981" t="s">
        <v>255</v>
      </c>
      <c r="C2981" t="s">
        <v>1</v>
      </c>
      <c r="D2981" s="1">
        <v>481.99</v>
      </c>
      <c r="E2981">
        <v>4.7</v>
      </c>
      <c r="F2981">
        <v>506</v>
      </c>
      <c r="G2981" s="1">
        <v>3284761.85</v>
      </c>
      <c r="H2981" s="1">
        <v>273730.15419999999</v>
      </c>
      <c r="I2981" s="54">
        <v>0.22064570567246608</v>
      </c>
      <c r="J2981" t="s">
        <v>1029</v>
      </c>
      <c r="K2981" s="1">
        <v>25545.47</v>
      </c>
    </row>
    <row r="2982" spans="1:11" x14ac:dyDescent="0.25">
      <c r="A2982">
        <v>249</v>
      </c>
      <c r="B2982" t="s">
        <v>255</v>
      </c>
      <c r="C2982" t="s">
        <v>1</v>
      </c>
      <c r="D2982" s="1">
        <v>481.99</v>
      </c>
      <c r="E2982">
        <v>4.7</v>
      </c>
      <c r="F2982">
        <v>506</v>
      </c>
      <c r="G2982" s="1">
        <v>3284761.85</v>
      </c>
      <c r="H2982" s="1">
        <v>273730.15419999999</v>
      </c>
      <c r="I2982" s="54">
        <v>0.22064570567246608</v>
      </c>
      <c r="J2982" t="s">
        <v>1030</v>
      </c>
      <c r="K2982" s="1">
        <v>416921.35</v>
      </c>
    </row>
    <row r="2983" spans="1:11" x14ac:dyDescent="0.25">
      <c r="A2983">
        <v>249</v>
      </c>
      <c r="B2983" t="s">
        <v>255</v>
      </c>
      <c r="C2983" t="s">
        <v>1</v>
      </c>
      <c r="D2983" s="1">
        <v>481.99</v>
      </c>
      <c r="E2983">
        <v>4.7</v>
      </c>
      <c r="F2983">
        <v>506</v>
      </c>
      <c r="G2983" s="1">
        <v>3284761.85</v>
      </c>
      <c r="H2983" s="1">
        <v>273730.15419999999</v>
      </c>
      <c r="I2983" s="54">
        <v>0.22064570567246608</v>
      </c>
      <c r="J2983" t="s">
        <v>1031</v>
      </c>
      <c r="K2983" s="1">
        <v>402461.65</v>
      </c>
    </row>
    <row r="2984" spans="1:11" x14ac:dyDescent="0.25">
      <c r="A2984">
        <v>249</v>
      </c>
      <c r="B2984" t="s">
        <v>255</v>
      </c>
      <c r="C2984" t="s">
        <v>1</v>
      </c>
      <c r="D2984" s="1">
        <v>481.99</v>
      </c>
      <c r="E2984">
        <v>4.7</v>
      </c>
      <c r="F2984">
        <v>506</v>
      </c>
      <c r="G2984" s="1">
        <v>3284761.85</v>
      </c>
      <c r="H2984" s="1">
        <v>273730.15419999999</v>
      </c>
      <c r="I2984" s="54">
        <v>0.22064570567246608</v>
      </c>
      <c r="J2984" t="s">
        <v>1032</v>
      </c>
      <c r="K2984" s="1">
        <v>103145.86</v>
      </c>
    </row>
    <row r="2985" spans="1:11" x14ac:dyDescent="0.25">
      <c r="A2985">
        <v>249</v>
      </c>
      <c r="B2985" t="s">
        <v>255</v>
      </c>
      <c r="C2985" t="s">
        <v>1</v>
      </c>
      <c r="D2985" s="1">
        <v>481.99</v>
      </c>
      <c r="E2985">
        <v>4.7</v>
      </c>
      <c r="F2985">
        <v>506</v>
      </c>
      <c r="G2985" s="1">
        <v>3284761.85</v>
      </c>
      <c r="H2985" s="1">
        <v>273730.15419999999</v>
      </c>
      <c r="I2985" s="54">
        <v>0.22064570567246608</v>
      </c>
      <c r="J2985" t="s">
        <v>1033</v>
      </c>
      <c r="K2985" s="1">
        <v>47717.01</v>
      </c>
    </row>
    <row r="2986" spans="1:11" x14ac:dyDescent="0.25">
      <c r="A2986">
        <v>249</v>
      </c>
      <c r="B2986" t="s">
        <v>255</v>
      </c>
      <c r="C2986" t="s">
        <v>1</v>
      </c>
      <c r="D2986" s="1">
        <v>481.99</v>
      </c>
      <c r="E2986">
        <v>4.7</v>
      </c>
      <c r="F2986">
        <v>506</v>
      </c>
      <c r="G2986" s="1">
        <v>3284761.85</v>
      </c>
      <c r="H2986" s="1">
        <v>273730.15419999999</v>
      </c>
      <c r="I2986" s="54">
        <v>0.22064570567246608</v>
      </c>
      <c r="J2986" t="s">
        <v>1034</v>
      </c>
      <c r="K2986" s="1">
        <v>157610.73000000001</v>
      </c>
    </row>
    <row r="2987" spans="1:11" x14ac:dyDescent="0.25">
      <c r="A2987">
        <v>249</v>
      </c>
      <c r="B2987" t="s">
        <v>255</v>
      </c>
      <c r="C2987" t="s">
        <v>1</v>
      </c>
      <c r="D2987" s="1">
        <v>481.99</v>
      </c>
      <c r="E2987">
        <v>4.7</v>
      </c>
      <c r="F2987">
        <v>506</v>
      </c>
      <c r="G2987" s="1">
        <v>3284761.85</v>
      </c>
      <c r="H2987" s="1">
        <v>273730.15419999999</v>
      </c>
      <c r="I2987" s="54">
        <v>0.22064570567246608</v>
      </c>
      <c r="J2987" t="s">
        <v>1035</v>
      </c>
      <c r="K2987" s="1">
        <v>432827.02</v>
      </c>
    </row>
    <row r="2988" spans="1:11" x14ac:dyDescent="0.25">
      <c r="A2988">
        <v>249</v>
      </c>
      <c r="B2988" t="s">
        <v>255</v>
      </c>
      <c r="C2988" t="s">
        <v>1</v>
      </c>
      <c r="D2988" s="1">
        <v>481.99</v>
      </c>
      <c r="E2988">
        <v>4.7</v>
      </c>
      <c r="F2988">
        <v>506</v>
      </c>
      <c r="G2988" s="1">
        <v>3284761.85</v>
      </c>
      <c r="H2988" s="1">
        <v>273730.15419999999</v>
      </c>
      <c r="I2988" s="54">
        <v>0.22064570567246608</v>
      </c>
      <c r="J2988" t="s">
        <v>1036</v>
      </c>
      <c r="K2988" s="1">
        <v>216413.51</v>
      </c>
    </row>
    <row r="2989" spans="1:11" x14ac:dyDescent="0.25">
      <c r="A2989">
        <v>249</v>
      </c>
      <c r="B2989" t="s">
        <v>255</v>
      </c>
      <c r="C2989" t="s">
        <v>1</v>
      </c>
      <c r="D2989" s="1">
        <v>481.99</v>
      </c>
      <c r="E2989">
        <v>4.7</v>
      </c>
      <c r="F2989">
        <v>506</v>
      </c>
      <c r="G2989" s="1">
        <v>3284761.85</v>
      </c>
      <c r="H2989" s="1">
        <v>273730.15419999999</v>
      </c>
      <c r="I2989" s="54">
        <v>0.22064570567246608</v>
      </c>
      <c r="J2989" t="s">
        <v>1037</v>
      </c>
      <c r="K2989" s="1">
        <v>392821.85</v>
      </c>
    </row>
    <row r="2990" spans="1:11" x14ac:dyDescent="0.25">
      <c r="A2990">
        <v>250</v>
      </c>
      <c r="B2990" t="s">
        <v>256</v>
      </c>
      <c r="C2990" t="s">
        <v>30</v>
      </c>
      <c r="D2990" s="1">
        <v>427.24</v>
      </c>
      <c r="E2990">
        <v>3.5</v>
      </c>
      <c r="F2990">
        <v>735</v>
      </c>
      <c r="G2990" s="1">
        <v>3255996.04</v>
      </c>
      <c r="H2990" s="1">
        <v>271333.00329999998</v>
      </c>
      <c r="I2990" s="54">
        <v>0.21871343394729062</v>
      </c>
      <c r="J2990" t="s">
        <v>1026</v>
      </c>
      <c r="K2990" s="1">
        <v>308467.28000000003</v>
      </c>
    </row>
    <row r="2991" spans="1:11" x14ac:dyDescent="0.25">
      <c r="A2991">
        <v>250</v>
      </c>
      <c r="B2991" t="s">
        <v>256</v>
      </c>
      <c r="C2991" t="s">
        <v>30</v>
      </c>
      <c r="D2991" s="1">
        <v>427.24</v>
      </c>
      <c r="E2991">
        <v>3.5</v>
      </c>
      <c r="F2991">
        <v>735</v>
      </c>
      <c r="G2991" s="1">
        <v>3255996.04</v>
      </c>
      <c r="H2991" s="1">
        <v>271333.00329999998</v>
      </c>
      <c r="I2991" s="54">
        <v>0.21871343394729062</v>
      </c>
      <c r="J2991" t="s">
        <v>1027</v>
      </c>
      <c r="K2991" s="1">
        <v>154660.88</v>
      </c>
    </row>
    <row r="2992" spans="1:11" x14ac:dyDescent="0.25">
      <c r="A2992">
        <v>250</v>
      </c>
      <c r="B2992" t="s">
        <v>256</v>
      </c>
      <c r="C2992" t="s">
        <v>30</v>
      </c>
      <c r="D2992" s="1">
        <v>427.24</v>
      </c>
      <c r="E2992">
        <v>3.5</v>
      </c>
      <c r="F2992">
        <v>735</v>
      </c>
      <c r="G2992" s="1">
        <v>3255996.04</v>
      </c>
      <c r="H2992" s="1">
        <v>271333.00329999998</v>
      </c>
      <c r="I2992" s="54">
        <v>0.21871343394729062</v>
      </c>
      <c r="J2992" t="s">
        <v>1028</v>
      </c>
      <c r="K2992" s="1">
        <v>155088.12</v>
      </c>
    </row>
    <row r="2993" spans="1:11" x14ac:dyDescent="0.25">
      <c r="A2993">
        <v>250</v>
      </c>
      <c r="B2993" t="s">
        <v>256</v>
      </c>
      <c r="C2993" t="s">
        <v>30</v>
      </c>
      <c r="D2993" s="1">
        <v>427.24</v>
      </c>
      <c r="E2993">
        <v>3.5</v>
      </c>
      <c r="F2993">
        <v>735</v>
      </c>
      <c r="G2993" s="1">
        <v>3255996.04</v>
      </c>
      <c r="H2993" s="1">
        <v>271333.00329999998</v>
      </c>
      <c r="I2993" s="54">
        <v>0.21871343394729062</v>
      </c>
      <c r="J2993" t="s">
        <v>1029</v>
      </c>
      <c r="K2993" s="1">
        <v>311457.96000000002</v>
      </c>
    </row>
    <row r="2994" spans="1:11" x14ac:dyDescent="0.25">
      <c r="A2994">
        <v>250</v>
      </c>
      <c r="B2994" t="s">
        <v>256</v>
      </c>
      <c r="C2994" t="s">
        <v>30</v>
      </c>
      <c r="D2994" s="1">
        <v>427.24</v>
      </c>
      <c r="E2994">
        <v>3.5</v>
      </c>
      <c r="F2994">
        <v>735</v>
      </c>
      <c r="G2994" s="1">
        <v>3255996.04</v>
      </c>
      <c r="H2994" s="1">
        <v>271333.00329999998</v>
      </c>
      <c r="I2994" s="54">
        <v>0.21871343394729062</v>
      </c>
      <c r="J2994" t="s">
        <v>1030</v>
      </c>
      <c r="K2994" s="1">
        <v>419976.92</v>
      </c>
    </row>
    <row r="2995" spans="1:11" x14ac:dyDescent="0.25">
      <c r="A2995">
        <v>250</v>
      </c>
      <c r="B2995" t="s">
        <v>256</v>
      </c>
      <c r="C2995" t="s">
        <v>30</v>
      </c>
      <c r="D2995" s="1">
        <v>427.24</v>
      </c>
      <c r="E2995">
        <v>3.5</v>
      </c>
      <c r="F2995">
        <v>735</v>
      </c>
      <c r="G2995" s="1">
        <v>3255996.04</v>
      </c>
      <c r="H2995" s="1">
        <v>271333.00329999998</v>
      </c>
      <c r="I2995" s="54">
        <v>0.21871343394729062</v>
      </c>
      <c r="J2995" t="s">
        <v>1031</v>
      </c>
      <c r="K2995" s="1">
        <v>76903.199999999997</v>
      </c>
    </row>
    <row r="2996" spans="1:11" x14ac:dyDescent="0.25">
      <c r="A2996">
        <v>250</v>
      </c>
      <c r="B2996" t="s">
        <v>256</v>
      </c>
      <c r="C2996" t="s">
        <v>30</v>
      </c>
      <c r="D2996" s="1">
        <v>427.24</v>
      </c>
      <c r="E2996">
        <v>3.5</v>
      </c>
      <c r="F2996">
        <v>735</v>
      </c>
      <c r="G2996" s="1">
        <v>3255996.04</v>
      </c>
      <c r="H2996" s="1">
        <v>271333.00329999998</v>
      </c>
      <c r="I2996" s="54">
        <v>0.21871343394729062</v>
      </c>
      <c r="J2996" t="s">
        <v>1032</v>
      </c>
      <c r="K2996" s="1">
        <v>412713.84</v>
      </c>
    </row>
    <row r="2997" spans="1:11" x14ac:dyDescent="0.25">
      <c r="A2997">
        <v>250</v>
      </c>
      <c r="B2997" t="s">
        <v>256</v>
      </c>
      <c r="C2997" t="s">
        <v>30</v>
      </c>
      <c r="D2997" s="1">
        <v>427.24</v>
      </c>
      <c r="E2997">
        <v>3.5</v>
      </c>
      <c r="F2997">
        <v>735</v>
      </c>
      <c r="G2997" s="1">
        <v>3255996.04</v>
      </c>
      <c r="H2997" s="1">
        <v>271333.00329999998</v>
      </c>
      <c r="I2997" s="54">
        <v>0.21871343394729062</v>
      </c>
      <c r="J2997" t="s">
        <v>1033</v>
      </c>
      <c r="K2997" s="1">
        <v>111082.4</v>
      </c>
    </row>
    <row r="2998" spans="1:11" x14ac:dyDescent="0.25">
      <c r="A2998">
        <v>250</v>
      </c>
      <c r="B2998" t="s">
        <v>256</v>
      </c>
      <c r="C2998" t="s">
        <v>30</v>
      </c>
      <c r="D2998" s="1">
        <v>427.24</v>
      </c>
      <c r="E2998">
        <v>3.5</v>
      </c>
      <c r="F2998">
        <v>735</v>
      </c>
      <c r="G2998" s="1">
        <v>3255996.04</v>
      </c>
      <c r="H2998" s="1">
        <v>271333.00329999998</v>
      </c>
      <c r="I2998" s="54">
        <v>0.21871343394729062</v>
      </c>
      <c r="J2998" t="s">
        <v>1034</v>
      </c>
      <c r="K2998" s="1">
        <v>408441.44</v>
      </c>
    </row>
    <row r="2999" spans="1:11" x14ac:dyDescent="0.25">
      <c r="A2999">
        <v>250</v>
      </c>
      <c r="B2999" t="s">
        <v>256</v>
      </c>
      <c r="C2999" t="s">
        <v>30</v>
      </c>
      <c r="D2999" s="1">
        <v>427.24</v>
      </c>
      <c r="E2999">
        <v>3.5</v>
      </c>
      <c r="F2999">
        <v>735</v>
      </c>
      <c r="G2999" s="1">
        <v>3255996.04</v>
      </c>
      <c r="H2999" s="1">
        <v>271333.00329999998</v>
      </c>
      <c r="I2999" s="54">
        <v>0.21871343394729062</v>
      </c>
      <c r="J2999" t="s">
        <v>1035</v>
      </c>
      <c r="K2999" s="1">
        <v>378107.4</v>
      </c>
    </row>
    <row r="3000" spans="1:11" x14ac:dyDescent="0.25">
      <c r="A3000">
        <v>250</v>
      </c>
      <c r="B3000" t="s">
        <v>256</v>
      </c>
      <c r="C3000" t="s">
        <v>30</v>
      </c>
      <c r="D3000" s="1">
        <v>427.24</v>
      </c>
      <c r="E3000">
        <v>3.5</v>
      </c>
      <c r="F3000">
        <v>735</v>
      </c>
      <c r="G3000" s="1">
        <v>3255996.04</v>
      </c>
      <c r="H3000" s="1">
        <v>271333.00329999998</v>
      </c>
      <c r="I3000" s="54">
        <v>0.21871343394729062</v>
      </c>
      <c r="J3000" t="s">
        <v>1036</v>
      </c>
      <c r="K3000" s="1">
        <v>338374.08</v>
      </c>
    </row>
    <row r="3001" spans="1:11" x14ac:dyDescent="0.25">
      <c r="A3001">
        <v>250</v>
      </c>
      <c r="B3001" t="s">
        <v>256</v>
      </c>
      <c r="C3001" t="s">
        <v>30</v>
      </c>
      <c r="D3001" s="1">
        <v>427.24</v>
      </c>
      <c r="E3001">
        <v>3.5</v>
      </c>
      <c r="F3001">
        <v>735</v>
      </c>
      <c r="G3001" s="1">
        <v>3255996.04</v>
      </c>
      <c r="H3001" s="1">
        <v>271333.00329999998</v>
      </c>
      <c r="I3001" s="54">
        <v>0.21871343394729062</v>
      </c>
      <c r="J3001" t="s">
        <v>1037</v>
      </c>
      <c r="K3001" s="1">
        <v>180722.52</v>
      </c>
    </row>
    <row r="3002" spans="1:11" x14ac:dyDescent="0.25">
      <c r="A3002">
        <v>251</v>
      </c>
      <c r="B3002" t="s">
        <v>257</v>
      </c>
      <c r="C3002" t="s">
        <v>8</v>
      </c>
      <c r="D3002" s="1">
        <v>150.75</v>
      </c>
      <c r="E3002">
        <v>4.2</v>
      </c>
      <c r="F3002">
        <v>571</v>
      </c>
      <c r="G3002" s="1">
        <v>994950</v>
      </c>
      <c r="H3002" s="1">
        <v>82912.5</v>
      </c>
      <c r="I3002" s="54">
        <v>6.6833291082828469E-2</v>
      </c>
      <c r="J3002" t="s">
        <v>1026</v>
      </c>
      <c r="K3002" s="1">
        <v>98138.25</v>
      </c>
    </row>
    <row r="3003" spans="1:11" x14ac:dyDescent="0.25">
      <c r="A3003">
        <v>251</v>
      </c>
      <c r="B3003" t="s">
        <v>257</v>
      </c>
      <c r="C3003" t="s">
        <v>8</v>
      </c>
      <c r="D3003" s="1">
        <v>150.75</v>
      </c>
      <c r="E3003">
        <v>4.2</v>
      </c>
      <c r="F3003">
        <v>571</v>
      </c>
      <c r="G3003" s="1">
        <v>994950</v>
      </c>
      <c r="H3003" s="1">
        <v>82912.5</v>
      </c>
      <c r="I3003" s="54">
        <v>6.6833291082828469E-2</v>
      </c>
      <c r="J3003" t="s">
        <v>1027</v>
      </c>
      <c r="K3003" s="1">
        <v>18391.5</v>
      </c>
    </row>
    <row r="3004" spans="1:11" x14ac:dyDescent="0.25">
      <c r="A3004">
        <v>251</v>
      </c>
      <c r="B3004" t="s">
        <v>257</v>
      </c>
      <c r="C3004" t="s">
        <v>8</v>
      </c>
      <c r="D3004" s="1">
        <v>150.75</v>
      </c>
      <c r="E3004">
        <v>4.2</v>
      </c>
      <c r="F3004">
        <v>571</v>
      </c>
      <c r="G3004" s="1">
        <v>994950</v>
      </c>
      <c r="H3004" s="1">
        <v>82912.5</v>
      </c>
      <c r="I3004" s="54">
        <v>6.6833291082828469E-2</v>
      </c>
      <c r="J3004" t="s">
        <v>1028</v>
      </c>
      <c r="K3004" s="1">
        <v>72058.5</v>
      </c>
    </row>
    <row r="3005" spans="1:11" x14ac:dyDescent="0.25">
      <c r="A3005">
        <v>251</v>
      </c>
      <c r="B3005" t="s">
        <v>257</v>
      </c>
      <c r="C3005" t="s">
        <v>8</v>
      </c>
      <c r="D3005" s="1">
        <v>150.75</v>
      </c>
      <c r="E3005">
        <v>4.2</v>
      </c>
      <c r="F3005">
        <v>571</v>
      </c>
      <c r="G3005" s="1">
        <v>994950</v>
      </c>
      <c r="H3005" s="1">
        <v>82912.5</v>
      </c>
      <c r="I3005" s="54">
        <v>6.6833291082828469E-2</v>
      </c>
      <c r="J3005" t="s">
        <v>1029</v>
      </c>
      <c r="K3005" s="1">
        <v>79445.25</v>
      </c>
    </row>
    <row r="3006" spans="1:11" x14ac:dyDescent="0.25">
      <c r="A3006">
        <v>251</v>
      </c>
      <c r="B3006" t="s">
        <v>257</v>
      </c>
      <c r="C3006" t="s">
        <v>8</v>
      </c>
      <c r="D3006" s="1">
        <v>150.75</v>
      </c>
      <c r="E3006">
        <v>4.2</v>
      </c>
      <c r="F3006">
        <v>571</v>
      </c>
      <c r="G3006" s="1">
        <v>994950</v>
      </c>
      <c r="H3006" s="1">
        <v>82912.5</v>
      </c>
      <c r="I3006" s="54">
        <v>6.6833291082828469E-2</v>
      </c>
      <c r="J3006" t="s">
        <v>1030</v>
      </c>
      <c r="K3006" s="1">
        <v>73415.25</v>
      </c>
    </row>
    <row r="3007" spans="1:11" x14ac:dyDescent="0.25">
      <c r="A3007">
        <v>251</v>
      </c>
      <c r="B3007" t="s">
        <v>257</v>
      </c>
      <c r="C3007" t="s">
        <v>8</v>
      </c>
      <c r="D3007" s="1">
        <v>150.75</v>
      </c>
      <c r="E3007">
        <v>4.2</v>
      </c>
      <c r="F3007">
        <v>571</v>
      </c>
      <c r="G3007" s="1">
        <v>994950</v>
      </c>
      <c r="H3007" s="1">
        <v>82912.5</v>
      </c>
      <c r="I3007" s="54">
        <v>6.6833291082828469E-2</v>
      </c>
      <c r="J3007" t="s">
        <v>1031</v>
      </c>
      <c r="K3007" s="1">
        <v>82008</v>
      </c>
    </row>
    <row r="3008" spans="1:11" x14ac:dyDescent="0.25">
      <c r="A3008">
        <v>251</v>
      </c>
      <c r="B3008" t="s">
        <v>257</v>
      </c>
      <c r="C3008" t="s">
        <v>8</v>
      </c>
      <c r="D3008" s="1">
        <v>150.75</v>
      </c>
      <c r="E3008">
        <v>4.2</v>
      </c>
      <c r="F3008">
        <v>571</v>
      </c>
      <c r="G3008" s="1">
        <v>994950</v>
      </c>
      <c r="H3008" s="1">
        <v>82912.5</v>
      </c>
      <c r="I3008" s="54">
        <v>6.6833291082828469E-2</v>
      </c>
      <c r="J3008" t="s">
        <v>1032</v>
      </c>
      <c r="K3008" s="1">
        <v>47335.5</v>
      </c>
    </row>
    <row r="3009" spans="1:11" x14ac:dyDescent="0.25">
      <c r="A3009">
        <v>251</v>
      </c>
      <c r="B3009" t="s">
        <v>257</v>
      </c>
      <c r="C3009" t="s">
        <v>8</v>
      </c>
      <c r="D3009" s="1">
        <v>150.75</v>
      </c>
      <c r="E3009">
        <v>4.2</v>
      </c>
      <c r="F3009">
        <v>571</v>
      </c>
      <c r="G3009" s="1">
        <v>994950</v>
      </c>
      <c r="H3009" s="1">
        <v>82912.5</v>
      </c>
      <c r="I3009" s="54">
        <v>6.6833291082828469E-2</v>
      </c>
      <c r="J3009" t="s">
        <v>1033</v>
      </c>
      <c r="K3009" s="1">
        <v>149544</v>
      </c>
    </row>
    <row r="3010" spans="1:11" x14ac:dyDescent="0.25">
      <c r="A3010">
        <v>251</v>
      </c>
      <c r="B3010" t="s">
        <v>257</v>
      </c>
      <c r="C3010" t="s">
        <v>8</v>
      </c>
      <c r="D3010" s="1">
        <v>150.75</v>
      </c>
      <c r="E3010">
        <v>4.2</v>
      </c>
      <c r="F3010">
        <v>571</v>
      </c>
      <c r="G3010" s="1">
        <v>994950</v>
      </c>
      <c r="H3010" s="1">
        <v>82912.5</v>
      </c>
      <c r="I3010" s="54">
        <v>6.6833291082828469E-2</v>
      </c>
      <c r="J3010" t="s">
        <v>1034</v>
      </c>
      <c r="K3010" s="1">
        <v>57285</v>
      </c>
    </row>
    <row r="3011" spans="1:11" x14ac:dyDescent="0.25">
      <c r="A3011">
        <v>251</v>
      </c>
      <c r="B3011" t="s">
        <v>257</v>
      </c>
      <c r="C3011" t="s">
        <v>8</v>
      </c>
      <c r="D3011" s="1">
        <v>150.75</v>
      </c>
      <c r="E3011">
        <v>4.2</v>
      </c>
      <c r="F3011">
        <v>571</v>
      </c>
      <c r="G3011" s="1">
        <v>994950</v>
      </c>
      <c r="H3011" s="1">
        <v>82912.5</v>
      </c>
      <c r="I3011" s="54">
        <v>6.6833291082828469E-2</v>
      </c>
      <c r="J3011" t="s">
        <v>1035</v>
      </c>
      <c r="K3011" s="1">
        <v>143212.5</v>
      </c>
    </row>
    <row r="3012" spans="1:11" x14ac:dyDescent="0.25">
      <c r="A3012">
        <v>251</v>
      </c>
      <c r="B3012" t="s">
        <v>257</v>
      </c>
      <c r="C3012" t="s">
        <v>8</v>
      </c>
      <c r="D3012" s="1">
        <v>150.75</v>
      </c>
      <c r="E3012">
        <v>4.2</v>
      </c>
      <c r="F3012">
        <v>571</v>
      </c>
      <c r="G3012" s="1">
        <v>994950</v>
      </c>
      <c r="H3012" s="1">
        <v>82912.5</v>
      </c>
      <c r="I3012" s="54">
        <v>6.6833291082828469E-2</v>
      </c>
      <c r="J3012" t="s">
        <v>1036</v>
      </c>
      <c r="K3012" s="1">
        <v>133112.25</v>
      </c>
    </row>
    <row r="3013" spans="1:11" x14ac:dyDescent="0.25">
      <c r="A3013">
        <v>251</v>
      </c>
      <c r="B3013" t="s">
        <v>257</v>
      </c>
      <c r="C3013" t="s">
        <v>8</v>
      </c>
      <c r="D3013" s="1">
        <v>150.75</v>
      </c>
      <c r="E3013">
        <v>4.2</v>
      </c>
      <c r="F3013">
        <v>571</v>
      </c>
      <c r="G3013" s="1">
        <v>994950</v>
      </c>
      <c r="H3013" s="1">
        <v>82912.5</v>
      </c>
      <c r="I3013" s="54">
        <v>6.6833291082828469E-2</v>
      </c>
      <c r="J3013" t="s">
        <v>1037</v>
      </c>
      <c r="K3013" s="1">
        <v>41004</v>
      </c>
    </row>
    <row r="3014" spans="1:11" x14ac:dyDescent="0.25">
      <c r="A3014">
        <v>252</v>
      </c>
      <c r="B3014" t="s">
        <v>258</v>
      </c>
      <c r="C3014" t="s">
        <v>8</v>
      </c>
      <c r="D3014" s="1">
        <v>195.62</v>
      </c>
      <c r="E3014">
        <v>2.9</v>
      </c>
      <c r="F3014">
        <v>247</v>
      </c>
      <c r="G3014" s="1">
        <v>1035807.9</v>
      </c>
      <c r="H3014" s="1">
        <v>86317.324999999997</v>
      </c>
      <c r="I3014" s="54">
        <v>6.957781887189636E-2</v>
      </c>
      <c r="J3014" t="s">
        <v>1026</v>
      </c>
      <c r="K3014" s="1">
        <v>57121.04</v>
      </c>
    </row>
    <row r="3015" spans="1:11" x14ac:dyDescent="0.25">
      <c r="A3015">
        <v>252</v>
      </c>
      <c r="B3015" t="s">
        <v>258</v>
      </c>
      <c r="C3015" t="s">
        <v>8</v>
      </c>
      <c r="D3015" s="1">
        <v>195.62</v>
      </c>
      <c r="E3015">
        <v>2.9</v>
      </c>
      <c r="F3015">
        <v>247</v>
      </c>
      <c r="G3015" s="1">
        <v>1035807.9</v>
      </c>
      <c r="H3015" s="1">
        <v>86317.324999999997</v>
      </c>
      <c r="I3015" s="54">
        <v>6.957781887189636E-2</v>
      </c>
      <c r="J3015" t="s">
        <v>1027</v>
      </c>
      <c r="K3015" s="1">
        <v>36580.94</v>
      </c>
    </row>
    <row r="3016" spans="1:11" x14ac:dyDescent="0.25">
      <c r="A3016">
        <v>252</v>
      </c>
      <c r="B3016" t="s">
        <v>258</v>
      </c>
      <c r="C3016" t="s">
        <v>8</v>
      </c>
      <c r="D3016" s="1">
        <v>195.62</v>
      </c>
      <c r="E3016">
        <v>2.9</v>
      </c>
      <c r="F3016">
        <v>247</v>
      </c>
      <c r="G3016" s="1">
        <v>1035807.9</v>
      </c>
      <c r="H3016" s="1">
        <v>86317.324999999997</v>
      </c>
      <c r="I3016" s="54">
        <v>6.957781887189636E-2</v>
      </c>
      <c r="J3016" t="s">
        <v>1028</v>
      </c>
      <c r="K3016" s="1">
        <v>110329.68</v>
      </c>
    </row>
    <row r="3017" spans="1:11" x14ac:dyDescent="0.25">
      <c r="A3017">
        <v>252</v>
      </c>
      <c r="B3017" t="s">
        <v>258</v>
      </c>
      <c r="C3017" t="s">
        <v>8</v>
      </c>
      <c r="D3017" s="1">
        <v>195.62</v>
      </c>
      <c r="E3017">
        <v>2.9</v>
      </c>
      <c r="F3017">
        <v>247</v>
      </c>
      <c r="G3017" s="1">
        <v>1035807.9</v>
      </c>
      <c r="H3017" s="1">
        <v>86317.324999999997</v>
      </c>
      <c r="I3017" s="54">
        <v>6.957781887189636E-2</v>
      </c>
      <c r="J3017" t="s">
        <v>1029</v>
      </c>
      <c r="K3017" s="1">
        <v>119328.2</v>
      </c>
    </row>
    <row r="3018" spans="1:11" x14ac:dyDescent="0.25">
      <c r="A3018">
        <v>252</v>
      </c>
      <c r="B3018" t="s">
        <v>258</v>
      </c>
      <c r="C3018" t="s">
        <v>8</v>
      </c>
      <c r="D3018" s="1">
        <v>195.62</v>
      </c>
      <c r="E3018">
        <v>2.9</v>
      </c>
      <c r="F3018">
        <v>247</v>
      </c>
      <c r="G3018" s="1">
        <v>1035807.9</v>
      </c>
      <c r="H3018" s="1">
        <v>86317.324999999997</v>
      </c>
      <c r="I3018" s="54">
        <v>6.957781887189636E-2</v>
      </c>
      <c r="J3018" t="s">
        <v>1030</v>
      </c>
      <c r="K3018" s="1">
        <v>68662.62</v>
      </c>
    </row>
    <row r="3019" spans="1:11" x14ac:dyDescent="0.25">
      <c r="A3019">
        <v>252</v>
      </c>
      <c r="B3019" t="s">
        <v>258</v>
      </c>
      <c r="C3019" t="s">
        <v>8</v>
      </c>
      <c r="D3019" s="1">
        <v>195.62</v>
      </c>
      <c r="E3019">
        <v>2.9</v>
      </c>
      <c r="F3019">
        <v>247</v>
      </c>
      <c r="G3019" s="1">
        <v>1035807.9</v>
      </c>
      <c r="H3019" s="1">
        <v>86317.324999999997</v>
      </c>
      <c r="I3019" s="54">
        <v>6.957781887189636E-2</v>
      </c>
      <c r="J3019" t="s">
        <v>1031</v>
      </c>
      <c r="K3019" s="1">
        <v>13693.4</v>
      </c>
    </row>
    <row r="3020" spans="1:11" x14ac:dyDescent="0.25">
      <c r="A3020">
        <v>252</v>
      </c>
      <c r="B3020" t="s">
        <v>258</v>
      </c>
      <c r="C3020" t="s">
        <v>8</v>
      </c>
      <c r="D3020" s="1">
        <v>195.62</v>
      </c>
      <c r="E3020">
        <v>2.9</v>
      </c>
      <c r="F3020">
        <v>247</v>
      </c>
      <c r="G3020" s="1">
        <v>1035807.9</v>
      </c>
      <c r="H3020" s="1">
        <v>86317.324999999997</v>
      </c>
      <c r="I3020" s="54">
        <v>6.957781887189636E-2</v>
      </c>
      <c r="J3020" t="s">
        <v>1032</v>
      </c>
      <c r="K3020" s="1">
        <v>7433.56</v>
      </c>
    </row>
    <row r="3021" spans="1:11" x14ac:dyDescent="0.25">
      <c r="A3021">
        <v>252</v>
      </c>
      <c r="B3021" t="s">
        <v>258</v>
      </c>
      <c r="C3021" t="s">
        <v>8</v>
      </c>
      <c r="D3021" s="1">
        <v>195.62</v>
      </c>
      <c r="E3021">
        <v>2.9</v>
      </c>
      <c r="F3021">
        <v>247</v>
      </c>
      <c r="G3021" s="1">
        <v>1035807.9</v>
      </c>
      <c r="H3021" s="1">
        <v>86317.324999999997</v>
      </c>
      <c r="I3021" s="54">
        <v>6.957781887189636E-2</v>
      </c>
      <c r="J3021" t="s">
        <v>1033</v>
      </c>
      <c r="K3021" s="1">
        <v>59468.480000000003</v>
      </c>
    </row>
    <row r="3022" spans="1:11" x14ac:dyDescent="0.25">
      <c r="A3022">
        <v>252</v>
      </c>
      <c r="B3022" t="s">
        <v>258</v>
      </c>
      <c r="C3022" t="s">
        <v>8</v>
      </c>
      <c r="D3022" s="1">
        <v>195.62</v>
      </c>
      <c r="E3022">
        <v>2.9</v>
      </c>
      <c r="F3022">
        <v>247</v>
      </c>
      <c r="G3022" s="1">
        <v>1035807.9</v>
      </c>
      <c r="H3022" s="1">
        <v>86317.324999999997</v>
      </c>
      <c r="I3022" s="54">
        <v>6.957781887189636E-2</v>
      </c>
      <c r="J3022" t="s">
        <v>1034</v>
      </c>
      <c r="K3022" s="1">
        <v>131456.64000000001</v>
      </c>
    </row>
    <row r="3023" spans="1:11" x14ac:dyDescent="0.25">
      <c r="A3023">
        <v>252</v>
      </c>
      <c r="B3023" t="s">
        <v>258</v>
      </c>
      <c r="C3023" t="s">
        <v>8</v>
      </c>
      <c r="D3023" s="1">
        <v>195.62</v>
      </c>
      <c r="E3023">
        <v>2.9</v>
      </c>
      <c r="F3023">
        <v>247</v>
      </c>
      <c r="G3023" s="1">
        <v>1035807.9</v>
      </c>
      <c r="H3023" s="1">
        <v>86317.324999999997</v>
      </c>
      <c r="I3023" s="54">
        <v>6.957781887189636E-2</v>
      </c>
      <c r="J3023" t="s">
        <v>1035</v>
      </c>
      <c r="K3023" s="1">
        <v>152779.22</v>
      </c>
    </row>
    <row r="3024" spans="1:11" x14ac:dyDescent="0.25">
      <c r="A3024">
        <v>252</v>
      </c>
      <c r="B3024" t="s">
        <v>258</v>
      </c>
      <c r="C3024" t="s">
        <v>8</v>
      </c>
      <c r="D3024" s="1">
        <v>195.62</v>
      </c>
      <c r="E3024">
        <v>2.9</v>
      </c>
      <c r="F3024">
        <v>247</v>
      </c>
      <c r="G3024" s="1">
        <v>1035807.9</v>
      </c>
      <c r="H3024" s="1">
        <v>86317.324999999997</v>
      </c>
      <c r="I3024" s="54">
        <v>6.957781887189636E-2</v>
      </c>
      <c r="J3024" t="s">
        <v>1036</v>
      </c>
      <c r="K3024" s="1">
        <v>96049.42</v>
      </c>
    </row>
    <row r="3025" spans="1:11" x14ac:dyDescent="0.25">
      <c r="A3025">
        <v>252</v>
      </c>
      <c r="B3025" t="s">
        <v>258</v>
      </c>
      <c r="C3025" t="s">
        <v>8</v>
      </c>
      <c r="D3025" s="1">
        <v>195.62</v>
      </c>
      <c r="E3025">
        <v>2.9</v>
      </c>
      <c r="F3025">
        <v>247</v>
      </c>
      <c r="G3025" s="1">
        <v>1035807.9</v>
      </c>
      <c r="H3025" s="1">
        <v>86317.324999999997</v>
      </c>
      <c r="I3025" s="54">
        <v>6.957781887189636E-2</v>
      </c>
      <c r="J3025" t="s">
        <v>1037</v>
      </c>
      <c r="K3025" s="1">
        <v>182904.7</v>
      </c>
    </row>
    <row r="3026" spans="1:11" x14ac:dyDescent="0.25">
      <c r="A3026">
        <v>253</v>
      </c>
      <c r="B3026" t="s">
        <v>259</v>
      </c>
      <c r="C3026" t="s">
        <v>1</v>
      </c>
      <c r="D3026" s="1">
        <v>426.31</v>
      </c>
      <c r="E3026">
        <v>1.5</v>
      </c>
      <c r="F3026">
        <v>640</v>
      </c>
      <c r="G3026" s="1">
        <v>2677653.11</v>
      </c>
      <c r="H3026" s="1">
        <v>223137.7592</v>
      </c>
      <c r="I3026" s="54">
        <v>0.17986468638571876</v>
      </c>
      <c r="J3026" t="s">
        <v>1026</v>
      </c>
      <c r="K3026" s="1">
        <v>344884.79</v>
      </c>
    </row>
    <row r="3027" spans="1:11" x14ac:dyDescent="0.25">
      <c r="A3027">
        <v>253</v>
      </c>
      <c r="B3027" t="s">
        <v>259</v>
      </c>
      <c r="C3027" t="s">
        <v>1</v>
      </c>
      <c r="D3027" s="1">
        <v>426.31</v>
      </c>
      <c r="E3027">
        <v>1.5</v>
      </c>
      <c r="F3027">
        <v>640</v>
      </c>
      <c r="G3027" s="1">
        <v>2677653.11</v>
      </c>
      <c r="H3027" s="1">
        <v>223137.7592</v>
      </c>
      <c r="I3027" s="54">
        <v>0.17986468638571876</v>
      </c>
      <c r="J3027" t="s">
        <v>1027</v>
      </c>
      <c r="K3027" s="1">
        <v>315895.71000000002</v>
      </c>
    </row>
    <row r="3028" spans="1:11" x14ac:dyDescent="0.25">
      <c r="A3028">
        <v>253</v>
      </c>
      <c r="B3028" t="s">
        <v>259</v>
      </c>
      <c r="C3028" t="s">
        <v>1</v>
      </c>
      <c r="D3028" s="1">
        <v>426.31</v>
      </c>
      <c r="E3028">
        <v>1.5</v>
      </c>
      <c r="F3028">
        <v>640</v>
      </c>
      <c r="G3028" s="1">
        <v>2677653.11</v>
      </c>
      <c r="H3028" s="1">
        <v>223137.7592</v>
      </c>
      <c r="I3028" s="54">
        <v>0.17986468638571876</v>
      </c>
      <c r="J3028" t="s">
        <v>1028</v>
      </c>
      <c r="K3028" s="1">
        <v>200365.7</v>
      </c>
    </row>
    <row r="3029" spans="1:11" x14ac:dyDescent="0.25">
      <c r="A3029">
        <v>253</v>
      </c>
      <c r="B3029" t="s">
        <v>259</v>
      </c>
      <c r="C3029" t="s">
        <v>1</v>
      </c>
      <c r="D3029" s="1">
        <v>426.31</v>
      </c>
      <c r="E3029">
        <v>1.5</v>
      </c>
      <c r="F3029">
        <v>640</v>
      </c>
      <c r="G3029" s="1">
        <v>2677653.11</v>
      </c>
      <c r="H3029" s="1">
        <v>223137.7592</v>
      </c>
      <c r="I3029" s="54">
        <v>0.17986468638571876</v>
      </c>
      <c r="J3029" t="s">
        <v>1029</v>
      </c>
      <c r="K3029" s="1">
        <v>226370.61</v>
      </c>
    </row>
    <row r="3030" spans="1:11" x14ac:dyDescent="0.25">
      <c r="A3030">
        <v>253</v>
      </c>
      <c r="B3030" t="s">
        <v>259</v>
      </c>
      <c r="C3030" t="s">
        <v>1</v>
      </c>
      <c r="D3030" s="1">
        <v>426.31</v>
      </c>
      <c r="E3030">
        <v>1.5</v>
      </c>
      <c r="F3030">
        <v>640</v>
      </c>
      <c r="G3030" s="1">
        <v>2677653.11</v>
      </c>
      <c r="H3030" s="1">
        <v>223137.7592</v>
      </c>
      <c r="I3030" s="54">
        <v>0.17986468638571876</v>
      </c>
      <c r="J3030" t="s">
        <v>1030</v>
      </c>
      <c r="K3030" s="1">
        <v>298417</v>
      </c>
    </row>
    <row r="3031" spans="1:11" x14ac:dyDescent="0.25">
      <c r="A3031">
        <v>253</v>
      </c>
      <c r="B3031" t="s">
        <v>259</v>
      </c>
      <c r="C3031" t="s">
        <v>1</v>
      </c>
      <c r="D3031" s="1">
        <v>426.31</v>
      </c>
      <c r="E3031">
        <v>1.5</v>
      </c>
      <c r="F3031">
        <v>640</v>
      </c>
      <c r="G3031" s="1">
        <v>2677653.11</v>
      </c>
      <c r="H3031" s="1">
        <v>223137.7592</v>
      </c>
      <c r="I3031" s="54">
        <v>0.17986468638571876</v>
      </c>
      <c r="J3031" t="s">
        <v>1031</v>
      </c>
      <c r="K3031" s="1">
        <v>241717.77</v>
      </c>
    </row>
    <row r="3032" spans="1:11" x14ac:dyDescent="0.25">
      <c r="A3032">
        <v>253</v>
      </c>
      <c r="B3032" t="s">
        <v>259</v>
      </c>
      <c r="C3032" t="s">
        <v>1</v>
      </c>
      <c r="D3032" s="1">
        <v>426.31</v>
      </c>
      <c r="E3032">
        <v>1.5</v>
      </c>
      <c r="F3032">
        <v>640</v>
      </c>
      <c r="G3032" s="1">
        <v>2677653.11</v>
      </c>
      <c r="H3032" s="1">
        <v>223137.7592</v>
      </c>
      <c r="I3032" s="54">
        <v>0.17986468638571876</v>
      </c>
      <c r="J3032" t="s">
        <v>1032</v>
      </c>
      <c r="K3032" s="1">
        <v>109987.98</v>
      </c>
    </row>
    <row r="3033" spans="1:11" x14ac:dyDescent="0.25">
      <c r="A3033">
        <v>253</v>
      </c>
      <c r="B3033" t="s">
        <v>259</v>
      </c>
      <c r="C3033" t="s">
        <v>1</v>
      </c>
      <c r="D3033" s="1">
        <v>426.31</v>
      </c>
      <c r="E3033">
        <v>1.5</v>
      </c>
      <c r="F3033">
        <v>640</v>
      </c>
      <c r="G3033" s="1">
        <v>2677653.11</v>
      </c>
      <c r="H3033" s="1">
        <v>223137.7592</v>
      </c>
      <c r="I3033" s="54">
        <v>0.17986468638571876</v>
      </c>
      <c r="J3033" t="s">
        <v>1033</v>
      </c>
      <c r="K3033" s="1">
        <v>150487.43</v>
      </c>
    </row>
    <row r="3034" spans="1:11" x14ac:dyDescent="0.25">
      <c r="A3034">
        <v>253</v>
      </c>
      <c r="B3034" t="s">
        <v>259</v>
      </c>
      <c r="C3034" t="s">
        <v>1</v>
      </c>
      <c r="D3034" s="1">
        <v>426.31</v>
      </c>
      <c r="E3034">
        <v>1.5</v>
      </c>
      <c r="F3034">
        <v>640</v>
      </c>
      <c r="G3034" s="1">
        <v>2677653.11</v>
      </c>
      <c r="H3034" s="1">
        <v>223137.7592</v>
      </c>
      <c r="I3034" s="54">
        <v>0.17986468638571876</v>
      </c>
      <c r="J3034" t="s">
        <v>1034</v>
      </c>
      <c r="K3034" s="1">
        <v>245980.87</v>
      </c>
    </row>
    <row r="3035" spans="1:11" x14ac:dyDescent="0.25">
      <c r="A3035">
        <v>253</v>
      </c>
      <c r="B3035" t="s">
        <v>259</v>
      </c>
      <c r="C3035" t="s">
        <v>1</v>
      </c>
      <c r="D3035" s="1">
        <v>426.31</v>
      </c>
      <c r="E3035">
        <v>1.5</v>
      </c>
      <c r="F3035">
        <v>640</v>
      </c>
      <c r="G3035" s="1">
        <v>2677653.11</v>
      </c>
      <c r="H3035" s="1">
        <v>223137.7592</v>
      </c>
      <c r="I3035" s="54">
        <v>0.17986468638571876</v>
      </c>
      <c r="J3035" t="s">
        <v>1035</v>
      </c>
      <c r="K3035" s="1">
        <v>188002.71</v>
      </c>
    </row>
    <row r="3036" spans="1:11" x14ac:dyDescent="0.25">
      <c r="A3036">
        <v>253</v>
      </c>
      <c r="B3036" t="s">
        <v>259</v>
      </c>
      <c r="C3036" t="s">
        <v>1</v>
      </c>
      <c r="D3036" s="1">
        <v>426.31</v>
      </c>
      <c r="E3036">
        <v>1.5</v>
      </c>
      <c r="F3036">
        <v>640</v>
      </c>
      <c r="G3036" s="1">
        <v>2677653.11</v>
      </c>
      <c r="H3036" s="1">
        <v>223137.7592</v>
      </c>
      <c r="I3036" s="54">
        <v>0.17986468638571876</v>
      </c>
      <c r="J3036" t="s">
        <v>1036</v>
      </c>
      <c r="K3036" s="1">
        <v>80146.28</v>
      </c>
    </row>
    <row r="3037" spans="1:11" x14ac:dyDescent="0.25">
      <c r="A3037">
        <v>253</v>
      </c>
      <c r="B3037" t="s">
        <v>259</v>
      </c>
      <c r="C3037" t="s">
        <v>1</v>
      </c>
      <c r="D3037" s="1">
        <v>426.31</v>
      </c>
      <c r="E3037">
        <v>1.5</v>
      </c>
      <c r="F3037">
        <v>640</v>
      </c>
      <c r="G3037" s="1">
        <v>2677653.11</v>
      </c>
      <c r="H3037" s="1">
        <v>223137.7592</v>
      </c>
      <c r="I3037" s="54">
        <v>0.17986468638571876</v>
      </c>
      <c r="J3037" t="s">
        <v>1037</v>
      </c>
      <c r="K3037" s="1">
        <v>275396.26</v>
      </c>
    </row>
    <row r="3038" spans="1:11" x14ac:dyDescent="0.25">
      <c r="A3038">
        <v>254</v>
      </c>
      <c r="B3038" t="s">
        <v>260</v>
      </c>
      <c r="C3038" t="s">
        <v>5</v>
      </c>
      <c r="D3038" s="1">
        <v>161.88</v>
      </c>
      <c r="E3038">
        <v>1.5</v>
      </c>
      <c r="F3038">
        <v>795</v>
      </c>
      <c r="G3038" s="1">
        <v>1129274.8799999999</v>
      </c>
      <c r="H3038" s="1">
        <v>94106.240000000005</v>
      </c>
      <c r="I3038" s="54">
        <v>7.585623073276665E-2</v>
      </c>
      <c r="J3038" t="s">
        <v>1026</v>
      </c>
      <c r="K3038" s="1">
        <v>147634.56</v>
      </c>
    </row>
    <row r="3039" spans="1:11" x14ac:dyDescent="0.25">
      <c r="A3039">
        <v>254</v>
      </c>
      <c r="B3039" t="s">
        <v>260</v>
      </c>
      <c r="C3039" t="s">
        <v>5</v>
      </c>
      <c r="D3039" s="1">
        <v>161.88</v>
      </c>
      <c r="E3039">
        <v>1.5</v>
      </c>
      <c r="F3039">
        <v>795</v>
      </c>
      <c r="G3039" s="1">
        <v>1129274.8799999999</v>
      </c>
      <c r="H3039" s="1">
        <v>94106.240000000005</v>
      </c>
      <c r="I3039" s="54">
        <v>7.585623073276665E-2</v>
      </c>
      <c r="J3039" t="s">
        <v>1027</v>
      </c>
      <c r="K3039" s="1">
        <v>109916.52</v>
      </c>
    </row>
    <row r="3040" spans="1:11" x14ac:dyDescent="0.25">
      <c r="A3040">
        <v>254</v>
      </c>
      <c r="B3040" t="s">
        <v>260</v>
      </c>
      <c r="C3040" t="s">
        <v>5</v>
      </c>
      <c r="D3040" s="1">
        <v>161.88</v>
      </c>
      <c r="E3040">
        <v>1.5</v>
      </c>
      <c r="F3040">
        <v>795</v>
      </c>
      <c r="G3040" s="1">
        <v>1129274.8799999999</v>
      </c>
      <c r="H3040" s="1">
        <v>94106.240000000005</v>
      </c>
      <c r="I3040" s="54">
        <v>7.585623073276665E-2</v>
      </c>
      <c r="J3040" t="s">
        <v>1028</v>
      </c>
      <c r="K3040" s="1">
        <v>62000.04</v>
      </c>
    </row>
    <row r="3041" spans="1:11" x14ac:dyDescent="0.25">
      <c r="A3041">
        <v>254</v>
      </c>
      <c r="B3041" t="s">
        <v>260</v>
      </c>
      <c r="C3041" t="s">
        <v>5</v>
      </c>
      <c r="D3041" s="1">
        <v>161.88</v>
      </c>
      <c r="E3041">
        <v>1.5</v>
      </c>
      <c r="F3041">
        <v>795</v>
      </c>
      <c r="G3041" s="1">
        <v>1129274.8799999999</v>
      </c>
      <c r="H3041" s="1">
        <v>94106.240000000005</v>
      </c>
      <c r="I3041" s="54">
        <v>7.585623073276665E-2</v>
      </c>
      <c r="J3041" t="s">
        <v>1029</v>
      </c>
      <c r="K3041" s="1">
        <v>90167.16</v>
      </c>
    </row>
    <row r="3042" spans="1:11" x14ac:dyDescent="0.25">
      <c r="A3042">
        <v>254</v>
      </c>
      <c r="B3042" t="s">
        <v>260</v>
      </c>
      <c r="C3042" t="s">
        <v>5</v>
      </c>
      <c r="D3042" s="1">
        <v>161.88</v>
      </c>
      <c r="E3042">
        <v>1.5</v>
      </c>
      <c r="F3042">
        <v>795</v>
      </c>
      <c r="G3042" s="1">
        <v>1129274.8799999999</v>
      </c>
      <c r="H3042" s="1">
        <v>94106.240000000005</v>
      </c>
      <c r="I3042" s="54">
        <v>7.585623073276665E-2</v>
      </c>
      <c r="J3042" t="s">
        <v>1030</v>
      </c>
      <c r="K3042" s="1">
        <v>150062.76</v>
      </c>
    </row>
    <row r="3043" spans="1:11" x14ac:dyDescent="0.25">
      <c r="A3043">
        <v>254</v>
      </c>
      <c r="B3043" t="s">
        <v>260</v>
      </c>
      <c r="C3043" t="s">
        <v>5</v>
      </c>
      <c r="D3043" s="1">
        <v>161.88</v>
      </c>
      <c r="E3043">
        <v>1.5</v>
      </c>
      <c r="F3043">
        <v>795</v>
      </c>
      <c r="G3043" s="1">
        <v>1129274.8799999999</v>
      </c>
      <c r="H3043" s="1">
        <v>94106.240000000005</v>
      </c>
      <c r="I3043" s="54">
        <v>7.585623073276665E-2</v>
      </c>
      <c r="J3043" t="s">
        <v>1031</v>
      </c>
      <c r="K3043" s="1">
        <v>16835.52</v>
      </c>
    </row>
    <row r="3044" spans="1:11" x14ac:dyDescent="0.25">
      <c r="A3044">
        <v>254</v>
      </c>
      <c r="B3044" t="s">
        <v>260</v>
      </c>
      <c r="C3044" t="s">
        <v>5</v>
      </c>
      <c r="D3044" s="1">
        <v>161.88</v>
      </c>
      <c r="E3044">
        <v>1.5</v>
      </c>
      <c r="F3044">
        <v>795</v>
      </c>
      <c r="G3044" s="1">
        <v>1129274.8799999999</v>
      </c>
      <c r="H3044" s="1">
        <v>94106.240000000005</v>
      </c>
      <c r="I3044" s="54">
        <v>7.585623073276665E-2</v>
      </c>
      <c r="J3044" t="s">
        <v>1032</v>
      </c>
      <c r="K3044" s="1">
        <v>115744.2</v>
      </c>
    </row>
    <row r="3045" spans="1:11" x14ac:dyDescent="0.25">
      <c r="A3045">
        <v>254</v>
      </c>
      <c r="B3045" t="s">
        <v>260</v>
      </c>
      <c r="C3045" t="s">
        <v>5</v>
      </c>
      <c r="D3045" s="1">
        <v>161.88</v>
      </c>
      <c r="E3045">
        <v>1.5</v>
      </c>
      <c r="F3045">
        <v>795</v>
      </c>
      <c r="G3045" s="1">
        <v>1129274.8799999999</v>
      </c>
      <c r="H3045" s="1">
        <v>94106.240000000005</v>
      </c>
      <c r="I3045" s="54">
        <v>7.585623073276665E-2</v>
      </c>
      <c r="J3045" t="s">
        <v>1033</v>
      </c>
      <c r="K3045" s="1">
        <v>46135.8</v>
      </c>
    </row>
    <row r="3046" spans="1:11" x14ac:dyDescent="0.25">
      <c r="A3046">
        <v>254</v>
      </c>
      <c r="B3046" t="s">
        <v>260</v>
      </c>
      <c r="C3046" t="s">
        <v>5</v>
      </c>
      <c r="D3046" s="1">
        <v>161.88</v>
      </c>
      <c r="E3046">
        <v>1.5</v>
      </c>
      <c r="F3046">
        <v>795</v>
      </c>
      <c r="G3046" s="1">
        <v>1129274.8799999999</v>
      </c>
      <c r="H3046" s="1">
        <v>94106.240000000005</v>
      </c>
      <c r="I3046" s="54">
        <v>7.585623073276665E-2</v>
      </c>
      <c r="J3046" t="s">
        <v>1034</v>
      </c>
      <c r="K3046" s="1">
        <v>129018.36</v>
      </c>
    </row>
    <row r="3047" spans="1:11" x14ac:dyDescent="0.25">
      <c r="A3047">
        <v>254</v>
      </c>
      <c r="B3047" t="s">
        <v>260</v>
      </c>
      <c r="C3047" t="s">
        <v>5</v>
      </c>
      <c r="D3047" s="1">
        <v>161.88</v>
      </c>
      <c r="E3047">
        <v>1.5</v>
      </c>
      <c r="F3047">
        <v>795</v>
      </c>
      <c r="G3047" s="1">
        <v>1129274.8799999999</v>
      </c>
      <c r="H3047" s="1">
        <v>94106.240000000005</v>
      </c>
      <c r="I3047" s="54">
        <v>7.585623073276665E-2</v>
      </c>
      <c r="J3047" t="s">
        <v>1035</v>
      </c>
      <c r="K3047" s="1">
        <v>34966.080000000002</v>
      </c>
    </row>
    <row r="3048" spans="1:11" x14ac:dyDescent="0.25">
      <c r="A3048">
        <v>254</v>
      </c>
      <c r="B3048" t="s">
        <v>260</v>
      </c>
      <c r="C3048" t="s">
        <v>5</v>
      </c>
      <c r="D3048" s="1">
        <v>161.88</v>
      </c>
      <c r="E3048">
        <v>1.5</v>
      </c>
      <c r="F3048">
        <v>795</v>
      </c>
      <c r="G3048" s="1">
        <v>1129274.8799999999</v>
      </c>
      <c r="H3048" s="1">
        <v>94106.240000000005</v>
      </c>
      <c r="I3048" s="54">
        <v>7.585623073276665E-2</v>
      </c>
      <c r="J3048" t="s">
        <v>1036</v>
      </c>
      <c r="K3048" s="1">
        <v>93404.76</v>
      </c>
    </row>
    <row r="3049" spans="1:11" x14ac:dyDescent="0.25">
      <c r="A3049">
        <v>254</v>
      </c>
      <c r="B3049" t="s">
        <v>260</v>
      </c>
      <c r="C3049" t="s">
        <v>5</v>
      </c>
      <c r="D3049" s="1">
        <v>161.88</v>
      </c>
      <c r="E3049">
        <v>1.5</v>
      </c>
      <c r="F3049">
        <v>795</v>
      </c>
      <c r="G3049" s="1">
        <v>1129274.8799999999</v>
      </c>
      <c r="H3049" s="1">
        <v>94106.240000000005</v>
      </c>
      <c r="I3049" s="54">
        <v>7.585623073276665E-2</v>
      </c>
      <c r="J3049" t="s">
        <v>1037</v>
      </c>
      <c r="K3049" s="1">
        <v>133389.12</v>
      </c>
    </row>
    <row r="3050" spans="1:11" x14ac:dyDescent="0.25">
      <c r="A3050">
        <v>255</v>
      </c>
      <c r="B3050" t="s">
        <v>261</v>
      </c>
      <c r="C3050" t="s">
        <v>5</v>
      </c>
      <c r="D3050" s="1">
        <v>88.9</v>
      </c>
      <c r="E3050">
        <v>3.7</v>
      </c>
      <c r="F3050">
        <v>837</v>
      </c>
      <c r="G3050" s="1">
        <v>483171.5</v>
      </c>
      <c r="H3050" s="1">
        <v>40264.291700000002</v>
      </c>
      <c r="I3050" s="54">
        <v>3.2455843512163282E-2</v>
      </c>
      <c r="J3050" t="s">
        <v>1026</v>
      </c>
      <c r="K3050" s="1">
        <v>8890</v>
      </c>
    </row>
    <row r="3051" spans="1:11" x14ac:dyDescent="0.25">
      <c r="A3051">
        <v>255</v>
      </c>
      <c r="B3051" t="s">
        <v>261</v>
      </c>
      <c r="C3051" t="s">
        <v>5</v>
      </c>
      <c r="D3051" s="1">
        <v>88.9</v>
      </c>
      <c r="E3051">
        <v>3.7</v>
      </c>
      <c r="F3051">
        <v>837</v>
      </c>
      <c r="G3051" s="1">
        <v>483171.5</v>
      </c>
      <c r="H3051" s="1">
        <v>40264.291700000002</v>
      </c>
      <c r="I3051" s="54">
        <v>3.2455843512163282E-2</v>
      </c>
      <c r="J3051" t="s">
        <v>1027</v>
      </c>
      <c r="K3051" s="1">
        <v>37249.1</v>
      </c>
    </row>
    <row r="3052" spans="1:11" x14ac:dyDescent="0.25">
      <c r="A3052">
        <v>255</v>
      </c>
      <c r="B3052" t="s">
        <v>261</v>
      </c>
      <c r="C3052" t="s">
        <v>5</v>
      </c>
      <c r="D3052" s="1">
        <v>88.9</v>
      </c>
      <c r="E3052">
        <v>3.7</v>
      </c>
      <c r="F3052">
        <v>837</v>
      </c>
      <c r="G3052" s="1">
        <v>483171.5</v>
      </c>
      <c r="H3052" s="1">
        <v>40264.291700000002</v>
      </c>
      <c r="I3052" s="54">
        <v>3.2455843512163282E-2</v>
      </c>
      <c r="J3052" t="s">
        <v>1028</v>
      </c>
      <c r="K3052" s="1">
        <v>61429.9</v>
      </c>
    </row>
    <row r="3053" spans="1:11" x14ac:dyDescent="0.25">
      <c r="A3053">
        <v>255</v>
      </c>
      <c r="B3053" t="s">
        <v>261</v>
      </c>
      <c r="C3053" t="s">
        <v>5</v>
      </c>
      <c r="D3053" s="1">
        <v>88.9</v>
      </c>
      <c r="E3053">
        <v>3.7</v>
      </c>
      <c r="F3053">
        <v>837</v>
      </c>
      <c r="G3053" s="1">
        <v>483171.5</v>
      </c>
      <c r="H3053" s="1">
        <v>40264.291700000002</v>
      </c>
      <c r="I3053" s="54">
        <v>3.2455843512163282E-2</v>
      </c>
      <c r="J3053" t="s">
        <v>1029</v>
      </c>
      <c r="K3053" s="1">
        <v>85521.8</v>
      </c>
    </row>
    <row r="3054" spans="1:11" x14ac:dyDescent="0.25">
      <c r="A3054">
        <v>255</v>
      </c>
      <c r="B3054" t="s">
        <v>261</v>
      </c>
      <c r="C3054" t="s">
        <v>5</v>
      </c>
      <c r="D3054" s="1">
        <v>88.9</v>
      </c>
      <c r="E3054">
        <v>3.7</v>
      </c>
      <c r="F3054">
        <v>837</v>
      </c>
      <c r="G3054" s="1">
        <v>483171.5</v>
      </c>
      <c r="H3054" s="1">
        <v>40264.291700000002</v>
      </c>
      <c r="I3054" s="54">
        <v>3.2455843512163282E-2</v>
      </c>
      <c r="J3054" t="s">
        <v>1030</v>
      </c>
      <c r="K3054" s="1">
        <v>22669.5</v>
      </c>
    </row>
    <row r="3055" spans="1:11" x14ac:dyDescent="0.25">
      <c r="A3055">
        <v>255</v>
      </c>
      <c r="B3055" t="s">
        <v>261</v>
      </c>
      <c r="C3055" t="s">
        <v>5</v>
      </c>
      <c r="D3055" s="1">
        <v>88.9</v>
      </c>
      <c r="E3055">
        <v>3.7</v>
      </c>
      <c r="F3055">
        <v>837</v>
      </c>
      <c r="G3055" s="1">
        <v>483171.5</v>
      </c>
      <c r="H3055" s="1">
        <v>40264.291700000002</v>
      </c>
      <c r="I3055" s="54">
        <v>3.2455843512163282E-2</v>
      </c>
      <c r="J3055" t="s">
        <v>1031</v>
      </c>
      <c r="K3055" s="1">
        <v>17691.099999999999</v>
      </c>
    </row>
    <row r="3056" spans="1:11" x14ac:dyDescent="0.25">
      <c r="A3056">
        <v>255</v>
      </c>
      <c r="B3056" t="s">
        <v>261</v>
      </c>
      <c r="C3056" t="s">
        <v>5</v>
      </c>
      <c r="D3056" s="1">
        <v>88.9</v>
      </c>
      <c r="E3056">
        <v>3.7</v>
      </c>
      <c r="F3056">
        <v>837</v>
      </c>
      <c r="G3056" s="1">
        <v>483171.5</v>
      </c>
      <c r="H3056" s="1">
        <v>40264.291700000002</v>
      </c>
      <c r="I3056" s="54">
        <v>3.2455843512163282E-2</v>
      </c>
      <c r="J3056" t="s">
        <v>1032</v>
      </c>
      <c r="K3056" s="1">
        <v>533.4</v>
      </c>
    </row>
    <row r="3057" spans="1:11" x14ac:dyDescent="0.25">
      <c r="A3057">
        <v>255</v>
      </c>
      <c r="B3057" t="s">
        <v>261</v>
      </c>
      <c r="C3057" t="s">
        <v>5</v>
      </c>
      <c r="D3057" s="1">
        <v>88.9</v>
      </c>
      <c r="E3057">
        <v>3.7</v>
      </c>
      <c r="F3057">
        <v>837</v>
      </c>
      <c r="G3057" s="1">
        <v>483171.5</v>
      </c>
      <c r="H3057" s="1">
        <v>40264.291700000002</v>
      </c>
      <c r="I3057" s="54">
        <v>3.2455843512163282E-2</v>
      </c>
      <c r="J3057" t="s">
        <v>1033</v>
      </c>
      <c r="K3057" s="1">
        <v>29070.3</v>
      </c>
    </row>
    <row r="3058" spans="1:11" x14ac:dyDescent="0.25">
      <c r="A3058">
        <v>255</v>
      </c>
      <c r="B3058" t="s">
        <v>261</v>
      </c>
      <c r="C3058" t="s">
        <v>5</v>
      </c>
      <c r="D3058" s="1">
        <v>88.9</v>
      </c>
      <c r="E3058">
        <v>3.7</v>
      </c>
      <c r="F3058">
        <v>837</v>
      </c>
      <c r="G3058" s="1">
        <v>483171.5</v>
      </c>
      <c r="H3058" s="1">
        <v>40264.291700000002</v>
      </c>
      <c r="I3058" s="54">
        <v>3.2455843512163282E-2</v>
      </c>
      <c r="J3058" t="s">
        <v>1034</v>
      </c>
      <c r="K3058" s="1">
        <v>21158.2</v>
      </c>
    </row>
    <row r="3059" spans="1:11" x14ac:dyDescent="0.25">
      <c r="A3059">
        <v>255</v>
      </c>
      <c r="B3059" t="s">
        <v>261</v>
      </c>
      <c r="C3059" t="s">
        <v>5</v>
      </c>
      <c r="D3059" s="1">
        <v>88.9</v>
      </c>
      <c r="E3059">
        <v>3.7</v>
      </c>
      <c r="F3059">
        <v>837</v>
      </c>
      <c r="G3059" s="1">
        <v>483171.5</v>
      </c>
      <c r="H3059" s="1">
        <v>40264.291700000002</v>
      </c>
      <c r="I3059" s="54">
        <v>3.2455843512163282E-2</v>
      </c>
      <c r="J3059" t="s">
        <v>1035</v>
      </c>
      <c r="K3059" s="1">
        <v>80899</v>
      </c>
    </row>
    <row r="3060" spans="1:11" x14ac:dyDescent="0.25">
      <c r="A3060">
        <v>255</v>
      </c>
      <c r="B3060" t="s">
        <v>261</v>
      </c>
      <c r="C3060" t="s">
        <v>5</v>
      </c>
      <c r="D3060" s="1">
        <v>88.9</v>
      </c>
      <c r="E3060">
        <v>3.7</v>
      </c>
      <c r="F3060">
        <v>837</v>
      </c>
      <c r="G3060" s="1">
        <v>483171.5</v>
      </c>
      <c r="H3060" s="1">
        <v>40264.291700000002</v>
      </c>
      <c r="I3060" s="54">
        <v>3.2455843512163282E-2</v>
      </c>
      <c r="J3060" t="s">
        <v>1036</v>
      </c>
      <c r="K3060" s="1">
        <v>71920.100000000006</v>
      </c>
    </row>
    <row r="3061" spans="1:11" x14ac:dyDescent="0.25">
      <c r="A3061">
        <v>255</v>
      </c>
      <c r="B3061" t="s">
        <v>261</v>
      </c>
      <c r="C3061" t="s">
        <v>5</v>
      </c>
      <c r="D3061" s="1">
        <v>88.9</v>
      </c>
      <c r="E3061">
        <v>3.7</v>
      </c>
      <c r="F3061">
        <v>837</v>
      </c>
      <c r="G3061" s="1">
        <v>483171.5</v>
      </c>
      <c r="H3061" s="1">
        <v>40264.291700000002</v>
      </c>
      <c r="I3061" s="54">
        <v>3.2455843512163282E-2</v>
      </c>
      <c r="J3061" t="s">
        <v>1037</v>
      </c>
      <c r="K3061" s="1">
        <v>46139.1</v>
      </c>
    </row>
    <row r="3062" spans="1:11" x14ac:dyDescent="0.25">
      <c r="A3062">
        <v>256</v>
      </c>
      <c r="B3062" t="s">
        <v>262</v>
      </c>
      <c r="C3062" t="s">
        <v>5</v>
      </c>
      <c r="D3062" s="1">
        <v>280.62</v>
      </c>
      <c r="E3062">
        <v>2.7</v>
      </c>
      <c r="F3062">
        <v>537</v>
      </c>
      <c r="G3062" s="1">
        <v>1215926.46</v>
      </c>
      <c r="H3062" s="1">
        <v>101327.205</v>
      </c>
      <c r="I3062" s="54">
        <v>8.1676835053513419E-2</v>
      </c>
      <c r="J3062" t="s">
        <v>1026</v>
      </c>
      <c r="K3062" s="1">
        <v>140590.62</v>
      </c>
    </row>
    <row r="3063" spans="1:11" x14ac:dyDescent="0.25">
      <c r="A3063">
        <v>256</v>
      </c>
      <c r="B3063" t="s">
        <v>262</v>
      </c>
      <c r="C3063" t="s">
        <v>5</v>
      </c>
      <c r="D3063" s="1">
        <v>280.62</v>
      </c>
      <c r="E3063">
        <v>2.7</v>
      </c>
      <c r="F3063">
        <v>537</v>
      </c>
      <c r="G3063" s="1">
        <v>1215926.46</v>
      </c>
      <c r="H3063" s="1">
        <v>101327.205</v>
      </c>
      <c r="I3063" s="54">
        <v>8.1676835053513419E-2</v>
      </c>
      <c r="J3063" t="s">
        <v>1027</v>
      </c>
      <c r="K3063" s="1">
        <v>175387.5</v>
      </c>
    </row>
    <row r="3064" spans="1:11" x14ac:dyDescent="0.25">
      <c r="A3064">
        <v>256</v>
      </c>
      <c r="B3064" t="s">
        <v>262</v>
      </c>
      <c r="C3064" t="s">
        <v>5</v>
      </c>
      <c r="D3064" s="1">
        <v>280.62</v>
      </c>
      <c r="E3064">
        <v>2.7</v>
      </c>
      <c r="F3064">
        <v>537</v>
      </c>
      <c r="G3064" s="1">
        <v>1215926.46</v>
      </c>
      <c r="H3064" s="1">
        <v>101327.205</v>
      </c>
      <c r="I3064" s="54">
        <v>8.1676835053513419E-2</v>
      </c>
      <c r="J3064" t="s">
        <v>1028</v>
      </c>
      <c r="K3064" s="1">
        <v>259573.5</v>
      </c>
    </row>
    <row r="3065" spans="1:11" x14ac:dyDescent="0.25">
      <c r="A3065">
        <v>256</v>
      </c>
      <c r="B3065" t="s">
        <v>262</v>
      </c>
      <c r="C3065" t="s">
        <v>5</v>
      </c>
      <c r="D3065" s="1">
        <v>280.62</v>
      </c>
      <c r="E3065">
        <v>2.7</v>
      </c>
      <c r="F3065">
        <v>537</v>
      </c>
      <c r="G3065" s="1">
        <v>1215926.46</v>
      </c>
      <c r="H3065" s="1">
        <v>101327.205</v>
      </c>
      <c r="I3065" s="54">
        <v>8.1676835053513419E-2</v>
      </c>
      <c r="J3065" t="s">
        <v>1029</v>
      </c>
      <c r="K3065" s="1">
        <v>53879.040000000001</v>
      </c>
    </row>
    <row r="3066" spans="1:11" x14ac:dyDescent="0.25">
      <c r="A3066">
        <v>256</v>
      </c>
      <c r="B3066" t="s">
        <v>262</v>
      </c>
      <c r="C3066" t="s">
        <v>5</v>
      </c>
      <c r="D3066" s="1">
        <v>280.62</v>
      </c>
      <c r="E3066">
        <v>2.7</v>
      </c>
      <c r="F3066">
        <v>537</v>
      </c>
      <c r="G3066" s="1">
        <v>1215926.46</v>
      </c>
      <c r="H3066" s="1">
        <v>101327.205</v>
      </c>
      <c r="I3066" s="54">
        <v>8.1676835053513419E-2</v>
      </c>
      <c r="J3066" t="s">
        <v>1030</v>
      </c>
      <c r="K3066" s="1">
        <v>62017.02</v>
      </c>
    </row>
    <row r="3067" spans="1:11" x14ac:dyDescent="0.25">
      <c r="A3067">
        <v>256</v>
      </c>
      <c r="B3067" t="s">
        <v>262</v>
      </c>
      <c r="C3067" t="s">
        <v>5</v>
      </c>
      <c r="D3067" s="1">
        <v>280.62</v>
      </c>
      <c r="E3067">
        <v>2.7</v>
      </c>
      <c r="F3067">
        <v>537</v>
      </c>
      <c r="G3067" s="1">
        <v>1215926.46</v>
      </c>
      <c r="H3067" s="1">
        <v>101327.205</v>
      </c>
      <c r="I3067" s="54">
        <v>8.1676835053513419E-2</v>
      </c>
      <c r="J3067" t="s">
        <v>1031</v>
      </c>
      <c r="K3067" s="1">
        <v>28062</v>
      </c>
    </row>
    <row r="3068" spans="1:11" x14ac:dyDescent="0.25">
      <c r="A3068">
        <v>256</v>
      </c>
      <c r="B3068" t="s">
        <v>262</v>
      </c>
      <c r="C3068" t="s">
        <v>5</v>
      </c>
      <c r="D3068" s="1">
        <v>280.62</v>
      </c>
      <c r="E3068">
        <v>2.7</v>
      </c>
      <c r="F3068">
        <v>537</v>
      </c>
      <c r="G3068" s="1">
        <v>1215926.46</v>
      </c>
      <c r="H3068" s="1">
        <v>101327.205</v>
      </c>
      <c r="I3068" s="54">
        <v>8.1676835053513419E-2</v>
      </c>
      <c r="J3068" t="s">
        <v>1032</v>
      </c>
      <c r="K3068" s="1">
        <v>13469.76</v>
      </c>
    </row>
    <row r="3069" spans="1:11" x14ac:dyDescent="0.25">
      <c r="A3069">
        <v>256</v>
      </c>
      <c r="B3069" t="s">
        <v>262</v>
      </c>
      <c r="C3069" t="s">
        <v>5</v>
      </c>
      <c r="D3069" s="1">
        <v>280.62</v>
      </c>
      <c r="E3069">
        <v>2.7</v>
      </c>
      <c r="F3069">
        <v>537</v>
      </c>
      <c r="G3069" s="1">
        <v>1215926.46</v>
      </c>
      <c r="H3069" s="1">
        <v>101327.205</v>
      </c>
      <c r="I3069" s="54">
        <v>8.1676835053513419E-2</v>
      </c>
      <c r="J3069" t="s">
        <v>1033</v>
      </c>
      <c r="K3069" s="1">
        <v>28623.24</v>
      </c>
    </row>
    <row r="3070" spans="1:11" x14ac:dyDescent="0.25">
      <c r="A3070">
        <v>256</v>
      </c>
      <c r="B3070" t="s">
        <v>262</v>
      </c>
      <c r="C3070" t="s">
        <v>5</v>
      </c>
      <c r="D3070" s="1">
        <v>280.62</v>
      </c>
      <c r="E3070">
        <v>2.7</v>
      </c>
      <c r="F3070">
        <v>537</v>
      </c>
      <c r="G3070" s="1">
        <v>1215926.46</v>
      </c>
      <c r="H3070" s="1">
        <v>101327.205</v>
      </c>
      <c r="I3070" s="54">
        <v>8.1676835053513419E-2</v>
      </c>
      <c r="J3070" t="s">
        <v>1034</v>
      </c>
      <c r="K3070" s="1">
        <v>149009.22</v>
      </c>
    </row>
    <row r="3071" spans="1:11" x14ac:dyDescent="0.25">
      <c r="A3071">
        <v>256</v>
      </c>
      <c r="B3071" t="s">
        <v>262</v>
      </c>
      <c r="C3071" t="s">
        <v>5</v>
      </c>
      <c r="D3071" s="1">
        <v>280.62</v>
      </c>
      <c r="E3071">
        <v>2.7</v>
      </c>
      <c r="F3071">
        <v>537</v>
      </c>
      <c r="G3071" s="1">
        <v>1215926.46</v>
      </c>
      <c r="H3071" s="1">
        <v>101327.205</v>
      </c>
      <c r="I3071" s="54">
        <v>8.1676835053513419E-2</v>
      </c>
      <c r="J3071" t="s">
        <v>1035</v>
      </c>
      <c r="K3071" s="1">
        <v>280.62</v>
      </c>
    </row>
    <row r="3072" spans="1:11" x14ac:dyDescent="0.25">
      <c r="A3072">
        <v>256</v>
      </c>
      <c r="B3072" t="s">
        <v>262</v>
      </c>
      <c r="C3072" t="s">
        <v>5</v>
      </c>
      <c r="D3072" s="1">
        <v>280.62</v>
      </c>
      <c r="E3072">
        <v>2.7</v>
      </c>
      <c r="F3072">
        <v>537</v>
      </c>
      <c r="G3072" s="1">
        <v>1215926.46</v>
      </c>
      <c r="H3072" s="1">
        <v>101327.205</v>
      </c>
      <c r="I3072" s="54">
        <v>8.1676835053513419E-2</v>
      </c>
      <c r="J3072" t="s">
        <v>1036</v>
      </c>
      <c r="K3072" s="1">
        <v>269395.20000000001</v>
      </c>
    </row>
    <row r="3073" spans="1:11" x14ac:dyDescent="0.25">
      <c r="A3073">
        <v>256</v>
      </c>
      <c r="B3073" t="s">
        <v>262</v>
      </c>
      <c r="C3073" t="s">
        <v>5</v>
      </c>
      <c r="D3073" s="1">
        <v>280.62</v>
      </c>
      <c r="E3073">
        <v>2.7</v>
      </c>
      <c r="F3073">
        <v>537</v>
      </c>
      <c r="G3073" s="1">
        <v>1215926.46</v>
      </c>
      <c r="H3073" s="1">
        <v>101327.205</v>
      </c>
      <c r="I3073" s="54">
        <v>8.1676835053513419E-2</v>
      </c>
      <c r="J3073" t="s">
        <v>1037</v>
      </c>
      <c r="K3073" s="1">
        <v>35638.74</v>
      </c>
    </row>
    <row r="3074" spans="1:11" x14ac:dyDescent="0.25">
      <c r="A3074">
        <v>257</v>
      </c>
      <c r="B3074" t="s">
        <v>263</v>
      </c>
      <c r="C3074" t="s">
        <v>3</v>
      </c>
      <c r="D3074" s="1">
        <v>468.4</v>
      </c>
      <c r="E3074">
        <v>1.8</v>
      </c>
      <c r="F3074">
        <v>131</v>
      </c>
      <c r="G3074" s="1">
        <v>2875039.2</v>
      </c>
      <c r="H3074" s="1">
        <v>239586.6</v>
      </c>
      <c r="I3074" s="54">
        <v>0.19312360593812983</v>
      </c>
      <c r="J3074" t="s">
        <v>1026</v>
      </c>
      <c r="K3074" s="1">
        <v>141925.20000000001</v>
      </c>
    </row>
    <row r="3075" spans="1:11" x14ac:dyDescent="0.25">
      <c r="A3075">
        <v>257</v>
      </c>
      <c r="B3075" t="s">
        <v>263</v>
      </c>
      <c r="C3075" t="s">
        <v>3</v>
      </c>
      <c r="D3075" s="1">
        <v>468.4</v>
      </c>
      <c r="E3075">
        <v>1.8</v>
      </c>
      <c r="F3075">
        <v>131</v>
      </c>
      <c r="G3075" s="1">
        <v>2875039.2</v>
      </c>
      <c r="H3075" s="1">
        <v>239586.6</v>
      </c>
      <c r="I3075" s="54">
        <v>0.19312360593812983</v>
      </c>
      <c r="J3075" t="s">
        <v>1027</v>
      </c>
      <c r="K3075" s="1">
        <v>117568.4</v>
      </c>
    </row>
    <row r="3076" spans="1:11" x14ac:dyDescent="0.25">
      <c r="A3076">
        <v>257</v>
      </c>
      <c r="B3076" t="s">
        <v>263</v>
      </c>
      <c r="C3076" t="s">
        <v>3</v>
      </c>
      <c r="D3076" s="1">
        <v>468.4</v>
      </c>
      <c r="E3076">
        <v>1.8</v>
      </c>
      <c r="F3076">
        <v>131</v>
      </c>
      <c r="G3076" s="1">
        <v>2875039.2</v>
      </c>
      <c r="H3076" s="1">
        <v>239586.6</v>
      </c>
      <c r="I3076" s="54">
        <v>0.19312360593812983</v>
      </c>
      <c r="J3076" t="s">
        <v>1028</v>
      </c>
      <c r="K3076" s="1">
        <v>194854.39999999999</v>
      </c>
    </row>
    <row r="3077" spans="1:11" x14ac:dyDescent="0.25">
      <c r="A3077">
        <v>257</v>
      </c>
      <c r="B3077" t="s">
        <v>263</v>
      </c>
      <c r="C3077" t="s">
        <v>3</v>
      </c>
      <c r="D3077" s="1">
        <v>468.4</v>
      </c>
      <c r="E3077">
        <v>1.8</v>
      </c>
      <c r="F3077">
        <v>131</v>
      </c>
      <c r="G3077" s="1">
        <v>2875039.2</v>
      </c>
      <c r="H3077" s="1">
        <v>239586.6</v>
      </c>
      <c r="I3077" s="54">
        <v>0.19312360593812983</v>
      </c>
      <c r="J3077" t="s">
        <v>1029</v>
      </c>
      <c r="K3077" s="1">
        <v>418749.6</v>
      </c>
    </row>
    <row r="3078" spans="1:11" x14ac:dyDescent="0.25">
      <c r="A3078">
        <v>257</v>
      </c>
      <c r="B3078" t="s">
        <v>263</v>
      </c>
      <c r="C3078" t="s">
        <v>3</v>
      </c>
      <c r="D3078" s="1">
        <v>468.4</v>
      </c>
      <c r="E3078">
        <v>1.8</v>
      </c>
      <c r="F3078">
        <v>131</v>
      </c>
      <c r="G3078" s="1">
        <v>2875039.2</v>
      </c>
      <c r="H3078" s="1">
        <v>239586.6</v>
      </c>
      <c r="I3078" s="54">
        <v>0.19312360593812983</v>
      </c>
      <c r="J3078" t="s">
        <v>1030</v>
      </c>
      <c r="K3078" s="1">
        <v>413597.2</v>
      </c>
    </row>
    <row r="3079" spans="1:11" x14ac:dyDescent="0.25">
      <c r="A3079">
        <v>257</v>
      </c>
      <c r="B3079" t="s">
        <v>263</v>
      </c>
      <c r="C3079" t="s">
        <v>3</v>
      </c>
      <c r="D3079" s="1">
        <v>468.4</v>
      </c>
      <c r="E3079">
        <v>1.8</v>
      </c>
      <c r="F3079">
        <v>131</v>
      </c>
      <c r="G3079" s="1">
        <v>2875039.2</v>
      </c>
      <c r="H3079" s="1">
        <v>239586.6</v>
      </c>
      <c r="I3079" s="54">
        <v>0.19312360593812983</v>
      </c>
      <c r="J3079" t="s">
        <v>1031</v>
      </c>
      <c r="K3079" s="1">
        <v>359262.8</v>
      </c>
    </row>
    <row r="3080" spans="1:11" x14ac:dyDescent="0.25">
      <c r="A3080">
        <v>257</v>
      </c>
      <c r="B3080" t="s">
        <v>263</v>
      </c>
      <c r="C3080" t="s">
        <v>3</v>
      </c>
      <c r="D3080" s="1">
        <v>468.4</v>
      </c>
      <c r="E3080">
        <v>1.8</v>
      </c>
      <c r="F3080">
        <v>131</v>
      </c>
      <c r="G3080" s="1">
        <v>2875039.2</v>
      </c>
      <c r="H3080" s="1">
        <v>239586.6</v>
      </c>
      <c r="I3080" s="54">
        <v>0.19312360593812983</v>
      </c>
      <c r="J3080" t="s">
        <v>1032</v>
      </c>
      <c r="K3080" s="1">
        <v>251530.8</v>
      </c>
    </row>
    <row r="3081" spans="1:11" x14ac:dyDescent="0.25">
      <c r="A3081">
        <v>257</v>
      </c>
      <c r="B3081" t="s">
        <v>263</v>
      </c>
      <c r="C3081" t="s">
        <v>3</v>
      </c>
      <c r="D3081" s="1">
        <v>468.4</v>
      </c>
      <c r="E3081">
        <v>1.8</v>
      </c>
      <c r="F3081">
        <v>131</v>
      </c>
      <c r="G3081" s="1">
        <v>2875039.2</v>
      </c>
      <c r="H3081" s="1">
        <v>239586.6</v>
      </c>
      <c r="I3081" s="54">
        <v>0.19312360593812983</v>
      </c>
      <c r="J3081" t="s">
        <v>1033</v>
      </c>
      <c r="K3081" s="1">
        <v>29040.799999999999</v>
      </c>
    </row>
    <row r="3082" spans="1:11" x14ac:dyDescent="0.25">
      <c r="A3082">
        <v>257</v>
      </c>
      <c r="B3082" t="s">
        <v>263</v>
      </c>
      <c r="C3082" t="s">
        <v>3</v>
      </c>
      <c r="D3082" s="1">
        <v>468.4</v>
      </c>
      <c r="E3082">
        <v>1.8</v>
      </c>
      <c r="F3082">
        <v>131</v>
      </c>
      <c r="G3082" s="1">
        <v>2875039.2</v>
      </c>
      <c r="H3082" s="1">
        <v>239586.6</v>
      </c>
      <c r="I3082" s="54">
        <v>0.19312360593812983</v>
      </c>
      <c r="J3082" t="s">
        <v>1034</v>
      </c>
      <c r="K3082" s="1">
        <v>327411.59999999998</v>
      </c>
    </row>
    <row r="3083" spans="1:11" x14ac:dyDescent="0.25">
      <c r="A3083">
        <v>257</v>
      </c>
      <c r="B3083" t="s">
        <v>263</v>
      </c>
      <c r="C3083" t="s">
        <v>3</v>
      </c>
      <c r="D3083" s="1">
        <v>468.4</v>
      </c>
      <c r="E3083">
        <v>1.8</v>
      </c>
      <c r="F3083">
        <v>131</v>
      </c>
      <c r="G3083" s="1">
        <v>2875039.2</v>
      </c>
      <c r="H3083" s="1">
        <v>239586.6</v>
      </c>
      <c r="I3083" s="54">
        <v>0.19312360593812983</v>
      </c>
      <c r="J3083" t="s">
        <v>1035</v>
      </c>
      <c r="K3083" s="1">
        <v>250594</v>
      </c>
    </row>
    <row r="3084" spans="1:11" x14ac:dyDescent="0.25">
      <c r="A3084">
        <v>257</v>
      </c>
      <c r="B3084" t="s">
        <v>263</v>
      </c>
      <c r="C3084" t="s">
        <v>3</v>
      </c>
      <c r="D3084" s="1">
        <v>468.4</v>
      </c>
      <c r="E3084">
        <v>1.8</v>
      </c>
      <c r="F3084">
        <v>131</v>
      </c>
      <c r="G3084" s="1">
        <v>2875039.2</v>
      </c>
      <c r="H3084" s="1">
        <v>239586.6</v>
      </c>
      <c r="I3084" s="54">
        <v>0.19312360593812983</v>
      </c>
      <c r="J3084" t="s">
        <v>1036</v>
      </c>
      <c r="K3084" s="1">
        <v>196259.6</v>
      </c>
    </row>
    <row r="3085" spans="1:11" x14ac:dyDescent="0.25">
      <c r="A3085">
        <v>257</v>
      </c>
      <c r="B3085" t="s">
        <v>263</v>
      </c>
      <c r="C3085" t="s">
        <v>3</v>
      </c>
      <c r="D3085" s="1">
        <v>468.4</v>
      </c>
      <c r="E3085">
        <v>1.8</v>
      </c>
      <c r="F3085">
        <v>131</v>
      </c>
      <c r="G3085" s="1">
        <v>2875039.2</v>
      </c>
      <c r="H3085" s="1">
        <v>239586.6</v>
      </c>
      <c r="I3085" s="54">
        <v>0.19312360593812983</v>
      </c>
      <c r="J3085" t="s">
        <v>1037</v>
      </c>
      <c r="K3085" s="1">
        <v>174244.8</v>
      </c>
    </row>
    <row r="3086" spans="1:11" x14ac:dyDescent="0.25">
      <c r="A3086">
        <v>258</v>
      </c>
      <c r="B3086" t="s">
        <v>264</v>
      </c>
      <c r="C3086" t="s">
        <v>17</v>
      </c>
      <c r="D3086" s="1">
        <v>349.53</v>
      </c>
      <c r="E3086">
        <v>3</v>
      </c>
      <c r="F3086">
        <v>353</v>
      </c>
      <c r="G3086" s="1">
        <v>2057333.58</v>
      </c>
      <c r="H3086" s="1">
        <v>171444.465</v>
      </c>
      <c r="I3086" s="54">
        <v>0.13819626514560285</v>
      </c>
      <c r="J3086" t="s">
        <v>1026</v>
      </c>
      <c r="K3086" s="1">
        <v>304091.09999999998</v>
      </c>
    </row>
    <row r="3087" spans="1:11" x14ac:dyDescent="0.25">
      <c r="A3087">
        <v>258</v>
      </c>
      <c r="B3087" t="s">
        <v>264</v>
      </c>
      <c r="C3087" t="s">
        <v>17</v>
      </c>
      <c r="D3087" s="1">
        <v>349.53</v>
      </c>
      <c r="E3087">
        <v>3</v>
      </c>
      <c r="F3087">
        <v>353</v>
      </c>
      <c r="G3087" s="1">
        <v>2057333.58</v>
      </c>
      <c r="H3087" s="1">
        <v>171444.465</v>
      </c>
      <c r="I3087" s="54">
        <v>0.13819626514560285</v>
      </c>
      <c r="J3087" t="s">
        <v>1027</v>
      </c>
      <c r="K3087" s="1">
        <v>216009.54</v>
      </c>
    </row>
    <row r="3088" spans="1:11" x14ac:dyDescent="0.25">
      <c r="A3088">
        <v>258</v>
      </c>
      <c r="B3088" t="s">
        <v>264</v>
      </c>
      <c r="C3088" t="s">
        <v>17</v>
      </c>
      <c r="D3088" s="1">
        <v>349.53</v>
      </c>
      <c r="E3088">
        <v>3</v>
      </c>
      <c r="F3088">
        <v>353</v>
      </c>
      <c r="G3088" s="1">
        <v>2057333.58</v>
      </c>
      <c r="H3088" s="1">
        <v>171444.465</v>
      </c>
      <c r="I3088" s="54">
        <v>0.13819626514560285</v>
      </c>
      <c r="J3088" t="s">
        <v>1028</v>
      </c>
      <c r="K3088" s="1">
        <v>288012.71999999997</v>
      </c>
    </row>
    <row r="3089" spans="1:11" x14ac:dyDescent="0.25">
      <c r="A3089">
        <v>258</v>
      </c>
      <c r="B3089" t="s">
        <v>264</v>
      </c>
      <c r="C3089" t="s">
        <v>17</v>
      </c>
      <c r="D3089" s="1">
        <v>349.53</v>
      </c>
      <c r="E3089">
        <v>3</v>
      </c>
      <c r="F3089">
        <v>353</v>
      </c>
      <c r="G3089" s="1">
        <v>2057333.58</v>
      </c>
      <c r="H3089" s="1">
        <v>171444.465</v>
      </c>
      <c r="I3089" s="54">
        <v>0.13819626514560285</v>
      </c>
      <c r="J3089" t="s">
        <v>1029</v>
      </c>
      <c r="K3089" s="1">
        <v>19923.21</v>
      </c>
    </row>
    <row r="3090" spans="1:11" x14ac:dyDescent="0.25">
      <c r="A3090">
        <v>258</v>
      </c>
      <c r="B3090" t="s">
        <v>264</v>
      </c>
      <c r="C3090" t="s">
        <v>17</v>
      </c>
      <c r="D3090" s="1">
        <v>349.53</v>
      </c>
      <c r="E3090">
        <v>3</v>
      </c>
      <c r="F3090">
        <v>353</v>
      </c>
      <c r="G3090" s="1">
        <v>2057333.58</v>
      </c>
      <c r="H3090" s="1">
        <v>171444.465</v>
      </c>
      <c r="I3090" s="54">
        <v>0.13819626514560285</v>
      </c>
      <c r="J3090" t="s">
        <v>1030</v>
      </c>
      <c r="K3090" s="1">
        <v>262846.56</v>
      </c>
    </row>
    <row r="3091" spans="1:11" x14ac:dyDescent="0.25">
      <c r="A3091">
        <v>258</v>
      </c>
      <c r="B3091" t="s">
        <v>264</v>
      </c>
      <c r="C3091" t="s">
        <v>17</v>
      </c>
      <c r="D3091" s="1">
        <v>349.53</v>
      </c>
      <c r="E3091">
        <v>3</v>
      </c>
      <c r="F3091">
        <v>353</v>
      </c>
      <c r="G3091" s="1">
        <v>2057333.58</v>
      </c>
      <c r="H3091" s="1">
        <v>171444.465</v>
      </c>
      <c r="I3091" s="54">
        <v>0.13819626514560285</v>
      </c>
      <c r="J3091" t="s">
        <v>1031</v>
      </c>
      <c r="K3091" s="1">
        <v>106956.18</v>
      </c>
    </row>
    <row r="3092" spans="1:11" x14ac:dyDescent="0.25">
      <c r="A3092">
        <v>258</v>
      </c>
      <c r="B3092" t="s">
        <v>264</v>
      </c>
      <c r="C3092" t="s">
        <v>17</v>
      </c>
      <c r="D3092" s="1">
        <v>349.53</v>
      </c>
      <c r="E3092">
        <v>3</v>
      </c>
      <c r="F3092">
        <v>353</v>
      </c>
      <c r="G3092" s="1">
        <v>2057333.58</v>
      </c>
      <c r="H3092" s="1">
        <v>171444.465</v>
      </c>
      <c r="I3092" s="54">
        <v>0.13819626514560285</v>
      </c>
      <c r="J3092" t="s">
        <v>1032</v>
      </c>
      <c r="K3092" s="1">
        <v>55924.800000000003</v>
      </c>
    </row>
    <row r="3093" spans="1:11" x14ac:dyDescent="0.25">
      <c r="A3093">
        <v>258</v>
      </c>
      <c r="B3093" t="s">
        <v>264</v>
      </c>
      <c r="C3093" t="s">
        <v>17</v>
      </c>
      <c r="D3093" s="1">
        <v>349.53</v>
      </c>
      <c r="E3093">
        <v>3</v>
      </c>
      <c r="F3093">
        <v>353</v>
      </c>
      <c r="G3093" s="1">
        <v>2057333.58</v>
      </c>
      <c r="H3093" s="1">
        <v>171444.465</v>
      </c>
      <c r="I3093" s="54">
        <v>0.13819626514560285</v>
      </c>
      <c r="J3093" t="s">
        <v>1033</v>
      </c>
      <c r="K3093" s="1">
        <v>239777.58</v>
      </c>
    </row>
    <row r="3094" spans="1:11" x14ac:dyDescent="0.25">
      <c r="A3094">
        <v>258</v>
      </c>
      <c r="B3094" t="s">
        <v>264</v>
      </c>
      <c r="C3094" t="s">
        <v>17</v>
      </c>
      <c r="D3094" s="1">
        <v>349.53</v>
      </c>
      <c r="E3094">
        <v>3</v>
      </c>
      <c r="F3094">
        <v>353</v>
      </c>
      <c r="G3094" s="1">
        <v>2057333.58</v>
      </c>
      <c r="H3094" s="1">
        <v>171444.465</v>
      </c>
      <c r="I3094" s="54">
        <v>0.13819626514560285</v>
      </c>
      <c r="J3094" t="s">
        <v>1034</v>
      </c>
      <c r="K3094" s="1">
        <v>28311.93</v>
      </c>
    </row>
    <row r="3095" spans="1:11" x14ac:dyDescent="0.25">
      <c r="A3095">
        <v>258</v>
      </c>
      <c r="B3095" t="s">
        <v>264</v>
      </c>
      <c r="C3095" t="s">
        <v>17</v>
      </c>
      <c r="D3095" s="1">
        <v>349.53</v>
      </c>
      <c r="E3095">
        <v>3</v>
      </c>
      <c r="F3095">
        <v>353</v>
      </c>
      <c r="G3095" s="1">
        <v>2057333.58</v>
      </c>
      <c r="H3095" s="1">
        <v>171444.465</v>
      </c>
      <c r="I3095" s="54">
        <v>0.13819626514560285</v>
      </c>
      <c r="J3095" t="s">
        <v>1035</v>
      </c>
      <c r="K3095" s="1">
        <v>250613.01</v>
      </c>
    </row>
    <row r="3096" spans="1:11" x14ac:dyDescent="0.25">
      <c r="A3096">
        <v>258</v>
      </c>
      <c r="B3096" t="s">
        <v>264</v>
      </c>
      <c r="C3096" t="s">
        <v>17</v>
      </c>
      <c r="D3096" s="1">
        <v>349.53</v>
      </c>
      <c r="E3096">
        <v>3</v>
      </c>
      <c r="F3096">
        <v>353</v>
      </c>
      <c r="G3096" s="1">
        <v>2057333.58</v>
      </c>
      <c r="H3096" s="1">
        <v>171444.465</v>
      </c>
      <c r="I3096" s="54">
        <v>0.13819626514560285</v>
      </c>
      <c r="J3096" t="s">
        <v>1036</v>
      </c>
      <c r="K3096" s="1">
        <v>86683.44</v>
      </c>
    </row>
    <row r="3097" spans="1:11" x14ac:dyDescent="0.25">
      <c r="A3097">
        <v>258</v>
      </c>
      <c r="B3097" t="s">
        <v>264</v>
      </c>
      <c r="C3097" t="s">
        <v>17</v>
      </c>
      <c r="D3097" s="1">
        <v>349.53</v>
      </c>
      <c r="E3097">
        <v>3</v>
      </c>
      <c r="F3097">
        <v>353</v>
      </c>
      <c r="G3097" s="1">
        <v>2057333.58</v>
      </c>
      <c r="H3097" s="1">
        <v>171444.465</v>
      </c>
      <c r="I3097" s="54">
        <v>0.13819626514560285</v>
      </c>
      <c r="J3097" t="s">
        <v>1037</v>
      </c>
      <c r="K3097" s="1">
        <v>198183.51</v>
      </c>
    </row>
    <row r="3098" spans="1:11" x14ac:dyDescent="0.25">
      <c r="A3098">
        <v>259</v>
      </c>
      <c r="B3098" t="s">
        <v>265</v>
      </c>
      <c r="C3098" t="s">
        <v>17</v>
      </c>
      <c r="D3098" s="1">
        <v>287.18</v>
      </c>
      <c r="E3098">
        <v>1.3</v>
      </c>
      <c r="F3098">
        <v>196</v>
      </c>
      <c r="G3098" s="1">
        <v>1941623.98</v>
      </c>
      <c r="H3098" s="1">
        <v>161801.99830000001</v>
      </c>
      <c r="I3098" s="54">
        <v>0.13042376061987027</v>
      </c>
      <c r="J3098" t="s">
        <v>1026</v>
      </c>
      <c r="K3098" s="1">
        <v>154790.01999999999</v>
      </c>
    </row>
    <row r="3099" spans="1:11" x14ac:dyDescent="0.25">
      <c r="A3099">
        <v>259</v>
      </c>
      <c r="B3099" t="s">
        <v>265</v>
      </c>
      <c r="C3099" t="s">
        <v>17</v>
      </c>
      <c r="D3099" s="1">
        <v>287.18</v>
      </c>
      <c r="E3099">
        <v>1.3</v>
      </c>
      <c r="F3099">
        <v>196</v>
      </c>
      <c r="G3099" s="1">
        <v>1941623.98</v>
      </c>
      <c r="H3099" s="1">
        <v>161801.99830000001</v>
      </c>
      <c r="I3099" s="54">
        <v>0.13042376061987027</v>
      </c>
      <c r="J3099" t="s">
        <v>1027</v>
      </c>
      <c r="K3099" s="1">
        <v>157374.64000000001</v>
      </c>
    </row>
    <row r="3100" spans="1:11" x14ac:dyDescent="0.25">
      <c r="A3100">
        <v>259</v>
      </c>
      <c r="B3100" t="s">
        <v>265</v>
      </c>
      <c r="C3100" t="s">
        <v>17</v>
      </c>
      <c r="D3100" s="1">
        <v>287.18</v>
      </c>
      <c r="E3100">
        <v>1.3</v>
      </c>
      <c r="F3100">
        <v>196</v>
      </c>
      <c r="G3100" s="1">
        <v>1941623.98</v>
      </c>
      <c r="H3100" s="1">
        <v>161801.99830000001</v>
      </c>
      <c r="I3100" s="54">
        <v>0.13042376061987027</v>
      </c>
      <c r="J3100" t="s">
        <v>1028</v>
      </c>
      <c r="K3100" s="1">
        <v>88164.26</v>
      </c>
    </row>
    <row r="3101" spans="1:11" x14ac:dyDescent="0.25">
      <c r="A3101">
        <v>259</v>
      </c>
      <c r="B3101" t="s">
        <v>265</v>
      </c>
      <c r="C3101" t="s">
        <v>17</v>
      </c>
      <c r="D3101" s="1">
        <v>287.18</v>
      </c>
      <c r="E3101">
        <v>1.3</v>
      </c>
      <c r="F3101">
        <v>196</v>
      </c>
      <c r="G3101" s="1">
        <v>1941623.98</v>
      </c>
      <c r="H3101" s="1">
        <v>161801.99830000001</v>
      </c>
      <c r="I3101" s="54">
        <v>0.13042376061987027</v>
      </c>
      <c r="J3101" t="s">
        <v>1029</v>
      </c>
      <c r="K3101" s="1">
        <v>125210.48</v>
      </c>
    </row>
    <row r="3102" spans="1:11" x14ac:dyDescent="0.25">
      <c r="A3102">
        <v>259</v>
      </c>
      <c r="B3102" t="s">
        <v>265</v>
      </c>
      <c r="C3102" t="s">
        <v>17</v>
      </c>
      <c r="D3102" s="1">
        <v>287.18</v>
      </c>
      <c r="E3102">
        <v>1.3</v>
      </c>
      <c r="F3102">
        <v>196</v>
      </c>
      <c r="G3102" s="1">
        <v>1941623.98</v>
      </c>
      <c r="H3102" s="1">
        <v>161801.99830000001</v>
      </c>
      <c r="I3102" s="54">
        <v>0.13042376061987027</v>
      </c>
      <c r="J3102" t="s">
        <v>1030</v>
      </c>
      <c r="K3102" s="1">
        <v>224000.4</v>
      </c>
    </row>
    <row r="3103" spans="1:11" x14ac:dyDescent="0.25">
      <c r="A3103">
        <v>259</v>
      </c>
      <c r="B3103" t="s">
        <v>265</v>
      </c>
      <c r="C3103" t="s">
        <v>17</v>
      </c>
      <c r="D3103" s="1">
        <v>287.18</v>
      </c>
      <c r="E3103">
        <v>1.3</v>
      </c>
      <c r="F3103">
        <v>196</v>
      </c>
      <c r="G3103" s="1">
        <v>1941623.98</v>
      </c>
      <c r="H3103" s="1">
        <v>161801.99830000001</v>
      </c>
      <c r="I3103" s="54">
        <v>0.13042376061987027</v>
      </c>
      <c r="J3103" t="s">
        <v>1031</v>
      </c>
      <c r="K3103" s="1">
        <v>168000.3</v>
      </c>
    </row>
    <row r="3104" spans="1:11" x14ac:dyDescent="0.25">
      <c r="A3104">
        <v>259</v>
      </c>
      <c r="B3104" t="s">
        <v>265</v>
      </c>
      <c r="C3104" t="s">
        <v>17</v>
      </c>
      <c r="D3104" s="1">
        <v>287.18</v>
      </c>
      <c r="E3104">
        <v>1.3</v>
      </c>
      <c r="F3104">
        <v>196</v>
      </c>
      <c r="G3104" s="1">
        <v>1941623.98</v>
      </c>
      <c r="H3104" s="1">
        <v>161801.99830000001</v>
      </c>
      <c r="I3104" s="54">
        <v>0.13042376061987027</v>
      </c>
      <c r="J3104" t="s">
        <v>1032</v>
      </c>
      <c r="K3104" s="1">
        <v>249272.24</v>
      </c>
    </row>
    <row r="3105" spans="1:11" x14ac:dyDescent="0.25">
      <c r="A3105">
        <v>259</v>
      </c>
      <c r="B3105" t="s">
        <v>265</v>
      </c>
      <c r="C3105" t="s">
        <v>17</v>
      </c>
      <c r="D3105" s="1">
        <v>287.18</v>
      </c>
      <c r="E3105">
        <v>1.3</v>
      </c>
      <c r="F3105">
        <v>196</v>
      </c>
      <c r="G3105" s="1">
        <v>1941623.98</v>
      </c>
      <c r="H3105" s="1">
        <v>161801.99830000001</v>
      </c>
      <c r="I3105" s="54">
        <v>0.13042376061987027</v>
      </c>
      <c r="J3105" t="s">
        <v>1033</v>
      </c>
      <c r="K3105" s="1">
        <v>80697.58</v>
      </c>
    </row>
    <row r="3106" spans="1:11" x14ac:dyDescent="0.25">
      <c r="A3106">
        <v>259</v>
      </c>
      <c r="B3106" t="s">
        <v>265</v>
      </c>
      <c r="C3106" t="s">
        <v>17</v>
      </c>
      <c r="D3106" s="1">
        <v>287.18</v>
      </c>
      <c r="E3106">
        <v>1.3</v>
      </c>
      <c r="F3106">
        <v>196</v>
      </c>
      <c r="G3106" s="1">
        <v>1941623.98</v>
      </c>
      <c r="H3106" s="1">
        <v>161801.99830000001</v>
      </c>
      <c r="I3106" s="54">
        <v>0.13042376061987027</v>
      </c>
      <c r="J3106" t="s">
        <v>1034</v>
      </c>
      <c r="K3106" s="1">
        <v>103959.16</v>
      </c>
    </row>
    <row r="3107" spans="1:11" x14ac:dyDescent="0.25">
      <c r="A3107">
        <v>259</v>
      </c>
      <c r="B3107" t="s">
        <v>265</v>
      </c>
      <c r="C3107" t="s">
        <v>17</v>
      </c>
      <c r="D3107" s="1">
        <v>287.18</v>
      </c>
      <c r="E3107">
        <v>1.3</v>
      </c>
      <c r="F3107">
        <v>196</v>
      </c>
      <c r="G3107" s="1">
        <v>1941623.98</v>
      </c>
      <c r="H3107" s="1">
        <v>161801.99830000001</v>
      </c>
      <c r="I3107" s="54">
        <v>0.13042376061987027</v>
      </c>
      <c r="J3107" t="s">
        <v>1035</v>
      </c>
      <c r="K3107" s="1">
        <v>238646.58</v>
      </c>
    </row>
    <row r="3108" spans="1:11" x14ac:dyDescent="0.25">
      <c r="A3108">
        <v>259</v>
      </c>
      <c r="B3108" t="s">
        <v>265</v>
      </c>
      <c r="C3108" t="s">
        <v>17</v>
      </c>
      <c r="D3108" s="1">
        <v>287.18</v>
      </c>
      <c r="E3108">
        <v>1.3</v>
      </c>
      <c r="F3108">
        <v>196</v>
      </c>
      <c r="G3108" s="1">
        <v>1941623.98</v>
      </c>
      <c r="H3108" s="1">
        <v>161801.99830000001</v>
      </c>
      <c r="I3108" s="54">
        <v>0.13042376061987027</v>
      </c>
      <c r="J3108" t="s">
        <v>1036</v>
      </c>
      <c r="K3108" s="1">
        <v>168574.66</v>
      </c>
    </row>
    <row r="3109" spans="1:11" x14ac:dyDescent="0.25">
      <c r="A3109">
        <v>259</v>
      </c>
      <c r="B3109" t="s">
        <v>265</v>
      </c>
      <c r="C3109" t="s">
        <v>17</v>
      </c>
      <c r="D3109" s="1">
        <v>287.18</v>
      </c>
      <c r="E3109">
        <v>1.3</v>
      </c>
      <c r="F3109">
        <v>196</v>
      </c>
      <c r="G3109" s="1">
        <v>1941623.98</v>
      </c>
      <c r="H3109" s="1">
        <v>161801.99830000001</v>
      </c>
      <c r="I3109" s="54">
        <v>0.13042376061987027</v>
      </c>
      <c r="J3109" t="s">
        <v>1037</v>
      </c>
      <c r="K3109" s="1">
        <v>182933.66</v>
      </c>
    </row>
    <row r="3110" spans="1:11" x14ac:dyDescent="0.25">
      <c r="A3110">
        <v>260</v>
      </c>
      <c r="B3110" t="s">
        <v>266</v>
      </c>
      <c r="C3110" t="s">
        <v>5</v>
      </c>
      <c r="D3110" s="1">
        <v>53.1</v>
      </c>
      <c r="E3110">
        <v>3.3</v>
      </c>
      <c r="F3110">
        <v>793</v>
      </c>
      <c r="G3110" s="1">
        <v>263429.09999999998</v>
      </c>
      <c r="H3110" s="1">
        <v>21952.424999999999</v>
      </c>
      <c r="I3110" s="54">
        <v>1.7695194451969973E-2</v>
      </c>
      <c r="J3110" t="s">
        <v>1026</v>
      </c>
      <c r="K3110" s="1">
        <v>29311.200000000001</v>
      </c>
    </row>
    <row r="3111" spans="1:11" x14ac:dyDescent="0.25">
      <c r="A3111">
        <v>260</v>
      </c>
      <c r="B3111" t="s">
        <v>266</v>
      </c>
      <c r="C3111" t="s">
        <v>5</v>
      </c>
      <c r="D3111" s="1">
        <v>53.1</v>
      </c>
      <c r="E3111">
        <v>3.3</v>
      </c>
      <c r="F3111">
        <v>793</v>
      </c>
      <c r="G3111" s="1">
        <v>263429.09999999998</v>
      </c>
      <c r="H3111" s="1">
        <v>21952.424999999999</v>
      </c>
      <c r="I3111" s="54">
        <v>1.7695194451969973E-2</v>
      </c>
      <c r="J3111" t="s">
        <v>1027</v>
      </c>
      <c r="K3111" s="1">
        <v>17735.400000000001</v>
      </c>
    </row>
    <row r="3112" spans="1:11" x14ac:dyDescent="0.25">
      <c r="A3112">
        <v>260</v>
      </c>
      <c r="B3112" t="s">
        <v>266</v>
      </c>
      <c r="C3112" t="s">
        <v>5</v>
      </c>
      <c r="D3112" s="1">
        <v>53.1</v>
      </c>
      <c r="E3112">
        <v>3.3</v>
      </c>
      <c r="F3112">
        <v>793</v>
      </c>
      <c r="G3112" s="1">
        <v>263429.09999999998</v>
      </c>
      <c r="H3112" s="1">
        <v>21952.424999999999</v>
      </c>
      <c r="I3112" s="54">
        <v>1.7695194451969973E-2</v>
      </c>
      <c r="J3112" t="s">
        <v>1028</v>
      </c>
      <c r="K3112" s="1">
        <v>34408.800000000003</v>
      </c>
    </row>
    <row r="3113" spans="1:11" x14ac:dyDescent="0.25">
      <c r="A3113">
        <v>260</v>
      </c>
      <c r="B3113" t="s">
        <v>266</v>
      </c>
      <c r="C3113" t="s">
        <v>5</v>
      </c>
      <c r="D3113" s="1">
        <v>53.1</v>
      </c>
      <c r="E3113">
        <v>3.3</v>
      </c>
      <c r="F3113">
        <v>793</v>
      </c>
      <c r="G3113" s="1">
        <v>263429.09999999998</v>
      </c>
      <c r="H3113" s="1">
        <v>21952.424999999999</v>
      </c>
      <c r="I3113" s="54">
        <v>1.7695194451969973E-2</v>
      </c>
      <c r="J3113" t="s">
        <v>1029</v>
      </c>
      <c r="K3113" s="1">
        <v>5841</v>
      </c>
    </row>
    <row r="3114" spans="1:11" x14ac:dyDescent="0.25">
      <c r="A3114">
        <v>260</v>
      </c>
      <c r="B3114" t="s">
        <v>266</v>
      </c>
      <c r="C3114" t="s">
        <v>5</v>
      </c>
      <c r="D3114" s="1">
        <v>53.1</v>
      </c>
      <c r="E3114">
        <v>3.3</v>
      </c>
      <c r="F3114">
        <v>793</v>
      </c>
      <c r="G3114" s="1">
        <v>263429.09999999998</v>
      </c>
      <c r="H3114" s="1">
        <v>21952.424999999999</v>
      </c>
      <c r="I3114" s="54">
        <v>1.7695194451969973E-2</v>
      </c>
      <c r="J3114" t="s">
        <v>1030</v>
      </c>
      <c r="K3114" s="1">
        <v>0</v>
      </c>
    </row>
    <row r="3115" spans="1:11" x14ac:dyDescent="0.25">
      <c r="A3115">
        <v>260</v>
      </c>
      <c r="B3115" t="s">
        <v>266</v>
      </c>
      <c r="C3115" t="s">
        <v>5</v>
      </c>
      <c r="D3115" s="1">
        <v>53.1</v>
      </c>
      <c r="E3115">
        <v>3.3</v>
      </c>
      <c r="F3115">
        <v>793</v>
      </c>
      <c r="G3115" s="1">
        <v>263429.09999999998</v>
      </c>
      <c r="H3115" s="1">
        <v>21952.424999999999</v>
      </c>
      <c r="I3115" s="54">
        <v>1.7695194451969973E-2</v>
      </c>
      <c r="J3115" t="s">
        <v>1031</v>
      </c>
      <c r="K3115" s="1">
        <v>36214.199999999997</v>
      </c>
    </row>
    <row r="3116" spans="1:11" x14ac:dyDescent="0.25">
      <c r="A3116">
        <v>260</v>
      </c>
      <c r="B3116" t="s">
        <v>266</v>
      </c>
      <c r="C3116" t="s">
        <v>5</v>
      </c>
      <c r="D3116" s="1">
        <v>53.1</v>
      </c>
      <c r="E3116">
        <v>3.3</v>
      </c>
      <c r="F3116">
        <v>793</v>
      </c>
      <c r="G3116" s="1">
        <v>263429.09999999998</v>
      </c>
      <c r="H3116" s="1">
        <v>21952.424999999999</v>
      </c>
      <c r="I3116" s="54">
        <v>1.7695194451969973E-2</v>
      </c>
      <c r="J3116" t="s">
        <v>1032</v>
      </c>
      <c r="K3116" s="1">
        <v>9292.5</v>
      </c>
    </row>
    <row r="3117" spans="1:11" x14ac:dyDescent="0.25">
      <c r="A3117">
        <v>260</v>
      </c>
      <c r="B3117" t="s">
        <v>266</v>
      </c>
      <c r="C3117" t="s">
        <v>5</v>
      </c>
      <c r="D3117" s="1">
        <v>53.1</v>
      </c>
      <c r="E3117">
        <v>3.3</v>
      </c>
      <c r="F3117">
        <v>793</v>
      </c>
      <c r="G3117" s="1">
        <v>263429.09999999998</v>
      </c>
      <c r="H3117" s="1">
        <v>21952.424999999999</v>
      </c>
      <c r="I3117" s="54">
        <v>1.7695194451969973E-2</v>
      </c>
      <c r="J3117" t="s">
        <v>1033</v>
      </c>
      <c r="K3117" s="1">
        <v>23364</v>
      </c>
    </row>
    <row r="3118" spans="1:11" x14ac:dyDescent="0.25">
      <c r="A3118">
        <v>260</v>
      </c>
      <c r="B3118" t="s">
        <v>266</v>
      </c>
      <c r="C3118" t="s">
        <v>5</v>
      </c>
      <c r="D3118" s="1">
        <v>53.1</v>
      </c>
      <c r="E3118">
        <v>3.3</v>
      </c>
      <c r="F3118">
        <v>793</v>
      </c>
      <c r="G3118" s="1">
        <v>263429.09999999998</v>
      </c>
      <c r="H3118" s="1">
        <v>21952.424999999999</v>
      </c>
      <c r="I3118" s="54">
        <v>1.7695194451969973E-2</v>
      </c>
      <c r="J3118" t="s">
        <v>1034</v>
      </c>
      <c r="K3118" s="1">
        <v>26762.400000000001</v>
      </c>
    </row>
    <row r="3119" spans="1:11" x14ac:dyDescent="0.25">
      <c r="A3119">
        <v>260</v>
      </c>
      <c r="B3119" t="s">
        <v>266</v>
      </c>
      <c r="C3119" t="s">
        <v>5</v>
      </c>
      <c r="D3119" s="1">
        <v>53.1</v>
      </c>
      <c r="E3119">
        <v>3.3</v>
      </c>
      <c r="F3119">
        <v>793</v>
      </c>
      <c r="G3119" s="1">
        <v>263429.09999999998</v>
      </c>
      <c r="H3119" s="1">
        <v>21952.424999999999</v>
      </c>
      <c r="I3119" s="54">
        <v>1.7695194451969973E-2</v>
      </c>
      <c r="J3119" t="s">
        <v>1035</v>
      </c>
      <c r="K3119" s="1">
        <v>37701</v>
      </c>
    </row>
    <row r="3120" spans="1:11" x14ac:dyDescent="0.25">
      <c r="A3120">
        <v>260</v>
      </c>
      <c r="B3120" t="s">
        <v>266</v>
      </c>
      <c r="C3120" t="s">
        <v>5</v>
      </c>
      <c r="D3120" s="1">
        <v>53.1</v>
      </c>
      <c r="E3120">
        <v>3.3</v>
      </c>
      <c r="F3120">
        <v>793</v>
      </c>
      <c r="G3120" s="1">
        <v>263429.09999999998</v>
      </c>
      <c r="H3120" s="1">
        <v>21952.424999999999</v>
      </c>
      <c r="I3120" s="54">
        <v>1.7695194451969973E-2</v>
      </c>
      <c r="J3120" t="s">
        <v>1036</v>
      </c>
      <c r="K3120" s="1">
        <v>34408.800000000003</v>
      </c>
    </row>
    <row r="3121" spans="1:11" x14ac:dyDescent="0.25">
      <c r="A3121">
        <v>260</v>
      </c>
      <c r="B3121" t="s">
        <v>266</v>
      </c>
      <c r="C3121" t="s">
        <v>5</v>
      </c>
      <c r="D3121" s="1">
        <v>53.1</v>
      </c>
      <c r="E3121">
        <v>3.3</v>
      </c>
      <c r="F3121">
        <v>793</v>
      </c>
      <c r="G3121" s="1">
        <v>263429.09999999998</v>
      </c>
      <c r="H3121" s="1">
        <v>21952.424999999999</v>
      </c>
      <c r="I3121" s="54">
        <v>1.7695194451969973E-2</v>
      </c>
      <c r="J3121" t="s">
        <v>1037</v>
      </c>
      <c r="K3121" s="1">
        <v>8389.7999999999993</v>
      </c>
    </row>
    <row r="3122" spans="1:11" x14ac:dyDescent="0.25">
      <c r="A3122">
        <v>261</v>
      </c>
      <c r="B3122" t="s">
        <v>267</v>
      </c>
      <c r="C3122" t="s">
        <v>1</v>
      </c>
      <c r="D3122" s="1">
        <v>309.43</v>
      </c>
      <c r="E3122">
        <v>2.1</v>
      </c>
      <c r="F3122">
        <v>916</v>
      </c>
      <c r="G3122" s="1">
        <v>1348495.94</v>
      </c>
      <c r="H3122" s="1">
        <v>112374.6617</v>
      </c>
      <c r="I3122" s="54">
        <v>9.0581860075413245E-2</v>
      </c>
      <c r="J3122" t="s">
        <v>1026</v>
      </c>
      <c r="K3122" s="1">
        <v>109538.22</v>
      </c>
    </row>
    <row r="3123" spans="1:11" x14ac:dyDescent="0.25">
      <c r="A3123">
        <v>261</v>
      </c>
      <c r="B3123" t="s">
        <v>267</v>
      </c>
      <c r="C3123" t="s">
        <v>1</v>
      </c>
      <c r="D3123" s="1">
        <v>309.43</v>
      </c>
      <c r="E3123">
        <v>2.1</v>
      </c>
      <c r="F3123">
        <v>916</v>
      </c>
      <c r="G3123" s="1">
        <v>1348495.94</v>
      </c>
      <c r="H3123" s="1">
        <v>112374.6617</v>
      </c>
      <c r="I3123" s="54">
        <v>9.0581860075413245E-2</v>
      </c>
      <c r="J3123" t="s">
        <v>1027</v>
      </c>
      <c r="K3123" s="1">
        <v>28158.13</v>
      </c>
    </row>
    <row r="3124" spans="1:11" x14ac:dyDescent="0.25">
      <c r="A3124">
        <v>261</v>
      </c>
      <c r="B3124" t="s">
        <v>267</v>
      </c>
      <c r="C3124" t="s">
        <v>1</v>
      </c>
      <c r="D3124" s="1">
        <v>309.43</v>
      </c>
      <c r="E3124">
        <v>2.1</v>
      </c>
      <c r="F3124">
        <v>916</v>
      </c>
      <c r="G3124" s="1">
        <v>1348495.94</v>
      </c>
      <c r="H3124" s="1">
        <v>112374.6617</v>
      </c>
      <c r="I3124" s="54">
        <v>9.0581860075413245E-2</v>
      </c>
      <c r="J3124" t="s">
        <v>1028</v>
      </c>
      <c r="K3124" s="1">
        <v>214434.99</v>
      </c>
    </row>
    <row r="3125" spans="1:11" x14ac:dyDescent="0.25">
      <c r="A3125">
        <v>261</v>
      </c>
      <c r="B3125" t="s">
        <v>267</v>
      </c>
      <c r="C3125" t="s">
        <v>1</v>
      </c>
      <c r="D3125" s="1">
        <v>309.43</v>
      </c>
      <c r="E3125">
        <v>2.1</v>
      </c>
      <c r="F3125">
        <v>916</v>
      </c>
      <c r="G3125" s="1">
        <v>1348495.94</v>
      </c>
      <c r="H3125" s="1">
        <v>112374.6617</v>
      </c>
      <c r="I3125" s="54">
        <v>9.0581860075413245E-2</v>
      </c>
      <c r="J3125" t="s">
        <v>1029</v>
      </c>
      <c r="K3125" s="1">
        <v>39607.040000000001</v>
      </c>
    </row>
    <row r="3126" spans="1:11" x14ac:dyDescent="0.25">
      <c r="A3126">
        <v>261</v>
      </c>
      <c r="B3126" t="s">
        <v>267</v>
      </c>
      <c r="C3126" t="s">
        <v>1</v>
      </c>
      <c r="D3126" s="1">
        <v>309.43</v>
      </c>
      <c r="E3126">
        <v>2.1</v>
      </c>
      <c r="F3126">
        <v>916</v>
      </c>
      <c r="G3126" s="1">
        <v>1348495.94</v>
      </c>
      <c r="H3126" s="1">
        <v>112374.6617</v>
      </c>
      <c r="I3126" s="54">
        <v>9.0581860075413245E-2</v>
      </c>
      <c r="J3126" t="s">
        <v>1030</v>
      </c>
      <c r="K3126" s="1">
        <v>168639.35</v>
      </c>
    </row>
    <row r="3127" spans="1:11" x14ac:dyDescent="0.25">
      <c r="A3127">
        <v>261</v>
      </c>
      <c r="B3127" t="s">
        <v>267</v>
      </c>
      <c r="C3127" t="s">
        <v>1</v>
      </c>
      <c r="D3127" s="1">
        <v>309.43</v>
      </c>
      <c r="E3127">
        <v>2.1</v>
      </c>
      <c r="F3127">
        <v>916</v>
      </c>
      <c r="G3127" s="1">
        <v>1348495.94</v>
      </c>
      <c r="H3127" s="1">
        <v>112374.6617</v>
      </c>
      <c r="I3127" s="54">
        <v>9.0581860075413245E-2</v>
      </c>
      <c r="J3127" t="s">
        <v>1031</v>
      </c>
      <c r="K3127" s="1">
        <v>116345.68</v>
      </c>
    </row>
    <row r="3128" spans="1:11" x14ac:dyDescent="0.25">
      <c r="A3128">
        <v>261</v>
      </c>
      <c r="B3128" t="s">
        <v>267</v>
      </c>
      <c r="C3128" t="s">
        <v>1</v>
      </c>
      <c r="D3128" s="1">
        <v>309.43</v>
      </c>
      <c r="E3128">
        <v>2.1</v>
      </c>
      <c r="F3128">
        <v>916</v>
      </c>
      <c r="G3128" s="1">
        <v>1348495.94</v>
      </c>
      <c r="H3128" s="1">
        <v>112374.6617</v>
      </c>
      <c r="I3128" s="54">
        <v>9.0581860075413245E-2</v>
      </c>
      <c r="J3128" t="s">
        <v>1032</v>
      </c>
      <c r="K3128" s="1">
        <v>182563.7</v>
      </c>
    </row>
    <row r="3129" spans="1:11" x14ac:dyDescent="0.25">
      <c r="A3129">
        <v>261</v>
      </c>
      <c r="B3129" t="s">
        <v>267</v>
      </c>
      <c r="C3129" t="s">
        <v>1</v>
      </c>
      <c r="D3129" s="1">
        <v>309.43</v>
      </c>
      <c r="E3129">
        <v>2.1</v>
      </c>
      <c r="F3129">
        <v>916</v>
      </c>
      <c r="G3129" s="1">
        <v>1348495.94</v>
      </c>
      <c r="H3129" s="1">
        <v>112374.6617</v>
      </c>
      <c r="I3129" s="54">
        <v>9.0581860075413245E-2</v>
      </c>
      <c r="J3129" t="s">
        <v>1033</v>
      </c>
      <c r="K3129" s="1">
        <v>90353.56</v>
      </c>
    </row>
    <row r="3130" spans="1:11" x14ac:dyDescent="0.25">
      <c r="A3130">
        <v>261</v>
      </c>
      <c r="B3130" t="s">
        <v>267</v>
      </c>
      <c r="C3130" t="s">
        <v>1</v>
      </c>
      <c r="D3130" s="1">
        <v>309.43</v>
      </c>
      <c r="E3130">
        <v>2.1</v>
      </c>
      <c r="F3130">
        <v>916</v>
      </c>
      <c r="G3130" s="1">
        <v>1348495.94</v>
      </c>
      <c r="H3130" s="1">
        <v>112374.6617</v>
      </c>
      <c r="I3130" s="54">
        <v>9.0581860075413245E-2</v>
      </c>
      <c r="J3130" t="s">
        <v>1034</v>
      </c>
      <c r="K3130" s="1">
        <v>62195.43</v>
      </c>
    </row>
    <row r="3131" spans="1:11" x14ac:dyDescent="0.25">
      <c r="A3131">
        <v>261</v>
      </c>
      <c r="B3131" t="s">
        <v>267</v>
      </c>
      <c r="C3131" t="s">
        <v>1</v>
      </c>
      <c r="D3131" s="1">
        <v>309.43</v>
      </c>
      <c r="E3131">
        <v>2.1</v>
      </c>
      <c r="F3131">
        <v>916</v>
      </c>
      <c r="G3131" s="1">
        <v>1348495.94</v>
      </c>
      <c r="H3131" s="1">
        <v>112374.6617</v>
      </c>
      <c r="I3131" s="54">
        <v>9.0581860075413245E-2</v>
      </c>
      <c r="J3131" t="s">
        <v>1035</v>
      </c>
      <c r="K3131" s="1">
        <v>109847.65</v>
      </c>
    </row>
    <row r="3132" spans="1:11" x14ac:dyDescent="0.25">
      <c r="A3132">
        <v>261</v>
      </c>
      <c r="B3132" t="s">
        <v>267</v>
      </c>
      <c r="C3132" t="s">
        <v>1</v>
      </c>
      <c r="D3132" s="1">
        <v>309.43</v>
      </c>
      <c r="E3132">
        <v>2.1</v>
      </c>
      <c r="F3132">
        <v>916</v>
      </c>
      <c r="G3132" s="1">
        <v>1348495.94</v>
      </c>
      <c r="H3132" s="1">
        <v>112374.6617</v>
      </c>
      <c r="I3132" s="54">
        <v>9.0581860075413245E-2</v>
      </c>
      <c r="J3132" t="s">
        <v>1036</v>
      </c>
      <c r="K3132" s="1">
        <v>50437.09</v>
      </c>
    </row>
    <row r="3133" spans="1:11" x14ac:dyDescent="0.25">
      <c r="A3133">
        <v>261</v>
      </c>
      <c r="B3133" t="s">
        <v>267</v>
      </c>
      <c r="C3133" t="s">
        <v>1</v>
      </c>
      <c r="D3133" s="1">
        <v>309.43</v>
      </c>
      <c r="E3133">
        <v>2.1</v>
      </c>
      <c r="F3133">
        <v>916</v>
      </c>
      <c r="G3133" s="1">
        <v>1348495.94</v>
      </c>
      <c r="H3133" s="1">
        <v>112374.6617</v>
      </c>
      <c r="I3133" s="54">
        <v>9.0581860075413245E-2</v>
      </c>
      <c r="J3133" t="s">
        <v>1037</v>
      </c>
      <c r="K3133" s="1">
        <v>176375.1</v>
      </c>
    </row>
    <row r="3134" spans="1:11" x14ac:dyDescent="0.25">
      <c r="A3134">
        <v>262</v>
      </c>
      <c r="B3134" t="s">
        <v>268</v>
      </c>
      <c r="C3134" t="s">
        <v>3</v>
      </c>
      <c r="D3134" s="1">
        <v>495.08</v>
      </c>
      <c r="E3134">
        <v>4.2</v>
      </c>
      <c r="F3134">
        <v>930</v>
      </c>
      <c r="G3134" s="1">
        <v>3336344.12</v>
      </c>
      <c r="H3134" s="1">
        <v>278028.67670000001</v>
      </c>
      <c r="I3134" s="54">
        <v>0.22411061633694473</v>
      </c>
      <c r="J3134" t="s">
        <v>1026</v>
      </c>
      <c r="K3134" s="1">
        <v>149514.16</v>
      </c>
    </row>
    <row r="3135" spans="1:11" x14ac:dyDescent="0.25">
      <c r="A3135">
        <v>262</v>
      </c>
      <c r="B3135" t="s">
        <v>268</v>
      </c>
      <c r="C3135" t="s">
        <v>3</v>
      </c>
      <c r="D3135" s="1">
        <v>495.08</v>
      </c>
      <c r="E3135">
        <v>4.2</v>
      </c>
      <c r="F3135">
        <v>930</v>
      </c>
      <c r="G3135" s="1">
        <v>3336344.12</v>
      </c>
      <c r="H3135" s="1">
        <v>278028.67670000001</v>
      </c>
      <c r="I3135" s="54">
        <v>0.22411061633694473</v>
      </c>
      <c r="J3135" t="s">
        <v>1027</v>
      </c>
      <c r="K3135" s="1">
        <v>261897.32</v>
      </c>
    </row>
    <row r="3136" spans="1:11" x14ac:dyDescent="0.25">
      <c r="A3136">
        <v>262</v>
      </c>
      <c r="B3136" t="s">
        <v>268</v>
      </c>
      <c r="C3136" t="s">
        <v>3</v>
      </c>
      <c r="D3136" s="1">
        <v>495.08</v>
      </c>
      <c r="E3136">
        <v>4.2</v>
      </c>
      <c r="F3136">
        <v>930</v>
      </c>
      <c r="G3136" s="1">
        <v>3336344.12</v>
      </c>
      <c r="H3136" s="1">
        <v>278028.67670000001</v>
      </c>
      <c r="I3136" s="54">
        <v>0.22411061633694473</v>
      </c>
      <c r="J3136" t="s">
        <v>1028</v>
      </c>
      <c r="K3136" s="1">
        <v>181199.28</v>
      </c>
    </row>
    <row r="3137" spans="1:11" x14ac:dyDescent="0.25">
      <c r="A3137">
        <v>262</v>
      </c>
      <c r="B3137" t="s">
        <v>268</v>
      </c>
      <c r="C3137" t="s">
        <v>3</v>
      </c>
      <c r="D3137" s="1">
        <v>495.08</v>
      </c>
      <c r="E3137">
        <v>4.2</v>
      </c>
      <c r="F3137">
        <v>930</v>
      </c>
      <c r="G3137" s="1">
        <v>3336344.12</v>
      </c>
      <c r="H3137" s="1">
        <v>278028.67670000001</v>
      </c>
      <c r="I3137" s="54">
        <v>0.22411061633694473</v>
      </c>
      <c r="J3137" t="s">
        <v>1029</v>
      </c>
      <c r="K3137" s="1">
        <v>419827.84</v>
      </c>
    </row>
    <row r="3138" spans="1:11" x14ac:dyDescent="0.25">
      <c r="A3138">
        <v>262</v>
      </c>
      <c r="B3138" t="s">
        <v>268</v>
      </c>
      <c r="C3138" t="s">
        <v>3</v>
      </c>
      <c r="D3138" s="1">
        <v>495.08</v>
      </c>
      <c r="E3138">
        <v>4.2</v>
      </c>
      <c r="F3138">
        <v>930</v>
      </c>
      <c r="G3138" s="1">
        <v>3336344.12</v>
      </c>
      <c r="H3138" s="1">
        <v>278028.67670000001</v>
      </c>
      <c r="I3138" s="54">
        <v>0.22411061633694473</v>
      </c>
      <c r="J3138" t="s">
        <v>1030</v>
      </c>
      <c r="K3138" s="1">
        <v>220310.6</v>
      </c>
    </row>
    <row r="3139" spans="1:11" x14ac:dyDescent="0.25">
      <c r="A3139">
        <v>262</v>
      </c>
      <c r="B3139" t="s">
        <v>268</v>
      </c>
      <c r="C3139" t="s">
        <v>3</v>
      </c>
      <c r="D3139" s="1">
        <v>495.08</v>
      </c>
      <c r="E3139">
        <v>4.2</v>
      </c>
      <c r="F3139">
        <v>930</v>
      </c>
      <c r="G3139" s="1">
        <v>3336344.12</v>
      </c>
      <c r="H3139" s="1">
        <v>278028.67670000001</v>
      </c>
      <c r="I3139" s="54">
        <v>0.22411061633694473</v>
      </c>
      <c r="J3139" t="s">
        <v>1031</v>
      </c>
      <c r="K3139" s="1">
        <v>323782.32</v>
      </c>
    </row>
    <row r="3140" spans="1:11" x14ac:dyDescent="0.25">
      <c r="A3140">
        <v>262</v>
      </c>
      <c r="B3140" t="s">
        <v>268</v>
      </c>
      <c r="C3140" t="s">
        <v>3</v>
      </c>
      <c r="D3140" s="1">
        <v>495.08</v>
      </c>
      <c r="E3140">
        <v>4.2</v>
      </c>
      <c r="F3140">
        <v>930</v>
      </c>
      <c r="G3140" s="1">
        <v>3336344.12</v>
      </c>
      <c r="H3140" s="1">
        <v>278028.67670000001</v>
      </c>
      <c r="I3140" s="54">
        <v>0.22411061633694473</v>
      </c>
      <c r="J3140" t="s">
        <v>1032</v>
      </c>
      <c r="K3140" s="1">
        <v>495.08</v>
      </c>
    </row>
    <row r="3141" spans="1:11" x14ac:dyDescent="0.25">
      <c r="A3141">
        <v>262</v>
      </c>
      <c r="B3141" t="s">
        <v>268</v>
      </c>
      <c r="C3141" t="s">
        <v>3</v>
      </c>
      <c r="D3141" s="1">
        <v>495.08</v>
      </c>
      <c r="E3141">
        <v>4.2</v>
      </c>
      <c r="F3141">
        <v>930</v>
      </c>
      <c r="G3141" s="1">
        <v>3336344.12</v>
      </c>
      <c r="H3141" s="1">
        <v>278028.67670000001</v>
      </c>
      <c r="I3141" s="54">
        <v>0.22411061633694473</v>
      </c>
      <c r="J3141" t="s">
        <v>1033</v>
      </c>
      <c r="K3141" s="1">
        <v>364873.96</v>
      </c>
    </row>
    <row r="3142" spans="1:11" x14ac:dyDescent="0.25">
      <c r="A3142">
        <v>262</v>
      </c>
      <c r="B3142" t="s">
        <v>268</v>
      </c>
      <c r="C3142" t="s">
        <v>3</v>
      </c>
      <c r="D3142" s="1">
        <v>495.08</v>
      </c>
      <c r="E3142">
        <v>4.2</v>
      </c>
      <c r="F3142">
        <v>930</v>
      </c>
      <c r="G3142" s="1">
        <v>3336344.12</v>
      </c>
      <c r="H3142" s="1">
        <v>278028.67670000001</v>
      </c>
      <c r="I3142" s="54">
        <v>0.22411061633694473</v>
      </c>
      <c r="J3142" t="s">
        <v>1034</v>
      </c>
      <c r="K3142" s="1">
        <v>454978.52</v>
      </c>
    </row>
    <row r="3143" spans="1:11" x14ac:dyDescent="0.25">
      <c r="A3143">
        <v>262</v>
      </c>
      <c r="B3143" t="s">
        <v>268</v>
      </c>
      <c r="C3143" t="s">
        <v>3</v>
      </c>
      <c r="D3143" s="1">
        <v>495.08</v>
      </c>
      <c r="E3143">
        <v>4.2</v>
      </c>
      <c r="F3143">
        <v>930</v>
      </c>
      <c r="G3143" s="1">
        <v>3336344.12</v>
      </c>
      <c r="H3143" s="1">
        <v>278028.67670000001</v>
      </c>
      <c r="I3143" s="54">
        <v>0.22411061633694473</v>
      </c>
      <c r="J3143" t="s">
        <v>1035</v>
      </c>
      <c r="K3143" s="1">
        <v>309425</v>
      </c>
    </row>
    <row r="3144" spans="1:11" x14ac:dyDescent="0.25">
      <c r="A3144">
        <v>262</v>
      </c>
      <c r="B3144" t="s">
        <v>268</v>
      </c>
      <c r="C3144" t="s">
        <v>3</v>
      </c>
      <c r="D3144" s="1">
        <v>495.08</v>
      </c>
      <c r="E3144">
        <v>4.2</v>
      </c>
      <c r="F3144">
        <v>930</v>
      </c>
      <c r="G3144" s="1">
        <v>3336344.12</v>
      </c>
      <c r="H3144" s="1">
        <v>278028.67670000001</v>
      </c>
      <c r="I3144" s="54">
        <v>0.22411061633694473</v>
      </c>
      <c r="J3144" t="s">
        <v>1036</v>
      </c>
      <c r="K3144" s="1">
        <v>368339.52</v>
      </c>
    </row>
    <row r="3145" spans="1:11" x14ac:dyDescent="0.25">
      <c r="A3145">
        <v>262</v>
      </c>
      <c r="B3145" t="s">
        <v>268</v>
      </c>
      <c r="C3145" t="s">
        <v>3</v>
      </c>
      <c r="D3145" s="1">
        <v>495.08</v>
      </c>
      <c r="E3145">
        <v>4.2</v>
      </c>
      <c r="F3145">
        <v>930</v>
      </c>
      <c r="G3145" s="1">
        <v>3336344.12</v>
      </c>
      <c r="H3145" s="1">
        <v>278028.67670000001</v>
      </c>
      <c r="I3145" s="54">
        <v>0.22411061633694473</v>
      </c>
      <c r="J3145" t="s">
        <v>1037</v>
      </c>
      <c r="K3145" s="1">
        <v>281700.52</v>
      </c>
    </row>
    <row r="3146" spans="1:11" x14ac:dyDescent="0.25">
      <c r="A3146">
        <v>263</v>
      </c>
      <c r="B3146" t="s">
        <v>269</v>
      </c>
      <c r="C3146" t="s">
        <v>17</v>
      </c>
      <c r="D3146" s="1">
        <v>74.34</v>
      </c>
      <c r="E3146">
        <v>2.2000000000000002</v>
      </c>
      <c r="F3146">
        <v>666</v>
      </c>
      <c r="G3146" s="1">
        <v>447898.5</v>
      </c>
      <c r="H3146" s="1">
        <v>37324.875</v>
      </c>
      <c r="I3146" s="54">
        <v>3.0086467486870945E-2</v>
      </c>
      <c r="J3146" t="s">
        <v>1026</v>
      </c>
      <c r="K3146" s="1">
        <v>36798.300000000003</v>
      </c>
    </row>
    <row r="3147" spans="1:11" x14ac:dyDescent="0.25">
      <c r="A3147">
        <v>263</v>
      </c>
      <c r="B3147" t="s">
        <v>269</v>
      </c>
      <c r="C3147" t="s">
        <v>17</v>
      </c>
      <c r="D3147" s="1">
        <v>74.34</v>
      </c>
      <c r="E3147">
        <v>2.2000000000000002</v>
      </c>
      <c r="F3147">
        <v>666</v>
      </c>
      <c r="G3147" s="1">
        <v>447898.5</v>
      </c>
      <c r="H3147" s="1">
        <v>37324.875</v>
      </c>
      <c r="I3147" s="54">
        <v>3.0086467486870945E-2</v>
      </c>
      <c r="J3147" t="s">
        <v>1027</v>
      </c>
      <c r="K3147" s="1">
        <v>64304.1</v>
      </c>
    </row>
    <row r="3148" spans="1:11" x14ac:dyDescent="0.25">
      <c r="A3148">
        <v>263</v>
      </c>
      <c r="B3148" t="s">
        <v>269</v>
      </c>
      <c r="C3148" t="s">
        <v>17</v>
      </c>
      <c r="D3148" s="1">
        <v>74.34</v>
      </c>
      <c r="E3148">
        <v>2.2000000000000002</v>
      </c>
      <c r="F3148">
        <v>666</v>
      </c>
      <c r="G3148" s="1">
        <v>447898.5</v>
      </c>
      <c r="H3148" s="1">
        <v>37324.875</v>
      </c>
      <c r="I3148" s="54">
        <v>3.0086467486870945E-2</v>
      </c>
      <c r="J3148" t="s">
        <v>1028</v>
      </c>
      <c r="K3148" s="1">
        <v>0</v>
      </c>
    </row>
    <row r="3149" spans="1:11" x14ac:dyDescent="0.25">
      <c r="A3149">
        <v>263</v>
      </c>
      <c r="B3149" t="s">
        <v>269</v>
      </c>
      <c r="C3149" t="s">
        <v>17</v>
      </c>
      <c r="D3149" s="1">
        <v>74.34</v>
      </c>
      <c r="E3149">
        <v>2.2000000000000002</v>
      </c>
      <c r="F3149">
        <v>666</v>
      </c>
      <c r="G3149" s="1">
        <v>447898.5</v>
      </c>
      <c r="H3149" s="1">
        <v>37324.875</v>
      </c>
      <c r="I3149" s="54">
        <v>3.0086467486870945E-2</v>
      </c>
      <c r="J3149" t="s">
        <v>1029</v>
      </c>
      <c r="K3149" s="1">
        <v>52409.7</v>
      </c>
    </row>
    <row r="3150" spans="1:11" x14ac:dyDescent="0.25">
      <c r="A3150">
        <v>263</v>
      </c>
      <c r="B3150" t="s">
        <v>269</v>
      </c>
      <c r="C3150" t="s">
        <v>17</v>
      </c>
      <c r="D3150" s="1">
        <v>74.34</v>
      </c>
      <c r="E3150">
        <v>2.2000000000000002</v>
      </c>
      <c r="F3150">
        <v>666</v>
      </c>
      <c r="G3150" s="1">
        <v>447898.5</v>
      </c>
      <c r="H3150" s="1">
        <v>37324.875</v>
      </c>
      <c r="I3150" s="54">
        <v>3.0086467486870945E-2</v>
      </c>
      <c r="J3150" t="s">
        <v>1030</v>
      </c>
      <c r="K3150" s="1">
        <v>5798.52</v>
      </c>
    </row>
    <row r="3151" spans="1:11" x14ac:dyDescent="0.25">
      <c r="A3151">
        <v>263</v>
      </c>
      <c r="B3151" t="s">
        <v>269</v>
      </c>
      <c r="C3151" t="s">
        <v>17</v>
      </c>
      <c r="D3151" s="1">
        <v>74.34</v>
      </c>
      <c r="E3151">
        <v>2.2000000000000002</v>
      </c>
      <c r="F3151">
        <v>666</v>
      </c>
      <c r="G3151" s="1">
        <v>447898.5</v>
      </c>
      <c r="H3151" s="1">
        <v>37324.875</v>
      </c>
      <c r="I3151" s="54">
        <v>3.0086467486870945E-2</v>
      </c>
      <c r="J3151" t="s">
        <v>1031</v>
      </c>
      <c r="K3151" s="1">
        <v>50328.18</v>
      </c>
    </row>
    <row r="3152" spans="1:11" x14ac:dyDescent="0.25">
      <c r="A3152">
        <v>263</v>
      </c>
      <c r="B3152" t="s">
        <v>269</v>
      </c>
      <c r="C3152" t="s">
        <v>17</v>
      </c>
      <c r="D3152" s="1">
        <v>74.34</v>
      </c>
      <c r="E3152">
        <v>2.2000000000000002</v>
      </c>
      <c r="F3152">
        <v>666</v>
      </c>
      <c r="G3152" s="1">
        <v>447898.5</v>
      </c>
      <c r="H3152" s="1">
        <v>37324.875</v>
      </c>
      <c r="I3152" s="54">
        <v>3.0086467486870945E-2</v>
      </c>
      <c r="J3152" t="s">
        <v>1032</v>
      </c>
      <c r="K3152" s="1">
        <v>74340</v>
      </c>
    </row>
    <row r="3153" spans="1:11" x14ac:dyDescent="0.25">
      <c r="A3153">
        <v>263</v>
      </c>
      <c r="B3153" t="s">
        <v>269</v>
      </c>
      <c r="C3153" t="s">
        <v>17</v>
      </c>
      <c r="D3153" s="1">
        <v>74.34</v>
      </c>
      <c r="E3153">
        <v>2.2000000000000002</v>
      </c>
      <c r="F3153">
        <v>666</v>
      </c>
      <c r="G3153" s="1">
        <v>447898.5</v>
      </c>
      <c r="H3153" s="1">
        <v>37324.875</v>
      </c>
      <c r="I3153" s="54">
        <v>3.0086467486870945E-2</v>
      </c>
      <c r="J3153" t="s">
        <v>1033</v>
      </c>
      <c r="K3153" s="1">
        <v>446.04</v>
      </c>
    </row>
    <row r="3154" spans="1:11" x14ac:dyDescent="0.25">
      <c r="A3154">
        <v>263</v>
      </c>
      <c r="B3154" t="s">
        <v>269</v>
      </c>
      <c r="C3154" t="s">
        <v>17</v>
      </c>
      <c r="D3154" s="1">
        <v>74.34</v>
      </c>
      <c r="E3154">
        <v>2.2000000000000002</v>
      </c>
      <c r="F3154">
        <v>666</v>
      </c>
      <c r="G3154" s="1">
        <v>447898.5</v>
      </c>
      <c r="H3154" s="1">
        <v>37324.875</v>
      </c>
      <c r="I3154" s="54">
        <v>3.0086467486870945E-2</v>
      </c>
      <c r="J3154" t="s">
        <v>1034</v>
      </c>
      <c r="K3154" s="1">
        <v>37393.019999999997</v>
      </c>
    </row>
    <row r="3155" spans="1:11" x14ac:dyDescent="0.25">
      <c r="A3155">
        <v>263</v>
      </c>
      <c r="B3155" t="s">
        <v>269</v>
      </c>
      <c r="C3155" t="s">
        <v>17</v>
      </c>
      <c r="D3155" s="1">
        <v>74.34</v>
      </c>
      <c r="E3155">
        <v>2.2000000000000002</v>
      </c>
      <c r="F3155">
        <v>666</v>
      </c>
      <c r="G3155" s="1">
        <v>447898.5</v>
      </c>
      <c r="H3155" s="1">
        <v>37324.875</v>
      </c>
      <c r="I3155" s="54">
        <v>3.0086467486870945E-2</v>
      </c>
      <c r="J3155" t="s">
        <v>1035</v>
      </c>
      <c r="K3155" s="1">
        <v>58802.94</v>
      </c>
    </row>
    <row r="3156" spans="1:11" x14ac:dyDescent="0.25">
      <c r="A3156">
        <v>263</v>
      </c>
      <c r="B3156" t="s">
        <v>269</v>
      </c>
      <c r="C3156" t="s">
        <v>17</v>
      </c>
      <c r="D3156" s="1">
        <v>74.34</v>
      </c>
      <c r="E3156">
        <v>2.2000000000000002</v>
      </c>
      <c r="F3156">
        <v>666</v>
      </c>
      <c r="G3156" s="1">
        <v>447898.5</v>
      </c>
      <c r="H3156" s="1">
        <v>37324.875</v>
      </c>
      <c r="I3156" s="54">
        <v>3.0086467486870945E-2</v>
      </c>
      <c r="J3156" t="s">
        <v>1036</v>
      </c>
      <c r="K3156" s="1">
        <v>18882.36</v>
      </c>
    </row>
    <row r="3157" spans="1:11" x14ac:dyDescent="0.25">
      <c r="A3157">
        <v>263</v>
      </c>
      <c r="B3157" t="s">
        <v>269</v>
      </c>
      <c r="C3157" t="s">
        <v>17</v>
      </c>
      <c r="D3157" s="1">
        <v>74.34</v>
      </c>
      <c r="E3157">
        <v>2.2000000000000002</v>
      </c>
      <c r="F3157">
        <v>666</v>
      </c>
      <c r="G3157" s="1">
        <v>447898.5</v>
      </c>
      <c r="H3157" s="1">
        <v>37324.875</v>
      </c>
      <c r="I3157" s="54">
        <v>3.0086467486870945E-2</v>
      </c>
      <c r="J3157" t="s">
        <v>1037</v>
      </c>
      <c r="K3157" s="1">
        <v>48395.34</v>
      </c>
    </row>
    <row r="3158" spans="1:11" x14ac:dyDescent="0.25">
      <c r="A3158">
        <v>264</v>
      </c>
      <c r="B3158" t="s">
        <v>270</v>
      </c>
      <c r="C3158" t="s">
        <v>5</v>
      </c>
      <c r="D3158" s="1">
        <v>261.57</v>
      </c>
      <c r="E3158">
        <v>2.8</v>
      </c>
      <c r="F3158">
        <v>382</v>
      </c>
      <c r="G3158" s="1">
        <v>1519721.7</v>
      </c>
      <c r="H3158" s="1">
        <v>126643.47500000001</v>
      </c>
      <c r="I3158" s="54">
        <v>0.10208352453991751</v>
      </c>
      <c r="J3158" t="s">
        <v>1026</v>
      </c>
      <c r="K3158" s="1">
        <v>171851.49</v>
      </c>
    </row>
    <row r="3159" spans="1:11" x14ac:dyDescent="0.25">
      <c r="A3159">
        <v>264</v>
      </c>
      <c r="B3159" t="s">
        <v>270</v>
      </c>
      <c r="C3159" t="s">
        <v>5</v>
      </c>
      <c r="D3159" s="1">
        <v>261.57</v>
      </c>
      <c r="E3159">
        <v>2.8</v>
      </c>
      <c r="F3159">
        <v>382</v>
      </c>
      <c r="G3159" s="1">
        <v>1519721.7</v>
      </c>
      <c r="H3159" s="1">
        <v>126643.47500000001</v>
      </c>
      <c r="I3159" s="54">
        <v>0.10208352453991751</v>
      </c>
      <c r="J3159" t="s">
        <v>1027</v>
      </c>
      <c r="K3159" s="1">
        <v>16217.34</v>
      </c>
    </row>
    <row r="3160" spans="1:11" x14ac:dyDescent="0.25">
      <c r="A3160">
        <v>264</v>
      </c>
      <c r="B3160" t="s">
        <v>270</v>
      </c>
      <c r="C3160" t="s">
        <v>5</v>
      </c>
      <c r="D3160" s="1">
        <v>261.57</v>
      </c>
      <c r="E3160">
        <v>2.8</v>
      </c>
      <c r="F3160">
        <v>382</v>
      </c>
      <c r="G3160" s="1">
        <v>1519721.7</v>
      </c>
      <c r="H3160" s="1">
        <v>126643.47500000001</v>
      </c>
      <c r="I3160" s="54">
        <v>0.10208352453991751</v>
      </c>
      <c r="J3160" t="s">
        <v>1028</v>
      </c>
      <c r="K3160" s="1">
        <v>11247.51</v>
      </c>
    </row>
    <row r="3161" spans="1:11" x14ac:dyDescent="0.25">
      <c r="A3161">
        <v>264</v>
      </c>
      <c r="B3161" t="s">
        <v>270</v>
      </c>
      <c r="C3161" t="s">
        <v>5</v>
      </c>
      <c r="D3161" s="1">
        <v>261.57</v>
      </c>
      <c r="E3161">
        <v>2.8</v>
      </c>
      <c r="F3161">
        <v>382</v>
      </c>
      <c r="G3161" s="1">
        <v>1519721.7</v>
      </c>
      <c r="H3161" s="1">
        <v>126643.47500000001</v>
      </c>
      <c r="I3161" s="54">
        <v>0.10208352453991751</v>
      </c>
      <c r="J3161" t="s">
        <v>1029</v>
      </c>
      <c r="K3161" s="1">
        <v>241690.68</v>
      </c>
    </row>
    <row r="3162" spans="1:11" x14ac:dyDescent="0.25">
      <c r="A3162">
        <v>264</v>
      </c>
      <c r="B3162" t="s">
        <v>270</v>
      </c>
      <c r="C3162" t="s">
        <v>5</v>
      </c>
      <c r="D3162" s="1">
        <v>261.57</v>
      </c>
      <c r="E3162">
        <v>2.8</v>
      </c>
      <c r="F3162">
        <v>382</v>
      </c>
      <c r="G3162" s="1">
        <v>1519721.7</v>
      </c>
      <c r="H3162" s="1">
        <v>126643.47500000001</v>
      </c>
      <c r="I3162" s="54">
        <v>0.10208352453991751</v>
      </c>
      <c r="J3162" t="s">
        <v>1030</v>
      </c>
      <c r="K3162" s="1">
        <v>61468.95</v>
      </c>
    </row>
    <row r="3163" spans="1:11" x14ac:dyDescent="0.25">
      <c r="A3163">
        <v>264</v>
      </c>
      <c r="B3163" t="s">
        <v>270</v>
      </c>
      <c r="C3163" t="s">
        <v>5</v>
      </c>
      <c r="D3163" s="1">
        <v>261.57</v>
      </c>
      <c r="E3163">
        <v>2.8</v>
      </c>
      <c r="F3163">
        <v>382</v>
      </c>
      <c r="G3163" s="1">
        <v>1519721.7</v>
      </c>
      <c r="H3163" s="1">
        <v>126643.47500000001</v>
      </c>
      <c r="I3163" s="54">
        <v>0.10208352453991751</v>
      </c>
      <c r="J3163" t="s">
        <v>1031</v>
      </c>
      <c r="K3163" s="1">
        <v>104104.86</v>
      </c>
    </row>
    <row r="3164" spans="1:11" x14ac:dyDescent="0.25">
      <c r="A3164">
        <v>264</v>
      </c>
      <c r="B3164" t="s">
        <v>270</v>
      </c>
      <c r="C3164" t="s">
        <v>5</v>
      </c>
      <c r="D3164" s="1">
        <v>261.57</v>
      </c>
      <c r="E3164">
        <v>2.8</v>
      </c>
      <c r="F3164">
        <v>382</v>
      </c>
      <c r="G3164" s="1">
        <v>1519721.7</v>
      </c>
      <c r="H3164" s="1">
        <v>126643.47500000001</v>
      </c>
      <c r="I3164" s="54">
        <v>0.10208352453991751</v>
      </c>
      <c r="J3164" t="s">
        <v>1032</v>
      </c>
      <c r="K3164" s="1">
        <v>233843.58</v>
      </c>
    </row>
    <row r="3165" spans="1:11" x14ac:dyDescent="0.25">
      <c r="A3165">
        <v>264</v>
      </c>
      <c r="B3165" t="s">
        <v>270</v>
      </c>
      <c r="C3165" t="s">
        <v>5</v>
      </c>
      <c r="D3165" s="1">
        <v>261.57</v>
      </c>
      <c r="E3165">
        <v>2.8</v>
      </c>
      <c r="F3165">
        <v>382</v>
      </c>
      <c r="G3165" s="1">
        <v>1519721.7</v>
      </c>
      <c r="H3165" s="1">
        <v>126643.47500000001</v>
      </c>
      <c r="I3165" s="54">
        <v>0.10208352453991751</v>
      </c>
      <c r="J3165" t="s">
        <v>1033</v>
      </c>
      <c r="K3165" s="1">
        <v>166881.66</v>
      </c>
    </row>
    <row r="3166" spans="1:11" x14ac:dyDescent="0.25">
      <c r="A3166">
        <v>264</v>
      </c>
      <c r="B3166" t="s">
        <v>270</v>
      </c>
      <c r="C3166" t="s">
        <v>5</v>
      </c>
      <c r="D3166" s="1">
        <v>261.57</v>
      </c>
      <c r="E3166">
        <v>2.8</v>
      </c>
      <c r="F3166">
        <v>382</v>
      </c>
      <c r="G3166" s="1">
        <v>1519721.7</v>
      </c>
      <c r="H3166" s="1">
        <v>126643.47500000001</v>
      </c>
      <c r="I3166" s="54">
        <v>0.10208352453991751</v>
      </c>
      <c r="J3166" t="s">
        <v>1034</v>
      </c>
      <c r="K3166" s="1">
        <v>168189.51</v>
      </c>
    </row>
    <row r="3167" spans="1:11" x14ac:dyDescent="0.25">
      <c r="A3167">
        <v>264</v>
      </c>
      <c r="B3167" t="s">
        <v>270</v>
      </c>
      <c r="C3167" t="s">
        <v>5</v>
      </c>
      <c r="D3167" s="1">
        <v>261.57</v>
      </c>
      <c r="E3167">
        <v>2.8</v>
      </c>
      <c r="F3167">
        <v>382</v>
      </c>
      <c r="G3167" s="1">
        <v>1519721.7</v>
      </c>
      <c r="H3167" s="1">
        <v>126643.47500000001</v>
      </c>
      <c r="I3167" s="54">
        <v>0.10208352453991751</v>
      </c>
      <c r="J3167" t="s">
        <v>1035</v>
      </c>
      <c r="K3167" s="1">
        <v>174205.62</v>
      </c>
    </row>
    <row r="3168" spans="1:11" x14ac:dyDescent="0.25">
      <c r="A3168">
        <v>264</v>
      </c>
      <c r="B3168" t="s">
        <v>270</v>
      </c>
      <c r="C3168" t="s">
        <v>5</v>
      </c>
      <c r="D3168" s="1">
        <v>261.57</v>
      </c>
      <c r="E3168">
        <v>2.8</v>
      </c>
      <c r="F3168">
        <v>382</v>
      </c>
      <c r="G3168" s="1">
        <v>1519721.7</v>
      </c>
      <c r="H3168" s="1">
        <v>126643.47500000001</v>
      </c>
      <c r="I3168" s="54">
        <v>0.10208352453991751</v>
      </c>
      <c r="J3168" t="s">
        <v>1036</v>
      </c>
      <c r="K3168" s="1">
        <v>124245.75</v>
      </c>
    </row>
    <row r="3169" spans="1:11" x14ac:dyDescent="0.25">
      <c r="A3169">
        <v>264</v>
      </c>
      <c r="B3169" t="s">
        <v>270</v>
      </c>
      <c r="C3169" t="s">
        <v>5</v>
      </c>
      <c r="D3169" s="1">
        <v>261.57</v>
      </c>
      <c r="E3169">
        <v>2.8</v>
      </c>
      <c r="F3169">
        <v>382</v>
      </c>
      <c r="G3169" s="1">
        <v>1519721.7</v>
      </c>
      <c r="H3169" s="1">
        <v>126643.47500000001</v>
      </c>
      <c r="I3169" s="54">
        <v>0.10208352453991751</v>
      </c>
      <c r="J3169" t="s">
        <v>1037</v>
      </c>
      <c r="K3169" s="1">
        <v>45774.75</v>
      </c>
    </row>
    <row r="3170" spans="1:11" x14ac:dyDescent="0.25">
      <c r="A3170">
        <v>265</v>
      </c>
      <c r="B3170" t="s">
        <v>271</v>
      </c>
      <c r="C3170" t="s">
        <v>3</v>
      </c>
      <c r="D3170" s="1">
        <v>439.3</v>
      </c>
      <c r="E3170">
        <v>1</v>
      </c>
      <c r="F3170">
        <v>645</v>
      </c>
      <c r="G3170" s="1">
        <v>3269270.6</v>
      </c>
      <c r="H3170" s="1">
        <v>272439.21669999999</v>
      </c>
      <c r="I3170" s="54">
        <v>0.21960511949176667</v>
      </c>
      <c r="J3170" t="s">
        <v>1026</v>
      </c>
      <c r="K3170" s="1">
        <v>336943.1</v>
      </c>
    </row>
    <row r="3171" spans="1:11" x14ac:dyDescent="0.25">
      <c r="A3171">
        <v>265</v>
      </c>
      <c r="B3171" t="s">
        <v>271</v>
      </c>
      <c r="C3171" t="s">
        <v>3</v>
      </c>
      <c r="D3171" s="1">
        <v>439.3</v>
      </c>
      <c r="E3171">
        <v>1</v>
      </c>
      <c r="F3171">
        <v>645</v>
      </c>
      <c r="G3171" s="1">
        <v>3269270.6</v>
      </c>
      <c r="H3171" s="1">
        <v>272439.21669999999</v>
      </c>
      <c r="I3171" s="54">
        <v>0.21960511949176667</v>
      </c>
      <c r="J3171" t="s">
        <v>1027</v>
      </c>
      <c r="K3171" s="1">
        <v>290377.3</v>
      </c>
    </row>
    <row r="3172" spans="1:11" x14ac:dyDescent="0.25">
      <c r="A3172">
        <v>265</v>
      </c>
      <c r="B3172" t="s">
        <v>271</v>
      </c>
      <c r="C3172" t="s">
        <v>3</v>
      </c>
      <c r="D3172" s="1">
        <v>439.3</v>
      </c>
      <c r="E3172">
        <v>1</v>
      </c>
      <c r="F3172">
        <v>645</v>
      </c>
      <c r="G3172" s="1">
        <v>3269270.6</v>
      </c>
      <c r="H3172" s="1">
        <v>272439.21669999999</v>
      </c>
      <c r="I3172" s="54">
        <v>0.21960511949176667</v>
      </c>
      <c r="J3172" t="s">
        <v>1028</v>
      </c>
      <c r="K3172" s="1">
        <v>324203.40000000002</v>
      </c>
    </row>
    <row r="3173" spans="1:11" x14ac:dyDescent="0.25">
      <c r="A3173">
        <v>265</v>
      </c>
      <c r="B3173" t="s">
        <v>271</v>
      </c>
      <c r="C3173" t="s">
        <v>3</v>
      </c>
      <c r="D3173" s="1">
        <v>439.3</v>
      </c>
      <c r="E3173">
        <v>1</v>
      </c>
      <c r="F3173">
        <v>645</v>
      </c>
      <c r="G3173" s="1">
        <v>3269270.6</v>
      </c>
      <c r="H3173" s="1">
        <v>272439.21669999999</v>
      </c>
      <c r="I3173" s="54">
        <v>0.21960511949176667</v>
      </c>
      <c r="J3173" t="s">
        <v>1029</v>
      </c>
      <c r="K3173" s="1">
        <v>373844.3</v>
      </c>
    </row>
    <row r="3174" spans="1:11" x14ac:dyDescent="0.25">
      <c r="A3174">
        <v>265</v>
      </c>
      <c r="B3174" t="s">
        <v>271</v>
      </c>
      <c r="C3174" t="s">
        <v>3</v>
      </c>
      <c r="D3174" s="1">
        <v>439.3</v>
      </c>
      <c r="E3174">
        <v>1</v>
      </c>
      <c r="F3174">
        <v>645</v>
      </c>
      <c r="G3174" s="1">
        <v>3269270.6</v>
      </c>
      <c r="H3174" s="1">
        <v>272439.21669999999</v>
      </c>
      <c r="I3174" s="54">
        <v>0.21960511949176667</v>
      </c>
      <c r="J3174" t="s">
        <v>1030</v>
      </c>
      <c r="K3174" s="1">
        <v>146286.9</v>
      </c>
    </row>
    <row r="3175" spans="1:11" x14ac:dyDescent="0.25">
      <c r="A3175">
        <v>265</v>
      </c>
      <c r="B3175" t="s">
        <v>271</v>
      </c>
      <c r="C3175" t="s">
        <v>3</v>
      </c>
      <c r="D3175" s="1">
        <v>439.3</v>
      </c>
      <c r="E3175">
        <v>1</v>
      </c>
      <c r="F3175">
        <v>645</v>
      </c>
      <c r="G3175" s="1">
        <v>3269270.6</v>
      </c>
      <c r="H3175" s="1">
        <v>272439.21669999999</v>
      </c>
      <c r="I3175" s="54">
        <v>0.21960511949176667</v>
      </c>
      <c r="J3175" t="s">
        <v>1031</v>
      </c>
      <c r="K3175" s="1">
        <v>339139.6</v>
      </c>
    </row>
    <row r="3176" spans="1:11" x14ac:dyDescent="0.25">
      <c r="A3176">
        <v>265</v>
      </c>
      <c r="B3176" t="s">
        <v>271</v>
      </c>
      <c r="C3176" t="s">
        <v>3</v>
      </c>
      <c r="D3176" s="1">
        <v>439.3</v>
      </c>
      <c r="E3176">
        <v>1</v>
      </c>
      <c r="F3176">
        <v>645</v>
      </c>
      <c r="G3176" s="1">
        <v>3269270.6</v>
      </c>
      <c r="H3176" s="1">
        <v>272439.21669999999</v>
      </c>
      <c r="I3176" s="54">
        <v>0.21960511949176667</v>
      </c>
      <c r="J3176" t="s">
        <v>1032</v>
      </c>
      <c r="K3176" s="1">
        <v>199442.2</v>
      </c>
    </row>
    <row r="3177" spans="1:11" x14ac:dyDescent="0.25">
      <c r="A3177">
        <v>265</v>
      </c>
      <c r="B3177" t="s">
        <v>271</v>
      </c>
      <c r="C3177" t="s">
        <v>3</v>
      </c>
      <c r="D3177" s="1">
        <v>439.3</v>
      </c>
      <c r="E3177">
        <v>1</v>
      </c>
      <c r="F3177">
        <v>645</v>
      </c>
      <c r="G3177" s="1">
        <v>3269270.6</v>
      </c>
      <c r="H3177" s="1">
        <v>272439.21669999999</v>
      </c>
      <c r="I3177" s="54">
        <v>0.21960511949176667</v>
      </c>
      <c r="J3177" t="s">
        <v>1033</v>
      </c>
      <c r="K3177" s="1">
        <v>410745.5</v>
      </c>
    </row>
    <row r="3178" spans="1:11" x14ac:dyDescent="0.25">
      <c r="A3178">
        <v>265</v>
      </c>
      <c r="B3178" t="s">
        <v>271</v>
      </c>
      <c r="C3178" t="s">
        <v>3</v>
      </c>
      <c r="D3178" s="1">
        <v>439.3</v>
      </c>
      <c r="E3178">
        <v>1</v>
      </c>
      <c r="F3178">
        <v>645</v>
      </c>
      <c r="G3178" s="1">
        <v>3269270.6</v>
      </c>
      <c r="H3178" s="1">
        <v>272439.21669999999</v>
      </c>
      <c r="I3178" s="54">
        <v>0.21960511949176667</v>
      </c>
      <c r="J3178" t="s">
        <v>1034</v>
      </c>
      <c r="K3178" s="1">
        <v>15814.8</v>
      </c>
    </row>
    <row r="3179" spans="1:11" x14ac:dyDescent="0.25">
      <c r="A3179">
        <v>265</v>
      </c>
      <c r="B3179" t="s">
        <v>271</v>
      </c>
      <c r="C3179" t="s">
        <v>3</v>
      </c>
      <c r="D3179" s="1">
        <v>439.3</v>
      </c>
      <c r="E3179">
        <v>1</v>
      </c>
      <c r="F3179">
        <v>645</v>
      </c>
      <c r="G3179" s="1">
        <v>3269270.6</v>
      </c>
      <c r="H3179" s="1">
        <v>272439.21669999999</v>
      </c>
      <c r="I3179" s="54">
        <v>0.21960511949176667</v>
      </c>
      <c r="J3179" t="s">
        <v>1035</v>
      </c>
      <c r="K3179" s="1">
        <v>72045.2</v>
      </c>
    </row>
    <row r="3180" spans="1:11" x14ac:dyDescent="0.25">
      <c r="A3180">
        <v>265</v>
      </c>
      <c r="B3180" t="s">
        <v>271</v>
      </c>
      <c r="C3180" t="s">
        <v>3</v>
      </c>
      <c r="D3180" s="1">
        <v>439.3</v>
      </c>
      <c r="E3180">
        <v>1</v>
      </c>
      <c r="F3180">
        <v>645</v>
      </c>
      <c r="G3180" s="1">
        <v>3269270.6</v>
      </c>
      <c r="H3180" s="1">
        <v>272439.21669999999</v>
      </c>
      <c r="I3180" s="54">
        <v>0.21960511949176667</v>
      </c>
      <c r="J3180" t="s">
        <v>1036</v>
      </c>
      <c r="K3180" s="1">
        <v>353636.5</v>
      </c>
    </row>
    <row r="3181" spans="1:11" x14ac:dyDescent="0.25">
      <c r="A3181">
        <v>265</v>
      </c>
      <c r="B3181" t="s">
        <v>271</v>
      </c>
      <c r="C3181" t="s">
        <v>3</v>
      </c>
      <c r="D3181" s="1">
        <v>439.3</v>
      </c>
      <c r="E3181">
        <v>1</v>
      </c>
      <c r="F3181">
        <v>645</v>
      </c>
      <c r="G3181" s="1">
        <v>3269270.6</v>
      </c>
      <c r="H3181" s="1">
        <v>272439.21669999999</v>
      </c>
      <c r="I3181" s="54">
        <v>0.21960511949176667</v>
      </c>
      <c r="J3181" t="s">
        <v>1037</v>
      </c>
      <c r="K3181" s="1">
        <v>406791.8</v>
      </c>
    </row>
    <row r="3182" spans="1:11" x14ac:dyDescent="0.25">
      <c r="A3182">
        <v>266</v>
      </c>
      <c r="B3182" t="s">
        <v>272</v>
      </c>
      <c r="C3182" t="s">
        <v>1</v>
      </c>
      <c r="D3182" s="1">
        <v>371.68</v>
      </c>
      <c r="E3182">
        <v>1.3</v>
      </c>
      <c r="F3182">
        <v>227</v>
      </c>
      <c r="G3182" s="1">
        <v>2769759.36</v>
      </c>
      <c r="H3182" s="1">
        <v>230813.28</v>
      </c>
      <c r="I3182" s="54">
        <v>0.1860516945939682</v>
      </c>
      <c r="J3182" t="s">
        <v>1026</v>
      </c>
      <c r="K3182" s="1">
        <v>361644.64</v>
      </c>
    </row>
    <row r="3183" spans="1:11" x14ac:dyDescent="0.25">
      <c r="A3183">
        <v>266</v>
      </c>
      <c r="B3183" t="s">
        <v>272</v>
      </c>
      <c r="C3183" t="s">
        <v>1</v>
      </c>
      <c r="D3183" s="1">
        <v>371.68</v>
      </c>
      <c r="E3183">
        <v>1.3</v>
      </c>
      <c r="F3183">
        <v>227</v>
      </c>
      <c r="G3183" s="1">
        <v>2769759.36</v>
      </c>
      <c r="H3183" s="1">
        <v>230813.28</v>
      </c>
      <c r="I3183" s="54">
        <v>0.1860516945939682</v>
      </c>
      <c r="J3183" t="s">
        <v>1027</v>
      </c>
      <c r="K3183" s="1">
        <v>189928.48</v>
      </c>
    </row>
    <row r="3184" spans="1:11" x14ac:dyDescent="0.25">
      <c r="A3184">
        <v>266</v>
      </c>
      <c r="B3184" t="s">
        <v>272</v>
      </c>
      <c r="C3184" t="s">
        <v>1</v>
      </c>
      <c r="D3184" s="1">
        <v>371.68</v>
      </c>
      <c r="E3184">
        <v>1.3</v>
      </c>
      <c r="F3184">
        <v>227</v>
      </c>
      <c r="G3184" s="1">
        <v>2769759.36</v>
      </c>
      <c r="H3184" s="1">
        <v>230813.28</v>
      </c>
      <c r="I3184" s="54">
        <v>0.1860516945939682</v>
      </c>
      <c r="J3184" t="s">
        <v>1028</v>
      </c>
      <c r="K3184" s="1">
        <v>312954.56</v>
      </c>
    </row>
    <row r="3185" spans="1:11" x14ac:dyDescent="0.25">
      <c r="A3185">
        <v>266</v>
      </c>
      <c r="B3185" t="s">
        <v>272</v>
      </c>
      <c r="C3185" t="s">
        <v>1</v>
      </c>
      <c r="D3185" s="1">
        <v>371.68</v>
      </c>
      <c r="E3185">
        <v>1.3</v>
      </c>
      <c r="F3185">
        <v>227</v>
      </c>
      <c r="G3185" s="1">
        <v>2769759.36</v>
      </c>
      <c r="H3185" s="1">
        <v>230813.28</v>
      </c>
      <c r="I3185" s="54">
        <v>0.1860516945939682</v>
      </c>
      <c r="J3185" t="s">
        <v>1029</v>
      </c>
      <c r="K3185" s="1">
        <v>120796</v>
      </c>
    </row>
    <row r="3186" spans="1:11" x14ac:dyDescent="0.25">
      <c r="A3186">
        <v>266</v>
      </c>
      <c r="B3186" t="s">
        <v>272</v>
      </c>
      <c r="C3186" t="s">
        <v>1</v>
      </c>
      <c r="D3186" s="1">
        <v>371.68</v>
      </c>
      <c r="E3186">
        <v>1.3</v>
      </c>
      <c r="F3186">
        <v>227</v>
      </c>
      <c r="G3186" s="1">
        <v>2769759.36</v>
      </c>
      <c r="H3186" s="1">
        <v>230813.28</v>
      </c>
      <c r="I3186" s="54">
        <v>0.1860516945939682</v>
      </c>
      <c r="J3186" t="s">
        <v>1030</v>
      </c>
      <c r="K3186" s="1">
        <v>330051.84000000003</v>
      </c>
    </row>
    <row r="3187" spans="1:11" x14ac:dyDescent="0.25">
      <c r="A3187">
        <v>266</v>
      </c>
      <c r="B3187" t="s">
        <v>272</v>
      </c>
      <c r="C3187" t="s">
        <v>1</v>
      </c>
      <c r="D3187" s="1">
        <v>371.68</v>
      </c>
      <c r="E3187">
        <v>1.3</v>
      </c>
      <c r="F3187">
        <v>227</v>
      </c>
      <c r="G3187" s="1">
        <v>2769759.36</v>
      </c>
      <c r="H3187" s="1">
        <v>230813.28</v>
      </c>
      <c r="I3187" s="54">
        <v>0.1860516945939682</v>
      </c>
      <c r="J3187" t="s">
        <v>1031</v>
      </c>
      <c r="K3187" s="1">
        <v>81769.600000000006</v>
      </c>
    </row>
    <row r="3188" spans="1:11" x14ac:dyDescent="0.25">
      <c r="A3188">
        <v>266</v>
      </c>
      <c r="B3188" t="s">
        <v>272</v>
      </c>
      <c r="C3188" t="s">
        <v>1</v>
      </c>
      <c r="D3188" s="1">
        <v>371.68</v>
      </c>
      <c r="E3188">
        <v>1.3</v>
      </c>
      <c r="F3188">
        <v>227</v>
      </c>
      <c r="G3188" s="1">
        <v>2769759.36</v>
      </c>
      <c r="H3188" s="1">
        <v>230813.28</v>
      </c>
      <c r="I3188" s="54">
        <v>0.1860516945939682</v>
      </c>
      <c r="J3188" t="s">
        <v>1032</v>
      </c>
      <c r="K3188" s="1">
        <v>344547.36</v>
      </c>
    </row>
    <row r="3189" spans="1:11" x14ac:dyDescent="0.25">
      <c r="A3189">
        <v>266</v>
      </c>
      <c r="B3189" t="s">
        <v>272</v>
      </c>
      <c r="C3189" t="s">
        <v>1</v>
      </c>
      <c r="D3189" s="1">
        <v>371.68</v>
      </c>
      <c r="E3189">
        <v>1.3</v>
      </c>
      <c r="F3189">
        <v>227</v>
      </c>
      <c r="G3189" s="1">
        <v>2769759.36</v>
      </c>
      <c r="H3189" s="1">
        <v>230813.28</v>
      </c>
      <c r="I3189" s="54">
        <v>0.1860516945939682</v>
      </c>
      <c r="J3189" t="s">
        <v>1033</v>
      </c>
      <c r="K3189" s="1">
        <v>33822.879999999997</v>
      </c>
    </row>
    <row r="3190" spans="1:11" x14ac:dyDescent="0.25">
      <c r="A3190">
        <v>266</v>
      </c>
      <c r="B3190" t="s">
        <v>272</v>
      </c>
      <c r="C3190" t="s">
        <v>1</v>
      </c>
      <c r="D3190" s="1">
        <v>371.68</v>
      </c>
      <c r="E3190">
        <v>1.3</v>
      </c>
      <c r="F3190">
        <v>227</v>
      </c>
      <c r="G3190" s="1">
        <v>2769759.36</v>
      </c>
      <c r="H3190" s="1">
        <v>230813.28</v>
      </c>
      <c r="I3190" s="54">
        <v>0.1860516945939682</v>
      </c>
      <c r="J3190" t="s">
        <v>1034</v>
      </c>
      <c r="K3190" s="1">
        <v>238990.24</v>
      </c>
    </row>
    <row r="3191" spans="1:11" x14ac:dyDescent="0.25">
      <c r="A3191">
        <v>266</v>
      </c>
      <c r="B3191" t="s">
        <v>272</v>
      </c>
      <c r="C3191" t="s">
        <v>1</v>
      </c>
      <c r="D3191" s="1">
        <v>371.68</v>
      </c>
      <c r="E3191">
        <v>1.3</v>
      </c>
      <c r="F3191">
        <v>227</v>
      </c>
      <c r="G3191" s="1">
        <v>2769759.36</v>
      </c>
      <c r="H3191" s="1">
        <v>230813.28</v>
      </c>
      <c r="I3191" s="54">
        <v>0.1860516945939682</v>
      </c>
      <c r="J3191" t="s">
        <v>1035</v>
      </c>
      <c r="K3191" s="1">
        <v>370564.96</v>
      </c>
    </row>
    <row r="3192" spans="1:11" x14ac:dyDescent="0.25">
      <c r="A3192">
        <v>266</v>
      </c>
      <c r="B3192" t="s">
        <v>272</v>
      </c>
      <c r="C3192" t="s">
        <v>1</v>
      </c>
      <c r="D3192" s="1">
        <v>371.68</v>
      </c>
      <c r="E3192">
        <v>1.3</v>
      </c>
      <c r="F3192">
        <v>227</v>
      </c>
      <c r="G3192" s="1">
        <v>2769759.36</v>
      </c>
      <c r="H3192" s="1">
        <v>230813.28</v>
      </c>
      <c r="I3192" s="54">
        <v>0.1860516945939682</v>
      </c>
      <c r="J3192" t="s">
        <v>1036</v>
      </c>
      <c r="K3192" s="1">
        <v>154618.88</v>
      </c>
    </row>
    <row r="3193" spans="1:11" x14ac:dyDescent="0.25">
      <c r="A3193">
        <v>266</v>
      </c>
      <c r="B3193" t="s">
        <v>272</v>
      </c>
      <c r="C3193" t="s">
        <v>1</v>
      </c>
      <c r="D3193" s="1">
        <v>371.68</v>
      </c>
      <c r="E3193">
        <v>1.3</v>
      </c>
      <c r="F3193">
        <v>227</v>
      </c>
      <c r="G3193" s="1">
        <v>2769759.36</v>
      </c>
      <c r="H3193" s="1">
        <v>230813.28</v>
      </c>
      <c r="I3193" s="54">
        <v>0.1860516945939682</v>
      </c>
      <c r="J3193" t="s">
        <v>1037</v>
      </c>
      <c r="K3193" s="1">
        <v>230069.92</v>
      </c>
    </row>
    <row r="3194" spans="1:11" x14ac:dyDescent="0.25">
      <c r="A3194">
        <v>267</v>
      </c>
      <c r="B3194" t="s">
        <v>273</v>
      </c>
      <c r="C3194" t="s">
        <v>5</v>
      </c>
      <c r="D3194" s="1">
        <v>350.02</v>
      </c>
      <c r="E3194">
        <v>2.6</v>
      </c>
      <c r="F3194">
        <v>701</v>
      </c>
      <c r="G3194" s="1">
        <v>1640543.74</v>
      </c>
      <c r="H3194" s="1">
        <v>136711.97829999999</v>
      </c>
      <c r="I3194" s="54">
        <v>0.11019944450427865</v>
      </c>
      <c r="J3194" t="s">
        <v>1026</v>
      </c>
      <c r="K3194" s="1">
        <v>79104.52</v>
      </c>
    </row>
    <row r="3195" spans="1:11" x14ac:dyDescent="0.25">
      <c r="A3195">
        <v>267</v>
      </c>
      <c r="B3195" t="s">
        <v>273</v>
      </c>
      <c r="C3195" t="s">
        <v>5</v>
      </c>
      <c r="D3195" s="1">
        <v>350.02</v>
      </c>
      <c r="E3195">
        <v>2.6</v>
      </c>
      <c r="F3195">
        <v>701</v>
      </c>
      <c r="G3195" s="1">
        <v>1640543.74</v>
      </c>
      <c r="H3195" s="1">
        <v>136711.97829999999</v>
      </c>
      <c r="I3195" s="54">
        <v>0.11019944450427865</v>
      </c>
      <c r="J3195" t="s">
        <v>1027</v>
      </c>
      <c r="K3195" s="1">
        <v>48302.76</v>
      </c>
    </row>
    <row r="3196" spans="1:11" x14ac:dyDescent="0.25">
      <c r="A3196">
        <v>267</v>
      </c>
      <c r="B3196" t="s">
        <v>273</v>
      </c>
      <c r="C3196" t="s">
        <v>5</v>
      </c>
      <c r="D3196" s="1">
        <v>350.02</v>
      </c>
      <c r="E3196">
        <v>2.6</v>
      </c>
      <c r="F3196">
        <v>701</v>
      </c>
      <c r="G3196" s="1">
        <v>1640543.74</v>
      </c>
      <c r="H3196" s="1">
        <v>136711.97829999999</v>
      </c>
      <c r="I3196" s="54">
        <v>0.11019944450427865</v>
      </c>
      <c r="J3196" t="s">
        <v>1028</v>
      </c>
      <c r="K3196" s="1">
        <v>33951.94</v>
      </c>
    </row>
    <row r="3197" spans="1:11" x14ac:dyDescent="0.25">
      <c r="A3197">
        <v>267</v>
      </c>
      <c r="B3197" t="s">
        <v>273</v>
      </c>
      <c r="C3197" t="s">
        <v>5</v>
      </c>
      <c r="D3197" s="1">
        <v>350.02</v>
      </c>
      <c r="E3197">
        <v>2.6</v>
      </c>
      <c r="F3197">
        <v>701</v>
      </c>
      <c r="G3197" s="1">
        <v>1640543.74</v>
      </c>
      <c r="H3197" s="1">
        <v>136711.97829999999</v>
      </c>
      <c r="I3197" s="54">
        <v>0.11019944450427865</v>
      </c>
      <c r="J3197" t="s">
        <v>1029</v>
      </c>
      <c r="K3197" s="1">
        <v>2450.14</v>
      </c>
    </row>
    <row r="3198" spans="1:11" x14ac:dyDescent="0.25">
      <c r="A3198">
        <v>267</v>
      </c>
      <c r="B3198" t="s">
        <v>273</v>
      </c>
      <c r="C3198" t="s">
        <v>5</v>
      </c>
      <c r="D3198" s="1">
        <v>350.02</v>
      </c>
      <c r="E3198">
        <v>2.6</v>
      </c>
      <c r="F3198">
        <v>701</v>
      </c>
      <c r="G3198" s="1">
        <v>1640543.74</v>
      </c>
      <c r="H3198" s="1">
        <v>136711.97829999999</v>
      </c>
      <c r="I3198" s="54">
        <v>0.11019944450427865</v>
      </c>
      <c r="J3198" t="s">
        <v>1030</v>
      </c>
      <c r="K3198" s="1">
        <v>121806.96</v>
      </c>
    </row>
    <row r="3199" spans="1:11" x14ac:dyDescent="0.25">
      <c r="A3199">
        <v>267</v>
      </c>
      <c r="B3199" t="s">
        <v>273</v>
      </c>
      <c r="C3199" t="s">
        <v>5</v>
      </c>
      <c r="D3199" s="1">
        <v>350.02</v>
      </c>
      <c r="E3199">
        <v>2.6</v>
      </c>
      <c r="F3199">
        <v>701</v>
      </c>
      <c r="G3199" s="1">
        <v>1640543.74</v>
      </c>
      <c r="H3199" s="1">
        <v>136711.97829999999</v>
      </c>
      <c r="I3199" s="54">
        <v>0.11019944450427865</v>
      </c>
      <c r="J3199" t="s">
        <v>1031</v>
      </c>
      <c r="K3199" s="1">
        <v>207911.88</v>
      </c>
    </row>
    <row r="3200" spans="1:11" x14ac:dyDescent="0.25">
      <c r="A3200">
        <v>267</v>
      </c>
      <c r="B3200" t="s">
        <v>273</v>
      </c>
      <c r="C3200" t="s">
        <v>5</v>
      </c>
      <c r="D3200" s="1">
        <v>350.02</v>
      </c>
      <c r="E3200">
        <v>2.6</v>
      </c>
      <c r="F3200">
        <v>701</v>
      </c>
      <c r="G3200" s="1">
        <v>1640543.74</v>
      </c>
      <c r="H3200" s="1">
        <v>136711.97829999999</v>
      </c>
      <c r="I3200" s="54">
        <v>0.11019944450427865</v>
      </c>
      <c r="J3200" t="s">
        <v>1032</v>
      </c>
      <c r="K3200" s="1">
        <v>225062.86</v>
      </c>
    </row>
    <row r="3201" spans="1:11" x14ac:dyDescent="0.25">
      <c r="A3201">
        <v>267</v>
      </c>
      <c r="B3201" t="s">
        <v>273</v>
      </c>
      <c r="C3201" t="s">
        <v>5</v>
      </c>
      <c r="D3201" s="1">
        <v>350.02</v>
      </c>
      <c r="E3201">
        <v>2.6</v>
      </c>
      <c r="F3201">
        <v>701</v>
      </c>
      <c r="G3201" s="1">
        <v>1640543.74</v>
      </c>
      <c r="H3201" s="1">
        <v>136711.97829999999</v>
      </c>
      <c r="I3201" s="54">
        <v>0.11019944450427865</v>
      </c>
      <c r="J3201" t="s">
        <v>1033</v>
      </c>
      <c r="K3201" s="1">
        <v>326918.68</v>
      </c>
    </row>
    <row r="3202" spans="1:11" x14ac:dyDescent="0.25">
      <c r="A3202">
        <v>267</v>
      </c>
      <c r="B3202" t="s">
        <v>273</v>
      </c>
      <c r="C3202" t="s">
        <v>5</v>
      </c>
      <c r="D3202" s="1">
        <v>350.02</v>
      </c>
      <c r="E3202">
        <v>2.6</v>
      </c>
      <c r="F3202">
        <v>701</v>
      </c>
      <c r="G3202" s="1">
        <v>1640543.74</v>
      </c>
      <c r="H3202" s="1">
        <v>136711.97829999999</v>
      </c>
      <c r="I3202" s="54">
        <v>0.11019944450427865</v>
      </c>
      <c r="J3202" t="s">
        <v>1034</v>
      </c>
      <c r="K3202" s="1">
        <v>205811.76</v>
      </c>
    </row>
    <row r="3203" spans="1:11" x14ac:dyDescent="0.25">
      <c r="A3203">
        <v>267</v>
      </c>
      <c r="B3203" t="s">
        <v>273</v>
      </c>
      <c r="C3203" t="s">
        <v>5</v>
      </c>
      <c r="D3203" s="1">
        <v>350.02</v>
      </c>
      <c r="E3203">
        <v>2.6</v>
      </c>
      <c r="F3203">
        <v>701</v>
      </c>
      <c r="G3203" s="1">
        <v>1640543.74</v>
      </c>
      <c r="H3203" s="1">
        <v>136711.97829999999</v>
      </c>
      <c r="I3203" s="54">
        <v>0.11019944450427865</v>
      </c>
      <c r="J3203" t="s">
        <v>1035</v>
      </c>
      <c r="K3203" s="1">
        <v>256564.66</v>
      </c>
    </row>
    <row r="3204" spans="1:11" x14ac:dyDescent="0.25">
      <c r="A3204">
        <v>267</v>
      </c>
      <c r="B3204" t="s">
        <v>273</v>
      </c>
      <c r="C3204" t="s">
        <v>5</v>
      </c>
      <c r="D3204" s="1">
        <v>350.02</v>
      </c>
      <c r="E3204">
        <v>2.6</v>
      </c>
      <c r="F3204">
        <v>701</v>
      </c>
      <c r="G3204" s="1">
        <v>1640543.74</v>
      </c>
      <c r="H3204" s="1">
        <v>136711.97829999999</v>
      </c>
      <c r="I3204" s="54">
        <v>0.11019944450427865</v>
      </c>
      <c r="J3204" t="s">
        <v>1036</v>
      </c>
      <c r="K3204" s="1">
        <v>59153.38</v>
      </c>
    </row>
    <row r="3205" spans="1:11" x14ac:dyDescent="0.25">
      <c r="A3205">
        <v>267</v>
      </c>
      <c r="B3205" t="s">
        <v>273</v>
      </c>
      <c r="C3205" t="s">
        <v>5</v>
      </c>
      <c r="D3205" s="1">
        <v>350.02</v>
      </c>
      <c r="E3205">
        <v>2.6</v>
      </c>
      <c r="F3205">
        <v>701</v>
      </c>
      <c r="G3205" s="1">
        <v>1640543.74</v>
      </c>
      <c r="H3205" s="1">
        <v>136711.97829999999</v>
      </c>
      <c r="I3205" s="54">
        <v>0.11019944450427865</v>
      </c>
      <c r="J3205" t="s">
        <v>1037</v>
      </c>
      <c r="K3205" s="1">
        <v>73504.2</v>
      </c>
    </row>
    <row r="3206" spans="1:11" x14ac:dyDescent="0.25">
      <c r="A3206">
        <v>268</v>
      </c>
      <c r="B3206" t="s">
        <v>274</v>
      </c>
      <c r="C3206" t="s">
        <v>11</v>
      </c>
      <c r="D3206" s="1">
        <v>352.73</v>
      </c>
      <c r="E3206">
        <v>2.9</v>
      </c>
      <c r="F3206">
        <v>476</v>
      </c>
      <c r="G3206" s="1">
        <v>1366123.29</v>
      </c>
      <c r="H3206" s="1">
        <v>113843.6075</v>
      </c>
      <c r="I3206" s="54">
        <v>9.1765933459572124E-2</v>
      </c>
      <c r="J3206" t="s">
        <v>1026</v>
      </c>
      <c r="K3206" s="1">
        <v>82891.55</v>
      </c>
    </row>
    <row r="3207" spans="1:11" x14ac:dyDescent="0.25">
      <c r="A3207">
        <v>268</v>
      </c>
      <c r="B3207" t="s">
        <v>274</v>
      </c>
      <c r="C3207" t="s">
        <v>11</v>
      </c>
      <c r="D3207" s="1">
        <v>352.73</v>
      </c>
      <c r="E3207">
        <v>2.9</v>
      </c>
      <c r="F3207">
        <v>476</v>
      </c>
      <c r="G3207" s="1">
        <v>1366123.29</v>
      </c>
      <c r="H3207" s="1">
        <v>113843.6075</v>
      </c>
      <c r="I3207" s="54">
        <v>9.1765933459572124E-2</v>
      </c>
      <c r="J3207" t="s">
        <v>1027</v>
      </c>
      <c r="K3207" s="1">
        <v>245852.81</v>
      </c>
    </row>
    <row r="3208" spans="1:11" x14ac:dyDescent="0.25">
      <c r="A3208">
        <v>268</v>
      </c>
      <c r="B3208" t="s">
        <v>274</v>
      </c>
      <c r="C3208" t="s">
        <v>11</v>
      </c>
      <c r="D3208" s="1">
        <v>352.73</v>
      </c>
      <c r="E3208">
        <v>2.9</v>
      </c>
      <c r="F3208">
        <v>476</v>
      </c>
      <c r="G3208" s="1">
        <v>1366123.29</v>
      </c>
      <c r="H3208" s="1">
        <v>113843.6075</v>
      </c>
      <c r="I3208" s="54">
        <v>9.1765933459572124E-2</v>
      </c>
      <c r="J3208" t="s">
        <v>1028</v>
      </c>
      <c r="K3208" s="1">
        <v>253612.87</v>
      </c>
    </row>
    <row r="3209" spans="1:11" x14ac:dyDescent="0.25">
      <c r="A3209">
        <v>268</v>
      </c>
      <c r="B3209" t="s">
        <v>274</v>
      </c>
      <c r="C3209" t="s">
        <v>11</v>
      </c>
      <c r="D3209" s="1">
        <v>352.73</v>
      </c>
      <c r="E3209">
        <v>2.9</v>
      </c>
      <c r="F3209">
        <v>476</v>
      </c>
      <c r="G3209" s="1">
        <v>1366123.29</v>
      </c>
      <c r="H3209" s="1">
        <v>113843.6075</v>
      </c>
      <c r="I3209" s="54">
        <v>9.1765933459572124E-2</v>
      </c>
      <c r="J3209" t="s">
        <v>1029</v>
      </c>
      <c r="K3209" s="1">
        <v>9876.44</v>
      </c>
    </row>
    <row r="3210" spans="1:11" x14ac:dyDescent="0.25">
      <c r="A3210">
        <v>268</v>
      </c>
      <c r="B3210" t="s">
        <v>274</v>
      </c>
      <c r="C3210" t="s">
        <v>11</v>
      </c>
      <c r="D3210" s="1">
        <v>352.73</v>
      </c>
      <c r="E3210">
        <v>2.9</v>
      </c>
      <c r="F3210">
        <v>476</v>
      </c>
      <c r="G3210" s="1">
        <v>1366123.29</v>
      </c>
      <c r="H3210" s="1">
        <v>113843.6075</v>
      </c>
      <c r="I3210" s="54">
        <v>9.1765933459572124E-2</v>
      </c>
      <c r="J3210" t="s">
        <v>1030</v>
      </c>
      <c r="K3210" s="1">
        <v>34214.81</v>
      </c>
    </row>
    <row r="3211" spans="1:11" x14ac:dyDescent="0.25">
      <c r="A3211">
        <v>268</v>
      </c>
      <c r="B3211" t="s">
        <v>274</v>
      </c>
      <c r="C3211" t="s">
        <v>11</v>
      </c>
      <c r="D3211" s="1">
        <v>352.73</v>
      </c>
      <c r="E3211">
        <v>2.9</v>
      </c>
      <c r="F3211">
        <v>476</v>
      </c>
      <c r="G3211" s="1">
        <v>1366123.29</v>
      </c>
      <c r="H3211" s="1">
        <v>113843.6075</v>
      </c>
      <c r="I3211" s="54">
        <v>9.1765933459572124E-2</v>
      </c>
      <c r="J3211" t="s">
        <v>1031</v>
      </c>
      <c r="K3211" s="1">
        <v>63844.13</v>
      </c>
    </row>
    <row r="3212" spans="1:11" x14ac:dyDescent="0.25">
      <c r="A3212">
        <v>268</v>
      </c>
      <c r="B3212" t="s">
        <v>274</v>
      </c>
      <c r="C3212" t="s">
        <v>11</v>
      </c>
      <c r="D3212" s="1">
        <v>352.73</v>
      </c>
      <c r="E3212">
        <v>2.9</v>
      </c>
      <c r="F3212">
        <v>476</v>
      </c>
      <c r="G3212" s="1">
        <v>1366123.29</v>
      </c>
      <c r="H3212" s="1">
        <v>113843.6075</v>
      </c>
      <c r="I3212" s="54">
        <v>9.1765933459572124E-2</v>
      </c>
      <c r="J3212" t="s">
        <v>1032</v>
      </c>
      <c r="K3212" s="1">
        <v>97000.75</v>
      </c>
    </row>
    <row r="3213" spans="1:11" x14ac:dyDescent="0.25">
      <c r="A3213">
        <v>268</v>
      </c>
      <c r="B3213" t="s">
        <v>274</v>
      </c>
      <c r="C3213" t="s">
        <v>11</v>
      </c>
      <c r="D3213" s="1">
        <v>352.73</v>
      </c>
      <c r="E3213">
        <v>2.9</v>
      </c>
      <c r="F3213">
        <v>476</v>
      </c>
      <c r="G3213" s="1">
        <v>1366123.29</v>
      </c>
      <c r="H3213" s="1">
        <v>113843.6075</v>
      </c>
      <c r="I3213" s="54">
        <v>9.1765933459572124E-2</v>
      </c>
      <c r="J3213" t="s">
        <v>1033</v>
      </c>
      <c r="K3213" s="1">
        <v>66665.97</v>
      </c>
    </row>
    <row r="3214" spans="1:11" x14ac:dyDescent="0.25">
      <c r="A3214">
        <v>268</v>
      </c>
      <c r="B3214" t="s">
        <v>274</v>
      </c>
      <c r="C3214" t="s">
        <v>11</v>
      </c>
      <c r="D3214" s="1">
        <v>352.73</v>
      </c>
      <c r="E3214">
        <v>2.9</v>
      </c>
      <c r="F3214">
        <v>476</v>
      </c>
      <c r="G3214" s="1">
        <v>1366123.29</v>
      </c>
      <c r="H3214" s="1">
        <v>113843.6075</v>
      </c>
      <c r="I3214" s="54">
        <v>9.1765933459572124E-2</v>
      </c>
      <c r="J3214" t="s">
        <v>1034</v>
      </c>
      <c r="K3214" s="1">
        <v>211638</v>
      </c>
    </row>
    <row r="3215" spans="1:11" x14ac:dyDescent="0.25">
      <c r="A3215">
        <v>268</v>
      </c>
      <c r="B3215" t="s">
        <v>274</v>
      </c>
      <c r="C3215" t="s">
        <v>11</v>
      </c>
      <c r="D3215" s="1">
        <v>352.73</v>
      </c>
      <c r="E3215">
        <v>2.9</v>
      </c>
      <c r="F3215">
        <v>476</v>
      </c>
      <c r="G3215" s="1">
        <v>1366123.29</v>
      </c>
      <c r="H3215" s="1">
        <v>113843.6075</v>
      </c>
      <c r="I3215" s="54">
        <v>9.1765933459572124E-2</v>
      </c>
      <c r="J3215" t="s">
        <v>1035</v>
      </c>
      <c r="K3215" s="1">
        <v>31745.7</v>
      </c>
    </row>
    <row r="3216" spans="1:11" x14ac:dyDescent="0.25">
      <c r="A3216">
        <v>268</v>
      </c>
      <c r="B3216" t="s">
        <v>274</v>
      </c>
      <c r="C3216" t="s">
        <v>11</v>
      </c>
      <c r="D3216" s="1">
        <v>352.73</v>
      </c>
      <c r="E3216">
        <v>2.9</v>
      </c>
      <c r="F3216">
        <v>476</v>
      </c>
      <c r="G3216" s="1">
        <v>1366123.29</v>
      </c>
      <c r="H3216" s="1">
        <v>113843.6075</v>
      </c>
      <c r="I3216" s="54">
        <v>9.1765933459572124E-2</v>
      </c>
      <c r="J3216" t="s">
        <v>1036</v>
      </c>
      <c r="K3216" s="1">
        <v>111462.68</v>
      </c>
    </row>
    <row r="3217" spans="1:11" x14ac:dyDescent="0.25">
      <c r="A3217">
        <v>268</v>
      </c>
      <c r="B3217" t="s">
        <v>274</v>
      </c>
      <c r="C3217" t="s">
        <v>11</v>
      </c>
      <c r="D3217" s="1">
        <v>352.73</v>
      </c>
      <c r="E3217">
        <v>2.9</v>
      </c>
      <c r="F3217">
        <v>476</v>
      </c>
      <c r="G3217" s="1">
        <v>1366123.29</v>
      </c>
      <c r="H3217" s="1">
        <v>113843.6075</v>
      </c>
      <c r="I3217" s="54">
        <v>9.1765933459572124E-2</v>
      </c>
      <c r="J3217" t="s">
        <v>1037</v>
      </c>
      <c r="K3217" s="1">
        <v>157317.57999999999</v>
      </c>
    </row>
    <row r="3218" spans="1:11" x14ac:dyDescent="0.25">
      <c r="A3218">
        <v>269</v>
      </c>
      <c r="B3218" t="s">
        <v>275</v>
      </c>
      <c r="C3218" t="s">
        <v>30</v>
      </c>
      <c r="D3218" s="1">
        <v>182.95</v>
      </c>
      <c r="E3218">
        <v>3.4</v>
      </c>
      <c r="F3218">
        <v>477</v>
      </c>
      <c r="G3218" s="1">
        <v>929568.95</v>
      </c>
      <c r="H3218" s="1">
        <v>77464.079199999993</v>
      </c>
      <c r="I3218" s="54">
        <v>6.2441481699491652E-2</v>
      </c>
      <c r="J3218" t="s">
        <v>1026</v>
      </c>
      <c r="K3218" s="1">
        <v>159532.4</v>
      </c>
    </row>
    <row r="3219" spans="1:11" x14ac:dyDescent="0.25">
      <c r="A3219">
        <v>269</v>
      </c>
      <c r="B3219" t="s">
        <v>275</v>
      </c>
      <c r="C3219" t="s">
        <v>30</v>
      </c>
      <c r="D3219" s="1">
        <v>182.95</v>
      </c>
      <c r="E3219">
        <v>3.4</v>
      </c>
      <c r="F3219">
        <v>477</v>
      </c>
      <c r="G3219" s="1">
        <v>929568.95</v>
      </c>
      <c r="H3219" s="1">
        <v>77464.079199999993</v>
      </c>
      <c r="I3219" s="54">
        <v>6.2441481699491652E-2</v>
      </c>
      <c r="J3219" t="s">
        <v>1027</v>
      </c>
      <c r="K3219" s="1">
        <v>33662.800000000003</v>
      </c>
    </row>
    <row r="3220" spans="1:11" x14ac:dyDescent="0.25">
      <c r="A3220">
        <v>269</v>
      </c>
      <c r="B3220" t="s">
        <v>275</v>
      </c>
      <c r="C3220" t="s">
        <v>30</v>
      </c>
      <c r="D3220" s="1">
        <v>182.95</v>
      </c>
      <c r="E3220">
        <v>3.4</v>
      </c>
      <c r="F3220">
        <v>477</v>
      </c>
      <c r="G3220" s="1">
        <v>929568.95</v>
      </c>
      <c r="H3220" s="1">
        <v>77464.079199999993</v>
      </c>
      <c r="I3220" s="54">
        <v>6.2441481699491652E-2</v>
      </c>
      <c r="J3220" t="s">
        <v>1028</v>
      </c>
      <c r="K3220" s="1">
        <v>48298.8</v>
      </c>
    </row>
    <row r="3221" spans="1:11" x14ac:dyDescent="0.25">
      <c r="A3221">
        <v>269</v>
      </c>
      <c r="B3221" t="s">
        <v>275</v>
      </c>
      <c r="C3221" t="s">
        <v>30</v>
      </c>
      <c r="D3221" s="1">
        <v>182.95</v>
      </c>
      <c r="E3221">
        <v>3.4</v>
      </c>
      <c r="F3221">
        <v>477</v>
      </c>
      <c r="G3221" s="1">
        <v>929568.95</v>
      </c>
      <c r="H3221" s="1">
        <v>77464.079199999993</v>
      </c>
      <c r="I3221" s="54">
        <v>6.2441481699491652E-2</v>
      </c>
      <c r="J3221" t="s">
        <v>1029</v>
      </c>
      <c r="K3221" s="1">
        <v>20307.45</v>
      </c>
    </row>
    <row r="3222" spans="1:11" x14ac:dyDescent="0.25">
      <c r="A3222">
        <v>269</v>
      </c>
      <c r="B3222" t="s">
        <v>275</v>
      </c>
      <c r="C3222" t="s">
        <v>30</v>
      </c>
      <c r="D3222" s="1">
        <v>182.95</v>
      </c>
      <c r="E3222">
        <v>3.4</v>
      </c>
      <c r="F3222">
        <v>477</v>
      </c>
      <c r="G3222" s="1">
        <v>929568.95</v>
      </c>
      <c r="H3222" s="1">
        <v>77464.079199999993</v>
      </c>
      <c r="I3222" s="54">
        <v>6.2441481699491652E-2</v>
      </c>
      <c r="J3222" t="s">
        <v>1030</v>
      </c>
      <c r="K3222" s="1">
        <v>14818.95</v>
      </c>
    </row>
    <row r="3223" spans="1:11" x14ac:dyDescent="0.25">
      <c r="A3223">
        <v>269</v>
      </c>
      <c r="B3223" t="s">
        <v>275</v>
      </c>
      <c r="C3223" t="s">
        <v>30</v>
      </c>
      <c r="D3223" s="1">
        <v>182.95</v>
      </c>
      <c r="E3223">
        <v>3.4</v>
      </c>
      <c r="F3223">
        <v>477</v>
      </c>
      <c r="G3223" s="1">
        <v>929568.95</v>
      </c>
      <c r="H3223" s="1">
        <v>77464.079199999993</v>
      </c>
      <c r="I3223" s="54">
        <v>6.2441481699491652E-2</v>
      </c>
      <c r="J3223" t="s">
        <v>1031</v>
      </c>
      <c r="K3223" s="1">
        <v>55982.7</v>
      </c>
    </row>
    <row r="3224" spans="1:11" x14ac:dyDescent="0.25">
      <c r="A3224">
        <v>269</v>
      </c>
      <c r="B3224" t="s">
        <v>275</v>
      </c>
      <c r="C3224" t="s">
        <v>30</v>
      </c>
      <c r="D3224" s="1">
        <v>182.95</v>
      </c>
      <c r="E3224">
        <v>3.4</v>
      </c>
      <c r="F3224">
        <v>477</v>
      </c>
      <c r="G3224" s="1">
        <v>929568.95</v>
      </c>
      <c r="H3224" s="1">
        <v>77464.079199999993</v>
      </c>
      <c r="I3224" s="54">
        <v>6.2441481699491652E-2</v>
      </c>
      <c r="J3224" t="s">
        <v>1032</v>
      </c>
      <c r="K3224" s="1">
        <v>90926.15</v>
      </c>
    </row>
    <row r="3225" spans="1:11" x14ac:dyDescent="0.25">
      <c r="A3225">
        <v>269</v>
      </c>
      <c r="B3225" t="s">
        <v>275</v>
      </c>
      <c r="C3225" t="s">
        <v>30</v>
      </c>
      <c r="D3225" s="1">
        <v>182.95</v>
      </c>
      <c r="E3225">
        <v>3.4</v>
      </c>
      <c r="F3225">
        <v>477</v>
      </c>
      <c r="G3225" s="1">
        <v>929568.95</v>
      </c>
      <c r="H3225" s="1">
        <v>77464.079199999993</v>
      </c>
      <c r="I3225" s="54">
        <v>6.2441481699491652E-2</v>
      </c>
      <c r="J3225" t="s">
        <v>1033</v>
      </c>
      <c r="K3225" s="1">
        <v>159166.5</v>
      </c>
    </row>
    <row r="3226" spans="1:11" x14ac:dyDescent="0.25">
      <c r="A3226">
        <v>269</v>
      </c>
      <c r="B3226" t="s">
        <v>275</v>
      </c>
      <c r="C3226" t="s">
        <v>30</v>
      </c>
      <c r="D3226" s="1">
        <v>182.95</v>
      </c>
      <c r="E3226">
        <v>3.4</v>
      </c>
      <c r="F3226">
        <v>477</v>
      </c>
      <c r="G3226" s="1">
        <v>929568.95</v>
      </c>
      <c r="H3226" s="1">
        <v>77464.079199999993</v>
      </c>
      <c r="I3226" s="54">
        <v>6.2441481699491652E-2</v>
      </c>
      <c r="J3226" t="s">
        <v>1034</v>
      </c>
      <c r="K3226" s="1">
        <v>177827.4</v>
      </c>
    </row>
    <row r="3227" spans="1:11" x14ac:dyDescent="0.25">
      <c r="A3227">
        <v>269</v>
      </c>
      <c r="B3227" t="s">
        <v>275</v>
      </c>
      <c r="C3227" t="s">
        <v>30</v>
      </c>
      <c r="D3227" s="1">
        <v>182.95</v>
      </c>
      <c r="E3227">
        <v>3.4</v>
      </c>
      <c r="F3227">
        <v>477</v>
      </c>
      <c r="G3227" s="1">
        <v>929568.95</v>
      </c>
      <c r="H3227" s="1">
        <v>77464.079199999993</v>
      </c>
      <c r="I3227" s="54">
        <v>6.2441481699491652E-2</v>
      </c>
      <c r="J3227" t="s">
        <v>1035</v>
      </c>
      <c r="K3227" s="1">
        <v>30369.7</v>
      </c>
    </row>
    <row r="3228" spans="1:11" x14ac:dyDescent="0.25">
      <c r="A3228">
        <v>269</v>
      </c>
      <c r="B3228" t="s">
        <v>275</v>
      </c>
      <c r="C3228" t="s">
        <v>30</v>
      </c>
      <c r="D3228" s="1">
        <v>182.95</v>
      </c>
      <c r="E3228">
        <v>3.4</v>
      </c>
      <c r="F3228">
        <v>477</v>
      </c>
      <c r="G3228" s="1">
        <v>929568.95</v>
      </c>
      <c r="H3228" s="1">
        <v>77464.079199999993</v>
      </c>
      <c r="I3228" s="54">
        <v>6.2441481699491652E-2</v>
      </c>
      <c r="J3228" t="s">
        <v>1036</v>
      </c>
      <c r="K3228" s="1">
        <v>31650.35</v>
      </c>
    </row>
    <row r="3229" spans="1:11" x14ac:dyDescent="0.25">
      <c r="A3229">
        <v>269</v>
      </c>
      <c r="B3229" t="s">
        <v>275</v>
      </c>
      <c r="C3229" t="s">
        <v>30</v>
      </c>
      <c r="D3229" s="1">
        <v>182.95</v>
      </c>
      <c r="E3229">
        <v>3.4</v>
      </c>
      <c r="F3229">
        <v>477</v>
      </c>
      <c r="G3229" s="1">
        <v>929568.95</v>
      </c>
      <c r="H3229" s="1">
        <v>77464.079199999993</v>
      </c>
      <c r="I3229" s="54">
        <v>6.2441481699491652E-2</v>
      </c>
      <c r="J3229" t="s">
        <v>1037</v>
      </c>
      <c r="K3229" s="1">
        <v>107025.75</v>
      </c>
    </row>
    <row r="3230" spans="1:11" x14ac:dyDescent="0.25">
      <c r="A3230">
        <v>270</v>
      </c>
      <c r="B3230" t="s">
        <v>276</v>
      </c>
      <c r="C3230" t="s">
        <v>1</v>
      </c>
      <c r="D3230" s="1">
        <v>150.33000000000001</v>
      </c>
      <c r="E3230">
        <v>2.2000000000000002</v>
      </c>
      <c r="F3230">
        <v>265</v>
      </c>
      <c r="G3230" s="1">
        <v>1046146.47</v>
      </c>
      <c r="H3230" s="1">
        <v>87178.872499999998</v>
      </c>
      <c r="I3230" s="54">
        <v>7.0272286592073449E-2</v>
      </c>
      <c r="J3230" t="s">
        <v>1026</v>
      </c>
      <c r="K3230" s="1">
        <v>133944.03</v>
      </c>
    </row>
    <row r="3231" spans="1:11" x14ac:dyDescent="0.25">
      <c r="A3231">
        <v>270</v>
      </c>
      <c r="B3231" t="s">
        <v>276</v>
      </c>
      <c r="C3231" t="s">
        <v>1</v>
      </c>
      <c r="D3231" s="1">
        <v>150.33000000000001</v>
      </c>
      <c r="E3231">
        <v>2.2000000000000002</v>
      </c>
      <c r="F3231">
        <v>265</v>
      </c>
      <c r="G3231" s="1">
        <v>1046146.47</v>
      </c>
      <c r="H3231" s="1">
        <v>87178.872499999998</v>
      </c>
      <c r="I3231" s="54">
        <v>7.0272286592073449E-2</v>
      </c>
      <c r="J3231" t="s">
        <v>1027</v>
      </c>
      <c r="K3231" s="1">
        <v>30667.32</v>
      </c>
    </row>
    <row r="3232" spans="1:11" x14ac:dyDescent="0.25">
      <c r="A3232">
        <v>270</v>
      </c>
      <c r="B3232" t="s">
        <v>276</v>
      </c>
      <c r="C3232" t="s">
        <v>1</v>
      </c>
      <c r="D3232" s="1">
        <v>150.33000000000001</v>
      </c>
      <c r="E3232">
        <v>2.2000000000000002</v>
      </c>
      <c r="F3232">
        <v>265</v>
      </c>
      <c r="G3232" s="1">
        <v>1046146.47</v>
      </c>
      <c r="H3232" s="1">
        <v>87178.872499999998</v>
      </c>
      <c r="I3232" s="54">
        <v>7.0272286592073449E-2</v>
      </c>
      <c r="J3232" t="s">
        <v>1028</v>
      </c>
      <c r="K3232" s="1">
        <v>120113.67</v>
      </c>
    </row>
    <row r="3233" spans="1:11" x14ac:dyDescent="0.25">
      <c r="A3233">
        <v>270</v>
      </c>
      <c r="B3233" t="s">
        <v>276</v>
      </c>
      <c r="C3233" t="s">
        <v>1</v>
      </c>
      <c r="D3233" s="1">
        <v>150.33000000000001</v>
      </c>
      <c r="E3233">
        <v>2.2000000000000002</v>
      </c>
      <c r="F3233">
        <v>265</v>
      </c>
      <c r="G3233" s="1">
        <v>1046146.47</v>
      </c>
      <c r="H3233" s="1">
        <v>87178.872499999998</v>
      </c>
      <c r="I3233" s="54">
        <v>7.0272286592073449E-2</v>
      </c>
      <c r="J3233" t="s">
        <v>1029</v>
      </c>
      <c r="K3233" s="1">
        <v>142212.18</v>
      </c>
    </row>
    <row r="3234" spans="1:11" x14ac:dyDescent="0.25">
      <c r="A3234">
        <v>270</v>
      </c>
      <c r="B3234" t="s">
        <v>276</v>
      </c>
      <c r="C3234" t="s">
        <v>1</v>
      </c>
      <c r="D3234" s="1">
        <v>150.33000000000001</v>
      </c>
      <c r="E3234">
        <v>2.2000000000000002</v>
      </c>
      <c r="F3234">
        <v>265</v>
      </c>
      <c r="G3234" s="1">
        <v>1046146.47</v>
      </c>
      <c r="H3234" s="1">
        <v>87178.872499999998</v>
      </c>
      <c r="I3234" s="54">
        <v>7.0272286592073449E-2</v>
      </c>
      <c r="J3234" t="s">
        <v>1030</v>
      </c>
      <c r="K3234" s="1">
        <v>75315.33</v>
      </c>
    </row>
    <row r="3235" spans="1:11" x14ac:dyDescent="0.25">
      <c r="A3235">
        <v>270</v>
      </c>
      <c r="B3235" t="s">
        <v>276</v>
      </c>
      <c r="C3235" t="s">
        <v>1</v>
      </c>
      <c r="D3235" s="1">
        <v>150.33000000000001</v>
      </c>
      <c r="E3235">
        <v>2.2000000000000002</v>
      </c>
      <c r="F3235">
        <v>265</v>
      </c>
      <c r="G3235" s="1">
        <v>1046146.47</v>
      </c>
      <c r="H3235" s="1">
        <v>87178.872499999998</v>
      </c>
      <c r="I3235" s="54">
        <v>7.0272286592073449E-2</v>
      </c>
      <c r="J3235" t="s">
        <v>1031</v>
      </c>
      <c r="K3235" s="1">
        <v>78321.929999999993</v>
      </c>
    </row>
    <row r="3236" spans="1:11" x14ac:dyDescent="0.25">
      <c r="A3236">
        <v>270</v>
      </c>
      <c r="B3236" t="s">
        <v>276</v>
      </c>
      <c r="C3236" t="s">
        <v>1</v>
      </c>
      <c r="D3236" s="1">
        <v>150.33000000000001</v>
      </c>
      <c r="E3236">
        <v>2.2000000000000002</v>
      </c>
      <c r="F3236">
        <v>265</v>
      </c>
      <c r="G3236" s="1">
        <v>1046146.47</v>
      </c>
      <c r="H3236" s="1">
        <v>87178.872499999998</v>
      </c>
      <c r="I3236" s="54">
        <v>7.0272286592073449E-2</v>
      </c>
      <c r="J3236" t="s">
        <v>1032</v>
      </c>
      <c r="K3236" s="1">
        <v>94407.24</v>
      </c>
    </row>
    <row r="3237" spans="1:11" x14ac:dyDescent="0.25">
      <c r="A3237">
        <v>270</v>
      </c>
      <c r="B3237" t="s">
        <v>276</v>
      </c>
      <c r="C3237" t="s">
        <v>1</v>
      </c>
      <c r="D3237" s="1">
        <v>150.33000000000001</v>
      </c>
      <c r="E3237">
        <v>2.2000000000000002</v>
      </c>
      <c r="F3237">
        <v>265</v>
      </c>
      <c r="G3237" s="1">
        <v>1046146.47</v>
      </c>
      <c r="H3237" s="1">
        <v>87178.872499999998</v>
      </c>
      <c r="I3237" s="54">
        <v>7.0272286592073449E-2</v>
      </c>
      <c r="J3237" t="s">
        <v>1033</v>
      </c>
      <c r="K3237" s="1">
        <v>71406.75</v>
      </c>
    </row>
    <row r="3238" spans="1:11" x14ac:dyDescent="0.25">
      <c r="A3238">
        <v>270</v>
      </c>
      <c r="B3238" t="s">
        <v>276</v>
      </c>
      <c r="C3238" t="s">
        <v>1</v>
      </c>
      <c r="D3238" s="1">
        <v>150.33000000000001</v>
      </c>
      <c r="E3238">
        <v>2.2000000000000002</v>
      </c>
      <c r="F3238">
        <v>265</v>
      </c>
      <c r="G3238" s="1">
        <v>1046146.47</v>
      </c>
      <c r="H3238" s="1">
        <v>87178.872499999998</v>
      </c>
      <c r="I3238" s="54">
        <v>7.0272286592073449E-2</v>
      </c>
      <c r="J3238" t="s">
        <v>1034</v>
      </c>
      <c r="K3238" s="1">
        <v>60282.33</v>
      </c>
    </row>
    <row r="3239" spans="1:11" x14ac:dyDescent="0.25">
      <c r="A3239">
        <v>270</v>
      </c>
      <c r="B3239" t="s">
        <v>276</v>
      </c>
      <c r="C3239" t="s">
        <v>1</v>
      </c>
      <c r="D3239" s="1">
        <v>150.33000000000001</v>
      </c>
      <c r="E3239">
        <v>2.2000000000000002</v>
      </c>
      <c r="F3239">
        <v>265</v>
      </c>
      <c r="G3239" s="1">
        <v>1046146.47</v>
      </c>
      <c r="H3239" s="1">
        <v>87178.872499999998</v>
      </c>
      <c r="I3239" s="54">
        <v>7.0272286592073449E-2</v>
      </c>
      <c r="J3239" t="s">
        <v>1035</v>
      </c>
      <c r="K3239" s="1">
        <v>144016.14000000001</v>
      </c>
    </row>
    <row r="3240" spans="1:11" x14ac:dyDescent="0.25">
      <c r="A3240">
        <v>270</v>
      </c>
      <c r="B3240" t="s">
        <v>276</v>
      </c>
      <c r="C3240" t="s">
        <v>1</v>
      </c>
      <c r="D3240" s="1">
        <v>150.33000000000001</v>
      </c>
      <c r="E3240">
        <v>2.2000000000000002</v>
      </c>
      <c r="F3240">
        <v>265</v>
      </c>
      <c r="G3240" s="1">
        <v>1046146.47</v>
      </c>
      <c r="H3240" s="1">
        <v>87178.872499999998</v>
      </c>
      <c r="I3240" s="54">
        <v>7.0272286592073449E-2</v>
      </c>
      <c r="J3240" t="s">
        <v>1036</v>
      </c>
      <c r="K3240" s="1">
        <v>70504.77</v>
      </c>
    </row>
    <row r="3241" spans="1:11" x14ac:dyDescent="0.25">
      <c r="A3241">
        <v>270</v>
      </c>
      <c r="B3241" t="s">
        <v>276</v>
      </c>
      <c r="C3241" t="s">
        <v>1</v>
      </c>
      <c r="D3241" s="1">
        <v>150.33000000000001</v>
      </c>
      <c r="E3241">
        <v>2.2000000000000002</v>
      </c>
      <c r="F3241">
        <v>265</v>
      </c>
      <c r="G3241" s="1">
        <v>1046146.47</v>
      </c>
      <c r="H3241" s="1">
        <v>87178.872499999998</v>
      </c>
      <c r="I3241" s="54">
        <v>7.0272286592073449E-2</v>
      </c>
      <c r="J3241" t="s">
        <v>1037</v>
      </c>
      <c r="K3241" s="1">
        <v>24954.78</v>
      </c>
    </row>
    <row r="3242" spans="1:11" x14ac:dyDescent="0.25">
      <c r="A3242">
        <v>271</v>
      </c>
      <c r="B3242" t="s">
        <v>277</v>
      </c>
      <c r="C3242" t="s">
        <v>8</v>
      </c>
      <c r="D3242" s="1">
        <v>405.63</v>
      </c>
      <c r="E3242">
        <v>3.8</v>
      </c>
      <c r="F3242">
        <v>372</v>
      </c>
      <c r="G3242" s="1">
        <v>2838598.74</v>
      </c>
      <c r="H3242" s="1">
        <v>236549.89499999999</v>
      </c>
      <c r="I3242" s="54">
        <v>0.19067580869166301</v>
      </c>
      <c r="J3242" t="s">
        <v>1026</v>
      </c>
      <c r="K3242" s="1">
        <v>184156.02</v>
      </c>
    </row>
    <row r="3243" spans="1:11" x14ac:dyDescent="0.25">
      <c r="A3243">
        <v>271</v>
      </c>
      <c r="B3243" t="s">
        <v>277</v>
      </c>
      <c r="C3243" t="s">
        <v>8</v>
      </c>
      <c r="D3243" s="1">
        <v>405.63</v>
      </c>
      <c r="E3243">
        <v>3.8</v>
      </c>
      <c r="F3243">
        <v>372</v>
      </c>
      <c r="G3243" s="1">
        <v>2838598.74</v>
      </c>
      <c r="H3243" s="1">
        <v>236549.89499999999</v>
      </c>
      <c r="I3243" s="54">
        <v>0.19067580869166301</v>
      </c>
      <c r="J3243" t="s">
        <v>1027</v>
      </c>
      <c r="K3243" s="1">
        <v>312740.73</v>
      </c>
    </row>
    <row r="3244" spans="1:11" x14ac:dyDescent="0.25">
      <c r="A3244">
        <v>271</v>
      </c>
      <c r="B3244" t="s">
        <v>277</v>
      </c>
      <c r="C3244" t="s">
        <v>8</v>
      </c>
      <c r="D3244" s="1">
        <v>405.63</v>
      </c>
      <c r="E3244">
        <v>3.8</v>
      </c>
      <c r="F3244">
        <v>372</v>
      </c>
      <c r="G3244" s="1">
        <v>2838598.74</v>
      </c>
      <c r="H3244" s="1">
        <v>236549.89499999999</v>
      </c>
      <c r="I3244" s="54">
        <v>0.19067580869166301</v>
      </c>
      <c r="J3244" t="s">
        <v>1028</v>
      </c>
      <c r="K3244" s="1">
        <v>317202.65999999997</v>
      </c>
    </row>
    <row r="3245" spans="1:11" x14ac:dyDescent="0.25">
      <c r="A3245">
        <v>271</v>
      </c>
      <c r="B3245" t="s">
        <v>277</v>
      </c>
      <c r="C3245" t="s">
        <v>8</v>
      </c>
      <c r="D3245" s="1">
        <v>405.63</v>
      </c>
      <c r="E3245">
        <v>3.8</v>
      </c>
      <c r="F3245">
        <v>372</v>
      </c>
      <c r="G3245" s="1">
        <v>2838598.74</v>
      </c>
      <c r="H3245" s="1">
        <v>236549.89499999999</v>
      </c>
      <c r="I3245" s="54">
        <v>0.19067580869166301</v>
      </c>
      <c r="J3245" t="s">
        <v>1029</v>
      </c>
      <c r="K3245" s="1">
        <v>272583.36</v>
      </c>
    </row>
    <row r="3246" spans="1:11" x14ac:dyDescent="0.25">
      <c r="A3246">
        <v>271</v>
      </c>
      <c r="B3246" t="s">
        <v>277</v>
      </c>
      <c r="C3246" t="s">
        <v>8</v>
      </c>
      <c r="D3246" s="1">
        <v>405.63</v>
      </c>
      <c r="E3246">
        <v>3.8</v>
      </c>
      <c r="F3246">
        <v>372</v>
      </c>
      <c r="G3246" s="1">
        <v>2838598.74</v>
      </c>
      <c r="H3246" s="1">
        <v>236549.89499999999</v>
      </c>
      <c r="I3246" s="54">
        <v>0.19067580869166301</v>
      </c>
      <c r="J3246" t="s">
        <v>1030</v>
      </c>
      <c r="K3246" s="1">
        <v>391838.58</v>
      </c>
    </row>
    <row r="3247" spans="1:11" x14ac:dyDescent="0.25">
      <c r="A3247">
        <v>271</v>
      </c>
      <c r="B3247" t="s">
        <v>277</v>
      </c>
      <c r="C3247" t="s">
        <v>8</v>
      </c>
      <c r="D3247" s="1">
        <v>405.63</v>
      </c>
      <c r="E3247">
        <v>3.8</v>
      </c>
      <c r="F3247">
        <v>372</v>
      </c>
      <c r="G3247" s="1">
        <v>2838598.74</v>
      </c>
      <c r="H3247" s="1">
        <v>236549.89499999999</v>
      </c>
      <c r="I3247" s="54">
        <v>0.19067580869166301</v>
      </c>
      <c r="J3247" t="s">
        <v>1031</v>
      </c>
      <c r="K3247" s="1">
        <v>160223.85</v>
      </c>
    </row>
    <row r="3248" spans="1:11" x14ac:dyDescent="0.25">
      <c r="A3248">
        <v>271</v>
      </c>
      <c r="B3248" t="s">
        <v>277</v>
      </c>
      <c r="C3248" t="s">
        <v>8</v>
      </c>
      <c r="D3248" s="1">
        <v>405.63</v>
      </c>
      <c r="E3248">
        <v>3.8</v>
      </c>
      <c r="F3248">
        <v>372</v>
      </c>
      <c r="G3248" s="1">
        <v>2838598.74</v>
      </c>
      <c r="H3248" s="1">
        <v>236549.89499999999</v>
      </c>
      <c r="I3248" s="54">
        <v>0.19067580869166301</v>
      </c>
      <c r="J3248" t="s">
        <v>1032</v>
      </c>
      <c r="K3248" s="1">
        <v>273800.25</v>
      </c>
    </row>
    <row r="3249" spans="1:11" x14ac:dyDescent="0.25">
      <c r="A3249">
        <v>271</v>
      </c>
      <c r="B3249" t="s">
        <v>277</v>
      </c>
      <c r="C3249" t="s">
        <v>8</v>
      </c>
      <c r="D3249" s="1">
        <v>405.63</v>
      </c>
      <c r="E3249">
        <v>3.8</v>
      </c>
      <c r="F3249">
        <v>372</v>
      </c>
      <c r="G3249" s="1">
        <v>2838598.74</v>
      </c>
      <c r="H3249" s="1">
        <v>236549.89499999999</v>
      </c>
      <c r="I3249" s="54">
        <v>0.19067580869166301</v>
      </c>
      <c r="J3249" t="s">
        <v>1033</v>
      </c>
      <c r="K3249" s="1">
        <v>206871.3</v>
      </c>
    </row>
    <row r="3250" spans="1:11" x14ac:dyDescent="0.25">
      <c r="A3250">
        <v>271</v>
      </c>
      <c r="B3250" t="s">
        <v>277</v>
      </c>
      <c r="C3250" t="s">
        <v>8</v>
      </c>
      <c r="D3250" s="1">
        <v>405.63</v>
      </c>
      <c r="E3250">
        <v>3.8</v>
      </c>
      <c r="F3250">
        <v>372</v>
      </c>
      <c r="G3250" s="1">
        <v>2838598.74</v>
      </c>
      <c r="H3250" s="1">
        <v>236549.89499999999</v>
      </c>
      <c r="I3250" s="54">
        <v>0.19067580869166301</v>
      </c>
      <c r="J3250" t="s">
        <v>1034</v>
      </c>
      <c r="K3250" s="1">
        <v>309901.32</v>
      </c>
    </row>
    <row r="3251" spans="1:11" x14ac:dyDescent="0.25">
      <c r="A3251">
        <v>271</v>
      </c>
      <c r="B3251" t="s">
        <v>277</v>
      </c>
      <c r="C3251" t="s">
        <v>8</v>
      </c>
      <c r="D3251" s="1">
        <v>405.63</v>
      </c>
      <c r="E3251">
        <v>3.8</v>
      </c>
      <c r="F3251">
        <v>372</v>
      </c>
      <c r="G3251" s="1">
        <v>2838598.74</v>
      </c>
      <c r="H3251" s="1">
        <v>236549.89499999999</v>
      </c>
      <c r="I3251" s="54">
        <v>0.19067580869166301</v>
      </c>
      <c r="J3251" t="s">
        <v>1035</v>
      </c>
      <c r="K3251" s="1">
        <v>83559.78</v>
      </c>
    </row>
    <row r="3252" spans="1:11" x14ac:dyDescent="0.25">
      <c r="A3252">
        <v>271</v>
      </c>
      <c r="B3252" t="s">
        <v>277</v>
      </c>
      <c r="C3252" t="s">
        <v>8</v>
      </c>
      <c r="D3252" s="1">
        <v>405.63</v>
      </c>
      <c r="E3252">
        <v>3.8</v>
      </c>
      <c r="F3252">
        <v>372</v>
      </c>
      <c r="G3252" s="1">
        <v>2838598.74</v>
      </c>
      <c r="H3252" s="1">
        <v>236549.89499999999</v>
      </c>
      <c r="I3252" s="54">
        <v>0.19067580869166301</v>
      </c>
      <c r="J3252" t="s">
        <v>1036</v>
      </c>
      <c r="K3252" s="1">
        <v>139536.72</v>
      </c>
    </row>
    <row r="3253" spans="1:11" x14ac:dyDescent="0.25">
      <c r="A3253">
        <v>271</v>
      </c>
      <c r="B3253" t="s">
        <v>277</v>
      </c>
      <c r="C3253" t="s">
        <v>8</v>
      </c>
      <c r="D3253" s="1">
        <v>405.63</v>
      </c>
      <c r="E3253">
        <v>3.8</v>
      </c>
      <c r="F3253">
        <v>372</v>
      </c>
      <c r="G3253" s="1">
        <v>2838598.74</v>
      </c>
      <c r="H3253" s="1">
        <v>236549.89499999999</v>
      </c>
      <c r="I3253" s="54">
        <v>0.19067580869166301</v>
      </c>
      <c r="J3253" t="s">
        <v>1037</v>
      </c>
      <c r="K3253" s="1">
        <v>186184.17</v>
      </c>
    </row>
    <row r="3254" spans="1:11" x14ac:dyDescent="0.25">
      <c r="A3254">
        <v>272</v>
      </c>
      <c r="B3254" t="s">
        <v>278</v>
      </c>
      <c r="C3254" t="s">
        <v>8</v>
      </c>
      <c r="D3254" s="1">
        <v>406.01</v>
      </c>
      <c r="E3254">
        <v>4.4000000000000004</v>
      </c>
      <c r="F3254">
        <v>486</v>
      </c>
      <c r="G3254" s="1">
        <v>2320753.16</v>
      </c>
      <c r="H3254" s="1">
        <v>193396.09669999999</v>
      </c>
      <c r="I3254" s="54">
        <v>0.15589082011525604</v>
      </c>
      <c r="J3254" t="s">
        <v>1026</v>
      </c>
      <c r="K3254" s="1">
        <v>406010</v>
      </c>
    </row>
    <row r="3255" spans="1:11" x14ac:dyDescent="0.25">
      <c r="A3255">
        <v>272</v>
      </c>
      <c r="B3255" t="s">
        <v>278</v>
      </c>
      <c r="C3255" t="s">
        <v>8</v>
      </c>
      <c r="D3255" s="1">
        <v>406.01</v>
      </c>
      <c r="E3255">
        <v>4.4000000000000004</v>
      </c>
      <c r="F3255">
        <v>486</v>
      </c>
      <c r="G3255" s="1">
        <v>2320753.16</v>
      </c>
      <c r="H3255" s="1">
        <v>193396.09669999999</v>
      </c>
      <c r="I3255" s="54">
        <v>0.15589082011525604</v>
      </c>
      <c r="J3255" t="s">
        <v>1027</v>
      </c>
      <c r="K3255" s="1">
        <v>86480.13</v>
      </c>
    </row>
    <row r="3256" spans="1:11" x14ac:dyDescent="0.25">
      <c r="A3256">
        <v>272</v>
      </c>
      <c r="B3256" t="s">
        <v>278</v>
      </c>
      <c r="C3256" t="s">
        <v>8</v>
      </c>
      <c r="D3256" s="1">
        <v>406.01</v>
      </c>
      <c r="E3256">
        <v>4.4000000000000004</v>
      </c>
      <c r="F3256">
        <v>486</v>
      </c>
      <c r="G3256" s="1">
        <v>2320753.16</v>
      </c>
      <c r="H3256" s="1">
        <v>193396.09669999999</v>
      </c>
      <c r="I3256" s="54">
        <v>0.15589082011525604</v>
      </c>
      <c r="J3256" t="s">
        <v>1028</v>
      </c>
      <c r="K3256" s="1">
        <v>56435.39</v>
      </c>
    </row>
    <row r="3257" spans="1:11" x14ac:dyDescent="0.25">
      <c r="A3257">
        <v>272</v>
      </c>
      <c r="B3257" t="s">
        <v>278</v>
      </c>
      <c r="C3257" t="s">
        <v>8</v>
      </c>
      <c r="D3257" s="1">
        <v>406.01</v>
      </c>
      <c r="E3257">
        <v>4.4000000000000004</v>
      </c>
      <c r="F3257">
        <v>486</v>
      </c>
      <c r="G3257" s="1">
        <v>2320753.16</v>
      </c>
      <c r="H3257" s="1">
        <v>193396.09669999999</v>
      </c>
      <c r="I3257" s="54">
        <v>0.15589082011525604</v>
      </c>
      <c r="J3257" t="s">
        <v>1029</v>
      </c>
      <c r="K3257" s="1">
        <v>52781.3</v>
      </c>
    </row>
    <row r="3258" spans="1:11" x14ac:dyDescent="0.25">
      <c r="A3258">
        <v>272</v>
      </c>
      <c r="B3258" t="s">
        <v>278</v>
      </c>
      <c r="C3258" t="s">
        <v>8</v>
      </c>
      <c r="D3258" s="1">
        <v>406.01</v>
      </c>
      <c r="E3258">
        <v>4.4000000000000004</v>
      </c>
      <c r="F3258">
        <v>486</v>
      </c>
      <c r="G3258" s="1">
        <v>2320753.16</v>
      </c>
      <c r="H3258" s="1">
        <v>193396.09669999999</v>
      </c>
      <c r="I3258" s="54">
        <v>0.15589082011525604</v>
      </c>
      <c r="J3258" t="s">
        <v>1030</v>
      </c>
      <c r="K3258" s="1">
        <v>193260.76</v>
      </c>
    </row>
    <row r="3259" spans="1:11" x14ac:dyDescent="0.25">
      <c r="A3259">
        <v>272</v>
      </c>
      <c r="B3259" t="s">
        <v>278</v>
      </c>
      <c r="C3259" t="s">
        <v>8</v>
      </c>
      <c r="D3259" s="1">
        <v>406.01</v>
      </c>
      <c r="E3259">
        <v>4.4000000000000004</v>
      </c>
      <c r="F3259">
        <v>486</v>
      </c>
      <c r="G3259" s="1">
        <v>2320753.16</v>
      </c>
      <c r="H3259" s="1">
        <v>193396.09669999999</v>
      </c>
      <c r="I3259" s="54">
        <v>0.15589082011525604</v>
      </c>
      <c r="J3259" t="s">
        <v>1031</v>
      </c>
      <c r="K3259" s="1">
        <v>1218.03</v>
      </c>
    </row>
    <row r="3260" spans="1:11" x14ac:dyDescent="0.25">
      <c r="A3260">
        <v>272</v>
      </c>
      <c r="B3260" t="s">
        <v>278</v>
      </c>
      <c r="C3260" t="s">
        <v>8</v>
      </c>
      <c r="D3260" s="1">
        <v>406.01</v>
      </c>
      <c r="E3260">
        <v>4.4000000000000004</v>
      </c>
      <c r="F3260">
        <v>486</v>
      </c>
      <c r="G3260" s="1">
        <v>2320753.16</v>
      </c>
      <c r="H3260" s="1">
        <v>193396.09669999999</v>
      </c>
      <c r="I3260" s="54">
        <v>0.15589082011525604</v>
      </c>
      <c r="J3260" t="s">
        <v>1032</v>
      </c>
      <c r="K3260" s="1">
        <v>324401.99</v>
      </c>
    </row>
    <row r="3261" spans="1:11" x14ac:dyDescent="0.25">
      <c r="A3261">
        <v>272</v>
      </c>
      <c r="B3261" t="s">
        <v>278</v>
      </c>
      <c r="C3261" t="s">
        <v>8</v>
      </c>
      <c r="D3261" s="1">
        <v>406.01</v>
      </c>
      <c r="E3261">
        <v>4.4000000000000004</v>
      </c>
      <c r="F3261">
        <v>486</v>
      </c>
      <c r="G3261" s="1">
        <v>2320753.16</v>
      </c>
      <c r="H3261" s="1">
        <v>193396.09669999999</v>
      </c>
      <c r="I3261" s="54">
        <v>0.15589082011525604</v>
      </c>
      <c r="J3261" t="s">
        <v>1033</v>
      </c>
      <c r="K3261" s="1">
        <v>187170.61</v>
      </c>
    </row>
    <row r="3262" spans="1:11" x14ac:dyDescent="0.25">
      <c r="A3262">
        <v>272</v>
      </c>
      <c r="B3262" t="s">
        <v>278</v>
      </c>
      <c r="C3262" t="s">
        <v>8</v>
      </c>
      <c r="D3262" s="1">
        <v>406.01</v>
      </c>
      <c r="E3262">
        <v>4.4000000000000004</v>
      </c>
      <c r="F3262">
        <v>486</v>
      </c>
      <c r="G3262" s="1">
        <v>2320753.16</v>
      </c>
      <c r="H3262" s="1">
        <v>193396.09669999999</v>
      </c>
      <c r="I3262" s="54">
        <v>0.15589082011525604</v>
      </c>
      <c r="J3262" t="s">
        <v>1034</v>
      </c>
      <c r="K3262" s="1">
        <v>347138.55</v>
      </c>
    </row>
    <row r="3263" spans="1:11" x14ac:dyDescent="0.25">
      <c r="A3263">
        <v>272</v>
      </c>
      <c r="B3263" t="s">
        <v>278</v>
      </c>
      <c r="C3263" t="s">
        <v>8</v>
      </c>
      <c r="D3263" s="1">
        <v>406.01</v>
      </c>
      <c r="E3263">
        <v>4.4000000000000004</v>
      </c>
      <c r="F3263">
        <v>486</v>
      </c>
      <c r="G3263" s="1">
        <v>2320753.16</v>
      </c>
      <c r="H3263" s="1">
        <v>193396.09669999999</v>
      </c>
      <c r="I3263" s="54">
        <v>0.15589082011525604</v>
      </c>
      <c r="J3263" t="s">
        <v>1035</v>
      </c>
      <c r="K3263" s="1">
        <v>114088.81</v>
      </c>
    </row>
    <row r="3264" spans="1:11" x14ac:dyDescent="0.25">
      <c r="A3264">
        <v>272</v>
      </c>
      <c r="B3264" t="s">
        <v>278</v>
      </c>
      <c r="C3264" t="s">
        <v>8</v>
      </c>
      <c r="D3264" s="1">
        <v>406.01</v>
      </c>
      <c r="E3264">
        <v>4.4000000000000004</v>
      </c>
      <c r="F3264">
        <v>486</v>
      </c>
      <c r="G3264" s="1">
        <v>2320753.16</v>
      </c>
      <c r="H3264" s="1">
        <v>193396.09669999999</v>
      </c>
      <c r="I3264" s="54">
        <v>0.15589082011525604</v>
      </c>
      <c r="J3264" t="s">
        <v>1036</v>
      </c>
      <c r="K3264" s="1">
        <v>180268.44</v>
      </c>
    </row>
    <row r="3265" spans="1:11" x14ac:dyDescent="0.25">
      <c r="A3265">
        <v>272</v>
      </c>
      <c r="B3265" t="s">
        <v>278</v>
      </c>
      <c r="C3265" t="s">
        <v>8</v>
      </c>
      <c r="D3265" s="1">
        <v>406.01</v>
      </c>
      <c r="E3265">
        <v>4.4000000000000004</v>
      </c>
      <c r="F3265">
        <v>486</v>
      </c>
      <c r="G3265" s="1">
        <v>2320753.16</v>
      </c>
      <c r="H3265" s="1">
        <v>193396.09669999999</v>
      </c>
      <c r="I3265" s="54">
        <v>0.15589082011525604</v>
      </c>
      <c r="J3265" t="s">
        <v>1037</v>
      </c>
      <c r="K3265" s="1">
        <v>371499.15</v>
      </c>
    </row>
    <row r="3266" spans="1:11" x14ac:dyDescent="0.25">
      <c r="A3266">
        <v>273</v>
      </c>
      <c r="B3266" t="s">
        <v>279</v>
      </c>
      <c r="C3266" t="s">
        <v>1</v>
      </c>
      <c r="D3266" s="1">
        <v>434.2</v>
      </c>
      <c r="E3266">
        <v>4.0999999999999996</v>
      </c>
      <c r="F3266">
        <v>434</v>
      </c>
      <c r="G3266" s="1">
        <v>1712050.6</v>
      </c>
      <c r="H3266" s="1">
        <v>142670.88329999999</v>
      </c>
      <c r="I3266" s="54">
        <v>0.11500273993500286</v>
      </c>
      <c r="J3266" t="s">
        <v>1026</v>
      </c>
      <c r="K3266" s="1">
        <v>5210.3999999999996</v>
      </c>
    </row>
    <row r="3267" spans="1:11" x14ac:dyDescent="0.25">
      <c r="A3267">
        <v>273</v>
      </c>
      <c r="B3267" t="s">
        <v>279</v>
      </c>
      <c r="C3267" t="s">
        <v>1</v>
      </c>
      <c r="D3267" s="1">
        <v>434.2</v>
      </c>
      <c r="E3267">
        <v>4.0999999999999996</v>
      </c>
      <c r="F3267">
        <v>434</v>
      </c>
      <c r="G3267" s="1">
        <v>1712050.6</v>
      </c>
      <c r="H3267" s="1">
        <v>142670.88329999999</v>
      </c>
      <c r="I3267" s="54">
        <v>0.11500273993500286</v>
      </c>
      <c r="J3267" t="s">
        <v>1027</v>
      </c>
      <c r="K3267" s="1">
        <v>110721</v>
      </c>
    </row>
    <row r="3268" spans="1:11" x14ac:dyDescent="0.25">
      <c r="A3268">
        <v>273</v>
      </c>
      <c r="B3268" t="s">
        <v>279</v>
      </c>
      <c r="C3268" t="s">
        <v>1</v>
      </c>
      <c r="D3268" s="1">
        <v>434.2</v>
      </c>
      <c r="E3268">
        <v>4.0999999999999996</v>
      </c>
      <c r="F3268">
        <v>434</v>
      </c>
      <c r="G3268" s="1">
        <v>1712050.6</v>
      </c>
      <c r="H3268" s="1">
        <v>142670.88329999999</v>
      </c>
      <c r="I3268" s="54">
        <v>0.11500273993500286</v>
      </c>
      <c r="J3268" t="s">
        <v>1028</v>
      </c>
      <c r="K3268" s="1">
        <v>208416</v>
      </c>
    </row>
    <row r="3269" spans="1:11" x14ac:dyDescent="0.25">
      <c r="A3269">
        <v>273</v>
      </c>
      <c r="B3269" t="s">
        <v>279</v>
      </c>
      <c r="C3269" t="s">
        <v>1</v>
      </c>
      <c r="D3269" s="1">
        <v>434.2</v>
      </c>
      <c r="E3269">
        <v>4.0999999999999996</v>
      </c>
      <c r="F3269">
        <v>434</v>
      </c>
      <c r="G3269" s="1">
        <v>1712050.6</v>
      </c>
      <c r="H3269" s="1">
        <v>142670.88329999999</v>
      </c>
      <c r="I3269" s="54">
        <v>0.11500273993500286</v>
      </c>
      <c r="J3269" t="s">
        <v>1029</v>
      </c>
      <c r="K3269" s="1">
        <v>81195.399999999994</v>
      </c>
    </row>
    <row r="3270" spans="1:11" x14ac:dyDescent="0.25">
      <c r="A3270">
        <v>273</v>
      </c>
      <c r="B3270" t="s">
        <v>279</v>
      </c>
      <c r="C3270" t="s">
        <v>1</v>
      </c>
      <c r="D3270" s="1">
        <v>434.2</v>
      </c>
      <c r="E3270">
        <v>4.0999999999999996</v>
      </c>
      <c r="F3270">
        <v>434</v>
      </c>
      <c r="G3270" s="1">
        <v>1712050.6</v>
      </c>
      <c r="H3270" s="1">
        <v>142670.88329999999</v>
      </c>
      <c r="I3270" s="54">
        <v>0.11500273993500286</v>
      </c>
      <c r="J3270" t="s">
        <v>1030</v>
      </c>
      <c r="K3270" s="1">
        <v>402069.2</v>
      </c>
    </row>
    <row r="3271" spans="1:11" x14ac:dyDescent="0.25">
      <c r="A3271">
        <v>273</v>
      </c>
      <c r="B3271" t="s">
        <v>279</v>
      </c>
      <c r="C3271" t="s">
        <v>1</v>
      </c>
      <c r="D3271" s="1">
        <v>434.2</v>
      </c>
      <c r="E3271">
        <v>4.0999999999999996</v>
      </c>
      <c r="F3271">
        <v>434</v>
      </c>
      <c r="G3271" s="1">
        <v>1712050.6</v>
      </c>
      <c r="H3271" s="1">
        <v>142670.88329999999</v>
      </c>
      <c r="I3271" s="54">
        <v>0.11500273993500286</v>
      </c>
      <c r="J3271" t="s">
        <v>1031</v>
      </c>
      <c r="K3271" s="1">
        <v>374280.4</v>
      </c>
    </row>
    <row r="3272" spans="1:11" x14ac:dyDescent="0.25">
      <c r="A3272">
        <v>273</v>
      </c>
      <c r="B3272" t="s">
        <v>279</v>
      </c>
      <c r="C3272" t="s">
        <v>1</v>
      </c>
      <c r="D3272" s="1">
        <v>434.2</v>
      </c>
      <c r="E3272">
        <v>4.0999999999999996</v>
      </c>
      <c r="F3272">
        <v>434</v>
      </c>
      <c r="G3272" s="1">
        <v>1712050.6</v>
      </c>
      <c r="H3272" s="1">
        <v>142670.88329999999</v>
      </c>
      <c r="I3272" s="54">
        <v>0.11500273993500286</v>
      </c>
      <c r="J3272" t="s">
        <v>1032</v>
      </c>
      <c r="K3272" s="1">
        <v>11723.4</v>
      </c>
    </row>
    <row r="3273" spans="1:11" x14ac:dyDescent="0.25">
      <c r="A3273">
        <v>273</v>
      </c>
      <c r="B3273" t="s">
        <v>279</v>
      </c>
      <c r="C3273" t="s">
        <v>1</v>
      </c>
      <c r="D3273" s="1">
        <v>434.2</v>
      </c>
      <c r="E3273">
        <v>4.0999999999999996</v>
      </c>
      <c r="F3273">
        <v>434</v>
      </c>
      <c r="G3273" s="1">
        <v>1712050.6</v>
      </c>
      <c r="H3273" s="1">
        <v>142670.88329999999</v>
      </c>
      <c r="I3273" s="54">
        <v>0.11500273993500286</v>
      </c>
      <c r="J3273" t="s">
        <v>1033</v>
      </c>
      <c r="K3273" s="1">
        <v>22578.400000000001</v>
      </c>
    </row>
    <row r="3274" spans="1:11" x14ac:dyDescent="0.25">
      <c r="A3274">
        <v>273</v>
      </c>
      <c r="B3274" t="s">
        <v>279</v>
      </c>
      <c r="C3274" t="s">
        <v>1</v>
      </c>
      <c r="D3274" s="1">
        <v>434.2</v>
      </c>
      <c r="E3274">
        <v>4.0999999999999996</v>
      </c>
      <c r="F3274">
        <v>434</v>
      </c>
      <c r="G3274" s="1">
        <v>1712050.6</v>
      </c>
      <c r="H3274" s="1">
        <v>142670.88329999999</v>
      </c>
      <c r="I3274" s="54">
        <v>0.11500273993500286</v>
      </c>
      <c r="J3274" t="s">
        <v>1034</v>
      </c>
      <c r="K3274" s="1">
        <v>306111</v>
      </c>
    </row>
    <row r="3275" spans="1:11" x14ac:dyDescent="0.25">
      <c r="A3275">
        <v>273</v>
      </c>
      <c r="B3275" t="s">
        <v>279</v>
      </c>
      <c r="C3275" t="s">
        <v>1</v>
      </c>
      <c r="D3275" s="1">
        <v>434.2</v>
      </c>
      <c r="E3275">
        <v>4.0999999999999996</v>
      </c>
      <c r="F3275">
        <v>434</v>
      </c>
      <c r="G3275" s="1">
        <v>1712050.6</v>
      </c>
      <c r="H3275" s="1">
        <v>142670.88329999999</v>
      </c>
      <c r="I3275" s="54">
        <v>0.11500273993500286</v>
      </c>
      <c r="J3275" t="s">
        <v>1035</v>
      </c>
      <c r="K3275" s="1">
        <v>27788.799999999999</v>
      </c>
    </row>
    <row r="3276" spans="1:11" x14ac:dyDescent="0.25">
      <c r="A3276">
        <v>273</v>
      </c>
      <c r="B3276" t="s">
        <v>279</v>
      </c>
      <c r="C3276" t="s">
        <v>1</v>
      </c>
      <c r="D3276" s="1">
        <v>434.2</v>
      </c>
      <c r="E3276">
        <v>4.0999999999999996</v>
      </c>
      <c r="F3276">
        <v>434</v>
      </c>
      <c r="G3276" s="1">
        <v>1712050.6</v>
      </c>
      <c r="H3276" s="1">
        <v>142670.88329999999</v>
      </c>
      <c r="I3276" s="54">
        <v>0.11500273993500286</v>
      </c>
      <c r="J3276" t="s">
        <v>1036</v>
      </c>
      <c r="K3276" s="1">
        <v>7381.4</v>
      </c>
    </row>
    <row r="3277" spans="1:11" x14ac:dyDescent="0.25">
      <c r="A3277">
        <v>273</v>
      </c>
      <c r="B3277" t="s">
        <v>279</v>
      </c>
      <c r="C3277" t="s">
        <v>1</v>
      </c>
      <c r="D3277" s="1">
        <v>434.2</v>
      </c>
      <c r="E3277">
        <v>4.0999999999999996</v>
      </c>
      <c r="F3277">
        <v>434</v>
      </c>
      <c r="G3277" s="1">
        <v>1712050.6</v>
      </c>
      <c r="H3277" s="1">
        <v>142670.88329999999</v>
      </c>
      <c r="I3277" s="54">
        <v>0.11500273993500286</v>
      </c>
      <c r="J3277" t="s">
        <v>1037</v>
      </c>
      <c r="K3277" s="1">
        <v>154575.20000000001</v>
      </c>
    </row>
    <row r="3278" spans="1:11" x14ac:dyDescent="0.25">
      <c r="A3278">
        <v>274</v>
      </c>
      <c r="B3278" t="s">
        <v>280</v>
      </c>
      <c r="C3278" t="s">
        <v>8</v>
      </c>
      <c r="D3278" s="1">
        <v>457.05</v>
      </c>
      <c r="E3278">
        <v>1.2</v>
      </c>
      <c r="F3278">
        <v>646</v>
      </c>
      <c r="G3278" s="1">
        <v>2462585.4</v>
      </c>
      <c r="H3278" s="1">
        <v>205215.45</v>
      </c>
      <c r="I3278" s="54">
        <v>0.16541804799690799</v>
      </c>
      <c r="J3278" t="s">
        <v>1026</v>
      </c>
      <c r="K3278" s="1">
        <v>95523.45</v>
      </c>
    </row>
    <row r="3279" spans="1:11" x14ac:dyDescent="0.25">
      <c r="A3279">
        <v>274</v>
      </c>
      <c r="B3279" t="s">
        <v>280</v>
      </c>
      <c r="C3279" t="s">
        <v>8</v>
      </c>
      <c r="D3279" s="1">
        <v>457.05</v>
      </c>
      <c r="E3279">
        <v>1.2</v>
      </c>
      <c r="F3279">
        <v>646</v>
      </c>
      <c r="G3279" s="1">
        <v>2462585.4</v>
      </c>
      <c r="H3279" s="1">
        <v>205215.45</v>
      </c>
      <c r="I3279" s="54">
        <v>0.16541804799690799</v>
      </c>
      <c r="J3279" t="s">
        <v>1027</v>
      </c>
      <c r="K3279" s="1">
        <v>61244.7</v>
      </c>
    </row>
    <row r="3280" spans="1:11" x14ac:dyDescent="0.25">
      <c r="A3280">
        <v>274</v>
      </c>
      <c r="B3280" t="s">
        <v>280</v>
      </c>
      <c r="C3280" t="s">
        <v>8</v>
      </c>
      <c r="D3280" s="1">
        <v>457.05</v>
      </c>
      <c r="E3280">
        <v>1.2</v>
      </c>
      <c r="F3280">
        <v>646</v>
      </c>
      <c r="G3280" s="1">
        <v>2462585.4</v>
      </c>
      <c r="H3280" s="1">
        <v>205215.45</v>
      </c>
      <c r="I3280" s="54">
        <v>0.16541804799690799</v>
      </c>
      <c r="J3280" t="s">
        <v>1028</v>
      </c>
      <c r="K3280" s="1">
        <v>107863.8</v>
      </c>
    </row>
    <row r="3281" spans="1:11" x14ac:dyDescent="0.25">
      <c r="A3281">
        <v>274</v>
      </c>
      <c r="B3281" t="s">
        <v>280</v>
      </c>
      <c r="C3281" t="s">
        <v>8</v>
      </c>
      <c r="D3281" s="1">
        <v>457.05</v>
      </c>
      <c r="E3281">
        <v>1.2</v>
      </c>
      <c r="F3281">
        <v>646</v>
      </c>
      <c r="G3281" s="1">
        <v>2462585.4</v>
      </c>
      <c r="H3281" s="1">
        <v>205215.45</v>
      </c>
      <c r="I3281" s="54">
        <v>0.16541804799690799</v>
      </c>
      <c r="J3281" t="s">
        <v>1029</v>
      </c>
      <c r="K3281" s="1">
        <v>308051.7</v>
      </c>
    </row>
    <row r="3282" spans="1:11" x14ac:dyDescent="0.25">
      <c r="A3282">
        <v>274</v>
      </c>
      <c r="B3282" t="s">
        <v>280</v>
      </c>
      <c r="C3282" t="s">
        <v>8</v>
      </c>
      <c r="D3282" s="1">
        <v>457.05</v>
      </c>
      <c r="E3282">
        <v>1.2</v>
      </c>
      <c r="F3282">
        <v>646</v>
      </c>
      <c r="G3282" s="1">
        <v>2462585.4</v>
      </c>
      <c r="H3282" s="1">
        <v>205215.45</v>
      </c>
      <c r="I3282" s="54">
        <v>0.16541804799690799</v>
      </c>
      <c r="J3282" t="s">
        <v>1030</v>
      </c>
      <c r="K3282" s="1">
        <v>321306.15000000002</v>
      </c>
    </row>
    <row r="3283" spans="1:11" x14ac:dyDescent="0.25">
      <c r="A3283">
        <v>274</v>
      </c>
      <c r="B3283" t="s">
        <v>280</v>
      </c>
      <c r="C3283" t="s">
        <v>8</v>
      </c>
      <c r="D3283" s="1">
        <v>457.05</v>
      </c>
      <c r="E3283">
        <v>1.2</v>
      </c>
      <c r="F3283">
        <v>646</v>
      </c>
      <c r="G3283" s="1">
        <v>2462585.4</v>
      </c>
      <c r="H3283" s="1">
        <v>205215.45</v>
      </c>
      <c r="I3283" s="54">
        <v>0.16541804799690799</v>
      </c>
      <c r="J3283" t="s">
        <v>1031</v>
      </c>
      <c r="K3283" s="1">
        <v>417286.65</v>
      </c>
    </row>
    <row r="3284" spans="1:11" x14ac:dyDescent="0.25">
      <c r="A3284">
        <v>274</v>
      </c>
      <c r="B3284" t="s">
        <v>280</v>
      </c>
      <c r="C3284" t="s">
        <v>8</v>
      </c>
      <c r="D3284" s="1">
        <v>457.05</v>
      </c>
      <c r="E3284">
        <v>1.2</v>
      </c>
      <c r="F3284">
        <v>646</v>
      </c>
      <c r="G3284" s="1">
        <v>2462585.4</v>
      </c>
      <c r="H3284" s="1">
        <v>205215.45</v>
      </c>
      <c r="I3284" s="54">
        <v>0.16541804799690799</v>
      </c>
      <c r="J3284" t="s">
        <v>1032</v>
      </c>
      <c r="K3284" s="1">
        <v>151740.6</v>
      </c>
    </row>
    <row r="3285" spans="1:11" x14ac:dyDescent="0.25">
      <c r="A3285">
        <v>274</v>
      </c>
      <c r="B3285" t="s">
        <v>280</v>
      </c>
      <c r="C3285" t="s">
        <v>8</v>
      </c>
      <c r="D3285" s="1">
        <v>457.05</v>
      </c>
      <c r="E3285">
        <v>1.2</v>
      </c>
      <c r="F3285">
        <v>646</v>
      </c>
      <c r="G3285" s="1">
        <v>2462585.4</v>
      </c>
      <c r="H3285" s="1">
        <v>205215.45</v>
      </c>
      <c r="I3285" s="54">
        <v>0.16541804799690799</v>
      </c>
      <c r="J3285" t="s">
        <v>1033</v>
      </c>
      <c r="K3285" s="1">
        <v>344158.65</v>
      </c>
    </row>
    <row r="3286" spans="1:11" x14ac:dyDescent="0.25">
      <c r="A3286">
        <v>274</v>
      </c>
      <c r="B3286" t="s">
        <v>280</v>
      </c>
      <c r="C3286" t="s">
        <v>8</v>
      </c>
      <c r="D3286" s="1">
        <v>457.05</v>
      </c>
      <c r="E3286">
        <v>1.2</v>
      </c>
      <c r="F3286">
        <v>646</v>
      </c>
      <c r="G3286" s="1">
        <v>2462585.4</v>
      </c>
      <c r="H3286" s="1">
        <v>205215.45</v>
      </c>
      <c r="I3286" s="54">
        <v>0.16541804799690799</v>
      </c>
      <c r="J3286" t="s">
        <v>1034</v>
      </c>
      <c r="K3286" s="1">
        <v>79983.75</v>
      </c>
    </row>
    <row r="3287" spans="1:11" x14ac:dyDescent="0.25">
      <c r="A3287">
        <v>274</v>
      </c>
      <c r="B3287" t="s">
        <v>280</v>
      </c>
      <c r="C3287" t="s">
        <v>8</v>
      </c>
      <c r="D3287" s="1">
        <v>457.05</v>
      </c>
      <c r="E3287">
        <v>1.2</v>
      </c>
      <c r="F3287">
        <v>646</v>
      </c>
      <c r="G3287" s="1">
        <v>2462585.4</v>
      </c>
      <c r="H3287" s="1">
        <v>205215.45</v>
      </c>
      <c r="I3287" s="54">
        <v>0.16541804799690799</v>
      </c>
      <c r="J3287" t="s">
        <v>1035</v>
      </c>
      <c r="K3287" s="1">
        <v>405403.35</v>
      </c>
    </row>
    <row r="3288" spans="1:11" x14ac:dyDescent="0.25">
      <c r="A3288">
        <v>274</v>
      </c>
      <c r="B3288" t="s">
        <v>280</v>
      </c>
      <c r="C3288" t="s">
        <v>8</v>
      </c>
      <c r="D3288" s="1">
        <v>457.05</v>
      </c>
      <c r="E3288">
        <v>1.2</v>
      </c>
      <c r="F3288">
        <v>646</v>
      </c>
      <c r="G3288" s="1">
        <v>2462585.4</v>
      </c>
      <c r="H3288" s="1">
        <v>205215.45</v>
      </c>
      <c r="I3288" s="54">
        <v>0.16541804799690799</v>
      </c>
      <c r="J3288" t="s">
        <v>1036</v>
      </c>
      <c r="K3288" s="1">
        <v>31536.45</v>
      </c>
    </row>
    <row r="3289" spans="1:11" x14ac:dyDescent="0.25">
      <c r="A3289">
        <v>274</v>
      </c>
      <c r="B3289" t="s">
        <v>280</v>
      </c>
      <c r="C3289" t="s">
        <v>8</v>
      </c>
      <c r="D3289" s="1">
        <v>457.05</v>
      </c>
      <c r="E3289">
        <v>1.2</v>
      </c>
      <c r="F3289">
        <v>646</v>
      </c>
      <c r="G3289" s="1">
        <v>2462585.4</v>
      </c>
      <c r="H3289" s="1">
        <v>205215.45</v>
      </c>
      <c r="I3289" s="54">
        <v>0.16541804799690799</v>
      </c>
      <c r="J3289" t="s">
        <v>1037</v>
      </c>
      <c r="K3289" s="1">
        <v>138486.15</v>
      </c>
    </row>
    <row r="3290" spans="1:11" x14ac:dyDescent="0.25">
      <c r="A3290">
        <v>275</v>
      </c>
      <c r="B3290" t="s">
        <v>281</v>
      </c>
      <c r="C3290" t="s">
        <v>17</v>
      </c>
      <c r="D3290" s="1">
        <v>258.11</v>
      </c>
      <c r="E3290">
        <v>2.9</v>
      </c>
      <c r="F3290">
        <v>211</v>
      </c>
      <c r="G3290" s="1">
        <v>1733724.87</v>
      </c>
      <c r="H3290" s="1">
        <v>144477.07250000001</v>
      </c>
      <c r="I3290" s="54">
        <v>0.11645865510251667</v>
      </c>
      <c r="J3290" t="s">
        <v>1026</v>
      </c>
      <c r="K3290" s="1">
        <v>191001.4</v>
      </c>
    </row>
    <row r="3291" spans="1:11" x14ac:dyDescent="0.25">
      <c r="A3291">
        <v>275</v>
      </c>
      <c r="B3291" t="s">
        <v>281</v>
      </c>
      <c r="C3291" t="s">
        <v>17</v>
      </c>
      <c r="D3291" s="1">
        <v>258.11</v>
      </c>
      <c r="E3291">
        <v>2.9</v>
      </c>
      <c r="F3291">
        <v>211</v>
      </c>
      <c r="G3291" s="1">
        <v>1733724.87</v>
      </c>
      <c r="H3291" s="1">
        <v>144477.07250000001</v>
      </c>
      <c r="I3291" s="54">
        <v>0.11645865510251667</v>
      </c>
      <c r="J3291" t="s">
        <v>1027</v>
      </c>
      <c r="K3291" s="1">
        <v>147638.92000000001</v>
      </c>
    </row>
    <row r="3292" spans="1:11" x14ac:dyDescent="0.25">
      <c r="A3292">
        <v>275</v>
      </c>
      <c r="B3292" t="s">
        <v>281</v>
      </c>
      <c r="C3292" t="s">
        <v>17</v>
      </c>
      <c r="D3292" s="1">
        <v>258.11</v>
      </c>
      <c r="E3292">
        <v>2.9</v>
      </c>
      <c r="F3292">
        <v>211</v>
      </c>
      <c r="G3292" s="1">
        <v>1733724.87</v>
      </c>
      <c r="H3292" s="1">
        <v>144477.07250000001</v>
      </c>
      <c r="I3292" s="54">
        <v>0.11645865510251667</v>
      </c>
      <c r="J3292" t="s">
        <v>1028</v>
      </c>
      <c r="K3292" s="1">
        <v>251141.03</v>
      </c>
    </row>
    <row r="3293" spans="1:11" x14ac:dyDescent="0.25">
      <c r="A3293">
        <v>275</v>
      </c>
      <c r="B3293" t="s">
        <v>281</v>
      </c>
      <c r="C3293" t="s">
        <v>17</v>
      </c>
      <c r="D3293" s="1">
        <v>258.11</v>
      </c>
      <c r="E3293">
        <v>2.9</v>
      </c>
      <c r="F3293">
        <v>211</v>
      </c>
      <c r="G3293" s="1">
        <v>1733724.87</v>
      </c>
      <c r="H3293" s="1">
        <v>144477.07250000001</v>
      </c>
      <c r="I3293" s="54">
        <v>0.11645865510251667</v>
      </c>
      <c r="J3293" t="s">
        <v>1029</v>
      </c>
      <c r="K3293" s="1">
        <v>182741.88</v>
      </c>
    </row>
    <row r="3294" spans="1:11" x14ac:dyDescent="0.25">
      <c r="A3294">
        <v>275</v>
      </c>
      <c r="B3294" t="s">
        <v>281</v>
      </c>
      <c r="C3294" t="s">
        <v>17</v>
      </c>
      <c r="D3294" s="1">
        <v>258.11</v>
      </c>
      <c r="E3294">
        <v>2.9</v>
      </c>
      <c r="F3294">
        <v>211</v>
      </c>
      <c r="G3294" s="1">
        <v>1733724.87</v>
      </c>
      <c r="H3294" s="1">
        <v>144477.07250000001</v>
      </c>
      <c r="I3294" s="54">
        <v>0.11645865510251667</v>
      </c>
      <c r="J3294" t="s">
        <v>1030</v>
      </c>
      <c r="K3294" s="1">
        <v>197196.04</v>
      </c>
    </row>
    <row r="3295" spans="1:11" x14ac:dyDescent="0.25">
      <c r="A3295">
        <v>275</v>
      </c>
      <c r="B3295" t="s">
        <v>281</v>
      </c>
      <c r="C3295" t="s">
        <v>17</v>
      </c>
      <c r="D3295" s="1">
        <v>258.11</v>
      </c>
      <c r="E3295">
        <v>2.9</v>
      </c>
      <c r="F3295">
        <v>211</v>
      </c>
      <c r="G3295" s="1">
        <v>1733724.87</v>
      </c>
      <c r="H3295" s="1">
        <v>144477.07250000001</v>
      </c>
      <c r="I3295" s="54">
        <v>0.11645865510251667</v>
      </c>
      <c r="J3295" t="s">
        <v>1031</v>
      </c>
      <c r="K3295" s="1">
        <v>218619.17</v>
      </c>
    </row>
    <row r="3296" spans="1:11" x14ac:dyDescent="0.25">
      <c r="A3296">
        <v>275</v>
      </c>
      <c r="B3296" t="s">
        <v>281</v>
      </c>
      <c r="C3296" t="s">
        <v>17</v>
      </c>
      <c r="D3296" s="1">
        <v>258.11</v>
      </c>
      <c r="E3296">
        <v>2.9</v>
      </c>
      <c r="F3296">
        <v>211</v>
      </c>
      <c r="G3296" s="1">
        <v>1733724.87</v>
      </c>
      <c r="H3296" s="1">
        <v>144477.07250000001</v>
      </c>
      <c r="I3296" s="54">
        <v>0.11645865510251667</v>
      </c>
      <c r="J3296" t="s">
        <v>1032</v>
      </c>
      <c r="K3296" s="1">
        <v>0</v>
      </c>
    </row>
    <row r="3297" spans="1:11" x14ac:dyDescent="0.25">
      <c r="A3297">
        <v>275</v>
      </c>
      <c r="B3297" t="s">
        <v>281</v>
      </c>
      <c r="C3297" t="s">
        <v>17</v>
      </c>
      <c r="D3297" s="1">
        <v>258.11</v>
      </c>
      <c r="E3297">
        <v>2.9</v>
      </c>
      <c r="F3297">
        <v>211</v>
      </c>
      <c r="G3297" s="1">
        <v>1733724.87</v>
      </c>
      <c r="H3297" s="1">
        <v>144477.07250000001</v>
      </c>
      <c r="I3297" s="54">
        <v>0.11645865510251667</v>
      </c>
      <c r="J3297" t="s">
        <v>1033</v>
      </c>
      <c r="K3297" s="1">
        <v>125183.35</v>
      </c>
    </row>
    <row r="3298" spans="1:11" x14ac:dyDescent="0.25">
      <c r="A3298">
        <v>275</v>
      </c>
      <c r="B3298" t="s">
        <v>281</v>
      </c>
      <c r="C3298" t="s">
        <v>17</v>
      </c>
      <c r="D3298" s="1">
        <v>258.11</v>
      </c>
      <c r="E3298">
        <v>2.9</v>
      </c>
      <c r="F3298">
        <v>211</v>
      </c>
      <c r="G3298" s="1">
        <v>1733724.87</v>
      </c>
      <c r="H3298" s="1">
        <v>144477.07250000001</v>
      </c>
      <c r="I3298" s="54">
        <v>0.11645865510251667</v>
      </c>
      <c r="J3298" t="s">
        <v>1034</v>
      </c>
      <c r="K3298" s="1">
        <v>140411.84</v>
      </c>
    </row>
    <row r="3299" spans="1:11" x14ac:dyDescent="0.25">
      <c r="A3299">
        <v>275</v>
      </c>
      <c r="B3299" t="s">
        <v>281</v>
      </c>
      <c r="C3299" t="s">
        <v>17</v>
      </c>
      <c r="D3299" s="1">
        <v>258.11</v>
      </c>
      <c r="E3299">
        <v>2.9</v>
      </c>
      <c r="F3299">
        <v>211</v>
      </c>
      <c r="G3299" s="1">
        <v>1733724.87</v>
      </c>
      <c r="H3299" s="1">
        <v>144477.07250000001</v>
      </c>
      <c r="I3299" s="54">
        <v>0.11645865510251667</v>
      </c>
      <c r="J3299" t="s">
        <v>1035</v>
      </c>
      <c r="K3299" s="1">
        <v>132926.65</v>
      </c>
    </row>
    <row r="3300" spans="1:11" x14ac:dyDescent="0.25">
      <c r="A3300">
        <v>275</v>
      </c>
      <c r="B3300" t="s">
        <v>281</v>
      </c>
      <c r="C3300" t="s">
        <v>17</v>
      </c>
      <c r="D3300" s="1">
        <v>258.11</v>
      </c>
      <c r="E3300">
        <v>2.9</v>
      </c>
      <c r="F3300">
        <v>211</v>
      </c>
      <c r="G3300" s="1">
        <v>1733724.87</v>
      </c>
      <c r="H3300" s="1">
        <v>144477.07250000001</v>
      </c>
      <c r="I3300" s="54">
        <v>0.11645865510251667</v>
      </c>
      <c r="J3300" t="s">
        <v>1036</v>
      </c>
      <c r="K3300" s="1">
        <v>86983.07</v>
      </c>
    </row>
    <row r="3301" spans="1:11" x14ac:dyDescent="0.25">
      <c r="A3301">
        <v>275</v>
      </c>
      <c r="B3301" t="s">
        <v>281</v>
      </c>
      <c r="C3301" t="s">
        <v>17</v>
      </c>
      <c r="D3301" s="1">
        <v>258.11</v>
      </c>
      <c r="E3301">
        <v>2.9</v>
      </c>
      <c r="F3301">
        <v>211</v>
      </c>
      <c r="G3301" s="1">
        <v>1733724.87</v>
      </c>
      <c r="H3301" s="1">
        <v>144477.07250000001</v>
      </c>
      <c r="I3301" s="54">
        <v>0.11645865510251667</v>
      </c>
      <c r="J3301" t="s">
        <v>1037</v>
      </c>
      <c r="K3301" s="1">
        <v>59881.52</v>
      </c>
    </row>
    <row r="3302" spans="1:11" x14ac:dyDescent="0.25">
      <c r="A3302">
        <v>276</v>
      </c>
      <c r="B3302" t="s">
        <v>282</v>
      </c>
      <c r="C3302" t="s">
        <v>1</v>
      </c>
      <c r="D3302" s="1">
        <v>253.25</v>
      </c>
      <c r="E3302">
        <v>1.4</v>
      </c>
      <c r="F3302">
        <v>572</v>
      </c>
      <c r="G3302" s="1">
        <v>1803899.75</v>
      </c>
      <c r="H3302" s="1">
        <v>150324.9792</v>
      </c>
      <c r="I3302" s="54">
        <v>0.12117247809034774</v>
      </c>
      <c r="J3302" t="s">
        <v>1026</v>
      </c>
      <c r="K3302" s="1">
        <v>100287</v>
      </c>
    </row>
    <row r="3303" spans="1:11" x14ac:dyDescent="0.25">
      <c r="A3303">
        <v>276</v>
      </c>
      <c r="B3303" t="s">
        <v>282</v>
      </c>
      <c r="C3303" t="s">
        <v>1</v>
      </c>
      <c r="D3303" s="1">
        <v>253.25</v>
      </c>
      <c r="E3303">
        <v>1.4</v>
      </c>
      <c r="F3303">
        <v>572</v>
      </c>
      <c r="G3303" s="1">
        <v>1803899.75</v>
      </c>
      <c r="H3303" s="1">
        <v>150324.9792</v>
      </c>
      <c r="I3303" s="54">
        <v>0.12117247809034774</v>
      </c>
      <c r="J3303" t="s">
        <v>1027</v>
      </c>
      <c r="K3303" s="1">
        <v>221340.5</v>
      </c>
    </row>
    <row r="3304" spans="1:11" x14ac:dyDescent="0.25">
      <c r="A3304">
        <v>276</v>
      </c>
      <c r="B3304" t="s">
        <v>282</v>
      </c>
      <c r="C3304" t="s">
        <v>1</v>
      </c>
      <c r="D3304" s="1">
        <v>253.25</v>
      </c>
      <c r="E3304">
        <v>1.4</v>
      </c>
      <c r="F3304">
        <v>572</v>
      </c>
      <c r="G3304" s="1">
        <v>1803899.75</v>
      </c>
      <c r="H3304" s="1">
        <v>150324.9792</v>
      </c>
      <c r="I3304" s="54">
        <v>0.12117247809034774</v>
      </c>
      <c r="J3304" t="s">
        <v>1028</v>
      </c>
      <c r="K3304" s="1">
        <v>241094</v>
      </c>
    </row>
    <row r="3305" spans="1:11" x14ac:dyDescent="0.25">
      <c r="A3305">
        <v>276</v>
      </c>
      <c r="B3305" t="s">
        <v>282</v>
      </c>
      <c r="C3305" t="s">
        <v>1</v>
      </c>
      <c r="D3305" s="1">
        <v>253.25</v>
      </c>
      <c r="E3305">
        <v>1.4</v>
      </c>
      <c r="F3305">
        <v>572</v>
      </c>
      <c r="G3305" s="1">
        <v>1803899.75</v>
      </c>
      <c r="H3305" s="1">
        <v>150324.9792</v>
      </c>
      <c r="I3305" s="54">
        <v>0.12117247809034774</v>
      </c>
      <c r="J3305" t="s">
        <v>1029</v>
      </c>
      <c r="K3305" s="1">
        <v>120040.5</v>
      </c>
    </row>
    <row r="3306" spans="1:11" x14ac:dyDescent="0.25">
      <c r="A3306">
        <v>276</v>
      </c>
      <c r="B3306" t="s">
        <v>282</v>
      </c>
      <c r="C3306" t="s">
        <v>1</v>
      </c>
      <c r="D3306" s="1">
        <v>253.25</v>
      </c>
      <c r="E3306">
        <v>1.4</v>
      </c>
      <c r="F3306">
        <v>572</v>
      </c>
      <c r="G3306" s="1">
        <v>1803899.75</v>
      </c>
      <c r="H3306" s="1">
        <v>150324.9792</v>
      </c>
      <c r="I3306" s="54">
        <v>0.12117247809034774</v>
      </c>
      <c r="J3306" t="s">
        <v>1030</v>
      </c>
      <c r="K3306" s="1">
        <v>232990</v>
      </c>
    </row>
    <row r="3307" spans="1:11" x14ac:dyDescent="0.25">
      <c r="A3307">
        <v>276</v>
      </c>
      <c r="B3307" t="s">
        <v>282</v>
      </c>
      <c r="C3307" t="s">
        <v>1</v>
      </c>
      <c r="D3307" s="1">
        <v>253.25</v>
      </c>
      <c r="E3307">
        <v>1.4</v>
      </c>
      <c r="F3307">
        <v>572</v>
      </c>
      <c r="G3307" s="1">
        <v>1803899.75</v>
      </c>
      <c r="H3307" s="1">
        <v>150324.9792</v>
      </c>
      <c r="I3307" s="54">
        <v>0.12117247809034774</v>
      </c>
      <c r="J3307" t="s">
        <v>1031</v>
      </c>
      <c r="K3307" s="1">
        <v>252996.75</v>
      </c>
    </row>
    <row r="3308" spans="1:11" x14ac:dyDescent="0.25">
      <c r="A3308">
        <v>276</v>
      </c>
      <c r="B3308" t="s">
        <v>282</v>
      </c>
      <c r="C3308" t="s">
        <v>1</v>
      </c>
      <c r="D3308" s="1">
        <v>253.25</v>
      </c>
      <c r="E3308">
        <v>1.4</v>
      </c>
      <c r="F3308">
        <v>572</v>
      </c>
      <c r="G3308" s="1">
        <v>1803899.75</v>
      </c>
      <c r="H3308" s="1">
        <v>150324.9792</v>
      </c>
      <c r="I3308" s="54">
        <v>0.12117247809034774</v>
      </c>
      <c r="J3308" t="s">
        <v>1032</v>
      </c>
      <c r="K3308" s="1">
        <v>47357.75</v>
      </c>
    </row>
    <row r="3309" spans="1:11" x14ac:dyDescent="0.25">
      <c r="A3309">
        <v>276</v>
      </c>
      <c r="B3309" t="s">
        <v>282</v>
      </c>
      <c r="C3309" t="s">
        <v>1</v>
      </c>
      <c r="D3309" s="1">
        <v>253.25</v>
      </c>
      <c r="E3309">
        <v>1.4</v>
      </c>
      <c r="F3309">
        <v>572</v>
      </c>
      <c r="G3309" s="1">
        <v>1803899.75</v>
      </c>
      <c r="H3309" s="1">
        <v>150324.9792</v>
      </c>
      <c r="I3309" s="54">
        <v>0.12117247809034774</v>
      </c>
      <c r="J3309" t="s">
        <v>1033</v>
      </c>
      <c r="K3309" s="1">
        <v>162839.75</v>
      </c>
    </row>
    <row r="3310" spans="1:11" x14ac:dyDescent="0.25">
      <c r="A3310">
        <v>276</v>
      </c>
      <c r="B3310" t="s">
        <v>282</v>
      </c>
      <c r="C3310" t="s">
        <v>1</v>
      </c>
      <c r="D3310" s="1">
        <v>253.25</v>
      </c>
      <c r="E3310">
        <v>1.4</v>
      </c>
      <c r="F3310">
        <v>572</v>
      </c>
      <c r="G3310" s="1">
        <v>1803899.75</v>
      </c>
      <c r="H3310" s="1">
        <v>150324.9792</v>
      </c>
      <c r="I3310" s="54">
        <v>0.12117247809034774</v>
      </c>
      <c r="J3310" t="s">
        <v>1034</v>
      </c>
      <c r="K3310" s="1">
        <v>144099.25</v>
      </c>
    </row>
    <row r="3311" spans="1:11" x14ac:dyDescent="0.25">
      <c r="A3311">
        <v>276</v>
      </c>
      <c r="B3311" t="s">
        <v>282</v>
      </c>
      <c r="C3311" t="s">
        <v>1</v>
      </c>
      <c r="D3311" s="1">
        <v>253.25</v>
      </c>
      <c r="E3311">
        <v>1.4</v>
      </c>
      <c r="F3311">
        <v>572</v>
      </c>
      <c r="G3311" s="1">
        <v>1803899.75</v>
      </c>
      <c r="H3311" s="1">
        <v>150324.9792</v>
      </c>
      <c r="I3311" s="54">
        <v>0.12117247809034774</v>
      </c>
      <c r="J3311" t="s">
        <v>1035</v>
      </c>
      <c r="K3311" s="1">
        <v>39507</v>
      </c>
    </row>
    <row r="3312" spans="1:11" x14ac:dyDescent="0.25">
      <c r="A3312">
        <v>276</v>
      </c>
      <c r="B3312" t="s">
        <v>282</v>
      </c>
      <c r="C3312" t="s">
        <v>1</v>
      </c>
      <c r="D3312" s="1">
        <v>253.25</v>
      </c>
      <c r="E3312">
        <v>1.4</v>
      </c>
      <c r="F3312">
        <v>572</v>
      </c>
      <c r="G3312" s="1">
        <v>1803899.75</v>
      </c>
      <c r="H3312" s="1">
        <v>150324.9792</v>
      </c>
      <c r="I3312" s="54">
        <v>0.12117247809034774</v>
      </c>
      <c r="J3312" t="s">
        <v>1036</v>
      </c>
      <c r="K3312" s="1">
        <v>158787.75</v>
      </c>
    </row>
    <row r="3313" spans="1:11" x14ac:dyDescent="0.25">
      <c r="A3313">
        <v>276</v>
      </c>
      <c r="B3313" t="s">
        <v>282</v>
      </c>
      <c r="C3313" t="s">
        <v>1</v>
      </c>
      <c r="D3313" s="1">
        <v>253.25</v>
      </c>
      <c r="E3313">
        <v>1.4</v>
      </c>
      <c r="F3313">
        <v>572</v>
      </c>
      <c r="G3313" s="1">
        <v>1803899.75</v>
      </c>
      <c r="H3313" s="1">
        <v>150324.9792</v>
      </c>
      <c r="I3313" s="54">
        <v>0.12117247809034774</v>
      </c>
      <c r="J3313" t="s">
        <v>1037</v>
      </c>
      <c r="K3313" s="1">
        <v>82559.5</v>
      </c>
    </row>
    <row r="3314" spans="1:11" x14ac:dyDescent="0.25">
      <c r="A3314">
        <v>277</v>
      </c>
      <c r="B3314" t="s">
        <v>283</v>
      </c>
      <c r="C3314" t="s">
        <v>11</v>
      </c>
      <c r="D3314" s="1">
        <v>400.16</v>
      </c>
      <c r="E3314">
        <v>2</v>
      </c>
      <c r="F3314">
        <v>940</v>
      </c>
      <c r="G3314" s="1">
        <v>2713885.12</v>
      </c>
      <c r="H3314" s="1">
        <v>226157.09330000001</v>
      </c>
      <c r="I3314" s="54">
        <v>0.18229848152200298</v>
      </c>
      <c r="J3314" t="s">
        <v>1026</v>
      </c>
      <c r="K3314" s="1">
        <v>39615.839999999997</v>
      </c>
    </row>
    <row r="3315" spans="1:11" x14ac:dyDescent="0.25">
      <c r="A3315">
        <v>277</v>
      </c>
      <c r="B3315" t="s">
        <v>283</v>
      </c>
      <c r="C3315" t="s">
        <v>11</v>
      </c>
      <c r="D3315" s="1">
        <v>400.16</v>
      </c>
      <c r="E3315">
        <v>2</v>
      </c>
      <c r="F3315">
        <v>940</v>
      </c>
      <c r="G3315" s="1">
        <v>2713885.12</v>
      </c>
      <c r="H3315" s="1">
        <v>226157.09330000001</v>
      </c>
      <c r="I3315" s="54">
        <v>0.18229848152200298</v>
      </c>
      <c r="J3315" t="s">
        <v>1027</v>
      </c>
      <c r="K3315" s="1">
        <v>328531.36</v>
      </c>
    </row>
    <row r="3316" spans="1:11" x14ac:dyDescent="0.25">
      <c r="A3316">
        <v>277</v>
      </c>
      <c r="B3316" t="s">
        <v>283</v>
      </c>
      <c r="C3316" t="s">
        <v>11</v>
      </c>
      <c r="D3316" s="1">
        <v>400.16</v>
      </c>
      <c r="E3316">
        <v>2</v>
      </c>
      <c r="F3316">
        <v>940</v>
      </c>
      <c r="G3316" s="1">
        <v>2713885.12</v>
      </c>
      <c r="H3316" s="1">
        <v>226157.09330000001</v>
      </c>
      <c r="I3316" s="54">
        <v>0.18229848152200298</v>
      </c>
      <c r="J3316" t="s">
        <v>1028</v>
      </c>
      <c r="K3316" s="1">
        <v>361344.48</v>
      </c>
    </row>
    <row r="3317" spans="1:11" x14ac:dyDescent="0.25">
      <c r="A3317">
        <v>277</v>
      </c>
      <c r="B3317" t="s">
        <v>283</v>
      </c>
      <c r="C3317" t="s">
        <v>11</v>
      </c>
      <c r="D3317" s="1">
        <v>400.16</v>
      </c>
      <c r="E3317">
        <v>2</v>
      </c>
      <c r="F3317">
        <v>940</v>
      </c>
      <c r="G3317" s="1">
        <v>2713885.12</v>
      </c>
      <c r="H3317" s="1">
        <v>226157.09330000001</v>
      </c>
      <c r="I3317" s="54">
        <v>0.18229848152200298</v>
      </c>
      <c r="J3317" t="s">
        <v>1029</v>
      </c>
      <c r="K3317" s="1">
        <v>145258.07999999999</v>
      </c>
    </row>
    <row r="3318" spans="1:11" x14ac:dyDescent="0.25">
      <c r="A3318">
        <v>277</v>
      </c>
      <c r="B3318" t="s">
        <v>283</v>
      </c>
      <c r="C3318" t="s">
        <v>11</v>
      </c>
      <c r="D3318" s="1">
        <v>400.16</v>
      </c>
      <c r="E3318">
        <v>2</v>
      </c>
      <c r="F3318">
        <v>940</v>
      </c>
      <c r="G3318" s="1">
        <v>2713885.12</v>
      </c>
      <c r="H3318" s="1">
        <v>226157.09330000001</v>
      </c>
      <c r="I3318" s="54">
        <v>0.18229848152200298</v>
      </c>
      <c r="J3318" t="s">
        <v>1030</v>
      </c>
      <c r="K3318" s="1">
        <v>219687.84</v>
      </c>
    </row>
    <row r="3319" spans="1:11" x14ac:dyDescent="0.25">
      <c r="A3319">
        <v>277</v>
      </c>
      <c r="B3319" t="s">
        <v>283</v>
      </c>
      <c r="C3319" t="s">
        <v>11</v>
      </c>
      <c r="D3319" s="1">
        <v>400.16</v>
      </c>
      <c r="E3319">
        <v>2</v>
      </c>
      <c r="F3319">
        <v>940</v>
      </c>
      <c r="G3319" s="1">
        <v>2713885.12</v>
      </c>
      <c r="H3319" s="1">
        <v>226157.09330000001</v>
      </c>
      <c r="I3319" s="54">
        <v>0.18229848152200298</v>
      </c>
      <c r="J3319" t="s">
        <v>1031</v>
      </c>
      <c r="K3319" s="1">
        <v>321328.48</v>
      </c>
    </row>
    <row r="3320" spans="1:11" x14ac:dyDescent="0.25">
      <c r="A3320">
        <v>277</v>
      </c>
      <c r="B3320" t="s">
        <v>283</v>
      </c>
      <c r="C3320" t="s">
        <v>11</v>
      </c>
      <c r="D3320" s="1">
        <v>400.16</v>
      </c>
      <c r="E3320">
        <v>2</v>
      </c>
      <c r="F3320">
        <v>940</v>
      </c>
      <c r="G3320" s="1">
        <v>2713885.12</v>
      </c>
      <c r="H3320" s="1">
        <v>226157.09330000001</v>
      </c>
      <c r="I3320" s="54">
        <v>0.18229848152200298</v>
      </c>
      <c r="J3320" t="s">
        <v>1032</v>
      </c>
      <c r="K3320" s="1">
        <v>22008.799999999999</v>
      </c>
    </row>
    <row r="3321" spans="1:11" x14ac:dyDescent="0.25">
      <c r="A3321">
        <v>277</v>
      </c>
      <c r="B3321" t="s">
        <v>283</v>
      </c>
      <c r="C3321" t="s">
        <v>11</v>
      </c>
      <c r="D3321" s="1">
        <v>400.16</v>
      </c>
      <c r="E3321">
        <v>2</v>
      </c>
      <c r="F3321">
        <v>940</v>
      </c>
      <c r="G3321" s="1">
        <v>2713885.12</v>
      </c>
      <c r="H3321" s="1">
        <v>226157.09330000001</v>
      </c>
      <c r="I3321" s="54">
        <v>0.18229848152200298</v>
      </c>
      <c r="J3321" t="s">
        <v>1033</v>
      </c>
      <c r="K3321" s="1">
        <v>195678.24</v>
      </c>
    </row>
    <row r="3322" spans="1:11" x14ac:dyDescent="0.25">
      <c r="A3322">
        <v>277</v>
      </c>
      <c r="B3322" t="s">
        <v>283</v>
      </c>
      <c r="C3322" t="s">
        <v>11</v>
      </c>
      <c r="D3322" s="1">
        <v>400.16</v>
      </c>
      <c r="E3322">
        <v>2</v>
      </c>
      <c r="F3322">
        <v>940</v>
      </c>
      <c r="G3322" s="1">
        <v>2713885.12</v>
      </c>
      <c r="H3322" s="1">
        <v>226157.09330000001</v>
      </c>
      <c r="I3322" s="54">
        <v>0.18229848152200298</v>
      </c>
      <c r="J3322" t="s">
        <v>1034</v>
      </c>
      <c r="K3322" s="1">
        <v>186474.56</v>
      </c>
    </row>
    <row r="3323" spans="1:11" x14ac:dyDescent="0.25">
      <c r="A3323">
        <v>277</v>
      </c>
      <c r="B3323" t="s">
        <v>283</v>
      </c>
      <c r="C3323" t="s">
        <v>11</v>
      </c>
      <c r="D3323" s="1">
        <v>400.16</v>
      </c>
      <c r="E3323">
        <v>2</v>
      </c>
      <c r="F3323">
        <v>940</v>
      </c>
      <c r="G3323" s="1">
        <v>2713885.12</v>
      </c>
      <c r="H3323" s="1">
        <v>226157.09330000001</v>
      </c>
      <c r="I3323" s="54">
        <v>0.18229848152200298</v>
      </c>
      <c r="J3323" t="s">
        <v>1035</v>
      </c>
      <c r="K3323" s="1">
        <v>304121.59999999998</v>
      </c>
    </row>
    <row r="3324" spans="1:11" x14ac:dyDescent="0.25">
      <c r="A3324">
        <v>277</v>
      </c>
      <c r="B3324" t="s">
        <v>283</v>
      </c>
      <c r="C3324" t="s">
        <v>11</v>
      </c>
      <c r="D3324" s="1">
        <v>400.16</v>
      </c>
      <c r="E3324">
        <v>2</v>
      </c>
      <c r="F3324">
        <v>940</v>
      </c>
      <c r="G3324" s="1">
        <v>2713885.12</v>
      </c>
      <c r="H3324" s="1">
        <v>226157.09330000001</v>
      </c>
      <c r="I3324" s="54">
        <v>0.18229848152200298</v>
      </c>
      <c r="J3324" t="s">
        <v>1036</v>
      </c>
      <c r="K3324" s="1">
        <v>236494.56</v>
      </c>
    </row>
    <row r="3325" spans="1:11" x14ac:dyDescent="0.25">
      <c r="A3325">
        <v>277</v>
      </c>
      <c r="B3325" t="s">
        <v>283</v>
      </c>
      <c r="C3325" t="s">
        <v>11</v>
      </c>
      <c r="D3325" s="1">
        <v>400.16</v>
      </c>
      <c r="E3325">
        <v>2</v>
      </c>
      <c r="F3325">
        <v>940</v>
      </c>
      <c r="G3325" s="1">
        <v>2713885.12</v>
      </c>
      <c r="H3325" s="1">
        <v>226157.09330000001</v>
      </c>
      <c r="I3325" s="54">
        <v>0.18229848152200298</v>
      </c>
      <c r="J3325" t="s">
        <v>1037</v>
      </c>
      <c r="K3325" s="1">
        <v>353341.28</v>
      </c>
    </row>
    <row r="3326" spans="1:11" x14ac:dyDescent="0.25">
      <c r="A3326">
        <v>278</v>
      </c>
      <c r="B3326" t="s">
        <v>284</v>
      </c>
      <c r="C3326" t="s">
        <v>1</v>
      </c>
      <c r="D3326" s="1">
        <v>326.73</v>
      </c>
      <c r="E3326">
        <v>4.9000000000000004</v>
      </c>
      <c r="F3326">
        <v>377</v>
      </c>
      <c r="G3326" s="1">
        <v>1268365.8600000001</v>
      </c>
      <c r="H3326" s="1">
        <v>105697.155</v>
      </c>
      <c r="I3326" s="54">
        <v>8.5199321293433924E-2</v>
      </c>
      <c r="J3326" t="s">
        <v>1026</v>
      </c>
      <c r="K3326" s="1">
        <v>9801.9</v>
      </c>
    </row>
    <row r="3327" spans="1:11" x14ac:dyDescent="0.25">
      <c r="A3327">
        <v>278</v>
      </c>
      <c r="B3327" t="s">
        <v>284</v>
      </c>
      <c r="C3327" t="s">
        <v>1</v>
      </c>
      <c r="D3327" s="1">
        <v>326.73</v>
      </c>
      <c r="E3327">
        <v>4.9000000000000004</v>
      </c>
      <c r="F3327">
        <v>377</v>
      </c>
      <c r="G3327" s="1">
        <v>1268365.8600000001</v>
      </c>
      <c r="H3327" s="1">
        <v>105697.155</v>
      </c>
      <c r="I3327" s="54">
        <v>8.5199321293433924E-2</v>
      </c>
      <c r="J3327" t="s">
        <v>1027</v>
      </c>
      <c r="K3327" s="1">
        <v>28425.51</v>
      </c>
    </row>
    <row r="3328" spans="1:11" x14ac:dyDescent="0.25">
      <c r="A3328">
        <v>278</v>
      </c>
      <c r="B3328" t="s">
        <v>284</v>
      </c>
      <c r="C3328" t="s">
        <v>1</v>
      </c>
      <c r="D3328" s="1">
        <v>326.73</v>
      </c>
      <c r="E3328">
        <v>4.9000000000000004</v>
      </c>
      <c r="F3328">
        <v>377</v>
      </c>
      <c r="G3328" s="1">
        <v>1268365.8600000001</v>
      </c>
      <c r="H3328" s="1">
        <v>105697.155</v>
      </c>
      <c r="I3328" s="54">
        <v>8.5199321293433924E-2</v>
      </c>
      <c r="J3328" t="s">
        <v>1028</v>
      </c>
      <c r="K3328" s="1">
        <v>23197.83</v>
      </c>
    </row>
    <row r="3329" spans="1:11" x14ac:dyDescent="0.25">
      <c r="A3329">
        <v>278</v>
      </c>
      <c r="B3329" t="s">
        <v>284</v>
      </c>
      <c r="C3329" t="s">
        <v>1</v>
      </c>
      <c r="D3329" s="1">
        <v>326.73</v>
      </c>
      <c r="E3329">
        <v>4.9000000000000004</v>
      </c>
      <c r="F3329">
        <v>377</v>
      </c>
      <c r="G3329" s="1">
        <v>1268365.8600000001</v>
      </c>
      <c r="H3329" s="1">
        <v>105697.155</v>
      </c>
      <c r="I3329" s="54">
        <v>8.5199321293433924E-2</v>
      </c>
      <c r="J3329" t="s">
        <v>1029</v>
      </c>
      <c r="K3329" s="1">
        <v>66326.19</v>
      </c>
    </row>
    <row r="3330" spans="1:11" x14ac:dyDescent="0.25">
      <c r="A3330">
        <v>278</v>
      </c>
      <c r="B3330" t="s">
        <v>284</v>
      </c>
      <c r="C3330" t="s">
        <v>1</v>
      </c>
      <c r="D3330" s="1">
        <v>326.73</v>
      </c>
      <c r="E3330">
        <v>4.9000000000000004</v>
      </c>
      <c r="F3330">
        <v>377</v>
      </c>
      <c r="G3330" s="1">
        <v>1268365.8600000001</v>
      </c>
      <c r="H3330" s="1">
        <v>105697.155</v>
      </c>
      <c r="I3330" s="54">
        <v>8.5199321293433924E-2</v>
      </c>
      <c r="J3330" t="s">
        <v>1030</v>
      </c>
      <c r="K3330" s="1">
        <v>4247.49</v>
      </c>
    </row>
    <row r="3331" spans="1:11" x14ac:dyDescent="0.25">
      <c r="A3331">
        <v>278</v>
      </c>
      <c r="B3331" t="s">
        <v>284</v>
      </c>
      <c r="C3331" t="s">
        <v>1</v>
      </c>
      <c r="D3331" s="1">
        <v>326.73</v>
      </c>
      <c r="E3331">
        <v>4.9000000000000004</v>
      </c>
      <c r="F3331">
        <v>377</v>
      </c>
      <c r="G3331" s="1">
        <v>1268365.8600000001</v>
      </c>
      <c r="H3331" s="1">
        <v>105697.155</v>
      </c>
      <c r="I3331" s="54">
        <v>8.5199321293433924E-2</v>
      </c>
      <c r="J3331" t="s">
        <v>1031</v>
      </c>
      <c r="K3331" s="1">
        <v>91484.4</v>
      </c>
    </row>
    <row r="3332" spans="1:11" x14ac:dyDescent="0.25">
      <c r="A3332">
        <v>278</v>
      </c>
      <c r="B3332" t="s">
        <v>284</v>
      </c>
      <c r="C3332" t="s">
        <v>1</v>
      </c>
      <c r="D3332" s="1">
        <v>326.73</v>
      </c>
      <c r="E3332">
        <v>4.9000000000000004</v>
      </c>
      <c r="F3332">
        <v>377</v>
      </c>
      <c r="G3332" s="1">
        <v>1268365.8600000001</v>
      </c>
      <c r="H3332" s="1">
        <v>105697.155</v>
      </c>
      <c r="I3332" s="54">
        <v>8.5199321293433924E-2</v>
      </c>
      <c r="J3332" t="s">
        <v>1032</v>
      </c>
      <c r="K3332" s="1">
        <v>178394.58</v>
      </c>
    </row>
    <row r="3333" spans="1:11" x14ac:dyDescent="0.25">
      <c r="A3333">
        <v>278</v>
      </c>
      <c r="B3333" t="s">
        <v>284</v>
      </c>
      <c r="C3333" t="s">
        <v>1</v>
      </c>
      <c r="D3333" s="1">
        <v>326.73</v>
      </c>
      <c r="E3333">
        <v>4.9000000000000004</v>
      </c>
      <c r="F3333">
        <v>377</v>
      </c>
      <c r="G3333" s="1">
        <v>1268365.8600000001</v>
      </c>
      <c r="H3333" s="1">
        <v>105697.155</v>
      </c>
      <c r="I3333" s="54">
        <v>8.5199321293433924E-2</v>
      </c>
      <c r="J3333" t="s">
        <v>1033</v>
      </c>
      <c r="K3333" s="1">
        <v>319215.21000000002</v>
      </c>
    </row>
    <row r="3334" spans="1:11" x14ac:dyDescent="0.25">
      <c r="A3334">
        <v>278</v>
      </c>
      <c r="B3334" t="s">
        <v>284</v>
      </c>
      <c r="C3334" t="s">
        <v>1</v>
      </c>
      <c r="D3334" s="1">
        <v>326.73</v>
      </c>
      <c r="E3334">
        <v>4.9000000000000004</v>
      </c>
      <c r="F3334">
        <v>377</v>
      </c>
      <c r="G3334" s="1">
        <v>1268365.8600000001</v>
      </c>
      <c r="H3334" s="1">
        <v>105697.155</v>
      </c>
      <c r="I3334" s="54">
        <v>8.5199321293433924E-2</v>
      </c>
      <c r="J3334" t="s">
        <v>1034</v>
      </c>
      <c r="K3334" s="1">
        <v>65346</v>
      </c>
    </row>
    <row r="3335" spans="1:11" x14ac:dyDescent="0.25">
      <c r="A3335">
        <v>278</v>
      </c>
      <c r="B3335" t="s">
        <v>284</v>
      </c>
      <c r="C3335" t="s">
        <v>1</v>
      </c>
      <c r="D3335" s="1">
        <v>326.73</v>
      </c>
      <c r="E3335">
        <v>4.9000000000000004</v>
      </c>
      <c r="F3335">
        <v>377</v>
      </c>
      <c r="G3335" s="1">
        <v>1268365.8600000001</v>
      </c>
      <c r="H3335" s="1">
        <v>105697.155</v>
      </c>
      <c r="I3335" s="54">
        <v>8.5199321293433924E-2</v>
      </c>
      <c r="J3335" t="s">
        <v>1035</v>
      </c>
      <c r="K3335" s="1">
        <v>250928.64000000001</v>
      </c>
    </row>
    <row r="3336" spans="1:11" x14ac:dyDescent="0.25">
      <c r="A3336">
        <v>278</v>
      </c>
      <c r="B3336" t="s">
        <v>284</v>
      </c>
      <c r="C3336" t="s">
        <v>1</v>
      </c>
      <c r="D3336" s="1">
        <v>326.73</v>
      </c>
      <c r="E3336">
        <v>4.9000000000000004</v>
      </c>
      <c r="F3336">
        <v>377</v>
      </c>
      <c r="G3336" s="1">
        <v>1268365.8600000001</v>
      </c>
      <c r="H3336" s="1">
        <v>105697.155</v>
      </c>
      <c r="I3336" s="54">
        <v>8.5199321293433924E-2</v>
      </c>
      <c r="J3336" t="s">
        <v>1036</v>
      </c>
      <c r="K3336" s="1">
        <v>171859.98</v>
      </c>
    </row>
    <row r="3337" spans="1:11" x14ac:dyDescent="0.25">
      <c r="A3337">
        <v>278</v>
      </c>
      <c r="B3337" t="s">
        <v>284</v>
      </c>
      <c r="C3337" t="s">
        <v>1</v>
      </c>
      <c r="D3337" s="1">
        <v>326.73</v>
      </c>
      <c r="E3337">
        <v>4.9000000000000004</v>
      </c>
      <c r="F3337">
        <v>377</v>
      </c>
      <c r="G3337" s="1">
        <v>1268365.8600000001</v>
      </c>
      <c r="H3337" s="1">
        <v>105697.155</v>
      </c>
      <c r="I3337" s="54">
        <v>8.5199321293433924E-2</v>
      </c>
      <c r="J3337" t="s">
        <v>1037</v>
      </c>
      <c r="K3337" s="1">
        <v>59138.13</v>
      </c>
    </row>
    <row r="3338" spans="1:11" x14ac:dyDescent="0.25">
      <c r="A3338">
        <v>279</v>
      </c>
      <c r="B3338" t="s">
        <v>285</v>
      </c>
      <c r="C3338" t="s">
        <v>5</v>
      </c>
      <c r="D3338" s="1">
        <v>352.47</v>
      </c>
      <c r="E3338">
        <v>1.6</v>
      </c>
      <c r="F3338">
        <v>395</v>
      </c>
      <c r="G3338" s="1">
        <v>2218093.71</v>
      </c>
      <c r="H3338" s="1">
        <v>184841.14249999999</v>
      </c>
      <c r="I3338" s="54">
        <v>0.14899492695052105</v>
      </c>
      <c r="J3338" t="s">
        <v>1026</v>
      </c>
      <c r="K3338" s="1">
        <v>316165.59000000003</v>
      </c>
    </row>
    <row r="3339" spans="1:11" x14ac:dyDescent="0.25">
      <c r="A3339">
        <v>279</v>
      </c>
      <c r="B3339" t="s">
        <v>285</v>
      </c>
      <c r="C3339" t="s">
        <v>5</v>
      </c>
      <c r="D3339" s="1">
        <v>352.47</v>
      </c>
      <c r="E3339">
        <v>1.6</v>
      </c>
      <c r="F3339">
        <v>395</v>
      </c>
      <c r="G3339" s="1">
        <v>2218093.71</v>
      </c>
      <c r="H3339" s="1">
        <v>184841.14249999999</v>
      </c>
      <c r="I3339" s="54">
        <v>0.14899492695052105</v>
      </c>
      <c r="J3339" t="s">
        <v>1027</v>
      </c>
      <c r="K3339" s="1">
        <v>294312.45</v>
      </c>
    </row>
    <row r="3340" spans="1:11" x14ac:dyDescent="0.25">
      <c r="A3340">
        <v>279</v>
      </c>
      <c r="B3340" t="s">
        <v>285</v>
      </c>
      <c r="C3340" t="s">
        <v>5</v>
      </c>
      <c r="D3340" s="1">
        <v>352.47</v>
      </c>
      <c r="E3340">
        <v>1.6</v>
      </c>
      <c r="F3340">
        <v>395</v>
      </c>
      <c r="G3340" s="1">
        <v>2218093.71</v>
      </c>
      <c r="H3340" s="1">
        <v>184841.14249999999</v>
      </c>
      <c r="I3340" s="54">
        <v>0.14899492695052105</v>
      </c>
      <c r="J3340" t="s">
        <v>1028</v>
      </c>
      <c r="K3340" s="1">
        <v>234745.02</v>
      </c>
    </row>
    <row r="3341" spans="1:11" x14ac:dyDescent="0.25">
      <c r="A3341">
        <v>279</v>
      </c>
      <c r="B3341" t="s">
        <v>285</v>
      </c>
      <c r="C3341" t="s">
        <v>5</v>
      </c>
      <c r="D3341" s="1">
        <v>352.47</v>
      </c>
      <c r="E3341">
        <v>1.6</v>
      </c>
      <c r="F3341">
        <v>395</v>
      </c>
      <c r="G3341" s="1">
        <v>2218093.71</v>
      </c>
      <c r="H3341" s="1">
        <v>184841.14249999999</v>
      </c>
      <c r="I3341" s="54">
        <v>0.14899492695052105</v>
      </c>
      <c r="J3341" t="s">
        <v>1029</v>
      </c>
      <c r="K3341" s="1">
        <v>74371.17</v>
      </c>
    </row>
    <row r="3342" spans="1:11" x14ac:dyDescent="0.25">
      <c r="A3342">
        <v>279</v>
      </c>
      <c r="B3342" t="s">
        <v>285</v>
      </c>
      <c r="C3342" t="s">
        <v>5</v>
      </c>
      <c r="D3342" s="1">
        <v>352.47</v>
      </c>
      <c r="E3342">
        <v>1.6</v>
      </c>
      <c r="F3342">
        <v>395</v>
      </c>
      <c r="G3342" s="1">
        <v>2218093.71</v>
      </c>
      <c r="H3342" s="1">
        <v>184841.14249999999</v>
      </c>
      <c r="I3342" s="54">
        <v>0.14899492695052105</v>
      </c>
      <c r="J3342" t="s">
        <v>1030</v>
      </c>
      <c r="K3342" s="1">
        <v>137815.76999999999</v>
      </c>
    </row>
    <row r="3343" spans="1:11" x14ac:dyDescent="0.25">
      <c r="A3343">
        <v>279</v>
      </c>
      <c r="B3343" t="s">
        <v>285</v>
      </c>
      <c r="C3343" t="s">
        <v>5</v>
      </c>
      <c r="D3343" s="1">
        <v>352.47</v>
      </c>
      <c r="E3343">
        <v>1.6</v>
      </c>
      <c r="F3343">
        <v>395</v>
      </c>
      <c r="G3343" s="1">
        <v>2218093.71</v>
      </c>
      <c r="H3343" s="1">
        <v>184841.14249999999</v>
      </c>
      <c r="I3343" s="54">
        <v>0.14899492695052105</v>
      </c>
      <c r="J3343" t="s">
        <v>1031</v>
      </c>
      <c r="K3343" s="1">
        <v>75428.58</v>
      </c>
    </row>
    <row r="3344" spans="1:11" x14ac:dyDescent="0.25">
      <c r="A3344">
        <v>279</v>
      </c>
      <c r="B3344" t="s">
        <v>285</v>
      </c>
      <c r="C3344" t="s">
        <v>5</v>
      </c>
      <c r="D3344" s="1">
        <v>352.47</v>
      </c>
      <c r="E3344">
        <v>1.6</v>
      </c>
      <c r="F3344">
        <v>395</v>
      </c>
      <c r="G3344" s="1">
        <v>2218093.71</v>
      </c>
      <c r="H3344" s="1">
        <v>184841.14249999999</v>
      </c>
      <c r="I3344" s="54">
        <v>0.14899492695052105</v>
      </c>
      <c r="J3344" t="s">
        <v>1032</v>
      </c>
      <c r="K3344" s="1">
        <v>39124.17</v>
      </c>
    </row>
    <row r="3345" spans="1:11" x14ac:dyDescent="0.25">
      <c r="A3345">
        <v>279</v>
      </c>
      <c r="B3345" t="s">
        <v>285</v>
      </c>
      <c r="C3345" t="s">
        <v>5</v>
      </c>
      <c r="D3345" s="1">
        <v>352.47</v>
      </c>
      <c r="E3345">
        <v>1.6</v>
      </c>
      <c r="F3345">
        <v>395</v>
      </c>
      <c r="G3345" s="1">
        <v>2218093.71</v>
      </c>
      <c r="H3345" s="1">
        <v>184841.14249999999</v>
      </c>
      <c r="I3345" s="54">
        <v>0.14899492695052105</v>
      </c>
      <c r="J3345" t="s">
        <v>1033</v>
      </c>
      <c r="K3345" s="1">
        <v>127946.61</v>
      </c>
    </row>
    <row r="3346" spans="1:11" x14ac:dyDescent="0.25">
      <c r="A3346">
        <v>279</v>
      </c>
      <c r="B3346" t="s">
        <v>285</v>
      </c>
      <c r="C3346" t="s">
        <v>5</v>
      </c>
      <c r="D3346" s="1">
        <v>352.47</v>
      </c>
      <c r="E3346">
        <v>1.6</v>
      </c>
      <c r="F3346">
        <v>395</v>
      </c>
      <c r="G3346" s="1">
        <v>2218093.71</v>
      </c>
      <c r="H3346" s="1">
        <v>184841.14249999999</v>
      </c>
      <c r="I3346" s="54">
        <v>0.14899492695052105</v>
      </c>
      <c r="J3346" t="s">
        <v>1034</v>
      </c>
      <c r="K3346" s="1">
        <v>189981.33</v>
      </c>
    </row>
    <row r="3347" spans="1:11" x14ac:dyDescent="0.25">
      <c r="A3347">
        <v>279</v>
      </c>
      <c r="B3347" t="s">
        <v>285</v>
      </c>
      <c r="C3347" t="s">
        <v>5</v>
      </c>
      <c r="D3347" s="1">
        <v>352.47</v>
      </c>
      <c r="E3347">
        <v>1.6</v>
      </c>
      <c r="F3347">
        <v>395</v>
      </c>
      <c r="G3347" s="1">
        <v>2218093.71</v>
      </c>
      <c r="H3347" s="1">
        <v>184841.14249999999</v>
      </c>
      <c r="I3347" s="54">
        <v>0.14899492695052105</v>
      </c>
      <c r="J3347" t="s">
        <v>1035</v>
      </c>
      <c r="K3347" s="1">
        <v>262942.62</v>
      </c>
    </row>
    <row r="3348" spans="1:11" x14ac:dyDescent="0.25">
      <c r="A3348">
        <v>279</v>
      </c>
      <c r="B3348" t="s">
        <v>285</v>
      </c>
      <c r="C3348" t="s">
        <v>5</v>
      </c>
      <c r="D3348" s="1">
        <v>352.47</v>
      </c>
      <c r="E3348">
        <v>1.6</v>
      </c>
      <c r="F3348">
        <v>395</v>
      </c>
      <c r="G3348" s="1">
        <v>2218093.71</v>
      </c>
      <c r="H3348" s="1">
        <v>184841.14249999999</v>
      </c>
      <c r="I3348" s="54">
        <v>0.14899492695052105</v>
      </c>
      <c r="J3348" t="s">
        <v>1036</v>
      </c>
      <c r="K3348" s="1">
        <v>242146.89</v>
      </c>
    </row>
    <row r="3349" spans="1:11" x14ac:dyDescent="0.25">
      <c r="A3349">
        <v>279</v>
      </c>
      <c r="B3349" t="s">
        <v>285</v>
      </c>
      <c r="C3349" t="s">
        <v>5</v>
      </c>
      <c r="D3349" s="1">
        <v>352.47</v>
      </c>
      <c r="E3349">
        <v>1.6</v>
      </c>
      <c r="F3349">
        <v>395</v>
      </c>
      <c r="G3349" s="1">
        <v>2218093.71</v>
      </c>
      <c r="H3349" s="1">
        <v>184841.14249999999</v>
      </c>
      <c r="I3349" s="54">
        <v>0.14899492695052105</v>
      </c>
      <c r="J3349" t="s">
        <v>1037</v>
      </c>
      <c r="K3349" s="1">
        <v>223113.51</v>
      </c>
    </row>
    <row r="3350" spans="1:11" x14ac:dyDescent="0.25">
      <c r="A3350">
        <v>280</v>
      </c>
      <c r="B3350" t="s">
        <v>286</v>
      </c>
      <c r="C3350" t="s">
        <v>5</v>
      </c>
      <c r="D3350" s="1">
        <v>398.92</v>
      </c>
      <c r="E3350">
        <v>3</v>
      </c>
      <c r="F3350">
        <v>450</v>
      </c>
      <c r="G3350" s="1">
        <v>2468118.04</v>
      </c>
      <c r="H3350" s="1">
        <v>205676.50330000001</v>
      </c>
      <c r="I3350" s="54">
        <v>0.16578968932519231</v>
      </c>
      <c r="J3350" t="s">
        <v>1026</v>
      </c>
      <c r="K3350" s="1">
        <v>210230.84</v>
      </c>
    </row>
    <row r="3351" spans="1:11" x14ac:dyDescent="0.25">
      <c r="A3351">
        <v>280</v>
      </c>
      <c r="B3351" t="s">
        <v>286</v>
      </c>
      <c r="C3351" t="s">
        <v>5</v>
      </c>
      <c r="D3351" s="1">
        <v>398.92</v>
      </c>
      <c r="E3351">
        <v>3</v>
      </c>
      <c r="F3351">
        <v>450</v>
      </c>
      <c r="G3351" s="1">
        <v>2468118.04</v>
      </c>
      <c r="H3351" s="1">
        <v>205676.50330000001</v>
      </c>
      <c r="I3351" s="54">
        <v>0.16578968932519231</v>
      </c>
      <c r="J3351" t="s">
        <v>1027</v>
      </c>
      <c r="K3351" s="1">
        <v>393734.04</v>
      </c>
    </row>
    <row r="3352" spans="1:11" x14ac:dyDescent="0.25">
      <c r="A3352">
        <v>280</v>
      </c>
      <c r="B3352" t="s">
        <v>286</v>
      </c>
      <c r="C3352" t="s">
        <v>5</v>
      </c>
      <c r="D3352" s="1">
        <v>398.92</v>
      </c>
      <c r="E3352">
        <v>3</v>
      </c>
      <c r="F3352">
        <v>450</v>
      </c>
      <c r="G3352" s="1">
        <v>2468118.04</v>
      </c>
      <c r="H3352" s="1">
        <v>205676.50330000001</v>
      </c>
      <c r="I3352" s="54">
        <v>0.16578968932519231</v>
      </c>
      <c r="J3352" t="s">
        <v>1028</v>
      </c>
      <c r="K3352" s="1">
        <v>75395.88</v>
      </c>
    </row>
    <row r="3353" spans="1:11" x14ac:dyDescent="0.25">
      <c r="A3353">
        <v>280</v>
      </c>
      <c r="B3353" t="s">
        <v>286</v>
      </c>
      <c r="C3353" t="s">
        <v>5</v>
      </c>
      <c r="D3353" s="1">
        <v>398.92</v>
      </c>
      <c r="E3353">
        <v>3</v>
      </c>
      <c r="F3353">
        <v>450</v>
      </c>
      <c r="G3353" s="1">
        <v>2468118.04</v>
      </c>
      <c r="H3353" s="1">
        <v>205676.50330000001</v>
      </c>
      <c r="I3353" s="54">
        <v>0.16578968932519231</v>
      </c>
      <c r="J3353" t="s">
        <v>1029</v>
      </c>
      <c r="K3353" s="1">
        <v>247330.4</v>
      </c>
    </row>
    <row r="3354" spans="1:11" x14ac:dyDescent="0.25">
      <c r="A3354">
        <v>280</v>
      </c>
      <c r="B3354" t="s">
        <v>286</v>
      </c>
      <c r="C3354" t="s">
        <v>5</v>
      </c>
      <c r="D3354" s="1">
        <v>398.92</v>
      </c>
      <c r="E3354">
        <v>3</v>
      </c>
      <c r="F3354">
        <v>450</v>
      </c>
      <c r="G3354" s="1">
        <v>2468118.04</v>
      </c>
      <c r="H3354" s="1">
        <v>205676.50330000001</v>
      </c>
      <c r="I3354" s="54">
        <v>0.16578968932519231</v>
      </c>
      <c r="J3354" t="s">
        <v>1030</v>
      </c>
      <c r="K3354" s="1">
        <v>138026.32</v>
      </c>
    </row>
    <row r="3355" spans="1:11" x14ac:dyDescent="0.25">
      <c r="A3355">
        <v>280</v>
      </c>
      <c r="B3355" t="s">
        <v>286</v>
      </c>
      <c r="C3355" t="s">
        <v>5</v>
      </c>
      <c r="D3355" s="1">
        <v>398.92</v>
      </c>
      <c r="E3355">
        <v>3</v>
      </c>
      <c r="F3355">
        <v>450</v>
      </c>
      <c r="G3355" s="1">
        <v>2468118.04</v>
      </c>
      <c r="H3355" s="1">
        <v>205676.50330000001</v>
      </c>
      <c r="I3355" s="54">
        <v>0.16578968932519231</v>
      </c>
      <c r="J3355" t="s">
        <v>1031</v>
      </c>
      <c r="K3355" s="1">
        <v>387351.32</v>
      </c>
    </row>
    <row r="3356" spans="1:11" x14ac:dyDescent="0.25">
      <c r="A3356">
        <v>280</v>
      </c>
      <c r="B3356" t="s">
        <v>286</v>
      </c>
      <c r="C3356" t="s">
        <v>5</v>
      </c>
      <c r="D3356" s="1">
        <v>398.92</v>
      </c>
      <c r="E3356">
        <v>3</v>
      </c>
      <c r="F3356">
        <v>450</v>
      </c>
      <c r="G3356" s="1">
        <v>2468118.04</v>
      </c>
      <c r="H3356" s="1">
        <v>205676.50330000001</v>
      </c>
      <c r="I3356" s="54">
        <v>0.16578968932519231</v>
      </c>
      <c r="J3356" t="s">
        <v>1032</v>
      </c>
      <c r="K3356" s="1">
        <v>317939.24</v>
      </c>
    </row>
    <row r="3357" spans="1:11" x14ac:dyDescent="0.25">
      <c r="A3357">
        <v>280</v>
      </c>
      <c r="B3357" t="s">
        <v>286</v>
      </c>
      <c r="C3357" t="s">
        <v>5</v>
      </c>
      <c r="D3357" s="1">
        <v>398.92</v>
      </c>
      <c r="E3357">
        <v>3</v>
      </c>
      <c r="F3357">
        <v>450</v>
      </c>
      <c r="G3357" s="1">
        <v>2468118.04</v>
      </c>
      <c r="H3357" s="1">
        <v>205676.50330000001</v>
      </c>
      <c r="I3357" s="54">
        <v>0.16578968932519231</v>
      </c>
      <c r="J3357" t="s">
        <v>1033</v>
      </c>
      <c r="K3357" s="1">
        <v>44280.12</v>
      </c>
    </row>
    <row r="3358" spans="1:11" x14ac:dyDescent="0.25">
      <c r="A3358">
        <v>280</v>
      </c>
      <c r="B3358" t="s">
        <v>286</v>
      </c>
      <c r="C3358" t="s">
        <v>5</v>
      </c>
      <c r="D3358" s="1">
        <v>398.92</v>
      </c>
      <c r="E3358">
        <v>3</v>
      </c>
      <c r="F3358">
        <v>450</v>
      </c>
      <c r="G3358" s="1">
        <v>2468118.04</v>
      </c>
      <c r="H3358" s="1">
        <v>205676.50330000001</v>
      </c>
      <c r="I3358" s="54">
        <v>0.16578968932519231</v>
      </c>
      <c r="J3358" t="s">
        <v>1034</v>
      </c>
      <c r="K3358" s="1">
        <v>217810.32</v>
      </c>
    </row>
    <row r="3359" spans="1:11" x14ac:dyDescent="0.25">
      <c r="A3359">
        <v>280</v>
      </c>
      <c r="B3359" t="s">
        <v>286</v>
      </c>
      <c r="C3359" t="s">
        <v>5</v>
      </c>
      <c r="D3359" s="1">
        <v>398.92</v>
      </c>
      <c r="E3359">
        <v>3</v>
      </c>
      <c r="F3359">
        <v>450</v>
      </c>
      <c r="G3359" s="1">
        <v>2468118.04</v>
      </c>
      <c r="H3359" s="1">
        <v>205676.50330000001</v>
      </c>
      <c r="I3359" s="54">
        <v>0.16578968932519231</v>
      </c>
      <c r="J3359" t="s">
        <v>1035</v>
      </c>
      <c r="K3359" s="1">
        <v>121670.6</v>
      </c>
    </row>
    <row r="3360" spans="1:11" x14ac:dyDescent="0.25">
      <c r="A3360">
        <v>280</v>
      </c>
      <c r="B3360" t="s">
        <v>286</v>
      </c>
      <c r="C3360" t="s">
        <v>5</v>
      </c>
      <c r="D3360" s="1">
        <v>398.92</v>
      </c>
      <c r="E3360">
        <v>3</v>
      </c>
      <c r="F3360">
        <v>450</v>
      </c>
      <c r="G3360" s="1">
        <v>2468118.04</v>
      </c>
      <c r="H3360" s="1">
        <v>205676.50330000001</v>
      </c>
      <c r="I3360" s="54">
        <v>0.16578968932519231</v>
      </c>
      <c r="J3360" t="s">
        <v>1036</v>
      </c>
      <c r="K3360" s="1">
        <v>181508.6</v>
      </c>
    </row>
    <row r="3361" spans="1:11" x14ac:dyDescent="0.25">
      <c r="A3361">
        <v>280</v>
      </c>
      <c r="B3361" t="s">
        <v>286</v>
      </c>
      <c r="C3361" t="s">
        <v>5</v>
      </c>
      <c r="D3361" s="1">
        <v>398.92</v>
      </c>
      <c r="E3361">
        <v>3</v>
      </c>
      <c r="F3361">
        <v>450</v>
      </c>
      <c r="G3361" s="1">
        <v>2468118.04</v>
      </c>
      <c r="H3361" s="1">
        <v>205676.50330000001</v>
      </c>
      <c r="I3361" s="54">
        <v>0.16578968932519231</v>
      </c>
      <c r="J3361" t="s">
        <v>1037</v>
      </c>
      <c r="K3361" s="1">
        <v>132840.35999999999</v>
      </c>
    </row>
    <row r="3362" spans="1:11" x14ac:dyDescent="0.25">
      <c r="A3362">
        <v>281</v>
      </c>
      <c r="B3362" t="s">
        <v>287</v>
      </c>
      <c r="C3362" t="s">
        <v>3</v>
      </c>
      <c r="D3362" s="1">
        <v>445.55</v>
      </c>
      <c r="E3362">
        <v>3.5</v>
      </c>
      <c r="F3362">
        <v>943</v>
      </c>
      <c r="G3362" s="1">
        <v>2623398.4</v>
      </c>
      <c r="H3362" s="1">
        <v>218616.53330000001</v>
      </c>
      <c r="I3362" s="54">
        <v>0.17622026121254983</v>
      </c>
      <c r="J3362" t="s">
        <v>1026</v>
      </c>
      <c r="K3362" s="1">
        <v>288716.40000000002</v>
      </c>
    </row>
    <row r="3363" spans="1:11" x14ac:dyDescent="0.25">
      <c r="A3363">
        <v>281</v>
      </c>
      <c r="B3363" t="s">
        <v>287</v>
      </c>
      <c r="C3363" t="s">
        <v>3</v>
      </c>
      <c r="D3363" s="1">
        <v>445.55</v>
      </c>
      <c r="E3363">
        <v>3.5</v>
      </c>
      <c r="F3363">
        <v>943</v>
      </c>
      <c r="G3363" s="1">
        <v>2623398.4</v>
      </c>
      <c r="H3363" s="1">
        <v>218616.53330000001</v>
      </c>
      <c r="I3363" s="54">
        <v>0.17622026121254983</v>
      </c>
      <c r="J3363" t="s">
        <v>1027</v>
      </c>
      <c r="K3363" s="1">
        <v>91783.3</v>
      </c>
    </row>
    <row r="3364" spans="1:11" x14ac:dyDescent="0.25">
      <c r="A3364">
        <v>281</v>
      </c>
      <c r="B3364" t="s">
        <v>287</v>
      </c>
      <c r="C3364" t="s">
        <v>3</v>
      </c>
      <c r="D3364" s="1">
        <v>445.55</v>
      </c>
      <c r="E3364">
        <v>3.5</v>
      </c>
      <c r="F3364">
        <v>943</v>
      </c>
      <c r="G3364" s="1">
        <v>2623398.4</v>
      </c>
      <c r="H3364" s="1">
        <v>218616.53330000001</v>
      </c>
      <c r="I3364" s="54">
        <v>0.17622026121254983</v>
      </c>
      <c r="J3364" t="s">
        <v>1028</v>
      </c>
      <c r="K3364" s="1">
        <v>118961.85</v>
      </c>
    </row>
    <row r="3365" spans="1:11" x14ac:dyDescent="0.25">
      <c r="A3365">
        <v>281</v>
      </c>
      <c r="B3365" t="s">
        <v>287</v>
      </c>
      <c r="C3365" t="s">
        <v>3</v>
      </c>
      <c r="D3365" s="1">
        <v>445.55</v>
      </c>
      <c r="E3365">
        <v>3.5</v>
      </c>
      <c r="F3365">
        <v>943</v>
      </c>
      <c r="G3365" s="1">
        <v>2623398.4</v>
      </c>
      <c r="H3365" s="1">
        <v>218616.53330000001</v>
      </c>
      <c r="I3365" s="54">
        <v>0.17622026121254983</v>
      </c>
      <c r="J3365" t="s">
        <v>1029</v>
      </c>
      <c r="K3365" s="1">
        <v>122526.25</v>
      </c>
    </row>
    <row r="3366" spans="1:11" x14ac:dyDescent="0.25">
      <c r="A3366">
        <v>281</v>
      </c>
      <c r="B3366" t="s">
        <v>287</v>
      </c>
      <c r="C3366" t="s">
        <v>3</v>
      </c>
      <c r="D3366" s="1">
        <v>445.55</v>
      </c>
      <c r="E3366">
        <v>3.5</v>
      </c>
      <c r="F3366">
        <v>943</v>
      </c>
      <c r="G3366" s="1">
        <v>2623398.4</v>
      </c>
      <c r="H3366" s="1">
        <v>218616.53330000001</v>
      </c>
      <c r="I3366" s="54">
        <v>0.17622026121254983</v>
      </c>
      <c r="J3366" t="s">
        <v>1030</v>
      </c>
      <c r="K3366" s="1">
        <v>137674.95000000001</v>
      </c>
    </row>
    <row r="3367" spans="1:11" x14ac:dyDescent="0.25">
      <c r="A3367">
        <v>281</v>
      </c>
      <c r="B3367" t="s">
        <v>287</v>
      </c>
      <c r="C3367" t="s">
        <v>3</v>
      </c>
      <c r="D3367" s="1">
        <v>445.55</v>
      </c>
      <c r="E3367">
        <v>3.5</v>
      </c>
      <c r="F3367">
        <v>943</v>
      </c>
      <c r="G3367" s="1">
        <v>2623398.4</v>
      </c>
      <c r="H3367" s="1">
        <v>218616.53330000001</v>
      </c>
      <c r="I3367" s="54">
        <v>0.17622026121254983</v>
      </c>
      <c r="J3367" t="s">
        <v>1031</v>
      </c>
      <c r="K3367" s="1">
        <v>271339.95</v>
      </c>
    </row>
    <row r="3368" spans="1:11" x14ac:dyDescent="0.25">
      <c r="A3368">
        <v>281</v>
      </c>
      <c r="B3368" t="s">
        <v>287</v>
      </c>
      <c r="C3368" t="s">
        <v>3</v>
      </c>
      <c r="D3368" s="1">
        <v>445.55</v>
      </c>
      <c r="E3368">
        <v>3.5</v>
      </c>
      <c r="F3368">
        <v>943</v>
      </c>
      <c r="G3368" s="1">
        <v>2623398.4</v>
      </c>
      <c r="H3368" s="1">
        <v>218616.53330000001</v>
      </c>
      <c r="I3368" s="54">
        <v>0.17622026121254983</v>
      </c>
      <c r="J3368" t="s">
        <v>1032</v>
      </c>
      <c r="K3368" s="1">
        <v>137674.95000000001</v>
      </c>
    </row>
    <row r="3369" spans="1:11" x14ac:dyDescent="0.25">
      <c r="A3369">
        <v>281</v>
      </c>
      <c r="B3369" t="s">
        <v>287</v>
      </c>
      <c r="C3369" t="s">
        <v>3</v>
      </c>
      <c r="D3369" s="1">
        <v>445.55</v>
      </c>
      <c r="E3369">
        <v>3.5</v>
      </c>
      <c r="F3369">
        <v>943</v>
      </c>
      <c r="G3369" s="1">
        <v>2623398.4</v>
      </c>
      <c r="H3369" s="1">
        <v>218616.53330000001</v>
      </c>
      <c r="I3369" s="54">
        <v>0.17622026121254983</v>
      </c>
      <c r="J3369" t="s">
        <v>1033</v>
      </c>
      <c r="K3369" s="1">
        <v>181784.4</v>
      </c>
    </row>
    <row r="3370" spans="1:11" x14ac:dyDescent="0.25">
      <c r="A3370">
        <v>281</v>
      </c>
      <c r="B3370" t="s">
        <v>287</v>
      </c>
      <c r="C3370" t="s">
        <v>3</v>
      </c>
      <c r="D3370" s="1">
        <v>445.55</v>
      </c>
      <c r="E3370">
        <v>3.5</v>
      </c>
      <c r="F3370">
        <v>943</v>
      </c>
      <c r="G3370" s="1">
        <v>2623398.4</v>
      </c>
      <c r="H3370" s="1">
        <v>218616.53330000001</v>
      </c>
      <c r="I3370" s="54">
        <v>0.17622026121254983</v>
      </c>
      <c r="J3370" t="s">
        <v>1034</v>
      </c>
      <c r="K3370" s="1">
        <v>444658.9</v>
      </c>
    </row>
    <row r="3371" spans="1:11" x14ac:dyDescent="0.25">
      <c r="A3371">
        <v>281</v>
      </c>
      <c r="B3371" t="s">
        <v>287</v>
      </c>
      <c r="C3371" t="s">
        <v>3</v>
      </c>
      <c r="D3371" s="1">
        <v>445.55</v>
      </c>
      <c r="E3371">
        <v>3.5</v>
      </c>
      <c r="F3371">
        <v>943</v>
      </c>
      <c r="G3371" s="1">
        <v>2623398.4</v>
      </c>
      <c r="H3371" s="1">
        <v>218616.53330000001</v>
      </c>
      <c r="I3371" s="54">
        <v>0.17622026121254983</v>
      </c>
      <c r="J3371" t="s">
        <v>1035</v>
      </c>
      <c r="K3371" s="1">
        <v>390747.35</v>
      </c>
    </row>
    <row r="3372" spans="1:11" x14ac:dyDescent="0.25">
      <c r="A3372">
        <v>281</v>
      </c>
      <c r="B3372" t="s">
        <v>287</v>
      </c>
      <c r="C3372" t="s">
        <v>3</v>
      </c>
      <c r="D3372" s="1">
        <v>445.55</v>
      </c>
      <c r="E3372">
        <v>3.5</v>
      </c>
      <c r="F3372">
        <v>943</v>
      </c>
      <c r="G3372" s="1">
        <v>2623398.4</v>
      </c>
      <c r="H3372" s="1">
        <v>218616.53330000001</v>
      </c>
      <c r="I3372" s="54">
        <v>0.17622026121254983</v>
      </c>
      <c r="J3372" t="s">
        <v>1036</v>
      </c>
      <c r="K3372" s="1">
        <v>119407.4</v>
      </c>
    </row>
    <row r="3373" spans="1:11" x14ac:dyDescent="0.25">
      <c r="A3373">
        <v>281</v>
      </c>
      <c r="B3373" t="s">
        <v>287</v>
      </c>
      <c r="C3373" t="s">
        <v>3</v>
      </c>
      <c r="D3373" s="1">
        <v>445.55</v>
      </c>
      <c r="E3373">
        <v>3.5</v>
      </c>
      <c r="F3373">
        <v>943</v>
      </c>
      <c r="G3373" s="1">
        <v>2623398.4</v>
      </c>
      <c r="H3373" s="1">
        <v>218616.53330000001</v>
      </c>
      <c r="I3373" s="54">
        <v>0.17622026121254983</v>
      </c>
      <c r="J3373" t="s">
        <v>1037</v>
      </c>
      <c r="K3373" s="1">
        <v>318122.7</v>
      </c>
    </row>
    <row r="3374" spans="1:11" x14ac:dyDescent="0.25">
      <c r="A3374">
        <v>282</v>
      </c>
      <c r="B3374" t="s">
        <v>288</v>
      </c>
      <c r="C3374" t="s">
        <v>8</v>
      </c>
      <c r="D3374" s="1">
        <v>172.31</v>
      </c>
      <c r="E3374">
        <v>3.8</v>
      </c>
      <c r="F3374">
        <v>364</v>
      </c>
      <c r="G3374" s="1">
        <v>845352.86</v>
      </c>
      <c r="H3374" s="1">
        <v>70446.0717</v>
      </c>
      <c r="I3374" s="54">
        <v>5.6784475360652842E-2</v>
      </c>
      <c r="J3374" t="s">
        <v>1026</v>
      </c>
      <c r="K3374" s="1">
        <v>56517.68</v>
      </c>
    </row>
    <row r="3375" spans="1:11" x14ac:dyDescent="0.25">
      <c r="A3375">
        <v>282</v>
      </c>
      <c r="B3375" t="s">
        <v>288</v>
      </c>
      <c r="C3375" t="s">
        <v>8</v>
      </c>
      <c r="D3375" s="1">
        <v>172.31</v>
      </c>
      <c r="E3375">
        <v>3.8</v>
      </c>
      <c r="F3375">
        <v>364</v>
      </c>
      <c r="G3375" s="1">
        <v>845352.86</v>
      </c>
      <c r="H3375" s="1">
        <v>70446.0717</v>
      </c>
      <c r="I3375" s="54">
        <v>5.6784475360652842E-2</v>
      </c>
      <c r="J3375" t="s">
        <v>1027</v>
      </c>
      <c r="K3375" s="1">
        <v>22055.68</v>
      </c>
    </row>
    <row r="3376" spans="1:11" x14ac:dyDescent="0.25">
      <c r="A3376">
        <v>282</v>
      </c>
      <c r="B3376" t="s">
        <v>288</v>
      </c>
      <c r="C3376" t="s">
        <v>8</v>
      </c>
      <c r="D3376" s="1">
        <v>172.31</v>
      </c>
      <c r="E3376">
        <v>3.8</v>
      </c>
      <c r="F3376">
        <v>364</v>
      </c>
      <c r="G3376" s="1">
        <v>845352.86</v>
      </c>
      <c r="H3376" s="1">
        <v>70446.0717</v>
      </c>
      <c r="I3376" s="54">
        <v>5.6784475360652842E-2</v>
      </c>
      <c r="J3376" t="s">
        <v>1028</v>
      </c>
      <c r="K3376" s="1">
        <v>55139.199999999997</v>
      </c>
    </row>
    <row r="3377" spans="1:11" x14ac:dyDescent="0.25">
      <c r="A3377">
        <v>282</v>
      </c>
      <c r="B3377" t="s">
        <v>288</v>
      </c>
      <c r="C3377" t="s">
        <v>8</v>
      </c>
      <c r="D3377" s="1">
        <v>172.31</v>
      </c>
      <c r="E3377">
        <v>3.8</v>
      </c>
      <c r="F3377">
        <v>364</v>
      </c>
      <c r="G3377" s="1">
        <v>845352.86</v>
      </c>
      <c r="H3377" s="1">
        <v>70446.0717</v>
      </c>
      <c r="I3377" s="54">
        <v>5.6784475360652842E-2</v>
      </c>
      <c r="J3377" t="s">
        <v>1029</v>
      </c>
      <c r="K3377" s="1">
        <v>12406.32</v>
      </c>
    </row>
    <row r="3378" spans="1:11" x14ac:dyDescent="0.25">
      <c r="A3378">
        <v>282</v>
      </c>
      <c r="B3378" t="s">
        <v>288</v>
      </c>
      <c r="C3378" t="s">
        <v>8</v>
      </c>
      <c r="D3378" s="1">
        <v>172.31</v>
      </c>
      <c r="E3378">
        <v>3.8</v>
      </c>
      <c r="F3378">
        <v>364</v>
      </c>
      <c r="G3378" s="1">
        <v>845352.86</v>
      </c>
      <c r="H3378" s="1">
        <v>70446.0717</v>
      </c>
      <c r="I3378" s="54">
        <v>5.6784475360652842E-2</v>
      </c>
      <c r="J3378" t="s">
        <v>1030</v>
      </c>
      <c r="K3378" s="1">
        <v>66339.350000000006</v>
      </c>
    </row>
    <row r="3379" spans="1:11" x14ac:dyDescent="0.25">
      <c r="A3379">
        <v>282</v>
      </c>
      <c r="B3379" t="s">
        <v>288</v>
      </c>
      <c r="C3379" t="s">
        <v>8</v>
      </c>
      <c r="D3379" s="1">
        <v>172.31</v>
      </c>
      <c r="E3379">
        <v>3.8</v>
      </c>
      <c r="F3379">
        <v>364</v>
      </c>
      <c r="G3379" s="1">
        <v>845352.86</v>
      </c>
      <c r="H3379" s="1">
        <v>70446.0717</v>
      </c>
      <c r="I3379" s="54">
        <v>5.6784475360652842E-2</v>
      </c>
      <c r="J3379" t="s">
        <v>1031</v>
      </c>
      <c r="K3379" s="1">
        <v>72197.89</v>
      </c>
    </row>
    <row r="3380" spans="1:11" x14ac:dyDescent="0.25">
      <c r="A3380">
        <v>282</v>
      </c>
      <c r="B3380" t="s">
        <v>288</v>
      </c>
      <c r="C3380" t="s">
        <v>8</v>
      </c>
      <c r="D3380" s="1">
        <v>172.31</v>
      </c>
      <c r="E3380">
        <v>3.8</v>
      </c>
      <c r="F3380">
        <v>364</v>
      </c>
      <c r="G3380" s="1">
        <v>845352.86</v>
      </c>
      <c r="H3380" s="1">
        <v>70446.0717</v>
      </c>
      <c r="I3380" s="54">
        <v>5.6784475360652842E-2</v>
      </c>
      <c r="J3380" t="s">
        <v>1032</v>
      </c>
      <c r="K3380" s="1">
        <v>6030.85</v>
      </c>
    </row>
    <row r="3381" spans="1:11" x14ac:dyDescent="0.25">
      <c r="A3381">
        <v>282</v>
      </c>
      <c r="B3381" t="s">
        <v>288</v>
      </c>
      <c r="C3381" t="s">
        <v>8</v>
      </c>
      <c r="D3381" s="1">
        <v>172.31</v>
      </c>
      <c r="E3381">
        <v>3.8</v>
      </c>
      <c r="F3381">
        <v>364</v>
      </c>
      <c r="G3381" s="1">
        <v>845352.86</v>
      </c>
      <c r="H3381" s="1">
        <v>70446.0717</v>
      </c>
      <c r="I3381" s="54">
        <v>5.6784475360652842E-2</v>
      </c>
      <c r="J3381" t="s">
        <v>1033</v>
      </c>
      <c r="K3381" s="1">
        <v>1033.8599999999999</v>
      </c>
    </row>
    <row r="3382" spans="1:11" x14ac:dyDescent="0.25">
      <c r="A3382">
        <v>282</v>
      </c>
      <c r="B3382" t="s">
        <v>288</v>
      </c>
      <c r="C3382" t="s">
        <v>8</v>
      </c>
      <c r="D3382" s="1">
        <v>172.31</v>
      </c>
      <c r="E3382">
        <v>3.8</v>
      </c>
      <c r="F3382">
        <v>364</v>
      </c>
      <c r="G3382" s="1">
        <v>845352.86</v>
      </c>
      <c r="H3382" s="1">
        <v>70446.0717</v>
      </c>
      <c r="I3382" s="54">
        <v>5.6784475360652842E-2</v>
      </c>
      <c r="J3382" t="s">
        <v>1034</v>
      </c>
      <c r="K3382" s="1">
        <v>109589.16</v>
      </c>
    </row>
    <row r="3383" spans="1:11" x14ac:dyDescent="0.25">
      <c r="A3383">
        <v>282</v>
      </c>
      <c r="B3383" t="s">
        <v>288</v>
      </c>
      <c r="C3383" t="s">
        <v>8</v>
      </c>
      <c r="D3383" s="1">
        <v>172.31</v>
      </c>
      <c r="E3383">
        <v>3.8</v>
      </c>
      <c r="F3383">
        <v>364</v>
      </c>
      <c r="G3383" s="1">
        <v>845352.86</v>
      </c>
      <c r="H3383" s="1">
        <v>70446.0717</v>
      </c>
      <c r="I3383" s="54">
        <v>5.6784475360652842E-2</v>
      </c>
      <c r="J3383" t="s">
        <v>1035</v>
      </c>
      <c r="K3383" s="1">
        <v>169036.11</v>
      </c>
    </row>
    <row r="3384" spans="1:11" x14ac:dyDescent="0.25">
      <c r="A3384">
        <v>282</v>
      </c>
      <c r="B3384" t="s">
        <v>288</v>
      </c>
      <c r="C3384" t="s">
        <v>8</v>
      </c>
      <c r="D3384" s="1">
        <v>172.31</v>
      </c>
      <c r="E3384">
        <v>3.8</v>
      </c>
      <c r="F3384">
        <v>364</v>
      </c>
      <c r="G3384" s="1">
        <v>845352.86</v>
      </c>
      <c r="H3384" s="1">
        <v>70446.0717</v>
      </c>
      <c r="I3384" s="54">
        <v>5.6784475360652842E-2</v>
      </c>
      <c r="J3384" t="s">
        <v>1036</v>
      </c>
      <c r="K3384" s="1">
        <v>108555.3</v>
      </c>
    </row>
    <row r="3385" spans="1:11" x14ac:dyDescent="0.25">
      <c r="A3385">
        <v>282</v>
      </c>
      <c r="B3385" t="s">
        <v>288</v>
      </c>
      <c r="C3385" t="s">
        <v>8</v>
      </c>
      <c r="D3385" s="1">
        <v>172.31</v>
      </c>
      <c r="E3385">
        <v>3.8</v>
      </c>
      <c r="F3385">
        <v>364</v>
      </c>
      <c r="G3385" s="1">
        <v>845352.86</v>
      </c>
      <c r="H3385" s="1">
        <v>70446.0717</v>
      </c>
      <c r="I3385" s="54">
        <v>5.6784475360652842E-2</v>
      </c>
      <c r="J3385" t="s">
        <v>1037</v>
      </c>
      <c r="K3385" s="1">
        <v>166451.46</v>
      </c>
    </row>
    <row r="3386" spans="1:11" x14ac:dyDescent="0.25">
      <c r="A3386">
        <v>283</v>
      </c>
      <c r="B3386" t="s">
        <v>289</v>
      </c>
      <c r="C3386" t="s">
        <v>30</v>
      </c>
      <c r="D3386" s="1">
        <v>190.91</v>
      </c>
      <c r="E3386">
        <v>3.2</v>
      </c>
      <c r="F3386">
        <v>876</v>
      </c>
      <c r="G3386" s="1">
        <v>932213.53</v>
      </c>
      <c r="H3386" s="1">
        <v>77684.460800000001</v>
      </c>
      <c r="I3386" s="54">
        <v>6.2619124781990096E-2</v>
      </c>
      <c r="J3386" t="s">
        <v>1026</v>
      </c>
      <c r="K3386" s="1">
        <v>31500.15</v>
      </c>
    </row>
    <row r="3387" spans="1:11" x14ac:dyDescent="0.25">
      <c r="A3387">
        <v>283</v>
      </c>
      <c r="B3387" t="s">
        <v>289</v>
      </c>
      <c r="C3387" t="s">
        <v>30</v>
      </c>
      <c r="D3387" s="1">
        <v>190.91</v>
      </c>
      <c r="E3387">
        <v>3.2</v>
      </c>
      <c r="F3387">
        <v>876</v>
      </c>
      <c r="G3387" s="1">
        <v>932213.53</v>
      </c>
      <c r="H3387" s="1">
        <v>77684.460800000001</v>
      </c>
      <c r="I3387" s="54">
        <v>6.2619124781990096E-2</v>
      </c>
      <c r="J3387" t="s">
        <v>1027</v>
      </c>
      <c r="K3387" s="1">
        <v>156928.01999999999</v>
      </c>
    </row>
    <row r="3388" spans="1:11" x14ac:dyDescent="0.25">
      <c r="A3388">
        <v>283</v>
      </c>
      <c r="B3388" t="s">
        <v>289</v>
      </c>
      <c r="C3388" t="s">
        <v>30</v>
      </c>
      <c r="D3388" s="1">
        <v>190.91</v>
      </c>
      <c r="E3388">
        <v>3.2</v>
      </c>
      <c r="F3388">
        <v>876</v>
      </c>
      <c r="G3388" s="1">
        <v>932213.53</v>
      </c>
      <c r="H3388" s="1">
        <v>77684.460800000001</v>
      </c>
      <c r="I3388" s="54">
        <v>6.2619124781990096E-2</v>
      </c>
      <c r="J3388" t="s">
        <v>1028</v>
      </c>
      <c r="K3388" s="1">
        <v>20236.46</v>
      </c>
    </row>
    <row r="3389" spans="1:11" x14ac:dyDescent="0.25">
      <c r="A3389">
        <v>283</v>
      </c>
      <c r="B3389" t="s">
        <v>289</v>
      </c>
      <c r="C3389" t="s">
        <v>30</v>
      </c>
      <c r="D3389" s="1">
        <v>190.91</v>
      </c>
      <c r="E3389">
        <v>3.2</v>
      </c>
      <c r="F3389">
        <v>876</v>
      </c>
      <c r="G3389" s="1">
        <v>932213.53</v>
      </c>
      <c r="H3389" s="1">
        <v>77684.460800000001</v>
      </c>
      <c r="I3389" s="54">
        <v>6.2619124781990096E-2</v>
      </c>
      <c r="J3389" t="s">
        <v>1029</v>
      </c>
      <c r="K3389" s="1">
        <v>129436.98</v>
      </c>
    </row>
    <row r="3390" spans="1:11" x14ac:dyDescent="0.25">
      <c r="A3390">
        <v>283</v>
      </c>
      <c r="B3390" t="s">
        <v>289</v>
      </c>
      <c r="C3390" t="s">
        <v>30</v>
      </c>
      <c r="D3390" s="1">
        <v>190.91</v>
      </c>
      <c r="E3390">
        <v>3.2</v>
      </c>
      <c r="F3390">
        <v>876</v>
      </c>
      <c r="G3390" s="1">
        <v>932213.53</v>
      </c>
      <c r="H3390" s="1">
        <v>77684.460800000001</v>
      </c>
      <c r="I3390" s="54">
        <v>6.2619124781990096E-2</v>
      </c>
      <c r="J3390" t="s">
        <v>1030</v>
      </c>
      <c r="K3390" s="1">
        <v>39709.279999999999</v>
      </c>
    </row>
    <row r="3391" spans="1:11" x14ac:dyDescent="0.25">
      <c r="A3391">
        <v>283</v>
      </c>
      <c r="B3391" t="s">
        <v>289</v>
      </c>
      <c r="C3391" t="s">
        <v>30</v>
      </c>
      <c r="D3391" s="1">
        <v>190.91</v>
      </c>
      <c r="E3391">
        <v>3.2</v>
      </c>
      <c r="F3391">
        <v>876</v>
      </c>
      <c r="G3391" s="1">
        <v>932213.53</v>
      </c>
      <c r="H3391" s="1">
        <v>77684.460800000001</v>
      </c>
      <c r="I3391" s="54">
        <v>6.2619124781990096E-2</v>
      </c>
      <c r="J3391" t="s">
        <v>1031</v>
      </c>
      <c r="K3391" s="1">
        <v>19091</v>
      </c>
    </row>
    <row r="3392" spans="1:11" x14ac:dyDescent="0.25">
      <c r="A3392">
        <v>283</v>
      </c>
      <c r="B3392" t="s">
        <v>289</v>
      </c>
      <c r="C3392" t="s">
        <v>30</v>
      </c>
      <c r="D3392" s="1">
        <v>190.91</v>
      </c>
      <c r="E3392">
        <v>3.2</v>
      </c>
      <c r="F3392">
        <v>876</v>
      </c>
      <c r="G3392" s="1">
        <v>932213.53</v>
      </c>
      <c r="H3392" s="1">
        <v>77684.460800000001</v>
      </c>
      <c r="I3392" s="54">
        <v>6.2619124781990096E-2</v>
      </c>
      <c r="J3392" t="s">
        <v>1032</v>
      </c>
      <c r="K3392" s="1">
        <v>83618.58</v>
      </c>
    </row>
    <row r="3393" spans="1:11" x14ac:dyDescent="0.25">
      <c r="A3393">
        <v>283</v>
      </c>
      <c r="B3393" t="s">
        <v>289</v>
      </c>
      <c r="C3393" t="s">
        <v>30</v>
      </c>
      <c r="D3393" s="1">
        <v>190.91</v>
      </c>
      <c r="E3393">
        <v>3.2</v>
      </c>
      <c r="F3393">
        <v>876</v>
      </c>
      <c r="G3393" s="1">
        <v>932213.53</v>
      </c>
      <c r="H3393" s="1">
        <v>77684.460800000001</v>
      </c>
      <c r="I3393" s="54">
        <v>6.2619124781990096E-2</v>
      </c>
      <c r="J3393" t="s">
        <v>1033</v>
      </c>
      <c r="K3393" s="1">
        <v>141464.31</v>
      </c>
    </row>
    <row r="3394" spans="1:11" x14ac:dyDescent="0.25">
      <c r="A3394">
        <v>283</v>
      </c>
      <c r="B3394" t="s">
        <v>289</v>
      </c>
      <c r="C3394" t="s">
        <v>30</v>
      </c>
      <c r="D3394" s="1">
        <v>190.91</v>
      </c>
      <c r="E3394">
        <v>3.2</v>
      </c>
      <c r="F3394">
        <v>876</v>
      </c>
      <c r="G3394" s="1">
        <v>932213.53</v>
      </c>
      <c r="H3394" s="1">
        <v>77684.460800000001</v>
      </c>
      <c r="I3394" s="54">
        <v>6.2619124781990096E-2</v>
      </c>
      <c r="J3394" t="s">
        <v>1034</v>
      </c>
      <c r="K3394" s="1">
        <v>75027.63</v>
      </c>
    </row>
    <row r="3395" spans="1:11" x14ac:dyDescent="0.25">
      <c r="A3395">
        <v>283</v>
      </c>
      <c r="B3395" t="s">
        <v>289</v>
      </c>
      <c r="C3395" t="s">
        <v>30</v>
      </c>
      <c r="D3395" s="1">
        <v>190.91</v>
      </c>
      <c r="E3395">
        <v>3.2</v>
      </c>
      <c r="F3395">
        <v>876</v>
      </c>
      <c r="G3395" s="1">
        <v>932213.53</v>
      </c>
      <c r="H3395" s="1">
        <v>77684.460800000001</v>
      </c>
      <c r="I3395" s="54">
        <v>6.2619124781990096E-2</v>
      </c>
      <c r="J3395" t="s">
        <v>1035</v>
      </c>
      <c r="K3395" s="1">
        <v>75218.539999999994</v>
      </c>
    </row>
    <row r="3396" spans="1:11" x14ac:dyDescent="0.25">
      <c r="A3396">
        <v>283</v>
      </c>
      <c r="B3396" t="s">
        <v>289</v>
      </c>
      <c r="C3396" t="s">
        <v>30</v>
      </c>
      <c r="D3396" s="1">
        <v>190.91</v>
      </c>
      <c r="E3396">
        <v>3.2</v>
      </c>
      <c r="F3396">
        <v>876</v>
      </c>
      <c r="G3396" s="1">
        <v>932213.53</v>
      </c>
      <c r="H3396" s="1">
        <v>77684.460800000001</v>
      </c>
      <c r="I3396" s="54">
        <v>6.2619124781990096E-2</v>
      </c>
      <c r="J3396" t="s">
        <v>1036</v>
      </c>
      <c r="K3396" s="1">
        <v>154637.1</v>
      </c>
    </row>
    <row r="3397" spans="1:11" x14ac:dyDescent="0.25">
      <c r="A3397">
        <v>283</v>
      </c>
      <c r="B3397" t="s">
        <v>289</v>
      </c>
      <c r="C3397" t="s">
        <v>30</v>
      </c>
      <c r="D3397" s="1">
        <v>190.91</v>
      </c>
      <c r="E3397">
        <v>3.2</v>
      </c>
      <c r="F3397">
        <v>876</v>
      </c>
      <c r="G3397" s="1">
        <v>932213.53</v>
      </c>
      <c r="H3397" s="1">
        <v>77684.460800000001</v>
      </c>
      <c r="I3397" s="54">
        <v>6.2619124781990096E-2</v>
      </c>
      <c r="J3397" t="s">
        <v>1037</v>
      </c>
      <c r="K3397" s="1">
        <v>5345.48</v>
      </c>
    </row>
    <row r="3398" spans="1:11" x14ac:dyDescent="0.25">
      <c r="A3398">
        <v>284</v>
      </c>
      <c r="B3398" t="s">
        <v>290</v>
      </c>
      <c r="C3398" t="s">
        <v>8</v>
      </c>
      <c r="D3398" s="1">
        <v>51.52</v>
      </c>
      <c r="E3398">
        <v>1</v>
      </c>
      <c r="F3398">
        <v>457</v>
      </c>
      <c r="G3398" s="1">
        <v>308089.59999999998</v>
      </c>
      <c r="H3398" s="1">
        <v>25674.133300000001</v>
      </c>
      <c r="I3398" s="54">
        <v>2.0695152436194974E-2</v>
      </c>
      <c r="J3398" t="s">
        <v>1026</v>
      </c>
      <c r="K3398" s="1">
        <v>23596.16</v>
      </c>
    </row>
    <row r="3399" spans="1:11" x14ac:dyDescent="0.25">
      <c r="A3399">
        <v>284</v>
      </c>
      <c r="B3399" t="s">
        <v>290</v>
      </c>
      <c r="C3399" t="s">
        <v>8</v>
      </c>
      <c r="D3399" s="1">
        <v>51.52</v>
      </c>
      <c r="E3399">
        <v>1</v>
      </c>
      <c r="F3399">
        <v>457</v>
      </c>
      <c r="G3399" s="1">
        <v>308089.59999999998</v>
      </c>
      <c r="H3399" s="1">
        <v>25674.133300000001</v>
      </c>
      <c r="I3399" s="54">
        <v>2.0695152436194974E-2</v>
      </c>
      <c r="J3399" t="s">
        <v>1027</v>
      </c>
      <c r="K3399" s="1">
        <v>103.04</v>
      </c>
    </row>
    <row r="3400" spans="1:11" x14ac:dyDescent="0.25">
      <c r="A3400">
        <v>284</v>
      </c>
      <c r="B3400" t="s">
        <v>290</v>
      </c>
      <c r="C3400" t="s">
        <v>8</v>
      </c>
      <c r="D3400" s="1">
        <v>51.52</v>
      </c>
      <c r="E3400">
        <v>1</v>
      </c>
      <c r="F3400">
        <v>457</v>
      </c>
      <c r="G3400" s="1">
        <v>308089.59999999998</v>
      </c>
      <c r="H3400" s="1">
        <v>25674.133300000001</v>
      </c>
      <c r="I3400" s="54">
        <v>2.0695152436194974E-2</v>
      </c>
      <c r="J3400" t="s">
        <v>1028</v>
      </c>
      <c r="K3400" s="1">
        <v>11901.12</v>
      </c>
    </row>
    <row r="3401" spans="1:11" x14ac:dyDescent="0.25">
      <c r="A3401">
        <v>284</v>
      </c>
      <c r="B3401" t="s">
        <v>290</v>
      </c>
      <c r="C3401" t="s">
        <v>8</v>
      </c>
      <c r="D3401" s="1">
        <v>51.52</v>
      </c>
      <c r="E3401">
        <v>1</v>
      </c>
      <c r="F3401">
        <v>457</v>
      </c>
      <c r="G3401" s="1">
        <v>308089.59999999998</v>
      </c>
      <c r="H3401" s="1">
        <v>25674.133300000001</v>
      </c>
      <c r="I3401" s="54">
        <v>2.0695152436194974E-2</v>
      </c>
      <c r="J3401" t="s">
        <v>1029</v>
      </c>
      <c r="K3401" s="1">
        <v>39721.919999999998</v>
      </c>
    </row>
    <row r="3402" spans="1:11" x14ac:dyDescent="0.25">
      <c r="A3402">
        <v>284</v>
      </c>
      <c r="B3402" t="s">
        <v>290</v>
      </c>
      <c r="C3402" t="s">
        <v>8</v>
      </c>
      <c r="D3402" s="1">
        <v>51.52</v>
      </c>
      <c r="E3402">
        <v>1</v>
      </c>
      <c r="F3402">
        <v>457</v>
      </c>
      <c r="G3402" s="1">
        <v>308089.59999999998</v>
      </c>
      <c r="H3402" s="1">
        <v>25674.133300000001</v>
      </c>
      <c r="I3402" s="54">
        <v>2.0695152436194974E-2</v>
      </c>
      <c r="J3402" t="s">
        <v>1030</v>
      </c>
      <c r="K3402" s="1">
        <v>18341.12</v>
      </c>
    </row>
    <row r="3403" spans="1:11" x14ac:dyDescent="0.25">
      <c r="A3403">
        <v>284</v>
      </c>
      <c r="B3403" t="s">
        <v>290</v>
      </c>
      <c r="C3403" t="s">
        <v>8</v>
      </c>
      <c r="D3403" s="1">
        <v>51.52</v>
      </c>
      <c r="E3403">
        <v>1</v>
      </c>
      <c r="F3403">
        <v>457</v>
      </c>
      <c r="G3403" s="1">
        <v>308089.59999999998</v>
      </c>
      <c r="H3403" s="1">
        <v>25674.133300000001</v>
      </c>
      <c r="I3403" s="54">
        <v>2.0695152436194974E-2</v>
      </c>
      <c r="J3403" t="s">
        <v>1031</v>
      </c>
      <c r="K3403" s="1">
        <v>49562.239999999998</v>
      </c>
    </row>
    <row r="3404" spans="1:11" x14ac:dyDescent="0.25">
      <c r="A3404">
        <v>284</v>
      </c>
      <c r="B3404" t="s">
        <v>290</v>
      </c>
      <c r="C3404" t="s">
        <v>8</v>
      </c>
      <c r="D3404" s="1">
        <v>51.52</v>
      </c>
      <c r="E3404">
        <v>1</v>
      </c>
      <c r="F3404">
        <v>457</v>
      </c>
      <c r="G3404" s="1">
        <v>308089.59999999998</v>
      </c>
      <c r="H3404" s="1">
        <v>25674.133300000001</v>
      </c>
      <c r="I3404" s="54">
        <v>2.0695152436194974E-2</v>
      </c>
      <c r="J3404" t="s">
        <v>1032</v>
      </c>
      <c r="K3404" s="1">
        <v>37506.559999999998</v>
      </c>
    </row>
    <row r="3405" spans="1:11" x14ac:dyDescent="0.25">
      <c r="A3405">
        <v>284</v>
      </c>
      <c r="B3405" t="s">
        <v>290</v>
      </c>
      <c r="C3405" t="s">
        <v>8</v>
      </c>
      <c r="D3405" s="1">
        <v>51.52</v>
      </c>
      <c r="E3405">
        <v>1</v>
      </c>
      <c r="F3405">
        <v>457</v>
      </c>
      <c r="G3405" s="1">
        <v>308089.59999999998</v>
      </c>
      <c r="H3405" s="1">
        <v>25674.133300000001</v>
      </c>
      <c r="I3405" s="54">
        <v>2.0695152436194974E-2</v>
      </c>
      <c r="J3405" t="s">
        <v>1033</v>
      </c>
      <c r="K3405" s="1">
        <v>34363.839999999997</v>
      </c>
    </row>
    <row r="3406" spans="1:11" x14ac:dyDescent="0.25">
      <c r="A3406">
        <v>284</v>
      </c>
      <c r="B3406" t="s">
        <v>290</v>
      </c>
      <c r="C3406" t="s">
        <v>8</v>
      </c>
      <c r="D3406" s="1">
        <v>51.52</v>
      </c>
      <c r="E3406">
        <v>1</v>
      </c>
      <c r="F3406">
        <v>457</v>
      </c>
      <c r="G3406" s="1">
        <v>308089.59999999998</v>
      </c>
      <c r="H3406" s="1">
        <v>25674.133300000001</v>
      </c>
      <c r="I3406" s="54">
        <v>2.0695152436194974E-2</v>
      </c>
      <c r="J3406" t="s">
        <v>1034</v>
      </c>
      <c r="K3406" s="1">
        <v>42864.639999999999</v>
      </c>
    </row>
    <row r="3407" spans="1:11" x14ac:dyDescent="0.25">
      <c r="A3407">
        <v>284</v>
      </c>
      <c r="B3407" t="s">
        <v>290</v>
      </c>
      <c r="C3407" t="s">
        <v>8</v>
      </c>
      <c r="D3407" s="1">
        <v>51.52</v>
      </c>
      <c r="E3407">
        <v>1</v>
      </c>
      <c r="F3407">
        <v>457</v>
      </c>
      <c r="G3407" s="1">
        <v>308089.59999999998</v>
      </c>
      <c r="H3407" s="1">
        <v>25674.133300000001</v>
      </c>
      <c r="I3407" s="54">
        <v>2.0695152436194974E-2</v>
      </c>
      <c r="J3407" t="s">
        <v>1035</v>
      </c>
      <c r="K3407" s="1">
        <v>3760.96</v>
      </c>
    </row>
    <row r="3408" spans="1:11" x14ac:dyDescent="0.25">
      <c r="A3408">
        <v>284</v>
      </c>
      <c r="B3408" t="s">
        <v>290</v>
      </c>
      <c r="C3408" t="s">
        <v>8</v>
      </c>
      <c r="D3408" s="1">
        <v>51.52</v>
      </c>
      <c r="E3408">
        <v>1</v>
      </c>
      <c r="F3408">
        <v>457</v>
      </c>
      <c r="G3408" s="1">
        <v>308089.59999999998</v>
      </c>
      <c r="H3408" s="1">
        <v>25674.133300000001</v>
      </c>
      <c r="I3408" s="54">
        <v>2.0695152436194974E-2</v>
      </c>
      <c r="J3408" t="s">
        <v>1036</v>
      </c>
      <c r="K3408" s="1">
        <v>9634.24</v>
      </c>
    </row>
    <row r="3409" spans="1:11" x14ac:dyDescent="0.25">
      <c r="A3409">
        <v>284</v>
      </c>
      <c r="B3409" t="s">
        <v>290</v>
      </c>
      <c r="C3409" t="s">
        <v>8</v>
      </c>
      <c r="D3409" s="1">
        <v>51.52</v>
      </c>
      <c r="E3409">
        <v>1</v>
      </c>
      <c r="F3409">
        <v>457</v>
      </c>
      <c r="G3409" s="1">
        <v>308089.59999999998</v>
      </c>
      <c r="H3409" s="1">
        <v>25674.133300000001</v>
      </c>
      <c r="I3409" s="54">
        <v>2.0695152436194974E-2</v>
      </c>
      <c r="J3409" t="s">
        <v>1037</v>
      </c>
      <c r="K3409" s="1">
        <v>36733.760000000002</v>
      </c>
    </row>
    <row r="3410" spans="1:11" x14ac:dyDescent="0.25">
      <c r="A3410">
        <v>285</v>
      </c>
      <c r="B3410" t="s">
        <v>291</v>
      </c>
      <c r="C3410" t="s">
        <v>17</v>
      </c>
      <c r="D3410" s="1">
        <v>291.25</v>
      </c>
      <c r="E3410">
        <v>2.2999999999999998</v>
      </c>
      <c r="F3410">
        <v>725</v>
      </c>
      <c r="G3410" s="1">
        <v>1527315</v>
      </c>
      <c r="H3410" s="1">
        <v>127276.25</v>
      </c>
      <c r="I3410" s="54">
        <v>0.10259358557733571</v>
      </c>
      <c r="J3410" t="s">
        <v>1026</v>
      </c>
      <c r="K3410" s="1">
        <v>239116.25</v>
      </c>
    </row>
    <row r="3411" spans="1:11" x14ac:dyDescent="0.25">
      <c r="A3411">
        <v>285</v>
      </c>
      <c r="B3411" t="s">
        <v>291</v>
      </c>
      <c r="C3411" t="s">
        <v>17</v>
      </c>
      <c r="D3411" s="1">
        <v>291.25</v>
      </c>
      <c r="E3411">
        <v>2.2999999999999998</v>
      </c>
      <c r="F3411">
        <v>725</v>
      </c>
      <c r="G3411" s="1">
        <v>1527315</v>
      </c>
      <c r="H3411" s="1">
        <v>127276.25</v>
      </c>
      <c r="I3411" s="54">
        <v>0.10259358557733571</v>
      </c>
      <c r="J3411" t="s">
        <v>1027</v>
      </c>
      <c r="K3411" s="1">
        <v>283386.25</v>
      </c>
    </row>
    <row r="3412" spans="1:11" x14ac:dyDescent="0.25">
      <c r="A3412">
        <v>285</v>
      </c>
      <c r="B3412" t="s">
        <v>291</v>
      </c>
      <c r="C3412" t="s">
        <v>17</v>
      </c>
      <c r="D3412" s="1">
        <v>291.25</v>
      </c>
      <c r="E3412">
        <v>2.2999999999999998</v>
      </c>
      <c r="F3412">
        <v>725</v>
      </c>
      <c r="G3412" s="1">
        <v>1527315</v>
      </c>
      <c r="H3412" s="1">
        <v>127276.25</v>
      </c>
      <c r="I3412" s="54">
        <v>0.10259358557733571</v>
      </c>
      <c r="J3412" t="s">
        <v>1028</v>
      </c>
      <c r="K3412" s="1">
        <v>11941.25</v>
      </c>
    </row>
    <row r="3413" spans="1:11" x14ac:dyDescent="0.25">
      <c r="A3413">
        <v>285</v>
      </c>
      <c r="B3413" t="s">
        <v>291</v>
      </c>
      <c r="C3413" t="s">
        <v>17</v>
      </c>
      <c r="D3413" s="1">
        <v>291.25</v>
      </c>
      <c r="E3413">
        <v>2.2999999999999998</v>
      </c>
      <c r="F3413">
        <v>725</v>
      </c>
      <c r="G3413" s="1">
        <v>1527315</v>
      </c>
      <c r="H3413" s="1">
        <v>127276.25</v>
      </c>
      <c r="I3413" s="54">
        <v>0.10259358557733571</v>
      </c>
      <c r="J3413" t="s">
        <v>1029</v>
      </c>
      <c r="K3413" s="1">
        <v>70482.5</v>
      </c>
    </row>
    <row r="3414" spans="1:11" x14ac:dyDescent="0.25">
      <c r="A3414">
        <v>285</v>
      </c>
      <c r="B3414" t="s">
        <v>291</v>
      </c>
      <c r="C3414" t="s">
        <v>17</v>
      </c>
      <c r="D3414" s="1">
        <v>291.25</v>
      </c>
      <c r="E3414">
        <v>2.2999999999999998</v>
      </c>
      <c r="F3414">
        <v>725</v>
      </c>
      <c r="G3414" s="1">
        <v>1527315</v>
      </c>
      <c r="H3414" s="1">
        <v>127276.25</v>
      </c>
      <c r="I3414" s="54">
        <v>0.10259358557733571</v>
      </c>
      <c r="J3414" t="s">
        <v>1030</v>
      </c>
      <c r="K3414" s="1">
        <v>283386.25</v>
      </c>
    </row>
    <row r="3415" spans="1:11" x14ac:dyDescent="0.25">
      <c r="A3415">
        <v>285</v>
      </c>
      <c r="B3415" t="s">
        <v>291</v>
      </c>
      <c r="C3415" t="s">
        <v>17</v>
      </c>
      <c r="D3415" s="1">
        <v>291.25</v>
      </c>
      <c r="E3415">
        <v>2.2999999999999998</v>
      </c>
      <c r="F3415">
        <v>725</v>
      </c>
      <c r="G3415" s="1">
        <v>1527315</v>
      </c>
      <c r="H3415" s="1">
        <v>127276.25</v>
      </c>
      <c r="I3415" s="54">
        <v>0.10259358557733571</v>
      </c>
      <c r="J3415" t="s">
        <v>1031</v>
      </c>
      <c r="K3415" s="1">
        <v>151450</v>
      </c>
    </row>
    <row r="3416" spans="1:11" x14ac:dyDescent="0.25">
      <c r="A3416">
        <v>285</v>
      </c>
      <c r="B3416" t="s">
        <v>291</v>
      </c>
      <c r="C3416" t="s">
        <v>17</v>
      </c>
      <c r="D3416" s="1">
        <v>291.25</v>
      </c>
      <c r="E3416">
        <v>2.2999999999999998</v>
      </c>
      <c r="F3416">
        <v>725</v>
      </c>
      <c r="G3416" s="1">
        <v>1527315</v>
      </c>
      <c r="H3416" s="1">
        <v>127276.25</v>
      </c>
      <c r="I3416" s="54">
        <v>0.10259358557733571</v>
      </c>
      <c r="J3416" t="s">
        <v>1032</v>
      </c>
      <c r="K3416" s="1">
        <v>172128.75</v>
      </c>
    </row>
    <row r="3417" spans="1:11" x14ac:dyDescent="0.25">
      <c r="A3417">
        <v>285</v>
      </c>
      <c r="B3417" t="s">
        <v>291</v>
      </c>
      <c r="C3417" t="s">
        <v>17</v>
      </c>
      <c r="D3417" s="1">
        <v>291.25</v>
      </c>
      <c r="E3417">
        <v>2.2999999999999998</v>
      </c>
      <c r="F3417">
        <v>725</v>
      </c>
      <c r="G3417" s="1">
        <v>1527315</v>
      </c>
      <c r="H3417" s="1">
        <v>127276.25</v>
      </c>
      <c r="I3417" s="54">
        <v>0.10259358557733571</v>
      </c>
      <c r="J3417" t="s">
        <v>1033</v>
      </c>
      <c r="K3417" s="1">
        <v>57085</v>
      </c>
    </row>
    <row r="3418" spans="1:11" x14ac:dyDescent="0.25">
      <c r="A3418">
        <v>285</v>
      </c>
      <c r="B3418" t="s">
        <v>291</v>
      </c>
      <c r="C3418" t="s">
        <v>17</v>
      </c>
      <c r="D3418" s="1">
        <v>291.25</v>
      </c>
      <c r="E3418">
        <v>2.2999999999999998</v>
      </c>
      <c r="F3418">
        <v>725</v>
      </c>
      <c r="G3418" s="1">
        <v>1527315</v>
      </c>
      <c r="H3418" s="1">
        <v>127276.25</v>
      </c>
      <c r="I3418" s="54">
        <v>0.10259358557733571</v>
      </c>
      <c r="J3418" t="s">
        <v>1034</v>
      </c>
      <c r="K3418" s="1">
        <v>11941.25</v>
      </c>
    </row>
    <row r="3419" spans="1:11" x14ac:dyDescent="0.25">
      <c r="A3419">
        <v>285</v>
      </c>
      <c r="B3419" t="s">
        <v>291</v>
      </c>
      <c r="C3419" t="s">
        <v>17</v>
      </c>
      <c r="D3419" s="1">
        <v>291.25</v>
      </c>
      <c r="E3419">
        <v>2.2999999999999998</v>
      </c>
      <c r="F3419">
        <v>725</v>
      </c>
      <c r="G3419" s="1">
        <v>1527315</v>
      </c>
      <c r="H3419" s="1">
        <v>127276.25</v>
      </c>
      <c r="I3419" s="54">
        <v>0.10259358557733571</v>
      </c>
      <c r="J3419" t="s">
        <v>1035</v>
      </c>
      <c r="K3419" s="1">
        <v>54172.5</v>
      </c>
    </row>
    <row r="3420" spans="1:11" x14ac:dyDescent="0.25">
      <c r="A3420">
        <v>285</v>
      </c>
      <c r="B3420" t="s">
        <v>291</v>
      </c>
      <c r="C3420" t="s">
        <v>17</v>
      </c>
      <c r="D3420" s="1">
        <v>291.25</v>
      </c>
      <c r="E3420">
        <v>2.2999999999999998</v>
      </c>
      <c r="F3420">
        <v>725</v>
      </c>
      <c r="G3420" s="1">
        <v>1527315</v>
      </c>
      <c r="H3420" s="1">
        <v>127276.25</v>
      </c>
      <c r="I3420" s="54">
        <v>0.10259358557733571</v>
      </c>
      <c r="J3420" t="s">
        <v>1036</v>
      </c>
      <c r="K3420" s="1">
        <v>165430</v>
      </c>
    </row>
    <row r="3421" spans="1:11" x14ac:dyDescent="0.25">
      <c r="A3421">
        <v>285</v>
      </c>
      <c r="B3421" t="s">
        <v>291</v>
      </c>
      <c r="C3421" t="s">
        <v>17</v>
      </c>
      <c r="D3421" s="1">
        <v>291.25</v>
      </c>
      <c r="E3421">
        <v>2.2999999999999998</v>
      </c>
      <c r="F3421">
        <v>725</v>
      </c>
      <c r="G3421" s="1">
        <v>1527315</v>
      </c>
      <c r="H3421" s="1">
        <v>127276.25</v>
      </c>
      <c r="I3421" s="54">
        <v>0.10259358557733571</v>
      </c>
      <c r="J3421" t="s">
        <v>1037</v>
      </c>
      <c r="K3421" s="1">
        <v>26795</v>
      </c>
    </row>
    <row r="3422" spans="1:11" x14ac:dyDescent="0.25">
      <c r="A3422">
        <v>286</v>
      </c>
      <c r="B3422" t="s">
        <v>292</v>
      </c>
      <c r="C3422" t="s">
        <v>1</v>
      </c>
      <c r="D3422" s="1">
        <v>22.79</v>
      </c>
      <c r="E3422">
        <v>3.1</v>
      </c>
      <c r="F3422">
        <v>728</v>
      </c>
      <c r="G3422" s="1">
        <v>203309.59</v>
      </c>
      <c r="H3422" s="1">
        <v>16942.465800000002</v>
      </c>
      <c r="I3422" s="54">
        <v>1.3656815928841161E-2</v>
      </c>
      <c r="J3422" t="s">
        <v>1026</v>
      </c>
      <c r="K3422" s="1">
        <v>21673.29</v>
      </c>
    </row>
    <row r="3423" spans="1:11" x14ac:dyDescent="0.25">
      <c r="A3423">
        <v>286</v>
      </c>
      <c r="B3423" t="s">
        <v>292</v>
      </c>
      <c r="C3423" t="s">
        <v>1</v>
      </c>
      <c r="D3423" s="1">
        <v>22.79</v>
      </c>
      <c r="E3423">
        <v>3.1</v>
      </c>
      <c r="F3423">
        <v>728</v>
      </c>
      <c r="G3423" s="1">
        <v>203309.59</v>
      </c>
      <c r="H3423" s="1">
        <v>16942.465800000002</v>
      </c>
      <c r="I3423" s="54">
        <v>1.3656815928841161E-2</v>
      </c>
      <c r="J3423" t="s">
        <v>1027</v>
      </c>
      <c r="K3423" s="1">
        <v>21263.07</v>
      </c>
    </row>
    <row r="3424" spans="1:11" x14ac:dyDescent="0.25">
      <c r="A3424">
        <v>286</v>
      </c>
      <c r="B3424" t="s">
        <v>292</v>
      </c>
      <c r="C3424" t="s">
        <v>1</v>
      </c>
      <c r="D3424" s="1">
        <v>22.79</v>
      </c>
      <c r="E3424">
        <v>3.1</v>
      </c>
      <c r="F3424">
        <v>728</v>
      </c>
      <c r="G3424" s="1">
        <v>203309.59</v>
      </c>
      <c r="H3424" s="1">
        <v>16942.465800000002</v>
      </c>
      <c r="I3424" s="54">
        <v>1.3656815928841161E-2</v>
      </c>
      <c r="J3424" t="s">
        <v>1028</v>
      </c>
      <c r="K3424" s="1">
        <v>15975.79</v>
      </c>
    </row>
    <row r="3425" spans="1:11" x14ac:dyDescent="0.25">
      <c r="A3425">
        <v>286</v>
      </c>
      <c r="B3425" t="s">
        <v>292</v>
      </c>
      <c r="C3425" t="s">
        <v>1</v>
      </c>
      <c r="D3425" s="1">
        <v>22.79</v>
      </c>
      <c r="E3425">
        <v>3.1</v>
      </c>
      <c r="F3425">
        <v>728</v>
      </c>
      <c r="G3425" s="1">
        <v>203309.59</v>
      </c>
      <c r="H3425" s="1">
        <v>16942.465800000002</v>
      </c>
      <c r="I3425" s="54">
        <v>1.3656815928841161E-2</v>
      </c>
      <c r="J3425" t="s">
        <v>1029</v>
      </c>
      <c r="K3425" s="1">
        <v>17912.939999999999</v>
      </c>
    </row>
    <row r="3426" spans="1:11" x14ac:dyDescent="0.25">
      <c r="A3426">
        <v>286</v>
      </c>
      <c r="B3426" t="s">
        <v>292</v>
      </c>
      <c r="C3426" t="s">
        <v>1</v>
      </c>
      <c r="D3426" s="1">
        <v>22.79</v>
      </c>
      <c r="E3426">
        <v>3.1</v>
      </c>
      <c r="F3426">
        <v>728</v>
      </c>
      <c r="G3426" s="1">
        <v>203309.59</v>
      </c>
      <c r="H3426" s="1">
        <v>16942.465800000002</v>
      </c>
      <c r="I3426" s="54">
        <v>1.3656815928841161E-2</v>
      </c>
      <c r="J3426" t="s">
        <v>1030</v>
      </c>
      <c r="K3426" s="1">
        <v>13674</v>
      </c>
    </row>
    <row r="3427" spans="1:11" x14ac:dyDescent="0.25">
      <c r="A3427">
        <v>286</v>
      </c>
      <c r="B3427" t="s">
        <v>292</v>
      </c>
      <c r="C3427" t="s">
        <v>1</v>
      </c>
      <c r="D3427" s="1">
        <v>22.79</v>
      </c>
      <c r="E3427">
        <v>3.1</v>
      </c>
      <c r="F3427">
        <v>728</v>
      </c>
      <c r="G3427" s="1">
        <v>203309.59</v>
      </c>
      <c r="H3427" s="1">
        <v>16942.465800000002</v>
      </c>
      <c r="I3427" s="54">
        <v>1.3656815928841161E-2</v>
      </c>
      <c r="J3427" t="s">
        <v>1031</v>
      </c>
      <c r="K3427" s="1">
        <v>13035.88</v>
      </c>
    </row>
    <row r="3428" spans="1:11" x14ac:dyDescent="0.25">
      <c r="A3428">
        <v>286</v>
      </c>
      <c r="B3428" t="s">
        <v>292</v>
      </c>
      <c r="C3428" t="s">
        <v>1</v>
      </c>
      <c r="D3428" s="1">
        <v>22.79</v>
      </c>
      <c r="E3428">
        <v>3.1</v>
      </c>
      <c r="F3428">
        <v>728</v>
      </c>
      <c r="G3428" s="1">
        <v>203309.59</v>
      </c>
      <c r="H3428" s="1">
        <v>16942.465800000002</v>
      </c>
      <c r="I3428" s="54">
        <v>1.3656815928841161E-2</v>
      </c>
      <c r="J3428" t="s">
        <v>1032</v>
      </c>
      <c r="K3428" s="1">
        <v>18801.75</v>
      </c>
    </row>
    <row r="3429" spans="1:11" x14ac:dyDescent="0.25">
      <c r="A3429">
        <v>286</v>
      </c>
      <c r="B3429" t="s">
        <v>292</v>
      </c>
      <c r="C3429" t="s">
        <v>1</v>
      </c>
      <c r="D3429" s="1">
        <v>22.79</v>
      </c>
      <c r="E3429">
        <v>3.1</v>
      </c>
      <c r="F3429">
        <v>728</v>
      </c>
      <c r="G3429" s="1">
        <v>203309.59</v>
      </c>
      <c r="H3429" s="1">
        <v>16942.465800000002</v>
      </c>
      <c r="I3429" s="54">
        <v>1.3656815928841161E-2</v>
      </c>
      <c r="J3429" t="s">
        <v>1033</v>
      </c>
      <c r="K3429" s="1">
        <v>19006.86</v>
      </c>
    </row>
    <row r="3430" spans="1:11" x14ac:dyDescent="0.25">
      <c r="A3430">
        <v>286</v>
      </c>
      <c r="B3430" t="s">
        <v>292</v>
      </c>
      <c r="C3430" t="s">
        <v>1</v>
      </c>
      <c r="D3430" s="1">
        <v>22.79</v>
      </c>
      <c r="E3430">
        <v>3.1</v>
      </c>
      <c r="F3430">
        <v>728</v>
      </c>
      <c r="G3430" s="1">
        <v>203309.59</v>
      </c>
      <c r="H3430" s="1">
        <v>16942.465800000002</v>
      </c>
      <c r="I3430" s="54">
        <v>1.3656815928841161E-2</v>
      </c>
      <c r="J3430" t="s">
        <v>1034</v>
      </c>
      <c r="K3430" s="1">
        <v>13582.84</v>
      </c>
    </row>
    <row r="3431" spans="1:11" x14ac:dyDescent="0.25">
      <c r="A3431">
        <v>286</v>
      </c>
      <c r="B3431" t="s">
        <v>292</v>
      </c>
      <c r="C3431" t="s">
        <v>1</v>
      </c>
      <c r="D3431" s="1">
        <v>22.79</v>
      </c>
      <c r="E3431">
        <v>3.1</v>
      </c>
      <c r="F3431">
        <v>728</v>
      </c>
      <c r="G3431" s="1">
        <v>203309.59</v>
      </c>
      <c r="H3431" s="1">
        <v>16942.465800000002</v>
      </c>
      <c r="I3431" s="54">
        <v>1.3656815928841161E-2</v>
      </c>
      <c r="J3431" t="s">
        <v>1035</v>
      </c>
      <c r="K3431" s="1">
        <v>13058.67</v>
      </c>
    </row>
    <row r="3432" spans="1:11" x14ac:dyDescent="0.25">
      <c r="A3432">
        <v>286</v>
      </c>
      <c r="B3432" t="s">
        <v>292</v>
      </c>
      <c r="C3432" t="s">
        <v>1</v>
      </c>
      <c r="D3432" s="1">
        <v>22.79</v>
      </c>
      <c r="E3432">
        <v>3.1</v>
      </c>
      <c r="F3432">
        <v>728</v>
      </c>
      <c r="G3432" s="1">
        <v>203309.59</v>
      </c>
      <c r="H3432" s="1">
        <v>16942.465800000002</v>
      </c>
      <c r="I3432" s="54">
        <v>1.3656815928841161E-2</v>
      </c>
      <c r="J3432" t="s">
        <v>1036</v>
      </c>
      <c r="K3432" s="1">
        <v>16180.9</v>
      </c>
    </row>
    <row r="3433" spans="1:11" x14ac:dyDescent="0.25">
      <c r="A3433">
        <v>286</v>
      </c>
      <c r="B3433" t="s">
        <v>292</v>
      </c>
      <c r="C3433" t="s">
        <v>1</v>
      </c>
      <c r="D3433" s="1">
        <v>22.79</v>
      </c>
      <c r="E3433">
        <v>3.1</v>
      </c>
      <c r="F3433">
        <v>728</v>
      </c>
      <c r="G3433" s="1">
        <v>203309.59</v>
      </c>
      <c r="H3433" s="1">
        <v>16942.465800000002</v>
      </c>
      <c r="I3433" s="54">
        <v>1.3656815928841161E-2</v>
      </c>
      <c r="J3433" t="s">
        <v>1037</v>
      </c>
      <c r="K3433" s="1">
        <v>19143.599999999999</v>
      </c>
    </row>
    <row r="3434" spans="1:11" x14ac:dyDescent="0.25">
      <c r="A3434">
        <v>287</v>
      </c>
      <c r="B3434" t="s">
        <v>293</v>
      </c>
      <c r="C3434" t="s">
        <v>30</v>
      </c>
      <c r="D3434" s="1">
        <v>235.47</v>
      </c>
      <c r="E3434">
        <v>1.4</v>
      </c>
      <c r="F3434">
        <v>226</v>
      </c>
      <c r="G3434" s="1">
        <v>1691616.48</v>
      </c>
      <c r="H3434" s="1">
        <v>140968.04</v>
      </c>
      <c r="I3434" s="54">
        <v>0.11363012875858049</v>
      </c>
      <c r="J3434" t="s">
        <v>1026</v>
      </c>
      <c r="K3434" s="1">
        <v>230996.07</v>
      </c>
    </row>
    <row r="3435" spans="1:11" x14ac:dyDescent="0.25">
      <c r="A3435">
        <v>287</v>
      </c>
      <c r="B3435" t="s">
        <v>293</v>
      </c>
      <c r="C3435" t="s">
        <v>30</v>
      </c>
      <c r="D3435" s="1">
        <v>235.47</v>
      </c>
      <c r="E3435">
        <v>1.4</v>
      </c>
      <c r="F3435">
        <v>226</v>
      </c>
      <c r="G3435" s="1">
        <v>1691616.48</v>
      </c>
      <c r="H3435" s="1">
        <v>140968.04</v>
      </c>
      <c r="I3435" s="54">
        <v>0.11363012875858049</v>
      </c>
      <c r="J3435" t="s">
        <v>1027</v>
      </c>
      <c r="K3435" s="1">
        <v>177308.91</v>
      </c>
    </row>
    <row r="3436" spans="1:11" x14ac:dyDescent="0.25">
      <c r="A3436">
        <v>287</v>
      </c>
      <c r="B3436" t="s">
        <v>293</v>
      </c>
      <c r="C3436" t="s">
        <v>30</v>
      </c>
      <c r="D3436" s="1">
        <v>235.47</v>
      </c>
      <c r="E3436">
        <v>1.4</v>
      </c>
      <c r="F3436">
        <v>226</v>
      </c>
      <c r="G3436" s="1">
        <v>1691616.48</v>
      </c>
      <c r="H3436" s="1">
        <v>140968.04</v>
      </c>
      <c r="I3436" s="54">
        <v>0.11363012875858049</v>
      </c>
      <c r="J3436" t="s">
        <v>1028</v>
      </c>
      <c r="K3436" s="1">
        <v>207684.54</v>
      </c>
    </row>
    <row r="3437" spans="1:11" x14ac:dyDescent="0.25">
      <c r="A3437">
        <v>287</v>
      </c>
      <c r="B3437" t="s">
        <v>293</v>
      </c>
      <c r="C3437" t="s">
        <v>30</v>
      </c>
      <c r="D3437" s="1">
        <v>235.47</v>
      </c>
      <c r="E3437">
        <v>1.4</v>
      </c>
      <c r="F3437">
        <v>226</v>
      </c>
      <c r="G3437" s="1">
        <v>1691616.48</v>
      </c>
      <c r="H3437" s="1">
        <v>140968.04</v>
      </c>
      <c r="I3437" s="54">
        <v>0.11363012875858049</v>
      </c>
      <c r="J3437" t="s">
        <v>1029</v>
      </c>
      <c r="K3437" s="1">
        <v>23782.47</v>
      </c>
    </row>
    <row r="3438" spans="1:11" x14ac:dyDescent="0.25">
      <c r="A3438">
        <v>287</v>
      </c>
      <c r="B3438" t="s">
        <v>293</v>
      </c>
      <c r="C3438" t="s">
        <v>30</v>
      </c>
      <c r="D3438" s="1">
        <v>235.47</v>
      </c>
      <c r="E3438">
        <v>1.4</v>
      </c>
      <c r="F3438">
        <v>226</v>
      </c>
      <c r="G3438" s="1">
        <v>1691616.48</v>
      </c>
      <c r="H3438" s="1">
        <v>140968.04</v>
      </c>
      <c r="I3438" s="54">
        <v>0.11363012875858049</v>
      </c>
      <c r="J3438" t="s">
        <v>1030</v>
      </c>
      <c r="K3438" s="1">
        <v>133511.49</v>
      </c>
    </row>
    <row r="3439" spans="1:11" x14ac:dyDescent="0.25">
      <c r="A3439">
        <v>287</v>
      </c>
      <c r="B3439" t="s">
        <v>293</v>
      </c>
      <c r="C3439" t="s">
        <v>30</v>
      </c>
      <c r="D3439" s="1">
        <v>235.47</v>
      </c>
      <c r="E3439">
        <v>1.4</v>
      </c>
      <c r="F3439">
        <v>226</v>
      </c>
      <c r="G3439" s="1">
        <v>1691616.48</v>
      </c>
      <c r="H3439" s="1">
        <v>140968.04</v>
      </c>
      <c r="I3439" s="54">
        <v>0.11363012875858049</v>
      </c>
      <c r="J3439" t="s">
        <v>1031</v>
      </c>
      <c r="K3439" s="1">
        <v>72524.759999999995</v>
      </c>
    </row>
    <row r="3440" spans="1:11" x14ac:dyDescent="0.25">
      <c r="A3440">
        <v>287</v>
      </c>
      <c r="B3440" t="s">
        <v>293</v>
      </c>
      <c r="C3440" t="s">
        <v>30</v>
      </c>
      <c r="D3440" s="1">
        <v>235.47</v>
      </c>
      <c r="E3440">
        <v>1.4</v>
      </c>
      <c r="F3440">
        <v>226</v>
      </c>
      <c r="G3440" s="1">
        <v>1691616.48</v>
      </c>
      <c r="H3440" s="1">
        <v>140968.04</v>
      </c>
      <c r="I3440" s="54">
        <v>0.11363012875858049</v>
      </c>
      <c r="J3440" t="s">
        <v>1032</v>
      </c>
      <c r="K3440" s="1">
        <v>139869.18</v>
      </c>
    </row>
    <row r="3441" spans="1:11" x14ac:dyDescent="0.25">
      <c r="A3441">
        <v>287</v>
      </c>
      <c r="B3441" t="s">
        <v>293</v>
      </c>
      <c r="C3441" t="s">
        <v>30</v>
      </c>
      <c r="D3441" s="1">
        <v>235.47</v>
      </c>
      <c r="E3441">
        <v>1.4</v>
      </c>
      <c r="F3441">
        <v>226</v>
      </c>
      <c r="G3441" s="1">
        <v>1691616.48</v>
      </c>
      <c r="H3441" s="1">
        <v>140968.04</v>
      </c>
      <c r="I3441" s="54">
        <v>0.11363012875858049</v>
      </c>
      <c r="J3441" t="s">
        <v>1033</v>
      </c>
      <c r="K3441" s="1">
        <v>206036.25</v>
      </c>
    </row>
    <row r="3442" spans="1:11" x14ac:dyDescent="0.25">
      <c r="A3442">
        <v>287</v>
      </c>
      <c r="B3442" t="s">
        <v>293</v>
      </c>
      <c r="C3442" t="s">
        <v>30</v>
      </c>
      <c r="D3442" s="1">
        <v>235.47</v>
      </c>
      <c r="E3442">
        <v>1.4</v>
      </c>
      <c r="F3442">
        <v>226</v>
      </c>
      <c r="G3442" s="1">
        <v>1691616.48</v>
      </c>
      <c r="H3442" s="1">
        <v>140968.04</v>
      </c>
      <c r="I3442" s="54">
        <v>0.11363012875858049</v>
      </c>
      <c r="J3442" t="s">
        <v>1034</v>
      </c>
      <c r="K3442" s="1">
        <v>92304.24</v>
      </c>
    </row>
    <row r="3443" spans="1:11" x14ac:dyDescent="0.25">
      <c r="A3443">
        <v>287</v>
      </c>
      <c r="B3443" t="s">
        <v>293</v>
      </c>
      <c r="C3443" t="s">
        <v>30</v>
      </c>
      <c r="D3443" s="1">
        <v>235.47</v>
      </c>
      <c r="E3443">
        <v>1.4</v>
      </c>
      <c r="F3443">
        <v>226</v>
      </c>
      <c r="G3443" s="1">
        <v>1691616.48</v>
      </c>
      <c r="H3443" s="1">
        <v>140968.04</v>
      </c>
      <c r="I3443" s="54">
        <v>0.11363012875858049</v>
      </c>
      <c r="J3443" t="s">
        <v>1035</v>
      </c>
      <c r="K3443" s="1">
        <v>79117.919999999998</v>
      </c>
    </row>
    <row r="3444" spans="1:11" x14ac:dyDescent="0.25">
      <c r="A3444">
        <v>287</v>
      </c>
      <c r="B3444" t="s">
        <v>293</v>
      </c>
      <c r="C3444" t="s">
        <v>30</v>
      </c>
      <c r="D3444" s="1">
        <v>235.47</v>
      </c>
      <c r="E3444">
        <v>1.4</v>
      </c>
      <c r="F3444">
        <v>226</v>
      </c>
      <c r="G3444" s="1">
        <v>1691616.48</v>
      </c>
      <c r="H3444" s="1">
        <v>140968.04</v>
      </c>
      <c r="I3444" s="54">
        <v>0.11363012875858049</v>
      </c>
      <c r="J3444" t="s">
        <v>1036</v>
      </c>
      <c r="K3444" s="1">
        <v>124328.16</v>
      </c>
    </row>
    <row r="3445" spans="1:11" x14ac:dyDescent="0.25">
      <c r="A3445">
        <v>287</v>
      </c>
      <c r="B3445" t="s">
        <v>293</v>
      </c>
      <c r="C3445" t="s">
        <v>30</v>
      </c>
      <c r="D3445" s="1">
        <v>235.47</v>
      </c>
      <c r="E3445">
        <v>1.4</v>
      </c>
      <c r="F3445">
        <v>226</v>
      </c>
      <c r="G3445" s="1">
        <v>1691616.48</v>
      </c>
      <c r="H3445" s="1">
        <v>140968.04</v>
      </c>
      <c r="I3445" s="54">
        <v>0.11363012875858049</v>
      </c>
      <c r="J3445" t="s">
        <v>1037</v>
      </c>
      <c r="K3445" s="1">
        <v>204152.49</v>
      </c>
    </row>
    <row r="3446" spans="1:11" x14ac:dyDescent="0.25">
      <c r="A3446">
        <v>288</v>
      </c>
      <c r="B3446" t="s">
        <v>294</v>
      </c>
      <c r="C3446" t="s">
        <v>30</v>
      </c>
      <c r="D3446" s="1">
        <v>273.61</v>
      </c>
      <c r="E3446">
        <v>2.4</v>
      </c>
      <c r="F3446">
        <v>982</v>
      </c>
      <c r="G3446" s="1">
        <v>1857811.9</v>
      </c>
      <c r="H3446" s="1">
        <v>154817.65830000001</v>
      </c>
      <c r="I3446" s="54">
        <v>0.12479389264771358</v>
      </c>
      <c r="J3446" t="s">
        <v>1026</v>
      </c>
      <c r="K3446" s="1">
        <v>271421.12</v>
      </c>
    </row>
    <row r="3447" spans="1:11" x14ac:dyDescent="0.25">
      <c r="A3447">
        <v>288</v>
      </c>
      <c r="B3447" t="s">
        <v>294</v>
      </c>
      <c r="C3447" t="s">
        <v>30</v>
      </c>
      <c r="D3447" s="1">
        <v>273.61</v>
      </c>
      <c r="E3447">
        <v>2.4</v>
      </c>
      <c r="F3447">
        <v>982</v>
      </c>
      <c r="G3447" s="1">
        <v>1857811.9</v>
      </c>
      <c r="H3447" s="1">
        <v>154817.65830000001</v>
      </c>
      <c r="I3447" s="54">
        <v>0.12479389264771358</v>
      </c>
      <c r="J3447" t="s">
        <v>1027</v>
      </c>
      <c r="K3447" s="1">
        <v>32833.199999999997</v>
      </c>
    </row>
    <row r="3448" spans="1:11" x14ac:dyDescent="0.25">
      <c r="A3448">
        <v>288</v>
      </c>
      <c r="B3448" t="s">
        <v>294</v>
      </c>
      <c r="C3448" t="s">
        <v>30</v>
      </c>
      <c r="D3448" s="1">
        <v>273.61</v>
      </c>
      <c r="E3448">
        <v>2.4</v>
      </c>
      <c r="F3448">
        <v>982</v>
      </c>
      <c r="G3448" s="1">
        <v>1857811.9</v>
      </c>
      <c r="H3448" s="1">
        <v>154817.65830000001</v>
      </c>
      <c r="I3448" s="54">
        <v>0.12479389264771358</v>
      </c>
      <c r="J3448" t="s">
        <v>1028</v>
      </c>
      <c r="K3448" s="1">
        <v>37758.18</v>
      </c>
    </row>
    <row r="3449" spans="1:11" x14ac:dyDescent="0.25">
      <c r="A3449">
        <v>288</v>
      </c>
      <c r="B3449" t="s">
        <v>294</v>
      </c>
      <c r="C3449" t="s">
        <v>30</v>
      </c>
      <c r="D3449" s="1">
        <v>273.61</v>
      </c>
      <c r="E3449">
        <v>2.4</v>
      </c>
      <c r="F3449">
        <v>982</v>
      </c>
      <c r="G3449" s="1">
        <v>1857811.9</v>
      </c>
      <c r="H3449" s="1">
        <v>154817.65830000001</v>
      </c>
      <c r="I3449" s="54">
        <v>0.12479389264771358</v>
      </c>
      <c r="J3449" t="s">
        <v>1029</v>
      </c>
      <c r="K3449" s="1">
        <v>269779.46000000002</v>
      </c>
    </row>
    <row r="3450" spans="1:11" x14ac:dyDescent="0.25">
      <c r="A3450">
        <v>288</v>
      </c>
      <c r="B3450" t="s">
        <v>294</v>
      </c>
      <c r="C3450" t="s">
        <v>30</v>
      </c>
      <c r="D3450" s="1">
        <v>273.61</v>
      </c>
      <c r="E3450">
        <v>2.4</v>
      </c>
      <c r="F3450">
        <v>982</v>
      </c>
      <c r="G3450" s="1">
        <v>1857811.9</v>
      </c>
      <c r="H3450" s="1">
        <v>154817.65830000001</v>
      </c>
      <c r="I3450" s="54">
        <v>0.12479389264771358</v>
      </c>
      <c r="J3450" t="s">
        <v>1030</v>
      </c>
      <c r="K3450" s="1">
        <v>25445.73</v>
      </c>
    </row>
    <row r="3451" spans="1:11" x14ac:dyDescent="0.25">
      <c r="A3451">
        <v>288</v>
      </c>
      <c r="B3451" t="s">
        <v>294</v>
      </c>
      <c r="C3451" t="s">
        <v>30</v>
      </c>
      <c r="D3451" s="1">
        <v>273.61</v>
      </c>
      <c r="E3451">
        <v>2.4</v>
      </c>
      <c r="F3451">
        <v>982</v>
      </c>
      <c r="G3451" s="1">
        <v>1857811.9</v>
      </c>
      <c r="H3451" s="1">
        <v>154817.65830000001</v>
      </c>
      <c r="I3451" s="54">
        <v>0.12479389264771358</v>
      </c>
      <c r="J3451" t="s">
        <v>1031</v>
      </c>
      <c r="K3451" s="1">
        <v>179761.77</v>
      </c>
    </row>
    <row r="3452" spans="1:11" x14ac:dyDescent="0.25">
      <c r="A3452">
        <v>288</v>
      </c>
      <c r="B3452" t="s">
        <v>294</v>
      </c>
      <c r="C3452" t="s">
        <v>30</v>
      </c>
      <c r="D3452" s="1">
        <v>273.61</v>
      </c>
      <c r="E3452">
        <v>2.4</v>
      </c>
      <c r="F3452">
        <v>982</v>
      </c>
      <c r="G3452" s="1">
        <v>1857811.9</v>
      </c>
      <c r="H3452" s="1">
        <v>154817.65830000001</v>
      </c>
      <c r="I3452" s="54">
        <v>0.12479389264771358</v>
      </c>
      <c r="J3452" t="s">
        <v>1032</v>
      </c>
      <c r="K3452" s="1">
        <v>157599.35999999999</v>
      </c>
    </row>
    <row r="3453" spans="1:11" x14ac:dyDescent="0.25">
      <c r="A3453">
        <v>288</v>
      </c>
      <c r="B3453" t="s">
        <v>294</v>
      </c>
      <c r="C3453" t="s">
        <v>30</v>
      </c>
      <c r="D3453" s="1">
        <v>273.61</v>
      </c>
      <c r="E3453">
        <v>2.4</v>
      </c>
      <c r="F3453">
        <v>982</v>
      </c>
      <c r="G3453" s="1">
        <v>1857811.9</v>
      </c>
      <c r="H3453" s="1">
        <v>154817.65830000001</v>
      </c>
      <c r="I3453" s="54">
        <v>0.12479389264771358</v>
      </c>
      <c r="J3453" t="s">
        <v>1033</v>
      </c>
      <c r="K3453" s="1">
        <v>200829.74</v>
      </c>
    </row>
    <row r="3454" spans="1:11" x14ac:dyDescent="0.25">
      <c r="A3454">
        <v>288</v>
      </c>
      <c r="B3454" t="s">
        <v>294</v>
      </c>
      <c r="C3454" t="s">
        <v>30</v>
      </c>
      <c r="D3454" s="1">
        <v>273.61</v>
      </c>
      <c r="E3454">
        <v>2.4</v>
      </c>
      <c r="F3454">
        <v>982</v>
      </c>
      <c r="G3454" s="1">
        <v>1857811.9</v>
      </c>
      <c r="H3454" s="1">
        <v>154817.65830000001</v>
      </c>
      <c r="I3454" s="54">
        <v>0.12479389264771358</v>
      </c>
      <c r="J3454" t="s">
        <v>1034</v>
      </c>
      <c r="K3454" s="1">
        <v>191253.39</v>
      </c>
    </row>
    <row r="3455" spans="1:11" x14ac:dyDescent="0.25">
      <c r="A3455">
        <v>288</v>
      </c>
      <c r="B3455" t="s">
        <v>294</v>
      </c>
      <c r="C3455" t="s">
        <v>30</v>
      </c>
      <c r="D3455" s="1">
        <v>273.61</v>
      </c>
      <c r="E3455">
        <v>2.4</v>
      </c>
      <c r="F3455">
        <v>982</v>
      </c>
      <c r="G3455" s="1">
        <v>1857811.9</v>
      </c>
      <c r="H3455" s="1">
        <v>154817.65830000001</v>
      </c>
      <c r="I3455" s="54">
        <v>0.12479389264771358</v>
      </c>
      <c r="J3455" t="s">
        <v>1035</v>
      </c>
      <c r="K3455" s="1">
        <v>184686.75</v>
      </c>
    </row>
    <row r="3456" spans="1:11" x14ac:dyDescent="0.25">
      <c r="A3456">
        <v>288</v>
      </c>
      <c r="B3456" t="s">
        <v>294</v>
      </c>
      <c r="C3456" t="s">
        <v>30</v>
      </c>
      <c r="D3456" s="1">
        <v>273.61</v>
      </c>
      <c r="E3456">
        <v>2.4</v>
      </c>
      <c r="F3456">
        <v>982</v>
      </c>
      <c r="G3456" s="1">
        <v>1857811.9</v>
      </c>
      <c r="H3456" s="1">
        <v>154817.65830000001</v>
      </c>
      <c r="I3456" s="54">
        <v>0.12479389264771358</v>
      </c>
      <c r="J3456" t="s">
        <v>1036</v>
      </c>
      <c r="K3456" s="1">
        <v>118473.13</v>
      </c>
    </row>
    <row r="3457" spans="1:11" x14ac:dyDescent="0.25">
      <c r="A3457">
        <v>288</v>
      </c>
      <c r="B3457" t="s">
        <v>294</v>
      </c>
      <c r="C3457" t="s">
        <v>30</v>
      </c>
      <c r="D3457" s="1">
        <v>273.61</v>
      </c>
      <c r="E3457">
        <v>2.4</v>
      </c>
      <c r="F3457">
        <v>982</v>
      </c>
      <c r="G3457" s="1">
        <v>1857811.9</v>
      </c>
      <c r="H3457" s="1">
        <v>154817.65830000001</v>
      </c>
      <c r="I3457" s="54">
        <v>0.12479389264771358</v>
      </c>
      <c r="J3457" t="s">
        <v>1037</v>
      </c>
      <c r="K3457" s="1">
        <v>187970.07</v>
      </c>
    </row>
    <row r="3458" spans="1:11" x14ac:dyDescent="0.25">
      <c r="A3458">
        <v>289</v>
      </c>
      <c r="B3458" t="s">
        <v>295</v>
      </c>
      <c r="C3458" t="s">
        <v>8</v>
      </c>
      <c r="D3458" s="1">
        <v>146.84</v>
      </c>
      <c r="E3458">
        <v>1.1000000000000001</v>
      </c>
      <c r="F3458">
        <v>131</v>
      </c>
      <c r="G3458" s="1">
        <v>779133.04</v>
      </c>
      <c r="H3458" s="1">
        <v>64927.753299999997</v>
      </c>
      <c r="I3458" s="54">
        <v>5.2336323689199493E-2</v>
      </c>
      <c r="J3458" t="s">
        <v>1026</v>
      </c>
      <c r="K3458" s="1">
        <v>14537.16</v>
      </c>
    </row>
    <row r="3459" spans="1:11" x14ac:dyDescent="0.25">
      <c r="A3459">
        <v>289</v>
      </c>
      <c r="B3459" t="s">
        <v>295</v>
      </c>
      <c r="C3459" t="s">
        <v>8</v>
      </c>
      <c r="D3459" s="1">
        <v>146.84</v>
      </c>
      <c r="E3459">
        <v>1.1000000000000001</v>
      </c>
      <c r="F3459">
        <v>131</v>
      </c>
      <c r="G3459" s="1">
        <v>779133.04</v>
      </c>
      <c r="H3459" s="1">
        <v>64927.753299999997</v>
      </c>
      <c r="I3459" s="54">
        <v>5.2336323689199493E-2</v>
      </c>
      <c r="J3459" t="s">
        <v>1027</v>
      </c>
      <c r="K3459" s="1">
        <v>56386.559999999998</v>
      </c>
    </row>
    <row r="3460" spans="1:11" x14ac:dyDescent="0.25">
      <c r="A3460">
        <v>289</v>
      </c>
      <c r="B3460" t="s">
        <v>295</v>
      </c>
      <c r="C3460" t="s">
        <v>8</v>
      </c>
      <c r="D3460" s="1">
        <v>146.84</v>
      </c>
      <c r="E3460">
        <v>1.1000000000000001</v>
      </c>
      <c r="F3460">
        <v>131</v>
      </c>
      <c r="G3460" s="1">
        <v>779133.04</v>
      </c>
      <c r="H3460" s="1">
        <v>64927.753299999997</v>
      </c>
      <c r="I3460" s="54">
        <v>5.2336323689199493E-2</v>
      </c>
      <c r="J3460" t="s">
        <v>1028</v>
      </c>
      <c r="K3460" s="1">
        <v>90159.76</v>
      </c>
    </row>
    <row r="3461" spans="1:11" x14ac:dyDescent="0.25">
      <c r="A3461">
        <v>289</v>
      </c>
      <c r="B3461" t="s">
        <v>295</v>
      </c>
      <c r="C3461" t="s">
        <v>8</v>
      </c>
      <c r="D3461" s="1">
        <v>146.84</v>
      </c>
      <c r="E3461">
        <v>1.1000000000000001</v>
      </c>
      <c r="F3461">
        <v>131</v>
      </c>
      <c r="G3461" s="1">
        <v>779133.04</v>
      </c>
      <c r="H3461" s="1">
        <v>64927.753299999997</v>
      </c>
      <c r="I3461" s="54">
        <v>5.2336323689199493E-2</v>
      </c>
      <c r="J3461" t="s">
        <v>1029</v>
      </c>
      <c r="K3461" s="1">
        <v>100438.56</v>
      </c>
    </row>
    <row r="3462" spans="1:11" x14ac:dyDescent="0.25">
      <c r="A3462">
        <v>289</v>
      </c>
      <c r="B3462" t="s">
        <v>295</v>
      </c>
      <c r="C3462" t="s">
        <v>8</v>
      </c>
      <c r="D3462" s="1">
        <v>146.84</v>
      </c>
      <c r="E3462">
        <v>1.1000000000000001</v>
      </c>
      <c r="F3462">
        <v>131</v>
      </c>
      <c r="G3462" s="1">
        <v>779133.04</v>
      </c>
      <c r="H3462" s="1">
        <v>64927.753299999997</v>
      </c>
      <c r="I3462" s="54">
        <v>5.2336323689199493E-2</v>
      </c>
      <c r="J3462" t="s">
        <v>1030</v>
      </c>
      <c r="K3462" s="1">
        <v>13509.28</v>
      </c>
    </row>
    <row r="3463" spans="1:11" x14ac:dyDescent="0.25">
      <c r="A3463">
        <v>289</v>
      </c>
      <c r="B3463" t="s">
        <v>295</v>
      </c>
      <c r="C3463" t="s">
        <v>8</v>
      </c>
      <c r="D3463" s="1">
        <v>146.84</v>
      </c>
      <c r="E3463">
        <v>1.1000000000000001</v>
      </c>
      <c r="F3463">
        <v>131</v>
      </c>
      <c r="G3463" s="1">
        <v>779133.04</v>
      </c>
      <c r="H3463" s="1">
        <v>64927.753299999997</v>
      </c>
      <c r="I3463" s="54">
        <v>5.2336323689199493E-2</v>
      </c>
      <c r="J3463" t="s">
        <v>1031</v>
      </c>
      <c r="K3463" s="1">
        <v>137735.92000000001</v>
      </c>
    </row>
    <row r="3464" spans="1:11" x14ac:dyDescent="0.25">
      <c r="A3464">
        <v>289</v>
      </c>
      <c r="B3464" t="s">
        <v>295</v>
      </c>
      <c r="C3464" t="s">
        <v>8</v>
      </c>
      <c r="D3464" s="1">
        <v>146.84</v>
      </c>
      <c r="E3464">
        <v>1.1000000000000001</v>
      </c>
      <c r="F3464">
        <v>131</v>
      </c>
      <c r="G3464" s="1">
        <v>779133.04</v>
      </c>
      <c r="H3464" s="1">
        <v>64927.753299999997</v>
      </c>
      <c r="I3464" s="54">
        <v>5.2336323689199493E-2</v>
      </c>
      <c r="J3464" t="s">
        <v>1032</v>
      </c>
      <c r="K3464" s="1">
        <v>47576.160000000003</v>
      </c>
    </row>
    <row r="3465" spans="1:11" x14ac:dyDescent="0.25">
      <c r="A3465">
        <v>289</v>
      </c>
      <c r="B3465" t="s">
        <v>295</v>
      </c>
      <c r="C3465" t="s">
        <v>8</v>
      </c>
      <c r="D3465" s="1">
        <v>146.84</v>
      </c>
      <c r="E3465">
        <v>1.1000000000000001</v>
      </c>
      <c r="F3465">
        <v>131</v>
      </c>
      <c r="G3465" s="1">
        <v>779133.04</v>
      </c>
      <c r="H3465" s="1">
        <v>64927.753299999997</v>
      </c>
      <c r="I3465" s="54">
        <v>5.2336323689199493E-2</v>
      </c>
      <c r="J3465" t="s">
        <v>1033</v>
      </c>
      <c r="K3465" s="1">
        <v>53743.44</v>
      </c>
    </row>
    <row r="3466" spans="1:11" x14ac:dyDescent="0.25">
      <c r="A3466">
        <v>289</v>
      </c>
      <c r="B3466" t="s">
        <v>295</v>
      </c>
      <c r="C3466" t="s">
        <v>8</v>
      </c>
      <c r="D3466" s="1">
        <v>146.84</v>
      </c>
      <c r="E3466">
        <v>1.1000000000000001</v>
      </c>
      <c r="F3466">
        <v>131</v>
      </c>
      <c r="G3466" s="1">
        <v>779133.04</v>
      </c>
      <c r="H3466" s="1">
        <v>64927.753299999997</v>
      </c>
      <c r="I3466" s="54">
        <v>5.2336323689199493E-2</v>
      </c>
      <c r="J3466" t="s">
        <v>1034</v>
      </c>
      <c r="K3466" s="1">
        <v>91334.48</v>
      </c>
    </row>
    <row r="3467" spans="1:11" x14ac:dyDescent="0.25">
      <c r="A3467">
        <v>289</v>
      </c>
      <c r="B3467" t="s">
        <v>295</v>
      </c>
      <c r="C3467" t="s">
        <v>8</v>
      </c>
      <c r="D3467" s="1">
        <v>146.84</v>
      </c>
      <c r="E3467">
        <v>1.1000000000000001</v>
      </c>
      <c r="F3467">
        <v>131</v>
      </c>
      <c r="G3467" s="1">
        <v>779133.04</v>
      </c>
      <c r="H3467" s="1">
        <v>64927.753299999997</v>
      </c>
      <c r="I3467" s="54">
        <v>5.2336323689199493E-2</v>
      </c>
      <c r="J3467" t="s">
        <v>1035</v>
      </c>
      <c r="K3467" s="1">
        <v>83258.28</v>
      </c>
    </row>
    <row r="3468" spans="1:11" x14ac:dyDescent="0.25">
      <c r="A3468">
        <v>289</v>
      </c>
      <c r="B3468" t="s">
        <v>295</v>
      </c>
      <c r="C3468" t="s">
        <v>8</v>
      </c>
      <c r="D3468" s="1">
        <v>146.84</v>
      </c>
      <c r="E3468">
        <v>1.1000000000000001</v>
      </c>
      <c r="F3468">
        <v>131</v>
      </c>
      <c r="G3468" s="1">
        <v>779133.04</v>
      </c>
      <c r="H3468" s="1">
        <v>64927.753299999997</v>
      </c>
      <c r="I3468" s="54">
        <v>5.2336323689199493E-2</v>
      </c>
      <c r="J3468" t="s">
        <v>1036</v>
      </c>
      <c r="K3468" s="1">
        <v>42143.08</v>
      </c>
    </row>
    <row r="3469" spans="1:11" x14ac:dyDescent="0.25">
      <c r="A3469">
        <v>289</v>
      </c>
      <c r="B3469" t="s">
        <v>295</v>
      </c>
      <c r="C3469" t="s">
        <v>8</v>
      </c>
      <c r="D3469" s="1">
        <v>146.84</v>
      </c>
      <c r="E3469">
        <v>1.1000000000000001</v>
      </c>
      <c r="F3469">
        <v>131</v>
      </c>
      <c r="G3469" s="1">
        <v>779133.04</v>
      </c>
      <c r="H3469" s="1">
        <v>64927.753299999997</v>
      </c>
      <c r="I3469" s="54">
        <v>5.2336323689199493E-2</v>
      </c>
      <c r="J3469" t="s">
        <v>1037</v>
      </c>
      <c r="K3469" s="1">
        <v>48310.36</v>
      </c>
    </row>
    <row r="3470" spans="1:11" x14ac:dyDescent="0.25">
      <c r="A3470">
        <v>290</v>
      </c>
      <c r="B3470" t="s">
        <v>296</v>
      </c>
      <c r="C3470" t="s">
        <v>30</v>
      </c>
      <c r="D3470" s="1">
        <v>297.45999999999998</v>
      </c>
      <c r="E3470">
        <v>1.3</v>
      </c>
      <c r="F3470">
        <v>588</v>
      </c>
      <c r="G3470" s="1">
        <v>2166996.1</v>
      </c>
      <c r="H3470" s="1">
        <v>180583.00829999999</v>
      </c>
      <c r="I3470" s="54">
        <v>0.14556257211583903</v>
      </c>
      <c r="J3470" t="s">
        <v>1026</v>
      </c>
      <c r="K3470" s="1">
        <v>184425.2</v>
      </c>
    </row>
    <row r="3471" spans="1:11" x14ac:dyDescent="0.25">
      <c r="A3471">
        <v>290</v>
      </c>
      <c r="B3471" t="s">
        <v>296</v>
      </c>
      <c r="C3471" t="s">
        <v>30</v>
      </c>
      <c r="D3471" s="1">
        <v>297.45999999999998</v>
      </c>
      <c r="E3471">
        <v>1.3</v>
      </c>
      <c r="F3471">
        <v>588</v>
      </c>
      <c r="G3471" s="1">
        <v>2166996.1</v>
      </c>
      <c r="H3471" s="1">
        <v>180583.00829999999</v>
      </c>
      <c r="I3471" s="54">
        <v>0.14556257211583903</v>
      </c>
      <c r="J3471" t="s">
        <v>1027</v>
      </c>
      <c r="K3471" s="1">
        <v>182342.98</v>
      </c>
    </row>
    <row r="3472" spans="1:11" x14ac:dyDescent="0.25">
      <c r="A3472">
        <v>290</v>
      </c>
      <c r="B3472" t="s">
        <v>296</v>
      </c>
      <c r="C3472" t="s">
        <v>30</v>
      </c>
      <c r="D3472" s="1">
        <v>297.45999999999998</v>
      </c>
      <c r="E3472">
        <v>1.3</v>
      </c>
      <c r="F3472">
        <v>588</v>
      </c>
      <c r="G3472" s="1">
        <v>2166996.1</v>
      </c>
      <c r="H3472" s="1">
        <v>180583.00829999999</v>
      </c>
      <c r="I3472" s="54">
        <v>0.14556257211583903</v>
      </c>
      <c r="J3472" t="s">
        <v>1028</v>
      </c>
      <c r="K3472" s="1">
        <v>202867.72</v>
      </c>
    </row>
    <row r="3473" spans="1:11" x14ac:dyDescent="0.25">
      <c r="A3473">
        <v>290</v>
      </c>
      <c r="B3473" t="s">
        <v>296</v>
      </c>
      <c r="C3473" t="s">
        <v>30</v>
      </c>
      <c r="D3473" s="1">
        <v>297.45999999999998</v>
      </c>
      <c r="E3473">
        <v>1.3</v>
      </c>
      <c r="F3473">
        <v>588</v>
      </c>
      <c r="G3473" s="1">
        <v>2166996.1</v>
      </c>
      <c r="H3473" s="1">
        <v>180583.00829999999</v>
      </c>
      <c r="I3473" s="54">
        <v>0.14556257211583903</v>
      </c>
      <c r="J3473" t="s">
        <v>1029</v>
      </c>
      <c r="K3473" s="1">
        <v>50568.2</v>
      </c>
    </row>
    <row r="3474" spans="1:11" x14ac:dyDescent="0.25">
      <c r="A3474">
        <v>290</v>
      </c>
      <c r="B3474" t="s">
        <v>296</v>
      </c>
      <c r="C3474" t="s">
        <v>30</v>
      </c>
      <c r="D3474" s="1">
        <v>297.45999999999998</v>
      </c>
      <c r="E3474">
        <v>1.3</v>
      </c>
      <c r="F3474">
        <v>588</v>
      </c>
      <c r="G3474" s="1">
        <v>2166996.1</v>
      </c>
      <c r="H3474" s="1">
        <v>180583.00829999999</v>
      </c>
      <c r="I3474" s="54">
        <v>0.14556257211583903</v>
      </c>
      <c r="J3474" t="s">
        <v>1030</v>
      </c>
      <c r="K3474" s="1">
        <v>100838.94</v>
      </c>
    </row>
    <row r="3475" spans="1:11" x14ac:dyDescent="0.25">
      <c r="A3475">
        <v>290</v>
      </c>
      <c r="B3475" t="s">
        <v>296</v>
      </c>
      <c r="C3475" t="s">
        <v>30</v>
      </c>
      <c r="D3475" s="1">
        <v>297.45999999999998</v>
      </c>
      <c r="E3475">
        <v>1.3</v>
      </c>
      <c r="F3475">
        <v>588</v>
      </c>
      <c r="G3475" s="1">
        <v>2166996.1</v>
      </c>
      <c r="H3475" s="1">
        <v>180583.00829999999</v>
      </c>
      <c r="I3475" s="54">
        <v>0.14556257211583903</v>
      </c>
      <c r="J3475" t="s">
        <v>1031</v>
      </c>
      <c r="K3475" s="1">
        <v>276637.8</v>
      </c>
    </row>
    <row r="3476" spans="1:11" x14ac:dyDescent="0.25">
      <c r="A3476">
        <v>290</v>
      </c>
      <c r="B3476" t="s">
        <v>296</v>
      </c>
      <c r="C3476" t="s">
        <v>30</v>
      </c>
      <c r="D3476" s="1">
        <v>297.45999999999998</v>
      </c>
      <c r="E3476">
        <v>1.3</v>
      </c>
      <c r="F3476">
        <v>588</v>
      </c>
      <c r="G3476" s="1">
        <v>2166996.1</v>
      </c>
      <c r="H3476" s="1">
        <v>180583.00829999999</v>
      </c>
      <c r="I3476" s="54">
        <v>0.14556257211583903</v>
      </c>
      <c r="J3476" t="s">
        <v>1032</v>
      </c>
      <c r="K3476" s="1">
        <v>190076.94</v>
      </c>
    </row>
    <row r="3477" spans="1:11" x14ac:dyDescent="0.25">
      <c r="A3477">
        <v>290</v>
      </c>
      <c r="B3477" t="s">
        <v>296</v>
      </c>
      <c r="C3477" t="s">
        <v>30</v>
      </c>
      <c r="D3477" s="1">
        <v>297.45999999999998</v>
      </c>
      <c r="E3477">
        <v>1.3</v>
      </c>
      <c r="F3477">
        <v>588</v>
      </c>
      <c r="G3477" s="1">
        <v>2166996.1</v>
      </c>
      <c r="H3477" s="1">
        <v>180583.00829999999</v>
      </c>
      <c r="I3477" s="54">
        <v>0.14556257211583903</v>
      </c>
      <c r="J3477" t="s">
        <v>1033</v>
      </c>
      <c r="K3477" s="1">
        <v>74067.539999999994</v>
      </c>
    </row>
    <row r="3478" spans="1:11" x14ac:dyDescent="0.25">
      <c r="A3478">
        <v>290</v>
      </c>
      <c r="B3478" t="s">
        <v>296</v>
      </c>
      <c r="C3478" t="s">
        <v>30</v>
      </c>
      <c r="D3478" s="1">
        <v>297.45999999999998</v>
      </c>
      <c r="E3478">
        <v>1.3</v>
      </c>
      <c r="F3478">
        <v>588</v>
      </c>
      <c r="G3478" s="1">
        <v>2166996.1</v>
      </c>
      <c r="H3478" s="1">
        <v>180583.00829999999</v>
      </c>
      <c r="I3478" s="54">
        <v>0.14556257211583903</v>
      </c>
      <c r="J3478" t="s">
        <v>1034</v>
      </c>
      <c r="K3478" s="1">
        <v>232613.72</v>
      </c>
    </row>
    <row r="3479" spans="1:11" x14ac:dyDescent="0.25">
      <c r="A3479">
        <v>290</v>
      </c>
      <c r="B3479" t="s">
        <v>296</v>
      </c>
      <c r="C3479" t="s">
        <v>30</v>
      </c>
      <c r="D3479" s="1">
        <v>297.45999999999998</v>
      </c>
      <c r="E3479">
        <v>1.3</v>
      </c>
      <c r="F3479">
        <v>588</v>
      </c>
      <c r="G3479" s="1">
        <v>2166996.1</v>
      </c>
      <c r="H3479" s="1">
        <v>180583.00829999999</v>
      </c>
      <c r="I3479" s="54">
        <v>0.14556257211583903</v>
      </c>
      <c r="J3479" t="s">
        <v>1035</v>
      </c>
      <c r="K3479" s="1">
        <v>185020.12</v>
      </c>
    </row>
    <row r="3480" spans="1:11" x14ac:dyDescent="0.25">
      <c r="A3480">
        <v>290</v>
      </c>
      <c r="B3480" t="s">
        <v>296</v>
      </c>
      <c r="C3480" t="s">
        <v>30</v>
      </c>
      <c r="D3480" s="1">
        <v>297.45999999999998</v>
      </c>
      <c r="E3480">
        <v>1.3</v>
      </c>
      <c r="F3480">
        <v>588</v>
      </c>
      <c r="G3480" s="1">
        <v>2166996.1</v>
      </c>
      <c r="H3480" s="1">
        <v>180583.00829999999</v>
      </c>
      <c r="I3480" s="54">
        <v>0.14556257211583903</v>
      </c>
      <c r="J3480" t="s">
        <v>1036</v>
      </c>
      <c r="K3480" s="1">
        <v>272770.82</v>
      </c>
    </row>
    <row r="3481" spans="1:11" x14ac:dyDescent="0.25">
      <c r="A3481">
        <v>290</v>
      </c>
      <c r="B3481" t="s">
        <v>296</v>
      </c>
      <c r="C3481" t="s">
        <v>30</v>
      </c>
      <c r="D3481" s="1">
        <v>297.45999999999998</v>
      </c>
      <c r="E3481">
        <v>1.3</v>
      </c>
      <c r="F3481">
        <v>588</v>
      </c>
      <c r="G3481" s="1">
        <v>2166996.1</v>
      </c>
      <c r="H3481" s="1">
        <v>180583.00829999999</v>
      </c>
      <c r="I3481" s="54">
        <v>0.14556257211583903</v>
      </c>
      <c r="J3481" t="s">
        <v>1037</v>
      </c>
      <c r="K3481" s="1">
        <v>214766.12</v>
      </c>
    </row>
    <row r="3482" spans="1:11" x14ac:dyDescent="0.25">
      <c r="A3482">
        <v>291</v>
      </c>
      <c r="B3482" t="s">
        <v>297</v>
      </c>
      <c r="C3482" t="s">
        <v>30</v>
      </c>
      <c r="D3482" s="1">
        <v>20.100000000000001</v>
      </c>
      <c r="E3482">
        <v>2.6</v>
      </c>
      <c r="F3482">
        <v>476</v>
      </c>
      <c r="G3482" s="1">
        <v>144780.29999999999</v>
      </c>
      <c r="H3482" s="1">
        <v>12065.025</v>
      </c>
      <c r="I3482" s="54">
        <v>9.7252564781740072E-3</v>
      </c>
      <c r="J3482" t="s">
        <v>1026</v>
      </c>
      <c r="K3482" s="1">
        <v>17165.400000000001</v>
      </c>
    </row>
    <row r="3483" spans="1:11" x14ac:dyDescent="0.25">
      <c r="A3483">
        <v>291</v>
      </c>
      <c r="B3483" t="s">
        <v>297</v>
      </c>
      <c r="C3483" t="s">
        <v>30</v>
      </c>
      <c r="D3483" s="1">
        <v>20.100000000000001</v>
      </c>
      <c r="E3483">
        <v>2.6</v>
      </c>
      <c r="F3483">
        <v>476</v>
      </c>
      <c r="G3483" s="1">
        <v>144780.29999999999</v>
      </c>
      <c r="H3483" s="1">
        <v>12065.025</v>
      </c>
      <c r="I3483" s="54">
        <v>9.7252564781740072E-3</v>
      </c>
      <c r="J3483" t="s">
        <v>1027</v>
      </c>
      <c r="K3483" s="1">
        <v>743.7</v>
      </c>
    </row>
    <row r="3484" spans="1:11" x14ac:dyDescent="0.25">
      <c r="A3484">
        <v>291</v>
      </c>
      <c r="B3484" t="s">
        <v>297</v>
      </c>
      <c r="C3484" t="s">
        <v>30</v>
      </c>
      <c r="D3484" s="1">
        <v>20.100000000000001</v>
      </c>
      <c r="E3484">
        <v>2.6</v>
      </c>
      <c r="F3484">
        <v>476</v>
      </c>
      <c r="G3484" s="1">
        <v>144780.29999999999</v>
      </c>
      <c r="H3484" s="1">
        <v>12065.025</v>
      </c>
      <c r="I3484" s="54">
        <v>9.7252564781740072E-3</v>
      </c>
      <c r="J3484" t="s">
        <v>1028</v>
      </c>
      <c r="K3484" s="1">
        <v>17326.2</v>
      </c>
    </row>
    <row r="3485" spans="1:11" x14ac:dyDescent="0.25">
      <c r="A3485">
        <v>291</v>
      </c>
      <c r="B3485" t="s">
        <v>297</v>
      </c>
      <c r="C3485" t="s">
        <v>30</v>
      </c>
      <c r="D3485" s="1">
        <v>20.100000000000001</v>
      </c>
      <c r="E3485">
        <v>2.6</v>
      </c>
      <c r="F3485">
        <v>476</v>
      </c>
      <c r="G3485" s="1">
        <v>144780.29999999999</v>
      </c>
      <c r="H3485" s="1">
        <v>12065.025</v>
      </c>
      <c r="I3485" s="54">
        <v>9.7252564781740072E-3</v>
      </c>
      <c r="J3485" t="s">
        <v>1029</v>
      </c>
      <c r="K3485" s="1">
        <v>13105.2</v>
      </c>
    </row>
    <row r="3486" spans="1:11" x14ac:dyDescent="0.25">
      <c r="A3486">
        <v>291</v>
      </c>
      <c r="B3486" t="s">
        <v>297</v>
      </c>
      <c r="C3486" t="s">
        <v>30</v>
      </c>
      <c r="D3486" s="1">
        <v>20.100000000000001</v>
      </c>
      <c r="E3486">
        <v>2.6</v>
      </c>
      <c r="F3486">
        <v>476</v>
      </c>
      <c r="G3486" s="1">
        <v>144780.29999999999</v>
      </c>
      <c r="H3486" s="1">
        <v>12065.025</v>
      </c>
      <c r="I3486" s="54">
        <v>9.7252564781740072E-3</v>
      </c>
      <c r="J3486" t="s">
        <v>1030</v>
      </c>
      <c r="K3486" s="1">
        <v>11979.6</v>
      </c>
    </row>
    <row r="3487" spans="1:11" x14ac:dyDescent="0.25">
      <c r="A3487">
        <v>291</v>
      </c>
      <c r="B3487" t="s">
        <v>297</v>
      </c>
      <c r="C3487" t="s">
        <v>30</v>
      </c>
      <c r="D3487" s="1">
        <v>20.100000000000001</v>
      </c>
      <c r="E3487">
        <v>2.6</v>
      </c>
      <c r="F3487">
        <v>476</v>
      </c>
      <c r="G3487" s="1">
        <v>144780.29999999999</v>
      </c>
      <c r="H3487" s="1">
        <v>12065.025</v>
      </c>
      <c r="I3487" s="54">
        <v>9.7252564781740072E-3</v>
      </c>
      <c r="J3487" t="s">
        <v>1031</v>
      </c>
      <c r="K3487" s="1">
        <v>10230.9</v>
      </c>
    </row>
    <row r="3488" spans="1:11" x14ac:dyDescent="0.25">
      <c r="A3488">
        <v>291</v>
      </c>
      <c r="B3488" t="s">
        <v>297</v>
      </c>
      <c r="C3488" t="s">
        <v>30</v>
      </c>
      <c r="D3488" s="1">
        <v>20.100000000000001</v>
      </c>
      <c r="E3488">
        <v>2.6</v>
      </c>
      <c r="F3488">
        <v>476</v>
      </c>
      <c r="G3488" s="1">
        <v>144780.29999999999</v>
      </c>
      <c r="H3488" s="1">
        <v>12065.025</v>
      </c>
      <c r="I3488" s="54">
        <v>9.7252564781740072E-3</v>
      </c>
      <c r="J3488" t="s">
        <v>1032</v>
      </c>
      <c r="K3488" s="1">
        <v>6150.6</v>
      </c>
    </row>
    <row r="3489" spans="1:11" x14ac:dyDescent="0.25">
      <c r="A3489">
        <v>291</v>
      </c>
      <c r="B3489" t="s">
        <v>297</v>
      </c>
      <c r="C3489" t="s">
        <v>30</v>
      </c>
      <c r="D3489" s="1">
        <v>20.100000000000001</v>
      </c>
      <c r="E3489">
        <v>2.6</v>
      </c>
      <c r="F3489">
        <v>476</v>
      </c>
      <c r="G3489" s="1">
        <v>144780.29999999999</v>
      </c>
      <c r="H3489" s="1">
        <v>12065.025</v>
      </c>
      <c r="I3489" s="54">
        <v>9.7252564781740072E-3</v>
      </c>
      <c r="J3489" t="s">
        <v>1033</v>
      </c>
      <c r="K3489" s="1">
        <v>18391.5</v>
      </c>
    </row>
    <row r="3490" spans="1:11" x14ac:dyDescent="0.25">
      <c r="A3490">
        <v>291</v>
      </c>
      <c r="B3490" t="s">
        <v>297</v>
      </c>
      <c r="C3490" t="s">
        <v>30</v>
      </c>
      <c r="D3490" s="1">
        <v>20.100000000000001</v>
      </c>
      <c r="E3490">
        <v>2.6</v>
      </c>
      <c r="F3490">
        <v>476</v>
      </c>
      <c r="G3490" s="1">
        <v>144780.29999999999</v>
      </c>
      <c r="H3490" s="1">
        <v>12065.025</v>
      </c>
      <c r="I3490" s="54">
        <v>9.7252564781740072E-3</v>
      </c>
      <c r="J3490" t="s">
        <v>1034</v>
      </c>
      <c r="K3490" s="1">
        <v>19979.400000000001</v>
      </c>
    </row>
    <row r="3491" spans="1:11" x14ac:dyDescent="0.25">
      <c r="A3491">
        <v>291</v>
      </c>
      <c r="B3491" t="s">
        <v>297</v>
      </c>
      <c r="C3491" t="s">
        <v>30</v>
      </c>
      <c r="D3491" s="1">
        <v>20.100000000000001</v>
      </c>
      <c r="E3491">
        <v>2.6</v>
      </c>
      <c r="F3491">
        <v>476</v>
      </c>
      <c r="G3491" s="1">
        <v>144780.29999999999</v>
      </c>
      <c r="H3491" s="1">
        <v>12065.025</v>
      </c>
      <c r="I3491" s="54">
        <v>9.7252564781740072E-3</v>
      </c>
      <c r="J3491" t="s">
        <v>1035</v>
      </c>
      <c r="K3491" s="1">
        <v>14652.9</v>
      </c>
    </row>
    <row r="3492" spans="1:11" x14ac:dyDescent="0.25">
      <c r="A3492">
        <v>291</v>
      </c>
      <c r="B3492" t="s">
        <v>297</v>
      </c>
      <c r="C3492" t="s">
        <v>30</v>
      </c>
      <c r="D3492" s="1">
        <v>20.100000000000001</v>
      </c>
      <c r="E3492">
        <v>2.6</v>
      </c>
      <c r="F3492">
        <v>476</v>
      </c>
      <c r="G3492" s="1">
        <v>144780.29999999999</v>
      </c>
      <c r="H3492" s="1">
        <v>12065.025</v>
      </c>
      <c r="I3492" s="54">
        <v>9.7252564781740072E-3</v>
      </c>
      <c r="J3492" t="s">
        <v>1036</v>
      </c>
      <c r="K3492" s="1">
        <v>11376.6</v>
      </c>
    </row>
    <row r="3493" spans="1:11" x14ac:dyDescent="0.25">
      <c r="A3493">
        <v>291</v>
      </c>
      <c r="B3493" t="s">
        <v>297</v>
      </c>
      <c r="C3493" t="s">
        <v>30</v>
      </c>
      <c r="D3493" s="1">
        <v>20.100000000000001</v>
      </c>
      <c r="E3493">
        <v>2.6</v>
      </c>
      <c r="F3493">
        <v>476</v>
      </c>
      <c r="G3493" s="1">
        <v>144780.29999999999</v>
      </c>
      <c r="H3493" s="1">
        <v>12065.025</v>
      </c>
      <c r="I3493" s="54">
        <v>9.7252564781740072E-3</v>
      </c>
      <c r="J3493" t="s">
        <v>1037</v>
      </c>
      <c r="K3493" s="1">
        <v>3678.3</v>
      </c>
    </row>
    <row r="3494" spans="1:11" x14ac:dyDescent="0.25">
      <c r="A3494">
        <v>292</v>
      </c>
      <c r="B3494" t="s">
        <v>298</v>
      </c>
      <c r="C3494" t="s">
        <v>5</v>
      </c>
      <c r="D3494" s="1">
        <v>23.49</v>
      </c>
      <c r="E3494">
        <v>1.5</v>
      </c>
      <c r="F3494">
        <v>798</v>
      </c>
      <c r="G3494" s="1">
        <v>107960.04</v>
      </c>
      <c r="H3494" s="1">
        <v>8996.67</v>
      </c>
      <c r="I3494" s="54">
        <v>7.2519471115471178E-3</v>
      </c>
      <c r="J3494" t="s">
        <v>1026</v>
      </c>
      <c r="K3494" s="1">
        <v>4040.28</v>
      </c>
    </row>
    <row r="3495" spans="1:11" x14ac:dyDescent="0.25">
      <c r="A3495">
        <v>292</v>
      </c>
      <c r="B3495" t="s">
        <v>298</v>
      </c>
      <c r="C3495" t="s">
        <v>5</v>
      </c>
      <c r="D3495" s="1">
        <v>23.49</v>
      </c>
      <c r="E3495">
        <v>1.5</v>
      </c>
      <c r="F3495">
        <v>798</v>
      </c>
      <c r="G3495" s="1">
        <v>107960.04</v>
      </c>
      <c r="H3495" s="1">
        <v>8996.67</v>
      </c>
      <c r="I3495" s="54">
        <v>7.2519471115471178E-3</v>
      </c>
      <c r="J3495" t="s">
        <v>1027</v>
      </c>
      <c r="K3495" s="1">
        <v>7986.6</v>
      </c>
    </row>
    <row r="3496" spans="1:11" x14ac:dyDescent="0.25">
      <c r="A3496">
        <v>292</v>
      </c>
      <c r="B3496" t="s">
        <v>298</v>
      </c>
      <c r="C3496" t="s">
        <v>5</v>
      </c>
      <c r="D3496" s="1">
        <v>23.49</v>
      </c>
      <c r="E3496">
        <v>1.5</v>
      </c>
      <c r="F3496">
        <v>798</v>
      </c>
      <c r="G3496" s="1">
        <v>107960.04</v>
      </c>
      <c r="H3496" s="1">
        <v>8996.67</v>
      </c>
      <c r="I3496" s="54">
        <v>7.2519471115471178E-3</v>
      </c>
      <c r="J3496" t="s">
        <v>1028</v>
      </c>
      <c r="K3496" s="1">
        <v>6389.28</v>
      </c>
    </row>
    <row r="3497" spans="1:11" x14ac:dyDescent="0.25">
      <c r="A3497">
        <v>292</v>
      </c>
      <c r="B3497" t="s">
        <v>298</v>
      </c>
      <c r="C3497" t="s">
        <v>5</v>
      </c>
      <c r="D3497" s="1">
        <v>23.49</v>
      </c>
      <c r="E3497">
        <v>1.5</v>
      </c>
      <c r="F3497">
        <v>798</v>
      </c>
      <c r="G3497" s="1">
        <v>107960.04</v>
      </c>
      <c r="H3497" s="1">
        <v>8996.67</v>
      </c>
      <c r="I3497" s="54">
        <v>7.2519471115471178E-3</v>
      </c>
      <c r="J3497" t="s">
        <v>1029</v>
      </c>
      <c r="K3497" s="1">
        <v>21328.92</v>
      </c>
    </row>
    <row r="3498" spans="1:11" x14ac:dyDescent="0.25">
      <c r="A3498">
        <v>292</v>
      </c>
      <c r="B3498" t="s">
        <v>298</v>
      </c>
      <c r="C3498" t="s">
        <v>5</v>
      </c>
      <c r="D3498" s="1">
        <v>23.49</v>
      </c>
      <c r="E3498">
        <v>1.5</v>
      </c>
      <c r="F3498">
        <v>798</v>
      </c>
      <c r="G3498" s="1">
        <v>107960.04</v>
      </c>
      <c r="H3498" s="1">
        <v>8996.67</v>
      </c>
      <c r="I3498" s="54">
        <v>7.2519471115471178E-3</v>
      </c>
      <c r="J3498" t="s">
        <v>1030</v>
      </c>
      <c r="K3498" s="1">
        <v>10429.56</v>
      </c>
    </row>
    <row r="3499" spans="1:11" x14ac:dyDescent="0.25">
      <c r="A3499">
        <v>292</v>
      </c>
      <c r="B3499" t="s">
        <v>298</v>
      </c>
      <c r="C3499" t="s">
        <v>5</v>
      </c>
      <c r="D3499" s="1">
        <v>23.49</v>
      </c>
      <c r="E3499">
        <v>1.5</v>
      </c>
      <c r="F3499">
        <v>798</v>
      </c>
      <c r="G3499" s="1">
        <v>107960.04</v>
      </c>
      <c r="H3499" s="1">
        <v>8996.67</v>
      </c>
      <c r="I3499" s="54">
        <v>7.2519471115471178E-3</v>
      </c>
      <c r="J3499" t="s">
        <v>1031</v>
      </c>
      <c r="K3499" s="1">
        <v>1456.38</v>
      </c>
    </row>
    <row r="3500" spans="1:11" x14ac:dyDescent="0.25">
      <c r="A3500">
        <v>292</v>
      </c>
      <c r="B3500" t="s">
        <v>298</v>
      </c>
      <c r="C3500" t="s">
        <v>5</v>
      </c>
      <c r="D3500" s="1">
        <v>23.49</v>
      </c>
      <c r="E3500">
        <v>1.5</v>
      </c>
      <c r="F3500">
        <v>798</v>
      </c>
      <c r="G3500" s="1">
        <v>107960.04</v>
      </c>
      <c r="H3500" s="1">
        <v>8996.67</v>
      </c>
      <c r="I3500" s="54">
        <v>7.2519471115471178E-3</v>
      </c>
      <c r="J3500" t="s">
        <v>1032</v>
      </c>
      <c r="K3500" s="1">
        <v>12520.17</v>
      </c>
    </row>
    <row r="3501" spans="1:11" x14ac:dyDescent="0.25">
      <c r="A3501">
        <v>292</v>
      </c>
      <c r="B3501" t="s">
        <v>298</v>
      </c>
      <c r="C3501" t="s">
        <v>5</v>
      </c>
      <c r="D3501" s="1">
        <v>23.49</v>
      </c>
      <c r="E3501">
        <v>1.5</v>
      </c>
      <c r="F3501">
        <v>798</v>
      </c>
      <c r="G3501" s="1">
        <v>107960.04</v>
      </c>
      <c r="H3501" s="1">
        <v>8996.67</v>
      </c>
      <c r="I3501" s="54">
        <v>7.2519471115471178E-3</v>
      </c>
      <c r="J3501" t="s">
        <v>1033</v>
      </c>
      <c r="K3501" s="1">
        <v>13953.06</v>
      </c>
    </row>
    <row r="3502" spans="1:11" x14ac:dyDescent="0.25">
      <c r="A3502">
        <v>292</v>
      </c>
      <c r="B3502" t="s">
        <v>298</v>
      </c>
      <c r="C3502" t="s">
        <v>5</v>
      </c>
      <c r="D3502" s="1">
        <v>23.49</v>
      </c>
      <c r="E3502">
        <v>1.5</v>
      </c>
      <c r="F3502">
        <v>798</v>
      </c>
      <c r="G3502" s="1">
        <v>107960.04</v>
      </c>
      <c r="H3502" s="1">
        <v>8996.67</v>
      </c>
      <c r="I3502" s="54">
        <v>7.2519471115471178E-3</v>
      </c>
      <c r="J3502" t="s">
        <v>1034</v>
      </c>
      <c r="K3502" s="1">
        <v>10335.6</v>
      </c>
    </row>
    <row r="3503" spans="1:11" x14ac:dyDescent="0.25">
      <c r="A3503">
        <v>292</v>
      </c>
      <c r="B3503" t="s">
        <v>298</v>
      </c>
      <c r="C3503" t="s">
        <v>5</v>
      </c>
      <c r="D3503" s="1">
        <v>23.49</v>
      </c>
      <c r="E3503">
        <v>1.5</v>
      </c>
      <c r="F3503">
        <v>798</v>
      </c>
      <c r="G3503" s="1">
        <v>107960.04</v>
      </c>
      <c r="H3503" s="1">
        <v>8996.67</v>
      </c>
      <c r="I3503" s="54">
        <v>7.2519471115471178E-3</v>
      </c>
      <c r="J3503" t="s">
        <v>1035</v>
      </c>
      <c r="K3503" s="1">
        <v>5614.11</v>
      </c>
    </row>
    <row r="3504" spans="1:11" x14ac:dyDescent="0.25">
      <c r="A3504">
        <v>292</v>
      </c>
      <c r="B3504" t="s">
        <v>298</v>
      </c>
      <c r="C3504" t="s">
        <v>5</v>
      </c>
      <c r="D3504" s="1">
        <v>23.49</v>
      </c>
      <c r="E3504">
        <v>1.5</v>
      </c>
      <c r="F3504">
        <v>798</v>
      </c>
      <c r="G3504" s="1">
        <v>107960.04</v>
      </c>
      <c r="H3504" s="1">
        <v>8996.67</v>
      </c>
      <c r="I3504" s="54">
        <v>7.2519471115471178E-3</v>
      </c>
      <c r="J3504" t="s">
        <v>1036</v>
      </c>
      <c r="K3504" s="1">
        <v>11698.02</v>
      </c>
    </row>
    <row r="3505" spans="1:11" x14ac:dyDescent="0.25">
      <c r="A3505">
        <v>292</v>
      </c>
      <c r="B3505" t="s">
        <v>298</v>
      </c>
      <c r="C3505" t="s">
        <v>5</v>
      </c>
      <c r="D3505" s="1">
        <v>23.49</v>
      </c>
      <c r="E3505">
        <v>1.5</v>
      </c>
      <c r="F3505">
        <v>798</v>
      </c>
      <c r="G3505" s="1">
        <v>107960.04</v>
      </c>
      <c r="H3505" s="1">
        <v>8996.67</v>
      </c>
      <c r="I3505" s="54">
        <v>7.2519471115471178E-3</v>
      </c>
      <c r="J3505" t="s">
        <v>1037</v>
      </c>
      <c r="K3505" s="1">
        <v>2208.06</v>
      </c>
    </row>
    <row r="3506" spans="1:11" x14ac:dyDescent="0.25">
      <c r="A3506">
        <v>293</v>
      </c>
      <c r="B3506" t="s">
        <v>299</v>
      </c>
      <c r="C3506" t="s">
        <v>11</v>
      </c>
      <c r="D3506" s="1">
        <v>412.19</v>
      </c>
      <c r="E3506">
        <v>3.3</v>
      </c>
      <c r="F3506">
        <v>986</v>
      </c>
      <c r="G3506" s="1">
        <v>3002804.15</v>
      </c>
      <c r="H3506" s="1">
        <v>250233.67920000001</v>
      </c>
      <c r="I3506" s="54">
        <v>0.20170589860965407</v>
      </c>
      <c r="J3506" t="s">
        <v>1026</v>
      </c>
      <c r="K3506" s="1">
        <v>308318.12</v>
      </c>
    </row>
    <row r="3507" spans="1:11" x14ac:dyDescent="0.25">
      <c r="A3507">
        <v>293</v>
      </c>
      <c r="B3507" t="s">
        <v>299</v>
      </c>
      <c r="C3507" t="s">
        <v>11</v>
      </c>
      <c r="D3507" s="1">
        <v>412.19</v>
      </c>
      <c r="E3507">
        <v>3.3</v>
      </c>
      <c r="F3507">
        <v>986</v>
      </c>
      <c r="G3507" s="1">
        <v>3002804.15</v>
      </c>
      <c r="H3507" s="1">
        <v>250233.67920000001</v>
      </c>
      <c r="I3507" s="54">
        <v>0.20170589860965407</v>
      </c>
      <c r="J3507" t="s">
        <v>1027</v>
      </c>
      <c r="K3507" s="1">
        <v>380863.56</v>
      </c>
    </row>
    <row r="3508" spans="1:11" x14ac:dyDescent="0.25">
      <c r="A3508">
        <v>293</v>
      </c>
      <c r="B3508" t="s">
        <v>299</v>
      </c>
      <c r="C3508" t="s">
        <v>11</v>
      </c>
      <c r="D3508" s="1">
        <v>412.19</v>
      </c>
      <c r="E3508">
        <v>3.3</v>
      </c>
      <c r="F3508">
        <v>986</v>
      </c>
      <c r="G3508" s="1">
        <v>3002804.15</v>
      </c>
      <c r="H3508" s="1">
        <v>250233.67920000001</v>
      </c>
      <c r="I3508" s="54">
        <v>0.20170589860965407</v>
      </c>
      <c r="J3508" t="s">
        <v>1028</v>
      </c>
      <c r="K3508" s="1">
        <v>197851.2</v>
      </c>
    </row>
    <row r="3509" spans="1:11" x14ac:dyDescent="0.25">
      <c r="A3509">
        <v>293</v>
      </c>
      <c r="B3509" t="s">
        <v>299</v>
      </c>
      <c r="C3509" t="s">
        <v>11</v>
      </c>
      <c r="D3509" s="1">
        <v>412.19</v>
      </c>
      <c r="E3509">
        <v>3.3</v>
      </c>
      <c r="F3509">
        <v>986</v>
      </c>
      <c r="G3509" s="1">
        <v>3002804.15</v>
      </c>
      <c r="H3509" s="1">
        <v>250233.67920000001</v>
      </c>
      <c r="I3509" s="54">
        <v>0.20170589860965407</v>
      </c>
      <c r="J3509" t="s">
        <v>1029</v>
      </c>
      <c r="K3509" s="1">
        <v>77079.53</v>
      </c>
    </row>
    <row r="3510" spans="1:11" x14ac:dyDescent="0.25">
      <c r="A3510">
        <v>293</v>
      </c>
      <c r="B3510" t="s">
        <v>299</v>
      </c>
      <c r="C3510" t="s">
        <v>11</v>
      </c>
      <c r="D3510" s="1">
        <v>412.19</v>
      </c>
      <c r="E3510">
        <v>3.3</v>
      </c>
      <c r="F3510">
        <v>986</v>
      </c>
      <c r="G3510" s="1">
        <v>3002804.15</v>
      </c>
      <c r="H3510" s="1">
        <v>250233.67920000001</v>
      </c>
      <c r="I3510" s="54">
        <v>0.20170589860965407</v>
      </c>
      <c r="J3510" t="s">
        <v>1030</v>
      </c>
      <c r="K3510" s="1">
        <v>311615.64</v>
      </c>
    </row>
    <row r="3511" spans="1:11" x14ac:dyDescent="0.25">
      <c r="A3511">
        <v>293</v>
      </c>
      <c r="B3511" t="s">
        <v>299</v>
      </c>
      <c r="C3511" t="s">
        <v>11</v>
      </c>
      <c r="D3511" s="1">
        <v>412.19</v>
      </c>
      <c r="E3511">
        <v>3.3</v>
      </c>
      <c r="F3511">
        <v>986</v>
      </c>
      <c r="G3511" s="1">
        <v>3002804.15</v>
      </c>
      <c r="H3511" s="1">
        <v>250233.67920000001</v>
      </c>
      <c r="I3511" s="54">
        <v>0.20170589860965407</v>
      </c>
      <c r="J3511" t="s">
        <v>1031</v>
      </c>
      <c r="K3511" s="1">
        <v>260504.08</v>
      </c>
    </row>
    <row r="3512" spans="1:11" x14ac:dyDescent="0.25">
      <c r="A3512">
        <v>293</v>
      </c>
      <c r="B3512" t="s">
        <v>299</v>
      </c>
      <c r="C3512" t="s">
        <v>11</v>
      </c>
      <c r="D3512" s="1">
        <v>412.19</v>
      </c>
      <c r="E3512">
        <v>3.3</v>
      </c>
      <c r="F3512">
        <v>986</v>
      </c>
      <c r="G3512" s="1">
        <v>3002804.15</v>
      </c>
      <c r="H3512" s="1">
        <v>250233.67920000001</v>
      </c>
      <c r="I3512" s="54">
        <v>0.20170589860965407</v>
      </c>
      <c r="J3512" t="s">
        <v>1032</v>
      </c>
      <c r="K3512" s="1">
        <v>299662.13</v>
      </c>
    </row>
    <row r="3513" spans="1:11" x14ac:dyDescent="0.25">
      <c r="A3513">
        <v>293</v>
      </c>
      <c r="B3513" t="s">
        <v>299</v>
      </c>
      <c r="C3513" t="s">
        <v>11</v>
      </c>
      <c r="D3513" s="1">
        <v>412.19</v>
      </c>
      <c r="E3513">
        <v>3.3</v>
      </c>
      <c r="F3513">
        <v>986</v>
      </c>
      <c r="G3513" s="1">
        <v>3002804.15</v>
      </c>
      <c r="H3513" s="1">
        <v>250233.67920000001</v>
      </c>
      <c r="I3513" s="54">
        <v>0.20170589860965407</v>
      </c>
      <c r="J3513" t="s">
        <v>1033</v>
      </c>
      <c r="K3513" s="1">
        <v>98513.41</v>
      </c>
    </row>
    <row r="3514" spans="1:11" x14ac:dyDescent="0.25">
      <c r="A3514">
        <v>293</v>
      </c>
      <c r="B3514" t="s">
        <v>299</v>
      </c>
      <c r="C3514" t="s">
        <v>11</v>
      </c>
      <c r="D3514" s="1">
        <v>412.19</v>
      </c>
      <c r="E3514">
        <v>3.3</v>
      </c>
      <c r="F3514">
        <v>986</v>
      </c>
      <c r="G3514" s="1">
        <v>3002804.15</v>
      </c>
      <c r="H3514" s="1">
        <v>250233.67920000001</v>
      </c>
      <c r="I3514" s="54">
        <v>0.20170589860965407</v>
      </c>
      <c r="J3514" t="s">
        <v>1034</v>
      </c>
      <c r="K3514" s="1">
        <v>344590.84</v>
      </c>
    </row>
    <row r="3515" spans="1:11" x14ac:dyDescent="0.25">
      <c r="A3515">
        <v>293</v>
      </c>
      <c r="B3515" t="s">
        <v>299</v>
      </c>
      <c r="C3515" t="s">
        <v>11</v>
      </c>
      <c r="D3515" s="1">
        <v>412.19</v>
      </c>
      <c r="E3515">
        <v>3.3</v>
      </c>
      <c r="F3515">
        <v>986</v>
      </c>
      <c r="G3515" s="1">
        <v>3002804.15</v>
      </c>
      <c r="H3515" s="1">
        <v>250233.67920000001</v>
      </c>
      <c r="I3515" s="54">
        <v>0.20170589860965407</v>
      </c>
      <c r="J3515" t="s">
        <v>1035</v>
      </c>
      <c r="K3515" s="1">
        <v>219285.08</v>
      </c>
    </row>
    <row r="3516" spans="1:11" x14ac:dyDescent="0.25">
      <c r="A3516">
        <v>293</v>
      </c>
      <c r="B3516" t="s">
        <v>299</v>
      </c>
      <c r="C3516" t="s">
        <v>11</v>
      </c>
      <c r="D3516" s="1">
        <v>412.19</v>
      </c>
      <c r="E3516">
        <v>3.3</v>
      </c>
      <c r="F3516">
        <v>986</v>
      </c>
      <c r="G3516" s="1">
        <v>3002804.15</v>
      </c>
      <c r="H3516" s="1">
        <v>250233.67920000001</v>
      </c>
      <c r="I3516" s="54">
        <v>0.20170589860965407</v>
      </c>
      <c r="J3516" t="s">
        <v>1036</v>
      </c>
      <c r="K3516" s="1">
        <v>181363.6</v>
      </c>
    </row>
    <row r="3517" spans="1:11" x14ac:dyDescent="0.25">
      <c r="A3517">
        <v>293</v>
      </c>
      <c r="B3517" t="s">
        <v>299</v>
      </c>
      <c r="C3517" t="s">
        <v>11</v>
      </c>
      <c r="D3517" s="1">
        <v>412.19</v>
      </c>
      <c r="E3517">
        <v>3.3</v>
      </c>
      <c r="F3517">
        <v>986</v>
      </c>
      <c r="G3517" s="1">
        <v>3002804.15</v>
      </c>
      <c r="H3517" s="1">
        <v>250233.67920000001</v>
      </c>
      <c r="I3517" s="54">
        <v>0.20170589860965407</v>
      </c>
      <c r="J3517" t="s">
        <v>1037</v>
      </c>
      <c r="K3517" s="1">
        <v>323156.96000000002</v>
      </c>
    </row>
    <row r="3518" spans="1:11" x14ac:dyDescent="0.25">
      <c r="A3518">
        <v>294</v>
      </c>
      <c r="B3518" t="s">
        <v>300</v>
      </c>
      <c r="C3518" t="s">
        <v>1</v>
      </c>
      <c r="D3518" s="1">
        <v>183.29</v>
      </c>
      <c r="E3518">
        <v>3.8</v>
      </c>
      <c r="F3518">
        <v>277</v>
      </c>
      <c r="G3518" s="1">
        <v>932396.23</v>
      </c>
      <c r="H3518" s="1">
        <v>77699.685800000007</v>
      </c>
      <c r="I3518" s="54">
        <v>6.2631397199981786E-2</v>
      </c>
      <c r="J3518" t="s">
        <v>1026</v>
      </c>
      <c r="K3518" s="1">
        <v>29509.69</v>
      </c>
    </row>
    <row r="3519" spans="1:11" x14ac:dyDescent="0.25">
      <c r="A3519">
        <v>294</v>
      </c>
      <c r="B3519" t="s">
        <v>300</v>
      </c>
      <c r="C3519" t="s">
        <v>1</v>
      </c>
      <c r="D3519" s="1">
        <v>183.29</v>
      </c>
      <c r="E3519">
        <v>3.8</v>
      </c>
      <c r="F3519">
        <v>277</v>
      </c>
      <c r="G3519" s="1">
        <v>932396.23</v>
      </c>
      <c r="H3519" s="1">
        <v>77699.685800000007</v>
      </c>
      <c r="I3519" s="54">
        <v>6.2631397199981786E-2</v>
      </c>
      <c r="J3519" t="s">
        <v>1027</v>
      </c>
      <c r="K3519" s="1">
        <v>118038.76</v>
      </c>
    </row>
    <row r="3520" spans="1:11" x14ac:dyDescent="0.25">
      <c r="A3520">
        <v>294</v>
      </c>
      <c r="B3520" t="s">
        <v>300</v>
      </c>
      <c r="C3520" t="s">
        <v>1</v>
      </c>
      <c r="D3520" s="1">
        <v>183.29</v>
      </c>
      <c r="E3520">
        <v>3.8</v>
      </c>
      <c r="F3520">
        <v>277</v>
      </c>
      <c r="G3520" s="1">
        <v>932396.23</v>
      </c>
      <c r="H3520" s="1">
        <v>77699.685800000007</v>
      </c>
      <c r="I3520" s="54">
        <v>6.2631397199981786E-2</v>
      </c>
      <c r="J3520" t="s">
        <v>1028</v>
      </c>
      <c r="K3520" s="1">
        <v>76065.350000000006</v>
      </c>
    </row>
    <row r="3521" spans="1:11" x14ac:dyDescent="0.25">
      <c r="A3521">
        <v>294</v>
      </c>
      <c r="B3521" t="s">
        <v>300</v>
      </c>
      <c r="C3521" t="s">
        <v>1</v>
      </c>
      <c r="D3521" s="1">
        <v>183.29</v>
      </c>
      <c r="E3521">
        <v>3.8</v>
      </c>
      <c r="F3521">
        <v>277</v>
      </c>
      <c r="G3521" s="1">
        <v>932396.23</v>
      </c>
      <c r="H3521" s="1">
        <v>77699.685800000007</v>
      </c>
      <c r="I3521" s="54">
        <v>6.2631397199981786E-2</v>
      </c>
      <c r="J3521" t="s">
        <v>1029</v>
      </c>
      <c r="K3521" s="1">
        <v>80647.600000000006</v>
      </c>
    </row>
    <row r="3522" spans="1:11" x14ac:dyDescent="0.25">
      <c r="A3522">
        <v>294</v>
      </c>
      <c r="B3522" t="s">
        <v>300</v>
      </c>
      <c r="C3522" t="s">
        <v>1</v>
      </c>
      <c r="D3522" s="1">
        <v>183.29</v>
      </c>
      <c r="E3522">
        <v>3.8</v>
      </c>
      <c r="F3522">
        <v>277</v>
      </c>
      <c r="G3522" s="1">
        <v>932396.23</v>
      </c>
      <c r="H3522" s="1">
        <v>77699.685800000007</v>
      </c>
      <c r="I3522" s="54">
        <v>6.2631397199981786E-2</v>
      </c>
      <c r="J3522" t="s">
        <v>1030</v>
      </c>
      <c r="K3522" s="1">
        <v>3849.09</v>
      </c>
    </row>
    <row r="3523" spans="1:11" x14ac:dyDescent="0.25">
      <c r="A3523">
        <v>294</v>
      </c>
      <c r="B3523" t="s">
        <v>300</v>
      </c>
      <c r="C3523" t="s">
        <v>1</v>
      </c>
      <c r="D3523" s="1">
        <v>183.29</v>
      </c>
      <c r="E3523">
        <v>3.8</v>
      </c>
      <c r="F3523">
        <v>277</v>
      </c>
      <c r="G3523" s="1">
        <v>932396.23</v>
      </c>
      <c r="H3523" s="1">
        <v>77699.685800000007</v>
      </c>
      <c r="I3523" s="54">
        <v>6.2631397199981786E-2</v>
      </c>
      <c r="J3523" t="s">
        <v>1031</v>
      </c>
      <c r="K3523" s="1">
        <v>41240.25</v>
      </c>
    </row>
    <row r="3524" spans="1:11" x14ac:dyDescent="0.25">
      <c r="A3524">
        <v>294</v>
      </c>
      <c r="B3524" t="s">
        <v>300</v>
      </c>
      <c r="C3524" t="s">
        <v>1</v>
      </c>
      <c r="D3524" s="1">
        <v>183.29</v>
      </c>
      <c r="E3524">
        <v>3.8</v>
      </c>
      <c r="F3524">
        <v>277</v>
      </c>
      <c r="G3524" s="1">
        <v>932396.23</v>
      </c>
      <c r="H3524" s="1">
        <v>77699.685800000007</v>
      </c>
      <c r="I3524" s="54">
        <v>6.2631397199981786E-2</v>
      </c>
      <c r="J3524" t="s">
        <v>1032</v>
      </c>
      <c r="K3524" s="1">
        <v>113273.22</v>
      </c>
    </row>
    <row r="3525" spans="1:11" x14ac:dyDescent="0.25">
      <c r="A3525">
        <v>294</v>
      </c>
      <c r="B3525" t="s">
        <v>300</v>
      </c>
      <c r="C3525" t="s">
        <v>1</v>
      </c>
      <c r="D3525" s="1">
        <v>183.29</v>
      </c>
      <c r="E3525">
        <v>3.8</v>
      </c>
      <c r="F3525">
        <v>277</v>
      </c>
      <c r="G3525" s="1">
        <v>932396.23</v>
      </c>
      <c r="H3525" s="1">
        <v>77699.685800000007</v>
      </c>
      <c r="I3525" s="54">
        <v>6.2631397199981786E-2</v>
      </c>
      <c r="J3525" t="s">
        <v>1033</v>
      </c>
      <c r="K3525" s="1">
        <v>69466.91</v>
      </c>
    </row>
    <row r="3526" spans="1:11" x14ac:dyDescent="0.25">
      <c r="A3526">
        <v>294</v>
      </c>
      <c r="B3526" t="s">
        <v>300</v>
      </c>
      <c r="C3526" t="s">
        <v>1</v>
      </c>
      <c r="D3526" s="1">
        <v>183.29</v>
      </c>
      <c r="E3526">
        <v>3.8</v>
      </c>
      <c r="F3526">
        <v>277</v>
      </c>
      <c r="G3526" s="1">
        <v>932396.23</v>
      </c>
      <c r="H3526" s="1">
        <v>77699.685800000007</v>
      </c>
      <c r="I3526" s="54">
        <v>6.2631397199981786E-2</v>
      </c>
      <c r="J3526" t="s">
        <v>1034</v>
      </c>
      <c r="K3526" s="1">
        <v>112906.64</v>
      </c>
    </row>
    <row r="3527" spans="1:11" x14ac:dyDescent="0.25">
      <c r="A3527">
        <v>294</v>
      </c>
      <c r="B3527" t="s">
        <v>300</v>
      </c>
      <c r="C3527" t="s">
        <v>1</v>
      </c>
      <c r="D3527" s="1">
        <v>183.29</v>
      </c>
      <c r="E3527">
        <v>3.8</v>
      </c>
      <c r="F3527">
        <v>277</v>
      </c>
      <c r="G3527" s="1">
        <v>932396.23</v>
      </c>
      <c r="H3527" s="1">
        <v>77699.685800000007</v>
      </c>
      <c r="I3527" s="54">
        <v>6.2631397199981786E-2</v>
      </c>
      <c r="J3527" t="s">
        <v>1035</v>
      </c>
      <c r="K3527" s="1">
        <v>25660.6</v>
      </c>
    </row>
    <row r="3528" spans="1:11" x14ac:dyDescent="0.25">
      <c r="A3528">
        <v>294</v>
      </c>
      <c r="B3528" t="s">
        <v>300</v>
      </c>
      <c r="C3528" t="s">
        <v>1</v>
      </c>
      <c r="D3528" s="1">
        <v>183.29</v>
      </c>
      <c r="E3528">
        <v>3.8</v>
      </c>
      <c r="F3528">
        <v>277</v>
      </c>
      <c r="G3528" s="1">
        <v>932396.23</v>
      </c>
      <c r="H3528" s="1">
        <v>77699.685800000007</v>
      </c>
      <c r="I3528" s="54">
        <v>6.2631397199981786E-2</v>
      </c>
      <c r="J3528" t="s">
        <v>1036</v>
      </c>
      <c r="K3528" s="1">
        <v>142966.20000000001</v>
      </c>
    </row>
    <row r="3529" spans="1:11" x14ac:dyDescent="0.25">
      <c r="A3529">
        <v>294</v>
      </c>
      <c r="B3529" t="s">
        <v>300</v>
      </c>
      <c r="C3529" t="s">
        <v>1</v>
      </c>
      <c r="D3529" s="1">
        <v>183.29</v>
      </c>
      <c r="E3529">
        <v>3.8</v>
      </c>
      <c r="F3529">
        <v>277</v>
      </c>
      <c r="G3529" s="1">
        <v>932396.23</v>
      </c>
      <c r="H3529" s="1">
        <v>77699.685800000007</v>
      </c>
      <c r="I3529" s="54">
        <v>6.2631397199981786E-2</v>
      </c>
      <c r="J3529" t="s">
        <v>1037</v>
      </c>
      <c r="K3529" s="1">
        <v>118771.92</v>
      </c>
    </row>
    <row r="3530" spans="1:11" x14ac:dyDescent="0.25">
      <c r="A3530">
        <v>295</v>
      </c>
      <c r="B3530" t="s">
        <v>301</v>
      </c>
      <c r="C3530" t="s">
        <v>8</v>
      </c>
      <c r="D3530" s="1">
        <v>67.89</v>
      </c>
      <c r="E3530">
        <v>4.2</v>
      </c>
      <c r="F3530">
        <v>156</v>
      </c>
      <c r="G3530" s="1">
        <v>368914.26</v>
      </c>
      <c r="H3530" s="1">
        <v>30742.855</v>
      </c>
      <c r="I3530" s="54">
        <v>2.4780897656350834E-2</v>
      </c>
      <c r="J3530" t="s">
        <v>1026</v>
      </c>
      <c r="K3530" s="1">
        <v>61372.56</v>
      </c>
    </row>
    <row r="3531" spans="1:11" x14ac:dyDescent="0.25">
      <c r="A3531">
        <v>295</v>
      </c>
      <c r="B3531" t="s">
        <v>301</v>
      </c>
      <c r="C3531" t="s">
        <v>8</v>
      </c>
      <c r="D3531" s="1">
        <v>67.89</v>
      </c>
      <c r="E3531">
        <v>4.2</v>
      </c>
      <c r="F3531">
        <v>156</v>
      </c>
      <c r="G3531" s="1">
        <v>368914.26</v>
      </c>
      <c r="H3531" s="1">
        <v>30742.855</v>
      </c>
      <c r="I3531" s="54">
        <v>2.4780897656350834E-2</v>
      </c>
      <c r="J3531" t="s">
        <v>1027</v>
      </c>
      <c r="K3531" s="1">
        <v>48405.57</v>
      </c>
    </row>
    <row r="3532" spans="1:11" x14ac:dyDescent="0.25">
      <c r="A3532">
        <v>295</v>
      </c>
      <c r="B3532" t="s">
        <v>301</v>
      </c>
      <c r="C3532" t="s">
        <v>8</v>
      </c>
      <c r="D3532" s="1">
        <v>67.89</v>
      </c>
      <c r="E3532">
        <v>4.2</v>
      </c>
      <c r="F3532">
        <v>156</v>
      </c>
      <c r="G3532" s="1">
        <v>368914.26</v>
      </c>
      <c r="H3532" s="1">
        <v>30742.855</v>
      </c>
      <c r="I3532" s="54">
        <v>2.4780897656350834E-2</v>
      </c>
      <c r="J3532" t="s">
        <v>1028</v>
      </c>
      <c r="K3532" s="1">
        <v>34284.449999999997</v>
      </c>
    </row>
    <row r="3533" spans="1:11" x14ac:dyDescent="0.25">
      <c r="A3533">
        <v>295</v>
      </c>
      <c r="B3533" t="s">
        <v>301</v>
      </c>
      <c r="C3533" t="s">
        <v>8</v>
      </c>
      <c r="D3533" s="1">
        <v>67.89</v>
      </c>
      <c r="E3533">
        <v>4.2</v>
      </c>
      <c r="F3533">
        <v>156</v>
      </c>
      <c r="G3533" s="1">
        <v>368914.26</v>
      </c>
      <c r="H3533" s="1">
        <v>30742.855</v>
      </c>
      <c r="I3533" s="54">
        <v>2.4780897656350834E-2</v>
      </c>
      <c r="J3533" t="s">
        <v>1029</v>
      </c>
      <c r="K3533" s="1">
        <v>5770.65</v>
      </c>
    </row>
    <row r="3534" spans="1:11" x14ac:dyDescent="0.25">
      <c r="A3534">
        <v>295</v>
      </c>
      <c r="B3534" t="s">
        <v>301</v>
      </c>
      <c r="C3534" t="s">
        <v>8</v>
      </c>
      <c r="D3534" s="1">
        <v>67.89</v>
      </c>
      <c r="E3534">
        <v>4.2</v>
      </c>
      <c r="F3534">
        <v>156</v>
      </c>
      <c r="G3534" s="1">
        <v>368914.26</v>
      </c>
      <c r="H3534" s="1">
        <v>30742.855</v>
      </c>
      <c r="I3534" s="54">
        <v>2.4780897656350834E-2</v>
      </c>
      <c r="J3534" t="s">
        <v>1030</v>
      </c>
      <c r="K3534" s="1">
        <v>19688.099999999999</v>
      </c>
    </row>
    <row r="3535" spans="1:11" x14ac:dyDescent="0.25">
      <c r="A3535">
        <v>295</v>
      </c>
      <c r="B3535" t="s">
        <v>301</v>
      </c>
      <c r="C3535" t="s">
        <v>8</v>
      </c>
      <c r="D3535" s="1">
        <v>67.89</v>
      </c>
      <c r="E3535">
        <v>4.2</v>
      </c>
      <c r="F3535">
        <v>156</v>
      </c>
      <c r="G3535" s="1">
        <v>368914.26</v>
      </c>
      <c r="H3535" s="1">
        <v>30742.855</v>
      </c>
      <c r="I3535" s="54">
        <v>2.4780897656350834E-2</v>
      </c>
      <c r="J3535" t="s">
        <v>1031</v>
      </c>
      <c r="K3535" s="1">
        <v>7060.56</v>
      </c>
    </row>
    <row r="3536" spans="1:11" x14ac:dyDescent="0.25">
      <c r="A3536">
        <v>295</v>
      </c>
      <c r="B3536" t="s">
        <v>301</v>
      </c>
      <c r="C3536" t="s">
        <v>8</v>
      </c>
      <c r="D3536" s="1">
        <v>67.89</v>
      </c>
      <c r="E3536">
        <v>4.2</v>
      </c>
      <c r="F3536">
        <v>156</v>
      </c>
      <c r="G3536" s="1">
        <v>368914.26</v>
      </c>
      <c r="H3536" s="1">
        <v>30742.855</v>
      </c>
      <c r="I3536" s="54">
        <v>2.4780897656350834E-2</v>
      </c>
      <c r="J3536" t="s">
        <v>1032</v>
      </c>
      <c r="K3536" s="1">
        <v>7332.12</v>
      </c>
    </row>
    <row r="3537" spans="1:11" x14ac:dyDescent="0.25">
      <c r="A3537">
        <v>295</v>
      </c>
      <c r="B3537" t="s">
        <v>301</v>
      </c>
      <c r="C3537" t="s">
        <v>8</v>
      </c>
      <c r="D3537" s="1">
        <v>67.89</v>
      </c>
      <c r="E3537">
        <v>4.2</v>
      </c>
      <c r="F3537">
        <v>156</v>
      </c>
      <c r="G3537" s="1">
        <v>368914.26</v>
      </c>
      <c r="H3537" s="1">
        <v>30742.855</v>
      </c>
      <c r="I3537" s="54">
        <v>2.4780897656350834E-2</v>
      </c>
      <c r="J3537" t="s">
        <v>1033</v>
      </c>
      <c r="K3537" s="1">
        <v>61508.34</v>
      </c>
    </row>
    <row r="3538" spans="1:11" x14ac:dyDescent="0.25">
      <c r="A3538">
        <v>295</v>
      </c>
      <c r="B3538" t="s">
        <v>301</v>
      </c>
      <c r="C3538" t="s">
        <v>8</v>
      </c>
      <c r="D3538" s="1">
        <v>67.89</v>
      </c>
      <c r="E3538">
        <v>4.2</v>
      </c>
      <c r="F3538">
        <v>156</v>
      </c>
      <c r="G3538" s="1">
        <v>368914.26</v>
      </c>
      <c r="H3538" s="1">
        <v>30742.855</v>
      </c>
      <c r="I3538" s="54">
        <v>2.4780897656350834E-2</v>
      </c>
      <c r="J3538" t="s">
        <v>1034</v>
      </c>
      <c r="K3538" s="1">
        <v>34284.449999999997</v>
      </c>
    </row>
    <row r="3539" spans="1:11" x14ac:dyDescent="0.25">
      <c r="A3539">
        <v>295</v>
      </c>
      <c r="B3539" t="s">
        <v>301</v>
      </c>
      <c r="C3539" t="s">
        <v>8</v>
      </c>
      <c r="D3539" s="1">
        <v>67.89</v>
      </c>
      <c r="E3539">
        <v>4.2</v>
      </c>
      <c r="F3539">
        <v>156</v>
      </c>
      <c r="G3539" s="1">
        <v>368914.26</v>
      </c>
      <c r="H3539" s="1">
        <v>30742.855</v>
      </c>
      <c r="I3539" s="54">
        <v>2.4780897656350834E-2</v>
      </c>
      <c r="J3539" t="s">
        <v>1035</v>
      </c>
      <c r="K3539" s="1">
        <v>17922.96</v>
      </c>
    </row>
    <row r="3540" spans="1:11" x14ac:dyDescent="0.25">
      <c r="A3540">
        <v>295</v>
      </c>
      <c r="B3540" t="s">
        <v>301</v>
      </c>
      <c r="C3540" t="s">
        <v>8</v>
      </c>
      <c r="D3540" s="1">
        <v>67.89</v>
      </c>
      <c r="E3540">
        <v>4.2</v>
      </c>
      <c r="F3540">
        <v>156</v>
      </c>
      <c r="G3540" s="1">
        <v>368914.26</v>
      </c>
      <c r="H3540" s="1">
        <v>30742.855</v>
      </c>
      <c r="I3540" s="54">
        <v>2.4780897656350834E-2</v>
      </c>
      <c r="J3540" t="s">
        <v>1036</v>
      </c>
      <c r="K3540" s="1">
        <v>20502.78</v>
      </c>
    </row>
    <row r="3541" spans="1:11" x14ac:dyDescent="0.25">
      <c r="A3541">
        <v>295</v>
      </c>
      <c r="B3541" t="s">
        <v>301</v>
      </c>
      <c r="C3541" t="s">
        <v>8</v>
      </c>
      <c r="D3541" s="1">
        <v>67.89</v>
      </c>
      <c r="E3541">
        <v>4.2</v>
      </c>
      <c r="F3541">
        <v>156</v>
      </c>
      <c r="G3541" s="1">
        <v>368914.26</v>
      </c>
      <c r="H3541" s="1">
        <v>30742.855</v>
      </c>
      <c r="I3541" s="54">
        <v>2.4780897656350834E-2</v>
      </c>
      <c r="J3541" t="s">
        <v>1037</v>
      </c>
      <c r="K3541" s="1">
        <v>50781.72</v>
      </c>
    </row>
    <row r="3542" spans="1:11" x14ac:dyDescent="0.25">
      <c r="A3542">
        <v>296</v>
      </c>
      <c r="B3542" t="s">
        <v>302</v>
      </c>
      <c r="C3542" t="s">
        <v>5</v>
      </c>
      <c r="D3542" s="1">
        <v>263.51</v>
      </c>
      <c r="E3542">
        <v>1.8</v>
      </c>
      <c r="F3542">
        <v>760</v>
      </c>
      <c r="G3542" s="1">
        <v>1840617.35</v>
      </c>
      <c r="H3542" s="1">
        <v>153384.77919999999</v>
      </c>
      <c r="I3542" s="54">
        <v>0.12363889152686501</v>
      </c>
      <c r="J3542" t="s">
        <v>1026</v>
      </c>
      <c r="K3542" s="1">
        <v>191571.77</v>
      </c>
    </row>
    <row r="3543" spans="1:11" x14ac:dyDescent="0.25">
      <c r="A3543">
        <v>296</v>
      </c>
      <c r="B3543" t="s">
        <v>302</v>
      </c>
      <c r="C3543" t="s">
        <v>5</v>
      </c>
      <c r="D3543" s="1">
        <v>263.51</v>
      </c>
      <c r="E3543">
        <v>1.8</v>
      </c>
      <c r="F3543">
        <v>760</v>
      </c>
      <c r="G3543" s="1">
        <v>1840617.35</v>
      </c>
      <c r="H3543" s="1">
        <v>153384.77919999999</v>
      </c>
      <c r="I3543" s="54">
        <v>0.12363889152686501</v>
      </c>
      <c r="J3543" t="s">
        <v>1027</v>
      </c>
      <c r="K3543" s="1">
        <v>226355.09</v>
      </c>
    </row>
    <row r="3544" spans="1:11" x14ac:dyDescent="0.25">
      <c r="A3544">
        <v>296</v>
      </c>
      <c r="B3544" t="s">
        <v>302</v>
      </c>
      <c r="C3544" t="s">
        <v>5</v>
      </c>
      <c r="D3544" s="1">
        <v>263.51</v>
      </c>
      <c r="E3544">
        <v>1.8</v>
      </c>
      <c r="F3544">
        <v>760</v>
      </c>
      <c r="G3544" s="1">
        <v>1840617.35</v>
      </c>
      <c r="H3544" s="1">
        <v>153384.77919999999</v>
      </c>
      <c r="I3544" s="54">
        <v>0.12363889152686501</v>
      </c>
      <c r="J3544" t="s">
        <v>1028</v>
      </c>
      <c r="K3544" s="1">
        <v>192889.32</v>
      </c>
    </row>
    <row r="3545" spans="1:11" x14ac:dyDescent="0.25">
      <c r="A3545">
        <v>296</v>
      </c>
      <c r="B3545" t="s">
        <v>302</v>
      </c>
      <c r="C3545" t="s">
        <v>5</v>
      </c>
      <c r="D3545" s="1">
        <v>263.51</v>
      </c>
      <c r="E3545">
        <v>1.8</v>
      </c>
      <c r="F3545">
        <v>760</v>
      </c>
      <c r="G3545" s="1">
        <v>1840617.35</v>
      </c>
      <c r="H3545" s="1">
        <v>153384.77919999999</v>
      </c>
      <c r="I3545" s="54">
        <v>0.12363889152686501</v>
      </c>
      <c r="J3545" t="s">
        <v>1029</v>
      </c>
      <c r="K3545" s="1">
        <v>125167.25</v>
      </c>
    </row>
    <row r="3546" spans="1:11" x14ac:dyDescent="0.25">
      <c r="A3546">
        <v>296</v>
      </c>
      <c r="B3546" t="s">
        <v>302</v>
      </c>
      <c r="C3546" t="s">
        <v>5</v>
      </c>
      <c r="D3546" s="1">
        <v>263.51</v>
      </c>
      <c r="E3546">
        <v>1.8</v>
      </c>
      <c r="F3546">
        <v>760</v>
      </c>
      <c r="G3546" s="1">
        <v>1840617.35</v>
      </c>
      <c r="H3546" s="1">
        <v>153384.77919999999</v>
      </c>
      <c r="I3546" s="54">
        <v>0.12363889152686501</v>
      </c>
      <c r="J3546" t="s">
        <v>1030</v>
      </c>
      <c r="K3546" s="1">
        <v>127538.84</v>
      </c>
    </row>
    <row r="3547" spans="1:11" x14ac:dyDescent="0.25">
      <c r="A3547">
        <v>296</v>
      </c>
      <c r="B3547" t="s">
        <v>302</v>
      </c>
      <c r="C3547" t="s">
        <v>5</v>
      </c>
      <c r="D3547" s="1">
        <v>263.51</v>
      </c>
      <c r="E3547">
        <v>1.8</v>
      </c>
      <c r="F3547">
        <v>760</v>
      </c>
      <c r="G3547" s="1">
        <v>1840617.35</v>
      </c>
      <c r="H3547" s="1">
        <v>153384.77919999999</v>
      </c>
      <c r="I3547" s="54">
        <v>0.12363889152686501</v>
      </c>
      <c r="J3547" t="s">
        <v>1031</v>
      </c>
      <c r="K3547" s="1">
        <v>256395.23</v>
      </c>
    </row>
    <row r="3548" spans="1:11" x14ac:dyDescent="0.25">
      <c r="A3548">
        <v>296</v>
      </c>
      <c r="B3548" t="s">
        <v>302</v>
      </c>
      <c r="C3548" t="s">
        <v>5</v>
      </c>
      <c r="D3548" s="1">
        <v>263.51</v>
      </c>
      <c r="E3548">
        <v>1.8</v>
      </c>
      <c r="F3548">
        <v>760</v>
      </c>
      <c r="G3548" s="1">
        <v>1840617.35</v>
      </c>
      <c r="H3548" s="1">
        <v>153384.77919999999</v>
      </c>
      <c r="I3548" s="54">
        <v>0.12363889152686501</v>
      </c>
      <c r="J3548" t="s">
        <v>1032</v>
      </c>
      <c r="K3548" s="1">
        <v>97762.21</v>
      </c>
    </row>
    <row r="3549" spans="1:11" x14ac:dyDescent="0.25">
      <c r="A3549">
        <v>296</v>
      </c>
      <c r="B3549" t="s">
        <v>302</v>
      </c>
      <c r="C3549" t="s">
        <v>5</v>
      </c>
      <c r="D3549" s="1">
        <v>263.51</v>
      </c>
      <c r="E3549">
        <v>1.8</v>
      </c>
      <c r="F3549">
        <v>760</v>
      </c>
      <c r="G3549" s="1">
        <v>1840617.35</v>
      </c>
      <c r="H3549" s="1">
        <v>153384.77919999999</v>
      </c>
      <c r="I3549" s="54">
        <v>0.12363889152686501</v>
      </c>
      <c r="J3549" t="s">
        <v>1033</v>
      </c>
      <c r="K3549" s="1">
        <v>229517.21</v>
      </c>
    </row>
    <row r="3550" spans="1:11" x14ac:dyDescent="0.25">
      <c r="A3550">
        <v>296</v>
      </c>
      <c r="B3550" t="s">
        <v>302</v>
      </c>
      <c r="C3550" t="s">
        <v>5</v>
      </c>
      <c r="D3550" s="1">
        <v>263.51</v>
      </c>
      <c r="E3550">
        <v>1.8</v>
      </c>
      <c r="F3550">
        <v>760</v>
      </c>
      <c r="G3550" s="1">
        <v>1840617.35</v>
      </c>
      <c r="H3550" s="1">
        <v>153384.77919999999</v>
      </c>
      <c r="I3550" s="54">
        <v>0.12363889152686501</v>
      </c>
      <c r="J3550" t="s">
        <v>1034</v>
      </c>
      <c r="K3550" s="1">
        <v>241638.67</v>
      </c>
    </row>
    <row r="3551" spans="1:11" x14ac:dyDescent="0.25">
      <c r="A3551">
        <v>296</v>
      </c>
      <c r="B3551" t="s">
        <v>302</v>
      </c>
      <c r="C3551" t="s">
        <v>5</v>
      </c>
      <c r="D3551" s="1">
        <v>263.51</v>
      </c>
      <c r="E3551">
        <v>1.8</v>
      </c>
      <c r="F3551">
        <v>760</v>
      </c>
      <c r="G3551" s="1">
        <v>1840617.35</v>
      </c>
      <c r="H3551" s="1">
        <v>153384.77919999999</v>
      </c>
      <c r="I3551" s="54">
        <v>0.12363889152686501</v>
      </c>
      <c r="J3551" t="s">
        <v>1035</v>
      </c>
      <c r="K3551" s="1">
        <v>36364.379999999997</v>
      </c>
    </row>
    <row r="3552" spans="1:11" x14ac:dyDescent="0.25">
      <c r="A3552">
        <v>296</v>
      </c>
      <c r="B3552" t="s">
        <v>302</v>
      </c>
      <c r="C3552" t="s">
        <v>5</v>
      </c>
      <c r="D3552" s="1">
        <v>263.51</v>
      </c>
      <c r="E3552">
        <v>1.8</v>
      </c>
      <c r="F3552">
        <v>760</v>
      </c>
      <c r="G3552" s="1">
        <v>1840617.35</v>
      </c>
      <c r="H3552" s="1">
        <v>153384.77919999999</v>
      </c>
      <c r="I3552" s="54">
        <v>0.12363889152686501</v>
      </c>
      <c r="J3552" t="s">
        <v>1036</v>
      </c>
      <c r="K3552" s="1">
        <v>22661.86</v>
      </c>
    </row>
    <row r="3553" spans="1:11" x14ac:dyDescent="0.25">
      <c r="A3553">
        <v>296</v>
      </c>
      <c r="B3553" t="s">
        <v>302</v>
      </c>
      <c r="C3553" t="s">
        <v>5</v>
      </c>
      <c r="D3553" s="1">
        <v>263.51</v>
      </c>
      <c r="E3553">
        <v>1.8</v>
      </c>
      <c r="F3553">
        <v>760</v>
      </c>
      <c r="G3553" s="1">
        <v>1840617.35</v>
      </c>
      <c r="H3553" s="1">
        <v>153384.77919999999</v>
      </c>
      <c r="I3553" s="54">
        <v>0.12363889152686501</v>
      </c>
      <c r="J3553" t="s">
        <v>1037</v>
      </c>
      <c r="K3553" s="1">
        <v>92755.520000000004</v>
      </c>
    </row>
    <row r="3554" spans="1:11" x14ac:dyDescent="0.25">
      <c r="A3554">
        <v>297</v>
      </c>
      <c r="B3554" t="s">
        <v>303</v>
      </c>
      <c r="C3554" t="s">
        <v>17</v>
      </c>
      <c r="D3554" s="1">
        <v>386.15</v>
      </c>
      <c r="E3554">
        <v>1.7</v>
      </c>
      <c r="F3554">
        <v>218</v>
      </c>
      <c r="G3554" s="1">
        <v>2644741.35</v>
      </c>
      <c r="H3554" s="1">
        <v>220395.11249999999</v>
      </c>
      <c r="I3554" s="54">
        <v>0.17765392078329834</v>
      </c>
      <c r="J3554" t="s">
        <v>1026</v>
      </c>
      <c r="K3554" s="1">
        <v>299266.25</v>
      </c>
    </row>
    <row r="3555" spans="1:11" x14ac:dyDescent="0.25">
      <c r="A3555">
        <v>297</v>
      </c>
      <c r="B3555" t="s">
        <v>303</v>
      </c>
      <c r="C3555" t="s">
        <v>17</v>
      </c>
      <c r="D3555" s="1">
        <v>386.15</v>
      </c>
      <c r="E3555">
        <v>1.7</v>
      </c>
      <c r="F3555">
        <v>218</v>
      </c>
      <c r="G3555" s="1">
        <v>2644741.35</v>
      </c>
      <c r="H3555" s="1">
        <v>220395.11249999999</v>
      </c>
      <c r="I3555" s="54">
        <v>0.17765392078329834</v>
      </c>
      <c r="J3555" t="s">
        <v>1027</v>
      </c>
      <c r="K3555" s="1">
        <v>7723</v>
      </c>
    </row>
    <row r="3556" spans="1:11" x14ac:dyDescent="0.25">
      <c r="A3556">
        <v>297</v>
      </c>
      <c r="B3556" t="s">
        <v>303</v>
      </c>
      <c r="C3556" t="s">
        <v>17</v>
      </c>
      <c r="D3556" s="1">
        <v>386.15</v>
      </c>
      <c r="E3556">
        <v>1.7</v>
      </c>
      <c r="F3556">
        <v>218</v>
      </c>
      <c r="G3556" s="1">
        <v>2644741.35</v>
      </c>
      <c r="H3556" s="1">
        <v>220395.11249999999</v>
      </c>
      <c r="I3556" s="54">
        <v>0.17765392078329834</v>
      </c>
      <c r="J3556" t="s">
        <v>1028</v>
      </c>
      <c r="K3556" s="1">
        <v>279572.59999999998</v>
      </c>
    </row>
    <row r="3557" spans="1:11" x14ac:dyDescent="0.25">
      <c r="A3557">
        <v>297</v>
      </c>
      <c r="B3557" t="s">
        <v>303</v>
      </c>
      <c r="C3557" t="s">
        <v>17</v>
      </c>
      <c r="D3557" s="1">
        <v>386.15</v>
      </c>
      <c r="E3557">
        <v>1.7</v>
      </c>
      <c r="F3557">
        <v>218</v>
      </c>
      <c r="G3557" s="1">
        <v>2644741.35</v>
      </c>
      <c r="H3557" s="1">
        <v>220395.11249999999</v>
      </c>
      <c r="I3557" s="54">
        <v>0.17765392078329834</v>
      </c>
      <c r="J3557" t="s">
        <v>1029</v>
      </c>
      <c r="K3557" s="1">
        <v>19693.650000000001</v>
      </c>
    </row>
    <row r="3558" spans="1:11" x14ac:dyDescent="0.25">
      <c r="A3558">
        <v>297</v>
      </c>
      <c r="B3558" t="s">
        <v>303</v>
      </c>
      <c r="C3558" t="s">
        <v>17</v>
      </c>
      <c r="D3558" s="1">
        <v>386.15</v>
      </c>
      <c r="E3558">
        <v>1.7</v>
      </c>
      <c r="F3558">
        <v>218</v>
      </c>
      <c r="G3558" s="1">
        <v>2644741.35</v>
      </c>
      <c r="H3558" s="1">
        <v>220395.11249999999</v>
      </c>
      <c r="I3558" s="54">
        <v>0.17765392078329834</v>
      </c>
      <c r="J3558" t="s">
        <v>1030</v>
      </c>
      <c r="K3558" s="1">
        <v>302355.45</v>
      </c>
    </row>
    <row r="3559" spans="1:11" x14ac:dyDescent="0.25">
      <c r="A3559">
        <v>297</v>
      </c>
      <c r="B3559" t="s">
        <v>303</v>
      </c>
      <c r="C3559" t="s">
        <v>17</v>
      </c>
      <c r="D3559" s="1">
        <v>386.15</v>
      </c>
      <c r="E3559">
        <v>1.7</v>
      </c>
      <c r="F3559">
        <v>218</v>
      </c>
      <c r="G3559" s="1">
        <v>2644741.35</v>
      </c>
      <c r="H3559" s="1">
        <v>220395.11249999999</v>
      </c>
      <c r="I3559" s="54">
        <v>0.17765392078329834</v>
      </c>
      <c r="J3559" t="s">
        <v>1031</v>
      </c>
      <c r="K3559" s="1">
        <v>297721.65000000002</v>
      </c>
    </row>
    <row r="3560" spans="1:11" x14ac:dyDescent="0.25">
      <c r="A3560">
        <v>297</v>
      </c>
      <c r="B3560" t="s">
        <v>303</v>
      </c>
      <c r="C3560" t="s">
        <v>17</v>
      </c>
      <c r="D3560" s="1">
        <v>386.15</v>
      </c>
      <c r="E3560">
        <v>1.7</v>
      </c>
      <c r="F3560">
        <v>218</v>
      </c>
      <c r="G3560" s="1">
        <v>2644741.35</v>
      </c>
      <c r="H3560" s="1">
        <v>220395.11249999999</v>
      </c>
      <c r="I3560" s="54">
        <v>0.17765392078329834</v>
      </c>
      <c r="J3560" t="s">
        <v>1032</v>
      </c>
      <c r="K3560" s="1">
        <v>137469.4</v>
      </c>
    </row>
    <row r="3561" spans="1:11" x14ac:dyDescent="0.25">
      <c r="A3561">
        <v>297</v>
      </c>
      <c r="B3561" t="s">
        <v>303</v>
      </c>
      <c r="C3561" t="s">
        <v>17</v>
      </c>
      <c r="D3561" s="1">
        <v>386.15</v>
      </c>
      <c r="E3561">
        <v>1.7</v>
      </c>
      <c r="F3561">
        <v>218</v>
      </c>
      <c r="G3561" s="1">
        <v>2644741.35</v>
      </c>
      <c r="H3561" s="1">
        <v>220395.11249999999</v>
      </c>
      <c r="I3561" s="54">
        <v>0.17765392078329834</v>
      </c>
      <c r="J3561" t="s">
        <v>1033</v>
      </c>
      <c r="K3561" s="1">
        <v>322049.09999999998</v>
      </c>
    </row>
    <row r="3562" spans="1:11" x14ac:dyDescent="0.25">
      <c r="A3562">
        <v>297</v>
      </c>
      <c r="B3562" t="s">
        <v>303</v>
      </c>
      <c r="C3562" t="s">
        <v>17</v>
      </c>
      <c r="D3562" s="1">
        <v>386.15</v>
      </c>
      <c r="E3562">
        <v>1.7</v>
      </c>
      <c r="F3562">
        <v>218</v>
      </c>
      <c r="G3562" s="1">
        <v>2644741.35</v>
      </c>
      <c r="H3562" s="1">
        <v>220395.11249999999</v>
      </c>
      <c r="I3562" s="54">
        <v>0.17765392078329834</v>
      </c>
      <c r="J3562" t="s">
        <v>1034</v>
      </c>
      <c r="K3562" s="1">
        <v>123181.85</v>
      </c>
    </row>
    <row r="3563" spans="1:11" x14ac:dyDescent="0.25">
      <c r="A3563">
        <v>297</v>
      </c>
      <c r="B3563" t="s">
        <v>303</v>
      </c>
      <c r="C3563" t="s">
        <v>17</v>
      </c>
      <c r="D3563" s="1">
        <v>386.15</v>
      </c>
      <c r="E3563">
        <v>1.7</v>
      </c>
      <c r="F3563">
        <v>218</v>
      </c>
      <c r="G3563" s="1">
        <v>2644741.35</v>
      </c>
      <c r="H3563" s="1">
        <v>220395.11249999999</v>
      </c>
      <c r="I3563" s="54">
        <v>0.17765392078329834</v>
      </c>
      <c r="J3563" t="s">
        <v>1035</v>
      </c>
      <c r="K3563" s="1">
        <v>176856.7</v>
      </c>
    </row>
    <row r="3564" spans="1:11" x14ac:dyDescent="0.25">
      <c r="A3564">
        <v>297</v>
      </c>
      <c r="B3564" t="s">
        <v>303</v>
      </c>
      <c r="C3564" t="s">
        <v>17</v>
      </c>
      <c r="D3564" s="1">
        <v>386.15</v>
      </c>
      <c r="E3564">
        <v>1.7</v>
      </c>
      <c r="F3564">
        <v>218</v>
      </c>
      <c r="G3564" s="1">
        <v>2644741.35</v>
      </c>
      <c r="H3564" s="1">
        <v>220395.11249999999</v>
      </c>
      <c r="I3564" s="54">
        <v>0.17765392078329834</v>
      </c>
      <c r="J3564" t="s">
        <v>1036</v>
      </c>
      <c r="K3564" s="1">
        <v>320118.34999999998</v>
      </c>
    </row>
    <row r="3565" spans="1:11" x14ac:dyDescent="0.25">
      <c r="A3565">
        <v>297</v>
      </c>
      <c r="B3565" t="s">
        <v>303</v>
      </c>
      <c r="C3565" t="s">
        <v>17</v>
      </c>
      <c r="D3565" s="1">
        <v>386.15</v>
      </c>
      <c r="E3565">
        <v>1.7</v>
      </c>
      <c r="F3565">
        <v>218</v>
      </c>
      <c r="G3565" s="1">
        <v>2644741.35</v>
      </c>
      <c r="H3565" s="1">
        <v>220395.11249999999</v>
      </c>
      <c r="I3565" s="54">
        <v>0.17765392078329834</v>
      </c>
      <c r="J3565" t="s">
        <v>1037</v>
      </c>
      <c r="K3565" s="1">
        <v>358733.35</v>
      </c>
    </row>
    <row r="3566" spans="1:11" x14ac:dyDescent="0.25">
      <c r="A3566">
        <v>298</v>
      </c>
      <c r="B3566" t="s">
        <v>304</v>
      </c>
      <c r="C3566" t="s">
        <v>17</v>
      </c>
      <c r="D3566" s="1">
        <v>111.83</v>
      </c>
      <c r="E3566">
        <v>1.4</v>
      </c>
      <c r="F3566">
        <v>190</v>
      </c>
      <c r="G3566" s="1">
        <v>590238.74</v>
      </c>
      <c r="H3566" s="1">
        <v>49186.561699999998</v>
      </c>
      <c r="I3566" s="54">
        <v>3.9647819004755926E-2</v>
      </c>
      <c r="J3566" t="s">
        <v>1026</v>
      </c>
      <c r="K3566" s="1">
        <v>29299.46</v>
      </c>
    </row>
    <row r="3567" spans="1:11" x14ac:dyDescent="0.25">
      <c r="A3567">
        <v>298</v>
      </c>
      <c r="B3567" t="s">
        <v>304</v>
      </c>
      <c r="C3567" t="s">
        <v>17</v>
      </c>
      <c r="D3567" s="1">
        <v>111.83</v>
      </c>
      <c r="E3567">
        <v>1.4</v>
      </c>
      <c r="F3567">
        <v>190</v>
      </c>
      <c r="G3567" s="1">
        <v>590238.74</v>
      </c>
      <c r="H3567" s="1">
        <v>49186.561699999998</v>
      </c>
      <c r="I3567" s="54">
        <v>3.9647819004755926E-2</v>
      </c>
      <c r="J3567" t="s">
        <v>1027</v>
      </c>
      <c r="K3567" s="1">
        <v>26951.03</v>
      </c>
    </row>
    <row r="3568" spans="1:11" x14ac:dyDescent="0.25">
      <c r="A3568">
        <v>298</v>
      </c>
      <c r="B3568" t="s">
        <v>304</v>
      </c>
      <c r="C3568" t="s">
        <v>17</v>
      </c>
      <c r="D3568" s="1">
        <v>111.83</v>
      </c>
      <c r="E3568">
        <v>1.4</v>
      </c>
      <c r="F3568">
        <v>190</v>
      </c>
      <c r="G3568" s="1">
        <v>590238.74</v>
      </c>
      <c r="H3568" s="1">
        <v>49186.561699999998</v>
      </c>
      <c r="I3568" s="54">
        <v>3.9647819004755926E-2</v>
      </c>
      <c r="J3568" t="s">
        <v>1028</v>
      </c>
      <c r="K3568" s="1">
        <v>95279.16</v>
      </c>
    </row>
    <row r="3569" spans="1:11" x14ac:dyDescent="0.25">
      <c r="A3569">
        <v>298</v>
      </c>
      <c r="B3569" t="s">
        <v>304</v>
      </c>
      <c r="C3569" t="s">
        <v>17</v>
      </c>
      <c r="D3569" s="1">
        <v>111.83</v>
      </c>
      <c r="E3569">
        <v>1.4</v>
      </c>
      <c r="F3569">
        <v>190</v>
      </c>
      <c r="G3569" s="1">
        <v>590238.74</v>
      </c>
      <c r="H3569" s="1">
        <v>49186.561699999998</v>
      </c>
      <c r="I3569" s="54">
        <v>3.9647819004755926E-2</v>
      </c>
      <c r="J3569" t="s">
        <v>1029</v>
      </c>
      <c r="K3569" s="1">
        <v>12301.3</v>
      </c>
    </row>
    <row r="3570" spans="1:11" x14ac:dyDescent="0.25">
      <c r="A3570">
        <v>298</v>
      </c>
      <c r="B3570" t="s">
        <v>304</v>
      </c>
      <c r="C3570" t="s">
        <v>17</v>
      </c>
      <c r="D3570" s="1">
        <v>111.83</v>
      </c>
      <c r="E3570">
        <v>1.4</v>
      </c>
      <c r="F3570">
        <v>190</v>
      </c>
      <c r="G3570" s="1">
        <v>590238.74</v>
      </c>
      <c r="H3570" s="1">
        <v>49186.561699999998</v>
      </c>
      <c r="I3570" s="54">
        <v>3.9647819004755926E-2</v>
      </c>
      <c r="J3570" t="s">
        <v>1030</v>
      </c>
      <c r="K3570" s="1">
        <v>34108.15</v>
      </c>
    </row>
    <row r="3571" spans="1:11" x14ac:dyDescent="0.25">
      <c r="A3571">
        <v>298</v>
      </c>
      <c r="B3571" t="s">
        <v>304</v>
      </c>
      <c r="C3571" t="s">
        <v>17</v>
      </c>
      <c r="D3571" s="1">
        <v>111.83</v>
      </c>
      <c r="E3571">
        <v>1.4</v>
      </c>
      <c r="F3571">
        <v>190</v>
      </c>
      <c r="G3571" s="1">
        <v>590238.74</v>
      </c>
      <c r="H3571" s="1">
        <v>49186.561699999998</v>
      </c>
      <c r="I3571" s="54">
        <v>3.9647819004755926E-2</v>
      </c>
      <c r="J3571" t="s">
        <v>1031</v>
      </c>
      <c r="K3571" s="1">
        <v>96173.8</v>
      </c>
    </row>
    <row r="3572" spans="1:11" x14ac:dyDescent="0.25">
      <c r="A3572">
        <v>298</v>
      </c>
      <c r="B3572" t="s">
        <v>304</v>
      </c>
      <c r="C3572" t="s">
        <v>17</v>
      </c>
      <c r="D3572" s="1">
        <v>111.83</v>
      </c>
      <c r="E3572">
        <v>1.4</v>
      </c>
      <c r="F3572">
        <v>190</v>
      </c>
      <c r="G3572" s="1">
        <v>590238.74</v>
      </c>
      <c r="H3572" s="1">
        <v>49186.561699999998</v>
      </c>
      <c r="I3572" s="54">
        <v>3.9647819004755926E-2</v>
      </c>
      <c r="J3572" t="s">
        <v>1032</v>
      </c>
      <c r="K3572" s="1">
        <v>20129.400000000001</v>
      </c>
    </row>
    <row r="3573" spans="1:11" x14ac:dyDescent="0.25">
      <c r="A3573">
        <v>298</v>
      </c>
      <c r="B3573" t="s">
        <v>304</v>
      </c>
      <c r="C3573" t="s">
        <v>17</v>
      </c>
      <c r="D3573" s="1">
        <v>111.83</v>
      </c>
      <c r="E3573">
        <v>1.4</v>
      </c>
      <c r="F3573">
        <v>190</v>
      </c>
      <c r="G3573" s="1">
        <v>590238.74</v>
      </c>
      <c r="H3573" s="1">
        <v>49186.561699999998</v>
      </c>
      <c r="I3573" s="54">
        <v>3.9647819004755926E-2</v>
      </c>
      <c r="J3573" t="s">
        <v>1033</v>
      </c>
      <c r="K3573" s="1">
        <v>52560.1</v>
      </c>
    </row>
    <row r="3574" spans="1:11" x14ac:dyDescent="0.25">
      <c r="A3574">
        <v>298</v>
      </c>
      <c r="B3574" t="s">
        <v>304</v>
      </c>
      <c r="C3574" t="s">
        <v>17</v>
      </c>
      <c r="D3574" s="1">
        <v>111.83</v>
      </c>
      <c r="E3574">
        <v>1.4</v>
      </c>
      <c r="F3574">
        <v>190</v>
      </c>
      <c r="G3574" s="1">
        <v>590238.74</v>
      </c>
      <c r="H3574" s="1">
        <v>49186.561699999998</v>
      </c>
      <c r="I3574" s="54">
        <v>3.9647819004755926E-2</v>
      </c>
      <c r="J3574" t="s">
        <v>1034</v>
      </c>
      <c r="K3574" s="1">
        <v>61730.16</v>
      </c>
    </row>
    <row r="3575" spans="1:11" x14ac:dyDescent="0.25">
      <c r="A3575">
        <v>298</v>
      </c>
      <c r="B3575" t="s">
        <v>304</v>
      </c>
      <c r="C3575" t="s">
        <v>17</v>
      </c>
      <c r="D3575" s="1">
        <v>111.83</v>
      </c>
      <c r="E3575">
        <v>1.4</v>
      </c>
      <c r="F3575">
        <v>190</v>
      </c>
      <c r="G3575" s="1">
        <v>590238.74</v>
      </c>
      <c r="H3575" s="1">
        <v>49186.561699999998</v>
      </c>
      <c r="I3575" s="54">
        <v>3.9647819004755926E-2</v>
      </c>
      <c r="J3575" t="s">
        <v>1035</v>
      </c>
      <c r="K3575" s="1">
        <v>7716.27</v>
      </c>
    </row>
    <row r="3576" spans="1:11" x14ac:dyDescent="0.25">
      <c r="A3576">
        <v>298</v>
      </c>
      <c r="B3576" t="s">
        <v>304</v>
      </c>
      <c r="C3576" t="s">
        <v>17</v>
      </c>
      <c r="D3576" s="1">
        <v>111.83</v>
      </c>
      <c r="E3576">
        <v>1.4</v>
      </c>
      <c r="F3576">
        <v>190</v>
      </c>
      <c r="G3576" s="1">
        <v>590238.74</v>
      </c>
      <c r="H3576" s="1">
        <v>49186.561699999998</v>
      </c>
      <c r="I3576" s="54">
        <v>3.9647819004755926E-2</v>
      </c>
      <c r="J3576" t="s">
        <v>1036</v>
      </c>
      <c r="K3576" s="1">
        <v>48869.71</v>
      </c>
    </row>
    <row r="3577" spans="1:11" x14ac:dyDescent="0.25">
      <c r="A3577">
        <v>298</v>
      </c>
      <c r="B3577" t="s">
        <v>304</v>
      </c>
      <c r="C3577" t="s">
        <v>17</v>
      </c>
      <c r="D3577" s="1">
        <v>111.83</v>
      </c>
      <c r="E3577">
        <v>1.4</v>
      </c>
      <c r="F3577">
        <v>190</v>
      </c>
      <c r="G3577" s="1">
        <v>590238.74</v>
      </c>
      <c r="H3577" s="1">
        <v>49186.561699999998</v>
      </c>
      <c r="I3577" s="54">
        <v>3.9647819004755926E-2</v>
      </c>
      <c r="J3577" t="s">
        <v>1037</v>
      </c>
      <c r="K3577" s="1">
        <v>105120.2</v>
      </c>
    </row>
    <row r="3578" spans="1:11" x14ac:dyDescent="0.25">
      <c r="A3578">
        <v>299</v>
      </c>
      <c r="B3578" t="s">
        <v>305</v>
      </c>
      <c r="C3578" t="s">
        <v>3</v>
      </c>
      <c r="D3578" s="1">
        <v>313.33</v>
      </c>
      <c r="E3578">
        <v>3.5</v>
      </c>
      <c r="F3578">
        <v>417</v>
      </c>
      <c r="G3578" s="1">
        <v>2172943.5499999998</v>
      </c>
      <c r="H3578" s="1">
        <v>181078.6292</v>
      </c>
      <c r="I3578" s="54">
        <v>0.14596207727393801</v>
      </c>
      <c r="J3578" t="s">
        <v>1026</v>
      </c>
      <c r="K3578" s="1">
        <v>251603.99</v>
      </c>
    </row>
    <row r="3579" spans="1:11" x14ac:dyDescent="0.25">
      <c r="A3579">
        <v>299</v>
      </c>
      <c r="B3579" t="s">
        <v>305</v>
      </c>
      <c r="C3579" t="s">
        <v>3</v>
      </c>
      <c r="D3579" s="1">
        <v>313.33</v>
      </c>
      <c r="E3579">
        <v>3.5</v>
      </c>
      <c r="F3579">
        <v>417</v>
      </c>
      <c r="G3579" s="1">
        <v>2172943.5499999998</v>
      </c>
      <c r="H3579" s="1">
        <v>181078.6292</v>
      </c>
      <c r="I3579" s="54">
        <v>0.14596207727393801</v>
      </c>
      <c r="J3579" t="s">
        <v>1027</v>
      </c>
      <c r="K3579" s="1">
        <v>142251.82</v>
      </c>
    </row>
    <row r="3580" spans="1:11" x14ac:dyDescent="0.25">
      <c r="A3580">
        <v>299</v>
      </c>
      <c r="B3580" t="s">
        <v>305</v>
      </c>
      <c r="C3580" t="s">
        <v>3</v>
      </c>
      <c r="D3580" s="1">
        <v>313.33</v>
      </c>
      <c r="E3580">
        <v>3.5</v>
      </c>
      <c r="F3580">
        <v>417</v>
      </c>
      <c r="G3580" s="1">
        <v>2172943.5499999998</v>
      </c>
      <c r="H3580" s="1">
        <v>181078.6292</v>
      </c>
      <c r="I3580" s="54">
        <v>0.14596207727393801</v>
      </c>
      <c r="J3580" t="s">
        <v>1028</v>
      </c>
      <c r="K3580" s="1">
        <v>132538.59</v>
      </c>
    </row>
    <row r="3581" spans="1:11" x14ac:dyDescent="0.25">
      <c r="A3581">
        <v>299</v>
      </c>
      <c r="B3581" t="s">
        <v>305</v>
      </c>
      <c r="C3581" t="s">
        <v>3</v>
      </c>
      <c r="D3581" s="1">
        <v>313.33</v>
      </c>
      <c r="E3581">
        <v>3.5</v>
      </c>
      <c r="F3581">
        <v>417</v>
      </c>
      <c r="G3581" s="1">
        <v>2172943.5499999998</v>
      </c>
      <c r="H3581" s="1">
        <v>181078.6292</v>
      </c>
      <c r="I3581" s="54">
        <v>0.14596207727393801</v>
      </c>
      <c r="J3581" t="s">
        <v>1029</v>
      </c>
      <c r="K3581" s="1">
        <v>297036.84000000003</v>
      </c>
    </row>
    <row r="3582" spans="1:11" x14ac:dyDescent="0.25">
      <c r="A3582">
        <v>299</v>
      </c>
      <c r="B3582" t="s">
        <v>305</v>
      </c>
      <c r="C3582" t="s">
        <v>3</v>
      </c>
      <c r="D3582" s="1">
        <v>313.33</v>
      </c>
      <c r="E3582">
        <v>3.5</v>
      </c>
      <c r="F3582">
        <v>417</v>
      </c>
      <c r="G3582" s="1">
        <v>2172943.5499999998</v>
      </c>
      <c r="H3582" s="1">
        <v>181078.6292</v>
      </c>
      <c r="I3582" s="54">
        <v>0.14596207727393801</v>
      </c>
      <c r="J3582" t="s">
        <v>1030</v>
      </c>
      <c r="K3582" s="1">
        <v>198337.89</v>
      </c>
    </row>
    <row r="3583" spans="1:11" x14ac:dyDescent="0.25">
      <c r="A3583">
        <v>299</v>
      </c>
      <c r="B3583" t="s">
        <v>305</v>
      </c>
      <c r="C3583" t="s">
        <v>3</v>
      </c>
      <c r="D3583" s="1">
        <v>313.33</v>
      </c>
      <c r="E3583">
        <v>3.5</v>
      </c>
      <c r="F3583">
        <v>417</v>
      </c>
      <c r="G3583" s="1">
        <v>2172943.5499999998</v>
      </c>
      <c r="H3583" s="1">
        <v>181078.6292</v>
      </c>
      <c r="I3583" s="54">
        <v>0.14596207727393801</v>
      </c>
      <c r="J3583" t="s">
        <v>1031</v>
      </c>
      <c r="K3583" s="1">
        <v>132851.92000000001</v>
      </c>
    </row>
    <row r="3584" spans="1:11" x14ac:dyDescent="0.25">
      <c r="A3584">
        <v>299</v>
      </c>
      <c r="B3584" t="s">
        <v>305</v>
      </c>
      <c r="C3584" t="s">
        <v>3</v>
      </c>
      <c r="D3584" s="1">
        <v>313.33</v>
      </c>
      <c r="E3584">
        <v>3.5</v>
      </c>
      <c r="F3584">
        <v>417</v>
      </c>
      <c r="G3584" s="1">
        <v>2172943.5499999998</v>
      </c>
      <c r="H3584" s="1">
        <v>181078.6292</v>
      </c>
      <c r="I3584" s="54">
        <v>0.14596207727393801</v>
      </c>
      <c r="J3584" t="s">
        <v>1032</v>
      </c>
      <c r="K3584" s="1">
        <v>111232.15</v>
      </c>
    </row>
    <row r="3585" spans="1:11" x14ac:dyDescent="0.25">
      <c r="A3585">
        <v>299</v>
      </c>
      <c r="B3585" t="s">
        <v>305</v>
      </c>
      <c r="C3585" t="s">
        <v>3</v>
      </c>
      <c r="D3585" s="1">
        <v>313.33</v>
      </c>
      <c r="E3585">
        <v>3.5</v>
      </c>
      <c r="F3585">
        <v>417</v>
      </c>
      <c r="G3585" s="1">
        <v>2172943.5499999998</v>
      </c>
      <c r="H3585" s="1">
        <v>181078.6292</v>
      </c>
      <c r="I3585" s="54">
        <v>0.14596207727393801</v>
      </c>
      <c r="J3585" t="s">
        <v>1033</v>
      </c>
      <c r="K3585" s="1">
        <v>242517.42</v>
      </c>
    </row>
    <row r="3586" spans="1:11" x14ac:dyDescent="0.25">
      <c r="A3586">
        <v>299</v>
      </c>
      <c r="B3586" t="s">
        <v>305</v>
      </c>
      <c r="C3586" t="s">
        <v>3</v>
      </c>
      <c r="D3586" s="1">
        <v>313.33</v>
      </c>
      <c r="E3586">
        <v>3.5</v>
      </c>
      <c r="F3586">
        <v>417</v>
      </c>
      <c r="G3586" s="1">
        <v>2172943.5499999998</v>
      </c>
      <c r="H3586" s="1">
        <v>181078.6292</v>
      </c>
      <c r="I3586" s="54">
        <v>0.14596207727393801</v>
      </c>
      <c r="J3586" t="s">
        <v>1034</v>
      </c>
      <c r="K3586" s="1">
        <v>67052.62</v>
      </c>
    </row>
    <row r="3587" spans="1:11" x14ac:dyDescent="0.25">
      <c r="A3587">
        <v>299</v>
      </c>
      <c r="B3587" t="s">
        <v>305</v>
      </c>
      <c r="C3587" t="s">
        <v>3</v>
      </c>
      <c r="D3587" s="1">
        <v>313.33</v>
      </c>
      <c r="E3587">
        <v>3.5</v>
      </c>
      <c r="F3587">
        <v>417</v>
      </c>
      <c r="G3587" s="1">
        <v>2172943.5499999998</v>
      </c>
      <c r="H3587" s="1">
        <v>181078.6292</v>
      </c>
      <c r="I3587" s="54">
        <v>0.14596207727393801</v>
      </c>
      <c r="J3587" t="s">
        <v>1035</v>
      </c>
      <c r="K3587" s="1">
        <v>120318.72</v>
      </c>
    </row>
    <row r="3588" spans="1:11" x14ac:dyDescent="0.25">
      <c r="A3588">
        <v>299</v>
      </c>
      <c r="B3588" t="s">
        <v>305</v>
      </c>
      <c r="C3588" t="s">
        <v>3</v>
      </c>
      <c r="D3588" s="1">
        <v>313.33</v>
      </c>
      <c r="E3588">
        <v>3.5</v>
      </c>
      <c r="F3588">
        <v>417</v>
      </c>
      <c r="G3588" s="1">
        <v>2172943.5499999998</v>
      </c>
      <c r="H3588" s="1">
        <v>181078.6292</v>
      </c>
      <c r="I3588" s="54">
        <v>0.14596207727393801</v>
      </c>
      <c r="J3588" t="s">
        <v>1036</v>
      </c>
      <c r="K3588" s="1">
        <v>169198.2</v>
      </c>
    </row>
    <row r="3589" spans="1:11" x14ac:dyDescent="0.25">
      <c r="A3589">
        <v>299</v>
      </c>
      <c r="B3589" t="s">
        <v>305</v>
      </c>
      <c r="C3589" t="s">
        <v>3</v>
      </c>
      <c r="D3589" s="1">
        <v>313.33</v>
      </c>
      <c r="E3589">
        <v>3.5</v>
      </c>
      <c r="F3589">
        <v>417</v>
      </c>
      <c r="G3589" s="1">
        <v>2172943.5499999998</v>
      </c>
      <c r="H3589" s="1">
        <v>181078.6292</v>
      </c>
      <c r="I3589" s="54">
        <v>0.14596207727393801</v>
      </c>
      <c r="J3589" t="s">
        <v>1037</v>
      </c>
      <c r="K3589" s="1">
        <v>308003.39</v>
      </c>
    </row>
    <row r="3590" spans="1:11" x14ac:dyDescent="0.25">
      <c r="A3590">
        <v>300</v>
      </c>
      <c r="B3590" t="s">
        <v>306</v>
      </c>
      <c r="C3590" t="s">
        <v>30</v>
      </c>
      <c r="D3590" s="1">
        <v>47.25</v>
      </c>
      <c r="E3590">
        <v>3.8</v>
      </c>
      <c r="F3590">
        <v>981</v>
      </c>
      <c r="G3590" s="1">
        <v>258693.75</v>
      </c>
      <c r="H3590" s="1">
        <v>21557.8125</v>
      </c>
      <c r="I3590" s="54">
        <v>1.7377109095993222E-2</v>
      </c>
      <c r="J3590" t="s">
        <v>1026</v>
      </c>
      <c r="K3590" s="1">
        <v>12899.25</v>
      </c>
    </row>
    <row r="3591" spans="1:11" x14ac:dyDescent="0.25">
      <c r="A3591">
        <v>300</v>
      </c>
      <c r="B3591" t="s">
        <v>306</v>
      </c>
      <c r="C3591" t="s">
        <v>30</v>
      </c>
      <c r="D3591" s="1">
        <v>47.25</v>
      </c>
      <c r="E3591">
        <v>3.8</v>
      </c>
      <c r="F3591">
        <v>981</v>
      </c>
      <c r="G3591" s="1">
        <v>258693.75</v>
      </c>
      <c r="H3591" s="1">
        <v>21557.8125</v>
      </c>
      <c r="I3591" s="54">
        <v>1.7377109095993222E-2</v>
      </c>
      <c r="J3591" t="s">
        <v>1027</v>
      </c>
      <c r="K3591" s="1">
        <v>45454.5</v>
      </c>
    </row>
    <row r="3592" spans="1:11" x14ac:dyDescent="0.25">
      <c r="A3592">
        <v>300</v>
      </c>
      <c r="B3592" t="s">
        <v>306</v>
      </c>
      <c r="C3592" t="s">
        <v>30</v>
      </c>
      <c r="D3592" s="1">
        <v>47.25</v>
      </c>
      <c r="E3592">
        <v>3.8</v>
      </c>
      <c r="F3592">
        <v>981</v>
      </c>
      <c r="G3592" s="1">
        <v>258693.75</v>
      </c>
      <c r="H3592" s="1">
        <v>21557.8125</v>
      </c>
      <c r="I3592" s="54">
        <v>1.7377109095993222E-2</v>
      </c>
      <c r="J3592" t="s">
        <v>1028</v>
      </c>
      <c r="K3592" s="1">
        <v>19183.5</v>
      </c>
    </row>
    <row r="3593" spans="1:11" x14ac:dyDescent="0.25">
      <c r="A3593">
        <v>300</v>
      </c>
      <c r="B3593" t="s">
        <v>306</v>
      </c>
      <c r="C3593" t="s">
        <v>30</v>
      </c>
      <c r="D3593" s="1">
        <v>47.25</v>
      </c>
      <c r="E3593">
        <v>3.8</v>
      </c>
      <c r="F3593">
        <v>981</v>
      </c>
      <c r="G3593" s="1">
        <v>258693.75</v>
      </c>
      <c r="H3593" s="1">
        <v>21557.8125</v>
      </c>
      <c r="I3593" s="54">
        <v>1.7377109095993222E-2</v>
      </c>
      <c r="J3593" t="s">
        <v>1029</v>
      </c>
      <c r="K3593" s="1">
        <v>41391</v>
      </c>
    </row>
    <row r="3594" spans="1:11" x14ac:dyDescent="0.25">
      <c r="A3594">
        <v>300</v>
      </c>
      <c r="B3594" t="s">
        <v>306</v>
      </c>
      <c r="C3594" t="s">
        <v>30</v>
      </c>
      <c r="D3594" s="1">
        <v>47.25</v>
      </c>
      <c r="E3594">
        <v>3.8</v>
      </c>
      <c r="F3594">
        <v>981</v>
      </c>
      <c r="G3594" s="1">
        <v>258693.75</v>
      </c>
      <c r="H3594" s="1">
        <v>21557.8125</v>
      </c>
      <c r="I3594" s="54">
        <v>1.7377109095993222E-2</v>
      </c>
      <c r="J3594" t="s">
        <v>1030</v>
      </c>
      <c r="K3594" s="1">
        <v>6000.75</v>
      </c>
    </row>
    <row r="3595" spans="1:11" x14ac:dyDescent="0.25">
      <c r="A3595">
        <v>300</v>
      </c>
      <c r="B3595" t="s">
        <v>306</v>
      </c>
      <c r="C3595" t="s">
        <v>30</v>
      </c>
      <c r="D3595" s="1">
        <v>47.25</v>
      </c>
      <c r="E3595">
        <v>3.8</v>
      </c>
      <c r="F3595">
        <v>981</v>
      </c>
      <c r="G3595" s="1">
        <v>258693.75</v>
      </c>
      <c r="H3595" s="1">
        <v>21557.8125</v>
      </c>
      <c r="I3595" s="54">
        <v>1.7377109095993222E-2</v>
      </c>
      <c r="J3595" t="s">
        <v>1031</v>
      </c>
      <c r="K3595" s="1">
        <v>12001.5</v>
      </c>
    </row>
    <row r="3596" spans="1:11" x14ac:dyDescent="0.25">
      <c r="A3596">
        <v>300</v>
      </c>
      <c r="B3596" t="s">
        <v>306</v>
      </c>
      <c r="C3596" t="s">
        <v>30</v>
      </c>
      <c r="D3596" s="1">
        <v>47.25</v>
      </c>
      <c r="E3596">
        <v>3.8</v>
      </c>
      <c r="F3596">
        <v>981</v>
      </c>
      <c r="G3596" s="1">
        <v>258693.75</v>
      </c>
      <c r="H3596" s="1">
        <v>21557.8125</v>
      </c>
      <c r="I3596" s="54">
        <v>1.7377109095993222E-2</v>
      </c>
      <c r="J3596" t="s">
        <v>1032</v>
      </c>
      <c r="K3596" s="1">
        <v>31893.75</v>
      </c>
    </row>
    <row r="3597" spans="1:11" x14ac:dyDescent="0.25">
      <c r="A3597">
        <v>300</v>
      </c>
      <c r="B3597" t="s">
        <v>306</v>
      </c>
      <c r="C3597" t="s">
        <v>30</v>
      </c>
      <c r="D3597" s="1">
        <v>47.25</v>
      </c>
      <c r="E3597">
        <v>3.8</v>
      </c>
      <c r="F3597">
        <v>981</v>
      </c>
      <c r="G3597" s="1">
        <v>258693.75</v>
      </c>
      <c r="H3597" s="1">
        <v>21557.8125</v>
      </c>
      <c r="I3597" s="54">
        <v>1.7377109095993222E-2</v>
      </c>
      <c r="J3597" t="s">
        <v>1033</v>
      </c>
      <c r="K3597" s="1">
        <v>43375.5</v>
      </c>
    </row>
    <row r="3598" spans="1:11" x14ac:dyDescent="0.25">
      <c r="A3598">
        <v>300</v>
      </c>
      <c r="B3598" t="s">
        <v>306</v>
      </c>
      <c r="C3598" t="s">
        <v>30</v>
      </c>
      <c r="D3598" s="1">
        <v>47.25</v>
      </c>
      <c r="E3598">
        <v>3.8</v>
      </c>
      <c r="F3598">
        <v>981</v>
      </c>
      <c r="G3598" s="1">
        <v>258693.75</v>
      </c>
      <c r="H3598" s="1">
        <v>21557.8125</v>
      </c>
      <c r="I3598" s="54">
        <v>1.7377109095993222E-2</v>
      </c>
      <c r="J3598" t="s">
        <v>1034</v>
      </c>
      <c r="K3598" s="1">
        <v>3307.5</v>
      </c>
    </row>
    <row r="3599" spans="1:11" x14ac:dyDescent="0.25">
      <c r="A3599">
        <v>300</v>
      </c>
      <c r="B3599" t="s">
        <v>306</v>
      </c>
      <c r="C3599" t="s">
        <v>30</v>
      </c>
      <c r="D3599" s="1">
        <v>47.25</v>
      </c>
      <c r="E3599">
        <v>3.8</v>
      </c>
      <c r="F3599">
        <v>981</v>
      </c>
      <c r="G3599" s="1">
        <v>258693.75</v>
      </c>
      <c r="H3599" s="1">
        <v>21557.8125</v>
      </c>
      <c r="I3599" s="54">
        <v>1.7377109095993222E-2</v>
      </c>
      <c r="J3599" t="s">
        <v>1035</v>
      </c>
      <c r="K3599" s="1">
        <v>29720.25</v>
      </c>
    </row>
    <row r="3600" spans="1:11" x14ac:dyDescent="0.25">
      <c r="A3600">
        <v>300</v>
      </c>
      <c r="B3600" t="s">
        <v>306</v>
      </c>
      <c r="C3600" t="s">
        <v>30</v>
      </c>
      <c r="D3600" s="1">
        <v>47.25</v>
      </c>
      <c r="E3600">
        <v>3.8</v>
      </c>
      <c r="F3600">
        <v>981</v>
      </c>
      <c r="G3600" s="1">
        <v>258693.75</v>
      </c>
      <c r="H3600" s="1">
        <v>21557.8125</v>
      </c>
      <c r="I3600" s="54">
        <v>1.7377109095993222E-2</v>
      </c>
      <c r="J3600" t="s">
        <v>1036</v>
      </c>
      <c r="K3600" s="1">
        <v>992.25</v>
      </c>
    </row>
    <row r="3601" spans="1:11" x14ac:dyDescent="0.25">
      <c r="A3601">
        <v>300</v>
      </c>
      <c r="B3601" t="s">
        <v>306</v>
      </c>
      <c r="C3601" t="s">
        <v>30</v>
      </c>
      <c r="D3601" s="1">
        <v>47.25</v>
      </c>
      <c r="E3601">
        <v>3.8</v>
      </c>
      <c r="F3601">
        <v>981</v>
      </c>
      <c r="G3601" s="1">
        <v>258693.75</v>
      </c>
      <c r="H3601" s="1">
        <v>21557.8125</v>
      </c>
      <c r="I3601" s="54">
        <v>1.7377109095993222E-2</v>
      </c>
      <c r="J3601" t="s">
        <v>1037</v>
      </c>
      <c r="K3601" s="1">
        <v>12474</v>
      </c>
    </row>
    <row r="3602" spans="1:11" x14ac:dyDescent="0.25">
      <c r="A3602">
        <v>301</v>
      </c>
      <c r="B3602" t="s">
        <v>307</v>
      </c>
      <c r="C3602" t="s">
        <v>30</v>
      </c>
      <c r="D3602" s="1">
        <v>30.58</v>
      </c>
      <c r="E3602">
        <v>1.1000000000000001</v>
      </c>
      <c r="F3602">
        <v>675</v>
      </c>
      <c r="G3602" s="1">
        <v>186629.74</v>
      </c>
      <c r="H3602" s="1">
        <v>15552.478300000001</v>
      </c>
      <c r="I3602" s="54">
        <v>1.2536388500057886E-2</v>
      </c>
      <c r="J3602" t="s">
        <v>1026</v>
      </c>
      <c r="K3602" s="1">
        <v>61.16</v>
      </c>
    </row>
    <row r="3603" spans="1:11" x14ac:dyDescent="0.25">
      <c r="A3603">
        <v>301</v>
      </c>
      <c r="B3603" t="s">
        <v>307</v>
      </c>
      <c r="C3603" t="s">
        <v>30</v>
      </c>
      <c r="D3603" s="1">
        <v>30.58</v>
      </c>
      <c r="E3603">
        <v>1.1000000000000001</v>
      </c>
      <c r="F3603">
        <v>675</v>
      </c>
      <c r="G3603" s="1">
        <v>186629.74</v>
      </c>
      <c r="H3603" s="1">
        <v>15552.478300000001</v>
      </c>
      <c r="I3603" s="54">
        <v>1.2536388500057886E-2</v>
      </c>
      <c r="J3603" t="s">
        <v>1027</v>
      </c>
      <c r="K3603" s="1">
        <v>18959.599999999999</v>
      </c>
    </row>
    <row r="3604" spans="1:11" x14ac:dyDescent="0.25">
      <c r="A3604">
        <v>301</v>
      </c>
      <c r="B3604" t="s">
        <v>307</v>
      </c>
      <c r="C3604" t="s">
        <v>30</v>
      </c>
      <c r="D3604" s="1">
        <v>30.58</v>
      </c>
      <c r="E3604">
        <v>1.1000000000000001</v>
      </c>
      <c r="F3604">
        <v>675</v>
      </c>
      <c r="G3604" s="1">
        <v>186629.74</v>
      </c>
      <c r="H3604" s="1">
        <v>15552.478300000001</v>
      </c>
      <c r="I3604" s="54">
        <v>1.2536388500057886E-2</v>
      </c>
      <c r="J3604" t="s">
        <v>1028</v>
      </c>
      <c r="K3604" s="1">
        <v>17338.86</v>
      </c>
    </row>
    <row r="3605" spans="1:11" x14ac:dyDescent="0.25">
      <c r="A3605">
        <v>301</v>
      </c>
      <c r="B3605" t="s">
        <v>307</v>
      </c>
      <c r="C3605" t="s">
        <v>30</v>
      </c>
      <c r="D3605" s="1">
        <v>30.58</v>
      </c>
      <c r="E3605">
        <v>1.1000000000000001</v>
      </c>
      <c r="F3605">
        <v>675</v>
      </c>
      <c r="G3605" s="1">
        <v>186629.74</v>
      </c>
      <c r="H3605" s="1">
        <v>15552.478300000001</v>
      </c>
      <c r="I3605" s="54">
        <v>1.2536388500057886E-2</v>
      </c>
      <c r="J3605" t="s">
        <v>1029</v>
      </c>
      <c r="K3605" s="1">
        <v>26084.74</v>
      </c>
    </row>
    <row r="3606" spans="1:11" x14ac:dyDescent="0.25">
      <c r="A3606">
        <v>301</v>
      </c>
      <c r="B3606" t="s">
        <v>307</v>
      </c>
      <c r="C3606" t="s">
        <v>30</v>
      </c>
      <c r="D3606" s="1">
        <v>30.58</v>
      </c>
      <c r="E3606">
        <v>1.1000000000000001</v>
      </c>
      <c r="F3606">
        <v>675</v>
      </c>
      <c r="G3606" s="1">
        <v>186629.74</v>
      </c>
      <c r="H3606" s="1">
        <v>15552.478300000001</v>
      </c>
      <c r="I3606" s="54">
        <v>1.2536388500057886E-2</v>
      </c>
      <c r="J3606" t="s">
        <v>1030</v>
      </c>
      <c r="K3606" s="1">
        <v>19081.919999999998</v>
      </c>
    </row>
    <row r="3607" spans="1:11" x14ac:dyDescent="0.25">
      <c r="A3607">
        <v>301</v>
      </c>
      <c r="B3607" t="s">
        <v>307</v>
      </c>
      <c r="C3607" t="s">
        <v>30</v>
      </c>
      <c r="D3607" s="1">
        <v>30.58</v>
      </c>
      <c r="E3607">
        <v>1.1000000000000001</v>
      </c>
      <c r="F3607">
        <v>675</v>
      </c>
      <c r="G3607" s="1">
        <v>186629.74</v>
      </c>
      <c r="H3607" s="1">
        <v>15552.478300000001</v>
      </c>
      <c r="I3607" s="54">
        <v>1.2536388500057886E-2</v>
      </c>
      <c r="J3607" t="s">
        <v>1031</v>
      </c>
      <c r="K3607" s="1">
        <v>13088.24</v>
      </c>
    </row>
    <row r="3608" spans="1:11" x14ac:dyDescent="0.25">
      <c r="A3608">
        <v>301</v>
      </c>
      <c r="B3608" t="s">
        <v>307</v>
      </c>
      <c r="C3608" t="s">
        <v>30</v>
      </c>
      <c r="D3608" s="1">
        <v>30.58</v>
      </c>
      <c r="E3608">
        <v>1.1000000000000001</v>
      </c>
      <c r="F3608">
        <v>675</v>
      </c>
      <c r="G3608" s="1">
        <v>186629.74</v>
      </c>
      <c r="H3608" s="1">
        <v>15552.478300000001</v>
      </c>
      <c r="I3608" s="54">
        <v>1.2536388500057886E-2</v>
      </c>
      <c r="J3608" t="s">
        <v>1032</v>
      </c>
      <c r="K3608" s="1">
        <v>2048.86</v>
      </c>
    </row>
    <row r="3609" spans="1:11" x14ac:dyDescent="0.25">
      <c r="A3609">
        <v>301</v>
      </c>
      <c r="B3609" t="s">
        <v>307</v>
      </c>
      <c r="C3609" t="s">
        <v>30</v>
      </c>
      <c r="D3609" s="1">
        <v>30.58</v>
      </c>
      <c r="E3609">
        <v>1.1000000000000001</v>
      </c>
      <c r="F3609">
        <v>675</v>
      </c>
      <c r="G3609" s="1">
        <v>186629.74</v>
      </c>
      <c r="H3609" s="1">
        <v>15552.478300000001</v>
      </c>
      <c r="I3609" s="54">
        <v>1.2536388500057886E-2</v>
      </c>
      <c r="J3609" t="s">
        <v>1033</v>
      </c>
      <c r="K3609" s="1">
        <v>21406</v>
      </c>
    </row>
    <row r="3610" spans="1:11" x14ac:dyDescent="0.25">
      <c r="A3610">
        <v>301</v>
      </c>
      <c r="B3610" t="s">
        <v>307</v>
      </c>
      <c r="C3610" t="s">
        <v>30</v>
      </c>
      <c r="D3610" s="1">
        <v>30.58</v>
      </c>
      <c r="E3610">
        <v>1.1000000000000001</v>
      </c>
      <c r="F3610">
        <v>675</v>
      </c>
      <c r="G3610" s="1">
        <v>186629.74</v>
      </c>
      <c r="H3610" s="1">
        <v>15552.478300000001</v>
      </c>
      <c r="I3610" s="54">
        <v>1.2536388500057886E-2</v>
      </c>
      <c r="J3610" t="s">
        <v>1034</v>
      </c>
      <c r="K3610" s="1">
        <v>17338.86</v>
      </c>
    </row>
    <row r="3611" spans="1:11" x14ac:dyDescent="0.25">
      <c r="A3611">
        <v>301</v>
      </c>
      <c r="B3611" t="s">
        <v>307</v>
      </c>
      <c r="C3611" t="s">
        <v>30</v>
      </c>
      <c r="D3611" s="1">
        <v>30.58</v>
      </c>
      <c r="E3611">
        <v>1.1000000000000001</v>
      </c>
      <c r="F3611">
        <v>675</v>
      </c>
      <c r="G3611" s="1">
        <v>186629.74</v>
      </c>
      <c r="H3611" s="1">
        <v>15552.478300000001</v>
      </c>
      <c r="I3611" s="54">
        <v>1.2536388500057886E-2</v>
      </c>
      <c r="J3611" t="s">
        <v>1035</v>
      </c>
      <c r="K3611" s="1">
        <v>6024.26</v>
      </c>
    </row>
    <row r="3612" spans="1:11" x14ac:dyDescent="0.25">
      <c r="A3612">
        <v>301</v>
      </c>
      <c r="B3612" t="s">
        <v>307</v>
      </c>
      <c r="C3612" t="s">
        <v>30</v>
      </c>
      <c r="D3612" s="1">
        <v>30.58</v>
      </c>
      <c r="E3612">
        <v>1.1000000000000001</v>
      </c>
      <c r="F3612">
        <v>675</v>
      </c>
      <c r="G3612" s="1">
        <v>186629.74</v>
      </c>
      <c r="H3612" s="1">
        <v>15552.478300000001</v>
      </c>
      <c r="I3612" s="54">
        <v>1.2536388500057886E-2</v>
      </c>
      <c r="J3612" t="s">
        <v>1036</v>
      </c>
      <c r="K3612" s="1">
        <v>25442.560000000001</v>
      </c>
    </row>
    <row r="3613" spans="1:11" x14ac:dyDescent="0.25">
      <c r="A3613">
        <v>301</v>
      </c>
      <c r="B3613" t="s">
        <v>307</v>
      </c>
      <c r="C3613" t="s">
        <v>30</v>
      </c>
      <c r="D3613" s="1">
        <v>30.58</v>
      </c>
      <c r="E3613">
        <v>1.1000000000000001</v>
      </c>
      <c r="F3613">
        <v>675</v>
      </c>
      <c r="G3613" s="1">
        <v>186629.74</v>
      </c>
      <c r="H3613" s="1">
        <v>15552.478300000001</v>
      </c>
      <c r="I3613" s="54">
        <v>1.2536388500057886E-2</v>
      </c>
      <c r="J3613" t="s">
        <v>1037</v>
      </c>
      <c r="K3613" s="1">
        <v>19754.68</v>
      </c>
    </row>
    <row r="3614" spans="1:11" x14ac:dyDescent="0.25">
      <c r="A3614">
        <v>302</v>
      </c>
      <c r="B3614" t="s">
        <v>308</v>
      </c>
      <c r="C3614" t="s">
        <v>8</v>
      </c>
      <c r="D3614" s="1">
        <v>268.02</v>
      </c>
      <c r="E3614">
        <v>4.7</v>
      </c>
      <c r="F3614">
        <v>692</v>
      </c>
      <c r="G3614" s="1">
        <v>1460440.98</v>
      </c>
      <c r="H3614" s="1">
        <v>121703.41499999999</v>
      </c>
      <c r="I3614" s="54">
        <v>9.8101489648355467E-2</v>
      </c>
      <c r="J3614" t="s">
        <v>1026</v>
      </c>
      <c r="K3614" s="1">
        <v>7236.54</v>
      </c>
    </row>
    <row r="3615" spans="1:11" x14ac:dyDescent="0.25">
      <c r="A3615">
        <v>302</v>
      </c>
      <c r="B3615" t="s">
        <v>308</v>
      </c>
      <c r="C3615" t="s">
        <v>8</v>
      </c>
      <c r="D3615" s="1">
        <v>268.02</v>
      </c>
      <c r="E3615">
        <v>4.7</v>
      </c>
      <c r="F3615">
        <v>692</v>
      </c>
      <c r="G3615" s="1">
        <v>1460440.98</v>
      </c>
      <c r="H3615" s="1">
        <v>121703.41499999999</v>
      </c>
      <c r="I3615" s="54">
        <v>9.8101489648355467E-2</v>
      </c>
      <c r="J3615" t="s">
        <v>1027</v>
      </c>
      <c r="K3615" s="1">
        <v>80942.039999999994</v>
      </c>
    </row>
    <row r="3616" spans="1:11" x14ac:dyDescent="0.25">
      <c r="A3616">
        <v>302</v>
      </c>
      <c r="B3616" t="s">
        <v>308</v>
      </c>
      <c r="C3616" t="s">
        <v>8</v>
      </c>
      <c r="D3616" s="1">
        <v>268.02</v>
      </c>
      <c r="E3616">
        <v>4.7</v>
      </c>
      <c r="F3616">
        <v>692</v>
      </c>
      <c r="G3616" s="1">
        <v>1460440.98</v>
      </c>
      <c r="H3616" s="1">
        <v>121703.41499999999</v>
      </c>
      <c r="I3616" s="54">
        <v>9.8101489648355467E-2</v>
      </c>
      <c r="J3616" t="s">
        <v>1028</v>
      </c>
      <c r="K3616" s="1">
        <v>104259.78</v>
      </c>
    </row>
    <row r="3617" spans="1:11" x14ac:dyDescent="0.25">
      <c r="A3617">
        <v>302</v>
      </c>
      <c r="B3617" t="s">
        <v>308</v>
      </c>
      <c r="C3617" t="s">
        <v>8</v>
      </c>
      <c r="D3617" s="1">
        <v>268.02</v>
      </c>
      <c r="E3617">
        <v>4.7</v>
      </c>
      <c r="F3617">
        <v>692</v>
      </c>
      <c r="G3617" s="1">
        <v>1460440.98</v>
      </c>
      <c r="H3617" s="1">
        <v>121703.41499999999</v>
      </c>
      <c r="I3617" s="54">
        <v>9.8101489648355467E-2</v>
      </c>
      <c r="J3617" t="s">
        <v>1029</v>
      </c>
      <c r="K3617" s="1">
        <v>11256.84</v>
      </c>
    </row>
    <row r="3618" spans="1:11" x14ac:dyDescent="0.25">
      <c r="A3618">
        <v>302</v>
      </c>
      <c r="B3618" t="s">
        <v>308</v>
      </c>
      <c r="C3618" t="s">
        <v>8</v>
      </c>
      <c r="D3618" s="1">
        <v>268.02</v>
      </c>
      <c r="E3618">
        <v>4.7</v>
      </c>
      <c r="F3618">
        <v>692</v>
      </c>
      <c r="G3618" s="1">
        <v>1460440.98</v>
      </c>
      <c r="H3618" s="1">
        <v>121703.41499999999</v>
      </c>
      <c r="I3618" s="54">
        <v>9.8101489648355467E-2</v>
      </c>
      <c r="J3618" t="s">
        <v>1030</v>
      </c>
      <c r="K3618" s="1">
        <v>251402.76</v>
      </c>
    </row>
    <row r="3619" spans="1:11" x14ac:dyDescent="0.25">
      <c r="A3619">
        <v>302</v>
      </c>
      <c r="B3619" t="s">
        <v>308</v>
      </c>
      <c r="C3619" t="s">
        <v>8</v>
      </c>
      <c r="D3619" s="1">
        <v>268.02</v>
      </c>
      <c r="E3619">
        <v>4.7</v>
      </c>
      <c r="F3619">
        <v>692</v>
      </c>
      <c r="G3619" s="1">
        <v>1460440.98</v>
      </c>
      <c r="H3619" s="1">
        <v>121703.41499999999</v>
      </c>
      <c r="I3619" s="54">
        <v>9.8101489648355467E-2</v>
      </c>
      <c r="J3619" t="s">
        <v>1031</v>
      </c>
      <c r="K3619" s="1">
        <v>116052.66</v>
      </c>
    </row>
    <row r="3620" spans="1:11" x14ac:dyDescent="0.25">
      <c r="A3620">
        <v>302</v>
      </c>
      <c r="B3620" t="s">
        <v>308</v>
      </c>
      <c r="C3620" t="s">
        <v>8</v>
      </c>
      <c r="D3620" s="1">
        <v>268.02</v>
      </c>
      <c r="E3620">
        <v>4.7</v>
      </c>
      <c r="F3620">
        <v>692</v>
      </c>
      <c r="G3620" s="1">
        <v>1460440.98</v>
      </c>
      <c r="H3620" s="1">
        <v>121703.41499999999</v>
      </c>
      <c r="I3620" s="54">
        <v>9.8101489648355467E-2</v>
      </c>
      <c r="J3620" t="s">
        <v>1032</v>
      </c>
      <c r="K3620" s="1">
        <v>77993.820000000007</v>
      </c>
    </row>
    <row r="3621" spans="1:11" x14ac:dyDescent="0.25">
      <c r="A3621">
        <v>302</v>
      </c>
      <c r="B3621" t="s">
        <v>308</v>
      </c>
      <c r="C3621" t="s">
        <v>8</v>
      </c>
      <c r="D3621" s="1">
        <v>268.02</v>
      </c>
      <c r="E3621">
        <v>4.7</v>
      </c>
      <c r="F3621">
        <v>692</v>
      </c>
      <c r="G3621" s="1">
        <v>1460440.98</v>
      </c>
      <c r="H3621" s="1">
        <v>121703.41499999999</v>
      </c>
      <c r="I3621" s="54">
        <v>9.8101489648355467E-2</v>
      </c>
      <c r="J3621" t="s">
        <v>1033</v>
      </c>
      <c r="K3621" s="1">
        <v>121681.08</v>
      </c>
    </row>
    <row r="3622" spans="1:11" x14ac:dyDescent="0.25">
      <c r="A3622">
        <v>302</v>
      </c>
      <c r="B3622" t="s">
        <v>308</v>
      </c>
      <c r="C3622" t="s">
        <v>8</v>
      </c>
      <c r="D3622" s="1">
        <v>268.02</v>
      </c>
      <c r="E3622">
        <v>4.7</v>
      </c>
      <c r="F3622">
        <v>692</v>
      </c>
      <c r="G3622" s="1">
        <v>1460440.98</v>
      </c>
      <c r="H3622" s="1">
        <v>121703.41499999999</v>
      </c>
      <c r="I3622" s="54">
        <v>9.8101489648355467E-2</v>
      </c>
      <c r="J3622" t="s">
        <v>1034</v>
      </c>
      <c r="K3622" s="1">
        <v>246042.36</v>
      </c>
    </row>
    <row r="3623" spans="1:11" x14ac:dyDescent="0.25">
      <c r="A3623">
        <v>302</v>
      </c>
      <c r="B3623" t="s">
        <v>308</v>
      </c>
      <c r="C3623" t="s">
        <v>8</v>
      </c>
      <c r="D3623" s="1">
        <v>268.02</v>
      </c>
      <c r="E3623">
        <v>4.7</v>
      </c>
      <c r="F3623">
        <v>692</v>
      </c>
      <c r="G3623" s="1">
        <v>1460440.98</v>
      </c>
      <c r="H3623" s="1">
        <v>121703.41499999999</v>
      </c>
      <c r="I3623" s="54">
        <v>9.8101489648355467E-2</v>
      </c>
      <c r="J3623" t="s">
        <v>1035</v>
      </c>
      <c r="K3623" s="1">
        <v>54676.08</v>
      </c>
    </row>
    <row r="3624" spans="1:11" x14ac:dyDescent="0.25">
      <c r="A3624">
        <v>302</v>
      </c>
      <c r="B3624" t="s">
        <v>308</v>
      </c>
      <c r="C3624" t="s">
        <v>8</v>
      </c>
      <c r="D3624" s="1">
        <v>268.02</v>
      </c>
      <c r="E3624">
        <v>4.7</v>
      </c>
      <c r="F3624">
        <v>692</v>
      </c>
      <c r="G3624" s="1">
        <v>1460440.98</v>
      </c>
      <c r="H3624" s="1">
        <v>121703.41499999999</v>
      </c>
      <c r="I3624" s="54">
        <v>9.8101489648355467E-2</v>
      </c>
      <c r="J3624" t="s">
        <v>1036</v>
      </c>
      <c r="K3624" s="1">
        <v>213343.92</v>
      </c>
    </row>
    <row r="3625" spans="1:11" x14ac:dyDescent="0.25">
      <c r="A3625">
        <v>302</v>
      </c>
      <c r="B3625" t="s">
        <v>308</v>
      </c>
      <c r="C3625" t="s">
        <v>8</v>
      </c>
      <c r="D3625" s="1">
        <v>268.02</v>
      </c>
      <c r="E3625">
        <v>4.7</v>
      </c>
      <c r="F3625">
        <v>692</v>
      </c>
      <c r="G3625" s="1">
        <v>1460440.98</v>
      </c>
      <c r="H3625" s="1">
        <v>121703.41499999999</v>
      </c>
      <c r="I3625" s="54">
        <v>9.8101489648355467E-2</v>
      </c>
      <c r="J3625" t="s">
        <v>1037</v>
      </c>
      <c r="K3625" s="1">
        <v>175553.1</v>
      </c>
    </row>
    <row r="3626" spans="1:11" x14ac:dyDescent="0.25">
      <c r="A3626">
        <v>303</v>
      </c>
      <c r="B3626" t="s">
        <v>309</v>
      </c>
      <c r="C3626" t="s">
        <v>11</v>
      </c>
      <c r="D3626" s="1">
        <v>272.61</v>
      </c>
      <c r="E3626">
        <v>1.2</v>
      </c>
      <c r="F3626">
        <v>546</v>
      </c>
      <c r="G3626" s="1">
        <v>1238194.6200000001</v>
      </c>
      <c r="H3626" s="1">
        <v>103182.88499999999</v>
      </c>
      <c r="I3626" s="54">
        <v>8.3172643304339086E-2</v>
      </c>
      <c r="J3626" t="s">
        <v>1026</v>
      </c>
      <c r="K3626" s="1">
        <v>88598.25</v>
      </c>
    </row>
    <row r="3627" spans="1:11" x14ac:dyDescent="0.25">
      <c r="A3627">
        <v>303</v>
      </c>
      <c r="B3627" t="s">
        <v>309</v>
      </c>
      <c r="C3627" t="s">
        <v>11</v>
      </c>
      <c r="D3627" s="1">
        <v>272.61</v>
      </c>
      <c r="E3627">
        <v>1.2</v>
      </c>
      <c r="F3627">
        <v>546</v>
      </c>
      <c r="G3627" s="1">
        <v>1238194.6200000001</v>
      </c>
      <c r="H3627" s="1">
        <v>103182.88499999999</v>
      </c>
      <c r="I3627" s="54">
        <v>8.3172643304339086E-2</v>
      </c>
      <c r="J3627" t="s">
        <v>1027</v>
      </c>
      <c r="K3627" s="1">
        <v>162202.95000000001</v>
      </c>
    </row>
    <row r="3628" spans="1:11" x14ac:dyDescent="0.25">
      <c r="A3628">
        <v>303</v>
      </c>
      <c r="B3628" t="s">
        <v>309</v>
      </c>
      <c r="C3628" t="s">
        <v>11</v>
      </c>
      <c r="D3628" s="1">
        <v>272.61</v>
      </c>
      <c r="E3628">
        <v>1.2</v>
      </c>
      <c r="F3628">
        <v>546</v>
      </c>
      <c r="G3628" s="1">
        <v>1238194.6200000001</v>
      </c>
      <c r="H3628" s="1">
        <v>103182.88499999999</v>
      </c>
      <c r="I3628" s="54">
        <v>8.3172643304339086E-2</v>
      </c>
      <c r="J3628" t="s">
        <v>1028</v>
      </c>
      <c r="K3628" s="1">
        <v>92960.01</v>
      </c>
    </row>
    <row r="3629" spans="1:11" x14ac:dyDescent="0.25">
      <c r="A3629">
        <v>303</v>
      </c>
      <c r="B3629" t="s">
        <v>309</v>
      </c>
      <c r="C3629" t="s">
        <v>11</v>
      </c>
      <c r="D3629" s="1">
        <v>272.61</v>
      </c>
      <c r="E3629">
        <v>1.2</v>
      </c>
      <c r="F3629">
        <v>546</v>
      </c>
      <c r="G3629" s="1">
        <v>1238194.6200000001</v>
      </c>
      <c r="H3629" s="1">
        <v>103182.88499999999</v>
      </c>
      <c r="I3629" s="54">
        <v>8.3172643304339086E-2</v>
      </c>
      <c r="J3629" t="s">
        <v>1029</v>
      </c>
      <c r="K3629" s="1">
        <v>57248.1</v>
      </c>
    </row>
    <row r="3630" spans="1:11" x14ac:dyDescent="0.25">
      <c r="A3630">
        <v>303</v>
      </c>
      <c r="B3630" t="s">
        <v>309</v>
      </c>
      <c r="C3630" t="s">
        <v>11</v>
      </c>
      <c r="D3630" s="1">
        <v>272.61</v>
      </c>
      <c r="E3630">
        <v>1.2</v>
      </c>
      <c r="F3630">
        <v>546</v>
      </c>
      <c r="G3630" s="1">
        <v>1238194.6200000001</v>
      </c>
      <c r="H3630" s="1">
        <v>103182.88499999999</v>
      </c>
      <c r="I3630" s="54">
        <v>8.3172643304339086E-2</v>
      </c>
      <c r="J3630" t="s">
        <v>1030</v>
      </c>
      <c r="K3630" s="1">
        <v>74149.919999999998</v>
      </c>
    </row>
    <row r="3631" spans="1:11" x14ac:dyDescent="0.25">
      <c r="A3631">
        <v>303</v>
      </c>
      <c r="B3631" t="s">
        <v>309</v>
      </c>
      <c r="C3631" t="s">
        <v>11</v>
      </c>
      <c r="D3631" s="1">
        <v>272.61</v>
      </c>
      <c r="E3631">
        <v>1.2</v>
      </c>
      <c r="F3631">
        <v>546</v>
      </c>
      <c r="G3631" s="1">
        <v>1238194.6200000001</v>
      </c>
      <c r="H3631" s="1">
        <v>103182.88499999999</v>
      </c>
      <c r="I3631" s="54">
        <v>8.3172643304339086E-2</v>
      </c>
      <c r="J3631" t="s">
        <v>1031</v>
      </c>
      <c r="K3631" s="1">
        <v>56157.66</v>
      </c>
    </row>
    <row r="3632" spans="1:11" x14ac:dyDescent="0.25">
      <c r="A3632">
        <v>303</v>
      </c>
      <c r="B3632" t="s">
        <v>309</v>
      </c>
      <c r="C3632" t="s">
        <v>11</v>
      </c>
      <c r="D3632" s="1">
        <v>272.61</v>
      </c>
      <c r="E3632">
        <v>1.2</v>
      </c>
      <c r="F3632">
        <v>546</v>
      </c>
      <c r="G3632" s="1">
        <v>1238194.6200000001</v>
      </c>
      <c r="H3632" s="1">
        <v>103182.88499999999</v>
      </c>
      <c r="I3632" s="54">
        <v>8.3172643304339086E-2</v>
      </c>
      <c r="J3632" t="s">
        <v>1032</v>
      </c>
      <c r="K3632" s="1">
        <v>188373.51</v>
      </c>
    </row>
    <row r="3633" spans="1:11" x14ac:dyDescent="0.25">
      <c r="A3633">
        <v>303</v>
      </c>
      <c r="B3633" t="s">
        <v>309</v>
      </c>
      <c r="C3633" t="s">
        <v>11</v>
      </c>
      <c r="D3633" s="1">
        <v>272.61</v>
      </c>
      <c r="E3633">
        <v>1.2</v>
      </c>
      <c r="F3633">
        <v>546</v>
      </c>
      <c r="G3633" s="1">
        <v>1238194.6200000001</v>
      </c>
      <c r="H3633" s="1">
        <v>103182.88499999999</v>
      </c>
      <c r="I3633" s="54">
        <v>8.3172643304339086E-2</v>
      </c>
      <c r="J3633" t="s">
        <v>1033</v>
      </c>
      <c r="K3633" s="1">
        <v>99502.65</v>
      </c>
    </row>
    <row r="3634" spans="1:11" x14ac:dyDescent="0.25">
      <c r="A3634">
        <v>303</v>
      </c>
      <c r="B3634" t="s">
        <v>309</v>
      </c>
      <c r="C3634" t="s">
        <v>11</v>
      </c>
      <c r="D3634" s="1">
        <v>272.61</v>
      </c>
      <c r="E3634">
        <v>1.2</v>
      </c>
      <c r="F3634">
        <v>546</v>
      </c>
      <c r="G3634" s="1">
        <v>1238194.6200000001</v>
      </c>
      <c r="H3634" s="1">
        <v>103182.88499999999</v>
      </c>
      <c r="I3634" s="54">
        <v>8.3172643304339086E-2</v>
      </c>
      <c r="J3634" t="s">
        <v>1034</v>
      </c>
      <c r="K3634" s="1">
        <v>64063.35</v>
      </c>
    </row>
    <row r="3635" spans="1:11" x14ac:dyDescent="0.25">
      <c r="A3635">
        <v>303</v>
      </c>
      <c r="B3635" t="s">
        <v>309</v>
      </c>
      <c r="C3635" t="s">
        <v>11</v>
      </c>
      <c r="D3635" s="1">
        <v>272.61</v>
      </c>
      <c r="E3635">
        <v>1.2</v>
      </c>
      <c r="F3635">
        <v>546</v>
      </c>
      <c r="G3635" s="1">
        <v>1238194.6200000001</v>
      </c>
      <c r="H3635" s="1">
        <v>103182.88499999999</v>
      </c>
      <c r="I3635" s="54">
        <v>8.3172643304339086E-2</v>
      </c>
      <c r="J3635" t="s">
        <v>1035</v>
      </c>
      <c r="K3635" s="1">
        <v>197642.25</v>
      </c>
    </row>
    <row r="3636" spans="1:11" x14ac:dyDescent="0.25">
      <c r="A3636">
        <v>303</v>
      </c>
      <c r="B3636" t="s">
        <v>309</v>
      </c>
      <c r="C3636" t="s">
        <v>11</v>
      </c>
      <c r="D3636" s="1">
        <v>272.61</v>
      </c>
      <c r="E3636">
        <v>1.2</v>
      </c>
      <c r="F3636">
        <v>546</v>
      </c>
      <c r="G3636" s="1">
        <v>1238194.6200000001</v>
      </c>
      <c r="H3636" s="1">
        <v>103182.88499999999</v>
      </c>
      <c r="I3636" s="54">
        <v>8.3172643304339086E-2</v>
      </c>
      <c r="J3636" t="s">
        <v>1036</v>
      </c>
      <c r="K3636" s="1">
        <v>152388.99</v>
      </c>
    </row>
    <row r="3637" spans="1:11" x14ac:dyDescent="0.25">
      <c r="A3637">
        <v>303</v>
      </c>
      <c r="B3637" t="s">
        <v>309</v>
      </c>
      <c r="C3637" t="s">
        <v>11</v>
      </c>
      <c r="D3637" s="1">
        <v>272.61</v>
      </c>
      <c r="E3637">
        <v>1.2</v>
      </c>
      <c r="F3637">
        <v>546</v>
      </c>
      <c r="G3637" s="1">
        <v>1238194.6200000001</v>
      </c>
      <c r="H3637" s="1">
        <v>103182.88499999999</v>
      </c>
      <c r="I3637" s="54">
        <v>8.3172643304339086E-2</v>
      </c>
      <c r="J3637" t="s">
        <v>1037</v>
      </c>
      <c r="K3637" s="1">
        <v>4906.9799999999996</v>
      </c>
    </row>
    <row r="3638" spans="1:11" x14ac:dyDescent="0.25">
      <c r="A3638">
        <v>304</v>
      </c>
      <c r="B3638" t="s">
        <v>310</v>
      </c>
      <c r="C3638" t="s">
        <v>11</v>
      </c>
      <c r="D3638" s="1">
        <v>320.52999999999997</v>
      </c>
      <c r="E3638">
        <v>3.2</v>
      </c>
      <c r="F3638">
        <v>41</v>
      </c>
      <c r="G3638" s="1">
        <v>2209413.29</v>
      </c>
      <c r="H3638" s="1">
        <v>184117.77420000001</v>
      </c>
      <c r="I3638" s="54">
        <v>0.14841184133156407</v>
      </c>
      <c r="J3638" t="s">
        <v>1026</v>
      </c>
      <c r="K3638" s="1">
        <v>300977.67</v>
      </c>
    </row>
    <row r="3639" spans="1:11" x14ac:dyDescent="0.25">
      <c r="A3639">
        <v>304</v>
      </c>
      <c r="B3639" t="s">
        <v>310</v>
      </c>
      <c r="C3639" t="s">
        <v>11</v>
      </c>
      <c r="D3639" s="1">
        <v>320.52999999999997</v>
      </c>
      <c r="E3639">
        <v>3.2</v>
      </c>
      <c r="F3639">
        <v>41</v>
      </c>
      <c r="G3639" s="1">
        <v>2209413.29</v>
      </c>
      <c r="H3639" s="1">
        <v>184117.77420000001</v>
      </c>
      <c r="I3639" s="54">
        <v>0.14841184133156407</v>
      </c>
      <c r="J3639" t="s">
        <v>1027</v>
      </c>
      <c r="K3639" s="1">
        <v>190394.82</v>
      </c>
    </row>
    <row r="3640" spans="1:11" x14ac:dyDescent="0.25">
      <c r="A3640">
        <v>304</v>
      </c>
      <c r="B3640" t="s">
        <v>310</v>
      </c>
      <c r="C3640" t="s">
        <v>11</v>
      </c>
      <c r="D3640" s="1">
        <v>320.52999999999997</v>
      </c>
      <c r="E3640">
        <v>3.2</v>
      </c>
      <c r="F3640">
        <v>41</v>
      </c>
      <c r="G3640" s="1">
        <v>2209413.29</v>
      </c>
      <c r="H3640" s="1">
        <v>184117.77420000001</v>
      </c>
      <c r="I3640" s="54">
        <v>0.14841184133156407</v>
      </c>
      <c r="J3640" t="s">
        <v>1028</v>
      </c>
      <c r="K3640" s="1">
        <v>302900.84999999998</v>
      </c>
    </row>
    <row r="3641" spans="1:11" x14ac:dyDescent="0.25">
      <c r="A3641">
        <v>304</v>
      </c>
      <c r="B3641" t="s">
        <v>310</v>
      </c>
      <c r="C3641" t="s">
        <v>11</v>
      </c>
      <c r="D3641" s="1">
        <v>320.52999999999997</v>
      </c>
      <c r="E3641">
        <v>3.2</v>
      </c>
      <c r="F3641">
        <v>41</v>
      </c>
      <c r="G3641" s="1">
        <v>2209413.29</v>
      </c>
      <c r="H3641" s="1">
        <v>184117.77420000001</v>
      </c>
      <c r="I3641" s="54">
        <v>0.14841184133156407</v>
      </c>
      <c r="J3641" t="s">
        <v>1029</v>
      </c>
      <c r="K3641" s="1">
        <v>309952.51</v>
      </c>
    </row>
    <row r="3642" spans="1:11" x14ac:dyDescent="0.25">
      <c r="A3642">
        <v>304</v>
      </c>
      <c r="B3642" t="s">
        <v>310</v>
      </c>
      <c r="C3642" t="s">
        <v>11</v>
      </c>
      <c r="D3642" s="1">
        <v>320.52999999999997</v>
      </c>
      <c r="E3642">
        <v>3.2</v>
      </c>
      <c r="F3642">
        <v>41</v>
      </c>
      <c r="G3642" s="1">
        <v>2209413.29</v>
      </c>
      <c r="H3642" s="1">
        <v>184117.77420000001</v>
      </c>
      <c r="I3642" s="54">
        <v>0.14841184133156407</v>
      </c>
      <c r="J3642" t="s">
        <v>1030</v>
      </c>
      <c r="K3642" s="1">
        <v>271488.90999999997</v>
      </c>
    </row>
    <row r="3643" spans="1:11" x14ac:dyDescent="0.25">
      <c r="A3643">
        <v>304</v>
      </c>
      <c r="B3643" t="s">
        <v>310</v>
      </c>
      <c r="C3643" t="s">
        <v>11</v>
      </c>
      <c r="D3643" s="1">
        <v>320.52999999999997</v>
      </c>
      <c r="E3643">
        <v>3.2</v>
      </c>
      <c r="F3643">
        <v>41</v>
      </c>
      <c r="G3643" s="1">
        <v>2209413.29</v>
      </c>
      <c r="H3643" s="1">
        <v>184117.77420000001</v>
      </c>
      <c r="I3643" s="54">
        <v>0.14841184133156407</v>
      </c>
      <c r="J3643" t="s">
        <v>1031</v>
      </c>
      <c r="K3643" s="1">
        <v>8654.31</v>
      </c>
    </row>
    <row r="3644" spans="1:11" x14ac:dyDescent="0.25">
      <c r="A3644">
        <v>304</v>
      </c>
      <c r="B3644" t="s">
        <v>310</v>
      </c>
      <c r="C3644" t="s">
        <v>11</v>
      </c>
      <c r="D3644" s="1">
        <v>320.52999999999997</v>
      </c>
      <c r="E3644">
        <v>3.2</v>
      </c>
      <c r="F3644">
        <v>41</v>
      </c>
      <c r="G3644" s="1">
        <v>2209413.29</v>
      </c>
      <c r="H3644" s="1">
        <v>184117.77420000001</v>
      </c>
      <c r="I3644" s="54">
        <v>0.14841184133156407</v>
      </c>
      <c r="J3644" t="s">
        <v>1032</v>
      </c>
      <c r="K3644" s="1">
        <v>57695.4</v>
      </c>
    </row>
    <row r="3645" spans="1:11" x14ac:dyDescent="0.25">
      <c r="A3645">
        <v>304</v>
      </c>
      <c r="B3645" t="s">
        <v>310</v>
      </c>
      <c r="C3645" t="s">
        <v>11</v>
      </c>
      <c r="D3645" s="1">
        <v>320.52999999999997</v>
      </c>
      <c r="E3645">
        <v>3.2</v>
      </c>
      <c r="F3645">
        <v>41</v>
      </c>
      <c r="G3645" s="1">
        <v>2209413.29</v>
      </c>
      <c r="H3645" s="1">
        <v>184117.77420000001</v>
      </c>
      <c r="I3645" s="54">
        <v>0.14841184133156407</v>
      </c>
      <c r="J3645" t="s">
        <v>1033</v>
      </c>
      <c r="K3645" s="1">
        <v>92633.17</v>
      </c>
    </row>
    <row r="3646" spans="1:11" x14ac:dyDescent="0.25">
      <c r="A3646">
        <v>304</v>
      </c>
      <c r="B3646" t="s">
        <v>310</v>
      </c>
      <c r="C3646" t="s">
        <v>11</v>
      </c>
      <c r="D3646" s="1">
        <v>320.52999999999997</v>
      </c>
      <c r="E3646">
        <v>3.2</v>
      </c>
      <c r="F3646">
        <v>41</v>
      </c>
      <c r="G3646" s="1">
        <v>2209413.29</v>
      </c>
      <c r="H3646" s="1">
        <v>184117.77420000001</v>
      </c>
      <c r="I3646" s="54">
        <v>0.14841184133156407</v>
      </c>
      <c r="J3646" t="s">
        <v>1034</v>
      </c>
      <c r="K3646" s="1">
        <v>89748.4</v>
      </c>
    </row>
    <row r="3647" spans="1:11" x14ac:dyDescent="0.25">
      <c r="A3647">
        <v>304</v>
      </c>
      <c r="B3647" t="s">
        <v>310</v>
      </c>
      <c r="C3647" t="s">
        <v>11</v>
      </c>
      <c r="D3647" s="1">
        <v>320.52999999999997</v>
      </c>
      <c r="E3647">
        <v>3.2</v>
      </c>
      <c r="F3647">
        <v>41</v>
      </c>
      <c r="G3647" s="1">
        <v>2209413.29</v>
      </c>
      <c r="H3647" s="1">
        <v>184117.77420000001</v>
      </c>
      <c r="I3647" s="54">
        <v>0.14841184133156407</v>
      </c>
      <c r="J3647" t="s">
        <v>1035</v>
      </c>
      <c r="K3647" s="1">
        <v>181740.51</v>
      </c>
    </row>
    <row r="3648" spans="1:11" x14ac:dyDescent="0.25">
      <c r="A3648">
        <v>304</v>
      </c>
      <c r="B3648" t="s">
        <v>310</v>
      </c>
      <c r="C3648" t="s">
        <v>11</v>
      </c>
      <c r="D3648" s="1">
        <v>320.52999999999997</v>
      </c>
      <c r="E3648">
        <v>3.2</v>
      </c>
      <c r="F3648">
        <v>41</v>
      </c>
      <c r="G3648" s="1">
        <v>2209413.29</v>
      </c>
      <c r="H3648" s="1">
        <v>184117.77420000001</v>
      </c>
      <c r="I3648" s="54">
        <v>0.14841184133156407</v>
      </c>
      <c r="J3648" t="s">
        <v>1036</v>
      </c>
      <c r="K3648" s="1">
        <v>165393.48000000001</v>
      </c>
    </row>
    <row r="3649" spans="1:11" x14ac:dyDescent="0.25">
      <c r="A3649">
        <v>304</v>
      </c>
      <c r="B3649" t="s">
        <v>310</v>
      </c>
      <c r="C3649" t="s">
        <v>11</v>
      </c>
      <c r="D3649" s="1">
        <v>320.52999999999997</v>
      </c>
      <c r="E3649">
        <v>3.2</v>
      </c>
      <c r="F3649">
        <v>41</v>
      </c>
      <c r="G3649" s="1">
        <v>2209413.29</v>
      </c>
      <c r="H3649" s="1">
        <v>184117.77420000001</v>
      </c>
      <c r="I3649" s="54">
        <v>0.14841184133156407</v>
      </c>
      <c r="J3649" t="s">
        <v>1037</v>
      </c>
      <c r="K3649" s="1">
        <v>237833.26</v>
      </c>
    </row>
    <row r="3650" spans="1:11" x14ac:dyDescent="0.25">
      <c r="A3650">
        <v>305</v>
      </c>
      <c r="B3650" t="s">
        <v>311</v>
      </c>
      <c r="C3650" t="s">
        <v>8</v>
      </c>
      <c r="D3650" s="1">
        <v>364.42</v>
      </c>
      <c r="E3650">
        <v>3.8</v>
      </c>
      <c r="F3650">
        <v>307</v>
      </c>
      <c r="G3650" s="1">
        <v>2701081.04</v>
      </c>
      <c r="H3650" s="1">
        <v>225090.08670000001</v>
      </c>
      <c r="I3650" s="54">
        <v>0.18143839930109959</v>
      </c>
      <c r="J3650" t="s">
        <v>1026</v>
      </c>
      <c r="K3650" s="1">
        <v>53934.16</v>
      </c>
    </row>
    <row r="3651" spans="1:11" x14ac:dyDescent="0.25">
      <c r="A3651">
        <v>305</v>
      </c>
      <c r="B3651" t="s">
        <v>311</v>
      </c>
      <c r="C3651" t="s">
        <v>8</v>
      </c>
      <c r="D3651" s="1">
        <v>364.42</v>
      </c>
      <c r="E3651">
        <v>3.8</v>
      </c>
      <c r="F3651">
        <v>307</v>
      </c>
      <c r="G3651" s="1">
        <v>2701081.04</v>
      </c>
      <c r="H3651" s="1">
        <v>225090.08670000001</v>
      </c>
      <c r="I3651" s="54">
        <v>0.18143839930109959</v>
      </c>
      <c r="J3651" t="s">
        <v>1027</v>
      </c>
      <c r="K3651" s="1">
        <v>292264.84000000003</v>
      </c>
    </row>
    <row r="3652" spans="1:11" x14ac:dyDescent="0.25">
      <c r="A3652">
        <v>305</v>
      </c>
      <c r="B3652" t="s">
        <v>311</v>
      </c>
      <c r="C3652" t="s">
        <v>8</v>
      </c>
      <c r="D3652" s="1">
        <v>364.42</v>
      </c>
      <c r="E3652">
        <v>3.8</v>
      </c>
      <c r="F3652">
        <v>307</v>
      </c>
      <c r="G3652" s="1">
        <v>2701081.04</v>
      </c>
      <c r="H3652" s="1">
        <v>225090.08670000001</v>
      </c>
      <c r="I3652" s="54">
        <v>0.18143839930109959</v>
      </c>
      <c r="J3652" t="s">
        <v>1028</v>
      </c>
      <c r="K3652" s="1">
        <v>223389.46</v>
      </c>
    </row>
    <row r="3653" spans="1:11" x14ac:dyDescent="0.25">
      <c r="A3653">
        <v>305</v>
      </c>
      <c r="B3653" t="s">
        <v>311</v>
      </c>
      <c r="C3653" t="s">
        <v>8</v>
      </c>
      <c r="D3653" s="1">
        <v>364.42</v>
      </c>
      <c r="E3653">
        <v>3.8</v>
      </c>
      <c r="F3653">
        <v>307</v>
      </c>
      <c r="G3653" s="1">
        <v>2701081.04</v>
      </c>
      <c r="H3653" s="1">
        <v>225090.08670000001</v>
      </c>
      <c r="I3653" s="54">
        <v>0.18143839930109959</v>
      </c>
      <c r="J3653" t="s">
        <v>1029</v>
      </c>
      <c r="K3653" s="1">
        <v>72519.58</v>
      </c>
    </row>
    <row r="3654" spans="1:11" x14ac:dyDescent="0.25">
      <c r="A3654">
        <v>305</v>
      </c>
      <c r="B3654" t="s">
        <v>311</v>
      </c>
      <c r="C3654" t="s">
        <v>8</v>
      </c>
      <c r="D3654" s="1">
        <v>364.42</v>
      </c>
      <c r="E3654">
        <v>3.8</v>
      </c>
      <c r="F3654">
        <v>307</v>
      </c>
      <c r="G3654" s="1">
        <v>2701081.04</v>
      </c>
      <c r="H3654" s="1">
        <v>225090.08670000001</v>
      </c>
      <c r="I3654" s="54">
        <v>0.18143839930109959</v>
      </c>
      <c r="J3654" t="s">
        <v>1030</v>
      </c>
      <c r="K3654" s="1">
        <v>160709.22</v>
      </c>
    </row>
    <row r="3655" spans="1:11" x14ac:dyDescent="0.25">
      <c r="A3655">
        <v>305</v>
      </c>
      <c r="B3655" t="s">
        <v>311</v>
      </c>
      <c r="C3655" t="s">
        <v>8</v>
      </c>
      <c r="D3655" s="1">
        <v>364.42</v>
      </c>
      <c r="E3655">
        <v>3.8</v>
      </c>
      <c r="F3655">
        <v>307</v>
      </c>
      <c r="G3655" s="1">
        <v>2701081.04</v>
      </c>
      <c r="H3655" s="1">
        <v>225090.08670000001</v>
      </c>
      <c r="I3655" s="54">
        <v>0.18143839930109959</v>
      </c>
      <c r="J3655" t="s">
        <v>1031</v>
      </c>
      <c r="K3655" s="1">
        <v>248170.02</v>
      </c>
    </row>
    <row r="3656" spans="1:11" x14ac:dyDescent="0.25">
      <c r="A3656">
        <v>305</v>
      </c>
      <c r="B3656" t="s">
        <v>311</v>
      </c>
      <c r="C3656" t="s">
        <v>8</v>
      </c>
      <c r="D3656" s="1">
        <v>364.42</v>
      </c>
      <c r="E3656">
        <v>3.8</v>
      </c>
      <c r="F3656">
        <v>307</v>
      </c>
      <c r="G3656" s="1">
        <v>2701081.04</v>
      </c>
      <c r="H3656" s="1">
        <v>225090.08670000001</v>
      </c>
      <c r="I3656" s="54">
        <v>0.18143839930109959</v>
      </c>
      <c r="J3656" t="s">
        <v>1032</v>
      </c>
      <c r="K3656" s="1">
        <v>169455.3</v>
      </c>
    </row>
    <row r="3657" spans="1:11" x14ac:dyDescent="0.25">
      <c r="A3657">
        <v>305</v>
      </c>
      <c r="B3657" t="s">
        <v>311</v>
      </c>
      <c r="C3657" t="s">
        <v>8</v>
      </c>
      <c r="D3657" s="1">
        <v>364.42</v>
      </c>
      <c r="E3657">
        <v>3.8</v>
      </c>
      <c r="F3657">
        <v>307</v>
      </c>
      <c r="G3657" s="1">
        <v>2701081.04</v>
      </c>
      <c r="H3657" s="1">
        <v>225090.08670000001</v>
      </c>
      <c r="I3657" s="54">
        <v>0.18143839930109959</v>
      </c>
      <c r="J3657" t="s">
        <v>1033</v>
      </c>
      <c r="K3657" s="1">
        <v>318138.65999999997</v>
      </c>
    </row>
    <row r="3658" spans="1:11" x14ac:dyDescent="0.25">
      <c r="A3658">
        <v>305</v>
      </c>
      <c r="B3658" t="s">
        <v>311</v>
      </c>
      <c r="C3658" t="s">
        <v>8</v>
      </c>
      <c r="D3658" s="1">
        <v>364.42</v>
      </c>
      <c r="E3658">
        <v>3.8</v>
      </c>
      <c r="F3658">
        <v>307</v>
      </c>
      <c r="G3658" s="1">
        <v>2701081.04</v>
      </c>
      <c r="H3658" s="1">
        <v>225090.08670000001</v>
      </c>
      <c r="I3658" s="54">
        <v>0.18143839930109959</v>
      </c>
      <c r="J3658" t="s">
        <v>1034</v>
      </c>
      <c r="K3658" s="1">
        <v>359318.12</v>
      </c>
    </row>
    <row r="3659" spans="1:11" x14ac:dyDescent="0.25">
      <c r="A3659">
        <v>305</v>
      </c>
      <c r="B3659" t="s">
        <v>311</v>
      </c>
      <c r="C3659" t="s">
        <v>8</v>
      </c>
      <c r="D3659" s="1">
        <v>364.42</v>
      </c>
      <c r="E3659">
        <v>3.8</v>
      </c>
      <c r="F3659">
        <v>307</v>
      </c>
      <c r="G3659" s="1">
        <v>2701081.04</v>
      </c>
      <c r="H3659" s="1">
        <v>225090.08670000001</v>
      </c>
      <c r="I3659" s="54">
        <v>0.18143839930109959</v>
      </c>
      <c r="J3659" t="s">
        <v>1035</v>
      </c>
      <c r="K3659" s="1">
        <v>290807.15999999997</v>
      </c>
    </row>
    <row r="3660" spans="1:11" x14ac:dyDescent="0.25">
      <c r="A3660">
        <v>305</v>
      </c>
      <c r="B3660" t="s">
        <v>311</v>
      </c>
      <c r="C3660" t="s">
        <v>8</v>
      </c>
      <c r="D3660" s="1">
        <v>364.42</v>
      </c>
      <c r="E3660">
        <v>3.8</v>
      </c>
      <c r="F3660">
        <v>307</v>
      </c>
      <c r="G3660" s="1">
        <v>2701081.04</v>
      </c>
      <c r="H3660" s="1">
        <v>225090.08670000001</v>
      </c>
      <c r="I3660" s="54">
        <v>0.18143839930109959</v>
      </c>
      <c r="J3660" t="s">
        <v>1036</v>
      </c>
      <c r="K3660" s="1">
        <v>277323.62</v>
      </c>
    </row>
    <row r="3661" spans="1:11" x14ac:dyDescent="0.25">
      <c r="A3661">
        <v>305</v>
      </c>
      <c r="B3661" t="s">
        <v>311</v>
      </c>
      <c r="C3661" t="s">
        <v>8</v>
      </c>
      <c r="D3661" s="1">
        <v>364.42</v>
      </c>
      <c r="E3661">
        <v>3.8</v>
      </c>
      <c r="F3661">
        <v>307</v>
      </c>
      <c r="G3661" s="1">
        <v>2701081.04</v>
      </c>
      <c r="H3661" s="1">
        <v>225090.08670000001</v>
      </c>
      <c r="I3661" s="54">
        <v>0.18143839930109959</v>
      </c>
      <c r="J3661" t="s">
        <v>1037</v>
      </c>
      <c r="K3661" s="1">
        <v>235050.9</v>
      </c>
    </row>
    <row r="3662" spans="1:11" x14ac:dyDescent="0.25">
      <c r="A3662">
        <v>306</v>
      </c>
      <c r="B3662" t="s">
        <v>312</v>
      </c>
      <c r="C3662" t="s">
        <v>8</v>
      </c>
      <c r="D3662" s="1">
        <v>488.05</v>
      </c>
      <c r="E3662">
        <v>4.5</v>
      </c>
      <c r="F3662">
        <v>943</v>
      </c>
      <c r="G3662" s="1">
        <v>3812158.55</v>
      </c>
      <c r="H3662" s="1">
        <v>317679.87920000002</v>
      </c>
      <c r="I3662" s="54">
        <v>0.25607226697426333</v>
      </c>
      <c r="J3662" t="s">
        <v>1026</v>
      </c>
      <c r="K3662" s="1">
        <v>263058.95</v>
      </c>
    </row>
    <row r="3663" spans="1:11" x14ac:dyDescent="0.25">
      <c r="A3663">
        <v>306</v>
      </c>
      <c r="B3663" t="s">
        <v>312</v>
      </c>
      <c r="C3663" t="s">
        <v>8</v>
      </c>
      <c r="D3663" s="1">
        <v>488.05</v>
      </c>
      <c r="E3663">
        <v>4.5</v>
      </c>
      <c r="F3663">
        <v>943</v>
      </c>
      <c r="G3663" s="1">
        <v>3812158.55</v>
      </c>
      <c r="H3663" s="1">
        <v>317679.87920000002</v>
      </c>
      <c r="I3663" s="54">
        <v>0.25607226697426333</v>
      </c>
      <c r="J3663" t="s">
        <v>1027</v>
      </c>
      <c r="K3663" s="1">
        <v>469992.15</v>
      </c>
    </row>
    <row r="3664" spans="1:11" x14ac:dyDescent="0.25">
      <c r="A3664">
        <v>306</v>
      </c>
      <c r="B3664" t="s">
        <v>312</v>
      </c>
      <c r="C3664" t="s">
        <v>8</v>
      </c>
      <c r="D3664" s="1">
        <v>488.05</v>
      </c>
      <c r="E3664">
        <v>4.5</v>
      </c>
      <c r="F3664">
        <v>943</v>
      </c>
      <c r="G3664" s="1">
        <v>3812158.55</v>
      </c>
      <c r="H3664" s="1">
        <v>317679.87920000002</v>
      </c>
      <c r="I3664" s="54">
        <v>0.25607226697426333</v>
      </c>
      <c r="J3664" t="s">
        <v>1028</v>
      </c>
      <c r="K3664" s="1">
        <v>454862.6</v>
      </c>
    </row>
    <row r="3665" spans="1:11" x14ac:dyDescent="0.25">
      <c r="A3665">
        <v>306</v>
      </c>
      <c r="B3665" t="s">
        <v>312</v>
      </c>
      <c r="C3665" t="s">
        <v>8</v>
      </c>
      <c r="D3665" s="1">
        <v>488.05</v>
      </c>
      <c r="E3665">
        <v>4.5</v>
      </c>
      <c r="F3665">
        <v>943</v>
      </c>
      <c r="G3665" s="1">
        <v>3812158.55</v>
      </c>
      <c r="H3665" s="1">
        <v>317679.87920000002</v>
      </c>
      <c r="I3665" s="54">
        <v>0.25607226697426333</v>
      </c>
      <c r="J3665" t="s">
        <v>1029</v>
      </c>
      <c r="K3665" s="1">
        <v>394832.45</v>
      </c>
    </row>
    <row r="3666" spans="1:11" x14ac:dyDescent="0.25">
      <c r="A3666">
        <v>306</v>
      </c>
      <c r="B3666" t="s">
        <v>312</v>
      </c>
      <c r="C3666" t="s">
        <v>8</v>
      </c>
      <c r="D3666" s="1">
        <v>488.05</v>
      </c>
      <c r="E3666">
        <v>4.5</v>
      </c>
      <c r="F3666">
        <v>943</v>
      </c>
      <c r="G3666" s="1">
        <v>3812158.55</v>
      </c>
      <c r="H3666" s="1">
        <v>317679.87920000002</v>
      </c>
      <c r="I3666" s="54">
        <v>0.25607226697426333</v>
      </c>
      <c r="J3666" t="s">
        <v>1030</v>
      </c>
      <c r="K3666" s="1">
        <v>245001.1</v>
      </c>
    </row>
    <row r="3667" spans="1:11" x14ac:dyDescent="0.25">
      <c r="A3667">
        <v>306</v>
      </c>
      <c r="B3667" t="s">
        <v>312</v>
      </c>
      <c r="C3667" t="s">
        <v>8</v>
      </c>
      <c r="D3667" s="1">
        <v>488.05</v>
      </c>
      <c r="E3667">
        <v>4.5</v>
      </c>
      <c r="F3667">
        <v>943</v>
      </c>
      <c r="G3667" s="1">
        <v>3812158.55</v>
      </c>
      <c r="H3667" s="1">
        <v>317679.87920000002</v>
      </c>
      <c r="I3667" s="54">
        <v>0.25607226697426333</v>
      </c>
      <c r="J3667" t="s">
        <v>1031</v>
      </c>
      <c r="K3667" s="1">
        <v>163496.75</v>
      </c>
    </row>
    <row r="3668" spans="1:11" x14ac:dyDescent="0.25">
      <c r="A3668">
        <v>306</v>
      </c>
      <c r="B3668" t="s">
        <v>312</v>
      </c>
      <c r="C3668" t="s">
        <v>8</v>
      </c>
      <c r="D3668" s="1">
        <v>488.05</v>
      </c>
      <c r="E3668">
        <v>4.5</v>
      </c>
      <c r="F3668">
        <v>943</v>
      </c>
      <c r="G3668" s="1">
        <v>3812158.55</v>
      </c>
      <c r="H3668" s="1">
        <v>317679.87920000002</v>
      </c>
      <c r="I3668" s="54">
        <v>0.25607226697426333</v>
      </c>
      <c r="J3668" t="s">
        <v>1032</v>
      </c>
      <c r="K3668" s="1">
        <v>211325.65</v>
      </c>
    </row>
    <row r="3669" spans="1:11" x14ac:dyDescent="0.25">
      <c r="A3669">
        <v>306</v>
      </c>
      <c r="B3669" t="s">
        <v>312</v>
      </c>
      <c r="C3669" t="s">
        <v>8</v>
      </c>
      <c r="D3669" s="1">
        <v>488.05</v>
      </c>
      <c r="E3669">
        <v>4.5</v>
      </c>
      <c r="F3669">
        <v>943</v>
      </c>
      <c r="G3669" s="1">
        <v>3812158.55</v>
      </c>
      <c r="H3669" s="1">
        <v>317679.87920000002</v>
      </c>
      <c r="I3669" s="54">
        <v>0.25607226697426333</v>
      </c>
      <c r="J3669" t="s">
        <v>1033</v>
      </c>
      <c r="K3669" s="1">
        <v>196196.1</v>
      </c>
    </row>
    <row r="3670" spans="1:11" x14ac:dyDescent="0.25">
      <c r="A3670">
        <v>306</v>
      </c>
      <c r="B3670" t="s">
        <v>312</v>
      </c>
      <c r="C3670" t="s">
        <v>8</v>
      </c>
      <c r="D3670" s="1">
        <v>488.05</v>
      </c>
      <c r="E3670">
        <v>4.5</v>
      </c>
      <c r="F3670">
        <v>943</v>
      </c>
      <c r="G3670" s="1">
        <v>3812158.55</v>
      </c>
      <c r="H3670" s="1">
        <v>317679.87920000002</v>
      </c>
      <c r="I3670" s="54">
        <v>0.25607226697426333</v>
      </c>
      <c r="J3670" t="s">
        <v>1034</v>
      </c>
      <c r="K3670" s="1">
        <v>300638.8</v>
      </c>
    </row>
    <row r="3671" spans="1:11" x14ac:dyDescent="0.25">
      <c r="A3671">
        <v>306</v>
      </c>
      <c r="B3671" t="s">
        <v>312</v>
      </c>
      <c r="C3671" t="s">
        <v>8</v>
      </c>
      <c r="D3671" s="1">
        <v>488.05</v>
      </c>
      <c r="E3671">
        <v>4.5</v>
      </c>
      <c r="F3671">
        <v>943</v>
      </c>
      <c r="G3671" s="1">
        <v>3812158.55</v>
      </c>
      <c r="H3671" s="1">
        <v>317679.87920000002</v>
      </c>
      <c r="I3671" s="54">
        <v>0.25607226697426333</v>
      </c>
      <c r="J3671" t="s">
        <v>1035</v>
      </c>
      <c r="K3671" s="1">
        <v>478777.05</v>
      </c>
    </row>
    <row r="3672" spans="1:11" x14ac:dyDescent="0.25">
      <c r="A3672">
        <v>306</v>
      </c>
      <c r="B3672" t="s">
        <v>312</v>
      </c>
      <c r="C3672" t="s">
        <v>8</v>
      </c>
      <c r="D3672" s="1">
        <v>488.05</v>
      </c>
      <c r="E3672">
        <v>4.5</v>
      </c>
      <c r="F3672">
        <v>943</v>
      </c>
      <c r="G3672" s="1">
        <v>3812158.55</v>
      </c>
      <c r="H3672" s="1">
        <v>317679.87920000002</v>
      </c>
      <c r="I3672" s="54">
        <v>0.25607226697426333</v>
      </c>
      <c r="J3672" t="s">
        <v>1036</v>
      </c>
      <c r="K3672" s="1">
        <v>328945.7</v>
      </c>
    </row>
    <row r="3673" spans="1:11" x14ac:dyDescent="0.25">
      <c r="A3673">
        <v>306</v>
      </c>
      <c r="B3673" t="s">
        <v>312</v>
      </c>
      <c r="C3673" t="s">
        <v>8</v>
      </c>
      <c r="D3673" s="1">
        <v>488.05</v>
      </c>
      <c r="E3673">
        <v>4.5</v>
      </c>
      <c r="F3673">
        <v>943</v>
      </c>
      <c r="G3673" s="1">
        <v>3812158.55</v>
      </c>
      <c r="H3673" s="1">
        <v>317679.87920000002</v>
      </c>
      <c r="I3673" s="54">
        <v>0.25607226697426333</v>
      </c>
      <c r="J3673" t="s">
        <v>1037</v>
      </c>
      <c r="K3673" s="1">
        <v>305031.25</v>
      </c>
    </row>
    <row r="3674" spans="1:11" x14ac:dyDescent="0.25">
      <c r="A3674">
        <v>307</v>
      </c>
      <c r="B3674" t="s">
        <v>313</v>
      </c>
      <c r="C3674" t="s">
        <v>5</v>
      </c>
      <c r="D3674" s="1">
        <v>260.57</v>
      </c>
      <c r="E3674">
        <v>3.9</v>
      </c>
      <c r="F3674">
        <v>338</v>
      </c>
      <c r="G3674" s="1">
        <v>1523031.65</v>
      </c>
      <c r="H3674" s="1">
        <v>126919.3042</v>
      </c>
      <c r="I3674" s="54">
        <v>0.10230586219690491</v>
      </c>
      <c r="J3674" t="s">
        <v>1026</v>
      </c>
      <c r="K3674" s="1">
        <v>126897.59</v>
      </c>
    </row>
    <row r="3675" spans="1:11" x14ac:dyDescent="0.25">
      <c r="A3675">
        <v>307</v>
      </c>
      <c r="B3675" t="s">
        <v>313</v>
      </c>
      <c r="C3675" t="s">
        <v>5</v>
      </c>
      <c r="D3675" s="1">
        <v>260.57</v>
      </c>
      <c r="E3675">
        <v>3.9</v>
      </c>
      <c r="F3675">
        <v>338</v>
      </c>
      <c r="G3675" s="1">
        <v>1523031.65</v>
      </c>
      <c r="H3675" s="1">
        <v>126919.3042</v>
      </c>
      <c r="I3675" s="54">
        <v>0.10230586219690491</v>
      </c>
      <c r="J3675" t="s">
        <v>1027</v>
      </c>
      <c r="K3675" s="1">
        <v>17718.759999999998</v>
      </c>
    </row>
    <row r="3676" spans="1:11" x14ac:dyDescent="0.25">
      <c r="A3676">
        <v>307</v>
      </c>
      <c r="B3676" t="s">
        <v>313</v>
      </c>
      <c r="C3676" t="s">
        <v>5</v>
      </c>
      <c r="D3676" s="1">
        <v>260.57</v>
      </c>
      <c r="E3676">
        <v>3.9</v>
      </c>
      <c r="F3676">
        <v>338</v>
      </c>
      <c r="G3676" s="1">
        <v>1523031.65</v>
      </c>
      <c r="H3676" s="1">
        <v>126919.3042</v>
      </c>
      <c r="I3676" s="54">
        <v>0.10230586219690491</v>
      </c>
      <c r="J3676" t="s">
        <v>1028</v>
      </c>
      <c r="K3676" s="1">
        <v>128200.44</v>
      </c>
    </row>
    <row r="3677" spans="1:11" x14ac:dyDescent="0.25">
      <c r="A3677">
        <v>307</v>
      </c>
      <c r="B3677" t="s">
        <v>313</v>
      </c>
      <c r="C3677" t="s">
        <v>5</v>
      </c>
      <c r="D3677" s="1">
        <v>260.57</v>
      </c>
      <c r="E3677">
        <v>3.9</v>
      </c>
      <c r="F3677">
        <v>338</v>
      </c>
      <c r="G3677" s="1">
        <v>1523031.65</v>
      </c>
      <c r="H3677" s="1">
        <v>126919.3042</v>
      </c>
      <c r="I3677" s="54">
        <v>0.10230586219690491</v>
      </c>
      <c r="J3677" t="s">
        <v>1029</v>
      </c>
      <c r="K3677" s="1">
        <v>223308.49</v>
      </c>
    </row>
    <row r="3678" spans="1:11" x14ac:dyDescent="0.25">
      <c r="A3678">
        <v>307</v>
      </c>
      <c r="B3678" t="s">
        <v>313</v>
      </c>
      <c r="C3678" t="s">
        <v>5</v>
      </c>
      <c r="D3678" s="1">
        <v>260.57</v>
      </c>
      <c r="E3678">
        <v>3.9</v>
      </c>
      <c r="F3678">
        <v>338</v>
      </c>
      <c r="G3678" s="1">
        <v>1523031.65</v>
      </c>
      <c r="H3678" s="1">
        <v>126919.3042</v>
      </c>
      <c r="I3678" s="54">
        <v>0.10230586219690491</v>
      </c>
      <c r="J3678" t="s">
        <v>1030</v>
      </c>
      <c r="K3678" s="1">
        <v>33613.53</v>
      </c>
    </row>
    <row r="3679" spans="1:11" x14ac:dyDescent="0.25">
      <c r="A3679">
        <v>307</v>
      </c>
      <c r="B3679" t="s">
        <v>313</v>
      </c>
      <c r="C3679" t="s">
        <v>5</v>
      </c>
      <c r="D3679" s="1">
        <v>260.57</v>
      </c>
      <c r="E3679">
        <v>3.9</v>
      </c>
      <c r="F3679">
        <v>338</v>
      </c>
      <c r="G3679" s="1">
        <v>1523031.65</v>
      </c>
      <c r="H3679" s="1">
        <v>126919.3042</v>
      </c>
      <c r="I3679" s="54">
        <v>0.10230586219690491</v>
      </c>
      <c r="J3679" t="s">
        <v>1031</v>
      </c>
      <c r="K3679" s="1">
        <v>152954.59</v>
      </c>
    </row>
    <row r="3680" spans="1:11" x14ac:dyDescent="0.25">
      <c r="A3680">
        <v>307</v>
      </c>
      <c r="B3680" t="s">
        <v>313</v>
      </c>
      <c r="C3680" t="s">
        <v>5</v>
      </c>
      <c r="D3680" s="1">
        <v>260.57</v>
      </c>
      <c r="E3680">
        <v>3.9</v>
      </c>
      <c r="F3680">
        <v>338</v>
      </c>
      <c r="G3680" s="1">
        <v>1523031.65</v>
      </c>
      <c r="H3680" s="1">
        <v>126919.3042</v>
      </c>
      <c r="I3680" s="54">
        <v>0.10230586219690491</v>
      </c>
      <c r="J3680" t="s">
        <v>1032</v>
      </c>
      <c r="K3680" s="1">
        <v>120643.91</v>
      </c>
    </row>
    <row r="3681" spans="1:11" x14ac:dyDescent="0.25">
      <c r="A3681">
        <v>307</v>
      </c>
      <c r="B3681" t="s">
        <v>313</v>
      </c>
      <c r="C3681" t="s">
        <v>5</v>
      </c>
      <c r="D3681" s="1">
        <v>260.57</v>
      </c>
      <c r="E3681">
        <v>3.9</v>
      </c>
      <c r="F3681">
        <v>338</v>
      </c>
      <c r="G3681" s="1">
        <v>1523031.65</v>
      </c>
      <c r="H3681" s="1">
        <v>126919.3042</v>
      </c>
      <c r="I3681" s="54">
        <v>0.10230586219690491</v>
      </c>
      <c r="J3681" t="s">
        <v>1033</v>
      </c>
      <c r="K3681" s="1">
        <v>14852.49</v>
      </c>
    </row>
    <row r="3682" spans="1:11" x14ac:dyDescent="0.25">
      <c r="A3682">
        <v>307</v>
      </c>
      <c r="B3682" t="s">
        <v>313</v>
      </c>
      <c r="C3682" t="s">
        <v>5</v>
      </c>
      <c r="D3682" s="1">
        <v>260.57</v>
      </c>
      <c r="E3682">
        <v>3.9</v>
      </c>
      <c r="F3682">
        <v>338</v>
      </c>
      <c r="G3682" s="1">
        <v>1523031.65</v>
      </c>
      <c r="H3682" s="1">
        <v>126919.3042</v>
      </c>
      <c r="I3682" s="54">
        <v>0.10230586219690491</v>
      </c>
      <c r="J3682" t="s">
        <v>1034</v>
      </c>
      <c r="K3682" s="1">
        <v>234773.57</v>
      </c>
    </row>
    <row r="3683" spans="1:11" x14ac:dyDescent="0.25">
      <c r="A3683">
        <v>307</v>
      </c>
      <c r="B3683" t="s">
        <v>313</v>
      </c>
      <c r="C3683" t="s">
        <v>5</v>
      </c>
      <c r="D3683" s="1">
        <v>260.57</v>
      </c>
      <c r="E3683">
        <v>3.9</v>
      </c>
      <c r="F3683">
        <v>338</v>
      </c>
      <c r="G3683" s="1">
        <v>1523031.65</v>
      </c>
      <c r="H3683" s="1">
        <v>126919.3042</v>
      </c>
      <c r="I3683" s="54">
        <v>0.10230586219690491</v>
      </c>
      <c r="J3683" t="s">
        <v>1035</v>
      </c>
      <c r="K3683" s="1">
        <v>209498.28</v>
      </c>
    </row>
    <row r="3684" spans="1:11" x14ac:dyDescent="0.25">
      <c r="A3684">
        <v>307</v>
      </c>
      <c r="B3684" t="s">
        <v>313</v>
      </c>
      <c r="C3684" t="s">
        <v>5</v>
      </c>
      <c r="D3684" s="1">
        <v>260.57</v>
      </c>
      <c r="E3684">
        <v>3.9</v>
      </c>
      <c r="F3684">
        <v>338</v>
      </c>
      <c r="G3684" s="1">
        <v>1523031.65</v>
      </c>
      <c r="H3684" s="1">
        <v>126919.3042</v>
      </c>
      <c r="I3684" s="54">
        <v>0.10230586219690491</v>
      </c>
      <c r="J3684" t="s">
        <v>1036</v>
      </c>
      <c r="K3684" s="1">
        <v>130806.14</v>
      </c>
    </row>
    <row r="3685" spans="1:11" x14ac:dyDescent="0.25">
      <c r="A3685">
        <v>307</v>
      </c>
      <c r="B3685" t="s">
        <v>313</v>
      </c>
      <c r="C3685" t="s">
        <v>5</v>
      </c>
      <c r="D3685" s="1">
        <v>260.57</v>
      </c>
      <c r="E3685">
        <v>3.9</v>
      </c>
      <c r="F3685">
        <v>338</v>
      </c>
      <c r="G3685" s="1">
        <v>1523031.65</v>
      </c>
      <c r="H3685" s="1">
        <v>126919.3042</v>
      </c>
      <c r="I3685" s="54">
        <v>0.10230586219690491</v>
      </c>
      <c r="J3685" t="s">
        <v>1037</v>
      </c>
      <c r="K3685" s="1">
        <v>129763.86</v>
      </c>
    </row>
    <row r="3686" spans="1:11" x14ac:dyDescent="0.25">
      <c r="A3686">
        <v>308</v>
      </c>
      <c r="B3686" t="s">
        <v>314</v>
      </c>
      <c r="C3686" t="s">
        <v>17</v>
      </c>
      <c r="D3686" s="1">
        <v>164.86</v>
      </c>
      <c r="E3686">
        <v>4.2</v>
      </c>
      <c r="F3686">
        <v>314</v>
      </c>
      <c r="G3686" s="1">
        <v>1034001.92</v>
      </c>
      <c r="H3686" s="1">
        <v>86166.826700000005</v>
      </c>
      <c r="I3686" s="54">
        <v>6.9456506658187367E-2</v>
      </c>
      <c r="J3686" t="s">
        <v>1026</v>
      </c>
      <c r="K3686" s="1">
        <v>135350.06</v>
      </c>
    </row>
    <row r="3687" spans="1:11" x14ac:dyDescent="0.25">
      <c r="A3687">
        <v>308</v>
      </c>
      <c r="B3687" t="s">
        <v>314</v>
      </c>
      <c r="C3687" t="s">
        <v>17</v>
      </c>
      <c r="D3687" s="1">
        <v>164.86</v>
      </c>
      <c r="E3687">
        <v>4.2</v>
      </c>
      <c r="F3687">
        <v>314</v>
      </c>
      <c r="G3687" s="1">
        <v>1034001.92</v>
      </c>
      <c r="H3687" s="1">
        <v>86166.826700000005</v>
      </c>
      <c r="I3687" s="54">
        <v>6.9456506658187367E-2</v>
      </c>
      <c r="J3687" t="s">
        <v>1027</v>
      </c>
      <c r="K3687" s="1">
        <v>21102.080000000002</v>
      </c>
    </row>
    <row r="3688" spans="1:11" x14ac:dyDescent="0.25">
      <c r="A3688">
        <v>308</v>
      </c>
      <c r="B3688" t="s">
        <v>314</v>
      </c>
      <c r="C3688" t="s">
        <v>17</v>
      </c>
      <c r="D3688" s="1">
        <v>164.86</v>
      </c>
      <c r="E3688">
        <v>4.2</v>
      </c>
      <c r="F3688">
        <v>314</v>
      </c>
      <c r="G3688" s="1">
        <v>1034001.92</v>
      </c>
      <c r="H3688" s="1">
        <v>86166.826700000005</v>
      </c>
      <c r="I3688" s="54">
        <v>6.9456506658187367E-2</v>
      </c>
      <c r="J3688" t="s">
        <v>1028</v>
      </c>
      <c r="K3688" s="1">
        <v>31488.26</v>
      </c>
    </row>
    <row r="3689" spans="1:11" x14ac:dyDescent="0.25">
      <c r="A3689">
        <v>308</v>
      </c>
      <c r="B3689" t="s">
        <v>314</v>
      </c>
      <c r="C3689" t="s">
        <v>17</v>
      </c>
      <c r="D3689" s="1">
        <v>164.86</v>
      </c>
      <c r="E3689">
        <v>4.2</v>
      </c>
      <c r="F3689">
        <v>314</v>
      </c>
      <c r="G3689" s="1">
        <v>1034001.92</v>
      </c>
      <c r="H3689" s="1">
        <v>86166.826700000005</v>
      </c>
      <c r="I3689" s="54">
        <v>6.9456506658187367E-2</v>
      </c>
      <c r="J3689" t="s">
        <v>1029</v>
      </c>
      <c r="K3689" s="1">
        <v>123809.86</v>
      </c>
    </row>
    <row r="3690" spans="1:11" x14ac:dyDescent="0.25">
      <c r="A3690">
        <v>308</v>
      </c>
      <c r="B3690" t="s">
        <v>314</v>
      </c>
      <c r="C3690" t="s">
        <v>17</v>
      </c>
      <c r="D3690" s="1">
        <v>164.86</v>
      </c>
      <c r="E3690">
        <v>4.2</v>
      </c>
      <c r="F3690">
        <v>314</v>
      </c>
      <c r="G3690" s="1">
        <v>1034001.92</v>
      </c>
      <c r="H3690" s="1">
        <v>86166.826700000005</v>
      </c>
      <c r="I3690" s="54">
        <v>6.9456506658187367E-2</v>
      </c>
      <c r="J3690" t="s">
        <v>1030</v>
      </c>
      <c r="K3690" s="1">
        <v>21596.66</v>
      </c>
    </row>
    <row r="3691" spans="1:11" x14ac:dyDescent="0.25">
      <c r="A3691">
        <v>308</v>
      </c>
      <c r="B3691" t="s">
        <v>314</v>
      </c>
      <c r="C3691" t="s">
        <v>17</v>
      </c>
      <c r="D3691" s="1">
        <v>164.86</v>
      </c>
      <c r="E3691">
        <v>4.2</v>
      </c>
      <c r="F3691">
        <v>314</v>
      </c>
      <c r="G3691" s="1">
        <v>1034001.92</v>
      </c>
      <c r="H3691" s="1">
        <v>86166.826700000005</v>
      </c>
      <c r="I3691" s="54">
        <v>6.9456506658187367E-2</v>
      </c>
      <c r="J3691" t="s">
        <v>1031</v>
      </c>
      <c r="K3691" s="1">
        <v>103367.22</v>
      </c>
    </row>
    <row r="3692" spans="1:11" x14ac:dyDescent="0.25">
      <c r="A3692">
        <v>308</v>
      </c>
      <c r="B3692" t="s">
        <v>314</v>
      </c>
      <c r="C3692" t="s">
        <v>17</v>
      </c>
      <c r="D3692" s="1">
        <v>164.86</v>
      </c>
      <c r="E3692">
        <v>4.2</v>
      </c>
      <c r="F3692">
        <v>314</v>
      </c>
      <c r="G3692" s="1">
        <v>1034001.92</v>
      </c>
      <c r="H3692" s="1">
        <v>86166.826700000005</v>
      </c>
      <c r="I3692" s="54">
        <v>6.9456506658187367E-2</v>
      </c>
      <c r="J3692" t="s">
        <v>1032</v>
      </c>
      <c r="K3692" s="1">
        <v>112104.8</v>
      </c>
    </row>
    <row r="3693" spans="1:11" x14ac:dyDescent="0.25">
      <c r="A3693">
        <v>308</v>
      </c>
      <c r="B3693" t="s">
        <v>314</v>
      </c>
      <c r="C3693" t="s">
        <v>17</v>
      </c>
      <c r="D3693" s="1">
        <v>164.86</v>
      </c>
      <c r="E3693">
        <v>4.2</v>
      </c>
      <c r="F3693">
        <v>314</v>
      </c>
      <c r="G3693" s="1">
        <v>1034001.92</v>
      </c>
      <c r="H3693" s="1">
        <v>86166.826700000005</v>
      </c>
      <c r="I3693" s="54">
        <v>6.9456506658187367E-2</v>
      </c>
      <c r="J3693" t="s">
        <v>1033</v>
      </c>
      <c r="K3693" s="1">
        <v>85727.2</v>
      </c>
    </row>
    <row r="3694" spans="1:11" x14ac:dyDescent="0.25">
      <c r="A3694">
        <v>308</v>
      </c>
      <c r="B3694" t="s">
        <v>314</v>
      </c>
      <c r="C3694" t="s">
        <v>17</v>
      </c>
      <c r="D3694" s="1">
        <v>164.86</v>
      </c>
      <c r="E3694">
        <v>4.2</v>
      </c>
      <c r="F3694">
        <v>314</v>
      </c>
      <c r="G3694" s="1">
        <v>1034001.92</v>
      </c>
      <c r="H3694" s="1">
        <v>86166.826700000005</v>
      </c>
      <c r="I3694" s="54">
        <v>6.9456506658187367E-2</v>
      </c>
      <c r="J3694" t="s">
        <v>1034</v>
      </c>
      <c r="K3694" s="1">
        <v>146065.96</v>
      </c>
    </row>
    <row r="3695" spans="1:11" x14ac:dyDescent="0.25">
      <c r="A3695">
        <v>308</v>
      </c>
      <c r="B3695" t="s">
        <v>314</v>
      </c>
      <c r="C3695" t="s">
        <v>17</v>
      </c>
      <c r="D3695" s="1">
        <v>164.86</v>
      </c>
      <c r="E3695">
        <v>4.2</v>
      </c>
      <c r="F3695">
        <v>314</v>
      </c>
      <c r="G3695" s="1">
        <v>1034001.92</v>
      </c>
      <c r="H3695" s="1">
        <v>86166.826700000005</v>
      </c>
      <c r="I3695" s="54">
        <v>6.9456506658187367E-2</v>
      </c>
      <c r="J3695" t="s">
        <v>1035</v>
      </c>
      <c r="K3695" s="1">
        <v>113093.96</v>
      </c>
    </row>
    <row r="3696" spans="1:11" x14ac:dyDescent="0.25">
      <c r="A3696">
        <v>308</v>
      </c>
      <c r="B3696" t="s">
        <v>314</v>
      </c>
      <c r="C3696" t="s">
        <v>17</v>
      </c>
      <c r="D3696" s="1">
        <v>164.86</v>
      </c>
      <c r="E3696">
        <v>4.2</v>
      </c>
      <c r="F3696">
        <v>314</v>
      </c>
      <c r="G3696" s="1">
        <v>1034001.92</v>
      </c>
      <c r="H3696" s="1">
        <v>86166.826700000005</v>
      </c>
      <c r="I3696" s="54">
        <v>6.9456506658187367E-2</v>
      </c>
      <c r="J3696" t="s">
        <v>1036</v>
      </c>
      <c r="K3696" s="1">
        <v>117545.18</v>
      </c>
    </row>
    <row r="3697" spans="1:11" x14ac:dyDescent="0.25">
      <c r="A3697">
        <v>308</v>
      </c>
      <c r="B3697" t="s">
        <v>314</v>
      </c>
      <c r="C3697" t="s">
        <v>17</v>
      </c>
      <c r="D3697" s="1">
        <v>164.86</v>
      </c>
      <c r="E3697">
        <v>4.2</v>
      </c>
      <c r="F3697">
        <v>314</v>
      </c>
      <c r="G3697" s="1">
        <v>1034001.92</v>
      </c>
      <c r="H3697" s="1">
        <v>86166.826700000005</v>
      </c>
      <c r="I3697" s="54">
        <v>6.9456506658187367E-2</v>
      </c>
      <c r="J3697" t="s">
        <v>1037</v>
      </c>
      <c r="K3697" s="1">
        <v>22750.68</v>
      </c>
    </row>
    <row r="3698" spans="1:11" x14ac:dyDescent="0.25">
      <c r="A3698">
        <v>309</v>
      </c>
      <c r="B3698" t="s">
        <v>315</v>
      </c>
      <c r="C3698" t="s">
        <v>8</v>
      </c>
      <c r="D3698" s="1">
        <v>398.62</v>
      </c>
      <c r="E3698">
        <v>2.4</v>
      </c>
      <c r="F3698">
        <v>75</v>
      </c>
      <c r="G3698" s="1">
        <v>2294855.34</v>
      </c>
      <c r="H3698" s="1">
        <v>191237.94500000001</v>
      </c>
      <c r="I3698" s="54">
        <v>0.15415119848354519</v>
      </c>
      <c r="J3698" t="s">
        <v>1026</v>
      </c>
      <c r="K3698" s="1">
        <v>174196.94</v>
      </c>
    </row>
    <row r="3699" spans="1:11" x14ac:dyDescent="0.25">
      <c r="A3699">
        <v>309</v>
      </c>
      <c r="B3699" t="s">
        <v>315</v>
      </c>
      <c r="C3699" t="s">
        <v>8</v>
      </c>
      <c r="D3699" s="1">
        <v>398.62</v>
      </c>
      <c r="E3699">
        <v>2.4</v>
      </c>
      <c r="F3699">
        <v>75</v>
      </c>
      <c r="G3699" s="1">
        <v>2294855.34</v>
      </c>
      <c r="H3699" s="1">
        <v>191237.94500000001</v>
      </c>
      <c r="I3699" s="54">
        <v>0.15415119848354519</v>
      </c>
      <c r="J3699" t="s">
        <v>1027</v>
      </c>
      <c r="K3699" s="1">
        <v>77730.899999999994</v>
      </c>
    </row>
    <row r="3700" spans="1:11" x14ac:dyDescent="0.25">
      <c r="A3700">
        <v>309</v>
      </c>
      <c r="B3700" t="s">
        <v>315</v>
      </c>
      <c r="C3700" t="s">
        <v>8</v>
      </c>
      <c r="D3700" s="1">
        <v>398.62</v>
      </c>
      <c r="E3700">
        <v>2.4</v>
      </c>
      <c r="F3700">
        <v>75</v>
      </c>
      <c r="G3700" s="1">
        <v>2294855.34</v>
      </c>
      <c r="H3700" s="1">
        <v>191237.94500000001</v>
      </c>
      <c r="I3700" s="54">
        <v>0.15415119848354519</v>
      </c>
      <c r="J3700" t="s">
        <v>1028</v>
      </c>
      <c r="K3700" s="1">
        <v>198512.76</v>
      </c>
    </row>
    <row r="3701" spans="1:11" x14ac:dyDescent="0.25">
      <c r="A3701">
        <v>309</v>
      </c>
      <c r="B3701" t="s">
        <v>315</v>
      </c>
      <c r="C3701" t="s">
        <v>8</v>
      </c>
      <c r="D3701" s="1">
        <v>398.62</v>
      </c>
      <c r="E3701">
        <v>2.4</v>
      </c>
      <c r="F3701">
        <v>75</v>
      </c>
      <c r="G3701" s="1">
        <v>2294855.34</v>
      </c>
      <c r="H3701" s="1">
        <v>191237.94500000001</v>
      </c>
      <c r="I3701" s="54">
        <v>0.15415119848354519</v>
      </c>
      <c r="J3701" t="s">
        <v>1029</v>
      </c>
      <c r="K3701" s="1">
        <v>249536.12</v>
      </c>
    </row>
    <row r="3702" spans="1:11" x14ac:dyDescent="0.25">
      <c r="A3702">
        <v>309</v>
      </c>
      <c r="B3702" t="s">
        <v>315</v>
      </c>
      <c r="C3702" t="s">
        <v>8</v>
      </c>
      <c r="D3702" s="1">
        <v>398.62</v>
      </c>
      <c r="E3702">
        <v>2.4</v>
      </c>
      <c r="F3702">
        <v>75</v>
      </c>
      <c r="G3702" s="1">
        <v>2294855.34</v>
      </c>
      <c r="H3702" s="1">
        <v>191237.94500000001</v>
      </c>
      <c r="I3702" s="54">
        <v>0.15415119848354519</v>
      </c>
      <c r="J3702" t="s">
        <v>1030</v>
      </c>
      <c r="K3702" s="1">
        <v>237577.52</v>
      </c>
    </row>
    <row r="3703" spans="1:11" x14ac:dyDescent="0.25">
      <c r="A3703">
        <v>309</v>
      </c>
      <c r="B3703" t="s">
        <v>315</v>
      </c>
      <c r="C3703" t="s">
        <v>8</v>
      </c>
      <c r="D3703" s="1">
        <v>398.62</v>
      </c>
      <c r="E3703">
        <v>2.4</v>
      </c>
      <c r="F3703">
        <v>75</v>
      </c>
      <c r="G3703" s="1">
        <v>2294855.34</v>
      </c>
      <c r="H3703" s="1">
        <v>191237.94500000001</v>
      </c>
      <c r="I3703" s="54">
        <v>0.15415119848354519</v>
      </c>
      <c r="J3703" t="s">
        <v>1031</v>
      </c>
      <c r="K3703" s="1">
        <v>27106.16</v>
      </c>
    </row>
    <row r="3704" spans="1:11" x14ac:dyDescent="0.25">
      <c r="A3704">
        <v>309</v>
      </c>
      <c r="B3704" t="s">
        <v>315</v>
      </c>
      <c r="C3704" t="s">
        <v>8</v>
      </c>
      <c r="D3704" s="1">
        <v>398.62</v>
      </c>
      <c r="E3704">
        <v>2.4</v>
      </c>
      <c r="F3704">
        <v>75</v>
      </c>
      <c r="G3704" s="1">
        <v>2294855.34</v>
      </c>
      <c r="H3704" s="1">
        <v>191237.94500000001</v>
      </c>
      <c r="I3704" s="54">
        <v>0.15415119848354519</v>
      </c>
      <c r="J3704" t="s">
        <v>1032</v>
      </c>
      <c r="K3704" s="1">
        <v>363940.06</v>
      </c>
    </row>
    <row r="3705" spans="1:11" x14ac:dyDescent="0.25">
      <c r="A3705">
        <v>309</v>
      </c>
      <c r="B3705" t="s">
        <v>315</v>
      </c>
      <c r="C3705" t="s">
        <v>8</v>
      </c>
      <c r="D3705" s="1">
        <v>398.62</v>
      </c>
      <c r="E3705">
        <v>2.4</v>
      </c>
      <c r="F3705">
        <v>75</v>
      </c>
      <c r="G3705" s="1">
        <v>2294855.34</v>
      </c>
      <c r="H3705" s="1">
        <v>191237.94500000001</v>
      </c>
      <c r="I3705" s="54">
        <v>0.15415119848354519</v>
      </c>
      <c r="J3705" t="s">
        <v>1033</v>
      </c>
      <c r="K3705" s="1">
        <v>120781.86</v>
      </c>
    </row>
    <row r="3706" spans="1:11" x14ac:dyDescent="0.25">
      <c r="A3706">
        <v>309</v>
      </c>
      <c r="B3706" t="s">
        <v>315</v>
      </c>
      <c r="C3706" t="s">
        <v>8</v>
      </c>
      <c r="D3706" s="1">
        <v>398.62</v>
      </c>
      <c r="E3706">
        <v>2.4</v>
      </c>
      <c r="F3706">
        <v>75</v>
      </c>
      <c r="G3706" s="1">
        <v>2294855.34</v>
      </c>
      <c r="H3706" s="1">
        <v>191237.94500000001</v>
      </c>
      <c r="I3706" s="54">
        <v>0.15415119848354519</v>
      </c>
      <c r="J3706" t="s">
        <v>1034</v>
      </c>
      <c r="K3706" s="1">
        <v>64177.82</v>
      </c>
    </row>
    <row r="3707" spans="1:11" x14ac:dyDescent="0.25">
      <c r="A3707">
        <v>309</v>
      </c>
      <c r="B3707" t="s">
        <v>315</v>
      </c>
      <c r="C3707" t="s">
        <v>8</v>
      </c>
      <c r="D3707" s="1">
        <v>398.62</v>
      </c>
      <c r="E3707">
        <v>2.4</v>
      </c>
      <c r="F3707">
        <v>75</v>
      </c>
      <c r="G3707" s="1">
        <v>2294855.34</v>
      </c>
      <c r="H3707" s="1">
        <v>191237.94500000001</v>
      </c>
      <c r="I3707" s="54">
        <v>0.15415119848354519</v>
      </c>
      <c r="J3707" t="s">
        <v>1035</v>
      </c>
      <c r="K3707" s="1">
        <v>342015.96</v>
      </c>
    </row>
    <row r="3708" spans="1:11" x14ac:dyDescent="0.25">
      <c r="A3708">
        <v>309</v>
      </c>
      <c r="B3708" t="s">
        <v>315</v>
      </c>
      <c r="C3708" t="s">
        <v>8</v>
      </c>
      <c r="D3708" s="1">
        <v>398.62</v>
      </c>
      <c r="E3708">
        <v>2.4</v>
      </c>
      <c r="F3708">
        <v>75</v>
      </c>
      <c r="G3708" s="1">
        <v>2294855.34</v>
      </c>
      <c r="H3708" s="1">
        <v>191237.94500000001</v>
      </c>
      <c r="I3708" s="54">
        <v>0.15415119848354519</v>
      </c>
      <c r="J3708" t="s">
        <v>1036</v>
      </c>
      <c r="K3708" s="1">
        <v>185756.92</v>
      </c>
    </row>
    <row r="3709" spans="1:11" x14ac:dyDescent="0.25">
      <c r="A3709">
        <v>309</v>
      </c>
      <c r="B3709" t="s">
        <v>315</v>
      </c>
      <c r="C3709" t="s">
        <v>8</v>
      </c>
      <c r="D3709" s="1">
        <v>398.62</v>
      </c>
      <c r="E3709">
        <v>2.4</v>
      </c>
      <c r="F3709">
        <v>75</v>
      </c>
      <c r="G3709" s="1">
        <v>2294855.34</v>
      </c>
      <c r="H3709" s="1">
        <v>191237.94500000001</v>
      </c>
      <c r="I3709" s="54">
        <v>0.15415119848354519</v>
      </c>
      <c r="J3709" t="s">
        <v>1037</v>
      </c>
      <c r="K3709" s="1">
        <v>253522.32</v>
      </c>
    </row>
    <row r="3710" spans="1:11" x14ac:dyDescent="0.25">
      <c r="A3710">
        <v>310</v>
      </c>
      <c r="B3710" t="s">
        <v>316</v>
      </c>
      <c r="C3710" t="s">
        <v>17</v>
      </c>
      <c r="D3710" s="1">
        <v>139.06</v>
      </c>
      <c r="E3710">
        <v>4.3</v>
      </c>
      <c r="F3710">
        <v>953</v>
      </c>
      <c r="G3710" s="1">
        <v>748281.86</v>
      </c>
      <c r="H3710" s="1">
        <v>62356.8217</v>
      </c>
      <c r="I3710" s="54">
        <v>5.0263972422111974E-2</v>
      </c>
      <c r="J3710" t="s">
        <v>1026</v>
      </c>
      <c r="K3710" s="1">
        <v>8899.84</v>
      </c>
    </row>
    <row r="3711" spans="1:11" x14ac:dyDescent="0.25">
      <c r="A3711">
        <v>310</v>
      </c>
      <c r="B3711" t="s">
        <v>316</v>
      </c>
      <c r="C3711" t="s">
        <v>17</v>
      </c>
      <c r="D3711" s="1">
        <v>139.06</v>
      </c>
      <c r="E3711">
        <v>4.3</v>
      </c>
      <c r="F3711">
        <v>953</v>
      </c>
      <c r="G3711" s="1">
        <v>748281.86</v>
      </c>
      <c r="H3711" s="1">
        <v>62356.8217</v>
      </c>
      <c r="I3711" s="54">
        <v>5.0263972422111974E-2</v>
      </c>
      <c r="J3711" t="s">
        <v>1027</v>
      </c>
      <c r="K3711" s="1">
        <v>19329.34</v>
      </c>
    </row>
    <row r="3712" spans="1:11" x14ac:dyDescent="0.25">
      <c r="A3712">
        <v>310</v>
      </c>
      <c r="B3712" t="s">
        <v>316</v>
      </c>
      <c r="C3712" t="s">
        <v>17</v>
      </c>
      <c r="D3712" s="1">
        <v>139.06</v>
      </c>
      <c r="E3712">
        <v>4.3</v>
      </c>
      <c r="F3712">
        <v>953</v>
      </c>
      <c r="G3712" s="1">
        <v>748281.86</v>
      </c>
      <c r="H3712" s="1">
        <v>62356.8217</v>
      </c>
      <c r="I3712" s="54">
        <v>5.0263972422111974E-2</v>
      </c>
      <c r="J3712" t="s">
        <v>1028</v>
      </c>
      <c r="K3712" s="1">
        <v>114168.26</v>
      </c>
    </row>
    <row r="3713" spans="1:11" x14ac:dyDescent="0.25">
      <c r="A3713">
        <v>310</v>
      </c>
      <c r="B3713" t="s">
        <v>316</v>
      </c>
      <c r="C3713" t="s">
        <v>17</v>
      </c>
      <c r="D3713" s="1">
        <v>139.06</v>
      </c>
      <c r="E3713">
        <v>4.3</v>
      </c>
      <c r="F3713">
        <v>953</v>
      </c>
      <c r="G3713" s="1">
        <v>748281.86</v>
      </c>
      <c r="H3713" s="1">
        <v>62356.8217</v>
      </c>
      <c r="I3713" s="54">
        <v>5.0263972422111974E-2</v>
      </c>
      <c r="J3713" t="s">
        <v>1029</v>
      </c>
      <c r="K3713" s="1">
        <v>3476.5</v>
      </c>
    </row>
    <row r="3714" spans="1:11" x14ac:dyDescent="0.25">
      <c r="A3714">
        <v>310</v>
      </c>
      <c r="B3714" t="s">
        <v>316</v>
      </c>
      <c r="C3714" t="s">
        <v>17</v>
      </c>
      <c r="D3714" s="1">
        <v>139.06</v>
      </c>
      <c r="E3714">
        <v>4.3</v>
      </c>
      <c r="F3714">
        <v>953</v>
      </c>
      <c r="G3714" s="1">
        <v>748281.86</v>
      </c>
      <c r="H3714" s="1">
        <v>62356.8217</v>
      </c>
      <c r="I3714" s="54">
        <v>5.0263972422111974E-2</v>
      </c>
      <c r="J3714" t="s">
        <v>1030</v>
      </c>
      <c r="K3714" s="1">
        <v>129882.04</v>
      </c>
    </row>
    <row r="3715" spans="1:11" x14ac:dyDescent="0.25">
      <c r="A3715">
        <v>310</v>
      </c>
      <c r="B3715" t="s">
        <v>316</v>
      </c>
      <c r="C3715" t="s">
        <v>17</v>
      </c>
      <c r="D3715" s="1">
        <v>139.06</v>
      </c>
      <c r="E3715">
        <v>4.3</v>
      </c>
      <c r="F3715">
        <v>953</v>
      </c>
      <c r="G3715" s="1">
        <v>748281.86</v>
      </c>
      <c r="H3715" s="1">
        <v>62356.8217</v>
      </c>
      <c r="I3715" s="54">
        <v>5.0263972422111974E-2</v>
      </c>
      <c r="J3715" t="s">
        <v>1031</v>
      </c>
      <c r="K3715" s="1">
        <v>120286.9</v>
      </c>
    </row>
    <row r="3716" spans="1:11" x14ac:dyDescent="0.25">
      <c r="A3716">
        <v>310</v>
      </c>
      <c r="B3716" t="s">
        <v>316</v>
      </c>
      <c r="C3716" t="s">
        <v>17</v>
      </c>
      <c r="D3716" s="1">
        <v>139.06</v>
      </c>
      <c r="E3716">
        <v>4.3</v>
      </c>
      <c r="F3716">
        <v>953</v>
      </c>
      <c r="G3716" s="1">
        <v>748281.86</v>
      </c>
      <c r="H3716" s="1">
        <v>62356.8217</v>
      </c>
      <c r="I3716" s="54">
        <v>5.0263972422111974E-2</v>
      </c>
      <c r="J3716" t="s">
        <v>1032</v>
      </c>
      <c r="K3716" s="1">
        <v>74118.98</v>
      </c>
    </row>
    <row r="3717" spans="1:11" x14ac:dyDescent="0.25">
      <c r="A3717">
        <v>310</v>
      </c>
      <c r="B3717" t="s">
        <v>316</v>
      </c>
      <c r="C3717" t="s">
        <v>17</v>
      </c>
      <c r="D3717" s="1">
        <v>139.06</v>
      </c>
      <c r="E3717">
        <v>4.3</v>
      </c>
      <c r="F3717">
        <v>953</v>
      </c>
      <c r="G3717" s="1">
        <v>748281.86</v>
      </c>
      <c r="H3717" s="1">
        <v>62356.8217</v>
      </c>
      <c r="I3717" s="54">
        <v>5.0263972422111974E-2</v>
      </c>
      <c r="J3717" t="s">
        <v>1033</v>
      </c>
      <c r="K3717" s="1">
        <v>15852.84</v>
      </c>
    </row>
    <row r="3718" spans="1:11" x14ac:dyDescent="0.25">
      <c r="A3718">
        <v>310</v>
      </c>
      <c r="B3718" t="s">
        <v>316</v>
      </c>
      <c r="C3718" t="s">
        <v>17</v>
      </c>
      <c r="D3718" s="1">
        <v>139.06</v>
      </c>
      <c r="E3718">
        <v>4.3</v>
      </c>
      <c r="F3718">
        <v>953</v>
      </c>
      <c r="G3718" s="1">
        <v>748281.86</v>
      </c>
      <c r="H3718" s="1">
        <v>62356.8217</v>
      </c>
      <c r="I3718" s="54">
        <v>5.0263972422111974E-2</v>
      </c>
      <c r="J3718" t="s">
        <v>1034</v>
      </c>
      <c r="K3718" s="1">
        <v>26421.4</v>
      </c>
    </row>
    <row r="3719" spans="1:11" x14ac:dyDescent="0.25">
      <c r="A3719">
        <v>310</v>
      </c>
      <c r="B3719" t="s">
        <v>316</v>
      </c>
      <c r="C3719" t="s">
        <v>17</v>
      </c>
      <c r="D3719" s="1">
        <v>139.06</v>
      </c>
      <c r="E3719">
        <v>4.3</v>
      </c>
      <c r="F3719">
        <v>953</v>
      </c>
      <c r="G3719" s="1">
        <v>748281.86</v>
      </c>
      <c r="H3719" s="1">
        <v>62356.8217</v>
      </c>
      <c r="I3719" s="54">
        <v>5.0263972422111974E-2</v>
      </c>
      <c r="J3719" t="s">
        <v>1035</v>
      </c>
      <c r="K3719" s="1">
        <v>122511.86</v>
      </c>
    </row>
    <row r="3720" spans="1:11" x14ac:dyDescent="0.25">
      <c r="A3720">
        <v>310</v>
      </c>
      <c r="B3720" t="s">
        <v>316</v>
      </c>
      <c r="C3720" t="s">
        <v>17</v>
      </c>
      <c r="D3720" s="1">
        <v>139.06</v>
      </c>
      <c r="E3720">
        <v>4.3</v>
      </c>
      <c r="F3720">
        <v>953</v>
      </c>
      <c r="G3720" s="1">
        <v>748281.86</v>
      </c>
      <c r="H3720" s="1">
        <v>62356.8217</v>
      </c>
      <c r="I3720" s="54">
        <v>5.0263972422111974E-2</v>
      </c>
      <c r="J3720" t="s">
        <v>1036</v>
      </c>
      <c r="K3720" s="1">
        <v>13906</v>
      </c>
    </row>
    <row r="3721" spans="1:11" x14ac:dyDescent="0.25">
      <c r="A3721">
        <v>310</v>
      </c>
      <c r="B3721" t="s">
        <v>316</v>
      </c>
      <c r="C3721" t="s">
        <v>17</v>
      </c>
      <c r="D3721" s="1">
        <v>139.06</v>
      </c>
      <c r="E3721">
        <v>4.3</v>
      </c>
      <c r="F3721">
        <v>953</v>
      </c>
      <c r="G3721" s="1">
        <v>748281.86</v>
      </c>
      <c r="H3721" s="1">
        <v>62356.8217</v>
      </c>
      <c r="I3721" s="54">
        <v>5.0263972422111974E-2</v>
      </c>
      <c r="J3721" t="s">
        <v>1037</v>
      </c>
      <c r="K3721" s="1">
        <v>99427.9</v>
      </c>
    </row>
    <row r="3722" spans="1:11" x14ac:dyDescent="0.25">
      <c r="A3722">
        <v>311</v>
      </c>
      <c r="B3722" t="s">
        <v>317</v>
      </c>
      <c r="C3722" t="s">
        <v>3</v>
      </c>
      <c r="D3722" s="1">
        <v>222.29</v>
      </c>
      <c r="E3722">
        <v>1.3</v>
      </c>
      <c r="F3722">
        <v>279</v>
      </c>
      <c r="G3722" s="1">
        <v>1347521.98</v>
      </c>
      <c r="H3722" s="1">
        <v>112293.49830000001</v>
      </c>
      <c r="I3722" s="54">
        <v>9.0516436735362929E-2</v>
      </c>
      <c r="J3722" t="s">
        <v>1026</v>
      </c>
      <c r="K3722" s="1">
        <v>78912.95</v>
      </c>
    </row>
    <row r="3723" spans="1:11" x14ac:dyDescent="0.25">
      <c r="A3723">
        <v>311</v>
      </c>
      <c r="B3723" t="s">
        <v>317</v>
      </c>
      <c r="C3723" t="s">
        <v>3</v>
      </c>
      <c r="D3723" s="1">
        <v>222.29</v>
      </c>
      <c r="E3723">
        <v>1.3</v>
      </c>
      <c r="F3723">
        <v>279</v>
      </c>
      <c r="G3723" s="1">
        <v>1347521.98</v>
      </c>
      <c r="H3723" s="1">
        <v>112293.49830000001</v>
      </c>
      <c r="I3723" s="54">
        <v>9.0516436735362929E-2</v>
      </c>
      <c r="J3723" t="s">
        <v>1027</v>
      </c>
      <c r="K3723" s="1">
        <v>98474.47</v>
      </c>
    </row>
    <row r="3724" spans="1:11" x14ac:dyDescent="0.25">
      <c r="A3724">
        <v>311</v>
      </c>
      <c r="B3724" t="s">
        <v>317</v>
      </c>
      <c r="C3724" t="s">
        <v>3</v>
      </c>
      <c r="D3724" s="1">
        <v>222.29</v>
      </c>
      <c r="E3724">
        <v>1.3</v>
      </c>
      <c r="F3724">
        <v>279</v>
      </c>
      <c r="G3724" s="1">
        <v>1347521.98</v>
      </c>
      <c r="H3724" s="1">
        <v>112293.49830000001</v>
      </c>
      <c r="I3724" s="54">
        <v>9.0516436735362929E-2</v>
      </c>
      <c r="J3724" t="s">
        <v>1028</v>
      </c>
      <c r="K3724" s="1">
        <v>158048.19</v>
      </c>
    </row>
    <row r="3725" spans="1:11" x14ac:dyDescent="0.25">
      <c r="A3725">
        <v>311</v>
      </c>
      <c r="B3725" t="s">
        <v>317</v>
      </c>
      <c r="C3725" t="s">
        <v>3</v>
      </c>
      <c r="D3725" s="1">
        <v>222.29</v>
      </c>
      <c r="E3725">
        <v>1.3</v>
      </c>
      <c r="F3725">
        <v>279</v>
      </c>
      <c r="G3725" s="1">
        <v>1347521.98</v>
      </c>
      <c r="H3725" s="1">
        <v>112293.49830000001</v>
      </c>
      <c r="I3725" s="54">
        <v>9.0516436735362929E-2</v>
      </c>
      <c r="J3725" t="s">
        <v>1029</v>
      </c>
      <c r="K3725" s="1">
        <v>204062.22</v>
      </c>
    </row>
    <row r="3726" spans="1:11" x14ac:dyDescent="0.25">
      <c r="A3726">
        <v>311</v>
      </c>
      <c r="B3726" t="s">
        <v>317</v>
      </c>
      <c r="C3726" t="s">
        <v>3</v>
      </c>
      <c r="D3726" s="1">
        <v>222.29</v>
      </c>
      <c r="E3726">
        <v>1.3</v>
      </c>
      <c r="F3726">
        <v>279</v>
      </c>
      <c r="G3726" s="1">
        <v>1347521.98</v>
      </c>
      <c r="H3726" s="1">
        <v>112293.49830000001</v>
      </c>
      <c r="I3726" s="54">
        <v>9.0516436735362929E-2</v>
      </c>
      <c r="J3726" t="s">
        <v>1030</v>
      </c>
      <c r="K3726" s="1">
        <v>106921.49</v>
      </c>
    </row>
    <row r="3727" spans="1:11" x14ac:dyDescent="0.25">
      <c r="A3727">
        <v>311</v>
      </c>
      <c r="B3727" t="s">
        <v>317</v>
      </c>
      <c r="C3727" t="s">
        <v>3</v>
      </c>
      <c r="D3727" s="1">
        <v>222.29</v>
      </c>
      <c r="E3727">
        <v>1.3</v>
      </c>
      <c r="F3727">
        <v>279</v>
      </c>
      <c r="G3727" s="1">
        <v>1347521.98</v>
      </c>
      <c r="H3727" s="1">
        <v>112293.49830000001</v>
      </c>
      <c r="I3727" s="54">
        <v>9.0516436735362929E-2</v>
      </c>
      <c r="J3727" t="s">
        <v>1031</v>
      </c>
      <c r="K3727" s="1">
        <v>165606.04999999999</v>
      </c>
    </row>
    <row r="3728" spans="1:11" x14ac:dyDescent="0.25">
      <c r="A3728">
        <v>311</v>
      </c>
      <c r="B3728" t="s">
        <v>317</v>
      </c>
      <c r="C3728" t="s">
        <v>3</v>
      </c>
      <c r="D3728" s="1">
        <v>222.29</v>
      </c>
      <c r="E3728">
        <v>1.3</v>
      </c>
      <c r="F3728">
        <v>279</v>
      </c>
      <c r="G3728" s="1">
        <v>1347521.98</v>
      </c>
      <c r="H3728" s="1">
        <v>112293.49830000001</v>
      </c>
      <c r="I3728" s="54">
        <v>9.0516436735362929E-2</v>
      </c>
      <c r="J3728" t="s">
        <v>1032</v>
      </c>
      <c r="K3728" s="1">
        <v>14448.85</v>
      </c>
    </row>
    <row r="3729" spans="1:11" x14ac:dyDescent="0.25">
      <c r="A3729">
        <v>311</v>
      </c>
      <c r="B3729" t="s">
        <v>317</v>
      </c>
      <c r="C3729" t="s">
        <v>3</v>
      </c>
      <c r="D3729" s="1">
        <v>222.29</v>
      </c>
      <c r="E3729">
        <v>1.3</v>
      </c>
      <c r="F3729">
        <v>279</v>
      </c>
      <c r="G3729" s="1">
        <v>1347521.98</v>
      </c>
      <c r="H3729" s="1">
        <v>112293.49830000001</v>
      </c>
      <c r="I3729" s="54">
        <v>9.0516436735362929E-2</v>
      </c>
      <c r="J3729" t="s">
        <v>1033</v>
      </c>
      <c r="K3729" s="1">
        <v>46458.61</v>
      </c>
    </row>
    <row r="3730" spans="1:11" x14ac:dyDescent="0.25">
      <c r="A3730">
        <v>311</v>
      </c>
      <c r="B3730" t="s">
        <v>317</v>
      </c>
      <c r="C3730" t="s">
        <v>3</v>
      </c>
      <c r="D3730" s="1">
        <v>222.29</v>
      </c>
      <c r="E3730">
        <v>1.3</v>
      </c>
      <c r="F3730">
        <v>279</v>
      </c>
      <c r="G3730" s="1">
        <v>1347521.98</v>
      </c>
      <c r="H3730" s="1">
        <v>112293.49830000001</v>
      </c>
      <c r="I3730" s="54">
        <v>9.0516436735362929E-2</v>
      </c>
      <c r="J3730" t="s">
        <v>1034</v>
      </c>
      <c r="K3730" s="1">
        <v>1778.32</v>
      </c>
    </row>
    <row r="3731" spans="1:11" x14ac:dyDescent="0.25">
      <c r="A3731">
        <v>311</v>
      </c>
      <c r="B3731" t="s">
        <v>317</v>
      </c>
      <c r="C3731" t="s">
        <v>3</v>
      </c>
      <c r="D3731" s="1">
        <v>222.29</v>
      </c>
      <c r="E3731">
        <v>1.3</v>
      </c>
      <c r="F3731">
        <v>279</v>
      </c>
      <c r="G3731" s="1">
        <v>1347521.98</v>
      </c>
      <c r="H3731" s="1">
        <v>112293.49830000001</v>
      </c>
      <c r="I3731" s="54">
        <v>9.0516436735362929E-2</v>
      </c>
      <c r="J3731" t="s">
        <v>1035</v>
      </c>
      <c r="K3731" s="1">
        <v>216288.17</v>
      </c>
    </row>
    <row r="3732" spans="1:11" x14ac:dyDescent="0.25">
      <c r="A3732">
        <v>311</v>
      </c>
      <c r="B3732" t="s">
        <v>317</v>
      </c>
      <c r="C3732" t="s">
        <v>3</v>
      </c>
      <c r="D3732" s="1">
        <v>222.29</v>
      </c>
      <c r="E3732">
        <v>1.3</v>
      </c>
      <c r="F3732">
        <v>279</v>
      </c>
      <c r="G3732" s="1">
        <v>1347521.98</v>
      </c>
      <c r="H3732" s="1">
        <v>112293.49830000001</v>
      </c>
      <c r="I3732" s="54">
        <v>9.0516436735362929E-2</v>
      </c>
      <c r="J3732" t="s">
        <v>1036</v>
      </c>
      <c r="K3732" s="1">
        <v>129372.78</v>
      </c>
    </row>
    <row r="3733" spans="1:11" x14ac:dyDescent="0.25">
      <c r="A3733">
        <v>311</v>
      </c>
      <c r="B3733" t="s">
        <v>317</v>
      </c>
      <c r="C3733" t="s">
        <v>3</v>
      </c>
      <c r="D3733" s="1">
        <v>222.29</v>
      </c>
      <c r="E3733">
        <v>1.3</v>
      </c>
      <c r="F3733">
        <v>279</v>
      </c>
      <c r="G3733" s="1">
        <v>1347521.98</v>
      </c>
      <c r="H3733" s="1">
        <v>112293.49830000001</v>
      </c>
      <c r="I3733" s="54">
        <v>9.0516436735362929E-2</v>
      </c>
      <c r="J3733" t="s">
        <v>1037</v>
      </c>
      <c r="K3733" s="1">
        <v>127149.88</v>
      </c>
    </row>
    <row r="3734" spans="1:11" x14ac:dyDescent="0.25">
      <c r="A3734">
        <v>312</v>
      </c>
      <c r="B3734" t="s">
        <v>318</v>
      </c>
      <c r="C3734" t="s">
        <v>17</v>
      </c>
      <c r="D3734" s="1">
        <v>43.84</v>
      </c>
      <c r="E3734">
        <v>4.5999999999999996</v>
      </c>
      <c r="F3734">
        <v>176</v>
      </c>
      <c r="G3734" s="1">
        <v>226959.68</v>
      </c>
      <c r="H3734" s="1">
        <v>18913.306700000001</v>
      </c>
      <c r="I3734" s="54">
        <v>1.5245451889547821E-2</v>
      </c>
      <c r="J3734" t="s">
        <v>1026</v>
      </c>
      <c r="K3734" s="1">
        <v>23322.880000000001</v>
      </c>
    </row>
    <row r="3735" spans="1:11" x14ac:dyDescent="0.25">
      <c r="A3735">
        <v>312</v>
      </c>
      <c r="B3735" t="s">
        <v>318</v>
      </c>
      <c r="C3735" t="s">
        <v>17</v>
      </c>
      <c r="D3735" s="1">
        <v>43.84</v>
      </c>
      <c r="E3735">
        <v>4.5999999999999996</v>
      </c>
      <c r="F3735">
        <v>176</v>
      </c>
      <c r="G3735" s="1">
        <v>226959.68</v>
      </c>
      <c r="H3735" s="1">
        <v>18913.306700000001</v>
      </c>
      <c r="I3735" s="54">
        <v>1.5245451889547821E-2</v>
      </c>
      <c r="J3735" t="s">
        <v>1027</v>
      </c>
      <c r="K3735" s="1">
        <v>12362.88</v>
      </c>
    </row>
    <row r="3736" spans="1:11" x14ac:dyDescent="0.25">
      <c r="A3736">
        <v>312</v>
      </c>
      <c r="B3736" t="s">
        <v>318</v>
      </c>
      <c r="C3736" t="s">
        <v>17</v>
      </c>
      <c r="D3736" s="1">
        <v>43.84</v>
      </c>
      <c r="E3736">
        <v>4.5999999999999996</v>
      </c>
      <c r="F3736">
        <v>176</v>
      </c>
      <c r="G3736" s="1">
        <v>226959.68</v>
      </c>
      <c r="H3736" s="1">
        <v>18913.306700000001</v>
      </c>
      <c r="I3736" s="54">
        <v>1.5245451889547821E-2</v>
      </c>
      <c r="J3736" t="s">
        <v>1028</v>
      </c>
      <c r="K3736" s="1">
        <v>10170.879999999999</v>
      </c>
    </row>
    <row r="3737" spans="1:11" x14ac:dyDescent="0.25">
      <c r="A3737">
        <v>312</v>
      </c>
      <c r="B3737" t="s">
        <v>318</v>
      </c>
      <c r="C3737" t="s">
        <v>17</v>
      </c>
      <c r="D3737" s="1">
        <v>43.84</v>
      </c>
      <c r="E3737">
        <v>4.5999999999999996</v>
      </c>
      <c r="F3737">
        <v>176</v>
      </c>
      <c r="G3737" s="1">
        <v>226959.68</v>
      </c>
      <c r="H3737" s="1">
        <v>18913.306700000001</v>
      </c>
      <c r="I3737" s="54">
        <v>1.5245451889547821E-2</v>
      </c>
      <c r="J3737" t="s">
        <v>1029</v>
      </c>
      <c r="K3737" s="1">
        <v>13064.32</v>
      </c>
    </row>
    <row r="3738" spans="1:11" x14ac:dyDescent="0.25">
      <c r="A3738">
        <v>312</v>
      </c>
      <c r="B3738" t="s">
        <v>318</v>
      </c>
      <c r="C3738" t="s">
        <v>17</v>
      </c>
      <c r="D3738" s="1">
        <v>43.84</v>
      </c>
      <c r="E3738">
        <v>4.5999999999999996</v>
      </c>
      <c r="F3738">
        <v>176</v>
      </c>
      <c r="G3738" s="1">
        <v>226959.68</v>
      </c>
      <c r="H3738" s="1">
        <v>18913.306700000001</v>
      </c>
      <c r="I3738" s="54">
        <v>1.5245451889547821E-2</v>
      </c>
      <c r="J3738" t="s">
        <v>1030</v>
      </c>
      <c r="K3738" s="1">
        <v>37746.239999999998</v>
      </c>
    </row>
    <row r="3739" spans="1:11" x14ac:dyDescent="0.25">
      <c r="A3739">
        <v>312</v>
      </c>
      <c r="B3739" t="s">
        <v>318</v>
      </c>
      <c r="C3739" t="s">
        <v>17</v>
      </c>
      <c r="D3739" s="1">
        <v>43.84</v>
      </c>
      <c r="E3739">
        <v>4.5999999999999996</v>
      </c>
      <c r="F3739">
        <v>176</v>
      </c>
      <c r="G3739" s="1">
        <v>226959.68</v>
      </c>
      <c r="H3739" s="1">
        <v>18913.306700000001</v>
      </c>
      <c r="I3739" s="54">
        <v>1.5245451889547821E-2</v>
      </c>
      <c r="J3739" t="s">
        <v>1031</v>
      </c>
      <c r="K3739" s="1">
        <v>22446.080000000002</v>
      </c>
    </row>
    <row r="3740" spans="1:11" x14ac:dyDescent="0.25">
      <c r="A3740">
        <v>312</v>
      </c>
      <c r="B3740" t="s">
        <v>318</v>
      </c>
      <c r="C3740" t="s">
        <v>17</v>
      </c>
      <c r="D3740" s="1">
        <v>43.84</v>
      </c>
      <c r="E3740">
        <v>4.5999999999999996</v>
      </c>
      <c r="F3740">
        <v>176</v>
      </c>
      <c r="G3740" s="1">
        <v>226959.68</v>
      </c>
      <c r="H3740" s="1">
        <v>18913.306700000001</v>
      </c>
      <c r="I3740" s="54">
        <v>1.5245451889547821E-2</v>
      </c>
      <c r="J3740" t="s">
        <v>1032</v>
      </c>
      <c r="K3740" s="1">
        <v>876.8</v>
      </c>
    </row>
    <row r="3741" spans="1:11" x14ac:dyDescent="0.25">
      <c r="A3741">
        <v>312</v>
      </c>
      <c r="B3741" t="s">
        <v>318</v>
      </c>
      <c r="C3741" t="s">
        <v>17</v>
      </c>
      <c r="D3741" s="1">
        <v>43.84</v>
      </c>
      <c r="E3741">
        <v>4.5999999999999996</v>
      </c>
      <c r="F3741">
        <v>176</v>
      </c>
      <c r="G3741" s="1">
        <v>226959.68</v>
      </c>
      <c r="H3741" s="1">
        <v>18913.306700000001</v>
      </c>
      <c r="I3741" s="54">
        <v>1.5245451889547821E-2</v>
      </c>
      <c r="J3741" t="s">
        <v>1033</v>
      </c>
      <c r="K3741" s="1">
        <v>1753.6</v>
      </c>
    </row>
    <row r="3742" spans="1:11" x14ac:dyDescent="0.25">
      <c r="A3742">
        <v>312</v>
      </c>
      <c r="B3742" t="s">
        <v>318</v>
      </c>
      <c r="C3742" t="s">
        <v>17</v>
      </c>
      <c r="D3742" s="1">
        <v>43.84</v>
      </c>
      <c r="E3742">
        <v>4.5999999999999996</v>
      </c>
      <c r="F3742">
        <v>176</v>
      </c>
      <c r="G3742" s="1">
        <v>226959.68</v>
      </c>
      <c r="H3742" s="1">
        <v>18913.306700000001</v>
      </c>
      <c r="I3742" s="54">
        <v>1.5245451889547821E-2</v>
      </c>
      <c r="J3742" t="s">
        <v>1034</v>
      </c>
      <c r="K3742" s="1">
        <v>2586.56</v>
      </c>
    </row>
    <row r="3743" spans="1:11" x14ac:dyDescent="0.25">
      <c r="A3743">
        <v>312</v>
      </c>
      <c r="B3743" t="s">
        <v>318</v>
      </c>
      <c r="C3743" t="s">
        <v>17</v>
      </c>
      <c r="D3743" s="1">
        <v>43.84</v>
      </c>
      <c r="E3743">
        <v>4.5999999999999996</v>
      </c>
      <c r="F3743">
        <v>176</v>
      </c>
      <c r="G3743" s="1">
        <v>226959.68</v>
      </c>
      <c r="H3743" s="1">
        <v>18913.306700000001</v>
      </c>
      <c r="I3743" s="54">
        <v>1.5245451889547821E-2</v>
      </c>
      <c r="J3743" t="s">
        <v>1035</v>
      </c>
      <c r="K3743" s="1">
        <v>28013.759999999998</v>
      </c>
    </row>
    <row r="3744" spans="1:11" x14ac:dyDescent="0.25">
      <c r="A3744">
        <v>312</v>
      </c>
      <c r="B3744" t="s">
        <v>318</v>
      </c>
      <c r="C3744" t="s">
        <v>17</v>
      </c>
      <c r="D3744" s="1">
        <v>43.84</v>
      </c>
      <c r="E3744">
        <v>4.5999999999999996</v>
      </c>
      <c r="F3744">
        <v>176</v>
      </c>
      <c r="G3744" s="1">
        <v>226959.68</v>
      </c>
      <c r="H3744" s="1">
        <v>18913.306700000001</v>
      </c>
      <c r="I3744" s="54">
        <v>1.5245451889547821E-2</v>
      </c>
      <c r="J3744" t="s">
        <v>1036</v>
      </c>
      <c r="K3744" s="1">
        <v>41253.440000000002</v>
      </c>
    </row>
    <row r="3745" spans="1:11" x14ac:dyDescent="0.25">
      <c r="A3745">
        <v>312</v>
      </c>
      <c r="B3745" t="s">
        <v>318</v>
      </c>
      <c r="C3745" t="s">
        <v>17</v>
      </c>
      <c r="D3745" s="1">
        <v>43.84</v>
      </c>
      <c r="E3745">
        <v>4.5999999999999996</v>
      </c>
      <c r="F3745">
        <v>176</v>
      </c>
      <c r="G3745" s="1">
        <v>226959.68</v>
      </c>
      <c r="H3745" s="1">
        <v>18913.306700000001</v>
      </c>
      <c r="I3745" s="54">
        <v>1.5245451889547821E-2</v>
      </c>
      <c r="J3745" t="s">
        <v>1037</v>
      </c>
      <c r="K3745" s="1">
        <v>33362.239999999998</v>
      </c>
    </row>
    <row r="3746" spans="1:11" x14ac:dyDescent="0.25">
      <c r="A3746">
        <v>313</v>
      </c>
      <c r="B3746" t="s">
        <v>319</v>
      </c>
      <c r="C3746" t="s">
        <v>5</v>
      </c>
      <c r="D3746" s="1">
        <v>17.55</v>
      </c>
      <c r="E3746">
        <v>3.2</v>
      </c>
      <c r="F3746">
        <v>896</v>
      </c>
      <c r="G3746" s="1">
        <v>111758.39999999999</v>
      </c>
      <c r="H3746" s="1">
        <v>9313.2000000000007</v>
      </c>
      <c r="I3746" s="54">
        <v>7.507092495252202E-3</v>
      </c>
      <c r="J3746" t="s">
        <v>1026</v>
      </c>
      <c r="K3746" s="1">
        <v>4405.05</v>
      </c>
    </row>
    <row r="3747" spans="1:11" x14ac:dyDescent="0.25">
      <c r="A3747">
        <v>313</v>
      </c>
      <c r="B3747" t="s">
        <v>319</v>
      </c>
      <c r="C3747" t="s">
        <v>5</v>
      </c>
      <c r="D3747" s="1">
        <v>17.55</v>
      </c>
      <c r="E3747">
        <v>3.2</v>
      </c>
      <c r="F3747">
        <v>896</v>
      </c>
      <c r="G3747" s="1">
        <v>111758.39999999999</v>
      </c>
      <c r="H3747" s="1">
        <v>9313.2000000000007</v>
      </c>
      <c r="I3747" s="54">
        <v>7.507092495252202E-3</v>
      </c>
      <c r="J3747" t="s">
        <v>1027</v>
      </c>
      <c r="K3747" s="1">
        <v>5458.05</v>
      </c>
    </row>
    <row r="3748" spans="1:11" x14ac:dyDescent="0.25">
      <c r="A3748">
        <v>313</v>
      </c>
      <c r="B3748" t="s">
        <v>319</v>
      </c>
      <c r="C3748" t="s">
        <v>5</v>
      </c>
      <c r="D3748" s="1">
        <v>17.55</v>
      </c>
      <c r="E3748">
        <v>3.2</v>
      </c>
      <c r="F3748">
        <v>896</v>
      </c>
      <c r="G3748" s="1">
        <v>111758.39999999999</v>
      </c>
      <c r="H3748" s="1">
        <v>9313.2000000000007</v>
      </c>
      <c r="I3748" s="54">
        <v>7.507092495252202E-3</v>
      </c>
      <c r="J3748" t="s">
        <v>1028</v>
      </c>
      <c r="K3748" s="1">
        <v>16567.2</v>
      </c>
    </row>
    <row r="3749" spans="1:11" x14ac:dyDescent="0.25">
      <c r="A3749">
        <v>313</v>
      </c>
      <c r="B3749" t="s">
        <v>319</v>
      </c>
      <c r="C3749" t="s">
        <v>5</v>
      </c>
      <c r="D3749" s="1">
        <v>17.55</v>
      </c>
      <c r="E3749">
        <v>3.2</v>
      </c>
      <c r="F3749">
        <v>896</v>
      </c>
      <c r="G3749" s="1">
        <v>111758.39999999999</v>
      </c>
      <c r="H3749" s="1">
        <v>9313.2000000000007</v>
      </c>
      <c r="I3749" s="54">
        <v>7.507092495252202E-3</v>
      </c>
      <c r="J3749" t="s">
        <v>1029</v>
      </c>
      <c r="K3749" s="1">
        <v>1333.8</v>
      </c>
    </row>
    <row r="3750" spans="1:11" x14ac:dyDescent="0.25">
      <c r="A3750">
        <v>313</v>
      </c>
      <c r="B3750" t="s">
        <v>319</v>
      </c>
      <c r="C3750" t="s">
        <v>5</v>
      </c>
      <c r="D3750" s="1">
        <v>17.55</v>
      </c>
      <c r="E3750">
        <v>3.2</v>
      </c>
      <c r="F3750">
        <v>896</v>
      </c>
      <c r="G3750" s="1">
        <v>111758.39999999999</v>
      </c>
      <c r="H3750" s="1">
        <v>9313.2000000000007</v>
      </c>
      <c r="I3750" s="54">
        <v>7.507092495252202E-3</v>
      </c>
      <c r="J3750" t="s">
        <v>1030</v>
      </c>
      <c r="K3750" s="1">
        <v>6826.95</v>
      </c>
    </row>
    <row r="3751" spans="1:11" x14ac:dyDescent="0.25">
      <c r="A3751">
        <v>313</v>
      </c>
      <c r="B3751" t="s">
        <v>319</v>
      </c>
      <c r="C3751" t="s">
        <v>5</v>
      </c>
      <c r="D3751" s="1">
        <v>17.55</v>
      </c>
      <c r="E3751">
        <v>3.2</v>
      </c>
      <c r="F3751">
        <v>896</v>
      </c>
      <c r="G3751" s="1">
        <v>111758.39999999999</v>
      </c>
      <c r="H3751" s="1">
        <v>9313.2000000000007</v>
      </c>
      <c r="I3751" s="54">
        <v>7.507092495252202E-3</v>
      </c>
      <c r="J3751" t="s">
        <v>1031</v>
      </c>
      <c r="K3751" s="1">
        <v>2913.3</v>
      </c>
    </row>
    <row r="3752" spans="1:11" x14ac:dyDescent="0.25">
      <c r="A3752">
        <v>313</v>
      </c>
      <c r="B3752" t="s">
        <v>319</v>
      </c>
      <c r="C3752" t="s">
        <v>5</v>
      </c>
      <c r="D3752" s="1">
        <v>17.55</v>
      </c>
      <c r="E3752">
        <v>3.2</v>
      </c>
      <c r="F3752">
        <v>896</v>
      </c>
      <c r="G3752" s="1">
        <v>111758.39999999999</v>
      </c>
      <c r="H3752" s="1">
        <v>9313.2000000000007</v>
      </c>
      <c r="I3752" s="54">
        <v>7.507092495252202E-3</v>
      </c>
      <c r="J3752" t="s">
        <v>1032</v>
      </c>
      <c r="K3752" s="1">
        <v>10723.05</v>
      </c>
    </row>
    <row r="3753" spans="1:11" x14ac:dyDescent="0.25">
      <c r="A3753">
        <v>313</v>
      </c>
      <c r="B3753" t="s">
        <v>319</v>
      </c>
      <c r="C3753" t="s">
        <v>5</v>
      </c>
      <c r="D3753" s="1">
        <v>17.55</v>
      </c>
      <c r="E3753">
        <v>3.2</v>
      </c>
      <c r="F3753">
        <v>896</v>
      </c>
      <c r="G3753" s="1">
        <v>111758.39999999999</v>
      </c>
      <c r="H3753" s="1">
        <v>9313.2000000000007</v>
      </c>
      <c r="I3753" s="54">
        <v>7.507092495252202E-3</v>
      </c>
      <c r="J3753" t="s">
        <v>1033</v>
      </c>
      <c r="K3753" s="1">
        <v>14303.25</v>
      </c>
    </row>
    <row r="3754" spans="1:11" x14ac:dyDescent="0.25">
      <c r="A3754">
        <v>313</v>
      </c>
      <c r="B3754" t="s">
        <v>319</v>
      </c>
      <c r="C3754" t="s">
        <v>5</v>
      </c>
      <c r="D3754" s="1">
        <v>17.55</v>
      </c>
      <c r="E3754">
        <v>3.2</v>
      </c>
      <c r="F3754">
        <v>896</v>
      </c>
      <c r="G3754" s="1">
        <v>111758.39999999999</v>
      </c>
      <c r="H3754" s="1">
        <v>9313.2000000000007</v>
      </c>
      <c r="I3754" s="54">
        <v>7.507092495252202E-3</v>
      </c>
      <c r="J3754" t="s">
        <v>1034</v>
      </c>
      <c r="K3754" s="1">
        <v>15654.6</v>
      </c>
    </row>
    <row r="3755" spans="1:11" x14ac:dyDescent="0.25">
      <c r="A3755">
        <v>313</v>
      </c>
      <c r="B3755" t="s">
        <v>319</v>
      </c>
      <c r="C3755" t="s">
        <v>5</v>
      </c>
      <c r="D3755" s="1">
        <v>17.55</v>
      </c>
      <c r="E3755">
        <v>3.2</v>
      </c>
      <c r="F3755">
        <v>896</v>
      </c>
      <c r="G3755" s="1">
        <v>111758.39999999999</v>
      </c>
      <c r="H3755" s="1">
        <v>9313.2000000000007</v>
      </c>
      <c r="I3755" s="54">
        <v>7.507092495252202E-3</v>
      </c>
      <c r="J3755" t="s">
        <v>1035</v>
      </c>
      <c r="K3755" s="1">
        <v>7546.5</v>
      </c>
    </row>
    <row r="3756" spans="1:11" x14ac:dyDescent="0.25">
      <c r="A3756">
        <v>313</v>
      </c>
      <c r="B3756" t="s">
        <v>319</v>
      </c>
      <c r="C3756" t="s">
        <v>5</v>
      </c>
      <c r="D3756" s="1">
        <v>17.55</v>
      </c>
      <c r="E3756">
        <v>3.2</v>
      </c>
      <c r="F3756">
        <v>896</v>
      </c>
      <c r="G3756" s="1">
        <v>111758.39999999999</v>
      </c>
      <c r="H3756" s="1">
        <v>9313.2000000000007</v>
      </c>
      <c r="I3756" s="54">
        <v>7.507092495252202E-3</v>
      </c>
      <c r="J3756" t="s">
        <v>1036</v>
      </c>
      <c r="K3756" s="1">
        <v>11828.7</v>
      </c>
    </row>
    <row r="3757" spans="1:11" x14ac:dyDescent="0.25">
      <c r="A3757">
        <v>313</v>
      </c>
      <c r="B3757" t="s">
        <v>319</v>
      </c>
      <c r="C3757" t="s">
        <v>5</v>
      </c>
      <c r="D3757" s="1">
        <v>17.55</v>
      </c>
      <c r="E3757">
        <v>3.2</v>
      </c>
      <c r="F3757">
        <v>896</v>
      </c>
      <c r="G3757" s="1">
        <v>111758.39999999999</v>
      </c>
      <c r="H3757" s="1">
        <v>9313.2000000000007</v>
      </c>
      <c r="I3757" s="54">
        <v>7.507092495252202E-3</v>
      </c>
      <c r="J3757" t="s">
        <v>1037</v>
      </c>
      <c r="K3757" s="1">
        <v>14197.95</v>
      </c>
    </row>
    <row r="3758" spans="1:11" x14ac:dyDescent="0.25">
      <c r="A3758">
        <v>314</v>
      </c>
      <c r="B3758" t="s">
        <v>320</v>
      </c>
      <c r="C3758" t="s">
        <v>30</v>
      </c>
      <c r="D3758" s="1">
        <v>481.51</v>
      </c>
      <c r="E3758">
        <v>4.3</v>
      </c>
      <c r="F3758">
        <v>662</v>
      </c>
      <c r="G3758" s="1">
        <v>3395127.01</v>
      </c>
      <c r="H3758" s="1">
        <v>282927.25079999998</v>
      </c>
      <c r="I3758" s="54">
        <v>0.2280592107367235</v>
      </c>
      <c r="J3758" t="s">
        <v>1026</v>
      </c>
      <c r="K3758" s="1">
        <v>112673.34</v>
      </c>
    </row>
    <row r="3759" spans="1:11" x14ac:dyDescent="0.25">
      <c r="A3759">
        <v>314</v>
      </c>
      <c r="B3759" t="s">
        <v>320</v>
      </c>
      <c r="C3759" t="s">
        <v>30</v>
      </c>
      <c r="D3759" s="1">
        <v>481.51</v>
      </c>
      <c r="E3759">
        <v>4.3</v>
      </c>
      <c r="F3759">
        <v>662</v>
      </c>
      <c r="G3759" s="1">
        <v>3395127.01</v>
      </c>
      <c r="H3759" s="1">
        <v>282927.25079999998</v>
      </c>
      <c r="I3759" s="54">
        <v>0.2280592107367235</v>
      </c>
      <c r="J3759" t="s">
        <v>1027</v>
      </c>
      <c r="K3759" s="1">
        <v>358724.95</v>
      </c>
    </row>
    <row r="3760" spans="1:11" x14ac:dyDescent="0.25">
      <c r="A3760">
        <v>314</v>
      </c>
      <c r="B3760" t="s">
        <v>320</v>
      </c>
      <c r="C3760" t="s">
        <v>30</v>
      </c>
      <c r="D3760" s="1">
        <v>481.51</v>
      </c>
      <c r="E3760">
        <v>4.3</v>
      </c>
      <c r="F3760">
        <v>662</v>
      </c>
      <c r="G3760" s="1">
        <v>3395127.01</v>
      </c>
      <c r="H3760" s="1">
        <v>282927.25079999998</v>
      </c>
      <c r="I3760" s="54">
        <v>0.2280592107367235</v>
      </c>
      <c r="J3760" t="s">
        <v>1028</v>
      </c>
      <c r="K3760" s="1">
        <v>108821.26</v>
      </c>
    </row>
    <row r="3761" spans="1:11" x14ac:dyDescent="0.25">
      <c r="A3761">
        <v>314</v>
      </c>
      <c r="B3761" t="s">
        <v>320</v>
      </c>
      <c r="C3761" t="s">
        <v>30</v>
      </c>
      <c r="D3761" s="1">
        <v>481.51</v>
      </c>
      <c r="E3761">
        <v>4.3</v>
      </c>
      <c r="F3761">
        <v>662</v>
      </c>
      <c r="G3761" s="1">
        <v>3395127.01</v>
      </c>
      <c r="H3761" s="1">
        <v>282927.25079999998</v>
      </c>
      <c r="I3761" s="54">
        <v>0.2280592107367235</v>
      </c>
      <c r="J3761" t="s">
        <v>1029</v>
      </c>
      <c r="K3761" s="1">
        <v>444433.73</v>
      </c>
    </row>
    <row r="3762" spans="1:11" x14ac:dyDescent="0.25">
      <c r="A3762">
        <v>314</v>
      </c>
      <c r="B3762" t="s">
        <v>320</v>
      </c>
      <c r="C3762" t="s">
        <v>30</v>
      </c>
      <c r="D3762" s="1">
        <v>481.51</v>
      </c>
      <c r="E3762">
        <v>4.3</v>
      </c>
      <c r="F3762">
        <v>662</v>
      </c>
      <c r="G3762" s="1">
        <v>3395127.01</v>
      </c>
      <c r="H3762" s="1">
        <v>282927.25079999998</v>
      </c>
      <c r="I3762" s="54">
        <v>0.2280592107367235</v>
      </c>
      <c r="J3762" t="s">
        <v>1030</v>
      </c>
      <c r="K3762" s="1">
        <v>285053.92</v>
      </c>
    </row>
    <row r="3763" spans="1:11" x14ac:dyDescent="0.25">
      <c r="A3763">
        <v>314</v>
      </c>
      <c r="B3763" t="s">
        <v>320</v>
      </c>
      <c r="C3763" t="s">
        <v>30</v>
      </c>
      <c r="D3763" s="1">
        <v>481.51</v>
      </c>
      <c r="E3763">
        <v>4.3</v>
      </c>
      <c r="F3763">
        <v>662</v>
      </c>
      <c r="G3763" s="1">
        <v>3395127.01</v>
      </c>
      <c r="H3763" s="1">
        <v>282927.25079999998</v>
      </c>
      <c r="I3763" s="54">
        <v>0.2280592107367235</v>
      </c>
      <c r="J3763" t="s">
        <v>1031</v>
      </c>
      <c r="K3763" s="1">
        <v>415543.13</v>
      </c>
    </row>
    <row r="3764" spans="1:11" x14ac:dyDescent="0.25">
      <c r="A3764">
        <v>314</v>
      </c>
      <c r="B3764" t="s">
        <v>320</v>
      </c>
      <c r="C3764" t="s">
        <v>30</v>
      </c>
      <c r="D3764" s="1">
        <v>481.51</v>
      </c>
      <c r="E3764">
        <v>4.3</v>
      </c>
      <c r="F3764">
        <v>662</v>
      </c>
      <c r="G3764" s="1">
        <v>3395127.01</v>
      </c>
      <c r="H3764" s="1">
        <v>282927.25079999998</v>
      </c>
      <c r="I3764" s="54">
        <v>0.2280592107367235</v>
      </c>
      <c r="J3764" t="s">
        <v>1032</v>
      </c>
      <c r="K3764" s="1">
        <v>184418.33</v>
      </c>
    </row>
    <row r="3765" spans="1:11" x14ac:dyDescent="0.25">
      <c r="A3765">
        <v>314</v>
      </c>
      <c r="B3765" t="s">
        <v>320</v>
      </c>
      <c r="C3765" t="s">
        <v>30</v>
      </c>
      <c r="D3765" s="1">
        <v>481.51</v>
      </c>
      <c r="E3765">
        <v>4.3</v>
      </c>
      <c r="F3765">
        <v>662</v>
      </c>
      <c r="G3765" s="1">
        <v>3395127.01</v>
      </c>
      <c r="H3765" s="1">
        <v>282927.25079999998</v>
      </c>
      <c r="I3765" s="54">
        <v>0.2280592107367235</v>
      </c>
      <c r="J3765" t="s">
        <v>1033</v>
      </c>
      <c r="K3765" s="1">
        <v>82819.72</v>
      </c>
    </row>
    <row r="3766" spans="1:11" x14ac:dyDescent="0.25">
      <c r="A3766">
        <v>314</v>
      </c>
      <c r="B3766" t="s">
        <v>320</v>
      </c>
      <c r="C3766" t="s">
        <v>30</v>
      </c>
      <c r="D3766" s="1">
        <v>481.51</v>
      </c>
      <c r="E3766">
        <v>4.3</v>
      </c>
      <c r="F3766">
        <v>662</v>
      </c>
      <c r="G3766" s="1">
        <v>3395127.01</v>
      </c>
      <c r="H3766" s="1">
        <v>282927.25079999998</v>
      </c>
      <c r="I3766" s="54">
        <v>0.2280592107367235</v>
      </c>
      <c r="J3766" t="s">
        <v>1034</v>
      </c>
      <c r="K3766" s="1">
        <v>392912.16</v>
      </c>
    </row>
    <row r="3767" spans="1:11" x14ac:dyDescent="0.25">
      <c r="A3767">
        <v>314</v>
      </c>
      <c r="B3767" t="s">
        <v>320</v>
      </c>
      <c r="C3767" t="s">
        <v>30</v>
      </c>
      <c r="D3767" s="1">
        <v>481.51</v>
      </c>
      <c r="E3767">
        <v>4.3</v>
      </c>
      <c r="F3767">
        <v>662</v>
      </c>
      <c r="G3767" s="1">
        <v>3395127.01</v>
      </c>
      <c r="H3767" s="1">
        <v>282927.25079999998</v>
      </c>
      <c r="I3767" s="54">
        <v>0.2280592107367235</v>
      </c>
      <c r="J3767" t="s">
        <v>1035</v>
      </c>
      <c r="K3767" s="1">
        <v>428062.39</v>
      </c>
    </row>
    <row r="3768" spans="1:11" x14ac:dyDescent="0.25">
      <c r="A3768">
        <v>314</v>
      </c>
      <c r="B3768" t="s">
        <v>320</v>
      </c>
      <c r="C3768" t="s">
        <v>30</v>
      </c>
      <c r="D3768" s="1">
        <v>481.51</v>
      </c>
      <c r="E3768">
        <v>4.3</v>
      </c>
      <c r="F3768">
        <v>662</v>
      </c>
      <c r="G3768" s="1">
        <v>3395127.01</v>
      </c>
      <c r="H3768" s="1">
        <v>282927.25079999998</v>
      </c>
      <c r="I3768" s="54">
        <v>0.2280592107367235</v>
      </c>
      <c r="J3768" t="s">
        <v>1036</v>
      </c>
      <c r="K3768" s="1">
        <v>329352.84000000003</v>
      </c>
    </row>
    <row r="3769" spans="1:11" x14ac:dyDescent="0.25">
      <c r="A3769">
        <v>314</v>
      </c>
      <c r="B3769" t="s">
        <v>320</v>
      </c>
      <c r="C3769" t="s">
        <v>30</v>
      </c>
      <c r="D3769" s="1">
        <v>481.51</v>
      </c>
      <c r="E3769">
        <v>4.3</v>
      </c>
      <c r="F3769">
        <v>662</v>
      </c>
      <c r="G3769" s="1">
        <v>3395127.01</v>
      </c>
      <c r="H3769" s="1">
        <v>282927.25079999998</v>
      </c>
      <c r="I3769" s="54">
        <v>0.2280592107367235</v>
      </c>
      <c r="J3769" t="s">
        <v>1037</v>
      </c>
      <c r="K3769" s="1">
        <v>252311.24</v>
      </c>
    </row>
    <row r="3770" spans="1:11" x14ac:dyDescent="0.25">
      <c r="A3770">
        <v>315</v>
      </c>
      <c r="B3770" t="s">
        <v>321</v>
      </c>
      <c r="C3770" t="s">
        <v>30</v>
      </c>
      <c r="D3770" s="1">
        <v>418.81</v>
      </c>
      <c r="E3770">
        <v>2.8</v>
      </c>
      <c r="F3770">
        <v>273</v>
      </c>
      <c r="G3770" s="1">
        <v>2358737.9199999999</v>
      </c>
      <c r="H3770" s="1">
        <v>196561.4933</v>
      </c>
      <c r="I3770" s="54">
        <v>0.15844235187242109</v>
      </c>
      <c r="J3770" t="s">
        <v>1026</v>
      </c>
      <c r="K3770" s="1">
        <v>94651.06</v>
      </c>
    </row>
    <row r="3771" spans="1:11" x14ac:dyDescent="0.25">
      <c r="A3771">
        <v>315</v>
      </c>
      <c r="B3771" t="s">
        <v>321</v>
      </c>
      <c r="C3771" t="s">
        <v>30</v>
      </c>
      <c r="D3771" s="1">
        <v>418.81</v>
      </c>
      <c r="E3771">
        <v>2.8</v>
      </c>
      <c r="F3771">
        <v>273</v>
      </c>
      <c r="G3771" s="1">
        <v>2358737.9199999999</v>
      </c>
      <c r="H3771" s="1">
        <v>196561.4933</v>
      </c>
      <c r="I3771" s="54">
        <v>0.15844235187242109</v>
      </c>
      <c r="J3771" t="s">
        <v>1027</v>
      </c>
      <c r="K3771" s="1">
        <v>223644.54</v>
      </c>
    </row>
    <row r="3772" spans="1:11" x14ac:dyDescent="0.25">
      <c r="A3772">
        <v>315</v>
      </c>
      <c r="B3772" t="s">
        <v>321</v>
      </c>
      <c r="C3772" t="s">
        <v>30</v>
      </c>
      <c r="D3772" s="1">
        <v>418.81</v>
      </c>
      <c r="E3772">
        <v>2.8</v>
      </c>
      <c r="F3772">
        <v>273</v>
      </c>
      <c r="G3772" s="1">
        <v>2358737.9199999999</v>
      </c>
      <c r="H3772" s="1">
        <v>196561.4933</v>
      </c>
      <c r="I3772" s="54">
        <v>0.15844235187242109</v>
      </c>
      <c r="J3772" t="s">
        <v>1028</v>
      </c>
      <c r="K3772" s="1">
        <v>154959.70000000001</v>
      </c>
    </row>
    <row r="3773" spans="1:11" x14ac:dyDescent="0.25">
      <c r="A3773">
        <v>315</v>
      </c>
      <c r="B3773" t="s">
        <v>321</v>
      </c>
      <c r="C3773" t="s">
        <v>30</v>
      </c>
      <c r="D3773" s="1">
        <v>418.81</v>
      </c>
      <c r="E3773">
        <v>2.8</v>
      </c>
      <c r="F3773">
        <v>273</v>
      </c>
      <c r="G3773" s="1">
        <v>2358737.9199999999</v>
      </c>
      <c r="H3773" s="1">
        <v>196561.4933</v>
      </c>
      <c r="I3773" s="54">
        <v>0.15844235187242109</v>
      </c>
      <c r="J3773" t="s">
        <v>1029</v>
      </c>
      <c r="K3773" s="1">
        <v>56958.16</v>
      </c>
    </row>
    <row r="3774" spans="1:11" x14ac:dyDescent="0.25">
      <c r="A3774">
        <v>315</v>
      </c>
      <c r="B3774" t="s">
        <v>321</v>
      </c>
      <c r="C3774" t="s">
        <v>30</v>
      </c>
      <c r="D3774" s="1">
        <v>418.81</v>
      </c>
      <c r="E3774">
        <v>2.8</v>
      </c>
      <c r="F3774">
        <v>273</v>
      </c>
      <c r="G3774" s="1">
        <v>2358737.9199999999</v>
      </c>
      <c r="H3774" s="1">
        <v>196561.4933</v>
      </c>
      <c r="I3774" s="54">
        <v>0.15844235187242109</v>
      </c>
      <c r="J3774" t="s">
        <v>1030</v>
      </c>
      <c r="K3774" s="1">
        <v>417972.38</v>
      </c>
    </row>
    <row r="3775" spans="1:11" x14ac:dyDescent="0.25">
      <c r="A3775">
        <v>315</v>
      </c>
      <c r="B3775" t="s">
        <v>321</v>
      </c>
      <c r="C3775" t="s">
        <v>30</v>
      </c>
      <c r="D3775" s="1">
        <v>418.81</v>
      </c>
      <c r="E3775">
        <v>2.8</v>
      </c>
      <c r="F3775">
        <v>273</v>
      </c>
      <c r="G3775" s="1">
        <v>2358737.9199999999</v>
      </c>
      <c r="H3775" s="1">
        <v>196561.4933</v>
      </c>
      <c r="I3775" s="54">
        <v>0.15844235187242109</v>
      </c>
      <c r="J3775" t="s">
        <v>1031</v>
      </c>
      <c r="K3775" s="1">
        <v>305312.49</v>
      </c>
    </row>
    <row r="3776" spans="1:11" x14ac:dyDescent="0.25">
      <c r="A3776">
        <v>315</v>
      </c>
      <c r="B3776" t="s">
        <v>321</v>
      </c>
      <c r="C3776" t="s">
        <v>30</v>
      </c>
      <c r="D3776" s="1">
        <v>418.81</v>
      </c>
      <c r="E3776">
        <v>2.8</v>
      </c>
      <c r="F3776">
        <v>273</v>
      </c>
      <c r="G3776" s="1">
        <v>2358737.9199999999</v>
      </c>
      <c r="H3776" s="1">
        <v>196561.4933</v>
      </c>
      <c r="I3776" s="54">
        <v>0.15844235187242109</v>
      </c>
      <c r="J3776" t="s">
        <v>1032</v>
      </c>
      <c r="K3776" s="1">
        <v>339654.91</v>
      </c>
    </row>
    <row r="3777" spans="1:11" x14ac:dyDescent="0.25">
      <c r="A3777">
        <v>315</v>
      </c>
      <c r="B3777" t="s">
        <v>321</v>
      </c>
      <c r="C3777" t="s">
        <v>30</v>
      </c>
      <c r="D3777" s="1">
        <v>418.81</v>
      </c>
      <c r="E3777">
        <v>2.8</v>
      </c>
      <c r="F3777">
        <v>273</v>
      </c>
      <c r="G3777" s="1">
        <v>2358737.9199999999</v>
      </c>
      <c r="H3777" s="1">
        <v>196561.4933</v>
      </c>
      <c r="I3777" s="54">
        <v>0.15844235187242109</v>
      </c>
      <c r="J3777" t="s">
        <v>1033</v>
      </c>
      <c r="K3777" s="1">
        <v>97582.73</v>
      </c>
    </row>
    <row r="3778" spans="1:11" x14ac:dyDescent="0.25">
      <c r="A3778">
        <v>315</v>
      </c>
      <c r="B3778" t="s">
        <v>321</v>
      </c>
      <c r="C3778" t="s">
        <v>30</v>
      </c>
      <c r="D3778" s="1">
        <v>418.81</v>
      </c>
      <c r="E3778">
        <v>2.8</v>
      </c>
      <c r="F3778">
        <v>273</v>
      </c>
      <c r="G3778" s="1">
        <v>2358737.9199999999</v>
      </c>
      <c r="H3778" s="1">
        <v>196561.4933</v>
      </c>
      <c r="I3778" s="54">
        <v>0.15844235187242109</v>
      </c>
      <c r="J3778" t="s">
        <v>1034</v>
      </c>
      <c r="K3778" s="1">
        <v>93813.440000000002</v>
      </c>
    </row>
    <row r="3779" spans="1:11" x14ac:dyDescent="0.25">
      <c r="A3779">
        <v>315</v>
      </c>
      <c r="B3779" t="s">
        <v>321</v>
      </c>
      <c r="C3779" t="s">
        <v>30</v>
      </c>
      <c r="D3779" s="1">
        <v>418.81</v>
      </c>
      <c r="E3779">
        <v>2.8</v>
      </c>
      <c r="F3779">
        <v>273</v>
      </c>
      <c r="G3779" s="1">
        <v>2358737.9199999999</v>
      </c>
      <c r="H3779" s="1">
        <v>196561.4933</v>
      </c>
      <c r="I3779" s="54">
        <v>0.15844235187242109</v>
      </c>
      <c r="J3779" t="s">
        <v>1035</v>
      </c>
      <c r="K3779" s="1">
        <v>135694.44</v>
      </c>
    </row>
    <row r="3780" spans="1:11" x14ac:dyDescent="0.25">
      <c r="A3780">
        <v>315</v>
      </c>
      <c r="B3780" t="s">
        <v>321</v>
      </c>
      <c r="C3780" t="s">
        <v>30</v>
      </c>
      <c r="D3780" s="1">
        <v>418.81</v>
      </c>
      <c r="E3780">
        <v>2.8</v>
      </c>
      <c r="F3780">
        <v>273</v>
      </c>
      <c r="G3780" s="1">
        <v>2358737.9199999999</v>
      </c>
      <c r="H3780" s="1">
        <v>196561.4933</v>
      </c>
      <c r="I3780" s="54">
        <v>0.15844235187242109</v>
      </c>
      <c r="J3780" t="s">
        <v>1036</v>
      </c>
      <c r="K3780" s="1">
        <v>58633.4</v>
      </c>
    </row>
    <row r="3781" spans="1:11" x14ac:dyDescent="0.25">
      <c r="A3781">
        <v>315</v>
      </c>
      <c r="B3781" t="s">
        <v>321</v>
      </c>
      <c r="C3781" t="s">
        <v>30</v>
      </c>
      <c r="D3781" s="1">
        <v>418.81</v>
      </c>
      <c r="E3781">
        <v>2.8</v>
      </c>
      <c r="F3781">
        <v>273</v>
      </c>
      <c r="G3781" s="1">
        <v>2358737.9199999999</v>
      </c>
      <c r="H3781" s="1">
        <v>196561.4933</v>
      </c>
      <c r="I3781" s="54">
        <v>0.15844235187242109</v>
      </c>
      <c r="J3781" t="s">
        <v>1037</v>
      </c>
      <c r="K3781" s="1">
        <v>379860.67</v>
      </c>
    </row>
    <row r="3782" spans="1:11" x14ac:dyDescent="0.25">
      <c r="A3782">
        <v>316</v>
      </c>
      <c r="B3782" t="s">
        <v>322</v>
      </c>
      <c r="C3782" t="s">
        <v>17</v>
      </c>
      <c r="D3782" s="1">
        <v>349.51</v>
      </c>
      <c r="E3782">
        <v>3.6</v>
      </c>
      <c r="F3782">
        <v>837</v>
      </c>
      <c r="G3782" s="1">
        <v>2156127.19</v>
      </c>
      <c r="H3782" s="1">
        <v>179677.26579999999</v>
      </c>
      <c r="I3782" s="54">
        <v>0.14483248012550476</v>
      </c>
      <c r="J3782" t="s">
        <v>1026</v>
      </c>
      <c r="K3782" s="1">
        <v>183143.24</v>
      </c>
    </row>
    <row r="3783" spans="1:11" x14ac:dyDescent="0.25">
      <c r="A3783">
        <v>316</v>
      </c>
      <c r="B3783" t="s">
        <v>322</v>
      </c>
      <c r="C3783" t="s">
        <v>17</v>
      </c>
      <c r="D3783" s="1">
        <v>349.51</v>
      </c>
      <c r="E3783">
        <v>3.6</v>
      </c>
      <c r="F3783">
        <v>837</v>
      </c>
      <c r="G3783" s="1">
        <v>2156127.19</v>
      </c>
      <c r="H3783" s="1">
        <v>179677.26579999999</v>
      </c>
      <c r="I3783" s="54">
        <v>0.14483248012550476</v>
      </c>
      <c r="J3783" t="s">
        <v>1027</v>
      </c>
      <c r="K3783" s="1">
        <v>232074.64</v>
      </c>
    </row>
    <row r="3784" spans="1:11" x14ac:dyDescent="0.25">
      <c r="A3784">
        <v>316</v>
      </c>
      <c r="B3784" t="s">
        <v>322</v>
      </c>
      <c r="C3784" t="s">
        <v>17</v>
      </c>
      <c r="D3784" s="1">
        <v>349.51</v>
      </c>
      <c r="E3784">
        <v>3.6</v>
      </c>
      <c r="F3784">
        <v>837</v>
      </c>
      <c r="G3784" s="1">
        <v>2156127.19</v>
      </c>
      <c r="H3784" s="1">
        <v>179677.26579999999</v>
      </c>
      <c r="I3784" s="54">
        <v>0.14483248012550476</v>
      </c>
      <c r="J3784" t="s">
        <v>1028</v>
      </c>
      <c r="K3784" s="1">
        <v>48232.38</v>
      </c>
    </row>
    <row r="3785" spans="1:11" x14ac:dyDescent="0.25">
      <c r="A3785">
        <v>316</v>
      </c>
      <c r="B3785" t="s">
        <v>322</v>
      </c>
      <c r="C3785" t="s">
        <v>17</v>
      </c>
      <c r="D3785" s="1">
        <v>349.51</v>
      </c>
      <c r="E3785">
        <v>3.6</v>
      </c>
      <c r="F3785">
        <v>837</v>
      </c>
      <c r="G3785" s="1">
        <v>2156127.19</v>
      </c>
      <c r="H3785" s="1">
        <v>179677.26579999999</v>
      </c>
      <c r="I3785" s="54">
        <v>0.14483248012550476</v>
      </c>
      <c r="J3785" t="s">
        <v>1029</v>
      </c>
      <c r="K3785" s="1">
        <v>6640.69</v>
      </c>
    </row>
    <row r="3786" spans="1:11" x14ac:dyDescent="0.25">
      <c r="A3786">
        <v>316</v>
      </c>
      <c r="B3786" t="s">
        <v>322</v>
      </c>
      <c r="C3786" t="s">
        <v>17</v>
      </c>
      <c r="D3786" s="1">
        <v>349.51</v>
      </c>
      <c r="E3786">
        <v>3.6</v>
      </c>
      <c r="F3786">
        <v>837</v>
      </c>
      <c r="G3786" s="1">
        <v>2156127.19</v>
      </c>
      <c r="H3786" s="1">
        <v>179677.26579999999</v>
      </c>
      <c r="I3786" s="54">
        <v>0.14483248012550476</v>
      </c>
      <c r="J3786" t="s">
        <v>1030</v>
      </c>
      <c r="K3786" s="1">
        <v>343917.84</v>
      </c>
    </row>
    <row r="3787" spans="1:11" x14ac:dyDescent="0.25">
      <c r="A3787">
        <v>316</v>
      </c>
      <c r="B3787" t="s">
        <v>322</v>
      </c>
      <c r="C3787" t="s">
        <v>17</v>
      </c>
      <c r="D3787" s="1">
        <v>349.51</v>
      </c>
      <c r="E3787">
        <v>3.6</v>
      </c>
      <c r="F3787">
        <v>837</v>
      </c>
      <c r="G3787" s="1">
        <v>2156127.19</v>
      </c>
      <c r="H3787" s="1">
        <v>179677.26579999999</v>
      </c>
      <c r="I3787" s="54">
        <v>0.14483248012550476</v>
      </c>
      <c r="J3787" t="s">
        <v>1031</v>
      </c>
      <c r="K3787" s="1">
        <v>274015.84000000003</v>
      </c>
    </row>
    <row r="3788" spans="1:11" x14ac:dyDescent="0.25">
      <c r="A3788">
        <v>316</v>
      </c>
      <c r="B3788" t="s">
        <v>322</v>
      </c>
      <c r="C3788" t="s">
        <v>17</v>
      </c>
      <c r="D3788" s="1">
        <v>349.51</v>
      </c>
      <c r="E3788">
        <v>3.6</v>
      </c>
      <c r="F3788">
        <v>837</v>
      </c>
      <c r="G3788" s="1">
        <v>2156127.19</v>
      </c>
      <c r="H3788" s="1">
        <v>179677.26579999999</v>
      </c>
      <c r="I3788" s="54">
        <v>0.14483248012550476</v>
      </c>
      <c r="J3788" t="s">
        <v>1032</v>
      </c>
      <c r="K3788" s="1">
        <v>214599.14</v>
      </c>
    </row>
    <row r="3789" spans="1:11" x14ac:dyDescent="0.25">
      <c r="A3789">
        <v>316</v>
      </c>
      <c r="B3789" t="s">
        <v>322</v>
      </c>
      <c r="C3789" t="s">
        <v>17</v>
      </c>
      <c r="D3789" s="1">
        <v>349.51</v>
      </c>
      <c r="E3789">
        <v>3.6</v>
      </c>
      <c r="F3789">
        <v>837</v>
      </c>
      <c r="G3789" s="1">
        <v>2156127.19</v>
      </c>
      <c r="H3789" s="1">
        <v>179677.26579999999</v>
      </c>
      <c r="I3789" s="54">
        <v>0.14483248012550476</v>
      </c>
      <c r="J3789" t="s">
        <v>1033</v>
      </c>
      <c r="K3789" s="1">
        <v>276811.92</v>
      </c>
    </row>
    <row r="3790" spans="1:11" x14ac:dyDescent="0.25">
      <c r="A3790">
        <v>316</v>
      </c>
      <c r="B3790" t="s">
        <v>322</v>
      </c>
      <c r="C3790" t="s">
        <v>17</v>
      </c>
      <c r="D3790" s="1">
        <v>349.51</v>
      </c>
      <c r="E3790">
        <v>3.6</v>
      </c>
      <c r="F3790">
        <v>837</v>
      </c>
      <c r="G3790" s="1">
        <v>2156127.19</v>
      </c>
      <c r="H3790" s="1">
        <v>179677.26579999999</v>
      </c>
      <c r="I3790" s="54">
        <v>0.14483248012550476</v>
      </c>
      <c r="J3790" t="s">
        <v>1034</v>
      </c>
      <c r="K3790" s="1">
        <v>285899.18</v>
      </c>
    </row>
    <row r="3791" spans="1:11" x14ac:dyDescent="0.25">
      <c r="A3791">
        <v>316</v>
      </c>
      <c r="B3791" t="s">
        <v>322</v>
      </c>
      <c r="C3791" t="s">
        <v>17</v>
      </c>
      <c r="D3791" s="1">
        <v>349.51</v>
      </c>
      <c r="E3791">
        <v>3.6</v>
      </c>
      <c r="F3791">
        <v>837</v>
      </c>
      <c r="G3791" s="1">
        <v>2156127.19</v>
      </c>
      <c r="H3791" s="1">
        <v>179677.26579999999</v>
      </c>
      <c r="I3791" s="54">
        <v>0.14483248012550476</v>
      </c>
      <c r="J3791" t="s">
        <v>1035</v>
      </c>
      <c r="K3791" s="1">
        <v>154133.91</v>
      </c>
    </row>
    <row r="3792" spans="1:11" x14ac:dyDescent="0.25">
      <c r="A3792">
        <v>316</v>
      </c>
      <c r="B3792" t="s">
        <v>322</v>
      </c>
      <c r="C3792" t="s">
        <v>17</v>
      </c>
      <c r="D3792" s="1">
        <v>349.51</v>
      </c>
      <c r="E3792">
        <v>3.6</v>
      </c>
      <c r="F3792">
        <v>837</v>
      </c>
      <c r="G3792" s="1">
        <v>2156127.19</v>
      </c>
      <c r="H3792" s="1">
        <v>179677.26579999999</v>
      </c>
      <c r="I3792" s="54">
        <v>0.14483248012550476</v>
      </c>
      <c r="J3792" t="s">
        <v>1036</v>
      </c>
      <c r="K3792" s="1">
        <v>47882.87</v>
      </c>
    </row>
    <row r="3793" spans="1:11" x14ac:dyDescent="0.25">
      <c r="A3793">
        <v>316</v>
      </c>
      <c r="B3793" t="s">
        <v>322</v>
      </c>
      <c r="C3793" t="s">
        <v>17</v>
      </c>
      <c r="D3793" s="1">
        <v>349.51</v>
      </c>
      <c r="E3793">
        <v>3.6</v>
      </c>
      <c r="F3793">
        <v>837</v>
      </c>
      <c r="G3793" s="1">
        <v>2156127.19</v>
      </c>
      <c r="H3793" s="1">
        <v>179677.26579999999</v>
      </c>
      <c r="I3793" s="54">
        <v>0.14483248012550476</v>
      </c>
      <c r="J3793" t="s">
        <v>1037</v>
      </c>
      <c r="K3793" s="1">
        <v>88775.54</v>
      </c>
    </row>
    <row r="3794" spans="1:11" x14ac:dyDescent="0.25">
      <c r="A3794">
        <v>317</v>
      </c>
      <c r="B3794" t="s">
        <v>323</v>
      </c>
      <c r="C3794" t="s">
        <v>30</v>
      </c>
      <c r="D3794" s="1">
        <v>207.43</v>
      </c>
      <c r="E3794">
        <v>3.1</v>
      </c>
      <c r="F3794">
        <v>620</v>
      </c>
      <c r="G3794" s="1">
        <v>1281295.1100000001</v>
      </c>
      <c r="H3794" s="1">
        <v>106774.5925</v>
      </c>
      <c r="I3794" s="54">
        <v>8.6067811497698127E-2</v>
      </c>
      <c r="J3794" t="s">
        <v>1026</v>
      </c>
      <c r="K3794" s="1">
        <v>64718.16</v>
      </c>
    </row>
    <row r="3795" spans="1:11" x14ac:dyDescent="0.25">
      <c r="A3795">
        <v>317</v>
      </c>
      <c r="B3795" t="s">
        <v>323</v>
      </c>
      <c r="C3795" t="s">
        <v>30</v>
      </c>
      <c r="D3795" s="1">
        <v>207.43</v>
      </c>
      <c r="E3795">
        <v>3.1</v>
      </c>
      <c r="F3795">
        <v>620</v>
      </c>
      <c r="G3795" s="1">
        <v>1281295.1100000001</v>
      </c>
      <c r="H3795" s="1">
        <v>106774.5925</v>
      </c>
      <c r="I3795" s="54">
        <v>8.6067811497698127E-2</v>
      </c>
      <c r="J3795" t="s">
        <v>1027</v>
      </c>
      <c r="K3795" s="1">
        <v>57250.68</v>
      </c>
    </row>
    <row r="3796" spans="1:11" x14ac:dyDescent="0.25">
      <c r="A3796">
        <v>317</v>
      </c>
      <c r="B3796" t="s">
        <v>323</v>
      </c>
      <c r="C3796" t="s">
        <v>30</v>
      </c>
      <c r="D3796" s="1">
        <v>207.43</v>
      </c>
      <c r="E3796">
        <v>3.1</v>
      </c>
      <c r="F3796">
        <v>620</v>
      </c>
      <c r="G3796" s="1">
        <v>1281295.1100000001</v>
      </c>
      <c r="H3796" s="1">
        <v>106774.5925</v>
      </c>
      <c r="I3796" s="54">
        <v>8.6067811497698127E-2</v>
      </c>
      <c r="J3796" t="s">
        <v>1028</v>
      </c>
      <c r="K3796" s="1">
        <v>177352.65</v>
      </c>
    </row>
    <row r="3797" spans="1:11" x14ac:dyDescent="0.25">
      <c r="A3797">
        <v>317</v>
      </c>
      <c r="B3797" t="s">
        <v>323</v>
      </c>
      <c r="C3797" t="s">
        <v>30</v>
      </c>
      <c r="D3797" s="1">
        <v>207.43</v>
      </c>
      <c r="E3797">
        <v>3.1</v>
      </c>
      <c r="F3797">
        <v>620</v>
      </c>
      <c r="G3797" s="1">
        <v>1281295.1100000001</v>
      </c>
      <c r="H3797" s="1">
        <v>106774.5925</v>
      </c>
      <c r="I3797" s="54">
        <v>8.6067811497698127E-2</v>
      </c>
      <c r="J3797" t="s">
        <v>1029</v>
      </c>
      <c r="K3797" s="1">
        <v>91061.77</v>
      </c>
    </row>
    <row r="3798" spans="1:11" x14ac:dyDescent="0.25">
      <c r="A3798">
        <v>317</v>
      </c>
      <c r="B3798" t="s">
        <v>323</v>
      </c>
      <c r="C3798" t="s">
        <v>30</v>
      </c>
      <c r="D3798" s="1">
        <v>207.43</v>
      </c>
      <c r="E3798">
        <v>3.1</v>
      </c>
      <c r="F3798">
        <v>620</v>
      </c>
      <c r="G3798" s="1">
        <v>1281295.1100000001</v>
      </c>
      <c r="H3798" s="1">
        <v>106774.5925</v>
      </c>
      <c r="I3798" s="54">
        <v>8.6067811497698127E-2</v>
      </c>
      <c r="J3798" t="s">
        <v>1030</v>
      </c>
      <c r="K3798" s="1">
        <v>67207.320000000007</v>
      </c>
    </row>
    <row r="3799" spans="1:11" x14ac:dyDescent="0.25">
      <c r="A3799">
        <v>317</v>
      </c>
      <c r="B3799" t="s">
        <v>323</v>
      </c>
      <c r="C3799" t="s">
        <v>30</v>
      </c>
      <c r="D3799" s="1">
        <v>207.43</v>
      </c>
      <c r="E3799">
        <v>3.1</v>
      </c>
      <c r="F3799">
        <v>620</v>
      </c>
      <c r="G3799" s="1">
        <v>1281295.1100000001</v>
      </c>
      <c r="H3799" s="1">
        <v>106774.5925</v>
      </c>
      <c r="I3799" s="54">
        <v>8.6067811497698127E-2</v>
      </c>
      <c r="J3799" t="s">
        <v>1031</v>
      </c>
      <c r="K3799" s="1">
        <v>76126.81</v>
      </c>
    </row>
    <row r="3800" spans="1:11" x14ac:dyDescent="0.25">
      <c r="A3800">
        <v>317</v>
      </c>
      <c r="B3800" t="s">
        <v>323</v>
      </c>
      <c r="C3800" t="s">
        <v>30</v>
      </c>
      <c r="D3800" s="1">
        <v>207.43</v>
      </c>
      <c r="E3800">
        <v>3.1</v>
      </c>
      <c r="F3800">
        <v>620</v>
      </c>
      <c r="G3800" s="1">
        <v>1281295.1100000001</v>
      </c>
      <c r="H3800" s="1">
        <v>106774.5925</v>
      </c>
      <c r="I3800" s="54">
        <v>8.6067811497698127E-2</v>
      </c>
      <c r="J3800" t="s">
        <v>1032</v>
      </c>
      <c r="K3800" s="1">
        <v>115745.94</v>
      </c>
    </row>
    <row r="3801" spans="1:11" x14ac:dyDescent="0.25">
      <c r="A3801">
        <v>317</v>
      </c>
      <c r="B3801" t="s">
        <v>323</v>
      </c>
      <c r="C3801" t="s">
        <v>30</v>
      </c>
      <c r="D3801" s="1">
        <v>207.43</v>
      </c>
      <c r="E3801">
        <v>3.1</v>
      </c>
      <c r="F3801">
        <v>620</v>
      </c>
      <c r="G3801" s="1">
        <v>1281295.1100000001</v>
      </c>
      <c r="H3801" s="1">
        <v>106774.5925</v>
      </c>
      <c r="I3801" s="54">
        <v>8.6067811497698127E-2</v>
      </c>
      <c r="J3801" t="s">
        <v>1033</v>
      </c>
      <c r="K3801" s="1">
        <v>183160.69</v>
      </c>
    </row>
    <row r="3802" spans="1:11" x14ac:dyDescent="0.25">
      <c r="A3802">
        <v>317</v>
      </c>
      <c r="B3802" t="s">
        <v>323</v>
      </c>
      <c r="C3802" t="s">
        <v>30</v>
      </c>
      <c r="D3802" s="1">
        <v>207.43</v>
      </c>
      <c r="E3802">
        <v>3.1</v>
      </c>
      <c r="F3802">
        <v>620</v>
      </c>
      <c r="G3802" s="1">
        <v>1281295.1100000001</v>
      </c>
      <c r="H3802" s="1">
        <v>106774.5925</v>
      </c>
      <c r="I3802" s="54">
        <v>8.6067811497698127E-2</v>
      </c>
      <c r="J3802" t="s">
        <v>1034</v>
      </c>
      <c r="K3802" s="1">
        <v>144993.57</v>
      </c>
    </row>
    <row r="3803" spans="1:11" x14ac:dyDescent="0.25">
      <c r="A3803">
        <v>317</v>
      </c>
      <c r="B3803" t="s">
        <v>323</v>
      </c>
      <c r="C3803" t="s">
        <v>30</v>
      </c>
      <c r="D3803" s="1">
        <v>207.43</v>
      </c>
      <c r="E3803">
        <v>3.1</v>
      </c>
      <c r="F3803">
        <v>620</v>
      </c>
      <c r="G3803" s="1">
        <v>1281295.1100000001</v>
      </c>
      <c r="H3803" s="1">
        <v>106774.5925</v>
      </c>
      <c r="I3803" s="54">
        <v>8.6067811497698127E-2</v>
      </c>
      <c r="J3803" t="s">
        <v>1035</v>
      </c>
      <c r="K3803" s="1">
        <v>166566.29</v>
      </c>
    </row>
    <row r="3804" spans="1:11" x14ac:dyDescent="0.25">
      <c r="A3804">
        <v>317</v>
      </c>
      <c r="B3804" t="s">
        <v>323</v>
      </c>
      <c r="C3804" t="s">
        <v>30</v>
      </c>
      <c r="D3804" s="1">
        <v>207.43</v>
      </c>
      <c r="E3804">
        <v>3.1</v>
      </c>
      <c r="F3804">
        <v>620</v>
      </c>
      <c r="G3804" s="1">
        <v>1281295.1100000001</v>
      </c>
      <c r="H3804" s="1">
        <v>106774.5925</v>
      </c>
      <c r="I3804" s="54">
        <v>8.6067811497698127E-2</v>
      </c>
      <c r="J3804" t="s">
        <v>1036</v>
      </c>
      <c r="K3804" s="1">
        <v>119687.11</v>
      </c>
    </row>
    <row r="3805" spans="1:11" x14ac:dyDescent="0.25">
      <c r="A3805">
        <v>317</v>
      </c>
      <c r="B3805" t="s">
        <v>323</v>
      </c>
      <c r="C3805" t="s">
        <v>30</v>
      </c>
      <c r="D3805" s="1">
        <v>207.43</v>
      </c>
      <c r="E3805">
        <v>3.1</v>
      </c>
      <c r="F3805">
        <v>620</v>
      </c>
      <c r="G3805" s="1">
        <v>1281295.1100000001</v>
      </c>
      <c r="H3805" s="1">
        <v>106774.5925</v>
      </c>
      <c r="I3805" s="54">
        <v>8.6067811497698127E-2</v>
      </c>
      <c r="J3805" t="s">
        <v>1037</v>
      </c>
      <c r="K3805" s="1">
        <v>17424.12</v>
      </c>
    </row>
    <row r="3806" spans="1:11" x14ac:dyDescent="0.25">
      <c r="A3806">
        <v>318</v>
      </c>
      <c r="B3806" t="s">
        <v>324</v>
      </c>
      <c r="C3806" t="s">
        <v>30</v>
      </c>
      <c r="D3806" s="1">
        <v>90.78</v>
      </c>
      <c r="E3806">
        <v>3.9</v>
      </c>
      <c r="F3806">
        <v>651</v>
      </c>
      <c r="G3806" s="1">
        <v>373378.14</v>
      </c>
      <c r="H3806" s="1">
        <v>31114.845000000001</v>
      </c>
      <c r="I3806" s="54">
        <v>2.508074769042171E-2</v>
      </c>
      <c r="J3806" t="s">
        <v>1026</v>
      </c>
      <c r="K3806" s="1">
        <v>4357.4399999999996</v>
      </c>
    </row>
    <row r="3807" spans="1:11" x14ac:dyDescent="0.25">
      <c r="A3807">
        <v>318</v>
      </c>
      <c r="B3807" t="s">
        <v>324</v>
      </c>
      <c r="C3807" t="s">
        <v>30</v>
      </c>
      <c r="D3807" s="1">
        <v>90.78</v>
      </c>
      <c r="E3807">
        <v>3.9</v>
      </c>
      <c r="F3807">
        <v>651</v>
      </c>
      <c r="G3807" s="1">
        <v>373378.14</v>
      </c>
      <c r="H3807" s="1">
        <v>31114.845000000001</v>
      </c>
      <c r="I3807" s="54">
        <v>2.508074769042171E-2</v>
      </c>
      <c r="J3807" t="s">
        <v>1027</v>
      </c>
      <c r="K3807" s="1">
        <v>5446.8</v>
      </c>
    </row>
    <row r="3808" spans="1:11" x14ac:dyDescent="0.25">
      <c r="A3808">
        <v>318</v>
      </c>
      <c r="B3808" t="s">
        <v>324</v>
      </c>
      <c r="C3808" t="s">
        <v>30</v>
      </c>
      <c r="D3808" s="1">
        <v>90.78</v>
      </c>
      <c r="E3808">
        <v>3.9</v>
      </c>
      <c r="F3808">
        <v>651</v>
      </c>
      <c r="G3808" s="1">
        <v>373378.14</v>
      </c>
      <c r="H3808" s="1">
        <v>31114.845000000001</v>
      </c>
      <c r="I3808" s="54">
        <v>2.508074769042171E-2</v>
      </c>
      <c r="J3808" t="s">
        <v>1028</v>
      </c>
      <c r="K3808" s="1">
        <v>74076.479999999996</v>
      </c>
    </row>
    <row r="3809" spans="1:11" x14ac:dyDescent="0.25">
      <c r="A3809">
        <v>318</v>
      </c>
      <c r="B3809" t="s">
        <v>324</v>
      </c>
      <c r="C3809" t="s">
        <v>30</v>
      </c>
      <c r="D3809" s="1">
        <v>90.78</v>
      </c>
      <c r="E3809">
        <v>3.9</v>
      </c>
      <c r="F3809">
        <v>651</v>
      </c>
      <c r="G3809" s="1">
        <v>373378.14</v>
      </c>
      <c r="H3809" s="1">
        <v>31114.845000000001</v>
      </c>
      <c r="I3809" s="54">
        <v>2.508074769042171E-2</v>
      </c>
      <c r="J3809" t="s">
        <v>1029</v>
      </c>
      <c r="K3809" s="1">
        <v>19063.8</v>
      </c>
    </row>
    <row r="3810" spans="1:11" x14ac:dyDescent="0.25">
      <c r="A3810">
        <v>318</v>
      </c>
      <c r="B3810" t="s">
        <v>324</v>
      </c>
      <c r="C3810" t="s">
        <v>30</v>
      </c>
      <c r="D3810" s="1">
        <v>90.78</v>
      </c>
      <c r="E3810">
        <v>3.9</v>
      </c>
      <c r="F3810">
        <v>651</v>
      </c>
      <c r="G3810" s="1">
        <v>373378.14</v>
      </c>
      <c r="H3810" s="1">
        <v>31114.845000000001</v>
      </c>
      <c r="I3810" s="54">
        <v>2.508074769042171E-2</v>
      </c>
      <c r="J3810" t="s">
        <v>1030</v>
      </c>
      <c r="K3810" s="1">
        <v>6173.04</v>
      </c>
    </row>
    <row r="3811" spans="1:11" x14ac:dyDescent="0.25">
      <c r="A3811">
        <v>318</v>
      </c>
      <c r="B3811" t="s">
        <v>324</v>
      </c>
      <c r="C3811" t="s">
        <v>30</v>
      </c>
      <c r="D3811" s="1">
        <v>90.78</v>
      </c>
      <c r="E3811">
        <v>3.9</v>
      </c>
      <c r="F3811">
        <v>651</v>
      </c>
      <c r="G3811" s="1">
        <v>373378.14</v>
      </c>
      <c r="H3811" s="1">
        <v>31114.845000000001</v>
      </c>
      <c r="I3811" s="54">
        <v>2.508074769042171E-2</v>
      </c>
      <c r="J3811" t="s">
        <v>1031</v>
      </c>
      <c r="K3811" s="1">
        <v>22695</v>
      </c>
    </row>
    <row r="3812" spans="1:11" x14ac:dyDescent="0.25">
      <c r="A3812">
        <v>318</v>
      </c>
      <c r="B3812" t="s">
        <v>324</v>
      </c>
      <c r="C3812" t="s">
        <v>30</v>
      </c>
      <c r="D3812" s="1">
        <v>90.78</v>
      </c>
      <c r="E3812">
        <v>3.9</v>
      </c>
      <c r="F3812">
        <v>651</v>
      </c>
      <c r="G3812" s="1">
        <v>373378.14</v>
      </c>
      <c r="H3812" s="1">
        <v>31114.845000000001</v>
      </c>
      <c r="I3812" s="54">
        <v>2.508074769042171E-2</v>
      </c>
      <c r="J3812" t="s">
        <v>1032</v>
      </c>
      <c r="K3812" s="1">
        <v>3449.64</v>
      </c>
    </row>
    <row r="3813" spans="1:11" x14ac:dyDescent="0.25">
      <c r="A3813">
        <v>318</v>
      </c>
      <c r="B3813" t="s">
        <v>324</v>
      </c>
      <c r="C3813" t="s">
        <v>30</v>
      </c>
      <c r="D3813" s="1">
        <v>90.78</v>
      </c>
      <c r="E3813">
        <v>3.9</v>
      </c>
      <c r="F3813">
        <v>651</v>
      </c>
      <c r="G3813" s="1">
        <v>373378.14</v>
      </c>
      <c r="H3813" s="1">
        <v>31114.845000000001</v>
      </c>
      <c r="I3813" s="54">
        <v>2.508074769042171E-2</v>
      </c>
      <c r="J3813" t="s">
        <v>1033</v>
      </c>
      <c r="K3813" s="1">
        <v>53469.42</v>
      </c>
    </row>
    <row r="3814" spans="1:11" x14ac:dyDescent="0.25">
      <c r="A3814">
        <v>318</v>
      </c>
      <c r="B3814" t="s">
        <v>324</v>
      </c>
      <c r="C3814" t="s">
        <v>30</v>
      </c>
      <c r="D3814" s="1">
        <v>90.78</v>
      </c>
      <c r="E3814">
        <v>3.9</v>
      </c>
      <c r="F3814">
        <v>651</v>
      </c>
      <c r="G3814" s="1">
        <v>373378.14</v>
      </c>
      <c r="H3814" s="1">
        <v>31114.845000000001</v>
      </c>
      <c r="I3814" s="54">
        <v>2.508074769042171E-2</v>
      </c>
      <c r="J3814" t="s">
        <v>1034</v>
      </c>
      <c r="K3814" s="1">
        <v>52743.18</v>
      </c>
    </row>
    <row r="3815" spans="1:11" x14ac:dyDescent="0.25">
      <c r="A3815">
        <v>318</v>
      </c>
      <c r="B3815" t="s">
        <v>324</v>
      </c>
      <c r="C3815" t="s">
        <v>30</v>
      </c>
      <c r="D3815" s="1">
        <v>90.78</v>
      </c>
      <c r="E3815">
        <v>3.9</v>
      </c>
      <c r="F3815">
        <v>651</v>
      </c>
      <c r="G3815" s="1">
        <v>373378.14</v>
      </c>
      <c r="H3815" s="1">
        <v>31114.845000000001</v>
      </c>
      <c r="I3815" s="54">
        <v>2.508074769042171E-2</v>
      </c>
      <c r="J3815" t="s">
        <v>1035</v>
      </c>
      <c r="K3815" s="1">
        <v>26053.86</v>
      </c>
    </row>
    <row r="3816" spans="1:11" x14ac:dyDescent="0.25">
      <c r="A3816">
        <v>318</v>
      </c>
      <c r="B3816" t="s">
        <v>324</v>
      </c>
      <c r="C3816" t="s">
        <v>30</v>
      </c>
      <c r="D3816" s="1">
        <v>90.78</v>
      </c>
      <c r="E3816">
        <v>3.9</v>
      </c>
      <c r="F3816">
        <v>651</v>
      </c>
      <c r="G3816" s="1">
        <v>373378.14</v>
      </c>
      <c r="H3816" s="1">
        <v>31114.845000000001</v>
      </c>
      <c r="I3816" s="54">
        <v>2.508074769042171E-2</v>
      </c>
      <c r="J3816" t="s">
        <v>1036</v>
      </c>
      <c r="K3816" s="1">
        <v>64363.02</v>
      </c>
    </row>
    <row r="3817" spans="1:11" x14ac:dyDescent="0.25">
      <c r="A3817">
        <v>318</v>
      </c>
      <c r="B3817" t="s">
        <v>324</v>
      </c>
      <c r="C3817" t="s">
        <v>30</v>
      </c>
      <c r="D3817" s="1">
        <v>90.78</v>
      </c>
      <c r="E3817">
        <v>3.9</v>
      </c>
      <c r="F3817">
        <v>651</v>
      </c>
      <c r="G3817" s="1">
        <v>373378.14</v>
      </c>
      <c r="H3817" s="1">
        <v>31114.845000000001</v>
      </c>
      <c r="I3817" s="54">
        <v>2.508074769042171E-2</v>
      </c>
      <c r="J3817" t="s">
        <v>1037</v>
      </c>
      <c r="K3817" s="1">
        <v>41486.46</v>
      </c>
    </row>
    <row r="3818" spans="1:11" x14ac:dyDescent="0.25">
      <c r="A3818">
        <v>319</v>
      </c>
      <c r="B3818" t="s">
        <v>325</v>
      </c>
      <c r="C3818" t="s">
        <v>1</v>
      </c>
      <c r="D3818" s="1">
        <v>82.44</v>
      </c>
      <c r="E3818">
        <v>1.3</v>
      </c>
      <c r="F3818">
        <v>862</v>
      </c>
      <c r="G3818" s="1">
        <v>507253.32</v>
      </c>
      <c r="H3818" s="1">
        <v>42271.11</v>
      </c>
      <c r="I3818" s="54">
        <v>3.4073479861592183E-2</v>
      </c>
      <c r="J3818" t="s">
        <v>1026</v>
      </c>
      <c r="K3818" s="1">
        <v>9645.48</v>
      </c>
    </row>
    <row r="3819" spans="1:11" x14ac:dyDescent="0.25">
      <c r="A3819">
        <v>319</v>
      </c>
      <c r="B3819" t="s">
        <v>325</v>
      </c>
      <c r="C3819" t="s">
        <v>1</v>
      </c>
      <c r="D3819" s="1">
        <v>82.44</v>
      </c>
      <c r="E3819">
        <v>1.3</v>
      </c>
      <c r="F3819">
        <v>862</v>
      </c>
      <c r="G3819" s="1">
        <v>507253.32</v>
      </c>
      <c r="H3819" s="1">
        <v>42271.11</v>
      </c>
      <c r="I3819" s="54">
        <v>3.4073479861592183E-2</v>
      </c>
      <c r="J3819" t="s">
        <v>1027</v>
      </c>
      <c r="K3819" s="1">
        <v>26215.919999999998</v>
      </c>
    </row>
    <row r="3820" spans="1:11" x14ac:dyDescent="0.25">
      <c r="A3820">
        <v>319</v>
      </c>
      <c r="B3820" t="s">
        <v>325</v>
      </c>
      <c r="C3820" t="s">
        <v>1</v>
      </c>
      <c r="D3820" s="1">
        <v>82.44</v>
      </c>
      <c r="E3820">
        <v>1.3</v>
      </c>
      <c r="F3820">
        <v>862</v>
      </c>
      <c r="G3820" s="1">
        <v>507253.32</v>
      </c>
      <c r="H3820" s="1">
        <v>42271.11</v>
      </c>
      <c r="I3820" s="54">
        <v>3.4073479861592183E-2</v>
      </c>
      <c r="J3820" t="s">
        <v>1028</v>
      </c>
      <c r="K3820" s="1">
        <v>12201.12</v>
      </c>
    </row>
    <row r="3821" spans="1:11" x14ac:dyDescent="0.25">
      <c r="A3821">
        <v>319</v>
      </c>
      <c r="B3821" t="s">
        <v>325</v>
      </c>
      <c r="C3821" t="s">
        <v>1</v>
      </c>
      <c r="D3821" s="1">
        <v>82.44</v>
      </c>
      <c r="E3821">
        <v>1.3</v>
      </c>
      <c r="F3821">
        <v>862</v>
      </c>
      <c r="G3821" s="1">
        <v>507253.32</v>
      </c>
      <c r="H3821" s="1">
        <v>42271.11</v>
      </c>
      <c r="I3821" s="54">
        <v>3.4073479861592183E-2</v>
      </c>
      <c r="J3821" t="s">
        <v>1029</v>
      </c>
      <c r="K3821" s="1">
        <v>61912.44</v>
      </c>
    </row>
    <row r="3822" spans="1:11" x14ac:dyDescent="0.25">
      <c r="A3822">
        <v>319</v>
      </c>
      <c r="B3822" t="s">
        <v>325</v>
      </c>
      <c r="C3822" t="s">
        <v>1</v>
      </c>
      <c r="D3822" s="1">
        <v>82.44</v>
      </c>
      <c r="E3822">
        <v>1.3</v>
      </c>
      <c r="F3822">
        <v>862</v>
      </c>
      <c r="G3822" s="1">
        <v>507253.32</v>
      </c>
      <c r="H3822" s="1">
        <v>42271.11</v>
      </c>
      <c r="I3822" s="54">
        <v>3.4073479861592183E-2</v>
      </c>
      <c r="J3822" t="s">
        <v>1030</v>
      </c>
      <c r="K3822" s="1">
        <v>54327.96</v>
      </c>
    </row>
    <row r="3823" spans="1:11" x14ac:dyDescent="0.25">
      <c r="A3823">
        <v>319</v>
      </c>
      <c r="B3823" t="s">
        <v>325</v>
      </c>
      <c r="C3823" t="s">
        <v>1</v>
      </c>
      <c r="D3823" s="1">
        <v>82.44</v>
      </c>
      <c r="E3823">
        <v>1.3</v>
      </c>
      <c r="F3823">
        <v>862</v>
      </c>
      <c r="G3823" s="1">
        <v>507253.32</v>
      </c>
      <c r="H3823" s="1">
        <v>42271.11</v>
      </c>
      <c r="I3823" s="54">
        <v>3.4073479861592183E-2</v>
      </c>
      <c r="J3823" t="s">
        <v>1031</v>
      </c>
      <c r="K3823" s="1">
        <v>70733.52</v>
      </c>
    </row>
    <row r="3824" spans="1:11" x14ac:dyDescent="0.25">
      <c r="A3824">
        <v>319</v>
      </c>
      <c r="B3824" t="s">
        <v>325</v>
      </c>
      <c r="C3824" t="s">
        <v>1</v>
      </c>
      <c r="D3824" s="1">
        <v>82.44</v>
      </c>
      <c r="E3824">
        <v>1.3</v>
      </c>
      <c r="F3824">
        <v>862</v>
      </c>
      <c r="G3824" s="1">
        <v>507253.32</v>
      </c>
      <c r="H3824" s="1">
        <v>42271.11</v>
      </c>
      <c r="I3824" s="54">
        <v>3.4073479861592183E-2</v>
      </c>
      <c r="J3824" t="s">
        <v>1032</v>
      </c>
      <c r="K3824" s="1">
        <v>23412.959999999999</v>
      </c>
    </row>
    <row r="3825" spans="1:11" x14ac:dyDescent="0.25">
      <c r="A3825">
        <v>319</v>
      </c>
      <c r="B3825" t="s">
        <v>325</v>
      </c>
      <c r="C3825" t="s">
        <v>1</v>
      </c>
      <c r="D3825" s="1">
        <v>82.44</v>
      </c>
      <c r="E3825">
        <v>1.3</v>
      </c>
      <c r="F3825">
        <v>862</v>
      </c>
      <c r="G3825" s="1">
        <v>507253.32</v>
      </c>
      <c r="H3825" s="1">
        <v>42271.11</v>
      </c>
      <c r="I3825" s="54">
        <v>3.4073479861592183E-2</v>
      </c>
      <c r="J3825" t="s">
        <v>1033</v>
      </c>
      <c r="K3825" s="1">
        <v>51030.36</v>
      </c>
    </row>
    <row r="3826" spans="1:11" x14ac:dyDescent="0.25">
      <c r="A3826">
        <v>319</v>
      </c>
      <c r="B3826" t="s">
        <v>325</v>
      </c>
      <c r="C3826" t="s">
        <v>1</v>
      </c>
      <c r="D3826" s="1">
        <v>82.44</v>
      </c>
      <c r="E3826">
        <v>1.3</v>
      </c>
      <c r="F3826">
        <v>862</v>
      </c>
      <c r="G3826" s="1">
        <v>507253.32</v>
      </c>
      <c r="H3826" s="1">
        <v>42271.11</v>
      </c>
      <c r="I3826" s="54">
        <v>3.4073479861592183E-2</v>
      </c>
      <c r="J3826" t="s">
        <v>1034</v>
      </c>
      <c r="K3826" s="1">
        <v>66281.759999999995</v>
      </c>
    </row>
    <row r="3827" spans="1:11" x14ac:dyDescent="0.25">
      <c r="A3827">
        <v>319</v>
      </c>
      <c r="B3827" t="s">
        <v>325</v>
      </c>
      <c r="C3827" t="s">
        <v>1</v>
      </c>
      <c r="D3827" s="1">
        <v>82.44</v>
      </c>
      <c r="E3827">
        <v>1.3</v>
      </c>
      <c r="F3827">
        <v>862</v>
      </c>
      <c r="G3827" s="1">
        <v>507253.32</v>
      </c>
      <c r="H3827" s="1">
        <v>42271.11</v>
      </c>
      <c r="I3827" s="54">
        <v>3.4073479861592183E-2</v>
      </c>
      <c r="J3827" t="s">
        <v>1035</v>
      </c>
      <c r="K3827" s="1">
        <v>18549</v>
      </c>
    </row>
    <row r="3828" spans="1:11" x14ac:dyDescent="0.25">
      <c r="A3828">
        <v>319</v>
      </c>
      <c r="B3828" t="s">
        <v>325</v>
      </c>
      <c r="C3828" t="s">
        <v>1</v>
      </c>
      <c r="D3828" s="1">
        <v>82.44</v>
      </c>
      <c r="E3828">
        <v>1.3</v>
      </c>
      <c r="F3828">
        <v>862</v>
      </c>
      <c r="G3828" s="1">
        <v>507253.32</v>
      </c>
      <c r="H3828" s="1">
        <v>42271.11</v>
      </c>
      <c r="I3828" s="54">
        <v>3.4073479861592183E-2</v>
      </c>
      <c r="J3828" t="s">
        <v>1036</v>
      </c>
      <c r="K3828" s="1">
        <v>69167.16</v>
      </c>
    </row>
    <row r="3829" spans="1:11" x14ac:dyDescent="0.25">
      <c r="A3829">
        <v>319</v>
      </c>
      <c r="B3829" t="s">
        <v>325</v>
      </c>
      <c r="C3829" t="s">
        <v>1</v>
      </c>
      <c r="D3829" s="1">
        <v>82.44</v>
      </c>
      <c r="E3829">
        <v>1.3</v>
      </c>
      <c r="F3829">
        <v>862</v>
      </c>
      <c r="G3829" s="1">
        <v>507253.32</v>
      </c>
      <c r="H3829" s="1">
        <v>42271.11</v>
      </c>
      <c r="I3829" s="54">
        <v>3.4073479861592183E-2</v>
      </c>
      <c r="J3829" t="s">
        <v>1037</v>
      </c>
      <c r="K3829" s="1">
        <v>43775.64</v>
      </c>
    </row>
    <row r="3830" spans="1:11" x14ac:dyDescent="0.25">
      <c r="A3830">
        <v>320</v>
      </c>
      <c r="B3830" t="s">
        <v>326</v>
      </c>
      <c r="C3830" t="s">
        <v>3</v>
      </c>
      <c r="D3830" s="1">
        <v>128.87</v>
      </c>
      <c r="E3830">
        <v>1.2</v>
      </c>
      <c r="F3830">
        <v>783</v>
      </c>
      <c r="G3830" s="1">
        <v>729146.46</v>
      </c>
      <c r="H3830" s="1">
        <v>60762.205000000002</v>
      </c>
      <c r="I3830" s="54">
        <v>4.8978599530824604E-2</v>
      </c>
      <c r="J3830" t="s">
        <v>1026</v>
      </c>
      <c r="K3830" s="1">
        <v>6830.11</v>
      </c>
    </row>
    <row r="3831" spans="1:11" x14ac:dyDescent="0.25">
      <c r="A3831">
        <v>320</v>
      </c>
      <c r="B3831" t="s">
        <v>326</v>
      </c>
      <c r="C3831" t="s">
        <v>3</v>
      </c>
      <c r="D3831" s="1">
        <v>128.87</v>
      </c>
      <c r="E3831">
        <v>1.2</v>
      </c>
      <c r="F3831">
        <v>783</v>
      </c>
      <c r="G3831" s="1">
        <v>729146.46</v>
      </c>
      <c r="H3831" s="1">
        <v>60762.205000000002</v>
      </c>
      <c r="I3831" s="54">
        <v>4.8978599530824604E-2</v>
      </c>
      <c r="J3831" t="s">
        <v>1027</v>
      </c>
      <c r="K3831" s="1">
        <v>114565.43</v>
      </c>
    </row>
    <row r="3832" spans="1:11" x14ac:dyDescent="0.25">
      <c r="A3832">
        <v>320</v>
      </c>
      <c r="B3832" t="s">
        <v>326</v>
      </c>
      <c r="C3832" t="s">
        <v>3</v>
      </c>
      <c r="D3832" s="1">
        <v>128.87</v>
      </c>
      <c r="E3832">
        <v>1.2</v>
      </c>
      <c r="F3832">
        <v>783</v>
      </c>
      <c r="G3832" s="1">
        <v>729146.46</v>
      </c>
      <c r="H3832" s="1">
        <v>60762.205000000002</v>
      </c>
      <c r="I3832" s="54">
        <v>4.8978599530824604E-2</v>
      </c>
      <c r="J3832" t="s">
        <v>1028</v>
      </c>
      <c r="K3832" s="1">
        <v>14691.18</v>
      </c>
    </row>
    <row r="3833" spans="1:11" x14ac:dyDescent="0.25">
      <c r="A3833">
        <v>320</v>
      </c>
      <c r="B3833" t="s">
        <v>326</v>
      </c>
      <c r="C3833" t="s">
        <v>3</v>
      </c>
      <c r="D3833" s="1">
        <v>128.87</v>
      </c>
      <c r="E3833">
        <v>1.2</v>
      </c>
      <c r="F3833">
        <v>783</v>
      </c>
      <c r="G3833" s="1">
        <v>729146.46</v>
      </c>
      <c r="H3833" s="1">
        <v>60762.205000000002</v>
      </c>
      <c r="I3833" s="54">
        <v>4.8978599530824604E-2</v>
      </c>
      <c r="J3833" t="s">
        <v>1029</v>
      </c>
      <c r="K3833" s="1">
        <v>70878.5</v>
      </c>
    </row>
    <row r="3834" spans="1:11" x14ac:dyDescent="0.25">
      <c r="A3834">
        <v>320</v>
      </c>
      <c r="B3834" t="s">
        <v>326</v>
      </c>
      <c r="C3834" t="s">
        <v>3</v>
      </c>
      <c r="D3834" s="1">
        <v>128.87</v>
      </c>
      <c r="E3834">
        <v>1.2</v>
      </c>
      <c r="F3834">
        <v>783</v>
      </c>
      <c r="G3834" s="1">
        <v>729146.46</v>
      </c>
      <c r="H3834" s="1">
        <v>60762.205000000002</v>
      </c>
      <c r="I3834" s="54">
        <v>4.8978599530824604E-2</v>
      </c>
      <c r="J3834" t="s">
        <v>1030</v>
      </c>
      <c r="K3834" s="1">
        <v>57604.89</v>
      </c>
    </row>
    <row r="3835" spans="1:11" x14ac:dyDescent="0.25">
      <c r="A3835">
        <v>320</v>
      </c>
      <c r="B3835" t="s">
        <v>326</v>
      </c>
      <c r="C3835" t="s">
        <v>3</v>
      </c>
      <c r="D3835" s="1">
        <v>128.87</v>
      </c>
      <c r="E3835">
        <v>1.2</v>
      </c>
      <c r="F3835">
        <v>783</v>
      </c>
      <c r="G3835" s="1">
        <v>729146.46</v>
      </c>
      <c r="H3835" s="1">
        <v>60762.205000000002</v>
      </c>
      <c r="I3835" s="54">
        <v>4.8978599530824604E-2</v>
      </c>
      <c r="J3835" t="s">
        <v>1031</v>
      </c>
      <c r="K3835" s="1">
        <v>110183.85</v>
      </c>
    </row>
    <row r="3836" spans="1:11" x14ac:dyDescent="0.25">
      <c r="A3836">
        <v>320</v>
      </c>
      <c r="B3836" t="s">
        <v>326</v>
      </c>
      <c r="C3836" t="s">
        <v>3</v>
      </c>
      <c r="D3836" s="1">
        <v>128.87</v>
      </c>
      <c r="E3836">
        <v>1.2</v>
      </c>
      <c r="F3836">
        <v>783</v>
      </c>
      <c r="G3836" s="1">
        <v>729146.46</v>
      </c>
      <c r="H3836" s="1">
        <v>60762.205000000002</v>
      </c>
      <c r="I3836" s="54">
        <v>4.8978599530824604E-2</v>
      </c>
      <c r="J3836" t="s">
        <v>1032</v>
      </c>
      <c r="K3836" s="1">
        <v>105802.27</v>
      </c>
    </row>
    <row r="3837" spans="1:11" x14ac:dyDescent="0.25">
      <c r="A3837">
        <v>320</v>
      </c>
      <c r="B3837" t="s">
        <v>326</v>
      </c>
      <c r="C3837" t="s">
        <v>3</v>
      </c>
      <c r="D3837" s="1">
        <v>128.87</v>
      </c>
      <c r="E3837">
        <v>1.2</v>
      </c>
      <c r="F3837">
        <v>783</v>
      </c>
      <c r="G3837" s="1">
        <v>729146.46</v>
      </c>
      <c r="H3837" s="1">
        <v>60762.205000000002</v>
      </c>
      <c r="I3837" s="54">
        <v>4.8978599530824604E-2</v>
      </c>
      <c r="J3837" t="s">
        <v>1033</v>
      </c>
      <c r="K3837" s="1">
        <v>102065.04</v>
      </c>
    </row>
    <row r="3838" spans="1:11" x14ac:dyDescent="0.25">
      <c r="A3838">
        <v>320</v>
      </c>
      <c r="B3838" t="s">
        <v>326</v>
      </c>
      <c r="C3838" t="s">
        <v>3</v>
      </c>
      <c r="D3838" s="1">
        <v>128.87</v>
      </c>
      <c r="E3838">
        <v>1.2</v>
      </c>
      <c r="F3838">
        <v>783</v>
      </c>
      <c r="G3838" s="1">
        <v>729146.46</v>
      </c>
      <c r="H3838" s="1">
        <v>60762.205000000002</v>
      </c>
      <c r="I3838" s="54">
        <v>4.8978599530824604E-2</v>
      </c>
      <c r="J3838" t="s">
        <v>1034</v>
      </c>
      <c r="K3838" s="1">
        <v>36856.82</v>
      </c>
    </row>
    <row r="3839" spans="1:11" x14ac:dyDescent="0.25">
      <c r="A3839">
        <v>320</v>
      </c>
      <c r="B3839" t="s">
        <v>326</v>
      </c>
      <c r="C3839" t="s">
        <v>3</v>
      </c>
      <c r="D3839" s="1">
        <v>128.87</v>
      </c>
      <c r="E3839">
        <v>1.2</v>
      </c>
      <c r="F3839">
        <v>783</v>
      </c>
      <c r="G3839" s="1">
        <v>729146.46</v>
      </c>
      <c r="H3839" s="1">
        <v>60762.205000000002</v>
      </c>
      <c r="I3839" s="54">
        <v>4.8978599530824604E-2</v>
      </c>
      <c r="J3839" t="s">
        <v>1035</v>
      </c>
      <c r="K3839" s="1">
        <v>8118.81</v>
      </c>
    </row>
    <row r="3840" spans="1:11" x14ac:dyDescent="0.25">
      <c r="A3840">
        <v>320</v>
      </c>
      <c r="B3840" t="s">
        <v>326</v>
      </c>
      <c r="C3840" t="s">
        <v>3</v>
      </c>
      <c r="D3840" s="1">
        <v>128.87</v>
      </c>
      <c r="E3840">
        <v>1.2</v>
      </c>
      <c r="F3840">
        <v>783</v>
      </c>
      <c r="G3840" s="1">
        <v>729146.46</v>
      </c>
      <c r="H3840" s="1">
        <v>60762.205000000002</v>
      </c>
      <c r="I3840" s="54">
        <v>4.8978599530824604E-2</v>
      </c>
      <c r="J3840" t="s">
        <v>1036</v>
      </c>
      <c r="K3840" s="1">
        <v>29253.49</v>
      </c>
    </row>
    <row r="3841" spans="1:11" x14ac:dyDescent="0.25">
      <c r="A3841">
        <v>320</v>
      </c>
      <c r="B3841" t="s">
        <v>326</v>
      </c>
      <c r="C3841" t="s">
        <v>3</v>
      </c>
      <c r="D3841" s="1">
        <v>128.87</v>
      </c>
      <c r="E3841">
        <v>1.2</v>
      </c>
      <c r="F3841">
        <v>783</v>
      </c>
      <c r="G3841" s="1">
        <v>729146.46</v>
      </c>
      <c r="H3841" s="1">
        <v>60762.205000000002</v>
      </c>
      <c r="I3841" s="54">
        <v>4.8978599530824604E-2</v>
      </c>
      <c r="J3841" t="s">
        <v>1037</v>
      </c>
      <c r="K3841" s="1">
        <v>72296.070000000007</v>
      </c>
    </row>
    <row r="3842" spans="1:11" x14ac:dyDescent="0.25">
      <c r="A3842">
        <v>321</v>
      </c>
      <c r="B3842" t="s">
        <v>327</v>
      </c>
      <c r="C3842" t="s">
        <v>5</v>
      </c>
      <c r="D3842" s="1">
        <v>276.87</v>
      </c>
      <c r="E3842">
        <v>2</v>
      </c>
      <c r="F3842">
        <v>859</v>
      </c>
      <c r="G3842" s="1">
        <v>1926184.59</v>
      </c>
      <c r="H3842" s="1">
        <v>160515.38250000001</v>
      </c>
      <c r="I3842" s="54">
        <v>0.12938665800565716</v>
      </c>
      <c r="J3842" t="s">
        <v>1026</v>
      </c>
      <c r="K3842" s="1">
        <v>179688.63</v>
      </c>
    </row>
    <row r="3843" spans="1:11" x14ac:dyDescent="0.25">
      <c r="A3843">
        <v>321</v>
      </c>
      <c r="B3843" t="s">
        <v>327</v>
      </c>
      <c r="C3843" t="s">
        <v>5</v>
      </c>
      <c r="D3843" s="1">
        <v>276.87</v>
      </c>
      <c r="E3843">
        <v>2</v>
      </c>
      <c r="F3843">
        <v>859</v>
      </c>
      <c r="G3843" s="1">
        <v>1926184.59</v>
      </c>
      <c r="H3843" s="1">
        <v>160515.38250000001</v>
      </c>
      <c r="I3843" s="54">
        <v>0.12938665800565716</v>
      </c>
      <c r="J3843" t="s">
        <v>1027</v>
      </c>
      <c r="K3843" s="1">
        <v>14120.37</v>
      </c>
    </row>
    <row r="3844" spans="1:11" x14ac:dyDescent="0.25">
      <c r="A3844">
        <v>321</v>
      </c>
      <c r="B3844" t="s">
        <v>327</v>
      </c>
      <c r="C3844" t="s">
        <v>5</v>
      </c>
      <c r="D3844" s="1">
        <v>276.87</v>
      </c>
      <c r="E3844">
        <v>2</v>
      </c>
      <c r="F3844">
        <v>859</v>
      </c>
      <c r="G3844" s="1">
        <v>1926184.59</v>
      </c>
      <c r="H3844" s="1">
        <v>160515.38250000001</v>
      </c>
      <c r="I3844" s="54">
        <v>0.12938665800565716</v>
      </c>
      <c r="J3844" t="s">
        <v>1028</v>
      </c>
      <c r="K3844" s="1">
        <v>124314.63</v>
      </c>
    </row>
    <row r="3845" spans="1:11" x14ac:dyDescent="0.25">
      <c r="A3845">
        <v>321</v>
      </c>
      <c r="B3845" t="s">
        <v>327</v>
      </c>
      <c r="C3845" t="s">
        <v>5</v>
      </c>
      <c r="D3845" s="1">
        <v>276.87</v>
      </c>
      <c r="E3845">
        <v>2</v>
      </c>
      <c r="F3845">
        <v>859</v>
      </c>
      <c r="G3845" s="1">
        <v>1926184.59</v>
      </c>
      <c r="H3845" s="1">
        <v>160515.38250000001</v>
      </c>
      <c r="I3845" s="54">
        <v>0.12938665800565716</v>
      </c>
      <c r="J3845" t="s">
        <v>1029</v>
      </c>
      <c r="K3845" s="1">
        <v>120161.58</v>
      </c>
    </row>
    <row r="3846" spans="1:11" x14ac:dyDescent="0.25">
      <c r="A3846">
        <v>321</v>
      </c>
      <c r="B3846" t="s">
        <v>327</v>
      </c>
      <c r="C3846" t="s">
        <v>5</v>
      </c>
      <c r="D3846" s="1">
        <v>276.87</v>
      </c>
      <c r="E3846">
        <v>2</v>
      </c>
      <c r="F3846">
        <v>859</v>
      </c>
      <c r="G3846" s="1">
        <v>1926184.59</v>
      </c>
      <c r="H3846" s="1">
        <v>160515.38250000001</v>
      </c>
      <c r="I3846" s="54">
        <v>0.12938665800565716</v>
      </c>
      <c r="J3846" t="s">
        <v>1030</v>
      </c>
      <c r="K3846" s="1">
        <v>145910.49</v>
      </c>
    </row>
    <row r="3847" spans="1:11" x14ac:dyDescent="0.25">
      <c r="A3847">
        <v>321</v>
      </c>
      <c r="B3847" t="s">
        <v>327</v>
      </c>
      <c r="C3847" t="s">
        <v>5</v>
      </c>
      <c r="D3847" s="1">
        <v>276.87</v>
      </c>
      <c r="E3847">
        <v>2</v>
      </c>
      <c r="F3847">
        <v>859</v>
      </c>
      <c r="G3847" s="1">
        <v>1926184.59</v>
      </c>
      <c r="H3847" s="1">
        <v>160515.38250000001</v>
      </c>
      <c r="I3847" s="54">
        <v>0.12938665800565716</v>
      </c>
      <c r="J3847" t="s">
        <v>1031</v>
      </c>
      <c r="K3847" s="1">
        <v>257489.1</v>
      </c>
    </row>
    <row r="3848" spans="1:11" x14ac:dyDescent="0.25">
      <c r="A3848">
        <v>321</v>
      </c>
      <c r="B3848" t="s">
        <v>327</v>
      </c>
      <c r="C3848" t="s">
        <v>5</v>
      </c>
      <c r="D3848" s="1">
        <v>276.87</v>
      </c>
      <c r="E3848">
        <v>2</v>
      </c>
      <c r="F3848">
        <v>859</v>
      </c>
      <c r="G3848" s="1">
        <v>1926184.59</v>
      </c>
      <c r="H3848" s="1">
        <v>160515.38250000001</v>
      </c>
      <c r="I3848" s="54">
        <v>0.12938665800565716</v>
      </c>
      <c r="J3848" t="s">
        <v>1032</v>
      </c>
      <c r="K3848" s="1">
        <v>166398.87</v>
      </c>
    </row>
    <row r="3849" spans="1:11" x14ac:dyDescent="0.25">
      <c r="A3849">
        <v>321</v>
      </c>
      <c r="B3849" t="s">
        <v>327</v>
      </c>
      <c r="C3849" t="s">
        <v>5</v>
      </c>
      <c r="D3849" s="1">
        <v>276.87</v>
      </c>
      <c r="E3849">
        <v>2</v>
      </c>
      <c r="F3849">
        <v>859</v>
      </c>
      <c r="G3849" s="1">
        <v>1926184.59</v>
      </c>
      <c r="H3849" s="1">
        <v>160515.38250000001</v>
      </c>
      <c r="I3849" s="54">
        <v>0.12938665800565716</v>
      </c>
      <c r="J3849" t="s">
        <v>1033</v>
      </c>
      <c r="K3849" s="1">
        <v>111301.74</v>
      </c>
    </row>
    <row r="3850" spans="1:11" x14ac:dyDescent="0.25">
      <c r="A3850">
        <v>321</v>
      </c>
      <c r="B3850" t="s">
        <v>327</v>
      </c>
      <c r="C3850" t="s">
        <v>5</v>
      </c>
      <c r="D3850" s="1">
        <v>276.87</v>
      </c>
      <c r="E3850">
        <v>2</v>
      </c>
      <c r="F3850">
        <v>859</v>
      </c>
      <c r="G3850" s="1">
        <v>1926184.59</v>
      </c>
      <c r="H3850" s="1">
        <v>160515.38250000001</v>
      </c>
      <c r="I3850" s="54">
        <v>0.12938665800565716</v>
      </c>
      <c r="J3850" t="s">
        <v>1034</v>
      </c>
      <c r="K3850" s="1">
        <v>274931.90999999997</v>
      </c>
    </row>
    <row r="3851" spans="1:11" x14ac:dyDescent="0.25">
      <c r="A3851">
        <v>321</v>
      </c>
      <c r="B3851" t="s">
        <v>327</v>
      </c>
      <c r="C3851" t="s">
        <v>5</v>
      </c>
      <c r="D3851" s="1">
        <v>276.87</v>
      </c>
      <c r="E3851">
        <v>2</v>
      </c>
      <c r="F3851">
        <v>859</v>
      </c>
      <c r="G3851" s="1">
        <v>1926184.59</v>
      </c>
      <c r="H3851" s="1">
        <v>160515.38250000001</v>
      </c>
      <c r="I3851" s="54">
        <v>0.12938665800565716</v>
      </c>
      <c r="J3851" t="s">
        <v>1035</v>
      </c>
      <c r="K3851" s="1">
        <v>267456.42</v>
      </c>
    </row>
    <row r="3852" spans="1:11" x14ac:dyDescent="0.25">
      <c r="A3852">
        <v>321</v>
      </c>
      <c r="B3852" t="s">
        <v>327</v>
      </c>
      <c r="C3852" t="s">
        <v>5</v>
      </c>
      <c r="D3852" s="1">
        <v>276.87</v>
      </c>
      <c r="E3852">
        <v>2</v>
      </c>
      <c r="F3852">
        <v>859</v>
      </c>
      <c r="G3852" s="1">
        <v>1926184.59</v>
      </c>
      <c r="H3852" s="1">
        <v>160515.38250000001</v>
      </c>
      <c r="I3852" s="54">
        <v>0.12938665800565716</v>
      </c>
      <c r="J3852" t="s">
        <v>1036</v>
      </c>
      <c r="K3852" s="1">
        <v>77523.600000000006</v>
      </c>
    </row>
    <row r="3853" spans="1:11" x14ac:dyDescent="0.25">
      <c r="A3853">
        <v>321</v>
      </c>
      <c r="B3853" t="s">
        <v>327</v>
      </c>
      <c r="C3853" t="s">
        <v>5</v>
      </c>
      <c r="D3853" s="1">
        <v>276.87</v>
      </c>
      <c r="E3853">
        <v>2</v>
      </c>
      <c r="F3853">
        <v>859</v>
      </c>
      <c r="G3853" s="1">
        <v>1926184.59</v>
      </c>
      <c r="H3853" s="1">
        <v>160515.38250000001</v>
      </c>
      <c r="I3853" s="54">
        <v>0.12938665800565716</v>
      </c>
      <c r="J3853" t="s">
        <v>1037</v>
      </c>
      <c r="K3853" s="1">
        <v>186887.25</v>
      </c>
    </row>
    <row r="3854" spans="1:11" x14ac:dyDescent="0.25">
      <c r="A3854">
        <v>322</v>
      </c>
      <c r="B3854" t="s">
        <v>328</v>
      </c>
      <c r="C3854" t="s">
        <v>5</v>
      </c>
      <c r="D3854" s="1">
        <v>358.72</v>
      </c>
      <c r="E3854">
        <v>1.6</v>
      </c>
      <c r="F3854">
        <v>931</v>
      </c>
      <c r="G3854" s="1">
        <v>2251326.7200000002</v>
      </c>
      <c r="H3854" s="1">
        <v>187610.56</v>
      </c>
      <c r="I3854" s="54">
        <v>0.15122727172250813</v>
      </c>
      <c r="J3854" t="s">
        <v>1026</v>
      </c>
      <c r="K3854" s="1">
        <v>202318.07999999999</v>
      </c>
    </row>
    <row r="3855" spans="1:11" x14ac:dyDescent="0.25">
      <c r="A3855">
        <v>322</v>
      </c>
      <c r="B3855" t="s">
        <v>328</v>
      </c>
      <c r="C3855" t="s">
        <v>5</v>
      </c>
      <c r="D3855" s="1">
        <v>358.72</v>
      </c>
      <c r="E3855">
        <v>1.6</v>
      </c>
      <c r="F3855">
        <v>931</v>
      </c>
      <c r="G3855" s="1">
        <v>2251326.7200000002</v>
      </c>
      <c r="H3855" s="1">
        <v>187610.56</v>
      </c>
      <c r="I3855" s="54">
        <v>0.15122727172250813</v>
      </c>
      <c r="J3855" t="s">
        <v>1027</v>
      </c>
      <c r="K3855" s="1">
        <v>306705.59999999998</v>
      </c>
    </row>
    <row r="3856" spans="1:11" x14ac:dyDescent="0.25">
      <c r="A3856">
        <v>322</v>
      </c>
      <c r="B3856" t="s">
        <v>328</v>
      </c>
      <c r="C3856" t="s">
        <v>5</v>
      </c>
      <c r="D3856" s="1">
        <v>358.72</v>
      </c>
      <c r="E3856">
        <v>1.6</v>
      </c>
      <c r="F3856">
        <v>931</v>
      </c>
      <c r="G3856" s="1">
        <v>2251326.7200000002</v>
      </c>
      <c r="H3856" s="1">
        <v>187610.56</v>
      </c>
      <c r="I3856" s="54">
        <v>0.15122727172250813</v>
      </c>
      <c r="J3856" t="s">
        <v>1028</v>
      </c>
      <c r="K3856" s="1">
        <v>22240.639999999999</v>
      </c>
    </row>
    <row r="3857" spans="1:11" x14ac:dyDescent="0.25">
      <c r="A3857">
        <v>322</v>
      </c>
      <c r="B3857" t="s">
        <v>328</v>
      </c>
      <c r="C3857" t="s">
        <v>5</v>
      </c>
      <c r="D3857" s="1">
        <v>358.72</v>
      </c>
      <c r="E3857">
        <v>1.6</v>
      </c>
      <c r="F3857">
        <v>931</v>
      </c>
      <c r="G3857" s="1">
        <v>2251326.7200000002</v>
      </c>
      <c r="H3857" s="1">
        <v>187610.56</v>
      </c>
      <c r="I3857" s="54">
        <v>0.15122727172250813</v>
      </c>
      <c r="J3857" t="s">
        <v>1029</v>
      </c>
      <c r="K3857" s="1">
        <v>279442.88</v>
      </c>
    </row>
    <row r="3858" spans="1:11" x14ac:dyDescent="0.25">
      <c r="A3858">
        <v>322</v>
      </c>
      <c r="B3858" t="s">
        <v>328</v>
      </c>
      <c r="C3858" t="s">
        <v>5</v>
      </c>
      <c r="D3858" s="1">
        <v>358.72</v>
      </c>
      <c r="E3858">
        <v>1.6</v>
      </c>
      <c r="F3858">
        <v>931</v>
      </c>
      <c r="G3858" s="1">
        <v>2251326.7200000002</v>
      </c>
      <c r="H3858" s="1">
        <v>187610.56</v>
      </c>
      <c r="I3858" s="54">
        <v>0.15122727172250813</v>
      </c>
      <c r="J3858" t="s">
        <v>1030</v>
      </c>
      <c r="K3858" s="1">
        <v>293432.96000000002</v>
      </c>
    </row>
    <row r="3859" spans="1:11" x14ac:dyDescent="0.25">
      <c r="A3859">
        <v>322</v>
      </c>
      <c r="B3859" t="s">
        <v>328</v>
      </c>
      <c r="C3859" t="s">
        <v>5</v>
      </c>
      <c r="D3859" s="1">
        <v>358.72</v>
      </c>
      <c r="E3859">
        <v>1.6</v>
      </c>
      <c r="F3859">
        <v>931</v>
      </c>
      <c r="G3859" s="1">
        <v>2251326.7200000002</v>
      </c>
      <c r="H3859" s="1">
        <v>187610.56</v>
      </c>
      <c r="I3859" s="54">
        <v>0.15122727172250813</v>
      </c>
      <c r="J3859" t="s">
        <v>1031</v>
      </c>
      <c r="K3859" s="1">
        <v>245723.2</v>
      </c>
    </row>
    <row r="3860" spans="1:11" x14ac:dyDescent="0.25">
      <c r="A3860">
        <v>322</v>
      </c>
      <c r="B3860" t="s">
        <v>328</v>
      </c>
      <c r="C3860" t="s">
        <v>5</v>
      </c>
      <c r="D3860" s="1">
        <v>358.72</v>
      </c>
      <c r="E3860">
        <v>1.6</v>
      </c>
      <c r="F3860">
        <v>931</v>
      </c>
      <c r="G3860" s="1">
        <v>2251326.7200000002</v>
      </c>
      <c r="H3860" s="1">
        <v>187610.56</v>
      </c>
      <c r="I3860" s="54">
        <v>0.15122727172250813</v>
      </c>
      <c r="J3860" t="s">
        <v>1032</v>
      </c>
      <c r="K3860" s="1">
        <v>213797.12</v>
      </c>
    </row>
    <row r="3861" spans="1:11" x14ac:dyDescent="0.25">
      <c r="A3861">
        <v>322</v>
      </c>
      <c r="B3861" t="s">
        <v>328</v>
      </c>
      <c r="C3861" t="s">
        <v>5</v>
      </c>
      <c r="D3861" s="1">
        <v>358.72</v>
      </c>
      <c r="E3861">
        <v>1.6</v>
      </c>
      <c r="F3861">
        <v>931</v>
      </c>
      <c r="G3861" s="1">
        <v>2251326.7200000002</v>
      </c>
      <c r="H3861" s="1">
        <v>187610.56</v>
      </c>
      <c r="I3861" s="54">
        <v>0.15122727172250813</v>
      </c>
      <c r="J3861" t="s">
        <v>1033</v>
      </c>
      <c r="K3861" s="1">
        <v>13631.36</v>
      </c>
    </row>
    <row r="3862" spans="1:11" x14ac:dyDescent="0.25">
      <c r="A3862">
        <v>322</v>
      </c>
      <c r="B3862" t="s">
        <v>328</v>
      </c>
      <c r="C3862" t="s">
        <v>5</v>
      </c>
      <c r="D3862" s="1">
        <v>358.72</v>
      </c>
      <c r="E3862">
        <v>1.6</v>
      </c>
      <c r="F3862">
        <v>931</v>
      </c>
      <c r="G3862" s="1">
        <v>2251326.7200000002</v>
      </c>
      <c r="H3862" s="1">
        <v>187610.56</v>
      </c>
      <c r="I3862" s="54">
        <v>0.15122727172250813</v>
      </c>
      <c r="J3862" t="s">
        <v>1034</v>
      </c>
      <c r="K3862" s="1">
        <v>60264.959999999999</v>
      </c>
    </row>
    <row r="3863" spans="1:11" x14ac:dyDescent="0.25">
      <c r="A3863">
        <v>322</v>
      </c>
      <c r="B3863" t="s">
        <v>328</v>
      </c>
      <c r="C3863" t="s">
        <v>5</v>
      </c>
      <c r="D3863" s="1">
        <v>358.72</v>
      </c>
      <c r="E3863">
        <v>1.6</v>
      </c>
      <c r="F3863">
        <v>931</v>
      </c>
      <c r="G3863" s="1">
        <v>2251326.7200000002</v>
      </c>
      <c r="H3863" s="1">
        <v>187610.56</v>
      </c>
      <c r="I3863" s="54">
        <v>0.15122727172250813</v>
      </c>
      <c r="J3863" t="s">
        <v>1035</v>
      </c>
      <c r="K3863" s="1">
        <v>336120.64</v>
      </c>
    </row>
    <row r="3864" spans="1:11" x14ac:dyDescent="0.25">
      <c r="A3864">
        <v>322</v>
      </c>
      <c r="B3864" t="s">
        <v>328</v>
      </c>
      <c r="C3864" t="s">
        <v>5</v>
      </c>
      <c r="D3864" s="1">
        <v>358.72</v>
      </c>
      <c r="E3864">
        <v>1.6</v>
      </c>
      <c r="F3864">
        <v>931</v>
      </c>
      <c r="G3864" s="1">
        <v>2251326.7200000002</v>
      </c>
      <c r="H3864" s="1">
        <v>187610.56</v>
      </c>
      <c r="I3864" s="54">
        <v>0.15122727172250813</v>
      </c>
      <c r="J3864" t="s">
        <v>1036</v>
      </c>
      <c r="K3864" s="1">
        <v>245005.76</v>
      </c>
    </row>
    <row r="3865" spans="1:11" x14ac:dyDescent="0.25">
      <c r="A3865">
        <v>322</v>
      </c>
      <c r="B3865" t="s">
        <v>328</v>
      </c>
      <c r="C3865" t="s">
        <v>5</v>
      </c>
      <c r="D3865" s="1">
        <v>358.72</v>
      </c>
      <c r="E3865">
        <v>1.6</v>
      </c>
      <c r="F3865">
        <v>931</v>
      </c>
      <c r="G3865" s="1">
        <v>2251326.7200000002</v>
      </c>
      <c r="H3865" s="1">
        <v>187610.56</v>
      </c>
      <c r="I3865" s="54">
        <v>0.15122727172250813</v>
      </c>
      <c r="J3865" t="s">
        <v>1037</v>
      </c>
      <c r="K3865" s="1">
        <v>32643.52</v>
      </c>
    </row>
    <row r="3866" spans="1:11" x14ac:dyDescent="0.25">
      <c r="A3866">
        <v>323</v>
      </c>
      <c r="B3866" t="s">
        <v>329</v>
      </c>
      <c r="C3866" t="s">
        <v>30</v>
      </c>
      <c r="D3866" s="1">
        <v>331.8</v>
      </c>
      <c r="E3866">
        <v>4.5</v>
      </c>
      <c r="F3866">
        <v>289</v>
      </c>
      <c r="G3866" s="1">
        <v>1405836.6</v>
      </c>
      <c r="H3866" s="1">
        <v>117153.05</v>
      </c>
      <c r="I3866" s="54">
        <v>9.4433576262821131E-2</v>
      </c>
      <c r="J3866" t="s">
        <v>1026</v>
      </c>
      <c r="K3866" s="1">
        <v>14267.4</v>
      </c>
    </row>
    <row r="3867" spans="1:11" x14ac:dyDescent="0.25">
      <c r="A3867">
        <v>323</v>
      </c>
      <c r="B3867" t="s">
        <v>329</v>
      </c>
      <c r="C3867" t="s">
        <v>30</v>
      </c>
      <c r="D3867" s="1">
        <v>331.8</v>
      </c>
      <c r="E3867">
        <v>4.5</v>
      </c>
      <c r="F3867">
        <v>289</v>
      </c>
      <c r="G3867" s="1">
        <v>1405836.6</v>
      </c>
      <c r="H3867" s="1">
        <v>117153.05</v>
      </c>
      <c r="I3867" s="54">
        <v>9.4433576262821131E-2</v>
      </c>
      <c r="J3867" t="s">
        <v>1027</v>
      </c>
      <c r="K3867" s="1">
        <v>50433.599999999999</v>
      </c>
    </row>
    <row r="3868" spans="1:11" x14ac:dyDescent="0.25">
      <c r="A3868">
        <v>323</v>
      </c>
      <c r="B3868" t="s">
        <v>329</v>
      </c>
      <c r="C3868" t="s">
        <v>30</v>
      </c>
      <c r="D3868" s="1">
        <v>331.8</v>
      </c>
      <c r="E3868">
        <v>4.5</v>
      </c>
      <c r="F3868">
        <v>289</v>
      </c>
      <c r="G3868" s="1">
        <v>1405836.6</v>
      </c>
      <c r="H3868" s="1">
        <v>117153.05</v>
      </c>
      <c r="I3868" s="54">
        <v>9.4433576262821131E-2</v>
      </c>
      <c r="J3868" t="s">
        <v>1028</v>
      </c>
      <c r="K3868" s="1">
        <v>34175.4</v>
      </c>
    </row>
    <row r="3869" spans="1:11" x14ac:dyDescent="0.25">
      <c r="A3869">
        <v>323</v>
      </c>
      <c r="B3869" t="s">
        <v>329</v>
      </c>
      <c r="C3869" t="s">
        <v>30</v>
      </c>
      <c r="D3869" s="1">
        <v>331.8</v>
      </c>
      <c r="E3869">
        <v>4.5</v>
      </c>
      <c r="F3869">
        <v>289</v>
      </c>
      <c r="G3869" s="1">
        <v>1405836.6</v>
      </c>
      <c r="H3869" s="1">
        <v>117153.05</v>
      </c>
      <c r="I3869" s="54">
        <v>9.4433576262821131E-2</v>
      </c>
      <c r="J3869" t="s">
        <v>1029</v>
      </c>
      <c r="K3869" s="1">
        <v>68350.8</v>
      </c>
    </row>
    <row r="3870" spans="1:11" x14ac:dyDescent="0.25">
      <c r="A3870">
        <v>323</v>
      </c>
      <c r="B3870" t="s">
        <v>329</v>
      </c>
      <c r="C3870" t="s">
        <v>30</v>
      </c>
      <c r="D3870" s="1">
        <v>331.8</v>
      </c>
      <c r="E3870">
        <v>4.5</v>
      </c>
      <c r="F3870">
        <v>289</v>
      </c>
      <c r="G3870" s="1">
        <v>1405836.6</v>
      </c>
      <c r="H3870" s="1">
        <v>117153.05</v>
      </c>
      <c r="I3870" s="54">
        <v>9.4433576262821131E-2</v>
      </c>
      <c r="J3870" t="s">
        <v>1030</v>
      </c>
      <c r="K3870" s="1">
        <v>204388.8</v>
      </c>
    </row>
    <row r="3871" spans="1:11" x14ac:dyDescent="0.25">
      <c r="A3871">
        <v>323</v>
      </c>
      <c r="B3871" t="s">
        <v>329</v>
      </c>
      <c r="C3871" t="s">
        <v>30</v>
      </c>
      <c r="D3871" s="1">
        <v>331.8</v>
      </c>
      <c r="E3871">
        <v>4.5</v>
      </c>
      <c r="F3871">
        <v>289</v>
      </c>
      <c r="G3871" s="1">
        <v>1405836.6</v>
      </c>
      <c r="H3871" s="1">
        <v>117153.05</v>
      </c>
      <c r="I3871" s="54">
        <v>9.4433576262821131E-2</v>
      </c>
      <c r="J3871" t="s">
        <v>1031</v>
      </c>
      <c r="K3871" s="1">
        <v>56074.2</v>
      </c>
    </row>
    <row r="3872" spans="1:11" x14ac:dyDescent="0.25">
      <c r="A3872">
        <v>323</v>
      </c>
      <c r="B3872" t="s">
        <v>329</v>
      </c>
      <c r="C3872" t="s">
        <v>30</v>
      </c>
      <c r="D3872" s="1">
        <v>331.8</v>
      </c>
      <c r="E3872">
        <v>4.5</v>
      </c>
      <c r="F3872">
        <v>289</v>
      </c>
      <c r="G3872" s="1">
        <v>1405836.6</v>
      </c>
      <c r="H3872" s="1">
        <v>117153.05</v>
      </c>
      <c r="I3872" s="54">
        <v>9.4433576262821131E-2</v>
      </c>
      <c r="J3872" t="s">
        <v>1032</v>
      </c>
      <c r="K3872" s="1">
        <v>260131.20000000001</v>
      </c>
    </row>
    <row r="3873" spans="1:11" x14ac:dyDescent="0.25">
      <c r="A3873">
        <v>323</v>
      </c>
      <c r="B3873" t="s">
        <v>329</v>
      </c>
      <c r="C3873" t="s">
        <v>30</v>
      </c>
      <c r="D3873" s="1">
        <v>331.8</v>
      </c>
      <c r="E3873">
        <v>4.5</v>
      </c>
      <c r="F3873">
        <v>289</v>
      </c>
      <c r="G3873" s="1">
        <v>1405836.6</v>
      </c>
      <c r="H3873" s="1">
        <v>117153.05</v>
      </c>
      <c r="I3873" s="54">
        <v>9.4433576262821131E-2</v>
      </c>
      <c r="J3873" t="s">
        <v>1033</v>
      </c>
      <c r="K3873" s="1">
        <v>39152.400000000001</v>
      </c>
    </row>
    <row r="3874" spans="1:11" x14ac:dyDescent="0.25">
      <c r="A3874">
        <v>323</v>
      </c>
      <c r="B3874" t="s">
        <v>329</v>
      </c>
      <c r="C3874" t="s">
        <v>30</v>
      </c>
      <c r="D3874" s="1">
        <v>331.8</v>
      </c>
      <c r="E3874">
        <v>4.5</v>
      </c>
      <c r="F3874">
        <v>289</v>
      </c>
      <c r="G3874" s="1">
        <v>1405836.6</v>
      </c>
      <c r="H3874" s="1">
        <v>117153.05</v>
      </c>
      <c r="I3874" s="54">
        <v>9.4433576262821131E-2</v>
      </c>
      <c r="J3874" t="s">
        <v>1034</v>
      </c>
      <c r="K3874" s="1">
        <v>20239.8</v>
      </c>
    </row>
    <row r="3875" spans="1:11" x14ac:dyDescent="0.25">
      <c r="A3875">
        <v>323</v>
      </c>
      <c r="B3875" t="s">
        <v>329</v>
      </c>
      <c r="C3875" t="s">
        <v>30</v>
      </c>
      <c r="D3875" s="1">
        <v>331.8</v>
      </c>
      <c r="E3875">
        <v>4.5</v>
      </c>
      <c r="F3875">
        <v>289</v>
      </c>
      <c r="G3875" s="1">
        <v>1405836.6</v>
      </c>
      <c r="H3875" s="1">
        <v>117153.05</v>
      </c>
      <c r="I3875" s="54">
        <v>9.4433576262821131E-2</v>
      </c>
      <c r="J3875" t="s">
        <v>1035</v>
      </c>
      <c r="K3875" s="1">
        <v>185476.2</v>
      </c>
    </row>
    <row r="3876" spans="1:11" x14ac:dyDescent="0.25">
      <c r="A3876">
        <v>323</v>
      </c>
      <c r="B3876" t="s">
        <v>329</v>
      </c>
      <c r="C3876" t="s">
        <v>30</v>
      </c>
      <c r="D3876" s="1">
        <v>331.8</v>
      </c>
      <c r="E3876">
        <v>4.5</v>
      </c>
      <c r="F3876">
        <v>289</v>
      </c>
      <c r="G3876" s="1">
        <v>1405836.6</v>
      </c>
      <c r="H3876" s="1">
        <v>117153.05</v>
      </c>
      <c r="I3876" s="54">
        <v>9.4433576262821131E-2</v>
      </c>
      <c r="J3876" t="s">
        <v>1036</v>
      </c>
      <c r="K3876" s="1">
        <v>274398.59999999998</v>
      </c>
    </row>
    <row r="3877" spans="1:11" x14ac:dyDescent="0.25">
      <c r="A3877">
        <v>323</v>
      </c>
      <c r="B3877" t="s">
        <v>329</v>
      </c>
      <c r="C3877" t="s">
        <v>30</v>
      </c>
      <c r="D3877" s="1">
        <v>331.8</v>
      </c>
      <c r="E3877">
        <v>4.5</v>
      </c>
      <c r="F3877">
        <v>289</v>
      </c>
      <c r="G3877" s="1">
        <v>1405836.6</v>
      </c>
      <c r="H3877" s="1">
        <v>117153.05</v>
      </c>
      <c r="I3877" s="54">
        <v>9.4433576262821131E-2</v>
      </c>
      <c r="J3877" t="s">
        <v>1037</v>
      </c>
      <c r="K3877" s="1">
        <v>198748.2</v>
      </c>
    </row>
    <row r="3878" spans="1:11" x14ac:dyDescent="0.25">
      <c r="A3878">
        <v>324</v>
      </c>
      <c r="B3878" t="s">
        <v>330</v>
      </c>
      <c r="C3878" t="s">
        <v>11</v>
      </c>
      <c r="D3878" s="1">
        <v>143.57</v>
      </c>
      <c r="E3878">
        <v>1.9</v>
      </c>
      <c r="F3878">
        <v>724</v>
      </c>
      <c r="G3878" s="1">
        <v>940527.07</v>
      </c>
      <c r="H3878" s="1">
        <v>78377.255799999999</v>
      </c>
      <c r="I3878" s="54">
        <v>6.3177566149645481E-2</v>
      </c>
      <c r="J3878" t="s">
        <v>1026</v>
      </c>
      <c r="K3878" s="1">
        <v>116865.98</v>
      </c>
    </row>
    <row r="3879" spans="1:11" x14ac:dyDescent="0.25">
      <c r="A3879">
        <v>324</v>
      </c>
      <c r="B3879" t="s">
        <v>330</v>
      </c>
      <c r="C3879" t="s">
        <v>11</v>
      </c>
      <c r="D3879" s="1">
        <v>143.57</v>
      </c>
      <c r="E3879">
        <v>1.9</v>
      </c>
      <c r="F3879">
        <v>724</v>
      </c>
      <c r="G3879" s="1">
        <v>940527.07</v>
      </c>
      <c r="H3879" s="1">
        <v>78377.255799999999</v>
      </c>
      <c r="I3879" s="54">
        <v>6.3177566149645481E-2</v>
      </c>
      <c r="J3879" t="s">
        <v>1027</v>
      </c>
      <c r="K3879" s="1">
        <v>107390.36</v>
      </c>
    </row>
    <row r="3880" spans="1:11" x14ac:dyDescent="0.25">
      <c r="A3880">
        <v>324</v>
      </c>
      <c r="B3880" t="s">
        <v>330</v>
      </c>
      <c r="C3880" t="s">
        <v>11</v>
      </c>
      <c r="D3880" s="1">
        <v>143.57</v>
      </c>
      <c r="E3880">
        <v>1.9</v>
      </c>
      <c r="F3880">
        <v>724</v>
      </c>
      <c r="G3880" s="1">
        <v>940527.07</v>
      </c>
      <c r="H3880" s="1">
        <v>78377.255799999999</v>
      </c>
      <c r="I3880" s="54">
        <v>6.3177566149645481E-2</v>
      </c>
      <c r="J3880" t="s">
        <v>1028</v>
      </c>
      <c r="K3880" s="1">
        <v>122034.5</v>
      </c>
    </row>
    <row r="3881" spans="1:11" x14ac:dyDescent="0.25">
      <c r="A3881">
        <v>324</v>
      </c>
      <c r="B3881" t="s">
        <v>330</v>
      </c>
      <c r="C3881" t="s">
        <v>11</v>
      </c>
      <c r="D3881" s="1">
        <v>143.57</v>
      </c>
      <c r="E3881">
        <v>1.9</v>
      </c>
      <c r="F3881">
        <v>724</v>
      </c>
      <c r="G3881" s="1">
        <v>940527.07</v>
      </c>
      <c r="H3881" s="1">
        <v>78377.255799999999</v>
      </c>
      <c r="I3881" s="54">
        <v>6.3177566149645481E-2</v>
      </c>
      <c r="J3881" t="s">
        <v>1029</v>
      </c>
      <c r="K3881" s="1">
        <v>142134.29999999999</v>
      </c>
    </row>
    <row r="3882" spans="1:11" x14ac:dyDescent="0.25">
      <c r="A3882">
        <v>324</v>
      </c>
      <c r="B3882" t="s">
        <v>330</v>
      </c>
      <c r="C3882" t="s">
        <v>11</v>
      </c>
      <c r="D3882" s="1">
        <v>143.57</v>
      </c>
      <c r="E3882">
        <v>1.9</v>
      </c>
      <c r="F3882">
        <v>724</v>
      </c>
      <c r="G3882" s="1">
        <v>940527.07</v>
      </c>
      <c r="H3882" s="1">
        <v>78377.255799999999</v>
      </c>
      <c r="I3882" s="54">
        <v>6.3177566149645481E-2</v>
      </c>
      <c r="J3882" t="s">
        <v>1030</v>
      </c>
      <c r="K3882" s="1">
        <v>23545.48</v>
      </c>
    </row>
    <row r="3883" spans="1:11" x14ac:dyDescent="0.25">
      <c r="A3883">
        <v>324</v>
      </c>
      <c r="B3883" t="s">
        <v>330</v>
      </c>
      <c r="C3883" t="s">
        <v>11</v>
      </c>
      <c r="D3883" s="1">
        <v>143.57</v>
      </c>
      <c r="E3883">
        <v>1.9</v>
      </c>
      <c r="F3883">
        <v>724</v>
      </c>
      <c r="G3883" s="1">
        <v>940527.07</v>
      </c>
      <c r="H3883" s="1">
        <v>78377.255799999999</v>
      </c>
      <c r="I3883" s="54">
        <v>6.3177566149645481E-2</v>
      </c>
      <c r="J3883" t="s">
        <v>1031</v>
      </c>
      <c r="K3883" s="1">
        <v>108682.49</v>
      </c>
    </row>
    <row r="3884" spans="1:11" x14ac:dyDescent="0.25">
      <c r="A3884">
        <v>324</v>
      </c>
      <c r="B3884" t="s">
        <v>330</v>
      </c>
      <c r="C3884" t="s">
        <v>11</v>
      </c>
      <c r="D3884" s="1">
        <v>143.57</v>
      </c>
      <c r="E3884">
        <v>1.9</v>
      </c>
      <c r="F3884">
        <v>724</v>
      </c>
      <c r="G3884" s="1">
        <v>940527.07</v>
      </c>
      <c r="H3884" s="1">
        <v>78377.255799999999</v>
      </c>
      <c r="I3884" s="54">
        <v>6.3177566149645481E-2</v>
      </c>
      <c r="J3884" t="s">
        <v>1032</v>
      </c>
      <c r="K3884" s="1">
        <v>48095.95</v>
      </c>
    </row>
    <row r="3885" spans="1:11" x14ac:dyDescent="0.25">
      <c r="A3885">
        <v>324</v>
      </c>
      <c r="B3885" t="s">
        <v>330</v>
      </c>
      <c r="C3885" t="s">
        <v>11</v>
      </c>
      <c r="D3885" s="1">
        <v>143.57</v>
      </c>
      <c r="E3885">
        <v>1.9</v>
      </c>
      <c r="F3885">
        <v>724</v>
      </c>
      <c r="G3885" s="1">
        <v>940527.07</v>
      </c>
      <c r="H3885" s="1">
        <v>78377.255799999999</v>
      </c>
      <c r="I3885" s="54">
        <v>6.3177566149645481E-2</v>
      </c>
      <c r="J3885" t="s">
        <v>1033</v>
      </c>
      <c r="K3885" s="1">
        <v>47952.38</v>
      </c>
    </row>
    <row r="3886" spans="1:11" x14ac:dyDescent="0.25">
      <c r="A3886">
        <v>324</v>
      </c>
      <c r="B3886" t="s">
        <v>330</v>
      </c>
      <c r="C3886" t="s">
        <v>11</v>
      </c>
      <c r="D3886" s="1">
        <v>143.57</v>
      </c>
      <c r="E3886">
        <v>1.9</v>
      </c>
      <c r="F3886">
        <v>724</v>
      </c>
      <c r="G3886" s="1">
        <v>940527.07</v>
      </c>
      <c r="H3886" s="1">
        <v>78377.255799999999</v>
      </c>
      <c r="I3886" s="54">
        <v>6.3177566149645481E-2</v>
      </c>
      <c r="J3886" t="s">
        <v>1034</v>
      </c>
      <c r="K3886" s="1">
        <v>49962.36</v>
      </c>
    </row>
    <row r="3887" spans="1:11" x14ac:dyDescent="0.25">
      <c r="A3887">
        <v>324</v>
      </c>
      <c r="B3887" t="s">
        <v>330</v>
      </c>
      <c r="C3887" t="s">
        <v>11</v>
      </c>
      <c r="D3887" s="1">
        <v>143.57</v>
      </c>
      <c r="E3887">
        <v>1.9</v>
      </c>
      <c r="F3887">
        <v>724</v>
      </c>
      <c r="G3887" s="1">
        <v>940527.07</v>
      </c>
      <c r="H3887" s="1">
        <v>78377.255799999999</v>
      </c>
      <c r="I3887" s="54">
        <v>6.3177566149645481E-2</v>
      </c>
      <c r="J3887" t="s">
        <v>1035</v>
      </c>
      <c r="K3887" s="1">
        <v>102365.41</v>
      </c>
    </row>
    <row r="3888" spans="1:11" x14ac:dyDescent="0.25">
      <c r="A3888">
        <v>324</v>
      </c>
      <c r="B3888" t="s">
        <v>330</v>
      </c>
      <c r="C3888" t="s">
        <v>11</v>
      </c>
      <c r="D3888" s="1">
        <v>143.57</v>
      </c>
      <c r="E3888">
        <v>1.9</v>
      </c>
      <c r="F3888">
        <v>724</v>
      </c>
      <c r="G3888" s="1">
        <v>940527.07</v>
      </c>
      <c r="H3888" s="1">
        <v>78377.255799999999</v>
      </c>
      <c r="I3888" s="54">
        <v>6.3177566149645481E-2</v>
      </c>
      <c r="J3888" t="s">
        <v>1036</v>
      </c>
      <c r="K3888" s="1">
        <v>61735.1</v>
      </c>
    </row>
    <row r="3889" spans="1:11" x14ac:dyDescent="0.25">
      <c r="A3889">
        <v>324</v>
      </c>
      <c r="B3889" t="s">
        <v>330</v>
      </c>
      <c r="C3889" t="s">
        <v>11</v>
      </c>
      <c r="D3889" s="1">
        <v>143.57</v>
      </c>
      <c r="E3889">
        <v>1.9</v>
      </c>
      <c r="F3889">
        <v>724</v>
      </c>
      <c r="G3889" s="1">
        <v>940527.07</v>
      </c>
      <c r="H3889" s="1">
        <v>78377.255799999999</v>
      </c>
      <c r="I3889" s="54">
        <v>6.3177566149645481E-2</v>
      </c>
      <c r="J3889" t="s">
        <v>1037</v>
      </c>
      <c r="K3889" s="1">
        <v>9762.76</v>
      </c>
    </row>
    <row r="3890" spans="1:11" x14ac:dyDescent="0.25">
      <c r="A3890">
        <v>325</v>
      </c>
      <c r="B3890" t="s">
        <v>331</v>
      </c>
      <c r="C3890" t="s">
        <v>5</v>
      </c>
      <c r="D3890" s="1">
        <v>477.66</v>
      </c>
      <c r="E3890">
        <v>4.9000000000000004</v>
      </c>
      <c r="F3890">
        <v>893</v>
      </c>
      <c r="G3890" s="1">
        <v>2209655.16</v>
      </c>
      <c r="H3890" s="1">
        <v>184137.93</v>
      </c>
      <c r="I3890" s="54">
        <v>0.1484280883471068</v>
      </c>
      <c r="J3890" t="s">
        <v>1026</v>
      </c>
      <c r="K3890" s="1">
        <v>24838.32</v>
      </c>
    </row>
    <row r="3891" spans="1:11" x14ac:dyDescent="0.25">
      <c r="A3891">
        <v>325</v>
      </c>
      <c r="B3891" t="s">
        <v>331</v>
      </c>
      <c r="C3891" t="s">
        <v>5</v>
      </c>
      <c r="D3891" s="1">
        <v>477.66</v>
      </c>
      <c r="E3891">
        <v>4.9000000000000004</v>
      </c>
      <c r="F3891">
        <v>893</v>
      </c>
      <c r="G3891" s="1">
        <v>2209655.16</v>
      </c>
      <c r="H3891" s="1">
        <v>184137.93</v>
      </c>
      <c r="I3891" s="54">
        <v>0.1484280883471068</v>
      </c>
      <c r="J3891" t="s">
        <v>1027</v>
      </c>
      <c r="K3891" s="1">
        <v>148074.6</v>
      </c>
    </row>
    <row r="3892" spans="1:11" x14ac:dyDescent="0.25">
      <c r="A3892">
        <v>325</v>
      </c>
      <c r="B3892" t="s">
        <v>331</v>
      </c>
      <c r="C3892" t="s">
        <v>5</v>
      </c>
      <c r="D3892" s="1">
        <v>477.66</v>
      </c>
      <c r="E3892">
        <v>4.9000000000000004</v>
      </c>
      <c r="F3892">
        <v>893</v>
      </c>
      <c r="G3892" s="1">
        <v>2209655.16</v>
      </c>
      <c r="H3892" s="1">
        <v>184137.93</v>
      </c>
      <c r="I3892" s="54">
        <v>0.1484280883471068</v>
      </c>
      <c r="J3892" t="s">
        <v>1028</v>
      </c>
      <c r="K3892" s="1">
        <v>415564.2</v>
      </c>
    </row>
    <row r="3893" spans="1:11" x14ac:dyDescent="0.25">
      <c r="A3893">
        <v>325</v>
      </c>
      <c r="B3893" t="s">
        <v>331</v>
      </c>
      <c r="C3893" t="s">
        <v>5</v>
      </c>
      <c r="D3893" s="1">
        <v>477.66</v>
      </c>
      <c r="E3893">
        <v>4.9000000000000004</v>
      </c>
      <c r="F3893">
        <v>893</v>
      </c>
      <c r="G3893" s="1">
        <v>2209655.16</v>
      </c>
      <c r="H3893" s="1">
        <v>184137.93</v>
      </c>
      <c r="I3893" s="54">
        <v>0.1484280883471068</v>
      </c>
      <c r="J3893" t="s">
        <v>1029</v>
      </c>
      <c r="K3893" s="1">
        <v>209215.08</v>
      </c>
    </row>
    <row r="3894" spans="1:11" x14ac:dyDescent="0.25">
      <c r="A3894">
        <v>325</v>
      </c>
      <c r="B3894" t="s">
        <v>331</v>
      </c>
      <c r="C3894" t="s">
        <v>5</v>
      </c>
      <c r="D3894" s="1">
        <v>477.66</v>
      </c>
      <c r="E3894">
        <v>4.9000000000000004</v>
      </c>
      <c r="F3894">
        <v>893</v>
      </c>
      <c r="G3894" s="1">
        <v>2209655.16</v>
      </c>
      <c r="H3894" s="1">
        <v>184137.93</v>
      </c>
      <c r="I3894" s="54">
        <v>0.1484280883471068</v>
      </c>
      <c r="J3894" t="s">
        <v>1030</v>
      </c>
      <c r="K3894" s="1">
        <v>232620.42</v>
      </c>
    </row>
    <row r="3895" spans="1:11" x14ac:dyDescent="0.25">
      <c r="A3895">
        <v>325</v>
      </c>
      <c r="B3895" t="s">
        <v>331</v>
      </c>
      <c r="C3895" t="s">
        <v>5</v>
      </c>
      <c r="D3895" s="1">
        <v>477.66</v>
      </c>
      <c r="E3895">
        <v>4.9000000000000004</v>
      </c>
      <c r="F3895">
        <v>893</v>
      </c>
      <c r="G3895" s="1">
        <v>2209655.16</v>
      </c>
      <c r="H3895" s="1">
        <v>184137.93</v>
      </c>
      <c r="I3895" s="54">
        <v>0.1484280883471068</v>
      </c>
      <c r="J3895" t="s">
        <v>1031</v>
      </c>
      <c r="K3895" s="1">
        <v>446134.44</v>
      </c>
    </row>
    <row r="3896" spans="1:11" x14ac:dyDescent="0.25">
      <c r="A3896">
        <v>325</v>
      </c>
      <c r="B3896" t="s">
        <v>331</v>
      </c>
      <c r="C3896" t="s">
        <v>5</v>
      </c>
      <c r="D3896" s="1">
        <v>477.66</v>
      </c>
      <c r="E3896">
        <v>4.9000000000000004</v>
      </c>
      <c r="F3896">
        <v>893</v>
      </c>
      <c r="G3896" s="1">
        <v>2209655.16</v>
      </c>
      <c r="H3896" s="1">
        <v>184137.93</v>
      </c>
      <c r="I3896" s="54">
        <v>0.1484280883471068</v>
      </c>
      <c r="J3896" t="s">
        <v>1032</v>
      </c>
      <c r="K3896" s="1">
        <v>89322.42</v>
      </c>
    </row>
    <row r="3897" spans="1:11" x14ac:dyDescent="0.25">
      <c r="A3897">
        <v>325</v>
      </c>
      <c r="B3897" t="s">
        <v>331</v>
      </c>
      <c r="C3897" t="s">
        <v>5</v>
      </c>
      <c r="D3897" s="1">
        <v>477.66</v>
      </c>
      <c r="E3897">
        <v>4.9000000000000004</v>
      </c>
      <c r="F3897">
        <v>893</v>
      </c>
      <c r="G3897" s="1">
        <v>2209655.16</v>
      </c>
      <c r="H3897" s="1">
        <v>184137.93</v>
      </c>
      <c r="I3897" s="54">
        <v>0.1484280883471068</v>
      </c>
      <c r="J3897" t="s">
        <v>1033</v>
      </c>
      <c r="K3897" s="1">
        <v>160016.1</v>
      </c>
    </row>
    <row r="3898" spans="1:11" x14ac:dyDescent="0.25">
      <c r="A3898">
        <v>325</v>
      </c>
      <c r="B3898" t="s">
        <v>331</v>
      </c>
      <c r="C3898" t="s">
        <v>5</v>
      </c>
      <c r="D3898" s="1">
        <v>477.66</v>
      </c>
      <c r="E3898">
        <v>4.9000000000000004</v>
      </c>
      <c r="F3898">
        <v>893</v>
      </c>
      <c r="G3898" s="1">
        <v>2209655.16</v>
      </c>
      <c r="H3898" s="1">
        <v>184137.93</v>
      </c>
      <c r="I3898" s="54">
        <v>0.1484280883471068</v>
      </c>
      <c r="J3898" t="s">
        <v>1034</v>
      </c>
      <c r="K3898" s="1">
        <v>210648.06</v>
      </c>
    </row>
    <row r="3899" spans="1:11" x14ac:dyDescent="0.25">
      <c r="A3899">
        <v>325</v>
      </c>
      <c r="B3899" t="s">
        <v>331</v>
      </c>
      <c r="C3899" t="s">
        <v>5</v>
      </c>
      <c r="D3899" s="1">
        <v>477.66</v>
      </c>
      <c r="E3899">
        <v>4.9000000000000004</v>
      </c>
      <c r="F3899">
        <v>893</v>
      </c>
      <c r="G3899" s="1">
        <v>2209655.16</v>
      </c>
      <c r="H3899" s="1">
        <v>184137.93</v>
      </c>
      <c r="I3899" s="54">
        <v>0.1484280883471068</v>
      </c>
      <c r="J3899" t="s">
        <v>1035</v>
      </c>
      <c r="K3899" s="1">
        <v>237397.02</v>
      </c>
    </row>
    <row r="3900" spans="1:11" x14ac:dyDescent="0.25">
      <c r="A3900">
        <v>325</v>
      </c>
      <c r="B3900" t="s">
        <v>331</v>
      </c>
      <c r="C3900" t="s">
        <v>5</v>
      </c>
      <c r="D3900" s="1">
        <v>477.66</v>
      </c>
      <c r="E3900">
        <v>4.9000000000000004</v>
      </c>
      <c r="F3900">
        <v>893</v>
      </c>
      <c r="G3900" s="1">
        <v>2209655.16</v>
      </c>
      <c r="H3900" s="1">
        <v>184137.93</v>
      </c>
      <c r="I3900" s="54">
        <v>0.1484280883471068</v>
      </c>
      <c r="J3900" t="s">
        <v>1036</v>
      </c>
      <c r="K3900" s="1">
        <v>18628.740000000002</v>
      </c>
    </row>
    <row r="3901" spans="1:11" x14ac:dyDescent="0.25">
      <c r="A3901">
        <v>325</v>
      </c>
      <c r="B3901" t="s">
        <v>331</v>
      </c>
      <c r="C3901" t="s">
        <v>5</v>
      </c>
      <c r="D3901" s="1">
        <v>477.66</v>
      </c>
      <c r="E3901">
        <v>4.9000000000000004</v>
      </c>
      <c r="F3901">
        <v>893</v>
      </c>
      <c r="G3901" s="1">
        <v>2209655.16</v>
      </c>
      <c r="H3901" s="1">
        <v>184137.93</v>
      </c>
      <c r="I3901" s="54">
        <v>0.1484280883471068</v>
      </c>
      <c r="J3901" t="s">
        <v>1037</v>
      </c>
      <c r="K3901" s="1">
        <v>17195.759999999998</v>
      </c>
    </row>
    <row r="3902" spans="1:11" x14ac:dyDescent="0.25">
      <c r="A3902">
        <v>326</v>
      </c>
      <c r="B3902" t="s">
        <v>332</v>
      </c>
      <c r="C3902" t="s">
        <v>3</v>
      </c>
      <c r="D3902" s="1">
        <v>370.26</v>
      </c>
      <c r="E3902">
        <v>2.2999999999999998</v>
      </c>
      <c r="F3902">
        <v>272</v>
      </c>
      <c r="G3902" s="1">
        <v>2662169.4</v>
      </c>
      <c r="H3902" s="1">
        <v>221847.45</v>
      </c>
      <c r="I3902" s="54">
        <v>0.17882460668576189</v>
      </c>
      <c r="J3902" t="s">
        <v>1026</v>
      </c>
      <c r="K3902" s="1">
        <v>216602.1</v>
      </c>
    </row>
    <row r="3903" spans="1:11" x14ac:dyDescent="0.25">
      <c r="A3903">
        <v>326</v>
      </c>
      <c r="B3903" t="s">
        <v>332</v>
      </c>
      <c r="C3903" t="s">
        <v>3</v>
      </c>
      <c r="D3903" s="1">
        <v>370.26</v>
      </c>
      <c r="E3903">
        <v>2.2999999999999998</v>
      </c>
      <c r="F3903">
        <v>272</v>
      </c>
      <c r="G3903" s="1">
        <v>2662169.4</v>
      </c>
      <c r="H3903" s="1">
        <v>221847.45</v>
      </c>
      <c r="I3903" s="54">
        <v>0.17882460668576189</v>
      </c>
      <c r="J3903" t="s">
        <v>1027</v>
      </c>
      <c r="K3903" s="1">
        <v>301021.38</v>
      </c>
    </row>
    <row r="3904" spans="1:11" x14ac:dyDescent="0.25">
      <c r="A3904">
        <v>326</v>
      </c>
      <c r="B3904" t="s">
        <v>332</v>
      </c>
      <c r="C3904" t="s">
        <v>3</v>
      </c>
      <c r="D3904" s="1">
        <v>370.26</v>
      </c>
      <c r="E3904">
        <v>2.2999999999999998</v>
      </c>
      <c r="F3904">
        <v>272</v>
      </c>
      <c r="G3904" s="1">
        <v>2662169.4</v>
      </c>
      <c r="H3904" s="1">
        <v>221847.45</v>
      </c>
      <c r="I3904" s="54">
        <v>0.17882460668576189</v>
      </c>
      <c r="J3904" t="s">
        <v>1028</v>
      </c>
      <c r="K3904" s="1">
        <v>246963.42</v>
      </c>
    </row>
    <row r="3905" spans="1:11" x14ac:dyDescent="0.25">
      <c r="A3905">
        <v>326</v>
      </c>
      <c r="B3905" t="s">
        <v>332</v>
      </c>
      <c r="C3905" t="s">
        <v>3</v>
      </c>
      <c r="D3905" s="1">
        <v>370.26</v>
      </c>
      <c r="E3905">
        <v>2.2999999999999998</v>
      </c>
      <c r="F3905">
        <v>272</v>
      </c>
      <c r="G3905" s="1">
        <v>2662169.4</v>
      </c>
      <c r="H3905" s="1">
        <v>221847.45</v>
      </c>
      <c r="I3905" s="54">
        <v>0.17882460668576189</v>
      </c>
      <c r="J3905" t="s">
        <v>1029</v>
      </c>
      <c r="K3905" s="1">
        <v>360262.98</v>
      </c>
    </row>
    <row r="3906" spans="1:11" x14ac:dyDescent="0.25">
      <c r="A3906">
        <v>326</v>
      </c>
      <c r="B3906" t="s">
        <v>332</v>
      </c>
      <c r="C3906" t="s">
        <v>3</v>
      </c>
      <c r="D3906" s="1">
        <v>370.26</v>
      </c>
      <c r="E3906">
        <v>2.2999999999999998</v>
      </c>
      <c r="F3906">
        <v>272</v>
      </c>
      <c r="G3906" s="1">
        <v>2662169.4</v>
      </c>
      <c r="H3906" s="1">
        <v>221847.45</v>
      </c>
      <c r="I3906" s="54">
        <v>0.17882460668576189</v>
      </c>
      <c r="J3906" t="s">
        <v>1030</v>
      </c>
      <c r="K3906" s="1">
        <v>263625.12</v>
      </c>
    </row>
    <row r="3907" spans="1:11" x14ac:dyDescent="0.25">
      <c r="A3907">
        <v>326</v>
      </c>
      <c r="B3907" t="s">
        <v>332</v>
      </c>
      <c r="C3907" t="s">
        <v>3</v>
      </c>
      <c r="D3907" s="1">
        <v>370.26</v>
      </c>
      <c r="E3907">
        <v>2.2999999999999998</v>
      </c>
      <c r="F3907">
        <v>272</v>
      </c>
      <c r="G3907" s="1">
        <v>2662169.4</v>
      </c>
      <c r="H3907" s="1">
        <v>221847.45</v>
      </c>
      <c r="I3907" s="54">
        <v>0.17882460668576189</v>
      </c>
      <c r="J3907" t="s">
        <v>1031</v>
      </c>
      <c r="K3907" s="1">
        <v>32953.14</v>
      </c>
    </row>
    <row r="3908" spans="1:11" x14ac:dyDescent="0.25">
      <c r="A3908">
        <v>326</v>
      </c>
      <c r="B3908" t="s">
        <v>332</v>
      </c>
      <c r="C3908" t="s">
        <v>3</v>
      </c>
      <c r="D3908" s="1">
        <v>370.26</v>
      </c>
      <c r="E3908">
        <v>2.2999999999999998</v>
      </c>
      <c r="F3908">
        <v>272</v>
      </c>
      <c r="G3908" s="1">
        <v>2662169.4</v>
      </c>
      <c r="H3908" s="1">
        <v>221847.45</v>
      </c>
      <c r="I3908" s="54">
        <v>0.17882460668576189</v>
      </c>
      <c r="J3908" t="s">
        <v>1032</v>
      </c>
      <c r="K3908" s="1">
        <v>248074.2</v>
      </c>
    </row>
    <row r="3909" spans="1:11" x14ac:dyDescent="0.25">
      <c r="A3909">
        <v>326</v>
      </c>
      <c r="B3909" t="s">
        <v>332</v>
      </c>
      <c r="C3909" t="s">
        <v>3</v>
      </c>
      <c r="D3909" s="1">
        <v>370.26</v>
      </c>
      <c r="E3909">
        <v>2.2999999999999998</v>
      </c>
      <c r="F3909">
        <v>272</v>
      </c>
      <c r="G3909" s="1">
        <v>2662169.4</v>
      </c>
      <c r="H3909" s="1">
        <v>221847.45</v>
      </c>
      <c r="I3909" s="54">
        <v>0.17882460668576189</v>
      </c>
      <c r="J3909" t="s">
        <v>1033</v>
      </c>
      <c r="K3909" s="1">
        <v>199199.88</v>
      </c>
    </row>
    <row r="3910" spans="1:11" x14ac:dyDescent="0.25">
      <c r="A3910">
        <v>326</v>
      </c>
      <c r="B3910" t="s">
        <v>332</v>
      </c>
      <c r="C3910" t="s">
        <v>3</v>
      </c>
      <c r="D3910" s="1">
        <v>370.26</v>
      </c>
      <c r="E3910">
        <v>2.2999999999999998</v>
      </c>
      <c r="F3910">
        <v>272</v>
      </c>
      <c r="G3910" s="1">
        <v>2662169.4</v>
      </c>
      <c r="H3910" s="1">
        <v>221847.45</v>
      </c>
      <c r="I3910" s="54">
        <v>0.17882460668576189</v>
      </c>
      <c r="J3910" t="s">
        <v>1034</v>
      </c>
      <c r="K3910" s="1">
        <v>4813.38</v>
      </c>
    </row>
    <row r="3911" spans="1:11" x14ac:dyDescent="0.25">
      <c r="A3911">
        <v>326</v>
      </c>
      <c r="B3911" t="s">
        <v>332</v>
      </c>
      <c r="C3911" t="s">
        <v>3</v>
      </c>
      <c r="D3911" s="1">
        <v>370.26</v>
      </c>
      <c r="E3911">
        <v>2.2999999999999998</v>
      </c>
      <c r="F3911">
        <v>272</v>
      </c>
      <c r="G3911" s="1">
        <v>2662169.4</v>
      </c>
      <c r="H3911" s="1">
        <v>221847.45</v>
      </c>
      <c r="I3911" s="54">
        <v>0.17882460668576189</v>
      </c>
      <c r="J3911" t="s">
        <v>1035</v>
      </c>
      <c r="K3911" s="1">
        <v>313980.48</v>
      </c>
    </row>
    <row r="3912" spans="1:11" x14ac:dyDescent="0.25">
      <c r="A3912">
        <v>326</v>
      </c>
      <c r="B3912" t="s">
        <v>332</v>
      </c>
      <c r="C3912" t="s">
        <v>3</v>
      </c>
      <c r="D3912" s="1">
        <v>370.26</v>
      </c>
      <c r="E3912">
        <v>2.2999999999999998</v>
      </c>
      <c r="F3912">
        <v>272</v>
      </c>
      <c r="G3912" s="1">
        <v>2662169.4</v>
      </c>
      <c r="H3912" s="1">
        <v>221847.45</v>
      </c>
      <c r="I3912" s="54">
        <v>0.17882460668576189</v>
      </c>
      <c r="J3912" t="s">
        <v>1036</v>
      </c>
      <c r="K3912" s="1">
        <v>191794.68</v>
      </c>
    </row>
    <row r="3913" spans="1:11" x14ac:dyDescent="0.25">
      <c r="A3913">
        <v>326</v>
      </c>
      <c r="B3913" t="s">
        <v>332</v>
      </c>
      <c r="C3913" t="s">
        <v>3</v>
      </c>
      <c r="D3913" s="1">
        <v>370.26</v>
      </c>
      <c r="E3913">
        <v>2.2999999999999998</v>
      </c>
      <c r="F3913">
        <v>272</v>
      </c>
      <c r="G3913" s="1">
        <v>2662169.4</v>
      </c>
      <c r="H3913" s="1">
        <v>221847.45</v>
      </c>
      <c r="I3913" s="54">
        <v>0.17882460668576189</v>
      </c>
      <c r="J3913" t="s">
        <v>1037</v>
      </c>
      <c r="K3913" s="1">
        <v>282878.64</v>
      </c>
    </row>
    <row r="3914" spans="1:11" x14ac:dyDescent="0.25">
      <c r="A3914">
        <v>327</v>
      </c>
      <c r="B3914" t="s">
        <v>333</v>
      </c>
      <c r="C3914" t="s">
        <v>8</v>
      </c>
      <c r="D3914" s="1">
        <v>279.41000000000003</v>
      </c>
      <c r="E3914">
        <v>1.7</v>
      </c>
      <c r="F3914">
        <v>930</v>
      </c>
      <c r="G3914" s="1">
        <v>1903061.51</v>
      </c>
      <c r="H3914" s="1">
        <v>158588.45920000001</v>
      </c>
      <c r="I3914" s="54">
        <v>0.12783342263064185</v>
      </c>
      <c r="J3914" t="s">
        <v>1026</v>
      </c>
      <c r="K3914" s="1">
        <v>155631.37</v>
      </c>
    </row>
    <row r="3915" spans="1:11" x14ac:dyDescent="0.25">
      <c r="A3915">
        <v>327</v>
      </c>
      <c r="B3915" t="s">
        <v>333</v>
      </c>
      <c r="C3915" t="s">
        <v>8</v>
      </c>
      <c r="D3915" s="1">
        <v>279.41000000000003</v>
      </c>
      <c r="E3915">
        <v>1.7</v>
      </c>
      <c r="F3915">
        <v>930</v>
      </c>
      <c r="G3915" s="1">
        <v>1903061.51</v>
      </c>
      <c r="H3915" s="1">
        <v>158588.45920000001</v>
      </c>
      <c r="I3915" s="54">
        <v>0.12783342263064185</v>
      </c>
      <c r="J3915" t="s">
        <v>1027</v>
      </c>
      <c r="K3915" s="1">
        <v>151719.63</v>
      </c>
    </row>
    <row r="3916" spans="1:11" x14ac:dyDescent="0.25">
      <c r="A3916">
        <v>327</v>
      </c>
      <c r="B3916" t="s">
        <v>333</v>
      </c>
      <c r="C3916" t="s">
        <v>8</v>
      </c>
      <c r="D3916" s="1">
        <v>279.41000000000003</v>
      </c>
      <c r="E3916">
        <v>1.7</v>
      </c>
      <c r="F3916">
        <v>930</v>
      </c>
      <c r="G3916" s="1">
        <v>1903061.51</v>
      </c>
      <c r="H3916" s="1">
        <v>158588.45920000001</v>
      </c>
      <c r="I3916" s="54">
        <v>0.12783342263064185</v>
      </c>
      <c r="J3916" t="s">
        <v>1028</v>
      </c>
      <c r="K3916" s="1">
        <v>75999.520000000004</v>
      </c>
    </row>
    <row r="3917" spans="1:11" x14ac:dyDescent="0.25">
      <c r="A3917">
        <v>327</v>
      </c>
      <c r="B3917" t="s">
        <v>333</v>
      </c>
      <c r="C3917" t="s">
        <v>8</v>
      </c>
      <c r="D3917" s="1">
        <v>279.41000000000003</v>
      </c>
      <c r="E3917">
        <v>1.7</v>
      </c>
      <c r="F3917">
        <v>930</v>
      </c>
      <c r="G3917" s="1">
        <v>1903061.51</v>
      </c>
      <c r="H3917" s="1">
        <v>158588.45920000001</v>
      </c>
      <c r="I3917" s="54">
        <v>0.12783342263064185</v>
      </c>
      <c r="J3917" t="s">
        <v>1029</v>
      </c>
      <c r="K3917" s="1">
        <v>217380.98</v>
      </c>
    </row>
    <row r="3918" spans="1:11" x14ac:dyDescent="0.25">
      <c r="A3918">
        <v>327</v>
      </c>
      <c r="B3918" t="s">
        <v>333</v>
      </c>
      <c r="C3918" t="s">
        <v>8</v>
      </c>
      <c r="D3918" s="1">
        <v>279.41000000000003</v>
      </c>
      <c r="E3918">
        <v>1.7</v>
      </c>
      <c r="F3918">
        <v>930</v>
      </c>
      <c r="G3918" s="1">
        <v>1903061.51</v>
      </c>
      <c r="H3918" s="1">
        <v>158588.45920000001</v>
      </c>
      <c r="I3918" s="54">
        <v>0.12783342263064185</v>
      </c>
      <c r="J3918" t="s">
        <v>1030</v>
      </c>
      <c r="K3918" s="1">
        <v>197822.28</v>
      </c>
    </row>
    <row r="3919" spans="1:11" x14ac:dyDescent="0.25">
      <c r="A3919">
        <v>327</v>
      </c>
      <c r="B3919" t="s">
        <v>333</v>
      </c>
      <c r="C3919" t="s">
        <v>8</v>
      </c>
      <c r="D3919" s="1">
        <v>279.41000000000003</v>
      </c>
      <c r="E3919">
        <v>1.7</v>
      </c>
      <c r="F3919">
        <v>930</v>
      </c>
      <c r="G3919" s="1">
        <v>1903061.51</v>
      </c>
      <c r="H3919" s="1">
        <v>158588.45920000001</v>
      </c>
      <c r="I3919" s="54">
        <v>0.12783342263064185</v>
      </c>
      <c r="J3919" t="s">
        <v>1031</v>
      </c>
      <c r="K3919" s="1">
        <v>156469.6</v>
      </c>
    </row>
    <row r="3920" spans="1:11" x14ac:dyDescent="0.25">
      <c r="A3920">
        <v>327</v>
      </c>
      <c r="B3920" t="s">
        <v>333</v>
      </c>
      <c r="C3920" t="s">
        <v>8</v>
      </c>
      <c r="D3920" s="1">
        <v>279.41000000000003</v>
      </c>
      <c r="E3920">
        <v>1.7</v>
      </c>
      <c r="F3920">
        <v>930</v>
      </c>
      <c r="G3920" s="1">
        <v>1903061.51</v>
      </c>
      <c r="H3920" s="1">
        <v>158588.45920000001</v>
      </c>
      <c r="I3920" s="54">
        <v>0.12783342263064185</v>
      </c>
      <c r="J3920" t="s">
        <v>1032</v>
      </c>
      <c r="K3920" s="1">
        <v>67617.22</v>
      </c>
    </row>
    <row r="3921" spans="1:11" x14ac:dyDescent="0.25">
      <c r="A3921">
        <v>327</v>
      </c>
      <c r="B3921" t="s">
        <v>333</v>
      </c>
      <c r="C3921" t="s">
        <v>8</v>
      </c>
      <c r="D3921" s="1">
        <v>279.41000000000003</v>
      </c>
      <c r="E3921">
        <v>1.7</v>
      </c>
      <c r="F3921">
        <v>930</v>
      </c>
      <c r="G3921" s="1">
        <v>1903061.51</v>
      </c>
      <c r="H3921" s="1">
        <v>158588.45920000001</v>
      </c>
      <c r="I3921" s="54">
        <v>0.12783342263064185</v>
      </c>
      <c r="J3921" t="s">
        <v>1033</v>
      </c>
      <c r="K3921" s="1">
        <v>171837.15</v>
      </c>
    </row>
    <row r="3922" spans="1:11" x14ac:dyDescent="0.25">
      <c r="A3922">
        <v>327</v>
      </c>
      <c r="B3922" t="s">
        <v>333</v>
      </c>
      <c r="C3922" t="s">
        <v>8</v>
      </c>
      <c r="D3922" s="1">
        <v>279.41000000000003</v>
      </c>
      <c r="E3922">
        <v>1.7</v>
      </c>
      <c r="F3922">
        <v>930</v>
      </c>
      <c r="G3922" s="1">
        <v>1903061.51</v>
      </c>
      <c r="H3922" s="1">
        <v>158588.45920000001</v>
      </c>
      <c r="I3922" s="54">
        <v>0.12783342263064185</v>
      </c>
      <c r="J3922" t="s">
        <v>1034</v>
      </c>
      <c r="K3922" s="1">
        <v>45543.83</v>
      </c>
    </row>
    <row r="3923" spans="1:11" x14ac:dyDescent="0.25">
      <c r="A3923">
        <v>327</v>
      </c>
      <c r="B3923" t="s">
        <v>333</v>
      </c>
      <c r="C3923" t="s">
        <v>8</v>
      </c>
      <c r="D3923" s="1">
        <v>279.41000000000003</v>
      </c>
      <c r="E3923">
        <v>1.7</v>
      </c>
      <c r="F3923">
        <v>930</v>
      </c>
      <c r="G3923" s="1">
        <v>1903061.51</v>
      </c>
      <c r="H3923" s="1">
        <v>158588.45920000001</v>
      </c>
      <c r="I3923" s="54">
        <v>0.12783342263064185</v>
      </c>
      <c r="J3923" t="s">
        <v>1035</v>
      </c>
      <c r="K3923" s="1">
        <v>258454.25</v>
      </c>
    </row>
    <row r="3924" spans="1:11" x14ac:dyDescent="0.25">
      <c r="A3924">
        <v>327</v>
      </c>
      <c r="B3924" t="s">
        <v>333</v>
      </c>
      <c r="C3924" t="s">
        <v>8</v>
      </c>
      <c r="D3924" s="1">
        <v>279.41000000000003</v>
      </c>
      <c r="E3924">
        <v>1.7</v>
      </c>
      <c r="F3924">
        <v>930</v>
      </c>
      <c r="G3924" s="1">
        <v>1903061.51</v>
      </c>
      <c r="H3924" s="1">
        <v>158588.45920000001</v>
      </c>
      <c r="I3924" s="54">
        <v>0.12783342263064185</v>
      </c>
      <c r="J3924" t="s">
        <v>1036</v>
      </c>
      <c r="K3924" s="1">
        <v>191395.85</v>
      </c>
    </row>
    <row r="3925" spans="1:11" x14ac:dyDescent="0.25">
      <c r="A3925">
        <v>327</v>
      </c>
      <c r="B3925" t="s">
        <v>333</v>
      </c>
      <c r="C3925" t="s">
        <v>8</v>
      </c>
      <c r="D3925" s="1">
        <v>279.41000000000003</v>
      </c>
      <c r="E3925">
        <v>1.7</v>
      </c>
      <c r="F3925">
        <v>930</v>
      </c>
      <c r="G3925" s="1">
        <v>1903061.51</v>
      </c>
      <c r="H3925" s="1">
        <v>158588.45920000001</v>
      </c>
      <c r="I3925" s="54">
        <v>0.12783342263064185</v>
      </c>
      <c r="J3925" t="s">
        <v>1037</v>
      </c>
      <c r="K3925" s="1">
        <v>213189.83</v>
      </c>
    </row>
    <row r="3926" spans="1:11" x14ac:dyDescent="0.25">
      <c r="A3926">
        <v>328</v>
      </c>
      <c r="B3926" t="s">
        <v>334</v>
      </c>
      <c r="C3926" t="s">
        <v>3</v>
      </c>
      <c r="D3926" s="1">
        <v>307.8</v>
      </c>
      <c r="E3926">
        <v>4.2</v>
      </c>
      <c r="F3926">
        <v>66</v>
      </c>
      <c r="G3926" s="1">
        <v>1511605.8</v>
      </c>
      <c r="H3926" s="1">
        <v>125967.15</v>
      </c>
      <c r="I3926" s="54">
        <v>0.1015383591475871</v>
      </c>
      <c r="J3926" t="s">
        <v>1026</v>
      </c>
      <c r="K3926" s="1">
        <v>161287.20000000001</v>
      </c>
    </row>
    <row r="3927" spans="1:11" x14ac:dyDescent="0.25">
      <c r="A3927">
        <v>328</v>
      </c>
      <c r="B3927" t="s">
        <v>334</v>
      </c>
      <c r="C3927" t="s">
        <v>3</v>
      </c>
      <c r="D3927" s="1">
        <v>307.8</v>
      </c>
      <c r="E3927">
        <v>4.2</v>
      </c>
      <c r="F3927">
        <v>66</v>
      </c>
      <c r="G3927" s="1">
        <v>1511605.8</v>
      </c>
      <c r="H3927" s="1">
        <v>125967.15</v>
      </c>
      <c r="I3927" s="54">
        <v>0.1015383591475871</v>
      </c>
      <c r="J3927" t="s">
        <v>1027</v>
      </c>
      <c r="K3927" s="1">
        <v>174214.8</v>
      </c>
    </row>
    <row r="3928" spans="1:11" x14ac:dyDescent="0.25">
      <c r="A3928">
        <v>328</v>
      </c>
      <c r="B3928" t="s">
        <v>334</v>
      </c>
      <c r="C3928" t="s">
        <v>3</v>
      </c>
      <c r="D3928" s="1">
        <v>307.8</v>
      </c>
      <c r="E3928">
        <v>4.2</v>
      </c>
      <c r="F3928">
        <v>66</v>
      </c>
      <c r="G3928" s="1">
        <v>1511605.8</v>
      </c>
      <c r="H3928" s="1">
        <v>125967.15</v>
      </c>
      <c r="I3928" s="54">
        <v>0.1015383591475871</v>
      </c>
      <c r="J3928" t="s">
        <v>1028</v>
      </c>
      <c r="K3928" s="1">
        <v>1539</v>
      </c>
    </row>
    <row r="3929" spans="1:11" x14ac:dyDescent="0.25">
      <c r="A3929">
        <v>328</v>
      </c>
      <c r="B3929" t="s">
        <v>334</v>
      </c>
      <c r="C3929" t="s">
        <v>3</v>
      </c>
      <c r="D3929" s="1">
        <v>307.8</v>
      </c>
      <c r="E3929">
        <v>4.2</v>
      </c>
      <c r="F3929">
        <v>66</v>
      </c>
      <c r="G3929" s="1">
        <v>1511605.8</v>
      </c>
      <c r="H3929" s="1">
        <v>125967.15</v>
      </c>
      <c r="I3929" s="54">
        <v>0.1015383591475871</v>
      </c>
      <c r="J3929" t="s">
        <v>1029</v>
      </c>
      <c r="K3929" s="1">
        <v>204687</v>
      </c>
    </row>
    <row r="3930" spans="1:11" x14ac:dyDescent="0.25">
      <c r="A3930">
        <v>328</v>
      </c>
      <c r="B3930" t="s">
        <v>334</v>
      </c>
      <c r="C3930" t="s">
        <v>3</v>
      </c>
      <c r="D3930" s="1">
        <v>307.8</v>
      </c>
      <c r="E3930">
        <v>4.2</v>
      </c>
      <c r="F3930">
        <v>66</v>
      </c>
      <c r="G3930" s="1">
        <v>1511605.8</v>
      </c>
      <c r="H3930" s="1">
        <v>125967.15</v>
      </c>
      <c r="I3930" s="54">
        <v>0.1015383591475871</v>
      </c>
      <c r="J3930" t="s">
        <v>1030</v>
      </c>
      <c r="K3930" s="1">
        <v>130815</v>
      </c>
    </row>
    <row r="3931" spans="1:11" x14ac:dyDescent="0.25">
      <c r="A3931">
        <v>328</v>
      </c>
      <c r="B3931" t="s">
        <v>334</v>
      </c>
      <c r="C3931" t="s">
        <v>3</v>
      </c>
      <c r="D3931" s="1">
        <v>307.8</v>
      </c>
      <c r="E3931">
        <v>4.2</v>
      </c>
      <c r="F3931">
        <v>66</v>
      </c>
      <c r="G3931" s="1">
        <v>1511605.8</v>
      </c>
      <c r="H3931" s="1">
        <v>125967.15</v>
      </c>
      <c r="I3931" s="54">
        <v>0.1015383591475871</v>
      </c>
      <c r="J3931" t="s">
        <v>1031</v>
      </c>
      <c r="K3931" s="1">
        <v>136971</v>
      </c>
    </row>
    <row r="3932" spans="1:11" x14ac:dyDescent="0.25">
      <c r="A3932">
        <v>328</v>
      </c>
      <c r="B3932" t="s">
        <v>334</v>
      </c>
      <c r="C3932" t="s">
        <v>3</v>
      </c>
      <c r="D3932" s="1">
        <v>307.8</v>
      </c>
      <c r="E3932">
        <v>4.2</v>
      </c>
      <c r="F3932">
        <v>66</v>
      </c>
      <c r="G3932" s="1">
        <v>1511605.8</v>
      </c>
      <c r="H3932" s="1">
        <v>125967.15</v>
      </c>
      <c r="I3932" s="54">
        <v>0.1015383591475871</v>
      </c>
      <c r="J3932" t="s">
        <v>1032</v>
      </c>
      <c r="K3932" s="1">
        <v>22161.599999999999</v>
      </c>
    </row>
    <row r="3933" spans="1:11" x14ac:dyDescent="0.25">
      <c r="A3933">
        <v>328</v>
      </c>
      <c r="B3933" t="s">
        <v>334</v>
      </c>
      <c r="C3933" t="s">
        <v>3</v>
      </c>
      <c r="D3933" s="1">
        <v>307.8</v>
      </c>
      <c r="E3933">
        <v>4.2</v>
      </c>
      <c r="F3933">
        <v>66</v>
      </c>
      <c r="G3933" s="1">
        <v>1511605.8</v>
      </c>
      <c r="H3933" s="1">
        <v>125967.15</v>
      </c>
      <c r="I3933" s="54">
        <v>0.1015383591475871</v>
      </c>
      <c r="J3933" t="s">
        <v>1033</v>
      </c>
      <c r="K3933" s="1">
        <v>22469.4</v>
      </c>
    </row>
    <row r="3934" spans="1:11" x14ac:dyDescent="0.25">
      <c r="A3934">
        <v>328</v>
      </c>
      <c r="B3934" t="s">
        <v>334</v>
      </c>
      <c r="C3934" t="s">
        <v>3</v>
      </c>
      <c r="D3934" s="1">
        <v>307.8</v>
      </c>
      <c r="E3934">
        <v>4.2</v>
      </c>
      <c r="F3934">
        <v>66</v>
      </c>
      <c r="G3934" s="1">
        <v>1511605.8</v>
      </c>
      <c r="H3934" s="1">
        <v>125967.15</v>
      </c>
      <c r="I3934" s="54">
        <v>0.1015383591475871</v>
      </c>
      <c r="J3934" t="s">
        <v>1034</v>
      </c>
      <c r="K3934" s="1">
        <v>128968.2</v>
      </c>
    </row>
    <row r="3935" spans="1:11" x14ac:dyDescent="0.25">
      <c r="A3935">
        <v>328</v>
      </c>
      <c r="B3935" t="s">
        <v>334</v>
      </c>
      <c r="C3935" t="s">
        <v>3</v>
      </c>
      <c r="D3935" s="1">
        <v>307.8</v>
      </c>
      <c r="E3935">
        <v>4.2</v>
      </c>
      <c r="F3935">
        <v>66</v>
      </c>
      <c r="G3935" s="1">
        <v>1511605.8</v>
      </c>
      <c r="H3935" s="1">
        <v>125967.15</v>
      </c>
      <c r="I3935" s="54">
        <v>0.1015383591475871</v>
      </c>
      <c r="J3935" t="s">
        <v>1035</v>
      </c>
      <c r="K3935" s="1">
        <v>281944.8</v>
      </c>
    </row>
    <row r="3936" spans="1:11" x14ac:dyDescent="0.25">
      <c r="A3936">
        <v>328</v>
      </c>
      <c r="B3936" t="s">
        <v>334</v>
      </c>
      <c r="C3936" t="s">
        <v>3</v>
      </c>
      <c r="D3936" s="1">
        <v>307.8</v>
      </c>
      <c r="E3936">
        <v>4.2</v>
      </c>
      <c r="F3936">
        <v>66</v>
      </c>
      <c r="G3936" s="1">
        <v>1511605.8</v>
      </c>
      <c r="H3936" s="1">
        <v>125967.15</v>
      </c>
      <c r="I3936" s="54">
        <v>0.1015383591475871</v>
      </c>
      <c r="J3936" t="s">
        <v>1036</v>
      </c>
      <c r="K3936" s="1">
        <v>203763.6</v>
      </c>
    </row>
    <row r="3937" spans="1:11" x14ac:dyDescent="0.25">
      <c r="A3937">
        <v>328</v>
      </c>
      <c r="B3937" t="s">
        <v>334</v>
      </c>
      <c r="C3937" t="s">
        <v>3</v>
      </c>
      <c r="D3937" s="1">
        <v>307.8</v>
      </c>
      <c r="E3937">
        <v>4.2</v>
      </c>
      <c r="F3937">
        <v>66</v>
      </c>
      <c r="G3937" s="1">
        <v>1511605.8</v>
      </c>
      <c r="H3937" s="1">
        <v>125967.15</v>
      </c>
      <c r="I3937" s="54">
        <v>0.1015383591475871</v>
      </c>
      <c r="J3937" t="s">
        <v>1037</v>
      </c>
      <c r="K3937" s="1">
        <v>42784.2</v>
      </c>
    </row>
    <row r="3938" spans="1:11" x14ac:dyDescent="0.25">
      <c r="A3938">
        <v>329</v>
      </c>
      <c r="B3938" t="s">
        <v>335</v>
      </c>
      <c r="C3938" t="s">
        <v>30</v>
      </c>
      <c r="D3938" s="1">
        <v>212.7</v>
      </c>
      <c r="E3938">
        <v>3.6</v>
      </c>
      <c r="F3938">
        <v>483</v>
      </c>
      <c r="G3938" s="1">
        <v>1121779.8</v>
      </c>
      <c r="H3938" s="1">
        <v>93481.65</v>
      </c>
      <c r="I3938" s="54">
        <v>7.5352767379503582E-2</v>
      </c>
      <c r="J3938" t="s">
        <v>1026</v>
      </c>
      <c r="K3938" s="1">
        <v>143785.20000000001</v>
      </c>
    </row>
    <row r="3939" spans="1:11" x14ac:dyDescent="0.25">
      <c r="A3939">
        <v>329</v>
      </c>
      <c r="B3939" t="s">
        <v>335</v>
      </c>
      <c r="C3939" t="s">
        <v>30</v>
      </c>
      <c r="D3939" s="1">
        <v>212.7</v>
      </c>
      <c r="E3939">
        <v>3.6</v>
      </c>
      <c r="F3939">
        <v>483</v>
      </c>
      <c r="G3939" s="1">
        <v>1121779.8</v>
      </c>
      <c r="H3939" s="1">
        <v>93481.65</v>
      </c>
      <c r="I3939" s="54">
        <v>7.5352767379503582E-2</v>
      </c>
      <c r="J3939" t="s">
        <v>1027</v>
      </c>
      <c r="K3939" s="1">
        <v>183560.1</v>
      </c>
    </row>
    <row r="3940" spans="1:11" x14ac:dyDescent="0.25">
      <c r="A3940">
        <v>329</v>
      </c>
      <c r="B3940" t="s">
        <v>335</v>
      </c>
      <c r="C3940" t="s">
        <v>30</v>
      </c>
      <c r="D3940" s="1">
        <v>212.7</v>
      </c>
      <c r="E3940">
        <v>3.6</v>
      </c>
      <c r="F3940">
        <v>483</v>
      </c>
      <c r="G3940" s="1">
        <v>1121779.8</v>
      </c>
      <c r="H3940" s="1">
        <v>93481.65</v>
      </c>
      <c r="I3940" s="54">
        <v>7.5352767379503582E-2</v>
      </c>
      <c r="J3940" t="s">
        <v>1028</v>
      </c>
      <c r="K3940" s="1">
        <v>31054.2</v>
      </c>
    </row>
    <row r="3941" spans="1:11" x14ac:dyDescent="0.25">
      <c r="A3941">
        <v>329</v>
      </c>
      <c r="B3941" t="s">
        <v>335</v>
      </c>
      <c r="C3941" t="s">
        <v>30</v>
      </c>
      <c r="D3941" s="1">
        <v>212.7</v>
      </c>
      <c r="E3941">
        <v>3.6</v>
      </c>
      <c r="F3941">
        <v>483</v>
      </c>
      <c r="G3941" s="1">
        <v>1121779.8</v>
      </c>
      <c r="H3941" s="1">
        <v>93481.65</v>
      </c>
      <c r="I3941" s="54">
        <v>7.5352767379503582E-2</v>
      </c>
      <c r="J3941" t="s">
        <v>1029</v>
      </c>
      <c r="K3941" s="1">
        <v>8720.7000000000007</v>
      </c>
    </row>
    <row r="3942" spans="1:11" x14ac:dyDescent="0.25">
      <c r="A3942">
        <v>329</v>
      </c>
      <c r="B3942" t="s">
        <v>335</v>
      </c>
      <c r="C3942" t="s">
        <v>30</v>
      </c>
      <c r="D3942" s="1">
        <v>212.7</v>
      </c>
      <c r="E3942">
        <v>3.6</v>
      </c>
      <c r="F3942">
        <v>483</v>
      </c>
      <c r="G3942" s="1">
        <v>1121779.8</v>
      </c>
      <c r="H3942" s="1">
        <v>93481.65</v>
      </c>
      <c r="I3942" s="54">
        <v>7.5352767379503582E-2</v>
      </c>
      <c r="J3942" t="s">
        <v>1030</v>
      </c>
      <c r="K3942" s="1">
        <v>148039.20000000001</v>
      </c>
    </row>
    <row r="3943" spans="1:11" x14ac:dyDescent="0.25">
      <c r="A3943">
        <v>329</v>
      </c>
      <c r="B3943" t="s">
        <v>335</v>
      </c>
      <c r="C3943" t="s">
        <v>30</v>
      </c>
      <c r="D3943" s="1">
        <v>212.7</v>
      </c>
      <c r="E3943">
        <v>3.6</v>
      </c>
      <c r="F3943">
        <v>483</v>
      </c>
      <c r="G3943" s="1">
        <v>1121779.8</v>
      </c>
      <c r="H3943" s="1">
        <v>93481.65</v>
      </c>
      <c r="I3943" s="54">
        <v>7.5352767379503582E-2</v>
      </c>
      <c r="J3943" t="s">
        <v>1031</v>
      </c>
      <c r="K3943" s="1">
        <v>62321.1</v>
      </c>
    </row>
    <row r="3944" spans="1:11" x14ac:dyDescent="0.25">
      <c r="A3944">
        <v>329</v>
      </c>
      <c r="B3944" t="s">
        <v>335</v>
      </c>
      <c r="C3944" t="s">
        <v>30</v>
      </c>
      <c r="D3944" s="1">
        <v>212.7</v>
      </c>
      <c r="E3944">
        <v>3.6</v>
      </c>
      <c r="F3944">
        <v>483</v>
      </c>
      <c r="G3944" s="1">
        <v>1121779.8</v>
      </c>
      <c r="H3944" s="1">
        <v>93481.65</v>
      </c>
      <c r="I3944" s="54">
        <v>7.5352767379503582E-2</v>
      </c>
      <c r="J3944" t="s">
        <v>1032</v>
      </c>
      <c r="K3944" s="1">
        <v>101670.6</v>
      </c>
    </row>
    <row r="3945" spans="1:11" x14ac:dyDescent="0.25">
      <c r="A3945">
        <v>329</v>
      </c>
      <c r="B3945" t="s">
        <v>335</v>
      </c>
      <c r="C3945" t="s">
        <v>30</v>
      </c>
      <c r="D3945" s="1">
        <v>212.7</v>
      </c>
      <c r="E3945">
        <v>3.6</v>
      </c>
      <c r="F3945">
        <v>483</v>
      </c>
      <c r="G3945" s="1">
        <v>1121779.8</v>
      </c>
      <c r="H3945" s="1">
        <v>93481.65</v>
      </c>
      <c r="I3945" s="54">
        <v>7.5352767379503582E-2</v>
      </c>
      <c r="J3945" t="s">
        <v>1033</v>
      </c>
      <c r="K3945" s="1">
        <v>40413</v>
      </c>
    </row>
    <row r="3946" spans="1:11" x14ac:dyDescent="0.25">
      <c r="A3946">
        <v>329</v>
      </c>
      <c r="B3946" t="s">
        <v>335</v>
      </c>
      <c r="C3946" t="s">
        <v>30</v>
      </c>
      <c r="D3946" s="1">
        <v>212.7</v>
      </c>
      <c r="E3946">
        <v>3.6</v>
      </c>
      <c r="F3946">
        <v>483</v>
      </c>
      <c r="G3946" s="1">
        <v>1121779.8</v>
      </c>
      <c r="H3946" s="1">
        <v>93481.65</v>
      </c>
      <c r="I3946" s="54">
        <v>7.5352767379503582E-2</v>
      </c>
      <c r="J3946" t="s">
        <v>1034</v>
      </c>
      <c r="K3946" s="1">
        <v>160801.20000000001</v>
      </c>
    </row>
    <row r="3947" spans="1:11" x14ac:dyDescent="0.25">
      <c r="A3947">
        <v>329</v>
      </c>
      <c r="B3947" t="s">
        <v>335</v>
      </c>
      <c r="C3947" t="s">
        <v>30</v>
      </c>
      <c r="D3947" s="1">
        <v>212.7</v>
      </c>
      <c r="E3947">
        <v>3.6</v>
      </c>
      <c r="F3947">
        <v>483</v>
      </c>
      <c r="G3947" s="1">
        <v>1121779.8</v>
      </c>
      <c r="H3947" s="1">
        <v>93481.65</v>
      </c>
      <c r="I3947" s="54">
        <v>7.5352767379503582E-2</v>
      </c>
      <c r="J3947" t="s">
        <v>1035</v>
      </c>
      <c r="K3947" s="1">
        <v>12549.3</v>
      </c>
    </row>
    <row r="3948" spans="1:11" x14ac:dyDescent="0.25">
      <c r="A3948">
        <v>329</v>
      </c>
      <c r="B3948" t="s">
        <v>335</v>
      </c>
      <c r="C3948" t="s">
        <v>30</v>
      </c>
      <c r="D3948" s="1">
        <v>212.7</v>
      </c>
      <c r="E3948">
        <v>3.6</v>
      </c>
      <c r="F3948">
        <v>483</v>
      </c>
      <c r="G3948" s="1">
        <v>1121779.8</v>
      </c>
      <c r="H3948" s="1">
        <v>93481.65</v>
      </c>
      <c r="I3948" s="54">
        <v>7.5352767379503582E-2</v>
      </c>
      <c r="J3948" t="s">
        <v>1036</v>
      </c>
      <c r="K3948" s="1">
        <v>44667</v>
      </c>
    </row>
    <row r="3949" spans="1:11" x14ac:dyDescent="0.25">
      <c r="A3949">
        <v>329</v>
      </c>
      <c r="B3949" t="s">
        <v>335</v>
      </c>
      <c r="C3949" t="s">
        <v>30</v>
      </c>
      <c r="D3949" s="1">
        <v>212.7</v>
      </c>
      <c r="E3949">
        <v>3.6</v>
      </c>
      <c r="F3949">
        <v>483</v>
      </c>
      <c r="G3949" s="1">
        <v>1121779.8</v>
      </c>
      <c r="H3949" s="1">
        <v>93481.65</v>
      </c>
      <c r="I3949" s="54">
        <v>7.5352767379503582E-2</v>
      </c>
      <c r="J3949" t="s">
        <v>1037</v>
      </c>
      <c r="K3949" s="1">
        <v>184198.2</v>
      </c>
    </row>
    <row r="3950" spans="1:11" x14ac:dyDescent="0.25">
      <c r="A3950">
        <v>330</v>
      </c>
      <c r="B3950" t="s">
        <v>336</v>
      </c>
      <c r="C3950" t="s">
        <v>30</v>
      </c>
      <c r="D3950" s="1">
        <v>127.63</v>
      </c>
      <c r="E3950">
        <v>3</v>
      </c>
      <c r="F3950">
        <v>936</v>
      </c>
      <c r="G3950" s="1">
        <v>837763.32</v>
      </c>
      <c r="H3950" s="1">
        <v>69813.61</v>
      </c>
      <c r="I3950" s="54">
        <v>5.6274666891880751E-2</v>
      </c>
      <c r="J3950" t="s">
        <v>1026</v>
      </c>
      <c r="K3950" s="1">
        <v>12890.63</v>
      </c>
    </row>
    <row r="3951" spans="1:11" x14ac:dyDescent="0.25">
      <c r="A3951">
        <v>330</v>
      </c>
      <c r="B3951" t="s">
        <v>336</v>
      </c>
      <c r="C3951" t="s">
        <v>30</v>
      </c>
      <c r="D3951" s="1">
        <v>127.63</v>
      </c>
      <c r="E3951">
        <v>3</v>
      </c>
      <c r="F3951">
        <v>936</v>
      </c>
      <c r="G3951" s="1">
        <v>837763.32</v>
      </c>
      <c r="H3951" s="1">
        <v>69813.61</v>
      </c>
      <c r="I3951" s="54">
        <v>5.6274666891880751E-2</v>
      </c>
      <c r="J3951" t="s">
        <v>1027</v>
      </c>
      <c r="K3951" s="1">
        <v>49520.44</v>
      </c>
    </row>
    <row r="3952" spans="1:11" x14ac:dyDescent="0.25">
      <c r="A3952">
        <v>330</v>
      </c>
      <c r="B3952" t="s">
        <v>336</v>
      </c>
      <c r="C3952" t="s">
        <v>30</v>
      </c>
      <c r="D3952" s="1">
        <v>127.63</v>
      </c>
      <c r="E3952">
        <v>3</v>
      </c>
      <c r="F3952">
        <v>936</v>
      </c>
      <c r="G3952" s="1">
        <v>837763.32</v>
      </c>
      <c r="H3952" s="1">
        <v>69813.61</v>
      </c>
      <c r="I3952" s="54">
        <v>5.6274666891880751E-2</v>
      </c>
      <c r="J3952" t="s">
        <v>1028</v>
      </c>
      <c r="K3952" s="1">
        <v>23356.29</v>
      </c>
    </row>
    <row r="3953" spans="1:11" x14ac:dyDescent="0.25">
      <c r="A3953">
        <v>330</v>
      </c>
      <c r="B3953" t="s">
        <v>336</v>
      </c>
      <c r="C3953" t="s">
        <v>30</v>
      </c>
      <c r="D3953" s="1">
        <v>127.63</v>
      </c>
      <c r="E3953">
        <v>3</v>
      </c>
      <c r="F3953">
        <v>936</v>
      </c>
      <c r="G3953" s="1">
        <v>837763.32</v>
      </c>
      <c r="H3953" s="1">
        <v>69813.61</v>
      </c>
      <c r="I3953" s="54">
        <v>5.6274666891880751E-2</v>
      </c>
      <c r="J3953" t="s">
        <v>1029</v>
      </c>
      <c r="K3953" s="1">
        <v>52328.3</v>
      </c>
    </row>
    <row r="3954" spans="1:11" x14ac:dyDescent="0.25">
      <c r="A3954">
        <v>330</v>
      </c>
      <c r="B3954" t="s">
        <v>336</v>
      </c>
      <c r="C3954" t="s">
        <v>30</v>
      </c>
      <c r="D3954" s="1">
        <v>127.63</v>
      </c>
      <c r="E3954">
        <v>3</v>
      </c>
      <c r="F3954">
        <v>936</v>
      </c>
      <c r="G3954" s="1">
        <v>837763.32</v>
      </c>
      <c r="H3954" s="1">
        <v>69813.61</v>
      </c>
      <c r="I3954" s="54">
        <v>5.6274666891880751E-2</v>
      </c>
      <c r="J3954" t="s">
        <v>1030</v>
      </c>
      <c r="K3954" s="1">
        <v>106315.79</v>
      </c>
    </row>
    <row r="3955" spans="1:11" x14ac:dyDescent="0.25">
      <c r="A3955">
        <v>330</v>
      </c>
      <c r="B3955" t="s">
        <v>336</v>
      </c>
      <c r="C3955" t="s">
        <v>30</v>
      </c>
      <c r="D3955" s="1">
        <v>127.63</v>
      </c>
      <c r="E3955">
        <v>3</v>
      </c>
      <c r="F3955">
        <v>936</v>
      </c>
      <c r="G3955" s="1">
        <v>837763.32</v>
      </c>
      <c r="H3955" s="1">
        <v>69813.61</v>
      </c>
      <c r="I3955" s="54">
        <v>5.6274666891880751E-2</v>
      </c>
      <c r="J3955" t="s">
        <v>1031</v>
      </c>
      <c r="K3955" s="1">
        <v>117164.34</v>
      </c>
    </row>
    <row r="3956" spans="1:11" x14ac:dyDescent="0.25">
      <c r="A3956">
        <v>330</v>
      </c>
      <c r="B3956" t="s">
        <v>336</v>
      </c>
      <c r="C3956" t="s">
        <v>30</v>
      </c>
      <c r="D3956" s="1">
        <v>127.63</v>
      </c>
      <c r="E3956">
        <v>3</v>
      </c>
      <c r="F3956">
        <v>936</v>
      </c>
      <c r="G3956" s="1">
        <v>837763.32</v>
      </c>
      <c r="H3956" s="1">
        <v>69813.61</v>
      </c>
      <c r="I3956" s="54">
        <v>5.6274666891880751E-2</v>
      </c>
      <c r="J3956" t="s">
        <v>1032</v>
      </c>
      <c r="K3956" s="1">
        <v>124183.99</v>
      </c>
    </row>
    <row r="3957" spans="1:11" x14ac:dyDescent="0.25">
      <c r="A3957">
        <v>330</v>
      </c>
      <c r="B3957" t="s">
        <v>336</v>
      </c>
      <c r="C3957" t="s">
        <v>30</v>
      </c>
      <c r="D3957" s="1">
        <v>127.63</v>
      </c>
      <c r="E3957">
        <v>3</v>
      </c>
      <c r="F3957">
        <v>936</v>
      </c>
      <c r="G3957" s="1">
        <v>837763.32</v>
      </c>
      <c r="H3957" s="1">
        <v>69813.61</v>
      </c>
      <c r="I3957" s="54">
        <v>5.6274666891880751E-2</v>
      </c>
      <c r="J3957" t="s">
        <v>1033</v>
      </c>
      <c r="K3957" s="1">
        <v>41224.49</v>
      </c>
    </row>
    <row r="3958" spans="1:11" x14ac:dyDescent="0.25">
      <c r="A3958">
        <v>330</v>
      </c>
      <c r="B3958" t="s">
        <v>336</v>
      </c>
      <c r="C3958" t="s">
        <v>30</v>
      </c>
      <c r="D3958" s="1">
        <v>127.63</v>
      </c>
      <c r="E3958">
        <v>3</v>
      </c>
      <c r="F3958">
        <v>936</v>
      </c>
      <c r="G3958" s="1">
        <v>837763.32</v>
      </c>
      <c r="H3958" s="1">
        <v>69813.61</v>
      </c>
      <c r="I3958" s="54">
        <v>5.6274666891880751E-2</v>
      </c>
      <c r="J3958" t="s">
        <v>1034</v>
      </c>
      <c r="K3958" s="1">
        <v>107974.98</v>
      </c>
    </row>
    <row r="3959" spans="1:11" x14ac:dyDescent="0.25">
      <c r="A3959">
        <v>330</v>
      </c>
      <c r="B3959" t="s">
        <v>336</v>
      </c>
      <c r="C3959" t="s">
        <v>30</v>
      </c>
      <c r="D3959" s="1">
        <v>127.63</v>
      </c>
      <c r="E3959">
        <v>3</v>
      </c>
      <c r="F3959">
        <v>936</v>
      </c>
      <c r="G3959" s="1">
        <v>837763.32</v>
      </c>
      <c r="H3959" s="1">
        <v>69813.61</v>
      </c>
      <c r="I3959" s="54">
        <v>5.6274666891880751E-2</v>
      </c>
      <c r="J3959" t="s">
        <v>1035</v>
      </c>
      <c r="K3959" s="1">
        <v>50541.48</v>
      </c>
    </row>
    <row r="3960" spans="1:11" x14ac:dyDescent="0.25">
      <c r="A3960">
        <v>330</v>
      </c>
      <c r="B3960" t="s">
        <v>336</v>
      </c>
      <c r="C3960" t="s">
        <v>30</v>
      </c>
      <c r="D3960" s="1">
        <v>127.63</v>
      </c>
      <c r="E3960">
        <v>3</v>
      </c>
      <c r="F3960">
        <v>936</v>
      </c>
      <c r="G3960" s="1">
        <v>837763.32</v>
      </c>
      <c r="H3960" s="1">
        <v>69813.61</v>
      </c>
      <c r="I3960" s="54">
        <v>5.6274666891880751E-2</v>
      </c>
      <c r="J3960" t="s">
        <v>1036</v>
      </c>
      <c r="K3960" s="1">
        <v>38416.629999999997</v>
      </c>
    </row>
    <row r="3961" spans="1:11" x14ac:dyDescent="0.25">
      <c r="A3961">
        <v>330</v>
      </c>
      <c r="B3961" t="s">
        <v>336</v>
      </c>
      <c r="C3961" t="s">
        <v>30</v>
      </c>
      <c r="D3961" s="1">
        <v>127.63</v>
      </c>
      <c r="E3961">
        <v>3</v>
      </c>
      <c r="F3961">
        <v>936</v>
      </c>
      <c r="G3961" s="1">
        <v>837763.32</v>
      </c>
      <c r="H3961" s="1">
        <v>69813.61</v>
      </c>
      <c r="I3961" s="54">
        <v>5.6274666891880751E-2</v>
      </c>
      <c r="J3961" t="s">
        <v>1037</v>
      </c>
      <c r="K3961" s="1">
        <v>113845.96</v>
      </c>
    </row>
    <row r="3962" spans="1:11" x14ac:dyDescent="0.25">
      <c r="A3962">
        <v>331</v>
      </c>
      <c r="B3962" t="s">
        <v>337</v>
      </c>
      <c r="C3962" t="s">
        <v>1</v>
      </c>
      <c r="D3962" s="1">
        <v>181.21</v>
      </c>
      <c r="E3962">
        <v>3.2</v>
      </c>
      <c r="F3962">
        <v>248</v>
      </c>
      <c r="G3962" s="1">
        <v>999373.15</v>
      </c>
      <c r="H3962" s="1">
        <v>83281.095799999996</v>
      </c>
      <c r="I3962" s="54">
        <v>6.7130405180474584E-2</v>
      </c>
      <c r="J3962" t="s">
        <v>1026</v>
      </c>
      <c r="K3962" s="1">
        <v>143337.10999999999</v>
      </c>
    </row>
    <row r="3963" spans="1:11" x14ac:dyDescent="0.25">
      <c r="A3963">
        <v>331</v>
      </c>
      <c r="B3963" t="s">
        <v>337</v>
      </c>
      <c r="C3963" t="s">
        <v>1</v>
      </c>
      <c r="D3963" s="1">
        <v>181.21</v>
      </c>
      <c r="E3963">
        <v>3.2</v>
      </c>
      <c r="F3963">
        <v>248</v>
      </c>
      <c r="G3963" s="1">
        <v>999373.15</v>
      </c>
      <c r="H3963" s="1">
        <v>83281.095799999996</v>
      </c>
      <c r="I3963" s="54">
        <v>6.7130405180474584E-2</v>
      </c>
      <c r="J3963" t="s">
        <v>1027</v>
      </c>
      <c r="K3963" s="1">
        <v>99121.87</v>
      </c>
    </row>
    <row r="3964" spans="1:11" x14ac:dyDescent="0.25">
      <c r="A3964">
        <v>331</v>
      </c>
      <c r="B3964" t="s">
        <v>337</v>
      </c>
      <c r="C3964" t="s">
        <v>1</v>
      </c>
      <c r="D3964" s="1">
        <v>181.21</v>
      </c>
      <c r="E3964">
        <v>3.2</v>
      </c>
      <c r="F3964">
        <v>248</v>
      </c>
      <c r="G3964" s="1">
        <v>999373.15</v>
      </c>
      <c r="H3964" s="1">
        <v>83281.095799999996</v>
      </c>
      <c r="I3964" s="54">
        <v>6.7130405180474584E-2</v>
      </c>
      <c r="J3964" t="s">
        <v>1028</v>
      </c>
      <c r="K3964" s="1">
        <v>180666.37</v>
      </c>
    </row>
    <row r="3965" spans="1:11" x14ac:dyDescent="0.25">
      <c r="A3965">
        <v>331</v>
      </c>
      <c r="B3965" t="s">
        <v>337</v>
      </c>
      <c r="C3965" t="s">
        <v>1</v>
      </c>
      <c r="D3965" s="1">
        <v>181.21</v>
      </c>
      <c r="E3965">
        <v>3.2</v>
      </c>
      <c r="F3965">
        <v>248</v>
      </c>
      <c r="G3965" s="1">
        <v>999373.15</v>
      </c>
      <c r="H3965" s="1">
        <v>83281.095799999996</v>
      </c>
      <c r="I3965" s="54">
        <v>6.7130405180474584E-2</v>
      </c>
      <c r="J3965" t="s">
        <v>1029</v>
      </c>
      <c r="K3965" s="1">
        <v>94591.62</v>
      </c>
    </row>
    <row r="3966" spans="1:11" x14ac:dyDescent="0.25">
      <c r="A3966">
        <v>331</v>
      </c>
      <c r="B3966" t="s">
        <v>337</v>
      </c>
      <c r="C3966" t="s">
        <v>1</v>
      </c>
      <c r="D3966" s="1">
        <v>181.21</v>
      </c>
      <c r="E3966">
        <v>3.2</v>
      </c>
      <c r="F3966">
        <v>248</v>
      </c>
      <c r="G3966" s="1">
        <v>999373.15</v>
      </c>
      <c r="H3966" s="1">
        <v>83281.095799999996</v>
      </c>
      <c r="I3966" s="54">
        <v>6.7130405180474584E-2</v>
      </c>
      <c r="J3966" t="s">
        <v>1030</v>
      </c>
      <c r="K3966" s="1">
        <v>47839.44</v>
      </c>
    </row>
    <row r="3967" spans="1:11" x14ac:dyDescent="0.25">
      <c r="A3967">
        <v>331</v>
      </c>
      <c r="B3967" t="s">
        <v>337</v>
      </c>
      <c r="C3967" t="s">
        <v>1</v>
      </c>
      <c r="D3967" s="1">
        <v>181.21</v>
      </c>
      <c r="E3967">
        <v>3.2</v>
      </c>
      <c r="F3967">
        <v>248</v>
      </c>
      <c r="G3967" s="1">
        <v>999373.15</v>
      </c>
      <c r="H3967" s="1">
        <v>83281.095799999996</v>
      </c>
      <c r="I3967" s="54">
        <v>6.7130405180474584E-2</v>
      </c>
      <c r="J3967" t="s">
        <v>1031</v>
      </c>
      <c r="K3967" s="1">
        <v>27000.29</v>
      </c>
    </row>
    <row r="3968" spans="1:11" x14ac:dyDescent="0.25">
      <c r="A3968">
        <v>331</v>
      </c>
      <c r="B3968" t="s">
        <v>337</v>
      </c>
      <c r="C3968" t="s">
        <v>1</v>
      </c>
      <c r="D3968" s="1">
        <v>181.21</v>
      </c>
      <c r="E3968">
        <v>3.2</v>
      </c>
      <c r="F3968">
        <v>248</v>
      </c>
      <c r="G3968" s="1">
        <v>999373.15</v>
      </c>
      <c r="H3968" s="1">
        <v>83281.095799999996</v>
      </c>
      <c r="I3968" s="54">
        <v>6.7130405180474584E-2</v>
      </c>
      <c r="J3968" t="s">
        <v>1032</v>
      </c>
      <c r="K3968" s="1">
        <v>101477.6</v>
      </c>
    </row>
    <row r="3969" spans="1:11" x14ac:dyDescent="0.25">
      <c r="A3969">
        <v>331</v>
      </c>
      <c r="B3969" t="s">
        <v>337</v>
      </c>
      <c r="C3969" t="s">
        <v>1</v>
      </c>
      <c r="D3969" s="1">
        <v>181.21</v>
      </c>
      <c r="E3969">
        <v>3.2</v>
      </c>
      <c r="F3969">
        <v>248</v>
      </c>
      <c r="G3969" s="1">
        <v>999373.15</v>
      </c>
      <c r="H3969" s="1">
        <v>83281.095799999996</v>
      </c>
      <c r="I3969" s="54">
        <v>6.7130405180474584E-2</v>
      </c>
      <c r="J3969" t="s">
        <v>1033</v>
      </c>
      <c r="K3969" s="1">
        <v>26456.66</v>
      </c>
    </row>
    <row r="3970" spans="1:11" x14ac:dyDescent="0.25">
      <c r="A3970">
        <v>331</v>
      </c>
      <c r="B3970" t="s">
        <v>337</v>
      </c>
      <c r="C3970" t="s">
        <v>1</v>
      </c>
      <c r="D3970" s="1">
        <v>181.21</v>
      </c>
      <c r="E3970">
        <v>3.2</v>
      </c>
      <c r="F3970">
        <v>248</v>
      </c>
      <c r="G3970" s="1">
        <v>999373.15</v>
      </c>
      <c r="H3970" s="1">
        <v>83281.095799999996</v>
      </c>
      <c r="I3970" s="54">
        <v>6.7130405180474584E-2</v>
      </c>
      <c r="J3970" t="s">
        <v>1034</v>
      </c>
      <c r="K3970" s="1">
        <v>94047.99</v>
      </c>
    </row>
    <row r="3971" spans="1:11" x14ac:dyDescent="0.25">
      <c r="A3971">
        <v>331</v>
      </c>
      <c r="B3971" t="s">
        <v>337</v>
      </c>
      <c r="C3971" t="s">
        <v>1</v>
      </c>
      <c r="D3971" s="1">
        <v>181.21</v>
      </c>
      <c r="E3971">
        <v>3.2</v>
      </c>
      <c r="F3971">
        <v>248</v>
      </c>
      <c r="G3971" s="1">
        <v>999373.15</v>
      </c>
      <c r="H3971" s="1">
        <v>83281.095799999996</v>
      </c>
      <c r="I3971" s="54">
        <v>6.7130405180474584E-2</v>
      </c>
      <c r="J3971" t="s">
        <v>1035</v>
      </c>
      <c r="K3971" s="1">
        <v>46389.760000000002</v>
      </c>
    </row>
    <row r="3972" spans="1:11" x14ac:dyDescent="0.25">
      <c r="A3972">
        <v>331</v>
      </c>
      <c r="B3972" t="s">
        <v>337</v>
      </c>
      <c r="C3972" t="s">
        <v>1</v>
      </c>
      <c r="D3972" s="1">
        <v>181.21</v>
      </c>
      <c r="E3972">
        <v>3.2</v>
      </c>
      <c r="F3972">
        <v>248</v>
      </c>
      <c r="G3972" s="1">
        <v>999373.15</v>
      </c>
      <c r="H3972" s="1">
        <v>83281.095799999996</v>
      </c>
      <c r="I3972" s="54">
        <v>6.7130405180474584E-2</v>
      </c>
      <c r="J3972" t="s">
        <v>1036</v>
      </c>
      <c r="K3972" s="1">
        <v>15402.85</v>
      </c>
    </row>
    <row r="3973" spans="1:11" x14ac:dyDescent="0.25">
      <c r="A3973">
        <v>331</v>
      </c>
      <c r="B3973" t="s">
        <v>337</v>
      </c>
      <c r="C3973" t="s">
        <v>1</v>
      </c>
      <c r="D3973" s="1">
        <v>181.21</v>
      </c>
      <c r="E3973">
        <v>3.2</v>
      </c>
      <c r="F3973">
        <v>248</v>
      </c>
      <c r="G3973" s="1">
        <v>999373.15</v>
      </c>
      <c r="H3973" s="1">
        <v>83281.095799999996</v>
      </c>
      <c r="I3973" s="54">
        <v>6.7130405180474584E-2</v>
      </c>
      <c r="J3973" t="s">
        <v>1037</v>
      </c>
      <c r="K3973" s="1">
        <v>123041.59</v>
      </c>
    </row>
    <row r="3974" spans="1:11" x14ac:dyDescent="0.25">
      <c r="A3974">
        <v>332</v>
      </c>
      <c r="B3974" t="s">
        <v>338</v>
      </c>
      <c r="C3974" t="s">
        <v>17</v>
      </c>
      <c r="D3974" s="1">
        <v>380.13</v>
      </c>
      <c r="E3974">
        <v>3.9</v>
      </c>
      <c r="F3974">
        <v>156</v>
      </c>
      <c r="G3974" s="1">
        <v>2392918.35</v>
      </c>
      <c r="H3974" s="1">
        <v>199409.86249999999</v>
      </c>
      <c r="I3974" s="54">
        <v>0.16073833722598282</v>
      </c>
      <c r="J3974" t="s">
        <v>1026</v>
      </c>
      <c r="K3974" s="1">
        <v>292319.96999999997</v>
      </c>
    </row>
    <row r="3975" spans="1:11" x14ac:dyDescent="0.25">
      <c r="A3975">
        <v>332</v>
      </c>
      <c r="B3975" t="s">
        <v>338</v>
      </c>
      <c r="C3975" t="s">
        <v>17</v>
      </c>
      <c r="D3975" s="1">
        <v>380.13</v>
      </c>
      <c r="E3975">
        <v>3.9</v>
      </c>
      <c r="F3975">
        <v>156</v>
      </c>
      <c r="G3975" s="1">
        <v>2392918.35</v>
      </c>
      <c r="H3975" s="1">
        <v>199409.86249999999</v>
      </c>
      <c r="I3975" s="54">
        <v>0.16073833722598282</v>
      </c>
      <c r="J3975" t="s">
        <v>1027</v>
      </c>
      <c r="K3975" s="1">
        <v>236060.73</v>
      </c>
    </row>
    <row r="3976" spans="1:11" x14ac:dyDescent="0.25">
      <c r="A3976">
        <v>332</v>
      </c>
      <c r="B3976" t="s">
        <v>338</v>
      </c>
      <c r="C3976" t="s">
        <v>17</v>
      </c>
      <c r="D3976" s="1">
        <v>380.13</v>
      </c>
      <c r="E3976">
        <v>3.9</v>
      </c>
      <c r="F3976">
        <v>156</v>
      </c>
      <c r="G3976" s="1">
        <v>2392918.35</v>
      </c>
      <c r="H3976" s="1">
        <v>199409.86249999999</v>
      </c>
      <c r="I3976" s="54">
        <v>0.16073833722598282</v>
      </c>
      <c r="J3976" t="s">
        <v>1028</v>
      </c>
      <c r="K3976" s="1">
        <v>10263.51</v>
      </c>
    </row>
    <row r="3977" spans="1:11" x14ac:dyDescent="0.25">
      <c r="A3977">
        <v>332</v>
      </c>
      <c r="B3977" t="s">
        <v>338</v>
      </c>
      <c r="C3977" t="s">
        <v>17</v>
      </c>
      <c r="D3977" s="1">
        <v>380.13</v>
      </c>
      <c r="E3977">
        <v>3.9</v>
      </c>
      <c r="F3977">
        <v>156</v>
      </c>
      <c r="G3977" s="1">
        <v>2392918.35</v>
      </c>
      <c r="H3977" s="1">
        <v>199409.86249999999</v>
      </c>
      <c r="I3977" s="54">
        <v>0.16073833722598282</v>
      </c>
      <c r="J3977" t="s">
        <v>1029</v>
      </c>
      <c r="K3977" s="1">
        <v>306004.65000000002</v>
      </c>
    </row>
    <row r="3978" spans="1:11" x14ac:dyDescent="0.25">
      <c r="A3978">
        <v>332</v>
      </c>
      <c r="B3978" t="s">
        <v>338</v>
      </c>
      <c r="C3978" t="s">
        <v>17</v>
      </c>
      <c r="D3978" s="1">
        <v>380.13</v>
      </c>
      <c r="E3978">
        <v>3.9</v>
      </c>
      <c r="F3978">
        <v>156</v>
      </c>
      <c r="G3978" s="1">
        <v>2392918.35</v>
      </c>
      <c r="H3978" s="1">
        <v>199409.86249999999</v>
      </c>
      <c r="I3978" s="54">
        <v>0.16073833722598282</v>
      </c>
      <c r="J3978" t="s">
        <v>1030</v>
      </c>
      <c r="K3978" s="1">
        <v>332233.62</v>
      </c>
    </row>
    <row r="3979" spans="1:11" x14ac:dyDescent="0.25">
      <c r="A3979">
        <v>332</v>
      </c>
      <c r="B3979" t="s">
        <v>338</v>
      </c>
      <c r="C3979" t="s">
        <v>17</v>
      </c>
      <c r="D3979" s="1">
        <v>380.13</v>
      </c>
      <c r="E3979">
        <v>3.9</v>
      </c>
      <c r="F3979">
        <v>156</v>
      </c>
      <c r="G3979" s="1">
        <v>2392918.35</v>
      </c>
      <c r="H3979" s="1">
        <v>199409.86249999999</v>
      </c>
      <c r="I3979" s="54">
        <v>0.16073833722598282</v>
      </c>
      <c r="J3979" t="s">
        <v>1031</v>
      </c>
      <c r="K3979" s="1">
        <v>49797.03</v>
      </c>
    </row>
    <row r="3980" spans="1:11" x14ac:dyDescent="0.25">
      <c r="A3980">
        <v>332</v>
      </c>
      <c r="B3980" t="s">
        <v>338</v>
      </c>
      <c r="C3980" t="s">
        <v>17</v>
      </c>
      <c r="D3980" s="1">
        <v>380.13</v>
      </c>
      <c r="E3980">
        <v>3.9</v>
      </c>
      <c r="F3980">
        <v>156</v>
      </c>
      <c r="G3980" s="1">
        <v>2392918.35</v>
      </c>
      <c r="H3980" s="1">
        <v>199409.86249999999</v>
      </c>
      <c r="I3980" s="54">
        <v>0.16073833722598282</v>
      </c>
      <c r="J3980" t="s">
        <v>1032</v>
      </c>
      <c r="K3980" s="1">
        <v>38013</v>
      </c>
    </row>
    <row r="3981" spans="1:11" x14ac:dyDescent="0.25">
      <c r="A3981">
        <v>332</v>
      </c>
      <c r="B3981" t="s">
        <v>338</v>
      </c>
      <c r="C3981" t="s">
        <v>17</v>
      </c>
      <c r="D3981" s="1">
        <v>380.13</v>
      </c>
      <c r="E3981">
        <v>3.9</v>
      </c>
      <c r="F3981">
        <v>156</v>
      </c>
      <c r="G3981" s="1">
        <v>2392918.35</v>
      </c>
      <c r="H3981" s="1">
        <v>199409.86249999999</v>
      </c>
      <c r="I3981" s="54">
        <v>0.16073833722598282</v>
      </c>
      <c r="J3981" t="s">
        <v>1033</v>
      </c>
      <c r="K3981" s="1">
        <v>291179.58</v>
      </c>
    </row>
    <row r="3982" spans="1:11" x14ac:dyDescent="0.25">
      <c r="A3982">
        <v>332</v>
      </c>
      <c r="B3982" t="s">
        <v>338</v>
      </c>
      <c r="C3982" t="s">
        <v>17</v>
      </c>
      <c r="D3982" s="1">
        <v>380.13</v>
      </c>
      <c r="E3982">
        <v>3.9</v>
      </c>
      <c r="F3982">
        <v>156</v>
      </c>
      <c r="G3982" s="1">
        <v>2392918.35</v>
      </c>
      <c r="H3982" s="1">
        <v>199409.86249999999</v>
      </c>
      <c r="I3982" s="54">
        <v>0.16073833722598282</v>
      </c>
      <c r="J3982" t="s">
        <v>1034</v>
      </c>
      <c r="K3982" s="1">
        <v>252786.45</v>
      </c>
    </row>
    <row r="3983" spans="1:11" x14ac:dyDescent="0.25">
      <c r="A3983">
        <v>332</v>
      </c>
      <c r="B3983" t="s">
        <v>338</v>
      </c>
      <c r="C3983" t="s">
        <v>17</v>
      </c>
      <c r="D3983" s="1">
        <v>380.13</v>
      </c>
      <c r="E3983">
        <v>3.9</v>
      </c>
      <c r="F3983">
        <v>156</v>
      </c>
      <c r="G3983" s="1">
        <v>2392918.35</v>
      </c>
      <c r="H3983" s="1">
        <v>199409.86249999999</v>
      </c>
      <c r="I3983" s="54">
        <v>0.16073833722598282</v>
      </c>
      <c r="J3983" t="s">
        <v>1035</v>
      </c>
      <c r="K3983" s="1">
        <v>218954.88</v>
      </c>
    </row>
    <row r="3984" spans="1:11" x14ac:dyDescent="0.25">
      <c r="A3984">
        <v>332</v>
      </c>
      <c r="B3984" t="s">
        <v>338</v>
      </c>
      <c r="C3984" t="s">
        <v>17</v>
      </c>
      <c r="D3984" s="1">
        <v>380.13</v>
      </c>
      <c r="E3984">
        <v>3.9</v>
      </c>
      <c r="F3984">
        <v>156</v>
      </c>
      <c r="G3984" s="1">
        <v>2392918.35</v>
      </c>
      <c r="H3984" s="1">
        <v>199409.86249999999</v>
      </c>
      <c r="I3984" s="54">
        <v>0.16073833722598282</v>
      </c>
      <c r="J3984" t="s">
        <v>1036</v>
      </c>
      <c r="K3984" s="1">
        <v>150531.48000000001</v>
      </c>
    </row>
    <row r="3985" spans="1:11" x14ac:dyDescent="0.25">
      <c r="A3985">
        <v>332</v>
      </c>
      <c r="B3985" t="s">
        <v>338</v>
      </c>
      <c r="C3985" t="s">
        <v>17</v>
      </c>
      <c r="D3985" s="1">
        <v>380.13</v>
      </c>
      <c r="E3985">
        <v>3.9</v>
      </c>
      <c r="F3985">
        <v>156</v>
      </c>
      <c r="G3985" s="1">
        <v>2392918.35</v>
      </c>
      <c r="H3985" s="1">
        <v>199409.86249999999</v>
      </c>
      <c r="I3985" s="54">
        <v>0.16073833722598282</v>
      </c>
      <c r="J3985" t="s">
        <v>1037</v>
      </c>
      <c r="K3985" s="1">
        <v>214773.45</v>
      </c>
    </row>
    <row r="3986" spans="1:11" x14ac:dyDescent="0.25">
      <c r="A3986">
        <v>333</v>
      </c>
      <c r="B3986" t="s">
        <v>339</v>
      </c>
      <c r="C3986" t="s">
        <v>5</v>
      </c>
      <c r="D3986" s="1">
        <v>12.12</v>
      </c>
      <c r="E3986">
        <v>1.9</v>
      </c>
      <c r="F3986">
        <v>47</v>
      </c>
      <c r="G3986" s="1">
        <v>78780</v>
      </c>
      <c r="H3986" s="1">
        <v>6565</v>
      </c>
      <c r="I3986" s="54">
        <v>5.2918505166141272E-3</v>
      </c>
      <c r="J3986" t="s">
        <v>1026</v>
      </c>
      <c r="K3986" s="1">
        <v>11889.72</v>
      </c>
    </row>
    <row r="3987" spans="1:11" x14ac:dyDescent="0.25">
      <c r="A3987">
        <v>333</v>
      </c>
      <c r="B3987" t="s">
        <v>339</v>
      </c>
      <c r="C3987" t="s">
        <v>5</v>
      </c>
      <c r="D3987" s="1">
        <v>12.12</v>
      </c>
      <c r="E3987">
        <v>1.9</v>
      </c>
      <c r="F3987">
        <v>47</v>
      </c>
      <c r="G3987" s="1">
        <v>78780</v>
      </c>
      <c r="H3987" s="1">
        <v>6565</v>
      </c>
      <c r="I3987" s="54">
        <v>5.2918505166141272E-3</v>
      </c>
      <c r="J3987" t="s">
        <v>1027</v>
      </c>
      <c r="K3987" s="1">
        <v>2133.12</v>
      </c>
    </row>
    <row r="3988" spans="1:11" x14ac:dyDescent="0.25">
      <c r="A3988">
        <v>333</v>
      </c>
      <c r="B3988" t="s">
        <v>339</v>
      </c>
      <c r="C3988" t="s">
        <v>5</v>
      </c>
      <c r="D3988" s="1">
        <v>12.12</v>
      </c>
      <c r="E3988">
        <v>1.9</v>
      </c>
      <c r="F3988">
        <v>47</v>
      </c>
      <c r="G3988" s="1">
        <v>78780</v>
      </c>
      <c r="H3988" s="1">
        <v>6565</v>
      </c>
      <c r="I3988" s="54">
        <v>5.2918505166141272E-3</v>
      </c>
      <c r="J3988" t="s">
        <v>1028</v>
      </c>
      <c r="K3988" s="1">
        <v>11647.32</v>
      </c>
    </row>
    <row r="3989" spans="1:11" x14ac:dyDescent="0.25">
      <c r="A3989">
        <v>333</v>
      </c>
      <c r="B3989" t="s">
        <v>339</v>
      </c>
      <c r="C3989" t="s">
        <v>5</v>
      </c>
      <c r="D3989" s="1">
        <v>12.12</v>
      </c>
      <c r="E3989">
        <v>1.9</v>
      </c>
      <c r="F3989">
        <v>47</v>
      </c>
      <c r="G3989" s="1">
        <v>78780</v>
      </c>
      <c r="H3989" s="1">
        <v>6565</v>
      </c>
      <c r="I3989" s="54">
        <v>5.2918505166141272E-3</v>
      </c>
      <c r="J3989" t="s">
        <v>1029</v>
      </c>
      <c r="K3989" s="1">
        <v>7381.08</v>
      </c>
    </row>
    <row r="3990" spans="1:11" x14ac:dyDescent="0.25">
      <c r="A3990">
        <v>333</v>
      </c>
      <c r="B3990" t="s">
        <v>339</v>
      </c>
      <c r="C3990" t="s">
        <v>5</v>
      </c>
      <c r="D3990" s="1">
        <v>12.12</v>
      </c>
      <c r="E3990">
        <v>1.9</v>
      </c>
      <c r="F3990">
        <v>47</v>
      </c>
      <c r="G3990" s="1">
        <v>78780</v>
      </c>
      <c r="H3990" s="1">
        <v>6565</v>
      </c>
      <c r="I3990" s="54">
        <v>5.2918505166141272E-3</v>
      </c>
      <c r="J3990" t="s">
        <v>1030</v>
      </c>
      <c r="K3990" s="1">
        <v>7405.32</v>
      </c>
    </row>
    <row r="3991" spans="1:11" x14ac:dyDescent="0.25">
      <c r="A3991">
        <v>333</v>
      </c>
      <c r="B3991" t="s">
        <v>339</v>
      </c>
      <c r="C3991" t="s">
        <v>5</v>
      </c>
      <c r="D3991" s="1">
        <v>12.12</v>
      </c>
      <c r="E3991">
        <v>1.9</v>
      </c>
      <c r="F3991">
        <v>47</v>
      </c>
      <c r="G3991" s="1">
        <v>78780</v>
      </c>
      <c r="H3991" s="1">
        <v>6565</v>
      </c>
      <c r="I3991" s="54">
        <v>5.2918505166141272E-3</v>
      </c>
      <c r="J3991" t="s">
        <v>1031</v>
      </c>
      <c r="K3991" s="1">
        <v>5235.84</v>
      </c>
    </row>
    <row r="3992" spans="1:11" x14ac:dyDescent="0.25">
      <c r="A3992">
        <v>333</v>
      </c>
      <c r="B3992" t="s">
        <v>339</v>
      </c>
      <c r="C3992" t="s">
        <v>5</v>
      </c>
      <c r="D3992" s="1">
        <v>12.12</v>
      </c>
      <c r="E3992">
        <v>1.9</v>
      </c>
      <c r="F3992">
        <v>47</v>
      </c>
      <c r="G3992" s="1">
        <v>78780</v>
      </c>
      <c r="H3992" s="1">
        <v>6565</v>
      </c>
      <c r="I3992" s="54">
        <v>5.2918505166141272E-3</v>
      </c>
      <c r="J3992" t="s">
        <v>1032</v>
      </c>
      <c r="K3992" s="1">
        <v>6217.56</v>
      </c>
    </row>
    <row r="3993" spans="1:11" x14ac:dyDescent="0.25">
      <c r="A3993">
        <v>333</v>
      </c>
      <c r="B3993" t="s">
        <v>339</v>
      </c>
      <c r="C3993" t="s">
        <v>5</v>
      </c>
      <c r="D3993" s="1">
        <v>12.12</v>
      </c>
      <c r="E3993">
        <v>1.9</v>
      </c>
      <c r="F3993">
        <v>47</v>
      </c>
      <c r="G3993" s="1">
        <v>78780</v>
      </c>
      <c r="H3993" s="1">
        <v>6565</v>
      </c>
      <c r="I3993" s="54">
        <v>5.2918505166141272E-3</v>
      </c>
      <c r="J3993" t="s">
        <v>1033</v>
      </c>
      <c r="K3993" s="1">
        <v>3429.96</v>
      </c>
    </row>
    <row r="3994" spans="1:11" x14ac:dyDescent="0.25">
      <c r="A3994">
        <v>333</v>
      </c>
      <c r="B3994" t="s">
        <v>339</v>
      </c>
      <c r="C3994" t="s">
        <v>5</v>
      </c>
      <c r="D3994" s="1">
        <v>12.12</v>
      </c>
      <c r="E3994">
        <v>1.9</v>
      </c>
      <c r="F3994">
        <v>47</v>
      </c>
      <c r="G3994" s="1">
        <v>78780</v>
      </c>
      <c r="H3994" s="1">
        <v>6565</v>
      </c>
      <c r="I3994" s="54">
        <v>5.2918505166141272E-3</v>
      </c>
      <c r="J3994" t="s">
        <v>1034</v>
      </c>
      <c r="K3994" s="1">
        <v>6629.64</v>
      </c>
    </row>
    <row r="3995" spans="1:11" x14ac:dyDescent="0.25">
      <c r="A3995">
        <v>333</v>
      </c>
      <c r="B3995" t="s">
        <v>339</v>
      </c>
      <c r="C3995" t="s">
        <v>5</v>
      </c>
      <c r="D3995" s="1">
        <v>12.12</v>
      </c>
      <c r="E3995">
        <v>1.9</v>
      </c>
      <c r="F3995">
        <v>47</v>
      </c>
      <c r="G3995" s="1">
        <v>78780</v>
      </c>
      <c r="H3995" s="1">
        <v>6565</v>
      </c>
      <c r="I3995" s="54">
        <v>5.2918505166141272E-3</v>
      </c>
      <c r="J3995" t="s">
        <v>1035</v>
      </c>
      <c r="K3995" s="1">
        <v>2884.56</v>
      </c>
    </row>
    <row r="3996" spans="1:11" x14ac:dyDescent="0.25">
      <c r="A3996">
        <v>333</v>
      </c>
      <c r="B3996" t="s">
        <v>339</v>
      </c>
      <c r="C3996" t="s">
        <v>5</v>
      </c>
      <c r="D3996" s="1">
        <v>12.12</v>
      </c>
      <c r="E3996">
        <v>1.9</v>
      </c>
      <c r="F3996">
        <v>47</v>
      </c>
      <c r="G3996" s="1">
        <v>78780</v>
      </c>
      <c r="H3996" s="1">
        <v>6565</v>
      </c>
      <c r="I3996" s="54">
        <v>5.2918505166141272E-3</v>
      </c>
      <c r="J3996" t="s">
        <v>1036</v>
      </c>
      <c r="K3996" s="1">
        <v>3054.24</v>
      </c>
    </row>
    <row r="3997" spans="1:11" x14ac:dyDescent="0.25">
      <c r="A3997">
        <v>333</v>
      </c>
      <c r="B3997" t="s">
        <v>339</v>
      </c>
      <c r="C3997" t="s">
        <v>5</v>
      </c>
      <c r="D3997" s="1">
        <v>12.12</v>
      </c>
      <c r="E3997">
        <v>1.9</v>
      </c>
      <c r="F3997">
        <v>47</v>
      </c>
      <c r="G3997" s="1">
        <v>78780</v>
      </c>
      <c r="H3997" s="1">
        <v>6565</v>
      </c>
      <c r="I3997" s="54">
        <v>5.2918505166141272E-3</v>
      </c>
      <c r="J3997" t="s">
        <v>1037</v>
      </c>
      <c r="K3997" s="1">
        <v>10871.64</v>
      </c>
    </row>
    <row r="3998" spans="1:11" x14ac:dyDescent="0.25">
      <c r="A3998">
        <v>334</v>
      </c>
      <c r="B3998" t="s">
        <v>340</v>
      </c>
      <c r="C3998" t="s">
        <v>17</v>
      </c>
      <c r="D3998" s="1">
        <v>62.46</v>
      </c>
      <c r="E3998">
        <v>5</v>
      </c>
      <c r="F3998">
        <v>935</v>
      </c>
      <c r="G3998" s="1">
        <v>350900.28</v>
      </c>
      <c r="H3998" s="1">
        <v>29241.69</v>
      </c>
      <c r="I3998" s="54">
        <v>2.3570853363773063E-2</v>
      </c>
      <c r="J3998" t="s">
        <v>1026</v>
      </c>
      <c r="K3998" s="1">
        <v>52966.080000000002</v>
      </c>
    </row>
    <row r="3999" spans="1:11" x14ac:dyDescent="0.25">
      <c r="A3999">
        <v>334</v>
      </c>
      <c r="B3999" t="s">
        <v>340</v>
      </c>
      <c r="C3999" t="s">
        <v>17</v>
      </c>
      <c r="D3999" s="1">
        <v>62.46</v>
      </c>
      <c r="E3999">
        <v>5</v>
      </c>
      <c r="F3999">
        <v>935</v>
      </c>
      <c r="G3999" s="1">
        <v>350900.28</v>
      </c>
      <c r="H3999" s="1">
        <v>29241.69</v>
      </c>
      <c r="I3999" s="54">
        <v>2.3570853363773063E-2</v>
      </c>
      <c r="J3999" t="s">
        <v>1027</v>
      </c>
      <c r="K3999" s="1">
        <v>22548.06</v>
      </c>
    </row>
    <row r="4000" spans="1:11" x14ac:dyDescent="0.25">
      <c r="A4000">
        <v>334</v>
      </c>
      <c r="B4000" t="s">
        <v>340</v>
      </c>
      <c r="C4000" t="s">
        <v>17</v>
      </c>
      <c r="D4000" s="1">
        <v>62.46</v>
      </c>
      <c r="E4000">
        <v>5</v>
      </c>
      <c r="F4000">
        <v>935</v>
      </c>
      <c r="G4000" s="1">
        <v>350900.28</v>
      </c>
      <c r="H4000" s="1">
        <v>29241.69</v>
      </c>
      <c r="I4000" s="54">
        <v>2.3570853363773063E-2</v>
      </c>
      <c r="J4000" t="s">
        <v>1028</v>
      </c>
      <c r="K4000" s="1">
        <v>34290.54</v>
      </c>
    </row>
    <row r="4001" spans="1:11" x14ac:dyDescent="0.25">
      <c r="A4001">
        <v>334</v>
      </c>
      <c r="B4001" t="s">
        <v>340</v>
      </c>
      <c r="C4001" t="s">
        <v>17</v>
      </c>
      <c r="D4001" s="1">
        <v>62.46</v>
      </c>
      <c r="E4001">
        <v>5</v>
      </c>
      <c r="F4001">
        <v>935</v>
      </c>
      <c r="G4001" s="1">
        <v>350900.28</v>
      </c>
      <c r="H4001" s="1">
        <v>29241.69</v>
      </c>
      <c r="I4001" s="54">
        <v>2.3570853363773063E-2</v>
      </c>
      <c r="J4001" t="s">
        <v>1029</v>
      </c>
      <c r="K4001" s="1">
        <v>26607.96</v>
      </c>
    </row>
    <row r="4002" spans="1:11" x14ac:dyDescent="0.25">
      <c r="A4002">
        <v>334</v>
      </c>
      <c r="B4002" t="s">
        <v>340</v>
      </c>
      <c r="C4002" t="s">
        <v>17</v>
      </c>
      <c r="D4002" s="1">
        <v>62.46</v>
      </c>
      <c r="E4002">
        <v>5</v>
      </c>
      <c r="F4002">
        <v>935</v>
      </c>
      <c r="G4002" s="1">
        <v>350900.28</v>
      </c>
      <c r="H4002" s="1">
        <v>29241.69</v>
      </c>
      <c r="I4002" s="54">
        <v>2.3570853363773063E-2</v>
      </c>
      <c r="J4002" t="s">
        <v>1030</v>
      </c>
      <c r="K4002" s="1">
        <v>21298.86</v>
      </c>
    </row>
    <row r="4003" spans="1:11" x14ac:dyDescent="0.25">
      <c r="A4003">
        <v>334</v>
      </c>
      <c r="B4003" t="s">
        <v>340</v>
      </c>
      <c r="C4003" t="s">
        <v>17</v>
      </c>
      <c r="D4003" s="1">
        <v>62.46</v>
      </c>
      <c r="E4003">
        <v>5</v>
      </c>
      <c r="F4003">
        <v>935</v>
      </c>
      <c r="G4003" s="1">
        <v>350900.28</v>
      </c>
      <c r="H4003" s="1">
        <v>29241.69</v>
      </c>
      <c r="I4003" s="54">
        <v>2.3570853363773063E-2</v>
      </c>
      <c r="J4003" t="s">
        <v>1031</v>
      </c>
      <c r="K4003" s="1">
        <v>3622.68</v>
      </c>
    </row>
    <row r="4004" spans="1:11" x14ac:dyDescent="0.25">
      <c r="A4004">
        <v>334</v>
      </c>
      <c r="B4004" t="s">
        <v>340</v>
      </c>
      <c r="C4004" t="s">
        <v>17</v>
      </c>
      <c r="D4004" s="1">
        <v>62.46</v>
      </c>
      <c r="E4004">
        <v>5</v>
      </c>
      <c r="F4004">
        <v>935</v>
      </c>
      <c r="G4004" s="1">
        <v>350900.28</v>
      </c>
      <c r="H4004" s="1">
        <v>29241.69</v>
      </c>
      <c r="I4004" s="54">
        <v>2.3570853363773063E-2</v>
      </c>
      <c r="J4004" t="s">
        <v>1032</v>
      </c>
      <c r="K4004" s="1">
        <v>47157.3</v>
      </c>
    </row>
    <row r="4005" spans="1:11" x14ac:dyDescent="0.25">
      <c r="A4005">
        <v>334</v>
      </c>
      <c r="B4005" t="s">
        <v>340</v>
      </c>
      <c r="C4005" t="s">
        <v>17</v>
      </c>
      <c r="D4005" s="1">
        <v>62.46</v>
      </c>
      <c r="E4005">
        <v>5</v>
      </c>
      <c r="F4005">
        <v>935</v>
      </c>
      <c r="G4005" s="1">
        <v>350900.28</v>
      </c>
      <c r="H4005" s="1">
        <v>29241.69</v>
      </c>
      <c r="I4005" s="54">
        <v>2.3570853363773063E-2</v>
      </c>
      <c r="J4005" t="s">
        <v>1033</v>
      </c>
      <c r="K4005" s="1">
        <v>13241.52</v>
      </c>
    </row>
    <row r="4006" spans="1:11" x14ac:dyDescent="0.25">
      <c r="A4006">
        <v>334</v>
      </c>
      <c r="B4006" t="s">
        <v>340</v>
      </c>
      <c r="C4006" t="s">
        <v>17</v>
      </c>
      <c r="D4006" s="1">
        <v>62.46</v>
      </c>
      <c r="E4006">
        <v>5</v>
      </c>
      <c r="F4006">
        <v>935</v>
      </c>
      <c r="G4006" s="1">
        <v>350900.28</v>
      </c>
      <c r="H4006" s="1">
        <v>29241.69</v>
      </c>
      <c r="I4006" s="54">
        <v>2.3570853363773063E-2</v>
      </c>
      <c r="J4006" t="s">
        <v>1034</v>
      </c>
      <c r="K4006" s="1">
        <v>34915.14</v>
      </c>
    </row>
    <row r="4007" spans="1:11" x14ac:dyDescent="0.25">
      <c r="A4007">
        <v>334</v>
      </c>
      <c r="B4007" t="s">
        <v>340</v>
      </c>
      <c r="C4007" t="s">
        <v>17</v>
      </c>
      <c r="D4007" s="1">
        <v>62.46</v>
      </c>
      <c r="E4007">
        <v>5</v>
      </c>
      <c r="F4007">
        <v>935</v>
      </c>
      <c r="G4007" s="1">
        <v>350900.28</v>
      </c>
      <c r="H4007" s="1">
        <v>29241.69</v>
      </c>
      <c r="I4007" s="54">
        <v>2.3570853363773063E-2</v>
      </c>
      <c r="J4007" t="s">
        <v>1035</v>
      </c>
      <c r="K4007" s="1">
        <v>49968</v>
      </c>
    </row>
    <row r="4008" spans="1:11" x14ac:dyDescent="0.25">
      <c r="A4008">
        <v>334</v>
      </c>
      <c r="B4008" t="s">
        <v>340</v>
      </c>
      <c r="C4008" t="s">
        <v>17</v>
      </c>
      <c r="D4008" s="1">
        <v>62.46</v>
      </c>
      <c r="E4008">
        <v>5</v>
      </c>
      <c r="F4008">
        <v>935</v>
      </c>
      <c r="G4008" s="1">
        <v>350900.28</v>
      </c>
      <c r="H4008" s="1">
        <v>29241.69</v>
      </c>
      <c r="I4008" s="54">
        <v>2.3570853363773063E-2</v>
      </c>
      <c r="J4008" t="s">
        <v>1036</v>
      </c>
      <c r="K4008" s="1">
        <v>33228.720000000001</v>
      </c>
    </row>
    <row r="4009" spans="1:11" x14ac:dyDescent="0.25">
      <c r="A4009">
        <v>334</v>
      </c>
      <c r="B4009" t="s">
        <v>340</v>
      </c>
      <c r="C4009" t="s">
        <v>17</v>
      </c>
      <c r="D4009" s="1">
        <v>62.46</v>
      </c>
      <c r="E4009">
        <v>5</v>
      </c>
      <c r="F4009">
        <v>935</v>
      </c>
      <c r="G4009" s="1">
        <v>350900.28</v>
      </c>
      <c r="H4009" s="1">
        <v>29241.69</v>
      </c>
      <c r="I4009" s="54">
        <v>2.3570853363773063E-2</v>
      </c>
      <c r="J4009" t="s">
        <v>1037</v>
      </c>
      <c r="K4009" s="1">
        <v>11055.42</v>
      </c>
    </row>
    <row r="4010" spans="1:11" x14ac:dyDescent="0.25">
      <c r="A4010">
        <v>335</v>
      </c>
      <c r="B4010" t="s">
        <v>341</v>
      </c>
      <c r="C4010" t="s">
        <v>17</v>
      </c>
      <c r="D4010" s="1">
        <v>27.77</v>
      </c>
      <c r="E4010">
        <v>4.9000000000000004</v>
      </c>
      <c r="F4010">
        <v>454</v>
      </c>
      <c r="G4010" s="1">
        <v>177422.53</v>
      </c>
      <c r="H4010" s="1">
        <v>14785.210800000001</v>
      </c>
      <c r="I4010" s="54">
        <v>1.1917917073362346E-2</v>
      </c>
      <c r="J4010" t="s">
        <v>1026</v>
      </c>
      <c r="K4010" s="1">
        <v>24076.59</v>
      </c>
    </row>
    <row r="4011" spans="1:11" x14ac:dyDescent="0.25">
      <c r="A4011">
        <v>335</v>
      </c>
      <c r="B4011" t="s">
        <v>341</v>
      </c>
      <c r="C4011" t="s">
        <v>17</v>
      </c>
      <c r="D4011" s="1">
        <v>27.77</v>
      </c>
      <c r="E4011">
        <v>4.9000000000000004</v>
      </c>
      <c r="F4011">
        <v>454</v>
      </c>
      <c r="G4011" s="1">
        <v>177422.53</v>
      </c>
      <c r="H4011" s="1">
        <v>14785.210800000001</v>
      </c>
      <c r="I4011" s="54">
        <v>1.1917917073362346E-2</v>
      </c>
      <c r="J4011" t="s">
        <v>1027</v>
      </c>
      <c r="K4011" s="1">
        <v>8692.01</v>
      </c>
    </row>
    <row r="4012" spans="1:11" x14ac:dyDescent="0.25">
      <c r="A4012">
        <v>335</v>
      </c>
      <c r="B4012" t="s">
        <v>341</v>
      </c>
      <c r="C4012" t="s">
        <v>17</v>
      </c>
      <c r="D4012" s="1">
        <v>27.77</v>
      </c>
      <c r="E4012">
        <v>4.9000000000000004</v>
      </c>
      <c r="F4012">
        <v>454</v>
      </c>
      <c r="G4012" s="1">
        <v>177422.53</v>
      </c>
      <c r="H4012" s="1">
        <v>14785.210800000001</v>
      </c>
      <c r="I4012" s="54">
        <v>1.1917917073362346E-2</v>
      </c>
      <c r="J4012" t="s">
        <v>1028</v>
      </c>
      <c r="K4012" s="1">
        <v>3276.86</v>
      </c>
    </row>
    <row r="4013" spans="1:11" x14ac:dyDescent="0.25">
      <c r="A4013">
        <v>335</v>
      </c>
      <c r="B4013" t="s">
        <v>341</v>
      </c>
      <c r="C4013" t="s">
        <v>17</v>
      </c>
      <c r="D4013" s="1">
        <v>27.77</v>
      </c>
      <c r="E4013">
        <v>4.9000000000000004</v>
      </c>
      <c r="F4013">
        <v>454</v>
      </c>
      <c r="G4013" s="1">
        <v>177422.53</v>
      </c>
      <c r="H4013" s="1">
        <v>14785.210800000001</v>
      </c>
      <c r="I4013" s="54">
        <v>1.1917917073362346E-2</v>
      </c>
      <c r="J4013" t="s">
        <v>1029</v>
      </c>
      <c r="K4013" s="1">
        <v>7608.98</v>
      </c>
    </row>
    <row r="4014" spans="1:11" x14ac:dyDescent="0.25">
      <c r="A4014">
        <v>335</v>
      </c>
      <c r="B4014" t="s">
        <v>341</v>
      </c>
      <c r="C4014" t="s">
        <v>17</v>
      </c>
      <c r="D4014" s="1">
        <v>27.77</v>
      </c>
      <c r="E4014">
        <v>4.9000000000000004</v>
      </c>
      <c r="F4014">
        <v>454</v>
      </c>
      <c r="G4014" s="1">
        <v>177422.53</v>
      </c>
      <c r="H4014" s="1">
        <v>14785.210800000001</v>
      </c>
      <c r="I4014" s="54">
        <v>1.1917917073362346E-2</v>
      </c>
      <c r="J4014" t="s">
        <v>1030</v>
      </c>
      <c r="K4014" s="1">
        <v>23076.87</v>
      </c>
    </row>
    <row r="4015" spans="1:11" x14ac:dyDescent="0.25">
      <c r="A4015">
        <v>335</v>
      </c>
      <c r="B4015" t="s">
        <v>341</v>
      </c>
      <c r="C4015" t="s">
        <v>17</v>
      </c>
      <c r="D4015" s="1">
        <v>27.77</v>
      </c>
      <c r="E4015">
        <v>4.9000000000000004</v>
      </c>
      <c r="F4015">
        <v>454</v>
      </c>
      <c r="G4015" s="1">
        <v>177422.53</v>
      </c>
      <c r="H4015" s="1">
        <v>14785.210800000001</v>
      </c>
      <c r="I4015" s="54">
        <v>1.1917917073362346E-2</v>
      </c>
      <c r="J4015" t="s">
        <v>1031</v>
      </c>
      <c r="K4015" s="1">
        <v>26881.360000000001</v>
      </c>
    </row>
    <row r="4016" spans="1:11" x14ac:dyDescent="0.25">
      <c r="A4016">
        <v>335</v>
      </c>
      <c r="B4016" t="s">
        <v>341</v>
      </c>
      <c r="C4016" t="s">
        <v>17</v>
      </c>
      <c r="D4016" s="1">
        <v>27.77</v>
      </c>
      <c r="E4016">
        <v>4.9000000000000004</v>
      </c>
      <c r="F4016">
        <v>454</v>
      </c>
      <c r="G4016" s="1">
        <v>177422.53</v>
      </c>
      <c r="H4016" s="1">
        <v>14785.210800000001</v>
      </c>
      <c r="I4016" s="54">
        <v>1.1917917073362346E-2</v>
      </c>
      <c r="J4016" t="s">
        <v>1032</v>
      </c>
      <c r="K4016" s="1">
        <v>4859.75</v>
      </c>
    </row>
    <row r="4017" spans="1:11" x14ac:dyDescent="0.25">
      <c r="A4017">
        <v>335</v>
      </c>
      <c r="B4017" t="s">
        <v>341</v>
      </c>
      <c r="C4017" t="s">
        <v>17</v>
      </c>
      <c r="D4017" s="1">
        <v>27.77</v>
      </c>
      <c r="E4017">
        <v>4.9000000000000004</v>
      </c>
      <c r="F4017">
        <v>454</v>
      </c>
      <c r="G4017" s="1">
        <v>177422.53</v>
      </c>
      <c r="H4017" s="1">
        <v>14785.210800000001</v>
      </c>
      <c r="I4017" s="54">
        <v>1.1917917073362346E-2</v>
      </c>
      <c r="J4017" t="s">
        <v>1033</v>
      </c>
      <c r="K4017" s="1">
        <v>17606.18</v>
      </c>
    </row>
    <row r="4018" spans="1:11" x14ac:dyDescent="0.25">
      <c r="A4018">
        <v>335</v>
      </c>
      <c r="B4018" t="s">
        <v>341</v>
      </c>
      <c r="C4018" t="s">
        <v>17</v>
      </c>
      <c r="D4018" s="1">
        <v>27.77</v>
      </c>
      <c r="E4018">
        <v>4.9000000000000004</v>
      </c>
      <c r="F4018">
        <v>454</v>
      </c>
      <c r="G4018" s="1">
        <v>177422.53</v>
      </c>
      <c r="H4018" s="1">
        <v>14785.210800000001</v>
      </c>
      <c r="I4018" s="54">
        <v>1.1917917073362346E-2</v>
      </c>
      <c r="J4018" t="s">
        <v>1034</v>
      </c>
      <c r="K4018" s="1">
        <v>16550.919999999998</v>
      </c>
    </row>
    <row r="4019" spans="1:11" x14ac:dyDescent="0.25">
      <c r="A4019">
        <v>335</v>
      </c>
      <c r="B4019" t="s">
        <v>341</v>
      </c>
      <c r="C4019" t="s">
        <v>17</v>
      </c>
      <c r="D4019" s="1">
        <v>27.77</v>
      </c>
      <c r="E4019">
        <v>4.9000000000000004</v>
      </c>
      <c r="F4019">
        <v>454</v>
      </c>
      <c r="G4019" s="1">
        <v>177422.53</v>
      </c>
      <c r="H4019" s="1">
        <v>14785.210800000001</v>
      </c>
      <c r="I4019" s="54">
        <v>1.1917917073362346E-2</v>
      </c>
      <c r="J4019" t="s">
        <v>1035</v>
      </c>
      <c r="K4019" s="1">
        <v>1027.49</v>
      </c>
    </row>
    <row r="4020" spans="1:11" x14ac:dyDescent="0.25">
      <c r="A4020">
        <v>335</v>
      </c>
      <c r="B4020" t="s">
        <v>341</v>
      </c>
      <c r="C4020" t="s">
        <v>17</v>
      </c>
      <c r="D4020" s="1">
        <v>27.77</v>
      </c>
      <c r="E4020">
        <v>4.9000000000000004</v>
      </c>
      <c r="F4020">
        <v>454</v>
      </c>
      <c r="G4020" s="1">
        <v>177422.53</v>
      </c>
      <c r="H4020" s="1">
        <v>14785.210800000001</v>
      </c>
      <c r="I4020" s="54">
        <v>1.1917917073362346E-2</v>
      </c>
      <c r="J4020" t="s">
        <v>1036</v>
      </c>
      <c r="K4020" s="1">
        <v>21327.360000000001</v>
      </c>
    </row>
    <row r="4021" spans="1:11" x14ac:dyDescent="0.25">
      <c r="A4021">
        <v>335</v>
      </c>
      <c r="B4021" t="s">
        <v>341</v>
      </c>
      <c r="C4021" t="s">
        <v>17</v>
      </c>
      <c r="D4021" s="1">
        <v>27.77</v>
      </c>
      <c r="E4021">
        <v>4.9000000000000004</v>
      </c>
      <c r="F4021">
        <v>454</v>
      </c>
      <c r="G4021" s="1">
        <v>177422.53</v>
      </c>
      <c r="H4021" s="1">
        <v>14785.210800000001</v>
      </c>
      <c r="I4021" s="54">
        <v>1.1917917073362346E-2</v>
      </c>
      <c r="J4021" t="s">
        <v>1037</v>
      </c>
      <c r="K4021" s="1">
        <v>22438.16</v>
      </c>
    </row>
    <row r="4022" spans="1:11" x14ac:dyDescent="0.25">
      <c r="A4022">
        <v>336</v>
      </c>
      <c r="B4022" t="s">
        <v>342</v>
      </c>
      <c r="C4022" t="s">
        <v>5</v>
      </c>
      <c r="D4022" s="1">
        <v>25.16</v>
      </c>
      <c r="E4022">
        <v>3.6</v>
      </c>
      <c r="F4022">
        <v>201</v>
      </c>
      <c r="G4022" s="1">
        <v>156218.44</v>
      </c>
      <c r="H4022" s="1">
        <v>13018.203299999999</v>
      </c>
      <c r="I4022" s="54">
        <v>1.0493585077667596E-2</v>
      </c>
      <c r="J4022" t="s">
        <v>1026</v>
      </c>
      <c r="K4022" s="1">
        <v>9988.52</v>
      </c>
    </row>
    <row r="4023" spans="1:11" x14ac:dyDescent="0.25">
      <c r="A4023">
        <v>336</v>
      </c>
      <c r="B4023" t="s">
        <v>342</v>
      </c>
      <c r="C4023" t="s">
        <v>5</v>
      </c>
      <c r="D4023" s="1">
        <v>25.16</v>
      </c>
      <c r="E4023">
        <v>3.6</v>
      </c>
      <c r="F4023">
        <v>201</v>
      </c>
      <c r="G4023" s="1">
        <v>156218.44</v>
      </c>
      <c r="H4023" s="1">
        <v>13018.203299999999</v>
      </c>
      <c r="I4023" s="54">
        <v>1.0493585077667596E-2</v>
      </c>
      <c r="J4023" t="s">
        <v>1027</v>
      </c>
      <c r="K4023" s="1">
        <v>20278.96</v>
      </c>
    </row>
    <row r="4024" spans="1:11" x14ac:dyDescent="0.25">
      <c r="A4024">
        <v>336</v>
      </c>
      <c r="B4024" t="s">
        <v>342</v>
      </c>
      <c r="C4024" t="s">
        <v>5</v>
      </c>
      <c r="D4024" s="1">
        <v>25.16</v>
      </c>
      <c r="E4024">
        <v>3.6</v>
      </c>
      <c r="F4024">
        <v>201</v>
      </c>
      <c r="G4024" s="1">
        <v>156218.44</v>
      </c>
      <c r="H4024" s="1">
        <v>13018.203299999999</v>
      </c>
      <c r="I4024" s="54">
        <v>1.0493585077667596E-2</v>
      </c>
      <c r="J4024" t="s">
        <v>1028</v>
      </c>
      <c r="K4024" s="1">
        <v>7346.72</v>
      </c>
    </row>
    <row r="4025" spans="1:11" x14ac:dyDescent="0.25">
      <c r="A4025">
        <v>336</v>
      </c>
      <c r="B4025" t="s">
        <v>342</v>
      </c>
      <c r="C4025" t="s">
        <v>5</v>
      </c>
      <c r="D4025" s="1">
        <v>25.16</v>
      </c>
      <c r="E4025">
        <v>3.6</v>
      </c>
      <c r="F4025">
        <v>201</v>
      </c>
      <c r="G4025" s="1">
        <v>156218.44</v>
      </c>
      <c r="H4025" s="1">
        <v>13018.203299999999</v>
      </c>
      <c r="I4025" s="54">
        <v>1.0493585077667596E-2</v>
      </c>
      <c r="J4025" t="s">
        <v>1029</v>
      </c>
      <c r="K4025" s="1">
        <v>11246.52</v>
      </c>
    </row>
    <row r="4026" spans="1:11" x14ac:dyDescent="0.25">
      <c r="A4026">
        <v>336</v>
      </c>
      <c r="B4026" t="s">
        <v>342</v>
      </c>
      <c r="C4026" t="s">
        <v>5</v>
      </c>
      <c r="D4026" s="1">
        <v>25.16</v>
      </c>
      <c r="E4026">
        <v>3.6</v>
      </c>
      <c r="F4026">
        <v>201</v>
      </c>
      <c r="G4026" s="1">
        <v>156218.44</v>
      </c>
      <c r="H4026" s="1">
        <v>13018.203299999999</v>
      </c>
      <c r="I4026" s="54">
        <v>1.0493585077667596E-2</v>
      </c>
      <c r="J4026" t="s">
        <v>1030</v>
      </c>
      <c r="K4026" s="1">
        <v>18241</v>
      </c>
    </row>
    <row r="4027" spans="1:11" x14ac:dyDescent="0.25">
      <c r="A4027">
        <v>336</v>
      </c>
      <c r="B4027" t="s">
        <v>342</v>
      </c>
      <c r="C4027" t="s">
        <v>5</v>
      </c>
      <c r="D4027" s="1">
        <v>25.16</v>
      </c>
      <c r="E4027">
        <v>3.6</v>
      </c>
      <c r="F4027">
        <v>201</v>
      </c>
      <c r="G4027" s="1">
        <v>156218.44</v>
      </c>
      <c r="H4027" s="1">
        <v>13018.203299999999</v>
      </c>
      <c r="I4027" s="54">
        <v>1.0493585077667596E-2</v>
      </c>
      <c r="J4027" t="s">
        <v>1031</v>
      </c>
      <c r="K4027" s="1">
        <v>21008.6</v>
      </c>
    </row>
    <row r="4028" spans="1:11" x14ac:dyDescent="0.25">
      <c r="A4028">
        <v>336</v>
      </c>
      <c r="B4028" t="s">
        <v>342</v>
      </c>
      <c r="C4028" t="s">
        <v>5</v>
      </c>
      <c r="D4028" s="1">
        <v>25.16</v>
      </c>
      <c r="E4028">
        <v>3.6</v>
      </c>
      <c r="F4028">
        <v>201</v>
      </c>
      <c r="G4028" s="1">
        <v>156218.44</v>
      </c>
      <c r="H4028" s="1">
        <v>13018.203299999999</v>
      </c>
      <c r="I4028" s="54">
        <v>1.0493585077667596E-2</v>
      </c>
      <c r="J4028" t="s">
        <v>1032</v>
      </c>
      <c r="K4028" s="1">
        <v>5962.92</v>
      </c>
    </row>
    <row r="4029" spans="1:11" x14ac:dyDescent="0.25">
      <c r="A4029">
        <v>336</v>
      </c>
      <c r="B4029" t="s">
        <v>342</v>
      </c>
      <c r="C4029" t="s">
        <v>5</v>
      </c>
      <c r="D4029" s="1">
        <v>25.16</v>
      </c>
      <c r="E4029">
        <v>3.6</v>
      </c>
      <c r="F4029">
        <v>201</v>
      </c>
      <c r="G4029" s="1">
        <v>156218.44</v>
      </c>
      <c r="H4029" s="1">
        <v>13018.203299999999</v>
      </c>
      <c r="I4029" s="54">
        <v>1.0493585077667596E-2</v>
      </c>
      <c r="J4029" t="s">
        <v>1033</v>
      </c>
      <c r="K4029" s="1">
        <v>18039.72</v>
      </c>
    </row>
    <row r="4030" spans="1:11" x14ac:dyDescent="0.25">
      <c r="A4030">
        <v>336</v>
      </c>
      <c r="B4030" t="s">
        <v>342</v>
      </c>
      <c r="C4030" t="s">
        <v>5</v>
      </c>
      <c r="D4030" s="1">
        <v>25.16</v>
      </c>
      <c r="E4030">
        <v>3.6</v>
      </c>
      <c r="F4030">
        <v>201</v>
      </c>
      <c r="G4030" s="1">
        <v>156218.44</v>
      </c>
      <c r="H4030" s="1">
        <v>13018.203299999999</v>
      </c>
      <c r="I4030" s="54">
        <v>1.0493585077667596E-2</v>
      </c>
      <c r="J4030" t="s">
        <v>1034</v>
      </c>
      <c r="K4030" s="1">
        <v>679.32</v>
      </c>
    </row>
    <row r="4031" spans="1:11" x14ac:dyDescent="0.25">
      <c r="A4031">
        <v>336</v>
      </c>
      <c r="B4031" t="s">
        <v>342</v>
      </c>
      <c r="C4031" t="s">
        <v>5</v>
      </c>
      <c r="D4031" s="1">
        <v>25.16</v>
      </c>
      <c r="E4031">
        <v>3.6</v>
      </c>
      <c r="F4031">
        <v>201</v>
      </c>
      <c r="G4031" s="1">
        <v>156218.44</v>
      </c>
      <c r="H4031" s="1">
        <v>13018.203299999999</v>
      </c>
      <c r="I4031" s="54">
        <v>1.0493585077667596E-2</v>
      </c>
      <c r="J4031" t="s">
        <v>1035</v>
      </c>
      <c r="K4031" s="1">
        <v>603.84</v>
      </c>
    </row>
    <row r="4032" spans="1:11" x14ac:dyDescent="0.25">
      <c r="A4032">
        <v>336</v>
      </c>
      <c r="B4032" t="s">
        <v>342</v>
      </c>
      <c r="C4032" t="s">
        <v>5</v>
      </c>
      <c r="D4032" s="1">
        <v>25.16</v>
      </c>
      <c r="E4032">
        <v>3.6</v>
      </c>
      <c r="F4032">
        <v>201</v>
      </c>
      <c r="G4032" s="1">
        <v>156218.44</v>
      </c>
      <c r="H4032" s="1">
        <v>13018.203299999999</v>
      </c>
      <c r="I4032" s="54">
        <v>1.0493585077667596E-2</v>
      </c>
      <c r="J4032" t="s">
        <v>1036</v>
      </c>
      <c r="K4032" s="1">
        <v>22392.400000000001</v>
      </c>
    </row>
    <row r="4033" spans="1:11" x14ac:dyDescent="0.25">
      <c r="A4033">
        <v>336</v>
      </c>
      <c r="B4033" t="s">
        <v>342</v>
      </c>
      <c r="C4033" t="s">
        <v>5</v>
      </c>
      <c r="D4033" s="1">
        <v>25.16</v>
      </c>
      <c r="E4033">
        <v>3.6</v>
      </c>
      <c r="F4033">
        <v>201</v>
      </c>
      <c r="G4033" s="1">
        <v>156218.44</v>
      </c>
      <c r="H4033" s="1">
        <v>13018.203299999999</v>
      </c>
      <c r="I4033" s="54">
        <v>1.0493585077667596E-2</v>
      </c>
      <c r="J4033" t="s">
        <v>1037</v>
      </c>
      <c r="K4033" s="1">
        <v>20429.919999999998</v>
      </c>
    </row>
    <row r="4034" spans="1:11" x14ac:dyDescent="0.25">
      <c r="A4034">
        <v>337</v>
      </c>
      <c r="B4034" t="s">
        <v>343</v>
      </c>
      <c r="C4034" t="s">
        <v>5</v>
      </c>
      <c r="D4034" s="1">
        <v>428.45</v>
      </c>
      <c r="E4034">
        <v>1.8</v>
      </c>
      <c r="F4034">
        <v>660</v>
      </c>
      <c r="G4034" s="1">
        <v>3199236.15</v>
      </c>
      <c r="H4034" s="1">
        <v>266603.01250000001</v>
      </c>
      <c r="I4034" s="54">
        <v>0.21490072953983361</v>
      </c>
      <c r="J4034" t="s">
        <v>1026</v>
      </c>
      <c r="K4034" s="1">
        <v>58697.65</v>
      </c>
    </row>
    <row r="4035" spans="1:11" x14ac:dyDescent="0.25">
      <c r="A4035">
        <v>337</v>
      </c>
      <c r="B4035" t="s">
        <v>343</v>
      </c>
      <c r="C4035" t="s">
        <v>5</v>
      </c>
      <c r="D4035" s="1">
        <v>428.45</v>
      </c>
      <c r="E4035">
        <v>1.8</v>
      </c>
      <c r="F4035">
        <v>660</v>
      </c>
      <c r="G4035" s="1">
        <v>3199236.15</v>
      </c>
      <c r="H4035" s="1">
        <v>266603.01250000001</v>
      </c>
      <c r="I4035" s="54">
        <v>0.21490072953983361</v>
      </c>
      <c r="J4035" t="s">
        <v>1027</v>
      </c>
      <c r="K4035" s="1">
        <v>362897.15</v>
      </c>
    </row>
    <row r="4036" spans="1:11" x14ac:dyDescent="0.25">
      <c r="A4036">
        <v>337</v>
      </c>
      <c r="B4036" t="s">
        <v>343</v>
      </c>
      <c r="C4036" t="s">
        <v>5</v>
      </c>
      <c r="D4036" s="1">
        <v>428.45</v>
      </c>
      <c r="E4036">
        <v>1.8</v>
      </c>
      <c r="F4036">
        <v>660</v>
      </c>
      <c r="G4036" s="1">
        <v>3199236.15</v>
      </c>
      <c r="H4036" s="1">
        <v>266603.01250000001</v>
      </c>
      <c r="I4036" s="54">
        <v>0.21490072953983361</v>
      </c>
      <c r="J4036" t="s">
        <v>1028</v>
      </c>
      <c r="K4036" s="1">
        <v>158526.5</v>
      </c>
    </row>
    <row r="4037" spans="1:11" x14ac:dyDescent="0.25">
      <c r="A4037">
        <v>337</v>
      </c>
      <c r="B4037" t="s">
        <v>343</v>
      </c>
      <c r="C4037" t="s">
        <v>5</v>
      </c>
      <c r="D4037" s="1">
        <v>428.45</v>
      </c>
      <c r="E4037">
        <v>1.8</v>
      </c>
      <c r="F4037">
        <v>660</v>
      </c>
      <c r="G4037" s="1">
        <v>3199236.15</v>
      </c>
      <c r="H4037" s="1">
        <v>266603.01250000001</v>
      </c>
      <c r="I4037" s="54">
        <v>0.21490072953983361</v>
      </c>
      <c r="J4037" t="s">
        <v>1029</v>
      </c>
      <c r="K4037" s="1">
        <v>386033.45</v>
      </c>
    </row>
    <row r="4038" spans="1:11" x14ac:dyDescent="0.25">
      <c r="A4038">
        <v>337</v>
      </c>
      <c r="B4038" t="s">
        <v>343</v>
      </c>
      <c r="C4038" t="s">
        <v>5</v>
      </c>
      <c r="D4038" s="1">
        <v>428.45</v>
      </c>
      <c r="E4038">
        <v>1.8</v>
      </c>
      <c r="F4038">
        <v>660</v>
      </c>
      <c r="G4038" s="1">
        <v>3199236.15</v>
      </c>
      <c r="H4038" s="1">
        <v>266603.01250000001</v>
      </c>
      <c r="I4038" s="54">
        <v>0.21490072953983361</v>
      </c>
      <c r="J4038" t="s">
        <v>1030</v>
      </c>
      <c r="K4038" s="1">
        <v>118680.65</v>
      </c>
    </row>
    <row r="4039" spans="1:11" x14ac:dyDescent="0.25">
      <c r="A4039">
        <v>337</v>
      </c>
      <c r="B4039" t="s">
        <v>343</v>
      </c>
      <c r="C4039" t="s">
        <v>5</v>
      </c>
      <c r="D4039" s="1">
        <v>428.45</v>
      </c>
      <c r="E4039">
        <v>1.8</v>
      </c>
      <c r="F4039">
        <v>660</v>
      </c>
      <c r="G4039" s="1">
        <v>3199236.15</v>
      </c>
      <c r="H4039" s="1">
        <v>266603.01250000001</v>
      </c>
      <c r="I4039" s="54">
        <v>0.21490072953983361</v>
      </c>
      <c r="J4039" t="s">
        <v>1031</v>
      </c>
      <c r="K4039" s="1">
        <v>84833.1</v>
      </c>
    </row>
    <row r="4040" spans="1:11" x14ac:dyDescent="0.25">
      <c r="A4040">
        <v>337</v>
      </c>
      <c r="B4040" t="s">
        <v>343</v>
      </c>
      <c r="C4040" t="s">
        <v>5</v>
      </c>
      <c r="D4040" s="1">
        <v>428.45</v>
      </c>
      <c r="E4040">
        <v>1.8</v>
      </c>
      <c r="F4040">
        <v>660</v>
      </c>
      <c r="G4040" s="1">
        <v>3199236.15</v>
      </c>
      <c r="H4040" s="1">
        <v>266603.01250000001</v>
      </c>
      <c r="I4040" s="54">
        <v>0.21490072953983361</v>
      </c>
      <c r="J4040" t="s">
        <v>1032</v>
      </c>
      <c r="K4040" s="1">
        <v>389461.05</v>
      </c>
    </row>
    <row r="4041" spans="1:11" x14ac:dyDescent="0.25">
      <c r="A4041">
        <v>337</v>
      </c>
      <c r="B4041" t="s">
        <v>343</v>
      </c>
      <c r="C4041" t="s">
        <v>5</v>
      </c>
      <c r="D4041" s="1">
        <v>428.45</v>
      </c>
      <c r="E4041">
        <v>1.8</v>
      </c>
      <c r="F4041">
        <v>660</v>
      </c>
      <c r="G4041" s="1">
        <v>3199236.15</v>
      </c>
      <c r="H4041" s="1">
        <v>266603.01250000001</v>
      </c>
      <c r="I4041" s="54">
        <v>0.21490072953983361</v>
      </c>
      <c r="J4041" t="s">
        <v>1033</v>
      </c>
      <c r="K4041" s="1">
        <v>397601.6</v>
      </c>
    </row>
    <row r="4042" spans="1:11" x14ac:dyDescent="0.25">
      <c r="A4042">
        <v>337</v>
      </c>
      <c r="B4042" t="s">
        <v>343</v>
      </c>
      <c r="C4042" t="s">
        <v>5</v>
      </c>
      <c r="D4042" s="1">
        <v>428.45</v>
      </c>
      <c r="E4042">
        <v>1.8</v>
      </c>
      <c r="F4042">
        <v>660</v>
      </c>
      <c r="G4042" s="1">
        <v>3199236.15</v>
      </c>
      <c r="H4042" s="1">
        <v>266603.01250000001</v>
      </c>
      <c r="I4042" s="54">
        <v>0.21490072953983361</v>
      </c>
      <c r="J4042" t="s">
        <v>1034</v>
      </c>
      <c r="K4042" s="1">
        <v>302914.15000000002</v>
      </c>
    </row>
    <row r="4043" spans="1:11" x14ac:dyDescent="0.25">
      <c r="A4043">
        <v>337</v>
      </c>
      <c r="B4043" t="s">
        <v>343</v>
      </c>
      <c r="C4043" t="s">
        <v>5</v>
      </c>
      <c r="D4043" s="1">
        <v>428.45</v>
      </c>
      <c r="E4043">
        <v>1.8</v>
      </c>
      <c r="F4043">
        <v>660</v>
      </c>
      <c r="G4043" s="1">
        <v>3199236.15</v>
      </c>
      <c r="H4043" s="1">
        <v>266603.01250000001</v>
      </c>
      <c r="I4043" s="54">
        <v>0.21490072953983361</v>
      </c>
      <c r="J4043" t="s">
        <v>1035</v>
      </c>
      <c r="K4043" s="1">
        <v>175236.05</v>
      </c>
    </row>
    <row r="4044" spans="1:11" x14ac:dyDescent="0.25">
      <c r="A4044">
        <v>337</v>
      </c>
      <c r="B4044" t="s">
        <v>343</v>
      </c>
      <c r="C4044" t="s">
        <v>5</v>
      </c>
      <c r="D4044" s="1">
        <v>428.45</v>
      </c>
      <c r="E4044">
        <v>1.8</v>
      </c>
      <c r="F4044">
        <v>660</v>
      </c>
      <c r="G4044" s="1">
        <v>3199236.15</v>
      </c>
      <c r="H4044" s="1">
        <v>266603.01250000001</v>
      </c>
      <c r="I4044" s="54">
        <v>0.21490072953983361</v>
      </c>
      <c r="J4044" t="s">
        <v>1036</v>
      </c>
      <c r="K4044" s="1">
        <v>391603.3</v>
      </c>
    </row>
    <row r="4045" spans="1:11" x14ac:dyDescent="0.25">
      <c r="A4045">
        <v>337</v>
      </c>
      <c r="B4045" t="s">
        <v>343</v>
      </c>
      <c r="C4045" t="s">
        <v>5</v>
      </c>
      <c r="D4045" s="1">
        <v>428.45</v>
      </c>
      <c r="E4045">
        <v>1.8</v>
      </c>
      <c r="F4045">
        <v>660</v>
      </c>
      <c r="G4045" s="1">
        <v>3199236.15</v>
      </c>
      <c r="H4045" s="1">
        <v>266603.01250000001</v>
      </c>
      <c r="I4045" s="54">
        <v>0.21490072953983361</v>
      </c>
      <c r="J4045" t="s">
        <v>1037</v>
      </c>
      <c r="K4045" s="1">
        <v>372751.5</v>
      </c>
    </row>
    <row r="4046" spans="1:11" x14ac:dyDescent="0.25">
      <c r="A4046">
        <v>338</v>
      </c>
      <c r="B4046" t="s">
        <v>344</v>
      </c>
      <c r="C4046" t="s">
        <v>30</v>
      </c>
      <c r="D4046" s="1">
        <v>353.31</v>
      </c>
      <c r="E4046">
        <v>3.7</v>
      </c>
      <c r="F4046">
        <v>124</v>
      </c>
      <c r="G4046" s="1">
        <v>1961577.12</v>
      </c>
      <c r="H4046" s="1">
        <v>163464.76</v>
      </c>
      <c r="I4046" s="54">
        <v>0.13176406316134112</v>
      </c>
      <c r="J4046" t="s">
        <v>1026</v>
      </c>
      <c r="K4046" s="1">
        <v>238130.94</v>
      </c>
    </row>
    <row r="4047" spans="1:11" x14ac:dyDescent="0.25">
      <c r="A4047">
        <v>338</v>
      </c>
      <c r="B4047" t="s">
        <v>344</v>
      </c>
      <c r="C4047" t="s">
        <v>30</v>
      </c>
      <c r="D4047" s="1">
        <v>353.31</v>
      </c>
      <c r="E4047">
        <v>3.7</v>
      </c>
      <c r="F4047">
        <v>124</v>
      </c>
      <c r="G4047" s="1">
        <v>1961577.12</v>
      </c>
      <c r="H4047" s="1">
        <v>163464.76</v>
      </c>
      <c r="I4047" s="54">
        <v>0.13176406316134112</v>
      </c>
      <c r="J4047" t="s">
        <v>1027</v>
      </c>
      <c r="K4047" s="1">
        <v>33917.760000000002</v>
      </c>
    </row>
    <row r="4048" spans="1:11" x14ac:dyDescent="0.25">
      <c r="A4048">
        <v>338</v>
      </c>
      <c r="B4048" t="s">
        <v>344</v>
      </c>
      <c r="C4048" t="s">
        <v>30</v>
      </c>
      <c r="D4048" s="1">
        <v>353.31</v>
      </c>
      <c r="E4048">
        <v>3.7</v>
      </c>
      <c r="F4048">
        <v>124</v>
      </c>
      <c r="G4048" s="1">
        <v>1961577.12</v>
      </c>
      <c r="H4048" s="1">
        <v>163464.76</v>
      </c>
      <c r="I4048" s="54">
        <v>0.13176406316134112</v>
      </c>
      <c r="J4048" t="s">
        <v>1028</v>
      </c>
      <c r="K4048" s="1">
        <v>85854.33</v>
      </c>
    </row>
    <row r="4049" spans="1:11" x14ac:dyDescent="0.25">
      <c r="A4049">
        <v>338</v>
      </c>
      <c r="B4049" t="s">
        <v>344</v>
      </c>
      <c r="C4049" t="s">
        <v>30</v>
      </c>
      <c r="D4049" s="1">
        <v>353.31</v>
      </c>
      <c r="E4049">
        <v>3.7</v>
      </c>
      <c r="F4049">
        <v>124</v>
      </c>
      <c r="G4049" s="1">
        <v>1961577.12</v>
      </c>
      <c r="H4049" s="1">
        <v>163464.76</v>
      </c>
      <c r="I4049" s="54">
        <v>0.13176406316134112</v>
      </c>
      <c r="J4049" t="s">
        <v>1029</v>
      </c>
      <c r="K4049" s="1">
        <v>332464.71000000002</v>
      </c>
    </row>
    <row r="4050" spans="1:11" x14ac:dyDescent="0.25">
      <c r="A4050">
        <v>338</v>
      </c>
      <c r="B4050" t="s">
        <v>344</v>
      </c>
      <c r="C4050" t="s">
        <v>30</v>
      </c>
      <c r="D4050" s="1">
        <v>353.31</v>
      </c>
      <c r="E4050">
        <v>3.7</v>
      </c>
      <c r="F4050">
        <v>124</v>
      </c>
      <c r="G4050" s="1">
        <v>1961577.12</v>
      </c>
      <c r="H4050" s="1">
        <v>163464.76</v>
      </c>
      <c r="I4050" s="54">
        <v>0.13176406316134112</v>
      </c>
      <c r="J4050" t="s">
        <v>1030</v>
      </c>
      <c r="K4050" s="1">
        <v>237777.63</v>
      </c>
    </row>
    <row r="4051" spans="1:11" x14ac:dyDescent="0.25">
      <c r="A4051">
        <v>338</v>
      </c>
      <c r="B4051" t="s">
        <v>344</v>
      </c>
      <c r="C4051" t="s">
        <v>30</v>
      </c>
      <c r="D4051" s="1">
        <v>353.31</v>
      </c>
      <c r="E4051">
        <v>3.7</v>
      </c>
      <c r="F4051">
        <v>124</v>
      </c>
      <c r="G4051" s="1">
        <v>1961577.12</v>
      </c>
      <c r="H4051" s="1">
        <v>163464.76</v>
      </c>
      <c r="I4051" s="54">
        <v>0.13176406316134112</v>
      </c>
      <c r="J4051" t="s">
        <v>1031</v>
      </c>
      <c r="K4051" s="1">
        <v>75608.34</v>
      </c>
    </row>
    <row r="4052" spans="1:11" x14ac:dyDescent="0.25">
      <c r="A4052">
        <v>338</v>
      </c>
      <c r="B4052" t="s">
        <v>344</v>
      </c>
      <c r="C4052" t="s">
        <v>30</v>
      </c>
      <c r="D4052" s="1">
        <v>353.31</v>
      </c>
      <c r="E4052">
        <v>3.7</v>
      </c>
      <c r="F4052">
        <v>124</v>
      </c>
      <c r="G4052" s="1">
        <v>1961577.12</v>
      </c>
      <c r="H4052" s="1">
        <v>163464.76</v>
      </c>
      <c r="I4052" s="54">
        <v>0.13176406316134112</v>
      </c>
      <c r="J4052" t="s">
        <v>1032</v>
      </c>
      <c r="K4052" s="1">
        <v>20491.98</v>
      </c>
    </row>
    <row r="4053" spans="1:11" x14ac:dyDescent="0.25">
      <c r="A4053">
        <v>338</v>
      </c>
      <c r="B4053" t="s">
        <v>344</v>
      </c>
      <c r="C4053" t="s">
        <v>30</v>
      </c>
      <c r="D4053" s="1">
        <v>353.31</v>
      </c>
      <c r="E4053">
        <v>3.7</v>
      </c>
      <c r="F4053">
        <v>124</v>
      </c>
      <c r="G4053" s="1">
        <v>1961577.12</v>
      </c>
      <c r="H4053" s="1">
        <v>163464.76</v>
      </c>
      <c r="I4053" s="54">
        <v>0.13176406316134112</v>
      </c>
      <c r="J4053" t="s">
        <v>1033</v>
      </c>
      <c r="K4053" s="1">
        <v>265335.81</v>
      </c>
    </row>
    <row r="4054" spans="1:11" x14ac:dyDescent="0.25">
      <c r="A4054">
        <v>338</v>
      </c>
      <c r="B4054" t="s">
        <v>344</v>
      </c>
      <c r="C4054" t="s">
        <v>30</v>
      </c>
      <c r="D4054" s="1">
        <v>353.31</v>
      </c>
      <c r="E4054">
        <v>3.7</v>
      </c>
      <c r="F4054">
        <v>124</v>
      </c>
      <c r="G4054" s="1">
        <v>1961577.12</v>
      </c>
      <c r="H4054" s="1">
        <v>163464.76</v>
      </c>
      <c r="I4054" s="54">
        <v>0.13176406316134112</v>
      </c>
      <c r="J4054" t="s">
        <v>1034</v>
      </c>
      <c r="K4054" s="1">
        <v>157222.95000000001</v>
      </c>
    </row>
    <row r="4055" spans="1:11" x14ac:dyDescent="0.25">
      <c r="A4055">
        <v>338</v>
      </c>
      <c r="B4055" t="s">
        <v>344</v>
      </c>
      <c r="C4055" t="s">
        <v>30</v>
      </c>
      <c r="D4055" s="1">
        <v>353.31</v>
      </c>
      <c r="E4055">
        <v>3.7</v>
      </c>
      <c r="F4055">
        <v>124</v>
      </c>
      <c r="G4055" s="1">
        <v>1961577.12</v>
      </c>
      <c r="H4055" s="1">
        <v>163464.76</v>
      </c>
      <c r="I4055" s="54">
        <v>0.13176406316134112</v>
      </c>
      <c r="J4055" t="s">
        <v>1035</v>
      </c>
      <c r="K4055" s="1">
        <v>162522.6</v>
      </c>
    </row>
    <row r="4056" spans="1:11" x14ac:dyDescent="0.25">
      <c r="A4056">
        <v>338</v>
      </c>
      <c r="B4056" t="s">
        <v>344</v>
      </c>
      <c r="C4056" t="s">
        <v>30</v>
      </c>
      <c r="D4056" s="1">
        <v>353.31</v>
      </c>
      <c r="E4056">
        <v>3.7</v>
      </c>
      <c r="F4056">
        <v>124</v>
      </c>
      <c r="G4056" s="1">
        <v>1961577.12</v>
      </c>
      <c r="H4056" s="1">
        <v>163464.76</v>
      </c>
      <c r="I4056" s="54">
        <v>0.13176406316134112</v>
      </c>
      <c r="J4056" t="s">
        <v>1036</v>
      </c>
      <c r="K4056" s="1">
        <v>134257.79999999999</v>
      </c>
    </row>
    <row r="4057" spans="1:11" x14ac:dyDescent="0.25">
      <c r="A4057">
        <v>338</v>
      </c>
      <c r="B4057" t="s">
        <v>344</v>
      </c>
      <c r="C4057" t="s">
        <v>30</v>
      </c>
      <c r="D4057" s="1">
        <v>353.31</v>
      </c>
      <c r="E4057">
        <v>3.7</v>
      </c>
      <c r="F4057">
        <v>124</v>
      </c>
      <c r="G4057" s="1">
        <v>1961577.12</v>
      </c>
      <c r="H4057" s="1">
        <v>163464.76</v>
      </c>
      <c r="I4057" s="54">
        <v>0.13176406316134112</v>
      </c>
      <c r="J4057" t="s">
        <v>1037</v>
      </c>
      <c r="K4057" s="1">
        <v>217992.27</v>
      </c>
    </row>
    <row r="4058" spans="1:11" x14ac:dyDescent="0.25">
      <c r="A4058">
        <v>339</v>
      </c>
      <c r="B4058" t="s">
        <v>345</v>
      </c>
      <c r="C4058" t="s">
        <v>5</v>
      </c>
      <c r="D4058" s="1">
        <v>239.72</v>
      </c>
      <c r="E4058">
        <v>1.3</v>
      </c>
      <c r="F4058">
        <v>1</v>
      </c>
      <c r="G4058" s="1">
        <v>1728381.2</v>
      </c>
      <c r="H4058" s="1">
        <v>144031.76670000001</v>
      </c>
      <c r="I4058" s="54">
        <v>0.11609970736387594</v>
      </c>
      <c r="J4058" t="s">
        <v>1026</v>
      </c>
      <c r="K4058" s="1">
        <v>220542.4</v>
      </c>
    </row>
    <row r="4059" spans="1:11" x14ac:dyDescent="0.25">
      <c r="A4059">
        <v>339</v>
      </c>
      <c r="B4059" t="s">
        <v>345</v>
      </c>
      <c r="C4059" t="s">
        <v>5</v>
      </c>
      <c r="D4059" s="1">
        <v>239.72</v>
      </c>
      <c r="E4059">
        <v>1.3</v>
      </c>
      <c r="F4059">
        <v>1</v>
      </c>
      <c r="G4059" s="1">
        <v>1728381.2</v>
      </c>
      <c r="H4059" s="1">
        <v>144031.76670000001</v>
      </c>
      <c r="I4059" s="54">
        <v>0.11609970736387594</v>
      </c>
      <c r="J4059" t="s">
        <v>1027</v>
      </c>
      <c r="K4059" s="1">
        <v>210953.60000000001</v>
      </c>
    </row>
    <row r="4060" spans="1:11" x14ac:dyDescent="0.25">
      <c r="A4060">
        <v>339</v>
      </c>
      <c r="B4060" t="s">
        <v>345</v>
      </c>
      <c r="C4060" t="s">
        <v>5</v>
      </c>
      <c r="D4060" s="1">
        <v>239.72</v>
      </c>
      <c r="E4060">
        <v>1.3</v>
      </c>
      <c r="F4060">
        <v>1</v>
      </c>
      <c r="G4060" s="1">
        <v>1728381.2</v>
      </c>
      <c r="H4060" s="1">
        <v>144031.76670000001</v>
      </c>
      <c r="I4060" s="54">
        <v>0.11609970736387594</v>
      </c>
      <c r="J4060" t="s">
        <v>1028</v>
      </c>
      <c r="K4060" s="1">
        <v>138797.88</v>
      </c>
    </row>
    <row r="4061" spans="1:11" x14ac:dyDescent="0.25">
      <c r="A4061">
        <v>339</v>
      </c>
      <c r="B4061" t="s">
        <v>345</v>
      </c>
      <c r="C4061" t="s">
        <v>5</v>
      </c>
      <c r="D4061" s="1">
        <v>239.72</v>
      </c>
      <c r="E4061">
        <v>1.3</v>
      </c>
      <c r="F4061">
        <v>1</v>
      </c>
      <c r="G4061" s="1">
        <v>1728381.2</v>
      </c>
      <c r="H4061" s="1">
        <v>144031.76670000001</v>
      </c>
      <c r="I4061" s="54">
        <v>0.11609970736387594</v>
      </c>
      <c r="J4061" t="s">
        <v>1029</v>
      </c>
      <c r="K4061" s="1">
        <v>211672.76</v>
      </c>
    </row>
    <row r="4062" spans="1:11" x14ac:dyDescent="0.25">
      <c r="A4062">
        <v>339</v>
      </c>
      <c r="B4062" t="s">
        <v>345</v>
      </c>
      <c r="C4062" t="s">
        <v>5</v>
      </c>
      <c r="D4062" s="1">
        <v>239.72</v>
      </c>
      <c r="E4062">
        <v>1.3</v>
      </c>
      <c r="F4062">
        <v>1</v>
      </c>
      <c r="G4062" s="1">
        <v>1728381.2</v>
      </c>
      <c r="H4062" s="1">
        <v>144031.76670000001</v>
      </c>
      <c r="I4062" s="54">
        <v>0.11609970736387594</v>
      </c>
      <c r="J4062" t="s">
        <v>1030</v>
      </c>
      <c r="K4062" s="1">
        <v>104997.36</v>
      </c>
    </row>
    <row r="4063" spans="1:11" x14ac:dyDescent="0.25">
      <c r="A4063">
        <v>339</v>
      </c>
      <c r="B4063" t="s">
        <v>345</v>
      </c>
      <c r="C4063" t="s">
        <v>5</v>
      </c>
      <c r="D4063" s="1">
        <v>239.72</v>
      </c>
      <c r="E4063">
        <v>1.3</v>
      </c>
      <c r="F4063">
        <v>1</v>
      </c>
      <c r="G4063" s="1">
        <v>1728381.2</v>
      </c>
      <c r="H4063" s="1">
        <v>144031.76670000001</v>
      </c>
      <c r="I4063" s="54">
        <v>0.11609970736387594</v>
      </c>
      <c r="J4063" t="s">
        <v>1031</v>
      </c>
      <c r="K4063" s="1">
        <v>215028.84</v>
      </c>
    </row>
    <row r="4064" spans="1:11" x14ac:dyDescent="0.25">
      <c r="A4064">
        <v>339</v>
      </c>
      <c r="B4064" t="s">
        <v>345</v>
      </c>
      <c r="C4064" t="s">
        <v>5</v>
      </c>
      <c r="D4064" s="1">
        <v>239.72</v>
      </c>
      <c r="E4064">
        <v>1.3</v>
      </c>
      <c r="F4064">
        <v>1</v>
      </c>
      <c r="G4064" s="1">
        <v>1728381.2</v>
      </c>
      <c r="H4064" s="1">
        <v>144031.76670000001</v>
      </c>
      <c r="I4064" s="54">
        <v>0.11609970736387594</v>
      </c>
      <c r="J4064" t="s">
        <v>1032</v>
      </c>
      <c r="K4064" s="1">
        <v>207118.07999999999</v>
      </c>
    </row>
    <row r="4065" spans="1:11" x14ac:dyDescent="0.25">
      <c r="A4065">
        <v>339</v>
      </c>
      <c r="B4065" t="s">
        <v>345</v>
      </c>
      <c r="C4065" t="s">
        <v>5</v>
      </c>
      <c r="D4065" s="1">
        <v>239.72</v>
      </c>
      <c r="E4065">
        <v>1.3</v>
      </c>
      <c r="F4065">
        <v>1</v>
      </c>
      <c r="G4065" s="1">
        <v>1728381.2</v>
      </c>
      <c r="H4065" s="1">
        <v>144031.76670000001</v>
      </c>
      <c r="I4065" s="54">
        <v>0.11609970736387594</v>
      </c>
      <c r="J4065" t="s">
        <v>1033</v>
      </c>
      <c r="K4065" s="1">
        <v>94209.96</v>
      </c>
    </row>
    <row r="4066" spans="1:11" x14ac:dyDescent="0.25">
      <c r="A4066">
        <v>339</v>
      </c>
      <c r="B4066" t="s">
        <v>345</v>
      </c>
      <c r="C4066" t="s">
        <v>5</v>
      </c>
      <c r="D4066" s="1">
        <v>239.72</v>
      </c>
      <c r="E4066">
        <v>1.3</v>
      </c>
      <c r="F4066">
        <v>1</v>
      </c>
      <c r="G4066" s="1">
        <v>1728381.2</v>
      </c>
      <c r="H4066" s="1">
        <v>144031.76670000001</v>
      </c>
      <c r="I4066" s="54">
        <v>0.11609970736387594</v>
      </c>
      <c r="J4066" t="s">
        <v>1034</v>
      </c>
      <c r="K4066" s="1">
        <v>49622.04</v>
      </c>
    </row>
    <row r="4067" spans="1:11" x14ac:dyDescent="0.25">
      <c r="A4067">
        <v>339</v>
      </c>
      <c r="B4067" t="s">
        <v>345</v>
      </c>
      <c r="C4067" t="s">
        <v>5</v>
      </c>
      <c r="D4067" s="1">
        <v>239.72</v>
      </c>
      <c r="E4067">
        <v>1.3</v>
      </c>
      <c r="F4067">
        <v>1</v>
      </c>
      <c r="G4067" s="1">
        <v>1728381.2</v>
      </c>
      <c r="H4067" s="1">
        <v>144031.76670000001</v>
      </c>
      <c r="I4067" s="54">
        <v>0.11609970736387594</v>
      </c>
      <c r="J4067" t="s">
        <v>1035</v>
      </c>
      <c r="K4067" s="1">
        <v>136640.4</v>
      </c>
    </row>
    <row r="4068" spans="1:11" x14ac:dyDescent="0.25">
      <c r="A4068">
        <v>339</v>
      </c>
      <c r="B4068" t="s">
        <v>345</v>
      </c>
      <c r="C4068" t="s">
        <v>5</v>
      </c>
      <c r="D4068" s="1">
        <v>239.72</v>
      </c>
      <c r="E4068">
        <v>1.3</v>
      </c>
      <c r="F4068">
        <v>1</v>
      </c>
      <c r="G4068" s="1">
        <v>1728381.2</v>
      </c>
      <c r="H4068" s="1">
        <v>144031.76670000001</v>
      </c>
      <c r="I4068" s="54">
        <v>0.11609970736387594</v>
      </c>
      <c r="J4068" t="s">
        <v>1036</v>
      </c>
      <c r="K4068" s="1">
        <v>106195.96</v>
      </c>
    </row>
    <row r="4069" spans="1:11" x14ac:dyDescent="0.25">
      <c r="A4069">
        <v>339</v>
      </c>
      <c r="B4069" t="s">
        <v>345</v>
      </c>
      <c r="C4069" t="s">
        <v>5</v>
      </c>
      <c r="D4069" s="1">
        <v>239.72</v>
      </c>
      <c r="E4069">
        <v>1.3</v>
      </c>
      <c r="F4069">
        <v>1</v>
      </c>
      <c r="G4069" s="1">
        <v>1728381.2</v>
      </c>
      <c r="H4069" s="1">
        <v>144031.76670000001</v>
      </c>
      <c r="I4069" s="54">
        <v>0.11609970736387594</v>
      </c>
      <c r="J4069" t="s">
        <v>1037</v>
      </c>
      <c r="K4069" s="1">
        <v>32601.919999999998</v>
      </c>
    </row>
    <row r="4070" spans="1:11" x14ac:dyDescent="0.25">
      <c r="A4070">
        <v>340</v>
      </c>
      <c r="B4070" t="s">
        <v>346</v>
      </c>
      <c r="C4070" t="s">
        <v>11</v>
      </c>
      <c r="D4070" s="1">
        <v>53.43</v>
      </c>
      <c r="E4070">
        <v>1.1000000000000001</v>
      </c>
      <c r="F4070">
        <v>968</v>
      </c>
      <c r="G4070" s="1">
        <v>261432.99</v>
      </c>
      <c r="H4070" s="1">
        <v>21786.0825</v>
      </c>
      <c r="I4070" s="54">
        <v>1.7561110728503124E-2</v>
      </c>
      <c r="J4070" t="s">
        <v>1026</v>
      </c>
      <c r="K4070" s="1">
        <v>20623.98</v>
      </c>
    </row>
    <row r="4071" spans="1:11" x14ac:dyDescent="0.25">
      <c r="A4071">
        <v>340</v>
      </c>
      <c r="B4071" t="s">
        <v>346</v>
      </c>
      <c r="C4071" t="s">
        <v>11</v>
      </c>
      <c r="D4071" s="1">
        <v>53.43</v>
      </c>
      <c r="E4071">
        <v>1.1000000000000001</v>
      </c>
      <c r="F4071">
        <v>968</v>
      </c>
      <c r="G4071" s="1">
        <v>261432.99</v>
      </c>
      <c r="H4071" s="1">
        <v>21786.0825</v>
      </c>
      <c r="I4071" s="54">
        <v>1.7561110728503124E-2</v>
      </c>
      <c r="J4071" t="s">
        <v>1027</v>
      </c>
      <c r="K4071" s="1">
        <v>11327.16</v>
      </c>
    </row>
    <row r="4072" spans="1:11" x14ac:dyDescent="0.25">
      <c r="A4072">
        <v>340</v>
      </c>
      <c r="B4072" t="s">
        <v>346</v>
      </c>
      <c r="C4072" t="s">
        <v>11</v>
      </c>
      <c r="D4072" s="1">
        <v>53.43</v>
      </c>
      <c r="E4072">
        <v>1.1000000000000001</v>
      </c>
      <c r="F4072">
        <v>968</v>
      </c>
      <c r="G4072" s="1">
        <v>261432.99</v>
      </c>
      <c r="H4072" s="1">
        <v>21786.0825</v>
      </c>
      <c r="I4072" s="54">
        <v>1.7561110728503124E-2</v>
      </c>
      <c r="J4072" t="s">
        <v>1028</v>
      </c>
      <c r="K4072" s="1">
        <v>38736.75</v>
      </c>
    </row>
    <row r="4073" spans="1:11" x14ac:dyDescent="0.25">
      <c r="A4073">
        <v>340</v>
      </c>
      <c r="B4073" t="s">
        <v>346</v>
      </c>
      <c r="C4073" t="s">
        <v>11</v>
      </c>
      <c r="D4073" s="1">
        <v>53.43</v>
      </c>
      <c r="E4073">
        <v>1.1000000000000001</v>
      </c>
      <c r="F4073">
        <v>968</v>
      </c>
      <c r="G4073" s="1">
        <v>261432.99</v>
      </c>
      <c r="H4073" s="1">
        <v>21786.0825</v>
      </c>
      <c r="I4073" s="54">
        <v>1.7561110728503124E-2</v>
      </c>
      <c r="J4073" t="s">
        <v>1029</v>
      </c>
      <c r="K4073" s="1">
        <v>39591.629999999997</v>
      </c>
    </row>
    <row r="4074" spans="1:11" x14ac:dyDescent="0.25">
      <c r="A4074">
        <v>340</v>
      </c>
      <c r="B4074" t="s">
        <v>346</v>
      </c>
      <c r="C4074" t="s">
        <v>11</v>
      </c>
      <c r="D4074" s="1">
        <v>53.43</v>
      </c>
      <c r="E4074">
        <v>1.1000000000000001</v>
      </c>
      <c r="F4074">
        <v>968</v>
      </c>
      <c r="G4074" s="1">
        <v>261432.99</v>
      </c>
      <c r="H4074" s="1">
        <v>21786.0825</v>
      </c>
      <c r="I4074" s="54">
        <v>1.7561110728503124E-2</v>
      </c>
      <c r="J4074" t="s">
        <v>1030</v>
      </c>
      <c r="K4074" s="1">
        <v>8335.08</v>
      </c>
    </row>
    <row r="4075" spans="1:11" x14ac:dyDescent="0.25">
      <c r="A4075">
        <v>340</v>
      </c>
      <c r="B4075" t="s">
        <v>346</v>
      </c>
      <c r="C4075" t="s">
        <v>11</v>
      </c>
      <c r="D4075" s="1">
        <v>53.43</v>
      </c>
      <c r="E4075">
        <v>1.1000000000000001</v>
      </c>
      <c r="F4075">
        <v>968</v>
      </c>
      <c r="G4075" s="1">
        <v>261432.99</v>
      </c>
      <c r="H4075" s="1">
        <v>21786.0825</v>
      </c>
      <c r="I4075" s="54">
        <v>1.7561110728503124E-2</v>
      </c>
      <c r="J4075" t="s">
        <v>1031</v>
      </c>
      <c r="K4075" s="1">
        <v>29920.799999999999</v>
      </c>
    </row>
    <row r="4076" spans="1:11" x14ac:dyDescent="0.25">
      <c r="A4076">
        <v>340</v>
      </c>
      <c r="B4076" t="s">
        <v>346</v>
      </c>
      <c r="C4076" t="s">
        <v>11</v>
      </c>
      <c r="D4076" s="1">
        <v>53.43</v>
      </c>
      <c r="E4076">
        <v>1.1000000000000001</v>
      </c>
      <c r="F4076">
        <v>968</v>
      </c>
      <c r="G4076" s="1">
        <v>261432.99</v>
      </c>
      <c r="H4076" s="1">
        <v>21786.0825</v>
      </c>
      <c r="I4076" s="54">
        <v>1.7561110728503124E-2</v>
      </c>
      <c r="J4076" t="s">
        <v>1032</v>
      </c>
      <c r="K4076" s="1">
        <v>5236.1400000000003</v>
      </c>
    </row>
    <row r="4077" spans="1:11" x14ac:dyDescent="0.25">
      <c r="A4077">
        <v>340</v>
      </c>
      <c r="B4077" t="s">
        <v>346</v>
      </c>
      <c r="C4077" t="s">
        <v>11</v>
      </c>
      <c r="D4077" s="1">
        <v>53.43</v>
      </c>
      <c r="E4077">
        <v>1.1000000000000001</v>
      </c>
      <c r="F4077">
        <v>968</v>
      </c>
      <c r="G4077" s="1">
        <v>261432.99</v>
      </c>
      <c r="H4077" s="1">
        <v>21786.0825</v>
      </c>
      <c r="I4077" s="54">
        <v>1.7561110728503124E-2</v>
      </c>
      <c r="J4077" t="s">
        <v>1033</v>
      </c>
      <c r="K4077" s="1">
        <v>18059.34</v>
      </c>
    </row>
    <row r="4078" spans="1:11" x14ac:dyDescent="0.25">
      <c r="A4078">
        <v>340</v>
      </c>
      <c r="B4078" t="s">
        <v>346</v>
      </c>
      <c r="C4078" t="s">
        <v>11</v>
      </c>
      <c r="D4078" s="1">
        <v>53.43</v>
      </c>
      <c r="E4078">
        <v>1.1000000000000001</v>
      </c>
      <c r="F4078">
        <v>968</v>
      </c>
      <c r="G4078" s="1">
        <v>261432.99</v>
      </c>
      <c r="H4078" s="1">
        <v>21786.0825</v>
      </c>
      <c r="I4078" s="54">
        <v>1.7561110728503124E-2</v>
      </c>
      <c r="J4078" t="s">
        <v>1034</v>
      </c>
      <c r="K4078" s="1">
        <v>25058.67</v>
      </c>
    </row>
    <row r="4079" spans="1:11" x14ac:dyDescent="0.25">
      <c r="A4079">
        <v>340</v>
      </c>
      <c r="B4079" t="s">
        <v>346</v>
      </c>
      <c r="C4079" t="s">
        <v>11</v>
      </c>
      <c r="D4079" s="1">
        <v>53.43</v>
      </c>
      <c r="E4079">
        <v>1.1000000000000001</v>
      </c>
      <c r="F4079">
        <v>968</v>
      </c>
      <c r="G4079" s="1">
        <v>261432.99</v>
      </c>
      <c r="H4079" s="1">
        <v>21786.0825</v>
      </c>
      <c r="I4079" s="54">
        <v>1.7561110728503124E-2</v>
      </c>
      <c r="J4079" t="s">
        <v>1035</v>
      </c>
      <c r="K4079" s="1">
        <v>52735.41</v>
      </c>
    </row>
    <row r="4080" spans="1:11" x14ac:dyDescent="0.25">
      <c r="A4080">
        <v>340</v>
      </c>
      <c r="B4080" t="s">
        <v>346</v>
      </c>
      <c r="C4080" t="s">
        <v>11</v>
      </c>
      <c r="D4080" s="1">
        <v>53.43</v>
      </c>
      <c r="E4080">
        <v>1.1000000000000001</v>
      </c>
      <c r="F4080">
        <v>968</v>
      </c>
      <c r="G4080" s="1">
        <v>261432.99</v>
      </c>
      <c r="H4080" s="1">
        <v>21786.0825</v>
      </c>
      <c r="I4080" s="54">
        <v>1.7561110728503124E-2</v>
      </c>
      <c r="J4080" t="s">
        <v>1036</v>
      </c>
      <c r="K4080" s="1">
        <v>1709.76</v>
      </c>
    </row>
    <row r="4081" spans="1:11" x14ac:dyDescent="0.25">
      <c r="A4081">
        <v>340</v>
      </c>
      <c r="B4081" t="s">
        <v>346</v>
      </c>
      <c r="C4081" t="s">
        <v>11</v>
      </c>
      <c r="D4081" s="1">
        <v>53.43</v>
      </c>
      <c r="E4081">
        <v>1.1000000000000001</v>
      </c>
      <c r="F4081">
        <v>968</v>
      </c>
      <c r="G4081" s="1">
        <v>261432.99</v>
      </c>
      <c r="H4081" s="1">
        <v>21786.0825</v>
      </c>
      <c r="I4081" s="54">
        <v>1.7561110728503124E-2</v>
      </c>
      <c r="J4081" t="s">
        <v>1037</v>
      </c>
      <c r="K4081" s="1">
        <v>10098.27</v>
      </c>
    </row>
    <row r="4082" spans="1:11" x14ac:dyDescent="0.25">
      <c r="A4082">
        <v>341</v>
      </c>
      <c r="B4082" t="s">
        <v>347</v>
      </c>
      <c r="C4082" t="s">
        <v>11</v>
      </c>
      <c r="D4082" s="1">
        <v>248.35</v>
      </c>
      <c r="E4082">
        <v>2</v>
      </c>
      <c r="F4082">
        <v>759</v>
      </c>
      <c r="G4082" s="1">
        <v>1538279.9</v>
      </c>
      <c r="H4082" s="1">
        <v>128189.9917</v>
      </c>
      <c r="I4082" s="54">
        <v>0.10333012545712272</v>
      </c>
      <c r="J4082" t="s">
        <v>1026</v>
      </c>
      <c r="K4082" s="1">
        <v>27318.5</v>
      </c>
    </row>
    <row r="4083" spans="1:11" x14ac:dyDescent="0.25">
      <c r="A4083">
        <v>341</v>
      </c>
      <c r="B4083" t="s">
        <v>347</v>
      </c>
      <c r="C4083" t="s">
        <v>11</v>
      </c>
      <c r="D4083" s="1">
        <v>248.35</v>
      </c>
      <c r="E4083">
        <v>2</v>
      </c>
      <c r="F4083">
        <v>759</v>
      </c>
      <c r="G4083" s="1">
        <v>1538279.9</v>
      </c>
      <c r="H4083" s="1">
        <v>128189.9917</v>
      </c>
      <c r="I4083" s="54">
        <v>0.10333012545712272</v>
      </c>
      <c r="J4083" t="s">
        <v>1027</v>
      </c>
      <c r="K4083" s="1">
        <v>205633.8</v>
      </c>
    </row>
    <row r="4084" spans="1:11" x14ac:dyDescent="0.25">
      <c r="A4084">
        <v>341</v>
      </c>
      <c r="B4084" t="s">
        <v>347</v>
      </c>
      <c r="C4084" t="s">
        <v>11</v>
      </c>
      <c r="D4084" s="1">
        <v>248.35</v>
      </c>
      <c r="E4084">
        <v>2</v>
      </c>
      <c r="F4084">
        <v>759</v>
      </c>
      <c r="G4084" s="1">
        <v>1538279.9</v>
      </c>
      <c r="H4084" s="1">
        <v>128189.9917</v>
      </c>
      <c r="I4084" s="54">
        <v>0.10333012545712272</v>
      </c>
      <c r="J4084" t="s">
        <v>1028</v>
      </c>
      <c r="K4084" s="1">
        <v>53891.95</v>
      </c>
    </row>
    <row r="4085" spans="1:11" x14ac:dyDescent="0.25">
      <c r="A4085">
        <v>341</v>
      </c>
      <c r="B4085" t="s">
        <v>347</v>
      </c>
      <c r="C4085" t="s">
        <v>11</v>
      </c>
      <c r="D4085" s="1">
        <v>248.35</v>
      </c>
      <c r="E4085">
        <v>2</v>
      </c>
      <c r="F4085">
        <v>759</v>
      </c>
      <c r="G4085" s="1">
        <v>1538279.9</v>
      </c>
      <c r="H4085" s="1">
        <v>128189.9917</v>
      </c>
      <c r="I4085" s="54">
        <v>0.10333012545712272</v>
      </c>
      <c r="J4085" t="s">
        <v>1029</v>
      </c>
      <c r="K4085" s="1">
        <v>91392.8</v>
      </c>
    </row>
    <row r="4086" spans="1:11" x14ac:dyDescent="0.25">
      <c r="A4086">
        <v>341</v>
      </c>
      <c r="B4086" t="s">
        <v>347</v>
      </c>
      <c r="C4086" t="s">
        <v>11</v>
      </c>
      <c r="D4086" s="1">
        <v>248.35</v>
      </c>
      <c r="E4086">
        <v>2</v>
      </c>
      <c r="F4086">
        <v>759</v>
      </c>
      <c r="G4086" s="1">
        <v>1538279.9</v>
      </c>
      <c r="H4086" s="1">
        <v>128189.9917</v>
      </c>
      <c r="I4086" s="54">
        <v>0.10333012545712272</v>
      </c>
      <c r="J4086" t="s">
        <v>1030</v>
      </c>
      <c r="K4086" s="1">
        <v>104555.35</v>
      </c>
    </row>
    <row r="4087" spans="1:11" x14ac:dyDescent="0.25">
      <c r="A4087">
        <v>341</v>
      </c>
      <c r="B4087" t="s">
        <v>347</v>
      </c>
      <c r="C4087" t="s">
        <v>11</v>
      </c>
      <c r="D4087" s="1">
        <v>248.35</v>
      </c>
      <c r="E4087">
        <v>2</v>
      </c>
      <c r="F4087">
        <v>759</v>
      </c>
      <c r="G4087" s="1">
        <v>1538279.9</v>
      </c>
      <c r="H4087" s="1">
        <v>128189.9917</v>
      </c>
      <c r="I4087" s="54">
        <v>0.10333012545712272</v>
      </c>
      <c r="J4087" t="s">
        <v>1031</v>
      </c>
      <c r="K4087" s="1">
        <v>116972.85</v>
      </c>
    </row>
    <row r="4088" spans="1:11" x14ac:dyDescent="0.25">
      <c r="A4088">
        <v>341</v>
      </c>
      <c r="B4088" t="s">
        <v>347</v>
      </c>
      <c r="C4088" t="s">
        <v>11</v>
      </c>
      <c r="D4088" s="1">
        <v>248.35</v>
      </c>
      <c r="E4088">
        <v>2</v>
      </c>
      <c r="F4088">
        <v>759</v>
      </c>
      <c r="G4088" s="1">
        <v>1538279.9</v>
      </c>
      <c r="H4088" s="1">
        <v>128189.9917</v>
      </c>
      <c r="I4088" s="54">
        <v>0.10333012545712272</v>
      </c>
      <c r="J4088" t="s">
        <v>1032</v>
      </c>
      <c r="K4088" s="1">
        <v>236677.55</v>
      </c>
    </row>
    <row r="4089" spans="1:11" x14ac:dyDescent="0.25">
      <c r="A4089">
        <v>341</v>
      </c>
      <c r="B4089" t="s">
        <v>347</v>
      </c>
      <c r="C4089" t="s">
        <v>11</v>
      </c>
      <c r="D4089" s="1">
        <v>248.35</v>
      </c>
      <c r="E4089">
        <v>2</v>
      </c>
      <c r="F4089">
        <v>759</v>
      </c>
      <c r="G4089" s="1">
        <v>1538279.9</v>
      </c>
      <c r="H4089" s="1">
        <v>128189.9917</v>
      </c>
      <c r="I4089" s="54">
        <v>0.10333012545712272</v>
      </c>
      <c r="J4089" t="s">
        <v>1033</v>
      </c>
      <c r="K4089" s="1">
        <v>197934.95</v>
      </c>
    </row>
    <row r="4090" spans="1:11" x14ac:dyDescent="0.25">
      <c r="A4090">
        <v>341</v>
      </c>
      <c r="B4090" t="s">
        <v>347</v>
      </c>
      <c r="C4090" t="s">
        <v>11</v>
      </c>
      <c r="D4090" s="1">
        <v>248.35</v>
      </c>
      <c r="E4090">
        <v>2</v>
      </c>
      <c r="F4090">
        <v>759</v>
      </c>
      <c r="G4090" s="1">
        <v>1538279.9</v>
      </c>
      <c r="H4090" s="1">
        <v>128189.9917</v>
      </c>
      <c r="I4090" s="54">
        <v>0.10333012545712272</v>
      </c>
      <c r="J4090" t="s">
        <v>1034</v>
      </c>
      <c r="K4090" s="1">
        <v>177570.25</v>
      </c>
    </row>
    <row r="4091" spans="1:11" x14ac:dyDescent="0.25">
      <c r="A4091">
        <v>341</v>
      </c>
      <c r="B4091" t="s">
        <v>347</v>
      </c>
      <c r="C4091" t="s">
        <v>11</v>
      </c>
      <c r="D4091" s="1">
        <v>248.35</v>
      </c>
      <c r="E4091">
        <v>2</v>
      </c>
      <c r="F4091">
        <v>759</v>
      </c>
      <c r="G4091" s="1">
        <v>1538279.9</v>
      </c>
      <c r="H4091" s="1">
        <v>128189.9917</v>
      </c>
      <c r="I4091" s="54">
        <v>0.10333012545712272</v>
      </c>
      <c r="J4091" t="s">
        <v>1035</v>
      </c>
      <c r="K4091" s="1">
        <v>103313.60000000001</v>
      </c>
    </row>
    <row r="4092" spans="1:11" x14ac:dyDescent="0.25">
      <c r="A4092">
        <v>341</v>
      </c>
      <c r="B4092" t="s">
        <v>347</v>
      </c>
      <c r="C4092" t="s">
        <v>11</v>
      </c>
      <c r="D4092" s="1">
        <v>248.35</v>
      </c>
      <c r="E4092">
        <v>2</v>
      </c>
      <c r="F4092">
        <v>759</v>
      </c>
      <c r="G4092" s="1">
        <v>1538279.9</v>
      </c>
      <c r="H4092" s="1">
        <v>128189.9917</v>
      </c>
      <c r="I4092" s="54">
        <v>0.10333012545712272</v>
      </c>
      <c r="J4092" t="s">
        <v>1036</v>
      </c>
      <c r="K4092" s="1">
        <v>64322.65</v>
      </c>
    </row>
    <row r="4093" spans="1:11" x14ac:dyDescent="0.25">
      <c r="A4093">
        <v>341</v>
      </c>
      <c r="B4093" t="s">
        <v>347</v>
      </c>
      <c r="C4093" t="s">
        <v>11</v>
      </c>
      <c r="D4093" s="1">
        <v>248.35</v>
      </c>
      <c r="E4093">
        <v>2</v>
      </c>
      <c r="F4093">
        <v>759</v>
      </c>
      <c r="G4093" s="1">
        <v>1538279.9</v>
      </c>
      <c r="H4093" s="1">
        <v>128189.9917</v>
      </c>
      <c r="I4093" s="54">
        <v>0.10333012545712272</v>
      </c>
      <c r="J4093" t="s">
        <v>1037</v>
      </c>
      <c r="K4093" s="1">
        <v>158695.65</v>
      </c>
    </row>
    <row r="4094" spans="1:11" x14ac:dyDescent="0.25">
      <c r="A4094">
        <v>342</v>
      </c>
      <c r="B4094" t="s">
        <v>348</v>
      </c>
      <c r="C4094" t="s">
        <v>8</v>
      </c>
      <c r="D4094" s="1">
        <v>239.37</v>
      </c>
      <c r="E4094">
        <v>2.9</v>
      </c>
      <c r="F4094">
        <v>855</v>
      </c>
      <c r="G4094" s="1">
        <v>1352679.87</v>
      </c>
      <c r="H4094" s="1">
        <v>112723.32249999999</v>
      </c>
      <c r="I4094" s="54">
        <v>9.0862905164674171E-2</v>
      </c>
      <c r="J4094" t="s">
        <v>1026</v>
      </c>
      <c r="K4094" s="1">
        <v>146733.81</v>
      </c>
    </row>
    <row r="4095" spans="1:11" x14ac:dyDescent="0.25">
      <c r="A4095">
        <v>342</v>
      </c>
      <c r="B4095" t="s">
        <v>348</v>
      </c>
      <c r="C4095" t="s">
        <v>8</v>
      </c>
      <c r="D4095" s="1">
        <v>239.37</v>
      </c>
      <c r="E4095">
        <v>2.9</v>
      </c>
      <c r="F4095">
        <v>855</v>
      </c>
      <c r="G4095" s="1">
        <v>1352679.87</v>
      </c>
      <c r="H4095" s="1">
        <v>112723.32249999999</v>
      </c>
      <c r="I4095" s="54">
        <v>9.0862905164674171E-2</v>
      </c>
      <c r="J4095" t="s">
        <v>1027</v>
      </c>
      <c r="K4095" s="1">
        <v>32554.32</v>
      </c>
    </row>
    <row r="4096" spans="1:11" x14ac:dyDescent="0.25">
      <c r="A4096">
        <v>342</v>
      </c>
      <c r="B4096" t="s">
        <v>348</v>
      </c>
      <c r="C4096" t="s">
        <v>8</v>
      </c>
      <c r="D4096" s="1">
        <v>239.37</v>
      </c>
      <c r="E4096">
        <v>2.9</v>
      </c>
      <c r="F4096">
        <v>855</v>
      </c>
      <c r="G4096" s="1">
        <v>1352679.87</v>
      </c>
      <c r="H4096" s="1">
        <v>112723.32249999999</v>
      </c>
      <c r="I4096" s="54">
        <v>9.0862905164674171E-2</v>
      </c>
      <c r="J4096" t="s">
        <v>1028</v>
      </c>
      <c r="K4096" s="1">
        <v>42129.120000000003</v>
      </c>
    </row>
    <row r="4097" spans="1:11" x14ac:dyDescent="0.25">
      <c r="A4097">
        <v>342</v>
      </c>
      <c r="B4097" t="s">
        <v>348</v>
      </c>
      <c r="C4097" t="s">
        <v>8</v>
      </c>
      <c r="D4097" s="1">
        <v>239.37</v>
      </c>
      <c r="E4097">
        <v>2.9</v>
      </c>
      <c r="F4097">
        <v>855</v>
      </c>
      <c r="G4097" s="1">
        <v>1352679.87</v>
      </c>
      <c r="H4097" s="1">
        <v>112723.32249999999</v>
      </c>
      <c r="I4097" s="54">
        <v>9.0862905164674171E-2</v>
      </c>
      <c r="J4097" t="s">
        <v>1029</v>
      </c>
      <c r="K4097" s="1">
        <v>224289.69</v>
      </c>
    </row>
    <row r="4098" spans="1:11" x14ac:dyDescent="0.25">
      <c r="A4098">
        <v>342</v>
      </c>
      <c r="B4098" t="s">
        <v>348</v>
      </c>
      <c r="C4098" t="s">
        <v>8</v>
      </c>
      <c r="D4098" s="1">
        <v>239.37</v>
      </c>
      <c r="E4098">
        <v>2.9</v>
      </c>
      <c r="F4098">
        <v>855</v>
      </c>
      <c r="G4098" s="1">
        <v>1352679.87</v>
      </c>
      <c r="H4098" s="1">
        <v>112723.32249999999</v>
      </c>
      <c r="I4098" s="54">
        <v>9.0862905164674171E-2</v>
      </c>
      <c r="J4098" t="s">
        <v>1030</v>
      </c>
      <c r="K4098" s="1">
        <v>59842.5</v>
      </c>
    </row>
    <row r="4099" spans="1:11" x14ac:dyDescent="0.25">
      <c r="A4099">
        <v>342</v>
      </c>
      <c r="B4099" t="s">
        <v>348</v>
      </c>
      <c r="C4099" t="s">
        <v>8</v>
      </c>
      <c r="D4099" s="1">
        <v>239.37</v>
      </c>
      <c r="E4099">
        <v>2.9</v>
      </c>
      <c r="F4099">
        <v>855</v>
      </c>
      <c r="G4099" s="1">
        <v>1352679.87</v>
      </c>
      <c r="H4099" s="1">
        <v>112723.32249999999</v>
      </c>
      <c r="I4099" s="54">
        <v>9.0862905164674171E-2</v>
      </c>
      <c r="J4099" t="s">
        <v>1031</v>
      </c>
      <c r="K4099" s="1">
        <v>177851.91</v>
      </c>
    </row>
    <row r="4100" spans="1:11" x14ac:dyDescent="0.25">
      <c r="A4100">
        <v>342</v>
      </c>
      <c r="B4100" t="s">
        <v>348</v>
      </c>
      <c r="C4100" t="s">
        <v>8</v>
      </c>
      <c r="D4100" s="1">
        <v>239.37</v>
      </c>
      <c r="E4100">
        <v>2.9</v>
      </c>
      <c r="F4100">
        <v>855</v>
      </c>
      <c r="G4100" s="1">
        <v>1352679.87</v>
      </c>
      <c r="H4100" s="1">
        <v>112723.32249999999</v>
      </c>
      <c r="I4100" s="54">
        <v>9.0862905164674171E-2</v>
      </c>
      <c r="J4100" t="s">
        <v>1032</v>
      </c>
      <c r="K4100" s="1">
        <v>208251.9</v>
      </c>
    </row>
    <row r="4101" spans="1:11" x14ac:dyDescent="0.25">
      <c r="A4101">
        <v>342</v>
      </c>
      <c r="B4101" t="s">
        <v>348</v>
      </c>
      <c r="C4101" t="s">
        <v>8</v>
      </c>
      <c r="D4101" s="1">
        <v>239.37</v>
      </c>
      <c r="E4101">
        <v>2.9</v>
      </c>
      <c r="F4101">
        <v>855</v>
      </c>
      <c r="G4101" s="1">
        <v>1352679.87</v>
      </c>
      <c r="H4101" s="1">
        <v>112723.32249999999</v>
      </c>
      <c r="I4101" s="54">
        <v>9.0862905164674171E-2</v>
      </c>
      <c r="J4101" t="s">
        <v>1033</v>
      </c>
      <c r="K4101" s="1">
        <v>5026.7700000000004</v>
      </c>
    </row>
    <row r="4102" spans="1:11" x14ac:dyDescent="0.25">
      <c r="A4102">
        <v>342</v>
      </c>
      <c r="B4102" t="s">
        <v>348</v>
      </c>
      <c r="C4102" t="s">
        <v>8</v>
      </c>
      <c r="D4102" s="1">
        <v>239.37</v>
      </c>
      <c r="E4102">
        <v>2.9</v>
      </c>
      <c r="F4102">
        <v>855</v>
      </c>
      <c r="G4102" s="1">
        <v>1352679.87</v>
      </c>
      <c r="H4102" s="1">
        <v>112723.32249999999</v>
      </c>
      <c r="I4102" s="54">
        <v>9.0862905164674171E-2</v>
      </c>
      <c r="J4102" t="s">
        <v>1034</v>
      </c>
      <c r="K4102" s="1">
        <v>233385.75</v>
      </c>
    </row>
    <row r="4103" spans="1:11" x14ac:dyDescent="0.25">
      <c r="A4103">
        <v>342</v>
      </c>
      <c r="B4103" t="s">
        <v>348</v>
      </c>
      <c r="C4103" t="s">
        <v>8</v>
      </c>
      <c r="D4103" s="1">
        <v>239.37</v>
      </c>
      <c r="E4103">
        <v>2.9</v>
      </c>
      <c r="F4103">
        <v>855</v>
      </c>
      <c r="G4103" s="1">
        <v>1352679.87</v>
      </c>
      <c r="H4103" s="1">
        <v>112723.32249999999</v>
      </c>
      <c r="I4103" s="54">
        <v>9.0862905164674171E-2</v>
      </c>
      <c r="J4103" t="s">
        <v>1035</v>
      </c>
      <c r="K4103" s="1">
        <v>85215.72</v>
      </c>
    </row>
    <row r="4104" spans="1:11" x14ac:dyDescent="0.25">
      <c r="A4104">
        <v>342</v>
      </c>
      <c r="B4104" t="s">
        <v>348</v>
      </c>
      <c r="C4104" t="s">
        <v>8</v>
      </c>
      <c r="D4104" s="1">
        <v>239.37</v>
      </c>
      <c r="E4104">
        <v>2.9</v>
      </c>
      <c r="F4104">
        <v>855</v>
      </c>
      <c r="G4104" s="1">
        <v>1352679.87</v>
      </c>
      <c r="H4104" s="1">
        <v>112723.32249999999</v>
      </c>
      <c r="I4104" s="54">
        <v>9.0862905164674171E-2</v>
      </c>
      <c r="J4104" t="s">
        <v>1036</v>
      </c>
      <c r="K4104" s="1">
        <v>55773.21</v>
      </c>
    </row>
    <row r="4105" spans="1:11" x14ac:dyDescent="0.25">
      <c r="A4105">
        <v>342</v>
      </c>
      <c r="B4105" t="s">
        <v>348</v>
      </c>
      <c r="C4105" t="s">
        <v>8</v>
      </c>
      <c r="D4105" s="1">
        <v>239.37</v>
      </c>
      <c r="E4105">
        <v>2.9</v>
      </c>
      <c r="F4105">
        <v>855</v>
      </c>
      <c r="G4105" s="1">
        <v>1352679.87</v>
      </c>
      <c r="H4105" s="1">
        <v>112723.32249999999</v>
      </c>
      <c r="I4105" s="54">
        <v>9.0862905164674171E-2</v>
      </c>
      <c r="J4105" t="s">
        <v>1037</v>
      </c>
      <c r="K4105" s="1">
        <v>81625.17</v>
      </c>
    </row>
    <row r="4106" spans="1:11" x14ac:dyDescent="0.25">
      <c r="A4106">
        <v>343</v>
      </c>
      <c r="B4106" t="s">
        <v>349</v>
      </c>
      <c r="C4106" t="s">
        <v>5</v>
      </c>
      <c r="D4106" s="1">
        <v>90.73</v>
      </c>
      <c r="E4106">
        <v>4.5</v>
      </c>
      <c r="F4106">
        <v>640</v>
      </c>
      <c r="G4106" s="1">
        <v>513168.88</v>
      </c>
      <c r="H4106" s="1">
        <v>42764.073299999996</v>
      </c>
      <c r="I4106" s="54">
        <v>3.4470842888274865E-2</v>
      </c>
      <c r="J4106" t="s">
        <v>1026</v>
      </c>
      <c r="K4106" s="1">
        <v>1451.68</v>
      </c>
    </row>
    <row r="4107" spans="1:11" x14ac:dyDescent="0.25">
      <c r="A4107">
        <v>343</v>
      </c>
      <c r="B4107" t="s">
        <v>349</v>
      </c>
      <c r="C4107" t="s">
        <v>5</v>
      </c>
      <c r="D4107" s="1">
        <v>90.73</v>
      </c>
      <c r="E4107">
        <v>4.5</v>
      </c>
      <c r="F4107">
        <v>640</v>
      </c>
      <c r="G4107" s="1">
        <v>513168.88</v>
      </c>
      <c r="H4107" s="1">
        <v>42764.073299999996</v>
      </c>
      <c r="I4107" s="54">
        <v>3.4470842888274865E-2</v>
      </c>
      <c r="J4107" t="s">
        <v>1027</v>
      </c>
      <c r="K4107" s="1">
        <v>453.65</v>
      </c>
    </row>
    <row r="4108" spans="1:11" x14ac:dyDescent="0.25">
      <c r="A4108">
        <v>343</v>
      </c>
      <c r="B4108" t="s">
        <v>349</v>
      </c>
      <c r="C4108" t="s">
        <v>5</v>
      </c>
      <c r="D4108" s="1">
        <v>90.73</v>
      </c>
      <c r="E4108">
        <v>4.5</v>
      </c>
      <c r="F4108">
        <v>640</v>
      </c>
      <c r="G4108" s="1">
        <v>513168.88</v>
      </c>
      <c r="H4108" s="1">
        <v>42764.073299999996</v>
      </c>
      <c r="I4108" s="54">
        <v>3.4470842888274865E-2</v>
      </c>
      <c r="J4108" t="s">
        <v>1028</v>
      </c>
      <c r="K4108" s="1">
        <v>27037.54</v>
      </c>
    </row>
    <row r="4109" spans="1:11" x14ac:dyDescent="0.25">
      <c r="A4109">
        <v>343</v>
      </c>
      <c r="B4109" t="s">
        <v>349</v>
      </c>
      <c r="C4109" t="s">
        <v>5</v>
      </c>
      <c r="D4109" s="1">
        <v>90.73</v>
      </c>
      <c r="E4109">
        <v>4.5</v>
      </c>
      <c r="F4109">
        <v>640</v>
      </c>
      <c r="G4109" s="1">
        <v>513168.88</v>
      </c>
      <c r="H4109" s="1">
        <v>42764.073299999996</v>
      </c>
      <c r="I4109" s="54">
        <v>3.4470842888274865E-2</v>
      </c>
      <c r="J4109" t="s">
        <v>1029</v>
      </c>
      <c r="K4109" s="1">
        <v>19869.87</v>
      </c>
    </row>
    <row r="4110" spans="1:11" x14ac:dyDescent="0.25">
      <c r="A4110">
        <v>343</v>
      </c>
      <c r="B4110" t="s">
        <v>349</v>
      </c>
      <c r="C4110" t="s">
        <v>5</v>
      </c>
      <c r="D4110" s="1">
        <v>90.73</v>
      </c>
      <c r="E4110">
        <v>4.5</v>
      </c>
      <c r="F4110">
        <v>640</v>
      </c>
      <c r="G4110" s="1">
        <v>513168.88</v>
      </c>
      <c r="H4110" s="1">
        <v>42764.073299999996</v>
      </c>
      <c r="I4110" s="54">
        <v>3.4470842888274865E-2</v>
      </c>
      <c r="J4110" t="s">
        <v>1030</v>
      </c>
      <c r="K4110" s="1">
        <v>79570.210000000006</v>
      </c>
    </row>
    <row r="4111" spans="1:11" x14ac:dyDescent="0.25">
      <c r="A4111">
        <v>343</v>
      </c>
      <c r="B4111" t="s">
        <v>349</v>
      </c>
      <c r="C4111" t="s">
        <v>5</v>
      </c>
      <c r="D4111" s="1">
        <v>90.73</v>
      </c>
      <c r="E4111">
        <v>4.5</v>
      </c>
      <c r="F4111">
        <v>640</v>
      </c>
      <c r="G4111" s="1">
        <v>513168.88</v>
      </c>
      <c r="H4111" s="1">
        <v>42764.073299999996</v>
      </c>
      <c r="I4111" s="54">
        <v>3.4470842888274865E-2</v>
      </c>
      <c r="J4111" t="s">
        <v>1031</v>
      </c>
      <c r="K4111" s="1">
        <v>22319.58</v>
      </c>
    </row>
    <row r="4112" spans="1:11" x14ac:dyDescent="0.25">
      <c r="A4112">
        <v>343</v>
      </c>
      <c r="B4112" t="s">
        <v>349</v>
      </c>
      <c r="C4112" t="s">
        <v>5</v>
      </c>
      <c r="D4112" s="1">
        <v>90.73</v>
      </c>
      <c r="E4112">
        <v>4.5</v>
      </c>
      <c r="F4112">
        <v>640</v>
      </c>
      <c r="G4112" s="1">
        <v>513168.88</v>
      </c>
      <c r="H4112" s="1">
        <v>42764.073299999996</v>
      </c>
      <c r="I4112" s="54">
        <v>3.4470842888274865E-2</v>
      </c>
      <c r="J4112" t="s">
        <v>1032</v>
      </c>
      <c r="K4112" s="1">
        <v>86465.69</v>
      </c>
    </row>
    <row r="4113" spans="1:11" x14ac:dyDescent="0.25">
      <c r="A4113">
        <v>343</v>
      </c>
      <c r="B4113" t="s">
        <v>349</v>
      </c>
      <c r="C4113" t="s">
        <v>5</v>
      </c>
      <c r="D4113" s="1">
        <v>90.73</v>
      </c>
      <c r="E4113">
        <v>4.5</v>
      </c>
      <c r="F4113">
        <v>640</v>
      </c>
      <c r="G4113" s="1">
        <v>513168.88</v>
      </c>
      <c r="H4113" s="1">
        <v>42764.073299999996</v>
      </c>
      <c r="I4113" s="54">
        <v>3.4470842888274865E-2</v>
      </c>
      <c r="J4113" t="s">
        <v>1033</v>
      </c>
      <c r="K4113" s="1">
        <v>69862.100000000006</v>
      </c>
    </row>
    <row r="4114" spans="1:11" x14ac:dyDescent="0.25">
      <c r="A4114">
        <v>343</v>
      </c>
      <c r="B4114" t="s">
        <v>349</v>
      </c>
      <c r="C4114" t="s">
        <v>5</v>
      </c>
      <c r="D4114" s="1">
        <v>90.73</v>
      </c>
      <c r="E4114">
        <v>4.5</v>
      </c>
      <c r="F4114">
        <v>640</v>
      </c>
      <c r="G4114" s="1">
        <v>513168.88</v>
      </c>
      <c r="H4114" s="1">
        <v>42764.073299999996</v>
      </c>
      <c r="I4114" s="54">
        <v>3.4470842888274865E-2</v>
      </c>
      <c r="J4114" t="s">
        <v>1034</v>
      </c>
      <c r="K4114" s="1">
        <v>74217.14</v>
      </c>
    </row>
    <row r="4115" spans="1:11" x14ac:dyDescent="0.25">
      <c r="A4115">
        <v>343</v>
      </c>
      <c r="B4115" t="s">
        <v>349</v>
      </c>
      <c r="C4115" t="s">
        <v>5</v>
      </c>
      <c r="D4115" s="1">
        <v>90.73</v>
      </c>
      <c r="E4115">
        <v>4.5</v>
      </c>
      <c r="F4115">
        <v>640</v>
      </c>
      <c r="G4115" s="1">
        <v>513168.88</v>
      </c>
      <c r="H4115" s="1">
        <v>42764.073299999996</v>
      </c>
      <c r="I4115" s="54">
        <v>3.4470842888274865E-2</v>
      </c>
      <c r="J4115" t="s">
        <v>1035</v>
      </c>
      <c r="K4115" s="1">
        <v>34658.86</v>
      </c>
    </row>
    <row r="4116" spans="1:11" x14ac:dyDescent="0.25">
      <c r="A4116">
        <v>343</v>
      </c>
      <c r="B4116" t="s">
        <v>349</v>
      </c>
      <c r="C4116" t="s">
        <v>5</v>
      </c>
      <c r="D4116" s="1">
        <v>90.73</v>
      </c>
      <c r="E4116">
        <v>4.5</v>
      </c>
      <c r="F4116">
        <v>640</v>
      </c>
      <c r="G4116" s="1">
        <v>513168.88</v>
      </c>
      <c r="H4116" s="1">
        <v>42764.073299999996</v>
      </c>
      <c r="I4116" s="54">
        <v>3.4470842888274865E-2</v>
      </c>
      <c r="J4116" t="s">
        <v>1036</v>
      </c>
      <c r="K4116" s="1">
        <v>46635.22</v>
      </c>
    </row>
    <row r="4117" spans="1:11" x14ac:dyDescent="0.25">
      <c r="A4117">
        <v>343</v>
      </c>
      <c r="B4117" t="s">
        <v>349</v>
      </c>
      <c r="C4117" t="s">
        <v>5</v>
      </c>
      <c r="D4117" s="1">
        <v>90.73</v>
      </c>
      <c r="E4117">
        <v>4.5</v>
      </c>
      <c r="F4117">
        <v>640</v>
      </c>
      <c r="G4117" s="1">
        <v>513168.88</v>
      </c>
      <c r="H4117" s="1">
        <v>42764.073299999996</v>
      </c>
      <c r="I4117" s="54">
        <v>3.4470842888274865E-2</v>
      </c>
      <c r="J4117" t="s">
        <v>1037</v>
      </c>
      <c r="K4117" s="1">
        <v>50627.34</v>
      </c>
    </row>
    <row r="4118" spans="1:11" x14ac:dyDescent="0.25">
      <c r="A4118">
        <v>344</v>
      </c>
      <c r="B4118" t="s">
        <v>350</v>
      </c>
      <c r="C4118" t="s">
        <v>1</v>
      </c>
      <c r="D4118" s="1">
        <v>219.76</v>
      </c>
      <c r="E4118">
        <v>3.9</v>
      </c>
      <c r="F4118">
        <v>191</v>
      </c>
      <c r="G4118" s="1">
        <v>1376137.12</v>
      </c>
      <c r="H4118" s="1">
        <v>114678.09329999999</v>
      </c>
      <c r="I4118" s="54">
        <v>9.2438587578114739E-2</v>
      </c>
      <c r="J4118" t="s">
        <v>1026</v>
      </c>
      <c r="K4118" s="1">
        <v>171193.04</v>
      </c>
    </row>
    <row r="4119" spans="1:11" x14ac:dyDescent="0.25">
      <c r="A4119">
        <v>344</v>
      </c>
      <c r="B4119" t="s">
        <v>350</v>
      </c>
      <c r="C4119" t="s">
        <v>1</v>
      </c>
      <c r="D4119" s="1">
        <v>219.76</v>
      </c>
      <c r="E4119">
        <v>3.9</v>
      </c>
      <c r="F4119">
        <v>191</v>
      </c>
      <c r="G4119" s="1">
        <v>1376137.12</v>
      </c>
      <c r="H4119" s="1">
        <v>114678.09329999999</v>
      </c>
      <c r="I4119" s="54">
        <v>9.2438587578114739E-2</v>
      </c>
      <c r="J4119" t="s">
        <v>1027</v>
      </c>
      <c r="K4119" s="1">
        <v>23734.080000000002</v>
      </c>
    </row>
    <row r="4120" spans="1:11" x14ac:dyDescent="0.25">
      <c r="A4120">
        <v>344</v>
      </c>
      <c r="B4120" t="s">
        <v>350</v>
      </c>
      <c r="C4120" t="s">
        <v>1</v>
      </c>
      <c r="D4120" s="1">
        <v>219.76</v>
      </c>
      <c r="E4120">
        <v>3.9</v>
      </c>
      <c r="F4120">
        <v>191</v>
      </c>
      <c r="G4120" s="1">
        <v>1376137.12</v>
      </c>
      <c r="H4120" s="1">
        <v>114678.09329999999</v>
      </c>
      <c r="I4120" s="54">
        <v>9.2438587578114739E-2</v>
      </c>
      <c r="J4120" t="s">
        <v>1028</v>
      </c>
      <c r="K4120" s="1">
        <v>148338</v>
      </c>
    </row>
    <row r="4121" spans="1:11" x14ac:dyDescent="0.25">
      <c r="A4121">
        <v>344</v>
      </c>
      <c r="B4121" t="s">
        <v>350</v>
      </c>
      <c r="C4121" t="s">
        <v>1</v>
      </c>
      <c r="D4121" s="1">
        <v>219.76</v>
      </c>
      <c r="E4121">
        <v>3.9</v>
      </c>
      <c r="F4121">
        <v>191</v>
      </c>
      <c r="G4121" s="1">
        <v>1376137.12</v>
      </c>
      <c r="H4121" s="1">
        <v>114678.09329999999</v>
      </c>
      <c r="I4121" s="54">
        <v>9.2438587578114739E-2</v>
      </c>
      <c r="J4121" t="s">
        <v>1029</v>
      </c>
      <c r="K4121" s="1">
        <v>126581.75999999999</v>
      </c>
    </row>
    <row r="4122" spans="1:11" x14ac:dyDescent="0.25">
      <c r="A4122">
        <v>344</v>
      </c>
      <c r="B4122" t="s">
        <v>350</v>
      </c>
      <c r="C4122" t="s">
        <v>1</v>
      </c>
      <c r="D4122" s="1">
        <v>219.76</v>
      </c>
      <c r="E4122">
        <v>3.9</v>
      </c>
      <c r="F4122">
        <v>191</v>
      </c>
      <c r="G4122" s="1">
        <v>1376137.12</v>
      </c>
      <c r="H4122" s="1">
        <v>114678.09329999999</v>
      </c>
      <c r="I4122" s="54">
        <v>9.2438587578114739E-2</v>
      </c>
      <c r="J4122" t="s">
        <v>1030</v>
      </c>
      <c r="K4122" s="1">
        <v>133614.07999999999</v>
      </c>
    </row>
    <row r="4123" spans="1:11" x14ac:dyDescent="0.25">
      <c r="A4123">
        <v>344</v>
      </c>
      <c r="B4123" t="s">
        <v>350</v>
      </c>
      <c r="C4123" t="s">
        <v>1</v>
      </c>
      <c r="D4123" s="1">
        <v>219.76</v>
      </c>
      <c r="E4123">
        <v>3.9</v>
      </c>
      <c r="F4123">
        <v>191</v>
      </c>
      <c r="G4123" s="1">
        <v>1376137.12</v>
      </c>
      <c r="H4123" s="1">
        <v>114678.09329999999</v>
      </c>
      <c r="I4123" s="54">
        <v>9.2438587578114739E-2</v>
      </c>
      <c r="J4123" t="s">
        <v>1031</v>
      </c>
      <c r="K4123" s="1">
        <v>83728.56</v>
      </c>
    </row>
    <row r="4124" spans="1:11" x14ac:dyDescent="0.25">
      <c r="A4124">
        <v>344</v>
      </c>
      <c r="B4124" t="s">
        <v>350</v>
      </c>
      <c r="C4124" t="s">
        <v>1</v>
      </c>
      <c r="D4124" s="1">
        <v>219.76</v>
      </c>
      <c r="E4124">
        <v>3.9</v>
      </c>
      <c r="F4124">
        <v>191</v>
      </c>
      <c r="G4124" s="1">
        <v>1376137.12</v>
      </c>
      <c r="H4124" s="1">
        <v>114678.09329999999</v>
      </c>
      <c r="I4124" s="54">
        <v>9.2438587578114739E-2</v>
      </c>
      <c r="J4124" t="s">
        <v>1032</v>
      </c>
      <c r="K4124" s="1">
        <v>108561.44</v>
      </c>
    </row>
    <row r="4125" spans="1:11" x14ac:dyDescent="0.25">
      <c r="A4125">
        <v>344</v>
      </c>
      <c r="B4125" t="s">
        <v>350</v>
      </c>
      <c r="C4125" t="s">
        <v>1</v>
      </c>
      <c r="D4125" s="1">
        <v>219.76</v>
      </c>
      <c r="E4125">
        <v>3.9</v>
      </c>
      <c r="F4125">
        <v>191</v>
      </c>
      <c r="G4125" s="1">
        <v>1376137.12</v>
      </c>
      <c r="H4125" s="1">
        <v>114678.09329999999</v>
      </c>
      <c r="I4125" s="54">
        <v>9.2438587578114739E-2</v>
      </c>
      <c r="J4125" t="s">
        <v>1033</v>
      </c>
      <c r="K4125" s="1">
        <v>190751.68</v>
      </c>
    </row>
    <row r="4126" spans="1:11" x14ac:dyDescent="0.25">
      <c r="A4126">
        <v>344</v>
      </c>
      <c r="B4126" t="s">
        <v>350</v>
      </c>
      <c r="C4126" t="s">
        <v>1</v>
      </c>
      <c r="D4126" s="1">
        <v>219.76</v>
      </c>
      <c r="E4126">
        <v>3.9</v>
      </c>
      <c r="F4126">
        <v>191</v>
      </c>
      <c r="G4126" s="1">
        <v>1376137.12</v>
      </c>
      <c r="H4126" s="1">
        <v>114678.09329999999</v>
      </c>
      <c r="I4126" s="54">
        <v>9.2438587578114739E-2</v>
      </c>
      <c r="J4126" t="s">
        <v>1034</v>
      </c>
      <c r="K4126" s="1">
        <v>22635.279999999999</v>
      </c>
    </row>
    <row r="4127" spans="1:11" x14ac:dyDescent="0.25">
      <c r="A4127">
        <v>344</v>
      </c>
      <c r="B4127" t="s">
        <v>350</v>
      </c>
      <c r="C4127" t="s">
        <v>1</v>
      </c>
      <c r="D4127" s="1">
        <v>219.76</v>
      </c>
      <c r="E4127">
        <v>3.9</v>
      </c>
      <c r="F4127">
        <v>191</v>
      </c>
      <c r="G4127" s="1">
        <v>1376137.12</v>
      </c>
      <c r="H4127" s="1">
        <v>114678.09329999999</v>
      </c>
      <c r="I4127" s="54">
        <v>9.2438587578114739E-2</v>
      </c>
      <c r="J4127" t="s">
        <v>1035</v>
      </c>
      <c r="K4127" s="1">
        <v>177566.07999999999</v>
      </c>
    </row>
    <row r="4128" spans="1:11" x14ac:dyDescent="0.25">
      <c r="A4128">
        <v>344</v>
      </c>
      <c r="B4128" t="s">
        <v>350</v>
      </c>
      <c r="C4128" t="s">
        <v>1</v>
      </c>
      <c r="D4128" s="1">
        <v>219.76</v>
      </c>
      <c r="E4128">
        <v>3.9</v>
      </c>
      <c r="F4128">
        <v>191</v>
      </c>
      <c r="G4128" s="1">
        <v>1376137.12</v>
      </c>
      <c r="H4128" s="1">
        <v>114678.09329999999</v>
      </c>
      <c r="I4128" s="54">
        <v>9.2438587578114739E-2</v>
      </c>
      <c r="J4128" t="s">
        <v>1036</v>
      </c>
      <c r="K4128" s="1">
        <v>188554.08</v>
      </c>
    </row>
    <row r="4129" spans="1:11" x14ac:dyDescent="0.25">
      <c r="A4129">
        <v>344</v>
      </c>
      <c r="B4129" t="s">
        <v>350</v>
      </c>
      <c r="C4129" t="s">
        <v>1</v>
      </c>
      <c r="D4129" s="1">
        <v>219.76</v>
      </c>
      <c r="E4129">
        <v>3.9</v>
      </c>
      <c r="F4129">
        <v>191</v>
      </c>
      <c r="G4129" s="1">
        <v>1376137.12</v>
      </c>
      <c r="H4129" s="1">
        <v>114678.09329999999</v>
      </c>
      <c r="I4129" s="54">
        <v>9.2438587578114739E-2</v>
      </c>
      <c r="J4129" t="s">
        <v>1037</v>
      </c>
      <c r="K4129" s="1">
        <v>879.04</v>
      </c>
    </row>
    <row r="4130" spans="1:11" x14ac:dyDescent="0.25">
      <c r="A4130">
        <v>345</v>
      </c>
      <c r="B4130" t="s">
        <v>351</v>
      </c>
      <c r="C4130" t="s">
        <v>8</v>
      </c>
      <c r="D4130" s="1">
        <v>202.26</v>
      </c>
      <c r="E4130">
        <v>4</v>
      </c>
      <c r="F4130">
        <v>579</v>
      </c>
      <c r="G4130" s="1">
        <v>1293452.7</v>
      </c>
      <c r="H4130" s="1">
        <v>107787.72500000001</v>
      </c>
      <c r="I4130" s="54">
        <v>8.6884467361144177E-2</v>
      </c>
      <c r="J4130" t="s">
        <v>1026</v>
      </c>
      <c r="K4130" s="1">
        <v>36609.06</v>
      </c>
    </row>
    <row r="4131" spans="1:11" x14ac:dyDescent="0.25">
      <c r="A4131">
        <v>345</v>
      </c>
      <c r="B4131" t="s">
        <v>351</v>
      </c>
      <c r="C4131" t="s">
        <v>8</v>
      </c>
      <c r="D4131" s="1">
        <v>202.26</v>
      </c>
      <c r="E4131">
        <v>4</v>
      </c>
      <c r="F4131">
        <v>579</v>
      </c>
      <c r="G4131" s="1">
        <v>1293452.7</v>
      </c>
      <c r="H4131" s="1">
        <v>107787.72500000001</v>
      </c>
      <c r="I4131" s="54">
        <v>8.6884467361144177E-2</v>
      </c>
      <c r="J4131" t="s">
        <v>1027</v>
      </c>
      <c r="K4131" s="1">
        <v>110433.96</v>
      </c>
    </row>
    <row r="4132" spans="1:11" x14ac:dyDescent="0.25">
      <c r="A4132">
        <v>345</v>
      </c>
      <c r="B4132" t="s">
        <v>351</v>
      </c>
      <c r="C4132" t="s">
        <v>8</v>
      </c>
      <c r="D4132" s="1">
        <v>202.26</v>
      </c>
      <c r="E4132">
        <v>4</v>
      </c>
      <c r="F4132">
        <v>579</v>
      </c>
      <c r="G4132" s="1">
        <v>1293452.7</v>
      </c>
      <c r="H4132" s="1">
        <v>107787.72500000001</v>
      </c>
      <c r="I4132" s="54">
        <v>8.6884467361144177E-2</v>
      </c>
      <c r="J4132" t="s">
        <v>1028</v>
      </c>
      <c r="K4132" s="1">
        <v>11528.82</v>
      </c>
    </row>
    <row r="4133" spans="1:11" x14ac:dyDescent="0.25">
      <c r="A4133">
        <v>345</v>
      </c>
      <c r="B4133" t="s">
        <v>351</v>
      </c>
      <c r="C4133" t="s">
        <v>8</v>
      </c>
      <c r="D4133" s="1">
        <v>202.26</v>
      </c>
      <c r="E4133">
        <v>4</v>
      </c>
      <c r="F4133">
        <v>579</v>
      </c>
      <c r="G4133" s="1">
        <v>1293452.7</v>
      </c>
      <c r="H4133" s="1">
        <v>107787.72500000001</v>
      </c>
      <c r="I4133" s="54">
        <v>8.6884467361144177E-2</v>
      </c>
      <c r="J4133" t="s">
        <v>1029</v>
      </c>
      <c r="K4133" s="1">
        <v>175157.16</v>
      </c>
    </row>
    <row r="4134" spans="1:11" x14ac:dyDescent="0.25">
      <c r="A4134">
        <v>345</v>
      </c>
      <c r="B4134" t="s">
        <v>351</v>
      </c>
      <c r="C4134" t="s">
        <v>8</v>
      </c>
      <c r="D4134" s="1">
        <v>202.26</v>
      </c>
      <c r="E4134">
        <v>4</v>
      </c>
      <c r="F4134">
        <v>579</v>
      </c>
      <c r="G4134" s="1">
        <v>1293452.7</v>
      </c>
      <c r="H4134" s="1">
        <v>107787.72500000001</v>
      </c>
      <c r="I4134" s="54">
        <v>8.6884467361144177E-2</v>
      </c>
      <c r="J4134" t="s">
        <v>1030</v>
      </c>
      <c r="K4134" s="1">
        <v>106995.54</v>
      </c>
    </row>
    <row r="4135" spans="1:11" x14ac:dyDescent="0.25">
      <c r="A4135">
        <v>345</v>
      </c>
      <c r="B4135" t="s">
        <v>351</v>
      </c>
      <c r="C4135" t="s">
        <v>8</v>
      </c>
      <c r="D4135" s="1">
        <v>202.26</v>
      </c>
      <c r="E4135">
        <v>4</v>
      </c>
      <c r="F4135">
        <v>579</v>
      </c>
      <c r="G4135" s="1">
        <v>1293452.7</v>
      </c>
      <c r="H4135" s="1">
        <v>107787.72500000001</v>
      </c>
      <c r="I4135" s="54">
        <v>8.6884467361144177E-2</v>
      </c>
      <c r="J4135" t="s">
        <v>1031</v>
      </c>
      <c r="K4135" s="1">
        <v>200237.4</v>
      </c>
    </row>
    <row r="4136" spans="1:11" x14ac:dyDescent="0.25">
      <c r="A4136">
        <v>345</v>
      </c>
      <c r="B4136" t="s">
        <v>351</v>
      </c>
      <c r="C4136" t="s">
        <v>8</v>
      </c>
      <c r="D4136" s="1">
        <v>202.26</v>
      </c>
      <c r="E4136">
        <v>4</v>
      </c>
      <c r="F4136">
        <v>579</v>
      </c>
      <c r="G4136" s="1">
        <v>1293452.7</v>
      </c>
      <c r="H4136" s="1">
        <v>107787.72500000001</v>
      </c>
      <c r="I4136" s="54">
        <v>8.6884467361144177E-2</v>
      </c>
      <c r="J4136" t="s">
        <v>1032</v>
      </c>
      <c r="K4136" s="1">
        <v>191337.96</v>
      </c>
    </row>
    <row r="4137" spans="1:11" x14ac:dyDescent="0.25">
      <c r="A4137">
        <v>345</v>
      </c>
      <c r="B4137" t="s">
        <v>351</v>
      </c>
      <c r="C4137" t="s">
        <v>8</v>
      </c>
      <c r="D4137" s="1">
        <v>202.26</v>
      </c>
      <c r="E4137">
        <v>4</v>
      </c>
      <c r="F4137">
        <v>579</v>
      </c>
      <c r="G4137" s="1">
        <v>1293452.7</v>
      </c>
      <c r="H4137" s="1">
        <v>107787.72500000001</v>
      </c>
      <c r="I4137" s="54">
        <v>8.6884467361144177E-2</v>
      </c>
      <c r="J4137" t="s">
        <v>1033</v>
      </c>
      <c r="K4137" s="1">
        <v>21035.040000000001</v>
      </c>
    </row>
    <row r="4138" spans="1:11" x14ac:dyDescent="0.25">
      <c r="A4138">
        <v>345</v>
      </c>
      <c r="B4138" t="s">
        <v>351</v>
      </c>
      <c r="C4138" t="s">
        <v>8</v>
      </c>
      <c r="D4138" s="1">
        <v>202.26</v>
      </c>
      <c r="E4138">
        <v>4</v>
      </c>
      <c r="F4138">
        <v>579</v>
      </c>
      <c r="G4138" s="1">
        <v>1293452.7</v>
      </c>
      <c r="H4138" s="1">
        <v>107787.72500000001</v>
      </c>
      <c r="I4138" s="54">
        <v>8.6884467361144177E-2</v>
      </c>
      <c r="J4138" t="s">
        <v>1034</v>
      </c>
      <c r="K4138" s="1">
        <v>149874.66</v>
      </c>
    </row>
    <row r="4139" spans="1:11" x14ac:dyDescent="0.25">
      <c r="A4139">
        <v>345</v>
      </c>
      <c r="B4139" t="s">
        <v>351</v>
      </c>
      <c r="C4139" t="s">
        <v>8</v>
      </c>
      <c r="D4139" s="1">
        <v>202.26</v>
      </c>
      <c r="E4139">
        <v>4</v>
      </c>
      <c r="F4139">
        <v>579</v>
      </c>
      <c r="G4139" s="1">
        <v>1293452.7</v>
      </c>
      <c r="H4139" s="1">
        <v>107787.72500000001</v>
      </c>
      <c r="I4139" s="54">
        <v>8.6884467361144177E-2</v>
      </c>
      <c r="J4139" t="s">
        <v>1035</v>
      </c>
      <c r="K4139" s="1">
        <v>31754.82</v>
      </c>
    </row>
    <row r="4140" spans="1:11" x14ac:dyDescent="0.25">
      <c r="A4140">
        <v>345</v>
      </c>
      <c r="B4140" t="s">
        <v>351</v>
      </c>
      <c r="C4140" t="s">
        <v>8</v>
      </c>
      <c r="D4140" s="1">
        <v>202.26</v>
      </c>
      <c r="E4140">
        <v>4</v>
      </c>
      <c r="F4140">
        <v>579</v>
      </c>
      <c r="G4140" s="1">
        <v>1293452.7</v>
      </c>
      <c r="H4140" s="1">
        <v>107787.72500000001</v>
      </c>
      <c r="I4140" s="54">
        <v>8.6884467361144177E-2</v>
      </c>
      <c r="J4140" t="s">
        <v>1036</v>
      </c>
      <c r="K4140" s="1">
        <v>62093.82</v>
      </c>
    </row>
    <row r="4141" spans="1:11" x14ac:dyDescent="0.25">
      <c r="A4141">
        <v>345</v>
      </c>
      <c r="B4141" t="s">
        <v>351</v>
      </c>
      <c r="C4141" t="s">
        <v>8</v>
      </c>
      <c r="D4141" s="1">
        <v>202.26</v>
      </c>
      <c r="E4141">
        <v>4</v>
      </c>
      <c r="F4141">
        <v>579</v>
      </c>
      <c r="G4141" s="1">
        <v>1293452.7</v>
      </c>
      <c r="H4141" s="1">
        <v>107787.72500000001</v>
      </c>
      <c r="I4141" s="54">
        <v>8.6884467361144177E-2</v>
      </c>
      <c r="J4141" t="s">
        <v>1037</v>
      </c>
      <c r="K4141" s="1">
        <v>196394.46</v>
      </c>
    </row>
    <row r="4142" spans="1:11" x14ac:dyDescent="0.25">
      <c r="A4142">
        <v>346</v>
      </c>
      <c r="B4142" t="s">
        <v>352</v>
      </c>
      <c r="C4142" t="s">
        <v>30</v>
      </c>
      <c r="D4142" s="1">
        <v>309.85000000000002</v>
      </c>
      <c r="E4142">
        <v>2.7</v>
      </c>
      <c r="F4142">
        <v>516</v>
      </c>
      <c r="G4142" s="1">
        <v>1759018.45</v>
      </c>
      <c r="H4142" s="1">
        <v>146584.8708</v>
      </c>
      <c r="I4142" s="54">
        <v>0.11815768841541359</v>
      </c>
      <c r="J4142" t="s">
        <v>1026</v>
      </c>
      <c r="K4142" s="1">
        <v>273597.55</v>
      </c>
    </row>
    <row r="4143" spans="1:11" x14ac:dyDescent="0.25">
      <c r="A4143">
        <v>346</v>
      </c>
      <c r="B4143" t="s">
        <v>352</v>
      </c>
      <c r="C4143" t="s">
        <v>30</v>
      </c>
      <c r="D4143" s="1">
        <v>309.85000000000002</v>
      </c>
      <c r="E4143">
        <v>2.7</v>
      </c>
      <c r="F4143">
        <v>516</v>
      </c>
      <c r="G4143" s="1">
        <v>1759018.45</v>
      </c>
      <c r="H4143" s="1">
        <v>146584.8708</v>
      </c>
      <c r="I4143" s="54">
        <v>0.11815768841541359</v>
      </c>
      <c r="J4143" t="s">
        <v>1027</v>
      </c>
      <c r="K4143" s="1">
        <v>11774.3</v>
      </c>
    </row>
    <row r="4144" spans="1:11" x14ac:dyDescent="0.25">
      <c r="A4144">
        <v>346</v>
      </c>
      <c r="B4144" t="s">
        <v>352</v>
      </c>
      <c r="C4144" t="s">
        <v>30</v>
      </c>
      <c r="D4144" s="1">
        <v>309.85000000000002</v>
      </c>
      <c r="E4144">
        <v>2.7</v>
      </c>
      <c r="F4144">
        <v>516</v>
      </c>
      <c r="G4144" s="1">
        <v>1759018.45</v>
      </c>
      <c r="H4144" s="1">
        <v>146584.8708</v>
      </c>
      <c r="I4144" s="54">
        <v>0.11815768841541359</v>
      </c>
      <c r="J4144" t="s">
        <v>1028</v>
      </c>
      <c r="K4144" s="1">
        <v>83039.8</v>
      </c>
    </row>
    <row r="4145" spans="1:11" x14ac:dyDescent="0.25">
      <c r="A4145">
        <v>346</v>
      </c>
      <c r="B4145" t="s">
        <v>352</v>
      </c>
      <c r="C4145" t="s">
        <v>30</v>
      </c>
      <c r="D4145" s="1">
        <v>309.85000000000002</v>
      </c>
      <c r="E4145">
        <v>2.7</v>
      </c>
      <c r="F4145">
        <v>516</v>
      </c>
      <c r="G4145" s="1">
        <v>1759018.45</v>
      </c>
      <c r="H4145" s="1">
        <v>146584.8708</v>
      </c>
      <c r="I4145" s="54">
        <v>0.11815768841541359</v>
      </c>
      <c r="J4145" t="s">
        <v>1029</v>
      </c>
      <c r="K4145" s="1">
        <v>71575.350000000006</v>
      </c>
    </row>
    <row r="4146" spans="1:11" x14ac:dyDescent="0.25">
      <c r="A4146">
        <v>346</v>
      </c>
      <c r="B4146" t="s">
        <v>352</v>
      </c>
      <c r="C4146" t="s">
        <v>30</v>
      </c>
      <c r="D4146" s="1">
        <v>309.85000000000002</v>
      </c>
      <c r="E4146">
        <v>2.7</v>
      </c>
      <c r="F4146">
        <v>516</v>
      </c>
      <c r="G4146" s="1">
        <v>1759018.45</v>
      </c>
      <c r="H4146" s="1">
        <v>146584.8708</v>
      </c>
      <c r="I4146" s="54">
        <v>0.11815768841541359</v>
      </c>
      <c r="J4146" t="s">
        <v>1030</v>
      </c>
      <c r="K4146" s="1">
        <v>101011.1</v>
      </c>
    </row>
    <row r="4147" spans="1:11" x14ac:dyDescent="0.25">
      <c r="A4147">
        <v>346</v>
      </c>
      <c r="B4147" t="s">
        <v>352</v>
      </c>
      <c r="C4147" t="s">
        <v>30</v>
      </c>
      <c r="D4147" s="1">
        <v>309.85000000000002</v>
      </c>
      <c r="E4147">
        <v>2.7</v>
      </c>
      <c r="F4147">
        <v>516</v>
      </c>
      <c r="G4147" s="1">
        <v>1759018.45</v>
      </c>
      <c r="H4147" s="1">
        <v>146584.8708</v>
      </c>
      <c r="I4147" s="54">
        <v>0.11815768841541359</v>
      </c>
      <c r="J4147" t="s">
        <v>1031</v>
      </c>
      <c r="K4147" s="1">
        <v>73744.3</v>
      </c>
    </row>
    <row r="4148" spans="1:11" x14ac:dyDescent="0.25">
      <c r="A4148">
        <v>346</v>
      </c>
      <c r="B4148" t="s">
        <v>352</v>
      </c>
      <c r="C4148" t="s">
        <v>30</v>
      </c>
      <c r="D4148" s="1">
        <v>309.85000000000002</v>
      </c>
      <c r="E4148">
        <v>2.7</v>
      </c>
      <c r="F4148">
        <v>516</v>
      </c>
      <c r="G4148" s="1">
        <v>1759018.45</v>
      </c>
      <c r="H4148" s="1">
        <v>146584.8708</v>
      </c>
      <c r="I4148" s="54">
        <v>0.11815768841541359</v>
      </c>
      <c r="J4148" t="s">
        <v>1032</v>
      </c>
      <c r="K4148" s="1">
        <v>303343.15000000002</v>
      </c>
    </row>
    <row r="4149" spans="1:11" x14ac:dyDescent="0.25">
      <c r="A4149">
        <v>346</v>
      </c>
      <c r="B4149" t="s">
        <v>352</v>
      </c>
      <c r="C4149" t="s">
        <v>30</v>
      </c>
      <c r="D4149" s="1">
        <v>309.85000000000002</v>
      </c>
      <c r="E4149">
        <v>2.7</v>
      </c>
      <c r="F4149">
        <v>516</v>
      </c>
      <c r="G4149" s="1">
        <v>1759018.45</v>
      </c>
      <c r="H4149" s="1">
        <v>146584.8708</v>
      </c>
      <c r="I4149" s="54">
        <v>0.11815768841541359</v>
      </c>
      <c r="J4149" t="s">
        <v>1033</v>
      </c>
      <c r="K4149" s="1">
        <v>144080.25</v>
      </c>
    </row>
    <row r="4150" spans="1:11" x14ac:dyDescent="0.25">
      <c r="A4150">
        <v>346</v>
      </c>
      <c r="B4150" t="s">
        <v>352</v>
      </c>
      <c r="C4150" t="s">
        <v>30</v>
      </c>
      <c r="D4150" s="1">
        <v>309.85000000000002</v>
      </c>
      <c r="E4150">
        <v>2.7</v>
      </c>
      <c r="F4150">
        <v>516</v>
      </c>
      <c r="G4150" s="1">
        <v>1759018.45</v>
      </c>
      <c r="H4150" s="1">
        <v>146584.8708</v>
      </c>
      <c r="I4150" s="54">
        <v>0.11815768841541359</v>
      </c>
      <c r="J4150" t="s">
        <v>1034</v>
      </c>
      <c r="K4150" s="1">
        <v>131686.25</v>
      </c>
    </row>
    <row r="4151" spans="1:11" x14ac:dyDescent="0.25">
      <c r="A4151">
        <v>346</v>
      </c>
      <c r="B4151" t="s">
        <v>352</v>
      </c>
      <c r="C4151" t="s">
        <v>30</v>
      </c>
      <c r="D4151" s="1">
        <v>309.85000000000002</v>
      </c>
      <c r="E4151">
        <v>2.7</v>
      </c>
      <c r="F4151">
        <v>516</v>
      </c>
      <c r="G4151" s="1">
        <v>1759018.45</v>
      </c>
      <c r="H4151" s="1">
        <v>146584.8708</v>
      </c>
      <c r="I4151" s="54">
        <v>0.11815768841541359</v>
      </c>
      <c r="J4151" t="s">
        <v>1035</v>
      </c>
      <c r="K4151" s="1">
        <v>175994.8</v>
      </c>
    </row>
    <row r="4152" spans="1:11" x14ac:dyDescent="0.25">
      <c r="A4152">
        <v>346</v>
      </c>
      <c r="B4152" t="s">
        <v>352</v>
      </c>
      <c r="C4152" t="s">
        <v>30</v>
      </c>
      <c r="D4152" s="1">
        <v>309.85000000000002</v>
      </c>
      <c r="E4152">
        <v>2.7</v>
      </c>
      <c r="F4152">
        <v>516</v>
      </c>
      <c r="G4152" s="1">
        <v>1759018.45</v>
      </c>
      <c r="H4152" s="1">
        <v>146584.8708</v>
      </c>
      <c r="I4152" s="54">
        <v>0.11815768841541359</v>
      </c>
      <c r="J4152" t="s">
        <v>1036</v>
      </c>
      <c r="K4152" s="1">
        <v>309850</v>
      </c>
    </row>
    <row r="4153" spans="1:11" x14ac:dyDescent="0.25">
      <c r="A4153">
        <v>346</v>
      </c>
      <c r="B4153" t="s">
        <v>352</v>
      </c>
      <c r="C4153" t="s">
        <v>30</v>
      </c>
      <c r="D4153" s="1">
        <v>309.85000000000002</v>
      </c>
      <c r="E4153">
        <v>2.7</v>
      </c>
      <c r="F4153">
        <v>516</v>
      </c>
      <c r="G4153" s="1">
        <v>1759018.45</v>
      </c>
      <c r="H4153" s="1">
        <v>146584.8708</v>
      </c>
      <c r="I4153" s="54">
        <v>0.11815768841541359</v>
      </c>
      <c r="J4153" t="s">
        <v>1037</v>
      </c>
      <c r="K4153" s="1">
        <v>79321.600000000006</v>
      </c>
    </row>
    <row r="4154" spans="1:11" x14ac:dyDescent="0.25">
      <c r="A4154">
        <v>347</v>
      </c>
      <c r="B4154" t="s">
        <v>353</v>
      </c>
      <c r="C4154" t="s">
        <v>5</v>
      </c>
      <c r="D4154" s="1">
        <v>319.37</v>
      </c>
      <c r="E4154">
        <v>2.4</v>
      </c>
      <c r="F4154">
        <v>442</v>
      </c>
      <c r="G4154" s="1">
        <v>2161496.16</v>
      </c>
      <c r="H4154" s="1">
        <v>180124.68</v>
      </c>
      <c r="I4154" s="54">
        <v>0.14519312732870596</v>
      </c>
      <c r="J4154" t="s">
        <v>1026</v>
      </c>
      <c r="K4154" s="1">
        <v>170862.95</v>
      </c>
    </row>
    <row r="4155" spans="1:11" x14ac:dyDescent="0.25">
      <c r="A4155">
        <v>347</v>
      </c>
      <c r="B4155" t="s">
        <v>353</v>
      </c>
      <c r="C4155" t="s">
        <v>5</v>
      </c>
      <c r="D4155" s="1">
        <v>319.37</v>
      </c>
      <c r="E4155">
        <v>2.4</v>
      </c>
      <c r="F4155">
        <v>442</v>
      </c>
      <c r="G4155" s="1">
        <v>2161496.16</v>
      </c>
      <c r="H4155" s="1">
        <v>180124.68</v>
      </c>
      <c r="I4155" s="54">
        <v>0.14519312732870596</v>
      </c>
      <c r="J4155" t="s">
        <v>1027</v>
      </c>
      <c r="K4155" s="1">
        <v>211103.57</v>
      </c>
    </row>
    <row r="4156" spans="1:11" x14ac:dyDescent="0.25">
      <c r="A4156">
        <v>347</v>
      </c>
      <c r="B4156" t="s">
        <v>353</v>
      </c>
      <c r="C4156" t="s">
        <v>5</v>
      </c>
      <c r="D4156" s="1">
        <v>319.37</v>
      </c>
      <c r="E4156">
        <v>2.4</v>
      </c>
      <c r="F4156">
        <v>442</v>
      </c>
      <c r="G4156" s="1">
        <v>2161496.16</v>
      </c>
      <c r="H4156" s="1">
        <v>180124.68</v>
      </c>
      <c r="I4156" s="54">
        <v>0.14519312732870596</v>
      </c>
      <c r="J4156" t="s">
        <v>1028</v>
      </c>
      <c r="K4156" s="1">
        <v>98046.59</v>
      </c>
    </row>
    <row r="4157" spans="1:11" x14ac:dyDescent="0.25">
      <c r="A4157">
        <v>347</v>
      </c>
      <c r="B4157" t="s">
        <v>353</v>
      </c>
      <c r="C4157" t="s">
        <v>5</v>
      </c>
      <c r="D4157" s="1">
        <v>319.37</v>
      </c>
      <c r="E4157">
        <v>2.4</v>
      </c>
      <c r="F4157">
        <v>442</v>
      </c>
      <c r="G4157" s="1">
        <v>2161496.16</v>
      </c>
      <c r="H4157" s="1">
        <v>180124.68</v>
      </c>
      <c r="I4157" s="54">
        <v>0.14519312732870596</v>
      </c>
      <c r="J4157" t="s">
        <v>1029</v>
      </c>
      <c r="K4157" s="1">
        <v>104433.99</v>
      </c>
    </row>
    <row r="4158" spans="1:11" x14ac:dyDescent="0.25">
      <c r="A4158">
        <v>347</v>
      </c>
      <c r="B4158" t="s">
        <v>353</v>
      </c>
      <c r="C4158" t="s">
        <v>5</v>
      </c>
      <c r="D4158" s="1">
        <v>319.37</v>
      </c>
      <c r="E4158">
        <v>2.4</v>
      </c>
      <c r="F4158">
        <v>442</v>
      </c>
      <c r="G4158" s="1">
        <v>2161496.16</v>
      </c>
      <c r="H4158" s="1">
        <v>180124.68</v>
      </c>
      <c r="I4158" s="54">
        <v>0.14519312732870596</v>
      </c>
      <c r="J4158" t="s">
        <v>1030</v>
      </c>
      <c r="K4158" s="1">
        <v>306595.20000000001</v>
      </c>
    </row>
    <row r="4159" spans="1:11" x14ac:dyDescent="0.25">
      <c r="A4159">
        <v>347</v>
      </c>
      <c r="B4159" t="s">
        <v>353</v>
      </c>
      <c r="C4159" t="s">
        <v>5</v>
      </c>
      <c r="D4159" s="1">
        <v>319.37</v>
      </c>
      <c r="E4159">
        <v>2.4</v>
      </c>
      <c r="F4159">
        <v>442</v>
      </c>
      <c r="G4159" s="1">
        <v>2161496.16</v>
      </c>
      <c r="H4159" s="1">
        <v>180124.68</v>
      </c>
      <c r="I4159" s="54">
        <v>0.14519312732870596</v>
      </c>
      <c r="J4159" t="s">
        <v>1031</v>
      </c>
      <c r="K4159" s="1">
        <v>295736.62</v>
      </c>
    </row>
    <row r="4160" spans="1:11" x14ac:dyDescent="0.25">
      <c r="A4160">
        <v>347</v>
      </c>
      <c r="B4160" t="s">
        <v>353</v>
      </c>
      <c r="C4160" t="s">
        <v>5</v>
      </c>
      <c r="D4160" s="1">
        <v>319.37</v>
      </c>
      <c r="E4160">
        <v>2.4</v>
      </c>
      <c r="F4160">
        <v>442</v>
      </c>
      <c r="G4160" s="1">
        <v>2161496.16</v>
      </c>
      <c r="H4160" s="1">
        <v>180124.68</v>
      </c>
      <c r="I4160" s="54">
        <v>0.14519312732870596</v>
      </c>
      <c r="J4160" t="s">
        <v>1032</v>
      </c>
      <c r="K4160" s="1">
        <v>163836.81</v>
      </c>
    </row>
    <row r="4161" spans="1:11" x14ac:dyDescent="0.25">
      <c r="A4161">
        <v>347</v>
      </c>
      <c r="B4161" t="s">
        <v>353</v>
      </c>
      <c r="C4161" t="s">
        <v>5</v>
      </c>
      <c r="D4161" s="1">
        <v>319.37</v>
      </c>
      <c r="E4161">
        <v>2.4</v>
      </c>
      <c r="F4161">
        <v>442</v>
      </c>
      <c r="G4161" s="1">
        <v>2161496.16</v>
      </c>
      <c r="H4161" s="1">
        <v>180124.68</v>
      </c>
      <c r="I4161" s="54">
        <v>0.14519312732870596</v>
      </c>
      <c r="J4161" t="s">
        <v>1033</v>
      </c>
      <c r="K4161" s="1">
        <v>146271.46</v>
      </c>
    </row>
    <row r="4162" spans="1:11" x14ac:dyDescent="0.25">
      <c r="A4162">
        <v>347</v>
      </c>
      <c r="B4162" t="s">
        <v>353</v>
      </c>
      <c r="C4162" t="s">
        <v>5</v>
      </c>
      <c r="D4162" s="1">
        <v>319.37</v>
      </c>
      <c r="E4162">
        <v>2.4</v>
      </c>
      <c r="F4162">
        <v>442</v>
      </c>
      <c r="G4162" s="1">
        <v>2161496.16</v>
      </c>
      <c r="H4162" s="1">
        <v>180124.68</v>
      </c>
      <c r="I4162" s="54">
        <v>0.14519312732870596</v>
      </c>
      <c r="J4162" t="s">
        <v>1034</v>
      </c>
      <c r="K4162" s="1">
        <v>31937</v>
      </c>
    </row>
    <row r="4163" spans="1:11" x14ac:dyDescent="0.25">
      <c r="A4163">
        <v>347</v>
      </c>
      <c r="B4163" t="s">
        <v>353</v>
      </c>
      <c r="C4163" t="s">
        <v>5</v>
      </c>
      <c r="D4163" s="1">
        <v>319.37</v>
      </c>
      <c r="E4163">
        <v>2.4</v>
      </c>
      <c r="F4163">
        <v>442</v>
      </c>
      <c r="G4163" s="1">
        <v>2161496.16</v>
      </c>
      <c r="H4163" s="1">
        <v>180124.68</v>
      </c>
      <c r="I4163" s="54">
        <v>0.14519312732870596</v>
      </c>
      <c r="J4163" t="s">
        <v>1035</v>
      </c>
      <c r="K4163" s="1">
        <v>137967.84</v>
      </c>
    </row>
    <row r="4164" spans="1:11" x14ac:dyDescent="0.25">
      <c r="A4164">
        <v>347</v>
      </c>
      <c r="B4164" t="s">
        <v>353</v>
      </c>
      <c r="C4164" t="s">
        <v>5</v>
      </c>
      <c r="D4164" s="1">
        <v>319.37</v>
      </c>
      <c r="E4164">
        <v>2.4</v>
      </c>
      <c r="F4164">
        <v>442</v>
      </c>
      <c r="G4164" s="1">
        <v>2161496.16</v>
      </c>
      <c r="H4164" s="1">
        <v>180124.68</v>
      </c>
      <c r="I4164" s="54">
        <v>0.14519312732870596</v>
      </c>
      <c r="J4164" t="s">
        <v>1036</v>
      </c>
      <c r="K4164" s="1">
        <v>235695.06</v>
      </c>
    </row>
    <row r="4165" spans="1:11" x14ac:dyDescent="0.25">
      <c r="A4165">
        <v>347</v>
      </c>
      <c r="B4165" t="s">
        <v>353</v>
      </c>
      <c r="C4165" t="s">
        <v>5</v>
      </c>
      <c r="D4165" s="1">
        <v>319.37</v>
      </c>
      <c r="E4165">
        <v>2.4</v>
      </c>
      <c r="F4165">
        <v>442</v>
      </c>
      <c r="G4165" s="1">
        <v>2161496.16</v>
      </c>
      <c r="H4165" s="1">
        <v>180124.68</v>
      </c>
      <c r="I4165" s="54">
        <v>0.14519312732870596</v>
      </c>
      <c r="J4165" t="s">
        <v>1037</v>
      </c>
      <c r="K4165" s="1">
        <v>259009.07</v>
      </c>
    </row>
    <row r="4166" spans="1:11" x14ac:dyDescent="0.25">
      <c r="A4166">
        <v>348</v>
      </c>
      <c r="B4166" t="s">
        <v>354</v>
      </c>
      <c r="C4166" t="s">
        <v>11</v>
      </c>
      <c r="D4166" s="1">
        <v>27.43</v>
      </c>
      <c r="E4166">
        <v>2.5</v>
      </c>
      <c r="F4166">
        <v>921</v>
      </c>
      <c r="G4166" s="1">
        <v>177280.09</v>
      </c>
      <c r="H4166" s="1">
        <v>14773.3408</v>
      </c>
      <c r="I4166" s="54">
        <v>1.1908349020714639E-2</v>
      </c>
      <c r="J4166" t="s">
        <v>1026</v>
      </c>
      <c r="K4166" s="1">
        <v>14812.2</v>
      </c>
    </row>
    <row r="4167" spans="1:11" x14ac:dyDescent="0.25">
      <c r="A4167">
        <v>348</v>
      </c>
      <c r="B4167" t="s">
        <v>354</v>
      </c>
      <c r="C4167" t="s">
        <v>11</v>
      </c>
      <c r="D4167" s="1">
        <v>27.43</v>
      </c>
      <c r="E4167">
        <v>2.5</v>
      </c>
      <c r="F4167">
        <v>921</v>
      </c>
      <c r="G4167" s="1">
        <v>177280.09</v>
      </c>
      <c r="H4167" s="1">
        <v>14773.3408</v>
      </c>
      <c r="I4167" s="54">
        <v>1.1908349020714639E-2</v>
      </c>
      <c r="J4167" t="s">
        <v>1027</v>
      </c>
      <c r="K4167" s="1">
        <v>11630.32</v>
      </c>
    </row>
    <row r="4168" spans="1:11" x14ac:dyDescent="0.25">
      <c r="A4168">
        <v>348</v>
      </c>
      <c r="B4168" t="s">
        <v>354</v>
      </c>
      <c r="C4168" t="s">
        <v>11</v>
      </c>
      <c r="D4168" s="1">
        <v>27.43</v>
      </c>
      <c r="E4168">
        <v>2.5</v>
      </c>
      <c r="F4168">
        <v>921</v>
      </c>
      <c r="G4168" s="1">
        <v>177280.09</v>
      </c>
      <c r="H4168" s="1">
        <v>14773.3408</v>
      </c>
      <c r="I4168" s="54">
        <v>1.1908349020714639E-2</v>
      </c>
      <c r="J4168" t="s">
        <v>1028</v>
      </c>
      <c r="K4168" s="1">
        <v>15607.67</v>
      </c>
    </row>
    <row r="4169" spans="1:11" x14ac:dyDescent="0.25">
      <c r="A4169">
        <v>348</v>
      </c>
      <c r="B4169" t="s">
        <v>354</v>
      </c>
      <c r="C4169" t="s">
        <v>11</v>
      </c>
      <c r="D4169" s="1">
        <v>27.43</v>
      </c>
      <c r="E4169">
        <v>2.5</v>
      </c>
      <c r="F4169">
        <v>921</v>
      </c>
      <c r="G4169" s="1">
        <v>177280.09</v>
      </c>
      <c r="H4169" s="1">
        <v>14773.3408</v>
      </c>
      <c r="I4169" s="54">
        <v>1.1908349020714639E-2</v>
      </c>
      <c r="J4169" t="s">
        <v>1029</v>
      </c>
      <c r="K4169" s="1">
        <v>12124.06</v>
      </c>
    </row>
    <row r="4170" spans="1:11" x14ac:dyDescent="0.25">
      <c r="A4170">
        <v>348</v>
      </c>
      <c r="B4170" t="s">
        <v>354</v>
      </c>
      <c r="C4170" t="s">
        <v>11</v>
      </c>
      <c r="D4170" s="1">
        <v>27.43</v>
      </c>
      <c r="E4170">
        <v>2.5</v>
      </c>
      <c r="F4170">
        <v>921</v>
      </c>
      <c r="G4170" s="1">
        <v>177280.09</v>
      </c>
      <c r="H4170" s="1">
        <v>14773.3408</v>
      </c>
      <c r="I4170" s="54">
        <v>1.1908349020714639E-2</v>
      </c>
      <c r="J4170" t="s">
        <v>1030</v>
      </c>
      <c r="K4170" s="1">
        <v>24522.42</v>
      </c>
    </row>
    <row r="4171" spans="1:11" x14ac:dyDescent="0.25">
      <c r="A4171">
        <v>348</v>
      </c>
      <c r="B4171" t="s">
        <v>354</v>
      </c>
      <c r="C4171" t="s">
        <v>11</v>
      </c>
      <c r="D4171" s="1">
        <v>27.43</v>
      </c>
      <c r="E4171">
        <v>2.5</v>
      </c>
      <c r="F4171">
        <v>921</v>
      </c>
      <c r="G4171" s="1">
        <v>177280.09</v>
      </c>
      <c r="H4171" s="1">
        <v>14773.3408</v>
      </c>
      <c r="I4171" s="54">
        <v>1.1908349020714639E-2</v>
      </c>
      <c r="J4171" t="s">
        <v>1031</v>
      </c>
      <c r="K4171" s="1">
        <v>10039.379999999999</v>
      </c>
    </row>
    <row r="4172" spans="1:11" x14ac:dyDescent="0.25">
      <c r="A4172">
        <v>348</v>
      </c>
      <c r="B4172" t="s">
        <v>354</v>
      </c>
      <c r="C4172" t="s">
        <v>11</v>
      </c>
      <c r="D4172" s="1">
        <v>27.43</v>
      </c>
      <c r="E4172">
        <v>2.5</v>
      </c>
      <c r="F4172">
        <v>921</v>
      </c>
      <c r="G4172" s="1">
        <v>177280.09</v>
      </c>
      <c r="H4172" s="1">
        <v>14773.3408</v>
      </c>
      <c r="I4172" s="54">
        <v>1.1908349020714639E-2</v>
      </c>
      <c r="J4172" t="s">
        <v>1032</v>
      </c>
      <c r="K4172" s="1">
        <v>20682.22</v>
      </c>
    </row>
    <row r="4173" spans="1:11" x14ac:dyDescent="0.25">
      <c r="A4173">
        <v>348</v>
      </c>
      <c r="B4173" t="s">
        <v>354</v>
      </c>
      <c r="C4173" t="s">
        <v>11</v>
      </c>
      <c r="D4173" s="1">
        <v>27.43</v>
      </c>
      <c r="E4173">
        <v>2.5</v>
      </c>
      <c r="F4173">
        <v>921</v>
      </c>
      <c r="G4173" s="1">
        <v>177280.09</v>
      </c>
      <c r="H4173" s="1">
        <v>14773.3408</v>
      </c>
      <c r="I4173" s="54">
        <v>1.1908349020714639E-2</v>
      </c>
      <c r="J4173" t="s">
        <v>1033</v>
      </c>
      <c r="K4173" s="1">
        <v>11822.33</v>
      </c>
    </row>
    <row r="4174" spans="1:11" x14ac:dyDescent="0.25">
      <c r="A4174">
        <v>348</v>
      </c>
      <c r="B4174" t="s">
        <v>354</v>
      </c>
      <c r="C4174" t="s">
        <v>11</v>
      </c>
      <c r="D4174" s="1">
        <v>27.43</v>
      </c>
      <c r="E4174">
        <v>2.5</v>
      </c>
      <c r="F4174">
        <v>921</v>
      </c>
      <c r="G4174" s="1">
        <v>177280.09</v>
      </c>
      <c r="H4174" s="1">
        <v>14773.3408</v>
      </c>
      <c r="I4174" s="54">
        <v>1.1908349020714639E-2</v>
      </c>
      <c r="J4174" t="s">
        <v>1034</v>
      </c>
      <c r="K4174" s="1">
        <v>14812.2</v>
      </c>
    </row>
    <row r="4175" spans="1:11" x14ac:dyDescent="0.25">
      <c r="A4175">
        <v>348</v>
      </c>
      <c r="B4175" t="s">
        <v>354</v>
      </c>
      <c r="C4175" t="s">
        <v>11</v>
      </c>
      <c r="D4175" s="1">
        <v>27.43</v>
      </c>
      <c r="E4175">
        <v>2.5</v>
      </c>
      <c r="F4175">
        <v>921</v>
      </c>
      <c r="G4175" s="1">
        <v>177280.09</v>
      </c>
      <c r="H4175" s="1">
        <v>14773.3408</v>
      </c>
      <c r="I4175" s="54">
        <v>1.1908349020714639E-2</v>
      </c>
      <c r="J4175" t="s">
        <v>1035</v>
      </c>
      <c r="K4175" s="1">
        <v>1289.21</v>
      </c>
    </row>
    <row r="4176" spans="1:11" x14ac:dyDescent="0.25">
      <c r="A4176">
        <v>348</v>
      </c>
      <c r="B4176" t="s">
        <v>354</v>
      </c>
      <c r="C4176" t="s">
        <v>11</v>
      </c>
      <c r="D4176" s="1">
        <v>27.43</v>
      </c>
      <c r="E4176">
        <v>2.5</v>
      </c>
      <c r="F4176">
        <v>921</v>
      </c>
      <c r="G4176" s="1">
        <v>177280.09</v>
      </c>
      <c r="H4176" s="1">
        <v>14773.3408</v>
      </c>
      <c r="I4176" s="54">
        <v>1.1908349020714639E-2</v>
      </c>
      <c r="J4176" t="s">
        <v>1036</v>
      </c>
      <c r="K4176" s="1">
        <v>21806.85</v>
      </c>
    </row>
    <row r="4177" spans="1:11" x14ac:dyDescent="0.25">
      <c r="A4177">
        <v>348</v>
      </c>
      <c r="B4177" t="s">
        <v>354</v>
      </c>
      <c r="C4177" t="s">
        <v>11</v>
      </c>
      <c r="D4177" s="1">
        <v>27.43</v>
      </c>
      <c r="E4177">
        <v>2.5</v>
      </c>
      <c r="F4177">
        <v>921</v>
      </c>
      <c r="G4177" s="1">
        <v>177280.09</v>
      </c>
      <c r="H4177" s="1">
        <v>14773.3408</v>
      </c>
      <c r="I4177" s="54">
        <v>1.1908349020714639E-2</v>
      </c>
      <c r="J4177" t="s">
        <v>1037</v>
      </c>
      <c r="K4177" s="1">
        <v>18131.23</v>
      </c>
    </row>
    <row r="4178" spans="1:11" x14ac:dyDescent="0.25">
      <c r="A4178">
        <v>349</v>
      </c>
      <c r="B4178" t="s">
        <v>355</v>
      </c>
      <c r="C4178" t="s">
        <v>1</v>
      </c>
      <c r="D4178" s="1">
        <v>190.43</v>
      </c>
      <c r="E4178">
        <v>5</v>
      </c>
      <c r="F4178">
        <v>815</v>
      </c>
      <c r="G4178" s="1">
        <v>819610.72</v>
      </c>
      <c r="H4178" s="1">
        <v>68300.893299999996</v>
      </c>
      <c r="I4178" s="54">
        <v>5.5055311145652173E-2</v>
      </c>
      <c r="J4178" t="s">
        <v>1026</v>
      </c>
      <c r="K4178" s="1">
        <v>32373.1</v>
      </c>
    </row>
    <row r="4179" spans="1:11" x14ac:dyDescent="0.25">
      <c r="A4179">
        <v>349</v>
      </c>
      <c r="B4179" t="s">
        <v>355</v>
      </c>
      <c r="C4179" t="s">
        <v>1</v>
      </c>
      <c r="D4179" s="1">
        <v>190.43</v>
      </c>
      <c r="E4179">
        <v>5</v>
      </c>
      <c r="F4179">
        <v>815</v>
      </c>
      <c r="G4179" s="1">
        <v>819610.72</v>
      </c>
      <c r="H4179" s="1">
        <v>68300.893299999996</v>
      </c>
      <c r="I4179" s="54">
        <v>5.5055311145652173E-2</v>
      </c>
      <c r="J4179" t="s">
        <v>1027</v>
      </c>
      <c r="K4179" s="1">
        <v>119780.47</v>
      </c>
    </row>
    <row r="4180" spans="1:11" x14ac:dyDescent="0.25">
      <c r="A4180">
        <v>349</v>
      </c>
      <c r="B4180" t="s">
        <v>355</v>
      </c>
      <c r="C4180" t="s">
        <v>1</v>
      </c>
      <c r="D4180" s="1">
        <v>190.43</v>
      </c>
      <c r="E4180">
        <v>5</v>
      </c>
      <c r="F4180">
        <v>815</v>
      </c>
      <c r="G4180" s="1">
        <v>819610.72</v>
      </c>
      <c r="H4180" s="1">
        <v>68300.893299999996</v>
      </c>
      <c r="I4180" s="54">
        <v>5.5055311145652173E-2</v>
      </c>
      <c r="J4180" t="s">
        <v>1028</v>
      </c>
      <c r="K4180" s="1">
        <v>54653.41</v>
      </c>
    </row>
    <row r="4181" spans="1:11" x14ac:dyDescent="0.25">
      <c r="A4181">
        <v>349</v>
      </c>
      <c r="B4181" t="s">
        <v>355</v>
      </c>
      <c r="C4181" t="s">
        <v>1</v>
      </c>
      <c r="D4181" s="1">
        <v>190.43</v>
      </c>
      <c r="E4181">
        <v>5</v>
      </c>
      <c r="F4181">
        <v>815</v>
      </c>
      <c r="G4181" s="1">
        <v>819610.72</v>
      </c>
      <c r="H4181" s="1">
        <v>68300.893299999996</v>
      </c>
      <c r="I4181" s="54">
        <v>5.5055311145652173E-2</v>
      </c>
      <c r="J4181" t="s">
        <v>1029</v>
      </c>
      <c r="K4181" s="1">
        <v>9711.93</v>
      </c>
    </row>
    <row r="4182" spans="1:11" x14ac:dyDescent="0.25">
      <c r="A4182">
        <v>349</v>
      </c>
      <c r="B4182" t="s">
        <v>355</v>
      </c>
      <c r="C4182" t="s">
        <v>1</v>
      </c>
      <c r="D4182" s="1">
        <v>190.43</v>
      </c>
      <c r="E4182">
        <v>5</v>
      </c>
      <c r="F4182">
        <v>815</v>
      </c>
      <c r="G4182" s="1">
        <v>819610.72</v>
      </c>
      <c r="H4182" s="1">
        <v>68300.893299999996</v>
      </c>
      <c r="I4182" s="54">
        <v>5.5055311145652173E-2</v>
      </c>
      <c r="J4182" t="s">
        <v>1030</v>
      </c>
      <c r="K4182" s="1">
        <v>18281.28</v>
      </c>
    </row>
    <row r="4183" spans="1:11" x14ac:dyDescent="0.25">
      <c r="A4183">
        <v>349</v>
      </c>
      <c r="B4183" t="s">
        <v>355</v>
      </c>
      <c r="C4183" t="s">
        <v>1</v>
      </c>
      <c r="D4183" s="1">
        <v>190.43</v>
      </c>
      <c r="E4183">
        <v>5</v>
      </c>
      <c r="F4183">
        <v>815</v>
      </c>
      <c r="G4183" s="1">
        <v>819610.72</v>
      </c>
      <c r="H4183" s="1">
        <v>68300.893299999996</v>
      </c>
      <c r="I4183" s="54">
        <v>5.5055311145652173E-2</v>
      </c>
      <c r="J4183" t="s">
        <v>1031</v>
      </c>
      <c r="K4183" s="1">
        <v>31801.81</v>
      </c>
    </row>
    <row r="4184" spans="1:11" x14ac:dyDescent="0.25">
      <c r="A4184">
        <v>349</v>
      </c>
      <c r="B4184" t="s">
        <v>355</v>
      </c>
      <c r="C4184" t="s">
        <v>1</v>
      </c>
      <c r="D4184" s="1">
        <v>190.43</v>
      </c>
      <c r="E4184">
        <v>5</v>
      </c>
      <c r="F4184">
        <v>815</v>
      </c>
      <c r="G4184" s="1">
        <v>819610.72</v>
      </c>
      <c r="H4184" s="1">
        <v>68300.893299999996</v>
      </c>
      <c r="I4184" s="54">
        <v>5.5055311145652173E-2</v>
      </c>
      <c r="J4184" t="s">
        <v>1032</v>
      </c>
      <c r="K4184" s="1">
        <v>56367.28</v>
      </c>
    </row>
    <row r="4185" spans="1:11" x14ac:dyDescent="0.25">
      <c r="A4185">
        <v>349</v>
      </c>
      <c r="B4185" t="s">
        <v>355</v>
      </c>
      <c r="C4185" t="s">
        <v>1</v>
      </c>
      <c r="D4185" s="1">
        <v>190.43</v>
      </c>
      <c r="E4185">
        <v>5</v>
      </c>
      <c r="F4185">
        <v>815</v>
      </c>
      <c r="G4185" s="1">
        <v>819610.72</v>
      </c>
      <c r="H4185" s="1">
        <v>68300.893299999996</v>
      </c>
      <c r="I4185" s="54">
        <v>5.5055311145652173E-2</v>
      </c>
      <c r="J4185" t="s">
        <v>1033</v>
      </c>
      <c r="K4185" s="1">
        <v>146440.67000000001</v>
      </c>
    </row>
    <row r="4186" spans="1:11" x14ac:dyDescent="0.25">
      <c r="A4186">
        <v>349</v>
      </c>
      <c r="B4186" t="s">
        <v>355</v>
      </c>
      <c r="C4186" t="s">
        <v>1</v>
      </c>
      <c r="D4186" s="1">
        <v>190.43</v>
      </c>
      <c r="E4186">
        <v>5</v>
      </c>
      <c r="F4186">
        <v>815</v>
      </c>
      <c r="G4186" s="1">
        <v>819610.72</v>
      </c>
      <c r="H4186" s="1">
        <v>68300.893299999996</v>
      </c>
      <c r="I4186" s="54">
        <v>5.5055311145652173E-2</v>
      </c>
      <c r="J4186" t="s">
        <v>1034</v>
      </c>
      <c r="K4186" s="1">
        <v>121494.34</v>
      </c>
    </row>
    <row r="4187" spans="1:11" x14ac:dyDescent="0.25">
      <c r="A4187">
        <v>349</v>
      </c>
      <c r="B4187" t="s">
        <v>355</v>
      </c>
      <c r="C4187" t="s">
        <v>1</v>
      </c>
      <c r="D4187" s="1">
        <v>190.43</v>
      </c>
      <c r="E4187">
        <v>5</v>
      </c>
      <c r="F4187">
        <v>815</v>
      </c>
      <c r="G4187" s="1">
        <v>819610.72</v>
      </c>
      <c r="H4187" s="1">
        <v>68300.893299999996</v>
      </c>
      <c r="I4187" s="54">
        <v>5.5055311145652173E-2</v>
      </c>
      <c r="J4187" t="s">
        <v>1035</v>
      </c>
      <c r="K4187" s="1">
        <v>62270.61</v>
      </c>
    </row>
    <row r="4188" spans="1:11" x14ac:dyDescent="0.25">
      <c r="A4188">
        <v>349</v>
      </c>
      <c r="B4188" t="s">
        <v>355</v>
      </c>
      <c r="C4188" t="s">
        <v>1</v>
      </c>
      <c r="D4188" s="1">
        <v>190.43</v>
      </c>
      <c r="E4188">
        <v>5</v>
      </c>
      <c r="F4188">
        <v>815</v>
      </c>
      <c r="G4188" s="1">
        <v>819610.72</v>
      </c>
      <c r="H4188" s="1">
        <v>68300.893299999996</v>
      </c>
      <c r="I4188" s="54">
        <v>5.5055311145652173E-2</v>
      </c>
      <c r="J4188" t="s">
        <v>1036</v>
      </c>
      <c r="K4188" s="1">
        <v>13139.67</v>
      </c>
    </row>
    <row r="4189" spans="1:11" x14ac:dyDescent="0.25">
      <c r="A4189">
        <v>349</v>
      </c>
      <c r="B4189" t="s">
        <v>355</v>
      </c>
      <c r="C4189" t="s">
        <v>1</v>
      </c>
      <c r="D4189" s="1">
        <v>190.43</v>
      </c>
      <c r="E4189">
        <v>5</v>
      </c>
      <c r="F4189">
        <v>815</v>
      </c>
      <c r="G4189" s="1">
        <v>819610.72</v>
      </c>
      <c r="H4189" s="1">
        <v>68300.893299999996</v>
      </c>
      <c r="I4189" s="54">
        <v>5.5055311145652173E-2</v>
      </c>
      <c r="J4189" t="s">
        <v>1037</v>
      </c>
      <c r="K4189" s="1">
        <v>153296.15</v>
      </c>
    </row>
    <row r="4190" spans="1:11" x14ac:dyDescent="0.25">
      <c r="A4190">
        <v>350</v>
      </c>
      <c r="B4190" t="s">
        <v>356</v>
      </c>
      <c r="C4190" t="s">
        <v>8</v>
      </c>
      <c r="D4190" s="1">
        <v>314.8</v>
      </c>
      <c r="E4190">
        <v>1.2</v>
      </c>
      <c r="F4190">
        <v>806</v>
      </c>
      <c r="G4190" s="1">
        <v>2046514.8</v>
      </c>
      <c r="H4190" s="1">
        <v>170542.9</v>
      </c>
      <c r="I4190" s="54">
        <v>0.1374695405133087</v>
      </c>
      <c r="J4190" t="s">
        <v>1026</v>
      </c>
      <c r="K4190" s="1">
        <v>128438.39999999999</v>
      </c>
    </row>
    <row r="4191" spans="1:11" x14ac:dyDescent="0.25">
      <c r="A4191">
        <v>350</v>
      </c>
      <c r="B4191" t="s">
        <v>356</v>
      </c>
      <c r="C4191" t="s">
        <v>8</v>
      </c>
      <c r="D4191" s="1">
        <v>314.8</v>
      </c>
      <c r="E4191">
        <v>1.2</v>
      </c>
      <c r="F4191">
        <v>806</v>
      </c>
      <c r="G4191" s="1">
        <v>2046514.8</v>
      </c>
      <c r="H4191" s="1">
        <v>170542.9</v>
      </c>
      <c r="I4191" s="54">
        <v>0.1374695405133087</v>
      </c>
      <c r="J4191" t="s">
        <v>1027</v>
      </c>
      <c r="K4191" s="1">
        <v>81848</v>
      </c>
    </row>
    <row r="4192" spans="1:11" x14ac:dyDescent="0.25">
      <c r="A4192">
        <v>350</v>
      </c>
      <c r="B4192" t="s">
        <v>356</v>
      </c>
      <c r="C4192" t="s">
        <v>8</v>
      </c>
      <c r="D4192" s="1">
        <v>314.8</v>
      </c>
      <c r="E4192">
        <v>1.2</v>
      </c>
      <c r="F4192">
        <v>806</v>
      </c>
      <c r="G4192" s="1">
        <v>2046514.8</v>
      </c>
      <c r="H4192" s="1">
        <v>170542.9</v>
      </c>
      <c r="I4192" s="54">
        <v>0.1374695405133087</v>
      </c>
      <c r="J4192" t="s">
        <v>1028</v>
      </c>
      <c r="K4192" s="1">
        <v>307244.79999999999</v>
      </c>
    </row>
    <row r="4193" spans="1:11" x14ac:dyDescent="0.25">
      <c r="A4193">
        <v>350</v>
      </c>
      <c r="B4193" t="s">
        <v>356</v>
      </c>
      <c r="C4193" t="s">
        <v>8</v>
      </c>
      <c r="D4193" s="1">
        <v>314.8</v>
      </c>
      <c r="E4193">
        <v>1.2</v>
      </c>
      <c r="F4193">
        <v>806</v>
      </c>
      <c r="G4193" s="1">
        <v>2046514.8</v>
      </c>
      <c r="H4193" s="1">
        <v>170542.9</v>
      </c>
      <c r="I4193" s="54">
        <v>0.1374695405133087</v>
      </c>
      <c r="J4193" t="s">
        <v>1029</v>
      </c>
      <c r="K4193" s="1">
        <v>278598</v>
      </c>
    </row>
    <row r="4194" spans="1:11" x14ac:dyDescent="0.25">
      <c r="A4194">
        <v>350</v>
      </c>
      <c r="B4194" t="s">
        <v>356</v>
      </c>
      <c r="C4194" t="s">
        <v>8</v>
      </c>
      <c r="D4194" s="1">
        <v>314.8</v>
      </c>
      <c r="E4194">
        <v>1.2</v>
      </c>
      <c r="F4194">
        <v>806</v>
      </c>
      <c r="G4194" s="1">
        <v>2046514.8</v>
      </c>
      <c r="H4194" s="1">
        <v>170542.9</v>
      </c>
      <c r="I4194" s="54">
        <v>0.1374695405133087</v>
      </c>
      <c r="J4194" t="s">
        <v>1030</v>
      </c>
      <c r="K4194" s="1">
        <v>161177.60000000001</v>
      </c>
    </row>
    <row r="4195" spans="1:11" x14ac:dyDescent="0.25">
      <c r="A4195">
        <v>350</v>
      </c>
      <c r="B4195" t="s">
        <v>356</v>
      </c>
      <c r="C4195" t="s">
        <v>8</v>
      </c>
      <c r="D4195" s="1">
        <v>314.8</v>
      </c>
      <c r="E4195">
        <v>1.2</v>
      </c>
      <c r="F4195">
        <v>806</v>
      </c>
      <c r="G4195" s="1">
        <v>2046514.8</v>
      </c>
      <c r="H4195" s="1">
        <v>170542.9</v>
      </c>
      <c r="I4195" s="54">
        <v>0.1374695405133087</v>
      </c>
      <c r="J4195" t="s">
        <v>1031</v>
      </c>
      <c r="K4195" s="1">
        <v>175973.2</v>
      </c>
    </row>
    <row r="4196" spans="1:11" x14ac:dyDescent="0.25">
      <c r="A4196">
        <v>350</v>
      </c>
      <c r="B4196" t="s">
        <v>356</v>
      </c>
      <c r="C4196" t="s">
        <v>8</v>
      </c>
      <c r="D4196" s="1">
        <v>314.8</v>
      </c>
      <c r="E4196">
        <v>1.2</v>
      </c>
      <c r="F4196">
        <v>806</v>
      </c>
      <c r="G4196" s="1">
        <v>2046514.8</v>
      </c>
      <c r="H4196" s="1">
        <v>170542.9</v>
      </c>
      <c r="I4196" s="54">
        <v>0.1374695405133087</v>
      </c>
      <c r="J4196" t="s">
        <v>1032</v>
      </c>
      <c r="K4196" s="1">
        <v>66108</v>
      </c>
    </row>
    <row r="4197" spans="1:11" x14ac:dyDescent="0.25">
      <c r="A4197">
        <v>350</v>
      </c>
      <c r="B4197" t="s">
        <v>356</v>
      </c>
      <c r="C4197" t="s">
        <v>8</v>
      </c>
      <c r="D4197" s="1">
        <v>314.8</v>
      </c>
      <c r="E4197">
        <v>1.2</v>
      </c>
      <c r="F4197">
        <v>806</v>
      </c>
      <c r="G4197" s="1">
        <v>2046514.8</v>
      </c>
      <c r="H4197" s="1">
        <v>170542.9</v>
      </c>
      <c r="I4197" s="54">
        <v>0.1374695405133087</v>
      </c>
      <c r="J4197" t="s">
        <v>1033</v>
      </c>
      <c r="K4197" s="1">
        <v>225082</v>
      </c>
    </row>
    <row r="4198" spans="1:11" x14ac:dyDescent="0.25">
      <c r="A4198">
        <v>350</v>
      </c>
      <c r="B4198" t="s">
        <v>356</v>
      </c>
      <c r="C4198" t="s">
        <v>8</v>
      </c>
      <c r="D4198" s="1">
        <v>314.8</v>
      </c>
      <c r="E4198">
        <v>1.2</v>
      </c>
      <c r="F4198">
        <v>806</v>
      </c>
      <c r="G4198" s="1">
        <v>2046514.8</v>
      </c>
      <c r="H4198" s="1">
        <v>170542.9</v>
      </c>
      <c r="I4198" s="54">
        <v>0.1374695405133087</v>
      </c>
      <c r="J4198" t="s">
        <v>1034</v>
      </c>
      <c r="K4198" s="1">
        <v>267265.2</v>
      </c>
    </row>
    <row r="4199" spans="1:11" x14ac:dyDescent="0.25">
      <c r="A4199">
        <v>350</v>
      </c>
      <c r="B4199" t="s">
        <v>356</v>
      </c>
      <c r="C4199" t="s">
        <v>8</v>
      </c>
      <c r="D4199" s="1">
        <v>314.8</v>
      </c>
      <c r="E4199">
        <v>1.2</v>
      </c>
      <c r="F4199">
        <v>806</v>
      </c>
      <c r="G4199" s="1">
        <v>2046514.8</v>
      </c>
      <c r="H4199" s="1">
        <v>170542.9</v>
      </c>
      <c r="I4199" s="54">
        <v>0.1374695405133087</v>
      </c>
      <c r="J4199" t="s">
        <v>1035</v>
      </c>
      <c r="K4199" s="1">
        <v>135993.60000000001</v>
      </c>
    </row>
    <row r="4200" spans="1:11" x14ac:dyDescent="0.25">
      <c r="A4200">
        <v>350</v>
      </c>
      <c r="B4200" t="s">
        <v>356</v>
      </c>
      <c r="C4200" t="s">
        <v>8</v>
      </c>
      <c r="D4200" s="1">
        <v>314.8</v>
      </c>
      <c r="E4200">
        <v>1.2</v>
      </c>
      <c r="F4200">
        <v>806</v>
      </c>
      <c r="G4200" s="1">
        <v>2046514.8</v>
      </c>
      <c r="H4200" s="1">
        <v>170542.9</v>
      </c>
      <c r="I4200" s="54">
        <v>0.1374695405133087</v>
      </c>
      <c r="J4200" t="s">
        <v>1036</v>
      </c>
      <c r="K4200" s="1">
        <v>142604.4</v>
      </c>
    </row>
    <row r="4201" spans="1:11" x14ac:dyDescent="0.25">
      <c r="A4201">
        <v>350</v>
      </c>
      <c r="B4201" t="s">
        <v>356</v>
      </c>
      <c r="C4201" t="s">
        <v>8</v>
      </c>
      <c r="D4201" s="1">
        <v>314.8</v>
      </c>
      <c r="E4201">
        <v>1.2</v>
      </c>
      <c r="F4201">
        <v>806</v>
      </c>
      <c r="G4201" s="1">
        <v>2046514.8</v>
      </c>
      <c r="H4201" s="1">
        <v>170542.9</v>
      </c>
      <c r="I4201" s="54">
        <v>0.1374695405133087</v>
      </c>
      <c r="J4201" t="s">
        <v>1037</v>
      </c>
      <c r="K4201" s="1">
        <v>76181.600000000006</v>
      </c>
    </row>
    <row r="4202" spans="1:11" x14ac:dyDescent="0.25">
      <c r="A4202">
        <v>351</v>
      </c>
      <c r="B4202" t="s">
        <v>357</v>
      </c>
      <c r="C4202" t="s">
        <v>1</v>
      </c>
      <c r="D4202" s="1">
        <v>254.05</v>
      </c>
      <c r="E4202">
        <v>4.5</v>
      </c>
      <c r="F4202">
        <v>143</v>
      </c>
      <c r="G4202" s="1">
        <v>1420901.65</v>
      </c>
      <c r="H4202" s="1">
        <v>118408.4708</v>
      </c>
      <c r="I4202" s="54">
        <v>9.5445533518791162E-2</v>
      </c>
      <c r="J4202" t="s">
        <v>1026</v>
      </c>
      <c r="K4202" s="1">
        <v>187742.95</v>
      </c>
    </row>
    <row r="4203" spans="1:11" x14ac:dyDescent="0.25">
      <c r="A4203">
        <v>351</v>
      </c>
      <c r="B4203" t="s">
        <v>357</v>
      </c>
      <c r="C4203" t="s">
        <v>1</v>
      </c>
      <c r="D4203" s="1">
        <v>254.05</v>
      </c>
      <c r="E4203">
        <v>4.5</v>
      </c>
      <c r="F4203">
        <v>143</v>
      </c>
      <c r="G4203" s="1">
        <v>1420901.65</v>
      </c>
      <c r="H4203" s="1">
        <v>118408.4708</v>
      </c>
      <c r="I4203" s="54">
        <v>9.5445533518791162E-2</v>
      </c>
      <c r="J4203" t="s">
        <v>1027</v>
      </c>
      <c r="K4203" s="1">
        <v>107971.25</v>
      </c>
    </row>
    <row r="4204" spans="1:11" x14ac:dyDescent="0.25">
      <c r="A4204">
        <v>351</v>
      </c>
      <c r="B4204" t="s">
        <v>357</v>
      </c>
      <c r="C4204" t="s">
        <v>1</v>
      </c>
      <c r="D4204" s="1">
        <v>254.05</v>
      </c>
      <c r="E4204">
        <v>4.5</v>
      </c>
      <c r="F4204">
        <v>143</v>
      </c>
      <c r="G4204" s="1">
        <v>1420901.65</v>
      </c>
      <c r="H4204" s="1">
        <v>118408.4708</v>
      </c>
      <c r="I4204" s="54">
        <v>9.5445533518791162E-2</v>
      </c>
      <c r="J4204" t="s">
        <v>1028</v>
      </c>
      <c r="K4204" s="1">
        <v>26421.200000000001</v>
      </c>
    </row>
    <row r="4205" spans="1:11" x14ac:dyDescent="0.25">
      <c r="A4205">
        <v>351</v>
      </c>
      <c r="B4205" t="s">
        <v>357</v>
      </c>
      <c r="C4205" t="s">
        <v>1</v>
      </c>
      <c r="D4205" s="1">
        <v>254.05</v>
      </c>
      <c r="E4205">
        <v>4.5</v>
      </c>
      <c r="F4205">
        <v>143</v>
      </c>
      <c r="G4205" s="1">
        <v>1420901.65</v>
      </c>
      <c r="H4205" s="1">
        <v>118408.4708</v>
      </c>
      <c r="I4205" s="54">
        <v>9.5445533518791162E-2</v>
      </c>
      <c r="J4205" t="s">
        <v>1029</v>
      </c>
      <c r="K4205" s="1">
        <v>239315.1</v>
      </c>
    </row>
    <row r="4206" spans="1:11" x14ac:dyDescent="0.25">
      <c r="A4206">
        <v>351</v>
      </c>
      <c r="B4206" t="s">
        <v>357</v>
      </c>
      <c r="C4206" t="s">
        <v>1</v>
      </c>
      <c r="D4206" s="1">
        <v>254.05</v>
      </c>
      <c r="E4206">
        <v>4.5</v>
      </c>
      <c r="F4206">
        <v>143</v>
      </c>
      <c r="G4206" s="1">
        <v>1420901.65</v>
      </c>
      <c r="H4206" s="1">
        <v>118408.4708</v>
      </c>
      <c r="I4206" s="54">
        <v>9.5445533518791162E-2</v>
      </c>
      <c r="J4206" t="s">
        <v>1030</v>
      </c>
      <c r="K4206" s="1">
        <v>54620.75</v>
      </c>
    </row>
    <row r="4207" spans="1:11" x14ac:dyDescent="0.25">
      <c r="A4207">
        <v>351</v>
      </c>
      <c r="B4207" t="s">
        <v>357</v>
      </c>
      <c r="C4207" t="s">
        <v>1</v>
      </c>
      <c r="D4207" s="1">
        <v>254.05</v>
      </c>
      <c r="E4207">
        <v>4.5</v>
      </c>
      <c r="F4207">
        <v>143</v>
      </c>
      <c r="G4207" s="1">
        <v>1420901.65</v>
      </c>
      <c r="H4207" s="1">
        <v>118408.4708</v>
      </c>
      <c r="I4207" s="54">
        <v>9.5445533518791162E-2</v>
      </c>
      <c r="J4207" t="s">
        <v>1031</v>
      </c>
      <c r="K4207" s="1">
        <v>12702.5</v>
      </c>
    </row>
    <row r="4208" spans="1:11" x14ac:dyDescent="0.25">
      <c r="A4208">
        <v>351</v>
      </c>
      <c r="B4208" t="s">
        <v>357</v>
      </c>
      <c r="C4208" t="s">
        <v>1</v>
      </c>
      <c r="D4208" s="1">
        <v>254.05</v>
      </c>
      <c r="E4208">
        <v>4.5</v>
      </c>
      <c r="F4208">
        <v>143</v>
      </c>
      <c r="G4208" s="1">
        <v>1420901.65</v>
      </c>
      <c r="H4208" s="1">
        <v>118408.4708</v>
      </c>
      <c r="I4208" s="54">
        <v>9.5445533518791162E-2</v>
      </c>
      <c r="J4208" t="s">
        <v>1032</v>
      </c>
      <c r="K4208" s="1">
        <v>30994.1</v>
      </c>
    </row>
    <row r="4209" spans="1:11" x14ac:dyDescent="0.25">
      <c r="A4209">
        <v>351</v>
      </c>
      <c r="B4209" t="s">
        <v>357</v>
      </c>
      <c r="C4209" t="s">
        <v>1</v>
      </c>
      <c r="D4209" s="1">
        <v>254.05</v>
      </c>
      <c r="E4209">
        <v>4.5</v>
      </c>
      <c r="F4209">
        <v>143</v>
      </c>
      <c r="G4209" s="1">
        <v>1420901.65</v>
      </c>
      <c r="H4209" s="1">
        <v>118408.4708</v>
      </c>
      <c r="I4209" s="54">
        <v>9.5445533518791162E-2</v>
      </c>
      <c r="J4209" t="s">
        <v>1033</v>
      </c>
      <c r="K4209" s="1">
        <v>208575.05</v>
      </c>
    </row>
    <row r="4210" spans="1:11" x14ac:dyDescent="0.25">
      <c r="A4210">
        <v>351</v>
      </c>
      <c r="B4210" t="s">
        <v>357</v>
      </c>
      <c r="C4210" t="s">
        <v>1</v>
      </c>
      <c r="D4210" s="1">
        <v>254.05</v>
      </c>
      <c r="E4210">
        <v>4.5</v>
      </c>
      <c r="F4210">
        <v>143</v>
      </c>
      <c r="G4210" s="1">
        <v>1420901.65</v>
      </c>
      <c r="H4210" s="1">
        <v>118408.4708</v>
      </c>
      <c r="I4210" s="54">
        <v>9.5445533518791162E-2</v>
      </c>
      <c r="J4210" t="s">
        <v>1034</v>
      </c>
      <c r="K4210" s="1">
        <v>132360.04999999999</v>
      </c>
    </row>
    <row r="4211" spans="1:11" x14ac:dyDescent="0.25">
      <c r="A4211">
        <v>351</v>
      </c>
      <c r="B4211" t="s">
        <v>357</v>
      </c>
      <c r="C4211" t="s">
        <v>1</v>
      </c>
      <c r="D4211" s="1">
        <v>254.05</v>
      </c>
      <c r="E4211">
        <v>4.5</v>
      </c>
      <c r="F4211">
        <v>143</v>
      </c>
      <c r="G4211" s="1">
        <v>1420901.65</v>
      </c>
      <c r="H4211" s="1">
        <v>118408.4708</v>
      </c>
      <c r="I4211" s="54">
        <v>9.5445533518791162E-2</v>
      </c>
      <c r="J4211" t="s">
        <v>1035</v>
      </c>
      <c r="K4211" s="1">
        <v>109241.5</v>
      </c>
    </row>
    <row r="4212" spans="1:11" x14ac:dyDescent="0.25">
      <c r="A4212">
        <v>351</v>
      </c>
      <c r="B4212" t="s">
        <v>357</v>
      </c>
      <c r="C4212" t="s">
        <v>1</v>
      </c>
      <c r="D4212" s="1">
        <v>254.05</v>
      </c>
      <c r="E4212">
        <v>4.5</v>
      </c>
      <c r="F4212">
        <v>143</v>
      </c>
      <c r="G4212" s="1">
        <v>1420901.65</v>
      </c>
      <c r="H4212" s="1">
        <v>118408.4708</v>
      </c>
      <c r="I4212" s="54">
        <v>9.5445533518791162E-2</v>
      </c>
      <c r="J4212" t="s">
        <v>1036</v>
      </c>
      <c r="K4212" s="1">
        <v>111273.9</v>
      </c>
    </row>
    <row r="4213" spans="1:11" x14ac:dyDescent="0.25">
      <c r="A4213">
        <v>351</v>
      </c>
      <c r="B4213" t="s">
        <v>357</v>
      </c>
      <c r="C4213" t="s">
        <v>1</v>
      </c>
      <c r="D4213" s="1">
        <v>254.05</v>
      </c>
      <c r="E4213">
        <v>4.5</v>
      </c>
      <c r="F4213">
        <v>143</v>
      </c>
      <c r="G4213" s="1">
        <v>1420901.65</v>
      </c>
      <c r="H4213" s="1">
        <v>118408.4708</v>
      </c>
      <c r="I4213" s="54">
        <v>9.5445533518791162E-2</v>
      </c>
      <c r="J4213" t="s">
        <v>1037</v>
      </c>
      <c r="K4213" s="1">
        <v>199683.3</v>
      </c>
    </row>
    <row r="4214" spans="1:11" x14ac:dyDescent="0.25">
      <c r="A4214">
        <v>352</v>
      </c>
      <c r="B4214" t="s">
        <v>358</v>
      </c>
      <c r="C4214" t="s">
        <v>5</v>
      </c>
      <c r="D4214" s="1">
        <v>428.96</v>
      </c>
      <c r="E4214">
        <v>3.3</v>
      </c>
      <c r="F4214">
        <v>191</v>
      </c>
      <c r="G4214" s="1">
        <v>2020401.6</v>
      </c>
      <c r="H4214" s="1">
        <v>168366.8</v>
      </c>
      <c r="I4214" s="54">
        <v>0.1357154512659052</v>
      </c>
      <c r="J4214" t="s">
        <v>1026</v>
      </c>
      <c r="K4214" s="1">
        <v>161717.92000000001</v>
      </c>
    </row>
    <row r="4215" spans="1:11" x14ac:dyDescent="0.25">
      <c r="A4215">
        <v>352</v>
      </c>
      <c r="B4215" t="s">
        <v>358</v>
      </c>
      <c r="C4215" t="s">
        <v>5</v>
      </c>
      <c r="D4215" s="1">
        <v>428.96</v>
      </c>
      <c r="E4215">
        <v>3.3</v>
      </c>
      <c r="F4215">
        <v>191</v>
      </c>
      <c r="G4215" s="1">
        <v>2020401.6</v>
      </c>
      <c r="H4215" s="1">
        <v>168366.8</v>
      </c>
      <c r="I4215" s="54">
        <v>0.1357154512659052</v>
      </c>
      <c r="J4215" t="s">
        <v>1027</v>
      </c>
      <c r="K4215" s="1">
        <v>36890.559999999998</v>
      </c>
    </row>
    <row r="4216" spans="1:11" x14ac:dyDescent="0.25">
      <c r="A4216">
        <v>352</v>
      </c>
      <c r="B4216" t="s">
        <v>358</v>
      </c>
      <c r="C4216" t="s">
        <v>5</v>
      </c>
      <c r="D4216" s="1">
        <v>428.96</v>
      </c>
      <c r="E4216">
        <v>3.3</v>
      </c>
      <c r="F4216">
        <v>191</v>
      </c>
      <c r="G4216" s="1">
        <v>2020401.6</v>
      </c>
      <c r="H4216" s="1">
        <v>168366.8</v>
      </c>
      <c r="I4216" s="54">
        <v>0.1357154512659052</v>
      </c>
      <c r="J4216" t="s">
        <v>1028</v>
      </c>
      <c r="K4216" s="1">
        <v>97373.92</v>
      </c>
    </row>
    <row r="4217" spans="1:11" x14ac:dyDescent="0.25">
      <c r="A4217">
        <v>352</v>
      </c>
      <c r="B4217" t="s">
        <v>358</v>
      </c>
      <c r="C4217" t="s">
        <v>5</v>
      </c>
      <c r="D4217" s="1">
        <v>428.96</v>
      </c>
      <c r="E4217">
        <v>3.3</v>
      </c>
      <c r="F4217">
        <v>191</v>
      </c>
      <c r="G4217" s="1">
        <v>2020401.6</v>
      </c>
      <c r="H4217" s="1">
        <v>168366.8</v>
      </c>
      <c r="I4217" s="54">
        <v>0.1357154512659052</v>
      </c>
      <c r="J4217" t="s">
        <v>1029</v>
      </c>
      <c r="K4217" s="1">
        <v>160860</v>
      </c>
    </row>
    <row r="4218" spans="1:11" x14ac:dyDescent="0.25">
      <c r="A4218">
        <v>352</v>
      </c>
      <c r="B4218" t="s">
        <v>358</v>
      </c>
      <c r="C4218" t="s">
        <v>5</v>
      </c>
      <c r="D4218" s="1">
        <v>428.96</v>
      </c>
      <c r="E4218">
        <v>3.3</v>
      </c>
      <c r="F4218">
        <v>191</v>
      </c>
      <c r="G4218" s="1">
        <v>2020401.6</v>
      </c>
      <c r="H4218" s="1">
        <v>168366.8</v>
      </c>
      <c r="I4218" s="54">
        <v>0.1357154512659052</v>
      </c>
      <c r="J4218" t="s">
        <v>1030</v>
      </c>
      <c r="K4218" s="1">
        <v>56193.760000000002</v>
      </c>
    </row>
    <row r="4219" spans="1:11" x14ac:dyDescent="0.25">
      <c r="A4219">
        <v>352</v>
      </c>
      <c r="B4219" t="s">
        <v>358</v>
      </c>
      <c r="C4219" t="s">
        <v>5</v>
      </c>
      <c r="D4219" s="1">
        <v>428.96</v>
      </c>
      <c r="E4219">
        <v>3.3</v>
      </c>
      <c r="F4219">
        <v>191</v>
      </c>
      <c r="G4219" s="1">
        <v>2020401.6</v>
      </c>
      <c r="H4219" s="1">
        <v>168366.8</v>
      </c>
      <c r="I4219" s="54">
        <v>0.1357154512659052</v>
      </c>
      <c r="J4219" t="s">
        <v>1031</v>
      </c>
      <c r="K4219" s="1">
        <v>347457.6</v>
      </c>
    </row>
    <row r="4220" spans="1:11" x14ac:dyDescent="0.25">
      <c r="A4220">
        <v>352</v>
      </c>
      <c r="B4220" t="s">
        <v>358</v>
      </c>
      <c r="C4220" t="s">
        <v>5</v>
      </c>
      <c r="D4220" s="1">
        <v>428.96</v>
      </c>
      <c r="E4220">
        <v>3.3</v>
      </c>
      <c r="F4220">
        <v>191</v>
      </c>
      <c r="G4220" s="1">
        <v>2020401.6</v>
      </c>
      <c r="H4220" s="1">
        <v>168366.8</v>
      </c>
      <c r="I4220" s="54">
        <v>0.1357154512659052</v>
      </c>
      <c r="J4220" t="s">
        <v>1032</v>
      </c>
      <c r="K4220" s="1">
        <v>97802.880000000005</v>
      </c>
    </row>
    <row r="4221" spans="1:11" x14ac:dyDescent="0.25">
      <c r="A4221">
        <v>352</v>
      </c>
      <c r="B4221" t="s">
        <v>358</v>
      </c>
      <c r="C4221" t="s">
        <v>5</v>
      </c>
      <c r="D4221" s="1">
        <v>428.96</v>
      </c>
      <c r="E4221">
        <v>3.3</v>
      </c>
      <c r="F4221">
        <v>191</v>
      </c>
      <c r="G4221" s="1">
        <v>2020401.6</v>
      </c>
      <c r="H4221" s="1">
        <v>168366.8</v>
      </c>
      <c r="I4221" s="54">
        <v>0.1357154512659052</v>
      </c>
      <c r="J4221" t="s">
        <v>1033</v>
      </c>
      <c r="K4221" s="1">
        <v>331586.08</v>
      </c>
    </row>
    <row r="4222" spans="1:11" x14ac:dyDescent="0.25">
      <c r="A4222">
        <v>352</v>
      </c>
      <c r="B4222" t="s">
        <v>358</v>
      </c>
      <c r="C4222" t="s">
        <v>5</v>
      </c>
      <c r="D4222" s="1">
        <v>428.96</v>
      </c>
      <c r="E4222">
        <v>3.3</v>
      </c>
      <c r="F4222">
        <v>191</v>
      </c>
      <c r="G4222" s="1">
        <v>2020401.6</v>
      </c>
      <c r="H4222" s="1">
        <v>168366.8</v>
      </c>
      <c r="I4222" s="54">
        <v>0.1357154512659052</v>
      </c>
      <c r="J4222" t="s">
        <v>1034</v>
      </c>
      <c r="K4222" s="1">
        <v>45040.800000000003</v>
      </c>
    </row>
    <row r="4223" spans="1:11" x14ac:dyDescent="0.25">
      <c r="A4223">
        <v>352</v>
      </c>
      <c r="B4223" t="s">
        <v>358</v>
      </c>
      <c r="C4223" t="s">
        <v>5</v>
      </c>
      <c r="D4223" s="1">
        <v>428.96</v>
      </c>
      <c r="E4223">
        <v>3.3</v>
      </c>
      <c r="F4223">
        <v>191</v>
      </c>
      <c r="G4223" s="1">
        <v>2020401.6</v>
      </c>
      <c r="H4223" s="1">
        <v>168366.8</v>
      </c>
      <c r="I4223" s="54">
        <v>0.1357154512659052</v>
      </c>
      <c r="J4223" t="s">
        <v>1035</v>
      </c>
      <c r="K4223" s="1">
        <v>23592.799999999999</v>
      </c>
    </row>
    <row r="4224" spans="1:11" x14ac:dyDescent="0.25">
      <c r="A4224">
        <v>352</v>
      </c>
      <c r="B4224" t="s">
        <v>358</v>
      </c>
      <c r="C4224" t="s">
        <v>5</v>
      </c>
      <c r="D4224" s="1">
        <v>428.96</v>
      </c>
      <c r="E4224">
        <v>3.3</v>
      </c>
      <c r="F4224">
        <v>191</v>
      </c>
      <c r="G4224" s="1">
        <v>2020401.6</v>
      </c>
      <c r="H4224" s="1">
        <v>168366.8</v>
      </c>
      <c r="I4224" s="54">
        <v>0.1357154512659052</v>
      </c>
      <c r="J4224" t="s">
        <v>1036</v>
      </c>
      <c r="K4224" s="1">
        <v>353463.03999999998</v>
      </c>
    </row>
    <row r="4225" spans="1:11" x14ac:dyDescent="0.25">
      <c r="A4225">
        <v>352</v>
      </c>
      <c r="B4225" t="s">
        <v>358</v>
      </c>
      <c r="C4225" t="s">
        <v>5</v>
      </c>
      <c r="D4225" s="1">
        <v>428.96</v>
      </c>
      <c r="E4225">
        <v>3.3</v>
      </c>
      <c r="F4225">
        <v>191</v>
      </c>
      <c r="G4225" s="1">
        <v>2020401.6</v>
      </c>
      <c r="H4225" s="1">
        <v>168366.8</v>
      </c>
      <c r="I4225" s="54">
        <v>0.1357154512659052</v>
      </c>
      <c r="J4225" t="s">
        <v>1037</v>
      </c>
      <c r="K4225" s="1">
        <v>308422.24</v>
      </c>
    </row>
    <row r="4226" spans="1:11" x14ac:dyDescent="0.25">
      <c r="A4226">
        <v>353</v>
      </c>
      <c r="B4226" t="s">
        <v>359</v>
      </c>
      <c r="C4226" t="s">
        <v>3</v>
      </c>
      <c r="D4226" s="1">
        <v>331.05</v>
      </c>
      <c r="E4226">
        <v>2.8</v>
      </c>
      <c r="F4226">
        <v>533</v>
      </c>
      <c r="G4226" s="1">
        <v>1744302.45</v>
      </c>
      <c r="H4226" s="1">
        <v>145358.53750000001</v>
      </c>
      <c r="I4226" s="54">
        <v>0.11716917772485134</v>
      </c>
      <c r="J4226" t="s">
        <v>1026</v>
      </c>
      <c r="K4226" s="1">
        <v>61906.35</v>
      </c>
    </row>
    <row r="4227" spans="1:11" x14ac:dyDescent="0.25">
      <c r="A4227">
        <v>353</v>
      </c>
      <c r="B4227" t="s">
        <v>359</v>
      </c>
      <c r="C4227" t="s">
        <v>3</v>
      </c>
      <c r="D4227" s="1">
        <v>331.05</v>
      </c>
      <c r="E4227">
        <v>2.8</v>
      </c>
      <c r="F4227">
        <v>533</v>
      </c>
      <c r="G4227" s="1">
        <v>1744302.45</v>
      </c>
      <c r="H4227" s="1">
        <v>145358.53750000001</v>
      </c>
      <c r="I4227" s="54">
        <v>0.11716917772485134</v>
      </c>
      <c r="J4227" t="s">
        <v>1027</v>
      </c>
      <c r="K4227" s="1">
        <v>153607.20000000001</v>
      </c>
    </row>
    <row r="4228" spans="1:11" x14ac:dyDescent="0.25">
      <c r="A4228">
        <v>353</v>
      </c>
      <c r="B4228" t="s">
        <v>359</v>
      </c>
      <c r="C4228" t="s">
        <v>3</v>
      </c>
      <c r="D4228" s="1">
        <v>331.05</v>
      </c>
      <c r="E4228">
        <v>2.8</v>
      </c>
      <c r="F4228">
        <v>533</v>
      </c>
      <c r="G4228" s="1">
        <v>1744302.45</v>
      </c>
      <c r="H4228" s="1">
        <v>145358.53750000001</v>
      </c>
      <c r="I4228" s="54">
        <v>0.11716917772485134</v>
      </c>
      <c r="J4228" t="s">
        <v>1028</v>
      </c>
      <c r="K4228" s="1">
        <v>81438.3</v>
      </c>
    </row>
    <row r="4229" spans="1:11" x14ac:dyDescent="0.25">
      <c r="A4229">
        <v>353</v>
      </c>
      <c r="B4229" t="s">
        <v>359</v>
      </c>
      <c r="C4229" t="s">
        <v>3</v>
      </c>
      <c r="D4229" s="1">
        <v>331.05</v>
      </c>
      <c r="E4229">
        <v>2.8</v>
      </c>
      <c r="F4229">
        <v>533</v>
      </c>
      <c r="G4229" s="1">
        <v>1744302.45</v>
      </c>
      <c r="H4229" s="1">
        <v>145358.53750000001</v>
      </c>
      <c r="I4229" s="54">
        <v>0.11716917772485134</v>
      </c>
      <c r="J4229" t="s">
        <v>1029</v>
      </c>
      <c r="K4229" s="1">
        <v>86735.1</v>
      </c>
    </row>
    <row r="4230" spans="1:11" x14ac:dyDescent="0.25">
      <c r="A4230">
        <v>353</v>
      </c>
      <c r="B4230" t="s">
        <v>359</v>
      </c>
      <c r="C4230" t="s">
        <v>3</v>
      </c>
      <c r="D4230" s="1">
        <v>331.05</v>
      </c>
      <c r="E4230">
        <v>2.8</v>
      </c>
      <c r="F4230">
        <v>533</v>
      </c>
      <c r="G4230" s="1">
        <v>1744302.45</v>
      </c>
      <c r="H4230" s="1">
        <v>145358.53750000001</v>
      </c>
      <c r="I4230" s="54">
        <v>0.11716917772485134</v>
      </c>
      <c r="J4230" t="s">
        <v>1030</v>
      </c>
      <c r="K4230" s="1">
        <v>85741.95</v>
      </c>
    </row>
    <row r="4231" spans="1:11" x14ac:dyDescent="0.25">
      <c r="A4231">
        <v>353</v>
      </c>
      <c r="B4231" t="s">
        <v>359</v>
      </c>
      <c r="C4231" t="s">
        <v>3</v>
      </c>
      <c r="D4231" s="1">
        <v>331.05</v>
      </c>
      <c r="E4231">
        <v>2.8</v>
      </c>
      <c r="F4231">
        <v>533</v>
      </c>
      <c r="G4231" s="1">
        <v>1744302.45</v>
      </c>
      <c r="H4231" s="1">
        <v>145358.53750000001</v>
      </c>
      <c r="I4231" s="54">
        <v>0.11716917772485134</v>
      </c>
      <c r="J4231" t="s">
        <v>1031</v>
      </c>
      <c r="K4231" s="1">
        <v>201609.45</v>
      </c>
    </row>
    <row r="4232" spans="1:11" x14ac:dyDescent="0.25">
      <c r="A4232">
        <v>353</v>
      </c>
      <c r="B4232" t="s">
        <v>359</v>
      </c>
      <c r="C4232" t="s">
        <v>3</v>
      </c>
      <c r="D4232" s="1">
        <v>331.05</v>
      </c>
      <c r="E4232">
        <v>2.8</v>
      </c>
      <c r="F4232">
        <v>533</v>
      </c>
      <c r="G4232" s="1">
        <v>1744302.45</v>
      </c>
      <c r="H4232" s="1">
        <v>145358.53750000001</v>
      </c>
      <c r="I4232" s="54">
        <v>0.11716917772485134</v>
      </c>
      <c r="J4232" t="s">
        <v>1032</v>
      </c>
      <c r="K4232" s="1">
        <v>196312.65</v>
      </c>
    </row>
    <row r="4233" spans="1:11" x14ac:dyDescent="0.25">
      <c r="A4233">
        <v>353</v>
      </c>
      <c r="B4233" t="s">
        <v>359</v>
      </c>
      <c r="C4233" t="s">
        <v>3</v>
      </c>
      <c r="D4233" s="1">
        <v>331.05</v>
      </c>
      <c r="E4233">
        <v>2.8</v>
      </c>
      <c r="F4233">
        <v>533</v>
      </c>
      <c r="G4233" s="1">
        <v>1744302.45</v>
      </c>
      <c r="H4233" s="1">
        <v>145358.53750000001</v>
      </c>
      <c r="I4233" s="54">
        <v>0.11716917772485134</v>
      </c>
      <c r="J4233" t="s">
        <v>1033</v>
      </c>
      <c r="K4233" s="1">
        <v>204588.9</v>
      </c>
    </row>
    <row r="4234" spans="1:11" x14ac:dyDescent="0.25">
      <c r="A4234">
        <v>353</v>
      </c>
      <c r="B4234" t="s">
        <v>359</v>
      </c>
      <c r="C4234" t="s">
        <v>3</v>
      </c>
      <c r="D4234" s="1">
        <v>331.05</v>
      </c>
      <c r="E4234">
        <v>2.8</v>
      </c>
      <c r="F4234">
        <v>533</v>
      </c>
      <c r="G4234" s="1">
        <v>1744302.45</v>
      </c>
      <c r="H4234" s="1">
        <v>145358.53750000001</v>
      </c>
      <c r="I4234" s="54">
        <v>0.11716917772485134</v>
      </c>
      <c r="J4234" t="s">
        <v>1034</v>
      </c>
      <c r="K4234" s="1">
        <v>224451.9</v>
      </c>
    </row>
    <row r="4235" spans="1:11" x14ac:dyDescent="0.25">
      <c r="A4235">
        <v>353</v>
      </c>
      <c r="B4235" t="s">
        <v>359</v>
      </c>
      <c r="C4235" t="s">
        <v>3</v>
      </c>
      <c r="D4235" s="1">
        <v>331.05</v>
      </c>
      <c r="E4235">
        <v>2.8</v>
      </c>
      <c r="F4235">
        <v>533</v>
      </c>
      <c r="G4235" s="1">
        <v>1744302.45</v>
      </c>
      <c r="H4235" s="1">
        <v>145358.53750000001</v>
      </c>
      <c r="I4235" s="54">
        <v>0.11716917772485134</v>
      </c>
      <c r="J4235" t="s">
        <v>1035</v>
      </c>
      <c r="K4235" s="1">
        <v>190684.79999999999</v>
      </c>
    </row>
    <row r="4236" spans="1:11" x14ac:dyDescent="0.25">
      <c r="A4236">
        <v>353</v>
      </c>
      <c r="B4236" t="s">
        <v>359</v>
      </c>
      <c r="C4236" t="s">
        <v>3</v>
      </c>
      <c r="D4236" s="1">
        <v>331.05</v>
      </c>
      <c r="E4236">
        <v>2.8</v>
      </c>
      <c r="F4236">
        <v>533</v>
      </c>
      <c r="G4236" s="1">
        <v>1744302.45</v>
      </c>
      <c r="H4236" s="1">
        <v>145358.53750000001</v>
      </c>
      <c r="I4236" s="54">
        <v>0.11716917772485134</v>
      </c>
      <c r="J4236" t="s">
        <v>1036</v>
      </c>
      <c r="K4236" s="1">
        <v>120171.15</v>
      </c>
    </row>
    <row r="4237" spans="1:11" x14ac:dyDescent="0.25">
      <c r="A4237">
        <v>353</v>
      </c>
      <c r="B4237" t="s">
        <v>359</v>
      </c>
      <c r="C4237" t="s">
        <v>3</v>
      </c>
      <c r="D4237" s="1">
        <v>331.05</v>
      </c>
      <c r="E4237">
        <v>2.8</v>
      </c>
      <c r="F4237">
        <v>533</v>
      </c>
      <c r="G4237" s="1">
        <v>1744302.45</v>
      </c>
      <c r="H4237" s="1">
        <v>145358.53750000001</v>
      </c>
      <c r="I4237" s="54">
        <v>0.11716917772485134</v>
      </c>
      <c r="J4237" t="s">
        <v>1037</v>
      </c>
      <c r="K4237" s="1">
        <v>137054.70000000001</v>
      </c>
    </row>
    <row r="4238" spans="1:11" x14ac:dyDescent="0.25">
      <c r="A4238">
        <v>354</v>
      </c>
      <c r="B4238" t="s">
        <v>360</v>
      </c>
      <c r="C4238" t="s">
        <v>1</v>
      </c>
      <c r="D4238" s="1">
        <v>85.65</v>
      </c>
      <c r="E4238">
        <v>3.9</v>
      </c>
      <c r="F4238">
        <v>227</v>
      </c>
      <c r="G4238" s="1">
        <v>620106</v>
      </c>
      <c r="H4238" s="1">
        <v>51675.5</v>
      </c>
      <c r="I4238" s="54">
        <v>4.1654077893570965E-2</v>
      </c>
      <c r="J4238" t="s">
        <v>1026</v>
      </c>
      <c r="K4238" s="1">
        <v>73402.05</v>
      </c>
    </row>
    <row r="4239" spans="1:11" x14ac:dyDescent="0.25">
      <c r="A4239">
        <v>354</v>
      </c>
      <c r="B4239" t="s">
        <v>360</v>
      </c>
      <c r="C4239" t="s">
        <v>1</v>
      </c>
      <c r="D4239" s="1">
        <v>85.65</v>
      </c>
      <c r="E4239">
        <v>3.9</v>
      </c>
      <c r="F4239">
        <v>227</v>
      </c>
      <c r="G4239" s="1">
        <v>620106</v>
      </c>
      <c r="H4239" s="1">
        <v>51675.5</v>
      </c>
      <c r="I4239" s="54">
        <v>4.1654077893570965E-2</v>
      </c>
      <c r="J4239" t="s">
        <v>1027</v>
      </c>
      <c r="K4239" s="1">
        <v>6423.75</v>
      </c>
    </row>
    <row r="4240" spans="1:11" x14ac:dyDescent="0.25">
      <c r="A4240">
        <v>354</v>
      </c>
      <c r="B4240" t="s">
        <v>360</v>
      </c>
      <c r="C4240" t="s">
        <v>1</v>
      </c>
      <c r="D4240" s="1">
        <v>85.65</v>
      </c>
      <c r="E4240">
        <v>3.9</v>
      </c>
      <c r="F4240">
        <v>227</v>
      </c>
      <c r="G4240" s="1">
        <v>620106</v>
      </c>
      <c r="H4240" s="1">
        <v>51675.5</v>
      </c>
      <c r="I4240" s="54">
        <v>4.1654077893570965E-2</v>
      </c>
      <c r="J4240" t="s">
        <v>1028</v>
      </c>
      <c r="K4240" s="1">
        <v>59869.35</v>
      </c>
    </row>
    <row r="4241" spans="1:11" x14ac:dyDescent="0.25">
      <c r="A4241">
        <v>354</v>
      </c>
      <c r="B4241" t="s">
        <v>360</v>
      </c>
      <c r="C4241" t="s">
        <v>1</v>
      </c>
      <c r="D4241" s="1">
        <v>85.65</v>
      </c>
      <c r="E4241">
        <v>3.9</v>
      </c>
      <c r="F4241">
        <v>227</v>
      </c>
      <c r="G4241" s="1">
        <v>620106</v>
      </c>
      <c r="H4241" s="1">
        <v>51675.5</v>
      </c>
      <c r="I4241" s="54">
        <v>4.1654077893570965E-2</v>
      </c>
      <c r="J4241" t="s">
        <v>1029</v>
      </c>
      <c r="K4241" s="1">
        <v>22782.9</v>
      </c>
    </row>
    <row r="4242" spans="1:11" x14ac:dyDescent="0.25">
      <c r="A4242">
        <v>354</v>
      </c>
      <c r="B4242" t="s">
        <v>360</v>
      </c>
      <c r="C4242" t="s">
        <v>1</v>
      </c>
      <c r="D4242" s="1">
        <v>85.65</v>
      </c>
      <c r="E4242">
        <v>3.9</v>
      </c>
      <c r="F4242">
        <v>227</v>
      </c>
      <c r="G4242" s="1">
        <v>620106</v>
      </c>
      <c r="H4242" s="1">
        <v>51675.5</v>
      </c>
      <c r="I4242" s="54">
        <v>4.1654077893570965E-2</v>
      </c>
      <c r="J4242" t="s">
        <v>1030</v>
      </c>
      <c r="K4242" s="1">
        <v>10620.6</v>
      </c>
    </row>
    <row r="4243" spans="1:11" x14ac:dyDescent="0.25">
      <c r="A4243">
        <v>354</v>
      </c>
      <c r="B4243" t="s">
        <v>360</v>
      </c>
      <c r="C4243" t="s">
        <v>1</v>
      </c>
      <c r="D4243" s="1">
        <v>85.65</v>
      </c>
      <c r="E4243">
        <v>3.9</v>
      </c>
      <c r="F4243">
        <v>227</v>
      </c>
      <c r="G4243" s="1">
        <v>620106</v>
      </c>
      <c r="H4243" s="1">
        <v>51675.5</v>
      </c>
      <c r="I4243" s="54">
        <v>4.1654077893570965E-2</v>
      </c>
      <c r="J4243" t="s">
        <v>1031</v>
      </c>
      <c r="K4243" s="1">
        <v>81367.5</v>
      </c>
    </row>
    <row r="4244" spans="1:11" x14ac:dyDescent="0.25">
      <c r="A4244">
        <v>354</v>
      </c>
      <c r="B4244" t="s">
        <v>360</v>
      </c>
      <c r="C4244" t="s">
        <v>1</v>
      </c>
      <c r="D4244" s="1">
        <v>85.65</v>
      </c>
      <c r="E4244">
        <v>3.9</v>
      </c>
      <c r="F4244">
        <v>227</v>
      </c>
      <c r="G4244" s="1">
        <v>620106</v>
      </c>
      <c r="H4244" s="1">
        <v>51675.5</v>
      </c>
      <c r="I4244" s="54">
        <v>4.1654077893570965E-2</v>
      </c>
      <c r="J4244" t="s">
        <v>1032</v>
      </c>
      <c r="K4244" s="1">
        <v>56100.75</v>
      </c>
    </row>
    <row r="4245" spans="1:11" x14ac:dyDescent="0.25">
      <c r="A4245">
        <v>354</v>
      </c>
      <c r="B4245" t="s">
        <v>360</v>
      </c>
      <c r="C4245" t="s">
        <v>1</v>
      </c>
      <c r="D4245" s="1">
        <v>85.65</v>
      </c>
      <c r="E4245">
        <v>3.9</v>
      </c>
      <c r="F4245">
        <v>227</v>
      </c>
      <c r="G4245" s="1">
        <v>620106</v>
      </c>
      <c r="H4245" s="1">
        <v>51675.5</v>
      </c>
      <c r="I4245" s="54">
        <v>4.1654077893570965E-2</v>
      </c>
      <c r="J4245" t="s">
        <v>1033</v>
      </c>
      <c r="K4245" s="1">
        <v>65265.3</v>
      </c>
    </row>
    <row r="4246" spans="1:11" x14ac:dyDescent="0.25">
      <c r="A4246">
        <v>354</v>
      </c>
      <c r="B4246" t="s">
        <v>360</v>
      </c>
      <c r="C4246" t="s">
        <v>1</v>
      </c>
      <c r="D4246" s="1">
        <v>85.65</v>
      </c>
      <c r="E4246">
        <v>3.9</v>
      </c>
      <c r="F4246">
        <v>227</v>
      </c>
      <c r="G4246" s="1">
        <v>620106</v>
      </c>
      <c r="H4246" s="1">
        <v>51675.5</v>
      </c>
      <c r="I4246" s="54">
        <v>4.1654077893570965E-2</v>
      </c>
      <c r="J4246" t="s">
        <v>1034</v>
      </c>
      <c r="K4246" s="1">
        <v>83680.05</v>
      </c>
    </row>
    <row r="4247" spans="1:11" x14ac:dyDescent="0.25">
      <c r="A4247">
        <v>354</v>
      </c>
      <c r="B4247" t="s">
        <v>360</v>
      </c>
      <c r="C4247" t="s">
        <v>1</v>
      </c>
      <c r="D4247" s="1">
        <v>85.65</v>
      </c>
      <c r="E4247">
        <v>3.9</v>
      </c>
      <c r="F4247">
        <v>227</v>
      </c>
      <c r="G4247" s="1">
        <v>620106</v>
      </c>
      <c r="H4247" s="1">
        <v>51675.5</v>
      </c>
      <c r="I4247" s="54">
        <v>4.1654077893570965E-2</v>
      </c>
      <c r="J4247" t="s">
        <v>1035</v>
      </c>
      <c r="K4247" s="1">
        <v>22868.55</v>
      </c>
    </row>
    <row r="4248" spans="1:11" x14ac:dyDescent="0.25">
      <c r="A4248">
        <v>354</v>
      </c>
      <c r="B4248" t="s">
        <v>360</v>
      </c>
      <c r="C4248" t="s">
        <v>1</v>
      </c>
      <c r="D4248" s="1">
        <v>85.65</v>
      </c>
      <c r="E4248">
        <v>3.9</v>
      </c>
      <c r="F4248">
        <v>227</v>
      </c>
      <c r="G4248" s="1">
        <v>620106</v>
      </c>
      <c r="H4248" s="1">
        <v>51675.5</v>
      </c>
      <c r="I4248" s="54">
        <v>4.1654077893570965E-2</v>
      </c>
      <c r="J4248" t="s">
        <v>1036</v>
      </c>
      <c r="K4248" s="1">
        <v>84108.3</v>
      </c>
    </row>
    <row r="4249" spans="1:11" x14ac:dyDescent="0.25">
      <c r="A4249">
        <v>354</v>
      </c>
      <c r="B4249" t="s">
        <v>360</v>
      </c>
      <c r="C4249" t="s">
        <v>1</v>
      </c>
      <c r="D4249" s="1">
        <v>85.65</v>
      </c>
      <c r="E4249">
        <v>3.9</v>
      </c>
      <c r="F4249">
        <v>227</v>
      </c>
      <c r="G4249" s="1">
        <v>620106</v>
      </c>
      <c r="H4249" s="1">
        <v>51675.5</v>
      </c>
      <c r="I4249" s="54">
        <v>4.1654077893570965E-2</v>
      </c>
      <c r="J4249" t="s">
        <v>1037</v>
      </c>
      <c r="K4249" s="1">
        <v>53616.9</v>
      </c>
    </row>
    <row r="4250" spans="1:11" x14ac:dyDescent="0.25">
      <c r="A4250">
        <v>355</v>
      </c>
      <c r="B4250" t="s">
        <v>361</v>
      </c>
      <c r="C4250" t="s">
        <v>1</v>
      </c>
      <c r="D4250" s="1">
        <v>39.93</v>
      </c>
      <c r="E4250">
        <v>2.9</v>
      </c>
      <c r="F4250">
        <v>313</v>
      </c>
      <c r="G4250" s="1">
        <v>239060.91</v>
      </c>
      <c r="H4250" s="1">
        <v>19921.7425</v>
      </c>
      <c r="I4250" s="54">
        <v>1.6058321910202379E-2</v>
      </c>
      <c r="J4250" t="s">
        <v>1026</v>
      </c>
      <c r="K4250" s="1">
        <v>9143.9699999999993</v>
      </c>
    </row>
    <row r="4251" spans="1:11" x14ac:dyDescent="0.25">
      <c r="A4251">
        <v>355</v>
      </c>
      <c r="B4251" t="s">
        <v>361</v>
      </c>
      <c r="C4251" t="s">
        <v>1</v>
      </c>
      <c r="D4251" s="1">
        <v>39.93</v>
      </c>
      <c r="E4251">
        <v>2.9</v>
      </c>
      <c r="F4251">
        <v>313</v>
      </c>
      <c r="G4251" s="1">
        <v>239060.91</v>
      </c>
      <c r="H4251" s="1">
        <v>19921.7425</v>
      </c>
      <c r="I4251" s="54">
        <v>1.6058321910202379E-2</v>
      </c>
      <c r="J4251" t="s">
        <v>1027</v>
      </c>
      <c r="K4251" s="1">
        <v>18767.099999999999</v>
      </c>
    </row>
    <row r="4252" spans="1:11" x14ac:dyDescent="0.25">
      <c r="A4252">
        <v>355</v>
      </c>
      <c r="B4252" t="s">
        <v>361</v>
      </c>
      <c r="C4252" t="s">
        <v>1</v>
      </c>
      <c r="D4252" s="1">
        <v>39.93</v>
      </c>
      <c r="E4252">
        <v>2.9</v>
      </c>
      <c r="F4252">
        <v>313</v>
      </c>
      <c r="G4252" s="1">
        <v>239060.91</v>
      </c>
      <c r="H4252" s="1">
        <v>19921.7425</v>
      </c>
      <c r="I4252" s="54">
        <v>1.6058321910202379E-2</v>
      </c>
      <c r="J4252" t="s">
        <v>1028</v>
      </c>
      <c r="K4252" s="1">
        <v>19685.490000000002</v>
      </c>
    </row>
    <row r="4253" spans="1:11" x14ac:dyDescent="0.25">
      <c r="A4253">
        <v>355</v>
      </c>
      <c r="B4253" t="s">
        <v>361</v>
      </c>
      <c r="C4253" t="s">
        <v>1</v>
      </c>
      <c r="D4253" s="1">
        <v>39.93</v>
      </c>
      <c r="E4253">
        <v>2.9</v>
      </c>
      <c r="F4253">
        <v>313</v>
      </c>
      <c r="G4253" s="1">
        <v>239060.91</v>
      </c>
      <c r="H4253" s="1">
        <v>19921.7425</v>
      </c>
      <c r="I4253" s="54">
        <v>1.6058321910202379E-2</v>
      </c>
      <c r="J4253" t="s">
        <v>1029</v>
      </c>
      <c r="K4253" s="1">
        <v>14294.94</v>
      </c>
    </row>
    <row r="4254" spans="1:11" x14ac:dyDescent="0.25">
      <c r="A4254">
        <v>355</v>
      </c>
      <c r="B4254" t="s">
        <v>361</v>
      </c>
      <c r="C4254" t="s">
        <v>1</v>
      </c>
      <c r="D4254" s="1">
        <v>39.93</v>
      </c>
      <c r="E4254">
        <v>2.9</v>
      </c>
      <c r="F4254">
        <v>313</v>
      </c>
      <c r="G4254" s="1">
        <v>239060.91</v>
      </c>
      <c r="H4254" s="1">
        <v>19921.7425</v>
      </c>
      <c r="I4254" s="54">
        <v>1.6058321910202379E-2</v>
      </c>
      <c r="J4254" t="s">
        <v>1030</v>
      </c>
      <c r="K4254" s="1">
        <v>3234.33</v>
      </c>
    </row>
    <row r="4255" spans="1:11" x14ac:dyDescent="0.25">
      <c r="A4255">
        <v>355</v>
      </c>
      <c r="B4255" t="s">
        <v>361</v>
      </c>
      <c r="C4255" t="s">
        <v>1</v>
      </c>
      <c r="D4255" s="1">
        <v>39.93</v>
      </c>
      <c r="E4255">
        <v>2.9</v>
      </c>
      <c r="F4255">
        <v>313</v>
      </c>
      <c r="G4255" s="1">
        <v>239060.91</v>
      </c>
      <c r="H4255" s="1">
        <v>19921.7425</v>
      </c>
      <c r="I4255" s="54">
        <v>1.6058321910202379E-2</v>
      </c>
      <c r="J4255" t="s">
        <v>1031</v>
      </c>
      <c r="K4255" s="1">
        <v>29029.11</v>
      </c>
    </row>
    <row r="4256" spans="1:11" x14ac:dyDescent="0.25">
      <c r="A4256">
        <v>355</v>
      </c>
      <c r="B4256" t="s">
        <v>361</v>
      </c>
      <c r="C4256" t="s">
        <v>1</v>
      </c>
      <c r="D4256" s="1">
        <v>39.93</v>
      </c>
      <c r="E4256">
        <v>2.9</v>
      </c>
      <c r="F4256">
        <v>313</v>
      </c>
      <c r="G4256" s="1">
        <v>239060.91</v>
      </c>
      <c r="H4256" s="1">
        <v>19921.7425</v>
      </c>
      <c r="I4256" s="54">
        <v>1.6058321910202379E-2</v>
      </c>
      <c r="J4256" t="s">
        <v>1032</v>
      </c>
      <c r="K4256" s="1">
        <v>15452.91</v>
      </c>
    </row>
    <row r="4257" spans="1:11" x14ac:dyDescent="0.25">
      <c r="A4257">
        <v>355</v>
      </c>
      <c r="B4257" t="s">
        <v>361</v>
      </c>
      <c r="C4257" t="s">
        <v>1</v>
      </c>
      <c r="D4257" s="1">
        <v>39.93</v>
      </c>
      <c r="E4257">
        <v>2.9</v>
      </c>
      <c r="F4257">
        <v>313</v>
      </c>
      <c r="G4257" s="1">
        <v>239060.91</v>
      </c>
      <c r="H4257" s="1">
        <v>19921.7425</v>
      </c>
      <c r="I4257" s="54">
        <v>1.6058321910202379E-2</v>
      </c>
      <c r="J4257" t="s">
        <v>1033</v>
      </c>
      <c r="K4257" s="1">
        <v>37334.550000000003</v>
      </c>
    </row>
    <row r="4258" spans="1:11" x14ac:dyDescent="0.25">
      <c r="A4258">
        <v>355</v>
      </c>
      <c r="B4258" t="s">
        <v>361</v>
      </c>
      <c r="C4258" t="s">
        <v>1</v>
      </c>
      <c r="D4258" s="1">
        <v>39.93</v>
      </c>
      <c r="E4258">
        <v>2.9</v>
      </c>
      <c r="F4258">
        <v>313</v>
      </c>
      <c r="G4258" s="1">
        <v>239060.91</v>
      </c>
      <c r="H4258" s="1">
        <v>19921.7425</v>
      </c>
      <c r="I4258" s="54">
        <v>1.6058321910202379E-2</v>
      </c>
      <c r="J4258" t="s">
        <v>1034</v>
      </c>
      <c r="K4258" s="1">
        <v>30666.240000000002</v>
      </c>
    </row>
    <row r="4259" spans="1:11" x14ac:dyDescent="0.25">
      <c r="A4259">
        <v>355</v>
      </c>
      <c r="B4259" t="s">
        <v>361</v>
      </c>
      <c r="C4259" t="s">
        <v>1</v>
      </c>
      <c r="D4259" s="1">
        <v>39.93</v>
      </c>
      <c r="E4259">
        <v>2.9</v>
      </c>
      <c r="F4259">
        <v>313</v>
      </c>
      <c r="G4259" s="1">
        <v>239060.91</v>
      </c>
      <c r="H4259" s="1">
        <v>19921.7425</v>
      </c>
      <c r="I4259" s="54">
        <v>1.6058321910202379E-2</v>
      </c>
      <c r="J4259" t="s">
        <v>1035</v>
      </c>
      <c r="K4259" s="1">
        <v>2715.24</v>
      </c>
    </row>
    <row r="4260" spans="1:11" x14ac:dyDescent="0.25">
      <c r="A4260">
        <v>355</v>
      </c>
      <c r="B4260" t="s">
        <v>361</v>
      </c>
      <c r="C4260" t="s">
        <v>1</v>
      </c>
      <c r="D4260" s="1">
        <v>39.93</v>
      </c>
      <c r="E4260">
        <v>2.9</v>
      </c>
      <c r="F4260">
        <v>313</v>
      </c>
      <c r="G4260" s="1">
        <v>239060.91</v>
      </c>
      <c r="H4260" s="1">
        <v>19921.7425</v>
      </c>
      <c r="I4260" s="54">
        <v>1.6058321910202379E-2</v>
      </c>
      <c r="J4260" t="s">
        <v>1036</v>
      </c>
      <c r="K4260" s="1">
        <v>30546.45</v>
      </c>
    </row>
    <row r="4261" spans="1:11" x14ac:dyDescent="0.25">
      <c r="A4261">
        <v>355</v>
      </c>
      <c r="B4261" t="s">
        <v>361</v>
      </c>
      <c r="C4261" t="s">
        <v>1</v>
      </c>
      <c r="D4261" s="1">
        <v>39.93</v>
      </c>
      <c r="E4261">
        <v>2.9</v>
      </c>
      <c r="F4261">
        <v>313</v>
      </c>
      <c r="G4261" s="1">
        <v>239060.91</v>
      </c>
      <c r="H4261" s="1">
        <v>19921.7425</v>
      </c>
      <c r="I4261" s="54">
        <v>1.6058321910202379E-2</v>
      </c>
      <c r="J4261" t="s">
        <v>1037</v>
      </c>
      <c r="K4261" s="1">
        <v>28190.58</v>
      </c>
    </row>
    <row r="4262" spans="1:11" x14ac:dyDescent="0.25">
      <c r="A4262">
        <v>356</v>
      </c>
      <c r="B4262" t="s">
        <v>362</v>
      </c>
      <c r="C4262" t="s">
        <v>30</v>
      </c>
      <c r="D4262" s="1">
        <v>323</v>
      </c>
      <c r="E4262">
        <v>4.5</v>
      </c>
      <c r="F4262">
        <v>629</v>
      </c>
      <c r="G4262" s="1">
        <v>1902147</v>
      </c>
      <c r="H4262" s="1">
        <v>158512.25</v>
      </c>
      <c r="I4262" s="54">
        <v>0.12777199269644596</v>
      </c>
      <c r="J4262" t="s">
        <v>1026</v>
      </c>
      <c r="K4262" s="1">
        <v>268736</v>
      </c>
    </row>
    <row r="4263" spans="1:11" x14ac:dyDescent="0.25">
      <c r="A4263">
        <v>356</v>
      </c>
      <c r="B4263" t="s">
        <v>362</v>
      </c>
      <c r="C4263" t="s">
        <v>30</v>
      </c>
      <c r="D4263" s="1">
        <v>323</v>
      </c>
      <c r="E4263">
        <v>4.5</v>
      </c>
      <c r="F4263">
        <v>629</v>
      </c>
      <c r="G4263" s="1">
        <v>1902147</v>
      </c>
      <c r="H4263" s="1">
        <v>158512.25</v>
      </c>
      <c r="I4263" s="54">
        <v>0.12777199269644596</v>
      </c>
      <c r="J4263" t="s">
        <v>1027</v>
      </c>
      <c r="K4263" s="1">
        <v>314925</v>
      </c>
    </row>
    <row r="4264" spans="1:11" x14ac:dyDescent="0.25">
      <c r="A4264">
        <v>356</v>
      </c>
      <c r="B4264" t="s">
        <v>362</v>
      </c>
      <c r="C4264" t="s">
        <v>30</v>
      </c>
      <c r="D4264" s="1">
        <v>323</v>
      </c>
      <c r="E4264">
        <v>4.5</v>
      </c>
      <c r="F4264">
        <v>629</v>
      </c>
      <c r="G4264" s="1">
        <v>1902147</v>
      </c>
      <c r="H4264" s="1">
        <v>158512.25</v>
      </c>
      <c r="I4264" s="54">
        <v>0.12777199269644596</v>
      </c>
      <c r="J4264" t="s">
        <v>1028</v>
      </c>
      <c r="K4264" s="1">
        <v>26486</v>
      </c>
    </row>
    <row r="4265" spans="1:11" x14ac:dyDescent="0.25">
      <c r="A4265">
        <v>356</v>
      </c>
      <c r="B4265" t="s">
        <v>362</v>
      </c>
      <c r="C4265" t="s">
        <v>30</v>
      </c>
      <c r="D4265" s="1">
        <v>323</v>
      </c>
      <c r="E4265">
        <v>4.5</v>
      </c>
      <c r="F4265">
        <v>629</v>
      </c>
      <c r="G4265" s="1">
        <v>1902147</v>
      </c>
      <c r="H4265" s="1">
        <v>158512.25</v>
      </c>
      <c r="I4265" s="54">
        <v>0.12777199269644596</v>
      </c>
      <c r="J4265" t="s">
        <v>1029</v>
      </c>
      <c r="K4265" s="1">
        <v>102068</v>
      </c>
    </row>
    <row r="4266" spans="1:11" x14ac:dyDescent="0.25">
      <c r="A4266">
        <v>356</v>
      </c>
      <c r="B4266" t="s">
        <v>362</v>
      </c>
      <c r="C4266" t="s">
        <v>30</v>
      </c>
      <c r="D4266" s="1">
        <v>323</v>
      </c>
      <c r="E4266">
        <v>4.5</v>
      </c>
      <c r="F4266">
        <v>629</v>
      </c>
      <c r="G4266" s="1">
        <v>1902147</v>
      </c>
      <c r="H4266" s="1">
        <v>158512.25</v>
      </c>
      <c r="I4266" s="54">
        <v>0.12777199269644596</v>
      </c>
      <c r="J4266" t="s">
        <v>1030</v>
      </c>
      <c r="K4266" s="1">
        <v>91086</v>
      </c>
    </row>
    <row r="4267" spans="1:11" x14ac:dyDescent="0.25">
      <c r="A4267">
        <v>356</v>
      </c>
      <c r="B4267" t="s">
        <v>362</v>
      </c>
      <c r="C4267" t="s">
        <v>30</v>
      </c>
      <c r="D4267" s="1">
        <v>323</v>
      </c>
      <c r="E4267">
        <v>4.5</v>
      </c>
      <c r="F4267">
        <v>629</v>
      </c>
      <c r="G4267" s="1">
        <v>1902147</v>
      </c>
      <c r="H4267" s="1">
        <v>158512.25</v>
      </c>
      <c r="I4267" s="54">
        <v>0.12777199269644596</v>
      </c>
      <c r="J4267" t="s">
        <v>1031</v>
      </c>
      <c r="K4267" s="1">
        <v>222224</v>
      </c>
    </row>
    <row r="4268" spans="1:11" x14ac:dyDescent="0.25">
      <c r="A4268">
        <v>356</v>
      </c>
      <c r="B4268" t="s">
        <v>362</v>
      </c>
      <c r="C4268" t="s">
        <v>30</v>
      </c>
      <c r="D4268" s="1">
        <v>323</v>
      </c>
      <c r="E4268">
        <v>4.5</v>
      </c>
      <c r="F4268">
        <v>629</v>
      </c>
      <c r="G4268" s="1">
        <v>1902147</v>
      </c>
      <c r="H4268" s="1">
        <v>158512.25</v>
      </c>
      <c r="I4268" s="54">
        <v>0.12777199269644596</v>
      </c>
      <c r="J4268" t="s">
        <v>1032</v>
      </c>
      <c r="K4268" s="1">
        <v>44897</v>
      </c>
    </row>
    <row r="4269" spans="1:11" x14ac:dyDescent="0.25">
      <c r="A4269">
        <v>356</v>
      </c>
      <c r="B4269" t="s">
        <v>362</v>
      </c>
      <c r="C4269" t="s">
        <v>30</v>
      </c>
      <c r="D4269" s="1">
        <v>323</v>
      </c>
      <c r="E4269">
        <v>4.5</v>
      </c>
      <c r="F4269">
        <v>629</v>
      </c>
      <c r="G4269" s="1">
        <v>1902147</v>
      </c>
      <c r="H4269" s="1">
        <v>158512.25</v>
      </c>
      <c r="I4269" s="54">
        <v>0.12777199269644596</v>
      </c>
      <c r="J4269" t="s">
        <v>1033</v>
      </c>
      <c r="K4269" s="1">
        <v>71060</v>
      </c>
    </row>
    <row r="4270" spans="1:11" x14ac:dyDescent="0.25">
      <c r="A4270">
        <v>356</v>
      </c>
      <c r="B4270" t="s">
        <v>362</v>
      </c>
      <c r="C4270" t="s">
        <v>30</v>
      </c>
      <c r="D4270" s="1">
        <v>323</v>
      </c>
      <c r="E4270">
        <v>4.5</v>
      </c>
      <c r="F4270">
        <v>629</v>
      </c>
      <c r="G4270" s="1">
        <v>1902147</v>
      </c>
      <c r="H4270" s="1">
        <v>158512.25</v>
      </c>
      <c r="I4270" s="54">
        <v>0.12777199269644596</v>
      </c>
      <c r="J4270" t="s">
        <v>1034</v>
      </c>
      <c r="K4270" s="1">
        <v>260338</v>
      </c>
    </row>
    <row r="4271" spans="1:11" x14ac:dyDescent="0.25">
      <c r="A4271">
        <v>356</v>
      </c>
      <c r="B4271" t="s">
        <v>362</v>
      </c>
      <c r="C4271" t="s">
        <v>30</v>
      </c>
      <c r="D4271" s="1">
        <v>323</v>
      </c>
      <c r="E4271">
        <v>4.5</v>
      </c>
      <c r="F4271">
        <v>629</v>
      </c>
      <c r="G4271" s="1">
        <v>1902147</v>
      </c>
      <c r="H4271" s="1">
        <v>158512.25</v>
      </c>
      <c r="I4271" s="54">
        <v>0.12777199269644596</v>
      </c>
      <c r="J4271" t="s">
        <v>1035</v>
      </c>
      <c r="K4271" s="1">
        <v>234821</v>
      </c>
    </row>
    <row r="4272" spans="1:11" x14ac:dyDescent="0.25">
      <c r="A4272">
        <v>356</v>
      </c>
      <c r="B4272" t="s">
        <v>362</v>
      </c>
      <c r="C4272" t="s">
        <v>30</v>
      </c>
      <c r="D4272" s="1">
        <v>323</v>
      </c>
      <c r="E4272">
        <v>4.5</v>
      </c>
      <c r="F4272">
        <v>629</v>
      </c>
      <c r="G4272" s="1">
        <v>1902147</v>
      </c>
      <c r="H4272" s="1">
        <v>158512.25</v>
      </c>
      <c r="I4272" s="54">
        <v>0.12777199269644596</v>
      </c>
      <c r="J4272" t="s">
        <v>1036</v>
      </c>
      <c r="K4272" s="1">
        <v>155040</v>
      </c>
    </row>
    <row r="4273" spans="1:11" x14ac:dyDescent="0.25">
      <c r="A4273">
        <v>356</v>
      </c>
      <c r="B4273" t="s">
        <v>362</v>
      </c>
      <c r="C4273" t="s">
        <v>30</v>
      </c>
      <c r="D4273" s="1">
        <v>323</v>
      </c>
      <c r="E4273">
        <v>4.5</v>
      </c>
      <c r="F4273">
        <v>629</v>
      </c>
      <c r="G4273" s="1">
        <v>1902147</v>
      </c>
      <c r="H4273" s="1">
        <v>158512.25</v>
      </c>
      <c r="I4273" s="54">
        <v>0.12777199269644596</v>
      </c>
      <c r="J4273" t="s">
        <v>1037</v>
      </c>
      <c r="K4273" s="1">
        <v>110466</v>
      </c>
    </row>
    <row r="4274" spans="1:11" x14ac:dyDescent="0.25">
      <c r="A4274">
        <v>357</v>
      </c>
      <c r="B4274" t="s">
        <v>363</v>
      </c>
      <c r="C4274" t="s">
        <v>11</v>
      </c>
      <c r="D4274" s="1">
        <v>18.12</v>
      </c>
      <c r="E4274">
        <v>4.5999999999999996</v>
      </c>
      <c r="F4274">
        <v>949</v>
      </c>
      <c r="G4274" s="1">
        <v>114174.12</v>
      </c>
      <c r="H4274" s="1">
        <v>9514.51</v>
      </c>
      <c r="I4274" s="54">
        <v>7.6693624765925795E-3</v>
      </c>
      <c r="J4274" t="s">
        <v>1026</v>
      </c>
      <c r="K4274" s="1">
        <v>15420.12</v>
      </c>
    </row>
    <row r="4275" spans="1:11" x14ac:dyDescent="0.25">
      <c r="A4275">
        <v>357</v>
      </c>
      <c r="B4275" t="s">
        <v>363</v>
      </c>
      <c r="C4275" t="s">
        <v>11</v>
      </c>
      <c r="D4275" s="1">
        <v>18.12</v>
      </c>
      <c r="E4275">
        <v>4.5999999999999996</v>
      </c>
      <c r="F4275">
        <v>949</v>
      </c>
      <c r="G4275" s="1">
        <v>114174.12</v>
      </c>
      <c r="H4275" s="1">
        <v>9514.51</v>
      </c>
      <c r="I4275" s="54">
        <v>7.6693624765925795E-3</v>
      </c>
      <c r="J4275" t="s">
        <v>1027</v>
      </c>
      <c r="K4275" s="1">
        <v>17431.439999999999</v>
      </c>
    </row>
    <row r="4276" spans="1:11" x14ac:dyDescent="0.25">
      <c r="A4276">
        <v>357</v>
      </c>
      <c r="B4276" t="s">
        <v>363</v>
      </c>
      <c r="C4276" t="s">
        <v>11</v>
      </c>
      <c r="D4276" s="1">
        <v>18.12</v>
      </c>
      <c r="E4276">
        <v>4.5999999999999996</v>
      </c>
      <c r="F4276">
        <v>949</v>
      </c>
      <c r="G4276" s="1">
        <v>114174.12</v>
      </c>
      <c r="H4276" s="1">
        <v>9514.51</v>
      </c>
      <c r="I4276" s="54">
        <v>7.6693624765925795E-3</v>
      </c>
      <c r="J4276" t="s">
        <v>1028</v>
      </c>
      <c r="K4276" s="1">
        <v>3352.2</v>
      </c>
    </row>
    <row r="4277" spans="1:11" x14ac:dyDescent="0.25">
      <c r="A4277">
        <v>357</v>
      </c>
      <c r="B4277" t="s">
        <v>363</v>
      </c>
      <c r="C4277" t="s">
        <v>11</v>
      </c>
      <c r="D4277" s="1">
        <v>18.12</v>
      </c>
      <c r="E4277">
        <v>4.5999999999999996</v>
      </c>
      <c r="F4277">
        <v>949</v>
      </c>
      <c r="G4277" s="1">
        <v>114174.12</v>
      </c>
      <c r="H4277" s="1">
        <v>9514.51</v>
      </c>
      <c r="I4277" s="54">
        <v>7.6693624765925795E-3</v>
      </c>
      <c r="J4277" t="s">
        <v>1029</v>
      </c>
      <c r="K4277" s="1">
        <v>5852.76</v>
      </c>
    </row>
    <row r="4278" spans="1:11" x14ac:dyDescent="0.25">
      <c r="A4278">
        <v>357</v>
      </c>
      <c r="B4278" t="s">
        <v>363</v>
      </c>
      <c r="C4278" t="s">
        <v>11</v>
      </c>
      <c r="D4278" s="1">
        <v>18.12</v>
      </c>
      <c r="E4278">
        <v>4.5999999999999996</v>
      </c>
      <c r="F4278">
        <v>949</v>
      </c>
      <c r="G4278" s="1">
        <v>114174.12</v>
      </c>
      <c r="H4278" s="1">
        <v>9514.51</v>
      </c>
      <c r="I4278" s="54">
        <v>7.6693624765925795E-3</v>
      </c>
      <c r="J4278" t="s">
        <v>1030</v>
      </c>
      <c r="K4278" s="1">
        <v>12357.84</v>
      </c>
    </row>
    <row r="4279" spans="1:11" x14ac:dyDescent="0.25">
      <c r="A4279">
        <v>357</v>
      </c>
      <c r="B4279" t="s">
        <v>363</v>
      </c>
      <c r="C4279" t="s">
        <v>11</v>
      </c>
      <c r="D4279" s="1">
        <v>18.12</v>
      </c>
      <c r="E4279">
        <v>4.5999999999999996</v>
      </c>
      <c r="F4279">
        <v>949</v>
      </c>
      <c r="G4279" s="1">
        <v>114174.12</v>
      </c>
      <c r="H4279" s="1">
        <v>9514.51</v>
      </c>
      <c r="I4279" s="54">
        <v>7.6693624765925795E-3</v>
      </c>
      <c r="J4279" t="s">
        <v>1031</v>
      </c>
      <c r="K4279" s="1">
        <v>6867.48</v>
      </c>
    </row>
    <row r="4280" spans="1:11" x14ac:dyDescent="0.25">
      <c r="A4280">
        <v>357</v>
      </c>
      <c r="B4280" t="s">
        <v>363</v>
      </c>
      <c r="C4280" t="s">
        <v>11</v>
      </c>
      <c r="D4280" s="1">
        <v>18.12</v>
      </c>
      <c r="E4280">
        <v>4.5999999999999996</v>
      </c>
      <c r="F4280">
        <v>949</v>
      </c>
      <c r="G4280" s="1">
        <v>114174.12</v>
      </c>
      <c r="H4280" s="1">
        <v>9514.51</v>
      </c>
      <c r="I4280" s="54">
        <v>7.6693624765925795E-3</v>
      </c>
      <c r="J4280" t="s">
        <v>1032</v>
      </c>
      <c r="K4280" s="1">
        <v>9784.7999999999993</v>
      </c>
    </row>
    <row r="4281" spans="1:11" x14ac:dyDescent="0.25">
      <c r="A4281">
        <v>357</v>
      </c>
      <c r="B4281" t="s">
        <v>363</v>
      </c>
      <c r="C4281" t="s">
        <v>11</v>
      </c>
      <c r="D4281" s="1">
        <v>18.12</v>
      </c>
      <c r="E4281">
        <v>4.5999999999999996</v>
      </c>
      <c r="F4281">
        <v>949</v>
      </c>
      <c r="G4281" s="1">
        <v>114174.12</v>
      </c>
      <c r="H4281" s="1">
        <v>9514.51</v>
      </c>
      <c r="I4281" s="54">
        <v>7.6693624765925795E-3</v>
      </c>
      <c r="J4281" t="s">
        <v>1033</v>
      </c>
      <c r="K4281" s="1">
        <v>6849.36</v>
      </c>
    </row>
    <row r="4282" spans="1:11" x14ac:dyDescent="0.25">
      <c r="A4282">
        <v>357</v>
      </c>
      <c r="B4282" t="s">
        <v>363</v>
      </c>
      <c r="C4282" t="s">
        <v>11</v>
      </c>
      <c r="D4282" s="1">
        <v>18.12</v>
      </c>
      <c r="E4282">
        <v>4.5999999999999996</v>
      </c>
      <c r="F4282">
        <v>949</v>
      </c>
      <c r="G4282" s="1">
        <v>114174.12</v>
      </c>
      <c r="H4282" s="1">
        <v>9514.51</v>
      </c>
      <c r="I4282" s="54">
        <v>7.6693624765925795E-3</v>
      </c>
      <c r="J4282" t="s">
        <v>1034</v>
      </c>
      <c r="K4282" s="1">
        <v>5001.12</v>
      </c>
    </row>
    <row r="4283" spans="1:11" x14ac:dyDescent="0.25">
      <c r="A4283">
        <v>357</v>
      </c>
      <c r="B4283" t="s">
        <v>363</v>
      </c>
      <c r="C4283" t="s">
        <v>11</v>
      </c>
      <c r="D4283" s="1">
        <v>18.12</v>
      </c>
      <c r="E4283">
        <v>4.5999999999999996</v>
      </c>
      <c r="F4283">
        <v>949</v>
      </c>
      <c r="G4283" s="1">
        <v>114174.12</v>
      </c>
      <c r="H4283" s="1">
        <v>9514.51</v>
      </c>
      <c r="I4283" s="54">
        <v>7.6693624765925795E-3</v>
      </c>
      <c r="J4283" t="s">
        <v>1035</v>
      </c>
      <c r="K4283" s="1">
        <v>16326.12</v>
      </c>
    </row>
    <row r="4284" spans="1:11" x14ac:dyDescent="0.25">
      <c r="A4284">
        <v>357</v>
      </c>
      <c r="B4284" t="s">
        <v>363</v>
      </c>
      <c r="C4284" t="s">
        <v>11</v>
      </c>
      <c r="D4284" s="1">
        <v>18.12</v>
      </c>
      <c r="E4284">
        <v>4.5999999999999996</v>
      </c>
      <c r="F4284">
        <v>949</v>
      </c>
      <c r="G4284" s="1">
        <v>114174.12</v>
      </c>
      <c r="H4284" s="1">
        <v>9514.51</v>
      </c>
      <c r="I4284" s="54">
        <v>7.6693624765925795E-3</v>
      </c>
      <c r="J4284" t="s">
        <v>1036</v>
      </c>
      <c r="K4284" s="1">
        <v>2591.16</v>
      </c>
    </row>
    <row r="4285" spans="1:11" x14ac:dyDescent="0.25">
      <c r="A4285">
        <v>357</v>
      </c>
      <c r="B4285" t="s">
        <v>363</v>
      </c>
      <c r="C4285" t="s">
        <v>11</v>
      </c>
      <c r="D4285" s="1">
        <v>18.12</v>
      </c>
      <c r="E4285">
        <v>4.5999999999999996</v>
      </c>
      <c r="F4285">
        <v>949</v>
      </c>
      <c r="G4285" s="1">
        <v>114174.12</v>
      </c>
      <c r="H4285" s="1">
        <v>9514.51</v>
      </c>
      <c r="I4285" s="54">
        <v>7.6693624765925795E-3</v>
      </c>
      <c r="J4285" t="s">
        <v>1037</v>
      </c>
      <c r="K4285" s="1">
        <v>12339.72</v>
      </c>
    </row>
    <row r="4286" spans="1:11" x14ac:dyDescent="0.25">
      <c r="A4286">
        <v>358</v>
      </c>
      <c r="B4286" t="s">
        <v>364</v>
      </c>
      <c r="C4286" t="s">
        <v>5</v>
      </c>
      <c r="D4286" s="1">
        <v>294.95999999999998</v>
      </c>
      <c r="E4286">
        <v>2.7</v>
      </c>
      <c r="F4286">
        <v>302</v>
      </c>
      <c r="G4286" s="1">
        <v>1152998.6399999999</v>
      </c>
      <c r="H4286" s="1">
        <v>96083.22</v>
      </c>
      <c r="I4286" s="54">
        <v>7.744981529245222E-2</v>
      </c>
      <c r="J4286" t="s">
        <v>1026</v>
      </c>
      <c r="K4286" s="1">
        <v>34805.279999999999</v>
      </c>
    </row>
    <row r="4287" spans="1:11" x14ac:dyDescent="0.25">
      <c r="A4287">
        <v>358</v>
      </c>
      <c r="B4287" t="s">
        <v>364</v>
      </c>
      <c r="C4287" t="s">
        <v>5</v>
      </c>
      <c r="D4287" s="1">
        <v>294.95999999999998</v>
      </c>
      <c r="E4287">
        <v>2.7</v>
      </c>
      <c r="F4287">
        <v>302</v>
      </c>
      <c r="G4287" s="1">
        <v>1152998.6399999999</v>
      </c>
      <c r="H4287" s="1">
        <v>96083.22</v>
      </c>
      <c r="I4287" s="54">
        <v>7.744981529245222E-2</v>
      </c>
      <c r="J4287" t="s">
        <v>1027</v>
      </c>
      <c r="K4287" s="1">
        <v>121818.48</v>
      </c>
    </row>
    <row r="4288" spans="1:11" x14ac:dyDescent="0.25">
      <c r="A4288">
        <v>358</v>
      </c>
      <c r="B4288" t="s">
        <v>364</v>
      </c>
      <c r="C4288" t="s">
        <v>5</v>
      </c>
      <c r="D4288" s="1">
        <v>294.95999999999998</v>
      </c>
      <c r="E4288">
        <v>2.7</v>
      </c>
      <c r="F4288">
        <v>302</v>
      </c>
      <c r="G4288" s="1">
        <v>1152998.6399999999</v>
      </c>
      <c r="H4288" s="1">
        <v>96083.22</v>
      </c>
      <c r="I4288" s="54">
        <v>7.744981529245222E-2</v>
      </c>
      <c r="J4288" t="s">
        <v>1028</v>
      </c>
      <c r="K4288" s="1">
        <v>74034.960000000006</v>
      </c>
    </row>
    <row r="4289" spans="1:11" x14ac:dyDescent="0.25">
      <c r="A4289">
        <v>358</v>
      </c>
      <c r="B4289" t="s">
        <v>364</v>
      </c>
      <c r="C4289" t="s">
        <v>5</v>
      </c>
      <c r="D4289" s="1">
        <v>294.95999999999998</v>
      </c>
      <c r="E4289">
        <v>2.7</v>
      </c>
      <c r="F4289">
        <v>302</v>
      </c>
      <c r="G4289" s="1">
        <v>1152998.6399999999</v>
      </c>
      <c r="H4289" s="1">
        <v>96083.22</v>
      </c>
      <c r="I4289" s="54">
        <v>7.744981529245222E-2</v>
      </c>
      <c r="J4289" t="s">
        <v>1029</v>
      </c>
      <c r="K4289" s="1">
        <v>271363.20000000001</v>
      </c>
    </row>
    <row r="4290" spans="1:11" x14ac:dyDescent="0.25">
      <c r="A4290">
        <v>358</v>
      </c>
      <c r="B4290" t="s">
        <v>364</v>
      </c>
      <c r="C4290" t="s">
        <v>5</v>
      </c>
      <c r="D4290" s="1">
        <v>294.95999999999998</v>
      </c>
      <c r="E4290">
        <v>2.7</v>
      </c>
      <c r="F4290">
        <v>302</v>
      </c>
      <c r="G4290" s="1">
        <v>1152998.6399999999</v>
      </c>
      <c r="H4290" s="1">
        <v>96083.22</v>
      </c>
      <c r="I4290" s="54">
        <v>7.744981529245222E-2</v>
      </c>
      <c r="J4290" t="s">
        <v>1030</v>
      </c>
      <c r="K4290" s="1">
        <v>17107.68</v>
      </c>
    </row>
    <row r="4291" spans="1:11" x14ac:dyDescent="0.25">
      <c r="A4291">
        <v>358</v>
      </c>
      <c r="B4291" t="s">
        <v>364</v>
      </c>
      <c r="C4291" t="s">
        <v>5</v>
      </c>
      <c r="D4291" s="1">
        <v>294.95999999999998</v>
      </c>
      <c r="E4291">
        <v>2.7</v>
      </c>
      <c r="F4291">
        <v>302</v>
      </c>
      <c r="G4291" s="1">
        <v>1152998.6399999999</v>
      </c>
      <c r="H4291" s="1">
        <v>96083.22</v>
      </c>
      <c r="I4291" s="54">
        <v>7.744981529245222E-2</v>
      </c>
      <c r="J4291" t="s">
        <v>1031</v>
      </c>
      <c r="K4291" s="1">
        <v>139516.07999999999</v>
      </c>
    </row>
    <row r="4292" spans="1:11" x14ac:dyDescent="0.25">
      <c r="A4292">
        <v>358</v>
      </c>
      <c r="B4292" t="s">
        <v>364</v>
      </c>
      <c r="C4292" t="s">
        <v>5</v>
      </c>
      <c r="D4292" s="1">
        <v>294.95999999999998</v>
      </c>
      <c r="E4292">
        <v>2.7</v>
      </c>
      <c r="F4292">
        <v>302</v>
      </c>
      <c r="G4292" s="1">
        <v>1152998.6399999999</v>
      </c>
      <c r="H4292" s="1">
        <v>96083.22</v>
      </c>
      <c r="I4292" s="54">
        <v>7.744981529245222E-2</v>
      </c>
      <c r="J4292" t="s">
        <v>1032</v>
      </c>
      <c r="K4292" s="1">
        <v>115034.4</v>
      </c>
    </row>
    <row r="4293" spans="1:11" x14ac:dyDescent="0.25">
      <c r="A4293">
        <v>358</v>
      </c>
      <c r="B4293" t="s">
        <v>364</v>
      </c>
      <c r="C4293" t="s">
        <v>5</v>
      </c>
      <c r="D4293" s="1">
        <v>294.95999999999998</v>
      </c>
      <c r="E4293">
        <v>2.7</v>
      </c>
      <c r="F4293">
        <v>302</v>
      </c>
      <c r="G4293" s="1">
        <v>1152998.6399999999</v>
      </c>
      <c r="H4293" s="1">
        <v>96083.22</v>
      </c>
      <c r="I4293" s="54">
        <v>7.744981529245222E-2</v>
      </c>
      <c r="J4293" t="s">
        <v>1033</v>
      </c>
      <c r="K4293" s="1">
        <v>65186.16</v>
      </c>
    </row>
    <row r="4294" spans="1:11" x14ac:dyDescent="0.25">
      <c r="A4294">
        <v>358</v>
      </c>
      <c r="B4294" t="s">
        <v>364</v>
      </c>
      <c r="C4294" t="s">
        <v>5</v>
      </c>
      <c r="D4294" s="1">
        <v>294.95999999999998</v>
      </c>
      <c r="E4294">
        <v>2.7</v>
      </c>
      <c r="F4294">
        <v>302</v>
      </c>
      <c r="G4294" s="1">
        <v>1152998.6399999999</v>
      </c>
      <c r="H4294" s="1">
        <v>96083.22</v>
      </c>
      <c r="I4294" s="54">
        <v>7.744981529245222E-2</v>
      </c>
      <c r="J4294" t="s">
        <v>1034</v>
      </c>
      <c r="K4294" s="1">
        <v>18877.439999999999</v>
      </c>
    </row>
    <row r="4295" spans="1:11" x14ac:dyDescent="0.25">
      <c r="A4295">
        <v>358</v>
      </c>
      <c r="B4295" t="s">
        <v>364</v>
      </c>
      <c r="C4295" t="s">
        <v>5</v>
      </c>
      <c r="D4295" s="1">
        <v>294.95999999999998</v>
      </c>
      <c r="E4295">
        <v>2.7</v>
      </c>
      <c r="F4295">
        <v>302</v>
      </c>
      <c r="G4295" s="1">
        <v>1152998.6399999999</v>
      </c>
      <c r="H4295" s="1">
        <v>96083.22</v>
      </c>
      <c r="I4295" s="54">
        <v>7.744981529245222E-2</v>
      </c>
      <c r="J4295" t="s">
        <v>1035</v>
      </c>
      <c r="K4295" s="1">
        <v>176976</v>
      </c>
    </row>
    <row r="4296" spans="1:11" x14ac:dyDescent="0.25">
      <c r="A4296">
        <v>358</v>
      </c>
      <c r="B4296" t="s">
        <v>364</v>
      </c>
      <c r="C4296" t="s">
        <v>5</v>
      </c>
      <c r="D4296" s="1">
        <v>294.95999999999998</v>
      </c>
      <c r="E4296">
        <v>2.7</v>
      </c>
      <c r="F4296">
        <v>302</v>
      </c>
      <c r="G4296" s="1">
        <v>1152998.6399999999</v>
      </c>
      <c r="H4296" s="1">
        <v>96083.22</v>
      </c>
      <c r="I4296" s="54">
        <v>7.744981529245222E-2</v>
      </c>
      <c r="J4296" t="s">
        <v>1036</v>
      </c>
      <c r="K4296" s="1">
        <v>6784.08</v>
      </c>
    </row>
    <row r="4297" spans="1:11" x14ac:dyDescent="0.25">
      <c r="A4297">
        <v>358</v>
      </c>
      <c r="B4297" t="s">
        <v>364</v>
      </c>
      <c r="C4297" t="s">
        <v>5</v>
      </c>
      <c r="D4297" s="1">
        <v>294.95999999999998</v>
      </c>
      <c r="E4297">
        <v>2.7</v>
      </c>
      <c r="F4297">
        <v>302</v>
      </c>
      <c r="G4297" s="1">
        <v>1152998.6399999999</v>
      </c>
      <c r="H4297" s="1">
        <v>96083.22</v>
      </c>
      <c r="I4297" s="54">
        <v>7.744981529245222E-2</v>
      </c>
      <c r="J4297" t="s">
        <v>1037</v>
      </c>
      <c r="K4297" s="1">
        <v>111494.88</v>
      </c>
    </row>
    <row r="4298" spans="1:11" x14ac:dyDescent="0.25">
      <c r="A4298">
        <v>359</v>
      </c>
      <c r="B4298" t="s">
        <v>365</v>
      </c>
      <c r="C4298" t="s">
        <v>1</v>
      </c>
      <c r="D4298" s="1">
        <v>470.41</v>
      </c>
      <c r="E4298">
        <v>2.1</v>
      </c>
      <c r="F4298">
        <v>654</v>
      </c>
      <c r="G4298" s="1">
        <v>2904781.75</v>
      </c>
      <c r="H4298" s="1">
        <v>242065.1458</v>
      </c>
      <c r="I4298" s="54">
        <v>0.19512148774293972</v>
      </c>
      <c r="J4298" t="s">
        <v>1026</v>
      </c>
      <c r="K4298" s="1">
        <v>72913.55</v>
      </c>
    </row>
    <row r="4299" spans="1:11" x14ac:dyDescent="0.25">
      <c r="A4299">
        <v>359</v>
      </c>
      <c r="B4299" t="s">
        <v>365</v>
      </c>
      <c r="C4299" t="s">
        <v>1</v>
      </c>
      <c r="D4299" s="1">
        <v>470.41</v>
      </c>
      <c r="E4299">
        <v>2.1</v>
      </c>
      <c r="F4299">
        <v>654</v>
      </c>
      <c r="G4299" s="1">
        <v>2904781.75</v>
      </c>
      <c r="H4299" s="1">
        <v>242065.1458</v>
      </c>
      <c r="I4299" s="54">
        <v>0.19512148774293972</v>
      </c>
      <c r="J4299" t="s">
        <v>1027</v>
      </c>
      <c r="K4299" s="1">
        <v>387617.84</v>
      </c>
    </row>
    <row r="4300" spans="1:11" x14ac:dyDescent="0.25">
      <c r="A4300">
        <v>359</v>
      </c>
      <c r="B4300" t="s">
        <v>365</v>
      </c>
      <c r="C4300" t="s">
        <v>1</v>
      </c>
      <c r="D4300" s="1">
        <v>470.41</v>
      </c>
      <c r="E4300">
        <v>2.1</v>
      </c>
      <c r="F4300">
        <v>654</v>
      </c>
      <c r="G4300" s="1">
        <v>2904781.75</v>
      </c>
      <c r="H4300" s="1">
        <v>242065.1458</v>
      </c>
      <c r="I4300" s="54">
        <v>0.19512148774293972</v>
      </c>
      <c r="J4300" t="s">
        <v>1028</v>
      </c>
      <c r="K4300" s="1">
        <v>166525.14000000001</v>
      </c>
    </row>
    <row r="4301" spans="1:11" x14ac:dyDescent="0.25">
      <c r="A4301">
        <v>359</v>
      </c>
      <c r="B4301" t="s">
        <v>365</v>
      </c>
      <c r="C4301" t="s">
        <v>1</v>
      </c>
      <c r="D4301" s="1">
        <v>470.41</v>
      </c>
      <c r="E4301">
        <v>2.1</v>
      </c>
      <c r="F4301">
        <v>654</v>
      </c>
      <c r="G4301" s="1">
        <v>2904781.75</v>
      </c>
      <c r="H4301" s="1">
        <v>242065.1458</v>
      </c>
      <c r="I4301" s="54">
        <v>0.19512148774293972</v>
      </c>
      <c r="J4301" t="s">
        <v>1029</v>
      </c>
      <c r="K4301" s="1">
        <v>426661.87</v>
      </c>
    </row>
    <row r="4302" spans="1:11" x14ac:dyDescent="0.25">
      <c r="A4302">
        <v>359</v>
      </c>
      <c r="B4302" t="s">
        <v>365</v>
      </c>
      <c r="C4302" t="s">
        <v>1</v>
      </c>
      <c r="D4302" s="1">
        <v>470.41</v>
      </c>
      <c r="E4302">
        <v>2.1</v>
      </c>
      <c r="F4302">
        <v>654</v>
      </c>
      <c r="G4302" s="1">
        <v>2904781.75</v>
      </c>
      <c r="H4302" s="1">
        <v>242065.1458</v>
      </c>
      <c r="I4302" s="54">
        <v>0.19512148774293972</v>
      </c>
      <c r="J4302" t="s">
        <v>1030</v>
      </c>
      <c r="K4302" s="1">
        <v>255432.63</v>
      </c>
    </row>
    <row r="4303" spans="1:11" x14ac:dyDescent="0.25">
      <c r="A4303">
        <v>359</v>
      </c>
      <c r="B4303" t="s">
        <v>365</v>
      </c>
      <c r="C4303" t="s">
        <v>1</v>
      </c>
      <c r="D4303" s="1">
        <v>470.41</v>
      </c>
      <c r="E4303">
        <v>2.1</v>
      </c>
      <c r="F4303">
        <v>654</v>
      </c>
      <c r="G4303" s="1">
        <v>2904781.75</v>
      </c>
      <c r="H4303" s="1">
        <v>242065.1458</v>
      </c>
      <c r="I4303" s="54">
        <v>0.19512148774293972</v>
      </c>
      <c r="J4303" t="s">
        <v>1031</v>
      </c>
      <c r="K4303" s="1">
        <v>37162.39</v>
      </c>
    </row>
    <row r="4304" spans="1:11" x14ac:dyDescent="0.25">
      <c r="A4304">
        <v>359</v>
      </c>
      <c r="B4304" t="s">
        <v>365</v>
      </c>
      <c r="C4304" t="s">
        <v>1</v>
      </c>
      <c r="D4304" s="1">
        <v>470.41</v>
      </c>
      <c r="E4304">
        <v>2.1</v>
      </c>
      <c r="F4304">
        <v>654</v>
      </c>
      <c r="G4304" s="1">
        <v>2904781.75</v>
      </c>
      <c r="H4304" s="1">
        <v>242065.1458</v>
      </c>
      <c r="I4304" s="54">
        <v>0.19512148774293972</v>
      </c>
      <c r="J4304" t="s">
        <v>1032</v>
      </c>
      <c r="K4304" s="1">
        <v>126540.29</v>
      </c>
    </row>
    <row r="4305" spans="1:11" x14ac:dyDescent="0.25">
      <c r="A4305">
        <v>359</v>
      </c>
      <c r="B4305" t="s">
        <v>365</v>
      </c>
      <c r="C4305" t="s">
        <v>1</v>
      </c>
      <c r="D4305" s="1">
        <v>470.41</v>
      </c>
      <c r="E4305">
        <v>2.1</v>
      </c>
      <c r="F4305">
        <v>654</v>
      </c>
      <c r="G4305" s="1">
        <v>2904781.75</v>
      </c>
      <c r="H4305" s="1">
        <v>242065.1458</v>
      </c>
      <c r="I4305" s="54">
        <v>0.19512148774293972</v>
      </c>
      <c r="J4305" t="s">
        <v>1033</v>
      </c>
      <c r="K4305" s="1">
        <v>120895.37</v>
      </c>
    </row>
    <row r="4306" spans="1:11" x14ac:dyDescent="0.25">
      <c r="A4306">
        <v>359</v>
      </c>
      <c r="B4306" t="s">
        <v>365</v>
      </c>
      <c r="C4306" t="s">
        <v>1</v>
      </c>
      <c r="D4306" s="1">
        <v>470.41</v>
      </c>
      <c r="E4306">
        <v>2.1</v>
      </c>
      <c r="F4306">
        <v>654</v>
      </c>
      <c r="G4306" s="1">
        <v>2904781.75</v>
      </c>
      <c r="H4306" s="1">
        <v>242065.1458</v>
      </c>
      <c r="I4306" s="54">
        <v>0.19512148774293972</v>
      </c>
      <c r="J4306" t="s">
        <v>1034</v>
      </c>
      <c r="K4306" s="1">
        <v>367860.62</v>
      </c>
    </row>
    <row r="4307" spans="1:11" x14ac:dyDescent="0.25">
      <c r="A4307">
        <v>359</v>
      </c>
      <c r="B4307" t="s">
        <v>365</v>
      </c>
      <c r="C4307" t="s">
        <v>1</v>
      </c>
      <c r="D4307" s="1">
        <v>470.41</v>
      </c>
      <c r="E4307">
        <v>2.1</v>
      </c>
      <c r="F4307">
        <v>654</v>
      </c>
      <c r="G4307" s="1">
        <v>2904781.75</v>
      </c>
      <c r="H4307" s="1">
        <v>242065.1458</v>
      </c>
      <c r="I4307" s="54">
        <v>0.19512148774293972</v>
      </c>
      <c r="J4307" t="s">
        <v>1035</v>
      </c>
      <c r="K4307" s="1">
        <v>210743.67999999999</v>
      </c>
    </row>
    <row r="4308" spans="1:11" x14ac:dyDescent="0.25">
      <c r="A4308">
        <v>359</v>
      </c>
      <c r="B4308" t="s">
        <v>365</v>
      </c>
      <c r="C4308" t="s">
        <v>1</v>
      </c>
      <c r="D4308" s="1">
        <v>470.41</v>
      </c>
      <c r="E4308">
        <v>2.1</v>
      </c>
      <c r="F4308">
        <v>654</v>
      </c>
      <c r="G4308" s="1">
        <v>2904781.75</v>
      </c>
      <c r="H4308" s="1">
        <v>242065.1458</v>
      </c>
      <c r="I4308" s="54">
        <v>0.19512148774293972</v>
      </c>
      <c r="J4308" t="s">
        <v>1036</v>
      </c>
      <c r="K4308" s="1">
        <v>453475.24</v>
      </c>
    </row>
    <row r="4309" spans="1:11" x14ac:dyDescent="0.25">
      <c r="A4309">
        <v>359</v>
      </c>
      <c r="B4309" t="s">
        <v>365</v>
      </c>
      <c r="C4309" t="s">
        <v>1</v>
      </c>
      <c r="D4309" s="1">
        <v>470.41</v>
      </c>
      <c r="E4309">
        <v>2.1</v>
      </c>
      <c r="F4309">
        <v>654</v>
      </c>
      <c r="G4309" s="1">
        <v>2904781.75</v>
      </c>
      <c r="H4309" s="1">
        <v>242065.1458</v>
      </c>
      <c r="I4309" s="54">
        <v>0.19512148774293972</v>
      </c>
      <c r="J4309" t="s">
        <v>1037</v>
      </c>
      <c r="K4309" s="1">
        <v>278953.13</v>
      </c>
    </row>
    <row r="4310" spans="1:11" x14ac:dyDescent="0.25">
      <c r="A4310">
        <v>360</v>
      </c>
      <c r="B4310" t="s">
        <v>366</v>
      </c>
      <c r="C4310" t="s">
        <v>5</v>
      </c>
      <c r="D4310" s="1">
        <v>289.86</v>
      </c>
      <c r="E4310">
        <v>3.4</v>
      </c>
      <c r="F4310">
        <v>996</v>
      </c>
      <c r="G4310" s="1">
        <v>2375982.42</v>
      </c>
      <c r="H4310" s="1">
        <v>197998.535</v>
      </c>
      <c r="I4310" s="54">
        <v>0.15960070826025752</v>
      </c>
      <c r="J4310" t="s">
        <v>1026</v>
      </c>
      <c r="K4310" s="1">
        <v>226960.38</v>
      </c>
    </row>
    <row r="4311" spans="1:11" x14ac:dyDescent="0.25">
      <c r="A4311">
        <v>360</v>
      </c>
      <c r="B4311" t="s">
        <v>366</v>
      </c>
      <c r="C4311" t="s">
        <v>5</v>
      </c>
      <c r="D4311" s="1">
        <v>289.86</v>
      </c>
      <c r="E4311">
        <v>3.4</v>
      </c>
      <c r="F4311">
        <v>996</v>
      </c>
      <c r="G4311" s="1">
        <v>2375982.42</v>
      </c>
      <c r="H4311" s="1">
        <v>197998.535</v>
      </c>
      <c r="I4311" s="54">
        <v>0.15960070826025752</v>
      </c>
      <c r="J4311" t="s">
        <v>1027</v>
      </c>
      <c r="K4311" s="1">
        <v>259134.84</v>
      </c>
    </row>
    <row r="4312" spans="1:11" x14ac:dyDescent="0.25">
      <c r="A4312">
        <v>360</v>
      </c>
      <c r="B4312" t="s">
        <v>366</v>
      </c>
      <c r="C4312" t="s">
        <v>5</v>
      </c>
      <c r="D4312" s="1">
        <v>289.86</v>
      </c>
      <c r="E4312">
        <v>3.4</v>
      </c>
      <c r="F4312">
        <v>996</v>
      </c>
      <c r="G4312" s="1">
        <v>2375982.42</v>
      </c>
      <c r="H4312" s="1">
        <v>197998.535</v>
      </c>
      <c r="I4312" s="54">
        <v>0.15960070826025752</v>
      </c>
      <c r="J4312" t="s">
        <v>1028</v>
      </c>
      <c r="K4312" s="1">
        <v>217105.14</v>
      </c>
    </row>
    <row r="4313" spans="1:11" x14ac:dyDescent="0.25">
      <c r="A4313">
        <v>360</v>
      </c>
      <c r="B4313" t="s">
        <v>366</v>
      </c>
      <c r="C4313" t="s">
        <v>5</v>
      </c>
      <c r="D4313" s="1">
        <v>289.86</v>
      </c>
      <c r="E4313">
        <v>3.4</v>
      </c>
      <c r="F4313">
        <v>996</v>
      </c>
      <c r="G4313" s="1">
        <v>2375982.42</v>
      </c>
      <c r="H4313" s="1">
        <v>197998.535</v>
      </c>
      <c r="I4313" s="54">
        <v>0.15960070826025752</v>
      </c>
      <c r="J4313" t="s">
        <v>1029</v>
      </c>
      <c r="K4313" s="1">
        <v>192756.9</v>
      </c>
    </row>
    <row r="4314" spans="1:11" x14ac:dyDescent="0.25">
      <c r="A4314">
        <v>360</v>
      </c>
      <c r="B4314" t="s">
        <v>366</v>
      </c>
      <c r="C4314" t="s">
        <v>5</v>
      </c>
      <c r="D4314" s="1">
        <v>289.86</v>
      </c>
      <c r="E4314">
        <v>3.4</v>
      </c>
      <c r="F4314">
        <v>996</v>
      </c>
      <c r="G4314" s="1">
        <v>2375982.42</v>
      </c>
      <c r="H4314" s="1">
        <v>197998.535</v>
      </c>
      <c r="I4314" s="54">
        <v>0.15960070826025752</v>
      </c>
      <c r="J4314" t="s">
        <v>1030</v>
      </c>
      <c r="K4314" s="1">
        <v>46377.599999999999</v>
      </c>
    </row>
    <row r="4315" spans="1:11" x14ac:dyDescent="0.25">
      <c r="A4315">
        <v>360</v>
      </c>
      <c r="B4315" t="s">
        <v>366</v>
      </c>
      <c r="C4315" t="s">
        <v>5</v>
      </c>
      <c r="D4315" s="1">
        <v>289.86</v>
      </c>
      <c r="E4315">
        <v>3.4</v>
      </c>
      <c r="F4315">
        <v>996</v>
      </c>
      <c r="G4315" s="1">
        <v>2375982.42</v>
      </c>
      <c r="H4315" s="1">
        <v>197998.535</v>
      </c>
      <c r="I4315" s="54">
        <v>0.15960070826025752</v>
      </c>
      <c r="J4315" t="s">
        <v>1031</v>
      </c>
      <c r="K4315" s="1">
        <v>201742.56</v>
      </c>
    </row>
    <row r="4316" spans="1:11" x14ac:dyDescent="0.25">
      <c r="A4316">
        <v>360</v>
      </c>
      <c r="B4316" t="s">
        <v>366</v>
      </c>
      <c r="C4316" t="s">
        <v>5</v>
      </c>
      <c r="D4316" s="1">
        <v>289.86</v>
      </c>
      <c r="E4316">
        <v>3.4</v>
      </c>
      <c r="F4316">
        <v>996</v>
      </c>
      <c r="G4316" s="1">
        <v>2375982.42</v>
      </c>
      <c r="H4316" s="1">
        <v>197998.535</v>
      </c>
      <c r="I4316" s="54">
        <v>0.15960070826025752</v>
      </c>
      <c r="J4316" t="s">
        <v>1032</v>
      </c>
      <c r="K4316" s="1">
        <v>219713.88</v>
      </c>
    </row>
    <row r="4317" spans="1:11" x14ac:dyDescent="0.25">
      <c r="A4317">
        <v>360</v>
      </c>
      <c r="B4317" t="s">
        <v>366</v>
      </c>
      <c r="C4317" t="s">
        <v>5</v>
      </c>
      <c r="D4317" s="1">
        <v>289.86</v>
      </c>
      <c r="E4317">
        <v>3.4</v>
      </c>
      <c r="F4317">
        <v>996</v>
      </c>
      <c r="G4317" s="1">
        <v>2375982.42</v>
      </c>
      <c r="H4317" s="1">
        <v>197998.535</v>
      </c>
      <c r="I4317" s="54">
        <v>0.15960070826025752</v>
      </c>
      <c r="J4317" t="s">
        <v>1033</v>
      </c>
      <c r="K4317" s="1">
        <v>206380.32</v>
      </c>
    </row>
    <row r="4318" spans="1:11" x14ac:dyDescent="0.25">
      <c r="A4318">
        <v>360</v>
      </c>
      <c r="B4318" t="s">
        <v>366</v>
      </c>
      <c r="C4318" t="s">
        <v>5</v>
      </c>
      <c r="D4318" s="1">
        <v>289.86</v>
      </c>
      <c r="E4318">
        <v>3.4</v>
      </c>
      <c r="F4318">
        <v>996</v>
      </c>
      <c r="G4318" s="1">
        <v>2375982.42</v>
      </c>
      <c r="H4318" s="1">
        <v>197998.535</v>
      </c>
      <c r="I4318" s="54">
        <v>0.15960070826025752</v>
      </c>
      <c r="J4318" t="s">
        <v>1034</v>
      </c>
      <c r="K4318" s="1">
        <v>260584.14</v>
      </c>
    </row>
    <row r="4319" spans="1:11" x14ac:dyDescent="0.25">
      <c r="A4319">
        <v>360</v>
      </c>
      <c r="B4319" t="s">
        <v>366</v>
      </c>
      <c r="C4319" t="s">
        <v>5</v>
      </c>
      <c r="D4319" s="1">
        <v>289.86</v>
      </c>
      <c r="E4319">
        <v>3.4</v>
      </c>
      <c r="F4319">
        <v>996</v>
      </c>
      <c r="G4319" s="1">
        <v>2375982.42</v>
      </c>
      <c r="H4319" s="1">
        <v>197998.535</v>
      </c>
      <c r="I4319" s="54">
        <v>0.15960070826025752</v>
      </c>
      <c r="J4319" t="s">
        <v>1035</v>
      </c>
      <c r="K4319" s="1">
        <v>229569.12</v>
      </c>
    </row>
    <row r="4320" spans="1:11" x14ac:dyDescent="0.25">
      <c r="A4320">
        <v>360</v>
      </c>
      <c r="B4320" t="s">
        <v>366</v>
      </c>
      <c r="C4320" t="s">
        <v>5</v>
      </c>
      <c r="D4320" s="1">
        <v>289.86</v>
      </c>
      <c r="E4320">
        <v>3.4</v>
      </c>
      <c r="F4320">
        <v>996</v>
      </c>
      <c r="G4320" s="1">
        <v>2375982.42</v>
      </c>
      <c r="H4320" s="1">
        <v>197998.535</v>
      </c>
      <c r="I4320" s="54">
        <v>0.15960070826025752</v>
      </c>
      <c r="J4320" t="s">
        <v>1036</v>
      </c>
      <c r="K4320" s="1">
        <v>122900.64</v>
      </c>
    </row>
    <row r="4321" spans="1:11" x14ac:dyDescent="0.25">
      <c r="A4321">
        <v>360</v>
      </c>
      <c r="B4321" t="s">
        <v>366</v>
      </c>
      <c r="C4321" t="s">
        <v>5</v>
      </c>
      <c r="D4321" s="1">
        <v>289.86</v>
      </c>
      <c r="E4321">
        <v>3.4</v>
      </c>
      <c r="F4321">
        <v>996</v>
      </c>
      <c r="G4321" s="1">
        <v>2375982.42</v>
      </c>
      <c r="H4321" s="1">
        <v>197998.535</v>
      </c>
      <c r="I4321" s="54">
        <v>0.15960070826025752</v>
      </c>
      <c r="J4321" t="s">
        <v>1037</v>
      </c>
      <c r="K4321" s="1">
        <v>192756.9</v>
      </c>
    </row>
    <row r="4322" spans="1:11" x14ac:dyDescent="0.25">
      <c r="A4322">
        <v>361</v>
      </c>
      <c r="B4322" t="s">
        <v>367</v>
      </c>
      <c r="C4322" t="s">
        <v>11</v>
      </c>
      <c r="D4322" s="1">
        <v>197.14</v>
      </c>
      <c r="E4322">
        <v>4.5999999999999996</v>
      </c>
      <c r="F4322">
        <v>460</v>
      </c>
      <c r="G4322" s="1">
        <v>1186191.3799999999</v>
      </c>
      <c r="H4322" s="1">
        <v>98849.281700000007</v>
      </c>
      <c r="I4322" s="54">
        <v>7.96794550273702E-2</v>
      </c>
      <c r="J4322" t="s">
        <v>1026</v>
      </c>
      <c r="K4322" s="1">
        <v>135238.04</v>
      </c>
    </row>
    <row r="4323" spans="1:11" x14ac:dyDescent="0.25">
      <c r="A4323">
        <v>361</v>
      </c>
      <c r="B4323" t="s">
        <v>367</v>
      </c>
      <c r="C4323" t="s">
        <v>11</v>
      </c>
      <c r="D4323" s="1">
        <v>197.14</v>
      </c>
      <c r="E4323">
        <v>4.5999999999999996</v>
      </c>
      <c r="F4323">
        <v>460</v>
      </c>
      <c r="G4323" s="1">
        <v>1186191.3799999999</v>
      </c>
      <c r="H4323" s="1">
        <v>98849.281700000007</v>
      </c>
      <c r="I4323" s="54">
        <v>7.96794550273702E-2</v>
      </c>
      <c r="J4323" t="s">
        <v>1027</v>
      </c>
      <c r="K4323" s="1">
        <v>142926.5</v>
      </c>
    </row>
    <row r="4324" spans="1:11" x14ac:dyDescent="0.25">
      <c r="A4324">
        <v>361</v>
      </c>
      <c r="B4324" t="s">
        <v>367</v>
      </c>
      <c r="C4324" t="s">
        <v>11</v>
      </c>
      <c r="D4324" s="1">
        <v>197.14</v>
      </c>
      <c r="E4324">
        <v>4.5999999999999996</v>
      </c>
      <c r="F4324">
        <v>460</v>
      </c>
      <c r="G4324" s="1">
        <v>1186191.3799999999</v>
      </c>
      <c r="H4324" s="1">
        <v>98849.281700000007</v>
      </c>
      <c r="I4324" s="54">
        <v>7.96794550273702E-2</v>
      </c>
      <c r="J4324" t="s">
        <v>1028</v>
      </c>
      <c r="K4324" s="1">
        <v>171708.94</v>
      </c>
    </row>
    <row r="4325" spans="1:11" x14ac:dyDescent="0.25">
      <c r="A4325">
        <v>361</v>
      </c>
      <c r="B4325" t="s">
        <v>367</v>
      </c>
      <c r="C4325" t="s">
        <v>11</v>
      </c>
      <c r="D4325" s="1">
        <v>197.14</v>
      </c>
      <c r="E4325">
        <v>4.5999999999999996</v>
      </c>
      <c r="F4325">
        <v>460</v>
      </c>
      <c r="G4325" s="1">
        <v>1186191.3799999999</v>
      </c>
      <c r="H4325" s="1">
        <v>98849.281700000007</v>
      </c>
      <c r="I4325" s="54">
        <v>7.96794550273702E-2</v>
      </c>
      <c r="J4325" t="s">
        <v>1029</v>
      </c>
      <c r="K4325" s="1">
        <v>171314.66</v>
      </c>
    </row>
    <row r="4326" spans="1:11" x14ac:dyDescent="0.25">
      <c r="A4326">
        <v>361</v>
      </c>
      <c r="B4326" t="s">
        <v>367</v>
      </c>
      <c r="C4326" t="s">
        <v>11</v>
      </c>
      <c r="D4326" s="1">
        <v>197.14</v>
      </c>
      <c r="E4326">
        <v>4.5999999999999996</v>
      </c>
      <c r="F4326">
        <v>460</v>
      </c>
      <c r="G4326" s="1">
        <v>1186191.3799999999</v>
      </c>
      <c r="H4326" s="1">
        <v>98849.281700000007</v>
      </c>
      <c r="I4326" s="54">
        <v>7.96794550273702E-2</v>
      </c>
      <c r="J4326" t="s">
        <v>1030</v>
      </c>
      <c r="K4326" s="1">
        <v>55790.62</v>
      </c>
    </row>
    <row r="4327" spans="1:11" x14ac:dyDescent="0.25">
      <c r="A4327">
        <v>361</v>
      </c>
      <c r="B4327" t="s">
        <v>367</v>
      </c>
      <c r="C4327" t="s">
        <v>11</v>
      </c>
      <c r="D4327" s="1">
        <v>197.14</v>
      </c>
      <c r="E4327">
        <v>4.5999999999999996</v>
      </c>
      <c r="F4327">
        <v>460</v>
      </c>
      <c r="G4327" s="1">
        <v>1186191.3799999999</v>
      </c>
      <c r="H4327" s="1">
        <v>98849.281700000007</v>
      </c>
      <c r="I4327" s="54">
        <v>7.96794550273702E-2</v>
      </c>
      <c r="J4327" t="s">
        <v>1031</v>
      </c>
      <c r="K4327" s="1">
        <v>72153.240000000005</v>
      </c>
    </row>
    <row r="4328" spans="1:11" x14ac:dyDescent="0.25">
      <c r="A4328">
        <v>361</v>
      </c>
      <c r="B4328" t="s">
        <v>367</v>
      </c>
      <c r="C4328" t="s">
        <v>11</v>
      </c>
      <c r="D4328" s="1">
        <v>197.14</v>
      </c>
      <c r="E4328">
        <v>4.5999999999999996</v>
      </c>
      <c r="F4328">
        <v>460</v>
      </c>
      <c r="G4328" s="1">
        <v>1186191.3799999999</v>
      </c>
      <c r="H4328" s="1">
        <v>98849.281700000007</v>
      </c>
      <c r="I4328" s="54">
        <v>7.96794550273702E-2</v>
      </c>
      <c r="J4328" t="s">
        <v>1032</v>
      </c>
      <c r="K4328" s="1">
        <v>2168.54</v>
      </c>
    </row>
    <row r="4329" spans="1:11" x14ac:dyDescent="0.25">
      <c r="A4329">
        <v>361</v>
      </c>
      <c r="B4329" t="s">
        <v>367</v>
      </c>
      <c r="C4329" t="s">
        <v>11</v>
      </c>
      <c r="D4329" s="1">
        <v>197.14</v>
      </c>
      <c r="E4329">
        <v>4.5999999999999996</v>
      </c>
      <c r="F4329">
        <v>460</v>
      </c>
      <c r="G4329" s="1">
        <v>1186191.3799999999</v>
      </c>
      <c r="H4329" s="1">
        <v>98849.281700000007</v>
      </c>
      <c r="I4329" s="54">
        <v>7.96794550273702E-2</v>
      </c>
      <c r="J4329" t="s">
        <v>1033</v>
      </c>
      <c r="K4329" s="1">
        <v>72153.240000000005</v>
      </c>
    </row>
    <row r="4330" spans="1:11" x14ac:dyDescent="0.25">
      <c r="A4330">
        <v>361</v>
      </c>
      <c r="B4330" t="s">
        <v>367</v>
      </c>
      <c r="C4330" t="s">
        <v>11</v>
      </c>
      <c r="D4330" s="1">
        <v>197.14</v>
      </c>
      <c r="E4330">
        <v>4.5999999999999996</v>
      </c>
      <c r="F4330">
        <v>460</v>
      </c>
      <c r="G4330" s="1">
        <v>1186191.3799999999</v>
      </c>
      <c r="H4330" s="1">
        <v>98849.281700000007</v>
      </c>
      <c r="I4330" s="54">
        <v>7.96794550273702E-2</v>
      </c>
      <c r="J4330" t="s">
        <v>1034</v>
      </c>
      <c r="K4330" s="1">
        <v>36865.18</v>
      </c>
    </row>
    <row r="4331" spans="1:11" x14ac:dyDescent="0.25">
      <c r="A4331">
        <v>361</v>
      </c>
      <c r="B4331" t="s">
        <v>367</v>
      </c>
      <c r="C4331" t="s">
        <v>11</v>
      </c>
      <c r="D4331" s="1">
        <v>197.14</v>
      </c>
      <c r="E4331">
        <v>4.5999999999999996</v>
      </c>
      <c r="F4331">
        <v>460</v>
      </c>
      <c r="G4331" s="1">
        <v>1186191.3799999999</v>
      </c>
      <c r="H4331" s="1">
        <v>98849.281700000007</v>
      </c>
      <c r="I4331" s="54">
        <v>7.96794550273702E-2</v>
      </c>
      <c r="J4331" t="s">
        <v>1035</v>
      </c>
      <c r="K4331" s="1">
        <v>50467.839999999997</v>
      </c>
    </row>
    <row r="4332" spans="1:11" x14ac:dyDescent="0.25">
      <c r="A4332">
        <v>361</v>
      </c>
      <c r="B4332" t="s">
        <v>367</v>
      </c>
      <c r="C4332" t="s">
        <v>11</v>
      </c>
      <c r="D4332" s="1">
        <v>197.14</v>
      </c>
      <c r="E4332">
        <v>4.5999999999999996</v>
      </c>
      <c r="F4332">
        <v>460</v>
      </c>
      <c r="G4332" s="1">
        <v>1186191.3799999999</v>
      </c>
      <c r="H4332" s="1">
        <v>98849.281700000007</v>
      </c>
      <c r="I4332" s="54">
        <v>7.96794550273702E-2</v>
      </c>
      <c r="J4332" t="s">
        <v>1036</v>
      </c>
      <c r="K4332" s="1">
        <v>146869.29999999999</v>
      </c>
    </row>
    <row r="4333" spans="1:11" x14ac:dyDescent="0.25">
      <c r="A4333">
        <v>361</v>
      </c>
      <c r="B4333" t="s">
        <v>367</v>
      </c>
      <c r="C4333" t="s">
        <v>11</v>
      </c>
      <c r="D4333" s="1">
        <v>197.14</v>
      </c>
      <c r="E4333">
        <v>4.5999999999999996</v>
      </c>
      <c r="F4333">
        <v>460</v>
      </c>
      <c r="G4333" s="1">
        <v>1186191.3799999999</v>
      </c>
      <c r="H4333" s="1">
        <v>98849.281700000007</v>
      </c>
      <c r="I4333" s="54">
        <v>7.96794550273702E-2</v>
      </c>
      <c r="J4333" t="s">
        <v>1037</v>
      </c>
      <c r="K4333" s="1">
        <v>128535.28</v>
      </c>
    </row>
    <row r="4334" spans="1:11" x14ac:dyDescent="0.25">
      <c r="A4334">
        <v>362</v>
      </c>
      <c r="B4334" t="s">
        <v>368</v>
      </c>
      <c r="C4334" t="s">
        <v>30</v>
      </c>
      <c r="D4334" s="1">
        <v>323.43</v>
      </c>
      <c r="E4334">
        <v>1.8</v>
      </c>
      <c r="F4334">
        <v>401</v>
      </c>
      <c r="G4334" s="1">
        <v>2376563.64</v>
      </c>
      <c r="H4334" s="1">
        <v>198046.97</v>
      </c>
      <c r="I4334" s="54">
        <v>0.15963975026783897</v>
      </c>
      <c r="J4334" t="s">
        <v>1026</v>
      </c>
      <c r="K4334" s="1">
        <v>150071.51999999999</v>
      </c>
    </row>
    <row r="4335" spans="1:11" x14ac:dyDescent="0.25">
      <c r="A4335">
        <v>362</v>
      </c>
      <c r="B4335" t="s">
        <v>368</v>
      </c>
      <c r="C4335" t="s">
        <v>30</v>
      </c>
      <c r="D4335" s="1">
        <v>323.43</v>
      </c>
      <c r="E4335">
        <v>1.8</v>
      </c>
      <c r="F4335">
        <v>401</v>
      </c>
      <c r="G4335" s="1">
        <v>2376563.64</v>
      </c>
      <c r="H4335" s="1">
        <v>198046.97</v>
      </c>
      <c r="I4335" s="54">
        <v>0.15963975026783897</v>
      </c>
      <c r="J4335" t="s">
        <v>1027</v>
      </c>
      <c r="K4335" s="1">
        <v>147484.07999999999</v>
      </c>
    </row>
    <row r="4336" spans="1:11" x14ac:dyDescent="0.25">
      <c r="A4336">
        <v>362</v>
      </c>
      <c r="B4336" t="s">
        <v>368</v>
      </c>
      <c r="C4336" t="s">
        <v>30</v>
      </c>
      <c r="D4336" s="1">
        <v>323.43</v>
      </c>
      <c r="E4336">
        <v>1.8</v>
      </c>
      <c r="F4336">
        <v>401</v>
      </c>
      <c r="G4336" s="1">
        <v>2376563.64</v>
      </c>
      <c r="H4336" s="1">
        <v>198046.97</v>
      </c>
      <c r="I4336" s="54">
        <v>0.15963975026783897</v>
      </c>
      <c r="J4336" t="s">
        <v>1028</v>
      </c>
      <c r="K4336" s="1">
        <v>224783.85</v>
      </c>
    </row>
    <row r="4337" spans="1:11" x14ac:dyDescent="0.25">
      <c r="A4337">
        <v>362</v>
      </c>
      <c r="B4337" t="s">
        <v>368</v>
      </c>
      <c r="C4337" t="s">
        <v>30</v>
      </c>
      <c r="D4337" s="1">
        <v>323.43</v>
      </c>
      <c r="E4337">
        <v>1.8</v>
      </c>
      <c r="F4337">
        <v>401</v>
      </c>
      <c r="G4337" s="1">
        <v>2376563.64</v>
      </c>
      <c r="H4337" s="1">
        <v>198046.97</v>
      </c>
      <c r="I4337" s="54">
        <v>0.15963975026783897</v>
      </c>
      <c r="J4337" t="s">
        <v>1029</v>
      </c>
      <c r="K4337" s="1">
        <v>283648.11</v>
      </c>
    </row>
    <row r="4338" spans="1:11" x14ac:dyDescent="0.25">
      <c r="A4338">
        <v>362</v>
      </c>
      <c r="B4338" t="s">
        <v>368</v>
      </c>
      <c r="C4338" t="s">
        <v>30</v>
      </c>
      <c r="D4338" s="1">
        <v>323.43</v>
      </c>
      <c r="E4338">
        <v>1.8</v>
      </c>
      <c r="F4338">
        <v>401</v>
      </c>
      <c r="G4338" s="1">
        <v>2376563.64</v>
      </c>
      <c r="H4338" s="1">
        <v>198046.97</v>
      </c>
      <c r="I4338" s="54">
        <v>0.15963975026783897</v>
      </c>
      <c r="J4338" t="s">
        <v>1030</v>
      </c>
      <c r="K4338" s="1">
        <v>33960.15</v>
      </c>
    </row>
    <row r="4339" spans="1:11" x14ac:dyDescent="0.25">
      <c r="A4339">
        <v>362</v>
      </c>
      <c r="B4339" t="s">
        <v>368</v>
      </c>
      <c r="C4339" t="s">
        <v>30</v>
      </c>
      <c r="D4339" s="1">
        <v>323.43</v>
      </c>
      <c r="E4339">
        <v>1.8</v>
      </c>
      <c r="F4339">
        <v>401</v>
      </c>
      <c r="G4339" s="1">
        <v>2376563.64</v>
      </c>
      <c r="H4339" s="1">
        <v>198046.97</v>
      </c>
      <c r="I4339" s="54">
        <v>0.15963975026783897</v>
      </c>
      <c r="J4339" t="s">
        <v>1031</v>
      </c>
      <c r="K4339" s="1">
        <v>148777.79999999999</v>
      </c>
    </row>
    <row r="4340" spans="1:11" x14ac:dyDescent="0.25">
      <c r="A4340">
        <v>362</v>
      </c>
      <c r="B4340" t="s">
        <v>368</v>
      </c>
      <c r="C4340" t="s">
        <v>30</v>
      </c>
      <c r="D4340" s="1">
        <v>323.43</v>
      </c>
      <c r="E4340">
        <v>1.8</v>
      </c>
      <c r="F4340">
        <v>401</v>
      </c>
      <c r="G4340" s="1">
        <v>2376563.64</v>
      </c>
      <c r="H4340" s="1">
        <v>198046.97</v>
      </c>
      <c r="I4340" s="54">
        <v>0.15963975026783897</v>
      </c>
      <c r="J4340" t="s">
        <v>1032</v>
      </c>
      <c r="K4340" s="1">
        <v>280090.38</v>
      </c>
    </row>
    <row r="4341" spans="1:11" x14ac:dyDescent="0.25">
      <c r="A4341">
        <v>362</v>
      </c>
      <c r="B4341" t="s">
        <v>368</v>
      </c>
      <c r="C4341" t="s">
        <v>30</v>
      </c>
      <c r="D4341" s="1">
        <v>323.43</v>
      </c>
      <c r="E4341">
        <v>1.8</v>
      </c>
      <c r="F4341">
        <v>401</v>
      </c>
      <c r="G4341" s="1">
        <v>2376563.64</v>
      </c>
      <c r="H4341" s="1">
        <v>198046.97</v>
      </c>
      <c r="I4341" s="54">
        <v>0.15963975026783897</v>
      </c>
      <c r="J4341" t="s">
        <v>1033</v>
      </c>
      <c r="K4341" s="1">
        <v>248717.67</v>
      </c>
    </row>
    <row r="4342" spans="1:11" x14ac:dyDescent="0.25">
      <c r="A4342">
        <v>362</v>
      </c>
      <c r="B4342" t="s">
        <v>368</v>
      </c>
      <c r="C4342" t="s">
        <v>30</v>
      </c>
      <c r="D4342" s="1">
        <v>323.43</v>
      </c>
      <c r="E4342">
        <v>1.8</v>
      </c>
      <c r="F4342">
        <v>401</v>
      </c>
      <c r="G4342" s="1">
        <v>2376563.64</v>
      </c>
      <c r="H4342" s="1">
        <v>198046.97</v>
      </c>
      <c r="I4342" s="54">
        <v>0.15963975026783897</v>
      </c>
      <c r="J4342" t="s">
        <v>1034</v>
      </c>
      <c r="K4342" s="1">
        <v>102203.88</v>
      </c>
    </row>
    <row r="4343" spans="1:11" x14ac:dyDescent="0.25">
      <c r="A4343">
        <v>362</v>
      </c>
      <c r="B4343" t="s">
        <v>368</v>
      </c>
      <c r="C4343" t="s">
        <v>30</v>
      </c>
      <c r="D4343" s="1">
        <v>323.43</v>
      </c>
      <c r="E4343">
        <v>1.8</v>
      </c>
      <c r="F4343">
        <v>401</v>
      </c>
      <c r="G4343" s="1">
        <v>2376563.64</v>
      </c>
      <c r="H4343" s="1">
        <v>198046.97</v>
      </c>
      <c r="I4343" s="54">
        <v>0.15963975026783897</v>
      </c>
      <c r="J4343" t="s">
        <v>1035</v>
      </c>
      <c r="K4343" s="1">
        <v>217021.53</v>
      </c>
    </row>
    <row r="4344" spans="1:11" x14ac:dyDescent="0.25">
      <c r="A4344">
        <v>362</v>
      </c>
      <c r="B4344" t="s">
        <v>368</v>
      </c>
      <c r="C4344" t="s">
        <v>30</v>
      </c>
      <c r="D4344" s="1">
        <v>323.43</v>
      </c>
      <c r="E4344">
        <v>1.8</v>
      </c>
      <c r="F4344">
        <v>401</v>
      </c>
      <c r="G4344" s="1">
        <v>2376563.64</v>
      </c>
      <c r="H4344" s="1">
        <v>198046.97</v>
      </c>
      <c r="I4344" s="54">
        <v>0.15963975026783897</v>
      </c>
      <c r="J4344" t="s">
        <v>1036</v>
      </c>
      <c r="K4344" s="1">
        <v>272974.92</v>
      </c>
    </row>
    <row r="4345" spans="1:11" x14ac:dyDescent="0.25">
      <c r="A4345">
        <v>362</v>
      </c>
      <c r="B4345" t="s">
        <v>368</v>
      </c>
      <c r="C4345" t="s">
        <v>30</v>
      </c>
      <c r="D4345" s="1">
        <v>323.43</v>
      </c>
      <c r="E4345">
        <v>1.8</v>
      </c>
      <c r="F4345">
        <v>401</v>
      </c>
      <c r="G4345" s="1">
        <v>2376563.64</v>
      </c>
      <c r="H4345" s="1">
        <v>198046.97</v>
      </c>
      <c r="I4345" s="54">
        <v>0.15963975026783897</v>
      </c>
      <c r="J4345" t="s">
        <v>1037</v>
      </c>
      <c r="K4345" s="1">
        <v>266829.75</v>
      </c>
    </row>
    <row r="4346" spans="1:11" x14ac:dyDescent="0.25">
      <c r="A4346">
        <v>363</v>
      </c>
      <c r="B4346" t="s">
        <v>369</v>
      </c>
      <c r="C4346" t="s">
        <v>5</v>
      </c>
      <c r="D4346" s="1">
        <v>231.84</v>
      </c>
      <c r="E4346">
        <v>3.5</v>
      </c>
      <c r="F4346">
        <v>551</v>
      </c>
      <c r="G4346" s="1">
        <v>1230143.04</v>
      </c>
      <c r="H4346" s="1">
        <v>102511.92</v>
      </c>
      <c r="I4346" s="54">
        <v>8.2631798447997881E-2</v>
      </c>
      <c r="J4346" t="s">
        <v>1026</v>
      </c>
      <c r="K4346" s="1">
        <v>23879.52</v>
      </c>
    </row>
    <row r="4347" spans="1:11" x14ac:dyDescent="0.25">
      <c r="A4347">
        <v>363</v>
      </c>
      <c r="B4347" t="s">
        <v>369</v>
      </c>
      <c r="C4347" t="s">
        <v>5</v>
      </c>
      <c r="D4347" s="1">
        <v>231.84</v>
      </c>
      <c r="E4347">
        <v>3.5</v>
      </c>
      <c r="F4347">
        <v>551</v>
      </c>
      <c r="G4347" s="1">
        <v>1230143.04</v>
      </c>
      <c r="H4347" s="1">
        <v>102511.92</v>
      </c>
      <c r="I4347" s="54">
        <v>8.2631798447997881E-2</v>
      </c>
      <c r="J4347" t="s">
        <v>1027</v>
      </c>
      <c r="K4347" s="1">
        <v>65842.559999999998</v>
      </c>
    </row>
    <row r="4348" spans="1:11" x14ac:dyDescent="0.25">
      <c r="A4348">
        <v>363</v>
      </c>
      <c r="B4348" t="s">
        <v>369</v>
      </c>
      <c r="C4348" t="s">
        <v>5</v>
      </c>
      <c r="D4348" s="1">
        <v>231.84</v>
      </c>
      <c r="E4348">
        <v>3.5</v>
      </c>
      <c r="F4348">
        <v>551</v>
      </c>
      <c r="G4348" s="1">
        <v>1230143.04</v>
      </c>
      <c r="H4348" s="1">
        <v>102511.92</v>
      </c>
      <c r="I4348" s="54">
        <v>8.2631798447997881E-2</v>
      </c>
      <c r="J4348" t="s">
        <v>1028</v>
      </c>
      <c r="K4348" s="1">
        <v>184312.8</v>
      </c>
    </row>
    <row r="4349" spans="1:11" x14ac:dyDescent="0.25">
      <c r="A4349">
        <v>363</v>
      </c>
      <c r="B4349" t="s">
        <v>369</v>
      </c>
      <c r="C4349" t="s">
        <v>5</v>
      </c>
      <c r="D4349" s="1">
        <v>231.84</v>
      </c>
      <c r="E4349">
        <v>3.5</v>
      </c>
      <c r="F4349">
        <v>551</v>
      </c>
      <c r="G4349" s="1">
        <v>1230143.04</v>
      </c>
      <c r="H4349" s="1">
        <v>102511.92</v>
      </c>
      <c r="I4349" s="54">
        <v>8.2631798447997881E-2</v>
      </c>
      <c r="J4349" t="s">
        <v>1029</v>
      </c>
      <c r="K4349" s="1">
        <v>150927.84</v>
      </c>
    </row>
    <row r="4350" spans="1:11" x14ac:dyDescent="0.25">
      <c r="A4350">
        <v>363</v>
      </c>
      <c r="B4350" t="s">
        <v>369</v>
      </c>
      <c r="C4350" t="s">
        <v>5</v>
      </c>
      <c r="D4350" s="1">
        <v>231.84</v>
      </c>
      <c r="E4350">
        <v>3.5</v>
      </c>
      <c r="F4350">
        <v>551</v>
      </c>
      <c r="G4350" s="1">
        <v>1230143.04</v>
      </c>
      <c r="H4350" s="1">
        <v>102511.92</v>
      </c>
      <c r="I4350" s="54">
        <v>8.2631798447997881E-2</v>
      </c>
      <c r="J4350" t="s">
        <v>1030</v>
      </c>
      <c r="K4350" s="1">
        <v>24111.360000000001</v>
      </c>
    </row>
    <row r="4351" spans="1:11" x14ac:dyDescent="0.25">
      <c r="A4351">
        <v>363</v>
      </c>
      <c r="B4351" t="s">
        <v>369</v>
      </c>
      <c r="C4351" t="s">
        <v>5</v>
      </c>
      <c r="D4351" s="1">
        <v>231.84</v>
      </c>
      <c r="E4351">
        <v>3.5</v>
      </c>
      <c r="F4351">
        <v>551</v>
      </c>
      <c r="G4351" s="1">
        <v>1230143.04</v>
      </c>
      <c r="H4351" s="1">
        <v>102511.92</v>
      </c>
      <c r="I4351" s="54">
        <v>8.2631798447997881E-2</v>
      </c>
      <c r="J4351" t="s">
        <v>1031</v>
      </c>
      <c r="K4351" s="1">
        <v>210974.4</v>
      </c>
    </row>
    <row r="4352" spans="1:11" x14ac:dyDescent="0.25">
      <c r="A4352">
        <v>363</v>
      </c>
      <c r="B4352" t="s">
        <v>369</v>
      </c>
      <c r="C4352" t="s">
        <v>5</v>
      </c>
      <c r="D4352" s="1">
        <v>231.84</v>
      </c>
      <c r="E4352">
        <v>3.5</v>
      </c>
      <c r="F4352">
        <v>551</v>
      </c>
      <c r="G4352" s="1">
        <v>1230143.04</v>
      </c>
      <c r="H4352" s="1">
        <v>102511.92</v>
      </c>
      <c r="I4352" s="54">
        <v>8.2631798447997881E-2</v>
      </c>
      <c r="J4352" t="s">
        <v>1032</v>
      </c>
      <c r="K4352" s="1">
        <v>89953.919999999998</v>
      </c>
    </row>
    <row r="4353" spans="1:11" x14ac:dyDescent="0.25">
      <c r="A4353">
        <v>363</v>
      </c>
      <c r="B4353" t="s">
        <v>369</v>
      </c>
      <c r="C4353" t="s">
        <v>5</v>
      </c>
      <c r="D4353" s="1">
        <v>231.84</v>
      </c>
      <c r="E4353">
        <v>3.5</v>
      </c>
      <c r="F4353">
        <v>551</v>
      </c>
      <c r="G4353" s="1">
        <v>1230143.04</v>
      </c>
      <c r="H4353" s="1">
        <v>102511.92</v>
      </c>
      <c r="I4353" s="54">
        <v>8.2631798447997881E-2</v>
      </c>
      <c r="J4353" t="s">
        <v>1033</v>
      </c>
      <c r="K4353" s="1">
        <v>80680.320000000007</v>
      </c>
    </row>
    <row r="4354" spans="1:11" x14ac:dyDescent="0.25">
      <c r="A4354">
        <v>363</v>
      </c>
      <c r="B4354" t="s">
        <v>369</v>
      </c>
      <c r="C4354" t="s">
        <v>5</v>
      </c>
      <c r="D4354" s="1">
        <v>231.84</v>
      </c>
      <c r="E4354">
        <v>3.5</v>
      </c>
      <c r="F4354">
        <v>551</v>
      </c>
      <c r="G4354" s="1">
        <v>1230143.04</v>
      </c>
      <c r="H4354" s="1">
        <v>102511.92</v>
      </c>
      <c r="I4354" s="54">
        <v>8.2631798447997881E-2</v>
      </c>
      <c r="J4354" t="s">
        <v>1034</v>
      </c>
      <c r="K4354" s="1">
        <v>212133.6</v>
      </c>
    </row>
    <row r="4355" spans="1:11" x14ac:dyDescent="0.25">
      <c r="A4355">
        <v>363</v>
      </c>
      <c r="B4355" t="s">
        <v>369</v>
      </c>
      <c r="C4355" t="s">
        <v>5</v>
      </c>
      <c r="D4355" s="1">
        <v>231.84</v>
      </c>
      <c r="E4355">
        <v>3.5</v>
      </c>
      <c r="F4355">
        <v>551</v>
      </c>
      <c r="G4355" s="1">
        <v>1230143.04</v>
      </c>
      <c r="H4355" s="1">
        <v>102511.92</v>
      </c>
      <c r="I4355" s="54">
        <v>8.2631798447997881E-2</v>
      </c>
      <c r="J4355" t="s">
        <v>1035</v>
      </c>
      <c r="K4355" s="1">
        <v>113369.76</v>
      </c>
    </row>
    <row r="4356" spans="1:11" x14ac:dyDescent="0.25">
      <c r="A4356">
        <v>363</v>
      </c>
      <c r="B4356" t="s">
        <v>369</v>
      </c>
      <c r="C4356" t="s">
        <v>5</v>
      </c>
      <c r="D4356" s="1">
        <v>231.84</v>
      </c>
      <c r="E4356">
        <v>3.5</v>
      </c>
      <c r="F4356">
        <v>551</v>
      </c>
      <c r="G4356" s="1">
        <v>1230143.04</v>
      </c>
      <c r="H4356" s="1">
        <v>102511.92</v>
      </c>
      <c r="I4356" s="54">
        <v>8.2631798447997881E-2</v>
      </c>
      <c r="J4356" t="s">
        <v>1036</v>
      </c>
      <c r="K4356" s="1">
        <v>40340.160000000003</v>
      </c>
    </row>
    <row r="4357" spans="1:11" x14ac:dyDescent="0.25">
      <c r="A4357">
        <v>363</v>
      </c>
      <c r="B4357" t="s">
        <v>369</v>
      </c>
      <c r="C4357" t="s">
        <v>5</v>
      </c>
      <c r="D4357" s="1">
        <v>231.84</v>
      </c>
      <c r="E4357">
        <v>3.5</v>
      </c>
      <c r="F4357">
        <v>551</v>
      </c>
      <c r="G4357" s="1">
        <v>1230143.04</v>
      </c>
      <c r="H4357" s="1">
        <v>102511.92</v>
      </c>
      <c r="I4357" s="54">
        <v>8.2631798447997881E-2</v>
      </c>
      <c r="J4357" t="s">
        <v>1037</v>
      </c>
      <c r="K4357" s="1">
        <v>33616.800000000003</v>
      </c>
    </row>
    <row r="4358" spans="1:11" x14ac:dyDescent="0.25">
      <c r="A4358">
        <v>364</v>
      </c>
      <c r="B4358" t="s">
        <v>370</v>
      </c>
      <c r="C4358" t="s">
        <v>17</v>
      </c>
      <c r="D4358" s="1">
        <v>275.08</v>
      </c>
      <c r="E4358">
        <v>3.5</v>
      </c>
      <c r="F4358">
        <v>393</v>
      </c>
      <c r="G4358" s="1">
        <v>1721450.64</v>
      </c>
      <c r="H4358" s="1">
        <v>143454.22</v>
      </c>
      <c r="I4358" s="54">
        <v>0.11563416423723939</v>
      </c>
      <c r="J4358" t="s">
        <v>1026</v>
      </c>
      <c r="K4358" s="1">
        <v>165873.24</v>
      </c>
    </row>
    <row r="4359" spans="1:11" x14ac:dyDescent="0.25">
      <c r="A4359">
        <v>364</v>
      </c>
      <c r="B4359" t="s">
        <v>370</v>
      </c>
      <c r="C4359" t="s">
        <v>17</v>
      </c>
      <c r="D4359" s="1">
        <v>275.08</v>
      </c>
      <c r="E4359">
        <v>3.5</v>
      </c>
      <c r="F4359">
        <v>393</v>
      </c>
      <c r="G4359" s="1">
        <v>1721450.64</v>
      </c>
      <c r="H4359" s="1">
        <v>143454.22</v>
      </c>
      <c r="I4359" s="54">
        <v>0.11563416423723939</v>
      </c>
      <c r="J4359" t="s">
        <v>1027</v>
      </c>
      <c r="K4359" s="1">
        <v>65469.04</v>
      </c>
    </row>
    <row r="4360" spans="1:11" x14ac:dyDescent="0.25">
      <c r="A4360">
        <v>364</v>
      </c>
      <c r="B4360" t="s">
        <v>370</v>
      </c>
      <c r="C4360" t="s">
        <v>17</v>
      </c>
      <c r="D4360" s="1">
        <v>275.08</v>
      </c>
      <c r="E4360">
        <v>3.5</v>
      </c>
      <c r="F4360">
        <v>393</v>
      </c>
      <c r="G4360" s="1">
        <v>1721450.64</v>
      </c>
      <c r="H4360" s="1">
        <v>143454.22</v>
      </c>
      <c r="I4360" s="54">
        <v>0.11563416423723939</v>
      </c>
      <c r="J4360" t="s">
        <v>1028</v>
      </c>
      <c r="K4360" s="1">
        <v>246471.67999999999</v>
      </c>
    </row>
    <row r="4361" spans="1:11" x14ac:dyDescent="0.25">
      <c r="A4361">
        <v>364</v>
      </c>
      <c r="B4361" t="s">
        <v>370</v>
      </c>
      <c r="C4361" t="s">
        <v>17</v>
      </c>
      <c r="D4361" s="1">
        <v>275.08</v>
      </c>
      <c r="E4361">
        <v>3.5</v>
      </c>
      <c r="F4361">
        <v>393</v>
      </c>
      <c r="G4361" s="1">
        <v>1721450.64</v>
      </c>
      <c r="H4361" s="1">
        <v>143454.22</v>
      </c>
      <c r="I4361" s="54">
        <v>0.11563416423723939</v>
      </c>
      <c r="J4361" t="s">
        <v>1029</v>
      </c>
      <c r="K4361" s="1">
        <v>258025.04</v>
      </c>
    </row>
    <row r="4362" spans="1:11" x14ac:dyDescent="0.25">
      <c r="A4362">
        <v>364</v>
      </c>
      <c r="B4362" t="s">
        <v>370</v>
      </c>
      <c r="C4362" t="s">
        <v>17</v>
      </c>
      <c r="D4362" s="1">
        <v>275.08</v>
      </c>
      <c r="E4362">
        <v>3.5</v>
      </c>
      <c r="F4362">
        <v>393</v>
      </c>
      <c r="G4362" s="1">
        <v>1721450.64</v>
      </c>
      <c r="H4362" s="1">
        <v>143454.22</v>
      </c>
      <c r="I4362" s="54">
        <v>0.11563416423723939</v>
      </c>
      <c r="J4362" t="s">
        <v>1030</v>
      </c>
      <c r="K4362" s="1">
        <v>120485.04</v>
      </c>
    </row>
    <row r="4363" spans="1:11" x14ac:dyDescent="0.25">
      <c r="A4363">
        <v>364</v>
      </c>
      <c r="B4363" t="s">
        <v>370</v>
      </c>
      <c r="C4363" t="s">
        <v>17</v>
      </c>
      <c r="D4363" s="1">
        <v>275.08</v>
      </c>
      <c r="E4363">
        <v>3.5</v>
      </c>
      <c r="F4363">
        <v>393</v>
      </c>
      <c r="G4363" s="1">
        <v>1721450.64</v>
      </c>
      <c r="H4363" s="1">
        <v>143454.22</v>
      </c>
      <c r="I4363" s="54">
        <v>0.11563416423723939</v>
      </c>
      <c r="J4363" t="s">
        <v>1031</v>
      </c>
      <c r="K4363" s="1">
        <v>147993.04</v>
      </c>
    </row>
    <row r="4364" spans="1:11" x14ac:dyDescent="0.25">
      <c r="A4364">
        <v>364</v>
      </c>
      <c r="B4364" t="s">
        <v>370</v>
      </c>
      <c r="C4364" t="s">
        <v>17</v>
      </c>
      <c r="D4364" s="1">
        <v>275.08</v>
      </c>
      <c r="E4364">
        <v>3.5</v>
      </c>
      <c r="F4364">
        <v>393</v>
      </c>
      <c r="G4364" s="1">
        <v>1721450.64</v>
      </c>
      <c r="H4364" s="1">
        <v>143454.22</v>
      </c>
      <c r="I4364" s="54">
        <v>0.11563416423723939</v>
      </c>
      <c r="J4364" t="s">
        <v>1032</v>
      </c>
      <c r="K4364" s="1">
        <v>92426.880000000005</v>
      </c>
    </row>
    <row r="4365" spans="1:11" x14ac:dyDescent="0.25">
      <c r="A4365">
        <v>364</v>
      </c>
      <c r="B4365" t="s">
        <v>370</v>
      </c>
      <c r="C4365" t="s">
        <v>17</v>
      </c>
      <c r="D4365" s="1">
        <v>275.08</v>
      </c>
      <c r="E4365">
        <v>3.5</v>
      </c>
      <c r="F4365">
        <v>393</v>
      </c>
      <c r="G4365" s="1">
        <v>1721450.64</v>
      </c>
      <c r="H4365" s="1">
        <v>143454.22</v>
      </c>
      <c r="I4365" s="54">
        <v>0.11563416423723939</v>
      </c>
      <c r="J4365" t="s">
        <v>1033</v>
      </c>
      <c r="K4365" s="1">
        <v>61617.919999999998</v>
      </c>
    </row>
    <row r="4366" spans="1:11" x14ac:dyDescent="0.25">
      <c r="A4366">
        <v>364</v>
      </c>
      <c r="B4366" t="s">
        <v>370</v>
      </c>
      <c r="C4366" t="s">
        <v>17</v>
      </c>
      <c r="D4366" s="1">
        <v>275.08</v>
      </c>
      <c r="E4366">
        <v>3.5</v>
      </c>
      <c r="F4366">
        <v>393</v>
      </c>
      <c r="G4366" s="1">
        <v>1721450.64</v>
      </c>
      <c r="H4366" s="1">
        <v>143454.22</v>
      </c>
      <c r="I4366" s="54">
        <v>0.11563416423723939</v>
      </c>
      <c r="J4366" t="s">
        <v>1034</v>
      </c>
      <c r="K4366" s="1">
        <v>37685.96</v>
      </c>
    </row>
    <row r="4367" spans="1:11" x14ac:dyDescent="0.25">
      <c r="A4367">
        <v>364</v>
      </c>
      <c r="B4367" t="s">
        <v>370</v>
      </c>
      <c r="C4367" t="s">
        <v>17</v>
      </c>
      <c r="D4367" s="1">
        <v>275.08</v>
      </c>
      <c r="E4367">
        <v>3.5</v>
      </c>
      <c r="F4367">
        <v>393</v>
      </c>
      <c r="G4367" s="1">
        <v>1721450.64</v>
      </c>
      <c r="H4367" s="1">
        <v>143454.22</v>
      </c>
      <c r="I4367" s="54">
        <v>0.11563416423723939</v>
      </c>
      <c r="J4367" t="s">
        <v>1035</v>
      </c>
      <c r="K4367" s="1">
        <v>204934.6</v>
      </c>
    </row>
    <row r="4368" spans="1:11" x14ac:dyDescent="0.25">
      <c r="A4368">
        <v>364</v>
      </c>
      <c r="B4368" t="s">
        <v>370</v>
      </c>
      <c r="C4368" t="s">
        <v>17</v>
      </c>
      <c r="D4368" s="1">
        <v>275.08</v>
      </c>
      <c r="E4368">
        <v>3.5</v>
      </c>
      <c r="F4368">
        <v>393</v>
      </c>
      <c r="G4368" s="1">
        <v>1721450.64</v>
      </c>
      <c r="H4368" s="1">
        <v>143454.22</v>
      </c>
      <c r="I4368" s="54">
        <v>0.11563416423723939</v>
      </c>
      <c r="J4368" t="s">
        <v>1036</v>
      </c>
      <c r="K4368" s="1">
        <v>231892.44</v>
      </c>
    </row>
    <row r="4369" spans="1:11" x14ac:dyDescent="0.25">
      <c r="A4369">
        <v>364</v>
      </c>
      <c r="B4369" t="s">
        <v>370</v>
      </c>
      <c r="C4369" t="s">
        <v>17</v>
      </c>
      <c r="D4369" s="1">
        <v>275.08</v>
      </c>
      <c r="E4369">
        <v>3.5</v>
      </c>
      <c r="F4369">
        <v>393</v>
      </c>
      <c r="G4369" s="1">
        <v>1721450.64</v>
      </c>
      <c r="H4369" s="1">
        <v>143454.22</v>
      </c>
      <c r="I4369" s="54">
        <v>0.11563416423723939</v>
      </c>
      <c r="J4369" t="s">
        <v>1037</v>
      </c>
      <c r="K4369" s="1">
        <v>88575.76</v>
      </c>
    </row>
    <row r="4370" spans="1:11" x14ac:dyDescent="0.25">
      <c r="A4370">
        <v>365</v>
      </c>
      <c r="B4370" t="s">
        <v>371</v>
      </c>
      <c r="C4370" t="s">
        <v>11</v>
      </c>
      <c r="D4370" s="1">
        <v>471.03</v>
      </c>
      <c r="E4370">
        <v>3.9</v>
      </c>
      <c r="F4370">
        <v>867</v>
      </c>
      <c r="G4370" s="1">
        <v>2918972.91</v>
      </c>
      <c r="H4370" s="1">
        <v>243247.74249999999</v>
      </c>
      <c r="I4370" s="54">
        <v>0.19607474361216223</v>
      </c>
      <c r="J4370" t="s">
        <v>1026</v>
      </c>
      <c r="K4370" s="1">
        <v>328307.90999999997</v>
      </c>
    </row>
    <row r="4371" spans="1:11" x14ac:dyDescent="0.25">
      <c r="A4371">
        <v>365</v>
      </c>
      <c r="B4371" t="s">
        <v>371</v>
      </c>
      <c r="C4371" t="s">
        <v>11</v>
      </c>
      <c r="D4371" s="1">
        <v>471.03</v>
      </c>
      <c r="E4371">
        <v>3.9</v>
      </c>
      <c r="F4371">
        <v>867</v>
      </c>
      <c r="G4371" s="1">
        <v>2918972.91</v>
      </c>
      <c r="H4371" s="1">
        <v>243247.74249999999</v>
      </c>
      <c r="I4371" s="54">
        <v>0.19607474361216223</v>
      </c>
      <c r="J4371" t="s">
        <v>1027</v>
      </c>
      <c r="K4371" s="1">
        <v>318416.28000000003</v>
      </c>
    </row>
    <row r="4372" spans="1:11" x14ac:dyDescent="0.25">
      <c r="A4372">
        <v>365</v>
      </c>
      <c r="B4372" t="s">
        <v>371</v>
      </c>
      <c r="C4372" t="s">
        <v>11</v>
      </c>
      <c r="D4372" s="1">
        <v>471.03</v>
      </c>
      <c r="E4372">
        <v>3.9</v>
      </c>
      <c r="F4372">
        <v>867</v>
      </c>
      <c r="G4372" s="1">
        <v>2918972.91</v>
      </c>
      <c r="H4372" s="1">
        <v>243247.74249999999</v>
      </c>
      <c r="I4372" s="54">
        <v>0.19607474361216223</v>
      </c>
      <c r="J4372" t="s">
        <v>1028</v>
      </c>
      <c r="K4372" s="1">
        <v>441355.11</v>
      </c>
    </row>
    <row r="4373" spans="1:11" x14ac:dyDescent="0.25">
      <c r="A4373">
        <v>365</v>
      </c>
      <c r="B4373" t="s">
        <v>371</v>
      </c>
      <c r="C4373" t="s">
        <v>11</v>
      </c>
      <c r="D4373" s="1">
        <v>471.03</v>
      </c>
      <c r="E4373">
        <v>3.9</v>
      </c>
      <c r="F4373">
        <v>867</v>
      </c>
      <c r="G4373" s="1">
        <v>2918972.91</v>
      </c>
      <c r="H4373" s="1">
        <v>243247.74249999999</v>
      </c>
      <c r="I4373" s="54">
        <v>0.19607474361216223</v>
      </c>
      <c r="J4373" t="s">
        <v>1029</v>
      </c>
      <c r="K4373" s="1">
        <v>264718.86</v>
      </c>
    </row>
    <row r="4374" spans="1:11" x14ac:dyDescent="0.25">
      <c r="A4374">
        <v>365</v>
      </c>
      <c r="B4374" t="s">
        <v>371</v>
      </c>
      <c r="C4374" t="s">
        <v>11</v>
      </c>
      <c r="D4374" s="1">
        <v>471.03</v>
      </c>
      <c r="E4374">
        <v>3.9</v>
      </c>
      <c r="F4374">
        <v>867</v>
      </c>
      <c r="G4374" s="1">
        <v>2918972.91</v>
      </c>
      <c r="H4374" s="1">
        <v>243247.74249999999</v>
      </c>
      <c r="I4374" s="54">
        <v>0.19607474361216223</v>
      </c>
      <c r="J4374" t="s">
        <v>1030</v>
      </c>
      <c r="K4374" s="1">
        <v>106923.81</v>
      </c>
    </row>
    <row r="4375" spans="1:11" x14ac:dyDescent="0.25">
      <c r="A4375">
        <v>365</v>
      </c>
      <c r="B4375" t="s">
        <v>371</v>
      </c>
      <c r="C4375" t="s">
        <v>11</v>
      </c>
      <c r="D4375" s="1">
        <v>471.03</v>
      </c>
      <c r="E4375">
        <v>3.9</v>
      </c>
      <c r="F4375">
        <v>867</v>
      </c>
      <c r="G4375" s="1">
        <v>2918972.91</v>
      </c>
      <c r="H4375" s="1">
        <v>243247.74249999999</v>
      </c>
      <c r="I4375" s="54">
        <v>0.19607474361216223</v>
      </c>
      <c r="J4375" t="s">
        <v>1031</v>
      </c>
      <c r="K4375" s="1">
        <v>212434.53</v>
      </c>
    </row>
    <row r="4376" spans="1:11" x14ac:dyDescent="0.25">
      <c r="A4376">
        <v>365</v>
      </c>
      <c r="B4376" t="s">
        <v>371</v>
      </c>
      <c r="C4376" t="s">
        <v>11</v>
      </c>
      <c r="D4376" s="1">
        <v>471.03</v>
      </c>
      <c r="E4376">
        <v>3.9</v>
      </c>
      <c r="F4376">
        <v>867</v>
      </c>
      <c r="G4376" s="1">
        <v>2918972.91</v>
      </c>
      <c r="H4376" s="1">
        <v>243247.74249999999</v>
      </c>
      <c r="I4376" s="54">
        <v>0.19607474361216223</v>
      </c>
      <c r="J4376" t="s">
        <v>1032</v>
      </c>
      <c r="K4376" s="1">
        <v>237870.15</v>
      </c>
    </row>
    <row r="4377" spans="1:11" x14ac:dyDescent="0.25">
      <c r="A4377">
        <v>365</v>
      </c>
      <c r="B4377" t="s">
        <v>371</v>
      </c>
      <c r="C4377" t="s">
        <v>11</v>
      </c>
      <c r="D4377" s="1">
        <v>471.03</v>
      </c>
      <c r="E4377">
        <v>3.9</v>
      </c>
      <c r="F4377">
        <v>867</v>
      </c>
      <c r="G4377" s="1">
        <v>2918972.91</v>
      </c>
      <c r="H4377" s="1">
        <v>243247.74249999999</v>
      </c>
      <c r="I4377" s="54">
        <v>0.19607474361216223</v>
      </c>
      <c r="J4377" t="s">
        <v>1033</v>
      </c>
      <c r="K4377" s="1">
        <v>335844.39</v>
      </c>
    </row>
    <row r="4378" spans="1:11" x14ac:dyDescent="0.25">
      <c r="A4378">
        <v>365</v>
      </c>
      <c r="B4378" t="s">
        <v>371</v>
      </c>
      <c r="C4378" t="s">
        <v>11</v>
      </c>
      <c r="D4378" s="1">
        <v>471.03</v>
      </c>
      <c r="E4378">
        <v>3.9</v>
      </c>
      <c r="F4378">
        <v>867</v>
      </c>
      <c r="G4378" s="1">
        <v>2918972.91</v>
      </c>
      <c r="H4378" s="1">
        <v>243247.74249999999</v>
      </c>
      <c r="I4378" s="54">
        <v>0.19607474361216223</v>
      </c>
      <c r="J4378" t="s">
        <v>1034</v>
      </c>
      <c r="K4378" s="1">
        <v>161092.26</v>
      </c>
    </row>
    <row r="4379" spans="1:11" x14ac:dyDescent="0.25">
      <c r="A4379">
        <v>365</v>
      </c>
      <c r="B4379" t="s">
        <v>371</v>
      </c>
      <c r="C4379" t="s">
        <v>11</v>
      </c>
      <c r="D4379" s="1">
        <v>471.03</v>
      </c>
      <c r="E4379">
        <v>3.9</v>
      </c>
      <c r="F4379">
        <v>867</v>
      </c>
      <c r="G4379" s="1">
        <v>2918972.91</v>
      </c>
      <c r="H4379" s="1">
        <v>243247.74249999999</v>
      </c>
      <c r="I4379" s="54">
        <v>0.19607474361216223</v>
      </c>
      <c r="J4379" t="s">
        <v>1035</v>
      </c>
      <c r="K4379" s="1">
        <v>302401.26</v>
      </c>
    </row>
    <row r="4380" spans="1:11" x14ac:dyDescent="0.25">
      <c r="A4380">
        <v>365</v>
      </c>
      <c r="B4380" t="s">
        <v>371</v>
      </c>
      <c r="C4380" t="s">
        <v>11</v>
      </c>
      <c r="D4380" s="1">
        <v>471.03</v>
      </c>
      <c r="E4380">
        <v>3.9</v>
      </c>
      <c r="F4380">
        <v>867</v>
      </c>
      <c r="G4380" s="1">
        <v>2918972.91</v>
      </c>
      <c r="H4380" s="1">
        <v>243247.74249999999</v>
      </c>
      <c r="I4380" s="54">
        <v>0.19607474361216223</v>
      </c>
      <c r="J4380" t="s">
        <v>1036</v>
      </c>
      <c r="K4380" s="1">
        <v>152613.72</v>
      </c>
    </row>
    <row r="4381" spans="1:11" x14ac:dyDescent="0.25">
      <c r="A4381">
        <v>365</v>
      </c>
      <c r="B4381" t="s">
        <v>371</v>
      </c>
      <c r="C4381" t="s">
        <v>11</v>
      </c>
      <c r="D4381" s="1">
        <v>471.03</v>
      </c>
      <c r="E4381">
        <v>3.9</v>
      </c>
      <c r="F4381">
        <v>867</v>
      </c>
      <c r="G4381" s="1">
        <v>2918972.91</v>
      </c>
      <c r="H4381" s="1">
        <v>243247.74249999999</v>
      </c>
      <c r="I4381" s="54">
        <v>0.19607474361216223</v>
      </c>
      <c r="J4381" t="s">
        <v>1037</v>
      </c>
      <c r="K4381" s="1">
        <v>56994.63</v>
      </c>
    </row>
    <row r="4382" spans="1:11" x14ac:dyDescent="0.25">
      <c r="A4382">
        <v>366</v>
      </c>
      <c r="B4382" t="s">
        <v>372</v>
      </c>
      <c r="C4382" t="s">
        <v>11</v>
      </c>
      <c r="D4382" s="1">
        <v>196.12</v>
      </c>
      <c r="E4382">
        <v>1.5</v>
      </c>
      <c r="F4382">
        <v>764</v>
      </c>
      <c r="G4382" s="1">
        <v>1114157.72</v>
      </c>
      <c r="H4382" s="1">
        <v>92846.476699999999</v>
      </c>
      <c r="I4382" s="54">
        <v>7.4840773117182277E-2</v>
      </c>
      <c r="J4382" t="s">
        <v>1026</v>
      </c>
      <c r="K4382" s="1">
        <v>190432.52</v>
      </c>
    </row>
    <row r="4383" spans="1:11" x14ac:dyDescent="0.25">
      <c r="A4383">
        <v>366</v>
      </c>
      <c r="B4383" t="s">
        <v>372</v>
      </c>
      <c r="C4383" t="s">
        <v>11</v>
      </c>
      <c r="D4383" s="1">
        <v>196.12</v>
      </c>
      <c r="E4383">
        <v>1.5</v>
      </c>
      <c r="F4383">
        <v>764</v>
      </c>
      <c r="G4383" s="1">
        <v>1114157.72</v>
      </c>
      <c r="H4383" s="1">
        <v>92846.476699999999</v>
      </c>
      <c r="I4383" s="54">
        <v>7.4840773117182277E-2</v>
      </c>
      <c r="J4383" t="s">
        <v>1027</v>
      </c>
      <c r="K4383" s="1">
        <v>117279.76</v>
      </c>
    </row>
    <row r="4384" spans="1:11" x14ac:dyDescent="0.25">
      <c r="A4384">
        <v>366</v>
      </c>
      <c r="B4384" t="s">
        <v>372</v>
      </c>
      <c r="C4384" t="s">
        <v>11</v>
      </c>
      <c r="D4384" s="1">
        <v>196.12</v>
      </c>
      <c r="E4384">
        <v>1.5</v>
      </c>
      <c r="F4384">
        <v>764</v>
      </c>
      <c r="G4384" s="1">
        <v>1114157.72</v>
      </c>
      <c r="H4384" s="1">
        <v>92846.476699999999</v>
      </c>
      <c r="I4384" s="54">
        <v>7.4840773117182277E-2</v>
      </c>
      <c r="J4384" t="s">
        <v>1028</v>
      </c>
      <c r="K4384" s="1">
        <v>40989.08</v>
      </c>
    </row>
    <row r="4385" spans="1:11" x14ac:dyDescent="0.25">
      <c r="A4385">
        <v>366</v>
      </c>
      <c r="B4385" t="s">
        <v>372</v>
      </c>
      <c r="C4385" t="s">
        <v>11</v>
      </c>
      <c r="D4385" s="1">
        <v>196.12</v>
      </c>
      <c r="E4385">
        <v>1.5</v>
      </c>
      <c r="F4385">
        <v>764</v>
      </c>
      <c r="G4385" s="1">
        <v>1114157.72</v>
      </c>
      <c r="H4385" s="1">
        <v>92846.476699999999</v>
      </c>
      <c r="I4385" s="54">
        <v>7.4840773117182277E-2</v>
      </c>
      <c r="J4385" t="s">
        <v>1029</v>
      </c>
      <c r="K4385" s="1">
        <v>123163.36</v>
      </c>
    </row>
    <row r="4386" spans="1:11" x14ac:dyDescent="0.25">
      <c r="A4386">
        <v>366</v>
      </c>
      <c r="B4386" t="s">
        <v>372</v>
      </c>
      <c r="C4386" t="s">
        <v>11</v>
      </c>
      <c r="D4386" s="1">
        <v>196.12</v>
      </c>
      <c r="E4386">
        <v>1.5</v>
      </c>
      <c r="F4386">
        <v>764</v>
      </c>
      <c r="G4386" s="1">
        <v>1114157.72</v>
      </c>
      <c r="H4386" s="1">
        <v>92846.476699999999</v>
      </c>
      <c r="I4386" s="54">
        <v>7.4840773117182277E-2</v>
      </c>
      <c r="J4386" t="s">
        <v>1030</v>
      </c>
      <c r="K4386" s="1">
        <v>137087.88</v>
      </c>
    </row>
    <row r="4387" spans="1:11" x14ac:dyDescent="0.25">
      <c r="A4387">
        <v>366</v>
      </c>
      <c r="B4387" t="s">
        <v>372</v>
      </c>
      <c r="C4387" t="s">
        <v>11</v>
      </c>
      <c r="D4387" s="1">
        <v>196.12</v>
      </c>
      <c r="E4387">
        <v>1.5</v>
      </c>
      <c r="F4387">
        <v>764</v>
      </c>
      <c r="G4387" s="1">
        <v>1114157.72</v>
      </c>
      <c r="H4387" s="1">
        <v>92846.476699999999</v>
      </c>
      <c r="I4387" s="54">
        <v>7.4840773117182277E-2</v>
      </c>
      <c r="J4387" t="s">
        <v>1031</v>
      </c>
      <c r="K4387" s="1">
        <v>90803.56</v>
      </c>
    </row>
    <row r="4388" spans="1:11" x14ac:dyDescent="0.25">
      <c r="A4388">
        <v>366</v>
      </c>
      <c r="B4388" t="s">
        <v>372</v>
      </c>
      <c r="C4388" t="s">
        <v>11</v>
      </c>
      <c r="D4388" s="1">
        <v>196.12</v>
      </c>
      <c r="E4388">
        <v>1.5</v>
      </c>
      <c r="F4388">
        <v>764</v>
      </c>
      <c r="G4388" s="1">
        <v>1114157.72</v>
      </c>
      <c r="H4388" s="1">
        <v>92846.476699999999</v>
      </c>
      <c r="I4388" s="54">
        <v>7.4840773117182277E-2</v>
      </c>
      <c r="J4388" t="s">
        <v>1032</v>
      </c>
      <c r="K4388" s="1">
        <v>20592.599999999999</v>
      </c>
    </row>
    <row r="4389" spans="1:11" x14ac:dyDescent="0.25">
      <c r="A4389">
        <v>366</v>
      </c>
      <c r="B4389" t="s">
        <v>372</v>
      </c>
      <c r="C4389" t="s">
        <v>11</v>
      </c>
      <c r="D4389" s="1">
        <v>196.12</v>
      </c>
      <c r="E4389">
        <v>1.5</v>
      </c>
      <c r="F4389">
        <v>764</v>
      </c>
      <c r="G4389" s="1">
        <v>1114157.72</v>
      </c>
      <c r="H4389" s="1">
        <v>92846.476699999999</v>
      </c>
      <c r="I4389" s="54">
        <v>7.4840773117182277E-2</v>
      </c>
      <c r="J4389" t="s">
        <v>1033</v>
      </c>
      <c r="K4389" s="1">
        <v>144540.44</v>
      </c>
    </row>
    <row r="4390" spans="1:11" x14ac:dyDescent="0.25">
      <c r="A4390">
        <v>366</v>
      </c>
      <c r="B4390" t="s">
        <v>372</v>
      </c>
      <c r="C4390" t="s">
        <v>11</v>
      </c>
      <c r="D4390" s="1">
        <v>196.12</v>
      </c>
      <c r="E4390">
        <v>1.5</v>
      </c>
      <c r="F4390">
        <v>764</v>
      </c>
      <c r="G4390" s="1">
        <v>1114157.72</v>
      </c>
      <c r="H4390" s="1">
        <v>92846.476699999999</v>
      </c>
      <c r="I4390" s="54">
        <v>7.4840773117182277E-2</v>
      </c>
      <c r="J4390" t="s">
        <v>1034</v>
      </c>
      <c r="K4390" s="1">
        <v>20396.48</v>
      </c>
    </row>
    <row r="4391" spans="1:11" x14ac:dyDescent="0.25">
      <c r="A4391">
        <v>366</v>
      </c>
      <c r="B4391" t="s">
        <v>372</v>
      </c>
      <c r="C4391" t="s">
        <v>11</v>
      </c>
      <c r="D4391" s="1">
        <v>196.12</v>
      </c>
      <c r="E4391">
        <v>1.5</v>
      </c>
      <c r="F4391">
        <v>764</v>
      </c>
      <c r="G4391" s="1">
        <v>1114157.72</v>
      </c>
      <c r="H4391" s="1">
        <v>92846.476699999999</v>
      </c>
      <c r="I4391" s="54">
        <v>7.4840773117182277E-2</v>
      </c>
      <c r="J4391" t="s">
        <v>1035</v>
      </c>
      <c r="K4391" s="1">
        <v>9413.76</v>
      </c>
    </row>
    <row r="4392" spans="1:11" x14ac:dyDescent="0.25">
      <c r="A4392">
        <v>366</v>
      </c>
      <c r="B4392" t="s">
        <v>372</v>
      </c>
      <c r="C4392" t="s">
        <v>11</v>
      </c>
      <c r="D4392" s="1">
        <v>196.12</v>
      </c>
      <c r="E4392">
        <v>1.5</v>
      </c>
      <c r="F4392">
        <v>764</v>
      </c>
      <c r="G4392" s="1">
        <v>1114157.72</v>
      </c>
      <c r="H4392" s="1">
        <v>92846.476699999999</v>
      </c>
      <c r="I4392" s="54">
        <v>7.4840773117182277E-2</v>
      </c>
      <c r="J4392" t="s">
        <v>1036</v>
      </c>
      <c r="K4392" s="1">
        <v>170232.16</v>
      </c>
    </row>
    <row r="4393" spans="1:11" x14ac:dyDescent="0.25">
      <c r="A4393">
        <v>366</v>
      </c>
      <c r="B4393" t="s">
        <v>372</v>
      </c>
      <c r="C4393" t="s">
        <v>11</v>
      </c>
      <c r="D4393" s="1">
        <v>196.12</v>
      </c>
      <c r="E4393">
        <v>1.5</v>
      </c>
      <c r="F4393">
        <v>764</v>
      </c>
      <c r="G4393" s="1">
        <v>1114157.72</v>
      </c>
      <c r="H4393" s="1">
        <v>92846.476699999999</v>
      </c>
      <c r="I4393" s="54">
        <v>7.4840773117182277E-2</v>
      </c>
      <c r="J4393" t="s">
        <v>1037</v>
      </c>
      <c r="K4393" s="1">
        <v>49226.12</v>
      </c>
    </row>
    <row r="4394" spans="1:11" x14ac:dyDescent="0.25">
      <c r="A4394">
        <v>367</v>
      </c>
      <c r="B4394" t="s">
        <v>373</v>
      </c>
      <c r="C4394" t="s">
        <v>8</v>
      </c>
      <c r="D4394" s="1">
        <v>480.79</v>
      </c>
      <c r="E4394">
        <v>3.9</v>
      </c>
      <c r="F4394">
        <v>845</v>
      </c>
      <c r="G4394" s="1">
        <v>3468419.06</v>
      </c>
      <c r="H4394" s="1">
        <v>289034.92170000001</v>
      </c>
      <c r="I4394" s="54">
        <v>0.23298242186462667</v>
      </c>
      <c r="J4394" t="s">
        <v>1026</v>
      </c>
      <c r="K4394" s="1">
        <v>381747.26</v>
      </c>
    </row>
    <row r="4395" spans="1:11" x14ac:dyDescent="0.25">
      <c r="A4395">
        <v>367</v>
      </c>
      <c r="B4395" t="s">
        <v>373</v>
      </c>
      <c r="C4395" t="s">
        <v>8</v>
      </c>
      <c r="D4395" s="1">
        <v>480.79</v>
      </c>
      <c r="E4395">
        <v>3.9</v>
      </c>
      <c r="F4395">
        <v>845</v>
      </c>
      <c r="G4395" s="1">
        <v>3468419.06</v>
      </c>
      <c r="H4395" s="1">
        <v>289034.92170000001</v>
      </c>
      <c r="I4395" s="54">
        <v>0.23298242186462667</v>
      </c>
      <c r="J4395" t="s">
        <v>1027</v>
      </c>
      <c r="K4395" s="1">
        <v>313475.08</v>
      </c>
    </row>
    <row r="4396" spans="1:11" x14ac:dyDescent="0.25">
      <c r="A4396">
        <v>367</v>
      </c>
      <c r="B4396" t="s">
        <v>373</v>
      </c>
      <c r="C4396" t="s">
        <v>8</v>
      </c>
      <c r="D4396" s="1">
        <v>480.79</v>
      </c>
      <c r="E4396">
        <v>3.9</v>
      </c>
      <c r="F4396">
        <v>845</v>
      </c>
      <c r="G4396" s="1">
        <v>3468419.06</v>
      </c>
      <c r="H4396" s="1">
        <v>289034.92170000001</v>
      </c>
      <c r="I4396" s="54">
        <v>0.23298242186462667</v>
      </c>
      <c r="J4396" t="s">
        <v>1028</v>
      </c>
      <c r="K4396" s="1">
        <v>391843.85</v>
      </c>
    </row>
    <row r="4397" spans="1:11" x14ac:dyDescent="0.25">
      <c r="A4397">
        <v>367</v>
      </c>
      <c r="B4397" t="s">
        <v>373</v>
      </c>
      <c r="C4397" t="s">
        <v>8</v>
      </c>
      <c r="D4397" s="1">
        <v>480.79</v>
      </c>
      <c r="E4397">
        <v>3.9</v>
      </c>
      <c r="F4397">
        <v>845</v>
      </c>
      <c r="G4397" s="1">
        <v>3468419.06</v>
      </c>
      <c r="H4397" s="1">
        <v>289034.92170000001</v>
      </c>
      <c r="I4397" s="54">
        <v>0.23298242186462667</v>
      </c>
      <c r="J4397" t="s">
        <v>1029</v>
      </c>
      <c r="K4397" s="1">
        <v>201931.8</v>
      </c>
    </row>
    <row r="4398" spans="1:11" x14ac:dyDescent="0.25">
      <c r="A4398">
        <v>367</v>
      </c>
      <c r="B4398" t="s">
        <v>373</v>
      </c>
      <c r="C4398" t="s">
        <v>8</v>
      </c>
      <c r="D4398" s="1">
        <v>480.79</v>
      </c>
      <c r="E4398">
        <v>3.9</v>
      </c>
      <c r="F4398">
        <v>845</v>
      </c>
      <c r="G4398" s="1">
        <v>3468419.06</v>
      </c>
      <c r="H4398" s="1">
        <v>289034.92170000001</v>
      </c>
      <c r="I4398" s="54">
        <v>0.23298242186462667</v>
      </c>
      <c r="J4398" t="s">
        <v>1030</v>
      </c>
      <c r="K4398" s="1">
        <v>279338.99</v>
      </c>
    </row>
    <row r="4399" spans="1:11" x14ac:dyDescent="0.25">
      <c r="A4399">
        <v>367</v>
      </c>
      <c r="B4399" t="s">
        <v>373</v>
      </c>
      <c r="C4399" t="s">
        <v>8</v>
      </c>
      <c r="D4399" s="1">
        <v>480.79</v>
      </c>
      <c r="E4399">
        <v>3.9</v>
      </c>
      <c r="F4399">
        <v>845</v>
      </c>
      <c r="G4399" s="1">
        <v>3468419.06</v>
      </c>
      <c r="H4399" s="1">
        <v>289034.92170000001</v>
      </c>
      <c r="I4399" s="54">
        <v>0.23298242186462667</v>
      </c>
      <c r="J4399" t="s">
        <v>1031</v>
      </c>
      <c r="K4399" s="1">
        <v>461077.61</v>
      </c>
    </row>
    <row r="4400" spans="1:11" x14ac:dyDescent="0.25">
      <c r="A4400">
        <v>367</v>
      </c>
      <c r="B4400" t="s">
        <v>373</v>
      </c>
      <c r="C4400" t="s">
        <v>8</v>
      </c>
      <c r="D4400" s="1">
        <v>480.79</v>
      </c>
      <c r="E4400">
        <v>3.9</v>
      </c>
      <c r="F4400">
        <v>845</v>
      </c>
      <c r="G4400" s="1">
        <v>3468419.06</v>
      </c>
      <c r="H4400" s="1">
        <v>289034.92170000001</v>
      </c>
      <c r="I4400" s="54">
        <v>0.23298242186462667</v>
      </c>
      <c r="J4400" t="s">
        <v>1032</v>
      </c>
      <c r="K4400" s="1">
        <v>14904.49</v>
      </c>
    </row>
    <row r="4401" spans="1:11" x14ac:dyDescent="0.25">
      <c r="A4401">
        <v>367</v>
      </c>
      <c r="B4401" t="s">
        <v>373</v>
      </c>
      <c r="C4401" t="s">
        <v>8</v>
      </c>
      <c r="D4401" s="1">
        <v>480.79</v>
      </c>
      <c r="E4401">
        <v>3.9</v>
      </c>
      <c r="F4401">
        <v>845</v>
      </c>
      <c r="G4401" s="1">
        <v>3468419.06</v>
      </c>
      <c r="H4401" s="1">
        <v>289034.92170000001</v>
      </c>
      <c r="I4401" s="54">
        <v>0.23298242186462667</v>
      </c>
      <c r="J4401" t="s">
        <v>1033</v>
      </c>
      <c r="K4401" s="1">
        <v>112985.65</v>
      </c>
    </row>
    <row r="4402" spans="1:11" x14ac:dyDescent="0.25">
      <c r="A4402">
        <v>367</v>
      </c>
      <c r="B4402" t="s">
        <v>373</v>
      </c>
      <c r="C4402" t="s">
        <v>8</v>
      </c>
      <c r="D4402" s="1">
        <v>480.79</v>
      </c>
      <c r="E4402">
        <v>3.9</v>
      </c>
      <c r="F4402">
        <v>845</v>
      </c>
      <c r="G4402" s="1">
        <v>3468419.06</v>
      </c>
      <c r="H4402" s="1">
        <v>289034.92170000001</v>
      </c>
      <c r="I4402" s="54">
        <v>0.23298242186462667</v>
      </c>
      <c r="J4402" t="s">
        <v>1034</v>
      </c>
      <c r="K4402" s="1">
        <v>262030.55</v>
      </c>
    </row>
    <row r="4403" spans="1:11" x14ac:dyDescent="0.25">
      <c r="A4403">
        <v>367</v>
      </c>
      <c r="B4403" t="s">
        <v>373</v>
      </c>
      <c r="C4403" t="s">
        <v>8</v>
      </c>
      <c r="D4403" s="1">
        <v>480.79</v>
      </c>
      <c r="E4403">
        <v>3.9</v>
      </c>
      <c r="F4403">
        <v>845</v>
      </c>
      <c r="G4403" s="1">
        <v>3468419.06</v>
      </c>
      <c r="H4403" s="1">
        <v>289034.92170000001</v>
      </c>
      <c r="I4403" s="54">
        <v>0.23298242186462667</v>
      </c>
      <c r="J4403" t="s">
        <v>1035</v>
      </c>
      <c r="K4403" s="1">
        <v>316359.82</v>
      </c>
    </row>
    <row r="4404" spans="1:11" x14ac:dyDescent="0.25">
      <c r="A4404">
        <v>367</v>
      </c>
      <c r="B4404" t="s">
        <v>373</v>
      </c>
      <c r="C4404" t="s">
        <v>8</v>
      </c>
      <c r="D4404" s="1">
        <v>480.79</v>
      </c>
      <c r="E4404">
        <v>3.9</v>
      </c>
      <c r="F4404">
        <v>845</v>
      </c>
      <c r="G4404" s="1">
        <v>3468419.06</v>
      </c>
      <c r="H4404" s="1">
        <v>289034.92170000001</v>
      </c>
      <c r="I4404" s="54">
        <v>0.23298242186462667</v>
      </c>
      <c r="J4404" t="s">
        <v>1036</v>
      </c>
      <c r="K4404" s="1">
        <v>322129.3</v>
      </c>
    </row>
    <row r="4405" spans="1:11" x14ac:dyDescent="0.25">
      <c r="A4405">
        <v>367</v>
      </c>
      <c r="B4405" t="s">
        <v>373</v>
      </c>
      <c r="C4405" t="s">
        <v>8</v>
      </c>
      <c r="D4405" s="1">
        <v>480.79</v>
      </c>
      <c r="E4405">
        <v>3.9</v>
      </c>
      <c r="F4405">
        <v>845</v>
      </c>
      <c r="G4405" s="1">
        <v>3468419.06</v>
      </c>
      <c r="H4405" s="1">
        <v>289034.92170000001</v>
      </c>
      <c r="I4405" s="54">
        <v>0.23298242186462667</v>
      </c>
      <c r="J4405" t="s">
        <v>1037</v>
      </c>
      <c r="K4405" s="1">
        <v>410594.66</v>
      </c>
    </row>
    <row r="4406" spans="1:11" x14ac:dyDescent="0.25">
      <c r="A4406">
        <v>368</v>
      </c>
      <c r="B4406" t="s">
        <v>374</v>
      </c>
      <c r="C4406" t="s">
        <v>30</v>
      </c>
      <c r="D4406" s="1">
        <v>453.15</v>
      </c>
      <c r="E4406">
        <v>4.5999999999999996</v>
      </c>
      <c r="F4406">
        <v>207</v>
      </c>
      <c r="G4406" s="1">
        <v>2503200.6</v>
      </c>
      <c r="H4406" s="1">
        <v>208600.05</v>
      </c>
      <c r="I4406" s="54">
        <v>0.16814627301724794</v>
      </c>
      <c r="J4406" t="s">
        <v>1026</v>
      </c>
      <c r="K4406" s="1">
        <v>227028.15</v>
      </c>
    </row>
    <row r="4407" spans="1:11" x14ac:dyDescent="0.25">
      <c r="A4407">
        <v>368</v>
      </c>
      <c r="B4407" t="s">
        <v>374</v>
      </c>
      <c r="C4407" t="s">
        <v>30</v>
      </c>
      <c r="D4407" s="1">
        <v>453.15</v>
      </c>
      <c r="E4407">
        <v>4.5999999999999996</v>
      </c>
      <c r="F4407">
        <v>207</v>
      </c>
      <c r="G4407" s="1">
        <v>2503200.6</v>
      </c>
      <c r="H4407" s="1">
        <v>208600.05</v>
      </c>
      <c r="I4407" s="54">
        <v>0.16814627301724794</v>
      </c>
      <c r="J4407" t="s">
        <v>1027</v>
      </c>
      <c r="K4407" s="1">
        <v>304063.65000000002</v>
      </c>
    </row>
    <row r="4408" spans="1:11" x14ac:dyDescent="0.25">
      <c r="A4408">
        <v>368</v>
      </c>
      <c r="B4408" t="s">
        <v>374</v>
      </c>
      <c r="C4408" t="s">
        <v>30</v>
      </c>
      <c r="D4408" s="1">
        <v>453.15</v>
      </c>
      <c r="E4408">
        <v>4.5999999999999996</v>
      </c>
      <c r="F4408">
        <v>207</v>
      </c>
      <c r="G4408" s="1">
        <v>2503200.6</v>
      </c>
      <c r="H4408" s="1">
        <v>208600.05</v>
      </c>
      <c r="I4408" s="54">
        <v>0.16814627301724794</v>
      </c>
      <c r="J4408" t="s">
        <v>1028</v>
      </c>
      <c r="K4408" s="1">
        <v>365692.05</v>
      </c>
    </row>
    <row r="4409" spans="1:11" x14ac:dyDescent="0.25">
      <c r="A4409">
        <v>368</v>
      </c>
      <c r="B4409" t="s">
        <v>374</v>
      </c>
      <c r="C4409" t="s">
        <v>30</v>
      </c>
      <c r="D4409" s="1">
        <v>453.15</v>
      </c>
      <c r="E4409">
        <v>4.5999999999999996</v>
      </c>
      <c r="F4409">
        <v>207</v>
      </c>
      <c r="G4409" s="1">
        <v>2503200.6</v>
      </c>
      <c r="H4409" s="1">
        <v>208600.05</v>
      </c>
      <c r="I4409" s="54">
        <v>0.16814627301724794</v>
      </c>
      <c r="J4409" t="s">
        <v>1029</v>
      </c>
      <c r="K4409" s="1">
        <v>20391.75</v>
      </c>
    </row>
    <row r="4410" spans="1:11" x14ac:dyDescent="0.25">
      <c r="A4410">
        <v>368</v>
      </c>
      <c r="B4410" t="s">
        <v>374</v>
      </c>
      <c r="C4410" t="s">
        <v>30</v>
      </c>
      <c r="D4410" s="1">
        <v>453.15</v>
      </c>
      <c r="E4410">
        <v>4.5999999999999996</v>
      </c>
      <c r="F4410">
        <v>207</v>
      </c>
      <c r="G4410" s="1">
        <v>2503200.6</v>
      </c>
      <c r="H4410" s="1">
        <v>208600.05</v>
      </c>
      <c r="I4410" s="54">
        <v>0.16814627301724794</v>
      </c>
      <c r="J4410" t="s">
        <v>1030</v>
      </c>
      <c r="K4410" s="1">
        <v>143648.54999999999</v>
      </c>
    </row>
    <row r="4411" spans="1:11" x14ac:dyDescent="0.25">
      <c r="A4411">
        <v>368</v>
      </c>
      <c r="B4411" t="s">
        <v>374</v>
      </c>
      <c r="C4411" t="s">
        <v>30</v>
      </c>
      <c r="D4411" s="1">
        <v>453.15</v>
      </c>
      <c r="E4411">
        <v>4.5999999999999996</v>
      </c>
      <c r="F4411">
        <v>207</v>
      </c>
      <c r="G4411" s="1">
        <v>2503200.6</v>
      </c>
      <c r="H4411" s="1">
        <v>208600.05</v>
      </c>
      <c r="I4411" s="54">
        <v>0.16814627301724794</v>
      </c>
      <c r="J4411" t="s">
        <v>1031</v>
      </c>
      <c r="K4411" s="1">
        <v>216152.55</v>
      </c>
    </row>
    <row r="4412" spans="1:11" x14ac:dyDescent="0.25">
      <c r="A4412">
        <v>368</v>
      </c>
      <c r="B4412" t="s">
        <v>374</v>
      </c>
      <c r="C4412" t="s">
        <v>30</v>
      </c>
      <c r="D4412" s="1">
        <v>453.15</v>
      </c>
      <c r="E4412">
        <v>4.5999999999999996</v>
      </c>
      <c r="F4412">
        <v>207</v>
      </c>
      <c r="G4412" s="1">
        <v>2503200.6</v>
      </c>
      <c r="H4412" s="1">
        <v>208600.05</v>
      </c>
      <c r="I4412" s="54">
        <v>0.16814627301724794</v>
      </c>
      <c r="J4412" t="s">
        <v>1032</v>
      </c>
      <c r="K4412" s="1">
        <v>33079.949999999997</v>
      </c>
    </row>
    <row r="4413" spans="1:11" x14ac:dyDescent="0.25">
      <c r="A4413">
        <v>368</v>
      </c>
      <c r="B4413" t="s">
        <v>374</v>
      </c>
      <c r="C4413" t="s">
        <v>30</v>
      </c>
      <c r="D4413" s="1">
        <v>453.15</v>
      </c>
      <c r="E4413">
        <v>4.5999999999999996</v>
      </c>
      <c r="F4413">
        <v>207</v>
      </c>
      <c r="G4413" s="1">
        <v>2503200.6</v>
      </c>
      <c r="H4413" s="1">
        <v>208600.05</v>
      </c>
      <c r="I4413" s="54">
        <v>0.16814627301724794</v>
      </c>
      <c r="J4413" t="s">
        <v>1033</v>
      </c>
      <c r="K4413" s="1">
        <v>82473.3</v>
      </c>
    </row>
    <row r="4414" spans="1:11" x14ac:dyDescent="0.25">
      <c r="A4414">
        <v>368</v>
      </c>
      <c r="B4414" t="s">
        <v>374</v>
      </c>
      <c r="C4414" t="s">
        <v>30</v>
      </c>
      <c r="D4414" s="1">
        <v>453.15</v>
      </c>
      <c r="E4414">
        <v>4.5999999999999996</v>
      </c>
      <c r="F4414">
        <v>207</v>
      </c>
      <c r="G4414" s="1">
        <v>2503200.6</v>
      </c>
      <c r="H4414" s="1">
        <v>208600.05</v>
      </c>
      <c r="I4414" s="54">
        <v>0.16814627301724794</v>
      </c>
      <c r="J4414" t="s">
        <v>1034</v>
      </c>
      <c r="K4414" s="1">
        <v>171743.85</v>
      </c>
    </row>
    <row r="4415" spans="1:11" x14ac:dyDescent="0.25">
      <c r="A4415">
        <v>368</v>
      </c>
      <c r="B4415" t="s">
        <v>374</v>
      </c>
      <c r="C4415" t="s">
        <v>30</v>
      </c>
      <c r="D4415" s="1">
        <v>453.15</v>
      </c>
      <c r="E4415">
        <v>4.5999999999999996</v>
      </c>
      <c r="F4415">
        <v>207</v>
      </c>
      <c r="G4415" s="1">
        <v>2503200.6</v>
      </c>
      <c r="H4415" s="1">
        <v>208600.05</v>
      </c>
      <c r="I4415" s="54">
        <v>0.16814627301724794</v>
      </c>
      <c r="J4415" t="s">
        <v>1035</v>
      </c>
      <c r="K4415" s="1">
        <v>142742.25</v>
      </c>
    </row>
    <row r="4416" spans="1:11" x14ac:dyDescent="0.25">
      <c r="A4416">
        <v>368</v>
      </c>
      <c r="B4416" t="s">
        <v>374</v>
      </c>
      <c r="C4416" t="s">
        <v>30</v>
      </c>
      <c r="D4416" s="1">
        <v>453.15</v>
      </c>
      <c r="E4416">
        <v>4.5999999999999996</v>
      </c>
      <c r="F4416">
        <v>207</v>
      </c>
      <c r="G4416" s="1">
        <v>2503200.6</v>
      </c>
      <c r="H4416" s="1">
        <v>208600.05</v>
      </c>
      <c r="I4416" s="54">
        <v>0.16814627301724794</v>
      </c>
      <c r="J4416" t="s">
        <v>1036</v>
      </c>
      <c r="K4416" s="1">
        <v>389255.85</v>
      </c>
    </row>
    <row r="4417" spans="1:11" x14ac:dyDescent="0.25">
      <c r="A4417">
        <v>368</v>
      </c>
      <c r="B4417" t="s">
        <v>374</v>
      </c>
      <c r="C4417" t="s">
        <v>30</v>
      </c>
      <c r="D4417" s="1">
        <v>453.15</v>
      </c>
      <c r="E4417">
        <v>4.5999999999999996</v>
      </c>
      <c r="F4417">
        <v>207</v>
      </c>
      <c r="G4417" s="1">
        <v>2503200.6</v>
      </c>
      <c r="H4417" s="1">
        <v>208600.05</v>
      </c>
      <c r="I4417" s="54">
        <v>0.16814627301724794</v>
      </c>
      <c r="J4417" t="s">
        <v>1037</v>
      </c>
      <c r="K4417" s="1">
        <v>406928.7</v>
      </c>
    </row>
    <row r="4418" spans="1:11" x14ac:dyDescent="0.25">
      <c r="A4418">
        <v>369</v>
      </c>
      <c r="B4418" t="s">
        <v>375</v>
      </c>
      <c r="C4418" t="s">
        <v>30</v>
      </c>
      <c r="D4418" s="1">
        <v>101.92</v>
      </c>
      <c r="E4418">
        <v>1.7</v>
      </c>
      <c r="F4418">
        <v>210</v>
      </c>
      <c r="G4418" s="1">
        <v>624158.07999999996</v>
      </c>
      <c r="H4418" s="1">
        <v>52013.173300000002</v>
      </c>
      <c r="I4418" s="54">
        <v>4.1926266287089134E-2</v>
      </c>
      <c r="J4418" t="s">
        <v>1026</v>
      </c>
      <c r="K4418" s="1">
        <v>70528.639999999999</v>
      </c>
    </row>
    <row r="4419" spans="1:11" x14ac:dyDescent="0.25">
      <c r="A4419">
        <v>369</v>
      </c>
      <c r="B4419" t="s">
        <v>375</v>
      </c>
      <c r="C4419" t="s">
        <v>30</v>
      </c>
      <c r="D4419" s="1">
        <v>101.92</v>
      </c>
      <c r="E4419">
        <v>1.7</v>
      </c>
      <c r="F4419">
        <v>210</v>
      </c>
      <c r="G4419" s="1">
        <v>624158.07999999996</v>
      </c>
      <c r="H4419" s="1">
        <v>52013.173300000002</v>
      </c>
      <c r="I4419" s="54">
        <v>4.1926266287089134E-2</v>
      </c>
      <c r="J4419" t="s">
        <v>1027</v>
      </c>
      <c r="K4419" s="1">
        <v>56769.440000000002</v>
      </c>
    </row>
    <row r="4420" spans="1:11" x14ac:dyDescent="0.25">
      <c r="A4420">
        <v>369</v>
      </c>
      <c r="B4420" t="s">
        <v>375</v>
      </c>
      <c r="C4420" t="s">
        <v>30</v>
      </c>
      <c r="D4420" s="1">
        <v>101.92</v>
      </c>
      <c r="E4420">
        <v>1.7</v>
      </c>
      <c r="F4420">
        <v>210</v>
      </c>
      <c r="G4420" s="1">
        <v>624158.07999999996</v>
      </c>
      <c r="H4420" s="1">
        <v>52013.173300000002</v>
      </c>
      <c r="I4420" s="54">
        <v>4.1926266287089134E-2</v>
      </c>
      <c r="J4420" t="s">
        <v>1028</v>
      </c>
      <c r="K4420" s="1">
        <v>61967.360000000001</v>
      </c>
    </row>
    <row r="4421" spans="1:11" x14ac:dyDescent="0.25">
      <c r="A4421">
        <v>369</v>
      </c>
      <c r="B4421" t="s">
        <v>375</v>
      </c>
      <c r="C4421" t="s">
        <v>30</v>
      </c>
      <c r="D4421" s="1">
        <v>101.92</v>
      </c>
      <c r="E4421">
        <v>1.7</v>
      </c>
      <c r="F4421">
        <v>210</v>
      </c>
      <c r="G4421" s="1">
        <v>624158.07999999996</v>
      </c>
      <c r="H4421" s="1">
        <v>52013.173300000002</v>
      </c>
      <c r="I4421" s="54">
        <v>4.1926266287089134E-2</v>
      </c>
      <c r="J4421" t="s">
        <v>1029</v>
      </c>
      <c r="K4421" s="1">
        <v>83574.399999999994</v>
      </c>
    </row>
    <row r="4422" spans="1:11" x14ac:dyDescent="0.25">
      <c r="A4422">
        <v>369</v>
      </c>
      <c r="B4422" t="s">
        <v>375</v>
      </c>
      <c r="C4422" t="s">
        <v>30</v>
      </c>
      <c r="D4422" s="1">
        <v>101.92</v>
      </c>
      <c r="E4422">
        <v>1.7</v>
      </c>
      <c r="F4422">
        <v>210</v>
      </c>
      <c r="G4422" s="1">
        <v>624158.07999999996</v>
      </c>
      <c r="H4422" s="1">
        <v>52013.173300000002</v>
      </c>
      <c r="I4422" s="54">
        <v>4.1926266287089134E-2</v>
      </c>
      <c r="J4422" t="s">
        <v>1030</v>
      </c>
      <c r="K4422" s="1">
        <v>47188.959999999999</v>
      </c>
    </row>
    <row r="4423" spans="1:11" x14ac:dyDescent="0.25">
      <c r="A4423">
        <v>369</v>
      </c>
      <c r="B4423" t="s">
        <v>375</v>
      </c>
      <c r="C4423" t="s">
        <v>30</v>
      </c>
      <c r="D4423" s="1">
        <v>101.92</v>
      </c>
      <c r="E4423">
        <v>1.7</v>
      </c>
      <c r="F4423">
        <v>210</v>
      </c>
      <c r="G4423" s="1">
        <v>624158.07999999996</v>
      </c>
      <c r="H4423" s="1">
        <v>52013.173300000002</v>
      </c>
      <c r="I4423" s="54">
        <v>4.1926266287089134E-2</v>
      </c>
      <c r="J4423" t="s">
        <v>1031</v>
      </c>
      <c r="K4423" s="1">
        <v>94276</v>
      </c>
    </row>
    <row r="4424" spans="1:11" x14ac:dyDescent="0.25">
      <c r="A4424">
        <v>369</v>
      </c>
      <c r="B4424" t="s">
        <v>375</v>
      </c>
      <c r="C4424" t="s">
        <v>30</v>
      </c>
      <c r="D4424" s="1">
        <v>101.92</v>
      </c>
      <c r="E4424">
        <v>1.7</v>
      </c>
      <c r="F4424">
        <v>210</v>
      </c>
      <c r="G4424" s="1">
        <v>624158.07999999996</v>
      </c>
      <c r="H4424" s="1">
        <v>52013.173300000002</v>
      </c>
      <c r="I4424" s="54">
        <v>4.1926266287089134E-2</v>
      </c>
      <c r="J4424" t="s">
        <v>1032</v>
      </c>
      <c r="K4424" s="1">
        <v>17326.400000000001</v>
      </c>
    </row>
    <row r="4425" spans="1:11" x14ac:dyDescent="0.25">
      <c r="A4425">
        <v>369</v>
      </c>
      <c r="B4425" t="s">
        <v>375</v>
      </c>
      <c r="C4425" t="s">
        <v>30</v>
      </c>
      <c r="D4425" s="1">
        <v>101.92</v>
      </c>
      <c r="E4425">
        <v>1.7</v>
      </c>
      <c r="F4425">
        <v>210</v>
      </c>
      <c r="G4425" s="1">
        <v>624158.07999999996</v>
      </c>
      <c r="H4425" s="1">
        <v>52013.173300000002</v>
      </c>
      <c r="I4425" s="54">
        <v>4.1926266287089134E-2</v>
      </c>
      <c r="J4425" t="s">
        <v>1033</v>
      </c>
      <c r="K4425" s="1">
        <v>72465.119999999995</v>
      </c>
    </row>
    <row r="4426" spans="1:11" x14ac:dyDescent="0.25">
      <c r="A4426">
        <v>369</v>
      </c>
      <c r="B4426" t="s">
        <v>375</v>
      </c>
      <c r="C4426" t="s">
        <v>30</v>
      </c>
      <c r="D4426" s="1">
        <v>101.92</v>
      </c>
      <c r="E4426">
        <v>1.7</v>
      </c>
      <c r="F4426">
        <v>210</v>
      </c>
      <c r="G4426" s="1">
        <v>624158.07999999996</v>
      </c>
      <c r="H4426" s="1">
        <v>52013.173300000002</v>
      </c>
      <c r="I4426" s="54">
        <v>4.1926266287089134E-2</v>
      </c>
      <c r="J4426" t="s">
        <v>1034</v>
      </c>
      <c r="K4426" s="1">
        <v>11109.28</v>
      </c>
    </row>
    <row r="4427" spans="1:11" x14ac:dyDescent="0.25">
      <c r="A4427">
        <v>369</v>
      </c>
      <c r="B4427" t="s">
        <v>375</v>
      </c>
      <c r="C4427" t="s">
        <v>30</v>
      </c>
      <c r="D4427" s="1">
        <v>101.92</v>
      </c>
      <c r="E4427">
        <v>1.7</v>
      </c>
      <c r="F4427">
        <v>210</v>
      </c>
      <c r="G4427" s="1">
        <v>624158.07999999996</v>
      </c>
      <c r="H4427" s="1">
        <v>52013.173300000002</v>
      </c>
      <c r="I4427" s="54">
        <v>4.1926266287089134E-2</v>
      </c>
      <c r="J4427" t="s">
        <v>1035</v>
      </c>
      <c r="K4427" s="1">
        <v>41991.040000000001</v>
      </c>
    </row>
    <row r="4428" spans="1:11" x14ac:dyDescent="0.25">
      <c r="A4428">
        <v>369</v>
      </c>
      <c r="B4428" t="s">
        <v>375</v>
      </c>
      <c r="C4428" t="s">
        <v>30</v>
      </c>
      <c r="D4428" s="1">
        <v>101.92</v>
      </c>
      <c r="E4428">
        <v>1.7</v>
      </c>
      <c r="F4428">
        <v>210</v>
      </c>
      <c r="G4428" s="1">
        <v>624158.07999999996</v>
      </c>
      <c r="H4428" s="1">
        <v>52013.173300000002</v>
      </c>
      <c r="I4428" s="54">
        <v>4.1926266287089134E-2</v>
      </c>
      <c r="J4428" t="s">
        <v>1036</v>
      </c>
      <c r="K4428" s="1">
        <v>35366.239999999998</v>
      </c>
    </row>
    <row r="4429" spans="1:11" x14ac:dyDescent="0.25">
      <c r="A4429">
        <v>369</v>
      </c>
      <c r="B4429" t="s">
        <v>375</v>
      </c>
      <c r="C4429" t="s">
        <v>30</v>
      </c>
      <c r="D4429" s="1">
        <v>101.92</v>
      </c>
      <c r="E4429">
        <v>1.7</v>
      </c>
      <c r="F4429">
        <v>210</v>
      </c>
      <c r="G4429" s="1">
        <v>624158.07999999996</v>
      </c>
      <c r="H4429" s="1">
        <v>52013.173300000002</v>
      </c>
      <c r="I4429" s="54">
        <v>4.1926266287089134E-2</v>
      </c>
      <c r="J4429" t="s">
        <v>1037</v>
      </c>
      <c r="K4429" s="1">
        <v>31595.200000000001</v>
      </c>
    </row>
    <row r="4430" spans="1:11" x14ac:dyDescent="0.25">
      <c r="A4430">
        <v>370</v>
      </c>
      <c r="B4430" t="s">
        <v>376</v>
      </c>
      <c r="C4430" t="s">
        <v>17</v>
      </c>
      <c r="D4430" s="1">
        <v>39.33</v>
      </c>
      <c r="E4430">
        <v>2</v>
      </c>
      <c r="F4430">
        <v>115</v>
      </c>
      <c r="G4430" s="1">
        <v>307009.98</v>
      </c>
      <c r="H4430" s="1">
        <v>25584.165000000001</v>
      </c>
      <c r="I4430" s="54">
        <v>2.0622631648498264E-2</v>
      </c>
      <c r="J4430" t="s">
        <v>1026</v>
      </c>
      <c r="K4430" s="1">
        <v>26783.73</v>
      </c>
    </row>
    <row r="4431" spans="1:11" x14ac:dyDescent="0.25">
      <c r="A4431">
        <v>370</v>
      </c>
      <c r="B4431" t="s">
        <v>376</v>
      </c>
      <c r="C4431" t="s">
        <v>17</v>
      </c>
      <c r="D4431" s="1">
        <v>39.33</v>
      </c>
      <c r="E4431">
        <v>2</v>
      </c>
      <c r="F4431">
        <v>115</v>
      </c>
      <c r="G4431" s="1">
        <v>307009.98</v>
      </c>
      <c r="H4431" s="1">
        <v>25584.165000000001</v>
      </c>
      <c r="I4431" s="54">
        <v>2.0622631648498264E-2</v>
      </c>
      <c r="J4431" t="s">
        <v>1027</v>
      </c>
      <c r="K4431" s="1">
        <v>14591.43</v>
      </c>
    </row>
    <row r="4432" spans="1:11" x14ac:dyDescent="0.25">
      <c r="A4432">
        <v>370</v>
      </c>
      <c r="B4432" t="s">
        <v>376</v>
      </c>
      <c r="C4432" t="s">
        <v>17</v>
      </c>
      <c r="D4432" s="1">
        <v>39.33</v>
      </c>
      <c r="E4432">
        <v>2</v>
      </c>
      <c r="F4432">
        <v>115</v>
      </c>
      <c r="G4432" s="1">
        <v>307009.98</v>
      </c>
      <c r="H4432" s="1">
        <v>25584.165000000001</v>
      </c>
      <c r="I4432" s="54">
        <v>2.0622631648498264E-2</v>
      </c>
      <c r="J4432" t="s">
        <v>1028</v>
      </c>
      <c r="K4432" s="1">
        <v>17541.18</v>
      </c>
    </row>
    <row r="4433" spans="1:11" x14ac:dyDescent="0.25">
      <c r="A4433">
        <v>370</v>
      </c>
      <c r="B4433" t="s">
        <v>376</v>
      </c>
      <c r="C4433" t="s">
        <v>17</v>
      </c>
      <c r="D4433" s="1">
        <v>39.33</v>
      </c>
      <c r="E4433">
        <v>2</v>
      </c>
      <c r="F4433">
        <v>115</v>
      </c>
      <c r="G4433" s="1">
        <v>307009.98</v>
      </c>
      <c r="H4433" s="1">
        <v>25584.165000000001</v>
      </c>
      <c r="I4433" s="54">
        <v>2.0622631648498264E-2</v>
      </c>
      <c r="J4433" t="s">
        <v>1029</v>
      </c>
      <c r="K4433" s="1">
        <v>23558.67</v>
      </c>
    </row>
    <row r="4434" spans="1:11" x14ac:dyDescent="0.25">
      <c r="A4434">
        <v>370</v>
      </c>
      <c r="B4434" t="s">
        <v>376</v>
      </c>
      <c r="C4434" t="s">
        <v>17</v>
      </c>
      <c r="D4434" s="1">
        <v>39.33</v>
      </c>
      <c r="E4434">
        <v>2</v>
      </c>
      <c r="F4434">
        <v>115</v>
      </c>
      <c r="G4434" s="1">
        <v>307009.98</v>
      </c>
      <c r="H4434" s="1">
        <v>25584.165000000001</v>
      </c>
      <c r="I4434" s="54">
        <v>2.0622631648498264E-2</v>
      </c>
      <c r="J4434" t="s">
        <v>1030</v>
      </c>
      <c r="K4434" s="1">
        <v>31503.33</v>
      </c>
    </row>
    <row r="4435" spans="1:11" x14ac:dyDescent="0.25">
      <c r="A4435">
        <v>370</v>
      </c>
      <c r="B4435" t="s">
        <v>376</v>
      </c>
      <c r="C4435" t="s">
        <v>17</v>
      </c>
      <c r="D4435" s="1">
        <v>39.33</v>
      </c>
      <c r="E4435">
        <v>2</v>
      </c>
      <c r="F4435">
        <v>115</v>
      </c>
      <c r="G4435" s="1">
        <v>307009.98</v>
      </c>
      <c r="H4435" s="1">
        <v>25584.165000000001</v>
      </c>
      <c r="I4435" s="54">
        <v>2.0622631648498264E-2</v>
      </c>
      <c r="J4435" t="s">
        <v>1031</v>
      </c>
      <c r="K4435" s="1">
        <v>16479.27</v>
      </c>
    </row>
    <row r="4436" spans="1:11" x14ac:dyDescent="0.25">
      <c r="A4436">
        <v>370</v>
      </c>
      <c r="B4436" t="s">
        <v>376</v>
      </c>
      <c r="C4436" t="s">
        <v>17</v>
      </c>
      <c r="D4436" s="1">
        <v>39.33</v>
      </c>
      <c r="E4436">
        <v>2</v>
      </c>
      <c r="F4436">
        <v>115</v>
      </c>
      <c r="G4436" s="1">
        <v>307009.98</v>
      </c>
      <c r="H4436" s="1">
        <v>25584.165000000001</v>
      </c>
      <c r="I4436" s="54">
        <v>2.0622631648498264E-2</v>
      </c>
      <c r="J4436" t="s">
        <v>1032</v>
      </c>
      <c r="K4436" s="1">
        <v>33351.839999999997</v>
      </c>
    </row>
    <row r="4437" spans="1:11" x14ac:dyDescent="0.25">
      <c r="A4437">
        <v>370</v>
      </c>
      <c r="B4437" t="s">
        <v>376</v>
      </c>
      <c r="C4437" t="s">
        <v>17</v>
      </c>
      <c r="D4437" s="1">
        <v>39.33</v>
      </c>
      <c r="E4437">
        <v>2</v>
      </c>
      <c r="F4437">
        <v>115</v>
      </c>
      <c r="G4437" s="1">
        <v>307009.98</v>
      </c>
      <c r="H4437" s="1">
        <v>25584.165000000001</v>
      </c>
      <c r="I4437" s="54">
        <v>2.0622631648498264E-2</v>
      </c>
      <c r="J4437" t="s">
        <v>1033</v>
      </c>
      <c r="K4437" s="1">
        <v>34138.44</v>
      </c>
    </row>
    <row r="4438" spans="1:11" x14ac:dyDescent="0.25">
      <c r="A4438">
        <v>370</v>
      </c>
      <c r="B4438" t="s">
        <v>376</v>
      </c>
      <c r="C4438" t="s">
        <v>17</v>
      </c>
      <c r="D4438" s="1">
        <v>39.33</v>
      </c>
      <c r="E4438">
        <v>2</v>
      </c>
      <c r="F4438">
        <v>115</v>
      </c>
      <c r="G4438" s="1">
        <v>307009.98</v>
      </c>
      <c r="H4438" s="1">
        <v>25584.165000000001</v>
      </c>
      <c r="I4438" s="54">
        <v>2.0622631648498264E-2</v>
      </c>
      <c r="J4438" t="s">
        <v>1034</v>
      </c>
      <c r="K4438" s="1">
        <v>37088.19</v>
      </c>
    </row>
    <row r="4439" spans="1:11" x14ac:dyDescent="0.25">
      <c r="A4439">
        <v>370</v>
      </c>
      <c r="B4439" t="s">
        <v>376</v>
      </c>
      <c r="C4439" t="s">
        <v>17</v>
      </c>
      <c r="D4439" s="1">
        <v>39.33</v>
      </c>
      <c r="E4439">
        <v>2</v>
      </c>
      <c r="F4439">
        <v>115</v>
      </c>
      <c r="G4439" s="1">
        <v>307009.98</v>
      </c>
      <c r="H4439" s="1">
        <v>25584.165000000001</v>
      </c>
      <c r="I4439" s="54">
        <v>2.0622631648498264E-2</v>
      </c>
      <c r="J4439" t="s">
        <v>1035</v>
      </c>
      <c r="K4439" s="1">
        <v>17029.89</v>
      </c>
    </row>
    <row r="4440" spans="1:11" x14ac:dyDescent="0.25">
      <c r="A4440">
        <v>370</v>
      </c>
      <c r="B4440" t="s">
        <v>376</v>
      </c>
      <c r="C4440" t="s">
        <v>17</v>
      </c>
      <c r="D4440" s="1">
        <v>39.33</v>
      </c>
      <c r="E4440">
        <v>2</v>
      </c>
      <c r="F4440">
        <v>115</v>
      </c>
      <c r="G4440" s="1">
        <v>307009.98</v>
      </c>
      <c r="H4440" s="1">
        <v>25584.165000000001</v>
      </c>
      <c r="I4440" s="54">
        <v>2.0622631648498264E-2</v>
      </c>
      <c r="J4440" t="s">
        <v>1036</v>
      </c>
      <c r="K4440" s="1">
        <v>31346.01</v>
      </c>
    </row>
    <row r="4441" spans="1:11" x14ac:dyDescent="0.25">
      <c r="A4441">
        <v>370</v>
      </c>
      <c r="B4441" t="s">
        <v>376</v>
      </c>
      <c r="C4441" t="s">
        <v>17</v>
      </c>
      <c r="D4441" s="1">
        <v>39.33</v>
      </c>
      <c r="E4441">
        <v>2</v>
      </c>
      <c r="F4441">
        <v>115</v>
      </c>
      <c r="G4441" s="1">
        <v>307009.98</v>
      </c>
      <c r="H4441" s="1">
        <v>25584.165000000001</v>
      </c>
      <c r="I4441" s="54">
        <v>2.0622631648498264E-2</v>
      </c>
      <c r="J4441" t="s">
        <v>1037</v>
      </c>
      <c r="K4441" s="1">
        <v>23598</v>
      </c>
    </row>
    <row r="4442" spans="1:11" x14ac:dyDescent="0.25">
      <c r="A4442">
        <v>371</v>
      </c>
      <c r="B4442" t="s">
        <v>377</v>
      </c>
      <c r="C4442" t="s">
        <v>5</v>
      </c>
      <c r="D4442" s="1">
        <v>54.89</v>
      </c>
      <c r="E4442">
        <v>4.9000000000000004</v>
      </c>
      <c r="F4442">
        <v>737</v>
      </c>
      <c r="G4442" s="1">
        <v>303816.15000000002</v>
      </c>
      <c r="H4442" s="1">
        <v>25318.012500000001</v>
      </c>
      <c r="I4442" s="54">
        <v>2.0408094063635637E-2</v>
      </c>
      <c r="J4442" t="s">
        <v>1026</v>
      </c>
      <c r="K4442" s="1">
        <v>38313.22</v>
      </c>
    </row>
    <row r="4443" spans="1:11" x14ac:dyDescent="0.25">
      <c r="A4443">
        <v>371</v>
      </c>
      <c r="B4443" t="s">
        <v>377</v>
      </c>
      <c r="C4443" t="s">
        <v>5</v>
      </c>
      <c r="D4443" s="1">
        <v>54.89</v>
      </c>
      <c r="E4443">
        <v>4.9000000000000004</v>
      </c>
      <c r="F4443">
        <v>737</v>
      </c>
      <c r="G4443" s="1">
        <v>303816.15000000002</v>
      </c>
      <c r="H4443" s="1">
        <v>25318.012500000001</v>
      </c>
      <c r="I4443" s="54">
        <v>2.0408094063635637E-2</v>
      </c>
      <c r="J4443" t="s">
        <v>1027</v>
      </c>
      <c r="K4443" s="1">
        <v>27115.66</v>
      </c>
    </row>
    <row r="4444" spans="1:11" x14ac:dyDescent="0.25">
      <c r="A4444">
        <v>371</v>
      </c>
      <c r="B4444" t="s">
        <v>377</v>
      </c>
      <c r="C4444" t="s">
        <v>5</v>
      </c>
      <c r="D4444" s="1">
        <v>54.89</v>
      </c>
      <c r="E4444">
        <v>4.9000000000000004</v>
      </c>
      <c r="F4444">
        <v>737</v>
      </c>
      <c r="G4444" s="1">
        <v>303816.15000000002</v>
      </c>
      <c r="H4444" s="1">
        <v>25318.012500000001</v>
      </c>
      <c r="I4444" s="54">
        <v>2.0408094063635637E-2</v>
      </c>
      <c r="J4444" t="s">
        <v>1028</v>
      </c>
      <c r="K4444" s="1">
        <v>25194.51</v>
      </c>
    </row>
    <row r="4445" spans="1:11" x14ac:dyDescent="0.25">
      <c r="A4445">
        <v>371</v>
      </c>
      <c r="B4445" t="s">
        <v>377</v>
      </c>
      <c r="C4445" t="s">
        <v>5</v>
      </c>
      <c r="D4445" s="1">
        <v>54.89</v>
      </c>
      <c r="E4445">
        <v>4.9000000000000004</v>
      </c>
      <c r="F4445">
        <v>737</v>
      </c>
      <c r="G4445" s="1">
        <v>303816.15000000002</v>
      </c>
      <c r="H4445" s="1">
        <v>25318.012500000001</v>
      </c>
      <c r="I4445" s="54">
        <v>2.0408094063635637E-2</v>
      </c>
      <c r="J4445" t="s">
        <v>1029</v>
      </c>
      <c r="K4445" s="1">
        <v>39465.910000000003</v>
      </c>
    </row>
    <row r="4446" spans="1:11" x14ac:dyDescent="0.25">
      <c r="A4446">
        <v>371</v>
      </c>
      <c r="B4446" t="s">
        <v>377</v>
      </c>
      <c r="C4446" t="s">
        <v>5</v>
      </c>
      <c r="D4446" s="1">
        <v>54.89</v>
      </c>
      <c r="E4446">
        <v>4.9000000000000004</v>
      </c>
      <c r="F4446">
        <v>737</v>
      </c>
      <c r="G4446" s="1">
        <v>303816.15000000002</v>
      </c>
      <c r="H4446" s="1">
        <v>25318.012500000001</v>
      </c>
      <c r="I4446" s="54">
        <v>2.0408094063635637E-2</v>
      </c>
      <c r="J4446" t="s">
        <v>1030</v>
      </c>
      <c r="K4446" s="1">
        <v>32824.22</v>
      </c>
    </row>
    <row r="4447" spans="1:11" x14ac:dyDescent="0.25">
      <c r="A4447">
        <v>371</v>
      </c>
      <c r="B4447" t="s">
        <v>377</v>
      </c>
      <c r="C4447" t="s">
        <v>5</v>
      </c>
      <c r="D4447" s="1">
        <v>54.89</v>
      </c>
      <c r="E4447">
        <v>4.9000000000000004</v>
      </c>
      <c r="F4447">
        <v>737</v>
      </c>
      <c r="G4447" s="1">
        <v>303816.15000000002</v>
      </c>
      <c r="H4447" s="1">
        <v>25318.012500000001</v>
      </c>
      <c r="I4447" s="54">
        <v>2.0408094063635637E-2</v>
      </c>
      <c r="J4447" t="s">
        <v>1031</v>
      </c>
      <c r="K4447" s="1">
        <v>38752.339999999997</v>
      </c>
    </row>
    <row r="4448" spans="1:11" x14ac:dyDescent="0.25">
      <c r="A4448">
        <v>371</v>
      </c>
      <c r="B4448" t="s">
        <v>377</v>
      </c>
      <c r="C4448" t="s">
        <v>5</v>
      </c>
      <c r="D4448" s="1">
        <v>54.89</v>
      </c>
      <c r="E4448">
        <v>4.9000000000000004</v>
      </c>
      <c r="F4448">
        <v>737</v>
      </c>
      <c r="G4448" s="1">
        <v>303816.15000000002</v>
      </c>
      <c r="H4448" s="1">
        <v>25318.012500000001</v>
      </c>
      <c r="I4448" s="54">
        <v>2.0408094063635637E-2</v>
      </c>
      <c r="J4448" t="s">
        <v>1032</v>
      </c>
      <c r="K4448" s="1">
        <v>3732.52</v>
      </c>
    </row>
    <row r="4449" spans="1:11" x14ac:dyDescent="0.25">
      <c r="A4449">
        <v>371</v>
      </c>
      <c r="B4449" t="s">
        <v>377</v>
      </c>
      <c r="C4449" t="s">
        <v>5</v>
      </c>
      <c r="D4449" s="1">
        <v>54.89</v>
      </c>
      <c r="E4449">
        <v>4.9000000000000004</v>
      </c>
      <c r="F4449">
        <v>737</v>
      </c>
      <c r="G4449" s="1">
        <v>303816.15000000002</v>
      </c>
      <c r="H4449" s="1">
        <v>25318.012500000001</v>
      </c>
      <c r="I4449" s="54">
        <v>2.0408094063635637E-2</v>
      </c>
      <c r="J4449" t="s">
        <v>1033</v>
      </c>
      <c r="K4449" s="1">
        <v>41551.730000000003</v>
      </c>
    </row>
    <row r="4450" spans="1:11" x14ac:dyDescent="0.25">
      <c r="A4450">
        <v>371</v>
      </c>
      <c r="B4450" t="s">
        <v>377</v>
      </c>
      <c r="C4450" t="s">
        <v>5</v>
      </c>
      <c r="D4450" s="1">
        <v>54.89</v>
      </c>
      <c r="E4450">
        <v>4.9000000000000004</v>
      </c>
      <c r="F4450">
        <v>737</v>
      </c>
      <c r="G4450" s="1">
        <v>303816.15000000002</v>
      </c>
      <c r="H4450" s="1">
        <v>25318.012500000001</v>
      </c>
      <c r="I4450" s="54">
        <v>2.0408094063635637E-2</v>
      </c>
      <c r="J4450" t="s">
        <v>1034</v>
      </c>
      <c r="K4450" s="1">
        <v>29860.16</v>
      </c>
    </row>
    <row r="4451" spans="1:11" x14ac:dyDescent="0.25">
      <c r="A4451">
        <v>371</v>
      </c>
      <c r="B4451" t="s">
        <v>377</v>
      </c>
      <c r="C4451" t="s">
        <v>5</v>
      </c>
      <c r="D4451" s="1">
        <v>54.89</v>
      </c>
      <c r="E4451">
        <v>4.9000000000000004</v>
      </c>
      <c r="F4451">
        <v>737</v>
      </c>
      <c r="G4451" s="1">
        <v>303816.15000000002</v>
      </c>
      <c r="H4451" s="1">
        <v>25318.012500000001</v>
      </c>
      <c r="I4451" s="54">
        <v>2.0408094063635637E-2</v>
      </c>
      <c r="J4451" t="s">
        <v>1035</v>
      </c>
      <c r="K4451" s="1">
        <v>54.89</v>
      </c>
    </row>
    <row r="4452" spans="1:11" x14ac:dyDescent="0.25">
      <c r="A4452">
        <v>371</v>
      </c>
      <c r="B4452" t="s">
        <v>377</v>
      </c>
      <c r="C4452" t="s">
        <v>5</v>
      </c>
      <c r="D4452" s="1">
        <v>54.89</v>
      </c>
      <c r="E4452">
        <v>4.9000000000000004</v>
      </c>
      <c r="F4452">
        <v>737</v>
      </c>
      <c r="G4452" s="1">
        <v>303816.15000000002</v>
      </c>
      <c r="H4452" s="1">
        <v>25318.012500000001</v>
      </c>
      <c r="I4452" s="54">
        <v>2.0408094063635637E-2</v>
      </c>
      <c r="J4452" t="s">
        <v>1036</v>
      </c>
      <c r="K4452" s="1">
        <v>933.13</v>
      </c>
    </row>
    <row r="4453" spans="1:11" x14ac:dyDescent="0.25">
      <c r="A4453">
        <v>371</v>
      </c>
      <c r="B4453" t="s">
        <v>377</v>
      </c>
      <c r="C4453" t="s">
        <v>5</v>
      </c>
      <c r="D4453" s="1">
        <v>54.89</v>
      </c>
      <c r="E4453">
        <v>4.9000000000000004</v>
      </c>
      <c r="F4453">
        <v>737</v>
      </c>
      <c r="G4453" s="1">
        <v>303816.15000000002</v>
      </c>
      <c r="H4453" s="1">
        <v>25318.012500000001</v>
      </c>
      <c r="I4453" s="54">
        <v>2.0408094063635637E-2</v>
      </c>
      <c r="J4453" t="s">
        <v>1037</v>
      </c>
      <c r="K4453" s="1">
        <v>26017.86</v>
      </c>
    </row>
    <row r="4454" spans="1:11" x14ac:dyDescent="0.25">
      <c r="A4454">
        <v>372</v>
      </c>
      <c r="B4454" t="s">
        <v>378</v>
      </c>
      <c r="C4454" t="s">
        <v>3</v>
      </c>
      <c r="D4454" s="1">
        <v>14.02</v>
      </c>
      <c r="E4454">
        <v>1.7</v>
      </c>
      <c r="F4454">
        <v>646</v>
      </c>
      <c r="G4454" s="1">
        <v>95420.12</v>
      </c>
      <c r="H4454" s="1">
        <v>7951.6767</v>
      </c>
      <c r="I4454" s="54">
        <v>6.409609181484921E-3</v>
      </c>
      <c r="J4454" t="s">
        <v>1026</v>
      </c>
      <c r="K4454" s="1">
        <v>2439.48</v>
      </c>
    </row>
    <row r="4455" spans="1:11" x14ac:dyDescent="0.25">
      <c r="A4455">
        <v>372</v>
      </c>
      <c r="B4455" t="s">
        <v>378</v>
      </c>
      <c r="C4455" t="s">
        <v>3</v>
      </c>
      <c r="D4455" s="1">
        <v>14.02</v>
      </c>
      <c r="E4455">
        <v>1.7</v>
      </c>
      <c r="F4455">
        <v>646</v>
      </c>
      <c r="G4455" s="1">
        <v>95420.12</v>
      </c>
      <c r="H4455" s="1">
        <v>7951.6767</v>
      </c>
      <c r="I4455" s="54">
        <v>6.409609181484921E-3</v>
      </c>
      <c r="J4455" t="s">
        <v>1027</v>
      </c>
      <c r="K4455" s="1">
        <v>8734.4599999999991</v>
      </c>
    </row>
    <row r="4456" spans="1:11" x14ac:dyDescent="0.25">
      <c r="A4456">
        <v>372</v>
      </c>
      <c r="B4456" t="s">
        <v>378</v>
      </c>
      <c r="C4456" t="s">
        <v>3</v>
      </c>
      <c r="D4456" s="1">
        <v>14.02</v>
      </c>
      <c r="E4456">
        <v>1.7</v>
      </c>
      <c r="F4456">
        <v>646</v>
      </c>
      <c r="G4456" s="1">
        <v>95420.12</v>
      </c>
      <c r="H4456" s="1">
        <v>7951.6767</v>
      </c>
      <c r="I4456" s="54">
        <v>6.409609181484921E-3</v>
      </c>
      <c r="J4456" t="s">
        <v>1028</v>
      </c>
      <c r="K4456" s="1">
        <v>13557.34</v>
      </c>
    </row>
    <row r="4457" spans="1:11" x14ac:dyDescent="0.25">
      <c r="A4457">
        <v>372</v>
      </c>
      <c r="B4457" t="s">
        <v>378</v>
      </c>
      <c r="C4457" t="s">
        <v>3</v>
      </c>
      <c r="D4457" s="1">
        <v>14.02</v>
      </c>
      <c r="E4457">
        <v>1.7</v>
      </c>
      <c r="F4457">
        <v>646</v>
      </c>
      <c r="G4457" s="1">
        <v>95420.12</v>
      </c>
      <c r="H4457" s="1">
        <v>7951.6767</v>
      </c>
      <c r="I4457" s="54">
        <v>6.409609181484921E-3</v>
      </c>
      <c r="J4457" t="s">
        <v>1029</v>
      </c>
      <c r="K4457" s="1">
        <v>12449.76</v>
      </c>
    </row>
    <row r="4458" spans="1:11" x14ac:dyDescent="0.25">
      <c r="A4458">
        <v>372</v>
      </c>
      <c r="B4458" t="s">
        <v>378</v>
      </c>
      <c r="C4458" t="s">
        <v>3</v>
      </c>
      <c r="D4458" s="1">
        <v>14.02</v>
      </c>
      <c r="E4458">
        <v>1.7</v>
      </c>
      <c r="F4458">
        <v>646</v>
      </c>
      <c r="G4458" s="1">
        <v>95420.12</v>
      </c>
      <c r="H4458" s="1">
        <v>7951.6767</v>
      </c>
      <c r="I4458" s="54">
        <v>6.409609181484921E-3</v>
      </c>
      <c r="J4458" t="s">
        <v>1030</v>
      </c>
      <c r="K4458" s="1">
        <v>12351.62</v>
      </c>
    </row>
    <row r="4459" spans="1:11" x14ac:dyDescent="0.25">
      <c r="A4459">
        <v>372</v>
      </c>
      <c r="B4459" t="s">
        <v>378</v>
      </c>
      <c r="C4459" t="s">
        <v>3</v>
      </c>
      <c r="D4459" s="1">
        <v>14.02</v>
      </c>
      <c r="E4459">
        <v>1.7</v>
      </c>
      <c r="F4459">
        <v>646</v>
      </c>
      <c r="G4459" s="1">
        <v>95420.12</v>
      </c>
      <c r="H4459" s="1">
        <v>7951.6767</v>
      </c>
      <c r="I4459" s="54">
        <v>6.409609181484921E-3</v>
      </c>
      <c r="J4459" t="s">
        <v>1031</v>
      </c>
      <c r="K4459" s="1">
        <v>2986.26</v>
      </c>
    </row>
    <row r="4460" spans="1:11" x14ac:dyDescent="0.25">
      <c r="A4460">
        <v>372</v>
      </c>
      <c r="B4460" t="s">
        <v>378</v>
      </c>
      <c r="C4460" t="s">
        <v>3</v>
      </c>
      <c r="D4460" s="1">
        <v>14.02</v>
      </c>
      <c r="E4460">
        <v>1.7</v>
      </c>
      <c r="F4460">
        <v>646</v>
      </c>
      <c r="G4460" s="1">
        <v>95420.12</v>
      </c>
      <c r="H4460" s="1">
        <v>7951.6767</v>
      </c>
      <c r="I4460" s="54">
        <v>6.409609181484921E-3</v>
      </c>
      <c r="J4460" t="s">
        <v>1032</v>
      </c>
      <c r="K4460" s="1">
        <v>11384.24</v>
      </c>
    </row>
    <row r="4461" spans="1:11" x14ac:dyDescent="0.25">
      <c r="A4461">
        <v>372</v>
      </c>
      <c r="B4461" t="s">
        <v>378</v>
      </c>
      <c r="C4461" t="s">
        <v>3</v>
      </c>
      <c r="D4461" s="1">
        <v>14.02</v>
      </c>
      <c r="E4461">
        <v>1.7</v>
      </c>
      <c r="F4461">
        <v>646</v>
      </c>
      <c r="G4461" s="1">
        <v>95420.12</v>
      </c>
      <c r="H4461" s="1">
        <v>7951.6767</v>
      </c>
      <c r="I4461" s="54">
        <v>6.409609181484921E-3</v>
      </c>
      <c r="J4461" t="s">
        <v>1033</v>
      </c>
      <c r="K4461" s="1">
        <v>6210.86</v>
      </c>
    </row>
    <row r="4462" spans="1:11" x14ac:dyDescent="0.25">
      <c r="A4462">
        <v>372</v>
      </c>
      <c r="B4462" t="s">
        <v>378</v>
      </c>
      <c r="C4462" t="s">
        <v>3</v>
      </c>
      <c r="D4462" s="1">
        <v>14.02</v>
      </c>
      <c r="E4462">
        <v>1.7</v>
      </c>
      <c r="F4462">
        <v>646</v>
      </c>
      <c r="G4462" s="1">
        <v>95420.12</v>
      </c>
      <c r="H4462" s="1">
        <v>7951.6767</v>
      </c>
      <c r="I4462" s="54">
        <v>6.409609181484921E-3</v>
      </c>
      <c r="J4462" t="s">
        <v>1034</v>
      </c>
      <c r="K4462" s="1">
        <v>4949.0600000000004</v>
      </c>
    </row>
    <row r="4463" spans="1:11" x14ac:dyDescent="0.25">
      <c r="A4463">
        <v>372</v>
      </c>
      <c r="B4463" t="s">
        <v>378</v>
      </c>
      <c r="C4463" t="s">
        <v>3</v>
      </c>
      <c r="D4463" s="1">
        <v>14.02</v>
      </c>
      <c r="E4463">
        <v>1.7</v>
      </c>
      <c r="F4463">
        <v>646</v>
      </c>
      <c r="G4463" s="1">
        <v>95420.12</v>
      </c>
      <c r="H4463" s="1">
        <v>7951.6767</v>
      </c>
      <c r="I4463" s="54">
        <v>6.409609181484921E-3</v>
      </c>
      <c r="J4463" t="s">
        <v>1035</v>
      </c>
      <c r="K4463" s="1">
        <v>11776.8</v>
      </c>
    </row>
    <row r="4464" spans="1:11" x14ac:dyDescent="0.25">
      <c r="A4464">
        <v>372</v>
      </c>
      <c r="B4464" t="s">
        <v>378</v>
      </c>
      <c r="C4464" t="s">
        <v>3</v>
      </c>
      <c r="D4464" s="1">
        <v>14.02</v>
      </c>
      <c r="E4464">
        <v>1.7</v>
      </c>
      <c r="F4464">
        <v>646</v>
      </c>
      <c r="G4464" s="1">
        <v>95420.12</v>
      </c>
      <c r="H4464" s="1">
        <v>7951.6767</v>
      </c>
      <c r="I4464" s="54">
        <v>6.409609181484921E-3</v>
      </c>
      <c r="J4464" t="s">
        <v>1036</v>
      </c>
      <c r="K4464" s="1">
        <v>602.86</v>
      </c>
    </row>
    <row r="4465" spans="1:11" x14ac:dyDescent="0.25">
      <c r="A4465">
        <v>372</v>
      </c>
      <c r="B4465" t="s">
        <v>378</v>
      </c>
      <c r="C4465" t="s">
        <v>3</v>
      </c>
      <c r="D4465" s="1">
        <v>14.02</v>
      </c>
      <c r="E4465">
        <v>1.7</v>
      </c>
      <c r="F4465">
        <v>646</v>
      </c>
      <c r="G4465" s="1">
        <v>95420.12</v>
      </c>
      <c r="H4465" s="1">
        <v>7951.6767</v>
      </c>
      <c r="I4465" s="54">
        <v>6.409609181484921E-3</v>
      </c>
      <c r="J4465" t="s">
        <v>1037</v>
      </c>
      <c r="K4465" s="1">
        <v>7977.38</v>
      </c>
    </row>
    <row r="4466" spans="1:11" x14ac:dyDescent="0.25">
      <c r="A4466">
        <v>373</v>
      </c>
      <c r="B4466" t="s">
        <v>379</v>
      </c>
      <c r="C4466" t="s">
        <v>17</v>
      </c>
      <c r="D4466" s="1">
        <v>51.75</v>
      </c>
      <c r="E4466">
        <v>4.4000000000000004</v>
      </c>
      <c r="F4466">
        <v>251</v>
      </c>
      <c r="G4466" s="1">
        <v>372289.5</v>
      </c>
      <c r="H4466" s="1">
        <v>31024.125</v>
      </c>
      <c r="I4466" s="54">
        <v>2.5007621006664323E-2</v>
      </c>
      <c r="J4466" t="s">
        <v>1026</v>
      </c>
      <c r="K4466" s="1">
        <v>37932.75</v>
      </c>
    </row>
    <row r="4467" spans="1:11" x14ac:dyDescent="0.25">
      <c r="A4467">
        <v>373</v>
      </c>
      <c r="B4467" t="s">
        <v>379</v>
      </c>
      <c r="C4467" t="s">
        <v>17</v>
      </c>
      <c r="D4467" s="1">
        <v>51.75</v>
      </c>
      <c r="E4467">
        <v>4.4000000000000004</v>
      </c>
      <c r="F4467">
        <v>251</v>
      </c>
      <c r="G4467" s="1">
        <v>372289.5</v>
      </c>
      <c r="H4467" s="1">
        <v>31024.125</v>
      </c>
      <c r="I4467" s="54">
        <v>2.5007621006664323E-2</v>
      </c>
      <c r="J4467" t="s">
        <v>1027</v>
      </c>
      <c r="K4467" s="1">
        <v>47506.5</v>
      </c>
    </row>
    <row r="4468" spans="1:11" x14ac:dyDescent="0.25">
      <c r="A4468">
        <v>373</v>
      </c>
      <c r="B4468" t="s">
        <v>379</v>
      </c>
      <c r="C4468" t="s">
        <v>17</v>
      </c>
      <c r="D4468" s="1">
        <v>51.75</v>
      </c>
      <c r="E4468">
        <v>4.4000000000000004</v>
      </c>
      <c r="F4468">
        <v>251</v>
      </c>
      <c r="G4468" s="1">
        <v>372289.5</v>
      </c>
      <c r="H4468" s="1">
        <v>31024.125</v>
      </c>
      <c r="I4468" s="54">
        <v>2.5007621006664323E-2</v>
      </c>
      <c r="J4468" t="s">
        <v>1028</v>
      </c>
      <c r="K4468" s="1">
        <v>24374.25</v>
      </c>
    </row>
    <row r="4469" spans="1:11" x14ac:dyDescent="0.25">
      <c r="A4469">
        <v>373</v>
      </c>
      <c r="B4469" t="s">
        <v>379</v>
      </c>
      <c r="C4469" t="s">
        <v>17</v>
      </c>
      <c r="D4469" s="1">
        <v>51.75</v>
      </c>
      <c r="E4469">
        <v>4.4000000000000004</v>
      </c>
      <c r="F4469">
        <v>251</v>
      </c>
      <c r="G4469" s="1">
        <v>372289.5</v>
      </c>
      <c r="H4469" s="1">
        <v>31024.125</v>
      </c>
      <c r="I4469" s="54">
        <v>2.5007621006664323E-2</v>
      </c>
      <c r="J4469" t="s">
        <v>1029</v>
      </c>
      <c r="K4469" s="1">
        <v>13869</v>
      </c>
    </row>
    <row r="4470" spans="1:11" x14ac:dyDescent="0.25">
      <c r="A4470">
        <v>373</v>
      </c>
      <c r="B4470" t="s">
        <v>379</v>
      </c>
      <c r="C4470" t="s">
        <v>17</v>
      </c>
      <c r="D4470" s="1">
        <v>51.75</v>
      </c>
      <c r="E4470">
        <v>4.4000000000000004</v>
      </c>
      <c r="F4470">
        <v>251</v>
      </c>
      <c r="G4470" s="1">
        <v>372289.5</v>
      </c>
      <c r="H4470" s="1">
        <v>31024.125</v>
      </c>
      <c r="I4470" s="54">
        <v>2.5007621006664323E-2</v>
      </c>
      <c r="J4470" t="s">
        <v>1030</v>
      </c>
      <c r="K4470" s="1">
        <v>45177.75</v>
      </c>
    </row>
    <row r="4471" spans="1:11" x14ac:dyDescent="0.25">
      <c r="A4471">
        <v>373</v>
      </c>
      <c r="B4471" t="s">
        <v>379</v>
      </c>
      <c r="C4471" t="s">
        <v>17</v>
      </c>
      <c r="D4471" s="1">
        <v>51.75</v>
      </c>
      <c r="E4471">
        <v>4.4000000000000004</v>
      </c>
      <c r="F4471">
        <v>251</v>
      </c>
      <c r="G4471" s="1">
        <v>372289.5</v>
      </c>
      <c r="H4471" s="1">
        <v>31024.125</v>
      </c>
      <c r="I4471" s="54">
        <v>2.5007621006664323E-2</v>
      </c>
      <c r="J4471" t="s">
        <v>1031</v>
      </c>
      <c r="K4471" s="1">
        <v>19044</v>
      </c>
    </row>
    <row r="4472" spans="1:11" x14ac:dyDescent="0.25">
      <c r="A4472">
        <v>373</v>
      </c>
      <c r="B4472" t="s">
        <v>379</v>
      </c>
      <c r="C4472" t="s">
        <v>17</v>
      </c>
      <c r="D4472" s="1">
        <v>51.75</v>
      </c>
      <c r="E4472">
        <v>4.4000000000000004</v>
      </c>
      <c r="F4472">
        <v>251</v>
      </c>
      <c r="G4472" s="1">
        <v>372289.5</v>
      </c>
      <c r="H4472" s="1">
        <v>31024.125</v>
      </c>
      <c r="I4472" s="54">
        <v>2.5007621006664323E-2</v>
      </c>
      <c r="J4472" t="s">
        <v>1032</v>
      </c>
      <c r="K4472" s="1">
        <v>18681.75</v>
      </c>
    </row>
    <row r="4473" spans="1:11" x14ac:dyDescent="0.25">
      <c r="A4473">
        <v>373</v>
      </c>
      <c r="B4473" t="s">
        <v>379</v>
      </c>
      <c r="C4473" t="s">
        <v>17</v>
      </c>
      <c r="D4473" s="1">
        <v>51.75</v>
      </c>
      <c r="E4473">
        <v>4.4000000000000004</v>
      </c>
      <c r="F4473">
        <v>251</v>
      </c>
      <c r="G4473" s="1">
        <v>372289.5</v>
      </c>
      <c r="H4473" s="1">
        <v>31024.125</v>
      </c>
      <c r="I4473" s="54">
        <v>2.5007621006664323E-2</v>
      </c>
      <c r="J4473" t="s">
        <v>1033</v>
      </c>
      <c r="K4473" s="1">
        <v>44712</v>
      </c>
    </row>
    <row r="4474" spans="1:11" x14ac:dyDescent="0.25">
      <c r="A4474">
        <v>373</v>
      </c>
      <c r="B4474" t="s">
        <v>379</v>
      </c>
      <c r="C4474" t="s">
        <v>17</v>
      </c>
      <c r="D4474" s="1">
        <v>51.75</v>
      </c>
      <c r="E4474">
        <v>4.4000000000000004</v>
      </c>
      <c r="F4474">
        <v>251</v>
      </c>
      <c r="G4474" s="1">
        <v>372289.5</v>
      </c>
      <c r="H4474" s="1">
        <v>31024.125</v>
      </c>
      <c r="I4474" s="54">
        <v>2.5007621006664323E-2</v>
      </c>
      <c r="J4474" t="s">
        <v>1034</v>
      </c>
      <c r="K4474" s="1">
        <v>38398.5</v>
      </c>
    </row>
    <row r="4475" spans="1:11" x14ac:dyDescent="0.25">
      <c r="A4475">
        <v>373</v>
      </c>
      <c r="B4475" t="s">
        <v>379</v>
      </c>
      <c r="C4475" t="s">
        <v>17</v>
      </c>
      <c r="D4475" s="1">
        <v>51.75</v>
      </c>
      <c r="E4475">
        <v>4.4000000000000004</v>
      </c>
      <c r="F4475">
        <v>251</v>
      </c>
      <c r="G4475" s="1">
        <v>372289.5</v>
      </c>
      <c r="H4475" s="1">
        <v>31024.125</v>
      </c>
      <c r="I4475" s="54">
        <v>2.5007621006664323E-2</v>
      </c>
      <c r="J4475" t="s">
        <v>1035</v>
      </c>
      <c r="K4475" s="1">
        <v>49214.25</v>
      </c>
    </row>
    <row r="4476" spans="1:11" x14ac:dyDescent="0.25">
      <c r="A4476">
        <v>373</v>
      </c>
      <c r="B4476" t="s">
        <v>379</v>
      </c>
      <c r="C4476" t="s">
        <v>17</v>
      </c>
      <c r="D4476" s="1">
        <v>51.75</v>
      </c>
      <c r="E4476">
        <v>4.4000000000000004</v>
      </c>
      <c r="F4476">
        <v>251</v>
      </c>
      <c r="G4476" s="1">
        <v>372289.5</v>
      </c>
      <c r="H4476" s="1">
        <v>31024.125</v>
      </c>
      <c r="I4476" s="54">
        <v>2.5007621006664323E-2</v>
      </c>
      <c r="J4476" t="s">
        <v>1036</v>
      </c>
      <c r="K4476" s="1">
        <v>7969.5</v>
      </c>
    </row>
    <row r="4477" spans="1:11" x14ac:dyDescent="0.25">
      <c r="A4477">
        <v>373</v>
      </c>
      <c r="B4477" t="s">
        <v>379</v>
      </c>
      <c r="C4477" t="s">
        <v>17</v>
      </c>
      <c r="D4477" s="1">
        <v>51.75</v>
      </c>
      <c r="E4477">
        <v>4.4000000000000004</v>
      </c>
      <c r="F4477">
        <v>251</v>
      </c>
      <c r="G4477" s="1">
        <v>372289.5</v>
      </c>
      <c r="H4477" s="1">
        <v>31024.125</v>
      </c>
      <c r="I4477" s="54">
        <v>2.5007621006664323E-2</v>
      </c>
      <c r="J4477" t="s">
        <v>1037</v>
      </c>
      <c r="K4477" s="1">
        <v>25409.25</v>
      </c>
    </row>
    <row r="4478" spans="1:11" x14ac:dyDescent="0.25">
      <c r="A4478">
        <v>374</v>
      </c>
      <c r="B4478" t="s">
        <v>380</v>
      </c>
      <c r="C4478" t="s">
        <v>8</v>
      </c>
      <c r="D4478" s="1">
        <v>343.09</v>
      </c>
      <c r="E4478">
        <v>3</v>
      </c>
      <c r="F4478">
        <v>219</v>
      </c>
      <c r="G4478" s="1">
        <v>2264737.09</v>
      </c>
      <c r="H4478" s="1">
        <v>188728.09080000001</v>
      </c>
      <c r="I4478" s="54">
        <v>0.15212807996587555</v>
      </c>
      <c r="J4478" t="s">
        <v>1026</v>
      </c>
      <c r="K4478" s="1">
        <v>255258.96</v>
      </c>
    </row>
    <row r="4479" spans="1:11" x14ac:dyDescent="0.25">
      <c r="A4479">
        <v>374</v>
      </c>
      <c r="B4479" t="s">
        <v>380</v>
      </c>
      <c r="C4479" t="s">
        <v>8</v>
      </c>
      <c r="D4479" s="1">
        <v>343.09</v>
      </c>
      <c r="E4479">
        <v>3</v>
      </c>
      <c r="F4479">
        <v>219</v>
      </c>
      <c r="G4479" s="1">
        <v>2264737.09</v>
      </c>
      <c r="H4479" s="1">
        <v>188728.09080000001</v>
      </c>
      <c r="I4479" s="54">
        <v>0.15212807996587555</v>
      </c>
      <c r="J4479" t="s">
        <v>1027</v>
      </c>
      <c r="K4479" s="1">
        <v>15095.96</v>
      </c>
    </row>
    <row r="4480" spans="1:11" x14ac:dyDescent="0.25">
      <c r="A4480">
        <v>374</v>
      </c>
      <c r="B4480" t="s">
        <v>380</v>
      </c>
      <c r="C4480" t="s">
        <v>8</v>
      </c>
      <c r="D4480" s="1">
        <v>343.09</v>
      </c>
      <c r="E4480">
        <v>3</v>
      </c>
      <c r="F4480">
        <v>219</v>
      </c>
      <c r="G4480" s="1">
        <v>2264737.09</v>
      </c>
      <c r="H4480" s="1">
        <v>188728.09080000001</v>
      </c>
      <c r="I4480" s="54">
        <v>0.15212807996587555</v>
      </c>
      <c r="J4480" t="s">
        <v>1028</v>
      </c>
      <c r="K4480" s="1">
        <v>246681.71</v>
      </c>
    </row>
    <row r="4481" spans="1:11" x14ac:dyDescent="0.25">
      <c r="A4481">
        <v>374</v>
      </c>
      <c r="B4481" t="s">
        <v>380</v>
      </c>
      <c r="C4481" t="s">
        <v>8</v>
      </c>
      <c r="D4481" s="1">
        <v>343.09</v>
      </c>
      <c r="E4481">
        <v>3</v>
      </c>
      <c r="F4481">
        <v>219</v>
      </c>
      <c r="G4481" s="1">
        <v>2264737.09</v>
      </c>
      <c r="H4481" s="1">
        <v>188728.09080000001</v>
      </c>
      <c r="I4481" s="54">
        <v>0.15212807996587555</v>
      </c>
      <c r="J4481" t="s">
        <v>1029</v>
      </c>
      <c r="K4481" s="1">
        <v>205854</v>
      </c>
    </row>
    <row r="4482" spans="1:11" x14ac:dyDescent="0.25">
      <c r="A4482">
        <v>374</v>
      </c>
      <c r="B4482" t="s">
        <v>380</v>
      </c>
      <c r="C4482" t="s">
        <v>8</v>
      </c>
      <c r="D4482" s="1">
        <v>343.09</v>
      </c>
      <c r="E4482">
        <v>3</v>
      </c>
      <c r="F4482">
        <v>219</v>
      </c>
      <c r="G4482" s="1">
        <v>2264737.09</v>
      </c>
      <c r="H4482" s="1">
        <v>188728.09080000001</v>
      </c>
      <c r="I4482" s="54">
        <v>0.15212807996587555</v>
      </c>
      <c r="J4482" t="s">
        <v>1030</v>
      </c>
      <c r="K4482" s="1">
        <v>161595.39000000001</v>
      </c>
    </row>
    <row r="4483" spans="1:11" x14ac:dyDescent="0.25">
      <c r="A4483">
        <v>374</v>
      </c>
      <c r="B4483" t="s">
        <v>380</v>
      </c>
      <c r="C4483" t="s">
        <v>8</v>
      </c>
      <c r="D4483" s="1">
        <v>343.09</v>
      </c>
      <c r="E4483">
        <v>3</v>
      </c>
      <c r="F4483">
        <v>219</v>
      </c>
      <c r="G4483" s="1">
        <v>2264737.09</v>
      </c>
      <c r="H4483" s="1">
        <v>188728.09080000001</v>
      </c>
      <c r="I4483" s="54">
        <v>0.15212807996587555</v>
      </c>
      <c r="J4483" t="s">
        <v>1031</v>
      </c>
      <c r="K4483" s="1">
        <v>292655.77</v>
      </c>
    </row>
    <row r="4484" spans="1:11" x14ac:dyDescent="0.25">
      <c r="A4484">
        <v>374</v>
      </c>
      <c r="B4484" t="s">
        <v>380</v>
      </c>
      <c r="C4484" t="s">
        <v>8</v>
      </c>
      <c r="D4484" s="1">
        <v>343.09</v>
      </c>
      <c r="E4484">
        <v>3</v>
      </c>
      <c r="F4484">
        <v>219</v>
      </c>
      <c r="G4484" s="1">
        <v>2264737.09</v>
      </c>
      <c r="H4484" s="1">
        <v>188728.09080000001</v>
      </c>
      <c r="I4484" s="54">
        <v>0.15212807996587555</v>
      </c>
      <c r="J4484" t="s">
        <v>1032</v>
      </c>
      <c r="K4484" s="1">
        <v>222322.32</v>
      </c>
    </row>
    <row r="4485" spans="1:11" x14ac:dyDescent="0.25">
      <c r="A4485">
        <v>374</v>
      </c>
      <c r="B4485" t="s">
        <v>380</v>
      </c>
      <c r="C4485" t="s">
        <v>8</v>
      </c>
      <c r="D4485" s="1">
        <v>343.09</v>
      </c>
      <c r="E4485">
        <v>3</v>
      </c>
      <c r="F4485">
        <v>219</v>
      </c>
      <c r="G4485" s="1">
        <v>2264737.09</v>
      </c>
      <c r="H4485" s="1">
        <v>188728.09080000001</v>
      </c>
      <c r="I4485" s="54">
        <v>0.15212807996587555</v>
      </c>
      <c r="J4485" t="s">
        <v>1033</v>
      </c>
      <c r="K4485" s="1">
        <v>213401.98</v>
      </c>
    </row>
    <row r="4486" spans="1:11" x14ac:dyDescent="0.25">
      <c r="A4486">
        <v>374</v>
      </c>
      <c r="B4486" t="s">
        <v>380</v>
      </c>
      <c r="C4486" t="s">
        <v>8</v>
      </c>
      <c r="D4486" s="1">
        <v>343.09</v>
      </c>
      <c r="E4486">
        <v>3</v>
      </c>
      <c r="F4486">
        <v>219</v>
      </c>
      <c r="G4486" s="1">
        <v>2264737.09</v>
      </c>
      <c r="H4486" s="1">
        <v>188728.09080000001</v>
      </c>
      <c r="I4486" s="54">
        <v>0.15212807996587555</v>
      </c>
      <c r="J4486" t="s">
        <v>1034</v>
      </c>
      <c r="K4486" s="1">
        <v>108416.44</v>
      </c>
    </row>
    <row r="4487" spans="1:11" x14ac:dyDescent="0.25">
      <c r="A4487">
        <v>374</v>
      </c>
      <c r="B4487" t="s">
        <v>380</v>
      </c>
      <c r="C4487" t="s">
        <v>8</v>
      </c>
      <c r="D4487" s="1">
        <v>343.09</v>
      </c>
      <c r="E4487">
        <v>3</v>
      </c>
      <c r="F4487">
        <v>219</v>
      </c>
      <c r="G4487" s="1">
        <v>2264737.09</v>
      </c>
      <c r="H4487" s="1">
        <v>188728.09080000001</v>
      </c>
      <c r="I4487" s="54">
        <v>0.15212807996587555</v>
      </c>
      <c r="J4487" t="s">
        <v>1035</v>
      </c>
      <c r="K4487" s="1">
        <v>49404.959999999999</v>
      </c>
    </row>
    <row r="4488" spans="1:11" x14ac:dyDescent="0.25">
      <c r="A4488">
        <v>374</v>
      </c>
      <c r="B4488" t="s">
        <v>380</v>
      </c>
      <c r="C4488" t="s">
        <v>8</v>
      </c>
      <c r="D4488" s="1">
        <v>343.09</v>
      </c>
      <c r="E4488">
        <v>3</v>
      </c>
      <c r="F4488">
        <v>219</v>
      </c>
      <c r="G4488" s="1">
        <v>2264737.09</v>
      </c>
      <c r="H4488" s="1">
        <v>188728.09080000001</v>
      </c>
      <c r="I4488" s="54">
        <v>0.15212807996587555</v>
      </c>
      <c r="J4488" t="s">
        <v>1036</v>
      </c>
      <c r="K4488" s="1">
        <v>297115.94</v>
      </c>
    </row>
    <row r="4489" spans="1:11" x14ac:dyDescent="0.25">
      <c r="A4489">
        <v>374</v>
      </c>
      <c r="B4489" t="s">
        <v>380</v>
      </c>
      <c r="C4489" t="s">
        <v>8</v>
      </c>
      <c r="D4489" s="1">
        <v>343.09</v>
      </c>
      <c r="E4489">
        <v>3</v>
      </c>
      <c r="F4489">
        <v>219</v>
      </c>
      <c r="G4489" s="1">
        <v>2264737.09</v>
      </c>
      <c r="H4489" s="1">
        <v>188728.09080000001</v>
      </c>
      <c r="I4489" s="54">
        <v>0.15212807996587555</v>
      </c>
      <c r="J4489" t="s">
        <v>1037</v>
      </c>
      <c r="K4489" s="1">
        <v>196933.66</v>
      </c>
    </row>
    <row r="4490" spans="1:11" x14ac:dyDescent="0.25">
      <c r="A4490">
        <v>375</v>
      </c>
      <c r="B4490" t="s">
        <v>381</v>
      </c>
      <c r="C4490" t="s">
        <v>30</v>
      </c>
      <c r="D4490" s="1">
        <v>40.24</v>
      </c>
      <c r="E4490">
        <v>2</v>
      </c>
      <c r="F4490">
        <v>407</v>
      </c>
      <c r="G4490" s="1">
        <v>197739.36</v>
      </c>
      <c r="H4490" s="1">
        <v>16478.28</v>
      </c>
      <c r="I4490" s="54">
        <v>1.3282649585820604E-2</v>
      </c>
      <c r="J4490" t="s">
        <v>1026</v>
      </c>
      <c r="K4490" s="1">
        <v>27081.52</v>
      </c>
    </row>
    <row r="4491" spans="1:11" x14ac:dyDescent="0.25">
      <c r="A4491">
        <v>375</v>
      </c>
      <c r="B4491" t="s">
        <v>381</v>
      </c>
      <c r="C4491" t="s">
        <v>30</v>
      </c>
      <c r="D4491" s="1">
        <v>40.24</v>
      </c>
      <c r="E4491">
        <v>2</v>
      </c>
      <c r="F4491">
        <v>407</v>
      </c>
      <c r="G4491" s="1">
        <v>197739.36</v>
      </c>
      <c r="H4491" s="1">
        <v>16478.28</v>
      </c>
      <c r="I4491" s="54">
        <v>1.3282649585820604E-2</v>
      </c>
      <c r="J4491" t="s">
        <v>1027</v>
      </c>
      <c r="K4491" s="1">
        <v>16096</v>
      </c>
    </row>
    <row r="4492" spans="1:11" x14ac:dyDescent="0.25">
      <c r="A4492">
        <v>375</v>
      </c>
      <c r="B4492" t="s">
        <v>381</v>
      </c>
      <c r="C4492" t="s">
        <v>30</v>
      </c>
      <c r="D4492" s="1">
        <v>40.24</v>
      </c>
      <c r="E4492">
        <v>2</v>
      </c>
      <c r="F4492">
        <v>407</v>
      </c>
      <c r="G4492" s="1">
        <v>197739.36</v>
      </c>
      <c r="H4492" s="1">
        <v>16478.28</v>
      </c>
      <c r="I4492" s="54">
        <v>1.3282649585820604E-2</v>
      </c>
      <c r="J4492" t="s">
        <v>1028</v>
      </c>
      <c r="K4492" s="1">
        <v>14848.56</v>
      </c>
    </row>
    <row r="4493" spans="1:11" x14ac:dyDescent="0.25">
      <c r="A4493">
        <v>375</v>
      </c>
      <c r="B4493" t="s">
        <v>381</v>
      </c>
      <c r="C4493" t="s">
        <v>30</v>
      </c>
      <c r="D4493" s="1">
        <v>40.24</v>
      </c>
      <c r="E4493">
        <v>2</v>
      </c>
      <c r="F4493">
        <v>407</v>
      </c>
      <c r="G4493" s="1">
        <v>197739.36</v>
      </c>
      <c r="H4493" s="1">
        <v>16478.28</v>
      </c>
      <c r="I4493" s="54">
        <v>1.3282649585820604E-2</v>
      </c>
      <c r="J4493" t="s">
        <v>1029</v>
      </c>
      <c r="K4493" s="1">
        <v>15291.2</v>
      </c>
    </row>
    <row r="4494" spans="1:11" x14ac:dyDescent="0.25">
      <c r="A4494">
        <v>375</v>
      </c>
      <c r="B4494" t="s">
        <v>381</v>
      </c>
      <c r="C4494" t="s">
        <v>30</v>
      </c>
      <c r="D4494" s="1">
        <v>40.24</v>
      </c>
      <c r="E4494">
        <v>2</v>
      </c>
      <c r="F4494">
        <v>407</v>
      </c>
      <c r="G4494" s="1">
        <v>197739.36</v>
      </c>
      <c r="H4494" s="1">
        <v>16478.28</v>
      </c>
      <c r="I4494" s="54">
        <v>1.3282649585820604E-2</v>
      </c>
      <c r="J4494" t="s">
        <v>1030</v>
      </c>
      <c r="K4494" s="1">
        <v>2213.1999999999998</v>
      </c>
    </row>
    <row r="4495" spans="1:11" x14ac:dyDescent="0.25">
      <c r="A4495">
        <v>375</v>
      </c>
      <c r="B4495" t="s">
        <v>381</v>
      </c>
      <c r="C4495" t="s">
        <v>30</v>
      </c>
      <c r="D4495" s="1">
        <v>40.24</v>
      </c>
      <c r="E4495">
        <v>2</v>
      </c>
      <c r="F4495">
        <v>407</v>
      </c>
      <c r="G4495" s="1">
        <v>197739.36</v>
      </c>
      <c r="H4495" s="1">
        <v>16478.28</v>
      </c>
      <c r="I4495" s="54">
        <v>1.3282649585820604E-2</v>
      </c>
      <c r="J4495" t="s">
        <v>1031</v>
      </c>
      <c r="K4495" s="1">
        <v>4547.12</v>
      </c>
    </row>
    <row r="4496" spans="1:11" x14ac:dyDescent="0.25">
      <c r="A4496">
        <v>375</v>
      </c>
      <c r="B4496" t="s">
        <v>381</v>
      </c>
      <c r="C4496" t="s">
        <v>30</v>
      </c>
      <c r="D4496" s="1">
        <v>40.24</v>
      </c>
      <c r="E4496">
        <v>2</v>
      </c>
      <c r="F4496">
        <v>407</v>
      </c>
      <c r="G4496" s="1">
        <v>197739.36</v>
      </c>
      <c r="H4496" s="1">
        <v>16478.28</v>
      </c>
      <c r="I4496" s="54">
        <v>1.3282649585820604E-2</v>
      </c>
      <c r="J4496" t="s">
        <v>1032</v>
      </c>
      <c r="K4496" s="1">
        <v>17383.68</v>
      </c>
    </row>
    <row r="4497" spans="1:11" x14ac:dyDescent="0.25">
      <c r="A4497">
        <v>375</v>
      </c>
      <c r="B4497" t="s">
        <v>381</v>
      </c>
      <c r="C4497" t="s">
        <v>30</v>
      </c>
      <c r="D4497" s="1">
        <v>40.24</v>
      </c>
      <c r="E4497">
        <v>2</v>
      </c>
      <c r="F4497">
        <v>407</v>
      </c>
      <c r="G4497" s="1">
        <v>197739.36</v>
      </c>
      <c r="H4497" s="1">
        <v>16478.28</v>
      </c>
      <c r="I4497" s="54">
        <v>1.3282649585820604E-2</v>
      </c>
      <c r="J4497" t="s">
        <v>1033</v>
      </c>
      <c r="K4497" s="1">
        <v>201.2</v>
      </c>
    </row>
    <row r="4498" spans="1:11" x14ac:dyDescent="0.25">
      <c r="A4498">
        <v>375</v>
      </c>
      <c r="B4498" t="s">
        <v>381</v>
      </c>
      <c r="C4498" t="s">
        <v>30</v>
      </c>
      <c r="D4498" s="1">
        <v>40.24</v>
      </c>
      <c r="E4498">
        <v>2</v>
      </c>
      <c r="F4498">
        <v>407</v>
      </c>
      <c r="G4498" s="1">
        <v>197739.36</v>
      </c>
      <c r="H4498" s="1">
        <v>16478.28</v>
      </c>
      <c r="I4498" s="54">
        <v>1.3282649585820604E-2</v>
      </c>
      <c r="J4498" t="s">
        <v>1034</v>
      </c>
      <c r="K4498" s="1">
        <v>10663.6</v>
      </c>
    </row>
    <row r="4499" spans="1:11" x14ac:dyDescent="0.25">
      <c r="A4499">
        <v>375</v>
      </c>
      <c r="B4499" t="s">
        <v>381</v>
      </c>
      <c r="C4499" t="s">
        <v>30</v>
      </c>
      <c r="D4499" s="1">
        <v>40.24</v>
      </c>
      <c r="E4499">
        <v>2</v>
      </c>
      <c r="F4499">
        <v>407</v>
      </c>
      <c r="G4499" s="1">
        <v>197739.36</v>
      </c>
      <c r="H4499" s="1">
        <v>16478.28</v>
      </c>
      <c r="I4499" s="54">
        <v>1.3282649585820604E-2</v>
      </c>
      <c r="J4499" t="s">
        <v>1035</v>
      </c>
      <c r="K4499" s="1">
        <v>38429.199999999997</v>
      </c>
    </row>
    <row r="4500" spans="1:11" x14ac:dyDescent="0.25">
      <c r="A4500">
        <v>375</v>
      </c>
      <c r="B4500" t="s">
        <v>381</v>
      </c>
      <c r="C4500" t="s">
        <v>30</v>
      </c>
      <c r="D4500" s="1">
        <v>40.24</v>
      </c>
      <c r="E4500">
        <v>2</v>
      </c>
      <c r="F4500">
        <v>407</v>
      </c>
      <c r="G4500" s="1">
        <v>197739.36</v>
      </c>
      <c r="H4500" s="1">
        <v>16478.28</v>
      </c>
      <c r="I4500" s="54">
        <v>1.3282649585820604E-2</v>
      </c>
      <c r="J4500" t="s">
        <v>1036</v>
      </c>
      <c r="K4500" s="1">
        <v>37061.040000000001</v>
      </c>
    </row>
    <row r="4501" spans="1:11" x14ac:dyDescent="0.25">
      <c r="A4501">
        <v>375</v>
      </c>
      <c r="B4501" t="s">
        <v>381</v>
      </c>
      <c r="C4501" t="s">
        <v>30</v>
      </c>
      <c r="D4501" s="1">
        <v>40.24</v>
      </c>
      <c r="E4501">
        <v>2</v>
      </c>
      <c r="F4501">
        <v>407</v>
      </c>
      <c r="G4501" s="1">
        <v>197739.36</v>
      </c>
      <c r="H4501" s="1">
        <v>16478.28</v>
      </c>
      <c r="I4501" s="54">
        <v>1.3282649585820604E-2</v>
      </c>
      <c r="J4501" t="s">
        <v>1037</v>
      </c>
      <c r="K4501" s="1">
        <v>13923.04</v>
      </c>
    </row>
    <row r="4502" spans="1:11" x14ac:dyDescent="0.25">
      <c r="A4502">
        <v>376</v>
      </c>
      <c r="B4502" t="s">
        <v>382</v>
      </c>
      <c r="C4502" t="s">
        <v>11</v>
      </c>
      <c r="D4502" s="1">
        <v>162.88999999999999</v>
      </c>
      <c r="E4502">
        <v>4.5</v>
      </c>
      <c r="F4502">
        <v>443</v>
      </c>
      <c r="G4502" s="1">
        <v>1054712.75</v>
      </c>
      <c r="H4502" s="1">
        <v>87892.729200000002</v>
      </c>
      <c r="I4502" s="54">
        <v>7.0847705140479916E-2</v>
      </c>
      <c r="J4502" t="s">
        <v>1026</v>
      </c>
      <c r="K4502" s="1">
        <v>68413.8</v>
      </c>
    </row>
    <row r="4503" spans="1:11" x14ac:dyDescent="0.25">
      <c r="A4503">
        <v>376</v>
      </c>
      <c r="B4503" t="s">
        <v>382</v>
      </c>
      <c r="C4503" t="s">
        <v>11</v>
      </c>
      <c r="D4503" s="1">
        <v>162.88999999999999</v>
      </c>
      <c r="E4503">
        <v>4.5</v>
      </c>
      <c r="F4503">
        <v>443</v>
      </c>
      <c r="G4503" s="1">
        <v>1054712.75</v>
      </c>
      <c r="H4503" s="1">
        <v>87892.729200000002</v>
      </c>
      <c r="I4503" s="54">
        <v>7.0847705140479916E-2</v>
      </c>
      <c r="J4503" t="s">
        <v>1027</v>
      </c>
      <c r="K4503" s="1">
        <v>40070.94</v>
      </c>
    </row>
    <row r="4504" spans="1:11" x14ac:dyDescent="0.25">
      <c r="A4504">
        <v>376</v>
      </c>
      <c r="B4504" t="s">
        <v>382</v>
      </c>
      <c r="C4504" t="s">
        <v>11</v>
      </c>
      <c r="D4504" s="1">
        <v>162.88999999999999</v>
      </c>
      <c r="E4504">
        <v>4.5</v>
      </c>
      <c r="F4504">
        <v>443</v>
      </c>
      <c r="G4504" s="1">
        <v>1054712.75</v>
      </c>
      <c r="H4504" s="1">
        <v>87892.729200000002</v>
      </c>
      <c r="I4504" s="54">
        <v>7.0847705140479916E-2</v>
      </c>
      <c r="J4504" t="s">
        <v>1028</v>
      </c>
      <c r="K4504" s="1">
        <v>146438.10999999999</v>
      </c>
    </row>
    <row r="4505" spans="1:11" x14ac:dyDescent="0.25">
      <c r="A4505">
        <v>376</v>
      </c>
      <c r="B4505" t="s">
        <v>382</v>
      </c>
      <c r="C4505" t="s">
        <v>11</v>
      </c>
      <c r="D4505" s="1">
        <v>162.88999999999999</v>
      </c>
      <c r="E4505">
        <v>4.5</v>
      </c>
      <c r="F4505">
        <v>443</v>
      </c>
      <c r="G4505" s="1">
        <v>1054712.75</v>
      </c>
      <c r="H4505" s="1">
        <v>87892.729200000002</v>
      </c>
      <c r="I4505" s="54">
        <v>7.0847705140479916E-2</v>
      </c>
      <c r="J4505" t="s">
        <v>1029</v>
      </c>
      <c r="K4505" s="1">
        <v>19058.13</v>
      </c>
    </row>
    <row r="4506" spans="1:11" x14ac:dyDescent="0.25">
      <c r="A4506">
        <v>376</v>
      </c>
      <c r="B4506" t="s">
        <v>382</v>
      </c>
      <c r="C4506" t="s">
        <v>11</v>
      </c>
      <c r="D4506" s="1">
        <v>162.88999999999999</v>
      </c>
      <c r="E4506">
        <v>4.5</v>
      </c>
      <c r="F4506">
        <v>443</v>
      </c>
      <c r="G4506" s="1">
        <v>1054712.75</v>
      </c>
      <c r="H4506" s="1">
        <v>87892.729200000002</v>
      </c>
      <c r="I4506" s="54">
        <v>7.0847705140479916E-2</v>
      </c>
      <c r="J4506" t="s">
        <v>1030</v>
      </c>
      <c r="K4506" s="1">
        <v>101643.36</v>
      </c>
    </row>
    <row r="4507" spans="1:11" x14ac:dyDescent="0.25">
      <c r="A4507">
        <v>376</v>
      </c>
      <c r="B4507" t="s">
        <v>382</v>
      </c>
      <c r="C4507" t="s">
        <v>11</v>
      </c>
      <c r="D4507" s="1">
        <v>162.88999999999999</v>
      </c>
      <c r="E4507">
        <v>4.5</v>
      </c>
      <c r="F4507">
        <v>443</v>
      </c>
      <c r="G4507" s="1">
        <v>1054712.75</v>
      </c>
      <c r="H4507" s="1">
        <v>87892.729200000002</v>
      </c>
      <c r="I4507" s="54">
        <v>7.0847705140479916E-2</v>
      </c>
      <c r="J4507" t="s">
        <v>1031</v>
      </c>
      <c r="K4507" s="1">
        <v>122656.17</v>
      </c>
    </row>
    <row r="4508" spans="1:11" x14ac:dyDescent="0.25">
      <c r="A4508">
        <v>376</v>
      </c>
      <c r="B4508" t="s">
        <v>382</v>
      </c>
      <c r="C4508" t="s">
        <v>11</v>
      </c>
      <c r="D4508" s="1">
        <v>162.88999999999999</v>
      </c>
      <c r="E4508">
        <v>4.5</v>
      </c>
      <c r="F4508">
        <v>443</v>
      </c>
      <c r="G4508" s="1">
        <v>1054712.75</v>
      </c>
      <c r="H4508" s="1">
        <v>87892.729200000002</v>
      </c>
      <c r="I4508" s="54">
        <v>7.0847705140479916E-2</v>
      </c>
      <c r="J4508" t="s">
        <v>1032</v>
      </c>
      <c r="K4508" s="1">
        <v>151161.92000000001</v>
      </c>
    </row>
    <row r="4509" spans="1:11" x14ac:dyDescent="0.25">
      <c r="A4509">
        <v>376</v>
      </c>
      <c r="B4509" t="s">
        <v>382</v>
      </c>
      <c r="C4509" t="s">
        <v>11</v>
      </c>
      <c r="D4509" s="1">
        <v>162.88999999999999</v>
      </c>
      <c r="E4509">
        <v>4.5</v>
      </c>
      <c r="F4509">
        <v>443</v>
      </c>
      <c r="G4509" s="1">
        <v>1054712.75</v>
      </c>
      <c r="H4509" s="1">
        <v>87892.729200000002</v>
      </c>
      <c r="I4509" s="54">
        <v>7.0847705140479916E-2</v>
      </c>
      <c r="J4509" t="s">
        <v>1033</v>
      </c>
      <c r="K4509" s="1">
        <v>38279.15</v>
      </c>
    </row>
    <row r="4510" spans="1:11" x14ac:dyDescent="0.25">
      <c r="A4510">
        <v>376</v>
      </c>
      <c r="B4510" t="s">
        <v>382</v>
      </c>
      <c r="C4510" t="s">
        <v>11</v>
      </c>
      <c r="D4510" s="1">
        <v>162.88999999999999</v>
      </c>
      <c r="E4510">
        <v>4.5</v>
      </c>
      <c r="F4510">
        <v>443</v>
      </c>
      <c r="G4510" s="1">
        <v>1054712.75</v>
      </c>
      <c r="H4510" s="1">
        <v>87892.729200000002</v>
      </c>
      <c r="I4510" s="54">
        <v>7.0847705140479916E-2</v>
      </c>
      <c r="J4510" t="s">
        <v>1034</v>
      </c>
      <c r="K4510" s="1">
        <v>112882.77</v>
      </c>
    </row>
    <row r="4511" spans="1:11" x14ac:dyDescent="0.25">
      <c r="A4511">
        <v>376</v>
      </c>
      <c r="B4511" t="s">
        <v>382</v>
      </c>
      <c r="C4511" t="s">
        <v>11</v>
      </c>
      <c r="D4511" s="1">
        <v>162.88999999999999</v>
      </c>
      <c r="E4511">
        <v>4.5</v>
      </c>
      <c r="F4511">
        <v>443</v>
      </c>
      <c r="G4511" s="1">
        <v>1054712.75</v>
      </c>
      <c r="H4511" s="1">
        <v>87892.729200000002</v>
      </c>
      <c r="I4511" s="54">
        <v>7.0847705140479916E-2</v>
      </c>
      <c r="J4511" t="s">
        <v>1035</v>
      </c>
      <c r="K4511" s="1">
        <v>59454.85</v>
      </c>
    </row>
    <row r="4512" spans="1:11" x14ac:dyDescent="0.25">
      <c r="A4512">
        <v>376</v>
      </c>
      <c r="B4512" t="s">
        <v>382</v>
      </c>
      <c r="C4512" t="s">
        <v>11</v>
      </c>
      <c r="D4512" s="1">
        <v>162.88999999999999</v>
      </c>
      <c r="E4512">
        <v>4.5</v>
      </c>
      <c r="F4512">
        <v>443</v>
      </c>
      <c r="G4512" s="1">
        <v>1054712.75</v>
      </c>
      <c r="H4512" s="1">
        <v>87892.729200000002</v>
      </c>
      <c r="I4512" s="54">
        <v>7.0847705140479916E-2</v>
      </c>
      <c r="J4512" t="s">
        <v>1036</v>
      </c>
      <c r="K4512" s="1">
        <v>61246.64</v>
      </c>
    </row>
    <row r="4513" spans="1:11" x14ac:dyDescent="0.25">
      <c r="A4513">
        <v>376</v>
      </c>
      <c r="B4513" t="s">
        <v>382</v>
      </c>
      <c r="C4513" t="s">
        <v>11</v>
      </c>
      <c r="D4513" s="1">
        <v>162.88999999999999</v>
      </c>
      <c r="E4513">
        <v>4.5</v>
      </c>
      <c r="F4513">
        <v>443</v>
      </c>
      <c r="G4513" s="1">
        <v>1054712.75</v>
      </c>
      <c r="H4513" s="1">
        <v>87892.729200000002</v>
      </c>
      <c r="I4513" s="54">
        <v>7.0847705140479916E-2</v>
      </c>
      <c r="J4513" t="s">
        <v>1037</v>
      </c>
      <c r="K4513" s="1">
        <v>133406.91</v>
      </c>
    </row>
    <row r="4514" spans="1:11" x14ac:dyDescent="0.25">
      <c r="A4514">
        <v>377</v>
      </c>
      <c r="B4514" t="s">
        <v>383</v>
      </c>
      <c r="C4514" t="s">
        <v>30</v>
      </c>
      <c r="D4514" s="1">
        <v>423.21</v>
      </c>
      <c r="E4514">
        <v>2.8</v>
      </c>
      <c r="F4514">
        <v>603</v>
      </c>
      <c r="G4514" s="1">
        <v>2699656.59</v>
      </c>
      <c r="H4514" s="1">
        <v>224971.38250000001</v>
      </c>
      <c r="I4514" s="54">
        <v>0.18134271541599686</v>
      </c>
      <c r="J4514" t="s">
        <v>1026</v>
      </c>
      <c r="K4514" s="1">
        <v>56286.93</v>
      </c>
    </row>
    <row r="4515" spans="1:11" x14ac:dyDescent="0.25">
      <c r="A4515">
        <v>377</v>
      </c>
      <c r="B4515" t="s">
        <v>383</v>
      </c>
      <c r="C4515" t="s">
        <v>30</v>
      </c>
      <c r="D4515" s="1">
        <v>423.21</v>
      </c>
      <c r="E4515">
        <v>2.8</v>
      </c>
      <c r="F4515">
        <v>603</v>
      </c>
      <c r="G4515" s="1">
        <v>2699656.59</v>
      </c>
      <c r="H4515" s="1">
        <v>224971.38250000001</v>
      </c>
      <c r="I4515" s="54">
        <v>0.18134271541599686</v>
      </c>
      <c r="J4515" t="s">
        <v>1027</v>
      </c>
      <c r="K4515" s="1">
        <v>260274.15</v>
      </c>
    </row>
    <row r="4516" spans="1:11" x14ac:dyDescent="0.25">
      <c r="A4516">
        <v>377</v>
      </c>
      <c r="B4516" t="s">
        <v>383</v>
      </c>
      <c r="C4516" t="s">
        <v>30</v>
      </c>
      <c r="D4516" s="1">
        <v>423.21</v>
      </c>
      <c r="E4516">
        <v>2.8</v>
      </c>
      <c r="F4516">
        <v>603</v>
      </c>
      <c r="G4516" s="1">
        <v>2699656.59</v>
      </c>
      <c r="H4516" s="1">
        <v>224971.38250000001</v>
      </c>
      <c r="I4516" s="54">
        <v>0.18134271541599686</v>
      </c>
      <c r="J4516" t="s">
        <v>1028</v>
      </c>
      <c r="K4516" s="1">
        <v>394854.93</v>
      </c>
    </row>
    <row r="4517" spans="1:11" x14ac:dyDescent="0.25">
      <c r="A4517">
        <v>377</v>
      </c>
      <c r="B4517" t="s">
        <v>383</v>
      </c>
      <c r="C4517" t="s">
        <v>30</v>
      </c>
      <c r="D4517" s="1">
        <v>423.21</v>
      </c>
      <c r="E4517">
        <v>2.8</v>
      </c>
      <c r="F4517">
        <v>603</v>
      </c>
      <c r="G4517" s="1">
        <v>2699656.59</v>
      </c>
      <c r="H4517" s="1">
        <v>224971.38250000001</v>
      </c>
      <c r="I4517" s="54">
        <v>0.18134271541599686</v>
      </c>
      <c r="J4517" t="s">
        <v>1029</v>
      </c>
      <c r="K4517" s="1">
        <v>239113.65</v>
      </c>
    </row>
    <row r="4518" spans="1:11" x14ac:dyDescent="0.25">
      <c r="A4518">
        <v>377</v>
      </c>
      <c r="B4518" t="s">
        <v>383</v>
      </c>
      <c r="C4518" t="s">
        <v>30</v>
      </c>
      <c r="D4518" s="1">
        <v>423.21</v>
      </c>
      <c r="E4518">
        <v>2.8</v>
      </c>
      <c r="F4518">
        <v>603</v>
      </c>
      <c r="G4518" s="1">
        <v>2699656.59</v>
      </c>
      <c r="H4518" s="1">
        <v>224971.38250000001</v>
      </c>
      <c r="I4518" s="54">
        <v>0.18134271541599686</v>
      </c>
      <c r="J4518" t="s">
        <v>1030</v>
      </c>
      <c r="K4518" s="1">
        <v>5078.5200000000004</v>
      </c>
    </row>
    <row r="4519" spans="1:11" x14ac:dyDescent="0.25">
      <c r="A4519">
        <v>377</v>
      </c>
      <c r="B4519" t="s">
        <v>383</v>
      </c>
      <c r="C4519" t="s">
        <v>30</v>
      </c>
      <c r="D4519" s="1">
        <v>423.21</v>
      </c>
      <c r="E4519">
        <v>2.8</v>
      </c>
      <c r="F4519">
        <v>603</v>
      </c>
      <c r="G4519" s="1">
        <v>2699656.59</v>
      </c>
      <c r="H4519" s="1">
        <v>224971.38250000001</v>
      </c>
      <c r="I4519" s="54">
        <v>0.18134271541599686</v>
      </c>
      <c r="J4519" t="s">
        <v>1031</v>
      </c>
      <c r="K4519" s="1">
        <v>212451.42</v>
      </c>
    </row>
    <row r="4520" spans="1:11" x14ac:dyDescent="0.25">
      <c r="A4520">
        <v>377</v>
      </c>
      <c r="B4520" t="s">
        <v>383</v>
      </c>
      <c r="C4520" t="s">
        <v>30</v>
      </c>
      <c r="D4520" s="1">
        <v>423.21</v>
      </c>
      <c r="E4520">
        <v>2.8</v>
      </c>
      <c r="F4520">
        <v>603</v>
      </c>
      <c r="G4520" s="1">
        <v>2699656.59</v>
      </c>
      <c r="H4520" s="1">
        <v>224971.38250000001</v>
      </c>
      <c r="I4520" s="54">
        <v>0.18134271541599686</v>
      </c>
      <c r="J4520" t="s">
        <v>1032</v>
      </c>
      <c r="K4520" s="1">
        <v>421093.95</v>
      </c>
    </row>
    <row r="4521" spans="1:11" x14ac:dyDescent="0.25">
      <c r="A4521">
        <v>377</v>
      </c>
      <c r="B4521" t="s">
        <v>383</v>
      </c>
      <c r="C4521" t="s">
        <v>30</v>
      </c>
      <c r="D4521" s="1">
        <v>423.21</v>
      </c>
      <c r="E4521">
        <v>2.8</v>
      </c>
      <c r="F4521">
        <v>603</v>
      </c>
      <c r="G4521" s="1">
        <v>2699656.59</v>
      </c>
      <c r="H4521" s="1">
        <v>224971.38250000001</v>
      </c>
      <c r="I4521" s="54">
        <v>0.18134271541599686</v>
      </c>
      <c r="J4521" t="s">
        <v>1033</v>
      </c>
      <c r="K4521" s="1">
        <v>53324.46</v>
      </c>
    </row>
    <row r="4522" spans="1:11" x14ac:dyDescent="0.25">
      <c r="A4522">
        <v>377</v>
      </c>
      <c r="B4522" t="s">
        <v>383</v>
      </c>
      <c r="C4522" t="s">
        <v>30</v>
      </c>
      <c r="D4522" s="1">
        <v>423.21</v>
      </c>
      <c r="E4522">
        <v>2.8</v>
      </c>
      <c r="F4522">
        <v>603</v>
      </c>
      <c r="G4522" s="1">
        <v>2699656.59</v>
      </c>
      <c r="H4522" s="1">
        <v>224971.38250000001</v>
      </c>
      <c r="I4522" s="54">
        <v>0.18134271541599686</v>
      </c>
      <c r="J4522" t="s">
        <v>1034</v>
      </c>
      <c r="K4522" s="1">
        <v>360151.71</v>
      </c>
    </row>
    <row r="4523" spans="1:11" x14ac:dyDescent="0.25">
      <c r="A4523">
        <v>377</v>
      </c>
      <c r="B4523" t="s">
        <v>383</v>
      </c>
      <c r="C4523" t="s">
        <v>30</v>
      </c>
      <c r="D4523" s="1">
        <v>423.21</v>
      </c>
      <c r="E4523">
        <v>2.8</v>
      </c>
      <c r="F4523">
        <v>603</v>
      </c>
      <c r="G4523" s="1">
        <v>2699656.59</v>
      </c>
      <c r="H4523" s="1">
        <v>224971.38250000001</v>
      </c>
      <c r="I4523" s="54">
        <v>0.18134271541599686</v>
      </c>
      <c r="J4523" t="s">
        <v>1035</v>
      </c>
      <c r="K4523" s="1">
        <v>177324.99</v>
      </c>
    </row>
    <row r="4524" spans="1:11" x14ac:dyDescent="0.25">
      <c r="A4524">
        <v>377</v>
      </c>
      <c r="B4524" t="s">
        <v>383</v>
      </c>
      <c r="C4524" t="s">
        <v>30</v>
      </c>
      <c r="D4524" s="1">
        <v>423.21</v>
      </c>
      <c r="E4524">
        <v>2.8</v>
      </c>
      <c r="F4524">
        <v>603</v>
      </c>
      <c r="G4524" s="1">
        <v>2699656.59</v>
      </c>
      <c r="H4524" s="1">
        <v>224971.38250000001</v>
      </c>
      <c r="I4524" s="54">
        <v>0.18134271541599686</v>
      </c>
      <c r="J4524" t="s">
        <v>1036</v>
      </c>
      <c r="K4524" s="1">
        <v>314021.82</v>
      </c>
    </row>
    <row r="4525" spans="1:11" x14ac:dyDescent="0.25">
      <c r="A4525">
        <v>377</v>
      </c>
      <c r="B4525" t="s">
        <v>383</v>
      </c>
      <c r="C4525" t="s">
        <v>30</v>
      </c>
      <c r="D4525" s="1">
        <v>423.21</v>
      </c>
      <c r="E4525">
        <v>2.8</v>
      </c>
      <c r="F4525">
        <v>603</v>
      </c>
      <c r="G4525" s="1">
        <v>2699656.59</v>
      </c>
      <c r="H4525" s="1">
        <v>224971.38250000001</v>
      </c>
      <c r="I4525" s="54">
        <v>0.18134271541599686</v>
      </c>
      <c r="J4525" t="s">
        <v>1037</v>
      </c>
      <c r="K4525" s="1">
        <v>205680.06</v>
      </c>
    </row>
    <row r="4526" spans="1:11" x14ac:dyDescent="0.25">
      <c r="A4526">
        <v>378</v>
      </c>
      <c r="B4526" t="s">
        <v>384</v>
      </c>
      <c r="C4526" t="s">
        <v>17</v>
      </c>
      <c r="D4526" s="1">
        <v>16.52</v>
      </c>
      <c r="E4526">
        <v>3.1</v>
      </c>
      <c r="F4526">
        <v>354</v>
      </c>
      <c r="G4526" s="1">
        <v>94081.4</v>
      </c>
      <c r="H4526" s="1">
        <v>7840.1166999999996</v>
      </c>
      <c r="I4526" s="54">
        <v>6.3196839958591065E-3</v>
      </c>
      <c r="J4526" t="s">
        <v>1026</v>
      </c>
      <c r="K4526" s="1">
        <v>6442.8</v>
      </c>
    </row>
    <row r="4527" spans="1:11" x14ac:dyDescent="0.25">
      <c r="A4527">
        <v>378</v>
      </c>
      <c r="B4527" t="s">
        <v>384</v>
      </c>
      <c r="C4527" t="s">
        <v>17</v>
      </c>
      <c r="D4527" s="1">
        <v>16.52</v>
      </c>
      <c r="E4527">
        <v>3.1</v>
      </c>
      <c r="F4527">
        <v>354</v>
      </c>
      <c r="G4527" s="1">
        <v>94081.4</v>
      </c>
      <c r="H4527" s="1">
        <v>7840.1166999999996</v>
      </c>
      <c r="I4527" s="54">
        <v>6.3196839958591065E-3</v>
      </c>
      <c r="J4527" t="s">
        <v>1027</v>
      </c>
      <c r="K4527" s="1">
        <v>9845.92</v>
      </c>
    </row>
    <row r="4528" spans="1:11" x14ac:dyDescent="0.25">
      <c r="A4528">
        <v>378</v>
      </c>
      <c r="B4528" t="s">
        <v>384</v>
      </c>
      <c r="C4528" t="s">
        <v>17</v>
      </c>
      <c r="D4528" s="1">
        <v>16.52</v>
      </c>
      <c r="E4528">
        <v>3.1</v>
      </c>
      <c r="F4528">
        <v>354</v>
      </c>
      <c r="G4528" s="1">
        <v>94081.4</v>
      </c>
      <c r="H4528" s="1">
        <v>7840.1166999999996</v>
      </c>
      <c r="I4528" s="54">
        <v>6.3196839958591065E-3</v>
      </c>
      <c r="J4528" t="s">
        <v>1028</v>
      </c>
      <c r="K4528" s="1">
        <v>8111.32</v>
      </c>
    </row>
    <row r="4529" spans="1:11" x14ac:dyDescent="0.25">
      <c r="A4529">
        <v>378</v>
      </c>
      <c r="B4529" t="s">
        <v>384</v>
      </c>
      <c r="C4529" t="s">
        <v>17</v>
      </c>
      <c r="D4529" s="1">
        <v>16.52</v>
      </c>
      <c r="E4529">
        <v>3.1</v>
      </c>
      <c r="F4529">
        <v>354</v>
      </c>
      <c r="G4529" s="1">
        <v>94081.4</v>
      </c>
      <c r="H4529" s="1">
        <v>7840.1166999999996</v>
      </c>
      <c r="I4529" s="54">
        <v>6.3196839958591065E-3</v>
      </c>
      <c r="J4529" t="s">
        <v>1029</v>
      </c>
      <c r="K4529" s="1">
        <v>15727.04</v>
      </c>
    </row>
    <row r="4530" spans="1:11" x14ac:dyDescent="0.25">
      <c r="A4530">
        <v>378</v>
      </c>
      <c r="B4530" t="s">
        <v>384</v>
      </c>
      <c r="C4530" t="s">
        <v>17</v>
      </c>
      <c r="D4530" s="1">
        <v>16.52</v>
      </c>
      <c r="E4530">
        <v>3.1</v>
      </c>
      <c r="F4530">
        <v>354</v>
      </c>
      <c r="G4530" s="1">
        <v>94081.4</v>
      </c>
      <c r="H4530" s="1">
        <v>7840.1166999999996</v>
      </c>
      <c r="I4530" s="54">
        <v>6.3196839958591065E-3</v>
      </c>
      <c r="J4530" t="s">
        <v>1030</v>
      </c>
      <c r="K4530" s="1">
        <v>7252.28</v>
      </c>
    </row>
    <row r="4531" spans="1:11" x14ac:dyDescent="0.25">
      <c r="A4531">
        <v>378</v>
      </c>
      <c r="B4531" t="s">
        <v>384</v>
      </c>
      <c r="C4531" t="s">
        <v>17</v>
      </c>
      <c r="D4531" s="1">
        <v>16.52</v>
      </c>
      <c r="E4531">
        <v>3.1</v>
      </c>
      <c r="F4531">
        <v>354</v>
      </c>
      <c r="G4531" s="1">
        <v>94081.4</v>
      </c>
      <c r="H4531" s="1">
        <v>7840.1166999999996</v>
      </c>
      <c r="I4531" s="54">
        <v>6.3196839958591065E-3</v>
      </c>
      <c r="J4531" t="s">
        <v>1031</v>
      </c>
      <c r="K4531" s="1">
        <v>10490.2</v>
      </c>
    </row>
    <row r="4532" spans="1:11" x14ac:dyDescent="0.25">
      <c r="A4532">
        <v>378</v>
      </c>
      <c r="B4532" t="s">
        <v>384</v>
      </c>
      <c r="C4532" t="s">
        <v>17</v>
      </c>
      <c r="D4532" s="1">
        <v>16.52</v>
      </c>
      <c r="E4532">
        <v>3.1</v>
      </c>
      <c r="F4532">
        <v>354</v>
      </c>
      <c r="G4532" s="1">
        <v>94081.4</v>
      </c>
      <c r="H4532" s="1">
        <v>7840.1166999999996</v>
      </c>
      <c r="I4532" s="54">
        <v>6.3196839958591065E-3</v>
      </c>
      <c r="J4532" t="s">
        <v>1032</v>
      </c>
      <c r="K4532" s="1">
        <v>1635.48</v>
      </c>
    </row>
    <row r="4533" spans="1:11" x14ac:dyDescent="0.25">
      <c r="A4533">
        <v>378</v>
      </c>
      <c r="B4533" t="s">
        <v>384</v>
      </c>
      <c r="C4533" t="s">
        <v>17</v>
      </c>
      <c r="D4533" s="1">
        <v>16.52</v>
      </c>
      <c r="E4533">
        <v>3.1</v>
      </c>
      <c r="F4533">
        <v>354</v>
      </c>
      <c r="G4533" s="1">
        <v>94081.4</v>
      </c>
      <c r="H4533" s="1">
        <v>7840.1166999999996</v>
      </c>
      <c r="I4533" s="54">
        <v>6.3196839958591065E-3</v>
      </c>
      <c r="J4533" t="s">
        <v>1033</v>
      </c>
      <c r="K4533" s="1">
        <v>1701.56</v>
      </c>
    </row>
    <row r="4534" spans="1:11" x14ac:dyDescent="0.25">
      <c r="A4534">
        <v>378</v>
      </c>
      <c r="B4534" t="s">
        <v>384</v>
      </c>
      <c r="C4534" t="s">
        <v>17</v>
      </c>
      <c r="D4534" s="1">
        <v>16.52</v>
      </c>
      <c r="E4534">
        <v>3.1</v>
      </c>
      <c r="F4534">
        <v>354</v>
      </c>
      <c r="G4534" s="1">
        <v>94081.4</v>
      </c>
      <c r="H4534" s="1">
        <v>7840.1166999999996</v>
      </c>
      <c r="I4534" s="54">
        <v>6.3196839958591065E-3</v>
      </c>
      <c r="J4534" t="s">
        <v>1034</v>
      </c>
      <c r="K4534" s="1">
        <v>1057.28</v>
      </c>
    </row>
    <row r="4535" spans="1:11" x14ac:dyDescent="0.25">
      <c r="A4535">
        <v>378</v>
      </c>
      <c r="B4535" t="s">
        <v>384</v>
      </c>
      <c r="C4535" t="s">
        <v>17</v>
      </c>
      <c r="D4535" s="1">
        <v>16.52</v>
      </c>
      <c r="E4535">
        <v>3.1</v>
      </c>
      <c r="F4535">
        <v>354</v>
      </c>
      <c r="G4535" s="1">
        <v>94081.4</v>
      </c>
      <c r="H4535" s="1">
        <v>7840.1166999999996</v>
      </c>
      <c r="I4535" s="54">
        <v>6.3196839958591065E-3</v>
      </c>
      <c r="J4535" t="s">
        <v>1035</v>
      </c>
      <c r="K4535" s="1">
        <v>9449.44</v>
      </c>
    </row>
    <row r="4536" spans="1:11" x14ac:dyDescent="0.25">
      <c r="A4536">
        <v>378</v>
      </c>
      <c r="B4536" t="s">
        <v>384</v>
      </c>
      <c r="C4536" t="s">
        <v>17</v>
      </c>
      <c r="D4536" s="1">
        <v>16.52</v>
      </c>
      <c r="E4536">
        <v>3.1</v>
      </c>
      <c r="F4536">
        <v>354</v>
      </c>
      <c r="G4536" s="1">
        <v>94081.4</v>
      </c>
      <c r="H4536" s="1">
        <v>7840.1166999999996</v>
      </c>
      <c r="I4536" s="54">
        <v>6.3196839958591065E-3</v>
      </c>
      <c r="J4536" t="s">
        <v>1036</v>
      </c>
      <c r="K4536" s="1">
        <v>14570.64</v>
      </c>
    </row>
    <row r="4537" spans="1:11" x14ac:dyDescent="0.25">
      <c r="A4537">
        <v>378</v>
      </c>
      <c r="B4537" t="s">
        <v>384</v>
      </c>
      <c r="C4537" t="s">
        <v>17</v>
      </c>
      <c r="D4537" s="1">
        <v>16.52</v>
      </c>
      <c r="E4537">
        <v>3.1</v>
      </c>
      <c r="F4537">
        <v>354</v>
      </c>
      <c r="G4537" s="1">
        <v>94081.4</v>
      </c>
      <c r="H4537" s="1">
        <v>7840.1166999999996</v>
      </c>
      <c r="I4537" s="54">
        <v>6.3196839958591065E-3</v>
      </c>
      <c r="J4537" t="s">
        <v>1037</v>
      </c>
      <c r="K4537" s="1">
        <v>7797.44</v>
      </c>
    </row>
    <row r="4538" spans="1:11" x14ac:dyDescent="0.25">
      <c r="A4538">
        <v>379</v>
      </c>
      <c r="B4538" t="s">
        <v>385</v>
      </c>
      <c r="C4538" t="s">
        <v>3</v>
      </c>
      <c r="D4538" s="1">
        <v>408.16</v>
      </c>
      <c r="E4538">
        <v>2.4</v>
      </c>
      <c r="F4538">
        <v>888</v>
      </c>
      <c r="G4538" s="1">
        <v>2873038.24</v>
      </c>
      <c r="H4538" s="1">
        <v>239419.85329999999</v>
      </c>
      <c r="I4538" s="54">
        <v>0.19298919642797846</v>
      </c>
      <c r="J4538" t="s">
        <v>1026</v>
      </c>
      <c r="K4538" s="1">
        <v>404486.56</v>
      </c>
    </row>
    <row r="4539" spans="1:11" x14ac:dyDescent="0.25">
      <c r="A4539">
        <v>379</v>
      </c>
      <c r="B4539" t="s">
        <v>385</v>
      </c>
      <c r="C4539" t="s">
        <v>3</v>
      </c>
      <c r="D4539" s="1">
        <v>408.16</v>
      </c>
      <c r="E4539">
        <v>2.4</v>
      </c>
      <c r="F4539">
        <v>888</v>
      </c>
      <c r="G4539" s="1">
        <v>2873038.24</v>
      </c>
      <c r="H4539" s="1">
        <v>239419.85329999999</v>
      </c>
      <c r="I4539" s="54">
        <v>0.19298919642797846</v>
      </c>
      <c r="J4539" t="s">
        <v>1027</v>
      </c>
      <c r="K4539" s="1">
        <v>183263.84</v>
      </c>
    </row>
    <row r="4540" spans="1:11" x14ac:dyDescent="0.25">
      <c r="A4540">
        <v>379</v>
      </c>
      <c r="B4540" t="s">
        <v>385</v>
      </c>
      <c r="C4540" t="s">
        <v>3</v>
      </c>
      <c r="D4540" s="1">
        <v>408.16</v>
      </c>
      <c r="E4540">
        <v>2.4</v>
      </c>
      <c r="F4540">
        <v>888</v>
      </c>
      <c r="G4540" s="1">
        <v>2873038.24</v>
      </c>
      <c r="H4540" s="1">
        <v>239419.85329999999</v>
      </c>
      <c r="I4540" s="54">
        <v>0.19298919642797846</v>
      </c>
      <c r="J4540" t="s">
        <v>1028</v>
      </c>
      <c r="K4540" s="1">
        <v>376323.52</v>
      </c>
    </row>
    <row r="4541" spans="1:11" x14ac:dyDescent="0.25">
      <c r="A4541">
        <v>379</v>
      </c>
      <c r="B4541" t="s">
        <v>385</v>
      </c>
      <c r="C4541" t="s">
        <v>3</v>
      </c>
      <c r="D4541" s="1">
        <v>408.16</v>
      </c>
      <c r="E4541">
        <v>2.4</v>
      </c>
      <c r="F4541">
        <v>888</v>
      </c>
      <c r="G4541" s="1">
        <v>2873038.24</v>
      </c>
      <c r="H4541" s="1">
        <v>239419.85329999999</v>
      </c>
      <c r="I4541" s="54">
        <v>0.19298919642797846</v>
      </c>
      <c r="J4541" t="s">
        <v>1029</v>
      </c>
      <c r="K4541" s="1">
        <v>46938.400000000001</v>
      </c>
    </row>
    <row r="4542" spans="1:11" x14ac:dyDescent="0.25">
      <c r="A4542">
        <v>379</v>
      </c>
      <c r="B4542" t="s">
        <v>385</v>
      </c>
      <c r="C4542" t="s">
        <v>3</v>
      </c>
      <c r="D4542" s="1">
        <v>408.16</v>
      </c>
      <c r="E4542">
        <v>2.4</v>
      </c>
      <c r="F4542">
        <v>888</v>
      </c>
      <c r="G4542" s="1">
        <v>2873038.24</v>
      </c>
      <c r="H4542" s="1">
        <v>239419.85329999999</v>
      </c>
      <c r="I4542" s="54">
        <v>0.19298919642797846</v>
      </c>
      <c r="J4542" t="s">
        <v>1030</v>
      </c>
      <c r="K4542" s="1">
        <v>6938.72</v>
      </c>
    </row>
    <row r="4543" spans="1:11" x14ac:dyDescent="0.25">
      <c r="A4543">
        <v>379</v>
      </c>
      <c r="B4543" t="s">
        <v>385</v>
      </c>
      <c r="C4543" t="s">
        <v>3</v>
      </c>
      <c r="D4543" s="1">
        <v>408.16</v>
      </c>
      <c r="E4543">
        <v>2.4</v>
      </c>
      <c r="F4543">
        <v>888</v>
      </c>
      <c r="G4543" s="1">
        <v>2873038.24</v>
      </c>
      <c r="H4543" s="1">
        <v>239419.85329999999</v>
      </c>
      <c r="I4543" s="54">
        <v>0.19298919642797846</v>
      </c>
      <c r="J4543" t="s">
        <v>1031</v>
      </c>
      <c r="K4543" s="1">
        <v>333058.56</v>
      </c>
    </row>
    <row r="4544" spans="1:11" x14ac:dyDescent="0.25">
      <c r="A4544">
        <v>379</v>
      </c>
      <c r="B4544" t="s">
        <v>385</v>
      </c>
      <c r="C4544" t="s">
        <v>3</v>
      </c>
      <c r="D4544" s="1">
        <v>408.16</v>
      </c>
      <c r="E4544">
        <v>2.4</v>
      </c>
      <c r="F4544">
        <v>888</v>
      </c>
      <c r="G4544" s="1">
        <v>2873038.24</v>
      </c>
      <c r="H4544" s="1">
        <v>239419.85329999999</v>
      </c>
      <c r="I4544" s="54">
        <v>0.19298919642797846</v>
      </c>
      <c r="J4544" t="s">
        <v>1032</v>
      </c>
      <c r="K4544" s="1">
        <v>268161.12</v>
      </c>
    </row>
    <row r="4545" spans="1:11" x14ac:dyDescent="0.25">
      <c r="A4545">
        <v>379</v>
      </c>
      <c r="B4545" t="s">
        <v>385</v>
      </c>
      <c r="C4545" t="s">
        <v>3</v>
      </c>
      <c r="D4545" s="1">
        <v>408.16</v>
      </c>
      <c r="E4545">
        <v>2.4</v>
      </c>
      <c r="F4545">
        <v>888</v>
      </c>
      <c r="G4545" s="1">
        <v>2873038.24</v>
      </c>
      <c r="H4545" s="1">
        <v>239419.85329999999</v>
      </c>
      <c r="I4545" s="54">
        <v>0.19298919642797846</v>
      </c>
      <c r="J4545" t="s">
        <v>1033</v>
      </c>
      <c r="K4545" s="1">
        <v>305303.67999999999</v>
      </c>
    </row>
    <row r="4546" spans="1:11" x14ac:dyDescent="0.25">
      <c r="A4546">
        <v>379</v>
      </c>
      <c r="B4546" t="s">
        <v>385</v>
      </c>
      <c r="C4546" t="s">
        <v>3</v>
      </c>
      <c r="D4546" s="1">
        <v>408.16</v>
      </c>
      <c r="E4546">
        <v>2.4</v>
      </c>
      <c r="F4546">
        <v>888</v>
      </c>
      <c r="G4546" s="1">
        <v>2873038.24</v>
      </c>
      <c r="H4546" s="1">
        <v>239419.85329999999</v>
      </c>
      <c r="I4546" s="54">
        <v>0.19298919642797846</v>
      </c>
      <c r="J4546" t="s">
        <v>1034</v>
      </c>
      <c r="K4546" s="1">
        <v>135509.12</v>
      </c>
    </row>
    <row r="4547" spans="1:11" x14ac:dyDescent="0.25">
      <c r="A4547">
        <v>379</v>
      </c>
      <c r="B4547" t="s">
        <v>385</v>
      </c>
      <c r="C4547" t="s">
        <v>3</v>
      </c>
      <c r="D4547" s="1">
        <v>408.16</v>
      </c>
      <c r="E4547">
        <v>2.4</v>
      </c>
      <c r="F4547">
        <v>888</v>
      </c>
      <c r="G4547" s="1">
        <v>2873038.24</v>
      </c>
      <c r="H4547" s="1">
        <v>239419.85329999999</v>
      </c>
      <c r="I4547" s="54">
        <v>0.19298919642797846</v>
      </c>
      <c r="J4547" t="s">
        <v>1035</v>
      </c>
      <c r="K4547" s="1">
        <v>319997.44</v>
      </c>
    </row>
    <row r="4548" spans="1:11" x14ac:dyDescent="0.25">
      <c r="A4548">
        <v>379</v>
      </c>
      <c r="B4548" t="s">
        <v>385</v>
      </c>
      <c r="C4548" t="s">
        <v>3</v>
      </c>
      <c r="D4548" s="1">
        <v>408.16</v>
      </c>
      <c r="E4548">
        <v>2.4</v>
      </c>
      <c r="F4548">
        <v>888</v>
      </c>
      <c r="G4548" s="1">
        <v>2873038.24</v>
      </c>
      <c r="H4548" s="1">
        <v>239419.85329999999</v>
      </c>
      <c r="I4548" s="54">
        <v>0.19298919642797846</v>
      </c>
      <c r="J4548" t="s">
        <v>1036</v>
      </c>
      <c r="K4548" s="1">
        <v>337548.32</v>
      </c>
    </row>
    <row r="4549" spans="1:11" x14ac:dyDescent="0.25">
      <c r="A4549">
        <v>379</v>
      </c>
      <c r="B4549" t="s">
        <v>385</v>
      </c>
      <c r="C4549" t="s">
        <v>3</v>
      </c>
      <c r="D4549" s="1">
        <v>408.16</v>
      </c>
      <c r="E4549">
        <v>2.4</v>
      </c>
      <c r="F4549">
        <v>888</v>
      </c>
      <c r="G4549" s="1">
        <v>2873038.24</v>
      </c>
      <c r="H4549" s="1">
        <v>239419.85329999999</v>
      </c>
      <c r="I4549" s="54">
        <v>0.19298919642797846</v>
      </c>
      <c r="J4549" t="s">
        <v>1037</v>
      </c>
      <c r="K4549" s="1">
        <v>155508.96</v>
      </c>
    </row>
    <row r="4550" spans="1:11" x14ac:dyDescent="0.25">
      <c r="A4550">
        <v>380</v>
      </c>
      <c r="B4550" t="s">
        <v>386</v>
      </c>
      <c r="C4550" t="s">
        <v>1</v>
      </c>
      <c r="D4550" s="1">
        <v>144.52000000000001</v>
      </c>
      <c r="E4550">
        <v>3.4</v>
      </c>
      <c r="F4550">
        <v>558</v>
      </c>
      <c r="G4550" s="1">
        <v>858159.76</v>
      </c>
      <c r="H4550" s="1">
        <v>71513.313299999994</v>
      </c>
      <c r="I4550" s="54">
        <v>5.7644747008040821E-2</v>
      </c>
      <c r="J4550" t="s">
        <v>1026</v>
      </c>
      <c r="K4550" s="1">
        <v>106222.2</v>
      </c>
    </row>
    <row r="4551" spans="1:11" x14ac:dyDescent="0.25">
      <c r="A4551">
        <v>380</v>
      </c>
      <c r="B4551" t="s">
        <v>386</v>
      </c>
      <c r="C4551" t="s">
        <v>1</v>
      </c>
      <c r="D4551" s="1">
        <v>144.52000000000001</v>
      </c>
      <c r="E4551">
        <v>3.4</v>
      </c>
      <c r="F4551">
        <v>558</v>
      </c>
      <c r="G4551" s="1">
        <v>858159.76</v>
      </c>
      <c r="H4551" s="1">
        <v>71513.313299999994</v>
      </c>
      <c r="I4551" s="54">
        <v>5.7644747008040821E-2</v>
      </c>
      <c r="J4551" t="s">
        <v>1027</v>
      </c>
      <c r="K4551" s="1">
        <v>69947.679999999993</v>
      </c>
    </row>
    <row r="4552" spans="1:11" x14ac:dyDescent="0.25">
      <c r="A4552">
        <v>380</v>
      </c>
      <c r="B4552" t="s">
        <v>386</v>
      </c>
      <c r="C4552" t="s">
        <v>1</v>
      </c>
      <c r="D4552" s="1">
        <v>144.52000000000001</v>
      </c>
      <c r="E4552">
        <v>3.4</v>
      </c>
      <c r="F4552">
        <v>558</v>
      </c>
      <c r="G4552" s="1">
        <v>858159.76</v>
      </c>
      <c r="H4552" s="1">
        <v>71513.313299999994</v>
      </c>
      <c r="I4552" s="54">
        <v>5.7644747008040821E-2</v>
      </c>
      <c r="J4552" t="s">
        <v>1028</v>
      </c>
      <c r="K4552" s="1">
        <v>19654.72</v>
      </c>
    </row>
    <row r="4553" spans="1:11" x14ac:dyDescent="0.25">
      <c r="A4553">
        <v>380</v>
      </c>
      <c r="B4553" t="s">
        <v>386</v>
      </c>
      <c r="C4553" t="s">
        <v>1</v>
      </c>
      <c r="D4553" s="1">
        <v>144.52000000000001</v>
      </c>
      <c r="E4553">
        <v>3.4</v>
      </c>
      <c r="F4553">
        <v>558</v>
      </c>
      <c r="G4553" s="1">
        <v>858159.76</v>
      </c>
      <c r="H4553" s="1">
        <v>71513.313299999994</v>
      </c>
      <c r="I4553" s="54">
        <v>5.7644747008040821E-2</v>
      </c>
      <c r="J4553" t="s">
        <v>1029</v>
      </c>
      <c r="K4553" s="1">
        <v>90903.08</v>
      </c>
    </row>
    <row r="4554" spans="1:11" x14ac:dyDescent="0.25">
      <c r="A4554">
        <v>380</v>
      </c>
      <c r="B4554" t="s">
        <v>386</v>
      </c>
      <c r="C4554" t="s">
        <v>1</v>
      </c>
      <c r="D4554" s="1">
        <v>144.52000000000001</v>
      </c>
      <c r="E4554">
        <v>3.4</v>
      </c>
      <c r="F4554">
        <v>558</v>
      </c>
      <c r="G4554" s="1">
        <v>858159.76</v>
      </c>
      <c r="H4554" s="1">
        <v>71513.313299999994</v>
      </c>
      <c r="I4554" s="54">
        <v>5.7644747008040821E-2</v>
      </c>
      <c r="J4554" t="s">
        <v>1030</v>
      </c>
      <c r="K4554" s="1">
        <v>100152.36</v>
      </c>
    </row>
    <row r="4555" spans="1:11" x14ac:dyDescent="0.25">
      <c r="A4555">
        <v>380</v>
      </c>
      <c r="B4555" t="s">
        <v>386</v>
      </c>
      <c r="C4555" t="s">
        <v>1</v>
      </c>
      <c r="D4555" s="1">
        <v>144.52000000000001</v>
      </c>
      <c r="E4555">
        <v>3.4</v>
      </c>
      <c r="F4555">
        <v>558</v>
      </c>
      <c r="G4555" s="1">
        <v>858159.76</v>
      </c>
      <c r="H4555" s="1">
        <v>71513.313299999994</v>
      </c>
      <c r="I4555" s="54">
        <v>5.7644747008040821E-2</v>
      </c>
      <c r="J4555" t="s">
        <v>1031</v>
      </c>
      <c r="K4555" s="1">
        <v>84833.24</v>
      </c>
    </row>
    <row r="4556" spans="1:11" x14ac:dyDescent="0.25">
      <c r="A4556">
        <v>380</v>
      </c>
      <c r="B4556" t="s">
        <v>386</v>
      </c>
      <c r="C4556" t="s">
        <v>1</v>
      </c>
      <c r="D4556" s="1">
        <v>144.52000000000001</v>
      </c>
      <c r="E4556">
        <v>3.4</v>
      </c>
      <c r="F4556">
        <v>558</v>
      </c>
      <c r="G4556" s="1">
        <v>858159.76</v>
      </c>
      <c r="H4556" s="1">
        <v>71513.313299999994</v>
      </c>
      <c r="I4556" s="54">
        <v>5.7644747008040821E-2</v>
      </c>
      <c r="J4556" t="s">
        <v>1032</v>
      </c>
      <c r="K4556" s="1">
        <v>1156.1600000000001</v>
      </c>
    </row>
    <row r="4557" spans="1:11" x14ac:dyDescent="0.25">
      <c r="A4557">
        <v>380</v>
      </c>
      <c r="B4557" t="s">
        <v>386</v>
      </c>
      <c r="C4557" t="s">
        <v>1</v>
      </c>
      <c r="D4557" s="1">
        <v>144.52000000000001</v>
      </c>
      <c r="E4557">
        <v>3.4</v>
      </c>
      <c r="F4557">
        <v>558</v>
      </c>
      <c r="G4557" s="1">
        <v>858159.76</v>
      </c>
      <c r="H4557" s="1">
        <v>71513.313299999994</v>
      </c>
      <c r="I4557" s="54">
        <v>5.7644747008040821E-2</v>
      </c>
      <c r="J4557" t="s">
        <v>1033</v>
      </c>
      <c r="K4557" s="1">
        <v>132091.28</v>
      </c>
    </row>
    <row r="4558" spans="1:11" x14ac:dyDescent="0.25">
      <c r="A4558">
        <v>380</v>
      </c>
      <c r="B4558" t="s">
        <v>386</v>
      </c>
      <c r="C4558" t="s">
        <v>1</v>
      </c>
      <c r="D4558" s="1">
        <v>144.52000000000001</v>
      </c>
      <c r="E4558">
        <v>3.4</v>
      </c>
      <c r="F4558">
        <v>558</v>
      </c>
      <c r="G4558" s="1">
        <v>858159.76</v>
      </c>
      <c r="H4558" s="1">
        <v>71513.313299999994</v>
      </c>
      <c r="I4558" s="54">
        <v>5.7644747008040821E-2</v>
      </c>
      <c r="J4558" t="s">
        <v>1034</v>
      </c>
      <c r="K4558" s="1">
        <v>73994.240000000005</v>
      </c>
    </row>
    <row r="4559" spans="1:11" x14ac:dyDescent="0.25">
      <c r="A4559">
        <v>380</v>
      </c>
      <c r="B4559" t="s">
        <v>386</v>
      </c>
      <c r="C4559" t="s">
        <v>1</v>
      </c>
      <c r="D4559" s="1">
        <v>144.52000000000001</v>
      </c>
      <c r="E4559">
        <v>3.4</v>
      </c>
      <c r="F4559">
        <v>558</v>
      </c>
      <c r="G4559" s="1">
        <v>858159.76</v>
      </c>
      <c r="H4559" s="1">
        <v>71513.313299999994</v>
      </c>
      <c r="I4559" s="54">
        <v>5.7644747008040821E-2</v>
      </c>
      <c r="J4559" t="s">
        <v>1035</v>
      </c>
      <c r="K4559" s="1">
        <v>80931.199999999997</v>
      </c>
    </row>
    <row r="4560" spans="1:11" x14ac:dyDescent="0.25">
      <c r="A4560">
        <v>380</v>
      </c>
      <c r="B4560" t="s">
        <v>386</v>
      </c>
      <c r="C4560" t="s">
        <v>1</v>
      </c>
      <c r="D4560" s="1">
        <v>144.52000000000001</v>
      </c>
      <c r="E4560">
        <v>3.4</v>
      </c>
      <c r="F4560">
        <v>558</v>
      </c>
      <c r="G4560" s="1">
        <v>858159.76</v>
      </c>
      <c r="H4560" s="1">
        <v>71513.313299999994</v>
      </c>
      <c r="I4560" s="54">
        <v>5.7644747008040821E-2</v>
      </c>
      <c r="J4560" t="s">
        <v>1036</v>
      </c>
      <c r="K4560" s="1">
        <v>57952.52</v>
      </c>
    </row>
    <row r="4561" spans="1:11" x14ac:dyDescent="0.25">
      <c r="A4561">
        <v>380</v>
      </c>
      <c r="B4561" t="s">
        <v>386</v>
      </c>
      <c r="C4561" t="s">
        <v>1</v>
      </c>
      <c r="D4561" s="1">
        <v>144.52000000000001</v>
      </c>
      <c r="E4561">
        <v>3.4</v>
      </c>
      <c r="F4561">
        <v>558</v>
      </c>
      <c r="G4561" s="1">
        <v>858159.76</v>
      </c>
      <c r="H4561" s="1">
        <v>71513.313299999994</v>
      </c>
      <c r="I4561" s="54">
        <v>5.7644747008040821E-2</v>
      </c>
      <c r="J4561" t="s">
        <v>1037</v>
      </c>
      <c r="K4561" s="1">
        <v>40321.08</v>
      </c>
    </row>
    <row r="4562" spans="1:11" x14ac:dyDescent="0.25">
      <c r="A4562">
        <v>381</v>
      </c>
      <c r="B4562" t="s">
        <v>387</v>
      </c>
      <c r="C4562" t="s">
        <v>1</v>
      </c>
      <c r="D4562" s="1">
        <v>63.49</v>
      </c>
      <c r="E4562">
        <v>1.7</v>
      </c>
      <c r="F4562">
        <v>550</v>
      </c>
      <c r="G4562" s="1">
        <v>341195.26</v>
      </c>
      <c r="H4562" s="1">
        <v>28432.938300000002</v>
      </c>
      <c r="I4562" s="54">
        <v>2.2918942788744498E-2</v>
      </c>
      <c r="J4562" t="s">
        <v>1026</v>
      </c>
      <c r="K4562" s="1">
        <v>31745</v>
      </c>
    </row>
    <row r="4563" spans="1:11" x14ac:dyDescent="0.25">
      <c r="A4563">
        <v>381</v>
      </c>
      <c r="B4563" t="s">
        <v>387</v>
      </c>
      <c r="C4563" t="s">
        <v>1</v>
      </c>
      <c r="D4563" s="1">
        <v>63.49</v>
      </c>
      <c r="E4563">
        <v>1.7</v>
      </c>
      <c r="F4563">
        <v>550</v>
      </c>
      <c r="G4563" s="1">
        <v>341195.26</v>
      </c>
      <c r="H4563" s="1">
        <v>28432.938300000002</v>
      </c>
      <c r="I4563" s="54">
        <v>2.2918942788744498E-2</v>
      </c>
      <c r="J4563" t="s">
        <v>1027</v>
      </c>
      <c r="K4563" s="1">
        <v>40951.050000000003</v>
      </c>
    </row>
    <row r="4564" spans="1:11" x14ac:dyDescent="0.25">
      <c r="A4564">
        <v>381</v>
      </c>
      <c r="B4564" t="s">
        <v>387</v>
      </c>
      <c r="C4564" t="s">
        <v>1</v>
      </c>
      <c r="D4564" s="1">
        <v>63.49</v>
      </c>
      <c r="E4564">
        <v>1.7</v>
      </c>
      <c r="F4564">
        <v>550</v>
      </c>
      <c r="G4564" s="1">
        <v>341195.26</v>
      </c>
      <c r="H4564" s="1">
        <v>28432.938300000002</v>
      </c>
      <c r="I4564" s="54">
        <v>2.2918942788744498E-2</v>
      </c>
      <c r="J4564" t="s">
        <v>1028</v>
      </c>
      <c r="K4564" s="1">
        <v>23237.34</v>
      </c>
    </row>
    <row r="4565" spans="1:11" x14ac:dyDescent="0.25">
      <c r="A4565">
        <v>381</v>
      </c>
      <c r="B4565" t="s">
        <v>387</v>
      </c>
      <c r="C4565" t="s">
        <v>1</v>
      </c>
      <c r="D4565" s="1">
        <v>63.49</v>
      </c>
      <c r="E4565">
        <v>1.7</v>
      </c>
      <c r="F4565">
        <v>550</v>
      </c>
      <c r="G4565" s="1">
        <v>341195.26</v>
      </c>
      <c r="H4565" s="1">
        <v>28432.938300000002</v>
      </c>
      <c r="I4565" s="54">
        <v>2.2918942788744498E-2</v>
      </c>
      <c r="J4565" t="s">
        <v>1029</v>
      </c>
      <c r="K4565" s="1">
        <v>16443.91</v>
      </c>
    </row>
    <row r="4566" spans="1:11" x14ac:dyDescent="0.25">
      <c r="A4566">
        <v>381</v>
      </c>
      <c r="B4566" t="s">
        <v>387</v>
      </c>
      <c r="C4566" t="s">
        <v>1</v>
      </c>
      <c r="D4566" s="1">
        <v>63.49</v>
      </c>
      <c r="E4566">
        <v>1.7</v>
      </c>
      <c r="F4566">
        <v>550</v>
      </c>
      <c r="G4566" s="1">
        <v>341195.26</v>
      </c>
      <c r="H4566" s="1">
        <v>28432.938300000002</v>
      </c>
      <c r="I4566" s="54">
        <v>2.2918942788744498E-2</v>
      </c>
      <c r="J4566" t="s">
        <v>1030</v>
      </c>
      <c r="K4566" s="1">
        <v>61712.28</v>
      </c>
    </row>
    <row r="4567" spans="1:11" x14ac:dyDescent="0.25">
      <c r="A4567">
        <v>381</v>
      </c>
      <c r="B4567" t="s">
        <v>387</v>
      </c>
      <c r="C4567" t="s">
        <v>1</v>
      </c>
      <c r="D4567" s="1">
        <v>63.49</v>
      </c>
      <c r="E4567">
        <v>1.7</v>
      </c>
      <c r="F4567">
        <v>550</v>
      </c>
      <c r="G4567" s="1">
        <v>341195.26</v>
      </c>
      <c r="H4567" s="1">
        <v>28432.938300000002</v>
      </c>
      <c r="I4567" s="54">
        <v>2.2918942788744498E-2</v>
      </c>
      <c r="J4567" t="s">
        <v>1031</v>
      </c>
      <c r="K4567" s="1">
        <v>19681.900000000001</v>
      </c>
    </row>
    <row r="4568" spans="1:11" x14ac:dyDescent="0.25">
      <c r="A4568">
        <v>381</v>
      </c>
      <c r="B4568" t="s">
        <v>387</v>
      </c>
      <c r="C4568" t="s">
        <v>1</v>
      </c>
      <c r="D4568" s="1">
        <v>63.49</v>
      </c>
      <c r="E4568">
        <v>1.7</v>
      </c>
      <c r="F4568">
        <v>550</v>
      </c>
      <c r="G4568" s="1">
        <v>341195.26</v>
      </c>
      <c r="H4568" s="1">
        <v>28432.938300000002</v>
      </c>
      <c r="I4568" s="54">
        <v>2.2918942788744498E-2</v>
      </c>
      <c r="J4568" t="s">
        <v>1032</v>
      </c>
      <c r="K4568" s="1">
        <v>36379.769999999997</v>
      </c>
    </row>
    <row r="4569" spans="1:11" x14ac:dyDescent="0.25">
      <c r="A4569">
        <v>381</v>
      </c>
      <c r="B4569" t="s">
        <v>387</v>
      </c>
      <c r="C4569" t="s">
        <v>1</v>
      </c>
      <c r="D4569" s="1">
        <v>63.49</v>
      </c>
      <c r="E4569">
        <v>1.7</v>
      </c>
      <c r="F4569">
        <v>550</v>
      </c>
      <c r="G4569" s="1">
        <v>341195.26</v>
      </c>
      <c r="H4569" s="1">
        <v>28432.938300000002</v>
      </c>
      <c r="I4569" s="54">
        <v>2.2918942788744498E-2</v>
      </c>
      <c r="J4569" t="s">
        <v>1033</v>
      </c>
      <c r="K4569" s="1">
        <v>30411.71</v>
      </c>
    </row>
    <row r="4570" spans="1:11" x14ac:dyDescent="0.25">
      <c r="A4570">
        <v>381</v>
      </c>
      <c r="B4570" t="s">
        <v>387</v>
      </c>
      <c r="C4570" t="s">
        <v>1</v>
      </c>
      <c r="D4570" s="1">
        <v>63.49</v>
      </c>
      <c r="E4570">
        <v>1.7</v>
      </c>
      <c r="F4570">
        <v>550</v>
      </c>
      <c r="G4570" s="1">
        <v>341195.26</v>
      </c>
      <c r="H4570" s="1">
        <v>28432.938300000002</v>
      </c>
      <c r="I4570" s="54">
        <v>2.2918942788744498E-2</v>
      </c>
      <c r="J4570" t="s">
        <v>1034</v>
      </c>
      <c r="K4570" s="1">
        <v>8380.68</v>
      </c>
    </row>
    <row r="4571" spans="1:11" x14ac:dyDescent="0.25">
      <c r="A4571">
        <v>381</v>
      </c>
      <c r="B4571" t="s">
        <v>387</v>
      </c>
      <c r="C4571" t="s">
        <v>1</v>
      </c>
      <c r="D4571" s="1">
        <v>63.49</v>
      </c>
      <c r="E4571">
        <v>1.7</v>
      </c>
      <c r="F4571">
        <v>550</v>
      </c>
      <c r="G4571" s="1">
        <v>341195.26</v>
      </c>
      <c r="H4571" s="1">
        <v>28432.938300000002</v>
      </c>
      <c r="I4571" s="54">
        <v>2.2918942788744498E-2</v>
      </c>
      <c r="J4571" t="s">
        <v>1035</v>
      </c>
      <c r="K4571" s="1">
        <v>53522.07</v>
      </c>
    </row>
    <row r="4572" spans="1:11" x14ac:dyDescent="0.25">
      <c r="A4572">
        <v>381</v>
      </c>
      <c r="B4572" t="s">
        <v>387</v>
      </c>
      <c r="C4572" t="s">
        <v>1</v>
      </c>
      <c r="D4572" s="1">
        <v>63.49</v>
      </c>
      <c r="E4572">
        <v>1.7</v>
      </c>
      <c r="F4572">
        <v>550</v>
      </c>
      <c r="G4572" s="1">
        <v>341195.26</v>
      </c>
      <c r="H4572" s="1">
        <v>28432.938300000002</v>
      </c>
      <c r="I4572" s="54">
        <v>2.2918942788744498E-2</v>
      </c>
      <c r="J4572" t="s">
        <v>1036</v>
      </c>
      <c r="K4572" s="1">
        <v>14221.76</v>
      </c>
    </row>
    <row r="4573" spans="1:11" x14ac:dyDescent="0.25">
      <c r="A4573">
        <v>381</v>
      </c>
      <c r="B4573" t="s">
        <v>387</v>
      </c>
      <c r="C4573" t="s">
        <v>1</v>
      </c>
      <c r="D4573" s="1">
        <v>63.49</v>
      </c>
      <c r="E4573">
        <v>1.7</v>
      </c>
      <c r="F4573">
        <v>550</v>
      </c>
      <c r="G4573" s="1">
        <v>341195.26</v>
      </c>
      <c r="H4573" s="1">
        <v>28432.938300000002</v>
      </c>
      <c r="I4573" s="54">
        <v>2.2918942788744498E-2</v>
      </c>
      <c r="J4573" t="s">
        <v>1037</v>
      </c>
      <c r="K4573" s="1">
        <v>4507.79</v>
      </c>
    </row>
    <row r="4574" spans="1:11" x14ac:dyDescent="0.25">
      <c r="A4574">
        <v>382</v>
      </c>
      <c r="B4574" t="s">
        <v>388</v>
      </c>
      <c r="C4574" t="s">
        <v>30</v>
      </c>
      <c r="D4574" s="1">
        <v>349.88</v>
      </c>
      <c r="E4574">
        <v>2.6</v>
      </c>
      <c r="F4574">
        <v>142</v>
      </c>
      <c r="G4574" s="1">
        <v>1913143.84</v>
      </c>
      <c r="H4574" s="1">
        <v>159428.65330000001</v>
      </c>
      <c r="I4574" s="54">
        <v>0.12851067806627492</v>
      </c>
      <c r="J4574" t="s">
        <v>1026</v>
      </c>
      <c r="K4574" s="1">
        <v>232320.32</v>
      </c>
    </row>
    <row r="4575" spans="1:11" x14ac:dyDescent="0.25">
      <c r="A4575">
        <v>382</v>
      </c>
      <c r="B4575" t="s">
        <v>388</v>
      </c>
      <c r="C4575" t="s">
        <v>30</v>
      </c>
      <c r="D4575" s="1">
        <v>349.88</v>
      </c>
      <c r="E4575">
        <v>2.6</v>
      </c>
      <c r="F4575">
        <v>142</v>
      </c>
      <c r="G4575" s="1">
        <v>1913143.84</v>
      </c>
      <c r="H4575" s="1">
        <v>159428.65330000001</v>
      </c>
      <c r="I4575" s="54">
        <v>0.12851067806627492</v>
      </c>
      <c r="J4575" t="s">
        <v>1027</v>
      </c>
      <c r="K4575" s="1">
        <v>216575.72</v>
      </c>
    </row>
    <row r="4576" spans="1:11" x14ac:dyDescent="0.25">
      <c r="A4576">
        <v>382</v>
      </c>
      <c r="B4576" t="s">
        <v>388</v>
      </c>
      <c r="C4576" t="s">
        <v>30</v>
      </c>
      <c r="D4576" s="1">
        <v>349.88</v>
      </c>
      <c r="E4576">
        <v>2.6</v>
      </c>
      <c r="F4576">
        <v>142</v>
      </c>
      <c r="G4576" s="1">
        <v>1913143.84</v>
      </c>
      <c r="H4576" s="1">
        <v>159428.65330000001</v>
      </c>
      <c r="I4576" s="54">
        <v>0.12851067806627492</v>
      </c>
      <c r="J4576" t="s">
        <v>1028</v>
      </c>
      <c r="K4576" s="1">
        <v>318740.68</v>
      </c>
    </row>
    <row r="4577" spans="1:11" x14ac:dyDescent="0.25">
      <c r="A4577">
        <v>382</v>
      </c>
      <c r="B4577" t="s">
        <v>388</v>
      </c>
      <c r="C4577" t="s">
        <v>30</v>
      </c>
      <c r="D4577" s="1">
        <v>349.88</v>
      </c>
      <c r="E4577">
        <v>2.6</v>
      </c>
      <c r="F4577">
        <v>142</v>
      </c>
      <c r="G4577" s="1">
        <v>1913143.84</v>
      </c>
      <c r="H4577" s="1">
        <v>159428.65330000001</v>
      </c>
      <c r="I4577" s="54">
        <v>0.12851067806627492</v>
      </c>
      <c r="J4577" t="s">
        <v>1029</v>
      </c>
      <c r="K4577" s="1">
        <v>25891.119999999999</v>
      </c>
    </row>
    <row r="4578" spans="1:11" x14ac:dyDescent="0.25">
      <c r="A4578">
        <v>382</v>
      </c>
      <c r="B4578" t="s">
        <v>388</v>
      </c>
      <c r="C4578" t="s">
        <v>30</v>
      </c>
      <c r="D4578" s="1">
        <v>349.88</v>
      </c>
      <c r="E4578">
        <v>2.6</v>
      </c>
      <c r="F4578">
        <v>142</v>
      </c>
      <c r="G4578" s="1">
        <v>1913143.84</v>
      </c>
      <c r="H4578" s="1">
        <v>159428.65330000001</v>
      </c>
      <c r="I4578" s="54">
        <v>0.12851067806627492</v>
      </c>
      <c r="J4578" t="s">
        <v>1030</v>
      </c>
      <c r="K4578" s="1">
        <v>39186.559999999998</v>
      </c>
    </row>
    <row r="4579" spans="1:11" x14ac:dyDescent="0.25">
      <c r="A4579">
        <v>382</v>
      </c>
      <c r="B4579" t="s">
        <v>388</v>
      </c>
      <c r="C4579" t="s">
        <v>30</v>
      </c>
      <c r="D4579" s="1">
        <v>349.88</v>
      </c>
      <c r="E4579">
        <v>2.6</v>
      </c>
      <c r="F4579">
        <v>142</v>
      </c>
      <c r="G4579" s="1">
        <v>1913143.84</v>
      </c>
      <c r="H4579" s="1">
        <v>159428.65330000001</v>
      </c>
      <c r="I4579" s="54">
        <v>0.12851067806627492</v>
      </c>
      <c r="J4579" t="s">
        <v>1031</v>
      </c>
      <c r="K4579" s="1">
        <v>163743.84</v>
      </c>
    </row>
    <row r="4580" spans="1:11" x14ac:dyDescent="0.25">
      <c r="A4580">
        <v>382</v>
      </c>
      <c r="B4580" t="s">
        <v>388</v>
      </c>
      <c r="C4580" t="s">
        <v>30</v>
      </c>
      <c r="D4580" s="1">
        <v>349.88</v>
      </c>
      <c r="E4580">
        <v>2.6</v>
      </c>
      <c r="F4580">
        <v>142</v>
      </c>
      <c r="G4580" s="1">
        <v>1913143.84</v>
      </c>
      <c r="H4580" s="1">
        <v>159428.65330000001</v>
      </c>
      <c r="I4580" s="54">
        <v>0.12851067806627492</v>
      </c>
      <c r="J4580" t="s">
        <v>1032</v>
      </c>
      <c r="K4580" s="1">
        <v>243516.48</v>
      </c>
    </row>
    <row r="4581" spans="1:11" x14ac:dyDescent="0.25">
      <c r="A4581">
        <v>382</v>
      </c>
      <c r="B4581" t="s">
        <v>388</v>
      </c>
      <c r="C4581" t="s">
        <v>30</v>
      </c>
      <c r="D4581" s="1">
        <v>349.88</v>
      </c>
      <c r="E4581">
        <v>2.6</v>
      </c>
      <c r="F4581">
        <v>142</v>
      </c>
      <c r="G4581" s="1">
        <v>1913143.84</v>
      </c>
      <c r="H4581" s="1">
        <v>159428.65330000001</v>
      </c>
      <c r="I4581" s="54">
        <v>0.12851067806627492</v>
      </c>
      <c r="J4581" t="s">
        <v>1033</v>
      </c>
      <c r="K4581" s="1">
        <v>53881.52</v>
      </c>
    </row>
    <row r="4582" spans="1:11" x14ac:dyDescent="0.25">
      <c r="A4582">
        <v>382</v>
      </c>
      <c r="B4582" t="s">
        <v>388</v>
      </c>
      <c r="C4582" t="s">
        <v>30</v>
      </c>
      <c r="D4582" s="1">
        <v>349.88</v>
      </c>
      <c r="E4582">
        <v>2.6</v>
      </c>
      <c r="F4582">
        <v>142</v>
      </c>
      <c r="G4582" s="1">
        <v>1913143.84</v>
      </c>
      <c r="H4582" s="1">
        <v>159428.65330000001</v>
      </c>
      <c r="I4582" s="54">
        <v>0.12851067806627492</v>
      </c>
      <c r="J4582" t="s">
        <v>1034</v>
      </c>
      <c r="K4582" s="1">
        <v>206779.08</v>
      </c>
    </row>
    <row r="4583" spans="1:11" x14ac:dyDescent="0.25">
      <c r="A4583">
        <v>382</v>
      </c>
      <c r="B4583" t="s">
        <v>388</v>
      </c>
      <c r="C4583" t="s">
        <v>30</v>
      </c>
      <c r="D4583" s="1">
        <v>349.88</v>
      </c>
      <c r="E4583">
        <v>2.6</v>
      </c>
      <c r="F4583">
        <v>142</v>
      </c>
      <c r="G4583" s="1">
        <v>1913143.84</v>
      </c>
      <c r="H4583" s="1">
        <v>159428.65330000001</v>
      </c>
      <c r="I4583" s="54">
        <v>0.12851067806627492</v>
      </c>
      <c r="J4583" t="s">
        <v>1035</v>
      </c>
      <c r="K4583" s="1">
        <v>154996.84</v>
      </c>
    </row>
    <row r="4584" spans="1:11" x14ac:dyDescent="0.25">
      <c r="A4584">
        <v>382</v>
      </c>
      <c r="B4584" t="s">
        <v>388</v>
      </c>
      <c r="C4584" t="s">
        <v>30</v>
      </c>
      <c r="D4584" s="1">
        <v>349.88</v>
      </c>
      <c r="E4584">
        <v>2.6</v>
      </c>
      <c r="F4584">
        <v>142</v>
      </c>
      <c r="G4584" s="1">
        <v>1913143.84</v>
      </c>
      <c r="H4584" s="1">
        <v>159428.65330000001</v>
      </c>
      <c r="I4584" s="54">
        <v>0.12851067806627492</v>
      </c>
      <c r="J4584" t="s">
        <v>1036</v>
      </c>
      <c r="K4584" s="1">
        <v>75574.080000000002</v>
      </c>
    </row>
    <row r="4585" spans="1:11" x14ac:dyDescent="0.25">
      <c r="A4585">
        <v>382</v>
      </c>
      <c r="B4585" t="s">
        <v>388</v>
      </c>
      <c r="C4585" t="s">
        <v>30</v>
      </c>
      <c r="D4585" s="1">
        <v>349.88</v>
      </c>
      <c r="E4585">
        <v>2.6</v>
      </c>
      <c r="F4585">
        <v>142</v>
      </c>
      <c r="G4585" s="1">
        <v>1913143.84</v>
      </c>
      <c r="H4585" s="1">
        <v>159428.65330000001</v>
      </c>
      <c r="I4585" s="54">
        <v>0.12851067806627492</v>
      </c>
      <c r="J4585" t="s">
        <v>1037</v>
      </c>
      <c r="K4585" s="1">
        <v>181937.6</v>
      </c>
    </row>
    <row r="4586" spans="1:11" x14ac:dyDescent="0.25">
      <c r="A4586">
        <v>383</v>
      </c>
      <c r="B4586" t="s">
        <v>389</v>
      </c>
      <c r="C4586" t="s">
        <v>30</v>
      </c>
      <c r="D4586" s="1">
        <v>316.33</v>
      </c>
      <c r="E4586">
        <v>4.9000000000000004</v>
      </c>
      <c r="F4586">
        <v>612</v>
      </c>
      <c r="G4586" s="1">
        <v>1478842.75</v>
      </c>
      <c r="H4586" s="1">
        <v>123236.8958</v>
      </c>
      <c r="I4586" s="54">
        <v>9.9337582769466318E-2</v>
      </c>
      <c r="J4586" t="s">
        <v>1026</v>
      </c>
      <c r="K4586" s="1">
        <v>10122.56</v>
      </c>
    </row>
    <row r="4587" spans="1:11" x14ac:dyDescent="0.25">
      <c r="A4587">
        <v>383</v>
      </c>
      <c r="B4587" t="s">
        <v>389</v>
      </c>
      <c r="C4587" t="s">
        <v>30</v>
      </c>
      <c r="D4587" s="1">
        <v>316.33</v>
      </c>
      <c r="E4587">
        <v>4.9000000000000004</v>
      </c>
      <c r="F4587">
        <v>612</v>
      </c>
      <c r="G4587" s="1">
        <v>1478842.75</v>
      </c>
      <c r="H4587" s="1">
        <v>123236.8958</v>
      </c>
      <c r="I4587" s="54">
        <v>9.9337582769466318E-2</v>
      </c>
      <c r="J4587" t="s">
        <v>1027</v>
      </c>
      <c r="K4587" s="1">
        <v>5377.61</v>
      </c>
    </row>
    <row r="4588" spans="1:11" x14ac:dyDescent="0.25">
      <c r="A4588">
        <v>383</v>
      </c>
      <c r="B4588" t="s">
        <v>389</v>
      </c>
      <c r="C4588" t="s">
        <v>30</v>
      </c>
      <c r="D4588" s="1">
        <v>316.33</v>
      </c>
      <c r="E4588">
        <v>4.9000000000000004</v>
      </c>
      <c r="F4588">
        <v>612</v>
      </c>
      <c r="G4588" s="1">
        <v>1478842.75</v>
      </c>
      <c r="H4588" s="1">
        <v>123236.8958</v>
      </c>
      <c r="I4588" s="54">
        <v>9.9337582769466318E-2</v>
      </c>
      <c r="J4588" t="s">
        <v>1028</v>
      </c>
      <c r="K4588" s="1">
        <v>57888.39</v>
      </c>
    </row>
    <row r="4589" spans="1:11" x14ac:dyDescent="0.25">
      <c r="A4589">
        <v>383</v>
      </c>
      <c r="B4589" t="s">
        <v>389</v>
      </c>
      <c r="C4589" t="s">
        <v>30</v>
      </c>
      <c r="D4589" s="1">
        <v>316.33</v>
      </c>
      <c r="E4589">
        <v>4.9000000000000004</v>
      </c>
      <c r="F4589">
        <v>612</v>
      </c>
      <c r="G4589" s="1">
        <v>1478842.75</v>
      </c>
      <c r="H4589" s="1">
        <v>123236.8958</v>
      </c>
      <c r="I4589" s="54">
        <v>9.9337582769466318E-2</v>
      </c>
      <c r="J4589" t="s">
        <v>1029</v>
      </c>
      <c r="K4589" s="1">
        <v>151522.07</v>
      </c>
    </row>
    <row r="4590" spans="1:11" x14ac:dyDescent="0.25">
      <c r="A4590">
        <v>383</v>
      </c>
      <c r="B4590" t="s">
        <v>389</v>
      </c>
      <c r="C4590" t="s">
        <v>30</v>
      </c>
      <c r="D4590" s="1">
        <v>316.33</v>
      </c>
      <c r="E4590">
        <v>4.9000000000000004</v>
      </c>
      <c r="F4590">
        <v>612</v>
      </c>
      <c r="G4590" s="1">
        <v>1478842.75</v>
      </c>
      <c r="H4590" s="1">
        <v>123236.8958</v>
      </c>
      <c r="I4590" s="54">
        <v>9.9337582769466318E-2</v>
      </c>
      <c r="J4590" t="s">
        <v>1030</v>
      </c>
      <c r="K4590" s="1">
        <v>72123.240000000005</v>
      </c>
    </row>
    <row r="4591" spans="1:11" x14ac:dyDescent="0.25">
      <c r="A4591">
        <v>383</v>
      </c>
      <c r="B4591" t="s">
        <v>389</v>
      </c>
      <c r="C4591" t="s">
        <v>30</v>
      </c>
      <c r="D4591" s="1">
        <v>316.33</v>
      </c>
      <c r="E4591">
        <v>4.9000000000000004</v>
      </c>
      <c r="F4591">
        <v>612</v>
      </c>
      <c r="G4591" s="1">
        <v>1478842.75</v>
      </c>
      <c r="H4591" s="1">
        <v>123236.8958</v>
      </c>
      <c r="I4591" s="54">
        <v>9.9337582769466318E-2</v>
      </c>
      <c r="J4591" t="s">
        <v>1031</v>
      </c>
      <c r="K4591" s="1">
        <v>260339.59</v>
      </c>
    </row>
    <row r="4592" spans="1:11" x14ac:dyDescent="0.25">
      <c r="A4592">
        <v>383</v>
      </c>
      <c r="B4592" t="s">
        <v>389</v>
      </c>
      <c r="C4592" t="s">
        <v>30</v>
      </c>
      <c r="D4592" s="1">
        <v>316.33</v>
      </c>
      <c r="E4592">
        <v>4.9000000000000004</v>
      </c>
      <c r="F4592">
        <v>612</v>
      </c>
      <c r="G4592" s="1">
        <v>1478842.75</v>
      </c>
      <c r="H4592" s="1">
        <v>123236.8958</v>
      </c>
      <c r="I4592" s="54">
        <v>9.9337582769466318E-2</v>
      </c>
      <c r="J4592" t="s">
        <v>1032</v>
      </c>
      <c r="K4592" s="1">
        <v>8857.24</v>
      </c>
    </row>
    <row r="4593" spans="1:11" x14ac:dyDescent="0.25">
      <c r="A4593">
        <v>383</v>
      </c>
      <c r="B4593" t="s">
        <v>389</v>
      </c>
      <c r="C4593" t="s">
        <v>30</v>
      </c>
      <c r="D4593" s="1">
        <v>316.33</v>
      </c>
      <c r="E4593">
        <v>4.9000000000000004</v>
      </c>
      <c r="F4593">
        <v>612</v>
      </c>
      <c r="G4593" s="1">
        <v>1478842.75</v>
      </c>
      <c r="H4593" s="1">
        <v>123236.8958</v>
      </c>
      <c r="I4593" s="54">
        <v>9.9337582769466318E-2</v>
      </c>
      <c r="J4593" t="s">
        <v>1033</v>
      </c>
      <c r="K4593" s="1">
        <v>80980.479999999996</v>
      </c>
    </row>
    <row r="4594" spans="1:11" x14ac:dyDescent="0.25">
      <c r="A4594">
        <v>383</v>
      </c>
      <c r="B4594" t="s">
        <v>389</v>
      </c>
      <c r="C4594" t="s">
        <v>30</v>
      </c>
      <c r="D4594" s="1">
        <v>316.33</v>
      </c>
      <c r="E4594">
        <v>4.9000000000000004</v>
      </c>
      <c r="F4594">
        <v>612</v>
      </c>
      <c r="G4594" s="1">
        <v>1478842.75</v>
      </c>
      <c r="H4594" s="1">
        <v>123236.8958</v>
      </c>
      <c r="I4594" s="54">
        <v>9.9337582769466318E-2</v>
      </c>
      <c r="J4594" t="s">
        <v>1034</v>
      </c>
      <c r="K4594" s="1">
        <v>247370.06</v>
      </c>
    </row>
    <row r="4595" spans="1:11" x14ac:dyDescent="0.25">
      <c r="A4595">
        <v>383</v>
      </c>
      <c r="B4595" t="s">
        <v>389</v>
      </c>
      <c r="C4595" t="s">
        <v>30</v>
      </c>
      <c r="D4595" s="1">
        <v>316.33</v>
      </c>
      <c r="E4595">
        <v>4.9000000000000004</v>
      </c>
      <c r="F4595">
        <v>612</v>
      </c>
      <c r="G4595" s="1">
        <v>1478842.75</v>
      </c>
      <c r="H4595" s="1">
        <v>123236.8958</v>
      </c>
      <c r="I4595" s="54">
        <v>9.9337582769466318E-2</v>
      </c>
      <c r="J4595" t="s">
        <v>1035</v>
      </c>
      <c r="K4595" s="1">
        <v>289441.95</v>
      </c>
    </row>
    <row r="4596" spans="1:11" x14ac:dyDescent="0.25">
      <c r="A4596">
        <v>383</v>
      </c>
      <c r="B4596" t="s">
        <v>389</v>
      </c>
      <c r="C4596" t="s">
        <v>30</v>
      </c>
      <c r="D4596" s="1">
        <v>316.33</v>
      </c>
      <c r="E4596">
        <v>4.9000000000000004</v>
      </c>
      <c r="F4596">
        <v>612</v>
      </c>
      <c r="G4596" s="1">
        <v>1478842.75</v>
      </c>
      <c r="H4596" s="1">
        <v>123236.8958</v>
      </c>
      <c r="I4596" s="54">
        <v>9.9337582769466318E-2</v>
      </c>
      <c r="J4596" t="s">
        <v>1036</v>
      </c>
      <c r="K4596" s="1">
        <v>179359.11</v>
      </c>
    </row>
    <row r="4597" spans="1:11" x14ac:dyDescent="0.25">
      <c r="A4597">
        <v>383</v>
      </c>
      <c r="B4597" t="s">
        <v>389</v>
      </c>
      <c r="C4597" t="s">
        <v>30</v>
      </c>
      <c r="D4597" s="1">
        <v>316.33</v>
      </c>
      <c r="E4597">
        <v>4.9000000000000004</v>
      </c>
      <c r="F4597">
        <v>612</v>
      </c>
      <c r="G4597" s="1">
        <v>1478842.75</v>
      </c>
      <c r="H4597" s="1">
        <v>123236.8958</v>
      </c>
      <c r="I4597" s="54">
        <v>9.9337582769466318E-2</v>
      </c>
      <c r="J4597" t="s">
        <v>1037</v>
      </c>
      <c r="K4597" s="1">
        <v>115460.45</v>
      </c>
    </row>
    <row r="4598" spans="1:11" x14ac:dyDescent="0.25">
      <c r="A4598">
        <v>384</v>
      </c>
      <c r="B4598" t="s">
        <v>390</v>
      </c>
      <c r="C4598" t="s">
        <v>8</v>
      </c>
      <c r="D4598" s="1">
        <v>439.35</v>
      </c>
      <c r="E4598">
        <v>2</v>
      </c>
      <c r="F4598">
        <v>501</v>
      </c>
      <c r="G4598" s="1">
        <v>2504295</v>
      </c>
      <c r="H4598" s="1">
        <v>208691.25</v>
      </c>
      <c r="I4598" s="54">
        <v>0.16821978661467604</v>
      </c>
      <c r="J4598" t="s">
        <v>1026</v>
      </c>
      <c r="K4598" s="1">
        <v>23724.9</v>
      </c>
    </row>
    <row r="4599" spans="1:11" x14ac:dyDescent="0.25">
      <c r="A4599">
        <v>384</v>
      </c>
      <c r="B4599" t="s">
        <v>390</v>
      </c>
      <c r="C4599" t="s">
        <v>8</v>
      </c>
      <c r="D4599" s="1">
        <v>439.35</v>
      </c>
      <c r="E4599">
        <v>2</v>
      </c>
      <c r="F4599">
        <v>501</v>
      </c>
      <c r="G4599" s="1">
        <v>2504295</v>
      </c>
      <c r="H4599" s="1">
        <v>208691.25</v>
      </c>
      <c r="I4599" s="54">
        <v>0.16821978661467604</v>
      </c>
      <c r="J4599" t="s">
        <v>1027</v>
      </c>
      <c r="K4599" s="1">
        <v>265806.75</v>
      </c>
    </row>
    <row r="4600" spans="1:11" x14ac:dyDescent="0.25">
      <c r="A4600">
        <v>384</v>
      </c>
      <c r="B4600" t="s">
        <v>390</v>
      </c>
      <c r="C4600" t="s">
        <v>8</v>
      </c>
      <c r="D4600" s="1">
        <v>439.35</v>
      </c>
      <c r="E4600">
        <v>2</v>
      </c>
      <c r="F4600">
        <v>501</v>
      </c>
      <c r="G4600" s="1">
        <v>2504295</v>
      </c>
      <c r="H4600" s="1">
        <v>208691.25</v>
      </c>
      <c r="I4600" s="54">
        <v>0.16821978661467604</v>
      </c>
      <c r="J4600" t="s">
        <v>1028</v>
      </c>
      <c r="K4600" s="1">
        <v>257898.45</v>
      </c>
    </row>
    <row r="4601" spans="1:11" x14ac:dyDescent="0.25">
      <c r="A4601">
        <v>384</v>
      </c>
      <c r="B4601" t="s">
        <v>390</v>
      </c>
      <c r="C4601" t="s">
        <v>8</v>
      </c>
      <c r="D4601" s="1">
        <v>439.35</v>
      </c>
      <c r="E4601">
        <v>2</v>
      </c>
      <c r="F4601">
        <v>501</v>
      </c>
      <c r="G4601" s="1">
        <v>2504295</v>
      </c>
      <c r="H4601" s="1">
        <v>208691.25</v>
      </c>
      <c r="I4601" s="54">
        <v>0.16821978661467604</v>
      </c>
      <c r="J4601" t="s">
        <v>1029</v>
      </c>
      <c r="K4601" s="1">
        <v>133562.4</v>
      </c>
    </row>
    <row r="4602" spans="1:11" x14ac:dyDescent="0.25">
      <c r="A4602">
        <v>384</v>
      </c>
      <c r="B4602" t="s">
        <v>390</v>
      </c>
      <c r="C4602" t="s">
        <v>8</v>
      </c>
      <c r="D4602" s="1">
        <v>439.35</v>
      </c>
      <c r="E4602">
        <v>2</v>
      </c>
      <c r="F4602">
        <v>501</v>
      </c>
      <c r="G4602" s="1">
        <v>2504295</v>
      </c>
      <c r="H4602" s="1">
        <v>208691.25</v>
      </c>
      <c r="I4602" s="54">
        <v>0.16821978661467604</v>
      </c>
      <c r="J4602" t="s">
        <v>1030</v>
      </c>
      <c r="K4602" s="1">
        <v>74689.5</v>
      </c>
    </row>
    <row r="4603" spans="1:11" x14ac:dyDescent="0.25">
      <c r="A4603">
        <v>384</v>
      </c>
      <c r="B4603" t="s">
        <v>390</v>
      </c>
      <c r="C4603" t="s">
        <v>8</v>
      </c>
      <c r="D4603" s="1">
        <v>439.35</v>
      </c>
      <c r="E4603">
        <v>2</v>
      </c>
      <c r="F4603">
        <v>501</v>
      </c>
      <c r="G4603" s="1">
        <v>2504295</v>
      </c>
      <c r="H4603" s="1">
        <v>208691.25</v>
      </c>
      <c r="I4603" s="54">
        <v>0.16821978661467604</v>
      </c>
      <c r="J4603" t="s">
        <v>1031</v>
      </c>
      <c r="K4603" s="1">
        <v>310620.45</v>
      </c>
    </row>
    <row r="4604" spans="1:11" x14ac:dyDescent="0.25">
      <c r="A4604">
        <v>384</v>
      </c>
      <c r="B4604" t="s">
        <v>390</v>
      </c>
      <c r="C4604" t="s">
        <v>8</v>
      </c>
      <c r="D4604" s="1">
        <v>439.35</v>
      </c>
      <c r="E4604">
        <v>2</v>
      </c>
      <c r="F4604">
        <v>501</v>
      </c>
      <c r="G4604" s="1">
        <v>2504295</v>
      </c>
      <c r="H4604" s="1">
        <v>208691.25</v>
      </c>
      <c r="I4604" s="54">
        <v>0.16821978661467604</v>
      </c>
      <c r="J4604" t="s">
        <v>1032</v>
      </c>
      <c r="K4604" s="1">
        <v>391900.2</v>
      </c>
    </row>
    <row r="4605" spans="1:11" x14ac:dyDescent="0.25">
      <c r="A4605">
        <v>384</v>
      </c>
      <c r="B4605" t="s">
        <v>390</v>
      </c>
      <c r="C4605" t="s">
        <v>8</v>
      </c>
      <c r="D4605" s="1">
        <v>439.35</v>
      </c>
      <c r="E4605">
        <v>2</v>
      </c>
      <c r="F4605">
        <v>501</v>
      </c>
      <c r="G4605" s="1">
        <v>2504295</v>
      </c>
      <c r="H4605" s="1">
        <v>208691.25</v>
      </c>
      <c r="I4605" s="54">
        <v>0.16821978661467604</v>
      </c>
      <c r="J4605" t="s">
        <v>1033</v>
      </c>
      <c r="K4605" s="1">
        <v>102807.9</v>
      </c>
    </row>
    <row r="4606" spans="1:11" x14ac:dyDescent="0.25">
      <c r="A4606">
        <v>384</v>
      </c>
      <c r="B4606" t="s">
        <v>390</v>
      </c>
      <c r="C4606" t="s">
        <v>8</v>
      </c>
      <c r="D4606" s="1">
        <v>439.35</v>
      </c>
      <c r="E4606">
        <v>2</v>
      </c>
      <c r="F4606">
        <v>501</v>
      </c>
      <c r="G4606" s="1">
        <v>2504295</v>
      </c>
      <c r="H4606" s="1">
        <v>208691.25</v>
      </c>
      <c r="I4606" s="54">
        <v>0.16821978661467604</v>
      </c>
      <c r="J4606" t="s">
        <v>1034</v>
      </c>
      <c r="K4606" s="1">
        <v>330391.2</v>
      </c>
    </row>
    <row r="4607" spans="1:11" x14ac:dyDescent="0.25">
      <c r="A4607">
        <v>384</v>
      </c>
      <c r="B4607" t="s">
        <v>390</v>
      </c>
      <c r="C4607" t="s">
        <v>8</v>
      </c>
      <c r="D4607" s="1">
        <v>439.35</v>
      </c>
      <c r="E4607">
        <v>2</v>
      </c>
      <c r="F4607">
        <v>501</v>
      </c>
      <c r="G4607" s="1">
        <v>2504295</v>
      </c>
      <c r="H4607" s="1">
        <v>208691.25</v>
      </c>
      <c r="I4607" s="54">
        <v>0.16821978661467604</v>
      </c>
      <c r="J4607" t="s">
        <v>1035</v>
      </c>
      <c r="K4607" s="1">
        <v>190238.55</v>
      </c>
    </row>
    <row r="4608" spans="1:11" x14ac:dyDescent="0.25">
      <c r="A4608">
        <v>384</v>
      </c>
      <c r="B4608" t="s">
        <v>390</v>
      </c>
      <c r="C4608" t="s">
        <v>8</v>
      </c>
      <c r="D4608" s="1">
        <v>439.35</v>
      </c>
      <c r="E4608">
        <v>2</v>
      </c>
      <c r="F4608">
        <v>501</v>
      </c>
      <c r="G4608" s="1">
        <v>2504295</v>
      </c>
      <c r="H4608" s="1">
        <v>208691.25</v>
      </c>
      <c r="I4608" s="54">
        <v>0.16821978661467604</v>
      </c>
      <c r="J4608" t="s">
        <v>1036</v>
      </c>
      <c r="K4608" s="1">
        <v>13180.5</v>
      </c>
    </row>
    <row r="4609" spans="1:11" x14ac:dyDescent="0.25">
      <c r="A4609">
        <v>384</v>
      </c>
      <c r="B4609" t="s">
        <v>390</v>
      </c>
      <c r="C4609" t="s">
        <v>8</v>
      </c>
      <c r="D4609" s="1">
        <v>439.35</v>
      </c>
      <c r="E4609">
        <v>2</v>
      </c>
      <c r="F4609">
        <v>501</v>
      </c>
      <c r="G4609" s="1">
        <v>2504295</v>
      </c>
      <c r="H4609" s="1">
        <v>208691.25</v>
      </c>
      <c r="I4609" s="54">
        <v>0.16821978661467604</v>
      </c>
      <c r="J4609" t="s">
        <v>1037</v>
      </c>
      <c r="K4609" s="1">
        <v>409474.2</v>
      </c>
    </row>
    <row r="4610" spans="1:11" x14ac:dyDescent="0.25">
      <c r="A4610">
        <v>385</v>
      </c>
      <c r="B4610" t="s">
        <v>391</v>
      </c>
      <c r="C4610" t="s">
        <v>30</v>
      </c>
      <c r="D4610" s="1">
        <v>368.86</v>
      </c>
      <c r="E4610">
        <v>3.6</v>
      </c>
      <c r="F4610">
        <v>840</v>
      </c>
      <c r="G4610" s="1">
        <v>2145289.7599999998</v>
      </c>
      <c r="H4610" s="1">
        <v>178774.14670000001</v>
      </c>
      <c r="I4610" s="54">
        <v>0.14410450272585681</v>
      </c>
      <c r="J4610" t="s">
        <v>1026</v>
      </c>
      <c r="K4610" s="1">
        <v>351523.58</v>
      </c>
    </row>
    <row r="4611" spans="1:11" x14ac:dyDescent="0.25">
      <c r="A4611">
        <v>385</v>
      </c>
      <c r="B4611" t="s">
        <v>391</v>
      </c>
      <c r="C4611" t="s">
        <v>30</v>
      </c>
      <c r="D4611" s="1">
        <v>368.86</v>
      </c>
      <c r="E4611">
        <v>3.6</v>
      </c>
      <c r="F4611">
        <v>840</v>
      </c>
      <c r="G4611" s="1">
        <v>2145289.7599999998</v>
      </c>
      <c r="H4611" s="1">
        <v>178774.14670000001</v>
      </c>
      <c r="I4611" s="54">
        <v>0.14410450272585681</v>
      </c>
      <c r="J4611" t="s">
        <v>1027</v>
      </c>
      <c r="K4611" s="1">
        <v>243816.46</v>
      </c>
    </row>
    <row r="4612" spans="1:11" x14ac:dyDescent="0.25">
      <c r="A4612">
        <v>385</v>
      </c>
      <c r="B4612" t="s">
        <v>391</v>
      </c>
      <c r="C4612" t="s">
        <v>30</v>
      </c>
      <c r="D4612" s="1">
        <v>368.86</v>
      </c>
      <c r="E4612">
        <v>3.6</v>
      </c>
      <c r="F4612">
        <v>840</v>
      </c>
      <c r="G4612" s="1">
        <v>2145289.7599999998</v>
      </c>
      <c r="H4612" s="1">
        <v>178774.14670000001</v>
      </c>
      <c r="I4612" s="54">
        <v>0.14410450272585681</v>
      </c>
      <c r="J4612" t="s">
        <v>1028</v>
      </c>
      <c r="K4612" s="1">
        <v>105493.96</v>
      </c>
    </row>
    <row r="4613" spans="1:11" x14ac:dyDescent="0.25">
      <c r="A4613">
        <v>385</v>
      </c>
      <c r="B4613" t="s">
        <v>391</v>
      </c>
      <c r="C4613" t="s">
        <v>30</v>
      </c>
      <c r="D4613" s="1">
        <v>368.86</v>
      </c>
      <c r="E4613">
        <v>3.6</v>
      </c>
      <c r="F4613">
        <v>840</v>
      </c>
      <c r="G4613" s="1">
        <v>2145289.7599999998</v>
      </c>
      <c r="H4613" s="1">
        <v>178774.14670000001</v>
      </c>
      <c r="I4613" s="54">
        <v>0.14410450272585681</v>
      </c>
      <c r="J4613" t="s">
        <v>1029</v>
      </c>
      <c r="K4613" s="1">
        <v>2213.16</v>
      </c>
    </row>
    <row r="4614" spans="1:11" x14ac:dyDescent="0.25">
      <c r="A4614">
        <v>385</v>
      </c>
      <c r="B4614" t="s">
        <v>391</v>
      </c>
      <c r="C4614" t="s">
        <v>30</v>
      </c>
      <c r="D4614" s="1">
        <v>368.86</v>
      </c>
      <c r="E4614">
        <v>3.6</v>
      </c>
      <c r="F4614">
        <v>840</v>
      </c>
      <c r="G4614" s="1">
        <v>2145289.7599999998</v>
      </c>
      <c r="H4614" s="1">
        <v>178774.14670000001</v>
      </c>
      <c r="I4614" s="54">
        <v>0.14410450272585681</v>
      </c>
      <c r="J4614" t="s">
        <v>1030</v>
      </c>
      <c r="K4614" s="1">
        <v>108444.84</v>
      </c>
    </row>
    <row r="4615" spans="1:11" x14ac:dyDescent="0.25">
      <c r="A4615">
        <v>385</v>
      </c>
      <c r="B4615" t="s">
        <v>391</v>
      </c>
      <c r="C4615" t="s">
        <v>30</v>
      </c>
      <c r="D4615" s="1">
        <v>368.86</v>
      </c>
      <c r="E4615">
        <v>3.6</v>
      </c>
      <c r="F4615">
        <v>840</v>
      </c>
      <c r="G4615" s="1">
        <v>2145289.7599999998</v>
      </c>
      <c r="H4615" s="1">
        <v>178774.14670000001</v>
      </c>
      <c r="I4615" s="54">
        <v>0.14410450272585681</v>
      </c>
      <c r="J4615" t="s">
        <v>1031</v>
      </c>
      <c r="K4615" s="1">
        <v>317957.32</v>
      </c>
    </row>
    <row r="4616" spans="1:11" x14ac:dyDescent="0.25">
      <c r="A4616">
        <v>385</v>
      </c>
      <c r="B4616" t="s">
        <v>391</v>
      </c>
      <c r="C4616" t="s">
        <v>30</v>
      </c>
      <c r="D4616" s="1">
        <v>368.86</v>
      </c>
      <c r="E4616">
        <v>3.6</v>
      </c>
      <c r="F4616">
        <v>840</v>
      </c>
      <c r="G4616" s="1">
        <v>2145289.7599999998</v>
      </c>
      <c r="H4616" s="1">
        <v>178774.14670000001</v>
      </c>
      <c r="I4616" s="54">
        <v>0.14410450272585681</v>
      </c>
      <c r="J4616" t="s">
        <v>1032</v>
      </c>
      <c r="K4616" s="1">
        <v>41681.18</v>
      </c>
    </row>
    <row r="4617" spans="1:11" x14ac:dyDescent="0.25">
      <c r="A4617">
        <v>385</v>
      </c>
      <c r="B4617" t="s">
        <v>391</v>
      </c>
      <c r="C4617" t="s">
        <v>30</v>
      </c>
      <c r="D4617" s="1">
        <v>368.86</v>
      </c>
      <c r="E4617">
        <v>3.6</v>
      </c>
      <c r="F4617">
        <v>840</v>
      </c>
      <c r="G4617" s="1">
        <v>2145289.7599999998</v>
      </c>
      <c r="H4617" s="1">
        <v>178774.14670000001</v>
      </c>
      <c r="I4617" s="54">
        <v>0.14410450272585681</v>
      </c>
      <c r="J4617" t="s">
        <v>1033</v>
      </c>
      <c r="K4617" s="1">
        <v>184061.14</v>
      </c>
    </row>
    <row r="4618" spans="1:11" x14ac:dyDescent="0.25">
      <c r="A4618">
        <v>385</v>
      </c>
      <c r="B4618" t="s">
        <v>391</v>
      </c>
      <c r="C4618" t="s">
        <v>30</v>
      </c>
      <c r="D4618" s="1">
        <v>368.86</v>
      </c>
      <c r="E4618">
        <v>3.6</v>
      </c>
      <c r="F4618">
        <v>840</v>
      </c>
      <c r="G4618" s="1">
        <v>2145289.7599999998</v>
      </c>
      <c r="H4618" s="1">
        <v>178774.14670000001</v>
      </c>
      <c r="I4618" s="54">
        <v>0.14410450272585681</v>
      </c>
      <c r="J4618" t="s">
        <v>1034</v>
      </c>
      <c r="K4618" s="1">
        <v>198815.54</v>
      </c>
    </row>
    <row r="4619" spans="1:11" x14ac:dyDescent="0.25">
      <c r="A4619">
        <v>385</v>
      </c>
      <c r="B4619" t="s">
        <v>391</v>
      </c>
      <c r="C4619" t="s">
        <v>30</v>
      </c>
      <c r="D4619" s="1">
        <v>368.86</v>
      </c>
      <c r="E4619">
        <v>3.6</v>
      </c>
      <c r="F4619">
        <v>840</v>
      </c>
      <c r="G4619" s="1">
        <v>2145289.7599999998</v>
      </c>
      <c r="H4619" s="1">
        <v>178774.14670000001</v>
      </c>
      <c r="I4619" s="54">
        <v>0.14410450272585681</v>
      </c>
      <c r="J4619" t="s">
        <v>1035</v>
      </c>
      <c r="K4619" s="1">
        <v>236808.12</v>
      </c>
    </row>
    <row r="4620" spans="1:11" x14ac:dyDescent="0.25">
      <c r="A4620">
        <v>385</v>
      </c>
      <c r="B4620" t="s">
        <v>391</v>
      </c>
      <c r="C4620" t="s">
        <v>30</v>
      </c>
      <c r="D4620" s="1">
        <v>368.86</v>
      </c>
      <c r="E4620">
        <v>3.6</v>
      </c>
      <c r="F4620">
        <v>840</v>
      </c>
      <c r="G4620" s="1">
        <v>2145289.7599999998</v>
      </c>
      <c r="H4620" s="1">
        <v>178774.14670000001</v>
      </c>
      <c r="I4620" s="54">
        <v>0.14410450272585681</v>
      </c>
      <c r="J4620" t="s">
        <v>1036</v>
      </c>
      <c r="K4620" s="1">
        <v>320170.48</v>
      </c>
    </row>
    <row r="4621" spans="1:11" x14ac:dyDescent="0.25">
      <c r="A4621">
        <v>385</v>
      </c>
      <c r="B4621" t="s">
        <v>391</v>
      </c>
      <c r="C4621" t="s">
        <v>30</v>
      </c>
      <c r="D4621" s="1">
        <v>368.86</v>
      </c>
      <c r="E4621">
        <v>3.6</v>
      </c>
      <c r="F4621">
        <v>840</v>
      </c>
      <c r="G4621" s="1">
        <v>2145289.7599999998</v>
      </c>
      <c r="H4621" s="1">
        <v>178774.14670000001</v>
      </c>
      <c r="I4621" s="54">
        <v>0.14410450272585681</v>
      </c>
      <c r="J4621" t="s">
        <v>1037</v>
      </c>
      <c r="K4621" s="1">
        <v>34303.980000000003</v>
      </c>
    </row>
    <row r="4622" spans="1:11" x14ac:dyDescent="0.25">
      <c r="A4622">
        <v>386</v>
      </c>
      <c r="B4622" t="s">
        <v>392</v>
      </c>
      <c r="C4622" t="s">
        <v>3</v>
      </c>
      <c r="D4622" s="1">
        <v>402.72</v>
      </c>
      <c r="E4622">
        <v>2.2999999999999998</v>
      </c>
      <c r="F4622">
        <v>702</v>
      </c>
      <c r="G4622" s="1">
        <v>1936680.48</v>
      </c>
      <c r="H4622" s="1">
        <v>161390.04</v>
      </c>
      <c r="I4622" s="54">
        <v>0.13009169330546458</v>
      </c>
      <c r="J4622" t="s">
        <v>1026</v>
      </c>
      <c r="K4622" s="1">
        <v>208608.96</v>
      </c>
    </row>
    <row r="4623" spans="1:11" x14ac:dyDescent="0.25">
      <c r="A4623">
        <v>386</v>
      </c>
      <c r="B4623" t="s">
        <v>392</v>
      </c>
      <c r="C4623" t="s">
        <v>3</v>
      </c>
      <c r="D4623" s="1">
        <v>402.72</v>
      </c>
      <c r="E4623">
        <v>2.2999999999999998</v>
      </c>
      <c r="F4623">
        <v>702</v>
      </c>
      <c r="G4623" s="1">
        <v>1936680.48</v>
      </c>
      <c r="H4623" s="1">
        <v>161390.04</v>
      </c>
      <c r="I4623" s="54">
        <v>0.13009169330546458</v>
      </c>
      <c r="J4623" t="s">
        <v>1027</v>
      </c>
      <c r="K4623" s="1">
        <v>304859.03999999998</v>
      </c>
    </row>
    <row r="4624" spans="1:11" x14ac:dyDescent="0.25">
      <c r="A4624">
        <v>386</v>
      </c>
      <c r="B4624" t="s">
        <v>392</v>
      </c>
      <c r="C4624" t="s">
        <v>3</v>
      </c>
      <c r="D4624" s="1">
        <v>402.72</v>
      </c>
      <c r="E4624">
        <v>2.2999999999999998</v>
      </c>
      <c r="F4624">
        <v>702</v>
      </c>
      <c r="G4624" s="1">
        <v>1936680.48</v>
      </c>
      <c r="H4624" s="1">
        <v>161390.04</v>
      </c>
      <c r="I4624" s="54">
        <v>0.13009169330546458</v>
      </c>
      <c r="J4624" t="s">
        <v>1028</v>
      </c>
      <c r="K4624" s="1">
        <v>189681.12</v>
      </c>
    </row>
    <row r="4625" spans="1:11" x14ac:dyDescent="0.25">
      <c r="A4625">
        <v>386</v>
      </c>
      <c r="B4625" t="s">
        <v>392</v>
      </c>
      <c r="C4625" t="s">
        <v>3</v>
      </c>
      <c r="D4625" s="1">
        <v>402.72</v>
      </c>
      <c r="E4625">
        <v>2.2999999999999998</v>
      </c>
      <c r="F4625">
        <v>702</v>
      </c>
      <c r="G4625" s="1">
        <v>1936680.48</v>
      </c>
      <c r="H4625" s="1">
        <v>161390.04</v>
      </c>
      <c r="I4625" s="54">
        <v>0.13009169330546458</v>
      </c>
      <c r="J4625" t="s">
        <v>1029</v>
      </c>
      <c r="K4625" s="1">
        <v>146992.79999999999</v>
      </c>
    </row>
    <row r="4626" spans="1:11" x14ac:dyDescent="0.25">
      <c r="A4626">
        <v>386</v>
      </c>
      <c r="B4626" t="s">
        <v>392</v>
      </c>
      <c r="C4626" t="s">
        <v>3</v>
      </c>
      <c r="D4626" s="1">
        <v>402.72</v>
      </c>
      <c r="E4626">
        <v>2.2999999999999998</v>
      </c>
      <c r="F4626">
        <v>702</v>
      </c>
      <c r="G4626" s="1">
        <v>1936680.48</v>
      </c>
      <c r="H4626" s="1">
        <v>161390.04</v>
      </c>
      <c r="I4626" s="54">
        <v>0.13009169330546458</v>
      </c>
      <c r="J4626" t="s">
        <v>1030</v>
      </c>
      <c r="K4626" s="1">
        <v>75711.360000000001</v>
      </c>
    </row>
    <row r="4627" spans="1:11" x14ac:dyDescent="0.25">
      <c r="A4627">
        <v>386</v>
      </c>
      <c r="B4627" t="s">
        <v>392</v>
      </c>
      <c r="C4627" t="s">
        <v>3</v>
      </c>
      <c r="D4627" s="1">
        <v>402.72</v>
      </c>
      <c r="E4627">
        <v>2.2999999999999998</v>
      </c>
      <c r="F4627">
        <v>702</v>
      </c>
      <c r="G4627" s="1">
        <v>1936680.48</v>
      </c>
      <c r="H4627" s="1">
        <v>161390.04</v>
      </c>
      <c r="I4627" s="54">
        <v>0.13009169330546458</v>
      </c>
      <c r="J4627" t="s">
        <v>1031</v>
      </c>
      <c r="K4627" s="1">
        <v>17316.96</v>
      </c>
    </row>
    <row r="4628" spans="1:11" x14ac:dyDescent="0.25">
      <c r="A4628">
        <v>386</v>
      </c>
      <c r="B4628" t="s">
        <v>392</v>
      </c>
      <c r="C4628" t="s">
        <v>3</v>
      </c>
      <c r="D4628" s="1">
        <v>402.72</v>
      </c>
      <c r="E4628">
        <v>2.2999999999999998</v>
      </c>
      <c r="F4628">
        <v>702</v>
      </c>
      <c r="G4628" s="1">
        <v>1936680.48</v>
      </c>
      <c r="H4628" s="1">
        <v>161390.04</v>
      </c>
      <c r="I4628" s="54">
        <v>0.13009169330546458</v>
      </c>
      <c r="J4628" t="s">
        <v>1032</v>
      </c>
      <c r="K4628" s="1">
        <v>185653.92</v>
      </c>
    </row>
    <row r="4629" spans="1:11" x14ac:dyDescent="0.25">
      <c r="A4629">
        <v>386</v>
      </c>
      <c r="B4629" t="s">
        <v>392</v>
      </c>
      <c r="C4629" t="s">
        <v>3</v>
      </c>
      <c r="D4629" s="1">
        <v>402.72</v>
      </c>
      <c r="E4629">
        <v>2.2999999999999998</v>
      </c>
      <c r="F4629">
        <v>702</v>
      </c>
      <c r="G4629" s="1">
        <v>1936680.48</v>
      </c>
      <c r="H4629" s="1">
        <v>161390.04</v>
      </c>
      <c r="I4629" s="54">
        <v>0.13009169330546458</v>
      </c>
      <c r="J4629" t="s">
        <v>1033</v>
      </c>
      <c r="K4629" s="1">
        <v>115983.36</v>
      </c>
    </row>
    <row r="4630" spans="1:11" x14ac:dyDescent="0.25">
      <c r="A4630">
        <v>386</v>
      </c>
      <c r="B4630" t="s">
        <v>392</v>
      </c>
      <c r="C4630" t="s">
        <v>3</v>
      </c>
      <c r="D4630" s="1">
        <v>402.72</v>
      </c>
      <c r="E4630">
        <v>2.2999999999999998</v>
      </c>
      <c r="F4630">
        <v>702</v>
      </c>
      <c r="G4630" s="1">
        <v>1936680.48</v>
      </c>
      <c r="H4630" s="1">
        <v>161390.04</v>
      </c>
      <c r="I4630" s="54">
        <v>0.13009169330546458</v>
      </c>
      <c r="J4630" t="s">
        <v>1034</v>
      </c>
      <c r="K4630" s="1">
        <v>295596.48</v>
      </c>
    </row>
    <row r="4631" spans="1:11" x14ac:dyDescent="0.25">
      <c r="A4631">
        <v>386</v>
      </c>
      <c r="B4631" t="s">
        <v>392</v>
      </c>
      <c r="C4631" t="s">
        <v>3</v>
      </c>
      <c r="D4631" s="1">
        <v>402.72</v>
      </c>
      <c r="E4631">
        <v>2.2999999999999998</v>
      </c>
      <c r="F4631">
        <v>702</v>
      </c>
      <c r="G4631" s="1">
        <v>1936680.48</v>
      </c>
      <c r="H4631" s="1">
        <v>161390.04</v>
      </c>
      <c r="I4631" s="54">
        <v>0.13009169330546458</v>
      </c>
      <c r="J4631" t="s">
        <v>1035</v>
      </c>
      <c r="K4631" s="1">
        <v>223106.88</v>
      </c>
    </row>
    <row r="4632" spans="1:11" x14ac:dyDescent="0.25">
      <c r="A4632">
        <v>386</v>
      </c>
      <c r="B4632" t="s">
        <v>392</v>
      </c>
      <c r="C4632" t="s">
        <v>3</v>
      </c>
      <c r="D4632" s="1">
        <v>402.72</v>
      </c>
      <c r="E4632">
        <v>2.2999999999999998</v>
      </c>
      <c r="F4632">
        <v>702</v>
      </c>
      <c r="G4632" s="1">
        <v>1936680.48</v>
      </c>
      <c r="H4632" s="1">
        <v>161390.04</v>
      </c>
      <c r="I4632" s="54">
        <v>0.13009169330546458</v>
      </c>
      <c r="J4632" t="s">
        <v>1036</v>
      </c>
      <c r="K4632" s="1">
        <v>23357.759999999998</v>
      </c>
    </row>
    <row r="4633" spans="1:11" x14ac:dyDescent="0.25">
      <c r="A4633">
        <v>386</v>
      </c>
      <c r="B4633" t="s">
        <v>392</v>
      </c>
      <c r="C4633" t="s">
        <v>3</v>
      </c>
      <c r="D4633" s="1">
        <v>402.72</v>
      </c>
      <c r="E4633">
        <v>2.2999999999999998</v>
      </c>
      <c r="F4633">
        <v>702</v>
      </c>
      <c r="G4633" s="1">
        <v>1936680.48</v>
      </c>
      <c r="H4633" s="1">
        <v>161390.04</v>
      </c>
      <c r="I4633" s="54">
        <v>0.13009169330546458</v>
      </c>
      <c r="J4633" t="s">
        <v>1037</v>
      </c>
      <c r="K4633" s="1">
        <v>149811.84</v>
      </c>
    </row>
    <row r="4634" spans="1:11" x14ac:dyDescent="0.25">
      <c r="A4634">
        <v>387</v>
      </c>
      <c r="B4634" t="s">
        <v>393</v>
      </c>
      <c r="C4634" t="s">
        <v>30</v>
      </c>
      <c r="D4634" s="1">
        <v>144.61000000000001</v>
      </c>
      <c r="E4634">
        <v>4.0999999999999996</v>
      </c>
      <c r="F4634">
        <v>547</v>
      </c>
      <c r="G4634" s="1">
        <v>887471.57</v>
      </c>
      <c r="H4634" s="1">
        <v>73955.964200000002</v>
      </c>
      <c r="I4634" s="54">
        <v>5.9613694924915611E-2</v>
      </c>
      <c r="J4634" t="s">
        <v>1026</v>
      </c>
      <c r="K4634" s="1">
        <v>109180.55</v>
      </c>
    </row>
    <row r="4635" spans="1:11" x14ac:dyDescent="0.25">
      <c r="A4635">
        <v>387</v>
      </c>
      <c r="B4635" t="s">
        <v>393</v>
      </c>
      <c r="C4635" t="s">
        <v>30</v>
      </c>
      <c r="D4635" s="1">
        <v>144.61000000000001</v>
      </c>
      <c r="E4635">
        <v>4.0999999999999996</v>
      </c>
      <c r="F4635">
        <v>547</v>
      </c>
      <c r="G4635" s="1">
        <v>887471.57</v>
      </c>
      <c r="H4635" s="1">
        <v>73955.964200000002</v>
      </c>
      <c r="I4635" s="54">
        <v>5.9613694924915611E-2</v>
      </c>
      <c r="J4635" t="s">
        <v>1027</v>
      </c>
      <c r="K4635" s="1">
        <v>41647.68</v>
      </c>
    </row>
    <row r="4636" spans="1:11" x14ac:dyDescent="0.25">
      <c r="A4636">
        <v>387</v>
      </c>
      <c r="B4636" t="s">
        <v>393</v>
      </c>
      <c r="C4636" t="s">
        <v>30</v>
      </c>
      <c r="D4636" s="1">
        <v>144.61000000000001</v>
      </c>
      <c r="E4636">
        <v>4.0999999999999996</v>
      </c>
      <c r="F4636">
        <v>547</v>
      </c>
      <c r="G4636" s="1">
        <v>887471.57</v>
      </c>
      <c r="H4636" s="1">
        <v>73955.964200000002</v>
      </c>
      <c r="I4636" s="54">
        <v>5.9613694924915611E-2</v>
      </c>
      <c r="J4636" t="s">
        <v>1028</v>
      </c>
      <c r="K4636" s="1">
        <v>54084.14</v>
      </c>
    </row>
    <row r="4637" spans="1:11" x14ac:dyDescent="0.25">
      <c r="A4637">
        <v>387</v>
      </c>
      <c r="B4637" t="s">
        <v>393</v>
      </c>
      <c r="C4637" t="s">
        <v>30</v>
      </c>
      <c r="D4637" s="1">
        <v>144.61000000000001</v>
      </c>
      <c r="E4637">
        <v>4.0999999999999996</v>
      </c>
      <c r="F4637">
        <v>547</v>
      </c>
      <c r="G4637" s="1">
        <v>887471.57</v>
      </c>
      <c r="H4637" s="1">
        <v>73955.964200000002</v>
      </c>
      <c r="I4637" s="54">
        <v>5.9613694924915611E-2</v>
      </c>
      <c r="J4637" t="s">
        <v>1029</v>
      </c>
      <c r="K4637" s="1">
        <v>91538.13</v>
      </c>
    </row>
    <row r="4638" spans="1:11" x14ac:dyDescent="0.25">
      <c r="A4638">
        <v>387</v>
      </c>
      <c r="B4638" t="s">
        <v>393</v>
      </c>
      <c r="C4638" t="s">
        <v>30</v>
      </c>
      <c r="D4638" s="1">
        <v>144.61000000000001</v>
      </c>
      <c r="E4638">
        <v>4.0999999999999996</v>
      </c>
      <c r="F4638">
        <v>547</v>
      </c>
      <c r="G4638" s="1">
        <v>887471.57</v>
      </c>
      <c r="H4638" s="1">
        <v>73955.964200000002</v>
      </c>
      <c r="I4638" s="54">
        <v>5.9613694924915611E-2</v>
      </c>
      <c r="J4638" t="s">
        <v>1030</v>
      </c>
      <c r="K4638" s="1">
        <v>61459.25</v>
      </c>
    </row>
    <row r="4639" spans="1:11" x14ac:dyDescent="0.25">
      <c r="A4639">
        <v>387</v>
      </c>
      <c r="B4639" t="s">
        <v>393</v>
      </c>
      <c r="C4639" t="s">
        <v>30</v>
      </c>
      <c r="D4639" s="1">
        <v>144.61000000000001</v>
      </c>
      <c r="E4639">
        <v>4.0999999999999996</v>
      </c>
      <c r="F4639">
        <v>547</v>
      </c>
      <c r="G4639" s="1">
        <v>887471.57</v>
      </c>
      <c r="H4639" s="1">
        <v>73955.964200000002</v>
      </c>
      <c r="I4639" s="54">
        <v>5.9613694924915611E-2</v>
      </c>
      <c r="J4639" t="s">
        <v>1031</v>
      </c>
      <c r="K4639" s="1">
        <v>59868.54</v>
      </c>
    </row>
    <row r="4640" spans="1:11" x14ac:dyDescent="0.25">
      <c r="A4640">
        <v>387</v>
      </c>
      <c r="B4640" t="s">
        <v>393</v>
      </c>
      <c r="C4640" t="s">
        <v>30</v>
      </c>
      <c r="D4640" s="1">
        <v>144.61000000000001</v>
      </c>
      <c r="E4640">
        <v>4.0999999999999996</v>
      </c>
      <c r="F4640">
        <v>547</v>
      </c>
      <c r="G4640" s="1">
        <v>887471.57</v>
      </c>
      <c r="H4640" s="1">
        <v>73955.964200000002</v>
      </c>
      <c r="I4640" s="54">
        <v>5.9613694924915611E-2</v>
      </c>
      <c r="J4640" t="s">
        <v>1032</v>
      </c>
      <c r="K4640" s="1">
        <v>133041.20000000001</v>
      </c>
    </row>
    <row r="4641" spans="1:11" x14ac:dyDescent="0.25">
      <c r="A4641">
        <v>387</v>
      </c>
      <c r="B4641" t="s">
        <v>393</v>
      </c>
      <c r="C4641" t="s">
        <v>30</v>
      </c>
      <c r="D4641" s="1">
        <v>144.61000000000001</v>
      </c>
      <c r="E4641">
        <v>4.0999999999999996</v>
      </c>
      <c r="F4641">
        <v>547</v>
      </c>
      <c r="G4641" s="1">
        <v>887471.57</v>
      </c>
      <c r="H4641" s="1">
        <v>73955.964200000002</v>
      </c>
      <c r="I4641" s="54">
        <v>5.9613694924915611E-2</v>
      </c>
      <c r="J4641" t="s">
        <v>1033</v>
      </c>
      <c r="K4641" s="1">
        <v>73606.490000000005</v>
      </c>
    </row>
    <row r="4642" spans="1:11" x14ac:dyDescent="0.25">
      <c r="A4642">
        <v>387</v>
      </c>
      <c r="B4642" t="s">
        <v>393</v>
      </c>
      <c r="C4642" t="s">
        <v>30</v>
      </c>
      <c r="D4642" s="1">
        <v>144.61000000000001</v>
      </c>
      <c r="E4642">
        <v>4.0999999999999996</v>
      </c>
      <c r="F4642">
        <v>547</v>
      </c>
      <c r="G4642" s="1">
        <v>887471.57</v>
      </c>
      <c r="H4642" s="1">
        <v>73955.964200000002</v>
      </c>
      <c r="I4642" s="54">
        <v>5.9613694924915611E-2</v>
      </c>
      <c r="J4642" t="s">
        <v>1034</v>
      </c>
      <c r="K4642" s="1">
        <v>77221.740000000005</v>
      </c>
    </row>
    <row r="4643" spans="1:11" x14ac:dyDescent="0.25">
      <c r="A4643">
        <v>387</v>
      </c>
      <c r="B4643" t="s">
        <v>393</v>
      </c>
      <c r="C4643" t="s">
        <v>30</v>
      </c>
      <c r="D4643" s="1">
        <v>144.61000000000001</v>
      </c>
      <c r="E4643">
        <v>4.0999999999999996</v>
      </c>
      <c r="F4643">
        <v>547</v>
      </c>
      <c r="G4643" s="1">
        <v>887471.57</v>
      </c>
      <c r="H4643" s="1">
        <v>73955.964200000002</v>
      </c>
      <c r="I4643" s="54">
        <v>5.9613694924915611E-2</v>
      </c>
      <c r="J4643" t="s">
        <v>1035</v>
      </c>
      <c r="K4643" s="1">
        <v>8098.16</v>
      </c>
    </row>
    <row r="4644" spans="1:11" x14ac:dyDescent="0.25">
      <c r="A4644">
        <v>387</v>
      </c>
      <c r="B4644" t="s">
        <v>393</v>
      </c>
      <c r="C4644" t="s">
        <v>30</v>
      </c>
      <c r="D4644" s="1">
        <v>144.61000000000001</v>
      </c>
      <c r="E4644">
        <v>4.0999999999999996</v>
      </c>
      <c r="F4644">
        <v>547</v>
      </c>
      <c r="G4644" s="1">
        <v>887471.57</v>
      </c>
      <c r="H4644" s="1">
        <v>73955.964200000002</v>
      </c>
      <c r="I4644" s="54">
        <v>5.9613694924915611E-2</v>
      </c>
      <c r="J4644" t="s">
        <v>1036</v>
      </c>
      <c r="K4644" s="1">
        <v>128847.51</v>
      </c>
    </row>
    <row r="4645" spans="1:11" x14ac:dyDescent="0.25">
      <c r="A4645">
        <v>387</v>
      </c>
      <c r="B4645" t="s">
        <v>393</v>
      </c>
      <c r="C4645" t="s">
        <v>30</v>
      </c>
      <c r="D4645" s="1">
        <v>144.61000000000001</v>
      </c>
      <c r="E4645">
        <v>4.0999999999999996</v>
      </c>
      <c r="F4645">
        <v>547</v>
      </c>
      <c r="G4645" s="1">
        <v>887471.57</v>
      </c>
      <c r="H4645" s="1">
        <v>73955.964200000002</v>
      </c>
      <c r="I4645" s="54">
        <v>5.9613694924915611E-2</v>
      </c>
      <c r="J4645" t="s">
        <v>1037</v>
      </c>
      <c r="K4645" s="1">
        <v>48878.18</v>
      </c>
    </row>
    <row r="4646" spans="1:11" x14ac:dyDescent="0.25">
      <c r="A4646">
        <v>388</v>
      </c>
      <c r="B4646" t="s">
        <v>394</v>
      </c>
      <c r="C4646" t="s">
        <v>5</v>
      </c>
      <c r="D4646" s="1">
        <v>92.83</v>
      </c>
      <c r="E4646">
        <v>1.5</v>
      </c>
      <c r="F4646">
        <v>659</v>
      </c>
      <c r="G4646" s="1">
        <v>665312.61</v>
      </c>
      <c r="H4646" s="1">
        <v>55442.717499999999</v>
      </c>
      <c r="I4646" s="54">
        <v>4.4690719458471612E-2</v>
      </c>
      <c r="J4646" t="s">
        <v>1026</v>
      </c>
      <c r="K4646" s="1">
        <v>76491.92</v>
      </c>
    </row>
    <row r="4647" spans="1:11" x14ac:dyDescent="0.25">
      <c r="A4647">
        <v>388</v>
      </c>
      <c r="B4647" t="s">
        <v>394</v>
      </c>
      <c r="C4647" t="s">
        <v>5</v>
      </c>
      <c r="D4647" s="1">
        <v>92.83</v>
      </c>
      <c r="E4647">
        <v>1.5</v>
      </c>
      <c r="F4647">
        <v>659</v>
      </c>
      <c r="G4647" s="1">
        <v>665312.61</v>
      </c>
      <c r="H4647" s="1">
        <v>55442.717499999999</v>
      </c>
      <c r="I4647" s="54">
        <v>4.4690719458471612E-2</v>
      </c>
      <c r="J4647" t="s">
        <v>1027</v>
      </c>
      <c r="K4647" s="1">
        <v>38338.79</v>
      </c>
    </row>
    <row r="4648" spans="1:11" x14ac:dyDescent="0.25">
      <c r="A4648">
        <v>388</v>
      </c>
      <c r="B4648" t="s">
        <v>394</v>
      </c>
      <c r="C4648" t="s">
        <v>5</v>
      </c>
      <c r="D4648" s="1">
        <v>92.83</v>
      </c>
      <c r="E4648">
        <v>1.5</v>
      </c>
      <c r="F4648">
        <v>659</v>
      </c>
      <c r="G4648" s="1">
        <v>665312.61</v>
      </c>
      <c r="H4648" s="1">
        <v>55442.717499999999</v>
      </c>
      <c r="I4648" s="54">
        <v>4.4690719458471612E-2</v>
      </c>
      <c r="J4648" t="s">
        <v>1028</v>
      </c>
      <c r="K4648" s="1">
        <v>60617.99</v>
      </c>
    </row>
    <row r="4649" spans="1:11" x14ac:dyDescent="0.25">
      <c r="A4649">
        <v>388</v>
      </c>
      <c r="B4649" t="s">
        <v>394</v>
      </c>
      <c r="C4649" t="s">
        <v>5</v>
      </c>
      <c r="D4649" s="1">
        <v>92.83</v>
      </c>
      <c r="E4649">
        <v>1.5</v>
      </c>
      <c r="F4649">
        <v>659</v>
      </c>
      <c r="G4649" s="1">
        <v>665312.61</v>
      </c>
      <c r="H4649" s="1">
        <v>55442.717499999999</v>
      </c>
      <c r="I4649" s="54">
        <v>4.4690719458471612E-2</v>
      </c>
      <c r="J4649" t="s">
        <v>1029</v>
      </c>
      <c r="K4649" s="1">
        <v>48457.26</v>
      </c>
    </row>
    <row r="4650" spans="1:11" x14ac:dyDescent="0.25">
      <c r="A4650">
        <v>388</v>
      </c>
      <c r="B4650" t="s">
        <v>394</v>
      </c>
      <c r="C4650" t="s">
        <v>5</v>
      </c>
      <c r="D4650" s="1">
        <v>92.83</v>
      </c>
      <c r="E4650">
        <v>1.5</v>
      </c>
      <c r="F4650">
        <v>659</v>
      </c>
      <c r="G4650" s="1">
        <v>665312.61</v>
      </c>
      <c r="H4650" s="1">
        <v>55442.717499999999</v>
      </c>
      <c r="I4650" s="54">
        <v>4.4690719458471612E-2</v>
      </c>
      <c r="J4650" t="s">
        <v>1030</v>
      </c>
      <c r="K4650" s="1">
        <v>90602.08</v>
      </c>
    </row>
    <row r="4651" spans="1:11" x14ac:dyDescent="0.25">
      <c r="A4651">
        <v>388</v>
      </c>
      <c r="B4651" t="s">
        <v>394</v>
      </c>
      <c r="C4651" t="s">
        <v>5</v>
      </c>
      <c r="D4651" s="1">
        <v>92.83</v>
      </c>
      <c r="E4651">
        <v>1.5</v>
      </c>
      <c r="F4651">
        <v>659</v>
      </c>
      <c r="G4651" s="1">
        <v>665312.61</v>
      </c>
      <c r="H4651" s="1">
        <v>55442.717499999999</v>
      </c>
      <c r="I4651" s="54">
        <v>4.4690719458471612E-2</v>
      </c>
      <c r="J4651" t="s">
        <v>1031</v>
      </c>
      <c r="K4651" s="1">
        <v>64702.51</v>
      </c>
    </row>
    <row r="4652" spans="1:11" x14ac:dyDescent="0.25">
      <c r="A4652">
        <v>388</v>
      </c>
      <c r="B4652" t="s">
        <v>394</v>
      </c>
      <c r="C4652" t="s">
        <v>5</v>
      </c>
      <c r="D4652" s="1">
        <v>92.83</v>
      </c>
      <c r="E4652">
        <v>1.5</v>
      </c>
      <c r="F4652">
        <v>659</v>
      </c>
      <c r="G4652" s="1">
        <v>665312.61</v>
      </c>
      <c r="H4652" s="1">
        <v>55442.717499999999</v>
      </c>
      <c r="I4652" s="54">
        <v>4.4690719458471612E-2</v>
      </c>
      <c r="J4652" t="s">
        <v>1032</v>
      </c>
      <c r="K4652" s="1">
        <v>13181.86</v>
      </c>
    </row>
    <row r="4653" spans="1:11" x14ac:dyDescent="0.25">
      <c r="A4653">
        <v>388</v>
      </c>
      <c r="B4653" t="s">
        <v>394</v>
      </c>
      <c r="C4653" t="s">
        <v>5</v>
      </c>
      <c r="D4653" s="1">
        <v>92.83</v>
      </c>
      <c r="E4653">
        <v>1.5</v>
      </c>
      <c r="F4653">
        <v>659</v>
      </c>
      <c r="G4653" s="1">
        <v>665312.61</v>
      </c>
      <c r="H4653" s="1">
        <v>55442.717499999999</v>
      </c>
      <c r="I4653" s="54">
        <v>4.4690719458471612E-2</v>
      </c>
      <c r="J4653" t="s">
        <v>1033</v>
      </c>
      <c r="K4653" s="1">
        <v>51149.33</v>
      </c>
    </row>
    <row r="4654" spans="1:11" x14ac:dyDescent="0.25">
      <c r="A4654">
        <v>388</v>
      </c>
      <c r="B4654" t="s">
        <v>394</v>
      </c>
      <c r="C4654" t="s">
        <v>5</v>
      </c>
      <c r="D4654" s="1">
        <v>92.83</v>
      </c>
      <c r="E4654">
        <v>1.5</v>
      </c>
      <c r="F4654">
        <v>659</v>
      </c>
      <c r="G4654" s="1">
        <v>665312.61</v>
      </c>
      <c r="H4654" s="1">
        <v>55442.717499999999</v>
      </c>
      <c r="I4654" s="54">
        <v>4.4690719458471612E-2</v>
      </c>
      <c r="J4654" t="s">
        <v>1034</v>
      </c>
      <c r="K4654" s="1">
        <v>45950.85</v>
      </c>
    </row>
    <row r="4655" spans="1:11" x14ac:dyDescent="0.25">
      <c r="A4655">
        <v>388</v>
      </c>
      <c r="B4655" t="s">
        <v>394</v>
      </c>
      <c r="C4655" t="s">
        <v>5</v>
      </c>
      <c r="D4655" s="1">
        <v>92.83</v>
      </c>
      <c r="E4655">
        <v>1.5</v>
      </c>
      <c r="F4655">
        <v>659</v>
      </c>
      <c r="G4655" s="1">
        <v>665312.61</v>
      </c>
      <c r="H4655" s="1">
        <v>55442.717499999999</v>
      </c>
      <c r="I4655" s="54">
        <v>4.4690719458471612E-2</v>
      </c>
      <c r="J4655" t="s">
        <v>1035</v>
      </c>
      <c r="K4655" s="1">
        <v>52077.63</v>
      </c>
    </row>
    <row r="4656" spans="1:11" x14ac:dyDescent="0.25">
      <c r="A4656">
        <v>388</v>
      </c>
      <c r="B4656" t="s">
        <v>394</v>
      </c>
      <c r="C4656" t="s">
        <v>5</v>
      </c>
      <c r="D4656" s="1">
        <v>92.83</v>
      </c>
      <c r="E4656">
        <v>1.5</v>
      </c>
      <c r="F4656">
        <v>659</v>
      </c>
      <c r="G4656" s="1">
        <v>665312.61</v>
      </c>
      <c r="H4656" s="1">
        <v>55442.717499999999</v>
      </c>
      <c r="I4656" s="54">
        <v>4.4690719458471612E-2</v>
      </c>
      <c r="J4656" t="s">
        <v>1036</v>
      </c>
      <c r="K4656" s="1">
        <v>83268.509999999995</v>
      </c>
    </row>
    <row r="4657" spans="1:11" x14ac:dyDescent="0.25">
      <c r="A4657">
        <v>388</v>
      </c>
      <c r="B4657" t="s">
        <v>394</v>
      </c>
      <c r="C4657" t="s">
        <v>5</v>
      </c>
      <c r="D4657" s="1">
        <v>92.83</v>
      </c>
      <c r="E4657">
        <v>1.5</v>
      </c>
      <c r="F4657">
        <v>659</v>
      </c>
      <c r="G4657" s="1">
        <v>665312.61</v>
      </c>
      <c r="H4657" s="1">
        <v>55442.717499999999</v>
      </c>
      <c r="I4657" s="54">
        <v>4.4690719458471612E-2</v>
      </c>
      <c r="J4657" t="s">
        <v>1037</v>
      </c>
      <c r="K4657" s="1">
        <v>40473.879999999997</v>
      </c>
    </row>
    <row r="4658" spans="1:11" x14ac:dyDescent="0.25">
      <c r="A4658">
        <v>389</v>
      </c>
      <c r="B4658" t="s">
        <v>395</v>
      </c>
      <c r="C4658" t="s">
        <v>17</v>
      </c>
      <c r="D4658" s="1">
        <v>376.55</v>
      </c>
      <c r="E4658">
        <v>4.9000000000000004</v>
      </c>
      <c r="F4658">
        <v>542</v>
      </c>
      <c r="G4658" s="1">
        <v>2576355.1</v>
      </c>
      <c r="H4658" s="1">
        <v>214696.25829999999</v>
      </c>
      <c r="I4658" s="54">
        <v>0.1730602445660884</v>
      </c>
      <c r="J4658" t="s">
        <v>1026</v>
      </c>
      <c r="K4658" s="1">
        <v>239862.35</v>
      </c>
    </row>
    <row r="4659" spans="1:11" x14ac:dyDescent="0.25">
      <c r="A4659">
        <v>389</v>
      </c>
      <c r="B4659" t="s">
        <v>395</v>
      </c>
      <c r="C4659" t="s">
        <v>17</v>
      </c>
      <c r="D4659" s="1">
        <v>376.55</v>
      </c>
      <c r="E4659">
        <v>4.9000000000000004</v>
      </c>
      <c r="F4659">
        <v>542</v>
      </c>
      <c r="G4659" s="1">
        <v>2576355.1</v>
      </c>
      <c r="H4659" s="1">
        <v>214696.25829999999</v>
      </c>
      <c r="I4659" s="54">
        <v>0.1730602445660884</v>
      </c>
      <c r="J4659" t="s">
        <v>1027</v>
      </c>
      <c r="K4659" s="1">
        <v>271116</v>
      </c>
    </row>
    <row r="4660" spans="1:11" x14ac:dyDescent="0.25">
      <c r="A4660">
        <v>389</v>
      </c>
      <c r="B4660" t="s">
        <v>395</v>
      </c>
      <c r="C4660" t="s">
        <v>17</v>
      </c>
      <c r="D4660" s="1">
        <v>376.55</v>
      </c>
      <c r="E4660">
        <v>4.9000000000000004</v>
      </c>
      <c r="F4660">
        <v>542</v>
      </c>
      <c r="G4660" s="1">
        <v>2576355.1</v>
      </c>
      <c r="H4660" s="1">
        <v>214696.25829999999</v>
      </c>
      <c r="I4660" s="54">
        <v>0.1730602445660884</v>
      </c>
      <c r="J4660" t="s">
        <v>1028</v>
      </c>
      <c r="K4660" s="1">
        <v>281659.40000000002</v>
      </c>
    </row>
    <row r="4661" spans="1:11" x14ac:dyDescent="0.25">
      <c r="A4661">
        <v>389</v>
      </c>
      <c r="B4661" t="s">
        <v>395</v>
      </c>
      <c r="C4661" t="s">
        <v>17</v>
      </c>
      <c r="D4661" s="1">
        <v>376.55</v>
      </c>
      <c r="E4661">
        <v>4.9000000000000004</v>
      </c>
      <c r="F4661">
        <v>542</v>
      </c>
      <c r="G4661" s="1">
        <v>2576355.1</v>
      </c>
      <c r="H4661" s="1">
        <v>214696.25829999999</v>
      </c>
      <c r="I4661" s="54">
        <v>0.1730602445660884</v>
      </c>
      <c r="J4661" t="s">
        <v>1029</v>
      </c>
      <c r="K4661" s="1">
        <v>130662.85</v>
      </c>
    </row>
    <row r="4662" spans="1:11" x14ac:dyDescent="0.25">
      <c r="A4662">
        <v>389</v>
      </c>
      <c r="B4662" t="s">
        <v>395</v>
      </c>
      <c r="C4662" t="s">
        <v>17</v>
      </c>
      <c r="D4662" s="1">
        <v>376.55</v>
      </c>
      <c r="E4662">
        <v>4.9000000000000004</v>
      </c>
      <c r="F4662">
        <v>542</v>
      </c>
      <c r="G4662" s="1">
        <v>2576355.1</v>
      </c>
      <c r="H4662" s="1">
        <v>214696.25829999999</v>
      </c>
      <c r="I4662" s="54">
        <v>0.1730602445660884</v>
      </c>
      <c r="J4662" t="s">
        <v>1030</v>
      </c>
      <c r="K4662" s="1">
        <v>29370.9</v>
      </c>
    </row>
    <row r="4663" spans="1:11" x14ac:dyDescent="0.25">
      <c r="A4663">
        <v>389</v>
      </c>
      <c r="B4663" t="s">
        <v>395</v>
      </c>
      <c r="C4663" t="s">
        <v>17</v>
      </c>
      <c r="D4663" s="1">
        <v>376.55</v>
      </c>
      <c r="E4663">
        <v>4.9000000000000004</v>
      </c>
      <c r="F4663">
        <v>542</v>
      </c>
      <c r="G4663" s="1">
        <v>2576355.1</v>
      </c>
      <c r="H4663" s="1">
        <v>214696.25829999999</v>
      </c>
      <c r="I4663" s="54">
        <v>0.1730602445660884</v>
      </c>
      <c r="J4663" t="s">
        <v>1031</v>
      </c>
      <c r="K4663" s="1">
        <v>321573.7</v>
      </c>
    </row>
    <row r="4664" spans="1:11" x14ac:dyDescent="0.25">
      <c r="A4664">
        <v>389</v>
      </c>
      <c r="B4664" t="s">
        <v>395</v>
      </c>
      <c r="C4664" t="s">
        <v>17</v>
      </c>
      <c r="D4664" s="1">
        <v>376.55</v>
      </c>
      <c r="E4664">
        <v>4.9000000000000004</v>
      </c>
      <c r="F4664">
        <v>542</v>
      </c>
      <c r="G4664" s="1">
        <v>2576355.1</v>
      </c>
      <c r="H4664" s="1">
        <v>214696.25829999999</v>
      </c>
      <c r="I4664" s="54">
        <v>0.1730602445660884</v>
      </c>
      <c r="J4664" t="s">
        <v>1032</v>
      </c>
      <c r="K4664" s="1">
        <v>146477.95000000001</v>
      </c>
    </row>
    <row r="4665" spans="1:11" x14ac:dyDescent="0.25">
      <c r="A4665">
        <v>389</v>
      </c>
      <c r="B4665" t="s">
        <v>395</v>
      </c>
      <c r="C4665" t="s">
        <v>17</v>
      </c>
      <c r="D4665" s="1">
        <v>376.55</v>
      </c>
      <c r="E4665">
        <v>4.9000000000000004</v>
      </c>
      <c r="F4665">
        <v>542</v>
      </c>
      <c r="G4665" s="1">
        <v>2576355.1</v>
      </c>
      <c r="H4665" s="1">
        <v>214696.25829999999</v>
      </c>
      <c r="I4665" s="54">
        <v>0.1730602445660884</v>
      </c>
      <c r="J4665" t="s">
        <v>1033</v>
      </c>
      <c r="K4665" s="1">
        <v>300863.45</v>
      </c>
    </row>
    <row r="4666" spans="1:11" x14ac:dyDescent="0.25">
      <c r="A4666">
        <v>389</v>
      </c>
      <c r="B4666" t="s">
        <v>395</v>
      </c>
      <c r="C4666" t="s">
        <v>17</v>
      </c>
      <c r="D4666" s="1">
        <v>376.55</v>
      </c>
      <c r="E4666">
        <v>4.9000000000000004</v>
      </c>
      <c r="F4666">
        <v>542</v>
      </c>
      <c r="G4666" s="1">
        <v>2576355.1</v>
      </c>
      <c r="H4666" s="1">
        <v>214696.25829999999</v>
      </c>
      <c r="I4666" s="54">
        <v>0.1730602445660884</v>
      </c>
      <c r="J4666" t="s">
        <v>1034</v>
      </c>
      <c r="K4666" s="1">
        <v>233461</v>
      </c>
    </row>
    <row r="4667" spans="1:11" x14ac:dyDescent="0.25">
      <c r="A4667">
        <v>389</v>
      </c>
      <c r="B4667" t="s">
        <v>395</v>
      </c>
      <c r="C4667" t="s">
        <v>17</v>
      </c>
      <c r="D4667" s="1">
        <v>376.55</v>
      </c>
      <c r="E4667">
        <v>4.9000000000000004</v>
      </c>
      <c r="F4667">
        <v>542</v>
      </c>
      <c r="G4667" s="1">
        <v>2576355.1</v>
      </c>
      <c r="H4667" s="1">
        <v>214696.25829999999</v>
      </c>
      <c r="I4667" s="54">
        <v>0.1730602445660884</v>
      </c>
      <c r="J4667" t="s">
        <v>1035</v>
      </c>
      <c r="K4667" s="1">
        <v>362617.65</v>
      </c>
    </row>
    <row r="4668" spans="1:11" x14ac:dyDescent="0.25">
      <c r="A4668">
        <v>389</v>
      </c>
      <c r="B4668" t="s">
        <v>395</v>
      </c>
      <c r="C4668" t="s">
        <v>17</v>
      </c>
      <c r="D4668" s="1">
        <v>376.55</v>
      </c>
      <c r="E4668">
        <v>4.9000000000000004</v>
      </c>
      <c r="F4668">
        <v>542</v>
      </c>
      <c r="G4668" s="1">
        <v>2576355.1</v>
      </c>
      <c r="H4668" s="1">
        <v>214696.25829999999</v>
      </c>
      <c r="I4668" s="54">
        <v>0.1730602445660884</v>
      </c>
      <c r="J4668" t="s">
        <v>1036</v>
      </c>
      <c r="K4668" s="1">
        <v>132545.60000000001</v>
      </c>
    </row>
    <row r="4669" spans="1:11" x14ac:dyDescent="0.25">
      <c r="A4669">
        <v>389</v>
      </c>
      <c r="B4669" t="s">
        <v>395</v>
      </c>
      <c r="C4669" t="s">
        <v>17</v>
      </c>
      <c r="D4669" s="1">
        <v>376.55</v>
      </c>
      <c r="E4669">
        <v>4.9000000000000004</v>
      </c>
      <c r="F4669">
        <v>542</v>
      </c>
      <c r="G4669" s="1">
        <v>2576355.1</v>
      </c>
      <c r="H4669" s="1">
        <v>214696.25829999999</v>
      </c>
      <c r="I4669" s="54">
        <v>0.1730602445660884</v>
      </c>
      <c r="J4669" t="s">
        <v>1037</v>
      </c>
      <c r="K4669" s="1">
        <v>126144.25</v>
      </c>
    </row>
    <row r="4670" spans="1:11" x14ac:dyDescent="0.25">
      <c r="A4670">
        <v>390</v>
      </c>
      <c r="B4670" t="s">
        <v>396</v>
      </c>
      <c r="C4670" t="s">
        <v>3</v>
      </c>
      <c r="D4670" s="1">
        <v>404.38</v>
      </c>
      <c r="E4670">
        <v>2.8</v>
      </c>
      <c r="F4670">
        <v>846</v>
      </c>
      <c r="G4670" s="1">
        <v>2852092.14</v>
      </c>
      <c r="H4670" s="1">
        <v>237674.345</v>
      </c>
      <c r="I4670" s="54">
        <v>0.19158219426872419</v>
      </c>
      <c r="J4670" t="s">
        <v>1026</v>
      </c>
      <c r="K4670" s="1">
        <v>4448.18</v>
      </c>
    </row>
    <row r="4671" spans="1:11" x14ac:dyDescent="0.25">
      <c r="A4671">
        <v>390</v>
      </c>
      <c r="B4671" t="s">
        <v>396</v>
      </c>
      <c r="C4671" t="s">
        <v>3</v>
      </c>
      <c r="D4671" s="1">
        <v>404.38</v>
      </c>
      <c r="E4671">
        <v>2.8</v>
      </c>
      <c r="F4671">
        <v>846</v>
      </c>
      <c r="G4671" s="1">
        <v>2852092.14</v>
      </c>
      <c r="H4671" s="1">
        <v>237674.345</v>
      </c>
      <c r="I4671" s="54">
        <v>0.19158219426872419</v>
      </c>
      <c r="J4671" t="s">
        <v>1027</v>
      </c>
      <c r="K4671" s="1">
        <v>257590.06</v>
      </c>
    </row>
    <row r="4672" spans="1:11" x14ac:dyDescent="0.25">
      <c r="A4672">
        <v>390</v>
      </c>
      <c r="B4672" t="s">
        <v>396</v>
      </c>
      <c r="C4672" t="s">
        <v>3</v>
      </c>
      <c r="D4672" s="1">
        <v>404.38</v>
      </c>
      <c r="E4672">
        <v>2.8</v>
      </c>
      <c r="F4672">
        <v>846</v>
      </c>
      <c r="G4672" s="1">
        <v>2852092.14</v>
      </c>
      <c r="H4672" s="1">
        <v>237674.345</v>
      </c>
      <c r="I4672" s="54">
        <v>0.19158219426872419</v>
      </c>
      <c r="J4672" t="s">
        <v>1028</v>
      </c>
      <c r="K4672" s="1">
        <v>216747.68</v>
      </c>
    </row>
    <row r="4673" spans="1:11" x14ac:dyDescent="0.25">
      <c r="A4673">
        <v>390</v>
      </c>
      <c r="B4673" t="s">
        <v>396</v>
      </c>
      <c r="C4673" t="s">
        <v>3</v>
      </c>
      <c r="D4673" s="1">
        <v>404.38</v>
      </c>
      <c r="E4673">
        <v>2.8</v>
      </c>
      <c r="F4673">
        <v>846</v>
      </c>
      <c r="G4673" s="1">
        <v>2852092.14</v>
      </c>
      <c r="H4673" s="1">
        <v>237674.345</v>
      </c>
      <c r="I4673" s="54">
        <v>0.19158219426872419</v>
      </c>
      <c r="J4673" t="s">
        <v>1029</v>
      </c>
      <c r="K4673" s="1">
        <v>176714.06</v>
      </c>
    </row>
    <row r="4674" spans="1:11" x14ac:dyDescent="0.25">
      <c r="A4674">
        <v>390</v>
      </c>
      <c r="B4674" t="s">
        <v>396</v>
      </c>
      <c r="C4674" t="s">
        <v>3</v>
      </c>
      <c r="D4674" s="1">
        <v>404.38</v>
      </c>
      <c r="E4674">
        <v>2.8</v>
      </c>
      <c r="F4674">
        <v>846</v>
      </c>
      <c r="G4674" s="1">
        <v>2852092.14</v>
      </c>
      <c r="H4674" s="1">
        <v>237674.345</v>
      </c>
      <c r="I4674" s="54">
        <v>0.19158219426872419</v>
      </c>
      <c r="J4674" t="s">
        <v>1030</v>
      </c>
      <c r="K4674" s="1">
        <v>265677.65999999997</v>
      </c>
    </row>
    <row r="4675" spans="1:11" x14ac:dyDescent="0.25">
      <c r="A4675">
        <v>390</v>
      </c>
      <c r="B4675" t="s">
        <v>396</v>
      </c>
      <c r="C4675" t="s">
        <v>3</v>
      </c>
      <c r="D4675" s="1">
        <v>404.38</v>
      </c>
      <c r="E4675">
        <v>2.8</v>
      </c>
      <c r="F4675">
        <v>846</v>
      </c>
      <c r="G4675" s="1">
        <v>2852092.14</v>
      </c>
      <c r="H4675" s="1">
        <v>237674.345</v>
      </c>
      <c r="I4675" s="54">
        <v>0.19158219426872419</v>
      </c>
      <c r="J4675" t="s">
        <v>1031</v>
      </c>
      <c r="K4675" s="1">
        <v>99073.1</v>
      </c>
    </row>
    <row r="4676" spans="1:11" x14ac:dyDescent="0.25">
      <c r="A4676">
        <v>390</v>
      </c>
      <c r="B4676" t="s">
        <v>396</v>
      </c>
      <c r="C4676" t="s">
        <v>3</v>
      </c>
      <c r="D4676" s="1">
        <v>404.38</v>
      </c>
      <c r="E4676">
        <v>2.8</v>
      </c>
      <c r="F4676">
        <v>846</v>
      </c>
      <c r="G4676" s="1">
        <v>2852092.14</v>
      </c>
      <c r="H4676" s="1">
        <v>237674.345</v>
      </c>
      <c r="I4676" s="54">
        <v>0.19158219426872419</v>
      </c>
      <c r="J4676" t="s">
        <v>1032</v>
      </c>
      <c r="K4676" s="1">
        <v>255163.78</v>
      </c>
    </row>
    <row r="4677" spans="1:11" x14ac:dyDescent="0.25">
      <c r="A4677">
        <v>390</v>
      </c>
      <c r="B4677" t="s">
        <v>396</v>
      </c>
      <c r="C4677" t="s">
        <v>3</v>
      </c>
      <c r="D4677" s="1">
        <v>404.38</v>
      </c>
      <c r="E4677">
        <v>2.8</v>
      </c>
      <c r="F4677">
        <v>846</v>
      </c>
      <c r="G4677" s="1">
        <v>2852092.14</v>
      </c>
      <c r="H4677" s="1">
        <v>237674.345</v>
      </c>
      <c r="I4677" s="54">
        <v>0.19158219426872419</v>
      </c>
      <c r="J4677" t="s">
        <v>1033</v>
      </c>
      <c r="K4677" s="1">
        <v>286301.03999999998</v>
      </c>
    </row>
    <row r="4678" spans="1:11" x14ac:dyDescent="0.25">
      <c r="A4678">
        <v>390</v>
      </c>
      <c r="B4678" t="s">
        <v>396</v>
      </c>
      <c r="C4678" t="s">
        <v>3</v>
      </c>
      <c r="D4678" s="1">
        <v>404.38</v>
      </c>
      <c r="E4678">
        <v>2.8</v>
      </c>
      <c r="F4678">
        <v>846</v>
      </c>
      <c r="G4678" s="1">
        <v>2852092.14</v>
      </c>
      <c r="H4678" s="1">
        <v>237674.345</v>
      </c>
      <c r="I4678" s="54">
        <v>0.19158219426872419</v>
      </c>
      <c r="J4678" t="s">
        <v>1034</v>
      </c>
      <c r="K4678" s="1">
        <v>249906.84</v>
      </c>
    </row>
    <row r="4679" spans="1:11" x14ac:dyDescent="0.25">
      <c r="A4679">
        <v>390</v>
      </c>
      <c r="B4679" t="s">
        <v>396</v>
      </c>
      <c r="C4679" t="s">
        <v>3</v>
      </c>
      <c r="D4679" s="1">
        <v>404.38</v>
      </c>
      <c r="E4679">
        <v>2.8</v>
      </c>
      <c r="F4679">
        <v>846</v>
      </c>
      <c r="G4679" s="1">
        <v>2852092.14</v>
      </c>
      <c r="H4679" s="1">
        <v>237674.345</v>
      </c>
      <c r="I4679" s="54">
        <v>0.19158219426872419</v>
      </c>
      <c r="J4679" t="s">
        <v>1035</v>
      </c>
      <c r="K4679" s="1">
        <v>394674.88</v>
      </c>
    </row>
    <row r="4680" spans="1:11" x14ac:dyDescent="0.25">
      <c r="A4680">
        <v>390</v>
      </c>
      <c r="B4680" t="s">
        <v>396</v>
      </c>
      <c r="C4680" t="s">
        <v>3</v>
      </c>
      <c r="D4680" s="1">
        <v>404.38</v>
      </c>
      <c r="E4680">
        <v>2.8</v>
      </c>
      <c r="F4680">
        <v>846</v>
      </c>
      <c r="G4680" s="1">
        <v>2852092.14</v>
      </c>
      <c r="H4680" s="1">
        <v>237674.345</v>
      </c>
      <c r="I4680" s="54">
        <v>0.19158219426872419</v>
      </c>
      <c r="J4680" t="s">
        <v>1036</v>
      </c>
      <c r="K4680" s="1">
        <v>377690.92</v>
      </c>
    </row>
    <row r="4681" spans="1:11" x14ac:dyDescent="0.25">
      <c r="A4681">
        <v>390</v>
      </c>
      <c r="B4681" t="s">
        <v>396</v>
      </c>
      <c r="C4681" t="s">
        <v>3</v>
      </c>
      <c r="D4681" s="1">
        <v>404.38</v>
      </c>
      <c r="E4681">
        <v>2.8</v>
      </c>
      <c r="F4681">
        <v>846</v>
      </c>
      <c r="G4681" s="1">
        <v>2852092.14</v>
      </c>
      <c r="H4681" s="1">
        <v>237674.345</v>
      </c>
      <c r="I4681" s="54">
        <v>0.19158219426872419</v>
      </c>
      <c r="J4681" t="s">
        <v>1037</v>
      </c>
      <c r="K4681" s="1">
        <v>268103.94</v>
      </c>
    </row>
    <row r="4682" spans="1:11" x14ac:dyDescent="0.25">
      <c r="A4682">
        <v>391</v>
      </c>
      <c r="B4682" t="s">
        <v>397</v>
      </c>
      <c r="C4682" t="s">
        <v>8</v>
      </c>
      <c r="D4682" s="1">
        <v>495.3</v>
      </c>
      <c r="E4682">
        <v>1.9</v>
      </c>
      <c r="F4682">
        <v>507</v>
      </c>
      <c r="G4682" s="1">
        <v>3650361</v>
      </c>
      <c r="H4682" s="1">
        <v>304196.75</v>
      </c>
      <c r="I4682" s="54">
        <v>0.24520391906166622</v>
      </c>
      <c r="J4682" t="s">
        <v>1026</v>
      </c>
      <c r="K4682" s="1">
        <v>261023.1</v>
      </c>
    </row>
    <row r="4683" spans="1:11" x14ac:dyDescent="0.25">
      <c r="A4683">
        <v>391</v>
      </c>
      <c r="B4683" t="s">
        <v>397</v>
      </c>
      <c r="C4683" t="s">
        <v>8</v>
      </c>
      <c r="D4683" s="1">
        <v>495.3</v>
      </c>
      <c r="E4683">
        <v>1.9</v>
      </c>
      <c r="F4683">
        <v>507</v>
      </c>
      <c r="G4683" s="1">
        <v>3650361</v>
      </c>
      <c r="H4683" s="1">
        <v>304196.75</v>
      </c>
      <c r="I4683" s="54">
        <v>0.24520391906166622</v>
      </c>
      <c r="J4683" t="s">
        <v>1027</v>
      </c>
      <c r="K4683" s="1">
        <v>115900.2</v>
      </c>
    </row>
    <row r="4684" spans="1:11" x14ac:dyDescent="0.25">
      <c r="A4684">
        <v>391</v>
      </c>
      <c r="B4684" t="s">
        <v>397</v>
      </c>
      <c r="C4684" t="s">
        <v>8</v>
      </c>
      <c r="D4684" s="1">
        <v>495.3</v>
      </c>
      <c r="E4684">
        <v>1.9</v>
      </c>
      <c r="F4684">
        <v>507</v>
      </c>
      <c r="G4684" s="1">
        <v>3650361</v>
      </c>
      <c r="H4684" s="1">
        <v>304196.75</v>
      </c>
      <c r="I4684" s="54">
        <v>0.24520391906166622</v>
      </c>
      <c r="J4684" t="s">
        <v>1028</v>
      </c>
      <c r="K4684" s="1">
        <v>252603</v>
      </c>
    </row>
    <row r="4685" spans="1:11" x14ac:dyDescent="0.25">
      <c r="A4685">
        <v>391</v>
      </c>
      <c r="B4685" t="s">
        <v>397</v>
      </c>
      <c r="C4685" t="s">
        <v>8</v>
      </c>
      <c r="D4685" s="1">
        <v>495.3</v>
      </c>
      <c r="E4685">
        <v>1.9</v>
      </c>
      <c r="F4685">
        <v>507</v>
      </c>
      <c r="G4685" s="1">
        <v>3650361</v>
      </c>
      <c r="H4685" s="1">
        <v>304196.75</v>
      </c>
      <c r="I4685" s="54">
        <v>0.24520391906166622</v>
      </c>
      <c r="J4685" t="s">
        <v>1029</v>
      </c>
      <c r="K4685" s="1">
        <v>495300</v>
      </c>
    </row>
    <row r="4686" spans="1:11" x14ac:dyDescent="0.25">
      <c r="A4686">
        <v>391</v>
      </c>
      <c r="B4686" t="s">
        <v>397</v>
      </c>
      <c r="C4686" t="s">
        <v>8</v>
      </c>
      <c r="D4686" s="1">
        <v>495.3</v>
      </c>
      <c r="E4686">
        <v>1.9</v>
      </c>
      <c r="F4686">
        <v>507</v>
      </c>
      <c r="G4686" s="1">
        <v>3650361</v>
      </c>
      <c r="H4686" s="1">
        <v>304196.75</v>
      </c>
      <c r="I4686" s="54">
        <v>0.24520391906166622</v>
      </c>
      <c r="J4686" t="s">
        <v>1030</v>
      </c>
      <c r="K4686" s="1">
        <v>454685.4</v>
      </c>
    </row>
    <row r="4687" spans="1:11" x14ac:dyDescent="0.25">
      <c r="A4687">
        <v>391</v>
      </c>
      <c r="B4687" t="s">
        <v>397</v>
      </c>
      <c r="C4687" t="s">
        <v>8</v>
      </c>
      <c r="D4687" s="1">
        <v>495.3</v>
      </c>
      <c r="E4687">
        <v>1.9</v>
      </c>
      <c r="F4687">
        <v>507</v>
      </c>
      <c r="G4687" s="1">
        <v>3650361</v>
      </c>
      <c r="H4687" s="1">
        <v>304196.75</v>
      </c>
      <c r="I4687" s="54">
        <v>0.24520391906166622</v>
      </c>
      <c r="J4687" t="s">
        <v>1031</v>
      </c>
      <c r="K4687" s="1">
        <v>469544.4</v>
      </c>
    </row>
    <row r="4688" spans="1:11" x14ac:dyDescent="0.25">
      <c r="A4688">
        <v>391</v>
      </c>
      <c r="B4688" t="s">
        <v>397</v>
      </c>
      <c r="C4688" t="s">
        <v>8</v>
      </c>
      <c r="D4688" s="1">
        <v>495.3</v>
      </c>
      <c r="E4688">
        <v>1.9</v>
      </c>
      <c r="F4688">
        <v>507</v>
      </c>
      <c r="G4688" s="1">
        <v>3650361</v>
      </c>
      <c r="H4688" s="1">
        <v>304196.75</v>
      </c>
      <c r="I4688" s="54">
        <v>0.24520391906166622</v>
      </c>
      <c r="J4688" t="s">
        <v>1032</v>
      </c>
      <c r="K4688" s="1">
        <v>337299.3</v>
      </c>
    </row>
    <row r="4689" spans="1:11" x14ac:dyDescent="0.25">
      <c r="A4689">
        <v>391</v>
      </c>
      <c r="B4689" t="s">
        <v>397</v>
      </c>
      <c r="C4689" t="s">
        <v>8</v>
      </c>
      <c r="D4689" s="1">
        <v>495.3</v>
      </c>
      <c r="E4689">
        <v>1.9</v>
      </c>
      <c r="F4689">
        <v>507</v>
      </c>
      <c r="G4689" s="1">
        <v>3650361</v>
      </c>
      <c r="H4689" s="1">
        <v>304196.75</v>
      </c>
      <c r="I4689" s="54">
        <v>0.24520391906166622</v>
      </c>
      <c r="J4689" t="s">
        <v>1033</v>
      </c>
      <c r="K4689" s="1">
        <v>388315.2</v>
      </c>
    </row>
    <row r="4690" spans="1:11" x14ac:dyDescent="0.25">
      <c r="A4690">
        <v>391</v>
      </c>
      <c r="B4690" t="s">
        <v>397</v>
      </c>
      <c r="C4690" t="s">
        <v>8</v>
      </c>
      <c r="D4690" s="1">
        <v>495.3</v>
      </c>
      <c r="E4690">
        <v>1.9</v>
      </c>
      <c r="F4690">
        <v>507</v>
      </c>
      <c r="G4690" s="1">
        <v>3650361</v>
      </c>
      <c r="H4690" s="1">
        <v>304196.75</v>
      </c>
      <c r="I4690" s="54">
        <v>0.24520391906166622</v>
      </c>
      <c r="J4690" t="s">
        <v>1034</v>
      </c>
      <c r="K4690" s="1">
        <v>324916.8</v>
      </c>
    </row>
    <row r="4691" spans="1:11" x14ac:dyDescent="0.25">
      <c r="A4691">
        <v>391</v>
      </c>
      <c r="B4691" t="s">
        <v>397</v>
      </c>
      <c r="C4691" t="s">
        <v>8</v>
      </c>
      <c r="D4691" s="1">
        <v>495.3</v>
      </c>
      <c r="E4691">
        <v>1.9</v>
      </c>
      <c r="F4691">
        <v>507</v>
      </c>
      <c r="G4691" s="1">
        <v>3650361</v>
      </c>
      <c r="H4691" s="1">
        <v>304196.75</v>
      </c>
      <c r="I4691" s="54">
        <v>0.24520391906166622</v>
      </c>
      <c r="J4691" t="s">
        <v>1035</v>
      </c>
      <c r="K4691" s="1">
        <v>87668.1</v>
      </c>
    </row>
    <row r="4692" spans="1:11" x14ac:dyDescent="0.25">
      <c r="A4692">
        <v>391</v>
      </c>
      <c r="B4692" t="s">
        <v>397</v>
      </c>
      <c r="C4692" t="s">
        <v>8</v>
      </c>
      <c r="D4692" s="1">
        <v>495.3</v>
      </c>
      <c r="E4692">
        <v>1.9</v>
      </c>
      <c r="F4692">
        <v>507</v>
      </c>
      <c r="G4692" s="1">
        <v>3650361</v>
      </c>
      <c r="H4692" s="1">
        <v>304196.75</v>
      </c>
      <c r="I4692" s="54">
        <v>0.24520391906166622</v>
      </c>
      <c r="J4692" t="s">
        <v>1036</v>
      </c>
      <c r="K4692" s="1">
        <v>219913.2</v>
      </c>
    </row>
    <row r="4693" spans="1:11" x14ac:dyDescent="0.25">
      <c r="A4693">
        <v>391</v>
      </c>
      <c r="B4693" t="s">
        <v>397</v>
      </c>
      <c r="C4693" t="s">
        <v>8</v>
      </c>
      <c r="D4693" s="1">
        <v>495.3</v>
      </c>
      <c r="E4693">
        <v>1.9</v>
      </c>
      <c r="F4693">
        <v>507</v>
      </c>
      <c r="G4693" s="1">
        <v>3650361</v>
      </c>
      <c r="H4693" s="1">
        <v>304196.75</v>
      </c>
      <c r="I4693" s="54">
        <v>0.24520391906166622</v>
      </c>
      <c r="J4693" t="s">
        <v>1037</v>
      </c>
      <c r="K4693" s="1">
        <v>243192.3</v>
      </c>
    </row>
    <row r="4694" spans="1:11" x14ac:dyDescent="0.25">
      <c r="A4694">
        <v>392</v>
      </c>
      <c r="B4694" t="s">
        <v>398</v>
      </c>
      <c r="C4694" t="s">
        <v>5</v>
      </c>
      <c r="D4694" s="1">
        <v>209.25</v>
      </c>
      <c r="E4694">
        <v>1.3</v>
      </c>
      <c r="F4694">
        <v>596</v>
      </c>
      <c r="G4694" s="1">
        <v>1103166</v>
      </c>
      <c r="H4694" s="1">
        <v>91930.5</v>
      </c>
      <c r="I4694" s="54">
        <v>7.4102431670616156E-2</v>
      </c>
      <c r="J4694" t="s">
        <v>1026</v>
      </c>
      <c r="K4694" s="1">
        <v>150450.75</v>
      </c>
    </row>
    <row r="4695" spans="1:11" x14ac:dyDescent="0.25">
      <c r="A4695">
        <v>392</v>
      </c>
      <c r="B4695" t="s">
        <v>398</v>
      </c>
      <c r="C4695" t="s">
        <v>5</v>
      </c>
      <c r="D4695" s="1">
        <v>209.25</v>
      </c>
      <c r="E4695">
        <v>1.3</v>
      </c>
      <c r="F4695">
        <v>596</v>
      </c>
      <c r="G4695" s="1">
        <v>1103166</v>
      </c>
      <c r="H4695" s="1">
        <v>91930.5</v>
      </c>
      <c r="I4695" s="54">
        <v>7.4102431670616156E-2</v>
      </c>
      <c r="J4695" t="s">
        <v>1027</v>
      </c>
      <c r="K4695" s="1">
        <v>86838.75</v>
      </c>
    </row>
    <row r="4696" spans="1:11" x14ac:dyDescent="0.25">
      <c r="A4696">
        <v>392</v>
      </c>
      <c r="B4696" t="s">
        <v>398</v>
      </c>
      <c r="C4696" t="s">
        <v>5</v>
      </c>
      <c r="D4696" s="1">
        <v>209.25</v>
      </c>
      <c r="E4696">
        <v>1.3</v>
      </c>
      <c r="F4696">
        <v>596</v>
      </c>
      <c r="G4696" s="1">
        <v>1103166</v>
      </c>
      <c r="H4696" s="1">
        <v>91930.5</v>
      </c>
      <c r="I4696" s="54">
        <v>7.4102431670616156E-2</v>
      </c>
      <c r="J4696" t="s">
        <v>1028</v>
      </c>
      <c r="K4696" s="1">
        <v>167609.25</v>
      </c>
    </row>
    <row r="4697" spans="1:11" x14ac:dyDescent="0.25">
      <c r="A4697">
        <v>392</v>
      </c>
      <c r="B4697" t="s">
        <v>398</v>
      </c>
      <c r="C4697" t="s">
        <v>5</v>
      </c>
      <c r="D4697" s="1">
        <v>209.25</v>
      </c>
      <c r="E4697">
        <v>1.3</v>
      </c>
      <c r="F4697">
        <v>596</v>
      </c>
      <c r="G4697" s="1">
        <v>1103166</v>
      </c>
      <c r="H4697" s="1">
        <v>91930.5</v>
      </c>
      <c r="I4697" s="54">
        <v>7.4102431670616156E-2</v>
      </c>
      <c r="J4697" t="s">
        <v>1029</v>
      </c>
      <c r="K4697" s="1">
        <v>44779.5</v>
      </c>
    </row>
    <row r="4698" spans="1:11" x14ac:dyDescent="0.25">
      <c r="A4698">
        <v>392</v>
      </c>
      <c r="B4698" t="s">
        <v>398</v>
      </c>
      <c r="C4698" t="s">
        <v>5</v>
      </c>
      <c r="D4698" s="1">
        <v>209.25</v>
      </c>
      <c r="E4698">
        <v>1.3</v>
      </c>
      <c r="F4698">
        <v>596</v>
      </c>
      <c r="G4698" s="1">
        <v>1103166</v>
      </c>
      <c r="H4698" s="1">
        <v>91930.5</v>
      </c>
      <c r="I4698" s="54">
        <v>7.4102431670616156E-2</v>
      </c>
      <c r="J4698" t="s">
        <v>1030</v>
      </c>
      <c r="K4698" s="1">
        <v>37874.25</v>
      </c>
    </row>
    <row r="4699" spans="1:11" x14ac:dyDescent="0.25">
      <c r="A4699">
        <v>392</v>
      </c>
      <c r="B4699" t="s">
        <v>398</v>
      </c>
      <c r="C4699" t="s">
        <v>5</v>
      </c>
      <c r="D4699" s="1">
        <v>209.25</v>
      </c>
      <c r="E4699">
        <v>1.3</v>
      </c>
      <c r="F4699">
        <v>596</v>
      </c>
      <c r="G4699" s="1">
        <v>1103166</v>
      </c>
      <c r="H4699" s="1">
        <v>91930.5</v>
      </c>
      <c r="I4699" s="54">
        <v>7.4102431670616156E-2</v>
      </c>
      <c r="J4699" t="s">
        <v>1031</v>
      </c>
      <c r="K4699" s="1">
        <v>17367.75</v>
      </c>
    </row>
    <row r="4700" spans="1:11" x14ac:dyDescent="0.25">
      <c r="A4700">
        <v>392</v>
      </c>
      <c r="B4700" t="s">
        <v>398</v>
      </c>
      <c r="C4700" t="s">
        <v>5</v>
      </c>
      <c r="D4700" s="1">
        <v>209.25</v>
      </c>
      <c r="E4700">
        <v>1.3</v>
      </c>
      <c r="F4700">
        <v>596</v>
      </c>
      <c r="G4700" s="1">
        <v>1103166</v>
      </c>
      <c r="H4700" s="1">
        <v>91930.5</v>
      </c>
      <c r="I4700" s="54">
        <v>7.4102431670616156E-2</v>
      </c>
      <c r="J4700" t="s">
        <v>1032</v>
      </c>
      <c r="K4700" s="1">
        <v>32643</v>
      </c>
    </row>
    <row r="4701" spans="1:11" x14ac:dyDescent="0.25">
      <c r="A4701">
        <v>392</v>
      </c>
      <c r="B4701" t="s">
        <v>398</v>
      </c>
      <c r="C4701" t="s">
        <v>5</v>
      </c>
      <c r="D4701" s="1">
        <v>209.25</v>
      </c>
      <c r="E4701">
        <v>1.3</v>
      </c>
      <c r="F4701">
        <v>596</v>
      </c>
      <c r="G4701" s="1">
        <v>1103166</v>
      </c>
      <c r="H4701" s="1">
        <v>91930.5</v>
      </c>
      <c r="I4701" s="54">
        <v>7.4102431670616156E-2</v>
      </c>
      <c r="J4701" t="s">
        <v>1033</v>
      </c>
      <c r="K4701" s="1">
        <v>186860.25</v>
      </c>
    </row>
    <row r="4702" spans="1:11" x14ac:dyDescent="0.25">
      <c r="A4702">
        <v>392</v>
      </c>
      <c r="B4702" t="s">
        <v>398</v>
      </c>
      <c r="C4702" t="s">
        <v>5</v>
      </c>
      <c r="D4702" s="1">
        <v>209.25</v>
      </c>
      <c r="E4702">
        <v>1.3</v>
      </c>
      <c r="F4702">
        <v>596</v>
      </c>
      <c r="G4702" s="1">
        <v>1103166</v>
      </c>
      <c r="H4702" s="1">
        <v>91930.5</v>
      </c>
      <c r="I4702" s="54">
        <v>7.4102431670616156E-2</v>
      </c>
      <c r="J4702" t="s">
        <v>1034</v>
      </c>
      <c r="K4702" s="1">
        <v>77004</v>
      </c>
    </row>
    <row r="4703" spans="1:11" x14ac:dyDescent="0.25">
      <c r="A4703">
        <v>392</v>
      </c>
      <c r="B4703" t="s">
        <v>398</v>
      </c>
      <c r="C4703" t="s">
        <v>5</v>
      </c>
      <c r="D4703" s="1">
        <v>209.25</v>
      </c>
      <c r="E4703">
        <v>1.3</v>
      </c>
      <c r="F4703">
        <v>596</v>
      </c>
      <c r="G4703" s="1">
        <v>1103166</v>
      </c>
      <c r="H4703" s="1">
        <v>91930.5</v>
      </c>
      <c r="I4703" s="54">
        <v>7.4102431670616156E-2</v>
      </c>
      <c r="J4703" t="s">
        <v>1035</v>
      </c>
      <c r="K4703" s="1">
        <v>61101</v>
      </c>
    </row>
    <row r="4704" spans="1:11" x14ac:dyDescent="0.25">
      <c r="A4704">
        <v>392</v>
      </c>
      <c r="B4704" t="s">
        <v>398</v>
      </c>
      <c r="C4704" t="s">
        <v>5</v>
      </c>
      <c r="D4704" s="1">
        <v>209.25</v>
      </c>
      <c r="E4704">
        <v>1.3</v>
      </c>
      <c r="F4704">
        <v>596</v>
      </c>
      <c r="G4704" s="1">
        <v>1103166</v>
      </c>
      <c r="H4704" s="1">
        <v>91930.5</v>
      </c>
      <c r="I4704" s="54">
        <v>7.4102431670616156E-2</v>
      </c>
      <c r="J4704" t="s">
        <v>1036</v>
      </c>
      <c r="K4704" s="1">
        <v>48964.5</v>
      </c>
    </row>
    <row r="4705" spans="1:11" x14ac:dyDescent="0.25">
      <c r="A4705">
        <v>392</v>
      </c>
      <c r="B4705" t="s">
        <v>398</v>
      </c>
      <c r="C4705" t="s">
        <v>5</v>
      </c>
      <c r="D4705" s="1">
        <v>209.25</v>
      </c>
      <c r="E4705">
        <v>1.3</v>
      </c>
      <c r="F4705">
        <v>596</v>
      </c>
      <c r="G4705" s="1">
        <v>1103166</v>
      </c>
      <c r="H4705" s="1">
        <v>91930.5</v>
      </c>
      <c r="I4705" s="54">
        <v>7.4102431670616156E-2</v>
      </c>
      <c r="J4705" t="s">
        <v>1037</v>
      </c>
      <c r="K4705" s="1">
        <v>191673</v>
      </c>
    </row>
    <row r="4706" spans="1:11" x14ac:dyDescent="0.25">
      <c r="A4706">
        <v>393</v>
      </c>
      <c r="B4706" t="s">
        <v>399</v>
      </c>
      <c r="C4706" t="s">
        <v>5</v>
      </c>
      <c r="D4706" s="1">
        <v>189.15</v>
      </c>
      <c r="E4706">
        <v>1.7</v>
      </c>
      <c r="F4706">
        <v>881</v>
      </c>
      <c r="G4706" s="1">
        <v>1171405.95</v>
      </c>
      <c r="H4706" s="1">
        <v>97617.162500000006</v>
      </c>
      <c r="I4706" s="54">
        <v>7.8686280549281076E-2</v>
      </c>
      <c r="J4706" t="s">
        <v>1026</v>
      </c>
      <c r="K4706" s="1">
        <v>104789.1</v>
      </c>
    </row>
    <row r="4707" spans="1:11" x14ac:dyDescent="0.25">
      <c r="A4707">
        <v>393</v>
      </c>
      <c r="B4707" t="s">
        <v>399</v>
      </c>
      <c r="C4707" t="s">
        <v>5</v>
      </c>
      <c r="D4707" s="1">
        <v>189.15</v>
      </c>
      <c r="E4707">
        <v>1.7</v>
      </c>
      <c r="F4707">
        <v>881</v>
      </c>
      <c r="G4707" s="1">
        <v>1171405.95</v>
      </c>
      <c r="H4707" s="1">
        <v>97617.162500000006</v>
      </c>
      <c r="I4707" s="54">
        <v>7.8686280549281076E-2</v>
      </c>
      <c r="J4707" t="s">
        <v>1027</v>
      </c>
      <c r="K4707" s="1">
        <v>177233.55</v>
      </c>
    </row>
    <row r="4708" spans="1:11" x14ac:dyDescent="0.25">
      <c r="A4708">
        <v>393</v>
      </c>
      <c r="B4708" t="s">
        <v>399</v>
      </c>
      <c r="C4708" t="s">
        <v>5</v>
      </c>
      <c r="D4708" s="1">
        <v>189.15</v>
      </c>
      <c r="E4708">
        <v>1.7</v>
      </c>
      <c r="F4708">
        <v>881</v>
      </c>
      <c r="G4708" s="1">
        <v>1171405.95</v>
      </c>
      <c r="H4708" s="1">
        <v>97617.162500000006</v>
      </c>
      <c r="I4708" s="54">
        <v>7.8686280549281076E-2</v>
      </c>
      <c r="J4708" t="s">
        <v>1028</v>
      </c>
      <c r="K4708" s="1">
        <v>109328.7</v>
      </c>
    </row>
    <row r="4709" spans="1:11" x14ac:dyDescent="0.25">
      <c r="A4709">
        <v>393</v>
      </c>
      <c r="B4709" t="s">
        <v>399</v>
      </c>
      <c r="C4709" t="s">
        <v>5</v>
      </c>
      <c r="D4709" s="1">
        <v>189.15</v>
      </c>
      <c r="E4709">
        <v>1.7</v>
      </c>
      <c r="F4709">
        <v>881</v>
      </c>
      <c r="G4709" s="1">
        <v>1171405.95</v>
      </c>
      <c r="H4709" s="1">
        <v>97617.162500000006</v>
      </c>
      <c r="I4709" s="54">
        <v>7.8686280549281076E-2</v>
      </c>
      <c r="J4709" t="s">
        <v>1029</v>
      </c>
      <c r="K4709" s="1">
        <v>80956.2</v>
      </c>
    </row>
    <row r="4710" spans="1:11" x14ac:dyDescent="0.25">
      <c r="A4710">
        <v>393</v>
      </c>
      <c r="B4710" t="s">
        <v>399</v>
      </c>
      <c r="C4710" t="s">
        <v>5</v>
      </c>
      <c r="D4710" s="1">
        <v>189.15</v>
      </c>
      <c r="E4710">
        <v>1.7</v>
      </c>
      <c r="F4710">
        <v>881</v>
      </c>
      <c r="G4710" s="1">
        <v>1171405.95</v>
      </c>
      <c r="H4710" s="1">
        <v>97617.162500000006</v>
      </c>
      <c r="I4710" s="54">
        <v>7.8686280549281076E-2</v>
      </c>
      <c r="J4710" t="s">
        <v>1030</v>
      </c>
      <c r="K4710" s="1">
        <v>94196.7</v>
      </c>
    </row>
    <row r="4711" spans="1:11" x14ac:dyDescent="0.25">
      <c r="A4711">
        <v>393</v>
      </c>
      <c r="B4711" t="s">
        <v>399</v>
      </c>
      <c r="C4711" t="s">
        <v>5</v>
      </c>
      <c r="D4711" s="1">
        <v>189.15</v>
      </c>
      <c r="E4711">
        <v>1.7</v>
      </c>
      <c r="F4711">
        <v>881</v>
      </c>
      <c r="G4711" s="1">
        <v>1171405.95</v>
      </c>
      <c r="H4711" s="1">
        <v>97617.162500000006</v>
      </c>
      <c r="I4711" s="54">
        <v>7.8686280549281076E-2</v>
      </c>
      <c r="J4711" t="s">
        <v>1031</v>
      </c>
      <c r="K4711" s="1">
        <v>38964.9</v>
      </c>
    </row>
    <row r="4712" spans="1:11" x14ac:dyDescent="0.25">
      <c r="A4712">
        <v>393</v>
      </c>
      <c r="B4712" t="s">
        <v>399</v>
      </c>
      <c r="C4712" t="s">
        <v>5</v>
      </c>
      <c r="D4712" s="1">
        <v>189.15</v>
      </c>
      <c r="E4712">
        <v>1.7</v>
      </c>
      <c r="F4712">
        <v>881</v>
      </c>
      <c r="G4712" s="1">
        <v>1171405.95</v>
      </c>
      <c r="H4712" s="1">
        <v>97617.162500000006</v>
      </c>
      <c r="I4712" s="54">
        <v>7.8686280549281076E-2</v>
      </c>
      <c r="J4712" t="s">
        <v>1032</v>
      </c>
      <c r="K4712" s="1">
        <v>63176.1</v>
      </c>
    </row>
    <row r="4713" spans="1:11" x14ac:dyDescent="0.25">
      <c r="A4713">
        <v>393</v>
      </c>
      <c r="B4713" t="s">
        <v>399</v>
      </c>
      <c r="C4713" t="s">
        <v>5</v>
      </c>
      <c r="D4713" s="1">
        <v>189.15</v>
      </c>
      <c r="E4713">
        <v>1.7</v>
      </c>
      <c r="F4713">
        <v>881</v>
      </c>
      <c r="G4713" s="1">
        <v>1171405.95</v>
      </c>
      <c r="H4713" s="1">
        <v>97617.162500000006</v>
      </c>
      <c r="I4713" s="54">
        <v>7.8686280549281076E-2</v>
      </c>
      <c r="J4713" t="s">
        <v>1033</v>
      </c>
      <c r="K4713" s="1">
        <v>146591.25</v>
      </c>
    </row>
    <row r="4714" spans="1:11" x14ac:dyDescent="0.25">
      <c r="A4714">
        <v>393</v>
      </c>
      <c r="B4714" t="s">
        <v>399</v>
      </c>
      <c r="C4714" t="s">
        <v>5</v>
      </c>
      <c r="D4714" s="1">
        <v>189.15</v>
      </c>
      <c r="E4714">
        <v>1.7</v>
      </c>
      <c r="F4714">
        <v>881</v>
      </c>
      <c r="G4714" s="1">
        <v>1171405.95</v>
      </c>
      <c r="H4714" s="1">
        <v>97617.162500000006</v>
      </c>
      <c r="I4714" s="54">
        <v>7.8686280549281076E-2</v>
      </c>
      <c r="J4714" t="s">
        <v>1034</v>
      </c>
      <c r="K4714" s="1">
        <v>163614.75</v>
      </c>
    </row>
    <row r="4715" spans="1:11" x14ac:dyDescent="0.25">
      <c r="A4715">
        <v>393</v>
      </c>
      <c r="B4715" t="s">
        <v>399</v>
      </c>
      <c r="C4715" t="s">
        <v>5</v>
      </c>
      <c r="D4715" s="1">
        <v>189.15</v>
      </c>
      <c r="E4715">
        <v>1.7</v>
      </c>
      <c r="F4715">
        <v>881</v>
      </c>
      <c r="G4715" s="1">
        <v>1171405.95</v>
      </c>
      <c r="H4715" s="1">
        <v>97617.162500000006</v>
      </c>
      <c r="I4715" s="54">
        <v>7.8686280549281076E-2</v>
      </c>
      <c r="J4715" t="s">
        <v>1035</v>
      </c>
      <c r="K4715" s="1">
        <v>8511.75</v>
      </c>
    </row>
    <row r="4716" spans="1:11" x14ac:dyDescent="0.25">
      <c r="A4716">
        <v>393</v>
      </c>
      <c r="B4716" t="s">
        <v>399</v>
      </c>
      <c r="C4716" t="s">
        <v>5</v>
      </c>
      <c r="D4716" s="1">
        <v>189.15</v>
      </c>
      <c r="E4716">
        <v>1.7</v>
      </c>
      <c r="F4716">
        <v>881</v>
      </c>
      <c r="G4716" s="1">
        <v>1171405.95</v>
      </c>
      <c r="H4716" s="1">
        <v>97617.162500000006</v>
      </c>
      <c r="I4716" s="54">
        <v>7.8686280549281076E-2</v>
      </c>
      <c r="J4716" t="s">
        <v>1036</v>
      </c>
      <c r="K4716" s="1">
        <v>20049.900000000001</v>
      </c>
    </row>
    <row r="4717" spans="1:11" x14ac:dyDescent="0.25">
      <c r="A4717">
        <v>393</v>
      </c>
      <c r="B4717" t="s">
        <v>399</v>
      </c>
      <c r="C4717" t="s">
        <v>5</v>
      </c>
      <c r="D4717" s="1">
        <v>189.15</v>
      </c>
      <c r="E4717">
        <v>1.7</v>
      </c>
      <c r="F4717">
        <v>881</v>
      </c>
      <c r="G4717" s="1">
        <v>1171405.95</v>
      </c>
      <c r="H4717" s="1">
        <v>97617.162500000006</v>
      </c>
      <c r="I4717" s="54">
        <v>7.8686280549281076E-2</v>
      </c>
      <c r="J4717" t="s">
        <v>1037</v>
      </c>
      <c r="K4717" s="1">
        <v>163993.04999999999</v>
      </c>
    </row>
    <row r="4718" spans="1:11" x14ac:dyDescent="0.25">
      <c r="A4718">
        <v>394</v>
      </c>
      <c r="B4718" t="s">
        <v>400</v>
      </c>
      <c r="C4718" t="s">
        <v>17</v>
      </c>
      <c r="D4718" s="1">
        <v>389.32</v>
      </c>
      <c r="E4718">
        <v>3.1</v>
      </c>
      <c r="F4718">
        <v>281</v>
      </c>
      <c r="G4718" s="1">
        <v>2176298.7999999998</v>
      </c>
      <c r="H4718" s="1">
        <v>181358.23329999999</v>
      </c>
      <c r="I4718" s="54">
        <v>0.14618745784573123</v>
      </c>
      <c r="J4718" t="s">
        <v>1026</v>
      </c>
      <c r="K4718" s="1">
        <v>144827.04</v>
      </c>
    </row>
    <row r="4719" spans="1:11" x14ac:dyDescent="0.25">
      <c r="A4719">
        <v>394</v>
      </c>
      <c r="B4719" t="s">
        <v>400</v>
      </c>
      <c r="C4719" t="s">
        <v>17</v>
      </c>
      <c r="D4719" s="1">
        <v>389.32</v>
      </c>
      <c r="E4719">
        <v>3.1</v>
      </c>
      <c r="F4719">
        <v>281</v>
      </c>
      <c r="G4719" s="1">
        <v>2176298.7999999998</v>
      </c>
      <c r="H4719" s="1">
        <v>181358.23329999999</v>
      </c>
      <c r="I4719" s="54">
        <v>0.14618745784573123</v>
      </c>
      <c r="J4719" t="s">
        <v>1027</v>
      </c>
      <c r="K4719" s="1">
        <v>193881.36</v>
      </c>
    </row>
    <row r="4720" spans="1:11" x14ac:dyDescent="0.25">
      <c r="A4720">
        <v>394</v>
      </c>
      <c r="B4720" t="s">
        <v>400</v>
      </c>
      <c r="C4720" t="s">
        <v>17</v>
      </c>
      <c r="D4720" s="1">
        <v>389.32</v>
      </c>
      <c r="E4720">
        <v>3.1</v>
      </c>
      <c r="F4720">
        <v>281</v>
      </c>
      <c r="G4720" s="1">
        <v>2176298.7999999998</v>
      </c>
      <c r="H4720" s="1">
        <v>181358.23329999999</v>
      </c>
      <c r="I4720" s="54">
        <v>0.14618745784573123</v>
      </c>
      <c r="J4720" t="s">
        <v>1028</v>
      </c>
      <c r="K4720" s="1">
        <v>96940.68</v>
      </c>
    </row>
    <row r="4721" spans="1:11" x14ac:dyDescent="0.25">
      <c r="A4721">
        <v>394</v>
      </c>
      <c r="B4721" t="s">
        <v>400</v>
      </c>
      <c r="C4721" t="s">
        <v>17</v>
      </c>
      <c r="D4721" s="1">
        <v>389.32</v>
      </c>
      <c r="E4721">
        <v>3.1</v>
      </c>
      <c r="F4721">
        <v>281</v>
      </c>
      <c r="G4721" s="1">
        <v>2176298.7999999998</v>
      </c>
      <c r="H4721" s="1">
        <v>181358.23329999999</v>
      </c>
      <c r="I4721" s="54">
        <v>0.14618745784573123</v>
      </c>
      <c r="J4721" t="s">
        <v>1029</v>
      </c>
      <c r="K4721" s="1">
        <v>307562.8</v>
      </c>
    </row>
    <row r="4722" spans="1:11" x14ac:dyDescent="0.25">
      <c r="A4722">
        <v>394</v>
      </c>
      <c r="B4722" t="s">
        <v>400</v>
      </c>
      <c r="C4722" t="s">
        <v>17</v>
      </c>
      <c r="D4722" s="1">
        <v>389.32</v>
      </c>
      <c r="E4722">
        <v>3.1</v>
      </c>
      <c r="F4722">
        <v>281</v>
      </c>
      <c r="G4722" s="1">
        <v>2176298.7999999998</v>
      </c>
      <c r="H4722" s="1">
        <v>181358.23329999999</v>
      </c>
      <c r="I4722" s="54">
        <v>0.14618745784573123</v>
      </c>
      <c r="J4722" t="s">
        <v>1030</v>
      </c>
      <c r="K4722" s="1">
        <v>310288.03999999998</v>
      </c>
    </row>
    <row r="4723" spans="1:11" x14ac:dyDescent="0.25">
      <c r="A4723">
        <v>394</v>
      </c>
      <c r="B4723" t="s">
        <v>400</v>
      </c>
      <c r="C4723" t="s">
        <v>17</v>
      </c>
      <c r="D4723" s="1">
        <v>389.32</v>
      </c>
      <c r="E4723">
        <v>3.1</v>
      </c>
      <c r="F4723">
        <v>281</v>
      </c>
      <c r="G4723" s="1">
        <v>2176298.7999999998</v>
      </c>
      <c r="H4723" s="1">
        <v>181358.23329999999</v>
      </c>
      <c r="I4723" s="54">
        <v>0.14618745784573123</v>
      </c>
      <c r="J4723" t="s">
        <v>1031</v>
      </c>
      <c r="K4723" s="1">
        <v>58398</v>
      </c>
    </row>
    <row r="4724" spans="1:11" x14ac:dyDescent="0.25">
      <c r="A4724">
        <v>394</v>
      </c>
      <c r="B4724" t="s">
        <v>400</v>
      </c>
      <c r="C4724" t="s">
        <v>17</v>
      </c>
      <c r="D4724" s="1">
        <v>389.32</v>
      </c>
      <c r="E4724">
        <v>3.1</v>
      </c>
      <c r="F4724">
        <v>281</v>
      </c>
      <c r="G4724" s="1">
        <v>2176298.7999999998</v>
      </c>
      <c r="H4724" s="1">
        <v>181358.23329999999</v>
      </c>
      <c r="I4724" s="54">
        <v>0.14618745784573123</v>
      </c>
      <c r="J4724" t="s">
        <v>1032</v>
      </c>
      <c r="K4724" s="1">
        <v>334815.2</v>
      </c>
    </row>
    <row r="4725" spans="1:11" x14ac:dyDescent="0.25">
      <c r="A4725">
        <v>394</v>
      </c>
      <c r="B4725" t="s">
        <v>400</v>
      </c>
      <c r="C4725" t="s">
        <v>17</v>
      </c>
      <c r="D4725" s="1">
        <v>389.32</v>
      </c>
      <c r="E4725">
        <v>3.1</v>
      </c>
      <c r="F4725">
        <v>281</v>
      </c>
      <c r="G4725" s="1">
        <v>2176298.7999999998</v>
      </c>
      <c r="H4725" s="1">
        <v>181358.23329999999</v>
      </c>
      <c r="I4725" s="54">
        <v>0.14618745784573123</v>
      </c>
      <c r="J4725" t="s">
        <v>1033</v>
      </c>
      <c r="K4725" s="1">
        <v>221133.76</v>
      </c>
    </row>
    <row r="4726" spans="1:11" x14ac:dyDescent="0.25">
      <c r="A4726">
        <v>394</v>
      </c>
      <c r="B4726" t="s">
        <v>400</v>
      </c>
      <c r="C4726" t="s">
        <v>17</v>
      </c>
      <c r="D4726" s="1">
        <v>389.32</v>
      </c>
      <c r="E4726">
        <v>3.1</v>
      </c>
      <c r="F4726">
        <v>281</v>
      </c>
      <c r="G4726" s="1">
        <v>2176298.7999999998</v>
      </c>
      <c r="H4726" s="1">
        <v>181358.23329999999</v>
      </c>
      <c r="I4726" s="54">
        <v>0.14618745784573123</v>
      </c>
      <c r="J4726" t="s">
        <v>1034</v>
      </c>
      <c r="K4726" s="1">
        <v>353502.56</v>
      </c>
    </row>
    <row r="4727" spans="1:11" x14ac:dyDescent="0.25">
      <c r="A4727">
        <v>394</v>
      </c>
      <c r="B4727" t="s">
        <v>400</v>
      </c>
      <c r="C4727" t="s">
        <v>17</v>
      </c>
      <c r="D4727" s="1">
        <v>389.32</v>
      </c>
      <c r="E4727">
        <v>3.1</v>
      </c>
      <c r="F4727">
        <v>281</v>
      </c>
      <c r="G4727" s="1">
        <v>2176298.7999999998</v>
      </c>
      <c r="H4727" s="1">
        <v>181358.23329999999</v>
      </c>
      <c r="I4727" s="54">
        <v>0.14618745784573123</v>
      </c>
      <c r="J4727" t="s">
        <v>1035</v>
      </c>
      <c r="K4727" s="1">
        <v>65795.08</v>
      </c>
    </row>
    <row r="4728" spans="1:11" x14ac:dyDescent="0.25">
      <c r="A4728">
        <v>394</v>
      </c>
      <c r="B4728" t="s">
        <v>400</v>
      </c>
      <c r="C4728" t="s">
        <v>17</v>
      </c>
      <c r="D4728" s="1">
        <v>389.32</v>
      </c>
      <c r="E4728">
        <v>3.1</v>
      </c>
      <c r="F4728">
        <v>281</v>
      </c>
      <c r="G4728" s="1">
        <v>2176298.7999999998</v>
      </c>
      <c r="H4728" s="1">
        <v>181358.23329999999</v>
      </c>
      <c r="I4728" s="54">
        <v>0.14618745784573123</v>
      </c>
      <c r="J4728" t="s">
        <v>1036</v>
      </c>
      <c r="K4728" s="1">
        <v>73970.8</v>
      </c>
    </row>
    <row r="4729" spans="1:11" x14ac:dyDescent="0.25">
      <c r="A4729">
        <v>394</v>
      </c>
      <c r="B4729" t="s">
        <v>400</v>
      </c>
      <c r="C4729" t="s">
        <v>17</v>
      </c>
      <c r="D4729" s="1">
        <v>389.32</v>
      </c>
      <c r="E4729">
        <v>3.1</v>
      </c>
      <c r="F4729">
        <v>281</v>
      </c>
      <c r="G4729" s="1">
        <v>2176298.7999999998</v>
      </c>
      <c r="H4729" s="1">
        <v>181358.23329999999</v>
      </c>
      <c r="I4729" s="54">
        <v>0.14618745784573123</v>
      </c>
      <c r="J4729" t="s">
        <v>1037</v>
      </c>
      <c r="K4729" s="1">
        <v>15183.48</v>
      </c>
    </row>
    <row r="4730" spans="1:11" x14ac:dyDescent="0.25">
      <c r="A4730">
        <v>395</v>
      </c>
      <c r="B4730" t="s">
        <v>401</v>
      </c>
      <c r="C4730" t="s">
        <v>1</v>
      </c>
      <c r="D4730" s="1">
        <v>173.7</v>
      </c>
      <c r="E4730">
        <v>2.2999999999999998</v>
      </c>
      <c r="F4730">
        <v>424</v>
      </c>
      <c r="G4730" s="1">
        <v>1282600.8</v>
      </c>
      <c r="H4730" s="1">
        <v>106883.4</v>
      </c>
      <c r="I4730" s="54">
        <v>8.6155517975243637E-2</v>
      </c>
      <c r="J4730" t="s">
        <v>1026</v>
      </c>
      <c r="K4730" s="1">
        <v>83897.1</v>
      </c>
    </row>
    <row r="4731" spans="1:11" x14ac:dyDescent="0.25">
      <c r="A4731">
        <v>395</v>
      </c>
      <c r="B4731" t="s">
        <v>401</v>
      </c>
      <c r="C4731" t="s">
        <v>1</v>
      </c>
      <c r="D4731" s="1">
        <v>173.7</v>
      </c>
      <c r="E4731">
        <v>2.2999999999999998</v>
      </c>
      <c r="F4731">
        <v>424</v>
      </c>
      <c r="G4731" s="1">
        <v>1282600.8</v>
      </c>
      <c r="H4731" s="1">
        <v>106883.4</v>
      </c>
      <c r="I4731" s="54">
        <v>8.6155517975243637E-2</v>
      </c>
      <c r="J4731" t="s">
        <v>1027</v>
      </c>
      <c r="K4731" s="1">
        <v>169010.1</v>
      </c>
    </row>
    <row r="4732" spans="1:11" x14ac:dyDescent="0.25">
      <c r="A4732">
        <v>395</v>
      </c>
      <c r="B4732" t="s">
        <v>401</v>
      </c>
      <c r="C4732" t="s">
        <v>1</v>
      </c>
      <c r="D4732" s="1">
        <v>173.7</v>
      </c>
      <c r="E4732">
        <v>2.2999999999999998</v>
      </c>
      <c r="F4732">
        <v>424</v>
      </c>
      <c r="G4732" s="1">
        <v>1282600.8</v>
      </c>
      <c r="H4732" s="1">
        <v>106883.4</v>
      </c>
      <c r="I4732" s="54">
        <v>8.6155517975243637E-2</v>
      </c>
      <c r="J4732" t="s">
        <v>1028</v>
      </c>
      <c r="K4732" s="1">
        <v>159630.29999999999</v>
      </c>
    </row>
    <row r="4733" spans="1:11" x14ac:dyDescent="0.25">
      <c r="A4733">
        <v>395</v>
      </c>
      <c r="B4733" t="s">
        <v>401</v>
      </c>
      <c r="C4733" t="s">
        <v>1</v>
      </c>
      <c r="D4733" s="1">
        <v>173.7</v>
      </c>
      <c r="E4733">
        <v>2.2999999999999998</v>
      </c>
      <c r="F4733">
        <v>424</v>
      </c>
      <c r="G4733" s="1">
        <v>1282600.8</v>
      </c>
      <c r="H4733" s="1">
        <v>106883.4</v>
      </c>
      <c r="I4733" s="54">
        <v>8.6155517975243637E-2</v>
      </c>
      <c r="J4733" t="s">
        <v>1029</v>
      </c>
      <c r="K4733" s="1">
        <v>86328.9</v>
      </c>
    </row>
    <row r="4734" spans="1:11" x14ac:dyDescent="0.25">
      <c r="A4734">
        <v>395</v>
      </c>
      <c r="B4734" t="s">
        <v>401</v>
      </c>
      <c r="C4734" t="s">
        <v>1</v>
      </c>
      <c r="D4734" s="1">
        <v>173.7</v>
      </c>
      <c r="E4734">
        <v>2.2999999999999998</v>
      </c>
      <c r="F4734">
        <v>424</v>
      </c>
      <c r="G4734" s="1">
        <v>1282600.8</v>
      </c>
      <c r="H4734" s="1">
        <v>106883.4</v>
      </c>
      <c r="I4734" s="54">
        <v>8.6155517975243637E-2</v>
      </c>
      <c r="J4734" t="s">
        <v>1030</v>
      </c>
      <c r="K4734" s="1">
        <v>132185.70000000001</v>
      </c>
    </row>
    <row r="4735" spans="1:11" x14ac:dyDescent="0.25">
      <c r="A4735">
        <v>395</v>
      </c>
      <c r="B4735" t="s">
        <v>401</v>
      </c>
      <c r="C4735" t="s">
        <v>1</v>
      </c>
      <c r="D4735" s="1">
        <v>173.7</v>
      </c>
      <c r="E4735">
        <v>2.2999999999999998</v>
      </c>
      <c r="F4735">
        <v>424</v>
      </c>
      <c r="G4735" s="1">
        <v>1282600.8</v>
      </c>
      <c r="H4735" s="1">
        <v>106883.4</v>
      </c>
      <c r="I4735" s="54">
        <v>8.6155517975243637E-2</v>
      </c>
      <c r="J4735" t="s">
        <v>1031</v>
      </c>
      <c r="K4735" s="1">
        <v>115857.9</v>
      </c>
    </row>
    <row r="4736" spans="1:11" x14ac:dyDescent="0.25">
      <c r="A4736">
        <v>395</v>
      </c>
      <c r="B4736" t="s">
        <v>401</v>
      </c>
      <c r="C4736" t="s">
        <v>1</v>
      </c>
      <c r="D4736" s="1">
        <v>173.7</v>
      </c>
      <c r="E4736">
        <v>2.2999999999999998</v>
      </c>
      <c r="F4736">
        <v>424</v>
      </c>
      <c r="G4736" s="1">
        <v>1282600.8</v>
      </c>
      <c r="H4736" s="1">
        <v>106883.4</v>
      </c>
      <c r="I4736" s="54">
        <v>8.6155517975243637E-2</v>
      </c>
      <c r="J4736" t="s">
        <v>1032</v>
      </c>
      <c r="K4736" s="1">
        <v>44988.3</v>
      </c>
    </row>
    <row r="4737" spans="1:11" x14ac:dyDescent="0.25">
      <c r="A4737">
        <v>395</v>
      </c>
      <c r="B4737" t="s">
        <v>401</v>
      </c>
      <c r="C4737" t="s">
        <v>1</v>
      </c>
      <c r="D4737" s="1">
        <v>173.7</v>
      </c>
      <c r="E4737">
        <v>2.2999999999999998</v>
      </c>
      <c r="F4737">
        <v>424</v>
      </c>
      <c r="G4737" s="1">
        <v>1282600.8</v>
      </c>
      <c r="H4737" s="1">
        <v>106883.4</v>
      </c>
      <c r="I4737" s="54">
        <v>8.6155517975243637E-2</v>
      </c>
      <c r="J4737" t="s">
        <v>1033</v>
      </c>
      <c r="K4737" s="1">
        <v>51588.9</v>
      </c>
    </row>
    <row r="4738" spans="1:11" x14ac:dyDescent="0.25">
      <c r="A4738">
        <v>395</v>
      </c>
      <c r="B4738" t="s">
        <v>401</v>
      </c>
      <c r="C4738" t="s">
        <v>1</v>
      </c>
      <c r="D4738" s="1">
        <v>173.7</v>
      </c>
      <c r="E4738">
        <v>2.2999999999999998</v>
      </c>
      <c r="F4738">
        <v>424</v>
      </c>
      <c r="G4738" s="1">
        <v>1282600.8</v>
      </c>
      <c r="H4738" s="1">
        <v>106883.4</v>
      </c>
      <c r="I4738" s="54">
        <v>8.6155517975243637E-2</v>
      </c>
      <c r="J4738" t="s">
        <v>1034</v>
      </c>
      <c r="K4738" s="1">
        <v>157893.29999999999</v>
      </c>
    </row>
    <row r="4739" spans="1:11" x14ac:dyDescent="0.25">
      <c r="A4739">
        <v>395</v>
      </c>
      <c r="B4739" t="s">
        <v>401</v>
      </c>
      <c r="C4739" t="s">
        <v>1</v>
      </c>
      <c r="D4739" s="1">
        <v>173.7</v>
      </c>
      <c r="E4739">
        <v>2.2999999999999998</v>
      </c>
      <c r="F4739">
        <v>424</v>
      </c>
      <c r="G4739" s="1">
        <v>1282600.8</v>
      </c>
      <c r="H4739" s="1">
        <v>106883.4</v>
      </c>
      <c r="I4739" s="54">
        <v>8.6155517975243637E-2</v>
      </c>
      <c r="J4739" t="s">
        <v>1035</v>
      </c>
      <c r="K4739" s="1">
        <v>46899</v>
      </c>
    </row>
    <row r="4740" spans="1:11" x14ac:dyDescent="0.25">
      <c r="A4740">
        <v>395</v>
      </c>
      <c r="B4740" t="s">
        <v>401</v>
      </c>
      <c r="C4740" t="s">
        <v>1</v>
      </c>
      <c r="D4740" s="1">
        <v>173.7</v>
      </c>
      <c r="E4740">
        <v>2.2999999999999998</v>
      </c>
      <c r="F4740">
        <v>424</v>
      </c>
      <c r="G4740" s="1">
        <v>1282600.8</v>
      </c>
      <c r="H4740" s="1">
        <v>106883.4</v>
      </c>
      <c r="I4740" s="54">
        <v>8.6155517975243637E-2</v>
      </c>
      <c r="J4740" t="s">
        <v>1036</v>
      </c>
      <c r="K4740" s="1">
        <v>172136.7</v>
      </c>
    </row>
    <row r="4741" spans="1:11" x14ac:dyDescent="0.25">
      <c r="A4741">
        <v>395</v>
      </c>
      <c r="B4741" t="s">
        <v>401</v>
      </c>
      <c r="C4741" t="s">
        <v>1</v>
      </c>
      <c r="D4741" s="1">
        <v>173.7</v>
      </c>
      <c r="E4741">
        <v>2.2999999999999998</v>
      </c>
      <c r="F4741">
        <v>424</v>
      </c>
      <c r="G4741" s="1">
        <v>1282600.8</v>
      </c>
      <c r="H4741" s="1">
        <v>106883.4</v>
      </c>
      <c r="I4741" s="54">
        <v>8.6155517975243637E-2</v>
      </c>
      <c r="J4741" t="s">
        <v>1037</v>
      </c>
      <c r="K4741" s="1">
        <v>62184.6</v>
      </c>
    </row>
    <row r="4742" spans="1:11" x14ac:dyDescent="0.25">
      <c r="A4742">
        <v>396</v>
      </c>
      <c r="B4742" t="s">
        <v>402</v>
      </c>
      <c r="C4742" t="s">
        <v>3</v>
      </c>
      <c r="D4742" s="1">
        <v>465.72</v>
      </c>
      <c r="E4742">
        <v>4.3</v>
      </c>
      <c r="F4742">
        <v>856</v>
      </c>
      <c r="G4742" s="1">
        <v>3214865.16</v>
      </c>
      <c r="H4742" s="1">
        <v>267905.43</v>
      </c>
      <c r="I4742" s="54">
        <v>0.2159505694058233</v>
      </c>
      <c r="J4742" t="s">
        <v>1026</v>
      </c>
      <c r="K4742" s="1">
        <v>452679.84</v>
      </c>
    </row>
    <row r="4743" spans="1:11" x14ac:dyDescent="0.25">
      <c r="A4743">
        <v>396</v>
      </c>
      <c r="B4743" t="s">
        <v>402</v>
      </c>
      <c r="C4743" t="s">
        <v>3</v>
      </c>
      <c r="D4743" s="1">
        <v>465.72</v>
      </c>
      <c r="E4743">
        <v>4.3</v>
      </c>
      <c r="F4743">
        <v>856</v>
      </c>
      <c r="G4743" s="1">
        <v>3214865.16</v>
      </c>
      <c r="H4743" s="1">
        <v>267905.43</v>
      </c>
      <c r="I4743" s="54">
        <v>0.2159505694058233</v>
      </c>
      <c r="J4743" t="s">
        <v>1027</v>
      </c>
      <c r="K4743" s="1">
        <v>294800.76</v>
      </c>
    </row>
    <row r="4744" spans="1:11" x14ac:dyDescent="0.25">
      <c r="A4744">
        <v>396</v>
      </c>
      <c r="B4744" t="s">
        <v>402</v>
      </c>
      <c r="C4744" t="s">
        <v>3</v>
      </c>
      <c r="D4744" s="1">
        <v>465.72</v>
      </c>
      <c r="E4744">
        <v>4.3</v>
      </c>
      <c r="F4744">
        <v>856</v>
      </c>
      <c r="G4744" s="1">
        <v>3214865.16</v>
      </c>
      <c r="H4744" s="1">
        <v>267905.43</v>
      </c>
      <c r="I4744" s="54">
        <v>0.2159505694058233</v>
      </c>
      <c r="J4744" t="s">
        <v>1028</v>
      </c>
      <c r="K4744" s="1">
        <v>237051.48</v>
      </c>
    </row>
    <row r="4745" spans="1:11" x14ac:dyDescent="0.25">
      <c r="A4745">
        <v>396</v>
      </c>
      <c r="B4745" t="s">
        <v>402</v>
      </c>
      <c r="C4745" t="s">
        <v>3</v>
      </c>
      <c r="D4745" s="1">
        <v>465.72</v>
      </c>
      <c r="E4745">
        <v>4.3</v>
      </c>
      <c r="F4745">
        <v>856</v>
      </c>
      <c r="G4745" s="1">
        <v>3214865.16</v>
      </c>
      <c r="H4745" s="1">
        <v>267905.43</v>
      </c>
      <c r="I4745" s="54">
        <v>0.2159505694058233</v>
      </c>
      <c r="J4745" t="s">
        <v>1029</v>
      </c>
      <c r="K4745" s="1">
        <v>251023.08</v>
      </c>
    </row>
    <row r="4746" spans="1:11" x14ac:dyDescent="0.25">
      <c r="A4746">
        <v>396</v>
      </c>
      <c r="B4746" t="s">
        <v>402</v>
      </c>
      <c r="C4746" t="s">
        <v>3</v>
      </c>
      <c r="D4746" s="1">
        <v>465.72</v>
      </c>
      <c r="E4746">
        <v>4.3</v>
      </c>
      <c r="F4746">
        <v>856</v>
      </c>
      <c r="G4746" s="1">
        <v>3214865.16</v>
      </c>
      <c r="H4746" s="1">
        <v>267905.43</v>
      </c>
      <c r="I4746" s="54">
        <v>0.2159505694058233</v>
      </c>
      <c r="J4746" t="s">
        <v>1030</v>
      </c>
      <c r="K4746" s="1">
        <v>402847.8</v>
      </c>
    </row>
    <row r="4747" spans="1:11" x14ac:dyDescent="0.25">
      <c r="A4747">
        <v>396</v>
      </c>
      <c r="B4747" t="s">
        <v>402</v>
      </c>
      <c r="C4747" t="s">
        <v>3</v>
      </c>
      <c r="D4747" s="1">
        <v>465.72</v>
      </c>
      <c r="E4747">
        <v>4.3</v>
      </c>
      <c r="F4747">
        <v>856</v>
      </c>
      <c r="G4747" s="1">
        <v>3214865.16</v>
      </c>
      <c r="H4747" s="1">
        <v>267905.43</v>
      </c>
      <c r="I4747" s="54">
        <v>0.2159505694058233</v>
      </c>
      <c r="J4747" t="s">
        <v>1031</v>
      </c>
      <c r="K4747" s="1">
        <v>245434.44</v>
      </c>
    </row>
    <row r="4748" spans="1:11" x14ac:dyDescent="0.25">
      <c r="A4748">
        <v>396</v>
      </c>
      <c r="B4748" t="s">
        <v>402</v>
      </c>
      <c r="C4748" t="s">
        <v>3</v>
      </c>
      <c r="D4748" s="1">
        <v>465.72</v>
      </c>
      <c r="E4748">
        <v>4.3</v>
      </c>
      <c r="F4748">
        <v>856</v>
      </c>
      <c r="G4748" s="1">
        <v>3214865.16</v>
      </c>
      <c r="H4748" s="1">
        <v>267905.43</v>
      </c>
      <c r="I4748" s="54">
        <v>0.2159505694058233</v>
      </c>
      <c r="J4748" t="s">
        <v>1032</v>
      </c>
      <c r="K4748" s="1">
        <v>37723.32</v>
      </c>
    </row>
    <row r="4749" spans="1:11" x14ac:dyDescent="0.25">
      <c r="A4749">
        <v>396</v>
      </c>
      <c r="B4749" t="s">
        <v>402</v>
      </c>
      <c r="C4749" t="s">
        <v>3</v>
      </c>
      <c r="D4749" s="1">
        <v>465.72</v>
      </c>
      <c r="E4749">
        <v>4.3</v>
      </c>
      <c r="F4749">
        <v>856</v>
      </c>
      <c r="G4749" s="1">
        <v>3214865.16</v>
      </c>
      <c r="H4749" s="1">
        <v>267905.43</v>
      </c>
      <c r="I4749" s="54">
        <v>0.2159505694058233</v>
      </c>
      <c r="J4749" t="s">
        <v>1033</v>
      </c>
      <c r="K4749" s="1">
        <v>283623.48</v>
      </c>
    </row>
    <row r="4750" spans="1:11" x14ac:dyDescent="0.25">
      <c r="A4750">
        <v>396</v>
      </c>
      <c r="B4750" t="s">
        <v>402</v>
      </c>
      <c r="C4750" t="s">
        <v>3</v>
      </c>
      <c r="D4750" s="1">
        <v>465.72</v>
      </c>
      <c r="E4750">
        <v>4.3</v>
      </c>
      <c r="F4750">
        <v>856</v>
      </c>
      <c r="G4750" s="1">
        <v>3214865.16</v>
      </c>
      <c r="H4750" s="1">
        <v>267905.43</v>
      </c>
      <c r="I4750" s="54">
        <v>0.2159505694058233</v>
      </c>
      <c r="J4750" t="s">
        <v>1034</v>
      </c>
      <c r="K4750" s="1">
        <v>302718</v>
      </c>
    </row>
    <row r="4751" spans="1:11" x14ac:dyDescent="0.25">
      <c r="A4751">
        <v>396</v>
      </c>
      <c r="B4751" t="s">
        <v>402</v>
      </c>
      <c r="C4751" t="s">
        <v>3</v>
      </c>
      <c r="D4751" s="1">
        <v>465.72</v>
      </c>
      <c r="E4751">
        <v>4.3</v>
      </c>
      <c r="F4751">
        <v>856</v>
      </c>
      <c r="G4751" s="1">
        <v>3214865.16</v>
      </c>
      <c r="H4751" s="1">
        <v>267905.43</v>
      </c>
      <c r="I4751" s="54">
        <v>0.2159505694058233</v>
      </c>
      <c r="J4751" t="s">
        <v>1035</v>
      </c>
      <c r="K4751" s="1">
        <v>193739.51999999999</v>
      </c>
    </row>
    <row r="4752" spans="1:11" x14ac:dyDescent="0.25">
      <c r="A4752">
        <v>396</v>
      </c>
      <c r="B4752" t="s">
        <v>402</v>
      </c>
      <c r="C4752" t="s">
        <v>3</v>
      </c>
      <c r="D4752" s="1">
        <v>465.72</v>
      </c>
      <c r="E4752">
        <v>4.3</v>
      </c>
      <c r="F4752">
        <v>856</v>
      </c>
      <c r="G4752" s="1">
        <v>3214865.16</v>
      </c>
      <c r="H4752" s="1">
        <v>267905.43</v>
      </c>
      <c r="I4752" s="54">
        <v>0.2159505694058233</v>
      </c>
      <c r="J4752" t="s">
        <v>1036</v>
      </c>
      <c r="K4752" s="1">
        <v>246365.88</v>
      </c>
    </row>
    <row r="4753" spans="1:11" x14ac:dyDescent="0.25">
      <c r="A4753">
        <v>396</v>
      </c>
      <c r="B4753" t="s">
        <v>402</v>
      </c>
      <c r="C4753" t="s">
        <v>3</v>
      </c>
      <c r="D4753" s="1">
        <v>465.72</v>
      </c>
      <c r="E4753">
        <v>4.3</v>
      </c>
      <c r="F4753">
        <v>856</v>
      </c>
      <c r="G4753" s="1">
        <v>3214865.16</v>
      </c>
      <c r="H4753" s="1">
        <v>267905.43</v>
      </c>
      <c r="I4753" s="54">
        <v>0.2159505694058233</v>
      </c>
      <c r="J4753" t="s">
        <v>1037</v>
      </c>
      <c r="K4753" s="1">
        <v>266857.56</v>
      </c>
    </row>
    <row r="4754" spans="1:11" x14ac:dyDescent="0.25">
      <c r="A4754">
        <v>397</v>
      </c>
      <c r="B4754" t="s">
        <v>403</v>
      </c>
      <c r="C4754" t="s">
        <v>17</v>
      </c>
      <c r="D4754" s="1">
        <v>429.91</v>
      </c>
      <c r="E4754">
        <v>2.7</v>
      </c>
      <c r="F4754">
        <v>270</v>
      </c>
      <c r="G4754" s="1">
        <v>3161988.05</v>
      </c>
      <c r="H4754" s="1">
        <v>263499.00420000002</v>
      </c>
      <c r="I4754" s="54">
        <v>0.21239868108555723</v>
      </c>
      <c r="J4754" t="s">
        <v>1026</v>
      </c>
      <c r="K4754" s="1">
        <v>277721.86</v>
      </c>
    </row>
    <row r="4755" spans="1:11" x14ac:dyDescent="0.25">
      <c r="A4755">
        <v>397</v>
      </c>
      <c r="B4755" t="s">
        <v>403</v>
      </c>
      <c r="C4755" t="s">
        <v>17</v>
      </c>
      <c r="D4755" s="1">
        <v>429.91</v>
      </c>
      <c r="E4755">
        <v>2.7</v>
      </c>
      <c r="F4755">
        <v>270</v>
      </c>
      <c r="G4755" s="1">
        <v>3161988.05</v>
      </c>
      <c r="H4755" s="1">
        <v>263499.00420000002</v>
      </c>
      <c r="I4755" s="54">
        <v>0.21239868108555723</v>
      </c>
      <c r="J4755" t="s">
        <v>1027</v>
      </c>
      <c r="K4755" s="1">
        <v>279011.59000000003</v>
      </c>
    </row>
    <row r="4756" spans="1:11" x14ac:dyDescent="0.25">
      <c r="A4756">
        <v>397</v>
      </c>
      <c r="B4756" t="s">
        <v>403</v>
      </c>
      <c r="C4756" t="s">
        <v>17</v>
      </c>
      <c r="D4756" s="1">
        <v>429.91</v>
      </c>
      <c r="E4756">
        <v>2.7</v>
      </c>
      <c r="F4756">
        <v>270</v>
      </c>
      <c r="G4756" s="1">
        <v>3161988.05</v>
      </c>
      <c r="H4756" s="1">
        <v>263499.00420000002</v>
      </c>
      <c r="I4756" s="54">
        <v>0.21239868108555723</v>
      </c>
      <c r="J4756" t="s">
        <v>1028</v>
      </c>
      <c r="K4756" s="1">
        <v>270413.39</v>
      </c>
    </row>
    <row r="4757" spans="1:11" x14ac:dyDescent="0.25">
      <c r="A4757">
        <v>397</v>
      </c>
      <c r="B4757" t="s">
        <v>403</v>
      </c>
      <c r="C4757" t="s">
        <v>17</v>
      </c>
      <c r="D4757" s="1">
        <v>429.91</v>
      </c>
      <c r="E4757">
        <v>2.7</v>
      </c>
      <c r="F4757">
        <v>270</v>
      </c>
      <c r="G4757" s="1">
        <v>3161988.05</v>
      </c>
      <c r="H4757" s="1">
        <v>263499.00420000002</v>
      </c>
      <c r="I4757" s="54">
        <v>0.21239868108555723</v>
      </c>
      <c r="J4757" t="s">
        <v>1029</v>
      </c>
      <c r="K4757" s="1">
        <v>320712.86</v>
      </c>
    </row>
    <row r="4758" spans="1:11" x14ac:dyDescent="0.25">
      <c r="A4758">
        <v>397</v>
      </c>
      <c r="B4758" t="s">
        <v>403</v>
      </c>
      <c r="C4758" t="s">
        <v>17</v>
      </c>
      <c r="D4758" s="1">
        <v>429.91</v>
      </c>
      <c r="E4758">
        <v>2.7</v>
      </c>
      <c r="F4758">
        <v>270</v>
      </c>
      <c r="G4758" s="1">
        <v>3161988.05</v>
      </c>
      <c r="H4758" s="1">
        <v>263499.00420000002</v>
      </c>
      <c r="I4758" s="54">
        <v>0.21239868108555723</v>
      </c>
      <c r="J4758" t="s">
        <v>1030</v>
      </c>
      <c r="K4758" s="1">
        <v>354675.75</v>
      </c>
    </row>
    <row r="4759" spans="1:11" x14ac:dyDescent="0.25">
      <c r="A4759">
        <v>397</v>
      </c>
      <c r="B4759" t="s">
        <v>403</v>
      </c>
      <c r="C4759" t="s">
        <v>17</v>
      </c>
      <c r="D4759" s="1">
        <v>429.91</v>
      </c>
      <c r="E4759">
        <v>2.7</v>
      </c>
      <c r="F4759">
        <v>270</v>
      </c>
      <c r="G4759" s="1">
        <v>3161988.05</v>
      </c>
      <c r="H4759" s="1">
        <v>263499.00420000002</v>
      </c>
      <c r="I4759" s="54">
        <v>0.21239868108555723</v>
      </c>
      <c r="J4759" t="s">
        <v>1031</v>
      </c>
      <c r="K4759" s="1">
        <v>70505.240000000005</v>
      </c>
    </row>
    <row r="4760" spans="1:11" x14ac:dyDescent="0.25">
      <c r="A4760">
        <v>397</v>
      </c>
      <c r="B4760" t="s">
        <v>403</v>
      </c>
      <c r="C4760" t="s">
        <v>17</v>
      </c>
      <c r="D4760" s="1">
        <v>429.91</v>
      </c>
      <c r="E4760">
        <v>2.7</v>
      </c>
      <c r="F4760">
        <v>270</v>
      </c>
      <c r="G4760" s="1">
        <v>3161988.05</v>
      </c>
      <c r="H4760" s="1">
        <v>263499.00420000002</v>
      </c>
      <c r="I4760" s="54">
        <v>0.21239868108555723</v>
      </c>
      <c r="J4760" t="s">
        <v>1032</v>
      </c>
      <c r="K4760" s="1">
        <v>323722.23</v>
      </c>
    </row>
    <row r="4761" spans="1:11" x14ac:dyDescent="0.25">
      <c r="A4761">
        <v>397</v>
      </c>
      <c r="B4761" t="s">
        <v>403</v>
      </c>
      <c r="C4761" t="s">
        <v>17</v>
      </c>
      <c r="D4761" s="1">
        <v>429.91</v>
      </c>
      <c r="E4761">
        <v>2.7</v>
      </c>
      <c r="F4761">
        <v>270</v>
      </c>
      <c r="G4761" s="1">
        <v>3161988.05</v>
      </c>
      <c r="H4761" s="1">
        <v>263499.00420000002</v>
      </c>
      <c r="I4761" s="54">
        <v>0.21239868108555723</v>
      </c>
      <c r="J4761" t="s">
        <v>1033</v>
      </c>
      <c r="K4761" s="1">
        <v>58467.76</v>
      </c>
    </row>
    <row r="4762" spans="1:11" x14ac:dyDescent="0.25">
      <c r="A4762">
        <v>397</v>
      </c>
      <c r="B4762" t="s">
        <v>403</v>
      </c>
      <c r="C4762" t="s">
        <v>17</v>
      </c>
      <c r="D4762" s="1">
        <v>429.91</v>
      </c>
      <c r="E4762">
        <v>2.7</v>
      </c>
      <c r="F4762">
        <v>270</v>
      </c>
      <c r="G4762" s="1">
        <v>3161988.05</v>
      </c>
      <c r="H4762" s="1">
        <v>263499.00420000002</v>
      </c>
      <c r="I4762" s="54">
        <v>0.21239868108555723</v>
      </c>
      <c r="J4762" t="s">
        <v>1034</v>
      </c>
      <c r="K4762" s="1">
        <v>341778.45</v>
      </c>
    </row>
    <row r="4763" spans="1:11" x14ac:dyDescent="0.25">
      <c r="A4763">
        <v>397</v>
      </c>
      <c r="B4763" t="s">
        <v>403</v>
      </c>
      <c r="C4763" t="s">
        <v>17</v>
      </c>
      <c r="D4763" s="1">
        <v>429.91</v>
      </c>
      <c r="E4763">
        <v>2.7</v>
      </c>
      <c r="F4763">
        <v>270</v>
      </c>
      <c r="G4763" s="1">
        <v>3161988.05</v>
      </c>
      <c r="H4763" s="1">
        <v>263499.00420000002</v>
      </c>
      <c r="I4763" s="54">
        <v>0.21239868108555723</v>
      </c>
      <c r="J4763" t="s">
        <v>1035</v>
      </c>
      <c r="K4763" s="1">
        <v>364133.77</v>
      </c>
    </row>
    <row r="4764" spans="1:11" x14ac:dyDescent="0.25">
      <c r="A4764">
        <v>397</v>
      </c>
      <c r="B4764" t="s">
        <v>403</v>
      </c>
      <c r="C4764" t="s">
        <v>17</v>
      </c>
      <c r="D4764" s="1">
        <v>429.91</v>
      </c>
      <c r="E4764">
        <v>2.7</v>
      </c>
      <c r="F4764">
        <v>270</v>
      </c>
      <c r="G4764" s="1">
        <v>3161988.05</v>
      </c>
      <c r="H4764" s="1">
        <v>263499.00420000002</v>
      </c>
      <c r="I4764" s="54">
        <v>0.21239868108555723</v>
      </c>
      <c r="J4764" t="s">
        <v>1036</v>
      </c>
      <c r="K4764" s="1">
        <v>392077.92</v>
      </c>
    </row>
    <row r="4765" spans="1:11" x14ac:dyDescent="0.25">
      <c r="A4765">
        <v>397</v>
      </c>
      <c r="B4765" t="s">
        <v>403</v>
      </c>
      <c r="C4765" t="s">
        <v>17</v>
      </c>
      <c r="D4765" s="1">
        <v>429.91</v>
      </c>
      <c r="E4765">
        <v>2.7</v>
      </c>
      <c r="F4765">
        <v>270</v>
      </c>
      <c r="G4765" s="1">
        <v>3161988.05</v>
      </c>
      <c r="H4765" s="1">
        <v>263499.00420000002</v>
      </c>
      <c r="I4765" s="54">
        <v>0.21239868108555723</v>
      </c>
      <c r="J4765" t="s">
        <v>1037</v>
      </c>
      <c r="K4765" s="1">
        <v>108767.23</v>
      </c>
    </row>
    <row r="4766" spans="1:11" x14ac:dyDescent="0.25">
      <c r="A4766">
        <v>398</v>
      </c>
      <c r="B4766" t="s">
        <v>404</v>
      </c>
      <c r="C4766" t="s">
        <v>5</v>
      </c>
      <c r="D4766" s="1">
        <v>217.35</v>
      </c>
      <c r="E4766">
        <v>2</v>
      </c>
      <c r="F4766">
        <v>154</v>
      </c>
      <c r="G4766" s="1">
        <v>1274975.1000000001</v>
      </c>
      <c r="H4766" s="1">
        <v>106247.925</v>
      </c>
      <c r="I4766" s="54">
        <v>8.5643280548427902E-2</v>
      </c>
      <c r="J4766" t="s">
        <v>1026</v>
      </c>
      <c r="K4766" s="1">
        <v>49338.45</v>
      </c>
    </row>
    <row r="4767" spans="1:11" x14ac:dyDescent="0.25">
      <c r="A4767">
        <v>398</v>
      </c>
      <c r="B4767" t="s">
        <v>404</v>
      </c>
      <c r="C4767" t="s">
        <v>5</v>
      </c>
      <c r="D4767" s="1">
        <v>217.35</v>
      </c>
      <c r="E4767">
        <v>2</v>
      </c>
      <c r="F4767">
        <v>154</v>
      </c>
      <c r="G4767" s="1">
        <v>1274975.1000000001</v>
      </c>
      <c r="H4767" s="1">
        <v>106247.925</v>
      </c>
      <c r="I4767" s="54">
        <v>8.5643280548427902E-2</v>
      </c>
      <c r="J4767" t="s">
        <v>1027</v>
      </c>
      <c r="K4767" s="1">
        <v>24777.9</v>
      </c>
    </row>
    <row r="4768" spans="1:11" x14ac:dyDescent="0.25">
      <c r="A4768">
        <v>398</v>
      </c>
      <c r="B4768" t="s">
        <v>404</v>
      </c>
      <c r="C4768" t="s">
        <v>5</v>
      </c>
      <c r="D4768" s="1">
        <v>217.35</v>
      </c>
      <c r="E4768">
        <v>2</v>
      </c>
      <c r="F4768">
        <v>154</v>
      </c>
      <c r="G4768" s="1">
        <v>1274975.1000000001</v>
      </c>
      <c r="H4768" s="1">
        <v>106247.925</v>
      </c>
      <c r="I4768" s="54">
        <v>8.5643280548427902E-2</v>
      </c>
      <c r="J4768" t="s">
        <v>1028</v>
      </c>
      <c r="K4768" s="1">
        <v>15649.2</v>
      </c>
    </row>
    <row r="4769" spans="1:11" x14ac:dyDescent="0.25">
      <c r="A4769">
        <v>398</v>
      </c>
      <c r="B4769" t="s">
        <v>404</v>
      </c>
      <c r="C4769" t="s">
        <v>5</v>
      </c>
      <c r="D4769" s="1">
        <v>217.35</v>
      </c>
      <c r="E4769">
        <v>2</v>
      </c>
      <c r="F4769">
        <v>154</v>
      </c>
      <c r="G4769" s="1">
        <v>1274975.1000000001</v>
      </c>
      <c r="H4769" s="1">
        <v>106247.925</v>
      </c>
      <c r="I4769" s="54">
        <v>8.5643280548427902E-2</v>
      </c>
      <c r="J4769" t="s">
        <v>1029</v>
      </c>
      <c r="K4769" s="1">
        <v>79550.100000000006</v>
      </c>
    </row>
    <row r="4770" spans="1:11" x14ac:dyDescent="0.25">
      <c r="A4770">
        <v>398</v>
      </c>
      <c r="B4770" t="s">
        <v>404</v>
      </c>
      <c r="C4770" t="s">
        <v>5</v>
      </c>
      <c r="D4770" s="1">
        <v>217.35</v>
      </c>
      <c r="E4770">
        <v>2</v>
      </c>
      <c r="F4770">
        <v>154</v>
      </c>
      <c r="G4770" s="1">
        <v>1274975.1000000001</v>
      </c>
      <c r="H4770" s="1">
        <v>106247.925</v>
      </c>
      <c r="I4770" s="54">
        <v>8.5643280548427902E-2</v>
      </c>
      <c r="J4770" t="s">
        <v>1030</v>
      </c>
      <c r="K4770" s="1">
        <v>153666.45000000001</v>
      </c>
    </row>
    <row r="4771" spans="1:11" x14ac:dyDescent="0.25">
      <c r="A4771">
        <v>398</v>
      </c>
      <c r="B4771" t="s">
        <v>404</v>
      </c>
      <c r="C4771" t="s">
        <v>5</v>
      </c>
      <c r="D4771" s="1">
        <v>217.35</v>
      </c>
      <c r="E4771">
        <v>2</v>
      </c>
      <c r="F4771">
        <v>154</v>
      </c>
      <c r="G4771" s="1">
        <v>1274975.1000000001</v>
      </c>
      <c r="H4771" s="1">
        <v>106247.925</v>
      </c>
      <c r="I4771" s="54">
        <v>8.5643280548427902E-2</v>
      </c>
      <c r="J4771" t="s">
        <v>1031</v>
      </c>
      <c r="K4771" s="1">
        <v>199092.6</v>
      </c>
    </row>
    <row r="4772" spans="1:11" x14ac:dyDescent="0.25">
      <c r="A4772">
        <v>398</v>
      </c>
      <c r="B4772" t="s">
        <v>404</v>
      </c>
      <c r="C4772" t="s">
        <v>5</v>
      </c>
      <c r="D4772" s="1">
        <v>217.35</v>
      </c>
      <c r="E4772">
        <v>2</v>
      </c>
      <c r="F4772">
        <v>154</v>
      </c>
      <c r="G4772" s="1">
        <v>1274975.1000000001</v>
      </c>
      <c r="H4772" s="1">
        <v>106247.925</v>
      </c>
      <c r="I4772" s="54">
        <v>8.5643280548427902E-2</v>
      </c>
      <c r="J4772" t="s">
        <v>1032</v>
      </c>
      <c r="K4772" s="1">
        <v>95634</v>
      </c>
    </row>
    <row r="4773" spans="1:11" x14ac:dyDescent="0.25">
      <c r="A4773">
        <v>398</v>
      </c>
      <c r="B4773" t="s">
        <v>404</v>
      </c>
      <c r="C4773" t="s">
        <v>5</v>
      </c>
      <c r="D4773" s="1">
        <v>217.35</v>
      </c>
      <c r="E4773">
        <v>2</v>
      </c>
      <c r="F4773">
        <v>154</v>
      </c>
      <c r="G4773" s="1">
        <v>1274975.1000000001</v>
      </c>
      <c r="H4773" s="1">
        <v>106247.925</v>
      </c>
      <c r="I4773" s="54">
        <v>8.5643280548427902E-2</v>
      </c>
      <c r="J4773" t="s">
        <v>1033</v>
      </c>
      <c r="K4773" s="1">
        <v>81506.25</v>
      </c>
    </row>
    <row r="4774" spans="1:11" x14ac:dyDescent="0.25">
      <c r="A4774">
        <v>398</v>
      </c>
      <c r="B4774" t="s">
        <v>404</v>
      </c>
      <c r="C4774" t="s">
        <v>5</v>
      </c>
      <c r="D4774" s="1">
        <v>217.35</v>
      </c>
      <c r="E4774">
        <v>2</v>
      </c>
      <c r="F4774">
        <v>154</v>
      </c>
      <c r="G4774" s="1">
        <v>1274975.1000000001</v>
      </c>
      <c r="H4774" s="1">
        <v>106247.925</v>
      </c>
      <c r="I4774" s="54">
        <v>8.5643280548427902E-2</v>
      </c>
      <c r="J4774" t="s">
        <v>1034</v>
      </c>
      <c r="K4774" s="1">
        <v>175836.15</v>
      </c>
    </row>
    <row r="4775" spans="1:11" x14ac:dyDescent="0.25">
      <c r="A4775">
        <v>398</v>
      </c>
      <c r="B4775" t="s">
        <v>404</v>
      </c>
      <c r="C4775" t="s">
        <v>5</v>
      </c>
      <c r="D4775" s="1">
        <v>217.35</v>
      </c>
      <c r="E4775">
        <v>2</v>
      </c>
      <c r="F4775">
        <v>154</v>
      </c>
      <c r="G4775" s="1">
        <v>1274975.1000000001</v>
      </c>
      <c r="H4775" s="1">
        <v>106247.925</v>
      </c>
      <c r="I4775" s="54">
        <v>8.5643280548427902E-2</v>
      </c>
      <c r="J4775" t="s">
        <v>1035</v>
      </c>
      <c r="K4775" s="1">
        <v>29994.3</v>
      </c>
    </row>
    <row r="4776" spans="1:11" x14ac:dyDescent="0.25">
      <c r="A4776">
        <v>398</v>
      </c>
      <c r="B4776" t="s">
        <v>404</v>
      </c>
      <c r="C4776" t="s">
        <v>5</v>
      </c>
      <c r="D4776" s="1">
        <v>217.35</v>
      </c>
      <c r="E4776">
        <v>2</v>
      </c>
      <c r="F4776">
        <v>154</v>
      </c>
      <c r="G4776" s="1">
        <v>1274975.1000000001</v>
      </c>
      <c r="H4776" s="1">
        <v>106247.925</v>
      </c>
      <c r="I4776" s="54">
        <v>8.5643280548427902E-2</v>
      </c>
      <c r="J4776" t="s">
        <v>1036</v>
      </c>
      <c r="K4776" s="1">
        <v>160186.95000000001</v>
      </c>
    </row>
    <row r="4777" spans="1:11" x14ac:dyDescent="0.25">
      <c r="A4777">
        <v>398</v>
      </c>
      <c r="B4777" t="s">
        <v>404</v>
      </c>
      <c r="C4777" t="s">
        <v>5</v>
      </c>
      <c r="D4777" s="1">
        <v>217.35</v>
      </c>
      <c r="E4777">
        <v>2</v>
      </c>
      <c r="F4777">
        <v>154</v>
      </c>
      <c r="G4777" s="1">
        <v>1274975.1000000001</v>
      </c>
      <c r="H4777" s="1">
        <v>106247.925</v>
      </c>
      <c r="I4777" s="54">
        <v>8.5643280548427902E-2</v>
      </c>
      <c r="J4777" t="s">
        <v>1037</v>
      </c>
      <c r="K4777" s="1">
        <v>209742.75</v>
      </c>
    </row>
    <row r="4778" spans="1:11" x14ac:dyDescent="0.25">
      <c r="A4778">
        <v>399</v>
      </c>
      <c r="B4778" t="s">
        <v>405</v>
      </c>
      <c r="C4778" t="s">
        <v>8</v>
      </c>
      <c r="D4778" s="1">
        <v>376.68</v>
      </c>
      <c r="E4778">
        <v>3.5</v>
      </c>
      <c r="F4778">
        <v>614</v>
      </c>
      <c r="G4778" s="1">
        <v>2817189.72</v>
      </c>
      <c r="H4778" s="1">
        <v>234765.81</v>
      </c>
      <c r="I4778" s="54">
        <v>0.1892377110330288</v>
      </c>
      <c r="J4778" t="s">
        <v>1026</v>
      </c>
      <c r="K4778" s="1">
        <v>234294.96</v>
      </c>
    </row>
    <row r="4779" spans="1:11" x14ac:dyDescent="0.25">
      <c r="A4779">
        <v>399</v>
      </c>
      <c r="B4779" t="s">
        <v>405</v>
      </c>
      <c r="C4779" t="s">
        <v>8</v>
      </c>
      <c r="D4779" s="1">
        <v>376.68</v>
      </c>
      <c r="E4779">
        <v>3.5</v>
      </c>
      <c r="F4779">
        <v>614</v>
      </c>
      <c r="G4779" s="1">
        <v>2817189.72</v>
      </c>
      <c r="H4779" s="1">
        <v>234765.81</v>
      </c>
      <c r="I4779" s="54">
        <v>0.1892377110330288</v>
      </c>
      <c r="J4779" t="s">
        <v>1027</v>
      </c>
      <c r="K4779" s="1">
        <v>350689.08</v>
      </c>
    </row>
    <row r="4780" spans="1:11" x14ac:dyDescent="0.25">
      <c r="A4780">
        <v>399</v>
      </c>
      <c r="B4780" t="s">
        <v>405</v>
      </c>
      <c r="C4780" t="s">
        <v>8</v>
      </c>
      <c r="D4780" s="1">
        <v>376.68</v>
      </c>
      <c r="E4780">
        <v>3.5</v>
      </c>
      <c r="F4780">
        <v>614</v>
      </c>
      <c r="G4780" s="1">
        <v>2817189.72</v>
      </c>
      <c r="H4780" s="1">
        <v>234765.81</v>
      </c>
      <c r="I4780" s="54">
        <v>0.1892377110330288</v>
      </c>
      <c r="J4780" t="s">
        <v>1028</v>
      </c>
      <c r="K4780" s="1">
        <v>105847.08</v>
      </c>
    </row>
    <row r="4781" spans="1:11" x14ac:dyDescent="0.25">
      <c r="A4781">
        <v>399</v>
      </c>
      <c r="B4781" t="s">
        <v>405</v>
      </c>
      <c r="C4781" t="s">
        <v>8</v>
      </c>
      <c r="D4781" s="1">
        <v>376.68</v>
      </c>
      <c r="E4781">
        <v>3.5</v>
      </c>
      <c r="F4781">
        <v>614</v>
      </c>
      <c r="G4781" s="1">
        <v>2817189.72</v>
      </c>
      <c r="H4781" s="1">
        <v>234765.81</v>
      </c>
      <c r="I4781" s="54">
        <v>0.1892377110330288</v>
      </c>
      <c r="J4781" t="s">
        <v>1029</v>
      </c>
      <c r="K4781" s="1">
        <v>117524.16</v>
      </c>
    </row>
    <row r="4782" spans="1:11" x14ac:dyDescent="0.25">
      <c r="A4782">
        <v>399</v>
      </c>
      <c r="B4782" t="s">
        <v>405</v>
      </c>
      <c r="C4782" t="s">
        <v>8</v>
      </c>
      <c r="D4782" s="1">
        <v>376.68</v>
      </c>
      <c r="E4782">
        <v>3.5</v>
      </c>
      <c r="F4782">
        <v>614</v>
      </c>
      <c r="G4782" s="1">
        <v>2817189.72</v>
      </c>
      <c r="H4782" s="1">
        <v>234765.81</v>
      </c>
      <c r="I4782" s="54">
        <v>0.1892377110330288</v>
      </c>
      <c r="J4782" t="s">
        <v>1030</v>
      </c>
      <c r="K4782" s="1">
        <v>314151.12</v>
      </c>
    </row>
    <row r="4783" spans="1:11" x14ac:dyDescent="0.25">
      <c r="A4783">
        <v>399</v>
      </c>
      <c r="B4783" t="s">
        <v>405</v>
      </c>
      <c r="C4783" t="s">
        <v>8</v>
      </c>
      <c r="D4783" s="1">
        <v>376.68</v>
      </c>
      <c r="E4783">
        <v>3.5</v>
      </c>
      <c r="F4783">
        <v>614</v>
      </c>
      <c r="G4783" s="1">
        <v>2817189.72</v>
      </c>
      <c r="H4783" s="1">
        <v>234765.81</v>
      </c>
      <c r="I4783" s="54">
        <v>0.1892377110330288</v>
      </c>
      <c r="J4783" t="s">
        <v>1031</v>
      </c>
      <c r="K4783" s="1">
        <v>366886.32</v>
      </c>
    </row>
    <row r="4784" spans="1:11" x14ac:dyDescent="0.25">
      <c r="A4784">
        <v>399</v>
      </c>
      <c r="B4784" t="s">
        <v>405</v>
      </c>
      <c r="C4784" t="s">
        <v>8</v>
      </c>
      <c r="D4784" s="1">
        <v>376.68</v>
      </c>
      <c r="E4784">
        <v>3.5</v>
      </c>
      <c r="F4784">
        <v>614</v>
      </c>
      <c r="G4784" s="1">
        <v>2817189.72</v>
      </c>
      <c r="H4784" s="1">
        <v>234765.81</v>
      </c>
      <c r="I4784" s="54">
        <v>0.1892377110330288</v>
      </c>
      <c r="J4784" t="s">
        <v>1032</v>
      </c>
      <c r="K4784" s="1">
        <v>355585.92</v>
      </c>
    </row>
    <row r="4785" spans="1:11" x14ac:dyDescent="0.25">
      <c r="A4785">
        <v>399</v>
      </c>
      <c r="B4785" t="s">
        <v>405</v>
      </c>
      <c r="C4785" t="s">
        <v>8</v>
      </c>
      <c r="D4785" s="1">
        <v>376.68</v>
      </c>
      <c r="E4785">
        <v>3.5</v>
      </c>
      <c r="F4785">
        <v>614</v>
      </c>
      <c r="G4785" s="1">
        <v>2817189.72</v>
      </c>
      <c r="H4785" s="1">
        <v>234765.81</v>
      </c>
      <c r="I4785" s="54">
        <v>0.1892377110330288</v>
      </c>
      <c r="J4785" t="s">
        <v>1033</v>
      </c>
      <c r="K4785" s="1">
        <v>32394.48</v>
      </c>
    </row>
    <row r="4786" spans="1:11" x14ac:dyDescent="0.25">
      <c r="A4786">
        <v>399</v>
      </c>
      <c r="B4786" t="s">
        <v>405</v>
      </c>
      <c r="C4786" t="s">
        <v>8</v>
      </c>
      <c r="D4786" s="1">
        <v>376.68</v>
      </c>
      <c r="E4786">
        <v>3.5</v>
      </c>
      <c r="F4786">
        <v>614</v>
      </c>
      <c r="G4786" s="1">
        <v>2817189.72</v>
      </c>
      <c r="H4786" s="1">
        <v>234765.81</v>
      </c>
      <c r="I4786" s="54">
        <v>0.1892377110330288</v>
      </c>
      <c r="J4786" t="s">
        <v>1034</v>
      </c>
      <c r="K4786" s="1">
        <v>373289.88</v>
      </c>
    </row>
    <row r="4787" spans="1:11" x14ac:dyDescent="0.25">
      <c r="A4787">
        <v>399</v>
      </c>
      <c r="B4787" t="s">
        <v>405</v>
      </c>
      <c r="C4787" t="s">
        <v>8</v>
      </c>
      <c r="D4787" s="1">
        <v>376.68</v>
      </c>
      <c r="E4787">
        <v>3.5</v>
      </c>
      <c r="F4787">
        <v>614</v>
      </c>
      <c r="G4787" s="1">
        <v>2817189.72</v>
      </c>
      <c r="H4787" s="1">
        <v>234765.81</v>
      </c>
      <c r="I4787" s="54">
        <v>0.1892377110330288</v>
      </c>
      <c r="J4787" t="s">
        <v>1035</v>
      </c>
      <c r="K4787" s="1">
        <v>92663.28</v>
      </c>
    </row>
    <row r="4788" spans="1:11" x14ac:dyDescent="0.25">
      <c r="A4788">
        <v>399</v>
      </c>
      <c r="B4788" t="s">
        <v>405</v>
      </c>
      <c r="C4788" t="s">
        <v>8</v>
      </c>
      <c r="D4788" s="1">
        <v>376.68</v>
      </c>
      <c r="E4788">
        <v>3.5</v>
      </c>
      <c r="F4788">
        <v>614</v>
      </c>
      <c r="G4788" s="1">
        <v>2817189.72</v>
      </c>
      <c r="H4788" s="1">
        <v>234765.81</v>
      </c>
      <c r="I4788" s="54">
        <v>0.1892377110330288</v>
      </c>
      <c r="J4788" t="s">
        <v>1036</v>
      </c>
      <c r="K4788" s="1">
        <v>255389.04</v>
      </c>
    </row>
    <row r="4789" spans="1:11" x14ac:dyDescent="0.25">
      <c r="A4789">
        <v>399</v>
      </c>
      <c r="B4789" t="s">
        <v>405</v>
      </c>
      <c r="C4789" t="s">
        <v>8</v>
      </c>
      <c r="D4789" s="1">
        <v>376.68</v>
      </c>
      <c r="E4789">
        <v>3.5</v>
      </c>
      <c r="F4789">
        <v>614</v>
      </c>
      <c r="G4789" s="1">
        <v>2817189.72</v>
      </c>
      <c r="H4789" s="1">
        <v>234765.81</v>
      </c>
      <c r="I4789" s="54">
        <v>0.1892377110330288</v>
      </c>
      <c r="J4789" t="s">
        <v>1037</v>
      </c>
      <c r="K4789" s="1">
        <v>218474.4</v>
      </c>
    </row>
    <row r="4790" spans="1:11" x14ac:dyDescent="0.25">
      <c r="A4790">
        <v>400</v>
      </c>
      <c r="B4790" t="s">
        <v>406</v>
      </c>
      <c r="C4790" t="s">
        <v>17</v>
      </c>
      <c r="D4790" s="1">
        <v>378.5</v>
      </c>
      <c r="E4790">
        <v>3.8</v>
      </c>
      <c r="F4790">
        <v>727</v>
      </c>
      <c r="G4790" s="1">
        <v>1687353</v>
      </c>
      <c r="H4790" s="1">
        <v>140612.75</v>
      </c>
      <c r="I4790" s="54">
        <v>0.11334374009596851</v>
      </c>
      <c r="J4790" t="s">
        <v>1026</v>
      </c>
      <c r="K4790" s="1">
        <v>115821</v>
      </c>
    </row>
    <row r="4791" spans="1:11" x14ac:dyDescent="0.25">
      <c r="A4791">
        <v>400</v>
      </c>
      <c r="B4791" t="s">
        <v>406</v>
      </c>
      <c r="C4791" t="s">
        <v>17</v>
      </c>
      <c r="D4791" s="1">
        <v>378.5</v>
      </c>
      <c r="E4791">
        <v>3.8</v>
      </c>
      <c r="F4791">
        <v>727</v>
      </c>
      <c r="G4791" s="1">
        <v>1687353</v>
      </c>
      <c r="H4791" s="1">
        <v>140612.75</v>
      </c>
      <c r="I4791" s="54">
        <v>0.11334374009596851</v>
      </c>
      <c r="J4791" t="s">
        <v>1027</v>
      </c>
      <c r="K4791" s="1">
        <v>254730.5</v>
      </c>
    </row>
    <row r="4792" spans="1:11" x14ac:dyDescent="0.25">
      <c r="A4792">
        <v>400</v>
      </c>
      <c r="B4792" t="s">
        <v>406</v>
      </c>
      <c r="C4792" t="s">
        <v>17</v>
      </c>
      <c r="D4792" s="1">
        <v>378.5</v>
      </c>
      <c r="E4792">
        <v>3.8</v>
      </c>
      <c r="F4792">
        <v>727</v>
      </c>
      <c r="G4792" s="1">
        <v>1687353</v>
      </c>
      <c r="H4792" s="1">
        <v>140612.75</v>
      </c>
      <c r="I4792" s="54">
        <v>0.11334374009596851</v>
      </c>
      <c r="J4792" t="s">
        <v>1028</v>
      </c>
      <c r="K4792" s="1">
        <v>346327.5</v>
      </c>
    </row>
    <row r="4793" spans="1:11" x14ac:dyDescent="0.25">
      <c r="A4793">
        <v>400</v>
      </c>
      <c r="B4793" t="s">
        <v>406</v>
      </c>
      <c r="C4793" t="s">
        <v>17</v>
      </c>
      <c r="D4793" s="1">
        <v>378.5</v>
      </c>
      <c r="E4793">
        <v>3.8</v>
      </c>
      <c r="F4793">
        <v>727</v>
      </c>
      <c r="G4793" s="1">
        <v>1687353</v>
      </c>
      <c r="H4793" s="1">
        <v>140612.75</v>
      </c>
      <c r="I4793" s="54">
        <v>0.11334374009596851</v>
      </c>
      <c r="J4793" t="s">
        <v>1029</v>
      </c>
      <c r="K4793" s="1">
        <v>203254.5</v>
      </c>
    </row>
    <row r="4794" spans="1:11" x14ac:dyDescent="0.25">
      <c r="A4794">
        <v>400</v>
      </c>
      <c r="B4794" t="s">
        <v>406</v>
      </c>
      <c r="C4794" t="s">
        <v>17</v>
      </c>
      <c r="D4794" s="1">
        <v>378.5</v>
      </c>
      <c r="E4794">
        <v>3.8</v>
      </c>
      <c r="F4794">
        <v>727</v>
      </c>
      <c r="G4794" s="1">
        <v>1687353</v>
      </c>
      <c r="H4794" s="1">
        <v>140612.75</v>
      </c>
      <c r="I4794" s="54">
        <v>0.11334374009596851</v>
      </c>
      <c r="J4794" t="s">
        <v>1030</v>
      </c>
      <c r="K4794" s="1">
        <v>26495</v>
      </c>
    </row>
    <row r="4795" spans="1:11" x14ac:dyDescent="0.25">
      <c r="A4795">
        <v>400</v>
      </c>
      <c r="B4795" t="s">
        <v>406</v>
      </c>
      <c r="C4795" t="s">
        <v>17</v>
      </c>
      <c r="D4795" s="1">
        <v>378.5</v>
      </c>
      <c r="E4795">
        <v>3.8</v>
      </c>
      <c r="F4795">
        <v>727</v>
      </c>
      <c r="G4795" s="1">
        <v>1687353</v>
      </c>
      <c r="H4795" s="1">
        <v>140612.75</v>
      </c>
      <c r="I4795" s="54">
        <v>0.11334374009596851</v>
      </c>
      <c r="J4795" t="s">
        <v>1031</v>
      </c>
      <c r="K4795" s="1">
        <v>54504</v>
      </c>
    </row>
    <row r="4796" spans="1:11" x14ac:dyDescent="0.25">
      <c r="A4796">
        <v>400</v>
      </c>
      <c r="B4796" t="s">
        <v>406</v>
      </c>
      <c r="C4796" t="s">
        <v>17</v>
      </c>
      <c r="D4796" s="1">
        <v>378.5</v>
      </c>
      <c r="E4796">
        <v>3.8</v>
      </c>
      <c r="F4796">
        <v>727</v>
      </c>
      <c r="G4796" s="1">
        <v>1687353</v>
      </c>
      <c r="H4796" s="1">
        <v>140612.75</v>
      </c>
      <c r="I4796" s="54">
        <v>0.11334374009596851</v>
      </c>
      <c r="J4796" t="s">
        <v>1032</v>
      </c>
      <c r="K4796" s="1">
        <v>64723.5</v>
      </c>
    </row>
    <row r="4797" spans="1:11" x14ac:dyDescent="0.25">
      <c r="A4797">
        <v>400</v>
      </c>
      <c r="B4797" t="s">
        <v>406</v>
      </c>
      <c r="C4797" t="s">
        <v>17</v>
      </c>
      <c r="D4797" s="1">
        <v>378.5</v>
      </c>
      <c r="E4797">
        <v>3.8</v>
      </c>
      <c r="F4797">
        <v>727</v>
      </c>
      <c r="G4797" s="1">
        <v>1687353</v>
      </c>
      <c r="H4797" s="1">
        <v>140612.75</v>
      </c>
      <c r="I4797" s="54">
        <v>0.11334374009596851</v>
      </c>
      <c r="J4797" t="s">
        <v>1033</v>
      </c>
      <c r="K4797" s="1">
        <v>158213</v>
      </c>
    </row>
    <row r="4798" spans="1:11" x14ac:dyDescent="0.25">
      <c r="A4798">
        <v>400</v>
      </c>
      <c r="B4798" t="s">
        <v>406</v>
      </c>
      <c r="C4798" t="s">
        <v>17</v>
      </c>
      <c r="D4798" s="1">
        <v>378.5</v>
      </c>
      <c r="E4798">
        <v>3.8</v>
      </c>
      <c r="F4798">
        <v>727</v>
      </c>
      <c r="G4798" s="1">
        <v>1687353</v>
      </c>
      <c r="H4798" s="1">
        <v>140612.75</v>
      </c>
      <c r="I4798" s="54">
        <v>0.11334374009596851</v>
      </c>
      <c r="J4798" t="s">
        <v>1034</v>
      </c>
      <c r="K4798" s="1">
        <v>37093</v>
      </c>
    </row>
    <row r="4799" spans="1:11" x14ac:dyDescent="0.25">
      <c r="A4799">
        <v>400</v>
      </c>
      <c r="B4799" t="s">
        <v>406</v>
      </c>
      <c r="C4799" t="s">
        <v>17</v>
      </c>
      <c r="D4799" s="1">
        <v>378.5</v>
      </c>
      <c r="E4799">
        <v>3.8</v>
      </c>
      <c r="F4799">
        <v>727</v>
      </c>
      <c r="G4799" s="1">
        <v>1687353</v>
      </c>
      <c r="H4799" s="1">
        <v>140612.75</v>
      </c>
      <c r="I4799" s="54">
        <v>0.11334374009596851</v>
      </c>
      <c r="J4799" t="s">
        <v>1035</v>
      </c>
      <c r="K4799" s="1">
        <v>55639.5</v>
      </c>
    </row>
    <row r="4800" spans="1:11" x14ac:dyDescent="0.25">
      <c r="A4800">
        <v>400</v>
      </c>
      <c r="B4800" t="s">
        <v>406</v>
      </c>
      <c r="C4800" t="s">
        <v>17</v>
      </c>
      <c r="D4800" s="1">
        <v>378.5</v>
      </c>
      <c r="E4800">
        <v>3.8</v>
      </c>
      <c r="F4800">
        <v>727</v>
      </c>
      <c r="G4800" s="1">
        <v>1687353</v>
      </c>
      <c r="H4800" s="1">
        <v>140612.75</v>
      </c>
      <c r="I4800" s="54">
        <v>0.11334374009596851</v>
      </c>
      <c r="J4800" t="s">
        <v>1036</v>
      </c>
      <c r="K4800" s="1">
        <v>220287</v>
      </c>
    </row>
    <row r="4801" spans="1:11" x14ac:dyDescent="0.25">
      <c r="A4801">
        <v>400</v>
      </c>
      <c r="B4801" t="s">
        <v>406</v>
      </c>
      <c r="C4801" t="s">
        <v>17</v>
      </c>
      <c r="D4801" s="1">
        <v>378.5</v>
      </c>
      <c r="E4801">
        <v>3.8</v>
      </c>
      <c r="F4801">
        <v>727</v>
      </c>
      <c r="G4801" s="1">
        <v>1687353</v>
      </c>
      <c r="H4801" s="1">
        <v>140612.75</v>
      </c>
      <c r="I4801" s="54">
        <v>0.11334374009596851</v>
      </c>
      <c r="J4801" t="s">
        <v>1037</v>
      </c>
      <c r="K4801" s="1">
        <v>150264.5</v>
      </c>
    </row>
    <row r="4802" spans="1:11" x14ac:dyDescent="0.25">
      <c r="A4802">
        <v>401</v>
      </c>
      <c r="B4802" t="s">
        <v>407</v>
      </c>
      <c r="C4802" t="s">
        <v>1</v>
      </c>
      <c r="D4802" s="1">
        <v>56.05</v>
      </c>
      <c r="E4802">
        <v>1.7</v>
      </c>
      <c r="F4802">
        <v>662</v>
      </c>
      <c r="G4802" s="1">
        <v>363596.35</v>
      </c>
      <c r="H4802" s="1">
        <v>30299.695800000001</v>
      </c>
      <c r="I4802" s="54">
        <v>2.442368028162618E-2</v>
      </c>
      <c r="J4802" t="s">
        <v>1026</v>
      </c>
      <c r="K4802" s="1">
        <v>25558.799999999999</v>
      </c>
    </row>
    <row r="4803" spans="1:11" x14ac:dyDescent="0.25">
      <c r="A4803">
        <v>401</v>
      </c>
      <c r="B4803" t="s">
        <v>407</v>
      </c>
      <c r="C4803" t="s">
        <v>1</v>
      </c>
      <c r="D4803" s="1">
        <v>56.05</v>
      </c>
      <c r="E4803">
        <v>1.7</v>
      </c>
      <c r="F4803">
        <v>662</v>
      </c>
      <c r="G4803" s="1">
        <v>363596.35</v>
      </c>
      <c r="H4803" s="1">
        <v>30299.695800000001</v>
      </c>
      <c r="I4803" s="54">
        <v>2.442368028162618E-2</v>
      </c>
      <c r="J4803" t="s">
        <v>1027</v>
      </c>
      <c r="K4803" s="1">
        <v>39907.599999999999</v>
      </c>
    </row>
    <row r="4804" spans="1:11" x14ac:dyDescent="0.25">
      <c r="A4804">
        <v>401</v>
      </c>
      <c r="B4804" t="s">
        <v>407</v>
      </c>
      <c r="C4804" t="s">
        <v>1</v>
      </c>
      <c r="D4804" s="1">
        <v>56.05</v>
      </c>
      <c r="E4804">
        <v>1.7</v>
      </c>
      <c r="F4804">
        <v>662</v>
      </c>
      <c r="G4804" s="1">
        <v>363596.35</v>
      </c>
      <c r="H4804" s="1">
        <v>30299.695800000001</v>
      </c>
      <c r="I4804" s="54">
        <v>2.442368028162618E-2</v>
      </c>
      <c r="J4804" t="s">
        <v>1028</v>
      </c>
      <c r="K4804" s="1">
        <v>53751.95</v>
      </c>
    </row>
    <row r="4805" spans="1:11" x14ac:dyDescent="0.25">
      <c r="A4805">
        <v>401</v>
      </c>
      <c r="B4805" t="s">
        <v>407</v>
      </c>
      <c r="C4805" t="s">
        <v>1</v>
      </c>
      <c r="D4805" s="1">
        <v>56.05</v>
      </c>
      <c r="E4805">
        <v>1.7</v>
      </c>
      <c r="F4805">
        <v>662</v>
      </c>
      <c r="G4805" s="1">
        <v>363596.35</v>
      </c>
      <c r="H4805" s="1">
        <v>30299.695800000001</v>
      </c>
      <c r="I4805" s="54">
        <v>2.442368028162618E-2</v>
      </c>
      <c r="J4805" t="s">
        <v>1029</v>
      </c>
      <c r="K4805" s="1">
        <v>51566</v>
      </c>
    </row>
    <row r="4806" spans="1:11" x14ac:dyDescent="0.25">
      <c r="A4806">
        <v>401</v>
      </c>
      <c r="B4806" t="s">
        <v>407</v>
      </c>
      <c r="C4806" t="s">
        <v>1</v>
      </c>
      <c r="D4806" s="1">
        <v>56.05</v>
      </c>
      <c r="E4806">
        <v>1.7</v>
      </c>
      <c r="F4806">
        <v>662</v>
      </c>
      <c r="G4806" s="1">
        <v>363596.35</v>
      </c>
      <c r="H4806" s="1">
        <v>30299.695800000001</v>
      </c>
      <c r="I4806" s="54">
        <v>2.442368028162618E-2</v>
      </c>
      <c r="J4806" t="s">
        <v>1030</v>
      </c>
      <c r="K4806" s="1">
        <v>13844.35</v>
      </c>
    </row>
    <row r="4807" spans="1:11" x14ac:dyDescent="0.25">
      <c r="A4807">
        <v>401</v>
      </c>
      <c r="B4807" t="s">
        <v>407</v>
      </c>
      <c r="C4807" t="s">
        <v>1</v>
      </c>
      <c r="D4807" s="1">
        <v>56.05</v>
      </c>
      <c r="E4807">
        <v>1.7</v>
      </c>
      <c r="F4807">
        <v>662</v>
      </c>
      <c r="G4807" s="1">
        <v>363596.35</v>
      </c>
      <c r="H4807" s="1">
        <v>30299.695800000001</v>
      </c>
      <c r="I4807" s="54">
        <v>2.442368028162618E-2</v>
      </c>
      <c r="J4807" t="s">
        <v>1031</v>
      </c>
      <c r="K4807" s="1">
        <v>2017.8</v>
      </c>
    </row>
    <row r="4808" spans="1:11" x14ac:dyDescent="0.25">
      <c r="A4808">
        <v>401</v>
      </c>
      <c r="B4808" t="s">
        <v>407</v>
      </c>
      <c r="C4808" t="s">
        <v>1</v>
      </c>
      <c r="D4808" s="1">
        <v>56.05</v>
      </c>
      <c r="E4808">
        <v>1.7</v>
      </c>
      <c r="F4808">
        <v>662</v>
      </c>
      <c r="G4808" s="1">
        <v>363596.35</v>
      </c>
      <c r="H4808" s="1">
        <v>30299.695800000001</v>
      </c>
      <c r="I4808" s="54">
        <v>2.442368028162618E-2</v>
      </c>
      <c r="J4808" t="s">
        <v>1032</v>
      </c>
      <c r="K4808" s="1">
        <v>12891.5</v>
      </c>
    </row>
    <row r="4809" spans="1:11" x14ac:dyDescent="0.25">
      <c r="A4809">
        <v>401</v>
      </c>
      <c r="B4809" t="s">
        <v>407</v>
      </c>
      <c r="C4809" t="s">
        <v>1</v>
      </c>
      <c r="D4809" s="1">
        <v>56.05</v>
      </c>
      <c r="E4809">
        <v>1.7</v>
      </c>
      <c r="F4809">
        <v>662</v>
      </c>
      <c r="G4809" s="1">
        <v>363596.35</v>
      </c>
      <c r="H4809" s="1">
        <v>30299.695800000001</v>
      </c>
      <c r="I4809" s="54">
        <v>2.442368028162618E-2</v>
      </c>
      <c r="J4809" t="s">
        <v>1033</v>
      </c>
      <c r="K4809" s="1">
        <v>42205.65</v>
      </c>
    </row>
    <row r="4810" spans="1:11" x14ac:dyDescent="0.25">
      <c r="A4810">
        <v>401</v>
      </c>
      <c r="B4810" t="s">
        <v>407</v>
      </c>
      <c r="C4810" t="s">
        <v>1</v>
      </c>
      <c r="D4810" s="1">
        <v>56.05</v>
      </c>
      <c r="E4810">
        <v>1.7</v>
      </c>
      <c r="F4810">
        <v>662</v>
      </c>
      <c r="G4810" s="1">
        <v>363596.35</v>
      </c>
      <c r="H4810" s="1">
        <v>30299.695800000001</v>
      </c>
      <c r="I4810" s="54">
        <v>2.442368028162618E-2</v>
      </c>
      <c r="J4810" t="s">
        <v>1034</v>
      </c>
      <c r="K4810" s="1">
        <v>17711.8</v>
      </c>
    </row>
    <row r="4811" spans="1:11" x14ac:dyDescent="0.25">
      <c r="A4811">
        <v>401</v>
      </c>
      <c r="B4811" t="s">
        <v>407</v>
      </c>
      <c r="C4811" t="s">
        <v>1</v>
      </c>
      <c r="D4811" s="1">
        <v>56.05</v>
      </c>
      <c r="E4811">
        <v>1.7</v>
      </c>
      <c r="F4811">
        <v>662</v>
      </c>
      <c r="G4811" s="1">
        <v>363596.35</v>
      </c>
      <c r="H4811" s="1">
        <v>30299.695800000001</v>
      </c>
      <c r="I4811" s="54">
        <v>2.442368028162618E-2</v>
      </c>
      <c r="J4811" t="s">
        <v>1035</v>
      </c>
      <c r="K4811" s="1">
        <v>12835.45</v>
      </c>
    </row>
    <row r="4812" spans="1:11" x14ac:dyDescent="0.25">
      <c r="A4812">
        <v>401</v>
      </c>
      <c r="B4812" t="s">
        <v>407</v>
      </c>
      <c r="C4812" t="s">
        <v>1</v>
      </c>
      <c r="D4812" s="1">
        <v>56.05</v>
      </c>
      <c r="E4812">
        <v>1.7</v>
      </c>
      <c r="F4812">
        <v>662</v>
      </c>
      <c r="G4812" s="1">
        <v>363596.35</v>
      </c>
      <c r="H4812" s="1">
        <v>30299.695800000001</v>
      </c>
      <c r="I4812" s="54">
        <v>2.442368028162618E-2</v>
      </c>
      <c r="J4812" t="s">
        <v>1036</v>
      </c>
      <c r="K4812" s="1">
        <v>48931.65</v>
      </c>
    </row>
    <row r="4813" spans="1:11" x14ac:dyDescent="0.25">
      <c r="A4813">
        <v>401</v>
      </c>
      <c r="B4813" t="s">
        <v>407</v>
      </c>
      <c r="C4813" t="s">
        <v>1</v>
      </c>
      <c r="D4813" s="1">
        <v>56.05</v>
      </c>
      <c r="E4813">
        <v>1.7</v>
      </c>
      <c r="F4813">
        <v>662</v>
      </c>
      <c r="G4813" s="1">
        <v>363596.35</v>
      </c>
      <c r="H4813" s="1">
        <v>30299.695800000001</v>
      </c>
      <c r="I4813" s="54">
        <v>2.442368028162618E-2</v>
      </c>
      <c r="J4813" t="s">
        <v>1037</v>
      </c>
      <c r="K4813" s="1">
        <v>42373.8</v>
      </c>
    </row>
    <row r="4814" spans="1:11" x14ac:dyDescent="0.25">
      <c r="A4814">
        <v>402</v>
      </c>
      <c r="B4814" t="s">
        <v>408</v>
      </c>
      <c r="C4814" t="s">
        <v>5</v>
      </c>
      <c r="D4814" s="1">
        <v>451.76</v>
      </c>
      <c r="E4814">
        <v>1.7</v>
      </c>
      <c r="F4814">
        <v>944</v>
      </c>
      <c r="G4814" s="1">
        <v>2056411.52</v>
      </c>
      <c r="H4814" s="1">
        <v>171367.62669999999</v>
      </c>
      <c r="I4814" s="54">
        <v>0.13813432805893935</v>
      </c>
      <c r="J4814" t="s">
        <v>1026</v>
      </c>
      <c r="K4814" s="1">
        <v>71829.84</v>
      </c>
    </row>
    <row r="4815" spans="1:11" x14ac:dyDescent="0.25">
      <c r="A4815">
        <v>402</v>
      </c>
      <c r="B4815" t="s">
        <v>408</v>
      </c>
      <c r="C4815" t="s">
        <v>5</v>
      </c>
      <c r="D4815" s="1">
        <v>451.76</v>
      </c>
      <c r="E4815">
        <v>1.7</v>
      </c>
      <c r="F4815">
        <v>944</v>
      </c>
      <c r="G4815" s="1">
        <v>2056411.52</v>
      </c>
      <c r="H4815" s="1">
        <v>171367.62669999999</v>
      </c>
      <c r="I4815" s="54">
        <v>0.13813432805893935</v>
      </c>
      <c r="J4815" t="s">
        <v>1027</v>
      </c>
      <c r="K4815" s="1">
        <v>105260.08</v>
      </c>
    </row>
    <row r="4816" spans="1:11" x14ac:dyDescent="0.25">
      <c r="A4816">
        <v>402</v>
      </c>
      <c r="B4816" t="s">
        <v>408</v>
      </c>
      <c r="C4816" t="s">
        <v>5</v>
      </c>
      <c r="D4816" s="1">
        <v>451.76</v>
      </c>
      <c r="E4816">
        <v>1.7</v>
      </c>
      <c r="F4816">
        <v>944</v>
      </c>
      <c r="G4816" s="1">
        <v>2056411.52</v>
      </c>
      <c r="H4816" s="1">
        <v>171367.62669999999</v>
      </c>
      <c r="I4816" s="54">
        <v>0.13813432805893935</v>
      </c>
      <c r="J4816" t="s">
        <v>1028</v>
      </c>
      <c r="K4816" s="1">
        <v>162181.84</v>
      </c>
    </row>
    <row r="4817" spans="1:11" x14ac:dyDescent="0.25">
      <c r="A4817">
        <v>402</v>
      </c>
      <c r="B4817" t="s">
        <v>408</v>
      </c>
      <c r="C4817" t="s">
        <v>5</v>
      </c>
      <c r="D4817" s="1">
        <v>451.76</v>
      </c>
      <c r="E4817">
        <v>1.7</v>
      </c>
      <c r="F4817">
        <v>944</v>
      </c>
      <c r="G4817" s="1">
        <v>2056411.52</v>
      </c>
      <c r="H4817" s="1">
        <v>171367.62669999999</v>
      </c>
      <c r="I4817" s="54">
        <v>0.13813432805893935</v>
      </c>
      <c r="J4817" t="s">
        <v>1029</v>
      </c>
      <c r="K4817" s="1">
        <v>23943.279999999999</v>
      </c>
    </row>
    <row r="4818" spans="1:11" x14ac:dyDescent="0.25">
      <c r="A4818">
        <v>402</v>
      </c>
      <c r="B4818" t="s">
        <v>408</v>
      </c>
      <c r="C4818" t="s">
        <v>5</v>
      </c>
      <c r="D4818" s="1">
        <v>451.76</v>
      </c>
      <c r="E4818">
        <v>1.7</v>
      </c>
      <c r="F4818">
        <v>944</v>
      </c>
      <c r="G4818" s="1">
        <v>2056411.52</v>
      </c>
      <c r="H4818" s="1">
        <v>171367.62669999999</v>
      </c>
      <c r="I4818" s="54">
        <v>0.13813432805893935</v>
      </c>
      <c r="J4818" t="s">
        <v>1030</v>
      </c>
      <c r="K4818" s="1">
        <v>65505.2</v>
      </c>
    </row>
    <row r="4819" spans="1:11" x14ac:dyDescent="0.25">
      <c r="A4819">
        <v>402</v>
      </c>
      <c r="B4819" t="s">
        <v>408</v>
      </c>
      <c r="C4819" t="s">
        <v>5</v>
      </c>
      <c r="D4819" s="1">
        <v>451.76</v>
      </c>
      <c r="E4819">
        <v>1.7</v>
      </c>
      <c r="F4819">
        <v>944</v>
      </c>
      <c r="G4819" s="1">
        <v>2056411.52</v>
      </c>
      <c r="H4819" s="1">
        <v>171367.62669999999</v>
      </c>
      <c r="I4819" s="54">
        <v>0.13813432805893935</v>
      </c>
      <c r="J4819" t="s">
        <v>1031</v>
      </c>
      <c r="K4819" s="1">
        <v>149984.32000000001</v>
      </c>
    </row>
    <row r="4820" spans="1:11" x14ac:dyDescent="0.25">
      <c r="A4820">
        <v>402</v>
      </c>
      <c r="B4820" t="s">
        <v>408</v>
      </c>
      <c r="C4820" t="s">
        <v>5</v>
      </c>
      <c r="D4820" s="1">
        <v>451.76</v>
      </c>
      <c r="E4820">
        <v>1.7</v>
      </c>
      <c r="F4820">
        <v>944</v>
      </c>
      <c r="G4820" s="1">
        <v>2056411.52</v>
      </c>
      <c r="H4820" s="1">
        <v>171367.62669999999</v>
      </c>
      <c r="I4820" s="54">
        <v>0.13813432805893935</v>
      </c>
      <c r="J4820" t="s">
        <v>1032</v>
      </c>
      <c r="K4820" s="1">
        <v>324815.44</v>
      </c>
    </row>
    <row r="4821" spans="1:11" x14ac:dyDescent="0.25">
      <c r="A4821">
        <v>402</v>
      </c>
      <c r="B4821" t="s">
        <v>408</v>
      </c>
      <c r="C4821" t="s">
        <v>5</v>
      </c>
      <c r="D4821" s="1">
        <v>451.76</v>
      </c>
      <c r="E4821">
        <v>1.7</v>
      </c>
      <c r="F4821">
        <v>944</v>
      </c>
      <c r="G4821" s="1">
        <v>2056411.52</v>
      </c>
      <c r="H4821" s="1">
        <v>171367.62669999999</v>
      </c>
      <c r="I4821" s="54">
        <v>0.13813432805893935</v>
      </c>
      <c r="J4821" t="s">
        <v>1033</v>
      </c>
      <c r="K4821" s="1">
        <v>89448.48</v>
      </c>
    </row>
    <row r="4822" spans="1:11" x14ac:dyDescent="0.25">
      <c r="A4822">
        <v>402</v>
      </c>
      <c r="B4822" t="s">
        <v>408</v>
      </c>
      <c r="C4822" t="s">
        <v>5</v>
      </c>
      <c r="D4822" s="1">
        <v>451.76</v>
      </c>
      <c r="E4822">
        <v>1.7</v>
      </c>
      <c r="F4822">
        <v>944</v>
      </c>
      <c r="G4822" s="1">
        <v>2056411.52</v>
      </c>
      <c r="H4822" s="1">
        <v>171367.62669999999</v>
      </c>
      <c r="I4822" s="54">
        <v>0.13813432805893935</v>
      </c>
      <c r="J4822" t="s">
        <v>1034</v>
      </c>
      <c r="K4822" s="1">
        <v>55114.720000000001</v>
      </c>
    </row>
    <row r="4823" spans="1:11" x14ac:dyDescent="0.25">
      <c r="A4823">
        <v>402</v>
      </c>
      <c r="B4823" t="s">
        <v>408</v>
      </c>
      <c r="C4823" t="s">
        <v>5</v>
      </c>
      <c r="D4823" s="1">
        <v>451.76</v>
      </c>
      <c r="E4823">
        <v>1.7</v>
      </c>
      <c r="F4823">
        <v>944</v>
      </c>
      <c r="G4823" s="1">
        <v>2056411.52</v>
      </c>
      <c r="H4823" s="1">
        <v>171367.62669999999</v>
      </c>
      <c r="I4823" s="54">
        <v>0.13813432805893935</v>
      </c>
      <c r="J4823" t="s">
        <v>1035</v>
      </c>
      <c r="K4823" s="1">
        <v>357342.16</v>
      </c>
    </row>
    <row r="4824" spans="1:11" x14ac:dyDescent="0.25">
      <c r="A4824">
        <v>402</v>
      </c>
      <c r="B4824" t="s">
        <v>408</v>
      </c>
      <c r="C4824" t="s">
        <v>5</v>
      </c>
      <c r="D4824" s="1">
        <v>451.76</v>
      </c>
      <c r="E4824">
        <v>1.7</v>
      </c>
      <c r="F4824">
        <v>944</v>
      </c>
      <c r="G4824" s="1">
        <v>2056411.52</v>
      </c>
      <c r="H4824" s="1">
        <v>171367.62669999999</v>
      </c>
      <c r="I4824" s="54">
        <v>0.13813432805893935</v>
      </c>
      <c r="J4824" t="s">
        <v>1036</v>
      </c>
      <c r="K4824" s="1">
        <v>255244.4</v>
      </c>
    </row>
    <row r="4825" spans="1:11" x14ac:dyDescent="0.25">
      <c r="A4825">
        <v>402</v>
      </c>
      <c r="B4825" t="s">
        <v>408</v>
      </c>
      <c r="C4825" t="s">
        <v>5</v>
      </c>
      <c r="D4825" s="1">
        <v>451.76</v>
      </c>
      <c r="E4825">
        <v>1.7</v>
      </c>
      <c r="F4825">
        <v>944</v>
      </c>
      <c r="G4825" s="1">
        <v>2056411.52</v>
      </c>
      <c r="H4825" s="1">
        <v>171367.62669999999</v>
      </c>
      <c r="I4825" s="54">
        <v>0.13813432805893935</v>
      </c>
      <c r="J4825" t="s">
        <v>1037</v>
      </c>
      <c r="K4825" s="1">
        <v>395741.76</v>
      </c>
    </row>
    <row r="4826" spans="1:11" x14ac:dyDescent="0.25">
      <c r="A4826">
        <v>403</v>
      </c>
      <c r="B4826" t="s">
        <v>409</v>
      </c>
      <c r="C4826" t="s">
        <v>17</v>
      </c>
      <c r="D4826" s="1">
        <v>255.1</v>
      </c>
      <c r="E4826">
        <v>1.1000000000000001</v>
      </c>
      <c r="F4826">
        <v>83</v>
      </c>
      <c r="G4826" s="1">
        <v>1107389.1000000001</v>
      </c>
      <c r="H4826" s="1">
        <v>92282.425000000003</v>
      </c>
      <c r="I4826" s="54">
        <v>7.4386107907182711E-2</v>
      </c>
      <c r="J4826" t="s">
        <v>1026</v>
      </c>
      <c r="K4826" s="1">
        <v>84183</v>
      </c>
    </row>
    <row r="4827" spans="1:11" x14ac:dyDescent="0.25">
      <c r="A4827">
        <v>403</v>
      </c>
      <c r="B4827" t="s">
        <v>409</v>
      </c>
      <c r="C4827" t="s">
        <v>17</v>
      </c>
      <c r="D4827" s="1">
        <v>255.1</v>
      </c>
      <c r="E4827">
        <v>1.1000000000000001</v>
      </c>
      <c r="F4827">
        <v>83</v>
      </c>
      <c r="G4827" s="1">
        <v>1107389.1000000001</v>
      </c>
      <c r="H4827" s="1">
        <v>92282.425000000003</v>
      </c>
      <c r="I4827" s="54">
        <v>7.4386107907182711E-2</v>
      </c>
      <c r="J4827" t="s">
        <v>1027</v>
      </c>
      <c r="K4827" s="1">
        <v>137498.9</v>
      </c>
    </row>
    <row r="4828" spans="1:11" x14ac:dyDescent="0.25">
      <c r="A4828">
        <v>403</v>
      </c>
      <c r="B4828" t="s">
        <v>409</v>
      </c>
      <c r="C4828" t="s">
        <v>17</v>
      </c>
      <c r="D4828" s="1">
        <v>255.1</v>
      </c>
      <c r="E4828">
        <v>1.1000000000000001</v>
      </c>
      <c r="F4828">
        <v>83</v>
      </c>
      <c r="G4828" s="1">
        <v>1107389.1000000001</v>
      </c>
      <c r="H4828" s="1">
        <v>92282.425000000003</v>
      </c>
      <c r="I4828" s="54">
        <v>7.4386107907182711E-2</v>
      </c>
      <c r="J4828" t="s">
        <v>1028</v>
      </c>
      <c r="K4828" s="1">
        <v>2295.9</v>
      </c>
    </row>
    <row r="4829" spans="1:11" x14ac:dyDescent="0.25">
      <c r="A4829">
        <v>403</v>
      </c>
      <c r="B4829" t="s">
        <v>409</v>
      </c>
      <c r="C4829" t="s">
        <v>17</v>
      </c>
      <c r="D4829" s="1">
        <v>255.1</v>
      </c>
      <c r="E4829">
        <v>1.1000000000000001</v>
      </c>
      <c r="F4829">
        <v>83</v>
      </c>
      <c r="G4829" s="1">
        <v>1107389.1000000001</v>
      </c>
      <c r="H4829" s="1">
        <v>92282.425000000003</v>
      </c>
      <c r="I4829" s="54">
        <v>7.4386107907182711E-2</v>
      </c>
      <c r="J4829" t="s">
        <v>1029</v>
      </c>
      <c r="K4829" s="1">
        <v>137754</v>
      </c>
    </row>
    <row r="4830" spans="1:11" x14ac:dyDescent="0.25">
      <c r="A4830">
        <v>403</v>
      </c>
      <c r="B4830" t="s">
        <v>409</v>
      </c>
      <c r="C4830" t="s">
        <v>17</v>
      </c>
      <c r="D4830" s="1">
        <v>255.1</v>
      </c>
      <c r="E4830">
        <v>1.1000000000000001</v>
      </c>
      <c r="F4830">
        <v>83</v>
      </c>
      <c r="G4830" s="1">
        <v>1107389.1000000001</v>
      </c>
      <c r="H4830" s="1">
        <v>92282.425000000003</v>
      </c>
      <c r="I4830" s="54">
        <v>7.4386107907182711E-2</v>
      </c>
      <c r="J4830" t="s">
        <v>1030</v>
      </c>
      <c r="K4830" s="1">
        <v>157396.70000000001</v>
      </c>
    </row>
    <row r="4831" spans="1:11" x14ac:dyDescent="0.25">
      <c r="A4831">
        <v>403</v>
      </c>
      <c r="B4831" t="s">
        <v>409</v>
      </c>
      <c r="C4831" t="s">
        <v>17</v>
      </c>
      <c r="D4831" s="1">
        <v>255.1</v>
      </c>
      <c r="E4831">
        <v>1.1000000000000001</v>
      </c>
      <c r="F4831">
        <v>83</v>
      </c>
      <c r="G4831" s="1">
        <v>1107389.1000000001</v>
      </c>
      <c r="H4831" s="1">
        <v>92282.425000000003</v>
      </c>
      <c r="I4831" s="54">
        <v>7.4386107907182711E-2</v>
      </c>
      <c r="J4831" t="s">
        <v>1031</v>
      </c>
      <c r="K4831" s="1">
        <v>102550.2</v>
      </c>
    </row>
    <row r="4832" spans="1:11" x14ac:dyDescent="0.25">
      <c r="A4832">
        <v>403</v>
      </c>
      <c r="B4832" t="s">
        <v>409</v>
      </c>
      <c r="C4832" t="s">
        <v>17</v>
      </c>
      <c r="D4832" s="1">
        <v>255.1</v>
      </c>
      <c r="E4832">
        <v>1.1000000000000001</v>
      </c>
      <c r="F4832">
        <v>83</v>
      </c>
      <c r="G4832" s="1">
        <v>1107389.1000000001</v>
      </c>
      <c r="H4832" s="1">
        <v>92282.425000000003</v>
      </c>
      <c r="I4832" s="54">
        <v>7.4386107907182711E-2</v>
      </c>
      <c r="J4832" t="s">
        <v>1032</v>
      </c>
      <c r="K4832" s="1">
        <v>18877.400000000001</v>
      </c>
    </row>
    <row r="4833" spans="1:11" x14ac:dyDescent="0.25">
      <c r="A4833">
        <v>403</v>
      </c>
      <c r="B4833" t="s">
        <v>409</v>
      </c>
      <c r="C4833" t="s">
        <v>17</v>
      </c>
      <c r="D4833" s="1">
        <v>255.1</v>
      </c>
      <c r="E4833">
        <v>1.1000000000000001</v>
      </c>
      <c r="F4833">
        <v>83</v>
      </c>
      <c r="G4833" s="1">
        <v>1107389.1000000001</v>
      </c>
      <c r="H4833" s="1">
        <v>92282.425000000003</v>
      </c>
      <c r="I4833" s="54">
        <v>7.4386107907182711E-2</v>
      </c>
      <c r="J4833" t="s">
        <v>1033</v>
      </c>
      <c r="K4833" s="1">
        <v>117856.2</v>
      </c>
    </row>
    <row r="4834" spans="1:11" x14ac:dyDescent="0.25">
      <c r="A4834">
        <v>403</v>
      </c>
      <c r="B4834" t="s">
        <v>409</v>
      </c>
      <c r="C4834" t="s">
        <v>17</v>
      </c>
      <c r="D4834" s="1">
        <v>255.1</v>
      </c>
      <c r="E4834">
        <v>1.1000000000000001</v>
      </c>
      <c r="F4834">
        <v>83</v>
      </c>
      <c r="G4834" s="1">
        <v>1107389.1000000001</v>
      </c>
      <c r="H4834" s="1">
        <v>92282.425000000003</v>
      </c>
      <c r="I4834" s="54">
        <v>7.4386107907182711E-2</v>
      </c>
      <c r="J4834" t="s">
        <v>1034</v>
      </c>
      <c r="K4834" s="1">
        <v>81376.899999999994</v>
      </c>
    </row>
    <row r="4835" spans="1:11" x14ac:dyDescent="0.25">
      <c r="A4835">
        <v>403</v>
      </c>
      <c r="B4835" t="s">
        <v>409</v>
      </c>
      <c r="C4835" t="s">
        <v>17</v>
      </c>
      <c r="D4835" s="1">
        <v>255.1</v>
      </c>
      <c r="E4835">
        <v>1.1000000000000001</v>
      </c>
      <c r="F4835">
        <v>83</v>
      </c>
      <c r="G4835" s="1">
        <v>1107389.1000000001</v>
      </c>
      <c r="H4835" s="1">
        <v>92282.425000000003</v>
      </c>
      <c r="I4835" s="54">
        <v>7.4386107907182711E-2</v>
      </c>
      <c r="J4835" t="s">
        <v>1035</v>
      </c>
      <c r="K4835" s="1">
        <v>162243.6</v>
      </c>
    </row>
    <row r="4836" spans="1:11" x14ac:dyDescent="0.25">
      <c r="A4836">
        <v>403</v>
      </c>
      <c r="B4836" t="s">
        <v>409</v>
      </c>
      <c r="C4836" t="s">
        <v>17</v>
      </c>
      <c r="D4836" s="1">
        <v>255.1</v>
      </c>
      <c r="E4836">
        <v>1.1000000000000001</v>
      </c>
      <c r="F4836">
        <v>83</v>
      </c>
      <c r="G4836" s="1">
        <v>1107389.1000000001</v>
      </c>
      <c r="H4836" s="1">
        <v>92282.425000000003</v>
      </c>
      <c r="I4836" s="54">
        <v>7.4386107907182711E-2</v>
      </c>
      <c r="J4836" t="s">
        <v>1036</v>
      </c>
      <c r="K4836" s="1">
        <v>62244.4</v>
      </c>
    </row>
    <row r="4837" spans="1:11" x14ac:dyDescent="0.25">
      <c r="A4837">
        <v>403</v>
      </c>
      <c r="B4837" t="s">
        <v>409</v>
      </c>
      <c r="C4837" t="s">
        <v>17</v>
      </c>
      <c r="D4837" s="1">
        <v>255.1</v>
      </c>
      <c r="E4837">
        <v>1.1000000000000001</v>
      </c>
      <c r="F4837">
        <v>83</v>
      </c>
      <c r="G4837" s="1">
        <v>1107389.1000000001</v>
      </c>
      <c r="H4837" s="1">
        <v>92282.425000000003</v>
      </c>
      <c r="I4837" s="54">
        <v>7.4386107907182711E-2</v>
      </c>
      <c r="J4837" t="s">
        <v>1037</v>
      </c>
      <c r="K4837" s="1">
        <v>43111.9</v>
      </c>
    </row>
    <row r="4838" spans="1:11" x14ac:dyDescent="0.25">
      <c r="A4838">
        <v>404</v>
      </c>
      <c r="B4838" t="s">
        <v>410</v>
      </c>
      <c r="C4838" t="s">
        <v>3</v>
      </c>
      <c r="D4838" s="1">
        <v>414.1</v>
      </c>
      <c r="E4838">
        <v>3.9</v>
      </c>
      <c r="F4838">
        <v>622</v>
      </c>
      <c r="G4838" s="1">
        <v>2706971.7</v>
      </c>
      <c r="H4838" s="1">
        <v>225580.97500000001</v>
      </c>
      <c r="I4838" s="54">
        <v>0.18183408973222676</v>
      </c>
      <c r="J4838" t="s">
        <v>1026</v>
      </c>
      <c r="K4838" s="1">
        <v>320927.5</v>
      </c>
    </row>
    <row r="4839" spans="1:11" x14ac:dyDescent="0.25">
      <c r="A4839">
        <v>404</v>
      </c>
      <c r="B4839" t="s">
        <v>410</v>
      </c>
      <c r="C4839" t="s">
        <v>3</v>
      </c>
      <c r="D4839" s="1">
        <v>414.1</v>
      </c>
      <c r="E4839">
        <v>3.9</v>
      </c>
      <c r="F4839">
        <v>622</v>
      </c>
      <c r="G4839" s="1">
        <v>2706971.7</v>
      </c>
      <c r="H4839" s="1">
        <v>225580.97500000001</v>
      </c>
      <c r="I4839" s="54">
        <v>0.18183408973222676</v>
      </c>
      <c r="J4839" t="s">
        <v>1027</v>
      </c>
      <c r="K4839" s="1">
        <v>4141</v>
      </c>
    </row>
    <row r="4840" spans="1:11" x14ac:dyDescent="0.25">
      <c r="A4840">
        <v>404</v>
      </c>
      <c r="B4840" t="s">
        <v>410</v>
      </c>
      <c r="C4840" t="s">
        <v>3</v>
      </c>
      <c r="D4840" s="1">
        <v>414.1</v>
      </c>
      <c r="E4840">
        <v>3.9</v>
      </c>
      <c r="F4840">
        <v>622</v>
      </c>
      <c r="G4840" s="1">
        <v>2706971.7</v>
      </c>
      <c r="H4840" s="1">
        <v>225580.97500000001</v>
      </c>
      <c r="I4840" s="54">
        <v>0.18183408973222676</v>
      </c>
      <c r="J4840" t="s">
        <v>1028</v>
      </c>
      <c r="K4840" s="1">
        <v>86961</v>
      </c>
    </row>
    <row r="4841" spans="1:11" x14ac:dyDescent="0.25">
      <c r="A4841">
        <v>404</v>
      </c>
      <c r="B4841" t="s">
        <v>410</v>
      </c>
      <c r="C4841" t="s">
        <v>3</v>
      </c>
      <c r="D4841" s="1">
        <v>414.1</v>
      </c>
      <c r="E4841">
        <v>3.9</v>
      </c>
      <c r="F4841">
        <v>622</v>
      </c>
      <c r="G4841" s="1">
        <v>2706971.7</v>
      </c>
      <c r="H4841" s="1">
        <v>225580.97500000001</v>
      </c>
      <c r="I4841" s="54">
        <v>0.18183408973222676</v>
      </c>
      <c r="J4841" t="s">
        <v>1029</v>
      </c>
      <c r="K4841" s="1">
        <v>192970.6</v>
      </c>
    </row>
    <row r="4842" spans="1:11" x14ac:dyDescent="0.25">
      <c r="A4842">
        <v>404</v>
      </c>
      <c r="B4842" t="s">
        <v>410</v>
      </c>
      <c r="C4842" t="s">
        <v>3</v>
      </c>
      <c r="D4842" s="1">
        <v>414.1</v>
      </c>
      <c r="E4842">
        <v>3.9</v>
      </c>
      <c r="F4842">
        <v>622</v>
      </c>
      <c r="G4842" s="1">
        <v>2706971.7</v>
      </c>
      <c r="H4842" s="1">
        <v>225580.97500000001</v>
      </c>
      <c r="I4842" s="54">
        <v>0.18183408973222676</v>
      </c>
      <c r="J4842" t="s">
        <v>1030</v>
      </c>
      <c r="K4842" s="1">
        <v>320513.40000000002</v>
      </c>
    </row>
    <row r="4843" spans="1:11" x14ac:dyDescent="0.25">
      <c r="A4843">
        <v>404</v>
      </c>
      <c r="B4843" t="s">
        <v>410</v>
      </c>
      <c r="C4843" t="s">
        <v>3</v>
      </c>
      <c r="D4843" s="1">
        <v>414.1</v>
      </c>
      <c r="E4843">
        <v>3.9</v>
      </c>
      <c r="F4843">
        <v>622</v>
      </c>
      <c r="G4843" s="1">
        <v>2706971.7</v>
      </c>
      <c r="H4843" s="1">
        <v>225580.97500000001</v>
      </c>
      <c r="I4843" s="54">
        <v>0.18183408973222676</v>
      </c>
      <c r="J4843" t="s">
        <v>1031</v>
      </c>
      <c r="K4843" s="1">
        <v>171023.3</v>
      </c>
    </row>
    <row r="4844" spans="1:11" x14ac:dyDescent="0.25">
      <c r="A4844">
        <v>404</v>
      </c>
      <c r="B4844" t="s">
        <v>410</v>
      </c>
      <c r="C4844" t="s">
        <v>3</v>
      </c>
      <c r="D4844" s="1">
        <v>414.1</v>
      </c>
      <c r="E4844">
        <v>3.9</v>
      </c>
      <c r="F4844">
        <v>622</v>
      </c>
      <c r="G4844" s="1">
        <v>2706971.7</v>
      </c>
      <c r="H4844" s="1">
        <v>225580.97500000001</v>
      </c>
      <c r="I4844" s="54">
        <v>0.18183408973222676</v>
      </c>
      <c r="J4844" t="s">
        <v>1032</v>
      </c>
      <c r="K4844" s="1">
        <v>111392.9</v>
      </c>
    </row>
    <row r="4845" spans="1:11" x14ac:dyDescent="0.25">
      <c r="A4845">
        <v>404</v>
      </c>
      <c r="B4845" t="s">
        <v>410</v>
      </c>
      <c r="C4845" t="s">
        <v>3</v>
      </c>
      <c r="D4845" s="1">
        <v>414.1</v>
      </c>
      <c r="E4845">
        <v>3.9</v>
      </c>
      <c r="F4845">
        <v>622</v>
      </c>
      <c r="G4845" s="1">
        <v>2706971.7</v>
      </c>
      <c r="H4845" s="1">
        <v>225580.97500000001</v>
      </c>
      <c r="I4845" s="54">
        <v>0.18183408973222676</v>
      </c>
      <c r="J4845" t="s">
        <v>1033</v>
      </c>
      <c r="K4845" s="1">
        <v>180547.6</v>
      </c>
    </row>
    <row r="4846" spans="1:11" x14ac:dyDescent="0.25">
      <c r="A4846">
        <v>404</v>
      </c>
      <c r="B4846" t="s">
        <v>410</v>
      </c>
      <c r="C4846" t="s">
        <v>3</v>
      </c>
      <c r="D4846" s="1">
        <v>414.1</v>
      </c>
      <c r="E4846">
        <v>3.9</v>
      </c>
      <c r="F4846">
        <v>622</v>
      </c>
      <c r="G4846" s="1">
        <v>2706971.7</v>
      </c>
      <c r="H4846" s="1">
        <v>225580.97500000001</v>
      </c>
      <c r="I4846" s="54">
        <v>0.18183408973222676</v>
      </c>
      <c r="J4846" t="s">
        <v>1034</v>
      </c>
      <c r="K4846" s="1">
        <v>330451.8</v>
      </c>
    </row>
    <row r="4847" spans="1:11" x14ac:dyDescent="0.25">
      <c r="A4847">
        <v>404</v>
      </c>
      <c r="B4847" t="s">
        <v>410</v>
      </c>
      <c r="C4847" t="s">
        <v>3</v>
      </c>
      <c r="D4847" s="1">
        <v>414.1</v>
      </c>
      <c r="E4847">
        <v>3.9</v>
      </c>
      <c r="F4847">
        <v>622</v>
      </c>
      <c r="G4847" s="1">
        <v>2706971.7</v>
      </c>
      <c r="H4847" s="1">
        <v>225580.97500000001</v>
      </c>
      <c r="I4847" s="54">
        <v>0.18183408973222676</v>
      </c>
      <c r="J4847" t="s">
        <v>1035</v>
      </c>
      <c r="K4847" s="1">
        <v>291112.3</v>
      </c>
    </row>
    <row r="4848" spans="1:11" x14ac:dyDescent="0.25">
      <c r="A4848">
        <v>404</v>
      </c>
      <c r="B4848" t="s">
        <v>410</v>
      </c>
      <c r="C4848" t="s">
        <v>3</v>
      </c>
      <c r="D4848" s="1">
        <v>414.1</v>
      </c>
      <c r="E4848">
        <v>3.9</v>
      </c>
      <c r="F4848">
        <v>622</v>
      </c>
      <c r="G4848" s="1">
        <v>2706971.7</v>
      </c>
      <c r="H4848" s="1">
        <v>225580.97500000001</v>
      </c>
      <c r="I4848" s="54">
        <v>0.18183408973222676</v>
      </c>
      <c r="J4848" t="s">
        <v>1036</v>
      </c>
      <c r="K4848" s="1">
        <v>411615.4</v>
      </c>
    </row>
    <row r="4849" spans="1:11" x14ac:dyDescent="0.25">
      <c r="A4849">
        <v>404</v>
      </c>
      <c r="B4849" t="s">
        <v>410</v>
      </c>
      <c r="C4849" t="s">
        <v>3</v>
      </c>
      <c r="D4849" s="1">
        <v>414.1</v>
      </c>
      <c r="E4849">
        <v>3.9</v>
      </c>
      <c r="F4849">
        <v>622</v>
      </c>
      <c r="G4849" s="1">
        <v>2706971.7</v>
      </c>
      <c r="H4849" s="1">
        <v>225580.97500000001</v>
      </c>
      <c r="I4849" s="54">
        <v>0.18183408973222676</v>
      </c>
      <c r="J4849" t="s">
        <v>1037</v>
      </c>
      <c r="K4849" s="1">
        <v>285314.90000000002</v>
      </c>
    </row>
    <row r="4850" spans="1:11" x14ac:dyDescent="0.25">
      <c r="A4850">
        <v>405</v>
      </c>
      <c r="B4850" t="s">
        <v>411</v>
      </c>
      <c r="C4850" t="s">
        <v>1</v>
      </c>
      <c r="D4850" s="1">
        <v>163.41999999999999</v>
      </c>
      <c r="E4850">
        <v>3.7</v>
      </c>
      <c r="F4850">
        <v>947</v>
      </c>
      <c r="G4850" s="1">
        <v>1013040.58</v>
      </c>
      <c r="H4850" s="1">
        <v>84420.048299999995</v>
      </c>
      <c r="I4850" s="54">
        <v>6.80484807898461E-2</v>
      </c>
      <c r="J4850" t="s">
        <v>1026</v>
      </c>
      <c r="K4850" s="1">
        <v>36606.080000000002</v>
      </c>
    </row>
    <row r="4851" spans="1:11" x14ac:dyDescent="0.25">
      <c r="A4851">
        <v>405</v>
      </c>
      <c r="B4851" t="s">
        <v>411</v>
      </c>
      <c r="C4851" t="s">
        <v>1</v>
      </c>
      <c r="D4851" s="1">
        <v>163.41999999999999</v>
      </c>
      <c r="E4851">
        <v>3.7</v>
      </c>
      <c r="F4851">
        <v>947</v>
      </c>
      <c r="G4851" s="1">
        <v>1013040.58</v>
      </c>
      <c r="H4851" s="1">
        <v>84420.048299999995</v>
      </c>
      <c r="I4851" s="54">
        <v>6.80484807898461E-2</v>
      </c>
      <c r="J4851" t="s">
        <v>1027</v>
      </c>
      <c r="K4851" s="1">
        <v>33501.1</v>
      </c>
    </row>
    <row r="4852" spans="1:11" x14ac:dyDescent="0.25">
      <c r="A4852">
        <v>405</v>
      </c>
      <c r="B4852" t="s">
        <v>411</v>
      </c>
      <c r="C4852" t="s">
        <v>1</v>
      </c>
      <c r="D4852" s="1">
        <v>163.41999999999999</v>
      </c>
      <c r="E4852">
        <v>3.7</v>
      </c>
      <c r="F4852">
        <v>947</v>
      </c>
      <c r="G4852" s="1">
        <v>1013040.58</v>
      </c>
      <c r="H4852" s="1">
        <v>84420.048299999995</v>
      </c>
      <c r="I4852" s="54">
        <v>6.80484807898461E-2</v>
      </c>
      <c r="J4852" t="s">
        <v>1028</v>
      </c>
      <c r="K4852" s="1">
        <v>136292.28</v>
      </c>
    </row>
    <row r="4853" spans="1:11" x14ac:dyDescent="0.25">
      <c r="A4853">
        <v>405</v>
      </c>
      <c r="B4853" t="s">
        <v>411</v>
      </c>
      <c r="C4853" t="s">
        <v>1</v>
      </c>
      <c r="D4853" s="1">
        <v>163.41999999999999</v>
      </c>
      <c r="E4853">
        <v>3.7</v>
      </c>
      <c r="F4853">
        <v>947</v>
      </c>
      <c r="G4853" s="1">
        <v>1013040.58</v>
      </c>
      <c r="H4853" s="1">
        <v>84420.048299999995</v>
      </c>
      <c r="I4853" s="54">
        <v>6.80484807898461E-2</v>
      </c>
      <c r="J4853" t="s">
        <v>1029</v>
      </c>
      <c r="K4853" s="1">
        <v>141194.88</v>
      </c>
    </row>
    <row r="4854" spans="1:11" x14ac:dyDescent="0.25">
      <c r="A4854">
        <v>405</v>
      </c>
      <c r="B4854" t="s">
        <v>411</v>
      </c>
      <c r="C4854" t="s">
        <v>1</v>
      </c>
      <c r="D4854" s="1">
        <v>163.41999999999999</v>
      </c>
      <c r="E4854">
        <v>3.7</v>
      </c>
      <c r="F4854">
        <v>947</v>
      </c>
      <c r="G4854" s="1">
        <v>1013040.58</v>
      </c>
      <c r="H4854" s="1">
        <v>84420.048299999995</v>
      </c>
      <c r="I4854" s="54">
        <v>6.80484807898461E-2</v>
      </c>
      <c r="J4854" t="s">
        <v>1030</v>
      </c>
      <c r="K4854" s="1">
        <v>48208.9</v>
      </c>
    </row>
    <row r="4855" spans="1:11" x14ac:dyDescent="0.25">
      <c r="A4855">
        <v>405</v>
      </c>
      <c r="B4855" t="s">
        <v>411</v>
      </c>
      <c r="C4855" t="s">
        <v>1</v>
      </c>
      <c r="D4855" s="1">
        <v>163.41999999999999</v>
      </c>
      <c r="E4855">
        <v>3.7</v>
      </c>
      <c r="F4855">
        <v>947</v>
      </c>
      <c r="G4855" s="1">
        <v>1013040.58</v>
      </c>
      <c r="H4855" s="1">
        <v>84420.048299999995</v>
      </c>
      <c r="I4855" s="54">
        <v>6.80484807898461E-2</v>
      </c>
      <c r="J4855" t="s">
        <v>1031</v>
      </c>
      <c r="K4855" s="1">
        <v>7190.48</v>
      </c>
    </row>
    <row r="4856" spans="1:11" x14ac:dyDescent="0.25">
      <c r="A4856">
        <v>405</v>
      </c>
      <c r="B4856" t="s">
        <v>411</v>
      </c>
      <c r="C4856" t="s">
        <v>1</v>
      </c>
      <c r="D4856" s="1">
        <v>163.41999999999999</v>
      </c>
      <c r="E4856">
        <v>3.7</v>
      </c>
      <c r="F4856">
        <v>947</v>
      </c>
      <c r="G4856" s="1">
        <v>1013040.58</v>
      </c>
      <c r="H4856" s="1">
        <v>84420.048299999995</v>
      </c>
      <c r="I4856" s="54">
        <v>6.80484807898461E-2</v>
      </c>
      <c r="J4856" t="s">
        <v>1032</v>
      </c>
      <c r="K4856" s="1">
        <v>146751.16</v>
      </c>
    </row>
    <row r="4857" spans="1:11" x14ac:dyDescent="0.25">
      <c r="A4857">
        <v>405</v>
      </c>
      <c r="B4857" t="s">
        <v>411</v>
      </c>
      <c r="C4857" t="s">
        <v>1</v>
      </c>
      <c r="D4857" s="1">
        <v>163.41999999999999</v>
      </c>
      <c r="E4857">
        <v>3.7</v>
      </c>
      <c r="F4857">
        <v>947</v>
      </c>
      <c r="G4857" s="1">
        <v>1013040.58</v>
      </c>
      <c r="H4857" s="1">
        <v>84420.048299999995</v>
      </c>
      <c r="I4857" s="54">
        <v>6.80484807898461E-2</v>
      </c>
      <c r="J4857" t="s">
        <v>1033</v>
      </c>
      <c r="K4857" s="1">
        <v>50496.78</v>
      </c>
    </row>
    <row r="4858" spans="1:11" x14ac:dyDescent="0.25">
      <c r="A4858">
        <v>405</v>
      </c>
      <c r="B4858" t="s">
        <v>411</v>
      </c>
      <c r="C4858" t="s">
        <v>1</v>
      </c>
      <c r="D4858" s="1">
        <v>163.41999999999999</v>
      </c>
      <c r="E4858">
        <v>3.7</v>
      </c>
      <c r="F4858">
        <v>947</v>
      </c>
      <c r="G4858" s="1">
        <v>1013040.58</v>
      </c>
      <c r="H4858" s="1">
        <v>84420.048299999995</v>
      </c>
      <c r="I4858" s="54">
        <v>6.80484807898461E-2</v>
      </c>
      <c r="J4858" t="s">
        <v>1034</v>
      </c>
      <c r="K4858" s="1">
        <v>96744.639999999999</v>
      </c>
    </row>
    <row r="4859" spans="1:11" x14ac:dyDescent="0.25">
      <c r="A4859">
        <v>405</v>
      </c>
      <c r="B4859" t="s">
        <v>411</v>
      </c>
      <c r="C4859" t="s">
        <v>1</v>
      </c>
      <c r="D4859" s="1">
        <v>163.41999999999999</v>
      </c>
      <c r="E4859">
        <v>3.7</v>
      </c>
      <c r="F4859">
        <v>947</v>
      </c>
      <c r="G4859" s="1">
        <v>1013040.58</v>
      </c>
      <c r="H4859" s="1">
        <v>84420.048299999995</v>
      </c>
      <c r="I4859" s="54">
        <v>6.80484807898461E-2</v>
      </c>
      <c r="J4859" t="s">
        <v>1035</v>
      </c>
      <c r="K4859" s="1">
        <v>60955.66</v>
      </c>
    </row>
    <row r="4860" spans="1:11" x14ac:dyDescent="0.25">
      <c r="A4860">
        <v>405</v>
      </c>
      <c r="B4860" t="s">
        <v>411</v>
      </c>
      <c r="C4860" t="s">
        <v>1</v>
      </c>
      <c r="D4860" s="1">
        <v>163.41999999999999</v>
      </c>
      <c r="E4860">
        <v>3.7</v>
      </c>
      <c r="F4860">
        <v>947</v>
      </c>
      <c r="G4860" s="1">
        <v>1013040.58</v>
      </c>
      <c r="H4860" s="1">
        <v>84420.048299999995</v>
      </c>
      <c r="I4860" s="54">
        <v>6.80484807898461E-2</v>
      </c>
      <c r="J4860" t="s">
        <v>1036</v>
      </c>
      <c r="K4860" s="1">
        <v>140704.62</v>
      </c>
    </row>
    <row r="4861" spans="1:11" x14ac:dyDescent="0.25">
      <c r="A4861">
        <v>405</v>
      </c>
      <c r="B4861" t="s">
        <v>411</v>
      </c>
      <c r="C4861" t="s">
        <v>1</v>
      </c>
      <c r="D4861" s="1">
        <v>163.41999999999999</v>
      </c>
      <c r="E4861">
        <v>3.7</v>
      </c>
      <c r="F4861">
        <v>947</v>
      </c>
      <c r="G4861" s="1">
        <v>1013040.58</v>
      </c>
      <c r="H4861" s="1">
        <v>84420.048299999995</v>
      </c>
      <c r="I4861" s="54">
        <v>6.80484807898461E-2</v>
      </c>
      <c r="J4861" t="s">
        <v>1037</v>
      </c>
      <c r="K4861" s="1">
        <v>114394</v>
      </c>
    </row>
    <row r="4862" spans="1:11" x14ac:dyDescent="0.25">
      <c r="A4862">
        <v>406</v>
      </c>
      <c r="B4862" t="s">
        <v>412</v>
      </c>
      <c r="C4862" t="s">
        <v>3</v>
      </c>
      <c r="D4862" s="1">
        <v>448.28</v>
      </c>
      <c r="E4862">
        <v>2.9</v>
      </c>
      <c r="F4862">
        <v>899</v>
      </c>
      <c r="G4862" s="1">
        <v>2391125.52</v>
      </c>
      <c r="H4862" s="1">
        <v>199260.46</v>
      </c>
      <c r="I4862" s="54">
        <v>0.16061790833081013</v>
      </c>
      <c r="J4862" t="s">
        <v>1026</v>
      </c>
      <c r="K4862" s="1">
        <v>440210.96</v>
      </c>
    </row>
    <row r="4863" spans="1:11" x14ac:dyDescent="0.25">
      <c r="A4863">
        <v>406</v>
      </c>
      <c r="B4863" t="s">
        <v>412</v>
      </c>
      <c r="C4863" t="s">
        <v>3</v>
      </c>
      <c r="D4863" s="1">
        <v>448.28</v>
      </c>
      <c r="E4863">
        <v>2.9</v>
      </c>
      <c r="F4863">
        <v>899</v>
      </c>
      <c r="G4863" s="1">
        <v>2391125.52</v>
      </c>
      <c r="H4863" s="1">
        <v>199260.46</v>
      </c>
      <c r="I4863" s="54">
        <v>0.16061790833081013</v>
      </c>
      <c r="J4863" t="s">
        <v>1027</v>
      </c>
      <c r="K4863" s="1">
        <v>303933.84000000003</v>
      </c>
    </row>
    <row r="4864" spans="1:11" x14ac:dyDescent="0.25">
      <c r="A4864">
        <v>406</v>
      </c>
      <c r="B4864" t="s">
        <v>412</v>
      </c>
      <c r="C4864" t="s">
        <v>3</v>
      </c>
      <c r="D4864" s="1">
        <v>448.28</v>
      </c>
      <c r="E4864">
        <v>2.9</v>
      </c>
      <c r="F4864">
        <v>899</v>
      </c>
      <c r="G4864" s="1">
        <v>2391125.52</v>
      </c>
      <c r="H4864" s="1">
        <v>199260.46</v>
      </c>
      <c r="I4864" s="54">
        <v>0.16061790833081013</v>
      </c>
      <c r="J4864" t="s">
        <v>1028</v>
      </c>
      <c r="K4864" s="1">
        <v>67690.28</v>
      </c>
    </row>
    <row r="4865" spans="1:11" x14ac:dyDescent="0.25">
      <c r="A4865">
        <v>406</v>
      </c>
      <c r="B4865" t="s">
        <v>412</v>
      </c>
      <c r="C4865" t="s">
        <v>3</v>
      </c>
      <c r="D4865" s="1">
        <v>448.28</v>
      </c>
      <c r="E4865">
        <v>2.9</v>
      </c>
      <c r="F4865">
        <v>899</v>
      </c>
      <c r="G4865" s="1">
        <v>2391125.52</v>
      </c>
      <c r="H4865" s="1">
        <v>199260.46</v>
      </c>
      <c r="I4865" s="54">
        <v>0.16061790833081013</v>
      </c>
      <c r="J4865" t="s">
        <v>1029</v>
      </c>
      <c r="K4865" s="1">
        <v>73069.64</v>
      </c>
    </row>
    <row r="4866" spans="1:11" x14ac:dyDescent="0.25">
      <c r="A4866">
        <v>406</v>
      </c>
      <c r="B4866" t="s">
        <v>412</v>
      </c>
      <c r="C4866" t="s">
        <v>3</v>
      </c>
      <c r="D4866" s="1">
        <v>448.28</v>
      </c>
      <c r="E4866">
        <v>2.9</v>
      </c>
      <c r="F4866">
        <v>899</v>
      </c>
      <c r="G4866" s="1">
        <v>2391125.52</v>
      </c>
      <c r="H4866" s="1">
        <v>199260.46</v>
      </c>
      <c r="I4866" s="54">
        <v>0.16061790833081013</v>
      </c>
      <c r="J4866" t="s">
        <v>1030</v>
      </c>
      <c r="K4866" s="1">
        <v>260450.68</v>
      </c>
    </row>
    <row r="4867" spans="1:11" x14ac:dyDescent="0.25">
      <c r="A4867">
        <v>406</v>
      </c>
      <c r="B4867" t="s">
        <v>412</v>
      </c>
      <c r="C4867" t="s">
        <v>3</v>
      </c>
      <c r="D4867" s="1">
        <v>448.28</v>
      </c>
      <c r="E4867">
        <v>2.9</v>
      </c>
      <c r="F4867">
        <v>899</v>
      </c>
      <c r="G4867" s="1">
        <v>2391125.52</v>
      </c>
      <c r="H4867" s="1">
        <v>199260.46</v>
      </c>
      <c r="I4867" s="54">
        <v>0.16061790833081013</v>
      </c>
      <c r="J4867" t="s">
        <v>1031</v>
      </c>
      <c r="K4867" s="1">
        <v>179760.28</v>
      </c>
    </row>
    <row r="4868" spans="1:11" x14ac:dyDescent="0.25">
      <c r="A4868">
        <v>406</v>
      </c>
      <c r="B4868" t="s">
        <v>412</v>
      </c>
      <c r="C4868" t="s">
        <v>3</v>
      </c>
      <c r="D4868" s="1">
        <v>448.28</v>
      </c>
      <c r="E4868">
        <v>2.9</v>
      </c>
      <c r="F4868">
        <v>899</v>
      </c>
      <c r="G4868" s="1">
        <v>2391125.52</v>
      </c>
      <c r="H4868" s="1">
        <v>199260.46</v>
      </c>
      <c r="I4868" s="54">
        <v>0.16061790833081013</v>
      </c>
      <c r="J4868" t="s">
        <v>1032</v>
      </c>
      <c r="K4868" s="1">
        <v>280175</v>
      </c>
    </row>
    <row r="4869" spans="1:11" x14ac:dyDescent="0.25">
      <c r="A4869">
        <v>406</v>
      </c>
      <c r="B4869" t="s">
        <v>412</v>
      </c>
      <c r="C4869" t="s">
        <v>3</v>
      </c>
      <c r="D4869" s="1">
        <v>448.28</v>
      </c>
      <c r="E4869">
        <v>2.9</v>
      </c>
      <c r="F4869">
        <v>899</v>
      </c>
      <c r="G4869" s="1">
        <v>2391125.52</v>
      </c>
      <c r="H4869" s="1">
        <v>199260.46</v>
      </c>
      <c r="I4869" s="54">
        <v>0.16061790833081013</v>
      </c>
      <c r="J4869" t="s">
        <v>1033</v>
      </c>
      <c r="K4869" s="1">
        <v>266726.59999999998</v>
      </c>
    </row>
    <row r="4870" spans="1:11" x14ac:dyDescent="0.25">
      <c r="A4870">
        <v>406</v>
      </c>
      <c r="B4870" t="s">
        <v>412</v>
      </c>
      <c r="C4870" t="s">
        <v>3</v>
      </c>
      <c r="D4870" s="1">
        <v>448.28</v>
      </c>
      <c r="E4870">
        <v>2.9</v>
      </c>
      <c r="F4870">
        <v>899</v>
      </c>
      <c r="G4870" s="1">
        <v>2391125.52</v>
      </c>
      <c r="H4870" s="1">
        <v>199260.46</v>
      </c>
      <c r="I4870" s="54">
        <v>0.16061790833081013</v>
      </c>
      <c r="J4870" t="s">
        <v>1034</v>
      </c>
      <c r="K4870" s="1">
        <v>221450.32</v>
      </c>
    </row>
    <row r="4871" spans="1:11" x14ac:dyDescent="0.25">
      <c r="A4871">
        <v>406</v>
      </c>
      <c r="B4871" t="s">
        <v>412</v>
      </c>
      <c r="C4871" t="s">
        <v>3</v>
      </c>
      <c r="D4871" s="1">
        <v>448.28</v>
      </c>
      <c r="E4871">
        <v>2.9</v>
      </c>
      <c r="F4871">
        <v>899</v>
      </c>
      <c r="G4871" s="1">
        <v>2391125.52</v>
      </c>
      <c r="H4871" s="1">
        <v>199260.46</v>
      </c>
      <c r="I4871" s="54">
        <v>0.16061790833081013</v>
      </c>
      <c r="J4871" t="s">
        <v>1035</v>
      </c>
      <c r="K4871" s="1">
        <v>35414.120000000003</v>
      </c>
    </row>
    <row r="4872" spans="1:11" x14ac:dyDescent="0.25">
      <c r="A4872">
        <v>406</v>
      </c>
      <c r="B4872" t="s">
        <v>412</v>
      </c>
      <c r="C4872" t="s">
        <v>3</v>
      </c>
      <c r="D4872" s="1">
        <v>448.28</v>
      </c>
      <c r="E4872">
        <v>2.9</v>
      </c>
      <c r="F4872">
        <v>899</v>
      </c>
      <c r="G4872" s="1">
        <v>2391125.52</v>
      </c>
      <c r="H4872" s="1">
        <v>199260.46</v>
      </c>
      <c r="I4872" s="54">
        <v>0.16061790833081013</v>
      </c>
      <c r="J4872" t="s">
        <v>1036</v>
      </c>
      <c r="K4872" s="1">
        <v>33621</v>
      </c>
    </row>
    <row r="4873" spans="1:11" x14ac:dyDescent="0.25">
      <c r="A4873">
        <v>406</v>
      </c>
      <c r="B4873" t="s">
        <v>412</v>
      </c>
      <c r="C4873" t="s">
        <v>3</v>
      </c>
      <c r="D4873" s="1">
        <v>448.28</v>
      </c>
      <c r="E4873">
        <v>2.9</v>
      </c>
      <c r="F4873">
        <v>899</v>
      </c>
      <c r="G4873" s="1">
        <v>2391125.52</v>
      </c>
      <c r="H4873" s="1">
        <v>199260.46</v>
      </c>
      <c r="I4873" s="54">
        <v>0.16061790833081013</v>
      </c>
      <c r="J4873" t="s">
        <v>1037</v>
      </c>
      <c r="K4873" s="1">
        <v>228622.8</v>
      </c>
    </row>
    <row r="4874" spans="1:11" x14ac:dyDescent="0.25">
      <c r="A4874">
        <v>407</v>
      </c>
      <c r="B4874" t="s">
        <v>413</v>
      </c>
      <c r="C4874" t="s">
        <v>3</v>
      </c>
      <c r="D4874" s="1">
        <v>197.65</v>
      </c>
      <c r="E4874">
        <v>4.4000000000000004</v>
      </c>
      <c r="F4874">
        <v>426</v>
      </c>
      <c r="G4874" s="1">
        <v>1010584.45</v>
      </c>
      <c r="H4874" s="1">
        <v>84215.370800000004</v>
      </c>
      <c r="I4874" s="54">
        <v>6.7883496367284898E-2</v>
      </c>
      <c r="J4874" t="s">
        <v>1026</v>
      </c>
      <c r="K4874" s="1">
        <v>143889.20000000001</v>
      </c>
    </row>
    <row r="4875" spans="1:11" x14ac:dyDescent="0.25">
      <c r="A4875">
        <v>407</v>
      </c>
      <c r="B4875" t="s">
        <v>413</v>
      </c>
      <c r="C4875" t="s">
        <v>3</v>
      </c>
      <c r="D4875" s="1">
        <v>197.65</v>
      </c>
      <c r="E4875">
        <v>4.4000000000000004</v>
      </c>
      <c r="F4875">
        <v>426</v>
      </c>
      <c r="G4875" s="1">
        <v>1010584.45</v>
      </c>
      <c r="H4875" s="1">
        <v>84215.370800000004</v>
      </c>
      <c r="I4875" s="54">
        <v>6.7883496367284898E-2</v>
      </c>
      <c r="J4875" t="s">
        <v>1027</v>
      </c>
      <c r="K4875" s="1">
        <v>48621.9</v>
      </c>
    </row>
    <row r="4876" spans="1:11" x14ac:dyDescent="0.25">
      <c r="A4876">
        <v>407</v>
      </c>
      <c r="B4876" t="s">
        <v>413</v>
      </c>
      <c r="C4876" t="s">
        <v>3</v>
      </c>
      <c r="D4876" s="1">
        <v>197.65</v>
      </c>
      <c r="E4876">
        <v>4.4000000000000004</v>
      </c>
      <c r="F4876">
        <v>426</v>
      </c>
      <c r="G4876" s="1">
        <v>1010584.45</v>
      </c>
      <c r="H4876" s="1">
        <v>84215.370800000004</v>
      </c>
      <c r="I4876" s="54">
        <v>6.7883496367284898E-2</v>
      </c>
      <c r="J4876" t="s">
        <v>1028</v>
      </c>
      <c r="K4876" s="1">
        <v>790.6</v>
      </c>
    </row>
    <row r="4877" spans="1:11" x14ac:dyDescent="0.25">
      <c r="A4877">
        <v>407</v>
      </c>
      <c r="B4877" t="s">
        <v>413</v>
      </c>
      <c r="C4877" t="s">
        <v>3</v>
      </c>
      <c r="D4877" s="1">
        <v>197.65</v>
      </c>
      <c r="E4877">
        <v>4.4000000000000004</v>
      </c>
      <c r="F4877">
        <v>426</v>
      </c>
      <c r="G4877" s="1">
        <v>1010584.45</v>
      </c>
      <c r="H4877" s="1">
        <v>84215.370800000004</v>
      </c>
      <c r="I4877" s="54">
        <v>6.7883496367284898E-2</v>
      </c>
      <c r="J4877" t="s">
        <v>1029</v>
      </c>
      <c r="K4877" s="1">
        <v>154364.65</v>
      </c>
    </row>
    <row r="4878" spans="1:11" x14ac:dyDescent="0.25">
      <c r="A4878">
        <v>407</v>
      </c>
      <c r="B4878" t="s">
        <v>413</v>
      </c>
      <c r="C4878" t="s">
        <v>3</v>
      </c>
      <c r="D4878" s="1">
        <v>197.65</v>
      </c>
      <c r="E4878">
        <v>4.4000000000000004</v>
      </c>
      <c r="F4878">
        <v>426</v>
      </c>
      <c r="G4878" s="1">
        <v>1010584.45</v>
      </c>
      <c r="H4878" s="1">
        <v>84215.370800000004</v>
      </c>
      <c r="I4878" s="54">
        <v>6.7883496367284898E-2</v>
      </c>
      <c r="J4878" t="s">
        <v>1030</v>
      </c>
      <c r="K4878" s="1">
        <v>92697.85</v>
      </c>
    </row>
    <row r="4879" spans="1:11" x14ac:dyDescent="0.25">
      <c r="A4879">
        <v>407</v>
      </c>
      <c r="B4879" t="s">
        <v>413</v>
      </c>
      <c r="C4879" t="s">
        <v>3</v>
      </c>
      <c r="D4879" s="1">
        <v>197.65</v>
      </c>
      <c r="E4879">
        <v>4.4000000000000004</v>
      </c>
      <c r="F4879">
        <v>426</v>
      </c>
      <c r="G4879" s="1">
        <v>1010584.45</v>
      </c>
      <c r="H4879" s="1">
        <v>84215.370800000004</v>
      </c>
      <c r="I4879" s="54">
        <v>6.7883496367284898E-2</v>
      </c>
      <c r="J4879" t="s">
        <v>1031</v>
      </c>
      <c r="K4879" s="1">
        <v>40518.25</v>
      </c>
    </row>
    <row r="4880" spans="1:11" x14ac:dyDescent="0.25">
      <c r="A4880">
        <v>407</v>
      </c>
      <c r="B4880" t="s">
        <v>413</v>
      </c>
      <c r="C4880" t="s">
        <v>3</v>
      </c>
      <c r="D4880" s="1">
        <v>197.65</v>
      </c>
      <c r="E4880">
        <v>4.4000000000000004</v>
      </c>
      <c r="F4880">
        <v>426</v>
      </c>
      <c r="G4880" s="1">
        <v>1010584.45</v>
      </c>
      <c r="H4880" s="1">
        <v>84215.370800000004</v>
      </c>
      <c r="I4880" s="54">
        <v>6.7883496367284898E-2</v>
      </c>
      <c r="J4880" t="s">
        <v>1032</v>
      </c>
      <c r="K4880" s="1">
        <v>12056.65</v>
      </c>
    </row>
    <row r="4881" spans="1:11" x14ac:dyDescent="0.25">
      <c r="A4881">
        <v>407</v>
      </c>
      <c r="B4881" t="s">
        <v>413</v>
      </c>
      <c r="C4881" t="s">
        <v>3</v>
      </c>
      <c r="D4881" s="1">
        <v>197.65</v>
      </c>
      <c r="E4881">
        <v>4.4000000000000004</v>
      </c>
      <c r="F4881">
        <v>426</v>
      </c>
      <c r="G4881" s="1">
        <v>1010584.45</v>
      </c>
      <c r="H4881" s="1">
        <v>84215.370800000004</v>
      </c>
      <c r="I4881" s="54">
        <v>6.7883496367284898E-2</v>
      </c>
      <c r="J4881" t="s">
        <v>1033</v>
      </c>
      <c r="K4881" s="1">
        <v>148830.45000000001</v>
      </c>
    </row>
    <row r="4882" spans="1:11" x14ac:dyDescent="0.25">
      <c r="A4882">
        <v>407</v>
      </c>
      <c r="B4882" t="s">
        <v>413</v>
      </c>
      <c r="C4882" t="s">
        <v>3</v>
      </c>
      <c r="D4882" s="1">
        <v>197.65</v>
      </c>
      <c r="E4882">
        <v>4.4000000000000004</v>
      </c>
      <c r="F4882">
        <v>426</v>
      </c>
      <c r="G4882" s="1">
        <v>1010584.45</v>
      </c>
      <c r="H4882" s="1">
        <v>84215.370800000004</v>
      </c>
      <c r="I4882" s="54">
        <v>6.7883496367284898E-2</v>
      </c>
      <c r="J4882" t="s">
        <v>1034</v>
      </c>
      <c r="K4882" s="1">
        <v>90128.4</v>
      </c>
    </row>
    <row r="4883" spans="1:11" x14ac:dyDescent="0.25">
      <c r="A4883">
        <v>407</v>
      </c>
      <c r="B4883" t="s">
        <v>413</v>
      </c>
      <c r="C4883" t="s">
        <v>3</v>
      </c>
      <c r="D4883" s="1">
        <v>197.65</v>
      </c>
      <c r="E4883">
        <v>4.4000000000000004</v>
      </c>
      <c r="F4883">
        <v>426</v>
      </c>
      <c r="G4883" s="1">
        <v>1010584.45</v>
      </c>
      <c r="H4883" s="1">
        <v>84215.370800000004</v>
      </c>
      <c r="I4883" s="54">
        <v>6.7883496367284898E-2</v>
      </c>
      <c r="J4883" t="s">
        <v>1035</v>
      </c>
      <c r="K4883" s="1">
        <v>119578.25</v>
      </c>
    </row>
    <row r="4884" spans="1:11" x14ac:dyDescent="0.25">
      <c r="A4884">
        <v>407</v>
      </c>
      <c r="B4884" t="s">
        <v>413</v>
      </c>
      <c r="C4884" t="s">
        <v>3</v>
      </c>
      <c r="D4884" s="1">
        <v>197.65</v>
      </c>
      <c r="E4884">
        <v>4.4000000000000004</v>
      </c>
      <c r="F4884">
        <v>426</v>
      </c>
      <c r="G4884" s="1">
        <v>1010584.45</v>
      </c>
      <c r="H4884" s="1">
        <v>84215.370800000004</v>
      </c>
      <c r="I4884" s="54">
        <v>6.7883496367284898E-2</v>
      </c>
      <c r="J4884" t="s">
        <v>1036</v>
      </c>
      <c r="K4884" s="1">
        <v>107916.9</v>
      </c>
    </row>
    <row r="4885" spans="1:11" x14ac:dyDescent="0.25">
      <c r="A4885">
        <v>407</v>
      </c>
      <c r="B4885" t="s">
        <v>413</v>
      </c>
      <c r="C4885" t="s">
        <v>3</v>
      </c>
      <c r="D4885" s="1">
        <v>197.65</v>
      </c>
      <c r="E4885">
        <v>4.4000000000000004</v>
      </c>
      <c r="F4885">
        <v>426</v>
      </c>
      <c r="G4885" s="1">
        <v>1010584.45</v>
      </c>
      <c r="H4885" s="1">
        <v>84215.370800000004</v>
      </c>
      <c r="I4885" s="54">
        <v>6.7883496367284898E-2</v>
      </c>
      <c r="J4885" t="s">
        <v>1037</v>
      </c>
      <c r="K4885" s="1">
        <v>51191.35</v>
      </c>
    </row>
    <row r="4886" spans="1:11" x14ac:dyDescent="0.25">
      <c r="A4886">
        <v>408</v>
      </c>
      <c r="B4886" t="s">
        <v>414</v>
      </c>
      <c r="C4886" t="s">
        <v>3</v>
      </c>
      <c r="D4886" s="1">
        <v>10.36</v>
      </c>
      <c r="E4886">
        <v>4.2</v>
      </c>
      <c r="F4886">
        <v>275</v>
      </c>
      <c r="G4886" s="1">
        <v>56089.04</v>
      </c>
      <c r="H4886" s="1">
        <v>4674.0866999999998</v>
      </c>
      <c r="I4886" s="54">
        <v>3.7676417276007925E-3</v>
      </c>
      <c r="J4886" t="s">
        <v>1026</v>
      </c>
      <c r="K4886" s="1">
        <v>5211.08</v>
      </c>
    </row>
    <row r="4887" spans="1:11" x14ac:dyDescent="0.25">
      <c r="A4887">
        <v>408</v>
      </c>
      <c r="B4887" t="s">
        <v>414</v>
      </c>
      <c r="C4887" t="s">
        <v>3</v>
      </c>
      <c r="D4887" s="1">
        <v>10.36</v>
      </c>
      <c r="E4887">
        <v>4.2</v>
      </c>
      <c r="F4887">
        <v>275</v>
      </c>
      <c r="G4887" s="1">
        <v>56089.04</v>
      </c>
      <c r="H4887" s="1">
        <v>4674.0866999999998</v>
      </c>
      <c r="I4887" s="54">
        <v>3.7676417276007925E-3</v>
      </c>
      <c r="J4887" t="s">
        <v>1027</v>
      </c>
      <c r="K4887" s="1">
        <v>5780.88</v>
      </c>
    </row>
    <row r="4888" spans="1:11" x14ac:dyDescent="0.25">
      <c r="A4888">
        <v>408</v>
      </c>
      <c r="B4888" t="s">
        <v>414</v>
      </c>
      <c r="C4888" t="s">
        <v>3</v>
      </c>
      <c r="D4888" s="1">
        <v>10.36</v>
      </c>
      <c r="E4888">
        <v>4.2</v>
      </c>
      <c r="F4888">
        <v>275</v>
      </c>
      <c r="G4888" s="1">
        <v>56089.04</v>
      </c>
      <c r="H4888" s="1">
        <v>4674.0866999999998</v>
      </c>
      <c r="I4888" s="54">
        <v>3.7676417276007925E-3</v>
      </c>
      <c r="J4888" t="s">
        <v>1028</v>
      </c>
      <c r="K4888" s="1">
        <v>2009.84</v>
      </c>
    </row>
    <row r="4889" spans="1:11" x14ac:dyDescent="0.25">
      <c r="A4889">
        <v>408</v>
      </c>
      <c r="B4889" t="s">
        <v>414</v>
      </c>
      <c r="C4889" t="s">
        <v>3</v>
      </c>
      <c r="D4889" s="1">
        <v>10.36</v>
      </c>
      <c r="E4889">
        <v>4.2</v>
      </c>
      <c r="F4889">
        <v>275</v>
      </c>
      <c r="G4889" s="1">
        <v>56089.04</v>
      </c>
      <c r="H4889" s="1">
        <v>4674.0866999999998</v>
      </c>
      <c r="I4889" s="54">
        <v>3.7676417276007925E-3</v>
      </c>
      <c r="J4889" t="s">
        <v>1029</v>
      </c>
      <c r="K4889" s="1">
        <v>3449.88</v>
      </c>
    </row>
    <row r="4890" spans="1:11" x14ac:dyDescent="0.25">
      <c r="A4890">
        <v>408</v>
      </c>
      <c r="B4890" t="s">
        <v>414</v>
      </c>
      <c r="C4890" t="s">
        <v>3</v>
      </c>
      <c r="D4890" s="1">
        <v>10.36</v>
      </c>
      <c r="E4890">
        <v>4.2</v>
      </c>
      <c r="F4890">
        <v>275</v>
      </c>
      <c r="G4890" s="1">
        <v>56089.04</v>
      </c>
      <c r="H4890" s="1">
        <v>4674.0866999999998</v>
      </c>
      <c r="I4890" s="54">
        <v>3.7676417276007925E-3</v>
      </c>
      <c r="J4890" t="s">
        <v>1030</v>
      </c>
      <c r="K4890" s="1">
        <v>5231.8</v>
      </c>
    </row>
    <row r="4891" spans="1:11" x14ac:dyDescent="0.25">
      <c r="A4891">
        <v>408</v>
      </c>
      <c r="B4891" t="s">
        <v>414</v>
      </c>
      <c r="C4891" t="s">
        <v>3</v>
      </c>
      <c r="D4891" s="1">
        <v>10.36</v>
      </c>
      <c r="E4891">
        <v>4.2</v>
      </c>
      <c r="F4891">
        <v>275</v>
      </c>
      <c r="G4891" s="1">
        <v>56089.04</v>
      </c>
      <c r="H4891" s="1">
        <v>4674.0866999999998</v>
      </c>
      <c r="I4891" s="54">
        <v>3.7676417276007925E-3</v>
      </c>
      <c r="J4891" t="s">
        <v>1031</v>
      </c>
      <c r="K4891" s="1">
        <v>631.96</v>
      </c>
    </row>
    <row r="4892" spans="1:11" x14ac:dyDescent="0.25">
      <c r="A4892">
        <v>408</v>
      </c>
      <c r="B4892" t="s">
        <v>414</v>
      </c>
      <c r="C4892" t="s">
        <v>3</v>
      </c>
      <c r="D4892" s="1">
        <v>10.36</v>
      </c>
      <c r="E4892">
        <v>4.2</v>
      </c>
      <c r="F4892">
        <v>275</v>
      </c>
      <c r="G4892" s="1">
        <v>56089.04</v>
      </c>
      <c r="H4892" s="1">
        <v>4674.0866999999998</v>
      </c>
      <c r="I4892" s="54">
        <v>3.7676417276007925E-3</v>
      </c>
      <c r="J4892" t="s">
        <v>1032</v>
      </c>
      <c r="K4892" s="1">
        <v>9044.2800000000007</v>
      </c>
    </row>
    <row r="4893" spans="1:11" x14ac:dyDescent="0.25">
      <c r="A4893">
        <v>408</v>
      </c>
      <c r="B4893" t="s">
        <v>414</v>
      </c>
      <c r="C4893" t="s">
        <v>3</v>
      </c>
      <c r="D4893" s="1">
        <v>10.36</v>
      </c>
      <c r="E4893">
        <v>4.2</v>
      </c>
      <c r="F4893">
        <v>275</v>
      </c>
      <c r="G4893" s="1">
        <v>56089.04</v>
      </c>
      <c r="H4893" s="1">
        <v>4674.0866999999998</v>
      </c>
      <c r="I4893" s="54">
        <v>3.7676417276007925E-3</v>
      </c>
      <c r="J4893" t="s">
        <v>1033</v>
      </c>
      <c r="K4893" s="1">
        <v>2900.8</v>
      </c>
    </row>
    <row r="4894" spans="1:11" x14ac:dyDescent="0.25">
      <c r="A4894">
        <v>408</v>
      </c>
      <c r="B4894" t="s">
        <v>414</v>
      </c>
      <c r="C4894" t="s">
        <v>3</v>
      </c>
      <c r="D4894" s="1">
        <v>10.36</v>
      </c>
      <c r="E4894">
        <v>4.2</v>
      </c>
      <c r="F4894">
        <v>275</v>
      </c>
      <c r="G4894" s="1">
        <v>56089.04</v>
      </c>
      <c r="H4894" s="1">
        <v>4674.0866999999998</v>
      </c>
      <c r="I4894" s="54">
        <v>3.7676417276007925E-3</v>
      </c>
      <c r="J4894" t="s">
        <v>1034</v>
      </c>
      <c r="K4894" s="1">
        <v>5397.56</v>
      </c>
    </row>
    <row r="4895" spans="1:11" x14ac:dyDescent="0.25">
      <c r="A4895">
        <v>408</v>
      </c>
      <c r="B4895" t="s">
        <v>414</v>
      </c>
      <c r="C4895" t="s">
        <v>3</v>
      </c>
      <c r="D4895" s="1">
        <v>10.36</v>
      </c>
      <c r="E4895">
        <v>4.2</v>
      </c>
      <c r="F4895">
        <v>275</v>
      </c>
      <c r="G4895" s="1">
        <v>56089.04</v>
      </c>
      <c r="H4895" s="1">
        <v>4674.0866999999998</v>
      </c>
      <c r="I4895" s="54">
        <v>3.7676417276007925E-3</v>
      </c>
      <c r="J4895" t="s">
        <v>1035</v>
      </c>
      <c r="K4895" s="1">
        <v>7635.32</v>
      </c>
    </row>
    <row r="4896" spans="1:11" x14ac:dyDescent="0.25">
      <c r="A4896">
        <v>408</v>
      </c>
      <c r="B4896" t="s">
        <v>414</v>
      </c>
      <c r="C4896" t="s">
        <v>3</v>
      </c>
      <c r="D4896" s="1">
        <v>10.36</v>
      </c>
      <c r="E4896">
        <v>4.2</v>
      </c>
      <c r="F4896">
        <v>275</v>
      </c>
      <c r="G4896" s="1">
        <v>56089.04</v>
      </c>
      <c r="H4896" s="1">
        <v>4674.0866999999998</v>
      </c>
      <c r="I4896" s="54">
        <v>3.7676417276007925E-3</v>
      </c>
      <c r="J4896" t="s">
        <v>1036</v>
      </c>
      <c r="K4896" s="1">
        <v>2755.76</v>
      </c>
    </row>
    <row r="4897" spans="1:11" x14ac:dyDescent="0.25">
      <c r="A4897">
        <v>408</v>
      </c>
      <c r="B4897" t="s">
        <v>414</v>
      </c>
      <c r="C4897" t="s">
        <v>3</v>
      </c>
      <c r="D4897" s="1">
        <v>10.36</v>
      </c>
      <c r="E4897">
        <v>4.2</v>
      </c>
      <c r="F4897">
        <v>275</v>
      </c>
      <c r="G4897" s="1">
        <v>56089.04</v>
      </c>
      <c r="H4897" s="1">
        <v>4674.0866999999998</v>
      </c>
      <c r="I4897" s="54">
        <v>3.7676417276007925E-3</v>
      </c>
      <c r="J4897" t="s">
        <v>1037</v>
      </c>
      <c r="K4897" s="1">
        <v>6039.88</v>
      </c>
    </row>
    <row r="4898" spans="1:11" x14ac:dyDescent="0.25">
      <c r="A4898">
        <v>409</v>
      </c>
      <c r="B4898" t="s">
        <v>415</v>
      </c>
      <c r="C4898" t="s">
        <v>17</v>
      </c>
      <c r="D4898" s="1">
        <v>453.16</v>
      </c>
      <c r="E4898">
        <v>3.3</v>
      </c>
      <c r="F4898">
        <v>713</v>
      </c>
      <c r="G4898" s="1">
        <v>2648720.2000000002</v>
      </c>
      <c r="H4898" s="1">
        <v>220726.6833</v>
      </c>
      <c r="I4898" s="54">
        <v>0.17792119013374305</v>
      </c>
      <c r="J4898" t="s">
        <v>1026</v>
      </c>
      <c r="K4898" s="1">
        <v>206187.8</v>
      </c>
    </row>
    <row r="4899" spans="1:11" x14ac:dyDescent="0.25">
      <c r="A4899">
        <v>409</v>
      </c>
      <c r="B4899" t="s">
        <v>415</v>
      </c>
      <c r="C4899" t="s">
        <v>17</v>
      </c>
      <c r="D4899" s="1">
        <v>453.16</v>
      </c>
      <c r="E4899">
        <v>3.3</v>
      </c>
      <c r="F4899">
        <v>713</v>
      </c>
      <c r="G4899" s="1">
        <v>2648720.2000000002</v>
      </c>
      <c r="H4899" s="1">
        <v>220726.6833</v>
      </c>
      <c r="I4899" s="54">
        <v>0.17792119013374305</v>
      </c>
      <c r="J4899" t="s">
        <v>1027</v>
      </c>
      <c r="K4899" s="1">
        <v>343042.12</v>
      </c>
    </row>
    <row r="4900" spans="1:11" x14ac:dyDescent="0.25">
      <c r="A4900">
        <v>409</v>
      </c>
      <c r="B4900" t="s">
        <v>415</v>
      </c>
      <c r="C4900" t="s">
        <v>17</v>
      </c>
      <c r="D4900" s="1">
        <v>453.16</v>
      </c>
      <c r="E4900">
        <v>3.3</v>
      </c>
      <c r="F4900">
        <v>713</v>
      </c>
      <c r="G4900" s="1">
        <v>2648720.2000000002</v>
      </c>
      <c r="H4900" s="1">
        <v>220726.6833</v>
      </c>
      <c r="I4900" s="54">
        <v>0.17792119013374305</v>
      </c>
      <c r="J4900" t="s">
        <v>1028</v>
      </c>
      <c r="K4900" s="1">
        <v>431861.48</v>
      </c>
    </row>
    <row r="4901" spans="1:11" x14ac:dyDescent="0.25">
      <c r="A4901">
        <v>409</v>
      </c>
      <c r="B4901" t="s">
        <v>415</v>
      </c>
      <c r="C4901" t="s">
        <v>17</v>
      </c>
      <c r="D4901" s="1">
        <v>453.16</v>
      </c>
      <c r="E4901">
        <v>3.3</v>
      </c>
      <c r="F4901">
        <v>713</v>
      </c>
      <c r="G4901" s="1">
        <v>2648720.2000000002</v>
      </c>
      <c r="H4901" s="1">
        <v>220726.6833</v>
      </c>
      <c r="I4901" s="54">
        <v>0.17792119013374305</v>
      </c>
      <c r="J4901" t="s">
        <v>1029</v>
      </c>
      <c r="K4901" s="1">
        <v>247425.36</v>
      </c>
    </row>
    <row r="4902" spans="1:11" x14ac:dyDescent="0.25">
      <c r="A4902">
        <v>409</v>
      </c>
      <c r="B4902" t="s">
        <v>415</v>
      </c>
      <c r="C4902" t="s">
        <v>17</v>
      </c>
      <c r="D4902" s="1">
        <v>453.16</v>
      </c>
      <c r="E4902">
        <v>3.3</v>
      </c>
      <c r="F4902">
        <v>713</v>
      </c>
      <c r="G4902" s="1">
        <v>2648720.2000000002</v>
      </c>
      <c r="H4902" s="1">
        <v>220726.6833</v>
      </c>
      <c r="I4902" s="54">
        <v>0.17792119013374305</v>
      </c>
      <c r="J4902" t="s">
        <v>1030</v>
      </c>
      <c r="K4902" s="1">
        <v>87006.720000000001</v>
      </c>
    </row>
    <row r="4903" spans="1:11" x14ac:dyDescent="0.25">
      <c r="A4903">
        <v>409</v>
      </c>
      <c r="B4903" t="s">
        <v>415</v>
      </c>
      <c r="C4903" t="s">
        <v>17</v>
      </c>
      <c r="D4903" s="1">
        <v>453.16</v>
      </c>
      <c r="E4903">
        <v>3.3</v>
      </c>
      <c r="F4903">
        <v>713</v>
      </c>
      <c r="G4903" s="1">
        <v>2648720.2000000002</v>
      </c>
      <c r="H4903" s="1">
        <v>220726.6833</v>
      </c>
      <c r="I4903" s="54">
        <v>0.17792119013374305</v>
      </c>
      <c r="J4903" t="s">
        <v>1031</v>
      </c>
      <c r="K4903" s="1">
        <v>189874.04</v>
      </c>
    </row>
    <row r="4904" spans="1:11" x14ac:dyDescent="0.25">
      <c r="A4904">
        <v>409</v>
      </c>
      <c r="B4904" t="s">
        <v>415</v>
      </c>
      <c r="C4904" t="s">
        <v>17</v>
      </c>
      <c r="D4904" s="1">
        <v>453.16</v>
      </c>
      <c r="E4904">
        <v>3.3</v>
      </c>
      <c r="F4904">
        <v>713</v>
      </c>
      <c r="G4904" s="1">
        <v>2648720.2000000002</v>
      </c>
      <c r="H4904" s="1">
        <v>220726.6833</v>
      </c>
      <c r="I4904" s="54">
        <v>0.17792119013374305</v>
      </c>
      <c r="J4904" t="s">
        <v>1032</v>
      </c>
      <c r="K4904" s="1">
        <v>144558.04</v>
      </c>
    </row>
    <row r="4905" spans="1:11" x14ac:dyDescent="0.25">
      <c r="A4905">
        <v>409</v>
      </c>
      <c r="B4905" t="s">
        <v>415</v>
      </c>
      <c r="C4905" t="s">
        <v>17</v>
      </c>
      <c r="D4905" s="1">
        <v>453.16</v>
      </c>
      <c r="E4905">
        <v>3.3</v>
      </c>
      <c r="F4905">
        <v>713</v>
      </c>
      <c r="G4905" s="1">
        <v>2648720.2000000002</v>
      </c>
      <c r="H4905" s="1">
        <v>220726.6833</v>
      </c>
      <c r="I4905" s="54">
        <v>0.17792119013374305</v>
      </c>
      <c r="J4905" t="s">
        <v>1033</v>
      </c>
      <c r="K4905" s="1">
        <v>145917.51999999999</v>
      </c>
    </row>
    <row r="4906" spans="1:11" x14ac:dyDescent="0.25">
      <c r="A4906">
        <v>409</v>
      </c>
      <c r="B4906" t="s">
        <v>415</v>
      </c>
      <c r="C4906" t="s">
        <v>17</v>
      </c>
      <c r="D4906" s="1">
        <v>453.16</v>
      </c>
      <c r="E4906">
        <v>3.3</v>
      </c>
      <c r="F4906">
        <v>713</v>
      </c>
      <c r="G4906" s="1">
        <v>2648720.2000000002</v>
      </c>
      <c r="H4906" s="1">
        <v>220726.6833</v>
      </c>
      <c r="I4906" s="54">
        <v>0.17792119013374305</v>
      </c>
      <c r="J4906" t="s">
        <v>1034</v>
      </c>
      <c r="K4906" s="1">
        <v>235190.04</v>
      </c>
    </row>
    <row r="4907" spans="1:11" x14ac:dyDescent="0.25">
      <c r="A4907">
        <v>409</v>
      </c>
      <c r="B4907" t="s">
        <v>415</v>
      </c>
      <c r="C4907" t="s">
        <v>17</v>
      </c>
      <c r="D4907" s="1">
        <v>453.16</v>
      </c>
      <c r="E4907">
        <v>3.3</v>
      </c>
      <c r="F4907">
        <v>713</v>
      </c>
      <c r="G4907" s="1">
        <v>2648720.2000000002</v>
      </c>
      <c r="H4907" s="1">
        <v>220726.6833</v>
      </c>
      <c r="I4907" s="54">
        <v>0.17792119013374305</v>
      </c>
      <c r="J4907" t="s">
        <v>1035</v>
      </c>
      <c r="K4907" s="1">
        <v>29002.240000000002</v>
      </c>
    </row>
    <row r="4908" spans="1:11" x14ac:dyDescent="0.25">
      <c r="A4908">
        <v>409</v>
      </c>
      <c r="B4908" t="s">
        <v>415</v>
      </c>
      <c r="C4908" t="s">
        <v>17</v>
      </c>
      <c r="D4908" s="1">
        <v>453.16</v>
      </c>
      <c r="E4908">
        <v>3.3</v>
      </c>
      <c r="F4908">
        <v>713</v>
      </c>
      <c r="G4908" s="1">
        <v>2648720.2000000002</v>
      </c>
      <c r="H4908" s="1">
        <v>220726.6833</v>
      </c>
      <c r="I4908" s="54">
        <v>0.17792119013374305</v>
      </c>
      <c r="J4908" t="s">
        <v>1036</v>
      </c>
      <c r="K4908" s="1">
        <v>143198.56</v>
      </c>
    </row>
    <row r="4909" spans="1:11" x14ac:dyDescent="0.25">
      <c r="A4909">
        <v>409</v>
      </c>
      <c r="B4909" t="s">
        <v>415</v>
      </c>
      <c r="C4909" t="s">
        <v>17</v>
      </c>
      <c r="D4909" s="1">
        <v>453.16</v>
      </c>
      <c r="E4909">
        <v>3.3</v>
      </c>
      <c r="F4909">
        <v>713</v>
      </c>
      <c r="G4909" s="1">
        <v>2648720.2000000002</v>
      </c>
      <c r="H4909" s="1">
        <v>220726.6833</v>
      </c>
      <c r="I4909" s="54">
        <v>0.17792119013374305</v>
      </c>
      <c r="J4909" t="s">
        <v>1037</v>
      </c>
      <c r="K4909" s="1">
        <v>445456.28</v>
      </c>
    </row>
    <row r="4910" spans="1:11" x14ac:dyDescent="0.25">
      <c r="A4910">
        <v>410</v>
      </c>
      <c r="B4910" t="s">
        <v>416</v>
      </c>
      <c r="C4910" t="s">
        <v>1</v>
      </c>
      <c r="D4910" s="1">
        <v>50.19</v>
      </c>
      <c r="E4910">
        <v>4.5</v>
      </c>
      <c r="F4910">
        <v>284</v>
      </c>
      <c r="G4910" s="1">
        <v>266960.61</v>
      </c>
      <c r="H4910" s="1">
        <v>22246.717499999999</v>
      </c>
      <c r="I4910" s="54">
        <v>1.7932414850775867E-2</v>
      </c>
      <c r="J4910" t="s">
        <v>1026</v>
      </c>
      <c r="K4910" s="1">
        <v>2208.36</v>
      </c>
    </row>
    <row r="4911" spans="1:11" x14ac:dyDescent="0.25">
      <c r="A4911">
        <v>410</v>
      </c>
      <c r="B4911" t="s">
        <v>416</v>
      </c>
      <c r="C4911" t="s">
        <v>1</v>
      </c>
      <c r="D4911" s="1">
        <v>50.19</v>
      </c>
      <c r="E4911">
        <v>4.5</v>
      </c>
      <c r="F4911">
        <v>284</v>
      </c>
      <c r="G4911" s="1">
        <v>266960.61</v>
      </c>
      <c r="H4911" s="1">
        <v>22246.717499999999</v>
      </c>
      <c r="I4911" s="54">
        <v>1.7932414850775867E-2</v>
      </c>
      <c r="J4911" t="s">
        <v>1027</v>
      </c>
      <c r="K4911" s="1">
        <v>6323.94</v>
      </c>
    </row>
    <row r="4912" spans="1:11" x14ac:dyDescent="0.25">
      <c r="A4912">
        <v>410</v>
      </c>
      <c r="B4912" t="s">
        <v>416</v>
      </c>
      <c r="C4912" t="s">
        <v>1</v>
      </c>
      <c r="D4912" s="1">
        <v>50.19</v>
      </c>
      <c r="E4912">
        <v>4.5</v>
      </c>
      <c r="F4912">
        <v>284</v>
      </c>
      <c r="G4912" s="1">
        <v>266960.61</v>
      </c>
      <c r="H4912" s="1">
        <v>22246.717499999999</v>
      </c>
      <c r="I4912" s="54">
        <v>1.7932414850775867E-2</v>
      </c>
      <c r="J4912" t="s">
        <v>1028</v>
      </c>
      <c r="K4912" s="1">
        <v>14153.58</v>
      </c>
    </row>
    <row r="4913" spans="1:11" x14ac:dyDescent="0.25">
      <c r="A4913">
        <v>410</v>
      </c>
      <c r="B4913" t="s">
        <v>416</v>
      </c>
      <c r="C4913" t="s">
        <v>1</v>
      </c>
      <c r="D4913" s="1">
        <v>50.19</v>
      </c>
      <c r="E4913">
        <v>4.5</v>
      </c>
      <c r="F4913">
        <v>284</v>
      </c>
      <c r="G4913" s="1">
        <v>266960.61</v>
      </c>
      <c r="H4913" s="1">
        <v>22246.717499999999</v>
      </c>
      <c r="I4913" s="54">
        <v>1.7932414850775867E-2</v>
      </c>
      <c r="J4913" t="s">
        <v>1029</v>
      </c>
      <c r="K4913" s="1">
        <v>40001.43</v>
      </c>
    </row>
    <row r="4914" spans="1:11" x14ac:dyDescent="0.25">
      <c r="A4914">
        <v>410</v>
      </c>
      <c r="B4914" t="s">
        <v>416</v>
      </c>
      <c r="C4914" t="s">
        <v>1</v>
      </c>
      <c r="D4914" s="1">
        <v>50.19</v>
      </c>
      <c r="E4914">
        <v>4.5</v>
      </c>
      <c r="F4914">
        <v>284</v>
      </c>
      <c r="G4914" s="1">
        <v>266960.61</v>
      </c>
      <c r="H4914" s="1">
        <v>22246.717499999999</v>
      </c>
      <c r="I4914" s="54">
        <v>1.7932414850775867E-2</v>
      </c>
      <c r="J4914" t="s">
        <v>1030</v>
      </c>
      <c r="K4914" s="1">
        <v>3362.73</v>
      </c>
    </row>
    <row r="4915" spans="1:11" x14ac:dyDescent="0.25">
      <c r="A4915">
        <v>410</v>
      </c>
      <c r="B4915" t="s">
        <v>416</v>
      </c>
      <c r="C4915" t="s">
        <v>1</v>
      </c>
      <c r="D4915" s="1">
        <v>50.19</v>
      </c>
      <c r="E4915">
        <v>4.5</v>
      </c>
      <c r="F4915">
        <v>284</v>
      </c>
      <c r="G4915" s="1">
        <v>266960.61</v>
      </c>
      <c r="H4915" s="1">
        <v>22246.717499999999</v>
      </c>
      <c r="I4915" s="54">
        <v>1.7932414850775867E-2</v>
      </c>
      <c r="J4915" t="s">
        <v>1031</v>
      </c>
      <c r="K4915" s="1">
        <v>43514.73</v>
      </c>
    </row>
    <row r="4916" spans="1:11" x14ac:dyDescent="0.25">
      <c r="A4916">
        <v>410</v>
      </c>
      <c r="B4916" t="s">
        <v>416</v>
      </c>
      <c r="C4916" t="s">
        <v>1</v>
      </c>
      <c r="D4916" s="1">
        <v>50.19</v>
      </c>
      <c r="E4916">
        <v>4.5</v>
      </c>
      <c r="F4916">
        <v>284</v>
      </c>
      <c r="G4916" s="1">
        <v>266960.61</v>
      </c>
      <c r="H4916" s="1">
        <v>22246.717499999999</v>
      </c>
      <c r="I4916" s="54">
        <v>1.7932414850775867E-2</v>
      </c>
      <c r="J4916" t="s">
        <v>1032</v>
      </c>
      <c r="K4916" s="1">
        <v>5069.1899999999996</v>
      </c>
    </row>
    <row r="4917" spans="1:11" x14ac:dyDescent="0.25">
      <c r="A4917">
        <v>410</v>
      </c>
      <c r="B4917" t="s">
        <v>416</v>
      </c>
      <c r="C4917" t="s">
        <v>1</v>
      </c>
      <c r="D4917" s="1">
        <v>50.19</v>
      </c>
      <c r="E4917">
        <v>4.5</v>
      </c>
      <c r="F4917">
        <v>284</v>
      </c>
      <c r="G4917" s="1">
        <v>266960.61</v>
      </c>
      <c r="H4917" s="1">
        <v>22246.717499999999</v>
      </c>
      <c r="I4917" s="54">
        <v>1.7932414850775867E-2</v>
      </c>
      <c r="J4917" t="s">
        <v>1033</v>
      </c>
      <c r="K4917" s="1">
        <v>38294.97</v>
      </c>
    </row>
    <row r="4918" spans="1:11" x14ac:dyDescent="0.25">
      <c r="A4918">
        <v>410</v>
      </c>
      <c r="B4918" t="s">
        <v>416</v>
      </c>
      <c r="C4918" t="s">
        <v>1</v>
      </c>
      <c r="D4918" s="1">
        <v>50.19</v>
      </c>
      <c r="E4918">
        <v>4.5</v>
      </c>
      <c r="F4918">
        <v>284</v>
      </c>
      <c r="G4918" s="1">
        <v>266960.61</v>
      </c>
      <c r="H4918" s="1">
        <v>22246.717499999999</v>
      </c>
      <c r="I4918" s="54">
        <v>1.7932414850775867E-2</v>
      </c>
      <c r="J4918" t="s">
        <v>1034</v>
      </c>
      <c r="K4918" s="1">
        <v>45974.04</v>
      </c>
    </row>
    <row r="4919" spans="1:11" x14ac:dyDescent="0.25">
      <c r="A4919">
        <v>410</v>
      </c>
      <c r="B4919" t="s">
        <v>416</v>
      </c>
      <c r="C4919" t="s">
        <v>1</v>
      </c>
      <c r="D4919" s="1">
        <v>50.19</v>
      </c>
      <c r="E4919">
        <v>4.5</v>
      </c>
      <c r="F4919">
        <v>284</v>
      </c>
      <c r="G4919" s="1">
        <v>266960.61</v>
      </c>
      <c r="H4919" s="1">
        <v>22246.717499999999</v>
      </c>
      <c r="I4919" s="54">
        <v>1.7932414850775867E-2</v>
      </c>
      <c r="J4919" t="s">
        <v>1035</v>
      </c>
      <c r="K4919" s="1">
        <v>4366.53</v>
      </c>
    </row>
    <row r="4920" spans="1:11" x14ac:dyDescent="0.25">
      <c r="A4920">
        <v>410</v>
      </c>
      <c r="B4920" t="s">
        <v>416</v>
      </c>
      <c r="C4920" t="s">
        <v>1</v>
      </c>
      <c r="D4920" s="1">
        <v>50.19</v>
      </c>
      <c r="E4920">
        <v>4.5</v>
      </c>
      <c r="F4920">
        <v>284</v>
      </c>
      <c r="G4920" s="1">
        <v>266960.61</v>
      </c>
      <c r="H4920" s="1">
        <v>22246.717499999999</v>
      </c>
      <c r="I4920" s="54">
        <v>1.7932414850775867E-2</v>
      </c>
      <c r="J4920" t="s">
        <v>1036</v>
      </c>
      <c r="K4920" s="1">
        <v>40704.089999999997</v>
      </c>
    </row>
    <row r="4921" spans="1:11" x14ac:dyDescent="0.25">
      <c r="A4921">
        <v>410</v>
      </c>
      <c r="B4921" t="s">
        <v>416</v>
      </c>
      <c r="C4921" t="s">
        <v>1</v>
      </c>
      <c r="D4921" s="1">
        <v>50.19</v>
      </c>
      <c r="E4921">
        <v>4.5</v>
      </c>
      <c r="F4921">
        <v>284</v>
      </c>
      <c r="G4921" s="1">
        <v>266960.61</v>
      </c>
      <c r="H4921" s="1">
        <v>22246.717499999999</v>
      </c>
      <c r="I4921" s="54">
        <v>1.7932414850775867E-2</v>
      </c>
      <c r="J4921" t="s">
        <v>1037</v>
      </c>
      <c r="K4921" s="1">
        <v>22987.02</v>
      </c>
    </row>
    <row r="4922" spans="1:11" x14ac:dyDescent="0.25">
      <c r="A4922">
        <v>411</v>
      </c>
      <c r="B4922" t="s">
        <v>417</v>
      </c>
      <c r="C4922" t="s">
        <v>17</v>
      </c>
      <c r="D4922" s="1">
        <v>163.06</v>
      </c>
      <c r="E4922">
        <v>1.8</v>
      </c>
      <c r="F4922">
        <v>980</v>
      </c>
      <c r="G4922" s="1">
        <v>767849.54</v>
      </c>
      <c r="H4922" s="1">
        <v>63987.4617</v>
      </c>
      <c r="I4922" s="54">
        <v>5.1578382647003304E-2</v>
      </c>
      <c r="J4922" t="s">
        <v>1026</v>
      </c>
      <c r="K4922" s="1">
        <v>34731.78</v>
      </c>
    </row>
    <row r="4923" spans="1:11" x14ac:dyDescent="0.25">
      <c r="A4923">
        <v>411</v>
      </c>
      <c r="B4923" t="s">
        <v>417</v>
      </c>
      <c r="C4923" t="s">
        <v>17</v>
      </c>
      <c r="D4923" s="1">
        <v>163.06</v>
      </c>
      <c r="E4923">
        <v>1.8</v>
      </c>
      <c r="F4923">
        <v>980</v>
      </c>
      <c r="G4923" s="1">
        <v>767849.54</v>
      </c>
      <c r="H4923" s="1">
        <v>63987.4617</v>
      </c>
      <c r="I4923" s="54">
        <v>5.1578382647003304E-2</v>
      </c>
      <c r="J4923" t="s">
        <v>1027</v>
      </c>
      <c r="K4923" s="1">
        <v>23806.76</v>
      </c>
    </row>
    <row r="4924" spans="1:11" x14ac:dyDescent="0.25">
      <c r="A4924">
        <v>411</v>
      </c>
      <c r="B4924" t="s">
        <v>417</v>
      </c>
      <c r="C4924" t="s">
        <v>17</v>
      </c>
      <c r="D4924" s="1">
        <v>163.06</v>
      </c>
      <c r="E4924">
        <v>1.8</v>
      </c>
      <c r="F4924">
        <v>980</v>
      </c>
      <c r="G4924" s="1">
        <v>767849.54</v>
      </c>
      <c r="H4924" s="1">
        <v>63987.4617</v>
      </c>
      <c r="I4924" s="54">
        <v>5.1578382647003304E-2</v>
      </c>
      <c r="J4924" t="s">
        <v>1028</v>
      </c>
      <c r="K4924" s="1">
        <v>75496.78</v>
      </c>
    </row>
    <row r="4925" spans="1:11" x14ac:dyDescent="0.25">
      <c r="A4925">
        <v>411</v>
      </c>
      <c r="B4925" t="s">
        <v>417</v>
      </c>
      <c r="C4925" t="s">
        <v>17</v>
      </c>
      <c r="D4925" s="1">
        <v>163.06</v>
      </c>
      <c r="E4925">
        <v>1.8</v>
      </c>
      <c r="F4925">
        <v>980</v>
      </c>
      <c r="G4925" s="1">
        <v>767849.54</v>
      </c>
      <c r="H4925" s="1">
        <v>63987.4617</v>
      </c>
      <c r="I4925" s="54">
        <v>5.1578382647003304E-2</v>
      </c>
      <c r="J4925" t="s">
        <v>1029</v>
      </c>
      <c r="K4925" s="1">
        <v>56581.82</v>
      </c>
    </row>
    <row r="4926" spans="1:11" x14ac:dyDescent="0.25">
      <c r="A4926">
        <v>411</v>
      </c>
      <c r="B4926" t="s">
        <v>417</v>
      </c>
      <c r="C4926" t="s">
        <v>17</v>
      </c>
      <c r="D4926" s="1">
        <v>163.06</v>
      </c>
      <c r="E4926">
        <v>1.8</v>
      </c>
      <c r="F4926">
        <v>980</v>
      </c>
      <c r="G4926" s="1">
        <v>767849.54</v>
      </c>
      <c r="H4926" s="1">
        <v>63987.4617</v>
      </c>
      <c r="I4926" s="54">
        <v>5.1578382647003304E-2</v>
      </c>
      <c r="J4926" t="s">
        <v>1030</v>
      </c>
      <c r="K4926" s="1">
        <v>80388.58</v>
      </c>
    </row>
    <row r="4927" spans="1:11" x14ac:dyDescent="0.25">
      <c r="A4927">
        <v>411</v>
      </c>
      <c r="B4927" t="s">
        <v>417</v>
      </c>
      <c r="C4927" t="s">
        <v>17</v>
      </c>
      <c r="D4927" s="1">
        <v>163.06</v>
      </c>
      <c r="E4927">
        <v>1.8</v>
      </c>
      <c r="F4927">
        <v>980</v>
      </c>
      <c r="G4927" s="1">
        <v>767849.54</v>
      </c>
      <c r="H4927" s="1">
        <v>63987.4617</v>
      </c>
      <c r="I4927" s="54">
        <v>5.1578382647003304E-2</v>
      </c>
      <c r="J4927" t="s">
        <v>1031</v>
      </c>
      <c r="K4927" s="1">
        <v>76149.02</v>
      </c>
    </row>
    <row r="4928" spans="1:11" x14ac:dyDescent="0.25">
      <c r="A4928">
        <v>411</v>
      </c>
      <c r="B4928" t="s">
        <v>417</v>
      </c>
      <c r="C4928" t="s">
        <v>17</v>
      </c>
      <c r="D4928" s="1">
        <v>163.06</v>
      </c>
      <c r="E4928">
        <v>1.8</v>
      </c>
      <c r="F4928">
        <v>980</v>
      </c>
      <c r="G4928" s="1">
        <v>767849.54</v>
      </c>
      <c r="H4928" s="1">
        <v>63987.4617</v>
      </c>
      <c r="I4928" s="54">
        <v>5.1578382647003304E-2</v>
      </c>
      <c r="J4928" t="s">
        <v>1032</v>
      </c>
      <c r="K4928" s="1">
        <v>69789.679999999993</v>
      </c>
    </row>
    <row r="4929" spans="1:11" x14ac:dyDescent="0.25">
      <c r="A4929">
        <v>411</v>
      </c>
      <c r="B4929" t="s">
        <v>417</v>
      </c>
      <c r="C4929" t="s">
        <v>17</v>
      </c>
      <c r="D4929" s="1">
        <v>163.06</v>
      </c>
      <c r="E4929">
        <v>1.8</v>
      </c>
      <c r="F4929">
        <v>980</v>
      </c>
      <c r="G4929" s="1">
        <v>767849.54</v>
      </c>
      <c r="H4929" s="1">
        <v>63987.4617</v>
      </c>
      <c r="I4929" s="54">
        <v>5.1578382647003304E-2</v>
      </c>
      <c r="J4929" t="s">
        <v>1033</v>
      </c>
      <c r="K4929" s="1">
        <v>114305.06</v>
      </c>
    </row>
    <row r="4930" spans="1:11" x14ac:dyDescent="0.25">
      <c r="A4930">
        <v>411</v>
      </c>
      <c r="B4930" t="s">
        <v>417</v>
      </c>
      <c r="C4930" t="s">
        <v>17</v>
      </c>
      <c r="D4930" s="1">
        <v>163.06</v>
      </c>
      <c r="E4930">
        <v>1.8</v>
      </c>
      <c r="F4930">
        <v>980</v>
      </c>
      <c r="G4930" s="1">
        <v>767849.54</v>
      </c>
      <c r="H4930" s="1">
        <v>63987.4617</v>
      </c>
      <c r="I4930" s="54">
        <v>5.1578382647003304E-2</v>
      </c>
      <c r="J4930" t="s">
        <v>1034</v>
      </c>
      <c r="K4930" s="1">
        <v>116750.96</v>
      </c>
    </row>
    <row r="4931" spans="1:11" x14ac:dyDescent="0.25">
      <c r="A4931">
        <v>411</v>
      </c>
      <c r="B4931" t="s">
        <v>417</v>
      </c>
      <c r="C4931" t="s">
        <v>17</v>
      </c>
      <c r="D4931" s="1">
        <v>163.06</v>
      </c>
      <c r="E4931">
        <v>1.8</v>
      </c>
      <c r="F4931">
        <v>980</v>
      </c>
      <c r="G4931" s="1">
        <v>767849.54</v>
      </c>
      <c r="H4931" s="1">
        <v>63987.4617</v>
      </c>
      <c r="I4931" s="54">
        <v>5.1578382647003304E-2</v>
      </c>
      <c r="J4931" t="s">
        <v>1035</v>
      </c>
      <c r="K4931" s="1">
        <v>14186.22</v>
      </c>
    </row>
    <row r="4932" spans="1:11" x14ac:dyDescent="0.25">
      <c r="A4932">
        <v>411</v>
      </c>
      <c r="B4932" t="s">
        <v>417</v>
      </c>
      <c r="C4932" t="s">
        <v>17</v>
      </c>
      <c r="D4932" s="1">
        <v>163.06</v>
      </c>
      <c r="E4932">
        <v>1.8</v>
      </c>
      <c r="F4932">
        <v>980</v>
      </c>
      <c r="G4932" s="1">
        <v>767849.54</v>
      </c>
      <c r="H4932" s="1">
        <v>63987.4617</v>
      </c>
      <c r="I4932" s="54">
        <v>5.1578382647003304E-2</v>
      </c>
      <c r="J4932" t="s">
        <v>1036</v>
      </c>
      <c r="K4932" s="1">
        <v>19567.2</v>
      </c>
    </row>
    <row r="4933" spans="1:11" x14ac:dyDescent="0.25">
      <c r="A4933">
        <v>411</v>
      </c>
      <c r="B4933" t="s">
        <v>417</v>
      </c>
      <c r="C4933" t="s">
        <v>17</v>
      </c>
      <c r="D4933" s="1">
        <v>163.06</v>
      </c>
      <c r="E4933">
        <v>1.8</v>
      </c>
      <c r="F4933">
        <v>980</v>
      </c>
      <c r="G4933" s="1">
        <v>767849.54</v>
      </c>
      <c r="H4933" s="1">
        <v>63987.4617</v>
      </c>
      <c r="I4933" s="54">
        <v>5.1578382647003304E-2</v>
      </c>
      <c r="J4933" t="s">
        <v>1037</v>
      </c>
      <c r="K4933" s="1">
        <v>86095.679999999993</v>
      </c>
    </row>
    <row r="4934" spans="1:11" x14ac:dyDescent="0.25">
      <c r="A4934">
        <v>412</v>
      </c>
      <c r="B4934" t="s">
        <v>418</v>
      </c>
      <c r="C4934" t="s">
        <v>17</v>
      </c>
      <c r="D4934" s="1">
        <v>475.28</v>
      </c>
      <c r="E4934">
        <v>1.4</v>
      </c>
      <c r="F4934">
        <v>173</v>
      </c>
      <c r="G4934" s="1">
        <v>3212417.52</v>
      </c>
      <c r="H4934" s="1">
        <v>267701.46000000002</v>
      </c>
      <c r="I4934" s="54">
        <v>0.2157861552778913</v>
      </c>
      <c r="J4934" t="s">
        <v>1026</v>
      </c>
      <c r="K4934" s="1">
        <v>27566.240000000002</v>
      </c>
    </row>
    <row r="4935" spans="1:11" x14ac:dyDescent="0.25">
      <c r="A4935">
        <v>412</v>
      </c>
      <c r="B4935" t="s">
        <v>418</v>
      </c>
      <c r="C4935" t="s">
        <v>17</v>
      </c>
      <c r="D4935" s="1">
        <v>475.28</v>
      </c>
      <c r="E4935">
        <v>1.4</v>
      </c>
      <c r="F4935">
        <v>173</v>
      </c>
      <c r="G4935" s="1">
        <v>3212417.52</v>
      </c>
      <c r="H4935" s="1">
        <v>267701.46000000002</v>
      </c>
      <c r="I4935" s="54">
        <v>0.2157861552778913</v>
      </c>
      <c r="J4935" t="s">
        <v>1027</v>
      </c>
      <c r="K4935" s="1">
        <v>55607.76</v>
      </c>
    </row>
    <row r="4936" spans="1:11" x14ac:dyDescent="0.25">
      <c r="A4936">
        <v>412</v>
      </c>
      <c r="B4936" t="s">
        <v>418</v>
      </c>
      <c r="C4936" t="s">
        <v>17</v>
      </c>
      <c r="D4936" s="1">
        <v>475.28</v>
      </c>
      <c r="E4936">
        <v>1.4</v>
      </c>
      <c r="F4936">
        <v>173</v>
      </c>
      <c r="G4936" s="1">
        <v>3212417.52</v>
      </c>
      <c r="H4936" s="1">
        <v>267701.46000000002</v>
      </c>
      <c r="I4936" s="54">
        <v>0.2157861552778913</v>
      </c>
      <c r="J4936" t="s">
        <v>1028</v>
      </c>
      <c r="K4936" s="1">
        <v>53231.360000000001</v>
      </c>
    </row>
    <row r="4937" spans="1:11" x14ac:dyDescent="0.25">
      <c r="A4937">
        <v>412</v>
      </c>
      <c r="B4937" t="s">
        <v>418</v>
      </c>
      <c r="C4937" t="s">
        <v>17</v>
      </c>
      <c r="D4937" s="1">
        <v>475.28</v>
      </c>
      <c r="E4937">
        <v>1.4</v>
      </c>
      <c r="F4937">
        <v>173</v>
      </c>
      <c r="G4937" s="1">
        <v>3212417.52</v>
      </c>
      <c r="H4937" s="1">
        <v>267701.46000000002</v>
      </c>
      <c r="I4937" s="54">
        <v>0.2157861552778913</v>
      </c>
      <c r="J4937" t="s">
        <v>1029</v>
      </c>
      <c r="K4937" s="1">
        <v>129276.16</v>
      </c>
    </row>
    <row r="4938" spans="1:11" x14ac:dyDescent="0.25">
      <c r="A4938">
        <v>412</v>
      </c>
      <c r="B4938" t="s">
        <v>418</v>
      </c>
      <c r="C4938" t="s">
        <v>17</v>
      </c>
      <c r="D4938" s="1">
        <v>475.28</v>
      </c>
      <c r="E4938">
        <v>1.4</v>
      </c>
      <c r="F4938">
        <v>173</v>
      </c>
      <c r="G4938" s="1">
        <v>3212417.52</v>
      </c>
      <c r="H4938" s="1">
        <v>267701.46000000002</v>
      </c>
      <c r="I4938" s="54">
        <v>0.2157861552778913</v>
      </c>
      <c r="J4938" t="s">
        <v>1030</v>
      </c>
      <c r="K4938" s="1">
        <v>387828.47999999998</v>
      </c>
    </row>
    <row r="4939" spans="1:11" x14ac:dyDescent="0.25">
      <c r="A4939">
        <v>412</v>
      </c>
      <c r="B4939" t="s">
        <v>418</v>
      </c>
      <c r="C4939" t="s">
        <v>17</v>
      </c>
      <c r="D4939" s="1">
        <v>475.28</v>
      </c>
      <c r="E4939">
        <v>1.4</v>
      </c>
      <c r="F4939">
        <v>173</v>
      </c>
      <c r="G4939" s="1">
        <v>3212417.52</v>
      </c>
      <c r="H4939" s="1">
        <v>267701.46000000002</v>
      </c>
      <c r="I4939" s="54">
        <v>0.2157861552778913</v>
      </c>
      <c r="J4939" t="s">
        <v>1031</v>
      </c>
      <c r="K4939" s="1">
        <v>389254.32</v>
      </c>
    </row>
    <row r="4940" spans="1:11" x14ac:dyDescent="0.25">
      <c r="A4940">
        <v>412</v>
      </c>
      <c r="B4940" t="s">
        <v>418</v>
      </c>
      <c r="C4940" t="s">
        <v>17</v>
      </c>
      <c r="D4940" s="1">
        <v>475.28</v>
      </c>
      <c r="E4940">
        <v>1.4</v>
      </c>
      <c r="F4940">
        <v>173</v>
      </c>
      <c r="G4940" s="1">
        <v>3212417.52</v>
      </c>
      <c r="H4940" s="1">
        <v>267701.46000000002</v>
      </c>
      <c r="I4940" s="54">
        <v>0.2157861552778913</v>
      </c>
      <c r="J4940" t="s">
        <v>1032</v>
      </c>
      <c r="K4940" s="1">
        <v>414919.44</v>
      </c>
    </row>
    <row r="4941" spans="1:11" x14ac:dyDescent="0.25">
      <c r="A4941">
        <v>412</v>
      </c>
      <c r="B4941" t="s">
        <v>418</v>
      </c>
      <c r="C4941" t="s">
        <v>17</v>
      </c>
      <c r="D4941" s="1">
        <v>475.28</v>
      </c>
      <c r="E4941">
        <v>1.4</v>
      </c>
      <c r="F4941">
        <v>173</v>
      </c>
      <c r="G4941" s="1">
        <v>3212417.52</v>
      </c>
      <c r="H4941" s="1">
        <v>267701.46000000002</v>
      </c>
      <c r="I4941" s="54">
        <v>0.2157861552778913</v>
      </c>
      <c r="J4941" t="s">
        <v>1033</v>
      </c>
      <c r="K4941" s="1">
        <v>451516</v>
      </c>
    </row>
    <row r="4942" spans="1:11" x14ac:dyDescent="0.25">
      <c r="A4942">
        <v>412</v>
      </c>
      <c r="B4942" t="s">
        <v>418</v>
      </c>
      <c r="C4942" t="s">
        <v>17</v>
      </c>
      <c r="D4942" s="1">
        <v>475.28</v>
      </c>
      <c r="E4942">
        <v>1.4</v>
      </c>
      <c r="F4942">
        <v>173</v>
      </c>
      <c r="G4942" s="1">
        <v>3212417.52</v>
      </c>
      <c r="H4942" s="1">
        <v>267701.46000000002</v>
      </c>
      <c r="I4942" s="54">
        <v>0.2157861552778913</v>
      </c>
      <c r="J4942" t="s">
        <v>1034</v>
      </c>
      <c r="K4942" s="1">
        <v>149237.92000000001</v>
      </c>
    </row>
    <row r="4943" spans="1:11" x14ac:dyDescent="0.25">
      <c r="A4943">
        <v>412</v>
      </c>
      <c r="B4943" t="s">
        <v>418</v>
      </c>
      <c r="C4943" t="s">
        <v>17</v>
      </c>
      <c r="D4943" s="1">
        <v>475.28</v>
      </c>
      <c r="E4943">
        <v>1.4</v>
      </c>
      <c r="F4943">
        <v>173</v>
      </c>
      <c r="G4943" s="1">
        <v>3212417.52</v>
      </c>
      <c r="H4943" s="1">
        <v>267701.46000000002</v>
      </c>
      <c r="I4943" s="54">
        <v>0.2157861552778913</v>
      </c>
      <c r="J4943" t="s">
        <v>1035</v>
      </c>
      <c r="K4943" s="1">
        <v>338399.36</v>
      </c>
    </row>
    <row r="4944" spans="1:11" x14ac:dyDescent="0.25">
      <c r="A4944">
        <v>412</v>
      </c>
      <c r="B4944" t="s">
        <v>418</v>
      </c>
      <c r="C4944" t="s">
        <v>17</v>
      </c>
      <c r="D4944" s="1">
        <v>475.28</v>
      </c>
      <c r="E4944">
        <v>1.4</v>
      </c>
      <c r="F4944">
        <v>173</v>
      </c>
      <c r="G4944" s="1">
        <v>3212417.52</v>
      </c>
      <c r="H4944" s="1">
        <v>267701.46000000002</v>
      </c>
      <c r="I4944" s="54">
        <v>0.2157861552778913</v>
      </c>
      <c r="J4944" t="s">
        <v>1036</v>
      </c>
      <c r="K4944" s="1">
        <v>396858.8</v>
      </c>
    </row>
    <row r="4945" spans="1:11" x14ac:dyDescent="0.25">
      <c r="A4945">
        <v>412</v>
      </c>
      <c r="B4945" t="s">
        <v>418</v>
      </c>
      <c r="C4945" t="s">
        <v>17</v>
      </c>
      <c r="D4945" s="1">
        <v>475.28</v>
      </c>
      <c r="E4945">
        <v>1.4</v>
      </c>
      <c r="F4945">
        <v>173</v>
      </c>
      <c r="G4945" s="1">
        <v>3212417.52</v>
      </c>
      <c r="H4945" s="1">
        <v>267701.46000000002</v>
      </c>
      <c r="I4945" s="54">
        <v>0.2157861552778913</v>
      </c>
      <c r="J4945" t="s">
        <v>1037</v>
      </c>
      <c r="K4945" s="1">
        <v>418721.68</v>
      </c>
    </row>
    <row r="4946" spans="1:11" x14ac:dyDescent="0.25">
      <c r="A4946">
        <v>413</v>
      </c>
      <c r="B4946" t="s">
        <v>419</v>
      </c>
      <c r="C4946" t="s">
        <v>17</v>
      </c>
      <c r="D4946" s="1">
        <v>475.55</v>
      </c>
      <c r="E4946">
        <v>2.1</v>
      </c>
      <c r="F4946">
        <v>327</v>
      </c>
      <c r="G4946" s="1">
        <v>3114852.5</v>
      </c>
      <c r="H4946" s="1">
        <v>259571.0417</v>
      </c>
      <c r="I4946" s="54">
        <v>0.20923246777483887</v>
      </c>
      <c r="J4946" t="s">
        <v>1026</v>
      </c>
      <c r="K4946" s="1">
        <v>305778.65000000002</v>
      </c>
    </row>
    <row r="4947" spans="1:11" x14ac:dyDescent="0.25">
      <c r="A4947">
        <v>413</v>
      </c>
      <c r="B4947" t="s">
        <v>419</v>
      </c>
      <c r="C4947" t="s">
        <v>17</v>
      </c>
      <c r="D4947" s="1">
        <v>475.55</v>
      </c>
      <c r="E4947">
        <v>2.1</v>
      </c>
      <c r="F4947">
        <v>327</v>
      </c>
      <c r="G4947" s="1">
        <v>3114852.5</v>
      </c>
      <c r="H4947" s="1">
        <v>259571.0417</v>
      </c>
      <c r="I4947" s="54">
        <v>0.20923246777483887</v>
      </c>
      <c r="J4947" t="s">
        <v>1027</v>
      </c>
      <c r="K4947" s="1">
        <v>432750.5</v>
      </c>
    </row>
    <row r="4948" spans="1:11" x14ac:dyDescent="0.25">
      <c r="A4948">
        <v>413</v>
      </c>
      <c r="B4948" t="s">
        <v>419</v>
      </c>
      <c r="C4948" t="s">
        <v>17</v>
      </c>
      <c r="D4948" s="1">
        <v>475.55</v>
      </c>
      <c r="E4948">
        <v>2.1</v>
      </c>
      <c r="F4948">
        <v>327</v>
      </c>
      <c r="G4948" s="1">
        <v>3114852.5</v>
      </c>
      <c r="H4948" s="1">
        <v>259571.0417</v>
      </c>
      <c r="I4948" s="54">
        <v>0.20923246777483887</v>
      </c>
      <c r="J4948" t="s">
        <v>1028</v>
      </c>
      <c r="K4948" s="1">
        <v>128398.5</v>
      </c>
    </row>
    <row r="4949" spans="1:11" x14ac:dyDescent="0.25">
      <c r="A4949">
        <v>413</v>
      </c>
      <c r="B4949" t="s">
        <v>419</v>
      </c>
      <c r="C4949" t="s">
        <v>17</v>
      </c>
      <c r="D4949" s="1">
        <v>475.55</v>
      </c>
      <c r="E4949">
        <v>2.1</v>
      </c>
      <c r="F4949">
        <v>327</v>
      </c>
      <c r="G4949" s="1">
        <v>3114852.5</v>
      </c>
      <c r="H4949" s="1">
        <v>259571.0417</v>
      </c>
      <c r="I4949" s="54">
        <v>0.20923246777483887</v>
      </c>
      <c r="J4949" t="s">
        <v>1029</v>
      </c>
      <c r="K4949" s="1">
        <v>457479.1</v>
      </c>
    </row>
    <row r="4950" spans="1:11" x14ac:dyDescent="0.25">
      <c r="A4950">
        <v>413</v>
      </c>
      <c r="B4950" t="s">
        <v>419</v>
      </c>
      <c r="C4950" t="s">
        <v>17</v>
      </c>
      <c r="D4950" s="1">
        <v>475.55</v>
      </c>
      <c r="E4950">
        <v>2.1</v>
      </c>
      <c r="F4950">
        <v>327</v>
      </c>
      <c r="G4950" s="1">
        <v>3114852.5</v>
      </c>
      <c r="H4950" s="1">
        <v>259571.0417</v>
      </c>
      <c r="I4950" s="54">
        <v>0.20923246777483887</v>
      </c>
      <c r="J4950" t="s">
        <v>1030</v>
      </c>
      <c r="K4950" s="1">
        <v>24253.05</v>
      </c>
    </row>
    <row r="4951" spans="1:11" x14ac:dyDescent="0.25">
      <c r="A4951">
        <v>413</v>
      </c>
      <c r="B4951" t="s">
        <v>419</v>
      </c>
      <c r="C4951" t="s">
        <v>17</v>
      </c>
      <c r="D4951" s="1">
        <v>475.55</v>
      </c>
      <c r="E4951">
        <v>2.1</v>
      </c>
      <c r="F4951">
        <v>327</v>
      </c>
      <c r="G4951" s="1">
        <v>3114852.5</v>
      </c>
      <c r="H4951" s="1">
        <v>259571.0417</v>
      </c>
      <c r="I4951" s="54">
        <v>0.20923246777483887</v>
      </c>
      <c r="J4951" t="s">
        <v>1031</v>
      </c>
      <c r="K4951" s="1">
        <v>8559.9</v>
      </c>
    </row>
    <row r="4952" spans="1:11" x14ac:dyDescent="0.25">
      <c r="A4952">
        <v>413</v>
      </c>
      <c r="B4952" t="s">
        <v>419</v>
      </c>
      <c r="C4952" t="s">
        <v>17</v>
      </c>
      <c r="D4952" s="1">
        <v>475.55</v>
      </c>
      <c r="E4952">
        <v>2.1</v>
      </c>
      <c r="F4952">
        <v>327</v>
      </c>
      <c r="G4952" s="1">
        <v>3114852.5</v>
      </c>
      <c r="H4952" s="1">
        <v>259571.0417</v>
      </c>
      <c r="I4952" s="54">
        <v>0.20923246777483887</v>
      </c>
      <c r="J4952" t="s">
        <v>1032</v>
      </c>
      <c r="K4952" s="1">
        <v>342871.55</v>
      </c>
    </row>
    <row r="4953" spans="1:11" x14ac:dyDescent="0.25">
      <c r="A4953">
        <v>413</v>
      </c>
      <c r="B4953" t="s">
        <v>419</v>
      </c>
      <c r="C4953" t="s">
        <v>17</v>
      </c>
      <c r="D4953" s="1">
        <v>475.55</v>
      </c>
      <c r="E4953">
        <v>2.1</v>
      </c>
      <c r="F4953">
        <v>327</v>
      </c>
      <c r="G4953" s="1">
        <v>3114852.5</v>
      </c>
      <c r="H4953" s="1">
        <v>259571.0417</v>
      </c>
      <c r="I4953" s="54">
        <v>0.20923246777483887</v>
      </c>
      <c r="J4953" t="s">
        <v>1033</v>
      </c>
      <c r="K4953" s="1">
        <v>447492.55</v>
      </c>
    </row>
    <row r="4954" spans="1:11" x14ac:dyDescent="0.25">
      <c r="A4954">
        <v>413</v>
      </c>
      <c r="B4954" t="s">
        <v>419</v>
      </c>
      <c r="C4954" t="s">
        <v>17</v>
      </c>
      <c r="D4954" s="1">
        <v>475.55</v>
      </c>
      <c r="E4954">
        <v>2.1</v>
      </c>
      <c r="F4954">
        <v>327</v>
      </c>
      <c r="G4954" s="1">
        <v>3114852.5</v>
      </c>
      <c r="H4954" s="1">
        <v>259571.0417</v>
      </c>
      <c r="I4954" s="54">
        <v>0.20923246777483887</v>
      </c>
      <c r="J4954" t="s">
        <v>1034</v>
      </c>
      <c r="K4954" s="1">
        <v>449394.75</v>
      </c>
    </row>
    <row r="4955" spans="1:11" x14ac:dyDescent="0.25">
      <c r="A4955">
        <v>413</v>
      </c>
      <c r="B4955" t="s">
        <v>419</v>
      </c>
      <c r="C4955" t="s">
        <v>17</v>
      </c>
      <c r="D4955" s="1">
        <v>475.55</v>
      </c>
      <c r="E4955">
        <v>2.1</v>
      </c>
      <c r="F4955">
        <v>327</v>
      </c>
      <c r="G4955" s="1">
        <v>3114852.5</v>
      </c>
      <c r="H4955" s="1">
        <v>259571.0417</v>
      </c>
      <c r="I4955" s="54">
        <v>0.20923246777483887</v>
      </c>
      <c r="J4955" t="s">
        <v>1035</v>
      </c>
      <c r="K4955" s="1">
        <v>344773.75</v>
      </c>
    </row>
    <row r="4956" spans="1:11" x14ac:dyDescent="0.25">
      <c r="A4956">
        <v>413</v>
      </c>
      <c r="B4956" t="s">
        <v>419</v>
      </c>
      <c r="C4956" t="s">
        <v>17</v>
      </c>
      <c r="D4956" s="1">
        <v>475.55</v>
      </c>
      <c r="E4956">
        <v>2.1</v>
      </c>
      <c r="F4956">
        <v>327</v>
      </c>
      <c r="G4956" s="1">
        <v>3114852.5</v>
      </c>
      <c r="H4956" s="1">
        <v>259571.0417</v>
      </c>
      <c r="I4956" s="54">
        <v>0.20923246777483887</v>
      </c>
      <c r="J4956" t="s">
        <v>1036</v>
      </c>
      <c r="K4956" s="1">
        <v>11413.2</v>
      </c>
    </row>
    <row r="4957" spans="1:11" x14ac:dyDescent="0.25">
      <c r="A4957">
        <v>413</v>
      </c>
      <c r="B4957" t="s">
        <v>419</v>
      </c>
      <c r="C4957" t="s">
        <v>17</v>
      </c>
      <c r="D4957" s="1">
        <v>475.55</v>
      </c>
      <c r="E4957">
        <v>2.1</v>
      </c>
      <c r="F4957">
        <v>327</v>
      </c>
      <c r="G4957" s="1">
        <v>3114852.5</v>
      </c>
      <c r="H4957" s="1">
        <v>259571.0417</v>
      </c>
      <c r="I4957" s="54">
        <v>0.20923246777483887</v>
      </c>
      <c r="J4957" t="s">
        <v>1037</v>
      </c>
      <c r="K4957" s="1">
        <v>161687</v>
      </c>
    </row>
    <row r="4958" spans="1:11" x14ac:dyDescent="0.25">
      <c r="A4958">
        <v>414</v>
      </c>
      <c r="B4958" t="s">
        <v>420</v>
      </c>
      <c r="C4958" t="s">
        <v>5</v>
      </c>
      <c r="D4958" s="1">
        <v>288.85000000000002</v>
      </c>
      <c r="E4958">
        <v>1.2</v>
      </c>
      <c r="F4958">
        <v>718</v>
      </c>
      <c r="G4958" s="1">
        <v>1624492.4</v>
      </c>
      <c r="H4958" s="1">
        <v>135374.36670000001</v>
      </c>
      <c r="I4958" s="54">
        <v>0.10912123567118212</v>
      </c>
      <c r="J4958" t="s">
        <v>1026</v>
      </c>
      <c r="K4958" s="1">
        <v>177642.75</v>
      </c>
    </row>
    <row r="4959" spans="1:11" x14ac:dyDescent="0.25">
      <c r="A4959">
        <v>414</v>
      </c>
      <c r="B4959" t="s">
        <v>420</v>
      </c>
      <c r="C4959" t="s">
        <v>5</v>
      </c>
      <c r="D4959" s="1">
        <v>288.85000000000002</v>
      </c>
      <c r="E4959">
        <v>1.2</v>
      </c>
      <c r="F4959">
        <v>718</v>
      </c>
      <c r="G4959" s="1">
        <v>1624492.4</v>
      </c>
      <c r="H4959" s="1">
        <v>135374.36670000001</v>
      </c>
      <c r="I4959" s="54">
        <v>0.10912123567118212</v>
      </c>
      <c r="J4959" t="s">
        <v>1027</v>
      </c>
      <c r="K4959" s="1">
        <v>110051.85</v>
      </c>
    </row>
    <row r="4960" spans="1:11" x14ac:dyDescent="0.25">
      <c r="A4960">
        <v>414</v>
      </c>
      <c r="B4960" t="s">
        <v>420</v>
      </c>
      <c r="C4960" t="s">
        <v>5</v>
      </c>
      <c r="D4960" s="1">
        <v>288.85000000000002</v>
      </c>
      <c r="E4960">
        <v>1.2</v>
      </c>
      <c r="F4960">
        <v>718</v>
      </c>
      <c r="G4960" s="1">
        <v>1624492.4</v>
      </c>
      <c r="H4960" s="1">
        <v>135374.36670000001</v>
      </c>
      <c r="I4960" s="54">
        <v>0.10912123567118212</v>
      </c>
      <c r="J4960" t="s">
        <v>1028</v>
      </c>
      <c r="K4960" s="1">
        <v>46793.7</v>
      </c>
    </row>
    <row r="4961" spans="1:11" x14ac:dyDescent="0.25">
      <c r="A4961">
        <v>414</v>
      </c>
      <c r="B4961" t="s">
        <v>420</v>
      </c>
      <c r="C4961" t="s">
        <v>5</v>
      </c>
      <c r="D4961" s="1">
        <v>288.85000000000002</v>
      </c>
      <c r="E4961">
        <v>1.2</v>
      </c>
      <c r="F4961">
        <v>718</v>
      </c>
      <c r="G4961" s="1">
        <v>1624492.4</v>
      </c>
      <c r="H4961" s="1">
        <v>135374.36670000001</v>
      </c>
      <c r="I4961" s="54">
        <v>0.10912123567118212</v>
      </c>
      <c r="J4961" t="s">
        <v>1029</v>
      </c>
      <c r="K4961" s="1">
        <v>207683.15</v>
      </c>
    </row>
    <row r="4962" spans="1:11" x14ac:dyDescent="0.25">
      <c r="A4962">
        <v>414</v>
      </c>
      <c r="B4962" t="s">
        <v>420</v>
      </c>
      <c r="C4962" t="s">
        <v>5</v>
      </c>
      <c r="D4962" s="1">
        <v>288.85000000000002</v>
      </c>
      <c r="E4962">
        <v>1.2</v>
      </c>
      <c r="F4962">
        <v>718</v>
      </c>
      <c r="G4962" s="1">
        <v>1624492.4</v>
      </c>
      <c r="H4962" s="1">
        <v>135374.36670000001</v>
      </c>
      <c r="I4962" s="54">
        <v>0.10912123567118212</v>
      </c>
      <c r="J4962" t="s">
        <v>1030</v>
      </c>
      <c r="K4962" s="1">
        <v>254476.85</v>
      </c>
    </row>
    <row r="4963" spans="1:11" x14ac:dyDescent="0.25">
      <c r="A4963">
        <v>414</v>
      </c>
      <c r="B4963" t="s">
        <v>420</v>
      </c>
      <c r="C4963" t="s">
        <v>5</v>
      </c>
      <c r="D4963" s="1">
        <v>288.85000000000002</v>
      </c>
      <c r="E4963">
        <v>1.2</v>
      </c>
      <c r="F4963">
        <v>718</v>
      </c>
      <c r="G4963" s="1">
        <v>1624492.4</v>
      </c>
      <c r="H4963" s="1">
        <v>135374.36670000001</v>
      </c>
      <c r="I4963" s="54">
        <v>0.10912123567118212</v>
      </c>
      <c r="J4963" t="s">
        <v>1031</v>
      </c>
      <c r="K4963" s="1">
        <v>105141.4</v>
      </c>
    </row>
    <row r="4964" spans="1:11" x14ac:dyDescent="0.25">
      <c r="A4964">
        <v>414</v>
      </c>
      <c r="B4964" t="s">
        <v>420</v>
      </c>
      <c r="C4964" t="s">
        <v>5</v>
      </c>
      <c r="D4964" s="1">
        <v>288.85000000000002</v>
      </c>
      <c r="E4964">
        <v>1.2</v>
      </c>
      <c r="F4964">
        <v>718</v>
      </c>
      <c r="G4964" s="1">
        <v>1624492.4</v>
      </c>
      <c r="H4964" s="1">
        <v>135374.36670000001</v>
      </c>
      <c r="I4964" s="54">
        <v>0.10912123567118212</v>
      </c>
      <c r="J4964" t="s">
        <v>1032</v>
      </c>
      <c r="K4964" s="1">
        <v>275274.05</v>
      </c>
    </row>
    <row r="4965" spans="1:11" x14ac:dyDescent="0.25">
      <c r="A4965">
        <v>414</v>
      </c>
      <c r="B4965" t="s">
        <v>420</v>
      </c>
      <c r="C4965" t="s">
        <v>5</v>
      </c>
      <c r="D4965" s="1">
        <v>288.85000000000002</v>
      </c>
      <c r="E4965">
        <v>1.2</v>
      </c>
      <c r="F4965">
        <v>718</v>
      </c>
      <c r="G4965" s="1">
        <v>1624492.4</v>
      </c>
      <c r="H4965" s="1">
        <v>135374.36670000001</v>
      </c>
      <c r="I4965" s="54">
        <v>0.10912123567118212</v>
      </c>
      <c r="J4965" t="s">
        <v>1033</v>
      </c>
      <c r="K4965" s="1">
        <v>43616.35</v>
      </c>
    </row>
    <row r="4966" spans="1:11" x14ac:dyDescent="0.25">
      <c r="A4966">
        <v>414</v>
      </c>
      <c r="B4966" t="s">
        <v>420</v>
      </c>
      <c r="C4966" t="s">
        <v>5</v>
      </c>
      <c r="D4966" s="1">
        <v>288.85000000000002</v>
      </c>
      <c r="E4966">
        <v>1.2</v>
      </c>
      <c r="F4966">
        <v>718</v>
      </c>
      <c r="G4966" s="1">
        <v>1624492.4</v>
      </c>
      <c r="H4966" s="1">
        <v>135374.36670000001</v>
      </c>
      <c r="I4966" s="54">
        <v>0.10912123567118212</v>
      </c>
      <c r="J4966" t="s">
        <v>1034</v>
      </c>
      <c r="K4966" s="1">
        <v>204505.8</v>
      </c>
    </row>
    <row r="4967" spans="1:11" x14ac:dyDescent="0.25">
      <c r="A4967">
        <v>414</v>
      </c>
      <c r="B4967" t="s">
        <v>420</v>
      </c>
      <c r="C4967" t="s">
        <v>5</v>
      </c>
      <c r="D4967" s="1">
        <v>288.85000000000002</v>
      </c>
      <c r="E4967">
        <v>1.2</v>
      </c>
      <c r="F4967">
        <v>718</v>
      </c>
      <c r="G4967" s="1">
        <v>1624492.4</v>
      </c>
      <c r="H4967" s="1">
        <v>135374.36670000001</v>
      </c>
      <c r="I4967" s="54">
        <v>0.10912123567118212</v>
      </c>
      <c r="J4967" t="s">
        <v>1035</v>
      </c>
      <c r="K4967" s="1">
        <v>58636.55</v>
      </c>
    </row>
    <row r="4968" spans="1:11" x14ac:dyDescent="0.25">
      <c r="A4968">
        <v>414</v>
      </c>
      <c r="B4968" t="s">
        <v>420</v>
      </c>
      <c r="C4968" t="s">
        <v>5</v>
      </c>
      <c r="D4968" s="1">
        <v>288.85000000000002</v>
      </c>
      <c r="E4968">
        <v>1.2</v>
      </c>
      <c r="F4968">
        <v>718</v>
      </c>
      <c r="G4968" s="1">
        <v>1624492.4</v>
      </c>
      <c r="H4968" s="1">
        <v>135374.36670000001</v>
      </c>
      <c r="I4968" s="54">
        <v>0.10912123567118212</v>
      </c>
      <c r="J4968" t="s">
        <v>1036</v>
      </c>
      <c r="K4968" s="1">
        <v>124494.35</v>
      </c>
    </row>
    <row r="4969" spans="1:11" x14ac:dyDescent="0.25">
      <c r="A4969">
        <v>414</v>
      </c>
      <c r="B4969" t="s">
        <v>420</v>
      </c>
      <c r="C4969" t="s">
        <v>5</v>
      </c>
      <c r="D4969" s="1">
        <v>288.85000000000002</v>
      </c>
      <c r="E4969">
        <v>1.2</v>
      </c>
      <c r="F4969">
        <v>718</v>
      </c>
      <c r="G4969" s="1">
        <v>1624492.4</v>
      </c>
      <c r="H4969" s="1">
        <v>135374.36670000001</v>
      </c>
      <c r="I4969" s="54">
        <v>0.10912123567118212</v>
      </c>
      <c r="J4969" t="s">
        <v>1037</v>
      </c>
      <c r="K4969" s="1">
        <v>16175.6</v>
      </c>
    </row>
    <row r="4970" spans="1:11" x14ac:dyDescent="0.25">
      <c r="A4970">
        <v>415</v>
      </c>
      <c r="B4970" t="s">
        <v>421</v>
      </c>
      <c r="C4970" t="s">
        <v>30</v>
      </c>
      <c r="D4970" s="1">
        <v>317.76</v>
      </c>
      <c r="E4970">
        <v>3.1</v>
      </c>
      <c r="F4970">
        <v>63</v>
      </c>
      <c r="G4970" s="1">
        <v>1816951.68</v>
      </c>
      <c r="H4970" s="1">
        <v>151412.64000000001</v>
      </c>
      <c r="I4970" s="54">
        <v>0.1220492090184172</v>
      </c>
      <c r="J4970" t="s">
        <v>1026</v>
      </c>
      <c r="K4970" s="1">
        <v>61645.440000000002</v>
      </c>
    </row>
    <row r="4971" spans="1:11" x14ac:dyDescent="0.25">
      <c r="A4971">
        <v>415</v>
      </c>
      <c r="B4971" t="s">
        <v>421</v>
      </c>
      <c r="C4971" t="s">
        <v>30</v>
      </c>
      <c r="D4971" s="1">
        <v>317.76</v>
      </c>
      <c r="E4971">
        <v>3.1</v>
      </c>
      <c r="F4971">
        <v>63</v>
      </c>
      <c r="G4971" s="1">
        <v>1816951.68</v>
      </c>
      <c r="H4971" s="1">
        <v>151412.64000000001</v>
      </c>
      <c r="I4971" s="54">
        <v>0.1220492090184172</v>
      </c>
      <c r="J4971" t="s">
        <v>1027</v>
      </c>
      <c r="K4971" s="1">
        <v>130599.36</v>
      </c>
    </row>
    <row r="4972" spans="1:11" x14ac:dyDescent="0.25">
      <c r="A4972">
        <v>415</v>
      </c>
      <c r="B4972" t="s">
        <v>421</v>
      </c>
      <c r="C4972" t="s">
        <v>30</v>
      </c>
      <c r="D4972" s="1">
        <v>317.76</v>
      </c>
      <c r="E4972">
        <v>3.1</v>
      </c>
      <c r="F4972">
        <v>63</v>
      </c>
      <c r="G4972" s="1">
        <v>1816951.68</v>
      </c>
      <c r="H4972" s="1">
        <v>151412.64000000001</v>
      </c>
      <c r="I4972" s="54">
        <v>0.1220492090184172</v>
      </c>
      <c r="J4972" t="s">
        <v>1028</v>
      </c>
      <c r="K4972" s="1">
        <v>145851.84</v>
      </c>
    </row>
    <row r="4973" spans="1:11" x14ac:dyDescent="0.25">
      <c r="A4973">
        <v>415</v>
      </c>
      <c r="B4973" t="s">
        <v>421</v>
      </c>
      <c r="C4973" t="s">
        <v>30</v>
      </c>
      <c r="D4973" s="1">
        <v>317.76</v>
      </c>
      <c r="E4973">
        <v>3.1</v>
      </c>
      <c r="F4973">
        <v>63</v>
      </c>
      <c r="G4973" s="1">
        <v>1816951.68</v>
      </c>
      <c r="H4973" s="1">
        <v>151412.64000000001</v>
      </c>
      <c r="I4973" s="54">
        <v>0.1220492090184172</v>
      </c>
      <c r="J4973" t="s">
        <v>1029</v>
      </c>
      <c r="K4973" s="1">
        <v>238002.24</v>
      </c>
    </row>
    <row r="4974" spans="1:11" x14ac:dyDescent="0.25">
      <c r="A4974">
        <v>415</v>
      </c>
      <c r="B4974" t="s">
        <v>421</v>
      </c>
      <c r="C4974" t="s">
        <v>30</v>
      </c>
      <c r="D4974" s="1">
        <v>317.76</v>
      </c>
      <c r="E4974">
        <v>3.1</v>
      </c>
      <c r="F4974">
        <v>63</v>
      </c>
      <c r="G4974" s="1">
        <v>1816951.68</v>
      </c>
      <c r="H4974" s="1">
        <v>151412.64000000001</v>
      </c>
      <c r="I4974" s="54">
        <v>0.1220492090184172</v>
      </c>
      <c r="J4974" t="s">
        <v>1030</v>
      </c>
      <c r="K4974" s="1">
        <v>115029.12</v>
      </c>
    </row>
    <row r="4975" spans="1:11" x14ac:dyDescent="0.25">
      <c r="A4975">
        <v>415</v>
      </c>
      <c r="B4975" t="s">
        <v>421</v>
      </c>
      <c r="C4975" t="s">
        <v>30</v>
      </c>
      <c r="D4975" s="1">
        <v>317.76</v>
      </c>
      <c r="E4975">
        <v>3.1</v>
      </c>
      <c r="F4975">
        <v>63</v>
      </c>
      <c r="G4975" s="1">
        <v>1816951.68</v>
      </c>
      <c r="H4975" s="1">
        <v>151412.64000000001</v>
      </c>
      <c r="I4975" s="54">
        <v>0.1220492090184172</v>
      </c>
      <c r="J4975" t="s">
        <v>1031</v>
      </c>
      <c r="K4975" s="1">
        <v>95010.240000000005</v>
      </c>
    </row>
    <row r="4976" spans="1:11" x14ac:dyDescent="0.25">
      <c r="A4976">
        <v>415</v>
      </c>
      <c r="B4976" t="s">
        <v>421</v>
      </c>
      <c r="C4976" t="s">
        <v>30</v>
      </c>
      <c r="D4976" s="1">
        <v>317.76</v>
      </c>
      <c r="E4976">
        <v>3.1</v>
      </c>
      <c r="F4976">
        <v>63</v>
      </c>
      <c r="G4976" s="1">
        <v>1816951.68</v>
      </c>
      <c r="H4976" s="1">
        <v>151412.64000000001</v>
      </c>
      <c r="I4976" s="54">
        <v>0.1220492090184172</v>
      </c>
      <c r="J4976" t="s">
        <v>1032</v>
      </c>
      <c r="K4976" s="1">
        <v>80711.039999999994</v>
      </c>
    </row>
    <row r="4977" spans="1:11" x14ac:dyDescent="0.25">
      <c r="A4977">
        <v>415</v>
      </c>
      <c r="B4977" t="s">
        <v>421</v>
      </c>
      <c r="C4977" t="s">
        <v>30</v>
      </c>
      <c r="D4977" s="1">
        <v>317.76</v>
      </c>
      <c r="E4977">
        <v>3.1</v>
      </c>
      <c r="F4977">
        <v>63</v>
      </c>
      <c r="G4977" s="1">
        <v>1816951.68</v>
      </c>
      <c r="H4977" s="1">
        <v>151412.64000000001</v>
      </c>
      <c r="I4977" s="54">
        <v>0.1220492090184172</v>
      </c>
      <c r="J4977" t="s">
        <v>1033</v>
      </c>
      <c r="K4977" s="1">
        <v>315535.68</v>
      </c>
    </row>
    <row r="4978" spans="1:11" x14ac:dyDescent="0.25">
      <c r="A4978">
        <v>415</v>
      </c>
      <c r="B4978" t="s">
        <v>421</v>
      </c>
      <c r="C4978" t="s">
        <v>30</v>
      </c>
      <c r="D4978" s="1">
        <v>317.76</v>
      </c>
      <c r="E4978">
        <v>3.1</v>
      </c>
      <c r="F4978">
        <v>63</v>
      </c>
      <c r="G4978" s="1">
        <v>1816951.68</v>
      </c>
      <c r="H4978" s="1">
        <v>151412.64000000001</v>
      </c>
      <c r="I4978" s="54">
        <v>0.1220492090184172</v>
      </c>
      <c r="J4978" t="s">
        <v>1034</v>
      </c>
      <c r="K4978" s="1">
        <v>225291.84</v>
      </c>
    </row>
    <row r="4979" spans="1:11" x14ac:dyDescent="0.25">
      <c r="A4979">
        <v>415</v>
      </c>
      <c r="B4979" t="s">
        <v>421</v>
      </c>
      <c r="C4979" t="s">
        <v>30</v>
      </c>
      <c r="D4979" s="1">
        <v>317.76</v>
      </c>
      <c r="E4979">
        <v>3.1</v>
      </c>
      <c r="F4979">
        <v>63</v>
      </c>
      <c r="G4979" s="1">
        <v>1816951.68</v>
      </c>
      <c r="H4979" s="1">
        <v>151412.64000000001</v>
      </c>
      <c r="I4979" s="54">
        <v>0.1220492090184172</v>
      </c>
      <c r="J4979" t="s">
        <v>1035</v>
      </c>
      <c r="K4979" s="1">
        <v>289797.12</v>
      </c>
    </row>
    <row r="4980" spans="1:11" x14ac:dyDescent="0.25">
      <c r="A4980">
        <v>415</v>
      </c>
      <c r="B4980" t="s">
        <v>421</v>
      </c>
      <c r="C4980" t="s">
        <v>30</v>
      </c>
      <c r="D4980" s="1">
        <v>317.76</v>
      </c>
      <c r="E4980">
        <v>3.1</v>
      </c>
      <c r="F4980">
        <v>63</v>
      </c>
      <c r="G4980" s="1">
        <v>1816951.68</v>
      </c>
      <c r="H4980" s="1">
        <v>151412.64000000001</v>
      </c>
      <c r="I4980" s="54">
        <v>0.1220492090184172</v>
      </c>
      <c r="J4980" t="s">
        <v>1036</v>
      </c>
      <c r="K4980" s="1">
        <v>50523.839999999997</v>
      </c>
    </row>
    <row r="4981" spans="1:11" x14ac:dyDescent="0.25">
      <c r="A4981">
        <v>415</v>
      </c>
      <c r="B4981" t="s">
        <v>421</v>
      </c>
      <c r="C4981" t="s">
        <v>30</v>
      </c>
      <c r="D4981" s="1">
        <v>317.76</v>
      </c>
      <c r="E4981">
        <v>3.1</v>
      </c>
      <c r="F4981">
        <v>63</v>
      </c>
      <c r="G4981" s="1">
        <v>1816951.68</v>
      </c>
      <c r="H4981" s="1">
        <v>151412.64000000001</v>
      </c>
      <c r="I4981" s="54">
        <v>0.1220492090184172</v>
      </c>
      <c r="J4981" t="s">
        <v>1037</v>
      </c>
      <c r="K4981" s="1">
        <v>68953.919999999998</v>
      </c>
    </row>
    <row r="4982" spans="1:11" x14ac:dyDescent="0.25">
      <c r="A4982">
        <v>416</v>
      </c>
      <c r="B4982" t="s">
        <v>422</v>
      </c>
      <c r="C4982" t="s">
        <v>11</v>
      </c>
      <c r="D4982" s="1">
        <v>226.98</v>
      </c>
      <c r="E4982">
        <v>4.7</v>
      </c>
      <c r="F4982">
        <v>73</v>
      </c>
      <c r="G4982" s="1">
        <v>1333053.54</v>
      </c>
      <c r="H4982" s="1">
        <v>111087.795</v>
      </c>
      <c r="I4982" s="54">
        <v>8.9544555271938192E-2</v>
      </c>
      <c r="J4982" t="s">
        <v>1026</v>
      </c>
      <c r="K4982" s="1">
        <v>209729.52</v>
      </c>
    </row>
    <row r="4983" spans="1:11" x14ac:dyDescent="0.25">
      <c r="A4983">
        <v>416</v>
      </c>
      <c r="B4983" t="s">
        <v>422</v>
      </c>
      <c r="C4983" t="s">
        <v>11</v>
      </c>
      <c r="D4983" s="1">
        <v>226.98</v>
      </c>
      <c r="E4983">
        <v>4.7</v>
      </c>
      <c r="F4983">
        <v>73</v>
      </c>
      <c r="G4983" s="1">
        <v>1333053.54</v>
      </c>
      <c r="H4983" s="1">
        <v>111087.795</v>
      </c>
      <c r="I4983" s="54">
        <v>8.9544555271938192E-2</v>
      </c>
      <c r="J4983" t="s">
        <v>1027</v>
      </c>
      <c r="K4983" s="1">
        <v>150487.74</v>
      </c>
    </row>
    <row r="4984" spans="1:11" x14ac:dyDescent="0.25">
      <c r="A4984">
        <v>416</v>
      </c>
      <c r="B4984" t="s">
        <v>422</v>
      </c>
      <c r="C4984" t="s">
        <v>11</v>
      </c>
      <c r="D4984" s="1">
        <v>226.98</v>
      </c>
      <c r="E4984">
        <v>4.7</v>
      </c>
      <c r="F4984">
        <v>73</v>
      </c>
      <c r="G4984" s="1">
        <v>1333053.54</v>
      </c>
      <c r="H4984" s="1">
        <v>111087.795</v>
      </c>
      <c r="I4984" s="54">
        <v>8.9544555271938192E-2</v>
      </c>
      <c r="J4984" t="s">
        <v>1028</v>
      </c>
      <c r="K4984" s="1">
        <v>23605.919999999998</v>
      </c>
    </row>
    <row r="4985" spans="1:11" x14ac:dyDescent="0.25">
      <c r="A4985">
        <v>416</v>
      </c>
      <c r="B4985" t="s">
        <v>422</v>
      </c>
      <c r="C4985" t="s">
        <v>11</v>
      </c>
      <c r="D4985" s="1">
        <v>226.98</v>
      </c>
      <c r="E4985">
        <v>4.7</v>
      </c>
      <c r="F4985">
        <v>73</v>
      </c>
      <c r="G4985" s="1">
        <v>1333053.54</v>
      </c>
      <c r="H4985" s="1">
        <v>111087.795</v>
      </c>
      <c r="I4985" s="54">
        <v>8.9544555271938192E-2</v>
      </c>
      <c r="J4985" t="s">
        <v>1029</v>
      </c>
      <c r="K4985" s="1">
        <v>93742.74</v>
      </c>
    </row>
    <row r="4986" spans="1:11" x14ac:dyDescent="0.25">
      <c r="A4986">
        <v>416</v>
      </c>
      <c r="B4986" t="s">
        <v>422</v>
      </c>
      <c r="C4986" t="s">
        <v>11</v>
      </c>
      <c r="D4986" s="1">
        <v>226.98</v>
      </c>
      <c r="E4986">
        <v>4.7</v>
      </c>
      <c r="F4986">
        <v>73</v>
      </c>
      <c r="G4986" s="1">
        <v>1333053.54</v>
      </c>
      <c r="H4986" s="1">
        <v>111087.795</v>
      </c>
      <c r="I4986" s="54">
        <v>8.9544555271938192E-2</v>
      </c>
      <c r="J4986" t="s">
        <v>1030</v>
      </c>
      <c r="K4986" s="1">
        <v>180676.08</v>
      </c>
    </row>
    <row r="4987" spans="1:11" x14ac:dyDescent="0.25">
      <c r="A4987">
        <v>416</v>
      </c>
      <c r="B4987" t="s">
        <v>422</v>
      </c>
      <c r="C4987" t="s">
        <v>11</v>
      </c>
      <c r="D4987" s="1">
        <v>226.98</v>
      </c>
      <c r="E4987">
        <v>4.7</v>
      </c>
      <c r="F4987">
        <v>73</v>
      </c>
      <c r="G4987" s="1">
        <v>1333053.54</v>
      </c>
      <c r="H4987" s="1">
        <v>111087.795</v>
      </c>
      <c r="I4987" s="54">
        <v>8.9544555271938192E-2</v>
      </c>
      <c r="J4987" t="s">
        <v>1031</v>
      </c>
      <c r="K4987" s="1">
        <v>1361.88</v>
      </c>
    </row>
    <row r="4988" spans="1:11" x14ac:dyDescent="0.25">
      <c r="A4988">
        <v>416</v>
      </c>
      <c r="B4988" t="s">
        <v>422</v>
      </c>
      <c r="C4988" t="s">
        <v>11</v>
      </c>
      <c r="D4988" s="1">
        <v>226.98</v>
      </c>
      <c r="E4988">
        <v>4.7</v>
      </c>
      <c r="F4988">
        <v>73</v>
      </c>
      <c r="G4988" s="1">
        <v>1333053.54</v>
      </c>
      <c r="H4988" s="1">
        <v>111087.795</v>
      </c>
      <c r="I4988" s="54">
        <v>8.9544555271938192E-2</v>
      </c>
      <c r="J4988" t="s">
        <v>1032</v>
      </c>
      <c r="K4988" s="1">
        <v>120526.38</v>
      </c>
    </row>
    <row r="4989" spans="1:11" x14ac:dyDescent="0.25">
      <c r="A4989">
        <v>416</v>
      </c>
      <c r="B4989" t="s">
        <v>422</v>
      </c>
      <c r="C4989" t="s">
        <v>11</v>
      </c>
      <c r="D4989" s="1">
        <v>226.98</v>
      </c>
      <c r="E4989">
        <v>4.7</v>
      </c>
      <c r="F4989">
        <v>73</v>
      </c>
      <c r="G4989" s="1">
        <v>1333053.54</v>
      </c>
      <c r="H4989" s="1">
        <v>111087.795</v>
      </c>
      <c r="I4989" s="54">
        <v>8.9544555271938192E-2</v>
      </c>
      <c r="J4989" t="s">
        <v>1033</v>
      </c>
      <c r="K4989" s="1">
        <v>68320.98</v>
      </c>
    </row>
    <row r="4990" spans="1:11" x14ac:dyDescent="0.25">
      <c r="A4990">
        <v>416</v>
      </c>
      <c r="B4990" t="s">
        <v>422</v>
      </c>
      <c r="C4990" t="s">
        <v>11</v>
      </c>
      <c r="D4990" s="1">
        <v>226.98</v>
      </c>
      <c r="E4990">
        <v>4.7</v>
      </c>
      <c r="F4990">
        <v>73</v>
      </c>
      <c r="G4990" s="1">
        <v>1333053.54</v>
      </c>
      <c r="H4990" s="1">
        <v>111087.795</v>
      </c>
      <c r="I4990" s="54">
        <v>8.9544555271938192E-2</v>
      </c>
      <c r="J4990" t="s">
        <v>1034</v>
      </c>
      <c r="K4990" s="1">
        <v>122796.18</v>
      </c>
    </row>
    <row r="4991" spans="1:11" x14ac:dyDescent="0.25">
      <c r="A4991">
        <v>416</v>
      </c>
      <c r="B4991" t="s">
        <v>422</v>
      </c>
      <c r="C4991" t="s">
        <v>11</v>
      </c>
      <c r="D4991" s="1">
        <v>226.98</v>
      </c>
      <c r="E4991">
        <v>4.7</v>
      </c>
      <c r="F4991">
        <v>73</v>
      </c>
      <c r="G4991" s="1">
        <v>1333053.54</v>
      </c>
      <c r="H4991" s="1">
        <v>111087.795</v>
      </c>
      <c r="I4991" s="54">
        <v>8.9544555271938192E-2</v>
      </c>
      <c r="J4991" t="s">
        <v>1035</v>
      </c>
      <c r="K4991" s="1">
        <v>86479.38</v>
      </c>
    </row>
    <row r="4992" spans="1:11" x14ac:dyDescent="0.25">
      <c r="A4992">
        <v>416</v>
      </c>
      <c r="B4992" t="s">
        <v>422</v>
      </c>
      <c r="C4992" t="s">
        <v>11</v>
      </c>
      <c r="D4992" s="1">
        <v>226.98</v>
      </c>
      <c r="E4992">
        <v>4.7</v>
      </c>
      <c r="F4992">
        <v>73</v>
      </c>
      <c r="G4992" s="1">
        <v>1333053.54</v>
      </c>
      <c r="H4992" s="1">
        <v>111087.795</v>
      </c>
      <c r="I4992" s="54">
        <v>8.9544555271938192E-2</v>
      </c>
      <c r="J4992" t="s">
        <v>1036</v>
      </c>
      <c r="K4992" s="1">
        <v>135053.1</v>
      </c>
    </row>
    <row r="4993" spans="1:11" x14ac:dyDescent="0.25">
      <c r="A4993">
        <v>416</v>
      </c>
      <c r="B4993" t="s">
        <v>422</v>
      </c>
      <c r="C4993" t="s">
        <v>11</v>
      </c>
      <c r="D4993" s="1">
        <v>226.98</v>
      </c>
      <c r="E4993">
        <v>4.7</v>
      </c>
      <c r="F4993">
        <v>73</v>
      </c>
      <c r="G4993" s="1">
        <v>1333053.54</v>
      </c>
      <c r="H4993" s="1">
        <v>111087.795</v>
      </c>
      <c r="I4993" s="54">
        <v>8.9544555271938192E-2</v>
      </c>
      <c r="J4993" t="s">
        <v>1037</v>
      </c>
      <c r="K4993" s="1">
        <v>140273.64000000001</v>
      </c>
    </row>
    <row r="4994" spans="1:11" x14ac:dyDescent="0.25">
      <c r="A4994">
        <v>417</v>
      </c>
      <c r="B4994" t="s">
        <v>423</v>
      </c>
      <c r="C4994" t="s">
        <v>5</v>
      </c>
      <c r="D4994" s="1">
        <v>150.13999999999999</v>
      </c>
      <c r="E4994">
        <v>1.2</v>
      </c>
      <c r="F4994">
        <v>763</v>
      </c>
      <c r="G4994" s="1">
        <v>1019450.6</v>
      </c>
      <c r="H4994" s="1">
        <v>84954.216700000004</v>
      </c>
      <c r="I4994" s="54">
        <v>6.8479057936945698E-2</v>
      </c>
      <c r="J4994" t="s">
        <v>1026</v>
      </c>
      <c r="K4994" s="1">
        <v>73268.320000000007</v>
      </c>
    </row>
    <row r="4995" spans="1:11" x14ac:dyDescent="0.25">
      <c r="A4995">
        <v>417</v>
      </c>
      <c r="B4995" t="s">
        <v>423</v>
      </c>
      <c r="C4995" t="s">
        <v>5</v>
      </c>
      <c r="D4995" s="1">
        <v>150.13999999999999</v>
      </c>
      <c r="E4995">
        <v>1.2</v>
      </c>
      <c r="F4995">
        <v>763</v>
      </c>
      <c r="G4995" s="1">
        <v>1019450.6</v>
      </c>
      <c r="H4995" s="1">
        <v>84954.216700000004</v>
      </c>
      <c r="I4995" s="54">
        <v>6.8479057936945698E-2</v>
      </c>
      <c r="J4995" t="s">
        <v>1027</v>
      </c>
      <c r="K4995" s="1">
        <v>87531.62</v>
      </c>
    </row>
    <row r="4996" spans="1:11" x14ac:dyDescent="0.25">
      <c r="A4996">
        <v>417</v>
      </c>
      <c r="B4996" t="s">
        <v>423</v>
      </c>
      <c r="C4996" t="s">
        <v>5</v>
      </c>
      <c r="D4996" s="1">
        <v>150.13999999999999</v>
      </c>
      <c r="E4996">
        <v>1.2</v>
      </c>
      <c r="F4996">
        <v>763</v>
      </c>
      <c r="G4996" s="1">
        <v>1019450.6</v>
      </c>
      <c r="H4996" s="1">
        <v>84954.216700000004</v>
      </c>
      <c r="I4996" s="54">
        <v>6.8479057936945698E-2</v>
      </c>
      <c r="J4996" t="s">
        <v>1028</v>
      </c>
      <c r="K4996" s="1">
        <v>103896.88</v>
      </c>
    </row>
    <row r="4997" spans="1:11" x14ac:dyDescent="0.25">
      <c r="A4997">
        <v>417</v>
      </c>
      <c r="B4997" t="s">
        <v>423</v>
      </c>
      <c r="C4997" t="s">
        <v>5</v>
      </c>
      <c r="D4997" s="1">
        <v>150.13999999999999</v>
      </c>
      <c r="E4997">
        <v>1.2</v>
      </c>
      <c r="F4997">
        <v>763</v>
      </c>
      <c r="G4997" s="1">
        <v>1019450.6</v>
      </c>
      <c r="H4997" s="1">
        <v>84954.216700000004</v>
      </c>
      <c r="I4997" s="54">
        <v>6.8479057936945698E-2</v>
      </c>
      <c r="J4997" t="s">
        <v>1029</v>
      </c>
      <c r="K4997" s="1">
        <v>74919.86</v>
      </c>
    </row>
    <row r="4998" spans="1:11" x14ac:dyDescent="0.25">
      <c r="A4998">
        <v>417</v>
      </c>
      <c r="B4998" t="s">
        <v>423</v>
      </c>
      <c r="C4998" t="s">
        <v>5</v>
      </c>
      <c r="D4998" s="1">
        <v>150.13999999999999</v>
      </c>
      <c r="E4998">
        <v>1.2</v>
      </c>
      <c r="F4998">
        <v>763</v>
      </c>
      <c r="G4998" s="1">
        <v>1019450.6</v>
      </c>
      <c r="H4998" s="1">
        <v>84954.216700000004</v>
      </c>
      <c r="I4998" s="54">
        <v>6.8479057936945698E-2</v>
      </c>
      <c r="J4998" t="s">
        <v>1030</v>
      </c>
      <c r="K4998" s="1">
        <v>137528.24</v>
      </c>
    </row>
    <row r="4999" spans="1:11" x14ac:dyDescent="0.25">
      <c r="A4999">
        <v>417</v>
      </c>
      <c r="B4999" t="s">
        <v>423</v>
      </c>
      <c r="C4999" t="s">
        <v>5</v>
      </c>
      <c r="D4999" s="1">
        <v>150.13999999999999</v>
      </c>
      <c r="E4999">
        <v>1.2</v>
      </c>
      <c r="F4999">
        <v>763</v>
      </c>
      <c r="G4999" s="1">
        <v>1019450.6</v>
      </c>
      <c r="H4999" s="1">
        <v>84954.216700000004</v>
      </c>
      <c r="I4999" s="54">
        <v>6.8479057936945698E-2</v>
      </c>
      <c r="J4999" t="s">
        <v>1031</v>
      </c>
      <c r="K4999" s="1">
        <v>114106.4</v>
      </c>
    </row>
    <row r="5000" spans="1:11" x14ac:dyDescent="0.25">
      <c r="A5000">
        <v>417</v>
      </c>
      <c r="B5000" t="s">
        <v>423</v>
      </c>
      <c r="C5000" t="s">
        <v>5</v>
      </c>
      <c r="D5000" s="1">
        <v>150.13999999999999</v>
      </c>
      <c r="E5000">
        <v>1.2</v>
      </c>
      <c r="F5000">
        <v>763</v>
      </c>
      <c r="G5000" s="1">
        <v>1019450.6</v>
      </c>
      <c r="H5000" s="1">
        <v>84954.216700000004</v>
      </c>
      <c r="I5000" s="54">
        <v>6.8479057936945698E-2</v>
      </c>
      <c r="J5000" t="s">
        <v>1032</v>
      </c>
      <c r="K5000" s="1">
        <v>85429.66</v>
      </c>
    </row>
    <row r="5001" spans="1:11" x14ac:dyDescent="0.25">
      <c r="A5001">
        <v>417</v>
      </c>
      <c r="B5001" t="s">
        <v>423</v>
      </c>
      <c r="C5001" t="s">
        <v>5</v>
      </c>
      <c r="D5001" s="1">
        <v>150.13999999999999</v>
      </c>
      <c r="E5001">
        <v>1.2</v>
      </c>
      <c r="F5001">
        <v>763</v>
      </c>
      <c r="G5001" s="1">
        <v>1019450.6</v>
      </c>
      <c r="H5001" s="1">
        <v>84954.216700000004</v>
      </c>
      <c r="I5001" s="54">
        <v>6.8479057936945698E-2</v>
      </c>
      <c r="J5001" t="s">
        <v>1033</v>
      </c>
      <c r="K5001" s="1">
        <v>41588.78</v>
      </c>
    </row>
    <row r="5002" spans="1:11" x14ac:dyDescent="0.25">
      <c r="A5002">
        <v>417</v>
      </c>
      <c r="B5002" t="s">
        <v>423</v>
      </c>
      <c r="C5002" t="s">
        <v>5</v>
      </c>
      <c r="D5002" s="1">
        <v>150.13999999999999</v>
      </c>
      <c r="E5002">
        <v>1.2</v>
      </c>
      <c r="F5002">
        <v>763</v>
      </c>
      <c r="G5002" s="1">
        <v>1019450.6</v>
      </c>
      <c r="H5002" s="1">
        <v>84954.216700000004</v>
      </c>
      <c r="I5002" s="54">
        <v>6.8479057936945698E-2</v>
      </c>
      <c r="J5002" t="s">
        <v>1034</v>
      </c>
      <c r="K5002" s="1">
        <v>71766.92</v>
      </c>
    </row>
    <row r="5003" spans="1:11" x14ac:dyDescent="0.25">
      <c r="A5003">
        <v>417</v>
      </c>
      <c r="B5003" t="s">
        <v>423</v>
      </c>
      <c r="C5003" t="s">
        <v>5</v>
      </c>
      <c r="D5003" s="1">
        <v>150.13999999999999</v>
      </c>
      <c r="E5003">
        <v>1.2</v>
      </c>
      <c r="F5003">
        <v>763</v>
      </c>
      <c r="G5003" s="1">
        <v>1019450.6</v>
      </c>
      <c r="H5003" s="1">
        <v>84954.216700000004</v>
      </c>
      <c r="I5003" s="54">
        <v>6.8479057936945698E-2</v>
      </c>
      <c r="J5003" t="s">
        <v>1035</v>
      </c>
      <c r="K5003" s="1">
        <v>90084</v>
      </c>
    </row>
    <row r="5004" spans="1:11" x14ac:dyDescent="0.25">
      <c r="A5004">
        <v>417</v>
      </c>
      <c r="B5004" t="s">
        <v>423</v>
      </c>
      <c r="C5004" t="s">
        <v>5</v>
      </c>
      <c r="D5004" s="1">
        <v>150.13999999999999</v>
      </c>
      <c r="E5004">
        <v>1.2</v>
      </c>
      <c r="F5004">
        <v>763</v>
      </c>
      <c r="G5004" s="1">
        <v>1019450.6</v>
      </c>
      <c r="H5004" s="1">
        <v>84954.216700000004</v>
      </c>
      <c r="I5004" s="54">
        <v>6.8479057936945698E-2</v>
      </c>
      <c r="J5004" t="s">
        <v>1036</v>
      </c>
      <c r="K5004" s="1">
        <v>16965.82</v>
      </c>
    </row>
    <row r="5005" spans="1:11" x14ac:dyDescent="0.25">
      <c r="A5005">
        <v>417</v>
      </c>
      <c r="B5005" t="s">
        <v>423</v>
      </c>
      <c r="C5005" t="s">
        <v>5</v>
      </c>
      <c r="D5005" s="1">
        <v>150.13999999999999</v>
      </c>
      <c r="E5005">
        <v>1.2</v>
      </c>
      <c r="F5005">
        <v>763</v>
      </c>
      <c r="G5005" s="1">
        <v>1019450.6</v>
      </c>
      <c r="H5005" s="1">
        <v>84954.216700000004</v>
      </c>
      <c r="I5005" s="54">
        <v>6.8479057936945698E-2</v>
      </c>
      <c r="J5005" t="s">
        <v>1037</v>
      </c>
      <c r="K5005" s="1">
        <v>122364.1</v>
      </c>
    </row>
    <row r="5006" spans="1:11" x14ac:dyDescent="0.25">
      <c r="A5006">
        <v>418</v>
      </c>
      <c r="B5006" t="s">
        <v>424</v>
      </c>
      <c r="C5006" t="s">
        <v>1</v>
      </c>
      <c r="D5006" s="1">
        <v>167.69</v>
      </c>
      <c r="E5006">
        <v>1.5</v>
      </c>
      <c r="F5006">
        <v>636</v>
      </c>
      <c r="G5006" s="1">
        <v>987023.34</v>
      </c>
      <c r="H5006" s="1">
        <v>82251.945000000007</v>
      </c>
      <c r="I5006" s="54">
        <v>6.6300837416720007E-2</v>
      </c>
      <c r="J5006" t="s">
        <v>1026</v>
      </c>
      <c r="K5006" s="1">
        <v>26159.64</v>
      </c>
    </row>
    <row r="5007" spans="1:11" x14ac:dyDescent="0.25">
      <c r="A5007">
        <v>418</v>
      </c>
      <c r="B5007" t="s">
        <v>424</v>
      </c>
      <c r="C5007" t="s">
        <v>1</v>
      </c>
      <c r="D5007" s="1">
        <v>167.69</v>
      </c>
      <c r="E5007">
        <v>1.5</v>
      </c>
      <c r="F5007">
        <v>636</v>
      </c>
      <c r="G5007" s="1">
        <v>987023.34</v>
      </c>
      <c r="H5007" s="1">
        <v>82251.945000000007</v>
      </c>
      <c r="I5007" s="54">
        <v>6.6300837416720007E-2</v>
      </c>
      <c r="J5007" t="s">
        <v>1027</v>
      </c>
      <c r="K5007" s="1">
        <v>60703.78</v>
      </c>
    </row>
    <row r="5008" spans="1:11" x14ac:dyDescent="0.25">
      <c r="A5008">
        <v>418</v>
      </c>
      <c r="B5008" t="s">
        <v>424</v>
      </c>
      <c r="C5008" t="s">
        <v>1</v>
      </c>
      <c r="D5008" s="1">
        <v>167.69</v>
      </c>
      <c r="E5008">
        <v>1.5</v>
      </c>
      <c r="F5008">
        <v>636</v>
      </c>
      <c r="G5008" s="1">
        <v>987023.34</v>
      </c>
      <c r="H5008" s="1">
        <v>82251.945000000007</v>
      </c>
      <c r="I5008" s="54">
        <v>6.6300837416720007E-2</v>
      </c>
      <c r="J5008" t="s">
        <v>1028</v>
      </c>
      <c r="K5008" s="1">
        <v>93067.95</v>
      </c>
    </row>
    <row r="5009" spans="1:11" x14ac:dyDescent="0.25">
      <c r="A5009">
        <v>418</v>
      </c>
      <c r="B5009" t="s">
        <v>424</v>
      </c>
      <c r="C5009" t="s">
        <v>1</v>
      </c>
      <c r="D5009" s="1">
        <v>167.69</v>
      </c>
      <c r="E5009">
        <v>1.5</v>
      </c>
      <c r="F5009">
        <v>636</v>
      </c>
      <c r="G5009" s="1">
        <v>987023.34</v>
      </c>
      <c r="H5009" s="1">
        <v>82251.945000000007</v>
      </c>
      <c r="I5009" s="54">
        <v>6.6300837416720007E-2</v>
      </c>
      <c r="J5009" t="s">
        <v>1029</v>
      </c>
      <c r="K5009" s="1">
        <v>15427.48</v>
      </c>
    </row>
    <row r="5010" spans="1:11" x14ac:dyDescent="0.25">
      <c r="A5010">
        <v>418</v>
      </c>
      <c r="B5010" t="s">
        <v>424</v>
      </c>
      <c r="C5010" t="s">
        <v>1</v>
      </c>
      <c r="D5010" s="1">
        <v>167.69</v>
      </c>
      <c r="E5010">
        <v>1.5</v>
      </c>
      <c r="F5010">
        <v>636</v>
      </c>
      <c r="G5010" s="1">
        <v>987023.34</v>
      </c>
      <c r="H5010" s="1">
        <v>82251.945000000007</v>
      </c>
      <c r="I5010" s="54">
        <v>6.6300837416720007E-2</v>
      </c>
      <c r="J5010" t="s">
        <v>1030</v>
      </c>
      <c r="K5010" s="1">
        <v>79317.37</v>
      </c>
    </row>
    <row r="5011" spans="1:11" x14ac:dyDescent="0.25">
      <c r="A5011">
        <v>418</v>
      </c>
      <c r="B5011" t="s">
        <v>424</v>
      </c>
      <c r="C5011" t="s">
        <v>1</v>
      </c>
      <c r="D5011" s="1">
        <v>167.69</v>
      </c>
      <c r="E5011">
        <v>1.5</v>
      </c>
      <c r="F5011">
        <v>636</v>
      </c>
      <c r="G5011" s="1">
        <v>987023.34</v>
      </c>
      <c r="H5011" s="1">
        <v>82251.945000000007</v>
      </c>
      <c r="I5011" s="54">
        <v>6.6300837416720007E-2</v>
      </c>
      <c r="J5011" t="s">
        <v>1031</v>
      </c>
      <c r="K5011" s="1">
        <v>71603.63</v>
      </c>
    </row>
    <row r="5012" spans="1:11" x14ac:dyDescent="0.25">
      <c r="A5012">
        <v>418</v>
      </c>
      <c r="B5012" t="s">
        <v>424</v>
      </c>
      <c r="C5012" t="s">
        <v>1</v>
      </c>
      <c r="D5012" s="1">
        <v>167.69</v>
      </c>
      <c r="E5012">
        <v>1.5</v>
      </c>
      <c r="F5012">
        <v>636</v>
      </c>
      <c r="G5012" s="1">
        <v>987023.34</v>
      </c>
      <c r="H5012" s="1">
        <v>82251.945000000007</v>
      </c>
      <c r="I5012" s="54">
        <v>6.6300837416720007E-2</v>
      </c>
      <c r="J5012" t="s">
        <v>1032</v>
      </c>
      <c r="K5012" s="1">
        <v>18613.59</v>
      </c>
    </row>
    <row r="5013" spans="1:11" x14ac:dyDescent="0.25">
      <c r="A5013">
        <v>418</v>
      </c>
      <c r="B5013" t="s">
        <v>424</v>
      </c>
      <c r="C5013" t="s">
        <v>1</v>
      </c>
      <c r="D5013" s="1">
        <v>167.69</v>
      </c>
      <c r="E5013">
        <v>1.5</v>
      </c>
      <c r="F5013">
        <v>636</v>
      </c>
      <c r="G5013" s="1">
        <v>987023.34</v>
      </c>
      <c r="H5013" s="1">
        <v>82251.945000000007</v>
      </c>
      <c r="I5013" s="54">
        <v>6.6300837416720007E-2</v>
      </c>
      <c r="J5013" t="s">
        <v>1033</v>
      </c>
      <c r="K5013" s="1">
        <v>108998.5</v>
      </c>
    </row>
    <row r="5014" spans="1:11" x14ac:dyDescent="0.25">
      <c r="A5014">
        <v>418</v>
      </c>
      <c r="B5014" t="s">
        <v>424</v>
      </c>
      <c r="C5014" t="s">
        <v>1</v>
      </c>
      <c r="D5014" s="1">
        <v>167.69</v>
      </c>
      <c r="E5014">
        <v>1.5</v>
      </c>
      <c r="F5014">
        <v>636</v>
      </c>
      <c r="G5014" s="1">
        <v>987023.34</v>
      </c>
      <c r="H5014" s="1">
        <v>82251.945000000007</v>
      </c>
      <c r="I5014" s="54">
        <v>6.6300837416720007E-2</v>
      </c>
      <c r="J5014" t="s">
        <v>1034</v>
      </c>
      <c r="K5014" s="1">
        <v>152933.28</v>
      </c>
    </row>
    <row r="5015" spans="1:11" x14ac:dyDescent="0.25">
      <c r="A5015">
        <v>418</v>
      </c>
      <c r="B5015" t="s">
        <v>424</v>
      </c>
      <c r="C5015" t="s">
        <v>1</v>
      </c>
      <c r="D5015" s="1">
        <v>167.69</v>
      </c>
      <c r="E5015">
        <v>1.5</v>
      </c>
      <c r="F5015">
        <v>636</v>
      </c>
      <c r="G5015" s="1">
        <v>987023.34</v>
      </c>
      <c r="H5015" s="1">
        <v>82251.945000000007</v>
      </c>
      <c r="I5015" s="54">
        <v>6.6300837416720007E-2</v>
      </c>
      <c r="J5015" t="s">
        <v>1035</v>
      </c>
      <c r="K5015" s="1">
        <v>79652.75</v>
      </c>
    </row>
    <row r="5016" spans="1:11" x14ac:dyDescent="0.25">
      <c r="A5016">
        <v>418</v>
      </c>
      <c r="B5016" t="s">
        <v>424</v>
      </c>
      <c r="C5016" t="s">
        <v>1</v>
      </c>
      <c r="D5016" s="1">
        <v>167.69</v>
      </c>
      <c r="E5016">
        <v>1.5</v>
      </c>
      <c r="F5016">
        <v>636</v>
      </c>
      <c r="G5016" s="1">
        <v>987023.34</v>
      </c>
      <c r="H5016" s="1">
        <v>82251.945000000007</v>
      </c>
      <c r="I5016" s="54">
        <v>6.6300837416720007E-2</v>
      </c>
      <c r="J5016" t="s">
        <v>1036</v>
      </c>
      <c r="K5016" s="1">
        <v>123084.46</v>
      </c>
    </row>
    <row r="5017" spans="1:11" x14ac:dyDescent="0.25">
      <c r="A5017">
        <v>418</v>
      </c>
      <c r="B5017" t="s">
        <v>424</v>
      </c>
      <c r="C5017" t="s">
        <v>1</v>
      </c>
      <c r="D5017" s="1">
        <v>167.69</v>
      </c>
      <c r="E5017">
        <v>1.5</v>
      </c>
      <c r="F5017">
        <v>636</v>
      </c>
      <c r="G5017" s="1">
        <v>987023.34</v>
      </c>
      <c r="H5017" s="1">
        <v>82251.945000000007</v>
      </c>
      <c r="I5017" s="54">
        <v>6.6300837416720007E-2</v>
      </c>
      <c r="J5017" t="s">
        <v>1037</v>
      </c>
      <c r="K5017" s="1">
        <v>157460.91</v>
      </c>
    </row>
    <row r="5018" spans="1:11" x14ac:dyDescent="0.25">
      <c r="A5018">
        <v>419</v>
      </c>
      <c r="B5018" t="s">
        <v>425</v>
      </c>
      <c r="C5018" t="s">
        <v>11</v>
      </c>
      <c r="D5018" s="1">
        <v>337.9</v>
      </c>
      <c r="E5018">
        <v>2.8</v>
      </c>
      <c r="F5018">
        <v>375</v>
      </c>
      <c r="G5018" s="1">
        <v>2648798.1</v>
      </c>
      <c r="H5018" s="1">
        <v>220733.17499999999</v>
      </c>
      <c r="I5018" s="54">
        <v>0.17792642287244886</v>
      </c>
      <c r="J5018" t="s">
        <v>1026</v>
      </c>
      <c r="K5018" s="1">
        <v>205781.1</v>
      </c>
    </row>
    <row r="5019" spans="1:11" x14ac:dyDescent="0.25">
      <c r="A5019">
        <v>419</v>
      </c>
      <c r="B5019" t="s">
        <v>425</v>
      </c>
      <c r="C5019" t="s">
        <v>11</v>
      </c>
      <c r="D5019" s="1">
        <v>337.9</v>
      </c>
      <c r="E5019">
        <v>2.8</v>
      </c>
      <c r="F5019">
        <v>375</v>
      </c>
      <c r="G5019" s="1">
        <v>2648798.1</v>
      </c>
      <c r="H5019" s="1">
        <v>220733.17499999999</v>
      </c>
      <c r="I5019" s="54">
        <v>0.17792642287244886</v>
      </c>
      <c r="J5019" t="s">
        <v>1027</v>
      </c>
      <c r="K5019" s="1">
        <v>171653.2</v>
      </c>
    </row>
    <row r="5020" spans="1:11" x14ac:dyDescent="0.25">
      <c r="A5020">
        <v>419</v>
      </c>
      <c r="B5020" t="s">
        <v>425</v>
      </c>
      <c r="C5020" t="s">
        <v>11</v>
      </c>
      <c r="D5020" s="1">
        <v>337.9</v>
      </c>
      <c r="E5020">
        <v>2.8</v>
      </c>
      <c r="F5020">
        <v>375</v>
      </c>
      <c r="G5020" s="1">
        <v>2648798.1</v>
      </c>
      <c r="H5020" s="1">
        <v>220733.17499999999</v>
      </c>
      <c r="I5020" s="54">
        <v>0.17792642287244886</v>
      </c>
      <c r="J5020" t="s">
        <v>1028</v>
      </c>
      <c r="K5020" s="1">
        <v>94949.9</v>
      </c>
    </row>
    <row r="5021" spans="1:11" x14ac:dyDescent="0.25">
      <c r="A5021">
        <v>419</v>
      </c>
      <c r="B5021" t="s">
        <v>425</v>
      </c>
      <c r="C5021" t="s">
        <v>11</v>
      </c>
      <c r="D5021" s="1">
        <v>337.9</v>
      </c>
      <c r="E5021">
        <v>2.8</v>
      </c>
      <c r="F5021">
        <v>375</v>
      </c>
      <c r="G5021" s="1">
        <v>2648798.1</v>
      </c>
      <c r="H5021" s="1">
        <v>220733.17499999999</v>
      </c>
      <c r="I5021" s="54">
        <v>0.17792642287244886</v>
      </c>
      <c r="J5021" t="s">
        <v>1029</v>
      </c>
      <c r="K5021" s="1">
        <v>231123.6</v>
      </c>
    </row>
    <row r="5022" spans="1:11" x14ac:dyDescent="0.25">
      <c r="A5022">
        <v>419</v>
      </c>
      <c r="B5022" t="s">
        <v>425</v>
      </c>
      <c r="C5022" t="s">
        <v>11</v>
      </c>
      <c r="D5022" s="1">
        <v>337.9</v>
      </c>
      <c r="E5022">
        <v>2.8</v>
      </c>
      <c r="F5022">
        <v>375</v>
      </c>
      <c r="G5022" s="1">
        <v>2648798.1</v>
      </c>
      <c r="H5022" s="1">
        <v>220733.17499999999</v>
      </c>
      <c r="I5022" s="54">
        <v>0.17792642287244886</v>
      </c>
      <c r="J5022" t="s">
        <v>1030</v>
      </c>
      <c r="K5022" s="1">
        <v>285525.5</v>
      </c>
    </row>
    <row r="5023" spans="1:11" x14ac:dyDescent="0.25">
      <c r="A5023">
        <v>419</v>
      </c>
      <c r="B5023" t="s">
        <v>425</v>
      </c>
      <c r="C5023" t="s">
        <v>11</v>
      </c>
      <c r="D5023" s="1">
        <v>337.9</v>
      </c>
      <c r="E5023">
        <v>2.8</v>
      </c>
      <c r="F5023">
        <v>375</v>
      </c>
      <c r="G5023" s="1">
        <v>2648798.1</v>
      </c>
      <c r="H5023" s="1">
        <v>220733.17499999999</v>
      </c>
      <c r="I5023" s="54">
        <v>0.17792642287244886</v>
      </c>
      <c r="J5023" t="s">
        <v>1031</v>
      </c>
      <c r="K5023" s="1">
        <v>39196.400000000001</v>
      </c>
    </row>
    <row r="5024" spans="1:11" x14ac:dyDescent="0.25">
      <c r="A5024">
        <v>419</v>
      </c>
      <c r="B5024" t="s">
        <v>425</v>
      </c>
      <c r="C5024" t="s">
        <v>11</v>
      </c>
      <c r="D5024" s="1">
        <v>337.9</v>
      </c>
      <c r="E5024">
        <v>2.8</v>
      </c>
      <c r="F5024">
        <v>375</v>
      </c>
      <c r="G5024" s="1">
        <v>2648798.1</v>
      </c>
      <c r="H5024" s="1">
        <v>220733.17499999999</v>
      </c>
      <c r="I5024" s="54">
        <v>0.17792642287244886</v>
      </c>
      <c r="J5024" t="s">
        <v>1032</v>
      </c>
      <c r="K5024" s="1">
        <v>332493.59999999998</v>
      </c>
    </row>
    <row r="5025" spans="1:11" x14ac:dyDescent="0.25">
      <c r="A5025">
        <v>419</v>
      </c>
      <c r="B5025" t="s">
        <v>425</v>
      </c>
      <c r="C5025" t="s">
        <v>11</v>
      </c>
      <c r="D5025" s="1">
        <v>337.9</v>
      </c>
      <c r="E5025">
        <v>2.8</v>
      </c>
      <c r="F5025">
        <v>375</v>
      </c>
      <c r="G5025" s="1">
        <v>2648798.1</v>
      </c>
      <c r="H5025" s="1">
        <v>220733.17499999999</v>
      </c>
      <c r="I5025" s="54">
        <v>0.17792642287244886</v>
      </c>
      <c r="J5025" t="s">
        <v>1033</v>
      </c>
      <c r="K5025" s="1">
        <v>232137.3</v>
      </c>
    </row>
    <row r="5026" spans="1:11" x14ac:dyDescent="0.25">
      <c r="A5026">
        <v>419</v>
      </c>
      <c r="B5026" t="s">
        <v>425</v>
      </c>
      <c r="C5026" t="s">
        <v>11</v>
      </c>
      <c r="D5026" s="1">
        <v>337.9</v>
      </c>
      <c r="E5026">
        <v>2.8</v>
      </c>
      <c r="F5026">
        <v>375</v>
      </c>
      <c r="G5026" s="1">
        <v>2648798.1</v>
      </c>
      <c r="H5026" s="1">
        <v>220733.17499999999</v>
      </c>
      <c r="I5026" s="54">
        <v>0.17792642287244886</v>
      </c>
      <c r="J5026" t="s">
        <v>1034</v>
      </c>
      <c r="K5026" s="1">
        <v>327763</v>
      </c>
    </row>
    <row r="5027" spans="1:11" x14ac:dyDescent="0.25">
      <c r="A5027">
        <v>419</v>
      </c>
      <c r="B5027" t="s">
        <v>425</v>
      </c>
      <c r="C5027" t="s">
        <v>11</v>
      </c>
      <c r="D5027" s="1">
        <v>337.9</v>
      </c>
      <c r="E5027">
        <v>2.8</v>
      </c>
      <c r="F5027">
        <v>375</v>
      </c>
      <c r="G5027" s="1">
        <v>2648798.1</v>
      </c>
      <c r="H5027" s="1">
        <v>220733.17499999999</v>
      </c>
      <c r="I5027" s="54">
        <v>0.17792642287244886</v>
      </c>
      <c r="J5027" t="s">
        <v>1035</v>
      </c>
      <c r="K5027" s="1">
        <v>193278.8</v>
      </c>
    </row>
    <row r="5028" spans="1:11" x14ac:dyDescent="0.25">
      <c r="A5028">
        <v>419</v>
      </c>
      <c r="B5028" t="s">
        <v>425</v>
      </c>
      <c r="C5028" t="s">
        <v>11</v>
      </c>
      <c r="D5028" s="1">
        <v>337.9</v>
      </c>
      <c r="E5028">
        <v>2.8</v>
      </c>
      <c r="F5028">
        <v>375</v>
      </c>
      <c r="G5028" s="1">
        <v>2648798.1</v>
      </c>
      <c r="H5028" s="1">
        <v>220733.17499999999</v>
      </c>
      <c r="I5028" s="54">
        <v>0.17792642287244886</v>
      </c>
      <c r="J5028" t="s">
        <v>1036</v>
      </c>
      <c r="K5028" s="1">
        <v>303772.09999999998</v>
      </c>
    </row>
    <row r="5029" spans="1:11" x14ac:dyDescent="0.25">
      <c r="A5029">
        <v>419</v>
      </c>
      <c r="B5029" t="s">
        <v>425</v>
      </c>
      <c r="C5029" t="s">
        <v>11</v>
      </c>
      <c r="D5029" s="1">
        <v>337.9</v>
      </c>
      <c r="E5029">
        <v>2.8</v>
      </c>
      <c r="F5029">
        <v>375</v>
      </c>
      <c r="G5029" s="1">
        <v>2648798.1</v>
      </c>
      <c r="H5029" s="1">
        <v>220733.17499999999</v>
      </c>
      <c r="I5029" s="54">
        <v>0.17792642287244886</v>
      </c>
      <c r="J5029" t="s">
        <v>1037</v>
      </c>
      <c r="K5029" s="1">
        <v>231123.6</v>
      </c>
    </row>
    <row r="5030" spans="1:11" x14ac:dyDescent="0.25">
      <c r="A5030">
        <v>420</v>
      </c>
      <c r="B5030" t="s">
        <v>426</v>
      </c>
      <c r="C5030" t="s">
        <v>11</v>
      </c>
      <c r="D5030" s="1">
        <v>377.43</v>
      </c>
      <c r="E5030">
        <v>4.7</v>
      </c>
      <c r="F5030">
        <v>633</v>
      </c>
      <c r="G5030" s="1">
        <v>1726742.25</v>
      </c>
      <c r="H5030" s="1">
        <v>143895.1875</v>
      </c>
      <c r="I5030" s="54">
        <v>0.11598961497489137</v>
      </c>
      <c r="J5030" t="s">
        <v>1026</v>
      </c>
      <c r="K5030" s="1">
        <v>84921.75</v>
      </c>
    </row>
    <row r="5031" spans="1:11" x14ac:dyDescent="0.25">
      <c r="A5031">
        <v>420</v>
      </c>
      <c r="B5031" t="s">
        <v>426</v>
      </c>
      <c r="C5031" t="s">
        <v>11</v>
      </c>
      <c r="D5031" s="1">
        <v>377.43</v>
      </c>
      <c r="E5031">
        <v>4.7</v>
      </c>
      <c r="F5031">
        <v>633</v>
      </c>
      <c r="G5031" s="1">
        <v>1726742.25</v>
      </c>
      <c r="H5031" s="1">
        <v>143895.1875</v>
      </c>
      <c r="I5031" s="54">
        <v>0.11598961497489137</v>
      </c>
      <c r="J5031" t="s">
        <v>1027</v>
      </c>
      <c r="K5031" s="1">
        <v>51330.48</v>
      </c>
    </row>
    <row r="5032" spans="1:11" x14ac:dyDescent="0.25">
      <c r="A5032">
        <v>420</v>
      </c>
      <c r="B5032" t="s">
        <v>426</v>
      </c>
      <c r="C5032" t="s">
        <v>11</v>
      </c>
      <c r="D5032" s="1">
        <v>377.43</v>
      </c>
      <c r="E5032">
        <v>4.7</v>
      </c>
      <c r="F5032">
        <v>633</v>
      </c>
      <c r="G5032" s="1">
        <v>1726742.25</v>
      </c>
      <c r="H5032" s="1">
        <v>143895.1875</v>
      </c>
      <c r="I5032" s="54">
        <v>0.11598961497489137</v>
      </c>
      <c r="J5032" t="s">
        <v>1028</v>
      </c>
      <c r="K5032" s="1">
        <v>258916.98</v>
      </c>
    </row>
    <row r="5033" spans="1:11" x14ac:dyDescent="0.25">
      <c r="A5033">
        <v>420</v>
      </c>
      <c r="B5033" t="s">
        <v>426</v>
      </c>
      <c r="C5033" t="s">
        <v>11</v>
      </c>
      <c r="D5033" s="1">
        <v>377.43</v>
      </c>
      <c r="E5033">
        <v>4.7</v>
      </c>
      <c r="F5033">
        <v>633</v>
      </c>
      <c r="G5033" s="1">
        <v>1726742.25</v>
      </c>
      <c r="H5033" s="1">
        <v>143895.1875</v>
      </c>
      <c r="I5033" s="54">
        <v>0.11598961497489137</v>
      </c>
      <c r="J5033" t="s">
        <v>1029</v>
      </c>
      <c r="K5033" s="1">
        <v>29439.54</v>
      </c>
    </row>
    <row r="5034" spans="1:11" x14ac:dyDescent="0.25">
      <c r="A5034">
        <v>420</v>
      </c>
      <c r="B5034" t="s">
        <v>426</v>
      </c>
      <c r="C5034" t="s">
        <v>11</v>
      </c>
      <c r="D5034" s="1">
        <v>377.43</v>
      </c>
      <c r="E5034">
        <v>4.7</v>
      </c>
      <c r="F5034">
        <v>633</v>
      </c>
      <c r="G5034" s="1">
        <v>1726742.25</v>
      </c>
      <c r="H5034" s="1">
        <v>143895.1875</v>
      </c>
      <c r="I5034" s="54">
        <v>0.11598961497489137</v>
      </c>
      <c r="J5034" t="s">
        <v>1030</v>
      </c>
      <c r="K5034" s="1">
        <v>196263.6</v>
      </c>
    </row>
    <row r="5035" spans="1:11" x14ac:dyDescent="0.25">
      <c r="A5035">
        <v>420</v>
      </c>
      <c r="B5035" t="s">
        <v>426</v>
      </c>
      <c r="C5035" t="s">
        <v>11</v>
      </c>
      <c r="D5035" s="1">
        <v>377.43</v>
      </c>
      <c r="E5035">
        <v>4.7</v>
      </c>
      <c r="F5035">
        <v>633</v>
      </c>
      <c r="G5035" s="1">
        <v>1726742.25</v>
      </c>
      <c r="H5035" s="1">
        <v>143895.1875</v>
      </c>
      <c r="I5035" s="54">
        <v>0.11598961497489137</v>
      </c>
      <c r="J5035" t="s">
        <v>1031</v>
      </c>
      <c r="K5035" s="1">
        <v>218531.97</v>
      </c>
    </row>
    <row r="5036" spans="1:11" x14ac:dyDescent="0.25">
      <c r="A5036">
        <v>420</v>
      </c>
      <c r="B5036" t="s">
        <v>426</v>
      </c>
      <c r="C5036" t="s">
        <v>11</v>
      </c>
      <c r="D5036" s="1">
        <v>377.43</v>
      </c>
      <c r="E5036">
        <v>4.7</v>
      </c>
      <c r="F5036">
        <v>633</v>
      </c>
      <c r="G5036" s="1">
        <v>1726742.25</v>
      </c>
      <c r="H5036" s="1">
        <v>143895.1875</v>
      </c>
      <c r="I5036" s="54">
        <v>0.11598961497489137</v>
      </c>
      <c r="J5036" t="s">
        <v>1032</v>
      </c>
      <c r="K5036" s="1">
        <v>117758.16</v>
      </c>
    </row>
    <row r="5037" spans="1:11" x14ac:dyDescent="0.25">
      <c r="A5037">
        <v>420</v>
      </c>
      <c r="B5037" t="s">
        <v>426</v>
      </c>
      <c r="C5037" t="s">
        <v>11</v>
      </c>
      <c r="D5037" s="1">
        <v>377.43</v>
      </c>
      <c r="E5037">
        <v>4.7</v>
      </c>
      <c r="F5037">
        <v>633</v>
      </c>
      <c r="G5037" s="1">
        <v>1726742.25</v>
      </c>
      <c r="H5037" s="1">
        <v>143895.1875</v>
      </c>
      <c r="I5037" s="54">
        <v>0.11598961497489137</v>
      </c>
      <c r="J5037" t="s">
        <v>1033</v>
      </c>
      <c r="K5037" s="1">
        <v>2642.01</v>
      </c>
    </row>
    <row r="5038" spans="1:11" x14ac:dyDescent="0.25">
      <c r="A5038">
        <v>420</v>
      </c>
      <c r="B5038" t="s">
        <v>426</v>
      </c>
      <c r="C5038" t="s">
        <v>11</v>
      </c>
      <c r="D5038" s="1">
        <v>377.43</v>
      </c>
      <c r="E5038">
        <v>4.7</v>
      </c>
      <c r="F5038">
        <v>633</v>
      </c>
      <c r="G5038" s="1">
        <v>1726742.25</v>
      </c>
      <c r="H5038" s="1">
        <v>143895.1875</v>
      </c>
      <c r="I5038" s="54">
        <v>0.11598961497489137</v>
      </c>
      <c r="J5038" t="s">
        <v>1034</v>
      </c>
      <c r="K5038" s="1">
        <v>7171.17</v>
      </c>
    </row>
    <row r="5039" spans="1:11" x14ac:dyDescent="0.25">
      <c r="A5039">
        <v>420</v>
      </c>
      <c r="B5039" t="s">
        <v>426</v>
      </c>
      <c r="C5039" t="s">
        <v>11</v>
      </c>
      <c r="D5039" s="1">
        <v>377.43</v>
      </c>
      <c r="E5039">
        <v>4.7</v>
      </c>
      <c r="F5039">
        <v>633</v>
      </c>
      <c r="G5039" s="1">
        <v>1726742.25</v>
      </c>
      <c r="H5039" s="1">
        <v>143895.1875</v>
      </c>
      <c r="I5039" s="54">
        <v>0.11598961497489137</v>
      </c>
      <c r="J5039" t="s">
        <v>1035</v>
      </c>
      <c r="K5039" s="1">
        <v>295150.26</v>
      </c>
    </row>
    <row r="5040" spans="1:11" x14ac:dyDescent="0.25">
      <c r="A5040">
        <v>420</v>
      </c>
      <c r="B5040" t="s">
        <v>426</v>
      </c>
      <c r="C5040" t="s">
        <v>11</v>
      </c>
      <c r="D5040" s="1">
        <v>377.43</v>
      </c>
      <c r="E5040">
        <v>4.7</v>
      </c>
      <c r="F5040">
        <v>633</v>
      </c>
      <c r="G5040" s="1">
        <v>1726742.25</v>
      </c>
      <c r="H5040" s="1">
        <v>143895.1875</v>
      </c>
      <c r="I5040" s="54">
        <v>0.11598961497489137</v>
      </c>
      <c r="J5040" t="s">
        <v>1036</v>
      </c>
      <c r="K5040" s="1">
        <v>189092.43</v>
      </c>
    </row>
    <row r="5041" spans="1:11" x14ac:dyDescent="0.25">
      <c r="A5041">
        <v>420</v>
      </c>
      <c r="B5041" t="s">
        <v>426</v>
      </c>
      <c r="C5041" t="s">
        <v>11</v>
      </c>
      <c r="D5041" s="1">
        <v>377.43</v>
      </c>
      <c r="E5041">
        <v>4.7</v>
      </c>
      <c r="F5041">
        <v>633</v>
      </c>
      <c r="G5041" s="1">
        <v>1726742.25</v>
      </c>
      <c r="H5041" s="1">
        <v>143895.1875</v>
      </c>
      <c r="I5041" s="54">
        <v>0.11598961497489137</v>
      </c>
      <c r="J5041" t="s">
        <v>1037</v>
      </c>
      <c r="K5041" s="1">
        <v>275523.90000000002</v>
      </c>
    </row>
    <row r="5042" spans="1:11" x14ac:dyDescent="0.25">
      <c r="A5042">
        <v>421</v>
      </c>
      <c r="B5042" t="s">
        <v>427</v>
      </c>
      <c r="C5042" t="s">
        <v>11</v>
      </c>
      <c r="D5042" s="1">
        <v>396.83</v>
      </c>
      <c r="E5042">
        <v>2.2999999999999998</v>
      </c>
      <c r="F5042">
        <v>508</v>
      </c>
      <c r="G5042" s="1">
        <v>2472250.9</v>
      </c>
      <c r="H5042" s="1">
        <v>206020.90830000001</v>
      </c>
      <c r="I5042" s="54">
        <v>0.16606730391425165</v>
      </c>
      <c r="J5042" t="s">
        <v>1026</v>
      </c>
      <c r="K5042" s="1">
        <v>163097.13</v>
      </c>
    </row>
    <row r="5043" spans="1:11" x14ac:dyDescent="0.25">
      <c r="A5043">
        <v>421</v>
      </c>
      <c r="B5043" t="s">
        <v>427</v>
      </c>
      <c r="C5043" t="s">
        <v>11</v>
      </c>
      <c r="D5043" s="1">
        <v>396.83</v>
      </c>
      <c r="E5043">
        <v>2.2999999999999998</v>
      </c>
      <c r="F5043">
        <v>508</v>
      </c>
      <c r="G5043" s="1">
        <v>2472250.9</v>
      </c>
      <c r="H5043" s="1">
        <v>206020.90830000001</v>
      </c>
      <c r="I5043" s="54">
        <v>0.16606730391425165</v>
      </c>
      <c r="J5043" t="s">
        <v>1027</v>
      </c>
      <c r="K5043" s="1">
        <v>69048.42</v>
      </c>
    </row>
    <row r="5044" spans="1:11" x14ac:dyDescent="0.25">
      <c r="A5044">
        <v>421</v>
      </c>
      <c r="B5044" t="s">
        <v>427</v>
      </c>
      <c r="C5044" t="s">
        <v>11</v>
      </c>
      <c r="D5044" s="1">
        <v>396.83</v>
      </c>
      <c r="E5044">
        <v>2.2999999999999998</v>
      </c>
      <c r="F5044">
        <v>508</v>
      </c>
      <c r="G5044" s="1">
        <v>2472250.9</v>
      </c>
      <c r="H5044" s="1">
        <v>206020.90830000001</v>
      </c>
      <c r="I5044" s="54">
        <v>0.16606730391425165</v>
      </c>
      <c r="J5044" t="s">
        <v>1028</v>
      </c>
      <c r="K5044" s="1">
        <v>63889.63</v>
      </c>
    </row>
    <row r="5045" spans="1:11" x14ac:dyDescent="0.25">
      <c r="A5045">
        <v>421</v>
      </c>
      <c r="B5045" t="s">
        <v>427</v>
      </c>
      <c r="C5045" t="s">
        <v>11</v>
      </c>
      <c r="D5045" s="1">
        <v>396.83</v>
      </c>
      <c r="E5045">
        <v>2.2999999999999998</v>
      </c>
      <c r="F5045">
        <v>508</v>
      </c>
      <c r="G5045" s="1">
        <v>2472250.9</v>
      </c>
      <c r="H5045" s="1">
        <v>206020.90830000001</v>
      </c>
      <c r="I5045" s="54">
        <v>0.16606730391425165</v>
      </c>
      <c r="J5045" t="s">
        <v>1029</v>
      </c>
      <c r="K5045" s="1">
        <v>246431.43</v>
      </c>
    </row>
    <row r="5046" spans="1:11" x14ac:dyDescent="0.25">
      <c r="A5046">
        <v>421</v>
      </c>
      <c r="B5046" t="s">
        <v>427</v>
      </c>
      <c r="C5046" t="s">
        <v>11</v>
      </c>
      <c r="D5046" s="1">
        <v>396.83</v>
      </c>
      <c r="E5046">
        <v>2.2999999999999998</v>
      </c>
      <c r="F5046">
        <v>508</v>
      </c>
      <c r="G5046" s="1">
        <v>2472250.9</v>
      </c>
      <c r="H5046" s="1">
        <v>206020.90830000001</v>
      </c>
      <c r="I5046" s="54">
        <v>0.16606730391425165</v>
      </c>
      <c r="J5046" t="s">
        <v>1030</v>
      </c>
      <c r="K5046" s="1">
        <v>302384.46000000002</v>
      </c>
    </row>
    <row r="5047" spans="1:11" x14ac:dyDescent="0.25">
      <c r="A5047">
        <v>421</v>
      </c>
      <c r="B5047" t="s">
        <v>427</v>
      </c>
      <c r="C5047" t="s">
        <v>11</v>
      </c>
      <c r="D5047" s="1">
        <v>396.83</v>
      </c>
      <c r="E5047">
        <v>2.2999999999999998</v>
      </c>
      <c r="F5047">
        <v>508</v>
      </c>
      <c r="G5047" s="1">
        <v>2472250.9</v>
      </c>
      <c r="H5047" s="1">
        <v>206020.90830000001</v>
      </c>
      <c r="I5047" s="54">
        <v>0.16606730391425165</v>
      </c>
      <c r="J5047" t="s">
        <v>1031</v>
      </c>
      <c r="K5047" s="1">
        <v>200795.98</v>
      </c>
    </row>
    <row r="5048" spans="1:11" x14ac:dyDescent="0.25">
      <c r="A5048">
        <v>421</v>
      </c>
      <c r="B5048" t="s">
        <v>427</v>
      </c>
      <c r="C5048" t="s">
        <v>11</v>
      </c>
      <c r="D5048" s="1">
        <v>396.83</v>
      </c>
      <c r="E5048">
        <v>2.2999999999999998</v>
      </c>
      <c r="F5048">
        <v>508</v>
      </c>
      <c r="G5048" s="1">
        <v>2472250.9</v>
      </c>
      <c r="H5048" s="1">
        <v>206020.90830000001</v>
      </c>
      <c r="I5048" s="54">
        <v>0.16606730391425165</v>
      </c>
      <c r="J5048" t="s">
        <v>1032</v>
      </c>
      <c r="K5048" s="1">
        <v>395639.51</v>
      </c>
    </row>
    <row r="5049" spans="1:11" x14ac:dyDescent="0.25">
      <c r="A5049">
        <v>421</v>
      </c>
      <c r="B5049" t="s">
        <v>427</v>
      </c>
      <c r="C5049" t="s">
        <v>11</v>
      </c>
      <c r="D5049" s="1">
        <v>396.83</v>
      </c>
      <c r="E5049">
        <v>2.2999999999999998</v>
      </c>
      <c r="F5049">
        <v>508</v>
      </c>
      <c r="G5049" s="1">
        <v>2472250.9</v>
      </c>
      <c r="H5049" s="1">
        <v>206020.90830000001</v>
      </c>
      <c r="I5049" s="54">
        <v>0.16606730391425165</v>
      </c>
      <c r="J5049" t="s">
        <v>1033</v>
      </c>
      <c r="K5049" s="1">
        <v>319844.98</v>
      </c>
    </row>
    <row r="5050" spans="1:11" x14ac:dyDescent="0.25">
      <c r="A5050">
        <v>421</v>
      </c>
      <c r="B5050" t="s">
        <v>427</v>
      </c>
      <c r="C5050" t="s">
        <v>11</v>
      </c>
      <c r="D5050" s="1">
        <v>396.83</v>
      </c>
      <c r="E5050">
        <v>2.2999999999999998</v>
      </c>
      <c r="F5050">
        <v>508</v>
      </c>
      <c r="G5050" s="1">
        <v>2472250.9</v>
      </c>
      <c r="H5050" s="1">
        <v>206020.90830000001</v>
      </c>
      <c r="I5050" s="54">
        <v>0.16606730391425165</v>
      </c>
      <c r="J5050" t="s">
        <v>1034</v>
      </c>
      <c r="K5050" s="1">
        <v>221827.97</v>
      </c>
    </row>
    <row r="5051" spans="1:11" x14ac:dyDescent="0.25">
      <c r="A5051">
        <v>421</v>
      </c>
      <c r="B5051" t="s">
        <v>427</v>
      </c>
      <c r="C5051" t="s">
        <v>11</v>
      </c>
      <c r="D5051" s="1">
        <v>396.83</v>
      </c>
      <c r="E5051">
        <v>2.2999999999999998</v>
      </c>
      <c r="F5051">
        <v>508</v>
      </c>
      <c r="G5051" s="1">
        <v>2472250.9</v>
      </c>
      <c r="H5051" s="1">
        <v>206020.90830000001</v>
      </c>
      <c r="I5051" s="54">
        <v>0.16606730391425165</v>
      </c>
      <c r="J5051" t="s">
        <v>1035</v>
      </c>
      <c r="K5051" s="1">
        <v>240082.15</v>
      </c>
    </row>
    <row r="5052" spans="1:11" x14ac:dyDescent="0.25">
      <c r="A5052">
        <v>421</v>
      </c>
      <c r="B5052" t="s">
        <v>427</v>
      </c>
      <c r="C5052" t="s">
        <v>11</v>
      </c>
      <c r="D5052" s="1">
        <v>396.83</v>
      </c>
      <c r="E5052">
        <v>2.2999999999999998</v>
      </c>
      <c r="F5052">
        <v>508</v>
      </c>
      <c r="G5052" s="1">
        <v>2472250.9</v>
      </c>
      <c r="H5052" s="1">
        <v>206020.90830000001</v>
      </c>
      <c r="I5052" s="54">
        <v>0.16606730391425165</v>
      </c>
      <c r="J5052" t="s">
        <v>1036</v>
      </c>
      <c r="K5052" s="1">
        <v>65476.95</v>
      </c>
    </row>
    <row r="5053" spans="1:11" x14ac:dyDescent="0.25">
      <c r="A5053">
        <v>421</v>
      </c>
      <c r="B5053" t="s">
        <v>427</v>
      </c>
      <c r="C5053" t="s">
        <v>11</v>
      </c>
      <c r="D5053" s="1">
        <v>396.83</v>
      </c>
      <c r="E5053">
        <v>2.2999999999999998</v>
      </c>
      <c r="F5053">
        <v>508</v>
      </c>
      <c r="G5053" s="1">
        <v>2472250.9</v>
      </c>
      <c r="H5053" s="1">
        <v>206020.90830000001</v>
      </c>
      <c r="I5053" s="54">
        <v>0.16606730391425165</v>
      </c>
      <c r="J5053" t="s">
        <v>1037</v>
      </c>
      <c r="K5053" s="1">
        <v>183732.29</v>
      </c>
    </row>
    <row r="5054" spans="1:11" x14ac:dyDescent="0.25">
      <c r="A5054">
        <v>422</v>
      </c>
      <c r="B5054" t="s">
        <v>428</v>
      </c>
      <c r="C5054" t="s">
        <v>30</v>
      </c>
      <c r="D5054" s="1">
        <v>395.86</v>
      </c>
      <c r="E5054">
        <v>3</v>
      </c>
      <c r="F5054">
        <v>787</v>
      </c>
      <c r="G5054" s="1">
        <v>2411974.98</v>
      </c>
      <c r="H5054" s="1">
        <v>200997.91500000001</v>
      </c>
      <c r="I5054" s="54">
        <v>0.16201841893847871</v>
      </c>
      <c r="J5054" t="s">
        <v>1026</v>
      </c>
      <c r="K5054" s="1">
        <v>80755.44</v>
      </c>
    </row>
    <row r="5055" spans="1:11" x14ac:dyDescent="0.25">
      <c r="A5055">
        <v>422</v>
      </c>
      <c r="B5055" t="s">
        <v>428</v>
      </c>
      <c r="C5055" t="s">
        <v>30</v>
      </c>
      <c r="D5055" s="1">
        <v>395.86</v>
      </c>
      <c r="E5055">
        <v>3</v>
      </c>
      <c r="F5055">
        <v>787</v>
      </c>
      <c r="G5055" s="1">
        <v>2411974.98</v>
      </c>
      <c r="H5055" s="1">
        <v>200997.91500000001</v>
      </c>
      <c r="I5055" s="54">
        <v>0.16201841893847871</v>
      </c>
      <c r="J5055" t="s">
        <v>1027</v>
      </c>
      <c r="K5055" s="1">
        <v>114007.67999999999</v>
      </c>
    </row>
    <row r="5056" spans="1:11" x14ac:dyDescent="0.25">
      <c r="A5056">
        <v>422</v>
      </c>
      <c r="B5056" t="s">
        <v>428</v>
      </c>
      <c r="C5056" t="s">
        <v>30</v>
      </c>
      <c r="D5056" s="1">
        <v>395.86</v>
      </c>
      <c r="E5056">
        <v>3</v>
      </c>
      <c r="F5056">
        <v>787</v>
      </c>
      <c r="G5056" s="1">
        <v>2411974.98</v>
      </c>
      <c r="H5056" s="1">
        <v>200997.91500000001</v>
      </c>
      <c r="I5056" s="54">
        <v>0.16201841893847871</v>
      </c>
      <c r="J5056" t="s">
        <v>1028</v>
      </c>
      <c r="K5056" s="1">
        <v>388734.52</v>
      </c>
    </row>
    <row r="5057" spans="1:11" x14ac:dyDescent="0.25">
      <c r="A5057">
        <v>422</v>
      </c>
      <c r="B5057" t="s">
        <v>428</v>
      </c>
      <c r="C5057" t="s">
        <v>30</v>
      </c>
      <c r="D5057" s="1">
        <v>395.86</v>
      </c>
      <c r="E5057">
        <v>3</v>
      </c>
      <c r="F5057">
        <v>787</v>
      </c>
      <c r="G5057" s="1">
        <v>2411974.98</v>
      </c>
      <c r="H5057" s="1">
        <v>200997.91500000001</v>
      </c>
      <c r="I5057" s="54">
        <v>0.16201841893847871</v>
      </c>
      <c r="J5057" t="s">
        <v>1029</v>
      </c>
      <c r="K5057" s="1">
        <v>85505.76</v>
      </c>
    </row>
    <row r="5058" spans="1:11" x14ac:dyDescent="0.25">
      <c r="A5058">
        <v>422</v>
      </c>
      <c r="B5058" t="s">
        <v>428</v>
      </c>
      <c r="C5058" t="s">
        <v>30</v>
      </c>
      <c r="D5058" s="1">
        <v>395.86</v>
      </c>
      <c r="E5058">
        <v>3</v>
      </c>
      <c r="F5058">
        <v>787</v>
      </c>
      <c r="G5058" s="1">
        <v>2411974.98</v>
      </c>
      <c r="H5058" s="1">
        <v>200997.91500000001</v>
      </c>
      <c r="I5058" s="54">
        <v>0.16201841893847871</v>
      </c>
      <c r="J5058" t="s">
        <v>1030</v>
      </c>
      <c r="K5058" s="1">
        <v>170219.8</v>
      </c>
    </row>
    <row r="5059" spans="1:11" x14ac:dyDescent="0.25">
      <c r="A5059">
        <v>422</v>
      </c>
      <c r="B5059" t="s">
        <v>428</v>
      </c>
      <c r="C5059" t="s">
        <v>30</v>
      </c>
      <c r="D5059" s="1">
        <v>395.86</v>
      </c>
      <c r="E5059">
        <v>3</v>
      </c>
      <c r="F5059">
        <v>787</v>
      </c>
      <c r="G5059" s="1">
        <v>2411974.98</v>
      </c>
      <c r="H5059" s="1">
        <v>200997.91500000001</v>
      </c>
      <c r="I5059" s="54">
        <v>0.16201841893847871</v>
      </c>
      <c r="J5059" t="s">
        <v>1031</v>
      </c>
      <c r="K5059" s="1">
        <v>215743.7</v>
      </c>
    </row>
    <row r="5060" spans="1:11" x14ac:dyDescent="0.25">
      <c r="A5060">
        <v>422</v>
      </c>
      <c r="B5060" t="s">
        <v>428</v>
      </c>
      <c r="C5060" t="s">
        <v>30</v>
      </c>
      <c r="D5060" s="1">
        <v>395.86</v>
      </c>
      <c r="E5060">
        <v>3</v>
      </c>
      <c r="F5060">
        <v>787</v>
      </c>
      <c r="G5060" s="1">
        <v>2411974.98</v>
      </c>
      <c r="H5060" s="1">
        <v>200997.91500000001</v>
      </c>
      <c r="I5060" s="54">
        <v>0.16201841893847871</v>
      </c>
      <c r="J5060" t="s">
        <v>1032</v>
      </c>
      <c r="K5060" s="1">
        <v>182095.6</v>
      </c>
    </row>
    <row r="5061" spans="1:11" x14ac:dyDescent="0.25">
      <c r="A5061">
        <v>422</v>
      </c>
      <c r="B5061" t="s">
        <v>428</v>
      </c>
      <c r="C5061" t="s">
        <v>30</v>
      </c>
      <c r="D5061" s="1">
        <v>395.86</v>
      </c>
      <c r="E5061">
        <v>3</v>
      </c>
      <c r="F5061">
        <v>787</v>
      </c>
      <c r="G5061" s="1">
        <v>2411974.98</v>
      </c>
      <c r="H5061" s="1">
        <v>200997.91500000001</v>
      </c>
      <c r="I5061" s="54">
        <v>0.16201841893847871</v>
      </c>
      <c r="J5061" t="s">
        <v>1033</v>
      </c>
      <c r="K5061" s="1">
        <v>92631.24</v>
      </c>
    </row>
    <row r="5062" spans="1:11" x14ac:dyDescent="0.25">
      <c r="A5062">
        <v>422</v>
      </c>
      <c r="B5062" t="s">
        <v>428</v>
      </c>
      <c r="C5062" t="s">
        <v>30</v>
      </c>
      <c r="D5062" s="1">
        <v>395.86</v>
      </c>
      <c r="E5062">
        <v>3</v>
      </c>
      <c r="F5062">
        <v>787</v>
      </c>
      <c r="G5062" s="1">
        <v>2411974.98</v>
      </c>
      <c r="H5062" s="1">
        <v>200997.91500000001</v>
      </c>
      <c r="I5062" s="54">
        <v>0.16201841893847871</v>
      </c>
      <c r="J5062" t="s">
        <v>1034</v>
      </c>
      <c r="K5062" s="1">
        <v>383192.48</v>
      </c>
    </row>
    <row r="5063" spans="1:11" x14ac:dyDescent="0.25">
      <c r="A5063">
        <v>422</v>
      </c>
      <c r="B5063" t="s">
        <v>428</v>
      </c>
      <c r="C5063" t="s">
        <v>30</v>
      </c>
      <c r="D5063" s="1">
        <v>395.86</v>
      </c>
      <c r="E5063">
        <v>3</v>
      </c>
      <c r="F5063">
        <v>787</v>
      </c>
      <c r="G5063" s="1">
        <v>2411974.98</v>
      </c>
      <c r="H5063" s="1">
        <v>200997.91500000001</v>
      </c>
      <c r="I5063" s="54">
        <v>0.16201841893847871</v>
      </c>
      <c r="J5063" t="s">
        <v>1035</v>
      </c>
      <c r="K5063" s="1">
        <v>323813.48</v>
      </c>
    </row>
    <row r="5064" spans="1:11" x14ac:dyDescent="0.25">
      <c r="A5064">
        <v>422</v>
      </c>
      <c r="B5064" t="s">
        <v>428</v>
      </c>
      <c r="C5064" t="s">
        <v>30</v>
      </c>
      <c r="D5064" s="1">
        <v>395.86</v>
      </c>
      <c r="E5064">
        <v>3</v>
      </c>
      <c r="F5064">
        <v>787</v>
      </c>
      <c r="G5064" s="1">
        <v>2411974.98</v>
      </c>
      <c r="H5064" s="1">
        <v>200997.91500000001</v>
      </c>
      <c r="I5064" s="54">
        <v>0.16201841893847871</v>
      </c>
      <c r="J5064" t="s">
        <v>1036</v>
      </c>
      <c r="K5064" s="1">
        <v>277893.71999999997</v>
      </c>
    </row>
    <row r="5065" spans="1:11" x14ac:dyDescent="0.25">
      <c r="A5065">
        <v>422</v>
      </c>
      <c r="B5065" t="s">
        <v>428</v>
      </c>
      <c r="C5065" t="s">
        <v>30</v>
      </c>
      <c r="D5065" s="1">
        <v>395.86</v>
      </c>
      <c r="E5065">
        <v>3</v>
      </c>
      <c r="F5065">
        <v>787</v>
      </c>
      <c r="G5065" s="1">
        <v>2411974.98</v>
      </c>
      <c r="H5065" s="1">
        <v>200997.91500000001</v>
      </c>
      <c r="I5065" s="54">
        <v>0.16201841893847871</v>
      </c>
      <c r="J5065" t="s">
        <v>1037</v>
      </c>
      <c r="K5065" s="1">
        <v>97381.56</v>
      </c>
    </row>
    <row r="5066" spans="1:11" x14ac:dyDescent="0.25">
      <c r="A5066">
        <v>423</v>
      </c>
      <c r="B5066" t="s">
        <v>429</v>
      </c>
      <c r="C5066" t="s">
        <v>17</v>
      </c>
      <c r="D5066" s="1">
        <v>50.15</v>
      </c>
      <c r="E5066">
        <v>1.2</v>
      </c>
      <c r="F5066">
        <v>943</v>
      </c>
      <c r="G5066" s="1">
        <v>342524.5</v>
      </c>
      <c r="H5066" s="1">
        <v>28543.708299999998</v>
      </c>
      <c r="I5066" s="54">
        <v>2.3008231178953988E-2</v>
      </c>
      <c r="J5066" t="s">
        <v>1026</v>
      </c>
      <c r="K5066" s="1">
        <v>3911.7</v>
      </c>
    </row>
    <row r="5067" spans="1:11" x14ac:dyDescent="0.25">
      <c r="A5067">
        <v>423</v>
      </c>
      <c r="B5067" t="s">
        <v>429</v>
      </c>
      <c r="C5067" t="s">
        <v>17</v>
      </c>
      <c r="D5067" s="1">
        <v>50.15</v>
      </c>
      <c r="E5067">
        <v>1.2</v>
      </c>
      <c r="F5067">
        <v>943</v>
      </c>
      <c r="G5067" s="1">
        <v>342524.5</v>
      </c>
      <c r="H5067" s="1">
        <v>28543.708299999998</v>
      </c>
      <c r="I5067" s="54">
        <v>2.3008231178953988E-2</v>
      </c>
      <c r="J5067" t="s">
        <v>1027</v>
      </c>
      <c r="K5067" s="1">
        <v>47993.55</v>
      </c>
    </row>
    <row r="5068" spans="1:11" x14ac:dyDescent="0.25">
      <c r="A5068">
        <v>423</v>
      </c>
      <c r="B5068" t="s">
        <v>429</v>
      </c>
      <c r="C5068" t="s">
        <v>17</v>
      </c>
      <c r="D5068" s="1">
        <v>50.15</v>
      </c>
      <c r="E5068">
        <v>1.2</v>
      </c>
      <c r="F5068">
        <v>943</v>
      </c>
      <c r="G5068" s="1">
        <v>342524.5</v>
      </c>
      <c r="H5068" s="1">
        <v>28543.708299999998</v>
      </c>
      <c r="I5068" s="54">
        <v>2.3008231178953988E-2</v>
      </c>
      <c r="J5068" t="s">
        <v>1028</v>
      </c>
      <c r="K5068" s="1">
        <v>17552.5</v>
      </c>
    </row>
    <row r="5069" spans="1:11" x14ac:dyDescent="0.25">
      <c r="A5069">
        <v>423</v>
      </c>
      <c r="B5069" t="s">
        <v>429</v>
      </c>
      <c r="C5069" t="s">
        <v>17</v>
      </c>
      <c r="D5069" s="1">
        <v>50.15</v>
      </c>
      <c r="E5069">
        <v>1.2</v>
      </c>
      <c r="F5069">
        <v>943</v>
      </c>
      <c r="G5069" s="1">
        <v>342524.5</v>
      </c>
      <c r="H5069" s="1">
        <v>28543.708299999998</v>
      </c>
      <c r="I5069" s="54">
        <v>2.3008231178953988E-2</v>
      </c>
      <c r="J5069" t="s">
        <v>1029</v>
      </c>
      <c r="K5069" s="1">
        <v>47441.9</v>
      </c>
    </row>
    <row r="5070" spans="1:11" x14ac:dyDescent="0.25">
      <c r="A5070">
        <v>423</v>
      </c>
      <c r="B5070" t="s">
        <v>429</v>
      </c>
      <c r="C5070" t="s">
        <v>17</v>
      </c>
      <c r="D5070" s="1">
        <v>50.15</v>
      </c>
      <c r="E5070">
        <v>1.2</v>
      </c>
      <c r="F5070">
        <v>943</v>
      </c>
      <c r="G5070" s="1">
        <v>342524.5</v>
      </c>
      <c r="H5070" s="1">
        <v>28543.708299999998</v>
      </c>
      <c r="I5070" s="54">
        <v>2.3008231178953988E-2</v>
      </c>
      <c r="J5070" t="s">
        <v>1030</v>
      </c>
      <c r="K5070" s="1">
        <v>42276.45</v>
      </c>
    </row>
    <row r="5071" spans="1:11" x14ac:dyDescent="0.25">
      <c r="A5071">
        <v>423</v>
      </c>
      <c r="B5071" t="s">
        <v>429</v>
      </c>
      <c r="C5071" t="s">
        <v>17</v>
      </c>
      <c r="D5071" s="1">
        <v>50.15</v>
      </c>
      <c r="E5071">
        <v>1.2</v>
      </c>
      <c r="F5071">
        <v>943</v>
      </c>
      <c r="G5071" s="1">
        <v>342524.5</v>
      </c>
      <c r="H5071" s="1">
        <v>28543.708299999998</v>
      </c>
      <c r="I5071" s="54">
        <v>2.3008231178953988E-2</v>
      </c>
      <c r="J5071" t="s">
        <v>1031</v>
      </c>
      <c r="K5071" s="1">
        <v>35355.75</v>
      </c>
    </row>
    <row r="5072" spans="1:11" x14ac:dyDescent="0.25">
      <c r="A5072">
        <v>423</v>
      </c>
      <c r="B5072" t="s">
        <v>429</v>
      </c>
      <c r="C5072" t="s">
        <v>17</v>
      </c>
      <c r="D5072" s="1">
        <v>50.15</v>
      </c>
      <c r="E5072">
        <v>1.2</v>
      </c>
      <c r="F5072">
        <v>943</v>
      </c>
      <c r="G5072" s="1">
        <v>342524.5</v>
      </c>
      <c r="H5072" s="1">
        <v>28543.708299999998</v>
      </c>
      <c r="I5072" s="54">
        <v>2.3008231178953988E-2</v>
      </c>
      <c r="J5072" t="s">
        <v>1032</v>
      </c>
      <c r="K5072" s="1">
        <v>35456.050000000003</v>
      </c>
    </row>
    <row r="5073" spans="1:11" x14ac:dyDescent="0.25">
      <c r="A5073">
        <v>423</v>
      </c>
      <c r="B5073" t="s">
        <v>429</v>
      </c>
      <c r="C5073" t="s">
        <v>17</v>
      </c>
      <c r="D5073" s="1">
        <v>50.15</v>
      </c>
      <c r="E5073">
        <v>1.2</v>
      </c>
      <c r="F5073">
        <v>943</v>
      </c>
      <c r="G5073" s="1">
        <v>342524.5</v>
      </c>
      <c r="H5073" s="1">
        <v>28543.708299999998</v>
      </c>
      <c r="I5073" s="54">
        <v>2.3008231178953988E-2</v>
      </c>
      <c r="J5073" t="s">
        <v>1033</v>
      </c>
      <c r="K5073" s="1">
        <v>33801.1</v>
      </c>
    </row>
    <row r="5074" spans="1:11" x14ac:dyDescent="0.25">
      <c r="A5074">
        <v>423</v>
      </c>
      <c r="B5074" t="s">
        <v>429</v>
      </c>
      <c r="C5074" t="s">
        <v>17</v>
      </c>
      <c r="D5074" s="1">
        <v>50.15</v>
      </c>
      <c r="E5074">
        <v>1.2</v>
      </c>
      <c r="F5074">
        <v>943</v>
      </c>
      <c r="G5074" s="1">
        <v>342524.5</v>
      </c>
      <c r="H5074" s="1">
        <v>28543.708299999998</v>
      </c>
      <c r="I5074" s="54">
        <v>2.3008231178953988E-2</v>
      </c>
      <c r="J5074" t="s">
        <v>1034</v>
      </c>
      <c r="K5074" s="1">
        <v>6469.35</v>
      </c>
    </row>
    <row r="5075" spans="1:11" x14ac:dyDescent="0.25">
      <c r="A5075">
        <v>423</v>
      </c>
      <c r="B5075" t="s">
        <v>429</v>
      </c>
      <c r="C5075" t="s">
        <v>17</v>
      </c>
      <c r="D5075" s="1">
        <v>50.15</v>
      </c>
      <c r="E5075">
        <v>1.2</v>
      </c>
      <c r="F5075">
        <v>943</v>
      </c>
      <c r="G5075" s="1">
        <v>342524.5</v>
      </c>
      <c r="H5075" s="1">
        <v>28543.708299999998</v>
      </c>
      <c r="I5075" s="54">
        <v>2.3008231178953988E-2</v>
      </c>
      <c r="J5075" t="s">
        <v>1035</v>
      </c>
      <c r="K5075" s="1">
        <v>26980.7</v>
      </c>
    </row>
    <row r="5076" spans="1:11" x14ac:dyDescent="0.25">
      <c r="A5076">
        <v>423</v>
      </c>
      <c r="B5076" t="s">
        <v>429</v>
      </c>
      <c r="C5076" t="s">
        <v>17</v>
      </c>
      <c r="D5076" s="1">
        <v>50.15</v>
      </c>
      <c r="E5076">
        <v>1.2</v>
      </c>
      <c r="F5076">
        <v>943</v>
      </c>
      <c r="G5076" s="1">
        <v>342524.5</v>
      </c>
      <c r="H5076" s="1">
        <v>28543.708299999998</v>
      </c>
      <c r="I5076" s="54">
        <v>2.3008231178953988E-2</v>
      </c>
      <c r="J5076" t="s">
        <v>1036</v>
      </c>
      <c r="K5076" s="1">
        <v>8726.1</v>
      </c>
    </row>
    <row r="5077" spans="1:11" x14ac:dyDescent="0.25">
      <c r="A5077">
        <v>423</v>
      </c>
      <c r="B5077" t="s">
        <v>429</v>
      </c>
      <c r="C5077" t="s">
        <v>17</v>
      </c>
      <c r="D5077" s="1">
        <v>50.15</v>
      </c>
      <c r="E5077">
        <v>1.2</v>
      </c>
      <c r="F5077">
        <v>943</v>
      </c>
      <c r="G5077" s="1">
        <v>342524.5</v>
      </c>
      <c r="H5077" s="1">
        <v>28543.708299999998</v>
      </c>
      <c r="I5077" s="54">
        <v>2.3008231178953988E-2</v>
      </c>
      <c r="J5077" t="s">
        <v>1037</v>
      </c>
      <c r="K5077" s="1">
        <v>36559.35</v>
      </c>
    </row>
    <row r="5078" spans="1:11" x14ac:dyDescent="0.25">
      <c r="A5078">
        <v>424</v>
      </c>
      <c r="B5078" t="s">
        <v>430</v>
      </c>
      <c r="C5078" t="s">
        <v>8</v>
      </c>
      <c r="D5078" s="1">
        <v>249.74</v>
      </c>
      <c r="E5078">
        <v>1.6</v>
      </c>
      <c r="F5078">
        <v>398</v>
      </c>
      <c r="G5078" s="1">
        <v>1083122.3799999999</v>
      </c>
      <c r="H5078" s="1">
        <v>90260.198300000004</v>
      </c>
      <c r="I5078" s="54">
        <v>7.2756051360235122E-2</v>
      </c>
      <c r="J5078" t="s">
        <v>1026</v>
      </c>
      <c r="K5078" s="1">
        <v>30718.02</v>
      </c>
    </row>
    <row r="5079" spans="1:11" x14ac:dyDescent="0.25">
      <c r="A5079">
        <v>424</v>
      </c>
      <c r="B5079" t="s">
        <v>430</v>
      </c>
      <c r="C5079" t="s">
        <v>8</v>
      </c>
      <c r="D5079" s="1">
        <v>249.74</v>
      </c>
      <c r="E5079">
        <v>1.6</v>
      </c>
      <c r="F5079">
        <v>398</v>
      </c>
      <c r="G5079" s="1">
        <v>1083122.3799999999</v>
      </c>
      <c r="H5079" s="1">
        <v>90260.198300000004</v>
      </c>
      <c r="I5079" s="54">
        <v>7.2756051360235122E-2</v>
      </c>
      <c r="J5079" t="s">
        <v>1027</v>
      </c>
      <c r="K5079" s="1">
        <v>119875.2</v>
      </c>
    </row>
    <row r="5080" spans="1:11" x14ac:dyDescent="0.25">
      <c r="A5080">
        <v>424</v>
      </c>
      <c r="B5080" t="s">
        <v>430</v>
      </c>
      <c r="C5080" t="s">
        <v>8</v>
      </c>
      <c r="D5080" s="1">
        <v>249.74</v>
      </c>
      <c r="E5080">
        <v>1.6</v>
      </c>
      <c r="F5080">
        <v>398</v>
      </c>
      <c r="G5080" s="1">
        <v>1083122.3799999999</v>
      </c>
      <c r="H5080" s="1">
        <v>90260.198300000004</v>
      </c>
      <c r="I5080" s="54">
        <v>7.2756051360235122E-2</v>
      </c>
      <c r="J5080" t="s">
        <v>1028</v>
      </c>
      <c r="K5080" s="1">
        <v>108137.42</v>
      </c>
    </row>
    <row r="5081" spans="1:11" x14ac:dyDescent="0.25">
      <c r="A5081">
        <v>424</v>
      </c>
      <c r="B5081" t="s">
        <v>430</v>
      </c>
      <c r="C5081" t="s">
        <v>8</v>
      </c>
      <c r="D5081" s="1">
        <v>249.74</v>
      </c>
      <c r="E5081">
        <v>1.6</v>
      </c>
      <c r="F5081">
        <v>398</v>
      </c>
      <c r="G5081" s="1">
        <v>1083122.3799999999</v>
      </c>
      <c r="H5081" s="1">
        <v>90260.198300000004</v>
      </c>
      <c r="I5081" s="54">
        <v>7.2756051360235122E-2</v>
      </c>
      <c r="J5081" t="s">
        <v>1029</v>
      </c>
      <c r="K5081" s="1">
        <v>89157.18</v>
      </c>
    </row>
    <row r="5082" spans="1:11" x14ac:dyDescent="0.25">
      <c r="A5082">
        <v>424</v>
      </c>
      <c r="B5082" t="s">
        <v>430</v>
      </c>
      <c r="C5082" t="s">
        <v>8</v>
      </c>
      <c r="D5082" s="1">
        <v>249.74</v>
      </c>
      <c r="E5082">
        <v>1.6</v>
      </c>
      <c r="F5082">
        <v>398</v>
      </c>
      <c r="G5082" s="1">
        <v>1083122.3799999999</v>
      </c>
      <c r="H5082" s="1">
        <v>90260.198300000004</v>
      </c>
      <c r="I5082" s="54">
        <v>7.2756051360235122E-2</v>
      </c>
      <c r="J5082" t="s">
        <v>1030</v>
      </c>
      <c r="K5082" s="1">
        <v>74172.78</v>
      </c>
    </row>
    <row r="5083" spans="1:11" x14ac:dyDescent="0.25">
      <c r="A5083">
        <v>424</v>
      </c>
      <c r="B5083" t="s">
        <v>430</v>
      </c>
      <c r="C5083" t="s">
        <v>8</v>
      </c>
      <c r="D5083" s="1">
        <v>249.74</v>
      </c>
      <c r="E5083">
        <v>1.6</v>
      </c>
      <c r="F5083">
        <v>398</v>
      </c>
      <c r="G5083" s="1">
        <v>1083122.3799999999</v>
      </c>
      <c r="H5083" s="1">
        <v>90260.198300000004</v>
      </c>
      <c r="I5083" s="54">
        <v>7.2756051360235122E-2</v>
      </c>
      <c r="J5083" t="s">
        <v>1031</v>
      </c>
      <c r="K5083" s="1">
        <v>80915.759999999995</v>
      </c>
    </row>
    <row r="5084" spans="1:11" x14ac:dyDescent="0.25">
      <c r="A5084">
        <v>424</v>
      </c>
      <c r="B5084" t="s">
        <v>430</v>
      </c>
      <c r="C5084" t="s">
        <v>8</v>
      </c>
      <c r="D5084" s="1">
        <v>249.74</v>
      </c>
      <c r="E5084">
        <v>1.6</v>
      </c>
      <c r="F5084">
        <v>398</v>
      </c>
      <c r="G5084" s="1">
        <v>1083122.3799999999</v>
      </c>
      <c r="H5084" s="1">
        <v>90260.198300000004</v>
      </c>
      <c r="I5084" s="54">
        <v>7.2756051360235122E-2</v>
      </c>
      <c r="J5084" t="s">
        <v>1032</v>
      </c>
      <c r="K5084" s="1">
        <v>221269.64</v>
      </c>
    </row>
    <row r="5085" spans="1:11" x14ac:dyDescent="0.25">
      <c r="A5085">
        <v>424</v>
      </c>
      <c r="B5085" t="s">
        <v>430</v>
      </c>
      <c r="C5085" t="s">
        <v>8</v>
      </c>
      <c r="D5085" s="1">
        <v>249.74</v>
      </c>
      <c r="E5085">
        <v>1.6</v>
      </c>
      <c r="F5085">
        <v>398</v>
      </c>
      <c r="G5085" s="1">
        <v>1083122.3799999999</v>
      </c>
      <c r="H5085" s="1">
        <v>90260.198300000004</v>
      </c>
      <c r="I5085" s="54">
        <v>7.2756051360235122E-2</v>
      </c>
      <c r="J5085" t="s">
        <v>1033</v>
      </c>
      <c r="K5085" s="1">
        <v>139854.39999999999</v>
      </c>
    </row>
    <row r="5086" spans="1:11" x14ac:dyDescent="0.25">
      <c r="A5086">
        <v>424</v>
      </c>
      <c r="B5086" t="s">
        <v>430</v>
      </c>
      <c r="C5086" t="s">
        <v>8</v>
      </c>
      <c r="D5086" s="1">
        <v>249.74</v>
      </c>
      <c r="E5086">
        <v>1.6</v>
      </c>
      <c r="F5086">
        <v>398</v>
      </c>
      <c r="G5086" s="1">
        <v>1083122.3799999999</v>
      </c>
      <c r="H5086" s="1">
        <v>90260.198300000004</v>
      </c>
      <c r="I5086" s="54">
        <v>7.2756051360235122E-2</v>
      </c>
      <c r="J5086" t="s">
        <v>1034</v>
      </c>
      <c r="K5086" s="1">
        <v>72924.08</v>
      </c>
    </row>
    <row r="5087" spans="1:11" x14ac:dyDescent="0.25">
      <c r="A5087">
        <v>424</v>
      </c>
      <c r="B5087" t="s">
        <v>430</v>
      </c>
      <c r="C5087" t="s">
        <v>8</v>
      </c>
      <c r="D5087" s="1">
        <v>249.74</v>
      </c>
      <c r="E5087">
        <v>1.6</v>
      </c>
      <c r="F5087">
        <v>398</v>
      </c>
      <c r="G5087" s="1">
        <v>1083122.3799999999</v>
      </c>
      <c r="H5087" s="1">
        <v>90260.198300000004</v>
      </c>
      <c r="I5087" s="54">
        <v>7.2756051360235122E-2</v>
      </c>
      <c r="J5087" t="s">
        <v>1035</v>
      </c>
      <c r="K5087" s="1">
        <v>53194.62</v>
      </c>
    </row>
    <row r="5088" spans="1:11" x14ac:dyDescent="0.25">
      <c r="A5088">
        <v>424</v>
      </c>
      <c r="B5088" t="s">
        <v>430</v>
      </c>
      <c r="C5088" t="s">
        <v>8</v>
      </c>
      <c r="D5088" s="1">
        <v>249.74</v>
      </c>
      <c r="E5088">
        <v>1.6</v>
      </c>
      <c r="F5088">
        <v>398</v>
      </c>
      <c r="G5088" s="1">
        <v>1083122.3799999999</v>
      </c>
      <c r="H5088" s="1">
        <v>90260.198300000004</v>
      </c>
      <c r="I5088" s="54">
        <v>7.2756051360235122E-2</v>
      </c>
      <c r="J5088" t="s">
        <v>1036</v>
      </c>
      <c r="K5088" s="1">
        <v>0</v>
      </c>
    </row>
    <row r="5089" spans="1:11" x14ac:dyDescent="0.25">
      <c r="A5089">
        <v>424</v>
      </c>
      <c r="B5089" t="s">
        <v>430</v>
      </c>
      <c r="C5089" t="s">
        <v>8</v>
      </c>
      <c r="D5089" s="1">
        <v>249.74</v>
      </c>
      <c r="E5089">
        <v>1.6</v>
      </c>
      <c r="F5089">
        <v>398</v>
      </c>
      <c r="G5089" s="1">
        <v>1083122.3799999999</v>
      </c>
      <c r="H5089" s="1">
        <v>90260.198300000004</v>
      </c>
      <c r="I5089" s="54">
        <v>7.2756051360235122E-2</v>
      </c>
      <c r="J5089" t="s">
        <v>1037</v>
      </c>
      <c r="K5089" s="1">
        <v>92903.28</v>
      </c>
    </row>
    <row r="5090" spans="1:11" x14ac:dyDescent="0.25">
      <c r="A5090">
        <v>425</v>
      </c>
      <c r="B5090" t="s">
        <v>431</v>
      </c>
      <c r="C5090" t="s">
        <v>1</v>
      </c>
      <c r="D5090" s="1">
        <v>33.49</v>
      </c>
      <c r="E5090">
        <v>4.9000000000000004</v>
      </c>
      <c r="F5090">
        <v>120</v>
      </c>
      <c r="G5090" s="1">
        <v>183826.61</v>
      </c>
      <c r="H5090" s="1">
        <v>15318.8842</v>
      </c>
      <c r="I5090" s="54">
        <v>1.2348095215739067E-2</v>
      </c>
      <c r="J5090" t="s">
        <v>1026</v>
      </c>
      <c r="K5090" s="1">
        <v>15740.3</v>
      </c>
    </row>
    <row r="5091" spans="1:11" x14ac:dyDescent="0.25">
      <c r="A5091">
        <v>425</v>
      </c>
      <c r="B5091" t="s">
        <v>431</v>
      </c>
      <c r="C5091" t="s">
        <v>1</v>
      </c>
      <c r="D5091" s="1">
        <v>33.49</v>
      </c>
      <c r="E5091">
        <v>4.9000000000000004</v>
      </c>
      <c r="F5091">
        <v>120</v>
      </c>
      <c r="G5091" s="1">
        <v>183826.61</v>
      </c>
      <c r="H5091" s="1">
        <v>15318.8842</v>
      </c>
      <c r="I5091" s="54">
        <v>1.2348095215739067E-2</v>
      </c>
      <c r="J5091" t="s">
        <v>1027</v>
      </c>
      <c r="K5091" s="1">
        <v>602.82000000000005</v>
      </c>
    </row>
    <row r="5092" spans="1:11" x14ac:dyDescent="0.25">
      <c r="A5092">
        <v>425</v>
      </c>
      <c r="B5092" t="s">
        <v>431</v>
      </c>
      <c r="C5092" t="s">
        <v>1</v>
      </c>
      <c r="D5092" s="1">
        <v>33.49</v>
      </c>
      <c r="E5092">
        <v>4.9000000000000004</v>
      </c>
      <c r="F5092">
        <v>120</v>
      </c>
      <c r="G5092" s="1">
        <v>183826.61</v>
      </c>
      <c r="H5092" s="1">
        <v>15318.8842</v>
      </c>
      <c r="I5092" s="54">
        <v>1.2348095215739067E-2</v>
      </c>
      <c r="J5092" t="s">
        <v>1028</v>
      </c>
      <c r="K5092" s="1">
        <v>28499.99</v>
      </c>
    </row>
    <row r="5093" spans="1:11" x14ac:dyDescent="0.25">
      <c r="A5093">
        <v>425</v>
      </c>
      <c r="B5093" t="s">
        <v>431</v>
      </c>
      <c r="C5093" t="s">
        <v>1</v>
      </c>
      <c r="D5093" s="1">
        <v>33.49</v>
      </c>
      <c r="E5093">
        <v>4.9000000000000004</v>
      </c>
      <c r="F5093">
        <v>120</v>
      </c>
      <c r="G5093" s="1">
        <v>183826.61</v>
      </c>
      <c r="H5093" s="1">
        <v>15318.8842</v>
      </c>
      <c r="I5093" s="54">
        <v>1.2348095215739067E-2</v>
      </c>
      <c r="J5093" t="s">
        <v>1029</v>
      </c>
      <c r="K5093" s="1">
        <v>20663.330000000002</v>
      </c>
    </row>
    <row r="5094" spans="1:11" x14ac:dyDescent="0.25">
      <c r="A5094">
        <v>425</v>
      </c>
      <c r="B5094" t="s">
        <v>431</v>
      </c>
      <c r="C5094" t="s">
        <v>1</v>
      </c>
      <c r="D5094" s="1">
        <v>33.49</v>
      </c>
      <c r="E5094">
        <v>4.9000000000000004</v>
      </c>
      <c r="F5094">
        <v>120</v>
      </c>
      <c r="G5094" s="1">
        <v>183826.61</v>
      </c>
      <c r="H5094" s="1">
        <v>15318.8842</v>
      </c>
      <c r="I5094" s="54">
        <v>1.2348095215739067E-2</v>
      </c>
      <c r="J5094" t="s">
        <v>1030</v>
      </c>
      <c r="K5094" s="1">
        <v>14534.66</v>
      </c>
    </row>
    <row r="5095" spans="1:11" x14ac:dyDescent="0.25">
      <c r="A5095">
        <v>425</v>
      </c>
      <c r="B5095" t="s">
        <v>431</v>
      </c>
      <c r="C5095" t="s">
        <v>1</v>
      </c>
      <c r="D5095" s="1">
        <v>33.49</v>
      </c>
      <c r="E5095">
        <v>4.9000000000000004</v>
      </c>
      <c r="F5095">
        <v>120</v>
      </c>
      <c r="G5095" s="1">
        <v>183826.61</v>
      </c>
      <c r="H5095" s="1">
        <v>15318.8842</v>
      </c>
      <c r="I5095" s="54">
        <v>1.2348095215739067E-2</v>
      </c>
      <c r="J5095" t="s">
        <v>1031</v>
      </c>
      <c r="K5095" s="1">
        <v>1808.46</v>
      </c>
    </row>
    <row r="5096" spans="1:11" x14ac:dyDescent="0.25">
      <c r="A5096">
        <v>425</v>
      </c>
      <c r="B5096" t="s">
        <v>431</v>
      </c>
      <c r="C5096" t="s">
        <v>1</v>
      </c>
      <c r="D5096" s="1">
        <v>33.49</v>
      </c>
      <c r="E5096">
        <v>4.9000000000000004</v>
      </c>
      <c r="F5096">
        <v>120</v>
      </c>
      <c r="G5096" s="1">
        <v>183826.61</v>
      </c>
      <c r="H5096" s="1">
        <v>15318.8842</v>
      </c>
      <c r="I5096" s="54">
        <v>1.2348095215739067E-2</v>
      </c>
      <c r="J5096" t="s">
        <v>1032</v>
      </c>
      <c r="K5096" s="1">
        <v>15438.89</v>
      </c>
    </row>
    <row r="5097" spans="1:11" x14ac:dyDescent="0.25">
      <c r="A5097">
        <v>425</v>
      </c>
      <c r="B5097" t="s">
        <v>431</v>
      </c>
      <c r="C5097" t="s">
        <v>1</v>
      </c>
      <c r="D5097" s="1">
        <v>33.49</v>
      </c>
      <c r="E5097">
        <v>4.9000000000000004</v>
      </c>
      <c r="F5097">
        <v>120</v>
      </c>
      <c r="G5097" s="1">
        <v>183826.61</v>
      </c>
      <c r="H5097" s="1">
        <v>15318.8842</v>
      </c>
      <c r="I5097" s="54">
        <v>1.2348095215739067E-2</v>
      </c>
      <c r="J5097" t="s">
        <v>1033</v>
      </c>
      <c r="K5097" s="1">
        <v>10080.49</v>
      </c>
    </row>
    <row r="5098" spans="1:11" x14ac:dyDescent="0.25">
      <c r="A5098">
        <v>425</v>
      </c>
      <c r="B5098" t="s">
        <v>431</v>
      </c>
      <c r="C5098" t="s">
        <v>1</v>
      </c>
      <c r="D5098" s="1">
        <v>33.49</v>
      </c>
      <c r="E5098">
        <v>4.9000000000000004</v>
      </c>
      <c r="F5098">
        <v>120</v>
      </c>
      <c r="G5098" s="1">
        <v>183826.61</v>
      </c>
      <c r="H5098" s="1">
        <v>15318.8842</v>
      </c>
      <c r="I5098" s="54">
        <v>1.2348095215739067E-2</v>
      </c>
      <c r="J5098" t="s">
        <v>1034</v>
      </c>
      <c r="K5098" s="1">
        <v>30007.040000000001</v>
      </c>
    </row>
    <row r="5099" spans="1:11" x14ac:dyDescent="0.25">
      <c r="A5099">
        <v>425</v>
      </c>
      <c r="B5099" t="s">
        <v>431</v>
      </c>
      <c r="C5099" t="s">
        <v>1</v>
      </c>
      <c r="D5099" s="1">
        <v>33.49</v>
      </c>
      <c r="E5099">
        <v>4.9000000000000004</v>
      </c>
      <c r="F5099">
        <v>120</v>
      </c>
      <c r="G5099" s="1">
        <v>183826.61</v>
      </c>
      <c r="H5099" s="1">
        <v>15318.8842</v>
      </c>
      <c r="I5099" s="54">
        <v>1.2348095215739067E-2</v>
      </c>
      <c r="J5099" t="s">
        <v>1035</v>
      </c>
      <c r="K5099" s="1">
        <v>2444.77</v>
      </c>
    </row>
    <row r="5100" spans="1:11" x14ac:dyDescent="0.25">
      <c r="A5100">
        <v>425</v>
      </c>
      <c r="B5100" t="s">
        <v>431</v>
      </c>
      <c r="C5100" t="s">
        <v>1</v>
      </c>
      <c r="D5100" s="1">
        <v>33.49</v>
      </c>
      <c r="E5100">
        <v>4.9000000000000004</v>
      </c>
      <c r="F5100">
        <v>120</v>
      </c>
      <c r="G5100" s="1">
        <v>183826.61</v>
      </c>
      <c r="H5100" s="1">
        <v>15318.8842</v>
      </c>
      <c r="I5100" s="54">
        <v>1.2348095215739067E-2</v>
      </c>
      <c r="J5100" t="s">
        <v>1036</v>
      </c>
      <c r="K5100" s="1">
        <v>30074.02</v>
      </c>
    </row>
    <row r="5101" spans="1:11" x14ac:dyDescent="0.25">
      <c r="A5101">
        <v>425</v>
      </c>
      <c r="B5101" t="s">
        <v>431</v>
      </c>
      <c r="C5101" t="s">
        <v>1</v>
      </c>
      <c r="D5101" s="1">
        <v>33.49</v>
      </c>
      <c r="E5101">
        <v>4.9000000000000004</v>
      </c>
      <c r="F5101">
        <v>120</v>
      </c>
      <c r="G5101" s="1">
        <v>183826.61</v>
      </c>
      <c r="H5101" s="1">
        <v>15318.8842</v>
      </c>
      <c r="I5101" s="54">
        <v>1.2348095215739067E-2</v>
      </c>
      <c r="J5101" t="s">
        <v>1037</v>
      </c>
      <c r="K5101" s="1">
        <v>13931.84</v>
      </c>
    </row>
    <row r="5102" spans="1:11" x14ac:dyDescent="0.25">
      <c r="A5102">
        <v>426</v>
      </c>
      <c r="B5102" t="s">
        <v>432</v>
      </c>
      <c r="C5102" t="s">
        <v>30</v>
      </c>
      <c r="D5102" s="1">
        <v>277.02</v>
      </c>
      <c r="E5102">
        <v>4.9000000000000004</v>
      </c>
      <c r="F5102">
        <v>934</v>
      </c>
      <c r="G5102" s="1">
        <v>1416126.24</v>
      </c>
      <c r="H5102" s="1">
        <v>118010.52</v>
      </c>
      <c r="I5102" s="54">
        <v>9.512475723197289E-2</v>
      </c>
      <c r="J5102" t="s">
        <v>1026</v>
      </c>
      <c r="K5102" s="1">
        <v>260121.78</v>
      </c>
    </row>
    <row r="5103" spans="1:11" x14ac:dyDescent="0.25">
      <c r="A5103">
        <v>426</v>
      </c>
      <c r="B5103" t="s">
        <v>432</v>
      </c>
      <c r="C5103" t="s">
        <v>30</v>
      </c>
      <c r="D5103" s="1">
        <v>277.02</v>
      </c>
      <c r="E5103">
        <v>4.9000000000000004</v>
      </c>
      <c r="F5103">
        <v>934</v>
      </c>
      <c r="G5103" s="1">
        <v>1416126.24</v>
      </c>
      <c r="H5103" s="1">
        <v>118010.52</v>
      </c>
      <c r="I5103" s="54">
        <v>9.512475723197289E-2</v>
      </c>
      <c r="J5103" t="s">
        <v>1027</v>
      </c>
      <c r="K5103" s="1">
        <v>53741.88</v>
      </c>
    </row>
    <row r="5104" spans="1:11" x14ac:dyDescent="0.25">
      <c r="A5104">
        <v>426</v>
      </c>
      <c r="B5104" t="s">
        <v>432</v>
      </c>
      <c r="C5104" t="s">
        <v>30</v>
      </c>
      <c r="D5104" s="1">
        <v>277.02</v>
      </c>
      <c r="E5104">
        <v>4.9000000000000004</v>
      </c>
      <c r="F5104">
        <v>934</v>
      </c>
      <c r="G5104" s="1">
        <v>1416126.24</v>
      </c>
      <c r="H5104" s="1">
        <v>118010.52</v>
      </c>
      <c r="I5104" s="54">
        <v>9.512475723197289E-2</v>
      </c>
      <c r="J5104" t="s">
        <v>1028</v>
      </c>
      <c r="K5104" s="1">
        <v>38505.78</v>
      </c>
    </row>
    <row r="5105" spans="1:11" x14ac:dyDescent="0.25">
      <c r="A5105">
        <v>426</v>
      </c>
      <c r="B5105" t="s">
        <v>432</v>
      </c>
      <c r="C5105" t="s">
        <v>30</v>
      </c>
      <c r="D5105" s="1">
        <v>277.02</v>
      </c>
      <c r="E5105">
        <v>4.9000000000000004</v>
      </c>
      <c r="F5105">
        <v>934</v>
      </c>
      <c r="G5105" s="1">
        <v>1416126.24</v>
      </c>
      <c r="H5105" s="1">
        <v>118010.52</v>
      </c>
      <c r="I5105" s="54">
        <v>9.512475723197289E-2</v>
      </c>
      <c r="J5105" t="s">
        <v>1029</v>
      </c>
      <c r="K5105" s="1">
        <v>140172.12</v>
      </c>
    </row>
    <row r="5106" spans="1:11" x14ac:dyDescent="0.25">
      <c r="A5106">
        <v>426</v>
      </c>
      <c r="B5106" t="s">
        <v>432</v>
      </c>
      <c r="C5106" t="s">
        <v>30</v>
      </c>
      <c r="D5106" s="1">
        <v>277.02</v>
      </c>
      <c r="E5106">
        <v>4.9000000000000004</v>
      </c>
      <c r="F5106">
        <v>934</v>
      </c>
      <c r="G5106" s="1">
        <v>1416126.24</v>
      </c>
      <c r="H5106" s="1">
        <v>118010.52</v>
      </c>
      <c r="I5106" s="54">
        <v>9.512475723197289E-2</v>
      </c>
      <c r="J5106" t="s">
        <v>1030</v>
      </c>
      <c r="K5106" s="1">
        <v>192528.9</v>
      </c>
    </row>
    <row r="5107" spans="1:11" x14ac:dyDescent="0.25">
      <c r="A5107">
        <v>426</v>
      </c>
      <c r="B5107" t="s">
        <v>432</v>
      </c>
      <c r="C5107" t="s">
        <v>30</v>
      </c>
      <c r="D5107" s="1">
        <v>277.02</v>
      </c>
      <c r="E5107">
        <v>4.9000000000000004</v>
      </c>
      <c r="F5107">
        <v>934</v>
      </c>
      <c r="G5107" s="1">
        <v>1416126.24</v>
      </c>
      <c r="H5107" s="1">
        <v>118010.52</v>
      </c>
      <c r="I5107" s="54">
        <v>9.512475723197289E-2</v>
      </c>
      <c r="J5107" t="s">
        <v>1031</v>
      </c>
      <c r="K5107" s="1">
        <v>215244.54</v>
      </c>
    </row>
    <row r="5108" spans="1:11" x14ac:dyDescent="0.25">
      <c r="A5108">
        <v>426</v>
      </c>
      <c r="B5108" t="s">
        <v>432</v>
      </c>
      <c r="C5108" t="s">
        <v>30</v>
      </c>
      <c r="D5108" s="1">
        <v>277.02</v>
      </c>
      <c r="E5108">
        <v>4.9000000000000004</v>
      </c>
      <c r="F5108">
        <v>934</v>
      </c>
      <c r="G5108" s="1">
        <v>1416126.24</v>
      </c>
      <c r="H5108" s="1">
        <v>118010.52</v>
      </c>
      <c r="I5108" s="54">
        <v>9.512475723197289E-2</v>
      </c>
      <c r="J5108" t="s">
        <v>1032</v>
      </c>
      <c r="K5108" s="1">
        <v>239345.28</v>
      </c>
    </row>
    <row r="5109" spans="1:11" x14ac:dyDescent="0.25">
      <c r="A5109">
        <v>426</v>
      </c>
      <c r="B5109" t="s">
        <v>432</v>
      </c>
      <c r="C5109" t="s">
        <v>30</v>
      </c>
      <c r="D5109" s="1">
        <v>277.02</v>
      </c>
      <c r="E5109">
        <v>4.9000000000000004</v>
      </c>
      <c r="F5109">
        <v>934</v>
      </c>
      <c r="G5109" s="1">
        <v>1416126.24</v>
      </c>
      <c r="H5109" s="1">
        <v>118010.52</v>
      </c>
      <c r="I5109" s="54">
        <v>9.512475723197289E-2</v>
      </c>
      <c r="J5109" t="s">
        <v>1033</v>
      </c>
      <c r="K5109" s="1">
        <v>10249.74</v>
      </c>
    </row>
    <row r="5110" spans="1:11" x14ac:dyDescent="0.25">
      <c r="A5110">
        <v>426</v>
      </c>
      <c r="B5110" t="s">
        <v>432</v>
      </c>
      <c r="C5110" t="s">
        <v>30</v>
      </c>
      <c r="D5110" s="1">
        <v>277.02</v>
      </c>
      <c r="E5110">
        <v>4.9000000000000004</v>
      </c>
      <c r="F5110">
        <v>934</v>
      </c>
      <c r="G5110" s="1">
        <v>1416126.24</v>
      </c>
      <c r="H5110" s="1">
        <v>118010.52</v>
      </c>
      <c r="I5110" s="54">
        <v>9.512475723197289E-2</v>
      </c>
      <c r="J5110" t="s">
        <v>1034</v>
      </c>
      <c r="K5110" s="1">
        <v>36289.620000000003</v>
      </c>
    </row>
    <row r="5111" spans="1:11" x14ac:dyDescent="0.25">
      <c r="A5111">
        <v>426</v>
      </c>
      <c r="B5111" t="s">
        <v>432</v>
      </c>
      <c r="C5111" t="s">
        <v>30</v>
      </c>
      <c r="D5111" s="1">
        <v>277.02</v>
      </c>
      <c r="E5111">
        <v>4.9000000000000004</v>
      </c>
      <c r="F5111">
        <v>934</v>
      </c>
      <c r="G5111" s="1">
        <v>1416126.24</v>
      </c>
      <c r="H5111" s="1">
        <v>118010.52</v>
      </c>
      <c r="I5111" s="54">
        <v>9.512475723197289E-2</v>
      </c>
      <c r="J5111" t="s">
        <v>1035</v>
      </c>
      <c r="K5111" s="1">
        <v>16621.2</v>
      </c>
    </row>
    <row r="5112" spans="1:11" x14ac:dyDescent="0.25">
      <c r="A5112">
        <v>426</v>
      </c>
      <c r="B5112" t="s">
        <v>432</v>
      </c>
      <c r="C5112" t="s">
        <v>30</v>
      </c>
      <c r="D5112" s="1">
        <v>277.02</v>
      </c>
      <c r="E5112">
        <v>4.9000000000000004</v>
      </c>
      <c r="F5112">
        <v>934</v>
      </c>
      <c r="G5112" s="1">
        <v>1416126.24</v>
      </c>
      <c r="H5112" s="1">
        <v>118010.52</v>
      </c>
      <c r="I5112" s="54">
        <v>9.512475723197289E-2</v>
      </c>
      <c r="J5112" t="s">
        <v>1036</v>
      </c>
      <c r="K5112" s="1">
        <v>204994.8</v>
      </c>
    </row>
    <row r="5113" spans="1:11" x14ac:dyDescent="0.25">
      <c r="A5113">
        <v>426</v>
      </c>
      <c r="B5113" t="s">
        <v>432</v>
      </c>
      <c r="C5113" t="s">
        <v>30</v>
      </c>
      <c r="D5113" s="1">
        <v>277.02</v>
      </c>
      <c r="E5113">
        <v>4.9000000000000004</v>
      </c>
      <c r="F5113">
        <v>934</v>
      </c>
      <c r="G5113" s="1">
        <v>1416126.24</v>
      </c>
      <c r="H5113" s="1">
        <v>118010.52</v>
      </c>
      <c r="I5113" s="54">
        <v>9.512475723197289E-2</v>
      </c>
      <c r="J5113" t="s">
        <v>1037</v>
      </c>
      <c r="K5113" s="1">
        <v>8310.6</v>
      </c>
    </row>
    <row r="5114" spans="1:11" x14ac:dyDescent="0.25">
      <c r="A5114">
        <v>427</v>
      </c>
      <c r="B5114" t="s">
        <v>433</v>
      </c>
      <c r="C5114" t="s">
        <v>30</v>
      </c>
      <c r="D5114" s="1">
        <v>223.56</v>
      </c>
      <c r="E5114">
        <v>1</v>
      </c>
      <c r="F5114">
        <v>437</v>
      </c>
      <c r="G5114" s="1">
        <v>1114446.6000000001</v>
      </c>
      <c r="H5114" s="1">
        <v>92870.55</v>
      </c>
      <c r="I5114" s="54">
        <v>7.4860177912526749E-2</v>
      </c>
      <c r="J5114" t="s">
        <v>1026</v>
      </c>
      <c r="K5114" s="1">
        <v>48512.52</v>
      </c>
    </row>
    <row r="5115" spans="1:11" x14ac:dyDescent="0.25">
      <c r="A5115">
        <v>427</v>
      </c>
      <c r="B5115" t="s">
        <v>433</v>
      </c>
      <c r="C5115" t="s">
        <v>30</v>
      </c>
      <c r="D5115" s="1">
        <v>223.56</v>
      </c>
      <c r="E5115">
        <v>1</v>
      </c>
      <c r="F5115">
        <v>437</v>
      </c>
      <c r="G5115" s="1">
        <v>1114446.6000000001</v>
      </c>
      <c r="H5115" s="1">
        <v>92870.55</v>
      </c>
      <c r="I5115" s="54">
        <v>7.4860177912526749E-2</v>
      </c>
      <c r="J5115" t="s">
        <v>1027</v>
      </c>
      <c r="K5115" s="1">
        <v>73551.240000000005</v>
      </c>
    </row>
    <row r="5116" spans="1:11" x14ac:dyDescent="0.25">
      <c r="A5116">
        <v>427</v>
      </c>
      <c r="B5116" t="s">
        <v>433</v>
      </c>
      <c r="C5116" t="s">
        <v>30</v>
      </c>
      <c r="D5116" s="1">
        <v>223.56</v>
      </c>
      <c r="E5116">
        <v>1</v>
      </c>
      <c r="F5116">
        <v>437</v>
      </c>
      <c r="G5116" s="1">
        <v>1114446.6000000001</v>
      </c>
      <c r="H5116" s="1">
        <v>92870.55</v>
      </c>
      <c r="I5116" s="54">
        <v>7.4860177912526749E-2</v>
      </c>
      <c r="J5116" t="s">
        <v>1028</v>
      </c>
      <c r="K5116" s="1">
        <v>105073.2</v>
      </c>
    </row>
    <row r="5117" spans="1:11" x14ac:dyDescent="0.25">
      <c r="A5117">
        <v>427</v>
      </c>
      <c r="B5117" t="s">
        <v>433</v>
      </c>
      <c r="C5117" t="s">
        <v>30</v>
      </c>
      <c r="D5117" s="1">
        <v>223.56</v>
      </c>
      <c r="E5117">
        <v>1</v>
      </c>
      <c r="F5117">
        <v>437</v>
      </c>
      <c r="G5117" s="1">
        <v>1114446.6000000001</v>
      </c>
      <c r="H5117" s="1">
        <v>92870.55</v>
      </c>
      <c r="I5117" s="54">
        <v>7.4860177912526749E-2</v>
      </c>
      <c r="J5117" t="s">
        <v>1029</v>
      </c>
      <c r="K5117" s="1">
        <v>124746.48</v>
      </c>
    </row>
    <row r="5118" spans="1:11" x14ac:dyDescent="0.25">
      <c r="A5118">
        <v>427</v>
      </c>
      <c r="B5118" t="s">
        <v>433</v>
      </c>
      <c r="C5118" t="s">
        <v>30</v>
      </c>
      <c r="D5118" s="1">
        <v>223.56</v>
      </c>
      <c r="E5118">
        <v>1</v>
      </c>
      <c r="F5118">
        <v>437</v>
      </c>
      <c r="G5118" s="1">
        <v>1114446.6000000001</v>
      </c>
      <c r="H5118" s="1">
        <v>92870.55</v>
      </c>
      <c r="I5118" s="54">
        <v>7.4860177912526749E-2</v>
      </c>
      <c r="J5118" t="s">
        <v>1030</v>
      </c>
      <c r="K5118" s="1">
        <v>154256.4</v>
      </c>
    </row>
    <row r="5119" spans="1:11" x14ac:dyDescent="0.25">
      <c r="A5119">
        <v>427</v>
      </c>
      <c r="B5119" t="s">
        <v>433</v>
      </c>
      <c r="C5119" t="s">
        <v>30</v>
      </c>
      <c r="D5119" s="1">
        <v>223.56</v>
      </c>
      <c r="E5119">
        <v>1</v>
      </c>
      <c r="F5119">
        <v>437</v>
      </c>
      <c r="G5119" s="1">
        <v>1114446.6000000001</v>
      </c>
      <c r="H5119" s="1">
        <v>92870.55</v>
      </c>
      <c r="I5119" s="54">
        <v>7.4860177912526749E-2</v>
      </c>
      <c r="J5119" t="s">
        <v>1031</v>
      </c>
      <c r="K5119" s="1">
        <v>221547.96</v>
      </c>
    </row>
    <row r="5120" spans="1:11" x14ac:dyDescent="0.25">
      <c r="A5120">
        <v>427</v>
      </c>
      <c r="B5120" t="s">
        <v>433</v>
      </c>
      <c r="C5120" t="s">
        <v>30</v>
      </c>
      <c r="D5120" s="1">
        <v>223.56</v>
      </c>
      <c r="E5120">
        <v>1</v>
      </c>
      <c r="F5120">
        <v>437</v>
      </c>
      <c r="G5120" s="1">
        <v>1114446.6000000001</v>
      </c>
      <c r="H5120" s="1">
        <v>92870.55</v>
      </c>
      <c r="I5120" s="54">
        <v>7.4860177912526749E-2</v>
      </c>
      <c r="J5120" t="s">
        <v>1032</v>
      </c>
      <c r="K5120" s="1">
        <v>20343.96</v>
      </c>
    </row>
    <row r="5121" spans="1:11" x14ac:dyDescent="0.25">
      <c r="A5121">
        <v>427</v>
      </c>
      <c r="B5121" t="s">
        <v>433</v>
      </c>
      <c r="C5121" t="s">
        <v>30</v>
      </c>
      <c r="D5121" s="1">
        <v>223.56</v>
      </c>
      <c r="E5121">
        <v>1</v>
      </c>
      <c r="F5121">
        <v>437</v>
      </c>
      <c r="G5121" s="1">
        <v>1114446.6000000001</v>
      </c>
      <c r="H5121" s="1">
        <v>92870.55</v>
      </c>
      <c r="I5121" s="54">
        <v>7.4860177912526749E-2</v>
      </c>
      <c r="J5121" t="s">
        <v>1033</v>
      </c>
      <c r="K5121" s="1">
        <v>30180.6</v>
      </c>
    </row>
    <row r="5122" spans="1:11" x14ac:dyDescent="0.25">
      <c r="A5122">
        <v>427</v>
      </c>
      <c r="B5122" t="s">
        <v>433</v>
      </c>
      <c r="C5122" t="s">
        <v>30</v>
      </c>
      <c r="D5122" s="1">
        <v>223.56</v>
      </c>
      <c r="E5122">
        <v>1</v>
      </c>
      <c r="F5122">
        <v>437</v>
      </c>
      <c r="G5122" s="1">
        <v>1114446.6000000001</v>
      </c>
      <c r="H5122" s="1">
        <v>92870.55</v>
      </c>
      <c r="I5122" s="54">
        <v>7.4860177912526749E-2</v>
      </c>
      <c r="J5122" t="s">
        <v>1034</v>
      </c>
      <c r="K5122" s="1">
        <v>79363.8</v>
      </c>
    </row>
    <row r="5123" spans="1:11" x14ac:dyDescent="0.25">
      <c r="A5123">
        <v>427</v>
      </c>
      <c r="B5123" t="s">
        <v>433</v>
      </c>
      <c r="C5123" t="s">
        <v>30</v>
      </c>
      <c r="D5123" s="1">
        <v>223.56</v>
      </c>
      <c r="E5123">
        <v>1</v>
      </c>
      <c r="F5123">
        <v>437</v>
      </c>
      <c r="G5123" s="1">
        <v>1114446.6000000001</v>
      </c>
      <c r="H5123" s="1">
        <v>92870.55</v>
      </c>
      <c r="I5123" s="54">
        <v>7.4860177912526749E-2</v>
      </c>
      <c r="J5123" t="s">
        <v>1035</v>
      </c>
      <c r="K5123" s="1">
        <v>155821.32</v>
      </c>
    </row>
    <row r="5124" spans="1:11" x14ac:dyDescent="0.25">
      <c r="A5124">
        <v>427</v>
      </c>
      <c r="B5124" t="s">
        <v>433</v>
      </c>
      <c r="C5124" t="s">
        <v>30</v>
      </c>
      <c r="D5124" s="1">
        <v>223.56</v>
      </c>
      <c r="E5124">
        <v>1</v>
      </c>
      <c r="F5124">
        <v>437</v>
      </c>
      <c r="G5124" s="1">
        <v>1114446.6000000001</v>
      </c>
      <c r="H5124" s="1">
        <v>92870.55</v>
      </c>
      <c r="I5124" s="54">
        <v>7.4860177912526749E-2</v>
      </c>
      <c r="J5124" t="s">
        <v>1036</v>
      </c>
      <c r="K5124" s="1">
        <v>19002.599999999999</v>
      </c>
    </row>
    <row r="5125" spans="1:11" x14ac:dyDescent="0.25">
      <c r="A5125">
        <v>427</v>
      </c>
      <c r="B5125" t="s">
        <v>433</v>
      </c>
      <c r="C5125" t="s">
        <v>30</v>
      </c>
      <c r="D5125" s="1">
        <v>223.56</v>
      </c>
      <c r="E5125">
        <v>1</v>
      </c>
      <c r="F5125">
        <v>437</v>
      </c>
      <c r="G5125" s="1">
        <v>1114446.6000000001</v>
      </c>
      <c r="H5125" s="1">
        <v>92870.55</v>
      </c>
      <c r="I5125" s="54">
        <v>7.4860177912526749E-2</v>
      </c>
      <c r="J5125" t="s">
        <v>1037</v>
      </c>
      <c r="K5125" s="1">
        <v>82046.52</v>
      </c>
    </row>
    <row r="5126" spans="1:11" x14ac:dyDescent="0.25">
      <c r="A5126">
        <v>428</v>
      </c>
      <c r="B5126" t="s">
        <v>434</v>
      </c>
      <c r="C5126" t="s">
        <v>8</v>
      </c>
      <c r="D5126" s="1">
        <v>444.41</v>
      </c>
      <c r="E5126">
        <v>4.8</v>
      </c>
      <c r="F5126">
        <v>829</v>
      </c>
      <c r="G5126" s="1">
        <v>2042952.77</v>
      </c>
      <c r="H5126" s="1">
        <v>170246.06419999999</v>
      </c>
      <c r="I5126" s="54">
        <v>0.13723027000942833</v>
      </c>
      <c r="J5126" t="s">
        <v>1026</v>
      </c>
      <c r="K5126" s="1">
        <v>228871.15</v>
      </c>
    </row>
    <row r="5127" spans="1:11" x14ac:dyDescent="0.25">
      <c r="A5127">
        <v>428</v>
      </c>
      <c r="B5127" t="s">
        <v>434</v>
      </c>
      <c r="C5127" t="s">
        <v>8</v>
      </c>
      <c r="D5127" s="1">
        <v>444.41</v>
      </c>
      <c r="E5127">
        <v>4.8</v>
      </c>
      <c r="F5127">
        <v>829</v>
      </c>
      <c r="G5127" s="1">
        <v>2042952.77</v>
      </c>
      <c r="H5127" s="1">
        <v>170246.06419999999</v>
      </c>
      <c r="I5127" s="54">
        <v>0.13723027000942833</v>
      </c>
      <c r="J5127" t="s">
        <v>1027</v>
      </c>
      <c r="K5127" s="1">
        <v>415523.35</v>
      </c>
    </row>
    <row r="5128" spans="1:11" x14ac:dyDescent="0.25">
      <c r="A5128">
        <v>428</v>
      </c>
      <c r="B5128" t="s">
        <v>434</v>
      </c>
      <c r="C5128" t="s">
        <v>8</v>
      </c>
      <c r="D5128" s="1">
        <v>444.41</v>
      </c>
      <c r="E5128">
        <v>4.8</v>
      </c>
      <c r="F5128">
        <v>829</v>
      </c>
      <c r="G5128" s="1">
        <v>2042952.77</v>
      </c>
      <c r="H5128" s="1">
        <v>170246.06419999999</v>
      </c>
      <c r="I5128" s="54">
        <v>0.13723027000942833</v>
      </c>
      <c r="J5128" t="s">
        <v>1028</v>
      </c>
      <c r="K5128" s="1">
        <v>58217.71</v>
      </c>
    </row>
    <row r="5129" spans="1:11" x14ac:dyDescent="0.25">
      <c r="A5129">
        <v>428</v>
      </c>
      <c r="B5129" t="s">
        <v>434</v>
      </c>
      <c r="C5129" t="s">
        <v>8</v>
      </c>
      <c r="D5129" s="1">
        <v>444.41</v>
      </c>
      <c r="E5129">
        <v>4.8</v>
      </c>
      <c r="F5129">
        <v>829</v>
      </c>
      <c r="G5129" s="1">
        <v>2042952.77</v>
      </c>
      <c r="H5129" s="1">
        <v>170246.06419999999</v>
      </c>
      <c r="I5129" s="54">
        <v>0.13723027000942833</v>
      </c>
      <c r="J5129" t="s">
        <v>1029</v>
      </c>
      <c r="K5129" s="1">
        <v>79993.8</v>
      </c>
    </row>
    <row r="5130" spans="1:11" x14ac:dyDescent="0.25">
      <c r="A5130">
        <v>428</v>
      </c>
      <c r="B5130" t="s">
        <v>434</v>
      </c>
      <c r="C5130" t="s">
        <v>8</v>
      </c>
      <c r="D5130" s="1">
        <v>444.41</v>
      </c>
      <c r="E5130">
        <v>4.8</v>
      </c>
      <c r="F5130">
        <v>829</v>
      </c>
      <c r="G5130" s="1">
        <v>2042952.77</v>
      </c>
      <c r="H5130" s="1">
        <v>170246.06419999999</v>
      </c>
      <c r="I5130" s="54">
        <v>0.13723027000942833</v>
      </c>
      <c r="J5130" t="s">
        <v>1030</v>
      </c>
      <c r="K5130" s="1">
        <v>87548.77</v>
      </c>
    </row>
    <row r="5131" spans="1:11" x14ac:dyDescent="0.25">
      <c r="A5131">
        <v>428</v>
      </c>
      <c r="B5131" t="s">
        <v>434</v>
      </c>
      <c r="C5131" t="s">
        <v>8</v>
      </c>
      <c r="D5131" s="1">
        <v>444.41</v>
      </c>
      <c r="E5131">
        <v>4.8</v>
      </c>
      <c r="F5131">
        <v>829</v>
      </c>
      <c r="G5131" s="1">
        <v>2042952.77</v>
      </c>
      <c r="H5131" s="1">
        <v>170246.06419999999</v>
      </c>
      <c r="I5131" s="54">
        <v>0.13723027000942833</v>
      </c>
      <c r="J5131" t="s">
        <v>1031</v>
      </c>
      <c r="K5131" s="1">
        <v>18220.810000000001</v>
      </c>
    </row>
    <row r="5132" spans="1:11" x14ac:dyDescent="0.25">
      <c r="A5132">
        <v>428</v>
      </c>
      <c r="B5132" t="s">
        <v>434</v>
      </c>
      <c r="C5132" t="s">
        <v>8</v>
      </c>
      <c r="D5132" s="1">
        <v>444.41</v>
      </c>
      <c r="E5132">
        <v>4.8</v>
      </c>
      <c r="F5132">
        <v>829</v>
      </c>
      <c r="G5132" s="1">
        <v>2042952.77</v>
      </c>
      <c r="H5132" s="1">
        <v>170246.06419999999</v>
      </c>
      <c r="I5132" s="54">
        <v>0.13723027000942833</v>
      </c>
      <c r="J5132" t="s">
        <v>1032</v>
      </c>
      <c r="K5132" s="1">
        <v>22664.91</v>
      </c>
    </row>
    <row r="5133" spans="1:11" x14ac:dyDescent="0.25">
      <c r="A5133">
        <v>428</v>
      </c>
      <c r="B5133" t="s">
        <v>434</v>
      </c>
      <c r="C5133" t="s">
        <v>8</v>
      </c>
      <c r="D5133" s="1">
        <v>444.41</v>
      </c>
      <c r="E5133">
        <v>4.8</v>
      </c>
      <c r="F5133">
        <v>829</v>
      </c>
      <c r="G5133" s="1">
        <v>2042952.77</v>
      </c>
      <c r="H5133" s="1">
        <v>170246.06419999999</v>
      </c>
      <c r="I5133" s="54">
        <v>0.13723027000942833</v>
      </c>
      <c r="J5133" t="s">
        <v>1033</v>
      </c>
      <c r="K5133" s="1">
        <v>364860.61</v>
      </c>
    </row>
    <row r="5134" spans="1:11" x14ac:dyDescent="0.25">
      <c r="A5134">
        <v>428</v>
      </c>
      <c r="B5134" t="s">
        <v>434</v>
      </c>
      <c r="C5134" t="s">
        <v>8</v>
      </c>
      <c r="D5134" s="1">
        <v>444.41</v>
      </c>
      <c r="E5134">
        <v>4.8</v>
      </c>
      <c r="F5134">
        <v>829</v>
      </c>
      <c r="G5134" s="1">
        <v>2042952.77</v>
      </c>
      <c r="H5134" s="1">
        <v>170246.06419999999</v>
      </c>
      <c r="I5134" s="54">
        <v>0.13723027000942833</v>
      </c>
      <c r="J5134" t="s">
        <v>1034</v>
      </c>
      <c r="K5134" s="1">
        <v>23553.73</v>
      </c>
    </row>
    <row r="5135" spans="1:11" x14ac:dyDescent="0.25">
      <c r="A5135">
        <v>428</v>
      </c>
      <c r="B5135" t="s">
        <v>434</v>
      </c>
      <c r="C5135" t="s">
        <v>8</v>
      </c>
      <c r="D5135" s="1">
        <v>444.41</v>
      </c>
      <c r="E5135">
        <v>4.8</v>
      </c>
      <c r="F5135">
        <v>829</v>
      </c>
      <c r="G5135" s="1">
        <v>2042952.77</v>
      </c>
      <c r="H5135" s="1">
        <v>170246.06419999999</v>
      </c>
      <c r="I5135" s="54">
        <v>0.13723027000942833</v>
      </c>
      <c r="J5135" t="s">
        <v>1035</v>
      </c>
      <c r="K5135" s="1">
        <v>240870.22</v>
      </c>
    </row>
    <row r="5136" spans="1:11" x14ac:dyDescent="0.25">
      <c r="A5136">
        <v>428</v>
      </c>
      <c r="B5136" t="s">
        <v>434</v>
      </c>
      <c r="C5136" t="s">
        <v>8</v>
      </c>
      <c r="D5136" s="1">
        <v>444.41</v>
      </c>
      <c r="E5136">
        <v>4.8</v>
      </c>
      <c r="F5136">
        <v>829</v>
      </c>
      <c r="G5136" s="1">
        <v>2042952.77</v>
      </c>
      <c r="H5136" s="1">
        <v>170246.06419999999</v>
      </c>
      <c r="I5136" s="54">
        <v>0.13723027000942833</v>
      </c>
      <c r="J5136" t="s">
        <v>1036</v>
      </c>
      <c r="K5136" s="1">
        <v>254646.93</v>
      </c>
    </row>
    <row r="5137" spans="1:11" x14ac:dyDescent="0.25">
      <c r="A5137">
        <v>428</v>
      </c>
      <c r="B5137" t="s">
        <v>434</v>
      </c>
      <c r="C5137" t="s">
        <v>8</v>
      </c>
      <c r="D5137" s="1">
        <v>444.41</v>
      </c>
      <c r="E5137">
        <v>4.8</v>
      </c>
      <c r="F5137">
        <v>829</v>
      </c>
      <c r="G5137" s="1">
        <v>2042952.77</v>
      </c>
      <c r="H5137" s="1">
        <v>170246.06419999999</v>
      </c>
      <c r="I5137" s="54">
        <v>0.13723027000942833</v>
      </c>
      <c r="J5137" t="s">
        <v>1037</v>
      </c>
      <c r="K5137" s="1">
        <v>247980.78</v>
      </c>
    </row>
    <row r="5138" spans="1:11" x14ac:dyDescent="0.25">
      <c r="A5138">
        <v>429</v>
      </c>
      <c r="B5138" t="s">
        <v>435</v>
      </c>
      <c r="C5138" t="s">
        <v>11</v>
      </c>
      <c r="D5138" s="1">
        <v>178.7</v>
      </c>
      <c r="E5138">
        <v>3.6</v>
      </c>
      <c r="F5138">
        <v>676</v>
      </c>
      <c r="G5138" s="1">
        <v>921019.8</v>
      </c>
      <c r="H5138" s="1">
        <v>76751.649999999994</v>
      </c>
      <c r="I5138" s="54">
        <v>6.186721381622038E-2</v>
      </c>
      <c r="J5138" t="s">
        <v>1026</v>
      </c>
      <c r="K5138" s="1">
        <v>107398.7</v>
      </c>
    </row>
    <row r="5139" spans="1:11" x14ac:dyDescent="0.25">
      <c r="A5139">
        <v>429</v>
      </c>
      <c r="B5139" t="s">
        <v>435</v>
      </c>
      <c r="C5139" t="s">
        <v>11</v>
      </c>
      <c r="D5139" s="1">
        <v>178.7</v>
      </c>
      <c r="E5139">
        <v>3.6</v>
      </c>
      <c r="F5139">
        <v>676</v>
      </c>
      <c r="G5139" s="1">
        <v>921019.8</v>
      </c>
      <c r="H5139" s="1">
        <v>76751.649999999994</v>
      </c>
      <c r="I5139" s="54">
        <v>6.186721381622038E-2</v>
      </c>
      <c r="J5139" t="s">
        <v>1027</v>
      </c>
      <c r="K5139" s="1">
        <v>31093.8</v>
      </c>
    </row>
    <row r="5140" spans="1:11" x14ac:dyDescent="0.25">
      <c r="A5140">
        <v>429</v>
      </c>
      <c r="B5140" t="s">
        <v>435</v>
      </c>
      <c r="C5140" t="s">
        <v>11</v>
      </c>
      <c r="D5140" s="1">
        <v>178.7</v>
      </c>
      <c r="E5140">
        <v>3.6</v>
      </c>
      <c r="F5140">
        <v>676</v>
      </c>
      <c r="G5140" s="1">
        <v>921019.8</v>
      </c>
      <c r="H5140" s="1">
        <v>76751.649999999994</v>
      </c>
      <c r="I5140" s="54">
        <v>6.186721381622038E-2</v>
      </c>
      <c r="J5140" t="s">
        <v>1028</v>
      </c>
      <c r="K5140" s="1">
        <v>15368.2</v>
      </c>
    </row>
    <row r="5141" spans="1:11" x14ac:dyDescent="0.25">
      <c r="A5141">
        <v>429</v>
      </c>
      <c r="B5141" t="s">
        <v>435</v>
      </c>
      <c r="C5141" t="s">
        <v>11</v>
      </c>
      <c r="D5141" s="1">
        <v>178.7</v>
      </c>
      <c r="E5141">
        <v>3.6</v>
      </c>
      <c r="F5141">
        <v>676</v>
      </c>
      <c r="G5141" s="1">
        <v>921019.8</v>
      </c>
      <c r="H5141" s="1">
        <v>76751.649999999994</v>
      </c>
      <c r="I5141" s="54">
        <v>6.186721381622038E-2</v>
      </c>
      <c r="J5141" t="s">
        <v>1029</v>
      </c>
      <c r="K5141" s="1">
        <v>102752.5</v>
      </c>
    </row>
    <row r="5142" spans="1:11" x14ac:dyDescent="0.25">
      <c r="A5142">
        <v>429</v>
      </c>
      <c r="B5142" t="s">
        <v>435</v>
      </c>
      <c r="C5142" t="s">
        <v>11</v>
      </c>
      <c r="D5142" s="1">
        <v>178.7</v>
      </c>
      <c r="E5142">
        <v>3.6</v>
      </c>
      <c r="F5142">
        <v>676</v>
      </c>
      <c r="G5142" s="1">
        <v>921019.8</v>
      </c>
      <c r="H5142" s="1">
        <v>76751.649999999994</v>
      </c>
      <c r="I5142" s="54">
        <v>6.186721381622038E-2</v>
      </c>
      <c r="J5142" t="s">
        <v>1030</v>
      </c>
      <c r="K5142" s="1">
        <v>22694.9</v>
      </c>
    </row>
    <row r="5143" spans="1:11" x14ac:dyDescent="0.25">
      <c r="A5143">
        <v>429</v>
      </c>
      <c r="B5143" t="s">
        <v>435</v>
      </c>
      <c r="C5143" t="s">
        <v>11</v>
      </c>
      <c r="D5143" s="1">
        <v>178.7</v>
      </c>
      <c r="E5143">
        <v>3.6</v>
      </c>
      <c r="F5143">
        <v>676</v>
      </c>
      <c r="G5143" s="1">
        <v>921019.8</v>
      </c>
      <c r="H5143" s="1">
        <v>76751.649999999994</v>
      </c>
      <c r="I5143" s="54">
        <v>6.186721381622038E-2</v>
      </c>
      <c r="J5143" t="s">
        <v>1031</v>
      </c>
      <c r="K5143" s="1">
        <v>52895.199999999997</v>
      </c>
    </row>
    <row r="5144" spans="1:11" x14ac:dyDescent="0.25">
      <c r="A5144">
        <v>429</v>
      </c>
      <c r="B5144" t="s">
        <v>435</v>
      </c>
      <c r="C5144" t="s">
        <v>11</v>
      </c>
      <c r="D5144" s="1">
        <v>178.7</v>
      </c>
      <c r="E5144">
        <v>3.6</v>
      </c>
      <c r="F5144">
        <v>676</v>
      </c>
      <c r="G5144" s="1">
        <v>921019.8</v>
      </c>
      <c r="H5144" s="1">
        <v>76751.649999999994</v>
      </c>
      <c r="I5144" s="54">
        <v>6.186721381622038E-2</v>
      </c>
      <c r="J5144" t="s">
        <v>1032</v>
      </c>
      <c r="K5144" s="1">
        <v>143674.79999999999</v>
      </c>
    </row>
    <row r="5145" spans="1:11" x14ac:dyDescent="0.25">
      <c r="A5145">
        <v>429</v>
      </c>
      <c r="B5145" t="s">
        <v>435</v>
      </c>
      <c r="C5145" t="s">
        <v>11</v>
      </c>
      <c r="D5145" s="1">
        <v>178.7</v>
      </c>
      <c r="E5145">
        <v>3.6</v>
      </c>
      <c r="F5145">
        <v>676</v>
      </c>
      <c r="G5145" s="1">
        <v>921019.8</v>
      </c>
      <c r="H5145" s="1">
        <v>76751.649999999994</v>
      </c>
      <c r="I5145" s="54">
        <v>6.186721381622038E-2</v>
      </c>
      <c r="J5145" t="s">
        <v>1033</v>
      </c>
      <c r="K5145" s="1">
        <v>75054</v>
      </c>
    </row>
    <row r="5146" spans="1:11" x14ac:dyDescent="0.25">
      <c r="A5146">
        <v>429</v>
      </c>
      <c r="B5146" t="s">
        <v>435</v>
      </c>
      <c r="C5146" t="s">
        <v>11</v>
      </c>
      <c r="D5146" s="1">
        <v>178.7</v>
      </c>
      <c r="E5146">
        <v>3.6</v>
      </c>
      <c r="F5146">
        <v>676</v>
      </c>
      <c r="G5146" s="1">
        <v>921019.8</v>
      </c>
      <c r="H5146" s="1">
        <v>76751.649999999994</v>
      </c>
      <c r="I5146" s="54">
        <v>6.186721381622038E-2</v>
      </c>
      <c r="J5146" t="s">
        <v>1034</v>
      </c>
      <c r="K5146" s="1">
        <v>158864.29999999999</v>
      </c>
    </row>
    <row r="5147" spans="1:11" x14ac:dyDescent="0.25">
      <c r="A5147">
        <v>429</v>
      </c>
      <c r="B5147" t="s">
        <v>435</v>
      </c>
      <c r="C5147" t="s">
        <v>11</v>
      </c>
      <c r="D5147" s="1">
        <v>178.7</v>
      </c>
      <c r="E5147">
        <v>3.6</v>
      </c>
      <c r="F5147">
        <v>676</v>
      </c>
      <c r="G5147" s="1">
        <v>921019.8</v>
      </c>
      <c r="H5147" s="1">
        <v>76751.649999999994</v>
      </c>
      <c r="I5147" s="54">
        <v>6.186721381622038E-2</v>
      </c>
      <c r="J5147" t="s">
        <v>1035</v>
      </c>
      <c r="K5147" s="1">
        <v>38956.6</v>
      </c>
    </row>
    <row r="5148" spans="1:11" x14ac:dyDescent="0.25">
      <c r="A5148">
        <v>429</v>
      </c>
      <c r="B5148" t="s">
        <v>435</v>
      </c>
      <c r="C5148" t="s">
        <v>11</v>
      </c>
      <c r="D5148" s="1">
        <v>178.7</v>
      </c>
      <c r="E5148">
        <v>3.6</v>
      </c>
      <c r="F5148">
        <v>676</v>
      </c>
      <c r="G5148" s="1">
        <v>921019.8</v>
      </c>
      <c r="H5148" s="1">
        <v>76751.649999999994</v>
      </c>
      <c r="I5148" s="54">
        <v>6.186721381622038E-2</v>
      </c>
      <c r="J5148" t="s">
        <v>1036</v>
      </c>
      <c r="K5148" s="1">
        <v>57005.3</v>
      </c>
    </row>
    <row r="5149" spans="1:11" x14ac:dyDescent="0.25">
      <c r="A5149">
        <v>429</v>
      </c>
      <c r="B5149" t="s">
        <v>435</v>
      </c>
      <c r="C5149" t="s">
        <v>11</v>
      </c>
      <c r="D5149" s="1">
        <v>178.7</v>
      </c>
      <c r="E5149">
        <v>3.6</v>
      </c>
      <c r="F5149">
        <v>676</v>
      </c>
      <c r="G5149" s="1">
        <v>921019.8</v>
      </c>
      <c r="H5149" s="1">
        <v>76751.649999999994</v>
      </c>
      <c r="I5149" s="54">
        <v>6.186721381622038E-2</v>
      </c>
      <c r="J5149" t="s">
        <v>1037</v>
      </c>
      <c r="K5149" s="1">
        <v>115261.5</v>
      </c>
    </row>
    <row r="5150" spans="1:11" x14ac:dyDescent="0.25">
      <c r="A5150">
        <v>430</v>
      </c>
      <c r="B5150" t="s">
        <v>436</v>
      </c>
      <c r="C5150" t="s">
        <v>17</v>
      </c>
      <c r="D5150" s="1">
        <v>62.95</v>
      </c>
      <c r="E5150">
        <v>4.5</v>
      </c>
      <c r="F5150">
        <v>936</v>
      </c>
      <c r="G5150" s="1">
        <v>316827.34999999998</v>
      </c>
      <c r="H5150" s="1">
        <v>26402.279200000001</v>
      </c>
      <c r="I5150" s="54">
        <v>2.128208905528034E-2</v>
      </c>
      <c r="J5150" t="s">
        <v>1026</v>
      </c>
      <c r="K5150" s="1">
        <v>6483.85</v>
      </c>
    </row>
    <row r="5151" spans="1:11" x14ac:dyDescent="0.25">
      <c r="A5151">
        <v>430</v>
      </c>
      <c r="B5151" t="s">
        <v>436</v>
      </c>
      <c r="C5151" t="s">
        <v>17</v>
      </c>
      <c r="D5151" s="1">
        <v>62.95</v>
      </c>
      <c r="E5151">
        <v>4.5</v>
      </c>
      <c r="F5151">
        <v>936</v>
      </c>
      <c r="G5151" s="1">
        <v>316827.34999999998</v>
      </c>
      <c r="H5151" s="1">
        <v>26402.279200000001</v>
      </c>
      <c r="I5151" s="54">
        <v>2.128208905528034E-2</v>
      </c>
      <c r="J5151" t="s">
        <v>1027</v>
      </c>
      <c r="K5151" s="1">
        <v>28201.599999999999</v>
      </c>
    </row>
    <row r="5152" spans="1:11" x14ac:dyDescent="0.25">
      <c r="A5152">
        <v>430</v>
      </c>
      <c r="B5152" t="s">
        <v>436</v>
      </c>
      <c r="C5152" t="s">
        <v>17</v>
      </c>
      <c r="D5152" s="1">
        <v>62.95</v>
      </c>
      <c r="E5152">
        <v>4.5</v>
      </c>
      <c r="F5152">
        <v>936</v>
      </c>
      <c r="G5152" s="1">
        <v>316827.34999999998</v>
      </c>
      <c r="H5152" s="1">
        <v>26402.279200000001</v>
      </c>
      <c r="I5152" s="54">
        <v>2.128208905528034E-2</v>
      </c>
      <c r="J5152" t="s">
        <v>1028</v>
      </c>
      <c r="K5152" s="1">
        <v>43246.65</v>
      </c>
    </row>
    <row r="5153" spans="1:11" x14ac:dyDescent="0.25">
      <c r="A5153">
        <v>430</v>
      </c>
      <c r="B5153" t="s">
        <v>436</v>
      </c>
      <c r="C5153" t="s">
        <v>17</v>
      </c>
      <c r="D5153" s="1">
        <v>62.95</v>
      </c>
      <c r="E5153">
        <v>4.5</v>
      </c>
      <c r="F5153">
        <v>936</v>
      </c>
      <c r="G5153" s="1">
        <v>316827.34999999998</v>
      </c>
      <c r="H5153" s="1">
        <v>26402.279200000001</v>
      </c>
      <c r="I5153" s="54">
        <v>2.128208905528034E-2</v>
      </c>
      <c r="J5153" t="s">
        <v>1029</v>
      </c>
      <c r="K5153" s="1">
        <v>15422.75</v>
      </c>
    </row>
    <row r="5154" spans="1:11" x14ac:dyDescent="0.25">
      <c r="A5154">
        <v>430</v>
      </c>
      <c r="B5154" t="s">
        <v>436</v>
      </c>
      <c r="C5154" t="s">
        <v>17</v>
      </c>
      <c r="D5154" s="1">
        <v>62.95</v>
      </c>
      <c r="E5154">
        <v>4.5</v>
      </c>
      <c r="F5154">
        <v>936</v>
      </c>
      <c r="G5154" s="1">
        <v>316827.34999999998</v>
      </c>
      <c r="H5154" s="1">
        <v>26402.279200000001</v>
      </c>
      <c r="I5154" s="54">
        <v>2.128208905528034E-2</v>
      </c>
      <c r="J5154" t="s">
        <v>1030</v>
      </c>
      <c r="K5154" s="1">
        <v>33426.449999999997</v>
      </c>
    </row>
    <row r="5155" spans="1:11" x14ac:dyDescent="0.25">
      <c r="A5155">
        <v>430</v>
      </c>
      <c r="B5155" t="s">
        <v>436</v>
      </c>
      <c r="C5155" t="s">
        <v>17</v>
      </c>
      <c r="D5155" s="1">
        <v>62.95</v>
      </c>
      <c r="E5155">
        <v>4.5</v>
      </c>
      <c r="F5155">
        <v>936</v>
      </c>
      <c r="G5155" s="1">
        <v>316827.34999999998</v>
      </c>
      <c r="H5155" s="1">
        <v>26402.279200000001</v>
      </c>
      <c r="I5155" s="54">
        <v>2.128208905528034E-2</v>
      </c>
      <c r="J5155" t="s">
        <v>1031</v>
      </c>
      <c r="K5155" s="1">
        <v>61187.4</v>
      </c>
    </row>
    <row r="5156" spans="1:11" x14ac:dyDescent="0.25">
      <c r="A5156">
        <v>430</v>
      </c>
      <c r="B5156" t="s">
        <v>436</v>
      </c>
      <c r="C5156" t="s">
        <v>17</v>
      </c>
      <c r="D5156" s="1">
        <v>62.95</v>
      </c>
      <c r="E5156">
        <v>4.5</v>
      </c>
      <c r="F5156">
        <v>936</v>
      </c>
      <c r="G5156" s="1">
        <v>316827.34999999998</v>
      </c>
      <c r="H5156" s="1">
        <v>26402.279200000001</v>
      </c>
      <c r="I5156" s="54">
        <v>2.128208905528034E-2</v>
      </c>
      <c r="J5156" t="s">
        <v>1032</v>
      </c>
      <c r="K5156" s="1">
        <v>32671.05</v>
      </c>
    </row>
    <row r="5157" spans="1:11" x14ac:dyDescent="0.25">
      <c r="A5157">
        <v>430</v>
      </c>
      <c r="B5157" t="s">
        <v>436</v>
      </c>
      <c r="C5157" t="s">
        <v>17</v>
      </c>
      <c r="D5157" s="1">
        <v>62.95</v>
      </c>
      <c r="E5157">
        <v>4.5</v>
      </c>
      <c r="F5157">
        <v>936</v>
      </c>
      <c r="G5157" s="1">
        <v>316827.34999999998</v>
      </c>
      <c r="H5157" s="1">
        <v>26402.279200000001</v>
      </c>
      <c r="I5157" s="54">
        <v>2.128208905528034E-2</v>
      </c>
      <c r="J5157" t="s">
        <v>1033</v>
      </c>
      <c r="K5157" s="1">
        <v>13723.1</v>
      </c>
    </row>
    <row r="5158" spans="1:11" x14ac:dyDescent="0.25">
      <c r="A5158">
        <v>430</v>
      </c>
      <c r="B5158" t="s">
        <v>436</v>
      </c>
      <c r="C5158" t="s">
        <v>17</v>
      </c>
      <c r="D5158" s="1">
        <v>62.95</v>
      </c>
      <c r="E5158">
        <v>4.5</v>
      </c>
      <c r="F5158">
        <v>936</v>
      </c>
      <c r="G5158" s="1">
        <v>316827.34999999998</v>
      </c>
      <c r="H5158" s="1">
        <v>26402.279200000001</v>
      </c>
      <c r="I5158" s="54">
        <v>2.128208905528034E-2</v>
      </c>
      <c r="J5158" t="s">
        <v>1034</v>
      </c>
      <c r="K5158" s="1">
        <v>49856.4</v>
      </c>
    </row>
    <row r="5159" spans="1:11" x14ac:dyDescent="0.25">
      <c r="A5159">
        <v>430</v>
      </c>
      <c r="B5159" t="s">
        <v>436</v>
      </c>
      <c r="C5159" t="s">
        <v>17</v>
      </c>
      <c r="D5159" s="1">
        <v>62.95</v>
      </c>
      <c r="E5159">
        <v>4.5</v>
      </c>
      <c r="F5159">
        <v>936</v>
      </c>
      <c r="G5159" s="1">
        <v>316827.34999999998</v>
      </c>
      <c r="H5159" s="1">
        <v>26402.279200000001</v>
      </c>
      <c r="I5159" s="54">
        <v>2.128208905528034E-2</v>
      </c>
      <c r="J5159" t="s">
        <v>1035</v>
      </c>
      <c r="K5159" s="1">
        <v>692.45</v>
      </c>
    </row>
    <row r="5160" spans="1:11" x14ac:dyDescent="0.25">
      <c r="A5160">
        <v>430</v>
      </c>
      <c r="B5160" t="s">
        <v>436</v>
      </c>
      <c r="C5160" t="s">
        <v>17</v>
      </c>
      <c r="D5160" s="1">
        <v>62.95</v>
      </c>
      <c r="E5160">
        <v>4.5</v>
      </c>
      <c r="F5160">
        <v>936</v>
      </c>
      <c r="G5160" s="1">
        <v>316827.34999999998</v>
      </c>
      <c r="H5160" s="1">
        <v>26402.279200000001</v>
      </c>
      <c r="I5160" s="54">
        <v>2.128208905528034E-2</v>
      </c>
      <c r="J5160" t="s">
        <v>1036</v>
      </c>
      <c r="K5160" s="1">
        <v>25180</v>
      </c>
    </row>
    <row r="5161" spans="1:11" x14ac:dyDescent="0.25">
      <c r="A5161">
        <v>430</v>
      </c>
      <c r="B5161" t="s">
        <v>436</v>
      </c>
      <c r="C5161" t="s">
        <v>17</v>
      </c>
      <c r="D5161" s="1">
        <v>62.95</v>
      </c>
      <c r="E5161">
        <v>4.5</v>
      </c>
      <c r="F5161">
        <v>936</v>
      </c>
      <c r="G5161" s="1">
        <v>316827.34999999998</v>
      </c>
      <c r="H5161" s="1">
        <v>26402.279200000001</v>
      </c>
      <c r="I5161" s="54">
        <v>2.128208905528034E-2</v>
      </c>
      <c r="J5161" t="s">
        <v>1037</v>
      </c>
      <c r="K5161" s="1">
        <v>6735.65</v>
      </c>
    </row>
    <row r="5162" spans="1:11" x14ac:dyDescent="0.25">
      <c r="A5162">
        <v>431</v>
      </c>
      <c r="B5162" t="s">
        <v>437</v>
      </c>
      <c r="C5162" t="s">
        <v>8</v>
      </c>
      <c r="D5162" s="1">
        <v>75.78</v>
      </c>
      <c r="E5162">
        <v>2.8</v>
      </c>
      <c r="F5162">
        <v>465</v>
      </c>
      <c r="G5162" s="1">
        <v>475519.5</v>
      </c>
      <c r="H5162" s="1">
        <v>39626.625</v>
      </c>
      <c r="I5162" s="54">
        <v>3.1941839448274834E-2</v>
      </c>
      <c r="J5162" t="s">
        <v>1026</v>
      </c>
      <c r="K5162" s="1">
        <v>29705.759999999998</v>
      </c>
    </row>
    <row r="5163" spans="1:11" x14ac:dyDescent="0.25">
      <c r="A5163">
        <v>431</v>
      </c>
      <c r="B5163" t="s">
        <v>437</v>
      </c>
      <c r="C5163" t="s">
        <v>8</v>
      </c>
      <c r="D5163" s="1">
        <v>75.78</v>
      </c>
      <c r="E5163">
        <v>2.8</v>
      </c>
      <c r="F5163">
        <v>465</v>
      </c>
      <c r="G5163" s="1">
        <v>475519.5</v>
      </c>
      <c r="H5163" s="1">
        <v>39626.625</v>
      </c>
      <c r="I5163" s="54">
        <v>3.1941839448274834E-2</v>
      </c>
      <c r="J5163" t="s">
        <v>1027</v>
      </c>
      <c r="K5163" s="1">
        <v>70020.72</v>
      </c>
    </row>
    <row r="5164" spans="1:11" x14ac:dyDescent="0.25">
      <c r="A5164">
        <v>431</v>
      </c>
      <c r="B5164" t="s">
        <v>437</v>
      </c>
      <c r="C5164" t="s">
        <v>8</v>
      </c>
      <c r="D5164" s="1">
        <v>75.78</v>
      </c>
      <c r="E5164">
        <v>2.8</v>
      </c>
      <c r="F5164">
        <v>465</v>
      </c>
      <c r="G5164" s="1">
        <v>475519.5</v>
      </c>
      <c r="H5164" s="1">
        <v>39626.625</v>
      </c>
      <c r="I5164" s="54">
        <v>3.1941839448274834E-2</v>
      </c>
      <c r="J5164" t="s">
        <v>1028</v>
      </c>
      <c r="K5164" s="1">
        <v>13791.96</v>
      </c>
    </row>
    <row r="5165" spans="1:11" x14ac:dyDescent="0.25">
      <c r="A5165">
        <v>431</v>
      </c>
      <c r="B5165" t="s">
        <v>437</v>
      </c>
      <c r="C5165" t="s">
        <v>8</v>
      </c>
      <c r="D5165" s="1">
        <v>75.78</v>
      </c>
      <c r="E5165">
        <v>2.8</v>
      </c>
      <c r="F5165">
        <v>465</v>
      </c>
      <c r="G5165" s="1">
        <v>475519.5</v>
      </c>
      <c r="H5165" s="1">
        <v>39626.625</v>
      </c>
      <c r="I5165" s="54">
        <v>3.1941839448274834E-2</v>
      </c>
      <c r="J5165" t="s">
        <v>1029</v>
      </c>
      <c r="K5165" s="1">
        <v>18414.54</v>
      </c>
    </row>
    <row r="5166" spans="1:11" x14ac:dyDescent="0.25">
      <c r="A5166">
        <v>431</v>
      </c>
      <c r="B5166" t="s">
        <v>437</v>
      </c>
      <c r="C5166" t="s">
        <v>8</v>
      </c>
      <c r="D5166" s="1">
        <v>75.78</v>
      </c>
      <c r="E5166">
        <v>2.8</v>
      </c>
      <c r="F5166">
        <v>465</v>
      </c>
      <c r="G5166" s="1">
        <v>475519.5</v>
      </c>
      <c r="H5166" s="1">
        <v>39626.625</v>
      </c>
      <c r="I5166" s="54">
        <v>3.1941839448274834E-2</v>
      </c>
      <c r="J5166" t="s">
        <v>1030</v>
      </c>
      <c r="K5166" s="1">
        <v>74491.740000000005</v>
      </c>
    </row>
    <row r="5167" spans="1:11" x14ac:dyDescent="0.25">
      <c r="A5167">
        <v>431</v>
      </c>
      <c r="B5167" t="s">
        <v>437</v>
      </c>
      <c r="C5167" t="s">
        <v>8</v>
      </c>
      <c r="D5167" s="1">
        <v>75.78</v>
      </c>
      <c r="E5167">
        <v>2.8</v>
      </c>
      <c r="F5167">
        <v>465</v>
      </c>
      <c r="G5167" s="1">
        <v>475519.5</v>
      </c>
      <c r="H5167" s="1">
        <v>39626.625</v>
      </c>
      <c r="I5167" s="54">
        <v>3.1941839448274834E-2</v>
      </c>
      <c r="J5167" t="s">
        <v>1031</v>
      </c>
      <c r="K5167" s="1">
        <v>17429.400000000001</v>
      </c>
    </row>
    <row r="5168" spans="1:11" x14ac:dyDescent="0.25">
      <c r="A5168">
        <v>431</v>
      </c>
      <c r="B5168" t="s">
        <v>437</v>
      </c>
      <c r="C5168" t="s">
        <v>8</v>
      </c>
      <c r="D5168" s="1">
        <v>75.78</v>
      </c>
      <c r="E5168">
        <v>2.8</v>
      </c>
      <c r="F5168">
        <v>465</v>
      </c>
      <c r="G5168" s="1">
        <v>475519.5</v>
      </c>
      <c r="H5168" s="1">
        <v>39626.625</v>
      </c>
      <c r="I5168" s="54">
        <v>3.1941839448274834E-2</v>
      </c>
      <c r="J5168" t="s">
        <v>1032</v>
      </c>
      <c r="K5168" s="1">
        <v>61457.58</v>
      </c>
    </row>
    <row r="5169" spans="1:11" x14ac:dyDescent="0.25">
      <c r="A5169">
        <v>431</v>
      </c>
      <c r="B5169" t="s">
        <v>437</v>
      </c>
      <c r="C5169" t="s">
        <v>8</v>
      </c>
      <c r="D5169" s="1">
        <v>75.78</v>
      </c>
      <c r="E5169">
        <v>2.8</v>
      </c>
      <c r="F5169">
        <v>465</v>
      </c>
      <c r="G5169" s="1">
        <v>475519.5</v>
      </c>
      <c r="H5169" s="1">
        <v>39626.625</v>
      </c>
      <c r="I5169" s="54">
        <v>3.1941839448274834E-2</v>
      </c>
      <c r="J5169" t="s">
        <v>1033</v>
      </c>
      <c r="K5169" s="1">
        <v>26295.66</v>
      </c>
    </row>
    <row r="5170" spans="1:11" x14ac:dyDescent="0.25">
      <c r="A5170">
        <v>431</v>
      </c>
      <c r="B5170" t="s">
        <v>437</v>
      </c>
      <c r="C5170" t="s">
        <v>8</v>
      </c>
      <c r="D5170" s="1">
        <v>75.78</v>
      </c>
      <c r="E5170">
        <v>2.8</v>
      </c>
      <c r="F5170">
        <v>465</v>
      </c>
      <c r="G5170" s="1">
        <v>475519.5</v>
      </c>
      <c r="H5170" s="1">
        <v>39626.625</v>
      </c>
      <c r="I5170" s="54">
        <v>3.1941839448274834E-2</v>
      </c>
      <c r="J5170" t="s">
        <v>1034</v>
      </c>
      <c r="K5170" s="1">
        <v>29251.08</v>
      </c>
    </row>
    <row r="5171" spans="1:11" x14ac:dyDescent="0.25">
      <c r="A5171">
        <v>431</v>
      </c>
      <c r="B5171" t="s">
        <v>437</v>
      </c>
      <c r="C5171" t="s">
        <v>8</v>
      </c>
      <c r="D5171" s="1">
        <v>75.78</v>
      </c>
      <c r="E5171">
        <v>2.8</v>
      </c>
      <c r="F5171">
        <v>465</v>
      </c>
      <c r="G5171" s="1">
        <v>475519.5</v>
      </c>
      <c r="H5171" s="1">
        <v>39626.625</v>
      </c>
      <c r="I5171" s="54">
        <v>3.1941839448274834E-2</v>
      </c>
      <c r="J5171" t="s">
        <v>1035</v>
      </c>
      <c r="K5171" s="1">
        <v>61609.14</v>
      </c>
    </row>
    <row r="5172" spans="1:11" x14ac:dyDescent="0.25">
      <c r="A5172">
        <v>431</v>
      </c>
      <c r="B5172" t="s">
        <v>437</v>
      </c>
      <c r="C5172" t="s">
        <v>8</v>
      </c>
      <c r="D5172" s="1">
        <v>75.78</v>
      </c>
      <c r="E5172">
        <v>2.8</v>
      </c>
      <c r="F5172">
        <v>465</v>
      </c>
      <c r="G5172" s="1">
        <v>475519.5</v>
      </c>
      <c r="H5172" s="1">
        <v>39626.625</v>
      </c>
      <c r="I5172" s="54">
        <v>3.1941839448274834E-2</v>
      </c>
      <c r="J5172" t="s">
        <v>1036</v>
      </c>
      <c r="K5172" s="1">
        <v>28872.18</v>
      </c>
    </row>
    <row r="5173" spans="1:11" x14ac:dyDescent="0.25">
      <c r="A5173">
        <v>431</v>
      </c>
      <c r="B5173" t="s">
        <v>437</v>
      </c>
      <c r="C5173" t="s">
        <v>8</v>
      </c>
      <c r="D5173" s="1">
        <v>75.78</v>
      </c>
      <c r="E5173">
        <v>2.8</v>
      </c>
      <c r="F5173">
        <v>465</v>
      </c>
      <c r="G5173" s="1">
        <v>475519.5</v>
      </c>
      <c r="H5173" s="1">
        <v>39626.625</v>
      </c>
      <c r="I5173" s="54">
        <v>3.1941839448274834E-2</v>
      </c>
      <c r="J5173" t="s">
        <v>1037</v>
      </c>
      <c r="K5173" s="1">
        <v>44179.74</v>
      </c>
    </row>
    <row r="5174" spans="1:11" x14ac:dyDescent="0.25">
      <c r="A5174">
        <v>432</v>
      </c>
      <c r="B5174" t="s">
        <v>438</v>
      </c>
      <c r="C5174" t="s">
        <v>8</v>
      </c>
      <c r="D5174" s="1">
        <v>381.95</v>
      </c>
      <c r="E5174">
        <v>3.1</v>
      </c>
      <c r="F5174">
        <v>286</v>
      </c>
      <c r="G5174" s="1">
        <v>2462049.7000000002</v>
      </c>
      <c r="H5174" s="1">
        <v>205170.8083</v>
      </c>
      <c r="I5174" s="54">
        <v>0.165382063682085</v>
      </c>
      <c r="J5174" t="s">
        <v>1026</v>
      </c>
      <c r="K5174" s="1">
        <v>240628.5</v>
      </c>
    </row>
    <row r="5175" spans="1:11" x14ac:dyDescent="0.25">
      <c r="A5175">
        <v>432</v>
      </c>
      <c r="B5175" t="s">
        <v>438</v>
      </c>
      <c r="C5175" t="s">
        <v>8</v>
      </c>
      <c r="D5175" s="1">
        <v>381.95</v>
      </c>
      <c r="E5175">
        <v>3.1</v>
      </c>
      <c r="F5175">
        <v>286</v>
      </c>
      <c r="G5175" s="1">
        <v>2462049.7000000002</v>
      </c>
      <c r="H5175" s="1">
        <v>205170.8083</v>
      </c>
      <c r="I5175" s="54">
        <v>0.165382063682085</v>
      </c>
      <c r="J5175" t="s">
        <v>1027</v>
      </c>
      <c r="K5175" s="1">
        <v>360942.75</v>
      </c>
    </row>
    <row r="5176" spans="1:11" x14ac:dyDescent="0.25">
      <c r="A5176">
        <v>432</v>
      </c>
      <c r="B5176" t="s">
        <v>438</v>
      </c>
      <c r="C5176" t="s">
        <v>8</v>
      </c>
      <c r="D5176" s="1">
        <v>381.95</v>
      </c>
      <c r="E5176">
        <v>3.1</v>
      </c>
      <c r="F5176">
        <v>286</v>
      </c>
      <c r="G5176" s="1">
        <v>2462049.7000000002</v>
      </c>
      <c r="H5176" s="1">
        <v>205170.8083</v>
      </c>
      <c r="I5176" s="54">
        <v>0.165382063682085</v>
      </c>
      <c r="J5176" t="s">
        <v>1028</v>
      </c>
      <c r="K5176" s="1">
        <v>140175.65</v>
      </c>
    </row>
    <row r="5177" spans="1:11" x14ac:dyDescent="0.25">
      <c r="A5177">
        <v>432</v>
      </c>
      <c r="B5177" t="s">
        <v>438</v>
      </c>
      <c r="C5177" t="s">
        <v>8</v>
      </c>
      <c r="D5177" s="1">
        <v>381.95</v>
      </c>
      <c r="E5177">
        <v>3.1</v>
      </c>
      <c r="F5177">
        <v>286</v>
      </c>
      <c r="G5177" s="1">
        <v>2462049.7000000002</v>
      </c>
      <c r="H5177" s="1">
        <v>205170.8083</v>
      </c>
      <c r="I5177" s="54">
        <v>0.165382063682085</v>
      </c>
      <c r="J5177" t="s">
        <v>1029</v>
      </c>
      <c r="K5177" s="1">
        <v>192884.75</v>
      </c>
    </row>
    <row r="5178" spans="1:11" x14ac:dyDescent="0.25">
      <c r="A5178">
        <v>432</v>
      </c>
      <c r="B5178" t="s">
        <v>438</v>
      </c>
      <c r="C5178" t="s">
        <v>8</v>
      </c>
      <c r="D5178" s="1">
        <v>381.95</v>
      </c>
      <c r="E5178">
        <v>3.1</v>
      </c>
      <c r="F5178">
        <v>286</v>
      </c>
      <c r="G5178" s="1">
        <v>2462049.7000000002</v>
      </c>
      <c r="H5178" s="1">
        <v>205170.8083</v>
      </c>
      <c r="I5178" s="54">
        <v>0.165382063682085</v>
      </c>
      <c r="J5178" t="s">
        <v>1030</v>
      </c>
      <c r="K5178" s="1">
        <v>156599.5</v>
      </c>
    </row>
    <row r="5179" spans="1:11" x14ac:dyDescent="0.25">
      <c r="A5179">
        <v>432</v>
      </c>
      <c r="B5179" t="s">
        <v>438</v>
      </c>
      <c r="C5179" t="s">
        <v>8</v>
      </c>
      <c r="D5179" s="1">
        <v>381.95</v>
      </c>
      <c r="E5179">
        <v>3.1</v>
      </c>
      <c r="F5179">
        <v>286</v>
      </c>
      <c r="G5179" s="1">
        <v>2462049.7000000002</v>
      </c>
      <c r="H5179" s="1">
        <v>205170.8083</v>
      </c>
      <c r="I5179" s="54">
        <v>0.165382063682085</v>
      </c>
      <c r="J5179" t="s">
        <v>1031</v>
      </c>
      <c r="K5179" s="1">
        <v>172641.4</v>
      </c>
    </row>
    <row r="5180" spans="1:11" x14ac:dyDescent="0.25">
      <c r="A5180">
        <v>432</v>
      </c>
      <c r="B5180" t="s">
        <v>438</v>
      </c>
      <c r="C5180" t="s">
        <v>8</v>
      </c>
      <c r="D5180" s="1">
        <v>381.95</v>
      </c>
      <c r="E5180">
        <v>3.1</v>
      </c>
      <c r="F5180">
        <v>286</v>
      </c>
      <c r="G5180" s="1">
        <v>2462049.7000000002</v>
      </c>
      <c r="H5180" s="1">
        <v>205170.8083</v>
      </c>
      <c r="I5180" s="54">
        <v>0.165382063682085</v>
      </c>
      <c r="J5180" t="s">
        <v>1032</v>
      </c>
      <c r="K5180" s="1">
        <v>37049.15</v>
      </c>
    </row>
    <row r="5181" spans="1:11" x14ac:dyDescent="0.25">
      <c r="A5181">
        <v>432</v>
      </c>
      <c r="B5181" t="s">
        <v>438</v>
      </c>
      <c r="C5181" t="s">
        <v>8</v>
      </c>
      <c r="D5181" s="1">
        <v>381.95</v>
      </c>
      <c r="E5181">
        <v>3.1</v>
      </c>
      <c r="F5181">
        <v>286</v>
      </c>
      <c r="G5181" s="1">
        <v>2462049.7000000002</v>
      </c>
      <c r="H5181" s="1">
        <v>205170.8083</v>
      </c>
      <c r="I5181" s="54">
        <v>0.165382063682085</v>
      </c>
      <c r="J5181" t="s">
        <v>1033</v>
      </c>
      <c r="K5181" s="1">
        <v>308233.65000000002</v>
      </c>
    </row>
    <row r="5182" spans="1:11" x14ac:dyDescent="0.25">
      <c r="A5182">
        <v>432</v>
      </c>
      <c r="B5182" t="s">
        <v>438</v>
      </c>
      <c r="C5182" t="s">
        <v>8</v>
      </c>
      <c r="D5182" s="1">
        <v>381.95</v>
      </c>
      <c r="E5182">
        <v>3.1</v>
      </c>
      <c r="F5182">
        <v>286</v>
      </c>
      <c r="G5182" s="1">
        <v>2462049.7000000002</v>
      </c>
      <c r="H5182" s="1">
        <v>205170.8083</v>
      </c>
      <c r="I5182" s="54">
        <v>0.165382063682085</v>
      </c>
      <c r="J5182" t="s">
        <v>1034</v>
      </c>
      <c r="K5182" s="1">
        <v>100834.8</v>
      </c>
    </row>
    <row r="5183" spans="1:11" x14ac:dyDescent="0.25">
      <c r="A5183">
        <v>432</v>
      </c>
      <c r="B5183" t="s">
        <v>438</v>
      </c>
      <c r="C5183" t="s">
        <v>8</v>
      </c>
      <c r="D5183" s="1">
        <v>381.95</v>
      </c>
      <c r="E5183">
        <v>3.1</v>
      </c>
      <c r="F5183">
        <v>286</v>
      </c>
      <c r="G5183" s="1">
        <v>2462049.7000000002</v>
      </c>
      <c r="H5183" s="1">
        <v>205170.8083</v>
      </c>
      <c r="I5183" s="54">
        <v>0.165382063682085</v>
      </c>
      <c r="J5183" t="s">
        <v>1035</v>
      </c>
      <c r="K5183" s="1">
        <v>158127.29999999999</v>
      </c>
    </row>
    <row r="5184" spans="1:11" x14ac:dyDescent="0.25">
      <c r="A5184">
        <v>432</v>
      </c>
      <c r="B5184" t="s">
        <v>438</v>
      </c>
      <c r="C5184" t="s">
        <v>8</v>
      </c>
      <c r="D5184" s="1">
        <v>381.95</v>
      </c>
      <c r="E5184">
        <v>3.1</v>
      </c>
      <c r="F5184">
        <v>286</v>
      </c>
      <c r="G5184" s="1">
        <v>2462049.7000000002</v>
      </c>
      <c r="H5184" s="1">
        <v>205170.8083</v>
      </c>
      <c r="I5184" s="54">
        <v>0.165382063682085</v>
      </c>
      <c r="J5184" t="s">
        <v>1036</v>
      </c>
      <c r="K5184" s="1">
        <v>273858.15000000002</v>
      </c>
    </row>
    <row r="5185" spans="1:11" x14ac:dyDescent="0.25">
      <c r="A5185">
        <v>432</v>
      </c>
      <c r="B5185" t="s">
        <v>438</v>
      </c>
      <c r="C5185" t="s">
        <v>8</v>
      </c>
      <c r="D5185" s="1">
        <v>381.95</v>
      </c>
      <c r="E5185">
        <v>3.1</v>
      </c>
      <c r="F5185">
        <v>286</v>
      </c>
      <c r="G5185" s="1">
        <v>2462049.7000000002</v>
      </c>
      <c r="H5185" s="1">
        <v>205170.8083</v>
      </c>
      <c r="I5185" s="54">
        <v>0.165382063682085</v>
      </c>
      <c r="J5185" t="s">
        <v>1037</v>
      </c>
      <c r="K5185" s="1">
        <v>320074.09999999998</v>
      </c>
    </row>
    <row r="5186" spans="1:11" x14ac:dyDescent="0.25">
      <c r="A5186">
        <v>433</v>
      </c>
      <c r="B5186" t="s">
        <v>439</v>
      </c>
      <c r="C5186" t="s">
        <v>30</v>
      </c>
      <c r="D5186" s="1">
        <v>311.02</v>
      </c>
      <c r="E5186">
        <v>3</v>
      </c>
      <c r="F5186">
        <v>265</v>
      </c>
      <c r="G5186" s="1">
        <v>1926146.86</v>
      </c>
      <c r="H5186" s="1">
        <v>160512.2383</v>
      </c>
      <c r="I5186" s="54">
        <v>0.12938412358676921</v>
      </c>
      <c r="J5186" t="s">
        <v>1026</v>
      </c>
      <c r="K5186" s="1">
        <v>200296.88</v>
      </c>
    </row>
    <row r="5187" spans="1:11" x14ac:dyDescent="0.25">
      <c r="A5187">
        <v>433</v>
      </c>
      <c r="B5187" t="s">
        <v>439</v>
      </c>
      <c r="C5187" t="s">
        <v>30</v>
      </c>
      <c r="D5187" s="1">
        <v>311.02</v>
      </c>
      <c r="E5187">
        <v>3</v>
      </c>
      <c r="F5187">
        <v>265</v>
      </c>
      <c r="G5187" s="1">
        <v>1926146.86</v>
      </c>
      <c r="H5187" s="1">
        <v>160512.2383</v>
      </c>
      <c r="I5187" s="54">
        <v>0.12938412358676921</v>
      </c>
      <c r="J5187" t="s">
        <v>1027</v>
      </c>
      <c r="K5187" s="1">
        <v>109790.06</v>
      </c>
    </row>
    <row r="5188" spans="1:11" x14ac:dyDescent="0.25">
      <c r="A5188">
        <v>433</v>
      </c>
      <c r="B5188" t="s">
        <v>439</v>
      </c>
      <c r="C5188" t="s">
        <v>30</v>
      </c>
      <c r="D5188" s="1">
        <v>311.02</v>
      </c>
      <c r="E5188">
        <v>3</v>
      </c>
      <c r="F5188">
        <v>265</v>
      </c>
      <c r="G5188" s="1">
        <v>1926146.86</v>
      </c>
      <c r="H5188" s="1">
        <v>160512.2383</v>
      </c>
      <c r="I5188" s="54">
        <v>0.12938412358676921</v>
      </c>
      <c r="J5188" t="s">
        <v>1028</v>
      </c>
      <c r="K5188" s="1">
        <v>39810.559999999998</v>
      </c>
    </row>
    <row r="5189" spans="1:11" x14ac:dyDescent="0.25">
      <c r="A5189">
        <v>433</v>
      </c>
      <c r="B5189" t="s">
        <v>439</v>
      </c>
      <c r="C5189" t="s">
        <v>30</v>
      </c>
      <c r="D5189" s="1">
        <v>311.02</v>
      </c>
      <c r="E5189">
        <v>3</v>
      </c>
      <c r="F5189">
        <v>265</v>
      </c>
      <c r="G5189" s="1">
        <v>1926146.86</v>
      </c>
      <c r="H5189" s="1">
        <v>160512.2383</v>
      </c>
      <c r="I5189" s="54">
        <v>0.12938412358676921</v>
      </c>
      <c r="J5189" t="s">
        <v>1029</v>
      </c>
      <c r="K5189" s="1">
        <v>130939.42</v>
      </c>
    </row>
    <row r="5190" spans="1:11" x14ac:dyDescent="0.25">
      <c r="A5190">
        <v>433</v>
      </c>
      <c r="B5190" t="s">
        <v>439</v>
      </c>
      <c r="C5190" t="s">
        <v>30</v>
      </c>
      <c r="D5190" s="1">
        <v>311.02</v>
      </c>
      <c r="E5190">
        <v>3</v>
      </c>
      <c r="F5190">
        <v>265</v>
      </c>
      <c r="G5190" s="1">
        <v>1926146.86</v>
      </c>
      <c r="H5190" s="1">
        <v>160512.2383</v>
      </c>
      <c r="I5190" s="54">
        <v>0.12938412358676921</v>
      </c>
      <c r="J5190" t="s">
        <v>1030</v>
      </c>
      <c r="K5190" s="1">
        <v>290181.65999999997</v>
      </c>
    </row>
    <row r="5191" spans="1:11" x14ac:dyDescent="0.25">
      <c r="A5191">
        <v>433</v>
      </c>
      <c r="B5191" t="s">
        <v>439</v>
      </c>
      <c r="C5191" t="s">
        <v>30</v>
      </c>
      <c r="D5191" s="1">
        <v>311.02</v>
      </c>
      <c r="E5191">
        <v>3</v>
      </c>
      <c r="F5191">
        <v>265</v>
      </c>
      <c r="G5191" s="1">
        <v>1926146.86</v>
      </c>
      <c r="H5191" s="1">
        <v>160512.2383</v>
      </c>
      <c r="I5191" s="54">
        <v>0.12938412358676921</v>
      </c>
      <c r="J5191" t="s">
        <v>1031</v>
      </c>
      <c r="K5191" s="1">
        <v>276496.78000000003</v>
      </c>
    </row>
    <row r="5192" spans="1:11" x14ac:dyDescent="0.25">
      <c r="A5192">
        <v>433</v>
      </c>
      <c r="B5192" t="s">
        <v>439</v>
      </c>
      <c r="C5192" t="s">
        <v>30</v>
      </c>
      <c r="D5192" s="1">
        <v>311.02</v>
      </c>
      <c r="E5192">
        <v>3</v>
      </c>
      <c r="F5192">
        <v>265</v>
      </c>
      <c r="G5192" s="1">
        <v>1926146.86</v>
      </c>
      <c r="H5192" s="1">
        <v>160512.2383</v>
      </c>
      <c r="I5192" s="54">
        <v>0.12938412358676921</v>
      </c>
      <c r="J5192" t="s">
        <v>1032</v>
      </c>
      <c r="K5192" s="1">
        <v>73089.7</v>
      </c>
    </row>
    <row r="5193" spans="1:11" x14ac:dyDescent="0.25">
      <c r="A5193">
        <v>433</v>
      </c>
      <c r="B5193" t="s">
        <v>439</v>
      </c>
      <c r="C5193" t="s">
        <v>30</v>
      </c>
      <c r="D5193" s="1">
        <v>311.02</v>
      </c>
      <c r="E5193">
        <v>3</v>
      </c>
      <c r="F5193">
        <v>265</v>
      </c>
      <c r="G5193" s="1">
        <v>1926146.86</v>
      </c>
      <c r="H5193" s="1">
        <v>160512.2383</v>
      </c>
      <c r="I5193" s="54">
        <v>0.12938412358676921</v>
      </c>
      <c r="J5193" t="s">
        <v>1033</v>
      </c>
      <c r="K5193" s="1">
        <v>169505.9</v>
      </c>
    </row>
    <row r="5194" spans="1:11" x14ac:dyDescent="0.25">
      <c r="A5194">
        <v>433</v>
      </c>
      <c r="B5194" t="s">
        <v>439</v>
      </c>
      <c r="C5194" t="s">
        <v>30</v>
      </c>
      <c r="D5194" s="1">
        <v>311.02</v>
      </c>
      <c r="E5194">
        <v>3</v>
      </c>
      <c r="F5194">
        <v>265</v>
      </c>
      <c r="G5194" s="1">
        <v>1926146.86</v>
      </c>
      <c r="H5194" s="1">
        <v>160512.2383</v>
      </c>
      <c r="I5194" s="54">
        <v>0.12938412358676921</v>
      </c>
      <c r="J5194" t="s">
        <v>1034</v>
      </c>
      <c r="K5194" s="1">
        <v>305110.62</v>
      </c>
    </row>
    <row r="5195" spans="1:11" x14ac:dyDescent="0.25">
      <c r="A5195">
        <v>433</v>
      </c>
      <c r="B5195" t="s">
        <v>439</v>
      </c>
      <c r="C5195" t="s">
        <v>30</v>
      </c>
      <c r="D5195" s="1">
        <v>311.02</v>
      </c>
      <c r="E5195">
        <v>3</v>
      </c>
      <c r="F5195">
        <v>265</v>
      </c>
      <c r="G5195" s="1">
        <v>1926146.86</v>
      </c>
      <c r="H5195" s="1">
        <v>160512.2383</v>
      </c>
      <c r="I5195" s="54">
        <v>0.12938412358676921</v>
      </c>
      <c r="J5195" t="s">
        <v>1035</v>
      </c>
      <c r="K5195" s="1">
        <v>9641.6200000000008</v>
      </c>
    </row>
    <row r="5196" spans="1:11" x14ac:dyDescent="0.25">
      <c r="A5196">
        <v>433</v>
      </c>
      <c r="B5196" t="s">
        <v>439</v>
      </c>
      <c r="C5196" t="s">
        <v>30</v>
      </c>
      <c r="D5196" s="1">
        <v>311.02</v>
      </c>
      <c r="E5196">
        <v>3</v>
      </c>
      <c r="F5196">
        <v>265</v>
      </c>
      <c r="G5196" s="1">
        <v>1926146.86</v>
      </c>
      <c r="H5196" s="1">
        <v>160512.2383</v>
      </c>
      <c r="I5196" s="54">
        <v>0.12938412358676921</v>
      </c>
      <c r="J5196" t="s">
        <v>1036</v>
      </c>
      <c r="K5196" s="1">
        <v>191588.32</v>
      </c>
    </row>
    <row r="5197" spans="1:11" x14ac:dyDescent="0.25">
      <c r="A5197">
        <v>433</v>
      </c>
      <c r="B5197" t="s">
        <v>439</v>
      </c>
      <c r="C5197" t="s">
        <v>30</v>
      </c>
      <c r="D5197" s="1">
        <v>311.02</v>
      </c>
      <c r="E5197">
        <v>3</v>
      </c>
      <c r="F5197">
        <v>265</v>
      </c>
      <c r="G5197" s="1">
        <v>1926146.86</v>
      </c>
      <c r="H5197" s="1">
        <v>160512.2383</v>
      </c>
      <c r="I5197" s="54">
        <v>0.12938412358676921</v>
      </c>
      <c r="J5197" t="s">
        <v>1037</v>
      </c>
      <c r="K5197" s="1">
        <v>129695.34</v>
      </c>
    </row>
    <row r="5198" spans="1:11" x14ac:dyDescent="0.25">
      <c r="A5198">
        <v>434</v>
      </c>
      <c r="B5198" t="s">
        <v>440</v>
      </c>
      <c r="C5198" t="s">
        <v>1</v>
      </c>
      <c r="D5198" s="1">
        <v>55.06</v>
      </c>
      <c r="E5198">
        <v>3.7</v>
      </c>
      <c r="F5198">
        <v>320</v>
      </c>
      <c r="G5198" s="1">
        <v>340766.34</v>
      </c>
      <c r="H5198" s="1">
        <v>28397.195</v>
      </c>
      <c r="I5198" s="54">
        <v>2.2890131154781748E-2</v>
      </c>
      <c r="J5198" t="s">
        <v>1026</v>
      </c>
      <c r="K5198" s="1">
        <v>45314.38</v>
      </c>
    </row>
    <row r="5199" spans="1:11" x14ac:dyDescent="0.25">
      <c r="A5199">
        <v>434</v>
      </c>
      <c r="B5199" t="s">
        <v>440</v>
      </c>
      <c r="C5199" t="s">
        <v>1</v>
      </c>
      <c r="D5199" s="1">
        <v>55.06</v>
      </c>
      <c r="E5199">
        <v>3.7</v>
      </c>
      <c r="F5199">
        <v>320</v>
      </c>
      <c r="G5199" s="1">
        <v>340766.34</v>
      </c>
      <c r="H5199" s="1">
        <v>28397.195</v>
      </c>
      <c r="I5199" s="54">
        <v>2.2890131154781748E-2</v>
      </c>
      <c r="J5199" t="s">
        <v>1027</v>
      </c>
      <c r="K5199" s="1">
        <v>27419.88</v>
      </c>
    </row>
    <row r="5200" spans="1:11" x14ac:dyDescent="0.25">
      <c r="A5200">
        <v>434</v>
      </c>
      <c r="B5200" t="s">
        <v>440</v>
      </c>
      <c r="C5200" t="s">
        <v>1</v>
      </c>
      <c r="D5200" s="1">
        <v>55.06</v>
      </c>
      <c r="E5200">
        <v>3.7</v>
      </c>
      <c r="F5200">
        <v>320</v>
      </c>
      <c r="G5200" s="1">
        <v>340766.34</v>
      </c>
      <c r="H5200" s="1">
        <v>28397.195</v>
      </c>
      <c r="I5200" s="54">
        <v>2.2890131154781748E-2</v>
      </c>
      <c r="J5200" t="s">
        <v>1028</v>
      </c>
      <c r="K5200" s="1">
        <v>13489.7</v>
      </c>
    </row>
    <row r="5201" spans="1:11" x14ac:dyDescent="0.25">
      <c r="A5201">
        <v>434</v>
      </c>
      <c r="B5201" t="s">
        <v>440</v>
      </c>
      <c r="C5201" t="s">
        <v>1</v>
      </c>
      <c r="D5201" s="1">
        <v>55.06</v>
      </c>
      <c r="E5201">
        <v>3.7</v>
      </c>
      <c r="F5201">
        <v>320</v>
      </c>
      <c r="G5201" s="1">
        <v>340766.34</v>
      </c>
      <c r="H5201" s="1">
        <v>28397.195</v>
      </c>
      <c r="I5201" s="54">
        <v>2.2890131154781748E-2</v>
      </c>
      <c r="J5201" t="s">
        <v>1029</v>
      </c>
      <c r="K5201" s="1">
        <v>17564.14</v>
      </c>
    </row>
    <row r="5202" spans="1:11" x14ac:dyDescent="0.25">
      <c r="A5202">
        <v>434</v>
      </c>
      <c r="B5202" t="s">
        <v>440</v>
      </c>
      <c r="C5202" t="s">
        <v>1</v>
      </c>
      <c r="D5202" s="1">
        <v>55.06</v>
      </c>
      <c r="E5202">
        <v>3.7</v>
      </c>
      <c r="F5202">
        <v>320</v>
      </c>
      <c r="G5202" s="1">
        <v>340766.34</v>
      </c>
      <c r="H5202" s="1">
        <v>28397.195</v>
      </c>
      <c r="I5202" s="54">
        <v>2.2890131154781748E-2</v>
      </c>
      <c r="J5202" t="s">
        <v>1030</v>
      </c>
      <c r="K5202" s="1">
        <v>46195.34</v>
      </c>
    </row>
    <row r="5203" spans="1:11" x14ac:dyDescent="0.25">
      <c r="A5203">
        <v>434</v>
      </c>
      <c r="B5203" t="s">
        <v>440</v>
      </c>
      <c r="C5203" t="s">
        <v>1</v>
      </c>
      <c r="D5203" s="1">
        <v>55.06</v>
      </c>
      <c r="E5203">
        <v>3.7</v>
      </c>
      <c r="F5203">
        <v>320</v>
      </c>
      <c r="G5203" s="1">
        <v>340766.34</v>
      </c>
      <c r="H5203" s="1">
        <v>28397.195</v>
      </c>
      <c r="I5203" s="54">
        <v>2.2890131154781748E-2</v>
      </c>
      <c r="J5203" t="s">
        <v>1031</v>
      </c>
      <c r="K5203" s="1">
        <v>21638.58</v>
      </c>
    </row>
    <row r="5204" spans="1:11" x14ac:dyDescent="0.25">
      <c r="A5204">
        <v>434</v>
      </c>
      <c r="B5204" t="s">
        <v>440</v>
      </c>
      <c r="C5204" t="s">
        <v>1</v>
      </c>
      <c r="D5204" s="1">
        <v>55.06</v>
      </c>
      <c r="E5204">
        <v>3.7</v>
      </c>
      <c r="F5204">
        <v>320</v>
      </c>
      <c r="G5204" s="1">
        <v>340766.34</v>
      </c>
      <c r="H5204" s="1">
        <v>28397.195</v>
      </c>
      <c r="I5204" s="54">
        <v>2.2890131154781748E-2</v>
      </c>
      <c r="J5204" t="s">
        <v>1032</v>
      </c>
      <c r="K5204" s="1">
        <v>49554</v>
      </c>
    </row>
    <row r="5205" spans="1:11" x14ac:dyDescent="0.25">
      <c r="A5205">
        <v>434</v>
      </c>
      <c r="B5205" t="s">
        <v>440</v>
      </c>
      <c r="C5205" t="s">
        <v>1</v>
      </c>
      <c r="D5205" s="1">
        <v>55.06</v>
      </c>
      <c r="E5205">
        <v>3.7</v>
      </c>
      <c r="F5205">
        <v>320</v>
      </c>
      <c r="G5205" s="1">
        <v>340766.34</v>
      </c>
      <c r="H5205" s="1">
        <v>28397.195</v>
      </c>
      <c r="I5205" s="54">
        <v>2.2890131154781748E-2</v>
      </c>
      <c r="J5205" t="s">
        <v>1033</v>
      </c>
      <c r="K5205" s="1">
        <v>47516.78</v>
      </c>
    </row>
    <row r="5206" spans="1:11" x14ac:dyDescent="0.25">
      <c r="A5206">
        <v>434</v>
      </c>
      <c r="B5206" t="s">
        <v>440</v>
      </c>
      <c r="C5206" t="s">
        <v>1</v>
      </c>
      <c r="D5206" s="1">
        <v>55.06</v>
      </c>
      <c r="E5206">
        <v>3.7</v>
      </c>
      <c r="F5206">
        <v>320</v>
      </c>
      <c r="G5206" s="1">
        <v>340766.34</v>
      </c>
      <c r="H5206" s="1">
        <v>28397.195</v>
      </c>
      <c r="I5206" s="54">
        <v>2.2890131154781748E-2</v>
      </c>
      <c r="J5206" t="s">
        <v>1034</v>
      </c>
      <c r="K5206" s="1">
        <v>11782.84</v>
      </c>
    </row>
    <row r="5207" spans="1:11" x14ac:dyDescent="0.25">
      <c r="A5207">
        <v>434</v>
      </c>
      <c r="B5207" t="s">
        <v>440</v>
      </c>
      <c r="C5207" t="s">
        <v>1</v>
      </c>
      <c r="D5207" s="1">
        <v>55.06</v>
      </c>
      <c r="E5207">
        <v>3.7</v>
      </c>
      <c r="F5207">
        <v>320</v>
      </c>
      <c r="G5207" s="1">
        <v>340766.34</v>
      </c>
      <c r="H5207" s="1">
        <v>28397.195</v>
      </c>
      <c r="I5207" s="54">
        <v>2.2890131154781748E-2</v>
      </c>
      <c r="J5207" t="s">
        <v>1035</v>
      </c>
      <c r="K5207" s="1">
        <v>8754.5400000000009</v>
      </c>
    </row>
    <row r="5208" spans="1:11" x14ac:dyDescent="0.25">
      <c r="A5208">
        <v>434</v>
      </c>
      <c r="B5208" t="s">
        <v>440</v>
      </c>
      <c r="C5208" t="s">
        <v>1</v>
      </c>
      <c r="D5208" s="1">
        <v>55.06</v>
      </c>
      <c r="E5208">
        <v>3.7</v>
      </c>
      <c r="F5208">
        <v>320</v>
      </c>
      <c r="G5208" s="1">
        <v>340766.34</v>
      </c>
      <c r="H5208" s="1">
        <v>28397.195</v>
      </c>
      <c r="I5208" s="54">
        <v>2.2890131154781748E-2</v>
      </c>
      <c r="J5208" t="s">
        <v>1036</v>
      </c>
      <c r="K5208" s="1">
        <v>17454.02</v>
      </c>
    </row>
    <row r="5209" spans="1:11" x14ac:dyDescent="0.25">
      <c r="A5209">
        <v>434</v>
      </c>
      <c r="B5209" t="s">
        <v>440</v>
      </c>
      <c r="C5209" t="s">
        <v>1</v>
      </c>
      <c r="D5209" s="1">
        <v>55.06</v>
      </c>
      <c r="E5209">
        <v>3.7</v>
      </c>
      <c r="F5209">
        <v>320</v>
      </c>
      <c r="G5209" s="1">
        <v>340766.34</v>
      </c>
      <c r="H5209" s="1">
        <v>28397.195</v>
      </c>
      <c r="I5209" s="54">
        <v>2.2890131154781748E-2</v>
      </c>
      <c r="J5209" t="s">
        <v>1037</v>
      </c>
      <c r="K5209" s="1">
        <v>34082.14</v>
      </c>
    </row>
    <row r="5210" spans="1:11" x14ac:dyDescent="0.25">
      <c r="A5210">
        <v>435</v>
      </c>
      <c r="B5210" t="s">
        <v>441</v>
      </c>
      <c r="C5210" t="s">
        <v>3</v>
      </c>
      <c r="D5210" s="1">
        <v>46.63</v>
      </c>
      <c r="E5210">
        <v>1.6</v>
      </c>
      <c r="F5210">
        <v>673</v>
      </c>
      <c r="G5210" s="1">
        <v>258796.5</v>
      </c>
      <c r="H5210" s="1">
        <v>21566.375</v>
      </c>
      <c r="I5210" s="54">
        <v>1.7384011071628944E-2</v>
      </c>
      <c r="J5210" t="s">
        <v>1026</v>
      </c>
      <c r="K5210" s="1">
        <v>28304.41</v>
      </c>
    </row>
    <row r="5211" spans="1:11" x14ac:dyDescent="0.25">
      <c r="A5211">
        <v>435</v>
      </c>
      <c r="B5211" t="s">
        <v>441</v>
      </c>
      <c r="C5211" t="s">
        <v>3</v>
      </c>
      <c r="D5211" s="1">
        <v>46.63</v>
      </c>
      <c r="E5211">
        <v>1.6</v>
      </c>
      <c r="F5211">
        <v>673</v>
      </c>
      <c r="G5211" s="1">
        <v>258796.5</v>
      </c>
      <c r="H5211" s="1">
        <v>21566.375</v>
      </c>
      <c r="I5211" s="54">
        <v>1.7384011071628944E-2</v>
      </c>
      <c r="J5211" t="s">
        <v>1027</v>
      </c>
      <c r="K5211" s="1">
        <v>6528.2</v>
      </c>
    </row>
    <row r="5212" spans="1:11" x14ac:dyDescent="0.25">
      <c r="A5212">
        <v>435</v>
      </c>
      <c r="B5212" t="s">
        <v>441</v>
      </c>
      <c r="C5212" t="s">
        <v>3</v>
      </c>
      <c r="D5212" s="1">
        <v>46.63</v>
      </c>
      <c r="E5212">
        <v>1.6</v>
      </c>
      <c r="F5212">
        <v>673</v>
      </c>
      <c r="G5212" s="1">
        <v>258796.5</v>
      </c>
      <c r="H5212" s="1">
        <v>21566.375</v>
      </c>
      <c r="I5212" s="54">
        <v>1.7384011071628944E-2</v>
      </c>
      <c r="J5212" t="s">
        <v>1028</v>
      </c>
      <c r="K5212" s="1">
        <v>27978</v>
      </c>
    </row>
    <row r="5213" spans="1:11" x14ac:dyDescent="0.25">
      <c r="A5213">
        <v>435</v>
      </c>
      <c r="B5213" t="s">
        <v>441</v>
      </c>
      <c r="C5213" t="s">
        <v>3</v>
      </c>
      <c r="D5213" s="1">
        <v>46.63</v>
      </c>
      <c r="E5213">
        <v>1.6</v>
      </c>
      <c r="F5213">
        <v>673</v>
      </c>
      <c r="G5213" s="1">
        <v>258796.5</v>
      </c>
      <c r="H5213" s="1">
        <v>21566.375</v>
      </c>
      <c r="I5213" s="54">
        <v>1.7384011071628944E-2</v>
      </c>
      <c r="J5213" t="s">
        <v>1029</v>
      </c>
      <c r="K5213" s="1">
        <v>4010.18</v>
      </c>
    </row>
    <row r="5214" spans="1:11" x14ac:dyDescent="0.25">
      <c r="A5214">
        <v>435</v>
      </c>
      <c r="B5214" t="s">
        <v>441</v>
      </c>
      <c r="C5214" t="s">
        <v>3</v>
      </c>
      <c r="D5214" s="1">
        <v>46.63</v>
      </c>
      <c r="E5214">
        <v>1.6</v>
      </c>
      <c r="F5214">
        <v>673</v>
      </c>
      <c r="G5214" s="1">
        <v>258796.5</v>
      </c>
      <c r="H5214" s="1">
        <v>21566.375</v>
      </c>
      <c r="I5214" s="54">
        <v>1.7384011071628944E-2</v>
      </c>
      <c r="J5214" t="s">
        <v>1030</v>
      </c>
      <c r="K5214" s="1">
        <v>2984.32</v>
      </c>
    </row>
    <row r="5215" spans="1:11" x14ac:dyDescent="0.25">
      <c r="A5215">
        <v>435</v>
      </c>
      <c r="B5215" t="s">
        <v>441</v>
      </c>
      <c r="C5215" t="s">
        <v>3</v>
      </c>
      <c r="D5215" s="1">
        <v>46.63</v>
      </c>
      <c r="E5215">
        <v>1.6</v>
      </c>
      <c r="F5215">
        <v>673</v>
      </c>
      <c r="G5215" s="1">
        <v>258796.5</v>
      </c>
      <c r="H5215" s="1">
        <v>21566.375</v>
      </c>
      <c r="I5215" s="54">
        <v>1.7384011071628944E-2</v>
      </c>
      <c r="J5215" t="s">
        <v>1031</v>
      </c>
      <c r="K5215" s="1">
        <v>24294.23</v>
      </c>
    </row>
    <row r="5216" spans="1:11" x14ac:dyDescent="0.25">
      <c r="A5216">
        <v>435</v>
      </c>
      <c r="B5216" t="s">
        <v>441</v>
      </c>
      <c r="C5216" t="s">
        <v>3</v>
      </c>
      <c r="D5216" s="1">
        <v>46.63</v>
      </c>
      <c r="E5216">
        <v>1.6</v>
      </c>
      <c r="F5216">
        <v>673</v>
      </c>
      <c r="G5216" s="1">
        <v>258796.5</v>
      </c>
      <c r="H5216" s="1">
        <v>21566.375</v>
      </c>
      <c r="I5216" s="54">
        <v>1.7384011071628944E-2</v>
      </c>
      <c r="J5216" t="s">
        <v>1032</v>
      </c>
      <c r="K5216" s="1">
        <v>17392.990000000002</v>
      </c>
    </row>
    <row r="5217" spans="1:11" x14ac:dyDescent="0.25">
      <c r="A5217">
        <v>435</v>
      </c>
      <c r="B5217" t="s">
        <v>441</v>
      </c>
      <c r="C5217" t="s">
        <v>3</v>
      </c>
      <c r="D5217" s="1">
        <v>46.63</v>
      </c>
      <c r="E5217">
        <v>1.6</v>
      </c>
      <c r="F5217">
        <v>673</v>
      </c>
      <c r="G5217" s="1">
        <v>258796.5</v>
      </c>
      <c r="H5217" s="1">
        <v>21566.375</v>
      </c>
      <c r="I5217" s="54">
        <v>1.7384011071628944E-2</v>
      </c>
      <c r="J5217" t="s">
        <v>1033</v>
      </c>
      <c r="K5217" s="1">
        <v>3637.14</v>
      </c>
    </row>
    <row r="5218" spans="1:11" x14ac:dyDescent="0.25">
      <c r="A5218">
        <v>435</v>
      </c>
      <c r="B5218" t="s">
        <v>441</v>
      </c>
      <c r="C5218" t="s">
        <v>3</v>
      </c>
      <c r="D5218" s="1">
        <v>46.63</v>
      </c>
      <c r="E5218">
        <v>1.6</v>
      </c>
      <c r="F5218">
        <v>673</v>
      </c>
      <c r="G5218" s="1">
        <v>258796.5</v>
      </c>
      <c r="H5218" s="1">
        <v>21566.375</v>
      </c>
      <c r="I5218" s="54">
        <v>1.7384011071628944E-2</v>
      </c>
      <c r="J5218" t="s">
        <v>1034</v>
      </c>
      <c r="K5218" s="1">
        <v>21403.17</v>
      </c>
    </row>
    <row r="5219" spans="1:11" x14ac:dyDescent="0.25">
      <c r="A5219">
        <v>435</v>
      </c>
      <c r="B5219" t="s">
        <v>441</v>
      </c>
      <c r="C5219" t="s">
        <v>3</v>
      </c>
      <c r="D5219" s="1">
        <v>46.63</v>
      </c>
      <c r="E5219">
        <v>1.6</v>
      </c>
      <c r="F5219">
        <v>673</v>
      </c>
      <c r="G5219" s="1">
        <v>258796.5</v>
      </c>
      <c r="H5219" s="1">
        <v>21566.375</v>
      </c>
      <c r="I5219" s="54">
        <v>1.7384011071628944E-2</v>
      </c>
      <c r="J5219" t="s">
        <v>1035</v>
      </c>
      <c r="K5219" s="1">
        <v>46630</v>
      </c>
    </row>
    <row r="5220" spans="1:11" x14ac:dyDescent="0.25">
      <c r="A5220">
        <v>435</v>
      </c>
      <c r="B5220" t="s">
        <v>441</v>
      </c>
      <c r="C5220" t="s">
        <v>3</v>
      </c>
      <c r="D5220" s="1">
        <v>46.63</v>
      </c>
      <c r="E5220">
        <v>1.6</v>
      </c>
      <c r="F5220">
        <v>673</v>
      </c>
      <c r="G5220" s="1">
        <v>258796.5</v>
      </c>
      <c r="H5220" s="1">
        <v>21566.375</v>
      </c>
      <c r="I5220" s="54">
        <v>1.7384011071628944E-2</v>
      </c>
      <c r="J5220" t="s">
        <v>1036</v>
      </c>
      <c r="K5220" s="1">
        <v>37397.26</v>
      </c>
    </row>
    <row r="5221" spans="1:11" x14ac:dyDescent="0.25">
      <c r="A5221">
        <v>435</v>
      </c>
      <c r="B5221" t="s">
        <v>441</v>
      </c>
      <c r="C5221" t="s">
        <v>3</v>
      </c>
      <c r="D5221" s="1">
        <v>46.63</v>
      </c>
      <c r="E5221">
        <v>1.6</v>
      </c>
      <c r="F5221">
        <v>673</v>
      </c>
      <c r="G5221" s="1">
        <v>258796.5</v>
      </c>
      <c r="H5221" s="1">
        <v>21566.375</v>
      </c>
      <c r="I5221" s="54">
        <v>1.7384011071628944E-2</v>
      </c>
      <c r="J5221" t="s">
        <v>1037</v>
      </c>
      <c r="K5221" s="1">
        <v>38236.6</v>
      </c>
    </row>
    <row r="5222" spans="1:11" x14ac:dyDescent="0.25">
      <c r="A5222">
        <v>436</v>
      </c>
      <c r="B5222" t="s">
        <v>442</v>
      </c>
      <c r="C5222" t="s">
        <v>17</v>
      </c>
      <c r="D5222" s="1">
        <v>351.98</v>
      </c>
      <c r="E5222">
        <v>1.1000000000000001</v>
      </c>
      <c r="F5222">
        <v>376</v>
      </c>
      <c r="G5222" s="1">
        <v>2198115.1</v>
      </c>
      <c r="H5222" s="1">
        <v>183176.25829999999</v>
      </c>
      <c r="I5222" s="54">
        <v>0.14765291352516272</v>
      </c>
      <c r="J5222" t="s">
        <v>1026</v>
      </c>
      <c r="K5222" s="1">
        <v>344588.42</v>
      </c>
    </row>
    <row r="5223" spans="1:11" x14ac:dyDescent="0.25">
      <c r="A5223">
        <v>436</v>
      </c>
      <c r="B5223" t="s">
        <v>442</v>
      </c>
      <c r="C5223" t="s">
        <v>17</v>
      </c>
      <c r="D5223" s="1">
        <v>351.98</v>
      </c>
      <c r="E5223">
        <v>1.1000000000000001</v>
      </c>
      <c r="F5223">
        <v>376</v>
      </c>
      <c r="G5223" s="1">
        <v>2198115.1</v>
      </c>
      <c r="H5223" s="1">
        <v>183176.25829999999</v>
      </c>
      <c r="I5223" s="54">
        <v>0.14765291352516272</v>
      </c>
      <c r="J5223" t="s">
        <v>1027</v>
      </c>
      <c r="K5223" s="1">
        <v>266448.86</v>
      </c>
    </row>
    <row r="5224" spans="1:11" x14ac:dyDescent="0.25">
      <c r="A5224">
        <v>436</v>
      </c>
      <c r="B5224" t="s">
        <v>442</v>
      </c>
      <c r="C5224" t="s">
        <v>17</v>
      </c>
      <c r="D5224" s="1">
        <v>351.98</v>
      </c>
      <c r="E5224">
        <v>1.1000000000000001</v>
      </c>
      <c r="F5224">
        <v>376</v>
      </c>
      <c r="G5224" s="1">
        <v>2198115.1</v>
      </c>
      <c r="H5224" s="1">
        <v>183176.25829999999</v>
      </c>
      <c r="I5224" s="54">
        <v>0.14765291352516272</v>
      </c>
      <c r="J5224" t="s">
        <v>1028</v>
      </c>
      <c r="K5224" s="1">
        <v>203092.46</v>
      </c>
    </row>
    <row r="5225" spans="1:11" x14ac:dyDescent="0.25">
      <c r="A5225">
        <v>436</v>
      </c>
      <c r="B5225" t="s">
        <v>442</v>
      </c>
      <c r="C5225" t="s">
        <v>17</v>
      </c>
      <c r="D5225" s="1">
        <v>351.98</v>
      </c>
      <c r="E5225">
        <v>1.1000000000000001</v>
      </c>
      <c r="F5225">
        <v>376</v>
      </c>
      <c r="G5225" s="1">
        <v>2198115.1</v>
      </c>
      <c r="H5225" s="1">
        <v>183176.25829999999</v>
      </c>
      <c r="I5225" s="54">
        <v>0.14765291352516272</v>
      </c>
      <c r="J5225" t="s">
        <v>1029</v>
      </c>
      <c r="K5225" s="1">
        <v>76027.679999999993</v>
      </c>
    </row>
    <row r="5226" spans="1:11" x14ac:dyDescent="0.25">
      <c r="A5226">
        <v>436</v>
      </c>
      <c r="B5226" t="s">
        <v>442</v>
      </c>
      <c r="C5226" t="s">
        <v>17</v>
      </c>
      <c r="D5226" s="1">
        <v>351.98</v>
      </c>
      <c r="E5226">
        <v>1.1000000000000001</v>
      </c>
      <c r="F5226">
        <v>376</v>
      </c>
      <c r="G5226" s="1">
        <v>2198115.1</v>
      </c>
      <c r="H5226" s="1">
        <v>183176.25829999999</v>
      </c>
      <c r="I5226" s="54">
        <v>0.14765291352516272</v>
      </c>
      <c r="J5226" t="s">
        <v>1030</v>
      </c>
      <c r="K5226" s="1">
        <v>243922.14</v>
      </c>
    </row>
    <row r="5227" spans="1:11" x14ac:dyDescent="0.25">
      <c r="A5227">
        <v>436</v>
      </c>
      <c r="B5227" t="s">
        <v>442</v>
      </c>
      <c r="C5227" t="s">
        <v>17</v>
      </c>
      <c r="D5227" s="1">
        <v>351.98</v>
      </c>
      <c r="E5227">
        <v>1.1000000000000001</v>
      </c>
      <c r="F5227">
        <v>376</v>
      </c>
      <c r="G5227" s="1">
        <v>2198115.1</v>
      </c>
      <c r="H5227" s="1">
        <v>183176.25829999999</v>
      </c>
      <c r="I5227" s="54">
        <v>0.14765291352516272</v>
      </c>
      <c r="J5227" t="s">
        <v>1031</v>
      </c>
      <c r="K5227" s="1">
        <v>125656.86</v>
      </c>
    </row>
    <row r="5228" spans="1:11" x14ac:dyDescent="0.25">
      <c r="A5228">
        <v>436</v>
      </c>
      <c r="B5228" t="s">
        <v>442</v>
      </c>
      <c r="C5228" t="s">
        <v>17</v>
      </c>
      <c r="D5228" s="1">
        <v>351.98</v>
      </c>
      <c r="E5228">
        <v>1.1000000000000001</v>
      </c>
      <c r="F5228">
        <v>376</v>
      </c>
      <c r="G5228" s="1">
        <v>2198115.1</v>
      </c>
      <c r="H5228" s="1">
        <v>183176.25829999999</v>
      </c>
      <c r="I5228" s="54">
        <v>0.14765291352516272</v>
      </c>
      <c r="J5228" t="s">
        <v>1032</v>
      </c>
      <c r="K5228" s="1">
        <v>204148.4</v>
      </c>
    </row>
    <row r="5229" spans="1:11" x14ac:dyDescent="0.25">
      <c r="A5229">
        <v>436</v>
      </c>
      <c r="B5229" t="s">
        <v>442</v>
      </c>
      <c r="C5229" t="s">
        <v>17</v>
      </c>
      <c r="D5229" s="1">
        <v>351.98</v>
      </c>
      <c r="E5229">
        <v>1.1000000000000001</v>
      </c>
      <c r="F5229">
        <v>376</v>
      </c>
      <c r="G5229" s="1">
        <v>2198115.1</v>
      </c>
      <c r="H5229" s="1">
        <v>183176.25829999999</v>
      </c>
      <c r="I5229" s="54">
        <v>0.14765291352516272</v>
      </c>
      <c r="J5229" t="s">
        <v>1033</v>
      </c>
      <c r="K5229" s="1">
        <v>262929.06</v>
      </c>
    </row>
    <row r="5230" spans="1:11" x14ac:dyDescent="0.25">
      <c r="A5230">
        <v>436</v>
      </c>
      <c r="B5230" t="s">
        <v>442</v>
      </c>
      <c r="C5230" t="s">
        <v>17</v>
      </c>
      <c r="D5230" s="1">
        <v>351.98</v>
      </c>
      <c r="E5230">
        <v>1.1000000000000001</v>
      </c>
      <c r="F5230">
        <v>376</v>
      </c>
      <c r="G5230" s="1">
        <v>2198115.1</v>
      </c>
      <c r="H5230" s="1">
        <v>183176.25829999999</v>
      </c>
      <c r="I5230" s="54">
        <v>0.14765291352516272</v>
      </c>
      <c r="J5230" t="s">
        <v>1034</v>
      </c>
      <c r="K5230" s="1">
        <v>160854.85999999999</v>
      </c>
    </row>
    <row r="5231" spans="1:11" x14ac:dyDescent="0.25">
      <c r="A5231">
        <v>436</v>
      </c>
      <c r="B5231" t="s">
        <v>442</v>
      </c>
      <c r="C5231" t="s">
        <v>17</v>
      </c>
      <c r="D5231" s="1">
        <v>351.98</v>
      </c>
      <c r="E5231">
        <v>1.1000000000000001</v>
      </c>
      <c r="F5231">
        <v>376</v>
      </c>
      <c r="G5231" s="1">
        <v>2198115.1</v>
      </c>
      <c r="H5231" s="1">
        <v>183176.25829999999</v>
      </c>
      <c r="I5231" s="54">
        <v>0.14765291352516272</v>
      </c>
      <c r="J5231" t="s">
        <v>1035</v>
      </c>
      <c r="K5231" s="1">
        <v>83067.28</v>
      </c>
    </row>
    <row r="5232" spans="1:11" x14ac:dyDescent="0.25">
      <c r="A5232">
        <v>436</v>
      </c>
      <c r="B5232" t="s">
        <v>442</v>
      </c>
      <c r="C5232" t="s">
        <v>17</v>
      </c>
      <c r="D5232" s="1">
        <v>351.98</v>
      </c>
      <c r="E5232">
        <v>1.1000000000000001</v>
      </c>
      <c r="F5232">
        <v>376</v>
      </c>
      <c r="G5232" s="1">
        <v>2198115.1</v>
      </c>
      <c r="H5232" s="1">
        <v>183176.25829999999</v>
      </c>
      <c r="I5232" s="54">
        <v>0.14765291352516272</v>
      </c>
      <c r="J5232" t="s">
        <v>1036</v>
      </c>
      <c r="K5232" s="1">
        <v>87643.02</v>
      </c>
    </row>
    <row r="5233" spans="1:11" x14ac:dyDescent="0.25">
      <c r="A5233">
        <v>436</v>
      </c>
      <c r="B5233" t="s">
        <v>442</v>
      </c>
      <c r="C5233" t="s">
        <v>17</v>
      </c>
      <c r="D5233" s="1">
        <v>351.98</v>
      </c>
      <c r="E5233">
        <v>1.1000000000000001</v>
      </c>
      <c r="F5233">
        <v>376</v>
      </c>
      <c r="G5233" s="1">
        <v>2198115.1</v>
      </c>
      <c r="H5233" s="1">
        <v>183176.25829999999</v>
      </c>
      <c r="I5233" s="54">
        <v>0.14765291352516272</v>
      </c>
      <c r="J5233" t="s">
        <v>1037</v>
      </c>
      <c r="K5233" s="1">
        <v>139736.06</v>
      </c>
    </row>
    <row r="5234" spans="1:11" x14ac:dyDescent="0.25">
      <c r="A5234">
        <v>437</v>
      </c>
      <c r="B5234" t="s">
        <v>443</v>
      </c>
      <c r="C5234" t="s">
        <v>8</v>
      </c>
      <c r="D5234" s="1">
        <v>41.02</v>
      </c>
      <c r="E5234">
        <v>2.2000000000000002</v>
      </c>
      <c r="F5234">
        <v>820</v>
      </c>
      <c r="G5234" s="1">
        <v>322704.34000000003</v>
      </c>
      <c r="H5234" s="1">
        <v>26892.028300000002</v>
      </c>
      <c r="I5234" s="54">
        <v>2.1676861238164782E-2</v>
      </c>
      <c r="J5234" t="s">
        <v>1026</v>
      </c>
      <c r="K5234" s="1">
        <v>17761.66</v>
      </c>
    </row>
    <row r="5235" spans="1:11" x14ac:dyDescent="0.25">
      <c r="A5235">
        <v>437</v>
      </c>
      <c r="B5235" t="s">
        <v>443</v>
      </c>
      <c r="C5235" t="s">
        <v>8</v>
      </c>
      <c r="D5235" s="1">
        <v>41.02</v>
      </c>
      <c r="E5235">
        <v>2.2000000000000002</v>
      </c>
      <c r="F5235">
        <v>820</v>
      </c>
      <c r="G5235" s="1">
        <v>322704.34000000003</v>
      </c>
      <c r="H5235" s="1">
        <v>26892.028300000002</v>
      </c>
      <c r="I5235" s="54">
        <v>2.1676861238164782E-2</v>
      </c>
      <c r="J5235" t="s">
        <v>1027</v>
      </c>
      <c r="K5235" s="1">
        <v>36753.919999999998</v>
      </c>
    </row>
    <row r="5236" spans="1:11" x14ac:dyDescent="0.25">
      <c r="A5236">
        <v>437</v>
      </c>
      <c r="B5236" t="s">
        <v>443</v>
      </c>
      <c r="C5236" t="s">
        <v>8</v>
      </c>
      <c r="D5236" s="1">
        <v>41.02</v>
      </c>
      <c r="E5236">
        <v>2.2000000000000002</v>
      </c>
      <c r="F5236">
        <v>820</v>
      </c>
      <c r="G5236" s="1">
        <v>322704.34000000003</v>
      </c>
      <c r="H5236" s="1">
        <v>26892.028300000002</v>
      </c>
      <c r="I5236" s="54">
        <v>2.1676861238164782E-2</v>
      </c>
      <c r="J5236" t="s">
        <v>1028</v>
      </c>
      <c r="K5236" s="1">
        <v>27442.38</v>
      </c>
    </row>
    <row r="5237" spans="1:11" x14ac:dyDescent="0.25">
      <c r="A5237">
        <v>437</v>
      </c>
      <c r="B5237" t="s">
        <v>443</v>
      </c>
      <c r="C5237" t="s">
        <v>8</v>
      </c>
      <c r="D5237" s="1">
        <v>41.02</v>
      </c>
      <c r="E5237">
        <v>2.2000000000000002</v>
      </c>
      <c r="F5237">
        <v>820</v>
      </c>
      <c r="G5237" s="1">
        <v>322704.34000000003</v>
      </c>
      <c r="H5237" s="1">
        <v>26892.028300000002</v>
      </c>
      <c r="I5237" s="54">
        <v>2.1676861238164782E-2</v>
      </c>
      <c r="J5237" t="s">
        <v>1029</v>
      </c>
      <c r="K5237" s="1">
        <v>20058.78</v>
      </c>
    </row>
    <row r="5238" spans="1:11" x14ac:dyDescent="0.25">
      <c r="A5238">
        <v>437</v>
      </c>
      <c r="B5238" t="s">
        <v>443</v>
      </c>
      <c r="C5238" t="s">
        <v>8</v>
      </c>
      <c r="D5238" s="1">
        <v>41.02</v>
      </c>
      <c r="E5238">
        <v>2.2000000000000002</v>
      </c>
      <c r="F5238">
        <v>820</v>
      </c>
      <c r="G5238" s="1">
        <v>322704.34000000003</v>
      </c>
      <c r="H5238" s="1">
        <v>26892.028300000002</v>
      </c>
      <c r="I5238" s="54">
        <v>2.1676861238164782E-2</v>
      </c>
      <c r="J5238" t="s">
        <v>1030</v>
      </c>
      <c r="K5238" s="1">
        <v>9844.7999999999993</v>
      </c>
    </row>
    <row r="5239" spans="1:11" x14ac:dyDescent="0.25">
      <c r="A5239">
        <v>437</v>
      </c>
      <c r="B5239" t="s">
        <v>443</v>
      </c>
      <c r="C5239" t="s">
        <v>8</v>
      </c>
      <c r="D5239" s="1">
        <v>41.02</v>
      </c>
      <c r="E5239">
        <v>2.2000000000000002</v>
      </c>
      <c r="F5239">
        <v>820</v>
      </c>
      <c r="G5239" s="1">
        <v>322704.34000000003</v>
      </c>
      <c r="H5239" s="1">
        <v>26892.028300000002</v>
      </c>
      <c r="I5239" s="54">
        <v>2.1676861238164782E-2</v>
      </c>
      <c r="J5239" t="s">
        <v>1031</v>
      </c>
      <c r="K5239" s="1">
        <v>40445.72</v>
      </c>
    </row>
    <row r="5240" spans="1:11" x14ac:dyDescent="0.25">
      <c r="A5240">
        <v>437</v>
      </c>
      <c r="B5240" t="s">
        <v>443</v>
      </c>
      <c r="C5240" t="s">
        <v>8</v>
      </c>
      <c r="D5240" s="1">
        <v>41.02</v>
      </c>
      <c r="E5240">
        <v>2.2000000000000002</v>
      </c>
      <c r="F5240">
        <v>820</v>
      </c>
      <c r="G5240" s="1">
        <v>322704.34000000003</v>
      </c>
      <c r="H5240" s="1">
        <v>26892.028300000002</v>
      </c>
      <c r="I5240" s="54">
        <v>2.1676861238164782E-2</v>
      </c>
      <c r="J5240" t="s">
        <v>1032</v>
      </c>
      <c r="K5240" s="1">
        <v>37984.519999999997</v>
      </c>
    </row>
    <row r="5241" spans="1:11" x14ac:dyDescent="0.25">
      <c r="A5241">
        <v>437</v>
      </c>
      <c r="B5241" t="s">
        <v>443</v>
      </c>
      <c r="C5241" t="s">
        <v>8</v>
      </c>
      <c r="D5241" s="1">
        <v>41.02</v>
      </c>
      <c r="E5241">
        <v>2.2000000000000002</v>
      </c>
      <c r="F5241">
        <v>820</v>
      </c>
      <c r="G5241" s="1">
        <v>322704.34000000003</v>
      </c>
      <c r="H5241" s="1">
        <v>26892.028300000002</v>
      </c>
      <c r="I5241" s="54">
        <v>2.1676861238164782E-2</v>
      </c>
      <c r="J5241" t="s">
        <v>1033</v>
      </c>
      <c r="K5241" s="1">
        <v>36671.879999999997</v>
      </c>
    </row>
    <row r="5242" spans="1:11" x14ac:dyDescent="0.25">
      <c r="A5242">
        <v>437</v>
      </c>
      <c r="B5242" t="s">
        <v>443</v>
      </c>
      <c r="C5242" t="s">
        <v>8</v>
      </c>
      <c r="D5242" s="1">
        <v>41.02</v>
      </c>
      <c r="E5242">
        <v>2.2000000000000002</v>
      </c>
      <c r="F5242">
        <v>820</v>
      </c>
      <c r="G5242" s="1">
        <v>322704.34000000003</v>
      </c>
      <c r="H5242" s="1">
        <v>26892.028300000002</v>
      </c>
      <c r="I5242" s="54">
        <v>2.1676861238164782E-2</v>
      </c>
      <c r="J5242" t="s">
        <v>1034</v>
      </c>
      <c r="K5242" s="1">
        <v>32857.019999999997</v>
      </c>
    </row>
    <row r="5243" spans="1:11" x14ac:dyDescent="0.25">
      <c r="A5243">
        <v>437</v>
      </c>
      <c r="B5243" t="s">
        <v>443</v>
      </c>
      <c r="C5243" t="s">
        <v>8</v>
      </c>
      <c r="D5243" s="1">
        <v>41.02</v>
      </c>
      <c r="E5243">
        <v>2.2000000000000002</v>
      </c>
      <c r="F5243">
        <v>820</v>
      </c>
      <c r="G5243" s="1">
        <v>322704.34000000003</v>
      </c>
      <c r="H5243" s="1">
        <v>26892.028300000002</v>
      </c>
      <c r="I5243" s="54">
        <v>2.1676861238164782E-2</v>
      </c>
      <c r="J5243" t="s">
        <v>1035</v>
      </c>
      <c r="K5243" s="1">
        <v>30272.76</v>
      </c>
    </row>
    <row r="5244" spans="1:11" x14ac:dyDescent="0.25">
      <c r="A5244">
        <v>437</v>
      </c>
      <c r="B5244" t="s">
        <v>443</v>
      </c>
      <c r="C5244" t="s">
        <v>8</v>
      </c>
      <c r="D5244" s="1">
        <v>41.02</v>
      </c>
      <c r="E5244">
        <v>2.2000000000000002</v>
      </c>
      <c r="F5244">
        <v>820</v>
      </c>
      <c r="G5244" s="1">
        <v>322704.34000000003</v>
      </c>
      <c r="H5244" s="1">
        <v>26892.028300000002</v>
      </c>
      <c r="I5244" s="54">
        <v>2.1676861238164782E-2</v>
      </c>
      <c r="J5244" t="s">
        <v>1036</v>
      </c>
      <c r="K5244" s="1">
        <v>21494.48</v>
      </c>
    </row>
    <row r="5245" spans="1:11" x14ac:dyDescent="0.25">
      <c r="A5245">
        <v>437</v>
      </c>
      <c r="B5245" t="s">
        <v>443</v>
      </c>
      <c r="C5245" t="s">
        <v>8</v>
      </c>
      <c r="D5245" s="1">
        <v>41.02</v>
      </c>
      <c r="E5245">
        <v>2.2000000000000002</v>
      </c>
      <c r="F5245">
        <v>820</v>
      </c>
      <c r="G5245" s="1">
        <v>322704.34000000003</v>
      </c>
      <c r="H5245" s="1">
        <v>26892.028300000002</v>
      </c>
      <c r="I5245" s="54">
        <v>2.1676861238164782E-2</v>
      </c>
      <c r="J5245" t="s">
        <v>1037</v>
      </c>
      <c r="K5245" s="1">
        <v>11116.42</v>
      </c>
    </row>
    <row r="5246" spans="1:11" x14ac:dyDescent="0.25">
      <c r="A5246">
        <v>438</v>
      </c>
      <c r="B5246" t="s">
        <v>444</v>
      </c>
      <c r="C5246" t="s">
        <v>17</v>
      </c>
      <c r="D5246" s="1">
        <v>411.82</v>
      </c>
      <c r="E5246">
        <v>3.8</v>
      </c>
      <c r="F5246">
        <v>89</v>
      </c>
      <c r="G5246" s="1">
        <v>2426443.44</v>
      </c>
      <c r="H5246" s="1">
        <v>202203.62</v>
      </c>
      <c r="I5246" s="54">
        <v>0.1629903017453537</v>
      </c>
      <c r="J5246" t="s">
        <v>1026</v>
      </c>
      <c r="K5246" s="1">
        <v>135900.6</v>
      </c>
    </row>
    <row r="5247" spans="1:11" x14ac:dyDescent="0.25">
      <c r="A5247">
        <v>438</v>
      </c>
      <c r="B5247" t="s">
        <v>444</v>
      </c>
      <c r="C5247" t="s">
        <v>17</v>
      </c>
      <c r="D5247" s="1">
        <v>411.82</v>
      </c>
      <c r="E5247">
        <v>3.8</v>
      </c>
      <c r="F5247">
        <v>89</v>
      </c>
      <c r="G5247" s="1">
        <v>2426443.44</v>
      </c>
      <c r="H5247" s="1">
        <v>202203.62</v>
      </c>
      <c r="I5247" s="54">
        <v>0.1629903017453537</v>
      </c>
      <c r="J5247" t="s">
        <v>1027</v>
      </c>
      <c r="K5247" s="1">
        <v>382580.78</v>
      </c>
    </row>
    <row r="5248" spans="1:11" x14ac:dyDescent="0.25">
      <c r="A5248">
        <v>438</v>
      </c>
      <c r="B5248" t="s">
        <v>444</v>
      </c>
      <c r="C5248" t="s">
        <v>17</v>
      </c>
      <c r="D5248" s="1">
        <v>411.82</v>
      </c>
      <c r="E5248">
        <v>3.8</v>
      </c>
      <c r="F5248">
        <v>89</v>
      </c>
      <c r="G5248" s="1">
        <v>2426443.44</v>
      </c>
      <c r="H5248" s="1">
        <v>202203.62</v>
      </c>
      <c r="I5248" s="54">
        <v>0.1629903017453537</v>
      </c>
      <c r="J5248" t="s">
        <v>1028</v>
      </c>
      <c r="K5248" s="1">
        <v>369814.36</v>
      </c>
    </row>
    <row r="5249" spans="1:11" x14ac:dyDescent="0.25">
      <c r="A5249">
        <v>438</v>
      </c>
      <c r="B5249" t="s">
        <v>444</v>
      </c>
      <c r="C5249" t="s">
        <v>17</v>
      </c>
      <c r="D5249" s="1">
        <v>411.82</v>
      </c>
      <c r="E5249">
        <v>3.8</v>
      </c>
      <c r="F5249">
        <v>89</v>
      </c>
      <c r="G5249" s="1">
        <v>2426443.44</v>
      </c>
      <c r="H5249" s="1">
        <v>202203.62</v>
      </c>
      <c r="I5249" s="54">
        <v>0.1629903017453537</v>
      </c>
      <c r="J5249" t="s">
        <v>1029</v>
      </c>
      <c r="K5249" s="1">
        <v>213322.76</v>
      </c>
    </row>
    <row r="5250" spans="1:11" x14ac:dyDescent="0.25">
      <c r="A5250">
        <v>438</v>
      </c>
      <c r="B5250" t="s">
        <v>444</v>
      </c>
      <c r="C5250" t="s">
        <v>17</v>
      </c>
      <c r="D5250" s="1">
        <v>411.82</v>
      </c>
      <c r="E5250">
        <v>3.8</v>
      </c>
      <c r="F5250">
        <v>89</v>
      </c>
      <c r="G5250" s="1">
        <v>2426443.44</v>
      </c>
      <c r="H5250" s="1">
        <v>202203.62</v>
      </c>
      <c r="I5250" s="54">
        <v>0.1629903017453537</v>
      </c>
      <c r="J5250" t="s">
        <v>1030</v>
      </c>
      <c r="K5250" s="1">
        <v>151549.76000000001</v>
      </c>
    </row>
    <row r="5251" spans="1:11" x14ac:dyDescent="0.25">
      <c r="A5251">
        <v>438</v>
      </c>
      <c r="B5251" t="s">
        <v>444</v>
      </c>
      <c r="C5251" t="s">
        <v>17</v>
      </c>
      <c r="D5251" s="1">
        <v>411.82</v>
      </c>
      <c r="E5251">
        <v>3.8</v>
      </c>
      <c r="F5251">
        <v>89</v>
      </c>
      <c r="G5251" s="1">
        <v>2426443.44</v>
      </c>
      <c r="H5251" s="1">
        <v>202203.62</v>
      </c>
      <c r="I5251" s="54">
        <v>0.1629903017453537</v>
      </c>
      <c r="J5251" t="s">
        <v>1031</v>
      </c>
      <c r="K5251" s="1">
        <v>182436.26</v>
      </c>
    </row>
    <row r="5252" spans="1:11" x14ac:dyDescent="0.25">
      <c r="A5252">
        <v>438</v>
      </c>
      <c r="B5252" t="s">
        <v>444</v>
      </c>
      <c r="C5252" t="s">
        <v>17</v>
      </c>
      <c r="D5252" s="1">
        <v>411.82</v>
      </c>
      <c r="E5252">
        <v>3.8</v>
      </c>
      <c r="F5252">
        <v>89</v>
      </c>
      <c r="G5252" s="1">
        <v>2426443.44</v>
      </c>
      <c r="H5252" s="1">
        <v>202203.62</v>
      </c>
      <c r="I5252" s="54">
        <v>0.1629903017453537</v>
      </c>
      <c r="J5252" t="s">
        <v>1032</v>
      </c>
      <c r="K5252" s="1">
        <v>228971.92</v>
      </c>
    </row>
    <row r="5253" spans="1:11" x14ac:dyDescent="0.25">
      <c r="A5253">
        <v>438</v>
      </c>
      <c r="B5253" t="s">
        <v>444</v>
      </c>
      <c r="C5253" t="s">
        <v>17</v>
      </c>
      <c r="D5253" s="1">
        <v>411.82</v>
      </c>
      <c r="E5253">
        <v>3.8</v>
      </c>
      <c r="F5253">
        <v>89</v>
      </c>
      <c r="G5253" s="1">
        <v>2426443.44</v>
      </c>
      <c r="H5253" s="1">
        <v>202203.62</v>
      </c>
      <c r="I5253" s="54">
        <v>0.1629903017453537</v>
      </c>
      <c r="J5253" t="s">
        <v>1033</v>
      </c>
      <c r="K5253" s="1">
        <v>112015.03999999999</v>
      </c>
    </row>
    <row r="5254" spans="1:11" x14ac:dyDescent="0.25">
      <c r="A5254">
        <v>438</v>
      </c>
      <c r="B5254" t="s">
        <v>444</v>
      </c>
      <c r="C5254" t="s">
        <v>17</v>
      </c>
      <c r="D5254" s="1">
        <v>411.82</v>
      </c>
      <c r="E5254">
        <v>3.8</v>
      </c>
      <c r="F5254">
        <v>89</v>
      </c>
      <c r="G5254" s="1">
        <v>2426443.44</v>
      </c>
      <c r="H5254" s="1">
        <v>202203.62</v>
      </c>
      <c r="I5254" s="54">
        <v>0.1629903017453537</v>
      </c>
      <c r="J5254" t="s">
        <v>1034</v>
      </c>
      <c r="K5254" s="1">
        <v>17296.439999999999</v>
      </c>
    </row>
    <row r="5255" spans="1:11" x14ac:dyDescent="0.25">
      <c r="A5255">
        <v>438</v>
      </c>
      <c r="B5255" t="s">
        <v>444</v>
      </c>
      <c r="C5255" t="s">
        <v>17</v>
      </c>
      <c r="D5255" s="1">
        <v>411.82</v>
      </c>
      <c r="E5255">
        <v>3.8</v>
      </c>
      <c r="F5255">
        <v>89</v>
      </c>
      <c r="G5255" s="1">
        <v>2426443.44</v>
      </c>
      <c r="H5255" s="1">
        <v>202203.62</v>
      </c>
      <c r="I5255" s="54">
        <v>0.1629903017453537</v>
      </c>
      <c r="J5255" t="s">
        <v>1035</v>
      </c>
      <c r="K5255" s="1">
        <v>74127.600000000006</v>
      </c>
    </row>
    <row r="5256" spans="1:11" x14ac:dyDescent="0.25">
      <c r="A5256">
        <v>438</v>
      </c>
      <c r="B5256" t="s">
        <v>444</v>
      </c>
      <c r="C5256" t="s">
        <v>17</v>
      </c>
      <c r="D5256" s="1">
        <v>411.82</v>
      </c>
      <c r="E5256">
        <v>3.8</v>
      </c>
      <c r="F5256">
        <v>89</v>
      </c>
      <c r="G5256" s="1">
        <v>2426443.44</v>
      </c>
      <c r="H5256" s="1">
        <v>202203.62</v>
      </c>
      <c r="I5256" s="54">
        <v>0.1629903017453537</v>
      </c>
      <c r="J5256" t="s">
        <v>1036</v>
      </c>
      <c r="K5256" s="1">
        <v>277566.68</v>
      </c>
    </row>
    <row r="5257" spans="1:11" x14ac:dyDescent="0.25">
      <c r="A5257">
        <v>438</v>
      </c>
      <c r="B5257" t="s">
        <v>444</v>
      </c>
      <c r="C5257" t="s">
        <v>17</v>
      </c>
      <c r="D5257" s="1">
        <v>411.82</v>
      </c>
      <c r="E5257">
        <v>3.8</v>
      </c>
      <c r="F5257">
        <v>89</v>
      </c>
      <c r="G5257" s="1">
        <v>2426443.44</v>
      </c>
      <c r="H5257" s="1">
        <v>202203.62</v>
      </c>
      <c r="I5257" s="54">
        <v>0.1629903017453537</v>
      </c>
      <c r="J5257" t="s">
        <v>1037</v>
      </c>
      <c r="K5257" s="1">
        <v>280861.24</v>
      </c>
    </row>
    <row r="5258" spans="1:11" x14ac:dyDescent="0.25">
      <c r="A5258">
        <v>439</v>
      </c>
      <c r="B5258" t="s">
        <v>445</v>
      </c>
      <c r="C5258" t="s">
        <v>8</v>
      </c>
      <c r="D5258" s="1">
        <v>354.59</v>
      </c>
      <c r="E5258">
        <v>1.8</v>
      </c>
      <c r="F5258">
        <v>654</v>
      </c>
      <c r="G5258" s="1">
        <v>1574379.6</v>
      </c>
      <c r="H5258" s="1">
        <v>131198.29999999999</v>
      </c>
      <c r="I5258" s="54">
        <v>0.10575503299830852</v>
      </c>
      <c r="J5258" t="s">
        <v>1026</v>
      </c>
      <c r="K5258" s="1">
        <v>50351.78</v>
      </c>
    </row>
    <row r="5259" spans="1:11" x14ac:dyDescent="0.25">
      <c r="A5259">
        <v>439</v>
      </c>
      <c r="B5259" t="s">
        <v>445</v>
      </c>
      <c r="C5259" t="s">
        <v>8</v>
      </c>
      <c r="D5259" s="1">
        <v>354.59</v>
      </c>
      <c r="E5259">
        <v>1.8</v>
      </c>
      <c r="F5259">
        <v>654</v>
      </c>
      <c r="G5259" s="1">
        <v>1574379.6</v>
      </c>
      <c r="H5259" s="1">
        <v>131198.29999999999</v>
      </c>
      <c r="I5259" s="54">
        <v>0.10575503299830852</v>
      </c>
      <c r="J5259" t="s">
        <v>1027</v>
      </c>
      <c r="K5259" s="1">
        <v>32622.28</v>
      </c>
    </row>
    <row r="5260" spans="1:11" x14ac:dyDescent="0.25">
      <c r="A5260">
        <v>439</v>
      </c>
      <c r="B5260" t="s">
        <v>445</v>
      </c>
      <c r="C5260" t="s">
        <v>8</v>
      </c>
      <c r="D5260" s="1">
        <v>354.59</v>
      </c>
      <c r="E5260">
        <v>1.8</v>
      </c>
      <c r="F5260">
        <v>654</v>
      </c>
      <c r="G5260" s="1">
        <v>1574379.6</v>
      </c>
      <c r="H5260" s="1">
        <v>131198.29999999999</v>
      </c>
      <c r="I5260" s="54">
        <v>0.10575503299830852</v>
      </c>
      <c r="J5260" t="s">
        <v>1028</v>
      </c>
      <c r="K5260" s="1">
        <v>133680.43</v>
      </c>
    </row>
    <row r="5261" spans="1:11" x14ac:dyDescent="0.25">
      <c r="A5261">
        <v>439</v>
      </c>
      <c r="B5261" t="s">
        <v>445</v>
      </c>
      <c r="C5261" t="s">
        <v>8</v>
      </c>
      <c r="D5261" s="1">
        <v>354.59</v>
      </c>
      <c r="E5261">
        <v>1.8</v>
      </c>
      <c r="F5261">
        <v>654</v>
      </c>
      <c r="G5261" s="1">
        <v>1574379.6</v>
      </c>
      <c r="H5261" s="1">
        <v>131198.29999999999</v>
      </c>
      <c r="I5261" s="54">
        <v>0.10575503299830852</v>
      </c>
      <c r="J5261" t="s">
        <v>1029</v>
      </c>
      <c r="K5261" s="1">
        <v>98221.43</v>
      </c>
    </row>
    <row r="5262" spans="1:11" x14ac:dyDescent="0.25">
      <c r="A5262">
        <v>439</v>
      </c>
      <c r="B5262" t="s">
        <v>445</v>
      </c>
      <c r="C5262" t="s">
        <v>8</v>
      </c>
      <c r="D5262" s="1">
        <v>354.59</v>
      </c>
      <c r="E5262">
        <v>1.8</v>
      </c>
      <c r="F5262">
        <v>654</v>
      </c>
      <c r="G5262" s="1">
        <v>1574379.6</v>
      </c>
      <c r="H5262" s="1">
        <v>131198.29999999999</v>
      </c>
      <c r="I5262" s="54">
        <v>0.10575503299830852</v>
      </c>
      <c r="J5262" t="s">
        <v>1030</v>
      </c>
      <c r="K5262" s="1">
        <v>189705.65</v>
      </c>
    </row>
    <row r="5263" spans="1:11" x14ac:dyDescent="0.25">
      <c r="A5263">
        <v>439</v>
      </c>
      <c r="B5263" t="s">
        <v>445</v>
      </c>
      <c r="C5263" t="s">
        <v>8</v>
      </c>
      <c r="D5263" s="1">
        <v>354.59</v>
      </c>
      <c r="E5263">
        <v>1.8</v>
      </c>
      <c r="F5263">
        <v>654</v>
      </c>
      <c r="G5263" s="1">
        <v>1574379.6</v>
      </c>
      <c r="H5263" s="1">
        <v>131198.29999999999</v>
      </c>
      <c r="I5263" s="54">
        <v>0.10575503299830852</v>
      </c>
      <c r="J5263" t="s">
        <v>1031</v>
      </c>
      <c r="K5263" s="1">
        <v>45032.93</v>
      </c>
    </row>
    <row r="5264" spans="1:11" x14ac:dyDescent="0.25">
      <c r="A5264">
        <v>439</v>
      </c>
      <c r="B5264" t="s">
        <v>445</v>
      </c>
      <c r="C5264" t="s">
        <v>8</v>
      </c>
      <c r="D5264" s="1">
        <v>354.59</v>
      </c>
      <c r="E5264">
        <v>1.8</v>
      </c>
      <c r="F5264">
        <v>654</v>
      </c>
      <c r="G5264" s="1">
        <v>1574379.6</v>
      </c>
      <c r="H5264" s="1">
        <v>131198.29999999999</v>
      </c>
      <c r="I5264" s="54">
        <v>0.10575503299830852</v>
      </c>
      <c r="J5264" t="s">
        <v>1032</v>
      </c>
      <c r="K5264" s="1">
        <v>229774.32</v>
      </c>
    </row>
    <row r="5265" spans="1:11" x14ac:dyDescent="0.25">
      <c r="A5265">
        <v>439</v>
      </c>
      <c r="B5265" t="s">
        <v>445</v>
      </c>
      <c r="C5265" t="s">
        <v>8</v>
      </c>
      <c r="D5265" s="1">
        <v>354.59</v>
      </c>
      <c r="E5265">
        <v>1.8</v>
      </c>
      <c r="F5265">
        <v>654</v>
      </c>
      <c r="G5265" s="1">
        <v>1574379.6</v>
      </c>
      <c r="H5265" s="1">
        <v>131198.29999999999</v>
      </c>
      <c r="I5265" s="54">
        <v>0.10575503299830852</v>
      </c>
      <c r="J5265" t="s">
        <v>1033</v>
      </c>
      <c r="K5265" s="1">
        <v>56734.400000000001</v>
      </c>
    </row>
    <row r="5266" spans="1:11" x14ac:dyDescent="0.25">
      <c r="A5266">
        <v>439</v>
      </c>
      <c r="B5266" t="s">
        <v>445</v>
      </c>
      <c r="C5266" t="s">
        <v>8</v>
      </c>
      <c r="D5266" s="1">
        <v>354.59</v>
      </c>
      <c r="E5266">
        <v>1.8</v>
      </c>
      <c r="F5266">
        <v>654</v>
      </c>
      <c r="G5266" s="1">
        <v>1574379.6</v>
      </c>
      <c r="H5266" s="1">
        <v>131198.29999999999</v>
      </c>
      <c r="I5266" s="54">
        <v>0.10575503299830852</v>
      </c>
      <c r="J5266" t="s">
        <v>1034</v>
      </c>
      <c r="K5266" s="1">
        <v>207435.15</v>
      </c>
    </row>
    <row r="5267" spans="1:11" x14ac:dyDescent="0.25">
      <c r="A5267">
        <v>439</v>
      </c>
      <c r="B5267" t="s">
        <v>445</v>
      </c>
      <c r="C5267" t="s">
        <v>8</v>
      </c>
      <c r="D5267" s="1">
        <v>354.59</v>
      </c>
      <c r="E5267">
        <v>1.8</v>
      </c>
      <c r="F5267">
        <v>654</v>
      </c>
      <c r="G5267" s="1">
        <v>1574379.6</v>
      </c>
      <c r="H5267" s="1">
        <v>131198.29999999999</v>
      </c>
      <c r="I5267" s="54">
        <v>0.10575503299830852</v>
      </c>
      <c r="J5267" t="s">
        <v>1035</v>
      </c>
      <c r="K5267" s="1">
        <v>293600.52</v>
      </c>
    </row>
    <row r="5268" spans="1:11" x14ac:dyDescent="0.25">
      <c r="A5268">
        <v>439</v>
      </c>
      <c r="B5268" t="s">
        <v>445</v>
      </c>
      <c r="C5268" t="s">
        <v>8</v>
      </c>
      <c r="D5268" s="1">
        <v>354.59</v>
      </c>
      <c r="E5268">
        <v>1.8</v>
      </c>
      <c r="F5268">
        <v>654</v>
      </c>
      <c r="G5268" s="1">
        <v>1574379.6</v>
      </c>
      <c r="H5268" s="1">
        <v>131198.29999999999</v>
      </c>
      <c r="I5268" s="54">
        <v>0.10575503299830852</v>
      </c>
      <c r="J5268" t="s">
        <v>1036</v>
      </c>
      <c r="K5268" s="1">
        <v>196442.86</v>
      </c>
    </row>
    <row r="5269" spans="1:11" x14ac:dyDescent="0.25">
      <c r="A5269">
        <v>439</v>
      </c>
      <c r="B5269" t="s">
        <v>445</v>
      </c>
      <c r="C5269" t="s">
        <v>8</v>
      </c>
      <c r="D5269" s="1">
        <v>354.59</v>
      </c>
      <c r="E5269">
        <v>1.8</v>
      </c>
      <c r="F5269">
        <v>654</v>
      </c>
      <c r="G5269" s="1">
        <v>1574379.6</v>
      </c>
      <c r="H5269" s="1">
        <v>131198.29999999999</v>
      </c>
      <c r="I5269" s="54">
        <v>0.10575503299830852</v>
      </c>
      <c r="J5269" t="s">
        <v>1037</v>
      </c>
      <c r="K5269" s="1">
        <v>40777.85</v>
      </c>
    </row>
    <row r="5270" spans="1:11" x14ac:dyDescent="0.25">
      <c r="A5270">
        <v>440</v>
      </c>
      <c r="B5270" t="s">
        <v>446</v>
      </c>
      <c r="C5270" t="s">
        <v>11</v>
      </c>
      <c r="D5270" s="1">
        <v>45.27</v>
      </c>
      <c r="E5270">
        <v>3.7</v>
      </c>
      <c r="F5270">
        <v>203</v>
      </c>
      <c r="G5270" s="1">
        <v>356953.95</v>
      </c>
      <c r="H5270" s="1">
        <v>29746.162499999999</v>
      </c>
      <c r="I5270" s="54">
        <v>2.3977493586125331E-2</v>
      </c>
      <c r="J5270" t="s">
        <v>1026</v>
      </c>
      <c r="K5270" s="1">
        <v>36170.730000000003</v>
      </c>
    </row>
    <row r="5271" spans="1:11" x14ac:dyDescent="0.25">
      <c r="A5271">
        <v>440</v>
      </c>
      <c r="B5271" t="s">
        <v>446</v>
      </c>
      <c r="C5271" t="s">
        <v>11</v>
      </c>
      <c r="D5271" s="1">
        <v>45.27</v>
      </c>
      <c r="E5271">
        <v>3.7</v>
      </c>
      <c r="F5271">
        <v>203</v>
      </c>
      <c r="G5271" s="1">
        <v>356953.95</v>
      </c>
      <c r="H5271" s="1">
        <v>29746.162499999999</v>
      </c>
      <c r="I5271" s="54">
        <v>2.3977493586125331E-2</v>
      </c>
      <c r="J5271" t="s">
        <v>1027</v>
      </c>
      <c r="K5271" s="1">
        <v>42689.61</v>
      </c>
    </row>
    <row r="5272" spans="1:11" x14ac:dyDescent="0.25">
      <c r="A5272">
        <v>440</v>
      </c>
      <c r="B5272" t="s">
        <v>446</v>
      </c>
      <c r="C5272" t="s">
        <v>11</v>
      </c>
      <c r="D5272" s="1">
        <v>45.27</v>
      </c>
      <c r="E5272">
        <v>3.7</v>
      </c>
      <c r="F5272">
        <v>203</v>
      </c>
      <c r="G5272" s="1">
        <v>356953.95</v>
      </c>
      <c r="H5272" s="1">
        <v>29746.162499999999</v>
      </c>
      <c r="I5272" s="54">
        <v>2.3977493586125331E-2</v>
      </c>
      <c r="J5272" t="s">
        <v>1028</v>
      </c>
      <c r="K5272" s="1">
        <v>6699.96</v>
      </c>
    </row>
    <row r="5273" spans="1:11" x14ac:dyDescent="0.25">
      <c r="A5273">
        <v>440</v>
      </c>
      <c r="B5273" t="s">
        <v>446</v>
      </c>
      <c r="C5273" t="s">
        <v>11</v>
      </c>
      <c r="D5273" s="1">
        <v>45.27</v>
      </c>
      <c r="E5273">
        <v>3.7</v>
      </c>
      <c r="F5273">
        <v>203</v>
      </c>
      <c r="G5273" s="1">
        <v>356953.95</v>
      </c>
      <c r="H5273" s="1">
        <v>29746.162499999999</v>
      </c>
      <c r="I5273" s="54">
        <v>2.3977493586125331E-2</v>
      </c>
      <c r="J5273" t="s">
        <v>1029</v>
      </c>
      <c r="K5273" s="1">
        <v>38388.959999999999</v>
      </c>
    </row>
    <row r="5274" spans="1:11" x14ac:dyDescent="0.25">
      <c r="A5274">
        <v>440</v>
      </c>
      <c r="B5274" t="s">
        <v>446</v>
      </c>
      <c r="C5274" t="s">
        <v>11</v>
      </c>
      <c r="D5274" s="1">
        <v>45.27</v>
      </c>
      <c r="E5274">
        <v>3.7</v>
      </c>
      <c r="F5274">
        <v>203</v>
      </c>
      <c r="G5274" s="1">
        <v>356953.95</v>
      </c>
      <c r="H5274" s="1">
        <v>29746.162499999999</v>
      </c>
      <c r="I5274" s="54">
        <v>2.3977493586125331E-2</v>
      </c>
      <c r="J5274" t="s">
        <v>1030</v>
      </c>
      <c r="K5274" s="1">
        <v>17338.41</v>
      </c>
    </row>
    <row r="5275" spans="1:11" x14ac:dyDescent="0.25">
      <c r="A5275">
        <v>440</v>
      </c>
      <c r="B5275" t="s">
        <v>446</v>
      </c>
      <c r="C5275" t="s">
        <v>11</v>
      </c>
      <c r="D5275" s="1">
        <v>45.27</v>
      </c>
      <c r="E5275">
        <v>3.7</v>
      </c>
      <c r="F5275">
        <v>203</v>
      </c>
      <c r="G5275" s="1">
        <v>356953.95</v>
      </c>
      <c r="H5275" s="1">
        <v>29746.162499999999</v>
      </c>
      <c r="I5275" s="54">
        <v>2.3977493586125331E-2</v>
      </c>
      <c r="J5275" t="s">
        <v>1031</v>
      </c>
      <c r="K5275" s="1">
        <v>31236.3</v>
      </c>
    </row>
    <row r="5276" spans="1:11" x14ac:dyDescent="0.25">
      <c r="A5276">
        <v>440</v>
      </c>
      <c r="B5276" t="s">
        <v>446</v>
      </c>
      <c r="C5276" t="s">
        <v>11</v>
      </c>
      <c r="D5276" s="1">
        <v>45.27</v>
      </c>
      <c r="E5276">
        <v>3.7</v>
      </c>
      <c r="F5276">
        <v>203</v>
      </c>
      <c r="G5276" s="1">
        <v>356953.95</v>
      </c>
      <c r="H5276" s="1">
        <v>29746.162499999999</v>
      </c>
      <c r="I5276" s="54">
        <v>2.3977493586125331E-2</v>
      </c>
      <c r="J5276" t="s">
        <v>1032</v>
      </c>
      <c r="K5276" s="1">
        <v>10547.91</v>
      </c>
    </row>
    <row r="5277" spans="1:11" x14ac:dyDescent="0.25">
      <c r="A5277">
        <v>440</v>
      </c>
      <c r="B5277" t="s">
        <v>446</v>
      </c>
      <c r="C5277" t="s">
        <v>11</v>
      </c>
      <c r="D5277" s="1">
        <v>45.27</v>
      </c>
      <c r="E5277">
        <v>3.7</v>
      </c>
      <c r="F5277">
        <v>203</v>
      </c>
      <c r="G5277" s="1">
        <v>356953.95</v>
      </c>
      <c r="H5277" s="1">
        <v>29746.162499999999</v>
      </c>
      <c r="I5277" s="54">
        <v>2.3977493586125331E-2</v>
      </c>
      <c r="J5277" t="s">
        <v>1033</v>
      </c>
      <c r="K5277" s="1">
        <v>31055.22</v>
      </c>
    </row>
    <row r="5278" spans="1:11" x14ac:dyDescent="0.25">
      <c r="A5278">
        <v>440</v>
      </c>
      <c r="B5278" t="s">
        <v>446</v>
      </c>
      <c r="C5278" t="s">
        <v>11</v>
      </c>
      <c r="D5278" s="1">
        <v>45.27</v>
      </c>
      <c r="E5278">
        <v>3.7</v>
      </c>
      <c r="F5278">
        <v>203</v>
      </c>
      <c r="G5278" s="1">
        <v>356953.95</v>
      </c>
      <c r="H5278" s="1">
        <v>29746.162499999999</v>
      </c>
      <c r="I5278" s="54">
        <v>2.3977493586125331E-2</v>
      </c>
      <c r="J5278" t="s">
        <v>1034</v>
      </c>
      <c r="K5278" s="1">
        <v>38977.47</v>
      </c>
    </row>
    <row r="5279" spans="1:11" x14ac:dyDescent="0.25">
      <c r="A5279">
        <v>440</v>
      </c>
      <c r="B5279" t="s">
        <v>446</v>
      </c>
      <c r="C5279" t="s">
        <v>11</v>
      </c>
      <c r="D5279" s="1">
        <v>45.27</v>
      </c>
      <c r="E5279">
        <v>3.7</v>
      </c>
      <c r="F5279">
        <v>203</v>
      </c>
      <c r="G5279" s="1">
        <v>356953.95</v>
      </c>
      <c r="H5279" s="1">
        <v>29746.162499999999</v>
      </c>
      <c r="I5279" s="54">
        <v>2.3977493586125331E-2</v>
      </c>
      <c r="J5279" t="s">
        <v>1035</v>
      </c>
      <c r="K5279" s="1">
        <v>25215.39</v>
      </c>
    </row>
    <row r="5280" spans="1:11" x14ac:dyDescent="0.25">
      <c r="A5280">
        <v>440</v>
      </c>
      <c r="B5280" t="s">
        <v>446</v>
      </c>
      <c r="C5280" t="s">
        <v>11</v>
      </c>
      <c r="D5280" s="1">
        <v>45.27</v>
      </c>
      <c r="E5280">
        <v>3.7</v>
      </c>
      <c r="F5280">
        <v>203</v>
      </c>
      <c r="G5280" s="1">
        <v>356953.95</v>
      </c>
      <c r="H5280" s="1">
        <v>29746.162499999999</v>
      </c>
      <c r="I5280" s="54">
        <v>2.3977493586125331E-2</v>
      </c>
      <c r="J5280" t="s">
        <v>1036</v>
      </c>
      <c r="K5280" s="1">
        <v>40607.19</v>
      </c>
    </row>
    <row r="5281" spans="1:11" x14ac:dyDescent="0.25">
      <c r="A5281">
        <v>440</v>
      </c>
      <c r="B5281" t="s">
        <v>446</v>
      </c>
      <c r="C5281" t="s">
        <v>11</v>
      </c>
      <c r="D5281" s="1">
        <v>45.27</v>
      </c>
      <c r="E5281">
        <v>3.7</v>
      </c>
      <c r="F5281">
        <v>203</v>
      </c>
      <c r="G5281" s="1">
        <v>356953.95</v>
      </c>
      <c r="H5281" s="1">
        <v>29746.162499999999</v>
      </c>
      <c r="I5281" s="54">
        <v>2.3977493586125331E-2</v>
      </c>
      <c r="J5281" t="s">
        <v>1037</v>
      </c>
      <c r="K5281" s="1">
        <v>38026.800000000003</v>
      </c>
    </row>
    <row r="5282" spans="1:11" x14ac:dyDescent="0.25">
      <c r="A5282">
        <v>441</v>
      </c>
      <c r="B5282" t="s">
        <v>447</v>
      </c>
      <c r="C5282" t="s">
        <v>17</v>
      </c>
      <c r="D5282" s="1">
        <v>46.99</v>
      </c>
      <c r="E5282">
        <v>4.9000000000000004</v>
      </c>
      <c r="F5282">
        <v>821</v>
      </c>
      <c r="G5282" s="1">
        <v>299655.23</v>
      </c>
      <c r="H5282" s="1">
        <v>24971.269199999999</v>
      </c>
      <c r="I5282" s="54">
        <v>2.0128594613882021E-2</v>
      </c>
      <c r="J5282" t="s">
        <v>1026</v>
      </c>
      <c r="K5282" s="1">
        <v>25327.61</v>
      </c>
    </row>
    <row r="5283" spans="1:11" x14ac:dyDescent="0.25">
      <c r="A5283">
        <v>441</v>
      </c>
      <c r="B5283" t="s">
        <v>447</v>
      </c>
      <c r="C5283" t="s">
        <v>17</v>
      </c>
      <c r="D5283" s="1">
        <v>46.99</v>
      </c>
      <c r="E5283">
        <v>4.9000000000000004</v>
      </c>
      <c r="F5283">
        <v>821</v>
      </c>
      <c r="G5283" s="1">
        <v>299655.23</v>
      </c>
      <c r="H5283" s="1">
        <v>24971.269199999999</v>
      </c>
      <c r="I5283" s="54">
        <v>2.0128594613882021E-2</v>
      </c>
      <c r="J5283" t="s">
        <v>1027</v>
      </c>
      <c r="K5283" s="1">
        <v>11183.62</v>
      </c>
    </row>
    <row r="5284" spans="1:11" x14ac:dyDescent="0.25">
      <c r="A5284">
        <v>441</v>
      </c>
      <c r="B5284" t="s">
        <v>447</v>
      </c>
      <c r="C5284" t="s">
        <v>17</v>
      </c>
      <c r="D5284" s="1">
        <v>46.99</v>
      </c>
      <c r="E5284">
        <v>4.9000000000000004</v>
      </c>
      <c r="F5284">
        <v>821</v>
      </c>
      <c r="G5284" s="1">
        <v>299655.23</v>
      </c>
      <c r="H5284" s="1">
        <v>24971.269199999999</v>
      </c>
      <c r="I5284" s="54">
        <v>2.0128594613882021E-2</v>
      </c>
      <c r="J5284" t="s">
        <v>1028</v>
      </c>
      <c r="K5284" s="1">
        <v>46238.16</v>
      </c>
    </row>
    <row r="5285" spans="1:11" x14ac:dyDescent="0.25">
      <c r="A5285">
        <v>441</v>
      </c>
      <c r="B5285" t="s">
        <v>447</v>
      </c>
      <c r="C5285" t="s">
        <v>17</v>
      </c>
      <c r="D5285" s="1">
        <v>46.99</v>
      </c>
      <c r="E5285">
        <v>4.9000000000000004</v>
      </c>
      <c r="F5285">
        <v>821</v>
      </c>
      <c r="G5285" s="1">
        <v>299655.23</v>
      </c>
      <c r="H5285" s="1">
        <v>24971.269199999999</v>
      </c>
      <c r="I5285" s="54">
        <v>2.0128594613882021E-2</v>
      </c>
      <c r="J5285" t="s">
        <v>1029</v>
      </c>
      <c r="K5285" s="1">
        <v>33879.79</v>
      </c>
    </row>
    <row r="5286" spans="1:11" x14ac:dyDescent="0.25">
      <c r="A5286">
        <v>441</v>
      </c>
      <c r="B5286" t="s">
        <v>447</v>
      </c>
      <c r="C5286" t="s">
        <v>17</v>
      </c>
      <c r="D5286" s="1">
        <v>46.99</v>
      </c>
      <c r="E5286">
        <v>4.9000000000000004</v>
      </c>
      <c r="F5286">
        <v>821</v>
      </c>
      <c r="G5286" s="1">
        <v>299655.23</v>
      </c>
      <c r="H5286" s="1">
        <v>24971.269199999999</v>
      </c>
      <c r="I5286" s="54">
        <v>2.0128594613882021E-2</v>
      </c>
      <c r="J5286" t="s">
        <v>1030</v>
      </c>
      <c r="K5286" s="1">
        <v>20205.7</v>
      </c>
    </row>
    <row r="5287" spans="1:11" x14ac:dyDescent="0.25">
      <c r="A5287">
        <v>441</v>
      </c>
      <c r="B5287" t="s">
        <v>447</v>
      </c>
      <c r="C5287" t="s">
        <v>17</v>
      </c>
      <c r="D5287" s="1">
        <v>46.99</v>
      </c>
      <c r="E5287">
        <v>4.9000000000000004</v>
      </c>
      <c r="F5287">
        <v>821</v>
      </c>
      <c r="G5287" s="1">
        <v>299655.23</v>
      </c>
      <c r="H5287" s="1">
        <v>24971.269199999999</v>
      </c>
      <c r="I5287" s="54">
        <v>2.0128594613882021E-2</v>
      </c>
      <c r="J5287" t="s">
        <v>1031</v>
      </c>
      <c r="K5287" s="1">
        <v>18983.96</v>
      </c>
    </row>
    <row r="5288" spans="1:11" x14ac:dyDescent="0.25">
      <c r="A5288">
        <v>441</v>
      </c>
      <c r="B5288" t="s">
        <v>447</v>
      </c>
      <c r="C5288" t="s">
        <v>17</v>
      </c>
      <c r="D5288" s="1">
        <v>46.99</v>
      </c>
      <c r="E5288">
        <v>4.9000000000000004</v>
      </c>
      <c r="F5288">
        <v>821</v>
      </c>
      <c r="G5288" s="1">
        <v>299655.23</v>
      </c>
      <c r="H5288" s="1">
        <v>24971.269199999999</v>
      </c>
      <c r="I5288" s="54">
        <v>2.0128594613882021E-2</v>
      </c>
      <c r="J5288" t="s">
        <v>1032</v>
      </c>
      <c r="K5288" s="1">
        <v>1456.69</v>
      </c>
    </row>
    <row r="5289" spans="1:11" x14ac:dyDescent="0.25">
      <c r="A5289">
        <v>441</v>
      </c>
      <c r="B5289" t="s">
        <v>447</v>
      </c>
      <c r="C5289" t="s">
        <v>17</v>
      </c>
      <c r="D5289" s="1">
        <v>46.99</v>
      </c>
      <c r="E5289">
        <v>4.9000000000000004</v>
      </c>
      <c r="F5289">
        <v>821</v>
      </c>
      <c r="G5289" s="1">
        <v>299655.23</v>
      </c>
      <c r="H5289" s="1">
        <v>24971.269199999999</v>
      </c>
      <c r="I5289" s="54">
        <v>2.0128594613882021E-2</v>
      </c>
      <c r="J5289" t="s">
        <v>1033</v>
      </c>
      <c r="K5289" s="1">
        <v>41210.230000000003</v>
      </c>
    </row>
    <row r="5290" spans="1:11" x14ac:dyDescent="0.25">
      <c r="A5290">
        <v>441</v>
      </c>
      <c r="B5290" t="s">
        <v>447</v>
      </c>
      <c r="C5290" t="s">
        <v>17</v>
      </c>
      <c r="D5290" s="1">
        <v>46.99</v>
      </c>
      <c r="E5290">
        <v>4.9000000000000004</v>
      </c>
      <c r="F5290">
        <v>821</v>
      </c>
      <c r="G5290" s="1">
        <v>299655.23</v>
      </c>
      <c r="H5290" s="1">
        <v>24971.269199999999</v>
      </c>
      <c r="I5290" s="54">
        <v>2.0128594613882021E-2</v>
      </c>
      <c r="J5290" t="s">
        <v>1034</v>
      </c>
      <c r="K5290" s="1">
        <v>13016.23</v>
      </c>
    </row>
    <row r="5291" spans="1:11" x14ac:dyDescent="0.25">
      <c r="A5291">
        <v>441</v>
      </c>
      <c r="B5291" t="s">
        <v>447</v>
      </c>
      <c r="C5291" t="s">
        <v>17</v>
      </c>
      <c r="D5291" s="1">
        <v>46.99</v>
      </c>
      <c r="E5291">
        <v>4.9000000000000004</v>
      </c>
      <c r="F5291">
        <v>821</v>
      </c>
      <c r="G5291" s="1">
        <v>299655.23</v>
      </c>
      <c r="H5291" s="1">
        <v>24971.269199999999</v>
      </c>
      <c r="I5291" s="54">
        <v>2.0128594613882021E-2</v>
      </c>
      <c r="J5291" t="s">
        <v>1035</v>
      </c>
      <c r="K5291" s="1">
        <v>15976.6</v>
      </c>
    </row>
    <row r="5292" spans="1:11" x14ac:dyDescent="0.25">
      <c r="A5292">
        <v>441</v>
      </c>
      <c r="B5292" t="s">
        <v>447</v>
      </c>
      <c r="C5292" t="s">
        <v>17</v>
      </c>
      <c r="D5292" s="1">
        <v>46.99</v>
      </c>
      <c r="E5292">
        <v>4.9000000000000004</v>
      </c>
      <c r="F5292">
        <v>821</v>
      </c>
      <c r="G5292" s="1">
        <v>299655.23</v>
      </c>
      <c r="H5292" s="1">
        <v>24971.269199999999</v>
      </c>
      <c r="I5292" s="54">
        <v>2.0128594613882021E-2</v>
      </c>
      <c r="J5292" t="s">
        <v>1036</v>
      </c>
      <c r="K5292" s="1">
        <v>44687.49</v>
      </c>
    </row>
    <row r="5293" spans="1:11" x14ac:dyDescent="0.25">
      <c r="A5293">
        <v>441</v>
      </c>
      <c r="B5293" t="s">
        <v>447</v>
      </c>
      <c r="C5293" t="s">
        <v>17</v>
      </c>
      <c r="D5293" s="1">
        <v>46.99</v>
      </c>
      <c r="E5293">
        <v>4.9000000000000004</v>
      </c>
      <c r="F5293">
        <v>821</v>
      </c>
      <c r="G5293" s="1">
        <v>299655.23</v>
      </c>
      <c r="H5293" s="1">
        <v>24971.269199999999</v>
      </c>
      <c r="I5293" s="54">
        <v>2.0128594613882021E-2</v>
      </c>
      <c r="J5293" t="s">
        <v>1037</v>
      </c>
      <c r="K5293" s="1">
        <v>27489.15</v>
      </c>
    </row>
    <row r="5294" spans="1:11" x14ac:dyDescent="0.25">
      <c r="A5294">
        <v>442</v>
      </c>
      <c r="B5294" t="s">
        <v>448</v>
      </c>
      <c r="C5294" t="s">
        <v>11</v>
      </c>
      <c r="D5294" s="1">
        <v>493.39</v>
      </c>
      <c r="E5294">
        <v>1.4</v>
      </c>
      <c r="F5294">
        <v>739</v>
      </c>
      <c r="G5294" s="1">
        <v>2774331.97</v>
      </c>
      <c r="H5294" s="1">
        <v>231194.3308</v>
      </c>
      <c r="I5294" s="54">
        <v>0.1863588482952982</v>
      </c>
      <c r="J5294" t="s">
        <v>1026</v>
      </c>
      <c r="K5294" s="1">
        <v>136669.03</v>
      </c>
    </row>
    <row r="5295" spans="1:11" x14ac:dyDescent="0.25">
      <c r="A5295">
        <v>442</v>
      </c>
      <c r="B5295" t="s">
        <v>448</v>
      </c>
      <c r="C5295" t="s">
        <v>11</v>
      </c>
      <c r="D5295" s="1">
        <v>493.39</v>
      </c>
      <c r="E5295">
        <v>1.4</v>
      </c>
      <c r="F5295">
        <v>739</v>
      </c>
      <c r="G5295" s="1">
        <v>2774331.97</v>
      </c>
      <c r="H5295" s="1">
        <v>231194.3308</v>
      </c>
      <c r="I5295" s="54">
        <v>0.1863588482952982</v>
      </c>
      <c r="J5295" t="s">
        <v>1027</v>
      </c>
      <c r="K5295" s="1">
        <v>100651.56</v>
      </c>
    </row>
    <row r="5296" spans="1:11" x14ac:dyDescent="0.25">
      <c r="A5296">
        <v>442</v>
      </c>
      <c r="B5296" t="s">
        <v>448</v>
      </c>
      <c r="C5296" t="s">
        <v>11</v>
      </c>
      <c r="D5296" s="1">
        <v>493.39</v>
      </c>
      <c r="E5296">
        <v>1.4</v>
      </c>
      <c r="F5296">
        <v>739</v>
      </c>
      <c r="G5296" s="1">
        <v>2774331.97</v>
      </c>
      <c r="H5296" s="1">
        <v>231194.3308</v>
      </c>
      <c r="I5296" s="54">
        <v>0.1863588482952982</v>
      </c>
      <c r="J5296" t="s">
        <v>1028</v>
      </c>
      <c r="K5296" s="1">
        <v>419874.89</v>
      </c>
    </row>
    <row r="5297" spans="1:11" x14ac:dyDescent="0.25">
      <c r="A5297">
        <v>442</v>
      </c>
      <c r="B5297" t="s">
        <v>448</v>
      </c>
      <c r="C5297" t="s">
        <v>11</v>
      </c>
      <c r="D5297" s="1">
        <v>493.39</v>
      </c>
      <c r="E5297">
        <v>1.4</v>
      </c>
      <c r="F5297">
        <v>739</v>
      </c>
      <c r="G5297" s="1">
        <v>2774331.97</v>
      </c>
      <c r="H5297" s="1">
        <v>231194.3308</v>
      </c>
      <c r="I5297" s="54">
        <v>0.1863588482952982</v>
      </c>
      <c r="J5297" t="s">
        <v>1029</v>
      </c>
      <c r="K5297" s="1">
        <v>82889.52</v>
      </c>
    </row>
    <row r="5298" spans="1:11" x14ac:dyDescent="0.25">
      <c r="A5298">
        <v>442</v>
      </c>
      <c r="B5298" t="s">
        <v>448</v>
      </c>
      <c r="C5298" t="s">
        <v>11</v>
      </c>
      <c r="D5298" s="1">
        <v>493.39</v>
      </c>
      <c r="E5298">
        <v>1.4</v>
      </c>
      <c r="F5298">
        <v>739</v>
      </c>
      <c r="G5298" s="1">
        <v>2774331.97</v>
      </c>
      <c r="H5298" s="1">
        <v>231194.3308</v>
      </c>
      <c r="I5298" s="54">
        <v>0.1863588482952982</v>
      </c>
      <c r="J5298" t="s">
        <v>1030</v>
      </c>
      <c r="K5298" s="1">
        <v>476614.74</v>
      </c>
    </row>
    <row r="5299" spans="1:11" x14ac:dyDescent="0.25">
      <c r="A5299">
        <v>442</v>
      </c>
      <c r="B5299" t="s">
        <v>448</v>
      </c>
      <c r="C5299" t="s">
        <v>11</v>
      </c>
      <c r="D5299" s="1">
        <v>493.39</v>
      </c>
      <c r="E5299">
        <v>1.4</v>
      </c>
      <c r="F5299">
        <v>739</v>
      </c>
      <c r="G5299" s="1">
        <v>2774331.97</v>
      </c>
      <c r="H5299" s="1">
        <v>231194.3308</v>
      </c>
      <c r="I5299" s="54">
        <v>0.1863588482952982</v>
      </c>
      <c r="J5299" t="s">
        <v>1031</v>
      </c>
      <c r="K5299" s="1">
        <v>192915.49</v>
      </c>
    </row>
    <row r="5300" spans="1:11" x14ac:dyDescent="0.25">
      <c r="A5300">
        <v>442</v>
      </c>
      <c r="B5300" t="s">
        <v>448</v>
      </c>
      <c r="C5300" t="s">
        <v>11</v>
      </c>
      <c r="D5300" s="1">
        <v>493.39</v>
      </c>
      <c r="E5300">
        <v>1.4</v>
      </c>
      <c r="F5300">
        <v>739</v>
      </c>
      <c r="G5300" s="1">
        <v>2774331.97</v>
      </c>
      <c r="H5300" s="1">
        <v>231194.3308</v>
      </c>
      <c r="I5300" s="54">
        <v>0.1863588482952982</v>
      </c>
      <c r="J5300" t="s">
        <v>1032</v>
      </c>
      <c r="K5300" s="1">
        <v>142096.32000000001</v>
      </c>
    </row>
    <row r="5301" spans="1:11" x14ac:dyDescent="0.25">
      <c r="A5301">
        <v>442</v>
      </c>
      <c r="B5301" t="s">
        <v>448</v>
      </c>
      <c r="C5301" t="s">
        <v>11</v>
      </c>
      <c r="D5301" s="1">
        <v>493.39</v>
      </c>
      <c r="E5301">
        <v>1.4</v>
      </c>
      <c r="F5301">
        <v>739</v>
      </c>
      <c r="G5301" s="1">
        <v>2774331.97</v>
      </c>
      <c r="H5301" s="1">
        <v>231194.3308</v>
      </c>
      <c r="I5301" s="54">
        <v>0.1863588482952982</v>
      </c>
      <c r="J5301" t="s">
        <v>1033</v>
      </c>
      <c r="K5301" s="1">
        <v>151470.73000000001</v>
      </c>
    </row>
    <row r="5302" spans="1:11" x14ac:dyDescent="0.25">
      <c r="A5302">
        <v>442</v>
      </c>
      <c r="B5302" t="s">
        <v>448</v>
      </c>
      <c r="C5302" t="s">
        <v>11</v>
      </c>
      <c r="D5302" s="1">
        <v>493.39</v>
      </c>
      <c r="E5302">
        <v>1.4</v>
      </c>
      <c r="F5302">
        <v>739</v>
      </c>
      <c r="G5302" s="1">
        <v>2774331.97</v>
      </c>
      <c r="H5302" s="1">
        <v>231194.3308</v>
      </c>
      <c r="I5302" s="54">
        <v>0.1863588482952982</v>
      </c>
      <c r="J5302" t="s">
        <v>1034</v>
      </c>
      <c r="K5302" s="1">
        <v>412967.43</v>
      </c>
    </row>
    <row r="5303" spans="1:11" x14ac:dyDescent="0.25">
      <c r="A5303">
        <v>442</v>
      </c>
      <c r="B5303" t="s">
        <v>448</v>
      </c>
      <c r="C5303" t="s">
        <v>11</v>
      </c>
      <c r="D5303" s="1">
        <v>493.39</v>
      </c>
      <c r="E5303">
        <v>1.4</v>
      </c>
      <c r="F5303">
        <v>739</v>
      </c>
      <c r="G5303" s="1">
        <v>2774331.97</v>
      </c>
      <c r="H5303" s="1">
        <v>231194.3308</v>
      </c>
      <c r="I5303" s="54">
        <v>0.1863588482952982</v>
      </c>
      <c r="J5303" t="s">
        <v>1035</v>
      </c>
      <c r="K5303" s="1">
        <v>225479.23</v>
      </c>
    </row>
    <row r="5304" spans="1:11" x14ac:dyDescent="0.25">
      <c r="A5304">
        <v>442</v>
      </c>
      <c r="B5304" t="s">
        <v>448</v>
      </c>
      <c r="C5304" t="s">
        <v>11</v>
      </c>
      <c r="D5304" s="1">
        <v>493.39</v>
      </c>
      <c r="E5304">
        <v>1.4</v>
      </c>
      <c r="F5304">
        <v>739</v>
      </c>
      <c r="G5304" s="1">
        <v>2774331.97</v>
      </c>
      <c r="H5304" s="1">
        <v>231194.3308</v>
      </c>
      <c r="I5304" s="54">
        <v>0.1863588482952982</v>
      </c>
      <c r="J5304" t="s">
        <v>1036</v>
      </c>
      <c r="K5304" s="1">
        <v>306888.58</v>
      </c>
    </row>
    <row r="5305" spans="1:11" x14ac:dyDescent="0.25">
      <c r="A5305">
        <v>442</v>
      </c>
      <c r="B5305" t="s">
        <v>448</v>
      </c>
      <c r="C5305" t="s">
        <v>11</v>
      </c>
      <c r="D5305" s="1">
        <v>493.39</v>
      </c>
      <c r="E5305">
        <v>1.4</v>
      </c>
      <c r="F5305">
        <v>739</v>
      </c>
      <c r="G5305" s="1">
        <v>2774331.97</v>
      </c>
      <c r="H5305" s="1">
        <v>231194.3308</v>
      </c>
      <c r="I5305" s="54">
        <v>0.1863588482952982</v>
      </c>
      <c r="J5305" t="s">
        <v>1037</v>
      </c>
      <c r="K5305" s="1">
        <v>125814.45</v>
      </c>
    </row>
    <row r="5306" spans="1:11" x14ac:dyDescent="0.25">
      <c r="A5306">
        <v>443</v>
      </c>
      <c r="B5306" t="s">
        <v>449</v>
      </c>
      <c r="C5306" t="s">
        <v>30</v>
      </c>
      <c r="D5306" s="1">
        <v>190.26</v>
      </c>
      <c r="E5306">
        <v>3.7</v>
      </c>
      <c r="F5306">
        <v>955</v>
      </c>
      <c r="G5306" s="1">
        <v>849320.64</v>
      </c>
      <c r="H5306" s="1">
        <v>70776.72</v>
      </c>
      <c r="I5306" s="54">
        <v>5.7051001111386675E-2</v>
      </c>
      <c r="J5306" t="s">
        <v>1026</v>
      </c>
      <c r="K5306" s="1">
        <v>44140.32</v>
      </c>
    </row>
    <row r="5307" spans="1:11" x14ac:dyDescent="0.25">
      <c r="A5307">
        <v>443</v>
      </c>
      <c r="B5307" t="s">
        <v>449</v>
      </c>
      <c r="C5307" t="s">
        <v>30</v>
      </c>
      <c r="D5307" s="1">
        <v>190.26</v>
      </c>
      <c r="E5307">
        <v>3.7</v>
      </c>
      <c r="F5307">
        <v>955</v>
      </c>
      <c r="G5307" s="1">
        <v>849320.64</v>
      </c>
      <c r="H5307" s="1">
        <v>70776.72</v>
      </c>
      <c r="I5307" s="54">
        <v>5.7051001111386675E-2</v>
      </c>
      <c r="J5307" t="s">
        <v>1027</v>
      </c>
      <c r="K5307" s="1">
        <v>106355.34</v>
      </c>
    </row>
    <row r="5308" spans="1:11" x14ac:dyDescent="0.25">
      <c r="A5308">
        <v>443</v>
      </c>
      <c r="B5308" t="s">
        <v>449</v>
      </c>
      <c r="C5308" t="s">
        <v>30</v>
      </c>
      <c r="D5308" s="1">
        <v>190.26</v>
      </c>
      <c r="E5308">
        <v>3.7</v>
      </c>
      <c r="F5308">
        <v>955</v>
      </c>
      <c r="G5308" s="1">
        <v>849320.64</v>
      </c>
      <c r="H5308" s="1">
        <v>70776.72</v>
      </c>
      <c r="I5308" s="54">
        <v>5.7051001111386675E-2</v>
      </c>
      <c r="J5308" t="s">
        <v>1028</v>
      </c>
      <c r="K5308" s="1">
        <v>82192.320000000007</v>
      </c>
    </row>
    <row r="5309" spans="1:11" x14ac:dyDescent="0.25">
      <c r="A5309">
        <v>443</v>
      </c>
      <c r="B5309" t="s">
        <v>449</v>
      </c>
      <c r="C5309" t="s">
        <v>30</v>
      </c>
      <c r="D5309" s="1">
        <v>190.26</v>
      </c>
      <c r="E5309">
        <v>3.7</v>
      </c>
      <c r="F5309">
        <v>955</v>
      </c>
      <c r="G5309" s="1">
        <v>849320.64</v>
      </c>
      <c r="H5309" s="1">
        <v>70776.72</v>
      </c>
      <c r="I5309" s="54">
        <v>5.7051001111386675E-2</v>
      </c>
      <c r="J5309" t="s">
        <v>1029</v>
      </c>
      <c r="K5309" s="1">
        <v>62595.54</v>
      </c>
    </row>
    <row r="5310" spans="1:11" x14ac:dyDescent="0.25">
      <c r="A5310">
        <v>443</v>
      </c>
      <c r="B5310" t="s">
        <v>449</v>
      </c>
      <c r="C5310" t="s">
        <v>30</v>
      </c>
      <c r="D5310" s="1">
        <v>190.26</v>
      </c>
      <c r="E5310">
        <v>3.7</v>
      </c>
      <c r="F5310">
        <v>955</v>
      </c>
      <c r="G5310" s="1">
        <v>849320.64</v>
      </c>
      <c r="H5310" s="1">
        <v>70776.72</v>
      </c>
      <c r="I5310" s="54">
        <v>5.7051001111386675E-2</v>
      </c>
      <c r="J5310" t="s">
        <v>1030</v>
      </c>
      <c r="K5310" s="1">
        <v>15601.32</v>
      </c>
    </row>
    <row r="5311" spans="1:11" x14ac:dyDescent="0.25">
      <c r="A5311">
        <v>443</v>
      </c>
      <c r="B5311" t="s">
        <v>449</v>
      </c>
      <c r="C5311" t="s">
        <v>30</v>
      </c>
      <c r="D5311" s="1">
        <v>190.26</v>
      </c>
      <c r="E5311">
        <v>3.7</v>
      </c>
      <c r="F5311">
        <v>955</v>
      </c>
      <c r="G5311" s="1">
        <v>849320.64</v>
      </c>
      <c r="H5311" s="1">
        <v>70776.72</v>
      </c>
      <c r="I5311" s="54">
        <v>5.7051001111386675E-2</v>
      </c>
      <c r="J5311" t="s">
        <v>1031</v>
      </c>
      <c r="K5311" s="1">
        <v>36529.919999999998</v>
      </c>
    </row>
    <row r="5312" spans="1:11" x14ac:dyDescent="0.25">
      <c r="A5312">
        <v>443</v>
      </c>
      <c r="B5312" t="s">
        <v>449</v>
      </c>
      <c r="C5312" t="s">
        <v>30</v>
      </c>
      <c r="D5312" s="1">
        <v>190.26</v>
      </c>
      <c r="E5312">
        <v>3.7</v>
      </c>
      <c r="F5312">
        <v>955</v>
      </c>
      <c r="G5312" s="1">
        <v>849320.64</v>
      </c>
      <c r="H5312" s="1">
        <v>70776.72</v>
      </c>
      <c r="I5312" s="54">
        <v>5.7051001111386675E-2</v>
      </c>
      <c r="J5312" t="s">
        <v>1032</v>
      </c>
      <c r="K5312" s="1">
        <v>121195.62</v>
      </c>
    </row>
    <row r="5313" spans="1:11" x14ac:dyDescent="0.25">
      <c r="A5313">
        <v>443</v>
      </c>
      <c r="B5313" t="s">
        <v>449</v>
      </c>
      <c r="C5313" t="s">
        <v>30</v>
      </c>
      <c r="D5313" s="1">
        <v>190.26</v>
      </c>
      <c r="E5313">
        <v>3.7</v>
      </c>
      <c r="F5313">
        <v>955</v>
      </c>
      <c r="G5313" s="1">
        <v>849320.64</v>
      </c>
      <c r="H5313" s="1">
        <v>70776.72</v>
      </c>
      <c r="I5313" s="54">
        <v>5.7051001111386675E-2</v>
      </c>
      <c r="J5313" t="s">
        <v>1033</v>
      </c>
      <c r="K5313" s="1">
        <v>70966.98</v>
      </c>
    </row>
    <row r="5314" spans="1:11" x14ac:dyDescent="0.25">
      <c r="A5314">
        <v>443</v>
      </c>
      <c r="B5314" t="s">
        <v>449</v>
      </c>
      <c r="C5314" t="s">
        <v>30</v>
      </c>
      <c r="D5314" s="1">
        <v>190.26</v>
      </c>
      <c r="E5314">
        <v>3.7</v>
      </c>
      <c r="F5314">
        <v>955</v>
      </c>
      <c r="G5314" s="1">
        <v>849320.64</v>
      </c>
      <c r="H5314" s="1">
        <v>70776.72</v>
      </c>
      <c r="I5314" s="54">
        <v>5.7051001111386675E-2</v>
      </c>
      <c r="J5314" t="s">
        <v>1034</v>
      </c>
      <c r="K5314" s="1">
        <v>143265.78</v>
      </c>
    </row>
    <row r="5315" spans="1:11" x14ac:dyDescent="0.25">
      <c r="A5315">
        <v>443</v>
      </c>
      <c r="B5315" t="s">
        <v>449</v>
      </c>
      <c r="C5315" t="s">
        <v>30</v>
      </c>
      <c r="D5315" s="1">
        <v>190.26</v>
      </c>
      <c r="E5315">
        <v>3.7</v>
      </c>
      <c r="F5315">
        <v>955</v>
      </c>
      <c r="G5315" s="1">
        <v>849320.64</v>
      </c>
      <c r="H5315" s="1">
        <v>70776.72</v>
      </c>
      <c r="I5315" s="54">
        <v>5.7051001111386675E-2</v>
      </c>
      <c r="J5315" t="s">
        <v>1035</v>
      </c>
      <c r="K5315" s="1">
        <v>15030.54</v>
      </c>
    </row>
    <row r="5316" spans="1:11" x14ac:dyDescent="0.25">
      <c r="A5316">
        <v>443</v>
      </c>
      <c r="B5316" t="s">
        <v>449</v>
      </c>
      <c r="C5316" t="s">
        <v>30</v>
      </c>
      <c r="D5316" s="1">
        <v>190.26</v>
      </c>
      <c r="E5316">
        <v>3.7</v>
      </c>
      <c r="F5316">
        <v>955</v>
      </c>
      <c r="G5316" s="1">
        <v>849320.64</v>
      </c>
      <c r="H5316" s="1">
        <v>70776.72</v>
      </c>
      <c r="I5316" s="54">
        <v>5.7051001111386675E-2</v>
      </c>
      <c r="J5316" t="s">
        <v>1036</v>
      </c>
      <c r="K5316" s="1">
        <v>136226.16</v>
      </c>
    </row>
    <row r="5317" spans="1:11" x14ac:dyDescent="0.25">
      <c r="A5317">
        <v>443</v>
      </c>
      <c r="B5317" t="s">
        <v>449</v>
      </c>
      <c r="C5317" t="s">
        <v>30</v>
      </c>
      <c r="D5317" s="1">
        <v>190.26</v>
      </c>
      <c r="E5317">
        <v>3.7</v>
      </c>
      <c r="F5317">
        <v>955</v>
      </c>
      <c r="G5317" s="1">
        <v>849320.64</v>
      </c>
      <c r="H5317" s="1">
        <v>70776.72</v>
      </c>
      <c r="I5317" s="54">
        <v>5.7051001111386675E-2</v>
      </c>
      <c r="J5317" t="s">
        <v>1037</v>
      </c>
      <c r="K5317" s="1">
        <v>15220.8</v>
      </c>
    </row>
    <row r="5318" spans="1:11" x14ac:dyDescent="0.25">
      <c r="A5318">
        <v>444</v>
      </c>
      <c r="B5318" t="s">
        <v>450</v>
      </c>
      <c r="C5318" t="s">
        <v>11</v>
      </c>
      <c r="D5318" s="1">
        <v>188.47</v>
      </c>
      <c r="E5318">
        <v>2.8</v>
      </c>
      <c r="F5318">
        <v>334</v>
      </c>
      <c r="G5318" s="1">
        <v>1474212.34</v>
      </c>
      <c r="H5318" s="1">
        <v>122851.02830000001</v>
      </c>
      <c r="I5318" s="54">
        <v>9.9026546496927159E-2</v>
      </c>
      <c r="J5318" t="s">
        <v>1026</v>
      </c>
      <c r="K5318" s="1">
        <v>99512.16</v>
      </c>
    </row>
    <row r="5319" spans="1:11" x14ac:dyDescent="0.25">
      <c r="A5319">
        <v>444</v>
      </c>
      <c r="B5319" t="s">
        <v>450</v>
      </c>
      <c r="C5319" t="s">
        <v>11</v>
      </c>
      <c r="D5319" s="1">
        <v>188.47</v>
      </c>
      <c r="E5319">
        <v>2.8</v>
      </c>
      <c r="F5319">
        <v>334</v>
      </c>
      <c r="G5319" s="1">
        <v>1474212.34</v>
      </c>
      <c r="H5319" s="1">
        <v>122851.02830000001</v>
      </c>
      <c r="I5319" s="54">
        <v>9.9026546496927159E-2</v>
      </c>
      <c r="J5319" t="s">
        <v>1027</v>
      </c>
      <c r="K5319" s="1">
        <v>81419.039999999994</v>
      </c>
    </row>
    <row r="5320" spans="1:11" x14ac:dyDescent="0.25">
      <c r="A5320">
        <v>444</v>
      </c>
      <c r="B5320" t="s">
        <v>450</v>
      </c>
      <c r="C5320" t="s">
        <v>11</v>
      </c>
      <c r="D5320" s="1">
        <v>188.47</v>
      </c>
      <c r="E5320">
        <v>2.8</v>
      </c>
      <c r="F5320">
        <v>334</v>
      </c>
      <c r="G5320" s="1">
        <v>1474212.34</v>
      </c>
      <c r="H5320" s="1">
        <v>122851.02830000001</v>
      </c>
      <c r="I5320" s="54">
        <v>9.9026546496927159E-2</v>
      </c>
      <c r="J5320" t="s">
        <v>1028</v>
      </c>
      <c r="K5320" s="1">
        <v>118170.69</v>
      </c>
    </row>
    <row r="5321" spans="1:11" x14ac:dyDescent="0.25">
      <c r="A5321">
        <v>444</v>
      </c>
      <c r="B5321" t="s">
        <v>450</v>
      </c>
      <c r="C5321" t="s">
        <v>11</v>
      </c>
      <c r="D5321" s="1">
        <v>188.47</v>
      </c>
      <c r="E5321">
        <v>2.8</v>
      </c>
      <c r="F5321">
        <v>334</v>
      </c>
      <c r="G5321" s="1">
        <v>1474212.34</v>
      </c>
      <c r="H5321" s="1">
        <v>122851.02830000001</v>
      </c>
      <c r="I5321" s="54">
        <v>9.9026546496927159E-2</v>
      </c>
      <c r="J5321" t="s">
        <v>1029</v>
      </c>
      <c r="K5321" s="1">
        <v>122317.03</v>
      </c>
    </row>
    <row r="5322" spans="1:11" x14ac:dyDescent="0.25">
      <c r="A5322">
        <v>444</v>
      </c>
      <c r="B5322" t="s">
        <v>450</v>
      </c>
      <c r="C5322" t="s">
        <v>11</v>
      </c>
      <c r="D5322" s="1">
        <v>188.47</v>
      </c>
      <c r="E5322">
        <v>2.8</v>
      </c>
      <c r="F5322">
        <v>334</v>
      </c>
      <c r="G5322" s="1">
        <v>1474212.34</v>
      </c>
      <c r="H5322" s="1">
        <v>122851.02830000001</v>
      </c>
      <c r="I5322" s="54">
        <v>9.9026546496927159E-2</v>
      </c>
      <c r="J5322" t="s">
        <v>1030</v>
      </c>
      <c r="K5322" s="1">
        <v>184889.07</v>
      </c>
    </row>
    <row r="5323" spans="1:11" x14ac:dyDescent="0.25">
      <c r="A5323">
        <v>444</v>
      </c>
      <c r="B5323" t="s">
        <v>450</v>
      </c>
      <c r="C5323" t="s">
        <v>11</v>
      </c>
      <c r="D5323" s="1">
        <v>188.47</v>
      </c>
      <c r="E5323">
        <v>2.8</v>
      </c>
      <c r="F5323">
        <v>334</v>
      </c>
      <c r="G5323" s="1">
        <v>1474212.34</v>
      </c>
      <c r="H5323" s="1">
        <v>122851.02830000001</v>
      </c>
      <c r="I5323" s="54">
        <v>9.9026546496927159E-2</v>
      </c>
      <c r="J5323" t="s">
        <v>1031</v>
      </c>
      <c r="K5323" s="1">
        <v>113647.41</v>
      </c>
    </row>
    <row r="5324" spans="1:11" x14ac:dyDescent="0.25">
      <c r="A5324">
        <v>444</v>
      </c>
      <c r="B5324" t="s">
        <v>450</v>
      </c>
      <c r="C5324" t="s">
        <v>11</v>
      </c>
      <c r="D5324" s="1">
        <v>188.47</v>
      </c>
      <c r="E5324">
        <v>2.8</v>
      </c>
      <c r="F5324">
        <v>334</v>
      </c>
      <c r="G5324" s="1">
        <v>1474212.34</v>
      </c>
      <c r="H5324" s="1">
        <v>122851.02830000001</v>
      </c>
      <c r="I5324" s="54">
        <v>9.9026546496927159E-2</v>
      </c>
      <c r="J5324" t="s">
        <v>1032</v>
      </c>
      <c r="K5324" s="1">
        <v>108935.66</v>
      </c>
    </row>
    <row r="5325" spans="1:11" x14ac:dyDescent="0.25">
      <c r="A5325">
        <v>444</v>
      </c>
      <c r="B5325" t="s">
        <v>450</v>
      </c>
      <c r="C5325" t="s">
        <v>11</v>
      </c>
      <c r="D5325" s="1">
        <v>188.47</v>
      </c>
      <c r="E5325">
        <v>2.8</v>
      </c>
      <c r="F5325">
        <v>334</v>
      </c>
      <c r="G5325" s="1">
        <v>1474212.34</v>
      </c>
      <c r="H5325" s="1">
        <v>122851.02830000001</v>
      </c>
      <c r="I5325" s="54">
        <v>9.9026546496927159E-2</v>
      </c>
      <c r="J5325" t="s">
        <v>1033</v>
      </c>
      <c r="K5325" s="1">
        <v>183758.25</v>
      </c>
    </row>
    <row r="5326" spans="1:11" x14ac:dyDescent="0.25">
      <c r="A5326">
        <v>444</v>
      </c>
      <c r="B5326" t="s">
        <v>450</v>
      </c>
      <c r="C5326" t="s">
        <v>11</v>
      </c>
      <c r="D5326" s="1">
        <v>188.47</v>
      </c>
      <c r="E5326">
        <v>2.8</v>
      </c>
      <c r="F5326">
        <v>334</v>
      </c>
      <c r="G5326" s="1">
        <v>1474212.34</v>
      </c>
      <c r="H5326" s="1">
        <v>122851.02830000001</v>
      </c>
      <c r="I5326" s="54">
        <v>9.9026546496927159E-2</v>
      </c>
      <c r="J5326" t="s">
        <v>1034</v>
      </c>
      <c r="K5326" s="1">
        <v>24312.63</v>
      </c>
    </row>
    <row r="5327" spans="1:11" x14ac:dyDescent="0.25">
      <c r="A5327">
        <v>444</v>
      </c>
      <c r="B5327" t="s">
        <v>450</v>
      </c>
      <c r="C5327" t="s">
        <v>11</v>
      </c>
      <c r="D5327" s="1">
        <v>188.47</v>
      </c>
      <c r="E5327">
        <v>2.8</v>
      </c>
      <c r="F5327">
        <v>334</v>
      </c>
      <c r="G5327" s="1">
        <v>1474212.34</v>
      </c>
      <c r="H5327" s="1">
        <v>122851.02830000001</v>
      </c>
      <c r="I5327" s="54">
        <v>9.9026546496927159E-2</v>
      </c>
      <c r="J5327" t="s">
        <v>1035</v>
      </c>
      <c r="K5327" s="1">
        <v>121751.62</v>
      </c>
    </row>
    <row r="5328" spans="1:11" x14ac:dyDescent="0.25">
      <c r="A5328">
        <v>444</v>
      </c>
      <c r="B5328" t="s">
        <v>450</v>
      </c>
      <c r="C5328" t="s">
        <v>11</v>
      </c>
      <c r="D5328" s="1">
        <v>188.47</v>
      </c>
      <c r="E5328">
        <v>2.8</v>
      </c>
      <c r="F5328">
        <v>334</v>
      </c>
      <c r="G5328" s="1">
        <v>1474212.34</v>
      </c>
      <c r="H5328" s="1">
        <v>122851.02830000001</v>
      </c>
      <c r="I5328" s="54">
        <v>9.9026546496927159E-2</v>
      </c>
      <c r="J5328" t="s">
        <v>1036</v>
      </c>
      <c r="K5328" s="1">
        <v>168680.65</v>
      </c>
    </row>
    <row r="5329" spans="1:11" x14ac:dyDescent="0.25">
      <c r="A5329">
        <v>444</v>
      </c>
      <c r="B5329" t="s">
        <v>450</v>
      </c>
      <c r="C5329" t="s">
        <v>11</v>
      </c>
      <c r="D5329" s="1">
        <v>188.47</v>
      </c>
      <c r="E5329">
        <v>2.8</v>
      </c>
      <c r="F5329">
        <v>334</v>
      </c>
      <c r="G5329" s="1">
        <v>1474212.34</v>
      </c>
      <c r="H5329" s="1">
        <v>122851.02830000001</v>
      </c>
      <c r="I5329" s="54">
        <v>9.9026546496927159E-2</v>
      </c>
      <c r="J5329" t="s">
        <v>1037</v>
      </c>
      <c r="K5329" s="1">
        <v>146818.13</v>
      </c>
    </row>
    <row r="5330" spans="1:11" x14ac:dyDescent="0.25">
      <c r="A5330">
        <v>445</v>
      </c>
      <c r="B5330" t="s">
        <v>451</v>
      </c>
      <c r="C5330" t="s">
        <v>17</v>
      </c>
      <c r="D5330" s="1">
        <v>407.34</v>
      </c>
      <c r="E5330">
        <v>4.5</v>
      </c>
      <c r="F5330">
        <v>222</v>
      </c>
      <c r="G5330" s="1">
        <v>2633045.7599999998</v>
      </c>
      <c r="H5330" s="1">
        <v>219420.48</v>
      </c>
      <c r="I5330" s="54">
        <v>0.17686829862052098</v>
      </c>
      <c r="J5330" t="s">
        <v>1026</v>
      </c>
      <c r="K5330" s="1">
        <v>232183.8</v>
      </c>
    </row>
    <row r="5331" spans="1:11" x14ac:dyDescent="0.25">
      <c r="A5331">
        <v>445</v>
      </c>
      <c r="B5331" t="s">
        <v>451</v>
      </c>
      <c r="C5331" t="s">
        <v>17</v>
      </c>
      <c r="D5331" s="1">
        <v>407.34</v>
      </c>
      <c r="E5331">
        <v>4.5</v>
      </c>
      <c r="F5331">
        <v>222</v>
      </c>
      <c r="G5331" s="1">
        <v>2633045.7599999998</v>
      </c>
      <c r="H5331" s="1">
        <v>219420.48</v>
      </c>
      <c r="I5331" s="54">
        <v>0.17686829862052098</v>
      </c>
      <c r="J5331" t="s">
        <v>1027</v>
      </c>
      <c r="K5331" s="1">
        <v>99390.96</v>
      </c>
    </row>
    <row r="5332" spans="1:11" x14ac:dyDescent="0.25">
      <c r="A5332">
        <v>445</v>
      </c>
      <c r="B5332" t="s">
        <v>451</v>
      </c>
      <c r="C5332" t="s">
        <v>17</v>
      </c>
      <c r="D5332" s="1">
        <v>407.34</v>
      </c>
      <c r="E5332">
        <v>4.5</v>
      </c>
      <c r="F5332">
        <v>222</v>
      </c>
      <c r="G5332" s="1">
        <v>2633045.7599999998</v>
      </c>
      <c r="H5332" s="1">
        <v>219420.48</v>
      </c>
      <c r="I5332" s="54">
        <v>0.17686829862052098</v>
      </c>
      <c r="J5332" t="s">
        <v>1028</v>
      </c>
      <c r="K5332" s="1">
        <v>295321.5</v>
      </c>
    </row>
    <row r="5333" spans="1:11" x14ac:dyDescent="0.25">
      <c r="A5333">
        <v>445</v>
      </c>
      <c r="B5333" t="s">
        <v>451</v>
      </c>
      <c r="C5333" t="s">
        <v>17</v>
      </c>
      <c r="D5333" s="1">
        <v>407.34</v>
      </c>
      <c r="E5333">
        <v>4.5</v>
      </c>
      <c r="F5333">
        <v>222</v>
      </c>
      <c r="G5333" s="1">
        <v>2633045.7599999998</v>
      </c>
      <c r="H5333" s="1">
        <v>219420.48</v>
      </c>
      <c r="I5333" s="54">
        <v>0.17686829862052098</v>
      </c>
      <c r="J5333" t="s">
        <v>1029</v>
      </c>
      <c r="K5333" s="1">
        <v>179229.6</v>
      </c>
    </row>
    <row r="5334" spans="1:11" x14ac:dyDescent="0.25">
      <c r="A5334">
        <v>445</v>
      </c>
      <c r="B5334" t="s">
        <v>451</v>
      </c>
      <c r="C5334" t="s">
        <v>17</v>
      </c>
      <c r="D5334" s="1">
        <v>407.34</v>
      </c>
      <c r="E5334">
        <v>4.5</v>
      </c>
      <c r="F5334">
        <v>222</v>
      </c>
      <c r="G5334" s="1">
        <v>2633045.7599999998</v>
      </c>
      <c r="H5334" s="1">
        <v>219420.48</v>
      </c>
      <c r="I5334" s="54">
        <v>0.17686829862052098</v>
      </c>
      <c r="J5334" t="s">
        <v>1030</v>
      </c>
      <c r="K5334" s="1">
        <v>338092.2</v>
      </c>
    </row>
    <row r="5335" spans="1:11" x14ac:dyDescent="0.25">
      <c r="A5335">
        <v>445</v>
      </c>
      <c r="B5335" t="s">
        <v>451</v>
      </c>
      <c r="C5335" t="s">
        <v>17</v>
      </c>
      <c r="D5335" s="1">
        <v>407.34</v>
      </c>
      <c r="E5335">
        <v>4.5</v>
      </c>
      <c r="F5335">
        <v>222</v>
      </c>
      <c r="G5335" s="1">
        <v>2633045.7599999998</v>
      </c>
      <c r="H5335" s="1">
        <v>219420.48</v>
      </c>
      <c r="I5335" s="54">
        <v>0.17686829862052098</v>
      </c>
      <c r="J5335" t="s">
        <v>1031</v>
      </c>
      <c r="K5335" s="1">
        <v>358459.2</v>
      </c>
    </row>
    <row r="5336" spans="1:11" x14ac:dyDescent="0.25">
      <c r="A5336">
        <v>445</v>
      </c>
      <c r="B5336" t="s">
        <v>451</v>
      </c>
      <c r="C5336" t="s">
        <v>17</v>
      </c>
      <c r="D5336" s="1">
        <v>407.34</v>
      </c>
      <c r="E5336">
        <v>4.5</v>
      </c>
      <c r="F5336">
        <v>222</v>
      </c>
      <c r="G5336" s="1">
        <v>2633045.7599999998</v>
      </c>
      <c r="H5336" s="1">
        <v>219420.48</v>
      </c>
      <c r="I5336" s="54">
        <v>0.17686829862052098</v>
      </c>
      <c r="J5336" t="s">
        <v>1032</v>
      </c>
      <c r="K5336" s="1">
        <v>220370.94</v>
      </c>
    </row>
    <row r="5337" spans="1:11" x14ac:dyDescent="0.25">
      <c r="A5337">
        <v>445</v>
      </c>
      <c r="B5337" t="s">
        <v>451</v>
      </c>
      <c r="C5337" t="s">
        <v>17</v>
      </c>
      <c r="D5337" s="1">
        <v>407.34</v>
      </c>
      <c r="E5337">
        <v>4.5</v>
      </c>
      <c r="F5337">
        <v>222</v>
      </c>
      <c r="G5337" s="1">
        <v>2633045.7599999998</v>
      </c>
      <c r="H5337" s="1">
        <v>219420.48</v>
      </c>
      <c r="I5337" s="54">
        <v>0.17686829862052098</v>
      </c>
      <c r="J5337" t="s">
        <v>1033</v>
      </c>
      <c r="K5337" s="1">
        <v>298172.88</v>
      </c>
    </row>
    <row r="5338" spans="1:11" x14ac:dyDescent="0.25">
      <c r="A5338">
        <v>445</v>
      </c>
      <c r="B5338" t="s">
        <v>451</v>
      </c>
      <c r="C5338" t="s">
        <v>17</v>
      </c>
      <c r="D5338" s="1">
        <v>407.34</v>
      </c>
      <c r="E5338">
        <v>4.5</v>
      </c>
      <c r="F5338">
        <v>222</v>
      </c>
      <c r="G5338" s="1">
        <v>2633045.7599999998</v>
      </c>
      <c r="H5338" s="1">
        <v>219420.48</v>
      </c>
      <c r="I5338" s="54">
        <v>0.17686829862052098</v>
      </c>
      <c r="J5338" t="s">
        <v>1034</v>
      </c>
      <c r="K5338" s="1">
        <v>142161.66</v>
      </c>
    </row>
    <row r="5339" spans="1:11" x14ac:dyDescent="0.25">
      <c r="A5339">
        <v>445</v>
      </c>
      <c r="B5339" t="s">
        <v>451</v>
      </c>
      <c r="C5339" t="s">
        <v>17</v>
      </c>
      <c r="D5339" s="1">
        <v>407.34</v>
      </c>
      <c r="E5339">
        <v>4.5</v>
      </c>
      <c r="F5339">
        <v>222</v>
      </c>
      <c r="G5339" s="1">
        <v>2633045.7599999998</v>
      </c>
      <c r="H5339" s="1">
        <v>219420.48</v>
      </c>
      <c r="I5339" s="54">
        <v>0.17686829862052098</v>
      </c>
      <c r="J5339" t="s">
        <v>1035</v>
      </c>
      <c r="K5339" s="1">
        <v>314059.14</v>
      </c>
    </row>
    <row r="5340" spans="1:11" x14ac:dyDescent="0.25">
      <c r="A5340">
        <v>445</v>
      </c>
      <c r="B5340" t="s">
        <v>451</v>
      </c>
      <c r="C5340" t="s">
        <v>17</v>
      </c>
      <c r="D5340" s="1">
        <v>407.34</v>
      </c>
      <c r="E5340">
        <v>4.5</v>
      </c>
      <c r="F5340">
        <v>222</v>
      </c>
      <c r="G5340" s="1">
        <v>2633045.7599999998</v>
      </c>
      <c r="H5340" s="1">
        <v>219420.48</v>
      </c>
      <c r="I5340" s="54">
        <v>0.17686829862052098</v>
      </c>
      <c r="J5340" t="s">
        <v>1036</v>
      </c>
      <c r="K5340" s="1">
        <v>103871.7</v>
      </c>
    </row>
    <row r="5341" spans="1:11" x14ac:dyDescent="0.25">
      <c r="A5341">
        <v>445</v>
      </c>
      <c r="B5341" t="s">
        <v>451</v>
      </c>
      <c r="C5341" t="s">
        <v>17</v>
      </c>
      <c r="D5341" s="1">
        <v>407.34</v>
      </c>
      <c r="E5341">
        <v>4.5</v>
      </c>
      <c r="F5341">
        <v>222</v>
      </c>
      <c r="G5341" s="1">
        <v>2633045.7599999998</v>
      </c>
      <c r="H5341" s="1">
        <v>219420.48</v>
      </c>
      <c r="I5341" s="54">
        <v>0.17686829862052098</v>
      </c>
      <c r="J5341" t="s">
        <v>1037</v>
      </c>
      <c r="K5341" s="1">
        <v>51732.18</v>
      </c>
    </row>
    <row r="5342" spans="1:11" x14ac:dyDescent="0.25">
      <c r="A5342">
        <v>446</v>
      </c>
      <c r="B5342" t="s">
        <v>452</v>
      </c>
      <c r="C5342" t="s">
        <v>5</v>
      </c>
      <c r="D5342" s="1">
        <v>473.89</v>
      </c>
      <c r="E5342">
        <v>1.7</v>
      </c>
      <c r="F5342">
        <v>41</v>
      </c>
      <c r="G5342" s="1">
        <v>2924375.19</v>
      </c>
      <c r="H5342" s="1">
        <v>243697.9325</v>
      </c>
      <c r="I5342" s="54">
        <v>0.19643762833174713</v>
      </c>
      <c r="J5342" t="s">
        <v>1026</v>
      </c>
      <c r="K5342" s="1">
        <v>42176.21</v>
      </c>
    </row>
    <row r="5343" spans="1:11" x14ac:dyDescent="0.25">
      <c r="A5343">
        <v>446</v>
      </c>
      <c r="B5343" t="s">
        <v>452</v>
      </c>
      <c r="C5343" t="s">
        <v>5</v>
      </c>
      <c r="D5343" s="1">
        <v>473.89</v>
      </c>
      <c r="E5343">
        <v>1.7</v>
      </c>
      <c r="F5343">
        <v>41</v>
      </c>
      <c r="G5343" s="1">
        <v>2924375.19</v>
      </c>
      <c r="H5343" s="1">
        <v>243697.9325</v>
      </c>
      <c r="I5343" s="54">
        <v>0.19643762833174713</v>
      </c>
      <c r="J5343" t="s">
        <v>1027</v>
      </c>
      <c r="K5343" s="1">
        <v>393802.59</v>
      </c>
    </row>
    <row r="5344" spans="1:11" x14ac:dyDescent="0.25">
      <c r="A5344">
        <v>446</v>
      </c>
      <c r="B5344" t="s">
        <v>452</v>
      </c>
      <c r="C5344" t="s">
        <v>5</v>
      </c>
      <c r="D5344" s="1">
        <v>473.89</v>
      </c>
      <c r="E5344">
        <v>1.7</v>
      </c>
      <c r="F5344">
        <v>41</v>
      </c>
      <c r="G5344" s="1">
        <v>2924375.19</v>
      </c>
      <c r="H5344" s="1">
        <v>243697.9325</v>
      </c>
      <c r="I5344" s="54">
        <v>0.19643762833174713</v>
      </c>
      <c r="J5344" t="s">
        <v>1028</v>
      </c>
      <c r="K5344" s="1">
        <v>221780.52</v>
      </c>
    </row>
    <row r="5345" spans="1:11" x14ac:dyDescent="0.25">
      <c r="A5345">
        <v>446</v>
      </c>
      <c r="B5345" t="s">
        <v>452</v>
      </c>
      <c r="C5345" t="s">
        <v>5</v>
      </c>
      <c r="D5345" s="1">
        <v>473.89</v>
      </c>
      <c r="E5345">
        <v>1.7</v>
      </c>
      <c r="F5345">
        <v>41</v>
      </c>
      <c r="G5345" s="1">
        <v>2924375.19</v>
      </c>
      <c r="H5345" s="1">
        <v>243697.9325</v>
      </c>
      <c r="I5345" s="54">
        <v>0.19643762833174713</v>
      </c>
      <c r="J5345" t="s">
        <v>1029</v>
      </c>
      <c r="K5345" s="1">
        <v>184817.1</v>
      </c>
    </row>
    <row r="5346" spans="1:11" x14ac:dyDescent="0.25">
      <c r="A5346">
        <v>446</v>
      </c>
      <c r="B5346" t="s">
        <v>452</v>
      </c>
      <c r="C5346" t="s">
        <v>5</v>
      </c>
      <c r="D5346" s="1">
        <v>473.89</v>
      </c>
      <c r="E5346">
        <v>1.7</v>
      </c>
      <c r="F5346">
        <v>41</v>
      </c>
      <c r="G5346" s="1">
        <v>2924375.19</v>
      </c>
      <c r="H5346" s="1">
        <v>243697.9325</v>
      </c>
      <c r="I5346" s="54">
        <v>0.19643762833174713</v>
      </c>
      <c r="J5346" t="s">
        <v>1030</v>
      </c>
      <c r="K5346" s="1">
        <v>329827.44</v>
      </c>
    </row>
    <row r="5347" spans="1:11" x14ac:dyDescent="0.25">
      <c r="A5347">
        <v>446</v>
      </c>
      <c r="B5347" t="s">
        <v>452</v>
      </c>
      <c r="C5347" t="s">
        <v>5</v>
      </c>
      <c r="D5347" s="1">
        <v>473.89</v>
      </c>
      <c r="E5347">
        <v>1.7</v>
      </c>
      <c r="F5347">
        <v>41</v>
      </c>
      <c r="G5347" s="1">
        <v>2924375.19</v>
      </c>
      <c r="H5347" s="1">
        <v>243697.9325</v>
      </c>
      <c r="I5347" s="54">
        <v>0.19643762833174713</v>
      </c>
      <c r="J5347" t="s">
        <v>1031</v>
      </c>
      <c r="K5347" s="1">
        <v>351626.38</v>
      </c>
    </row>
    <row r="5348" spans="1:11" x14ac:dyDescent="0.25">
      <c r="A5348">
        <v>446</v>
      </c>
      <c r="B5348" t="s">
        <v>452</v>
      </c>
      <c r="C5348" t="s">
        <v>5</v>
      </c>
      <c r="D5348" s="1">
        <v>473.89</v>
      </c>
      <c r="E5348">
        <v>1.7</v>
      </c>
      <c r="F5348">
        <v>41</v>
      </c>
      <c r="G5348" s="1">
        <v>2924375.19</v>
      </c>
      <c r="H5348" s="1">
        <v>243697.9325</v>
      </c>
      <c r="I5348" s="54">
        <v>0.19643762833174713</v>
      </c>
      <c r="J5348" t="s">
        <v>1032</v>
      </c>
      <c r="K5348" s="1">
        <v>53549.57</v>
      </c>
    </row>
    <row r="5349" spans="1:11" x14ac:dyDescent="0.25">
      <c r="A5349">
        <v>446</v>
      </c>
      <c r="B5349" t="s">
        <v>452</v>
      </c>
      <c r="C5349" t="s">
        <v>5</v>
      </c>
      <c r="D5349" s="1">
        <v>473.89</v>
      </c>
      <c r="E5349">
        <v>1.7</v>
      </c>
      <c r="F5349">
        <v>41</v>
      </c>
      <c r="G5349" s="1">
        <v>2924375.19</v>
      </c>
      <c r="H5349" s="1">
        <v>243697.9325</v>
      </c>
      <c r="I5349" s="54">
        <v>0.19643762833174713</v>
      </c>
      <c r="J5349" t="s">
        <v>1033</v>
      </c>
      <c r="K5349" s="1">
        <v>3791.12</v>
      </c>
    </row>
    <row r="5350" spans="1:11" x14ac:dyDescent="0.25">
      <c r="A5350">
        <v>446</v>
      </c>
      <c r="B5350" t="s">
        <v>452</v>
      </c>
      <c r="C5350" t="s">
        <v>5</v>
      </c>
      <c r="D5350" s="1">
        <v>473.89</v>
      </c>
      <c r="E5350">
        <v>1.7</v>
      </c>
      <c r="F5350">
        <v>41</v>
      </c>
      <c r="G5350" s="1">
        <v>2924375.19</v>
      </c>
      <c r="H5350" s="1">
        <v>243697.9325</v>
      </c>
      <c r="I5350" s="54">
        <v>0.19643762833174713</v>
      </c>
      <c r="J5350" t="s">
        <v>1034</v>
      </c>
      <c r="K5350" s="1">
        <v>334092.45</v>
      </c>
    </row>
    <row r="5351" spans="1:11" x14ac:dyDescent="0.25">
      <c r="A5351">
        <v>446</v>
      </c>
      <c r="B5351" t="s">
        <v>452</v>
      </c>
      <c r="C5351" t="s">
        <v>5</v>
      </c>
      <c r="D5351" s="1">
        <v>473.89</v>
      </c>
      <c r="E5351">
        <v>1.7</v>
      </c>
      <c r="F5351">
        <v>41</v>
      </c>
      <c r="G5351" s="1">
        <v>2924375.19</v>
      </c>
      <c r="H5351" s="1">
        <v>243697.9325</v>
      </c>
      <c r="I5351" s="54">
        <v>0.19643762833174713</v>
      </c>
      <c r="J5351" t="s">
        <v>1035</v>
      </c>
      <c r="K5351" s="1">
        <v>467255.54</v>
      </c>
    </row>
    <row r="5352" spans="1:11" x14ac:dyDescent="0.25">
      <c r="A5352">
        <v>446</v>
      </c>
      <c r="B5352" t="s">
        <v>452</v>
      </c>
      <c r="C5352" t="s">
        <v>5</v>
      </c>
      <c r="D5352" s="1">
        <v>473.89</v>
      </c>
      <c r="E5352">
        <v>1.7</v>
      </c>
      <c r="F5352">
        <v>41</v>
      </c>
      <c r="G5352" s="1">
        <v>2924375.19</v>
      </c>
      <c r="H5352" s="1">
        <v>243697.9325</v>
      </c>
      <c r="I5352" s="54">
        <v>0.19643762833174713</v>
      </c>
      <c r="J5352" t="s">
        <v>1036</v>
      </c>
      <c r="K5352" s="1">
        <v>145010.34</v>
      </c>
    </row>
    <row r="5353" spans="1:11" x14ac:dyDescent="0.25">
      <c r="A5353">
        <v>446</v>
      </c>
      <c r="B5353" t="s">
        <v>452</v>
      </c>
      <c r="C5353" t="s">
        <v>5</v>
      </c>
      <c r="D5353" s="1">
        <v>473.89</v>
      </c>
      <c r="E5353">
        <v>1.7</v>
      </c>
      <c r="F5353">
        <v>41</v>
      </c>
      <c r="G5353" s="1">
        <v>2924375.19</v>
      </c>
      <c r="H5353" s="1">
        <v>243697.9325</v>
      </c>
      <c r="I5353" s="54">
        <v>0.19643762833174713</v>
      </c>
      <c r="J5353" t="s">
        <v>1037</v>
      </c>
      <c r="K5353" s="1">
        <v>396645.93</v>
      </c>
    </row>
    <row r="5354" spans="1:11" x14ac:dyDescent="0.25">
      <c r="A5354">
        <v>447</v>
      </c>
      <c r="B5354" t="s">
        <v>453</v>
      </c>
      <c r="C5354" t="s">
        <v>17</v>
      </c>
      <c r="D5354" s="1">
        <v>493.07</v>
      </c>
      <c r="E5354">
        <v>3.8</v>
      </c>
      <c r="F5354">
        <v>708</v>
      </c>
      <c r="G5354" s="1">
        <v>3452476.14</v>
      </c>
      <c r="H5354" s="1">
        <v>287706.34499999997</v>
      </c>
      <c r="I5354" s="54">
        <v>0.23191149587531035</v>
      </c>
      <c r="J5354" t="s">
        <v>1026</v>
      </c>
      <c r="K5354" s="1">
        <v>242097.37</v>
      </c>
    </row>
    <row r="5355" spans="1:11" x14ac:dyDescent="0.25">
      <c r="A5355">
        <v>447</v>
      </c>
      <c r="B5355" t="s">
        <v>453</v>
      </c>
      <c r="C5355" t="s">
        <v>17</v>
      </c>
      <c r="D5355" s="1">
        <v>493.07</v>
      </c>
      <c r="E5355">
        <v>3.8</v>
      </c>
      <c r="F5355">
        <v>708</v>
      </c>
      <c r="G5355" s="1">
        <v>3452476.14</v>
      </c>
      <c r="H5355" s="1">
        <v>287706.34499999997</v>
      </c>
      <c r="I5355" s="54">
        <v>0.23191149587531035</v>
      </c>
      <c r="J5355" t="s">
        <v>1027</v>
      </c>
      <c r="K5355" s="1">
        <v>155810.12</v>
      </c>
    </row>
    <row r="5356" spans="1:11" x14ac:dyDescent="0.25">
      <c r="A5356">
        <v>447</v>
      </c>
      <c r="B5356" t="s">
        <v>453</v>
      </c>
      <c r="C5356" t="s">
        <v>17</v>
      </c>
      <c r="D5356" s="1">
        <v>493.07</v>
      </c>
      <c r="E5356">
        <v>3.8</v>
      </c>
      <c r="F5356">
        <v>708</v>
      </c>
      <c r="G5356" s="1">
        <v>3452476.14</v>
      </c>
      <c r="H5356" s="1">
        <v>287706.34499999997</v>
      </c>
      <c r="I5356" s="54">
        <v>0.23191149587531035</v>
      </c>
      <c r="J5356" t="s">
        <v>1028</v>
      </c>
      <c r="K5356" s="1">
        <v>219416.15</v>
      </c>
    </row>
    <row r="5357" spans="1:11" x14ac:dyDescent="0.25">
      <c r="A5357">
        <v>447</v>
      </c>
      <c r="B5357" t="s">
        <v>453</v>
      </c>
      <c r="C5357" t="s">
        <v>17</v>
      </c>
      <c r="D5357" s="1">
        <v>493.07</v>
      </c>
      <c r="E5357">
        <v>3.8</v>
      </c>
      <c r="F5357">
        <v>708</v>
      </c>
      <c r="G5357" s="1">
        <v>3452476.14</v>
      </c>
      <c r="H5357" s="1">
        <v>287706.34499999997</v>
      </c>
      <c r="I5357" s="54">
        <v>0.23191149587531035</v>
      </c>
      <c r="J5357" t="s">
        <v>1029</v>
      </c>
      <c r="K5357" s="1">
        <v>244069.65</v>
      </c>
    </row>
    <row r="5358" spans="1:11" x14ac:dyDescent="0.25">
      <c r="A5358">
        <v>447</v>
      </c>
      <c r="B5358" t="s">
        <v>453</v>
      </c>
      <c r="C5358" t="s">
        <v>17</v>
      </c>
      <c r="D5358" s="1">
        <v>493.07</v>
      </c>
      <c r="E5358">
        <v>3.8</v>
      </c>
      <c r="F5358">
        <v>708</v>
      </c>
      <c r="G5358" s="1">
        <v>3452476.14</v>
      </c>
      <c r="H5358" s="1">
        <v>287706.34499999997</v>
      </c>
      <c r="I5358" s="54">
        <v>0.23191149587531035</v>
      </c>
      <c r="J5358" t="s">
        <v>1030</v>
      </c>
      <c r="K5358" s="1">
        <v>468416.5</v>
      </c>
    </row>
    <row r="5359" spans="1:11" x14ac:dyDescent="0.25">
      <c r="A5359">
        <v>447</v>
      </c>
      <c r="B5359" t="s">
        <v>453</v>
      </c>
      <c r="C5359" t="s">
        <v>17</v>
      </c>
      <c r="D5359" s="1">
        <v>493.07</v>
      </c>
      <c r="E5359">
        <v>3.8</v>
      </c>
      <c r="F5359">
        <v>708</v>
      </c>
      <c r="G5359" s="1">
        <v>3452476.14</v>
      </c>
      <c r="H5359" s="1">
        <v>287706.34499999997</v>
      </c>
      <c r="I5359" s="54">
        <v>0.23191149587531035</v>
      </c>
      <c r="J5359" t="s">
        <v>1031</v>
      </c>
      <c r="K5359" s="1">
        <v>37966.39</v>
      </c>
    </row>
    <row r="5360" spans="1:11" x14ac:dyDescent="0.25">
      <c r="A5360">
        <v>447</v>
      </c>
      <c r="B5360" t="s">
        <v>453</v>
      </c>
      <c r="C5360" t="s">
        <v>17</v>
      </c>
      <c r="D5360" s="1">
        <v>493.07</v>
      </c>
      <c r="E5360">
        <v>3.8</v>
      </c>
      <c r="F5360">
        <v>708</v>
      </c>
      <c r="G5360" s="1">
        <v>3452476.14</v>
      </c>
      <c r="H5360" s="1">
        <v>287706.34499999997</v>
      </c>
      <c r="I5360" s="54">
        <v>0.23191149587531035</v>
      </c>
      <c r="J5360" t="s">
        <v>1032</v>
      </c>
      <c r="K5360" s="1">
        <v>100093.21</v>
      </c>
    </row>
    <row r="5361" spans="1:11" x14ac:dyDescent="0.25">
      <c r="A5361">
        <v>447</v>
      </c>
      <c r="B5361" t="s">
        <v>453</v>
      </c>
      <c r="C5361" t="s">
        <v>17</v>
      </c>
      <c r="D5361" s="1">
        <v>493.07</v>
      </c>
      <c r="E5361">
        <v>3.8</v>
      </c>
      <c r="F5361">
        <v>708</v>
      </c>
      <c r="G5361" s="1">
        <v>3452476.14</v>
      </c>
      <c r="H5361" s="1">
        <v>287706.34499999997</v>
      </c>
      <c r="I5361" s="54">
        <v>0.23191149587531035</v>
      </c>
      <c r="J5361" t="s">
        <v>1033</v>
      </c>
      <c r="K5361" s="1">
        <v>394456</v>
      </c>
    </row>
    <row r="5362" spans="1:11" x14ac:dyDescent="0.25">
      <c r="A5362">
        <v>447</v>
      </c>
      <c r="B5362" t="s">
        <v>453</v>
      </c>
      <c r="C5362" t="s">
        <v>17</v>
      </c>
      <c r="D5362" s="1">
        <v>493.07</v>
      </c>
      <c r="E5362">
        <v>3.8</v>
      </c>
      <c r="F5362">
        <v>708</v>
      </c>
      <c r="G5362" s="1">
        <v>3452476.14</v>
      </c>
      <c r="H5362" s="1">
        <v>287706.34499999997</v>
      </c>
      <c r="I5362" s="54">
        <v>0.23191149587531035</v>
      </c>
      <c r="J5362" t="s">
        <v>1034</v>
      </c>
      <c r="K5362" s="1">
        <v>267737.01</v>
      </c>
    </row>
    <row r="5363" spans="1:11" x14ac:dyDescent="0.25">
      <c r="A5363">
        <v>447</v>
      </c>
      <c r="B5363" t="s">
        <v>453</v>
      </c>
      <c r="C5363" t="s">
        <v>17</v>
      </c>
      <c r="D5363" s="1">
        <v>493.07</v>
      </c>
      <c r="E5363">
        <v>3.8</v>
      </c>
      <c r="F5363">
        <v>708</v>
      </c>
      <c r="G5363" s="1">
        <v>3452476.14</v>
      </c>
      <c r="H5363" s="1">
        <v>287706.34499999997</v>
      </c>
      <c r="I5363" s="54">
        <v>0.23191149587531035</v>
      </c>
      <c r="J5363" t="s">
        <v>1035</v>
      </c>
      <c r="K5363" s="1">
        <v>403824.33</v>
      </c>
    </row>
    <row r="5364" spans="1:11" x14ac:dyDescent="0.25">
      <c r="A5364">
        <v>447</v>
      </c>
      <c r="B5364" t="s">
        <v>453</v>
      </c>
      <c r="C5364" t="s">
        <v>17</v>
      </c>
      <c r="D5364" s="1">
        <v>493.07</v>
      </c>
      <c r="E5364">
        <v>3.8</v>
      </c>
      <c r="F5364">
        <v>708</v>
      </c>
      <c r="G5364" s="1">
        <v>3452476.14</v>
      </c>
      <c r="H5364" s="1">
        <v>287706.34499999997</v>
      </c>
      <c r="I5364" s="54">
        <v>0.23191149587531035</v>
      </c>
      <c r="J5364" t="s">
        <v>1036</v>
      </c>
      <c r="K5364" s="1">
        <v>467923.43</v>
      </c>
    </row>
    <row r="5365" spans="1:11" x14ac:dyDescent="0.25">
      <c r="A5365">
        <v>447</v>
      </c>
      <c r="B5365" t="s">
        <v>453</v>
      </c>
      <c r="C5365" t="s">
        <v>17</v>
      </c>
      <c r="D5365" s="1">
        <v>493.07</v>
      </c>
      <c r="E5365">
        <v>3.8</v>
      </c>
      <c r="F5365">
        <v>708</v>
      </c>
      <c r="G5365" s="1">
        <v>3452476.14</v>
      </c>
      <c r="H5365" s="1">
        <v>287706.34499999997</v>
      </c>
      <c r="I5365" s="54">
        <v>0.23191149587531035</v>
      </c>
      <c r="J5365" t="s">
        <v>1037</v>
      </c>
      <c r="K5365" s="1">
        <v>450665.98</v>
      </c>
    </row>
    <row r="5366" spans="1:11" x14ac:dyDescent="0.25">
      <c r="A5366">
        <v>448</v>
      </c>
      <c r="B5366" t="s">
        <v>454</v>
      </c>
      <c r="C5366" t="s">
        <v>8</v>
      </c>
      <c r="D5366" s="1">
        <v>377.92</v>
      </c>
      <c r="E5366">
        <v>4.4000000000000004</v>
      </c>
      <c r="F5366">
        <v>68</v>
      </c>
      <c r="G5366" s="1">
        <v>1739943.68</v>
      </c>
      <c r="H5366" s="1">
        <v>144995.30669999999</v>
      </c>
      <c r="I5366" s="54">
        <v>0.11687638819354518</v>
      </c>
      <c r="J5366" t="s">
        <v>1026</v>
      </c>
      <c r="K5366" s="1">
        <v>74828.160000000003</v>
      </c>
    </row>
    <row r="5367" spans="1:11" x14ac:dyDescent="0.25">
      <c r="A5367">
        <v>448</v>
      </c>
      <c r="B5367" t="s">
        <v>454</v>
      </c>
      <c r="C5367" t="s">
        <v>8</v>
      </c>
      <c r="D5367" s="1">
        <v>377.92</v>
      </c>
      <c r="E5367">
        <v>4.4000000000000004</v>
      </c>
      <c r="F5367">
        <v>68</v>
      </c>
      <c r="G5367" s="1">
        <v>1739943.68</v>
      </c>
      <c r="H5367" s="1">
        <v>144995.30669999999</v>
      </c>
      <c r="I5367" s="54">
        <v>0.11687638819354518</v>
      </c>
      <c r="J5367" t="s">
        <v>1027</v>
      </c>
      <c r="K5367" s="1">
        <v>349198.08000000002</v>
      </c>
    </row>
    <row r="5368" spans="1:11" x14ac:dyDescent="0.25">
      <c r="A5368">
        <v>448</v>
      </c>
      <c r="B5368" t="s">
        <v>454</v>
      </c>
      <c r="C5368" t="s">
        <v>8</v>
      </c>
      <c r="D5368" s="1">
        <v>377.92</v>
      </c>
      <c r="E5368">
        <v>4.4000000000000004</v>
      </c>
      <c r="F5368">
        <v>68</v>
      </c>
      <c r="G5368" s="1">
        <v>1739943.68</v>
      </c>
      <c r="H5368" s="1">
        <v>144995.30669999999</v>
      </c>
      <c r="I5368" s="54">
        <v>0.11687638819354518</v>
      </c>
      <c r="J5368" t="s">
        <v>1028</v>
      </c>
      <c r="K5368" s="1">
        <v>181401.60000000001</v>
      </c>
    </row>
    <row r="5369" spans="1:11" x14ac:dyDescent="0.25">
      <c r="A5369">
        <v>448</v>
      </c>
      <c r="B5369" t="s">
        <v>454</v>
      </c>
      <c r="C5369" t="s">
        <v>8</v>
      </c>
      <c r="D5369" s="1">
        <v>377.92</v>
      </c>
      <c r="E5369">
        <v>4.4000000000000004</v>
      </c>
      <c r="F5369">
        <v>68</v>
      </c>
      <c r="G5369" s="1">
        <v>1739943.68</v>
      </c>
      <c r="H5369" s="1">
        <v>144995.30669999999</v>
      </c>
      <c r="I5369" s="54">
        <v>0.11687638819354518</v>
      </c>
      <c r="J5369" t="s">
        <v>1029</v>
      </c>
      <c r="K5369" s="1">
        <v>143609.60000000001</v>
      </c>
    </row>
    <row r="5370" spans="1:11" x14ac:dyDescent="0.25">
      <c r="A5370">
        <v>448</v>
      </c>
      <c r="B5370" t="s">
        <v>454</v>
      </c>
      <c r="C5370" t="s">
        <v>8</v>
      </c>
      <c r="D5370" s="1">
        <v>377.92</v>
      </c>
      <c r="E5370">
        <v>4.4000000000000004</v>
      </c>
      <c r="F5370">
        <v>68</v>
      </c>
      <c r="G5370" s="1">
        <v>1739943.68</v>
      </c>
      <c r="H5370" s="1">
        <v>144995.30669999999</v>
      </c>
      <c r="I5370" s="54">
        <v>0.11687638819354518</v>
      </c>
      <c r="J5370" t="s">
        <v>1030</v>
      </c>
      <c r="K5370" s="1">
        <v>312539.84000000003</v>
      </c>
    </row>
    <row r="5371" spans="1:11" x14ac:dyDescent="0.25">
      <c r="A5371">
        <v>448</v>
      </c>
      <c r="B5371" t="s">
        <v>454</v>
      </c>
      <c r="C5371" t="s">
        <v>8</v>
      </c>
      <c r="D5371" s="1">
        <v>377.92</v>
      </c>
      <c r="E5371">
        <v>4.4000000000000004</v>
      </c>
      <c r="F5371">
        <v>68</v>
      </c>
      <c r="G5371" s="1">
        <v>1739943.68</v>
      </c>
      <c r="H5371" s="1">
        <v>144995.30669999999</v>
      </c>
      <c r="I5371" s="54">
        <v>0.11687638819354518</v>
      </c>
      <c r="J5371" t="s">
        <v>1031</v>
      </c>
      <c r="K5371" s="1">
        <v>31745.279999999999</v>
      </c>
    </row>
    <row r="5372" spans="1:11" x14ac:dyDescent="0.25">
      <c r="A5372">
        <v>448</v>
      </c>
      <c r="B5372" t="s">
        <v>454</v>
      </c>
      <c r="C5372" t="s">
        <v>8</v>
      </c>
      <c r="D5372" s="1">
        <v>377.92</v>
      </c>
      <c r="E5372">
        <v>4.4000000000000004</v>
      </c>
      <c r="F5372">
        <v>68</v>
      </c>
      <c r="G5372" s="1">
        <v>1739943.68</v>
      </c>
      <c r="H5372" s="1">
        <v>144995.30669999999</v>
      </c>
      <c r="I5372" s="54">
        <v>0.11687638819354518</v>
      </c>
      <c r="J5372" t="s">
        <v>1032</v>
      </c>
      <c r="K5372" s="1">
        <v>10581.76</v>
      </c>
    </row>
    <row r="5373" spans="1:11" x14ac:dyDescent="0.25">
      <c r="A5373">
        <v>448</v>
      </c>
      <c r="B5373" t="s">
        <v>454</v>
      </c>
      <c r="C5373" t="s">
        <v>8</v>
      </c>
      <c r="D5373" s="1">
        <v>377.92</v>
      </c>
      <c r="E5373">
        <v>4.4000000000000004</v>
      </c>
      <c r="F5373">
        <v>68</v>
      </c>
      <c r="G5373" s="1">
        <v>1739943.68</v>
      </c>
      <c r="H5373" s="1">
        <v>144995.30669999999</v>
      </c>
      <c r="I5373" s="54">
        <v>0.11687638819354518</v>
      </c>
      <c r="J5373" t="s">
        <v>1033</v>
      </c>
      <c r="K5373" s="1">
        <v>167418.56</v>
      </c>
    </row>
    <row r="5374" spans="1:11" x14ac:dyDescent="0.25">
      <c r="A5374">
        <v>448</v>
      </c>
      <c r="B5374" t="s">
        <v>454</v>
      </c>
      <c r="C5374" t="s">
        <v>8</v>
      </c>
      <c r="D5374" s="1">
        <v>377.92</v>
      </c>
      <c r="E5374">
        <v>4.4000000000000004</v>
      </c>
      <c r="F5374">
        <v>68</v>
      </c>
      <c r="G5374" s="1">
        <v>1739943.68</v>
      </c>
      <c r="H5374" s="1">
        <v>144995.30669999999</v>
      </c>
      <c r="I5374" s="54">
        <v>0.11687638819354518</v>
      </c>
      <c r="J5374" t="s">
        <v>1034</v>
      </c>
      <c r="K5374" s="1">
        <v>39681.599999999999</v>
      </c>
    </row>
    <row r="5375" spans="1:11" x14ac:dyDescent="0.25">
      <c r="A5375">
        <v>448</v>
      </c>
      <c r="B5375" t="s">
        <v>454</v>
      </c>
      <c r="C5375" t="s">
        <v>8</v>
      </c>
      <c r="D5375" s="1">
        <v>377.92</v>
      </c>
      <c r="E5375">
        <v>4.4000000000000004</v>
      </c>
      <c r="F5375">
        <v>68</v>
      </c>
      <c r="G5375" s="1">
        <v>1739943.68</v>
      </c>
      <c r="H5375" s="1">
        <v>144995.30669999999</v>
      </c>
      <c r="I5375" s="54">
        <v>0.11687638819354518</v>
      </c>
      <c r="J5375" t="s">
        <v>1035</v>
      </c>
      <c r="K5375" s="1">
        <v>286463.35999999999</v>
      </c>
    </row>
    <row r="5376" spans="1:11" x14ac:dyDescent="0.25">
      <c r="A5376">
        <v>448</v>
      </c>
      <c r="B5376" t="s">
        <v>454</v>
      </c>
      <c r="C5376" t="s">
        <v>8</v>
      </c>
      <c r="D5376" s="1">
        <v>377.92</v>
      </c>
      <c r="E5376">
        <v>4.4000000000000004</v>
      </c>
      <c r="F5376">
        <v>68</v>
      </c>
      <c r="G5376" s="1">
        <v>1739943.68</v>
      </c>
      <c r="H5376" s="1">
        <v>144995.30669999999</v>
      </c>
      <c r="I5376" s="54">
        <v>0.11687638819354518</v>
      </c>
      <c r="J5376" t="s">
        <v>1036</v>
      </c>
      <c r="K5376" s="1">
        <v>54042.559999999998</v>
      </c>
    </row>
    <row r="5377" spans="1:11" x14ac:dyDescent="0.25">
      <c r="A5377">
        <v>448</v>
      </c>
      <c r="B5377" t="s">
        <v>454</v>
      </c>
      <c r="C5377" t="s">
        <v>8</v>
      </c>
      <c r="D5377" s="1">
        <v>377.92</v>
      </c>
      <c r="E5377">
        <v>4.4000000000000004</v>
      </c>
      <c r="F5377">
        <v>68</v>
      </c>
      <c r="G5377" s="1">
        <v>1739943.68</v>
      </c>
      <c r="H5377" s="1">
        <v>144995.30669999999</v>
      </c>
      <c r="I5377" s="54">
        <v>0.11687638819354518</v>
      </c>
      <c r="J5377" t="s">
        <v>1037</v>
      </c>
      <c r="K5377" s="1">
        <v>88433.279999999999</v>
      </c>
    </row>
    <row r="5378" spans="1:11" x14ac:dyDescent="0.25">
      <c r="A5378">
        <v>449</v>
      </c>
      <c r="B5378" t="s">
        <v>455</v>
      </c>
      <c r="C5378" t="s">
        <v>11</v>
      </c>
      <c r="D5378" s="1">
        <v>191.25</v>
      </c>
      <c r="E5378">
        <v>4.8</v>
      </c>
      <c r="F5378">
        <v>988</v>
      </c>
      <c r="G5378" s="1">
        <v>1114605</v>
      </c>
      <c r="H5378" s="1">
        <v>92883.75</v>
      </c>
      <c r="I5378" s="54">
        <v>7.4870818038470302E-2</v>
      </c>
      <c r="J5378" t="s">
        <v>1026</v>
      </c>
      <c r="K5378" s="1">
        <v>69041.25</v>
      </c>
    </row>
    <row r="5379" spans="1:11" x14ac:dyDescent="0.25">
      <c r="A5379">
        <v>449</v>
      </c>
      <c r="B5379" t="s">
        <v>455</v>
      </c>
      <c r="C5379" t="s">
        <v>11</v>
      </c>
      <c r="D5379" s="1">
        <v>191.25</v>
      </c>
      <c r="E5379">
        <v>4.8</v>
      </c>
      <c r="F5379">
        <v>988</v>
      </c>
      <c r="G5379" s="1">
        <v>1114605</v>
      </c>
      <c r="H5379" s="1">
        <v>92883.75</v>
      </c>
      <c r="I5379" s="54">
        <v>7.4870818038470302E-2</v>
      </c>
      <c r="J5379" t="s">
        <v>1027</v>
      </c>
      <c r="K5379" s="1">
        <v>56227.5</v>
      </c>
    </row>
    <row r="5380" spans="1:11" x14ac:dyDescent="0.25">
      <c r="A5380">
        <v>449</v>
      </c>
      <c r="B5380" t="s">
        <v>455</v>
      </c>
      <c r="C5380" t="s">
        <v>11</v>
      </c>
      <c r="D5380" s="1">
        <v>191.25</v>
      </c>
      <c r="E5380">
        <v>4.8</v>
      </c>
      <c r="F5380">
        <v>988</v>
      </c>
      <c r="G5380" s="1">
        <v>1114605</v>
      </c>
      <c r="H5380" s="1">
        <v>92883.75</v>
      </c>
      <c r="I5380" s="54">
        <v>7.4870818038470302E-2</v>
      </c>
      <c r="J5380" t="s">
        <v>1028</v>
      </c>
      <c r="K5380" s="1">
        <v>168873.75</v>
      </c>
    </row>
    <row r="5381" spans="1:11" x14ac:dyDescent="0.25">
      <c r="A5381">
        <v>449</v>
      </c>
      <c r="B5381" t="s">
        <v>455</v>
      </c>
      <c r="C5381" t="s">
        <v>11</v>
      </c>
      <c r="D5381" s="1">
        <v>191.25</v>
      </c>
      <c r="E5381">
        <v>4.8</v>
      </c>
      <c r="F5381">
        <v>988</v>
      </c>
      <c r="G5381" s="1">
        <v>1114605</v>
      </c>
      <c r="H5381" s="1">
        <v>92883.75</v>
      </c>
      <c r="I5381" s="54">
        <v>7.4870818038470302E-2</v>
      </c>
      <c r="J5381" t="s">
        <v>1029</v>
      </c>
      <c r="K5381" s="1">
        <v>58331.25</v>
      </c>
    </row>
    <row r="5382" spans="1:11" x14ac:dyDescent="0.25">
      <c r="A5382">
        <v>449</v>
      </c>
      <c r="B5382" t="s">
        <v>455</v>
      </c>
      <c r="C5382" t="s">
        <v>11</v>
      </c>
      <c r="D5382" s="1">
        <v>191.25</v>
      </c>
      <c r="E5382">
        <v>4.8</v>
      </c>
      <c r="F5382">
        <v>988</v>
      </c>
      <c r="G5382" s="1">
        <v>1114605</v>
      </c>
      <c r="H5382" s="1">
        <v>92883.75</v>
      </c>
      <c r="I5382" s="54">
        <v>7.4870818038470302E-2</v>
      </c>
      <c r="J5382" t="s">
        <v>1030</v>
      </c>
      <c r="K5382" s="1">
        <v>116662.5</v>
      </c>
    </row>
    <row r="5383" spans="1:11" x14ac:dyDescent="0.25">
      <c r="A5383">
        <v>449</v>
      </c>
      <c r="B5383" t="s">
        <v>455</v>
      </c>
      <c r="C5383" t="s">
        <v>11</v>
      </c>
      <c r="D5383" s="1">
        <v>191.25</v>
      </c>
      <c r="E5383">
        <v>4.8</v>
      </c>
      <c r="F5383">
        <v>988</v>
      </c>
      <c r="G5383" s="1">
        <v>1114605</v>
      </c>
      <c r="H5383" s="1">
        <v>92883.75</v>
      </c>
      <c r="I5383" s="54">
        <v>7.4870818038470302E-2</v>
      </c>
      <c r="J5383" t="s">
        <v>1031</v>
      </c>
      <c r="K5383" s="1">
        <v>5546.25</v>
      </c>
    </row>
    <row r="5384" spans="1:11" x14ac:dyDescent="0.25">
      <c r="A5384">
        <v>449</v>
      </c>
      <c r="B5384" t="s">
        <v>455</v>
      </c>
      <c r="C5384" t="s">
        <v>11</v>
      </c>
      <c r="D5384" s="1">
        <v>191.25</v>
      </c>
      <c r="E5384">
        <v>4.8</v>
      </c>
      <c r="F5384">
        <v>988</v>
      </c>
      <c r="G5384" s="1">
        <v>1114605</v>
      </c>
      <c r="H5384" s="1">
        <v>92883.75</v>
      </c>
      <c r="I5384" s="54">
        <v>7.4870818038470302E-2</v>
      </c>
      <c r="J5384" t="s">
        <v>1032</v>
      </c>
      <c r="K5384" s="1">
        <v>122782.5</v>
      </c>
    </row>
    <row r="5385" spans="1:11" x14ac:dyDescent="0.25">
      <c r="A5385">
        <v>449</v>
      </c>
      <c r="B5385" t="s">
        <v>455</v>
      </c>
      <c r="C5385" t="s">
        <v>11</v>
      </c>
      <c r="D5385" s="1">
        <v>191.25</v>
      </c>
      <c r="E5385">
        <v>4.8</v>
      </c>
      <c r="F5385">
        <v>988</v>
      </c>
      <c r="G5385" s="1">
        <v>1114605</v>
      </c>
      <c r="H5385" s="1">
        <v>92883.75</v>
      </c>
      <c r="I5385" s="54">
        <v>7.4870818038470302E-2</v>
      </c>
      <c r="J5385" t="s">
        <v>1033</v>
      </c>
      <c r="K5385" s="1">
        <v>21420</v>
      </c>
    </row>
    <row r="5386" spans="1:11" x14ac:dyDescent="0.25">
      <c r="A5386">
        <v>449</v>
      </c>
      <c r="B5386" t="s">
        <v>455</v>
      </c>
      <c r="C5386" t="s">
        <v>11</v>
      </c>
      <c r="D5386" s="1">
        <v>191.25</v>
      </c>
      <c r="E5386">
        <v>4.8</v>
      </c>
      <c r="F5386">
        <v>988</v>
      </c>
      <c r="G5386" s="1">
        <v>1114605</v>
      </c>
      <c r="H5386" s="1">
        <v>92883.75</v>
      </c>
      <c r="I5386" s="54">
        <v>7.4870818038470302E-2</v>
      </c>
      <c r="J5386" t="s">
        <v>1034</v>
      </c>
      <c r="K5386" s="1">
        <v>174228.75</v>
      </c>
    </row>
    <row r="5387" spans="1:11" x14ac:dyDescent="0.25">
      <c r="A5387">
        <v>449</v>
      </c>
      <c r="B5387" t="s">
        <v>455</v>
      </c>
      <c r="C5387" t="s">
        <v>11</v>
      </c>
      <c r="D5387" s="1">
        <v>191.25</v>
      </c>
      <c r="E5387">
        <v>4.8</v>
      </c>
      <c r="F5387">
        <v>988</v>
      </c>
      <c r="G5387" s="1">
        <v>1114605</v>
      </c>
      <c r="H5387" s="1">
        <v>92883.75</v>
      </c>
      <c r="I5387" s="54">
        <v>7.4870818038470302E-2</v>
      </c>
      <c r="J5387" t="s">
        <v>1035</v>
      </c>
      <c r="K5387" s="1">
        <v>90270</v>
      </c>
    </row>
    <row r="5388" spans="1:11" x14ac:dyDescent="0.25">
      <c r="A5388">
        <v>449</v>
      </c>
      <c r="B5388" t="s">
        <v>455</v>
      </c>
      <c r="C5388" t="s">
        <v>11</v>
      </c>
      <c r="D5388" s="1">
        <v>191.25</v>
      </c>
      <c r="E5388">
        <v>4.8</v>
      </c>
      <c r="F5388">
        <v>988</v>
      </c>
      <c r="G5388" s="1">
        <v>1114605</v>
      </c>
      <c r="H5388" s="1">
        <v>92883.75</v>
      </c>
      <c r="I5388" s="54">
        <v>7.4870818038470302E-2</v>
      </c>
      <c r="J5388" t="s">
        <v>1036</v>
      </c>
      <c r="K5388" s="1">
        <v>125651.25</v>
      </c>
    </row>
    <row r="5389" spans="1:11" x14ac:dyDescent="0.25">
      <c r="A5389">
        <v>449</v>
      </c>
      <c r="B5389" t="s">
        <v>455</v>
      </c>
      <c r="C5389" t="s">
        <v>11</v>
      </c>
      <c r="D5389" s="1">
        <v>191.25</v>
      </c>
      <c r="E5389">
        <v>4.8</v>
      </c>
      <c r="F5389">
        <v>988</v>
      </c>
      <c r="G5389" s="1">
        <v>1114605</v>
      </c>
      <c r="H5389" s="1">
        <v>92883.75</v>
      </c>
      <c r="I5389" s="54">
        <v>7.4870818038470302E-2</v>
      </c>
      <c r="J5389" t="s">
        <v>1037</v>
      </c>
      <c r="K5389" s="1">
        <v>105570</v>
      </c>
    </row>
    <row r="5390" spans="1:11" x14ac:dyDescent="0.25">
      <c r="A5390">
        <v>450</v>
      </c>
      <c r="B5390" t="s">
        <v>456</v>
      </c>
      <c r="C5390" t="s">
        <v>1</v>
      </c>
      <c r="D5390" s="1">
        <v>46.33</v>
      </c>
      <c r="E5390">
        <v>3.7</v>
      </c>
      <c r="F5390">
        <v>776</v>
      </c>
      <c r="G5390" s="1">
        <v>316248.58</v>
      </c>
      <c r="H5390" s="1">
        <v>26354.048299999999</v>
      </c>
      <c r="I5390" s="54">
        <v>2.1243211620353954E-2</v>
      </c>
      <c r="J5390" t="s">
        <v>1026</v>
      </c>
      <c r="K5390" s="1">
        <v>20385.2</v>
      </c>
    </row>
    <row r="5391" spans="1:11" x14ac:dyDescent="0.25">
      <c r="A5391">
        <v>450</v>
      </c>
      <c r="B5391" t="s">
        <v>456</v>
      </c>
      <c r="C5391" t="s">
        <v>1</v>
      </c>
      <c r="D5391" s="1">
        <v>46.33</v>
      </c>
      <c r="E5391">
        <v>3.7</v>
      </c>
      <c r="F5391">
        <v>776</v>
      </c>
      <c r="G5391" s="1">
        <v>316248.58</v>
      </c>
      <c r="H5391" s="1">
        <v>26354.048299999999</v>
      </c>
      <c r="I5391" s="54">
        <v>2.1243211620353954E-2</v>
      </c>
      <c r="J5391" t="s">
        <v>1027</v>
      </c>
      <c r="K5391" s="1">
        <v>29604.87</v>
      </c>
    </row>
    <row r="5392" spans="1:11" x14ac:dyDescent="0.25">
      <c r="A5392">
        <v>450</v>
      </c>
      <c r="B5392" t="s">
        <v>456</v>
      </c>
      <c r="C5392" t="s">
        <v>1</v>
      </c>
      <c r="D5392" s="1">
        <v>46.33</v>
      </c>
      <c r="E5392">
        <v>3.7</v>
      </c>
      <c r="F5392">
        <v>776</v>
      </c>
      <c r="G5392" s="1">
        <v>316248.58</v>
      </c>
      <c r="H5392" s="1">
        <v>26354.048299999999</v>
      </c>
      <c r="I5392" s="54">
        <v>2.1243211620353954E-2</v>
      </c>
      <c r="J5392" t="s">
        <v>1028</v>
      </c>
      <c r="K5392" s="1">
        <v>13574.69</v>
      </c>
    </row>
    <row r="5393" spans="1:11" x14ac:dyDescent="0.25">
      <c r="A5393">
        <v>450</v>
      </c>
      <c r="B5393" t="s">
        <v>456</v>
      </c>
      <c r="C5393" t="s">
        <v>1</v>
      </c>
      <c r="D5393" s="1">
        <v>46.33</v>
      </c>
      <c r="E5393">
        <v>3.7</v>
      </c>
      <c r="F5393">
        <v>776</v>
      </c>
      <c r="G5393" s="1">
        <v>316248.58</v>
      </c>
      <c r="H5393" s="1">
        <v>26354.048299999999</v>
      </c>
      <c r="I5393" s="54">
        <v>2.1243211620353954E-2</v>
      </c>
      <c r="J5393" t="s">
        <v>1029</v>
      </c>
      <c r="K5393" s="1">
        <v>34330.53</v>
      </c>
    </row>
    <row r="5394" spans="1:11" x14ac:dyDescent="0.25">
      <c r="A5394">
        <v>450</v>
      </c>
      <c r="B5394" t="s">
        <v>456</v>
      </c>
      <c r="C5394" t="s">
        <v>1</v>
      </c>
      <c r="D5394" s="1">
        <v>46.33</v>
      </c>
      <c r="E5394">
        <v>3.7</v>
      </c>
      <c r="F5394">
        <v>776</v>
      </c>
      <c r="G5394" s="1">
        <v>316248.58</v>
      </c>
      <c r="H5394" s="1">
        <v>26354.048299999999</v>
      </c>
      <c r="I5394" s="54">
        <v>2.1243211620353954E-2</v>
      </c>
      <c r="J5394" t="s">
        <v>1030</v>
      </c>
      <c r="K5394" s="1">
        <v>26547.09</v>
      </c>
    </row>
    <row r="5395" spans="1:11" x14ac:dyDescent="0.25">
      <c r="A5395">
        <v>450</v>
      </c>
      <c r="B5395" t="s">
        <v>456</v>
      </c>
      <c r="C5395" t="s">
        <v>1</v>
      </c>
      <c r="D5395" s="1">
        <v>46.33</v>
      </c>
      <c r="E5395">
        <v>3.7</v>
      </c>
      <c r="F5395">
        <v>776</v>
      </c>
      <c r="G5395" s="1">
        <v>316248.58</v>
      </c>
      <c r="H5395" s="1">
        <v>26354.048299999999</v>
      </c>
      <c r="I5395" s="54">
        <v>2.1243211620353954E-2</v>
      </c>
      <c r="J5395" t="s">
        <v>1031</v>
      </c>
      <c r="K5395" s="1">
        <v>33542.92</v>
      </c>
    </row>
    <row r="5396" spans="1:11" x14ac:dyDescent="0.25">
      <c r="A5396">
        <v>450</v>
      </c>
      <c r="B5396" t="s">
        <v>456</v>
      </c>
      <c r="C5396" t="s">
        <v>1</v>
      </c>
      <c r="D5396" s="1">
        <v>46.33</v>
      </c>
      <c r="E5396">
        <v>3.7</v>
      </c>
      <c r="F5396">
        <v>776</v>
      </c>
      <c r="G5396" s="1">
        <v>316248.58</v>
      </c>
      <c r="H5396" s="1">
        <v>26354.048299999999</v>
      </c>
      <c r="I5396" s="54">
        <v>2.1243211620353954E-2</v>
      </c>
      <c r="J5396" t="s">
        <v>1032</v>
      </c>
      <c r="K5396" s="1">
        <v>21914.09</v>
      </c>
    </row>
    <row r="5397" spans="1:11" x14ac:dyDescent="0.25">
      <c r="A5397">
        <v>450</v>
      </c>
      <c r="B5397" t="s">
        <v>456</v>
      </c>
      <c r="C5397" t="s">
        <v>1</v>
      </c>
      <c r="D5397" s="1">
        <v>46.33</v>
      </c>
      <c r="E5397">
        <v>3.7</v>
      </c>
      <c r="F5397">
        <v>776</v>
      </c>
      <c r="G5397" s="1">
        <v>316248.58</v>
      </c>
      <c r="H5397" s="1">
        <v>26354.048299999999</v>
      </c>
      <c r="I5397" s="54">
        <v>2.1243211620353954E-2</v>
      </c>
      <c r="J5397" t="s">
        <v>1033</v>
      </c>
      <c r="K5397" s="1">
        <v>45774.04</v>
      </c>
    </row>
    <row r="5398" spans="1:11" x14ac:dyDescent="0.25">
      <c r="A5398">
        <v>450</v>
      </c>
      <c r="B5398" t="s">
        <v>456</v>
      </c>
      <c r="C5398" t="s">
        <v>1</v>
      </c>
      <c r="D5398" s="1">
        <v>46.33</v>
      </c>
      <c r="E5398">
        <v>3.7</v>
      </c>
      <c r="F5398">
        <v>776</v>
      </c>
      <c r="G5398" s="1">
        <v>316248.58</v>
      </c>
      <c r="H5398" s="1">
        <v>26354.048299999999</v>
      </c>
      <c r="I5398" s="54">
        <v>2.1243211620353954E-2</v>
      </c>
      <c r="J5398" t="s">
        <v>1034</v>
      </c>
      <c r="K5398" s="1">
        <v>33125.949999999997</v>
      </c>
    </row>
    <row r="5399" spans="1:11" x14ac:dyDescent="0.25">
      <c r="A5399">
        <v>450</v>
      </c>
      <c r="B5399" t="s">
        <v>456</v>
      </c>
      <c r="C5399" t="s">
        <v>1</v>
      </c>
      <c r="D5399" s="1">
        <v>46.33</v>
      </c>
      <c r="E5399">
        <v>3.7</v>
      </c>
      <c r="F5399">
        <v>776</v>
      </c>
      <c r="G5399" s="1">
        <v>316248.58</v>
      </c>
      <c r="H5399" s="1">
        <v>26354.048299999999</v>
      </c>
      <c r="I5399" s="54">
        <v>2.1243211620353954E-2</v>
      </c>
      <c r="J5399" t="s">
        <v>1035</v>
      </c>
      <c r="K5399" s="1">
        <v>31041.1</v>
      </c>
    </row>
    <row r="5400" spans="1:11" x14ac:dyDescent="0.25">
      <c r="A5400">
        <v>450</v>
      </c>
      <c r="B5400" t="s">
        <v>456</v>
      </c>
      <c r="C5400" t="s">
        <v>1</v>
      </c>
      <c r="D5400" s="1">
        <v>46.33</v>
      </c>
      <c r="E5400">
        <v>3.7</v>
      </c>
      <c r="F5400">
        <v>776</v>
      </c>
      <c r="G5400" s="1">
        <v>316248.58</v>
      </c>
      <c r="H5400" s="1">
        <v>26354.048299999999</v>
      </c>
      <c r="I5400" s="54">
        <v>2.1243211620353954E-2</v>
      </c>
      <c r="J5400" t="s">
        <v>1036</v>
      </c>
      <c r="K5400" s="1">
        <v>18068.7</v>
      </c>
    </row>
    <row r="5401" spans="1:11" x14ac:dyDescent="0.25">
      <c r="A5401">
        <v>450</v>
      </c>
      <c r="B5401" t="s">
        <v>456</v>
      </c>
      <c r="C5401" t="s">
        <v>1</v>
      </c>
      <c r="D5401" s="1">
        <v>46.33</v>
      </c>
      <c r="E5401">
        <v>3.7</v>
      </c>
      <c r="F5401">
        <v>776</v>
      </c>
      <c r="G5401" s="1">
        <v>316248.58</v>
      </c>
      <c r="H5401" s="1">
        <v>26354.048299999999</v>
      </c>
      <c r="I5401" s="54">
        <v>2.1243211620353954E-2</v>
      </c>
      <c r="J5401" t="s">
        <v>1037</v>
      </c>
      <c r="K5401" s="1">
        <v>8339.4</v>
      </c>
    </row>
    <row r="5402" spans="1:11" x14ac:dyDescent="0.25">
      <c r="A5402">
        <v>451</v>
      </c>
      <c r="B5402" t="s">
        <v>457</v>
      </c>
      <c r="C5402" t="s">
        <v>5</v>
      </c>
      <c r="D5402" s="1">
        <v>389.69</v>
      </c>
      <c r="E5402">
        <v>3</v>
      </c>
      <c r="F5402">
        <v>514</v>
      </c>
      <c r="G5402" s="1">
        <v>2160831.0499999998</v>
      </c>
      <c r="H5402" s="1">
        <v>180069.2542</v>
      </c>
      <c r="I5402" s="54">
        <v>0.14514845021907016</v>
      </c>
      <c r="J5402" t="s">
        <v>1026</v>
      </c>
      <c r="K5402" s="1">
        <v>9742.25</v>
      </c>
    </row>
    <row r="5403" spans="1:11" x14ac:dyDescent="0.25">
      <c r="A5403">
        <v>451</v>
      </c>
      <c r="B5403" t="s">
        <v>457</v>
      </c>
      <c r="C5403" t="s">
        <v>5</v>
      </c>
      <c r="D5403" s="1">
        <v>389.69</v>
      </c>
      <c r="E5403">
        <v>3</v>
      </c>
      <c r="F5403">
        <v>514</v>
      </c>
      <c r="G5403" s="1">
        <v>2160831.0499999998</v>
      </c>
      <c r="H5403" s="1">
        <v>180069.2542</v>
      </c>
      <c r="I5403" s="54">
        <v>0.14514845021907016</v>
      </c>
      <c r="J5403" t="s">
        <v>1027</v>
      </c>
      <c r="K5403" s="1">
        <v>333184.95</v>
      </c>
    </row>
    <row r="5404" spans="1:11" x14ac:dyDescent="0.25">
      <c r="A5404">
        <v>451</v>
      </c>
      <c r="B5404" t="s">
        <v>457</v>
      </c>
      <c r="C5404" t="s">
        <v>5</v>
      </c>
      <c r="D5404" s="1">
        <v>389.69</v>
      </c>
      <c r="E5404">
        <v>3</v>
      </c>
      <c r="F5404">
        <v>514</v>
      </c>
      <c r="G5404" s="1">
        <v>2160831.0499999998</v>
      </c>
      <c r="H5404" s="1">
        <v>180069.2542</v>
      </c>
      <c r="I5404" s="54">
        <v>0.14514845021907016</v>
      </c>
      <c r="J5404" t="s">
        <v>1028</v>
      </c>
      <c r="K5404" s="1">
        <v>297723.15999999997</v>
      </c>
    </row>
    <row r="5405" spans="1:11" x14ac:dyDescent="0.25">
      <c r="A5405">
        <v>451</v>
      </c>
      <c r="B5405" t="s">
        <v>457</v>
      </c>
      <c r="C5405" t="s">
        <v>5</v>
      </c>
      <c r="D5405" s="1">
        <v>389.69</v>
      </c>
      <c r="E5405">
        <v>3</v>
      </c>
      <c r="F5405">
        <v>514</v>
      </c>
      <c r="G5405" s="1">
        <v>2160831.0499999998</v>
      </c>
      <c r="H5405" s="1">
        <v>180069.2542</v>
      </c>
      <c r="I5405" s="54">
        <v>0.14514845021907016</v>
      </c>
      <c r="J5405" t="s">
        <v>1029</v>
      </c>
      <c r="K5405" s="1">
        <v>384234.34</v>
      </c>
    </row>
    <row r="5406" spans="1:11" x14ac:dyDescent="0.25">
      <c r="A5406">
        <v>451</v>
      </c>
      <c r="B5406" t="s">
        <v>457</v>
      </c>
      <c r="C5406" t="s">
        <v>5</v>
      </c>
      <c r="D5406" s="1">
        <v>389.69</v>
      </c>
      <c r="E5406">
        <v>3</v>
      </c>
      <c r="F5406">
        <v>514</v>
      </c>
      <c r="G5406" s="1">
        <v>2160831.0499999998</v>
      </c>
      <c r="H5406" s="1">
        <v>180069.2542</v>
      </c>
      <c r="I5406" s="54">
        <v>0.14514845021907016</v>
      </c>
      <c r="J5406" t="s">
        <v>1030</v>
      </c>
      <c r="K5406" s="1">
        <v>111061.65</v>
      </c>
    </row>
    <row r="5407" spans="1:11" x14ac:dyDescent="0.25">
      <c r="A5407">
        <v>451</v>
      </c>
      <c r="B5407" t="s">
        <v>457</v>
      </c>
      <c r="C5407" t="s">
        <v>5</v>
      </c>
      <c r="D5407" s="1">
        <v>389.69</v>
      </c>
      <c r="E5407">
        <v>3</v>
      </c>
      <c r="F5407">
        <v>514</v>
      </c>
      <c r="G5407" s="1">
        <v>2160831.0499999998</v>
      </c>
      <c r="H5407" s="1">
        <v>180069.2542</v>
      </c>
      <c r="I5407" s="54">
        <v>0.14514845021907016</v>
      </c>
      <c r="J5407" t="s">
        <v>1031</v>
      </c>
      <c r="K5407" s="1">
        <v>18705.12</v>
      </c>
    </row>
    <row r="5408" spans="1:11" x14ac:dyDescent="0.25">
      <c r="A5408">
        <v>451</v>
      </c>
      <c r="B5408" t="s">
        <v>457</v>
      </c>
      <c r="C5408" t="s">
        <v>5</v>
      </c>
      <c r="D5408" s="1">
        <v>389.69</v>
      </c>
      <c r="E5408">
        <v>3</v>
      </c>
      <c r="F5408">
        <v>514</v>
      </c>
      <c r="G5408" s="1">
        <v>2160831.0499999998</v>
      </c>
      <c r="H5408" s="1">
        <v>180069.2542</v>
      </c>
      <c r="I5408" s="54">
        <v>0.14514845021907016</v>
      </c>
      <c r="J5408" t="s">
        <v>1032</v>
      </c>
      <c r="K5408" s="1">
        <v>271224.24</v>
      </c>
    </row>
    <row r="5409" spans="1:11" x14ac:dyDescent="0.25">
      <c r="A5409">
        <v>451</v>
      </c>
      <c r="B5409" t="s">
        <v>457</v>
      </c>
      <c r="C5409" t="s">
        <v>5</v>
      </c>
      <c r="D5409" s="1">
        <v>389.69</v>
      </c>
      <c r="E5409">
        <v>3</v>
      </c>
      <c r="F5409">
        <v>514</v>
      </c>
      <c r="G5409" s="1">
        <v>2160831.0499999998</v>
      </c>
      <c r="H5409" s="1">
        <v>180069.2542</v>
      </c>
      <c r="I5409" s="54">
        <v>0.14514845021907016</v>
      </c>
      <c r="J5409" t="s">
        <v>1033</v>
      </c>
      <c r="K5409" s="1">
        <v>79496.759999999995</v>
      </c>
    </row>
    <row r="5410" spans="1:11" x14ac:dyDescent="0.25">
      <c r="A5410">
        <v>451</v>
      </c>
      <c r="B5410" t="s">
        <v>457</v>
      </c>
      <c r="C5410" t="s">
        <v>5</v>
      </c>
      <c r="D5410" s="1">
        <v>389.69</v>
      </c>
      <c r="E5410">
        <v>3</v>
      </c>
      <c r="F5410">
        <v>514</v>
      </c>
      <c r="G5410" s="1">
        <v>2160831.0499999998</v>
      </c>
      <c r="H5410" s="1">
        <v>180069.2542</v>
      </c>
      <c r="I5410" s="54">
        <v>0.14514845021907016</v>
      </c>
      <c r="J5410" t="s">
        <v>1034</v>
      </c>
      <c r="K5410" s="1">
        <v>0</v>
      </c>
    </row>
    <row r="5411" spans="1:11" x14ac:dyDescent="0.25">
      <c r="A5411">
        <v>451</v>
      </c>
      <c r="B5411" t="s">
        <v>457</v>
      </c>
      <c r="C5411" t="s">
        <v>5</v>
      </c>
      <c r="D5411" s="1">
        <v>389.69</v>
      </c>
      <c r="E5411">
        <v>3</v>
      </c>
      <c r="F5411">
        <v>514</v>
      </c>
      <c r="G5411" s="1">
        <v>2160831.0499999998</v>
      </c>
      <c r="H5411" s="1">
        <v>180069.2542</v>
      </c>
      <c r="I5411" s="54">
        <v>0.14514845021907016</v>
      </c>
      <c r="J5411" t="s">
        <v>1035</v>
      </c>
      <c r="K5411" s="1">
        <v>278238.65999999997</v>
      </c>
    </row>
    <row r="5412" spans="1:11" x14ac:dyDescent="0.25">
      <c r="A5412">
        <v>451</v>
      </c>
      <c r="B5412" t="s">
        <v>457</v>
      </c>
      <c r="C5412" t="s">
        <v>5</v>
      </c>
      <c r="D5412" s="1">
        <v>389.69</v>
      </c>
      <c r="E5412">
        <v>3</v>
      </c>
      <c r="F5412">
        <v>514</v>
      </c>
      <c r="G5412" s="1">
        <v>2160831.0499999998</v>
      </c>
      <c r="H5412" s="1">
        <v>180069.2542</v>
      </c>
      <c r="I5412" s="54">
        <v>0.14514845021907016</v>
      </c>
      <c r="J5412" t="s">
        <v>1036</v>
      </c>
      <c r="K5412" s="1">
        <v>316428.28000000003</v>
      </c>
    </row>
    <row r="5413" spans="1:11" x14ac:dyDescent="0.25">
      <c r="A5413">
        <v>451</v>
      </c>
      <c r="B5413" t="s">
        <v>457</v>
      </c>
      <c r="C5413" t="s">
        <v>5</v>
      </c>
      <c r="D5413" s="1">
        <v>389.69</v>
      </c>
      <c r="E5413">
        <v>3</v>
      </c>
      <c r="F5413">
        <v>514</v>
      </c>
      <c r="G5413" s="1">
        <v>2160831.0499999998</v>
      </c>
      <c r="H5413" s="1">
        <v>180069.2542</v>
      </c>
      <c r="I5413" s="54">
        <v>0.14514845021907016</v>
      </c>
      <c r="J5413" t="s">
        <v>1037</v>
      </c>
      <c r="K5413" s="1">
        <v>60791.64</v>
      </c>
    </row>
    <row r="5414" spans="1:11" x14ac:dyDescent="0.25">
      <c r="A5414">
        <v>452</v>
      </c>
      <c r="B5414" t="s">
        <v>458</v>
      </c>
      <c r="C5414" t="s">
        <v>30</v>
      </c>
      <c r="D5414" s="1">
        <v>281.41000000000003</v>
      </c>
      <c r="E5414">
        <v>3.5</v>
      </c>
      <c r="F5414">
        <v>873</v>
      </c>
      <c r="G5414" s="1">
        <v>1598690.21</v>
      </c>
      <c r="H5414" s="1">
        <v>133224.18419999999</v>
      </c>
      <c r="I5414" s="54">
        <v>0.10738803774681961</v>
      </c>
      <c r="J5414" t="s">
        <v>1026</v>
      </c>
      <c r="K5414" s="1">
        <v>6753.84</v>
      </c>
    </row>
    <row r="5415" spans="1:11" x14ac:dyDescent="0.25">
      <c r="A5415">
        <v>452</v>
      </c>
      <c r="B5415" t="s">
        <v>458</v>
      </c>
      <c r="C5415" t="s">
        <v>30</v>
      </c>
      <c r="D5415" s="1">
        <v>281.41000000000003</v>
      </c>
      <c r="E5415">
        <v>3.5</v>
      </c>
      <c r="F5415">
        <v>873</v>
      </c>
      <c r="G5415" s="1">
        <v>1598690.21</v>
      </c>
      <c r="H5415" s="1">
        <v>133224.18419999999</v>
      </c>
      <c r="I5415" s="54">
        <v>0.10738803774681961</v>
      </c>
      <c r="J5415" t="s">
        <v>1027</v>
      </c>
      <c r="K5415" s="1">
        <v>79076.210000000006</v>
      </c>
    </row>
    <row r="5416" spans="1:11" x14ac:dyDescent="0.25">
      <c r="A5416">
        <v>452</v>
      </c>
      <c r="B5416" t="s">
        <v>458</v>
      </c>
      <c r="C5416" t="s">
        <v>30</v>
      </c>
      <c r="D5416" s="1">
        <v>281.41000000000003</v>
      </c>
      <c r="E5416">
        <v>3.5</v>
      </c>
      <c r="F5416">
        <v>873</v>
      </c>
      <c r="G5416" s="1">
        <v>1598690.21</v>
      </c>
      <c r="H5416" s="1">
        <v>133224.18419999999</v>
      </c>
      <c r="I5416" s="54">
        <v>0.10738803774681961</v>
      </c>
      <c r="J5416" t="s">
        <v>1028</v>
      </c>
      <c r="K5416" s="1">
        <v>39960.22</v>
      </c>
    </row>
    <row r="5417" spans="1:11" x14ac:dyDescent="0.25">
      <c r="A5417">
        <v>452</v>
      </c>
      <c r="B5417" t="s">
        <v>458</v>
      </c>
      <c r="C5417" t="s">
        <v>30</v>
      </c>
      <c r="D5417" s="1">
        <v>281.41000000000003</v>
      </c>
      <c r="E5417">
        <v>3.5</v>
      </c>
      <c r="F5417">
        <v>873</v>
      </c>
      <c r="G5417" s="1">
        <v>1598690.21</v>
      </c>
      <c r="H5417" s="1">
        <v>133224.18419999999</v>
      </c>
      <c r="I5417" s="54">
        <v>0.10738803774681961</v>
      </c>
      <c r="J5417" t="s">
        <v>1029</v>
      </c>
      <c r="K5417" s="1">
        <v>230474.79</v>
      </c>
    </row>
    <row r="5418" spans="1:11" x14ac:dyDescent="0.25">
      <c r="A5418">
        <v>452</v>
      </c>
      <c r="B5418" t="s">
        <v>458</v>
      </c>
      <c r="C5418" t="s">
        <v>30</v>
      </c>
      <c r="D5418" s="1">
        <v>281.41000000000003</v>
      </c>
      <c r="E5418">
        <v>3.5</v>
      </c>
      <c r="F5418">
        <v>873</v>
      </c>
      <c r="G5418" s="1">
        <v>1598690.21</v>
      </c>
      <c r="H5418" s="1">
        <v>133224.18419999999</v>
      </c>
      <c r="I5418" s="54">
        <v>0.10738803774681961</v>
      </c>
      <c r="J5418" t="s">
        <v>1030</v>
      </c>
      <c r="K5418" s="1">
        <v>278033.08</v>
      </c>
    </row>
    <row r="5419" spans="1:11" x14ac:dyDescent="0.25">
      <c r="A5419">
        <v>452</v>
      </c>
      <c r="B5419" t="s">
        <v>458</v>
      </c>
      <c r="C5419" t="s">
        <v>30</v>
      </c>
      <c r="D5419" s="1">
        <v>281.41000000000003</v>
      </c>
      <c r="E5419">
        <v>3.5</v>
      </c>
      <c r="F5419">
        <v>873</v>
      </c>
      <c r="G5419" s="1">
        <v>1598690.21</v>
      </c>
      <c r="H5419" s="1">
        <v>133224.18419999999</v>
      </c>
      <c r="I5419" s="54">
        <v>0.10738803774681961</v>
      </c>
      <c r="J5419" t="s">
        <v>1031</v>
      </c>
      <c r="K5419" s="1">
        <v>218374.16</v>
      </c>
    </row>
    <row r="5420" spans="1:11" x14ac:dyDescent="0.25">
      <c r="A5420">
        <v>452</v>
      </c>
      <c r="B5420" t="s">
        <v>458</v>
      </c>
      <c r="C5420" t="s">
        <v>30</v>
      </c>
      <c r="D5420" s="1">
        <v>281.41000000000003</v>
      </c>
      <c r="E5420">
        <v>3.5</v>
      </c>
      <c r="F5420">
        <v>873</v>
      </c>
      <c r="G5420" s="1">
        <v>1598690.21</v>
      </c>
      <c r="H5420" s="1">
        <v>133224.18419999999</v>
      </c>
      <c r="I5420" s="54">
        <v>0.10738803774681961</v>
      </c>
      <c r="J5420" t="s">
        <v>1032</v>
      </c>
      <c r="K5420" s="1">
        <v>70915.320000000007</v>
      </c>
    </row>
    <row r="5421" spans="1:11" x14ac:dyDescent="0.25">
      <c r="A5421">
        <v>452</v>
      </c>
      <c r="B5421" t="s">
        <v>458</v>
      </c>
      <c r="C5421" t="s">
        <v>30</v>
      </c>
      <c r="D5421" s="1">
        <v>281.41000000000003</v>
      </c>
      <c r="E5421">
        <v>3.5</v>
      </c>
      <c r="F5421">
        <v>873</v>
      </c>
      <c r="G5421" s="1">
        <v>1598690.21</v>
      </c>
      <c r="H5421" s="1">
        <v>133224.18419999999</v>
      </c>
      <c r="I5421" s="54">
        <v>0.10738803774681961</v>
      </c>
      <c r="J5421" t="s">
        <v>1033</v>
      </c>
      <c r="K5421" s="1">
        <v>113689.64</v>
      </c>
    </row>
    <row r="5422" spans="1:11" x14ac:dyDescent="0.25">
      <c r="A5422">
        <v>452</v>
      </c>
      <c r="B5422" t="s">
        <v>458</v>
      </c>
      <c r="C5422" t="s">
        <v>30</v>
      </c>
      <c r="D5422" s="1">
        <v>281.41000000000003</v>
      </c>
      <c r="E5422">
        <v>3.5</v>
      </c>
      <c r="F5422">
        <v>873</v>
      </c>
      <c r="G5422" s="1">
        <v>1598690.21</v>
      </c>
      <c r="H5422" s="1">
        <v>133224.18419999999</v>
      </c>
      <c r="I5422" s="54">
        <v>0.10738803774681961</v>
      </c>
      <c r="J5422" t="s">
        <v>1034</v>
      </c>
      <c r="K5422" s="1">
        <v>212745.96</v>
      </c>
    </row>
    <row r="5423" spans="1:11" x14ac:dyDescent="0.25">
      <c r="A5423">
        <v>452</v>
      </c>
      <c r="B5423" t="s">
        <v>458</v>
      </c>
      <c r="C5423" t="s">
        <v>30</v>
      </c>
      <c r="D5423" s="1">
        <v>281.41000000000003</v>
      </c>
      <c r="E5423">
        <v>3.5</v>
      </c>
      <c r="F5423">
        <v>873</v>
      </c>
      <c r="G5423" s="1">
        <v>1598690.21</v>
      </c>
      <c r="H5423" s="1">
        <v>133224.18419999999</v>
      </c>
      <c r="I5423" s="54">
        <v>0.10738803774681961</v>
      </c>
      <c r="J5423" t="s">
        <v>1035</v>
      </c>
      <c r="K5423" s="1">
        <v>31236.51</v>
      </c>
    </row>
    <row r="5424" spans="1:11" x14ac:dyDescent="0.25">
      <c r="A5424">
        <v>452</v>
      </c>
      <c r="B5424" t="s">
        <v>458</v>
      </c>
      <c r="C5424" t="s">
        <v>30</v>
      </c>
      <c r="D5424" s="1">
        <v>281.41000000000003</v>
      </c>
      <c r="E5424">
        <v>3.5</v>
      </c>
      <c r="F5424">
        <v>873</v>
      </c>
      <c r="G5424" s="1">
        <v>1598690.21</v>
      </c>
      <c r="H5424" s="1">
        <v>133224.18419999999</v>
      </c>
      <c r="I5424" s="54">
        <v>0.10738803774681961</v>
      </c>
      <c r="J5424" t="s">
        <v>1036</v>
      </c>
      <c r="K5424" s="1">
        <v>189951.75</v>
      </c>
    </row>
    <row r="5425" spans="1:11" x14ac:dyDescent="0.25">
      <c r="A5425">
        <v>452</v>
      </c>
      <c r="B5425" t="s">
        <v>458</v>
      </c>
      <c r="C5425" t="s">
        <v>30</v>
      </c>
      <c r="D5425" s="1">
        <v>281.41000000000003</v>
      </c>
      <c r="E5425">
        <v>3.5</v>
      </c>
      <c r="F5425">
        <v>873</v>
      </c>
      <c r="G5425" s="1">
        <v>1598690.21</v>
      </c>
      <c r="H5425" s="1">
        <v>133224.18419999999</v>
      </c>
      <c r="I5425" s="54">
        <v>0.10738803774681961</v>
      </c>
      <c r="J5425" t="s">
        <v>1037</v>
      </c>
      <c r="K5425" s="1">
        <v>127478.73</v>
      </c>
    </row>
    <row r="5426" spans="1:11" x14ac:dyDescent="0.25">
      <c r="A5426">
        <v>453</v>
      </c>
      <c r="B5426" t="s">
        <v>459</v>
      </c>
      <c r="C5426" t="s">
        <v>3</v>
      </c>
      <c r="D5426" s="1">
        <v>214.99</v>
      </c>
      <c r="E5426">
        <v>4.5</v>
      </c>
      <c r="F5426">
        <v>637</v>
      </c>
      <c r="G5426" s="1">
        <v>1247156.99</v>
      </c>
      <c r="H5426" s="1">
        <v>103929.74920000001</v>
      </c>
      <c r="I5426" s="54">
        <v>8.377466821313051E-2</v>
      </c>
      <c r="J5426" t="s">
        <v>1026</v>
      </c>
      <c r="K5426" s="1">
        <v>84491.07</v>
      </c>
    </row>
    <row r="5427" spans="1:11" x14ac:dyDescent="0.25">
      <c r="A5427">
        <v>453</v>
      </c>
      <c r="B5427" t="s">
        <v>459</v>
      </c>
      <c r="C5427" t="s">
        <v>3</v>
      </c>
      <c r="D5427" s="1">
        <v>214.99</v>
      </c>
      <c r="E5427">
        <v>4.5</v>
      </c>
      <c r="F5427">
        <v>637</v>
      </c>
      <c r="G5427" s="1">
        <v>1247156.99</v>
      </c>
      <c r="H5427" s="1">
        <v>103929.74920000001</v>
      </c>
      <c r="I5427" s="54">
        <v>8.377466821313051E-2</v>
      </c>
      <c r="J5427" t="s">
        <v>1027</v>
      </c>
      <c r="K5427" s="1">
        <v>3439.84</v>
      </c>
    </row>
    <row r="5428" spans="1:11" x14ac:dyDescent="0.25">
      <c r="A5428">
        <v>453</v>
      </c>
      <c r="B5428" t="s">
        <v>459</v>
      </c>
      <c r="C5428" t="s">
        <v>3</v>
      </c>
      <c r="D5428" s="1">
        <v>214.99</v>
      </c>
      <c r="E5428">
        <v>4.5</v>
      </c>
      <c r="F5428">
        <v>637</v>
      </c>
      <c r="G5428" s="1">
        <v>1247156.99</v>
      </c>
      <c r="H5428" s="1">
        <v>103929.74920000001</v>
      </c>
      <c r="I5428" s="54">
        <v>8.377466821313051E-2</v>
      </c>
      <c r="J5428" t="s">
        <v>1028</v>
      </c>
      <c r="K5428" s="1">
        <v>53532.51</v>
      </c>
    </row>
    <row r="5429" spans="1:11" x14ac:dyDescent="0.25">
      <c r="A5429">
        <v>453</v>
      </c>
      <c r="B5429" t="s">
        <v>459</v>
      </c>
      <c r="C5429" t="s">
        <v>3</v>
      </c>
      <c r="D5429" s="1">
        <v>214.99</v>
      </c>
      <c r="E5429">
        <v>4.5</v>
      </c>
      <c r="F5429">
        <v>637</v>
      </c>
      <c r="G5429" s="1">
        <v>1247156.99</v>
      </c>
      <c r="H5429" s="1">
        <v>103929.74920000001</v>
      </c>
      <c r="I5429" s="54">
        <v>8.377466821313051E-2</v>
      </c>
      <c r="J5429" t="s">
        <v>1029</v>
      </c>
      <c r="K5429" s="1">
        <v>144473.28</v>
      </c>
    </row>
    <row r="5430" spans="1:11" x14ac:dyDescent="0.25">
      <c r="A5430">
        <v>453</v>
      </c>
      <c r="B5430" t="s">
        <v>459</v>
      </c>
      <c r="C5430" t="s">
        <v>3</v>
      </c>
      <c r="D5430" s="1">
        <v>214.99</v>
      </c>
      <c r="E5430">
        <v>4.5</v>
      </c>
      <c r="F5430">
        <v>637</v>
      </c>
      <c r="G5430" s="1">
        <v>1247156.99</v>
      </c>
      <c r="H5430" s="1">
        <v>103929.74920000001</v>
      </c>
      <c r="I5430" s="54">
        <v>8.377466821313051E-2</v>
      </c>
      <c r="J5430" t="s">
        <v>1030</v>
      </c>
      <c r="K5430" s="1">
        <v>114589.67</v>
      </c>
    </row>
    <row r="5431" spans="1:11" x14ac:dyDescent="0.25">
      <c r="A5431">
        <v>453</v>
      </c>
      <c r="B5431" t="s">
        <v>459</v>
      </c>
      <c r="C5431" t="s">
        <v>3</v>
      </c>
      <c r="D5431" s="1">
        <v>214.99</v>
      </c>
      <c r="E5431">
        <v>4.5</v>
      </c>
      <c r="F5431">
        <v>637</v>
      </c>
      <c r="G5431" s="1">
        <v>1247156.99</v>
      </c>
      <c r="H5431" s="1">
        <v>103929.74920000001</v>
      </c>
      <c r="I5431" s="54">
        <v>8.377466821313051E-2</v>
      </c>
      <c r="J5431" t="s">
        <v>1031</v>
      </c>
      <c r="K5431" s="1">
        <v>30958.560000000001</v>
      </c>
    </row>
    <row r="5432" spans="1:11" x14ac:dyDescent="0.25">
      <c r="A5432">
        <v>453</v>
      </c>
      <c r="B5432" t="s">
        <v>459</v>
      </c>
      <c r="C5432" t="s">
        <v>3</v>
      </c>
      <c r="D5432" s="1">
        <v>214.99</v>
      </c>
      <c r="E5432">
        <v>4.5</v>
      </c>
      <c r="F5432">
        <v>637</v>
      </c>
      <c r="G5432" s="1">
        <v>1247156.99</v>
      </c>
      <c r="H5432" s="1">
        <v>103929.74920000001</v>
      </c>
      <c r="I5432" s="54">
        <v>8.377466821313051E-2</v>
      </c>
      <c r="J5432" t="s">
        <v>1032</v>
      </c>
      <c r="K5432" s="1">
        <v>171347.03</v>
      </c>
    </row>
    <row r="5433" spans="1:11" x14ac:dyDescent="0.25">
      <c r="A5433">
        <v>453</v>
      </c>
      <c r="B5433" t="s">
        <v>459</v>
      </c>
      <c r="C5433" t="s">
        <v>3</v>
      </c>
      <c r="D5433" s="1">
        <v>214.99</v>
      </c>
      <c r="E5433">
        <v>4.5</v>
      </c>
      <c r="F5433">
        <v>637</v>
      </c>
      <c r="G5433" s="1">
        <v>1247156.99</v>
      </c>
      <c r="H5433" s="1">
        <v>103929.74920000001</v>
      </c>
      <c r="I5433" s="54">
        <v>8.377466821313051E-2</v>
      </c>
      <c r="J5433" t="s">
        <v>1033</v>
      </c>
      <c r="K5433" s="1">
        <v>149848.03</v>
      </c>
    </row>
    <row r="5434" spans="1:11" x14ac:dyDescent="0.25">
      <c r="A5434">
        <v>453</v>
      </c>
      <c r="B5434" t="s">
        <v>459</v>
      </c>
      <c r="C5434" t="s">
        <v>3</v>
      </c>
      <c r="D5434" s="1">
        <v>214.99</v>
      </c>
      <c r="E5434">
        <v>4.5</v>
      </c>
      <c r="F5434">
        <v>637</v>
      </c>
      <c r="G5434" s="1">
        <v>1247156.99</v>
      </c>
      <c r="H5434" s="1">
        <v>103929.74920000001</v>
      </c>
      <c r="I5434" s="54">
        <v>8.377466821313051E-2</v>
      </c>
      <c r="J5434" t="s">
        <v>1034</v>
      </c>
      <c r="K5434" s="1">
        <v>125339.17</v>
      </c>
    </row>
    <row r="5435" spans="1:11" x14ac:dyDescent="0.25">
      <c r="A5435">
        <v>453</v>
      </c>
      <c r="B5435" t="s">
        <v>459</v>
      </c>
      <c r="C5435" t="s">
        <v>3</v>
      </c>
      <c r="D5435" s="1">
        <v>214.99</v>
      </c>
      <c r="E5435">
        <v>4.5</v>
      </c>
      <c r="F5435">
        <v>637</v>
      </c>
      <c r="G5435" s="1">
        <v>1247156.99</v>
      </c>
      <c r="H5435" s="1">
        <v>103929.74920000001</v>
      </c>
      <c r="I5435" s="54">
        <v>8.377466821313051E-2</v>
      </c>
      <c r="J5435" t="s">
        <v>1035</v>
      </c>
      <c r="K5435" s="1">
        <v>210475.21</v>
      </c>
    </row>
    <row r="5436" spans="1:11" x14ac:dyDescent="0.25">
      <c r="A5436">
        <v>453</v>
      </c>
      <c r="B5436" t="s">
        <v>459</v>
      </c>
      <c r="C5436" t="s">
        <v>3</v>
      </c>
      <c r="D5436" s="1">
        <v>214.99</v>
      </c>
      <c r="E5436">
        <v>4.5</v>
      </c>
      <c r="F5436">
        <v>637</v>
      </c>
      <c r="G5436" s="1">
        <v>1247156.99</v>
      </c>
      <c r="H5436" s="1">
        <v>103929.74920000001</v>
      </c>
      <c r="I5436" s="54">
        <v>8.377466821313051E-2</v>
      </c>
      <c r="J5436" t="s">
        <v>1036</v>
      </c>
      <c r="K5436" s="1">
        <v>36118.32</v>
      </c>
    </row>
    <row r="5437" spans="1:11" x14ac:dyDescent="0.25">
      <c r="A5437">
        <v>453</v>
      </c>
      <c r="B5437" t="s">
        <v>459</v>
      </c>
      <c r="C5437" t="s">
        <v>3</v>
      </c>
      <c r="D5437" s="1">
        <v>214.99</v>
      </c>
      <c r="E5437">
        <v>4.5</v>
      </c>
      <c r="F5437">
        <v>637</v>
      </c>
      <c r="G5437" s="1">
        <v>1247156.99</v>
      </c>
      <c r="H5437" s="1">
        <v>103929.74920000001</v>
      </c>
      <c r="I5437" s="54">
        <v>8.377466821313051E-2</v>
      </c>
      <c r="J5437" t="s">
        <v>1037</v>
      </c>
      <c r="K5437" s="1">
        <v>122544.3</v>
      </c>
    </row>
    <row r="5438" spans="1:11" x14ac:dyDescent="0.25">
      <c r="A5438">
        <v>454</v>
      </c>
      <c r="B5438" t="s">
        <v>460</v>
      </c>
      <c r="C5438" t="s">
        <v>8</v>
      </c>
      <c r="D5438" s="1">
        <v>453.65</v>
      </c>
      <c r="E5438">
        <v>3.3</v>
      </c>
      <c r="F5438">
        <v>622</v>
      </c>
      <c r="G5438" s="1">
        <v>3091171.1</v>
      </c>
      <c r="H5438" s="1">
        <v>257597.59169999999</v>
      </c>
      <c r="I5438" s="54">
        <v>0.20764172864277305</v>
      </c>
      <c r="J5438" t="s">
        <v>1026</v>
      </c>
      <c r="K5438" s="1">
        <v>229546.9</v>
      </c>
    </row>
    <row r="5439" spans="1:11" x14ac:dyDescent="0.25">
      <c r="A5439">
        <v>454</v>
      </c>
      <c r="B5439" t="s">
        <v>460</v>
      </c>
      <c r="C5439" t="s">
        <v>8</v>
      </c>
      <c r="D5439" s="1">
        <v>453.65</v>
      </c>
      <c r="E5439">
        <v>3.3</v>
      </c>
      <c r="F5439">
        <v>622</v>
      </c>
      <c r="G5439" s="1">
        <v>3091171.1</v>
      </c>
      <c r="H5439" s="1">
        <v>257597.59169999999</v>
      </c>
      <c r="I5439" s="54">
        <v>0.20764172864277305</v>
      </c>
      <c r="J5439" t="s">
        <v>1027</v>
      </c>
      <c r="K5439" s="1">
        <v>31755.5</v>
      </c>
    </row>
    <row r="5440" spans="1:11" x14ac:dyDescent="0.25">
      <c r="A5440">
        <v>454</v>
      </c>
      <c r="B5440" t="s">
        <v>460</v>
      </c>
      <c r="C5440" t="s">
        <v>8</v>
      </c>
      <c r="D5440" s="1">
        <v>453.65</v>
      </c>
      <c r="E5440">
        <v>3.3</v>
      </c>
      <c r="F5440">
        <v>622</v>
      </c>
      <c r="G5440" s="1">
        <v>3091171.1</v>
      </c>
      <c r="H5440" s="1">
        <v>257597.59169999999</v>
      </c>
      <c r="I5440" s="54">
        <v>0.20764172864277305</v>
      </c>
      <c r="J5440" t="s">
        <v>1028</v>
      </c>
      <c r="K5440" s="1">
        <v>397851.05</v>
      </c>
    </row>
    <row r="5441" spans="1:11" x14ac:dyDescent="0.25">
      <c r="A5441">
        <v>454</v>
      </c>
      <c r="B5441" t="s">
        <v>460</v>
      </c>
      <c r="C5441" t="s">
        <v>8</v>
      </c>
      <c r="D5441" s="1">
        <v>453.65</v>
      </c>
      <c r="E5441">
        <v>3.3</v>
      </c>
      <c r="F5441">
        <v>622</v>
      </c>
      <c r="G5441" s="1">
        <v>3091171.1</v>
      </c>
      <c r="H5441" s="1">
        <v>257597.59169999999</v>
      </c>
      <c r="I5441" s="54">
        <v>0.20764172864277305</v>
      </c>
      <c r="J5441" t="s">
        <v>1029</v>
      </c>
      <c r="K5441" s="1">
        <v>232268.79999999999</v>
      </c>
    </row>
    <row r="5442" spans="1:11" x14ac:dyDescent="0.25">
      <c r="A5442">
        <v>454</v>
      </c>
      <c r="B5442" t="s">
        <v>460</v>
      </c>
      <c r="C5442" t="s">
        <v>8</v>
      </c>
      <c r="D5442" s="1">
        <v>453.65</v>
      </c>
      <c r="E5442">
        <v>3.3</v>
      </c>
      <c r="F5442">
        <v>622</v>
      </c>
      <c r="G5442" s="1">
        <v>3091171.1</v>
      </c>
      <c r="H5442" s="1">
        <v>257597.59169999999</v>
      </c>
      <c r="I5442" s="54">
        <v>0.20764172864277305</v>
      </c>
      <c r="J5442" t="s">
        <v>1030</v>
      </c>
      <c r="K5442" s="1">
        <v>207771.7</v>
      </c>
    </row>
    <row r="5443" spans="1:11" x14ac:dyDescent="0.25">
      <c r="A5443">
        <v>454</v>
      </c>
      <c r="B5443" t="s">
        <v>460</v>
      </c>
      <c r="C5443" t="s">
        <v>8</v>
      </c>
      <c r="D5443" s="1">
        <v>453.65</v>
      </c>
      <c r="E5443">
        <v>3.3</v>
      </c>
      <c r="F5443">
        <v>622</v>
      </c>
      <c r="G5443" s="1">
        <v>3091171.1</v>
      </c>
      <c r="H5443" s="1">
        <v>257597.59169999999</v>
      </c>
      <c r="I5443" s="54">
        <v>0.20764172864277305</v>
      </c>
      <c r="J5443" t="s">
        <v>1031</v>
      </c>
      <c r="K5443" s="1">
        <v>30848.2</v>
      </c>
    </row>
    <row r="5444" spans="1:11" x14ac:dyDescent="0.25">
      <c r="A5444">
        <v>454</v>
      </c>
      <c r="B5444" t="s">
        <v>460</v>
      </c>
      <c r="C5444" t="s">
        <v>8</v>
      </c>
      <c r="D5444" s="1">
        <v>453.65</v>
      </c>
      <c r="E5444">
        <v>3.3</v>
      </c>
      <c r="F5444">
        <v>622</v>
      </c>
      <c r="G5444" s="1">
        <v>3091171.1</v>
      </c>
      <c r="H5444" s="1">
        <v>257597.59169999999</v>
      </c>
      <c r="I5444" s="54">
        <v>0.20764172864277305</v>
      </c>
      <c r="J5444" t="s">
        <v>1032</v>
      </c>
      <c r="K5444" s="1">
        <v>410099.6</v>
      </c>
    </row>
    <row r="5445" spans="1:11" x14ac:dyDescent="0.25">
      <c r="A5445">
        <v>454</v>
      </c>
      <c r="B5445" t="s">
        <v>460</v>
      </c>
      <c r="C5445" t="s">
        <v>8</v>
      </c>
      <c r="D5445" s="1">
        <v>453.65</v>
      </c>
      <c r="E5445">
        <v>3.3</v>
      </c>
      <c r="F5445">
        <v>622</v>
      </c>
      <c r="G5445" s="1">
        <v>3091171.1</v>
      </c>
      <c r="H5445" s="1">
        <v>257597.59169999999</v>
      </c>
      <c r="I5445" s="54">
        <v>0.20764172864277305</v>
      </c>
      <c r="J5445" t="s">
        <v>1033</v>
      </c>
      <c r="K5445" s="1">
        <v>386509.8</v>
      </c>
    </row>
    <row r="5446" spans="1:11" x14ac:dyDescent="0.25">
      <c r="A5446">
        <v>454</v>
      </c>
      <c r="B5446" t="s">
        <v>460</v>
      </c>
      <c r="C5446" t="s">
        <v>8</v>
      </c>
      <c r="D5446" s="1">
        <v>453.65</v>
      </c>
      <c r="E5446">
        <v>3.3</v>
      </c>
      <c r="F5446">
        <v>622</v>
      </c>
      <c r="G5446" s="1">
        <v>3091171.1</v>
      </c>
      <c r="H5446" s="1">
        <v>257597.59169999999</v>
      </c>
      <c r="I5446" s="54">
        <v>0.20764172864277305</v>
      </c>
      <c r="J5446" t="s">
        <v>1034</v>
      </c>
      <c r="K5446" s="1">
        <v>195523.15</v>
      </c>
    </row>
    <row r="5447" spans="1:11" x14ac:dyDescent="0.25">
      <c r="A5447">
        <v>454</v>
      </c>
      <c r="B5447" t="s">
        <v>460</v>
      </c>
      <c r="C5447" t="s">
        <v>8</v>
      </c>
      <c r="D5447" s="1">
        <v>453.65</v>
      </c>
      <c r="E5447">
        <v>3.3</v>
      </c>
      <c r="F5447">
        <v>622</v>
      </c>
      <c r="G5447" s="1">
        <v>3091171.1</v>
      </c>
      <c r="H5447" s="1">
        <v>257597.59169999999</v>
      </c>
      <c r="I5447" s="54">
        <v>0.20764172864277305</v>
      </c>
      <c r="J5447" t="s">
        <v>1035</v>
      </c>
      <c r="K5447" s="1">
        <v>132012.15</v>
      </c>
    </row>
    <row r="5448" spans="1:11" x14ac:dyDescent="0.25">
      <c r="A5448">
        <v>454</v>
      </c>
      <c r="B5448" t="s">
        <v>460</v>
      </c>
      <c r="C5448" t="s">
        <v>8</v>
      </c>
      <c r="D5448" s="1">
        <v>453.65</v>
      </c>
      <c r="E5448">
        <v>3.3</v>
      </c>
      <c r="F5448">
        <v>622</v>
      </c>
      <c r="G5448" s="1">
        <v>3091171.1</v>
      </c>
      <c r="H5448" s="1">
        <v>257597.59169999999</v>
      </c>
      <c r="I5448" s="54">
        <v>0.20764172864277305</v>
      </c>
      <c r="J5448" t="s">
        <v>1036</v>
      </c>
      <c r="K5448" s="1">
        <v>448659.85</v>
      </c>
    </row>
    <row r="5449" spans="1:11" x14ac:dyDescent="0.25">
      <c r="A5449">
        <v>454</v>
      </c>
      <c r="B5449" t="s">
        <v>460</v>
      </c>
      <c r="C5449" t="s">
        <v>8</v>
      </c>
      <c r="D5449" s="1">
        <v>453.65</v>
      </c>
      <c r="E5449">
        <v>3.3</v>
      </c>
      <c r="F5449">
        <v>622</v>
      </c>
      <c r="G5449" s="1">
        <v>3091171.1</v>
      </c>
      <c r="H5449" s="1">
        <v>257597.59169999999</v>
      </c>
      <c r="I5449" s="54">
        <v>0.20764172864277305</v>
      </c>
      <c r="J5449" t="s">
        <v>1037</v>
      </c>
      <c r="K5449" s="1">
        <v>388324.4</v>
      </c>
    </row>
    <row r="5450" spans="1:11" x14ac:dyDescent="0.25">
      <c r="A5450">
        <v>455</v>
      </c>
      <c r="B5450" t="s">
        <v>461</v>
      </c>
      <c r="C5450" t="s">
        <v>8</v>
      </c>
      <c r="D5450" s="1">
        <v>60.04</v>
      </c>
      <c r="E5450">
        <v>1.1000000000000001</v>
      </c>
      <c r="F5450">
        <v>598</v>
      </c>
      <c r="G5450" s="1">
        <v>357718.32</v>
      </c>
      <c r="H5450" s="1">
        <v>29809.86</v>
      </c>
      <c r="I5450" s="54">
        <v>2.4028838239328994E-2</v>
      </c>
      <c r="J5450" t="s">
        <v>1026</v>
      </c>
      <c r="K5450" s="1">
        <v>18012</v>
      </c>
    </row>
    <row r="5451" spans="1:11" x14ac:dyDescent="0.25">
      <c r="A5451">
        <v>455</v>
      </c>
      <c r="B5451" t="s">
        <v>461</v>
      </c>
      <c r="C5451" t="s">
        <v>8</v>
      </c>
      <c r="D5451" s="1">
        <v>60.04</v>
      </c>
      <c r="E5451">
        <v>1.1000000000000001</v>
      </c>
      <c r="F5451">
        <v>598</v>
      </c>
      <c r="G5451" s="1">
        <v>357718.32</v>
      </c>
      <c r="H5451" s="1">
        <v>29809.86</v>
      </c>
      <c r="I5451" s="54">
        <v>2.4028838239328994E-2</v>
      </c>
      <c r="J5451" t="s">
        <v>1027</v>
      </c>
      <c r="K5451" s="1">
        <v>16090.72</v>
      </c>
    </row>
    <row r="5452" spans="1:11" x14ac:dyDescent="0.25">
      <c r="A5452">
        <v>455</v>
      </c>
      <c r="B5452" t="s">
        <v>461</v>
      </c>
      <c r="C5452" t="s">
        <v>8</v>
      </c>
      <c r="D5452" s="1">
        <v>60.04</v>
      </c>
      <c r="E5452">
        <v>1.1000000000000001</v>
      </c>
      <c r="F5452">
        <v>598</v>
      </c>
      <c r="G5452" s="1">
        <v>357718.32</v>
      </c>
      <c r="H5452" s="1">
        <v>29809.86</v>
      </c>
      <c r="I5452" s="54">
        <v>2.4028838239328994E-2</v>
      </c>
      <c r="J5452" t="s">
        <v>1028</v>
      </c>
      <c r="K5452" s="1">
        <v>56857.88</v>
      </c>
    </row>
    <row r="5453" spans="1:11" x14ac:dyDescent="0.25">
      <c r="A5453">
        <v>455</v>
      </c>
      <c r="B5453" t="s">
        <v>461</v>
      </c>
      <c r="C5453" t="s">
        <v>8</v>
      </c>
      <c r="D5453" s="1">
        <v>60.04</v>
      </c>
      <c r="E5453">
        <v>1.1000000000000001</v>
      </c>
      <c r="F5453">
        <v>598</v>
      </c>
      <c r="G5453" s="1">
        <v>357718.32</v>
      </c>
      <c r="H5453" s="1">
        <v>29809.86</v>
      </c>
      <c r="I5453" s="54">
        <v>2.4028838239328994E-2</v>
      </c>
      <c r="J5453" t="s">
        <v>1029</v>
      </c>
      <c r="K5453" s="1">
        <v>44849.88</v>
      </c>
    </row>
    <row r="5454" spans="1:11" x14ac:dyDescent="0.25">
      <c r="A5454">
        <v>455</v>
      </c>
      <c r="B5454" t="s">
        <v>461</v>
      </c>
      <c r="C5454" t="s">
        <v>8</v>
      </c>
      <c r="D5454" s="1">
        <v>60.04</v>
      </c>
      <c r="E5454">
        <v>1.1000000000000001</v>
      </c>
      <c r="F5454">
        <v>598</v>
      </c>
      <c r="G5454" s="1">
        <v>357718.32</v>
      </c>
      <c r="H5454" s="1">
        <v>29809.86</v>
      </c>
      <c r="I5454" s="54">
        <v>2.4028838239328994E-2</v>
      </c>
      <c r="J5454" t="s">
        <v>1030</v>
      </c>
      <c r="K5454" s="1">
        <v>12668.44</v>
      </c>
    </row>
    <row r="5455" spans="1:11" x14ac:dyDescent="0.25">
      <c r="A5455">
        <v>455</v>
      </c>
      <c r="B5455" t="s">
        <v>461</v>
      </c>
      <c r="C5455" t="s">
        <v>8</v>
      </c>
      <c r="D5455" s="1">
        <v>60.04</v>
      </c>
      <c r="E5455">
        <v>1.1000000000000001</v>
      </c>
      <c r="F5455">
        <v>598</v>
      </c>
      <c r="G5455" s="1">
        <v>357718.32</v>
      </c>
      <c r="H5455" s="1">
        <v>29809.86</v>
      </c>
      <c r="I5455" s="54">
        <v>2.4028838239328994E-2</v>
      </c>
      <c r="J5455" t="s">
        <v>1031</v>
      </c>
      <c r="K5455" s="1">
        <v>3422.28</v>
      </c>
    </row>
    <row r="5456" spans="1:11" x14ac:dyDescent="0.25">
      <c r="A5456">
        <v>455</v>
      </c>
      <c r="B5456" t="s">
        <v>461</v>
      </c>
      <c r="C5456" t="s">
        <v>8</v>
      </c>
      <c r="D5456" s="1">
        <v>60.04</v>
      </c>
      <c r="E5456">
        <v>1.1000000000000001</v>
      </c>
      <c r="F5456">
        <v>598</v>
      </c>
      <c r="G5456" s="1">
        <v>357718.32</v>
      </c>
      <c r="H5456" s="1">
        <v>29809.86</v>
      </c>
      <c r="I5456" s="54">
        <v>2.4028838239328994E-2</v>
      </c>
      <c r="J5456" t="s">
        <v>1032</v>
      </c>
      <c r="K5456" s="1">
        <v>55296.84</v>
      </c>
    </row>
    <row r="5457" spans="1:11" x14ac:dyDescent="0.25">
      <c r="A5457">
        <v>455</v>
      </c>
      <c r="B5457" t="s">
        <v>461</v>
      </c>
      <c r="C5457" t="s">
        <v>8</v>
      </c>
      <c r="D5457" s="1">
        <v>60.04</v>
      </c>
      <c r="E5457">
        <v>1.1000000000000001</v>
      </c>
      <c r="F5457">
        <v>598</v>
      </c>
      <c r="G5457" s="1">
        <v>357718.32</v>
      </c>
      <c r="H5457" s="1">
        <v>29809.86</v>
      </c>
      <c r="I5457" s="54">
        <v>2.4028838239328994E-2</v>
      </c>
      <c r="J5457" t="s">
        <v>1033</v>
      </c>
      <c r="K5457" s="1">
        <v>11767.84</v>
      </c>
    </row>
    <row r="5458" spans="1:11" x14ac:dyDescent="0.25">
      <c r="A5458">
        <v>455</v>
      </c>
      <c r="B5458" t="s">
        <v>461</v>
      </c>
      <c r="C5458" t="s">
        <v>8</v>
      </c>
      <c r="D5458" s="1">
        <v>60.04</v>
      </c>
      <c r="E5458">
        <v>1.1000000000000001</v>
      </c>
      <c r="F5458">
        <v>598</v>
      </c>
      <c r="G5458" s="1">
        <v>357718.32</v>
      </c>
      <c r="H5458" s="1">
        <v>29809.86</v>
      </c>
      <c r="I5458" s="54">
        <v>2.4028838239328994E-2</v>
      </c>
      <c r="J5458" t="s">
        <v>1034</v>
      </c>
      <c r="K5458" s="1">
        <v>18312.2</v>
      </c>
    </row>
    <row r="5459" spans="1:11" x14ac:dyDescent="0.25">
      <c r="A5459">
        <v>455</v>
      </c>
      <c r="B5459" t="s">
        <v>461</v>
      </c>
      <c r="C5459" t="s">
        <v>8</v>
      </c>
      <c r="D5459" s="1">
        <v>60.04</v>
      </c>
      <c r="E5459">
        <v>1.1000000000000001</v>
      </c>
      <c r="F5459">
        <v>598</v>
      </c>
      <c r="G5459" s="1">
        <v>357718.32</v>
      </c>
      <c r="H5459" s="1">
        <v>29809.86</v>
      </c>
      <c r="I5459" s="54">
        <v>2.4028838239328994E-2</v>
      </c>
      <c r="J5459" t="s">
        <v>1035</v>
      </c>
      <c r="K5459" s="1">
        <v>56977.96</v>
      </c>
    </row>
    <row r="5460" spans="1:11" x14ac:dyDescent="0.25">
      <c r="A5460">
        <v>455</v>
      </c>
      <c r="B5460" t="s">
        <v>461</v>
      </c>
      <c r="C5460" t="s">
        <v>8</v>
      </c>
      <c r="D5460" s="1">
        <v>60.04</v>
      </c>
      <c r="E5460">
        <v>1.1000000000000001</v>
      </c>
      <c r="F5460">
        <v>598</v>
      </c>
      <c r="G5460" s="1">
        <v>357718.32</v>
      </c>
      <c r="H5460" s="1">
        <v>29809.86</v>
      </c>
      <c r="I5460" s="54">
        <v>2.4028838239328994E-2</v>
      </c>
      <c r="J5460" t="s">
        <v>1036</v>
      </c>
      <c r="K5460" s="1">
        <v>17831.88</v>
      </c>
    </row>
    <row r="5461" spans="1:11" x14ac:dyDescent="0.25">
      <c r="A5461">
        <v>455</v>
      </c>
      <c r="B5461" t="s">
        <v>461</v>
      </c>
      <c r="C5461" t="s">
        <v>8</v>
      </c>
      <c r="D5461" s="1">
        <v>60.04</v>
      </c>
      <c r="E5461">
        <v>1.1000000000000001</v>
      </c>
      <c r="F5461">
        <v>598</v>
      </c>
      <c r="G5461" s="1">
        <v>357718.32</v>
      </c>
      <c r="H5461" s="1">
        <v>29809.86</v>
      </c>
      <c r="I5461" s="54">
        <v>2.4028838239328994E-2</v>
      </c>
      <c r="J5461" t="s">
        <v>1037</v>
      </c>
      <c r="K5461" s="1">
        <v>45630.400000000001</v>
      </c>
    </row>
    <row r="5462" spans="1:11" x14ac:dyDescent="0.25">
      <c r="A5462">
        <v>456</v>
      </c>
      <c r="B5462" t="s">
        <v>462</v>
      </c>
      <c r="C5462" t="s">
        <v>1</v>
      </c>
      <c r="D5462" s="1">
        <v>248.85</v>
      </c>
      <c r="E5462">
        <v>4.7</v>
      </c>
      <c r="F5462">
        <v>937</v>
      </c>
      <c r="G5462" s="1">
        <v>1799434.35</v>
      </c>
      <c r="H5462" s="1">
        <v>149952.86249999999</v>
      </c>
      <c r="I5462" s="54">
        <v>0.12087252595405823</v>
      </c>
      <c r="J5462" t="s">
        <v>1026</v>
      </c>
      <c r="K5462" s="1">
        <v>84111.3</v>
      </c>
    </row>
    <row r="5463" spans="1:11" x14ac:dyDescent="0.25">
      <c r="A5463">
        <v>456</v>
      </c>
      <c r="B5463" t="s">
        <v>462</v>
      </c>
      <c r="C5463" t="s">
        <v>1</v>
      </c>
      <c r="D5463" s="1">
        <v>248.85</v>
      </c>
      <c r="E5463">
        <v>4.7</v>
      </c>
      <c r="F5463">
        <v>937</v>
      </c>
      <c r="G5463" s="1">
        <v>1799434.35</v>
      </c>
      <c r="H5463" s="1">
        <v>149952.86249999999</v>
      </c>
      <c r="I5463" s="54">
        <v>0.12087252595405823</v>
      </c>
      <c r="J5463" t="s">
        <v>1027</v>
      </c>
      <c r="K5463" s="1">
        <v>80627.399999999994</v>
      </c>
    </row>
    <row r="5464" spans="1:11" x14ac:dyDescent="0.25">
      <c r="A5464">
        <v>456</v>
      </c>
      <c r="B5464" t="s">
        <v>462</v>
      </c>
      <c r="C5464" t="s">
        <v>1</v>
      </c>
      <c r="D5464" s="1">
        <v>248.85</v>
      </c>
      <c r="E5464">
        <v>4.7</v>
      </c>
      <c r="F5464">
        <v>937</v>
      </c>
      <c r="G5464" s="1">
        <v>1799434.35</v>
      </c>
      <c r="H5464" s="1">
        <v>149952.86249999999</v>
      </c>
      <c r="I5464" s="54">
        <v>0.12087252595405823</v>
      </c>
      <c r="J5464" t="s">
        <v>1028</v>
      </c>
      <c r="K5464" s="1">
        <v>242379.9</v>
      </c>
    </row>
    <row r="5465" spans="1:11" x14ac:dyDescent="0.25">
      <c r="A5465">
        <v>456</v>
      </c>
      <c r="B5465" t="s">
        <v>462</v>
      </c>
      <c r="C5465" t="s">
        <v>1</v>
      </c>
      <c r="D5465" s="1">
        <v>248.85</v>
      </c>
      <c r="E5465">
        <v>4.7</v>
      </c>
      <c r="F5465">
        <v>937</v>
      </c>
      <c r="G5465" s="1">
        <v>1799434.35</v>
      </c>
      <c r="H5465" s="1">
        <v>149952.86249999999</v>
      </c>
      <c r="I5465" s="54">
        <v>0.12087252595405823</v>
      </c>
      <c r="J5465" t="s">
        <v>1029</v>
      </c>
      <c r="K5465" s="1">
        <v>235909.8</v>
      </c>
    </row>
    <row r="5466" spans="1:11" x14ac:dyDescent="0.25">
      <c r="A5466">
        <v>456</v>
      </c>
      <c r="B5466" t="s">
        <v>462</v>
      </c>
      <c r="C5466" t="s">
        <v>1</v>
      </c>
      <c r="D5466" s="1">
        <v>248.85</v>
      </c>
      <c r="E5466">
        <v>4.7</v>
      </c>
      <c r="F5466">
        <v>937</v>
      </c>
      <c r="G5466" s="1">
        <v>1799434.35</v>
      </c>
      <c r="H5466" s="1">
        <v>149952.86249999999</v>
      </c>
      <c r="I5466" s="54">
        <v>0.12087252595405823</v>
      </c>
      <c r="J5466" t="s">
        <v>1030</v>
      </c>
      <c r="K5466" s="1">
        <v>31106.25</v>
      </c>
    </row>
    <row r="5467" spans="1:11" x14ac:dyDescent="0.25">
      <c r="A5467">
        <v>456</v>
      </c>
      <c r="B5467" t="s">
        <v>462</v>
      </c>
      <c r="C5467" t="s">
        <v>1</v>
      </c>
      <c r="D5467" s="1">
        <v>248.85</v>
      </c>
      <c r="E5467">
        <v>4.7</v>
      </c>
      <c r="F5467">
        <v>937</v>
      </c>
      <c r="G5467" s="1">
        <v>1799434.35</v>
      </c>
      <c r="H5467" s="1">
        <v>149952.86249999999</v>
      </c>
      <c r="I5467" s="54">
        <v>0.12087252595405823</v>
      </c>
      <c r="J5467" t="s">
        <v>1031</v>
      </c>
      <c r="K5467" s="1">
        <v>173199.6</v>
      </c>
    </row>
    <row r="5468" spans="1:11" x14ac:dyDescent="0.25">
      <c r="A5468">
        <v>456</v>
      </c>
      <c r="B5468" t="s">
        <v>462</v>
      </c>
      <c r="C5468" t="s">
        <v>1</v>
      </c>
      <c r="D5468" s="1">
        <v>248.85</v>
      </c>
      <c r="E5468">
        <v>4.7</v>
      </c>
      <c r="F5468">
        <v>937</v>
      </c>
      <c r="G5468" s="1">
        <v>1799434.35</v>
      </c>
      <c r="H5468" s="1">
        <v>149952.86249999999</v>
      </c>
      <c r="I5468" s="54">
        <v>0.12087252595405823</v>
      </c>
      <c r="J5468" t="s">
        <v>1032</v>
      </c>
      <c r="K5468" s="1">
        <v>95807.25</v>
      </c>
    </row>
    <row r="5469" spans="1:11" x14ac:dyDescent="0.25">
      <c r="A5469">
        <v>456</v>
      </c>
      <c r="B5469" t="s">
        <v>462</v>
      </c>
      <c r="C5469" t="s">
        <v>1</v>
      </c>
      <c r="D5469" s="1">
        <v>248.85</v>
      </c>
      <c r="E5469">
        <v>4.7</v>
      </c>
      <c r="F5469">
        <v>937</v>
      </c>
      <c r="G5469" s="1">
        <v>1799434.35</v>
      </c>
      <c r="H5469" s="1">
        <v>149952.86249999999</v>
      </c>
      <c r="I5469" s="54">
        <v>0.12087252595405823</v>
      </c>
      <c r="J5469" t="s">
        <v>1033</v>
      </c>
      <c r="K5469" s="1">
        <v>193356.45</v>
      </c>
    </row>
    <row r="5470" spans="1:11" x14ac:dyDescent="0.25">
      <c r="A5470">
        <v>456</v>
      </c>
      <c r="B5470" t="s">
        <v>462</v>
      </c>
      <c r="C5470" t="s">
        <v>1</v>
      </c>
      <c r="D5470" s="1">
        <v>248.85</v>
      </c>
      <c r="E5470">
        <v>4.7</v>
      </c>
      <c r="F5470">
        <v>937</v>
      </c>
      <c r="G5470" s="1">
        <v>1799434.35</v>
      </c>
      <c r="H5470" s="1">
        <v>149952.86249999999</v>
      </c>
      <c r="I5470" s="54">
        <v>0.12087252595405823</v>
      </c>
      <c r="J5470" t="s">
        <v>1034</v>
      </c>
      <c r="K5470" s="1">
        <v>225955.8</v>
      </c>
    </row>
    <row r="5471" spans="1:11" x14ac:dyDescent="0.25">
      <c r="A5471">
        <v>456</v>
      </c>
      <c r="B5471" t="s">
        <v>462</v>
      </c>
      <c r="C5471" t="s">
        <v>1</v>
      </c>
      <c r="D5471" s="1">
        <v>248.85</v>
      </c>
      <c r="E5471">
        <v>4.7</v>
      </c>
      <c r="F5471">
        <v>937</v>
      </c>
      <c r="G5471" s="1">
        <v>1799434.35</v>
      </c>
      <c r="H5471" s="1">
        <v>149952.86249999999</v>
      </c>
      <c r="I5471" s="54">
        <v>0.12087252595405823</v>
      </c>
      <c r="J5471" t="s">
        <v>1035</v>
      </c>
      <c r="K5471" s="1">
        <v>204305.85</v>
      </c>
    </row>
    <row r="5472" spans="1:11" x14ac:dyDescent="0.25">
      <c r="A5472">
        <v>456</v>
      </c>
      <c r="B5472" t="s">
        <v>462</v>
      </c>
      <c r="C5472" t="s">
        <v>1</v>
      </c>
      <c r="D5472" s="1">
        <v>248.85</v>
      </c>
      <c r="E5472">
        <v>4.7</v>
      </c>
      <c r="F5472">
        <v>937</v>
      </c>
      <c r="G5472" s="1">
        <v>1799434.35</v>
      </c>
      <c r="H5472" s="1">
        <v>149952.86249999999</v>
      </c>
      <c r="I5472" s="54">
        <v>0.12087252595405823</v>
      </c>
      <c r="J5472" t="s">
        <v>1036</v>
      </c>
      <c r="K5472" s="1">
        <v>57733.2</v>
      </c>
    </row>
    <row r="5473" spans="1:11" x14ac:dyDescent="0.25">
      <c r="A5473">
        <v>456</v>
      </c>
      <c r="B5473" t="s">
        <v>462</v>
      </c>
      <c r="C5473" t="s">
        <v>1</v>
      </c>
      <c r="D5473" s="1">
        <v>248.85</v>
      </c>
      <c r="E5473">
        <v>4.7</v>
      </c>
      <c r="F5473">
        <v>937</v>
      </c>
      <c r="G5473" s="1">
        <v>1799434.35</v>
      </c>
      <c r="H5473" s="1">
        <v>149952.86249999999</v>
      </c>
      <c r="I5473" s="54">
        <v>0.12087252595405823</v>
      </c>
      <c r="J5473" t="s">
        <v>1037</v>
      </c>
      <c r="K5473" s="1">
        <v>174941.55</v>
      </c>
    </row>
    <row r="5474" spans="1:11" x14ac:dyDescent="0.25">
      <c r="A5474">
        <v>457</v>
      </c>
      <c r="B5474" t="s">
        <v>463</v>
      </c>
      <c r="C5474" t="s">
        <v>3</v>
      </c>
      <c r="D5474" s="1">
        <v>10.62</v>
      </c>
      <c r="E5474">
        <v>3.8</v>
      </c>
      <c r="F5474">
        <v>632</v>
      </c>
      <c r="G5474" s="1">
        <v>57847.14</v>
      </c>
      <c r="H5474" s="1">
        <v>4820.5950000000003</v>
      </c>
      <c r="I5474" s="54">
        <v>3.8857377214223127E-3</v>
      </c>
      <c r="J5474" t="s">
        <v>1026</v>
      </c>
      <c r="K5474" s="1">
        <v>2824.92</v>
      </c>
    </row>
    <row r="5475" spans="1:11" x14ac:dyDescent="0.25">
      <c r="A5475">
        <v>457</v>
      </c>
      <c r="B5475" t="s">
        <v>463</v>
      </c>
      <c r="C5475" t="s">
        <v>3</v>
      </c>
      <c r="D5475" s="1">
        <v>10.62</v>
      </c>
      <c r="E5475">
        <v>3.8</v>
      </c>
      <c r="F5475">
        <v>632</v>
      </c>
      <c r="G5475" s="1">
        <v>57847.14</v>
      </c>
      <c r="H5475" s="1">
        <v>4820.5950000000003</v>
      </c>
      <c r="I5475" s="54">
        <v>3.8857377214223127E-3</v>
      </c>
      <c r="J5475" t="s">
        <v>1027</v>
      </c>
      <c r="K5475" s="1">
        <v>8421.66</v>
      </c>
    </row>
    <row r="5476" spans="1:11" x14ac:dyDescent="0.25">
      <c r="A5476">
        <v>457</v>
      </c>
      <c r="B5476" t="s">
        <v>463</v>
      </c>
      <c r="C5476" t="s">
        <v>3</v>
      </c>
      <c r="D5476" s="1">
        <v>10.62</v>
      </c>
      <c r="E5476">
        <v>3.8</v>
      </c>
      <c r="F5476">
        <v>632</v>
      </c>
      <c r="G5476" s="1">
        <v>57847.14</v>
      </c>
      <c r="H5476" s="1">
        <v>4820.5950000000003</v>
      </c>
      <c r="I5476" s="54">
        <v>3.8857377214223127E-3</v>
      </c>
      <c r="J5476" t="s">
        <v>1028</v>
      </c>
      <c r="K5476" s="1">
        <v>3196.62</v>
      </c>
    </row>
    <row r="5477" spans="1:11" x14ac:dyDescent="0.25">
      <c r="A5477">
        <v>457</v>
      </c>
      <c r="B5477" t="s">
        <v>463</v>
      </c>
      <c r="C5477" t="s">
        <v>3</v>
      </c>
      <c r="D5477" s="1">
        <v>10.62</v>
      </c>
      <c r="E5477">
        <v>3.8</v>
      </c>
      <c r="F5477">
        <v>632</v>
      </c>
      <c r="G5477" s="1">
        <v>57847.14</v>
      </c>
      <c r="H5477" s="1">
        <v>4820.5950000000003</v>
      </c>
      <c r="I5477" s="54">
        <v>3.8857377214223127E-3</v>
      </c>
      <c r="J5477" t="s">
        <v>1029</v>
      </c>
      <c r="K5477" s="1">
        <v>1985.94</v>
      </c>
    </row>
    <row r="5478" spans="1:11" x14ac:dyDescent="0.25">
      <c r="A5478">
        <v>457</v>
      </c>
      <c r="B5478" t="s">
        <v>463</v>
      </c>
      <c r="C5478" t="s">
        <v>3</v>
      </c>
      <c r="D5478" s="1">
        <v>10.62</v>
      </c>
      <c r="E5478">
        <v>3.8</v>
      </c>
      <c r="F5478">
        <v>632</v>
      </c>
      <c r="G5478" s="1">
        <v>57847.14</v>
      </c>
      <c r="H5478" s="1">
        <v>4820.5950000000003</v>
      </c>
      <c r="I5478" s="54">
        <v>3.8857377214223127E-3</v>
      </c>
      <c r="J5478" t="s">
        <v>1030</v>
      </c>
      <c r="K5478" s="1">
        <v>4375.4399999999996</v>
      </c>
    </row>
    <row r="5479" spans="1:11" x14ac:dyDescent="0.25">
      <c r="A5479">
        <v>457</v>
      </c>
      <c r="B5479" t="s">
        <v>463</v>
      </c>
      <c r="C5479" t="s">
        <v>3</v>
      </c>
      <c r="D5479" s="1">
        <v>10.62</v>
      </c>
      <c r="E5479">
        <v>3.8</v>
      </c>
      <c r="F5479">
        <v>632</v>
      </c>
      <c r="G5479" s="1">
        <v>57847.14</v>
      </c>
      <c r="H5479" s="1">
        <v>4820.5950000000003</v>
      </c>
      <c r="I5479" s="54">
        <v>3.8857377214223127E-3</v>
      </c>
      <c r="J5479" t="s">
        <v>1031</v>
      </c>
      <c r="K5479" s="1">
        <v>6085.26</v>
      </c>
    </row>
    <row r="5480" spans="1:11" x14ac:dyDescent="0.25">
      <c r="A5480">
        <v>457</v>
      </c>
      <c r="B5480" t="s">
        <v>463</v>
      </c>
      <c r="C5480" t="s">
        <v>3</v>
      </c>
      <c r="D5480" s="1">
        <v>10.62</v>
      </c>
      <c r="E5480">
        <v>3.8</v>
      </c>
      <c r="F5480">
        <v>632</v>
      </c>
      <c r="G5480" s="1">
        <v>57847.14</v>
      </c>
      <c r="H5480" s="1">
        <v>4820.5950000000003</v>
      </c>
      <c r="I5480" s="54">
        <v>3.8857377214223127E-3</v>
      </c>
      <c r="J5480" t="s">
        <v>1032</v>
      </c>
      <c r="K5480" s="1">
        <v>647.82000000000005</v>
      </c>
    </row>
    <row r="5481" spans="1:11" x14ac:dyDescent="0.25">
      <c r="A5481">
        <v>457</v>
      </c>
      <c r="B5481" t="s">
        <v>463</v>
      </c>
      <c r="C5481" t="s">
        <v>3</v>
      </c>
      <c r="D5481" s="1">
        <v>10.62</v>
      </c>
      <c r="E5481">
        <v>3.8</v>
      </c>
      <c r="F5481">
        <v>632</v>
      </c>
      <c r="G5481" s="1">
        <v>57847.14</v>
      </c>
      <c r="H5481" s="1">
        <v>4820.5950000000003</v>
      </c>
      <c r="I5481" s="54">
        <v>3.8857377214223127E-3</v>
      </c>
      <c r="J5481" t="s">
        <v>1033</v>
      </c>
      <c r="K5481" s="1">
        <v>8209.26</v>
      </c>
    </row>
    <row r="5482" spans="1:11" x14ac:dyDescent="0.25">
      <c r="A5482">
        <v>457</v>
      </c>
      <c r="B5482" t="s">
        <v>463</v>
      </c>
      <c r="C5482" t="s">
        <v>3</v>
      </c>
      <c r="D5482" s="1">
        <v>10.62</v>
      </c>
      <c r="E5482">
        <v>3.8</v>
      </c>
      <c r="F5482">
        <v>632</v>
      </c>
      <c r="G5482" s="1">
        <v>57847.14</v>
      </c>
      <c r="H5482" s="1">
        <v>4820.5950000000003</v>
      </c>
      <c r="I5482" s="54">
        <v>3.8857377214223127E-3</v>
      </c>
      <c r="J5482" t="s">
        <v>1034</v>
      </c>
      <c r="K5482" s="1">
        <v>5586.12</v>
      </c>
    </row>
    <row r="5483" spans="1:11" x14ac:dyDescent="0.25">
      <c r="A5483">
        <v>457</v>
      </c>
      <c r="B5483" t="s">
        <v>463</v>
      </c>
      <c r="C5483" t="s">
        <v>3</v>
      </c>
      <c r="D5483" s="1">
        <v>10.62</v>
      </c>
      <c r="E5483">
        <v>3.8</v>
      </c>
      <c r="F5483">
        <v>632</v>
      </c>
      <c r="G5483" s="1">
        <v>57847.14</v>
      </c>
      <c r="H5483" s="1">
        <v>4820.5950000000003</v>
      </c>
      <c r="I5483" s="54">
        <v>3.8857377214223127E-3</v>
      </c>
      <c r="J5483" t="s">
        <v>1035</v>
      </c>
      <c r="K5483" s="1">
        <v>6690.6</v>
      </c>
    </row>
    <row r="5484" spans="1:11" x14ac:dyDescent="0.25">
      <c r="A5484">
        <v>457</v>
      </c>
      <c r="B5484" t="s">
        <v>463</v>
      </c>
      <c r="C5484" t="s">
        <v>3</v>
      </c>
      <c r="D5484" s="1">
        <v>10.62</v>
      </c>
      <c r="E5484">
        <v>3.8</v>
      </c>
      <c r="F5484">
        <v>632</v>
      </c>
      <c r="G5484" s="1">
        <v>57847.14</v>
      </c>
      <c r="H5484" s="1">
        <v>4820.5950000000003</v>
      </c>
      <c r="I5484" s="54">
        <v>3.8857377214223127E-3</v>
      </c>
      <c r="J5484" t="s">
        <v>1036</v>
      </c>
      <c r="K5484" s="1">
        <v>9579.24</v>
      </c>
    </row>
    <row r="5485" spans="1:11" x14ac:dyDescent="0.25">
      <c r="A5485">
        <v>457</v>
      </c>
      <c r="B5485" t="s">
        <v>463</v>
      </c>
      <c r="C5485" t="s">
        <v>3</v>
      </c>
      <c r="D5485" s="1">
        <v>10.62</v>
      </c>
      <c r="E5485">
        <v>3.8</v>
      </c>
      <c r="F5485">
        <v>632</v>
      </c>
      <c r="G5485" s="1">
        <v>57847.14</v>
      </c>
      <c r="H5485" s="1">
        <v>4820.5950000000003</v>
      </c>
      <c r="I5485" s="54">
        <v>3.8857377214223127E-3</v>
      </c>
      <c r="J5485" t="s">
        <v>1037</v>
      </c>
      <c r="K5485" s="1">
        <v>244.26</v>
      </c>
    </row>
    <row r="5486" spans="1:11" x14ac:dyDescent="0.25">
      <c r="A5486">
        <v>458</v>
      </c>
      <c r="B5486" t="s">
        <v>464</v>
      </c>
      <c r="C5486" t="s">
        <v>3</v>
      </c>
      <c r="D5486" s="1">
        <v>236.99</v>
      </c>
      <c r="E5486">
        <v>3.7</v>
      </c>
      <c r="F5486">
        <v>127</v>
      </c>
      <c r="G5486" s="1">
        <v>1218602.58</v>
      </c>
      <c r="H5486" s="1">
        <v>101550.215</v>
      </c>
      <c r="I5486" s="54">
        <v>8.1856596757048858E-2</v>
      </c>
      <c r="J5486" t="s">
        <v>1026</v>
      </c>
      <c r="K5486" s="1">
        <v>109015.4</v>
      </c>
    </row>
    <row r="5487" spans="1:11" x14ac:dyDescent="0.25">
      <c r="A5487">
        <v>458</v>
      </c>
      <c r="B5487" t="s">
        <v>464</v>
      </c>
      <c r="C5487" t="s">
        <v>3</v>
      </c>
      <c r="D5487" s="1">
        <v>236.99</v>
      </c>
      <c r="E5487">
        <v>3.7</v>
      </c>
      <c r="F5487">
        <v>127</v>
      </c>
      <c r="G5487" s="1">
        <v>1218602.58</v>
      </c>
      <c r="H5487" s="1">
        <v>101550.215</v>
      </c>
      <c r="I5487" s="54">
        <v>8.1856596757048858E-2</v>
      </c>
      <c r="J5487" t="s">
        <v>1027</v>
      </c>
      <c r="K5487" s="1">
        <v>72044.960000000006</v>
      </c>
    </row>
    <row r="5488" spans="1:11" x14ac:dyDescent="0.25">
      <c r="A5488">
        <v>458</v>
      </c>
      <c r="B5488" t="s">
        <v>464</v>
      </c>
      <c r="C5488" t="s">
        <v>3</v>
      </c>
      <c r="D5488" s="1">
        <v>236.99</v>
      </c>
      <c r="E5488">
        <v>3.7</v>
      </c>
      <c r="F5488">
        <v>127</v>
      </c>
      <c r="G5488" s="1">
        <v>1218602.58</v>
      </c>
      <c r="H5488" s="1">
        <v>101550.215</v>
      </c>
      <c r="I5488" s="54">
        <v>8.1856596757048858E-2</v>
      </c>
      <c r="J5488" t="s">
        <v>1028</v>
      </c>
      <c r="K5488" s="1">
        <v>5687.76</v>
      </c>
    </row>
    <row r="5489" spans="1:11" x14ac:dyDescent="0.25">
      <c r="A5489">
        <v>458</v>
      </c>
      <c r="B5489" t="s">
        <v>464</v>
      </c>
      <c r="C5489" t="s">
        <v>3</v>
      </c>
      <c r="D5489" s="1">
        <v>236.99</v>
      </c>
      <c r="E5489">
        <v>3.7</v>
      </c>
      <c r="F5489">
        <v>127</v>
      </c>
      <c r="G5489" s="1">
        <v>1218602.58</v>
      </c>
      <c r="H5489" s="1">
        <v>101550.215</v>
      </c>
      <c r="I5489" s="54">
        <v>8.1856596757048858E-2</v>
      </c>
      <c r="J5489" t="s">
        <v>1029</v>
      </c>
      <c r="K5489" s="1">
        <v>220163.71</v>
      </c>
    </row>
    <row r="5490" spans="1:11" x14ac:dyDescent="0.25">
      <c r="A5490">
        <v>458</v>
      </c>
      <c r="B5490" t="s">
        <v>464</v>
      </c>
      <c r="C5490" t="s">
        <v>3</v>
      </c>
      <c r="D5490" s="1">
        <v>236.99</v>
      </c>
      <c r="E5490">
        <v>3.7</v>
      </c>
      <c r="F5490">
        <v>127</v>
      </c>
      <c r="G5490" s="1">
        <v>1218602.58</v>
      </c>
      <c r="H5490" s="1">
        <v>101550.215</v>
      </c>
      <c r="I5490" s="54">
        <v>8.1856596757048858E-2</v>
      </c>
      <c r="J5490" t="s">
        <v>1030</v>
      </c>
      <c r="K5490" s="1">
        <v>118021.02</v>
      </c>
    </row>
    <row r="5491" spans="1:11" x14ac:dyDescent="0.25">
      <c r="A5491">
        <v>458</v>
      </c>
      <c r="B5491" t="s">
        <v>464</v>
      </c>
      <c r="C5491" t="s">
        <v>3</v>
      </c>
      <c r="D5491" s="1">
        <v>236.99</v>
      </c>
      <c r="E5491">
        <v>3.7</v>
      </c>
      <c r="F5491">
        <v>127</v>
      </c>
      <c r="G5491" s="1">
        <v>1218602.58</v>
      </c>
      <c r="H5491" s="1">
        <v>101550.215</v>
      </c>
      <c r="I5491" s="54">
        <v>8.1856596757048858E-2</v>
      </c>
      <c r="J5491" t="s">
        <v>1031</v>
      </c>
      <c r="K5491" s="1">
        <v>113281.22</v>
      </c>
    </row>
    <row r="5492" spans="1:11" x14ac:dyDescent="0.25">
      <c r="A5492">
        <v>458</v>
      </c>
      <c r="B5492" t="s">
        <v>464</v>
      </c>
      <c r="C5492" t="s">
        <v>3</v>
      </c>
      <c r="D5492" s="1">
        <v>236.99</v>
      </c>
      <c r="E5492">
        <v>3.7</v>
      </c>
      <c r="F5492">
        <v>127</v>
      </c>
      <c r="G5492" s="1">
        <v>1218602.58</v>
      </c>
      <c r="H5492" s="1">
        <v>101550.215</v>
      </c>
      <c r="I5492" s="54">
        <v>8.1856596757048858E-2</v>
      </c>
      <c r="J5492" t="s">
        <v>1032</v>
      </c>
      <c r="K5492" s="1">
        <v>121812.86</v>
      </c>
    </row>
    <row r="5493" spans="1:11" x14ac:dyDescent="0.25">
      <c r="A5493">
        <v>458</v>
      </c>
      <c r="B5493" t="s">
        <v>464</v>
      </c>
      <c r="C5493" t="s">
        <v>3</v>
      </c>
      <c r="D5493" s="1">
        <v>236.99</v>
      </c>
      <c r="E5493">
        <v>3.7</v>
      </c>
      <c r="F5493">
        <v>127</v>
      </c>
      <c r="G5493" s="1">
        <v>1218602.58</v>
      </c>
      <c r="H5493" s="1">
        <v>101550.215</v>
      </c>
      <c r="I5493" s="54">
        <v>8.1856596757048858E-2</v>
      </c>
      <c r="J5493" t="s">
        <v>1033</v>
      </c>
      <c r="K5493" s="1">
        <v>179875.41</v>
      </c>
    </row>
    <row r="5494" spans="1:11" x14ac:dyDescent="0.25">
      <c r="A5494">
        <v>458</v>
      </c>
      <c r="B5494" t="s">
        <v>464</v>
      </c>
      <c r="C5494" t="s">
        <v>3</v>
      </c>
      <c r="D5494" s="1">
        <v>236.99</v>
      </c>
      <c r="E5494">
        <v>3.7</v>
      </c>
      <c r="F5494">
        <v>127</v>
      </c>
      <c r="G5494" s="1">
        <v>1218602.58</v>
      </c>
      <c r="H5494" s="1">
        <v>101550.215</v>
      </c>
      <c r="I5494" s="54">
        <v>8.1856596757048858E-2</v>
      </c>
      <c r="J5494" t="s">
        <v>1034</v>
      </c>
      <c r="K5494" s="1">
        <v>12323.48</v>
      </c>
    </row>
    <row r="5495" spans="1:11" x14ac:dyDescent="0.25">
      <c r="A5495">
        <v>458</v>
      </c>
      <c r="B5495" t="s">
        <v>464</v>
      </c>
      <c r="C5495" t="s">
        <v>3</v>
      </c>
      <c r="D5495" s="1">
        <v>236.99</v>
      </c>
      <c r="E5495">
        <v>3.7</v>
      </c>
      <c r="F5495">
        <v>127</v>
      </c>
      <c r="G5495" s="1">
        <v>1218602.58</v>
      </c>
      <c r="H5495" s="1">
        <v>101550.215</v>
      </c>
      <c r="I5495" s="54">
        <v>8.1856596757048858E-2</v>
      </c>
      <c r="J5495" t="s">
        <v>1035</v>
      </c>
      <c r="K5495" s="1">
        <v>90530.18</v>
      </c>
    </row>
    <row r="5496" spans="1:11" x14ac:dyDescent="0.25">
      <c r="A5496">
        <v>458</v>
      </c>
      <c r="B5496" t="s">
        <v>464</v>
      </c>
      <c r="C5496" t="s">
        <v>3</v>
      </c>
      <c r="D5496" s="1">
        <v>236.99</v>
      </c>
      <c r="E5496">
        <v>3.7</v>
      </c>
      <c r="F5496">
        <v>127</v>
      </c>
      <c r="G5496" s="1">
        <v>1218602.58</v>
      </c>
      <c r="H5496" s="1">
        <v>101550.215</v>
      </c>
      <c r="I5496" s="54">
        <v>8.1856596757048858E-2</v>
      </c>
      <c r="J5496" t="s">
        <v>1036</v>
      </c>
      <c r="K5496" s="1">
        <v>63987.3</v>
      </c>
    </row>
    <row r="5497" spans="1:11" x14ac:dyDescent="0.25">
      <c r="A5497">
        <v>458</v>
      </c>
      <c r="B5497" t="s">
        <v>464</v>
      </c>
      <c r="C5497" t="s">
        <v>3</v>
      </c>
      <c r="D5497" s="1">
        <v>236.99</v>
      </c>
      <c r="E5497">
        <v>3.7</v>
      </c>
      <c r="F5497">
        <v>127</v>
      </c>
      <c r="G5497" s="1">
        <v>1218602.58</v>
      </c>
      <c r="H5497" s="1">
        <v>101550.215</v>
      </c>
      <c r="I5497" s="54">
        <v>8.1856596757048858E-2</v>
      </c>
      <c r="J5497" t="s">
        <v>1037</v>
      </c>
      <c r="K5497" s="1">
        <v>111859.28</v>
      </c>
    </row>
    <row r="5498" spans="1:11" x14ac:dyDescent="0.25">
      <c r="A5498">
        <v>459</v>
      </c>
      <c r="B5498" t="s">
        <v>465</v>
      </c>
      <c r="C5498" t="s">
        <v>30</v>
      </c>
      <c r="D5498" s="1">
        <v>32.869999999999997</v>
      </c>
      <c r="E5498">
        <v>1.9</v>
      </c>
      <c r="F5498">
        <v>255</v>
      </c>
      <c r="G5498" s="1">
        <v>185518.28</v>
      </c>
      <c r="H5498" s="1">
        <v>15459.8567</v>
      </c>
      <c r="I5498" s="54">
        <v>1.2461728939570507E-2</v>
      </c>
      <c r="J5498" t="s">
        <v>1026</v>
      </c>
      <c r="K5498" s="1">
        <v>22746.04</v>
      </c>
    </row>
    <row r="5499" spans="1:11" x14ac:dyDescent="0.25">
      <c r="A5499">
        <v>459</v>
      </c>
      <c r="B5499" t="s">
        <v>465</v>
      </c>
      <c r="C5499" t="s">
        <v>30</v>
      </c>
      <c r="D5499" s="1">
        <v>32.869999999999997</v>
      </c>
      <c r="E5499">
        <v>1.9</v>
      </c>
      <c r="F5499">
        <v>255</v>
      </c>
      <c r="G5499" s="1">
        <v>185518.28</v>
      </c>
      <c r="H5499" s="1">
        <v>15459.8567</v>
      </c>
      <c r="I5499" s="54">
        <v>1.2461728939570507E-2</v>
      </c>
      <c r="J5499" t="s">
        <v>1027</v>
      </c>
      <c r="K5499" s="1">
        <v>14791.5</v>
      </c>
    </row>
    <row r="5500" spans="1:11" x14ac:dyDescent="0.25">
      <c r="A5500">
        <v>459</v>
      </c>
      <c r="B5500" t="s">
        <v>465</v>
      </c>
      <c r="C5500" t="s">
        <v>30</v>
      </c>
      <c r="D5500" s="1">
        <v>32.869999999999997</v>
      </c>
      <c r="E5500">
        <v>1.9</v>
      </c>
      <c r="F5500">
        <v>255</v>
      </c>
      <c r="G5500" s="1">
        <v>185518.28</v>
      </c>
      <c r="H5500" s="1">
        <v>15459.8567</v>
      </c>
      <c r="I5500" s="54">
        <v>1.2461728939570507E-2</v>
      </c>
      <c r="J5500" t="s">
        <v>1028</v>
      </c>
      <c r="K5500" s="1">
        <v>25901.56</v>
      </c>
    </row>
    <row r="5501" spans="1:11" x14ac:dyDescent="0.25">
      <c r="A5501">
        <v>459</v>
      </c>
      <c r="B5501" t="s">
        <v>465</v>
      </c>
      <c r="C5501" t="s">
        <v>30</v>
      </c>
      <c r="D5501" s="1">
        <v>32.869999999999997</v>
      </c>
      <c r="E5501">
        <v>1.9</v>
      </c>
      <c r="F5501">
        <v>255</v>
      </c>
      <c r="G5501" s="1">
        <v>185518.28</v>
      </c>
      <c r="H5501" s="1">
        <v>15459.8567</v>
      </c>
      <c r="I5501" s="54">
        <v>1.2461728939570507E-2</v>
      </c>
      <c r="J5501" t="s">
        <v>1029</v>
      </c>
      <c r="K5501" s="1">
        <v>16928.05</v>
      </c>
    </row>
    <row r="5502" spans="1:11" x14ac:dyDescent="0.25">
      <c r="A5502">
        <v>459</v>
      </c>
      <c r="B5502" t="s">
        <v>465</v>
      </c>
      <c r="C5502" t="s">
        <v>30</v>
      </c>
      <c r="D5502" s="1">
        <v>32.869999999999997</v>
      </c>
      <c r="E5502">
        <v>1.9</v>
      </c>
      <c r="F5502">
        <v>255</v>
      </c>
      <c r="G5502" s="1">
        <v>185518.28</v>
      </c>
      <c r="H5502" s="1">
        <v>15459.8567</v>
      </c>
      <c r="I5502" s="54">
        <v>1.2461728939570507E-2</v>
      </c>
      <c r="J5502" t="s">
        <v>1030</v>
      </c>
      <c r="K5502" s="1">
        <v>13936.88</v>
      </c>
    </row>
    <row r="5503" spans="1:11" x14ac:dyDescent="0.25">
      <c r="A5503">
        <v>459</v>
      </c>
      <c r="B5503" t="s">
        <v>465</v>
      </c>
      <c r="C5503" t="s">
        <v>30</v>
      </c>
      <c r="D5503" s="1">
        <v>32.869999999999997</v>
      </c>
      <c r="E5503">
        <v>1.9</v>
      </c>
      <c r="F5503">
        <v>255</v>
      </c>
      <c r="G5503" s="1">
        <v>185518.28</v>
      </c>
      <c r="H5503" s="1">
        <v>15459.8567</v>
      </c>
      <c r="I5503" s="54">
        <v>1.2461728939570507E-2</v>
      </c>
      <c r="J5503" t="s">
        <v>1031</v>
      </c>
      <c r="K5503" s="1">
        <v>26920.53</v>
      </c>
    </row>
    <row r="5504" spans="1:11" x14ac:dyDescent="0.25">
      <c r="A5504">
        <v>459</v>
      </c>
      <c r="B5504" t="s">
        <v>465</v>
      </c>
      <c r="C5504" t="s">
        <v>30</v>
      </c>
      <c r="D5504" s="1">
        <v>32.869999999999997</v>
      </c>
      <c r="E5504">
        <v>1.9</v>
      </c>
      <c r="F5504">
        <v>255</v>
      </c>
      <c r="G5504" s="1">
        <v>185518.28</v>
      </c>
      <c r="H5504" s="1">
        <v>15459.8567</v>
      </c>
      <c r="I5504" s="54">
        <v>1.2461728939570507E-2</v>
      </c>
      <c r="J5504" t="s">
        <v>1032</v>
      </c>
      <c r="K5504" s="1">
        <v>14101.23</v>
      </c>
    </row>
    <row r="5505" spans="1:11" x14ac:dyDescent="0.25">
      <c r="A5505">
        <v>459</v>
      </c>
      <c r="B5505" t="s">
        <v>465</v>
      </c>
      <c r="C5505" t="s">
        <v>30</v>
      </c>
      <c r="D5505" s="1">
        <v>32.869999999999997</v>
      </c>
      <c r="E5505">
        <v>1.9</v>
      </c>
      <c r="F5505">
        <v>255</v>
      </c>
      <c r="G5505" s="1">
        <v>185518.28</v>
      </c>
      <c r="H5505" s="1">
        <v>15459.8567</v>
      </c>
      <c r="I5505" s="54">
        <v>1.2461728939570507E-2</v>
      </c>
      <c r="J5505" t="s">
        <v>1033</v>
      </c>
      <c r="K5505" s="1">
        <v>3747.18</v>
      </c>
    </row>
    <row r="5506" spans="1:11" x14ac:dyDescent="0.25">
      <c r="A5506">
        <v>459</v>
      </c>
      <c r="B5506" t="s">
        <v>465</v>
      </c>
      <c r="C5506" t="s">
        <v>30</v>
      </c>
      <c r="D5506" s="1">
        <v>32.869999999999997</v>
      </c>
      <c r="E5506">
        <v>1.9</v>
      </c>
      <c r="F5506">
        <v>255</v>
      </c>
      <c r="G5506" s="1">
        <v>185518.28</v>
      </c>
      <c r="H5506" s="1">
        <v>15459.8567</v>
      </c>
      <c r="I5506" s="54">
        <v>1.2461728939570507E-2</v>
      </c>
      <c r="J5506" t="s">
        <v>1034</v>
      </c>
      <c r="K5506" s="1">
        <v>30864.93</v>
      </c>
    </row>
    <row r="5507" spans="1:11" x14ac:dyDescent="0.25">
      <c r="A5507">
        <v>459</v>
      </c>
      <c r="B5507" t="s">
        <v>465</v>
      </c>
      <c r="C5507" t="s">
        <v>30</v>
      </c>
      <c r="D5507" s="1">
        <v>32.869999999999997</v>
      </c>
      <c r="E5507">
        <v>1.9</v>
      </c>
      <c r="F5507">
        <v>255</v>
      </c>
      <c r="G5507" s="1">
        <v>185518.28</v>
      </c>
      <c r="H5507" s="1">
        <v>15459.8567</v>
      </c>
      <c r="I5507" s="54">
        <v>1.2461728939570507E-2</v>
      </c>
      <c r="J5507" t="s">
        <v>1035</v>
      </c>
      <c r="K5507" s="1">
        <v>525.91999999999996</v>
      </c>
    </row>
    <row r="5508" spans="1:11" x14ac:dyDescent="0.25">
      <c r="A5508">
        <v>459</v>
      </c>
      <c r="B5508" t="s">
        <v>465</v>
      </c>
      <c r="C5508" t="s">
        <v>30</v>
      </c>
      <c r="D5508" s="1">
        <v>32.869999999999997</v>
      </c>
      <c r="E5508">
        <v>1.9</v>
      </c>
      <c r="F5508">
        <v>255</v>
      </c>
      <c r="G5508" s="1">
        <v>185518.28</v>
      </c>
      <c r="H5508" s="1">
        <v>15459.8567</v>
      </c>
      <c r="I5508" s="54">
        <v>1.2461728939570507E-2</v>
      </c>
      <c r="J5508" t="s">
        <v>1036</v>
      </c>
      <c r="K5508" s="1">
        <v>1939.33</v>
      </c>
    </row>
    <row r="5509" spans="1:11" x14ac:dyDescent="0.25">
      <c r="A5509">
        <v>459</v>
      </c>
      <c r="B5509" t="s">
        <v>465</v>
      </c>
      <c r="C5509" t="s">
        <v>30</v>
      </c>
      <c r="D5509" s="1">
        <v>32.869999999999997</v>
      </c>
      <c r="E5509">
        <v>1.9</v>
      </c>
      <c r="F5509">
        <v>255</v>
      </c>
      <c r="G5509" s="1">
        <v>185518.28</v>
      </c>
      <c r="H5509" s="1">
        <v>15459.8567</v>
      </c>
      <c r="I5509" s="54">
        <v>1.2461728939570507E-2</v>
      </c>
      <c r="J5509" t="s">
        <v>1037</v>
      </c>
      <c r="K5509" s="1">
        <v>13115.13</v>
      </c>
    </row>
    <row r="5510" spans="1:11" x14ac:dyDescent="0.25">
      <c r="A5510">
        <v>460</v>
      </c>
      <c r="B5510" t="s">
        <v>466</v>
      </c>
      <c r="C5510" t="s">
        <v>30</v>
      </c>
      <c r="D5510" s="1">
        <v>63.81</v>
      </c>
      <c r="E5510">
        <v>3.6</v>
      </c>
      <c r="F5510">
        <v>695</v>
      </c>
      <c r="G5510" s="1">
        <v>402322.05</v>
      </c>
      <c r="H5510" s="1">
        <v>33526.837500000001</v>
      </c>
      <c r="I5510" s="54">
        <v>2.7024982840032432E-2</v>
      </c>
      <c r="J5510" t="s">
        <v>1026</v>
      </c>
      <c r="K5510" s="1">
        <v>29033.55</v>
      </c>
    </row>
    <row r="5511" spans="1:11" x14ac:dyDescent="0.25">
      <c r="A5511">
        <v>460</v>
      </c>
      <c r="B5511" t="s">
        <v>466</v>
      </c>
      <c r="C5511" t="s">
        <v>30</v>
      </c>
      <c r="D5511" s="1">
        <v>63.81</v>
      </c>
      <c r="E5511">
        <v>3.6</v>
      </c>
      <c r="F5511">
        <v>695</v>
      </c>
      <c r="G5511" s="1">
        <v>402322.05</v>
      </c>
      <c r="H5511" s="1">
        <v>33526.837500000001</v>
      </c>
      <c r="I5511" s="54">
        <v>2.7024982840032432E-2</v>
      </c>
      <c r="J5511" t="s">
        <v>1027</v>
      </c>
      <c r="K5511" s="1">
        <v>382.86</v>
      </c>
    </row>
    <row r="5512" spans="1:11" x14ac:dyDescent="0.25">
      <c r="A5512">
        <v>460</v>
      </c>
      <c r="B5512" t="s">
        <v>466</v>
      </c>
      <c r="C5512" t="s">
        <v>30</v>
      </c>
      <c r="D5512" s="1">
        <v>63.81</v>
      </c>
      <c r="E5512">
        <v>3.6</v>
      </c>
      <c r="F5512">
        <v>695</v>
      </c>
      <c r="G5512" s="1">
        <v>402322.05</v>
      </c>
      <c r="H5512" s="1">
        <v>33526.837500000001</v>
      </c>
      <c r="I5512" s="54">
        <v>2.7024982840032432E-2</v>
      </c>
      <c r="J5512" t="s">
        <v>1028</v>
      </c>
      <c r="K5512" s="1">
        <v>62725.23</v>
      </c>
    </row>
    <row r="5513" spans="1:11" x14ac:dyDescent="0.25">
      <c r="A5513">
        <v>460</v>
      </c>
      <c r="B5513" t="s">
        <v>466</v>
      </c>
      <c r="C5513" t="s">
        <v>30</v>
      </c>
      <c r="D5513" s="1">
        <v>63.81</v>
      </c>
      <c r="E5513">
        <v>3.6</v>
      </c>
      <c r="F5513">
        <v>695</v>
      </c>
      <c r="G5513" s="1">
        <v>402322.05</v>
      </c>
      <c r="H5513" s="1">
        <v>33526.837500000001</v>
      </c>
      <c r="I5513" s="54">
        <v>2.7024982840032432E-2</v>
      </c>
      <c r="J5513" t="s">
        <v>1029</v>
      </c>
      <c r="K5513" s="1">
        <v>58194.720000000001</v>
      </c>
    </row>
    <row r="5514" spans="1:11" x14ac:dyDescent="0.25">
      <c r="A5514">
        <v>460</v>
      </c>
      <c r="B5514" t="s">
        <v>466</v>
      </c>
      <c r="C5514" t="s">
        <v>30</v>
      </c>
      <c r="D5514" s="1">
        <v>63.81</v>
      </c>
      <c r="E5514">
        <v>3.6</v>
      </c>
      <c r="F5514">
        <v>695</v>
      </c>
      <c r="G5514" s="1">
        <v>402322.05</v>
      </c>
      <c r="H5514" s="1">
        <v>33526.837500000001</v>
      </c>
      <c r="I5514" s="54">
        <v>2.7024982840032432E-2</v>
      </c>
      <c r="J5514" t="s">
        <v>1030</v>
      </c>
      <c r="K5514" s="1">
        <v>35286.93</v>
      </c>
    </row>
    <row r="5515" spans="1:11" x14ac:dyDescent="0.25">
      <c r="A5515">
        <v>460</v>
      </c>
      <c r="B5515" t="s">
        <v>466</v>
      </c>
      <c r="C5515" t="s">
        <v>30</v>
      </c>
      <c r="D5515" s="1">
        <v>63.81</v>
      </c>
      <c r="E5515">
        <v>3.6</v>
      </c>
      <c r="F5515">
        <v>695</v>
      </c>
      <c r="G5515" s="1">
        <v>402322.05</v>
      </c>
      <c r="H5515" s="1">
        <v>33526.837500000001</v>
      </c>
      <c r="I5515" s="54">
        <v>2.7024982840032432E-2</v>
      </c>
      <c r="J5515" t="s">
        <v>1031</v>
      </c>
      <c r="K5515" s="1">
        <v>28331.64</v>
      </c>
    </row>
    <row r="5516" spans="1:11" x14ac:dyDescent="0.25">
      <c r="A5516">
        <v>460</v>
      </c>
      <c r="B5516" t="s">
        <v>466</v>
      </c>
      <c r="C5516" t="s">
        <v>30</v>
      </c>
      <c r="D5516" s="1">
        <v>63.81</v>
      </c>
      <c r="E5516">
        <v>3.6</v>
      </c>
      <c r="F5516">
        <v>695</v>
      </c>
      <c r="G5516" s="1">
        <v>402322.05</v>
      </c>
      <c r="H5516" s="1">
        <v>33526.837500000001</v>
      </c>
      <c r="I5516" s="54">
        <v>2.7024982840032432E-2</v>
      </c>
      <c r="J5516" t="s">
        <v>1032</v>
      </c>
      <c r="K5516" s="1">
        <v>36945.99</v>
      </c>
    </row>
    <row r="5517" spans="1:11" x14ac:dyDescent="0.25">
      <c r="A5517">
        <v>460</v>
      </c>
      <c r="B5517" t="s">
        <v>466</v>
      </c>
      <c r="C5517" t="s">
        <v>30</v>
      </c>
      <c r="D5517" s="1">
        <v>63.81</v>
      </c>
      <c r="E5517">
        <v>3.6</v>
      </c>
      <c r="F5517">
        <v>695</v>
      </c>
      <c r="G5517" s="1">
        <v>402322.05</v>
      </c>
      <c r="H5517" s="1">
        <v>33526.837500000001</v>
      </c>
      <c r="I5517" s="54">
        <v>2.7024982840032432E-2</v>
      </c>
      <c r="J5517" t="s">
        <v>1033</v>
      </c>
      <c r="K5517" s="1">
        <v>7657.2</v>
      </c>
    </row>
    <row r="5518" spans="1:11" x14ac:dyDescent="0.25">
      <c r="A5518">
        <v>460</v>
      </c>
      <c r="B5518" t="s">
        <v>466</v>
      </c>
      <c r="C5518" t="s">
        <v>30</v>
      </c>
      <c r="D5518" s="1">
        <v>63.81</v>
      </c>
      <c r="E5518">
        <v>3.6</v>
      </c>
      <c r="F5518">
        <v>695</v>
      </c>
      <c r="G5518" s="1">
        <v>402322.05</v>
      </c>
      <c r="H5518" s="1">
        <v>33526.837500000001</v>
      </c>
      <c r="I5518" s="54">
        <v>2.7024982840032432E-2</v>
      </c>
      <c r="J5518" t="s">
        <v>1034</v>
      </c>
      <c r="K5518" s="1">
        <v>33117.39</v>
      </c>
    </row>
    <row r="5519" spans="1:11" x14ac:dyDescent="0.25">
      <c r="A5519">
        <v>460</v>
      </c>
      <c r="B5519" t="s">
        <v>466</v>
      </c>
      <c r="C5519" t="s">
        <v>30</v>
      </c>
      <c r="D5519" s="1">
        <v>63.81</v>
      </c>
      <c r="E5519">
        <v>3.6</v>
      </c>
      <c r="F5519">
        <v>695</v>
      </c>
      <c r="G5519" s="1">
        <v>402322.05</v>
      </c>
      <c r="H5519" s="1">
        <v>33526.837500000001</v>
      </c>
      <c r="I5519" s="54">
        <v>2.7024982840032432E-2</v>
      </c>
      <c r="J5519" t="s">
        <v>1035</v>
      </c>
      <c r="K5519" s="1">
        <v>31394.52</v>
      </c>
    </row>
    <row r="5520" spans="1:11" x14ac:dyDescent="0.25">
      <c r="A5520">
        <v>460</v>
      </c>
      <c r="B5520" t="s">
        <v>466</v>
      </c>
      <c r="C5520" t="s">
        <v>30</v>
      </c>
      <c r="D5520" s="1">
        <v>63.81</v>
      </c>
      <c r="E5520">
        <v>3.6</v>
      </c>
      <c r="F5520">
        <v>695</v>
      </c>
      <c r="G5520" s="1">
        <v>402322.05</v>
      </c>
      <c r="H5520" s="1">
        <v>33526.837500000001</v>
      </c>
      <c r="I5520" s="54">
        <v>2.7024982840032432E-2</v>
      </c>
      <c r="J5520" t="s">
        <v>1036</v>
      </c>
      <c r="K5520" s="1">
        <v>18823.95</v>
      </c>
    </row>
    <row r="5521" spans="1:11" x14ac:dyDescent="0.25">
      <c r="A5521">
        <v>460</v>
      </c>
      <c r="B5521" t="s">
        <v>466</v>
      </c>
      <c r="C5521" t="s">
        <v>30</v>
      </c>
      <c r="D5521" s="1">
        <v>63.81</v>
      </c>
      <c r="E5521">
        <v>3.6</v>
      </c>
      <c r="F5521">
        <v>695</v>
      </c>
      <c r="G5521" s="1">
        <v>402322.05</v>
      </c>
      <c r="H5521" s="1">
        <v>33526.837500000001</v>
      </c>
      <c r="I5521" s="54">
        <v>2.7024982840032432E-2</v>
      </c>
      <c r="J5521" t="s">
        <v>1037</v>
      </c>
      <c r="K5521" s="1">
        <v>60428.07</v>
      </c>
    </row>
    <row r="5522" spans="1:11" x14ac:dyDescent="0.25">
      <c r="A5522">
        <v>461</v>
      </c>
      <c r="B5522" t="s">
        <v>467</v>
      </c>
      <c r="C5522" t="s">
        <v>5</v>
      </c>
      <c r="D5522" s="1">
        <v>63.18</v>
      </c>
      <c r="E5522">
        <v>2.6</v>
      </c>
      <c r="F5522">
        <v>16</v>
      </c>
      <c r="G5522" s="1">
        <v>379774.98</v>
      </c>
      <c r="H5522" s="1">
        <v>31647.915000000001</v>
      </c>
      <c r="I5522" s="54">
        <v>2.5510439503809598E-2</v>
      </c>
      <c r="J5522" t="s">
        <v>1026</v>
      </c>
      <c r="K5522" s="1">
        <v>22681.62</v>
      </c>
    </row>
    <row r="5523" spans="1:11" x14ac:dyDescent="0.25">
      <c r="A5523">
        <v>461</v>
      </c>
      <c r="B5523" t="s">
        <v>467</v>
      </c>
      <c r="C5523" t="s">
        <v>5</v>
      </c>
      <c r="D5523" s="1">
        <v>63.18</v>
      </c>
      <c r="E5523">
        <v>2.6</v>
      </c>
      <c r="F5523">
        <v>16</v>
      </c>
      <c r="G5523" s="1">
        <v>379774.98</v>
      </c>
      <c r="H5523" s="1">
        <v>31647.915000000001</v>
      </c>
      <c r="I5523" s="54">
        <v>2.5510439503809598E-2</v>
      </c>
      <c r="J5523" t="s">
        <v>1027</v>
      </c>
      <c r="K5523" s="1">
        <v>19775.34</v>
      </c>
    </row>
    <row r="5524" spans="1:11" x14ac:dyDescent="0.25">
      <c r="A5524">
        <v>461</v>
      </c>
      <c r="B5524" t="s">
        <v>467</v>
      </c>
      <c r="C5524" t="s">
        <v>5</v>
      </c>
      <c r="D5524" s="1">
        <v>63.18</v>
      </c>
      <c r="E5524">
        <v>2.6</v>
      </c>
      <c r="F5524">
        <v>16</v>
      </c>
      <c r="G5524" s="1">
        <v>379774.98</v>
      </c>
      <c r="H5524" s="1">
        <v>31647.915000000001</v>
      </c>
      <c r="I5524" s="54">
        <v>2.5510439503809598E-2</v>
      </c>
      <c r="J5524" t="s">
        <v>1028</v>
      </c>
      <c r="K5524" s="1">
        <v>56103.839999999997</v>
      </c>
    </row>
    <row r="5525" spans="1:11" x14ac:dyDescent="0.25">
      <c r="A5525">
        <v>461</v>
      </c>
      <c r="B5525" t="s">
        <v>467</v>
      </c>
      <c r="C5525" t="s">
        <v>5</v>
      </c>
      <c r="D5525" s="1">
        <v>63.18</v>
      </c>
      <c r="E5525">
        <v>2.6</v>
      </c>
      <c r="F5525">
        <v>16</v>
      </c>
      <c r="G5525" s="1">
        <v>379774.98</v>
      </c>
      <c r="H5525" s="1">
        <v>31647.915000000001</v>
      </c>
      <c r="I5525" s="54">
        <v>2.5510439503809598E-2</v>
      </c>
      <c r="J5525" t="s">
        <v>1029</v>
      </c>
      <c r="K5525" s="1">
        <v>40624.74</v>
      </c>
    </row>
    <row r="5526" spans="1:11" x14ac:dyDescent="0.25">
      <c r="A5526">
        <v>461</v>
      </c>
      <c r="B5526" t="s">
        <v>467</v>
      </c>
      <c r="C5526" t="s">
        <v>5</v>
      </c>
      <c r="D5526" s="1">
        <v>63.18</v>
      </c>
      <c r="E5526">
        <v>2.6</v>
      </c>
      <c r="F5526">
        <v>16</v>
      </c>
      <c r="G5526" s="1">
        <v>379774.98</v>
      </c>
      <c r="H5526" s="1">
        <v>31647.915000000001</v>
      </c>
      <c r="I5526" s="54">
        <v>2.5510439503809598E-2</v>
      </c>
      <c r="J5526" t="s">
        <v>1030</v>
      </c>
      <c r="K5526" s="1">
        <v>38476.620000000003</v>
      </c>
    </row>
    <row r="5527" spans="1:11" x14ac:dyDescent="0.25">
      <c r="A5527">
        <v>461</v>
      </c>
      <c r="B5527" t="s">
        <v>467</v>
      </c>
      <c r="C5527" t="s">
        <v>5</v>
      </c>
      <c r="D5527" s="1">
        <v>63.18</v>
      </c>
      <c r="E5527">
        <v>2.6</v>
      </c>
      <c r="F5527">
        <v>16</v>
      </c>
      <c r="G5527" s="1">
        <v>379774.98</v>
      </c>
      <c r="H5527" s="1">
        <v>31647.915000000001</v>
      </c>
      <c r="I5527" s="54">
        <v>2.5510439503809598E-2</v>
      </c>
      <c r="J5527" t="s">
        <v>1031</v>
      </c>
      <c r="K5527" s="1">
        <v>18638.099999999999</v>
      </c>
    </row>
    <row r="5528" spans="1:11" x14ac:dyDescent="0.25">
      <c r="A5528">
        <v>461</v>
      </c>
      <c r="B5528" t="s">
        <v>467</v>
      </c>
      <c r="C5528" t="s">
        <v>5</v>
      </c>
      <c r="D5528" s="1">
        <v>63.18</v>
      </c>
      <c r="E5528">
        <v>2.6</v>
      </c>
      <c r="F5528">
        <v>16</v>
      </c>
      <c r="G5528" s="1">
        <v>379774.98</v>
      </c>
      <c r="H5528" s="1">
        <v>31647.915000000001</v>
      </c>
      <c r="I5528" s="54">
        <v>2.5510439503809598E-2</v>
      </c>
      <c r="J5528" t="s">
        <v>1032</v>
      </c>
      <c r="K5528" s="1">
        <v>33864.480000000003</v>
      </c>
    </row>
    <row r="5529" spans="1:11" x14ac:dyDescent="0.25">
      <c r="A5529">
        <v>461</v>
      </c>
      <c r="B5529" t="s">
        <v>467</v>
      </c>
      <c r="C5529" t="s">
        <v>5</v>
      </c>
      <c r="D5529" s="1">
        <v>63.18</v>
      </c>
      <c r="E5529">
        <v>2.6</v>
      </c>
      <c r="F5529">
        <v>16</v>
      </c>
      <c r="G5529" s="1">
        <v>379774.98</v>
      </c>
      <c r="H5529" s="1">
        <v>31647.915000000001</v>
      </c>
      <c r="I5529" s="54">
        <v>2.5510439503809598E-2</v>
      </c>
      <c r="J5529" t="s">
        <v>1033</v>
      </c>
      <c r="K5529" s="1">
        <v>41193.360000000001</v>
      </c>
    </row>
    <row r="5530" spans="1:11" x14ac:dyDescent="0.25">
      <c r="A5530">
        <v>461</v>
      </c>
      <c r="B5530" t="s">
        <v>467</v>
      </c>
      <c r="C5530" t="s">
        <v>5</v>
      </c>
      <c r="D5530" s="1">
        <v>63.18</v>
      </c>
      <c r="E5530">
        <v>2.6</v>
      </c>
      <c r="F5530">
        <v>16</v>
      </c>
      <c r="G5530" s="1">
        <v>379774.98</v>
      </c>
      <c r="H5530" s="1">
        <v>31647.915000000001</v>
      </c>
      <c r="I5530" s="54">
        <v>2.5510439503809598E-2</v>
      </c>
      <c r="J5530" t="s">
        <v>1034</v>
      </c>
      <c r="K5530" s="1">
        <v>20786.22</v>
      </c>
    </row>
    <row r="5531" spans="1:11" x14ac:dyDescent="0.25">
      <c r="A5531">
        <v>461</v>
      </c>
      <c r="B5531" t="s">
        <v>467</v>
      </c>
      <c r="C5531" t="s">
        <v>5</v>
      </c>
      <c r="D5531" s="1">
        <v>63.18</v>
      </c>
      <c r="E5531">
        <v>2.6</v>
      </c>
      <c r="F5531">
        <v>16</v>
      </c>
      <c r="G5531" s="1">
        <v>379774.98</v>
      </c>
      <c r="H5531" s="1">
        <v>31647.915000000001</v>
      </c>
      <c r="I5531" s="54">
        <v>2.5510439503809598E-2</v>
      </c>
      <c r="J5531" t="s">
        <v>1035</v>
      </c>
      <c r="K5531" s="1">
        <v>20849.400000000001</v>
      </c>
    </row>
    <row r="5532" spans="1:11" x14ac:dyDescent="0.25">
      <c r="A5532">
        <v>461</v>
      </c>
      <c r="B5532" t="s">
        <v>467</v>
      </c>
      <c r="C5532" t="s">
        <v>5</v>
      </c>
      <c r="D5532" s="1">
        <v>63.18</v>
      </c>
      <c r="E5532">
        <v>2.6</v>
      </c>
      <c r="F5532">
        <v>16</v>
      </c>
      <c r="G5532" s="1">
        <v>379774.98</v>
      </c>
      <c r="H5532" s="1">
        <v>31647.915000000001</v>
      </c>
      <c r="I5532" s="54">
        <v>2.5510439503809598E-2</v>
      </c>
      <c r="J5532" t="s">
        <v>1036</v>
      </c>
      <c r="K5532" s="1">
        <v>29441.88</v>
      </c>
    </row>
    <row r="5533" spans="1:11" x14ac:dyDescent="0.25">
      <c r="A5533">
        <v>461</v>
      </c>
      <c r="B5533" t="s">
        <v>467</v>
      </c>
      <c r="C5533" t="s">
        <v>5</v>
      </c>
      <c r="D5533" s="1">
        <v>63.18</v>
      </c>
      <c r="E5533">
        <v>2.6</v>
      </c>
      <c r="F5533">
        <v>16</v>
      </c>
      <c r="G5533" s="1">
        <v>379774.98</v>
      </c>
      <c r="H5533" s="1">
        <v>31647.915000000001</v>
      </c>
      <c r="I5533" s="54">
        <v>2.5510439503809598E-2</v>
      </c>
      <c r="J5533" t="s">
        <v>1037</v>
      </c>
      <c r="K5533" s="1">
        <v>37339.379999999997</v>
      </c>
    </row>
    <row r="5534" spans="1:11" x14ac:dyDescent="0.25">
      <c r="A5534">
        <v>462</v>
      </c>
      <c r="B5534" t="s">
        <v>468</v>
      </c>
      <c r="C5534" t="s">
        <v>8</v>
      </c>
      <c r="D5534" s="1">
        <v>326.36</v>
      </c>
      <c r="E5534">
        <v>3.6</v>
      </c>
      <c r="F5534">
        <v>477</v>
      </c>
      <c r="G5534" s="1">
        <v>2101105.6800000002</v>
      </c>
      <c r="H5534" s="1">
        <v>175092.14</v>
      </c>
      <c r="I5534" s="54">
        <v>0.14113654706992737</v>
      </c>
      <c r="J5534" t="s">
        <v>1026</v>
      </c>
      <c r="K5534" s="1">
        <v>21866.12</v>
      </c>
    </row>
    <row r="5535" spans="1:11" x14ac:dyDescent="0.25">
      <c r="A5535">
        <v>462</v>
      </c>
      <c r="B5535" t="s">
        <v>468</v>
      </c>
      <c r="C5535" t="s">
        <v>8</v>
      </c>
      <c r="D5535" s="1">
        <v>326.36</v>
      </c>
      <c r="E5535">
        <v>3.6</v>
      </c>
      <c r="F5535">
        <v>477</v>
      </c>
      <c r="G5535" s="1">
        <v>2101105.6800000002</v>
      </c>
      <c r="H5535" s="1">
        <v>175092.14</v>
      </c>
      <c r="I5535" s="54">
        <v>0.14113654706992737</v>
      </c>
      <c r="J5535" t="s">
        <v>1027</v>
      </c>
      <c r="K5535" s="1">
        <v>266309.76000000001</v>
      </c>
    </row>
    <row r="5536" spans="1:11" x14ac:dyDescent="0.25">
      <c r="A5536">
        <v>462</v>
      </c>
      <c r="B5536" t="s">
        <v>468</v>
      </c>
      <c r="C5536" t="s">
        <v>8</v>
      </c>
      <c r="D5536" s="1">
        <v>326.36</v>
      </c>
      <c r="E5536">
        <v>3.6</v>
      </c>
      <c r="F5536">
        <v>477</v>
      </c>
      <c r="G5536" s="1">
        <v>2101105.6800000002</v>
      </c>
      <c r="H5536" s="1">
        <v>175092.14</v>
      </c>
      <c r="I5536" s="54">
        <v>0.14113654706992737</v>
      </c>
      <c r="J5536" t="s">
        <v>1028</v>
      </c>
      <c r="K5536" s="1">
        <v>290134.03999999998</v>
      </c>
    </row>
    <row r="5537" spans="1:11" x14ac:dyDescent="0.25">
      <c r="A5537">
        <v>462</v>
      </c>
      <c r="B5537" t="s">
        <v>468</v>
      </c>
      <c r="C5537" t="s">
        <v>8</v>
      </c>
      <c r="D5537" s="1">
        <v>326.36</v>
      </c>
      <c r="E5537">
        <v>3.6</v>
      </c>
      <c r="F5537">
        <v>477</v>
      </c>
      <c r="G5537" s="1">
        <v>2101105.6800000002</v>
      </c>
      <c r="H5537" s="1">
        <v>175092.14</v>
      </c>
      <c r="I5537" s="54">
        <v>0.14113654706992737</v>
      </c>
      <c r="J5537" t="s">
        <v>1029</v>
      </c>
      <c r="K5537" s="1">
        <v>139029.35999999999</v>
      </c>
    </row>
    <row r="5538" spans="1:11" x14ac:dyDescent="0.25">
      <c r="A5538">
        <v>462</v>
      </c>
      <c r="B5538" t="s">
        <v>468</v>
      </c>
      <c r="C5538" t="s">
        <v>8</v>
      </c>
      <c r="D5538" s="1">
        <v>326.36</v>
      </c>
      <c r="E5538">
        <v>3.6</v>
      </c>
      <c r="F5538">
        <v>477</v>
      </c>
      <c r="G5538" s="1">
        <v>2101105.6800000002</v>
      </c>
      <c r="H5538" s="1">
        <v>175092.14</v>
      </c>
      <c r="I5538" s="54">
        <v>0.14113654706992737</v>
      </c>
      <c r="J5538" t="s">
        <v>1030</v>
      </c>
      <c r="K5538" s="1">
        <v>313305.59999999998</v>
      </c>
    </row>
    <row r="5539" spans="1:11" x14ac:dyDescent="0.25">
      <c r="A5539">
        <v>462</v>
      </c>
      <c r="B5539" t="s">
        <v>468</v>
      </c>
      <c r="C5539" t="s">
        <v>8</v>
      </c>
      <c r="D5539" s="1">
        <v>326.36</v>
      </c>
      <c r="E5539">
        <v>3.6</v>
      </c>
      <c r="F5539">
        <v>477</v>
      </c>
      <c r="G5539" s="1">
        <v>2101105.6800000002</v>
      </c>
      <c r="H5539" s="1">
        <v>175092.14</v>
      </c>
      <c r="I5539" s="54">
        <v>0.14113654706992737</v>
      </c>
      <c r="J5539" t="s">
        <v>1031</v>
      </c>
      <c r="K5539" s="1">
        <v>220945.72</v>
      </c>
    </row>
    <row r="5540" spans="1:11" x14ac:dyDescent="0.25">
      <c r="A5540">
        <v>462</v>
      </c>
      <c r="B5540" t="s">
        <v>468</v>
      </c>
      <c r="C5540" t="s">
        <v>8</v>
      </c>
      <c r="D5540" s="1">
        <v>326.36</v>
      </c>
      <c r="E5540">
        <v>3.6</v>
      </c>
      <c r="F5540">
        <v>477</v>
      </c>
      <c r="G5540" s="1">
        <v>2101105.6800000002</v>
      </c>
      <c r="H5540" s="1">
        <v>175092.14</v>
      </c>
      <c r="I5540" s="54">
        <v>0.14113654706992737</v>
      </c>
      <c r="J5540" t="s">
        <v>1032</v>
      </c>
      <c r="K5540" s="1">
        <v>225188.4</v>
      </c>
    </row>
    <row r="5541" spans="1:11" x14ac:dyDescent="0.25">
      <c r="A5541">
        <v>462</v>
      </c>
      <c r="B5541" t="s">
        <v>468</v>
      </c>
      <c r="C5541" t="s">
        <v>8</v>
      </c>
      <c r="D5541" s="1">
        <v>326.36</v>
      </c>
      <c r="E5541">
        <v>3.6</v>
      </c>
      <c r="F5541">
        <v>477</v>
      </c>
      <c r="G5541" s="1">
        <v>2101105.6800000002</v>
      </c>
      <c r="H5541" s="1">
        <v>175092.14</v>
      </c>
      <c r="I5541" s="54">
        <v>0.14113654706992737</v>
      </c>
      <c r="J5541" t="s">
        <v>1033</v>
      </c>
      <c r="K5541" s="1">
        <v>20887.04</v>
      </c>
    </row>
    <row r="5542" spans="1:11" x14ac:dyDescent="0.25">
      <c r="A5542">
        <v>462</v>
      </c>
      <c r="B5542" t="s">
        <v>468</v>
      </c>
      <c r="C5542" t="s">
        <v>8</v>
      </c>
      <c r="D5542" s="1">
        <v>326.36</v>
      </c>
      <c r="E5542">
        <v>3.6</v>
      </c>
      <c r="F5542">
        <v>477</v>
      </c>
      <c r="G5542" s="1">
        <v>2101105.6800000002</v>
      </c>
      <c r="H5542" s="1">
        <v>175092.14</v>
      </c>
      <c r="I5542" s="54">
        <v>0.14113654706992737</v>
      </c>
      <c r="J5542" t="s">
        <v>1034</v>
      </c>
      <c r="K5542" s="1">
        <v>181782.52</v>
      </c>
    </row>
    <row r="5543" spans="1:11" x14ac:dyDescent="0.25">
      <c r="A5543">
        <v>462</v>
      </c>
      <c r="B5543" t="s">
        <v>468</v>
      </c>
      <c r="C5543" t="s">
        <v>8</v>
      </c>
      <c r="D5543" s="1">
        <v>326.36</v>
      </c>
      <c r="E5543">
        <v>3.6</v>
      </c>
      <c r="F5543">
        <v>477</v>
      </c>
      <c r="G5543" s="1">
        <v>2101105.6800000002</v>
      </c>
      <c r="H5543" s="1">
        <v>175092.14</v>
      </c>
      <c r="I5543" s="54">
        <v>0.14113654706992737</v>
      </c>
      <c r="J5543" t="s">
        <v>1035</v>
      </c>
      <c r="K5543" s="1">
        <v>301883</v>
      </c>
    </row>
    <row r="5544" spans="1:11" x14ac:dyDescent="0.25">
      <c r="A5544">
        <v>462</v>
      </c>
      <c r="B5544" t="s">
        <v>468</v>
      </c>
      <c r="C5544" t="s">
        <v>8</v>
      </c>
      <c r="D5544" s="1">
        <v>326.36</v>
      </c>
      <c r="E5544">
        <v>3.6</v>
      </c>
      <c r="F5544">
        <v>477</v>
      </c>
      <c r="G5544" s="1">
        <v>2101105.6800000002</v>
      </c>
      <c r="H5544" s="1">
        <v>175092.14</v>
      </c>
      <c r="I5544" s="54">
        <v>0.14113654706992737</v>
      </c>
      <c r="J5544" t="s">
        <v>1036</v>
      </c>
      <c r="K5544" s="1">
        <v>76368.240000000005</v>
      </c>
    </row>
    <row r="5545" spans="1:11" x14ac:dyDescent="0.25">
      <c r="A5545">
        <v>462</v>
      </c>
      <c r="B5545" t="s">
        <v>468</v>
      </c>
      <c r="C5545" t="s">
        <v>8</v>
      </c>
      <c r="D5545" s="1">
        <v>326.36</v>
      </c>
      <c r="E5545">
        <v>3.6</v>
      </c>
      <c r="F5545">
        <v>477</v>
      </c>
      <c r="G5545" s="1">
        <v>2101105.6800000002</v>
      </c>
      <c r="H5545" s="1">
        <v>175092.14</v>
      </c>
      <c r="I5545" s="54">
        <v>0.14113654706992737</v>
      </c>
      <c r="J5545" t="s">
        <v>1037</v>
      </c>
      <c r="K5545" s="1">
        <v>43405.88</v>
      </c>
    </row>
    <row r="5546" spans="1:11" x14ac:dyDescent="0.25">
      <c r="A5546">
        <v>463</v>
      </c>
      <c r="B5546" t="s">
        <v>469</v>
      </c>
      <c r="C5546" t="s">
        <v>11</v>
      </c>
      <c r="D5546" s="1">
        <v>374.29</v>
      </c>
      <c r="E5546">
        <v>1.4</v>
      </c>
      <c r="F5546">
        <v>62</v>
      </c>
      <c r="G5546" s="1">
        <v>2114738.5</v>
      </c>
      <c r="H5546" s="1">
        <v>176228.2083</v>
      </c>
      <c r="I5546" s="54">
        <v>0.14205229783864923</v>
      </c>
      <c r="J5546" t="s">
        <v>1026</v>
      </c>
      <c r="K5546" s="1">
        <v>322637.98</v>
      </c>
    </row>
    <row r="5547" spans="1:11" x14ac:dyDescent="0.25">
      <c r="A5547">
        <v>463</v>
      </c>
      <c r="B5547" t="s">
        <v>469</v>
      </c>
      <c r="C5547" t="s">
        <v>11</v>
      </c>
      <c r="D5547" s="1">
        <v>374.29</v>
      </c>
      <c r="E5547">
        <v>1.4</v>
      </c>
      <c r="F5547">
        <v>62</v>
      </c>
      <c r="G5547" s="1">
        <v>2114738.5</v>
      </c>
      <c r="H5547" s="1">
        <v>176228.2083</v>
      </c>
      <c r="I5547" s="54">
        <v>0.14205229783864923</v>
      </c>
      <c r="J5547" t="s">
        <v>1027</v>
      </c>
      <c r="K5547" s="1">
        <v>38177.58</v>
      </c>
    </row>
    <row r="5548" spans="1:11" x14ac:dyDescent="0.25">
      <c r="A5548">
        <v>463</v>
      </c>
      <c r="B5548" t="s">
        <v>469</v>
      </c>
      <c r="C5548" t="s">
        <v>11</v>
      </c>
      <c r="D5548" s="1">
        <v>374.29</v>
      </c>
      <c r="E5548">
        <v>1.4</v>
      </c>
      <c r="F5548">
        <v>62</v>
      </c>
      <c r="G5548" s="1">
        <v>2114738.5</v>
      </c>
      <c r="H5548" s="1">
        <v>176228.2083</v>
      </c>
      <c r="I5548" s="54">
        <v>0.14205229783864923</v>
      </c>
      <c r="J5548" t="s">
        <v>1028</v>
      </c>
      <c r="K5548" s="1">
        <v>336861</v>
      </c>
    </row>
    <row r="5549" spans="1:11" x14ac:dyDescent="0.25">
      <c r="A5549">
        <v>463</v>
      </c>
      <c r="B5549" t="s">
        <v>469</v>
      </c>
      <c r="C5549" t="s">
        <v>11</v>
      </c>
      <c r="D5549" s="1">
        <v>374.29</v>
      </c>
      <c r="E5549">
        <v>1.4</v>
      </c>
      <c r="F5549">
        <v>62</v>
      </c>
      <c r="G5549" s="1">
        <v>2114738.5</v>
      </c>
      <c r="H5549" s="1">
        <v>176228.2083</v>
      </c>
      <c r="I5549" s="54">
        <v>0.14205229783864923</v>
      </c>
      <c r="J5549" t="s">
        <v>1029</v>
      </c>
      <c r="K5549" s="1">
        <v>187519.29</v>
      </c>
    </row>
    <row r="5550" spans="1:11" x14ac:dyDescent="0.25">
      <c r="A5550">
        <v>463</v>
      </c>
      <c r="B5550" t="s">
        <v>469</v>
      </c>
      <c r="C5550" t="s">
        <v>11</v>
      </c>
      <c r="D5550" s="1">
        <v>374.29</v>
      </c>
      <c r="E5550">
        <v>1.4</v>
      </c>
      <c r="F5550">
        <v>62</v>
      </c>
      <c r="G5550" s="1">
        <v>2114738.5</v>
      </c>
      <c r="H5550" s="1">
        <v>176228.2083</v>
      </c>
      <c r="I5550" s="54">
        <v>0.14205229783864923</v>
      </c>
      <c r="J5550" t="s">
        <v>1030</v>
      </c>
      <c r="K5550" s="1">
        <v>202865.18</v>
      </c>
    </row>
    <row r="5551" spans="1:11" x14ac:dyDescent="0.25">
      <c r="A5551">
        <v>463</v>
      </c>
      <c r="B5551" t="s">
        <v>469</v>
      </c>
      <c r="C5551" t="s">
        <v>11</v>
      </c>
      <c r="D5551" s="1">
        <v>374.29</v>
      </c>
      <c r="E5551">
        <v>1.4</v>
      </c>
      <c r="F5551">
        <v>62</v>
      </c>
      <c r="G5551" s="1">
        <v>2114738.5</v>
      </c>
      <c r="H5551" s="1">
        <v>176228.2083</v>
      </c>
      <c r="I5551" s="54">
        <v>0.14205229783864923</v>
      </c>
      <c r="J5551" t="s">
        <v>1031</v>
      </c>
      <c r="K5551" s="1">
        <v>63629.3</v>
      </c>
    </row>
    <row r="5552" spans="1:11" x14ac:dyDescent="0.25">
      <c r="A5552">
        <v>463</v>
      </c>
      <c r="B5552" t="s">
        <v>469</v>
      </c>
      <c r="C5552" t="s">
        <v>11</v>
      </c>
      <c r="D5552" s="1">
        <v>374.29</v>
      </c>
      <c r="E5552">
        <v>1.4</v>
      </c>
      <c r="F5552">
        <v>62</v>
      </c>
      <c r="G5552" s="1">
        <v>2114738.5</v>
      </c>
      <c r="H5552" s="1">
        <v>176228.2083</v>
      </c>
      <c r="I5552" s="54">
        <v>0.14205229783864923</v>
      </c>
      <c r="J5552" t="s">
        <v>1032</v>
      </c>
      <c r="K5552" s="1">
        <v>52400.6</v>
      </c>
    </row>
    <row r="5553" spans="1:11" x14ac:dyDescent="0.25">
      <c r="A5553">
        <v>463</v>
      </c>
      <c r="B5553" t="s">
        <v>469</v>
      </c>
      <c r="C5553" t="s">
        <v>11</v>
      </c>
      <c r="D5553" s="1">
        <v>374.29</v>
      </c>
      <c r="E5553">
        <v>1.4</v>
      </c>
      <c r="F5553">
        <v>62</v>
      </c>
      <c r="G5553" s="1">
        <v>2114738.5</v>
      </c>
      <c r="H5553" s="1">
        <v>176228.2083</v>
      </c>
      <c r="I5553" s="54">
        <v>0.14205229783864923</v>
      </c>
      <c r="J5553" t="s">
        <v>1033</v>
      </c>
      <c r="K5553" s="1">
        <v>102929.75</v>
      </c>
    </row>
    <row r="5554" spans="1:11" x14ac:dyDescent="0.25">
      <c r="A5554">
        <v>463</v>
      </c>
      <c r="B5554" t="s">
        <v>469</v>
      </c>
      <c r="C5554" t="s">
        <v>11</v>
      </c>
      <c r="D5554" s="1">
        <v>374.29</v>
      </c>
      <c r="E5554">
        <v>1.4</v>
      </c>
      <c r="F5554">
        <v>62</v>
      </c>
      <c r="G5554" s="1">
        <v>2114738.5</v>
      </c>
      <c r="H5554" s="1">
        <v>176228.2083</v>
      </c>
      <c r="I5554" s="54">
        <v>0.14205229783864923</v>
      </c>
      <c r="J5554" t="s">
        <v>1034</v>
      </c>
      <c r="K5554" s="1">
        <v>121269.96</v>
      </c>
    </row>
    <row r="5555" spans="1:11" x14ac:dyDescent="0.25">
      <c r="A5555">
        <v>463</v>
      </c>
      <c r="B5555" t="s">
        <v>469</v>
      </c>
      <c r="C5555" t="s">
        <v>11</v>
      </c>
      <c r="D5555" s="1">
        <v>374.29</v>
      </c>
      <c r="E5555">
        <v>1.4</v>
      </c>
      <c r="F5555">
        <v>62</v>
      </c>
      <c r="G5555" s="1">
        <v>2114738.5</v>
      </c>
      <c r="H5555" s="1">
        <v>176228.2083</v>
      </c>
      <c r="I5555" s="54">
        <v>0.14205229783864923</v>
      </c>
      <c r="J5555" t="s">
        <v>1035</v>
      </c>
      <c r="K5555" s="1">
        <v>276226.02</v>
      </c>
    </row>
    <row r="5556" spans="1:11" x14ac:dyDescent="0.25">
      <c r="A5556">
        <v>463</v>
      </c>
      <c r="B5556" t="s">
        <v>469</v>
      </c>
      <c r="C5556" t="s">
        <v>11</v>
      </c>
      <c r="D5556" s="1">
        <v>374.29</v>
      </c>
      <c r="E5556">
        <v>1.4</v>
      </c>
      <c r="F5556">
        <v>62</v>
      </c>
      <c r="G5556" s="1">
        <v>2114738.5</v>
      </c>
      <c r="H5556" s="1">
        <v>176228.2083</v>
      </c>
      <c r="I5556" s="54">
        <v>0.14205229783864923</v>
      </c>
      <c r="J5556" t="s">
        <v>1036</v>
      </c>
      <c r="K5556" s="1">
        <v>253020.04</v>
      </c>
    </row>
    <row r="5557" spans="1:11" x14ac:dyDescent="0.25">
      <c r="A5557">
        <v>463</v>
      </c>
      <c r="B5557" t="s">
        <v>469</v>
      </c>
      <c r="C5557" t="s">
        <v>11</v>
      </c>
      <c r="D5557" s="1">
        <v>374.29</v>
      </c>
      <c r="E5557">
        <v>1.4</v>
      </c>
      <c r="F5557">
        <v>62</v>
      </c>
      <c r="G5557" s="1">
        <v>2114738.5</v>
      </c>
      <c r="H5557" s="1">
        <v>176228.2083</v>
      </c>
      <c r="I5557" s="54">
        <v>0.14205229783864923</v>
      </c>
      <c r="J5557" t="s">
        <v>1037</v>
      </c>
      <c r="K5557" s="1">
        <v>157201.79999999999</v>
      </c>
    </row>
    <row r="5558" spans="1:11" x14ac:dyDescent="0.25">
      <c r="A5558">
        <v>464</v>
      </c>
      <c r="B5558" t="s">
        <v>470</v>
      </c>
      <c r="C5558" t="s">
        <v>30</v>
      </c>
      <c r="D5558" s="1">
        <v>293.77</v>
      </c>
      <c r="E5558">
        <v>3.6</v>
      </c>
      <c r="F5558">
        <v>881</v>
      </c>
      <c r="G5558" s="1">
        <v>1829599.56</v>
      </c>
      <c r="H5558" s="1">
        <v>152466.63</v>
      </c>
      <c r="I5558" s="54">
        <v>0.12289879889290405</v>
      </c>
      <c r="J5558" t="s">
        <v>1026</v>
      </c>
      <c r="K5558" s="1">
        <v>120739.47</v>
      </c>
    </row>
    <row r="5559" spans="1:11" x14ac:dyDescent="0.25">
      <c r="A5559">
        <v>464</v>
      </c>
      <c r="B5559" t="s">
        <v>470</v>
      </c>
      <c r="C5559" t="s">
        <v>30</v>
      </c>
      <c r="D5559" s="1">
        <v>293.77</v>
      </c>
      <c r="E5559">
        <v>3.6</v>
      </c>
      <c r="F5559">
        <v>881</v>
      </c>
      <c r="G5559" s="1">
        <v>1829599.56</v>
      </c>
      <c r="H5559" s="1">
        <v>152466.63</v>
      </c>
      <c r="I5559" s="54">
        <v>0.12289879889290405</v>
      </c>
      <c r="J5559" t="s">
        <v>1027</v>
      </c>
      <c r="K5559" s="1">
        <v>240891.4</v>
      </c>
    </row>
    <row r="5560" spans="1:11" x14ac:dyDescent="0.25">
      <c r="A5560">
        <v>464</v>
      </c>
      <c r="B5560" t="s">
        <v>470</v>
      </c>
      <c r="C5560" t="s">
        <v>30</v>
      </c>
      <c r="D5560" s="1">
        <v>293.77</v>
      </c>
      <c r="E5560">
        <v>3.6</v>
      </c>
      <c r="F5560">
        <v>881</v>
      </c>
      <c r="G5560" s="1">
        <v>1829599.56</v>
      </c>
      <c r="H5560" s="1">
        <v>152466.63</v>
      </c>
      <c r="I5560" s="54">
        <v>0.12289879889290405</v>
      </c>
      <c r="J5560" t="s">
        <v>1028</v>
      </c>
      <c r="K5560" s="1">
        <v>20270.13</v>
      </c>
    </row>
    <row r="5561" spans="1:11" x14ac:dyDescent="0.25">
      <c r="A5561">
        <v>464</v>
      </c>
      <c r="B5561" t="s">
        <v>470</v>
      </c>
      <c r="C5561" t="s">
        <v>30</v>
      </c>
      <c r="D5561" s="1">
        <v>293.77</v>
      </c>
      <c r="E5561">
        <v>3.6</v>
      </c>
      <c r="F5561">
        <v>881</v>
      </c>
      <c r="G5561" s="1">
        <v>1829599.56</v>
      </c>
      <c r="H5561" s="1">
        <v>152466.63</v>
      </c>
      <c r="I5561" s="54">
        <v>0.12289879889290405</v>
      </c>
      <c r="J5561" t="s">
        <v>1029</v>
      </c>
      <c r="K5561" s="1">
        <v>214158.33</v>
      </c>
    </row>
    <row r="5562" spans="1:11" x14ac:dyDescent="0.25">
      <c r="A5562">
        <v>464</v>
      </c>
      <c r="B5562" t="s">
        <v>470</v>
      </c>
      <c r="C5562" t="s">
        <v>30</v>
      </c>
      <c r="D5562" s="1">
        <v>293.77</v>
      </c>
      <c r="E5562">
        <v>3.6</v>
      </c>
      <c r="F5562">
        <v>881</v>
      </c>
      <c r="G5562" s="1">
        <v>1829599.56</v>
      </c>
      <c r="H5562" s="1">
        <v>152466.63</v>
      </c>
      <c r="I5562" s="54">
        <v>0.12289879889290405</v>
      </c>
      <c r="J5562" t="s">
        <v>1030</v>
      </c>
      <c r="K5562" s="1">
        <v>46121.89</v>
      </c>
    </row>
    <row r="5563" spans="1:11" x14ac:dyDescent="0.25">
      <c r="A5563">
        <v>464</v>
      </c>
      <c r="B5563" t="s">
        <v>470</v>
      </c>
      <c r="C5563" t="s">
        <v>30</v>
      </c>
      <c r="D5563" s="1">
        <v>293.77</v>
      </c>
      <c r="E5563">
        <v>3.6</v>
      </c>
      <c r="F5563">
        <v>881</v>
      </c>
      <c r="G5563" s="1">
        <v>1829599.56</v>
      </c>
      <c r="H5563" s="1">
        <v>152466.63</v>
      </c>
      <c r="I5563" s="54">
        <v>0.12289879889290405</v>
      </c>
      <c r="J5563" t="s">
        <v>1031</v>
      </c>
      <c r="K5563" s="1">
        <v>168623.98</v>
      </c>
    </row>
    <row r="5564" spans="1:11" x14ac:dyDescent="0.25">
      <c r="A5564">
        <v>464</v>
      </c>
      <c r="B5564" t="s">
        <v>470</v>
      </c>
      <c r="C5564" t="s">
        <v>30</v>
      </c>
      <c r="D5564" s="1">
        <v>293.77</v>
      </c>
      <c r="E5564">
        <v>3.6</v>
      </c>
      <c r="F5564">
        <v>881</v>
      </c>
      <c r="G5564" s="1">
        <v>1829599.56</v>
      </c>
      <c r="H5564" s="1">
        <v>152466.63</v>
      </c>
      <c r="I5564" s="54">
        <v>0.12289879889290405</v>
      </c>
      <c r="J5564" t="s">
        <v>1032</v>
      </c>
      <c r="K5564" s="1">
        <v>217977.34</v>
      </c>
    </row>
    <row r="5565" spans="1:11" x14ac:dyDescent="0.25">
      <c r="A5565">
        <v>464</v>
      </c>
      <c r="B5565" t="s">
        <v>470</v>
      </c>
      <c r="C5565" t="s">
        <v>30</v>
      </c>
      <c r="D5565" s="1">
        <v>293.77</v>
      </c>
      <c r="E5565">
        <v>3.6</v>
      </c>
      <c r="F5565">
        <v>881</v>
      </c>
      <c r="G5565" s="1">
        <v>1829599.56</v>
      </c>
      <c r="H5565" s="1">
        <v>152466.63</v>
      </c>
      <c r="I5565" s="54">
        <v>0.12289879889290405</v>
      </c>
      <c r="J5565" t="s">
        <v>1033</v>
      </c>
      <c r="K5565" s="1">
        <v>242066.48</v>
      </c>
    </row>
    <row r="5566" spans="1:11" x14ac:dyDescent="0.25">
      <c r="A5566">
        <v>464</v>
      </c>
      <c r="B5566" t="s">
        <v>470</v>
      </c>
      <c r="C5566" t="s">
        <v>30</v>
      </c>
      <c r="D5566" s="1">
        <v>293.77</v>
      </c>
      <c r="E5566">
        <v>3.6</v>
      </c>
      <c r="F5566">
        <v>881</v>
      </c>
      <c r="G5566" s="1">
        <v>1829599.56</v>
      </c>
      <c r="H5566" s="1">
        <v>152466.63</v>
      </c>
      <c r="I5566" s="54">
        <v>0.12289879889290405</v>
      </c>
      <c r="J5566" t="s">
        <v>1034</v>
      </c>
      <c r="K5566" s="1">
        <v>33196.01</v>
      </c>
    </row>
    <row r="5567" spans="1:11" x14ac:dyDescent="0.25">
      <c r="A5567">
        <v>464</v>
      </c>
      <c r="B5567" t="s">
        <v>470</v>
      </c>
      <c r="C5567" t="s">
        <v>30</v>
      </c>
      <c r="D5567" s="1">
        <v>293.77</v>
      </c>
      <c r="E5567">
        <v>3.6</v>
      </c>
      <c r="F5567">
        <v>881</v>
      </c>
      <c r="G5567" s="1">
        <v>1829599.56</v>
      </c>
      <c r="H5567" s="1">
        <v>152466.63</v>
      </c>
      <c r="I5567" s="54">
        <v>0.12289879889290405</v>
      </c>
      <c r="J5567" t="s">
        <v>1035</v>
      </c>
      <c r="K5567" s="1">
        <v>256167.44</v>
      </c>
    </row>
    <row r="5568" spans="1:11" x14ac:dyDescent="0.25">
      <c r="A5568">
        <v>464</v>
      </c>
      <c r="B5568" t="s">
        <v>470</v>
      </c>
      <c r="C5568" t="s">
        <v>30</v>
      </c>
      <c r="D5568" s="1">
        <v>293.77</v>
      </c>
      <c r="E5568">
        <v>3.6</v>
      </c>
      <c r="F5568">
        <v>881</v>
      </c>
      <c r="G5568" s="1">
        <v>1829599.56</v>
      </c>
      <c r="H5568" s="1">
        <v>152466.63</v>
      </c>
      <c r="I5568" s="54">
        <v>0.12289879889290405</v>
      </c>
      <c r="J5568" t="s">
        <v>1036</v>
      </c>
      <c r="K5568" s="1">
        <v>207107.85</v>
      </c>
    </row>
    <row r="5569" spans="1:11" x14ac:dyDescent="0.25">
      <c r="A5569">
        <v>464</v>
      </c>
      <c r="B5569" t="s">
        <v>470</v>
      </c>
      <c r="C5569" t="s">
        <v>30</v>
      </c>
      <c r="D5569" s="1">
        <v>293.77</v>
      </c>
      <c r="E5569">
        <v>3.6</v>
      </c>
      <c r="F5569">
        <v>881</v>
      </c>
      <c r="G5569" s="1">
        <v>1829599.56</v>
      </c>
      <c r="H5569" s="1">
        <v>152466.63</v>
      </c>
      <c r="I5569" s="54">
        <v>0.12289879889290405</v>
      </c>
      <c r="J5569" t="s">
        <v>1037</v>
      </c>
      <c r="K5569" s="1">
        <v>62279.24</v>
      </c>
    </row>
    <row r="5570" spans="1:11" x14ac:dyDescent="0.25">
      <c r="A5570">
        <v>465</v>
      </c>
      <c r="B5570" t="s">
        <v>471</v>
      </c>
      <c r="C5570" t="s">
        <v>1</v>
      </c>
      <c r="D5570" s="1">
        <v>481.28</v>
      </c>
      <c r="E5570">
        <v>5</v>
      </c>
      <c r="F5570">
        <v>432</v>
      </c>
      <c r="G5570" s="1">
        <v>2214850.5600000001</v>
      </c>
      <c r="H5570" s="1">
        <v>184570.88</v>
      </c>
      <c r="I5570" s="54">
        <v>0.14877707641735324</v>
      </c>
      <c r="J5570" t="s">
        <v>1026</v>
      </c>
      <c r="K5570" s="1">
        <v>466841.59999999998</v>
      </c>
    </row>
    <row r="5571" spans="1:11" x14ac:dyDescent="0.25">
      <c r="A5571">
        <v>465</v>
      </c>
      <c r="B5571" t="s">
        <v>471</v>
      </c>
      <c r="C5571" t="s">
        <v>1</v>
      </c>
      <c r="D5571" s="1">
        <v>481.28</v>
      </c>
      <c r="E5571">
        <v>5</v>
      </c>
      <c r="F5571">
        <v>432</v>
      </c>
      <c r="G5571" s="1">
        <v>2214850.5600000001</v>
      </c>
      <c r="H5571" s="1">
        <v>184570.88</v>
      </c>
      <c r="I5571" s="54">
        <v>0.14877707641735324</v>
      </c>
      <c r="J5571" t="s">
        <v>1027</v>
      </c>
      <c r="K5571" s="1">
        <v>92405.759999999995</v>
      </c>
    </row>
    <row r="5572" spans="1:11" x14ac:dyDescent="0.25">
      <c r="A5572">
        <v>465</v>
      </c>
      <c r="B5572" t="s">
        <v>471</v>
      </c>
      <c r="C5572" t="s">
        <v>1</v>
      </c>
      <c r="D5572" s="1">
        <v>481.28</v>
      </c>
      <c r="E5572">
        <v>5</v>
      </c>
      <c r="F5572">
        <v>432</v>
      </c>
      <c r="G5572" s="1">
        <v>2214850.5600000001</v>
      </c>
      <c r="H5572" s="1">
        <v>184570.88</v>
      </c>
      <c r="I5572" s="54">
        <v>0.14877707641735324</v>
      </c>
      <c r="J5572" t="s">
        <v>1028</v>
      </c>
      <c r="K5572" s="1">
        <v>300318.71999999997</v>
      </c>
    </row>
    <row r="5573" spans="1:11" x14ac:dyDescent="0.25">
      <c r="A5573">
        <v>465</v>
      </c>
      <c r="B5573" t="s">
        <v>471</v>
      </c>
      <c r="C5573" t="s">
        <v>1</v>
      </c>
      <c r="D5573" s="1">
        <v>481.28</v>
      </c>
      <c r="E5573">
        <v>5</v>
      </c>
      <c r="F5573">
        <v>432</v>
      </c>
      <c r="G5573" s="1">
        <v>2214850.5600000001</v>
      </c>
      <c r="H5573" s="1">
        <v>184570.88</v>
      </c>
      <c r="I5573" s="54">
        <v>0.14877707641735324</v>
      </c>
      <c r="J5573" t="s">
        <v>1029</v>
      </c>
      <c r="K5573" s="1">
        <v>124651.52</v>
      </c>
    </row>
    <row r="5574" spans="1:11" x14ac:dyDescent="0.25">
      <c r="A5574">
        <v>465</v>
      </c>
      <c r="B5574" t="s">
        <v>471</v>
      </c>
      <c r="C5574" t="s">
        <v>1</v>
      </c>
      <c r="D5574" s="1">
        <v>481.28</v>
      </c>
      <c r="E5574">
        <v>5</v>
      </c>
      <c r="F5574">
        <v>432</v>
      </c>
      <c r="G5574" s="1">
        <v>2214850.5600000001</v>
      </c>
      <c r="H5574" s="1">
        <v>184570.88</v>
      </c>
      <c r="I5574" s="54">
        <v>0.14877707641735324</v>
      </c>
      <c r="J5574" t="s">
        <v>1030</v>
      </c>
      <c r="K5574" s="1">
        <v>53422.080000000002</v>
      </c>
    </row>
    <row r="5575" spans="1:11" x14ac:dyDescent="0.25">
      <c r="A5575">
        <v>465</v>
      </c>
      <c r="B5575" t="s">
        <v>471</v>
      </c>
      <c r="C5575" t="s">
        <v>1</v>
      </c>
      <c r="D5575" s="1">
        <v>481.28</v>
      </c>
      <c r="E5575">
        <v>5</v>
      </c>
      <c r="F5575">
        <v>432</v>
      </c>
      <c r="G5575" s="1">
        <v>2214850.5600000001</v>
      </c>
      <c r="H5575" s="1">
        <v>184570.88</v>
      </c>
      <c r="I5575" s="54">
        <v>0.14877707641735324</v>
      </c>
      <c r="J5575" t="s">
        <v>1031</v>
      </c>
      <c r="K5575" s="1">
        <v>70266.880000000005</v>
      </c>
    </row>
    <row r="5576" spans="1:11" x14ac:dyDescent="0.25">
      <c r="A5576">
        <v>465</v>
      </c>
      <c r="B5576" t="s">
        <v>471</v>
      </c>
      <c r="C5576" t="s">
        <v>1</v>
      </c>
      <c r="D5576" s="1">
        <v>481.28</v>
      </c>
      <c r="E5576">
        <v>5</v>
      </c>
      <c r="F5576">
        <v>432</v>
      </c>
      <c r="G5576" s="1">
        <v>2214850.5600000001</v>
      </c>
      <c r="H5576" s="1">
        <v>184570.88</v>
      </c>
      <c r="I5576" s="54">
        <v>0.14877707641735324</v>
      </c>
      <c r="J5576" t="s">
        <v>1032</v>
      </c>
      <c r="K5576" s="1">
        <v>143902.72</v>
      </c>
    </row>
    <row r="5577" spans="1:11" x14ac:dyDescent="0.25">
      <c r="A5577">
        <v>465</v>
      </c>
      <c r="B5577" t="s">
        <v>471</v>
      </c>
      <c r="C5577" t="s">
        <v>1</v>
      </c>
      <c r="D5577" s="1">
        <v>481.28</v>
      </c>
      <c r="E5577">
        <v>5</v>
      </c>
      <c r="F5577">
        <v>432</v>
      </c>
      <c r="G5577" s="1">
        <v>2214850.5600000001</v>
      </c>
      <c r="H5577" s="1">
        <v>184570.88</v>
      </c>
      <c r="I5577" s="54">
        <v>0.14877707641735324</v>
      </c>
      <c r="J5577" t="s">
        <v>1033</v>
      </c>
      <c r="K5577" s="1">
        <v>114544.64</v>
      </c>
    </row>
    <row r="5578" spans="1:11" x14ac:dyDescent="0.25">
      <c r="A5578">
        <v>465</v>
      </c>
      <c r="B5578" t="s">
        <v>471</v>
      </c>
      <c r="C5578" t="s">
        <v>1</v>
      </c>
      <c r="D5578" s="1">
        <v>481.28</v>
      </c>
      <c r="E5578">
        <v>5</v>
      </c>
      <c r="F5578">
        <v>432</v>
      </c>
      <c r="G5578" s="1">
        <v>2214850.5600000001</v>
      </c>
      <c r="H5578" s="1">
        <v>184570.88</v>
      </c>
      <c r="I5578" s="54">
        <v>0.14877707641735324</v>
      </c>
      <c r="J5578" t="s">
        <v>1034</v>
      </c>
      <c r="K5578" s="1">
        <v>70266.880000000005</v>
      </c>
    </row>
    <row r="5579" spans="1:11" x14ac:dyDescent="0.25">
      <c r="A5579">
        <v>465</v>
      </c>
      <c r="B5579" t="s">
        <v>471</v>
      </c>
      <c r="C5579" t="s">
        <v>1</v>
      </c>
      <c r="D5579" s="1">
        <v>481.28</v>
      </c>
      <c r="E5579">
        <v>5</v>
      </c>
      <c r="F5579">
        <v>432</v>
      </c>
      <c r="G5579" s="1">
        <v>2214850.5600000001</v>
      </c>
      <c r="H5579" s="1">
        <v>184570.88</v>
      </c>
      <c r="I5579" s="54">
        <v>0.14877707641735324</v>
      </c>
      <c r="J5579" t="s">
        <v>1035</v>
      </c>
      <c r="K5579" s="1">
        <v>233420.79999999999</v>
      </c>
    </row>
    <row r="5580" spans="1:11" x14ac:dyDescent="0.25">
      <c r="A5580">
        <v>465</v>
      </c>
      <c r="B5580" t="s">
        <v>471</v>
      </c>
      <c r="C5580" t="s">
        <v>1</v>
      </c>
      <c r="D5580" s="1">
        <v>481.28</v>
      </c>
      <c r="E5580">
        <v>5</v>
      </c>
      <c r="F5580">
        <v>432</v>
      </c>
      <c r="G5580" s="1">
        <v>2214850.5600000001</v>
      </c>
      <c r="H5580" s="1">
        <v>184570.88</v>
      </c>
      <c r="I5580" s="54">
        <v>0.14877707641735324</v>
      </c>
      <c r="J5580" t="s">
        <v>1036</v>
      </c>
      <c r="K5580" s="1">
        <v>112138.24000000001</v>
      </c>
    </row>
    <row r="5581" spans="1:11" x14ac:dyDescent="0.25">
      <c r="A5581">
        <v>465</v>
      </c>
      <c r="B5581" t="s">
        <v>471</v>
      </c>
      <c r="C5581" t="s">
        <v>1</v>
      </c>
      <c r="D5581" s="1">
        <v>481.28</v>
      </c>
      <c r="E5581">
        <v>5</v>
      </c>
      <c r="F5581">
        <v>432</v>
      </c>
      <c r="G5581" s="1">
        <v>2214850.5600000001</v>
      </c>
      <c r="H5581" s="1">
        <v>184570.88</v>
      </c>
      <c r="I5581" s="54">
        <v>0.14877707641735324</v>
      </c>
      <c r="J5581" t="s">
        <v>1037</v>
      </c>
      <c r="K5581" s="1">
        <v>432670.71999999997</v>
      </c>
    </row>
    <row r="5582" spans="1:11" x14ac:dyDescent="0.25">
      <c r="A5582">
        <v>466</v>
      </c>
      <c r="B5582" t="s">
        <v>472</v>
      </c>
      <c r="C5582" t="s">
        <v>1</v>
      </c>
      <c r="D5582" s="1">
        <v>190.56</v>
      </c>
      <c r="E5582">
        <v>1.2</v>
      </c>
      <c r="F5582">
        <v>670</v>
      </c>
      <c r="G5582" s="1">
        <v>1125256.8</v>
      </c>
      <c r="H5582" s="1">
        <v>93771.4</v>
      </c>
      <c r="I5582" s="54">
        <v>7.5586326204665655E-2</v>
      </c>
      <c r="J5582" t="s">
        <v>1026</v>
      </c>
      <c r="K5582" s="1">
        <v>93374.399999999994</v>
      </c>
    </row>
    <row r="5583" spans="1:11" x14ac:dyDescent="0.25">
      <c r="A5583">
        <v>466</v>
      </c>
      <c r="B5583" t="s">
        <v>472</v>
      </c>
      <c r="C5583" t="s">
        <v>1</v>
      </c>
      <c r="D5583" s="1">
        <v>190.56</v>
      </c>
      <c r="E5583">
        <v>1.2</v>
      </c>
      <c r="F5583">
        <v>670</v>
      </c>
      <c r="G5583" s="1">
        <v>1125256.8</v>
      </c>
      <c r="H5583" s="1">
        <v>93771.4</v>
      </c>
      <c r="I5583" s="54">
        <v>7.5586326204665655E-2</v>
      </c>
      <c r="J5583" t="s">
        <v>1027</v>
      </c>
      <c r="K5583" s="1">
        <v>143301.12</v>
      </c>
    </row>
    <row r="5584" spans="1:11" x14ac:dyDescent="0.25">
      <c r="A5584">
        <v>466</v>
      </c>
      <c r="B5584" t="s">
        <v>472</v>
      </c>
      <c r="C5584" t="s">
        <v>1</v>
      </c>
      <c r="D5584" s="1">
        <v>190.56</v>
      </c>
      <c r="E5584">
        <v>1.2</v>
      </c>
      <c r="F5584">
        <v>670</v>
      </c>
      <c r="G5584" s="1">
        <v>1125256.8</v>
      </c>
      <c r="H5584" s="1">
        <v>93771.4</v>
      </c>
      <c r="I5584" s="54">
        <v>7.5586326204665655E-2</v>
      </c>
      <c r="J5584" t="s">
        <v>1028</v>
      </c>
      <c r="K5584" s="1">
        <v>166549.44</v>
      </c>
    </row>
    <row r="5585" spans="1:11" x14ac:dyDescent="0.25">
      <c r="A5585">
        <v>466</v>
      </c>
      <c r="B5585" t="s">
        <v>472</v>
      </c>
      <c r="C5585" t="s">
        <v>1</v>
      </c>
      <c r="D5585" s="1">
        <v>190.56</v>
      </c>
      <c r="E5585">
        <v>1.2</v>
      </c>
      <c r="F5585">
        <v>670</v>
      </c>
      <c r="G5585" s="1">
        <v>1125256.8</v>
      </c>
      <c r="H5585" s="1">
        <v>93771.4</v>
      </c>
      <c r="I5585" s="54">
        <v>7.5586326204665655E-2</v>
      </c>
      <c r="J5585" t="s">
        <v>1029</v>
      </c>
      <c r="K5585" s="1">
        <v>97566.720000000001</v>
      </c>
    </row>
    <row r="5586" spans="1:11" x14ac:dyDescent="0.25">
      <c r="A5586">
        <v>466</v>
      </c>
      <c r="B5586" t="s">
        <v>472</v>
      </c>
      <c r="C5586" t="s">
        <v>1</v>
      </c>
      <c r="D5586" s="1">
        <v>190.56</v>
      </c>
      <c r="E5586">
        <v>1.2</v>
      </c>
      <c r="F5586">
        <v>670</v>
      </c>
      <c r="G5586" s="1">
        <v>1125256.8</v>
      </c>
      <c r="H5586" s="1">
        <v>93771.4</v>
      </c>
      <c r="I5586" s="54">
        <v>7.5586326204665655E-2</v>
      </c>
      <c r="J5586" t="s">
        <v>1030</v>
      </c>
      <c r="K5586" s="1">
        <v>76414.559999999998</v>
      </c>
    </row>
    <row r="5587" spans="1:11" x14ac:dyDescent="0.25">
      <c r="A5587">
        <v>466</v>
      </c>
      <c r="B5587" t="s">
        <v>472</v>
      </c>
      <c r="C5587" t="s">
        <v>1</v>
      </c>
      <c r="D5587" s="1">
        <v>190.56</v>
      </c>
      <c r="E5587">
        <v>1.2</v>
      </c>
      <c r="F5587">
        <v>670</v>
      </c>
      <c r="G5587" s="1">
        <v>1125256.8</v>
      </c>
      <c r="H5587" s="1">
        <v>93771.4</v>
      </c>
      <c r="I5587" s="54">
        <v>7.5586326204665655E-2</v>
      </c>
      <c r="J5587" t="s">
        <v>1031</v>
      </c>
      <c r="K5587" s="1">
        <v>92040.48</v>
      </c>
    </row>
    <row r="5588" spans="1:11" x14ac:dyDescent="0.25">
      <c r="A5588">
        <v>466</v>
      </c>
      <c r="B5588" t="s">
        <v>472</v>
      </c>
      <c r="C5588" t="s">
        <v>1</v>
      </c>
      <c r="D5588" s="1">
        <v>190.56</v>
      </c>
      <c r="E5588">
        <v>1.2</v>
      </c>
      <c r="F5588">
        <v>670</v>
      </c>
      <c r="G5588" s="1">
        <v>1125256.8</v>
      </c>
      <c r="H5588" s="1">
        <v>93771.4</v>
      </c>
      <c r="I5588" s="54">
        <v>7.5586326204665655E-2</v>
      </c>
      <c r="J5588" t="s">
        <v>1032</v>
      </c>
      <c r="K5588" s="1">
        <v>128437.44</v>
      </c>
    </row>
    <row r="5589" spans="1:11" x14ac:dyDescent="0.25">
      <c r="A5589">
        <v>466</v>
      </c>
      <c r="B5589" t="s">
        <v>472</v>
      </c>
      <c r="C5589" t="s">
        <v>1</v>
      </c>
      <c r="D5589" s="1">
        <v>190.56</v>
      </c>
      <c r="E5589">
        <v>1.2</v>
      </c>
      <c r="F5589">
        <v>670</v>
      </c>
      <c r="G5589" s="1">
        <v>1125256.8</v>
      </c>
      <c r="H5589" s="1">
        <v>93771.4</v>
      </c>
      <c r="I5589" s="54">
        <v>7.5586326204665655E-2</v>
      </c>
      <c r="J5589" t="s">
        <v>1033</v>
      </c>
      <c r="K5589" s="1">
        <v>57358.559999999998</v>
      </c>
    </row>
    <row r="5590" spans="1:11" x14ac:dyDescent="0.25">
      <c r="A5590">
        <v>466</v>
      </c>
      <c r="B5590" t="s">
        <v>472</v>
      </c>
      <c r="C5590" t="s">
        <v>1</v>
      </c>
      <c r="D5590" s="1">
        <v>190.56</v>
      </c>
      <c r="E5590">
        <v>1.2</v>
      </c>
      <c r="F5590">
        <v>670</v>
      </c>
      <c r="G5590" s="1">
        <v>1125256.8</v>
      </c>
      <c r="H5590" s="1">
        <v>93771.4</v>
      </c>
      <c r="I5590" s="54">
        <v>7.5586326204665655E-2</v>
      </c>
      <c r="J5590" t="s">
        <v>1034</v>
      </c>
      <c r="K5590" s="1">
        <v>31442.400000000001</v>
      </c>
    </row>
    <row r="5591" spans="1:11" x14ac:dyDescent="0.25">
      <c r="A5591">
        <v>466</v>
      </c>
      <c r="B5591" t="s">
        <v>472</v>
      </c>
      <c r="C5591" t="s">
        <v>1</v>
      </c>
      <c r="D5591" s="1">
        <v>190.56</v>
      </c>
      <c r="E5591">
        <v>1.2</v>
      </c>
      <c r="F5591">
        <v>670</v>
      </c>
      <c r="G5591" s="1">
        <v>1125256.8</v>
      </c>
      <c r="H5591" s="1">
        <v>93771.4</v>
      </c>
      <c r="I5591" s="54">
        <v>7.5586326204665655E-2</v>
      </c>
      <c r="J5591" t="s">
        <v>1035</v>
      </c>
      <c r="K5591" s="1">
        <v>77176.800000000003</v>
      </c>
    </row>
    <row r="5592" spans="1:11" x14ac:dyDescent="0.25">
      <c r="A5592">
        <v>466</v>
      </c>
      <c r="B5592" t="s">
        <v>472</v>
      </c>
      <c r="C5592" t="s">
        <v>1</v>
      </c>
      <c r="D5592" s="1">
        <v>190.56</v>
      </c>
      <c r="E5592">
        <v>1.2</v>
      </c>
      <c r="F5592">
        <v>670</v>
      </c>
      <c r="G5592" s="1">
        <v>1125256.8</v>
      </c>
      <c r="H5592" s="1">
        <v>93771.4</v>
      </c>
      <c r="I5592" s="54">
        <v>7.5586326204665655E-2</v>
      </c>
      <c r="J5592" t="s">
        <v>1036</v>
      </c>
      <c r="K5592" s="1">
        <v>69935.520000000004</v>
      </c>
    </row>
    <row r="5593" spans="1:11" x14ac:dyDescent="0.25">
      <c r="A5593">
        <v>466</v>
      </c>
      <c r="B5593" t="s">
        <v>472</v>
      </c>
      <c r="C5593" t="s">
        <v>1</v>
      </c>
      <c r="D5593" s="1">
        <v>190.56</v>
      </c>
      <c r="E5593">
        <v>1.2</v>
      </c>
      <c r="F5593">
        <v>670</v>
      </c>
      <c r="G5593" s="1">
        <v>1125256.8</v>
      </c>
      <c r="H5593" s="1">
        <v>93771.4</v>
      </c>
      <c r="I5593" s="54">
        <v>7.5586326204665655E-2</v>
      </c>
      <c r="J5593" t="s">
        <v>1037</v>
      </c>
      <c r="K5593" s="1">
        <v>91659.36</v>
      </c>
    </row>
    <row r="5594" spans="1:11" x14ac:dyDescent="0.25">
      <c r="A5594">
        <v>467</v>
      </c>
      <c r="B5594" t="s">
        <v>473</v>
      </c>
      <c r="C5594" t="s">
        <v>1</v>
      </c>
      <c r="D5594" s="1">
        <v>146.43</v>
      </c>
      <c r="E5594">
        <v>4.9000000000000004</v>
      </c>
      <c r="F5594">
        <v>268</v>
      </c>
      <c r="G5594" s="1">
        <v>715310.55</v>
      </c>
      <c r="H5594" s="1">
        <v>59609.212500000001</v>
      </c>
      <c r="I5594" s="54">
        <v>4.8049206696585883E-2</v>
      </c>
      <c r="J5594" t="s">
        <v>1026</v>
      </c>
      <c r="K5594" s="1">
        <v>121829.75999999999</v>
      </c>
    </row>
    <row r="5595" spans="1:11" x14ac:dyDescent="0.25">
      <c r="A5595">
        <v>467</v>
      </c>
      <c r="B5595" t="s">
        <v>473</v>
      </c>
      <c r="C5595" t="s">
        <v>1</v>
      </c>
      <c r="D5595" s="1">
        <v>146.43</v>
      </c>
      <c r="E5595">
        <v>4.9000000000000004</v>
      </c>
      <c r="F5595">
        <v>268</v>
      </c>
      <c r="G5595" s="1">
        <v>715310.55</v>
      </c>
      <c r="H5595" s="1">
        <v>59609.212500000001</v>
      </c>
      <c r="I5595" s="54">
        <v>4.8049206696585883E-2</v>
      </c>
      <c r="J5595" t="s">
        <v>1027</v>
      </c>
      <c r="K5595" s="1">
        <v>83904.39</v>
      </c>
    </row>
    <row r="5596" spans="1:11" x14ac:dyDescent="0.25">
      <c r="A5596">
        <v>467</v>
      </c>
      <c r="B5596" t="s">
        <v>473</v>
      </c>
      <c r="C5596" t="s">
        <v>1</v>
      </c>
      <c r="D5596" s="1">
        <v>146.43</v>
      </c>
      <c r="E5596">
        <v>4.9000000000000004</v>
      </c>
      <c r="F5596">
        <v>268</v>
      </c>
      <c r="G5596" s="1">
        <v>715310.55</v>
      </c>
      <c r="H5596" s="1">
        <v>59609.212500000001</v>
      </c>
      <c r="I5596" s="54">
        <v>4.8049206696585883E-2</v>
      </c>
      <c r="J5596" t="s">
        <v>1028</v>
      </c>
      <c r="K5596" s="1">
        <v>16253.73</v>
      </c>
    </row>
    <row r="5597" spans="1:11" x14ac:dyDescent="0.25">
      <c r="A5597">
        <v>467</v>
      </c>
      <c r="B5597" t="s">
        <v>473</v>
      </c>
      <c r="C5597" t="s">
        <v>1</v>
      </c>
      <c r="D5597" s="1">
        <v>146.43</v>
      </c>
      <c r="E5597">
        <v>4.9000000000000004</v>
      </c>
      <c r="F5597">
        <v>268</v>
      </c>
      <c r="G5597" s="1">
        <v>715310.55</v>
      </c>
      <c r="H5597" s="1">
        <v>59609.212500000001</v>
      </c>
      <c r="I5597" s="54">
        <v>4.8049206696585883E-2</v>
      </c>
      <c r="J5597" t="s">
        <v>1029</v>
      </c>
      <c r="K5597" s="1">
        <v>10250.1</v>
      </c>
    </row>
    <row r="5598" spans="1:11" x14ac:dyDescent="0.25">
      <c r="A5598">
        <v>467</v>
      </c>
      <c r="B5598" t="s">
        <v>473</v>
      </c>
      <c r="C5598" t="s">
        <v>1</v>
      </c>
      <c r="D5598" s="1">
        <v>146.43</v>
      </c>
      <c r="E5598">
        <v>4.9000000000000004</v>
      </c>
      <c r="F5598">
        <v>268</v>
      </c>
      <c r="G5598" s="1">
        <v>715310.55</v>
      </c>
      <c r="H5598" s="1">
        <v>59609.212500000001</v>
      </c>
      <c r="I5598" s="54">
        <v>4.8049206696585883E-2</v>
      </c>
      <c r="J5598" t="s">
        <v>1030</v>
      </c>
      <c r="K5598" s="1">
        <v>110993.94</v>
      </c>
    </row>
    <row r="5599" spans="1:11" x14ac:dyDescent="0.25">
      <c r="A5599">
        <v>467</v>
      </c>
      <c r="B5599" t="s">
        <v>473</v>
      </c>
      <c r="C5599" t="s">
        <v>1</v>
      </c>
      <c r="D5599" s="1">
        <v>146.43</v>
      </c>
      <c r="E5599">
        <v>4.9000000000000004</v>
      </c>
      <c r="F5599">
        <v>268</v>
      </c>
      <c r="G5599" s="1">
        <v>715310.55</v>
      </c>
      <c r="H5599" s="1">
        <v>59609.212500000001</v>
      </c>
      <c r="I5599" s="54">
        <v>4.8049206696585883E-2</v>
      </c>
      <c r="J5599" t="s">
        <v>1031</v>
      </c>
      <c r="K5599" s="1">
        <v>44661.15</v>
      </c>
    </row>
    <row r="5600" spans="1:11" x14ac:dyDescent="0.25">
      <c r="A5600">
        <v>467</v>
      </c>
      <c r="B5600" t="s">
        <v>473</v>
      </c>
      <c r="C5600" t="s">
        <v>1</v>
      </c>
      <c r="D5600" s="1">
        <v>146.43</v>
      </c>
      <c r="E5600">
        <v>4.9000000000000004</v>
      </c>
      <c r="F5600">
        <v>268</v>
      </c>
      <c r="G5600" s="1">
        <v>715310.55</v>
      </c>
      <c r="H5600" s="1">
        <v>59609.212500000001</v>
      </c>
      <c r="I5600" s="54">
        <v>4.8049206696585883E-2</v>
      </c>
      <c r="J5600" t="s">
        <v>1032</v>
      </c>
      <c r="K5600" s="1">
        <v>45393.3</v>
      </c>
    </row>
    <row r="5601" spans="1:11" x14ac:dyDescent="0.25">
      <c r="A5601">
        <v>467</v>
      </c>
      <c r="B5601" t="s">
        <v>473</v>
      </c>
      <c r="C5601" t="s">
        <v>1</v>
      </c>
      <c r="D5601" s="1">
        <v>146.43</v>
      </c>
      <c r="E5601">
        <v>4.9000000000000004</v>
      </c>
      <c r="F5601">
        <v>268</v>
      </c>
      <c r="G5601" s="1">
        <v>715310.55</v>
      </c>
      <c r="H5601" s="1">
        <v>59609.212500000001</v>
      </c>
      <c r="I5601" s="54">
        <v>4.8049206696585883E-2</v>
      </c>
      <c r="J5601" t="s">
        <v>1033</v>
      </c>
      <c r="K5601" s="1">
        <v>57254.13</v>
      </c>
    </row>
    <row r="5602" spans="1:11" x14ac:dyDescent="0.25">
      <c r="A5602">
        <v>467</v>
      </c>
      <c r="B5602" t="s">
        <v>473</v>
      </c>
      <c r="C5602" t="s">
        <v>1</v>
      </c>
      <c r="D5602" s="1">
        <v>146.43</v>
      </c>
      <c r="E5602">
        <v>4.9000000000000004</v>
      </c>
      <c r="F5602">
        <v>268</v>
      </c>
      <c r="G5602" s="1">
        <v>715310.55</v>
      </c>
      <c r="H5602" s="1">
        <v>59609.212500000001</v>
      </c>
      <c r="I5602" s="54">
        <v>4.8049206696585883E-2</v>
      </c>
      <c r="J5602" t="s">
        <v>1034</v>
      </c>
      <c r="K5602" s="1">
        <v>55350.54</v>
      </c>
    </row>
    <row r="5603" spans="1:11" x14ac:dyDescent="0.25">
      <c r="A5603">
        <v>467</v>
      </c>
      <c r="B5603" t="s">
        <v>473</v>
      </c>
      <c r="C5603" t="s">
        <v>1</v>
      </c>
      <c r="D5603" s="1">
        <v>146.43</v>
      </c>
      <c r="E5603">
        <v>4.9000000000000004</v>
      </c>
      <c r="F5603">
        <v>268</v>
      </c>
      <c r="G5603" s="1">
        <v>715310.55</v>
      </c>
      <c r="H5603" s="1">
        <v>59609.212500000001</v>
      </c>
      <c r="I5603" s="54">
        <v>4.8049206696585883E-2</v>
      </c>
      <c r="J5603" t="s">
        <v>1035</v>
      </c>
      <c r="K5603" s="1">
        <v>16985.88</v>
      </c>
    </row>
    <row r="5604" spans="1:11" x14ac:dyDescent="0.25">
      <c r="A5604">
        <v>467</v>
      </c>
      <c r="B5604" t="s">
        <v>473</v>
      </c>
      <c r="C5604" t="s">
        <v>1</v>
      </c>
      <c r="D5604" s="1">
        <v>146.43</v>
      </c>
      <c r="E5604">
        <v>4.9000000000000004</v>
      </c>
      <c r="F5604">
        <v>268</v>
      </c>
      <c r="G5604" s="1">
        <v>715310.55</v>
      </c>
      <c r="H5604" s="1">
        <v>59609.212500000001</v>
      </c>
      <c r="I5604" s="54">
        <v>4.8049206696585883E-2</v>
      </c>
      <c r="J5604" t="s">
        <v>1036</v>
      </c>
      <c r="K5604" s="1">
        <v>101622.42</v>
      </c>
    </row>
    <row r="5605" spans="1:11" x14ac:dyDescent="0.25">
      <c r="A5605">
        <v>467</v>
      </c>
      <c r="B5605" t="s">
        <v>473</v>
      </c>
      <c r="C5605" t="s">
        <v>1</v>
      </c>
      <c r="D5605" s="1">
        <v>146.43</v>
      </c>
      <c r="E5605">
        <v>4.9000000000000004</v>
      </c>
      <c r="F5605">
        <v>268</v>
      </c>
      <c r="G5605" s="1">
        <v>715310.55</v>
      </c>
      <c r="H5605" s="1">
        <v>59609.212500000001</v>
      </c>
      <c r="I5605" s="54">
        <v>4.8049206696585883E-2</v>
      </c>
      <c r="J5605" t="s">
        <v>1037</v>
      </c>
      <c r="K5605" s="1">
        <v>50811.21</v>
      </c>
    </row>
    <row r="5606" spans="1:11" x14ac:dyDescent="0.25">
      <c r="A5606">
        <v>468</v>
      </c>
      <c r="B5606" t="s">
        <v>474</v>
      </c>
      <c r="C5606" t="s">
        <v>17</v>
      </c>
      <c r="D5606" s="1">
        <v>434.96</v>
      </c>
      <c r="E5606">
        <v>2.6</v>
      </c>
      <c r="F5606">
        <v>35</v>
      </c>
      <c r="G5606" s="1">
        <v>2131738.96</v>
      </c>
      <c r="H5606" s="1">
        <v>177644.91329999999</v>
      </c>
      <c r="I5606" s="54">
        <v>0.14319426144659131</v>
      </c>
      <c r="J5606" t="s">
        <v>1026</v>
      </c>
      <c r="K5606" s="1">
        <v>20878.080000000002</v>
      </c>
    </row>
    <row r="5607" spans="1:11" x14ac:dyDescent="0.25">
      <c r="A5607">
        <v>468</v>
      </c>
      <c r="B5607" t="s">
        <v>474</v>
      </c>
      <c r="C5607" t="s">
        <v>17</v>
      </c>
      <c r="D5607" s="1">
        <v>434.96</v>
      </c>
      <c r="E5607">
        <v>2.6</v>
      </c>
      <c r="F5607">
        <v>35</v>
      </c>
      <c r="G5607" s="1">
        <v>2131738.96</v>
      </c>
      <c r="H5607" s="1">
        <v>177644.91329999999</v>
      </c>
      <c r="I5607" s="54">
        <v>0.14319426144659131</v>
      </c>
      <c r="J5607" t="s">
        <v>1027</v>
      </c>
      <c r="K5607" s="1">
        <v>229658.88</v>
      </c>
    </row>
    <row r="5608" spans="1:11" x14ac:dyDescent="0.25">
      <c r="A5608">
        <v>468</v>
      </c>
      <c r="B5608" t="s">
        <v>474</v>
      </c>
      <c r="C5608" t="s">
        <v>17</v>
      </c>
      <c r="D5608" s="1">
        <v>434.96</v>
      </c>
      <c r="E5608">
        <v>2.6</v>
      </c>
      <c r="F5608">
        <v>35</v>
      </c>
      <c r="G5608" s="1">
        <v>2131738.96</v>
      </c>
      <c r="H5608" s="1">
        <v>177644.91329999999</v>
      </c>
      <c r="I5608" s="54">
        <v>0.14319426144659131</v>
      </c>
      <c r="J5608" t="s">
        <v>1028</v>
      </c>
      <c r="K5608" s="1">
        <v>157890.48000000001</v>
      </c>
    </row>
    <row r="5609" spans="1:11" x14ac:dyDescent="0.25">
      <c r="A5609">
        <v>468</v>
      </c>
      <c r="B5609" t="s">
        <v>474</v>
      </c>
      <c r="C5609" t="s">
        <v>17</v>
      </c>
      <c r="D5609" s="1">
        <v>434.96</v>
      </c>
      <c r="E5609">
        <v>2.6</v>
      </c>
      <c r="F5609">
        <v>35</v>
      </c>
      <c r="G5609" s="1">
        <v>2131738.96</v>
      </c>
      <c r="H5609" s="1">
        <v>177644.91329999999</v>
      </c>
      <c r="I5609" s="54">
        <v>0.14319426144659131</v>
      </c>
      <c r="J5609" t="s">
        <v>1029</v>
      </c>
      <c r="K5609" s="1">
        <v>207475.92</v>
      </c>
    </row>
    <row r="5610" spans="1:11" x14ac:dyDescent="0.25">
      <c r="A5610">
        <v>468</v>
      </c>
      <c r="B5610" t="s">
        <v>474</v>
      </c>
      <c r="C5610" t="s">
        <v>17</v>
      </c>
      <c r="D5610" s="1">
        <v>434.96</v>
      </c>
      <c r="E5610">
        <v>2.6</v>
      </c>
      <c r="F5610">
        <v>35</v>
      </c>
      <c r="G5610" s="1">
        <v>2131738.96</v>
      </c>
      <c r="H5610" s="1">
        <v>177644.91329999999</v>
      </c>
      <c r="I5610" s="54">
        <v>0.14319426144659131</v>
      </c>
      <c r="J5610" t="s">
        <v>1030</v>
      </c>
      <c r="K5610" s="1">
        <v>52630.16</v>
      </c>
    </row>
    <row r="5611" spans="1:11" x14ac:dyDescent="0.25">
      <c r="A5611">
        <v>468</v>
      </c>
      <c r="B5611" t="s">
        <v>474</v>
      </c>
      <c r="C5611" t="s">
        <v>17</v>
      </c>
      <c r="D5611" s="1">
        <v>434.96</v>
      </c>
      <c r="E5611">
        <v>2.6</v>
      </c>
      <c r="F5611">
        <v>35</v>
      </c>
      <c r="G5611" s="1">
        <v>2131738.96</v>
      </c>
      <c r="H5611" s="1">
        <v>177644.91329999999</v>
      </c>
      <c r="I5611" s="54">
        <v>0.14319426144659131</v>
      </c>
      <c r="J5611" t="s">
        <v>1031</v>
      </c>
      <c r="K5611" s="1">
        <v>292293.12</v>
      </c>
    </row>
    <row r="5612" spans="1:11" x14ac:dyDescent="0.25">
      <c r="A5612">
        <v>468</v>
      </c>
      <c r="B5612" t="s">
        <v>474</v>
      </c>
      <c r="C5612" t="s">
        <v>17</v>
      </c>
      <c r="D5612" s="1">
        <v>434.96</v>
      </c>
      <c r="E5612">
        <v>2.6</v>
      </c>
      <c r="F5612">
        <v>35</v>
      </c>
      <c r="G5612" s="1">
        <v>2131738.96</v>
      </c>
      <c r="H5612" s="1">
        <v>177644.91329999999</v>
      </c>
      <c r="I5612" s="54">
        <v>0.14319426144659131</v>
      </c>
      <c r="J5612" t="s">
        <v>1032</v>
      </c>
      <c r="K5612" s="1">
        <v>204431.2</v>
      </c>
    </row>
    <row r="5613" spans="1:11" x14ac:dyDescent="0.25">
      <c r="A5613">
        <v>468</v>
      </c>
      <c r="B5613" t="s">
        <v>474</v>
      </c>
      <c r="C5613" t="s">
        <v>17</v>
      </c>
      <c r="D5613" s="1">
        <v>434.96</v>
      </c>
      <c r="E5613">
        <v>2.6</v>
      </c>
      <c r="F5613">
        <v>35</v>
      </c>
      <c r="G5613" s="1">
        <v>2131738.96</v>
      </c>
      <c r="H5613" s="1">
        <v>177644.91329999999</v>
      </c>
      <c r="I5613" s="54">
        <v>0.14319426144659131</v>
      </c>
      <c r="J5613" t="s">
        <v>1033</v>
      </c>
      <c r="K5613" s="1">
        <v>226614.16</v>
      </c>
    </row>
    <row r="5614" spans="1:11" x14ac:dyDescent="0.25">
      <c r="A5614">
        <v>468</v>
      </c>
      <c r="B5614" t="s">
        <v>474</v>
      </c>
      <c r="C5614" t="s">
        <v>17</v>
      </c>
      <c r="D5614" s="1">
        <v>434.96</v>
      </c>
      <c r="E5614">
        <v>2.6</v>
      </c>
      <c r="F5614">
        <v>35</v>
      </c>
      <c r="G5614" s="1">
        <v>2131738.96</v>
      </c>
      <c r="H5614" s="1">
        <v>177644.91329999999</v>
      </c>
      <c r="I5614" s="54">
        <v>0.14319426144659131</v>
      </c>
      <c r="J5614" t="s">
        <v>1034</v>
      </c>
      <c r="K5614" s="1">
        <v>60024.480000000003</v>
      </c>
    </row>
    <row r="5615" spans="1:11" x14ac:dyDescent="0.25">
      <c r="A5615">
        <v>468</v>
      </c>
      <c r="B5615" t="s">
        <v>474</v>
      </c>
      <c r="C5615" t="s">
        <v>17</v>
      </c>
      <c r="D5615" s="1">
        <v>434.96</v>
      </c>
      <c r="E5615">
        <v>2.6</v>
      </c>
      <c r="F5615">
        <v>35</v>
      </c>
      <c r="G5615" s="1">
        <v>2131738.96</v>
      </c>
      <c r="H5615" s="1">
        <v>177644.91329999999</v>
      </c>
      <c r="I5615" s="54">
        <v>0.14319426144659131</v>
      </c>
      <c r="J5615" t="s">
        <v>1035</v>
      </c>
      <c r="K5615" s="1">
        <v>240967.84</v>
      </c>
    </row>
    <row r="5616" spans="1:11" x14ac:dyDescent="0.25">
      <c r="A5616">
        <v>468</v>
      </c>
      <c r="B5616" t="s">
        <v>474</v>
      </c>
      <c r="C5616" t="s">
        <v>17</v>
      </c>
      <c r="D5616" s="1">
        <v>434.96</v>
      </c>
      <c r="E5616">
        <v>2.6</v>
      </c>
      <c r="F5616">
        <v>35</v>
      </c>
      <c r="G5616" s="1">
        <v>2131738.96</v>
      </c>
      <c r="H5616" s="1">
        <v>177644.91329999999</v>
      </c>
      <c r="I5616" s="54">
        <v>0.14319426144659131</v>
      </c>
      <c r="J5616" t="s">
        <v>1036</v>
      </c>
      <c r="K5616" s="1">
        <v>367106.24</v>
      </c>
    </row>
    <row r="5617" spans="1:11" x14ac:dyDescent="0.25">
      <c r="A5617">
        <v>468</v>
      </c>
      <c r="B5617" t="s">
        <v>474</v>
      </c>
      <c r="C5617" t="s">
        <v>17</v>
      </c>
      <c r="D5617" s="1">
        <v>434.96</v>
      </c>
      <c r="E5617">
        <v>2.6</v>
      </c>
      <c r="F5617">
        <v>35</v>
      </c>
      <c r="G5617" s="1">
        <v>2131738.96</v>
      </c>
      <c r="H5617" s="1">
        <v>177644.91329999999</v>
      </c>
      <c r="I5617" s="54">
        <v>0.14319426144659131</v>
      </c>
      <c r="J5617" t="s">
        <v>1037</v>
      </c>
      <c r="K5617" s="1">
        <v>71768.399999999994</v>
      </c>
    </row>
    <row r="5618" spans="1:11" x14ac:dyDescent="0.25">
      <c r="A5618">
        <v>469</v>
      </c>
      <c r="B5618" t="s">
        <v>475</v>
      </c>
      <c r="C5618" t="s">
        <v>30</v>
      </c>
      <c r="D5618" s="1">
        <v>115.68</v>
      </c>
      <c r="E5618">
        <v>4.5</v>
      </c>
      <c r="F5618">
        <v>779</v>
      </c>
      <c r="G5618" s="1">
        <v>727974.24</v>
      </c>
      <c r="H5618" s="1">
        <v>60664.52</v>
      </c>
      <c r="I5618" s="54">
        <v>4.8899858568491703E-2</v>
      </c>
      <c r="J5618" t="s">
        <v>1026</v>
      </c>
      <c r="K5618" s="1">
        <v>79356.479999999996</v>
      </c>
    </row>
    <row r="5619" spans="1:11" x14ac:dyDescent="0.25">
      <c r="A5619">
        <v>469</v>
      </c>
      <c r="B5619" t="s">
        <v>475</v>
      </c>
      <c r="C5619" t="s">
        <v>30</v>
      </c>
      <c r="D5619" s="1">
        <v>115.68</v>
      </c>
      <c r="E5619">
        <v>4.5</v>
      </c>
      <c r="F5619">
        <v>779</v>
      </c>
      <c r="G5619" s="1">
        <v>727974.24</v>
      </c>
      <c r="H5619" s="1">
        <v>60664.52</v>
      </c>
      <c r="I5619" s="54">
        <v>4.8899858568491703E-2</v>
      </c>
      <c r="J5619" t="s">
        <v>1027</v>
      </c>
      <c r="K5619" s="1">
        <v>19665.599999999999</v>
      </c>
    </row>
    <row r="5620" spans="1:11" x14ac:dyDescent="0.25">
      <c r="A5620">
        <v>469</v>
      </c>
      <c r="B5620" t="s">
        <v>475</v>
      </c>
      <c r="C5620" t="s">
        <v>30</v>
      </c>
      <c r="D5620" s="1">
        <v>115.68</v>
      </c>
      <c r="E5620">
        <v>4.5</v>
      </c>
      <c r="F5620">
        <v>779</v>
      </c>
      <c r="G5620" s="1">
        <v>727974.24</v>
      </c>
      <c r="H5620" s="1">
        <v>60664.52</v>
      </c>
      <c r="I5620" s="54">
        <v>4.8899858568491703E-2</v>
      </c>
      <c r="J5620" t="s">
        <v>1028</v>
      </c>
      <c r="K5620" s="1">
        <v>34935.360000000001</v>
      </c>
    </row>
    <row r="5621" spans="1:11" x14ac:dyDescent="0.25">
      <c r="A5621">
        <v>469</v>
      </c>
      <c r="B5621" t="s">
        <v>475</v>
      </c>
      <c r="C5621" t="s">
        <v>30</v>
      </c>
      <c r="D5621" s="1">
        <v>115.68</v>
      </c>
      <c r="E5621">
        <v>4.5</v>
      </c>
      <c r="F5621">
        <v>779</v>
      </c>
      <c r="G5621" s="1">
        <v>727974.24</v>
      </c>
      <c r="H5621" s="1">
        <v>60664.52</v>
      </c>
      <c r="I5621" s="54">
        <v>4.8899858568491703E-2</v>
      </c>
      <c r="J5621" t="s">
        <v>1029</v>
      </c>
      <c r="K5621" s="1">
        <v>20475.36</v>
      </c>
    </row>
    <row r="5622" spans="1:11" x14ac:dyDescent="0.25">
      <c r="A5622">
        <v>469</v>
      </c>
      <c r="B5622" t="s">
        <v>475</v>
      </c>
      <c r="C5622" t="s">
        <v>30</v>
      </c>
      <c r="D5622" s="1">
        <v>115.68</v>
      </c>
      <c r="E5622">
        <v>4.5</v>
      </c>
      <c r="F5622">
        <v>779</v>
      </c>
      <c r="G5622" s="1">
        <v>727974.24</v>
      </c>
      <c r="H5622" s="1">
        <v>60664.52</v>
      </c>
      <c r="I5622" s="54">
        <v>4.8899858568491703E-2</v>
      </c>
      <c r="J5622" t="s">
        <v>1030</v>
      </c>
      <c r="K5622" s="1">
        <v>31464.959999999999</v>
      </c>
    </row>
    <row r="5623" spans="1:11" x14ac:dyDescent="0.25">
      <c r="A5623">
        <v>469</v>
      </c>
      <c r="B5623" t="s">
        <v>475</v>
      </c>
      <c r="C5623" t="s">
        <v>30</v>
      </c>
      <c r="D5623" s="1">
        <v>115.68</v>
      </c>
      <c r="E5623">
        <v>4.5</v>
      </c>
      <c r="F5623">
        <v>779</v>
      </c>
      <c r="G5623" s="1">
        <v>727974.24</v>
      </c>
      <c r="H5623" s="1">
        <v>60664.52</v>
      </c>
      <c r="I5623" s="54">
        <v>4.8899858568491703E-2</v>
      </c>
      <c r="J5623" t="s">
        <v>1031</v>
      </c>
      <c r="K5623" s="1">
        <v>75423.360000000001</v>
      </c>
    </row>
    <row r="5624" spans="1:11" x14ac:dyDescent="0.25">
      <c r="A5624">
        <v>469</v>
      </c>
      <c r="B5624" t="s">
        <v>475</v>
      </c>
      <c r="C5624" t="s">
        <v>30</v>
      </c>
      <c r="D5624" s="1">
        <v>115.68</v>
      </c>
      <c r="E5624">
        <v>4.5</v>
      </c>
      <c r="F5624">
        <v>779</v>
      </c>
      <c r="G5624" s="1">
        <v>727974.24</v>
      </c>
      <c r="H5624" s="1">
        <v>60664.52</v>
      </c>
      <c r="I5624" s="54">
        <v>4.8899858568491703E-2</v>
      </c>
      <c r="J5624" t="s">
        <v>1032</v>
      </c>
      <c r="K5624" s="1">
        <v>45346.559999999998</v>
      </c>
    </row>
    <row r="5625" spans="1:11" x14ac:dyDescent="0.25">
      <c r="A5625">
        <v>469</v>
      </c>
      <c r="B5625" t="s">
        <v>475</v>
      </c>
      <c r="C5625" t="s">
        <v>30</v>
      </c>
      <c r="D5625" s="1">
        <v>115.68</v>
      </c>
      <c r="E5625">
        <v>4.5</v>
      </c>
      <c r="F5625">
        <v>779</v>
      </c>
      <c r="G5625" s="1">
        <v>727974.24</v>
      </c>
      <c r="H5625" s="1">
        <v>60664.52</v>
      </c>
      <c r="I5625" s="54">
        <v>4.8899858568491703E-2</v>
      </c>
      <c r="J5625" t="s">
        <v>1033</v>
      </c>
      <c r="K5625" s="1">
        <v>111978.24000000001</v>
      </c>
    </row>
    <row r="5626" spans="1:11" x14ac:dyDescent="0.25">
      <c r="A5626">
        <v>469</v>
      </c>
      <c r="B5626" t="s">
        <v>475</v>
      </c>
      <c r="C5626" t="s">
        <v>30</v>
      </c>
      <c r="D5626" s="1">
        <v>115.68</v>
      </c>
      <c r="E5626">
        <v>4.5</v>
      </c>
      <c r="F5626">
        <v>779</v>
      </c>
      <c r="G5626" s="1">
        <v>727974.24</v>
      </c>
      <c r="H5626" s="1">
        <v>60664.52</v>
      </c>
      <c r="I5626" s="54">
        <v>4.8899858568491703E-2</v>
      </c>
      <c r="J5626" t="s">
        <v>1034</v>
      </c>
      <c r="K5626" s="1">
        <v>72647.039999999994</v>
      </c>
    </row>
    <row r="5627" spans="1:11" x14ac:dyDescent="0.25">
      <c r="A5627">
        <v>469</v>
      </c>
      <c r="B5627" t="s">
        <v>475</v>
      </c>
      <c r="C5627" t="s">
        <v>30</v>
      </c>
      <c r="D5627" s="1">
        <v>115.68</v>
      </c>
      <c r="E5627">
        <v>4.5</v>
      </c>
      <c r="F5627">
        <v>779</v>
      </c>
      <c r="G5627" s="1">
        <v>727974.24</v>
      </c>
      <c r="H5627" s="1">
        <v>60664.52</v>
      </c>
      <c r="I5627" s="54">
        <v>4.8899858568491703E-2</v>
      </c>
      <c r="J5627" t="s">
        <v>1035</v>
      </c>
      <c r="K5627" s="1">
        <v>101682.72</v>
      </c>
    </row>
    <row r="5628" spans="1:11" x14ac:dyDescent="0.25">
      <c r="A5628">
        <v>469</v>
      </c>
      <c r="B5628" t="s">
        <v>475</v>
      </c>
      <c r="C5628" t="s">
        <v>30</v>
      </c>
      <c r="D5628" s="1">
        <v>115.68</v>
      </c>
      <c r="E5628">
        <v>4.5</v>
      </c>
      <c r="F5628">
        <v>779</v>
      </c>
      <c r="G5628" s="1">
        <v>727974.24</v>
      </c>
      <c r="H5628" s="1">
        <v>60664.52</v>
      </c>
      <c r="I5628" s="54">
        <v>4.8899858568491703E-2</v>
      </c>
      <c r="J5628" t="s">
        <v>1036</v>
      </c>
      <c r="K5628" s="1">
        <v>26722.080000000002</v>
      </c>
    </row>
    <row r="5629" spans="1:11" x14ac:dyDescent="0.25">
      <c r="A5629">
        <v>469</v>
      </c>
      <c r="B5629" t="s">
        <v>475</v>
      </c>
      <c r="C5629" t="s">
        <v>30</v>
      </c>
      <c r="D5629" s="1">
        <v>115.68</v>
      </c>
      <c r="E5629">
        <v>4.5</v>
      </c>
      <c r="F5629">
        <v>779</v>
      </c>
      <c r="G5629" s="1">
        <v>727974.24</v>
      </c>
      <c r="H5629" s="1">
        <v>60664.52</v>
      </c>
      <c r="I5629" s="54">
        <v>4.8899858568491703E-2</v>
      </c>
      <c r="J5629" t="s">
        <v>1037</v>
      </c>
      <c r="K5629" s="1">
        <v>108276.48</v>
      </c>
    </row>
    <row r="5630" spans="1:11" x14ac:dyDescent="0.25">
      <c r="A5630">
        <v>470</v>
      </c>
      <c r="B5630" t="s">
        <v>476</v>
      </c>
      <c r="C5630" t="s">
        <v>30</v>
      </c>
      <c r="D5630" s="1">
        <v>481.8</v>
      </c>
      <c r="E5630">
        <v>4.0999999999999996</v>
      </c>
      <c r="F5630">
        <v>576</v>
      </c>
      <c r="G5630" s="1">
        <v>2795885.4</v>
      </c>
      <c r="H5630" s="1">
        <v>232990.45</v>
      </c>
      <c r="I5630" s="54">
        <v>0.18780664633642929</v>
      </c>
      <c r="J5630" t="s">
        <v>1026</v>
      </c>
      <c r="K5630" s="1">
        <v>271253.40000000002</v>
      </c>
    </row>
    <row r="5631" spans="1:11" x14ac:dyDescent="0.25">
      <c r="A5631">
        <v>470</v>
      </c>
      <c r="B5631" t="s">
        <v>476</v>
      </c>
      <c r="C5631" t="s">
        <v>30</v>
      </c>
      <c r="D5631" s="1">
        <v>481.8</v>
      </c>
      <c r="E5631">
        <v>4.0999999999999996</v>
      </c>
      <c r="F5631">
        <v>576</v>
      </c>
      <c r="G5631" s="1">
        <v>2795885.4</v>
      </c>
      <c r="H5631" s="1">
        <v>232990.45</v>
      </c>
      <c r="I5631" s="54">
        <v>0.18780664633642929</v>
      </c>
      <c r="J5631" t="s">
        <v>1027</v>
      </c>
      <c r="K5631" s="1">
        <v>258244.8</v>
      </c>
    </row>
    <row r="5632" spans="1:11" x14ac:dyDescent="0.25">
      <c r="A5632">
        <v>470</v>
      </c>
      <c r="B5632" t="s">
        <v>476</v>
      </c>
      <c r="C5632" t="s">
        <v>30</v>
      </c>
      <c r="D5632" s="1">
        <v>481.8</v>
      </c>
      <c r="E5632">
        <v>4.0999999999999996</v>
      </c>
      <c r="F5632">
        <v>576</v>
      </c>
      <c r="G5632" s="1">
        <v>2795885.4</v>
      </c>
      <c r="H5632" s="1">
        <v>232990.45</v>
      </c>
      <c r="I5632" s="54">
        <v>0.18780664633642929</v>
      </c>
      <c r="J5632" t="s">
        <v>1028</v>
      </c>
      <c r="K5632" s="1">
        <v>226446</v>
      </c>
    </row>
    <row r="5633" spans="1:11" x14ac:dyDescent="0.25">
      <c r="A5633">
        <v>470</v>
      </c>
      <c r="B5633" t="s">
        <v>476</v>
      </c>
      <c r="C5633" t="s">
        <v>30</v>
      </c>
      <c r="D5633" s="1">
        <v>481.8</v>
      </c>
      <c r="E5633">
        <v>4.0999999999999996</v>
      </c>
      <c r="F5633">
        <v>576</v>
      </c>
      <c r="G5633" s="1">
        <v>2795885.4</v>
      </c>
      <c r="H5633" s="1">
        <v>232990.45</v>
      </c>
      <c r="I5633" s="54">
        <v>0.18780664633642929</v>
      </c>
      <c r="J5633" t="s">
        <v>1029</v>
      </c>
      <c r="K5633" s="1">
        <v>219700.8</v>
      </c>
    </row>
    <row r="5634" spans="1:11" x14ac:dyDescent="0.25">
      <c r="A5634">
        <v>470</v>
      </c>
      <c r="B5634" t="s">
        <v>476</v>
      </c>
      <c r="C5634" t="s">
        <v>30</v>
      </c>
      <c r="D5634" s="1">
        <v>481.8</v>
      </c>
      <c r="E5634">
        <v>4.0999999999999996</v>
      </c>
      <c r="F5634">
        <v>576</v>
      </c>
      <c r="G5634" s="1">
        <v>2795885.4</v>
      </c>
      <c r="H5634" s="1">
        <v>232990.45</v>
      </c>
      <c r="I5634" s="54">
        <v>0.18780664633642929</v>
      </c>
      <c r="J5634" t="s">
        <v>1030</v>
      </c>
      <c r="K5634" s="1">
        <v>141167.4</v>
      </c>
    </row>
    <row r="5635" spans="1:11" x14ac:dyDescent="0.25">
      <c r="A5635">
        <v>470</v>
      </c>
      <c r="B5635" t="s">
        <v>476</v>
      </c>
      <c r="C5635" t="s">
        <v>30</v>
      </c>
      <c r="D5635" s="1">
        <v>481.8</v>
      </c>
      <c r="E5635">
        <v>4.0999999999999996</v>
      </c>
      <c r="F5635">
        <v>576</v>
      </c>
      <c r="G5635" s="1">
        <v>2795885.4</v>
      </c>
      <c r="H5635" s="1">
        <v>232990.45</v>
      </c>
      <c r="I5635" s="54">
        <v>0.18780664633642929</v>
      </c>
      <c r="J5635" t="s">
        <v>1031</v>
      </c>
      <c r="K5635" s="1">
        <v>407121</v>
      </c>
    </row>
    <row r="5636" spans="1:11" x14ac:dyDescent="0.25">
      <c r="A5636">
        <v>470</v>
      </c>
      <c r="B5636" t="s">
        <v>476</v>
      </c>
      <c r="C5636" t="s">
        <v>30</v>
      </c>
      <c r="D5636" s="1">
        <v>481.8</v>
      </c>
      <c r="E5636">
        <v>4.0999999999999996</v>
      </c>
      <c r="F5636">
        <v>576</v>
      </c>
      <c r="G5636" s="1">
        <v>2795885.4</v>
      </c>
      <c r="H5636" s="1">
        <v>232990.45</v>
      </c>
      <c r="I5636" s="54">
        <v>0.18780664633642929</v>
      </c>
      <c r="J5636" t="s">
        <v>1032</v>
      </c>
      <c r="K5636" s="1">
        <v>308833.8</v>
      </c>
    </row>
    <row r="5637" spans="1:11" x14ac:dyDescent="0.25">
      <c r="A5637">
        <v>470</v>
      </c>
      <c r="B5637" t="s">
        <v>476</v>
      </c>
      <c r="C5637" t="s">
        <v>30</v>
      </c>
      <c r="D5637" s="1">
        <v>481.8</v>
      </c>
      <c r="E5637">
        <v>4.0999999999999996</v>
      </c>
      <c r="F5637">
        <v>576</v>
      </c>
      <c r="G5637" s="1">
        <v>2795885.4</v>
      </c>
      <c r="H5637" s="1">
        <v>232990.45</v>
      </c>
      <c r="I5637" s="54">
        <v>0.18780664633642929</v>
      </c>
      <c r="J5637" t="s">
        <v>1033</v>
      </c>
      <c r="K5637" s="1">
        <v>177302.39999999999</v>
      </c>
    </row>
    <row r="5638" spans="1:11" x14ac:dyDescent="0.25">
      <c r="A5638">
        <v>470</v>
      </c>
      <c r="B5638" t="s">
        <v>476</v>
      </c>
      <c r="C5638" t="s">
        <v>30</v>
      </c>
      <c r="D5638" s="1">
        <v>481.8</v>
      </c>
      <c r="E5638">
        <v>4.0999999999999996</v>
      </c>
      <c r="F5638">
        <v>576</v>
      </c>
      <c r="G5638" s="1">
        <v>2795885.4</v>
      </c>
      <c r="H5638" s="1">
        <v>232990.45</v>
      </c>
      <c r="I5638" s="54">
        <v>0.18780664633642929</v>
      </c>
      <c r="J5638" t="s">
        <v>1034</v>
      </c>
      <c r="K5638" s="1">
        <v>143576.4</v>
      </c>
    </row>
    <row r="5639" spans="1:11" x14ac:dyDescent="0.25">
      <c r="A5639">
        <v>470</v>
      </c>
      <c r="B5639" t="s">
        <v>476</v>
      </c>
      <c r="C5639" t="s">
        <v>30</v>
      </c>
      <c r="D5639" s="1">
        <v>481.8</v>
      </c>
      <c r="E5639">
        <v>4.0999999999999996</v>
      </c>
      <c r="F5639">
        <v>576</v>
      </c>
      <c r="G5639" s="1">
        <v>2795885.4</v>
      </c>
      <c r="H5639" s="1">
        <v>232990.45</v>
      </c>
      <c r="I5639" s="54">
        <v>0.18780664633642929</v>
      </c>
      <c r="J5639" t="s">
        <v>1035</v>
      </c>
      <c r="K5639" s="1">
        <v>54925.2</v>
      </c>
    </row>
    <row r="5640" spans="1:11" x14ac:dyDescent="0.25">
      <c r="A5640">
        <v>470</v>
      </c>
      <c r="B5640" t="s">
        <v>476</v>
      </c>
      <c r="C5640" t="s">
        <v>30</v>
      </c>
      <c r="D5640" s="1">
        <v>481.8</v>
      </c>
      <c r="E5640">
        <v>4.0999999999999996</v>
      </c>
      <c r="F5640">
        <v>576</v>
      </c>
      <c r="G5640" s="1">
        <v>2795885.4</v>
      </c>
      <c r="H5640" s="1">
        <v>232990.45</v>
      </c>
      <c r="I5640" s="54">
        <v>0.18780664633642929</v>
      </c>
      <c r="J5640" t="s">
        <v>1036</v>
      </c>
      <c r="K5640" s="1">
        <v>420129.6</v>
      </c>
    </row>
    <row r="5641" spans="1:11" x14ac:dyDescent="0.25">
      <c r="A5641">
        <v>470</v>
      </c>
      <c r="B5641" t="s">
        <v>476</v>
      </c>
      <c r="C5641" t="s">
        <v>30</v>
      </c>
      <c r="D5641" s="1">
        <v>481.8</v>
      </c>
      <c r="E5641">
        <v>4.0999999999999996</v>
      </c>
      <c r="F5641">
        <v>576</v>
      </c>
      <c r="G5641" s="1">
        <v>2795885.4</v>
      </c>
      <c r="H5641" s="1">
        <v>232990.45</v>
      </c>
      <c r="I5641" s="54">
        <v>0.18780664633642929</v>
      </c>
      <c r="J5641" t="s">
        <v>1037</v>
      </c>
      <c r="K5641" s="1">
        <v>167184.6</v>
      </c>
    </row>
    <row r="5642" spans="1:11" x14ac:dyDescent="0.25">
      <c r="A5642">
        <v>471</v>
      </c>
      <c r="B5642" t="s">
        <v>477</v>
      </c>
      <c r="C5642" t="s">
        <v>1</v>
      </c>
      <c r="D5642" s="1">
        <v>11.02</v>
      </c>
      <c r="E5642">
        <v>3.3</v>
      </c>
      <c r="F5642">
        <v>494</v>
      </c>
      <c r="G5642" s="1">
        <v>61601.8</v>
      </c>
      <c r="H5642" s="1">
        <v>5133.4832999999999</v>
      </c>
      <c r="I5642" s="54">
        <v>4.1379476663412065E-3</v>
      </c>
      <c r="J5642" t="s">
        <v>1026</v>
      </c>
      <c r="K5642" s="1">
        <v>1113.02</v>
      </c>
    </row>
    <row r="5643" spans="1:11" x14ac:dyDescent="0.25">
      <c r="A5643">
        <v>471</v>
      </c>
      <c r="B5643" t="s">
        <v>477</v>
      </c>
      <c r="C5643" t="s">
        <v>1</v>
      </c>
      <c r="D5643" s="1">
        <v>11.02</v>
      </c>
      <c r="E5643">
        <v>3.3</v>
      </c>
      <c r="F5643">
        <v>494</v>
      </c>
      <c r="G5643" s="1">
        <v>61601.8</v>
      </c>
      <c r="H5643" s="1">
        <v>5133.4832999999999</v>
      </c>
      <c r="I5643" s="54">
        <v>4.1379476663412065E-3</v>
      </c>
      <c r="J5643" t="s">
        <v>1027</v>
      </c>
      <c r="K5643" s="1">
        <v>2755</v>
      </c>
    </row>
    <row r="5644" spans="1:11" x14ac:dyDescent="0.25">
      <c r="A5644">
        <v>471</v>
      </c>
      <c r="B5644" t="s">
        <v>477</v>
      </c>
      <c r="C5644" t="s">
        <v>1</v>
      </c>
      <c r="D5644" s="1">
        <v>11.02</v>
      </c>
      <c r="E5644">
        <v>3.3</v>
      </c>
      <c r="F5644">
        <v>494</v>
      </c>
      <c r="G5644" s="1">
        <v>61601.8</v>
      </c>
      <c r="H5644" s="1">
        <v>5133.4832999999999</v>
      </c>
      <c r="I5644" s="54">
        <v>4.1379476663412065E-3</v>
      </c>
      <c r="J5644" t="s">
        <v>1028</v>
      </c>
      <c r="K5644" s="1">
        <v>10612.26</v>
      </c>
    </row>
    <row r="5645" spans="1:11" x14ac:dyDescent="0.25">
      <c r="A5645">
        <v>471</v>
      </c>
      <c r="B5645" t="s">
        <v>477</v>
      </c>
      <c r="C5645" t="s">
        <v>1</v>
      </c>
      <c r="D5645" s="1">
        <v>11.02</v>
      </c>
      <c r="E5645">
        <v>3.3</v>
      </c>
      <c r="F5645">
        <v>494</v>
      </c>
      <c r="G5645" s="1">
        <v>61601.8</v>
      </c>
      <c r="H5645" s="1">
        <v>5133.4832999999999</v>
      </c>
      <c r="I5645" s="54">
        <v>4.1379476663412065E-3</v>
      </c>
      <c r="J5645" t="s">
        <v>1029</v>
      </c>
      <c r="K5645" s="1">
        <v>2071.7600000000002</v>
      </c>
    </row>
    <row r="5646" spans="1:11" x14ac:dyDescent="0.25">
      <c r="A5646">
        <v>471</v>
      </c>
      <c r="B5646" t="s">
        <v>477</v>
      </c>
      <c r="C5646" t="s">
        <v>1</v>
      </c>
      <c r="D5646" s="1">
        <v>11.02</v>
      </c>
      <c r="E5646">
        <v>3.3</v>
      </c>
      <c r="F5646">
        <v>494</v>
      </c>
      <c r="G5646" s="1">
        <v>61601.8</v>
      </c>
      <c r="H5646" s="1">
        <v>5133.4832999999999</v>
      </c>
      <c r="I5646" s="54">
        <v>4.1379476663412065E-3</v>
      </c>
      <c r="J5646" t="s">
        <v>1030</v>
      </c>
      <c r="K5646" s="1">
        <v>4374.9399999999996</v>
      </c>
    </row>
    <row r="5647" spans="1:11" x14ac:dyDescent="0.25">
      <c r="A5647">
        <v>471</v>
      </c>
      <c r="B5647" t="s">
        <v>477</v>
      </c>
      <c r="C5647" t="s">
        <v>1</v>
      </c>
      <c r="D5647" s="1">
        <v>11.02</v>
      </c>
      <c r="E5647">
        <v>3.3</v>
      </c>
      <c r="F5647">
        <v>494</v>
      </c>
      <c r="G5647" s="1">
        <v>61601.8</v>
      </c>
      <c r="H5647" s="1">
        <v>5133.4832999999999</v>
      </c>
      <c r="I5647" s="54">
        <v>4.1379476663412065E-3</v>
      </c>
      <c r="J5647" t="s">
        <v>1031</v>
      </c>
      <c r="K5647" s="1">
        <v>6700.16</v>
      </c>
    </row>
    <row r="5648" spans="1:11" x14ac:dyDescent="0.25">
      <c r="A5648">
        <v>471</v>
      </c>
      <c r="B5648" t="s">
        <v>477</v>
      </c>
      <c r="C5648" t="s">
        <v>1</v>
      </c>
      <c r="D5648" s="1">
        <v>11.02</v>
      </c>
      <c r="E5648">
        <v>3.3</v>
      </c>
      <c r="F5648">
        <v>494</v>
      </c>
      <c r="G5648" s="1">
        <v>61601.8</v>
      </c>
      <c r="H5648" s="1">
        <v>5133.4832999999999</v>
      </c>
      <c r="I5648" s="54">
        <v>4.1379476663412065E-3</v>
      </c>
      <c r="J5648" t="s">
        <v>1032</v>
      </c>
      <c r="K5648" s="1">
        <v>4892.88</v>
      </c>
    </row>
    <row r="5649" spans="1:11" x14ac:dyDescent="0.25">
      <c r="A5649">
        <v>471</v>
      </c>
      <c r="B5649" t="s">
        <v>477</v>
      </c>
      <c r="C5649" t="s">
        <v>1</v>
      </c>
      <c r="D5649" s="1">
        <v>11.02</v>
      </c>
      <c r="E5649">
        <v>3.3</v>
      </c>
      <c r="F5649">
        <v>494</v>
      </c>
      <c r="G5649" s="1">
        <v>61601.8</v>
      </c>
      <c r="H5649" s="1">
        <v>5133.4832999999999</v>
      </c>
      <c r="I5649" s="54">
        <v>4.1379476663412065E-3</v>
      </c>
      <c r="J5649" t="s">
        <v>1033</v>
      </c>
      <c r="K5649" s="1">
        <v>2556.64</v>
      </c>
    </row>
    <row r="5650" spans="1:11" x14ac:dyDescent="0.25">
      <c r="A5650">
        <v>471</v>
      </c>
      <c r="B5650" t="s">
        <v>477</v>
      </c>
      <c r="C5650" t="s">
        <v>1</v>
      </c>
      <c r="D5650" s="1">
        <v>11.02</v>
      </c>
      <c r="E5650">
        <v>3.3</v>
      </c>
      <c r="F5650">
        <v>494</v>
      </c>
      <c r="G5650" s="1">
        <v>61601.8</v>
      </c>
      <c r="H5650" s="1">
        <v>5133.4832999999999</v>
      </c>
      <c r="I5650" s="54">
        <v>4.1379476663412065E-3</v>
      </c>
      <c r="J5650" t="s">
        <v>1034</v>
      </c>
      <c r="K5650" s="1">
        <v>3030.5</v>
      </c>
    </row>
    <row r="5651" spans="1:11" x14ac:dyDescent="0.25">
      <c r="A5651">
        <v>471</v>
      </c>
      <c r="B5651" t="s">
        <v>477</v>
      </c>
      <c r="C5651" t="s">
        <v>1</v>
      </c>
      <c r="D5651" s="1">
        <v>11.02</v>
      </c>
      <c r="E5651">
        <v>3.3</v>
      </c>
      <c r="F5651">
        <v>494</v>
      </c>
      <c r="G5651" s="1">
        <v>61601.8</v>
      </c>
      <c r="H5651" s="1">
        <v>5133.4832999999999</v>
      </c>
      <c r="I5651" s="54">
        <v>4.1379476663412065E-3</v>
      </c>
      <c r="J5651" t="s">
        <v>1035</v>
      </c>
      <c r="K5651" s="1">
        <v>8749.8799999999992</v>
      </c>
    </row>
    <row r="5652" spans="1:11" x14ac:dyDescent="0.25">
      <c r="A5652">
        <v>471</v>
      </c>
      <c r="B5652" t="s">
        <v>477</v>
      </c>
      <c r="C5652" t="s">
        <v>1</v>
      </c>
      <c r="D5652" s="1">
        <v>11.02</v>
      </c>
      <c r="E5652">
        <v>3.3</v>
      </c>
      <c r="F5652">
        <v>494</v>
      </c>
      <c r="G5652" s="1">
        <v>61601.8</v>
      </c>
      <c r="H5652" s="1">
        <v>5133.4832999999999</v>
      </c>
      <c r="I5652" s="54">
        <v>4.1379476663412065E-3</v>
      </c>
      <c r="J5652" t="s">
        <v>1036</v>
      </c>
      <c r="K5652" s="1">
        <v>5399.8</v>
      </c>
    </row>
    <row r="5653" spans="1:11" x14ac:dyDescent="0.25">
      <c r="A5653">
        <v>471</v>
      </c>
      <c r="B5653" t="s">
        <v>477</v>
      </c>
      <c r="C5653" t="s">
        <v>1</v>
      </c>
      <c r="D5653" s="1">
        <v>11.02</v>
      </c>
      <c r="E5653">
        <v>3.3</v>
      </c>
      <c r="F5653">
        <v>494</v>
      </c>
      <c r="G5653" s="1">
        <v>61601.8</v>
      </c>
      <c r="H5653" s="1">
        <v>5133.4832999999999</v>
      </c>
      <c r="I5653" s="54">
        <v>4.1379476663412065E-3</v>
      </c>
      <c r="J5653" t="s">
        <v>1037</v>
      </c>
      <c r="K5653" s="1">
        <v>9344.9599999999991</v>
      </c>
    </row>
    <row r="5654" spans="1:11" x14ac:dyDescent="0.25">
      <c r="A5654">
        <v>472</v>
      </c>
      <c r="B5654" t="s">
        <v>478</v>
      </c>
      <c r="C5654" t="s">
        <v>30</v>
      </c>
      <c r="D5654" s="1">
        <v>485.09</v>
      </c>
      <c r="E5654">
        <v>4</v>
      </c>
      <c r="F5654">
        <v>562</v>
      </c>
      <c r="G5654" s="1">
        <v>2766468.27</v>
      </c>
      <c r="H5654" s="1">
        <v>230539.02249999999</v>
      </c>
      <c r="I5654" s="54">
        <v>0.18583062381056223</v>
      </c>
      <c r="J5654" t="s">
        <v>1026</v>
      </c>
      <c r="K5654" s="1">
        <v>104294.35</v>
      </c>
    </row>
    <row r="5655" spans="1:11" x14ac:dyDescent="0.25">
      <c r="A5655">
        <v>472</v>
      </c>
      <c r="B5655" t="s">
        <v>478</v>
      </c>
      <c r="C5655" t="s">
        <v>30</v>
      </c>
      <c r="D5655" s="1">
        <v>485.09</v>
      </c>
      <c r="E5655">
        <v>4</v>
      </c>
      <c r="F5655">
        <v>562</v>
      </c>
      <c r="G5655" s="1">
        <v>2766468.27</v>
      </c>
      <c r="H5655" s="1">
        <v>230539.02249999999</v>
      </c>
      <c r="I5655" s="54">
        <v>0.18583062381056223</v>
      </c>
      <c r="J5655" t="s">
        <v>1027</v>
      </c>
      <c r="K5655" s="1">
        <v>370608.76</v>
      </c>
    </row>
    <row r="5656" spans="1:11" x14ac:dyDescent="0.25">
      <c r="A5656">
        <v>472</v>
      </c>
      <c r="B5656" t="s">
        <v>478</v>
      </c>
      <c r="C5656" t="s">
        <v>30</v>
      </c>
      <c r="D5656" s="1">
        <v>485.09</v>
      </c>
      <c r="E5656">
        <v>4</v>
      </c>
      <c r="F5656">
        <v>562</v>
      </c>
      <c r="G5656" s="1">
        <v>2766468.27</v>
      </c>
      <c r="H5656" s="1">
        <v>230539.02249999999</v>
      </c>
      <c r="I5656" s="54">
        <v>0.18583062381056223</v>
      </c>
      <c r="J5656" t="s">
        <v>1028</v>
      </c>
      <c r="K5656" s="1">
        <v>43658.1</v>
      </c>
    </row>
    <row r="5657" spans="1:11" x14ac:dyDescent="0.25">
      <c r="A5657">
        <v>472</v>
      </c>
      <c r="B5657" t="s">
        <v>478</v>
      </c>
      <c r="C5657" t="s">
        <v>30</v>
      </c>
      <c r="D5657" s="1">
        <v>485.09</v>
      </c>
      <c r="E5657">
        <v>4</v>
      </c>
      <c r="F5657">
        <v>562</v>
      </c>
      <c r="G5657" s="1">
        <v>2766468.27</v>
      </c>
      <c r="H5657" s="1">
        <v>230539.02249999999</v>
      </c>
      <c r="I5657" s="54">
        <v>0.18583062381056223</v>
      </c>
      <c r="J5657" t="s">
        <v>1029</v>
      </c>
      <c r="K5657" s="1">
        <v>140676.1</v>
      </c>
    </row>
    <row r="5658" spans="1:11" x14ac:dyDescent="0.25">
      <c r="A5658">
        <v>472</v>
      </c>
      <c r="B5658" t="s">
        <v>478</v>
      </c>
      <c r="C5658" t="s">
        <v>30</v>
      </c>
      <c r="D5658" s="1">
        <v>485.09</v>
      </c>
      <c r="E5658">
        <v>4</v>
      </c>
      <c r="F5658">
        <v>562</v>
      </c>
      <c r="G5658" s="1">
        <v>2766468.27</v>
      </c>
      <c r="H5658" s="1">
        <v>230539.02249999999</v>
      </c>
      <c r="I5658" s="54">
        <v>0.18583062381056223</v>
      </c>
      <c r="J5658" t="s">
        <v>1030</v>
      </c>
      <c r="K5658" s="1">
        <v>227992.3</v>
      </c>
    </row>
    <row r="5659" spans="1:11" x14ac:dyDescent="0.25">
      <c r="A5659">
        <v>472</v>
      </c>
      <c r="B5659" t="s">
        <v>478</v>
      </c>
      <c r="C5659" t="s">
        <v>30</v>
      </c>
      <c r="D5659" s="1">
        <v>485.09</v>
      </c>
      <c r="E5659">
        <v>4</v>
      </c>
      <c r="F5659">
        <v>562</v>
      </c>
      <c r="G5659" s="1">
        <v>2766468.27</v>
      </c>
      <c r="H5659" s="1">
        <v>230539.02249999999</v>
      </c>
      <c r="I5659" s="54">
        <v>0.18583062381056223</v>
      </c>
      <c r="J5659" t="s">
        <v>1031</v>
      </c>
      <c r="K5659" s="1">
        <v>215865.05</v>
      </c>
    </row>
    <row r="5660" spans="1:11" x14ac:dyDescent="0.25">
      <c r="A5660">
        <v>472</v>
      </c>
      <c r="B5660" t="s">
        <v>478</v>
      </c>
      <c r="C5660" t="s">
        <v>30</v>
      </c>
      <c r="D5660" s="1">
        <v>485.09</v>
      </c>
      <c r="E5660">
        <v>4</v>
      </c>
      <c r="F5660">
        <v>562</v>
      </c>
      <c r="G5660" s="1">
        <v>2766468.27</v>
      </c>
      <c r="H5660" s="1">
        <v>230539.02249999999</v>
      </c>
      <c r="I5660" s="54">
        <v>0.18583062381056223</v>
      </c>
      <c r="J5660" t="s">
        <v>1032</v>
      </c>
      <c r="K5660" s="1">
        <v>367213.13</v>
      </c>
    </row>
    <row r="5661" spans="1:11" x14ac:dyDescent="0.25">
      <c r="A5661">
        <v>472</v>
      </c>
      <c r="B5661" t="s">
        <v>478</v>
      </c>
      <c r="C5661" t="s">
        <v>30</v>
      </c>
      <c r="D5661" s="1">
        <v>485.09</v>
      </c>
      <c r="E5661">
        <v>4</v>
      </c>
      <c r="F5661">
        <v>562</v>
      </c>
      <c r="G5661" s="1">
        <v>2766468.27</v>
      </c>
      <c r="H5661" s="1">
        <v>230539.02249999999</v>
      </c>
      <c r="I5661" s="54">
        <v>0.18583062381056223</v>
      </c>
      <c r="J5661" t="s">
        <v>1033</v>
      </c>
      <c r="K5661" s="1">
        <v>94107.46</v>
      </c>
    </row>
    <row r="5662" spans="1:11" x14ac:dyDescent="0.25">
      <c r="A5662">
        <v>472</v>
      </c>
      <c r="B5662" t="s">
        <v>478</v>
      </c>
      <c r="C5662" t="s">
        <v>30</v>
      </c>
      <c r="D5662" s="1">
        <v>485.09</v>
      </c>
      <c r="E5662">
        <v>4</v>
      </c>
      <c r="F5662">
        <v>562</v>
      </c>
      <c r="G5662" s="1">
        <v>2766468.27</v>
      </c>
      <c r="H5662" s="1">
        <v>230539.02249999999</v>
      </c>
      <c r="I5662" s="54">
        <v>0.18583062381056223</v>
      </c>
      <c r="J5662" t="s">
        <v>1034</v>
      </c>
      <c r="K5662" s="1">
        <v>443857.35</v>
      </c>
    </row>
    <row r="5663" spans="1:11" x14ac:dyDescent="0.25">
      <c r="A5663">
        <v>472</v>
      </c>
      <c r="B5663" t="s">
        <v>478</v>
      </c>
      <c r="C5663" t="s">
        <v>30</v>
      </c>
      <c r="D5663" s="1">
        <v>485.09</v>
      </c>
      <c r="E5663">
        <v>4</v>
      </c>
      <c r="F5663">
        <v>562</v>
      </c>
      <c r="G5663" s="1">
        <v>2766468.27</v>
      </c>
      <c r="H5663" s="1">
        <v>230539.02249999999</v>
      </c>
      <c r="I5663" s="54">
        <v>0.18583062381056223</v>
      </c>
      <c r="J5663" t="s">
        <v>1035</v>
      </c>
      <c r="K5663" s="1">
        <v>265829.32</v>
      </c>
    </row>
    <row r="5664" spans="1:11" x14ac:dyDescent="0.25">
      <c r="A5664">
        <v>472</v>
      </c>
      <c r="B5664" t="s">
        <v>478</v>
      </c>
      <c r="C5664" t="s">
        <v>30</v>
      </c>
      <c r="D5664" s="1">
        <v>485.09</v>
      </c>
      <c r="E5664">
        <v>4</v>
      </c>
      <c r="F5664">
        <v>562</v>
      </c>
      <c r="G5664" s="1">
        <v>2766468.27</v>
      </c>
      <c r="H5664" s="1">
        <v>230539.02249999999</v>
      </c>
      <c r="I5664" s="54">
        <v>0.18583062381056223</v>
      </c>
      <c r="J5664" t="s">
        <v>1036</v>
      </c>
      <c r="K5664" s="1">
        <v>299785.62</v>
      </c>
    </row>
    <row r="5665" spans="1:11" x14ac:dyDescent="0.25">
      <c r="A5665">
        <v>472</v>
      </c>
      <c r="B5665" t="s">
        <v>478</v>
      </c>
      <c r="C5665" t="s">
        <v>30</v>
      </c>
      <c r="D5665" s="1">
        <v>485.09</v>
      </c>
      <c r="E5665">
        <v>4</v>
      </c>
      <c r="F5665">
        <v>562</v>
      </c>
      <c r="G5665" s="1">
        <v>2766468.27</v>
      </c>
      <c r="H5665" s="1">
        <v>230539.02249999999</v>
      </c>
      <c r="I5665" s="54">
        <v>0.18583062381056223</v>
      </c>
      <c r="J5665" t="s">
        <v>1037</v>
      </c>
      <c r="K5665" s="1">
        <v>192580.73</v>
      </c>
    </row>
    <row r="5666" spans="1:11" x14ac:dyDescent="0.25">
      <c r="A5666">
        <v>473</v>
      </c>
      <c r="B5666" t="s">
        <v>479</v>
      </c>
      <c r="C5666" t="s">
        <v>17</v>
      </c>
      <c r="D5666" s="1">
        <v>26.36</v>
      </c>
      <c r="E5666">
        <v>4.5</v>
      </c>
      <c r="F5666">
        <v>469</v>
      </c>
      <c r="G5666" s="1">
        <v>197014.64</v>
      </c>
      <c r="H5666" s="1">
        <v>16417.886699999999</v>
      </c>
      <c r="I5666" s="54">
        <v>1.3233968322728438E-2</v>
      </c>
      <c r="J5666" t="s">
        <v>1026</v>
      </c>
      <c r="K5666" s="1">
        <v>11519.32</v>
      </c>
    </row>
    <row r="5667" spans="1:11" x14ac:dyDescent="0.25">
      <c r="A5667">
        <v>473</v>
      </c>
      <c r="B5667" t="s">
        <v>479</v>
      </c>
      <c r="C5667" t="s">
        <v>17</v>
      </c>
      <c r="D5667" s="1">
        <v>26.36</v>
      </c>
      <c r="E5667">
        <v>4.5</v>
      </c>
      <c r="F5667">
        <v>469</v>
      </c>
      <c r="G5667" s="1">
        <v>197014.64</v>
      </c>
      <c r="H5667" s="1">
        <v>16417.886699999999</v>
      </c>
      <c r="I5667" s="54">
        <v>1.3233968322728438E-2</v>
      </c>
      <c r="J5667" t="s">
        <v>1027</v>
      </c>
      <c r="K5667" s="1">
        <v>10174.959999999999</v>
      </c>
    </row>
    <row r="5668" spans="1:11" x14ac:dyDescent="0.25">
      <c r="A5668">
        <v>473</v>
      </c>
      <c r="B5668" t="s">
        <v>479</v>
      </c>
      <c r="C5668" t="s">
        <v>17</v>
      </c>
      <c r="D5668" s="1">
        <v>26.36</v>
      </c>
      <c r="E5668">
        <v>4.5</v>
      </c>
      <c r="F5668">
        <v>469</v>
      </c>
      <c r="G5668" s="1">
        <v>197014.64</v>
      </c>
      <c r="H5668" s="1">
        <v>16417.886699999999</v>
      </c>
      <c r="I5668" s="54">
        <v>1.3233968322728438E-2</v>
      </c>
      <c r="J5668" t="s">
        <v>1028</v>
      </c>
      <c r="K5668" s="1">
        <v>13944.44</v>
      </c>
    </row>
    <row r="5669" spans="1:11" x14ac:dyDescent="0.25">
      <c r="A5669">
        <v>473</v>
      </c>
      <c r="B5669" t="s">
        <v>479</v>
      </c>
      <c r="C5669" t="s">
        <v>17</v>
      </c>
      <c r="D5669" s="1">
        <v>26.36</v>
      </c>
      <c r="E5669">
        <v>4.5</v>
      </c>
      <c r="F5669">
        <v>469</v>
      </c>
      <c r="G5669" s="1">
        <v>197014.64</v>
      </c>
      <c r="H5669" s="1">
        <v>16417.886699999999</v>
      </c>
      <c r="I5669" s="54">
        <v>1.3233968322728438E-2</v>
      </c>
      <c r="J5669" t="s">
        <v>1029</v>
      </c>
      <c r="K5669" s="1">
        <v>13680.84</v>
      </c>
    </row>
    <row r="5670" spans="1:11" x14ac:dyDescent="0.25">
      <c r="A5670">
        <v>473</v>
      </c>
      <c r="B5670" t="s">
        <v>479</v>
      </c>
      <c r="C5670" t="s">
        <v>17</v>
      </c>
      <c r="D5670" s="1">
        <v>26.36</v>
      </c>
      <c r="E5670">
        <v>4.5</v>
      </c>
      <c r="F5670">
        <v>469</v>
      </c>
      <c r="G5670" s="1">
        <v>197014.64</v>
      </c>
      <c r="H5670" s="1">
        <v>16417.886699999999</v>
      </c>
      <c r="I5670" s="54">
        <v>1.3233968322728438E-2</v>
      </c>
      <c r="J5670" t="s">
        <v>1030</v>
      </c>
      <c r="K5670" s="1">
        <v>25938.240000000002</v>
      </c>
    </row>
    <row r="5671" spans="1:11" x14ac:dyDescent="0.25">
      <c r="A5671">
        <v>473</v>
      </c>
      <c r="B5671" t="s">
        <v>479</v>
      </c>
      <c r="C5671" t="s">
        <v>17</v>
      </c>
      <c r="D5671" s="1">
        <v>26.36</v>
      </c>
      <c r="E5671">
        <v>4.5</v>
      </c>
      <c r="F5671">
        <v>469</v>
      </c>
      <c r="G5671" s="1">
        <v>197014.64</v>
      </c>
      <c r="H5671" s="1">
        <v>16417.886699999999</v>
      </c>
      <c r="I5671" s="54">
        <v>1.3233968322728438E-2</v>
      </c>
      <c r="J5671" t="s">
        <v>1031</v>
      </c>
      <c r="K5671" s="1">
        <v>5799.2</v>
      </c>
    </row>
    <row r="5672" spans="1:11" x14ac:dyDescent="0.25">
      <c r="A5672">
        <v>473</v>
      </c>
      <c r="B5672" t="s">
        <v>479</v>
      </c>
      <c r="C5672" t="s">
        <v>17</v>
      </c>
      <c r="D5672" s="1">
        <v>26.36</v>
      </c>
      <c r="E5672">
        <v>4.5</v>
      </c>
      <c r="F5672">
        <v>469</v>
      </c>
      <c r="G5672" s="1">
        <v>197014.64</v>
      </c>
      <c r="H5672" s="1">
        <v>16417.886699999999</v>
      </c>
      <c r="I5672" s="54">
        <v>1.3233968322728438E-2</v>
      </c>
      <c r="J5672" t="s">
        <v>1032</v>
      </c>
      <c r="K5672" s="1">
        <v>21298.880000000001</v>
      </c>
    </row>
    <row r="5673" spans="1:11" x14ac:dyDescent="0.25">
      <c r="A5673">
        <v>473</v>
      </c>
      <c r="B5673" t="s">
        <v>479</v>
      </c>
      <c r="C5673" t="s">
        <v>17</v>
      </c>
      <c r="D5673" s="1">
        <v>26.36</v>
      </c>
      <c r="E5673">
        <v>4.5</v>
      </c>
      <c r="F5673">
        <v>469</v>
      </c>
      <c r="G5673" s="1">
        <v>197014.64</v>
      </c>
      <c r="H5673" s="1">
        <v>16417.886699999999</v>
      </c>
      <c r="I5673" s="54">
        <v>1.3233968322728438E-2</v>
      </c>
      <c r="J5673" t="s">
        <v>1033</v>
      </c>
      <c r="K5673" s="1">
        <v>23882.16</v>
      </c>
    </row>
    <row r="5674" spans="1:11" x14ac:dyDescent="0.25">
      <c r="A5674">
        <v>473</v>
      </c>
      <c r="B5674" t="s">
        <v>479</v>
      </c>
      <c r="C5674" t="s">
        <v>17</v>
      </c>
      <c r="D5674" s="1">
        <v>26.36</v>
      </c>
      <c r="E5674">
        <v>4.5</v>
      </c>
      <c r="F5674">
        <v>469</v>
      </c>
      <c r="G5674" s="1">
        <v>197014.64</v>
      </c>
      <c r="H5674" s="1">
        <v>16417.886699999999</v>
      </c>
      <c r="I5674" s="54">
        <v>1.3233968322728438E-2</v>
      </c>
      <c r="J5674" t="s">
        <v>1034</v>
      </c>
      <c r="K5674" s="1">
        <v>20771.68</v>
      </c>
    </row>
    <row r="5675" spans="1:11" x14ac:dyDescent="0.25">
      <c r="A5675">
        <v>473</v>
      </c>
      <c r="B5675" t="s">
        <v>479</v>
      </c>
      <c r="C5675" t="s">
        <v>17</v>
      </c>
      <c r="D5675" s="1">
        <v>26.36</v>
      </c>
      <c r="E5675">
        <v>4.5</v>
      </c>
      <c r="F5675">
        <v>469</v>
      </c>
      <c r="G5675" s="1">
        <v>197014.64</v>
      </c>
      <c r="H5675" s="1">
        <v>16417.886699999999</v>
      </c>
      <c r="I5675" s="54">
        <v>1.3233968322728438E-2</v>
      </c>
      <c r="J5675" t="s">
        <v>1035</v>
      </c>
      <c r="K5675" s="1">
        <v>21430.68</v>
      </c>
    </row>
    <row r="5676" spans="1:11" x14ac:dyDescent="0.25">
      <c r="A5676">
        <v>473</v>
      </c>
      <c r="B5676" t="s">
        <v>479</v>
      </c>
      <c r="C5676" t="s">
        <v>17</v>
      </c>
      <c r="D5676" s="1">
        <v>26.36</v>
      </c>
      <c r="E5676">
        <v>4.5</v>
      </c>
      <c r="F5676">
        <v>469</v>
      </c>
      <c r="G5676" s="1">
        <v>197014.64</v>
      </c>
      <c r="H5676" s="1">
        <v>16417.886699999999</v>
      </c>
      <c r="I5676" s="54">
        <v>1.3233968322728438E-2</v>
      </c>
      <c r="J5676" t="s">
        <v>1036</v>
      </c>
      <c r="K5676" s="1">
        <v>13232.72</v>
      </c>
    </row>
    <row r="5677" spans="1:11" x14ac:dyDescent="0.25">
      <c r="A5677">
        <v>473</v>
      </c>
      <c r="B5677" t="s">
        <v>479</v>
      </c>
      <c r="C5677" t="s">
        <v>17</v>
      </c>
      <c r="D5677" s="1">
        <v>26.36</v>
      </c>
      <c r="E5677">
        <v>4.5</v>
      </c>
      <c r="F5677">
        <v>469</v>
      </c>
      <c r="G5677" s="1">
        <v>197014.64</v>
      </c>
      <c r="H5677" s="1">
        <v>16417.886699999999</v>
      </c>
      <c r="I5677" s="54">
        <v>1.3233968322728438E-2</v>
      </c>
      <c r="J5677" t="s">
        <v>1037</v>
      </c>
      <c r="K5677" s="1">
        <v>15341.52</v>
      </c>
    </row>
    <row r="5678" spans="1:11" x14ac:dyDescent="0.25">
      <c r="A5678">
        <v>474</v>
      </c>
      <c r="B5678" t="s">
        <v>480</v>
      </c>
      <c r="C5678" t="s">
        <v>11</v>
      </c>
      <c r="D5678" s="1">
        <v>446.12</v>
      </c>
      <c r="E5678">
        <v>2.6</v>
      </c>
      <c r="F5678">
        <v>767</v>
      </c>
      <c r="G5678" s="1">
        <v>2836430.96</v>
      </c>
      <c r="H5678" s="1">
        <v>236369.24669999999</v>
      </c>
      <c r="I5678" s="54">
        <v>0.19053019346301481</v>
      </c>
      <c r="J5678" t="s">
        <v>1026</v>
      </c>
      <c r="K5678" s="1">
        <v>311837.88</v>
      </c>
    </row>
    <row r="5679" spans="1:11" x14ac:dyDescent="0.25">
      <c r="A5679">
        <v>474</v>
      </c>
      <c r="B5679" t="s">
        <v>480</v>
      </c>
      <c r="C5679" t="s">
        <v>11</v>
      </c>
      <c r="D5679" s="1">
        <v>446.12</v>
      </c>
      <c r="E5679">
        <v>2.6</v>
      </c>
      <c r="F5679">
        <v>767</v>
      </c>
      <c r="G5679" s="1">
        <v>2836430.96</v>
      </c>
      <c r="H5679" s="1">
        <v>236369.24669999999</v>
      </c>
      <c r="I5679" s="54">
        <v>0.19053019346301481</v>
      </c>
      <c r="J5679" t="s">
        <v>1027</v>
      </c>
      <c r="K5679" s="1">
        <v>91900.72</v>
      </c>
    </row>
    <row r="5680" spans="1:11" x14ac:dyDescent="0.25">
      <c r="A5680">
        <v>474</v>
      </c>
      <c r="B5680" t="s">
        <v>480</v>
      </c>
      <c r="C5680" t="s">
        <v>11</v>
      </c>
      <c r="D5680" s="1">
        <v>446.12</v>
      </c>
      <c r="E5680">
        <v>2.6</v>
      </c>
      <c r="F5680">
        <v>767</v>
      </c>
      <c r="G5680" s="1">
        <v>2836430.96</v>
      </c>
      <c r="H5680" s="1">
        <v>236369.24669999999</v>
      </c>
      <c r="I5680" s="54">
        <v>0.19053019346301481</v>
      </c>
      <c r="J5680" t="s">
        <v>1028</v>
      </c>
      <c r="K5680" s="1">
        <v>294439.2</v>
      </c>
    </row>
    <row r="5681" spans="1:11" x14ac:dyDescent="0.25">
      <c r="A5681">
        <v>474</v>
      </c>
      <c r="B5681" t="s">
        <v>480</v>
      </c>
      <c r="C5681" t="s">
        <v>11</v>
      </c>
      <c r="D5681" s="1">
        <v>446.12</v>
      </c>
      <c r="E5681">
        <v>2.6</v>
      </c>
      <c r="F5681">
        <v>767</v>
      </c>
      <c r="G5681" s="1">
        <v>2836430.96</v>
      </c>
      <c r="H5681" s="1">
        <v>236369.24669999999</v>
      </c>
      <c r="I5681" s="54">
        <v>0.19053019346301481</v>
      </c>
      <c r="J5681" t="s">
        <v>1029</v>
      </c>
      <c r="K5681" s="1">
        <v>340835.68</v>
      </c>
    </row>
    <row r="5682" spans="1:11" x14ac:dyDescent="0.25">
      <c r="A5682">
        <v>474</v>
      </c>
      <c r="B5682" t="s">
        <v>480</v>
      </c>
      <c r="C5682" t="s">
        <v>11</v>
      </c>
      <c r="D5682" s="1">
        <v>446.12</v>
      </c>
      <c r="E5682">
        <v>2.6</v>
      </c>
      <c r="F5682">
        <v>767</v>
      </c>
      <c r="G5682" s="1">
        <v>2836430.96</v>
      </c>
      <c r="H5682" s="1">
        <v>236369.24669999999</v>
      </c>
      <c r="I5682" s="54">
        <v>0.19053019346301481</v>
      </c>
      <c r="J5682" t="s">
        <v>1030</v>
      </c>
      <c r="K5682" s="1">
        <v>91900.72</v>
      </c>
    </row>
    <row r="5683" spans="1:11" x14ac:dyDescent="0.25">
      <c r="A5683">
        <v>474</v>
      </c>
      <c r="B5683" t="s">
        <v>480</v>
      </c>
      <c r="C5683" t="s">
        <v>11</v>
      </c>
      <c r="D5683" s="1">
        <v>446.12</v>
      </c>
      <c r="E5683">
        <v>2.6</v>
      </c>
      <c r="F5683">
        <v>767</v>
      </c>
      <c r="G5683" s="1">
        <v>2836430.96</v>
      </c>
      <c r="H5683" s="1">
        <v>236369.24669999999</v>
      </c>
      <c r="I5683" s="54">
        <v>0.19053019346301481</v>
      </c>
      <c r="J5683" t="s">
        <v>1031</v>
      </c>
      <c r="K5683" s="1">
        <v>247150.48</v>
      </c>
    </row>
    <row r="5684" spans="1:11" x14ac:dyDescent="0.25">
      <c r="A5684">
        <v>474</v>
      </c>
      <c r="B5684" t="s">
        <v>480</v>
      </c>
      <c r="C5684" t="s">
        <v>11</v>
      </c>
      <c r="D5684" s="1">
        <v>446.12</v>
      </c>
      <c r="E5684">
        <v>2.6</v>
      </c>
      <c r="F5684">
        <v>767</v>
      </c>
      <c r="G5684" s="1">
        <v>2836430.96</v>
      </c>
      <c r="H5684" s="1">
        <v>236369.24669999999</v>
      </c>
      <c r="I5684" s="54">
        <v>0.19053019346301481</v>
      </c>
      <c r="J5684" t="s">
        <v>1032</v>
      </c>
      <c r="K5684" s="1">
        <v>76286.52</v>
      </c>
    </row>
    <row r="5685" spans="1:11" x14ac:dyDescent="0.25">
      <c r="A5685">
        <v>474</v>
      </c>
      <c r="B5685" t="s">
        <v>480</v>
      </c>
      <c r="C5685" t="s">
        <v>11</v>
      </c>
      <c r="D5685" s="1">
        <v>446.12</v>
      </c>
      <c r="E5685">
        <v>2.6</v>
      </c>
      <c r="F5685">
        <v>767</v>
      </c>
      <c r="G5685" s="1">
        <v>2836430.96</v>
      </c>
      <c r="H5685" s="1">
        <v>236369.24669999999</v>
      </c>
      <c r="I5685" s="54">
        <v>0.19053019346301481</v>
      </c>
      <c r="J5685" t="s">
        <v>1033</v>
      </c>
      <c r="K5685" s="1">
        <v>4907.32</v>
      </c>
    </row>
    <row r="5686" spans="1:11" x14ac:dyDescent="0.25">
      <c r="A5686">
        <v>474</v>
      </c>
      <c r="B5686" t="s">
        <v>480</v>
      </c>
      <c r="C5686" t="s">
        <v>11</v>
      </c>
      <c r="D5686" s="1">
        <v>446.12</v>
      </c>
      <c r="E5686">
        <v>2.6</v>
      </c>
      <c r="F5686">
        <v>767</v>
      </c>
      <c r="G5686" s="1">
        <v>2836430.96</v>
      </c>
      <c r="H5686" s="1">
        <v>236369.24669999999</v>
      </c>
      <c r="I5686" s="54">
        <v>0.19053019346301481</v>
      </c>
      <c r="J5686" t="s">
        <v>1034</v>
      </c>
      <c r="K5686" s="1">
        <v>378755.88</v>
      </c>
    </row>
    <row r="5687" spans="1:11" x14ac:dyDescent="0.25">
      <c r="A5687">
        <v>474</v>
      </c>
      <c r="B5687" t="s">
        <v>480</v>
      </c>
      <c r="C5687" t="s">
        <v>11</v>
      </c>
      <c r="D5687" s="1">
        <v>446.12</v>
      </c>
      <c r="E5687">
        <v>2.6</v>
      </c>
      <c r="F5687">
        <v>767</v>
      </c>
      <c r="G5687" s="1">
        <v>2836430.96</v>
      </c>
      <c r="H5687" s="1">
        <v>236369.24669999999</v>
      </c>
      <c r="I5687" s="54">
        <v>0.19053019346301481</v>
      </c>
      <c r="J5687" t="s">
        <v>1035</v>
      </c>
      <c r="K5687" s="1">
        <v>278378.88</v>
      </c>
    </row>
    <row r="5688" spans="1:11" x14ac:dyDescent="0.25">
      <c r="A5688">
        <v>474</v>
      </c>
      <c r="B5688" t="s">
        <v>480</v>
      </c>
      <c r="C5688" t="s">
        <v>11</v>
      </c>
      <c r="D5688" s="1">
        <v>446.12</v>
      </c>
      <c r="E5688">
        <v>2.6</v>
      </c>
      <c r="F5688">
        <v>767</v>
      </c>
      <c r="G5688" s="1">
        <v>2836430.96</v>
      </c>
      <c r="H5688" s="1">
        <v>236369.24669999999</v>
      </c>
      <c r="I5688" s="54">
        <v>0.19053019346301481</v>
      </c>
      <c r="J5688" t="s">
        <v>1036</v>
      </c>
      <c r="K5688" s="1">
        <v>396600.68</v>
      </c>
    </row>
    <row r="5689" spans="1:11" x14ac:dyDescent="0.25">
      <c r="A5689">
        <v>474</v>
      </c>
      <c r="B5689" t="s">
        <v>480</v>
      </c>
      <c r="C5689" t="s">
        <v>11</v>
      </c>
      <c r="D5689" s="1">
        <v>446.12</v>
      </c>
      <c r="E5689">
        <v>2.6</v>
      </c>
      <c r="F5689">
        <v>767</v>
      </c>
      <c r="G5689" s="1">
        <v>2836430.96</v>
      </c>
      <c r="H5689" s="1">
        <v>236369.24669999999</v>
      </c>
      <c r="I5689" s="54">
        <v>0.19053019346301481</v>
      </c>
      <c r="J5689" t="s">
        <v>1037</v>
      </c>
      <c r="K5689" s="1">
        <v>323437</v>
      </c>
    </row>
    <row r="5690" spans="1:11" x14ac:dyDescent="0.25">
      <c r="A5690">
        <v>475</v>
      </c>
      <c r="B5690" t="s">
        <v>481</v>
      </c>
      <c r="C5690" t="s">
        <v>11</v>
      </c>
      <c r="D5690" s="1">
        <v>266.20999999999998</v>
      </c>
      <c r="E5690">
        <v>2.2999999999999998</v>
      </c>
      <c r="F5690">
        <v>661</v>
      </c>
      <c r="G5690" s="1">
        <v>2152307.85</v>
      </c>
      <c r="H5690" s="1">
        <v>179358.98749999999</v>
      </c>
      <c r="I5690" s="54">
        <v>0.14457592546249226</v>
      </c>
      <c r="J5690" t="s">
        <v>1026</v>
      </c>
      <c r="K5690" s="1">
        <v>151207.28</v>
      </c>
    </row>
    <row r="5691" spans="1:11" x14ac:dyDescent="0.25">
      <c r="A5691">
        <v>475</v>
      </c>
      <c r="B5691" t="s">
        <v>481</v>
      </c>
      <c r="C5691" t="s">
        <v>11</v>
      </c>
      <c r="D5691" s="1">
        <v>266.20999999999998</v>
      </c>
      <c r="E5691">
        <v>2.2999999999999998</v>
      </c>
      <c r="F5691">
        <v>661</v>
      </c>
      <c r="G5691" s="1">
        <v>2152307.85</v>
      </c>
      <c r="H5691" s="1">
        <v>179358.98749999999</v>
      </c>
      <c r="I5691" s="54">
        <v>0.14457592546249226</v>
      </c>
      <c r="J5691" t="s">
        <v>1027</v>
      </c>
      <c r="K5691" s="1">
        <v>143753.4</v>
      </c>
    </row>
    <row r="5692" spans="1:11" x14ac:dyDescent="0.25">
      <c r="A5692">
        <v>475</v>
      </c>
      <c r="B5692" t="s">
        <v>481</v>
      </c>
      <c r="C5692" t="s">
        <v>11</v>
      </c>
      <c r="D5692" s="1">
        <v>266.20999999999998</v>
      </c>
      <c r="E5692">
        <v>2.2999999999999998</v>
      </c>
      <c r="F5692">
        <v>661</v>
      </c>
      <c r="G5692" s="1">
        <v>2152307.85</v>
      </c>
      <c r="H5692" s="1">
        <v>179358.98749999999</v>
      </c>
      <c r="I5692" s="54">
        <v>0.14457592546249226</v>
      </c>
      <c r="J5692" t="s">
        <v>1028</v>
      </c>
      <c r="K5692" s="1">
        <v>262749.27</v>
      </c>
    </row>
    <row r="5693" spans="1:11" x14ac:dyDescent="0.25">
      <c r="A5693">
        <v>475</v>
      </c>
      <c r="B5693" t="s">
        <v>481</v>
      </c>
      <c r="C5693" t="s">
        <v>11</v>
      </c>
      <c r="D5693" s="1">
        <v>266.20999999999998</v>
      </c>
      <c r="E5693">
        <v>2.2999999999999998</v>
      </c>
      <c r="F5693">
        <v>661</v>
      </c>
      <c r="G5693" s="1">
        <v>2152307.85</v>
      </c>
      <c r="H5693" s="1">
        <v>179358.98749999999</v>
      </c>
      <c r="I5693" s="54">
        <v>0.14457592546249226</v>
      </c>
      <c r="J5693" t="s">
        <v>1029</v>
      </c>
      <c r="K5693" s="1">
        <v>244646.99</v>
      </c>
    </row>
    <row r="5694" spans="1:11" x14ac:dyDescent="0.25">
      <c r="A5694">
        <v>475</v>
      </c>
      <c r="B5694" t="s">
        <v>481</v>
      </c>
      <c r="C5694" t="s">
        <v>11</v>
      </c>
      <c r="D5694" s="1">
        <v>266.20999999999998</v>
      </c>
      <c r="E5694">
        <v>2.2999999999999998</v>
      </c>
      <c r="F5694">
        <v>661</v>
      </c>
      <c r="G5694" s="1">
        <v>2152307.85</v>
      </c>
      <c r="H5694" s="1">
        <v>179358.98749999999</v>
      </c>
      <c r="I5694" s="54">
        <v>0.14457592546249226</v>
      </c>
      <c r="J5694" t="s">
        <v>1030</v>
      </c>
      <c r="K5694" s="1">
        <v>29016.89</v>
      </c>
    </row>
    <row r="5695" spans="1:11" x14ac:dyDescent="0.25">
      <c r="A5695">
        <v>475</v>
      </c>
      <c r="B5695" t="s">
        <v>481</v>
      </c>
      <c r="C5695" t="s">
        <v>11</v>
      </c>
      <c r="D5695" s="1">
        <v>266.20999999999998</v>
      </c>
      <c r="E5695">
        <v>2.2999999999999998</v>
      </c>
      <c r="F5695">
        <v>661</v>
      </c>
      <c r="G5695" s="1">
        <v>2152307.85</v>
      </c>
      <c r="H5695" s="1">
        <v>179358.98749999999</v>
      </c>
      <c r="I5695" s="54">
        <v>0.14457592546249226</v>
      </c>
      <c r="J5695" t="s">
        <v>1031</v>
      </c>
      <c r="K5695" s="1">
        <v>251302.24</v>
      </c>
    </row>
    <row r="5696" spans="1:11" x14ac:dyDescent="0.25">
      <c r="A5696">
        <v>475</v>
      </c>
      <c r="B5696" t="s">
        <v>481</v>
      </c>
      <c r="C5696" t="s">
        <v>11</v>
      </c>
      <c r="D5696" s="1">
        <v>266.20999999999998</v>
      </c>
      <c r="E5696">
        <v>2.2999999999999998</v>
      </c>
      <c r="F5696">
        <v>661</v>
      </c>
      <c r="G5696" s="1">
        <v>2152307.85</v>
      </c>
      <c r="H5696" s="1">
        <v>179358.98749999999</v>
      </c>
      <c r="I5696" s="54">
        <v>0.14457592546249226</v>
      </c>
      <c r="J5696" t="s">
        <v>1032</v>
      </c>
      <c r="K5696" s="1">
        <v>153070.75</v>
      </c>
    </row>
    <row r="5697" spans="1:11" x14ac:dyDescent="0.25">
      <c r="A5697">
        <v>475</v>
      </c>
      <c r="B5697" t="s">
        <v>481</v>
      </c>
      <c r="C5697" t="s">
        <v>11</v>
      </c>
      <c r="D5697" s="1">
        <v>266.20999999999998</v>
      </c>
      <c r="E5697">
        <v>2.2999999999999998</v>
      </c>
      <c r="F5697">
        <v>661</v>
      </c>
      <c r="G5697" s="1">
        <v>2152307.85</v>
      </c>
      <c r="H5697" s="1">
        <v>179358.98749999999</v>
      </c>
      <c r="I5697" s="54">
        <v>0.14457592546249226</v>
      </c>
      <c r="J5697" t="s">
        <v>1033</v>
      </c>
      <c r="K5697" s="1">
        <v>240920.05</v>
      </c>
    </row>
    <row r="5698" spans="1:11" x14ac:dyDescent="0.25">
      <c r="A5698">
        <v>475</v>
      </c>
      <c r="B5698" t="s">
        <v>481</v>
      </c>
      <c r="C5698" t="s">
        <v>11</v>
      </c>
      <c r="D5698" s="1">
        <v>266.20999999999998</v>
      </c>
      <c r="E5698">
        <v>2.2999999999999998</v>
      </c>
      <c r="F5698">
        <v>661</v>
      </c>
      <c r="G5698" s="1">
        <v>2152307.85</v>
      </c>
      <c r="H5698" s="1">
        <v>179358.98749999999</v>
      </c>
      <c r="I5698" s="54">
        <v>0.14457592546249226</v>
      </c>
      <c r="J5698" t="s">
        <v>1034</v>
      </c>
      <c r="K5698" s="1">
        <v>219357.04</v>
      </c>
    </row>
    <row r="5699" spans="1:11" x14ac:dyDescent="0.25">
      <c r="A5699">
        <v>475</v>
      </c>
      <c r="B5699" t="s">
        <v>481</v>
      </c>
      <c r="C5699" t="s">
        <v>11</v>
      </c>
      <c r="D5699" s="1">
        <v>266.20999999999998</v>
      </c>
      <c r="E5699">
        <v>2.2999999999999998</v>
      </c>
      <c r="F5699">
        <v>661</v>
      </c>
      <c r="G5699" s="1">
        <v>2152307.85</v>
      </c>
      <c r="H5699" s="1">
        <v>179358.98749999999</v>
      </c>
      <c r="I5699" s="54">
        <v>0.14457592546249226</v>
      </c>
      <c r="J5699" t="s">
        <v>1035</v>
      </c>
      <c r="K5699" s="1">
        <v>145350.66</v>
      </c>
    </row>
    <row r="5700" spans="1:11" x14ac:dyDescent="0.25">
      <c r="A5700">
        <v>475</v>
      </c>
      <c r="B5700" t="s">
        <v>481</v>
      </c>
      <c r="C5700" t="s">
        <v>11</v>
      </c>
      <c r="D5700" s="1">
        <v>266.20999999999998</v>
      </c>
      <c r="E5700">
        <v>2.2999999999999998</v>
      </c>
      <c r="F5700">
        <v>661</v>
      </c>
      <c r="G5700" s="1">
        <v>2152307.85</v>
      </c>
      <c r="H5700" s="1">
        <v>179358.98749999999</v>
      </c>
      <c r="I5700" s="54">
        <v>0.14457592546249226</v>
      </c>
      <c r="J5700" t="s">
        <v>1036</v>
      </c>
      <c r="K5700" s="1">
        <v>195398.14</v>
      </c>
    </row>
    <row r="5701" spans="1:11" x14ac:dyDescent="0.25">
      <c r="A5701">
        <v>475</v>
      </c>
      <c r="B5701" t="s">
        <v>481</v>
      </c>
      <c r="C5701" t="s">
        <v>11</v>
      </c>
      <c r="D5701" s="1">
        <v>266.20999999999998</v>
      </c>
      <c r="E5701">
        <v>2.2999999999999998</v>
      </c>
      <c r="F5701">
        <v>661</v>
      </c>
      <c r="G5701" s="1">
        <v>2152307.85</v>
      </c>
      <c r="H5701" s="1">
        <v>179358.98749999999</v>
      </c>
      <c r="I5701" s="54">
        <v>0.14457592546249226</v>
      </c>
      <c r="J5701" t="s">
        <v>1037</v>
      </c>
      <c r="K5701" s="1">
        <v>115535.14</v>
      </c>
    </row>
    <row r="5702" spans="1:11" x14ac:dyDescent="0.25">
      <c r="A5702">
        <v>476</v>
      </c>
      <c r="B5702" t="s">
        <v>482</v>
      </c>
      <c r="C5702" t="s">
        <v>5</v>
      </c>
      <c r="D5702" s="1">
        <v>496.52</v>
      </c>
      <c r="E5702">
        <v>3.7</v>
      </c>
      <c r="F5702">
        <v>325</v>
      </c>
      <c r="G5702" s="1">
        <v>3515858.12</v>
      </c>
      <c r="H5702" s="1">
        <v>292988.17670000001</v>
      </c>
      <c r="I5702" s="54">
        <v>0.23616902270454401</v>
      </c>
      <c r="J5702" t="s">
        <v>1026</v>
      </c>
      <c r="K5702" s="1">
        <v>277058.15999999997</v>
      </c>
    </row>
    <row r="5703" spans="1:11" x14ac:dyDescent="0.25">
      <c r="A5703">
        <v>476</v>
      </c>
      <c r="B5703" t="s">
        <v>482</v>
      </c>
      <c r="C5703" t="s">
        <v>5</v>
      </c>
      <c r="D5703" s="1">
        <v>496.52</v>
      </c>
      <c r="E5703">
        <v>3.7</v>
      </c>
      <c r="F5703">
        <v>325</v>
      </c>
      <c r="G5703" s="1">
        <v>3515858.12</v>
      </c>
      <c r="H5703" s="1">
        <v>292988.17670000001</v>
      </c>
      <c r="I5703" s="54">
        <v>0.23616902270454401</v>
      </c>
      <c r="J5703" t="s">
        <v>1027</v>
      </c>
      <c r="K5703" s="1">
        <v>311814.56</v>
      </c>
    </row>
    <row r="5704" spans="1:11" x14ac:dyDescent="0.25">
      <c r="A5704">
        <v>476</v>
      </c>
      <c r="B5704" t="s">
        <v>482</v>
      </c>
      <c r="C5704" t="s">
        <v>5</v>
      </c>
      <c r="D5704" s="1">
        <v>496.52</v>
      </c>
      <c r="E5704">
        <v>3.7</v>
      </c>
      <c r="F5704">
        <v>325</v>
      </c>
      <c r="G5704" s="1">
        <v>3515858.12</v>
      </c>
      <c r="H5704" s="1">
        <v>292988.17670000001</v>
      </c>
      <c r="I5704" s="54">
        <v>0.23616902270454401</v>
      </c>
      <c r="J5704" t="s">
        <v>1028</v>
      </c>
      <c r="K5704" s="1">
        <v>366431.76</v>
      </c>
    </row>
    <row r="5705" spans="1:11" x14ac:dyDescent="0.25">
      <c r="A5705">
        <v>476</v>
      </c>
      <c r="B5705" t="s">
        <v>482</v>
      </c>
      <c r="C5705" t="s">
        <v>5</v>
      </c>
      <c r="D5705" s="1">
        <v>496.52</v>
      </c>
      <c r="E5705">
        <v>3.7</v>
      </c>
      <c r="F5705">
        <v>325</v>
      </c>
      <c r="G5705" s="1">
        <v>3515858.12</v>
      </c>
      <c r="H5705" s="1">
        <v>292988.17670000001</v>
      </c>
      <c r="I5705" s="54">
        <v>0.23616902270454401</v>
      </c>
      <c r="J5705" t="s">
        <v>1029</v>
      </c>
      <c r="K5705" s="1">
        <v>485596.56</v>
      </c>
    </row>
    <row r="5706" spans="1:11" x14ac:dyDescent="0.25">
      <c r="A5706">
        <v>476</v>
      </c>
      <c r="B5706" t="s">
        <v>482</v>
      </c>
      <c r="C5706" t="s">
        <v>5</v>
      </c>
      <c r="D5706" s="1">
        <v>496.52</v>
      </c>
      <c r="E5706">
        <v>3.7</v>
      </c>
      <c r="F5706">
        <v>325</v>
      </c>
      <c r="G5706" s="1">
        <v>3515858.12</v>
      </c>
      <c r="H5706" s="1">
        <v>292988.17670000001</v>
      </c>
      <c r="I5706" s="54">
        <v>0.23616902270454401</v>
      </c>
      <c r="J5706" t="s">
        <v>1030</v>
      </c>
      <c r="K5706" s="1">
        <v>217972.28</v>
      </c>
    </row>
    <row r="5707" spans="1:11" x14ac:dyDescent="0.25">
      <c r="A5707">
        <v>476</v>
      </c>
      <c r="B5707" t="s">
        <v>482</v>
      </c>
      <c r="C5707" t="s">
        <v>5</v>
      </c>
      <c r="D5707" s="1">
        <v>496.52</v>
      </c>
      <c r="E5707">
        <v>3.7</v>
      </c>
      <c r="F5707">
        <v>325</v>
      </c>
      <c r="G5707" s="1">
        <v>3515858.12</v>
      </c>
      <c r="H5707" s="1">
        <v>292988.17670000001</v>
      </c>
      <c r="I5707" s="54">
        <v>0.23616902270454401</v>
      </c>
      <c r="J5707" t="s">
        <v>1031</v>
      </c>
      <c r="K5707" s="1">
        <v>398705.56</v>
      </c>
    </row>
    <row r="5708" spans="1:11" x14ac:dyDescent="0.25">
      <c r="A5708">
        <v>476</v>
      </c>
      <c r="B5708" t="s">
        <v>482</v>
      </c>
      <c r="C5708" t="s">
        <v>5</v>
      </c>
      <c r="D5708" s="1">
        <v>496.52</v>
      </c>
      <c r="E5708">
        <v>3.7</v>
      </c>
      <c r="F5708">
        <v>325</v>
      </c>
      <c r="G5708" s="1">
        <v>3515858.12</v>
      </c>
      <c r="H5708" s="1">
        <v>292988.17670000001</v>
      </c>
      <c r="I5708" s="54">
        <v>0.23616902270454401</v>
      </c>
      <c r="J5708" t="s">
        <v>1032</v>
      </c>
      <c r="K5708" s="1">
        <v>14895.6</v>
      </c>
    </row>
    <row r="5709" spans="1:11" x14ac:dyDescent="0.25">
      <c r="A5709">
        <v>476</v>
      </c>
      <c r="B5709" t="s">
        <v>482</v>
      </c>
      <c r="C5709" t="s">
        <v>5</v>
      </c>
      <c r="D5709" s="1">
        <v>496.52</v>
      </c>
      <c r="E5709">
        <v>3.7</v>
      </c>
      <c r="F5709">
        <v>325</v>
      </c>
      <c r="G5709" s="1">
        <v>3515858.12</v>
      </c>
      <c r="H5709" s="1">
        <v>292988.17670000001</v>
      </c>
      <c r="I5709" s="54">
        <v>0.23616902270454401</v>
      </c>
      <c r="J5709" t="s">
        <v>1033</v>
      </c>
      <c r="K5709" s="1">
        <v>456798.4</v>
      </c>
    </row>
    <row r="5710" spans="1:11" x14ac:dyDescent="0.25">
      <c r="A5710">
        <v>476</v>
      </c>
      <c r="B5710" t="s">
        <v>482</v>
      </c>
      <c r="C5710" t="s">
        <v>5</v>
      </c>
      <c r="D5710" s="1">
        <v>496.52</v>
      </c>
      <c r="E5710">
        <v>3.7</v>
      </c>
      <c r="F5710">
        <v>325</v>
      </c>
      <c r="G5710" s="1">
        <v>3515858.12</v>
      </c>
      <c r="H5710" s="1">
        <v>292988.17670000001</v>
      </c>
      <c r="I5710" s="54">
        <v>0.23616902270454401</v>
      </c>
      <c r="J5710" t="s">
        <v>1034</v>
      </c>
      <c r="K5710" s="1">
        <v>87884.04</v>
      </c>
    </row>
    <row r="5711" spans="1:11" x14ac:dyDescent="0.25">
      <c r="A5711">
        <v>476</v>
      </c>
      <c r="B5711" t="s">
        <v>482</v>
      </c>
      <c r="C5711" t="s">
        <v>5</v>
      </c>
      <c r="D5711" s="1">
        <v>496.52</v>
      </c>
      <c r="E5711">
        <v>3.7</v>
      </c>
      <c r="F5711">
        <v>325</v>
      </c>
      <c r="G5711" s="1">
        <v>3515858.12</v>
      </c>
      <c r="H5711" s="1">
        <v>292988.17670000001</v>
      </c>
      <c r="I5711" s="54">
        <v>0.23616902270454401</v>
      </c>
      <c r="J5711" t="s">
        <v>1035</v>
      </c>
      <c r="K5711" s="1">
        <v>319262.36</v>
      </c>
    </row>
    <row r="5712" spans="1:11" x14ac:dyDescent="0.25">
      <c r="A5712">
        <v>476</v>
      </c>
      <c r="B5712" t="s">
        <v>482</v>
      </c>
      <c r="C5712" t="s">
        <v>5</v>
      </c>
      <c r="D5712" s="1">
        <v>496.52</v>
      </c>
      <c r="E5712">
        <v>3.7</v>
      </c>
      <c r="F5712">
        <v>325</v>
      </c>
      <c r="G5712" s="1">
        <v>3515858.12</v>
      </c>
      <c r="H5712" s="1">
        <v>292988.17670000001</v>
      </c>
      <c r="I5712" s="54">
        <v>0.23616902270454401</v>
      </c>
      <c r="J5712" t="s">
        <v>1036</v>
      </c>
      <c r="K5712" s="1">
        <v>293443.32</v>
      </c>
    </row>
    <row r="5713" spans="1:11" x14ac:dyDescent="0.25">
      <c r="A5713">
        <v>476</v>
      </c>
      <c r="B5713" t="s">
        <v>482</v>
      </c>
      <c r="C5713" t="s">
        <v>5</v>
      </c>
      <c r="D5713" s="1">
        <v>496.52</v>
      </c>
      <c r="E5713">
        <v>3.7</v>
      </c>
      <c r="F5713">
        <v>325</v>
      </c>
      <c r="G5713" s="1">
        <v>3515858.12</v>
      </c>
      <c r="H5713" s="1">
        <v>292988.17670000001</v>
      </c>
      <c r="I5713" s="54">
        <v>0.23616902270454401</v>
      </c>
      <c r="J5713" t="s">
        <v>1037</v>
      </c>
      <c r="K5713" s="1">
        <v>285995.52000000002</v>
      </c>
    </row>
    <row r="5714" spans="1:11" x14ac:dyDescent="0.25">
      <c r="A5714">
        <v>477</v>
      </c>
      <c r="B5714" t="s">
        <v>483</v>
      </c>
      <c r="C5714" t="s">
        <v>8</v>
      </c>
      <c r="D5714" s="1">
        <v>41.53</v>
      </c>
      <c r="E5714">
        <v>4.2</v>
      </c>
      <c r="F5714">
        <v>304</v>
      </c>
      <c r="G5714" s="1">
        <v>212550.54</v>
      </c>
      <c r="H5714" s="1">
        <v>17712.544999999998</v>
      </c>
      <c r="I5714" s="54">
        <v>1.4277553756100684E-2</v>
      </c>
      <c r="J5714" t="s">
        <v>1026</v>
      </c>
      <c r="K5714" s="1">
        <v>6561.74</v>
      </c>
    </row>
    <row r="5715" spans="1:11" x14ac:dyDescent="0.25">
      <c r="A5715">
        <v>477</v>
      </c>
      <c r="B5715" t="s">
        <v>483</v>
      </c>
      <c r="C5715" t="s">
        <v>8</v>
      </c>
      <c r="D5715" s="1">
        <v>41.53</v>
      </c>
      <c r="E5715">
        <v>4.2</v>
      </c>
      <c r="F5715">
        <v>304</v>
      </c>
      <c r="G5715" s="1">
        <v>212550.54</v>
      </c>
      <c r="H5715" s="1">
        <v>17712.544999999998</v>
      </c>
      <c r="I5715" s="54">
        <v>1.4277553756100684E-2</v>
      </c>
      <c r="J5715" t="s">
        <v>1027</v>
      </c>
      <c r="K5715" s="1">
        <v>17234.95</v>
      </c>
    </row>
    <row r="5716" spans="1:11" x14ac:dyDescent="0.25">
      <c r="A5716">
        <v>477</v>
      </c>
      <c r="B5716" t="s">
        <v>483</v>
      </c>
      <c r="C5716" t="s">
        <v>8</v>
      </c>
      <c r="D5716" s="1">
        <v>41.53</v>
      </c>
      <c r="E5716">
        <v>4.2</v>
      </c>
      <c r="F5716">
        <v>304</v>
      </c>
      <c r="G5716" s="1">
        <v>212550.54</v>
      </c>
      <c r="H5716" s="1">
        <v>17712.544999999998</v>
      </c>
      <c r="I5716" s="54">
        <v>1.4277553756100684E-2</v>
      </c>
      <c r="J5716" t="s">
        <v>1028</v>
      </c>
      <c r="K5716" s="1">
        <v>30109.25</v>
      </c>
    </row>
    <row r="5717" spans="1:11" x14ac:dyDescent="0.25">
      <c r="A5717">
        <v>477</v>
      </c>
      <c r="B5717" t="s">
        <v>483</v>
      </c>
      <c r="C5717" t="s">
        <v>8</v>
      </c>
      <c r="D5717" s="1">
        <v>41.53</v>
      </c>
      <c r="E5717">
        <v>4.2</v>
      </c>
      <c r="F5717">
        <v>304</v>
      </c>
      <c r="G5717" s="1">
        <v>212550.54</v>
      </c>
      <c r="H5717" s="1">
        <v>17712.544999999998</v>
      </c>
      <c r="I5717" s="54">
        <v>1.4277553756100684E-2</v>
      </c>
      <c r="J5717" t="s">
        <v>1029</v>
      </c>
      <c r="K5717" s="1">
        <v>12085.23</v>
      </c>
    </row>
    <row r="5718" spans="1:11" x14ac:dyDescent="0.25">
      <c r="A5718">
        <v>477</v>
      </c>
      <c r="B5718" t="s">
        <v>483</v>
      </c>
      <c r="C5718" t="s">
        <v>8</v>
      </c>
      <c r="D5718" s="1">
        <v>41.53</v>
      </c>
      <c r="E5718">
        <v>4.2</v>
      </c>
      <c r="F5718">
        <v>304</v>
      </c>
      <c r="G5718" s="1">
        <v>212550.54</v>
      </c>
      <c r="H5718" s="1">
        <v>17712.544999999998</v>
      </c>
      <c r="I5718" s="54">
        <v>1.4277553756100684E-2</v>
      </c>
      <c r="J5718" t="s">
        <v>1030</v>
      </c>
      <c r="K5718" s="1">
        <v>11503.81</v>
      </c>
    </row>
    <row r="5719" spans="1:11" x14ac:dyDescent="0.25">
      <c r="A5719">
        <v>477</v>
      </c>
      <c r="B5719" t="s">
        <v>483</v>
      </c>
      <c r="C5719" t="s">
        <v>8</v>
      </c>
      <c r="D5719" s="1">
        <v>41.53</v>
      </c>
      <c r="E5719">
        <v>4.2</v>
      </c>
      <c r="F5719">
        <v>304</v>
      </c>
      <c r="G5719" s="1">
        <v>212550.54</v>
      </c>
      <c r="H5719" s="1">
        <v>17712.544999999998</v>
      </c>
      <c r="I5719" s="54">
        <v>1.4277553756100684E-2</v>
      </c>
      <c r="J5719" t="s">
        <v>1031</v>
      </c>
      <c r="K5719" s="1">
        <v>15656.81</v>
      </c>
    </row>
    <row r="5720" spans="1:11" x14ac:dyDescent="0.25">
      <c r="A5720">
        <v>477</v>
      </c>
      <c r="B5720" t="s">
        <v>483</v>
      </c>
      <c r="C5720" t="s">
        <v>8</v>
      </c>
      <c r="D5720" s="1">
        <v>41.53</v>
      </c>
      <c r="E5720">
        <v>4.2</v>
      </c>
      <c r="F5720">
        <v>304</v>
      </c>
      <c r="G5720" s="1">
        <v>212550.54</v>
      </c>
      <c r="H5720" s="1">
        <v>17712.544999999998</v>
      </c>
      <c r="I5720" s="54">
        <v>1.4277553756100684E-2</v>
      </c>
      <c r="J5720" t="s">
        <v>1032</v>
      </c>
      <c r="K5720" s="1">
        <v>1910.38</v>
      </c>
    </row>
    <row r="5721" spans="1:11" x14ac:dyDescent="0.25">
      <c r="A5721">
        <v>477</v>
      </c>
      <c r="B5721" t="s">
        <v>483</v>
      </c>
      <c r="C5721" t="s">
        <v>8</v>
      </c>
      <c r="D5721" s="1">
        <v>41.53</v>
      </c>
      <c r="E5721">
        <v>4.2</v>
      </c>
      <c r="F5721">
        <v>304</v>
      </c>
      <c r="G5721" s="1">
        <v>212550.54</v>
      </c>
      <c r="H5721" s="1">
        <v>17712.544999999998</v>
      </c>
      <c r="I5721" s="54">
        <v>1.4277553756100684E-2</v>
      </c>
      <c r="J5721" t="s">
        <v>1033</v>
      </c>
      <c r="K5721" s="1">
        <v>28572.639999999999</v>
      </c>
    </row>
    <row r="5722" spans="1:11" x14ac:dyDescent="0.25">
      <c r="A5722">
        <v>477</v>
      </c>
      <c r="B5722" t="s">
        <v>483</v>
      </c>
      <c r="C5722" t="s">
        <v>8</v>
      </c>
      <c r="D5722" s="1">
        <v>41.53</v>
      </c>
      <c r="E5722">
        <v>4.2</v>
      </c>
      <c r="F5722">
        <v>304</v>
      </c>
      <c r="G5722" s="1">
        <v>212550.54</v>
      </c>
      <c r="H5722" s="1">
        <v>17712.544999999998</v>
      </c>
      <c r="I5722" s="54">
        <v>1.4277553756100684E-2</v>
      </c>
      <c r="J5722" t="s">
        <v>1034</v>
      </c>
      <c r="K5722" s="1">
        <v>34926.730000000003</v>
      </c>
    </row>
    <row r="5723" spans="1:11" x14ac:dyDescent="0.25">
      <c r="A5723">
        <v>477</v>
      </c>
      <c r="B5723" t="s">
        <v>483</v>
      </c>
      <c r="C5723" t="s">
        <v>8</v>
      </c>
      <c r="D5723" s="1">
        <v>41.53</v>
      </c>
      <c r="E5723">
        <v>4.2</v>
      </c>
      <c r="F5723">
        <v>304</v>
      </c>
      <c r="G5723" s="1">
        <v>212550.54</v>
      </c>
      <c r="H5723" s="1">
        <v>17712.544999999998</v>
      </c>
      <c r="I5723" s="54">
        <v>1.4277553756100684E-2</v>
      </c>
      <c r="J5723" t="s">
        <v>1035</v>
      </c>
      <c r="K5723" s="1">
        <v>13912.55</v>
      </c>
    </row>
    <row r="5724" spans="1:11" x14ac:dyDescent="0.25">
      <c r="A5724">
        <v>477</v>
      </c>
      <c r="B5724" t="s">
        <v>483</v>
      </c>
      <c r="C5724" t="s">
        <v>8</v>
      </c>
      <c r="D5724" s="1">
        <v>41.53</v>
      </c>
      <c r="E5724">
        <v>4.2</v>
      </c>
      <c r="F5724">
        <v>304</v>
      </c>
      <c r="G5724" s="1">
        <v>212550.54</v>
      </c>
      <c r="H5724" s="1">
        <v>17712.544999999998</v>
      </c>
      <c r="I5724" s="54">
        <v>1.4277553756100684E-2</v>
      </c>
      <c r="J5724" t="s">
        <v>1036</v>
      </c>
      <c r="K5724" s="1">
        <v>30939.85</v>
      </c>
    </row>
    <row r="5725" spans="1:11" x14ac:dyDescent="0.25">
      <c r="A5725">
        <v>477</v>
      </c>
      <c r="B5725" t="s">
        <v>483</v>
      </c>
      <c r="C5725" t="s">
        <v>8</v>
      </c>
      <c r="D5725" s="1">
        <v>41.53</v>
      </c>
      <c r="E5725">
        <v>4.2</v>
      </c>
      <c r="F5725">
        <v>304</v>
      </c>
      <c r="G5725" s="1">
        <v>212550.54</v>
      </c>
      <c r="H5725" s="1">
        <v>17712.544999999998</v>
      </c>
      <c r="I5725" s="54">
        <v>1.4277553756100684E-2</v>
      </c>
      <c r="J5725" t="s">
        <v>1037</v>
      </c>
      <c r="K5725" s="1">
        <v>9136.6</v>
      </c>
    </row>
    <row r="5726" spans="1:11" x14ac:dyDescent="0.25">
      <c r="A5726">
        <v>478</v>
      </c>
      <c r="B5726" t="s">
        <v>484</v>
      </c>
      <c r="C5726" t="s">
        <v>11</v>
      </c>
      <c r="D5726" s="1">
        <v>279.16000000000003</v>
      </c>
      <c r="E5726">
        <v>4</v>
      </c>
      <c r="F5726">
        <v>276</v>
      </c>
      <c r="G5726" s="1">
        <v>1774899.28</v>
      </c>
      <c r="H5726" s="1">
        <v>147908.2733</v>
      </c>
      <c r="I5726" s="54">
        <v>0.11922444366344305</v>
      </c>
      <c r="J5726" t="s">
        <v>1026</v>
      </c>
      <c r="K5726" s="1">
        <v>136230.07999999999</v>
      </c>
    </row>
    <row r="5727" spans="1:11" x14ac:dyDescent="0.25">
      <c r="A5727">
        <v>478</v>
      </c>
      <c r="B5727" t="s">
        <v>484</v>
      </c>
      <c r="C5727" t="s">
        <v>11</v>
      </c>
      <c r="D5727" s="1">
        <v>279.16000000000003</v>
      </c>
      <c r="E5727">
        <v>4</v>
      </c>
      <c r="F5727">
        <v>276</v>
      </c>
      <c r="G5727" s="1">
        <v>1774899.28</v>
      </c>
      <c r="H5727" s="1">
        <v>147908.2733</v>
      </c>
      <c r="I5727" s="54">
        <v>0.11922444366344305</v>
      </c>
      <c r="J5727" t="s">
        <v>1027</v>
      </c>
      <c r="K5727" s="1">
        <v>221373.88</v>
      </c>
    </row>
    <row r="5728" spans="1:11" x14ac:dyDescent="0.25">
      <c r="A5728">
        <v>478</v>
      </c>
      <c r="B5728" t="s">
        <v>484</v>
      </c>
      <c r="C5728" t="s">
        <v>11</v>
      </c>
      <c r="D5728" s="1">
        <v>279.16000000000003</v>
      </c>
      <c r="E5728">
        <v>4</v>
      </c>
      <c r="F5728">
        <v>276</v>
      </c>
      <c r="G5728" s="1">
        <v>1774899.28</v>
      </c>
      <c r="H5728" s="1">
        <v>147908.2733</v>
      </c>
      <c r="I5728" s="54">
        <v>0.11922444366344305</v>
      </c>
      <c r="J5728" t="s">
        <v>1028</v>
      </c>
      <c r="K5728" s="1">
        <v>243148.36</v>
      </c>
    </row>
    <row r="5729" spans="1:11" x14ac:dyDescent="0.25">
      <c r="A5729">
        <v>478</v>
      </c>
      <c r="B5729" t="s">
        <v>484</v>
      </c>
      <c r="C5729" t="s">
        <v>11</v>
      </c>
      <c r="D5729" s="1">
        <v>279.16000000000003</v>
      </c>
      <c r="E5729">
        <v>4</v>
      </c>
      <c r="F5729">
        <v>276</v>
      </c>
      <c r="G5729" s="1">
        <v>1774899.28</v>
      </c>
      <c r="H5729" s="1">
        <v>147908.2733</v>
      </c>
      <c r="I5729" s="54">
        <v>0.11922444366344305</v>
      </c>
      <c r="J5729" t="s">
        <v>1029</v>
      </c>
      <c r="K5729" s="1">
        <v>263806.2</v>
      </c>
    </row>
    <row r="5730" spans="1:11" x14ac:dyDescent="0.25">
      <c r="A5730">
        <v>478</v>
      </c>
      <c r="B5730" t="s">
        <v>484</v>
      </c>
      <c r="C5730" t="s">
        <v>11</v>
      </c>
      <c r="D5730" s="1">
        <v>279.16000000000003</v>
      </c>
      <c r="E5730">
        <v>4</v>
      </c>
      <c r="F5730">
        <v>276</v>
      </c>
      <c r="G5730" s="1">
        <v>1774899.28</v>
      </c>
      <c r="H5730" s="1">
        <v>147908.2733</v>
      </c>
      <c r="I5730" s="54">
        <v>0.11922444366344305</v>
      </c>
      <c r="J5730" t="s">
        <v>1030</v>
      </c>
      <c r="K5730" s="1">
        <v>268551.92</v>
      </c>
    </row>
    <row r="5731" spans="1:11" x14ac:dyDescent="0.25">
      <c r="A5731">
        <v>478</v>
      </c>
      <c r="B5731" t="s">
        <v>484</v>
      </c>
      <c r="C5731" t="s">
        <v>11</v>
      </c>
      <c r="D5731" s="1">
        <v>279.16000000000003</v>
      </c>
      <c r="E5731">
        <v>4</v>
      </c>
      <c r="F5731">
        <v>276</v>
      </c>
      <c r="G5731" s="1">
        <v>1774899.28</v>
      </c>
      <c r="H5731" s="1">
        <v>147908.2733</v>
      </c>
      <c r="I5731" s="54">
        <v>0.11922444366344305</v>
      </c>
      <c r="J5731" t="s">
        <v>1031</v>
      </c>
      <c r="K5731" s="1">
        <v>172800.04</v>
      </c>
    </row>
    <row r="5732" spans="1:11" x14ac:dyDescent="0.25">
      <c r="A5732">
        <v>478</v>
      </c>
      <c r="B5732" t="s">
        <v>484</v>
      </c>
      <c r="C5732" t="s">
        <v>11</v>
      </c>
      <c r="D5732" s="1">
        <v>279.16000000000003</v>
      </c>
      <c r="E5732">
        <v>4</v>
      </c>
      <c r="F5732">
        <v>276</v>
      </c>
      <c r="G5732" s="1">
        <v>1774899.28</v>
      </c>
      <c r="H5732" s="1">
        <v>147908.2733</v>
      </c>
      <c r="I5732" s="54">
        <v>0.11922444366344305</v>
      </c>
      <c r="J5732" t="s">
        <v>1032</v>
      </c>
      <c r="K5732" s="1">
        <v>36011.64</v>
      </c>
    </row>
    <row r="5733" spans="1:11" x14ac:dyDescent="0.25">
      <c r="A5733">
        <v>478</v>
      </c>
      <c r="B5733" t="s">
        <v>484</v>
      </c>
      <c r="C5733" t="s">
        <v>11</v>
      </c>
      <c r="D5733" s="1">
        <v>279.16000000000003</v>
      </c>
      <c r="E5733">
        <v>4</v>
      </c>
      <c r="F5733">
        <v>276</v>
      </c>
      <c r="G5733" s="1">
        <v>1774899.28</v>
      </c>
      <c r="H5733" s="1">
        <v>147908.2733</v>
      </c>
      <c r="I5733" s="54">
        <v>0.11922444366344305</v>
      </c>
      <c r="J5733" t="s">
        <v>1033</v>
      </c>
      <c r="K5733" s="1">
        <v>49132.160000000003</v>
      </c>
    </row>
    <row r="5734" spans="1:11" x14ac:dyDescent="0.25">
      <c r="A5734">
        <v>478</v>
      </c>
      <c r="B5734" t="s">
        <v>484</v>
      </c>
      <c r="C5734" t="s">
        <v>11</v>
      </c>
      <c r="D5734" s="1">
        <v>279.16000000000003</v>
      </c>
      <c r="E5734">
        <v>4</v>
      </c>
      <c r="F5734">
        <v>276</v>
      </c>
      <c r="G5734" s="1">
        <v>1774899.28</v>
      </c>
      <c r="H5734" s="1">
        <v>147908.2733</v>
      </c>
      <c r="I5734" s="54">
        <v>0.11922444366344305</v>
      </c>
      <c r="J5734" t="s">
        <v>1034</v>
      </c>
      <c r="K5734" s="1">
        <v>98543.48</v>
      </c>
    </row>
    <row r="5735" spans="1:11" x14ac:dyDescent="0.25">
      <c r="A5735">
        <v>478</v>
      </c>
      <c r="B5735" t="s">
        <v>484</v>
      </c>
      <c r="C5735" t="s">
        <v>11</v>
      </c>
      <c r="D5735" s="1">
        <v>279.16000000000003</v>
      </c>
      <c r="E5735">
        <v>4</v>
      </c>
      <c r="F5735">
        <v>276</v>
      </c>
      <c r="G5735" s="1">
        <v>1774899.28</v>
      </c>
      <c r="H5735" s="1">
        <v>147908.2733</v>
      </c>
      <c r="I5735" s="54">
        <v>0.11922444366344305</v>
      </c>
      <c r="J5735" t="s">
        <v>1035</v>
      </c>
      <c r="K5735" s="1">
        <v>93518.6</v>
      </c>
    </row>
    <row r="5736" spans="1:11" x14ac:dyDescent="0.25">
      <c r="A5736">
        <v>478</v>
      </c>
      <c r="B5736" t="s">
        <v>484</v>
      </c>
      <c r="C5736" t="s">
        <v>11</v>
      </c>
      <c r="D5736" s="1">
        <v>279.16000000000003</v>
      </c>
      <c r="E5736">
        <v>4</v>
      </c>
      <c r="F5736">
        <v>276</v>
      </c>
      <c r="G5736" s="1">
        <v>1774899.28</v>
      </c>
      <c r="H5736" s="1">
        <v>147908.2733</v>
      </c>
      <c r="I5736" s="54">
        <v>0.11922444366344305</v>
      </c>
      <c r="J5736" t="s">
        <v>1036</v>
      </c>
      <c r="K5736" s="1">
        <v>106080.8</v>
      </c>
    </row>
    <row r="5737" spans="1:11" x14ac:dyDescent="0.25">
      <c r="A5737">
        <v>478</v>
      </c>
      <c r="B5737" t="s">
        <v>484</v>
      </c>
      <c r="C5737" t="s">
        <v>11</v>
      </c>
      <c r="D5737" s="1">
        <v>279.16000000000003</v>
      </c>
      <c r="E5737">
        <v>4</v>
      </c>
      <c r="F5737">
        <v>276</v>
      </c>
      <c r="G5737" s="1">
        <v>1774899.28</v>
      </c>
      <c r="H5737" s="1">
        <v>147908.2733</v>
      </c>
      <c r="I5737" s="54">
        <v>0.11922444366344305</v>
      </c>
      <c r="J5737" t="s">
        <v>1037</v>
      </c>
      <c r="K5737" s="1">
        <v>85702.12</v>
      </c>
    </row>
    <row r="5738" spans="1:11" x14ac:dyDescent="0.25">
      <c r="A5738">
        <v>479</v>
      </c>
      <c r="B5738" t="s">
        <v>485</v>
      </c>
      <c r="C5738" t="s">
        <v>5</v>
      </c>
      <c r="D5738" s="1">
        <v>484.8</v>
      </c>
      <c r="E5738">
        <v>4.2</v>
      </c>
      <c r="F5738">
        <v>869</v>
      </c>
      <c r="G5738" s="1">
        <v>3247190.4</v>
      </c>
      <c r="H5738" s="1">
        <v>270599.2</v>
      </c>
      <c r="I5738" s="54">
        <v>0.21812193698634727</v>
      </c>
      <c r="J5738" t="s">
        <v>1026</v>
      </c>
      <c r="K5738" s="1">
        <v>332088</v>
      </c>
    </row>
    <row r="5739" spans="1:11" x14ac:dyDescent="0.25">
      <c r="A5739">
        <v>479</v>
      </c>
      <c r="B5739" t="s">
        <v>485</v>
      </c>
      <c r="C5739" t="s">
        <v>5</v>
      </c>
      <c r="D5739" s="1">
        <v>484.8</v>
      </c>
      <c r="E5739">
        <v>4.2</v>
      </c>
      <c r="F5739">
        <v>869</v>
      </c>
      <c r="G5739" s="1">
        <v>3247190.4</v>
      </c>
      <c r="H5739" s="1">
        <v>270599.2</v>
      </c>
      <c r="I5739" s="54">
        <v>0.21812193698634727</v>
      </c>
      <c r="J5739" t="s">
        <v>1027</v>
      </c>
      <c r="K5739" s="1">
        <v>183739.2</v>
      </c>
    </row>
    <row r="5740" spans="1:11" x14ac:dyDescent="0.25">
      <c r="A5740">
        <v>479</v>
      </c>
      <c r="B5740" t="s">
        <v>485</v>
      </c>
      <c r="C5740" t="s">
        <v>5</v>
      </c>
      <c r="D5740" s="1">
        <v>484.8</v>
      </c>
      <c r="E5740">
        <v>4.2</v>
      </c>
      <c r="F5740">
        <v>869</v>
      </c>
      <c r="G5740" s="1">
        <v>3247190.4</v>
      </c>
      <c r="H5740" s="1">
        <v>270599.2</v>
      </c>
      <c r="I5740" s="54">
        <v>0.21812193698634727</v>
      </c>
      <c r="J5740" t="s">
        <v>1028</v>
      </c>
      <c r="K5740" s="1">
        <v>320937.59999999998</v>
      </c>
    </row>
    <row r="5741" spans="1:11" x14ac:dyDescent="0.25">
      <c r="A5741">
        <v>479</v>
      </c>
      <c r="B5741" t="s">
        <v>485</v>
      </c>
      <c r="C5741" t="s">
        <v>5</v>
      </c>
      <c r="D5741" s="1">
        <v>484.8</v>
      </c>
      <c r="E5741">
        <v>4.2</v>
      </c>
      <c r="F5741">
        <v>869</v>
      </c>
      <c r="G5741" s="1">
        <v>3247190.4</v>
      </c>
      <c r="H5741" s="1">
        <v>270599.2</v>
      </c>
      <c r="I5741" s="54">
        <v>0.21812193698634727</v>
      </c>
      <c r="J5741" t="s">
        <v>1029</v>
      </c>
      <c r="K5741" s="1">
        <v>366024</v>
      </c>
    </row>
    <row r="5742" spans="1:11" x14ac:dyDescent="0.25">
      <c r="A5742">
        <v>479</v>
      </c>
      <c r="B5742" t="s">
        <v>485</v>
      </c>
      <c r="C5742" t="s">
        <v>5</v>
      </c>
      <c r="D5742" s="1">
        <v>484.8</v>
      </c>
      <c r="E5742">
        <v>4.2</v>
      </c>
      <c r="F5742">
        <v>869</v>
      </c>
      <c r="G5742" s="1">
        <v>3247190.4</v>
      </c>
      <c r="H5742" s="1">
        <v>270599.2</v>
      </c>
      <c r="I5742" s="54">
        <v>0.21812193698634727</v>
      </c>
      <c r="J5742" t="s">
        <v>1030</v>
      </c>
      <c r="K5742" s="1">
        <v>274881.59999999998</v>
      </c>
    </row>
    <row r="5743" spans="1:11" x14ac:dyDescent="0.25">
      <c r="A5743">
        <v>479</v>
      </c>
      <c r="B5743" t="s">
        <v>485</v>
      </c>
      <c r="C5743" t="s">
        <v>5</v>
      </c>
      <c r="D5743" s="1">
        <v>484.8</v>
      </c>
      <c r="E5743">
        <v>4.2</v>
      </c>
      <c r="F5743">
        <v>869</v>
      </c>
      <c r="G5743" s="1">
        <v>3247190.4</v>
      </c>
      <c r="H5743" s="1">
        <v>270599.2</v>
      </c>
      <c r="I5743" s="54">
        <v>0.21812193698634727</v>
      </c>
      <c r="J5743" t="s">
        <v>1031</v>
      </c>
      <c r="K5743" s="1">
        <v>128472</v>
      </c>
    </row>
    <row r="5744" spans="1:11" x14ac:dyDescent="0.25">
      <c r="A5744">
        <v>479</v>
      </c>
      <c r="B5744" t="s">
        <v>485</v>
      </c>
      <c r="C5744" t="s">
        <v>5</v>
      </c>
      <c r="D5744" s="1">
        <v>484.8</v>
      </c>
      <c r="E5744">
        <v>4.2</v>
      </c>
      <c r="F5744">
        <v>869</v>
      </c>
      <c r="G5744" s="1">
        <v>3247190.4</v>
      </c>
      <c r="H5744" s="1">
        <v>270599.2</v>
      </c>
      <c r="I5744" s="54">
        <v>0.21812193698634727</v>
      </c>
      <c r="J5744" t="s">
        <v>1032</v>
      </c>
      <c r="K5744" s="1">
        <v>170164.8</v>
      </c>
    </row>
    <row r="5745" spans="1:11" x14ac:dyDescent="0.25">
      <c r="A5745">
        <v>479</v>
      </c>
      <c r="B5745" t="s">
        <v>485</v>
      </c>
      <c r="C5745" t="s">
        <v>5</v>
      </c>
      <c r="D5745" s="1">
        <v>484.8</v>
      </c>
      <c r="E5745">
        <v>4.2</v>
      </c>
      <c r="F5745">
        <v>869</v>
      </c>
      <c r="G5745" s="1">
        <v>3247190.4</v>
      </c>
      <c r="H5745" s="1">
        <v>270599.2</v>
      </c>
      <c r="I5745" s="54">
        <v>0.21812193698634727</v>
      </c>
      <c r="J5745" t="s">
        <v>1033</v>
      </c>
      <c r="K5745" s="1">
        <v>104716.8</v>
      </c>
    </row>
    <row r="5746" spans="1:11" x14ac:dyDescent="0.25">
      <c r="A5746">
        <v>479</v>
      </c>
      <c r="B5746" t="s">
        <v>485</v>
      </c>
      <c r="C5746" t="s">
        <v>5</v>
      </c>
      <c r="D5746" s="1">
        <v>484.8</v>
      </c>
      <c r="E5746">
        <v>4.2</v>
      </c>
      <c r="F5746">
        <v>869</v>
      </c>
      <c r="G5746" s="1">
        <v>3247190.4</v>
      </c>
      <c r="H5746" s="1">
        <v>270599.2</v>
      </c>
      <c r="I5746" s="54">
        <v>0.21812193698634727</v>
      </c>
      <c r="J5746" t="s">
        <v>1034</v>
      </c>
      <c r="K5746" s="1">
        <v>74174.399999999994</v>
      </c>
    </row>
    <row r="5747" spans="1:11" x14ac:dyDescent="0.25">
      <c r="A5747">
        <v>479</v>
      </c>
      <c r="B5747" t="s">
        <v>485</v>
      </c>
      <c r="C5747" t="s">
        <v>5</v>
      </c>
      <c r="D5747" s="1">
        <v>484.8</v>
      </c>
      <c r="E5747">
        <v>4.2</v>
      </c>
      <c r="F5747">
        <v>869</v>
      </c>
      <c r="G5747" s="1">
        <v>3247190.4</v>
      </c>
      <c r="H5747" s="1">
        <v>270599.2</v>
      </c>
      <c r="I5747" s="54">
        <v>0.21812193698634727</v>
      </c>
      <c r="J5747" t="s">
        <v>1035</v>
      </c>
      <c r="K5747" s="1">
        <v>475104</v>
      </c>
    </row>
    <row r="5748" spans="1:11" x14ac:dyDescent="0.25">
      <c r="A5748">
        <v>479</v>
      </c>
      <c r="B5748" t="s">
        <v>485</v>
      </c>
      <c r="C5748" t="s">
        <v>5</v>
      </c>
      <c r="D5748" s="1">
        <v>484.8</v>
      </c>
      <c r="E5748">
        <v>4.2</v>
      </c>
      <c r="F5748">
        <v>869</v>
      </c>
      <c r="G5748" s="1">
        <v>3247190.4</v>
      </c>
      <c r="H5748" s="1">
        <v>270599.2</v>
      </c>
      <c r="I5748" s="54">
        <v>0.21812193698634727</v>
      </c>
      <c r="J5748" t="s">
        <v>1036</v>
      </c>
      <c r="K5748" s="1">
        <v>336936</v>
      </c>
    </row>
    <row r="5749" spans="1:11" x14ac:dyDescent="0.25">
      <c r="A5749">
        <v>479</v>
      </c>
      <c r="B5749" t="s">
        <v>485</v>
      </c>
      <c r="C5749" t="s">
        <v>5</v>
      </c>
      <c r="D5749" s="1">
        <v>484.8</v>
      </c>
      <c r="E5749">
        <v>4.2</v>
      </c>
      <c r="F5749">
        <v>869</v>
      </c>
      <c r="G5749" s="1">
        <v>3247190.4</v>
      </c>
      <c r="H5749" s="1">
        <v>270599.2</v>
      </c>
      <c r="I5749" s="54">
        <v>0.21812193698634727</v>
      </c>
      <c r="J5749" t="s">
        <v>1037</v>
      </c>
      <c r="K5749" s="1">
        <v>479952</v>
      </c>
    </row>
    <row r="5750" spans="1:11" x14ac:dyDescent="0.25">
      <c r="A5750">
        <v>480</v>
      </c>
      <c r="B5750" t="s">
        <v>486</v>
      </c>
      <c r="C5750" t="s">
        <v>3</v>
      </c>
      <c r="D5750" s="1">
        <v>263.93</v>
      </c>
      <c r="E5750">
        <v>2.7</v>
      </c>
      <c r="F5750">
        <v>963</v>
      </c>
      <c r="G5750" s="1">
        <v>1648506.78</v>
      </c>
      <c r="H5750" s="1">
        <v>137375.565</v>
      </c>
      <c r="I5750" s="54">
        <v>0.11073434190638352</v>
      </c>
      <c r="J5750" t="s">
        <v>1026</v>
      </c>
      <c r="K5750" s="1">
        <v>63607.13</v>
      </c>
    </row>
    <row r="5751" spans="1:11" x14ac:dyDescent="0.25">
      <c r="A5751">
        <v>480</v>
      </c>
      <c r="B5751" t="s">
        <v>486</v>
      </c>
      <c r="C5751" t="s">
        <v>3</v>
      </c>
      <c r="D5751" s="1">
        <v>263.93</v>
      </c>
      <c r="E5751">
        <v>2.7</v>
      </c>
      <c r="F5751">
        <v>963</v>
      </c>
      <c r="G5751" s="1">
        <v>1648506.78</v>
      </c>
      <c r="H5751" s="1">
        <v>137375.565</v>
      </c>
      <c r="I5751" s="54">
        <v>0.11073434190638352</v>
      </c>
      <c r="J5751" t="s">
        <v>1027</v>
      </c>
      <c r="K5751" s="1">
        <v>37741.99</v>
      </c>
    </row>
    <row r="5752" spans="1:11" x14ac:dyDescent="0.25">
      <c r="A5752">
        <v>480</v>
      </c>
      <c r="B5752" t="s">
        <v>486</v>
      </c>
      <c r="C5752" t="s">
        <v>3</v>
      </c>
      <c r="D5752" s="1">
        <v>263.93</v>
      </c>
      <c r="E5752">
        <v>2.7</v>
      </c>
      <c r="F5752">
        <v>963</v>
      </c>
      <c r="G5752" s="1">
        <v>1648506.78</v>
      </c>
      <c r="H5752" s="1">
        <v>137375.565</v>
      </c>
      <c r="I5752" s="54">
        <v>0.11073434190638352</v>
      </c>
      <c r="J5752" t="s">
        <v>1028</v>
      </c>
      <c r="K5752" s="1">
        <v>50410.63</v>
      </c>
    </row>
    <row r="5753" spans="1:11" x14ac:dyDescent="0.25">
      <c r="A5753">
        <v>480</v>
      </c>
      <c r="B5753" t="s">
        <v>486</v>
      </c>
      <c r="C5753" t="s">
        <v>3</v>
      </c>
      <c r="D5753" s="1">
        <v>263.93</v>
      </c>
      <c r="E5753">
        <v>2.7</v>
      </c>
      <c r="F5753">
        <v>963</v>
      </c>
      <c r="G5753" s="1">
        <v>1648506.78</v>
      </c>
      <c r="H5753" s="1">
        <v>137375.565</v>
      </c>
      <c r="I5753" s="54">
        <v>0.11073434190638352</v>
      </c>
      <c r="J5753" t="s">
        <v>1029</v>
      </c>
      <c r="K5753" s="1">
        <v>167331.62</v>
      </c>
    </row>
    <row r="5754" spans="1:11" x14ac:dyDescent="0.25">
      <c r="A5754">
        <v>480</v>
      </c>
      <c r="B5754" t="s">
        <v>486</v>
      </c>
      <c r="C5754" t="s">
        <v>3</v>
      </c>
      <c r="D5754" s="1">
        <v>263.93</v>
      </c>
      <c r="E5754">
        <v>2.7</v>
      </c>
      <c r="F5754">
        <v>963</v>
      </c>
      <c r="G5754" s="1">
        <v>1648506.78</v>
      </c>
      <c r="H5754" s="1">
        <v>137375.565</v>
      </c>
      <c r="I5754" s="54">
        <v>0.11073434190638352</v>
      </c>
      <c r="J5754" t="s">
        <v>1030</v>
      </c>
      <c r="K5754" s="1">
        <v>233841.98</v>
      </c>
    </row>
    <row r="5755" spans="1:11" x14ac:dyDescent="0.25">
      <c r="A5755">
        <v>480</v>
      </c>
      <c r="B5755" t="s">
        <v>486</v>
      </c>
      <c r="C5755" t="s">
        <v>3</v>
      </c>
      <c r="D5755" s="1">
        <v>263.93</v>
      </c>
      <c r="E5755">
        <v>2.7</v>
      </c>
      <c r="F5755">
        <v>963</v>
      </c>
      <c r="G5755" s="1">
        <v>1648506.78</v>
      </c>
      <c r="H5755" s="1">
        <v>137375.565</v>
      </c>
      <c r="I5755" s="54">
        <v>0.11073434190638352</v>
      </c>
      <c r="J5755" t="s">
        <v>1031</v>
      </c>
      <c r="K5755" s="1">
        <v>24809.42</v>
      </c>
    </row>
    <row r="5756" spans="1:11" x14ac:dyDescent="0.25">
      <c r="A5756">
        <v>480</v>
      </c>
      <c r="B5756" t="s">
        <v>486</v>
      </c>
      <c r="C5756" t="s">
        <v>3</v>
      </c>
      <c r="D5756" s="1">
        <v>263.93</v>
      </c>
      <c r="E5756">
        <v>2.7</v>
      </c>
      <c r="F5756">
        <v>963</v>
      </c>
      <c r="G5756" s="1">
        <v>1648506.78</v>
      </c>
      <c r="H5756" s="1">
        <v>137375.565</v>
      </c>
      <c r="I5756" s="54">
        <v>0.11073434190638352</v>
      </c>
      <c r="J5756" t="s">
        <v>1032</v>
      </c>
      <c r="K5756" s="1">
        <v>257859.61</v>
      </c>
    </row>
    <row r="5757" spans="1:11" x14ac:dyDescent="0.25">
      <c r="A5757">
        <v>480</v>
      </c>
      <c r="B5757" t="s">
        <v>486</v>
      </c>
      <c r="C5757" t="s">
        <v>3</v>
      </c>
      <c r="D5757" s="1">
        <v>263.93</v>
      </c>
      <c r="E5757">
        <v>2.7</v>
      </c>
      <c r="F5757">
        <v>963</v>
      </c>
      <c r="G5757" s="1">
        <v>1648506.78</v>
      </c>
      <c r="H5757" s="1">
        <v>137375.565</v>
      </c>
      <c r="I5757" s="54">
        <v>0.11073434190638352</v>
      </c>
      <c r="J5757" t="s">
        <v>1033</v>
      </c>
      <c r="K5757" s="1">
        <v>2639.3</v>
      </c>
    </row>
    <row r="5758" spans="1:11" x14ac:dyDescent="0.25">
      <c r="A5758">
        <v>480</v>
      </c>
      <c r="B5758" t="s">
        <v>486</v>
      </c>
      <c r="C5758" t="s">
        <v>3</v>
      </c>
      <c r="D5758" s="1">
        <v>263.93</v>
      </c>
      <c r="E5758">
        <v>2.7</v>
      </c>
      <c r="F5758">
        <v>963</v>
      </c>
      <c r="G5758" s="1">
        <v>1648506.78</v>
      </c>
      <c r="H5758" s="1">
        <v>137375.565</v>
      </c>
      <c r="I5758" s="54">
        <v>0.11073434190638352</v>
      </c>
      <c r="J5758" t="s">
        <v>1034</v>
      </c>
      <c r="K5758" s="1">
        <v>244135.25</v>
      </c>
    </row>
    <row r="5759" spans="1:11" x14ac:dyDescent="0.25">
      <c r="A5759">
        <v>480</v>
      </c>
      <c r="B5759" t="s">
        <v>486</v>
      </c>
      <c r="C5759" t="s">
        <v>3</v>
      </c>
      <c r="D5759" s="1">
        <v>263.93</v>
      </c>
      <c r="E5759">
        <v>2.7</v>
      </c>
      <c r="F5759">
        <v>963</v>
      </c>
      <c r="G5759" s="1">
        <v>1648506.78</v>
      </c>
      <c r="H5759" s="1">
        <v>137375.565</v>
      </c>
      <c r="I5759" s="54">
        <v>0.11073434190638352</v>
      </c>
      <c r="J5759" t="s">
        <v>1035</v>
      </c>
      <c r="K5759" s="1">
        <v>243079.53</v>
      </c>
    </row>
    <row r="5760" spans="1:11" x14ac:dyDescent="0.25">
      <c r="A5760">
        <v>480</v>
      </c>
      <c r="B5760" t="s">
        <v>486</v>
      </c>
      <c r="C5760" t="s">
        <v>3</v>
      </c>
      <c r="D5760" s="1">
        <v>263.93</v>
      </c>
      <c r="E5760">
        <v>2.7</v>
      </c>
      <c r="F5760">
        <v>963</v>
      </c>
      <c r="G5760" s="1">
        <v>1648506.78</v>
      </c>
      <c r="H5760" s="1">
        <v>137375.565</v>
      </c>
      <c r="I5760" s="54">
        <v>0.11073434190638352</v>
      </c>
      <c r="J5760" t="s">
        <v>1036</v>
      </c>
      <c r="K5760" s="1">
        <v>112698.11</v>
      </c>
    </row>
    <row r="5761" spans="1:11" x14ac:dyDescent="0.25">
      <c r="A5761">
        <v>480</v>
      </c>
      <c r="B5761" t="s">
        <v>486</v>
      </c>
      <c r="C5761" t="s">
        <v>3</v>
      </c>
      <c r="D5761" s="1">
        <v>263.93</v>
      </c>
      <c r="E5761">
        <v>2.7</v>
      </c>
      <c r="F5761">
        <v>963</v>
      </c>
      <c r="G5761" s="1">
        <v>1648506.78</v>
      </c>
      <c r="H5761" s="1">
        <v>137375.565</v>
      </c>
      <c r="I5761" s="54">
        <v>0.11073434190638352</v>
      </c>
      <c r="J5761" t="s">
        <v>1037</v>
      </c>
      <c r="K5761" s="1">
        <v>210352.21</v>
      </c>
    </row>
    <row r="5762" spans="1:11" x14ac:dyDescent="0.25">
      <c r="A5762">
        <v>481</v>
      </c>
      <c r="B5762" t="s">
        <v>487</v>
      </c>
      <c r="C5762" t="s">
        <v>8</v>
      </c>
      <c r="D5762" s="1">
        <v>316.55</v>
      </c>
      <c r="E5762">
        <v>4.3</v>
      </c>
      <c r="F5762">
        <v>684</v>
      </c>
      <c r="G5762" s="1">
        <v>2384571.15</v>
      </c>
      <c r="H5762" s="1">
        <v>198714.26250000001</v>
      </c>
      <c r="I5762" s="54">
        <v>0.16017763483156441</v>
      </c>
      <c r="J5762" t="s">
        <v>1026</v>
      </c>
      <c r="K5762" s="1">
        <v>251024.15</v>
      </c>
    </row>
    <row r="5763" spans="1:11" x14ac:dyDescent="0.25">
      <c r="A5763">
        <v>481</v>
      </c>
      <c r="B5763" t="s">
        <v>487</v>
      </c>
      <c r="C5763" t="s">
        <v>8</v>
      </c>
      <c r="D5763" s="1">
        <v>316.55</v>
      </c>
      <c r="E5763">
        <v>4.3</v>
      </c>
      <c r="F5763">
        <v>684</v>
      </c>
      <c r="G5763" s="1">
        <v>2384571.15</v>
      </c>
      <c r="H5763" s="1">
        <v>198714.26250000001</v>
      </c>
      <c r="I5763" s="54">
        <v>0.16017763483156441</v>
      </c>
      <c r="J5763" t="s">
        <v>1027</v>
      </c>
      <c r="K5763" s="1">
        <v>7597.2</v>
      </c>
    </row>
    <row r="5764" spans="1:11" x14ac:dyDescent="0.25">
      <c r="A5764">
        <v>481</v>
      </c>
      <c r="B5764" t="s">
        <v>487</v>
      </c>
      <c r="C5764" t="s">
        <v>8</v>
      </c>
      <c r="D5764" s="1">
        <v>316.55</v>
      </c>
      <c r="E5764">
        <v>4.3</v>
      </c>
      <c r="F5764">
        <v>684</v>
      </c>
      <c r="G5764" s="1">
        <v>2384571.15</v>
      </c>
      <c r="H5764" s="1">
        <v>198714.26250000001</v>
      </c>
      <c r="I5764" s="54">
        <v>0.16017763483156441</v>
      </c>
      <c r="J5764" t="s">
        <v>1028</v>
      </c>
      <c r="K5764" s="1">
        <v>304521.09999999998</v>
      </c>
    </row>
    <row r="5765" spans="1:11" x14ac:dyDescent="0.25">
      <c r="A5765">
        <v>481</v>
      </c>
      <c r="B5765" t="s">
        <v>487</v>
      </c>
      <c r="C5765" t="s">
        <v>8</v>
      </c>
      <c r="D5765" s="1">
        <v>316.55</v>
      </c>
      <c r="E5765">
        <v>4.3</v>
      </c>
      <c r="F5765">
        <v>684</v>
      </c>
      <c r="G5765" s="1">
        <v>2384571.15</v>
      </c>
      <c r="H5765" s="1">
        <v>198714.26250000001</v>
      </c>
      <c r="I5765" s="54">
        <v>0.16017763483156441</v>
      </c>
      <c r="J5765" t="s">
        <v>1029</v>
      </c>
      <c r="K5765" s="1">
        <v>256405.5</v>
      </c>
    </row>
    <row r="5766" spans="1:11" x14ac:dyDescent="0.25">
      <c r="A5766">
        <v>481</v>
      </c>
      <c r="B5766" t="s">
        <v>487</v>
      </c>
      <c r="C5766" t="s">
        <v>8</v>
      </c>
      <c r="D5766" s="1">
        <v>316.55</v>
      </c>
      <c r="E5766">
        <v>4.3</v>
      </c>
      <c r="F5766">
        <v>684</v>
      </c>
      <c r="G5766" s="1">
        <v>2384571.15</v>
      </c>
      <c r="H5766" s="1">
        <v>198714.26250000001</v>
      </c>
      <c r="I5766" s="54">
        <v>0.16017763483156441</v>
      </c>
      <c r="J5766" t="s">
        <v>1030</v>
      </c>
      <c r="K5766" s="1">
        <v>289326.7</v>
      </c>
    </row>
    <row r="5767" spans="1:11" x14ac:dyDescent="0.25">
      <c r="A5767">
        <v>481</v>
      </c>
      <c r="B5767" t="s">
        <v>487</v>
      </c>
      <c r="C5767" t="s">
        <v>8</v>
      </c>
      <c r="D5767" s="1">
        <v>316.55</v>
      </c>
      <c r="E5767">
        <v>4.3</v>
      </c>
      <c r="F5767">
        <v>684</v>
      </c>
      <c r="G5767" s="1">
        <v>2384571.15</v>
      </c>
      <c r="H5767" s="1">
        <v>198714.26250000001</v>
      </c>
      <c r="I5767" s="54">
        <v>0.16017763483156441</v>
      </c>
      <c r="J5767" t="s">
        <v>1031</v>
      </c>
      <c r="K5767" s="1">
        <v>82619.55</v>
      </c>
    </row>
    <row r="5768" spans="1:11" x14ac:dyDescent="0.25">
      <c r="A5768">
        <v>481</v>
      </c>
      <c r="B5768" t="s">
        <v>487</v>
      </c>
      <c r="C5768" t="s">
        <v>8</v>
      </c>
      <c r="D5768" s="1">
        <v>316.55</v>
      </c>
      <c r="E5768">
        <v>4.3</v>
      </c>
      <c r="F5768">
        <v>684</v>
      </c>
      <c r="G5768" s="1">
        <v>2384571.15</v>
      </c>
      <c r="H5768" s="1">
        <v>198714.26250000001</v>
      </c>
      <c r="I5768" s="54">
        <v>0.16017763483156441</v>
      </c>
      <c r="J5768" t="s">
        <v>1032</v>
      </c>
      <c r="K5768" s="1">
        <v>267168.2</v>
      </c>
    </row>
    <row r="5769" spans="1:11" x14ac:dyDescent="0.25">
      <c r="A5769">
        <v>481</v>
      </c>
      <c r="B5769" t="s">
        <v>487</v>
      </c>
      <c r="C5769" t="s">
        <v>8</v>
      </c>
      <c r="D5769" s="1">
        <v>316.55</v>
      </c>
      <c r="E5769">
        <v>4.3</v>
      </c>
      <c r="F5769">
        <v>684</v>
      </c>
      <c r="G5769" s="1">
        <v>2384571.15</v>
      </c>
      <c r="H5769" s="1">
        <v>198714.26250000001</v>
      </c>
      <c r="I5769" s="54">
        <v>0.16017763483156441</v>
      </c>
      <c r="J5769" t="s">
        <v>1033</v>
      </c>
      <c r="K5769" s="1">
        <v>140864.75</v>
      </c>
    </row>
    <row r="5770" spans="1:11" x14ac:dyDescent="0.25">
      <c r="A5770">
        <v>481</v>
      </c>
      <c r="B5770" t="s">
        <v>487</v>
      </c>
      <c r="C5770" t="s">
        <v>8</v>
      </c>
      <c r="D5770" s="1">
        <v>316.55</v>
      </c>
      <c r="E5770">
        <v>4.3</v>
      </c>
      <c r="F5770">
        <v>684</v>
      </c>
      <c r="G5770" s="1">
        <v>2384571.15</v>
      </c>
      <c r="H5770" s="1">
        <v>198714.26250000001</v>
      </c>
      <c r="I5770" s="54">
        <v>0.16017763483156441</v>
      </c>
      <c r="J5770" t="s">
        <v>1034</v>
      </c>
      <c r="K5770" s="1">
        <v>63310</v>
      </c>
    </row>
    <row r="5771" spans="1:11" x14ac:dyDescent="0.25">
      <c r="A5771">
        <v>481</v>
      </c>
      <c r="B5771" t="s">
        <v>487</v>
      </c>
      <c r="C5771" t="s">
        <v>8</v>
      </c>
      <c r="D5771" s="1">
        <v>316.55</v>
      </c>
      <c r="E5771">
        <v>4.3</v>
      </c>
      <c r="F5771">
        <v>684</v>
      </c>
      <c r="G5771" s="1">
        <v>2384571.15</v>
      </c>
      <c r="H5771" s="1">
        <v>198714.26250000001</v>
      </c>
      <c r="I5771" s="54">
        <v>0.16017763483156441</v>
      </c>
      <c r="J5771" t="s">
        <v>1035</v>
      </c>
      <c r="K5771" s="1">
        <v>281096.40000000002</v>
      </c>
    </row>
    <row r="5772" spans="1:11" x14ac:dyDescent="0.25">
      <c r="A5772">
        <v>481</v>
      </c>
      <c r="B5772" t="s">
        <v>487</v>
      </c>
      <c r="C5772" t="s">
        <v>8</v>
      </c>
      <c r="D5772" s="1">
        <v>316.55</v>
      </c>
      <c r="E5772">
        <v>4.3</v>
      </c>
      <c r="F5772">
        <v>684</v>
      </c>
      <c r="G5772" s="1">
        <v>2384571.15</v>
      </c>
      <c r="H5772" s="1">
        <v>198714.26250000001</v>
      </c>
      <c r="I5772" s="54">
        <v>0.16017763483156441</v>
      </c>
      <c r="J5772" t="s">
        <v>1036</v>
      </c>
      <c r="K5772" s="1">
        <v>220318.8</v>
      </c>
    </row>
    <row r="5773" spans="1:11" x14ac:dyDescent="0.25">
      <c r="A5773">
        <v>481</v>
      </c>
      <c r="B5773" t="s">
        <v>487</v>
      </c>
      <c r="C5773" t="s">
        <v>8</v>
      </c>
      <c r="D5773" s="1">
        <v>316.55</v>
      </c>
      <c r="E5773">
        <v>4.3</v>
      </c>
      <c r="F5773">
        <v>684</v>
      </c>
      <c r="G5773" s="1">
        <v>2384571.15</v>
      </c>
      <c r="H5773" s="1">
        <v>198714.26250000001</v>
      </c>
      <c r="I5773" s="54">
        <v>0.16017763483156441</v>
      </c>
      <c r="J5773" t="s">
        <v>1037</v>
      </c>
      <c r="K5773" s="1">
        <v>220318.8</v>
      </c>
    </row>
    <row r="5774" spans="1:11" x14ac:dyDescent="0.25">
      <c r="A5774">
        <v>482</v>
      </c>
      <c r="B5774" t="s">
        <v>488</v>
      </c>
      <c r="C5774" t="s">
        <v>11</v>
      </c>
      <c r="D5774" s="1">
        <v>349.4</v>
      </c>
      <c r="E5774">
        <v>1.5</v>
      </c>
      <c r="F5774">
        <v>929</v>
      </c>
      <c r="G5774" s="1">
        <v>2804633.8</v>
      </c>
      <c r="H5774" s="1">
        <v>233719.48329999999</v>
      </c>
      <c r="I5774" s="54">
        <v>0.1883942983427703</v>
      </c>
      <c r="J5774" t="s">
        <v>1026</v>
      </c>
      <c r="K5774" s="1">
        <v>262748.79999999999</v>
      </c>
    </row>
    <row r="5775" spans="1:11" x14ac:dyDescent="0.25">
      <c r="A5775">
        <v>482</v>
      </c>
      <c r="B5775" t="s">
        <v>488</v>
      </c>
      <c r="C5775" t="s">
        <v>11</v>
      </c>
      <c r="D5775" s="1">
        <v>349.4</v>
      </c>
      <c r="E5775">
        <v>1.5</v>
      </c>
      <c r="F5775">
        <v>929</v>
      </c>
      <c r="G5775" s="1">
        <v>2804633.8</v>
      </c>
      <c r="H5775" s="1">
        <v>233719.48329999999</v>
      </c>
      <c r="I5775" s="54">
        <v>0.1883942983427703</v>
      </c>
      <c r="J5775" t="s">
        <v>1027</v>
      </c>
      <c r="K5775" s="1">
        <v>286857.40000000002</v>
      </c>
    </row>
    <row r="5776" spans="1:11" x14ac:dyDescent="0.25">
      <c r="A5776">
        <v>482</v>
      </c>
      <c r="B5776" t="s">
        <v>488</v>
      </c>
      <c r="C5776" t="s">
        <v>11</v>
      </c>
      <c r="D5776" s="1">
        <v>349.4</v>
      </c>
      <c r="E5776">
        <v>1.5</v>
      </c>
      <c r="F5776">
        <v>929</v>
      </c>
      <c r="G5776" s="1">
        <v>2804633.8</v>
      </c>
      <c r="H5776" s="1">
        <v>233719.48329999999</v>
      </c>
      <c r="I5776" s="54">
        <v>0.1883942983427703</v>
      </c>
      <c r="J5776" t="s">
        <v>1028</v>
      </c>
      <c r="K5776" s="1">
        <v>192519.4</v>
      </c>
    </row>
    <row r="5777" spans="1:11" x14ac:dyDescent="0.25">
      <c r="A5777">
        <v>482</v>
      </c>
      <c r="B5777" t="s">
        <v>488</v>
      </c>
      <c r="C5777" t="s">
        <v>11</v>
      </c>
      <c r="D5777" s="1">
        <v>349.4</v>
      </c>
      <c r="E5777">
        <v>1.5</v>
      </c>
      <c r="F5777">
        <v>929</v>
      </c>
      <c r="G5777" s="1">
        <v>2804633.8</v>
      </c>
      <c r="H5777" s="1">
        <v>233719.48329999999</v>
      </c>
      <c r="I5777" s="54">
        <v>0.1883942983427703</v>
      </c>
      <c r="J5777" t="s">
        <v>1029</v>
      </c>
      <c r="K5777" s="1">
        <v>98530.8</v>
      </c>
    </row>
    <row r="5778" spans="1:11" x14ac:dyDescent="0.25">
      <c r="A5778">
        <v>482</v>
      </c>
      <c r="B5778" t="s">
        <v>488</v>
      </c>
      <c r="C5778" t="s">
        <v>11</v>
      </c>
      <c r="D5778" s="1">
        <v>349.4</v>
      </c>
      <c r="E5778">
        <v>1.5</v>
      </c>
      <c r="F5778">
        <v>929</v>
      </c>
      <c r="G5778" s="1">
        <v>2804633.8</v>
      </c>
      <c r="H5778" s="1">
        <v>233719.48329999999</v>
      </c>
      <c r="I5778" s="54">
        <v>0.1883942983427703</v>
      </c>
      <c r="J5778" t="s">
        <v>1030</v>
      </c>
      <c r="K5778" s="1">
        <v>198459.2</v>
      </c>
    </row>
    <row r="5779" spans="1:11" x14ac:dyDescent="0.25">
      <c r="A5779">
        <v>482</v>
      </c>
      <c r="B5779" t="s">
        <v>488</v>
      </c>
      <c r="C5779" t="s">
        <v>11</v>
      </c>
      <c r="D5779" s="1">
        <v>349.4</v>
      </c>
      <c r="E5779">
        <v>1.5</v>
      </c>
      <c r="F5779">
        <v>929</v>
      </c>
      <c r="G5779" s="1">
        <v>2804633.8</v>
      </c>
      <c r="H5779" s="1">
        <v>233719.48329999999</v>
      </c>
      <c r="I5779" s="54">
        <v>0.1883942983427703</v>
      </c>
      <c r="J5779" t="s">
        <v>1031</v>
      </c>
      <c r="K5779" s="1">
        <v>287905.59999999998</v>
      </c>
    </row>
    <row r="5780" spans="1:11" x14ac:dyDescent="0.25">
      <c r="A5780">
        <v>482</v>
      </c>
      <c r="B5780" t="s">
        <v>488</v>
      </c>
      <c r="C5780" t="s">
        <v>11</v>
      </c>
      <c r="D5780" s="1">
        <v>349.4</v>
      </c>
      <c r="E5780">
        <v>1.5</v>
      </c>
      <c r="F5780">
        <v>929</v>
      </c>
      <c r="G5780" s="1">
        <v>2804633.8</v>
      </c>
      <c r="H5780" s="1">
        <v>233719.48329999999</v>
      </c>
      <c r="I5780" s="54">
        <v>0.1883942983427703</v>
      </c>
      <c r="J5780" t="s">
        <v>1032</v>
      </c>
      <c r="K5780" s="1">
        <v>216977.4</v>
      </c>
    </row>
    <row r="5781" spans="1:11" x14ac:dyDescent="0.25">
      <c r="A5781">
        <v>482</v>
      </c>
      <c r="B5781" t="s">
        <v>488</v>
      </c>
      <c r="C5781" t="s">
        <v>11</v>
      </c>
      <c r="D5781" s="1">
        <v>349.4</v>
      </c>
      <c r="E5781">
        <v>1.5</v>
      </c>
      <c r="F5781">
        <v>929</v>
      </c>
      <c r="G5781" s="1">
        <v>2804633.8</v>
      </c>
      <c r="H5781" s="1">
        <v>233719.48329999999</v>
      </c>
      <c r="I5781" s="54">
        <v>0.1883942983427703</v>
      </c>
      <c r="J5781" t="s">
        <v>1033</v>
      </c>
      <c r="K5781" s="1">
        <v>219772.6</v>
      </c>
    </row>
    <row r="5782" spans="1:11" x14ac:dyDescent="0.25">
      <c r="A5782">
        <v>482</v>
      </c>
      <c r="B5782" t="s">
        <v>488</v>
      </c>
      <c r="C5782" t="s">
        <v>11</v>
      </c>
      <c r="D5782" s="1">
        <v>349.4</v>
      </c>
      <c r="E5782">
        <v>1.5</v>
      </c>
      <c r="F5782">
        <v>929</v>
      </c>
      <c r="G5782" s="1">
        <v>2804633.8</v>
      </c>
      <c r="H5782" s="1">
        <v>233719.48329999999</v>
      </c>
      <c r="I5782" s="54">
        <v>0.1883942983427703</v>
      </c>
      <c r="J5782" t="s">
        <v>1034</v>
      </c>
      <c r="K5782" s="1">
        <v>306423.8</v>
      </c>
    </row>
    <row r="5783" spans="1:11" x14ac:dyDescent="0.25">
      <c r="A5783">
        <v>482</v>
      </c>
      <c r="B5783" t="s">
        <v>488</v>
      </c>
      <c r="C5783" t="s">
        <v>11</v>
      </c>
      <c r="D5783" s="1">
        <v>349.4</v>
      </c>
      <c r="E5783">
        <v>1.5</v>
      </c>
      <c r="F5783">
        <v>929</v>
      </c>
      <c r="G5783" s="1">
        <v>2804633.8</v>
      </c>
      <c r="H5783" s="1">
        <v>233719.48329999999</v>
      </c>
      <c r="I5783" s="54">
        <v>0.1883942983427703</v>
      </c>
      <c r="J5783" t="s">
        <v>1035</v>
      </c>
      <c r="K5783" s="1">
        <v>258206.6</v>
      </c>
    </row>
    <row r="5784" spans="1:11" x14ac:dyDescent="0.25">
      <c r="A5784">
        <v>482</v>
      </c>
      <c r="B5784" t="s">
        <v>488</v>
      </c>
      <c r="C5784" t="s">
        <v>11</v>
      </c>
      <c r="D5784" s="1">
        <v>349.4</v>
      </c>
      <c r="E5784">
        <v>1.5</v>
      </c>
      <c r="F5784">
        <v>929</v>
      </c>
      <c r="G5784" s="1">
        <v>2804633.8</v>
      </c>
      <c r="H5784" s="1">
        <v>233719.48329999999</v>
      </c>
      <c r="I5784" s="54">
        <v>0.1883942983427703</v>
      </c>
      <c r="J5784" t="s">
        <v>1036</v>
      </c>
      <c r="K5784" s="1">
        <v>225363</v>
      </c>
    </row>
    <row r="5785" spans="1:11" x14ac:dyDescent="0.25">
      <c r="A5785">
        <v>482</v>
      </c>
      <c r="B5785" t="s">
        <v>488</v>
      </c>
      <c r="C5785" t="s">
        <v>11</v>
      </c>
      <c r="D5785" s="1">
        <v>349.4</v>
      </c>
      <c r="E5785">
        <v>1.5</v>
      </c>
      <c r="F5785">
        <v>929</v>
      </c>
      <c r="G5785" s="1">
        <v>2804633.8</v>
      </c>
      <c r="H5785" s="1">
        <v>233719.48329999999</v>
      </c>
      <c r="I5785" s="54">
        <v>0.1883942983427703</v>
      </c>
      <c r="J5785" t="s">
        <v>1037</v>
      </c>
      <c r="K5785" s="1">
        <v>250869.2</v>
      </c>
    </row>
    <row r="5786" spans="1:11" x14ac:dyDescent="0.25">
      <c r="A5786">
        <v>483</v>
      </c>
      <c r="B5786" t="s">
        <v>489</v>
      </c>
      <c r="C5786" t="s">
        <v>17</v>
      </c>
      <c r="D5786" s="1">
        <v>230</v>
      </c>
      <c r="E5786">
        <v>3.2</v>
      </c>
      <c r="F5786">
        <v>201</v>
      </c>
      <c r="G5786" s="1">
        <v>1464180</v>
      </c>
      <c r="H5786" s="1">
        <v>122015</v>
      </c>
      <c r="I5786" s="54">
        <v>9.8352649015182453E-2</v>
      </c>
      <c r="J5786" t="s">
        <v>1026</v>
      </c>
      <c r="K5786" s="1">
        <v>202630</v>
      </c>
    </row>
    <row r="5787" spans="1:11" x14ac:dyDescent="0.25">
      <c r="A5787">
        <v>483</v>
      </c>
      <c r="B5787" t="s">
        <v>489</v>
      </c>
      <c r="C5787" t="s">
        <v>17</v>
      </c>
      <c r="D5787" s="1">
        <v>230</v>
      </c>
      <c r="E5787">
        <v>3.2</v>
      </c>
      <c r="F5787">
        <v>201</v>
      </c>
      <c r="G5787" s="1">
        <v>1464180</v>
      </c>
      <c r="H5787" s="1">
        <v>122015</v>
      </c>
      <c r="I5787" s="54">
        <v>9.8352649015182453E-2</v>
      </c>
      <c r="J5787" t="s">
        <v>1027</v>
      </c>
      <c r="K5787" s="1">
        <v>153410</v>
      </c>
    </row>
    <row r="5788" spans="1:11" x14ac:dyDescent="0.25">
      <c r="A5788">
        <v>483</v>
      </c>
      <c r="B5788" t="s">
        <v>489</v>
      </c>
      <c r="C5788" t="s">
        <v>17</v>
      </c>
      <c r="D5788" s="1">
        <v>230</v>
      </c>
      <c r="E5788">
        <v>3.2</v>
      </c>
      <c r="F5788">
        <v>201</v>
      </c>
      <c r="G5788" s="1">
        <v>1464180</v>
      </c>
      <c r="H5788" s="1">
        <v>122015</v>
      </c>
      <c r="I5788" s="54">
        <v>9.8352649015182453E-2</v>
      </c>
      <c r="J5788" t="s">
        <v>1028</v>
      </c>
      <c r="K5788" s="1">
        <v>55430</v>
      </c>
    </row>
    <row r="5789" spans="1:11" x14ac:dyDescent="0.25">
      <c r="A5789">
        <v>483</v>
      </c>
      <c r="B5789" t="s">
        <v>489</v>
      </c>
      <c r="C5789" t="s">
        <v>17</v>
      </c>
      <c r="D5789" s="1">
        <v>230</v>
      </c>
      <c r="E5789">
        <v>3.2</v>
      </c>
      <c r="F5789">
        <v>201</v>
      </c>
      <c r="G5789" s="1">
        <v>1464180</v>
      </c>
      <c r="H5789" s="1">
        <v>122015</v>
      </c>
      <c r="I5789" s="54">
        <v>9.8352649015182453E-2</v>
      </c>
      <c r="J5789" t="s">
        <v>1029</v>
      </c>
      <c r="K5789" s="1">
        <v>124890</v>
      </c>
    </row>
    <row r="5790" spans="1:11" x14ac:dyDescent="0.25">
      <c r="A5790">
        <v>483</v>
      </c>
      <c r="B5790" t="s">
        <v>489</v>
      </c>
      <c r="C5790" t="s">
        <v>17</v>
      </c>
      <c r="D5790" s="1">
        <v>230</v>
      </c>
      <c r="E5790">
        <v>3.2</v>
      </c>
      <c r="F5790">
        <v>201</v>
      </c>
      <c r="G5790" s="1">
        <v>1464180</v>
      </c>
      <c r="H5790" s="1">
        <v>122015</v>
      </c>
      <c r="I5790" s="54">
        <v>9.8352649015182453E-2</v>
      </c>
      <c r="J5790" t="s">
        <v>1030</v>
      </c>
      <c r="K5790" s="1">
        <v>215970</v>
      </c>
    </row>
    <row r="5791" spans="1:11" x14ac:dyDescent="0.25">
      <c r="A5791">
        <v>483</v>
      </c>
      <c r="B5791" t="s">
        <v>489</v>
      </c>
      <c r="C5791" t="s">
        <v>17</v>
      </c>
      <c r="D5791" s="1">
        <v>230</v>
      </c>
      <c r="E5791">
        <v>3.2</v>
      </c>
      <c r="F5791">
        <v>201</v>
      </c>
      <c r="G5791" s="1">
        <v>1464180</v>
      </c>
      <c r="H5791" s="1">
        <v>122015</v>
      </c>
      <c r="I5791" s="54">
        <v>9.8352649015182453E-2</v>
      </c>
      <c r="J5791" t="s">
        <v>1031</v>
      </c>
      <c r="K5791" s="1">
        <v>206080</v>
      </c>
    </row>
    <row r="5792" spans="1:11" x14ac:dyDescent="0.25">
      <c r="A5792">
        <v>483</v>
      </c>
      <c r="B5792" t="s">
        <v>489</v>
      </c>
      <c r="C5792" t="s">
        <v>17</v>
      </c>
      <c r="D5792" s="1">
        <v>230</v>
      </c>
      <c r="E5792">
        <v>3.2</v>
      </c>
      <c r="F5792">
        <v>201</v>
      </c>
      <c r="G5792" s="1">
        <v>1464180</v>
      </c>
      <c r="H5792" s="1">
        <v>122015</v>
      </c>
      <c r="I5792" s="54">
        <v>9.8352649015182453E-2</v>
      </c>
      <c r="J5792" t="s">
        <v>1032</v>
      </c>
      <c r="K5792" s="1">
        <v>133400</v>
      </c>
    </row>
    <row r="5793" spans="1:11" x14ac:dyDescent="0.25">
      <c r="A5793">
        <v>483</v>
      </c>
      <c r="B5793" t="s">
        <v>489</v>
      </c>
      <c r="C5793" t="s">
        <v>17</v>
      </c>
      <c r="D5793" s="1">
        <v>230</v>
      </c>
      <c r="E5793">
        <v>3.2</v>
      </c>
      <c r="F5793">
        <v>201</v>
      </c>
      <c r="G5793" s="1">
        <v>1464180</v>
      </c>
      <c r="H5793" s="1">
        <v>122015</v>
      </c>
      <c r="I5793" s="54">
        <v>9.8352649015182453E-2</v>
      </c>
      <c r="J5793" t="s">
        <v>1033</v>
      </c>
      <c r="K5793" s="1">
        <v>37490</v>
      </c>
    </row>
    <row r="5794" spans="1:11" x14ac:dyDescent="0.25">
      <c r="A5794">
        <v>483</v>
      </c>
      <c r="B5794" t="s">
        <v>489</v>
      </c>
      <c r="C5794" t="s">
        <v>17</v>
      </c>
      <c r="D5794" s="1">
        <v>230</v>
      </c>
      <c r="E5794">
        <v>3.2</v>
      </c>
      <c r="F5794">
        <v>201</v>
      </c>
      <c r="G5794" s="1">
        <v>1464180</v>
      </c>
      <c r="H5794" s="1">
        <v>122015</v>
      </c>
      <c r="I5794" s="54">
        <v>9.8352649015182453E-2</v>
      </c>
      <c r="J5794" t="s">
        <v>1034</v>
      </c>
      <c r="K5794" s="1">
        <v>26220</v>
      </c>
    </row>
    <row r="5795" spans="1:11" x14ac:dyDescent="0.25">
      <c r="A5795">
        <v>483</v>
      </c>
      <c r="B5795" t="s">
        <v>489</v>
      </c>
      <c r="C5795" t="s">
        <v>17</v>
      </c>
      <c r="D5795" s="1">
        <v>230</v>
      </c>
      <c r="E5795">
        <v>3.2</v>
      </c>
      <c r="F5795">
        <v>201</v>
      </c>
      <c r="G5795" s="1">
        <v>1464180</v>
      </c>
      <c r="H5795" s="1">
        <v>122015</v>
      </c>
      <c r="I5795" s="54">
        <v>9.8352649015182453E-2</v>
      </c>
      <c r="J5795" t="s">
        <v>1035</v>
      </c>
      <c r="K5795" s="1">
        <v>33580</v>
      </c>
    </row>
    <row r="5796" spans="1:11" x14ac:dyDescent="0.25">
      <c r="A5796">
        <v>483</v>
      </c>
      <c r="B5796" t="s">
        <v>489</v>
      </c>
      <c r="C5796" t="s">
        <v>17</v>
      </c>
      <c r="D5796" s="1">
        <v>230</v>
      </c>
      <c r="E5796">
        <v>3.2</v>
      </c>
      <c r="F5796">
        <v>201</v>
      </c>
      <c r="G5796" s="1">
        <v>1464180</v>
      </c>
      <c r="H5796" s="1">
        <v>122015</v>
      </c>
      <c r="I5796" s="54">
        <v>9.8352649015182453E-2</v>
      </c>
      <c r="J5796" t="s">
        <v>1036</v>
      </c>
      <c r="K5796" s="1">
        <v>168130</v>
      </c>
    </row>
    <row r="5797" spans="1:11" x14ac:dyDescent="0.25">
      <c r="A5797">
        <v>483</v>
      </c>
      <c r="B5797" t="s">
        <v>489</v>
      </c>
      <c r="C5797" t="s">
        <v>17</v>
      </c>
      <c r="D5797" s="1">
        <v>230</v>
      </c>
      <c r="E5797">
        <v>3.2</v>
      </c>
      <c r="F5797">
        <v>201</v>
      </c>
      <c r="G5797" s="1">
        <v>1464180</v>
      </c>
      <c r="H5797" s="1">
        <v>122015</v>
      </c>
      <c r="I5797" s="54">
        <v>9.8352649015182453E-2</v>
      </c>
      <c r="J5797" t="s">
        <v>1037</v>
      </c>
      <c r="K5797" s="1">
        <v>106950</v>
      </c>
    </row>
    <row r="5798" spans="1:11" x14ac:dyDescent="0.25">
      <c r="A5798">
        <v>484</v>
      </c>
      <c r="B5798" t="s">
        <v>490</v>
      </c>
      <c r="C5798" t="s">
        <v>3</v>
      </c>
      <c r="D5798" s="1">
        <v>315.64</v>
      </c>
      <c r="E5798">
        <v>1</v>
      </c>
      <c r="F5798">
        <v>445</v>
      </c>
      <c r="G5798" s="1">
        <v>1232258.5600000001</v>
      </c>
      <c r="H5798" s="1">
        <v>102688.2133</v>
      </c>
      <c r="I5798" s="54">
        <v>8.277390324115487E-2</v>
      </c>
      <c r="J5798" t="s">
        <v>1026</v>
      </c>
      <c r="K5798" s="1">
        <v>1262.56</v>
      </c>
    </row>
    <row r="5799" spans="1:11" x14ac:dyDescent="0.25">
      <c r="A5799">
        <v>484</v>
      </c>
      <c r="B5799" t="s">
        <v>490</v>
      </c>
      <c r="C5799" t="s">
        <v>3</v>
      </c>
      <c r="D5799" s="1">
        <v>315.64</v>
      </c>
      <c r="E5799">
        <v>1</v>
      </c>
      <c r="F5799">
        <v>445</v>
      </c>
      <c r="G5799" s="1">
        <v>1232258.5600000001</v>
      </c>
      <c r="H5799" s="1">
        <v>102688.2133</v>
      </c>
      <c r="I5799" s="54">
        <v>8.277390324115487E-2</v>
      </c>
      <c r="J5799" t="s">
        <v>1027</v>
      </c>
      <c r="K5799" s="1">
        <v>22726.080000000002</v>
      </c>
    </row>
    <row r="5800" spans="1:11" x14ac:dyDescent="0.25">
      <c r="A5800">
        <v>484</v>
      </c>
      <c r="B5800" t="s">
        <v>490</v>
      </c>
      <c r="C5800" t="s">
        <v>3</v>
      </c>
      <c r="D5800" s="1">
        <v>315.64</v>
      </c>
      <c r="E5800">
        <v>1</v>
      </c>
      <c r="F5800">
        <v>445</v>
      </c>
      <c r="G5800" s="1">
        <v>1232258.5600000001</v>
      </c>
      <c r="H5800" s="1">
        <v>102688.2133</v>
      </c>
      <c r="I5800" s="54">
        <v>8.277390324115487E-2</v>
      </c>
      <c r="J5800" t="s">
        <v>1028</v>
      </c>
      <c r="K5800" s="1">
        <v>43242.68</v>
      </c>
    </row>
    <row r="5801" spans="1:11" x14ac:dyDescent="0.25">
      <c r="A5801">
        <v>484</v>
      </c>
      <c r="B5801" t="s">
        <v>490</v>
      </c>
      <c r="C5801" t="s">
        <v>3</v>
      </c>
      <c r="D5801" s="1">
        <v>315.64</v>
      </c>
      <c r="E5801">
        <v>1</v>
      </c>
      <c r="F5801">
        <v>445</v>
      </c>
      <c r="G5801" s="1">
        <v>1232258.5600000001</v>
      </c>
      <c r="H5801" s="1">
        <v>102688.2133</v>
      </c>
      <c r="I5801" s="54">
        <v>8.277390324115487E-2</v>
      </c>
      <c r="J5801" t="s">
        <v>1029</v>
      </c>
      <c r="K5801" s="1">
        <v>266715.8</v>
      </c>
    </row>
    <row r="5802" spans="1:11" x14ac:dyDescent="0.25">
      <c r="A5802">
        <v>484</v>
      </c>
      <c r="B5802" t="s">
        <v>490</v>
      </c>
      <c r="C5802" t="s">
        <v>3</v>
      </c>
      <c r="D5802" s="1">
        <v>315.64</v>
      </c>
      <c r="E5802">
        <v>1</v>
      </c>
      <c r="F5802">
        <v>445</v>
      </c>
      <c r="G5802" s="1">
        <v>1232258.5600000001</v>
      </c>
      <c r="H5802" s="1">
        <v>102688.2133</v>
      </c>
      <c r="I5802" s="54">
        <v>8.277390324115487E-2</v>
      </c>
      <c r="J5802" t="s">
        <v>1030</v>
      </c>
      <c r="K5802" s="1">
        <v>151822.84</v>
      </c>
    </row>
    <row r="5803" spans="1:11" x14ac:dyDescent="0.25">
      <c r="A5803">
        <v>484</v>
      </c>
      <c r="B5803" t="s">
        <v>490</v>
      </c>
      <c r="C5803" t="s">
        <v>3</v>
      </c>
      <c r="D5803" s="1">
        <v>315.64</v>
      </c>
      <c r="E5803">
        <v>1</v>
      </c>
      <c r="F5803">
        <v>445</v>
      </c>
      <c r="G5803" s="1">
        <v>1232258.5600000001</v>
      </c>
      <c r="H5803" s="1">
        <v>102688.2133</v>
      </c>
      <c r="I5803" s="54">
        <v>8.277390324115487E-2</v>
      </c>
      <c r="J5803" t="s">
        <v>1031</v>
      </c>
      <c r="K5803" s="1">
        <v>22094.799999999999</v>
      </c>
    </row>
    <row r="5804" spans="1:11" x14ac:dyDescent="0.25">
      <c r="A5804">
        <v>484</v>
      </c>
      <c r="B5804" t="s">
        <v>490</v>
      </c>
      <c r="C5804" t="s">
        <v>3</v>
      </c>
      <c r="D5804" s="1">
        <v>315.64</v>
      </c>
      <c r="E5804">
        <v>1</v>
      </c>
      <c r="F5804">
        <v>445</v>
      </c>
      <c r="G5804" s="1">
        <v>1232258.5600000001</v>
      </c>
      <c r="H5804" s="1">
        <v>102688.2133</v>
      </c>
      <c r="I5804" s="54">
        <v>8.277390324115487E-2</v>
      </c>
      <c r="J5804" t="s">
        <v>1032</v>
      </c>
      <c r="K5804" s="1">
        <v>17991.48</v>
      </c>
    </row>
    <row r="5805" spans="1:11" x14ac:dyDescent="0.25">
      <c r="A5805">
        <v>484</v>
      </c>
      <c r="B5805" t="s">
        <v>490</v>
      </c>
      <c r="C5805" t="s">
        <v>3</v>
      </c>
      <c r="D5805" s="1">
        <v>315.64</v>
      </c>
      <c r="E5805">
        <v>1</v>
      </c>
      <c r="F5805">
        <v>445</v>
      </c>
      <c r="G5805" s="1">
        <v>1232258.5600000001</v>
      </c>
      <c r="H5805" s="1">
        <v>102688.2133</v>
      </c>
      <c r="I5805" s="54">
        <v>8.277390324115487E-2</v>
      </c>
      <c r="J5805" t="s">
        <v>1033</v>
      </c>
      <c r="K5805" s="1">
        <v>173602</v>
      </c>
    </row>
    <row r="5806" spans="1:11" x14ac:dyDescent="0.25">
      <c r="A5806">
        <v>484</v>
      </c>
      <c r="B5806" t="s">
        <v>490</v>
      </c>
      <c r="C5806" t="s">
        <v>3</v>
      </c>
      <c r="D5806" s="1">
        <v>315.64</v>
      </c>
      <c r="E5806">
        <v>1</v>
      </c>
      <c r="F5806">
        <v>445</v>
      </c>
      <c r="G5806" s="1">
        <v>1232258.5600000001</v>
      </c>
      <c r="H5806" s="1">
        <v>102688.2133</v>
      </c>
      <c r="I5806" s="54">
        <v>8.277390324115487E-2</v>
      </c>
      <c r="J5806" t="s">
        <v>1034</v>
      </c>
      <c r="K5806" s="1">
        <v>211478.8</v>
      </c>
    </row>
    <row r="5807" spans="1:11" x14ac:dyDescent="0.25">
      <c r="A5807">
        <v>484</v>
      </c>
      <c r="B5807" t="s">
        <v>490</v>
      </c>
      <c r="C5807" t="s">
        <v>3</v>
      </c>
      <c r="D5807" s="1">
        <v>315.64</v>
      </c>
      <c r="E5807">
        <v>1</v>
      </c>
      <c r="F5807">
        <v>445</v>
      </c>
      <c r="G5807" s="1">
        <v>1232258.5600000001</v>
      </c>
      <c r="H5807" s="1">
        <v>102688.2133</v>
      </c>
      <c r="I5807" s="54">
        <v>8.277390324115487E-2</v>
      </c>
      <c r="J5807" t="s">
        <v>1035</v>
      </c>
      <c r="K5807" s="1">
        <v>38192.44</v>
      </c>
    </row>
    <row r="5808" spans="1:11" x14ac:dyDescent="0.25">
      <c r="A5808">
        <v>484</v>
      </c>
      <c r="B5808" t="s">
        <v>490</v>
      </c>
      <c r="C5808" t="s">
        <v>3</v>
      </c>
      <c r="D5808" s="1">
        <v>315.64</v>
      </c>
      <c r="E5808">
        <v>1</v>
      </c>
      <c r="F5808">
        <v>445</v>
      </c>
      <c r="G5808" s="1">
        <v>1232258.5600000001</v>
      </c>
      <c r="H5808" s="1">
        <v>102688.2133</v>
      </c>
      <c r="I5808" s="54">
        <v>8.277390324115487E-2</v>
      </c>
      <c r="J5808" t="s">
        <v>1036</v>
      </c>
      <c r="K5808" s="1">
        <v>252196.36</v>
      </c>
    </row>
    <row r="5809" spans="1:11" x14ac:dyDescent="0.25">
      <c r="A5809">
        <v>484</v>
      </c>
      <c r="B5809" t="s">
        <v>490</v>
      </c>
      <c r="C5809" t="s">
        <v>3</v>
      </c>
      <c r="D5809" s="1">
        <v>315.64</v>
      </c>
      <c r="E5809">
        <v>1</v>
      </c>
      <c r="F5809">
        <v>445</v>
      </c>
      <c r="G5809" s="1">
        <v>1232258.5600000001</v>
      </c>
      <c r="H5809" s="1">
        <v>102688.2133</v>
      </c>
      <c r="I5809" s="54">
        <v>8.277390324115487E-2</v>
      </c>
      <c r="J5809" t="s">
        <v>1037</v>
      </c>
      <c r="K5809" s="1">
        <v>30932.720000000001</v>
      </c>
    </row>
    <row r="5810" spans="1:11" x14ac:dyDescent="0.25">
      <c r="A5810">
        <v>485</v>
      </c>
      <c r="B5810" t="s">
        <v>491</v>
      </c>
      <c r="C5810" t="s">
        <v>5</v>
      </c>
      <c r="D5810" s="1">
        <v>294.24</v>
      </c>
      <c r="E5810">
        <v>2.2999999999999998</v>
      </c>
      <c r="F5810">
        <v>905</v>
      </c>
      <c r="G5810" s="1">
        <v>1499152.8</v>
      </c>
      <c r="H5810" s="1">
        <v>124929.4</v>
      </c>
      <c r="I5810" s="54">
        <v>0.10070185985229141</v>
      </c>
      <c r="J5810" t="s">
        <v>1026</v>
      </c>
      <c r="K5810" s="1">
        <v>175072.8</v>
      </c>
    </row>
    <row r="5811" spans="1:11" x14ac:dyDescent="0.25">
      <c r="A5811">
        <v>485</v>
      </c>
      <c r="B5811" t="s">
        <v>491</v>
      </c>
      <c r="C5811" t="s">
        <v>5</v>
      </c>
      <c r="D5811" s="1">
        <v>294.24</v>
      </c>
      <c r="E5811">
        <v>2.2999999999999998</v>
      </c>
      <c r="F5811">
        <v>905</v>
      </c>
      <c r="G5811" s="1">
        <v>1499152.8</v>
      </c>
      <c r="H5811" s="1">
        <v>124929.4</v>
      </c>
      <c r="I5811" s="54">
        <v>0.10070185985229141</v>
      </c>
      <c r="J5811" t="s">
        <v>1027</v>
      </c>
      <c r="K5811" s="1">
        <v>185665.44</v>
      </c>
    </row>
    <row r="5812" spans="1:11" x14ac:dyDescent="0.25">
      <c r="A5812">
        <v>485</v>
      </c>
      <c r="B5812" t="s">
        <v>491</v>
      </c>
      <c r="C5812" t="s">
        <v>5</v>
      </c>
      <c r="D5812" s="1">
        <v>294.24</v>
      </c>
      <c r="E5812">
        <v>2.2999999999999998</v>
      </c>
      <c r="F5812">
        <v>905</v>
      </c>
      <c r="G5812" s="1">
        <v>1499152.8</v>
      </c>
      <c r="H5812" s="1">
        <v>124929.4</v>
      </c>
      <c r="I5812" s="54">
        <v>0.10070185985229141</v>
      </c>
      <c r="J5812" t="s">
        <v>1028</v>
      </c>
      <c r="K5812" s="1">
        <v>101218.56</v>
      </c>
    </row>
    <row r="5813" spans="1:11" x14ac:dyDescent="0.25">
      <c r="A5813">
        <v>485</v>
      </c>
      <c r="B5813" t="s">
        <v>491</v>
      </c>
      <c r="C5813" t="s">
        <v>5</v>
      </c>
      <c r="D5813" s="1">
        <v>294.24</v>
      </c>
      <c r="E5813">
        <v>2.2999999999999998</v>
      </c>
      <c r="F5813">
        <v>905</v>
      </c>
      <c r="G5813" s="1">
        <v>1499152.8</v>
      </c>
      <c r="H5813" s="1">
        <v>124929.4</v>
      </c>
      <c r="I5813" s="54">
        <v>0.10070185985229141</v>
      </c>
      <c r="J5813" t="s">
        <v>1029</v>
      </c>
      <c r="K5813" s="1">
        <v>110634.24000000001</v>
      </c>
    </row>
    <row r="5814" spans="1:11" x14ac:dyDescent="0.25">
      <c r="A5814">
        <v>485</v>
      </c>
      <c r="B5814" t="s">
        <v>491</v>
      </c>
      <c r="C5814" t="s">
        <v>5</v>
      </c>
      <c r="D5814" s="1">
        <v>294.24</v>
      </c>
      <c r="E5814">
        <v>2.2999999999999998</v>
      </c>
      <c r="F5814">
        <v>905</v>
      </c>
      <c r="G5814" s="1">
        <v>1499152.8</v>
      </c>
      <c r="H5814" s="1">
        <v>124929.4</v>
      </c>
      <c r="I5814" s="54">
        <v>0.10070185985229141</v>
      </c>
      <c r="J5814" t="s">
        <v>1030</v>
      </c>
      <c r="K5814" s="1">
        <v>235980.48</v>
      </c>
    </row>
    <row r="5815" spans="1:11" x14ac:dyDescent="0.25">
      <c r="A5815">
        <v>485</v>
      </c>
      <c r="B5815" t="s">
        <v>491</v>
      </c>
      <c r="C5815" t="s">
        <v>5</v>
      </c>
      <c r="D5815" s="1">
        <v>294.24</v>
      </c>
      <c r="E5815">
        <v>2.2999999999999998</v>
      </c>
      <c r="F5815">
        <v>905</v>
      </c>
      <c r="G5815" s="1">
        <v>1499152.8</v>
      </c>
      <c r="H5815" s="1">
        <v>124929.4</v>
      </c>
      <c r="I5815" s="54">
        <v>0.10070185985229141</v>
      </c>
      <c r="J5815" t="s">
        <v>1031</v>
      </c>
      <c r="K5815" s="1">
        <v>280410.71999999997</v>
      </c>
    </row>
    <row r="5816" spans="1:11" x14ac:dyDescent="0.25">
      <c r="A5816">
        <v>485</v>
      </c>
      <c r="B5816" t="s">
        <v>491</v>
      </c>
      <c r="C5816" t="s">
        <v>5</v>
      </c>
      <c r="D5816" s="1">
        <v>294.24</v>
      </c>
      <c r="E5816">
        <v>2.2999999999999998</v>
      </c>
      <c r="F5816">
        <v>905</v>
      </c>
      <c r="G5816" s="1">
        <v>1499152.8</v>
      </c>
      <c r="H5816" s="1">
        <v>124929.4</v>
      </c>
      <c r="I5816" s="54">
        <v>0.10070185985229141</v>
      </c>
      <c r="J5816" t="s">
        <v>1032</v>
      </c>
      <c r="K5816" s="1">
        <v>30895.200000000001</v>
      </c>
    </row>
    <row r="5817" spans="1:11" x14ac:dyDescent="0.25">
      <c r="A5817">
        <v>485</v>
      </c>
      <c r="B5817" t="s">
        <v>491</v>
      </c>
      <c r="C5817" t="s">
        <v>5</v>
      </c>
      <c r="D5817" s="1">
        <v>294.24</v>
      </c>
      <c r="E5817">
        <v>2.2999999999999998</v>
      </c>
      <c r="F5817">
        <v>905</v>
      </c>
      <c r="G5817" s="1">
        <v>1499152.8</v>
      </c>
      <c r="H5817" s="1">
        <v>124929.4</v>
      </c>
      <c r="I5817" s="54">
        <v>0.10070185985229141</v>
      </c>
      <c r="J5817" t="s">
        <v>1033</v>
      </c>
      <c r="K5817" s="1">
        <v>15300.48</v>
      </c>
    </row>
    <row r="5818" spans="1:11" x14ac:dyDescent="0.25">
      <c r="A5818">
        <v>485</v>
      </c>
      <c r="B5818" t="s">
        <v>491</v>
      </c>
      <c r="C5818" t="s">
        <v>5</v>
      </c>
      <c r="D5818" s="1">
        <v>294.24</v>
      </c>
      <c r="E5818">
        <v>2.2999999999999998</v>
      </c>
      <c r="F5818">
        <v>905</v>
      </c>
      <c r="G5818" s="1">
        <v>1499152.8</v>
      </c>
      <c r="H5818" s="1">
        <v>124929.4</v>
      </c>
      <c r="I5818" s="54">
        <v>0.10070185985229141</v>
      </c>
      <c r="J5818" t="s">
        <v>1034</v>
      </c>
      <c r="K5818" s="1">
        <v>162714.72</v>
      </c>
    </row>
    <row r="5819" spans="1:11" x14ac:dyDescent="0.25">
      <c r="A5819">
        <v>485</v>
      </c>
      <c r="B5819" t="s">
        <v>491</v>
      </c>
      <c r="C5819" t="s">
        <v>5</v>
      </c>
      <c r="D5819" s="1">
        <v>294.24</v>
      </c>
      <c r="E5819">
        <v>2.2999999999999998</v>
      </c>
      <c r="F5819">
        <v>905</v>
      </c>
      <c r="G5819" s="1">
        <v>1499152.8</v>
      </c>
      <c r="H5819" s="1">
        <v>124929.4</v>
      </c>
      <c r="I5819" s="54">
        <v>0.10070185985229141</v>
      </c>
      <c r="J5819" t="s">
        <v>1035</v>
      </c>
      <c r="K5819" s="1">
        <v>23539.200000000001</v>
      </c>
    </row>
    <row r="5820" spans="1:11" x14ac:dyDescent="0.25">
      <c r="A5820">
        <v>485</v>
      </c>
      <c r="B5820" t="s">
        <v>491</v>
      </c>
      <c r="C5820" t="s">
        <v>5</v>
      </c>
      <c r="D5820" s="1">
        <v>294.24</v>
      </c>
      <c r="E5820">
        <v>2.2999999999999998</v>
      </c>
      <c r="F5820">
        <v>905</v>
      </c>
      <c r="G5820" s="1">
        <v>1499152.8</v>
      </c>
      <c r="H5820" s="1">
        <v>124929.4</v>
      </c>
      <c r="I5820" s="54">
        <v>0.10070185985229141</v>
      </c>
      <c r="J5820" t="s">
        <v>1036</v>
      </c>
      <c r="K5820" s="1">
        <v>106809.12</v>
      </c>
    </row>
    <row r="5821" spans="1:11" x14ac:dyDescent="0.25">
      <c r="A5821">
        <v>485</v>
      </c>
      <c r="B5821" t="s">
        <v>491</v>
      </c>
      <c r="C5821" t="s">
        <v>5</v>
      </c>
      <c r="D5821" s="1">
        <v>294.24</v>
      </c>
      <c r="E5821">
        <v>2.2999999999999998</v>
      </c>
      <c r="F5821">
        <v>905</v>
      </c>
      <c r="G5821" s="1">
        <v>1499152.8</v>
      </c>
      <c r="H5821" s="1">
        <v>124929.4</v>
      </c>
      <c r="I5821" s="54">
        <v>0.10070185985229141</v>
      </c>
      <c r="J5821" t="s">
        <v>1037</v>
      </c>
      <c r="K5821" s="1">
        <v>70911.839999999997</v>
      </c>
    </row>
    <row r="5822" spans="1:11" x14ac:dyDescent="0.25">
      <c r="A5822">
        <v>486</v>
      </c>
      <c r="B5822" t="s">
        <v>492</v>
      </c>
      <c r="C5822" t="s">
        <v>11</v>
      </c>
      <c r="D5822" s="1">
        <v>451.07</v>
      </c>
      <c r="E5822">
        <v>2.5</v>
      </c>
      <c r="F5822">
        <v>324</v>
      </c>
      <c r="G5822" s="1">
        <v>2542681.59</v>
      </c>
      <c r="H5822" s="1">
        <v>211890.13250000001</v>
      </c>
      <c r="I5822" s="54">
        <v>0.17079831030244647</v>
      </c>
      <c r="J5822" t="s">
        <v>1026</v>
      </c>
      <c r="K5822" s="1">
        <v>369426.33</v>
      </c>
    </row>
    <row r="5823" spans="1:11" x14ac:dyDescent="0.25">
      <c r="A5823">
        <v>486</v>
      </c>
      <c r="B5823" t="s">
        <v>492</v>
      </c>
      <c r="C5823" t="s">
        <v>11</v>
      </c>
      <c r="D5823" s="1">
        <v>451.07</v>
      </c>
      <c r="E5823">
        <v>2.5</v>
      </c>
      <c r="F5823">
        <v>324</v>
      </c>
      <c r="G5823" s="1">
        <v>2542681.59</v>
      </c>
      <c r="H5823" s="1">
        <v>211890.13250000001</v>
      </c>
      <c r="I5823" s="54">
        <v>0.17079831030244647</v>
      </c>
      <c r="J5823" t="s">
        <v>1027</v>
      </c>
      <c r="K5823" s="1">
        <v>371230.61</v>
      </c>
    </row>
    <row r="5824" spans="1:11" x14ac:dyDescent="0.25">
      <c r="A5824">
        <v>486</v>
      </c>
      <c r="B5824" t="s">
        <v>492</v>
      </c>
      <c r="C5824" t="s">
        <v>11</v>
      </c>
      <c r="D5824" s="1">
        <v>451.07</v>
      </c>
      <c r="E5824">
        <v>2.5</v>
      </c>
      <c r="F5824">
        <v>324</v>
      </c>
      <c r="G5824" s="1">
        <v>2542681.59</v>
      </c>
      <c r="H5824" s="1">
        <v>211890.13250000001</v>
      </c>
      <c r="I5824" s="54">
        <v>0.17079831030244647</v>
      </c>
      <c r="J5824" t="s">
        <v>1028</v>
      </c>
      <c r="K5824" s="1">
        <v>80741.53</v>
      </c>
    </row>
    <row r="5825" spans="1:11" x14ac:dyDescent="0.25">
      <c r="A5825">
        <v>486</v>
      </c>
      <c r="B5825" t="s">
        <v>492</v>
      </c>
      <c r="C5825" t="s">
        <v>11</v>
      </c>
      <c r="D5825" s="1">
        <v>451.07</v>
      </c>
      <c r="E5825">
        <v>2.5</v>
      </c>
      <c r="F5825">
        <v>324</v>
      </c>
      <c r="G5825" s="1">
        <v>2542681.59</v>
      </c>
      <c r="H5825" s="1">
        <v>211890.13250000001</v>
      </c>
      <c r="I5825" s="54">
        <v>0.17079831030244647</v>
      </c>
      <c r="J5825" t="s">
        <v>1029</v>
      </c>
      <c r="K5825" s="1">
        <v>296352.99</v>
      </c>
    </row>
    <row r="5826" spans="1:11" x14ac:dyDescent="0.25">
      <c r="A5826">
        <v>486</v>
      </c>
      <c r="B5826" t="s">
        <v>492</v>
      </c>
      <c r="C5826" t="s">
        <v>11</v>
      </c>
      <c r="D5826" s="1">
        <v>451.07</v>
      </c>
      <c r="E5826">
        <v>2.5</v>
      </c>
      <c r="F5826">
        <v>324</v>
      </c>
      <c r="G5826" s="1">
        <v>2542681.59</v>
      </c>
      <c r="H5826" s="1">
        <v>211890.13250000001</v>
      </c>
      <c r="I5826" s="54">
        <v>0.17079831030244647</v>
      </c>
      <c r="J5826" t="s">
        <v>1030</v>
      </c>
      <c r="K5826" s="1">
        <v>50970.91</v>
      </c>
    </row>
    <row r="5827" spans="1:11" x14ac:dyDescent="0.25">
      <c r="A5827">
        <v>486</v>
      </c>
      <c r="B5827" t="s">
        <v>492</v>
      </c>
      <c r="C5827" t="s">
        <v>11</v>
      </c>
      <c r="D5827" s="1">
        <v>451.07</v>
      </c>
      <c r="E5827">
        <v>2.5</v>
      </c>
      <c r="F5827">
        <v>324</v>
      </c>
      <c r="G5827" s="1">
        <v>2542681.59</v>
      </c>
      <c r="H5827" s="1">
        <v>211890.13250000001</v>
      </c>
      <c r="I5827" s="54">
        <v>0.17079831030244647</v>
      </c>
      <c r="J5827" t="s">
        <v>1031</v>
      </c>
      <c r="K5827" s="1">
        <v>98333.26</v>
      </c>
    </row>
    <row r="5828" spans="1:11" x14ac:dyDescent="0.25">
      <c r="A5828">
        <v>486</v>
      </c>
      <c r="B5828" t="s">
        <v>492</v>
      </c>
      <c r="C5828" t="s">
        <v>11</v>
      </c>
      <c r="D5828" s="1">
        <v>451.07</v>
      </c>
      <c r="E5828">
        <v>2.5</v>
      </c>
      <c r="F5828">
        <v>324</v>
      </c>
      <c r="G5828" s="1">
        <v>2542681.59</v>
      </c>
      <c r="H5828" s="1">
        <v>211890.13250000001</v>
      </c>
      <c r="I5828" s="54">
        <v>0.17079831030244647</v>
      </c>
      <c r="J5828" t="s">
        <v>1032</v>
      </c>
      <c r="K5828" s="1">
        <v>365817.77</v>
      </c>
    </row>
    <row r="5829" spans="1:11" x14ac:dyDescent="0.25">
      <c r="A5829">
        <v>486</v>
      </c>
      <c r="B5829" t="s">
        <v>492</v>
      </c>
      <c r="C5829" t="s">
        <v>11</v>
      </c>
      <c r="D5829" s="1">
        <v>451.07</v>
      </c>
      <c r="E5829">
        <v>2.5</v>
      </c>
      <c r="F5829">
        <v>324</v>
      </c>
      <c r="G5829" s="1">
        <v>2542681.59</v>
      </c>
      <c r="H5829" s="1">
        <v>211890.13250000001</v>
      </c>
      <c r="I5829" s="54">
        <v>0.17079831030244647</v>
      </c>
      <c r="J5829" t="s">
        <v>1033</v>
      </c>
      <c r="K5829" s="1">
        <v>97882.19</v>
      </c>
    </row>
    <row r="5830" spans="1:11" x14ac:dyDescent="0.25">
      <c r="A5830">
        <v>486</v>
      </c>
      <c r="B5830" t="s">
        <v>492</v>
      </c>
      <c r="C5830" t="s">
        <v>11</v>
      </c>
      <c r="D5830" s="1">
        <v>451.07</v>
      </c>
      <c r="E5830">
        <v>2.5</v>
      </c>
      <c r="F5830">
        <v>324</v>
      </c>
      <c r="G5830" s="1">
        <v>2542681.59</v>
      </c>
      <c r="H5830" s="1">
        <v>211890.13250000001</v>
      </c>
      <c r="I5830" s="54">
        <v>0.17079831030244647</v>
      </c>
      <c r="J5830" t="s">
        <v>1034</v>
      </c>
      <c r="K5830" s="1">
        <v>341911.06</v>
      </c>
    </row>
    <row r="5831" spans="1:11" x14ac:dyDescent="0.25">
      <c r="A5831">
        <v>486</v>
      </c>
      <c r="B5831" t="s">
        <v>492</v>
      </c>
      <c r="C5831" t="s">
        <v>11</v>
      </c>
      <c r="D5831" s="1">
        <v>451.07</v>
      </c>
      <c r="E5831">
        <v>2.5</v>
      </c>
      <c r="F5831">
        <v>324</v>
      </c>
      <c r="G5831" s="1">
        <v>2542681.59</v>
      </c>
      <c r="H5831" s="1">
        <v>211890.13250000001</v>
      </c>
      <c r="I5831" s="54">
        <v>0.17079831030244647</v>
      </c>
      <c r="J5831" t="s">
        <v>1035</v>
      </c>
      <c r="K5831" s="1">
        <v>308531.88</v>
      </c>
    </row>
    <row r="5832" spans="1:11" x14ac:dyDescent="0.25">
      <c r="A5832">
        <v>486</v>
      </c>
      <c r="B5832" t="s">
        <v>492</v>
      </c>
      <c r="C5832" t="s">
        <v>11</v>
      </c>
      <c r="D5832" s="1">
        <v>451.07</v>
      </c>
      <c r="E5832">
        <v>2.5</v>
      </c>
      <c r="F5832">
        <v>324</v>
      </c>
      <c r="G5832" s="1">
        <v>2542681.59</v>
      </c>
      <c r="H5832" s="1">
        <v>211890.13250000001</v>
      </c>
      <c r="I5832" s="54">
        <v>0.17079831030244647</v>
      </c>
      <c r="J5832" t="s">
        <v>1036</v>
      </c>
      <c r="K5832" s="1">
        <v>90665.07</v>
      </c>
    </row>
    <row r="5833" spans="1:11" x14ac:dyDescent="0.25">
      <c r="A5833">
        <v>486</v>
      </c>
      <c r="B5833" t="s">
        <v>492</v>
      </c>
      <c r="C5833" t="s">
        <v>11</v>
      </c>
      <c r="D5833" s="1">
        <v>451.07</v>
      </c>
      <c r="E5833">
        <v>2.5</v>
      </c>
      <c r="F5833">
        <v>324</v>
      </c>
      <c r="G5833" s="1">
        <v>2542681.59</v>
      </c>
      <c r="H5833" s="1">
        <v>211890.13250000001</v>
      </c>
      <c r="I5833" s="54">
        <v>0.17079831030244647</v>
      </c>
      <c r="J5833" t="s">
        <v>1037</v>
      </c>
      <c r="K5833" s="1">
        <v>70817.990000000005</v>
      </c>
    </row>
    <row r="5834" spans="1:11" x14ac:dyDescent="0.25">
      <c r="A5834">
        <v>487</v>
      </c>
      <c r="B5834" t="s">
        <v>493</v>
      </c>
      <c r="C5834" t="s">
        <v>11</v>
      </c>
      <c r="D5834" s="1">
        <v>27.5</v>
      </c>
      <c r="E5834">
        <v>2.6</v>
      </c>
      <c r="F5834">
        <v>35</v>
      </c>
      <c r="G5834" s="1">
        <v>185625</v>
      </c>
      <c r="H5834" s="1">
        <v>15468.75</v>
      </c>
      <c r="I5834" s="54">
        <v>1.2468897590079938E-2</v>
      </c>
      <c r="J5834" t="s">
        <v>1026</v>
      </c>
      <c r="K5834" s="1">
        <v>9900</v>
      </c>
    </row>
    <row r="5835" spans="1:11" x14ac:dyDescent="0.25">
      <c r="A5835">
        <v>487</v>
      </c>
      <c r="B5835" t="s">
        <v>493</v>
      </c>
      <c r="C5835" t="s">
        <v>11</v>
      </c>
      <c r="D5835" s="1">
        <v>27.5</v>
      </c>
      <c r="E5835">
        <v>2.6</v>
      </c>
      <c r="F5835">
        <v>35</v>
      </c>
      <c r="G5835" s="1">
        <v>185625</v>
      </c>
      <c r="H5835" s="1">
        <v>15468.75</v>
      </c>
      <c r="I5835" s="54">
        <v>1.2468897590079938E-2</v>
      </c>
      <c r="J5835" t="s">
        <v>1027</v>
      </c>
      <c r="K5835" s="1">
        <v>22880</v>
      </c>
    </row>
    <row r="5836" spans="1:11" x14ac:dyDescent="0.25">
      <c r="A5836">
        <v>487</v>
      </c>
      <c r="B5836" t="s">
        <v>493</v>
      </c>
      <c r="C5836" t="s">
        <v>11</v>
      </c>
      <c r="D5836" s="1">
        <v>27.5</v>
      </c>
      <c r="E5836">
        <v>2.6</v>
      </c>
      <c r="F5836">
        <v>35</v>
      </c>
      <c r="G5836" s="1">
        <v>185625</v>
      </c>
      <c r="H5836" s="1">
        <v>15468.75</v>
      </c>
      <c r="I5836" s="54">
        <v>1.2468897590079938E-2</v>
      </c>
      <c r="J5836" t="s">
        <v>1028</v>
      </c>
      <c r="K5836" s="1">
        <v>19552.5</v>
      </c>
    </row>
    <row r="5837" spans="1:11" x14ac:dyDescent="0.25">
      <c r="A5837">
        <v>487</v>
      </c>
      <c r="B5837" t="s">
        <v>493</v>
      </c>
      <c r="C5837" t="s">
        <v>11</v>
      </c>
      <c r="D5837" s="1">
        <v>27.5</v>
      </c>
      <c r="E5837">
        <v>2.6</v>
      </c>
      <c r="F5837">
        <v>35</v>
      </c>
      <c r="G5837" s="1">
        <v>185625</v>
      </c>
      <c r="H5837" s="1">
        <v>15468.75</v>
      </c>
      <c r="I5837" s="54">
        <v>1.2468897590079938E-2</v>
      </c>
      <c r="J5837" t="s">
        <v>1029</v>
      </c>
      <c r="K5837" s="1">
        <v>4262.5</v>
      </c>
    </row>
    <row r="5838" spans="1:11" x14ac:dyDescent="0.25">
      <c r="A5838">
        <v>487</v>
      </c>
      <c r="B5838" t="s">
        <v>493</v>
      </c>
      <c r="C5838" t="s">
        <v>11</v>
      </c>
      <c r="D5838" s="1">
        <v>27.5</v>
      </c>
      <c r="E5838">
        <v>2.6</v>
      </c>
      <c r="F5838">
        <v>35</v>
      </c>
      <c r="G5838" s="1">
        <v>185625</v>
      </c>
      <c r="H5838" s="1">
        <v>15468.75</v>
      </c>
      <c r="I5838" s="54">
        <v>1.2468897590079938E-2</v>
      </c>
      <c r="J5838" t="s">
        <v>1030</v>
      </c>
      <c r="K5838" s="1">
        <v>24530</v>
      </c>
    </row>
    <row r="5839" spans="1:11" x14ac:dyDescent="0.25">
      <c r="A5839">
        <v>487</v>
      </c>
      <c r="B5839" t="s">
        <v>493</v>
      </c>
      <c r="C5839" t="s">
        <v>11</v>
      </c>
      <c r="D5839" s="1">
        <v>27.5</v>
      </c>
      <c r="E5839">
        <v>2.6</v>
      </c>
      <c r="F5839">
        <v>35</v>
      </c>
      <c r="G5839" s="1">
        <v>185625</v>
      </c>
      <c r="H5839" s="1">
        <v>15468.75</v>
      </c>
      <c r="I5839" s="54">
        <v>1.2468897590079938E-2</v>
      </c>
      <c r="J5839" t="s">
        <v>1031</v>
      </c>
      <c r="K5839" s="1">
        <v>14630</v>
      </c>
    </row>
    <row r="5840" spans="1:11" x14ac:dyDescent="0.25">
      <c r="A5840">
        <v>487</v>
      </c>
      <c r="B5840" t="s">
        <v>493</v>
      </c>
      <c r="C5840" t="s">
        <v>11</v>
      </c>
      <c r="D5840" s="1">
        <v>27.5</v>
      </c>
      <c r="E5840">
        <v>2.6</v>
      </c>
      <c r="F5840">
        <v>35</v>
      </c>
      <c r="G5840" s="1">
        <v>185625</v>
      </c>
      <c r="H5840" s="1">
        <v>15468.75</v>
      </c>
      <c r="I5840" s="54">
        <v>1.2468897590079938E-2</v>
      </c>
      <c r="J5840" t="s">
        <v>1032</v>
      </c>
      <c r="K5840" s="1">
        <v>9047.5</v>
      </c>
    </row>
    <row r="5841" spans="1:11" x14ac:dyDescent="0.25">
      <c r="A5841">
        <v>487</v>
      </c>
      <c r="B5841" t="s">
        <v>493</v>
      </c>
      <c r="C5841" t="s">
        <v>11</v>
      </c>
      <c r="D5841" s="1">
        <v>27.5</v>
      </c>
      <c r="E5841">
        <v>2.6</v>
      </c>
      <c r="F5841">
        <v>35</v>
      </c>
      <c r="G5841" s="1">
        <v>185625</v>
      </c>
      <c r="H5841" s="1">
        <v>15468.75</v>
      </c>
      <c r="I5841" s="54">
        <v>1.2468897590079938E-2</v>
      </c>
      <c r="J5841" t="s">
        <v>1033</v>
      </c>
      <c r="K5841" s="1">
        <v>19717.5</v>
      </c>
    </row>
    <row r="5842" spans="1:11" x14ac:dyDescent="0.25">
      <c r="A5842">
        <v>487</v>
      </c>
      <c r="B5842" t="s">
        <v>493</v>
      </c>
      <c r="C5842" t="s">
        <v>11</v>
      </c>
      <c r="D5842" s="1">
        <v>27.5</v>
      </c>
      <c r="E5842">
        <v>2.6</v>
      </c>
      <c r="F5842">
        <v>35</v>
      </c>
      <c r="G5842" s="1">
        <v>185625</v>
      </c>
      <c r="H5842" s="1">
        <v>15468.75</v>
      </c>
      <c r="I5842" s="54">
        <v>1.2468897590079938E-2</v>
      </c>
      <c r="J5842" t="s">
        <v>1034</v>
      </c>
      <c r="K5842" s="1">
        <v>1842.5</v>
      </c>
    </row>
    <row r="5843" spans="1:11" x14ac:dyDescent="0.25">
      <c r="A5843">
        <v>487</v>
      </c>
      <c r="B5843" t="s">
        <v>493</v>
      </c>
      <c r="C5843" t="s">
        <v>11</v>
      </c>
      <c r="D5843" s="1">
        <v>27.5</v>
      </c>
      <c r="E5843">
        <v>2.6</v>
      </c>
      <c r="F5843">
        <v>35</v>
      </c>
      <c r="G5843" s="1">
        <v>185625</v>
      </c>
      <c r="H5843" s="1">
        <v>15468.75</v>
      </c>
      <c r="I5843" s="54">
        <v>1.2468897590079938E-2</v>
      </c>
      <c r="J5843" t="s">
        <v>1035</v>
      </c>
      <c r="K5843" s="1">
        <v>18287.5</v>
      </c>
    </row>
    <row r="5844" spans="1:11" x14ac:dyDescent="0.25">
      <c r="A5844">
        <v>487</v>
      </c>
      <c r="B5844" t="s">
        <v>493</v>
      </c>
      <c r="C5844" t="s">
        <v>11</v>
      </c>
      <c r="D5844" s="1">
        <v>27.5</v>
      </c>
      <c r="E5844">
        <v>2.6</v>
      </c>
      <c r="F5844">
        <v>35</v>
      </c>
      <c r="G5844" s="1">
        <v>185625</v>
      </c>
      <c r="H5844" s="1">
        <v>15468.75</v>
      </c>
      <c r="I5844" s="54">
        <v>1.2468897590079938E-2</v>
      </c>
      <c r="J5844" t="s">
        <v>1036</v>
      </c>
      <c r="K5844" s="1">
        <v>24227.5</v>
      </c>
    </row>
    <row r="5845" spans="1:11" x14ac:dyDescent="0.25">
      <c r="A5845">
        <v>487</v>
      </c>
      <c r="B5845" t="s">
        <v>493</v>
      </c>
      <c r="C5845" t="s">
        <v>11</v>
      </c>
      <c r="D5845" s="1">
        <v>27.5</v>
      </c>
      <c r="E5845">
        <v>2.6</v>
      </c>
      <c r="F5845">
        <v>35</v>
      </c>
      <c r="G5845" s="1">
        <v>185625</v>
      </c>
      <c r="H5845" s="1">
        <v>15468.75</v>
      </c>
      <c r="I5845" s="54">
        <v>1.2468897590079938E-2</v>
      </c>
      <c r="J5845" t="s">
        <v>1037</v>
      </c>
      <c r="K5845" s="1">
        <v>16747.5</v>
      </c>
    </row>
    <row r="5846" spans="1:11" x14ac:dyDescent="0.25">
      <c r="A5846">
        <v>488</v>
      </c>
      <c r="B5846" t="s">
        <v>494</v>
      </c>
      <c r="C5846" t="s">
        <v>30</v>
      </c>
      <c r="D5846" s="1">
        <v>144.08000000000001</v>
      </c>
      <c r="E5846">
        <v>3.8</v>
      </c>
      <c r="F5846">
        <v>977</v>
      </c>
      <c r="G5846" s="1">
        <v>880905.12</v>
      </c>
      <c r="H5846" s="1">
        <v>73408.759999999995</v>
      </c>
      <c r="I5846" s="54">
        <v>5.9172609981721642E-2</v>
      </c>
      <c r="J5846" t="s">
        <v>1026</v>
      </c>
      <c r="K5846" s="1">
        <v>65988.639999999999</v>
      </c>
    </row>
    <row r="5847" spans="1:11" x14ac:dyDescent="0.25">
      <c r="A5847">
        <v>488</v>
      </c>
      <c r="B5847" t="s">
        <v>494</v>
      </c>
      <c r="C5847" t="s">
        <v>30</v>
      </c>
      <c r="D5847" s="1">
        <v>144.08000000000001</v>
      </c>
      <c r="E5847">
        <v>3.8</v>
      </c>
      <c r="F5847">
        <v>977</v>
      </c>
      <c r="G5847" s="1">
        <v>880905.12</v>
      </c>
      <c r="H5847" s="1">
        <v>73408.759999999995</v>
      </c>
      <c r="I5847" s="54">
        <v>5.9172609981721642E-2</v>
      </c>
      <c r="J5847" t="s">
        <v>1027</v>
      </c>
      <c r="K5847" s="1">
        <v>13255.36</v>
      </c>
    </row>
    <row r="5848" spans="1:11" x14ac:dyDescent="0.25">
      <c r="A5848">
        <v>488</v>
      </c>
      <c r="B5848" t="s">
        <v>494</v>
      </c>
      <c r="C5848" t="s">
        <v>30</v>
      </c>
      <c r="D5848" s="1">
        <v>144.08000000000001</v>
      </c>
      <c r="E5848">
        <v>3.8</v>
      </c>
      <c r="F5848">
        <v>977</v>
      </c>
      <c r="G5848" s="1">
        <v>880905.12</v>
      </c>
      <c r="H5848" s="1">
        <v>73408.759999999995</v>
      </c>
      <c r="I5848" s="54">
        <v>5.9172609981721642E-2</v>
      </c>
      <c r="J5848" t="s">
        <v>1028</v>
      </c>
      <c r="K5848" s="1">
        <v>72328.160000000003</v>
      </c>
    </row>
    <row r="5849" spans="1:11" x14ac:dyDescent="0.25">
      <c r="A5849">
        <v>488</v>
      </c>
      <c r="B5849" t="s">
        <v>494</v>
      </c>
      <c r="C5849" t="s">
        <v>30</v>
      </c>
      <c r="D5849" s="1">
        <v>144.08000000000001</v>
      </c>
      <c r="E5849">
        <v>3.8</v>
      </c>
      <c r="F5849">
        <v>977</v>
      </c>
      <c r="G5849" s="1">
        <v>880905.12</v>
      </c>
      <c r="H5849" s="1">
        <v>73408.759999999995</v>
      </c>
      <c r="I5849" s="54">
        <v>5.9172609981721642E-2</v>
      </c>
      <c r="J5849" t="s">
        <v>1029</v>
      </c>
      <c r="K5849" s="1">
        <v>73048.56</v>
      </c>
    </row>
    <row r="5850" spans="1:11" x14ac:dyDescent="0.25">
      <c r="A5850">
        <v>488</v>
      </c>
      <c r="B5850" t="s">
        <v>494</v>
      </c>
      <c r="C5850" t="s">
        <v>30</v>
      </c>
      <c r="D5850" s="1">
        <v>144.08000000000001</v>
      </c>
      <c r="E5850">
        <v>3.8</v>
      </c>
      <c r="F5850">
        <v>977</v>
      </c>
      <c r="G5850" s="1">
        <v>880905.12</v>
      </c>
      <c r="H5850" s="1">
        <v>73408.759999999995</v>
      </c>
      <c r="I5850" s="54">
        <v>5.9172609981721642E-2</v>
      </c>
      <c r="J5850" t="s">
        <v>1030</v>
      </c>
      <c r="K5850" s="1">
        <v>129095.67999999999</v>
      </c>
    </row>
    <row r="5851" spans="1:11" x14ac:dyDescent="0.25">
      <c r="A5851">
        <v>488</v>
      </c>
      <c r="B5851" t="s">
        <v>494</v>
      </c>
      <c r="C5851" t="s">
        <v>30</v>
      </c>
      <c r="D5851" s="1">
        <v>144.08000000000001</v>
      </c>
      <c r="E5851">
        <v>3.8</v>
      </c>
      <c r="F5851">
        <v>977</v>
      </c>
      <c r="G5851" s="1">
        <v>880905.12</v>
      </c>
      <c r="H5851" s="1">
        <v>73408.759999999995</v>
      </c>
      <c r="I5851" s="54">
        <v>5.9172609981721642E-2</v>
      </c>
      <c r="J5851" t="s">
        <v>1031</v>
      </c>
      <c r="K5851" s="1">
        <v>13111.28</v>
      </c>
    </row>
    <row r="5852" spans="1:11" x14ac:dyDescent="0.25">
      <c r="A5852">
        <v>488</v>
      </c>
      <c r="B5852" t="s">
        <v>494</v>
      </c>
      <c r="C5852" t="s">
        <v>30</v>
      </c>
      <c r="D5852" s="1">
        <v>144.08000000000001</v>
      </c>
      <c r="E5852">
        <v>3.8</v>
      </c>
      <c r="F5852">
        <v>977</v>
      </c>
      <c r="G5852" s="1">
        <v>880905.12</v>
      </c>
      <c r="H5852" s="1">
        <v>73408.759999999995</v>
      </c>
      <c r="I5852" s="54">
        <v>5.9172609981721642E-2</v>
      </c>
      <c r="J5852" t="s">
        <v>1032</v>
      </c>
      <c r="K5852" s="1">
        <v>110509.36</v>
      </c>
    </row>
    <row r="5853" spans="1:11" x14ac:dyDescent="0.25">
      <c r="A5853">
        <v>488</v>
      </c>
      <c r="B5853" t="s">
        <v>494</v>
      </c>
      <c r="C5853" t="s">
        <v>30</v>
      </c>
      <c r="D5853" s="1">
        <v>144.08000000000001</v>
      </c>
      <c r="E5853">
        <v>3.8</v>
      </c>
      <c r="F5853">
        <v>977</v>
      </c>
      <c r="G5853" s="1">
        <v>880905.12</v>
      </c>
      <c r="H5853" s="1">
        <v>73408.759999999995</v>
      </c>
      <c r="I5853" s="54">
        <v>5.9172609981721642E-2</v>
      </c>
      <c r="J5853" t="s">
        <v>1033</v>
      </c>
      <c r="K5853" s="1">
        <v>143791.84</v>
      </c>
    </row>
    <row r="5854" spans="1:11" x14ac:dyDescent="0.25">
      <c r="A5854">
        <v>488</v>
      </c>
      <c r="B5854" t="s">
        <v>494</v>
      </c>
      <c r="C5854" t="s">
        <v>30</v>
      </c>
      <c r="D5854" s="1">
        <v>144.08000000000001</v>
      </c>
      <c r="E5854">
        <v>3.8</v>
      </c>
      <c r="F5854">
        <v>977</v>
      </c>
      <c r="G5854" s="1">
        <v>880905.12</v>
      </c>
      <c r="H5854" s="1">
        <v>73408.759999999995</v>
      </c>
      <c r="I5854" s="54">
        <v>5.9172609981721642E-2</v>
      </c>
      <c r="J5854" t="s">
        <v>1034</v>
      </c>
      <c r="K5854" s="1">
        <v>63971.519999999997</v>
      </c>
    </row>
    <row r="5855" spans="1:11" x14ac:dyDescent="0.25">
      <c r="A5855">
        <v>488</v>
      </c>
      <c r="B5855" t="s">
        <v>494</v>
      </c>
      <c r="C5855" t="s">
        <v>30</v>
      </c>
      <c r="D5855" s="1">
        <v>144.08000000000001</v>
      </c>
      <c r="E5855">
        <v>3.8</v>
      </c>
      <c r="F5855">
        <v>977</v>
      </c>
      <c r="G5855" s="1">
        <v>880905.12</v>
      </c>
      <c r="H5855" s="1">
        <v>73408.759999999995</v>
      </c>
      <c r="I5855" s="54">
        <v>5.9172609981721642E-2</v>
      </c>
      <c r="J5855" t="s">
        <v>1035</v>
      </c>
      <c r="K5855" s="1">
        <v>95236.88</v>
      </c>
    </row>
    <row r="5856" spans="1:11" x14ac:dyDescent="0.25">
      <c r="A5856">
        <v>488</v>
      </c>
      <c r="B5856" t="s">
        <v>494</v>
      </c>
      <c r="C5856" t="s">
        <v>30</v>
      </c>
      <c r="D5856" s="1">
        <v>144.08000000000001</v>
      </c>
      <c r="E5856">
        <v>3.8</v>
      </c>
      <c r="F5856">
        <v>977</v>
      </c>
      <c r="G5856" s="1">
        <v>880905.12</v>
      </c>
      <c r="H5856" s="1">
        <v>73408.759999999995</v>
      </c>
      <c r="I5856" s="54">
        <v>5.9172609981721642E-2</v>
      </c>
      <c r="J5856" t="s">
        <v>1036</v>
      </c>
      <c r="K5856" s="1">
        <v>20891.599999999999</v>
      </c>
    </row>
    <row r="5857" spans="1:11" x14ac:dyDescent="0.25">
      <c r="A5857">
        <v>488</v>
      </c>
      <c r="B5857" t="s">
        <v>494</v>
      </c>
      <c r="C5857" t="s">
        <v>30</v>
      </c>
      <c r="D5857" s="1">
        <v>144.08000000000001</v>
      </c>
      <c r="E5857">
        <v>3.8</v>
      </c>
      <c r="F5857">
        <v>977</v>
      </c>
      <c r="G5857" s="1">
        <v>880905.12</v>
      </c>
      <c r="H5857" s="1">
        <v>73408.759999999995</v>
      </c>
      <c r="I5857" s="54">
        <v>5.9172609981721642E-2</v>
      </c>
      <c r="J5857" t="s">
        <v>1037</v>
      </c>
      <c r="K5857" s="1">
        <v>79676.240000000005</v>
      </c>
    </row>
    <row r="5858" spans="1:11" x14ac:dyDescent="0.25">
      <c r="A5858">
        <v>489</v>
      </c>
      <c r="B5858" t="s">
        <v>495</v>
      </c>
      <c r="C5858" t="s">
        <v>3</v>
      </c>
      <c r="D5858" s="1">
        <v>475.45</v>
      </c>
      <c r="E5858">
        <v>2.6</v>
      </c>
      <c r="F5858">
        <v>482</v>
      </c>
      <c r="G5858" s="1">
        <v>2975841.55</v>
      </c>
      <c r="H5858" s="1">
        <v>247986.79579999999</v>
      </c>
      <c r="I5858" s="54">
        <v>0.19989475303032861</v>
      </c>
      <c r="J5858" t="s">
        <v>1026</v>
      </c>
      <c r="K5858" s="1">
        <v>117436.15</v>
      </c>
    </row>
    <row r="5859" spans="1:11" x14ac:dyDescent="0.25">
      <c r="A5859">
        <v>489</v>
      </c>
      <c r="B5859" t="s">
        <v>495</v>
      </c>
      <c r="C5859" t="s">
        <v>3</v>
      </c>
      <c r="D5859" s="1">
        <v>475.45</v>
      </c>
      <c r="E5859">
        <v>2.6</v>
      </c>
      <c r="F5859">
        <v>482</v>
      </c>
      <c r="G5859" s="1">
        <v>2975841.55</v>
      </c>
      <c r="H5859" s="1">
        <v>247986.79579999999</v>
      </c>
      <c r="I5859" s="54">
        <v>0.19989475303032861</v>
      </c>
      <c r="J5859" t="s">
        <v>1027</v>
      </c>
      <c r="K5859" s="1">
        <v>239626.8</v>
      </c>
    </row>
    <row r="5860" spans="1:11" x14ac:dyDescent="0.25">
      <c r="A5860">
        <v>489</v>
      </c>
      <c r="B5860" t="s">
        <v>495</v>
      </c>
      <c r="C5860" t="s">
        <v>3</v>
      </c>
      <c r="D5860" s="1">
        <v>475.45</v>
      </c>
      <c r="E5860">
        <v>2.6</v>
      </c>
      <c r="F5860">
        <v>482</v>
      </c>
      <c r="G5860" s="1">
        <v>2975841.55</v>
      </c>
      <c r="H5860" s="1">
        <v>247986.79579999999</v>
      </c>
      <c r="I5860" s="54">
        <v>0.19989475303032861</v>
      </c>
      <c r="J5860" t="s">
        <v>1028</v>
      </c>
      <c r="K5860" s="1">
        <v>96040.9</v>
      </c>
    </row>
    <row r="5861" spans="1:11" x14ac:dyDescent="0.25">
      <c r="A5861">
        <v>489</v>
      </c>
      <c r="B5861" t="s">
        <v>495</v>
      </c>
      <c r="C5861" t="s">
        <v>3</v>
      </c>
      <c r="D5861" s="1">
        <v>475.45</v>
      </c>
      <c r="E5861">
        <v>2.6</v>
      </c>
      <c r="F5861">
        <v>482</v>
      </c>
      <c r="G5861" s="1">
        <v>2975841.55</v>
      </c>
      <c r="H5861" s="1">
        <v>247986.79579999999</v>
      </c>
      <c r="I5861" s="54">
        <v>0.19989475303032861</v>
      </c>
      <c r="J5861" t="s">
        <v>1029</v>
      </c>
      <c r="K5861" s="1">
        <v>195885.4</v>
      </c>
    </row>
    <row r="5862" spans="1:11" x14ac:dyDescent="0.25">
      <c r="A5862">
        <v>489</v>
      </c>
      <c r="B5862" t="s">
        <v>495</v>
      </c>
      <c r="C5862" t="s">
        <v>3</v>
      </c>
      <c r="D5862" s="1">
        <v>475.45</v>
      </c>
      <c r="E5862">
        <v>2.6</v>
      </c>
      <c r="F5862">
        <v>482</v>
      </c>
      <c r="G5862" s="1">
        <v>2975841.55</v>
      </c>
      <c r="H5862" s="1">
        <v>247986.79579999999</v>
      </c>
      <c r="I5862" s="54">
        <v>0.19989475303032861</v>
      </c>
      <c r="J5862" t="s">
        <v>1030</v>
      </c>
      <c r="K5862" s="1">
        <v>389393.55</v>
      </c>
    </row>
    <row r="5863" spans="1:11" x14ac:dyDescent="0.25">
      <c r="A5863">
        <v>489</v>
      </c>
      <c r="B5863" t="s">
        <v>495</v>
      </c>
      <c r="C5863" t="s">
        <v>3</v>
      </c>
      <c r="D5863" s="1">
        <v>475.45</v>
      </c>
      <c r="E5863">
        <v>2.6</v>
      </c>
      <c r="F5863">
        <v>482</v>
      </c>
      <c r="G5863" s="1">
        <v>2975841.55</v>
      </c>
      <c r="H5863" s="1">
        <v>247986.79579999999</v>
      </c>
      <c r="I5863" s="54">
        <v>0.19989475303032861</v>
      </c>
      <c r="J5863" t="s">
        <v>1031</v>
      </c>
      <c r="K5863" s="1">
        <v>59906.7</v>
      </c>
    </row>
    <row r="5864" spans="1:11" x14ac:dyDescent="0.25">
      <c r="A5864">
        <v>489</v>
      </c>
      <c r="B5864" t="s">
        <v>495</v>
      </c>
      <c r="C5864" t="s">
        <v>3</v>
      </c>
      <c r="D5864" s="1">
        <v>475.45</v>
      </c>
      <c r="E5864">
        <v>2.6</v>
      </c>
      <c r="F5864">
        <v>482</v>
      </c>
      <c r="G5864" s="1">
        <v>2975841.55</v>
      </c>
      <c r="H5864" s="1">
        <v>247986.79579999999</v>
      </c>
      <c r="I5864" s="54">
        <v>0.19989475303032861</v>
      </c>
      <c r="J5864" t="s">
        <v>1032</v>
      </c>
      <c r="K5864" s="1">
        <v>391295.35</v>
      </c>
    </row>
    <row r="5865" spans="1:11" x14ac:dyDescent="0.25">
      <c r="A5865">
        <v>489</v>
      </c>
      <c r="B5865" t="s">
        <v>495</v>
      </c>
      <c r="C5865" t="s">
        <v>3</v>
      </c>
      <c r="D5865" s="1">
        <v>475.45</v>
      </c>
      <c r="E5865">
        <v>2.6</v>
      </c>
      <c r="F5865">
        <v>482</v>
      </c>
      <c r="G5865" s="1">
        <v>2975841.55</v>
      </c>
      <c r="H5865" s="1">
        <v>247986.79579999999</v>
      </c>
      <c r="I5865" s="54">
        <v>0.19989475303032861</v>
      </c>
      <c r="J5865" t="s">
        <v>1033</v>
      </c>
      <c r="K5865" s="1">
        <v>391295.35</v>
      </c>
    </row>
    <row r="5866" spans="1:11" x14ac:dyDescent="0.25">
      <c r="A5866">
        <v>489</v>
      </c>
      <c r="B5866" t="s">
        <v>495</v>
      </c>
      <c r="C5866" t="s">
        <v>3</v>
      </c>
      <c r="D5866" s="1">
        <v>475.45</v>
      </c>
      <c r="E5866">
        <v>2.6</v>
      </c>
      <c r="F5866">
        <v>482</v>
      </c>
      <c r="G5866" s="1">
        <v>2975841.55</v>
      </c>
      <c r="H5866" s="1">
        <v>247986.79579999999</v>
      </c>
      <c r="I5866" s="54">
        <v>0.19989475303032861</v>
      </c>
      <c r="J5866" t="s">
        <v>1034</v>
      </c>
      <c r="K5866" s="1">
        <v>211099.8</v>
      </c>
    </row>
    <row r="5867" spans="1:11" x14ac:dyDescent="0.25">
      <c r="A5867">
        <v>489</v>
      </c>
      <c r="B5867" t="s">
        <v>495</v>
      </c>
      <c r="C5867" t="s">
        <v>3</v>
      </c>
      <c r="D5867" s="1">
        <v>475.45</v>
      </c>
      <c r="E5867">
        <v>2.6</v>
      </c>
      <c r="F5867">
        <v>482</v>
      </c>
      <c r="G5867" s="1">
        <v>2975841.55</v>
      </c>
      <c r="H5867" s="1">
        <v>247986.79579999999</v>
      </c>
      <c r="I5867" s="54">
        <v>0.19989475303032861</v>
      </c>
      <c r="J5867" t="s">
        <v>1035</v>
      </c>
      <c r="K5867" s="1">
        <v>177818.3</v>
      </c>
    </row>
    <row r="5868" spans="1:11" x14ac:dyDescent="0.25">
      <c r="A5868">
        <v>489</v>
      </c>
      <c r="B5868" t="s">
        <v>495</v>
      </c>
      <c r="C5868" t="s">
        <v>3</v>
      </c>
      <c r="D5868" s="1">
        <v>475.45</v>
      </c>
      <c r="E5868">
        <v>2.6</v>
      </c>
      <c r="F5868">
        <v>482</v>
      </c>
      <c r="G5868" s="1">
        <v>2975841.55</v>
      </c>
      <c r="H5868" s="1">
        <v>247986.79579999999</v>
      </c>
      <c r="I5868" s="54">
        <v>0.19989475303032861</v>
      </c>
      <c r="J5868" t="s">
        <v>1036</v>
      </c>
      <c r="K5868" s="1">
        <v>397000.75</v>
      </c>
    </row>
    <row r="5869" spans="1:11" x14ac:dyDescent="0.25">
      <c r="A5869">
        <v>489</v>
      </c>
      <c r="B5869" t="s">
        <v>495</v>
      </c>
      <c r="C5869" t="s">
        <v>3</v>
      </c>
      <c r="D5869" s="1">
        <v>475.45</v>
      </c>
      <c r="E5869">
        <v>2.6</v>
      </c>
      <c r="F5869">
        <v>482</v>
      </c>
      <c r="G5869" s="1">
        <v>2975841.55</v>
      </c>
      <c r="H5869" s="1">
        <v>247986.79579999999</v>
      </c>
      <c r="I5869" s="54">
        <v>0.19989475303032861</v>
      </c>
      <c r="J5869" t="s">
        <v>1037</v>
      </c>
      <c r="K5869" s="1">
        <v>309042.5</v>
      </c>
    </row>
    <row r="5870" spans="1:11" x14ac:dyDescent="0.25">
      <c r="A5870">
        <v>490</v>
      </c>
      <c r="B5870" t="s">
        <v>496</v>
      </c>
      <c r="C5870" t="s">
        <v>11</v>
      </c>
      <c r="D5870" s="1">
        <v>445.68</v>
      </c>
      <c r="E5870">
        <v>2.8</v>
      </c>
      <c r="F5870">
        <v>728</v>
      </c>
      <c r="G5870" s="1">
        <v>2923215.12</v>
      </c>
      <c r="H5870" s="1">
        <v>243601.26</v>
      </c>
      <c r="I5870" s="54">
        <v>0.1963597035154383</v>
      </c>
      <c r="J5870" t="s">
        <v>1026</v>
      </c>
      <c r="K5870" s="1">
        <v>251809.2</v>
      </c>
    </row>
    <row r="5871" spans="1:11" x14ac:dyDescent="0.25">
      <c r="A5871">
        <v>490</v>
      </c>
      <c r="B5871" t="s">
        <v>496</v>
      </c>
      <c r="C5871" t="s">
        <v>11</v>
      </c>
      <c r="D5871" s="1">
        <v>445.68</v>
      </c>
      <c r="E5871">
        <v>2.8</v>
      </c>
      <c r="F5871">
        <v>728</v>
      </c>
      <c r="G5871" s="1">
        <v>2923215.12</v>
      </c>
      <c r="H5871" s="1">
        <v>243601.26</v>
      </c>
      <c r="I5871" s="54">
        <v>0.1963597035154383</v>
      </c>
      <c r="J5871" t="s">
        <v>1027</v>
      </c>
      <c r="K5871" s="1">
        <v>266070.96000000002</v>
      </c>
    </row>
    <row r="5872" spans="1:11" x14ac:dyDescent="0.25">
      <c r="A5872">
        <v>490</v>
      </c>
      <c r="B5872" t="s">
        <v>496</v>
      </c>
      <c r="C5872" t="s">
        <v>11</v>
      </c>
      <c r="D5872" s="1">
        <v>445.68</v>
      </c>
      <c r="E5872">
        <v>2.8</v>
      </c>
      <c r="F5872">
        <v>728</v>
      </c>
      <c r="G5872" s="1">
        <v>2923215.12</v>
      </c>
      <c r="H5872" s="1">
        <v>243601.26</v>
      </c>
      <c r="I5872" s="54">
        <v>0.1963597035154383</v>
      </c>
      <c r="J5872" t="s">
        <v>1028</v>
      </c>
      <c r="K5872" s="1">
        <v>254928.96</v>
      </c>
    </row>
    <row r="5873" spans="1:11" x14ac:dyDescent="0.25">
      <c r="A5873">
        <v>490</v>
      </c>
      <c r="B5873" t="s">
        <v>496</v>
      </c>
      <c r="C5873" t="s">
        <v>11</v>
      </c>
      <c r="D5873" s="1">
        <v>445.68</v>
      </c>
      <c r="E5873">
        <v>2.8</v>
      </c>
      <c r="F5873">
        <v>728</v>
      </c>
      <c r="G5873" s="1">
        <v>2923215.12</v>
      </c>
      <c r="H5873" s="1">
        <v>243601.26</v>
      </c>
      <c r="I5873" s="54">
        <v>0.1963597035154383</v>
      </c>
      <c r="J5873" t="s">
        <v>1029</v>
      </c>
      <c r="K5873" s="1">
        <v>234873.36</v>
      </c>
    </row>
    <row r="5874" spans="1:11" x14ac:dyDescent="0.25">
      <c r="A5874">
        <v>490</v>
      </c>
      <c r="B5874" t="s">
        <v>496</v>
      </c>
      <c r="C5874" t="s">
        <v>11</v>
      </c>
      <c r="D5874" s="1">
        <v>445.68</v>
      </c>
      <c r="E5874">
        <v>2.8</v>
      </c>
      <c r="F5874">
        <v>728</v>
      </c>
      <c r="G5874" s="1">
        <v>2923215.12</v>
      </c>
      <c r="H5874" s="1">
        <v>243601.26</v>
      </c>
      <c r="I5874" s="54">
        <v>0.1963597035154383</v>
      </c>
      <c r="J5874" t="s">
        <v>1030</v>
      </c>
      <c r="K5874" s="1">
        <v>379719.36</v>
      </c>
    </row>
    <row r="5875" spans="1:11" x14ac:dyDescent="0.25">
      <c r="A5875">
        <v>490</v>
      </c>
      <c r="B5875" t="s">
        <v>496</v>
      </c>
      <c r="C5875" t="s">
        <v>11</v>
      </c>
      <c r="D5875" s="1">
        <v>445.68</v>
      </c>
      <c r="E5875">
        <v>2.8</v>
      </c>
      <c r="F5875">
        <v>728</v>
      </c>
      <c r="G5875" s="1">
        <v>2923215.12</v>
      </c>
      <c r="H5875" s="1">
        <v>243601.26</v>
      </c>
      <c r="I5875" s="54">
        <v>0.1963597035154383</v>
      </c>
      <c r="J5875" t="s">
        <v>1031</v>
      </c>
      <c r="K5875" s="1">
        <v>35208.720000000001</v>
      </c>
    </row>
    <row r="5876" spans="1:11" x14ac:dyDescent="0.25">
      <c r="A5876">
        <v>490</v>
      </c>
      <c r="B5876" t="s">
        <v>496</v>
      </c>
      <c r="C5876" t="s">
        <v>11</v>
      </c>
      <c r="D5876" s="1">
        <v>445.68</v>
      </c>
      <c r="E5876">
        <v>2.8</v>
      </c>
      <c r="F5876">
        <v>728</v>
      </c>
      <c r="G5876" s="1">
        <v>2923215.12</v>
      </c>
      <c r="H5876" s="1">
        <v>243601.26</v>
      </c>
      <c r="I5876" s="54">
        <v>0.1963597035154383</v>
      </c>
      <c r="J5876" t="s">
        <v>1032</v>
      </c>
      <c r="K5876" s="1">
        <v>303953.76</v>
      </c>
    </row>
    <row r="5877" spans="1:11" x14ac:dyDescent="0.25">
      <c r="A5877">
        <v>490</v>
      </c>
      <c r="B5877" t="s">
        <v>496</v>
      </c>
      <c r="C5877" t="s">
        <v>11</v>
      </c>
      <c r="D5877" s="1">
        <v>445.68</v>
      </c>
      <c r="E5877">
        <v>2.8</v>
      </c>
      <c r="F5877">
        <v>728</v>
      </c>
      <c r="G5877" s="1">
        <v>2923215.12</v>
      </c>
      <c r="H5877" s="1">
        <v>243601.26</v>
      </c>
      <c r="I5877" s="54">
        <v>0.1963597035154383</v>
      </c>
      <c r="J5877" t="s">
        <v>1033</v>
      </c>
      <c r="K5877" s="1">
        <v>159999.12</v>
      </c>
    </row>
    <row r="5878" spans="1:11" x14ac:dyDescent="0.25">
      <c r="A5878">
        <v>490</v>
      </c>
      <c r="B5878" t="s">
        <v>496</v>
      </c>
      <c r="C5878" t="s">
        <v>11</v>
      </c>
      <c r="D5878" s="1">
        <v>445.68</v>
      </c>
      <c r="E5878">
        <v>2.8</v>
      </c>
      <c r="F5878">
        <v>728</v>
      </c>
      <c r="G5878" s="1">
        <v>2923215.12</v>
      </c>
      <c r="H5878" s="1">
        <v>243601.26</v>
      </c>
      <c r="I5878" s="54">
        <v>0.1963597035154383</v>
      </c>
      <c r="J5878" t="s">
        <v>1034</v>
      </c>
      <c r="K5878" s="1">
        <v>144846</v>
      </c>
    </row>
    <row r="5879" spans="1:11" x14ac:dyDescent="0.25">
      <c r="A5879">
        <v>490</v>
      </c>
      <c r="B5879" t="s">
        <v>496</v>
      </c>
      <c r="C5879" t="s">
        <v>11</v>
      </c>
      <c r="D5879" s="1">
        <v>445.68</v>
      </c>
      <c r="E5879">
        <v>2.8</v>
      </c>
      <c r="F5879">
        <v>728</v>
      </c>
      <c r="G5879" s="1">
        <v>2923215.12</v>
      </c>
      <c r="H5879" s="1">
        <v>243601.26</v>
      </c>
      <c r="I5879" s="54">
        <v>0.1963597035154383</v>
      </c>
      <c r="J5879" t="s">
        <v>1035</v>
      </c>
      <c r="K5879" s="1">
        <v>253591.92</v>
      </c>
    </row>
    <row r="5880" spans="1:11" x14ac:dyDescent="0.25">
      <c r="A5880">
        <v>490</v>
      </c>
      <c r="B5880" t="s">
        <v>496</v>
      </c>
      <c r="C5880" t="s">
        <v>11</v>
      </c>
      <c r="D5880" s="1">
        <v>445.68</v>
      </c>
      <c r="E5880">
        <v>2.8</v>
      </c>
      <c r="F5880">
        <v>728</v>
      </c>
      <c r="G5880" s="1">
        <v>2923215.12</v>
      </c>
      <c r="H5880" s="1">
        <v>243601.26</v>
      </c>
      <c r="I5880" s="54">
        <v>0.1963597035154383</v>
      </c>
      <c r="J5880" t="s">
        <v>1036</v>
      </c>
      <c r="K5880" s="1">
        <v>284343.84000000003</v>
      </c>
    </row>
    <row r="5881" spans="1:11" x14ac:dyDescent="0.25">
      <c r="A5881">
        <v>490</v>
      </c>
      <c r="B5881" t="s">
        <v>496</v>
      </c>
      <c r="C5881" t="s">
        <v>11</v>
      </c>
      <c r="D5881" s="1">
        <v>445.68</v>
      </c>
      <c r="E5881">
        <v>2.8</v>
      </c>
      <c r="F5881">
        <v>728</v>
      </c>
      <c r="G5881" s="1">
        <v>2923215.12</v>
      </c>
      <c r="H5881" s="1">
        <v>243601.26</v>
      </c>
      <c r="I5881" s="54">
        <v>0.1963597035154383</v>
      </c>
      <c r="J5881" t="s">
        <v>1037</v>
      </c>
      <c r="K5881" s="1">
        <v>353869.92</v>
      </c>
    </row>
    <row r="5882" spans="1:11" x14ac:dyDescent="0.25">
      <c r="A5882">
        <v>491</v>
      </c>
      <c r="B5882" t="s">
        <v>497</v>
      </c>
      <c r="C5882" t="s">
        <v>1</v>
      </c>
      <c r="D5882" s="1">
        <v>230.55</v>
      </c>
      <c r="E5882">
        <v>2</v>
      </c>
      <c r="F5882">
        <v>480</v>
      </c>
      <c r="G5882" s="1">
        <v>1360014.45</v>
      </c>
      <c r="H5882" s="1">
        <v>113334.53750000001</v>
      </c>
      <c r="I5882" s="54">
        <v>9.1355587329717935E-2</v>
      </c>
      <c r="J5882" t="s">
        <v>1026</v>
      </c>
      <c r="K5882" s="1">
        <v>154929.60000000001</v>
      </c>
    </row>
    <row r="5883" spans="1:11" x14ac:dyDescent="0.25">
      <c r="A5883">
        <v>491</v>
      </c>
      <c r="B5883" t="s">
        <v>497</v>
      </c>
      <c r="C5883" t="s">
        <v>1</v>
      </c>
      <c r="D5883" s="1">
        <v>230.55</v>
      </c>
      <c r="E5883">
        <v>2</v>
      </c>
      <c r="F5883">
        <v>480</v>
      </c>
      <c r="G5883" s="1">
        <v>1360014.45</v>
      </c>
      <c r="H5883" s="1">
        <v>113334.53750000001</v>
      </c>
      <c r="I5883" s="54">
        <v>9.1355587329717935E-2</v>
      </c>
      <c r="J5883" t="s">
        <v>1027</v>
      </c>
      <c r="K5883" s="1">
        <v>77234.25</v>
      </c>
    </row>
    <row r="5884" spans="1:11" x14ac:dyDescent="0.25">
      <c r="A5884">
        <v>491</v>
      </c>
      <c r="B5884" t="s">
        <v>497</v>
      </c>
      <c r="C5884" t="s">
        <v>1</v>
      </c>
      <c r="D5884" s="1">
        <v>230.55</v>
      </c>
      <c r="E5884">
        <v>2</v>
      </c>
      <c r="F5884">
        <v>480</v>
      </c>
      <c r="G5884" s="1">
        <v>1360014.45</v>
      </c>
      <c r="H5884" s="1">
        <v>113334.53750000001</v>
      </c>
      <c r="I5884" s="54">
        <v>9.1355587329717935E-2</v>
      </c>
      <c r="J5884" t="s">
        <v>1028</v>
      </c>
      <c r="K5884" s="1">
        <v>44035.05</v>
      </c>
    </row>
    <row r="5885" spans="1:11" x14ac:dyDescent="0.25">
      <c r="A5885">
        <v>491</v>
      </c>
      <c r="B5885" t="s">
        <v>497</v>
      </c>
      <c r="C5885" t="s">
        <v>1</v>
      </c>
      <c r="D5885" s="1">
        <v>230.55</v>
      </c>
      <c r="E5885">
        <v>2</v>
      </c>
      <c r="F5885">
        <v>480</v>
      </c>
      <c r="G5885" s="1">
        <v>1360014.45</v>
      </c>
      <c r="H5885" s="1">
        <v>113334.53750000001</v>
      </c>
      <c r="I5885" s="54">
        <v>9.1355587329717935E-2</v>
      </c>
      <c r="J5885" t="s">
        <v>1029</v>
      </c>
      <c r="K5885" s="1">
        <v>81614.7</v>
      </c>
    </row>
    <row r="5886" spans="1:11" x14ac:dyDescent="0.25">
      <c r="A5886">
        <v>491</v>
      </c>
      <c r="B5886" t="s">
        <v>497</v>
      </c>
      <c r="C5886" t="s">
        <v>1</v>
      </c>
      <c r="D5886" s="1">
        <v>230.55</v>
      </c>
      <c r="E5886">
        <v>2</v>
      </c>
      <c r="F5886">
        <v>480</v>
      </c>
      <c r="G5886" s="1">
        <v>1360014.45</v>
      </c>
      <c r="H5886" s="1">
        <v>113334.53750000001</v>
      </c>
      <c r="I5886" s="54">
        <v>9.1355587329717935E-2</v>
      </c>
      <c r="J5886" t="s">
        <v>1030</v>
      </c>
      <c r="K5886" s="1">
        <v>109741.8</v>
      </c>
    </row>
    <row r="5887" spans="1:11" x14ac:dyDescent="0.25">
      <c r="A5887">
        <v>491</v>
      </c>
      <c r="B5887" t="s">
        <v>497</v>
      </c>
      <c r="C5887" t="s">
        <v>1</v>
      </c>
      <c r="D5887" s="1">
        <v>230.55</v>
      </c>
      <c r="E5887">
        <v>2</v>
      </c>
      <c r="F5887">
        <v>480</v>
      </c>
      <c r="G5887" s="1">
        <v>1360014.45</v>
      </c>
      <c r="H5887" s="1">
        <v>113334.53750000001</v>
      </c>
      <c r="I5887" s="54">
        <v>9.1355587329717935E-2</v>
      </c>
      <c r="J5887" t="s">
        <v>1031</v>
      </c>
      <c r="K5887" s="1">
        <v>189742.65</v>
      </c>
    </row>
    <row r="5888" spans="1:11" x14ac:dyDescent="0.25">
      <c r="A5888">
        <v>491</v>
      </c>
      <c r="B5888" t="s">
        <v>497</v>
      </c>
      <c r="C5888" t="s">
        <v>1</v>
      </c>
      <c r="D5888" s="1">
        <v>230.55</v>
      </c>
      <c r="E5888">
        <v>2</v>
      </c>
      <c r="F5888">
        <v>480</v>
      </c>
      <c r="G5888" s="1">
        <v>1360014.45</v>
      </c>
      <c r="H5888" s="1">
        <v>113334.53750000001</v>
      </c>
      <c r="I5888" s="54">
        <v>9.1355587329717935E-2</v>
      </c>
      <c r="J5888" t="s">
        <v>1032</v>
      </c>
      <c r="K5888" s="1">
        <v>88070.1</v>
      </c>
    </row>
    <row r="5889" spans="1:11" x14ac:dyDescent="0.25">
      <c r="A5889">
        <v>491</v>
      </c>
      <c r="B5889" t="s">
        <v>497</v>
      </c>
      <c r="C5889" t="s">
        <v>1</v>
      </c>
      <c r="D5889" s="1">
        <v>230.55</v>
      </c>
      <c r="E5889">
        <v>2</v>
      </c>
      <c r="F5889">
        <v>480</v>
      </c>
      <c r="G5889" s="1">
        <v>1360014.45</v>
      </c>
      <c r="H5889" s="1">
        <v>113334.53750000001</v>
      </c>
      <c r="I5889" s="54">
        <v>9.1355587329717935E-2</v>
      </c>
      <c r="J5889" t="s">
        <v>1033</v>
      </c>
      <c r="K5889" s="1">
        <v>88531.199999999997</v>
      </c>
    </row>
    <row r="5890" spans="1:11" x14ac:dyDescent="0.25">
      <c r="A5890">
        <v>491</v>
      </c>
      <c r="B5890" t="s">
        <v>497</v>
      </c>
      <c r="C5890" t="s">
        <v>1</v>
      </c>
      <c r="D5890" s="1">
        <v>230.55</v>
      </c>
      <c r="E5890">
        <v>2</v>
      </c>
      <c r="F5890">
        <v>480</v>
      </c>
      <c r="G5890" s="1">
        <v>1360014.45</v>
      </c>
      <c r="H5890" s="1">
        <v>113334.53750000001</v>
      </c>
      <c r="I5890" s="54">
        <v>9.1355587329717935E-2</v>
      </c>
      <c r="J5890" t="s">
        <v>1034</v>
      </c>
      <c r="K5890" s="1">
        <v>194814.75</v>
      </c>
    </row>
    <row r="5891" spans="1:11" x14ac:dyDescent="0.25">
      <c r="A5891">
        <v>491</v>
      </c>
      <c r="B5891" t="s">
        <v>497</v>
      </c>
      <c r="C5891" t="s">
        <v>1</v>
      </c>
      <c r="D5891" s="1">
        <v>230.55</v>
      </c>
      <c r="E5891">
        <v>2</v>
      </c>
      <c r="F5891">
        <v>480</v>
      </c>
      <c r="G5891" s="1">
        <v>1360014.45</v>
      </c>
      <c r="H5891" s="1">
        <v>113334.53750000001</v>
      </c>
      <c r="I5891" s="54">
        <v>9.1355587329717935E-2</v>
      </c>
      <c r="J5891" t="s">
        <v>1035</v>
      </c>
      <c r="K5891" s="1">
        <v>14294.1</v>
      </c>
    </row>
    <row r="5892" spans="1:11" x14ac:dyDescent="0.25">
      <c r="A5892">
        <v>491</v>
      </c>
      <c r="B5892" t="s">
        <v>497</v>
      </c>
      <c r="C5892" t="s">
        <v>1</v>
      </c>
      <c r="D5892" s="1">
        <v>230.55</v>
      </c>
      <c r="E5892">
        <v>2</v>
      </c>
      <c r="F5892">
        <v>480</v>
      </c>
      <c r="G5892" s="1">
        <v>1360014.45</v>
      </c>
      <c r="H5892" s="1">
        <v>113334.53750000001</v>
      </c>
      <c r="I5892" s="54">
        <v>9.1355587329717935E-2</v>
      </c>
      <c r="J5892" t="s">
        <v>1036</v>
      </c>
      <c r="K5892" s="1">
        <v>105130.8</v>
      </c>
    </row>
    <row r="5893" spans="1:11" x14ac:dyDescent="0.25">
      <c r="A5893">
        <v>491</v>
      </c>
      <c r="B5893" t="s">
        <v>497</v>
      </c>
      <c r="C5893" t="s">
        <v>1</v>
      </c>
      <c r="D5893" s="1">
        <v>230.55</v>
      </c>
      <c r="E5893">
        <v>2</v>
      </c>
      <c r="F5893">
        <v>480</v>
      </c>
      <c r="G5893" s="1">
        <v>1360014.45</v>
      </c>
      <c r="H5893" s="1">
        <v>113334.53750000001</v>
      </c>
      <c r="I5893" s="54">
        <v>9.1355587329717935E-2</v>
      </c>
      <c r="J5893" t="s">
        <v>1037</v>
      </c>
      <c r="K5893" s="1">
        <v>211875.45</v>
      </c>
    </row>
    <row r="5894" spans="1:11" x14ac:dyDescent="0.25">
      <c r="A5894">
        <v>492</v>
      </c>
      <c r="B5894" t="s">
        <v>498</v>
      </c>
      <c r="C5894" t="s">
        <v>17</v>
      </c>
      <c r="D5894" s="1">
        <v>311.97000000000003</v>
      </c>
      <c r="E5894">
        <v>2.5</v>
      </c>
      <c r="F5894">
        <v>65</v>
      </c>
      <c r="G5894" s="1">
        <v>1711467.42</v>
      </c>
      <c r="H5894" s="1">
        <v>142622.285</v>
      </c>
      <c r="I5894" s="54">
        <v>0.11496356626929741</v>
      </c>
      <c r="J5894" t="s">
        <v>1026</v>
      </c>
      <c r="K5894" s="1">
        <v>294811.65000000002</v>
      </c>
    </row>
    <row r="5895" spans="1:11" x14ac:dyDescent="0.25">
      <c r="A5895">
        <v>492</v>
      </c>
      <c r="B5895" t="s">
        <v>498</v>
      </c>
      <c r="C5895" t="s">
        <v>17</v>
      </c>
      <c r="D5895" s="1">
        <v>311.97000000000003</v>
      </c>
      <c r="E5895">
        <v>2.5</v>
      </c>
      <c r="F5895">
        <v>65</v>
      </c>
      <c r="G5895" s="1">
        <v>1711467.42</v>
      </c>
      <c r="H5895" s="1">
        <v>142622.285</v>
      </c>
      <c r="I5895" s="54">
        <v>0.11496356626929741</v>
      </c>
      <c r="J5895" t="s">
        <v>1027</v>
      </c>
      <c r="K5895" s="1">
        <v>132275.28</v>
      </c>
    </row>
    <row r="5896" spans="1:11" x14ac:dyDescent="0.25">
      <c r="A5896">
        <v>492</v>
      </c>
      <c r="B5896" t="s">
        <v>498</v>
      </c>
      <c r="C5896" t="s">
        <v>17</v>
      </c>
      <c r="D5896" s="1">
        <v>311.97000000000003</v>
      </c>
      <c r="E5896">
        <v>2.5</v>
      </c>
      <c r="F5896">
        <v>65</v>
      </c>
      <c r="G5896" s="1">
        <v>1711467.42</v>
      </c>
      <c r="H5896" s="1">
        <v>142622.285</v>
      </c>
      <c r="I5896" s="54">
        <v>0.11496356626929741</v>
      </c>
      <c r="J5896" t="s">
        <v>1028</v>
      </c>
      <c r="K5896" s="1">
        <v>1247.8800000000001</v>
      </c>
    </row>
    <row r="5897" spans="1:11" x14ac:dyDescent="0.25">
      <c r="A5897">
        <v>492</v>
      </c>
      <c r="B5897" t="s">
        <v>498</v>
      </c>
      <c r="C5897" t="s">
        <v>17</v>
      </c>
      <c r="D5897" s="1">
        <v>311.97000000000003</v>
      </c>
      <c r="E5897">
        <v>2.5</v>
      </c>
      <c r="F5897">
        <v>65</v>
      </c>
      <c r="G5897" s="1">
        <v>1711467.42</v>
      </c>
      <c r="H5897" s="1">
        <v>142622.285</v>
      </c>
      <c r="I5897" s="54">
        <v>0.11496356626929741</v>
      </c>
      <c r="J5897" t="s">
        <v>1029</v>
      </c>
      <c r="K5897" s="1">
        <v>174079.26</v>
      </c>
    </row>
    <row r="5898" spans="1:11" x14ac:dyDescent="0.25">
      <c r="A5898">
        <v>492</v>
      </c>
      <c r="B5898" t="s">
        <v>498</v>
      </c>
      <c r="C5898" t="s">
        <v>17</v>
      </c>
      <c r="D5898" s="1">
        <v>311.97000000000003</v>
      </c>
      <c r="E5898">
        <v>2.5</v>
      </c>
      <c r="F5898">
        <v>65</v>
      </c>
      <c r="G5898" s="1">
        <v>1711467.42</v>
      </c>
      <c r="H5898" s="1">
        <v>142622.285</v>
      </c>
      <c r="I5898" s="54">
        <v>0.11496356626929741</v>
      </c>
      <c r="J5898" t="s">
        <v>1030</v>
      </c>
      <c r="K5898" s="1">
        <v>221186.73</v>
      </c>
    </row>
    <row r="5899" spans="1:11" x14ac:dyDescent="0.25">
      <c r="A5899">
        <v>492</v>
      </c>
      <c r="B5899" t="s">
        <v>498</v>
      </c>
      <c r="C5899" t="s">
        <v>17</v>
      </c>
      <c r="D5899" s="1">
        <v>311.97000000000003</v>
      </c>
      <c r="E5899">
        <v>2.5</v>
      </c>
      <c r="F5899">
        <v>65</v>
      </c>
      <c r="G5899" s="1">
        <v>1711467.42</v>
      </c>
      <c r="H5899" s="1">
        <v>142622.285</v>
      </c>
      <c r="I5899" s="54">
        <v>0.11496356626929741</v>
      </c>
      <c r="J5899" t="s">
        <v>1031</v>
      </c>
      <c r="K5899" s="1">
        <v>73936.89</v>
      </c>
    </row>
    <row r="5900" spans="1:11" x14ac:dyDescent="0.25">
      <c r="A5900">
        <v>492</v>
      </c>
      <c r="B5900" t="s">
        <v>498</v>
      </c>
      <c r="C5900" t="s">
        <v>17</v>
      </c>
      <c r="D5900" s="1">
        <v>311.97000000000003</v>
      </c>
      <c r="E5900">
        <v>2.5</v>
      </c>
      <c r="F5900">
        <v>65</v>
      </c>
      <c r="G5900" s="1">
        <v>1711467.42</v>
      </c>
      <c r="H5900" s="1">
        <v>142622.285</v>
      </c>
      <c r="I5900" s="54">
        <v>0.11496356626929741</v>
      </c>
      <c r="J5900" t="s">
        <v>1032</v>
      </c>
      <c r="K5900" s="1">
        <v>306978.48</v>
      </c>
    </row>
    <row r="5901" spans="1:11" x14ac:dyDescent="0.25">
      <c r="A5901">
        <v>492</v>
      </c>
      <c r="B5901" t="s">
        <v>498</v>
      </c>
      <c r="C5901" t="s">
        <v>17</v>
      </c>
      <c r="D5901" s="1">
        <v>311.97000000000003</v>
      </c>
      <c r="E5901">
        <v>2.5</v>
      </c>
      <c r="F5901">
        <v>65</v>
      </c>
      <c r="G5901" s="1">
        <v>1711467.42</v>
      </c>
      <c r="H5901" s="1">
        <v>142622.285</v>
      </c>
      <c r="I5901" s="54">
        <v>0.11496356626929741</v>
      </c>
      <c r="J5901" t="s">
        <v>1033</v>
      </c>
      <c r="K5901" s="1">
        <v>17158.349999999999</v>
      </c>
    </row>
    <row r="5902" spans="1:11" x14ac:dyDescent="0.25">
      <c r="A5902">
        <v>492</v>
      </c>
      <c r="B5902" t="s">
        <v>498</v>
      </c>
      <c r="C5902" t="s">
        <v>17</v>
      </c>
      <c r="D5902" s="1">
        <v>311.97000000000003</v>
      </c>
      <c r="E5902">
        <v>2.5</v>
      </c>
      <c r="F5902">
        <v>65</v>
      </c>
      <c r="G5902" s="1">
        <v>1711467.42</v>
      </c>
      <c r="H5902" s="1">
        <v>142622.285</v>
      </c>
      <c r="I5902" s="54">
        <v>0.11496356626929741</v>
      </c>
      <c r="J5902" t="s">
        <v>1034</v>
      </c>
      <c r="K5902" s="1">
        <v>220562.79</v>
      </c>
    </row>
    <row r="5903" spans="1:11" x14ac:dyDescent="0.25">
      <c r="A5903">
        <v>492</v>
      </c>
      <c r="B5903" t="s">
        <v>498</v>
      </c>
      <c r="C5903" t="s">
        <v>17</v>
      </c>
      <c r="D5903" s="1">
        <v>311.97000000000003</v>
      </c>
      <c r="E5903">
        <v>2.5</v>
      </c>
      <c r="F5903">
        <v>65</v>
      </c>
      <c r="G5903" s="1">
        <v>1711467.42</v>
      </c>
      <c r="H5903" s="1">
        <v>142622.285</v>
      </c>
      <c r="I5903" s="54">
        <v>0.11496356626929741</v>
      </c>
      <c r="J5903" t="s">
        <v>1035</v>
      </c>
      <c r="K5903" s="1">
        <v>156920.91</v>
      </c>
    </row>
    <row r="5904" spans="1:11" x14ac:dyDescent="0.25">
      <c r="A5904">
        <v>492</v>
      </c>
      <c r="B5904" t="s">
        <v>498</v>
      </c>
      <c r="C5904" t="s">
        <v>17</v>
      </c>
      <c r="D5904" s="1">
        <v>311.97000000000003</v>
      </c>
      <c r="E5904">
        <v>2.5</v>
      </c>
      <c r="F5904">
        <v>65</v>
      </c>
      <c r="G5904" s="1">
        <v>1711467.42</v>
      </c>
      <c r="H5904" s="1">
        <v>142622.285</v>
      </c>
      <c r="I5904" s="54">
        <v>0.11496356626929741</v>
      </c>
      <c r="J5904" t="s">
        <v>1036</v>
      </c>
      <c r="K5904" s="1">
        <v>41803.980000000003</v>
      </c>
    </row>
    <row r="5905" spans="1:11" x14ac:dyDescent="0.25">
      <c r="A5905">
        <v>492</v>
      </c>
      <c r="B5905" t="s">
        <v>498</v>
      </c>
      <c r="C5905" t="s">
        <v>17</v>
      </c>
      <c r="D5905" s="1">
        <v>311.97000000000003</v>
      </c>
      <c r="E5905">
        <v>2.5</v>
      </c>
      <c r="F5905">
        <v>65</v>
      </c>
      <c r="G5905" s="1">
        <v>1711467.42</v>
      </c>
      <c r="H5905" s="1">
        <v>142622.285</v>
      </c>
      <c r="I5905" s="54">
        <v>0.11496356626929741</v>
      </c>
      <c r="J5905" t="s">
        <v>1037</v>
      </c>
      <c r="K5905" s="1">
        <v>70505.22</v>
      </c>
    </row>
    <row r="5906" spans="1:11" x14ac:dyDescent="0.25">
      <c r="A5906">
        <v>493</v>
      </c>
      <c r="B5906" t="s">
        <v>499</v>
      </c>
      <c r="C5906" t="s">
        <v>30</v>
      </c>
      <c r="D5906" s="1">
        <v>142.30000000000001</v>
      </c>
      <c r="E5906">
        <v>1.9</v>
      </c>
      <c r="F5906">
        <v>8</v>
      </c>
      <c r="G5906" s="1">
        <v>1007057.1</v>
      </c>
      <c r="H5906" s="1">
        <v>83921.425000000003</v>
      </c>
      <c r="I5906" s="54">
        <v>6.7646555406130057E-2</v>
      </c>
      <c r="J5906" t="s">
        <v>1026</v>
      </c>
      <c r="K5906" s="1">
        <v>59908.3</v>
      </c>
    </row>
    <row r="5907" spans="1:11" x14ac:dyDescent="0.25">
      <c r="A5907">
        <v>493</v>
      </c>
      <c r="B5907" t="s">
        <v>499</v>
      </c>
      <c r="C5907" t="s">
        <v>30</v>
      </c>
      <c r="D5907" s="1">
        <v>142.30000000000001</v>
      </c>
      <c r="E5907">
        <v>1.9</v>
      </c>
      <c r="F5907">
        <v>8</v>
      </c>
      <c r="G5907" s="1">
        <v>1007057.1</v>
      </c>
      <c r="H5907" s="1">
        <v>83921.425000000003</v>
      </c>
      <c r="I5907" s="54">
        <v>6.7646555406130057E-2</v>
      </c>
      <c r="J5907" t="s">
        <v>1027</v>
      </c>
      <c r="K5907" s="1">
        <v>70865.399999999994</v>
      </c>
    </row>
    <row r="5908" spans="1:11" x14ac:dyDescent="0.25">
      <c r="A5908">
        <v>493</v>
      </c>
      <c r="B5908" t="s">
        <v>499</v>
      </c>
      <c r="C5908" t="s">
        <v>30</v>
      </c>
      <c r="D5908" s="1">
        <v>142.30000000000001</v>
      </c>
      <c r="E5908">
        <v>1.9</v>
      </c>
      <c r="F5908">
        <v>8</v>
      </c>
      <c r="G5908" s="1">
        <v>1007057.1</v>
      </c>
      <c r="H5908" s="1">
        <v>83921.425000000003</v>
      </c>
      <c r="I5908" s="54">
        <v>6.7646555406130057E-2</v>
      </c>
      <c r="J5908" t="s">
        <v>1028</v>
      </c>
      <c r="K5908" s="1">
        <v>126504.7</v>
      </c>
    </row>
    <row r="5909" spans="1:11" x14ac:dyDescent="0.25">
      <c r="A5909">
        <v>493</v>
      </c>
      <c r="B5909" t="s">
        <v>499</v>
      </c>
      <c r="C5909" t="s">
        <v>30</v>
      </c>
      <c r="D5909" s="1">
        <v>142.30000000000001</v>
      </c>
      <c r="E5909">
        <v>1.9</v>
      </c>
      <c r="F5909">
        <v>8</v>
      </c>
      <c r="G5909" s="1">
        <v>1007057.1</v>
      </c>
      <c r="H5909" s="1">
        <v>83921.425000000003</v>
      </c>
      <c r="I5909" s="54">
        <v>6.7646555406130057E-2</v>
      </c>
      <c r="J5909" t="s">
        <v>1029</v>
      </c>
      <c r="K5909" s="1">
        <v>108432.6</v>
      </c>
    </row>
    <row r="5910" spans="1:11" x14ac:dyDescent="0.25">
      <c r="A5910">
        <v>493</v>
      </c>
      <c r="B5910" t="s">
        <v>499</v>
      </c>
      <c r="C5910" t="s">
        <v>30</v>
      </c>
      <c r="D5910" s="1">
        <v>142.30000000000001</v>
      </c>
      <c r="E5910">
        <v>1.9</v>
      </c>
      <c r="F5910">
        <v>8</v>
      </c>
      <c r="G5910" s="1">
        <v>1007057.1</v>
      </c>
      <c r="H5910" s="1">
        <v>83921.425000000003</v>
      </c>
      <c r="I5910" s="54">
        <v>6.7646555406130057E-2</v>
      </c>
      <c r="J5910" t="s">
        <v>1030</v>
      </c>
      <c r="K5910" s="1">
        <v>132623.6</v>
      </c>
    </row>
    <row r="5911" spans="1:11" x14ac:dyDescent="0.25">
      <c r="A5911">
        <v>493</v>
      </c>
      <c r="B5911" t="s">
        <v>499</v>
      </c>
      <c r="C5911" t="s">
        <v>30</v>
      </c>
      <c r="D5911" s="1">
        <v>142.30000000000001</v>
      </c>
      <c r="E5911">
        <v>1.9</v>
      </c>
      <c r="F5911">
        <v>8</v>
      </c>
      <c r="G5911" s="1">
        <v>1007057.1</v>
      </c>
      <c r="H5911" s="1">
        <v>83921.425000000003</v>
      </c>
      <c r="I5911" s="54">
        <v>6.7646555406130057E-2</v>
      </c>
      <c r="J5911" t="s">
        <v>1031</v>
      </c>
      <c r="K5911" s="1">
        <v>139738.6</v>
      </c>
    </row>
    <row r="5912" spans="1:11" x14ac:dyDescent="0.25">
      <c r="A5912">
        <v>493</v>
      </c>
      <c r="B5912" t="s">
        <v>499</v>
      </c>
      <c r="C5912" t="s">
        <v>30</v>
      </c>
      <c r="D5912" s="1">
        <v>142.30000000000001</v>
      </c>
      <c r="E5912">
        <v>1.9</v>
      </c>
      <c r="F5912">
        <v>8</v>
      </c>
      <c r="G5912" s="1">
        <v>1007057.1</v>
      </c>
      <c r="H5912" s="1">
        <v>83921.425000000003</v>
      </c>
      <c r="I5912" s="54">
        <v>6.7646555406130057E-2</v>
      </c>
      <c r="J5912" t="s">
        <v>1032</v>
      </c>
      <c r="K5912" s="1">
        <v>22910.3</v>
      </c>
    </row>
    <row r="5913" spans="1:11" x14ac:dyDescent="0.25">
      <c r="A5913">
        <v>493</v>
      </c>
      <c r="B5913" t="s">
        <v>499</v>
      </c>
      <c r="C5913" t="s">
        <v>30</v>
      </c>
      <c r="D5913" s="1">
        <v>142.30000000000001</v>
      </c>
      <c r="E5913">
        <v>1.9</v>
      </c>
      <c r="F5913">
        <v>8</v>
      </c>
      <c r="G5913" s="1">
        <v>1007057.1</v>
      </c>
      <c r="H5913" s="1">
        <v>83921.425000000003</v>
      </c>
      <c r="I5913" s="54">
        <v>6.7646555406130057E-2</v>
      </c>
      <c r="J5913" t="s">
        <v>1033</v>
      </c>
      <c r="K5913" s="1">
        <v>16649.099999999999</v>
      </c>
    </row>
    <row r="5914" spans="1:11" x14ac:dyDescent="0.25">
      <c r="A5914">
        <v>493</v>
      </c>
      <c r="B5914" t="s">
        <v>499</v>
      </c>
      <c r="C5914" t="s">
        <v>30</v>
      </c>
      <c r="D5914" s="1">
        <v>142.30000000000001</v>
      </c>
      <c r="E5914">
        <v>1.9</v>
      </c>
      <c r="F5914">
        <v>8</v>
      </c>
      <c r="G5914" s="1">
        <v>1007057.1</v>
      </c>
      <c r="H5914" s="1">
        <v>83921.425000000003</v>
      </c>
      <c r="I5914" s="54">
        <v>6.7646555406130057E-2</v>
      </c>
      <c r="J5914" t="s">
        <v>1034</v>
      </c>
      <c r="K5914" s="1">
        <v>85522.3</v>
      </c>
    </row>
    <row r="5915" spans="1:11" x14ac:dyDescent="0.25">
      <c r="A5915">
        <v>493</v>
      </c>
      <c r="B5915" t="s">
        <v>499</v>
      </c>
      <c r="C5915" t="s">
        <v>30</v>
      </c>
      <c r="D5915" s="1">
        <v>142.30000000000001</v>
      </c>
      <c r="E5915">
        <v>1.9</v>
      </c>
      <c r="F5915">
        <v>8</v>
      </c>
      <c r="G5915" s="1">
        <v>1007057.1</v>
      </c>
      <c r="H5915" s="1">
        <v>83921.425000000003</v>
      </c>
      <c r="I5915" s="54">
        <v>6.7646555406130057E-2</v>
      </c>
      <c r="J5915" t="s">
        <v>1035</v>
      </c>
      <c r="K5915" s="1">
        <v>94914.1</v>
      </c>
    </row>
    <row r="5916" spans="1:11" x14ac:dyDescent="0.25">
      <c r="A5916">
        <v>493</v>
      </c>
      <c r="B5916" t="s">
        <v>499</v>
      </c>
      <c r="C5916" t="s">
        <v>30</v>
      </c>
      <c r="D5916" s="1">
        <v>142.30000000000001</v>
      </c>
      <c r="E5916">
        <v>1.9</v>
      </c>
      <c r="F5916">
        <v>8</v>
      </c>
      <c r="G5916" s="1">
        <v>1007057.1</v>
      </c>
      <c r="H5916" s="1">
        <v>83921.425000000003</v>
      </c>
      <c r="I5916" s="54">
        <v>6.7646555406130057E-2</v>
      </c>
      <c r="J5916" t="s">
        <v>1036</v>
      </c>
      <c r="K5916" s="1">
        <v>88937.5</v>
      </c>
    </row>
    <row r="5917" spans="1:11" x14ac:dyDescent="0.25">
      <c r="A5917">
        <v>493</v>
      </c>
      <c r="B5917" t="s">
        <v>499</v>
      </c>
      <c r="C5917" t="s">
        <v>30</v>
      </c>
      <c r="D5917" s="1">
        <v>142.30000000000001</v>
      </c>
      <c r="E5917">
        <v>1.9</v>
      </c>
      <c r="F5917">
        <v>8</v>
      </c>
      <c r="G5917" s="1">
        <v>1007057.1</v>
      </c>
      <c r="H5917" s="1">
        <v>83921.425000000003</v>
      </c>
      <c r="I5917" s="54">
        <v>6.7646555406130057E-2</v>
      </c>
      <c r="J5917" t="s">
        <v>1037</v>
      </c>
      <c r="K5917" s="1">
        <v>60050.6</v>
      </c>
    </row>
    <row r="5918" spans="1:11" x14ac:dyDescent="0.25">
      <c r="A5918">
        <v>494</v>
      </c>
      <c r="B5918" t="s">
        <v>500</v>
      </c>
      <c r="C5918" t="s">
        <v>30</v>
      </c>
      <c r="D5918" s="1">
        <v>98.12</v>
      </c>
      <c r="E5918">
        <v>1.3</v>
      </c>
      <c r="F5918">
        <v>301</v>
      </c>
      <c r="G5918" s="1">
        <v>558989.64</v>
      </c>
      <c r="H5918" s="1">
        <v>46582.47</v>
      </c>
      <c r="I5918" s="54">
        <v>3.754873845158601E-2</v>
      </c>
      <c r="J5918" t="s">
        <v>1026</v>
      </c>
      <c r="K5918" s="1">
        <v>90466.64</v>
      </c>
    </row>
    <row r="5919" spans="1:11" x14ac:dyDescent="0.25">
      <c r="A5919">
        <v>494</v>
      </c>
      <c r="B5919" t="s">
        <v>500</v>
      </c>
      <c r="C5919" t="s">
        <v>30</v>
      </c>
      <c r="D5919" s="1">
        <v>98.12</v>
      </c>
      <c r="E5919">
        <v>1.3</v>
      </c>
      <c r="F5919">
        <v>301</v>
      </c>
      <c r="G5919" s="1">
        <v>558989.64</v>
      </c>
      <c r="H5919" s="1">
        <v>46582.47</v>
      </c>
      <c r="I5919" s="54">
        <v>3.754873845158601E-2</v>
      </c>
      <c r="J5919" t="s">
        <v>1027</v>
      </c>
      <c r="K5919" s="1">
        <v>35617.56</v>
      </c>
    </row>
    <row r="5920" spans="1:11" x14ac:dyDescent="0.25">
      <c r="A5920">
        <v>494</v>
      </c>
      <c r="B5920" t="s">
        <v>500</v>
      </c>
      <c r="C5920" t="s">
        <v>30</v>
      </c>
      <c r="D5920" s="1">
        <v>98.12</v>
      </c>
      <c r="E5920">
        <v>1.3</v>
      </c>
      <c r="F5920">
        <v>301</v>
      </c>
      <c r="G5920" s="1">
        <v>558989.64</v>
      </c>
      <c r="H5920" s="1">
        <v>46582.47</v>
      </c>
      <c r="I5920" s="54">
        <v>3.754873845158601E-2</v>
      </c>
      <c r="J5920" t="s">
        <v>1028</v>
      </c>
      <c r="K5920" s="1">
        <v>23156.32</v>
      </c>
    </row>
    <row r="5921" spans="1:11" x14ac:dyDescent="0.25">
      <c r="A5921">
        <v>494</v>
      </c>
      <c r="B5921" t="s">
        <v>500</v>
      </c>
      <c r="C5921" t="s">
        <v>30</v>
      </c>
      <c r="D5921" s="1">
        <v>98.12</v>
      </c>
      <c r="E5921">
        <v>1.3</v>
      </c>
      <c r="F5921">
        <v>301</v>
      </c>
      <c r="G5921" s="1">
        <v>558989.64</v>
      </c>
      <c r="H5921" s="1">
        <v>46582.47</v>
      </c>
      <c r="I5921" s="54">
        <v>3.754873845158601E-2</v>
      </c>
      <c r="J5921" t="s">
        <v>1029</v>
      </c>
      <c r="K5921" s="1">
        <v>18250.32</v>
      </c>
    </row>
    <row r="5922" spans="1:11" x14ac:dyDescent="0.25">
      <c r="A5922">
        <v>494</v>
      </c>
      <c r="B5922" t="s">
        <v>500</v>
      </c>
      <c r="C5922" t="s">
        <v>30</v>
      </c>
      <c r="D5922" s="1">
        <v>98.12</v>
      </c>
      <c r="E5922">
        <v>1.3</v>
      </c>
      <c r="F5922">
        <v>301</v>
      </c>
      <c r="G5922" s="1">
        <v>558989.64</v>
      </c>
      <c r="H5922" s="1">
        <v>46582.47</v>
      </c>
      <c r="I5922" s="54">
        <v>3.754873845158601E-2</v>
      </c>
      <c r="J5922" t="s">
        <v>1030</v>
      </c>
      <c r="K5922" s="1">
        <v>31398.400000000001</v>
      </c>
    </row>
    <row r="5923" spans="1:11" x14ac:dyDescent="0.25">
      <c r="A5923">
        <v>494</v>
      </c>
      <c r="B5923" t="s">
        <v>500</v>
      </c>
      <c r="C5923" t="s">
        <v>30</v>
      </c>
      <c r="D5923" s="1">
        <v>98.12</v>
      </c>
      <c r="E5923">
        <v>1.3</v>
      </c>
      <c r="F5923">
        <v>301</v>
      </c>
      <c r="G5923" s="1">
        <v>558989.64</v>
      </c>
      <c r="H5923" s="1">
        <v>46582.47</v>
      </c>
      <c r="I5923" s="54">
        <v>3.754873845158601E-2</v>
      </c>
      <c r="J5923" t="s">
        <v>1031</v>
      </c>
      <c r="K5923" s="1">
        <v>36402.519999999997</v>
      </c>
    </row>
    <row r="5924" spans="1:11" x14ac:dyDescent="0.25">
      <c r="A5924">
        <v>494</v>
      </c>
      <c r="B5924" t="s">
        <v>500</v>
      </c>
      <c r="C5924" t="s">
        <v>30</v>
      </c>
      <c r="D5924" s="1">
        <v>98.12</v>
      </c>
      <c r="E5924">
        <v>1.3</v>
      </c>
      <c r="F5924">
        <v>301</v>
      </c>
      <c r="G5924" s="1">
        <v>558989.64</v>
      </c>
      <c r="H5924" s="1">
        <v>46582.47</v>
      </c>
      <c r="I5924" s="54">
        <v>3.754873845158601E-2</v>
      </c>
      <c r="J5924" t="s">
        <v>1032</v>
      </c>
      <c r="K5924" s="1">
        <v>97727.52</v>
      </c>
    </row>
    <row r="5925" spans="1:11" x14ac:dyDescent="0.25">
      <c r="A5925">
        <v>494</v>
      </c>
      <c r="B5925" t="s">
        <v>500</v>
      </c>
      <c r="C5925" t="s">
        <v>30</v>
      </c>
      <c r="D5925" s="1">
        <v>98.12</v>
      </c>
      <c r="E5925">
        <v>1.3</v>
      </c>
      <c r="F5925">
        <v>301</v>
      </c>
      <c r="G5925" s="1">
        <v>558989.64</v>
      </c>
      <c r="H5925" s="1">
        <v>46582.47</v>
      </c>
      <c r="I5925" s="54">
        <v>3.754873845158601E-2</v>
      </c>
      <c r="J5925" t="s">
        <v>1033</v>
      </c>
      <c r="K5925" s="1">
        <v>88209.88</v>
      </c>
    </row>
    <row r="5926" spans="1:11" x14ac:dyDescent="0.25">
      <c r="A5926">
        <v>494</v>
      </c>
      <c r="B5926" t="s">
        <v>500</v>
      </c>
      <c r="C5926" t="s">
        <v>30</v>
      </c>
      <c r="D5926" s="1">
        <v>98.12</v>
      </c>
      <c r="E5926">
        <v>1.3</v>
      </c>
      <c r="F5926">
        <v>301</v>
      </c>
      <c r="G5926" s="1">
        <v>558989.64</v>
      </c>
      <c r="H5926" s="1">
        <v>46582.47</v>
      </c>
      <c r="I5926" s="54">
        <v>3.754873845158601E-2</v>
      </c>
      <c r="J5926" t="s">
        <v>1034</v>
      </c>
      <c r="K5926" s="1">
        <v>61030.64</v>
      </c>
    </row>
    <row r="5927" spans="1:11" x14ac:dyDescent="0.25">
      <c r="A5927">
        <v>494</v>
      </c>
      <c r="B5927" t="s">
        <v>500</v>
      </c>
      <c r="C5927" t="s">
        <v>30</v>
      </c>
      <c r="D5927" s="1">
        <v>98.12</v>
      </c>
      <c r="E5927">
        <v>1.3</v>
      </c>
      <c r="F5927">
        <v>301</v>
      </c>
      <c r="G5927" s="1">
        <v>558989.64</v>
      </c>
      <c r="H5927" s="1">
        <v>46582.47</v>
      </c>
      <c r="I5927" s="54">
        <v>3.754873845158601E-2</v>
      </c>
      <c r="J5927" t="s">
        <v>1035</v>
      </c>
      <c r="K5927" s="1">
        <v>43957.760000000002</v>
      </c>
    </row>
    <row r="5928" spans="1:11" x14ac:dyDescent="0.25">
      <c r="A5928">
        <v>494</v>
      </c>
      <c r="B5928" t="s">
        <v>500</v>
      </c>
      <c r="C5928" t="s">
        <v>30</v>
      </c>
      <c r="D5928" s="1">
        <v>98.12</v>
      </c>
      <c r="E5928">
        <v>1.3</v>
      </c>
      <c r="F5928">
        <v>301</v>
      </c>
      <c r="G5928" s="1">
        <v>558989.64</v>
      </c>
      <c r="H5928" s="1">
        <v>46582.47</v>
      </c>
      <c r="I5928" s="54">
        <v>3.754873845158601E-2</v>
      </c>
      <c r="J5928" t="s">
        <v>1036</v>
      </c>
      <c r="K5928" s="1">
        <v>25805.56</v>
      </c>
    </row>
    <row r="5929" spans="1:11" x14ac:dyDescent="0.25">
      <c r="A5929">
        <v>494</v>
      </c>
      <c r="B5929" t="s">
        <v>500</v>
      </c>
      <c r="C5929" t="s">
        <v>30</v>
      </c>
      <c r="D5929" s="1">
        <v>98.12</v>
      </c>
      <c r="E5929">
        <v>1.3</v>
      </c>
      <c r="F5929">
        <v>301</v>
      </c>
      <c r="G5929" s="1">
        <v>558989.64</v>
      </c>
      <c r="H5929" s="1">
        <v>46582.47</v>
      </c>
      <c r="I5929" s="54">
        <v>3.754873845158601E-2</v>
      </c>
      <c r="J5929" t="s">
        <v>1037</v>
      </c>
      <c r="K5929" s="1">
        <v>6966.52</v>
      </c>
    </row>
    <row r="5930" spans="1:11" x14ac:dyDescent="0.25">
      <c r="A5930">
        <v>495</v>
      </c>
      <c r="B5930" t="s">
        <v>501</v>
      </c>
      <c r="C5930" t="s">
        <v>11</v>
      </c>
      <c r="D5930" s="1">
        <v>234.53</v>
      </c>
      <c r="E5930">
        <v>3.4</v>
      </c>
      <c r="F5930">
        <v>343</v>
      </c>
      <c r="G5930" s="1">
        <v>1324156.3799999999</v>
      </c>
      <c r="H5930" s="1">
        <v>110346.36500000001</v>
      </c>
      <c r="I5930" s="54">
        <v>8.8946910682671909E-2</v>
      </c>
      <c r="J5930" t="s">
        <v>1026</v>
      </c>
      <c r="K5930" s="1">
        <v>172848.61</v>
      </c>
    </row>
    <row r="5931" spans="1:11" x14ac:dyDescent="0.25">
      <c r="A5931">
        <v>495</v>
      </c>
      <c r="B5931" t="s">
        <v>501</v>
      </c>
      <c r="C5931" t="s">
        <v>11</v>
      </c>
      <c r="D5931" s="1">
        <v>234.53</v>
      </c>
      <c r="E5931">
        <v>3.4</v>
      </c>
      <c r="F5931">
        <v>343</v>
      </c>
      <c r="G5931" s="1">
        <v>1324156.3799999999</v>
      </c>
      <c r="H5931" s="1">
        <v>110346.36500000001</v>
      </c>
      <c r="I5931" s="54">
        <v>8.8946910682671909E-2</v>
      </c>
      <c r="J5931" t="s">
        <v>1027</v>
      </c>
      <c r="K5931" s="1">
        <v>221865.38</v>
      </c>
    </row>
    <row r="5932" spans="1:11" x14ac:dyDescent="0.25">
      <c r="A5932">
        <v>495</v>
      </c>
      <c r="B5932" t="s">
        <v>501</v>
      </c>
      <c r="C5932" t="s">
        <v>11</v>
      </c>
      <c r="D5932" s="1">
        <v>234.53</v>
      </c>
      <c r="E5932">
        <v>3.4</v>
      </c>
      <c r="F5932">
        <v>343</v>
      </c>
      <c r="G5932" s="1">
        <v>1324156.3799999999</v>
      </c>
      <c r="H5932" s="1">
        <v>110346.36500000001</v>
      </c>
      <c r="I5932" s="54">
        <v>8.8946910682671909E-2</v>
      </c>
      <c r="J5932" t="s">
        <v>1028</v>
      </c>
      <c r="K5932" s="1">
        <v>162294.76</v>
      </c>
    </row>
    <row r="5933" spans="1:11" x14ac:dyDescent="0.25">
      <c r="A5933">
        <v>495</v>
      </c>
      <c r="B5933" t="s">
        <v>501</v>
      </c>
      <c r="C5933" t="s">
        <v>11</v>
      </c>
      <c r="D5933" s="1">
        <v>234.53</v>
      </c>
      <c r="E5933">
        <v>3.4</v>
      </c>
      <c r="F5933">
        <v>343</v>
      </c>
      <c r="G5933" s="1">
        <v>1324156.3799999999</v>
      </c>
      <c r="H5933" s="1">
        <v>110346.36500000001</v>
      </c>
      <c r="I5933" s="54">
        <v>8.8946910682671909E-2</v>
      </c>
      <c r="J5933" t="s">
        <v>1029</v>
      </c>
      <c r="K5933" s="1">
        <v>7035.9</v>
      </c>
    </row>
    <row r="5934" spans="1:11" x14ac:dyDescent="0.25">
      <c r="A5934">
        <v>495</v>
      </c>
      <c r="B5934" t="s">
        <v>501</v>
      </c>
      <c r="C5934" t="s">
        <v>11</v>
      </c>
      <c r="D5934" s="1">
        <v>234.53</v>
      </c>
      <c r="E5934">
        <v>3.4</v>
      </c>
      <c r="F5934">
        <v>343</v>
      </c>
      <c r="G5934" s="1">
        <v>1324156.3799999999</v>
      </c>
      <c r="H5934" s="1">
        <v>110346.36500000001</v>
      </c>
      <c r="I5934" s="54">
        <v>8.8946910682671909E-2</v>
      </c>
      <c r="J5934" t="s">
        <v>1030</v>
      </c>
      <c r="K5934" s="1">
        <v>41746.339999999997</v>
      </c>
    </row>
    <row r="5935" spans="1:11" x14ac:dyDescent="0.25">
      <c r="A5935">
        <v>495</v>
      </c>
      <c r="B5935" t="s">
        <v>501</v>
      </c>
      <c r="C5935" t="s">
        <v>11</v>
      </c>
      <c r="D5935" s="1">
        <v>234.53</v>
      </c>
      <c r="E5935">
        <v>3.4</v>
      </c>
      <c r="F5935">
        <v>343</v>
      </c>
      <c r="G5935" s="1">
        <v>1324156.3799999999</v>
      </c>
      <c r="H5935" s="1">
        <v>110346.36500000001</v>
      </c>
      <c r="I5935" s="54">
        <v>8.8946910682671909E-2</v>
      </c>
      <c r="J5935" t="s">
        <v>1031</v>
      </c>
      <c r="K5935" s="1">
        <v>214594.95</v>
      </c>
    </row>
    <row r="5936" spans="1:11" x14ac:dyDescent="0.25">
      <c r="A5936">
        <v>495</v>
      </c>
      <c r="B5936" t="s">
        <v>501</v>
      </c>
      <c r="C5936" t="s">
        <v>11</v>
      </c>
      <c r="D5936" s="1">
        <v>234.53</v>
      </c>
      <c r="E5936">
        <v>3.4</v>
      </c>
      <c r="F5936">
        <v>343</v>
      </c>
      <c r="G5936" s="1">
        <v>1324156.3799999999</v>
      </c>
      <c r="H5936" s="1">
        <v>110346.36500000001</v>
      </c>
      <c r="I5936" s="54">
        <v>8.8946910682671909E-2</v>
      </c>
      <c r="J5936" t="s">
        <v>1032</v>
      </c>
      <c r="K5936" s="1">
        <v>66841.05</v>
      </c>
    </row>
    <row r="5937" spans="1:11" x14ac:dyDescent="0.25">
      <c r="A5937">
        <v>495</v>
      </c>
      <c r="B5937" t="s">
        <v>501</v>
      </c>
      <c r="C5937" t="s">
        <v>11</v>
      </c>
      <c r="D5937" s="1">
        <v>234.53</v>
      </c>
      <c r="E5937">
        <v>3.4</v>
      </c>
      <c r="F5937">
        <v>343</v>
      </c>
      <c r="G5937" s="1">
        <v>1324156.3799999999</v>
      </c>
      <c r="H5937" s="1">
        <v>110346.36500000001</v>
      </c>
      <c r="I5937" s="54">
        <v>8.8946910682671909E-2</v>
      </c>
      <c r="J5937" t="s">
        <v>1033</v>
      </c>
      <c r="K5937" s="1">
        <v>59101.56</v>
      </c>
    </row>
    <row r="5938" spans="1:11" x14ac:dyDescent="0.25">
      <c r="A5938">
        <v>495</v>
      </c>
      <c r="B5938" t="s">
        <v>501</v>
      </c>
      <c r="C5938" t="s">
        <v>11</v>
      </c>
      <c r="D5938" s="1">
        <v>234.53</v>
      </c>
      <c r="E5938">
        <v>3.4</v>
      </c>
      <c r="F5938">
        <v>343</v>
      </c>
      <c r="G5938" s="1">
        <v>1324156.3799999999</v>
      </c>
      <c r="H5938" s="1">
        <v>110346.36500000001</v>
      </c>
      <c r="I5938" s="54">
        <v>8.8946910682671909E-2</v>
      </c>
      <c r="J5938" t="s">
        <v>1034</v>
      </c>
      <c r="K5938" s="1">
        <v>206151.87</v>
      </c>
    </row>
    <row r="5939" spans="1:11" x14ac:dyDescent="0.25">
      <c r="A5939">
        <v>495</v>
      </c>
      <c r="B5939" t="s">
        <v>501</v>
      </c>
      <c r="C5939" t="s">
        <v>11</v>
      </c>
      <c r="D5939" s="1">
        <v>234.53</v>
      </c>
      <c r="E5939">
        <v>3.4</v>
      </c>
      <c r="F5939">
        <v>343</v>
      </c>
      <c r="G5939" s="1">
        <v>1324156.3799999999</v>
      </c>
      <c r="H5939" s="1">
        <v>110346.36500000001</v>
      </c>
      <c r="I5939" s="54">
        <v>8.8946910682671909E-2</v>
      </c>
      <c r="J5939" t="s">
        <v>1035</v>
      </c>
      <c r="K5939" s="1">
        <v>100144.31</v>
      </c>
    </row>
    <row r="5940" spans="1:11" x14ac:dyDescent="0.25">
      <c r="A5940">
        <v>495</v>
      </c>
      <c r="B5940" t="s">
        <v>501</v>
      </c>
      <c r="C5940" t="s">
        <v>11</v>
      </c>
      <c r="D5940" s="1">
        <v>234.53</v>
      </c>
      <c r="E5940">
        <v>3.4</v>
      </c>
      <c r="F5940">
        <v>343</v>
      </c>
      <c r="G5940" s="1">
        <v>1324156.3799999999</v>
      </c>
      <c r="H5940" s="1">
        <v>110346.36500000001</v>
      </c>
      <c r="I5940" s="54">
        <v>8.8946910682671909E-2</v>
      </c>
      <c r="J5940" t="s">
        <v>1036</v>
      </c>
      <c r="K5940" s="1">
        <v>14775.39</v>
      </c>
    </row>
    <row r="5941" spans="1:11" x14ac:dyDescent="0.25">
      <c r="A5941">
        <v>495</v>
      </c>
      <c r="B5941" t="s">
        <v>501</v>
      </c>
      <c r="C5941" t="s">
        <v>11</v>
      </c>
      <c r="D5941" s="1">
        <v>234.53</v>
      </c>
      <c r="E5941">
        <v>3.4</v>
      </c>
      <c r="F5941">
        <v>343</v>
      </c>
      <c r="G5941" s="1">
        <v>1324156.3799999999</v>
      </c>
      <c r="H5941" s="1">
        <v>110346.36500000001</v>
      </c>
      <c r="I5941" s="54">
        <v>8.8946910682671909E-2</v>
      </c>
      <c r="J5941" t="s">
        <v>1037</v>
      </c>
      <c r="K5941" s="1">
        <v>56756.26</v>
      </c>
    </row>
    <row r="5942" spans="1:11" x14ac:dyDescent="0.25">
      <c r="A5942">
        <v>496</v>
      </c>
      <c r="B5942" t="s">
        <v>502</v>
      </c>
      <c r="C5942" t="s">
        <v>17</v>
      </c>
      <c r="D5942" s="1">
        <v>179.91</v>
      </c>
      <c r="E5942">
        <v>3.7</v>
      </c>
      <c r="F5942">
        <v>431</v>
      </c>
      <c r="G5942" s="1">
        <v>1026206.64</v>
      </c>
      <c r="H5942" s="1">
        <v>85517.22</v>
      </c>
      <c r="I5942" s="54">
        <v>6.8932878116740898E-2</v>
      </c>
      <c r="J5942" t="s">
        <v>1026</v>
      </c>
      <c r="K5942" s="1">
        <v>2518.7399999999998</v>
      </c>
    </row>
    <row r="5943" spans="1:11" x14ac:dyDescent="0.25">
      <c r="A5943">
        <v>496</v>
      </c>
      <c r="B5943" t="s">
        <v>502</v>
      </c>
      <c r="C5943" t="s">
        <v>17</v>
      </c>
      <c r="D5943" s="1">
        <v>179.91</v>
      </c>
      <c r="E5943">
        <v>3.7</v>
      </c>
      <c r="F5943">
        <v>431</v>
      </c>
      <c r="G5943" s="1">
        <v>1026206.64</v>
      </c>
      <c r="H5943" s="1">
        <v>85517.22</v>
      </c>
      <c r="I5943" s="54">
        <v>6.8932878116740898E-2</v>
      </c>
      <c r="J5943" t="s">
        <v>1027</v>
      </c>
      <c r="K5943" s="1">
        <v>113163.39</v>
      </c>
    </row>
    <row r="5944" spans="1:11" x14ac:dyDescent="0.25">
      <c r="A5944">
        <v>496</v>
      </c>
      <c r="B5944" t="s">
        <v>502</v>
      </c>
      <c r="C5944" t="s">
        <v>17</v>
      </c>
      <c r="D5944" s="1">
        <v>179.91</v>
      </c>
      <c r="E5944">
        <v>3.7</v>
      </c>
      <c r="F5944">
        <v>431</v>
      </c>
      <c r="G5944" s="1">
        <v>1026206.64</v>
      </c>
      <c r="H5944" s="1">
        <v>85517.22</v>
      </c>
      <c r="I5944" s="54">
        <v>6.8932878116740898E-2</v>
      </c>
      <c r="J5944" t="s">
        <v>1028</v>
      </c>
      <c r="K5944" s="1">
        <v>55772.1</v>
      </c>
    </row>
    <row r="5945" spans="1:11" x14ac:dyDescent="0.25">
      <c r="A5945">
        <v>496</v>
      </c>
      <c r="B5945" t="s">
        <v>502</v>
      </c>
      <c r="C5945" t="s">
        <v>17</v>
      </c>
      <c r="D5945" s="1">
        <v>179.91</v>
      </c>
      <c r="E5945">
        <v>3.7</v>
      </c>
      <c r="F5945">
        <v>431</v>
      </c>
      <c r="G5945" s="1">
        <v>1026206.64</v>
      </c>
      <c r="H5945" s="1">
        <v>85517.22</v>
      </c>
      <c r="I5945" s="54">
        <v>6.8932878116740898E-2</v>
      </c>
      <c r="J5945" t="s">
        <v>1029</v>
      </c>
      <c r="K5945" s="1">
        <v>46596.69</v>
      </c>
    </row>
    <row r="5946" spans="1:11" x14ac:dyDescent="0.25">
      <c r="A5946">
        <v>496</v>
      </c>
      <c r="B5946" t="s">
        <v>502</v>
      </c>
      <c r="C5946" t="s">
        <v>17</v>
      </c>
      <c r="D5946" s="1">
        <v>179.91</v>
      </c>
      <c r="E5946">
        <v>3.7</v>
      </c>
      <c r="F5946">
        <v>431</v>
      </c>
      <c r="G5946" s="1">
        <v>1026206.64</v>
      </c>
      <c r="H5946" s="1">
        <v>85517.22</v>
      </c>
      <c r="I5946" s="54">
        <v>6.8932878116740898E-2</v>
      </c>
      <c r="J5946" t="s">
        <v>1030</v>
      </c>
      <c r="K5946" s="1">
        <v>161199.35999999999</v>
      </c>
    </row>
    <row r="5947" spans="1:11" x14ac:dyDescent="0.25">
      <c r="A5947">
        <v>496</v>
      </c>
      <c r="B5947" t="s">
        <v>502</v>
      </c>
      <c r="C5947" t="s">
        <v>17</v>
      </c>
      <c r="D5947" s="1">
        <v>179.91</v>
      </c>
      <c r="E5947">
        <v>3.7</v>
      </c>
      <c r="F5947">
        <v>431</v>
      </c>
      <c r="G5947" s="1">
        <v>1026206.64</v>
      </c>
      <c r="H5947" s="1">
        <v>85517.22</v>
      </c>
      <c r="I5947" s="54">
        <v>6.8932878116740898E-2</v>
      </c>
      <c r="J5947" t="s">
        <v>1031</v>
      </c>
      <c r="K5947" s="1">
        <v>87256.35</v>
      </c>
    </row>
    <row r="5948" spans="1:11" x14ac:dyDescent="0.25">
      <c r="A5948">
        <v>496</v>
      </c>
      <c r="B5948" t="s">
        <v>502</v>
      </c>
      <c r="C5948" t="s">
        <v>17</v>
      </c>
      <c r="D5948" s="1">
        <v>179.91</v>
      </c>
      <c r="E5948">
        <v>3.7</v>
      </c>
      <c r="F5948">
        <v>431</v>
      </c>
      <c r="G5948" s="1">
        <v>1026206.64</v>
      </c>
      <c r="H5948" s="1">
        <v>85517.22</v>
      </c>
      <c r="I5948" s="54">
        <v>6.8932878116740898E-2</v>
      </c>
      <c r="J5948" t="s">
        <v>1032</v>
      </c>
      <c r="K5948" s="1">
        <v>12593.7</v>
      </c>
    </row>
    <row r="5949" spans="1:11" x14ac:dyDescent="0.25">
      <c r="A5949">
        <v>496</v>
      </c>
      <c r="B5949" t="s">
        <v>502</v>
      </c>
      <c r="C5949" t="s">
        <v>17</v>
      </c>
      <c r="D5949" s="1">
        <v>179.91</v>
      </c>
      <c r="E5949">
        <v>3.7</v>
      </c>
      <c r="F5949">
        <v>431</v>
      </c>
      <c r="G5949" s="1">
        <v>1026206.64</v>
      </c>
      <c r="H5949" s="1">
        <v>85517.22</v>
      </c>
      <c r="I5949" s="54">
        <v>6.8932878116740898E-2</v>
      </c>
      <c r="J5949" t="s">
        <v>1033</v>
      </c>
      <c r="K5949" s="1">
        <v>143388.26999999999</v>
      </c>
    </row>
    <row r="5950" spans="1:11" x14ac:dyDescent="0.25">
      <c r="A5950">
        <v>496</v>
      </c>
      <c r="B5950" t="s">
        <v>502</v>
      </c>
      <c r="C5950" t="s">
        <v>17</v>
      </c>
      <c r="D5950" s="1">
        <v>179.91</v>
      </c>
      <c r="E5950">
        <v>3.7</v>
      </c>
      <c r="F5950">
        <v>431</v>
      </c>
      <c r="G5950" s="1">
        <v>1026206.64</v>
      </c>
      <c r="H5950" s="1">
        <v>85517.22</v>
      </c>
      <c r="I5950" s="54">
        <v>6.8932878116740898E-2</v>
      </c>
      <c r="J5950" t="s">
        <v>1034</v>
      </c>
      <c r="K5950" s="1">
        <v>64407.78</v>
      </c>
    </row>
    <row r="5951" spans="1:11" x14ac:dyDescent="0.25">
      <c r="A5951">
        <v>496</v>
      </c>
      <c r="B5951" t="s">
        <v>502</v>
      </c>
      <c r="C5951" t="s">
        <v>17</v>
      </c>
      <c r="D5951" s="1">
        <v>179.91</v>
      </c>
      <c r="E5951">
        <v>3.7</v>
      </c>
      <c r="F5951">
        <v>431</v>
      </c>
      <c r="G5951" s="1">
        <v>1026206.64</v>
      </c>
      <c r="H5951" s="1">
        <v>85517.22</v>
      </c>
      <c r="I5951" s="54">
        <v>6.8932878116740898E-2</v>
      </c>
      <c r="J5951" t="s">
        <v>1035</v>
      </c>
      <c r="K5951" s="1">
        <v>155981.97</v>
      </c>
    </row>
    <row r="5952" spans="1:11" x14ac:dyDescent="0.25">
      <c r="A5952">
        <v>496</v>
      </c>
      <c r="B5952" t="s">
        <v>502</v>
      </c>
      <c r="C5952" t="s">
        <v>17</v>
      </c>
      <c r="D5952" s="1">
        <v>179.91</v>
      </c>
      <c r="E5952">
        <v>3.7</v>
      </c>
      <c r="F5952">
        <v>431</v>
      </c>
      <c r="G5952" s="1">
        <v>1026206.64</v>
      </c>
      <c r="H5952" s="1">
        <v>85517.22</v>
      </c>
      <c r="I5952" s="54">
        <v>6.8932878116740898E-2</v>
      </c>
      <c r="J5952" t="s">
        <v>1036</v>
      </c>
      <c r="K5952" s="1">
        <v>88155.9</v>
      </c>
    </row>
    <row r="5953" spans="1:11" x14ac:dyDescent="0.25">
      <c r="A5953">
        <v>496</v>
      </c>
      <c r="B5953" t="s">
        <v>502</v>
      </c>
      <c r="C5953" t="s">
        <v>17</v>
      </c>
      <c r="D5953" s="1">
        <v>179.91</v>
      </c>
      <c r="E5953">
        <v>3.7</v>
      </c>
      <c r="F5953">
        <v>431</v>
      </c>
      <c r="G5953" s="1">
        <v>1026206.64</v>
      </c>
      <c r="H5953" s="1">
        <v>85517.22</v>
      </c>
      <c r="I5953" s="54">
        <v>6.8932878116740898E-2</v>
      </c>
      <c r="J5953" t="s">
        <v>1037</v>
      </c>
      <c r="K5953" s="1">
        <v>95172.39</v>
      </c>
    </row>
    <row r="5954" spans="1:11" x14ac:dyDescent="0.25">
      <c r="A5954">
        <v>497</v>
      </c>
      <c r="B5954" t="s">
        <v>503</v>
      </c>
      <c r="C5954" t="s">
        <v>30</v>
      </c>
      <c r="D5954" s="1">
        <v>293.91000000000003</v>
      </c>
      <c r="E5954">
        <v>3.5</v>
      </c>
      <c r="F5954">
        <v>424</v>
      </c>
      <c r="G5954" s="1">
        <v>1971254.37</v>
      </c>
      <c r="H5954" s="1">
        <v>164271.19750000001</v>
      </c>
      <c r="I5954" s="54">
        <v>0.13241410835570397</v>
      </c>
      <c r="J5954" t="s">
        <v>1026</v>
      </c>
      <c r="K5954" s="1">
        <v>216023.85</v>
      </c>
    </row>
    <row r="5955" spans="1:11" x14ac:dyDescent="0.25">
      <c r="A5955">
        <v>497</v>
      </c>
      <c r="B5955" t="s">
        <v>503</v>
      </c>
      <c r="C5955" t="s">
        <v>30</v>
      </c>
      <c r="D5955" s="1">
        <v>293.91000000000003</v>
      </c>
      <c r="E5955">
        <v>3.5</v>
      </c>
      <c r="F5955">
        <v>424</v>
      </c>
      <c r="G5955" s="1">
        <v>1971254.37</v>
      </c>
      <c r="H5955" s="1">
        <v>164271.19750000001</v>
      </c>
      <c r="I5955" s="54">
        <v>0.13241410835570397</v>
      </c>
      <c r="J5955" t="s">
        <v>1027</v>
      </c>
      <c r="K5955" s="1">
        <v>218669.04</v>
      </c>
    </row>
    <row r="5956" spans="1:11" x14ac:dyDescent="0.25">
      <c r="A5956">
        <v>497</v>
      </c>
      <c r="B5956" t="s">
        <v>503</v>
      </c>
      <c r="C5956" t="s">
        <v>30</v>
      </c>
      <c r="D5956" s="1">
        <v>293.91000000000003</v>
      </c>
      <c r="E5956">
        <v>3.5</v>
      </c>
      <c r="F5956">
        <v>424</v>
      </c>
      <c r="G5956" s="1">
        <v>1971254.37</v>
      </c>
      <c r="H5956" s="1">
        <v>164271.19750000001</v>
      </c>
      <c r="I5956" s="54">
        <v>0.13241410835570397</v>
      </c>
      <c r="J5956" t="s">
        <v>1028</v>
      </c>
      <c r="K5956" s="1">
        <v>161062.68</v>
      </c>
    </row>
    <row r="5957" spans="1:11" x14ac:dyDescent="0.25">
      <c r="A5957">
        <v>497</v>
      </c>
      <c r="B5957" t="s">
        <v>503</v>
      </c>
      <c r="C5957" t="s">
        <v>30</v>
      </c>
      <c r="D5957" s="1">
        <v>293.91000000000003</v>
      </c>
      <c r="E5957">
        <v>3.5</v>
      </c>
      <c r="F5957">
        <v>424</v>
      </c>
      <c r="G5957" s="1">
        <v>1971254.37</v>
      </c>
      <c r="H5957" s="1">
        <v>164271.19750000001</v>
      </c>
      <c r="I5957" s="54">
        <v>0.13241410835570397</v>
      </c>
      <c r="J5957" t="s">
        <v>1029</v>
      </c>
      <c r="K5957" s="1">
        <v>123442.2</v>
      </c>
    </row>
    <row r="5958" spans="1:11" x14ac:dyDescent="0.25">
      <c r="A5958">
        <v>497</v>
      </c>
      <c r="B5958" t="s">
        <v>503</v>
      </c>
      <c r="C5958" t="s">
        <v>30</v>
      </c>
      <c r="D5958" s="1">
        <v>293.91000000000003</v>
      </c>
      <c r="E5958">
        <v>3.5</v>
      </c>
      <c r="F5958">
        <v>424</v>
      </c>
      <c r="G5958" s="1">
        <v>1971254.37</v>
      </c>
      <c r="H5958" s="1">
        <v>164271.19750000001</v>
      </c>
      <c r="I5958" s="54">
        <v>0.13241410835570397</v>
      </c>
      <c r="J5958" t="s">
        <v>1030</v>
      </c>
      <c r="K5958" s="1">
        <v>64072.38</v>
      </c>
    </row>
    <row r="5959" spans="1:11" x14ac:dyDescent="0.25">
      <c r="A5959">
        <v>497</v>
      </c>
      <c r="B5959" t="s">
        <v>503</v>
      </c>
      <c r="C5959" t="s">
        <v>30</v>
      </c>
      <c r="D5959" s="1">
        <v>293.91000000000003</v>
      </c>
      <c r="E5959">
        <v>3.5</v>
      </c>
      <c r="F5959">
        <v>424</v>
      </c>
      <c r="G5959" s="1">
        <v>1971254.37</v>
      </c>
      <c r="H5959" s="1">
        <v>164271.19750000001</v>
      </c>
      <c r="I5959" s="54">
        <v>0.13241410835570397</v>
      </c>
      <c r="J5959" t="s">
        <v>1031</v>
      </c>
      <c r="K5959" s="1">
        <v>203679.63</v>
      </c>
    </row>
    <row r="5960" spans="1:11" x14ac:dyDescent="0.25">
      <c r="A5960">
        <v>497</v>
      </c>
      <c r="B5960" t="s">
        <v>503</v>
      </c>
      <c r="C5960" t="s">
        <v>30</v>
      </c>
      <c r="D5960" s="1">
        <v>293.91000000000003</v>
      </c>
      <c r="E5960">
        <v>3.5</v>
      </c>
      <c r="F5960">
        <v>424</v>
      </c>
      <c r="G5960" s="1">
        <v>1971254.37</v>
      </c>
      <c r="H5960" s="1">
        <v>164271.19750000001</v>
      </c>
      <c r="I5960" s="54">
        <v>0.13241410835570397</v>
      </c>
      <c r="J5960" t="s">
        <v>1032</v>
      </c>
      <c r="K5960" s="1">
        <v>225135.06</v>
      </c>
    </row>
    <row r="5961" spans="1:11" x14ac:dyDescent="0.25">
      <c r="A5961">
        <v>497</v>
      </c>
      <c r="B5961" t="s">
        <v>503</v>
      </c>
      <c r="C5961" t="s">
        <v>30</v>
      </c>
      <c r="D5961" s="1">
        <v>293.91000000000003</v>
      </c>
      <c r="E5961">
        <v>3.5</v>
      </c>
      <c r="F5961">
        <v>424</v>
      </c>
      <c r="G5961" s="1">
        <v>1971254.37</v>
      </c>
      <c r="H5961" s="1">
        <v>164271.19750000001</v>
      </c>
      <c r="I5961" s="54">
        <v>0.13241410835570397</v>
      </c>
      <c r="J5961" t="s">
        <v>1033</v>
      </c>
      <c r="K5961" s="1">
        <v>228955.89</v>
      </c>
    </row>
    <row r="5962" spans="1:11" x14ac:dyDescent="0.25">
      <c r="A5962">
        <v>497</v>
      </c>
      <c r="B5962" t="s">
        <v>503</v>
      </c>
      <c r="C5962" t="s">
        <v>30</v>
      </c>
      <c r="D5962" s="1">
        <v>293.91000000000003</v>
      </c>
      <c r="E5962">
        <v>3.5</v>
      </c>
      <c r="F5962">
        <v>424</v>
      </c>
      <c r="G5962" s="1">
        <v>1971254.37</v>
      </c>
      <c r="H5962" s="1">
        <v>164271.19750000001</v>
      </c>
      <c r="I5962" s="54">
        <v>0.13241410835570397</v>
      </c>
      <c r="J5962" t="s">
        <v>1034</v>
      </c>
      <c r="K5962" s="1">
        <v>42323.040000000001</v>
      </c>
    </row>
    <row r="5963" spans="1:11" x14ac:dyDescent="0.25">
      <c r="A5963">
        <v>497</v>
      </c>
      <c r="B5963" t="s">
        <v>503</v>
      </c>
      <c r="C5963" t="s">
        <v>30</v>
      </c>
      <c r="D5963" s="1">
        <v>293.91000000000003</v>
      </c>
      <c r="E5963">
        <v>3.5</v>
      </c>
      <c r="F5963">
        <v>424</v>
      </c>
      <c r="G5963" s="1">
        <v>1971254.37</v>
      </c>
      <c r="H5963" s="1">
        <v>164271.19750000001</v>
      </c>
      <c r="I5963" s="54">
        <v>0.13241410835570397</v>
      </c>
      <c r="J5963" t="s">
        <v>1035</v>
      </c>
      <c r="K5963" s="1">
        <v>125205.66</v>
      </c>
    </row>
    <row r="5964" spans="1:11" x14ac:dyDescent="0.25">
      <c r="A5964">
        <v>497</v>
      </c>
      <c r="B5964" t="s">
        <v>503</v>
      </c>
      <c r="C5964" t="s">
        <v>30</v>
      </c>
      <c r="D5964" s="1">
        <v>293.91000000000003</v>
      </c>
      <c r="E5964">
        <v>3.5</v>
      </c>
      <c r="F5964">
        <v>424</v>
      </c>
      <c r="G5964" s="1">
        <v>1971254.37</v>
      </c>
      <c r="H5964" s="1">
        <v>164271.19750000001</v>
      </c>
      <c r="I5964" s="54">
        <v>0.13241410835570397</v>
      </c>
      <c r="J5964" t="s">
        <v>1036</v>
      </c>
      <c r="K5964" s="1">
        <v>189865.86</v>
      </c>
    </row>
    <row r="5965" spans="1:11" x14ac:dyDescent="0.25">
      <c r="A5965">
        <v>497</v>
      </c>
      <c r="B5965" t="s">
        <v>503</v>
      </c>
      <c r="C5965" t="s">
        <v>30</v>
      </c>
      <c r="D5965" s="1">
        <v>293.91000000000003</v>
      </c>
      <c r="E5965">
        <v>3.5</v>
      </c>
      <c r="F5965">
        <v>424</v>
      </c>
      <c r="G5965" s="1">
        <v>1971254.37</v>
      </c>
      <c r="H5965" s="1">
        <v>164271.19750000001</v>
      </c>
      <c r="I5965" s="54">
        <v>0.13241410835570397</v>
      </c>
      <c r="J5965" t="s">
        <v>1037</v>
      </c>
      <c r="K5965" s="1">
        <v>172819.08</v>
      </c>
    </row>
    <row r="5966" spans="1:11" x14ac:dyDescent="0.25">
      <c r="A5966">
        <v>498</v>
      </c>
      <c r="B5966" t="s">
        <v>504</v>
      </c>
      <c r="C5966" t="s">
        <v>8</v>
      </c>
      <c r="D5966" s="1">
        <v>43.48</v>
      </c>
      <c r="E5966">
        <v>2.9</v>
      </c>
      <c r="F5966">
        <v>332</v>
      </c>
      <c r="G5966" s="1">
        <v>182529.04</v>
      </c>
      <c r="H5966" s="1">
        <v>15210.7533</v>
      </c>
      <c r="I5966" s="54">
        <v>1.2260934178993156E-2</v>
      </c>
      <c r="J5966" t="s">
        <v>1026</v>
      </c>
      <c r="K5966" s="1">
        <v>24870.560000000001</v>
      </c>
    </row>
    <row r="5967" spans="1:11" x14ac:dyDescent="0.25">
      <c r="A5967">
        <v>498</v>
      </c>
      <c r="B5967" t="s">
        <v>504</v>
      </c>
      <c r="C5967" t="s">
        <v>8</v>
      </c>
      <c r="D5967" s="1">
        <v>43.48</v>
      </c>
      <c r="E5967">
        <v>2.9</v>
      </c>
      <c r="F5967">
        <v>332</v>
      </c>
      <c r="G5967" s="1">
        <v>182529.04</v>
      </c>
      <c r="H5967" s="1">
        <v>15210.7533</v>
      </c>
      <c r="I5967" s="54">
        <v>1.2260934178993156E-2</v>
      </c>
      <c r="J5967" t="s">
        <v>1027</v>
      </c>
      <c r="K5967" s="1">
        <v>8609.0400000000009</v>
      </c>
    </row>
    <row r="5968" spans="1:11" x14ac:dyDescent="0.25">
      <c r="A5968">
        <v>498</v>
      </c>
      <c r="B5968" t="s">
        <v>504</v>
      </c>
      <c r="C5968" t="s">
        <v>8</v>
      </c>
      <c r="D5968" s="1">
        <v>43.48</v>
      </c>
      <c r="E5968">
        <v>2.9</v>
      </c>
      <c r="F5968">
        <v>332</v>
      </c>
      <c r="G5968" s="1">
        <v>182529.04</v>
      </c>
      <c r="H5968" s="1">
        <v>15210.7533</v>
      </c>
      <c r="I5968" s="54">
        <v>1.2260934178993156E-2</v>
      </c>
      <c r="J5968" t="s">
        <v>1028</v>
      </c>
      <c r="K5968" s="1">
        <v>2391.4</v>
      </c>
    </row>
    <row r="5969" spans="1:11" x14ac:dyDescent="0.25">
      <c r="A5969">
        <v>498</v>
      </c>
      <c r="B5969" t="s">
        <v>504</v>
      </c>
      <c r="C5969" t="s">
        <v>8</v>
      </c>
      <c r="D5969" s="1">
        <v>43.48</v>
      </c>
      <c r="E5969">
        <v>2.9</v>
      </c>
      <c r="F5969">
        <v>332</v>
      </c>
      <c r="G5969" s="1">
        <v>182529.04</v>
      </c>
      <c r="H5969" s="1">
        <v>15210.7533</v>
      </c>
      <c r="I5969" s="54">
        <v>1.2260934178993156E-2</v>
      </c>
      <c r="J5969" t="s">
        <v>1029</v>
      </c>
      <c r="K5969" s="1">
        <v>22957.439999999999</v>
      </c>
    </row>
    <row r="5970" spans="1:11" x14ac:dyDescent="0.25">
      <c r="A5970">
        <v>498</v>
      </c>
      <c r="B5970" t="s">
        <v>504</v>
      </c>
      <c r="C5970" t="s">
        <v>8</v>
      </c>
      <c r="D5970" s="1">
        <v>43.48</v>
      </c>
      <c r="E5970">
        <v>2.9</v>
      </c>
      <c r="F5970">
        <v>332</v>
      </c>
      <c r="G5970" s="1">
        <v>182529.04</v>
      </c>
      <c r="H5970" s="1">
        <v>15210.7533</v>
      </c>
      <c r="I5970" s="54">
        <v>1.2260934178993156E-2</v>
      </c>
      <c r="J5970" t="s">
        <v>1030</v>
      </c>
      <c r="K5970" s="1">
        <v>34262.239999999998</v>
      </c>
    </row>
    <row r="5971" spans="1:11" x14ac:dyDescent="0.25">
      <c r="A5971">
        <v>498</v>
      </c>
      <c r="B5971" t="s">
        <v>504</v>
      </c>
      <c r="C5971" t="s">
        <v>8</v>
      </c>
      <c r="D5971" s="1">
        <v>43.48</v>
      </c>
      <c r="E5971">
        <v>2.9</v>
      </c>
      <c r="F5971">
        <v>332</v>
      </c>
      <c r="G5971" s="1">
        <v>182529.04</v>
      </c>
      <c r="H5971" s="1">
        <v>15210.7533</v>
      </c>
      <c r="I5971" s="54">
        <v>1.2260934178993156E-2</v>
      </c>
      <c r="J5971" t="s">
        <v>1031</v>
      </c>
      <c r="K5971" s="1">
        <v>1043.52</v>
      </c>
    </row>
    <row r="5972" spans="1:11" x14ac:dyDescent="0.25">
      <c r="A5972">
        <v>498</v>
      </c>
      <c r="B5972" t="s">
        <v>504</v>
      </c>
      <c r="C5972" t="s">
        <v>8</v>
      </c>
      <c r="D5972" s="1">
        <v>43.48</v>
      </c>
      <c r="E5972">
        <v>2.9</v>
      </c>
      <c r="F5972">
        <v>332</v>
      </c>
      <c r="G5972" s="1">
        <v>182529.04</v>
      </c>
      <c r="H5972" s="1">
        <v>15210.7533</v>
      </c>
      <c r="I5972" s="54">
        <v>1.2260934178993156E-2</v>
      </c>
      <c r="J5972" t="s">
        <v>1032</v>
      </c>
      <c r="K5972" s="1">
        <v>19696.439999999999</v>
      </c>
    </row>
    <row r="5973" spans="1:11" x14ac:dyDescent="0.25">
      <c r="A5973">
        <v>498</v>
      </c>
      <c r="B5973" t="s">
        <v>504</v>
      </c>
      <c r="C5973" t="s">
        <v>8</v>
      </c>
      <c r="D5973" s="1">
        <v>43.48</v>
      </c>
      <c r="E5973">
        <v>2.9</v>
      </c>
      <c r="F5973">
        <v>332</v>
      </c>
      <c r="G5973" s="1">
        <v>182529.04</v>
      </c>
      <c r="H5973" s="1">
        <v>15210.7533</v>
      </c>
      <c r="I5973" s="54">
        <v>1.2260934178993156E-2</v>
      </c>
      <c r="J5973" t="s">
        <v>1033</v>
      </c>
      <c r="K5973" s="1">
        <v>34870.959999999999</v>
      </c>
    </row>
    <row r="5974" spans="1:11" x14ac:dyDescent="0.25">
      <c r="A5974">
        <v>498</v>
      </c>
      <c r="B5974" t="s">
        <v>504</v>
      </c>
      <c r="C5974" t="s">
        <v>8</v>
      </c>
      <c r="D5974" s="1">
        <v>43.48</v>
      </c>
      <c r="E5974">
        <v>2.9</v>
      </c>
      <c r="F5974">
        <v>332</v>
      </c>
      <c r="G5974" s="1">
        <v>182529.04</v>
      </c>
      <c r="H5974" s="1">
        <v>15210.7533</v>
      </c>
      <c r="I5974" s="54">
        <v>1.2260934178993156E-2</v>
      </c>
      <c r="J5974" t="s">
        <v>1034</v>
      </c>
      <c r="K5974" s="1">
        <v>11913.52</v>
      </c>
    </row>
    <row r="5975" spans="1:11" x14ac:dyDescent="0.25">
      <c r="A5975">
        <v>498</v>
      </c>
      <c r="B5975" t="s">
        <v>504</v>
      </c>
      <c r="C5975" t="s">
        <v>8</v>
      </c>
      <c r="D5975" s="1">
        <v>43.48</v>
      </c>
      <c r="E5975">
        <v>2.9</v>
      </c>
      <c r="F5975">
        <v>332</v>
      </c>
      <c r="G5975" s="1">
        <v>182529.04</v>
      </c>
      <c r="H5975" s="1">
        <v>15210.7533</v>
      </c>
      <c r="I5975" s="54">
        <v>1.2260934178993156E-2</v>
      </c>
      <c r="J5975" t="s">
        <v>1035</v>
      </c>
      <c r="K5975" s="1">
        <v>18261.599999999999</v>
      </c>
    </row>
    <row r="5976" spans="1:11" x14ac:dyDescent="0.25">
      <c r="A5976">
        <v>498</v>
      </c>
      <c r="B5976" t="s">
        <v>504</v>
      </c>
      <c r="C5976" t="s">
        <v>8</v>
      </c>
      <c r="D5976" s="1">
        <v>43.48</v>
      </c>
      <c r="E5976">
        <v>2.9</v>
      </c>
      <c r="F5976">
        <v>332</v>
      </c>
      <c r="G5976" s="1">
        <v>182529.04</v>
      </c>
      <c r="H5976" s="1">
        <v>15210.7533</v>
      </c>
      <c r="I5976" s="54">
        <v>1.2260934178993156E-2</v>
      </c>
      <c r="J5976" t="s">
        <v>1036</v>
      </c>
      <c r="K5976" s="1">
        <v>1739.2</v>
      </c>
    </row>
    <row r="5977" spans="1:11" x14ac:dyDescent="0.25">
      <c r="A5977">
        <v>498</v>
      </c>
      <c r="B5977" t="s">
        <v>504</v>
      </c>
      <c r="C5977" t="s">
        <v>8</v>
      </c>
      <c r="D5977" s="1">
        <v>43.48</v>
      </c>
      <c r="E5977">
        <v>2.9</v>
      </c>
      <c r="F5977">
        <v>332</v>
      </c>
      <c r="G5977" s="1">
        <v>182529.04</v>
      </c>
      <c r="H5977" s="1">
        <v>15210.7533</v>
      </c>
      <c r="I5977" s="54">
        <v>1.2260934178993156E-2</v>
      </c>
      <c r="J5977" t="s">
        <v>1037</v>
      </c>
      <c r="K5977" s="1">
        <v>1913.12</v>
      </c>
    </row>
    <row r="5978" spans="1:11" x14ac:dyDescent="0.25">
      <c r="A5978">
        <v>499</v>
      </c>
      <c r="B5978" t="s">
        <v>505</v>
      </c>
      <c r="C5978" t="s">
        <v>3</v>
      </c>
      <c r="D5978" s="1">
        <v>487.33</v>
      </c>
      <c r="E5978">
        <v>2.5</v>
      </c>
      <c r="F5978">
        <v>438</v>
      </c>
      <c r="G5978" s="1">
        <v>3049223.81</v>
      </c>
      <c r="H5978" s="1">
        <v>254101.98420000001</v>
      </c>
      <c r="I5978" s="54">
        <v>0.20482402379056358</v>
      </c>
      <c r="J5978" t="s">
        <v>1026</v>
      </c>
      <c r="K5978" s="1">
        <v>58966.93</v>
      </c>
    </row>
    <row r="5979" spans="1:11" x14ac:dyDescent="0.25">
      <c r="A5979">
        <v>499</v>
      </c>
      <c r="B5979" t="s">
        <v>505</v>
      </c>
      <c r="C5979" t="s">
        <v>3</v>
      </c>
      <c r="D5979" s="1">
        <v>487.33</v>
      </c>
      <c r="E5979">
        <v>2.5</v>
      </c>
      <c r="F5979">
        <v>438</v>
      </c>
      <c r="G5979" s="1">
        <v>3049223.81</v>
      </c>
      <c r="H5979" s="1">
        <v>254101.98420000001</v>
      </c>
      <c r="I5979" s="54">
        <v>0.20482402379056358</v>
      </c>
      <c r="J5979" t="s">
        <v>1027</v>
      </c>
      <c r="K5979" s="1">
        <v>349415.61</v>
      </c>
    </row>
    <row r="5980" spans="1:11" x14ac:dyDescent="0.25">
      <c r="A5980">
        <v>499</v>
      </c>
      <c r="B5980" t="s">
        <v>505</v>
      </c>
      <c r="C5980" t="s">
        <v>3</v>
      </c>
      <c r="D5980" s="1">
        <v>487.33</v>
      </c>
      <c r="E5980">
        <v>2.5</v>
      </c>
      <c r="F5980">
        <v>438</v>
      </c>
      <c r="G5980" s="1">
        <v>3049223.81</v>
      </c>
      <c r="H5980" s="1">
        <v>254101.98420000001</v>
      </c>
      <c r="I5980" s="54">
        <v>0.20482402379056358</v>
      </c>
      <c r="J5980" t="s">
        <v>1028</v>
      </c>
      <c r="K5980" s="1">
        <v>215399.86</v>
      </c>
    </row>
    <row r="5981" spans="1:11" x14ac:dyDescent="0.25">
      <c r="A5981">
        <v>499</v>
      </c>
      <c r="B5981" t="s">
        <v>505</v>
      </c>
      <c r="C5981" t="s">
        <v>3</v>
      </c>
      <c r="D5981" s="1">
        <v>487.33</v>
      </c>
      <c r="E5981">
        <v>2.5</v>
      </c>
      <c r="F5981">
        <v>438</v>
      </c>
      <c r="G5981" s="1">
        <v>3049223.81</v>
      </c>
      <c r="H5981" s="1">
        <v>254101.98420000001</v>
      </c>
      <c r="I5981" s="54">
        <v>0.20482402379056358</v>
      </c>
      <c r="J5981" t="s">
        <v>1029</v>
      </c>
      <c r="K5981" s="1">
        <v>268031.5</v>
      </c>
    </row>
    <row r="5982" spans="1:11" x14ac:dyDescent="0.25">
      <c r="A5982">
        <v>499</v>
      </c>
      <c r="B5982" t="s">
        <v>505</v>
      </c>
      <c r="C5982" t="s">
        <v>3</v>
      </c>
      <c r="D5982" s="1">
        <v>487.33</v>
      </c>
      <c r="E5982">
        <v>2.5</v>
      </c>
      <c r="F5982">
        <v>438</v>
      </c>
      <c r="G5982" s="1">
        <v>3049223.81</v>
      </c>
      <c r="H5982" s="1">
        <v>254101.98420000001</v>
      </c>
      <c r="I5982" s="54">
        <v>0.20482402379056358</v>
      </c>
      <c r="J5982" t="s">
        <v>1030</v>
      </c>
      <c r="K5982" s="1">
        <v>461988.84</v>
      </c>
    </row>
    <row r="5983" spans="1:11" x14ac:dyDescent="0.25">
      <c r="A5983">
        <v>499</v>
      </c>
      <c r="B5983" t="s">
        <v>505</v>
      </c>
      <c r="C5983" t="s">
        <v>3</v>
      </c>
      <c r="D5983" s="1">
        <v>487.33</v>
      </c>
      <c r="E5983">
        <v>2.5</v>
      </c>
      <c r="F5983">
        <v>438</v>
      </c>
      <c r="G5983" s="1">
        <v>3049223.81</v>
      </c>
      <c r="H5983" s="1">
        <v>254101.98420000001</v>
      </c>
      <c r="I5983" s="54">
        <v>0.20482402379056358</v>
      </c>
      <c r="J5983" t="s">
        <v>1031</v>
      </c>
      <c r="K5983" s="1">
        <v>75536.149999999994</v>
      </c>
    </row>
    <row r="5984" spans="1:11" x14ac:dyDescent="0.25">
      <c r="A5984">
        <v>499</v>
      </c>
      <c r="B5984" t="s">
        <v>505</v>
      </c>
      <c r="C5984" t="s">
        <v>3</v>
      </c>
      <c r="D5984" s="1">
        <v>487.33</v>
      </c>
      <c r="E5984">
        <v>2.5</v>
      </c>
      <c r="F5984">
        <v>438</v>
      </c>
      <c r="G5984" s="1">
        <v>3049223.81</v>
      </c>
      <c r="H5984" s="1">
        <v>254101.98420000001</v>
      </c>
      <c r="I5984" s="54">
        <v>0.20482402379056358</v>
      </c>
      <c r="J5984" t="s">
        <v>1032</v>
      </c>
      <c r="K5984" s="1">
        <v>431287.05</v>
      </c>
    </row>
    <row r="5985" spans="1:11" x14ac:dyDescent="0.25">
      <c r="A5985">
        <v>499</v>
      </c>
      <c r="B5985" t="s">
        <v>505</v>
      </c>
      <c r="C5985" t="s">
        <v>3</v>
      </c>
      <c r="D5985" s="1">
        <v>487.33</v>
      </c>
      <c r="E5985">
        <v>2.5</v>
      </c>
      <c r="F5985">
        <v>438</v>
      </c>
      <c r="G5985" s="1">
        <v>3049223.81</v>
      </c>
      <c r="H5985" s="1">
        <v>254101.98420000001</v>
      </c>
      <c r="I5985" s="54">
        <v>0.20482402379056358</v>
      </c>
      <c r="J5985" t="s">
        <v>1033</v>
      </c>
      <c r="K5985" s="1">
        <v>411306.52</v>
      </c>
    </row>
    <row r="5986" spans="1:11" x14ac:dyDescent="0.25">
      <c r="A5986">
        <v>499</v>
      </c>
      <c r="B5986" t="s">
        <v>505</v>
      </c>
      <c r="C5986" t="s">
        <v>3</v>
      </c>
      <c r="D5986" s="1">
        <v>487.33</v>
      </c>
      <c r="E5986">
        <v>2.5</v>
      </c>
      <c r="F5986">
        <v>438</v>
      </c>
      <c r="G5986" s="1">
        <v>3049223.81</v>
      </c>
      <c r="H5986" s="1">
        <v>254101.98420000001</v>
      </c>
      <c r="I5986" s="54">
        <v>0.20482402379056358</v>
      </c>
      <c r="J5986" t="s">
        <v>1034</v>
      </c>
      <c r="K5986" s="1">
        <v>247563.64</v>
      </c>
    </row>
    <row r="5987" spans="1:11" x14ac:dyDescent="0.25">
      <c r="A5987">
        <v>499</v>
      </c>
      <c r="B5987" t="s">
        <v>505</v>
      </c>
      <c r="C5987" t="s">
        <v>3</v>
      </c>
      <c r="D5987" s="1">
        <v>487.33</v>
      </c>
      <c r="E5987">
        <v>2.5</v>
      </c>
      <c r="F5987">
        <v>438</v>
      </c>
      <c r="G5987" s="1">
        <v>3049223.81</v>
      </c>
      <c r="H5987" s="1">
        <v>254101.98420000001</v>
      </c>
      <c r="I5987" s="54">
        <v>0.20482402379056358</v>
      </c>
      <c r="J5987" t="s">
        <v>1035</v>
      </c>
      <c r="K5987" s="1">
        <v>156432.93</v>
      </c>
    </row>
    <row r="5988" spans="1:11" x14ac:dyDescent="0.25">
      <c r="A5988">
        <v>499</v>
      </c>
      <c r="B5988" t="s">
        <v>505</v>
      </c>
      <c r="C5988" t="s">
        <v>3</v>
      </c>
      <c r="D5988" s="1">
        <v>487.33</v>
      </c>
      <c r="E5988">
        <v>2.5</v>
      </c>
      <c r="F5988">
        <v>438</v>
      </c>
      <c r="G5988" s="1">
        <v>3049223.81</v>
      </c>
      <c r="H5988" s="1">
        <v>254101.98420000001</v>
      </c>
      <c r="I5988" s="54">
        <v>0.20482402379056358</v>
      </c>
      <c r="J5988" t="s">
        <v>1036</v>
      </c>
      <c r="K5988" s="1">
        <v>143762.35</v>
      </c>
    </row>
    <row r="5989" spans="1:11" x14ac:dyDescent="0.25">
      <c r="A5989">
        <v>499</v>
      </c>
      <c r="B5989" t="s">
        <v>505</v>
      </c>
      <c r="C5989" t="s">
        <v>3</v>
      </c>
      <c r="D5989" s="1">
        <v>487.33</v>
      </c>
      <c r="E5989">
        <v>2.5</v>
      </c>
      <c r="F5989">
        <v>438</v>
      </c>
      <c r="G5989" s="1">
        <v>3049223.81</v>
      </c>
      <c r="H5989" s="1">
        <v>254101.98420000001</v>
      </c>
      <c r="I5989" s="54">
        <v>0.20482402379056358</v>
      </c>
      <c r="J5989" t="s">
        <v>1037</v>
      </c>
      <c r="K5989" s="1">
        <v>229532.43</v>
      </c>
    </row>
    <row r="5990" spans="1:11" x14ac:dyDescent="0.25">
      <c r="A5990">
        <v>500</v>
      </c>
      <c r="B5990" t="s">
        <v>506</v>
      </c>
      <c r="C5990" t="s">
        <v>8</v>
      </c>
      <c r="D5990" s="1">
        <v>493.17</v>
      </c>
      <c r="E5990">
        <v>4.5</v>
      </c>
      <c r="F5990">
        <v>588</v>
      </c>
      <c r="G5990" s="1">
        <v>2207922.09</v>
      </c>
      <c r="H5990" s="1">
        <v>183993.50750000001</v>
      </c>
      <c r="I5990" s="54">
        <v>0.14831167368126741</v>
      </c>
      <c r="J5990" t="s">
        <v>1026</v>
      </c>
      <c r="K5990" s="1">
        <v>136114.92000000001</v>
      </c>
    </row>
    <row r="5991" spans="1:11" x14ac:dyDescent="0.25">
      <c r="A5991">
        <v>500</v>
      </c>
      <c r="B5991" t="s">
        <v>506</v>
      </c>
      <c r="C5991" t="s">
        <v>8</v>
      </c>
      <c r="D5991" s="1">
        <v>493.17</v>
      </c>
      <c r="E5991">
        <v>4.5</v>
      </c>
      <c r="F5991">
        <v>588</v>
      </c>
      <c r="G5991" s="1">
        <v>2207922.09</v>
      </c>
      <c r="H5991" s="1">
        <v>183993.50750000001</v>
      </c>
      <c r="I5991" s="54">
        <v>0.14831167368126741</v>
      </c>
      <c r="J5991" t="s">
        <v>1027</v>
      </c>
      <c r="K5991" s="1">
        <v>203186.04</v>
      </c>
    </row>
    <row r="5992" spans="1:11" x14ac:dyDescent="0.25">
      <c r="A5992">
        <v>500</v>
      </c>
      <c r="B5992" t="s">
        <v>506</v>
      </c>
      <c r="C5992" t="s">
        <v>8</v>
      </c>
      <c r="D5992" s="1">
        <v>493.17</v>
      </c>
      <c r="E5992">
        <v>4.5</v>
      </c>
      <c r="F5992">
        <v>588</v>
      </c>
      <c r="G5992" s="1">
        <v>2207922.09</v>
      </c>
      <c r="H5992" s="1">
        <v>183993.50750000001</v>
      </c>
      <c r="I5992" s="54">
        <v>0.14831167368126741</v>
      </c>
      <c r="J5992" t="s">
        <v>1028</v>
      </c>
      <c r="K5992" s="1">
        <v>116388.12</v>
      </c>
    </row>
    <row r="5993" spans="1:11" x14ac:dyDescent="0.25">
      <c r="A5993">
        <v>500</v>
      </c>
      <c r="B5993" t="s">
        <v>506</v>
      </c>
      <c r="C5993" t="s">
        <v>8</v>
      </c>
      <c r="D5993" s="1">
        <v>493.17</v>
      </c>
      <c r="E5993">
        <v>4.5</v>
      </c>
      <c r="F5993">
        <v>588</v>
      </c>
      <c r="G5993" s="1">
        <v>2207922.09</v>
      </c>
      <c r="H5993" s="1">
        <v>183993.50750000001</v>
      </c>
      <c r="I5993" s="54">
        <v>0.14831167368126741</v>
      </c>
      <c r="J5993" t="s">
        <v>1029</v>
      </c>
      <c r="K5993" s="1">
        <v>149430.51</v>
      </c>
    </row>
    <row r="5994" spans="1:11" x14ac:dyDescent="0.25">
      <c r="A5994">
        <v>500</v>
      </c>
      <c r="B5994" t="s">
        <v>506</v>
      </c>
      <c r="C5994" t="s">
        <v>8</v>
      </c>
      <c r="D5994" s="1">
        <v>493.17</v>
      </c>
      <c r="E5994">
        <v>4.5</v>
      </c>
      <c r="F5994">
        <v>588</v>
      </c>
      <c r="G5994" s="1">
        <v>2207922.09</v>
      </c>
      <c r="H5994" s="1">
        <v>183993.50750000001</v>
      </c>
      <c r="I5994" s="54">
        <v>0.14831167368126741</v>
      </c>
      <c r="J5994" t="s">
        <v>1030</v>
      </c>
      <c r="K5994" s="1">
        <v>259900.59</v>
      </c>
    </row>
    <row r="5995" spans="1:11" x14ac:dyDescent="0.25">
      <c r="A5995">
        <v>500</v>
      </c>
      <c r="B5995" t="s">
        <v>506</v>
      </c>
      <c r="C5995" t="s">
        <v>8</v>
      </c>
      <c r="D5995" s="1">
        <v>493.17</v>
      </c>
      <c r="E5995">
        <v>4.5</v>
      </c>
      <c r="F5995">
        <v>588</v>
      </c>
      <c r="G5995" s="1">
        <v>2207922.09</v>
      </c>
      <c r="H5995" s="1">
        <v>183993.50750000001</v>
      </c>
      <c r="I5995" s="54">
        <v>0.14831167368126741</v>
      </c>
      <c r="J5995" t="s">
        <v>1031</v>
      </c>
      <c r="K5995" s="1">
        <v>254475.72</v>
      </c>
    </row>
    <row r="5996" spans="1:11" x14ac:dyDescent="0.25">
      <c r="A5996">
        <v>500</v>
      </c>
      <c r="B5996" t="s">
        <v>506</v>
      </c>
      <c r="C5996" t="s">
        <v>8</v>
      </c>
      <c r="D5996" s="1">
        <v>493.17</v>
      </c>
      <c r="E5996">
        <v>4.5</v>
      </c>
      <c r="F5996">
        <v>588</v>
      </c>
      <c r="G5996" s="1">
        <v>2207922.09</v>
      </c>
      <c r="H5996" s="1">
        <v>183993.50750000001</v>
      </c>
      <c r="I5996" s="54">
        <v>0.14831167368126741</v>
      </c>
      <c r="J5996" t="s">
        <v>1032</v>
      </c>
      <c r="K5996" s="1">
        <v>279134.21999999997</v>
      </c>
    </row>
    <row r="5997" spans="1:11" x14ac:dyDescent="0.25">
      <c r="A5997">
        <v>500</v>
      </c>
      <c r="B5997" t="s">
        <v>506</v>
      </c>
      <c r="C5997" t="s">
        <v>8</v>
      </c>
      <c r="D5997" s="1">
        <v>493.17</v>
      </c>
      <c r="E5997">
        <v>4.5</v>
      </c>
      <c r="F5997">
        <v>588</v>
      </c>
      <c r="G5997" s="1">
        <v>2207922.09</v>
      </c>
      <c r="H5997" s="1">
        <v>183993.50750000001</v>
      </c>
      <c r="I5997" s="54">
        <v>0.14831167368126741</v>
      </c>
      <c r="J5997" t="s">
        <v>1033</v>
      </c>
      <c r="K5997" s="1">
        <v>88277.43</v>
      </c>
    </row>
    <row r="5998" spans="1:11" x14ac:dyDescent="0.25">
      <c r="A5998">
        <v>500</v>
      </c>
      <c r="B5998" t="s">
        <v>506</v>
      </c>
      <c r="C5998" t="s">
        <v>8</v>
      </c>
      <c r="D5998" s="1">
        <v>493.17</v>
      </c>
      <c r="E5998">
        <v>4.5</v>
      </c>
      <c r="F5998">
        <v>588</v>
      </c>
      <c r="G5998" s="1">
        <v>2207922.09</v>
      </c>
      <c r="H5998" s="1">
        <v>183993.50750000001</v>
      </c>
      <c r="I5998" s="54">
        <v>0.14831167368126741</v>
      </c>
      <c r="J5998" t="s">
        <v>1034</v>
      </c>
      <c r="K5998" s="1">
        <v>87784.26</v>
      </c>
    </row>
    <row r="5999" spans="1:11" x14ac:dyDescent="0.25">
      <c r="A5999">
        <v>500</v>
      </c>
      <c r="B5999" t="s">
        <v>506</v>
      </c>
      <c r="C5999" t="s">
        <v>8</v>
      </c>
      <c r="D5999" s="1">
        <v>493.17</v>
      </c>
      <c r="E5999">
        <v>4.5</v>
      </c>
      <c r="F5999">
        <v>588</v>
      </c>
      <c r="G5999" s="1">
        <v>2207922.09</v>
      </c>
      <c r="H5999" s="1">
        <v>183993.50750000001</v>
      </c>
      <c r="I5999" s="54">
        <v>0.14831167368126741</v>
      </c>
      <c r="J5999" t="s">
        <v>1035</v>
      </c>
      <c r="K5999" s="1">
        <v>449771.04</v>
      </c>
    </row>
    <row r="6000" spans="1:11" x14ac:dyDescent="0.25">
      <c r="A6000">
        <v>500</v>
      </c>
      <c r="B6000" t="s">
        <v>506</v>
      </c>
      <c r="C6000" t="s">
        <v>8</v>
      </c>
      <c r="D6000" s="1">
        <v>493.17</v>
      </c>
      <c r="E6000">
        <v>4.5</v>
      </c>
      <c r="F6000">
        <v>588</v>
      </c>
      <c r="G6000" s="1">
        <v>2207922.09</v>
      </c>
      <c r="H6000" s="1">
        <v>183993.50750000001</v>
      </c>
      <c r="I6000" s="54">
        <v>0.14831167368126741</v>
      </c>
      <c r="J6000" t="s">
        <v>1036</v>
      </c>
      <c r="K6000" s="1">
        <v>986.34</v>
      </c>
    </row>
    <row r="6001" spans="1:11" x14ac:dyDescent="0.25">
      <c r="A6001">
        <v>500</v>
      </c>
      <c r="B6001" t="s">
        <v>506</v>
      </c>
      <c r="C6001" t="s">
        <v>8</v>
      </c>
      <c r="D6001" s="1">
        <v>493.17</v>
      </c>
      <c r="E6001">
        <v>4.5</v>
      </c>
      <c r="F6001">
        <v>588</v>
      </c>
      <c r="G6001" s="1">
        <v>2207922.09</v>
      </c>
      <c r="H6001" s="1">
        <v>183993.50750000001</v>
      </c>
      <c r="I6001" s="54">
        <v>0.14831167368126741</v>
      </c>
      <c r="J6001" t="s">
        <v>1037</v>
      </c>
      <c r="K6001" s="1">
        <v>182472.9</v>
      </c>
    </row>
    <row r="6002" spans="1:11" x14ac:dyDescent="0.25">
      <c r="A6002">
        <v>501</v>
      </c>
      <c r="B6002" t="s">
        <v>507</v>
      </c>
      <c r="C6002" t="s">
        <v>5</v>
      </c>
      <c r="D6002" s="1">
        <v>350.59</v>
      </c>
      <c r="E6002">
        <v>3.1</v>
      </c>
      <c r="F6002">
        <v>174</v>
      </c>
      <c r="G6002" s="1">
        <v>2900080.48</v>
      </c>
      <c r="H6002" s="1">
        <v>241673.37330000001</v>
      </c>
      <c r="I6002" s="54">
        <v>0.19480569162618111</v>
      </c>
      <c r="J6002" t="s">
        <v>1026</v>
      </c>
      <c r="K6002" s="1">
        <v>195278.63</v>
      </c>
    </row>
    <row r="6003" spans="1:11" x14ac:dyDescent="0.25">
      <c r="A6003">
        <v>501</v>
      </c>
      <c r="B6003" t="s">
        <v>507</v>
      </c>
      <c r="C6003" t="s">
        <v>5</v>
      </c>
      <c r="D6003" s="1">
        <v>350.59</v>
      </c>
      <c r="E6003">
        <v>3.1</v>
      </c>
      <c r="F6003">
        <v>174</v>
      </c>
      <c r="G6003" s="1">
        <v>2900080.48</v>
      </c>
      <c r="H6003" s="1">
        <v>241673.37330000001</v>
      </c>
      <c r="I6003" s="54">
        <v>0.19480569162618111</v>
      </c>
      <c r="J6003" t="s">
        <v>1027</v>
      </c>
      <c r="K6003" s="1">
        <v>118499.42</v>
      </c>
    </row>
    <row r="6004" spans="1:11" x14ac:dyDescent="0.25">
      <c r="A6004">
        <v>501</v>
      </c>
      <c r="B6004" t="s">
        <v>507</v>
      </c>
      <c r="C6004" t="s">
        <v>5</v>
      </c>
      <c r="D6004" s="1">
        <v>350.59</v>
      </c>
      <c r="E6004">
        <v>3.1</v>
      </c>
      <c r="F6004">
        <v>174</v>
      </c>
      <c r="G6004" s="1">
        <v>2900080.48</v>
      </c>
      <c r="H6004" s="1">
        <v>241673.37330000001</v>
      </c>
      <c r="I6004" s="54">
        <v>0.19480569162618111</v>
      </c>
      <c r="J6004" t="s">
        <v>1028</v>
      </c>
      <c r="K6004" s="1">
        <v>304662.71000000002</v>
      </c>
    </row>
    <row r="6005" spans="1:11" x14ac:dyDescent="0.25">
      <c r="A6005">
        <v>501</v>
      </c>
      <c r="B6005" t="s">
        <v>507</v>
      </c>
      <c r="C6005" t="s">
        <v>5</v>
      </c>
      <c r="D6005" s="1">
        <v>350.59</v>
      </c>
      <c r="E6005">
        <v>3.1</v>
      </c>
      <c r="F6005">
        <v>174</v>
      </c>
      <c r="G6005" s="1">
        <v>2900080.48</v>
      </c>
      <c r="H6005" s="1">
        <v>241673.37330000001</v>
      </c>
      <c r="I6005" s="54">
        <v>0.19480569162618111</v>
      </c>
      <c r="J6005" t="s">
        <v>1029</v>
      </c>
      <c r="K6005" s="1">
        <v>329905.19</v>
      </c>
    </row>
    <row r="6006" spans="1:11" x14ac:dyDescent="0.25">
      <c r="A6006">
        <v>501</v>
      </c>
      <c r="B6006" t="s">
        <v>507</v>
      </c>
      <c r="C6006" t="s">
        <v>5</v>
      </c>
      <c r="D6006" s="1">
        <v>350.59</v>
      </c>
      <c r="E6006">
        <v>3.1</v>
      </c>
      <c r="F6006">
        <v>174</v>
      </c>
      <c r="G6006" s="1">
        <v>2900080.48</v>
      </c>
      <c r="H6006" s="1">
        <v>241673.37330000001</v>
      </c>
      <c r="I6006" s="54">
        <v>0.19480569162618111</v>
      </c>
      <c r="J6006" t="s">
        <v>1030</v>
      </c>
      <c r="K6006" s="1">
        <v>172139.69</v>
      </c>
    </row>
    <row r="6007" spans="1:11" x14ac:dyDescent="0.25">
      <c r="A6007">
        <v>501</v>
      </c>
      <c r="B6007" t="s">
        <v>507</v>
      </c>
      <c r="C6007" t="s">
        <v>5</v>
      </c>
      <c r="D6007" s="1">
        <v>350.59</v>
      </c>
      <c r="E6007">
        <v>3.1</v>
      </c>
      <c r="F6007">
        <v>174</v>
      </c>
      <c r="G6007" s="1">
        <v>2900080.48</v>
      </c>
      <c r="H6007" s="1">
        <v>241673.37330000001</v>
      </c>
      <c r="I6007" s="54">
        <v>0.19480569162618111</v>
      </c>
      <c r="J6007" t="s">
        <v>1031</v>
      </c>
      <c r="K6007" s="1">
        <v>221222.29</v>
      </c>
    </row>
    <row r="6008" spans="1:11" x14ac:dyDescent="0.25">
      <c r="A6008">
        <v>501</v>
      </c>
      <c r="B6008" t="s">
        <v>507</v>
      </c>
      <c r="C6008" t="s">
        <v>5</v>
      </c>
      <c r="D6008" s="1">
        <v>350.59</v>
      </c>
      <c r="E6008">
        <v>3.1</v>
      </c>
      <c r="F6008">
        <v>174</v>
      </c>
      <c r="G6008" s="1">
        <v>2900080.48</v>
      </c>
      <c r="H6008" s="1">
        <v>241673.37330000001</v>
      </c>
      <c r="I6008" s="54">
        <v>0.19480569162618111</v>
      </c>
      <c r="J6008" t="s">
        <v>1032</v>
      </c>
      <c r="K6008" s="1">
        <v>292392.06</v>
      </c>
    </row>
    <row r="6009" spans="1:11" x14ac:dyDescent="0.25">
      <c r="A6009">
        <v>501</v>
      </c>
      <c r="B6009" t="s">
        <v>507</v>
      </c>
      <c r="C6009" t="s">
        <v>5</v>
      </c>
      <c r="D6009" s="1">
        <v>350.59</v>
      </c>
      <c r="E6009">
        <v>3.1</v>
      </c>
      <c r="F6009">
        <v>174</v>
      </c>
      <c r="G6009" s="1">
        <v>2900080.48</v>
      </c>
      <c r="H6009" s="1">
        <v>241673.37330000001</v>
      </c>
      <c r="I6009" s="54">
        <v>0.19480569162618111</v>
      </c>
      <c r="J6009" t="s">
        <v>1033</v>
      </c>
      <c r="K6009" s="1">
        <v>145144.26</v>
      </c>
    </row>
    <row r="6010" spans="1:11" x14ac:dyDescent="0.25">
      <c r="A6010">
        <v>501</v>
      </c>
      <c r="B6010" t="s">
        <v>507</v>
      </c>
      <c r="C6010" t="s">
        <v>5</v>
      </c>
      <c r="D6010" s="1">
        <v>350.59</v>
      </c>
      <c r="E6010">
        <v>3.1</v>
      </c>
      <c r="F6010">
        <v>174</v>
      </c>
      <c r="G6010" s="1">
        <v>2900080.48</v>
      </c>
      <c r="H6010" s="1">
        <v>241673.37330000001</v>
      </c>
      <c r="I6010" s="54">
        <v>0.19480569162618111</v>
      </c>
      <c r="J6010" t="s">
        <v>1034</v>
      </c>
      <c r="K6010" s="1">
        <v>263643.68</v>
      </c>
    </row>
    <row r="6011" spans="1:11" x14ac:dyDescent="0.25">
      <c r="A6011">
        <v>501</v>
      </c>
      <c r="B6011" t="s">
        <v>507</v>
      </c>
      <c r="C6011" t="s">
        <v>5</v>
      </c>
      <c r="D6011" s="1">
        <v>350.59</v>
      </c>
      <c r="E6011">
        <v>3.1</v>
      </c>
      <c r="F6011">
        <v>174</v>
      </c>
      <c r="G6011" s="1">
        <v>2900080.48</v>
      </c>
      <c r="H6011" s="1">
        <v>241673.37330000001</v>
      </c>
      <c r="I6011" s="54">
        <v>0.19480569162618111</v>
      </c>
      <c r="J6011" t="s">
        <v>1035</v>
      </c>
      <c r="K6011" s="1">
        <v>238050.61</v>
      </c>
    </row>
    <row r="6012" spans="1:11" x14ac:dyDescent="0.25">
      <c r="A6012">
        <v>501</v>
      </c>
      <c r="B6012" t="s">
        <v>507</v>
      </c>
      <c r="C6012" t="s">
        <v>5</v>
      </c>
      <c r="D6012" s="1">
        <v>350.59</v>
      </c>
      <c r="E6012">
        <v>3.1</v>
      </c>
      <c r="F6012">
        <v>174</v>
      </c>
      <c r="G6012" s="1">
        <v>2900080.48</v>
      </c>
      <c r="H6012" s="1">
        <v>241673.37330000001</v>
      </c>
      <c r="I6012" s="54">
        <v>0.19480569162618111</v>
      </c>
      <c r="J6012" t="s">
        <v>1036</v>
      </c>
      <c r="K6012" s="1">
        <v>319738.08</v>
      </c>
    </row>
    <row r="6013" spans="1:11" x14ac:dyDescent="0.25">
      <c r="A6013">
        <v>501</v>
      </c>
      <c r="B6013" t="s">
        <v>507</v>
      </c>
      <c r="C6013" t="s">
        <v>5</v>
      </c>
      <c r="D6013" s="1">
        <v>350.59</v>
      </c>
      <c r="E6013">
        <v>3.1</v>
      </c>
      <c r="F6013">
        <v>174</v>
      </c>
      <c r="G6013" s="1">
        <v>2900080.48</v>
      </c>
      <c r="H6013" s="1">
        <v>241673.37330000001</v>
      </c>
      <c r="I6013" s="54">
        <v>0.19480569162618111</v>
      </c>
      <c r="J6013" t="s">
        <v>1037</v>
      </c>
      <c r="K6013" s="1">
        <v>299403.86</v>
      </c>
    </row>
    <row r="6014" spans="1:11" x14ac:dyDescent="0.25">
      <c r="A6014">
        <v>502</v>
      </c>
      <c r="B6014" t="s">
        <v>508</v>
      </c>
      <c r="C6014" t="s">
        <v>8</v>
      </c>
      <c r="D6014" s="1">
        <v>270.37</v>
      </c>
      <c r="E6014">
        <v>2.9</v>
      </c>
      <c r="F6014">
        <v>559</v>
      </c>
      <c r="G6014" s="1">
        <v>2232174.7200000002</v>
      </c>
      <c r="H6014" s="1">
        <v>186014.56</v>
      </c>
      <c r="I6014" s="54">
        <v>0.1499407837675171</v>
      </c>
      <c r="J6014" t="s">
        <v>1026</v>
      </c>
      <c r="K6014" s="1">
        <v>122207.24</v>
      </c>
    </row>
    <row r="6015" spans="1:11" x14ac:dyDescent="0.25">
      <c r="A6015">
        <v>502</v>
      </c>
      <c r="B6015" t="s">
        <v>508</v>
      </c>
      <c r="C6015" t="s">
        <v>8</v>
      </c>
      <c r="D6015" s="1">
        <v>270.37</v>
      </c>
      <c r="E6015">
        <v>2.9</v>
      </c>
      <c r="F6015">
        <v>559</v>
      </c>
      <c r="G6015" s="1">
        <v>2232174.7200000002</v>
      </c>
      <c r="H6015" s="1">
        <v>186014.56</v>
      </c>
      <c r="I6015" s="54">
        <v>0.1499407837675171</v>
      </c>
      <c r="J6015" t="s">
        <v>1027</v>
      </c>
      <c r="K6015" s="1">
        <v>177903.46</v>
      </c>
    </row>
    <row r="6016" spans="1:11" x14ac:dyDescent="0.25">
      <c r="A6016">
        <v>502</v>
      </c>
      <c r="B6016" t="s">
        <v>508</v>
      </c>
      <c r="C6016" t="s">
        <v>8</v>
      </c>
      <c r="D6016" s="1">
        <v>270.37</v>
      </c>
      <c r="E6016">
        <v>2.9</v>
      </c>
      <c r="F6016">
        <v>559</v>
      </c>
      <c r="G6016" s="1">
        <v>2232174.7200000002</v>
      </c>
      <c r="H6016" s="1">
        <v>186014.56</v>
      </c>
      <c r="I6016" s="54">
        <v>0.1499407837675171</v>
      </c>
      <c r="J6016" t="s">
        <v>1028</v>
      </c>
      <c r="K6016" s="1">
        <v>232518.2</v>
      </c>
    </row>
    <row r="6017" spans="1:11" x14ac:dyDescent="0.25">
      <c r="A6017">
        <v>502</v>
      </c>
      <c r="B6017" t="s">
        <v>508</v>
      </c>
      <c r="C6017" t="s">
        <v>8</v>
      </c>
      <c r="D6017" s="1">
        <v>270.37</v>
      </c>
      <c r="E6017">
        <v>2.9</v>
      </c>
      <c r="F6017">
        <v>559</v>
      </c>
      <c r="G6017" s="1">
        <v>2232174.7200000002</v>
      </c>
      <c r="H6017" s="1">
        <v>186014.56</v>
      </c>
      <c r="I6017" s="54">
        <v>0.1499407837675171</v>
      </c>
      <c r="J6017" t="s">
        <v>1029</v>
      </c>
      <c r="K6017" s="1">
        <v>266314.45</v>
      </c>
    </row>
    <row r="6018" spans="1:11" x14ac:dyDescent="0.25">
      <c r="A6018">
        <v>502</v>
      </c>
      <c r="B6018" t="s">
        <v>508</v>
      </c>
      <c r="C6018" t="s">
        <v>8</v>
      </c>
      <c r="D6018" s="1">
        <v>270.37</v>
      </c>
      <c r="E6018">
        <v>2.9</v>
      </c>
      <c r="F6018">
        <v>559</v>
      </c>
      <c r="G6018" s="1">
        <v>2232174.7200000002</v>
      </c>
      <c r="H6018" s="1">
        <v>186014.56</v>
      </c>
      <c r="I6018" s="54">
        <v>0.1499407837675171</v>
      </c>
      <c r="J6018" t="s">
        <v>1030</v>
      </c>
      <c r="K6018" s="1">
        <v>240629.3</v>
      </c>
    </row>
    <row r="6019" spans="1:11" x14ac:dyDescent="0.25">
      <c r="A6019">
        <v>502</v>
      </c>
      <c r="B6019" t="s">
        <v>508</v>
      </c>
      <c r="C6019" t="s">
        <v>8</v>
      </c>
      <c r="D6019" s="1">
        <v>270.37</v>
      </c>
      <c r="E6019">
        <v>2.9</v>
      </c>
      <c r="F6019">
        <v>559</v>
      </c>
      <c r="G6019" s="1">
        <v>2232174.7200000002</v>
      </c>
      <c r="H6019" s="1">
        <v>186014.56</v>
      </c>
      <c r="I6019" s="54">
        <v>0.1499407837675171</v>
      </c>
      <c r="J6019" t="s">
        <v>1031</v>
      </c>
      <c r="K6019" s="1">
        <v>213051.56</v>
      </c>
    </row>
    <row r="6020" spans="1:11" x14ac:dyDescent="0.25">
      <c r="A6020">
        <v>502</v>
      </c>
      <c r="B6020" t="s">
        <v>508</v>
      </c>
      <c r="C6020" t="s">
        <v>8</v>
      </c>
      <c r="D6020" s="1">
        <v>270.37</v>
      </c>
      <c r="E6020">
        <v>2.9</v>
      </c>
      <c r="F6020">
        <v>559</v>
      </c>
      <c r="G6020" s="1">
        <v>2232174.7200000002</v>
      </c>
      <c r="H6020" s="1">
        <v>186014.56</v>
      </c>
      <c r="I6020" s="54">
        <v>0.1499407837675171</v>
      </c>
      <c r="J6020" t="s">
        <v>1032</v>
      </c>
      <c r="K6020" s="1">
        <v>107066.52</v>
      </c>
    </row>
    <row r="6021" spans="1:11" x14ac:dyDescent="0.25">
      <c r="A6021">
        <v>502</v>
      </c>
      <c r="B6021" t="s">
        <v>508</v>
      </c>
      <c r="C6021" t="s">
        <v>8</v>
      </c>
      <c r="D6021" s="1">
        <v>270.37</v>
      </c>
      <c r="E6021">
        <v>2.9</v>
      </c>
      <c r="F6021">
        <v>559</v>
      </c>
      <c r="G6021" s="1">
        <v>2232174.7200000002</v>
      </c>
      <c r="H6021" s="1">
        <v>186014.56</v>
      </c>
      <c r="I6021" s="54">
        <v>0.1499407837675171</v>
      </c>
      <c r="J6021" t="s">
        <v>1033</v>
      </c>
      <c r="K6021" s="1">
        <v>234951.53</v>
      </c>
    </row>
    <row r="6022" spans="1:11" x14ac:dyDescent="0.25">
      <c r="A6022">
        <v>502</v>
      </c>
      <c r="B6022" t="s">
        <v>508</v>
      </c>
      <c r="C6022" t="s">
        <v>8</v>
      </c>
      <c r="D6022" s="1">
        <v>270.37</v>
      </c>
      <c r="E6022">
        <v>2.9</v>
      </c>
      <c r="F6022">
        <v>559</v>
      </c>
      <c r="G6022" s="1">
        <v>2232174.7200000002</v>
      </c>
      <c r="H6022" s="1">
        <v>186014.56</v>
      </c>
      <c r="I6022" s="54">
        <v>0.1499407837675171</v>
      </c>
      <c r="J6022" t="s">
        <v>1034</v>
      </c>
      <c r="K6022" s="1">
        <v>226299.69</v>
      </c>
    </row>
    <row r="6023" spans="1:11" x14ac:dyDescent="0.25">
      <c r="A6023">
        <v>502</v>
      </c>
      <c r="B6023" t="s">
        <v>508</v>
      </c>
      <c r="C6023" t="s">
        <v>8</v>
      </c>
      <c r="D6023" s="1">
        <v>270.37</v>
      </c>
      <c r="E6023">
        <v>2.9</v>
      </c>
      <c r="F6023">
        <v>559</v>
      </c>
      <c r="G6023" s="1">
        <v>2232174.7200000002</v>
      </c>
      <c r="H6023" s="1">
        <v>186014.56</v>
      </c>
      <c r="I6023" s="54">
        <v>0.1499407837675171</v>
      </c>
      <c r="J6023" t="s">
        <v>1035</v>
      </c>
      <c r="K6023" s="1">
        <v>44611.05</v>
      </c>
    </row>
    <row r="6024" spans="1:11" x14ac:dyDescent="0.25">
      <c r="A6024">
        <v>502</v>
      </c>
      <c r="B6024" t="s">
        <v>508</v>
      </c>
      <c r="C6024" t="s">
        <v>8</v>
      </c>
      <c r="D6024" s="1">
        <v>270.37</v>
      </c>
      <c r="E6024">
        <v>2.9</v>
      </c>
      <c r="F6024">
        <v>559</v>
      </c>
      <c r="G6024" s="1">
        <v>2232174.7200000002</v>
      </c>
      <c r="H6024" s="1">
        <v>186014.56</v>
      </c>
      <c r="I6024" s="54">
        <v>0.1499407837675171</v>
      </c>
      <c r="J6024" t="s">
        <v>1036</v>
      </c>
      <c r="K6024" s="1">
        <v>190610.85</v>
      </c>
    </row>
    <row r="6025" spans="1:11" x14ac:dyDescent="0.25">
      <c r="A6025">
        <v>502</v>
      </c>
      <c r="B6025" t="s">
        <v>508</v>
      </c>
      <c r="C6025" t="s">
        <v>8</v>
      </c>
      <c r="D6025" s="1">
        <v>270.37</v>
      </c>
      <c r="E6025">
        <v>2.9</v>
      </c>
      <c r="F6025">
        <v>559</v>
      </c>
      <c r="G6025" s="1">
        <v>2232174.7200000002</v>
      </c>
      <c r="H6025" s="1">
        <v>186014.56</v>
      </c>
      <c r="I6025" s="54">
        <v>0.1499407837675171</v>
      </c>
      <c r="J6025" t="s">
        <v>1037</v>
      </c>
      <c r="K6025" s="1">
        <v>176010.87</v>
      </c>
    </row>
    <row r="6026" spans="1:11" x14ac:dyDescent="0.25">
      <c r="A6026">
        <v>503</v>
      </c>
      <c r="B6026" t="s">
        <v>509</v>
      </c>
      <c r="C6026" t="s">
        <v>17</v>
      </c>
      <c r="D6026" s="1">
        <v>158.22</v>
      </c>
      <c r="E6026">
        <v>1.1000000000000001</v>
      </c>
      <c r="F6026">
        <v>527</v>
      </c>
      <c r="G6026" s="1">
        <v>1093933.08</v>
      </c>
      <c r="H6026" s="1">
        <v>91161.09</v>
      </c>
      <c r="I6026" s="54">
        <v>7.3482233238630165E-2</v>
      </c>
      <c r="J6026" t="s">
        <v>1026</v>
      </c>
      <c r="K6026" s="1">
        <v>61547.58</v>
      </c>
    </row>
    <row r="6027" spans="1:11" x14ac:dyDescent="0.25">
      <c r="A6027">
        <v>503</v>
      </c>
      <c r="B6027" t="s">
        <v>509</v>
      </c>
      <c r="C6027" t="s">
        <v>17</v>
      </c>
      <c r="D6027" s="1">
        <v>158.22</v>
      </c>
      <c r="E6027">
        <v>1.1000000000000001</v>
      </c>
      <c r="F6027">
        <v>527</v>
      </c>
      <c r="G6027" s="1">
        <v>1093933.08</v>
      </c>
      <c r="H6027" s="1">
        <v>91161.09</v>
      </c>
      <c r="I6027" s="54">
        <v>7.3482233238630165E-2</v>
      </c>
      <c r="J6027" t="s">
        <v>1027</v>
      </c>
      <c r="K6027" s="1">
        <v>152049.42000000001</v>
      </c>
    </row>
    <row r="6028" spans="1:11" x14ac:dyDescent="0.25">
      <c r="A6028">
        <v>503</v>
      </c>
      <c r="B6028" t="s">
        <v>509</v>
      </c>
      <c r="C6028" t="s">
        <v>17</v>
      </c>
      <c r="D6028" s="1">
        <v>158.22</v>
      </c>
      <c r="E6028">
        <v>1.1000000000000001</v>
      </c>
      <c r="F6028">
        <v>527</v>
      </c>
      <c r="G6028" s="1">
        <v>1093933.08</v>
      </c>
      <c r="H6028" s="1">
        <v>91161.09</v>
      </c>
      <c r="I6028" s="54">
        <v>7.3482233238630165E-2</v>
      </c>
      <c r="J6028" t="s">
        <v>1028</v>
      </c>
      <c r="K6028" s="1">
        <v>31011.119999999999</v>
      </c>
    </row>
    <row r="6029" spans="1:11" x14ac:dyDescent="0.25">
      <c r="A6029">
        <v>503</v>
      </c>
      <c r="B6029" t="s">
        <v>509</v>
      </c>
      <c r="C6029" t="s">
        <v>17</v>
      </c>
      <c r="D6029" s="1">
        <v>158.22</v>
      </c>
      <c r="E6029">
        <v>1.1000000000000001</v>
      </c>
      <c r="F6029">
        <v>527</v>
      </c>
      <c r="G6029" s="1">
        <v>1093933.08</v>
      </c>
      <c r="H6029" s="1">
        <v>91161.09</v>
      </c>
      <c r="I6029" s="54">
        <v>7.3482233238630165E-2</v>
      </c>
      <c r="J6029" t="s">
        <v>1029</v>
      </c>
      <c r="K6029" s="1">
        <v>149201.46</v>
      </c>
    </row>
    <row r="6030" spans="1:11" x14ac:dyDescent="0.25">
      <c r="A6030">
        <v>503</v>
      </c>
      <c r="B6030" t="s">
        <v>509</v>
      </c>
      <c r="C6030" t="s">
        <v>17</v>
      </c>
      <c r="D6030" s="1">
        <v>158.22</v>
      </c>
      <c r="E6030">
        <v>1.1000000000000001</v>
      </c>
      <c r="F6030">
        <v>527</v>
      </c>
      <c r="G6030" s="1">
        <v>1093933.08</v>
      </c>
      <c r="H6030" s="1">
        <v>91161.09</v>
      </c>
      <c r="I6030" s="54">
        <v>7.3482233238630165E-2</v>
      </c>
      <c r="J6030" t="s">
        <v>1030</v>
      </c>
      <c r="K6030" s="1">
        <v>9493.2000000000007</v>
      </c>
    </row>
    <row r="6031" spans="1:11" x14ac:dyDescent="0.25">
      <c r="A6031">
        <v>503</v>
      </c>
      <c r="B6031" t="s">
        <v>509</v>
      </c>
      <c r="C6031" t="s">
        <v>17</v>
      </c>
      <c r="D6031" s="1">
        <v>158.22</v>
      </c>
      <c r="E6031">
        <v>1.1000000000000001</v>
      </c>
      <c r="F6031">
        <v>527</v>
      </c>
      <c r="G6031" s="1">
        <v>1093933.08</v>
      </c>
      <c r="H6031" s="1">
        <v>91161.09</v>
      </c>
      <c r="I6031" s="54">
        <v>7.3482233238630165E-2</v>
      </c>
      <c r="J6031" t="s">
        <v>1031</v>
      </c>
      <c r="K6031" s="1">
        <v>83698.38</v>
      </c>
    </row>
    <row r="6032" spans="1:11" x14ac:dyDescent="0.25">
      <c r="A6032">
        <v>503</v>
      </c>
      <c r="B6032" t="s">
        <v>509</v>
      </c>
      <c r="C6032" t="s">
        <v>17</v>
      </c>
      <c r="D6032" s="1">
        <v>158.22</v>
      </c>
      <c r="E6032">
        <v>1.1000000000000001</v>
      </c>
      <c r="F6032">
        <v>527</v>
      </c>
      <c r="G6032" s="1">
        <v>1093933.08</v>
      </c>
      <c r="H6032" s="1">
        <v>91161.09</v>
      </c>
      <c r="I6032" s="54">
        <v>7.3482233238630165E-2</v>
      </c>
      <c r="J6032" t="s">
        <v>1032</v>
      </c>
      <c r="K6032" s="1">
        <v>81325.08</v>
      </c>
    </row>
    <row r="6033" spans="1:11" x14ac:dyDescent="0.25">
      <c r="A6033">
        <v>503</v>
      </c>
      <c r="B6033" t="s">
        <v>509</v>
      </c>
      <c r="C6033" t="s">
        <v>17</v>
      </c>
      <c r="D6033" s="1">
        <v>158.22</v>
      </c>
      <c r="E6033">
        <v>1.1000000000000001</v>
      </c>
      <c r="F6033">
        <v>527</v>
      </c>
      <c r="G6033" s="1">
        <v>1093933.08</v>
      </c>
      <c r="H6033" s="1">
        <v>91161.09</v>
      </c>
      <c r="I6033" s="54">
        <v>7.3482233238630165E-2</v>
      </c>
      <c r="J6033" t="s">
        <v>1033</v>
      </c>
      <c r="K6033" s="1">
        <v>37023.480000000003</v>
      </c>
    </row>
    <row r="6034" spans="1:11" x14ac:dyDescent="0.25">
      <c r="A6034">
        <v>503</v>
      </c>
      <c r="B6034" t="s">
        <v>509</v>
      </c>
      <c r="C6034" t="s">
        <v>17</v>
      </c>
      <c r="D6034" s="1">
        <v>158.22</v>
      </c>
      <c r="E6034">
        <v>1.1000000000000001</v>
      </c>
      <c r="F6034">
        <v>527</v>
      </c>
      <c r="G6034" s="1">
        <v>1093933.08</v>
      </c>
      <c r="H6034" s="1">
        <v>91161.09</v>
      </c>
      <c r="I6034" s="54">
        <v>7.3482233238630165E-2</v>
      </c>
      <c r="J6034" t="s">
        <v>1034</v>
      </c>
      <c r="K6034" s="1">
        <v>131322.6</v>
      </c>
    </row>
    <row r="6035" spans="1:11" x14ac:dyDescent="0.25">
      <c r="A6035">
        <v>503</v>
      </c>
      <c r="B6035" t="s">
        <v>509</v>
      </c>
      <c r="C6035" t="s">
        <v>17</v>
      </c>
      <c r="D6035" s="1">
        <v>158.22</v>
      </c>
      <c r="E6035">
        <v>1.1000000000000001</v>
      </c>
      <c r="F6035">
        <v>527</v>
      </c>
      <c r="G6035" s="1">
        <v>1093933.08</v>
      </c>
      <c r="H6035" s="1">
        <v>91161.09</v>
      </c>
      <c r="I6035" s="54">
        <v>7.3482233238630165E-2</v>
      </c>
      <c r="J6035" t="s">
        <v>1035</v>
      </c>
      <c r="K6035" s="1">
        <v>94299.12</v>
      </c>
    </row>
    <row r="6036" spans="1:11" x14ac:dyDescent="0.25">
      <c r="A6036">
        <v>503</v>
      </c>
      <c r="B6036" t="s">
        <v>509</v>
      </c>
      <c r="C6036" t="s">
        <v>17</v>
      </c>
      <c r="D6036" s="1">
        <v>158.22</v>
      </c>
      <c r="E6036">
        <v>1.1000000000000001</v>
      </c>
      <c r="F6036">
        <v>527</v>
      </c>
      <c r="G6036" s="1">
        <v>1093933.08</v>
      </c>
      <c r="H6036" s="1">
        <v>91161.09</v>
      </c>
      <c r="I6036" s="54">
        <v>7.3482233238630165E-2</v>
      </c>
      <c r="J6036" t="s">
        <v>1036</v>
      </c>
      <c r="K6036" s="1">
        <v>154106.28</v>
      </c>
    </row>
    <row r="6037" spans="1:11" x14ac:dyDescent="0.25">
      <c r="A6037">
        <v>503</v>
      </c>
      <c r="B6037" t="s">
        <v>509</v>
      </c>
      <c r="C6037" t="s">
        <v>17</v>
      </c>
      <c r="D6037" s="1">
        <v>158.22</v>
      </c>
      <c r="E6037">
        <v>1.1000000000000001</v>
      </c>
      <c r="F6037">
        <v>527</v>
      </c>
      <c r="G6037" s="1">
        <v>1093933.08</v>
      </c>
      <c r="H6037" s="1">
        <v>91161.09</v>
      </c>
      <c r="I6037" s="54">
        <v>7.3482233238630165E-2</v>
      </c>
      <c r="J6037" t="s">
        <v>1037</v>
      </c>
      <c r="K6037" s="1">
        <v>108855.36</v>
      </c>
    </row>
    <row r="6038" spans="1:11" x14ac:dyDescent="0.25">
      <c r="A6038">
        <v>504</v>
      </c>
      <c r="B6038" t="s">
        <v>510</v>
      </c>
      <c r="C6038" t="s">
        <v>1</v>
      </c>
      <c r="D6038" s="1">
        <v>407.83</v>
      </c>
      <c r="E6038">
        <v>2.4</v>
      </c>
      <c r="F6038">
        <v>873</v>
      </c>
      <c r="G6038" s="1">
        <v>2446572.17</v>
      </c>
      <c r="H6038" s="1">
        <v>203881.01420000001</v>
      </c>
      <c r="I6038" s="54">
        <v>0.16434239910825402</v>
      </c>
      <c r="J6038" t="s">
        <v>1026</v>
      </c>
      <c r="K6038" s="1">
        <v>119494.19</v>
      </c>
    </row>
    <row r="6039" spans="1:11" x14ac:dyDescent="0.25">
      <c r="A6039">
        <v>504</v>
      </c>
      <c r="B6039" t="s">
        <v>510</v>
      </c>
      <c r="C6039" t="s">
        <v>1</v>
      </c>
      <c r="D6039" s="1">
        <v>407.83</v>
      </c>
      <c r="E6039">
        <v>2.4</v>
      </c>
      <c r="F6039">
        <v>873</v>
      </c>
      <c r="G6039" s="1">
        <v>2446572.17</v>
      </c>
      <c r="H6039" s="1">
        <v>203881.01420000001</v>
      </c>
      <c r="I6039" s="54">
        <v>0.16434239910825402</v>
      </c>
      <c r="J6039" t="s">
        <v>1027</v>
      </c>
      <c r="K6039" s="1">
        <v>381728.88</v>
      </c>
    </row>
    <row r="6040" spans="1:11" x14ac:dyDescent="0.25">
      <c r="A6040">
        <v>504</v>
      </c>
      <c r="B6040" t="s">
        <v>510</v>
      </c>
      <c r="C6040" t="s">
        <v>1</v>
      </c>
      <c r="D6040" s="1">
        <v>407.83</v>
      </c>
      <c r="E6040">
        <v>2.4</v>
      </c>
      <c r="F6040">
        <v>873</v>
      </c>
      <c r="G6040" s="1">
        <v>2446572.17</v>
      </c>
      <c r="H6040" s="1">
        <v>203881.01420000001</v>
      </c>
      <c r="I6040" s="54">
        <v>0.16434239910825402</v>
      </c>
      <c r="J6040" t="s">
        <v>1028</v>
      </c>
      <c r="K6040" s="1">
        <v>238172.72</v>
      </c>
    </row>
    <row r="6041" spans="1:11" x14ac:dyDescent="0.25">
      <c r="A6041">
        <v>504</v>
      </c>
      <c r="B6041" t="s">
        <v>510</v>
      </c>
      <c r="C6041" t="s">
        <v>1</v>
      </c>
      <c r="D6041" s="1">
        <v>407.83</v>
      </c>
      <c r="E6041">
        <v>2.4</v>
      </c>
      <c r="F6041">
        <v>873</v>
      </c>
      <c r="G6041" s="1">
        <v>2446572.17</v>
      </c>
      <c r="H6041" s="1">
        <v>203881.01420000001</v>
      </c>
      <c r="I6041" s="54">
        <v>0.16434239910825402</v>
      </c>
      <c r="J6041" t="s">
        <v>1029</v>
      </c>
      <c r="K6041" s="1">
        <v>15497.54</v>
      </c>
    </row>
    <row r="6042" spans="1:11" x14ac:dyDescent="0.25">
      <c r="A6042">
        <v>504</v>
      </c>
      <c r="B6042" t="s">
        <v>510</v>
      </c>
      <c r="C6042" t="s">
        <v>1</v>
      </c>
      <c r="D6042" s="1">
        <v>407.83</v>
      </c>
      <c r="E6042">
        <v>2.4</v>
      </c>
      <c r="F6042">
        <v>873</v>
      </c>
      <c r="G6042" s="1">
        <v>2446572.17</v>
      </c>
      <c r="H6042" s="1">
        <v>203881.01420000001</v>
      </c>
      <c r="I6042" s="54">
        <v>0.16434239910825402</v>
      </c>
      <c r="J6042" t="s">
        <v>1030</v>
      </c>
      <c r="K6042" s="1">
        <v>21614.99</v>
      </c>
    </row>
    <row r="6043" spans="1:11" x14ac:dyDescent="0.25">
      <c r="A6043">
        <v>504</v>
      </c>
      <c r="B6043" t="s">
        <v>510</v>
      </c>
      <c r="C6043" t="s">
        <v>1</v>
      </c>
      <c r="D6043" s="1">
        <v>407.83</v>
      </c>
      <c r="E6043">
        <v>2.4</v>
      </c>
      <c r="F6043">
        <v>873</v>
      </c>
      <c r="G6043" s="1">
        <v>2446572.17</v>
      </c>
      <c r="H6043" s="1">
        <v>203881.01420000001</v>
      </c>
      <c r="I6043" s="54">
        <v>0.16434239910825402</v>
      </c>
      <c r="J6043" t="s">
        <v>1031</v>
      </c>
      <c r="K6043" s="1">
        <v>384175.86</v>
      </c>
    </row>
    <row r="6044" spans="1:11" x14ac:dyDescent="0.25">
      <c r="A6044">
        <v>504</v>
      </c>
      <c r="B6044" t="s">
        <v>510</v>
      </c>
      <c r="C6044" t="s">
        <v>1</v>
      </c>
      <c r="D6044" s="1">
        <v>407.83</v>
      </c>
      <c r="E6044">
        <v>2.4</v>
      </c>
      <c r="F6044">
        <v>873</v>
      </c>
      <c r="G6044" s="1">
        <v>2446572.17</v>
      </c>
      <c r="H6044" s="1">
        <v>203881.01420000001</v>
      </c>
      <c r="I6044" s="54">
        <v>0.16434239910825402</v>
      </c>
      <c r="J6044" t="s">
        <v>1032</v>
      </c>
      <c r="K6044" s="1">
        <v>10195.75</v>
      </c>
    </row>
    <row r="6045" spans="1:11" x14ac:dyDescent="0.25">
      <c r="A6045">
        <v>504</v>
      </c>
      <c r="B6045" t="s">
        <v>510</v>
      </c>
      <c r="C6045" t="s">
        <v>1</v>
      </c>
      <c r="D6045" s="1">
        <v>407.83</v>
      </c>
      <c r="E6045">
        <v>2.4</v>
      </c>
      <c r="F6045">
        <v>873</v>
      </c>
      <c r="G6045" s="1">
        <v>2446572.17</v>
      </c>
      <c r="H6045" s="1">
        <v>203881.01420000001</v>
      </c>
      <c r="I6045" s="54">
        <v>0.16434239910825402</v>
      </c>
      <c r="J6045" t="s">
        <v>1033</v>
      </c>
      <c r="K6045" s="1">
        <v>348286.82</v>
      </c>
    </row>
    <row r="6046" spans="1:11" x14ac:dyDescent="0.25">
      <c r="A6046">
        <v>504</v>
      </c>
      <c r="B6046" t="s">
        <v>510</v>
      </c>
      <c r="C6046" t="s">
        <v>1</v>
      </c>
      <c r="D6046" s="1">
        <v>407.83</v>
      </c>
      <c r="E6046">
        <v>2.4</v>
      </c>
      <c r="F6046">
        <v>873</v>
      </c>
      <c r="G6046" s="1">
        <v>2446572.17</v>
      </c>
      <c r="H6046" s="1">
        <v>203881.01420000001</v>
      </c>
      <c r="I6046" s="54">
        <v>0.16434239910825402</v>
      </c>
      <c r="J6046" t="s">
        <v>1034</v>
      </c>
      <c r="K6046" s="1">
        <v>194127.08</v>
      </c>
    </row>
    <row r="6047" spans="1:11" x14ac:dyDescent="0.25">
      <c r="A6047">
        <v>504</v>
      </c>
      <c r="B6047" t="s">
        <v>510</v>
      </c>
      <c r="C6047" t="s">
        <v>1</v>
      </c>
      <c r="D6047" s="1">
        <v>407.83</v>
      </c>
      <c r="E6047">
        <v>2.4</v>
      </c>
      <c r="F6047">
        <v>873</v>
      </c>
      <c r="G6047" s="1">
        <v>2446572.17</v>
      </c>
      <c r="H6047" s="1">
        <v>203881.01420000001</v>
      </c>
      <c r="I6047" s="54">
        <v>0.16434239910825402</v>
      </c>
      <c r="J6047" t="s">
        <v>1035</v>
      </c>
      <c r="K6047" s="1">
        <v>389885.48</v>
      </c>
    </row>
    <row r="6048" spans="1:11" x14ac:dyDescent="0.25">
      <c r="A6048">
        <v>504</v>
      </c>
      <c r="B6048" t="s">
        <v>510</v>
      </c>
      <c r="C6048" t="s">
        <v>1</v>
      </c>
      <c r="D6048" s="1">
        <v>407.83</v>
      </c>
      <c r="E6048">
        <v>2.4</v>
      </c>
      <c r="F6048">
        <v>873</v>
      </c>
      <c r="G6048" s="1">
        <v>2446572.17</v>
      </c>
      <c r="H6048" s="1">
        <v>203881.01420000001</v>
      </c>
      <c r="I6048" s="54">
        <v>0.16434239910825402</v>
      </c>
      <c r="J6048" t="s">
        <v>1036</v>
      </c>
      <c r="K6048" s="1">
        <v>44453.47</v>
      </c>
    </row>
    <row r="6049" spans="1:11" x14ac:dyDescent="0.25">
      <c r="A6049">
        <v>504</v>
      </c>
      <c r="B6049" t="s">
        <v>510</v>
      </c>
      <c r="C6049" t="s">
        <v>1</v>
      </c>
      <c r="D6049" s="1">
        <v>407.83</v>
      </c>
      <c r="E6049">
        <v>2.4</v>
      </c>
      <c r="F6049">
        <v>873</v>
      </c>
      <c r="G6049" s="1">
        <v>2446572.17</v>
      </c>
      <c r="H6049" s="1">
        <v>203881.01420000001</v>
      </c>
      <c r="I6049" s="54">
        <v>0.16434239910825402</v>
      </c>
      <c r="J6049" t="s">
        <v>1037</v>
      </c>
      <c r="K6049" s="1">
        <v>298939.39</v>
      </c>
    </row>
    <row r="6050" spans="1:11" x14ac:dyDescent="0.25">
      <c r="A6050">
        <v>505</v>
      </c>
      <c r="B6050" t="s">
        <v>511</v>
      </c>
      <c r="C6050" t="s">
        <v>30</v>
      </c>
      <c r="D6050" s="1">
        <v>343.94</v>
      </c>
      <c r="E6050">
        <v>2.5</v>
      </c>
      <c r="F6050">
        <v>659</v>
      </c>
      <c r="G6050" s="1">
        <v>2442661.88</v>
      </c>
      <c r="H6050" s="1">
        <v>203555.15669999999</v>
      </c>
      <c r="I6050" s="54">
        <v>0.16407973510525053</v>
      </c>
      <c r="J6050" t="s">
        <v>1026</v>
      </c>
      <c r="K6050" s="1">
        <v>197077.62</v>
      </c>
    </row>
    <row r="6051" spans="1:11" x14ac:dyDescent="0.25">
      <c r="A6051">
        <v>505</v>
      </c>
      <c r="B6051" t="s">
        <v>511</v>
      </c>
      <c r="C6051" t="s">
        <v>30</v>
      </c>
      <c r="D6051" s="1">
        <v>343.94</v>
      </c>
      <c r="E6051">
        <v>2.5</v>
      </c>
      <c r="F6051">
        <v>659</v>
      </c>
      <c r="G6051" s="1">
        <v>2442661.88</v>
      </c>
      <c r="H6051" s="1">
        <v>203555.15669999999</v>
      </c>
      <c r="I6051" s="54">
        <v>0.16407973510525053</v>
      </c>
      <c r="J6051" t="s">
        <v>1027</v>
      </c>
      <c r="K6051" s="1">
        <v>147206.32</v>
      </c>
    </row>
    <row r="6052" spans="1:11" x14ac:dyDescent="0.25">
      <c r="A6052">
        <v>505</v>
      </c>
      <c r="B6052" t="s">
        <v>511</v>
      </c>
      <c r="C6052" t="s">
        <v>30</v>
      </c>
      <c r="D6052" s="1">
        <v>343.94</v>
      </c>
      <c r="E6052">
        <v>2.5</v>
      </c>
      <c r="F6052">
        <v>659</v>
      </c>
      <c r="G6052" s="1">
        <v>2442661.88</v>
      </c>
      <c r="H6052" s="1">
        <v>203555.15669999999</v>
      </c>
      <c r="I6052" s="54">
        <v>0.16407973510525053</v>
      </c>
      <c r="J6052" t="s">
        <v>1028</v>
      </c>
      <c r="K6052" s="1">
        <v>196045.8</v>
      </c>
    </row>
    <row r="6053" spans="1:11" x14ac:dyDescent="0.25">
      <c r="A6053">
        <v>505</v>
      </c>
      <c r="B6053" t="s">
        <v>511</v>
      </c>
      <c r="C6053" t="s">
        <v>30</v>
      </c>
      <c r="D6053" s="1">
        <v>343.94</v>
      </c>
      <c r="E6053">
        <v>2.5</v>
      </c>
      <c r="F6053">
        <v>659</v>
      </c>
      <c r="G6053" s="1">
        <v>2442661.88</v>
      </c>
      <c r="H6053" s="1">
        <v>203555.15669999999</v>
      </c>
      <c r="I6053" s="54">
        <v>0.16407973510525053</v>
      </c>
      <c r="J6053" t="s">
        <v>1029</v>
      </c>
      <c r="K6053" s="1">
        <v>167842.72</v>
      </c>
    </row>
    <row r="6054" spans="1:11" x14ac:dyDescent="0.25">
      <c r="A6054">
        <v>505</v>
      </c>
      <c r="B6054" t="s">
        <v>511</v>
      </c>
      <c r="C6054" t="s">
        <v>30</v>
      </c>
      <c r="D6054" s="1">
        <v>343.94</v>
      </c>
      <c r="E6054">
        <v>2.5</v>
      </c>
      <c r="F6054">
        <v>659</v>
      </c>
      <c r="G6054" s="1">
        <v>2442661.88</v>
      </c>
      <c r="H6054" s="1">
        <v>203555.15669999999</v>
      </c>
      <c r="I6054" s="54">
        <v>0.16407973510525053</v>
      </c>
      <c r="J6054" t="s">
        <v>1030</v>
      </c>
      <c r="K6054" s="1">
        <v>233535.26</v>
      </c>
    </row>
    <row r="6055" spans="1:11" x14ac:dyDescent="0.25">
      <c r="A6055">
        <v>505</v>
      </c>
      <c r="B6055" t="s">
        <v>511</v>
      </c>
      <c r="C6055" t="s">
        <v>30</v>
      </c>
      <c r="D6055" s="1">
        <v>343.94</v>
      </c>
      <c r="E6055">
        <v>2.5</v>
      </c>
      <c r="F6055">
        <v>659</v>
      </c>
      <c r="G6055" s="1">
        <v>2442661.88</v>
      </c>
      <c r="H6055" s="1">
        <v>203555.15669999999</v>
      </c>
      <c r="I6055" s="54">
        <v>0.16407973510525053</v>
      </c>
      <c r="J6055" t="s">
        <v>1031</v>
      </c>
      <c r="K6055" s="1">
        <v>243853.46</v>
      </c>
    </row>
    <row r="6056" spans="1:11" x14ac:dyDescent="0.25">
      <c r="A6056">
        <v>505</v>
      </c>
      <c r="B6056" t="s">
        <v>511</v>
      </c>
      <c r="C6056" t="s">
        <v>30</v>
      </c>
      <c r="D6056" s="1">
        <v>343.94</v>
      </c>
      <c r="E6056">
        <v>2.5</v>
      </c>
      <c r="F6056">
        <v>659</v>
      </c>
      <c r="G6056" s="1">
        <v>2442661.88</v>
      </c>
      <c r="H6056" s="1">
        <v>203555.15669999999</v>
      </c>
      <c r="I6056" s="54">
        <v>0.16407973510525053</v>
      </c>
      <c r="J6056" t="s">
        <v>1032</v>
      </c>
      <c r="K6056" s="1">
        <v>107309.28</v>
      </c>
    </row>
    <row r="6057" spans="1:11" x14ac:dyDescent="0.25">
      <c r="A6057">
        <v>505</v>
      </c>
      <c r="B6057" t="s">
        <v>511</v>
      </c>
      <c r="C6057" t="s">
        <v>30</v>
      </c>
      <c r="D6057" s="1">
        <v>343.94</v>
      </c>
      <c r="E6057">
        <v>2.5</v>
      </c>
      <c r="F6057">
        <v>659</v>
      </c>
      <c r="G6057" s="1">
        <v>2442661.88</v>
      </c>
      <c r="H6057" s="1">
        <v>203555.15669999999</v>
      </c>
      <c r="I6057" s="54">
        <v>0.16407973510525053</v>
      </c>
      <c r="J6057" t="s">
        <v>1033</v>
      </c>
      <c r="K6057" s="1">
        <v>243165.58</v>
      </c>
    </row>
    <row r="6058" spans="1:11" x14ac:dyDescent="0.25">
      <c r="A6058">
        <v>505</v>
      </c>
      <c r="B6058" t="s">
        <v>511</v>
      </c>
      <c r="C6058" t="s">
        <v>30</v>
      </c>
      <c r="D6058" s="1">
        <v>343.94</v>
      </c>
      <c r="E6058">
        <v>2.5</v>
      </c>
      <c r="F6058">
        <v>659</v>
      </c>
      <c r="G6058" s="1">
        <v>2442661.88</v>
      </c>
      <c r="H6058" s="1">
        <v>203555.15669999999</v>
      </c>
      <c r="I6058" s="54">
        <v>0.16407973510525053</v>
      </c>
      <c r="J6058" t="s">
        <v>1034</v>
      </c>
      <c r="K6058" s="1">
        <v>289597.48</v>
      </c>
    </row>
    <row r="6059" spans="1:11" x14ac:dyDescent="0.25">
      <c r="A6059">
        <v>505</v>
      </c>
      <c r="B6059" t="s">
        <v>511</v>
      </c>
      <c r="C6059" t="s">
        <v>30</v>
      </c>
      <c r="D6059" s="1">
        <v>343.94</v>
      </c>
      <c r="E6059">
        <v>2.5</v>
      </c>
      <c r="F6059">
        <v>659</v>
      </c>
      <c r="G6059" s="1">
        <v>2442661.88</v>
      </c>
      <c r="H6059" s="1">
        <v>203555.15669999999</v>
      </c>
      <c r="I6059" s="54">
        <v>0.16407973510525053</v>
      </c>
      <c r="J6059" t="s">
        <v>1035</v>
      </c>
      <c r="K6059" s="1">
        <v>222873.12</v>
      </c>
    </row>
    <row r="6060" spans="1:11" x14ac:dyDescent="0.25">
      <c r="A6060">
        <v>505</v>
      </c>
      <c r="B6060" t="s">
        <v>511</v>
      </c>
      <c r="C6060" t="s">
        <v>30</v>
      </c>
      <c r="D6060" s="1">
        <v>343.94</v>
      </c>
      <c r="E6060">
        <v>2.5</v>
      </c>
      <c r="F6060">
        <v>659</v>
      </c>
      <c r="G6060" s="1">
        <v>2442661.88</v>
      </c>
      <c r="H6060" s="1">
        <v>203555.15669999999</v>
      </c>
      <c r="I6060" s="54">
        <v>0.16407973510525053</v>
      </c>
      <c r="J6060" t="s">
        <v>1036</v>
      </c>
      <c r="K6060" s="1">
        <v>75666.8</v>
      </c>
    </row>
    <row r="6061" spans="1:11" x14ac:dyDescent="0.25">
      <c r="A6061">
        <v>505</v>
      </c>
      <c r="B6061" t="s">
        <v>511</v>
      </c>
      <c r="C6061" t="s">
        <v>30</v>
      </c>
      <c r="D6061" s="1">
        <v>343.94</v>
      </c>
      <c r="E6061">
        <v>2.5</v>
      </c>
      <c r="F6061">
        <v>659</v>
      </c>
      <c r="G6061" s="1">
        <v>2442661.88</v>
      </c>
      <c r="H6061" s="1">
        <v>203555.15669999999</v>
      </c>
      <c r="I6061" s="54">
        <v>0.16407973510525053</v>
      </c>
      <c r="J6061" t="s">
        <v>1037</v>
      </c>
      <c r="K6061" s="1">
        <v>318488.44</v>
      </c>
    </row>
    <row r="6062" spans="1:11" x14ac:dyDescent="0.25">
      <c r="A6062">
        <v>506</v>
      </c>
      <c r="B6062" t="s">
        <v>512</v>
      </c>
      <c r="C6062" t="s">
        <v>17</v>
      </c>
      <c r="D6062" s="1">
        <v>85.5</v>
      </c>
      <c r="E6062">
        <v>2.6</v>
      </c>
      <c r="F6062">
        <v>26</v>
      </c>
      <c r="G6062" s="1">
        <v>530527.5</v>
      </c>
      <c r="H6062" s="1">
        <v>44210.625</v>
      </c>
      <c r="I6062" s="54">
        <v>3.5636865003211497E-2</v>
      </c>
      <c r="J6062" t="s">
        <v>1026</v>
      </c>
      <c r="K6062" s="1">
        <v>51043.5</v>
      </c>
    </row>
    <row r="6063" spans="1:11" x14ac:dyDescent="0.25">
      <c r="A6063">
        <v>506</v>
      </c>
      <c r="B6063" t="s">
        <v>512</v>
      </c>
      <c r="C6063" t="s">
        <v>17</v>
      </c>
      <c r="D6063" s="1">
        <v>85.5</v>
      </c>
      <c r="E6063">
        <v>2.6</v>
      </c>
      <c r="F6063">
        <v>26</v>
      </c>
      <c r="G6063" s="1">
        <v>530527.5</v>
      </c>
      <c r="H6063" s="1">
        <v>44210.625</v>
      </c>
      <c r="I6063" s="54">
        <v>3.5636865003211497E-2</v>
      </c>
      <c r="J6063" t="s">
        <v>1027</v>
      </c>
      <c r="K6063" s="1">
        <v>66861</v>
      </c>
    </row>
    <row r="6064" spans="1:11" x14ac:dyDescent="0.25">
      <c r="A6064">
        <v>506</v>
      </c>
      <c r="B6064" t="s">
        <v>512</v>
      </c>
      <c r="C6064" t="s">
        <v>17</v>
      </c>
      <c r="D6064" s="1">
        <v>85.5</v>
      </c>
      <c r="E6064">
        <v>2.6</v>
      </c>
      <c r="F6064">
        <v>26</v>
      </c>
      <c r="G6064" s="1">
        <v>530527.5</v>
      </c>
      <c r="H6064" s="1">
        <v>44210.625</v>
      </c>
      <c r="I6064" s="54">
        <v>3.5636865003211497E-2</v>
      </c>
      <c r="J6064" t="s">
        <v>1028</v>
      </c>
      <c r="K6064" s="1">
        <v>64210.5</v>
      </c>
    </row>
    <row r="6065" spans="1:11" x14ac:dyDescent="0.25">
      <c r="A6065">
        <v>506</v>
      </c>
      <c r="B6065" t="s">
        <v>512</v>
      </c>
      <c r="C6065" t="s">
        <v>17</v>
      </c>
      <c r="D6065" s="1">
        <v>85.5</v>
      </c>
      <c r="E6065">
        <v>2.6</v>
      </c>
      <c r="F6065">
        <v>26</v>
      </c>
      <c r="G6065" s="1">
        <v>530527.5</v>
      </c>
      <c r="H6065" s="1">
        <v>44210.625</v>
      </c>
      <c r="I6065" s="54">
        <v>3.5636865003211497E-2</v>
      </c>
      <c r="J6065" t="s">
        <v>1029</v>
      </c>
      <c r="K6065" s="1">
        <v>54976.5</v>
      </c>
    </row>
    <row r="6066" spans="1:11" x14ac:dyDescent="0.25">
      <c r="A6066">
        <v>506</v>
      </c>
      <c r="B6066" t="s">
        <v>512</v>
      </c>
      <c r="C6066" t="s">
        <v>17</v>
      </c>
      <c r="D6066" s="1">
        <v>85.5</v>
      </c>
      <c r="E6066">
        <v>2.6</v>
      </c>
      <c r="F6066">
        <v>26</v>
      </c>
      <c r="G6066" s="1">
        <v>530527.5</v>
      </c>
      <c r="H6066" s="1">
        <v>44210.625</v>
      </c>
      <c r="I6066" s="54">
        <v>3.5636865003211497E-2</v>
      </c>
      <c r="J6066" t="s">
        <v>1030</v>
      </c>
      <c r="K6066" s="1">
        <v>45913.5</v>
      </c>
    </row>
    <row r="6067" spans="1:11" x14ac:dyDescent="0.25">
      <c r="A6067">
        <v>506</v>
      </c>
      <c r="B6067" t="s">
        <v>512</v>
      </c>
      <c r="C6067" t="s">
        <v>17</v>
      </c>
      <c r="D6067" s="1">
        <v>85.5</v>
      </c>
      <c r="E6067">
        <v>2.6</v>
      </c>
      <c r="F6067">
        <v>26</v>
      </c>
      <c r="G6067" s="1">
        <v>530527.5</v>
      </c>
      <c r="H6067" s="1">
        <v>44210.625</v>
      </c>
      <c r="I6067" s="54">
        <v>3.5636865003211497E-2</v>
      </c>
      <c r="J6067" t="s">
        <v>1031</v>
      </c>
      <c r="K6067" s="1">
        <v>4788</v>
      </c>
    </row>
    <row r="6068" spans="1:11" x14ac:dyDescent="0.25">
      <c r="A6068">
        <v>506</v>
      </c>
      <c r="B6068" t="s">
        <v>512</v>
      </c>
      <c r="C6068" t="s">
        <v>17</v>
      </c>
      <c r="D6068" s="1">
        <v>85.5</v>
      </c>
      <c r="E6068">
        <v>2.6</v>
      </c>
      <c r="F6068">
        <v>26</v>
      </c>
      <c r="G6068" s="1">
        <v>530527.5</v>
      </c>
      <c r="H6068" s="1">
        <v>44210.625</v>
      </c>
      <c r="I6068" s="54">
        <v>3.5636865003211497E-2</v>
      </c>
      <c r="J6068" t="s">
        <v>1032</v>
      </c>
      <c r="K6068" s="1">
        <v>10687.5</v>
      </c>
    </row>
    <row r="6069" spans="1:11" x14ac:dyDescent="0.25">
      <c r="A6069">
        <v>506</v>
      </c>
      <c r="B6069" t="s">
        <v>512</v>
      </c>
      <c r="C6069" t="s">
        <v>17</v>
      </c>
      <c r="D6069" s="1">
        <v>85.5</v>
      </c>
      <c r="E6069">
        <v>2.6</v>
      </c>
      <c r="F6069">
        <v>26</v>
      </c>
      <c r="G6069" s="1">
        <v>530527.5</v>
      </c>
      <c r="H6069" s="1">
        <v>44210.625</v>
      </c>
      <c r="I6069" s="54">
        <v>3.5636865003211497E-2</v>
      </c>
      <c r="J6069" t="s">
        <v>1033</v>
      </c>
      <c r="K6069" s="1">
        <v>70024.5</v>
      </c>
    </row>
    <row r="6070" spans="1:11" x14ac:dyDescent="0.25">
      <c r="A6070">
        <v>506</v>
      </c>
      <c r="B6070" t="s">
        <v>512</v>
      </c>
      <c r="C6070" t="s">
        <v>17</v>
      </c>
      <c r="D6070" s="1">
        <v>85.5</v>
      </c>
      <c r="E6070">
        <v>2.6</v>
      </c>
      <c r="F6070">
        <v>26</v>
      </c>
      <c r="G6070" s="1">
        <v>530527.5</v>
      </c>
      <c r="H6070" s="1">
        <v>44210.625</v>
      </c>
      <c r="I6070" s="54">
        <v>3.5636865003211497E-2</v>
      </c>
      <c r="J6070" t="s">
        <v>1034</v>
      </c>
      <c r="K6070" s="1">
        <v>83362.5</v>
      </c>
    </row>
    <row r="6071" spans="1:11" x14ac:dyDescent="0.25">
      <c r="A6071">
        <v>506</v>
      </c>
      <c r="B6071" t="s">
        <v>512</v>
      </c>
      <c r="C6071" t="s">
        <v>17</v>
      </c>
      <c r="D6071" s="1">
        <v>85.5</v>
      </c>
      <c r="E6071">
        <v>2.6</v>
      </c>
      <c r="F6071">
        <v>26</v>
      </c>
      <c r="G6071" s="1">
        <v>530527.5</v>
      </c>
      <c r="H6071" s="1">
        <v>44210.625</v>
      </c>
      <c r="I6071" s="54">
        <v>3.5636865003211497E-2</v>
      </c>
      <c r="J6071" t="s">
        <v>1035</v>
      </c>
      <c r="K6071" s="1">
        <v>39330</v>
      </c>
    </row>
    <row r="6072" spans="1:11" x14ac:dyDescent="0.25">
      <c r="A6072">
        <v>506</v>
      </c>
      <c r="B6072" t="s">
        <v>512</v>
      </c>
      <c r="C6072" t="s">
        <v>17</v>
      </c>
      <c r="D6072" s="1">
        <v>85.5</v>
      </c>
      <c r="E6072">
        <v>2.6</v>
      </c>
      <c r="F6072">
        <v>26</v>
      </c>
      <c r="G6072" s="1">
        <v>530527.5</v>
      </c>
      <c r="H6072" s="1">
        <v>44210.625</v>
      </c>
      <c r="I6072" s="54">
        <v>3.5636865003211497E-2</v>
      </c>
      <c r="J6072" t="s">
        <v>1036</v>
      </c>
      <c r="K6072" s="1">
        <v>31549.5</v>
      </c>
    </row>
    <row r="6073" spans="1:11" x14ac:dyDescent="0.25">
      <c r="A6073">
        <v>506</v>
      </c>
      <c r="B6073" t="s">
        <v>512</v>
      </c>
      <c r="C6073" t="s">
        <v>17</v>
      </c>
      <c r="D6073" s="1">
        <v>85.5</v>
      </c>
      <c r="E6073">
        <v>2.6</v>
      </c>
      <c r="F6073">
        <v>26</v>
      </c>
      <c r="G6073" s="1">
        <v>530527.5</v>
      </c>
      <c r="H6073" s="1">
        <v>44210.625</v>
      </c>
      <c r="I6073" s="54">
        <v>3.5636865003211497E-2</v>
      </c>
      <c r="J6073" t="s">
        <v>1037</v>
      </c>
      <c r="K6073" s="1">
        <v>7780.5</v>
      </c>
    </row>
    <row r="6074" spans="1:11" x14ac:dyDescent="0.25">
      <c r="A6074">
        <v>507</v>
      </c>
      <c r="B6074" t="s">
        <v>513</v>
      </c>
      <c r="C6074" t="s">
        <v>30</v>
      </c>
      <c r="D6074" s="1">
        <v>455.91</v>
      </c>
      <c r="E6074">
        <v>3.3</v>
      </c>
      <c r="F6074">
        <v>820</v>
      </c>
      <c r="G6074" s="1">
        <v>2549904.63</v>
      </c>
      <c r="H6074" s="1">
        <v>212492.05249999999</v>
      </c>
      <c r="I6074" s="54">
        <v>0.17128350004547163</v>
      </c>
      <c r="J6074" t="s">
        <v>1026</v>
      </c>
      <c r="K6074" s="1">
        <v>202879.95</v>
      </c>
    </row>
    <row r="6075" spans="1:11" x14ac:dyDescent="0.25">
      <c r="A6075">
        <v>507</v>
      </c>
      <c r="B6075" t="s">
        <v>513</v>
      </c>
      <c r="C6075" t="s">
        <v>30</v>
      </c>
      <c r="D6075" s="1">
        <v>455.91</v>
      </c>
      <c r="E6075">
        <v>3.3</v>
      </c>
      <c r="F6075">
        <v>820</v>
      </c>
      <c r="G6075" s="1">
        <v>2549904.63</v>
      </c>
      <c r="H6075" s="1">
        <v>212492.05249999999</v>
      </c>
      <c r="I6075" s="54">
        <v>0.17128350004547163</v>
      </c>
      <c r="J6075" t="s">
        <v>1027</v>
      </c>
      <c r="K6075" s="1">
        <v>409407.18</v>
      </c>
    </row>
    <row r="6076" spans="1:11" x14ac:dyDescent="0.25">
      <c r="A6076">
        <v>507</v>
      </c>
      <c r="B6076" t="s">
        <v>513</v>
      </c>
      <c r="C6076" t="s">
        <v>30</v>
      </c>
      <c r="D6076" s="1">
        <v>455.91</v>
      </c>
      <c r="E6076">
        <v>3.3</v>
      </c>
      <c r="F6076">
        <v>820</v>
      </c>
      <c r="G6076" s="1">
        <v>2549904.63</v>
      </c>
      <c r="H6076" s="1">
        <v>212492.05249999999</v>
      </c>
      <c r="I6076" s="54">
        <v>0.17128350004547163</v>
      </c>
      <c r="J6076" t="s">
        <v>1028</v>
      </c>
      <c r="K6076" s="1">
        <v>233881.83</v>
      </c>
    </row>
    <row r="6077" spans="1:11" x14ac:dyDescent="0.25">
      <c r="A6077">
        <v>507</v>
      </c>
      <c r="B6077" t="s">
        <v>513</v>
      </c>
      <c r="C6077" t="s">
        <v>30</v>
      </c>
      <c r="D6077" s="1">
        <v>455.91</v>
      </c>
      <c r="E6077">
        <v>3.3</v>
      </c>
      <c r="F6077">
        <v>820</v>
      </c>
      <c r="G6077" s="1">
        <v>2549904.63</v>
      </c>
      <c r="H6077" s="1">
        <v>212492.05249999999</v>
      </c>
      <c r="I6077" s="54">
        <v>0.17128350004547163</v>
      </c>
      <c r="J6077" t="s">
        <v>1029</v>
      </c>
      <c r="K6077" s="1">
        <v>246647.31</v>
      </c>
    </row>
    <row r="6078" spans="1:11" x14ac:dyDescent="0.25">
      <c r="A6078">
        <v>507</v>
      </c>
      <c r="B6078" t="s">
        <v>513</v>
      </c>
      <c r="C6078" t="s">
        <v>30</v>
      </c>
      <c r="D6078" s="1">
        <v>455.91</v>
      </c>
      <c r="E6078">
        <v>3.3</v>
      </c>
      <c r="F6078">
        <v>820</v>
      </c>
      <c r="G6078" s="1">
        <v>2549904.63</v>
      </c>
      <c r="H6078" s="1">
        <v>212492.05249999999</v>
      </c>
      <c r="I6078" s="54">
        <v>0.17128350004547163</v>
      </c>
      <c r="J6078" t="s">
        <v>1030</v>
      </c>
      <c r="K6078" s="1">
        <v>386155.77</v>
      </c>
    </row>
    <row r="6079" spans="1:11" x14ac:dyDescent="0.25">
      <c r="A6079">
        <v>507</v>
      </c>
      <c r="B6079" t="s">
        <v>513</v>
      </c>
      <c r="C6079" t="s">
        <v>30</v>
      </c>
      <c r="D6079" s="1">
        <v>455.91</v>
      </c>
      <c r="E6079">
        <v>3.3</v>
      </c>
      <c r="F6079">
        <v>820</v>
      </c>
      <c r="G6079" s="1">
        <v>2549904.63</v>
      </c>
      <c r="H6079" s="1">
        <v>212492.05249999999</v>
      </c>
      <c r="I6079" s="54">
        <v>0.17128350004547163</v>
      </c>
      <c r="J6079" t="s">
        <v>1031</v>
      </c>
      <c r="K6079" s="1">
        <v>275369.64</v>
      </c>
    </row>
    <row r="6080" spans="1:11" x14ac:dyDescent="0.25">
      <c r="A6080">
        <v>507</v>
      </c>
      <c r="B6080" t="s">
        <v>513</v>
      </c>
      <c r="C6080" t="s">
        <v>30</v>
      </c>
      <c r="D6080" s="1">
        <v>455.91</v>
      </c>
      <c r="E6080">
        <v>3.3</v>
      </c>
      <c r="F6080">
        <v>820</v>
      </c>
      <c r="G6080" s="1">
        <v>2549904.63</v>
      </c>
      <c r="H6080" s="1">
        <v>212492.05249999999</v>
      </c>
      <c r="I6080" s="54">
        <v>0.17128350004547163</v>
      </c>
      <c r="J6080" t="s">
        <v>1032</v>
      </c>
      <c r="K6080" s="1">
        <v>185555.37</v>
      </c>
    </row>
    <row r="6081" spans="1:11" x14ac:dyDescent="0.25">
      <c r="A6081">
        <v>507</v>
      </c>
      <c r="B6081" t="s">
        <v>513</v>
      </c>
      <c r="C6081" t="s">
        <v>30</v>
      </c>
      <c r="D6081" s="1">
        <v>455.91</v>
      </c>
      <c r="E6081">
        <v>3.3</v>
      </c>
      <c r="F6081">
        <v>820</v>
      </c>
      <c r="G6081" s="1">
        <v>2549904.63</v>
      </c>
      <c r="H6081" s="1">
        <v>212492.05249999999</v>
      </c>
      <c r="I6081" s="54">
        <v>0.17128350004547163</v>
      </c>
      <c r="J6081" t="s">
        <v>1033</v>
      </c>
      <c r="K6081" s="1">
        <v>36016.89</v>
      </c>
    </row>
    <row r="6082" spans="1:11" x14ac:dyDescent="0.25">
      <c r="A6082">
        <v>507</v>
      </c>
      <c r="B6082" t="s">
        <v>513</v>
      </c>
      <c r="C6082" t="s">
        <v>30</v>
      </c>
      <c r="D6082" s="1">
        <v>455.91</v>
      </c>
      <c r="E6082">
        <v>3.3</v>
      </c>
      <c r="F6082">
        <v>820</v>
      </c>
      <c r="G6082" s="1">
        <v>2549904.63</v>
      </c>
      <c r="H6082" s="1">
        <v>212492.05249999999</v>
      </c>
      <c r="I6082" s="54">
        <v>0.17128350004547163</v>
      </c>
      <c r="J6082" t="s">
        <v>1034</v>
      </c>
      <c r="K6082" s="1">
        <v>188290.83</v>
      </c>
    </row>
    <row r="6083" spans="1:11" x14ac:dyDescent="0.25">
      <c r="A6083">
        <v>507</v>
      </c>
      <c r="B6083" t="s">
        <v>513</v>
      </c>
      <c r="C6083" t="s">
        <v>30</v>
      </c>
      <c r="D6083" s="1">
        <v>455.91</v>
      </c>
      <c r="E6083">
        <v>3.3</v>
      </c>
      <c r="F6083">
        <v>820</v>
      </c>
      <c r="G6083" s="1">
        <v>2549904.63</v>
      </c>
      <c r="H6083" s="1">
        <v>212492.05249999999</v>
      </c>
      <c r="I6083" s="54">
        <v>0.17128350004547163</v>
      </c>
      <c r="J6083" t="s">
        <v>1035</v>
      </c>
      <c r="K6083" s="1">
        <v>208806.78</v>
      </c>
    </row>
    <row r="6084" spans="1:11" x14ac:dyDescent="0.25">
      <c r="A6084">
        <v>507</v>
      </c>
      <c r="B6084" t="s">
        <v>513</v>
      </c>
      <c r="C6084" t="s">
        <v>30</v>
      </c>
      <c r="D6084" s="1">
        <v>455.91</v>
      </c>
      <c r="E6084">
        <v>3.3</v>
      </c>
      <c r="F6084">
        <v>820</v>
      </c>
      <c r="G6084" s="1">
        <v>2549904.63</v>
      </c>
      <c r="H6084" s="1">
        <v>212492.05249999999</v>
      </c>
      <c r="I6084" s="54">
        <v>0.17128350004547163</v>
      </c>
      <c r="J6084" t="s">
        <v>1036</v>
      </c>
      <c r="K6084" s="1">
        <v>167318.97</v>
      </c>
    </row>
    <row r="6085" spans="1:11" x14ac:dyDescent="0.25">
      <c r="A6085">
        <v>507</v>
      </c>
      <c r="B6085" t="s">
        <v>513</v>
      </c>
      <c r="C6085" t="s">
        <v>30</v>
      </c>
      <c r="D6085" s="1">
        <v>455.91</v>
      </c>
      <c r="E6085">
        <v>3.3</v>
      </c>
      <c r="F6085">
        <v>820</v>
      </c>
      <c r="G6085" s="1">
        <v>2549904.63</v>
      </c>
      <c r="H6085" s="1">
        <v>212492.05249999999</v>
      </c>
      <c r="I6085" s="54">
        <v>0.17128350004547163</v>
      </c>
      <c r="J6085" t="s">
        <v>1037</v>
      </c>
      <c r="K6085" s="1">
        <v>9574.11</v>
      </c>
    </row>
    <row r="6086" spans="1:11" x14ac:dyDescent="0.25">
      <c r="A6086">
        <v>508</v>
      </c>
      <c r="B6086" t="s">
        <v>514</v>
      </c>
      <c r="C6086" t="s">
        <v>1</v>
      </c>
      <c r="D6086" s="1">
        <v>412.16</v>
      </c>
      <c r="E6086">
        <v>3.1</v>
      </c>
      <c r="F6086">
        <v>605</v>
      </c>
      <c r="G6086" s="1">
        <v>1906240</v>
      </c>
      <c r="H6086" s="1">
        <v>158853.3333</v>
      </c>
      <c r="I6086" s="54">
        <v>0.12804692978916626</v>
      </c>
      <c r="J6086" t="s">
        <v>1026</v>
      </c>
      <c r="K6086" s="1">
        <v>86141.440000000002</v>
      </c>
    </row>
    <row r="6087" spans="1:11" x14ac:dyDescent="0.25">
      <c r="A6087">
        <v>508</v>
      </c>
      <c r="B6087" t="s">
        <v>514</v>
      </c>
      <c r="C6087" t="s">
        <v>1</v>
      </c>
      <c r="D6087" s="1">
        <v>412.16</v>
      </c>
      <c r="E6087">
        <v>3.1</v>
      </c>
      <c r="F6087">
        <v>605</v>
      </c>
      <c r="G6087" s="1">
        <v>1906240</v>
      </c>
      <c r="H6087" s="1">
        <v>158853.3333</v>
      </c>
      <c r="I6087" s="54">
        <v>0.12804692978916626</v>
      </c>
      <c r="J6087" t="s">
        <v>1027</v>
      </c>
      <c r="K6087" s="1">
        <v>56878.080000000002</v>
      </c>
    </row>
    <row r="6088" spans="1:11" x14ac:dyDescent="0.25">
      <c r="A6088">
        <v>508</v>
      </c>
      <c r="B6088" t="s">
        <v>514</v>
      </c>
      <c r="C6088" t="s">
        <v>1</v>
      </c>
      <c r="D6088" s="1">
        <v>412.16</v>
      </c>
      <c r="E6088">
        <v>3.1</v>
      </c>
      <c r="F6088">
        <v>605</v>
      </c>
      <c r="G6088" s="1">
        <v>1906240</v>
      </c>
      <c r="H6088" s="1">
        <v>158853.3333</v>
      </c>
      <c r="I6088" s="54">
        <v>0.12804692978916626</v>
      </c>
      <c r="J6088" t="s">
        <v>1028</v>
      </c>
      <c r="K6088" s="1">
        <v>184647.67999999999</v>
      </c>
    </row>
    <row r="6089" spans="1:11" x14ac:dyDescent="0.25">
      <c r="A6089">
        <v>508</v>
      </c>
      <c r="B6089" t="s">
        <v>514</v>
      </c>
      <c r="C6089" t="s">
        <v>1</v>
      </c>
      <c r="D6089" s="1">
        <v>412.16</v>
      </c>
      <c r="E6089">
        <v>3.1</v>
      </c>
      <c r="F6089">
        <v>605</v>
      </c>
      <c r="G6089" s="1">
        <v>1906240</v>
      </c>
      <c r="H6089" s="1">
        <v>158853.3333</v>
      </c>
      <c r="I6089" s="54">
        <v>0.12804692978916626</v>
      </c>
      <c r="J6089" t="s">
        <v>1029</v>
      </c>
      <c r="K6089" s="1">
        <v>275735.03999999998</v>
      </c>
    </row>
    <row r="6090" spans="1:11" x14ac:dyDescent="0.25">
      <c r="A6090">
        <v>508</v>
      </c>
      <c r="B6090" t="s">
        <v>514</v>
      </c>
      <c r="C6090" t="s">
        <v>1</v>
      </c>
      <c r="D6090" s="1">
        <v>412.16</v>
      </c>
      <c r="E6090">
        <v>3.1</v>
      </c>
      <c r="F6090">
        <v>605</v>
      </c>
      <c r="G6090" s="1">
        <v>1906240</v>
      </c>
      <c r="H6090" s="1">
        <v>158853.3333</v>
      </c>
      <c r="I6090" s="54">
        <v>0.12804692978916626</v>
      </c>
      <c r="J6090" t="s">
        <v>1030</v>
      </c>
      <c r="K6090" s="1">
        <v>406801.91999999998</v>
      </c>
    </row>
    <row r="6091" spans="1:11" x14ac:dyDescent="0.25">
      <c r="A6091">
        <v>508</v>
      </c>
      <c r="B6091" t="s">
        <v>514</v>
      </c>
      <c r="C6091" t="s">
        <v>1</v>
      </c>
      <c r="D6091" s="1">
        <v>412.16</v>
      </c>
      <c r="E6091">
        <v>3.1</v>
      </c>
      <c r="F6091">
        <v>605</v>
      </c>
      <c r="G6091" s="1">
        <v>1906240</v>
      </c>
      <c r="H6091" s="1">
        <v>158853.3333</v>
      </c>
      <c r="I6091" s="54">
        <v>0.12804692978916626</v>
      </c>
      <c r="J6091" t="s">
        <v>1031</v>
      </c>
      <c r="K6091" s="1">
        <v>7418.88</v>
      </c>
    </row>
    <row r="6092" spans="1:11" x14ac:dyDescent="0.25">
      <c r="A6092">
        <v>508</v>
      </c>
      <c r="B6092" t="s">
        <v>514</v>
      </c>
      <c r="C6092" t="s">
        <v>1</v>
      </c>
      <c r="D6092" s="1">
        <v>412.16</v>
      </c>
      <c r="E6092">
        <v>3.1</v>
      </c>
      <c r="F6092">
        <v>605</v>
      </c>
      <c r="G6092" s="1">
        <v>1906240</v>
      </c>
      <c r="H6092" s="1">
        <v>158853.3333</v>
      </c>
      <c r="I6092" s="54">
        <v>0.12804692978916626</v>
      </c>
      <c r="J6092" t="s">
        <v>1032</v>
      </c>
      <c r="K6092" s="1">
        <v>232458.23999999999</v>
      </c>
    </row>
    <row r="6093" spans="1:11" x14ac:dyDescent="0.25">
      <c r="A6093">
        <v>508</v>
      </c>
      <c r="B6093" t="s">
        <v>514</v>
      </c>
      <c r="C6093" t="s">
        <v>1</v>
      </c>
      <c r="D6093" s="1">
        <v>412.16</v>
      </c>
      <c r="E6093">
        <v>3.1</v>
      </c>
      <c r="F6093">
        <v>605</v>
      </c>
      <c r="G6093" s="1">
        <v>1906240</v>
      </c>
      <c r="H6093" s="1">
        <v>158853.3333</v>
      </c>
      <c r="I6093" s="54">
        <v>0.12804692978916626</v>
      </c>
      <c r="J6093" t="s">
        <v>1033</v>
      </c>
      <c r="K6093" s="1">
        <v>266255.35999999999</v>
      </c>
    </row>
    <row r="6094" spans="1:11" x14ac:dyDescent="0.25">
      <c r="A6094">
        <v>508</v>
      </c>
      <c r="B6094" t="s">
        <v>514</v>
      </c>
      <c r="C6094" t="s">
        <v>1</v>
      </c>
      <c r="D6094" s="1">
        <v>412.16</v>
      </c>
      <c r="E6094">
        <v>3.1</v>
      </c>
      <c r="F6094">
        <v>605</v>
      </c>
      <c r="G6094" s="1">
        <v>1906240</v>
      </c>
      <c r="H6094" s="1">
        <v>158853.3333</v>
      </c>
      <c r="I6094" s="54">
        <v>0.12804692978916626</v>
      </c>
      <c r="J6094" t="s">
        <v>1034</v>
      </c>
      <c r="K6094" s="1">
        <v>62648.32</v>
      </c>
    </row>
    <row r="6095" spans="1:11" x14ac:dyDescent="0.25">
      <c r="A6095">
        <v>508</v>
      </c>
      <c r="B6095" t="s">
        <v>514</v>
      </c>
      <c r="C6095" t="s">
        <v>1</v>
      </c>
      <c r="D6095" s="1">
        <v>412.16</v>
      </c>
      <c r="E6095">
        <v>3.1</v>
      </c>
      <c r="F6095">
        <v>605</v>
      </c>
      <c r="G6095" s="1">
        <v>1906240</v>
      </c>
      <c r="H6095" s="1">
        <v>158853.3333</v>
      </c>
      <c r="I6095" s="54">
        <v>0.12804692978916626</v>
      </c>
      <c r="J6095" t="s">
        <v>1035</v>
      </c>
      <c r="K6095" s="1">
        <v>77486.080000000002</v>
      </c>
    </row>
    <row r="6096" spans="1:11" x14ac:dyDescent="0.25">
      <c r="A6096">
        <v>508</v>
      </c>
      <c r="B6096" t="s">
        <v>514</v>
      </c>
      <c r="C6096" t="s">
        <v>1</v>
      </c>
      <c r="D6096" s="1">
        <v>412.16</v>
      </c>
      <c r="E6096">
        <v>3.1</v>
      </c>
      <c r="F6096">
        <v>605</v>
      </c>
      <c r="G6096" s="1">
        <v>1906240</v>
      </c>
      <c r="H6096" s="1">
        <v>158853.3333</v>
      </c>
      <c r="I6096" s="54">
        <v>0.12804692978916626</v>
      </c>
      <c r="J6096" t="s">
        <v>1036</v>
      </c>
      <c r="K6096" s="1">
        <v>179289.60000000001</v>
      </c>
    </row>
    <row r="6097" spans="1:11" x14ac:dyDescent="0.25">
      <c r="A6097">
        <v>508</v>
      </c>
      <c r="B6097" t="s">
        <v>514</v>
      </c>
      <c r="C6097" t="s">
        <v>1</v>
      </c>
      <c r="D6097" s="1">
        <v>412.16</v>
      </c>
      <c r="E6097">
        <v>3.1</v>
      </c>
      <c r="F6097">
        <v>605</v>
      </c>
      <c r="G6097" s="1">
        <v>1906240</v>
      </c>
      <c r="H6097" s="1">
        <v>158853.3333</v>
      </c>
      <c r="I6097" s="54">
        <v>0.12804692978916626</v>
      </c>
      <c r="J6097" t="s">
        <v>1037</v>
      </c>
      <c r="K6097" s="1">
        <v>70479.360000000001</v>
      </c>
    </row>
    <row r="6098" spans="1:11" x14ac:dyDescent="0.25">
      <c r="A6098">
        <v>509</v>
      </c>
      <c r="B6098" t="s">
        <v>515</v>
      </c>
      <c r="C6098" t="s">
        <v>30</v>
      </c>
      <c r="D6098" s="1">
        <v>475.15</v>
      </c>
      <c r="E6098">
        <v>3.4</v>
      </c>
      <c r="F6098">
        <v>406</v>
      </c>
      <c r="G6098" s="1">
        <v>2218000.2000000002</v>
      </c>
      <c r="H6098" s="1">
        <v>184833.35</v>
      </c>
      <c r="I6098" s="54">
        <v>0.14898864564889869</v>
      </c>
      <c r="J6098" t="s">
        <v>1026</v>
      </c>
      <c r="K6098" s="1">
        <v>279863.34999999998</v>
      </c>
    </row>
    <row r="6099" spans="1:11" x14ac:dyDescent="0.25">
      <c r="A6099">
        <v>509</v>
      </c>
      <c r="B6099" t="s">
        <v>515</v>
      </c>
      <c r="C6099" t="s">
        <v>30</v>
      </c>
      <c r="D6099" s="1">
        <v>475.15</v>
      </c>
      <c r="E6099">
        <v>3.4</v>
      </c>
      <c r="F6099">
        <v>406</v>
      </c>
      <c r="G6099" s="1">
        <v>2218000.2000000002</v>
      </c>
      <c r="H6099" s="1">
        <v>184833.35</v>
      </c>
      <c r="I6099" s="54">
        <v>0.14898864564889869</v>
      </c>
      <c r="J6099" t="s">
        <v>1027</v>
      </c>
      <c r="K6099" s="1">
        <v>328803.8</v>
      </c>
    </row>
    <row r="6100" spans="1:11" x14ac:dyDescent="0.25">
      <c r="A6100">
        <v>509</v>
      </c>
      <c r="B6100" t="s">
        <v>515</v>
      </c>
      <c r="C6100" t="s">
        <v>30</v>
      </c>
      <c r="D6100" s="1">
        <v>475.15</v>
      </c>
      <c r="E6100">
        <v>3.4</v>
      </c>
      <c r="F6100">
        <v>406</v>
      </c>
      <c r="G6100" s="1">
        <v>2218000.2000000002</v>
      </c>
      <c r="H6100" s="1">
        <v>184833.35</v>
      </c>
      <c r="I6100" s="54">
        <v>0.14898864564889869</v>
      </c>
      <c r="J6100" t="s">
        <v>1028</v>
      </c>
      <c r="K6100" s="1">
        <v>170578.85</v>
      </c>
    </row>
    <row r="6101" spans="1:11" x14ac:dyDescent="0.25">
      <c r="A6101">
        <v>509</v>
      </c>
      <c r="B6101" t="s">
        <v>515</v>
      </c>
      <c r="C6101" t="s">
        <v>30</v>
      </c>
      <c r="D6101" s="1">
        <v>475.15</v>
      </c>
      <c r="E6101">
        <v>3.4</v>
      </c>
      <c r="F6101">
        <v>406</v>
      </c>
      <c r="G6101" s="1">
        <v>2218000.2000000002</v>
      </c>
      <c r="H6101" s="1">
        <v>184833.35</v>
      </c>
      <c r="I6101" s="54">
        <v>0.14898864564889869</v>
      </c>
      <c r="J6101" t="s">
        <v>1029</v>
      </c>
      <c r="K6101" s="1">
        <v>131616.54999999999</v>
      </c>
    </row>
    <row r="6102" spans="1:11" x14ac:dyDescent="0.25">
      <c r="A6102">
        <v>509</v>
      </c>
      <c r="B6102" t="s">
        <v>515</v>
      </c>
      <c r="C6102" t="s">
        <v>30</v>
      </c>
      <c r="D6102" s="1">
        <v>475.15</v>
      </c>
      <c r="E6102">
        <v>3.4</v>
      </c>
      <c r="F6102">
        <v>406</v>
      </c>
      <c r="G6102" s="1">
        <v>2218000.2000000002</v>
      </c>
      <c r="H6102" s="1">
        <v>184833.35</v>
      </c>
      <c r="I6102" s="54">
        <v>0.14898864564889869</v>
      </c>
      <c r="J6102" t="s">
        <v>1030</v>
      </c>
      <c r="K6102" s="1">
        <v>30409.599999999999</v>
      </c>
    </row>
    <row r="6103" spans="1:11" x14ac:dyDescent="0.25">
      <c r="A6103">
        <v>509</v>
      </c>
      <c r="B6103" t="s">
        <v>515</v>
      </c>
      <c r="C6103" t="s">
        <v>30</v>
      </c>
      <c r="D6103" s="1">
        <v>475.15</v>
      </c>
      <c r="E6103">
        <v>3.4</v>
      </c>
      <c r="F6103">
        <v>406</v>
      </c>
      <c r="G6103" s="1">
        <v>2218000.2000000002</v>
      </c>
      <c r="H6103" s="1">
        <v>184833.35</v>
      </c>
      <c r="I6103" s="54">
        <v>0.14898864564889869</v>
      </c>
      <c r="J6103" t="s">
        <v>1031</v>
      </c>
      <c r="K6103" s="1">
        <v>181982.45</v>
      </c>
    </row>
    <row r="6104" spans="1:11" x14ac:dyDescent="0.25">
      <c r="A6104">
        <v>509</v>
      </c>
      <c r="B6104" t="s">
        <v>515</v>
      </c>
      <c r="C6104" t="s">
        <v>30</v>
      </c>
      <c r="D6104" s="1">
        <v>475.15</v>
      </c>
      <c r="E6104">
        <v>3.4</v>
      </c>
      <c r="F6104">
        <v>406</v>
      </c>
      <c r="G6104" s="1">
        <v>2218000.2000000002</v>
      </c>
      <c r="H6104" s="1">
        <v>184833.35</v>
      </c>
      <c r="I6104" s="54">
        <v>0.14898864564889869</v>
      </c>
      <c r="J6104" t="s">
        <v>1032</v>
      </c>
      <c r="K6104" s="1">
        <v>93604.55</v>
      </c>
    </row>
    <row r="6105" spans="1:11" x14ac:dyDescent="0.25">
      <c r="A6105">
        <v>509</v>
      </c>
      <c r="B6105" t="s">
        <v>515</v>
      </c>
      <c r="C6105" t="s">
        <v>30</v>
      </c>
      <c r="D6105" s="1">
        <v>475.15</v>
      </c>
      <c r="E6105">
        <v>3.4</v>
      </c>
      <c r="F6105">
        <v>406</v>
      </c>
      <c r="G6105" s="1">
        <v>2218000.2000000002</v>
      </c>
      <c r="H6105" s="1">
        <v>184833.35</v>
      </c>
      <c r="I6105" s="54">
        <v>0.14898864564889869</v>
      </c>
      <c r="J6105" t="s">
        <v>1033</v>
      </c>
      <c r="K6105" s="1">
        <v>9978.15</v>
      </c>
    </row>
    <row r="6106" spans="1:11" x14ac:dyDescent="0.25">
      <c r="A6106">
        <v>509</v>
      </c>
      <c r="B6106" t="s">
        <v>515</v>
      </c>
      <c r="C6106" t="s">
        <v>30</v>
      </c>
      <c r="D6106" s="1">
        <v>475.15</v>
      </c>
      <c r="E6106">
        <v>3.4</v>
      </c>
      <c r="F6106">
        <v>406</v>
      </c>
      <c r="G6106" s="1">
        <v>2218000.2000000002</v>
      </c>
      <c r="H6106" s="1">
        <v>184833.35</v>
      </c>
      <c r="I6106" s="54">
        <v>0.14898864564889869</v>
      </c>
      <c r="J6106" t="s">
        <v>1034</v>
      </c>
      <c r="K6106" s="1">
        <v>48940.45</v>
      </c>
    </row>
    <row r="6107" spans="1:11" x14ac:dyDescent="0.25">
      <c r="A6107">
        <v>509</v>
      </c>
      <c r="B6107" t="s">
        <v>515</v>
      </c>
      <c r="C6107" t="s">
        <v>30</v>
      </c>
      <c r="D6107" s="1">
        <v>475.15</v>
      </c>
      <c r="E6107">
        <v>3.4</v>
      </c>
      <c r="F6107">
        <v>406</v>
      </c>
      <c r="G6107" s="1">
        <v>2218000.2000000002</v>
      </c>
      <c r="H6107" s="1">
        <v>184833.35</v>
      </c>
      <c r="I6107" s="54">
        <v>0.14898864564889869</v>
      </c>
      <c r="J6107" t="s">
        <v>1035</v>
      </c>
      <c r="K6107" s="1">
        <v>219994.45</v>
      </c>
    </row>
    <row r="6108" spans="1:11" x14ac:dyDescent="0.25">
      <c r="A6108">
        <v>509</v>
      </c>
      <c r="B6108" t="s">
        <v>515</v>
      </c>
      <c r="C6108" t="s">
        <v>30</v>
      </c>
      <c r="D6108" s="1">
        <v>475.15</v>
      </c>
      <c r="E6108">
        <v>3.4</v>
      </c>
      <c r="F6108">
        <v>406</v>
      </c>
      <c r="G6108" s="1">
        <v>2218000.2000000002</v>
      </c>
      <c r="H6108" s="1">
        <v>184833.35</v>
      </c>
      <c r="I6108" s="54">
        <v>0.14898864564889869</v>
      </c>
      <c r="J6108" t="s">
        <v>1036</v>
      </c>
      <c r="K6108" s="1">
        <v>435712.55</v>
      </c>
    </row>
    <row r="6109" spans="1:11" x14ac:dyDescent="0.25">
      <c r="A6109">
        <v>509</v>
      </c>
      <c r="B6109" t="s">
        <v>515</v>
      </c>
      <c r="C6109" t="s">
        <v>30</v>
      </c>
      <c r="D6109" s="1">
        <v>475.15</v>
      </c>
      <c r="E6109">
        <v>3.4</v>
      </c>
      <c r="F6109">
        <v>406</v>
      </c>
      <c r="G6109" s="1">
        <v>2218000.2000000002</v>
      </c>
      <c r="H6109" s="1">
        <v>184833.35</v>
      </c>
      <c r="I6109" s="54">
        <v>0.14898864564889869</v>
      </c>
      <c r="J6109" t="s">
        <v>1037</v>
      </c>
      <c r="K6109" s="1">
        <v>286515.45</v>
      </c>
    </row>
    <row r="6110" spans="1:11" x14ac:dyDescent="0.25">
      <c r="A6110">
        <v>510</v>
      </c>
      <c r="B6110" t="s">
        <v>516</v>
      </c>
      <c r="C6110" t="s">
        <v>8</v>
      </c>
      <c r="D6110" s="1">
        <v>364.23</v>
      </c>
      <c r="E6110">
        <v>4.0999999999999996</v>
      </c>
      <c r="F6110">
        <v>232</v>
      </c>
      <c r="G6110" s="1">
        <v>2365673.85</v>
      </c>
      <c r="H6110" s="1">
        <v>197139.48749999999</v>
      </c>
      <c r="I6110" s="54">
        <v>0.1589082557154485</v>
      </c>
      <c r="J6110" t="s">
        <v>1026</v>
      </c>
      <c r="K6110" s="1">
        <v>259695.99</v>
      </c>
    </row>
    <row r="6111" spans="1:11" x14ac:dyDescent="0.25">
      <c r="A6111">
        <v>510</v>
      </c>
      <c r="B6111" t="s">
        <v>516</v>
      </c>
      <c r="C6111" t="s">
        <v>8</v>
      </c>
      <c r="D6111" s="1">
        <v>364.23</v>
      </c>
      <c r="E6111">
        <v>4.0999999999999996</v>
      </c>
      <c r="F6111">
        <v>232</v>
      </c>
      <c r="G6111" s="1">
        <v>2365673.85</v>
      </c>
      <c r="H6111" s="1">
        <v>197139.48749999999</v>
      </c>
      <c r="I6111" s="54">
        <v>0.1589082557154485</v>
      </c>
      <c r="J6111" t="s">
        <v>1027</v>
      </c>
      <c r="K6111" s="1">
        <v>342740.43</v>
      </c>
    </row>
    <row r="6112" spans="1:11" x14ac:dyDescent="0.25">
      <c r="A6112">
        <v>510</v>
      </c>
      <c r="B6112" t="s">
        <v>516</v>
      </c>
      <c r="C6112" t="s">
        <v>8</v>
      </c>
      <c r="D6112" s="1">
        <v>364.23</v>
      </c>
      <c r="E6112">
        <v>4.0999999999999996</v>
      </c>
      <c r="F6112">
        <v>232</v>
      </c>
      <c r="G6112" s="1">
        <v>2365673.85</v>
      </c>
      <c r="H6112" s="1">
        <v>197139.48749999999</v>
      </c>
      <c r="I6112" s="54">
        <v>0.1589082557154485</v>
      </c>
      <c r="J6112" t="s">
        <v>1028</v>
      </c>
      <c r="K6112" s="1">
        <v>254596.77</v>
      </c>
    </row>
    <row r="6113" spans="1:11" x14ac:dyDescent="0.25">
      <c r="A6113">
        <v>510</v>
      </c>
      <c r="B6113" t="s">
        <v>516</v>
      </c>
      <c r="C6113" t="s">
        <v>8</v>
      </c>
      <c r="D6113" s="1">
        <v>364.23</v>
      </c>
      <c r="E6113">
        <v>4.0999999999999996</v>
      </c>
      <c r="F6113">
        <v>232</v>
      </c>
      <c r="G6113" s="1">
        <v>2365673.85</v>
      </c>
      <c r="H6113" s="1">
        <v>197139.48749999999</v>
      </c>
      <c r="I6113" s="54">
        <v>0.1589082557154485</v>
      </c>
      <c r="J6113" t="s">
        <v>1029</v>
      </c>
      <c r="K6113" s="1">
        <v>73574.460000000006</v>
      </c>
    </row>
    <row r="6114" spans="1:11" x14ac:dyDescent="0.25">
      <c r="A6114">
        <v>510</v>
      </c>
      <c r="B6114" t="s">
        <v>516</v>
      </c>
      <c r="C6114" t="s">
        <v>8</v>
      </c>
      <c r="D6114" s="1">
        <v>364.23</v>
      </c>
      <c r="E6114">
        <v>4.0999999999999996</v>
      </c>
      <c r="F6114">
        <v>232</v>
      </c>
      <c r="G6114" s="1">
        <v>2365673.85</v>
      </c>
      <c r="H6114" s="1">
        <v>197139.48749999999</v>
      </c>
      <c r="I6114" s="54">
        <v>0.1589082557154485</v>
      </c>
      <c r="J6114" t="s">
        <v>1030</v>
      </c>
      <c r="K6114" s="1">
        <v>222544.53</v>
      </c>
    </row>
    <row r="6115" spans="1:11" x14ac:dyDescent="0.25">
      <c r="A6115">
        <v>510</v>
      </c>
      <c r="B6115" t="s">
        <v>516</v>
      </c>
      <c r="C6115" t="s">
        <v>8</v>
      </c>
      <c r="D6115" s="1">
        <v>364.23</v>
      </c>
      <c r="E6115">
        <v>4.0999999999999996</v>
      </c>
      <c r="F6115">
        <v>232</v>
      </c>
      <c r="G6115" s="1">
        <v>2365673.85</v>
      </c>
      <c r="H6115" s="1">
        <v>197139.48749999999</v>
      </c>
      <c r="I6115" s="54">
        <v>0.1589082557154485</v>
      </c>
      <c r="J6115" t="s">
        <v>1031</v>
      </c>
      <c r="K6115" s="1">
        <v>314694.71999999997</v>
      </c>
    </row>
    <row r="6116" spans="1:11" x14ac:dyDescent="0.25">
      <c r="A6116">
        <v>510</v>
      </c>
      <c r="B6116" t="s">
        <v>516</v>
      </c>
      <c r="C6116" t="s">
        <v>8</v>
      </c>
      <c r="D6116" s="1">
        <v>364.23</v>
      </c>
      <c r="E6116">
        <v>4.0999999999999996</v>
      </c>
      <c r="F6116">
        <v>232</v>
      </c>
      <c r="G6116" s="1">
        <v>2365673.85</v>
      </c>
      <c r="H6116" s="1">
        <v>197139.48749999999</v>
      </c>
      <c r="I6116" s="54">
        <v>0.1589082557154485</v>
      </c>
      <c r="J6116" t="s">
        <v>1032</v>
      </c>
      <c r="K6116" s="1">
        <v>295026.3</v>
      </c>
    </row>
    <row r="6117" spans="1:11" x14ac:dyDescent="0.25">
      <c r="A6117">
        <v>510</v>
      </c>
      <c r="B6117" t="s">
        <v>516</v>
      </c>
      <c r="C6117" t="s">
        <v>8</v>
      </c>
      <c r="D6117" s="1">
        <v>364.23</v>
      </c>
      <c r="E6117">
        <v>4.0999999999999996</v>
      </c>
      <c r="F6117">
        <v>232</v>
      </c>
      <c r="G6117" s="1">
        <v>2365673.85</v>
      </c>
      <c r="H6117" s="1">
        <v>197139.48749999999</v>
      </c>
      <c r="I6117" s="54">
        <v>0.1589082557154485</v>
      </c>
      <c r="J6117" t="s">
        <v>1033</v>
      </c>
      <c r="K6117" s="1">
        <v>173373.48</v>
      </c>
    </row>
    <row r="6118" spans="1:11" x14ac:dyDescent="0.25">
      <c r="A6118">
        <v>510</v>
      </c>
      <c r="B6118" t="s">
        <v>516</v>
      </c>
      <c r="C6118" t="s">
        <v>8</v>
      </c>
      <c r="D6118" s="1">
        <v>364.23</v>
      </c>
      <c r="E6118">
        <v>4.0999999999999996</v>
      </c>
      <c r="F6118">
        <v>232</v>
      </c>
      <c r="G6118" s="1">
        <v>2365673.85</v>
      </c>
      <c r="H6118" s="1">
        <v>197139.48749999999</v>
      </c>
      <c r="I6118" s="54">
        <v>0.1589082557154485</v>
      </c>
      <c r="J6118" t="s">
        <v>1034</v>
      </c>
      <c r="K6118" s="1">
        <v>26953.02</v>
      </c>
    </row>
    <row r="6119" spans="1:11" x14ac:dyDescent="0.25">
      <c r="A6119">
        <v>510</v>
      </c>
      <c r="B6119" t="s">
        <v>516</v>
      </c>
      <c r="C6119" t="s">
        <v>8</v>
      </c>
      <c r="D6119" s="1">
        <v>364.23</v>
      </c>
      <c r="E6119">
        <v>4.0999999999999996</v>
      </c>
      <c r="F6119">
        <v>232</v>
      </c>
      <c r="G6119" s="1">
        <v>2365673.85</v>
      </c>
      <c r="H6119" s="1">
        <v>197139.48749999999</v>
      </c>
      <c r="I6119" s="54">
        <v>0.1589082557154485</v>
      </c>
      <c r="J6119" t="s">
        <v>1035</v>
      </c>
      <c r="K6119" s="1">
        <v>331813.53000000003</v>
      </c>
    </row>
    <row r="6120" spans="1:11" x14ac:dyDescent="0.25">
      <c r="A6120">
        <v>510</v>
      </c>
      <c r="B6120" t="s">
        <v>516</v>
      </c>
      <c r="C6120" t="s">
        <v>8</v>
      </c>
      <c r="D6120" s="1">
        <v>364.23</v>
      </c>
      <c r="E6120">
        <v>4.0999999999999996</v>
      </c>
      <c r="F6120">
        <v>232</v>
      </c>
      <c r="G6120" s="1">
        <v>2365673.85</v>
      </c>
      <c r="H6120" s="1">
        <v>197139.48749999999</v>
      </c>
      <c r="I6120" s="54">
        <v>0.1589082557154485</v>
      </c>
      <c r="J6120" t="s">
        <v>1036</v>
      </c>
      <c r="K6120" s="1">
        <v>1092.69</v>
      </c>
    </row>
    <row r="6121" spans="1:11" x14ac:dyDescent="0.25">
      <c r="A6121">
        <v>510</v>
      </c>
      <c r="B6121" t="s">
        <v>516</v>
      </c>
      <c r="C6121" t="s">
        <v>8</v>
      </c>
      <c r="D6121" s="1">
        <v>364.23</v>
      </c>
      <c r="E6121">
        <v>4.0999999999999996</v>
      </c>
      <c r="F6121">
        <v>232</v>
      </c>
      <c r="G6121" s="1">
        <v>2365673.85</v>
      </c>
      <c r="H6121" s="1">
        <v>197139.48749999999</v>
      </c>
      <c r="I6121" s="54">
        <v>0.1589082557154485</v>
      </c>
      <c r="J6121" t="s">
        <v>1037</v>
      </c>
      <c r="K6121" s="1">
        <v>69567.929999999993</v>
      </c>
    </row>
    <row r="6122" spans="1:11" x14ac:dyDescent="0.25">
      <c r="A6122">
        <v>511</v>
      </c>
      <c r="B6122" t="s">
        <v>517</v>
      </c>
      <c r="C6122" t="s">
        <v>5</v>
      </c>
      <c r="D6122" s="1">
        <v>308.64</v>
      </c>
      <c r="E6122">
        <v>4.3</v>
      </c>
      <c r="F6122">
        <v>533</v>
      </c>
      <c r="G6122" s="1">
        <v>1344127.2</v>
      </c>
      <c r="H6122" s="1">
        <v>112010.6</v>
      </c>
      <c r="I6122" s="54">
        <v>9.0288400834159704E-2</v>
      </c>
      <c r="J6122" t="s">
        <v>1026</v>
      </c>
      <c r="K6122" s="1">
        <v>92900.64</v>
      </c>
    </row>
    <row r="6123" spans="1:11" x14ac:dyDescent="0.25">
      <c r="A6123">
        <v>511</v>
      </c>
      <c r="B6123" t="s">
        <v>517</v>
      </c>
      <c r="C6123" t="s">
        <v>5</v>
      </c>
      <c r="D6123" s="1">
        <v>308.64</v>
      </c>
      <c r="E6123">
        <v>4.3</v>
      </c>
      <c r="F6123">
        <v>533</v>
      </c>
      <c r="G6123" s="1">
        <v>1344127.2</v>
      </c>
      <c r="H6123" s="1">
        <v>112010.6</v>
      </c>
      <c r="I6123" s="54">
        <v>9.0288400834159704E-2</v>
      </c>
      <c r="J6123" t="s">
        <v>1027</v>
      </c>
      <c r="K6123" s="1">
        <v>166974.24</v>
      </c>
    </row>
    <row r="6124" spans="1:11" x14ac:dyDescent="0.25">
      <c r="A6124">
        <v>511</v>
      </c>
      <c r="B6124" t="s">
        <v>517</v>
      </c>
      <c r="C6124" t="s">
        <v>5</v>
      </c>
      <c r="D6124" s="1">
        <v>308.64</v>
      </c>
      <c r="E6124">
        <v>4.3</v>
      </c>
      <c r="F6124">
        <v>533</v>
      </c>
      <c r="G6124" s="1">
        <v>1344127.2</v>
      </c>
      <c r="H6124" s="1">
        <v>112010.6</v>
      </c>
      <c r="I6124" s="54">
        <v>9.0288400834159704E-2</v>
      </c>
      <c r="J6124" t="s">
        <v>1028</v>
      </c>
      <c r="K6124" s="1">
        <v>252467.52</v>
      </c>
    </row>
    <row r="6125" spans="1:11" x14ac:dyDescent="0.25">
      <c r="A6125">
        <v>511</v>
      </c>
      <c r="B6125" t="s">
        <v>517</v>
      </c>
      <c r="C6125" t="s">
        <v>5</v>
      </c>
      <c r="D6125" s="1">
        <v>308.64</v>
      </c>
      <c r="E6125">
        <v>4.3</v>
      </c>
      <c r="F6125">
        <v>533</v>
      </c>
      <c r="G6125" s="1">
        <v>1344127.2</v>
      </c>
      <c r="H6125" s="1">
        <v>112010.6</v>
      </c>
      <c r="I6125" s="54">
        <v>9.0288400834159704E-2</v>
      </c>
      <c r="J6125" t="s">
        <v>1029</v>
      </c>
      <c r="K6125" s="1">
        <v>20061.599999999999</v>
      </c>
    </row>
    <row r="6126" spans="1:11" x14ac:dyDescent="0.25">
      <c r="A6126">
        <v>511</v>
      </c>
      <c r="B6126" t="s">
        <v>517</v>
      </c>
      <c r="C6126" t="s">
        <v>5</v>
      </c>
      <c r="D6126" s="1">
        <v>308.64</v>
      </c>
      <c r="E6126">
        <v>4.3</v>
      </c>
      <c r="F6126">
        <v>533</v>
      </c>
      <c r="G6126" s="1">
        <v>1344127.2</v>
      </c>
      <c r="H6126" s="1">
        <v>112010.6</v>
      </c>
      <c r="I6126" s="54">
        <v>9.0288400834159704E-2</v>
      </c>
      <c r="J6126" t="s">
        <v>1030</v>
      </c>
      <c r="K6126" s="1">
        <v>180554.4</v>
      </c>
    </row>
    <row r="6127" spans="1:11" x14ac:dyDescent="0.25">
      <c r="A6127">
        <v>511</v>
      </c>
      <c r="B6127" t="s">
        <v>517</v>
      </c>
      <c r="C6127" t="s">
        <v>5</v>
      </c>
      <c r="D6127" s="1">
        <v>308.64</v>
      </c>
      <c r="E6127">
        <v>4.3</v>
      </c>
      <c r="F6127">
        <v>533</v>
      </c>
      <c r="G6127" s="1">
        <v>1344127.2</v>
      </c>
      <c r="H6127" s="1">
        <v>112010.6</v>
      </c>
      <c r="I6127" s="54">
        <v>9.0288400834159704E-2</v>
      </c>
      <c r="J6127" t="s">
        <v>1031</v>
      </c>
      <c r="K6127" s="1">
        <v>59258.879999999997</v>
      </c>
    </row>
    <row r="6128" spans="1:11" x14ac:dyDescent="0.25">
      <c r="A6128">
        <v>511</v>
      </c>
      <c r="B6128" t="s">
        <v>517</v>
      </c>
      <c r="C6128" t="s">
        <v>5</v>
      </c>
      <c r="D6128" s="1">
        <v>308.64</v>
      </c>
      <c r="E6128">
        <v>4.3</v>
      </c>
      <c r="F6128">
        <v>533</v>
      </c>
      <c r="G6128" s="1">
        <v>1344127.2</v>
      </c>
      <c r="H6128" s="1">
        <v>112010.6</v>
      </c>
      <c r="I6128" s="54">
        <v>9.0288400834159704E-2</v>
      </c>
      <c r="J6128" t="s">
        <v>1032</v>
      </c>
      <c r="K6128" s="1">
        <v>57715.68</v>
      </c>
    </row>
    <row r="6129" spans="1:11" x14ac:dyDescent="0.25">
      <c r="A6129">
        <v>511</v>
      </c>
      <c r="B6129" t="s">
        <v>517</v>
      </c>
      <c r="C6129" t="s">
        <v>5</v>
      </c>
      <c r="D6129" s="1">
        <v>308.64</v>
      </c>
      <c r="E6129">
        <v>4.3</v>
      </c>
      <c r="F6129">
        <v>533</v>
      </c>
      <c r="G6129" s="1">
        <v>1344127.2</v>
      </c>
      <c r="H6129" s="1">
        <v>112010.6</v>
      </c>
      <c r="I6129" s="54">
        <v>9.0288400834159704E-2</v>
      </c>
      <c r="J6129" t="s">
        <v>1033</v>
      </c>
      <c r="K6129" s="1">
        <v>259874.88</v>
      </c>
    </row>
    <row r="6130" spans="1:11" x14ac:dyDescent="0.25">
      <c r="A6130">
        <v>511</v>
      </c>
      <c r="B6130" t="s">
        <v>517</v>
      </c>
      <c r="C6130" t="s">
        <v>5</v>
      </c>
      <c r="D6130" s="1">
        <v>308.64</v>
      </c>
      <c r="E6130">
        <v>4.3</v>
      </c>
      <c r="F6130">
        <v>533</v>
      </c>
      <c r="G6130" s="1">
        <v>1344127.2</v>
      </c>
      <c r="H6130" s="1">
        <v>112010.6</v>
      </c>
      <c r="I6130" s="54">
        <v>9.0288400834159704E-2</v>
      </c>
      <c r="J6130" t="s">
        <v>1034</v>
      </c>
      <c r="K6130" s="1">
        <v>39197.279999999999</v>
      </c>
    </row>
    <row r="6131" spans="1:11" x14ac:dyDescent="0.25">
      <c r="A6131">
        <v>511</v>
      </c>
      <c r="B6131" t="s">
        <v>517</v>
      </c>
      <c r="C6131" t="s">
        <v>5</v>
      </c>
      <c r="D6131" s="1">
        <v>308.64</v>
      </c>
      <c r="E6131">
        <v>4.3</v>
      </c>
      <c r="F6131">
        <v>533</v>
      </c>
      <c r="G6131" s="1">
        <v>1344127.2</v>
      </c>
      <c r="H6131" s="1">
        <v>112010.6</v>
      </c>
      <c r="I6131" s="54">
        <v>9.0288400834159704E-2</v>
      </c>
      <c r="J6131" t="s">
        <v>1035</v>
      </c>
      <c r="K6131" s="1">
        <v>116665.92</v>
      </c>
    </row>
    <row r="6132" spans="1:11" x14ac:dyDescent="0.25">
      <c r="A6132">
        <v>511</v>
      </c>
      <c r="B6132" t="s">
        <v>517</v>
      </c>
      <c r="C6132" t="s">
        <v>5</v>
      </c>
      <c r="D6132" s="1">
        <v>308.64</v>
      </c>
      <c r="E6132">
        <v>4.3</v>
      </c>
      <c r="F6132">
        <v>533</v>
      </c>
      <c r="G6132" s="1">
        <v>1344127.2</v>
      </c>
      <c r="H6132" s="1">
        <v>112010.6</v>
      </c>
      <c r="I6132" s="54">
        <v>9.0288400834159704E-2</v>
      </c>
      <c r="J6132" t="s">
        <v>1036</v>
      </c>
      <c r="K6132" s="1">
        <v>74999.520000000004</v>
      </c>
    </row>
    <row r="6133" spans="1:11" x14ac:dyDescent="0.25">
      <c r="A6133">
        <v>511</v>
      </c>
      <c r="B6133" t="s">
        <v>517</v>
      </c>
      <c r="C6133" t="s">
        <v>5</v>
      </c>
      <c r="D6133" s="1">
        <v>308.64</v>
      </c>
      <c r="E6133">
        <v>4.3</v>
      </c>
      <c r="F6133">
        <v>533</v>
      </c>
      <c r="G6133" s="1">
        <v>1344127.2</v>
      </c>
      <c r="H6133" s="1">
        <v>112010.6</v>
      </c>
      <c r="I6133" s="54">
        <v>9.0288400834159704E-2</v>
      </c>
      <c r="J6133" t="s">
        <v>1037</v>
      </c>
      <c r="K6133" s="1">
        <v>23456.639999999999</v>
      </c>
    </row>
    <row r="6134" spans="1:11" x14ac:dyDescent="0.25">
      <c r="A6134">
        <v>512</v>
      </c>
      <c r="B6134" t="s">
        <v>518</v>
      </c>
      <c r="C6134" t="s">
        <v>11</v>
      </c>
      <c r="D6134" s="1">
        <v>212.03</v>
      </c>
      <c r="E6134">
        <v>3.9</v>
      </c>
      <c r="F6134">
        <v>819</v>
      </c>
      <c r="G6134" s="1">
        <v>1074356.01</v>
      </c>
      <c r="H6134" s="1">
        <v>89529.667499999996</v>
      </c>
      <c r="I6134" s="54">
        <v>7.2167192263848601E-2</v>
      </c>
      <c r="J6134" t="s">
        <v>1026</v>
      </c>
      <c r="K6134" s="1">
        <v>192523.24</v>
      </c>
    </row>
    <row r="6135" spans="1:11" x14ac:dyDescent="0.25">
      <c r="A6135">
        <v>512</v>
      </c>
      <c r="B6135" t="s">
        <v>518</v>
      </c>
      <c r="C6135" t="s">
        <v>11</v>
      </c>
      <c r="D6135" s="1">
        <v>212.03</v>
      </c>
      <c r="E6135">
        <v>3.9</v>
      </c>
      <c r="F6135">
        <v>819</v>
      </c>
      <c r="G6135" s="1">
        <v>1074356.01</v>
      </c>
      <c r="H6135" s="1">
        <v>89529.667499999996</v>
      </c>
      <c r="I6135" s="54">
        <v>7.2167192263848601E-2</v>
      </c>
      <c r="J6135" t="s">
        <v>1027</v>
      </c>
      <c r="K6135" s="1">
        <v>11873.68</v>
      </c>
    </row>
    <row r="6136" spans="1:11" x14ac:dyDescent="0.25">
      <c r="A6136">
        <v>512</v>
      </c>
      <c r="B6136" t="s">
        <v>518</v>
      </c>
      <c r="C6136" t="s">
        <v>11</v>
      </c>
      <c r="D6136" s="1">
        <v>212.03</v>
      </c>
      <c r="E6136">
        <v>3.9</v>
      </c>
      <c r="F6136">
        <v>819</v>
      </c>
      <c r="G6136" s="1">
        <v>1074356.01</v>
      </c>
      <c r="H6136" s="1">
        <v>89529.667499999996</v>
      </c>
      <c r="I6136" s="54">
        <v>7.2167192263848601E-2</v>
      </c>
      <c r="J6136" t="s">
        <v>1028</v>
      </c>
      <c r="K6136" s="1">
        <v>6148.87</v>
      </c>
    </row>
    <row r="6137" spans="1:11" x14ac:dyDescent="0.25">
      <c r="A6137">
        <v>512</v>
      </c>
      <c r="B6137" t="s">
        <v>518</v>
      </c>
      <c r="C6137" t="s">
        <v>11</v>
      </c>
      <c r="D6137" s="1">
        <v>212.03</v>
      </c>
      <c r="E6137">
        <v>3.9</v>
      </c>
      <c r="F6137">
        <v>819</v>
      </c>
      <c r="G6137" s="1">
        <v>1074356.01</v>
      </c>
      <c r="H6137" s="1">
        <v>89529.667499999996</v>
      </c>
      <c r="I6137" s="54">
        <v>7.2167192263848601E-2</v>
      </c>
      <c r="J6137" t="s">
        <v>1029</v>
      </c>
      <c r="K6137" s="1">
        <v>22687.21</v>
      </c>
    </row>
    <row r="6138" spans="1:11" x14ac:dyDescent="0.25">
      <c r="A6138">
        <v>512</v>
      </c>
      <c r="B6138" t="s">
        <v>518</v>
      </c>
      <c r="C6138" t="s">
        <v>11</v>
      </c>
      <c r="D6138" s="1">
        <v>212.03</v>
      </c>
      <c r="E6138">
        <v>3.9</v>
      </c>
      <c r="F6138">
        <v>819</v>
      </c>
      <c r="G6138" s="1">
        <v>1074356.01</v>
      </c>
      <c r="H6138" s="1">
        <v>89529.667499999996</v>
      </c>
      <c r="I6138" s="54">
        <v>7.2167192263848601E-2</v>
      </c>
      <c r="J6138" t="s">
        <v>1030</v>
      </c>
      <c r="K6138" s="1">
        <v>149057.09</v>
      </c>
    </row>
    <row r="6139" spans="1:11" x14ac:dyDescent="0.25">
      <c r="A6139">
        <v>512</v>
      </c>
      <c r="B6139" t="s">
        <v>518</v>
      </c>
      <c r="C6139" t="s">
        <v>11</v>
      </c>
      <c r="D6139" s="1">
        <v>212.03</v>
      </c>
      <c r="E6139">
        <v>3.9</v>
      </c>
      <c r="F6139">
        <v>819</v>
      </c>
      <c r="G6139" s="1">
        <v>1074356.01</v>
      </c>
      <c r="H6139" s="1">
        <v>89529.667499999996</v>
      </c>
      <c r="I6139" s="54">
        <v>7.2167192263848601E-2</v>
      </c>
      <c r="J6139" t="s">
        <v>1031</v>
      </c>
      <c r="K6139" s="1">
        <v>50039.08</v>
      </c>
    </row>
    <row r="6140" spans="1:11" x14ac:dyDescent="0.25">
      <c r="A6140">
        <v>512</v>
      </c>
      <c r="B6140" t="s">
        <v>518</v>
      </c>
      <c r="C6140" t="s">
        <v>11</v>
      </c>
      <c r="D6140" s="1">
        <v>212.03</v>
      </c>
      <c r="E6140">
        <v>3.9</v>
      </c>
      <c r="F6140">
        <v>819</v>
      </c>
      <c r="G6140" s="1">
        <v>1074356.01</v>
      </c>
      <c r="H6140" s="1">
        <v>89529.667499999996</v>
      </c>
      <c r="I6140" s="54">
        <v>7.2167192263848601E-2</v>
      </c>
      <c r="J6140" t="s">
        <v>1032</v>
      </c>
      <c r="K6140" s="1">
        <v>147784.91</v>
      </c>
    </row>
    <row r="6141" spans="1:11" x14ac:dyDescent="0.25">
      <c r="A6141">
        <v>512</v>
      </c>
      <c r="B6141" t="s">
        <v>518</v>
      </c>
      <c r="C6141" t="s">
        <v>11</v>
      </c>
      <c r="D6141" s="1">
        <v>212.03</v>
      </c>
      <c r="E6141">
        <v>3.9</v>
      </c>
      <c r="F6141">
        <v>819</v>
      </c>
      <c r="G6141" s="1">
        <v>1074356.01</v>
      </c>
      <c r="H6141" s="1">
        <v>89529.667499999996</v>
      </c>
      <c r="I6141" s="54">
        <v>7.2167192263848601E-2</v>
      </c>
      <c r="J6141" t="s">
        <v>1033</v>
      </c>
      <c r="K6141" s="1">
        <v>93081.17</v>
      </c>
    </row>
    <row r="6142" spans="1:11" x14ac:dyDescent="0.25">
      <c r="A6142">
        <v>512</v>
      </c>
      <c r="B6142" t="s">
        <v>518</v>
      </c>
      <c r="C6142" t="s">
        <v>11</v>
      </c>
      <c r="D6142" s="1">
        <v>212.03</v>
      </c>
      <c r="E6142">
        <v>3.9</v>
      </c>
      <c r="F6142">
        <v>819</v>
      </c>
      <c r="G6142" s="1">
        <v>1074356.01</v>
      </c>
      <c r="H6142" s="1">
        <v>89529.667499999996</v>
      </c>
      <c r="I6142" s="54">
        <v>7.2167192263848601E-2</v>
      </c>
      <c r="J6142" t="s">
        <v>1034</v>
      </c>
      <c r="K6142" s="1">
        <v>150541.29999999999</v>
      </c>
    </row>
    <row r="6143" spans="1:11" x14ac:dyDescent="0.25">
      <c r="A6143">
        <v>512</v>
      </c>
      <c r="B6143" t="s">
        <v>518</v>
      </c>
      <c r="C6143" t="s">
        <v>11</v>
      </c>
      <c r="D6143" s="1">
        <v>212.03</v>
      </c>
      <c r="E6143">
        <v>3.9</v>
      </c>
      <c r="F6143">
        <v>819</v>
      </c>
      <c r="G6143" s="1">
        <v>1074356.01</v>
      </c>
      <c r="H6143" s="1">
        <v>89529.667499999996</v>
      </c>
      <c r="I6143" s="54">
        <v>7.2167192263848601E-2</v>
      </c>
      <c r="J6143" t="s">
        <v>1035</v>
      </c>
      <c r="K6143" s="1">
        <v>212.03</v>
      </c>
    </row>
    <row r="6144" spans="1:11" x14ac:dyDescent="0.25">
      <c r="A6144">
        <v>512</v>
      </c>
      <c r="B6144" t="s">
        <v>518</v>
      </c>
      <c r="C6144" t="s">
        <v>11</v>
      </c>
      <c r="D6144" s="1">
        <v>212.03</v>
      </c>
      <c r="E6144">
        <v>3.9</v>
      </c>
      <c r="F6144">
        <v>819</v>
      </c>
      <c r="G6144" s="1">
        <v>1074356.01</v>
      </c>
      <c r="H6144" s="1">
        <v>89529.667499999996</v>
      </c>
      <c r="I6144" s="54">
        <v>7.2167192263848601E-2</v>
      </c>
      <c r="J6144" t="s">
        <v>1036</v>
      </c>
      <c r="K6144" s="1">
        <v>191039.03</v>
      </c>
    </row>
    <row r="6145" spans="1:11" x14ac:dyDescent="0.25">
      <c r="A6145">
        <v>512</v>
      </c>
      <c r="B6145" t="s">
        <v>518</v>
      </c>
      <c r="C6145" t="s">
        <v>11</v>
      </c>
      <c r="D6145" s="1">
        <v>212.03</v>
      </c>
      <c r="E6145">
        <v>3.9</v>
      </c>
      <c r="F6145">
        <v>819</v>
      </c>
      <c r="G6145" s="1">
        <v>1074356.01</v>
      </c>
      <c r="H6145" s="1">
        <v>89529.667499999996</v>
      </c>
      <c r="I6145" s="54">
        <v>7.2167192263848601E-2</v>
      </c>
      <c r="J6145" t="s">
        <v>1037</v>
      </c>
      <c r="K6145" s="1">
        <v>59368.4</v>
      </c>
    </row>
    <row r="6146" spans="1:11" x14ac:dyDescent="0.25">
      <c r="A6146">
        <v>513</v>
      </c>
      <c r="B6146" t="s">
        <v>519</v>
      </c>
      <c r="C6146" t="s">
        <v>1</v>
      </c>
      <c r="D6146" s="1">
        <v>466.7</v>
      </c>
      <c r="E6146">
        <v>4.8</v>
      </c>
      <c r="F6146">
        <v>550</v>
      </c>
      <c r="G6146" s="1">
        <v>2527647.2000000002</v>
      </c>
      <c r="H6146" s="1">
        <v>210637.26670000001</v>
      </c>
      <c r="I6146" s="54">
        <v>0.16978841255570265</v>
      </c>
      <c r="J6146" t="s">
        <v>1026</v>
      </c>
      <c r="K6146" s="1">
        <v>103607.4</v>
      </c>
    </row>
    <row r="6147" spans="1:11" x14ac:dyDescent="0.25">
      <c r="A6147">
        <v>513</v>
      </c>
      <c r="B6147" t="s">
        <v>519</v>
      </c>
      <c r="C6147" t="s">
        <v>1</v>
      </c>
      <c r="D6147" s="1">
        <v>466.7</v>
      </c>
      <c r="E6147">
        <v>4.8</v>
      </c>
      <c r="F6147">
        <v>550</v>
      </c>
      <c r="G6147" s="1">
        <v>2527647.2000000002</v>
      </c>
      <c r="H6147" s="1">
        <v>210637.26670000001</v>
      </c>
      <c r="I6147" s="54">
        <v>0.16978841255570265</v>
      </c>
      <c r="J6147" t="s">
        <v>1027</v>
      </c>
      <c r="K6147" s="1">
        <v>107807.7</v>
      </c>
    </row>
    <row r="6148" spans="1:11" x14ac:dyDescent="0.25">
      <c r="A6148">
        <v>513</v>
      </c>
      <c r="B6148" t="s">
        <v>519</v>
      </c>
      <c r="C6148" t="s">
        <v>1</v>
      </c>
      <c r="D6148" s="1">
        <v>466.7</v>
      </c>
      <c r="E6148">
        <v>4.8</v>
      </c>
      <c r="F6148">
        <v>550</v>
      </c>
      <c r="G6148" s="1">
        <v>2527647.2000000002</v>
      </c>
      <c r="H6148" s="1">
        <v>210637.26670000001</v>
      </c>
      <c r="I6148" s="54">
        <v>0.16978841255570265</v>
      </c>
      <c r="J6148" t="s">
        <v>1028</v>
      </c>
      <c r="K6148" s="1">
        <v>363092.6</v>
      </c>
    </row>
    <row r="6149" spans="1:11" x14ac:dyDescent="0.25">
      <c r="A6149">
        <v>513</v>
      </c>
      <c r="B6149" t="s">
        <v>519</v>
      </c>
      <c r="C6149" t="s">
        <v>1</v>
      </c>
      <c r="D6149" s="1">
        <v>466.7</v>
      </c>
      <c r="E6149">
        <v>4.8</v>
      </c>
      <c r="F6149">
        <v>550</v>
      </c>
      <c r="G6149" s="1">
        <v>2527647.2000000002</v>
      </c>
      <c r="H6149" s="1">
        <v>210637.26670000001</v>
      </c>
      <c r="I6149" s="54">
        <v>0.16978841255570265</v>
      </c>
      <c r="J6149" t="s">
        <v>1029</v>
      </c>
      <c r="K6149" s="1">
        <v>124608.9</v>
      </c>
    </row>
    <row r="6150" spans="1:11" x14ac:dyDescent="0.25">
      <c r="A6150">
        <v>513</v>
      </c>
      <c r="B6150" t="s">
        <v>519</v>
      </c>
      <c r="C6150" t="s">
        <v>1</v>
      </c>
      <c r="D6150" s="1">
        <v>466.7</v>
      </c>
      <c r="E6150">
        <v>4.8</v>
      </c>
      <c r="F6150">
        <v>550</v>
      </c>
      <c r="G6150" s="1">
        <v>2527647.2000000002</v>
      </c>
      <c r="H6150" s="1">
        <v>210637.26670000001</v>
      </c>
      <c r="I6150" s="54">
        <v>0.16978841255570265</v>
      </c>
      <c r="J6150" t="s">
        <v>1030</v>
      </c>
      <c r="K6150" s="1">
        <v>79339</v>
      </c>
    </row>
    <row r="6151" spans="1:11" x14ac:dyDescent="0.25">
      <c r="A6151">
        <v>513</v>
      </c>
      <c r="B6151" t="s">
        <v>519</v>
      </c>
      <c r="C6151" t="s">
        <v>1</v>
      </c>
      <c r="D6151" s="1">
        <v>466.7</v>
      </c>
      <c r="E6151">
        <v>4.8</v>
      </c>
      <c r="F6151">
        <v>550</v>
      </c>
      <c r="G6151" s="1">
        <v>2527647.2000000002</v>
      </c>
      <c r="H6151" s="1">
        <v>210637.26670000001</v>
      </c>
      <c r="I6151" s="54">
        <v>0.16978841255570265</v>
      </c>
      <c r="J6151" t="s">
        <v>1031</v>
      </c>
      <c r="K6151" s="1">
        <v>180146.2</v>
      </c>
    </row>
    <row r="6152" spans="1:11" x14ac:dyDescent="0.25">
      <c r="A6152">
        <v>513</v>
      </c>
      <c r="B6152" t="s">
        <v>519</v>
      </c>
      <c r="C6152" t="s">
        <v>1</v>
      </c>
      <c r="D6152" s="1">
        <v>466.7</v>
      </c>
      <c r="E6152">
        <v>4.8</v>
      </c>
      <c r="F6152">
        <v>550</v>
      </c>
      <c r="G6152" s="1">
        <v>2527647.2000000002</v>
      </c>
      <c r="H6152" s="1">
        <v>210637.26670000001</v>
      </c>
      <c r="I6152" s="54">
        <v>0.16978841255570265</v>
      </c>
      <c r="J6152" t="s">
        <v>1032</v>
      </c>
      <c r="K6152" s="1">
        <v>380827.2</v>
      </c>
    </row>
    <row r="6153" spans="1:11" x14ac:dyDescent="0.25">
      <c r="A6153">
        <v>513</v>
      </c>
      <c r="B6153" t="s">
        <v>519</v>
      </c>
      <c r="C6153" t="s">
        <v>1</v>
      </c>
      <c r="D6153" s="1">
        <v>466.7</v>
      </c>
      <c r="E6153">
        <v>4.8</v>
      </c>
      <c r="F6153">
        <v>550</v>
      </c>
      <c r="G6153" s="1">
        <v>2527647.2000000002</v>
      </c>
      <c r="H6153" s="1">
        <v>210637.26670000001</v>
      </c>
      <c r="I6153" s="54">
        <v>0.16978841255570265</v>
      </c>
      <c r="J6153" t="s">
        <v>1033</v>
      </c>
      <c r="K6153" s="1">
        <v>343491.2</v>
      </c>
    </row>
    <row r="6154" spans="1:11" x14ac:dyDescent="0.25">
      <c r="A6154">
        <v>513</v>
      </c>
      <c r="B6154" t="s">
        <v>519</v>
      </c>
      <c r="C6154" t="s">
        <v>1</v>
      </c>
      <c r="D6154" s="1">
        <v>466.7</v>
      </c>
      <c r="E6154">
        <v>4.8</v>
      </c>
      <c r="F6154">
        <v>550</v>
      </c>
      <c r="G6154" s="1">
        <v>2527647.2000000002</v>
      </c>
      <c r="H6154" s="1">
        <v>210637.26670000001</v>
      </c>
      <c r="I6154" s="54">
        <v>0.16978841255570265</v>
      </c>
      <c r="J6154" t="s">
        <v>1034</v>
      </c>
      <c r="K6154" s="1">
        <v>310355.5</v>
      </c>
    </row>
    <row r="6155" spans="1:11" x14ac:dyDescent="0.25">
      <c r="A6155">
        <v>513</v>
      </c>
      <c r="B6155" t="s">
        <v>519</v>
      </c>
      <c r="C6155" t="s">
        <v>1</v>
      </c>
      <c r="D6155" s="1">
        <v>466.7</v>
      </c>
      <c r="E6155">
        <v>4.8</v>
      </c>
      <c r="F6155">
        <v>550</v>
      </c>
      <c r="G6155" s="1">
        <v>2527647.2000000002</v>
      </c>
      <c r="H6155" s="1">
        <v>210637.26670000001</v>
      </c>
      <c r="I6155" s="54">
        <v>0.16978841255570265</v>
      </c>
      <c r="J6155" t="s">
        <v>1035</v>
      </c>
      <c r="K6155" s="1">
        <v>287953.90000000002</v>
      </c>
    </row>
    <row r="6156" spans="1:11" x14ac:dyDescent="0.25">
      <c r="A6156">
        <v>513</v>
      </c>
      <c r="B6156" t="s">
        <v>519</v>
      </c>
      <c r="C6156" t="s">
        <v>1</v>
      </c>
      <c r="D6156" s="1">
        <v>466.7</v>
      </c>
      <c r="E6156">
        <v>4.8</v>
      </c>
      <c r="F6156">
        <v>550</v>
      </c>
      <c r="G6156" s="1">
        <v>2527647.2000000002</v>
      </c>
      <c r="H6156" s="1">
        <v>210637.26670000001</v>
      </c>
      <c r="I6156" s="54">
        <v>0.16978841255570265</v>
      </c>
      <c r="J6156" t="s">
        <v>1036</v>
      </c>
      <c r="K6156" s="1">
        <v>77005.5</v>
      </c>
    </row>
    <row r="6157" spans="1:11" x14ac:dyDescent="0.25">
      <c r="A6157">
        <v>513</v>
      </c>
      <c r="B6157" t="s">
        <v>519</v>
      </c>
      <c r="C6157" t="s">
        <v>1</v>
      </c>
      <c r="D6157" s="1">
        <v>466.7</v>
      </c>
      <c r="E6157">
        <v>4.8</v>
      </c>
      <c r="F6157">
        <v>550</v>
      </c>
      <c r="G6157" s="1">
        <v>2527647.2000000002</v>
      </c>
      <c r="H6157" s="1">
        <v>210637.26670000001</v>
      </c>
      <c r="I6157" s="54">
        <v>0.16978841255570265</v>
      </c>
      <c r="J6157" t="s">
        <v>1037</v>
      </c>
      <c r="K6157" s="1">
        <v>169412.1</v>
      </c>
    </row>
    <row r="6158" spans="1:11" x14ac:dyDescent="0.25">
      <c r="A6158">
        <v>514</v>
      </c>
      <c r="B6158" t="s">
        <v>520</v>
      </c>
      <c r="C6158" t="s">
        <v>8</v>
      </c>
      <c r="D6158" s="1">
        <v>433.7</v>
      </c>
      <c r="E6158">
        <v>1.1000000000000001</v>
      </c>
      <c r="F6158">
        <v>788</v>
      </c>
      <c r="G6158" s="1">
        <v>2518062.2000000002</v>
      </c>
      <c r="H6158" s="1">
        <v>209838.51670000001</v>
      </c>
      <c r="I6158" s="54">
        <v>0.16914456402559669</v>
      </c>
      <c r="J6158" t="s">
        <v>1026</v>
      </c>
      <c r="K6158" s="1">
        <v>317902.09999999998</v>
      </c>
    </row>
    <row r="6159" spans="1:11" x14ac:dyDescent="0.25">
      <c r="A6159">
        <v>514</v>
      </c>
      <c r="B6159" t="s">
        <v>520</v>
      </c>
      <c r="C6159" t="s">
        <v>8</v>
      </c>
      <c r="D6159" s="1">
        <v>433.7</v>
      </c>
      <c r="E6159">
        <v>1.1000000000000001</v>
      </c>
      <c r="F6159">
        <v>788</v>
      </c>
      <c r="G6159" s="1">
        <v>2518062.2000000002</v>
      </c>
      <c r="H6159" s="1">
        <v>209838.51670000001</v>
      </c>
      <c r="I6159" s="54">
        <v>0.16914456402559669</v>
      </c>
      <c r="J6159" t="s">
        <v>1027</v>
      </c>
      <c r="K6159" s="1">
        <v>284940.90000000002</v>
      </c>
    </row>
    <row r="6160" spans="1:11" x14ac:dyDescent="0.25">
      <c r="A6160">
        <v>514</v>
      </c>
      <c r="B6160" t="s">
        <v>520</v>
      </c>
      <c r="C6160" t="s">
        <v>8</v>
      </c>
      <c r="D6160" s="1">
        <v>433.7</v>
      </c>
      <c r="E6160">
        <v>1.1000000000000001</v>
      </c>
      <c r="F6160">
        <v>788</v>
      </c>
      <c r="G6160" s="1">
        <v>2518062.2000000002</v>
      </c>
      <c r="H6160" s="1">
        <v>209838.51670000001</v>
      </c>
      <c r="I6160" s="54">
        <v>0.16914456402559669</v>
      </c>
      <c r="J6160" t="s">
        <v>1028</v>
      </c>
      <c r="K6160" s="1">
        <v>428061.9</v>
      </c>
    </row>
    <row r="6161" spans="1:11" x14ac:dyDescent="0.25">
      <c r="A6161">
        <v>514</v>
      </c>
      <c r="B6161" t="s">
        <v>520</v>
      </c>
      <c r="C6161" t="s">
        <v>8</v>
      </c>
      <c r="D6161" s="1">
        <v>433.7</v>
      </c>
      <c r="E6161">
        <v>1.1000000000000001</v>
      </c>
      <c r="F6161">
        <v>788</v>
      </c>
      <c r="G6161" s="1">
        <v>2518062.2000000002</v>
      </c>
      <c r="H6161" s="1">
        <v>209838.51670000001</v>
      </c>
      <c r="I6161" s="54">
        <v>0.16914456402559669</v>
      </c>
      <c r="J6161" t="s">
        <v>1029</v>
      </c>
      <c r="K6161" s="1">
        <v>95847.7</v>
      </c>
    </row>
    <row r="6162" spans="1:11" x14ac:dyDescent="0.25">
      <c r="A6162">
        <v>514</v>
      </c>
      <c r="B6162" t="s">
        <v>520</v>
      </c>
      <c r="C6162" t="s">
        <v>8</v>
      </c>
      <c r="D6162" s="1">
        <v>433.7</v>
      </c>
      <c r="E6162">
        <v>1.1000000000000001</v>
      </c>
      <c r="F6162">
        <v>788</v>
      </c>
      <c r="G6162" s="1">
        <v>2518062.2000000002</v>
      </c>
      <c r="H6162" s="1">
        <v>209838.51670000001</v>
      </c>
      <c r="I6162" s="54">
        <v>0.16914456402559669</v>
      </c>
      <c r="J6162" t="s">
        <v>1030</v>
      </c>
      <c r="K6162" s="1">
        <v>117966.39999999999</v>
      </c>
    </row>
    <row r="6163" spans="1:11" x14ac:dyDescent="0.25">
      <c r="A6163">
        <v>514</v>
      </c>
      <c r="B6163" t="s">
        <v>520</v>
      </c>
      <c r="C6163" t="s">
        <v>8</v>
      </c>
      <c r="D6163" s="1">
        <v>433.7</v>
      </c>
      <c r="E6163">
        <v>1.1000000000000001</v>
      </c>
      <c r="F6163">
        <v>788</v>
      </c>
      <c r="G6163" s="1">
        <v>2518062.2000000002</v>
      </c>
      <c r="H6163" s="1">
        <v>209838.51670000001</v>
      </c>
      <c r="I6163" s="54">
        <v>0.16914456402559669</v>
      </c>
      <c r="J6163" t="s">
        <v>1031</v>
      </c>
      <c r="K6163" s="1">
        <v>184322.5</v>
      </c>
    </row>
    <row r="6164" spans="1:11" x14ac:dyDescent="0.25">
      <c r="A6164">
        <v>514</v>
      </c>
      <c r="B6164" t="s">
        <v>520</v>
      </c>
      <c r="C6164" t="s">
        <v>8</v>
      </c>
      <c r="D6164" s="1">
        <v>433.7</v>
      </c>
      <c r="E6164">
        <v>1.1000000000000001</v>
      </c>
      <c r="F6164">
        <v>788</v>
      </c>
      <c r="G6164" s="1">
        <v>2518062.2000000002</v>
      </c>
      <c r="H6164" s="1">
        <v>209838.51670000001</v>
      </c>
      <c r="I6164" s="54">
        <v>0.16914456402559669</v>
      </c>
      <c r="J6164" t="s">
        <v>1032</v>
      </c>
      <c r="K6164" s="1">
        <v>350863.3</v>
      </c>
    </row>
    <row r="6165" spans="1:11" x14ac:dyDescent="0.25">
      <c r="A6165">
        <v>514</v>
      </c>
      <c r="B6165" t="s">
        <v>520</v>
      </c>
      <c r="C6165" t="s">
        <v>8</v>
      </c>
      <c r="D6165" s="1">
        <v>433.7</v>
      </c>
      <c r="E6165">
        <v>1.1000000000000001</v>
      </c>
      <c r="F6165">
        <v>788</v>
      </c>
      <c r="G6165" s="1">
        <v>2518062.2000000002</v>
      </c>
      <c r="H6165" s="1">
        <v>209838.51670000001</v>
      </c>
      <c r="I6165" s="54">
        <v>0.16914456402559669</v>
      </c>
      <c r="J6165" t="s">
        <v>1033</v>
      </c>
      <c r="K6165" s="1">
        <v>246775.3</v>
      </c>
    </row>
    <row r="6166" spans="1:11" x14ac:dyDescent="0.25">
      <c r="A6166">
        <v>514</v>
      </c>
      <c r="B6166" t="s">
        <v>520</v>
      </c>
      <c r="C6166" t="s">
        <v>8</v>
      </c>
      <c r="D6166" s="1">
        <v>433.7</v>
      </c>
      <c r="E6166">
        <v>1.1000000000000001</v>
      </c>
      <c r="F6166">
        <v>788</v>
      </c>
      <c r="G6166" s="1">
        <v>2518062.2000000002</v>
      </c>
      <c r="H6166" s="1">
        <v>209838.51670000001</v>
      </c>
      <c r="I6166" s="54">
        <v>0.16914456402559669</v>
      </c>
      <c r="J6166" t="s">
        <v>1034</v>
      </c>
      <c r="K6166" s="1">
        <v>245907.9</v>
      </c>
    </row>
    <row r="6167" spans="1:11" x14ac:dyDescent="0.25">
      <c r="A6167">
        <v>514</v>
      </c>
      <c r="B6167" t="s">
        <v>520</v>
      </c>
      <c r="C6167" t="s">
        <v>8</v>
      </c>
      <c r="D6167" s="1">
        <v>433.7</v>
      </c>
      <c r="E6167">
        <v>1.1000000000000001</v>
      </c>
      <c r="F6167">
        <v>788</v>
      </c>
      <c r="G6167" s="1">
        <v>2518062.2000000002</v>
      </c>
      <c r="H6167" s="1">
        <v>209838.51670000001</v>
      </c>
      <c r="I6167" s="54">
        <v>0.16914456402559669</v>
      </c>
      <c r="J6167" t="s">
        <v>1035</v>
      </c>
      <c r="K6167" s="1">
        <v>157433.1</v>
      </c>
    </row>
    <row r="6168" spans="1:11" x14ac:dyDescent="0.25">
      <c r="A6168">
        <v>514</v>
      </c>
      <c r="B6168" t="s">
        <v>520</v>
      </c>
      <c r="C6168" t="s">
        <v>8</v>
      </c>
      <c r="D6168" s="1">
        <v>433.7</v>
      </c>
      <c r="E6168">
        <v>1.1000000000000001</v>
      </c>
      <c r="F6168">
        <v>788</v>
      </c>
      <c r="G6168" s="1">
        <v>2518062.2000000002</v>
      </c>
      <c r="H6168" s="1">
        <v>209838.51670000001</v>
      </c>
      <c r="I6168" s="54">
        <v>0.16914456402559669</v>
      </c>
      <c r="J6168" t="s">
        <v>1036</v>
      </c>
      <c r="K6168" s="1">
        <v>10842.5</v>
      </c>
    </row>
    <row r="6169" spans="1:11" x14ac:dyDescent="0.25">
      <c r="A6169">
        <v>514</v>
      </c>
      <c r="B6169" t="s">
        <v>520</v>
      </c>
      <c r="C6169" t="s">
        <v>8</v>
      </c>
      <c r="D6169" s="1">
        <v>433.7</v>
      </c>
      <c r="E6169">
        <v>1.1000000000000001</v>
      </c>
      <c r="F6169">
        <v>788</v>
      </c>
      <c r="G6169" s="1">
        <v>2518062.2000000002</v>
      </c>
      <c r="H6169" s="1">
        <v>209838.51670000001</v>
      </c>
      <c r="I6169" s="54">
        <v>0.16914456402559669</v>
      </c>
      <c r="J6169" t="s">
        <v>1037</v>
      </c>
      <c r="K6169" s="1">
        <v>77198.600000000006</v>
      </c>
    </row>
    <row r="6170" spans="1:11" x14ac:dyDescent="0.25">
      <c r="A6170">
        <v>515</v>
      </c>
      <c r="B6170" t="s">
        <v>521</v>
      </c>
      <c r="C6170" t="s">
        <v>17</v>
      </c>
      <c r="D6170" s="1">
        <v>27.38</v>
      </c>
      <c r="E6170">
        <v>1.8</v>
      </c>
      <c r="F6170">
        <v>505</v>
      </c>
      <c r="G6170" s="1">
        <v>131643.04</v>
      </c>
      <c r="H6170" s="1">
        <v>10970.2533</v>
      </c>
      <c r="I6170" s="54">
        <v>8.8427937196325773E-3</v>
      </c>
      <c r="J6170" t="s">
        <v>1026</v>
      </c>
      <c r="K6170" s="1">
        <v>54.76</v>
      </c>
    </row>
    <row r="6171" spans="1:11" x14ac:dyDescent="0.25">
      <c r="A6171">
        <v>515</v>
      </c>
      <c r="B6171" t="s">
        <v>521</v>
      </c>
      <c r="C6171" t="s">
        <v>17</v>
      </c>
      <c r="D6171" s="1">
        <v>27.38</v>
      </c>
      <c r="E6171">
        <v>1.8</v>
      </c>
      <c r="F6171">
        <v>505</v>
      </c>
      <c r="G6171" s="1">
        <v>131643.04</v>
      </c>
      <c r="H6171" s="1">
        <v>10970.2533</v>
      </c>
      <c r="I6171" s="54">
        <v>8.8427937196325773E-3</v>
      </c>
      <c r="J6171" t="s">
        <v>1027</v>
      </c>
      <c r="K6171" s="1">
        <v>11882.92</v>
      </c>
    </row>
    <row r="6172" spans="1:11" x14ac:dyDescent="0.25">
      <c r="A6172">
        <v>515</v>
      </c>
      <c r="B6172" t="s">
        <v>521</v>
      </c>
      <c r="C6172" t="s">
        <v>17</v>
      </c>
      <c r="D6172" s="1">
        <v>27.38</v>
      </c>
      <c r="E6172">
        <v>1.8</v>
      </c>
      <c r="F6172">
        <v>505</v>
      </c>
      <c r="G6172" s="1">
        <v>131643.04</v>
      </c>
      <c r="H6172" s="1">
        <v>10970.2533</v>
      </c>
      <c r="I6172" s="54">
        <v>8.8427937196325773E-3</v>
      </c>
      <c r="J6172" t="s">
        <v>1028</v>
      </c>
      <c r="K6172" s="1">
        <v>2929.66</v>
      </c>
    </row>
    <row r="6173" spans="1:11" x14ac:dyDescent="0.25">
      <c r="A6173">
        <v>515</v>
      </c>
      <c r="B6173" t="s">
        <v>521</v>
      </c>
      <c r="C6173" t="s">
        <v>17</v>
      </c>
      <c r="D6173" s="1">
        <v>27.38</v>
      </c>
      <c r="E6173">
        <v>1.8</v>
      </c>
      <c r="F6173">
        <v>505</v>
      </c>
      <c r="G6173" s="1">
        <v>131643.04</v>
      </c>
      <c r="H6173" s="1">
        <v>10970.2533</v>
      </c>
      <c r="I6173" s="54">
        <v>8.8427937196325773E-3</v>
      </c>
      <c r="J6173" t="s">
        <v>1029</v>
      </c>
      <c r="K6173" s="1">
        <v>21986.14</v>
      </c>
    </row>
    <row r="6174" spans="1:11" x14ac:dyDescent="0.25">
      <c r="A6174">
        <v>515</v>
      </c>
      <c r="B6174" t="s">
        <v>521</v>
      </c>
      <c r="C6174" t="s">
        <v>17</v>
      </c>
      <c r="D6174" s="1">
        <v>27.38</v>
      </c>
      <c r="E6174">
        <v>1.8</v>
      </c>
      <c r="F6174">
        <v>505</v>
      </c>
      <c r="G6174" s="1">
        <v>131643.04</v>
      </c>
      <c r="H6174" s="1">
        <v>10970.2533</v>
      </c>
      <c r="I6174" s="54">
        <v>8.8427937196325773E-3</v>
      </c>
      <c r="J6174" t="s">
        <v>1030</v>
      </c>
      <c r="K6174" s="1">
        <v>24313.439999999999</v>
      </c>
    </row>
    <row r="6175" spans="1:11" x14ac:dyDescent="0.25">
      <c r="A6175">
        <v>515</v>
      </c>
      <c r="B6175" t="s">
        <v>521</v>
      </c>
      <c r="C6175" t="s">
        <v>17</v>
      </c>
      <c r="D6175" s="1">
        <v>27.38</v>
      </c>
      <c r="E6175">
        <v>1.8</v>
      </c>
      <c r="F6175">
        <v>505</v>
      </c>
      <c r="G6175" s="1">
        <v>131643.04</v>
      </c>
      <c r="H6175" s="1">
        <v>10970.2533</v>
      </c>
      <c r="I6175" s="54">
        <v>8.8427937196325773E-3</v>
      </c>
      <c r="J6175" t="s">
        <v>1031</v>
      </c>
      <c r="K6175" s="1">
        <v>7556.88</v>
      </c>
    </row>
    <row r="6176" spans="1:11" x14ac:dyDescent="0.25">
      <c r="A6176">
        <v>515</v>
      </c>
      <c r="B6176" t="s">
        <v>521</v>
      </c>
      <c r="C6176" t="s">
        <v>17</v>
      </c>
      <c r="D6176" s="1">
        <v>27.38</v>
      </c>
      <c r="E6176">
        <v>1.8</v>
      </c>
      <c r="F6176">
        <v>505</v>
      </c>
      <c r="G6176" s="1">
        <v>131643.04</v>
      </c>
      <c r="H6176" s="1">
        <v>10970.2533</v>
      </c>
      <c r="I6176" s="54">
        <v>8.8427937196325773E-3</v>
      </c>
      <c r="J6176" t="s">
        <v>1032</v>
      </c>
      <c r="K6176" s="1">
        <v>19576.7</v>
      </c>
    </row>
    <row r="6177" spans="1:11" x14ac:dyDescent="0.25">
      <c r="A6177">
        <v>515</v>
      </c>
      <c r="B6177" t="s">
        <v>521</v>
      </c>
      <c r="C6177" t="s">
        <v>17</v>
      </c>
      <c r="D6177" s="1">
        <v>27.38</v>
      </c>
      <c r="E6177">
        <v>1.8</v>
      </c>
      <c r="F6177">
        <v>505</v>
      </c>
      <c r="G6177" s="1">
        <v>131643.04</v>
      </c>
      <c r="H6177" s="1">
        <v>10970.2533</v>
      </c>
      <c r="I6177" s="54">
        <v>8.8427937196325773E-3</v>
      </c>
      <c r="J6177" t="s">
        <v>1033</v>
      </c>
      <c r="K6177" s="1">
        <v>2518.96</v>
      </c>
    </row>
    <row r="6178" spans="1:11" x14ac:dyDescent="0.25">
      <c r="A6178">
        <v>515</v>
      </c>
      <c r="B6178" t="s">
        <v>521</v>
      </c>
      <c r="C6178" t="s">
        <v>17</v>
      </c>
      <c r="D6178" s="1">
        <v>27.38</v>
      </c>
      <c r="E6178">
        <v>1.8</v>
      </c>
      <c r="F6178">
        <v>505</v>
      </c>
      <c r="G6178" s="1">
        <v>131643.04</v>
      </c>
      <c r="H6178" s="1">
        <v>10970.2533</v>
      </c>
      <c r="I6178" s="54">
        <v>8.8427937196325773E-3</v>
      </c>
      <c r="J6178" t="s">
        <v>1034</v>
      </c>
      <c r="K6178" s="1">
        <v>21602.82</v>
      </c>
    </row>
    <row r="6179" spans="1:11" x14ac:dyDescent="0.25">
      <c r="A6179">
        <v>515</v>
      </c>
      <c r="B6179" t="s">
        <v>521</v>
      </c>
      <c r="C6179" t="s">
        <v>17</v>
      </c>
      <c r="D6179" s="1">
        <v>27.38</v>
      </c>
      <c r="E6179">
        <v>1.8</v>
      </c>
      <c r="F6179">
        <v>505</v>
      </c>
      <c r="G6179" s="1">
        <v>131643.04</v>
      </c>
      <c r="H6179" s="1">
        <v>10970.2533</v>
      </c>
      <c r="I6179" s="54">
        <v>8.8427937196325773E-3</v>
      </c>
      <c r="J6179" t="s">
        <v>1035</v>
      </c>
      <c r="K6179" s="1">
        <v>1943.98</v>
      </c>
    </row>
    <row r="6180" spans="1:11" x14ac:dyDescent="0.25">
      <c r="A6180">
        <v>515</v>
      </c>
      <c r="B6180" t="s">
        <v>521</v>
      </c>
      <c r="C6180" t="s">
        <v>17</v>
      </c>
      <c r="D6180" s="1">
        <v>27.38</v>
      </c>
      <c r="E6180">
        <v>1.8</v>
      </c>
      <c r="F6180">
        <v>505</v>
      </c>
      <c r="G6180" s="1">
        <v>131643.04</v>
      </c>
      <c r="H6180" s="1">
        <v>10970.2533</v>
      </c>
      <c r="I6180" s="54">
        <v>8.8427937196325773E-3</v>
      </c>
      <c r="J6180" t="s">
        <v>1036</v>
      </c>
      <c r="K6180" s="1">
        <v>10787.72</v>
      </c>
    </row>
    <row r="6181" spans="1:11" x14ac:dyDescent="0.25">
      <c r="A6181">
        <v>515</v>
      </c>
      <c r="B6181" t="s">
        <v>521</v>
      </c>
      <c r="C6181" t="s">
        <v>17</v>
      </c>
      <c r="D6181" s="1">
        <v>27.38</v>
      </c>
      <c r="E6181">
        <v>1.8</v>
      </c>
      <c r="F6181">
        <v>505</v>
      </c>
      <c r="G6181" s="1">
        <v>131643.04</v>
      </c>
      <c r="H6181" s="1">
        <v>10970.2533</v>
      </c>
      <c r="I6181" s="54">
        <v>8.8427937196325773E-3</v>
      </c>
      <c r="J6181" t="s">
        <v>1037</v>
      </c>
      <c r="K6181" s="1">
        <v>6489.06</v>
      </c>
    </row>
    <row r="6182" spans="1:11" x14ac:dyDescent="0.25">
      <c r="A6182">
        <v>516</v>
      </c>
      <c r="B6182" t="s">
        <v>522</v>
      </c>
      <c r="C6182" t="s">
        <v>8</v>
      </c>
      <c r="D6182" s="1">
        <v>18.05</v>
      </c>
      <c r="E6182">
        <v>1</v>
      </c>
      <c r="F6182">
        <v>669</v>
      </c>
      <c r="G6182" s="1">
        <v>103227.95</v>
      </c>
      <c r="H6182" s="1">
        <v>8602.3292000000001</v>
      </c>
      <c r="I6182" s="54">
        <v>6.9340807379603617E-3</v>
      </c>
      <c r="J6182" t="s">
        <v>1026</v>
      </c>
      <c r="K6182" s="1">
        <v>17851.45</v>
      </c>
    </row>
    <row r="6183" spans="1:11" x14ac:dyDescent="0.25">
      <c r="A6183">
        <v>516</v>
      </c>
      <c r="B6183" t="s">
        <v>522</v>
      </c>
      <c r="C6183" t="s">
        <v>8</v>
      </c>
      <c r="D6183" s="1">
        <v>18.05</v>
      </c>
      <c r="E6183">
        <v>1</v>
      </c>
      <c r="F6183">
        <v>669</v>
      </c>
      <c r="G6183" s="1">
        <v>103227.95</v>
      </c>
      <c r="H6183" s="1">
        <v>8602.3292000000001</v>
      </c>
      <c r="I6183" s="54">
        <v>6.9340807379603617E-3</v>
      </c>
      <c r="J6183" t="s">
        <v>1027</v>
      </c>
      <c r="K6183" s="1">
        <v>6913.15</v>
      </c>
    </row>
    <row r="6184" spans="1:11" x14ac:dyDescent="0.25">
      <c r="A6184">
        <v>516</v>
      </c>
      <c r="B6184" t="s">
        <v>522</v>
      </c>
      <c r="C6184" t="s">
        <v>8</v>
      </c>
      <c r="D6184" s="1">
        <v>18.05</v>
      </c>
      <c r="E6184">
        <v>1</v>
      </c>
      <c r="F6184">
        <v>669</v>
      </c>
      <c r="G6184" s="1">
        <v>103227.95</v>
      </c>
      <c r="H6184" s="1">
        <v>8602.3292000000001</v>
      </c>
      <c r="I6184" s="54">
        <v>6.9340807379603617E-3</v>
      </c>
      <c r="J6184" t="s">
        <v>1028</v>
      </c>
      <c r="K6184" s="1">
        <v>15216.15</v>
      </c>
    </row>
    <row r="6185" spans="1:11" x14ac:dyDescent="0.25">
      <c r="A6185">
        <v>516</v>
      </c>
      <c r="B6185" t="s">
        <v>522</v>
      </c>
      <c r="C6185" t="s">
        <v>8</v>
      </c>
      <c r="D6185" s="1">
        <v>18.05</v>
      </c>
      <c r="E6185">
        <v>1</v>
      </c>
      <c r="F6185">
        <v>669</v>
      </c>
      <c r="G6185" s="1">
        <v>103227.95</v>
      </c>
      <c r="H6185" s="1">
        <v>8602.3292000000001</v>
      </c>
      <c r="I6185" s="54">
        <v>6.9340807379603617E-3</v>
      </c>
      <c r="J6185" t="s">
        <v>1029</v>
      </c>
      <c r="K6185" s="1">
        <v>9548.4500000000007</v>
      </c>
    </row>
    <row r="6186" spans="1:11" x14ac:dyDescent="0.25">
      <c r="A6186">
        <v>516</v>
      </c>
      <c r="B6186" t="s">
        <v>522</v>
      </c>
      <c r="C6186" t="s">
        <v>8</v>
      </c>
      <c r="D6186" s="1">
        <v>18.05</v>
      </c>
      <c r="E6186">
        <v>1</v>
      </c>
      <c r="F6186">
        <v>669</v>
      </c>
      <c r="G6186" s="1">
        <v>103227.95</v>
      </c>
      <c r="H6186" s="1">
        <v>8602.3292000000001</v>
      </c>
      <c r="I6186" s="54">
        <v>6.9340807379603617E-3</v>
      </c>
      <c r="J6186" t="s">
        <v>1030</v>
      </c>
      <c r="K6186" s="1">
        <v>12598.9</v>
      </c>
    </row>
    <row r="6187" spans="1:11" x14ac:dyDescent="0.25">
      <c r="A6187">
        <v>516</v>
      </c>
      <c r="B6187" t="s">
        <v>522</v>
      </c>
      <c r="C6187" t="s">
        <v>8</v>
      </c>
      <c r="D6187" s="1">
        <v>18.05</v>
      </c>
      <c r="E6187">
        <v>1</v>
      </c>
      <c r="F6187">
        <v>669</v>
      </c>
      <c r="G6187" s="1">
        <v>103227.95</v>
      </c>
      <c r="H6187" s="1">
        <v>8602.3292000000001</v>
      </c>
      <c r="I6187" s="54">
        <v>6.9340807379603617E-3</v>
      </c>
      <c r="J6187" t="s">
        <v>1031</v>
      </c>
      <c r="K6187" s="1">
        <v>4079.3</v>
      </c>
    </row>
    <row r="6188" spans="1:11" x14ac:dyDescent="0.25">
      <c r="A6188">
        <v>516</v>
      </c>
      <c r="B6188" t="s">
        <v>522</v>
      </c>
      <c r="C6188" t="s">
        <v>8</v>
      </c>
      <c r="D6188" s="1">
        <v>18.05</v>
      </c>
      <c r="E6188">
        <v>1</v>
      </c>
      <c r="F6188">
        <v>669</v>
      </c>
      <c r="G6188" s="1">
        <v>103227.95</v>
      </c>
      <c r="H6188" s="1">
        <v>8602.3292000000001</v>
      </c>
      <c r="I6188" s="54">
        <v>6.9340807379603617E-3</v>
      </c>
      <c r="J6188" t="s">
        <v>1032</v>
      </c>
      <c r="K6188" s="1">
        <v>8718.15</v>
      </c>
    </row>
    <row r="6189" spans="1:11" x14ac:dyDescent="0.25">
      <c r="A6189">
        <v>516</v>
      </c>
      <c r="B6189" t="s">
        <v>522</v>
      </c>
      <c r="C6189" t="s">
        <v>8</v>
      </c>
      <c r="D6189" s="1">
        <v>18.05</v>
      </c>
      <c r="E6189">
        <v>1</v>
      </c>
      <c r="F6189">
        <v>669</v>
      </c>
      <c r="G6189" s="1">
        <v>103227.95</v>
      </c>
      <c r="H6189" s="1">
        <v>8602.3292000000001</v>
      </c>
      <c r="I6189" s="54">
        <v>6.9340807379603617E-3</v>
      </c>
      <c r="J6189" t="s">
        <v>1033</v>
      </c>
      <c r="K6189" s="1">
        <v>3447.55</v>
      </c>
    </row>
    <row r="6190" spans="1:11" x14ac:dyDescent="0.25">
      <c r="A6190">
        <v>516</v>
      </c>
      <c r="B6190" t="s">
        <v>522</v>
      </c>
      <c r="C6190" t="s">
        <v>8</v>
      </c>
      <c r="D6190" s="1">
        <v>18.05</v>
      </c>
      <c r="E6190">
        <v>1</v>
      </c>
      <c r="F6190">
        <v>669</v>
      </c>
      <c r="G6190" s="1">
        <v>103227.95</v>
      </c>
      <c r="H6190" s="1">
        <v>8602.3292000000001</v>
      </c>
      <c r="I6190" s="54">
        <v>6.9340807379603617E-3</v>
      </c>
      <c r="J6190" t="s">
        <v>1034</v>
      </c>
      <c r="K6190" s="1">
        <v>6209.2</v>
      </c>
    </row>
    <row r="6191" spans="1:11" x14ac:dyDescent="0.25">
      <c r="A6191">
        <v>516</v>
      </c>
      <c r="B6191" t="s">
        <v>522</v>
      </c>
      <c r="C6191" t="s">
        <v>8</v>
      </c>
      <c r="D6191" s="1">
        <v>18.05</v>
      </c>
      <c r="E6191">
        <v>1</v>
      </c>
      <c r="F6191">
        <v>669</v>
      </c>
      <c r="G6191" s="1">
        <v>103227.95</v>
      </c>
      <c r="H6191" s="1">
        <v>8602.3292000000001</v>
      </c>
      <c r="I6191" s="54">
        <v>6.9340807379603617E-3</v>
      </c>
      <c r="J6191" t="s">
        <v>1035</v>
      </c>
      <c r="K6191" s="1">
        <v>7689.3</v>
      </c>
    </row>
    <row r="6192" spans="1:11" x14ac:dyDescent="0.25">
      <c r="A6192">
        <v>516</v>
      </c>
      <c r="B6192" t="s">
        <v>522</v>
      </c>
      <c r="C6192" t="s">
        <v>8</v>
      </c>
      <c r="D6192" s="1">
        <v>18.05</v>
      </c>
      <c r="E6192">
        <v>1</v>
      </c>
      <c r="F6192">
        <v>669</v>
      </c>
      <c r="G6192" s="1">
        <v>103227.95</v>
      </c>
      <c r="H6192" s="1">
        <v>8602.3292000000001</v>
      </c>
      <c r="I6192" s="54">
        <v>6.9340807379603617E-3</v>
      </c>
      <c r="J6192" t="s">
        <v>1036</v>
      </c>
      <c r="K6192" s="1">
        <v>8537.65</v>
      </c>
    </row>
    <row r="6193" spans="1:11" x14ac:dyDescent="0.25">
      <c r="A6193">
        <v>516</v>
      </c>
      <c r="B6193" t="s">
        <v>522</v>
      </c>
      <c r="C6193" t="s">
        <v>8</v>
      </c>
      <c r="D6193" s="1">
        <v>18.05</v>
      </c>
      <c r="E6193">
        <v>1</v>
      </c>
      <c r="F6193">
        <v>669</v>
      </c>
      <c r="G6193" s="1">
        <v>103227.95</v>
      </c>
      <c r="H6193" s="1">
        <v>8602.3292000000001</v>
      </c>
      <c r="I6193" s="54">
        <v>6.9340807379603617E-3</v>
      </c>
      <c r="J6193" t="s">
        <v>1037</v>
      </c>
      <c r="K6193" s="1">
        <v>2418.6999999999998</v>
      </c>
    </row>
    <row r="6194" spans="1:11" x14ac:dyDescent="0.25">
      <c r="A6194">
        <v>517</v>
      </c>
      <c r="B6194" t="s">
        <v>523</v>
      </c>
      <c r="C6194" t="s">
        <v>8</v>
      </c>
      <c r="D6194" s="1">
        <v>191.35</v>
      </c>
      <c r="E6194">
        <v>3.6</v>
      </c>
      <c r="F6194">
        <v>179</v>
      </c>
      <c r="G6194" s="1">
        <v>1145612.45</v>
      </c>
      <c r="H6194" s="1">
        <v>95467.704199999993</v>
      </c>
      <c r="I6194" s="54">
        <v>7.6953666354050224E-2</v>
      </c>
      <c r="J6194" t="s">
        <v>1026</v>
      </c>
      <c r="K6194" s="1">
        <v>98927.95</v>
      </c>
    </row>
    <row r="6195" spans="1:11" x14ac:dyDescent="0.25">
      <c r="A6195">
        <v>517</v>
      </c>
      <c r="B6195" t="s">
        <v>523</v>
      </c>
      <c r="C6195" t="s">
        <v>8</v>
      </c>
      <c r="D6195" s="1">
        <v>191.35</v>
      </c>
      <c r="E6195">
        <v>3.6</v>
      </c>
      <c r="F6195">
        <v>179</v>
      </c>
      <c r="G6195" s="1">
        <v>1145612.45</v>
      </c>
      <c r="H6195" s="1">
        <v>95467.704199999993</v>
      </c>
      <c r="I6195" s="54">
        <v>7.6953666354050224E-2</v>
      </c>
      <c r="J6195" t="s">
        <v>1027</v>
      </c>
      <c r="K6195" s="1">
        <v>106964.65</v>
      </c>
    </row>
    <row r="6196" spans="1:11" x14ac:dyDescent="0.25">
      <c r="A6196">
        <v>517</v>
      </c>
      <c r="B6196" t="s">
        <v>523</v>
      </c>
      <c r="C6196" t="s">
        <v>8</v>
      </c>
      <c r="D6196" s="1">
        <v>191.35</v>
      </c>
      <c r="E6196">
        <v>3.6</v>
      </c>
      <c r="F6196">
        <v>179</v>
      </c>
      <c r="G6196" s="1">
        <v>1145612.45</v>
      </c>
      <c r="H6196" s="1">
        <v>95467.704199999993</v>
      </c>
      <c r="I6196" s="54">
        <v>7.6953666354050224E-2</v>
      </c>
      <c r="J6196" t="s">
        <v>1028</v>
      </c>
      <c r="K6196" s="1">
        <v>178720.9</v>
      </c>
    </row>
    <row r="6197" spans="1:11" x14ac:dyDescent="0.25">
      <c r="A6197">
        <v>517</v>
      </c>
      <c r="B6197" t="s">
        <v>523</v>
      </c>
      <c r="C6197" t="s">
        <v>8</v>
      </c>
      <c r="D6197" s="1">
        <v>191.35</v>
      </c>
      <c r="E6197">
        <v>3.6</v>
      </c>
      <c r="F6197">
        <v>179</v>
      </c>
      <c r="G6197" s="1">
        <v>1145612.45</v>
      </c>
      <c r="H6197" s="1">
        <v>95467.704199999993</v>
      </c>
      <c r="I6197" s="54">
        <v>7.6953666354050224E-2</v>
      </c>
      <c r="J6197" t="s">
        <v>1029</v>
      </c>
      <c r="K6197" s="1">
        <v>17030.150000000001</v>
      </c>
    </row>
    <row r="6198" spans="1:11" x14ac:dyDescent="0.25">
      <c r="A6198">
        <v>517</v>
      </c>
      <c r="B6198" t="s">
        <v>523</v>
      </c>
      <c r="C6198" t="s">
        <v>8</v>
      </c>
      <c r="D6198" s="1">
        <v>191.35</v>
      </c>
      <c r="E6198">
        <v>3.6</v>
      </c>
      <c r="F6198">
        <v>179</v>
      </c>
      <c r="G6198" s="1">
        <v>1145612.45</v>
      </c>
      <c r="H6198" s="1">
        <v>95467.704199999993</v>
      </c>
      <c r="I6198" s="54">
        <v>7.6953666354050224E-2</v>
      </c>
      <c r="J6198" t="s">
        <v>1030</v>
      </c>
      <c r="K6198" s="1">
        <v>102180.9</v>
      </c>
    </row>
    <row r="6199" spans="1:11" x14ac:dyDescent="0.25">
      <c r="A6199">
        <v>517</v>
      </c>
      <c r="B6199" t="s">
        <v>523</v>
      </c>
      <c r="C6199" t="s">
        <v>8</v>
      </c>
      <c r="D6199" s="1">
        <v>191.35</v>
      </c>
      <c r="E6199">
        <v>3.6</v>
      </c>
      <c r="F6199">
        <v>179</v>
      </c>
      <c r="G6199" s="1">
        <v>1145612.45</v>
      </c>
      <c r="H6199" s="1">
        <v>95467.704199999993</v>
      </c>
      <c r="I6199" s="54">
        <v>7.6953666354050224E-2</v>
      </c>
      <c r="J6199" t="s">
        <v>1031</v>
      </c>
      <c r="K6199" s="1">
        <v>142364.4</v>
      </c>
    </row>
    <row r="6200" spans="1:11" x14ac:dyDescent="0.25">
      <c r="A6200">
        <v>517</v>
      </c>
      <c r="B6200" t="s">
        <v>523</v>
      </c>
      <c r="C6200" t="s">
        <v>8</v>
      </c>
      <c r="D6200" s="1">
        <v>191.35</v>
      </c>
      <c r="E6200">
        <v>3.6</v>
      </c>
      <c r="F6200">
        <v>179</v>
      </c>
      <c r="G6200" s="1">
        <v>1145612.45</v>
      </c>
      <c r="H6200" s="1">
        <v>95467.704199999993</v>
      </c>
      <c r="I6200" s="54">
        <v>7.6953666354050224E-2</v>
      </c>
      <c r="J6200" t="s">
        <v>1032</v>
      </c>
      <c r="K6200" s="1">
        <v>85916.15</v>
      </c>
    </row>
    <row r="6201" spans="1:11" x14ac:dyDescent="0.25">
      <c r="A6201">
        <v>517</v>
      </c>
      <c r="B6201" t="s">
        <v>523</v>
      </c>
      <c r="C6201" t="s">
        <v>8</v>
      </c>
      <c r="D6201" s="1">
        <v>191.35</v>
      </c>
      <c r="E6201">
        <v>3.6</v>
      </c>
      <c r="F6201">
        <v>179</v>
      </c>
      <c r="G6201" s="1">
        <v>1145612.45</v>
      </c>
      <c r="H6201" s="1">
        <v>95467.704199999993</v>
      </c>
      <c r="I6201" s="54">
        <v>7.6953666354050224E-2</v>
      </c>
      <c r="J6201" t="s">
        <v>1033</v>
      </c>
      <c r="K6201" s="1">
        <v>19517.7</v>
      </c>
    </row>
    <row r="6202" spans="1:11" x14ac:dyDescent="0.25">
      <c r="A6202">
        <v>517</v>
      </c>
      <c r="B6202" t="s">
        <v>523</v>
      </c>
      <c r="C6202" t="s">
        <v>8</v>
      </c>
      <c r="D6202" s="1">
        <v>191.35</v>
      </c>
      <c r="E6202">
        <v>3.6</v>
      </c>
      <c r="F6202">
        <v>179</v>
      </c>
      <c r="G6202" s="1">
        <v>1145612.45</v>
      </c>
      <c r="H6202" s="1">
        <v>95467.704199999993</v>
      </c>
      <c r="I6202" s="54">
        <v>7.6953666354050224E-2</v>
      </c>
      <c r="J6202" t="s">
        <v>1034</v>
      </c>
      <c r="K6202" s="1">
        <v>101415.5</v>
      </c>
    </row>
    <row r="6203" spans="1:11" x14ac:dyDescent="0.25">
      <c r="A6203">
        <v>517</v>
      </c>
      <c r="B6203" t="s">
        <v>523</v>
      </c>
      <c r="C6203" t="s">
        <v>8</v>
      </c>
      <c r="D6203" s="1">
        <v>191.35</v>
      </c>
      <c r="E6203">
        <v>3.6</v>
      </c>
      <c r="F6203">
        <v>179</v>
      </c>
      <c r="G6203" s="1">
        <v>1145612.45</v>
      </c>
      <c r="H6203" s="1">
        <v>95467.704199999993</v>
      </c>
      <c r="I6203" s="54">
        <v>7.6953666354050224E-2</v>
      </c>
      <c r="J6203" t="s">
        <v>1035</v>
      </c>
      <c r="K6203" s="1">
        <v>121889.95</v>
      </c>
    </row>
    <row r="6204" spans="1:11" x14ac:dyDescent="0.25">
      <c r="A6204">
        <v>517</v>
      </c>
      <c r="B6204" t="s">
        <v>523</v>
      </c>
      <c r="C6204" t="s">
        <v>8</v>
      </c>
      <c r="D6204" s="1">
        <v>191.35</v>
      </c>
      <c r="E6204">
        <v>3.6</v>
      </c>
      <c r="F6204">
        <v>179</v>
      </c>
      <c r="G6204" s="1">
        <v>1145612.45</v>
      </c>
      <c r="H6204" s="1">
        <v>95467.704199999993</v>
      </c>
      <c r="I6204" s="54">
        <v>7.6953666354050224E-2</v>
      </c>
      <c r="J6204" t="s">
        <v>1036</v>
      </c>
      <c r="K6204" s="1">
        <v>3061.6</v>
      </c>
    </row>
    <row r="6205" spans="1:11" x14ac:dyDescent="0.25">
      <c r="A6205">
        <v>517</v>
      </c>
      <c r="B6205" t="s">
        <v>523</v>
      </c>
      <c r="C6205" t="s">
        <v>8</v>
      </c>
      <c r="D6205" s="1">
        <v>191.35</v>
      </c>
      <c r="E6205">
        <v>3.6</v>
      </c>
      <c r="F6205">
        <v>179</v>
      </c>
      <c r="G6205" s="1">
        <v>1145612.45</v>
      </c>
      <c r="H6205" s="1">
        <v>95467.704199999993</v>
      </c>
      <c r="I6205" s="54">
        <v>7.6953666354050224E-2</v>
      </c>
      <c r="J6205" t="s">
        <v>1037</v>
      </c>
      <c r="K6205" s="1">
        <v>167622.6</v>
      </c>
    </row>
    <row r="6206" spans="1:11" x14ac:dyDescent="0.25">
      <c r="A6206">
        <v>518</v>
      </c>
      <c r="B6206" t="s">
        <v>524</v>
      </c>
      <c r="C6206" t="s">
        <v>11</v>
      </c>
      <c r="D6206" s="1">
        <v>406.22</v>
      </c>
      <c r="E6206">
        <v>4.5999999999999996</v>
      </c>
      <c r="F6206">
        <v>132</v>
      </c>
      <c r="G6206" s="1">
        <v>2189932.02</v>
      </c>
      <c r="H6206" s="1">
        <v>182494.33499999999</v>
      </c>
      <c r="I6206" s="54">
        <v>0.14710323548345799</v>
      </c>
      <c r="J6206" t="s">
        <v>1026</v>
      </c>
      <c r="K6206" s="1">
        <v>37372.239999999998</v>
      </c>
    </row>
    <row r="6207" spans="1:11" x14ac:dyDescent="0.25">
      <c r="A6207">
        <v>518</v>
      </c>
      <c r="B6207" t="s">
        <v>524</v>
      </c>
      <c r="C6207" t="s">
        <v>11</v>
      </c>
      <c r="D6207" s="1">
        <v>406.22</v>
      </c>
      <c r="E6207">
        <v>4.5999999999999996</v>
      </c>
      <c r="F6207">
        <v>132</v>
      </c>
      <c r="G6207" s="1">
        <v>2189932.02</v>
      </c>
      <c r="H6207" s="1">
        <v>182494.33499999999</v>
      </c>
      <c r="I6207" s="54">
        <v>0.14710323548345799</v>
      </c>
      <c r="J6207" t="s">
        <v>1027</v>
      </c>
      <c r="K6207" s="1">
        <v>78400.460000000006</v>
      </c>
    </row>
    <row r="6208" spans="1:11" x14ac:dyDescent="0.25">
      <c r="A6208">
        <v>518</v>
      </c>
      <c r="B6208" t="s">
        <v>524</v>
      </c>
      <c r="C6208" t="s">
        <v>11</v>
      </c>
      <c r="D6208" s="1">
        <v>406.22</v>
      </c>
      <c r="E6208">
        <v>4.5999999999999996</v>
      </c>
      <c r="F6208">
        <v>132</v>
      </c>
      <c r="G6208" s="1">
        <v>2189932.02</v>
      </c>
      <c r="H6208" s="1">
        <v>182494.33499999999</v>
      </c>
      <c r="I6208" s="54">
        <v>0.14710323548345799</v>
      </c>
      <c r="J6208" t="s">
        <v>1028</v>
      </c>
      <c r="K6208" s="1">
        <v>244138.22</v>
      </c>
    </row>
    <row r="6209" spans="1:11" x14ac:dyDescent="0.25">
      <c r="A6209">
        <v>518</v>
      </c>
      <c r="B6209" t="s">
        <v>524</v>
      </c>
      <c r="C6209" t="s">
        <v>11</v>
      </c>
      <c r="D6209" s="1">
        <v>406.22</v>
      </c>
      <c r="E6209">
        <v>4.5999999999999996</v>
      </c>
      <c r="F6209">
        <v>132</v>
      </c>
      <c r="G6209" s="1">
        <v>2189932.02</v>
      </c>
      <c r="H6209" s="1">
        <v>182494.33499999999</v>
      </c>
      <c r="I6209" s="54">
        <v>0.14710323548345799</v>
      </c>
      <c r="J6209" t="s">
        <v>1029</v>
      </c>
      <c r="K6209" s="1">
        <v>281104.24</v>
      </c>
    </row>
    <row r="6210" spans="1:11" x14ac:dyDescent="0.25">
      <c r="A6210">
        <v>518</v>
      </c>
      <c r="B6210" t="s">
        <v>524</v>
      </c>
      <c r="C6210" t="s">
        <v>11</v>
      </c>
      <c r="D6210" s="1">
        <v>406.22</v>
      </c>
      <c r="E6210">
        <v>4.5999999999999996</v>
      </c>
      <c r="F6210">
        <v>132</v>
      </c>
      <c r="G6210" s="1">
        <v>2189932.02</v>
      </c>
      <c r="H6210" s="1">
        <v>182494.33499999999</v>
      </c>
      <c r="I6210" s="54">
        <v>0.14710323548345799</v>
      </c>
      <c r="J6210" t="s">
        <v>1030</v>
      </c>
      <c r="K6210" s="1">
        <v>158425.79999999999</v>
      </c>
    </row>
    <row r="6211" spans="1:11" x14ac:dyDescent="0.25">
      <c r="A6211">
        <v>518</v>
      </c>
      <c r="B6211" t="s">
        <v>524</v>
      </c>
      <c r="C6211" t="s">
        <v>11</v>
      </c>
      <c r="D6211" s="1">
        <v>406.22</v>
      </c>
      <c r="E6211">
        <v>4.5999999999999996</v>
      </c>
      <c r="F6211">
        <v>132</v>
      </c>
      <c r="G6211" s="1">
        <v>2189932.02</v>
      </c>
      <c r="H6211" s="1">
        <v>182494.33499999999</v>
      </c>
      <c r="I6211" s="54">
        <v>0.14710323548345799</v>
      </c>
      <c r="J6211" t="s">
        <v>1031</v>
      </c>
      <c r="K6211" s="1">
        <v>223827.22</v>
      </c>
    </row>
    <row r="6212" spans="1:11" x14ac:dyDescent="0.25">
      <c r="A6212">
        <v>518</v>
      </c>
      <c r="B6212" t="s">
        <v>524</v>
      </c>
      <c r="C6212" t="s">
        <v>11</v>
      </c>
      <c r="D6212" s="1">
        <v>406.22</v>
      </c>
      <c r="E6212">
        <v>4.5999999999999996</v>
      </c>
      <c r="F6212">
        <v>132</v>
      </c>
      <c r="G6212" s="1">
        <v>2189932.02</v>
      </c>
      <c r="H6212" s="1">
        <v>182494.33499999999</v>
      </c>
      <c r="I6212" s="54">
        <v>0.14710323548345799</v>
      </c>
      <c r="J6212" t="s">
        <v>1032</v>
      </c>
      <c r="K6212" s="1">
        <v>212046.84</v>
      </c>
    </row>
    <row r="6213" spans="1:11" x14ac:dyDescent="0.25">
      <c r="A6213">
        <v>518</v>
      </c>
      <c r="B6213" t="s">
        <v>524</v>
      </c>
      <c r="C6213" t="s">
        <v>11</v>
      </c>
      <c r="D6213" s="1">
        <v>406.22</v>
      </c>
      <c r="E6213">
        <v>4.5999999999999996</v>
      </c>
      <c r="F6213">
        <v>132</v>
      </c>
      <c r="G6213" s="1">
        <v>2189932.02</v>
      </c>
      <c r="H6213" s="1">
        <v>182494.33499999999</v>
      </c>
      <c r="I6213" s="54">
        <v>0.14710323548345799</v>
      </c>
      <c r="J6213" t="s">
        <v>1033</v>
      </c>
      <c r="K6213" s="1">
        <v>160456.9</v>
      </c>
    </row>
    <row r="6214" spans="1:11" x14ac:dyDescent="0.25">
      <c r="A6214">
        <v>518</v>
      </c>
      <c r="B6214" t="s">
        <v>524</v>
      </c>
      <c r="C6214" t="s">
        <v>11</v>
      </c>
      <c r="D6214" s="1">
        <v>406.22</v>
      </c>
      <c r="E6214">
        <v>4.5999999999999996</v>
      </c>
      <c r="F6214">
        <v>132</v>
      </c>
      <c r="G6214" s="1">
        <v>2189932.02</v>
      </c>
      <c r="H6214" s="1">
        <v>182494.33499999999</v>
      </c>
      <c r="I6214" s="54">
        <v>0.14710323548345799</v>
      </c>
      <c r="J6214" t="s">
        <v>1034</v>
      </c>
      <c r="K6214" s="1">
        <v>64182.76</v>
      </c>
    </row>
    <row r="6215" spans="1:11" x14ac:dyDescent="0.25">
      <c r="A6215">
        <v>518</v>
      </c>
      <c r="B6215" t="s">
        <v>524</v>
      </c>
      <c r="C6215" t="s">
        <v>11</v>
      </c>
      <c r="D6215" s="1">
        <v>406.22</v>
      </c>
      <c r="E6215">
        <v>4.5999999999999996</v>
      </c>
      <c r="F6215">
        <v>132</v>
      </c>
      <c r="G6215" s="1">
        <v>2189932.02</v>
      </c>
      <c r="H6215" s="1">
        <v>182494.33499999999</v>
      </c>
      <c r="I6215" s="54">
        <v>0.14710323548345799</v>
      </c>
      <c r="J6215" t="s">
        <v>1035</v>
      </c>
      <c r="K6215" s="1">
        <v>68651.179999999993</v>
      </c>
    </row>
    <row r="6216" spans="1:11" x14ac:dyDescent="0.25">
      <c r="A6216">
        <v>518</v>
      </c>
      <c r="B6216" t="s">
        <v>524</v>
      </c>
      <c r="C6216" t="s">
        <v>11</v>
      </c>
      <c r="D6216" s="1">
        <v>406.22</v>
      </c>
      <c r="E6216">
        <v>4.5999999999999996</v>
      </c>
      <c r="F6216">
        <v>132</v>
      </c>
      <c r="G6216" s="1">
        <v>2189932.02</v>
      </c>
      <c r="H6216" s="1">
        <v>182494.33499999999</v>
      </c>
      <c r="I6216" s="54">
        <v>0.14710323548345799</v>
      </c>
      <c r="J6216" t="s">
        <v>1036</v>
      </c>
      <c r="K6216" s="1">
        <v>295321.94</v>
      </c>
    </row>
    <row r="6217" spans="1:11" x14ac:dyDescent="0.25">
      <c r="A6217">
        <v>518</v>
      </c>
      <c r="B6217" t="s">
        <v>524</v>
      </c>
      <c r="C6217" t="s">
        <v>11</v>
      </c>
      <c r="D6217" s="1">
        <v>406.22</v>
      </c>
      <c r="E6217">
        <v>4.5999999999999996</v>
      </c>
      <c r="F6217">
        <v>132</v>
      </c>
      <c r="G6217" s="1">
        <v>2189932.02</v>
      </c>
      <c r="H6217" s="1">
        <v>182494.33499999999</v>
      </c>
      <c r="I6217" s="54">
        <v>0.14710323548345799</v>
      </c>
      <c r="J6217" t="s">
        <v>1037</v>
      </c>
      <c r="K6217" s="1">
        <v>366004.22</v>
      </c>
    </row>
    <row r="6218" spans="1:11" x14ac:dyDescent="0.25">
      <c r="A6218">
        <v>519</v>
      </c>
      <c r="B6218" t="s">
        <v>525</v>
      </c>
      <c r="C6218" t="s">
        <v>3</v>
      </c>
      <c r="D6218" s="1">
        <v>493.7</v>
      </c>
      <c r="E6218">
        <v>2</v>
      </c>
      <c r="F6218">
        <v>823</v>
      </c>
      <c r="G6218" s="1">
        <v>2701526.4</v>
      </c>
      <c r="H6218" s="1">
        <v>225127.2</v>
      </c>
      <c r="I6218" s="54">
        <v>0.18146831525116405</v>
      </c>
      <c r="J6218" t="s">
        <v>1026</v>
      </c>
      <c r="K6218" s="1">
        <v>256230.3</v>
      </c>
    </row>
    <row r="6219" spans="1:11" x14ac:dyDescent="0.25">
      <c r="A6219">
        <v>519</v>
      </c>
      <c r="B6219" t="s">
        <v>525</v>
      </c>
      <c r="C6219" t="s">
        <v>3</v>
      </c>
      <c r="D6219" s="1">
        <v>493.7</v>
      </c>
      <c r="E6219">
        <v>2</v>
      </c>
      <c r="F6219">
        <v>823</v>
      </c>
      <c r="G6219" s="1">
        <v>2701526.4</v>
      </c>
      <c r="H6219" s="1">
        <v>225127.2</v>
      </c>
      <c r="I6219" s="54">
        <v>0.18146831525116405</v>
      </c>
      <c r="J6219" t="s">
        <v>1027</v>
      </c>
      <c r="K6219" s="1">
        <v>362869.5</v>
      </c>
    </row>
    <row r="6220" spans="1:11" x14ac:dyDescent="0.25">
      <c r="A6220">
        <v>519</v>
      </c>
      <c r="B6220" t="s">
        <v>525</v>
      </c>
      <c r="C6220" t="s">
        <v>3</v>
      </c>
      <c r="D6220" s="1">
        <v>493.7</v>
      </c>
      <c r="E6220">
        <v>2</v>
      </c>
      <c r="F6220">
        <v>823</v>
      </c>
      <c r="G6220" s="1">
        <v>2701526.4</v>
      </c>
      <c r="H6220" s="1">
        <v>225127.2</v>
      </c>
      <c r="I6220" s="54">
        <v>0.18146831525116405</v>
      </c>
      <c r="J6220" t="s">
        <v>1028</v>
      </c>
      <c r="K6220" s="1">
        <v>353489.2</v>
      </c>
    </row>
    <row r="6221" spans="1:11" x14ac:dyDescent="0.25">
      <c r="A6221">
        <v>519</v>
      </c>
      <c r="B6221" t="s">
        <v>525</v>
      </c>
      <c r="C6221" t="s">
        <v>3</v>
      </c>
      <c r="D6221" s="1">
        <v>493.7</v>
      </c>
      <c r="E6221">
        <v>2</v>
      </c>
      <c r="F6221">
        <v>823</v>
      </c>
      <c r="G6221" s="1">
        <v>2701526.4</v>
      </c>
      <c r="H6221" s="1">
        <v>225127.2</v>
      </c>
      <c r="I6221" s="54">
        <v>0.18146831525116405</v>
      </c>
      <c r="J6221" t="s">
        <v>1029</v>
      </c>
      <c r="K6221" s="1">
        <v>125399.8</v>
      </c>
    </row>
    <row r="6222" spans="1:11" x14ac:dyDescent="0.25">
      <c r="A6222">
        <v>519</v>
      </c>
      <c r="B6222" t="s">
        <v>525</v>
      </c>
      <c r="C6222" t="s">
        <v>3</v>
      </c>
      <c r="D6222" s="1">
        <v>493.7</v>
      </c>
      <c r="E6222">
        <v>2</v>
      </c>
      <c r="F6222">
        <v>823</v>
      </c>
      <c r="G6222" s="1">
        <v>2701526.4</v>
      </c>
      <c r="H6222" s="1">
        <v>225127.2</v>
      </c>
      <c r="I6222" s="54">
        <v>0.18146831525116405</v>
      </c>
      <c r="J6222" t="s">
        <v>1030</v>
      </c>
      <c r="K6222" s="1">
        <v>463584.3</v>
      </c>
    </row>
    <row r="6223" spans="1:11" x14ac:dyDescent="0.25">
      <c r="A6223">
        <v>519</v>
      </c>
      <c r="B6223" t="s">
        <v>525</v>
      </c>
      <c r="C6223" t="s">
        <v>3</v>
      </c>
      <c r="D6223" s="1">
        <v>493.7</v>
      </c>
      <c r="E6223">
        <v>2</v>
      </c>
      <c r="F6223">
        <v>823</v>
      </c>
      <c r="G6223" s="1">
        <v>2701526.4</v>
      </c>
      <c r="H6223" s="1">
        <v>225127.2</v>
      </c>
      <c r="I6223" s="54">
        <v>0.18146831525116405</v>
      </c>
      <c r="J6223" t="s">
        <v>1031</v>
      </c>
      <c r="K6223" s="1">
        <v>158971.4</v>
      </c>
    </row>
    <row r="6224" spans="1:11" x14ac:dyDescent="0.25">
      <c r="A6224">
        <v>519</v>
      </c>
      <c r="B6224" t="s">
        <v>525</v>
      </c>
      <c r="C6224" t="s">
        <v>3</v>
      </c>
      <c r="D6224" s="1">
        <v>493.7</v>
      </c>
      <c r="E6224">
        <v>2</v>
      </c>
      <c r="F6224">
        <v>823</v>
      </c>
      <c r="G6224" s="1">
        <v>2701526.4</v>
      </c>
      <c r="H6224" s="1">
        <v>225127.2</v>
      </c>
      <c r="I6224" s="54">
        <v>0.18146831525116405</v>
      </c>
      <c r="J6224" t="s">
        <v>1032</v>
      </c>
      <c r="K6224" s="1">
        <v>429519</v>
      </c>
    </row>
    <row r="6225" spans="1:11" x14ac:dyDescent="0.25">
      <c r="A6225">
        <v>519</v>
      </c>
      <c r="B6225" t="s">
        <v>525</v>
      </c>
      <c r="C6225" t="s">
        <v>3</v>
      </c>
      <c r="D6225" s="1">
        <v>493.7</v>
      </c>
      <c r="E6225">
        <v>2</v>
      </c>
      <c r="F6225">
        <v>823</v>
      </c>
      <c r="G6225" s="1">
        <v>2701526.4</v>
      </c>
      <c r="H6225" s="1">
        <v>225127.2</v>
      </c>
      <c r="I6225" s="54">
        <v>0.18146831525116405</v>
      </c>
      <c r="J6225" t="s">
        <v>1033</v>
      </c>
      <c r="K6225" s="1">
        <v>2962.2</v>
      </c>
    </row>
    <row r="6226" spans="1:11" x14ac:dyDescent="0.25">
      <c r="A6226">
        <v>519</v>
      </c>
      <c r="B6226" t="s">
        <v>525</v>
      </c>
      <c r="C6226" t="s">
        <v>3</v>
      </c>
      <c r="D6226" s="1">
        <v>493.7</v>
      </c>
      <c r="E6226">
        <v>2</v>
      </c>
      <c r="F6226">
        <v>823</v>
      </c>
      <c r="G6226" s="1">
        <v>2701526.4</v>
      </c>
      <c r="H6226" s="1">
        <v>225127.2</v>
      </c>
      <c r="I6226" s="54">
        <v>0.18146831525116405</v>
      </c>
      <c r="J6226" t="s">
        <v>1034</v>
      </c>
      <c r="K6226" s="1">
        <v>265116.90000000002</v>
      </c>
    </row>
    <row r="6227" spans="1:11" x14ac:dyDescent="0.25">
      <c r="A6227">
        <v>519</v>
      </c>
      <c r="B6227" t="s">
        <v>525</v>
      </c>
      <c r="C6227" t="s">
        <v>3</v>
      </c>
      <c r="D6227" s="1">
        <v>493.7</v>
      </c>
      <c r="E6227">
        <v>2</v>
      </c>
      <c r="F6227">
        <v>823</v>
      </c>
      <c r="G6227" s="1">
        <v>2701526.4</v>
      </c>
      <c r="H6227" s="1">
        <v>225127.2</v>
      </c>
      <c r="I6227" s="54">
        <v>0.18146831525116405</v>
      </c>
      <c r="J6227" t="s">
        <v>1035</v>
      </c>
      <c r="K6227" s="1">
        <v>100714.8</v>
      </c>
    </row>
    <row r="6228" spans="1:11" x14ac:dyDescent="0.25">
      <c r="A6228">
        <v>519</v>
      </c>
      <c r="B6228" t="s">
        <v>525</v>
      </c>
      <c r="C6228" t="s">
        <v>3</v>
      </c>
      <c r="D6228" s="1">
        <v>493.7</v>
      </c>
      <c r="E6228">
        <v>2</v>
      </c>
      <c r="F6228">
        <v>823</v>
      </c>
      <c r="G6228" s="1">
        <v>2701526.4</v>
      </c>
      <c r="H6228" s="1">
        <v>225127.2</v>
      </c>
      <c r="I6228" s="54">
        <v>0.18146831525116405</v>
      </c>
      <c r="J6228" t="s">
        <v>1036</v>
      </c>
      <c r="K6228" s="1">
        <v>44926.7</v>
      </c>
    </row>
    <row r="6229" spans="1:11" x14ac:dyDescent="0.25">
      <c r="A6229">
        <v>519</v>
      </c>
      <c r="B6229" t="s">
        <v>525</v>
      </c>
      <c r="C6229" t="s">
        <v>3</v>
      </c>
      <c r="D6229" s="1">
        <v>493.7</v>
      </c>
      <c r="E6229">
        <v>2</v>
      </c>
      <c r="F6229">
        <v>823</v>
      </c>
      <c r="G6229" s="1">
        <v>2701526.4</v>
      </c>
      <c r="H6229" s="1">
        <v>225127.2</v>
      </c>
      <c r="I6229" s="54">
        <v>0.18146831525116405</v>
      </c>
      <c r="J6229" t="s">
        <v>1037</v>
      </c>
      <c r="K6229" s="1">
        <v>137742.29999999999</v>
      </c>
    </row>
    <row r="6230" spans="1:11" x14ac:dyDescent="0.25">
      <c r="A6230">
        <v>520</v>
      </c>
      <c r="B6230" t="s">
        <v>526</v>
      </c>
      <c r="C6230" t="s">
        <v>30</v>
      </c>
      <c r="D6230" s="1">
        <v>79.459999999999994</v>
      </c>
      <c r="E6230">
        <v>4.7</v>
      </c>
      <c r="F6230">
        <v>455</v>
      </c>
      <c r="G6230" s="1">
        <v>476998.38</v>
      </c>
      <c r="H6230" s="1">
        <v>39749.864999999998</v>
      </c>
      <c r="I6230" s="54">
        <v>3.2041179533220387E-2</v>
      </c>
      <c r="J6230" t="s">
        <v>1026</v>
      </c>
      <c r="K6230" s="1">
        <v>33929.42</v>
      </c>
    </row>
    <row r="6231" spans="1:11" x14ac:dyDescent="0.25">
      <c r="A6231">
        <v>520</v>
      </c>
      <c r="B6231" t="s">
        <v>526</v>
      </c>
      <c r="C6231" t="s">
        <v>30</v>
      </c>
      <c r="D6231" s="1">
        <v>79.459999999999994</v>
      </c>
      <c r="E6231">
        <v>4.7</v>
      </c>
      <c r="F6231">
        <v>455</v>
      </c>
      <c r="G6231" s="1">
        <v>476998.38</v>
      </c>
      <c r="H6231" s="1">
        <v>39749.864999999998</v>
      </c>
      <c r="I6231" s="54">
        <v>3.2041179533220387E-2</v>
      </c>
      <c r="J6231" t="s">
        <v>1027</v>
      </c>
      <c r="K6231" s="1">
        <v>51410.62</v>
      </c>
    </row>
    <row r="6232" spans="1:11" x14ac:dyDescent="0.25">
      <c r="A6232">
        <v>520</v>
      </c>
      <c r="B6232" t="s">
        <v>526</v>
      </c>
      <c r="C6232" t="s">
        <v>30</v>
      </c>
      <c r="D6232" s="1">
        <v>79.459999999999994</v>
      </c>
      <c r="E6232">
        <v>4.7</v>
      </c>
      <c r="F6232">
        <v>455</v>
      </c>
      <c r="G6232" s="1">
        <v>476998.38</v>
      </c>
      <c r="H6232" s="1">
        <v>39749.864999999998</v>
      </c>
      <c r="I6232" s="54">
        <v>3.2041179533220387E-2</v>
      </c>
      <c r="J6232" t="s">
        <v>1028</v>
      </c>
      <c r="K6232" s="1">
        <v>70719.399999999994</v>
      </c>
    </row>
    <row r="6233" spans="1:11" x14ac:dyDescent="0.25">
      <c r="A6233">
        <v>520</v>
      </c>
      <c r="B6233" t="s">
        <v>526</v>
      </c>
      <c r="C6233" t="s">
        <v>30</v>
      </c>
      <c r="D6233" s="1">
        <v>79.459999999999994</v>
      </c>
      <c r="E6233">
        <v>4.7</v>
      </c>
      <c r="F6233">
        <v>455</v>
      </c>
      <c r="G6233" s="1">
        <v>476998.38</v>
      </c>
      <c r="H6233" s="1">
        <v>39749.864999999998</v>
      </c>
      <c r="I6233" s="54">
        <v>3.2041179533220387E-2</v>
      </c>
      <c r="J6233" t="s">
        <v>1029</v>
      </c>
      <c r="K6233" s="1">
        <v>36074.839999999997</v>
      </c>
    </row>
    <row r="6234" spans="1:11" x14ac:dyDescent="0.25">
      <c r="A6234">
        <v>520</v>
      </c>
      <c r="B6234" t="s">
        <v>526</v>
      </c>
      <c r="C6234" t="s">
        <v>30</v>
      </c>
      <c r="D6234" s="1">
        <v>79.459999999999994</v>
      </c>
      <c r="E6234">
        <v>4.7</v>
      </c>
      <c r="F6234">
        <v>455</v>
      </c>
      <c r="G6234" s="1">
        <v>476998.38</v>
      </c>
      <c r="H6234" s="1">
        <v>39749.864999999998</v>
      </c>
      <c r="I6234" s="54">
        <v>3.2041179533220387E-2</v>
      </c>
      <c r="J6234" t="s">
        <v>1030</v>
      </c>
      <c r="K6234" s="1">
        <v>54986.32</v>
      </c>
    </row>
    <row r="6235" spans="1:11" x14ac:dyDescent="0.25">
      <c r="A6235">
        <v>520</v>
      </c>
      <c r="B6235" t="s">
        <v>526</v>
      </c>
      <c r="C6235" t="s">
        <v>30</v>
      </c>
      <c r="D6235" s="1">
        <v>79.459999999999994</v>
      </c>
      <c r="E6235">
        <v>4.7</v>
      </c>
      <c r="F6235">
        <v>455</v>
      </c>
      <c r="G6235" s="1">
        <v>476998.38</v>
      </c>
      <c r="H6235" s="1">
        <v>39749.864999999998</v>
      </c>
      <c r="I6235" s="54">
        <v>3.2041179533220387E-2</v>
      </c>
      <c r="J6235" t="s">
        <v>1031</v>
      </c>
      <c r="K6235" s="1">
        <v>12077.92</v>
      </c>
    </row>
    <row r="6236" spans="1:11" x14ac:dyDescent="0.25">
      <c r="A6236">
        <v>520</v>
      </c>
      <c r="B6236" t="s">
        <v>526</v>
      </c>
      <c r="C6236" t="s">
        <v>30</v>
      </c>
      <c r="D6236" s="1">
        <v>79.459999999999994</v>
      </c>
      <c r="E6236">
        <v>4.7</v>
      </c>
      <c r="F6236">
        <v>455</v>
      </c>
      <c r="G6236" s="1">
        <v>476998.38</v>
      </c>
      <c r="H6236" s="1">
        <v>39749.864999999998</v>
      </c>
      <c r="I6236" s="54">
        <v>3.2041179533220387E-2</v>
      </c>
      <c r="J6236" t="s">
        <v>1032</v>
      </c>
      <c r="K6236" s="1">
        <v>28049.38</v>
      </c>
    </row>
    <row r="6237" spans="1:11" x14ac:dyDescent="0.25">
      <c r="A6237">
        <v>520</v>
      </c>
      <c r="B6237" t="s">
        <v>526</v>
      </c>
      <c r="C6237" t="s">
        <v>30</v>
      </c>
      <c r="D6237" s="1">
        <v>79.459999999999994</v>
      </c>
      <c r="E6237">
        <v>4.7</v>
      </c>
      <c r="F6237">
        <v>455</v>
      </c>
      <c r="G6237" s="1">
        <v>476998.38</v>
      </c>
      <c r="H6237" s="1">
        <v>39749.864999999998</v>
      </c>
      <c r="I6237" s="54">
        <v>3.2041179533220387E-2</v>
      </c>
      <c r="J6237" t="s">
        <v>1033</v>
      </c>
      <c r="K6237" s="1">
        <v>50774.94</v>
      </c>
    </row>
    <row r="6238" spans="1:11" x14ac:dyDescent="0.25">
      <c r="A6238">
        <v>520</v>
      </c>
      <c r="B6238" t="s">
        <v>526</v>
      </c>
      <c r="C6238" t="s">
        <v>30</v>
      </c>
      <c r="D6238" s="1">
        <v>79.459999999999994</v>
      </c>
      <c r="E6238">
        <v>4.7</v>
      </c>
      <c r="F6238">
        <v>455</v>
      </c>
      <c r="G6238" s="1">
        <v>476998.38</v>
      </c>
      <c r="H6238" s="1">
        <v>39749.864999999998</v>
      </c>
      <c r="I6238" s="54">
        <v>3.2041179533220387E-2</v>
      </c>
      <c r="J6238" t="s">
        <v>1034</v>
      </c>
      <c r="K6238" s="1">
        <v>33770.5</v>
      </c>
    </row>
    <row r="6239" spans="1:11" x14ac:dyDescent="0.25">
      <c r="A6239">
        <v>520</v>
      </c>
      <c r="B6239" t="s">
        <v>526</v>
      </c>
      <c r="C6239" t="s">
        <v>30</v>
      </c>
      <c r="D6239" s="1">
        <v>79.459999999999994</v>
      </c>
      <c r="E6239">
        <v>4.7</v>
      </c>
      <c r="F6239">
        <v>455</v>
      </c>
      <c r="G6239" s="1">
        <v>476998.38</v>
      </c>
      <c r="H6239" s="1">
        <v>39749.864999999998</v>
      </c>
      <c r="I6239" s="54">
        <v>3.2041179533220387E-2</v>
      </c>
      <c r="J6239" t="s">
        <v>1035</v>
      </c>
      <c r="K6239" s="1">
        <v>65475.040000000001</v>
      </c>
    </row>
    <row r="6240" spans="1:11" x14ac:dyDescent="0.25">
      <c r="A6240">
        <v>520</v>
      </c>
      <c r="B6240" t="s">
        <v>526</v>
      </c>
      <c r="C6240" t="s">
        <v>30</v>
      </c>
      <c r="D6240" s="1">
        <v>79.459999999999994</v>
      </c>
      <c r="E6240">
        <v>4.7</v>
      </c>
      <c r="F6240">
        <v>455</v>
      </c>
      <c r="G6240" s="1">
        <v>476998.38</v>
      </c>
      <c r="H6240" s="1">
        <v>39749.864999999998</v>
      </c>
      <c r="I6240" s="54">
        <v>3.2041179533220387E-2</v>
      </c>
      <c r="J6240" t="s">
        <v>1036</v>
      </c>
      <c r="K6240" s="1">
        <v>38299.72</v>
      </c>
    </row>
    <row r="6241" spans="1:11" x14ac:dyDescent="0.25">
      <c r="A6241">
        <v>520</v>
      </c>
      <c r="B6241" t="s">
        <v>526</v>
      </c>
      <c r="C6241" t="s">
        <v>30</v>
      </c>
      <c r="D6241" s="1">
        <v>79.459999999999994</v>
      </c>
      <c r="E6241">
        <v>4.7</v>
      </c>
      <c r="F6241">
        <v>455</v>
      </c>
      <c r="G6241" s="1">
        <v>476998.38</v>
      </c>
      <c r="H6241" s="1">
        <v>39749.864999999998</v>
      </c>
      <c r="I6241" s="54">
        <v>3.2041179533220387E-2</v>
      </c>
      <c r="J6241" t="s">
        <v>1037</v>
      </c>
      <c r="K6241" s="1">
        <v>1430.28</v>
      </c>
    </row>
    <row r="6242" spans="1:11" x14ac:dyDescent="0.25">
      <c r="A6242">
        <v>521</v>
      </c>
      <c r="B6242" t="s">
        <v>527</v>
      </c>
      <c r="C6242" t="s">
        <v>30</v>
      </c>
      <c r="D6242" s="1">
        <v>299.08999999999997</v>
      </c>
      <c r="E6242">
        <v>1.2</v>
      </c>
      <c r="F6242">
        <v>348</v>
      </c>
      <c r="G6242" s="1">
        <v>2067010.99</v>
      </c>
      <c r="H6242" s="1">
        <v>172250.91579999999</v>
      </c>
      <c r="I6242" s="54">
        <v>0.13884632108756764</v>
      </c>
      <c r="J6242" t="s">
        <v>1026</v>
      </c>
      <c r="K6242" s="1">
        <v>147152.28</v>
      </c>
    </row>
    <row r="6243" spans="1:11" x14ac:dyDescent="0.25">
      <c r="A6243">
        <v>521</v>
      </c>
      <c r="B6243" t="s">
        <v>527</v>
      </c>
      <c r="C6243" t="s">
        <v>30</v>
      </c>
      <c r="D6243" s="1">
        <v>299.08999999999997</v>
      </c>
      <c r="E6243">
        <v>1.2</v>
      </c>
      <c r="F6243">
        <v>348</v>
      </c>
      <c r="G6243" s="1">
        <v>2067010.99</v>
      </c>
      <c r="H6243" s="1">
        <v>172250.91579999999</v>
      </c>
      <c r="I6243" s="54">
        <v>0.13884632108756764</v>
      </c>
      <c r="J6243" t="s">
        <v>1027</v>
      </c>
      <c r="K6243" s="1">
        <v>159414.97</v>
      </c>
    </row>
    <row r="6244" spans="1:11" x14ac:dyDescent="0.25">
      <c r="A6244">
        <v>521</v>
      </c>
      <c r="B6244" t="s">
        <v>527</v>
      </c>
      <c r="C6244" t="s">
        <v>30</v>
      </c>
      <c r="D6244" s="1">
        <v>299.08999999999997</v>
      </c>
      <c r="E6244">
        <v>1.2</v>
      </c>
      <c r="F6244">
        <v>348</v>
      </c>
      <c r="G6244" s="1">
        <v>2067010.99</v>
      </c>
      <c r="H6244" s="1">
        <v>172250.91579999999</v>
      </c>
      <c r="I6244" s="54">
        <v>0.13884632108756764</v>
      </c>
      <c r="J6244" t="s">
        <v>1028</v>
      </c>
      <c r="K6244" s="1">
        <v>289220.03000000003</v>
      </c>
    </row>
    <row r="6245" spans="1:11" x14ac:dyDescent="0.25">
      <c r="A6245">
        <v>521</v>
      </c>
      <c r="B6245" t="s">
        <v>527</v>
      </c>
      <c r="C6245" t="s">
        <v>30</v>
      </c>
      <c r="D6245" s="1">
        <v>299.08999999999997</v>
      </c>
      <c r="E6245">
        <v>1.2</v>
      </c>
      <c r="F6245">
        <v>348</v>
      </c>
      <c r="G6245" s="1">
        <v>2067010.99</v>
      </c>
      <c r="H6245" s="1">
        <v>172250.91579999999</v>
      </c>
      <c r="I6245" s="54">
        <v>0.13884632108756764</v>
      </c>
      <c r="J6245" t="s">
        <v>1029</v>
      </c>
      <c r="K6245" s="1">
        <v>75370.679999999993</v>
      </c>
    </row>
    <row r="6246" spans="1:11" x14ac:dyDescent="0.25">
      <c r="A6246">
        <v>521</v>
      </c>
      <c r="B6246" t="s">
        <v>527</v>
      </c>
      <c r="C6246" t="s">
        <v>30</v>
      </c>
      <c r="D6246" s="1">
        <v>299.08999999999997</v>
      </c>
      <c r="E6246">
        <v>1.2</v>
      </c>
      <c r="F6246">
        <v>348</v>
      </c>
      <c r="G6246" s="1">
        <v>2067010.99</v>
      </c>
      <c r="H6246" s="1">
        <v>172250.91579999999</v>
      </c>
      <c r="I6246" s="54">
        <v>0.13884632108756764</v>
      </c>
      <c r="J6246" t="s">
        <v>1030</v>
      </c>
      <c r="K6246" s="1">
        <v>97503.34</v>
      </c>
    </row>
    <row r="6247" spans="1:11" x14ac:dyDescent="0.25">
      <c r="A6247">
        <v>521</v>
      </c>
      <c r="B6247" t="s">
        <v>527</v>
      </c>
      <c r="C6247" t="s">
        <v>30</v>
      </c>
      <c r="D6247" s="1">
        <v>299.08999999999997</v>
      </c>
      <c r="E6247">
        <v>1.2</v>
      </c>
      <c r="F6247">
        <v>348</v>
      </c>
      <c r="G6247" s="1">
        <v>2067010.99</v>
      </c>
      <c r="H6247" s="1">
        <v>172250.91579999999</v>
      </c>
      <c r="I6247" s="54">
        <v>0.13884632108756764</v>
      </c>
      <c r="J6247" t="s">
        <v>1031</v>
      </c>
      <c r="K6247" s="1">
        <v>190819.42</v>
      </c>
    </row>
    <row r="6248" spans="1:11" x14ac:dyDescent="0.25">
      <c r="A6248">
        <v>521</v>
      </c>
      <c r="B6248" t="s">
        <v>527</v>
      </c>
      <c r="C6248" t="s">
        <v>30</v>
      </c>
      <c r="D6248" s="1">
        <v>299.08999999999997</v>
      </c>
      <c r="E6248">
        <v>1.2</v>
      </c>
      <c r="F6248">
        <v>348</v>
      </c>
      <c r="G6248" s="1">
        <v>2067010.99</v>
      </c>
      <c r="H6248" s="1">
        <v>172250.91579999999</v>
      </c>
      <c r="I6248" s="54">
        <v>0.13884632108756764</v>
      </c>
      <c r="J6248" t="s">
        <v>1032</v>
      </c>
      <c r="K6248" s="1">
        <v>294603.65000000002</v>
      </c>
    </row>
    <row r="6249" spans="1:11" x14ac:dyDescent="0.25">
      <c r="A6249">
        <v>521</v>
      </c>
      <c r="B6249" t="s">
        <v>527</v>
      </c>
      <c r="C6249" t="s">
        <v>30</v>
      </c>
      <c r="D6249" s="1">
        <v>299.08999999999997</v>
      </c>
      <c r="E6249">
        <v>1.2</v>
      </c>
      <c r="F6249">
        <v>348</v>
      </c>
      <c r="G6249" s="1">
        <v>2067010.99</v>
      </c>
      <c r="H6249" s="1">
        <v>172250.91579999999</v>
      </c>
      <c r="I6249" s="54">
        <v>0.13884632108756764</v>
      </c>
      <c r="J6249" t="s">
        <v>1033</v>
      </c>
      <c r="K6249" s="1">
        <v>169284.94</v>
      </c>
    </row>
    <row r="6250" spans="1:11" x14ac:dyDescent="0.25">
      <c r="A6250">
        <v>521</v>
      </c>
      <c r="B6250" t="s">
        <v>527</v>
      </c>
      <c r="C6250" t="s">
        <v>30</v>
      </c>
      <c r="D6250" s="1">
        <v>299.08999999999997</v>
      </c>
      <c r="E6250">
        <v>1.2</v>
      </c>
      <c r="F6250">
        <v>348</v>
      </c>
      <c r="G6250" s="1">
        <v>2067010.99</v>
      </c>
      <c r="H6250" s="1">
        <v>172250.91579999999</v>
      </c>
      <c r="I6250" s="54">
        <v>0.13884632108756764</v>
      </c>
      <c r="J6250" t="s">
        <v>1034</v>
      </c>
      <c r="K6250" s="1">
        <v>203381.2</v>
      </c>
    </row>
    <row r="6251" spans="1:11" x14ac:dyDescent="0.25">
      <c r="A6251">
        <v>521</v>
      </c>
      <c r="B6251" t="s">
        <v>527</v>
      </c>
      <c r="C6251" t="s">
        <v>30</v>
      </c>
      <c r="D6251" s="1">
        <v>299.08999999999997</v>
      </c>
      <c r="E6251">
        <v>1.2</v>
      </c>
      <c r="F6251">
        <v>348</v>
      </c>
      <c r="G6251" s="1">
        <v>2067010.99</v>
      </c>
      <c r="H6251" s="1">
        <v>172250.91579999999</v>
      </c>
      <c r="I6251" s="54">
        <v>0.13884632108756764</v>
      </c>
      <c r="J6251" t="s">
        <v>1035</v>
      </c>
      <c r="K6251" s="1">
        <v>100494.24</v>
      </c>
    </row>
    <row r="6252" spans="1:11" x14ac:dyDescent="0.25">
      <c r="A6252">
        <v>521</v>
      </c>
      <c r="B6252" t="s">
        <v>527</v>
      </c>
      <c r="C6252" t="s">
        <v>30</v>
      </c>
      <c r="D6252" s="1">
        <v>299.08999999999997</v>
      </c>
      <c r="E6252">
        <v>1.2</v>
      </c>
      <c r="F6252">
        <v>348</v>
      </c>
      <c r="G6252" s="1">
        <v>2067010.99</v>
      </c>
      <c r="H6252" s="1">
        <v>172250.91579999999</v>
      </c>
      <c r="I6252" s="54">
        <v>0.13884632108756764</v>
      </c>
      <c r="J6252" t="s">
        <v>1036</v>
      </c>
      <c r="K6252" s="1">
        <v>162106.78</v>
      </c>
    </row>
    <row r="6253" spans="1:11" x14ac:dyDescent="0.25">
      <c r="A6253">
        <v>521</v>
      </c>
      <c r="B6253" t="s">
        <v>527</v>
      </c>
      <c r="C6253" t="s">
        <v>30</v>
      </c>
      <c r="D6253" s="1">
        <v>299.08999999999997</v>
      </c>
      <c r="E6253">
        <v>1.2</v>
      </c>
      <c r="F6253">
        <v>348</v>
      </c>
      <c r="G6253" s="1">
        <v>2067010.99</v>
      </c>
      <c r="H6253" s="1">
        <v>172250.91579999999</v>
      </c>
      <c r="I6253" s="54">
        <v>0.13884632108756764</v>
      </c>
      <c r="J6253" t="s">
        <v>1037</v>
      </c>
      <c r="K6253" s="1">
        <v>177659.46</v>
      </c>
    </row>
    <row r="6254" spans="1:11" x14ac:dyDescent="0.25">
      <c r="A6254">
        <v>522</v>
      </c>
      <c r="B6254" t="s">
        <v>528</v>
      </c>
      <c r="C6254" t="s">
        <v>17</v>
      </c>
      <c r="D6254" s="1">
        <v>193.54</v>
      </c>
      <c r="E6254">
        <v>4.7</v>
      </c>
      <c r="F6254">
        <v>540</v>
      </c>
      <c r="G6254" s="1">
        <v>1186593.74</v>
      </c>
      <c r="H6254" s="1">
        <v>98882.811700000006</v>
      </c>
      <c r="I6254" s="54">
        <v>7.9706482559407071E-2</v>
      </c>
      <c r="J6254" t="s">
        <v>1026</v>
      </c>
      <c r="K6254" s="1">
        <v>45288.36</v>
      </c>
    </row>
    <row r="6255" spans="1:11" x14ac:dyDescent="0.25">
      <c r="A6255">
        <v>522</v>
      </c>
      <c r="B6255" t="s">
        <v>528</v>
      </c>
      <c r="C6255" t="s">
        <v>17</v>
      </c>
      <c r="D6255" s="1">
        <v>193.54</v>
      </c>
      <c r="E6255">
        <v>4.7</v>
      </c>
      <c r="F6255">
        <v>540</v>
      </c>
      <c r="G6255" s="1">
        <v>1186593.74</v>
      </c>
      <c r="H6255" s="1">
        <v>98882.811700000006</v>
      </c>
      <c r="I6255" s="54">
        <v>7.9706482559407071E-2</v>
      </c>
      <c r="J6255" t="s">
        <v>1027</v>
      </c>
      <c r="K6255" s="1">
        <v>100060.18</v>
      </c>
    </row>
    <row r="6256" spans="1:11" x14ac:dyDescent="0.25">
      <c r="A6256">
        <v>522</v>
      </c>
      <c r="B6256" t="s">
        <v>528</v>
      </c>
      <c r="C6256" t="s">
        <v>17</v>
      </c>
      <c r="D6256" s="1">
        <v>193.54</v>
      </c>
      <c r="E6256">
        <v>4.7</v>
      </c>
      <c r="F6256">
        <v>540</v>
      </c>
      <c r="G6256" s="1">
        <v>1186593.74</v>
      </c>
      <c r="H6256" s="1">
        <v>98882.811700000006</v>
      </c>
      <c r="I6256" s="54">
        <v>7.9706482559407071E-2</v>
      </c>
      <c r="J6256" t="s">
        <v>1028</v>
      </c>
      <c r="K6256" s="1">
        <v>185411.32</v>
      </c>
    </row>
    <row r="6257" spans="1:11" x14ac:dyDescent="0.25">
      <c r="A6257">
        <v>522</v>
      </c>
      <c r="B6257" t="s">
        <v>528</v>
      </c>
      <c r="C6257" t="s">
        <v>17</v>
      </c>
      <c r="D6257" s="1">
        <v>193.54</v>
      </c>
      <c r="E6257">
        <v>4.7</v>
      </c>
      <c r="F6257">
        <v>540</v>
      </c>
      <c r="G6257" s="1">
        <v>1186593.74</v>
      </c>
      <c r="H6257" s="1">
        <v>98882.811700000006</v>
      </c>
      <c r="I6257" s="54">
        <v>7.9706482559407071E-2</v>
      </c>
      <c r="J6257" t="s">
        <v>1029</v>
      </c>
      <c r="K6257" s="1">
        <v>49546.239999999998</v>
      </c>
    </row>
    <row r="6258" spans="1:11" x14ac:dyDescent="0.25">
      <c r="A6258">
        <v>522</v>
      </c>
      <c r="B6258" t="s">
        <v>528</v>
      </c>
      <c r="C6258" t="s">
        <v>17</v>
      </c>
      <c r="D6258" s="1">
        <v>193.54</v>
      </c>
      <c r="E6258">
        <v>4.7</v>
      </c>
      <c r="F6258">
        <v>540</v>
      </c>
      <c r="G6258" s="1">
        <v>1186593.74</v>
      </c>
      <c r="H6258" s="1">
        <v>98882.811700000006</v>
      </c>
      <c r="I6258" s="54">
        <v>7.9706482559407071E-2</v>
      </c>
      <c r="J6258" t="s">
        <v>1030</v>
      </c>
      <c r="K6258" s="1">
        <v>20708.78</v>
      </c>
    </row>
    <row r="6259" spans="1:11" x14ac:dyDescent="0.25">
      <c r="A6259">
        <v>522</v>
      </c>
      <c r="B6259" t="s">
        <v>528</v>
      </c>
      <c r="C6259" t="s">
        <v>17</v>
      </c>
      <c r="D6259" s="1">
        <v>193.54</v>
      </c>
      <c r="E6259">
        <v>4.7</v>
      </c>
      <c r="F6259">
        <v>540</v>
      </c>
      <c r="G6259" s="1">
        <v>1186593.74</v>
      </c>
      <c r="H6259" s="1">
        <v>98882.811700000006</v>
      </c>
      <c r="I6259" s="54">
        <v>7.9706482559407071E-2</v>
      </c>
      <c r="J6259" t="s">
        <v>1031</v>
      </c>
      <c r="K6259" s="1">
        <v>45675.44</v>
      </c>
    </row>
    <row r="6260" spans="1:11" x14ac:dyDescent="0.25">
      <c r="A6260">
        <v>522</v>
      </c>
      <c r="B6260" t="s">
        <v>528</v>
      </c>
      <c r="C6260" t="s">
        <v>17</v>
      </c>
      <c r="D6260" s="1">
        <v>193.54</v>
      </c>
      <c r="E6260">
        <v>4.7</v>
      </c>
      <c r="F6260">
        <v>540</v>
      </c>
      <c r="G6260" s="1">
        <v>1186593.74</v>
      </c>
      <c r="H6260" s="1">
        <v>98882.811700000006</v>
      </c>
      <c r="I6260" s="54">
        <v>7.9706482559407071E-2</v>
      </c>
      <c r="J6260" t="s">
        <v>1032</v>
      </c>
      <c r="K6260" s="1">
        <v>127155.78</v>
      </c>
    </row>
    <row r="6261" spans="1:11" x14ac:dyDescent="0.25">
      <c r="A6261">
        <v>522</v>
      </c>
      <c r="B6261" t="s">
        <v>528</v>
      </c>
      <c r="C6261" t="s">
        <v>17</v>
      </c>
      <c r="D6261" s="1">
        <v>193.54</v>
      </c>
      <c r="E6261">
        <v>4.7</v>
      </c>
      <c r="F6261">
        <v>540</v>
      </c>
      <c r="G6261" s="1">
        <v>1186593.74</v>
      </c>
      <c r="H6261" s="1">
        <v>98882.811700000006</v>
      </c>
      <c r="I6261" s="54">
        <v>7.9706482559407071E-2</v>
      </c>
      <c r="J6261" t="s">
        <v>1033</v>
      </c>
      <c r="K6261" s="1">
        <v>44514.2</v>
      </c>
    </row>
    <row r="6262" spans="1:11" x14ac:dyDescent="0.25">
      <c r="A6262">
        <v>522</v>
      </c>
      <c r="B6262" t="s">
        <v>528</v>
      </c>
      <c r="C6262" t="s">
        <v>17</v>
      </c>
      <c r="D6262" s="1">
        <v>193.54</v>
      </c>
      <c r="E6262">
        <v>4.7</v>
      </c>
      <c r="F6262">
        <v>540</v>
      </c>
      <c r="G6262" s="1">
        <v>1186593.74</v>
      </c>
      <c r="H6262" s="1">
        <v>98882.811700000006</v>
      </c>
      <c r="I6262" s="54">
        <v>7.9706482559407071E-2</v>
      </c>
      <c r="J6262" t="s">
        <v>1034</v>
      </c>
      <c r="K6262" s="1">
        <v>192572.3</v>
      </c>
    </row>
    <row r="6263" spans="1:11" x14ac:dyDescent="0.25">
      <c r="A6263">
        <v>522</v>
      </c>
      <c r="B6263" t="s">
        <v>528</v>
      </c>
      <c r="C6263" t="s">
        <v>17</v>
      </c>
      <c r="D6263" s="1">
        <v>193.54</v>
      </c>
      <c r="E6263">
        <v>4.7</v>
      </c>
      <c r="F6263">
        <v>540</v>
      </c>
      <c r="G6263" s="1">
        <v>1186593.74</v>
      </c>
      <c r="H6263" s="1">
        <v>98882.811700000006</v>
      </c>
      <c r="I6263" s="54">
        <v>7.9706482559407071E-2</v>
      </c>
      <c r="J6263" t="s">
        <v>1035</v>
      </c>
      <c r="K6263" s="1">
        <v>193152.92</v>
      </c>
    </row>
    <row r="6264" spans="1:11" x14ac:dyDescent="0.25">
      <c r="A6264">
        <v>522</v>
      </c>
      <c r="B6264" t="s">
        <v>528</v>
      </c>
      <c r="C6264" t="s">
        <v>17</v>
      </c>
      <c r="D6264" s="1">
        <v>193.54</v>
      </c>
      <c r="E6264">
        <v>4.7</v>
      </c>
      <c r="F6264">
        <v>540</v>
      </c>
      <c r="G6264" s="1">
        <v>1186593.74</v>
      </c>
      <c r="H6264" s="1">
        <v>98882.811700000006</v>
      </c>
      <c r="I6264" s="54">
        <v>7.9706482559407071E-2</v>
      </c>
      <c r="J6264" t="s">
        <v>1036</v>
      </c>
      <c r="K6264" s="1">
        <v>39482.160000000003</v>
      </c>
    </row>
    <row r="6265" spans="1:11" x14ac:dyDescent="0.25">
      <c r="A6265">
        <v>522</v>
      </c>
      <c r="B6265" t="s">
        <v>528</v>
      </c>
      <c r="C6265" t="s">
        <v>17</v>
      </c>
      <c r="D6265" s="1">
        <v>193.54</v>
      </c>
      <c r="E6265">
        <v>4.7</v>
      </c>
      <c r="F6265">
        <v>540</v>
      </c>
      <c r="G6265" s="1">
        <v>1186593.74</v>
      </c>
      <c r="H6265" s="1">
        <v>98882.811700000006</v>
      </c>
      <c r="I6265" s="54">
        <v>7.9706482559407071E-2</v>
      </c>
      <c r="J6265" t="s">
        <v>1037</v>
      </c>
      <c r="K6265" s="1">
        <v>143026.06</v>
      </c>
    </row>
    <row r="6266" spans="1:11" x14ac:dyDescent="0.25">
      <c r="A6266">
        <v>523</v>
      </c>
      <c r="B6266" t="s">
        <v>529</v>
      </c>
      <c r="C6266" t="s">
        <v>5</v>
      </c>
      <c r="D6266" s="1">
        <v>485.11</v>
      </c>
      <c r="E6266">
        <v>2.4</v>
      </c>
      <c r="F6266">
        <v>772</v>
      </c>
      <c r="G6266" s="1">
        <v>3566043.61</v>
      </c>
      <c r="H6266" s="1">
        <v>297170.30080000003</v>
      </c>
      <c r="I6266" s="54">
        <v>0.23954010814733448</v>
      </c>
      <c r="J6266" t="s">
        <v>1026</v>
      </c>
      <c r="K6266" s="1">
        <v>300283.09000000003</v>
      </c>
    </row>
    <row r="6267" spans="1:11" x14ac:dyDescent="0.25">
      <c r="A6267">
        <v>523</v>
      </c>
      <c r="B6267" t="s">
        <v>529</v>
      </c>
      <c r="C6267" t="s">
        <v>5</v>
      </c>
      <c r="D6267" s="1">
        <v>485.11</v>
      </c>
      <c r="E6267">
        <v>2.4</v>
      </c>
      <c r="F6267">
        <v>772</v>
      </c>
      <c r="G6267" s="1">
        <v>3566043.61</v>
      </c>
      <c r="H6267" s="1">
        <v>297170.30080000003</v>
      </c>
      <c r="I6267" s="54">
        <v>0.23954010814733448</v>
      </c>
      <c r="J6267" t="s">
        <v>1027</v>
      </c>
      <c r="K6267" s="1">
        <v>346853.65</v>
      </c>
    </row>
    <row r="6268" spans="1:11" x14ac:dyDescent="0.25">
      <c r="A6268">
        <v>523</v>
      </c>
      <c r="B6268" t="s">
        <v>529</v>
      </c>
      <c r="C6268" t="s">
        <v>5</v>
      </c>
      <c r="D6268" s="1">
        <v>485.11</v>
      </c>
      <c r="E6268">
        <v>2.4</v>
      </c>
      <c r="F6268">
        <v>772</v>
      </c>
      <c r="G6268" s="1">
        <v>3566043.61</v>
      </c>
      <c r="H6268" s="1">
        <v>297170.30080000003</v>
      </c>
      <c r="I6268" s="54">
        <v>0.23954010814733448</v>
      </c>
      <c r="J6268" t="s">
        <v>1028</v>
      </c>
      <c r="K6268" s="1">
        <v>465220.49</v>
      </c>
    </row>
    <row r="6269" spans="1:11" x14ac:dyDescent="0.25">
      <c r="A6269">
        <v>523</v>
      </c>
      <c r="B6269" t="s">
        <v>529</v>
      </c>
      <c r="C6269" t="s">
        <v>5</v>
      </c>
      <c r="D6269" s="1">
        <v>485.11</v>
      </c>
      <c r="E6269">
        <v>2.4</v>
      </c>
      <c r="F6269">
        <v>772</v>
      </c>
      <c r="G6269" s="1">
        <v>3566043.61</v>
      </c>
      <c r="H6269" s="1">
        <v>297170.30080000003</v>
      </c>
      <c r="I6269" s="54">
        <v>0.23954010814733448</v>
      </c>
      <c r="J6269" t="s">
        <v>1029</v>
      </c>
      <c r="K6269" s="1">
        <v>185312.02</v>
      </c>
    </row>
    <row r="6270" spans="1:11" x14ac:dyDescent="0.25">
      <c r="A6270">
        <v>523</v>
      </c>
      <c r="B6270" t="s">
        <v>529</v>
      </c>
      <c r="C6270" t="s">
        <v>5</v>
      </c>
      <c r="D6270" s="1">
        <v>485.11</v>
      </c>
      <c r="E6270">
        <v>2.4</v>
      </c>
      <c r="F6270">
        <v>772</v>
      </c>
      <c r="G6270" s="1">
        <v>3566043.61</v>
      </c>
      <c r="H6270" s="1">
        <v>297170.30080000003</v>
      </c>
      <c r="I6270" s="54">
        <v>0.23954010814733448</v>
      </c>
      <c r="J6270" t="s">
        <v>1030</v>
      </c>
      <c r="K6270" s="1">
        <v>410403.06</v>
      </c>
    </row>
    <row r="6271" spans="1:11" x14ac:dyDescent="0.25">
      <c r="A6271">
        <v>523</v>
      </c>
      <c r="B6271" t="s">
        <v>529</v>
      </c>
      <c r="C6271" t="s">
        <v>5</v>
      </c>
      <c r="D6271" s="1">
        <v>485.11</v>
      </c>
      <c r="E6271">
        <v>2.4</v>
      </c>
      <c r="F6271">
        <v>772</v>
      </c>
      <c r="G6271" s="1">
        <v>3566043.61</v>
      </c>
      <c r="H6271" s="1">
        <v>297170.30080000003</v>
      </c>
      <c r="I6271" s="54">
        <v>0.23954010814733448</v>
      </c>
      <c r="J6271" t="s">
        <v>1031</v>
      </c>
      <c r="K6271" s="1">
        <v>483654.67</v>
      </c>
    </row>
    <row r="6272" spans="1:11" x14ac:dyDescent="0.25">
      <c r="A6272">
        <v>523</v>
      </c>
      <c r="B6272" t="s">
        <v>529</v>
      </c>
      <c r="C6272" t="s">
        <v>5</v>
      </c>
      <c r="D6272" s="1">
        <v>485.11</v>
      </c>
      <c r="E6272">
        <v>2.4</v>
      </c>
      <c r="F6272">
        <v>772</v>
      </c>
      <c r="G6272" s="1">
        <v>3566043.61</v>
      </c>
      <c r="H6272" s="1">
        <v>297170.30080000003</v>
      </c>
      <c r="I6272" s="54">
        <v>0.23954010814733448</v>
      </c>
      <c r="J6272" t="s">
        <v>1032</v>
      </c>
      <c r="K6272" s="1">
        <v>289125.56</v>
      </c>
    </row>
    <row r="6273" spans="1:11" x14ac:dyDescent="0.25">
      <c r="A6273">
        <v>523</v>
      </c>
      <c r="B6273" t="s">
        <v>529</v>
      </c>
      <c r="C6273" t="s">
        <v>5</v>
      </c>
      <c r="D6273" s="1">
        <v>485.11</v>
      </c>
      <c r="E6273">
        <v>2.4</v>
      </c>
      <c r="F6273">
        <v>772</v>
      </c>
      <c r="G6273" s="1">
        <v>3566043.61</v>
      </c>
      <c r="H6273" s="1">
        <v>297170.30080000003</v>
      </c>
      <c r="I6273" s="54">
        <v>0.23954010814733448</v>
      </c>
      <c r="J6273" t="s">
        <v>1033</v>
      </c>
      <c r="K6273" s="1">
        <v>423501.03</v>
      </c>
    </row>
    <row r="6274" spans="1:11" x14ac:dyDescent="0.25">
      <c r="A6274">
        <v>523</v>
      </c>
      <c r="B6274" t="s">
        <v>529</v>
      </c>
      <c r="C6274" t="s">
        <v>5</v>
      </c>
      <c r="D6274" s="1">
        <v>485.11</v>
      </c>
      <c r="E6274">
        <v>2.4</v>
      </c>
      <c r="F6274">
        <v>772</v>
      </c>
      <c r="G6274" s="1">
        <v>3566043.61</v>
      </c>
      <c r="H6274" s="1">
        <v>297170.30080000003</v>
      </c>
      <c r="I6274" s="54">
        <v>0.23954010814733448</v>
      </c>
      <c r="J6274" t="s">
        <v>1034</v>
      </c>
      <c r="K6274" s="1">
        <v>10672.42</v>
      </c>
    </row>
    <row r="6275" spans="1:11" x14ac:dyDescent="0.25">
      <c r="A6275">
        <v>523</v>
      </c>
      <c r="B6275" t="s">
        <v>529</v>
      </c>
      <c r="C6275" t="s">
        <v>5</v>
      </c>
      <c r="D6275" s="1">
        <v>485.11</v>
      </c>
      <c r="E6275">
        <v>2.4</v>
      </c>
      <c r="F6275">
        <v>772</v>
      </c>
      <c r="G6275" s="1">
        <v>3566043.61</v>
      </c>
      <c r="H6275" s="1">
        <v>297170.30080000003</v>
      </c>
      <c r="I6275" s="54">
        <v>0.23954010814733448</v>
      </c>
      <c r="J6275" t="s">
        <v>1035</v>
      </c>
      <c r="K6275" s="1">
        <v>228486.81</v>
      </c>
    </row>
    <row r="6276" spans="1:11" x14ac:dyDescent="0.25">
      <c r="A6276">
        <v>523</v>
      </c>
      <c r="B6276" t="s">
        <v>529</v>
      </c>
      <c r="C6276" t="s">
        <v>5</v>
      </c>
      <c r="D6276" s="1">
        <v>485.11</v>
      </c>
      <c r="E6276">
        <v>2.4</v>
      </c>
      <c r="F6276">
        <v>772</v>
      </c>
      <c r="G6276" s="1">
        <v>3566043.61</v>
      </c>
      <c r="H6276" s="1">
        <v>297170.30080000003</v>
      </c>
      <c r="I6276" s="54">
        <v>0.23954010814733448</v>
      </c>
      <c r="J6276" t="s">
        <v>1036</v>
      </c>
      <c r="K6276" s="1">
        <v>243040.11</v>
      </c>
    </row>
    <row r="6277" spans="1:11" x14ac:dyDescent="0.25">
      <c r="A6277">
        <v>523</v>
      </c>
      <c r="B6277" t="s">
        <v>529</v>
      </c>
      <c r="C6277" t="s">
        <v>5</v>
      </c>
      <c r="D6277" s="1">
        <v>485.11</v>
      </c>
      <c r="E6277">
        <v>2.4</v>
      </c>
      <c r="F6277">
        <v>772</v>
      </c>
      <c r="G6277" s="1">
        <v>3566043.61</v>
      </c>
      <c r="H6277" s="1">
        <v>297170.30080000003</v>
      </c>
      <c r="I6277" s="54">
        <v>0.23954010814733448</v>
      </c>
      <c r="J6277" t="s">
        <v>1037</v>
      </c>
      <c r="K6277" s="1">
        <v>179490.7</v>
      </c>
    </row>
    <row r="6278" spans="1:11" x14ac:dyDescent="0.25">
      <c r="A6278">
        <v>524</v>
      </c>
      <c r="B6278" t="s">
        <v>530</v>
      </c>
      <c r="C6278" t="s">
        <v>17</v>
      </c>
      <c r="D6278" s="1">
        <v>421.85</v>
      </c>
      <c r="E6278">
        <v>1.4</v>
      </c>
      <c r="F6278">
        <v>406</v>
      </c>
      <c r="G6278" s="1">
        <v>1952321.8</v>
      </c>
      <c r="H6278" s="1">
        <v>162693.48329999999</v>
      </c>
      <c r="I6278" s="54">
        <v>0.13114236006508026</v>
      </c>
      <c r="J6278" t="s">
        <v>1026</v>
      </c>
      <c r="K6278" s="1">
        <v>67496</v>
      </c>
    </row>
    <row r="6279" spans="1:11" x14ac:dyDescent="0.25">
      <c r="A6279">
        <v>524</v>
      </c>
      <c r="B6279" t="s">
        <v>530</v>
      </c>
      <c r="C6279" t="s">
        <v>17</v>
      </c>
      <c r="D6279" s="1">
        <v>421.85</v>
      </c>
      <c r="E6279">
        <v>1.4</v>
      </c>
      <c r="F6279">
        <v>406</v>
      </c>
      <c r="G6279" s="1">
        <v>1952321.8</v>
      </c>
      <c r="H6279" s="1">
        <v>162693.48329999999</v>
      </c>
      <c r="I6279" s="54">
        <v>0.13114236006508026</v>
      </c>
      <c r="J6279" t="s">
        <v>1027</v>
      </c>
      <c r="K6279" s="1">
        <v>316387.5</v>
      </c>
    </row>
    <row r="6280" spans="1:11" x14ac:dyDescent="0.25">
      <c r="A6280">
        <v>524</v>
      </c>
      <c r="B6280" t="s">
        <v>530</v>
      </c>
      <c r="C6280" t="s">
        <v>17</v>
      </c>
      <c r="D6280" s="1">
        <v>421.85</v>
      </c>
      <c r="E6280">
        <v>1.4</v>
      </c>
      <c r="F6280">
        <v>406</v>
      </c>
      <c r="G6280" s="1">
        <v>1952321.8</v>
      </c>
      <c r="H6280" s="1">
        <v>162693.48329999999</v>
      </c>
      <c r="I6280" s="54">
        <v>0.13114236006508026</v>
      </c>
      <c r="J6280" t="s">
        <v>1028</v>
      </c>
      <c r="K6280" s="1">
        <v>187301.4</v>
      </c>
    </row>
    <row r="6281" spans="1:11" x14ac:dyDescent="0.25">
      <c r="A6281">
        <v>524</v>
      </c>
      <c r="B6281" t="s">
        <v>530</v>
      </c>
      <c r="C6281" t="s">
        <v>17</v>
      </c>
      <c r="D6281" s="1">
        <v>421.85</v>
      </c>
      <c r="E6281">
        <v>1.4</v>
      </c>
      <c r="F6281">
        <v>406</v>
      </c>
      <c r="G6281" s="1">
        <v>1952321.8</v>
      </c>
      <c r="H6281" s="1">
        <v>162693.48329999999</v>
      </c>
      <c r="I6281" s="54">
        <v>0.13114236006508026</v>
      </c>
      <c r="J6281" t="s">
        <v>1029</v>
      </c>
      <c r="K6281" s="1">
        <v>186035.85</v>
      </c>
    </row>
    <row r="6282" spans="1:11" x14ac:dyDescent="0.25">
      <c r="A6282">
        <v>524</v>
      </c>
      <c r="B6282" t="s">
        <v>530</v>
      </c>
      <c r="C6282" t="s">
        <v>17</v>
      </c>
      <c r="D6282" s="1">
        <v>421.85</v>
      </c>
      <c r="E6282">
        <v>1.4</v>
      </c>
      <c r="F6282">
        <v>406</v>
      </c>
      <c r="G6282" s="1">
        <v>1952321.8</v>
      </c>
      <c r="H6282" s="1">
        <v>162693.48329999999</v>
      </c>
      <c r="I6282" s="54">
        <v>0.13114236006508026</v>
      </c>
      <c r="J6282" t="s">
        <v>1030</v>
      </c>
      <c r="K6282" s="1">
        <v>67917.850000000006</v>
      </c>
    </row>
    <row r="6283" spans="1:11" x14ac:dyDescent="0.25">
      <c r="A6283">
        <v>524</v>
      </c>
      <c r="B6283" t="s">
        <v>530</v>
      </c>
      <c r="C6283" t="s">
        <v>17</v>
      </c>
      <c r="D6283" s="1">
        <v>421.85</v>
      </c>
      <c r="E6283">
        <v>1.4</v>
      </c>
      <c r="F6283">
        <v>406</v>
      </c>
      <c r="G6283" s="1">
        <v>1952321.8</v>
      </c>
      <c r="H6283" s="1">
        <v>162693.48329999999</v>
      </c>
      <c r="I6283" s="54">
        <v>0.13114236006508026</v>
      </c>
      <c r="J6283" t="s">
        <v>1031</v>
      </c>
      <c r="K6283" s="1">
        <v>22779.9</v>
      </c>
    </row>
    <row r="6284" spans="1:11" x14ac:dyDescent="0.25">
      <c r="A6284">
        <v>524</v>
      </c>
      <c r="B6284" t="s">
        <v>530</v>
      </c>
      <c r="C6284" t="s">
        <v>17</v>
      </c>
      <c r="D6284" s="1">
        <v>421.85</v>
      </c>
      <c r="E6284">
        <v>1.4</v>
      </c>
      <c r="F6284">
        <v>406</v>
      </c>
      <c r="G6284" s="1">
        <v>1952321.8</v>
      </c>
      <c r="H6284" s="1">
        <v>162693.48329999999</v>
      </c>
      <c r="I6284" s="54">
        <v>0.13114236006508026</v>
      </c>
      <c r="J6284" t="s">
        <v>1032</v>
      </c>
      <c r="K6284" s="1">
        <v>41763.15</v>
      </c>
    </row>
    <row r="6285" spans="1:11" x14ac:dyDescent="0.25">
      <c r="A6285">
        <v>524</v>
      </c>
      <c r="B6285" t="s">
        <v>530</v>
      </c>
      <c r="C6285" t="s">
        <v>17</v>
      </c>
      <c r="D6285" s="1">
        <v>421.85</v>
      </c>
      <c r="E6285">
        <v>1.4</v>
      </c>
      <c r="F6285">
        <v>406</v>
      </c>
      <c r="G6285" s="1">
        <v>1952321.8</v>
      </c>
      <c r="H6285" s="1">
        <v>162693.48329999999</v>
      </c>
      <c r="I6285" s="54">
        <v>0.13114236006508026</v>
      </c>
      <c r="J6285" t="s">
        <v>1033</v>
      </c>
      <c r="K6285" s="1">
        <v>241720.05</v>
      </c>
    </row>
    <row r="6286" spans="1:11" x14ac:dyDescent="0.25">
      <c r="A6286">
        <v>524</v>
      </c>
      <c r="B6286" t="s">
        <v>530</v>
      </c>
      <c r="C6286" t="s">
        <v>17</v>
      </c>
      <c r="D6286" s="1">
        <v>421.85</v>
      </c>
      <c r="E6286">
        <v>1.4</v>
      </c>
      <c r="F6286">
        <v>406</v>
      </c>
      <c r="G6286" s="1">
        <v>1952321.8</v>
      </c>
      <c r="H6286" s="1">
        <v>162693.48329999999</v>
      </c>
      <c r="I6286" s="54">
        <v>0.13114236006508026</v>
      </c>
      <c r="J6286" t="s">
        <v>1034</v>
      </c>
      <c r="K6286" s="1">
        <v>19405.099999999999</v>
      </c>
    </row>
    <row r="6287" spans="1:11" x14ac:dyDescent="0.25">
      <c r="A6287">
        <v>524</v>
      </c>
      <c r="B6287" t="s">
        <v>530</v>
      </c>
      <c r="C6287" t="s">
        <v>17</v>
      </c>
      <c r="D6287" s="1">
        <v>421.85</v>
      </c>
      <c r="E6287">
        <v>1.4</v>
      </c>
      <c r="F6287">
        <v>406</v>
      </c>
      <c r="G6287" s="1">
        <v>1952321.8</v>
      </c>
      <c r="H6287" s="1">
        <v>162693.48329999999</v>
      </c>
      <c r="I6287" s="54">
        <v>0.13114236006508026</v>
      </c>
      <c r="J6287" t="s">
        <v>1035</v>
      </c>
      <c r="K6287" s="1">
        <v>81838.899999999994</v>
      </c>
    </row>
    <row r="6288" spans="1:11" x14ac:dyDescent="0.25">
      <c r="A6288">
        <v>524</v>
      </c>
      <c r="B6288" t="s">
        <v>530</v>
      </c>
      <c r="C6288" t="s">
        <v>17</v>
      </c>
      <c r="D6288" s="1">
        <v>421.85</v>
      </c>
      <c r="E6288">
        <v>1.4</v>
      </c>
      <c r="F6288">
        <v>406</v>
      </c>
      <c r="G6288" s="1">
        <v>1952321.8</v>
      </c>
      <c r="H6288" s="1">
        <v>162693.48329999999</v>
      </c>
      <c r="I6288" s="54">
        <v>0.13114236006508026</v>
      </c>
      <c r="J6288" t="s">
        <v>1036</v>
      </c>
      <c r="K6288" s="1">
        <v>392320.5</v>
      </c>
    </row>
    <row r="6289" spans="1:11" x14ac:dyDescent="0.25">
      <c r="A6289">
        <v>524</v>
      </c>
      <c r="B6289" t="s">
        <v>530</v>
      </c>
      <c r="C6289" t="s">
        <v>17</v>
      </c>
      <c r="D6289" s="1">
        <v>421.85</v>
      </c>
      <c r="E6289">
        <v>1.4</v>
      </c>
      <c r="F6289">
        <v>406</v>
      </c>
      <c r="G6289" s="1">
        <v>1952321.8</v>
      </c>
      <c r="H6289" s="1">
        <v>162693.48329999999</v>
      </c>
      <c r="I6289" s="54">
        <v>0.13114236006508026</v>
      </c>
      <c r="J6289" t="s">
        <v>1037</v>
      </c>
      <c r="K6289" s="1">
        <v>327355.59999999998</v>
      </c>
    </row>
    <row r="6290" spans="1:11" x14ac:dyDescent="0.25">
      <c r="A6290">
        <v>525</v>
      </c>
      <c r="B6290" t="s">
        <v>531</v>
      </c>
      <c r="C6290" t="s">
        <v>3</v>
      </c>
      <c r="D6290" s="1">
        <v>419.97</v>
      </c>
      <c r="E6290">
        <v>2.9</v>
      </c>
      <c r="F6290">
        <v>76</v>
      </c>
      <c r="G6290" s="1">
        <v>2940629.94</v>
      </c>
      <c r="H6290" s="1">
        <v>245052.495</v>
      </c>
      <c r="I6290" s="54">
        <v>0.19752950072556455</v>
      </c>
      <c r="J6290" t="s">
        <v>1026</v>
      </c>
      <c r="K6290" s="1">
        <v>302378.40000000002</v>
      </c>
    </row>
    <row r="6291" spans="1:11" x14ac:dyDescent="0.25">
      <c r="A6291">
        <v>525</v>
      </c>
      <c r="B6291" t="s">
        <v>531</v>
      </c>
      <c r="C6291" t="s">
        <v>3</v>
      </c>
      <c r="D6291" s="1">
        <v>419.97</v>
      </c>
      <c r="E6291">
        <v>2.9</v>
      </c>
      <c r="F6291">
        <v>76</v>
      </c>
      <c r="G6291" s="1">
        <v>2940629.94</v>
      </c>
      <c r="H6291" s="1">
        <v>245052.495</v>
      </c>
      <c r="I6291" s="54">
        <v>0.19752950072556455</v>
      </c>
      <c r="J6291" t="s">
        <v>1027</v>
      </c>
      <c r="K6291" s="1">
        <v>77274.48</v>
      </c>
    </row>
    <row r="6292" spans="1:11" x14ac:dyDescent="0.25">
      <c r="A6292">
        <v>525</v>
      </c>
      <c r="B6292" t="s">
        <v>531</v>
      </c>
      <c r="C6292" t="s">
        <v>3</v>
      </c>
      <c r="D6292" s="1">
        <v>419.97</v>
      </c>
      <c r="E6292">
        <v>2.9</v>
      </c>
      <c r="F6292">
        <v>76</v>
      </c>
      <c r="G6292" s="1">
        <v>2940629.94</v>
      </c>
      <c r="H6292" s="1">
        <v>245052.495</v>
      </c>
      <c r="I6292" s="54">
        <v>0.19752950072556455</v>
      </c>
      <c r="J6292" t="s">
        <v>1028</v>
      </c>
      <c r="K6292" s="1">
        <v>374613.24</v>
      </c>
    </row>
    <row r="6293" spans="1:11" x14ac:dyDescent="0.25">
      <c r="A6293">
        <v>525</v>
      </c>
      <c r="B6293" t="s">
        <v>531</v>
      </c>
      <c r="C6293" t="s">
        <v>3</v>
      </c>
      <c r="D6293" s="1">
        <v>419.97</v>
      </c>
      <c r="E6293">
        <v>2.9</v>
      </c>
      <c r="F6293">
        <v>76</v>
      </c>
      <c r="G6293" s="1">
        <v>2940629.94</v>
      </c>
      <c r="H6293" s="1">
        <v>245052.495</v>
      </c>
      <c r="I6293" s="54">
        <v>0.19752950072556455</v>
      </c>
      <c r="J6293" t="s">
        <v>1029</v>
      </c>
      <c r="K6293" s="1">
        <v>359914.29</v>
      </c>
    </row>
    <row r="6294" spans="1:11" x14ac:dyDescent="0.25">
      <c r="A6294">
        <v>525</v>
      </c>
      <c r="B6294" t="s">
        <v>531</v>
      </c>
      <c r="C6294" t="s">
        <v>3</v>
      </c>
      <c r="D6294" s="1">
        <v>419.97</v>
      </c>
      <c r="E6294">
        <v>2.9</v>
      </c>
      <c r="F6294">
        <v>76</v>
      </c>
      <c r="G6294" s="1">
        <v>2940629.94</v>
      </c>
      <c r="H6294" s="1">
        <v>245052.495</v>
      </c>
      <c r="I6294" s="54">
        <v>0.19752950072556455</v>
      </c>
      <c r="J6294" t="s">
        <v>1030</v>
      </c>
      <c r="K6294" s="1">
        <v>341435.61</v>
      </c>
    </row>
    <row r="6295" spans="1:11" x14ac:dyDescent="0.25">
      <c r="A6295">
        <v>525</v>
      </c>
      <c r="B6295" t="s">
        <v>531</v>
      </c>
      <c r="C6295" t="s">
        <v>3</v>
      </c>
      <c r="D6295" s="1">
        <v>419.97</v>
      </c>
      <c r="E6295">
        <v>2.9</v>
      </c>
      <c r="F6295">
        <v>76</v>
      </c>
      <c r="G6295" s="1">
        <v>2940629.94</v>
      </c>
      <c r="H6295" s="1">
        <v>245052.495</v>
      </c>
      <c r="I6295" s="54">
        <v>0.19752950072556455</v>
      </c>
      <c r="J6295" t="s">
        <v>1031</v>
      </c>
      <c r="K6295" s="1">
        <v>411150.63</v>
      </c>
    </row>
    <row r="6296" spans="1:11" x14ac:dyDescent="0.25">
      <c r="A6296">
        <v>525</v>
      </c>
      <c r="B6296" t="s">
        <v>531</v>
      </c>
      <c r="C6296" t="s">
        <v>3</v>
      </c>
      <c r="D6296" s="1">
        <v>419.97</v>
      </c>
      <c r="E6296">
        <v>2.9</v>
      </c>
      <c r="F6296">
        <v>76</v>
      </c>
      <c r="G6296" s="1">
        <v>2940629.94</v>
      </c>
      <c r="H6296" s="1">
        <v>245052.495</v>
      </c>
      <c r="I6296" s="54">
        <v>0.19752950072556455</v>
      </c>
      <c r="J6296" t="s">
        <v>1032</v>
      </c>
      <c r="K6296" s="1">
        <v>258281.55</v>
      </c>
    </row>
    <row r="6297" spans="1:11" x14ac:dyDescent="0.25">
      <c r="A6297">
        <v>525</v>
      </c>
      <c r="B6297" t="s">
        <v>531</v>
      </c>
      <c r="C6297" t="s">
        <v>3</v>
      </c>
      <c r="D6297" s="1">
        <v>419.97</v>
      </c>
      <c r="E6297">
        <v>2.9</v>
      </c>
      <c r="F6297">
        <v>76</v>
      </c>
      <c r="G6297" s="1">
        <v>2940629.94</v>
      </c>
      <c r="H6297" s="1">
        <v>245052.495</v>
      </c>
      <c r="I6297" s="54">
        <v>0.19752950072556455</v>
      </c>
      <c r="J6297" t="s">
        <v>1033</v>
      </c>
      <c r="K6297" s="1">
        <v>100372.83</v>
      </c>
    </row>
    <row r="6298" spans="1:11" x14ac:dyDescent="0.25">
      <c r="A6298">
        <v>525</v>
      </c>
      <c r="B6298" t="s">
        <v>531</v>
      </c>
      <c r="C6298" t="s">
        <v>3</v>
      </c>
      <c r="D6298" s="1">
        <v>419.97</v>
      </c>
      <c r="E6298">
        <v>2.9</v>
      </c>
      <c r="F6298">
        <v>76</v>
      </c>
      <c r="G6298" s="1">
        <v>2940629.94</v>
      </c>
      <c r="H6298" s="1">
        <v>245052.495</v>
      </c>
      <c r="I6298" s="54">
        <v>0.19752950072556455</v>
      </c>
      <c r="J6298" t="s">
        <v>1034</v>
      </c>
      <c r="K6298" s="1">
        <v>220064.28</v>
      </c>
    </row>
    <row r="6299" spans="1:11" x14ac:dyDescent="0.25">
      <c r="A6299">
        <v>525</v>
      </c>
      <c r="B6299" t="s">
        <v>531</v>
      </c>
      <c r="C6299" t="s">
        <v>3</v>
      </c>
      <c r="D6299" s="1">
        <v>419.97</v>
      </c>
      <c r="E6299">
        <v>2.9</v>
      </c>
      <c r="F6299">
        <v>76</v>
      </c>
      <c r="G6299" s="1">
        <v>2940629.94</v>
      </c>
      <c r="H6299" s="1">
        <v>245052.495</v>
      </c>
      <c r="I6299" s="54">
        <v>0.19752950072556455</v>
      </c>
      <c r="J6299" t="s">
        <v>1035</v>
      </c>
      <c r="K6299" s="1">
        <v>280959.93</v>
      </c>
    </row>
    <row r="6300" spans="1:11" x14ac:dyDescent="0.25">
      <c r="A6300">
        <v>525</v>
      </c>
      <c r="B6300" t="s">
        <v>531</v>
      </c>
      <c r="C6300" t="s">
        <v>3</v>
      </c>
      <c r="D6300" s="1">
        <v>419.97</v>
      </c>
      <c r="E6300">
        <v>2.9</v>
      </c>
      <c r="F6300">
        <v>76</v>
      </c>
      <c r="G6300" s="1">
        <v>2940629.94</v>
      </c>
      <c r="H6300" s="1">
        <v>245052.495</v>
      </c>
      <c r="I6300" s="54">
        <v>0.19752950072556455</v>
      </c>
      <c r="J6300" t="s">
        <v>1036</v>
      </c>
      <c r="K6300" s="1">
        <v>167568.03</v>
      </c>
    </row>
    <row r="6301" spans="1:11" x14ac:dyDescent="0.25">
      <c r="A6301">
        <v>525</v>
      </c>
      <c r="B6301" t="s">
        <v>531</v>
      </c>
      <c r="C6301" t="s">
        <v>3</v>
      </c>
      <c r="D6301" s="1">
        <v>419.97</v>
      </c>
      <c r="E6301">
        <v>2.9</v>
      </c>
      <c r="F6301">
        <v>76</v>
      </c>
      <c r="G6301" s="1">
        <v>2940629.94</v>
      </c>
      <c r="H6301" s="1">
        <v>245052.495</v>
      </c>
      <c r="I6301" s="54">
        <v>0.19752950072556455</v>
      </c>
      <c r="J6301" t="s">
        <v>1037</v>
      </c>
      <c r="K6301" s="1">
        <v>46616.67</v>
      </c>
    </row>
    <row r="6302" spans="1:11" x14ac:dyDescent="0.25">
      <c r="A6302">
        <v>526</v>
      </c>
      <c r="B6302" t="s">
        <v>532</v>
      </c>
      <c r="C6302" t="s">
        <v>30</v>
      </c>
      <c r="D6302" s="1">
        <v>237</v>
      </c>
      <c r="E6302">
        <v>2</v>
      </c>
      <c r="F6302">
        <v>941</v>
      </c>
      <c r="G6302" s="1">
        <v>1641699</v>
      </c>
      <c r="H6302" s="1">
        <v>136808.25</v>
      </c>
      <c r="I6302" s="54">
        <v>0.11027704622080348</v>
      </c>
      <c r="J6302" t="s">
        <v>1026</v>
      </c>
      <c r="K6302" s="1">
        <v>177987</v>
      </c>
    </row>
    <row r="6303" spans="1:11" x14ac:dyDescent="0.25">
      <c r="A6303">
        <v>526</v>
      </c>
      <c r="B6303" t="s">
        <v>532</v>
      </c>
      <c r="C6303" t="s">
        <v>30</v>
      </c>
      <c r="D6303" s="1">
        <v>237</v>
      </c>
      <c r="E6303">
        <v>2</v>
      </c>
      <c r="F6303">
        <v>941</v>
      </c>
      <c r="G6303" s="1">
        <v>1641699</v>
      </c>
      <c r="H6303" s="1">
        <v>136808.25</v>
      </c>
      <c r="I6303" s="54">
        <v>0.11027704622080348</v>
      </c>
      <c r="J6303" t="s">
        <v>1027</v>
      </c>
      <c r="K6303" s="1">
        <v>206427</v>
      </c>
    </row>
    <row r="6304" spans="1:11" x14ac:dyDescent="0.25">
      <c r="A6304">
        <v>526</v>
      </c>
      <c r="B6304" t="s">
        <v>532</v>
      </c>
      <c r="C6304" t="s">
        <v>30</v>
      </c>
      <c r="D6304" s="1">
        <v>237</v>
      </c>
      <c r="E6304">
        <v>2</v>
      </c>
      <c r="F6304">
        <v>941</v>
      </c>
      <c r="G6304" s="1">
        <v>1641699</v>
      </c>
      <c r="H6304" s="1">
        <v>136808.25</v>
      </c>
      <c r="I6304" s="54">
        <v>0.11027704622080348</v>
      </c>
      <c r="J6304" t="s">
        <v>1028</v>
      </c>
      <c r="K6304" s="1">
        <v>103569</v>
      </c>
    </row>
    <row r="6305" spans="1:11" x14ac:dyDescent="0.25">
      <c r="A6305">
        <v>526</v>
      </c>
      <c r="B6305" t="s">
        <v>532</v>
      </c>
      <c r="C6305" t="s">
        <v>30</v>
      </c>
      <c r="D6305" s="1">
        <v>237</v>
      </c>
      <c r="E6305">
        <v>2</v>
      </c>
      <c r="F6305">
        <v>941</v>
      </c>
      <c r="G6305" s="1">
        <v>1641699</v>
      </c>
      <c r="H6305" s="1">
        <v>136808.25</v>
      </c>
      <c r="I6305" s="54">
        <v>0.11027704622080348</v>
      </c>
      <c r="J6305" t="s">
        <v>1029</v>
      </c>
      <c r="K6305" s="1">
        <v>141726</v>
      </c>
    </row>
    <row r="6306" spans="1:11" x14ac:dyDescent="0.25">
      <c r="A6306">
        <v>526</v>
      </c>
      <c r="B6306" t="s">
        <v>532</v>
      </c>
      <c r="C6306" t="s">
        <v>30</v>
      </c>
      <c r="D6306" s="1">
        <v>237</v>
      </c>
      <c r="E6306">
        <v>2</v>
      </c>
      <c r="F6306">
        <v>941</v>
      </c>
      <c r="G6306" s="1">
        <v>1641699</v>
      </c>
      <c r="H6306" s="1">
        <v>136808.25</v>
      </c>
      <c r="I6306" s="54">
        <v>0.11027704622080348</v>
      </c>
      <c r="J6306" t="s">
        <v>1030</v>
      </c>
      <c r="K6306" s="1">
        <v>106887</v>
      </c>
    </row>
    <row r="6307" spans="1:11" x14ac:dyDescent="0.25">
      <c r="A6307">
        <v>526</v>
      </c>
      <c r="B6307" t="s">
        <v>532</v>
      </c>
      <c r="C6307" t="s">
        <v>30</v>
      </c>
      <c r="D6307" s="1">
        <v>237</v>
      </c>
      <c r="E6307">
        <v>2</v>
      </c>
      <c r="F6307">
        <v>941</v>
      </c>
      <c r="G6307" s="1">
        <v>1641699</v>
      </c>
      <c r="H6307" s="1">
        <v>136808.25</v>
      </c>
      <c r="I6307" s="54">
        <v>0.11027704622080348</v>
      </c>
      <c r="J6307" t="s">
        <v>1031</v>
      </c>
      <c r="K6307" s="1">
        <v>103095</v>
      </c>
    </row>
    <row r="6308" spans="1:11" x14ac:dyDescent="0.25">
      <c r="A6308">
        <v>526</v>
      </c>
      <c r="B6308" t="s">
        <v>532</v>
      </c>
      <c r="C6308" t="s">
        <v>30</v>
      </c>
      <c r="D6308" s="1">
        <v>237</v>
      </c>
      <c r="E6308">
        <v>2</v>
      </c>
      <c r="F6308">
        <v>941</v>
      </c>
      <c r="G6308" s="1">
        <v>1641699</v>
      </c>
      <c r="H6308" s="1">
        <v>136808.25</v>
      </c>
      <c r="I6308" s="54">
        <v>0.11027704622080348</v>
      </c>
      <c r="J6308" t="s">
        <v>1032</v>
      </c>
      <c r="K6308" s="1">
        <v>224439</v>
      </c>
    </row>
    <row r="6309" spans="1:11" x14ac:dyDescent="0.25">
      <c r="A6309">
        <v>526</v>
      </c>
      <c r="B6309" t="s">
        <v>532</v>
      </c>
      <c r="C6309" t="s">
        <v>30</v>
      </c>
      <c r="D6309" s="1">
        <v>237</v>
      </c>
      <c r="E6309">
        <v>2</v>
      </c>
      <c r="F6309">
        <v>941</v>
      </c>
      <c r="G6309" s="1">
        <v>1641699</v>
      </c>
      <c r="H6309" s="1">
        <v>136808.25</v>
      </c>
      <c r="I6309" s="54">
        <v>0.11027704622080348</v>
      </c>
      <c r="J6309" t="s">
        <v>1033</v>
      </c>
      <c r="K6309" s="1">
        <v>21093</v>
      </c>
    </row>
    <row r="6310" spans="1:11" x14ac:dyDescent="0.25">
      <c r="A6310">
        <v>526</v>
      </c>
      <c r="B6310" t="s">
        <v>532</v>
      </c>
      <c r="C6310" t="s">
        <v>30</v>
      </c>
      <c r="D6310" s="1">
        <v>237</v>
      </c>
      <c r="E6310">
        <v>2</v>
      </c>
      <c r="F6310">
        <v>941</v>
      </c>
      <c r="G6310" s="1">
        <v>1641699</v>
      </c>
      <c r="H6310" s="1">
        <v>136808.25</v>
      </c>
      <c r="I6310" s="54">
        <v>0.11027704622080348</v>
      </c>
      <c r="J6310" t="s">
        <v>1034</v>
      </c>
      <c r="K6310" s="1">
        <v>172536</v>
      </c>
    </row>
    <row r="6311" spans="1:11" x14ac:dyDescent="0.25">
      <c r="A6311">
        <v>526</v>
      </c>
      <c r="B6311" t="s">
        <v>532</v>
      </c>
      <c r="C6311" t="s">
        <v>30</v>
      </c>
      <c r="D6311" s="1">
        <v>237</v>
      </c>
      <c r="E6311">
        <v>2</v>
      </c>
      <c r="F6311">
        <v>941</v>
      </c>
      <c r="G6311" s="1">
        <v>1641699</v>
      </c>
      <c r="H6311" s="1">
        <v>136808.25</v>
      </c>
      <c r="I6311" s="54">
        <v>0.11027704622080348</v>
      </c>
      <c r="J6311" t="s">
        <v>1035</v>
      </c>
      <c r="K6311" s="1">
        <v>154524</v>
      </c>
    </row>
    <row r="6312" spans="1:11" x14ac:dyDescent="0.25">
      <c r="A6312">
        <v>526</v>
      </c>
      <c r="B6312" t="s">
        <v>532</v>
      </c>
      <c r="C6312" t="s">
        <v>30</v>
      </c>
      <c r="D6312" s="1">
        <v>237</v>
      </c>
      <c r="E6312">
        <v>2</v>
      </c>
      <c r="F6312">
        <v>941</v>
      </c>
      <c r="G6312" s="1">
        <v>1641699</v>
      </c>
      <c r="H6312" s="1">
        <v>136808.25</v>
      </c>
      <c r="I6312" s="54">
        <v>0.11027704622080348</v>
      </c>
      <c r="J6312" t="s">
        <v>1036</v>
      </c>
      <c r="K6312" s="1">
        <v>48822</v>
      </c>
    </row>
    <row r="6313" spans="1:11" x14ac:dyDescent="0.25">
      <c r="A6313">
        <v>526</v>
      </c>
      <c r="B6313" t="s">
        <v>532</v>
      </c>
      <c r="C6313" t="s">
        <v>30</v>
      </c>
      <c r="D6313" s="1">
        <v>237</v>
      </c>
      <c r="E6313">
        <v>2</v>
      </c>
      <c r="F6313">
        <v>941</v>
      </c>
      <c r="G6313" s="1">
        <v>1641699</v>
      </c>
      <c r="H6313" s="1">
        <v>136808.25</v>
      </c>
      <c r="I6313" s="54">
        <v>0.11027704622080348</v>
      </c>
      <c r="J6313" t="s">
        <v>1037</v>
      </c>
      <c r="K6313" s="1">
        <v>180594</v>
      </c>
    </row>
    <row r="6314" spans="1:11" x14ac:dyDescent="0.25">
      <c r="A6314">
        <v>527</v>
      </c>
      <c r="B6314" t="s">
        <v>533</v>
      </c>
      <c r="C6314" t="s">
        <v>5</v>
      </c>
      <c r="D6314" s="1">
        <v>210.34</v>
      </c>
      <c r="E6314">
        <v>2.1</v>
      </c>
      <c r="F6314">
        <v>579</v>
      </c>
      <c r="G6314" s="1">
        <v>1160445.78</v>
      </c>
      <c r="H6314" s="1">
        <v>96703.815000000002</v>
      </c>
      <c r="I6314" s="54">
        <v>7.7950058395477084E-2</v>
      </c>
      <c r="J6314" t="s">
        <v>1026</v>
      </c>
      <c r="K6314" s="1">
        <v>69412.2</v>
      </c>
    </row>
    <row r="6315" spans="1:11" x14ac:dyDescent="0.25">
      <c r="A6315">
        <v>527</v>
      </c>
      <c r="B6315" t="s">
        <v>533</v>
      </c>
      <c r="C6315" t="s">
        <v>5</v>
      </c>
      <c r="D6315" s="1">
        <v>210.34</v>
      </c>
      <c r="E6315">
        <v>2.1</v>
      </c>
      <c r="F6315">
        <v>579</v>
      </c>
      <c r="G6315" s="1">
        <v>1160445.78</v>
      </c>
      <c r="H6315" s="1">
        <v>96703.815000000002</v>
      </c>
      <c r="I6315" s="54">
        <v>7.7950058395477084E-2</v>
      </c>
      <c r="J6315" t="s">
        <v>1027</v>
      </c>
      <c r="K6315" s="1">
        <v>61208.94</v>
      </c>
    </row>
    <row r="6316" spans="1:11" x14ac:dyDescent="0.25">
      <c r="A6316">
        <v>527</v>
      </c>
      <c r="B6316" t="s">
        <v>533</v>
      </c>
      <c r="C6316" t="s">
        <v>5</v>
      </c>
      <c r="D6316" s="1">
        <v>210.34</v>
      </c>
      <c r="E6316">
        <v>2.1</v>
      </c>
      <c r="F6316">
        <v>579</v>
      </c>
      <c r="G6316" s="1">
        <v>1160445.78</v>
      </c>
      <c r="H6316" s="1">
        <v>96703.815000000002</v>
      </c>
      <c r="I6316" s="54">
        <v>7.7950058395477084E-2</v>
      </c>
      <c r="J6316" t="s">
        <v>1028</v>
      </c>
      <c r="K6316" s="1">
        <v>153758.54</v>
      </c>
    </row>
    <row r="6317" spans="1:11" x14ac:dyDescent="0.25">
      <c r="A6317">
        <v>527</v>
      </c>
      <c r="B6317" t="s">
        <v>533</v>
      </c>
      <c r="C6317" t="s">
        <v>5</v>
      </c>
      <c r="D6317" s="1">
        <v>210.34</v>
      </c>
      <c r="E6317">
        <v>2.1</v>
      </c>
      <c r="F6317">
        <v>579</v>
      </c>
      <c r="G6317" s="1">
        <v>1160445.78</v>
      </c>
      <c r="H6317" s="1">
        <v>96703.815000000002</v>
      </c>
      <c r="I6317" s="54">
        <v>7.7950058395477084E-2</v>
      </c>
      <c r="J6317" t="s">
        <v>1029</v>
      </c>
      <c r="K6317" s="1">
        <v>18720.259999999998</v>
      </c>
    </row>
    <row r="6318" spans="1:11" x14ac:dyDescent="0.25">
      <c r="A6318">
        <v>527</v>
      </c>
      <c r="B6318" t="s">
        <v>533</v>
      </c>
      <c r="C6318" t="s">
        <v>5</v>
      </c>
      <c r="D6318" s="1">
        <v>210.34</v>
      </c>
      <c r="E6318">
        <v>2.1</v>
      </c>
      <c r="F6318">
        <v>579</v>
      </c>
      <c r="G6318" s="1">
        <v>1160445.78</v>
      </c>
      <c r="H6318" s="1">
        <v>96703.815000000002</v>
      </c>
      <c r="I6318" s="54">
        <v>7.7950058395477084E-2</v>
      </c>
      <c r="J6318" t="s">
        <v>1030</v>
      </c>
      <c r="K6318" s="1">
        <v>43119.7</v>
      </c>
    </row>
    <row r="6319" spans="1:11" x14ac:dyDescent="0.25">
      <c r="A6319">
        <v>527</v>
      </c>
      <c r="B6319" t="s">
        <v>533</v>
      </c>
      <c r="C6319" t="s">
        <v>5</v>
      </c>
      <c r="D6319" s="1">
        <v>210.34</v>
      </c>
      <c r="E6319">
        <v>2.1</v>
      </c>
      <c r="F6319">
        <v>579</v>
      </c>
      <c r="G6319" s="1">
        <v>1160445.78</v>
      </c>
      <c r="H6319" s="1">
        <v>96703.815000000002</v>
      </c>
      <c r="I6319" s="54">
        <v>7.7950058395477084E-2</v>
      </c>
      <c r="J6319" t="s">
        <v>1031</v>
      </c>
      <c r="K6319" s="1">
        <v>143662.22</v>
      </c>
    </row>
    <row r="6320" spans="1:11" x14ac:dyDescent="0.25">
      <c r="A6320">
        <v>527</v>
      </c>
      <c r="B6320" t="s">
        <v>533</v>
      </c>
      <c r="C6320" t="s">
        <v>5</v>
      </c>
      <c r="D6320" s="1">
        <v>210.34</v>
      </c>
      <c r="E6320">
        <v>2.1</v>
      </c>
      <c r="F6320">
        <v>579</v>
      </c>
      <c r="G6320" s="1">
        <v>1160445.78</v>
      </c>
      <c r="H6320" s="1">
        <v>96703.815000000002</v>
      </c>
      <c r="I6320" s="54">
        <v>7.7950058395477084E-2</v>
      </c>
      <c r="J6320" t="s">
        <v>1032</v>
      </c>
      <c r="K6320" s="1">
        <v>117159.38</v>
      </c>
    </row>
    <row r="6321" spans="1:11" x14ac:dyDescent="0.25">
      <c r="A6321">
        <v>527</v>
      </c>
      <c r="B6321" t="s">
        <v>533</v>
      </c>
      <c r="C6321" t="s">
        <v>5</v>
      </c>
      <c r="D6321" s="1">
        <v>210.34</v>
      </c>
      <c r="E6321">
        <v>2.1</v>
      </c>
      <c r="F6321">
        <v>579</v>
      </c>
      <c r="G6321" s="1">
        <v>1160445.78</v>
      </c>
      <c r="H6321" s="1">
        <v>96703.815000000002</v>
      </c>
      <c r="I6321" s="54">
        <v>7.7950058395477084E-2</v>
      </c>
      <c r="J6321" t="s">
        <v>1033</v>
      </c>
      <c r="K6321" s="1">
        <v>48588.54</v>
      </c>
    </row>
    <row r="6322" spans="1:11" x14ac:dyDescent="0.25">
      <c r="A6322">
        <v>527</v>
      </c>
      <c r="B6322" t="s">
        <v>533</v>
      </c>
      <c r="C6322" t="s">
        <v>5</v>
      </c>
      <c r="D6322" s="1">
        <v>210.34</v>
      </c>
      <c r="E6322">
        <v>2.1</v>
      </c>
      <c r="F6322">
        <v>579</v>
      </c>
      <c r="G6322" s="1">
        <v>1160445.78</v>
      </c>
      <c r="H6322" s="1">
        <v>96703.815000000002</v>
      </c>
      <c r="I6322" s="54">
        <v>7.7950058395477084E-2</v>
      </c>
      <c r="J6322" t="s">
        <v>1034</v>
      </c>
      <c r="K6322" s="1">
        <v>175213.22</v>
      </c>
    </row>
    <row r="6323" spans="1:11" x14ac:dyDescent="0.25">
      <c r="A6323">
        <v>527</v>
      </c>
      <c r="B6323" t="s">
        <v>533</v>
      </c>
      <c r="C6323" t="s">
        <v>5</v>
      </c>
      <c r="D6323" s="1">
        <v>210.34</v>
      </c>
      <c r="E6323">
        <v>2.1</v>
      </c>
      <c r="F6323">
        <v>579</v>
      </c>
      <c r="G6323" s="1">
        <v>1160445.78</v>
      </c>
      <c r="H6323" s="1">
        <v>96703.815000000002</v>
      </c>
      <c r="I6323" s="54">
        <v>7.7950058395477084E-2</v>
      </c>
      <c r="J6323" t="s">
        <v>1035</v>
      </c>
      <c r="K6323" s="1">
        <v>57633.16</v>
      </c>
    </row>
    <row r="6324" spans="1:11" x14ac:dyDescent="0.25">
      <c r="A6324">
        <v>527</v>
      </c>
      <c r="B6324" t="s">
        <v>533</v>
      </c>
      <c r="C6324" t="s">
        <v>5</v>
      </c>
      <c r="D6324" s="1">
        <v>210.34</v>
      </c>
      <c r="E6324">
        <v>2.1</v>
      </c>
      <c r="F6324">
        <v>579</v>
      </c>
      <c r="G6324" s="1">
        <v>1160445.78</v>
      </c>
      <c r="H6324" s="1">
        <v>96703.815000000002</v>
      </c>
      <c r="I6324" s="54">
        <v>7.7950058395477084E-2</v>
      </c>
      <c r="J6324" t="s">
        <v>1036</v>
      </c>
      <c r="K6324" s="1">
        <v>129990.12</v>
      </c>
    </row>
    <row r="6325" spans="1:11" x14ac:dyDescent="0.25">
      <c r="A6325">
        <v>527</v>
      </c>
      <c r="B6325" t="s">
        <v>533</v>
      </c>
      <c r="C6325" t="s">
        <v>5</v>
      </c>
      <c r="D6325" s="1">
        <v>210.34</v>
      </c>
      <c r="E6325">
        <v>2.1</v>
      </c>
      <c r="F6325">
        <v>579</v>
      </c>
      <c r="G6325" s="1">
        <v>1160445.78</v>
      </c>
      <c r="H6325" s="1">
        <v>96703.815000000002</v>
      </c>
      <c r="I6325" s="54">
        <v>7.7950058395477084E-2</v>
      </c>
      <c r="J6325" t="s">
        <v>1037</v>
      </c>
      <c r="K6325" s="1">
        <v>141979.5</v>
      </c>
    </row>
    <row r="6326" spans="1:11" x14ac:dyDescent="0.25">
      <c r="A6326">
        <v>528</v>
      </c>
      <c r="B6326" t="s">
        <v>534</v>
      </c>
      <c r="C6326" t="s">
        <v>17</v>
      </c>
      <c r="D6326" s="1">
        <v>140.34</v>
      </c>
      <c r="E6326">
        <v>2.2000000000000002</v>
      </c>
      <c r="F6326">
        <v>854</v>
      </c>
      <c r="G6326" s="1">
        <v>804990.24</v>
      </c>
      <c r="H6326" s="1">
        <v>67082.52</v>
      </c>
      <c r="I6326" s="54">
        <v>5.4073216773461934E-2</v>
      </c>
      <c r="J6326" t="s">
        <v>1026</v>
      </c>
      <c r="K6326" s="1">
        <v>46592.88</v>
      </c>
    </row>
    <row r="6327" spans="1:11" x14ac:dyDescent="0.25">
      <c r="A6327">
        <v>528</v>
      </c>
      <c r="B6327" t="s">
        <v>534</v>
      </c>
      <c r="C6327" t="s">
        <v>17</v>
      </c>
      <c r="D6327" s="1">
        <v>140.34</v>
      </c>
      <c r="E6327">
        <v>2.2000000000000002</v>
      </c>
      <c r="F6327">
        <v>854</v>
      </c>
      <c r="G6327" s="1">
        <v>804990.24</v>
      </c>
      <c r="H6327" s="1">
        <v>67082.52</v>
      </c>
      <c r="I6327" s="54">
        <v>5.4073216773461934E-2</v>
      </c>
      <c r="J6327" t="s">
        <v>1027</v>
      </c>
      <c r="K6327" s="1">
        <v>46873.56</v>
      </c>
    </row>
    <row r="6328" spans="1:11" x14ac:dyDescent="0.25">
      <c r="A6328">
        <v>528</v>
      </c>
      <c r="B6328" t="s">
        <v>534</v>
      </c>
      <c r="C6328" t="s">
        <v>17</v>
      </c>
      <c r="D6328" s="1">
        <v>140.34</v>
      </c>
      <c r="E6328">
        <v>2.2000000000000002</v>
      </c>
      <c r="F6328">
        <v>854</v>
      </c>
      <c r="G6328" s="1">
        <v>804990.24</v>
      </c>
      <c r="H6328" s="1">
        <v>67082.52</v>
      </c>
      <c r="I6328" s="54">
        <v>5.4073216773461934E-2</v>
      </c>
      <c r="J6328" t="s">
        <v>1028</v>
      </c>
      <c r="K6328" s="1">
        <v>124762.26</v>
      </c>
    </row>
    <row r="6329" spans="1:11" x14ac:dyDescent="0.25">
      <c r="A6329">
        <v>528</v>
      </c>
      <c r="B6329" t="s">
        <v>534</v>
      </c>
      <c r="C6329" t="s">
        <v>17</v>
      </c>
      <c r="D6329" s="1">
        <v>140.34</v>
      </c>
      <c r="E6329">
        <v>2.2000000000000002</v>
      </c>
      <c r="F6329">
        <v>854</v>
      </c>
      <c r="G6329" s="1">
        <v>804990.24</v>
      </c>
      <c r="H6329" s="1">
        <v>67082.52</v>
      </c>
      <c r="I6329" s="54">
        <v>5.4073216773461934E-2</v>
      </c>
      <c r="J6329" t="s">
        <v>1029</v>
      </c>
      <c r="K6329" s="1">
        <v>104974.32</v>
      </c>
    </row>
    <row r="6330" spans="1:11" x14ac:dyDescent="0.25">
      <c r="A6330">
        <v>528</v>
      </c>
      <c r="B6330" t="s">
        <v>534</v>
      </c>
      <c r="C6330" t="s">
        <v>17</v>
      </c>
      <c r="D6330" s="1">
        <v>140.34</v>
      </c>
      <c r="E6330">
        <v>2.2000000000000002</v>
      </c>
      <c r="F6330">
        <v>854</v>
      </c>
      <c r="G6330" s="1">
        <v>804990.24</v>
      </c>
      <c r="H6330" s="1">
        <v>67082.52</v>
      </c>
      <c r="I6330" s="54">
        <v>5.4073216773461934E-2</v>
      </c>
      <c r="J6330" t="s">
        <v>1030</v>
      </c>
      <c r="K6330" s="1">
        <v>82660.259999999995</v>
      </c>
    </row>
    <row r="6331" spans="1:11" x14ac:dyDescent="0.25">
      <c r="A6331">
        <v>528</v>
      </c>
      <c r="B6331" t="s">
        <v>534</v>
      </c>
      <c r="C6331" t="s">
        <v>17</v>
      </c>
      <c r="D6331" s="1">
        <v>140.34</v>
      </c>
      <c r="E6331">
        <v>2.2000000000000002</v>
      </c>
      <c r="F6331">
        <v>854</v>
      </c>
      <c r="G6331" s="1">
        <v>804990.24</v>
      </c>
      <c r="H6331" s="1">
        <v>67082.52</v>
      </c>
      <c r="I6331" s="54">
        <v>5.4073216773461934E-2</v>
      </c>
      <c r="J6331" t="s">
        <v>1031</v>
      </c>
      <c r="K6331" s="1">
        <v>15156.72</v>
      </c>
    </row>
    <row r="6332" spans="1:11" x14ac:dyDescent="0.25">
      <c r="A6332">
        <v>528</v>
      </c>
      <c r="B6332" t="s">
        <v>534</v>
      </c>
      <c r="C6332" t="s">
        <v>17</v>
      </c>
      <c r="D6332" s="1">
        <v>140.34</v>
      </c>
      <c r="E6332">
        <v>2.2000000000000002</v>
      </c>
      <c r="F6332">
        <v>854</v>
      </c>
      <c r="G6332" s="1">
        <v>804990.24</v>
      </c>
      <c r="H6332" s="1">
        <v>67082.52</v>
      </c>
      <c r="I6332" s="54">
        <v>5.4073216773461934E-2</v>
      </c>
      <c r="J6332" t="s">
        <v>1032</v>
      </c>
      <c r="K6332" s="1">
        <v>77888.7</v>
      </c>
    </row>
    <row r="6333" spans="1:11" x14ac:dyDescent="0.25">
      <c r="A6333">
        <v>528</v>
      </c>
      <c r="B6333" t="s">
        <v>534</v>
      </c>
      <c r="C6333" t="s">
        <v>17</v>
      </c>
      <c r="D6333" s="1">
        <v>140.34</v>
      </c>
      <c r="E6333">
        <v>2.2000000000000002</v>
      </c>
      <c r="F6333">
        <v>854</v>
      </c>
      <c r="G6333" s="1">
        <v>804990.24</v>
      </c>
      <c r="H6333" s="1">
        <v>67082.52</v>
      </c>
      <c r="I6333" s="54">
        <v>5.4073216773461934E-2</v>
      </c>
      <c r="J6333" t="s">
        <v>1033</v>
      </c>
      <c r="K6333" s="1">
        <v>63995.040000000001</v>
      </c>
    </row>
    <row r="6334" spans="1:11" x14ac:dyDescent="0.25">
      <c r="A6334">
        <v>528</v>
      </c>
      <c r="B6334" t="s">
        <v>534</v>
      </c>
      <c r="C6334" t="s">
        <v>17</v>
      </c>
      <c r="D6334" s="1">
        <v>140.34</v>
      </c>
      <c r="E6334">
        <v>2.2000000000000002</v>
      </c>
      <c r="F6334">
        <v>854</v>
      </c>
      <c r="G6334" s="1">
        <v>804990.24</v>
      </c>
      <c r="H6334" s="1">
        <v>67082.52</v>
      </c>
      <c r="I6334" s="54">
        <v>5.4073216773461934E-2</v>
      </c>
      <c r="J6334" t="s">
        <v>1034</v>
      </c>
      <c r="K6334" s="1">
        <v>98939.7</v>
      </c>
    </row>
    <row r="6335" spans="1:11" x14ac:dyDescent="0.25">
      <c r="A6335">
        <v>528</v>
      </c>
      <c r="B6335" t="s">
        <v>534</v>
      </c>
      <c r="C6335" t="s">
        <v>17</v>
      </c>
      <c r="D6335" s="1">
        <v>140.34</v>
      </c>
      <c r="E6335">
        <v>2.2000000000000002</v>
      </c>
      <c r="F6335">
        <v>854</v>
      </c>
      <c r="G6335" s="1">
        <v>804990.24</v>
      </c>
      <c r="H6335" s="1">
        <v>67082.52</v>
      </c>
      <c r="I6335" s="54">
        <v>5.4073216773461934E-2</v>
      </c>
      <c r="J6335" t="s">
        <v>1035</v>
      </c>
      <c r="K6335" s="1">
        <v>842.04</v>
      </c>
    </row>
    <row r="6336" spans="1:11" x14ac:dyDescent="0.25">
      <c r="A6336">
        <v>528</v>
      </c>
      <c r="B6336" t="s">
        <v>534</v>
      </c>
      <c r="C6336" t="s">
        <v>17</v>
      </c>
      <c r="D6336" s="1">
        <v>140.34</v>
      </c>
      <c r="E6336">
        <v>2.2000000000000002</v>
      </c>
      <c r="F6336">
        <v>854</v>
      </c>
      <c r="G6336" s="1">
        <v>804990.24</v>
      </c>
      <c r="H6336" s="1">
        <v>67082.52</v>
      </c>
      <c r="I6336" s="54">
        <v>5.4073216773461934E-2</v>
      </c>
      <c r="J6336" t="s">
        <v>1036</v>
      </c>
      <c r="K6336" s="1">
        <v>20349.3</v>
      </c>
    </row>
    <row r="6337" spans="1:11" x14ac:dyDescent="0.25">
      <c r="A6337">
        <v>528</v>
      </c>
      <c r="B6337" t="s">
        <v>534</v>
      </c>
      <c r="C6337" t="s">
        <v>17</v>
      </c>
      <c r="D6337" s="1">
        <v>140.34</v>
      </c>
      <c r="E6337">
        <v>2.2000000000000002</v>
      </c>
      <c r="F6337">
        <v>854</v>
      </c>
      <c r="G6337" s="1">
        <v>804990.24</v>
      </c>
      <c r="H6337" s="1">
        <v>67082.52</v>
      </c>
      <c r="I6337" s="54">
        <v>5.4073216773461934E-2</v>
      </c>
      <c r="J6337" t="s">
        <v>1037</v>
      </c>
      <c r="K6337" s="1">
        <v>121955.46</v>
      </c>
    </row>
    <row r="6338" spans="1:11" x14ac:dyDescent="0.25">
      <c r="A6338">
        <v>529</v>
      </c>
      <c r="B6338" t="s">
        <v>535</v>
      </c>
      <c r="C6338" t="s">
        <v>5</v>
      </c>
      <c r="D6338" s="1">
        <v>32.909999999999997</v>
      </c>
      <c r="E6338">
        <v>4.2</v>
      </c>
      <c r="F6338">
        <v>492</v>
      </c>
      <c r="G6338" s="1">
        <v>189791.97</v>
      </c>
      <c r="H6338" s="1">
        <v>15815.997499999999</v>
      </c>
      <c r="I6338" s="54">
        <v>1.2748803433532786E-2</v>
      </c>
      <c r="J6338" t="s">
        <v>1026</v>
      </c>
      <c r="K6338" s="1">
        <v>1612.59</v>
      </c>
    </row>
    <row r="6339" spans="1:11" x14ac:dyDescent="0.25">
      <c r="A6339">
        <v>529</v>
      </c>
      <c r="B6339" t="s">
        <v>535</v>
      </c>
      <c r="C6339" t="s">
        <v>5</v>
      </c>
      <c r="D6339" s="1">
        <v>32.909999999999997</v>
      </c>
      <c r="E6339">
        <v>4.2</v>
      </c>
      <c r="F6339">
        <v>492</v>
      </c>
      <c r="G6339" s="1">
        <v>189791.97</v>
      </c>
      <c r="H6339" s="1">
        <v>15815.997499999999</v>
      </c>
      <c r="I6339" s="54">
        <v>1.2748803433532786E-2</v>
      </c>
      <c r="J6339" t="s">
        <v>1027</v>
      </c>
      <c r="K6339" s="1">
        <v>24057.21</v>
      </c>
    </row>
    <row r="6340" spans="1:11" x14ac:dyDescent="0.25">
      <c r="A6340">
        <v>529</v>
      </c>
      <c r="B6340" t="s">
        <v>535</v>
      </c>
      <c r="C6340" t="s">
        <v>5</v>
      </c>
      <c r="D6340" s="1">
        <v>32.909999999999997</v>
      </c>
      <c r="E6340">
        <v>4.2</v>
      </c>
      <c r="F6340">
        <v>492</v>
      </c>
      <c r="G6340" s="1">
        <v>189791.97</v>
      </c>
      <c r="H6340" s="1">
        <v>15815.997499999999</v>
      </c>
      <c r="I6340" s="54">
        <v>1.2748803433532786E-2</v>
      </c>
      <c r="J6340" t="s">
        <v>1028</v>
      </c>
      <c r="K6340" s="1">
        <v>19910.55</v>
      </c>
    </row>
    <row r="6341" spans="1:11" x14ac:dyDescent="0.25">
      <c r="A6341">
        <v>529</v>
      </c>
      <c r="B6341" t="s">
        <v>535</v>
      </c>
      <c r="C6341" t="s">
        <v>5</v>
      </c>
      <c r="D6341" s="1">
        <v>32.909999999999997</v>
      </c>
      <c r="E6341">
        <v>4.2</v>
      </c>
      <c r="F6341">
        <v>492</v>
      </c>
      <c r="G6341" s="1">
        <v>189791.97</v>
      </c>
      <c r="H6341" s="1">
        <v>15815.997499999999</v>
      </c>
      <c r="I6341" s="54">
        <v>1.2748803433532786E-2</v>
      </c>
      <c r="J6341" t="s">
        <v>1029</v>
      </c>
      <c r="K6341" s="1">
        <v>12801.99</v>
      </c>
    </row>
    <row r="6342" spans="1:11" x14ac:dyDescent="0.25">
      <c r="A6342">
        <v>529</v>
      </c>
      <c r="B6342" t="s">
        <v>535</v>
      </c>
      <c r="C6342" t="s">
        <v>5</v>
      </c>
      <c r="D6342" s="1">
        <v>32.909999999999997</v>
      </c>
      <c r="E6342">
        <v>4.2</v>
      </c>
      <c r="F6342">
        <v>492</v>
      </c>
      <c r="G6342" s="1">
        <v>189791.97</v>
      </c>
      <c r="H6342" s="1">
        <v>15815.997499999999</v>
      </c>
      <c r="I6342" s="54">
        <v>1.2748803433532786E-2</v>
      </c>
      <c r="J6342" t="s">
        <v>1030</v>
      </c>
      <c r="K6342" s="1">
        <v>493.65</v>
      </c>
    </row>
    <row r="6343" spans="1:11" x14ac:dyDescent="0.25">
      <c r="A6343">
        <v>529</v>
      </c>
      <c r="B6343" t="s">
        <v>535</v>
      </c>
      <c r="C6343" t="s">
        <v>5</v>
      </c>
      <c r="D6343" s="1">
        <v>32.909999999999997</v>
      </c>
      <c r="E6343">
        <v>4.2</v>
      </c>
      <c r="F6343">
        <v>492</v>
      </c>
      <c r="G6343" s="1">
        <v>189791.97</v>
      </c>
      <c r="H6343" s="1">
        <v>15815.997499999999</v>
      </c>
      <c r="I6343" s="54">
        <v>1.2748803433532786E-2</v>
      </c>
      <c r="J6343" t="s">
        <v>1031</v>
      </c>
      <c r="K6343" s="1">
        <v>28467.15</v>
      </c>
    </row>
    <row r="6344" spans="1:11" x14ac:dyDescent="0.25">
      <c r="A6344">
        <v>529</v>
      </c>
      <c r="B6344" t="s">
        <v>535</v>
      </c>
      <c r="C6344" t="s">
        <v>5</v>
      </c>
      <c r="D6344" s="1">
        <v>32.909999999999997</v>
      </c>
      <c r="E6344">
        <v>4.2</v>
      </c>
      <c r="F6344">
        <v>492</v>
      </c>
      <c r="G6344" s="1">
        <v>189791.97</v>
      </c>
      <c r="H6344" s="1">
        <v>15815.997499999999</v>
      </c>
      <c r="I6344" s="54">
        <v>1.2748803433532786E-2</v>
      </c>
      <c r="J6344" t="s">
        <v>1032</v>
      </c>
      <c r="K6344" s="1">
        <v>9116.07</v>
      </c>
    </row>
    <row r="6345" spans="1:11" x14ac:dyDescent="0.25">
      <c r="A6345">
        <v>529</v>
      </c>
      <c r="B6345" t="s">
        <v>535</v>
      </c>
      <c r="C6345" t="s">
        <v>5</v>
      </c>
      <c r="D6345" s="1">
        <v>32.909999999999997</v>
      </c>
      <c r="E6345">
        <v>4.2</v>
      </c>
      <c r="F6345">
        <v>492</v>
      </c>
      <c r="G6345" s="1">
        <v>189791.97</v>
      </c>
      <c r="H6345" s="1">
        <v>15815.997499999999</v>
      </c>
      <c r="I6345" s="54">
        <v>1.2748803433532786E-2</v>
      </c>
      <c r="J6345" t="s">
        <v>1033</v>
      </c>
      <c r="K6345" s="1">
        <v>7635.12</v>
      </c>
    </row>
    <row r="6346" spans="1:11" x14ac:dyDescent="0.25">
      <c r="A6346">
        <v>529</v>
      </c>
      <c r="B6346" t="s">
        <v>535</v>
      </c>
      <c r="C6346" t="s">
        <v>5</v>
      </c>
      <c r="D6346" s="1">
        <v>32.909999999999997</v>
      </c>
      <c r="E6346">
        <v>4.2</v>
      </c>
      <c r="F6346">
        <v>492</v>
      </c>
      <c r="G6346" s="1">
        <v>189791.97</v>
      </c>
      <c r="H6346" s="1">
        <v>15815.997499999999</v>
      </c>
      <c r="I6346" s="54">
        <v>1.2748803433532786E-2</v>
      </c>
      <c r="J6346" t="s">
        <v>1034</v>
      </c>
      <c r="K6346" s="1">
        <v>4706.13</v>
      </c>
    </row>
    <row r="6347" spans="1:11" x14ac:dyDescent="0.25">
      <c r="A6347">
        <v>529</v>
      </c>
      <c r="B6347" t="s">
        <v>535</v>
      </c>
      <c r="C6347" t="s">
        <v>5</v>
      </c>
      <c r="D6347" s="1">
        <v>32.909999999999997</v>
      </c>
      <c r="E6347">
        <v>4.2</v>
      </c>
      <c r="F6347">
        <v>492</v>
      </c>
      <c r="G6347" s="1">
        <v>189791.97</v>
      </c>
      <c r="H6347" s="1">
        <v>15815.997499999999</v>
      </c>
      <c r="I6347" s="54">
        <v>1.2748803433532786E-2</v>
      </c>
      <c r="J6347" t="s">
        <v>1035</v>
      </c>
      <c r="K6347" s="1">
        <v>29750.639999999999</v>
      </c>
    </row>
    <row r="6348" spans="1:11" x14ac:dyDescent="0.25">
      <c r="A6348">
        <v>529</v>
      </c>
      <c r="B6348" t="s">
        <v>535</v>
      </c>
      <c r="C6348" t="s">
        <v>5</v>
      </c>
      <c r="D6348" s="1">
        <v>32.909999999999997</v>
      </c>
      <c r="E6348">
        <v>4.2</v>
      </c>
      <c r="F6348">
        <v>492</v>
      </c>
      <c r="G6348" s="1">
        <v>189791.97</v>
      </c>
      <c r="H6348" s="1">
        <v>15815.997499999999</v>
      </c>
      <c r="I6348" s="54">
        <v>1.2748803433532786E-2</v>
      </c>
      <c r="J6348" t="s">
        <v>1036</v>
      </c>
      <c r="K6348" s="1">
        <v>28894.98</v>
      </c>
    </row>
    <row r="6349" spans="1:11" x14ac:dyDescent="0.25">
      <c r="A6349">
        <v>529</v>
      </c>
      <c r="B6349" t="s">
        <v>535</v>
      </c>
      <c r="C6349" t="s">
        <v>5</v>
      </c>
      <c r="D6349" s="1">
        <v>32.909999999999997</v>
      </c>
      <c r="E6349">
        <v>4.2</v>
      </c>
      <c r="F6349">
        <v>492</v>
      </c>
      <c r="G6349" s="1">
        <v>189791.97</v>
      </c>
      <c r="H6349" s="1">
        <v>15815.997499999999</v>
      </c>
      <c r="I6349" s="54">
        <v>1.2748803433532786E-2</v>
      </c>
      <c r="J6349" t="s">
        <v>1037</v>
      </c>
      <c r="K6349" s="1">
        <v>22345.89</v>
      </c>
    </row>
    <row r="6350" spans="1:11" x14ac:dyDescent="0.25">
      <c r="A6350">
        <v>530</v>
      </c>
      <c r="B6350" t="s">
        <v>536</v>
      </c>
      <c r="C6350" t="s">
        <v>8</v>
      </c>
      <c r="D6350" s="1">
        <v>433.04</v>
      </c>
      <c r="E6350">
        <v>3.2</v>
      </c>
      <c r="F6350">
        <v>194</v>
      </c>
      <c r="G6350" s="1">
        <v>2557967.2799999998</v>
      </c>
      <c r="H6350" s="1">
        <v>213163.94</v>
      </c>
      <c r="I6350" s="54">
        <v>0.17182508850152367</v>
      </c>
      <c r="J6350" t="s">
        <v>1026</v>
      </c>
      <c r="K6350" s="1">
        <v>226046.88</v>
      </c>
    </row>
    <row r="6351" spans="1:11" x14ac:dyDescent="0.25">
      <c r="A6351">
        <v>530</v>
      </c>
      <c r="B6351" t="s">
        <v>536</v>
      </c>
      <c r="C6351" t="s">
        <v>8</v>
      </c>
      <c r="D6351" s="1">
        <v>433.04</v>
      </c>
      <c r="E6351">
        <v>3.2</v>
      </c>
      <c r="F6351">
        <v>194</v>
      </c>
      <c r="G6351" s="1">
        <v>2557967.2799999998</v>
      </c>
      <c r="H6351" s="1">
        <v>213163.94</v>
      </c>
      <c r="I6351" s="54">
        <v>0.17182508850152367</v>
      </c>
      <c r="J6351" t="s">
        <v>1027</v>
      </c>
      <c r="K6351" s="1">
        <v>49799.6</v>
      </c>
    </row>
    <row r="6352" spans="1:11" x14ac:dyDescent="0.25">
      <c r="A6352">
        <v>530</v>
      </c>
      <c r="B6352" t="s">
        <v>536</v>
      </c>
      <c r="C6352" t="s">
        <v>8</v>
      </c>
      <c r="D6352" s="1">
        <v>433.04</v>
      </c>
      <c r="E6352">
        <v>3.2</v>
      </c>
      <c r="F6352">
        <v>194</v>
      </c>
      <c r="G6352" s="1">
        <v>2557967.2799999998</v>
      </c>
      <c r="H6352" s="1">
        <v>213163.94</v>
      </c>
      <c r="I6352" s="54">
        <v>0.17182508850152367</v>
      </c>
      <c r="J6352" t="s">
        <v>1028</v>
      </c>
      <c r="K6352" s="1">
        <v>197466.23999999999</v>
      </c>
    </row>
    <row r="6353" spans="1:11" x14ac:dyDescent="0.25">
      <c r="A6353">
        <v>530</v>
      </c>
      <c r="B6353" t="s">
        <v>536</v>
      </c>
      <c r="C6353" t="s">
        <v>8</v>
      </c>
      <c r="D6353" s="1">
        <v>433.04</v>
      </c>
      <c r="E6353">
        <v>3.2</v>
      </c>
      <c r="F6353">
        <v>194</v>
      </c>
      <c r="G6353" s="1">
        <v>2557967.2799999998</v>
      </c>
      <c r="H6353" s="1">
        <v>213163.94</v>
      </c>
      <c r="I6353" s="54">
        <v>0.17182508850152367</v>
      </c>
      <c r="J6353" t="s">
        <v>1029</v>
      </c>
      <c r="K6353" s="1">
        <v>251596.24</v>
      </c>
    </row>
    <row r="6354" spans="1:11" x14ac:dyDescent="0.25">
      <c r="A6354">
        <v>530</v>
      </c>
      <c r="B6354" t="s">
        <v>536</v>
      </c>
      <c r="C6354" t="s">
        <v>8</v>
      </c>
      <c r="D6354" s="1">
        <v>433.04</v>
      </c>
      <c r="E6354">
        <v>3.2</v>
      </c>
      <c r="F6354">
        <v>194</v>
      </c>
      <c r="G6354" s="1">
        <v>2557967.2799999998</v>
      </c>
      <c r="H6354" s="1">
        <v>213163.94</v>
      </c>
      <c r="I6354" s="54">
        <v>0.17182508850152367</v>
      </c>
      <c r="J6354" t="s">
        <v>1030</v>
      </c>
      <c r="K6354" s="1">
        <v>141171.04</v>
      </c>
    </row>
    <row r="6355" spans="1:11" x14ac:dyDescent="0.25">
      <c r="A6355">
        <v>530</v>
      </c>
      <c r="B6355" t="s">
        <v>536</v>
      </c>
      <c r="C6355" t="s">
        <v>8</v>
      </c>
      <c r="D6355" s="1">
        <v>433.04</v>
      </c>
      <c r="E6355">
        <v>3.2</v>
      </c>
      <c r="F6355">
        <v>194</v>
      </c>
      <c r="G6355" s="1">
        <v>2557967.2799999998</v>
      </c>
      <c r="H6355" s="1">
        <v>213163.94</v>
      </c>
      <c r="I6355" s="54">
        <v>0.17182508850152367</v>
      </c>
      <c r="J6355" t="s">
        <v>1031</v>
      </c>
      <c r="K6355" s="1">
        <v>424379.2</v>
      </c>
    </row>
    <row r="6356" spans="1:11" x14ac:dyDescent="0.25">
      <c r="A6356">
        <v>530</v>
      </c>
      <c r="B6356" t="s">
        <v>536</v>
      </c>
      <c r="C6356" t="s">
        <v>8</v>
      </c>
      <c r="D6356" s="1">
        <v>433.04</v>
      </c>
      <c r="E6356">
        <v>3.2</v>
      </c>
      <c r="F6356">
        <v>194</v>
      </c>
      <c r="G6356" s="1">
        <v>2557967.2799999998</v>
      </c>
      <c r="H6356" s="1">
        <v>213163.94</v>
      </c>
      <c r="I6356" s="54">
        <v>0.17182508850152367</v>
      </c>
      <c r="J6356" t="s">
        <v>1032</v>
      </c>
      <c r="K6356" s="1">
        <v>299663.68</v>
      </c>
    </row>
    <row r="6357" spans="1:11" x14ac:dyDescent="0.25">
      <c r="A6357">
        <v>530</v>
      </c>
      <c r="B6357" t="s">
        <v>536</v>
      </c>
      <c r="C6357" t="s">
        <v>8</v>
      </c>
      <c r="D6357" s="1">
        <v>433.04</v>
      </c>
      <c r="E6357">
        <v>3.2</v>
      </c>
      <c r="F6357">
        <v>194</v>
      </c>
      <c r="G6357" s="1">
        <v>2557967.2799999998</v>
      </c>
      <c r="H6357" s="1">
        <v>213163.94</v>
      </c>
      <c r="I6357" s="54">
        <v>0.17182508850152367</v>
      </c>
      <c r="J6357" t="s">
        <v>1033</v>
      </c>
      <c r="K6357" s="1">
        <v>152863.12</v>
      </c>
    </row>
    <row r="6358" spans="1:11" x14ac:dyDescent="0.25">
      <c r="A6358">
        <v>530</v>
      </c>
      <c r="B6358" t="s">
        <v>536</v>
      </c>
      <c r="C6358" t="s">
        <v>8</v>
      </c>
      <c r="D6358" s="1">
        <v>433.04</v>
      </c>
      <c r="E6358">
        <v>3.2</v>
      </c>
      <c r="F6358">
        <v>194</v>
      </c>
      <c r="G6358" s="1">
        <v>2557967.2799999998</v>
      </c>
      <c r="H6358" s="1">
        <v>213163.94</v>
      </c>
      <c r="I6358" s="54">
        <v>0.17182508850152367</v>
      </c>
      <c r="J6358" t="s">
        <v>1034</v>
      </c>
      <c r="K6358" s="1">
        <v>252895.35999999999</v>
      </c>
    </row>
    <row r="6359" spans="1:11" x14ac:dyDescent="0.25">
      <c r="A6359">
        <v>530</v>
      </c>
      <c r="B6359" t="s">
        <v>536</v>
      </c>
      <c r="C6359" t="s">
        <v>8</v>
      </c>
      <c r="D6359" s="1">
        <v>433.04</v>
      </c>
      <c r="E6359">
        <v>3.2</v>
      </c>
      <c r="F6359">
        <v>194</v>
      </c>
      <c r="G6359" s="1">
        <v>2557967.2799999998</v>
      </c>
      <c r="H6359" s="1">
        <v>213163.94</v>
      </c>
      <c r="I6359" s="54">
        <v>0.17182508850152367</v>
      </c>
      <c r="J6359" t="s">
        <v>1035</v>
      </c>
      <c r="K6359" s="1">
        <v>423513.12</v>
      </c>
    </row>
    <row r="6360" spans="1:11" x14ac:dyDescent="0.25">
      <c r="A6360">
        <v>530</v>
      </c>
      <c r="B6360" t="s">
        <v>536</v>
      </c>
      <c r="C6360" t="s">
        <v>8</v>
      </c>
      <c r="D6360" s="1">
        <v>433.04</v>
      </c>
      <c r="E6360">
        <v>3.2</v>
      </c>
      <c r="F6360">
        <v>194</v>
      </c>
      <c r="G6360" s="1">
        <v>2557967.2799999998</v>
      </c>
      <c r="H6360" s="1">
        <v>213163.94</v>
      </c>
      <c r="I6360" s="54">
        <v>0.17182508850152367</v>
      </c>
      <c r="J6360" t="s">
        <v>1036</v>
      </c>
      <c r="K6360" s="1">
        <v>43304</v>
      </c>
    </row>
    <row r="6361" spans="1:11" x14ac:dyDescent="0.25">
      <c r="A6361">
        <v>530</v>
      </c>
      <c r="B6361" t="s">
        <v>536</v>
      </c>
      <c r="C6361" t="s">
        <v>8</v>
      </c>
      <c r="D6361" s="1">
        <v>433.04</v>
      </c>
      <c r="E6361">
        <v>3.2</v>
      </c>
      <c r="F6361">
        <v>194</v>
      </c>
      <c r="G6361" s="1">
        <v>2557967.2799999998</v>
      </c>
      <c r="H6361" s="1">
        <v>213163.94</v>
      </c>
      <c r="I6361" s="54">
        <v>0.17182508850152367</v>
      </c>
      <c r="J6361" t="s">
        <v>1037</v>
      </c>
      <c r="K6361" s="1">
        <v>95268.800000000003</v>
      </c>
    </row>
    <row r="6362" spans="1:11" x14ac:dyDescent="0.25">
      <c r="A6362">
        <v>531</v>
      </c>
      <c r="B6362" t="s">
        <v>537</v>
      </c>
      <c r="C6362" t="s">
        <v>1</v>
      </c>
      <c r="D6362" s="1">
        <v>407.39</v>
      </c>
      <c r="E6362">
        <v>2.2000000000000002</v>
      </c>
      <c r="F6362">
        <v>984</v>
      </c>
      <c r="G6362" s="1">
        <v>2930356.27</v>
      </c>
      <c r="H6362" s="1">
        <v>244196.35579999999</v>
      </c>
      <c r="I6362" s="54">
        <v>0.19683939250143373</v>
      </c>
      <c r="J6362" t="s">
        <v>1026</v>
      </c>
      <c r="K6362" s="1">
        <v>351170.18</v>
      </c>
    </row>
    <row r="6363" spans="1:11" x14ac:dyDescent="0.25">
      <c r="A6363">
        <v>531</v>
      </c>
      <c r="B6363" t="s">
        <v>537</v>
      </c>
      <c r="C6363" t="s">
        <v>1</v>
      </c>
      <c r="D6363" s="1">
        <v>407.39</v>
      </c>
      <c r="E6363">
        <v>2.2000000000000002</v>
      </c>
      <c r="F6363">
        <v>984</v>
      </c>
      <c r="G6363" s="1">
        <v>2930356.27</v>
      </c>
      <c r="H6363" s="1">
        <v>244196.35579999999</v>
      </c>
      <c r="I6363" s="54">
        <v>0.19683939250143373</v>
      </c>
      <c r="J6363" t="s">
        <v>1027</v>
      </c>
      <c r="K6363" s="1">
        <v>335689.36</v>
      </c>
    </row>
    <row r="6364" spans="1:11" x14ac:dyDescent="0.25">
      <c r="A6364">
        <v>531</v>
      </c>
      <c r="B6364" t="s">
        <v>537</v>
      </c>
      <c r="C6364" t="s">
        <v>1</v>
      </c>
      <c r="D6364" s="1">
        <v>407.39</v>
      </c>
      <c r="E6364">
        <v>2.2000000000000002</v>
      </c>
      <c r="F6364">
        <v>984</v>
      </c>
      <c r="G6364" s="1">
        <v>2930356.27</v>
      </c>
      <c r="H6364" s="1">
        <v>244196.35579999999</v>
      </c>
      <c r="I6364" s="54">
        <v>0.19683939250143373</v>
      </c>
      <c r="J6364" t="s">
        <v>1028</v>
      </c>
      <c r="K6364" s="1">
        <v>250137.46</v>
      </c>
    </row>
    <row r="6365" spans="1:11" x14ac:dyDescent="0.25">
      <c r="A6365">
        <v>531</v>
      </c>
      <c r="B6365" t="s">
        <v>537</v>
      </c>
      <c r="C6365" t="s">
        <v>1</v>
      </c>
      <c r="D6365" s="1">
        <v>407.39</v>
      </c>
      <c r="E6365">
        <v>2.2000000000000002</v>
      </c>
      <c r="F6365">
        <v>984</v>
      </c>
      <c r="G6365" s="1">
        <v>2930356.27</v>
      </c>
      <c r="H6365" s="1">
        <v>244196.35579999999</v>
      </c>
      <c r="I6365" s="54">
        <v>0.19683939250143373</v>
      </c>
      <c r="J6365" t="s">
        <v>1029</v>
      </c>
      <c r="K6365" s="1">
        <v>17517.77</v>
      </c>
    </row>
    <row r="6366" spans="1:11" x14ac:dyDescent="0.25">
      <c r="A6366">
        <v>531</v>
      </c>
      <c r="B6366" t="s">
        <v>537</v>
      </c>
      <c r="C6366" t="s">
        <v>1</v>
      </c>
      <c r="D6366" s="1">
        <v>407.39</v>
      </c>
      <c r="E6366">
        <v>2.2000000000000002</v>
      </c>
      <c r="F6366">
        <v>984</v>
      </c>
      <c r="G6366" s="1">
        <v>2930356.27</v>
      </c>
      <c r="H6366" s="1">
        <v>244196.35579999999</v>
      </c>
      <c r="I6366" s="54">
        <v>0.19683939250143373</v>
      </c>
      <c r="J6366" t="s">
        <v>1030</v>
      </c>
      <c r="K6366" s="1">
        <v>247285.73</v>
      </c>
    </row>
    <row r="6367" spans="1:11" x14ac:dyDescent="0.25">
      <c r="A6367">
        <v>531</v>
      </c>
      <c r="B6367" t="s">
        <v>537</v>
      </c>
      <c r="C6367" t="s">
        <v>1</v>
      </c>
      <c r="D6367" s="1">
        <v>407.39</v>
      </c>
      <c r="E6367">
        <v>2.2000000000000002</v>
      </c>
      <c r="F6367">
        <v>984</v>
      </c>
      <c r="G6367" s="1">
        <v>2930356.27</v>
      </c>
      <c r="H6367" s="1">
        <v>244196.35579999999</v>
      </c>
      <c r="I6367" s="54">
        <v>0.19683939250143373</v>
      </c>
      <c r="J6367" t="s">
        <v>1031</v>
      </c>
      <c r="K6367" s="1">
        <v>74552.37</v>
      </c>
    </row>
    <row r="6368" spans="1:11" x14ac:dyDescent="0.25">
      <c r="A6368">
        <v>531</v>
      </c>
      <c r="B6368" t="s">
        <v>537</v>
      </c>
      <c r="C6368" t="s">
        <v>1</v>
      </c>
      <c r="D6368" s="1">
        <v>407.39</v>
      </c>
      <c r="E6368">
        <v>2.2000000000000002</v>
      </c>
      <c r="F6368">
        <v>984</v>
      </c>
      <c r="G6368" s="1">
        <v>2930356.27</v>
      </c>
      <c r="H6368" s="1">
        <v>244196.35579999999</v>
      </c>
      <c r="I6368" s="54">
        <v>0.19683939250143373</v>
      </c>
      <c r="J6368" t="s">
        <v>1032</v>
      </c>
      <c r="K6368" s="1">
        <v>284358.21999999997</v>
      </c>
    </row>
    <row r="6369" spans="1:11" x14ac:dyDescent="0.25">
      <c r="A6369">
        <v>531</v>
      </c>
      <c r="B6369" t="s">
        <v>537</v>
      </c>
      <c r="C6369" t="s">
        <v>1</v>
      </c>
      <c r="D6369" s="1">
        <v>407.39</v>
      </c>
      <c r="E6369">
        <v>2.2000000000000002</v>
      </c>
      <c r="F6369">
        <v>984</v>
      </c>
      <c r="G6369" s="1">
        <v>2930356.27</v>
      </c>
      <c r="H6369" s="1">
        <v>244196.35579999999</v>
      </c>
      <c r="I6369" s="54">
        <v>0.19683939250143373</v>
      </c>
      <c r="J6369" t="s">
        <v>1033</v>
      </c>
      <c r="K6369" s="1">
        <v>135253.48000000001</v>
      </c>
    </row>
    <row r="6370" spans="1:11" x14ac:dyDescent="0.25">
      <c r="A6370">
        <v>531</v>
      </c>
      <c r="B6370" t="s">
        <v>537</v>
      </c>
      <c r="C6370" t="s">
        <v>1</v>
      </c>
      <c r="D6370" s="1">
        <v>407.39</v>
      </c>
      <c r="E6370">
        <v>2.2000000000000002</v>
      </c>
      <c r="F6370">
        <v>984</v>
      </c>
      <c r="G6370" s="1">
        <v>2930356.27</v>
      </c>
      <c r="H6370" s="1">
        <v>244196.35579999999</v>
      </c>
      <c r="I6370" s="54">
        <v>0.19683939250143373</v>
      </c>
      <c r="J6370" t="s">
        <v>1034</v>
      </c>
      <c r="K6370" s="1">
        <v>271729.13</v>
      </c>
    </row>
    <row r="6371" spans="1:11" x14ac:dyDescent="0.25">
      <c r="A6371">
        <v>531</v>
      </c>
      <c r="B6371" t="s">
        <v>537</v>
      </c>
      <c r="C6371" t="s">
        <v>1</v>
      </c>
      <c r="D6371" s="1">
        <v>407.39</v>
      </c>
      <c r="E6371">
        <v>2.2000000000000002</v>
      </c>
      <c r="F6371">
        <v>984</v>
      </c>
      <c r="G6371" s="1">
        <v>2930356.27</v>
      </c>
      <c r="H6371" s="1">
        <v>244196.35579999999</v>
      </c>
      <c r="I6371" s="54">
        <v>0.19683939250143373</v>
      </c>
      <c r="J6371" t="s">
        <v>1035</v>
      </c>
      <c r="K6371" s="1">
        <v>230175.35</v>
      </c>
    </row>
    <row r="6372" spans="1:11" x14ac:dyDescent="0.25">
      <c r="A6372">
        <v>531</v>
      </c>
      <c r="B6372" t="s">
        <v>537</v>
      </c>
      <c r="C6372" t="s">
        <v>1</v>
      </c>
      <c r="D6372" s="1">
        <v>407.39</v>
      </c>
      <c r="E6372">
        <v>2.2000000000000002</v>
      </c>
      <c r="F6372">
        <v>984</v>
      </c>
      <c r="G6372" s="1">
        <v>2930356.27</v>
      </c>
      <c r="H6372" s="1">
        <v>244196.35579999999</v>
      </c>
      <c r="I6372" s="54">
        <v>0.19683939250143373</v>
      </c>
      <c r="J6372" t="s">
        <v>1036</v>
      </c>
      <c r="K6372" s="1">
        <v>358095.81</v>
      </c>
    </row>
    <row r="6373" spans="1:11" x14ac:dyDescent="0.25">
      <c r="A6373">
        <v>531</v>
      </c>
      <c r="B6373" t="s">
        <v>537</v>
      </c>
      <c r="C6373" t="s">
        <v>1</v>
      </c>
      <c r="D6373" s="1">
        <v>407.39</v>
      </c>
      <c r="E6373">
        <v>2.2000000000000002</v>
      </c>
      <c r="F6373">
        <v>984</v>
      </c>
      <c r="G6373" s="1">
        <v>2930356.27</v>
      </c>
      <c r="H6373" s="1">
        <v>244196.35579999999</v>
      </c>
      <c r="I6373" s="54">
        <v>0.19683939250143373</v>
      </c>
      <c r="J6373" t="s">
        <v>1037</v>
      </c>
      <c r="K6373" s="1">
        <v>374391.41</v>
      </c>
    </row>
    <row r="6374" spans="1:11" x14ac:dyDescent="0.25">
      <c r="A6374">
        <v>532</v>
      </c>
      <c r="B6374" t="s">
        <v>538</v>
      </c>
      <c r="C6374" t="s">
        <v>8</v>
      </c>
      <c r="D6374" s="1">
        <v>499.86</v>
      </c>
      <c r="E6374">
        <v>3.4</v>
      </c>
      <c r="F6374">
        <v>162</v>
      </c>
      <c r="G6374" s="1">
        <v>3763945.8</v>
      </c>
      <c r="H6374" s="1">
        <v>313662.15000000002</v>
      </c>
      <c r="I6374" s="54">
        <v>0.25283369543332801</v>
      </c>
      <c r="J6374" t="s">
        <v>1026</v>
      </c>
      <c r="K6374" s="1">
        <v>333406.62</v>
      </c>
    </row>
    <row r="6375" spans="1:11" x14ac:dyDescent="0.25">
      <c r="A6375">
        <v>532</v>
      </c>
      <c r="B6375" t="s">
        <v>538</v>
      </c>
      <c r="C6375" t="s">
        <v>8</v>
      </c>
      <c r="D6375" s="1">
        <v>499.86</v>
      </c>
      <c r="E6375">
        <v>3.4</v>
      </c>
      <c r="F6375">
        <v>162</v>
      </c>
      <c r="G6375" s="1">
        <v>3763945.8</v>
      </c>
      <c r="H6375" s="1">
        <v>313662.15000000002</v>
      </c>
      <c r="I6375" s="54">
        <v>0.25283369543332801</v>
      </c>
      <c r="J6375" t="s">
        <v>1027</v>
      </c>
      <c r="K6375" s="1">
        <v>23993.279999999999</v>
      </c>
    </row>
    <row r="6376" spans="1:11" x14ac:dyDescent="0.25">
      <c r="A6376">
        <v>532</v>
      </c>
      <c r="B6376" t="s">
        <v>538</v>
      </c>
      <c r="C6376" t="s">
        <v>8</v>
      </c>
      <c r="D6376" s="1">
        <v>499.86</v>
      </c>
      <c r="E6376">
        <v>3.4</v>
      </c>
      <c r="F6376">
        <v>162</v>
      </c>
      <c r="G6376" s="1">
        <v>3763945.8</v>
      </c>
      <c r="H6376" s="1">
        <v>313662.15000000002</v>
      </c>
      <c r="I6376" s="54">
        <v>0.25283369543332801</v>
      </c>
      <c r="J6376" t="s">
        <v>1028</v>
      </c>
      <c r="K6376" s="1">
        <v>366897.24</v>
      </c>
    </row>
    <row r="6377" spans="1:11" x14ac:dyDescent="0.25">
      <c r="A6377">
        <v>532</v>
      </c>
      <c r="B6377" t="s">
        <v>538</v>
      </c>
      <c r="C6377" t="s">
        <v>8</v>
      </c>
      <c r="D6377" s="1">
        <v>499.86</v>
      </c>
      <c r="E6377">
        <v>3.4</v>
      </c>
      <c r="F6377">
        <v>162</v>
      </c>
      <c r="G6377" s="1">
        <v>3763945.8</v>
      </c>
      <c r="H6377" s="1">
        <v>313662.15000000002</v>
      </c>
      <c r="I6377" s="54">
        <v>0.25283369543332801</v>
      </c>
      <c r="J6377" t="s">
        <v>1029</v>
      </c>
      <c r="K6377" s="1">
        <v>355400.46</v>
      </c>
    </row>
    <row r="6378" spans="1:11" x14ac:dyDescent="0.25">
      <c r="A6378">
        <v>532</v>
      </c>
      <c r="B6378" t="s">
        <v>538</v>
      </c>
      <c r="C6378" t="s">
        <v>8</v>
      </c>
      <c r="D6378" s="1">
        <v>499.86</v>
      </c>
      <c r="E6378">
        <v>3.4</v>
      </c>
      <c r="F6378">
        <v>162</v>
      </c>
      <c r="G6378" s="1">
        <v>3763945.8</v>
      </c>
      <c r="H6378" s="1">
        <v>313662.15000000002</v>
      </c>
      <c r="I6378" s="54">
        <v>0.25283369543332801</v>
      </c>
      <c r="J6378" t="s">
        <v>1030</v>
      </c>
      <c r="K6378" s="1">
        <v>328907.88</v>
      </c>
    </row>
    <row r="6379" spans="1:11" x14ac:dyDescent="0.25">
      <c r="A6379">
        <v>532</v>
      </c>
      <c r="B6379" t="s">
        <v>538</v>
      </c>
      <c r="C6379" t="s">
        <v>8</v>
      </c>
      <c r="D6379" s="1">
        <v>499.86</v>
      </c>
      <c r="E6379">
        <v>3.4</v>
      </c>
      <c r="F6379">
        <v>162</v>
      </c>
      <c r="G6379" s="1">
        <v>3763945.8</v>
      </c>
      <c r="H6379" s="1">
        <v>313662.15000000002</v>
      </c>
      <c r="I6379" s="54">
        <v>0.25283369543332801</v>
      </c>
      <c r="J6379" t="s">
        <v>1031</v>
      </c>
      <c r="K6379" s="1">
        <v>474867</v>
      </c>
    </row>
    <row r="6380" spans="1:11" x14ac:dyDescent="0.25">
      <c r="A6380">
        <v>532</v>
      </c>
      <c r="B6380" t="s">
        <v>538</v>
      </c>
      <c r="C6380" t="s">
        <v>8</v>
      </c>
      <c r="D6380" s="1">
        <v>499.86</v>
      </c>
      <c r="E6380">
        <v>3.4</v>
      </c>
      <c r="F6380">
        <v>162</v>
      </c>
      <c r="G6380" s="1">
        <v>3763945.8</v>
      </c>
      <c r="H6380" s="1">
        <v>313662.15000000002</v>
      </c>
      <c r="I6380" s="54">
        <v>0.25283369543332801</v>
      </c>
      <c r="J6380" t="s">
        <v>1032</v>
      </c>
      <c r="K6380" s="1">
        <v>494361.54</v>
      </c>
    </row>
    <row r="6381" spans="1:11" x14ac:dyDescent="0.25">
      <c r="A6381">
        <v>532</v>
      </c>
      <c r="B6381" t="s">
        <v>538</v>
      </c>
      <c r="C6381" t="s">
        <v>8</v>
      </c>
      <c r="D6381" s="1">
        <v>499.86</v>
      </c>
      <c r="E6381">
        <v>3.4</v>
      </c>
      <c r="F6381">
        <v>162</v>
      </c>
      <c r="G6381" s="1">
        <v>3763945.8</v>
      </c>
      <c r="H6381" s="1">
        <v>313662.15000000002</v>
      </c>
      <c r="I6381" s="54">
        <v>0.25283369543332801</v>
      </c>
      <c r="J6381" t="s">
        <v>1033</v>
      </c>
      <c r="K6381" s="1">
        <v>218938.68</v>
      </c>
    </row>
    <row r="6382" spans="1:11" x14ac:dyDescent="0.25">
      <c r="A6382">
        <v>532</v>
      </c>
      <c r="B6382" t="s">
        <v>538</v>
      </c>
      <c r="C6382" t="s">
        <v>8</v>
      </c>
      <c r="D6382" s="1">
        <v>499.86</v>
      </c>
      <c r="E6382">
        <v>3.4</v>
      </c>
      <c r="F6382">
        <v>162</v>
      </c>
      <c r="G6382" s="1">
        <v>3763945.8</v>
      </c>
      <c r="H6382" s="1">
        <v>313662.15000000002</v>
      </c>
      <c r="I6382" s="54">
        <v>0.25283369543332801</v>
      </c>
      <c r="J6382" t="s">
        <v>1034</v>
      </c>
      <c r="K6382" s="1">
        <v>293917.68</v>
      </c>
    </row>
    <row r="6383" spans="1:11" x14ac:dyDescent="0.25">
      <c r="A6383">
        <v>532</v>
      </c>
      <c r="B6383" t="s">
        <v>538</v>
      </c>
      <c r="C6383" t="s">
        <v>8</v>
      </c>
      <c r="D6383" s="1">
        <v>499.86</v>
      </c>
      <c r="E6383">
        <v>3.4</v>
      </c>
      <c r="F6383">
        <v>162</v>
      </c>
      <c r="G6383" s="1">
        <v>3763945.8</v>
      </c>
      <c r="H6383" s="1">
        <v>313662.15000000002</v>
      </c>
      <c r="I6383" s="54">
        <v>0.25283369543332801</v>
      </c>
      <c r="J6383" t="s">
        <v>1035</v>
      </c>
      <c r="K6383" s="1">
        <v>307413.90000000002</v>
      </c>
    </row>
    <row r="6384" spans="1:11" x14ac:dyDescent="0.25">
      <c r="A6384">
        <v>532</v>
      </c>
      <c r="B6384" t="s">
        <v>538</v>
      </c>
      <c r="C6384" t="s">
        <v>8</v>
      </c>
      <c r="D6384" s="1">
        <v>499.86</v>
      </c>
      <c r="E6384">
        <v>3.4</v>
      </c>
      <c r="F6384">
        <v>162</v>
      </c>
      <c r="G6384" s="1">
        <v>3763945.8</v>
      </c>
      <c r="H6384" s="1">
        <v>313662.15000000002</v>
      </c>
      <c r="I6384" s="54">
        <v>0.25283369543332801</v>
      </c>
      <c r="J6384" t="s">
        <v>1036</v>
      </c>
      <c r="K6384" s="1">
        <v>414383.94</v>
      </c>
    </row>
    <row r="6385" spans="1:11" x14ac:dyDescent="0.25">
      <c r="A6385">
        <v>532</v>
      </c>
      <c r="B6385" t="s">
        <v>538</v>
      </c>
      <c r="C6385" t="s">
        <v>8</v>
      </c>
      <c r="D6385" s="1">
        <v>499.86</v>
      </c>
      <c r="E6385">
        <v>3.4</v>
      </c>
      <c r="F6385">
        <v>162</v>
      </c>
      <c r="G6385" s="1">
        <v>3763945.8</v>
      </c>
      <c r="H6385" s="1">
        <v>313662.15000000002</v>
      </c>
      <c r="I6385" s="54">
        <v>0.25283369543332801</v>
      </c>
      <c r="J6385" t="s">
        <v>1037</v>
      </c>
      <c r="K6385" s="1">
        <v>151457.57999999999</v>
      </c>
    </row>
    <row r="6386" spans="1:11" x14ac:dyDescent="0.25">
      <c r="A6386">
        <v>533</v>
      </c>
      <c r="B6386" t="s">
        <v>539</v>
      </c>
      <c r="C6386" t="s">
        <v>11</v>
      </c>
      <c r="D6386" s="1">
        <v>498.34</v>
      </c>
      <c r="E6386">
        <v>3.9</v>
      </c>
      <c r="F6386">
        <v>347</v>
      </c>
      <c r="G6386" s="1">
        <v>3365788.36</v>
      </c>
      <c r="H6386" s="1">
        <v>280482.36330000003</v>
      </c>
      <c r="I6386" s="54">
        <v>0.2260884599096194</v>
      </c>
      <c r="J6386" t="s">
        <v>1026</v>
      </c>
      <c r="K6386" s="1">
        <v>244684.94</v>
      </c>
    </row>
    <row r="6387" spans="1:11" x14ac:dyDescent="0.25">
      <c r="A6387">
        <v>533</v>
      </c>
      <c r="B6387" t="s">
        <v>539</v>
      </c>
      <c r="C6387" t="s">
        <v>11</v>
      </c>
      <c r="D6387" s="1">
        <v>498.34</v>
      </c>
      <c r="E6387">
        <v>3.9</v>
      </c>
      <c r="F6387">
        <v>347</v>
      </c>
      <c r="G6387" s="1">
        <v>3365788.36</v>
      </c>
      <c r="H6387" s="1">
        <v>280482.36330000003</v>
      </c>
      <c r="I6387" s="54">
        <v>0.2260884599096194</v>
      </c>
      <c r="J6387" t="s">
        <v>1027</v>
      </c>
      <c r="K6387" s="1">
        <v>340864.56</v>
      </c>
    </row>
    <row r="6388" spans="1:11" x14ac:dyDescent="0.25">
      <c r="A6388">
        <v>533</v>
      </c>
      <c r="B6388" t="s">
        <v>539</v>
      </c>
      <c r="C6388" t="s">
        <v>11</v>
      </c>
      <c r="D6388" s="1">
        <v>498.34</v>
      </c>
      <c r="E6388">
        <v>3.9</v>
      </c>
      <c r="F6388">
        <v>347</v>
      </c>
      <c r="G6388" s="1">
        <v>3365788.36</v>
      </c>
      <c r="H6388" s="1">
        <v>280482.36330000003</v>
      </c>
      <c r="I6388" s="54">
        <v>0.2260884599096194</v>
      </c>
      <c r="J6388" t="s">
        <v>1028</v>
      </c>
      <c r="K6388" s="1">
        <v>347342.98</v>
      </c>
    </row>
    <row r="6389" spans="1:11" x14ac:dyDescent="0.25">
      <c r="A6389">
        <v>533</v>
      </c>
      <c r="B6389" t="s">
        <v>539</v>
      </c>
      <c r="C6389" t="s">
        <v>11</v>
      </c>
      <c r="D6389" s="1">
        <v>498.34</v>
      </c>
      <c r="E6389">
        <v>3.9</v>
      </c>
      <c r="F6389">
        <v>347</v>
      </c>
      <c r="G6389" s="1">
        <v>3365788.36</v>
      </c>
      <c r="H6389" s="1">
        <v>280482.36330000003</v>
      </c>
      <c r="I6389" s="54">
        <v>0.2260884599096194</v>
      </c>
      <c r="J6389" t="s">
        <v>1029</v>
      </c>
      <c r="K6389" s="1">
        <v>330399.42</v>
      </c>
    </row>
    <row r="6390" spans="1:11" x14ac:dyDescent="0.25">
      <c r="A6390">
        <v>533</v>
      </c>
      <c r="B6390" t="s">
        <v>539</v>
      </c>
      <c r="C6390" t="s">
        <v>11</v>
      </c>
      <c r="D6390" s="1">
        <v>498.34</v>
      </c>
      <c r="E6390">
        <v>3.9</v>
      </c>
      <c r="F6390">
        <v>347</v>
      </c>
      <c r="G6390" s="1">
        <v>3365788.36</v>
      </c>
      <c r="H6390" s="1">
        <v>280482.36330000003</v>
      </c>
      <c r="I6390" s="54">
        <v>0.2260884599096194</v>
      </c>
      <c r="J6390" t="s">
        <v>1030</v>
      </c>
      <c r="K6390" s="1">
        <v>498.34</v>
      </c>
    </row>
    <row r="6391" spans="1:11" x14ac:dyDescent="0.25">
      <c r="A6391">
        <v>533</v>
      </c>
      <c r="B6391" t="s">
        <v>539</v>
      </c>
      <c r="C6391" t="s">
        <v>11</v>
      </c>
      <c r="D6391" s="1">
        <v>498.34</v>
      </c>
      <c r="E6391">
        <v>3.9</v>
      </c>
      <c r="F6391">
        <v>347</v>
      </c>
      <c r="G6391" s="1">
        <v>3365788.36</v>
      </c>
      <c r="H6391" s="1">
        <v>280482.36330000003</v>
      </c>
      <c r="I6391" s="54">
        <v>0.2260884599096194</v>
      </c>
      <c r="J6391" t="s">
        <v>1031</v>
      </c>
      <c r="K6391" s="1">
        <v>182890.78</v>
      </c>
    </row>
    <row r="6392" spans="1:11" x14ac:dyDescent="0.25">
      <c r="A6392">
        <v>533</v>
      </c>
      <c r="B6392" t="s">
        <v>539</v>
      </c>
      <c r="C6392" t="s">
        <v>11</v>
      </c>
      <c r="D6392" s="1">
        <v>498.34</v>
      </c>
      <c r="E6392">
        <v>3.9</v>
      </c>
      <c r="F6392">
        <v>347</v>
      </c>
      <c r="G6392" s="1">
        <v>3365788.36</v>
      </c>
      <c r="H6392" s="1">
        <v>280482.36330000003</v>
      </c>
      <c r="I6392" s="54">
        <v>0.2260884599096194</v>
      </c>
      <c r="J6392" t="s">
        <v>1032</v>
      </c>
      <c r="K6392" s="1">
        <v>311462.5</v>
      </c>
    </row>
    <row r="6393" spans="1:11" x14ac:dyDescent="0.25">
      <c r="A6393">
        <v>533</v>
      </c>
      <c r="B6393" t="s">
        <v>539</v>
      </c>
      <c r="C6393" t="s">
        <v>11</v>
      </c>
      <c r="D6393" s="1">
        <v>498.34</v>
      </c>
      <c r="E6393">
        <v>3.9</v>
      </c>
      <c r="F6393">
        <v>347</v>
      </c>
      <c r="G6393" s="1">
        <v>3365788.36</v>
      </c>
      <c r="H6393" s="1">
        <v>280482.36330000003</v>
      </c>
      <c r="I6393" s="54">
        <v>0.2260884599096194</v>
      </c>
      <c r="J6393" t="s">
        <v>1033</v>
      </c>
      <c r="K6393" s="1">
        <v>186379.16</v>
      </c>
    </row>
    <row r="6394" spans="1:11" x14ac:dyDescent="0.25">
      <c r="A6394">
        <v>533</v>
      </c>
      <c r="B6394" t="s">
        <v>539</v>
      </c>
      <c r="C6394" t="s">
        <v>11</v>
      </c>
      <c r="D6394" s="1">
        <v>498.34</v>
      </c>
      <c r="E6394">
        <v>3.9</v>
      </c>
      <c r="F6394">
        <v>347</v>
      </c>
      <c r="G6394" s="1">
        <v>3365788.36</v>
      </c>
      <c r="H6394" s="1">
        <v>280482.36330000003</v>
      </c>
      <c r="I6394" s="54">
        <v>0.2260884599096194</v>
      </c>
      <c r="J6394" t="s">
        <v>1034</v>
      </c>
      <c r="K6394" s="1">
        <v>208306.12</v>
      </c>
    </row>
    <row r="6395" spans="1:11" x14ac:dyDescent="0.25">
      <c r="A6395">
        <v>533</v>
      </c>
      <c r="B6395" t="s">
        <v>539</v>
      </c>
      <c r="C6395" t="s">
        <v>11</v>
      </c>
      <c r="D6395" s="1">
        <v>498.34</v>
      </c>
      <c r="E6395">
        <v>3.9</v>
      </c>
      <c r="F6395">
        <v>347</v>
      </c>
      <c r="G6395" s="1">
        <v>3365788.36</v>
      </c>
      <c r="H6395" s="1">
        <v>280482.36330000003</v>
      </c>
      <c r="I6395" s="54">
        <v>0.2260884599096194</v>
      </c>
      <c r="J6395" t="s">
        <v>1035</v>
      </c>
      <c r="K6395" s="1">
        <v>425084.02</v>
      </c>
    </row>
    <row r="6396" spans="1:11" x14ac:dyDescent="0.25">
      <c r="A6396">
        <v>533</v>
      </c>
      <c r="B6396" t="s">
        <v>539</v>
      </c>
      <c r="C6396" t="s">
        <v>11</v>
      </c>
      <c r="D6396" s="1">
        <v>498.34</v>
      </c>
      <c r="E6396">
        <v>3.9</v>
      </c>
      <c r="F6396">
        <v>347</v>
      </c>
      <c r="G6396" s="1">
        <v>3365788.36</v>
      </c>
      <c r="H6396" s="1">
        <v>280482.36330000003</v>
      </c>
      <c r="I6396" s="54">
        <v>0.2260884599096194</v>
      </c>
      <c r="J6396" t="s">
        <v>1036</v>
      </c>
      <c r="K6396" s="1">
        <v>438040.86</v>
      </c>
    </row>
    <row r="6397" spans="1:11" x14ac:dyDescent="0.25">
      <c r="A6397">
        <v>533</v>
      </c>
      <c r="B6397" t="s">
        <v>539</v>
      </c>
      <c r="C6397" t="s">
        <v>11</v>
      </c>
      <c r="D6397" s="1">
        <v>498.34</v>
      </c>
      <c r="E6397">
        <v>3.9</v>
      </c>
      <c r="F6397">
        <v>347</v>
      </c>
      <c r="G6397" s="1">
        <v>3365788.36</v>
      </c>
      <c r="H6397" s="1">
        <v>280482.36330000003</v>
      </c>
      <c r="I6397" s="54">
        <v>0.2260884599096194</v>
      </c>
      <c r="J6397" t="s">
        <v>1037</v>
      </c>
      <c r="K6397" s="1">
        <v>349834.68</v>
      </c>
    </row>
    <row r="6398" spans="1:11" x14ac:dyDescent="0.25">
      <c r="A6398">
        <v>534</v>
      </c>
      <c r="B6398" t="s">
        <v>540</v>
      </c>
      <c r="C6398" t="s">
        <v>30</v>
      </c>
      <c r="D6398" s="1">
        <v>279.94</v>
      </c>
      <c r="E6398">
        <v>2.1</v>
      </c>
      <c r="F6398">
        <v>951</v>
      </c>
      <c r="G6398" s="1">
        <v>1708753.76</v>
      </c>
      <c r="H6398" s="1">
        <v>142396.14670000001</v>
      </c>
      <c r="I6398" s="54">
        <v>0.11478128290965134</v>
      </c>
      <c r="J6398" t="s">
        <v>1026</v>
      </c>
      <c r="K6398" s="1">
        <v>162645.14000000001</v>
      </c>
    </row>
    <row r="6399" spans="1:11" x14ac:dyDescent="0.25">
      <c r="A6399">
        <v>534</v>
      </c>
      <c r="B6399" t="s">
        <v>540</v>
      </c>
      <c r="C6399" t="s">
        <v>30</v>
      </c>
      <c r="D6399" s="1">
        <v>279.94</v>
      </c>
      <c r="E6399">
        <v>2.1</v>
      </c>
      <c r="F6399">
        <v>951</v>
      </c>
      <c r="G6399" s="1">
        <v>1708753.76</v>
      </c>
      <c r="H6399" s="1">
        <v>142396.14670000001</v>
      </c>
      <c r="I6399" s="54">
        <v>0.11478128290965134</v>
      </c>
      <c r="J6399" t="s">
        <v>1027</v>
      </c>
      <c r="K6399" s="1">
        <v>22675.14</v>
      </c>
    </row>
    <row r="6400" spans="1:11" x14ac:dyDescent="0.25">
      <c r="A6400">
        <v>534</v>
      </c>
      <c r="B6400" t="s">
        <v>540</v>
      </c>
      <c r="C6400" t="s">
        <v>30</v>
      </c>
      <c r="D6400" s="1">
        <v>279.94</v>
      </c>
      <c r="E6400">
        <v>2.1</v>
      </c>
      <c r="F6400">
        <v>951</v>
      </c>
      <c r="G6400" s="1">
        <v>1708753.76</v>
      </c>
      <c r="H6400" s="1">
        <v>142396.14670000001</v>
      </c>
      <c r="I6400" s="54">
        <v>0.11478128290965134</v>
      </c>
      <c r="J6400" t="s">
        <v>1028</v>
      </c>
      <c r="K6400" s="1">
        <v>274341.2</v>
      </c>
    </row>
    <row r="6401" spans="1:11" x14ac:dyDescent="0.25">
      <c r="A6401">
        <v>534</v>
      </c>
      <c r="B6401" t="s">
        <v>540</v>
      </c>
      <c r="C6401" t="s">
        <v>30</v>
      </c>
      <c r="D6401" s="1">
        <v>279.94</v>
      </c>
      <c r="E6401">
        <v>2.1</v>
      </c>
      <c r="F6401">
        <v>951</v>
      </c>
      <c r="G6401" s="1">
        <v>1708753.76</v>
      </c>
      <c r="H6401" s="1">
        <v>142396.14670000001</v>
      </c>
      <c r="I6401" s="54">
        <v>0.11478128290965134</v>
      </c>
      <c r="J6401" t="s">
        <v>1029</v>
      </c>
      <c r="K6401" s="1">
        <v>167124.18</v>
      </c>
    </row>
    <row r="6402" spans="1:11" x14ac:dyDescent="0.25">
      <c r="A6402">
        <v>534</v>
      </c>
      <c r="B6402" t="s">
        <v>540</v>
      </c>
      <c r="C6402" t="s">
        <v>30</v>
      </c>
      <c r="D6402" s="1">
        <v>279.94</v>
      </c>
      <c r="E6402">
        <v>2.1</v>
      </c>
      <c r="F6402">
        <v>951</v>
      </c>
      <c r="G6402" s="1">
        <v>1708753.76</v>
      </c>
      <c r="H6402" s="1">
        <v>142396.14670000001</v>
      </c>
      <c r="I6402" s="54">
        <v>0.11478128290965134</v>
      </c>
      <c r="J6402" t="s">
        <v>1030</v>
      </c>
      <c r="K6402" s="1">
        <v>2519.46</v>
      </c>
    </row>
    <row r="6403" spans="1:11" x14ac:dyDescent="0.25">
      <c r="A6403">
        <v>534</v>
      </c>
      <c r="B6403" t="s">
        <v>540</v>
      </c>
      <c r="C6403" t="s">
        <v>30</v>
      </c>
      <c r="D6403" s="1">
        <v>279.94</v>
      </c>
      <c r="E6403">
        <v>2.1</v>
      </c>
      <c r="F6403">
        <v>951</v>
      </c>
      <c r="G6403" s="1">
        <v>1708753.76</v>
      </c>
      <c r="H6403" s="1">
        <v>142396.14670000001</v>
      </c>
      <c r="I6403" s="54">
        <v>0.11478128290965134</v>
      </c>
      <c r="J6403" t="s">
        <v>1031</v>
      </c>
      <c r="K6403" s="1">
        <v>274901.08</v>
      </c>
    </row>
    <row r="6404" spans="1:11" x14ac:dyDescent="0.25">
      <c r="A6404">
        <v>534</v>
      </c>
      <c r="B6404" t="s">
        <v>540</v>
      </c>
      <c r="C6404" t="s">
        <v>30</v>
      </c>
      <c r="D6404" s="1">
        <v>279.94</v>
      </c>
      <c r="E6404">
        <v>2.1</v>
      </c>
      <c r="F6404">
        <v>951</v>
      </c>
      <c r="G6404" s="1">
        <v>1708753.76</v>
      </c>
      <c r="H6404" s="1">
        <v>142396.14670000001</v>
      </c>
      <c r="I6404" s="54">
        <v>0.11478128290965134</v>
      </c>
      <c r="J6404" t="s">
        <v>1032</v>
      </c>
      <c r="K6404" s="1">
        <v>137170.6</v>
      </c>
    </row>
    <row r="6405" spans="1:11" x14ac:dyDescent="0.25">
      <c r="A6405">
        <v>534</v>
      </c>
      <c r="B6405" t="s">
        <v>540</v>
      </c>
      <c r="C6405" t="s">
        <v>30</v>
      </c>
      <c r="D6405" s="1">
        <v>279.94</v>
      </c>
      <c r="E6405">
        <v>2.1</v>
      </c>
      <c r="F6405">
        <v>951</v>
      </c>
      <c r="G6405" s="1">
        <v>1708753.76</v>
      </c>
      <c r="H6405" s="1">
        <v>142396.14670000001</v>
      </c>
      <c r="I6405" s="54">
        <v>0.11478128290965134</v>
      </c>
      <c r="J6405" t="s">
        <v>1033</v>
      </c>
      <c r="K6405" s="1">
        <v>81462.539999999994</v>
      </c>
    </row>
    <row r="6406" spans="1:11" x14ac:dyDescent="0.25">
      <c r="A6406">
        <v>534</v>
      </c>
      <c r="B6406" t="s">
        <v>540</v>
      </c>
      <c r="C6406" t="s">
        <v>30</v>
      </c>
      <c r="D6406" s="1">
        <v>279.94</v>
      </c>
      <c r="E6406">
        <v>2.1</v>
      </c>
      <c r="F6406">
        <v>951</v>
      </c>
      <c r="G6406" s="1">
        <v>1708753.76</v>
      </c>
      <c r="H6406" s="1">
        <v>142396.14670000001</v>
      </c>
      <c r="I6406" s="54">
        <v>0.11478128290965134</v>
      </c>
      <c r="J6406" t="s">
        <v>1034</v>
      </c>
      <c r="K6406" s="1">
        <v>190359.2</v>
      </c>
    </row>
    <row r="6407" spans="1:11" x14ac:dyDescent="0.25">
      <c r="A6407">
        <v>534</v>
      </c>
      <c r="B6407" t="s">
        <v>540</v>
      </c>
      <c r="C6407" t="s">
        <v>30</v>
      </c>
      <c r="D6407" s="1">
        <v>279.94</v>
      </c>
      <c r="E6407">
        <v>2.1</v>
      </c>
      <c r="F6407">
        <v>951</v>
      </c>
      <c r="G6407" s="1">
        <v>1708753.76</v>
      </c>
      <c r="H6407" s="1">
        <v>142396.14670000001</v>
      </c>
      <c r="I6407" s="54">
        <v>0.11478128290965134</v>
      </c>
      <c r="J6407" t="s">
        <v>1035</v>
      </c>
      <c r="K6407" s="1">
        <v>237669.06</v>
      </c>
    </row>
    <row r="6408" spans="1:11" x14ac:dyDescent="0.25">
      <c r="A6408">
        <v>534</v>
      </c>
      <c r="B6408" t="s">
        <v>540</v>
      </c>
      <c r="C6408" t="s">
        <v>30</v>
      </c>
      <c r="D6408" s="1">
        <v>279.94</v>
      </c>
      <c r="E6408">
        <v>2.1</v>
      </c>
      <c r="F6408">
        <v>951</v>
      </c>
      <c r="G6408" s="1">
        <v>1708753.76</v>
      </c>
      <c r="H6408" s="1">
        <v>142396.14670000001</v>
      </c>
      <c r="I6408" s="54">
        <v>0.11478128290965134</v>
      </c>
      <c r="J6408" t="s">
        <v>1036</v>
      </c>
      <c r="K6408" s="1">
        <v>67185.600000000006</v>
      </c>
    </row>
    <row r="6409" spans="1:11" x14ac:dyDescent="0.25">
      <c r="A6409">
        <v>534</v>
      </c>
      <c r="B6409" t="s">
        <v>540</v>
      </c>
      <c r="C6409" t="s">
        <v>30</v>
      </c>
      <c r="D6409" s="1">
        <v>279.94</v>
      </c>
      <c r="E6409">
        <v>2.1</v>
      </c>
      <c r="F6409">
        <v>951</v>
      </c>
      <c r="G6409" s="1">
        <v>1708753.76</v>
      </c>
      <c r="H6409" s="1">
        <v>142396.14670000001</v>
      </c>
      <c r="I6409" s="54">
        <v>0.11478128290965134</v>
      </c>
      <c r="J6409" t="s">
        <v>1037</v>
      </c>
      <c r="K6409" s="1">
        <v>90700.56</v>
      </c>
    </row>
    <row r="6410" spans="1:11" x14ac:dyDescent="0.25">
      <c r="A6410">
        <v>535</v>
      </c>
      <c r="B6410" t="s">
        <v>541</v>
      </c>
      <c r="C6410" t="s">
        <v>5</v>
      </c>
      <c r="D6410" s="1">
        <v>385.65</v>
      </c>
      <c r="E6410">
        <v>2.7</v>
      </c>
      <c r="F6410">
        <v>361</v>
      </c>
      <c r="G6410" s="1">
        <v>2481272.1</v>
      </c>
      <c r="H6410" s="1">
        <v>206772.67499999999</v>
      </c>
      <c r="I6410" s="54">
        <v>0.16667328058193986</v>
      </c>
      <c r="J6410" t="s">
        <v>1026</v>
      </c>
      <c r="K6410" s="1">
        <v>262242</v>
      </c>
    </row>
    <row r="6411" spans="1:11" x14ac:dyDescent="0.25">
      <c r="A6411">
        <v>535</v>
      </c>
      <c r="B6411" t="s">
        <v>541</v>
      </c>
      <c r="C6411" t="s">
        <v>5</v>
      </c>
      <c r="D6411" s="1">
        <v>385.65</v>
      </c>
      <c r="E6411">
        <v>2.7</v>
      </c>
      <c r="F6411">
        <v>361</v>
      </c>
      <c r="G6411" s="1">
        <v>2481272.1</v>
      </c>
      <c r="H6411" s="1">
        <v>206772.67499999999</v>
      </c>
      <c r="I6411" s="54">
        <v>0.16667328058193986</v>
      </c>
      <c r="J6411" t="s">
        <v>1027</v>
      </c>
      <c r="K6411" s="1">
        <v>321246.45</v>
      </c>
    </row>
    <row r="6412" spans="1:11" x14ac:dyDescent="0.25">
      <c r="A6412">
        <v>535</v>
      </c>
      <c r="B6412" t="s">
        <v>541</v>
      </c>
      <c r="C6412" t="s">
        <v>5</v>
      </c>
      <c r="D6412" s="1">
        <v>385.65</v>
      </c>
      <c r="E6412">
        <v>2.7</v>
      </c>
      <c r="F6412">
        <v>361</v>
      </c>
      <c r="G6412" s="1">
        <v>2481272.1</v>
      </c>
      <c r="H6412" s="1">
        <v>206772.67499999999</v>
      </c>
      <c r="I6412" s="54">
        <v>0.16667328058193986</v>
      </c>
      <c r="J6412" t="s">
        <v>1028</v>
      </c>
      <c r="K6412" s="1">
        <v>268026.75</v>
      </c>
    </row>
    <row r="6413" spans="1:11" x14ac:dyDescent="0.25">
      <c r="A6413">
        <v>535</v>
      </c>
      <c r="B6413" t="s">
        <v>541</v>
      </c>
      <c r="C6413" t="s">
        <v>5</v>
      </c>
      <c r="D6413" s="1">
        <v>385.65</v>
      </c>
      <c r="E6413">
        <v>2.7</v>
      </c>
      <c r="F6413">
        <v>361</v>
      </c>
      <c r="G6413" s="1">
        <v>2481272.1</v>
      </c>
      <c r="H6413" s="1">
        <v>206772.67499999999</v>
      </c>
      <c r="I6413" s="54">
        <v>0.16667328058193986</v>
      </c>
      <c r="J6413" t="s">
        <v>1029</v>
      </c>
      <c r="K6413" s="1">
        <v>6941.7</v>
      </c>
    </row>
    <row r="6414" spans="1:11" x14ac:dyDescent="0.25">
      <c r="A6414">
        <v>535</v>
      </c>
      <c r="B6414" t="s">
        <v>541</v>
      </c>
      <c r="C6414" t="s">
        <v>5</v>
      </c>
      <c r="D6414" s="1">
        <v>385.65</v>
      </c>
      <c r="E6414">
        <v>2.7</v>
      </c>
      <c r="F6414">
        <v>361</v>
      </c>
      <c r="G6414" s="1">
        <v>2481272.1</v>
      </c>
      <c r="H6414" s="1">
        <v>206772.67499999999</v>
      </c>
      <c r="I6414" s="54">
        <v>0.16667328058193986</v>
      </c>
      <c r="J6414" t="s">
        <v>1030</v>
      </c>
      <c r="K6414" s="1">
        <v>166986.45000000001</v>
      </c>
    </row>
    <row r="6415" spans="1:11" x14ac:dyDescent="0.25">
      <c r="A6415">
        <v>535</v>
      </c>
      <c r="B6415" t="s">
        <v>541</v>
      </c>
      <c r="C6415" t="s">
        <v>5</v>
      </c>
      <c r="D6415" s="1">
        <v>385.65</v>
      </c>
      <c r="E6415">
        <v>2.7</v>
      </c>
      <c r="F6415">
        <v>361</v>
      </c>
      <c r="G6415" s="1">
        <v>2481272.1</v>
      </c>
      <c r="H6415" s="1">
        <v>206772.67499999999</v>
      </c>
      <c r="I6415" s="54">
        <v>0.16667328058193986</v>
      </c>
      <c r="J6415" t="s">
        <v>1031</v>
      </c>
      <c r="K6415" s="1">
        <v>75973.05</v>
      </c>
    </row>
    <row r="6416" spans="1:11" x14ac:dyDescent="0.25">
      <c r="A6416">
        <v>535</v>
      </c>
      <c r="B6416" t="s">
        <v>541</v>
      </c>
      <c r="C6416" t="s">
        <v>5</v>
      </c>
      <c r="D6416" s="1">
        <v>385.65</v>
      </c>
      <c r="E6416">
        <v>2.7</v>
      </c>
      <c r="F6416">
        <v>361</v>
      </c>
      <c r="G6416" s="1">
        <v>2481272.1</v>
      </c>
      <c r="H6416" s="1">
        <v>206772.67499999999</v>
      </c>
      <c r="I6416" s="54">
        <v>0.16667328058193986</v>
      </c>
      <c r="J6416" t="s">
        <v>1032</v>
      </c>
      <c r="K6416" s="1">
        <v>97955.1</v>
      </c>
    </row>
    <row r="6417" spans="1:11" x14ac:dyDescent="0.25">
      <c r="A6417">
        <v>535</v>
      </c>
      <c r="B6417" t="s">
        <v>541</v>
      </c>
      <c r="C6417" t="s">
        <v>5</v>
      </c>
      <c r="D6417" s="1">
        <v>385.65</v>
      </c>
      <c r="E6417">
        <v>2.7</v>
      </c>
      <c r="F6417">
        <v>361</v>
      </c>
      <c r="G6417" s="1">
        <v>2481272.1</v>
      </c>
      <c r="H6417" s="1">
        <v>206772.67499999999</v>
      </c>
      <c r="I6417" s="54">
        <v>0.16667328058193986</v>
      </c>
      <c r="J6417" t="s">
        <v>1033</v>
      </c>
      <c r="K6417" s="1">
        <v>132663.6</v>
      </c>
    </row>
    <row r="6418" spans="1:11" x14ac:dyDescent="0.25">
      <c r="A6418">
        <v>535</v>
      </c>
      <c r="B6418" t="s">
        <v>541</v>
      </c>
      <c r="C6418" t="s">
        <v>5</v>
      </c>
      <c r="D6418" s="1">
        <v>385.65</v>
      </c>
      <c r="E6418">
        <v>2.7</v>
      </c>
      <c r="F6418">
        <v>361</v>
      </c>
      <c r="G6418" s="1">
        <v>2481272.1</v>
      </c>
      <c r="H6418" s="1">
        <v>206772.67499999999</v>
      </c>
      <c r="I6418" s="54">
        <v>0.16667328058193986</v>
      </c>
      <c r="J6418" t="s">
        <v>1034</v>
      </c>
      <c r="K6418" s="1">
        <v>374851.8</v>
      </c>
    </row>
    <row r="6419" spans="1:11" x14ac:dyDescent="0.25">
      <c r="A6419">
        <v>535</v>
      </c>
      <c r="B6419" t="s">
        <v>541</v>
      </c>
      <c r="C6419" t="s">
        <v>5</v>
      </c>
      <c r="D6419" s="1">
        <v>385.65</v>
      </c>
      <c r="E6419">
        <v>2.7</v>
      </c>
      <c r="F6419">
        <v>361</v>
      </c>
      <c r="G6419" s="1">
        <v>2481272.1</v>
      </c>
      <c r="H6419" s="1">
        <v>206772.67499999999</v>
      </c>
      <c r="I6419" s="54">
        <v>0.16667328058193986</v>
      </c>
      <c r="J6419" t="s">
        <v>1035</v>
      </c>
      <c r="K6419" s="1">
        <v>220591.8</v>
      </c>
    </row>
    <row r="6420" spans="1:11" x14ac:dyDescent="0.25">
      <c r="A6420">
        <v>535</v>
      </c>
      <c r="B6420" t="s">
        <v>541</v>
      </c>
      <c r="C6420" t="s">
        <v>5</v>
      </c>
      <c r="D6420" s="1">
        <v>385.65</v>
      </c>
      <c r="E6420">
        <v>2.7</v>
      </c>
      <c r="F6420">
        <v>361</v>
      </c>
      <c r="G6420" s="1">
        <v>2481272.1</v>
      </c>
      <c r="H6420" s="1">
        <v>206772.67499999999</v>
      </c>
      <c r="I6420" s="54">
        <v>0.16667328058193986</v>
      </c>
      <c r="J6420" t="s">
        <v>1036</v>
      </c>
      <c r="K6420" s="1">
        <v>385650</v>
      </c>
    </row>
    <row r="6421" spans="1:11" x14ac:dyDescent="0.25">
      <c r="A6421">
        <v>535</v>
      </c>
      <c r="B6421" t="s">
        <v>541</v>
      </c>
      <c r="C6421" t="s">
        <v>5</v>
      </c>
      <c r="D6421" s="1">
        <v>385.65</v>
      </c>
      <c r="E6421">
        <v>2.7</v>
      </c>
      <c r="F6421">
        <v>361</v>
      </c>
      <c r="G6421" s="1">
        <v>2481272.1</v>
      </c>
      <c r="H6421" s="1">
        <v>206772.67499999999</v>
      </c>
      <c r="I6421" s="54">
        <v>0.16667328058193986</v>
      </c>
      <c r="J6421" t="s">
        <v>1037</v>
      </c>
      <c r="K6421" s="1">
        <v>168143.4</v>
      </c>
    </row>
    <row r="6422" spans="1:11" x14ac:dyDescent="0.25">
      <c r="A6422">
        <v>536</v>
      </c>
      <c r="B6422" t="s">
        <v>542</v>
      </c>
      <c r="C6422" t="s">
        <v>17</v>
      </c>
      <c r="D6422" s="1">
        <v>472.66</v>
      </c>
      <c r="E6422">
        <v>1.5</v>
      </c>
      <c r="F6422">
        <v>769</v>
      </c>
      <c r="G6422" s="1">
        <v>2594430.7400000002</v>
      </c>
      <c r="H6422" s="1">
        <v>216202.56169999999</v>
      </c>
      <c r="I6422" s="54">
        <v>0.17427443071577273</v>
      </c>
      <c r="J6422" t="s">
        <v>1026</v>
      </c>
      <c r="K6422" s="1">
        <v>128090.86</v>
      </c>
    </row>
    <row r="6423" spans="1:11" x14ac:dyDescent="0.25">
      <c r="A6423">
        <v>536</v>
      </c>
      <c r="B6423" t="s">
        <v>542</v>
      </c>
      <c r="C6423" t="s">
        <v>17</v>
      </c>
      <c r="D6423" s="1">
        <v>472.66</v>
      </c>
      <c r="E6423">
        <v>1.5</v>
      </c>
      <c r="F6423">
        <v>769</v>
      </c>
      <c r="G6423" s="1">
        <v>2594430.7400000002</v>
      </c>
      <c r="H6423" s="1">
        <v>216202.56169999999</v>
      </c>
      <c r="I6423" s="54">
        <v>0.17427443071577273</v>
      </c>
      <c r="J6423" t="s">
        <v>1027</v>
      </c>
      <c r="K6423" s="1">
        <v>156923.12</v>
      </c>
    </row>
    <row r="6424" spans="1:11" x14ac:dyDescent="0.25">
      <c r="A6424">
        <v>536</v>
      </c>
      <c r="B6424" t="s">
        <v>542</v>
      </c>
      <c r="C6424" t="s">
        <v>17</v>
      </c>
      <c r="D6424" s="1">
        <v>472.66</v>
      </c>
      <c r="E6424">
        <v>1.5</v>
      </c>
      <c r="F6424">
        <v>769</v>
      </c>
      <c r="G6424" s="1">
        <v>2594430.7400000002</v>
      </c>
      <c r="H6424" s="1">
        <v>216202.56169999999</v>
      </c>
      <c r="I6424" s="54">
        <v>0.17427443071577273</v>
      </c>
      <c r="J6424" t="s">
        <v>1028</v>
      </c>
      <c r="K6424" s="1">
        <v>233494.04</v>
      </c>
    </row>
    <row r="6425" spans="1:11" x14ac:dyDescent="0.25">
      <c r="A6425">
        <v>536</v>
      </c>
      <c r="B6425" t="s">
        <v>542</v>
      </c>
      <c r="C6425" t="s">
        <v>17</v>
      </c>
      <c r="D6425" s="1">
        <v>472.66</v>
      </c>
      <c r="E6425">
        <v>1.5</v>
      </c>
      <c r="F6425">
        <v>769</v>
      </c>
      <c r="G6425" s="1">
        <v>2594430.7400000002</v>
      </c>
      <c r="H6425" s="1">
        <v>216202.56169999999</v>
      </c>
      <c r="I6425" s="54">
        <v>0.17427443071577273</v>
      </c>
      <c r="J6425" t="s">
        <v>1029</v>
      </c>
      <c r="K6425" s="1">
        <v>47266</v>
      </c>
    </row>
    <row r="6426" spans="1:11" x14ac:dyDescent="0.25">
      <c r="A6426">
        <v>536</v>
      </c>
      <c r="B6426" t="s">
        <v>542</v>
      </c>
      <c r="C6426" t="s">
        <v>17</v>
      </c>
      <c r="D6426" s="1">
        <v>472.66</v>
      </c>
      <c r="E6426">
        <v>1.5</v>
      </c>
      <c r="F6426">
        <v>769</v>
      </c>
      <c r="G6426" s="1">
        <v>2594430.7400000002</v>
      </c>
      <c r="H6426" s="1">
        <v>216202.56169999999</v>
      </c>
      <c r="I6426" s="54">
        <v>0.17427443071577273</v>
      </c>
      <c r="J6426" t="s">
        <v>1030</v>
      </c>
      <c r="K6426" s="1">
        <v>58609.84</v>
      </c>
    </row>
    <row r="6427" spans="1:11" x14ac:dyDescent="0.25">
      <c r="A6427">
        <v>536</v>
      </c>
      <c r="B6427" t="s">
        <v>542</v>
      </c>
      <c r="C6427" t="s">
        <v>17</v>
      </c>
      <c r="D6427" s="1">
        <v>472.66</v>
      </c>
      <c r="E6427">
        <v>1.5</v>
      </c>
      <c r="F6427">
        <v>769</v>
      </c>
      <c r="G6427" s="1">
        <v>2594430.7400000002</v>
      </c>
      <c r="H6427" s="1">
        <v>216202.56169999999</v>
      </c>
      <c r="I6427" s="54">
        <v>0.17427443071577273</v>
      </c>
      <c r="J6427" t="s">
        <v>1031</v>
      </c>
      <c r="K6427" s="1">
        <v>174884.2</v>
      </c>
    </row>
    <row r="6428" spans="1:11" x14ac:dyDescent="0.25">
      <c r="A6428">
        <v>536</v>
      </c>
      <c r="B6428" t="s">
        <v>542</v>
      </c>
      <c r="C6428" t="s">
        <v>17</v>
      </c>
      <c r="D6428" s="1">
        <v>472.66</v>
      </c>
      <c r="E6428">
        <v>1.5</v>
      </c>
      <c r="F6428">
        <v>769</v>
      </c>
      <c r="G6428" s="1">
        <v>2594430.7400000002</v>
      </c>
      <c r="H6428" s="1">
        <v>216202.56169999999</v>
      </c>
      <c r="I6428" s="54">
        <v>0.17427443071577273</v>
      </c>
      <c r="J6428" t="s">
        <v>1032</v>
      </c>
      <c r="K6428" s="1">
        <v>179610.8</v>
      </c>
    </row>
    <row r="6429" spans="1:11" x14ac:dyDescent="0.25">
      <c r="A6429">
        <v>536</v>
      </c>
      <c r="B6429" t="s">
        <v>542</v>
      </c>
      <c r="C6429" t="s">
        <v>17</v>
      </c>
      <c r="D6429" s="1">
        <v>472.66</v>
      </c>
      <c r="E6429">
        <v>1.5</v>
      </c>
      <c r="F6429">
        <v>769</v>
      </c>
      <c r="G6429" s="1">
        <v>2594430.7400000002</v>
      </c>
      <c r="H6429" s="1">
        <v>216202.56169999999</v>
      </c>
      <c r="I6429" s="54">
        <v>0.17427443071577273</v>
      </c>
      <c r="J6429" t="s">
        <v>1033</v>
      </c>
      <c r="K6429" s="1">
        <v>313373.58</v>
      </c>
    </row>
    <row r="6430" spans="1:11" x14ac:dyDescent="0.25">
      <c r="A6430">
        <v>536</v>
      </c>
      <c r="B6430" t="s">
        <v>542</v>
      </c>
      <c r="C6430" t="s">
        <v>17</v>
      </c>
      <c r="D6430" s="1">
        <v>472.66</v>
      </c>
      <c r="E6430">
        <v>1.5</v>
      </c>
      <c r="F6430">
        <v>769</v>
      </c>
      <c r="G6430" s="1">
        <v>2594430.7400000002</v>
      </c>
      <c r="H6430" s="1">
        <v>216202.56169999999</v>
      </c>
      <c r="I6430" s="54">
        <v>0.17427443071577273</v>
      </c>
      <c r="J6430" t="s">
        <v>1034</v>
      </c>
      <c r="K6430" s="1">
        <v>377182.68</v>
      </c>
    </row>
    <row r="6431" spans="1:11" x14ac:dyDescent="0.25">
      <c r="A6431">
        <v>536</v>
      </c>
      <c r="B6431" t="s">
        <v>542</v>
      </c>
      <c r="C6431" t="s">
        <v>17</v>
      </c>
      <c r="D6431" s="1">
        <v>472.66</v>
      </c>
      <c r="E6431">
        <v>1.5</v>
      </c>
      <c r="F6431">
        <v>769</v>
      </c>
      <c r="G6431" s="1">
        <v>2594430.7400000002</v>
      </c>
      <c r="H6431" s="1">
        <v>216202.56169999999</v>
      </c>
      <c r="I6431" s="54">
        <v>0.17427443071577273</v>
      </c>
      <c r="J6431" t="s">
        <v>1035</v>
      </c>
      <c r="K6431" s="1">
        <v>282650.68</v>
      </c>
    </row>
    <row r="6432" spans="1:11" x14ac:dyDescent="0.25">
      <c r="A6432">
        <v>536</v>
      </c>
      <c r="B6432" t="s">
        <v>542</v>
      </c>
      <c r="C6432" t="s">
        <v>17</v>
      </c>
      <c r="D6432" s="1">
        <v>472.66</v>
      </c>
      <c r="E6432">
        <v>1.5</v>
      </c>
      <c r="F6432">
        <v>769</v>
      </c>
      <c r="G6432" s="1">
        <v>2594430.7400000002</v>
      </c>
      <c r="H6432" s="1">
        <v>216202.56169999999</v>
      </c>
      <c r="I6432" s="54">
        <v>0.17427443071577273</v>
      </c>
      <c r="J6432" t="s">
        <v>1036</v>
      </c>
      <c r="K6432" s="1">
        <v>435792.52</v>
      </c>
    </row>
    <row r="6433" spans="1:11" x14ac:dyDescent="0.25">
      <c r="A6433">
        <v>536</v>
      </c>
      <c r="B6433" t="s">
        <v>542</v>
      </c>
      <c r="C6433" t="s">
        <v>17</v>
      </c>
      <c r="D6433" s="1">
        <v>472.66</v>
      </c>
      <c r="E6433">
        <v>1.5</v>
      </c>
      <c r="F6433">
        <v>769</v>
      </c>
      <c r="G6433" s="1">
        <v>2594430.7400000002</v>
      </c>
      <c r="H6433" s="1">
        <v>216202.56169999999</v>
      </c>
      <c r="I6433" s="54">
        <v>0.17427443071577273</v>
      </c>
      <c r="J6433" t="s">
        <v>1037</v>
      </c>
      <c r="K6433" s="1">
        <v>206552.42</v>
      </c>
    </row>
    <row r="6434" spans="1:11" x14ac:dyDescent="0.25">
      <c r="A6434">
        <v>537</v>
      </c>
      <c r="B6434" t="s">
        <v>543</v>
      </c>
      <c r="C6434" t="s">
        <v>1</v>
      </c>
      <c r="D6434" s="1">
        <v>425.58</v>
      </c>
      <c r="E6434">
        <v>1.7</v>
      </c>
      <c r="F6434">
        <v>584</v>
      </c>
      <c r="G6434" s="1">
        <v>2668812.1800000002</v>
      </c>
      <c r="H6434" s="1">
        <v>222401.01500000001</v>
      </c>
      <c r="I6434" s="54">
        <v>0.1792708189068174</v>
      </c>
      <c r="J6434" t="s">
        <v>1026</v>
      </c>
      <c r="K6434" s="1">
        <v>246410.82</v>
      </c>
    </row>
    <row r="6435" spans="1:11" x14ac:dyDescent="0.25">
      <c r="A6435">
        <v>537</v>
      </c>
      <c r="B6435" t="s">
        <v>543</v>
      </c>
      <c r="C6435" t="s">
        <v>1</v>
      </c>
      <c r="D6435" s="1">
        <v>425.58</v>
      </c>
      <c r="E6435">
        <v>1.7</v>
      </c>
      <c r="F6435">
        <v>584</v>
      </c>
      <c r="G6435" s="1">
        <v>2668812.1800000002</v>
      </c>
      <c r="H6435" s="1">
        <v>222401.01500000001</v>
      </c>
      <c r="I6435" s="54">
        <v>0.1792708189068174</v>
      </c>
      <c r="J6435" t="s">
        <v>1027</v>
      </c>
      <c r="K6435" s="1">
        <v>236622.48</v>
      </c>
    </row>
    <row r="6436" spans="1:11" x14ac:dyDescent="0.25">
      <c r="A6436">
        <v>537</v>
      </c>
      <c r="B6436" t="s">
        <v>543</v>
      </c>
      <c r="C6436" t="s">
        <v>1</v>
      </c>
      <c r="D6436" s="1">
        <v>425.58</v>
      </c>
      <c r="E6436">
        <v>1.7</v>
      </c>
      <c r="F6436">
        <v>584</v>
      </c>
      <c r="G6436" s="1">
        <v>2668812.1800000002</v>
      </c>
      <c r="H6436" s="1">
        <v>222401.01500000001</v>
      </c>
      <c r="I6436" s="54">
        <v>0.1792708189068174</v>
      </c>
      <c r="J6436" t="s">
        <v>1028</v>
      </c>
      <c r="K6436" s="1">
        <v>286415.34000000003</v>
      </c>
    </row>
    <row r="6437" spans="1:11" x14ac:dyDescent="0.25">
      <c r="A6437">
        <v>537</v>
      </c>
      <c r="B6437" t="s">
        <v>543</v>
      </c>
      <c r="C6437" t="s">
        <v>1</v>
      </c>
      <c r="D6437" s="1">
        <v>425.58</v>
      </c>
      <c r="E6437">
        <v>1.7</v>
      </c>
      <c r="F6437">
        <v>584</v>
      </c>
      <c r="G6437" s="1">
        <v>2668812.1800000002</v>
      </c>
      <c r="H6437" s="1">
        <v>222401.01500000001</v>
      </c>
      <c r="I6437" s="54">
        <v>0.1792708189068174</v>
      </c>
      <c r="J6437" t="s">
        <v>1029</v>
      </c>
      <c r="K6437" s="1">
        <v>388554.54</v>
      </c>
    </row>
    <row r="6438" spans="1:11" x14ac:dyDescent="0.25">
      <c r="A6438">
        <v>537</v>
      </c>
      <c r="B6438" t="s">
        <v>543</v>
      </c>
      <c r="C6438" t="s">
        <v>1</v>
      </c>
      <c r="D6438" s="1">
        <v>425.58</v>
      </c>
      <c r="E6438">
        <v>1.7</v>
      </c>
      <c r="F6438">
        <v>584</v>
      </c>
      <c r="G6438" s="1">
        <v>2668812.1800000002</v>
      </c>
      <c r="H6438" s="1">
        <v>222401.01500000001</v>
      </c>
      <c r="I6438" s="54">
        <v>0.1792708189068174</v>
      </c>
      <c r="J6438" t="s">
        <v>1030</v>
      </c>
      <c r="K6438" s="1">
        <v>34046.400000000001</v>
      </c>
    </row>
    <row r="6439" spans="1:11" x14ac:dyDescent="0.25">
      <c r="A6439">
        <v>537</v>
      </c>
      <c r="B6439" t="s">
        <v>543</v>
      </c>
      <c r="C6439" t="s">
        <v>1</v>
      </c>
      <c r="D6439" s="1">
        <v>425.58</v>
      </c>
      <c r="E6439">
        <v>1.7</v>
      </c>
      <c r="F6439">
        <v>584</v>
      </c>
      <c r="G6439" s="1">
        <v>2668812.1800000002</v>
      </c>
      <c r="H6439" s="1">
        <v>222401.01500000001</v>
      </c>
      <c r="I6439" s="54">
        <v>0.1792708189068174</v>
      </c>
      <c r="J6439" t="s">
        <v>1031</v>
      </c>
      <c r="K6439" s="1">
        <v>158315.76</v>
      </c>
    </row>
    <row r="6440" spans="1:11" x14ac:dyDescent="0.25">
      <c r="A6440">
        <v>537</v>
      </c>
      <c r="B6440" t="s">
        <v>543</v>
      </c>
      <c r="C6440" t="s">
        <v>1</v>
      </c>
      <c r="D6440" s="1">
        <v>425.58</v>
      </c>
      <c r="E6440">
        <v>1.7</v>
      </c>
      <c r="F6440">
        <v>584</v>
      </c>
      <c r="G6440" s="1">
        <v>2668812.1800000002</v>
      </c>
      <c r="H6440" s="1">
        <v>222401.01500000001</v>
      </c>
      <c r="I6440" s="54">
        <v>0.1792708189068174</v>
      </c>
      <c r="J6440" t="s">
        <v>1032</v>
      </c>
      <c r="K6440" s="1">
        <v>379191.78</v>
      </c>
    </row>
    <row r="6441" spans="1:11" x14ac:dyDescent="0.25">
      <c r="A6441">
        <v>537</v>
      </c>
      <c r="B6441" t="s">
        <v>543</v>
      </c>
      <c r="C6441" t="s">
        <v>1</v>
      </c>
      <c r="D6441" s="1">
        <v>425.58</v>
      </c>
      <c r="E6441">
        <v>1.7</v>
      </c>
      <c r="F6441">
        <v>584</v>
      </c>
      <c r="G6441" s="1">
        <v>2668812.1800000002</v>
      </c>
      <c r="H6441" s="1">
        <v>222401.01500000001</v>
      </c>
      <c r="I6441" s="54">
        <v>0.1792708189068174</v>
      </c>
      <c r="J6441" t="s">
        <v>1033</v>
      </c>
      <c r="K6441" s="1">
        <v>181722.66</v>
      </c>
    </row>
    <row r="6442" spans="1:11" x14ac:dyDescent="0.25">
      <c r="A6442">
        <v>537</v>
      </c>
      <c r="B6442" t="s">
        <v>543</v>
      </c>
      <c r="C6442" t="s">
        <v>1</v>
      </c>
      <c r="D6442" s="1">
        <v>425.58</v>
      </c>
      <c r="E6442">
        <v>1.7</v>
      </c>
      <c r="F6442">
        <v>584</v>
      </c>
      <c r="G6442" s="1">
        <v>2668812.1800000002</v>
      </c>
      <c r="H6442" s="1">
        <v>222401.01500000001</v>
      </c>
      <c r="I6442" s="54">
        <v>0.1792708189068174</v>
      </c>
      <c r="J6442" t="s">
        <v>1034</v>
      </c>
      <c r="K6442" s="1">
        <v>35748.720000000001</v>
      </c>
    </row>
    <row r="6443" spans="1:11" x14ac:dyDescent="0.25">
      <c r="A6443">
        <v>537</v>
      </c>
      <c r="B6443" t="s">
        <v>543</v>
      </c>
      <c r="C6443" t="s">
        <v>1</v>
      </c>
      <c r="D6443" s="1">
        <v>425.58</v>
      </c>
      <c r="E6443">
        <v>1.7</v>
      </c>
      <c r="F6443">
        <v>584</v>
      </c>
      <c r="G6443" s="1">
        <v>2668812.1800000002</v>
      </c>
      <c r="H6443" s="1">
        <v>222401.01500000001</v>
      </c>
      <c r="I6443" s="54">
        <v>0.1792708189068174</v>
      </c>
      <c r="J6443" t="s">
        <v>1035</v>
      </c>
      <c r="K6443" s="1">
        <v>327271.02</v>
      </c>
    </row>
    <row r="6444" spans="1:11" x14ac:dyDescent="0.25">
      <c r="A6444">
        <v>537</v>
      </c>
      <c r="B6444" t="s">
        <v>543</v>
      </c>
      <c r="C6444" t="s">
        <v>1</v>
      </c>
      <c r="D6444" s="1">
        <v>425.58</v>
      </c>
      <c r="E6444">
        <v>1.7</v>
      </c>
      <c r="F6444">
        <v>584</v>
      </c>
      <c r="G6444" s="1">
        <v>2668812.1800000002</v>
      </c>
      <c r="H6444" s="1">
        <v>222401.01500000001</v>
      </c>
      <c r="I6444" s="54">
        <v>0.1792708189068174</v>
      </c>
      <c r="J6444" t="s">
        <v>1036</v>
      </c>
      <c r="K6444" s="1">
        <v>322589.64</v>
      </c>
    </row>
    <row r="6445" spans="1:11" x14ac:dyDescent="0.25">
      <c r="A6445">
        <v>537</v>
      </c>
      <c r="B6445" t="s">
        <v>543</v>
      </c>
      <c r="C6445" t="s">
        <v>1</v>
      </c>
      <c r="D6445" s="1">
        <v>425.58</v>
      </c>
      <c r="E6445">
        <v>1.7</v>
      </c>
      <c r="F6445">
        <v>584</v>
      </c>
      <c r="G6445" s="1">
        <v>2668812.1800000002</v>
      </c>
      <c r="H6445" s="1">
        <v>222401.01500000001</v>
      </c>
      <c r="I6445" s="54">
        <v>0.1792708189068174</v>
      </c>
      <c r="J6445" t="s">
        <v>1037</v>
      </c>
      <c r="K6445" s="1">
        <v>71923.02</v>
      </c>
    </row>
    <row r="6446" spans="1:11" x14ac:dyDescent="0.25">
      <c r="A6446">
        <v>538</v>
      </c>
      <c r="B6446" t="s">
        <v>544</v>
      </c>
      <c r="C6446" t="s">
        <v>17</v>
      </c>
      <c r="D6446" s="1">
        <v>127.44</v>
      </c>
      <c r="E6446">
        <v>3.7</v>
      </c>
      <c r="F6446">
        <v>87</v>
      </c>
      <c r="G6446" s="1">
        <v>743357.52</v>
      </c>
      <c r="H6446" s="1">
        <v>61946.46</v>
      </c>
      <c r="I6446" s="54">
        <v>4.9933192133041343E-2</v>
      </c>
      <c r="J6446" t="s">
        <v>1026</v>
      </c>
      <c r="K6446" s="1">
        <v>110363.04</v>
      </c>
    </row>
    <row r="6447" spans="1:11" x14ac:dyDescent="0.25">
      <c r="A6447">
        <v>538</v>
      </c>
      <c r="B6447" t="s">
        <v>544</v>
      </c>
      <c r="C6447" t="s">
        <v>17</v>
      </c>
      <c r="D6447" s="1">
        <v>127.44</v>
      </c>
      <c r="E6447">
        <v>3.7</v>
      </c>
      <c r="F6447">
        <v>87</v>
      </c>
      <c r="G6447" s="1">
        <v>743357.52</v>
      </c>
      <c r="H6447" s="1">
        <v>61946.46</v>
      </c>
      <c r="I6447" s="54">
        <v>4.9933192133041343E-2</v>
      </c>
      <c r="J6447" t="s">
        <v>1027</v>
      </c>
      <c r="K6447" s="1">
        <v>42564.959999999999</v>
      </c>
    </row>
    <row r="6448" spans="1:11" x14ac:dyDescent="0.25">
      <c r="A6448">
        <v>538</v>
      </c>
      <c r="B6448" t="s">
        <v>544</v>
      </c>
      <c r="C6448" t="s">
        <v>17</v>
      </c>
      <c r="D6448" s="1">
        <v>127.44</v>
      </c>
      <c r="E6448">
        <v>3.7</v>
      </c>
      <c r="F6448">
        <v>87</v>
      </c>
      <c r="G6448" s="1">
        <v>743357.52</v>
      </c>
      <c r="H6448" s="1">
        <v>61946.46</v>
      </c>
      <c r="I6448" s="54">
        <v>4.9933192133041343E-2</v>
      </c>
      <c r="J6448" t="s">
        <v>1028</v>
      </c>
      <c r="K6448" s="1">
        <v>31350.240000000002</v>
      </c>
    </row>
    <row r="6449" spans="1:11" x14ac:dyDescent="0.25">
      <c r="A6449">
        <v>538</v>
      </c>
      <c r="B6449" t="s">
        <v>544</v>
      </c>
      <c r="C6449" t="s">
        <v>17</v>
      </c>
      <c r="D6449" s="1">
        <v>127.44</v>
      </c>
      <c r="E6449">
        <v>3.7</v>
      </c>
      <c r="F6449">
        <v>87</v>
      </c>
      <c r="G6449" s="1">
        <v>743357.52</v>
      </c>
      <c r="H6449" s="1">
        <v>61946.46</v>
      </c>
      <c r="I6449" s="54">
        <v>4.9933192133041343E-2</v>
      </c>
      <c r="J6449" t="s">
        <v>1029</v>
      </c>
      <c r="K6449" s="1">
        <v>77228.639999999999</v>
      </c>
    </row>
    <row r="6450" spans="1:11" x14ac:dyDescent="0.25">
      <c r="A6450">
        <v>538</v>
      </c>
      <c r="B6450" t="s">
        <v>544</v>
      </c>
      <c r="C6450" t="s">
        <v>17</v>
      </c>
      <c r="D6450" s="1">
        <v>127.44</v>
      </c>
      <c r="E6450">
        <v>3.7</v>
      </c>
      <c r="F6450">
        <v>87</v>
      </c>
      <c r="G6450" s="1">
        <v>743357.52</v>
      </c>
      <c r="H6450" s="1">
        <v>61946.46</v>
      </c>
      <c r="I6450" s="54">
        <v>4.9933192133041343E-2</v>
      </c>
      <c r="J6450" t="s">
        <v>1030</v>
      </c>
      <c r="K6450" s="1">
        <v>61680.959999999999</v>
      </c>
    </row>
    <row r="6451" spans="1:11" x14ac:dyDescent="0.25">
      <c r="A6451">
        <v>538</v>
      </c>
      <c r="B6451" t="s">
        <v>544</v>
      </c>
      <c r="C6451" t="s">
        <v>17</v>
      </c>
      <c r="D6451" s="1">
        <v>127.44</v>
      </c>
      <c r="E6451">
        <v>3.7</v>
      </c>
      <c r="F6451">
        <v>87</v>
      </c>
      <c r="G6451" s="1">
        <v>743357.52</v>
      </c>
      <c r="H6451" s="1">
        <v>61946.46</v>
      </c>
      <c r="I6451" s="54">
        <v>4.9933192133041343E-2</v>
      </c>
      <c r="J6451" t="s">
        <v>1031</v>
      </c>
      <c r="K6451" s="1">
        <v>123871.67999999999</v>
      </c>
    </row>
    <row r="6452" spans="1:11" x14ac:dyDescent="0.25">
      <c r="A6452">
        <v>538</v>
      </c>
      <c r="B6452" t="s">
        <v>544</v>
      </c>
      <c r="C6452" t="s">
        <v>17</v>
      </c>
      <c r="D6452" s="1">
        <v>127.44</v>
      </c>
      <c r="E6452">
        <v>3.7</v>
      </c>
      <c r="F6452">
        <v>87</v>
      </c>
      <c r="G6452" s="1">
        <v>743357.52</v>
      </c>
      <c r="H6452" s="1">
        <v>61946.46</v>
      </c>
      <c r="I6452" s="54">
        <v>4.9933192133041343E-2</v>
      </c>
      <c r="J6452" t="s">
        <v>1032</v>
      </c>
      <c r="K6452" s="1">
        <v>68945.039999999994</v>
      </c>
    </row>
    <row r="6453" spans="1:11" x14ac:dyDescent="0.25">
      <c r="A6453">
        <v>538</v>
      </c>
      <c r="B6453" t="s">
        <v>544</v>
      </c>
      <c r="C6453" t="s">
        <v>17</v>
      </c>
      <c r="D6453" s="1">
        <v>127.44</v>
      </c>
      <c r="E6453">
        <v>3.7</v>
      </c>
      <c r="F6453">
        <v>87</v>
      </c>
      <c r="G6453" s="1">
        <v>743357.52</v>
      </c>
      <c r="H6453" s="1">
        <v>61946.46</v>
      </c>
      <c r="I6453" s="54">
        <v>4.9933192133041343E-2</v>
      </c>
      <c r="J6453" t="s">
        <v>1033</v>
      </c>
      <c r="K6453" s="1">
        <v>83600.639999999999</v>
      </c>
    </row>
    <row r="6454" spans="1:11" x14ac:dyDescent="0.25">
      <c r="A6454">
        <v>538</v>
      </c>
      <c r="B6454" t="s">
        <v>544</v>
      </c>
      <c r="C6454" t="s">
        <v>17</v>
      </c>
      <c r="D6454" s="1">
        <v>127.44</v>
      </c>
      <c r="E6454">
        <v>3.7</v>
      </c>
      <c r="F6454">
        <v>87</v>
      </c>
      <c r="G6454" s="1">
        <v>743357.52</v>
      </c>
      <c r="H6454" s="1">
        <v>61946.46</v>
      </c>
      <c r="I6454" s="54">
        <v>4.9933192133041343E-2</v>
      </c>
      <c r="J6454" t="s">
        <v>1034</v>
      </c>
      <c r="K6454" s="1">
        <v>52887.6</v>
      </c>
    </row>
    <row r="6455" spans="1:11" x14ac:dyDescent="0.25">
      <c r="A6455">
        <v>538</v>
      </c>
      <c r="B6455" t="s">
        <v>544</v>
      </c>
      <c r="C6455" t="s">
        <v>17</v>
      </c>
      <c r="D6455" s="1">
        <v>127.44</v>
      </c>
      <c r="E6455">
        <v>3.7</v>
      </c>
      <c r="F6455">
        <v>87</v>
      </c>
      <c r="G6455" s="1">
        <v>743357.52</v>
      </c>
      <c r="H6455" s="1">
        <v>61946.46</v>
      </c>
      <c r="I6455" s="54">
        <v>4.9933192133041343E-2</v>
      </c>
      <c r="J6455" t="s">
        <v>1035</v>
      </c>
      <c r="K6455" s="1">
        <v>22556.880000000001</v>
      </c>
    </row>
    <row r="6456" spans="1:11" x14ac:dyDescent="0.25">
      <c r="A6456">
        <v>538</v>
      </c>
      <c r="B6456" t="s">
        <v>544</v>
      </c>
      <c r="C6456" t="s">
        <v>17</v>
      </c>
      <c r="D6456" s="1">
        <v>127.44</v>
      </c>
      <c r="E6456">
        <v>3.7</v>
      </c>
      <c r="F6456">
        <v>87</v>
      </c>
      <c r="G6456" s="1">
        <v>743357.52</v>
      </c>
      <c r="H6456" s="1">
        <v>61946.46</v>
      </c>
      <c r="I6456" s="54">
        <v>4.9933192133041343E-2</v>
      </c>
      <c r="J6456" t="s">
        <v>1036</v>
      </c>
      <c r="K6456" s="1">
        <v>20645.28</v>
      </c>
    </row>
    <row r="6457" spans="1:11" x14ac:dyDescent="0.25">
      <c r="A6457">
        <v>538</v>
      </c>
      <c r="B6457" t="s">
        <v>544</v>
      </c>
      <c r="C6457" t="s">
        <v>17</v>
      </c>
      <c r="D6457" s="1">
        <v>127.44</v>
      </c>
      <c r="E6457">
        <v>3.7</v>
      </c>
      <c r="F6457">
        <v>87</v>
      </c>
      <c r="G6457" s="1">
        <v>743357.52</v>
      </c>
      <c r="H6457" s="1">
        <v>61946.46</v>
      </c>
      <c r="I6457" s="54">
        <v>4.9933192133041343E-2</v>
      </c>
      <c r="J6457" t="s">
        <v>1037</v>
      </c>
      <c r="K6457" s="1">
        <v>47662.559999999998</v>
      </c>
    </row>
    <row r="6458" spans="1:11" x14ac:dyDescent="0.25">
      <c r="A6458">
        <v>539</v>
      </c>
      <c r="B6458" t="s">
        <v>545</v>
      </c>
      <c r="C6458" t="s">
        <v>30</v>
      </c>
      <c r="D6458" s="1">
        <v>228.02</v>
      </c>
      <c r="E6458">
        <v>1.7</v>
      </c>
      <c r="F6458">
        <v>934</v>
      </c>
      <c r="G6458" s="1">
        <v>1368348.02</v>
      </c>
      <c r="H6458" s="1">
        <v>114029.00169999999</v>
      </c>
      <c r="I6458" s="54">
        <v>9.1915374162794092E-2</v>
      </c>
      <c r="J6458" t="s">
        <v>1026</v>
      </c>
      <c r="K6458" s="1">
        <v>57233.02</v>
      </c>
    </row>
    <row r="6459" spans="1:11" x14ac:dyDescent="0.25">
      <c r="A6459">
        <v>539</v>
      </c>
      <c r="B6459" t="s">
        <v>545</v>
      </c>
      <c r="C6459" t="s">
        <v>30</v>
      </c>
      <c r="D6459" s="1">
        <v>228.02</v>
      </c>
      <c r="E6459">
        <v>1.7</v>
      </c>
      <c r="F6459">
        <v>934</v>
      </c>
      <c r="G6459" s="1">
        <v>1368348.02</v>
      </c>
      <c r="H6459" s="1">
        <v>114029.00169999999</v>
      </c>
      <c r="I6459" s="54">
        <v>9.1915374162794092E-2</v>
      </c>
      <c r="J6459" t="s">
        <v>1027</v>
      </c>
      <c r="K6459" s="1">
        <v>121078.62</v>
      </c>
    </row>
    <row r="6460" spans="1:11" x14ac:dyDescent="0.25">
      <c r="A6460">
        <v>539</v>
      </c>
      <c r="B6460" t="s">
        <v>545</v>
      </c>
      <c r="C6460" t="s">
        <v>30</v>
      </c>
      <c r="D6460" s="1">
        <v>228.02</v>
      </c>
      <c r="E6460">
        <v>1.7</v>
      </c>
      <c r="F6460">
        <v>934</v>
      </c>
      <c r="G6460" s="1">
        <v>1368348.02</v>
      </c>
      <c r="H6460" s="1">
        <v>114029.00169999999</v>
      </c>
      <c r="I6460" s="54">
        <v>9.1915374162794092E-2</v>
      </c>
      <c r="J6460" t="s">
        <v>1028</v>
      </c>
      <c r="K6460" s="1">
        <v>123586.84</v>
      </c>
    </row>
    <row r="6461" spans="1:11" x14ac:dyDescent="0.25">
      <c r="A6461">
        <v>539</v>
      </c>
      <c r="B6461" t="s">
        <v>545</v>
      </c>
      <c r="C6461" t="s">
        <v>30</v>
      </c>
      <c r="D6461" s="1">
        <v>228.02</v>
      </c>
      <c r="E6461">
        <v>1.7</v>
      </c>
      <c r="F6461">
        <v>934</v>
      </c>
      <c r="G6461" s="1">
        <v>1368348.02</v>
      </c>
      <c r="H6461" s="1">
        <v>114029.00169999999</v>
      </c>
      <c r="I6461" s="54">
        <v>9.1915374162794092E-2</v>
      </c>
      <c r="J6461" t="s">
        <v>1029</v>
      </c>
      <c r="K6461" s="1">
        <v>174435.3</v>
      </c>
    </row>
    <row r="6462" spans="1:11" x14ac:dyDescent="0.25">
      <c r="A6462">
        <v>539</v>
      </c>
      <c r="B6462" t="s">
        <v>545</v>
      </c>
      <c r="C6462" t="s">
        <v>30</v>
      </c>
      <c r="D6462" s="1">
        <v>228.02</v>
      </c>
      <c r="E6462">
        <v>1.7</v>
      </c>
      <c r="F6462">
        <v>934</v>
      </c>
      <c r="G6462" s="1">
        <v>1368348.02</v>
      </c>
      <c r="H6462" s="1">
        <v>114029.00169999999</v>
      </c>
      <c r="I6462" s="54">
        <v>9.1915374162794092E-2</v>
      </c>
      <c r="J6462" t="s">
        <v>1030</v>
      </c>
      <c r="K6462" s="1">
        <v>148441.01999999999</v>
      </c>
    </row>
    <row r="6463" spans="1:11" x14ac:dyDescent="0.25">
      <c r="A6463">
        <v>539</v>
      </c>
      <c r="B6463" t="s">
        <v>545</v>
      </c>
      <c r="C6463" t="s">
        <v>30</v>
      </c>
      <c r="D6463" s="1">
        <v>228.02</v>
      </c>
      <c r="E6463">
        <v>1.7</v>
      </c>
      <c r="F6463">
        <v>934</v>
      </c>
      <c r="G6463" s="1">
        <v>1368348.02</v>
      </c>
      <c r="H6463" s="1">
        <v>114029.00169999999</v>
      </c>
      <c r="I6463" s="54">
        <v>9.1915374162794092E-2</v>
      </c>
      <c r="J6463" t="s">
        <v>1031</v>
      </c>
      <c r="K6463" s="1">
        <v>113097.92</v>
      </c>
    </row>
    <row r="6464" spans="1:11" x14ac:dyDescent="0.25">
      <c r="A6464">
        <v>539</v>
      </c>
      <c r="B6464" t="s">
        <v>545</v>
      </c>
      <c r="C6464" t="s">
        <v>30</v>
      </c>
      <c r="D6464" s="1">
        <v>228.02</v>
      </c>
      <c r="E6464">
        <v>1.7</v>
      </c>
      <c r="F6464">
        <v>934</v>
      </c>
      <c r="G6464" s="1">
        <v>1368348.02</v>
      </c>
      <c r="H6464" s="1">
        <v>114029.00169999999</v>
      </c>
      <c r="I6464" s="54">
        <v>9.1915374162794092E-2</v>
      </c>
      <c r="J6464" t="s">
        <v>1032</v>
      </c>
      <c r="K6464" s="1">
        <v>59969.26</v>
      </c>
    </row>
    <row r="6465" spans="1:11" x14ac:dyDescent="0.25">
      <c r="A6465">
        <v>539</v>
      </c>
      <c r="B6465" t="s">
        <v>545</v>
      </c>
      <c r="C6465" t="s">
        <v>30</v>
      </c>
      <c r="D6465" s="1">
        <v>228.02</v>
      </c>
      <c r="E6465">
        <v>1.7</v>
      </c>
      <c r="F6465">
        <v>934</v>
      </c>
      <c r="G6465" s="1">
        <v>1368348.02</v>
      </c>
      <c r="H6465" s="1">
        <v>114029.00169999999</v>
      </c>
      <c r="I6465" s="54">
        <v>9.1915374162794092E-2</v>
      </c>
      <c r="J6465" t="s">
        <v>1033</v>
      </c>
      <c r="K6465" s="1">
        <v>29414.58</v>
      </c>
    </row>
    <row r="6466" spans="1:11" x14ac:dyDescent="0.25">
      <c r="A6466">
        <v>539</v>
      </c>
      <c r="B6466" t="s">
        <v>545</v>
      </c>
      <c r="C6466" t="s">
        <v>30</v>
      </c>
      <c r="D6466" s="1">
        <v>228.02</v>
      </c>
      <c r="E6466">
        <v>1.7</v>
      </c>
      <c r="F6466">
        <v>934</v>
      </c>
      <c r="G6466" s="1">
        <v>1368348.02</v>
      </c>
      <c r="H6466" s="1">
        <v>114029.00169999999</v>
      </c>
      <c r="I6466" s="54">
        <v>9.1915374162794092E-2</v>
      </c>
      <c r="J6466" t="s">
        <v>1034</v>
      </c>
      <c r="K6466" s="1">
        <v>158017.85999999999</v>
      </c>
    </row>
    <row r="6467" spans="1:11" x14ac:dyDescent="0.25">
      <c r="A6467">
        <v>539</v>
      </c>
      <c r="B6467" t="s">
        <v>545</v>
      </c>
      <c r="C6467" t="s">
        <v>30</v>
      </c>
      <c r="D6467" s="1">
        <v>228.02</v>
      </c>
      <c r="E6467">
        <v>1.7</v>
      </c>
      <c r="F6467">
        <v>934</v>
      </c>
      <c r="G6467" s="1">
        <v>1368348.02</v>
      </c>
      <c r="H6467" s="1">
        <v>114029.00169999999</v>
      </c>
      <c r="I6467" s="54">
        <v>9.1915374162794092E-2</v>
      </c>
      <c r="J6467" t="s">
        <v>1035</v>
      </c>
      <c r="K6467" s="1">
        <v>54952.82</v>
      </c>
    </row>
    <row r="6468" spans="1:11" x14ac:dyDescent="0.25">
      <c r="A6468">
        <v>539</v>
      </c>
      <c r="B6468" t="s">
        <v>545</v>
      </c>
      <c r="C6468" t="s">
        <v>30</v>
      </c>
      <c r="D6468" s="1">
        <v>228.02</v>
      </c>
      <c r="E6468">
        <v>1.7</v>
      </c>
      <c r="F6468">
        <v>934</v>
      </c>
      <c r="G6468" s="1">
        <v>1368348.02</v>
      </c>
      <c r="H6468" s="1">
        <v>114029.00169999999</v>
      </c>
      <c r="I6468" s="54">
        <v>9.1915374162794092E-2</v>
      </c>
      <c r="J6468" t="s">
        <v>1036</v>
      </c>
      <c r="K6468" s="1">
        <v>201341.66</v>
      </c>
    </row>
    <row r="6469" spans="1:11" x14ac:dyDescent="0.25">
      <c r="A6469">
        <v>539</v>
      </c>
      <c r="B6469" t="s">
        <v>545</v>
      </c>
      <c r="C6469" t="s">
        <v>30</v>
      </c>
      <c r="D6469" s="1">
        <v>228.02</v>
      </c>
      <c r="E6469">
        <v>1.7</v>
      </c>
      <c r="F6469">
        <v>934</v>
      </c>
      <c r="G6469" s="1">
        <v>1368348.02</v>
      </c>
      <c r="H6469" s="1">
        <v>114029.00169999999</v>
      </c>
      <c r="I6469" s="54">
        <v>9.1915374162794092E-2</v>
      </c>
      <c r="J6469" t="s">
        <v>1037</v>
      </c>
      <c r="K6469" s="1">
        <v>126779.12</v>
      </c>
    </row>
    <row r="6470" spans="1:11" x14ac:dyDescent="0.25">
      <c r="A6470">
        <v>540</v>
      </c>
      <c r="B6470" t="s">
        <v>546</v>
      </c>
      <c r="C6470" t="s">
        <v>5</v>
      </c>
      <c r="D6470" s="1">
        <v>68.930000000000007</v>
      </c>
      <c r="E6470">
        <v>3.1</v>
      </c>
      <c r="F6470">
        <v>262</v>
      </c>
      <c r="G6470" s="1">
        <v>403654.08</v>
      </c>
      <c r="H6470" s="1">
        <v>33637.839999999997</v>
      </c>
      <c r="I6470" s="54">
        <v>2.7114458641551164E-2</v>
      </c>
      <c r="J6470" t="s">
        <v>1026</v>
      </c>
      <c r="K6470" s="1">
        <v>38531.870000000003</v>
      </c>
    </row>
    <row r="6471" spans="1:11" x14ac:dyDescent="0.25">
      <c r="A6471">
        <v>540</v>
      </c>
      <c r="B6471" t="s">
        <v>546</v>
      </c>
      <c r="C6471" t="s">
        <v>5</v>
      </c>
      <c r="D6471" s="1">
        <v>68.930000000000007</v>
      </c>
      <c r="E6471">
        <v>3.1</v>
      </c>
      <c r="F6471">
        <v>262</v>
      </c>
      <c r="G6471" s="1">
        <v>403654.08</v>
      </c>
      <c r="H6471" s="1">
        <v>33637.839999999997</v>
      </c>
      <c r="I6471" s="54">
        <v>2.7114458641551164E-2</v>
      </c>
      <c r="J6471" t="s">
        <v>1027</v>
      </c>
      <c r="K6471" s="1">
        <v>66103.87</v>
      </c>
    </row>
    <row r="6472" spans="1:11" x14ac:dyDescent="0.25">
      <c r="A6472">
        <v>540</v>
      </c>
      <c r="B6472" t="s">
        <v>546</v>
      </c>
      <c r="C6472" t="s">
        <v>5</v>
      </c>
      <c r="D6472" s="1">
        <v>68.930000000000007</v>
      </c>
      <c r="E6472">
        <v>3.1</v>
      </c>
      <c r="F6472">
        <v>262</v>
      </c>
      <c r="G6472" s="1">
        <v>403654.08</v>
      </c>
      <c r="H6472" s="1">
        <v>33637.839999999997</v>
      </c>
      <c r="I6472" s="54">
        <v>2.7114458641551164E-2</v>
      </c>
      <c r="J6472" t="s">
        <v>1028</v>
      </c>
      <c r="K6472" s="1">
        <v>38807.589999999997</v>
      </c>
    </row>
    <row r="6473" spans="1:11" x14ac:dyDescent="0.25">
      <c r="A6473">
        <v>540</v>
      </c>
      <c r="B6473" t="s">
        <v>546</v>
      </c>
      <c r="C6473" t="s">
        <v>5</v>
      </c>
      <c r="D6473" s="1">
        <v>68.930000000000007</v>
      </c>
      <c r="E6473">
        <v>3.1</v>
      </c>
      <c r="F6473">
        <v>262</v>
      </c>
      <c r="G6473" s="1">
        <v>403654.08</v>
      </c>
      <c r="H6473" s="1">
        <v>33637.839999999997</v>
      </c>
      <c r="I6473" s="54">
        <v>2.7114458641551164E-2</v>
      </c>
      <c r="J6473" t="s">
        <v>1029</v>
      </c>
      <c r="K6473" s="1">
        <v>24539.08</v>
      </c>
    </row>
    <row r="6474" spans="1:11" x14ac:dyDescent="0.25">
      <c r="A6474">
        <v>540</v>
      </c>
      <c r="B6474" t="s">
        <v>546</v>
      </c>
      <c r="C6474" t="s">
        <v>5</v>
      </c>
      <c r="D6474" s="1">
        <v>68.930000000000007</v>
      </c>
      <c r="E6474">
        <v>3.1</v>
      </c>
      <c r="F6474">
        <v>262</v>
      </c>
      <c r="G6474" s="1">
        <v>403654.08</v>
      </c>
      <c r="H6474" s="1">
        <v>33637.839999999997</v>
      </c>
      <c r="I6474" s="54">
        <v>2.7114458641551164E-2</v>
      </c>
      <c r="J6474" t="s">
        <v>1030</v>
      </c>
      <c r="K6474" s="1">
        <v>57694.41</v>
      </c>
    </row>
    <row r="6475" spans="1:11" x14ac:dyDescent="0.25">
      <c r="A6475">
        <v>540</v>
      </c>
      <c r="B6475" t="s">
        <v>546</v>
      </c>
      <c r="C6475" t="s">
        <v>5</v>
      </c>
      <c r="D6475" s="1">
        <v>68.930000000000007</v>
      </c>
      <c r="E6475">
        <v>3.1</v>
      </c>
      <c r="F6475">
        <v>262</v>
      </c>
      <c r="G6475" s="1">
        <v>403654.08</v>
      </c>
      <c r="H6475" s="1">
        <v>33637.839999999997</v>
      </c>
      <c r="I6475" s="54">
        <v>2.7114458641551164E-2</v>
      </c>
      <c r="J6475" t="s">
        <v>1031</v>
      </c>
      <c r="K6475" s="1">
        <v>41220.14</v>
      </c>
    </row>
    <row r="6476" spans="1:11" x14ac:dyDescent="0.25">
      <c r="A6476">
        <v>540</v>
      </c>
      <c r="B6476" t="s">
        <v>546</v>
      </c>
      <c r="C6476" t="s">
        <v>5</v>
      </c>
      <c r="D6476" s="1">
        <v>68.930000000000007</v>
      </c>
      <c r="E6476">
        <v>3.1</v>
      </c>
      <c r="F6476">
        <v>262</v>
      </c>
      <c r="G6476" s="1">
        <v>403654.08</v>
      </c>
      <c r="H6476" s="1">
        <v>33637.839999999997</v>
      </c>
      <c r="I6476" s="54">
        <v>2.7114458641551164E-2</v>
      </c>
      <c r="J6476" t="s">
        <v>1032</v>
      </c>
      <c r="K6476" s="1">
        <v>41978.37</v>
      </c>
    </row>
    <row r="6477" spans="1:11" x14ac:dyDescent="0.25">
      <c r="A6477">
        <v>540</v>
      </c>
      <c r="B6477" t="s">
        <v>546</v>
      </c>
      <c r="C6477" t="s">
        <v>5</v>
      </c>
      <c r="D6477" s="1">
        <v>68.930000000000007</v>
      </c>
      <c r="E6477">
        <v>3.1</v>
      </c>
      <c r="F6477">
        <v>262</v>
      </c>
      <c r="G6477" s="1">
        <v>403654.08</v>
      </c>
      <c r="H6477" s="1">
        <v>33637.839999999997</v>
      </c>
      <c r="I6477" s="54">
        <v>2.7114458641551164E-2</v>
      </c>
      <c r="J6477" t="s">
        <v>1033</v>
      </c>
      <c r="K6477" s="1">
        <v>9650.2000000000007</v>
      </c>
    </row>
    <row r="6478" spans="1:11" x14ac:dyDescent="0.25">
      <c r="A6478">
        <v>540</v>
      </c>
      <c r="B6478" t="s">
        <v>546</v>
      </c>
      <c r="C6478" t="s">
        <v>5</v>
      </c>
      <c r="D6478" s="1">
        <v>68.930000000000007</v>
      </c>
      <c r="E6478">
        <v>3.1</v>
      </c>
      <c r="F6478">
        <v>262</v>
      </c>
      <c r="G6478" s="1">
        <v>403654.08</v>
      </c>
      <c r="H6478" s="1">
        <v>33637.839999999997</v>
      </c>
      <c r="I6478" s="54">
        <v>2.7114458641551164E-2</v>
      </c>
      <c r="J6478" t="s">
        <v>1034</v>
      </c>
      <c r="K6478" s="1">
        <v>33155.33</v>
      </c>
    </row>
    <row r="6479" spans="1:11" x14ac:dyDescent="0.25">
      <c r="A6479">
        <v>540</v>
      </c>
      <c r="B6479" t="s">
        <v>546</v>
      </c>
      <c r="C6479" t="s">
        <v>5</v>
      </c>
      <c r="D6479" s="1">
        <v>68.930000000000007</v>
      </c>
      <c r="E6479">
        <v>3.1</v>
      </c>
      <c r="F6479">
        <v>262</v>
      </c>
      <c r="G6479" s="1">
        <v>403654.08</v>
      </c>
      <c r="H6479" s="1">
        <v>33637.839999999997</v>
      </c>
      <c r="I6479" s="54">
        <v>2.7114458641551164E-2</v>
      </c>
      <c r="J6479" t="s">
        <v>1035</v>
      </c>
      <c r="K6479" s="1">
        <v>13923.86</v>
      </c>
    </row>
    <row r="6480" spans="1:11" x14ac:dyDescent="0.25">
      <c r="A6480">
        <v>540</v>
      </c>
      <c r="B6480" t="s">
        <v>546</v>
      </c>
      <c r="C6480" t="s">
        <v>5</v>
      </c>
      <c r="D6480" s="1">
        <v>68.930000000000007</v>
      </c>
      <c r="E6480">
        <v>3.1</v>
      </c>
      <c r="F6480">
        <v>262</v>
      </c>
      <c r="G6480" s="1">
        <v>403654.08</v>
      </c>
      <c r="H6480" s="1">
        <v>33637.839999999997</v>
      </c>
      <c r="I6480" s="54">
        <v>2.7114458641551164E-2</v>
      </c>
      <c r="J6480" t="s">
        <v>1036</v>
      </c>
      <c r="K6480" s="1">
        <v>11855.96</v>
      </c>
    </row>
    <row r="6481" spans="1:11" x14ac:dyDescent="0.25">
      <c r="A6481">
        <v>540</v>
      </c>
      <c r="B6481" t="s">
        <v>546</v>
      </c>
      <c r="C6481" t="s">
        <v>5</v>
      </c>
      <c r="D6481" s="1">
        <v>68.930000000000007</v>
      </c>
      <c r="E6481">
        <v>3.1</v>
      </c>
      <c r="F6481">
        <v>262</v>
      </c>
      <c r="G6481" s="1">
        <v>403654.08</v>
      </c>
      <c r="H6481" s="1">
        <v>33637.839999999997</v>
      </c>
      <c r="I6481" s="54">
        <v>2.7114458641551164E-2</v>
      </c>
      <c r="J6481" t="s">
        <v>1037</v>
      </c>
      <c r="K6481" s="1">
        <v>26193.4</v>
      </c>
    </row>
    <row r="6482" spans="1:11" x14ac:dyDescent="0.25">
      <c r="A6482">
        <v>541</v>
      </c>
      <c r="B6482" t="s">
        <v>547</v>
      </c>
      <c r="C6482" t="s">
        <v>5</v>
      </c>
      <c r="D6482" s="1">
        <v>477.26</v>
      </c>
      <c r="E6482">
        <v>3.8</v>
      </c>
      <c r="F6482">
        <v>214</v>
      </c>
      <c r="G6482" s="1">
        <v>3045873.32</v>
      </c>
      <c r="H6482" s="1">
        <v>253822.77669999999</v>
      </c>
      <c r="I6482" s="54">
        <v>0.20459896295992874</v>
      </c>
      <c r="J6482" t="s">
        <v>1026</v>
      </c>
      <c r="K6482" s="1">
        <v>331695.7</v>
      </c>
    </row>
    <row r="6483" spans="1:11" x14ac:dyDescent="0.25">
      <c r="A6483">
        <v>541</v>
      </c>
      <c r="B6483" t="s">
        <v>547</v>
      </c>
      <c r="C6483" t="s">
        <v>5</v>
      </c>
      <c r="D6483" s="1">
        <v>477.26</v>
      </c>
      <c r="E6483">
        <v>3.8</v>
      </c>
      <c r="F6483">
        <v>214</v>
      </c>
      <c r="G6483" s="1">
        <v>3045873.32</v>
      </c>
      <c r="H6483" s="1">
        <v>253822.77669999999</v>
      </c>
      <c r="I6483" s="54">
        <v>0.20459896295992874</v>
      </c>
      <c r="J6483" t="s">
        <v>1027</v>
      </c>
      <c r="K6483" s="1">
        <v>104997.2</v>
      </c>
    </row>
    <row r="6484" spans="1:11" x14ac:dyDescent="0.25">
      <c r="A6484">
        <v>541</v>
      </c>
      <c r="B6484" t="s">
        <v>547</v>
      </c>
      <c r="C6484" t="s">
        <v>5</v>
      </c>
      <c r="D6484" s="1">
        <v>477.26</v>
      </c>
      <c r="E6484">
        <v>3.8</v>
      </c>
      <c r="F6484">
        <v>214</v>
      </c>
      <c r="G6484" s="1">
        <v>3045873.32</v>
      </c>
      <c r="H6484" s="1">
        <v>253822.77669999999</v>
      </c>
      <c r="I6484" s="54">
        <v>0.20459896295992874</v>
      </c>
      <c r="J6484" t="s">
        <v>1028</v>
      </c>
      <c r="K6484" s="1">
        <v>408534.56</v>
      </c>
    </row>
    <row r="6485" spans="1:11" x14ac:dyDescent="0.25">
      <c r="A6485">
        <v>541</v>
      </c>
      <c r="B6485" t="s">
        <v>547</v>
      </c>
      <c r="C6485" t="s">
        <v>5</v>
      </c>
      <c r="D6485" s="1">
        <v>477.26</v>
      </c>
      <c r="E6485">
        <v>3.8</v>
      </c>
      <c r="F6485">
        <v>214</v>
      </c>
      <c r="G6485" s="1">
        <v>3045873.32</v>
      </c>
      <c r="H6485" s="1">
        <v>253822.77669999999</v>
      </c>
      <c r="I6485" s="54">
        <v>0.20459896295992874</v>
      </c>
      <c r="J6485" t="s">
        <v>1029</v>
      </c>
      <c r="K6485" s="1">
        <v>258197.66</v>
      </c>
    </row>
    <row r="6486" spans="1:11" x14ac:dyDescent="0.25">
      <c r="A6486">
        <v>541</v>
      </c>
      <c r="B6486" t="s">
        <v>547</v>
      </c>
      <c r="C6486" t="s">
        <v>5</v>
      </c>
      <c r="D6486" s="1">
        <v>477.26</v>
      </c>
      <c r="E6486">
        <v>3.8</v>
      </c>
      <c r="F6486">
        <v>214</v>
      </c>
      <c r="G6486" s="1">
        <v>3045873.32</v>
      </c>
      <c r="H6486" s="1">
        <v>253822.77669999999</v>
      </c>
      <c r="I6486" s="54">
        <v>0.20459896295992874</v>
      </c>
      <c r="J6486" t="s">
        <v>1030</v>
      </c>
      <c r="K6486" s="1">
        <v>71111.740000000005</v>
      </c>
    </row>
    <row r="6487" spans="1:11" x14ac:dyDescent="0.25">
      <c r="A6487">
        <v>541</v>
      </c>
      <c r="B6487" t="s">
        <v>547</v>
      </c>
      <c r="C6487" t="s">
        <v>5</v>
      </c>
      <c r="D6487" s="1">
        <v>477.26</v>
      </c>
      <c r="E6487">
        <v>3.8</v>
      </c>
      <c r="F6487">
        <v>214</v>
      </c>
      <c r="G6487" s="1">
        <v>3045873.32</v>
      </c>
      <c r="H6487" s="1">
        <v>253822.77669999999</v>
      </c>
      <c r="I6487" s="54">
        <v>0.20459896295992874</v>
      </c>
      <c r="J6487" t="s">
        <v>1031</v>
      </c>
      <c r="K6487" s="1">
        <v>95452</v>
      </c>
    </row>
    <row r="6488" spans="1:11" x14ac:dyDescent="0.25">
      <c r="A6488">
        <v>541</v>
      </c>
      <c r="B6488" t="s">
        <v>547</v>
      </c>
      <c r="C6488" t="s">
        <v>5</v>
      </c>
      <c r="D6488" s="1">
        <v>477.26</v>
      </c>
      <c r="E6488">
        <v>3.8</v>
      </c>
      <c r="F6488">
        <v>214</v>
      </c>
      <c r="G6488" s="1">
        <v>3045873.32</v>
      </c>
      <c r="H6488" s="1">
        <v>253822.77669999999</v>
      </c>
      <c r="I6488" s="54">
        <v>0.20459896295992874</v>
      </c>
      <c r="J6488" t="s">
        <v>1032</v>
      </c>
      <c r="K6488" s="1">
        <v>393262.24</v>
      </c>
    </row>
    <row r="6489" spans="1:11" x14ac:dyDescent="0.25">
      <c r="A6489">
        <v>541</v>
      </c>
      <c r="B6489" t="s">
        <v>547</v>
      </c>
      <c r="C6489" t="s">
        <v>5</v>
      </c>
      <c r="D6489" s="1">
        <v>477.26</v>
      </c>
      <c r="E6489">
        <v>3.8</v>
      </c>
      <c r="F6489">
        <v>214</v>
      </c>
      <c r="G6489" s="1">
        <v>3045873.32</v>
      </c>
      <c r="H6489" s="1">
        <v>253822.77669999999</v>
      </c>
      <c r="I6489" s="54">
        <v>0.20459896295992874</v>
      </c>
      <c r="J6489" t="s">
        <v>1033</v>
      </c>
      <c r="K6489" s="1">
        <v>197585.64</v>
      </c>
    </row>
    <row r="6490" spans="1:11" x14ac:dyDescent="0.25">
      <c r="A6490">
        <v>541</v>
      </c>
      <c r="B6490" t="s">
        <v>547</v>
      </c>
      <c r="C6490" t="s">
        <v>5</v>
      </c>
      <c r="D6490" s="1">
        <v>477.26</v>
      </c>
      <c r="E6490">
        <v>3.8</v>
      </c>
      <c r="F6490">
        <v>214</v>
      </c>
      <c r="G6490" s="1">
        <v>3045873.32</v>
      </c>
      <c r="H6490" s="1">
        <v>253822.77669999999</v>
      </c>
      <c r="I6490" s="54">
        <v>0.20459896295992874</v>
      </c>
      <c r="J6490" t="s">
        <v>1034</v>
      </c>
      <c r="K6490" s="1">
        <v>217153.3</v>
      </c>
    </row>
    <row r="6491" spans="1:11" x14ac:dyDescent="0.25">
      <c r="A6491">
        <v>541</v>
      </c>
      <c r="B6491" t="s">
        <v>547</v>
      </c>
      <c r="C6491" t="s">
        <v>5</v>
      </c>
      <c r="D6491" s="1">
        <v>477.26</v>
      </c>
      <c r="E6491">
        <v>3.8</v>
      </c>
      <c r="F6491">
        <v>214</v>
      </c>
      <c r="G6491" s="1">
        <v>3045873.32</v>
      </c>
      <c r="H6491" s="1">
        <v>253822.77669999999</v>
      </c>
      <c r="I6491" s="54">
        <v>0.20459896295992874</v>
      </c>
      <c r="J6491" t="s">
        <v>1035</v>
      </c>
      <c r="K6491" s="1">
        <v>258674.92</v>
      </c>
    </row>
    <row r="6492" spans="1:11" x14ac:dyDescent="0.25">
      <c r="A6492">
        <v>541</v>
      </c>
      <c r="B6492" t="s">
        <v>547</v>
      </c>
      <c r="C6492" t="s">
        <v>5</v>
      </c>
      <c r="D6492" s="1">
        <v>477.26</v>
      </c>
      <c r="E6492">
        <v>3.8</v>
      </c>
      <c r="F6492">
        <v>214</v>
      </c>
      <c r="G6492" s="1">
        <v>3045873.32</v>
      </c>
      <c r="H6492" s="1">
        <v>253822.77669999999</v>
      </c>
      <c r="I6492" s="54">
        <v>0.20459896295992874</v>
      </c>
      <c r="J6492" t="s">
        <v>1036</v>
      </c>
      <c r="K6492" s="1">
        <v>239107.26</v>
      </c>
    </row>
    <row r="6493" spans="1:11" x14ac:dyDescent="0.25">
      <c r="A6493">
        <v>541</v>
      </c>
      <c r="B6493" t="s">
        <v>547</v>
      </c>
      <c r="C6493" t="s">
        <v>5</v>
      </c>
      <c r="D6493" s="1">
        <v>477.26</v>
      </c>
      <c r="E6493">
        <v>3.8</v>
      </c>
      <c r="F6493">
        <v>214</v>
      </c>
      <c r="G6493" s="1">
        <v>3045873.32</v>
      </c>
      <c r="H6493" s="1">
        <v>253822.77669999999</v>
      </c>
      <c r="I6493" s="54">
        <v>0.20459896295992874</v>
      </c>
      <c r="J6493" t="s">
        <v>1037</v>
      </c>
      <c r="K6493" s="1">
        <v>470101.1</v>
      </c>
    </row>
    <row r="6494" spans="1:11" x14ac:dyDescent="0.25">
      <c r="A6494">
        <v>542</v>
      </c>
      <c r="B6494" t="s">
        <v>548</v>
      </c>
      <c r="C6494" t="s">
        <v>8</v>
      </c>
      <c r="D6494" s="1">
        <v>305.06</v>
      </c>
      <c r="E6494">
        <v>1.4</v>
      </c>
      <c r="F6494">
        <v>665</v>
      </c>
      <c r="G6494" s="1">
        <v>2322726.84</v>
      </c>
      <c r="H6494" s="1">
        <v>193560.57</v>
      </c>
      <c r="I6494" s="54">
        <v>0.15602339715927263</v>
      </c>
      <c r="J6494" t="s">
        <v>1026</v>
      </c>
      <c r="K6494" s="1">
        <v>253504.86</v>
      </c>
    </row>
    <row r="6495" spans="1:11" x14ac:dyDescent="0.25">
      <c r="A6495">
        <v>542</v>
      </c>
      <c r="B6495" t="s">
        <v>548</v>
      </c>
      <c r="C6495" t="s">
        <v>8</v>
      </c>
      <c r="D6495" s="1">
        <v>305.06</v>
      </c>
      <c r="E6495">
        <v>1.4</v>
      </c>
      <c r="F6495">
        <v>665</v>
      </c>
      <c r="G6495" s="1">
        <v>2322726.84</v>
      </c>
      <c r="H6495" s="1">
        <v>193560.57</v>
      </c>
      <c r="I6495" s="54">
        <v>0.15602339715927263</v>
      </c>
      <c r="J6495" t="s">
        <v>1027</v>
      </c>
      <c r="K6495" s="1">
        <v>193408.04</v>
      </c>
    </row>
    <row r="6496" spans="1:11" x14ac:dyDescent="0.25">
      <c r="A6496">
        <v>542</v>
      </c>
      <c r="B6496" t="s">
        <v>548</v>
      </c>
      <c r="C6496" t="s">
        <v>8</v>
      </c>
      <c r="D6496" s="1">
        <v>305.06</v>
      </c>
      <c r="E6496">
        <v>1.4</v>
      </c>
      <c r="F6496">
        <v>665</v>
      </c>
      <c r="G6496" s="1">
        <v>2322726.84</v>
      </c>
      <c r="H6496" s="1">
        <v>193560.57</v>
      </c>
      <c r="I6496" s="54">
        <v>0.15602339715927263</v>
      </c>
      <c r="J6496" t="s">
        <v>1028</v>
      </c>
      <c r="K6496" s="1">
        <v>179070.22</v>
      </c>
    </row>
    <row r="6497" spans="1:11" x14ac:dyDescent="0.25">
      <c r="A6497">
        <v>542</v>
      </c>
      <c r="B6497" t="s">
        <v>548</v>
      </c>
      <c r="C6497" t="s">
        <v>8</v>
      </c>
      <c r="D6497" s="1">
        <v>305.06</v>
      </c>
      <c r="E6497">
        <v>1.4</v>
      </c>
      <c r="F6497">
        <v>665</v>
      </c>
      <c r="G6497" s="1">
        <v>2322726.84</v>
      </c>
      <c r="H6497" s="1">
        <v>193560.57</v>
      </c>
      <c r="I6497" s="54">
        <v>0.15602339715927263</v>
      </c>
      <c r="J6497" t="s">
        <v>1029</v>
      </c>
      <c r="K6497" s="1">
        <v>231845.6</v>
      </c>
    </row>
    <row r="6498" spans="1:11" x14ac:dyDescent="0.25">
      <c r="A6498">
        <v>542</v>
      </c>
      <c r="B6498" t="s">
        <v>548</v>
      </c>
      <c r="C6498" t="s">
        <v>8</v>
      </c>
      <c r="D6498" s="1">
        <v>305.06</v>
      </c>
      <c r="E6498">
        <v>1.4</v>
      </c>
      <c r="F6498">
        <v>665</v>
      </c>
      <c r="G6498" s="1">
        <v>2322726.84</v>
      </c>
      <c r="H6498" s="1">
        <v>193560.57</v>
      </c>
      <c r="I6498" s="54">
        <v>0.15602339715927263</v>
      </c>
      <c r="J6498" t="s">
        <v>1030</v>
      </c>
      <c r="K6498" s="1">
        <v>243742.94</v>
      </c>
    </row>
    <row r="6499" spans="1:11" x14ac:dyDescent="0.25">
      <c r="A6499">
        <v>542</v>
      </c>
      <c r="B6499" t="s">
        <v>548</v>
      </c>
      <c r="C6499" t="s">
        <v>8</v>
      </c>
      <c r="D6499" s="1">
        <v>305.06</v>
      </c>
      <c r="E6499">
        <v>1.4</v>
      </c>
      <c r="F6499">
        <v>665</v>
      </c>
      <c r="G6499" s="1">
        <v>2322726.84</v>
      </c>
      <c r="H6499" s="1">
        <v>193560.57</v>
      </c>
      <c r="I6499" s="54">
        <v>0.15602339715927263</v>
      </c>
      <c r="J6499" t="s">
        <v>1031</v>
      </c>
      <c r="K6499" s="1">
        <v>258690.88</v>
      </c>
    </row>
    <row r="6500" spans="1:11" x14ac:dyDescent="0.25">
      <c r="A6500">
        <v>542</v>
      </c>
      <c r="B6500" t="s">
        <v>548</v>
      </c>
      <c r="C6500" t="s">
        <v>8</v>
      </c>
      <c r="D6500" s="1">
        <v>305.06</v>
      </c>
      <c r="E6500">
        <v>1.4</v>
      </c>
      <c r="F6500">
        <v>665</v>
      </c>
      <c r="G6500" s="1">
        <v>2322726.84</v>
      </c>
      <c r="H6500" s="1">
        <v>193560.57</v>
      </c>
      <c r="I6500" s="54">
        <v>0.15602339715927263</v>
      </c>
      <c r="J6500" t="s">
        <v>1032</v>
      </c>
      <c r="K6500" s="1">
        <v>267842.68</v>
      </c>
    </row>
    <row r="6501" spans="1:11" x14ac:dyDescent="0.25">
      <c r="A6501">
        <v>542</v>
      </c>
      <c r="B6501" t="s">
        <v>548</v>
      </c>
      <c r="C6501" t="s">
        <v>8</v>
      </c>
      <c r="D6501" s="1">
        <v>305.06</v>
      </c>
      <c r="E6501">
        <v>1.4</v>
      </c>
      <c r="F6501">
        <v>665</v>
      </c>
      <c r="G6501" s="1">
        <v>2322726.84</v>
      </c>
      <c r="H6501" s="1">
        <v>193560.57</v>
      </c>
      <c r="I6501" s="54">
        <v>0.15602339715927263</v>
      </c>
      <c r="J6501" t="s">
        <v>1033</v>
      </c>
      <c r="K6501" s="1">
        <v>28065.52</v>
      </c>
    </row>
    <row r="6502" spans="1:11" x14ac:dyDescent="0.25">
      <c r="A6502">
        <v>542</v>
      </c>
      <c r="B6502" t="s">
        <v>548</v>
      </c>
      <c r="C6502" t="s">
        <v>8</v>
      </c>
      <c r="D6502" s="1">
        <v>305.06</v>
      </c>
      <c r="E6502">
        <v>1.4</v>
      </c>
      <c r="F6502">
        <v>665</v>
      </c>
      <c r="G6502" s="1">
        <v>2322726.84</v>
      </c>
      <c r="H6502" s="1">
        <v>193560.57</v>
      </c>
      <c r="I6502" s="54">
        <v>0.15602339715927263</v>
      </c>
      <c r="J6502" t="s">
        <v>1034</v>
      </c>
      <c r="K6502" s="1">
        <v>251979.56</v>
      </c>
    </row>
    <row r="6503" spans="1:11" x14ac:dyDescent="0.25">
      <c r="A6503">
        <v>542</v>
      </c>
      <c r="B6503" t="s">
        <v>548</v>
      </c>
      <c r="C6503" t="s">
        <v>8</v>
      </c>
      <c r="D6503" s="1">
        <v>305.06</v>
      </c>
      <c r="E6503">
        <v>1.4</v>
      </c>
      <c r="F6503">
        <v>665</v>
      </c>
      <c r="G6503" s="1">
        <v>2322726.84</v>
      </c>
      <c r="H6503" s="1">
        <v>193560.57</v>
      </c>
      <c r="I6503" s="54">
        <v>0.15602339715927263</v>
      </c>
      <c r="J6503" t="s">
        <v>1035</v>
      </c>
      <c r="K6503" s="1">
        <v>244048</v>
      </c>
    </row>
    <row r="6504" spans="1:11" x14ac:dyDescent="0.25">
      <c r="A6504">
        <v>542</v>
      </c>
      <c r="B6504" t="s">
        <v>548</v>
      </c>
      <c r="C6504" t="s">
        <v>8</v>
      </c>
      <c r="D6504" s="1">
        <v>305.06</v>
      </c>
      <c r="E6504">
        <v>1.4</v>
      </c>
      <c r="F6504">
        <v>665</v>
      </c>
      <c r="G6504" s="1">
        <v>2322726.84</v>
      </c>
      <c r="H6504" s="1">
        <v>193560.57</v>
      </c>
      <c r="I6504" s="54">
        <v>0.15602339715927263</v>
      </c>
      <c r="J6504" t="s">
        <v>1036</v>
      </c>
      <c r="K6504" s="1">
        <v>166562.76</v>
      </c>
    </row>
    <row r="6505" spans="1:11" x14ac:dyDescent="0.25">
      <c r="A6505">
        <v>542</v>
      </c>
      <c r="B6505" t="s">
        <v>548</v>
      </c>
      <c r="C6505" t="s">
        <v>8</v>
      </c>
      <c r="D6505" s="1">
        <v>305.06</v>
      </c>
      <c r="E6505">
        <v>1.4</v>
      </c>
      <c r="F6505">
        <v>665</v>
      </c>
      <c r="G6505" s="1">
        <v>2322726.84</v>
      </c>
      <c r="H6505" s="1">
        <v>193560.57</v>
      </c>
      <c r="I6505" s="54">
        <v>0.15602339715927263</v>
      </c>
      <c r="J6505" t="s">
        <v>1037</v>
      </c>
      <c r="K6505" s="1">
        <v>3965.78</v>
      </c>
    </row>
    <row r="6506" spans="1:11" x14ac:dyDescent="0.25">
      <c r="A6506">
        <v>543</v>
      </c>
      <c r="B6506" t="s">
        <v>549</v>
      </c>
      <c r="C6506" t="s">
        <v>1</v>
      </c>
      <c r="D6506" s="1">
        <v>118.18</v>
      </c>
      <c r="E6506">
        <v>3.3</v>
      </c>
      <c r="F6506">
        <v>722</v>
      </c>
      <c r="G6506" s="1">
        <v>873468.38</v>
      </c>
      <c r="H6506" s="1">
        <v>72789.031700000007</v>
      </c>
      <c r="I6506" s="54">
        <v>5.8673065472824401E-2</v>
      </c>
      <c r="J6506" t="s">
        <v>1026</v>
      </c>
      <c r="K6506" s="1">
        <v>82489.64</v>
      </c>
    </row>
    <row r="6507" spans="1:11" x14ac:dyDescent="0.25">
      <c r="A6507">
        <v>543</v>
      </c>
      <c r="B6507" t="s">
        <v>549</v>
      </c>
      <c r="C6507" t="s">
        <v>1</v>
      </c>
      <c r="D6507" s="1">
        <v>118.18</v>
      </c>
      <c r="E6507">
        <v>3.3</v>
      </c>
      <c r="F6507">
        <v>722</v>
      </c>
      <c r="G6507" s="1">
        <v>873468.38</v>
      </c>
      <c r="H6507" s="1">
        <v>72789.031700000007</v>
      </c>
      <c r="I6507" s="54">
        <v>5.8673065472824401E-2</v>
      </c>
      <c r="J6507" t="s">
        <v>1027</v>
      </c>
      <c r="K6507" s="1">
        <v>88044.1</v>
      </c>
    </row>
    <row r="6508" spans="1:11" x14ac:dyDescent="0.25">
      <c r="A6508">
        <v>543</v>
      </c>
      <c r="B6508" t="s">
        <v>549</v>
      </c>
      <c r="C6508" t="s">
        <v>1</v>
      </c>
      <c r="D6508" s="1">
        <v>118.18</v>
      </c>
      <c r="E6508">
        <v>3.3</v>
      </c>
      <c r="F6508">
        <v>722</v>
      </c>
      <c r="G6508" s="1">
        <v>873468.38</v>
      </c>
      <c r="H6508" s="1">
        <v>72789.031700000007</v>
      </c>
      <c r="I6508" s="54">
        <v>5.8673065472824401E-2</v>
      </c>
      <c r="J6508" t="s">
        <v>1028</v>
      </c>
      <c r="K6508" s="1">
        <v>105889.28</v>
      </c>
    </row>
    <row r="6509" spans="1:11" x14ac:dyDescent="0.25">
      <c r="A6509">
        <v>543</v>
      </c>
      <c r="B6509" t="s">
        <v>549</v>
      </c>
      <c r="C6509" t="s">
        <v>1</v>
      </c>
      <c r="D6509" s="1">
        <v>118.18</v>
      </c>
      <c r="E6509">
        <v>3.3</v>
      </c>
      <c r="F6509">
        <v>722</v>
      </c>
      <c r="G6509" s="1">
        <v>873468.38</v>
      </c>
      <c r="H6509" s="1">
        <v>72789.031700000007</v>
      </c>
      <c r="I6509" s="54">
        <v>5.8673065472824401E-2</v>
      </c>
      <c r="J6509" t="s">
        <v>1029</v>
      </c>
      <c r="K6509" s="1">
        <v>110734.66</v>
      </c>
    </row>
    <row r="6510" spans="1:11" x14ac:dyDescent="0.25">
      <c r="A6510">
        <v>543</v>
      </c>
      <c r="B6510" t="s">
        <v>549</v>
      </c>
      <c r="C6510" t="s">
        <v>1</v>
      </c>
      <c r="D6510" s="1">
        <v>118.18</v>
      </c>
      <c r="E6510">
        <v>3.3</v>
      </c>
      <c r="F6510">
        <v>722</v>
      </c>
      <c r="G6510" s="1">
        <v>873468.38</v>
      </c>
      <c r="H6510" s="1">
        <v>72789.031700000007</v>
      </c>
      <c r="I6510" s="54">
        <v>5.8673065472824401E-2</v>
      </c>
      <c r="J6510" t="s">
        <v>1030</v>
      </c>
      <c r="K6510" s="1">
        <v>103052.96</v>
      </c>
    </row>
    <row r="6511" spans="1:11" x14ac:dyDescent="0.25">
      <c r="A6511">
        <v>543</v>
      </c>
      <c r="B6511" t="s">
        <v>549</v>
      </c>
      <c r="C6511" t="s">
        <v>1</v>
      </c>
      <c r="D6511" s="1">
        <v>118.18</v>
      </c>
      <c r="E6511">
        <v>3.3</v>
      </c>
      <c r="F6511">
        <v>722</v>
      </c>
      <c r="G6511" s="1">
        <v>873468.38</v>
      </c>
      <c r="H6511" s="1">
        <v>72789.031700000007</v>
      </c>
      <c r="I6511" s="54">
        <v>5.8673065472824401E-2</v>
      </c>
      <c r="J6511" t="s">
        <v>1031</v>
      </c>
      <c r="K6511" s="1">
        <v>60035.44</v>
      </c>
    </row>
    <row r="6512" spans="1:11" x14ac:dyDescent="0.25">
      <c r="A6512">
        <v>543</v>
      </c>
      <c r="B6512" t="s">
        <v>549</v>
      </c>
      <c r="C6512" t="s">
        <v>1</v>
      </c>
      <c r="D6512" s="1">
        <v>118.18</v>
      </c>
      <c r="E6512">
        <v>3.3</v>
      </c>
      <c r="F6512">
        <v>722</v>
      </c>
      <c r="G6512" s="1">
        <v>873468.38</v>
      </c>
      <c r="H6512" s="1">
        <v>72789.031700000007</v>
      </c>
      <c r="I6512" s="54">
        <v>5.8673065472824401E-2</v>
      </c>
      <c r="J6512" t="s">
        <v>1032</v>
      </c>
      <c r="K6512" s="1">
        <v>38763.040000000001</v>
      </c>
    </row>
    <row r="6513" spans="1:11" x14ac:dyDescent="0.25">
      <c r="A6513">
        <v>543</v>
      </c>
      <c r="B6513" t="s">
        <v>549</v>
      </c>
      <c r="C6513" t="s">
        <v>1</v>
      </c>
      <c r="D6513" s="1">
        <v>118.18</v>
      </c>
      <c r="E6513">
        <v>3.3</v>
      </c>
      <c r="F6513">
        <v>722</v>
      </c>
      <c r="G6513" s="1">
        <v>873468.38</v>
      </c>
      <c r="H6513" s="1">
        <v>72789.031700000007</v>
      </c>
      <c r="I6513" s="54">
        <v>5.8673065472824401E-2</v>
      </c>
      <c r="J6513" t="s">
        <v>1033</v>
      </c>
      <c r="K6513" s="1">
        <v>73862.5</v>
      </c>
    </row>
    <row r="6514" spans="1:11" x14ac:dyDescent="0.25">
      <c r="A6514">
        <v>543</v>
      </c>
      <c r="B6514" t="s">
        <v>549</v>
      </c>
      <c r="C6514" t="s">
        <v>1</v>
      </c>
      <c r="D6514" s="1">
        <v>118.18</v>
      </c>
      <c r="E6514">
        <v>3.3</v>
      </c>
      <c r="F6514">
        <v>722</v>
      </c>
      <c r="G6514" s="1">
        <v>873468.38</v>
      </c>
      <c r="H6514" s="1">
        <v>72789.031700000007</v>
      </c>
      <c r="I6514" s="54">
        <v>5.8673065472824401E-2</v>
      </c>
      <c r="J6514" t="s">
        <v>1034</v>
      </c>
      <c r="K6514" s="1">
        <v>34981.279999999999</v>
      </c>
    </row>
    <row r="6515" spans="1:11" x14ac:dyDescent="0.25">
      <c r="A6515">
        <v>543</v>
      </c>
      <c r="B6515" t="s">
        <v>549</v>
      </c>
      <c r="C6515" t="s">
        <v>1</v>
      </c>
      <c r="D6515" s="1">
        <v>118.18</v>
      </c>
      <c r="E6515">
        <v>3.3</v>
      </c>
      <c r="F6515">
        <v>722</v>
      </c>
      <c r="G6515" s="1">
        <v>873468.38</v>
      </c>
      <c r="H6515" s="1">
        <v>72789.031700000007</v>
      </c>
      <c r="I6515" s="54">
        <v>5.8673065472824401E-2</v>
      </c>
      <c r="J6515" t="s">
        <v>1035</v>
      </c>
      <c r="K6515" s="1">
        <v>54480.98</v>
      </c>
    </row>
    <row r="6516" spans="1:11" x14ac:dyDescent="0.25">
      <c r="A6516">
        <v>543</v>
      </c>
      <c r="B6516" t="s">
        <v>549</v>
      </c>
      <c r="C6516" t="s">
        <v>1</v>
      </c>
      <c r="D6516" s="1">
        <v>118.18</v>
      </c>
      <c r="E6516">
        <v>3.3</v>
      </c>
      <c r="F6516">
        <v>722</v>
      </c>
      <c r="G6516" s="1">
        <v>873468.38</v>
      </c>
      <c r="H6516" s="1">
        <v>72789.031700000007</v>
      </c>
      <c r="I6516" s="54">
        <v>5.8673065472824401E-2</v>
      </c>
      <c r="J6516" t="s">
        <v>1036</v>
      </c>
      <c r="K6516" s="1">
        <v>33444.94</v>
      </c>
    </row>
    <row r="6517" spans="1:11" x14ac:dyDescent="0.25">
      <c r="A6517">
        <v>543</v>
      </c>
      <c r="B6517" t="s">
        <v>549</v>
      </c>
      <c r="C6517" t="s">
        <v>1</v>
      </c>
      <c r="D6517" s="1">
        <v>118.18</v>
      </c>
      <c r="E6517">
        <v>3.3</v>
      </c>
      <c r="F6517">
        <v>722</v>
      </c>
      <c r="G6517" s="1">
        <v>873468.38</v>
      </c>
      <c r="H6517" s="1">
        <v>72789.031700000007</v>
      </c>
      <c r="I6517" s="54">
        <v>5.8673065472824401E-2</v>
      </c>
      <c r="J6517" t="s">
        <v>1037</v>
      </c>
      <c r="K6517" s="1">
        <v>87689.56</v>
      </c>
    </row>
    <row r="6518" spans="1:11" x14ac:dyDescent="0.25">
      <c r="A6518">
        <v>544</v>
      </c>
      <c r="B6518" t="s">
        <v>550</v>
      </c>
      <c r="C6518" t="s">
        <v>1</v>
      </c>
      <c r="D6518" s="1">
        <v>337.49</v>
      </c>
      <c r="E6518">
        <v>2</v>
      </c>
      <c r="F6518">
        <v>913</v>
      </c>
      <c r="G6518" s="1">
        <v>1202814.3600000001</v>
      </c>
      <c r="H6518" s="1">
        <v>100234.53</v>
      </c>
      <c r="I6518" s="54">
        <v>8.0796062355380699E-2</v>
      </c>
      <c r="J6518" t="s">
        <v>1026</v>
      </c>
      <c r="K6518" s="1">
        <v>30036.61</v>
      </c>
    </row>
    <row r="6519" spans="1:11" x14ac:dyDescent="0.25">
      <c r="A6519">
        <v>544</v>
      </c>
      <c r="B6519" t="s">
        <v>550</v>
      </c>
      <c r="C6519" t="s">
        <v>1</v>
      </c>
      <c r="D6519" s="1">
        <v>337.49</v>
      </c>
      <c r="E6519">
        <v>2</v>
      </c>
      <c r="F6519">
        <v>913</v>
      </c>
      <c r="G6519" s="1">
        <v>1202814.3600000001</v>
      </c>
      <c r="H6519" s="1">
        <v>100234.53</v>
      </c>
      <c r="I6519" s="54">
        <v>8.0796062355380699E-2</v>
      </c>
      <c r="J6519" t="s">
        <v>1027</v>
      </c>
      <c r="K6519" s="1">
        <v>247042.68</v>
      </c>
    </row>
    <row r="6520" spans="1:11" x14ac:dyDescent="0.25">
      <c r="A6520">
        <v>544</v>
      </c>
      <c r="B6520" t="s">
        <v>550</v>
      </c>
      <c r="C6520" t="s">
        <v>1</v>
      </c>
      <c r="D6520" s="1">
        <v>337.49</v>
      </c>
      <c r="E6520">
        <v>2</v>
      </c>
      <c r="F6520">
        <v>913</v>
      </c>
      <c r="G6520" s="1">
        <v>1202814.3600000001</v>
      </c>
      <c r="H6520" s="1">
        <v>100234.53</v>
      </c>
      <c r="I6520" s="54">
        <v>8.0796062355380699E-2</v>
      </c>
      <c r="J6520" t="s">
        <v>1028</v>
      </c>
      <c r="K6520" s="1">
        <v>147820.62</v>
      </c>
    </row>
    <row r="6521" spans="1:11" x14ac:dyDescent="0.25">
      <c r="A6521">
        <v>544</v>
      </c>
      <c r="B6521" t="s">
        <v>550</v>
      </c>
      <c r="C6521" t="s">
        <v>1</v>
      </c>
      <c r="D6521" s="1">
        <v>337.49</v>
      </c>
      <c r="E6521">
        <v>2</v>
      </c>
      <c r="F6521">
        <v>913</v>
      </c>
      <c r="G6521" s="1">
        <v>1202814.3600000001</v>
      </c>
      <c r="H6521" s="1">
        <v>100234.53</v>
      </c>
      <c r="I6521" s="54">
        <v>8.0796062355380699E-2</v>
      </c>
      <c r="J6521" t="s">
        <v>1029</v>
      </c>
      <c r="K6521" s="1">
        <v>10799.68</v>
      </c>
    </row>
    <row r="6522" spans="1:11" x14ac:dyDescent="0.25">
      <c r="A6522">
        <v>544</v>
      </c>
      <c r="B6522" t="s">
        <v>550</v>
      </c>
      <c r="C6522" t="s">
        <v>1</v>
      </c>
      <c r="D6522" s="1">
        <v>337.49</v>
      </c>
      <c r="E6522">
        <v>2</v>
      </c>
      <c r="F6522">
        <v>913</v>
      </c>
      <c r="G6522" s="1">
        <v>1202814.3600000001</v>
      </c>
      <c r="H6522" s="1">
        <v>100234.53</v>
      </c>
      <c r="I6522" s="54">
        <v>8.0796062355380699E-2</v>
      </c>
      <c r="J6522" t="s">
        <v>1030</v>
      </c>
      <c r="K6522" s="1">
        <v>114409.11</v>
      </c>
    </row>
    <row r="6523" spans="1:11" x14ac:dyDescent="0.25">
      <c r="A6523">
        <v>544</v>
      </c>
      <c r="B6523" t="s">
        <v>550</v>
      </c>
      <c r="C6523" t="s">
        <v>1</v>
      </c>
      <c r="D6523" s="1">
        <v>337.49</v>
      </c>
      <c r="E6523">
        <v>2</v>
      </c>
      <c r="F6523">
        <v>913</v>
      </c>
      <c r="G6523" s="1">
        <v>1202814.3600000001</v>
      </c>
      <c r="H6523" s="1">
        <v>100234.53</v>
      </c>
      <c r="I6523" s="54">
        <v>8.0796062355380699E-2</v>
      </c>
      <c r="J6523" t="s">
        <v>1031</v>
      </c>
      <c r="K6523" s="1">
        <v>108334.29</v>
      </c>
    </row>
    <row r="6524" spans="1:11" x14ac:dyDescent="0.25">
      <c r="A6524">
        <v>544</v>
      </c>
      <c r="B6524" t="s">
        <v>550</v>
      </c>
      <c r="C6524" t="s">
        <v>1</v>
      </c>
      <c r="D6524" s="1">
        <v>337.49</v>
      </c>
      <c r="E6524">
        <v>2</v>
      </c>
      <c r="F6524">
        <v>913</v>
      </c>
      <c r="G6524" s="1">
        <v>1202814.3600000001</v>
      </c>
      <c r="H6524" s="1">
        <v>100234.53</v>
      </c>
      <c r="I6524" s="54">
        <v>8.0796062355380699E-2</v>
      </c>
      <c r="J6524" t="s">
        <v>1032</v>
      </c>
      <c r="K6524" s="1">
        <v>38473.86</v>
      </c>
    </row>
    <row r="6525" spans="1:11" x14ac:dyDescent="0.25">
      <c r="A6525">
        <v>544</v>
      </c>
      <c r="B6525" t="s">
        <v>550</v>
      </c>
      <c r="C6525" t="s">
        <v>1</v>
      </c>
      <c r="D6525" s="1">
        <v>337.49</v>
      </c>
      <c r="E6525">
        <v>2</v>
      </c>
      <c r="F6525">
        <v>913</v>
      </c>
      <c r="G6525" s="1">
        <v>1202814.3600000001</v>
      </c>
      <c r="H6525" s="1">
        <v>100234.53</v>
      </c>
      <c r="I6525" s="54">
        <v>8.0796062355380699E-2</v>
      </c>
      <c r="J6525" t="s">
        <v>1033</v>
      </c>
      <c r="K6525" s="1">
        <v>95509.67</v>
      </c>
    </row>
    <row r="6526" spans="1:11" x14ac:dyDescent="0.25">
      <c r="A6526">
        <v>544</v>
      </c>
      <c r="B6526" t="s">
        <v>550</v>
      </c>
      <c r="C6526" t="s">
        <v>1</v>
      </c>
      <c r="D6526" s="1">
        <v>337.49</v>
      </c>
      <c r="E6526">
        <v>2</v>
      </c>
      <c r="F6526">
        <v>913</v>
      </c>
      <c r="G6526" s="1">
        <v>1202814.3600000001</v>
      </c>
      <c r="H6526" s="1">
        <v>100234.53</v>
      </c>
      <c r="I6526" s="54">
        <v>8.0796062355380699E-2</v>
      </c>
      <c r="J6526" t="s">
        <v>1034</v>
      </c>
      <c r="K6526" s="1">
        <v>37461.39</v>
      </c>
    </row>
    <row r="6527" spans="1:11" x14ac:dyDescent="0.25">
      <c r="A6527">
        <v>544</v>
      </c>
      <c r="B6527" t="s">
        <v>550</v>
      </c>
      <c r="C6527" t="s">
        <v>1</v>
      </c>
      <c r="D6527" s="1">
        <v>337.49</v>
      </c>
      <c r="E6527">
        <v>2</v>
      </c>
      <c r="F6527">
        <v>913</v>
      </c>
      <c r="G6527" s="1">
        <v>1202814.3600000001</v>
      </c>
      <c r="H6527" s="1">
        <v>100234.53</v>
      </c>
      <c r="I6527" s="54">
        <v>8.0796062355380699E-2</v>
      </c>
      <c r="J6527" t="s">
        <v>1035</v>
      </c>
      <c r="K6527" s="1">
        <v>26661.71</v>
      </c>
    </row>
    <row r="6528" spans="1:11" x14ac:dyDescent="0.25">
      <c r="A6528">
        <v>544</v>
      </c>
      <c r="B6528" t="s">
        <v>550</v>
      </c>
      <c r="C6528" t="s">
        <v>1</v>
      </c>
      <c r="D6528" s="1">
        <v>337.49</v>
      </c>
      <c r="E6528">
        <v>2</v>
      </c>
      <c r="F6528">
        <v>913</v>
      </c>
      <c r="G6528" s="1">
        <v>1202814.3600000001</v>
      </c>
      <c r="H6528" s="1">
        <v>100234.53</v>
      </c>
      <c r="I6528" s="54">
        <v>8.0796062355380699E-2</v>
      </c>
      <c r="J6528" t="s">
        <v>1036</v>
      </c>
      <c r="K6528" s="1">
        <v>120821.42</v>
      </c>
    </row>
    <row r="6529" spans="1:11" x14ac:dyDescent="0.25">
      <c r="A6529">
        <v>544</v>
      </c>
      <c r="B6529" t="s">
        <v>550</v>
      </c>
      <c r="C6529" t="s">
        <v>1</v>
      </c>
      <c r="D6529" s="1">
        <v>337.49</v>
      </c>
      <c r="E6529">
        <v>2</v>
      </c>
      <c r="F6529">
        <v>913</v>
      </c>
      <c r="G6529" s="1">
        <v>1202814.3600000001</v>
      </c>
      <c r="H6529" s="1">
        <v>100234.53</v>
      </c>
      <c r="I6529" s="54">
        <v>8.0796062355380699E-2</v>
      </c>
      <c r="J6529" t="s">
        <v>1037</v>
      </c>
      <c r="K6529" s="1">
        <v>225443.32</v>
      </c>
    </row>
    <row r="6530" spans="1:11" x14ac:dyDescent="0.25">
      <c r="A6530">
        <v>545</v>
      </c>
      <c r="B6530" t="s">
        <v>551</v>
      </c>
      <c r="C6530" t="s">
        <v>30</v>
      </c>
      <c r="D6530" s="1">
        <v>310.97000000000003</v>
      </c>
      <c r="E6530">
        <v>4.9000000000000004</v>
      </c>
      <c r="F6530">
        <v>573</v>
      </c>
      <c r="G6530" s="1">
        <v>1867996.79</v>
      </c>
      <c r="H6530" s="1">
        <v>155666.39920000001</v>
      </c>
      <c r="I6530" s="54">
        <v>0.12547803729620505</v>
      </c>
      <c r="J6530" t="s">
        <v>1026</v>
      </c>
      <c r="K6530" s="1">
        <v>138381.65</v>
      </c>
    </row>
    <row r="6531" spans="1:11" x14ac:dyDescent="0.25">
      <c r="A6531">
        <v>545</v>
      </c>
      <c r="B6531" t="s">
        <v>551</v>
      </c>
      <c r="C6531" t="s">
        <v>30</v>
      </c>
      <c r="D6531" s="1">
        <v>310.97000000000003</v>
      </c>
      <c r="E6531">
        <v>4.9000000000000004</v>
      </c>
      <c r="F6531">
        <v>573</v>
      </c>
      <c r="G6531" s="1">
        <v>1867996.79</v>
      </c>
      <c r="H6531" s="1">
        <v>155666.39920000001</v>
      </c>
      <c r="I6531" s="54">
        <v>0.12547803729620505</v>
      </c>
      <c r="J6531" t="s">
        <v>1027</v>
      </c>
      <c r="K6531" s="1">
        <v>100132.34</v>
      </c>
    </row>
    <row r="6532" spans="1:11" x14ac:dyDescent="0.25">
      <c r="A6532">
        <v>545</v>
      </c>
      <c r="B6532" t="s">
        <v>551</v>
      </c>
      <c r="C6532" t="s">
        <v>30</v>
      </c>
      <c r="D6532" s="1">
        <v>310.97000000000003</v>
      </c>
      <c r="E6532">
        <v>4.9000000000000004</v>
      </c>
      <c r="F6532">
        <v>573</v>
      </c>
      <c r="G6532" s="1">
        <v>1867996.79</v>
      </c>
      <c r="H6532" s="1">
        <v>155666.39920000001</v>
      </c>
      <c r="I6532" s="54">
        <v>0.12547803729620505</v>
      </c>
      <c r="J6532" t="s">
        <v>1028</v>
      </c>
      <c r="K6532" s="1">
        <v>86138.69</v>
      </c>
    </row>
    <row r="6533" spans="1:11" x14ac:dyDescent="0.25">
      <c r="A6533">
        <v>545</v>
      </c>
      <c r="B6533" t="s">
        <v>551</v>
      </c>
      <c r="C6533" t="s">
        <v>30</v>
      </c>
      <c r="D6533" s="1">
        <v>310.97000000000003</v>
      </c>
      <c r="E6533">
        <v>4.9000000000000004</v>
      </c>
      <c r="F6533">
        <v>573</v>
      </c>
      <c r="G6533" s="1">
        <v>1867996.79</v>
      </c>
      <c r="H6533" s="1">
        <v>155666.39920000001</v>
      </c>
      <c r="I6533" s="54">
        <v>0.12547803729620505</v>
      </c>
      <c r="J6533" t="s">
        <v>1029</v>
      </c>
      <c r="K6533" s="1">
        <v>301329.93</v>
      </c>
    </row>
    <row r="6534" spans="1:11" x14ac:dyDescent="0.25">
      <c r="A6534">
        <v>545</v>
      </c>
      <c r="B6534" t="s">
        <v>551</v>
      </c>
      <c r="C6534" t="s">
        <v>30</v>
      </c>
      <c r="D6534" s="1">
        <v>310.97000000000003</v>
      </c>
      <c r="E6534">
        <v>4.9000000000000004</v>
      </c>
      <c r="F6534">
        <v>573</v>
      </c>
      <c r="G6534" s="1">
        <v>1867996.79</v>
      </c>
      <c r="H6534" s="1">
        <v>155666.39920000001</v>
      </c>
      <c r="I6534" s="54">
        <v>0.12547803729620505</v>
      </c>
      <c r="J6534" t="s">
        <v>1030</v>
      </c>
      <c r="K6534" s="1">
        <v>39804.160000000003</v>
      </c>
    </row>
    <row r="6535" spans="1:11" x14ac:dyDescent="0.25">
      <c r="A6535">
        <v>545</v>
      </c>
      <c r="B6535" t="s">
        <v>551</v>
      </c>
      <c r="C6535" t="s">
        <v>30</v>
      </c>
      <c r="D6535" s="1">
        <v>310.97000000000003</v>
      </c>
      <c r="E6535">
        <v>4.9000000000000004</v>
      </c>
      <c r="F6535">
        <v>573</v>
      </c>
      <c r="G6535" s="1">
        <v>1867996.79</v>
      </c>
      <c r="H6535" s="1">
        <v>155666.39920000001</v>
      </c>
      <c r="I6535" s="54">
        <v>0.12547803729620505</v>
      </c>
      <c r="J6535" t="s">
        <v>1031</v>
      </c>
      <c r="K6535" s="1">
        <v>85205.78</v>
      </c>
    </row>
    <row r="6536" spans="1:11" x14ac:dyDescent="0.25">
      <c r="A6536">
        <v>545</v>
      </c>
      <c r="B6536" t="s">
        <v>551</v>
      </c>
      <c r="C6536" t="s">
        <v>30</v>
      </c>
      <c r="D6536" s="1">
        <v>310.97000000000003</v>
      </c>
      <c r="E6536">
        <v>4.9000000000000004</v>
      </c>
      <c r="F6536">
        <v>573</v>
      </c>
      <c r="G6536" s="1">
        <v>1867996.79</v>
      </c>
      <c r="H6536" s="1">
        <v>155666.39920000001</v>
      </c>
      <c r="I6536" s="54">
        <v>0.12547803729620505</v>
      </c>
      <c r="J6536" t="s">
        <v>1032</v>
      </c>
      <c r="K6536" s="1">
        <v>85516.75</v>
      </c>
    </row>
    <row r="6537" spans="1:11" x14ac:dyDescent="0.25">
      <c r="A6537">
        <v>545</v>
      </c>
      <c r="B6537" t="s">
        <v>551</v>
      </c>
      <c r="C6537" t="s">
        <v>30</v>
      </c>
      <c r="D6537" s="1">
        <v>310.97000000000003</v>
      </c>
      <c r="E6537">
        <v>4.9000000000000004</v>
      </c>
      <c r="F6537">
        <v>573</v>
      </c>
      <c r="G6537" s="1">
        <v>1867996.79</v>
      </c>
      <c r="H6537" s="1">
        <v>155666.39920000001</v>
      </c>
      <c r="I6537" s="54">
        <v>0.12547803729620505</v>
      </c>
      <c r="J6537" t="s">
        <v>1033</v>
      </c>
      <c r="K6537" s="1">
        <v>296976.34999999998</v>
      </c>
    </row>
    <row r="6538" spans="1:11" x14ac:dyDescent="0.25">
      <c r="A6538">
        <v>545</v>
      </c>
      <c r="B6538" t="s">
        <v>551</v>
      </c>
      <c r="C6538" t="s">
        <v>30</v>
      </c>
      <c r="D6538" s="1">
        <v>310.97000000000003</v>
      </c>
      <c r="E6538">
        <v>4.9000000000000004</v>
      </c>
      <c r="F6538">
        <v>573</v>
      </c>
      <c r="G6538" s="1">
        <v>1867996.79</v>
      </c>
      <c r="H6538" s="1">
        <v>155666.39920000001</v>
      </c>
      <c r="I6538" s="54">
        <v>0.12547803729620505</v>
      </c>
      <c r="J6538" t="s">
        <v>1034</v>
      </c>
      <c r="K6538" s="1">
        <v>298842.17</v>
      </c>
    </row>
    <row r="6539" spans="1:11" x14ac:dyDescent="0.25">
      <c r="A6539">
        <v>545</v>
      </c>
      <c r="B6539" t="s">
        <v>551</v>
      </c>
      <c r="C6539" t="s">
        <v>30</v>
      </c>
      <c r="D6539" s="1">
        <v>310.97000000000003</v>
      </c>
      <c r="E6539">
        <v>4.9000000000000004</v>
      </c>
      <c r="F6539">
        <v>573</v>
      </c>
      <c r="G6539" s="1">
        <v>1867996.79</v>
      </c>
      <c r="H6539" s="1">
        <v>155666.39920000001</v>
      </c>
      <c r="I6539" s="54">
        <v>0.12547803729620505</v>
      </c>
      <c r="J6539" t="s">
        <v>1035</v>
      </c>
      <c r="K6539" s="1">
        <v>162326.34</v>
      </c>
    </row>
    <row r="6540" spans="1:11" x14ac:dyDescent="0.25">
      <c r="A6540">
        <v>545</v>
      </c>
      <c r="B6540" t="s">
        <v>551</v>
      </c>
      <c r="C6540" t="s">
        <v>30</v>
      </c>
      <c r="D6540" s="1">
        <v>310.97000000000003</v>
      </c>
      <c r="E6540">
        <v>4.9000000000000004</v>
      </c>
      <c r="F6540">
        <v>573</v>
      </c>
      <c r="G6540" s="1">
        <v>1867996.79</v>
      </c>
      <c r="H6540" s="1">
        <v>155666.39920000001</v>
      </c>
      <c r="I6540" s="54">
        <v>0.12547803729620505</v>
      </c>
      <c r="J6540" t="s">
        <v>1036</v>
      </c>
      <c r="K6540" s="1">
        <v>118168.6</v>
      </c>
    </row>
    <row r="6541" spans="1:11" x14ac:dyDescent="0.25">
      <c r="A6541">
        <v>545</v>
      </c>
      <c r="B6541" t="s">
        <v>551</v>
      </c>
      <c r="C6541" t="s">
        <v>30</v>
      </c>
      <c r="D6541" s="1">
        <v>310.97000000000003</v>
      </c>
      <c r="E6541">
        <v>4.9000000000000004</v>
      </c>
      <c r="F6541">
        <v>573</v>
      </c>
      <c r="G6541" s="1">
        <v>1867996.79</v>
      </c>
      <c r="H6541" s="1">
        <v>155666.39920000001</v>
      </c>
      <c r="I6541" s="54">
        <v>0.12547803729620505</v>
      </c>
      <c r="J6541" t="s">
        <v>1037</v>
      </c>
      <c r="K6541" s="1">
        <v>155174.03</v>
      </c>
    </row>
    <row r="6542" spans="1:11" x14ac:dyDescent="0.25">
      <c r="A6542">
        <v>546</v>
      </c>
      <c r="B6542" t="s">
        <v>552</v>
      </c>
      <c r="C6542" t="s">
        <v>5</v>
      </c>
      <c r="D6542" s="1">
        <v>182.29</v>
      </c>
      <c r="E6542">
        <v>2.9</v>
      </c>
      <c r="F6542">
        <v>780</v>
      </c>
      <c r="G6542" s="1">
        <v>1125640.75</v>
      </c>
      <c r="H6542" s="1">
        <v>93803.395799999998</v>
      </c>
      <c r="I6542" s="54">
        <v>7.5612117090751649E-2</v>
      </c>
      <c r="J6542" t="s">
        <v>1026</v>
      </c>
      <c r="K6542" s="1">
        <v>60337.99</v>
      </c>
    </row>
    <row r="6543" spans="1:11" x14ac:dyDescent="0.25">
      <c r="A6543">
        <v>546</v>
      </c>
      <c r="B6543" t="s">
        <v>552</v>
      </c>
      <c r="C6543" t="s">
        <v>5</v>
      </c>
      <c r="D6543" s="1">
        <v>182.29</v>
      </c>
      <c r="E6543">
        <v>2.9</v>
      </c>
      <c r="F6543">
        <v>780</v>
      </c>
      <c r="G6543" s="1">
        <v>1125640.75</v>
      </c>
      <c r="H6543" s="1">
        <v>93803.395799999998</v>
      </c>
      <c r="I6543" s="54">
        <v>7.5612117090751649E-2</v>
      </c>
      <c r="J6543" t="s">
        <v>1027</v>
      </c>
      <c r="K6543" s="1">
        <v>154946.5</v>
      </c>
    </row>
    <row r="6544" spans="1:11" x14ac:dyDescent="0.25">
      <c r="A6544">
        <v>546</v>
      </c>
      <c r="B6544" t="s">
        <v>552</v>
      </c>
      <c r="C6544" t="s">
        <v>5</v>
      </c>
      <c r="D6544" s="1">
        <v>182.29</v>
      </c>
      <c r="E6544">
        <v>2.9</v>
      </c>
      <c r="F6544">
        <v>780</v>
      </c>
      <c r="G6544" s="1">
        <v>1125640.75</v>
      </c>
      <c r="H6544" s="1">
        <v>93803.395799999998</v>
      </c>
      <c r="I6544" s="54">
        <v>7.5612117090751649E-2</v>
      </c>
      <c r="J6544" t="s">
        <v>1028</v>
      </c>
      <c r="K6544" s="1">
        <v>100441.79</v>
      </c>
    </row>
    <row r="6545" spans="1:11" x14ac:dyDescent="0.25">
      <c r="A6545">
        <v>546</v>
      </c>
      <c r="B6545" t="s">
        <v>552</v>
      </c>
      <c r="C6545" t="s">
        <v>5</v>
      </c>
      <c r="D6545" s="1">
        <v>182.29</v>
      </c>
      <c r="E6545">
        <v>2.9</v>
      </c>
      <c r="F6545">
        <v>780</v>
      </c>
      <c r="G6545" s="1">
        <v>1125640.75</v>
      </c>
      <c r="H6545" s="1">
        <v>93803.395799999998</v>
      </c>
      <c r="I6545" s="54">
        <v>7.5612117090751649E-2</v>
      </c>
      <c r="J6545" t="s">
        <v>1029</v>
      </c>
      <c r="K6545" s="1">
        <v>41562.120000000003</v>
      </c>
    </row>
    <row r="6546" spans="1:11" x14ac:dyDescent="0.25">
      <c r="A6546">
        <v>546</v>
      </c>
      <c r="B6546" t="s">
        <v>552</v>
      </c>
      <c r="C6546" t="s">
        <v>5</v>
      </c>
      <c r="D6546" s="1">
        <v>182.29</v>
      </c>
      <c r="E6546">
        <v>2.9</v>
      </c>
      <c r="F6546">
        <v>780</v>
      </c>
      <c r="G6546" s="1">
        <v>1125640.75</v>
      </c>
      <c r="H6546" s="1">
        <v>93803.395799999998</v>
      </c>
      <c r="I6546" s="54">
        <v>7.5612117090751649E-2</v>
      </c>
      <c r="J6546" t="s">
        <v>1030</v>
      </c>
      <c r="K6546" s="1">
        <v>79660.73</v>
      </c>
    </row>
    <row r="6547" spans="1:11" x14ac:dyDescent="0.25">
      <c r="A6547">
        <v>546</v>
      </c>
      <c r="B6547" t="s">
        <v>552</v>
      </c>
      <c r="C6547" t="s">
        <v>5</v>
      </c>
      <c r="D6547" s="1">
        <v>182.29</v>
      </c>
      <c r="E6547">
        <v>2.9</v>
      </c>
      <c r="F6547">
        <v>780</v>
      </c>
      <c r="G6547" s="1">
        <v>1125640.75</v>
      </c>
      <c r="H6547" s="1">
        <v>93803.395799999998</v>
      </c>
      <c r="I6547" s="54">
        <v>7.5612117090751649E-2</v>
      </c>
      <c r="J6547" t="s">
        <v>1031</v>
      </c>
      <c r="K6547" s="1">
        <v>38280.9</v>
      </c>
    </row>
    <row r="6548" spans="1:11" x14ac:dyDescent="0.25">
      <c r="A6548">
        <v>546</v>
      </c>
      <c r="B6548" t="s">
        <v>552</v>
      </c>
      <c r="C6548" t="s">
        <v>5</v>
      </c>
      <c r="D6548" s="1">
        <v>182.29</v>
      </c>
      <c r="E6548">
        <v>2.9</v>
      </c>
      <c r="F6548">
        <v>780</v>
      </c>
      <c r="G6548" s="1">
        <v>1125640.75</v>
      </c>
      <c r="H6548" s="1">
        <v>93803.395799999998</v>
      </c>
      <c r="I6548" s="54">
        <v>7.5612117090751649E-2</v>
      </c>
      <c r="J6548" t="s">
        <v>1032</v>
      </c>
      <c r="K6548" s="1">
        <v>88775.23</v>
      </c>
    </row>
    <row r="6549" spans="1:11" x14ac:dyDescent="0.25">
      <c r="A6549">
        <v>546</v>
      </c>
      <c r="B6549" t="s">
        <v>552</v>
      </c>
      <c r="C6549" t="s">
        <v>5</v>
      </c>
      <c r="D6549" s="1">
        <v>182.29</v>
      </c>
      <c r="E6549">
        <v>2.9</v>
      </c>
      <c r="F6549">
        <v>780</v>
      </c>
      <c r="G6549" s="1">
        <v>1125640.75</v>
      </c>
      <c r="H6549" s="1">
        <v>93803.395799999998</v>
      </c>
      <c r="I6549" s="54">
        <v>7.5612117090751649E-2</v>
      </c>
      <c r="J6549" t="s">
        <v>1033</v>
      </c>
      <c r="K6549" s="1">
        <v>168071.38</v>
      </c>
    </row>
    <row r="6550" spans="1:11" x14ac:dyDescent="0.25">
      <c r="A6550">
        <v>546</v>
      </c>
      <c r="B6550" t="s">
        <v>552</v>
      </c>
      <c r="C6550" t="s">
        <v>5</v>
      </c>
      <c r="D6550" s="1">
        <v>182.29</v>
      </c>
      <c r="E6550">
        <v>2.9</v>
      </c>
      <c r="F6550">
        <v>780</v>
      </c>
      <c r="G6550" s="1">
        <v>1125640.75</v>
      </c>
      <c r="H6550" s="1">
        <v>93803.395799999998</v>
      </c>
      <c r="I6550" s="54">
        <v>7.5612117090751649E-2</v>
      </c>
      <c r="J6550" t="s">
        <v>1034</v>
      </c>
      <c r="K6550" s="1">
        <v>41744.410000000003</v>
      </c>
    </row>
    <row r="6551" spans="1:11" x14ac:dyDescent="0.25">
      <c r="A6551">
        <v>546</v>
      </c>
      <c r="B6551" t="s">
        <v>552</v>
      </c>
      <c r="C6551" t="s">
        <v>5</v>
      </c>
      <c r="D6551" s="1">
        <v>182.29</v>
      </c>
      <c r="E6551">
        <v>2.9</v>
      </c>
      <c r="F6551">
        <v>780</v>
      </c>
      <c r="G6551" s="1">
        <v>1125640.75</v>
      </c>
      <c r="H6551" s="1">
        <v>93803.395799999998</v>
      </c>
      <c r="I6551" s="54">
        <v>7.5612117090751649E-2</v>
      </c>
      <c r="J6551" t="s">
        <v>1035</v>
      </c>
      <c r="K6551" s="1">
        <v>75832.639999999999</v>
      </c>
    </row>
    <row r="6552" spans="1:11" x14ac:dyDescent="0.25">
      <c r="A6552">
        <v>546</v>
      </c>
      <c r="B6552" t="s">
        <v>552</v>
      </c>
      <c r="C6552" t="s">
        <v>5</v>
      </c>
      <c r="D6552" s="1">
        <v>182.29</v>
      </c>
      <c r="E6552">
        <v>2.9</v>
      </c>
      <c r="F6552">
        <v>780</v>
      </c>
      <c r="G6552" s="1">
        <v>1125640.75</v>
      </c>
      <c r="H6552" s="1">
        <v>93803.395799999998</v>
      </c>
      <c r="I6552" s="54">
        <v>7.5612117090751649E-2</v>
      </c>
      <c r="J6552" t="s">
        <v>1036</v>
      </c>
      <c r="K6552" s="1">
        <v>158410.01</v>
      </c>
    </row>
    <row r="6553" spans="1:11" x14ac:dyDescent="0.25">
      <c r="A6553">
        <v>546</v>
      </c>
      <c r="B6553" t="s">
        <v>552</v>
      </c>
      <c r="C6553" t="s">
        <v>5</v>
      </c>
      <c r="D6553" s="1">
        <v>182.29</v>
      </c>
      <c r="E6553">
        <v>2.9</v>
      </c>
      <c r="F6553">
        <v>780</v>
      </c>
      <c r="G6553" s="1">
        <v>1125640.75</v>
      </c>
      <c r="H6553" s="1">
        <v>93803.395799999998</v>
      </c>
      <c r="I6553" s="54">
        <v>7.5612117090751649E-2</v>
      </c>
      <c r="J6553" t="s">
        <v>1037</v>
      </c>
      <c r="K6553" s="1">
        <v>117577.05</v>
      </c>
    </row>
    <row r="6554" spans="1:11" x14ac:dyDescent="0.25">
      <c r="A6554">
        <v>547</v>
      </c>
      <c r="B6554" t="s">
        <v>553</v>
      </c>
      <c r="C6554" t="s">
        <v>1</v>
      </c>
      <c r="D6554" s="1">
        <v>61.21</v>
      </c>
      <c r="E6554">
        <v>4.2</v>
      </c>
      <c r="F6554">
        <v>262</v>
      </c>
      <c r="G6554" s="1">
        <v>343755.36</v>
      </c>
      <c r="H6554" s="1">
        <v>28646.28</v>
      </c>
      <c r="I6554" s="54">
        <v>2.3090911137406394E-2</v>
      </c>
      <c r="J6554" t="s">
        <v>1026</v>
      </c>
      <c r="K6554" s="1">
        <v>8446.98</v>
      </c>
    </row>
    <row r="6555" spans="1:11" x14ac:dyDescent="0.25">
      <c r="A6555">
        <v>547</v>
      </c>
      <c r="B6555" t="s">
        <v>553</v>
      </c>
      <c r="C6555" t="s">
        <v>1</v>
      </c>
      <c r="D6555" s="1">
        <v>61.21</v>
      </c>
      <c r="E6555">
        <v>4.2</v>
      </c>
      <c r="F6555">
        <v>262</v>
      </c>
      <c r="G6555" s="1">
        <v>343755.36</v>
      </c>
      <c r="H6555" s="1">
        <v>28646.28</v>
      </c>
      <c r="I6555" s="54">
        <v>2.3090911137406394E-2</v>
      </c>
      <c r="J6555" t="s">
        <v>1027</v>
      </c>
      <c r="K6555" s="1">
        <v>122.42</v>
      </c>
    </row>
    <row r="6556" spans="1:11" x14ac:dyDescent="0.25">
      <c r="A6556">
        <v>547</v>
      </c>
      <c r="B6556" t="s">
        <v>553</v>
      </c>
      <c r="C6556" t="s">
        <v>1</v>
      </c>
      <c r="D6556" s="1">
        <v>61.21</v>
      </c>
      <c r="E6556">
        <v>4.2</v>
      </c>
      <c r="F6556">
        <v>262</v>
      </c>
      <c r="G6556" s="1">
        <v>343755.36</v>
      </c>
      <c r="H6556" s="1">
        <v>28646.28</v>
      </c>
      <c r="I6556" s="54">
        <v>2.3090911137406394E-2</v>
      </c>
      <c r="J6556" t="s">
        <v>1028</v>
      </c>
      <c r="K6556" s="1">
        <v>37460.519999999997</v>
      </c>
    </row>
    <row r="6557" spans="1:11" x14ac:dyDescent="0.25">
      <c r="A6557">
        <v>547</v>
      </c>
      <c r="B6557" t="s">
        <v>553</v>
      </c>
      <c r="C6557" t="s">
        <v>1</v>
      </c>
      <c r="D6557" s="1">
        <v>61.21</v>
      </c>
      <c r="E6557">
        <v>4.2</v>
      </c>
      <c r="F6557">
        <v>262</v>
      </c>
      <c r="G6557" s="1">
        <v>343755.36</v>
      </c>
      <c r="H6557" s="1">
        <v>28646.28</v>
      </c>
      <c r="I6557" s="54">
        <v>2.3090911137406394E-2</v>
      </c>
      <c r="J6557" t="s">
        <v>1029</v>
      </c>
      <c r="K6557" s="1">
        <v>32012.83</v>
      </c>
    </row>
    <row r="6558" spans="1:11" x14ac:dyDescent="0.25">
      <c r="A6558">
        <v>547</v>
      </c>
      <c r="B6558" t="s">
        <v>553</v>
      </c>
      <c r="C6558" t="s">
        <v>1</v>
      </c>
      <c r="D6558" s="1">
        <v>61.21</v>
      </c>
      <c r="E6558">
        <v>4.2</v>
      </c>
      <c r="F6558">
        <v>262</v>
      </c>
      <c r="G6558" s="1">
        <v>343755.36</v>
      </c>
      <c r="H6558" s="1">
        <v>28646.28</v>
      </c>
      <c r="I6558" s="54">
        <v>2.3090911137406394E-2</v>
      </c>
      <c r="J6558" t="s">
        <v>1030</v>
      </c>
      <c r="K6558" s="1">
        <v>45907.5</v>
      </c>
    </row>
    <row r="6559" spans="1:11" x14ac:dyDescent="0.25">
      <c r="A6559">
        <v>547</v>
      </c>
      <c r="B6559" t="s">
        <v>553</v>
      </c>
      <c r="C6559" t="s">
        <v>1</v>
      </c>
      <c r="D6559" s="1">
        <v>61.21</v>
      </c>
      <c r="E6559">
        <v>4.2</v>
      </c>
      <c r="F6559">
        <v>262</v>
      </c>
      <c r="G6559" s="1">
        <v>343755.36</v>
      </c>
      <c r="H6559" s="1">
        <v>28646.28</v>
      </c>
      <c r="I6559" s="54">
        <v>2.3090911137406394E-2</v>
      </c>
      <c r="J6559" t="s">
        <v>1031</v>
      </c>
      <c r="K6559" s="1">
        <v>30788.63</v>
      </c>
    </row>
    <row r="6560" spans="1:11" x14ac:dyDescent="0.25">
      <c r="A6560">
        <v>547</v>
      </c>
      <c r="B6560" t="s">
        <v>553</v>
      </c>
      <c r="C6560" t="s">
        <v>1</v>
      </c>
      <c r="D6560" s="1">
        <v>61.21</v>
      </c>
      <c r="E6560">
        <v>4.2</v>
      </c>
      <c r="F6560">
        <v>262</v>
      </c>
      <c r="G6560" s="1">
        <v>343755.36</v>
      </c>
      <c r="H6560" s="1">
        <v>28646.28</v>
      </c>
      <c r="I6560" s="54">
        <v>2.3090911137406394E-2</v>
      </c>
      <c r="J6560" t="s">
        <v>1032</v>
      </c>
      <c r="K6560" s="1">
        <v>17138.8</v>
      </c>
    </row>
    <row r="6561" spans="1:11" x14ac:dyDescent="0.25">
      <c r="A6561">
        <v>547</v>
      </c>
      <c r="B6561" t="s">
        <v>553</v>
      </c>
      <c r="C6561" t="s">
        <v>1</v>
      </c>
      <c r="D6561" s="1">
        <v>61.21</v>
      </c>
      <c r="E6561">
        <v>4.2</v>
      </c>
      <c r="F6561">
        <v>262</v>
      </c>
      <c r="G6561" s="1">
        <v>343755.36</v>
      </c>
      <c r="H6561" s="1">
        <v>28646.28</v>
      </c>
      <c r="I6561" s="54">
        <v>2.3090911137406394E-2</v>
      </c>
      <c r="J6561" t="s">
        <v>1033</v>
      </c>
      <c r="K6561" s="1">
        <v>40031.339999999997</v>
      </c>
    </row>
    <row r="6562" spans="1:11" x14ac:dyDescent="0.25">
      <c r="A6562">
        <v>547</v>
      </c>
      <c r="B6562" t="s">
        <v>553</v>
      </c>
      <c r="C6562" t="s">
        <v>1</v>
      </c>
      <c r="D6562" s="1">
        <v>61.21</v>
      </c>
      <c r="E6562">
        <v>4.2</v>
      </c>
      <c r="F6562">
        <v>262</v>
      </c>
      <c r="G6562" s="1">
        <v>343755.36</v>
      </c>
      <c r="H6562" s="1">
        <v>28646.28</v>
      </c>
      <c r="I6562" s="54">
        <v>2.3090911137406394E-2</v>
      </c>
      <c r="J6562" t="s">
        <v>1034</v>
      </c>
      <c r="K6562" s="1">
        <v>5814.95</v>
      </c>
    </row>
    <row r="6563" spans="1:11" x14ac:dyDescent="0.25">
      <c r="A6563">
        <v>547</v>
      </c>
      <c r="B6563" t="s">
        <v>553</v>
      </c>
      <c r="C6563" t="s">
        <v>1</v>
      </c>
      <c r="D6563" s="1">
        <v>61.21</v>
      </c>
      <c r="E6563">
        <v>4.2</v>
      </c>
      <c r="F6563">
        <v>262</v>
      </c>
      <c r="G6563" s="1">
        <v>343755.36</v>
      </c>
      <c r="H6563" s="1">
        <v>28646.28</v>
      </c>
      <c r="I6563" s="54">
        <v>2.3090911137406394E-2</v>
      </c>
      <c r="J6563" t="s">
        <v>1035</v>
      </c>
      <c r="K6563" s="1">
        <v>46825.65</v>
      </c>
    </row>
    <row r="6564" spans="1:11" x14ac:dyDescent="0.25">
      <c r="A6564">
        <v>547</v>
      </c>
      <c r="B6564" t="s">
        <v>553</v>
      </c>
      <c r="C6564" t="s">
        <v>1</v>
      </c>
      <c r="D6564" s="1">
        <v>61.21</v>
      </c>
      <c r="E6564">
        <v>4.2</v>
      </c>
      <c r="F6564">
        <v>262</v>
      </c>
      <c r="G6564" s="1">
        <v>343755.36</v>
      </c>
      <c r="H6564" s="1">
        <v>28646.28</v>
      </c>
      <c r="I6564" s="54">
        <v>2.3090911137406394E-2</v>
      </c>
      <c r="J6564" t="s">
        <v>1036</v>
      </c>
      <c r="K6564" s="1">
        <v>55333.84</v>
      </c>
    </row>
    <row r="6565" spans="1:11" x14ac:dyDescent="0.25">
      <c r="A6565">
        <v>547</v>
      </c>
      <c r="B6565" t="s">
        <v>553</v>
      </c>
      <c r="C6565" t="s">
        <v>1</v>
      </c>
      <c r="D6565" s="1">
        <v>61.21</v>
      </c>
      <c r="E6565">
        <v>4.2</v>
      </c>
      <c r="F6565">
        <v>262</v>
      </c>
      <c r="G6565" s="1">
        <v>343755.36</v>
      </c>
      <c r="H6565" s="1">
        <v>28646.28</v>
      </c>
      <c r="I6565" s="54">
        <v>2.3090911137406394E-2</v>
      </c>
      <c r="J6565" t="s">
        <v>1037</v>
      </c>
      <c r="K6565" s="1">
        <v>23871.9</v>
      </c>
    </row>
    <row r="6566" spans="1:11" x14ac:dyDescent="0.25">
      <c r="A6566">
        <v>548</v>
      </c>
      <c r="B6566" t="s">
        <v>554</v>
      </c>
      <c r="C6566" t="s">
        <v>1</v>
      </c>
      <c r="D6566" s="1">
        <v>337.43</v>
      </c>
      <c r="E6566">
        <v>3.2</v>
      </c>
      <c r="F6566">
        <v>730</v>
      </c>
      <c r="G6566" s="1">
        <v>2205779.91</v>
      </c>
      <c r="H6566" s="1">
        <v>183814.99249999999</v>
      </c>
      <c r="I6566" s="54">
        <v>0.14816777806893328</v>
      </c>
      <c r="J6566" t="s">
        <v>1026</v>
      </c>
      <c r="K6566" s="1">
        <v>120125.08</v>
      </c>
    </row>
    <row r="6567" spans="1:11" x14ac:dyDescent="0.25">
      <c r="A6567">
        <v>548</v>
      </c>
      <c r="B6567" t="s">
        <v>554</v>
      </c>
      <c r="C6567" t="s">
        <v>1</v>
      </c>
      <c r="D6567" s="1">
        <v>337.43</v>
      </c>
      <c r="E6567">
        <v>3.2</v>
      </c>
      <c r="F6567">
        <v>730</v>
      </c>
      <c r="G6567" s="1">
        <v>2205779.91</v>
      </c>
      <c r="H6567" s="1">
        <v>183814.99249999999</v>
      </c>
      <c r="I6567" s="54">
        <v>0.14816777806893328</v>
      </c>
      <c r="J6567" t="s">
        <v>1027</v>
      </c>
      <c r="K6567" s="1">
        <v>233838.99</v>
      </c>
    </row>
    <row r="6568" spans="1:11" x14ac:dyDescent="0.25">
      <c r="A6568">
        <v>548</v>
      </c>
      <c r="B6568" t="s">
        <v>554</v>
      </c>
      <c r="C6568" t="s">
        <v>1</v>
      </c>
      <c r="D6568" s="1">
        <v>337.43</v>
      </c>
      <c r="E6568">
        <v>3.2</v>
      </c>
      <c r="F6568">
        <v>730</v>
      </c>
      <c r="G6568" s="1">
        <v>2205779.91</v>
      </c>
      <c r="H6568" s="1">
        <v>183814.99249999999</v>
      </c>
      <c r="I6568" s="54">
        <v>0.14816777806893328</v>
      </c>
      <c r="J6568" t="s">
        <v>1028</v>
      </c>
      <c r="K6568" s="1">
        <v>37117.300000000003</v>
      </c>
    </row>
    <row r="6569" spans="1:11" x14ac:dyDescent="0.25">
      <c r="A6569">
        <v>548</v>
      </c>
      <c r="B6569" t="s">
        <v>554</v>
      </c>
      <c r="C6569" t="s">
        <v>1</v>
      </c>
      <c r="D6569" s="1">
        <v>337.43</v>
      </c>
      <c r="E6569">
        <v>3.2</v>
      </c>
      <c r="F6569">
        <v>730</v>
      </c>
      <c r="G6569" s="1">
        <v>2205779.91</v>
      </c>
      <c r="H6569" s="1">
        <v>183814.99249999999</v>
      </c>
      <c r="I6569" s="54">
        <v>0.14816777806893328</v>
      </c>
      <c r="J6569" t="s">
        <v>1029</v>
      </c>
      <c r="K6569" s="1">
        <v>212243.47</v>
      </c>
    </row>
    <row r="6570" spans="1:11" x14ac:dyDescent="0.25">
      <c r="A6570">
        <v>548</v>
      </c>
      <c r="B6570" t="s">
        <v>554</v>
      </c>
      <c r="C6570" t="s">
        <v>1</v>
      </c>
      <c r="D6570" s="1">
        <v>337.43</v>
      </c>
      <c r="E6570">
        <v>3.2</v>
      </c>
      <c r="F6570">
        <v>730</v>
      </c>
      <c r="G6570" s="1">
        <v>2205779.91</v>
      </c>
      <c r="H6570" s="1">
        <v>183814.99249999999</v>
      </c>
      <c r="I6570" s="54">
        <v>0.14816777806893328</v>
      </c>
      <c r="J6570" t="s">
        <v>1030</v>
      </c>
      <c r="K6570" s="1">
        <v>168715</v>
      </c>
    </row>
    <row r="6571" spans="1:11" x14ac:dyDescent="0.25">
      <c r="A6571">
        <v>548</v>
      </c>
      <c r="B6571" t="s">
        <v>554</v>
      </c>
      <c r="C6571" t="s">
        <v>1</v>
      </c>
      <c r="D6571" s="1">
        <v>337.43</v>
      </c>
      <c r="E6571">
        <v>3.2</v>
      </c>
      <c r="F6571">
        <v>730</v>
      </c>
      <c r="G6571" s="1">
        <v>2205779.91</v>
      </c>
      <c r="H6571" s="1">
        <v>183814.99249999999</v>
      </c>
      <c r="I6571" s="54">
        <v>0.14816777806893328</v>
      </c>
      <c r="J6571" t="s">
        <v>1031</v>
      </c>
      <c r="K6571" s="1">
        <v>304361.86</v>
      </c>
    </row>
    <row r="6572" spans="1:11" x14ac:dyDescent="0.25">
      <c r="A6572">
        <v>548</v>
      </c>
      <c r="B6572" t="s">
        <v>554</v>
      </c>
      <c r="C6572" t="s">
        <v>1</v>
      </c>
      <c r="D6572" s="1">
        <v>337.43</v>
      </c>
      <c r="E6572">
        <v>3.2</v>
      </c>
      <c r="F6572">
        <v>730</v>
      </c>
      <c r="G6572" s="1">
        <v>2205779.91</v>
      </c>
      <c r="H6572" s="1">
        <v>183814.99249999999</v>
      </c>
      <c r="I6572" s="54">
        <v>0.14816777806893328</v>
      </c>
      <c r="J6572" t="s">
        <v>1032</v>
      </c>
      <c r="K6572" s="1">
        <v>92455.82</v>
      </c>
    </row>
    <row r="6573" spans="1:11" x14ac:dyDescent="0.25">
      <c r="A6573">
        <v>548</v>
      </c>
      <c r="B6573" t="s">
        <v>554</v>
      </c>
      <c r="C6573" t="s">
        <v>1</v>
      </c>
      <c r="D6573" s="1">
        <v>337.43</v>
      </c>
      <c r="E6573">
        <v>3.2</v>
      </c>
      <c r="F6573">
        <v>730</v>
      </c>
      <c r="G6573" s="1">
        <v>2205779.91</v>
      </c>
      <c r="H6573" s="1">
        <v>183814.99249999999</v>
      </c>
      <c r="I6573" s="54">
        <v>0.14816777806893328</v>
      </c>
      <c r="J6573" t="s">
        <v>1033</v>
      </c>
      <c r="K6573" s="1">
        <v>74909.460000000006</v>
      </c>
    </row>
    <row r="6574" spans="1:11" x14ac:dyDescent="0.25">
      <c r="A6574">
        <v>548</v>
      </c>
      <c r="B6574" t="s">
        <v>554</v>
      </c>
      <c r="C6574" t="s">
        <v>1</v>
      </c>
      <c r="D6574" s="1">
        <v>337.43</v>
      </c>
      <c r="E6574">
        <v>3.2</v>
      </c>
      <c r="F6574">
        <v>730</v>
      </c>
      <c r="G6574" s="1">
        <v>2205779.91</v>
      </c>
      <c r="H6574" s="1">
        <v>183814.99249999999</v>
      </c>
      <c r="I6574" s="54">
        <v>0.14816777806893328</v>
      </c>
      <c r="J6574" t="s">
        <v>1034</v>
      </c>
      <c r="K6574" s="1">
        <v>320221.07</v>
      </c>
    </row>
    <row r="6575" spans="1:11" x14ac:dyDescent="0.25">
      <c r="A6575">
        <v>548</v>
      </c>
      <c r="B6575" t="s">
        <v>554</v>
      </c>
      <c r="C6575" t="s">
        <v>1</v>
      </c>
      <c r="D6575" s="1">
        <v>337.43</v>
      </c>
      <c r="E6575">
        <v>3.2</v>
      </c>
      <c r="F6575">
        <v>730</v>
      </c>
      <c r="G6575" s="1">
        <v>2205779.91</v>
      </c>
      <c r="H6575" s="1">
        <v>183814.99249999999</v>
      </c>
      <c r="I6575" s="54">
        <v>0.14816777806893328</v>
      </c>
      <c r="J6575" t="s">
        <v>1035</v>
      </c>
      <c r="K6575" s="1">
        <v>129235.69</v>
      </c>
    </row>
    <row r="6576" spans="1:11" x14ac:dyDescent="0.25">
      <c r="A6576">
        <v>548</v>
      </c>
      <c r="B6576" t="s">
        <v>554</v>
      </c>
      <c r="C6576" t="s">
        <v>1</v>
      </c>
      <c r="D6576" s="1">
        <v>337.43</v>
      </c>
      <c r="E6576">
        <v>3.2</v>
      </c>
      <c r="F6576">
        <v>730</v>
      </c>
      <c r="G6576" s="1">
        <v>2205779.91</v>
      </c>
      <c r="H6576" s="1">
        <v>183814.99249999999</v>
      </c>
      <c r="I6576" s="54">
        <v>0.14816777806893328</v>
      </c>
      <c r="J6576" t="s">
        <v>1036</v>
      </c>
      <c r="K6576" s="1">
        <v>327644.53000000003</v>
      </c>
    </row>
    <row r="6577" spans="1:11" x14ac:dyDescent="0.25">
      <c r="A6577">
        <v>548</v>
      </c>
      <c r="B6577" t="s">
        <v>554</v>
      </c>
      <c r="C6577" t="s">
        <v>1</v>
      </c>
      <c r="D6577" s="1">
        <v>337.43</v>
      </c>
      <c r="E6577">
        <v>3.2</v>
      </c>
      <c r="F6577">
        <v>730</v>
      </c>
      <c r="G6577" s="1">
        <v>2205779.91</v>
      </c>
      <c r="H6577" s="1">
        <v>183814.99249999999</v>
      </c>
      <c r="I6577" s="54">
        <v>0.14816777806893328</v>
      </c>
      <c r="J6577" t="s">
        <v>1037</v>
      </c>
      <c r="K6577" s="1">
        <v>184911.64</v>
      </c>
    </row>
    <row r="6578" spans="1:11" x14ac:dyDescent="0.25">
      <c r="A6578">
        <v>549</v>
      </c>
      <c r="B6578" t="s">
        <v>555</v>
      </c>
      <c r="C6578" t="s">
        <v>17</v>
      </c>
      <c r="D6578" s="1">
        <v>262.55</v>
      </c>
      <c r="E6578">
        <v>1.2</v>
      </c>
      <c r="F6578">
        <v>283</v>
      </c>
      <c r="G6578" s="1">
        <v>1649339.1</v>
      </c>
      <c r="H6578" s="1">
        <v>137444.92499999999</v>
      </c>
      <c r="I6578" s="54">
        <v>0.1107902509317959</v>
      </c>
      <c r="J6578" t="s">
        <v>1026</v>
      </c>
      <c r="K6578" s="1">
        <v>157530</v>
      </c>
    </row>
    <row r="6579" spans="1:11" x14ac:dyDescent="0.25">
      <c r="A6579">
        <v>549</v>
      </c>
      <c r="B6579" t="s">
        <v>555</v>
      </c>
      <c r="C6579" t="s">
        <v>17</v>
      </c>
      <c r="D6579" s="1">
        <v>262.55</v>
      </c>
      <c r="E6579">
        <v>1.2</v>
      </c>
      <c r="F6579">
        <v>283</v>
      </c>
      <c r="G6579" s="1">
        <v>1649339.1</v>
      </c>
      <c r="H6579" s="1">
        <v>137444.92499999999</v>
      </c>
      <c r="I6579" s="54">
        <v>0.1107902509317959</v>
      </c>
      <c r="J6579" t="s">
        <v>1027</v>
      </c>
      <c r="K6579" s="1">
        <v>53822.75</v>
      </c>
    </row>
    <row r="6580" spans="1:11" x14ac:dyDescent="0.25">
      <c r="A6580">
        <v>549</v>
      </c>
      <c r="B6580" t="s">
        <v>555</v>
      </c>
      <c r="C6580" t="s">
        <v>17</v>
      </c>
      <c r="D6580" s="1">
        <v>262.55</v>
      </c>
      <c r="E6580">
        <v>1.2</v>
      </c>
      <c r="F6580">
        <v>283</v>
      </c>
      <c r="G6580" s="1">
        <v>1649339.1</v>
      </c>
      <c r="H6580" s="1">
        <v>137444.92499999999</v>
      </c>
      <c r="I6580" s="54">
        <v>0.1107902509317959</v>
      </c>
      <c r="J6580" t="s">
        <v>1028</v>
      </c>
      <c r="K6580" s="1">
        <v>100819.2</v>
      </c>
    </row>
    <row r="6581" spans="1:11" x14ac:dyDescent="0.25">
      <c r="A6581">
        <v>549</v>
      </c>
      <c r="B6581" t="s">
        <v>555</v>
      </c>
      <c r="C6581" t="s">
        <v>17</v>
      </c>
      <c r="D6581" s="1">
        <v>262.55</v>
      </c>
      <c r="E6581">
        <v>1.2</v>
      </c>
      <c r="F6581">
        <v>283</v>
      </c>
      <c r="G6581" s="1">
        <v>1649339.1</v>
      </c>
      <c r="H6581" s="1">
        <v>137444.92499999999</v>
      </c>
      <c r="I6581" s="54">
        <v>0.1107902509317959</v>
      </c>
      <c r="J6581" t="s">
        <v>1029</v>
      </c>
      <c r="K6581" s="1">
        <v>226055.55</v>
      </c>
    </row>
    <row r="6582" spans="1:11" x14ac:dyDescent="0.25">
      <c r="A6582">
        <v>549</v>
      </c>
      <c r="B6582" t="s">
        <v>555</v>
      </c>
      <c r="C6582" t="s">
        <v>17</v>
      </c>
      <c r="D6582" s="1">
        <v>262.55</v>
      </c>
      <c r="E6582">
        <v>1.2</v>
      </c>
      <c r="F6582">
        <v>283</v>
      </c>
      <c r="G6582" s="1">
        <v>1649339.1</v>
      </c>
      <c r="H6582" s="1">
        <v>137444.92499999999</v>
      </c>
      <c r="I6582" s="54">
        <v>0.1107902509317959</v>
      </c>
      <c r="J6582" t="s">
        <v>1030</v>
      </c>
      <c r="K6582" s="1">
        <v>14965.35</v>
      </c>
    </row>
    <row r="6583" spans="1:11" x14ac:dyDescent="0.25">
      <c r="A6583">
        <v>549</v>
      </c>
      <c r="B6583" t="s">
        <v>555</v>
      </c>
      <c r="C6583" t="s">
        <v>17</v>
      </c>
      <c r="D6583" s="1">
        <v>262.55</v>
      </c>
      <c r="E6583">
        <v>1.2</v>
      </c>
      <c r="F6583">
        <v>283</v>
      </c>
      <c r="G6583" s="1">
        <v>1649339.1</v>
      </c>
      <c r="H6583" s="1">
        <v>137444.92499999999</v>
      </c>
      <c r="I6583" s="54">
        <v>0.1107902509317959</v>
      </c>
      <c r="J6583" t="s">
        <v>1031</v>
      </c>
      <c r="K6583" s="1">
        <v>30718.35</v>
      </c>
    </row>
    <row r="6584" spans="1:11" x14ac:dyDescent="0.25">
      <c r="A6584">
        <v>549</v>
      </c>
      <c r="B6584" t="s">
        <v>555</v>
      </c>
      <c r="C6584" t="s">
        <v>17</v>
      </c>
      <c r="D6584" s="1">
        <v>262.55</v>
      </c>
      <c r="E6584">
        <v>1.2</v>
      </c>
      <c r="F6584">
        <v>283</v>
      </c>
      <c r="G6584" s="1">
        <v>1649339.1</v>
      </c>
      <c r="H6584" s="1">
        <v>137444.92499999999</v>
      </c>
      <c r="I6584" s="54">
        <v>0.1107902509317959</v>
      </c>
      <c r="J6584" t="s">
        <v>1032</v>
      </c>
      <c r="K6584" s="1">
        <v>202688.6</v>
      </c>
    </row>
    <row r="6585" spans="1:11" x14ac:dyDescent="0.25">
      <c r="A6585">
        <v>549</v>
      </c>
      <c r="B6585" t="s">
        <v>555</v>
      </c>
      <c r="C6585" t="s">
        <v>17</v>
      </c>
      <c r="D6585" s="1">
        <v>262.55</v>
      </c>
      <c r="E6585">
        <v>1.2</v>
      </c>
      <c r="F6585">
        <v>283</v>
      </c>
      <c r="G6585" s="1">
        <v>1649339.1</v>
      </c>
      <c r="H6585" s="1">
        <v>137444.92499999999</v>
      </c>
      <c r="I6585" s="54">
        <v>0.1107902509317959</v>
      </c>
      <c r="J6585" t="s">
        <v>1033</v>
      </c>
      <c r="K6585" s="1">
        <v>195074.65</v>
      </c>
    </row>
    <row r="6586" spans="1:11" x14ac:dyDescent="0.25">
      <c r="A6586">
        <v>549</v>
      </c>
      <c r="B6586" t="s">
        <v>555</v>
      </c>
      <c r="C6586" t="s">
        <v>17</v>
      </c>
      <c r="D6586" s="1">
        <v>262.55</v>
      </c>
      <c r="E6586">
        <v>1.2</v>
      </c>
      <c r="F6586">
        <v>283</v>
      </c>
      <c r="G6586" s="1">
        <v>1649339.1</v>
      </c>
      <c r="H6586" s="1">
        <v>137444.92499999999</v>
      </c>
      <c r="I6586" s="54">
        <v>0.1107902509317959</v>
      </c>
      <c r="J6586" t="s">
        <v>1034</v>
      </c>
      <c r="K6586" s="1">
        <v>178271.45</v>
      </c>
    </row>
    <row r="6587" spans="1:11" x14ac:dyDescent="0.25">
      <c r="A6587">
        <v>549</v>
      </c>
      <c r="B6587" t="s">
        <v>555</v>
      </c>
      <c r="C6587" t="s">
        <v>17</v>
      </c>
      <c r="D6587" s="1">
        <v>262.55</v>
      </c>
      <c r="E6587">
        <v>1.2</v>
      </c>
      <c r="F6587">
        <v>283</v>
      </c>
      <c r="G6587" s="1">
        <v>1649339.1</v>
      </c>
      <c r="H6587" s="1">
        <v>137444.92499999999</v>
      </c>
      <c r="I6587" s="54">
        <v>0.1107902509317959</v>
      </c>
      <c r="J6587" t="s">
        <v>1035</v>
      </c>
      <c r="K6587" s="1">
        <v>102394.5</v>
      </c>
    </row>
    <row r="6588" spans="1:11" x14ac:dyDescent="0.25">
      <c r="A6588">
        <v>549</v>
      </c>
      <c r="B6588" t="s">
        <v>555</v>
      </c>
      <c r="C6588" t="s">
        <v>17</v>
      </c>
      <c r="D6588" s="1">
        <v>262.55</v>
      </c>
      <c r="E6588">
        <v>1.2</v>
      </c>
      <c r="F6588">
        <v>283</v>
      </c>
      <c r="G6588" s="1">
        <v>1649339.1</v>
      </c>
      <c r="H6588" s="1">
        <v>137444.92499999999</v>
      </c>
      <c r="I6588" s="54">
        <v>0.1107902509317959</v>
      </c>
      <c r="J6588" t="s">
        <v>1036</v>
      </c>
      <c r="K6588" s="1">
        <v>238920.5</v>
      </c>
    </row>
    <row r="6589" spans="1:11" x14ac:dyDescent="0.25">
      <c r="A6589">
        <v>549</v>
      </c>
      <c r="B6589" t="s">
        <v>555</v>
      </c>
      <c r="C6589" t="s">
        <v>17</v>
      </c>
      <c r="D6589" s="1">
        <v>262.55</v>
      </c>
      <c r="E6589">
        <v>1.2</v>
      </c>
      <c r="F6589">
        <v>283</v>
      </c>
      <c r="G6589" s="1">
        <v>1649339.1</v>
      </c>
      <c r="H6589" s="1">
        <v>137444.92499999999</v>
      </c>
      <c r="I6589" s="54">
        <v>0.1107902509317959</v>
      </c>
      <c r="J6589" t="s">
        <v>1037</v>
      </c>
      <c r="K6589" s="1">
        <v>148078.20000000001</v>
      </c>
    </row>
    <row r="6590" spans="1:11" x14ac:dyDescent="0.25">
      <c r="A6590">
        <v>550</v>
      </c>
      <c r="B6590" t="s">
        <v>556</v>
      </c>
      <c r="C6590" t="s">
        <v>30</v>
      </c>
      <c r="D6590" s="1">
        <v>387.3</v>
      </c>
      <c r="E6590">
        <v>3.5</v>
      </c>
      <c r="F6590">
        <v>648</v>
      </c>
      <c r="G6590" s="1">
        <v>2566249.7999999998</v>
      </c>
      <c r="H6590" s="1">
        <v>213854.15</v>
      </c>
      <c r="I6590" s="54">
        <v>0.17238144617784848</v>
      </c>
      <c r="J6590" t="s">
        <v>1026</v>
      </c>
      <c r="K6590" s="1">
        <v>105732.9</v>
      </c>
    </row>
    <row r="6591" spans="1:11" x14ac:dyDescent="0.25">
      <c r="A6591">
        <v>550</v>
      </c>
      <c r="B6591" t="s">
        <v>556</v>
      </c>
      <c r="C6591" t="s">
        <v>30</v>
      </c>
      <c r="D6591" s="1">
        <v>387.3</v>
      </c>
      <c r="E6591">
        <v>3.5</v>
      </c>
      <c r="F6591">
        <v>648</v>
      </c>
      <c r="G6591" s="1">
        <v>2566249.7999999998</v>
      </c>
      <c r="H6591" s="1">
        <v>213854.15</v>
      </c>
      <c r="I6591" s="54">
        <v>0.17238144617784848</v>
      </c>
      <c r="J6591" t="s">
        <v>1027</v>
      </c>
      <c r="K6591" s="1">
        <v>321846.3</v>
      </c>
    </row>
    <row r="6592" spans="1:11" x14ac:dyDescent="0.25">
      <c r="A6592">
        <v>550</v>
      </c>
      <c r="B6592" t="s">
        <v>556</v>
      </c>
      <c r="C6592" t="s">
        <v>30</v>
      </c>
      <c r="D6592" s="1">
        <v>387.3</v>
      </c>
      <c r="E6592">
        <v>3.5</v>
      </c>
      <c r="F6592">
        <v>648</v>
      </c>
      <c r="G6592" s="1">
        <v>2566249.7999999998</v>
      </c>
      <c r="H6592" s="1">
        <v>213854.15</v>
      </c>
      <c r="I6592" s="54">
        <v>0.17238144617784848</v>
      </c>
      <c r="J6592" t="s">
        <v>1028</v>
      </c>
      <c r="K6592" s="1">
        <v>322233.59999999998</v>
      </c>
    </row>
    <row r="6593" spans="1:11" x14ac:dyDescent="0.25">
      <c r="A6593">
        <v>550</v>
      </c>
      <c r="B6593" t="s">
        <v>556</v>
      </c>
      <c r="C6593" t="s">
        <v>30</v>
      </c>
      <c r="D6593" s="1">
        <v>387.3</v>
      </c>
      <c r="E6593">
        <v>3.5</v>
      </c>
      <c r="F6593">
        <v>648</v>
      </c>
      <c r="G6593" s="1">
        <v>2566249.7999999998</v>
      </c>
      <c r="H6593" s="1">
        <v>213854.15</v>
      </c>
      <c r="I6593" s="54">
        <v>0.17238144617784848</v>
      </c>
      <c r="J6593" t="s">
        <v>1029</v>
      </c>
      <c r="K6593" s="1">
        <v>59644.2</v>
      </c>
    </row>
    <row r="6594" spans="1:11" x14ac:dyDescent="0.25">
      <c r="A6594">
        <v>550</v>
      </c>
      <c r="B6594" t="s">
        <v>556</v>
      </c>
      <c r="C6594" t="s">
        <v>30</v>
      </c>
      <c r="D6594" s="1">
        <v>387.3</v>
      </c>
      <c r="E6594">
        <v>3.5</v>
      </c>
      <c r="F6594">
        <v>648</v>
      </c>
      <c r="G6594" s="1">
        <v>2566249.7999999998</v>
      </c>
      <c r="H6594" s="1">
        <v>213854.15</v>
      </c>
      <c r="I6594" s="54">
        <v>0.17238144617784848</v>
      </c>
      <c r="J6594" t="s">
        <v>1030</v>
      </c>
      <c r="K6594" s="1">
        <v>76298.100000000006</v>
      </c>
    </row>
    <row r="6595" spans="1:11" x14ac:dyDescent="0.25">
      <c r="A6595">
        <v>550</v>
      </c>
      <c r="B6595" t="s">
        <v>556</v>
      </c>
      <c r="C6595" t="s">
        <v>30</v>
      </c>
      <c r="D6595" s="1">
        <v>387.3</v>
      </c>
      <c r="E6595">
        <v>3.5</v>
      </c>
      <c r="F6595">
        <v>648</v>
      </c>
      <c r="G6595" s="1">
        <v>2566249.7999999998</v>
      </c>
      <c r="H6595" s="1">
        <v>213854.15</v>
      </c>
      <c r="I6595" s="54">
        <v>0.17238144617784848</v>
      </c>
      <c r="J6595" t="s">
        <v>1031</v>
      </c>
      <c r="K6595" s="1">
        <v>271884.59999999998</v>
      </c>
    </row>
    <row r="6596" spans="1:11" x14ac:dyDescent="0.25">
      <c r="A6596">
        <v>550</v>
      </c>
      <c r="B6596" t="s">
        <v>556</v>
      </c>
      <c r="C6596" t="s">
        <v>30</v>
      </c>
      <c r="D6596" s="1">
        <v>387.3</v>
      </c>
      <c r="E6596">
        <v>3.5</v>
      </c>
      <c r="F6596">
        <v>648</v>
      </c>
      <c r="G6596" s="1">
        <v>2566249.7999999998</v>
      </c>
      <c r="H6596" s="1">
        <v>213854.15</v>
      </c>
      <c r="I6596" s="54">
        <v>0.17238144617784848</v>
      </c>
      <c r="J6596" t="s">
        <v>1032</v>
      </c>
      <c r="K6596" s="1">
        <v>326106.59999999998</v>
      </c>
    </row>
    <row r="6597" spans="1:11" x14ac:dyDescent="0.25">
      <c r="A6597">
        <v>550</v>
      </c>
      <c r="B6597" t="s">
        <v>556</v>
      </c>
      <c r="C6597" t="s">
        <v>30</v>
      </c>
      <c r="D6597" s="1">
        <v>387.3</v>
      </c>
      <c r="E6597">
        <v>3.5</v>
      </c>
      <c r="F6597">
        <v>648</v>
      </c>
      <c r="G6597" s="1">
        <v>2566249.7999999998</v>
      </c>
      <c r="H6597" s="1">
        <v>213854.15</v>
      </c>
      <c r="I6597" s="54">
        <v>0.17238144617784848</v>
      </c>
      <c r="J6597" t="s">
        <v>1033</v>
      </c>
      <c r="K6597" s="1">
        <v>178932.6</v>
      </c>
    </row>
    <row r="6598" spans="1:11" x14ac:dyDescent="0.25">
      <c r="A6598">
        <v>550</v>
      </c>
      <c r="B6598" t="s">
        <v>556</v>
      </c>
      <c r="C6598" t="s">
        <v>30</v>
      </c>
      <c r="D6598" s="1">
        <v>387.3</v>
      </c>
      <c r="E6598">
        <v>3.5</v>
      </c>
      <c r="F6598">
        <v>648</v>
      </c>
      <c r="G6598" s="1">
        <v>2566249.7999999998</v>
      </c>
      <c r="H6598" s="1">
        <v>213854.15</v>
      </c>
      <c r="I6598" s="54">
        <v>0.17238144617784848</v>
      </c>
      <c r="J6598" t="s">
        <v>1034</v>
      </c>
      <c r="K6598" s="1">
        <v>146012.1</v>
      </c>
    </row>
    <row r="6599" spans="1:11" x14ac:dyDescent="0.25">
      <c r="A6599">
        <v>550</v>
      </c>
      <c r="B6599" t="s">
        <v>556</v>
      </c>
      <c r="C6599" t="s">
        <v>30</v>
      </c>
      <c r="D6599" s="1">
        <v>387.3</v>
      </c>
      <c r="E6599">
        <v>3.5</v>
      </c>
      <c r="F6599">
        <v>648</v>
      </c>
      <c r="G6599" s="1">
        <v>2566249.7999999998</v>
      </c>
      <c r="H6599" s="1">
        <v>213854.15</v>
      </c>
      <c r="I6599" s="54">
        <v>0.17238144617784848</v>
      </c>
      <c r="J6599" t="s">
        <v>1035</v>
      </c>
      <c r="K6599" s="1">
        <v>346633.5</v>
      </c>
    </row>
    <row r="6600" spans="1:11" x14ac:dyDescent="0.25">
      <c r="A6600">
        <v>550</v>
      </c>
      <c r="B6600" t="s">
        <v>556</v>
      </c>
      <c r="C6600" t="s">
        <v>30</v>
      </c>
      <c r="D6600" s="1">
        <v>387.3</v>
      </c>
      <c r="E6600">
        <v>3.5</v>
      </c>
      <c r="F6600">
        <v>648</v>
      </c>
      <c r="G6600" s="1">
        <v>2566249.7999999998</v>
      </c>
      <c r="H6600" s="1">
        <v>213854.15</v>
      </c>
      <c r="I6600" s="54">
        <v>0.17238144617784848</v>
      </c>
      <c r="J6600" t="s">
        <v>1036</v>
      </c>
      <c r="K6600" s="1">
        <v>206043.6</v>
      </c>
    </row>
    <row r="6601" spans="1:11" x14ac:dyDescent="0.25">
      <c r="A6601">
        <v>550</v>
      </c>
      <c r="B6601" t="s">
        <v>556</v>
      </c>
      <c r="C6601" t="s">
        <v>30</v>
      </c>
      <c r="D6601" s="1">
        <v>387.3</v>
      </c>
      <c r="E6601">
        <v>3.5</v>
      </c>
      <c r="F6601">
        <v>648</v>
      </c>
      <c r="G6601" s="1">
        <v>2566249.7999999998</v>
      </c>
      <c r="H6601" s="1">
        <v>213854.15</v>
      </c>
      <c r="I6601" s="54">
        <v>0.17238144617784848</v>
      </c>
      <c r="J6601" t="s">
        <v>1037</v>
      </c>
      <c r="K6601" s="1">
        <v>204881.7</v>
      </c>
    </row>
    <row r="6602" spans="1:11" x14ac:dyDescent="0.25">
      <c r="A6602">
        <v>551</v>
      </c>
      <c r="B6602" t="s">
        <v>557</v>
      </c>
      <c r="C6602" t="s">
        <v>8</v>
      </c>
      <c r="D6602" s="1">
        <v>262.48</v>
      </c>
      <c r="E6602">
        <v>4.8</v>
      </c>
      <c r="F6602">
        <v>467</v>
      </c>
      <c r="G6602" s="1">
        <v>1579604.64</v>
      </c>
      <c r="H6602" s="1">
        <v>131633.72</v>
      </c>
      <c r="I6602" s="54">
        <v>0.10610601206181866</v>
      </c>
      <c r="J6602" t="s">
        <v>1026</v>
      </c>
      <c r="K6602" s="1">
        <v>4724.6400000000003</v>
      </c>
    </row>
    <row r="6603" spans="1:11" x14ac:dyDescent="0.25">
      <c r="A6603">
        <v>551</v>
      </c>
      <c r="B6603" t="s">
        <v>557</v>
      </c>
      <c r="C6603" t="s">
        <v>8</v>
      </c>
      <c r="D6603" s="1">
        <v>262.48</v>
      </c>
      <c r="E6603">
        <v>4.8</v>
      </c>
      <c r="F6603">
        <v>467</v>
      </c>
      <c r="G6603" s="1">
        <v>1579604.64</v>
      </c>
      <c r="H6603" s="1">
        <v>131633.72</v>
      </c>
      <c r="I6603" s="54">
        <v>0.10610601206181866</v>
      </c>
      <c r="J6603" t="s">
        <v>1027</v>
      </c>
      <c r="K6603" s="1">
        <v>10236.719999999999</v>
      </c>
    </row>
    <row r="6604" spans="1:11" x14ac:dyDescent="0.25">
      <c r="A6604">
        <v>551</v>
      </c>
      <c r="B6604" t="s">
        <v>557</v>
      </c>
      <c r="C6604" t="s">
        <v>8</v>
      </c>
      <c r="D6604" s="1">
        <v>262.48</v>
      </c>
      <c r="E6604">
        <v>4.8</v>
      </c>
      <c r="F6604">
        <v>467</v>
      </c>
      <c r="G6604" s="1">
        <v>1579604.64</v>
      </c>
      <c r="H6604" s="1">
        <v>131633.72</v>
      </c>
      <c r="I6604" s="54">
        <v>0.10610601206181866</v>
      </c>
      <c r="J6604" t="s">
        <v>1028</v>
      </c>
      <c r="K6604" s="1">
        <v>199484.79999999999</v>
      </c>
    </row>
    <row r="6605" spans="1:11" x14ac:dyDescent="0.25">
      <c r="A6605">
        <v>551</v>
      </c>
      <c r="B6605" t="s">
        <v>557</v>
      </c>
      <c r="C6605" t="s">
        <v>8</v>
      </c>
      <c r="D6605" s="1">
        <v>262.48</v>
      </c>
      <c r="E6605">
        <v>4.8</v>
      </c>
      <c r="F6605">
        <v>467</v>
      </c>
      <c r="G6605" s="1">
        <v>1579604.64</v>
      </c>
      <c r="H6605" s="1">
        <v>131633.72</v>
      </c>
      <c r="I6605" s="54">
        <v>0.10610601206181866</v>
      </c>
      <c r="J6605" t="s">
        <v>1029</v>
      </c>
      <c r="K6605" s="1">
        <v>110766.56</v>
      </c>
    </row>
    <row r="6606" spans="1:11" x14ac:dyDescent="0.25">
      <c r="A6606">
        <v>551</v>
      </c>
      <c r="B6606" t="s">
        <v>557</v>
      </c>
      <c r="C6606" t="s">
        <v>8</v>
      </c>
      <c r="D6606" s="1">
        <v>262.48</v>
      </c>
      <c r="E6606">
        <v>4.8</v>
      </c>
      <c r="F6606">
        <v>467</v>
      </c>
      <c r="G6606" s="1">
        <v>1579604.64</v>
      </c>
      <c r="H6606" s="1">
        <v>131633.72</v>
      </c>
      <c r="I6606" s="54">
        <v>0.10610601206181866</v>
      </c>
      <c r="J6606" t="s">
        <v>1030</v>
      </c>
      <c r="K6606" s="1">
        <v>55120.800000000003</v>
      </c>
    </row>
    <row r="6607" spans="1:11" x14ac:dyDescent="0.25">
      <c r="A6607">
        <v>551</v>
      </c>
      <c r="B6607" t="s">
        <v>557</v>
      </c>
      <c r="C6607" t="s">
        <v>8</v>
      </c>
      <c r="D6607" s="1">
        <v>262.48</v>
      </c>
      <c r="E6607">
        <v>4.8</v>
      </c>
      <c r="F6607">
        <v>467</v>
      </c>
      <c r="G6607" s="1">
        <v>1579604.64</v>
      </c>
      <c r="H6607" s="1">
        <v>131633.72</v>
      </c>
      <c r="I6607" s="54">
        <v>0.10610601206181866</v>
      </c>
      <c r="J6607" t="s">
        <v>1031</v>
      </c>
      <c r="K6607" s="1">
        <v>145151.44</v>
      </c>
    </row>
    <row r="6608" spans="1:11" x14ac:dyDescent="0.25">
      <c r="A6608">
        <v>551</v>
      </c>
      <c r="B6608" t="s">
        <v>557</v>
      </c>
      <c r="C6608" t="s">
        <v>8</v>
      </c>
      <c r="D6608" s="1">
        <v>262.48</v>
      </c>
      <c r="E6608">
        <v>4.8</v>
      </c>
      <c r="F6608">
        <v>467</v>
      </c>
      <c r="G6608" s="1">
        <v>1579604.64</v>
      </c>
      <c r="H6608" s="1">
        <v>131633.72</v>
      </c>
      <c r="I6608" s="54">
        <v>0.10610601206181866</v>
      </c>
      <c r="J6608" t="s">
        <v>1032</v>
      </c>
      <c r="K6608" s="1">
        <v>188460.64</v>
      </c>
    </row>
    <row r="6609" spans="1:11" x14ac:dyDescent="0.25">
      <c r="A6609">
        <v>551</v>
      </c>
      <c r="B6609" t="s">
        <v>557</v>
      </c>
      <c r="C6609" t="s">
        <v>8</v>
      </c>
      <c r="D6609" s="1">
        <v>262.48</v>
      </c>
      <c r="E6609">
        <v>4.8</v>
      </c>
      <c r="F6609">
        <v>467</v>
      </c>
      <c r="G6609" s="1">
        <v>1579604.64</v>
      </c>
      <c r="H6609" s="1">
        <v>131633.72</v>
      </c>
      <c r="I6609" s="54">
        <v>0.10610601206181866</v>
      </c>
      <c r="J6609" t="s">
        <v>1033</v>
      </c>
      <c r="K6609" s="1">
        <v>142789.12</v>
      </c>
    </row>
    <row r="6610" spans="1:11" x14ac:dyDescent="0.25">
      <c r="A6610">
        <v>551</v>
      </c>
      <c r="B6610" t="s">
        <v>557</v>
      </c>
      <c r="C6610" t="s">
        <v>8</v>
      </c>
      <c r="D6610" s="1">
        <v>262.48</v>
      </c>
      <c r="E6610">
        <v>4.8</v>
      </c>
      <c r="F6610">
        <v>467</v>
      </c>
      <c r="G6610" s="1">
        <v>1579604.64</v>
      </c>
      <c r="H6610" s="1">
        <v>131633.72</v>
      </c>
      <c r="I6610" s="54">
        <v>0.10610601206181866</v>
      </c>
      <c r="J6610" t="s">
        <v>1034</v>
      </c>
      <c r="K6610" s="1">
        <v>40684.400000000001</v>
      </c>
    </row>
    <row r="6611" spans="1:11" x14ac:dyDescent="0.25">
      <c r="A6611">
        <v>551</v>
      </c>
      <c r="B6611" t="s">
        <v>557</v>
      </c>
      <c r="C6611" t="s">
        <v>8</v>
      </c>
      <c r="D6611" s="1">
        <v>262.48</v>
      </c>
      <c r="E6611">
        <v>4.8</v>
      </c>
      <c r="F6611">
        <v>467</v>
      </c>
      <c r="G6611" s="1">
        <v>1579604.64</v>
      </c>
      <c r="H6611" s="1">
        <v>131633.72</v>
      </c>
      <c r="I6611" s="54">
        <v>0.10610601206181866</v>
      </c>
      <c r="J6611" t="s">
        <v>1035</v>
      </c>
      <c r="K6611" s="1">
        <v>209459.04</v>
      </c>
    </row>
    <row r="6612" spans="1:11" x14ac:dyDescent="0.25">
      <c r="A6612">
        <v>551</v>
      </c>
      <c r="B6612" t="s">
        <v>557</v>
      </c>
      <c r="C6612" t="s">
        <v>8</v>
      </c>
      <c r="D6612" s="1">
        <v>262.48</v>
      </c>
      <c r="E6612">
        <v>4.8</v>
      </c>
      <c r="F6612">
        <v>467</v>
      </c>
      <c r="G6612" s="1">
        <v>1579604.64</v>
      </c>
      <c r="H6612" s="1">
        <v>131633.72</v>
      </c>
      <c r="I6612" s="54">
        <v>0.10610601206181866</v>
      </c>
      <c r="J6612" t="s">
        <v>1036</v>
      </c>
      <c r="K6612" s="1">
        <v>214971.12</v>
      </c>
    </row>
    <row r="6613" spans="1:11" x14ac:dyDescent="0.25">
      <c r="A6613">
        <v>551</v>
      </c>
      <c r="B6613" t="s">
        <v>557</v>
      </c>
      <c r="C6613" t="s">
        <v>8</v>
      </c>
      <c r="D6613" s="1">
        <v>262.48</v>
      </c>
      <c r="E6613">
        <v>4.8</v>
      </c>
      <c r="F6613">
        <v>467</v>
      </c>
      <c r="G6613" s="1">
        <v>1579604.64</v>
      </c>
      <c r="H6613" s="1">
        <v>131633.72</v>
      </c>
      <c r="I6613" s="54">
        <v>0.10610601206181866</v>
      </c>
      <c r="J6613" t="s">
        <v>1037</v>
      </c>
      <c r="K6613" s="1">
        <v>257755.36</v>
      </c>
    </row>
    <row r="6614" spans="1:11" x14ac:dyDescent="0.25">
      <c r="A6614">
        <v>552</v>
      </c>
      <c r="B6614" t="s">
        <v>558</v>
      </c>
      <c r="C6614" t="s">
        <v>17</v>
      </c>
      <c r="D6614" s="1">
        <v>426.83</v>
      </c>
      <c r="E6614">
        <v>3.4</v>
      </c>
      <c r="F6614">
        <v>380</v>
      </c>
      <c r="G6614" s="1">
        <v>2568662.94</v>
      </c>
      <c r="H6614" s="1">
        <v>214055.245</v>
      </c>
      <c r="I6614" s="54">
        <v>0.17254354285410717</v>
      </c>
      <c r="J6614" t="s">
        <v>1026</v>
      </c>
      <c r="K6614" s="1">
        <v>419147.06</v>
      </c>
    </row>
    <row r="6615" spans="1:11" x14ac:dyDescent="0.25">
      <c r="A6615">
        <v>552</v>
      </c>
      <c r="B6615" t="s">
        <v>558</v>
      </c>
      <c r="C6615" t="s">
        <v>17</v>
      </c>
      <c r="D6615" s="1">
        <v>426.83</v>
      </c>
      <c r="E6615">
        <v>3.4</v>
      </c>
      <c r="F6615">
        <v>380</v>
      </c>
      <c r="G6615" s="1">
        <v>2568662.94</v>
      </c>
      <c r="H6615" s="1">
        <v>214055.245</v>
      </c>
      <c r="I6615" s="54">
        <v>0.17254354285410717</v>
      </c>
      <c r="J6615" t="s">
        <v>1027</v>
      </c>
      <c r="K6615" s="1">
        <v>24756.14</v>
      </c>
    </row>
    <row r="6616" spans="1:11" x14ac:dyDescent="0.25">
      <c r="A6616">
        <v>552</v>
      </c>
      <c r="B6616" t="s">
        <v>558</v>
      </c>
      <c r="C6616" t="s">
        <v>17</v>
      </c>
      <c r="D6616" s="1">
        <v>426.83</v>
      </c>
      <c r="E6616">
        <v>3.4</v>
      </c>
      <c r="F6616">
        <v>380</v>
      </c>
      <c r="G6616" s="1">
        <v>2568662.94</v>
      </c>
      <c r="H6616" s="1">
        <v>214055.245</v>
      </c>
      <c r="I6616" s="54">
        <v>0.17254354285410717</v>
      </c>
      <c r="J6616" t="s">
        <v>1028</v>
      </c>
      <c r="K6616" s="1">
        <v>81097.7</v>
      </c>
    </row>
    <row r="6617" spans="1:11" x14ac:dyDescent="0.25">
      <c r="A6617">
        <v>552</v>
      </c>
      <c r="B6617" t="s">
        <v>558</v>
      </c>
      <c r="C6617" t="s">
        <v>17</v>
      </c>
      <c r="D6617" s="1">
        <v>426.83</v>
      </c>
      <c r="E6617">
        <v>3.4</v>
      </c>
      <c r="F6617">
        <v>380</v>
      </c>
      <c r="G6617" s="1">
        <v>2568662.94</v>
      </c>
      <c r="H6617" s="1">
        <v>214055.245</v>
      </c>
      <c r="I6617" s="54">
        <v>0.17254354285410717</v>
      </c>
      <c r="J6617" t="s">
        <v>1029</v>
      </c>
      <c r="K6617" s="1">
        <v>385854.32</v>
      </c>
    </row>
    <row r="6618" spans="1:11" x14ac:dyDescent="0.25">
      <c r="A6618">
        <v>552</v>
      </c>
      <c r="B6618" t="s">
        <v>558</v>
      </c>
      <c r="C6618" t="s">
        <v>17</v>
      </c>
      <c r="D6618" s="1">
        <v>426.83</v>
      </c>
      <c r="E6618">
        <v>3.4</v>
      </c>
      <c r="F6618">
        <v>380</v>
      </c>
      <c r="G6618" s="1">
        <v>2568662.94</v>
      </c>
      <c r="H6618" s="1">
        <v>214055.245</v>
      </c>
      <c r="I6618" s="54">
        <v>0.17254354285410717</v>
      </c>
      <c r="J6618" t="s">
        <v>1030</v>
      </c>
      <c r="K6618" s="1">
        <v>389695.79</v>
      </c>
    </row>
    <row r="6619" spans="1:11" x14ac:dyDescent="0.25">
      <c r="A6619">
        <v>552</v>
      </c>
      <c r="B6619" t="s">
        <v>558</v>
      </c>
      <c r="C6619" t="s">
        <v>17</v>
      </c>
      <c r="D6619" s="1">
        <v>426.83</v>
      </c>
      <c r="E6619">
        <v>3.4</v>
      </c>
      <c r="F6619">
        <v>380</v>
      </c>
      <c r="G6619" s="1">
        <v>2568662.94</v>
      </c>
      <c r="H6619" s="1">
        <v>214055.245</v>
      </c>
      <c r="I6619" s="54">
        <v>0.17254354285410717</v>
      </c>
      <c r="J6619" t="s">
        <v>1031</v>
      </c>
      <c r="K6619" s="1">
        <v>17500.03</v>
      </c>
    </row>
    <row r="6620" spans="1:11" x14ac:dyDescent="0.25">
      <c r="A6620">
        <v>552</v>
      </c>
      <c r="B6620" t="s">
        <v>558</v>
      </c>
      <c r="C6620" t="s">
        <v>17</v>
      </c>
      <c r="D6620" s="1">
        <v>426.83</v>
      </c>
      <c r="E6620">
        <v>3.4</v>
      </c>
      <c r="F6620">
        <v>380</v>
      </c>
      <c r="G6620" s="1">
        <v>2568662.94</v>
      </c>
      <c r="H6620" s="1">
        <v>214055.245</v>
      </c>
      <c r="I6620" s="54">
        <v>0.17254354285410717</v>
      </c>
      <c r="J6620" t="s">
        <v>1032</v>
      </c>
      <c r="K6620" s="1">
        <v>382012.85</v>
      </c>
    </row>
    <row r="6621" spans="1:11" x14ac:dyDescent="0.25">
      <c r="A6621">
        <v>552</v>
      </c>
      <c r="B6621" t="s">
        <v>558</v>
      </c>
      <c r="C6621" t="s">
        <v>17</v>
      </c>
      <c r="D6621" s="1">
        <v>426.83</v>
      </c>
      <c r="E6621">
        <v>3.4</v>
      </c>
      <c r="F6621">
        <v>380</v>
      </c>
      <c r="G6621" s="1">
        <v>2568662.94</v>
      </c>
      <c r="H6621" s="1">
        <v>214055.245</v>
      </c>
      <c r="I6621" s="54">
        <v>0.17254354285410717</v>
      </c>
      <c r="J6621" t="s">
        <v>1033</v>
      </c>
      <c r="K6621" s="1">
        <v>117378.25</v>
      </c>
    </row>
    <row r="6622" spans="1:11" x14ac:dyDescent="0.25">
      <c r="A6622">
        <v>552</v>
      </c>
      <c r="B6622" t="s">
        <v>558</v>
      </c>
      <c r="C6622" t="s">
        <v>17</v>
      </c>
      <c r="D6622" s="1">
        <v>426.83</v>
      </c>
      <c r="E6622">
        <v>3.4</v>
      </c>
      <c r="F6622">
        <v>380</v>
      </c>
      <c r="G6622" s="1">
        <v>2568662.94</v>
      </c>
      <c r="H6622" s="1">
        <v>214055.245</v>
      </c>
      <c r="I6622" s="54">
        <v>0.17254354285410717</v>
      </c>
      <c r="J6622" t="s">
        <v>1034</v>
      </c>
      <c r="K6622" s="1">
        <v>179268.6</v>
      </c>
    </row>
    <row r="6623" spans="1:11" x14ac:dyDescent="0.25">
      <c r="A6623">
        <v>552</v>
      </c>
      <c r="B6623" t="s">
        <v>558</v>
      </c>
      <c r="C6623" t="s">
        <v>17</v>
      </c>
      <c r="D6623" s="1">
        <v>426.83</v>
      </c>
      <c r="E6623">
        <v>3.4</v>
      </c>
      <c r="F6623">
        <v>380</v>
      </c>
      <c r="G6623" s="1">
        <v>2568662.94</v>
      </c>
      <c r="H6623" s="1">
        <v>214055.245</v>
      </c>
      <c r="I6623" s="54">
        <v>0.17254354285410717</v>
      </c>
      <c r="J6623" t="s">
        <v>1035</v>
      </c>
      <c r="K6623" s="1">
        <v>293232.21000000002</v>
      </c>
    </row>
    <row r="6624" spans="1:11" x14ac:dyDescent="0.25">
      <c r="A6624">
        <v>552</v>
      </c>
      <c r="B6624" t="s">
        <v>558</v>
      </c>
      <c r="C6624" t="s">
        <v>17</v>
      </c>
      <c r="D6624" s="1">
        <v>426.83</v>
      </c>
      <c r="E6624">
        <v>3.4</v>
      </c>
      <c r="F6624">
        <v>380</v>
      </c>
      <c r="G6624" s="1">
        <v>2568662.94</v>
      </c>
      <c r="H6624" s="1">
        <v>214055.245</v>
      </c>
      <c r="I6624" s="54">
        <v>0.17254354285410717</v>
      </c>
      <c r="J6624" t="s">
        <v>1036</v>
      </c>
      <c r="K6624" s="1">
        <v>69146.460000000006</v>
      </c>
    </row>
    <row r="6625" spans="1:11" x14ac:dyDescent="0.25">
      <c r="A6625">
        <v>552</v>
      </c>
      <c r="B6625" t="s">
        <v>558</v>
      </c>
      <c r="C6625" t="s">
        <v>17</v>
      </c>
      <c r="D6625" s="1">
        <v>426.83</v>
      </c>
      <c r="E6625">
        <v>3.4</v>
      </c>
      <c r="F6625">
        <v>380</v>
      </c>
      <c r="G6625" s="1">
        <v>2568662.94</v>
      </c>
      <c r="H6625" s="1">
        <v>214055.245</v>
      </c>
      <c r="I6625" s="54">
        <v>0.17254354285410717</v>
      </c>
      <c r="J6625" t="s">
        <v>1037</v>
      </c>
      <c r="K6625" s="1">
        <v>209573.53</v>
      </c>
    </row>
    <row r="6626" spans="1:11" x14ac:dyDescent="0.25">
      <c r="A6626">
        <v>553</v>
      </c>
      <c r="B6626" t="s">
        <v>559</v>
      </c>
      <c r="C6626" t="s">
        <v>17</v>
      </c>
      <c r="D6626" s="1">
        <v>278.19</v>
      </c>
      <c r="E6626">
        <v>4.3</v>
      </c>
      <c r="F6626">
        <v>362</v>
      </c>
      <c r="G6626" s="1">
        <v>1558698.57</v>
      </c>
      <c r="H6626" s="1">
        <v>129891.5475</v>
      </c>
      <c r="I6626" s="54">
        <v>0.10470169881823055</v>
      </c>
      <c r="J6626" t="s">
        <v>1026</v>
      </c>
      <c r="K6626" s="1">
        <v>86238.9</v>
      </c>
    </row>
    <row r="6627" spans="1:11" x14ac:dyDescent="0.25">
      <c r="A6627">
        <v>553</v>
      </c>
      <c r="B6627" t="s">
        <v>559</v>
      </c>
      <c r="C6627" t="s">
        <v>17</v>
      </c>
      <c r="D6627" s="1">
        <v>278.19</v>
      </c>
      <c r="E6627">
        <v>4.3</v>
      </c>
      <c r="F6627">
        <v>362</v>
      </c>
      <c r="G6627" s="1">
        <v>1558698.57</v>
      </c>
      <c r="H6627" s="1">
        <v>129891.5475</v>
      </c>
      <c r="I6627" s="54">
        <v>0.10470169881823055</v>
      </c>
      <c r="J6627" t="s">
        <v>1027</v>
      </c>
      <c r="K6627" s="1">
        <v>264280.5</v>
      </c>
    </row>
    <row r="6628" spans="1:11" x14ac:dyDescent="0.25">
      <c r="A6628">
        <v>553</v>
      </c>
      <c r="B6628" t="s">
        <v>559</v>
      </c>
      <c r="C6628" t="s">
        <v>17</v>
      </c>
      <c r="D6628" s="1">
        <v>278.19</v>
      </c>
      <c r="E6628">
        <v>4.3</v>
      </c>
      <c r="F6628">
        <v>362</v>
      </c>
      <c r="G6628" s="1">
        <v>1558698.57</v>
      </c>
      <c r="H6628" s="1">
        <v>129891.5475</v>
      </c>
      <c r="I6628" s="54">
        <v>0.10470169881823055</v>
      </c>
      <c r="J6628" t="s">
        <v>1028</v>
      </c>
      <c r="K6628" s="1">
        <v>136034.91</v>
      </c>
    </row>
    <row r="6629" spans="1:11" x14ac:dyDescent="0.25">
      <c r="A6629">
        <v>553</v>
      </c>
      <c r="B6629" t="s">
        <v>559</v>
      </c>
      <c r="C6629" t="s">
        <v>17</v>
      </c>
      <c r="D6629" s="1">
        <v>278.19</v>
      </c>
      <c r="E6629">
        <v>4.3</v>
      </c>
      <c r="F6629">
        <v>362</v>
      </c>
      <c r="G6629" s="1">
        <v>1558698.57</v>
      </c>
      <c r="H6629" s="1">
        <v>129891.5475</v>
      </c>
      <c r="I6629" s="54">
        <v>0.10470169881823055</v>
      </c>
      <c r="J6629" t="s">
        <v>1029</v>
      </c>
      <c r="K6629" s="1">
        <v>68156.55</v>
      </c>
    </row>
    <row r="6630" spans="1:11" x14ac:dyDescent="0.25">
      <c r="A6630">
        <v>553</v>
      </c>
      <c r="B6630" t="s">
        <v>559</v>
      </c>
      <c r="C6630" t="s">
        <v>17</v>
      </c>
      <c r="D6630" s="1">
        <v>278.19</v>
      </c>
      <c r="E6630">
        <v>4.3</v>
      </c>
      <c r="F6630">
        <v>362</v>
      </c>
      <c r="G6630" s="1">
        <v>1558698.57</v>
      </c>
      <c r="H6630" s="1">
        <v>129891.5475</v>
      </c>
      <c r="I6630" s="54">
        <v>0.10470169881823055</v>
      </c>
      <c r="J6630" t="s">
        <v>1030</v>
      </c>
      <c r="K6630" s="1">
        <v>250649.19</v>
      </c>
    </row>
    <row r="6631" spans="1:11" x14ac:dyDescent="0.25">
      <c r="A6631">
        <v>553</v>
      </c>
      <c r="B6631" t="s">
        <v>559</v>
      </c>
      <c r="C6631" t="s">
        <v>17</v>
      </c>
      <c r="D6631" s="1">
        <v>278.19</v>
      </c>
      <c r="E6631">
        <v>4.3</v>
      </c>
      <c r="F6631">
        <v>362</v>
      </c>
      <c r="G6631" s="1">
        <v>1558698.57</v>
      </c>
      <c r="H6631" s="1">
        <v>129891.5475</v>
      </c>
      <c r="I6631" s="54">
        <v>0.10470169881823055</v>
      </c>
      <c r="J6631" t="s">
        <v>1031</v>
      </c>
      <c r="K6631" s="1">
        <v>87351.66</v>
      </c>
    </row>
    <row r="6632" spans="1:11" x14ac:dyDescent="0.25">
      <c r="A6632">
        <v>553</v>
      </c>
      <c r="B6632" t="s">
        <v>559</v>
      </c>
      <c r="C6632" t="s">
        <v>17</v>
      </c>
      <c r="D6632" s="1">
        <v>278.19</v>
      </c>
      <c r="E6632">
        <v>4.3</v>
      </c>
      <c r="F6632">
        <v>362</v>
      </c>
      <c r="G6632" s="1">
        <v>1558698.57</v>
      </c>
      <c r="H6632" s="1">
        <v>129891.5475</v>
      </c>
      <c r="I6632" s="54">
        <v>0.10470169881823055</v>
      </c>
      <c r="J6632" t="s">
        <v>1032</v>
      </c>
      <c r="K6632" s="1">
        <v>90968.13</v>
      </c>
    </row>
    <row r="6633" spans="1:11" x14ac:dyDescent="0.25">
      <c r="A6633">
        <v>553</v>
      </c>
      <c r="B6633" t="s">
        <v>559</v>
      </c>
      <c r="C6633" t="s">
        <v>17</v>
      </c>
      <c r="D6633" s="1">
        <v>278.19</v>
      </c>
      <c r="E6633">
        <v>4.3</v>
      </c>
      <c r="F6633">
        <v>362</v>
      </c>
      <c r="G6633" s="1">
        <v>1558698.57</v>
      </c>
      <c r="H6633" s="1">
        <v>129891.5475</v>
      </c>
      <c r="I6633" s="54">
        <v>0.10470169881823055</v>
      </c>
      <c r="J6633" t="s">
        <v>1033</v>
      </c>
      <c r="K6633" s="1">
        <v>189447.39</v>
      </c>
    </row>
    <row r="6634" spans="1:11" x14ac:dyDescent="0.25">
      <c r="A6634">
        <v>553</v>
      </c>
      <c r="B6634" t="s">
        <v>559</v>
      </c>
      <c r="C6634" t="s">
        <v>17</v>
      </c>
      <c r="D6634" s="1">
        <v>278.19</v>
      </c>
      <c r="E6634">
        <v>4.3</v>
      </c>
      <c r="F6634">
        <v>362</v>
      </c>
      <c r="G6634" s="1">
        <v>1558698.57</v>
      </c>
      <c r="H6634" s="1">
        <v>129891.5475</v>
      </c>
      <c r="I6634" s="54">
        <v>0.10470169881823055</v>
      </c>
      <c r="J6634" t="s">
        <v>1034</v>
      </c>
      <c r="K6634" s="1">
        <v>28931.759999999998</v>
      </c>
    </row>
    <row r="6635" spans="1:11" x14ac:dyDescent="0.25">
      <c r="A6635">
        <v>553</v>
      </c>
      <c r="B6635" t="s">
        <v>559</v>
      </c>
      <c r="C6635" t="s">
        <v>17</v>
      </c>
      <c r="D6635" s="1">
        <v>278.19</v>
      </c>
      <c r="E6635">
        <v>4.3</v>
      </c>
      <c r="F6635">
        <v>362</v>
      </c>
      <c r="G6635" s="1">
        <v>1558698.57</v>
      </c>
      <c r="H6635" s="1">
        <v>129891.5475</v>
      </c>
      <c r="I6635" s="54">
        <v>0.10470169881823055</v>
      </c>
      <c r="J6635" t="s">
        <v>1035</v>
      </c>
      <c r="K6635" s="1">
        <v>34773.75</v>
      </c>
    </row>
    <row r="6636" spans="1:11" x14ac:dyDescent="0.25">
      <c r="A6636">
        <v>553</v>
      </c>
      <c r="B6636" t="s">
        <v>559</v>
      </c>
      <c r="C6636" t="s">
        <v>17</v>
      </c>
      <c r="D6636" s="1">
        <v>278.19</v>
      </c>
      <c r="E6636">
        <v>4.3</v>
      </c>
      <c r="F6636">
        <v>362</v>
      </c>
      <c r="G6636" s="1">
        <v>1558698.57</v>
      </c>
      <c r="H6636" s="1">
        <v>129891.5475</v>
      </c>
      <c r="I6636" s="54">
        <v>0.10470169881823055</v>
      </c>
      <c r="J6636" t="s">
        <v>1036</v>
      </c>
      <c r="K6636" s="1">
        <v>169139.52</v>
      </c>
    </row>
    <row r="6637" spans="1:11" x14ac:dyDescent="0.25">
      <c r="A6637">
        <v>553</v>
      </c>
      <c r="B6637" t="s">
        <v>559</v>
      </c>
      <c r="C6637" t="s">
        <v>17</v>
      </c>
      <c r="D6637" s="1">
        <v>278.19</v>
      </c>
      <c r="E6637">
        <v>4.3</v>
      </c>
      <c r="F6637">
        <v>362</v>
      </c>
      <c r="G6637" s="1">
        <v>1558698.57</v>
      </c>
      <c r="H6637" s="1">
        <v>129891.5475</v>
      </c>
      <c r="I6637" s="54">
        <v>0.10470169881823055</v>
      </c>
      <c r="J6637" t="s">
        <v>1037</v>
      </c>
      <c r="K6637" s="1">
        <v>152726.31</v>
      </c>
    </row>
    <row r="6638" spans="1:11" x14ac:dyDescent="0.25">
      <c r="A6638">
        <v>554</v>
      </c>
      <c r="B6638" t="s">
        <v>560</v>
      </c>
      <c r="C6638" t="s">
        <v>3</v>
      </c>
      <c r="D6638" s="1">
        <v>282.66000000000003</v>
      </c>
      <c r="E6638">
        <v>4.5</v>
      </c>
      <c r="F6638">
        <v>449</v>
      </c>
      <c r="G6638" s="1">
        <v>1673347.2</v>
      </c>
      <c r="H6638" s="1">
        <v>139445.6</v>
      </c>
      <c r="I6638" s="54">
        <v>0.11240293532362025</v>
      </c>
      <c r="J6638" t="s">
        <v>1026</v>
      </c>
      <c r="K6638" s="1">
        <v>245631.54</v>
      </c>
    </row>
    <row r="6639" spans="1:11" x14ac:dyDescent="0.25">
      <c r="A6639">
        <v>554</v>
      </c>
      <c r="B6639" t="s">
        <v>560</v>
      </c>
      <c r="C6639" t="s">
        <v>3</v>
      </c>
      <c r="D6639" s="1">
        <v>282.66000000000003</v>
      </c>
      <c r="E6639">
        <v>4.5</v>
      </c>
      <c r="F6639">
        <v>449</v>
      </c>
      <c r="G6639" s="1">
        <v>1673347.2</v>
      </c>
      <c r="H6639" s="1">
        <v>139445.6</v>
      </c>
      <c r="I6639" s="54">
        <v>0.11240293532362025</v>
      </c>
      <c r="J6639" t="s">
        <v>1027</v>
      </c>
      <c r="K6639" s="1">
        <v>161964.18</v>
      </c>
    </row>
    <row r="6640" spans="1:11" x14ac:dyDescent="0.25">
      <c r="A6640">
        <v>554</v>
      </c>
      <c r="B6640" t="s">
        <v>560</v>
      </c>
      <c r="C6640" t="s">
        <v>3</v>
      </c>
      <c r="D6640" s="1">
        <v>282.66000000000003</v>
      </c>
      <c r="E6640">
        <v>4.5</v>
      </c>
      <c r="F6640">
        <v>449</v>
      </c>
      <c r="G6640" s="1">
        <v>1673347.2</v>
      </c>
      <c r="H6640" s="1">
        <v>139445.6</v>
      </c>
      <c r="I6640" s="54">
        <v>0.11240293532362025</v>
      </c>
      <c r="J6640" t="s">
        <v>1028</v>
      </c>
      <c r="K6640" s="1">
        <v>195883.38</v>
      </c>
    </row>
    <row r="6641" spans="1:11" x14ac:dyDescent="0.25">
      <c r="A6641">
        <v>554</v>
      </c>
      <c r="B6641" t="s">
        <v>560</v>
      </c>
      <c r="C6641" t="s">
        <v>3</v>
      </c>
      <c r="D6641" s="1">
        <v>282.66000000000003</v>
      </c>
      <c r="E6641">
        <v>4.5</v>
      </c>
      <c r="F6641">
        <v>449</v>
      </c>
      <c r="G6641" s="1">
        <v>1673347.2</v>
      </c>
      <c r="H6641" s="1">
        <v>139445.6</v>
      </c>
      <c r="I6641" s="54">
        <v>0.11240293532362025</v>
      </c>
      <c r="J6641" t="s">
        <v>1029</v>
      </c>
      <c r="K6641" s="1">
        <v>114194.64</v>
      </c>
    </row>
    <row r="6642" spans="1:11" x14ac:dyDescent="0.25">
      <c r="A6642">
        <v>554</v>
      </c>
      <c r="B6642" t="s">
        <v>560</v>
      </c>
      <c r="C6642" t="s">
        <v>3</v>
      </c>
      <c r="D6642" s="1">
        <v>282.66000000000003</v>
      </c>
      <c r="E6642">
        <v>4.5</v>
      </c>
      <c r="F6642">
        <v>449</v>
      </c>
      <c r="G6642" s="1">
        <v>1673347.2</v>
      </c>
      <c r="H6642" s="1">
        <v>139445.6</v>
      </c>
      <c r="I6642" s="54">
        <v>0.11240293532362025</v>
      </c>
      <c r="J6642" t="s">
        <v>1030</v>
      </c>
      <c r="K6642" s="1">
        <v>12437.04</v>
      </c>
    </row>
    <row r="6643" spans="1:11" x14ac:dyDescent="0.25">
      <c r="A6643">
        <v>554</v>
      </c>
      <c r="B6643" t="s">
        <v>560</v>
      </c>
      <c r="C6643" t="s">
        <v>3</v>
      </c>
      <c r="D6643" s="1">
        <v>282.66000000000003</v>
      </c>
      <c r="E6643">
        <v>4.5</v>
      </c>
      <c r="F6643">
        <v>449</v>
      </c>
      <c r="G6643" s="1">
        <v>1673347.2</v>
      </c>
      <c r="H6643" s="1">
        <v>139445.6</v>
      </c>
      <c r="I6643" s="54">
        <v>0.11240293532362025</v>
      </c>
      <c r="J6643" t="s">
        <v>1031</v>
      </c>
      <c r="K6643" s="1">
        <v>222453.42</v>
      </c>
    </row>
    <row r="6644" spans="1:11" x14ac:dyDescent="0.25">
      <c r="A6644">
        <v>554</v>
      </c>
      <c r="B6644" t="s">
        <v>560</v>
      </c>
      <c r="C6644" t="s">
        <v>3</v>
      </c>
      <c r="D6644" s="1">
        <v>282.66000000000003</v>
      </c>
      <c r="E6644">
        <v>4.5</v>
      </c>
      <c r="F6644">
        <v>449</v>
      </c>
      <c r="G6644" s="1">
        <v>1673347.2</v>
      </c>
      <c r="H6644" s="1">
        <v>139445.6</v>
      </c>
      <c r="I6644" s="54">
        <v>0.11240293532362025</v>
      </c>
      <c r="J6644" t="s">
        <v>1032</v>
      </c>
      <c r="K6644" s="1">
        <v>59358.6</v>
      </c>
    </row>
    <row r="6645" spans="1:11" x14ac:dyDescent="0.25">
      <c r="A6645">
        <v>554</v>
      </c>
      <c r="B6645" t="s">
        <v>560</v>
      </c>
      <c r="C6645" t="s">
        <v>3</v>
      </c>
      <c r="D6645" s="1">
        <v>282.66000000000003</v>
      </c>
      <c r="E6645">
        <v>4.5</v>
      </c>
      <c r="F6645">
        <v>449</v>
      </c>
      <c r="G6645" s="1">
        <v>1673347.2</v>
      </c>
      <c r="H6645" s="1">
        <v>139445.6</v>
      </c>
      <c r="I6645" s="54">
        <v>0.11240293532362025</v>
      </c>
      <c r="J6645" t="s">
        <v>1033</v>
      </c>
      <c r="K6645" s="1">
        <v>39289.74</v>
      </c>
    </row>
    <row r="6646" spans="1:11" x14ac:dyDescent="0.25">
      <c r="A6646">
        <v>554</v>
      </c>
      <c r="B6646" t="s">
        <v>560</v>
      </c>
      <c r="C6646" t="s">
        <v>3</v>
      </c>
      <c r="D6646" s="1">
        <v>282.66000000000003</v>
      </c>
      <c r="E6646">
        <v>4.5</v>
      </c>
      <c r="F6646">
        <v>449</v>
      </c>
      <c r="G6646" s="1">
        <v>1673347.2</v>
      </c>
      <c r="H6646" s="1">
        <v>139445.6</v>
      </c>
      <c r="I6646" s="54">
        <v>0.11240293532362025</v>
      </c>
      <c r="J6646" t="s">
        <v>1034</v>
      </c>
      <c r="K6646" s="1">
        <v>198992.64000000001</v>
      </c>
    </row>
    <row r="6647" spans="1:11" x14ac:dyDescent="0.25">
      <c r="A6647">
        <v>554</v>
      </c>
      <c r="B6647" t="s">
        <v>560</v>
      </c>
      <c r="C6647" t="s">
        <v>3</v>
      </c>
      <c r="D6647" s="1">
        <v>282.66000000000003</v>
      </c>
      <c r="E6647">
        <v>4.5</v>
      </c>
      <c r="F6647">
        <v>449</v>
      </c>
      <c r="G6647" s="1">
        <v>1673347.2</v>
      </c>
      <c r="H6647" s="1">
        <v>139445.6</v>
      </c>
      <c r="I6647" s="54">
        <v>0.11240293532362025</v>
      </c>
      <c r="J6647" t="s">
        <v>1035</v>
      </c>
      <c r="K6647" s="1">
        <v>139351.38</v>
      </c>
    </row>
    <row r="6648" spans="1:11" x14ac:dyDescent="0.25">
      <c r="A6648">
        <v>554</v>
      </c>
      <c r="B6648" t="s">
        <v>560</v>
      </c>
      <c r="C6648" t="s">
        <v>3</v>
      </c>
      <c r="D6648" s="1">
        <v>282.66000000000003</v>
      </c>
      <c r="E6648">
        <v>4.5</v>
      </c>
      <c r="F6648">
        <v>449</v>
      </c>
      <c r="G6648" s="1">
        <v>1673347.2</v>
      </c>
      <c r="H6648" s="1">
        <v>139445.6</v>
      </c>
      <c r="I6648" s="54">
        <v>0.11240293532362025</v>
      </c>
      <c r="J6648" t="s">
        <v>1036</v>
      </c>
      <c r="K6648" s="1">
        <v>86493.96</v>
      </c>
    </row>
    <row r="6649" spans="1:11" x14ac:dyDescent="0.25">
      <c r="A6649">
        <v>554</v>
      </c>
      <c r="B6649" t="s">
        <v>560</v>
      </c>
      <c r="C6649" t="s">
        <v>3</v>
      </c>
      <c r="D6649" s="1">
        <v>282.66000000000003</v>
      </c>
      <c r="E6649">
        <v>4.5</v>
      </c>
      <c r="F6649">
        <v>449</v>
      </c>
      <c r="G6649" s="1">
        <v>1673347.2</v>
      </c>
      <c r="H6649" s="1">
        <v>139445.6</v>
      </c>
      <c r="I6649" s="54">
        <v>0.11240293532362025</v>
      </c>
      <c r="J6649" t="s">
        <v>1037</v>
      </c>
      <c r="K6649" s="1">
        <v>197296.68</v>
      </c>
    </row>
    <row r="6650" spans="1:11" x14ac:dyDescent="0.25">
      <c r="A6650">
        <v>555</v>
      </c>
      <c r="B6650" t="s">
        <v>561</v>
      </c>
      <c r="C6650" t="s">
        <v>11</v>
      </c>
      <c r="D6650" s="1">
        <v>438.94</v>
      </c>
      <c r="E6650">
        <v>1.9</v>
      </c>
      <c r="F6650">
        <v>441</v>
      </c>
      <c r="G6650" s="1">
        <v>2664365.7999999998</v>
      </c>
      <c r="H6650" s="1">
        <v>222030.48329999999</v>
      </c>
      <c r="I6650" s="54">
        <v>0.1789721443917113</v>
      </c>
      <c r="J6650" t="s">
        <v>1026</v>
      </c>
      <c r="K6650" s="1">
        <v>388461.9</v>
      </c>
    </row>
    <row r="6651" spans="1:11" x14ac:dyDescent="0.25">
      <c r="A6651">
        <v>555</v>
      </c>
      <c r="B6651" t="s">
        <v>561</v>
      </c>
      <c r="C6651" t="s">
        <v>11</v>
      </c>
      <c r="D6651" s="1">
        <v>438.94</v>
      </c>
      <c r="E6651">
        <v>1.9</v>
      </c>
      <c r="F6651">
        <v>441</v>
      </c>
      <c r="G6651" s="1">
        <v>2664365.7999999998</v>
      </c>
      <c r="H6651" s="1">
        <v>222030.48329999999</v>
      </c>
      <c r="I6651" s="54">
        <v>0.1789721443917113</v>
      </c>
      <c r="J6651" t="s">
        <v>1027</v>
      </c>
      <c r="K6651" s="1">
        <v>282238.42</v>
      </c>
    </row>
    <row r="6652" spans="1:11" x14ac:dyDescent="0.25">
      <c r="A6652">
        <v>555</v>
      </c>
      <c r="B6652" t="s">
        <v>561</v>
      </c>
      <c r="C6652" t="s">
        <v>11</v>
      </c>
      <c r="D6652" s="1">
        <v>438.94</v>
      </c>
      <c r="E6652">
        <v>1.9</v>
      </c>
      <c r="F6652">
        <v>441</v>
      </c>
      <c r="G6652" s="1">
        <v>2664365.7999999998</v>
      </c>
      <c r="H6652" s="1">
        <v>222030.48329999999</v>
      </c>
      <c r="I6652" s="54">
        <v>0.1789721443917113</v>
      </c>
      <c r="J6652" t="s">
        <v>1028</v>
      </c>
      <c r="K6652" s="1">
        <v>186549.5</v>
      </c>
    </row>
    <row r="6653" spans="1:11" x14ac:dyDescent="0.25">
      <c r="A6653">
        <v>555</v>
      </c>
      <c r="B6653" t="s">
        <v>561</v>
      </c>
      <c r="C6653" t="s">
        <v>11</v>
      </c>
      <c r="D6653" s="1">
        <v>438.94</v>
      </c>
      <c r="E6653">
        <v>1.9</v>
      </c>
      <c r="F6653">
        <v>441</v>
      </c>
      <c r="G6653" s="1">
        <v>2664365.7999999998</v>
      </c>
      <c r="H6653" s="1">
        <v>222030.48329999999</v>
      </c>
      <c r="I6653" s="54">
        <v>0.1789721443917113</v>
      </c>
      <c r="J6653" t="s">
        <v>1029</v>
      </c>
      <c r="K6653" s="1">
        <v>370026.42</v>
      </c>
    </row>
    <row r="6654" spans="1:11" x14ac:dyDescent="0.25">
      <c r="A6654">
        <v>555</v>
      </c>
      <c r="B6654" t="s">
        <v>561</v>
      </c>
      <c r="C6654" t="s">
        <v>11</v>
      </c>
      <c r="D6654" s="1">
        <v>438.94</v>
      </c>
      <c r="E6654">
        <v>1.9</v>
      </c>
      <c r="F6654">
        <v>441</v>
      </c>
      <c r="G6654" s="1">
        <v>2664365.7999999998</v>
      </c>
      <c r="H6654" s="1">
        <v>222030.48329999999</v>
      </c>
      <c r="I6654" s="54">
        <v>0.1789721443917113</v>
      </c>
      <c r="J6654" t="s">
        <v>1030</v>
      </c>
      <c r="K6654" s="1">
        <v>42138.239999999998</v>
      </c>
    </row>
    <row r="6655" spans="1:11" x14ac:dyDescent="0.25">
      <c r="A6655">
        <v>555</v>
      </c>
      <c r="B6655" t="s">
        <v>561</v>
      </c>
      <c r="C6655" t="s">
        <v>11</v>
      </c>
      <c r="D6655" s="1">
        <v>438.94</v>
      </c>
      <c r="E6655">
        <v>1.9</v>
      </c>
      <c r="F6655">
        <v>441</v>
      </c>
      <c r="G6655" s="1">
        <v>2664365.7999999998</v>
      </c>
      <c r="H6655" s="1">
        <v>222030.48329999999</v>
      </c>
      <c r="I6655" s="54">
        <v>0.1789721443917113</v>
      </c>
      <c r="J6655" t="s">
        <v>1031</v>
      </c>
      <c r="K6655" s="1">
        <v>143972.32</v>
      </c>
    </row>
    <row r="6656" spans="1:11" x14ac:dyDescent="0.25">
      <c r="A6656">
        <v>555</v>
      </c>
      <c r="B6656" t="s">
        <v>561</v>
      </c>
      <c r="C6656" t="s">
        <v>11</v>
      </c>
      <c r="D6656" s="1">
        <v>438.94</v>
      </c>
      <c r="E6656">
        <v>1.9</v>
      </c>
      <c r="F6656">
        <v>441</v>
      </c>
      <c r="G6656" s="1">
        <v>2664365.7999999998</v>
      </c>
      <c r="H6656" s="1">
        <v>222030.48329999999</v>
      </c>
      <c r="I6656" s="54">
        <v>0.1789721443917113</v>
      </c>
      <c r="J6656" t="s">
        <v>1032</v>
      </c>
      <c r="K6656" s="1">
        <v>318670.44</v>
      </c>
    </row>
    <row r="6657" spans="1:11" x14ac:dyDescent="0.25">
      <c r="A6657">
        <v>555</v>
      </c>
      <c r="B6657" t="s">
        <v>561</v>
      </c>
      <c r="C6657" t="s">
        <v>11</v>
      </c>
      <c r="D6657" s="1">
        <v>438.94</v>
      </c>
      <c r="E6657">
        <v>1.9</v>
      </c>
      <c r="F6657">
        <v>441</v>
      </c>
      <c r="G6657" s="1">
        <v>2664365.7999999998</v>
      </c>
      <c r="H6657" s="1">
        <v>222030.48329999999</v>
      </c>
      <c r="I6657" s="54">
        <v>0.1789721443917113</v>
      </c>
      <c r="J6657" t="s">
        <v>1033</v>
      </c>
      <c r="K6657" s="1">
        <v>156262.64000000001</v>
      </c>
    </row>
    <row r="6658" spans="1:11" x14ac:dyDescent="0.25">
      <c r="A6658">
        <v>555</v>
      </c>
      <c r="B6658" t="s">
        <v>561</v>
      </c>
      <c r="C6658" t="s">
        <v>11</v>
      </c>
      <c r="D6658" s="1">
        <v>438.94</v>
      </c>
      <c r="E6658">
        <v>1.9</v>
      </c>
      <c r="F6658">
        <v>441</v>
      </c>
      <c r="G6658" s="1">
        <v>2664365.7999999998</v>
      </c>
      <c r="H6658" s="1">
        <v>222030.48329999999</v>
      </c>
      <c r="I6658" s="54">
        <v>0.1789721443917113</v>
      </c>
      <c r="J6658" t="s">
        <v>1034</v>
      </c>
      <c r="K6658" s="1">
        <v>438940</v>
      </c>
    </row>
    <row r="6659" spans="1:11" x14ac:dyDescent="0.25">
      <c r="A6659">
        <v>555</v>
      </c>
      <c r="B6659" t="s">
        <v>561</v>
      </c>
      <c r="C6659" t="s">
        <v>11</v>
      </c>
      <c r="D6659" s="1">
        <v>438.94</v>
      </c>
      <c r="E6659">
        <v>1.9</v>
      </c>
      <c r="F6659">
        <v>441</v>
      </c>
      <c r="G6659" s="1">
        <v>2664365.7999999998</v>
      </c>
      <c r="H6659" s="1">
        <v>222030.48329999999</v>
      </c>
      <c r="I6659" s="54">
        <v>0.1789721443917113</v>
      </c>
      <c r="J6659" t="s">
        <v>1035</v>
      </c>
      <c r="K6659" s="1">
        <v>20191.240000000002</v>
      </c>
    </row>
    <row r="6660" spans="1:11" x14ac:dyDescent="0.25">
      <c r="A6660">
        <v>555</v>
      </c>
      <c r="B6660" t="s">
        <v>561</v>
      </c>
      <c r="C6660" t="s">
        <v>11</v>
      </c>
      <c r="D6660" s="1">
        <v>438.94</v>
      </c>
      <c r="E6660">
        <v>1.9</v>
      </c>
      <c r="F6660">
        <v>441</v>
      </c>
      <c r="G6660" s="1">
        <v>2664365.7999999998</v>
      </c>
      <c r="H6660" s="1">
        <v>222030.48329999999</v>
      </c>
      <c r="I6660" s="54">
        <v>0.1789721443917113</v>
      </c>
      <c r="J6660" t="s">
        <v>1036</v>
      </c>
      <c r="K6660" s="1">
        <v>148361.72</v>
      </c>
    </row>
    <row r="6661" spans="1:11" x14ac:dyDescent="0.25">
      <c r="A6661">
        <v>555</v>
      </c>
      <c r="B6661" t="s">
        <v>561</v>
      </c>
      <c r="C6661" t="s">
        <v>11</v>
      </c>
      <c r="D6661" s="1">
        <v>438.94</v>
      </c>
      <c r="E6661">
        <v>1.9</v>
      </c>
      <c r="F6661">
        <v>441</v>
      </c>
      <c r="G6661" s="1">
        <v>2664365.7999999998</v>
      </c>
      <c r="H6661" s="1">
        <v>222030.48329999999</v>
      </c>
      <c r="I6661" s="54">
        <v>0.1789721443917113</v>
      </c>
      <c r="J6661" t="s">
        <v>1037</v>
      </c>
      <c r="K6661" s="1">
        <v>168552.95999999999</v>
      </c>
    </row>
    <row r="6662" spans="1:11" x14ac:dyDescent="0.25">
      <c r="A6662">
        <v>556</v>
      </c>
      <c r="B6662" t="s">
        <v>562</v>
      </c>
      <c r="C6662" t="s">
        <v>3</v>
      </c>
      <c r="D6662" s="1">
        <v>204.72</v>
      </c>
      <c r="E6662">
        <v>1.8</v>
      </c>
      <c r="F6662">
        <v>93</v>
      </c>
      <c r="G6662" s="1">
        <v>1201296.96</v>
      </c>
      <c r="H6662" s="1">
        <v>100108.08</v>
      </c>
      <c r="I6662" s="54">
        <v>8.0694134785262522E-2</v>
      </c>
      <c r="J6662" t="s">
        <v>1026</v>
      </c>
      <c r="K6662" s="1">
        <v>200011.44</v>
      </c>
    </row>
    <row r="6663" spans="1:11" x14ac:dyDescent="0.25">
      <c r="A6663">
        <v>556</v>
      </c>
      <c r="B6663" t="s">
        <v>562</v>
      </c>
      <c r="C6663" t="s">
        <v>3</v>
      </c>
      <c r="D6663" s="1">
        <v>204.72</v>
      </c>
      <c r="E6663">
        <v>1.8</v>
      </c>
      <c r="F6663">
        <v>93</v>
      </c>
      <c r="G6663" s="1">
        <v>1201296.96</v>
      </c>
      <c r="H6663" s="1">
        <v>100108.08</v>
      </c>
      <c r="I6663" s="54">
        <v>8.0694134785262522E-2</v>
      </c>
      <c r="J6663" t="s">
        <v>1027</v>
      </c>
      <c r="K6663" s="1">
        <v>103588.32</v>
      </c>
    </row>
    <row r="6664" spans="1:11" x14ac:dyDescent="0.25">
      <c r="A6664">
        <v>556</v>
      </c>
      <c r="B6664" t="s">
        <v>562</v>
      </c>
      <c r="C6664" t="s">
        <v>3</v>
      </c>
      <c r="D6664" s="1">
        <v>204.72</v>
      </c>
      <c r="E6664">
        <v>1.8</v>
      </c>
      <c r="F6664">
        <v>93</v>
      </c>
      <c r="G6664" s="1">
        <v>1201296.96</v>
      </c>
      <c r="H6664" s="1">
        <v>100108.08</v>
      </c>
      <c r="I6664" s="54">
        <v>8.0694134785262522E-2</v>
      </c>
      <c r="J6664" t="s">
        <v>1028</v>
      </c>
      <c r="K6664" s="1">
        <v>82706.880000000005</v>
      </c>
    </row>
    <row r="6665" spans="1:11" x14ac:dyDescent="0.25">
      <c r="A6665">
        <v>556</v>
      </c>
      <c r="B6665" t="s">
        <v>562</v>
      </c>
      <c r="C6665" t="s">
        <v>3</v>
      </c>
      <c r="D6665" s="1">
        <v>204.72</v>
      </c>
      <c r="E6665">
        <v>1.8</v>
      </c>
      <c r="F6665">
        <v>93</v>
      </c>
      <c r="G6665" s="1">
        <v>1201296.96</v>
      </c>
      <c r="H6665" s="1">
        <v>100108.08</v>
      </c>
      <c r="I6665" s="54">
        <v>8.0694134785262522E-2</v>
      </c>
      <c r="J6665" t="s">
        <v>1029</v>
      </c>
      <c r="K6665" s="1">
        <v>155177.76</v>
      </c>
    </row>
    <row r="6666" spans="1:11" x14ac:dyDescent="0.25">
      <c r="A6666">
        <v>556</v>
      </c>
      <c r="B6666" t="s">
        <v>562</v>
      </c>
      <c r="C6666" t="s">
        <v>3</v>
      </c>
      <c r="D6666" s="1">
        <v>204.72</v>
      </c>
      <c r="E6666">
        <v>1.8</v>
      </c>
      <c r="F6666">
        <v>93</v>
      </c>
      <c r="G6666" s="1">
        <v>1201296.96</v>
      </c>
      <c r="H6666" s="1">
        <v>100108.08</v>
      </c>
      <c r="I6666" s="54">
        <v>8.0694134785262522E-2</v>
      </c>
      <c r="J6666" t="s">
        <v>1030</v>
      </c>
      <c r="K6666" s="1">
        <v>56912.160000000003</v>
      </c>
    </row>
    <row r="6667" spans="1:11" x14ac:dyDescent="0.25">
      <c r="A6667">
        <v>556</v>
      </c>
      <c r="B6667" t="s">
        <v>562</v>
      </c>
      <c r="C6667" t="s">
        <v>3</v>
      </c>
      <c r="D6667" s="1">
        <v>204.72</v>
      </c>
      <c r="E6667">
        <v>1.8</v>
      </c>
      <c r="F6667">
        <v>93</v>
      </c>
      <c r="G6667" s="1">
        <v>1201296.96</v>
      </c>
      <c r="H6667" s="1">
        <v>100108.08</v>
      </c>
      <c r="I6667" s="54">
        <v>8.0694134785262522E-2</v>
      </c>
      <c r="J6667" t="s">
        <v>1031</v>
      </c>
      <c r="K6667" s="1">
        <v>3275.52</v>
      </c>
    </row>
    <row r="6668" spans="1:11" x14ac:dyDescent="0.25">
      <c r="A6668">
        <v>556</v>
      </c>
      <c r="B6668" t="s">
        <v>562</v>
      </c>
      <c r="C6668" t="s">
        <v>3</v>
      </c>
      <c r="D6668" s="1">
        <v>204.72</v>
      </c>
      <c r="E6668">
        <v>1.8</v>
      </c>
      <c r="F6668">
        <v>93</v>
      </c>
      <c r="G6668" s="1">
        <v>1201296.96</v>
      </c>
      <c r="H6668" s="1">
        <v>100108.08</v>
      </c>
      <c r="I6668" s="54">
        <v>8.0694134785262522E-2</v>
      </c>
      <c r="J6668" t="s">
        <v>1032</v>
      </c>
      <c r="K6668" s="1">
        <v>188751.84</v>
      </c>
    </row>
    <row r="6669" spans="1:11" x14ac:dyDescent="0.25">
      <c r="A6669">
        <v>556</v>
      </c>
      <c r="B6669" t="s">
        <v>562</v>
      </c>
      <c r="C6669" t="s">
        <v>3</v>
      </c>
      <c r="D6669" s="1">
        <v>204.72</v>
      </c>
      <c r="E6669">
        <v>1.8</v>
      </c>
      <c r="F6669">
        <v>93</v>
      </c>
      <c r="G6669" s="1">
        <v>1201296.96</v>
      </c>
      <c r="H6669" s="1">
        <v>100108.08</v>
      </c>
      <c r="I6669" s="54">
        <v>8.0694134785262522E-2</v>
      </c>
      <c r="J6669" t="s">
        <v>1033</v>
      </c>
      <c r="K6669" s="1">
        <v>145760.64000000001</v>
      </c>
    </row>
    <row r="6670" spans="1:11" x14ac:dyDescent="0.25">
      <c r="A6670">
        <v>556</v>
      </c>
      <c r="B6670" t="s">
        <v>562</v>
      </c>
      <c r="C6670" t="s">
        <v>3</v>
      </c>
      <c r="D6670" s="1">
        <v>204.72</v>
      </c>
      <c r="E6670">
        <v>1.8</v>
      </c>
      <c r="F6670">
        <v>93</v>
      </c>
      <c r="G6670" s="1">
        <v>1201296.96</v>
      </c>
      <c r="H6670" s="1">
        <v>100108.08</v>
      </c>
      <c r="I6670" s="54">
        <v>8.0694134785262522E-2</v>
      </c>
      <c r="J6670" t="s">
        <v>1034</v>
      </c>
      <c r="K6670" s="1">
        <v>67352.88</v>
      </c>
    </row>
    <row r="6671" spans="1:11" x14ac:dyDescent="0.25">
      <c r="A6671">
        <v>556</v>
      </c>
      <c r="B6671" t="s">
        <v>562</v>
      </c>
      <c r="C6671" t="s">
        <v>3</v>
      </c>
      <c r="D6671" s="1">
        <v>204.72</v>
      </c>
      <c r="E6671">
        <v>1.8</v>
      </c>
      <c r="F6671">
        <v>93</v>
      </c>
      <c r="G6671" s="1">
        <v>1201296.96</v>
      </c>
      <c r="H6671" s="1">
        <v>100108.08</v>
      </c>
      <c r="I6671" s="54">
        <v>8.0694134785262522E-2</v>
      </c>
      <c r="J6671" t="s">
        <v>1035</v>
      </c>
      <c r="K6671" s="1">
        <v>146784.24</v>
      </c>
    </row>
    <row r="6672" spans="1:11" x14ac:dyDescent="0.25">
      <c r="A6672">
        <v>556</v>
      </c>
      <c r="B6672" t="s">
        <v>562</v>
      </c>
      <c r="C6672" t="s">
        <v>3</v>
      </c>
      <c r="D6672" s="1">
        <v>204.72</v>
      </c>
      <c r="E6672">
        <v>1.8</v>
      </c>
      <c r="F6672">
        <v>93</v>
      </c>
      <c r="G6672" s="1">
        <v>1201296.96</v>
      </c>
      <c r="H6672" s="1">
        <v>100108.08</v>
      </c>
      <c r="I6672" s="54">
        <v>8.0694134785262522E-2</v>
      </c>
      <c r="J6672" t="s">
        <v>1036</v>
      </c>
      <c r="K6672" s="1">
        <v>11054.88</v>
      </c>
    </row>
    <row r="6673" spans="1:11" x14ac:dyDescent="0.25">
      <c r="A6673">
        <v>556</v>
      </c>
      <c r="B6673" t="s">
        <v>562</v>
      </c>
      <c r="C6673" t="s">
        <v>3</v>
      </c>
      <c r="D6673" s="1">
        <v>204.72</v>
      </c>
      <c r="E6673">
        <v>1.8</v>
      </c>
      <c r="F6673">
        <v>93</v>
      </c>
      <c r="G6673" s="1">
        <v>1201296.96</v>
      </c>
      <c r="H6673" s="1">
        <v>100108.08</v>
      </c>
      <c r="I6673" s="54">
        <v>8.0694134785262522E-2</v>
      </c>
      <c r="J6673" t="s">
        <v>1037</v>
      </c>
      <c r="K6673" s="1">
        <v>39920.400000000001</v>
      </c>
    </row>
    <row r="6674" spans="1:11" x14ac:dyDescent="0.25">
      <c r="A6674">
        <v>557</v>
      </c>
      <c r="B6674" t="s">
        <v>563</v>
      </c>
      <c r="C6674" t="s">
        <v>1</v>
      </c>
      <c r="D6674" s="1">
        <v>71.34</v>
      </c>
      <c r="E6674">
        <v>3.4</v>
      </c>
      <c r="F6674">
        <v>621</v>
      </c>
      <c r="G6674" s="1">
        <v>402072.24</v>
      </c>
      <c r="H6674" s="1">
        <v>33506.019999999997</v>
      </c>
      <c r="I6674" s="54">
        <v>2.7008202474742313E-2</v>
      </c>
      <c r="J6674" t="s">
        <v>1026</v>
      </c>
      <c r="K6674" s="1">
        <v>10915.02</v>
      </c>
    </row>
    <row r="6675" spans="1:11" x14ac:dyDescent="0.25">
      <c r="A6675">
        <v>557</v>
      </c>
      <c r="B6675" t="s">
        <v>563</v>
      </c>
      <c r="C6675" t="s">
        <v>1</v>
      </c>
      <c r="D6675" s="1">
        <v>71.34</v>
      </c>
      <c r="E6675">
        <v>3.4</v>
      </c>
      <c r="F6675">
        <v>621</v>
      </c>
      <c r="G6675" s="1">
        <v>402072.24</v>
      </c>
      <c r="H6675" s="1">
        <v>33506.019999999997</v>
      </c>
      <c r="I6675" s="54">
        <v>2.7008202474742313E-2</v>
      </c>
      <c r="J6675" t="s">
        <v>1027</v>
      </c>
      <c r="K6675" s="1">
        <v>40735.14</v>
      </c>
    </row>
    <row r="6676" spans="1:11" x14ac:dyDescent="0.25">
      <c r="A6676">
        <v>557</v>
      </c>
      <c r="B6676" t="s">
        <v>563</v>
      </c>
      <c r="C6676" t="s">
        <v>1</v>
      </c>
      <c r="D6676" s="1">
        <v>71.34</v>
      </c>
      <c r="E6676">
        <v>3.4</v>
      </c>
      <c r="F6676">
        <v>621</v>
      </c>
      <c r="G6676" s="1">
        <v>402072.24</v>
      </c>
      <c r="H6676" s="1">
        <v>33506.019999999997</v>
      </c>
      <c r="I6676" s="54">
        <v>2.7008202474742313E-2</v>
      </c>
      <c r="J6676" t="s">
        <v>1028</v>
      </c>
      <c r="K6676" s="1">
        <v>23827.56</v>
      </c>
    </row>
    <row r="6677" spans="1:11" x14ac:dyDescent="0.25">
      <c r="A6677">
        <v>557</v>
      </c>
      <c r="B6677" t="s">
        <v>563</v>
      </c>
      <c r="C6677" t="s">
        <v>1</v>
      </c>
      <c r="D6677" s="1">
        <v>71.34</v>
      </c>
      <c r="E6677">
        <v>3.4</v>
      </c>
      <c r="F6677">
        <v>621</v>
      </c>
      <c r="G6677" s="1">
        <v>402072.24</v>
      </c>
      <c r="H6677" s="1">
        <v>33506.019999999997</v>
      </c>
      <c r="I6677" s="54">
        <v>2.7008202474742313E-2</v>
      </c>
      <c r="J6677" t="s">
        <v>1029</v>
      </c>
      <c r="K6677" s="1">
        <v>38523.599999999999</v>
      </c>
    </row>
    <row r="6678" spans="1:11" x14ac:dyDescent="0.25">
      <c r="A6678">
        <v>557</v>
      </c>
      <c r="B6678" t="s">
        <v>563</v>
      </c>
      <c r="C6678" t="s">
        <v>1</v>
      </c>
      <c r="D6678" s="1">
        <v>71.34</v>
      </c>
      <c r="E6678">
        <v>3.4</v>
      </c>
      <c r="F6678">
        <v>621</v>
      </c>
      <c r="G6678" s="1">
        <v>402072.24</v>
      </c>
      <c r="H6678" s="1">
        <v>33506.019999999997</v>
      </c>
      <c r="I6678" s="54">
        <v>2.7008202474742313E-2</v>
      </c>
      <c r="J6678" t="s">
        <v>1030</v>
      </c>
      <c r="K6678" s="1">
        <v>38095.56</v>
      </c>
    </row>
    <row r="6679" spans="1:11" x14ac:dyDescent="0.25">
      <c r="A6679">
        <v>557</v>
      </c>
      <c r="B6679" t="s">
        <v>563</v>
      </c>
      <c r="C6679" t="s">
        <v>1</v>
      </c>
      <c r="D6679" s="1">
        <v>71.34</v>
      </c>
      <c r="E6679">
        <v>3.4</v>
      </c>
      <c r="F6679">
        <v>621</v>
      </c>
      <c r="G6679" s="1">
        <v>402072.24</v>
      </c>
      <c r="H6679" s="1">
        <v>33506.019999999997</v>
      </c>
      <c r="I6679" s="54">
        <v>2.7008202474742313E-2</v>
      </c>
      <c r="J6679" t="s">
        <v>1031</v>
      </c>
      <c r="K6679" s="1">
        <v>20117.88</v>
      </c>
    </row>
    <row r="6680" spans="1:11" x14ac:dyDescent="0.25">
      <c r="A6680">
        <v>557</v>
      </c>
      <c r="B6680" t="s">
        <v>563</v>
      </c>
      <c r="C6680" t="s">
        <v>1</v>
      </c>
      <c r="D6680" s="1">
        <v>71.34</v>
      </c>
      <c r="E6680">
        <v>3.4</v>
      </c>
      <c r="F6680">
        <v>621</v>
      </c>
      <c r="G6680" s="1">
        <v>402072.24</v>
      </c>
      <c r="H6680" s="1">
        <v>33506.019999999997</v>
      </c>
      <c r="I6680" s="54">
        <v>2.7008202474742313E-2</v>
      </c>
      <c r="J6680" t="s">
        <v>1032</v>
      </c>
      <c r="K6680" s="1">
        <v>39308.339999999997</v>
      </c>
    </row>
    <row r="6681" spans="1:11" x14ac:dyDescent="0.25">
      <c r="A6681">
        <v>557</v>
      </c>
      <c r="B6681" t="s">
        <v>563</v>
      </c>
      <c r="C6681" t="s">
        <v>1</v>
      </c>
      <c r="D6681" s="1">
        <v>71.34</v>
      </c>
      <c r="E6681">
        <v>3.4</v>
      </c>
      <c r="F6681">
        <v>621</v>
      </c>
      <c r="G6681" s="1">
        <v>402072.24</v>
      </c>
      <c r="H6681" s="1">
        <v>33506.019999999997</v>
      </c>
      <c r="I6681" s="54">
        <v>2.7008202474742313E-2</v>
      </c>
      <c r="J6681" t="s">
        <v>1033</v>
      </c>
      <c r="K6681" s="1">
        <v>1569.48</v>
      </c>
    </row>
    <row r="6682" spans="1:11" x14ac:dyDescent="0.25">
      <c r="A6682">
        <v>557</v>
      </c>
      <c r="B6682" t="s">
        <v>563</v>
      </c>
      <c r="C6682" t="s">
        <v>1</v>
      </c>
      <c r="D6682" s="1">
        <v>71.34</v>
      </c>
      <c r="E6682">
        <v>3.4</v>
      </c>
      <c r="F6682">
        <v>621</v>
      </c>
      <c r="G6682" s="1">
        <v>402072.24</v>
      </c>
      <c r="H6682" s="1">
        <v>33506.019999999997</v>
      </c>
      <c r="I6682" s="54">
        <v>2.7008202474742313E-2</v>
      </c>
      <c r="J6682" t="s">
        <v>1034</v>
      </c>
      <c r="K6682" s="1">
        <v>31246.92</v>
      </c>
    </row>
    <row r="6683" spans="1:11" x14ac:dyDescent="0.25">
      <c r="A6683">
        <v>557</v>
      </c>
      <c r="B6683" t="s">
        <v>563</v>
      </c>
      <c r="C6683" t="s">
        <v>1</v>
      </c>
      <c r="D6683" s="1">
        <v>71.34</v>
      </c>
      <c r="E6683">
        <v>3.4</v>
      </c>
      <c r="F6683">
        <v>621</v>
      </c>
      <c r="G6683" s="1">
        <v>402072.24</v>
      </c>
      <c r="H6683" s="1">
        <v>33506.019999999997</v>
      </c>
      <c r="I6683" s="54">
        <v>2.7008202474742313E-2</v>
      </c>
      <c r="J6683" t="s">
        <v>1035</v>
      </c>
      <c r="K6683" s="1">
        <v>33886.5</v>
      </c>
    </row>
    <row r="6684" spans="1:11" x14ac:dyDescent="0.25">
      <c r="A6684">
        <v>557</v>
      </c>
      <c r="B6684" t="s">
        <v>563</v>
      </c>
      <c r="C6684" t="s">
        <v>1</v>
      </c>
      <c r="D6684" s="1">
        <v>71.34</v>
      </c>
      <c r="E6684">
        <v>3.4</v>
      </c>
      <c r="F6684">
        <v>621</v>
      </c>
      <c r="G6684" s="1">
        <v>402072.24</v>
      </c>
      <c r="H6684" s="1">
        <v>33506.019999999997</v>
      </c>
      <c r="I6684" s="54">
        <v>2.7008202474742313E-2</v>
      </c>
      <c r="J6684" t="s">
        <v>1036</v>
      </c>
      <c r="K6684" s="1">
        <v>70055.88</v>
      </c>
    </row>
    <row r="6685" spans="1:11" x14ac:dyDescent="0.25">
      <c r="A6685">
        <v>557</v>
      </c>
      <c r="B6685" t="s">
        <v>563</v>
      </c>
      <c r="C6685" t="s">
        <v>1</v>
      </c>
      <c r="D6685" s="1">
        <v>71.34</v>
      </c>
      <c r="E6685">
        <v>3.4</v>
      </c>
      <c r="F6685">
        <v>621</v>
      </c>
      <c r="G6685" s="1">
        <v>402072.24</v>
      </c>
      <c r="H6685" s="1">
        <v>33506.019999999997</v>
      </c>
      <c r="I6685" s="54">
        <v>2.7008202474742313E-2</v>
      </c>
      <c r="J6685" t="s">
        <v>1037</v>
      </c>
      <c r="K6685" s="1">
        <v>53790.36</v>
      </c>
    </row>
    <row r="6686" spans="1:11" x14ac:dyDescent="0.25">
      <c r="A6686">
        <v>558</v>
      </c>
      <c r="B6686" t="s">
        <v>564</v>
      </c>
      <c r="C6686" t="s">
        <v>5</v>
      </c>
      <c r="D6686" s="1">
        <v>19.25</v>
      </c>
      <c r="E6686">
        <v>2.6</v>
      </c>
      <c r="F6686">
        <v>753</v>
      </c>
      <c r="G6686" s="1">
        <v>128185.75</v>
      </c>
      <c r="H6686" s="1">
        <v>10682.1458</v>
      </c>
      <c r="I6686" s="54">
        <v>8.6105588646873503E-3</v>
      </c>
      <c r="J6686" t="s">
        <v>1026</v>
      </c>
      <c r="K6686" s="1">
        <v>7488.25</v>
      </c>
    </row>
    <row r="6687" spans="1:11" x14ac:dyDescent="0.25">
      <c r="A6687">
        <v>558</v>
      </c>
      <c r="B6687" t="s">
        <v>564</v>
      </c>
      <c r="C6687" t="s">
        <v>5</v>
      </c>
      <c r="D6687" s="1">
        <v>19.25</v>
      </c>
      <c r="E6687">
        <v>2.6</v>
      </c>
      <c r="F6687">
        <v>753</v>
      </c>
      <c r="G6687" s="1">
        <v>128185.75</v>
      </c>
      <c r="H6687" s="1">
        <v>10682.1458</v>
      </c>
      <c r="I6687" s="54">
        <v>8.6105588646873503E-3</v>
      </c>
      <c r="J6687" t="s">
        <v>1027</v>
      </c>
      <c r="K6687" s="1">
        <v>16997.75</v>
      </c>
    </row>
    <row r="6688" spans="1:11" x14ac:dyDescent="0.25">
      <c r="A6688">
        <v>558</v>
      </c>
      <c r="B6688" t="s">
        <v>564</v>
      </c>
      <c r="C6688" t="s">
        <v>5</v>
      </c>
      <c r="D6688" s="1">
        <v>19.25</v>
      </c>
      <c r="E6688">
        <v>2.6</v>
      </c>
      <c r="F6688">
        <v>753</v>
      </c>
      <c r="G6688" s="1">
        <v>128185.75</v>
      </c>
      <c r="H6688" s="1">
        <v>10682.1458</v>
      </c>
      <c r="I6688" s="54">
        <v>8.6105588646873503E-3</v>
      </c>
      <c r="J6688" t="s">
        <v>1028</v>
      </c>
      <c r="K6688" s="1">
        <v>4004</v>
      </c>
    </row>
    <row r="6689" spans="1:11" x14ac:dyDescent="0.25">
      <c r="A6689">
        <v>558</v>
      </c>
      <c r="B6689" t="s">
        <v>564</v>
      </c>
      <c r="C6689" t="s">
        <v>5</v>
      </c>
      <c r="D6689" s="1">
        <v>19.25</v>
      </c>
      <c r="E6689">
        <v>2.6</v>
      </c>
      <c r="F6689">
        <v>753</v>
      </c>
      <c r="G6689" s="1">
        <v>128185.75</v>
      </c>
      <c r="H6689" s="1">
        <v>10682.1458</v>
      </c>
      <c r="I6689" s="54">
        <v>8.6105588646873503E-3</v>
      </c>
      <c r="J6689" t="s">
        <v>1029</v>
      </c>
      <c r="K6689" s="1">
        <v>3080</v>
      </c>
    </row>
    <row r="6690" spans="1:11" x14ac:dyDescent="0.25">
      <c r="A6690">
        <v>558</v>
      </c>
      <c r="B6690" t="s">
        <v>564</v>
      </c>
      <c r="C6690" t="s">
        <v>5</v>
      </c>
      <c r="D6690" s="1">
        <v>19.25</v>
      </c>
      <c r="E6690">
        <v>2.6</v>
      </c>
      <c r="F6690">
        <v>753</v>
      </c>
      <c r="G6690" s="1">
        <v>128185.75</v>
      </c>
      <c r="H6690" s="1">
        <v>10682.1458</v>
      </c>
      <c r="I6690" s="54">
        <v>8.6105588646873503E-3</v>
      </c>
      <c r="J6690" t="s">
        <v>1030</v>
      </c>
      <c r="K6690" s="1">
        <v>7873.25</v>
      </c>
    </row>
    <row r="6691" spans="1:11" x14ac:dyDescent="0.25">
      <c r="A6691">
        <v>558</v>
      </c>
      <c r="B6691" t="s">
        <v>564</v>
      </c>
      <c r="C6691" t="s">
        <v>5</v>
      </c>
      <c r="D6691" s="1">
        <v>19.25</v>
      </c>
      <c r="E6691">
        <v>2.6</v>
      </c>
      <c r="F6691">
        <v>753</v>
      </c>
      <c r="G6691" s="1">
        <v>128185.75</v>
      </c>
      <c r="H6691" s="1">
        <v>10682.1458</v>
      </c>
      <c r="I6691" s="54">
        <v>8.6105588646873503E-3</v>
      </c>
      <c r="J6691" t="s">
        <v>1031</v>
      </c>
      <c r="K6691" s="1">
        <v>18133.5</v>
      </c>
    </row>
    <row r="6692" spans="1:11" x14ac:dyDescent="0.25">
      <c r="A6692">
        <v>558</v>
      </c>
      <c r="B6692" t="s">
        <v>564</v>
      </c>
      <c r="C6692" t="s">
        <v>5</v>
      </c>
      <c r="D6692" s="1">
        <v>19.25</v>
      </c>
      <c r="E6692">
        <v>2.6</v>
      </c>
      <c r="F6692">
        <v>753</v>
      </c>
      <c r="G6692" s="1">
        <v>128185.75</v>
      </c>
      <c r="H6692" s="1">
        <v>10682.1458</v>
      </c>
      <c r="I6692" s="54">
        <v>8.6105588646873503E-3</v>
      </c>
      <c r="J6692" t="s">
        <v>1032</v>
      </c>
      <c r="K6692" s="1">
        <v>19076.75</v>
      </c>
    </row>
    <row r="6693" spans="1:11" x14ac:dyDescent="0.25">
      <c r="A6693">
        <v>558</v>
      </c>
      <c r="B6693" t="s">
        <v>564</v>
      </c>
      <c r="C6693" t="s">
        <v>5</v>
      </c>
      <c r="D6693" s="1">
        <v>19.25</v>
      </c>
      <c r="E6693">
        <v>2.6</v>
      </c>
      <c r="F6693">
        <v>753</v>
      </c>
      <c r="G6693" s="1">
        <v>128185.75</v>
      </c>
      <c r="H6693" s="1">
        <v>10682.1458</v>
      </c>
      <c r="I6693" s="54">
        <v>8.6105588646873503E-3</v>
      </c>
      <c r="J6693" t="s">
        <v>1033</v>
      </c>
      <c r="K6693" s="1">
        <v>18614.75</v>
      </c>
    </row>
    <row r="6694" spans="1:11" x14ac:dyDescent="0.25">
      <c r="A6694">
        <v>558</v>
      </c>
      <c r="B6694" t="s">
        <v>564</v>
      </c>
      <c r="C6694" t="s">
        <v>5</v>
      </c>
      <c r="D6694" s="1">
        <v>19.25</v>
      </c>
      <c r="E6694">
        <v>2.6</v>
      </c>
      <c r="F6694">
        <v>753</v>
      </c>
      <c r="G6694" s="1">
        <v>128185.75</v>
      </c>
      <c r="H6694" s="1">
        <v>10682.1458</v>
      </c>
      <c r="I6694" s="54">
        <v>8.6105588646873503E-3</v>
      </c>
      <c r="J6694" t="s">
        <v>1034</v>
      </c>
      <c r="K6694" s="1">
        <v>2521.75</v>
      </c>
    </row>
    <row r="6695" spans="1:11" x14ac:dyDescent="0.25">
      <c r="A6695">
        <v>558</v>
      </c>
      <c r="B6695" t="s">
        <v>564</v>
      </c>
      <c r="C6695" t="s">
        <v>5</v>
      </c>
      <c r="D6695" s="1">
        <v>19.25</v>
      </c>
      <c r="E6695">
        <v>2.6</v>
      </c>
      <c r="F6695">
        <v>753</v>
      </c>
      <c r="G6695" s="1">
        <v>128185.75</v>
      </c>
      <c r="H6695" s="1">
        <v>10682.1458</v>
      </c>
      <c r="I6695" s="54">
        <v>8.6105588646873503E-3</v>
      </c>
      <c r="J6695" t="s">
        <v>1035</v>
      </c>
      <c r="K6695" s="1">
        <v>18249</v>
      </c>
    </row>
    <row r="6696" spans="1:11" x14ac:dyDescent="0.25">
      <c r="A6696">
        <v>558</v>
      </c>
      <c r="B6696" t="s">
        <v>564</v>
      </c>
      <c r="C6696" t="s">
        <v>5</v>
      </c>
      <c r="D6696" s="1">
        <v>19.25</v>
      </c>
      <c r="E6696">
        <v>2.6</v>
      </c>
      <c r="F6696">
        <v>753</v>
      </c>
      <c r="G6696" s="1">
        <v>128185.75</v>
      </c>
      <c r="H6696" s="1">
        <v>10682.1458</v>
      </c>
      <c r="I6696" s="54">
        <v>8.6105588646873503E-3</v>
      </c>
      <c r="J6696" t="s">
        <v>1036</v>
      </c>
      <c r="K6696" s="1">
        <v>6391</v>
      </c>
    </row>
    <row r="6697" spans="1:11" x14ac:dyDescent="0.25">
      <c r="A6697">
        <v>558</v>
      </c>
      <c r="B6697" t="s">
        <v>564</v>
      </c>
      <c r="C6697" t="s">
        <v>5</v>
      </c>
      <c r="D6697" s="1">
        <v>19.25</v>
      </c>
      <c r="E6697">
        <v>2.6</v>
      </c>
      <c r="F6697">
        <v>753</v>
      </c>
      <c r="G6697" s="1">
        <v>128185.75</v>
      </c>
      <c r="H6697" s="1">
        <v>10682.1458</v>
      </c>
      <c r="I6697" s="54">
        <v>8.6105588646873503E-3</v>
      </c>
      <c r="J6697" t="s">
        <v>1037</v>
      </c>
      <c r="K6697" s="1">
        <v>5755.75</v>
      </c>
    </row>
    <row r="6698" spans="1:11" x14ac:dyDescent="0.25">
      <c r="A6698">
        <v>559</v>
      </c>
      <c r="B6698" t="s">
        <v>565</v>
      </c>
      <c r="C6698" t="s">
        <v>11</v>
      </c>
      <c r="D6698" s="1">
        <v>378.79</v>
      </c>
      <c r="E6698">
        <v>4.4000000000000004</v>
      </c>
      <c r="F6698">
        <v>867</v>
      </c>
      <c r="G6698" s="1">
        <v>2185239.5099999998</v>
      </c>
      <c r="H6698" s="1">
        <v>182103.29250000001</v>
      </c>
      <c r="I6698" s="54">
        <v>0.14678802779790687</v>
      </c>
      <c r="J6698" t="s">
        <v>1026</v>
      </c>
      <c r="K6698" s="1">
        <v>98106.61</v>
      </c>
    </row>
    <row r="6699" spans="1:11" x14ac:dyDescent="0.25">
      <c r="A6699">
        <v>559</v>
      </c>
      <c r="B6699" t="s">
        <v>565</v>
      </c>
      <c r="C6699" t="s">
        <v>11</v>
      </c>
      <c r="D6699" s="1">
        <v>378.79</v>
      </c>
      <c r="E6699">
        <v>4.4000000000000004</v>
      </c>
      <c r="F6699">
        <v>867</v>
      </c>
      <c r="G6699" s="1">
        <v>2185239.5099999998</v>
      </c>
      <c r="H6699" s="1">
        <v>182103.29250000001</v>
      </c>
      <c r="I6699" s="54">
        <v>0.14678802779790687</v>
      </c>
      <c r="J6699" t="s">
        <v>1027</v>
      </c>
      <c r="K6699" s="1">
        <v>318941.18</v>
      </c>
    </row>
    <row r="6700" spans="1:11" x14ac:dyDescent="0.25">
      <c r="A6700">
        <v>559</v>
      </c>
      <c r="B6700" t="s">
        <v>565</v>
      </c>
      <c r="C6700" t="s">
        <v>11</v>
      </c>
      <c r="D6700" s="1">
        <v>378.79</v>
      </c>
      <c r="E6700">
        <v>4.4000000000000004</v>
      </c>
      <c r="F6700">
        <v>867</v>
      </c>
      <c r="G6700" s="1">
        <v>2185239.5099999998</v>
      </c>
      <c r="H6700" s="1">
        <v>182103.29250000001</v>
      </c>
      <c r="I6700" s="54">
        <v>0.14678802779790687</v>
      </c>
      <c r="J6700" t="s">
        <v>1028</v>
      </c>
      <c r="K6700" s="1">
        <v>7954.59</v>
      </c>
    </row>
    <row r="6701" spans="1:11" x14ac:dyDescent="0.25">
      <c r="A6701">
        <v>559</v>
      </c>
      <c r="B6701" t="s">
        <v>565</v>
      </c>
      <c r="C6701" t="s">
        <v>11</v>
      </c>
      <c r="D6701" s="1">
        <v>378.79</v>
      </c>
      <c r="E6701">
        <v>4.4000000000000004</v>
      </c>
      <c r="F6701">
        <v>867</v>
      </c>
      <c r="G6701" s="1">
        <v>2185239.5099999998</v>
      </c>
      <c r="H6701" s="1">
        <v>182103.29250000001</v>
      </c>
      <c r="I6701" s="54">
        <v>0.14678802779790687</v>
      </c>
      <c r="J6701" t="s">
        <v>1029</v>
      </c>
      <c r="K6701" s="1">
        <v>282577.34000000003</v>
      </c>
    </row>
    <row r="6702" spans="1:11" x14ac:dyDescent="0.25">
      <c r="A6702">
        <v>559</v>
      </c>
      <c r="B6702" t="s">
        <v>565</v>
      </c>
      <c r="C6702" t="s">
        <v>11</v>
      </c>
      <c r="D6702" s="1">
        <v>378.79</v>
      </c>
      <c r="E6702">
        <v>4.4000000000000004</v>
      </c>
      <c r="F6702">
        <v>867</v>
      </c>
      <c r="G6702" s="1">
        <v>2185239.5099999998</v>
      </c>
      <c r="H6702" s="1">
        <v>182103.29250000001</v>
      </c>
      <c r="I6702" s="54">
        <v>0.14678802779790687</v>
      </c>
      <c r="J6702" t="s">
        <v>1030</v>
      </c>
      <c r="K6702" s="1">
        <v>174243.4</v>
      </c>
    </row>
    <row r="6703" spans="1:11" x14ac:dyDescent="0.25">
      <c r="A6703">
        <v>559</v>
      </c>
      <c r="B6703" t="s">
        <v>565</v>
      </c>
      <c r="C6703" t="s">
        <v>11</v>
      </c>
      <c r="D6703" s="1">
        <v>378.79</v>
      </c>
      <c r="E6703">
        <v>4.4000000000000004</v>
      </c>
      <c r="F6703">
        <v>867</v>
      </c>
      <c r="G6703" s="1">
        <v>2185239.5099999998</v>
      </c>
      <c r="H6703" s="1">
        <v>182103.29250000001</v>
      </c>
      <c r="I6703" s="54">
        <v>0.14678802779790687</v>
      </c>
      <c r="J6703" t="s">
        <v>1031</v>
      </c>
      <c r="K6703" s="1">
        <v>97349.03</v>
      </c>
    </row>
    <row r="6704" spans="1:11" x14ac:dyDescent="0.25">
      <c r="A6704">
        <v>559</v>
      </c>
      <c r="B6704" t="s">
        <v>565</v>
      </c>
      <c r="C6704" t="s">
        <v>11</v>
      </c>
      <c r="D6704" s="1">
        <v>378.79</v>
      </c>
      <c r="E6704">
        <v>4.4000000000000004</v>
      </c>
      <c r="F6704">
        <v>867</v>
      </c>
      <c r="G6704" s="1">
        <v>2185239.5099999998</v>
      </c>
      <c r="H6704" s="1">
        <v>182103.29250000001</v>
      </c>
      <c r="I6704" s="54">
        <v>0.14678802779790687</v>
      </c>
      <c r="J6704" t="s">
        <v>1032</v>
      </c>
      <c r="K6704" s="1">
        <v>9469.75</v>
      </c>
    </row>
    <row r="6705" spans="1:11" x14ac:dyDescent="0.25">
      <c r="A6705">
        <v>559</v>
      </c>
      <c r="B6705" t="s">
        <v>565</v>
      </c>
      <c r="C6705" t="s">
        <v>11</v>
      </c>
      <c r="D6705" s="1">
        <v>378.79</v>
      </c>
      <c r="E6705">
        <v>4.4000000000000004</v>
      </c>
      <c r="F6705">
        <v>867</v>
      </c>
      <c r="G6705" s="1">
        <v>2185239.5099999998</v>
      </c>
      <c r="H6705" s="1">
        <v>182103.29250000001</v>
      </c>
      <c r="I6705" s="54">
        <v>0.14678802779790687</v>
      </c>
      <c r="J6705" t="s">
        <v>1033</v>
      </c>
      <c r="K6705" s="1">
        <v>278410.65000000002</v>
      </c>
    </row>
    <row r="6706" spans="1:11" x14ac:dyDescent="0.25">
      <c r="A6706">
        <v>559</v>
      </c>
      <c r="B6706" t="s">
        <v>565</v>
      </c>
      <c r="C6706" t="s">
        <v>11</v>
      </c>
      <c r="D6706" s="1">
        <v>378.79</v>
      </c>
      <c r="E6706">
        <v>4.4000000000000004</v>
      </c>
      <c r="F6706">
        <v>867</v>
      </c>
      <c r="G6706" s="1">
        <v>2185239.5099999998</v>
      </c>
      <c r="H6706" s="1">
        <v>182103.29250000001</v>
      </c>
      <c r="I6706" s="54">
        <v>0.14678802779790687</v>
      </c>
      <c r="J6706" t="s">
        <v>1034</v>
      </c>
      <c r="K6706" s="1">
        <v>328032.14</v>
      </c>
    </row>
    <row r="6707" spans="1:11" x14ac:dyDescent="0.25">
      <c r="A6707">
        <v>559</v>
      </c>
      <c r="B6707" t="s">
        <v>565</v>
      </c>
      <c r="C6707" t="s">
        <v>11</v>
      </c>
      <c r="D6707" s="1">
        <v>378.79</v>
      </c>
      <c r="E6707">
        <v>4.4000000000000004</v>
      </c>
      <c r="F6707">
        <v>867</v>
      </c>
      <c r="G6707" s="1">
        <v>2185239.5099999998</v>
      </c>
      <c r="H6707" s="1">
        <v>182103.29250000001</v>
      </c>
      <c r="I6707" s="54">
        <v>0.14678802779790687</v>
      </c>
      <c r="J6707" t="s">
        <v>1035</v>
      </c>
      <c r="K6707" s="1">
        <v>234092.22</v>
      </c>
    </row>
    <row r="6708" spans="1:11" x14ac:dyDescent="0.25">
      <c r="A6708">
        <v>559</v>
      </c>
      <c r="B6708" t="s">
        <v>565</v>
      </c>
      <c r="C6708" t="s">
        <v>11</v>
      </c>
      <c r="D6708" s="1">
        <v>378.79</v>
      </c>
      <c r="E6708">
        <v>4.4000000000000004</v>
      </c>
      <c r="F6708">
        <v>867</v>
      </c>
      <c r="G6708" s="1">
        <v>2185239.5099999998</v>
      </c>
      <c r="H6708" s="1">
        <v>182103.29250000001</v>
      </c>
      <c r="I6708" s="54">
        <v>0.14678802779790687</v>
      </c>
      <c r="J6708" t="s">
        <v>1036</v>
      </c>
      <c r="K6708" s="1">
        <v>47727.54</v>
      </c>
    </row>
    <row r="6709" spans="1:11" x14ac:dyDescent="0.25">
      <c r="A6709">
        <v>559</v>
      </c>
      <c r="B6709" t="s">
        <v>565</v>
      </c>
      <c r="C6709" t="s">
        <v>11</v>
      </c>
      <c r="D6709" s="1">
        <v>378.79</v>
      </c>
      <c r="E6709">
        <v>4.4000000000000004</v>
      </c>
      <c r="F6709">
        <v>867</v>
      </c>
      <c r="G6709" s="1">
        <v>2185239.5099999998</v>
      </c>
      <c r="H6709" s="1">
        <v>182103.29250000001</v>
      </c>
      <c r="I6709" s="54">
        <v>0.14678802779790687</v>
      </c>
      <c r="J6709" t="s">
        <v>1037</v>
      </c>
      <c r="K6709" s="1">
        <v>308335.06</v>
      </c>
    </row>
    <row r="6710" spans="1:11" x14ac:dyDescent="0.25">
      <c r="A6710">
        <v>560</v>
      </c>
      <c r="B6710" t="s">
        <v>566</v>
      </c>
      <c r="C6710" t="s">
        <v>11</v>
      </c>
      <c r="D6710" s="1">
        <v>312.05</v>
      </c>
      <c r="E6710">
        <v>4.5999999999999996</v>
      </c>
      <c r="F6710">
        <v>424</v>
      </c>
      <c r="G6710" s="1">
        <v>1970907.8</v>
      </c>
      <c r="H6710" s="1">
        <v>164242.3167</v>
      </c>
      <c r="I6710" s="54">
        <v>0.1323908283781266</v>
      </c>
      <c r="J6710" t="s">
        <v>1026</v>
      </c>
      <c r="K6710" s="1">
        <v>193158.95</v>
      </c>
    </row>
    <row r="6711" spans="1:11" x14ac:dyDescent="0.25">
      <c r="A6711">
        <v>560</v>
      </c>
      <c r="B6711" t="s">
        <v>566</v>
      </c>
      <c r="C6711" t="s">
        <v>11</v>
      </c>
      <c r="D6711" s="1">
        <v>312.05</v>
      </c>
      <c r="E6711">
        <v>4.5999999999999996</v>
      </c>
      <c r="F6711">
        <v>424</v>
      </c>
      <c r="G6711" s="1">
        <v>1970907.8</v>
      </c>
      <c r="H6711" s="1">
        <v>164242.3167</v>
      </c>
      <c r="I6711" s="54">
        <v>0.1323908283781266</v>
      </c>
      <c r="J6711" t="s">
        <v>1027</v>
      </c>
      <c r="K6711" s="1">
        <v>37758.050000000003</v>
      </c>
    </row>
    <row r="6712" spans="1:11" x14ac:dyDescent="0.25">
      <c r="A6712">
        <v>560</v>
      </c>
      <c r="B6712" t="s">
        <v>566</v>
      </c>
      <c r="C6712" t="s">
        <v>11</v>
      </c>
      <c r="D6712" s="1">
        <v>312.05</v>
      </c>
      <c r="E6712">
        <v>4.5999999999999996</v>
      </c>
      <c r="F6712">
        <v>424</v>
      </c>
      <c r="G6712" s="1">
        <v>1970907.8</v>
      </c>
      <c r="H6712" s="1">
        <v>164242.3167</v>
      </c>
      <c r="I6712" s="54">
        <v>0.1323908283781266</v>
      </c>
      <c r="J6712" t="s">
        <v>1028</v>
      </c>
      <c r="K6712" s="1">
        <v>211257.85</v>
      </c>
    </row>
    <row r="6713" spans="1:11" x14ac:dyDescent="0.25">
      <c r="A6713">
        <v>560</v>
      </c>
      <c r="B6713" t="s">
        <v>566</v>
      </c>
      <c r="C6713" t="s">
        <v>11</v>
      </c>
      <c r="D6713" s="1">
        <v>312.05</v>
      </c>
      <c r="E6713">
        <v>4.5999999999999996</v>
      </c>
      <c r="F6713">
        <v>424</v>
      </c>
      <c r="G6713" s="1">
        <v>1970907.8</v>
      </c>
      <c r="H6713" s="1">
        <v>164242.3167</v>
      </c>
      <c r="I6713" s="54">
        <v>0.1323908283781266</v>
      </c>
      <c r="J6713" t="s">
        <v>1029</v>
      </c>
      <c r="K6713" s="1">
        <v>218747.05</v>
      </c>
    </row>
    <row r="6714" spans="1:11" x14ac:dyDescent="0.25">
      <c r="A6714">
        <v>560</v>
      </c>
      <c r="B6714" t="s">
        <v>566</v>
      </c>
      <c r="C6714" t="s">
        <v>11</v>
      </c>
      <c r="D6714" s="1">
        <v>312.05</v>
      </c>
      <c r="E6714">
        <v>4.5999999999999996</v>
      </c>
      <c r="F6714">
        <v>424</v>
      </c>
      <c r="G6714" s="1">
        <v>1970907.8</v>
      </c>
      <c r="H6714" s="1">
        <v>164242.3167</v>
      </c>
      <c r="I6714" s="54">
        <v>0.1323908283781266</v>
      </c>
      <c r="J6714" t="s">
        <v>1030</v>
      </c>
      <c r="K6714" s="1">
        <v>121699.5</v>
      </c>
    </row>
    <row r="6715" spans="1:11" x14ac:dyDescent="0.25">
      <c r="A6715">
        <v>560</v>
      </c>
      <c r="B6715" t="s">
        <v>566</v>
      </c>
      <c r="C6715" t="s">
        <v>11</v>
      </c>
      <c r="D6715" s="1">
        <v>312.05</v>
      </c>
      <c r="E6715">
        <v>4.5999999999999996</v>
      </c>
      <c r="F6715">
        <v>424</v>
      </c>
      <c r="G6715" s="1">
        <v>1970907.8</v>
      </c>
      <c r="H6715" s="1">
        <v>164242.3167</v>
      </c>
      <c r="I6715" s="54">
        <v>0.1323908283781266</v>
      </c>
      <c r="J6715" t="s">
        <v>1031</v>
      </c>
      <c r="K6715" s="1">
        <v>179116.7</v>
      </c>
    </row>
    <row r="6716" spans="1:11" x14ac:dyDescent="0.25">
      <c r="A6716">
        <v>560</v>
      </c>
      <c r="B6716" t="s">
        <v>566</v>
      </c>
      <c r="C6716" t="s">
        <v>11</v>
      </c>
      <c r="D6716" s="1">
        <v>312.05</v>
      </c>
      <c r="E6716">
        <v>4.5999999999999996</v>
      </c>
      <c r="F6716">
        <v>424</v>
      </c>
      <c r="G6716" s="1">
        <v>1970907.8</v>
      </c>
      <c r="H6716" s="1">
        <v>164242.3167</v>
      </c>
      <c r="I6716" s="54">
        <v>0.1323908283781266</v>
      </c>
      <c r="J6716" t="s">
        <v>1032</v>
      </c>
      <c r="K6716" s="1">
        <v>8113.3</v>
      </c>
    </row>
    <row r="6717" spans="1:11" x14ac:dyDescent="0.25">
      <c r="A6717">
        <v>560</v>
      </c>
      <c r="B6717" t="s">
        <v>566</v>
      </c>
      <c r="C6717" t="s">
        <v>11</v>
      </c>
      <c r="D6717" s="1">
        <v>312.05</v>
      </c>
      <c r="E6717">
        <v>4.5999999999999996</v>
      </c>
      <c r="F6717">
        <v>424</v>
      </c>
      <c r="G6717" s="1">
        <v>1970907.8</v>
      </c>
      <c r="H6717" s="1">
        <v>164242.3167</v>
      </c>
      <c r="I6717" s="54">
        <v>0.1323908283781266</v>
      </c>
      <c r="J6717" t="s">
        <v>1033</v>
      </c>
      <c r="K6717" s="1">
        <v>274291.95</v>
      </c>
    </row>
    <row r="6718" spans="1:11" x14ac:dyDescent="0.25">
      <c r="A6718">
        <v>560</v>
      </c>
      <c r="B6718" t="s">
        <v>566</v>
      </c>
      <c r="C6718" t="s">
        <v>11</v>
      </c>
      <c r="D6718" s="1">
        <v>312.05</v>
      </c>
      <c r="E6718">
        <v>4.5999999999999996</v>
      </c>
      <c r="F6718">
        <v>424</v>
      </c>
      <c r="G6718" s="1">
        <v>1970907.8</v>
      </c>
      <c r="H6718" s="1">
        <v>164242.3167</v>
      </c>
      <c r="I6718" s="54">
        <v>0.1323908283781266</v>
      </c>
      <c r="J6718" t="s">
        <v>1034</v>
      </c>
      <c r="K6718" s="1">
        <v>118891.05</v>
      </c>
    </row>
    <row r="6719" spans="1:11" x14ac:dyDescent="0.25">
      <c r="A6719">
        <v>560</v>
      </c>
      <c r="B6719" t="s">
        <v>566</v>
      </c>
      <c r="C6719" t="s">
        <v>11</v>
      </c>
      <c r="D6719" s="1">
        <v>312.05</v>
      </c>
      <c r="E6719">
        <v>4.5999999999999996</v>
      </c>
      <c r="F6719">
        <v>424</v>
      </c>
      <c r="G6719" s="1">
        <v>1970907.8</v>
      </c>
      <c r="H6719" s="1">
        <v>164242.3167</v>
      </c>
      <c r="I6719" s="54">
        <v>0.1323908283781266</v>
      </c>
      <c r="J6719" t="s">
        <v>1035</v>
      </c>
      <c r="K6719" s="1">
        <v>144479.15</v>
      </c>
    </row>
    <row r="6720" spans="1:11" x14ac:dyDescent="0.25">
      <c r="A6720">
        <v>560</v>
      </c>
      <c r="B6720" t="s">
        <v>566</v>
      </c>
      <c r="C6720" t="s">
        <v>11</v>
      </c>
      <c r="D6720" s="1">
        <v>312.05</v>
      </c>
      <c r="E6720">
        <v>4.5999999999999996</v>
      </c>
      <c r="F6720">
        <v>424</v>
      </c>
      <c r="G6720" s="1">
        <v>1970907.8</v>
      </c>
      <c r="H6720" s="1">
        <v>164242.3167</v>
      </c>
      <c r="I6720" s="54">
        <v>0.1323908283781266</v>
      </c>
      <c r="J6720" t="s">
        <v>1036</v>
      </c>
      <c r="K6720" s="1">
        <v>293014.95</v>
      </c>
    </row>
    <row r="6721" spans="1:11" x14ac:dyDescent="0.25">
      <c r="A6721">
        <v>560</v>
      </c>
      <c r="B6721" t="s">
        <v>566</v>
      </c>
      <c r="C6721" t="s">
        <v>11</v>
      </c>
      <c r="D6721" s="1">
        <v>312.05</v>
      </c>
      <c r="E6721">
        <v>4.5999999999999996</v>
      </c>
      <c r="F6721">
        <v>424</v>
      </c>
      <c r="G6721" s="1">
        <v>1970907.8</v>
      </c>
      <c r="H6721" s="1">
        <v>164242.3167</v>
      </c>
      <c r="I6721" s="54">
        <v>0.1323908283781266</v>
      </c>
      <c r="J6721" t="s">
        <v>1037</v>
      </c>
      <c r="K6721" s="1">
        <v>170379.3</v>
      </c>
    </row>
    <row r="6722" spans="1:11" x14ac:dyDescent="0.25">
      <c r="A6722">
        <v>561</v>
      </c>
      <c r="B6722" t="s">
        <v>567</v>
      </c>
      <c r="C6722" t="s">
        <v>5</v>
      </c>
      <c r="D6722" s="1">
        <v>353.52</v>
      </c>
      <c r="E6722">
        <v>2.4</v>
      </c>
      <c r="F6722">
        <v>142</v>
      </c>
      <c r="G6722" s="1">
        <v>2413834.56</v>
      </c>
      <c r="H6722" s="1">
        <v>201152.88</v>
      </c>
      <c r="I6722" s="54">
        <v>0.16214333159884531</v>
      </c>
      <c r="J6722" t="s">
        <v>1026</v>
      </c>
      <c r="K6722" s="1">
        <v>311804.64</v>
      </c>
    </row>
    <row r="6723" spans="1:11" x14ac:dyDescent="0.25">
      <c r="A6723">
        <v>561</v>
      </c>
      <c r="B6723" t="s">
        <v>567</v>
      </c>
      <c r="C6723" t="s">
        <v>5</v>
      </c>
      <c r="D6723" s="1">
        <v>353.52</v>
      </c>
      <c r="E6723">
        <v>2.4</v>
      </c>
      <c r="F6723">
        <v>142</v>
      </c>
      <c r="G6723" s="1">
        <v>2413834.56</v>
      </c>
      <c r="H6723" s="1">
        <v>201152.88</v>
      </c>
      <c r="I6723" s="54">
        <v>0.16214333159884531</v>
      </c>
      <c r="J6723" t="s">
        <v>1027</v>
      </c>
      <c r="K6723" s="1">
        <v>168982.56</v>
      </c>
    </row>
    <row r="6724" spans="1:11" x14ac:dyDescent="0.25">
      <c r="A6724">
        <v>561</v>
      </c>
      <c r="B6724" t="s">
        <v>567</v>
      </c>
      <c r="C6724" t="s">
        <v>5</v>
      </c>
      <c r="D6724" s="1">
        <v>353.52</v>
      </c>
      <c r="E6724">
        <v>2.4</v>
      </c>
      <c r="F6724">
        <v>142</v>
      </c>
      <c r="G6724" s="1">
        <v>2413834.56</v>
      </c>
      <c r="H6724" s="1">
        <v>201152.88</v>
      </c>
      <c r="I6724" s="54">
        <v>0.16214333159884531</v>
      </c>
      <c r="J6724" t="s">
        <v>1028</v>
      </c>
      <c r="K6724" s="1">
        <v>215647.2</v>
      </c>
    </row>
    <row r="6725" spans="1:11" x14ac:dyDescent="0.25">
      <c r="A6725">
        <v>561</v>
      </c>
      <c r="B6725" t="s">
        <v>567</v>
      </c>
      <c r="C6725" t="s">
        <v>5</v>
      </c>
      <c r="D6725" s="1">
        <v>353.52</v>
      </c>
      <c r="E6725">
        <v>2.4</v>
      </c>
      <c r="F6725">
        <v>142</v>
      </c>
      <c r="G6725" s="1">
        <v>2413834.56</v>
      </c>
      <c r="H6725" s="1">
        <v>201152.88</v>
      </c>
      <c r="I6725" s="54">
        <v>0.16214333159884531</v>
      </c>
      <c r="J6725" t="s">
        <v>1029</v>
      </c>
      <c r="K6725" s="1">
        <v>41008.32</v>
      </c>
    </row>
    <row r="6726" spans="1:11" x14ac:dyDescent="0.25">
      <c r="A6726">
        <v>561</v>
      </c>
      <c r="B6726" t="s">
        <v>567</v>
      </c>
      <c r="C6726" t="s">
        <v>5</v>
      </c>
      <c r="D6726" s="1">
        <v>353.52</v>
      </c>
      <c r="E6726">
        <v>2.4</v>
      </c>
      <c r="F6726">
        <v>142</v>
      </c>
      <c r="G6726" s="1">
        <v>2413834.56</v>
      </c>
      <c r="H6726" s="1">
        <v>201152.88</v>
      </c>
      <c r="I6726" s="54">
        <v>0.16214333159884531</v>
      </c>
      <c r="J6726" t="s">
        <v>1030</v>
      </c>
      <c r="K6726" s="1">
        <v>299077.92</v>
      </c>
    </row>
    <row r="6727" spans="1:11" x14ac:dyDescent="0.25">
      <c r="A6727">
        <v>561</v>
      </c>
      <c r="B6727" t="s">
        <v>567</v>
      </c>
      <c r="C6727" t="s">
        <v>5</v>
      </c>
      <c r="D6727" s="1">
        <v>353.52</v>
      </c>
      <c r="E6727">
        <v>2.4</v>
      </c>
      <c r="F6727">
        <v>142</v>
      </c>
      <c r="G6727" s="1">
        <v>2413834.56</v>
      </c>
      <c r="H6727" s="1">
        <v>201152.88</v>
      </c>
      <c r="I6727" s="54">
        <v>0.16214333159884531</v>
      </c>
      <c r="J6727" t="s">
        <v>1031</v>
      </c>
      <c r="K6727" s="1">
        <v>202566.96</v>
      </c>
    </row>
    <row r="6728" spans="1:11" x14ac:dyDescent="0.25">
      <c r="A6728">
        <v>561</v>
      </c>
      <c r="B6728" t="s">
        <v>567</v>
      </c>
      <c r="C6728" t="s">
        <v>5</v>
      </c>
      <c r="D6728" s="1">
        <v>353.52</v>
      </c>
      <c r="E6728">
        <v>2.4</v>
      </c>
      <c r="F6728">
        <v>142</v>
      </c>
      <c r="G6728" s="1">
        <v>2413834.56</v>
      </c>
      <c r="H6728" s="1">
        <v>201152.88</v>
      </c>
      <c r="I6728" s="54">
        <v>0.16214333159884531</v>
      </c>
      <c r="J6728" t="s">
        <v>1032</v>
      </c>
      <c r="K6728" s="1">
        <v>247817.52</v>
      </c>
    </row>
    <row r="6729" spans="1:11" x14ac:dyDescent="0.25">
      <c r="A6729">
        <v>561</v>
      </c>
      <c r="B6729" t="s">
        <v>567</v>
      </c>
      <c r="C6729" t="s">
        <v>5</v>
      </c>
      <c r="D6729" s="1">
        <v>353.52</v>
      </c>
      <c r="E6729">
        <v>2.4</v>
      </c>
      <c r="F6729">
        <v>142</v>
      </c>
      <c r="G6729" s="1">
        <v>2413834.56</v>
      </c>
      <c r="H6729" s="1">
        <v>201152.88</v>
      </c>
      <c r="I6729" s="54">
        <v>0.16214333159884531</v>
      </c>
      <c r="J6729" t="s">
        <v>1033</v>
      </c>
      <c r="K6729" s="1">
        <v>95096.88</v>
      </c>
    </row>
    <row r="6730" spans="1:11" x14ac:dyDescent="0.25">
      <c r="A6730">
        <v>561</v>
      </c>
      <c r="B6730" t="s">
        <v>567</v>
      </c>
      <c r="C6730" t="s">
        <v>5</v>
      </c>
      <c r="D6730" s="1">
        <v>353.52</v>
      </c>
      <c r="E6730">
        <v>2.4</v>
      </c>
      <c r="F6730">
        <v>142</v>
      </c>
      <c r="G6730" s="1">
        <v>2413834.56</v>
      </c>
      <c r="H6730" s="1">
        <v>201152.88</v>
      </c>
      <c r="I6730" s="54">
        <v>0.16214333159884531</v>
      </c>
      <c r="J6730" t="s">
        <v>1034</v>
      </c>
      <c r="K6730" s="1">
        <v>48432.24</v>
      </c>
    </row>
    <row r="6731" spans="1:11" x14ac:dyDescent="0.25">
      <c r="A6731">
        <v>561</v>
      </c>
      <c r="B6731" t="s">
        <v>567</v>
      </c>
      <c r="C6731" t="s">
        <v>5</v>
      </c>
      <c r="D6731" s="1">
        <v>353.52</v>
      </c>
      <c r="E6731">
        <v>2.4</v>
      </c>
      <c r="F6731">
        <v>142</v>
      </c>
      <c r="G6731" s="1">
        <v>2413834.56</v>
      </c>
      <c r="H6731" s="1">
        <v>201152.88</v>
      </c>
      <c r="I6731" s="54">
        <v>0.16214333159884531</v>
      </c>
      <c r="J6731" t="s">
        <v>1035</v>
      </c>
      <c r="K6731" s="1">
        <v>277866.71999999997</v>
      </c>
    </row>
    <row r="6732" spans="1:11" x14ac:dyDescent="0.25">
      <c r="A6732">
        <v>561</v>
      </c>
      <c r="B6732" t="s">
        <v>567</v>
      </c>
      <c r="C6732" t="s">
        <v>5</v>
      </c>
      <c r="D6732" s="1">
        <v>353.52</v>
      </c>
      <c r="E6732">
        <v>2.4</v>
      </c>
      <c r="F6732">
        <v>142</v>
      </c>
      <c r="G6732" s="1">
        <v>2413834.56</v>
      </c>
      <c r="H6732" s="1">
        <v>201152.88</v>
      </c>
      <c r="I6732" s="54">
        <v>0.16214333159884531</v>
      </c>
      <c r="J6732" t="s">
        <v>1036</v>
      </c>
      <c r="K6732" s="1">
        <v>248878.07999999999</v>
      </c>
    </row>
    <row r="6733" spans="1:11" x14ac:dyDescent="0.25">
      <c r="A6733">
        <v>561</v>
      </c>
      <c r="B6733" t="s">
        <v>567</v>
      </c>
      <c r="C6733" t="s">
        <v>5</v>
      </c>
      <c r="D6733" s="1">
        <v>353.52</v>
      </c>
      <c r="E6733">
        <v>2.4</v>
      </c>
      <c r="F6733">
        <v>142</v>
      </c>
      <c r="G6733" s="1">
        <v>2413834.56</v>
      </c>
      <c r="H6733" s="1">
        <v>201152.88</v>
      </c>
      <c r="I6733" s="54">
        <v>0.16214333159884531</v>
      </c>
      <c r="J6733" t="s">
        <v>1037</v>
      </c>
      <c r="K6733" s="1">
        <v>256655.52</v>
      </c>
    </row>
    <row r="6734" spans="1:11" x14ac:dyDescent="0.25">
      <c r="A6734">
        <v>562</v>
      </c>
      <c r="B6734" t="s">
        <v>568</v>
      </c>
      <c r="C6734" t="s">
        <v>11</v>
      </c>
      <c r="D6734" s="1">
        <v>110.42</v>
      </c>
      <c r="E6734">
        <v>1.9</v>
      </c>
      <c r="F6734">
        <v>291</v>
      </c>
      <c r="G6734" s="1">
        <v>689793.74</v>
      </c>
      <c r="H6734" s="1">
        <v>57482.811699999998</v>
      </c>
      <c r="I6734" s="54">
        <v>4.6335178463774961E-2</v>
      </c>
      <c r="J6734" t="s">
        <v>1026</v>
      </c>
      <c r="K6734" s="1">
        <v>87894.32</v>
      </c>
    </row>
    <row r="6735" spans="1:11" x14ac:dyDescent="0.25">
      <c r="A6735">
        <v>562</v>
      </c>
      <c r="B6735" t="s">
        <v>568</v>
      </c>
      <c r="C6735" t="s">
        <v>11</v>
      </c>
      <c r="D6735" s="1">
        <v>110.42</v>
      </c>
      <c r="E6735">
        <v>1.9</v>
      </c>
      <c r="F6735">
        <v>291</v>
      </c>
      <c r="G6735" s="1">
        <v>689793.74</v>
      </c>
      <c r="H6735" s="1">
        <v>57482.811699999998</v>
      </c>
      <c r="I6735" s="54">
        <v>4.6335178463774961E-2</v>
      </c>
      <c r="J6735" t="s">
        <v>1027</v>
      </c>
      <c r="K6735" s="1">
        <v>68239.56</v>
      </c>
    </row>
    <row r="6736" spans="1:11" x14ac:dyDescent="0.25">
      <c r="A6736">
        <v>562</v>
      </c>
      <c r="B6736" t="s">
        <v>568</v>
      </c>
      <c r="C6736" t="s">
        <v>11</v>
      </c>
      <c r="D6736" s="1">
        <v>110.42</v>
      </c>
      <c r="E6736">
        <v>1.9</v>
      </c>
      <c r="F6736">
        <v>291</v>
      </c>
      <c r="G6736" s="1">
        <v>689793.74</v>
      </c>
      <c r="H6736" s="1">
        <v>57482.811699999998</v>
      </c>
      <c r="I6736" s="54">
        <v>4.6335178463774961E-2</v>
      </c>
      <c r="J6736" t="s">
        <v>1028</v>
      </c>
      <c r="K6736" s="1">
        <v>22856.94</v>
      </c>
    </row>
    <row r="6737" spans="1:11" x14ac:dyDescent="0.25">
      <c r="A6737">
        <v>562</v>
      </c>
      <c r="B6737" t="s">
        <v>568</v>
      </c>
      <c r="C6737" t="s">
        <v>11</v>
      </c>
      <c r="D6737" s="1">
        <v>110.42</v>
      </c>
      <c r="E6737">
        <v>1.9</v>
      </c>
      <c r="F6737">
        <v>291</v>
      </c>
      <c r="G6737" s="1">
        <v>689793.74</v>
      </c>
      <c r="H6737" s="1">
        <v>57482.811699999998</v>
      </c>
      <c r="I6737" s="54">
        <v>4.6335178463774961E-2</v>
      </c>
      <c r="J6737" t="s">
        <v>1029</v>
      </c>
      <c r="K6737" s="1">
        <v>29813.4</v>
      </c>
    </row>
    <row r="6738" spans="1:11" x14ac:dyDescent="0.25">
      <c r="A6738">
        <v>562</v>
      </c>
      <c r="B6738" t="s">
        <v>568</v>
      </c>
      <c r="C6738" t="s">
        <v>11</v>
      </c>
      <c r="D6738" s="1">
        <v>110.42</v>
      </c>
      <c r="E6738">
        <v>1.9</v>
      </c>
      <c r="F6738">
        <v>291</v>
      </c>
      <c r="G6738" s="1">
        <v>689793.74</v>
      </c>
      <c r="H6738" s="1">
        <v>57482.811699999998</v>
      </c>
      <c r="I6738" s="54">
        <v>4.6335178463774961E-2</v>
      </c>
      <c r="J6738" t="s">
        <v>1030</v>
      </c>
      <c r="K6738" s="1">
        <v>4748.0600000000004</v>
      </c>
    </row>
    <row r="6739" spans="1:11" x14ac:dyDescent="0.25">
      <c r="A6739">
        <v>562</v>
      </c>
      <c r="B6739" t="s">
        <v>568</v>
      </c>
      <c r="C6739" t="s">
        <v>11</v>
      </c>
      <c r="D6739" s="1">
        <v>110.42</v>
      </c>
      <c r="E6739">
        <v>1.9</v>
      </c>
      <c r="F6739">
        <v>291</v>
      </c>
      <c r="G6739" s="1">
        <v>689793.74</v>
      </c>
      <c r="H6739" s="1">
        <v>57482.811699999998</v>
      </c>
      <c r="I6739" s="54">
        <v>4.6335178463774961E-2</v>
      </c>
      <c r="J6739" t="s">
        <v>1031</v>
      </c>
      <c r="K6739" s="1">
        <v>67466.62</v>
      </c>
    </row>
    <row r="6740" spans="1:11" x14ac:dyDescent="0.25">
      <c r="A6740">
        <v>562</v>
      </c>
      <c r="B6740" t="s">
        <v>568</v>
      </c>
      <c r="C6740" t="s">
        <v>11</v>
      </c>
      <c r="D6740" s="1">
        <v>110.42</v>
      </c>
      <c r="E6740">
        <v>1.9</v>
      </c>
      <c r="F6740">
        <v>291</v>
      </c>
      <c r="G6740" s="1">
        <v>689793.74</v>
      </c>
      <c r="H6740" s="1">
        <v>57482.811699999998</v>
      </c>
      <c r="I6740" s="54">
        <v>4.6335178463774961E-2</v>
      </c>
      <c r="J6740" t="s">
        <v>1032</v>
      </c>
      <c r="K6740" s="1">
        <v>9054.44</v>
      </c>
    </row>
    <row r="6741" spans="1:11" x14ac:dyDescent="0.25">
      <c r="A6741">
        <v>562</v>
      </c>
      <c r="B6741" t="s">
        <v>568</v>
      </c>
      <c r="C6741" t="s">
        <v>11</v>
      </c>
      <c r="D6741" s="1">
        <v>110.42</v>
      </c>
      <c r="E6741">
        <v>1.9</v>
      </c>
      <c r="F6741">
        <v>291</v>
      </c>
      <c r="G6741" s="1">
        <v>689793.74</v>
      </c>
      <c r="H6741" s="1">
        <v>57482.811699999998</v>
      </c>
      <c r="I6741" s="54">
        <v>4.6335178463774961E-2</v>
      </c>
      <c r="J6741" t="s">
        <v>1033</v>
      </c>
      <c r="K6741" s="1">
        <v>94740.36</v>
      </c>
    </row>
    <row r="6742" spans="1:11" x14ac:dyDescent="0.25">
      <c r="A6742">
        <v>562</v>
      </c>
      <c r="B6742" t="s">
        <v>568</v>
      </c>
      <c r="C6742" t="s">
        <v>11</v>
      </c>
      <c r="D6742" s="1">
        <v>110.42</v>
      </c>
      <c r="E6742">
        <v>1.9</v>
      </c>
      <c r="F6742">
        <v>291</v>
      </c>
      <c r="G6742" s="1">
        <v>689793.74</v>
      </c>
      <c r="H6742" s="1">
        <v>57482.811699999998</v>
      </c>
      <c r="I6742" s="54">
        <v>4.6335178463774961E-2</v>
      </c>
      <c r="J6742" t="s">
        <v>1034</v>
      </c>
      <c r="K6742" s="1">
        <v>104015.64</v>
      </c>
    </row>
    <row r="6743" spans="1:11" x14ac:dyDescent="0.25">
      <c r="A6743">
        <v>562</v>
      </c>
      <c r="B6743" t="s">
        <v>568</v>
      </c>
      <c r="C6743" t="s">
        <v>11</v>
      </c>
      <c r="D6743" s="1">
        <v>110.42</v>
      </c>
      <c r="E6743">
        <v>1.9</v>
      </c>
      <c r="F6743">
        <v>291</v>
      </c>
      <c r="G6743" s="1">
        <v>689793.74</v>
      </c>
      <c r="H6743" s="1">
        <v>57482.811699999998</v>
      </c>
      <c r="I6743" s="54">
        <v>4.6335178463774961E-2</v>
      </c>
      <c r="J6743" t="s">
        <v>1035</v>
      </c>
      <c r="K6743" s="1">
        <v>93636.160000000003</v>
      </c>
    </row>
    <row r="6744" spans="1:11" x14ac:dyDescent="0.25">
      <c r="A6744">
        <v>562</v>
      </c>
      <c r="B6744" t="s">
        <v>568</v>
      </c>
      <c r="C6744" t="s">
        <v>11</v>
      </c>
      <c r="D6744" s="1">
        <v>110.42</v>
      </c>
      <c r="E6744">
        <v>1.9</v>
      </c>
      <c r="F6744">
        <v>291</v>
      </c>
      <c r="G6744" s="1">
        <v>689793.74</v>
      </c>
      <c r="H6744" s="1">
        <v>57482.811699999998</v>
      </c>
      <c r="I6744" s="54">
        <v>4.6335178463774961E-2</v>
      </c>
      <c r="J6744" t="s">
        <v>1036</v>
      </c>
      <c r="K6744" s="1">
        <v>26721.64</v>
      </c>
    </row>
    <row r="6745" spans="1:11" x14ac:dyDescent="0.25">
      <c r="A6745">
        <v>562</v>
      </c>
      <c r="B6745" t="s">
        <v>568</v>
      </c>
      <c r="C6745" t="s">
        <v>11</v>
      </c>
      <c r="D6745" s="1">
        <v>110.42</v>
      </c>
      <c r="E6745">
        <v>1.9</v>
      </c>
      <c r="F6745">
        <v>291</v>
      </c>
      <c r="G6745" s="1">
        <v>689793.74</v>
      </c>
      <c r="H6745" s="1">
        <v>57482.811699999998</v>
      </c>
      <c r="I6745" s="54">
        <v>4.6335178463774961E-2</v>
      </c>
      <c r="J6745" t="s">
        <v>1037</v>
      </c>
      <c r="K6745" s="1">
        <v>80606.600000000006</v>
      </c>
    </row>
    <row r="6746" spans="1:11" x14ac:dyDescent="0.25">
      <c r="A6746">
        <v>563</v>
      </c>
      <c r="B6746" t="s">
        <v>569</v>
      </c>
      <c r="C6746" t="s">
        <v>5</v>
      </c>
      <c r="D6746" s="1">
        <v>72.5</v>
      </c>
      <c r="E6746">
        <v>4.0999999999999996</v>
      </c>
      <c r="F6746">
        <v>432</v>
      </c>
      <c r="G6746" s="1">
        <v>412887.5</v>
      </c>
      <c r="H6746" s="1">
        <v>34407.291700000002</v>
      </c>
      <c r="I6746" s="54">
        <v>2.7734690659793296E-2</v>
      </c>
      <c r="J6746" t="s">
        <v>1026</v>
      </c>
      <c r="K6746" s="1">
        <v>41325</v>
      </c>
    </row>
    <row r="6747" spans="1:11" x14ac:dyDescent="0.25">
      <c r="A6747">
        <v>563</v>
      </c>
      <c r="B6747" t="s">
        <v>569</v>
      </c>
      <c r="C6747" t="s">
        <v>5</v>
      </c>
      <c r="D6747" s="1">
        <v>72.5</v>
      </c>
      <c r="E6747">
        <v>4.0999999999999996</v>
      </c>
      <c r="F6747">
        <v>432</v>
      </c>
      <c r="G6747" s="1">
        <v>412887.5</v>
      </c>
      <c r="H6747" s="1">
        <v>34407.291700000002</v>
      </c>
      <c r="I6747" s="54">
        <v>2.7734690659793296E-2</v>
      </c>
      <c r="J6747" t="s">
        <v>1027</v>
      </c>
      <c r="K6747" s="1">
        <v>6887.5</v>
      </c>
    </row>
    <row r="6748" spans="1:11" x14ac:dyDescent="0.25">
      <c r="A6748">
        <v>563</v>
      </c>
      <c r="B6748" t="s">
        <v>569</v>
      </c>
      <c r="C6748" t="s">
        <v>5</v>
      </c>
      <c r="D6748" s="1">
        <v>72.5</v>
      </c>
      <c r="E6748">
        <v>4.0999999999999996</v>
      </c>
      <c r="F6748">
        <v>432</v>
      </c>
      <c r="G6748" s="1">
        <v>412887.5</v>
      </c>
      <c r="H6748" s="1">
        <v>34407.291700000002</v>
      </c>
      <c r="I6748" s="54">
        <v>2.7734690659793296E-2</v>
      </c>
      <c r="J6748" t="s">
        <v>1028</v>
      </c>
      <c r="K6748" s="1">
        <v>507.5</v>
      </c>
    </row>
    <row r="6749" spans="1:11" x14ac:dyDescent="0.25">
      <c r="A6749">
        <v>563</v>
      </c>
      <c r="B6749" t="s">
        <v>569</v>
      </c>
      <c r="C6749" t="s">
        <v>5</v>
      </c>
      <c r="D6749" s="1">
        <v>72.5</v>
      </c>
      <c r="E6749">
        <v>4.0999999999999996</v>
      </c>
      <c r="F6749">
        <v>432</v>
      </c>
      <c r="G6749" s="1">
        <v>412887.5</v>
      </c>
      <c r="H6749" s="1">
        <v>34407.291700000002</v>
      </c>
      <c r="I6749" s="54">
        <v>2.7734690659793296E-2</v>
      </c>
      <c r="J6749" t="s">
        <v>1029</v>
      </c>
      <c r="K6749" s="1">
        <v>55752.5</v>
      </c>
    </row>
    <row r="6750" spans="1:11" x14ac:dyDescent="0.25">
      <c r="A6750">
        <v>563</v>
      </c>
      <c r="B6750" t="s">
        <v>569</v>
      </c>
      <c r="C6750" t="s">
        <v>5</v>
      </c>
      <c r="D6750" s="1">
        <v>72.5</v>
      </c>
      <c r="E6750">
        <v>4.0999999999999996</v>
      </c>
      <c r="F6750">
        <v>432</v>
      </c>
      <c r="G6750" s="1">
        <v>412887.5</v>
      </c>
      <c r="H6750" s="1">
        <v>34407.291700000002</v>
      </c>
      <c r="I6750" s="54">
        <v>2.7734690659793296E-2</v>
      </c>
      <c r="J6750" t="s">
        <v>1030</v>
      </c>
      <c r="K6750" s="1">
        <v>1885</v>
      </c>
    </row>
    <row r="6751" spans="1:11" x14ac:dyDescent="0.25">
      <c r="A6751">
        <v>563</v>
      </c>
      <c r="B6751" t="s">
        <v>569</v>
      </c>
      <c r="C6751" t="s">
        <v>5</v>
      </c>
      <c r="D6751" s="1">
        <v>72.5</v>
      </c>
      <c r="E6751">
        <v>4.0999999999999996</v>
      </c>
      <c r="F6751">
        <v>432</v>
      </c>
      <c r="G6751" s="1">
        <v>412887.5</v>
      </c>
      <c r="H6751" s="1">
        <v>34407.291700000002</v>
      </c>
      <c r="I6751" s="54">
        <v>2.7734690659793296E-2</v>
      </c>
      <c r="J6751" t="s">
        <v>1031</v>
      </c>
      <c r="K6751" s="1">
        <v>1305</v>
      </c>
    </row>
    <row r="6752" spans="1:11" x14ac:dyDescent="0.25">
      <c r="A6752">
        <v>563</v>
      </c>
      <c r="B6752" t="s">
        <v>569</v>
      </c>
      <c r="C6752" t="s">
        <v>5</v>
      </c>
      <c r="D6752" s="1">
        <v>72.5</v>
      </c>
      <c r="E6752">
        <v>4.0999999999999996</v>
      </c>
      <c r="F6752">
        <v>432</v>
      </c>
      <c r="G6752" s="1">
        <v>412887.5</v>
      </c>
      <c r="H6752" s="1">
        <v>34407.291700000002</v>
      </c>
      <c r="I6752" s="54">
        <v>2.7734690659793296E-2</v>
      </c>
      <c r="J6752" t="s">
        <v>1032</v>
      </c>
      <c r="K6752" s="1">
        <v>64887.5</v>
      </c>
    </row>
    <row r="6753" spans="1:11" x14ac:dyDescent="0.25">
      <c r="A6753">
        <v>563</v>
      </c>
      <c r="B6753" t="s">
        <v>569</v>
      </c>
      <c r="C6753" t="s">
        <v>5</v>
      </c>
      <c r="D6753" s="1">
        <v>72.5</v>
      </c>
      <c r="E6753">
        <v>4.0999999999999996</v>
      </c>
      <c r="F6753">
        <v>432</v>
      </c>
      <c r="G6753" s="1">
        <v>412887.5</v>
      </c>
      <c r="H6753" s="1">
        <v>34407.291700000002</v>
      </c>
      <c r="I6753" s="54">
        <v>2.7734690659793296E-2</v>
      </c>
      <c r="J6753" t="s">
        <v>1033</v>
      </c>
      <c r="K6753" s="1">
        <v>48140</v>
      </c>
    </row>
    <row r="6754" spans="1:11" x14ac:dyDescent="0.25">
      <c r="A6754">
        <v>563</v>
      </c>
      <c r="B6754" t="s">
        <v>569</v>
      </c>
      <c r="C6754" t="s">
        <v>5</v>
      </c>
      <c r="D6754" s="1">
        <v>72.5</v>
      </c>
      <c r="E6754">
        <v>4.0999999999999996</v>
      </c>
      <c r="F6754">
        <v>432</v>
      </c>
      <c r="G6754" s="1">
        <v>412887.5</v>
      </c>
      <c r="H6754" s="1">
        <v>34407.291700000002</v>
      </c>
      <c r="I6754" s="54">
        <v>2.7734690659793296E-2</v>
      </c>
      <c r="J6754" t="s">
        <v>1034</v>
      </c>
      <c r="K6754" s="1">
        <v>61045</v>
      </c>
    </row>
    <row r="6755" spans="1:11" x14ac:dyDescent="0.25">
      <c r="A6755">
        <v>563</v>
      </c>
      <c r="B6755" t="s">
        <v>569</v>
      </c>
      <c r="C6755" t="s">
        <v>5</v>
      </c>
      <c r="D6755" s="1">
        <v>72.5</v>
      </c>
      <c r="E6755">
        <v>4.0999999999999996</v>
      </c>
      <c r="F6755">
        <v>432</v>
      </c>
      <c r="G6755" s="1">
        <v>412887.5</v>
      </c>
      <c r="H6755" s="1">
        <v>34407.291700000002</v>
      </c>
      <c r="I6755" s="54">
        <v>2.7734690659793296E-2</v>
      </c>
      <c r="J6755" t="s">
        <v>1035</v>
      </c>
      <c r="K6755" s="1">
        <v>8845</v>
      </c>
    </row>
    <row r="6756" spans="1:11" x14ac:dyDescent="0.25">
      <c r="A6756">
        <v>563</v>
      </c>
      <c r="B6756" t="s">
        <v>569</v>
      </c>
      <c r="C6756" t="s">
        <v>5</v>
      </c>
      <c r="D6756" s="1">
        <v>72.5</v>
      </c>
      <c r="E6756">
        <v>4.0999999999999996</v>
      </c>
      <c r="F6756">
        <v>432</v>
      </c>
      <c r="G6756" s="1">
        <v>412887.5</v>
      </c>
      <c r="H6756" s="1">
        <v>34407.291700000002</v>
      </c>
      <c r="I6756" s="54">
        <v>2.7734690659793296E-2</v>
      </c>
      <c r="J6756" t="s">
        <v>1036</v>
      </c>
      <c r="K6756" s="1">
        <v>62350</v>
      </c>
    </row>
    <row r="6757" spans="1:11" x14ac:dyDescent="0.25">
      <c r="A6757">
        <v>563</v>
      </c>
      <c r="B6757" t="s">
        <v>569</v>
      </c>
      <c r="C6757" t="s">
        <v>5</v>
      </c>
      <c r="D6757" s="1">
        <v>72.5</v>
      </c>
      <c r="E6757">
        <v>4.0999999999999996</v>
      </c>
      <c r="F6757">
        <v>432</v>
      </c>
      <c r="G6757" s="1">
        <v>412887.5</v>
      </c>
      <c r="H6757" s="1">
        <v>34407.291700000002</v>
      </c>
      <c r="I6757" s="54">
        <v>2.7734690659793296E-2</v>
      </c>
      <c r="J6757" t="s">
        <v>1037</v>
      </c>
      <c r="K6757" s="1">
        <v>59957.5</v>
      </c>
    </row>
    <row r="6758" spans="1:11" x14ac:dyDescent="0.25">
      <c r="A6758">
        <v>564</v>
      </c>
      <c r="B6758" t="s">
        <v>570</v>
      </c>
      <c r="C6758" t="s">
        <v>11</v>
      </c>
      <c r="D6758" s="1">
        <v>12.2</v>
      </c>
      <c r="E6758">
        <v>2.1</v>
      </c>
      <c r="F6758">
        <v>749</v>
      </c>
      <c r="G6758" s="1">
        <v>84350.8</v>
      </c>
      <c r="H6758" s="1">
        <v>7029.2332999999999</v>
      </c>
      <c r="I6758" s="54">
        <v>5.6660551479666794E-3</v>
      </c>
      <c r="J6758" t="s">
        <v>1026</v>
      </c>
      <c r="K6758" s="1">
        <v>1512.8</v>
      </c>
    </row>
    <row r="6759" spans="1:11" x14ac:dyDescent="0.25">
      <c r="A6759">
        <v>564</v>
      </c>
      <c r="B6759" t="s">
        <v>570</v>
      </c>
      <c r="C6759" t="s">
        <v>11</v>
      </c>
      <c r="D6759" s="1">
        <v>12.2</v>
      </c>
      <c r="E6759">
        <v>2.1</v>
      </c>
      <c r="F6759">
        <v>749</v>
      </c>
      <c r="G6759" s="1">
        <v>84350.8</v>
      </c>
      <c r="H6759" s="1">
        <v>7029.2332999999999</v>
      </c>
      <c r="I6759" s="54">
        <v>5.6660551479666794E-3</v>
      </c>
      <c r="J6759" t="s">
        <v>1027</v>
      </c>
      <c r="K6759" s="1">
        <v>10467.6</v>
      </c>
    </row>
    <row r="6760" spans="1:11" x14ac:dyDescent="0.25">
      <c r="A6760">
        <v>564</v>
      </c>
      <c r="B6760" t="s">
        <v>570</v>
      </c>
      <c r="C6760" t="s">
        <v>11</v>
      </c>
      <c r="D6760" s="1">
        <v>12.2</v>
      </c>
      <c r="E6760">
        <v>2.1</v>
      </c>
      <c r="F6760">
        <v>749</v>
      </c>
      <c r="G6760" s="1">
        <v>84350.8</v>
      </c>
      <c r="H6760" s="1">
        <v>7029.2332999999999</v>
      </c>
      <c r="I6760" s="54">
        <v>5.6660551479666794E-3</v>
      </c>
      <c r="J6760" t="s">
        <v>1028</v>
      </c>
      <c r="K6760" s="1">
        <v>8552.2000000000007</v>
      </c>
    </row>
    <row r="6761" spans="1:11" x14ac:dyDescent="0.25">
      <c r="A6761">
        <v>564</v>
      </c>
      <c r="B6761" t="s">
        <v>570</v>
      </c>
      <c r="C6761" t="s">
        <v>11</v>
      </c>
      <c r="D6761" s="1">
        <v>12.2</v>
      </c>
      <c r="E6761">
        <v>2.1</v>
      </c>
      <c r="F6761">
        <v>749</v>
      </c>
      <c r="G6761" s="1">
        <v>84350.8</v>
      </c>
      <c r="H6761" s="1">
        <v>7029.2332999999999</v>
      </c>
      <c r="I6761" s="54">
        <v>5.6660551479666794E-3</v>
      </c>
      <c r="J6761" t="s">
        <v>1029</v>
      </c>
      <c r="K6761" s="1">
        <v>8430.2000000000007</v>
      </c>
    </row>
    <row r="6762" spans="1:11" x14ac:dyDescent="0.25">
      <c r="A6762">
        <v>564</v>
      </c>
      <c r="B6762" t="s">
        <v>570</v>
      </c>
      <c r="C6762" t="s">
        <v>11</v>
      </c>
      <c r="D6762" s="1">
        <v>12.2</v>
      </c>
      <c r="E6762">
        <v>2.1</v>
      </c>
      <c r="F6762">
        <v>749</v>
      </c>
      <c r="G6762" s="1">
        <v>84350.8</v>
      </c>
      <c r="H6762" s="1">
        <v>7029.2332999999999</v>
      </c>
      <c r="I6762" s="54">
        <v>5.6660551479666794E-3</v>
      </c>
      <c r="J6762" t="s">
        <v>1030</v>
      </c>
      <c r="K6762" s="1">
        <v>9674.6</v>
      </c>
    </row>
    <row r="6763" spans="1:11" x14ac:dyDescent="0.25">
      <c r="A6763">
        <v>564</v>
      </c>
      <c r="B6763" t="s">
        <v>570</v>
      </c>
      <c r="C6763" t="s">
        <v>11</v>
      </c>
      <c r="D6763" s="1">
        <v>12.2</v>
      </c>
      <c r="E6763">
        <v>2.1</v>
      </c>
      <c r="F6763">
        <v>749</v>
      </c>
      <c r="G6763" s="1">
        <v>84350.8</v>
      </c>
      <c r="H6763" s="1">
        <v>7029.2332999999999</v>
      </c>
      <c r="I6763" s="54">
        <v>5.6660551479666794E-3</v>
      </c>
      <c r="J6763" t="s">
        <v>1031</v>
      </c>
      <c r="K6763" s="1">
        <v>6441.6</v>
      </c>
    </row>
    <row r="6764" spans="1:11" x14ac:dyDescent="0.25">
      <c r="A6764">
        <v>564</v>
      </c>
      <c r="B6764" t="s">
        <v>570</v>
      </c>
      <c r="C6764" t="s">
        <v>11</v>
      </c>
      <c r="D6764" s="1">
        <v>12.2</v>
      </c>
      <c r="E6764">
        <v>2.1</v>
      </c>
      <c r="F6764">
        <v>749</v>
      </c>
      <c r="G6764" s="1">
        <v>84350.8</v>
      </c>
      <c r="H6764" s="1">
        <v>7029.2332999999999</v>
      </c>
      <c r="I6764" s="54">
        <v>5.6660551479666794E-3</v>
      </c>
      <c r="J6764" t="s">
        <v>1032</v>
      </c>
      <c r="K6764" s="1">
        <v>11529</v>
      </c>
    </row>
    <row r="6765" spans="1:11" x14ac:dyDescent="0.25">
      <c r="A6765">
        <v>564</v>
      </c>
      <c r="B6765" t="s">
        <v>570</v>
      </c>
      <c r="C6765" t="s">
        <v>11</v>
      </c>
      <c r="D6765" s="1">
        <v>12.2</v>
      </c>
      <c r="E6765">
        <v>2.1</v>
      </c>
      <c r="F6765">
        <v>749</v>
      </c>
      <c r="G6765" s="1">
        <v>84350.8</v>
      </c>
      <c r="H6765" s="1">
        <v>7029.2332999999999</v>
      </c>
      <c r="I6765" s="54">
        <v>5.6660551479666794E-3</v>
      </c>
      <c r="J6765" t="s">
        <v>1033</v>
      </c>
      <c r="K6765" s="1">
        <v>4050.4</v>
      </c>
    </row>
    <row r="6766" spans="1:11" x14ac:dyDescent="0.25">
      <c r="A6766">
        <v>564</v>
      </c>
      <c r="B6766" t="s">
        <v>570</v>
      </c>
      <c r="C6766" t="s">
        <v>11</v>
      </c>
      <c r="D6766" s="1">
        <v>12.2</v>
      </c>
      <c r="E6766">
        <v>2.1</v>
      </c>
      <c r="F6766">
        <v>749</v>
      </c>
      <c r="G6766" s="1">
        <v>84350.8</v>
      </c>
      <c r="H6766" s="1">
        <v>7029.2332999999999</v>
      </c>
      <c r="I6766" s="54">
        <v>5.6660551479666794E-3</v>
      </c>
      <c r="J6766" t="s">
        <v>1034</v>
      </c>
      <c r="K6766" s="1">
        <v>3281.8</v>
      </c>
    </row>
    <row r="6767" spans="1:11" x14ac:dyDescent="0.25">
      <c r="A6767">
        <v>564</v>
      </c>
      <c r="B6767" t="s">
        <v>570</v>
      </c>
      <c r="C6767" t="s">
        <v>11</v>
      </c>
      <c r="D6767" s="1">
        <v>12.2</v>
      </c>
      <c r="E6767">
        <v>2.1</v>
      </c>
      <c r="F6767">
        <v>749</v>
      </c>
      <c r="G6767" s="1">
        <v>84350.8</v>
      </c>
      <c r="H6767" s="1">
        <v>7029.2332999999999</v>
      </c>
      <c r="I6767" s="54">
        <v>5.6660551479666794E-3</v>
      </c>
      <c r="J6767" t="s">
        <v>1035</v>
      </c>
      <c r="K6767" s="1">
        <v>5770.6</v>
      </c>
    </row>
    <row r="6768" spans="1:11" x14ac:dyDescent="0.25">
      <c r="A6768">
        <v>564</v>
      </c>
      <c r="B6768" t="s">
        <v>570</v>
      </c>
      <c r="C6768" t="s">
        <v>11</v>
      </c>
      <c r="D6768" s="1">
        <v>12.2</v>
      </c>
      <c r="E6768">
        <v>2.1</v>
      </c>
      <c r="F6768">
        <v>749</v>
      </c>
      <c r="G6768" s="1">
        <v>84350.8</v>
      </c>
      <c r="H6768" s="1">
        <v>7029.2332999999999</v>
      </c>
      <c r="I6768" s="54">
        <v>5.6660551479666794E-3</v>
      </c>
      <c r="J6768" t="s">
        <v>1036</v>
      </c>
      <c r="K6768" s="1">
        <v>7307.8</v>
      </c>
    </row>
    <row r="6769" spans="1:11" x14ac:dyDescent="0.25">
      <c r="A6769">
        <v>564</v>
      </c>
      <c r="B6769" t="s">
        <v>570</v>
      </c>
      <c r="C6769" t="s">
        <v>11</v>
      </c>
      <c r="D6769" s="1">
        <v>12.2</v>
      </c>
      <c r="E6769">
        <v>2.1</v>
      </c>
      <c r="F6769">
        <v>749</v>
      </c>
      <c r="G6769" s="1">
        <v>84350.8</v>
      </c>
      <c r="H6769" s="1">
        <v>7029.2332999999999</v>
      </c>
      <c r="I6769" s="54">
        <v>5.6660551479666794E-3</v>
      </c>
      <c r="J6769" t="s">
        <v>1037</v>
      </c>
      <c r="K6769" s="1">
        <v>7332.2</v>
      </c>
    </row>
    <row r="6770" spans="1:11" x14ac:dyDescent="0.25">
      <c r="A6770">
        <v>565</v>
      </c>
      <c r="B6770" t="s">
        <v>571</v>
      </c>
      <c r="C6770" t="s">
        <v>17</v>
      </c>
      <c r="D6770" s="1">
        <v>178.54</v>
      </c>
      <c r="E6770">
        <v>4.3</v>
      </c>
      <c r="F6770">
        <v>852</v>
      </c>
      <c r="G6770" s="1">
        <v>976792.34</v>
      </c>
      <c r="H6770" s="1">
        <v>81399.361699999994</v>
      </c>
      <c r="I6770" s="54">
        <v>6.5613595443687764E-2</v>
      </c>
      <c r="J6770" t="s">
        <v>1026</v>
      </c>
      <c r="K6770" s="1">
        <v>63024.62</v>
      </c>
    </row>
    <row r="6771" spans="1:11" x14ac:dyDescent="0.25">
      <c r="A6771">
        <v>565</v>
      </c>
      <c r="B6771" t="s">
        <v>571</v>
      </c>
      <c r="C6771" t="s">
        <v>17</v>
      </c>
      <c r="D6771" s="1">
        <v>178.54</v>
      </c>
      <c r="E6771">
        <v>4.3</v>
      </c>
      <c r="F6771">
        <v>852</v>
      </c>
      <c r="G6771" s="1">
        <v>976792.34</v>
      </c>
      <c r="H6771" s="1">
        <v>81399.361699999994</v>
      </c>
      <c r="I6771" s="54">
        <v>6.5613595443687764E-2</v>
      </c>
      <c r="J6771" t="s">
        <v>1027</v>
      </c>
      <c r="K6771" s="1">
        <v>73737.02</v>
      </c>
    </row>
    <row r="6772" spans="1:11" x14ac:dyDescent="0.25">
      <c r="A6772">
        <v>565</v>
      </c>
      <c r="B6772" t="s">
        <v>571</v>
      </c>
      <c r="C6772" t="s">
        <v>17</v>
      </c>
      <c r="D6772" s="1">
        <v>178.54</v>
      </c>
      <c r="E6772">
        <v>4.3</v>
      </c>
      <c r="F6772">
        <v>852</v>
      </c>
      <c r="G6772" s="1">
        <v>976792.34</v>
      </c>
      <c r="H6772" s="1">
        <v>81399.361699999994</v>
      </c>
      <c r="I6772" s="54">
        <v>6.5613595443687764E-2</v>
      </c>
      <c r="J6772" t="s">
        <v>1028</v>
      </c>
      <c r="K6772" s="1">
        <v>122478.44</v>
      </c>
    </row>
    <row r="6773" spans="1:11" x14ac:dyDescent="0.25">
      <c r="A6773">
        <v>565</v>
      </c>
      <c r="B6773" t="s">
        <v>571</v>
      </c>
      <c r="C6773" t="s">
        <v>17</v>
      </c>
      <c r="D6773" s="1">
        <v>178.54</v>
      </c>
      <c r="E6773">
        <v>4.3</v>
      </c>
      <c r="F6773">
        <v>852</v>
      </c>
      <c r="G6773" s="1">
        <v>976792.34</v>
      </c>
      <c r="H6773" s="1">
        <v>81399.361699999994</v>
      </c>
      <c r="I6773" s="54">
        <v>6.5613595443687764E-2</v>
      </c>
      <c r="J6773" t="s">
        <v>1029</v>
      </c>
      <c r="K6773" s="1">
        <v>86770.44</v>
      </c>
    </row>
    <row r="6774" spans="1:11" x14ac:dyDescent="0.25">
      <c r="A6774">
        <v>565</v>
      </c>
      <c r="B6774" t="s">
        <v>571</v>
      </c>
      <c r="C6774" t="s">
        <v>17</v>
      </c>
      <c r="D6774" s="1">
        <v>178.54</v>
      </c>
      <c r="E6774">
        <v>4.3</v>
      </c>
      <c r="F6774">
        <v>852</v>
      </c>
      <c r="G6774" s="1">
        <v>976792.34</v>
      </c>
      <c r="H6774" s="1">
        <v>81399.361699999994</v>
      </c>
      <c r="I6774" s="54">
        <v>6.5613595443687764E-2</v>
      </c>
      <c r="J6774" t="s">
        <v>1030</v>
      </c>
      <c r="K6774" s="1">
        <v>17139.84</v>
      </c>
    </row>
    <row r="6775" spans="1:11" x14ac:dyDescent="0.25">
      <c r="A6775">
        <v>565</v>
      </c>
      <c r="B6775" t="s">
        <v>571</v>
      </c>
      <c r="C6775" t="s">
        <v>17</v>
      </c>
      <c r="D6775" s="1">
        <v>178.54</v>
      </c>
      <c r="E6775">
        <v>4.3</v>
      </c>
      <c r="F6775">
        <v>852</v>
      </c>
      <c r="G6775" s="1">
        <v>976792.34</v>
      </c>
      <c r="H6775" s="1">
        <v>81399.361699999994</v>
      </c>
      <c r="I6775" s="54">
        <v>6.5613595443687764E-2</v>
      </c>
      <c r="J6775" t="s">
        <v>1031</v>
      </c>
      <c r="K6775" s="1">
        <v>149259.44</v>
      </c>
    </row>
    <row r="6776" spans="1:11" x14ac:dyDescent="0.25">
      <c r="A6776">
        <v>565</v>
      </c>
      <c r="B6776" t="s">
        <v>571</v>
      </c>
      <c r="C6776" t="s">
        <v>17</v>
      </c>
      <c r="D6776" s="1">
        <v>178.54</v>
      </c>
      <c r="E6776">
        <v>4.3</v>
      </c>
      <c r="F6776">
        <v>852</v>
      </c>
      <c r="G6776" s="1">
        <v>976792.34</v>
      </c>
      <c r="H6776" s="1">
        <v>81399.361699999994</v>
      </c>
      <c r="I6776" s="54">
        <v>6.5613595443687764E-2</v>
      </c>
      <c r="J6776" t="s">
        <v>1032</v>
      </c>
      <c r="K6776" s="1">
        <v>121585.74</v>
      </c>
    </row>
    <row r="6777" spans="1:11" x14ac:dyDescent="0.25">
      <c r="A6777">
        <v>565</v>
      </c>
      <c r="B6777" t="s">
        <v>571</v>
      </c>
      <c r="C6777" t="s">
        <v>17</v>
      </c>
      <c r="D6777" s="1">
        <v>178.54</v>
      </c>
      <c r="E6777">
        <v>4.3</v>
      </c>
      <c r="F6777">
        <v>852</v>
      </c>
      <c r="G6777" s="1">
        <v>976792.34</v>
      </c>
      <c r="H6777" s="1">
        <v>81399.361699999994</v>
      </c>
      <c r="I6777" s="54">
        <v>6.5613595443687764E-2</v>
      </c>
      <c r="J6777" t="s">
        <v>1033</v>
      </c>
      <c r="K6777" s="1">
        <v>14997.36</v>
      </c>
    </row>
    <row r="6778" spans="1:11" x14ac:dyDescent="0.25">
      <c r="A6778">
        <v>565</v>
      </c>
      <c r="B6778" t="s">
        <v>571</v>
      </c>
      <c r="C6778" t="s">
        <v>17</v>
      </c>
      <c r="D6778" s="1">
        <v>178.54</v>
      </c>
      <c r="E6778">
        <v>4.3</v>
      </c>
      <c r="F6778">
        <v>852</v>
      </c>
      <c r="G6778" s="1">
        <v>976792.34</v>
      </c>
      <c r="H6778" s="1">
        <v>81399.361699999994</v>
      </c>
      <c r="I6778" s="54">
        <v>6.5613595443687764E-2</v>
      </c>
      <c r="J6778" t="s">
        <v>1034</v>
      </c>
      <c r="K6778" s="1">
        <v>98018.46</v>
      </c>
    </row>
    <row r="6779" spans="1:11" x14ac:dyDescent="0.25">
      <c r="A6779">
        <v>565</v>
      </c>
      <c r="B6779" t="s">
        <v>571</v>
      </c>
      <c r="C6779" t="s">
        <v>17</v>
      </c>
      <c r="D6779" s="1">
        <v>178.54</v>
      </c>
      <c r="E6779">
        <v>4.3</v>
      </c>
      <c r="F6779">
        <v>852</v>
      </c>
      <c r="G6779" s="1">
        <v>976792.34</v>
      </c>
      <c r="H6779" s="1">
        <v>81399.361699999994</v>
      </c>
      <c r="I6779" s="54">
        <v>6.5613595443687764E-2</v>
      </c>
      <c r="J6779" t="s">
        <v>1035</v>
      </c>
      <c r="K6779" s="1">
        <v>23745.82</v>
      </c>
    </row>
    <row r="6780" spans="1:11" x14ac:dyDescent="0.25">
      <c r="A6780">
        <v>565</v>
      </c>
      <c r="B6780" t="s">
        <v>571</v>
      </c>
      <c r="C6780" t="s">
        <v>17</v>
      </c>
      <c r="D6780" s="1">
        <v>178.54</v>
      </c>
      <c r="E6780">
        <v>4.3</v>
      </c>
      <c r="F6780">
        <v>852</v>
      </c>
      <c r="G6780" s="1">
        <v>976792.34</v>
      </c>
      <c r="H6780" s="1">
        <v>81399.361699999994</v>
      </c>
      <c r="I6780" s="54">
        <v>6.5613595443687764E-2</v>
      </c>
      <c r="J6780" t="s">
        <v>1036</v>
      </c>
      <c r="K6780" s="1">
        <v>151223.38</v>
      </c>
    </row>
    <row r="6781" spans="1:11" x14ac:dyDescent="0.25">
      <c r="A6781">
        <v>565</v>
      </c>
      <c r="B6781" t="s">
        <v>571</v>
      </c>
      <c r="C6781" t="s">
        <v>17</v>
      </c>
      <c r="D6781" s="1">
        <v>178.54</v>
      </c>
      <c r="E6781">
        <v>4.3</v>
      </c>
      <c r="F6781">
        <v>852</v>
      </c>
      <c r="G6781" s="1">
        <v>976792.34</v>
      </c>
      <c r="H6781" s="1">
        <v>81399.361699999994</v>
      </c>
      <c r="I6781" s="54">
        <v>6.5613595443687764E-2</v>
      </c>
      <c r="J6781" t="s">
        <v>1037</v>
      </c>
      <c r="K6781" s="1">
        <v>54811.78</v>
      </c>
    </row>
    <row r="6782" spans="1:11" x14ac:dyDescent="0.25">
      <c r="A6782">
        <v>566</v>
      </c>
      <c r="B6782" t="s">
        <v>572</v>
      </c>
      <c r="C6782" t="s">
        <v>30</v>
      </c>
      <c r="D6782" s="1">
        <v>297.01</v>
      </c>
      <c r="E6782">
        <v>2.7</v>
      </c>
      <c r="F6782">
        <v>824</v>
      </c>
      <c r="G6782" s="1">
        <v>1863440.74</v>
      </c>
      <c r="H6782" s="1">
        <v>155286.72829999999</v>
      </c>
      <c r="I6782" s="54">
        <v>0.12517199597167822</v>
      </c>
      <c r="J6782" t="s">
        <v>1026</v>
      </c>
      <c r="K6782" s="1">
        <v>80786.720000000001</v>
      </c>
    </row>
    <row r="6783" spans="1:11" x14ac:dyDescent="0.25">
      <c r="A6783">
        <v>566</v>
      </c>
      <c r="B6783" t="s">
        <v>572</v>
      </c>
      <c r="C6783" t="s">
        <v>30</v>
      </c>
      <c r="D6783" s="1">
        <v>297.01</v>
      </c>
      <c r="E6783">
        <v>2.7</v>
      </c>
      <c r="F6783">
        <v>824</v>
      </c>
      <c r="G6783" s="1">
        <v>1863440.74</v>
      </c>
      <c r="H6783" s="1">
        <v>155286.72829999999</v>
      </c>
      <c r="I6783" s="54">
        <v>0.12517199597167822</v>
      </c>
      <c r="J6783" t="s">
        <v>1027</v>
      </c>
      <c r="K6783" s="1">
        <v>69500.34</v>
      </c>
    </row>
    <row r="6784" spans="1:11" x14ac:dyDescent="0.25">
      <c r="A6784">
        <v>566</v>
      </c>
      <c r="B6784" t="s">
        <v>572</v>
      </c>
      <c r="C6784" t="s">
        <v>30</v>
      </c>
      <c r="D6784" s="1">
        <v>297.01</v>
      </c>
      <c r="E6784">
        <v>2.7</v>
      </c>
      <c r="F6784">
        <v>824</v>
      </c>
      <c r="G6784" s="1">
        <v>1863440.74</v>
      </c>
      <c r="H6784" s="1">
        <v>155286.72829999999</v>
      </c>
      <c r="I6784" s="54">
        <v>0.12517199597167822</v>
      </c>
      <c r="J6784" t="s">
        <v>1028</v>
      </c>
      <c r="K6784" s="1">
        <v>232855.84</v>
      </c>
    </row>
    <row r="6785" spans="1:11" x14ac:dyDescent="0.25">
      <c r="A6785">
        <v>566</v>
      </c>
      <c r="B6785" t="s">
        <v>572</v>
      </c>
      <c r="C6785" t="s">
        <v>30</v>
      </c>
      <c r="D6785" s="1">
        <v>297.01</v>
      </c>
      <c r="E6785">
        <v>2.7</v>
      </c>
      <c r="F6785">
        <v>824</v>
      </c>
      <c r="G6785" s="1">
        <v>1863440.74</v>
      </c>
      <c r="H6785" s="1">
        <v>155286.72829999999</v>
      </c>
      <c r="I6785" s="54">
        <v>0.12517199597167822</v>
      </c>
      <c r="J6785" t="s">
        <v>1029</v>
      </c>
      <c r="K6785" s="1">
        <v>262556.84000000003</v>
      </c>
    </row>
    <row r="6786" spans="1:11" x14ac:dyDescent="0.25">
      <c r="A6786">
        <v>566</v>
      </c>
      <c r="B6786" t="s">
        <v>572</v>
      </c>
      <c r="C6786" t="s">
        <v>30</v>
      </c>
      <c r="D6786" s="1">
        <v>297.01</v>
      </c>
      <c r="E6786">
        <v>2.7</v>
      </c>
      <c r="F6786">
        <v>824</v>
      </c>
      <c r="G6786" s="1">
        <v>1863440.74</v>
      </c>
      <c r="H6786" s="1">
        <v>155286.72829999999</v>
      </c>
      <c r="I6786" s="54">
        <v>0.12517199597167822</v>
      </c>
      <c r="J6786" t="s">
        <v>1030</v>
      </c>
      <c r="K6786" s="1">
        <v>289287.74</v>
      </c>
    </row>
    <row r="6787" spans="1:11" x14ac:dyDescent="0.25">
      <c r="A6787">
        <v>566</v>
      </c>
      <c r="B6787" t="s">
        <v>572</v>
      </c>
      <c r="C6787" t="s">
        <v>30</v>
      </c>
      <c r="D6787" s="1">
        <v>297.01</v>
      </c>
      <c r="E6787">
        <v>2.7</v>
      </c>
      <c r="F6787">
        <v>824</v>
      </c>
      <c r="G6787" s="1">
        <v>1863440.74</v>
      </c>
      <c r="H6787" s="1">
        <v>155286.72829999999</v>
      </c>
      <c r="I6787" s="54">
        <v>0.12517199597167822</v>
      </c>
      <c r="J6787" t="s">
        <v>1031</v>
      </c>
      <c r="K6787" s="1">
        <v>125338.22</v>
      </c>
    </row>
    <row r="6788" spans="1:11" x14ac:dyDescent="0.25">
      <c r="A6788">
        <v>566</v>
      </c>
      <c r="B6788" t="s">
        <v>572</v>
      </c>
      <c r="C6788" t="s">
        <v>30</v>
      </c>
      <c r="D6788" s="1">
        <v>297.01</v>
      </c>
      <c r="E6788">
        <v>2.7</v>
      </c>
      <c r="F6788">
        <v>824</v>
      </c>
      <c r="G6788" s="1">
        <v>1863440.74</v>
      </c>
      <c r="H6788" s="1">
        <v>155286.72829999999</v>
      </c>
      <c r="I6788" s="54">
        <v>0.12517199597167822</v>
      </c>
      <c r="J6788" t="s">
        <v>1032</v>
      </c>
      <c r="K6788" s="1">
        <v>122368.12</v>
      </c>
    </row>
    <row r="6789" spans="1:11" x14ac:dyDescent="0.25">
      <c r="A6789">
        <v>566</v>
      </c>
      <c r="B6789" t="s">
        <v>572</v>
      </c>
      <c r="C6789" t="s">
        <v>30</v>
      </c>
      <c r="D6789" s="1">
        <v>297.01</v>
      </c>
      <c r="E6789">
        <v>2.7</v>
      </c>
      <c r="F6789">
        <v>824</v>
      </c>
      <c r="G6789" s="1">
        <v>1863440.74</v>
      </c>
      <c r="H6789" s="1">
        <v>155286.72829999999</v>
      </c>
      <c r="I6789" s="54">
        <v>0.12517199597167822</v>
      </c>
      <c r="J6789" t="s">
        <v>1033</v>
      </c>
      <c r="K6789" s="1">
        <v>184146.2</v>
      </c>
    </row>
    <row r="6790" spans="1:11" x14ac:dyDescent="0.25">
      <c r="A6790">
        <v>566</v>
      </c>
      <c r="B6790" t="s">
        <v>572</v>
      </c>
      <c r="C6790" t="s">
        <v>30</v>
      </c>
      <c r="D6790" s="1">
        <v>297.01</v>
      </c>
      <c r="E6790">
        <v>2.7</v>
      </c>
      <c r="F6790">
        <v>824</v>
      </c>
      <c r="G6790" s="1">
        <v>1863440.74</v>
      </c>
      <c r="H6790" s="1">
        <v>155286.72829999999</v>
      </c>
      <c r="I6790" s="54">
        <v>0.12517199597167822</v>
      </c>
      <c r="J6790" t="s">
        <v>1034</v>
      </c>
      <c r="K6790" s="1">
        <v>117318.95</v>
      </c>
    </row>
    <row r="6791" spans="1:11" x14ac:dyDescent="0.25">
      <c r="A6791">
        <v>566</v>
      </c>
      <c r="B6791" t="s">
        <v>572</v>
      </c>
      <c r="C6791" t="s">
        <v>30</v>
      </c>
      <c r="D6791" s="1">
        <v>297.01</v>
      </c>
      <c r="E6791">
        <v>2.7</v>
      </c>
      <c r="F6791">
        <v>824</v>
      </c>
      <c r="G6791" s="1">
        <v>1863440.74</v>
      </c>
      <c r="H6791" s="1">
        <v>155286.72829999999</v>
      </c>
      <c r="I6791" s="54">
        <v>0.12517199597167822</v>
      </c>
      <c r="J6791" t="s">
        <v>1035</v>
      </c>
      <c r="K6791" s="1">
        <v>183552.18</v>
      </c>
    </row>
    <row r="6792" spans="1:11" x14ac:dyDescent="0.25">
      <c r="A6792">
        <v>566</v>
      </c>
      <c r="B6792" t="s">
        <v>572</v>
      </c>
      <c r="C6792" t="s">
        <v>30</v>
      </c>
      <c r="D6792" s="1">
        <v>297.01</v>
      </c>
      <c r="E6792">
        <v>2.7</v>
      </c>
      <c r="F6792">
        <v>824</v>
      </c>
      <c r="G6792" s="1">
        <v>1863440.74</v>
      </c>
      <c r="H6792" s="1">
        <v>155286.72829999999</v>
      </c>
      <c r="I6792" s="54">
        <v>0.12517199597167822</v>
      </c>
      <c r="J6792" t="s">
        <v>1036</v>
      </c>
      <c r="K6792" s="1">
        <v>121180.08</v>
      </c>
    </row>
    <row r="6793" spans="1:11" x14ac:dyDescent="0.25">
      <c r="A6793">
        <v>566</v>
      </c>
      <c r="B6793" t="s">
        <v>572</v>
      </c>
      <c r="C6793" t="s">
        <v>30</v>
      </c>
      <c r="D6793" s="1">
        <v>297.01</v>
      </c>
      <c r="E6793">
        <v>2.7</v>
      </c>
      <c r="F6793">
        <v>824</v>
      </c>
      <c r="G6793" s="1">
        <v>1863440.74</v>
      </c>
      <c r="H6793" s="1">
        <v>155286.72829999999</v>
      </c>
      <c r="I6793" s="54">
        <v>0.12517199597167822</v>
      </c>
      <c r="J6793" t="s">
        <v>1037</v>
      </c>
      <c r="K6793" s="1">
        <v>74549.509999999995</v>
      </c>
    </row>
    <row r="6794" spans="1:11" x14ac:dyDescent="0.25">
      <c r="A6794">
        <v>567</v>
      </c>
      <c r="B6794" t="s">
        <v>573</v>
      </c>
      <c r="C6794" t="s">
        <v>30</v>
      </c>
      <c r="D6794" s="1">
        <v>199.16</v>
      </c>
      <c r="E6794">
        <v>3.7</v>
      </c>
      <c r="F6794">
        <v>689</v>
      </c>
      <c r="G6794" s="1">
        <v>1056145.48</v>
      </c>
      <c r="H6794" s="1">
        <v>88012.123300000007</v>
      </c>
      <c r="I6794" s="54">
        <v>7.0943945213984227E-2</v>
      </c>
      <c r="J6794" t="s">
        <v>1026</v>
      </c>
      <c r="K6794" s="1">
        <v>123080.88</v>
      </c>
    </row>
    <row r="6795" spans="1:11" x14ac:dyDescent="0.25">
      <c r="A6795">
        <v>567</v>
      </c>
      <c r="B6795" t="s">
        <v>573</v>
      </c>
      <c r="C6795" t="s">
        <v>30</v>
      </c>
      <c r="D6795" s="1">
        <v>199.16</v>
      </c>
      <c r="E6795">
        <v>3.7</v>
      </c>
      <c r="F6795">
        <v>689</v>
      </c>
      <c r="G6795" s="1">
        <v>1056145.48</v>
      </c>
      <c r="H6795" s="1">
        <v>88012.123300000007</v>
      </c>
      <c r="I6795" s="54">
        <v>7.0943945213984227E-2</v>
      </c>
      <c r="J6795" t="s">
        <v>1027</v>
      </c>
      <c r="K6795" s="1">
        <v>178646.52</v>
      </c>
    </row>
    <row r="6796" spans="1:11" x14ac:dyDescent="0.25">
      <c r="A6796">
        <v>567</v>
      </c>
      <c r="B6796" t="s">
        <v>573</v>
      </c>
      <c r="C6796" t="s">
        <v>30</v>
      </c>
      <c r="D6796" s="1">
        <v>199.16</v>
      </c>
      <c r="E6796">
        <v>3.7</v>
      </c>
      <c r="F6796">
        <v>689</v>
      </c>
      <c r="G6796" s="1">
        <v>1056145.48</v>
      </c>
      <c r="H6796" s="1">
        <v>88012.123300000007</v>
      </c>
      <c r="I6796" s="54">
        <v>7.0943945213984227E-2</v>
      </c>
      <c r="J6796" t="s">
        <v>1028</v>
      </c>
      <c r="K6796" s="1">
        <v>105156.48</v>
      </c>
    </row>
    <row r="6797" spans="1:11" x14ac:dyDescent="0.25">
      <c r="A6797">
        <v>567</v>
      </c>
      <c r="B6797" t="s">
        <v>573</v>
      </c>
      <c r="C6797" t="s">
        <v>30</v>
      </c>
      <c r="D6797" s="1">
        <v>199.16</v>
      </c>
      <c r="E6797">
        <v>3.7</v>
      </c>
      <c r="F6797">
        <v>689</v>
      </c>
      <c r="G6797" s="1">
        <v>1056145.48</v>
      </c>
      <c r="H6797" s="1">
        <v>88012.123300000007</v>
      </c>
      <c r="I6797" s="54">
        <v>7.0943945213984227E-2</v>
      </c>
      <c r="J6797" t="s">
        <v>1029</v>
      </c>
      <c r="K6797" s="1">
        <v>34056.36</v>
      </c>
    </row>
    <row r="6798" spans="1:11" x14ac:dyDescent="0.25">
      <c r="A6798">
        <v>567</v>
      </c>
      <c r="B6798" t="s">
        <v>573</v>
      </c>
      <c r="C6798" t="s">
        <v>30</v>
      </c>
      <c r="D6798" s="1">
        <v>199.16</v>
      </c>
      <c r="E6798">
        <v>3.7</v>
      </c>
      <c r="F6798">
        <v>689</v>
      </c>
      <c r="G6798" s="1">
        <v>1056145.48</v>
      </c>
      <c r="H6798" s="1">
        <v>88012.123300000007</v>
      </c>
      <c r="I6798" s="54">
        <v>7.0943945213984227E-2</v>
      </c>
      <c r="J6798" t="s">
        <v>1030</v>
      </c>
      <c r="K6798" s="1">
        <v>108940.52</v>
      </c>
    </row>
    <row r="6799" spans="1:11" x14ac:dyDescent="0.25">
      <c r="A6799">
        <v>567</v>
      </c>
      <c r="B6799" t="s">
        <v>573</v>
      </c>
      <c r="C6799" t="s">
        <v>30</v>
      </c>
      <c r="D6799" s="1">
        <v>199.16</v>
      </c>
      <c r="E6799">
        <v>3.7</v>
      </c>
      <c r="F6799">
        <v>689</v>
      </c>
      <c r="G6799" s="1">
        <v>1056145.48</v>
      </c>
      <c r="H6799" s="1">
        <v>88012.123300000007</v>
      </c>
      <c r="I6799" s="54">
        <v>7.0943945213984227E-2</v>
      </c>
      <c r="J6799" t="s">
        <v>1031</v>
      </c>
      <c r="K6799" s="1">
        <v>92609.4</v>
      </c>
    </row>
    <row r="6800" spans="1:11" x14ac:dyDescent="0.25">
      <c r="A6800">
        <v>567</v>
      </c>
      <c r="B6800" t="s">
        <v>573</v>
      </c>
      <c r="C6800" t="s">
        <v>30</v>
      </c>
      <c r="D6800" s="1">
        <v>199.16</v>
      </c>
      <c r="E6800">
        <v>3.7</v>
      </c>
      <c r="F6800">
        <v>689</v>
      </c>
      <c r="G6800" s="1">
        <v>1056145.48</v>
      </c>
      <c r="H6800" s="1">
        <v>88012.123300000007</v>
      </c>
      <c r="I6800" s="54">
        <v>7.0943945213984227E-2</v>
      </c>
      <c r="J6800" t="s">
        <v>1032</v>
      </c>
      <c r="K6800" s="1">
        <v>33060.559999999998</v>
      </c>
    </row>
    <row r="6801" spans="1:11" x14ac:dyDescent="0.25">
      <c r="A6801">
        <v>567</v>
      </c>
      <c r="B6801" t="s">
        <v>573</v>
      </c>
      <c r="C6801" t="s">
        <v>30</v>
      </c>
      <c r="D6801" s="1">
        <v>199.16</v>
      </c>
      <c r="E6801">
        <v>3.7</v>
      </c>
      <c r="F6801">
        <v>689</v>
      </c>
      <c r="G6801" s="1">
        <v>1056145.48</v>
      </c>
      <c r="H6801" s="1">
        <v>88012.123300000007</v>
      </c>
      <c r="I6801" s="54">
        <v>7.0943945213984227E-2</v>
      </c>
      <c r="J6801" t="s">
        <v>1033</v>
      </c>
      <c r="K6801" s="1">
        <v>5974.8</v>
      </c>
    </row>
    <row r="6802" spans="1:11" x14ac:dyDescent="0.25">
      <c r="A6802">
        <v>567</v>
      </c>
      <c r="B6802" t="s">
        <v>573</v>
      </c>
      <c r="C6802" t="s">
        <v>30</v>
      </c>
      <c r="D6802" s="1">
        <v>199.16</v>
      </c>
      <c r="E6802">
        <v>3.7</v>
      </c>
      <c r="F6802">
        <v>689</v>
      </c>
      <c r="G6802" s="1">
        <v>1056145.48</v>
      </c>
      <c r="H6802" s="1">
        <v>88012.123300000007</v>
      </c>
      <c r="I6802" s="54">
        <v>7.0943945213984227E-2</v>
      </c>
      <c r="J6802" t="s">
        <v>1034</v>
      </c>
      <c r="K6802" s="1">
        <v>110732.96</v>
      </c>
    </row>
    <row r="6803" spans="1:11" x14ac:dyDescent="0.25">
      <c r="A6803">
        <v>567</v>
      </c>
      <c r="B6803" t="s">
        <v>573</v>
      </c>
      <c r="C6803" t="s">
        <v>30</v>
      </c>
      <c r="D6803" s="1">
        <v>199.16</v>
      </c>
      <c r="E6803">
        <v>3.7</v>
      </c>
      <c r="F6803">
        <v>689</v>
      </c>
      <c r="G6803" s="1">
        <v>1056145.48</v>
      </c>
      <c r="H6803" s="1">
        <v>88012.123300000007</v>
      </c>
      <c r="I6803" s="54">
        <v>7.0943945213984227E-2</v>
      </c>
      <c r="J6803" t="s">
        <v>1035</v>
      </c>
      <c r="K6803" s="1">
        <v>162514.56</v>
      </c>
    </row>
    <row r="6804" spans="1:11" x14ac:dyDescent="0.25">
      <c r="A6804">
        <v>567</v>
      </c>
      <c r="B6804" t="s">
        <v>573</v>
      </c>
      <c r="C6804" t="s">
        <v>30</v>
      </c>
      <c r="D6804" s="1">
        <v>199.16</v>
      </c>
      <c r="E6804">
        <v>3.7</v>
      </c>
      <c r="F6804">
        <v>689</v>
      </c>
      <c r="G6804" s="1">
        <v>1056145.48</v>
      </c>
      <c r="H6804" s="1">
        <v>88012.123300000007</v>
      </c>
      <c r="I6804" s="54">
        <v>7.0943945213984227E-2</v>
      </c>
      <c r="J6804" t="s">
        <v>1036</v>
      </c>
      <c r="K6804" s="1">
        <v>99978.32</v>
      </c>
    </row>
    <row r="6805" spans="1:11" x14ac:dyDescent="0.25">
      <c r="A6805">
        <v>567</v>
      </c>
      <c r="B6805" t="s">
        <v>573</v>
      </c>
      <c r="C6805" t="s">
        <v>30</v>
      </c>
      <c r="D6805" s="1">
        <v>199.16</v>
      </c>
      <c r="E6805">
        <v>3.7</v>
      </c>
      <c r="F6805">
        <v>689</v>
      </c>
      <c r="G6805" s="1">
        <v>1056145.48</v>
      </c>
      <c r="H6805" s="1">
        <v>88012.123300000007</v>
      </c>
      <c r="I6805" s="54">
        <v>7.0943945213984227E-2</v>
      </c>
      <c r="J6805" t="s">
        <v>1037</v>
      </c>
      <c r="K6805" s="1">
        <v>1394.12</v>
      </c>
    </row>
    <row r="6806" spans="1:11" x14ac:dyDescent="0.25">
      <c r="A6806">
        <v>568</v>
      </c>
      <c r="B6806" t="s">
        <v>574</v>
      </c>
      <c r="C6806" t="s">
        <v>3</v>
      </c>
      <c r="D6806" s="1">
        <v>221.55</v>
      </c>
      <c r="E6806">
        <v>1.4</v>
      </c>
      <c r="F6806">
        <v>653</v>
      </c>
      <c r="G6806" s="1">
        <v>1793890.35</v>
      </c>
      <c r="H6806" s="1">
        <v>149490.86249999999</v>
      </c>
      <c r="I6806" s="54">
        <v>0.12050012154603454</v>
      </c>
      <c r="J6806" t="s">
        <v>1026</v>
      </c>
      <c r="K6806" s="1">
        <v>179455.5</v>
      </c>
    </row>
    <row r="6807" spans="1:11" x14ac:dyDescent="0.25">
      <c r="A6807">
        <v>568</v>
      </c>
      <c r="B6807" t="s">
        <v>574</v>
      </c>
      <c r="C6807" t="s">
        <v>3</v>
      </c>
      <c r="D6807" s="1">
        <v>221.55</v>
      </c>
      <c r="E6807">
        <v>1.4</v>
      </c>
      <c r="F6807">
        <v>653</v>
      </c>
      <c r="G6807" s="1">
        <v>1793890.35</v>
      </c>
      <c r="H6807" s="1">
        <v>149490.86249999999</v>
      </c>
      <c r="I6807" s="54">
        <v>0.12050012154603454</v>
      </c>
      <c r="J6807" t="s">
        <v>1027</v>
      </c>
      <c r="K6807" s="1">
        <v>13514.55</v>
      </c>
    </row>
    <row r="6808" spans="1:11" x14ac:dyDescent="0.25">
      <c r="A6808">
        <v>568</v>
      </c>
      <c r="B6808" t="s">
        <v>574</v>
      </c>
      <c r="C6808" t="s">
        <v>3</v>
      </c>
      <c r="D6808" s="1">
        <v>221.55</v>
      </c>
      <c r="E6808">
        <v>1.4</v>
      </c>
      <c r="F6808">
        <v>653</v>
      </c>
      <c r="G6808" s="1">
        <v>1793890.35</v>
      </c>
      <c r="H6808" s="1">
        <v>149490.86249999999</v>
      </c>
      <c r="I6808" s="54">
        <v>0.12050012154603454</v>
      </c>
      <c r="J6808" t="s">
        <v>1028</v>
      </c>
      <c r="K6808" s="1">
        <v>133151.54999999999</v>
      </c>
    </row>
    <row r="6809" spans="1:11" x14ac:dyDescent="0.25">
      <c r="A6809">
        <v>568</v>
      </c>
      <c r="B6809" t="s">
        <v>574</v>
      </c>
      <c r="C6809" t="s">
        <v>3</v>
      </c>
      <c r="D6809" s="1">
        <v>221.55</v>
      </c>
      <c r="E6809">
        <v>1.4</v>
      </c>
      <c r="F6809">
        <v>653</v>
      </c>
      <c r="G6809" s="1">
        <v>1793890.35</v>
      </c>
      <c r="H6809" s="1">
        <v>149490.86249999999</v>
      </c>
      <c r="I6809" s="54">
        <v>0.12050012154603454</v>
      </c>
      <c r="J6809" t="s">
        <v>1029</v>
      </c>
      <c r="K6809" s="1">
        <v>210250.95</v>
      </c>
    </row>
    <row r="6810" spans="1:11" x14ac:dyDescent="0.25">
      <c r="A6810">
        <v>568</v>
      </c>
      <c r="B6810" t="s">
        <v>574</v>
      </c>
      <c r="C6810" t="s">
        <v>3</v>
      </c>
      <c r="D6810" s="1">
        <v>221.55</v>
      </c>
      <c r="E6810">
        <v>1.4</v>
      </c>
      <c r="F6810">
        <v>653</v>
      </c>
      <c r="G6810" s="1">
        <v>1793890.35</v>
      </c>
      <c r="H6810" s="1">
        <v>149490.86249999999</v>
      </c>
      <c r="I6810" s="54">
        <v>0.12050012154603454</v>
      </c>
      <c r="J6810" t="s">
        <v>1030</v>
      </c>
      <c r="K6810" s="1">
        <v>137361</v>
      </c>
    </row>
    <row r="6811" spans="1:11" x14ac:dyDescent="0.25">
      <c r="A6811">
        <v>568</v>
      </c>
      <c r="B6811" t="s">
        <v>574</v>
      </c>
      <c r="C6811" t="s">
        <v>3</v>
      </c>
      <c r="D6811" s="1">
        <v>221.55</v>
      </c>
      <c r="E6811">
        <v>1.4</v>
      </c>
      <c r="F6811">
        <v>653</v>
      </c>
      <c r="G6811" s="1">
        <v>1793890.35</v>
      </c>
      <c r="H6811" s="1">
        <v>149490.86249999999</v>
      </c>
      <c r="I6811" s="54">
        <v>0.12050012154603454</v>
      </c>
      <c r="J6811" t="s">
        <v>1031</v>
      </c>
      <c r="K6811" s="1">
        <v>82416.600000000006</v>
      </c>
    </row>
    <row r="6812" spans="1:11" x14ac:dyDescent="0.25">
      <c r="A6812">
        <v>568</v>
      </c>
      <c r="B6812" t="s">
        <v>574</v>
      </c>
      <c r="C6812" t="s">
        <v>3</v>
      </c>
      <c r="D6812" s="1">
        <v>221.55</v>
      </c>
      <c r="E6812">
        <v>1.4</v>
      </c>
      <c r="F6812">
        <v>653</v>
      </c>
      <c r="G6812" s="1">
        <v>1793890.35</v>
      </c>
      <c r="H6812" s="1">
        <v>149490.86249999999</v>
      </c>
      <c r="I6812" s="54">
        <v>0.12050012154603454</v>
      </c>
      <c r="J6812" t="s">
        <v>1032</v>
      </c>
      <c r="K6812" s="1">
        <v>154863.45000000001</v>
      </c>
    </row>
    <row r="6813" spans="1:11" x14ac:dyDescent="0.25">
      <c r="A6813">
        <v>568</v>
      </c>
      <c r="B6813" t="s">
        <v>574</v>
      </c>
      <c r="C6813" t="s">
        <v>3</v>
      </c>
      <c r="D6813" s="1">
        <v>221.55</v>
      </c>
      <c r="E6813">
        <v>1.4</v>
      </c>
      <c r="F6813">
        <v>653</v>
      </c>
      <c r="G6813" s="1">
        <v>1793890.35</v>
      </c>
      <c r="H6813" s="1">
        <v>149490.86249999999</v>
      </c>
      <c r="I6813" s="54">
        <v>0.12050012154603454</v>
      </c>
      <c r="J6813" t="s">
        <v>1033</v>
      </c>
      <c r="K6813" s="1">
        <v>163947</v>
      </c>
    </row>
    <row r="6814" spans="1:11" x14ac:dyDescent="0.25">
      <c r="A6814">
        <v>568</v>
      </c>
      <c r="B6814" t="s">
        <v>574</v>
      </c>
      <c r="C6814" t="s">
        <v>3</v>
      </c>
      <c r="D6814" s="1">
        <v>221.55</v>
      </c>
      <c r="E6814">
        <v>1.4</v>
      </c>
      <c r="F6814">
        <v>653</v>
      </c>
      <c r="G6814" s="1">
        <v>1793890.35</v>
      </c>
      <c r="H6814" s="1">
        <v>149490.86249999999</v>
      </c>
      <c r="I6814" s="54">
        <v>0.12050012154603454</v>
      </c>
      <c r="J6814" t="s">
        <v>1034</v>
      </c>
      <c r="K6814" s="1">
        <v>202053.6</v>
      </c>
    </row>
    <row r="6815" spans="1:11" x14ac:dyDescent="0.25">
      <c r="A6815">
        <v>568</v>
      </c>
      <c r="B6815" t="s">
        <v>574</v>
      </c>
      <c r="C6815" t="s">
        <v>3</v>
      </c>
      <c r="D6815" s="1">
        <v>221.55</v>
      </c>
      <c r="E6815">
        <v>1.4</v>
      </c>
      <c r="F6815">
        <v>653</v>
      </c>
      <c r="G6815" s="1">
        <v>1793890.35</v>
      </c>
      <c r="H6815" s="1">
        <v>149490.86249999999</v>
      </c>
      <c r="I6815" s="54">
        <v>0.12050012154603454</v>
      </c>
      <c r="J6815" t="s">
        <v>1035</v>
      </c>
      <c r="K6815" s="1">
        <v>186102</v>
      </c>
    </row>
    <row r="6816" spans="1:11" x14ac:dyDescent="0.25">
      <c r="A6816">
        <v>568</v>
      </c>
      <c r="B6816" t="s">
        <v>574</v>
      </c>
      <c r="C6816" t="s">
        <v>3</v>
      </c>
      <c r="D6816" s="1">
        <v>221.55</v>
      </c>
      <c r="E6816">
        <v>1.4</v>
      </c>
      <c r="F6816">
        <v>653</v>
      </c>
      <c r="G6816" s="1">
        <v>1793890.35</v>
      </c>
      <c r="H6816" s="1">
        <v>149490.86249999999</v>
      </c>
      <c r="I6816" s="54">
        <v>0.12050012154603454</v>
      </c>
      <c r="J6816" t="s">
        <v>1036</v>
      </c>
      <c r="K6816" s="1">
        <v>160845.29999999999</v>
      </c>
    </row>
    <row r="6817" spans="1:11" x14ac:dyDescent="0.25">
      <c r="A6817">
        <v>568</v>
      </c>
      <c r="B6817" t="s">
        <v>574</v>
      </c>
      <c r="C6817" t="s">
        <v>3</v>
      </c>
      <c r="D6817" s="1">
        <v>221.55</v>
      </c>
      <c r="E6817">
        <v>1.4</v>
      </c>
      <c r="F6817">
        <v>653</v>
      </c>
      <c r="G6817" s="1">
        <v>1793890.35</v>
      </c>
      <c r="H6817" s="1">
        <v>149490.86249999999</v>
      </c>
      <c r="I6817" s="54">
        <v>0.12050012154603454</v>
      </c>
      <c r="J6817" t="s">
        <v>1037</v>
      </c>
      <c r="K6817" s="1">
        <v>169928.85</v>
      </c>
    </row>
    <row r="6818" spans="1:11" x14ac:dyDescent="0.25">
      <c r="A6818">
        <v>569</v>
      </c>
      <c r="B6818" t="s">
        <v>575</v>
      </c>
      <c r="C6818" t="s">
        <v>17</v>
      </c>
      <c r="D6818" s="1">
        <v>452.56</v>
      </c>
      <c r="E6818">
        <v>3.5</v>
      </c>
      <c r="F6818">
        <v>701</v>
      </c>
      <c r="G6818" s="1">
        <v>2559226.7999999998</v>
      </c>
      <c r="H6818" s="1">
        <v>213268.9</v>
      </c>
      <c r="I6818" s="54">
        <v>0.17190969362417771</v>
      </c>
      <c r="J6818" t="s">
        <v>1026</v>
      </c>
      <c r="K6818" s="1">
        <v>110424.64</v>
      </c>
    </row>
    <row r="6819" spans="1:11" x14ac:dyDescent="0.25">
      <c r="A6819">
        <v>569</v>
      </c>
      <c r="B6819" t="s">
        <v>575</v>
      </c>
      <c r="C6819" t="s">
        <v>17</v>
      </c>
      <c r="D6819" s="1">
        <v>452.56</v>
      </c>
      <c r="E6819">
        <v>3.5</v>
      </c>
      <c r="F6819">
        <v>701</v>
      </c>
      <c r="G6819" s="1">
        <v>2559226.7999999998</v>
      </c>
      <c r="H6819" s="1">
        <v>213268.9</v>
      </c>
      <c r="I6819" s="54">
        <v>0.17190969362417771</v>
      </c>
      <c r="J6819" t="s">
        <v>1027</v>
      </c>
      <c r="K6819" s="1">
        <v>115402.8</v>
      </c>
    </row>
    <row r="6820" spans="1:11" x14ac:dyDescent="0.25">
      <c r="A6820">
        <v>569</v>
      </c>
      <c r="B6820" t="s">
        <v>575</v>
      </c>
      <c r="C6820" t="s">
        <v>17</v>
      </c>
      <c r="D6820" s="1">
        <v>452.56</v>
      </c>
      <c r="E6820">
        <v>3.5</v>
      </c>
      <c r="F6820">
        <v>701</v>
      </c>
      <c r="G6820" s="1">
        <v>2559226.7999999998</v>
      </c>
      <c r="H6820" s="1">
        <v>213268.9</v>
      </c>
      <c r="I6820" s="54">
        <v>0.17190969362417771</v>
      </c>
      <c r="J6820" t="s">
        <v>1028</v>
      </c>
      <c r="K6820" s="1">
        <v>295069.12</v>
      </c>
    </row>
    <row r="6821" spans="1:11" x14ac:dyDescent="0.25">
      <c r="A6821">
        <v>569</v>
      </c>
      <c r="B6821" t="s">
        <v>575</v>
      </c>
      <c r="C6821" t="s">
        <v>17</v>
      </c>
      <c r="D6821" s="1">
        <v>452.56</v>
      </c>
      <c r="E6821">
        <v>3.5</v>
      </c>
      <c r="F6821">
        <v>701</v>
      </c>
      <c r="G6821" s="1">
        <v>2559226.7999999998</v>
      </c>
      <c r="H6821" s="1">
        <v>213268.9</v>
      </c>
      <c r="I6821" s="54">
        <v>0.17190969362417771</v>
      </c>
      <c r="J6821" t="s">
        <v>1029</v>
      </c>
      <c r="K6821" s="1">
        <v>123548.88</v>
      </c>
    </row>
    <row r="6822" spans="1:11" x14ac:dyDescent="0.25">
      <c r="A6822">
        <v>569</v>
      </c>
      <c r="B6822" t="s">
        <v>575</v>
      </c>
      <c r="C6822" t="s">
        <v>17</v>
      </c>
      <c r="D6822" s="1">
        <v>452.56</v>
      </c>
      <c r="E6822">
        <v>3.5</v>
      </c>
      <c r="F6822">
        <v>701</v>
      </c>
      <c r="G6822" s="1">
        <v>2559226.7999999998</v>
      </c>
      <c r="H6822" s="1">
        <v>213268.9</v>
      </c>
      <c r="I6822" s="54">
        <v>0.17190969362417771</v>
      </c>
      <c r="J6822" t="s">
        <v>1030</v>
      </c>
      <c r="K6822" s="1">
        <v>256148.96</v>
      </c>
    </row>
    <row r="6823" spans="1:11" x14ac:dyDescent="0.25">
      <c r="A6823">
        <v>569</v>
      </c>
      <c r="B6823" t="s">
        <v>575</v>
      </c>
      <c r="C6823" t="s">
        <v>17</v>
      </c>
      <c r="D6823" s="1">
        <v>452.56</v>
      </c>
      <c r="E6823">
        <v>3.5</v>
      </c>
      <c r="F6823">
        <v>701</v>
      </c>
      <c r="G6823" s="1">
        <v>2559226.7999999998</v>
      </c>
      <c r="H6823" s="1">
        <v>213268.9</v>
      </c>
      <c r="I6823" s="54">
        <v>0.17190969362417771</v>
      </c>
      <c r="J6823" t="s">
        <v>1031</v>
      </c>
      <c r="K6823" s="1">
        <v>342587.92</v>
      </c>
    </row>
    <row r="6824" spans="1:11" x14ac:dyDescent="0.25">
      <c r="A6824">
        <v>569</v>
      </c>
      <c r="B6824" t="s">
        <v>575</v>
      </c>
      <c r="C6824" t="s">
        <v>17</v>
      </c>
      <c r="D6824" s="1">
        <v>452.56</v>
      </c>
      <c r="E6824">
        <v>3.5</v>
      </c>
      <c r="F6824">
        <v>701</v>
      </c>
      <c r="G6824" s="1">
        <v>2559226.7999999998</v>
      </c>
      <c r="H6824" s="1">
        <v>213268.9</v>
      </c>
      <c r="I6824" s="54">
        <v>0.17190969362417771</v>
      </c>
      <c r="J6824" t="s">
        <v>1032</v>
      </c>
      <c r="K6824" s="1">
        <v>76030.080000000002</v>
      </c>
    </row>
    <row r="6825" spans="1:11" x14ac:dyDescent="0.25">
      <c r="A6825">
        <v>569</v>
      </c>
      <c r="B6825" t="s">
        <v>575</v>
      </c>
      <c r="C6825" t="s">
        <v>17</v>
      </c>
      <c r="D6825" s="1">
        <v>452.56</v>
      </c>
      <c r="E6825">
        <v>3.5</v>
      </c>
      <c r="F6825">
        <v>701</v>
      </c>
      <c r="G6825" s="1">
        <v>2559226.7999999998</v>
      </c>
      <c r="H6825" s="1">
        <v>213268.9</v>
      </c>
      <c r="I6825" s="54">
        <v>0.17190969362417771</v>
      </c>
      <c r="J6825" t="s">
        <v>1033</v>
      </c>
      <c r="K6825" s="1">
        <v>108161.84</v>
      </c>
    </row>
    <row r="6826" spans="1:11" x14ac:dyDescent="0.25">
      <c r="A6826">
        <v>569</v>
      </c>
      <c r="B6826" t="s">
        <v>575</v>
      </c>
      <c r="C6826" t="s">
        <v>17</v>
      </c>
      <c r="D6826" s="1">
        <v>452.56</v>
      </c>
      <c r="E6826">
        <v>3.5</v>
      </c>
      <c r="F6826">
        <v>701</v>
      </c>
      <c r="G6826" s="1">
        <v>2559226.7999999998</v>
      </c>
      <c r="H6826" s="1">
        <v>213268.9</v>
      </c>
      <c r="I6826" s="54">
        <v>0.17190969362417771</v>
      </c>
      <c r="J6826" t="s">
        <v>1034</v>
      </c>
      <c r="K6826" s="1">
        <v>209535.28</v>
      </c>
    </row>
    <row r="6827" spans="1:11" x14ac:dyDescent="0.25">
      <c r="A6827">
        <v>569</v>
      </c>
      <c r="B6827" t="s">
        <v>575</v>
      </c>
      <c r="C6827" t="s">
        <v>17</v>
      </c>
      <c r="D6827" s="1">
        <v>452.56</v>
      </c>
      <c r="E6827">
        <v>3.5</v>
      </c>
      <c r="F6827">
        <v>701</v>
      </c>
      <c r="G6827" s="1">
        <v>2559226.7999999998</v>
      </c>
      <c r="H6827" s="1">
        <v>213268.9</v>
      </c>
      <c r="I6827" s="54">
        <v>0.17190969362417771</v>
      </c>
      <c r="J6827" t="s">
        <v>1035</v>
      </c>
      <c r="K6827" s="1">
        <v>253886.16</v>
      </c>
    </row>
    <row r="6828" spans="1:11" x14ac:dyDescent="0.25">
      <c r="A6828">
        <v>569</v>
      </c>
      <c r="B6828" t="s">
        <v>575</v>
      </c>
      <c r="C6828" t="s">
        <v>17</v>
      </c>
      <c r="D6828" s="1">
        <v>452.56</v>
      </c>
      <c r="E6828">
        <v>3.5</v>
      </c>
      <c r="F6828">
        <v>701</v>
      </c>
      <c r="G6828" s="1">
        <v>2559226.7999999998</v>
      </c>
      <c r="H6828" s="1">
        <v>213268.9</v>
      </c>
      <c r="I6828" s="54">
        <v>0.17190969362417771</v>
      </c>
      <c r="J6828" t="s">
        <v>1036</v>
      </c>
      <c r="K6828" s="1">
        <v>272893.68</v>
      </c>
    </row>
    <row r="6829" spans="1:11" x14ac:dyDescent="0.25">
      <c r="A6829">
        <v>569</v>
      </c>
      <c r="B6829" t="s">
        <v>575</v>
      </c>
      <c r="C6829" t="s">
        <v>17</v>
      </c>
      <c r="D6829" s="1">
        <v>452.56</v>
      </c>
      <c r="E6829">
        <v>3.5</v>
      </c>
      <c r="F6829">
        <v>701</v>
      </c>
      <c r="G6829" s="1">
        <v>2559226.7999999998</v>
      </c>
      <c r="H6829" s="1">
        <v>213268.9</v>
      </c>
      <c r="I6829" s="54">
        <v>0.17190969362417771</v>
      </c>
      <c r="J6829" t="s">
        <v>1037</v>
      </c>
      <c r="K6829" s="1">
        <v>395537.44</v>
      </c>
    </row>
    <row r="6830" spans="1:11" x14ac:dyDescent="0.25">
      <c r="A6830">
        <v>570</v>
      </c>
      <c r="B6830" t="s">
        <v>576</v>
      </c>
      <c r="C6830" t="s">
        <v>11</v>
      </c>
      <c r="D6830" s="1">
        <v>177.39</v>
      </c>
      <c r="E6830">
        <v>2.8</v>
      </c>
      <c r="F6830">
        <v>998</v>
      </c>
      <c r="G6830" s="1">
        <v>1331489.3400000001</v>
      </c>
      <c r="H6830" s="1">
        <v>110957.44500000001</v>
      </c>
      <c r="I6830" s="54">
        <v>8.9439484028245794E-2</v>
      </c>
      <c r="J6830" t="s">
        <v>1026</v>
      </c>
      <c r="K6830" s="1">
        <v>150249.32999999999</v>
      </c>
    </row>
    <row r="6831" spans="1:11" x14ac:dyDescent="0.25">
      <c r="A6831">
        <v>570</v>
      </c>
      <c r="B6831" t="s">
        <v>576</v>
      </c>
      <c r="C6831" t="s">
        <v>11</v>
      </c>
      <c r="D6831" s="1">
        <v>177.39</v>
      </c>
      <c r="E6831">
        <v>2.8</v>
      </c>
      <c r="F6831">
        <v>998</v>
      </c>
      <c r="G6831" s="1">
        <v>1331489.3400000001</v>
      </c>
      <c r="H6831" s="1">
        <v>110957.44500000001</v>
      </c>
      <c r="I6831" s="54">
        <v>8.9439484028245794E-2</v>
      </c>
      <c r="J6831" t="s">
        <v>1027</v>
      </c>
      <c r="K6831" s="1">
        <v>99338.4</v>
      </c>
    </row>
    <row r="6832" spans="1:11" x14ac:dyDescent="0.25">
      <c r="A6832">
        <v>570</v>
      </c>
      <c r="B6832" t="s">
        <v>576</v>
      </c>
      <c r="C6832" t="s">
        <v>11</v>
      </c>
      <c r="D6832" s="1">
        <v>177.39</v>
      </c>
      <c r="E6832">
        <v>2.8</v>
      </c>
      <c r="F6832">
        <v>998</v>
      </c>
      <c r="G6832" s="1">
        <v>1331489.3400000001</v>
      </c>
      <c r="H6832" s="1">
        <v>110957.44500000001</v>
      </c>
      <c r="I6832" s="54">
        <v>8.9439484028245794E-2</v>
      </c>
      <c r="J6832" t="s">
        <v>1028</v>
      </c>
      <c r="K6832" s="1">
        <v>116367.84</v>
      </c>
    </row>
    <row r="6833" spans="1:11" x14ac:dyDescent="0.25">
      <c r="A6833">
        <v>570</v>
      </c>
      <c r="B6833" t="s">
        <v>576</v>
      </c>
      <c r="C6833" t="s">
        <v>11</v>
      </c>
      <c r="D6833" s="1">
        <v>177.39</v>
      </c>
      <c r="E6833">
        <v>2.8</v>
      </c>
      <c r="F6833">
        <v>998</v>
      </c>
      <c r="G6833" s="1">
        <v>1331489.3400000001</v>
      </c>
      <c r="H6833" s="1">
        <v>110957.44500000001</v>
      </c>
      <c r="I6833" s="54">
        <v>8.9439484028245794E-2</v>
      </c>
      <c r="J6833" t="s">
        <v>1029</v>
      </c>
      <c r="K6833" s="1">
        <v>45766.62</v>
      </c>
    </row>
    <row r="6834" spans="1:11" x14ac:dyDescent="0.25">
      <c r="A6834">
        <v>570</v>
      </c>
      <c r="B6834" t="s">
        <v>576</v>
      </c>
      <c r="C6834" t="s">
        <v>11</v>
      </c>
      <c r="D6834" s="1">
        <v>177.39</v>
      </c>
      <c r="E6834">
        <v>2.8</v>
      </c>
      <c r="F6834">
        <v>998</v>
      </c>
      <c r="G6834" s="1">
        <v>1331489.3400000001</v>
      </c>
      <c r="H6834" s="1">
        <v>110957.44500000001</v>
      </c>
      <c r="I6834" s="54">
        <v>8.9439484028245794E-2</v>
      </c>
      <c r="J6834" t="s">
        <v>1030</v>
      </c>
      <c r="K6834" s="1">
        <v>124705.17</v>
      </c>
    </row>
    <row r="6835" spans="1:11" x14ac:dyDescent="0.25">
      <c r="A6835">
        <v>570</v>
      </c>
      <c r="B6835" t="s">
        <v>576</v>
      </c>
      <c r="C6835" t="s">
        <v>11</v>
      </c>
      <c r="D6835" s="1">
        <v>177.39</v>
      </c>
      <c r="E6835">
        <v>2.8</v>
      </c>
      <c r="F6835">
        <v>998</v>
      </c>
      <c r="G6835" s="1">
        <v>1331489.3400000001</v>
      </c>
      <c r="H6835" s="1">
        <v>110957.44500000001</v>
      </c>
      <c r="I6835" s="54">
        <v>8.9439484028245794E-2</v>
      </c>
      <c r="J6835" t="s">
        <v>1031</v>
      </c>
      <c r="K6835" s="1">
        <v>135171.18</v>
      </c>
    </row>
    <row r="6836" spans="1:11" x14ac:dyDescent="0.25">
      <c r="A6836">
        <v>570</v>
      </c>
      <c r="B6836" t="s">
        <v>576</v>
      </c>
      <c r="C6836" t="s">
        <v>11</v>
      </c>
      <c r="D6836" s="1">
        <v>177.39</v>
      </c>
      <c r="E6836">
        <v>2.8</v>
      </c>
      <c r="F6836">
        <v>998</v>
      </c>
      <c r="G6836" s="1">
        <v>1331489.3400000001</v>
      </c>
      <c r="H6836" s="1">
        <v>110957.44500000001</v>
      </c>
      <c r="I6836" s="54">
        <v>8.9439484028245794E-2</v>
      </c>
      <c r="J6836" t="s">
        <v>1032</v>
      </c>
      <c r="K6836" s="1">
        <v>141912</v>
      </c>
    </row>
    <row r="6837" spans="1:11" x14ac:dyDescent="0.25">
      <c r="A6837">
        <v>570</v>
      </c>
      <c r="B6837" t="s">
        <v>576</v>
      </c>
      <c r="C6837" t="s">
        <v>11</v>
      </c>
      <c r="D6837" s="1">
        <v>177.39</v>
      </c>
      <c r="E6837">
        <v>2.8</v>
      </c>
      <c r="F6837">
        <v>998</v>
      </c>
      <c r="G6837" s="1">
        <v>1331489.3400000001</v>
      </c>
      <c r="H6837" s="1">
        <v>110957.44500000001</v>
      </c>
      <c r="I6837" s="54">
        <v>8.9439484028245794E-2</v>
      </c>
      <c r="J6837" t="s">
        <v>1033</v>
      </c>
      <c r="K6837" s="1">
        <v>157699.71</v>
      </c>
    </row>
    <row r="6838" spans="1:11" x14ac:dyDescent="0.25">
      <c r="A6838">
        <v>570</v>
      </c>
      <c r="B6838" t="s">
        <v>576</v>
      </c>
      <c r="C6838" t="s">
        <v>11</v>
      </c>
      <c r="D6838" s="1">
        <v>177.39</v>
      </c>
      <c r="E6838">
        <v>2.8</v>
      </c>
      <c r="F6838">
        <v>998</v>
      </c>
      <c r="G6838" s="1">
        <v>1331489.3400000001</v>
      </c>
      <c r="H6838" s="1">
        <v>110957.44500000001</v>
      </c>
      <c r="I6838" s="54">
        <v>8.9439484028245794E-2</v>
      </c>
      <c r="J6838" t="s">
        <v>1034</v>
      </c>
      <c r="K6838" s="1">
        <v>119560.86</v>
      </c>
    </row>
    <row r="6839" spans="1:11" x14ac:dyDescent="0.25">
      <c r="A6839">
        <v>570</v>
      </c>
      <c r="B6839" t="s">
        <v>576</v>
      </c>
      <c r="C6839" t="s">
        <v>11</v>
      </c>
      <c r="D6839" s="1">
        <v>177.39</v>
      </c>
      <c r="E6839">
        <v>2.8</v>
      </c>
      <c r="F6839">
        <v>998</v>
      </c>
      <c r="G6839" s="1">
        <v>1331489.3400000001</v>
      </c>
      <c r="H6839" s="1">
        <v>110957.44500000001</v>
      </c>
      <c r="I6839" s="54">
        <v>8.9439484028245794E-2</v>
      </c>
      <c r="J6839" t="s">
        <v>1035</v>
      </c>
      <c r="K6839" s="1">
        <v>150426.72</v>
      </c>
    </row>
    <row r="6840" spans="1:11" x14ac:dyDescent="0.25">
      <c r="A6840">
        <v>570</v>
      </c>
      <c r="B6840" t="s">
        <v>576</v>
      </c>
      <c r="C6840" t="s">
        <v>11</v>
      </c>
      <c r="D6840" s="1">
        <v>177.39</v>
      </c>
      <c r="E6840">
        <v>2.8</v>
      </c>
      <c r="F6840">
        <v>998</v>
      </c>
      <c r="G6840" s="1">
        <v>1331489.3400000001</v>
      </c>
      <c r="H6840" s="1">
        <v>110957.44500000001</v>
      </c>
      <c r="I6840" s="54">
        <v>8.9439484028245794E-2</v>
      </c>
      <c r="J6840" t="s">
        <v>1036</v>
      </c>
      <c r="K6840" s="1">
        <v>53571.78</v>
      </c>
    </row>
    <row r="6841" spans="1:11" x14ac:dyDescent="0.25">
      <c r="A6841">
        <v>570</v>
      </c>
      <c r="B6841" t="s">
        <v>576</v>
      </c>
      <c r="C6841" t="s">
        <v>11</v>
      </c>
      <c r="D6841" s="1">
        <v>177.39</v>
      </c>
      <c r="E6841">
        <v>2.8</v>
      </c>
      <c r="F6841">
        <v>998</v>
      </c>
      <c r="G6841" s="1">
        <v>1331489.3400000001</v>
      </c>
      <c r="H6841" s="1">
        <v>110957.44500000001</v>
      </c>
      <c r="I6841" s="54">
        <v>8.9439484028245794E-2</v>
      </c>
      <c r="J6841" t="s">
        <v>1037</v>
      </c>
      <c r="K6841" s="1">
        <v>36719.730000000003</v>
      </c>
    </row>
    <row r="6842" spans="1:11" x14ac:dyDescent="0.25">
      <c r="A6842">
        <v>571</v>
      </c>
      <c r="B6842" t="s">
        <v>577</v>
      </c>
      <c r="C6842" t="s">
        <v>8</v>
      </c>
      <c r="D6842" s="1">
        <v>259.42</v>
      </c>
      <c r="E6842">
        <v>3.3</v>
      </c>
      <c r="F6842">
        <v>49</v>
      </c>
      <c r="G6842" s="1">
        <v>1719954.6</v>
      </c>
      <c r="H6842" s="1">
        <v>143329.54999999999</v>
      </c>
      <c r="I6842" s="54">
        <v>0.11553367147198333</v>
      </c>
      <c r="J6842" t="s">
        <v>1026</v>
      </c>
      <c r="K6842" s="1">
        <v>116479.58</v>
      </c>
    </row>
    <row r="6843" spans="1:11" x14ac:dyDescent="0.25">
      <c r="A6843">
        <v>571</v>
      </c>
      <c r="B6843" t="s">
        <v>577</v>
      </c>
      <c r="C6843" t="s">
        <v>8</v>
      </c>
      <c r="D6843" s="1">
        <v>259.42</v>
      </c>
      <c r="E6843">
        <v>3.3</v>
      </c>
      <c r="F6843">
        <v>49</v>
      </c>
      <c r="G6843" s="1">
        <v>1719954.6</v>
      </c>
      <c r="H6843" s="1">
        <v>143329.54999999999</v>
      </c>
      <c r="I6843" s="54">
        <v>0.11553367147198333</v>
      </c>
      <c r="J6843" t="s">
        <v>1027</v>
      </c>
      <c r="K6843" s="1">
        <v>234515.68</v>
      </c>
    </row>
    <row r="6844" spans="1:11" x14ac:dyDescent="0.25">
      <c r="A6844">
        <v>571</v>
      </c>
      <c r="B6844" t="s">
        <v>577</v>
      </c>
      <c r="C6844" t="s">
        <v>8</v>
      </c>
      <c r="D6844" s="1">
        <v>259.42</v>
      </c>
      <c r="E6844">
        <v>3.3</v>
      </c>
      <c r="F6844">
        <v>49</v>
      </c>
      <c r="G6844" s="1">
        <v>1719954.6</v>
      </c>
      <c r="H6844" s="1">
        <v>143329.54999999999</v>
      </c>
      <c r="I6844" s="54">
        <v>0.11553367147198333</v>
      </c>
      <c r="J6844" t="s">
        <v>1028</v>
      </c>
      <c r="K6844" s="1">
        <v>42804.3</v>
      </c>
    </row>
    <row r="6845" spans="1:11" x14ac:dyDescent="0.25">
      <c r="A6845">
        <v>571</v>
      </c>
      <c r="B6845" t="s">
        <v>577</v>
      </c>
      <c r="C6845" t="s">
        <v>8</v>
      </c>
      <c r="D6845" s="1">
        <v>259.42</v>
      </c>
      <c r="E6845">
        <v>3.3</v>
      </c>
      <c r="F6845">
        <v>49</v>
      </c>
      <c r="G6845" s="1">
        <v>1719954.6</v>
      </c>
      <c r="H6845" s="1">
        <v>143329.54999999999</v>
      </c>
      <c r="I6845" s="54">
        <v>0.11553367147198333</v>
      </c>
      <c r="J6845" t="s">
        <v>1029</v>
      </c>
      <c r="K6845" s="1">
        <v>34762.28</v>
      </c>
    </row>
    <row r="6846" spans="1:11" x14ac:dyDescent="0.25">
      <c r="A6846">
        <v>571</v>
      </c>
      <c r="B6846" t="s">
        <v>577</v>
      </c>
      <c r="C6846" t="s">
        <v>8</v>
      </c>
      <c r="D6846" s="1">
        <v>259.42</v>
      </c>
      <c r="E6846">
        <v>3.3</v>
      </c>
      <c r="F6846">
        <v>49</v>
      </c>
      <c r="G6846" s="1">
        <v>1719954.6</v>
      </c>
      <c r="H6846" s="1">
        <v>143329.54999999999</v>
      </c>
      <c r="I6846" s="54">
        <v>0.11553367147198333</v>
      </c>
      <c r="J6846" t="s">
        <v>1030</v>
      </c>
      <c r="K6846" s="1">
        <v>56553.56</v>
      </c>
    </row>
    <row r="6847" spans="1:11" x14ac:dyDescent="0.25">
      <c r="A6847">
        <v>571</v>
      </c>
      <c r="B6847" t="s">
        <v>577</v>
      </c>
      <c r="C6847" t="s">
        <v>8</v>
      </c>
      <c r="D6847" s="1">
        <v>259.42</v>
      </c>
      <c r="E6847">
        <v>3.3</v>
      </c>
      <c r="F6847">
        <v>49</v>
      </c>
      <c r="G6847" s="1">
        <v>1719954.6</v>
      </c>
      <c r="H6847" s="1">
        <v>143329.54999999999</v>
      </c>
      <c r="I6847" s="54">
        <v>0.11553367147198333</v>
      </c>
      <c r="J6847" t="s">
        <v>1031</v>
      </c>
      <c r="K6847" s="1">
        <v>250599.72</v>
      </c>
    </row>
    <row r="6848" spans="1:11" x14ac:dyDescent="0.25">
      <c r="A6848">
        <v>571</v>
      </c>
      <c r="B6848" t="s">
        <v>577</v>
      </c>
      <c r="C6848" t="s">
        <v>8</v>
      </c>
      <c r="D6848" s="1">
        <v>259.42</v>
      </c>
      <c r="E6848">
        <v>3.3</v>
      </c>
      <c r="F6848">
        <v>49</v>
      </c>
      <c r="G6848" s="1">
        <v>1719954.6</v>
      </c>
      <c r="H6848" s="1">
        <v>143329.54999999999</v>
      </c>
      <c r="I6848" s="54">
        <v>0.11553367147198333</v>
      </c>
      <c r="J6848" t="s">
        <v>1032</v>
      </c>
      <c r="K6848" s="1">
        <v>253712.76</v>
      </c>
    </row>
    <row r="6849" spans="1:11" x14ac:dyDescent="0.25">
      <c r="A6849">
        <v>571</v>
      </c>
      <c r="B6849" t="s">
        <v>577</v>
      </c>
      <c r="C6849" t="s">
        <v>8</v>
      </c>
      <c r="D6849" s="1">
        <v>259.42</v>
      </c>
      <c r="E6849">
        <v>3.3</v>
      </c>
      <c r="F6849">
        <v>49</v>
      </c>
      <c r="G6849" s="1">
        <v>1719954.6</v>
      </c>
      <c r="H6849" s="1">
        <v>143329.54999999999</v>
      </c>
      <c r="I6849" s="54">
        <v>0.11553367147198333</v>
      </c>
      <c r="J6849" t="s">
        <v>1033</v>
      </c>
      <c r="K6849" s="1">
        <v>93910.04</v>
      </c>
    </row>
    <row r="6850" spans="1:11" x14ac:dyDescent="0.25">
      <c r="A6850">
        <v>571</v>
      </c>
      <c r="B6850" t="s">
        <v>577</v>
      </c>
      <c r="C6850" t="s">
        <v>8</v>
      </c>
      <c r="D6850" s="1">
        <v>259.42</v>
      </c>
      <c r="E6850">
        <v>3.3</v>
      </c>
      <c r="F6850">
        <v>49</v>
      </c>
      <c r="G6850" s="1">
        <v>1719954.6</v>
      </c>
      <c r="H6850" s="1">
        <v>143329.54999999999</v>
      </c>
      <c r="I6850" s="54">
        <v>0.11553367147198333</v>
      </c>
      <c r="J6850" t="s">
        <v>1034</v>
      </c>
      <c r="K6850" s="1">
        <v>116479.58</v>
      </c>
    </row>
    <row r="6851" spans="1:11" x14ac:dyDescent="0.25">
      <c r="A6851">
        <v>571</v>
      </c>
      <c r="B6851" t="s">
        <v>577</v>
      </c>
      <c r="C6851" t="s">
        <v>8</v>
      </c>
      <c r="D6851" s="1">
        <v>259.42</v>
      </c>
      <c r="E6851">
        <v>3.3</v>
      </c>
      <c r="F6851">
        <v>49</v>
      </c>
      <c r="G6851" s="1">
        <v>1719954.6</v>
      </c>
      <c r="H6851" s="1">
        <v>143329.54999999999</v>
      </c>
      <c r="I6851" s="54">
        <v>0.11553367147198333</v>
      </c>
      <c r="J6851" t="s">
        <v>1035</v>
      </c>
      <c r="K6851" s="1">
        <v>157208.51999999999</v>
      </c>
    </row>
    <row r="6852" spans="1:11" x14ac:dyDescent="0.25">
      <c r="A6852">
        <v>571</v>
      </c>
      <c r="B6852" t="s">
        <v>577</v>
      </c>
      <c r="C6852" t="s">
        <v>8</v>
      </c>
      <c r="D6852" s="1">
        <v>259.42</v>
      </c>
      <c r="E6852">
        <v>3.3</v>
      </c>
      <c r="F6852">
        <v>49</v>
      </c>
      <c r="G6852" s="1">
        <v>1719954.6</v>
      </c>
      <c r="H6852" s="1">
        <v>143329.54999999999</v>
      </c>
      <c r="I6852" s="54">
        <v>0.11553367147198333</v>
      </c>
      <c r="J6852" t="s">
        <v>1036</v>
      </c>
      <c r="K6852" s="1">
        <v>120111.46</v>
      </c>
    </row>
    <row r="6853" spans="1:11" x14ac:dyDescent="0.25">
      <c r="A6853">
        <v>571</v>
      </c>
      <c r="B6853" t="s">
        <v>577</v>
      </c>
      <c r="C6853" t="s">
        <v>8</v>
      </c>
      <c r="D6853" s="1">
        <v>259.42</v>
      </c>
      <c r="E6853">
        <v>3.3</v>
      </c>
      <c r="F6853">
        <v>49</v>
      </c>
      <c r="G6853" s="1">
        <v>1719954.6</v>
      </c>
      <c r="H6853" s="1">
        <v>143329.54999999999</v>
      </c>
      <c r="I6853" s="54">
        <v>0.11553367147198333</v>
      </c>
      <c r="J6853" t="s">
        <v>1037</v>
      </c>
      <c r="K6853" s="1">
        <v>242817.12</v>
      </c>
    </row>
    <row r="6854" spans="1:11" x14ac:dyDescent="0.25">
      <c r="A6854">
        <v>572</v>
      </c>
      <c r="B6854" t="s">
        <v>578</v>
      </c>
      <c r="C6854" t="s">
        <v>5</v>
      </c>
      <c r="D6854" s="1">
        <v>392.91</v>
      </c>
      <c r="E6854">
        <v>1.7</v>
      </c>
      <c r="F6854">
        <v>302</v>
      </c>
      <c r="G6854" s="1">
        <v>2197152.7200000002</v>
      </c>
      <c r="H6854" s="1">
        <v>183096.06</v>
      </c>
      <c r="I6854" s="54">
        <v>0.14758826804280445</v>
      </c>
      <c r="J6854" t="s">
        <v>1026</v>
      </c>
      <c r="K6854" s="1">
        <v>365013.39</v>
      </c>
    </row>
    <row r="6855" spans="1:11" x14ac:dyDescent="0.25">
      <c r="A6855">
        <v>572</v>
      </c>
      <c r="B6855" t="s">
        <v>578</v>
      </c>
      <c r="C6855" t="s">
        <v>5</v>
      </c>
      <c r="D6855" s="1">
        <v>392.91</v>
      </c>
      <c r="E6855">
        <v>1.7</v>
      </c>
      <c r="F6855">
        <v>302</v>
      </c>
      <c r="G6855" s="1">
        <v>2197152.7200000002</v>
      </c>
      <c r="H6855" s="1">
        <v>183096.06</v>
      </c>
      <c r="I6855" s="54">
        <v>0.14758826804280445</v>
      </c>
      <c r="J6855" t="s">
        <v>1027</v>
      </c>
      <c r="K6855" s="1">
        <v>136339.76999999999</v>
      </c>
    </row>
    <row r="6856" spans="1:11" x14ac:dyDescent="0.25">
      <c r="A6856">
        <v>572</v>
      </c>
      <c r="B6856" t="s">
        <v>578</v>
      </c>
      <c r="C6856" t="s">
        <v>5</v>
      </c>
      <c r="D6856" s="1">
        <v>392.91</v>
      </c>
      <c r="E6856">
        <v>1.7</v>
      </c>
      <c r="F6856">
        <v>302</v>
      </c>
      <c r="G6856" s="1">
        <v>2197152.7200000002</v>
      </c>
      <c r="H6856" s="1">
        <v>183096.06</v>
      </c>
      <c r="I6856" s="54">
        <v>0.14758826804280445</v>
      </c>
      <c r="J6856" t="s">
        <v>1028</v>
      </c>
      <c r="K6856" s="1">
        <v>333187.68</v>
      </c>
    </row>
    <row r="6857" spans="1:11" x14ac:dyDescent="0.25">
      <c r="A6857">
        <v>572</v>
      </c>
      <c r="B6857" t="s">
        <v>578</v>
      </c>
      <c r="C6857" t="s">
        <v>5</v>
      </c>
      <c r="D6857" s="1">
        <v>392.91</v>
      </c>
      <c r="E6857">
        <v>1.7</v>
      </c>
      <c r="F6857">
        <v>302</v>
      </c>
      <c r="G6857" s="1">
        <v>2197152.7200000002</v>
      </c>
      <c r="H6857" s="1">
        <v>183096.06</v>
      </c>
      <c r="I6857" s="54">
        <v>0.14758826804280445</v>
      </c>
      <c r="J6857" t="s">
        <v>1029</v>
      </c>
      <c r="K6857" s="1">
        <v>267964.62</v>
      </c>
    </row>
    <row r="6858" spans="1:11" x14ac:dyDescent="0.25">
      <c r="A6858">
        <v>572</v>
      </c>
      <c r="B6858" t="s">
        <v>578</v>
      </c>
      <c r="C6858" t="s">
        <v>5</v>
      </c>
      <c r="D6858" s="1">
        <v>392.91</v>
      </c>
      <c r="E6858">
        <v>1.7</v>
      </c>
      <c r="F6858">
        <v>302</v>
      </c>
      <c r="G6858" s="1">
        <v>2197152.7200000002</v>
      </c>
      <c r="H6858" s="1">
        <v>183096.06</v>
      </c>
      <c r="I6858" s="54">
        <v>0.14758826804280445</v>
      </c>
      <c r="J6858" t="s">
        <v>1030</v>
      </c>
      <c r="K6858" s="1">
        <v>72295.44</v>
      </c>
    </row>
    <row r="6859" spans="1:11" x14ac:dyDescent="0.25">
      <c r="A6859">
        <v>572</v>
      </c>
      <c r="B6859" t="s">
        <v>578</v>
      </c>
      <c r="C6859" t="s">
        <v>5</v>
      </c>
      <c r="D6859" s="1">
        <v>392.91</v>
      </c>
      <c r="E6859">
        <v>1.7</v>
      </c>
      <c r="F6859">
        <v>302</v>
      </c>
      <c r="G6859" s="1">
        <v>2197152.7200000002</v>
      </c>
      <c r="H6859" s="1">
        <v>183096.06</v>
      </c>
      <c r="I6859" s="54">
        <v>0.14758826804280445</v>
      </c>
      <c r="J6859" t="s">
        <v>1031</v>
      </c>
      <c r="K6859" s="1">
        <v>31432.799999999999</v>
      </c>
    </row>
    <row r="6860" spans="1:11" x14ac:dyDescent="0.25">
      <c r="A6860">
        <v>572</v>
      </c>
      <c r="B6860" t="s">
        <v>578</v>
      </c>
      <c r="C6860" t="s">
        <v>5</v>
      </c>
      <c r="D6860" s="1">
        <v>392.91</v>
      </c>
      <c r="E6860">
        <v>1.7</v>
      </c>
      <c r="F6860">
        <v>302</v>
      </c>
      <c r="G6860" s="1">
        <v>2197152.7200000002</v>
      </c>
      <c r="H6860" s="1">
        <v>183096.06</v>
      </c>
      <c r="I6860" s="54">
        <v>0.14758826804280445</v>
      </c>
      <c r="J6860" t="s">
        <v>1032</v>
      </c>
      <c r="K6860" s="1">
        <v>89583.48</v>
      </c>
    </row>
    <row r="6861" spans="1:11" x14ac:dyDescent="0.25">
      <c r="A6861">
        <v>572</v>
      </c>
      <c r="B6861" t="s">
        <v>578</v>
      </c>
      <c r="C6861" t="s">
        <v>5</v>
      </c>
      <c r="D6861" s="1">
        <v>392.91</v>
      </c>
      <c r="E6861">
        <v>1.7</v>
      </c>
      <c r="F6861">
        <v>302</v>
      </c>
      <c r="G6861" s="1">
        <v>2197152.7200000002</v>
      </c>
      <c r="H6861" s="1">
        <v>183096.06</v>
      </c>
      <c r="I6861" s="54">
        <v>0.14758826804280445</v>
      </c>
      <c r="J6861" t="s">
        <v>1033</v>
      </c>
      <c r="K6861" s="1">
        <v>322579.11</v>
      </c>
    </row>
    <row r="6862" spans="1:11" x14ac:dyDescent="0.25">
      <c r="A6862">
        <v>572</v>
      </c>
      <c r="B6862" t="s">
        <v>578</v>
      </c>
      <c r="C6862" t="s">
        <v>5</v>
      </c>
      <c r="D6862" s="1">
        <v>392.91</v>
      </c>
      <c r="E6862">
        <v>1.7</v>
      </c>
      <c r="F6862">
        <v>302</v>
      </c>
      <c r="G6862" s="1">
        <v>2197152.7200000002</v>
      </c>
      <c r="H6862" s="1">
        <v>183096.06</v>
      </c>
      <c r="I6862" s="54">
        <v>0.14758826804280445</v>
      </c>
      <c r="J6862" t="s">
        <v>1034</v>
      </c>
      <c r="K6862" s="1">
        <v>129660.3</v>
      </c>
    </row>
    <row r="6863" spans="1:11" x14ac:dyDescent="0.25">
      <c r="A6863">
        <v>572</v>
      </c>
      <c r="B6863" t="s">
        <v>578</v>
      </c>
      <c r="C6863" t="s">
        <v>5</v>
      </c>
      <c r="D6863" s="1">
        <v>392.91</v>
      </c>
      <c r="E6863">
        <v>1.7</v>
      </c>
      <c r="F6863">
        <v>302</v>
      </c>
      <c r="G6863" s="1">
        <v>2197152.7200000002</v>
      </c>
      <c r="H6863" s="1">
        <v>183096.06</v>
      </c>
      <c r="I6863" s="54">
        <v>0.14758826804280445</v>
      </c>
      <c r="J6863" t="s">
        <v>1035</v>
      </c>
      <c r="K6863" s="1">
        <v>306076.89</v>
      </c>
    </row>
    <row r="6864" spans="1:11" x14ac:dyDescent="0.25">
      <c r="A6864">
        <v>572</v>
      </c>
      <c r="B6864" t="s">
        <v>578</v>
      </c>
      <c r="C6864" t="s">
        <v>5</v>
      </c>
      <c r="D6864" s="1">
        <v>392.91</v>
      </c>
      <c r="E6864">
        <v>1.7</v>
      </c>
      <c r="F6864">
        <v>302</v>
      </c>
      <c r="G6864" s="1">
        <v>2197152.7200000002</v>
      </c>
      <c r="H6864" s="1">
        <v>183096.06</v>
      </c>
      <c r="I6864" s="54">
        <v>0.14758826804280445</v>
      </c>
      <c r="J6864" t="s">
        <v>1036</v>
      </c>
      <c r="K6864" s="1">
        <v>91940.94</v>
      </c>
    </row>
    <row r="6865" spans="1:11" x14ac:dyDescent="0.25">
      <c r="A6865">
        <v>572</v>
      </c>
      <c r="B6865" t="s">
        <v>578</v>
      </c>
      <c r="C6865" t="s">
        <v>5</v>
      </c>
      <c r="D6865" s="1">
        <v>392.91</v>
      </c>
      <c r="E6865">
        <v>1.7</v>
      </c>
      <c r="F6865">
        <v>302</v>
      </c>
      <c r="G6865" s="1">
        <v>2197152.7200000002</v>
      </c>
      <c r="H6865" s="1">
        <v>183096.06</v>
      </c>
      <c r="I6865" s="54">
        <v>0.14758826804280445</v>
      </c>
      <c r="J6865" t="s">
        <v>1037</v>
      </c>
      <c r="K6865" s="1">
        <v>51078.3</v>
      </c>
    </row>
    <row r="6866" spans="1:11" x14ac:dyDescent="0.25">
      <c r="A6866">
        <v>573</v>
      </c>
      <c r="B6866" t="s">
        <v>579</v>
      </c>
      <c r="C6866" t="s">
        <v>17</v>
      </c>
      <c r="D6866" s="1">
        <v>201.29</v>
      </c>
      <c r="E6866">
        <v>3.9</v>
      </c>
      <c r="F6866">
        <v>881</v>
      </c>
      <c r="G6866" s="1">
        <v>1171507.8</v>
      </c>
      <c r="H6866" s="1">
        <v>97625.65</v>
      </c>
      <c r="I6866" s="54">
        <v>7.8693122069655744E-2</v>
      </c>
      <c r="J6866" t="s">
        <v>1026</v>
      </c>
      <c r="K6866" s="1">
        <v>49517.34</v>
      </c>
    </row>
    <row r="6867" spans="1:11" x14ac:dyDescent="0.25">
      <c r="A6867">
        <v>573</v>
      </c>
      <c r="B6867" t="s">
        <v>579</v>
      </c>
      <c r="C6867" t="s">
        <v>17</v>
      </c>
      <c r="D6867" s="1">
        <v>201.29</v>
      </c>
      <c r="E6867">
        <v>3.9</v>
      </c>
      <c r="F6867">
        <v>881</v>
      </c>
      <c r="G6867" s="1">
        <v>1171507.8</v>
      </c>
      <c r="H6867" s="1">
        <v>97625.65</v>
      </c>
      <c r="I6867" s="54">
        <v>7.8693122069655744E-2</v>
      </c>
      <c r="J6867" t="s">
        <v>1027</v>
      </c>
      <c r="K6867" s="1">
        <v>134864.29999999999</v>
      </c>
    </row>
    <row r="6868" spans="1:11" x14ac:dyDescent="0.25">
      <c r="A6868">
        <v>573</v>
      </c>
      <c r="B6868" t="s">
        <v>579</v>
      </c>
      <c r="C6868" t="s">
        <v>17</v>
      </c>
      <c r="D6868" s="1">
        <v>201.29</v>
      </c>
      <c r="E6868">
        <v>3.9</v>
      </c>
      <c r="F6868">
        <v>881</v>
      </c>
      <c r="G6868" s="1">
        <v>1171507.8</v>
      </c>
      <c r="H6868" s="1">
        <v>97625.65</v>
      </c>
      <c r="I6868" s="54">
        <v>7.8693122069655744E-2</v>
      </c>
      <c r="J6868" t="s">
        <v>1028</v>
      </c>
      <c r="K6868" s="1">
        <v>99638.55</v>
      </c>
    </row>
    <row r="6869" spans="1:11" x14ac:dyDescent="0.25">
      <c r="A6869">
        <v>573</v>
      </c>
      <c r="B6869" t="s">
        <v>579</v>
      </c>
      <c r="C6869" t="s">
        <v>17</v>
      </c>
      <c r="D6869" s="1">
        <v>201.29</v>
      </c>
      <c r="E6869">
        <v>3.9</v>
      </c>
      <c r="F6869">
        <v>881</v>
      </c>
      <c r="G6869" s="1">
        <v>1171507.8</v>
      </c>
      <c r="H6869" s="1">
        <v>97625.65</v>
      </c>
      <c r="I6869" s="54">
        <v>7.8693122069655744E-2</v>
      </c>
      <c r="J6869" t="s">
        <v>1029</v>
      </c>
      <c r="K6869" s="1">
        <v>145130.09</v>
      </c>
    </row>
    <row r="6870" spans="1:11" x14ac:dyDescent="0.25">
      <c r="A6870">
        <v>573</v>
      </c>
      <c r="B6870" t="s">
        <v>579</v>
      </c>
      <c r="C6870" t="s">
        <v>17</v>
      </c>
      <c r="D6870" s="1">
        <v>201.29</v>
      </c>
      <c r="E6870">
        <v>3.9</v>
      </c>
      <c r="F6870">
        <v>881</v>
      </c>
      <c r="G6870" s="1">
        <v>1171507.8</v>
      </c>
      <c r="H6870" s="1">
        <v>97625.65</v>
      </c>
      <c r="I6870" s="54">
        <v>7.8693122069655744E-2</v>
      </c>
      <c r="J6870" t="s">
        <v>1030</v>
      </c>
      <c r="K6870" s="1">
        <v>13687.72</v>
      </c>
    </row>
    <row r="6871" spans="1:11" x14ac:dyDescent="0.25">
      <c r="A6871">
        <v>573</v>
      </c>
      <c r="B6871" t="s">
        <v>579</v>
      </c>
      <c r="C6871" t="s">
        <v>17</v>
      </c>
      <c r="D6871" s="1">
        <v>201.29</v>
      </c>
      <c r="E6871">
        <v>3.9</v>
      </c>
      <c r="F6871">
        <v>881</v>
      </c>
      <c r="G6871" s="1">
        <v>1171507.8</v>
      </c>
      <c r="H6871" s="1">
        <v>97625.65</v>
      </c>
      <c r="I6871" s="54">
        <v>7.8693122069655744E-2</v>
      </c>
      <c r="J6871" t="s">
        <v>1031</v>
      </c>
      <c r="K6871" s="1">
        <v>110709.5</v>
      </c>
    </row>
    <row r="6872" spans="1:11" x14ac:dyDescent="0.25">
      <c r="A6872">
        <v>573</v>
      </c>
      <c r="B6872" t="s">
        <v>579</v>
      </c>
      <c r="C6872" t="s">
        <v>17</v>
      </c>
      <c r="D6872" s="1">
        <v>201.29</v>
      </c>
      <c r="E6872">
        <v>3.9</v>
      </c>
      <c r="F6872">
        <v>881</v>
      </c>
      <c r="G6872" s="1">
        <v>1171507.8</v>
      </c>
      <c r="H6872" s="1">
        <v>97625.65</v>
      </c>
      <c r="I6872" s="54">
        <v>7.8693122069655744E-2</v>
      </c>
      <c r="J6872" t="s">
        <v>1032</v>
      </c>
      <c r="K6872" s="1">
        <v>196861.62</v>
      </c>
    </row>
    <row r="6873" spans="1:11" x14ac:dyDescent="0.25">
      <c r="A6873">
        <v>573</v>
      </c>
      <c r="B6873" t="s">
        <v>579</v>
      </c>
      <c r="C6873" t="s">
        <v>17</v>
      </c>
      <c r="D6873" s="1">
        <v>201.29</v>
      </c>
      <c r="E6873">
        <v>3.9</v>
      </c>
      <c r="F6873">
        <v>881</v>
      </c>
      <c r="G6873" s="1">
        <v>1171507.8</v>
      </c>
      <c r="H6873" s="1">
        <v>97625.65</v>
      </c>
      <c r="I6873" s="54">
        <v>7.8693122069655744E-2</v>
      </c>
      <c r="J6873" t="s">
        <v>1033</v>
      </c>
      <c r="K6873" s="1">
        <v>78100.52</v>
      </c>
    </row>
    <row r="6874" spans="1:11" x14ac:dyDescent="0.25">
      <c r="A6874">
        <v>573</v>
      </c>
      <c r="B6874" t="s">
        <v>579</v>
      </c>
      <c r="C6874" t="s">
        <v>17</v>
      </c>
      <c r="D6874" s="1">
        <v>201.29</v>
      </c>
      <c r="E6874">
        <v>3.9</v>
      </c>
      <c r="F6874">
        <v>881</v>
      </c>
      <c r="G6874" s="1">
        <v>1171507.8</v>
      </c>
      <c r="H6874" s="1">
        <v>97625.65</v>
      </c>
      <c r="I6874" s="54">
        <v>7.8693122069655744E-2</v>
      </c>
      <c r="J6874" t="s">
        <v>1034</v>
      </c>
      <c r="K6874" s="1">
        <v>50725.08</v>
      </c>
    </row>
    <row r="6875" spans="1:11" x14ac:dyDescent="0.25">
      <c r="A6875">
        <v>573</v>
      </c>
      <c r="B6875" t="s">
        <v>579</v>
      </c>
      <c r="C6875" t="s">
        <v>17</v>
      </c>
      <c r="D6875" s="1">
        <v>201.29</v>
      </c>
      <c r="E6875">
        <v>3.9</v>
      </c>
      <c r="F6875">
        <v>881</v>
      </c>
      <c r="G6875" s="1">
        <v>1171507.8</v>
      </c>
      <c r="H6875" s="1">
        <v>97625.65</v>
      </c>
      <c r="I6875" s="54">
        <v>7.8693122069655744E-2</v>
      </c>
      <c r="J6875" t="s">
        <v>1035</v>
      </c>
      <c r="K6875" s="1">
        <v>4428.38</v>
      </c>
    </row>
    <row r="6876" spans="1:11" x14ac:dyDescent="0.25">
      <c r="A6876">
        <v>573</v>
      </c>
      <c r="B6876" t="s">
        <v>579</v>
      </c>
      <c r="C6876" t="s">
        <v>17</v>
      </c>
      <c r="D6876" s="1">
        <v>201.29</v>
      </c>
      <c r="E6876">
        <v>3.9</v>
      </c>
      <c r="F6876">
        <v>881</v>
      </c>
      <c r="G6876" s="1">
        <v>1171507.8</v>
      </c>
      <c r="H6876" s="1">
        <v>97625.65</v>
      </c>
      <c r="I6876" s="54">
        <v>7.8693122069655744E-2</v>
      </c>
      <c r="J6876" t="s">
        <v>1036</v>
      </c>
      <c r="K6876" s="1">
        <v>139896.54999999999</v>
      </c>
    </row>
    <row r="6877" spans="1:11" x14ac:dyDescent="0.25">
      <c r="A6877">
        <v>573</v>
      </c>
      <c r="B6877" t="s">
        <v>579</v>
      </c>
      <c r="C6877" t="s">
        <v>17</v>
      </c>
      <c r="D6877" s="1">
        <v>201.29</v>
      </c>
      <c r="E6877">
        <v>3.9</v>
      </c>
      <c r="F6877">
        <v>881</v>
      </c>
      <c r="G6877" s="1">
        <v>1171507.8</v>
      </c>
      <c r="H6877" s="1">
        <v>97625.65</v>
      </c>
      <c r="I6877" s="54">
        <v>7.8693122069655744E-2</v>
      </c>
      <c r="J6877" t="s">
        <v>1037</v>
      </c>
      <c r="K6877" s="1">
        <v>147948.15</v>
      </c>
    </row>
    <row r="6878" spans="1:11" x14ac:dyDescent="0.25">
      <c r="A6878">
        <v>574</v>
      </c>
      <c r="B6878" t="s">
        <v>580</v>
      </c>
      <c r="C6878" t="s">
        <v>11</v>
      </c>
      <c r="D6878" s="1">
        <v>312.93</v>
      </c>
      <c r="E6878">
        <v>4.5</v>
      </c>
      <c r="F6878">
        <v>190</v>
      </c>
      <c r="G6878" s="1">
        <v>2066276.79</v>
      </c>
      <c r="H6878" s="1">
        <v>172189.73250000001</v>
      </c>
      <c r="I6878" s="54">
        <v>0.13879700302905915</v>
      </c>
      <c r="J6878" t="s">
        <v>1026</v>
      </c>
      <c r="K6878" s="1">
        <v>162410.67000000001</v>
      </c>
    </row>
    <row r="6879" spans="1:11" x14ac:dyDescent="0.25">
      <c r="A6879">
        <v>574</v>
      </c>
      <c r="B6879" t="s">
        <v>580</v>
      </c>
      <c r="C6879" t="s">
        <v>11</v>
      </c>
      <c r="D6879" s="1">
        <v>312.93</v>
      </c>
      <c r="E6879">
        <v>4.5</v>
      </c>
      <c r="F6879">
        <v>190</v>
      </c>
      <c r="G6879" s="1">
        <v>2066276.79</v>
      </c>
      <c r="H6879" s="1">
        <v>172189.73250000001</v>
      </c>
      <c r="I6879" s="54">
        <v>0.13879700302905915</v>
      </c>
      <c r="J6879" t="s">
        <v>1027</v>
      </c>
      <c r="K6879" s="1">
        <v>38490.39</v>
      </c>
    </row>
    <row r="6880" spans="1:11" x14ac:dyDescent="0.25">
      <c r="A6880">
        <v>574</v>
      </c>
      <c r="B6880" t="s">
        <v>580</v>
      </c>
      <c r="C6880" t="s">
        <v>11</v>
      </c>
      <c r="D6880" s="1">
        <v>312.93</v>
      </c>
      <c r="E6880">
        <v>4.5</v>
      </c>
      <c r="F6880">
        <v>190</v>
      </c>
      <c r="G6880" s="1">
        <v>2066276.79</v>
      </c>
      <c r="H6880" s="1">
        <v>172189.73250000001</v>
      </c>
      <c r="I6880" s="54">
        <v>0.13879700302905915</v>
      </c>
      <c r="J6880" t="s">
        <v>1028</v>
      </c>
      <c r="K6880" s="1">
        <v>184315.77</v>
      </c>
    </row>
    <row r="6881" spans="1:11" x14ac:dyDescent="0.25">
      <c r="A6881">
        <v>574</v>
      </c>
      <c r="B6881" t="s">
        <v>580</v>
      </c>
      <c r="C6881" t="s">
        <v>11</v>
      </c>
      <c r="D6881" s="1">
        <v>312.93</v>
      </c>
      <c r="E6881">
        <v>4.5</v>
      </c>
      <c r="F6881">
        <v>190</v>
      </c>
      <c r="G6881" s="1">
        <v>2066276.79</v>
      </c>
      <c r="H6881" s="1">
        <v>172189.73250000001</v>
      </c>
      <c r="I6881" s="54">
        <v>0.13879700302905915</v>
      </c>
      <c r="J6881" t="s">
        <v>1029</v>
      </c>
      <c r="K6881" s="1">
        <v>233758.71</v>
      </c>
    </row>
    <row r="6882" spans="1:11" x14ac:dyDescent="0.25">
      <c r="A6882">
        <v>574</v>
      </c>
      <c r="B6882" t="s">
        <v>580</v>
      </c>
      <c r="C6882" t="s">
        <v>11</v>
      </c>
      <c r="D6882" s="1">
        <v>312.93</v>
      </c>
      <c r="E6882">
        <v>4.5</v>
      </c>
      <c r="F6882">
        <v>190</v>
      </c>
      <c r="G6882" s="1">
        <v>2066276.79</v>
      </c>
      <c r="H6882" s="1">
        <v>172189.73250000001</v>
      </c>
      <c r="I6882" s="54">
        <v>0.13879700302905915</v>
      </c>
      <c r="J6882" t="s">
        <v>1030</v>
      </c>
      <c r="K6882" s="1">
        <v>259106.04</v>
      </c>
    </row>
    <row r="6883" spans="1:11" x14ac:dyDescent="0.25">
      <c r="A6883">
        <v>574</v>
      </c>
      <c r="B6883" t="s">
        <v>580</v>
      </c>
      <c r="C6883" t="s">
        <v>11</v>
      </c>
      <c r="D6883" s="1">
        <v>312.93</v>
      </c>
      <c r="E6883">
        <v>4.5</v>
      </c>
      <c r="F6883">
        <v>190</v>
      </c>
      <c r="G6883" s="1">
        <v>2066276.79</v>
      </c>
      <c r="H6883" s="1">
        <v>172189.73250000001</v>
      </c>
      <c r="I6883" s="54">
        <v>0.13879700302905915</v>
      </c>
      <c r="J6883" t="s">
        <v>1031</v>
      </c>
      <c r="K6883" s="1">
        <v>171172.71</v>
      </c>
    </row>
    <row r="6884" spans="1:11" x14ac:dyDescent="0.25">
      <c r="A6884">
        <v>574</v>
      </c>
      <c r="B6884" t="s">
        <v>580</v>
      </c>
      <c r="C6884" t="s">
        <v>11</v>
      </c>
      <c r="D6884" s="1">
        <v>312.93</v>
      </c>
      <c r="E6884">
        <v>4.5</v>
      </c>
      <c r="F6884">
        <v>190</v>
      </c>
      <c r="G6884" s="1">
        <v>2066276.79</v>
      </c>
      <c r="H6884" s="1">
        <v>172189.73250000001</v>
      </c>
      <c r="I6884" s="54">
        <v>0.13879700302905915</v>
      </c>
      <c r="J6884" t="s">
        <v>1032</v>
      </c>
      <c r="K6884" s="1">
        <v>190261.44</v>
      </c>
    </row>
    <row r="6885" spans="1:11" x14ac:dyDescent="0.25">
      <c r="A6885">
        <v>574</v>
      </c>
      <c r="B6885" t="s">
        <v>580</v>
      </c>
      <c r="C6885" t="s">
        <v>11</v>
      </c>
      <c r="D6885" s="1">
        <v>312.93</v>
      </c>
      <c r="E6885">
        <v>4.5</v>
      </c>
      <c r="F6885">
        <v>190</v>
      </c>
      <c r="G6885" s="1">
        <v>2066276.79</v>
      </c>
      <c r="H6885" s="1">
        <v>172189.73250000001</v>
      </c>
      <c r="I6885" s="54">
        <v>0.13879700302905915</v>
      </c>
      <c r="J6885" t="s">
        <v>1033</v>
      </c>
      <c r="K6885" s="1">
        <v>204030.36</v>
      </c>
    </row>
    <row r="6886" spans="1:11" x14ac:dyDescent="0.25">
      <c r="A6886">
        <v>574</v>
      </c>
      <c r="B6886" t="s">
        <v>580</v>
      </c>
      <c r="C6886" t="s">
        <v>11</v>
      </c>
      <c r="D6886" s="1">
        <v>312.93</v>
      </c>
      <c r="E6886">
        <v>4.5</v>
      </c>
      <c r="F6886">
        <v>190</v>
      </c>
      <c r="G6886" s="1">
        <v>2066276.79</v>
      </c>
      <c r="H6886" s="1">
        <v>172189.73250000001</v>
      </c>
      <c r="I6886" s="54">
        <v>0.13879700302905915</v>
      </c>
      <c r="J6886" t="s">
        <v>1034</v>
      </c>
      <c r="K6886" s="1">
        <v>212792.4</v>
      </c>
    </row>
    <row r="6887" spans="1:11" x14ac:dyDescent="0.25">
      <c r="A6887">
        <v>574</v>
      </c>
      <c r="B6887" t="s">
        <v>580</v>
      </c>
      <c r="C6887" t="s">
        <v>11</v>
      </c>
      <c r="D6887" s="1">
        <v>312.93</v>
      </c>
      <c r="E6887">
        <v>4.5</v>
      </c>
      <c r="F6887">
        <v>190</v>
      </c>
      <c r="G6887" s="1">
        <v>2066276.79</v>
      </c>
      <c r="H6887" s="1">
        <v>172189.73250000001</v>
      </c>
      <c r="I6887" s="54">
        <v>0.13879700302905915</v>
      </c>
      <c r="J6887" t="s">
        <v>1035</v>
      </c>
      <c r="K6887" s="1">
        <v>176805.45</v>
      </c>
    </row>
    <row r="6888" spans="1:11" x14ac:dyDescent="0.25">
      <c r="A6888">
        <v>574</v>
      </c>
      <c r="B6888" t="s">
        <v>580</v>
      </c>
      <c r="C6888" t="s">
        <v>11</v>
      </c>
      <c r="D6888" s="1">
        <v>312.93</v>
      </c>
      <c r="E6888">
        <v>4.5</v>
      </c>
      <c r="F6888">
        <v>190</v>
      </c>
      <c r="G6888" s="1">
        <v>2066276.79</v>
      </c>
      <c r="H6888" s="1">
        <v>172189.73250000001</v>
      </c>
      <c r="I6888" s="54">
        <v>0.13879700302905915</v>
      </c>
      <c r="J6888" t="s">
        <v>1036</v>
      </c>
      <c r="K6888" s="1">
        <v>11578.41</v>
      </c>
    </row>
    <row r="6889" spans="1:11" x14ac:dyDescent="0.25">
      <c r="A6889">
        <v>574</v>
      </c>
      <c r="B6889" t="s">
        <v>580</v>
      </c>
      <c r="C6889" t="s">
        <v>11</v>
      </c>
      <c r="D6889" s="1">
        <v>312.93</v>
      </c>
      <c r="E6889">
        <v>4.5</v>
      </c>
      <c r="F6889">
        <v>190</v>
      </c>
      <c r="G6889" s="1">
        <v>2066276.79</v>
      </c>
      <c r="H6889" s="1">
        <v>172189.73250000001</v>
      </c>
      <c r="I6889" s="54">
        <v>0.13879700302905915</v>
      </c>
      <c r="J6889" t="s">
        <v>1037</v>
      </c>
      <c r="K6889" s="1">
        <v>221554.44</v>
      </c>
    </row>
    <row r="6890" spans="1:11" x14ac:dyDescent="0.25">
      <c r="A6890">
        <v>575</v>
      </c>
      <c r="B6890" t="s">
        <v>581</v>
      </c>
      <c r="C6890" t="s">
        <v>30</v>
      </c>
      <c r="D6890" s="1">
        <v>431.87</v>
      </c>
      <c r="E6890">
        <v>1.9</v>
      </c>
      <c r="F6890">
        <v>136</v>
      </c>
      <c r="G6890" s="1">
        <v>2599425.5299999998</v>
      </c>
      <c r="H6890" s="1">
        <v>216618.7942</v>
      </c>
      <c r="I6890" s="54">
        <v>0.17460994330833277</v>
      </c>
      <c r="J6890" t="s">
        <v>1026</v>
      </c>
      <c r="K6890" s="1">
        <v>60461.8</v>
      </c>
    </row>
    <row r="6891" spans="1:11" x14ac:dyDescent="0.25">
      <c r="A6891">
        <v>575</v>
      </c>
      <c r="B6891" t="s">
        <v>581</v>
      </c>
      <c r="C6891" t="s">
        <v>30</v>
      </c>
      <c r="D6891" s="1">
        <v>431.87</v>
      </c>
      <c r="E6891">
        <v>1.9</v>
      </c>
      <c r="F6891">
        <v>136</v>
      </c>
      <c r="G6891" s="1">
        <v>2599425.5299999998</v>
      </c>
      <c r="H6891" s="1">
        <v>216618.7942</v>
      </c>
      <c r="I6891" s="54">
        <v>0.17460994330833277</v>
      </c>
      <c r="J6891" t="s">
        <v>1027</v>
      </c>
      <c r="K6891" s="1">
        <v>207729.47</v>
      </c>
    </row>
    <row r="6892" spans="1:11" x14ac:dyDescent="0.25">
      <c r="A6892">
        <v>575</v>
      </c>
      <c r="B6892" t="s">
        <v>581</v>
      </c>
      <c r="C6892" t="s">
        <v>30</v>
      </c>
      <c r="D6892" s="1">
        <v>431.87</v>
      </c>
      <c r="E6892">
        <v>1.9</v>
      </c>
      <c r="F6892">
        <v>136</v>
      </c>
      <c r="G6892" s="1">
        <v>2599425.5299999998</v>
      </c>
      <c r="H6892" s="1">
        <v>216618.7942</v>
      </c>
      <c r="I6892" s="54">
        <v>0.17460994330833277</v>
      </c>
      <c r="J6892" t="s">
        <v>1028</v>
      </c>
      <c r="K6892" s="1">
        <v>184840.36</v>
      </c>
    </row>
    <row r="6893" spans="1:11" x14ac:dyDescent="0.25">
      <c r="A6893">
        <v>575</v>
      </c>
      <c r="B6893" t="s">
        <v>581</v>
      </c>
      <c r="C6893" t="s">
        <v>30</v>
      </c>
      <c r="D6893" s="1">
        <v>431.87</v>
      </c>
      <c r="E6893">
        <v>1.9</v>
      </c>
      <c r="F6893">
        <v>136</v>
      </c>
      <c r="G6893" s="1">
        <v>2599425.5299999998</v>
      </c>
      <c r="H6893" s="1">
        <v>216618.7942</v>
      </c>
      <c r="I6893" s="54">
        <v>0.17460994330833277</v>
      </c>
      <c r="J6893" t="s">
        <v>1029</v>
      </c>
      <c r="K6893" s="1">
        <v>181817.27</v>
      </c>
    </row>
    <row r="6894" spans="1:11" x14ac:dyDescent="0.25">
      <c r="A6894">
        <v>575</v>
      </c>
      <c r="B6894" t="s">
        <v>581</v>
      </c>
      <c r="C6894" t="s">
        <v>30</v>
      </c>
      <c r="D6894" s="1">
        <v>431.87</v>
      </c>
      <c r="E6894">
        <v>1.9</v>
      </c>
      <c r="F6894">
        <v>136</v>
      </c>
      <c r="G6894" s="1">
        <v>2599425.5299999998</v>
      </c>
      <c r="H6894" s="1">
        <v>216618.7942</v>
      </c>
      <c r="I6894" s="54">
        <v>0.17460994330833277</v>
      </c>
      <c r="J6894" t="s">
        <v>1030</v>
      </c>
      <c r="K6894" s="1">
        <v>55711.23</v>
      </c>
    </row>
    <row r="6895" spans="1:11" x14ac:dyDescent="0.25">
      <c r="A6895">
        <v>575</v>
      </c>
      <c r="B6895" t="s">
        <v>581</v>
      </c>
      <c r="C6895" t="s">
        <v>30</v>
      </c>
      <c r="D6895" s="1">
        <v>431.87</v>
      </c>
      <c r="E6895">
        <v>1.9</v>
      </c>
      <c r="F6895">
        <v>136</v>
      </c>
      <c r="G6895" s="1">
        <v>2599425.5299999998</v>
      </c>
      <c r="H6895" s="1">
        <v>216618.7942</v>
      </c>
      <c r="I6895" s="54">
        <v>0.17460994330833277</v>
      </c>
      <c r="J6895" t="s">
        <v>1031</v>
      </c>
      <c r="K6895" s="1">
        <v>182681.01</v>
      </c>
    </row>
    <row r="6896" spans="1:11" x14ac:dyDescent="0.25">
      <c r="A6896">
        <v>575</v>
      </c>
      <c r="B6896" t="s">
        <v>581</v>
      </c>
      <c r="C6896" t="s">
        <v>30</v>
      </c>
      <c r="D6896" s="1">
        <v>431.87</v>
      </c>
      <c r="E6896">
        <v>1.9</v>
      </c>
      <c r="F6896">
        <v>136</v>
      </c>
      <c r="G6896" s="1">
        <v>2599425.5299999998</v>
      </c>
      <c r="H6896" s="1">
        <v>216618.7942</v>
      </c>
      <c r="I6896" s="54">
        <v>0.17460994330833277</v>
      </c>
      <c r="J6896" t="s">
        <v>1032</v>
      </c>
      <c r="K6896" s="1">
        <v>158064.42000000001</v>
      </c>
    </row>
    <row r="6897" spans="1:11" x14ac:dyDescent="0.25">
      <c r="A6897">
        <v>575</v>
      </c>
      <c r="B6897" t="s">
        <v>581</v>
      </c>
      <c r="C6897" t="s">
        <v>30</v>
      </c>
      <c r="D6897" s="1">
        <v>431.87</v>
      </c>
      <c r="E6897">
        <v>1.9</v>
      </c>
      <c r="F6897">
        <v>136</v>
      </c>
      <c r="G6897" s="1">
        <v>2599425.5299999998</v>
      </c>
      <c r="H6897" s="1">
        <v>216618.7942</v>
      </c>
      <c r="I6897" s="54">
        <v>0.17460994330833277</v>
      </c>
      <c r="J6897" t="s">
        <v>1033</v>
      </c>
      <c r="K6897" s="1">
        <v>288057.28999999998</v>
      </c>
    </row>
    <row r="6898" spans="1:11" x14ac:dyDescent="0.25">
      <c r="A6898">
        <v>575</v>
      </c>
      <c r="B6898" t="s">
        <v>581</v>
      </c>
      <c r="C6898" t="s">
        <v>30</v>
      </c>
      <c r="D6898" s="1">
        <v>431.87</v>
      </c>
      <c r="E6898">
        <v>1.9</v>
      </c>
      <c r="F6898">
        <v>136</v>
      </c>
      <c r="G6898" s="1">
        <v>2599425.5299999998</v>
      </c>
      <c r="H6898" s="1">
        <v>216618.7942</v>
      </c>
      <c r="I6898" s="54">
        <v>0.17460994330833277</v>
      </c>
      <c r="J6898" t="s">
        <v>1034</v>
      </c>
      <c r="K6898" s="1">
        <v>415458.94</v>
      </c>
    </row>
    <row r="6899" spans="1:11" x14ac:dyDescent="0.25">
      <c r="A6899">
        <v>575</v>
      </c>
      <c r="B6899" t="s">
        <v>581</v>
      </c>
      <c r="C6899" t="s">
        <v>30</v>
      </c>
      <c r="D6899" s="1">
        <v>431.87</v>
      </c>
      <c r="E6899">
        <v>1.9</v>
      </c>
      <c r="F6899">
        <v>136</v>
      </c>
      <c r="G6899" s="1">
        <v>2599425.5299999998</v>
      </c>
      <c r="H6899" s="1">
        <v>216618.7942</v>
      </c>
      <c r="I6899" s="54">
        <v>0.17460994330833277</v>
      </c>
      <c r="J6899" t="s">
        <v>1035</v>
      </c>
      <c r="K6899" s="1">
        <v>382204.95</v>
      </c>
    </row>
    <row r="6900" spans="1:11" x14ac:dyDescent="0.25">
      <c r="A6900">
        <v>575</v>
      </c>
      <c r="B6900" t="s">
        <v>581</v>
      </c>
      <c r="C6900" t="s">
        <v>30</v>
      </c>
      <c r="D6900" s="1">
        <v>431.87</v>
      </c>
      <c r="E6900">
        <v>1.9</v>
      </c>
      <c r="F6900">
        <v>136</v>
      </c>
      <c r="G6900" s="1">
        <v>2599425.5299999998</v>
      </c>
      <c r="H6900" s="1">
        <v>216618.7942</v>
      </c>
      <c r="I6900" s="54">
        <v>0.17460994330833277</v>
      </c>
      <c r="J6900" t="s">
        <v>1036</v>
      </c>
      <c r="K6900" s="1">
        <v>59598.06</v>
      </c>
    </row>
    <row r="6901" spans="1:11" x14ac:dyDescent="0.25">
      <c r="A6901">
        <v>575</v>
      </c>
      <c r="B6901" t="s">
        <v>581</v>
      </c>
      <c r="C6901" t="s">
        <v>30</v>
      </c>
      <c r="D6901" s="1">
        <v>431.87</v>
      </c>
      <c r="E6901">
        <v>1.9</v>
      </c>
      <c r="F6901">
        <v>136</v>
      </c>
      <c r="G6901" s="1">
        <v>2599425.5299999998</v>
      </c>
      <c r="H6901" s="1">
        <v>216618.7942</v>
      </c>
      <c r="I6901" s="54">
        <v>0.17460994330833277</v>
      </c>
      <c r="J6901" t="s">
        <v>1037</v>
      </c>
      <c r="K6901" s="1">
        <v>422800.73</v>
      </c>
    </row>
    <row r="6902" spans="1:11" x14ac:dyDescent="0.25">
      <c r="A6902">
        <v>576</v>
      </c>
      <c r="B6902" t="s">
        <v>582</v>
      </c>
      <c r="C6902" t="s">
        <v>30</v>
      </c>
      <c r="D6902" s="1">
        <v>475.01</v>
      </c>
      <c r="E6902">
        <v>1.4</v>
      </c>
      <c r="F6902">
        <v>555</v>
      </c>
      <c r="G6902" s="1">
        <v>2652930.85</v>
      </c>
      <c r="H6902" s="1">
        <v>221077.57079999999</v>
      </c>
      <c r="I6902" s="54">
        <v>0.1782040300725318</v>
      </c>
      <c r="J6902" t="s">
        <v>1026</v>
      </c>
      <c r="K6902" s="1">
        <v>171478.61</v>
      </c>
    </row>
    <row r="6903" spans="1:11" x14ac:dyDescent="0.25">
      <c r="A6903">
        <v>576</v>
      </c>
      <c r="B6903" t="s">
        <v>582</v>
      </c>
      <c r="C6903" t="s">
        <v>30</v>
      </c>
      <c r="D6903" s="1">
        <v>475.01</v>
      </c>
      <c r="E6903">
        <v>1.4</v>
      </c>
      <c r="F6903">
        <v>555</v>
      </c>
      <c r="G6903" s="1">
        <v>2652930.85</v>
      </c>
      <c r="H6903" s="1">
        <v>221077.57079999999</v>
      </c>
      <c r="I6903" s="54">
        <v>0.1782040300725318</v>
      </c>
      <c r="J6903" t="s">
        <v>1027</v>
      </c>
      <c r="K6903" s="1">
        <v>150103.16</v>
      </c>
    </row>
    <row r="6904" spans="1:11" x14ac:dyDescent="0.25">
      <c r="A6904">
        <v>576</v>
      </c>
      <c r="B6904" t="s">
        <v>582</v>
      </c>
      <c r="C6904" t="s">
        <v>30</v>
      </c>
      <c r="D6904" s="1">
        <v>475.01</v>
      </c>
      <c r="E6904">
        <v>1.4</v>
      </c>
      <c r="F6904">
        <v>555</v>
      </c>
      <c r="G6904" s="1">
        <v>2652930.85</v>
      </c>
      <c r="H6904" s="1">
        <v>221077.57079999999</v>
      </c>
      <c r="I6904" s="54">
        <v>0.1782040300725318</v>
      </c>
      <c r="J6904" t="s">
        <v>1028</v>
      </c>
      <c r="K6904" s="1">
        <v>367182.73</v>
      </c>
    </row>
    <row r="6905" spans="1:11" x14ac:dyDescent="0.25">
      <c r="A6905">
        <v>576</v>
      </c>
      <c r="B6905" t="s">
        <v>582</v>
      </c>
      <c r="C6905" t="s">
        <v>30</v>
      </c>
      <c r="D6905" s="1">
        <v>475.01</v>
      </c>
      <c r="E6905">
        <v>1.4</v>
      </c>
      <c r="F6905">
        <v>555</v>
      </c>
      <c r="G6905" s="1">
        <v>2652930.85</v>
      </c>
      <c r="H6905" s="1">
        <v>221077.57079999999</v>
      </c>
      <c r="I6905" s="54">
        <v>0.1782040300725318</v>
      </c>
      <c r="J6905" t="s">
        <v>1029</v>
      </c>
      <c r="K6905" s="1">
        <v>199504.2</v>
      </c>
    </row>
    <row r="6906" spans="1:11" x14ac:dyDescent="0.25">
      <c r="A6906">
        <v>576</v>
      </c>
      <c r="B6906" t="s">
        <v>582</v>
      </c>
      <c r="C6906" t="s">
        <v>30</v>
      </c>
      <c r="D6906" s="1">
        <v>475.01</v>
      </c>
      <c r="E6906">
        <v>1.4</v>
      </c>
      <c r="F6906">
        <v>555</v>
      </c>
      <c r="G6906" s="1">
        <v>2652930.85</v>
      </c>
      <c r="H6906" s="1">
        <v>221077.57079999999</v>
      </c>
      <c r="I6906" s="54">
        <v>0.1782040300725318</v>
      </c>
      <c r="J6906" t="s">
        <v>1030</v>
      </c>
      <c r="K6906" s="1">
        <v>268855.65999999997</v>
      </c>
    </row>
    <row r="6907" spans="1:11" x14ac:dyDescent="0.25">
      <c r="A6907">
        <v>576</v>
      </c>
      <c r="B6907" t="s">
        <v>582</v>
      </c>
      <c r="C6907" t="s">
        <v>30</v>
      </c>
      <c r="D6907" s="1">
        <v>475.01</v>
      </c>
      <c r="E6907">
        <v>1.4</v>
      </c>
      <c r="F6907">
        <v>555</v>
      </c>
      <c r="G6907" s="1">
        <v>2652930.85</v>
      </c>
      <c r="H6907" s="1">
        <v>221077.57079999999</v>
      </c>
      <c r="I6907" s="54">
        <v>0.1782040300725318</v>
      </c>
      <c r="J6907" t="s">
        <v>1031</v>
      </c>
      <c r="K6907" s="1">
        <v>203304.28</v>
      </c>
    </row>
    <row r="6908" spans="1:11" x14ac:dyDescent="0.25">
      <c r="A6908">
        <v>576</v>
      </c>
      <c r="B6908" t="s">
        <v>582</v>
      </c>
      <c r="C6908" t="s">
        <v>30</v>
      </c>
      <c r="D6908" s="1">
        <v>475.01</v>
      </c>
      <c r="E6908">
        <v>1.4</v>
      </c>
      <c r="F6908">
        <v>555</v>
      </c>
      <c r="G6908" s="1">
        <v>2652930.85</v>
      </c>
      <c r="H6908" s="1">
        <v>221077.57079999999</v>
      </c>
      <c r="I6908" s="54">
        <v>0.1782040300725318</v>
      </c>
      <c r="J6908" t="s">
        <v>1032</v>
      </c>
      <c r="K6908" s="1">
        <v>250330.27</v>
      </c>
    </row>
    <row r="6909" spans="1:11" x14ac:dyDescent="0.25">
      <c r="A6909">
        <v>576</v>
      </c>
      <c r="B6909" t="s">
        <v>582</v>
      </c>
      <c r="C6909" t="s">
        <v>30</v>
      </c>
      <c r="D6909" s="1">
        <v>475.01</v>
      </c>
      <c r="E6909">
        <v>1.4</v>
      </c>
      <c r="F6909">
        <v>555</v>
      </c>
      <c r="G6909" s="1">
        <v>2652930.85</v>
      </c>
      <c r="H6909" s="1">
        <v>221077.57079999999</v>
      </c>
      <c r="I6909" s="54">
        <v>0.1782040300725318</v>
      </c>
      <c r="J6909" t="s">
        <v>1033</v>
      </c>
      <c r="K6909" s="1">
        <v>141552.98000000001</v>
      </c>
    </row>
    <row r="6910" spans="1:11" x14ac:dyDescent="0.25">
      <c r="A6910">
        <v>576</v>
      </c>
      <c r="B6910" t="s">
        <v>582</v>
      </c>
      <c r="C6910" t="s">
        <v>30</v>
      </c>
      <c r="D6910" s="1">
        <v>475.01</v>
      </c>
      <c r="E6910">
        <v>1.4</v>
      </c>
      <c r="F6910">
        <v>555</v>
      </c>
      <c r="G6910" s="1">
        <v>2652930.85</v>
      </c>
      <c r="H6910" s="1">
        <v>221077.57079999999</v>
      </c>
      <c r="I6910" s="54">
        <v>0.1782040300725318</v>
      </c>
      <c r="J6910" t="s">
        <v>1034</v>
      </c>
      <c r="K6910" s="1">
        <v>134902.84</v>
      </c>
    </row>
    <row r="6911" spans="1:11" x14ac:dyDescent="0.25">
      <c r="A6911">
        <v>576</v>
      </c>
      <c r="B6911" t="s">
        <v>582</v>
      </c>
      <c r="C6911" t="s">
        <v>30</v>
      </c>
      <c r="D6911" s="1">
        <v>475.01</v>
      </c>
      <c r="E6911">
        <v>1.4</v>
      </c>
      <c r="F6911">
        <v>555</v>
      </c>
      <c r="G6911" s="1">
        <v>2652930.85</v>
      </c>
      <c r="H6911" s="1">
        <v>221077.57079999999</v>
      </c>
      <c r="I6911" s="54">
        <v>0.1782040300725318</v>
      </c>
      <c r="J6911" t="s">
        <v>1035</v>
      </c>
      <c r="K6911" s="1">
        <v>363382.65</v>
      </c>
    </row>
    <row r="6912" spans="1:11" x14ac:dyDescent="0.25">
      <c r="A6912">
        <v>576</v>
      </c>
      <c r="B6912" t="s">
        <v>582</v>
      </c>
      <c r="C6912" t="s">
        <v>30</v>
      </c>
      <c r="D6912" s="1">
        <v>475.01</v>
      </c>
      <c r="E6912">
        <v>1.4</v>
      </c>
      <c r="F6912">
        <v>555</v>
      </c>
      <c r="G6912" s="1">
        <v>2652930.85</v>
      </c>
      <c r="H6912" s="1">
        <v>221077.57079999999</v>
      </c>
      <c r="I6912" s="54">
        <v>0.1782040300725318</v>
      </c>
      <c r="J6912" t="s">
        <v>1036</v>
      </c>
      <c r="K6912" s="1">
        <v>92151.94</v>
      </c>
    </row>
    <row r="6913" spans="1:11" x14ac:dyDescent="0.25">
      <c r="A6913">
        <v>576</v>
      </c>
      <c r="B6913" t="s">
        <v>582</v>
      </c>
      <c r="C6913" t="s">
        <v>30</v>
      </c>
      <c r="D6913" s="1">
        <v>475.01</v>
      </c>
      <c r="E6913">
        <v>1.4</v>
      </c>
      <c r="F6913">
        <v>555</v>
      </c>
      <c r="G6913" s="1">
        <v>2652930.85</v>
      </c>
      <c r="H6913" s="1">
        <v>221077.57079999999</v>
      </c>
      <c r="I6913" s="54">
        <v>0.1782040300725318</v>
      </c>
      <c r="J6913" t="s">
        <v>1037</v>
      </c>
      <c r="K6913" s="1">
        <v>310181.53000000003</v>
      </c>
    </row>
    <row r="6914" spans="1:11" x14ac:dyDescent="0.25">
      <c r="A6914">
        <v>577</v>
      </c>
      <c r="B6914" t="s">
        <v>583</v>
      </c>
      <c r="C6914" t="s">
        <v>5</v>
      </c>
      <c r="D6914" s="1">
        <v>77.8</v>
      </c>
      <c r="E6914">
        <v>1.1000000000000001</v>
      </c>
      <c r="F6914">
        <v>404</v>
      </c>
      <c r="G6914" s="1">
        <v>490529</v>
      </c>
      <c r="H6914" s="1">
        <v>40877.416700000002</v>
      </c>
      <c r="I6914" s="54">
        <v>3.2950065271188267E-2</v>
      </c>
      <c r="J6914" t="s">
        <v>1026</v>
      </c>
      <c r="K6914" s="1">
        <v>544.6</v>
      </c>
    </row>
    <row r="6915" spans="1:11" x14ac:dyDescent="0.25">
      <c r="A6915">
        <v>577</v>
      </c>
      <c r="B6915" t="s">
        <v>583</v>
      </c>
      <c r="C6915" t="s">
        <v>5</v>
      </c>
      <c r="D6915" s="1">
        <v>77.8</v>
      </c>
      <c r="E6915">
        <v>1.1000000000000001</v>
      </c>
      <c r="F6915">
        <v>404</v>
      </c>
      <c r="G6915" s="1">
        <v>490529</v>
      </c>
      <c r="H6915" s="1">
        <v>40877.416700000002</v>
      </c>
      <c r="I6915" s="54">
        <v>3.2950065271188267E-2</v>
      </c>
      <c r="J6915" t="s">
        <v>1027</v>
      </c>
      <c r="K6915" s="1">
        <v>39133.4</v>
      </c>
    </row>
    <row r="6916" spans="1:11" x14ac:dyDescent="0.25">
      <c r="A6916">
        <v>577</v>
      </c>
      <c r="B6916" t="s">
        <v>583</v>
      </c>
      <c r="C6916" t="s">
        <v>5</v>
      </c>
      <c r="D6916" s="1">
        <v>77.8</v>
      </c>
      <c r="E6916">
        <v>1.1000000000000001</v>
      </c>
      <c r="F6916">
        <v>404</v>
      </c>
      <c r="G6916" s="1">
        <v>490529</v>
      </c>
      <c r="H6916" s="1">
        <v>40877.416700000002</v>
      </c>
      <c r="I6916" s="54">
        <v>3.2950065271188267E-2</v>
      </c>
      <c r="J6916" t="s">
        <v>1028</v>
      </c>
      <c r="K6916" s="1">
        <v>12603.6</v>
      </c>
    </row>
    <row r="6917" spans="1:11" x14ac:dyDescent="0.25">
      <c r="A6917">
        <v>577</v>
      </c>
      <c r="B6917" t="s">
        <v>583</v>
      </c>
      <c r="C6917" t="s">
        <v>5</v>
      </c>
      <c r="D6917" s="1">
        <v>77.8</v>
      </c>
      <c r="E6917">
        <v>1.1000000000000001</v>
      </c>
      <c r="F6917">
        <v>404</v>
      </c>
      <c r="G6917" s="1">
        <v>490529</v>
      </c>
      <c r="H6917" s="1">
        <v>40877.416700000002</v>
      </c>
      <c r="I6917" s="54">
        <v>3.2950065271188267E-2</v>
      </c>
      <c r="J6917" t="s">
        <v>1029</v>
      </c>
      <c r="K6917" s="1">
        <v>14393</v>
      </c>
    </row>
    <row r="6918" spans="1:11" x14ac:dyDescent="0.25">
      <c r="A6918">
        <v>577</v>
      </c>
      <c r="B6918" t="s">
        <v>583</v>
      </c>
      <c r="C6918" t="s">
        <v>5</v>
      </c>
      <c r="D6918" s="1">
        <v>77.8</v>
      </c>
      <c r="E6918">
        <v>1.1000000000000001</v>
      </c>
      <c r="F6918">
        <v>404</v>
      </c>
      <c r="G6918" s="1">
        <v>490529</v>
      </c>
      <c r="H6918" s="1">
        <v>40877.416700000002</v>
      </c>
      <c r="I6918" s="54">
        <v>3.2950065271188267E-2</v>
      </c>
      <c r="J6918" t="s">
        <v>1030</v>
      </c>
      <c r="K6918" s="1">
        <v>69164.2</v>
      </c>
    </row>
    <row r="6919" spans="1:11" x14ac:dyDescent="0.25">
      <c r="A6919">
        <v>577</v>
      </c>
      <c r="B6919" t="s">
        <v>583</v>
      </c>
      <c r="C6919" t="s">
        <v>5</v>
      </c>
      <c r="D6919" s="1">
        <v>77.8</v>
      </c>
      <c r="E6919">
        <v>1.1000000000000001</v>
      </c>
      <c r="F6919">
        <v>404</v>
      </c>
      <c r="G6919" s="1">
        <v>490529</v>
      </c>
      <c r="H6919" s="1">
        <v>40877.416700000002</v>
      </c>
      <c r="I6919" s="54">
        <v>3.2950065271188267E-2</v>
      </c>
      <c r="J6919" t="s">
        <v>1031</v>
      </c>
      <c r="K6919" s="1">
        <v>30108.6</v>
      </c>
    </row>
    <row r="6920" spans="1:11" x14ac:dyDescent="0.25">
      <c r="A6920">
        <v>577</v>
      </c>
      <c r="B6920" t="s">
        <v>583</v>
      </c>
      <c r="C6920" t="s">
        <v>5</v>
      </c>
      <c r="D6920" s="1">
        <v>77.8</v>
      </c>
      <c r="E6920">
        <v>1.1000000000000001</v>
      </c>
      <c r="F6920">
        <v>404</v>
      </c>
      <c r="G6920" s="1">
        <v>490529</v>
      </c>
      <c r="H6920" s="1">
        <v>40877.416700000002</v>
      </c>
      <c r="I6920" s="54">
        <v>3.2950065271188267E-2</v>
      </c>
      <c r="J6920" t="s">
        <v>1032</v>
      </c>
      <c r="K6920" s="1">
        <v>61462</v>
      </c>
    </row>
    <row r="6921" spans="1:11" x14ac:dyDescent="0.25">
      <c r="A6921">
        <v>577</v>
      </c>
      <c r="B6921" t="s">
        <v>583</v>
      </c>
      <c r="C6921" t="s">
        <v>5</v>
      </c>
      <c r="D6921" s="1">
        <v>77.8</v>
      </c>
      <c r="E6921">
        <v>1.1000000000000001</v>
      </c>
      <c r="F6921">
        <v>404</v>
      </c>
      <c r="G6921" s="1">
        <v>490529</v>
      </c>
      <c r="H6921" s="1">
        <v>40877.416700000002</v>
      </c>
      <c r="I6921" s="54">
        <v>3.2950065271188267E-2</v>
      </c>
      <c r="J6921" t="s">
        <v>1033</v>
      </c>
      <c r="K6921" s="1">
        <v>66596.800000000003</v>
      </c>
    </row>
    <row r="6922" spans="1:11" x14ac:dyDescent="0.25">
      <c r="A6922">
        <v>577</v>
      </c>
      <c r="B6922" t="s">
        <v>583</v>
      </c>
      <c r="C6922" t="s">
        <v>5</v>
      </c>
      <c r="D6922" s="1">
        <v>77.8</v>
      </c>
      <c r="E6922">
        <v>1.1000000000000001</v>
      </c>
      <c r="F6922">
        <v>404</v>
      </c>
      <c r="G6922" s="1">
        <v>490529</v>
      </c>
      <c r="H6922" s="1">
        <v>40877.416700000002</v>
      </c>
      <c r="I6922" s="54">
        <v>3.2950065271188267E-2</v>
      </c>
      <c r="J6922" t="s">
        <v>1034</v>
      </c>
      <c r="K6922" s="1">
        <v>21239.4</v>
      </c>
    </row>
    <row r="6923" spans="1:11" x14ac:dyDescent="0.25">
      <c r="A6923">
        <v>577</v>
      </c>
      <c r="B6923" t="s">
        <v>583</v>
      </c>
      <c r="C6923" t="s">
        <v>5</v>
      </c>
      <c r="D6923" s="1">
        <v>77.8</v>
      </c>
      <c r="E6923">
        <v>1.1000000000000001</v>
      </c>
      <c r="F6923">
        <v>404</v>
      </c>
      <c r="G6923" s="1">
        <v>490529</v>
      </c>
      <c r="H6923" s="1">
        <v>40877.416700000002</v>
      </c>
      <c r="I6923" s="54">
        <v>3.2950065271188267E-2</v>
      </c>
      <c r="J6923" t="s">
        <v>1035</v>
      </c>
      <c r="K6923" s="1">
        <v>74999.199999999997</v>
      </c>
    </row>
    <row r="6924" spans="1:11" x14ac:dyDescent="0.25">
      <c r="A6924">
        <v>577</v>
      </c>
      <c r="B6924" t="s">
        <v>583</v>
      </c>
      <c r="C6924" t="s">
        <v>5</v>
      </c>
      <c r="D6924" s="1">
        <v>77.8</v>
      </c>
      <c r="E6924">
        <v>1.1000000000000001</v>
      </c>
      <c r="F6924">
        <v>404</v>
      </c>
      <c r="G6924" s="1">
        <v>490529</v>
      </c>
      <c r="H6924" s="1">
        <v>40877.416700000002</v>
      </c>
      <c r="I6924" s="54">
        <v>3.2950065271188267E-2</v>
      </c>
      <c r="J6924" t="s">
        <v>1036</v>
      </c>
      <c r="K6924" s="1">
        <v>40922.800000000003</v>
      </c>
    </row>
    <row r="6925" spans="1:11" x14ac:dyDescent="0.25">
      <c r="A6925">
        <v>577</v>
      </c>
      <c r="B6925" t="s">
        <v>583</v>
      </c>
      <c r="C6925" t="s">
        <v>5</v>
      </c>
      <c r="D6925" s="1">
        <v>77.8</v>
      </c>
      <c r="E6925">
        <v>1.1000000000000001</v>
      </c>
      <c r="F6925">
        <v>404</v>
      </c>
      <c r="G6925" s="1">
        <v>490529</v>
      </c>
      <c r="H6925" s="1">
        <v>40877.416700000002</v>
      </c>
      <c r="I6925" s="54">
        <v>3.2950065271188267E-2</v>
      </c>
      <c r="J6925" t="s">
        <v>1037</v>
      </c>
      <c r="K6925" s="1">
        <v>59361.4</v>
      </c>
    </row>
    <row r="6926" spans="1:11" x14ac:dyDescent="0.25">
      <c r="A6926">
        <v>578</v>
      </c>
      <c r="B6926" t="s">
        <v>584</v>
      </c>
      <c r="C6926" t="s">
        <v>8</v>
      </c>
      <c r="D6926" s="1">
        <v>463.66</v>
      </c>
      <c r="E6926">
        <v>3.6</v>
      </c>
      <c r="F6926">
        <v>892</v>
      </c>
      <c r="G6926" s="1">
        <v>3123677.42</v>
      </c>
      <c r="H6926" s="1">
        <v>260306.45170000001</v>
      </c>
      <c r="I6926" s="54">
        <v>0.20982525982181882</v>
      </c>
      <c r="J6926" t="s">
        <v>1026</v>
      </c>
      <c r="K6926" s="1">
        <v>221165.82</v>
      </c>
    </row>
    <row r="6927" spans="1:11" x14ac:dyDescent="0.25">
      <c r="A6927">
        <v>578</v>
      </c>
      <c r="B6927" t="s">
        <v>584</v>
      </c>
      <c r="C6927" t="s">
        <v>8</v>
      </c>
      <c r="D6927" s="1">
        <v>463.66</v>
      </c>
      <c r="E6927">
        <v>3.6</v>
      </c>
      <c r="F6927">
        <v>892</v>
      </c>
      <c r="G6927" s="1">
        <v>3123677.42</v>
      </c>
      <c r="H6927" s="1">
        <v>260306.45170000001</v>
      </c>
      <c r="I6927" s="54">
        <v>0.20982525982181882</v>
      </c>
      <c r="J6927" t="s">
        <v>1027</v>
      </c>
      <c r="K6927" s="1">
        <v>332907.88</v>
      </c>
    </row>
    <row r="6928" spans="1:11" x14ac:dyDescent="0.25">
      <c r="A6928">
        <v>578</v>
      </c>
      <c r="B6928" t="s">
        <v>584</v>
      </c>
      <c r="C6928" t="s">
        <v>8</v>
      </c>
      <c r="D6928" s="1">
        <v>463.66</v>
      </c>
      <c r="E6928">
        <v>3.6</v>
      </c>
      <c r="F6928">
        <v>892</v>
      </c>
      <c r="G6928" s="1">
        <v>3123677.42</v>
      </c>
      <c r="H6928" s="1">
        <v>260306.45170000001</v>
      </c>
      <c r="I6928" s="54">
        <v>0.20982525982181882</v>
      </c>
      <c r="J6928" t="s">
        <v>1028</v>
      </c>
      <c r="K6928" s="1">
        <v>169235.9</v>
      </c>
    </row>
    <row r="6929" spans="1:11" x14ac:dyDescent="0.25">
      <c r="A6929">
        <v>578</v>
      </c>
      <c r="B6929" t="s">
        <v>584</v>
      </c>
      <c r="C6929" t="s">
        <v>8</v>
      </c>
      <c r="D6929" s="1">
        <v>463.66</v>
      </c>
      <c r="E6929">
        <v>3.6</v>
      </c>
      <c r="F6929">
        <v>892</v>
      </c>
      <c r="G6929" s="1">
        <v>3123677.42</v>
      </c>
      <c r="H6929" s="1">
        <v>260306.45170000001</v>
      </c>
      <c r="I6929" s="54">
        <v>0.20982525982181882</v>
      </c>
      <c r="J6929" t="s">
        <v>1029</v>
      </c>
      <c r="K6929" s="1">
        <v>430276.48</v>
      </c>
    </row>
    <row r="6930" spans="1:11" x14ac:dyDescent="0.25">
      <c r="A6930">
        <v>578</v>
      </c>
      <c r="B6930" t="s">
        <v>584</v>
      </c>
      <c r="C6930" t="s">
        <v>8</v>
      </c>
      <c r="D6930" s="1">
        <v>463.66</v>
      </c>
      <c r="E6930">
        <v>3.6</v>
      </c>
      <c r="F6930">
        <v>892</v>
      </c>
      <c r="G6930" s="1">
        <v>3123677.42</v>
      </c>
      <c r="H6930" s="1">
        <v>260306.45170000001</v>
      </c>
      <c r="I6930" s="54">
        <v>0.20982525982181882</v>
      </c>
      <c r="J6930" t="s">
        <v>1030</v>
      </c>
      <c r="K6930" s="1">
        <v>281905.28000000003</v>
      </c>
    </row>
    <row r="6931" spans="1:11" x14ac:dyDescent="0.25">
      <c r="A6931">
        <v>578</v>
      </c>
      <c r="B6931" t="s">
        <v>584</v>
      </c>
      <c r="C6931" t="s">
        <v>8</v>
      </c>
      <c r="D6931" s="1">
        <v>463.66</v>
      </c>
      <c r="E6931">
        <v>3.6</v>
      </c>
      <c r="F6931">
        <v>892</v>
      </c>
      <c r="G6931" s="1">
        <v>3123677.42</v>
      </c>
      <c r="H6931" s="1">
        <v>260306.45170000001</v>
      </c>
      <c r="I6931" s="54">
        <v>0.20982525982181882</v>
      </c>
      <c r="J6931" t="s">
        <v>1031</v>
      </c>
      <c r="K6931" s="1">
        <v>462269.02</v>
      </c>
    </row>
    <row r="6932" spans="1:11" x14ac:dyDescent="0.25">
      <c r="A6932">
        <v>578</v>
      </c>
      <c r="B6932" t="s">
        <v>584</v>
      </c>
      <c r="C6932" t="s">
        <v>8</v>
      </c>
      <c r="D6932" s="1">
        <v>463.66</v>
      </c>
      <c r="E6932">
        <v>3.6</v>
      </c>
      <c r="F6932">
        <v>892</v>
      </c>
      <c r="G6932" s="1">
        <v>3123677.42</v>
      </c>
      <c r="H6932" s="1">
        <v>260306.45170000001</v>
      </c>
      <c r="I6932" s="54">
        <v>0.20982525982181882</v>
      </c>
      <c r="J6932" t="s">
        <v>1032</v>
      </c>
      <c r="K6932" s="1">
        <v>299524.36</v>
      </c>
    </row>
    <row r="6933" spans="1:11" x14ac:dyDescent="0.25">
      <c r="A6933">
        <v>578</v>
      </c>
      <c r="B6933" t="s">
        <v>584</v>
      </c>
      <c r="C6933" t="s">
        <v>8</v>
      </c>
      <c r="D6933" s="1">
        <v>463.66</v>
      </c>
      <c r="E6933">
        <v>3.6</v>
      </c>
      <c r="F6933">
        <v>892</v>
      </c>
      <c r="G6933" s="1">
        <v>3123677.42</v>
      </c>
      <c r="H6933" s="1">
        <v>260306.45170000001</v>
      </c>
      <c r="I6933" s="54">
        <v>0.20982525982181882</v>
      </c>
      <c r="J6933" t="s">
        <v>1033</v>
      </c>
      <c r="K6933" s="1">
        <v>171554.2</v>
      </c>
    </row>
    <row r="6934" spans="1:11" x14ac:dyDescent="0.25">
      <c r="A6934">
        <v>578</v>
      </c>
      <c r="B6934" t="s">
        <v>584</v>
      </c>
      <c r="C6934" t="s">
        <v>8</v>
      </c>
      <c r="D6934" s="1">
        <v>463.66</v>
      </c>
      <c r="E6934">
        <v>3.6</v>
      </c>
      <c r="F6934">
        <v>892</v>
      </c>
      <c r="G6934" s="1">
        <v>3123677.42</v>
      </c>
      <c r="H6934" s="1">
        <v>260306.45170000001</v>
      </c>
      <c r="I6934" s="54">
        <v>0.20982525982181882</v>
      </c>
      <c r="J6934" t="s">
        <v>1034</v>
      </c>
      <c r="K6934" s="1">
        <v>8809.5400000000009</v>
      </c>
    </row>
    <row r="6935" spans="1:11" x14ac:dyDescent="0.25">
      <c r="A6935">
        <v>578</v>
      </c>
      <c r="B6935" t="s">
        <v>584</v>
      </c>
      <c r="C6935" t="s">
        <v>8</v>
      </c>
      <c r="D6935" s="1">
        <v>463.66</v>
      </c>
      <c r="E6935">
        <v>3.6</v>
      </c>
      <c r="F6935">
        <v>892</v>
      </c>
      <c r="G6935" s="1">
        <v>3123677.42</v>
      </c>
      <c r="H6935" s="1">
        <v>260306.45170000001</v>
      </c>
      <c r="I6935" s="54">
        <v>0.20982525982181882</v>
      </c>
      <c r="J6935" t="s">
        <v>1035</v>
      </c>
      <c r="K6935" s="1">
        <v>108496.44</v>
      </c>
    </row>
    <row r="6936" spans="1:11" x14ac:dyDescent="0.25">
      <c r="A6936">
        <v>578</v>
      </c>
      <c r="B6936" t="s">
        <v>584</v>
      </c>
      <c r="C6936" t="s">
        <v>8</v>
      </c>
      <c r="D6936" s="1">
        <v>463.66</v>
      </c>
      <c r="E6936">
        <v>3.6</v>
      </c>
      <c r="F6936">
        <v>892</v>
      </c>
      <c r="G6936" s="1">
        <v>3123677.42</v>
      </c>
      <c r="H6936" s="1">
        <v>260306.45170000001</v>
      </c>
      <c r="I6936" s="54">
        <v>0.20982525982181882</v>
      </c>
      <c r="J6936" t="s">
        <v>1036</v>
      </c>
      <c r="K6936" s="1">
        <v>356090.88</v>
      </c>
    </row>
    <row r="6937" spans="1:11" x14ac:dyDescent="0.25">
      <c r="A6937">
        <v>578</v>
      </c>
      <c r="B6937" t="s">
        <v>584</v>
      </c>
      <c r="C6937" t="s">
        <v>8</v>
      </c>
      <c r="D6937" s="1">
        <v>463.66</v>
      </c>
      <c r="E6937">
        <v>3.6</v>
      </c>
      <c r="F6937">
        <v>892</v>
      </c>
      <c r="G6937" s="1">
        <v>3123677.42</v>
      </c>
      <c r="H6937" s="1">
        <v>260306.45170000001</v>
      </c>
      <c r="I6937" s="54">
        <v>0.20982525982181882</v>
      </c>
      <c r="J6937" t="s">
        <v>1037</v>
      </c>
      <c r="K6937" s="1">
        <v>281441.62</v>
      </c>
    </row>
    <row r="6938" spans="1:11" x14ac:dyDescent="0.25">
      <c r="A6938">
        <v>579</v>
      </c>
      <c r="B6938" t="s">
        <v>585</v>
      </c>
      <c r="C6938" t="s">
        <v>11</v>
      </c>
      <c r="D6938" s="1">
        <v>248.6</v>
      </c>
      <c r="E6938">
        <v>3.4</v>
      </c>
      <c r="F6938">
        <v>865</v>
      </c>
      <c r="G6938" s="1">
        <v>1390171.2</v>
      </c>
      <c r="H6938" s="1">
        <v>115847.6</v>
      </c>
      <c r="I6938" s="54">
        <v>9.3381291989109966E-2</v>
      </c>
      <c r="J6938" t="s">
        <v>1026</v>
      </c>
      <c r="K6938" s="1">
        <v>87258.6</v>
      </c>
    </row>
    <row r="6939" spans="1:11" x14ac:dyDescent="0.25">
      <c r="A6939">
        <v>579</v>
      </c>
      <c r="B6939" t="s">
        <v>585</v>
      </c>
      <c r="C6939" t="s">
        <v>11</v>
      </c>
      <c r="D6939" s="1">
        <v>248.6</v>
      </c>
      <c r="E6939">
        <v>3.4</v>
      </c>
      <c r="F6939">
        <v>865</v>
      </c>
      <c r="G6939" s="1">
        <v>1390171.2</v>
      </c>
      <c r="H6939" s="1">
        <v>115847.6</v>
      </c>
      <c r="I6939" s="54">
        <v>9.3381291989109966E-2</v>
      </c>
      <c r="J6939" t="s">
        <v>1027</v>
      </c>
      <c r="K6939" s="1">
        <v>11684.2</v>
      </c>
    </row>
    <row r="6940" spans="1:11" x14ac:dyDescent="0.25">
      <c r="A6940">
        <v>579</v>
      </c>
      <c r="B6940" t="s">
        <v>585</v>
      </c>
      <c r="C6940" t="s">
        <v>11</v>
      </c>
      <c r="D6940" s="1">
        <v>248.6</v>
      </c>
      <c r="E6940">
        <v>3.4</v>
      </c>
      <c r="F6940">
        <v>865</v>
      </c>
      <c r="G6940" s="1">
        <v>1390171.2</v>
      </c>
      <c r="H6940" s="1">
        <v>115847.6</v>
      </c>
      <c r="I6940" s="54">
        <v>9.3381291989109966E-2</v>
      </c>
      <c r="J6940" t="s">
        <v>1028</v>
      </c>
      <c r="K6940" s="1">
        <v>130515</v>
      </c>
    </row>
    <row r="6941" spans="1:11" x14ac:dyDescent="0.25">
      <c r="A6941">
        <v>579</v>
      </c>
      <c r="B6941" t="s">
        <v>585</v>
      </c>
      <c r="C6941" t="s">
        <v>11</v>
      </c>
      <c r="D6941" s="1">
        <v>248.6</v>
      </c>
      <c r="E6941">
        <v>3.4</v>
      </c>
      <c r="F6941">
        <v>865</v>
      </c>
      <c r="G6941" s="1">
        <v>1390171.2</v>
      </c>
      <c r="H6941" s="1">
        <v>115847.6</v>
      </c>
      <c r="I6941" s="54">
        <v>9.3381291989109966E-2</v>
      </c>
      <c r="J6941" t="s">
        <v>1029</v>
      </c>
      <c r="K6941" s="1">
        <v>90241.8</v>
      </c>
    </row>
    <row r="6942" spans="1:11" x14ac:dyDescent="0.25">
      <c r="A6942">
        <v>579</v>
      </c>
      <c r="B6942" t="s">
        <v>585</v>
      </c>
      <c r="C6942" t="s">
        <v>11</v>
      </c>
      <c r="D6942" s="1">
        <v>248.6</v>
      </c>
      <c r="E6942">
        <v>3.4</v>
      </c>
      <c r="F6942">
        <v>865</v>
      </c>
      <c r="G6942" s="1">
        <v>1390171.2</v>
      </c>
      <c r="H6942" s="1">
        <v>115847.6</v>
      </c>
      <c r="I6942" s="54">
        <v>9.3381291989109966E-2</v>
      </c>
      <c r="J6942" t="s">
        <v>1030</v>
      </c>
      <c r="K6942" s="1">
        <v>210564.2</v>
      </c>
    </row>
    <row r="6943" spans="1:11" x14ac:dyDescent="0.25">
      <c r="A6943">
        <v>579</v>
      </c>
      <c r="B6943" t="s">
        <v>585</v>
      </c>
      <c r="C6943" t="s">
        <v>11</v>
      </c>
      <c r="D6943" s="1">
        <v>248.6</v>
      </c>
      <c r="E6943">
        <v>3.4</v>
      </c>
      <c r="F6943">
        <v>865</v>
      </c>
      <c r="G6943" s="1">
        <v>1390171.2</v>
      </c>
      <c r="H6943" s="1">
        <v>115847.6</v>
      </c>
      <c r="I6943" s="54">
        <v>9.3381291989109966E-2</v>
      </c>
      <c r="J6943" t="s">
        <v>1031</v>
      </c>
      <c r="K6943" s="1">
        <v>228712</v>
      </c>
    </row>
    <row r="6944" spans="1:11" x14ac:dyDescent="0.25">
      <c r="A6944">
        <v>579</v>
      </c>
      <c r="B6944" t="s">
        <v>585</v>
      </c>
      <c r="C6944" t="s">
        <v>11</v>
      </c>
      <c r="D6944" s="1">
        <v>248.6</v>
      </c>
      <c r="E6944">
        <v>3.4</v>
      </c>
      <c r="F6944">
        <v>865</v>
      </c>
      <c r="G6944" s="1">
        <v>1390171.2</v>
      </c>
      <c r="H6944" s="1">
        <v>115847.6</v>
      </c>
      <c r="I6944" s="54">
        <v>9.3381291989109966E-2</v>
      </c>
      <c r="J6944" t="s">
        <v>1032</v>
      </c>
      <c r="K6944" s="1">
        <v>133498.20000000001</v>
      </c>
    </row>
    <row r="6945" spans="1:11" x14ac:dyDescent="0.25">
      <c r="A6945">
        <v>579</v>
      </c>
      <c r="B6945" t="s">
        <v>585</v>
      </c>
      <c r="C6945" t="s">
        <v>11</v>
      </c>
      <c r="D6945" s="1">
        <v>248.6</v>
      </c>
      <c r="E6945">
        <v>3.4</v>
      </c>
      <c r="F6945">
        <v>865</v>
      </c>
      <c r="G6945" s="1">
        <v>1390171.2</v>
      </c>
      <c r="H6945" s="1">
        <v>115847.6</v>
      </c>
      <c r="I6945" s="54">
        <v>9.3381291989109966E-2</v>
      </c>
      <c r="J6945" t="s">
        <v>1033</v>
      </c>
      <c r="K6945" s="1">
        <v>24362.799999999999</v>
      </c>
    </row>
    <row r="6946" spans="1:11" x14ac:dyDescent="0.25">
      <c r="A6946">
        <v>579</v>
      </c>
      <c r="B6946" t="s">
        <v>585</v>
      </c>
      <c r="C6946" t="s">
        <v>11</v>
      </c>
      <c r="D6946" s="1">
        <v>248.6</v>
      </c>
      <c r="E6946">
        <v>3.4</v>
      </c>
      <c r="F6946">
        <v>865</v>
      </c>
      <c r="G6946" s="1">
        <v>1390171.2</v>
      </c>
      <c r="H6946" s="1">
        <v>115847.6</v>
      </c>
      <c r="I6946" s="54">
        <v>9.3381291989109966E-2</v>
      </c>
      <c r="J6946" t="s">
        <v>1034</v>
      </c>
      <c r="K6946" s="1">
        <v>59166.8</v>
      </c>
    </row>
    <row r="6947" spans="1:11" x14ac:dyDescent="0.25">
      <c r="A6947">
        <v>579</v>
      </c>
      <c r="B6947" t="s">
        <v>585</v>
      </c>
      <c r="C6947" t="s">
        <v>11</v>
      </c>
      <c r="D6947" s="1">
        <v>248.6</v>
      </c>
      <c r="E6947">
        <v>3.4</v>
      </c>
      <c r="F6947">
        <v>865</v>
      </c>
      <c r="G6947" s="1">
        <v>1390171.2</v>
      </c>
      <c r="H6947" s="1">
        <v>115847.6</v>
      </c>
      <c r="I6947" s="54">
        <v>9.3381291989109966E-2</v>
      </c>
      <c r="J6947" t="s">
        <v>1035</v>
      </c>
      <c r="K6947" s="1">
        <v>247357</v>
      </c>
    </row>
    <row r="6948" spans="1:11" x14ac:dyDescent="0.25">
      <c r="A6948">
        <v>579</v>
      </c>
      <c r="B6948" t="s">
        <v>585</v>
      </c>
      <c r="C6948" t="s">
        <v>11</v>
      </c>
      <c r="D6948" s="1">
        <v>248.6</v>
      </c>
      <c r="E6948">
        <v>3.4</v>
      </c>
      <c r="F6948">
        <v>865</v>
      </c>
      <c r="G6948" s="1">
        <v>1390171.2</v>
      </c>
      <c r="H6948" s="1">
        <v>115847.6</v>
      </c>
      <c r="I6948" s="54">
        <v>9.3381291989109966E-2</v>
      </c>
      <c r="J6948" t="s">
        <v>1036</v>
      </c>
      <c r="K6948" s="1">
        <v>160595.6</v>
      </c>
    </row>
    <row r="6949" spans="1:11" x14ac:dyDescent="0.25">
      <c r="A6949">
        <v>579</v>
      </c>
      <c r="B6949" t="s">
        <v>585</v>
      </c>
      <c r="C6949" t="s">
        <v>11</v>
      </c>
      <c r="D6949" s="1">
        <v>248.6</v>
      </c>
      <c r="E6949">
        <v>3.4</v>
      </c>
      <c r="F6949">
        <v>865</v>
      </c>
      <c r="G6949" s="1">
        <v>1390171.2</v>
      </c>
      <c r="H6949" s="1">
        <v>115847.6</v>
      </c>
      <c r="I6949" s="54">
        <v>9.3381291989109966E-2</v>
      </c>
      <c r="J6949" t="s">
        <v>1037</v>
      </c>
      <c r="K6949" s="1">
        <v>6215</v>
      </c>
    </row>
    <row r="6950" spans="1:11" x14ac:dyDescent="0.25">
      <c r="A6950">
        <v>580</v>
      </c>
      <c r="B6950" t="s">
        <v>586</v>
      </c>
      <c r="C6950" t="s">
        <v>11</v>
      </c>
      <c r="D6950" s="1">
        <v>132.83000000000001</v>
      </c>
      <c r="E6950">
        <v>3.2</v>
      </c>
      <c r="F6950">
        <v>602</v>
      </c>
      <c r="G6950" s="1">
        <v>764967.97</v>
      </c>
      <c r="H6950" s="1">
        <v>63747.330800000003</v>
      </c>
      <c r="I6950" s="54">
        <v>5.1384820350822064E-2</v>
      </c>
      <c r="J6950" t="s">
        <v>1026</v>
      </c>
      <c r="K6950" s="1">
        <v>132165.85</v>
      </c>
    </row>
    <row r="6951" spans="1:11" x14ac:dyDescent="0.25">
      <c r="A6951">
        <v>580</v>
      </c>
      <c r="B6951" t="s">
        <v>586</v>
      </c>
      <c r="C6951" t="s">
        <v>11</v>
      </c>
      <c r="D6951" s="1">
        <v>132.83000000000001</v>
      </c>
      <c r="E6951">
        <v>3.2</v>
      </c>
      <c r="F6951">
        <v>602</v>
      </c>
      <c r="G6951" s="1">
        <v>764967.97</v>
      </c>
      <c r="H6951" s="1">
        <v>63747.330800000003</v>
      </c>
      <c r="I6951" s="54">
        <v>5.1384820350822064E-2</v>
      </c>
      <c r="J6951" t="s">
        <v>1027</v>
      </c>
      <c r="K6951" s="1">
        <v>54194.64</v>
      </c>
    </row>
    <row r="6952" spans="1:11" x14ac:dyDescent="0.25">
      <c r="A6952">
        <v>580</v>
      </c>
      <c r="B6952" t="s">
        <v>586</v>
      </c>
      <c r="C6952" t="s">
        <v>11</v>
      </c>
      <c r="D6952" s="1">
        <v>132.83000000000001</v>
      </c>
      <c r="E6952">
        <v>3.2</v>
      </c>
      <c r="F6952">
        <v>602</v>
      </c>
      <c r="G6952" s="1">
        <v>764967.97</v>
      </c>
      <c r="H6952" s="1">
        <v>63747.330800000003</v>
      </c>
      <c r="I6952" s="54">
        <v>5.1384820350822064E-2</v>
      </c>
      <c r="J6952" t="s">
        <v>1028</v>
      </c>
      <c r="K6952" s="1">
        <v>31613.54</v>
      </c>
    </row>
    <row r="6953" spans="1:11" x14ac:dyDescent="0.25">
      <c r="A6953">
        <v>580</v>
      </c>
      <c r="B6953" t="s">
        <v>586</v>
      </c>
      <c r="C6953" t="s">
        <v>11</v>
      </c>
      <c r="D6953" s="1">
        <v>132.83000000000001</v>
      </c>
      <c r="E6953">
        <v>3.2</v>
      </c>
      <c r="F6953">
        <v>602</v>
      </c>
      <c r="G6953" s="1">
        <v>764967.97</v>
      </c>
      <c r="H6953" s="1">
        <v>63747.330800000003</v>
      </c>
      <c r="I6953" s="54">
        <v>5.1384820350822064E-2</v>
      </c>
      <c r="J6953" t="s">
        <v>1029</v>
      </c>
      <c r="K6953" s="1">
        <v>126719.82</v>
      </c>
    </row>
    <row r="6954" spans="1:11" x14ac:dyDescent="0.25">
      <c r="A6954">
        <v>580</v>
      </c>
      <c r="B6954" t="s">
        <v>586</v>
      </c>
      <c r="C6954" t="s">
        <v>11</v>
      </c>
      <c r="D6954" s="1">
        <v>132.83000000000001</v>
      </c>
      <c r="E6954">
        <v>3.2</v>
      </c>
      <c r="F6954">
        <v>602</v>
      </c>
      <c r="G6954" s="1">
        <v>764967.97</v>
      </c>
      <c r="H6954" s="1">
        <v>63747.330800000003</v>
      </c>
      <c r="I6954" s="54">
        <v>5.1384820350822064E-2</v>
      </c>
      <c r="J6954" t="s">
        <v>1030</v>
      </c>
      <c r="K6954" s="1">
        <v>79432.34</v>
      </c>
    </row>
    <row r="6955" spans="1:11" x14ac:dyDescent="0.25">
      <c r="A6955">
        <v>580</v>
      </c>
      <c r="B6955" t="s">
        <v>586</v>
      </c>
      <c r="C6955" t="s">
        <v>11</v>
      </c>
      <c r="D6955" s="1">
        <v>132.83000000000001</v>
      </c>
      <c r="E6955">
        <v>3.2</v>
      </c>
      <c r="F6955">
        <v>602</v>
      </c>
      <c r="G6955" s="1">
        <v>764967.97</v>
      </c>
      <c r="H6955" s="1">
        <v>63747.330800000003</v>
      </c>
      <c r="I6955" s="54">
        <v>5.1384820350822064E-2</v>
      </c>
      <c r="J6955" t="s">
        <v>1031</v>
      </c>
      <c r="K6955" s="1">
        <v>94043.64</v>
      </c>
    </row>
    <row r="6956" spans="1:11" x14ac:dyDescent="0.25">
      <c r="A6956">
        <v>580</v>
      </c>
      <c r="B6956" t="s">
        <v>586</v>
      </c>
      <c r="C6956" t="s">
        <v>11</v>
      </c>
      <c r="D6956" s="1">
        <v>132.83000000000001</v>
      </c>
      <c r="E6956">
        <v>3.2</v>
      </c>
      <c r="F6956">
        <v>602</v>
      </c>
      <c r="G6956" s="1">
        <v>764967.97</v>
      </c>
      <c r="H6956" s="1">
        <v>63747.330800000003</v>
      </c>
      <c r="I6956" s="54">
        <v>5.1384820350822064E-2</v>
      </c>
      <c r="J6956" t="s">
        <v>1032</v>
      </c>
      <c r="K6956" s="1">
        <v>114632.29</v>
      </c>
    </row>
    <row r="6957" spans="1:11" x14ac:dyDescent="0.25">
      <c r="A6957">
        <v>580</v>
      </c>
      <c r="B6957" t="s">
        <v>586</v>
      </c>
      <c r="C6957" t="s">
        <v>11</v>
      </c>
      <c r="D6957" s="1">
        <v>132.83000000000001</v>
      </c>
      <c r="E6957">
        <v>3.2</v>
      </c>
      <c r="F6957">
        <v>602</v>
      </c>
      <c r="G6957" s="1">
        <v>764967.97</v>
      </c>
      <c r="H6957" s="1">
        <v>63747.330800000003</v>
      </c>
      <c r="I6957" s="54">
        <v>5.1384820350822064E-2</v>
      </c>
      <c r="J6957" t="s">
        <v>1033</v>
      </c>
      <c r="K6957" s="1">
        <v>6110.18</v>
      </c>
    </row>
    <row r="6958" spans="1:11" x14ac:dyDescent="0.25">
      <c r="A6958">
        <v>580</v>
      </c>
      <c r="B6958" t="s">
        <v>586</v>
      </c>
      <c r="C6958" t="s">
        <v>11</v>
      </c>
      <c r="D6958" s="1">
        <v>132.83000000000001</v>
      </c>
      <c r="E6958">
        <v>3.2</v>
      </c>
      <c r="F6958">
        <v>602</v>
      </c>
      <c r="G6958" s="1">
        <v>764967.97</v>
      </c>
      <c r="H6958" s="1">
        <v>63747.330800000003</v>
      </c>
      <c r="I6958" s="54">
        <v>5.1384820350822064E-2</v>
      </c>
      <c r="J6958" t="s">
        <v>1034</v>
      </c>
      <c r="K6958" s="1">
        <v>35731.269999999997</v>
      </c>
    </row>
    <row r="6959" spans="1:11" x14ac:dyDescent="0.25">
      <c r="A6959">
        <v>580</v>
      </c>
      <c r="B6959" t="s">
        <v>586</v>
      </c>
      <c r="C6959" t="s">
        <v>11</v>
      </c>
      <c r="D6959" s="1">
        <v>132.83000000000001</v>
      </c>
      <c r="E6959">
        <v>3.2</v>
      </c>
      <c r="F6959">
        <v>602</v>
      </c>
      <c r="G6959" s="1">
        <v>764967.97</v>
      </c>
      <c r="H6959" s="1">
        <v>63747.330800000003</v>
      </c>
      <c r="I6959" s="54">
        <v>5.1384820350822064E-2</v>
      </c>
      <c r="J6959" t="s">
        <v>1035</v>
      </c>
      <c r="K6959" s="1">
        <v>7704.14</v>
      </c>
    </row>
    <row r="6960" spans="1:11" x14ac:dyDescent="0.25">
      <c r="A6960">
        <v>580</v>
      </c>
      <c r="B6960" t="s">
        <v>586</v>
      </c>
      <c r="C6960" t="s">
        <v>11</v>
      </c>
      <c r="D6960" s="1">
        <v>132.83000000000001</v>
      </c>
      <c r="E6960">
        <v>3.2</v>
      </c>
      <c r="F6960">
        <v>602</v>
      </c>
      <c r="G6960" s="1">
        <v>764967.97</v>
      </c>
      <c r="H6960" s="1">
        <v>63747.330800000003</v>
      </c>
      <c r="I6960" s="54">
        <v>5.1384820350822064E-2</v>
      </c>
      <c r="J6960" t="s">
        <v>1036</v>
      </c>
      <c r="K6960" s="1">
        <v>0</v>
      </c>
    </row>
    <row r="6961" spans="1:11" x14ac:dyDescent="0.25">
      <c r="A6961">
        <v>580</v>
      </c>
      <c r="B6961" t="s">
        <v>586</v>
      </c>
      <c r="C6961" t="s">
        <v>11</v>
      </c>
      <c r="D6961" s="1">
        <v>132.83000000000001</v>
      </c>
      <c r="E6961">
        <v>3.2</v>
      </c>
      <c r="F6961">
        <v>602</v>
      </c>
      <c r="G6961" s="1">
        <v>764967.97</v>
      </c>
      <c r="H6961" s="1">
        <v>63747.330800000003</v>
      </c>
      <c r="I6961" s="54">
        <v>5.1384820350822064E-2</v>
      </c>
      <c r="J6961" t="s">
        <v>1037</v>
      </c>
      <c r="K6961" s="1">
        <v>82620.259999999995</v>
      </c>
    </row>
    <row r="6962" spans="1:11" x14ac:dyDescent="0.25">
      <c r="A6962">
        <v>581</v>
      </c>
      <c r="B6962" t="s">
        <v>587</v>
      </c>
      <c r="C6962" t="s">
        <v>8</v>
      </c>
      <c r="D6962" s="1">
        <v>232.27</v>
      </c>
      <c r="E6962">
        <v>1.9</v>
      </c>
      <c r="F6962">
        <v>807</v>
      </c>
      <c r="G6962" s="1">
        <v>1553886.3</v>
      </c>
      <c r="H6962" s="1">
        <v>129490.52499999999</v>
      </c>
      <c r="I6962" s="54">
        <v>0.10437844655261</v>
      </c>
      <c r="J6962" t="s">
        <v>1026</v>
      </c>
      <c r="K6962" s="1">
        <v>114741.38</v>
      </c>
    </row>
    <row r="6963" spans="1:11" x14ac:dyDescent="0.25">
      <c r="A6963">
        <v>581</v>
      </c>
      <c r="B6963" t="s">
        <v>587</v>
      </c>
      <c r="C6963" t="s">
        <v>8</v>
      </c>
      <c r="D6963" s="1">
        <v>232.27</v>
      </c>
      <c r="E6963">
        <v>1.9</v>
      </c>
      <c r="F6963">
        <v>807</v>
      </c>
      <c r="G6963" s="1">
        <v>1553886.3</v>
      </c>
      <c r="H6963" s="1">
        <v>129490.52499999999</v>
      </c>
      <c r="I6963" s="54">
        <v>0.10437844655261</v>
      </c>
      <c r="J6963" t="s">
        <v>1027</v>
      </c>
      <c r="K6963" s="1">
        <v>216243.37</v>
      </c>
    </row>
    <row r="6964" spans="1:11" x14ac:dyDescent="0.25">
      <c r="A6964">
        <v>581</v>
      </c>
      <c r="B6964" t="s">
        <v>587</v>
      </c>
      <c r="C6964" t="s">
        <v>8</v>
      </c>
      <c r="D6964" s="1">
        <v>232.27</v>
      </c>
      <c r="E6964">
        <v>1.9</v>
      </c>
      <c r="F6964">
        <v>807</v>
      </c>
      <c r="G6964" s="1">
        <v>1553886.3</v>
      </c>
      <c r="H6964" s="1">
        <v>129490.52499999999</v>
      </c>
      <c r="I6964" s="54">
        <v>0.10437844655261</v>
      </c>
      <c r="J6964" t="s">
        <v>1028</v>
      </c>
      <c r="K6964" s="1">
        <v>16491.169999999998</v>
      </c>
    </row>
    <row r="6965" spans="1:11" x14ac:dyDescent="0.25">
      <c r="A6965">
        <v>581</v>
      </c>
      <c r="B6965" t="s">
        <v>587</v>
      </c>
      <c r="C6965" t="s">
        <v>8</v>
      </c>
      <c r="D6965" s="1">
        <v>232.27</v>
      </c>
      <c r="E6965">
        <v>1.9</v>
      </c>
      <c r="F6965">
        <v>807</v>
      </c>
      <c r="G6965" s="1">
        <v>1553886.3</v>
      </c>
      <c r="H6965" s="1">
        <v>129490.52499999999</v>
      </c>
      <c r="I6965" s="54">
        <v>0.10437844655261</v>
      </c>
      <c r="J6965" t="s">
        <v>1029</v>
      </c>
      <c r="K6965" s="1">
        <v>140755.62</v>
      </c>
    </row>
    <row r="6966" spans="1:11" x14ac:dyDescent="0.25">
      <c r="A6966">
        <v>581</v>
      </c>
      <c r="B6966" t="s">
        <v>587</v>
      </c>
      <c r="C6966" t="s">
        <v>8</v>
      </c>
      <c r="D6966" s="1">
        <v>232.27</v>
      </c>
      <c r="E6966">
        <v>1.9</v>
      </c>
      <c r="F6966">
        <v>807</v>
      </c>
      <c r="G6966" s="1">
        <v>1553886.3</v>
      </c>
      <c r="H6966" s="1">
        <v>129490.52499999999</v>
      </c>
      <c r="I6966" s="54">
        <v>0.10437844655261</v>
      </c>
      <c r="J6966" t="s">
        <v>1030</v>
      </c>
      <c r="K6966" s="1">
        <v>186977.35</v>
      </c>
    </row>
    <row r="6967" spans="1:11" x14ac:dyDescent="0.25">
      <c r="A6967">
        <v>581</v>
      </c>
      <c r="B6967" t="s">
        <v>587</v>
      </c>
      <c r="C6967" t="s">
        <v>8</v>
      </c>
      <c r="D6967" s="1">
        <v>232.27</v>
      </c>
      <c r="E6967">
        <v>1.9</v>
      </c>
      <c r="F6967">
        <v>807</v>
      </c>
      <c r="G6967" s="1">
        <v>1553886.3</v>
      </c>
      <c r="H6967" s="1">
        <v>129490.52499999999</v>
      </c>
      <c r="I6967" s="54">
        <v>0.10437844655261</v>
      </c>
      <c r="J6967" t="s">
        <v>1031</v>
      </c>
      <c r="K6967" s="1">
        <v>155388.63</v>
      </c>
    </row>
    <row r="6968" spans="1:11" x14ac:dyDescent="0.25">
      <c r="A6968">
        <v>581</v>
      </c>
      <c r="B6968" t="s">
        <v>587</v>
      </c>
      <c r="C6968" t="s">
        <v>8</v>
      </c>
      <c r="D6968" s="1">
        <v>232.27</v>
      </c>
      <c r="E6968">
        <v>1.9</v>
      </c>
      <c r="F6968">
        <v>807</v>
      </c>
      <c r="G6968" s="1">
        <v>1553886.3</v>
      </c>
      <c r="H6968" s="1">
        <v>129490.52499999999</v>
      </c>
      <c r="I6968" s="54">
        <v>0.10437844655261</v>
      </c>
      <c r="J6968" t="s">
        <v>1032</v>
      </c>
      <c r="K6968" s="1">
        <v>121477.21</v>
      </c>
    </row>
    <row r="6969" spans="1:11" x14ac:dyDescent="0.25">
      <c r="A6969">
        <v>581</v>
      </c>
      <c r="B6969" t="s">
        <v>587</v>
      </c>
      <c r="C6969" t="s">
        <v>8</v>
      </c>
      <c r="D6969" s="1">
        <v>232.27</v>
      </c>
      <c r="E6969">
        <v>1.9</v>
      </c>
      <c r="F6969">
        <v>807</v>
      </c>
      <c r="G6969" s="1">
        <v>1553886.3</v>
      </c>
      <c r="H6969" s="1">
        <v>129490.52499999999</v>
      </c>
      <c r="I6969" s="54">
        <v>0.10437844655261</v>
      </c>
      <c r="J6969" t="s">
        <v>1033</v>
      </c>
      <c r="K6969" s="1">
        <v>231805.46</v>
      </c>
    </row>
    <row r="6970" spans="1:11" x14ac:dyDescent="0.25">
      <c r="A6970">
        <v>581</v>
      </c>
      <c r="B6970" t="s">
        <v>587</v>
      </c>
      <c r="C6970" t="s">
        <v>8</v>
      </c>
      <c r="D6970" s="1">
        <v>232.27</v>
      </c>
      <c r="E6970">
        <v>1.9</v>
      </c>
      <c r="F6970">
        <v>807</v>
      </c>
      <c r="G6970" s="1">
        <v>1553886.3</v>
      </c>
      <c r="H6970" s="1">
        <v>129490.52499999999</v>
      </c>
      <c r="I6970" s="54">
        <v>0.10437844655261</v>
      </c>
      <c r="J6970" t="s">
        <v>1034</v>
      </c>
      <c r="K6970" s="1">
        <v>96856.59</v>
      </c>
    </row>
    <row r="6971" spans="1:11" x14ac:dyDescent="0.25">
      <c r="A6971">
        <v>581</v>
      </c>
      <c r="B6971" t="s">
        <v>587</v>
      </c>
      <c r="C6971" t="s">
        <v>8</v>
      </c>
      <c r="D6971" s="1">
        <v>232.27</v>
      </c>
      <c r="E6971">
        <v>1.9</v>
      </c>
      <c r="F6971">
        <v>807</v>
      </c>
      <c r="G6971" s="1">
        <v>1553886.3</v>
      </c>
      <c r="H6971" s="1">
        <v>129490.52499999999</v>
      </c>
      <c r="I6971" s="54">
        <v>0.10437844655261</v>
      </c>
      <c r="J6971" t="s">
        <v>1035</v>
      </c>
      <c r="K6971" s="1">
        <v>37860.01</v>
      </c>
    </row>
    <row r="6972" spans="1:11" x14ac:dyDescent="0.25">
      <c r="A6972">
        <v>581</v>
      </c>
      <c r="B6972" t="s">
        <v>587</v>
      </c>
      <c r="C6972" t="s">
        <v>8</v>
      </c>
      <c r="D6972" s="1">
        <v>232.27</v>
      </c>
      <c r="E6972">
        <v>1.9</v>
      </c>
      <c r="F6972">
        <v>807</v>
      </c>
      <c r="G6972" s="1">
        <v>1553886.3</v>
      </c>
      <c r="H6972" s="1">
        <v>129490.52499999999</v>
      </c>
      <c r="I6972" s="54">
        <v>0.10437844655261</v>
      </c>
      <c r="J6972" t="s">
        <v>1036</v>
      </c>
      <c r="K6972" s="1">
        <v>130071.2</v>
      </c>
    </row>
    <row r="6973" spans="1:11" x14ac:dyDescent="0.25">
      <c r="A6973">
        <v>581</v>
      </c>
      <c r="B6973" t="s">
        <v>587</v>
      </c>
      <c r="C6973" t="s">
        <v>8</v>
      </c>
      <c r="D6973" s="1">
        <v>232.27</v>
      </c>
      <c r="E6973">
        <v>1.9</v>
      </c>
      <c r="F6973">
        <v>807</v>
      </c>
      <c r="G6973" s="1">
        <v>1553886.3</v>
      </c>
      <c r="H6973" s="1">
        <v>129490.52499999999</v>
      </c>
      <c r="I6973" s="54">
        <v>0.10437844655261</v>
      </c>
      <c r="J6973" t="s">
        <v>1037</v>
      </c>
      <c r="K6973" s="1">
        <v>105218.31</v>
      </c>
    </row>
    <row r="6974" spans="1:11" x14ac:dyDescent="0.25">
      <c r="A6974">
        <v>582</v>
      </c>
      <c r="B6974" t="s">
        <v>588</v>
      </c>
      <c r="C6974" t="s">
        <v>8</v>
      </c>
      <c r="D6974" s="1">
        <v>490.12</v>
      </c>
      <c r="E6974">
        <v>2.6</v>
      </c>
      <c r="F6974">
        <v>341</v>
      </c>
      <c r="G6974" s="1">
        <v>2816229.52</v>
      </c>
      <c r="H6974" s="1">
        <v>234685.79329999999</v>
      </c>
      <c r="I6974" s="54">
        <v>0.18917321198674736</v>
      </c>
      <c r="J6974" t="s">
        <v>1026</v>
      </c>
      <c r="K6974" s="1">
        <v>296522.59999999998</v>
      </c>
    </row>
    <row r="6975" spans="1:11" x14ac:dyDescent="0.25">
      <c r="A6975">
        <v>582</v>
      </c>
      <c r="B6975" t="s">
        <v>588</v>
      </c>
      <c r="C6975" t="s">
        <v>8</v>
      </c>
      <c r="D6975" s="1">
        <v>490.12</v>
      </c>
      <c r="E6975">
        <v>2.6</v>
      </c>
      <c r="F6975">
        <v>341</v>
      </c>
      <c r="G6975" s="1">
        <v>2816229.52</v>
      </c>
      <c r="H6975" s="1">
        <v>234685.79329999999</v>
      </c>
      <c r="I6975" s="54">
        <v>0.18917321198674736</v>
      </c>
      <c r="J6975" t="s">
        <v>1027</v>
      </c>
      <c r="K6975" s="1">
        <v>66166.2</v>
      </c>
    </row>
    <row r="6976" spans="1:11" x14ac:dyDescent="0.25">
      <c r="A6976">
        <v>582</v>
      </c>
      <c r="B6976" t="s">
        <v>588</v>
      </c>
      <c r="C6976" t="s">
        <v>8</v>
      </c>
      <c r="D6976" s="1">
        <v>490.12</v>
      </c>
      <c r="E6976">
        <v>2.6</v>
      </c>
      <c r="F6976">
        <v>341</v>
      </c>
      <c r="G6976" s="1">
        <v>2816229.52</v>
      </c>
      <c r="H6976" s="1">
        <v>234685.79329999999</v>
      </c>
      <c r="I6976" s="54">
        <v>0.18917321198674736</v>
      </c>
      <c r="J6976" t="s">
        <v>1028</v>
      </c>
      <c r="K6976" s="1">
        <v>217613.28</v>
      </c>
    </row>
    <row r="6977" spans="1:11" x14ac:dyDescent="0.25">
      <c r="A6977">
        <v>582</v>
      </c>
      <c r="B6977" t="s">
        <v>588</v>
      </c>
      <c r="C6977" t="s">
        <v>8</v>
      </c>
      <c r="D6977" s="1">
        <v>490.12</v>
      </c>
      <c r="E6977">
        <v>2.6</v>
      </c>
      <c r="F6977">
        <v>341</v>
      </c>
      <c r="G6977" s="1">
        <v>2816229.52</v>
      </c>
      <c r="H6977" s="1">
        <v>234685.79329999999</v>
      </c>
      <c r="I6977" s="54">
        <v>0.18917321198674736</v>
      </c>
      <c r="J6977" t="s">
        <v>1029</v>
      </c>
      <c r="K6977" s="1">
        <v>184775.24</v>
      </c>
    </row>
    <row r="6978" spans="1:11" x14ac:dyDescent="0.25">
      <c r="A6978">
        <v>582</v>
      </c>
      <c r="B6978" t="s">
        <v>588</v>
      </c>
      <c r="C6978" t="s">
        <v>8</v>
      </c>
      <c r="D6978" s="1">
        <v>490.12</v>
      </c>
      <c r="E6978">
        <v>2.6</v>
      </c>
      <c r="F6978">
        <v>341</v>
      </c>
      <c r="G6978" s="1">
        <v>2816229.52</v>
      </c>
      <c r="H6978" s="1">
        <v>234685.79329999999</v>
      </c>
      <c r="I6978" s="54">
        <v>0.18917321198674736</v>
      </c>
      <c r="J6978" t="s">
        <v>1030</v>
      </c>
      <c r="K6978" s="1">
        <v>308775.59999999998</v>
      </c>
    </row>
    <row r="6979" spans="1:11" x14ac:dyDescent="0.25">
      <c r="A6979">
        <v>582</v>
      </c>
      <c r="B6979" t="s">
        <v>588</v>
      </c>
      <c r="C6979" t="s">
        <v>8</v>
      </c>
      <c r="D6979" s="1">
        <v>490.12</v>
      </c>
      <c r="E6979">
        <v>2.6</v>
      </c>
      <c r="F6979">
        <v>341</v>
      </c>
      <c r="G6979" s="1">
        <v>2816229.52</v>
      </c>
      <c r="H6979" s="1">
        <v>234685.79329999999</v>
      </c>
      <c r="I6979" s="54">
        <v>0.18917321198674736</v>
      </c>
      <c r="J6979" t="s">
        <v>1031</v>
      </c>
      <c r="K6979" s="1">
        <v>99494.36</v>
      </c>
    </row>
    <row r="6980" spans="1:11" x14ac:dyDescent="0.25">
      <c r="A6980">
        <v>582</v>
      </c>
      <c r="B6980" t="s">
        <v>588</v>
      </c>
      <c r="C6980" t="s">
        <v>8</v>
      </c>
      <c r="D6980" s="1">
        <v>490.12</v>
      </c>
      <c r="E6980">
        <v>2.6</v>
      </c>
      <c r="F6980">
        <v>341</v>
      </c>
      <c r="G6980" s="1">
        <v>2816229.52</v>
      </c>
      <c r="H6980" s="1">
        <v>234685.79329999999</v>
      </c>
      <c r="I6980" s="54">
        <v>0.18917321198674736</v>
      </c>
      <c r="J6980" t="s">
        <v>1032</v>
      </c>
      <c r="K6980" s="1">
        <v>34798.519999999997</v>
      </c>
    </row>
    <row r="6981" spans="1:11" x14ac:dyDescent="0.25">
      <c r="A6981">
        <v>582</v>
      </c>
      <c r="B6981" t="s">
        <v>588</v>
      </c>
      <c r="C6981" t="s">
        <v>8</v>
      </c>
      <c r="D6981" s="1">
        <v>490.12</v>
      </c>
      <c r="E6981">
        <v>2.6</v>
      </c>
      <c r="F6981">
        <v>341</v>
      </c>
      <c r="G6981" s="1">
        <v>2816229.52</v>
      </c>
      <c r="H6981" s="1">
        <v>234685.79329999999</v>
      </c>
      <c r="I6981" s="54">
        <v>0.18917321198674736</v>
      </c>
      <c r="J6981" t="s">
        <v>1033</v>
      </c>
      <c r="K6981" s="1">
        <v>410720.56</v>
      </c>
    </row>
    <row r="6982" spans="1:11" x14ac:dyDescent="0.25">
      <c r="A6982">
        <v>582</v>
      </c>
      <c r="B6982" t="s">
        <v>588</v>
      </c>
      <c r="C6982" t="s">
        <v>8</v>
      </c>
      <c r="D6982" s="1">
        <v>490.12</v>
      </c>
      <c r="E6982">
        <v>2.6</v>
      </c>
      <c r="F6982">
        <v>341</v>
      </c>
      <c r="G6982" s="1">
        <v>2816229.52</v>
      </c>
      <c r="H6982" s="1">
        <v>234685.79329999999</v>
      </c>
      <c r="I6982" s="54">
        <v>0.18917321198674736</v>
      </c>
      <c r="J6982" t="s">
        <v>1034</v>
      </c>
      <c r="K6982" s="1">
        <v>462673.28</v>
      </c>
    </row>
    <row r="6983" spans="1:11" x14ac:dyDescent="0.25">
      <c r="A6983">
        <v>582</v>
      </c>
      <c r="B6983" t="s">
        <v>588</v>
      </c>
      <c r="C6983" t="s">
        <v>8</v>
      </c>
      <c r="D6983" s="1">
        <v>490.12</v>
      </c>
      <c r="E6983">
        <v>2.6</v>
      </c>
      <c r="F6983">
        <v>341</v>
      </c>
      <c r="G6983" s="1">
        <v>2816229.52</v>
      </c>
      <c r="H6983" s="1">
        <v>234685.79329999999</v>
      </c>
      <c r="I6983" s="54">
        <v>0.18917321198674736</v>
      </c>
      <c r="J6983" t="s">
        <v>1035</v>
      </c>
      <c r="K6983" s="1">
        <v>377392.4</v>
      </c>
    </row>
    <row r="6984" spans="1:11" x14ac:dyDescent="0.25">
      <c r="A6984">
        <v>582</v>
      </c>
      <c r="B6984" t="s">
        <v>588</v>
      </c>
      <c r="C6984" t="s">
        <v>8</v>
      </c>
      <c r="D6984" s="1">
        <v>490.12</v>
      </c>
      <c r="E6984">
        <v>2.6</v>
      </c>
      <c r="F6984">
        <v>341</v>
      </c>
      <c r="G6984" s="1">
        <v>2816229.52</v>
      </c>
      <c r="H6984" s="1">
        <v>234685.79329999999</v>
      </c>
      <c r="I6984" s="54">
        <v>0.18917321198674736</v>
      </c>
      <c r="J6984" t="s">
        <v>1036</v>
      </c>
      <c r="K6984" s="1">
        <v>46561.4</v>
      </c>
    </row>
    <row r="6985" spans="1:11" x14ac:dyDescent="0.25">
      <c r="A6985">
        <v>582</v>
      </c>
      <c r="B6985" t="s">
        <v>588</v>
      </c>
      <c r="C6985" t="s">
        <v>8</v>
      </c>
      <c r="D6985" s="1">
        <v>490.12</v>
      </c>
      <c r="E6985">
        <v>2.6</v>
      </c>
      <c r="F6985">
        <v>341</v>
      </c>
      <c r="G6985" s="1">
        <v>2816229.52</v>
      </c>
      <c r="H6985" s="1">
        <v>234685.79329999999</v>
      </c>
      <c r="I6985" s="54">
        <v>0.18917321198674736</v>
      </c>
      <c r="J6985" t="s">
        <v>1037</v>
      </c>
      <c r="K6985" s="1">
        <v>310736.08</v>
      </c>
    </row>
    <row r="6986" spans="1:11" x14ac:dyDescent="0.25">
      <c r="A6986">
        <v>583</v>
      </c>
      <c r="B6986" t="s">
        <v>589</v>
      </c>
      <c r="C6986" t="s">
        <v>8</v>
      </c>
      <c r="D6986" s="1">
        <v>248.85</v>
      </c>
      <c r="E6986">
        <v>3.4</v>
      </c>
      <c r="F6986">
        <v>757</v>
      </c>
      <c r="G6986" s="1">
        <v>1547349.3</v>
      </c>
      <c r="H6986" s="1">
        <v>128945.77499999999</v>
      </c>
      <c r="I6986" s="54">
        <v>0.10393933983990236</v>
      </c>
      <c r="J6986" t="s">
        <v>1026</v>
      </c>
      <c r="K6986" s="1">
        <v>207043.20000000001</v>
      </c>
    </row>
    <row r="6987" spans="1:11" x14ac:dyDescent="0.25">
      <c r="A6987">
        <v>583</v>
      </c>
      <c r="B6987" t="s">
        <v>589</v>
      </c>
      <c r="C6987" t="s">
        <v>8</v>
      </c>
      <c r="D6987" s="1">
        <v>248.85</v>
      </c>
      <c r="E6987">
        <v>3.4</v>
      </c>
      <c r="F6987">
        <v>757</v>
      </c>
      <c r="G6987" s="1">
        <v>1547349.3</v>
      </c>
      <c r="H6987" s="1">
        <v>128945.77499999999</v>
      </c>
      <c r="I6987" s="54">
        <v>0.10393933983990236</v>
      </c>
      <c r="J6987" t="s">
        <v>1027</v>
      </c>
      <c r="K6987" s="1">
        <v>49770</v>
      </c>
    </row>
    <row r="6988" spans="1:11" x14ac:dyDescent="0.25">
      <c r="A6988">
        <v>583</v>
      </c>
      <c r="B6988" t="s">
        <v>589</v>
      </c>
      <c r="C6988" t="s">
        <v>8</v>
      </c>
      <c r="D6988" s="1">
        <v>248.85</v>
      </c>
      <c r="E6988">
        <v>3.4</v>
      </c>
      <c r="F6988">
        <v>757</v>
      </c>
      <c r="G6988" s="1">
        <v>1547349.3</v>
      </c>
      <c r="H6988" s="1">
        <v>128945.77499999999</v>
      </c>
      <c r="I6988" s="54">
        <v>0.10393933983990236</v>
      </c>
      <c r="J6988" t="s">
        <v>1028</v>
      </c>
      <c r="K6988" s="1">
        <v>162747.9</v>
      </c>
    </row>
    <row r="6989" spans="1:11" x14ac:dyDescent="0.25">
      <c r="A6989">
        <v>583</v>
      </c>
      <c r="B6989" t="s">
        <v>589</v>
      </c>
      <c r="C6989" t="s">
        <v>8</v>
      </c>
      <c r="D6989" s="1">
        <v>248.85</v>
      </c>
      <c r="E6989">
        <v>3.4</v>
      </c>
      <c r="F6989">
        <v>757</v>
      </c>
      <c r="G6989" s="1">
        <v>1547349.3</v>
      </c>
      <c r="H6989" s="1">
        <v>128945.77499999999</v>
      </c>
      <c r="I6989" s="54">
        <v>0.10393933983990236</v>
      </c>
      <c r="J6989" t="s">
        <v>1029</v>
      </c>
      <c r="K6989" s="1">
        <v>129899.7</v>
      </c>
    </row>
    <row r="6990" spans="1:11" x14ac:dyDescent="0.25">
      <c r="A6990">
        <v>583</v>
      </c>
      <c r="B6990" t="s">
        <v>589</v>
      </c>
      <c r="C6990" t="s">
        <v>8</v>
      </c>
      <c r="D6990" s="1">
        <v>248.85</v>
      </c>
      <c r="E6990">
        <v>3.4</v>
      </c>
      <c r="F6990">
        <v>757</v>
      </c>
      <c r="G6990" s="1">
        <v>1547349.3</v>
      </c>
      <c r="H6990" s="1">
        <v>128945.77499999999</v>
      </c>
      <c r="I6990" s="54">
        <v>0.10393933983990236</v>
      </c>
      <c r="J6990" t="s">
        <v>1030</v>
      </c>
      <c r="K6990" s="1">
        <v>178923.15</v>
      </c>
    </row>
    <row r="6991" spans="1:11" x14ac:dyDescent="0.25">
      <c r="A6991">
        <v>583</v>
      </c>
      <c r="B6991" t="s">
        <v>589</v>
      </c>
      <c r="C6991" t="s">
        <v>8</v>
      </c>
      <c r="D6991" s="1">
        <v>248.85</v>
      </c>
      <c r="E6991">
        <v>3.4</v>
      </c>
      <c r="F6991">
        <v>757</v>
      </c>
      <c r="G6991" s="1">
        <v>1547349.3</v>
      </c>
      <c r="H6991" s="1">
        <v>128945.77499999999</v>
      </c>
      <c r="I6991" s="54">
        <v>0.10393933983990236</v>
      </c>
      <c r="J6991" t="s">
        <v>1031</v>
      </c>
      <c r="K6991" s="1">
        <v>48525.75</v>
      </c>
    </row>
    <row r="6992" spans="1:11" x14ac:dyDescent="0.25">
      <c r="A6992">
        <v>583</v>
      </c>
      <c r="B6992" t="s">
        <v>589</v>
      </c>
      <c r="C6992" t="s">
        <v>8</v>
      </c>
      <c r="D6992" s="1">
        <v>248.85</v>
      </c>
      <c r="E6992">
        <v>3.4</v>
      </c>
      <c r="F6992">
        <v>757</v>
      </c>
      <c r="G6992" s="1">
        <v>1547349.3</v>
      </c>
      <c r="H6992" s="1">
        <v>128945.77499999999</v>
      </c>
      <c r="I6992" s="54">
        <v>0.10393933983990236</v>
      </c>
      <c r="J6992" t="s">
        <v>1032</v>
      </c>
      <c r="K6992" s="1">
        <v>160259.4</v>
      </c>
    </row>
    <row r="6993" spans="1:11" x14ac:dyDescent="0.25">
      <c r="A6993">
        <v>583</v>
      </c>
      <c r="B6993" t="s">
        <v>589</v>
      </c>
      <c r="C6993" t="s">
        <v>8</v>
      </c>
      <c r="D6993" s="1">
        <v>248.85</v>
      </c>
      <c r="E6993">
        <v>3.4</v>
      </c>
      <c r="F6993">
        <v>757</v>
      </c>
      <c r="G6993" s="1">
        <v>1547349.3</v>
      </c>
      <c r="H6993" s="1">
        <v>128945.77499999999</v>
      </c>
      <c r="I6993" s="54">
        <v>0.10393933983990236</v>
      </c>
      <c r="J6993" t="s">
        <v>1033</v>
      </c>
      <c r="K6993" s="1">
        <v>104765.85</v>
      </c>
    </row>
    <row r="6994" spans="1:11" x14ac:dyDescent="0.25">
      <c r="A6994">
        <v>583</v>
      </c>
      <c r="B6994" t="s">
        <v>589</v>
      </c>
      <c r="C6994" t="s">
        <v>8</v>
      </c>
      <c r="D6994" s="1">
        <v>248.85</v>
      </c>
      <c r="E6994">
        <v>3.4</v>
      </c>
      <c r="F6994">
        <v>757</v>
      </c>
      <c r="G6994" s="1">
        <v>1547349.3</v>
      </c>
      <c r="H6994" s="1">
        <v>128945.77499999999</v>
      </c>
      <c r="I6994" s="54">
        <v>0.10393933983990236</v>
      </c>
      <c r="J6994" t="s">
        <v>1034</v>
      </c>
      <c r="K6994" s="1">
        <v>76894.649999999994</v>
      </c>
    </row>
    <row r="6995" spans="1:11" x14ac:dyDescent="0.25">
      <c r="A6995">
        <v>583</v>
      </c>
      <c r="B6995" t="s">
        <v>589</v>
      </c>
      <c r="C6995" t="s">
        <v>8</v>
      </c>
      <c r="D6995" s="1">
        <v>248.85</v>
      </c>
      <c r="E6995">
        <v>3.4</v>
      </c>
      <c r="F6995">
        <v>757</v>
      </c>
      <c r="G6995" s="1">
        <v>1547349.3</v>
      </c>
      <c r="H6995" s="1">
        <v>128945.77499999999</v>
      </c>
      <c r="I6995" s="54">
        <v>0.10393933983990236</v>
      </c>
      <c r="J6995" t="s">
        <v>1035</v>
      </c>
      <c r="K6995" s="1">
        <v>205301.25</v>
      </c>
    </row>
    <row r="6996" spans="1:11" x14ac:dyDescent="0.25">
      <c r="A6996">
        <v>583</v>
      </c>
      <c r="B6996" t="s">
        <v>589</v>
      </c>
      <c r="C6996" t="s">
        <v>8</v>
      </c>
      <c r="D6996" s="1">
        <v>248.85</v>
      </c>
      <c r="E6996">
        <v>3.4</v>
      </c>
      <c r="F6996">
        <v>757</v>
      </c>
      <c r="G6996" s="1">
        <v>1547349.3</v>
      </c>
      <c r="H6996" s="1">
        <v>128945.77499999999</v>
      </c>
      <c r="I6996" s="54">
        <v>0.10393933983990236</v>
      </c>
      <c r="J6996" t="s">
        <v>1036</v>
      </c>
      <c r="K6996" s="1">
        <v>177181.2</v>
      </c>
    </row>
    <row r="6997" spans="1:11" x14ac:dyDescent="0.25">
      <c r="A6997">
        <v>583</v>
      </c>
      <c r="B6997" t="s">
        <v>589</v>
      </c>
      <c r="C6997" t="s">
        <v>8</v>
      </c>
      <c r="D6997" s="1">
        <v>248.85</v>
      </c>
      <c r="E6997">
        <v>3.4</v>
      </c>
      <c r="F6997">
        <v>757</v>
      </c>
      <c r="G6997" s="1">
        <v>1547349.3</v>
      </c>
      <c r="H6997" s="1">
        <v>128945.77499999999</v>
      </c>
      <c r="I6997" s="54">
        <v>0.10393933983990236</v>
      </c>
      <c r="J6997" t="s">
        <v>1037</v>
      </c>
      <c r="K6997" s="1">
        <v>46037.25</v>
      </c>
    </row>
    <row r="6998" spans="1:11" x14ac:dyDescent="0.25">
      <c r="A6998">
        <v>584</v>
      </c>
      <c r="B6998" t="s">
        <v>590</v>
      </c>
      <c r="C6998" t="s">
        <v>30</v>
      </c>
      <c r="D6998" s="1">
        <v>167.73</v>
      </c>
      <c r="E6998">
        <v>3</v>
      </c>
      <c r="F6998">
        <v>945</v>
      </c>
      <c r="G6998" s="1">
        <v>815000.07</v>
      </c>
      <c r="H6998" s="1">
        <v>67916.672500000001</v>
      </c>
      <c r="I6998" s="54">
        <v>5.4745602201955443E-2</v>
      </c>
      <c r="J6998" t="s">
        <v>1026</v>
      </c>
      <c r="K6998" s="1">
        <v>71452.98</v>
      </c>
    </row>
    <row r="6999" spans="1:11" x14ac:dyDescent="0.25">
      <c r="A6999">
        <v>584</v>
      </c>
      <c r="B6999" t="s">
        <v>590</v>
      </c>
      <c r="C6999" t="s">
        <v>30</v>
      </c>
      <c r="D6999" s="1">
        <v>167.73</v>
      </c>
      <c r="E6999">
        <v>3</v>
      </c>
      <c r="F6999">
        <v>945</v>
      </c>
      <c r="G6999" s="1">
        <v>815000.07</v>
      </c>
      <c r="H6999" s="1">
        <v>67916.672500000001</v>
      </c>
      <c r="I6999" s="54">
        <v>5.4745602201955443E-2</v>
      </c>
      <c r="J6999" t="s">
        <v>1027</v>
      </c>
      <c r="K6999" s="1">
        <v>41764.769999999997</v>
      </c>
    </row>
    <row r="7000" spans="1:11" x14ac:dyDescent="0.25">
      <c r="A7000">
        <v>584</v>
      </c>
      <c r="B7000" t="s">
        <v>590</v>
      </c>
      <c r="C7000" t="s">
        <v>30</v>
      </c>
      <c r="D7000" s="1">
        <v>167.73</v>
      </c>
      <c r="E7000">
        <v>3</v>
      </c>
      <c r="F7000">
        <v>945</v>
      </c>
      <c r="G7000" s="1">
        <v>815000.07</v>
      </c>
      <c r="H7000" s="1">
        <v>67916.672500000001</v>
      </c>
      <c r="I7000" s="54">
        <v>5.4745602201955443E-2</v>
      </c>
      <c r="J7000" t="s">
        <v>1028</v>
      </c>
      <c r="K7000" s="1">
        <v>137706.32999999999</v>
      </c>
    </row>
    <row r="7001" spans="1:11" x14ac:dyDescent="0.25">
      <c r="A7001">
        <v>584</v>
      </c>
      <c r="B7001" t="s">
        <v>590</v>
      </c>
      <c r="C7001" t="s">
        <v>30</v>
      </c>
      <c r="D7001" s="1">
        <v>167.73</v>
      </c>
      <c r="E7001">
        <v>3</v>
      </c>
      <c r="F7001">
        <v>945</v>
      </c>
      <c r="G7001" s="1">
        <v>815000.07</v>
      </c>
      <c r="H7001" s="1">
        <v>67916.672500000001</v>
      </c>
      <c r="I7001" s="54">
        <v>5.4745602201955443E-2</v>
      </c>
      <c r="J7001" t="s">
        <v>1029</v>
      </c>
      <c r="K7001" s="1">
        <v>97115.67</v>
      </c>
    </row>
    <row r="7002" spans="1:11" x14ac:dyDescent="0.25">
      <c r="A7002">
        <v>584</v>
      </c>
      <c r="B7002" t="s">
        <v>590</v>
      </c>
      <c r="C7002" t="s">
        <v>30</v>
      </c>
      <c r="D7002" s="1">
        <v>167.73</v>
      </c>
      <c r="E7002">
        <v>3</v>
      </c>
      <c r="F7002">
        <v>945</v>
      </c>
      <c r="G7002" s="1">
        <v>815000.07</v>
      </c>
      <c r="H7002" s="1">
        <v>67916.672500000001</v>
      </c>
      <c r="I7002" s="54">
        <v>5.4745602201955443E-2</v>
      </c>
      <c r="J7002" t="s">
        <v>1030</v>
      </c>
      <c r="K7002" s="1">
        <v>55854.09</v>
      </c>
    </row>
    <row r="7003" spans="1:11" x14ac:dyDescent="0.25">
      <c r="A7003">
        <v>584</v>
      </c>
      <c r="B7003" t="s">
        <v>590</v>
      </c>
      <c r="C7003" t="s">
        <v>30</v>
      </c>
      <c r="D7003" s="1">
        <v>167.73</v>
      </c>
      <c r="E7003">
        <v>3</v>
      </c>
      <c r="F7003">
        <v>945</v>
      </c>
      <c r="G7003" s="1">
        <v>815000.07</v>
      </c>
      <c r="H7003" s="1">
        <v>67916.672500000001</v>
      </c>
      <c r="I7003" s="54">
        <v>5.4745602201955443E-2</v>
      </c>
      <c r="J7003" t="s">
        <v>1031</v>
      </c>
      <c r="K7003" s="1">
        <v>121939.71</v>
      </c>
    </row>
    <row r="7004" spans="1:11" x14ac:dyDescent="0.25">
      <c r="A7004">
        <v>584</v>
      </c>
      <c r="B7004" t="s">
        <v>590</v>
      </c>
      <c r="C7004" t="s">
        <v>30</v>
      </c>
      <c r="D7004" s="1">
        <v>167.73</v>
      </c>
      <c r="E7004">
        <v>3</v>
      </c>
      <c r="F7004">
        <v>945</v>
      </c>
      <c r="G7004" s="1">
        <v>815000.07</v>
      </c>
      <c r="H7004" s="1">
        <v>67916.672500000001</v>
      </c>
      <c r="I7004" s="54">
        <v>5.4745602201955443E-2</v>
      </c>
      <c r="J7004" t="s">
        <v>1032</v>
      </c>
      <c r="K7004" s="1">
        <v>17611.650000000001</v>
      </c>
    </row>
    <row r="7005" spans="1:11" x14ac:dyDescent="0.25">
      <c r="A7005">
        <v>584</v>
      </c>
      <c r="B7005" t="s">
        <v>590</v>
      </c>
      <c r="C7005" t="s">
        <v>30</v>
      </c>
      <c r="D7005" s="1">
        <v>167.73</v>
      </c>
      <c r="E7005">
        <v>3</v>
      </c>
      <c r="F7005">
        <v>945</v>
      </c>
      <c r="G7005" s="1">
        <v>815000.07</v>
      </c>
      <c r="H7005" s="1">
        <v>67916.672500000001</v>
      </c>
      <c r="I7005" s="54">
        <v>5.4745602201955443E-2</v>
      </c>
      <c r="J7005" t="s">
        <v>1033</v>
      </c>
      <c r="K7005" s="1">
        <v>80342.67</v>
      </c>
    </row>
    <row r="7006" spans="1:11" x14ac:dyDescent="0.25">
      <c r="A7006">
        <v>584</v>
      </c>
      <c r="B7006" t="s">
        <v>590</v>
      </c>
      <c r="C7006" t="s">
        <v>30</v>
      </c>
      <c r="D7006" s="1">
        <v>167.73</v>
      </c>
      <c r="E7006">
        <v>3</v>
      </c>
      <c r="F7006">
        <v>945</v>
      </c>
      <c r="G7006" s="1">
        <v>815000.07</v>
      </c>
      <c r="H7006" s="1">
        <v>67916.672500000001</v>
      </c>
      <c r="I7006" s="54">
        <v>5.4745602201955443E-2</v>
      </c>
      <c r="J7006" t="s">
        <v>1034</v>
      </c>
      <c r="K7006" s="1">
        <v>5031.8999999999996</v>
      </c>
    </row>
    <row r="7007" spans="1:11" x14ac:dyDescent="0.25">
      <c r="A7007">
        <v>584</v>
      </c>
      <c r="B7007" t="s">
        <v>590</v>
      </c>
      <c r="C7007" t="s">
        <v>30</v>
      </c>
      <c r="D7007" s="1">
        <v>167.73</v>
      </c>
      <c r="E7007">
        <v>3</v>
      </c>
      <c r="F7007">
        <v>945</v>
      </c>
      <c r="G7007" s="1">
        <v>815000.07</v>
      </c>
      <c r="H7007" s="1">
        <v>67916.672500000001</v>
      </c>
      <c r="I7007" s="54">
        <v>5.4745602201955443E-2</v>
      </c>
      <c r="J7007" t="s">
        <v>1035</v>
      </c>
      <c r="K7007" s="1">
        <v>36061.949999999997</v>
      </c>
    </row>
    <row r="7008" spans="1:11" x14ac:dyDescent="0.25">
      <c r="A7008">
        <v>584</v>
      </c>
      <c r="B7008" t="s">
        <v>590</v>
      </c>
      <c r="C7008" t="s">
        <v>30</v>
      </c>
      <c r="D7008" s="1">
        <v>167.73</v>
      </c>
      <c r="E7008">
        <v>3</v>
      </c>
      <c r="F7008">
        <v>945</v>
      </c>
      <c r="G7008" s="1">
        <v>815000.07</v>
      </c>
      <c r="H7008" s="1">
        <v>67916.672500000001</v>
      </c>
      <c r="I7008" s="54">
        <v>5.4745602201955443E-2</v>
      </c>
      <c r="J7008" t="s">
        <v>1036</v>
      </c>
      <c r="K7008" s="1">
        <v>69104.759999999995</v>
      </c>
    </row>
    <row r="7009" spans="1:11" x14ac:dyDescent="0.25">
      <c r="A7009">
        <v>584</v>
      </c>
      <c r="B7009" t="s">
        <v>590</v>
      </c>
      <c r="C7009" t="s">
        <v>30</v>
      </c>
      <c r="D7009" s="1">
        <v>167.73</v>
      </c>
      <c r="E7009">
        <v>3</v>
      </c>
      <c r="F7009">
        <v>945</v>
      </c>
      <c r="G7009" s="1">
        <v>815000.07</v>
      </c>
      <c r="H7009" s="1">
        <v>67916.672500000001</v>
      </c>
      <c r="I7009" s="54">
        <v>5.4745602201955443E-2</v>
      </c>
      <c r="J7009" t="s">
        <v>1037</v>
      </c>
      <c r="K7009" s="1">
        <v>81013.59</v>
      </c>
    </row>
    <row r="7010" spans="1:11" x14ac:dyDescent="0.25">
      <c r="A7010">
        <v>585</v>
      </c>
      <c r="B7010" t="s">
        <v>591</v>
      </c>
      <c r="C7010" t="s">
        <v>5</v>
      </c>
      <c r="D7010" s="1">
        <v>318.52999999999997</v>
      </c>
      <c r="E7010">
        <v>5</v>
      </c>
      <c r="F7010">
        <v>704</v>
      </c>
      <c r="G7010" s="1">
        <v>2066941.17</v>
      </c>
      <c r="H7010" s="1">
        <v>172245.0975</v>
      </c>
      <c r="I7010" s="54">
        <v>0.13884163110276096</v>
      </c>
      <c r="J7010" t="s">
        <v>1026</v>
      </c>
      <c r="K7010" s="1">
        <v>12104.14</v>
      </c>
    </row>
    <row r="7011" spans="1:11" x14ac:dyDescent="0.25">
      <c r="A7011">
        <v>585</v>
      </c>
      <c r="B7011" t="s">
        <v>591</v>
      </c>
      <c r="C7011" t="s">
        <v>5</v>
      </c>
      <c r="D7011" s="1">
        <v>318.52999999999997</v>
      </c>
      <c r="E7011">
        <v>5</v>
      </c>
      <c r="F7011">
        <v>704</v>
      </c>
      <c r="G7011" s="1">
        <v>2066941.17</v>
      </c>
      <c r="H7011" s="1">
        <v>172245.0975</v>
      </c>
      <c r="I7011" s="54">
        <v>0.13884163110276096</v>
      </c>
      <c r="J7011" t="s">
        <v>1027</v>
      </c>
      <c r="K7011" s="1">
        <v>99699.89</v>
      </c>
    </row>
    <row r="7012" spans="1:11" x14ac:dyDescent="0.25">
      <c r="A7012">
        <v>585</v>
      </c>
      <c r="B7012" t="s">
        <v>591</v>
      </c>
      <c r="C7012" t="s">
        <v>5</v>
      </c>
      <c r="D7012" s="1">
        <v>318.52999999999997</v>
      </c>
      <c r="E7012">
        <v>5</v>
      </c>
      <c r="F7012">
        <v>704</v>
      </c>
      <c r="G7012" s="1">
        <v>2066941.17</v>
      </c>
      <c r="H7012" s="1">
        <v>172245.0975</v>
      </c>
      <c r="I7012" s="54">
        <v>0.13884163110276096</v>
      </c>
      <c r="J7012" t="s">
        <v>1028</v>
      </c>
      <c r="K7012" s="1">
        <v>161813.24</v>
      </c>
    </row>
    <row r="7013" spans="1:11" x14ac:dyDescent="0.25">
      <c r="A7013">
        <v>585</v>
      </c>
      <c r="B7013" t="s">
        <v>591</v>
      </c>
      <c r="C7013" t="s">
        <v>5</v>
      </c>
      <c r="D7013" s="1">
        <v>318.52999999999997</v>
      </c>
      <c r="E7013">
        <v>5</v>
      </c>
      <c r="F7013">
        <v>704</v>
      </c>
      <c r="G7013" s="1">
        <v>2066941.17</v>
      </c>
      <c r="H7013" s="1">
        <v>172245.0975</v>
      </c>
      <c r="I7013" s="54">
        <v>0.13884163110276096</v>
      </c>
      <c r="J7013" t="s">
        <v>1029</v>
      </c>
      <c r="K7013" s="1">
        <v>283491.7</v>
      </c>
    </row>
    <row r="7014" spans="1:11" x14ac:dyDescent="0.25">
      <c r="A7014">
        <v>585</v>
      </c>
      <c r="B7014" t="s">
        <v>591</v>
      </c>
      <c r="C7014" t="s">
        <v>5</v>
      </c>
      <c r="D7014" s="1">
        <v>318.52999999999997</v>
      </c>
      <c r="E7014">
        <v>5</v>
      </c>
      <c r="F7014">
        <v>704</v>
      </c>
      <c r="G7014" s="1">
        <v>2066941.17</v>
      </c>
      <c r="H7014" s="1">
        <v>172245.0975</v>
      </c>
      <c r="I7014" s="54">
        <v>0.13884163110276096</v>
      </c>
      <c r="J7014" t="s">
        <v>1030</v>
      </c>
      <c r="K7014" s="1">
        <v>294321.71999999997</v>
      </c>
    </row>
    <row r="7015" spans="1:11" x14ac:dyDescent="0.25">
      <c r="A7015">
        <v>585</v>
      </c>
      <c r="B7015" t="s">
        <v>591</v>
      </c>
      <c r="C7015" t="s">
        <v>5</v>
      </c>
      <c r="D7015" s="1">
        <v>318.52999999999997</v>
      </c>
      <c r="E7015">
        <v>5</v>
      </c>
      <c r="F7015">
        <v>704</v>
      </c>
      <c r="G7015" s="1">
        <v>2066941.17</v>
      </c>
      <c r="H7015" s="1">
        <v>172245.0975</v>
      </c>
      <c r="I7015" s="54">
        <v>0.13884163110276096</v>
      </c>
      <c r="J7015" t="s">
        <v>1031</v>
      </c>
      <c r="K7015" s="1">
        <v>90462.52</v>
      </c>
    </row>
    <row r="7016" spans="1:11" x14ac:dyDescent="0.25">
      <c r="A7016">
        <v>585</v>
      </c>
      <c r="B7016" t="s">
        <v>591</v>
      </c>
      <c r="C7016" t="s">
        <v>5</v>
      </c>
      <c r="D7016" s="1">
        <v>318.52999999999997</v>
      </c>
      <c r="E7016">
        <v>5</v>
      </c>
      <c r="F7016">
        <v>704</v>
      </c>
      <c r="G7016" s="1">
        <v>2066941.17</v>
      </c>
      <c r="H7016" s="1">
        <v>172245.0975</v>
      </c>
      <c r="I7016" s="54">
        <v>0.13884163110276096</v>
      </c>
      <c r="J7016" t="s">
        <v>1032</v>
      </c>
      <c r="K7016" s="1">
        <v>232845.43</v>
      </c>
    </row>
    <row r="7017" spans="1:11" x14ac:dyDescent="0.25">
      <c r="A7017">
        <v>585</v>
      </c>
      <c r="B7017" t="s">
        <v>591</v>
      </c>
      <c r="C7017" t="s">
        <v>5</v>
      </c>
      <c r="D7017" s="1">
        <v>318.52999999999997</v>
      </c>
      <c r="E7017">
        <v>5</v>
      </c>
      <c r="F7017">
        <v>704</v>
      </c>
      <c r="G7017" s="1">
        <v>2066941.17</v>
      </c>
      <c r="H7017" s="1">
        <v>172245.0975</v>
      </c>
      <c r="I7017" s="54">
        <v>0.13884163110276096</v>
      </c>
      <c r="J7017" t="s">
        <v>1033</v>
      </c>
      <c r="K7017" s="1">
        <v>184110.34</v>
      </c>
    </row>
    <row r="7018" spans="1:11" x14ac:dyDescent="0.25">
      <c r="A7018">
        <v>585</v>
      </c>
      <c r="B7018" t="s">
        <v>591</v>
      </c>
      <c r="C7018" t="s">
        <v>5</v>
      </c>
      <c r="D7018" s="1">
        <v>318.52999999999997</v>
      </c>
      <c r="E7018">
        <v>5</v>
      </c>
      <c r="F7018">
        <v>704</v>
      </c>
      <c r="G7018" s="1">
        <v>2066941.17</v>
      </c>
      <c r="H7018" s="1">
        <v>172245.0975</v>
      </c>
      <c r="I7018" s="54">
        <v>0.13884163110276096</v>
      </c>
      <c r="J7018" t="s">
        <v>1034</v>
      </c>
      <c r="K7018" s="1">
        <v>262787.25</v>
      </c>
    </row>
    <row r="7019" spans="1:11" x14ac:dyDescent="0.25">
      <c r="A7019">
        <v>585</v>
      </c>
      <c r="B7019" t="s">
        <v>591</v>
      </c>
      <c r="C7019" t="s">
        <v>5</v>
      </c>
      <c r="D7019" s="1">
        <v>318.52999999999997</v>
      </c>
      <c r="E7019">
        <v>5</v>
      </c>
      <c r="F7019">
        <v>704</v>
      </c>
      <c r="G7019" s="1">
        <v>2066941.17</v>
      </c>
      <c r="H7019" s="1">
        <v>172245.0975</v>
      </c>
      <c r="I7019" s="54">
        <v>0.13884163110276096</v>
      </c>
      <c r="J7019" t="s">
        <v>1035</v>
      </c>
      <c r="K7019" s="1">
        <v>57972.46</v>
      </c>
    </row>
    <row r="7020" spans="1:11" x14ac:dyDescent="0.25">
      <c r="A7020">
        <v>585</v>
      </c>
      <c r="B7020" t="s">
        <v>591</v>
      </c>
      <c r="C7020" t="s">
        <v>5</v>
      </c>
      <c r="D7020" s="1">
        <v>318.52999999999997</v>
      </c>
      <c r="E7020">
        <v>5</v>
      </c>
      <c r="F7020">
        <v>704</v>
      </c>
      <c r="G7020" s="1">
        <v>2066941.17</v>
      </c>
      <c r="H7020" s="1">
        <v>172245.0975</v>
      </c>
      <c r="I7020" s="54">
        <v>0.13884163110276096</v>
      </c>
      <c r="J7020" t="s">
        <v>1036</v>
      </c>
      <c r="K7020" s="1">
        <v>171050.61</v>
      </c>
    </row>
    <row r="7021" spans="1:11" x14ac:dyDescent="0.25">
      <c r="A7021">
        <v>585</v>
      </c>
      <c r="B7021" t="s">
        <v>591</v>
      </c>
      <c r="C7021" t="s">
        <v>5</v>
      </c>
      <c r="D7021" s="1">
        <v>318.52999999999997</v>
      </c>
      <c r="E7021">
        <v>5</v>
      </c>
      <c r="F7021">
        <v>704</v>
      </c>
      <c r="G7021" s="1">
        <v>2066941.17</v>
      </c>
      <c r="H7021" s="1">
        <v>172245.0975</v>
      </c>
      <c r="I7021" s="54">
        <v>0.13884163110276096</v>
      </c>
      <c r="J7021" t="s">
        <v>1037</v>
      </c>
      <c r="K7021" s="1">
        <v>216281.87</v>
      </c>
    </row>
    <row r="7022" spans="1:11" x14ac:dyDescent="0.25">
      <c r="A7022">
        <v>586</v>
      </c>
      <c r="B7022" t="s">
        <v>592</v>
      </c>
      <c r="C7022" t="s">
        <v>17</v>
      </c>
      <c r="D7022" s="1">
        <v>123.87</v>
      </c>
      <c r="E7022">
        <v>1.5</v>
      </c>
      <c r="F7022">
        <v>318</v>
      </c>
      <c r="G7022" s="1">
        <v>819523.92</v>
      </c>
      <c r="H7022" s="1">
        <v>68293.66</v>
      </c>
      <c r="I7022" s="54">
        <v>5.5049480571587144E-2</v>
      </c>
      <c r="J7022" t="s">
        <v>1026</v>
      </c>
      <c r="K7022" s="1">
        <v>73331.039999999994</v>
      </c>
    </row>
    <row r="7023" spans="1:11" x14ac:dyDescent="0.25">
      <c r="A7023">
        <v>586</v>
      </c>
      <c r="B7023" t="s">
        <v>592</v>
      </c>
      <c r="C7023" t="s">
        <v>17</v>
      </c>
      <c r="D7023" s="1">
        <v>123.87</v>
      </c>
      <c r="E7023">
        <v>1.5</v>
      </c>
      <c r="F7023">
        <v>318</v>
      </c>
      <c r="G7023" s="1">
        <v>819523.92</v>
      </c>
      <c r="H7023" s="1">
        <v>68293.66</v>
      </c>
      <c r="I7023" s="54">
        <v>5.5049480571587144E-2</v>
      </c>
      <c r="J7023" t="s">
        <v>1027</v>
      </c>
      <c r="K7023" s="1">
        <v>107519.16</v>
      </c>
    </row>
    <row r="7024" spans="1:11" x14ac:dyDescent="0.25">
      <c r="A7024">
        <v>586</v>
      </c>
      <c r="B7024" t="s">
        <v>592</v>
      </c>
      <c r="C7024" t="s">
        <v>17</v>
      </c>
      <c r="D7024" s="1">
        <v>123.87</v>
      </c>
      <c r="E7024">
        <v>1.5</v>
      </c>
      <c r="F7024">
        <v>318</v>
      </c>
      <c r="G7024" s="1">
        <v>819523.92</v>
      </c>
      <c r="H7024" s="1">
        <v>68293.66</v>
      </c>
      <c r="I7024" s="54">
        <v>5.5049480571587144E-2</v>
      </c>
      <c r="J7024" t="s">
        <v>1028</v>
      </c>
      <c r="K7024" s="1">
        <v>98352.78</v>
      </c>
    </row>
    <row r="7025" spans="1:11" x14ac:dyDescent="0.25">
      <c r="A7025">
        <v>586</v>
      </c>
      <c r="B7025" t="s">
        <v>592</v>
      </c>
      <c r="C7025" t="s">
        <v>17</v>
      </c>
      <c r="D7025" s="1">
        <v>123.87</v>
      </c>
      <c r="E7025">
        <v>1.5</v>
      </c>
      <c r="F7025">
        <v>318</v>
      </c>
      <c r="G7025" s="1">
        <v>819523.92</v>
      </c>
      <c r="H7025" s="1">
        <v>68293.66</v>
      </c>
      <c r="I7025" s="54">
        <v>5.5049480571587144E-2</v>
      </c>
      <c r="J7025" t="s">
        <v>1029</v>
      </c>
      <c r="K7025" s="1">
        <v>89310.27</v>
      </c>
    </row>
    <row r="7026" spans="1:11" x14ac:dyDescent="0.25">
      <c r="A7026">
        <v>586</v>
      </c>
      <c r="B7026" t="s">
        <v>592</v>
      </c>
      <c r="C7026" t="s">
        <v>17</v>
      </c>
      <c r="D7026" s="1">
        <v>123.87</v>
      </c>
      <c r="E7026">
        <v>1.5</v>
      </c>
      <c r="F7026">
        <v>318</v>
      </c>
      <c r="G7026" s="1">
        <v>819523.92</v>
      </c>
      <c r="H7026" s="1">
        <v>68293.66</v>
      </c>
      <c r="I7026" s="54">
        <v>5.5049480571587144E-2</v>
      </c>
      <c r="J7026" t="s">
        <v>1030</v>
      </c>
      <c r="K7026" s="1">
        <v>18952.11</v>
      </c>
    </row>
    <row r="7027" spans="1:11" x14ac:dyDescent="0.25">
      <c r="A7027">
        <v>586</v>
      </c>
      <c r="B7027" t="s">
        <v>592</v>
      </c>
      <c r="C7027" t="s">
        <v>17</v>
      </c>
      <c r="D7027" s="1">
        <v>123.87</v>
      </c>
      <c r="E7027">
        <v>1.5</v>
      </c>
      <c r="F7027">
        <v>318</v>
      </c>
      <c r="G7027" s="1">
        <v>819523.92</v>
      </c>
      <c r="H7027" s="1">
        <v>68293.66</v>
      </c>
      <c r="I7027" s="54">
        <v>5.5049480571587144E-2</v>
      </c>
      <c r="J7027" t="s">
        <v>1031</v>
      </c>
      <c r="K7027" s="1">
        <v>119906.16</v>
      </c>
    </row>
    <row r="7028" spans="1:11" x14ac:dyDescent="0.25">
      <c r="A7028">
        <v>586</v>
      </c>
      <c r="B7028" t="s">
        <v>592</v>
      </c>
      <c r="C7028" t="s">
        <v>17</v>
      </c>
      <c r="D7028" s="1">
        <v>123.87</v>
      </c>
      <c r="E7028">
        <v>1.5</v>
      </c>
      <c r="F7028">
        <v>318</v>
      </c>
      <c r="G7028" s="1">
        <v>819523.92</v>
      </c>
      <c r="H7028" s="1">
        <v>68293.66</v>
      </c>
      <c r="I7028" s="54">
        <v>5.5049480571587144E-2</v>
      </c>
      <c r="J7028" t="s">
        <v>1032</v>
      </c>
      <c r="K7028" s="1">
        <v>109501.08</v>
      </c>
    </row>
    <row r="7029" spans="1:11" x14ac:dyDescent="0.25">
      <c r="A7029">
        <v>586</v>
      </c>
      <c r="B7029" t="s">
        <v>592</v>
      </c>
      <c r="C7029" t="s">
        <v>17</v>
      </c>
      <c r="D7029" s="1">
        <v>123.87</v>
      </c>
      <c r="E7029">
        <v>1.5</v>
      </c>
      <c r="F7029">
        <v>318</v>
      </c>
      <c r="G7029" s="1">
        <v>819523.92</v>
      </c>
      <c r="H7029" s="1">
        <v>68293.66</v>
      </c>
      <c r="I7029" s="54">
        <v>5.5049480571587144E-2</v>
      </c>
      <c r="J7029" t="s">
        <v>1033</v>
      </c>
      <c r="K7029" s="1">
        <v>7556.07</v>
      </c>
    </row>
    <row r="7030" spans="1:11" x14ac:dyDescent="0.25">
      <c r="A7030">
        <v>586</v>
      </c>
      <c r="B7030" t="s">
        <v>592</v>
      </c>
      <c r="C7030" t="s">
        <v>17</v>
      </c>
      <c r="D7030" s="1">
        <v>123.87</v>
      </c>
      <c r="E7030">
        <v>1.5</v>
      </c>
      <c r="F7030">
        <v>318</v>
      </c>
      <c r="G7030" s="1">
        <v>819523.92</v>
      </c>
      <c r="H7030" s="1">
        <v>68293.66</v>
      </c>
      <c r="I7030" s="54">
        <v>5.5049480571587144E-2</v>
      </c>
      <c r="J7030" t="s">
        <v>1034</v>
      </c>
      <c r="K7030" s="1">
        <v>12758.61</v>
      </c>
    </row>
    <row r="7031" spans="1:11" x14ac:dyDescent="0.25">
      <c r="A7031">
        <v>586</v>
      </c>
      <c r="B7031" t="s">
        <v>592</v>
      </c>
      <c r="C7031" t="s">
        <v>17</v>
      </c>
      <c r="D7031" s="1">
        <v>123.87</v>
      </c>
      <c r="E7031">
        <v>1.5</v>
      </c>
      <c r="F7031">
        <v>318</v>
      </c>
      <c r="G7031" s="1">
        <v>819523.92</v>
      </c>
      <c r="H7031" s="1">
        <v>68293.66</v>
      </c>
      <c r="I7031" s="54">
        <v>5.5049480571587144E-2</v>
      </c>
      <c r="J7031" t="s">
        <v>1035</v>
      </c>
      <c r="K7031" s="1">
        <v>70358.16</v>
      </c>
    </row>
    <row r="7032" spans="1:11" x14ac:dyDescent="0.25">
      <c r="A7032">
        <v>586</v>
      </c>
      <c r="B7032" t="s">
        <v>592</v>
      </c>
      <c r="C7032" t="s">
        <v>17</v>
      </c>
      <c r="D7032" s="1">
        <v>123.87</v>
      </c>
      <c r="E7032">
        <v>1.5</v>
      </c>
      <c r="F7032">
        <v>318</v>
      </c>
      <c r="G7032" s="1">
        <v>819523.92</v>
      </c>
      <c r="H7032" s="1">
        <v>68293.66</v>
      </c>
      <c r="I7032" s="54">
        <v>5.5049480571587144E-2</v>
      </c>
      <c r="J7032" t="s">
        <v>1036</v>
      </c>
      <c r="K7032" s="1">
        <v>105784.98</v>
      </c>
    </row>
    <row r="7033" spans="1:11" x14ac:dyDescent="0.25">
      <c r="A7033">
        <v>586</v>
      </c>
      <c r="B7033" t="s">
        <v>592</v>
      </c>
      <c r="C7033" t="s">
        <v>17</v>
      </c>
      <c r="D7033" s="1">
        <v>123.87</v>
      </c>
      <c r="E7033">
        <v>1.5</v>
      </c>
      <c r="F7033">
        <v>318</v>
      </c>
      <c r="G7033" s="1">
        <v>819523.92</v>
      </c>
      <c r="H7033" s="1">
        <v>68293.66</v>
      </c>
      <c r="I7033" s="54">
        <v>5.5049480571587144E-2</v>
      </c>
      <c r="J7033" t="s">
        <v>1037</v>
      </c>
      <c r="K7033" s="1">
        <v>6193.5</v>
      </c>
    </row>
    <row r="7034" spans="1:11" x14ac:dyDescent="0.25">
      <c r="A7034">
        <v>587</v>
      </c>
      <c r="B7034" t="s">
        <v>593</v>
      </c>
      <c r="C7034" t="s">
        <v>8</v>
      </c>
      <c r="D7034" s="1">
        <v>42.55</v>
      </c>
      <c r="E7034">
        <v>3.8</v>
      </c>
      <c r="F7034">
        <v>618</v>
      </c>
      <c r="G7034" s="1">
        <v>233344.2</v>
      </c>
      <c r="H7034" s="1">
        <v>19445.349999999999</v>
      </c>
      <c r="I7034" s="54">
        <v>1.5674316137584542E-2</v>
      </c>
      <c r="J7034" t="s">
        <v>1026</v>
      </c>
      <c r="K7034" s="1">
        <v>7914.3</v>
      </c>
    </row>
    <row r="7035" spans="1:11" x14ac:dyDescent="0.25">
      <c r="A7035">
        <v>587</v>
      </c>
      <c r="B7035" t="s">
        <v>593</v>
      </c>
      <c r="C7035" t="s">
        <v>8</v>
      </c>
      <c r="D7035" s="1">
        <v>42.55</v>
      </c>
      <c r="E7035">
        <v>3.8</v>
      </c>
      <c r="F7035">
        <v>618</v>
      </c>
      <c r="G7035" s="1">
        <v>233344.2</v>
      </c>
      <c r="H7035" s="1">
        <v>19445.349999999999</v>
      </c>
      <c r="I7035" s="54">
        <v>1.5674316137584542E-2</v>
      </c>
      <c r="J7035" t="s">
        <v>1027</v>
      </c>
      <c r="K7035" s="1">
        <v>15615.85</v>
      </c>
    </row>
    <row r="7036" spans="1:11" x14ac:dyDescent="0.25">
      <c r="A7036">
        <v>587</v>
      </c>
      <c r="B7036" t="s">
        <v>593</v>
      </c>
      <c r="C7036" t="s">
        <v>8</v>
      </c>
      <c r="D7036" s="1">
        <v>42.55</v>
      </c>
      <c r="E7036">
        <v>3.8</v>
      </c>
      <c r="F7036">
        <v>618</v>
      </c>
      <c r="G7036" s="1">
        <v>233344.2</v>
      </c>
      <c r="H7036" s="1">
        <v>19445.349999999999</v>
      </c>
      <c r="I7036" s="54">
        <v>1.5674316137584542E-2</v>
      </c>
      <c r="J7036" t="s">
        <v>1028</v>
      </c>
      <c r="K7036" s="1">
        <v>11403.4</v>
      </c>
    </row>
    <row r="7037" spans="1:11" x14ac:dyDescent="0.25">
      <c r="A7037">
        <v>587</v>
      </c>
      <c r="B7037" t="s">
        <v>593</v>
      </c>
      <c r="C7037" t="s">
        <v>8</v>
      </c>
      <c r="D7037" s="1">
        <v>42.55</v>
      </c>
      <c r="E7037">
        <v>3.8</v>
      </c>
      <c r="F7037">
        <v>618</v>
      </c>
      <c r="G7037" s="1">
        <v>233344.2</v>
      </c>
      <c r="H7037" s="1">
        <v>19445.349999999999</v>
      </c>
      <c r="I7037" s="54">
        <v>1.5674316137584542E-2</v>
      </c>
      <c r="J7037" t="s">
        <v>1029</v>
      </c>
      <c r="K7037" s="1">
        <v>8297.25</v>
      </c>
    </row>
    <row r="7038" spans="1:11" x14ac:dyDescent="0.25">
      <c r="A7038">
        <v>587</v>
      </c>
      <c r="B7038" t="s">
        <v>593</v>
      </c>
      <c r="C7038" t="s">
        <v>8</v>
      </c>
      <c r="D7038" s="1">
        <v>42.55</v>
      </c>
      <c r="E7038">
        <v>3.8</v>
      </c>
      <c r="F7038">
        <v>618</v>
      </c>
      <c r="G7038" s="1">
        <v>233344.2</v>
      </c>
      <c r="H7038" s="1">
        <v>19445.349999999999</v>
      </c>
      <c r="I7038" s="54">
        <v>1.5674316137584542E-2</v>
      </c>
      <c r="J7038" t="s">
        <v>1030</v>
      </c>
      <c r="K7038" s="1">
        <v>23232.3</v>
      </c>
    </row>
    <row r="7039" spans="1:11" x14ac:dyDescent="0.25">
      <c r="A7039">
        <v>587</v>
      </c>
      <c r="B7039" t="s">
        <v>593</v>
      </c>
      <c r="C7039" t="s">
        <v>8</v>
      </c>
      <c r="D7039" s="1">
        <v>42.55</v>
      </c>
      <c r="E7039">
        <v>3.8</v>
      </c>
      <c r="F7039">
        <v>618</v>
      </c>
      <c r="G7039" s="1">
        <v>233344.2</v>
      </c>
      <c r="H7039" s="1">
        <v>19445.349999999999</v>
      </c>
      <c r="I7039" s="54">
        <v>1.5674316137584542E-2</v>
      </c>
      <c r="J7039" t="s">
        <v>1031</v>
      </c>
      <c r="K7039" s="1">
        <v>8297.25</v>
      </c>
    </row>
    <row r="7040" spans="1:11" x14ac:dyDescent="0.25">
      <c r="A7040">
        <v>587</v>
      </c>
      <c r="B7040" t="s">
        <v>593</v>
      </c>
      <c r="C7040" t="s">
        <v>8</v>
      </c>
      <c r="D7040" s="1">
        <v>42.55</v>
      </c>
      <c r="E7040">
        <v>3.8</v>
      </c>
      <c r="F7040">
        <v>618</v>
      </c>
      <c r="G7040" s="1">
        <v>233344.2</v>
      </c>
      <c r="H7040" s="1">
        <v>19445.349999999999</v>
      </c>
      <c r="I7040" s="54">
        <v>1.5674316137584542E-2</v>
      </c>
      <c r="J7040" t="s">
        <v>1032</v>
      </c>
      <c r="K7040" s="1">
        <v>41018.199999999997</v>
      </c>
    </row>
    <row r="7041" spans="1:11" x14ac:dyDescent="0.25">
      <c r="A7041">
        <v>587</v>
      </c>
      <c r="B7041" t="s">
        <v>593</v>
      </c>
      <c r="C7041" t="s">
        <v>8</v>
      </c>
      <c r="D7041" s="1">
        <v>42.55</v>
      </c>
      <c r="E7041">
        <v>3.8</v>
      </c>
      <c r="F7041">
        <v>618</v>
      </c>
      <c r="G7041" s="1">
        <v>233344.2</v>
      </c>
      <c r="H7041" s="1">
        <v>19445.349999999999</v>
      </c>
      <c r="I7041" s="54">
        <v>1.5674316137584542E-2</v>
      </c>
      <c r="J7041" t="s">
        <v>1033</v>
      </c>
      <c r="K7041" s="1">
        <v>4595.3999999999996</v>
      </c>
    </row>
    <row r="7042" spans="1:11" x14ac:dyDescent="0.25">
      <c r="A7042">
        <v>587</v>
      </c>
      <c r="B7042" t="s">
        <v>593</v>
      </c>
      <c r="C7042" t="s">
        <v>8</v>
      </c>
      <c r="D7042" s="1">
        <v>42.55</v>
      </c>
      <c r="E7042">
        <v>3.8</v>
      </c>
      <c r="F7042">
        <v>618</v>
      </c>
      <c r="G7042" s="1">
        <v>233344.2</v>
      </c>
      <c r="H7042" s="1">
        <v>19445.349999999999</v>
      </c>
      <c r="I7042" s="54">
        <v>1.5674316137584542E-2</v>
      </c>
      <c r="J7042" t="s">
        <v>1034</v>
      </c>
      <c r="K7042" s="1">
        <v>28976.55</v>
      </c>
    </row>
    <row r="7043" spans="1:11" x14ac:dyDescent="0.25">
      <c r="A7043">
        <v>587</v>
      </c>
      <c r="B7043" t="s">
        <v>593</v>
      </c>
      <c r="C7043" t="s">
        <v>8</v>
      </c>
      <c r="D7043" s="1">
        <v>42.55</v>
      </c>
      <c r="E7043">
        <v>3.8</v>
      </c>
      <c r="F7043">
        <v>618</v>
      </c>
      <c r="G7043" s="1">
        <v>233344.2</v>
      </c>
      <c r="H7043" s="1">
        <v>19445.349999999999</v>
      </c>
      <c r="I7043" s="54">
        <v>1.5674316137584542E-2</v>
      </c>
      <c r="J7043" t="s">
        <v>1035</v>
      </c>
      <c r="K7043" s="1">
        <v>27912.799999999999</v>
      </c>
    </row>
    <row r="7044" spans="1:11" x14ac:dyDescent="0.25">
      <c r="A7044">
        <v>587</v>
      </c>
      <c r="B7044" t="s">
        <v>593</v>
      </c>
      <c r="C7044" t="s">
        <v>8</v>
      </c>
      <c r="D7044" s="1">
        <v>42.55</v>
      </c>
      <c r="E7044">
        <v>3.8</v>
      </c>
      <c r="F7044">
        <v>618</v>
      </c>
      <c r="G7044" s="1">
        <v>233344.2</v>
      </c>
      <c r="H7044" s="1">
        <v>19445.349999999999</v>
      </c>
      <c r="I7044" s="54">
        <v>1.5674316137584542E-2</v>
      </c>
      <c r="J7044" t="s">
        <v>1036</v>
      </c>
      <c r="K7044" s="1">
        <v>18211.400000000001</v>
      </c>
    </row>
    <row r="7045" spans="1:11" x14ac:dyDescent="0.25">
      <c r="A7045">
        <v>587</v>
      </c>
      <c r="B7045" t="s">
        <v>593</v>
      </c>
      <c r="C7045" t="s">
        <v>8</v>
      </c>
      <c r="D7045" s="1">
        <v>42.55</v>
      </c>
      <c r="E7045">
        <v>3.8</v>
      </c>
      <c r="F7045">
        <v>618</v>
      </c>
      <c r="G7045" s="1">
        <v>233344.2</v>
      </c>
      <c r="H7045" s="1">
        <v>19445.349999999999</v>
      </c>
      <c r="I7045" s="54">
        <v>1.5674316137584542E-2</v>
      </c>
      <c r="J7045" t="s">
        <v>1037</v>
      </c>
      <c r="K7045" s="1">
        <v>37869.5</v>
      </c>
    </row>
    <row r="7046" spans="1:11" x14ac:dyDescent="0.25">
      <c r="A7046">
        <v>588</v>
      </c>
      <c r="B7046" t="s">
        <v>594</v>
      </c>
      <c r="C7046" t="s">
        <v>5</v>
      </c>
      <c r="D7046" s="1">
        <v>68.8</v>
      </c>
      <c r="E7046">
        <v>2.6</v>
      </c>
      <c r="F7046">
        <v>363</v>
      </c>
      <c r="G7046" s="1">
        <v>396425.6</v>
      </c>
      <c r="H7046" s="1">
        <v>33035.466699999997</v>
      </c>
      <c r="I7046" s="54">
        <v>2.6628903480059227E-2</v>
      </c>
      <c r="J7046" t="s">
        <v>1026</v>
      </c>
      <c r="K7046" s="1">
        <v>40936</v>
      </c>
    </row>
    <row r="7047" spans="1:11" x14ac:dyDescent="0.25">
      <c r="A7047">
        <v>588</v>
      </c>
      <c r="B7047" t="s">
        <v>594</v>
      </c>
      <c r="C7047" t="s">
        <v>5</v>
      </c>
      <c r="D7047" s="1">
        <v>68.8</v>
      </c>
      <c r="E7047">
        <v>2.6</v>
      </c>
      <c r="F7047">
        <v>363</v>
      </c>
      <c r="G7047" s="1">
        <v>396425.6</v>
      </c>
      <c r="H7047" s="1">
        <v>33035.466699999997</v>
      </c>
      <c r="I7047" s="54">
        <v>2.6628903480059227E-2</v>
      </c>
      <c r="J7047" t="s">
        <v>1027</v>
      </c>
      <c r="K7047" s="1">
        <v>29446.400000000001</v>
      </c>
    </row>
    <row r="7048" spans="1:11" x14ac:dyDescent="0.25">
      <c r="A7048">
        <v>588</v>
      </c>
      <c r="B7048" t="s">
        <v>594</v>
      </c>
      <c r="C7048" t="s">
        <v>5</v>
      </c>
      <c r="D7048" s="1">
        <v>68.8</v>
      </c>
      <c r="E7048">
        <v>2.6</v>
      </c>
      <c r="F7048">
        <v>363</v>
      </c>
      <c r="G7048" s="1">
        <v>396425.6</v>
      </c>
      <c r="H7048" s="1">
        <v>33035.466699999997</v>
      </c>
      <c r="I7048" s="54">
        <v>2.6628903480059227E-2</v>
      </c>
      <c r="J7048" t="s">
        <v>1028</v>
      </c>
      <c r="K7048" s="1">
        <v>51737.599999999999</v>
      </c>
    </row>
    <row r="7049" spans="1:11" x14ac:dyDescent="0.25">
      <c r="A7049">
        <v>588</v>
      </c>
      <c r="B7049" t="s">
        <v>594</v>
      </c>
      <c r="C7049" t="s">
        <v>5</v>
      </c>
      <c r="D7049" s="1">
        <v>68.8</v>
      </c>
      <c r="E7049">
        <v>2.6</v>
      </c>
      <c r="F7049">
        <v>363</v>
      </c>
      <c r="G7049" s="1">
        <v>396425.6</v>
      </c>
      <c r="H7049" s="1">
        <v>33035.466699999997</v>
      </c>
      <c r="I7049" s="54">
        <v>2.6628903480059227E-2</v>
      </c>
      <c r="J7049" t="s">
        <v>1029</v>
      </c>
      <c r="K7049" s="1">
        <v>60544</v>
      </c>
    </row>
    <row r="7050" spans="1:11" x14ac:dyDescent="0.25">
      <c r="A7050">
        <v>588</v>
      </c>
      <c r="B7050" t="s">
        <v>594</v>
      </c>
      <c r="C7050" t="s">
        <v>5</v>
      </c>
      <c r="D7050" s="1">
        <v>68.8</v>
      </c>
      <c r="E7050">
        <v>2.6</v>
      </c>
      <c r="F7050">
        <v>363</v>
      </c>
      <c r="G7050" s="1">
        <v>396425.6</v>
      </c>
      <c r="H7050" s="1">
        <v>33035.466699999997</v>
      </c>
      <c r="I7050" s="54">
        <v>2.6628903480059227E-2</v>
      </c>
      <c r="J7050" t="s">
        <v>1030</v>
      </c>
      <c r="K7050" s="1">
        <v>5366.4</v>
      </c>
    </row>
    <row r="7051" spans="1:11" x14ac:dyDescent="0.25">
      <c r="A7051">
        <v>588</v>
      </c>
      <c r="B7051" t="s">
        <v>594</v>
      </c>
      <c r="C7051" t="s">
        <v>5</v>
      </c>
      <c r="D7051" s="1">
        <v>68.8</v>
      </c>
      <c r="E7051">
        <v>2.6</v>
      </c>
      <c r="F7051">
        <v>363</v>
      </c>
      <c r="G7051" s="1">
        <v>396425.6</v>
      </c>
      <c r="H7051" s="1">
        <v>33035.466699999997</v>
      </c>
      <c r="I7051" s="54">
        <v>2.6628903480059227E-2</v>
      </c>
      <c r="J7051" t="s">
        <v>1031</v>
      </c>
      <c r="K7051" s="1">
        <v>21052.799999999999</v>
      </c>
    </row>
    <row r="7052" spans="1:11" x14ac:dyDescent="0.25">
      <c r="A7052">
        <v>588</v>
      </c>
      <c r="B7052" t="s">
        <v>594</v>
      </c>
      <c r="C7052" t="s">
        <v>5</v>
      </c>
      <c r="D7052" s="1">
        <v>68.8</v>
      </c>
      <c r="E7052">
        <v>2.6</v>
      </c>
      <c r="F7052">
        <v>363</v>
      </c>
      <c r="G7052" s="1">
        <v>396425.6</v>
      </c>
      <c r="H7052" s="1">
        <v>33035.466699999997</v>
      </c>
      <c r="I7052" s="54">
        <v>2.6628903480059227E-2</v>
      </c>
      <c r="J7052" t="s">
        <v>1032</v>
      </c>
      <c r="K7052" s="1">
        <v>47334.400000000001</v>
      </c>
    </row>
    <row r="7053" spans="1:11" x14ac:dyDescent="0.25">
      <c r="A7053">
        <v>588</v>
      </c>
      <c r="B7053" t="s">
        <v>594</v>
      </c>
      <c r="C7053" t="s">
        <v>5</v>
      </c>
      <c r="D7053" s="1">
        <v>68.8</v>
      </c>
      <c r="E7053">
        <v>2.6</v>
      </c>
      <c r="F7053">
        <v>363</v>
      </c>
      <c r="G7053" s="1">
        <v>396425.6</v>
      </c>
      <c r="H7053" s="1">
        <v>33035.466699999997</v>
      </c>
      <c r="I7053" s="54">
        <v>2.6628903480059227E-2</v>
      </c>
      <c r="J7053" t="s">
        <v>1033</v>
      </c>
      <c r="K7053" s="1">
        <v>46646.400000000001</v>
      </c>
    </row>
    <row r="7054" spans="1:11" x14ac:dyDescent="0.25">
      <c r="A7054">
        <v>588</v>
      </c>
      <c r="B7054" t="s">
        <v>594</v>
      </c>
      <c r="C7054" t="s">
        <v>5</v>
      </c>
      <c r="D7054" s="1">
        <v>68.8</v>
      </c>
      <c r="E7054">
        <v>2.6</v>
      </c>
      <c r="F7054">
        <v>363</v>
      </c>
      <c r="G7054" s="1">
        <v>396425.6</v>
      </c>
      <c r="H7054" s="1">
        <v>33035.466699999997</v>
      </c>
      <c r="I7054" s="54">
        <v>2.6628903480059227E-2</v>
      </c>
      <c r="J7054" t="s">
        <v>1034</v>
      </c>
      <c r="K7054" s="1">
        <v>12728</v>
      </c>
    </row>
    <row r="7055" spans="1:11" x14ac:dyDescent="0.25">
      <c r="A7055">
        <v>588</v>
      </c>
      <c r="B7055" t="s">
        <v>594</v>
      </c>
      <c r="C7055" t="s">
        <v>5</v>
      </c>
      <c r="D7055" s="1">
        <v>68.8</v>
      </c>
      <c r="E7055">
        <v>2.6</v>
      </c>
      <c r="F7055">
        <v>363</v>
      </c>
      <c r="G7055" s="1">
        <v>396425.6</v>
      </c>
      <c r="H7055" s="1">
        <v>33035.466699999997</v>
      </c>
      <c r="I7055" s="54">
        <v>2.6628903480059227E-2</v>
      </c>
      <c r="J7055" t="s">
        <v>1035</v>
      </c>
      <c r="K7055" s="1">
        <v>64259.199999999997</v>
      </c>
    </row>
    <row r="7056" spans="1:11" x14ac:dyDescent="0.25">
      <c r="A7056">
        <v>588</v>
      </c>
      <c r="B7056" t="s">
        <v>594</v>
      </c>
      <c r="C7056" t="s">
        <v>5</v>
      </c>
      <c r="D7056" s="1">
        <v>68.8</v>
      </c>
      <c r="E7056">
        <v>2.6</v>
      </c>
      <c r="F7056">
        <v>363</v>
      </c>
      <c r="G7056" s="1">
        <v>396425.6</v>
      </c>
      <c r="H7056" s="1">
        <v>33035.466699999997</v>
      </c>
      <c r="I7056" s="54">
        <v>2.6628903480059227E-2</v>
      </c>
      <c r="J7056" t="s">
        <v>1036</v>
      </c>
      <c r="K7056" s="1">
        <v>16099.2</v>
      </c>
    </row>
    <row r="7057" spans="1:11" x14ac:dyDescent="0.25">
      <c r="A7057">
        <v>588</v>
      </c>
      <c r="B7057" t="s">
        <v>594</v>
      </c>
      <c r="C7057" t="s">
        <v>5</v>
      </c>
      <c r="D7057" s="1">
        <v>68.8</v>
      </c>
      <c r="E7057">
        <v>2.6</v>
      </c>
      <c r="F7057">
        <v>363</v>
      </c>
      <c r="G7057" s="1">
        <v>396425.6</v>
      </c>
      <c r="H7057" s="1">
        <v>33035.466699999997</v>
      </c>
      <c r="I7057" s="54">
        <v>2.6628903480059227E-2</v>
      </c>
      <c r="J7057" t="s">
        <v>1037</v>
      </c>
      <c r="K7057" s="1">
        <v>275.2</v>
      </c>
    </row>
    <row r="7058" spans="1:11" x14ac:dyDescent="0.25">
      <c r="A7058">
        <v>589</v>
      </c>
      <c r="B7058" t="s">
        <v>595</v>
      </c>
      <c r="C7058" t="s">
        <v>3</v>
      </c>
      <c r="D7058" s="1">
        <v>68.38</v>
      </c>
      <c r="E7058">
        <v>2.7</v>
      </c>
      <c r="F7058">
        <v>822</v>
      </c>
      <c r="G7058" s="1">
        <v>352909.18</v>
      </c>
      <c r="H7058" s="1">
        <v>29409.098300000001</v>
      </c>
      <c r="I7058" s="54">
        <v>2.370579622367185E-2</v>
      </c>
      <c r="J7058" t="s">
        <v>1026</v>
      </c>
      <c r="K7058" s="1">
        <v>40959.620000000003</v>
      </c>
    </row>
    <row r="7059" spans="1:11" x14ac:dyDescent="0.25">
      <c r="A7059">
        <v>589</v>
      </c>
      <c r="B7059" t="s">
        <v>595</v>
      </c>
      <c r="C7059" t="s">
        <v>3</v>
      </c>
      <c r="D7059" s="1">
        <v>68.38</v>
      </c>
      <c r="E7059">
        <v>2.7</v>
      </c>
      <c r="F7059">
        <v>822</v>
      </c>
      <c r="G7059" s="1">
        <v>352909.18</v>
      </c>
      <c r="H7059" s="1">
        <v>29409.098300000001</v>
      </c>
      <c r="I7059" s="54">
        <v>2.370579622367185E-2</v>
      </c>
      <c r="J7059" t="s">
        <v>1027</v>
      </c>
      <c r="K7059" s="1">
        <v>56687.02</v>
      </c>
    </row>
    <row r="7060" spans="1:11" x14ac:dyDescent="0.25">
      <c r="A7060">
        <v>589</v>
      </c>
      <c r="B7060" t="s">
        <v>595</v>
      </c>
      <c r="C7060" t="s">
        <v>3</v>
      </c>
      <c r="D7060" s="1">
        <v>68.38</v>
      </c>
      <c r="E7060">
        <v>2.7</v>
      </c>
      <c r="F7060">
        <v>822</v>
      </c>
      <c r="G7060" s="1">
        <v>352909.18</v>
      </c>
      <c r="H7060" s="1">
        <v>29409.098300000001</v>
      </c>
      <c r="I7060" s="54">
        <v>2.370579622367185E-2</v>
      </c>
      <c r="J7060" t="s">
        <v>1028</v>
      </c>
      <c r="K7060" s="1">
        <v>28309.32</v>
      </c>
    </row>
    <row r="7061" spans="1:11" x14ac:dyDescent="0.25">
      <c r="A7061">
        <v>589</v>
      </c>
      <c r="B7061" t="s">
        <v>595</v>
      </c>
      <c r="C7061" t="s">
        <v>3</v>
      </c>
      <c r="D7061" s="1">
        <v>68.38</v>
      </c>
      <c r="E7061">
        <v>2.7</v>
      </c>
      <c r="F7061">
        <v>822</v>
      </c>
      <c r="G7061" s="1">
        <v>352909.18</v>
      </c>
      <c r="H7061" s="1">
        <v>29409.098300000001</v>
      </c>
      <c r="I7061" s="54">
        <v>2.370579622367185E-2</v>
      </c>
      <c r="J7061" t="s">
        <v>1029</v>
      </c>
      <c r="K7061" s="1">
        <v>6632.86</v>
      </c>
    </row>
    <row r="7062" spans="1:11" x14ac:dyDescent="0.25">
      <c r="A7062">
        <v>589</v>
      </c>
      <c r="B7062" t="s">
        <v>595</v>
      </c>
      <c r="C7062" t="s">
        <v>3</v>
      </c>
      <c r="D7062" s="1">
        <v>68.38</v>
      </c>
      <c r="E7062">
        <v>2.7</v>
      </c>
      <c r="F7062">
        <v>822</v>
      </c>
      <c r="G7062" s="1">
        <v>352909.18</v>
      </c>
      <c r="H7062" s="1">
        <v>29409.098300000001</v>
      </c>
      <c r="I7062" s="54">
        <v>2.370579622367185E-2</v>
      </c>
      <c r="J7062" t="s">
        <v>1030</v>
      </c>
      <c r="K7062" s="1">
        <v>39523.64</v>
      </c>
    </row>
    <row r="7063" spans="1:11" x14ac:dyDescent="0.25">
      <c r="A7063">
        <v>589</v>
      </c>
      <c r="B7063" t="s">
        <v>595</v>
      </c>
      <c r="C7063" t="s">
        <v>3</v>
      </c>
      <c r="D7063" s="1">
        <v>68.38</v>
      </c>
      <c r="E7063">
        <v>2.7</v>
      </c>
      <c r="F7063">
        <v>822</v>
      </c>
      <c r="G7063" s="1">
        <v>352909.18</v>
      </c>
      <c r="H7063" s="1">
        <v>29409.098300000001</v>
      </c>
      <c r="I7063" s="54">
        <v>2.370579622367185E-2</v>
      </c>
      <c r="J7063" t="s">
        <v>1031</v>
      </c>
      <c r="K7063" s="1">
        <v>45335.94</v>
      </c>
    </row>
    <row r="7064" spans="1:11" x14ac:dyDescent="0.25">
      <c r="A7064">
        <v>589</v>
      </c>
      <c r="B7064" t="s">
        <v>595</v>
      </c>
      <c r="C7064" t="s">
        <v>3</v>
      </c>
      <c r="D7064" s="1">
        <v>68.38</v>
      </c>
      <c r="E7064">
        <v>2.7</v>
      </c>
      <c r="F7064">
        <v>822</v>
      </c>
      <c r="G7064" s="1">
        <v>352909.18</v>
      </c>
      <c r="H7064" s="1">
        <v>29409.098300000001</v>
      </c>
      <c r="I7064" s="54">
        <v>2.370579622367185E-2</v>
      </c>
      <c r="J7064" t="s">
        <v>1032</v>
      </c>
      <c r="K7064" s="1">
        <v>19214.78</v>
      </c>
    </row>
    <row r="7065" spans="1:11" x14ac:dyDescent="0.25">
      <c r="A7065">
        <v>589</v>
      </c>
      <c r="B7065" t="s">
        <v>595</v>
      </c>
      <c r="C7065" t="s">
        <v>3</v>
      </c>
      <c r="D7065" s="1">
        <v>68.38</v>
      </c>
      <c r="E7065">
        <v>2.7</v>
      </c>
      <c r="F7065">
        <v>822</v>
      </c>
      <c r="G7065" s="1">
        <v>352909.18</v>
      </c>
      <c r="H7065" s="1">
        <v>29409.098300000001</v>
      </c>
      <c r="I7065" s="54">
        <v>2.370579622367185E-2</v>
      </c>
      <c r="J7065" t="s">
        <v>1033</v>
      </c>
      <c r="K7065" s="1">
        <v>37472.239999999998</v>
      </c>
    </row>
    <row r="7066" spans="1:11" x14ac:dyDescent="0.25">
      <c r="A7066">
        <v>589</v>
      </c>
      <c r="B7066" t="s">
        <v>595</v>
      </c>
      <c r="C7066" t="s">
        <v>3</v>
      </c>
      <c r="D7066" s="1">
        <v>68.38</v>
      </c>
      <c r="E7066">
        <v>2.7</v>
      </c>
      <c r="F7066">
        <v>822</v>
      </c>
      <c r="G7066" s="1">
        <v>352909.18</v>
      </c>
      <c r="H7066" s="1">
        <v>29409.098300000001</v>
      </c>
      <c r="I7066" s="54">
        <v>2.370579622367185E-2</v>
      </c>
      <c r="J7066" t="s">
        <v>1034</v>
      </c>
      <c r="K7066" s="1">
        <v>8684.26</v>
      </c>
    </row>
    <row r="7067" spans="1:11" x14ac:dyDescent="0.25">
      <c r="A7067">
        <v>589</v>
      </c>
      <c r="B7067" t="s">
        <v>595</v>
      </c>
      <c r="C7067" t="s">
        <v>3</v>
      </c>
      <c r="D7067" s="1">
        <v>68.38</v>
      </c>
      <c r="E7067">
        <v>2.7</v>
      </c>
      <c r="F7067">
        <v>822</v>
      </c>
      <c r="G7067" s="1">
        <v>352909.18</v>
      </c>
      <c r="H7067" s="1">
        <v>29409.098300000001</v>
      </c>
      <c r="I7067" s="54">
        <v>2.370579622367185E-2</v>
      </c>
      <c r="J7067" t="s">
        <v>1035</v>
      </c>
      <c r="K7067" s="1">
        <v>6085.82</v>
      </c>
    </row>
    <row r="7068" spans="1:11" x14ac:dyDescent="0.25">
      <c r="A7068">
        <v>589</v>
      </c>
      <c r="B7068" t="s">
        <v>595</v>
      </c>
      <c r="C7068" t="s">
        <v>3</v>
      </c>
      <c r="D7068" s="1">
        <v>68.38</v>
      </c>
      <c r="E7068">
        <v>2.7</v>
      </c>
      <c r="F7068">
        <v>822</v>
      </c>
      <c r="G7068" s="1">
        <v>352909.18</v>
      </c>
      <c r="H7068" s="1">
        <v>29409.098300000001</v>
      </c>
      <c r="I7068" s="54">
        <v>2.370579622367185E-2</v>
      </c>
      <c r="J7068" t="s">
        <v>1036</v>
      </c>
      <c r="K7068" s="1">
        <v>23796.240000000002</v>
      </c>
    </row>
    <row r="7069" spans="1:11" x14ac:dyDescent="0.25">
      <c r="A7069">
        <v>589</v>
      </c>
      <c r="B7069" t="s">
        <v>595</v>
      </c>
      <c r="C7069" t="s">
        <v>3</v>
      </c>
      <c r="D7069" s="1">
        <v>68.38</v>
      </c>
      <c r="E7069">
        <v>2.7</v>
      </c>
      <c r="F7069">
        <v>822</v>
      </c>
      <c r="G7069" s="1">
        <v>352909.18</v>
      </c>
      <c r="H7069" s="1">
        <v>29409.098300000001</v>
      </c>
      <c r="I7069" s="54">
        <v>2.370579622367185E-2</v>
      </c>
      <c r="J7069" t="s">
        <v>1037</v>
      </c>
      <c r="K7069" s="1">
        <v>40207.440000000002</v>
      </c>
    </row>
    <row r="7070" spans="1:11" x14ac:dyDescent="0.25">
      <c r="A7070">
        <v>590</v>
      </c>
      <c r="B7070" t="s">
        <v>596</v>
      </c>
      <c r="C7070" t="s">
        <v>11</v>
      </c>
      <c r="D7070" s="1">
        <v>80.19</v>
      </c>
      <c r="E7070">
        <v>3.9</v>
      </c>
      <c r="F7070">
        <v>382</v>
      </c>
      <c r="G7070" s="1">
        <v>449865.9</v>
      </c>
      <c r="H7070" s="1">
        <v>37488.824999999997</v>
      </c>
      <c r="I7070" s="54">
        <v>3.0218622687510532E-2</v>
      </c>
      <c r="J7070" t="s">
        <v>1026</v>
      </c>
      <c r="K7070" s="1">
        <v>60383.07</v>
      </c>
    </row>
    <row r="7071" spans="1:11" x14ac:dyDescent="0.25">
      <c r="A7071">
        <v>590</v>
      </c>
      <c r="B7071" t="s">
        <v>596</v>
      </c>
      <c r="C7071" t="s">
        <v>11</v>
      </c>
      <c r="D7071" s="1">
        <v>80.19</v>
      </c>
      <c r="E7071">
        <v>3.9</v>
      </c>
      <c r="F7071">
        <v>382</v>
      </c>
      <c r="G7071" s="1">
        <v>449865.9</v>
      </c>
      <c r="H7071" s="1">
        <v>37488.824999999997</v>
      </c>
      <c r="I7071" s="54">
        <v>3.0218622687510532E-2</v>
      </c>
      <c r="J7071" t="s">
        <v>1027</v>
      </c>
      <c r="K7071" s="1">
        <v>64633.14</v>
      </c>
    </row>
    <row r="7072" spans="1:11" x14ac:dyDescent="0.25">
      <c r="A7072">
        <v>590</v>
      </c>
      <c r="B7072" t="s">
        <v>596</v>
      </c>
      <c r="C7072" t="s">
        <v>11</v>
      </c>
      <c r="D7072" s="1">
        <v>80.19</v>
      </c>
      <c r="E7072">
        <v>3.9</v>
      </c>
      <c r="F7072">
        <v>382</v>
      </c>
      <c r="G7072" s="1">
        <v>449865.9</v>
      </c>
      <c r="H7072" s="1">
        <v>37488.824999999997</v>
      </c>
      <c r="I7072" s="54">
        <v>3.0218622687510532E-2</v>
      </c>
      <c r="J7072" t="s">
        <v>1028</v>
      </c>
      <c r="K7072" s="1">
        <v>19566.36</v>
      </c>
    </row>
    <row r="7073" spans="1:11" x14ac:dyDescent="0.25">
      <c r="A7073">
        <v>590</v>
      </c>
      <c r="B7073" t="s">
        <v>596</v>
      </c>
      <c r="C7073" t="s">
        <v>11</v>
      </c>
      <c r="D7073" s="1">
        <v>80.19</v>
      </c>
      <c r="E7073">
        <v>3.9</v>
      </c>
      <c r="F7073">
        <v>382</v>
      </c>
      <c r="G7073" s="1">
        <v>449865.9</v>
      </c>
      <c r="H7073" s="1">
        <v>37488.824999999997</v>
      </c>
      <c r="I7073" s="54">
        <v>3.0218622687510532E-2</v>
      </c>
      <c r="J7073" t="s">
        <v>1029</v>
      </c>
      <c r="K7073" s="1">
        <v>48434.76</v>
      </c>
    </row>
    <row r="7074" spans="1:11" x14ac:dyDescent="0.25">
      <c r="A7074">
        <v>590</v>
      </c>
      <c r="B7074" t="s">
        <v>596</v>
      </c>
      <c r="C7074" t="s">
        <v>11</v>
      </c>
      <c r="D7074" s="1">
        <v>80.19</v>
      </c>
      <c r="E7074">
        <v>3.9</v>
      </c>
      <c r="F7074">
        <v>382</v>
      </c>
      <c r="G7074" s="1">
        <v>449865.9</v>
      </c>
      <c r="H7074" s="1">
        <v>37488.824999999997</v>
      </c>
      <c r="I7074" s="54">
        <v>3.0218622687510532E-2</v>
      </c>
      <c r="J7074" t="s">
        <v>1030</v>
      </c>
      <c r="K7074" s="1">
        <v>68482.259999999995</v>
      </c>
    </row>
    <row r="7075" spans="1:11" x14ac:dyDescent="0.25">
      <c r="A7075">
        <v>590</v>
      </c>
      <c r="B7075" t="s">
        <v>596</v>
      </c>
      <c r="C7075" t="s">
        <v>11</v>
      </c>
      <c r="D7075" s="1">
        <v>80.19</v>
      </c>
      <c r="E7075">
        <v>3.9</v>
      </c>
      <c r="F7075">
        <v>382</v>
      </c>
      <c r="G7075" s="1">
        <v>449865.9</v>
      </c>
      <c r="H7075" s="1">
        <v>37488.824999999997</v>
      </c>
      <c r="I7075" s="54">
        <v>3.0218622687510532E-2</v>
      </c>
      <c r="J7075" t="s">
        <v>1031</v>
      </c>
      <c r="K7075" s="1">
        <v>1042.47</v>
      </c>
    </row>
    <row r="7076" spans="1:11" x14ac:dyDescent="0.25">
      <c r="A7076">
        <v>590</v>
      </c>
      <c r="B7076" t="s">
        <v>596</v>
      </c>
      <c r="C7076" t="s">
        <v>11</v>
      </c>
      <c r="D7076" s="1">
        <v>80.19</v>
      </c>
      <c r="E7076">
        <v>3.9</v>
      </c>
      <c r="F7076">
        <v>382</v>
      </c>
      <c r="G7076" s="1">
        <v>449865.9</v>
      </c>
      <c r="H7076" s="1">
        <v>37488.824999999997</v>
      </c>
      <c r="I7076" s="54">
        <v>3.0218622687510532E-2</v>
      </c>
      <c r="J7076" t="s">
        <v>1032</v>
      </c>
      <c r="K7076" s="1">
        <v>10585.08</v>
      </c>
    </row>
    <row r="7077" spans="1:11" x14ac:dyDescent="0.25">
      <c r="A7077">
        <v>590</v>
      </c>
      <c r="B7077" t="s">
        <v>596</v>
      </c>
      <c r="C7077" t="s">
        <v>11</v>
      </c>
      <c r="D7077" s="1">
        <v>80.19</v>
      </c>
      <c r="E7077">
        <v>3.9</v>
      </c>
      <c r="F7077">
        <v>382</v>
      </c>
      <c r="G7077" s="1">
        <v>449865.9</v>
      </c>
      <c r="H7077" s="1">
        <v>37488.824999999997</v>
      </c>
      <c r="I7077" s="54">
        <v>3.0218622687510532E-2</v>
      </c>
      <c r="J7077" t="s">
        <v>1033</v>
      </c>
      <c r="K7077" s="1">
        <v>9462.42</v>
      </c>
    </row>
    <row r="7078" spans="1:11" x14ac:dyDescent="0.25">
      <c r="A7078">
        <v>590</v>
      </c>
      <c r="B7078" t="s">
        <v>596</v>
      </c>
      <c r="C7078" t="s">
        <v>11</v>
      </c>
      <c r="D7078" s="1">
        <v>80.19</v>
      </c>
      <c r="E7078">
        <v>3.9</v>
      </c>
      <c r="F7078">
        <v>382</v>
      </c>
      <c r="G7078" s="1">
        <v>449865.9</v>
      </c>
      <c r="H7078" s="1">
        <v>37488.824999999997</v>
      </c>
      <c r="I7078" s="54">
        <v>3.0218622687510532E-2</v>
      </c>
      <c r="J7078" t="s">
        <v>1034</v>
      </c>
      <c r="K7078" s="1">
        <v>16759.71</v>
      </c>
    </row>
    <row r="7079" spans="1:11" x14ac:dyDescent="0.25">
      <c r="A7079">
        <v>590</v>
      </c>
      <c r="B7079" t="s">
        <v>596</v>
      </c>
      <c r="C7079" t="s">
        <v>11</v>
      </c>
      <c r="D7079" s="1">
        <v>80.19</v>
      </c>
      <c r="E7079">
        <v>3.9</v>
      </c>
      <c r="F7079">
        <v>382</v>
      </c>
      <c r="G7079" s="1">
        <v>449865.9</v>
      </c>
      <c r="H7079" s="1">
        <v>37488.824999999997</v>
      </c>
      <c r="I7079" s="54">
        <v>3.0218622687510532E-2</v>
      </c>
      <c r="J7079" t="s">
        <v>1035</v>
      </c>
      <c r="K7079" s="1">
        <v>77222.97</v>
      </c>
    </row>
    <row r="7080" spans="1:11" x14ac:dyDescent="0.25">
      <c r="A7080">
        <v>590</v>
      </c>
      <c r="B7080" t="s">
        <v>596</v>
      </c>
      <c r="C7080" t="s">
        <v>11</v>
      </c>
      <c r="D7080" s="1">
        <v>80.19</v>
      </c>
      <c r="E7080">
        <v>3.9</v>
      </c>
      <c r="F7080">
        <v>382</v>
      </c>
      <c r="G7080" s="1">
        <v>449865.9</v>
      </c>
      <c r="H7080" s="1">
        <v>37488.824999999997</v>
      </c>
      <c r="I7080" s="54">
        <v>3.0218622687510532E-2</v>
      </c>
      <c r="J7080" t="s">
        <v>1036</v>
      </c>
      <c r="K7080" s="1">
        <v>60543.45</v>
      </c>
    </row>
    <row r="7081" spans="1:11" x14ac:dyDescent="0.25">
      <c r="A7081">
        <v>590</v>
      </c>
      <c r="B7081" t="s">
        <v>596</v>
      </c>
      <c r="C7081" t="s">
        <v>11</v>
      </c>
      <c r="D7081" s="1">
        <v>80.19</v>
      </c>
      <c r="E7081">
        <v>3.9</v>
      </c>
      <c r="F7081">
        <v>382</v>
      </c>
      <c r="G7081" s="1">
        <v>449865.9</v>
      </c>
      <c r="H7081" s="1">
        <v>37488.824999999997</v>
      </c>
      <c r="I7081" s="54">
        <v>3.0218622687510532E-2</v>
      </c>
      <c r="J7081" t="s">
        <v>1037</v>
      </c>
      <c r="K7081" s="1">
        <v>12750.21</v>
      </c>
    </row>
    <row r="7082" spans="1:11" x14ac:dyDescent="0.25">
      <c r="A7082">
        <v>591</v>
      </c>
      <c r="B7082" t="s">
        <v>597</v>
      </c>
      <c r="C7082" t="s">
        <v>11</v>
      </c>
      <c r="D7082" s="1">
        <v>73.72</v>
      </c>
      <c r="E7082">
        <v>3.8</v>
      </c>
      <c r="F7082">
        <v>233</v>
      </c>
      <c r="G7082" s="1">
        <v>528277.52</v>
      </c>
      <c r="H7082" s="1">
        <v>44023.126700000001</v>
      </c>
      <c r="I7082" s="54">
        <v>3.5485728194054711E-2</v>
      </c>
      <c r="J7082" t="s">
        <v>1026</v>
      </c>
      <c r="K7082" s="1">
        <v>62883.16</v>
      </c>
    </row>
    <row r="7083" spans="1:11" x14ac:dyDescent="0.25">
      <c r="A7083">
        <v>591</v>
      </c>
      <c r="B7083" t="s">
        <v>597</v>
      </c>
      <c r="C7083" t="s">
        <v>11</v>
      </c>
      <c r="D7083" s="1">
        <v>73.72</v>
      </c>
      <c r="E7083">
        <v>3.8</v>
      </c>
      <c r="F7083">
        <v>233</v>
      </c>
      <c r="G7083" s="1">
        <v>528277.52</v>
      </c>
      <c r="H7083" s="1">
        <v>44023.126700000001</v>
      </c>
      <c r="I7083" s="54">
        <v>3.5485728194054711E-2</v>
      </c>
      <c r="J7083" t="s">
        <v>1027</v>
      </c>
      <c r="K7083" s="1">
        <v>35311.879999999997</v>
      </c>
    </row>
    <row r="7084" spans="1:11" x14ac:dyDescent="0.25">
      <c r="A7084">
        <v>591</v>
      </c>
      <c r="B7084" t="s">
        <v>597</v>
      </c>
      <c r="C7084" t="s">
        <v>11</v>
      </c>
      <c r="D7084" s="1">
        <v>73.72</v>
      </c>
      <c r="E7084">
        <v>3.8</v>
      </c>
      <c r="F7084">
        <v>233</v>
      </c>
      <c r="G7084" s="1">
        <v>528277.52</v>
      </c>
      <c r="H7084" s="1">
        <v>44023.126700000001</v>
      </c>
      <c r="I7084" s="54">
        <v>3.5485728194054711E-2</v>
      </c>
      <c r="J7084" t="s">
        <v>1028</v>
      </c>
      <c r="K7084" s="1">
        <v>49687.28</v>
      </c>
    </row>
    <row r="7085" spans="1:11" x14ac:dyDescent="0.25">
      <c r="A7085">
        <v>591</v>
      </c>
      <c r="B7085" t="s">
        <v>597</v>
      </c>
      <c r="C7085" t="s">
        <v>11</v>
      </c>
      <c r="D7085" s="1">
        <v>73.72</v>
      </c>
      <c r="E7085">
        <v>3.8</v>
      </c>
      <c r="F7085">
        <v>233</v>
      </c>
      <c r="G7085" s="1">
        <v>528277.52</v>
      </c>
      <c r="H7085" s="1">
        <v>44023.126700000001</v>
      </c>
      <c r="I7085" s="54">
        <v>3.5485728194054711E-2</v>
      </c>
      <c r="J7085" t="s">
        <v>1029</v>
      </c>
      <c r="K7085" s="1">
        <v>72466.759999999995</v>
      </c>
    </row>
    <row r="7086" spans="1:11" x14ac:dyDescent="0.25">
      <c r="A7086">
        <v>591</v>
      </c>
      <c r="B7086" t="s">
        <v>597</v>
      </c>
      <c r="C7086" t="s">
        <v>11</v>
      </c>
      <c r="D7086" s="1">
        <v>73.72</v>
      </c>
      <c r="E7086">
        <v>3.8</v>
      </c>
      <c r="F7086">
        <v>233</v>
      </c>
      <c r="G7086" s="1">
        <v>528277.52</v>
      </c>
      <c r="H7086" s="1">
        <v>44023.126700000001</v>
      </c>
      <c r="I7086" s="54">
        <v>3.5485728194054711E-2</v>
      </c>
      <c r="J7086" t="s">
        <v>1030</v>
      </c>
      <c r="K7086" s="1">
        <v>30372.639999999999</v>
      </c>
    </row>
    <row r="7087" spans="1:11" x14ac:dyDescent="0.25">
      <c r="A7087">
        <v>591</v>
      </c>
      <c r="B7087" t="s">
        <v>597</v>
      </c>
      <c r="C7087" t="s">
        <v>11</v>
      </c>
      <c r="D7087" s="1">
        <v>73.72</v>
      </c>
      <c r="E7087">
        <v>3.8</v>
      </c>
      <c r="F7087">
        <v>233</v>
      </c>
      <c r="G7087" s="1">
        <v>528277.52</v>
      </c>
      <c r="H7087" s="1">
        <v>44023.126700000001</v>
      </c>
      <c r="I7087" s="54">
        <v>3.5485728194054711E-2</v>
      </c>
      <c r="J7087" t="s">
        <v>1031</v>
      </c>
      <c r="K7087" s="1">
        <v>61629.919999999998</v>
      </c>
    </row>
    <row r="7088" spans="1:11" x14ac:dyDescent="0.25">
      <c r="A7088">
        <v>591</v>
      </c>
      <c r="B7088" t="s">
        <v>597</v>
      </c>
      <c r="C7088" t="s">
        <v>11</v>
      </c>
      <c r="D7088" s="1">
        <v>73.72</v>
      </c>
      <c r="E7088">
        <v>3.8</v>
      </c>
      <c r="F7088">
        <v>233</v>
      </c>
      <c r="G7088" s="1">
        <v>528277.52</v>
      </c>
      <c r="H7088" s="1">
        <v>44023.126700000001</v>
      </c>
      <c r="I7088" s="54">
        <v>3.5485728194054711E-2</v>
      </c>
      <c r="J7088" t="s">
        <v>1032</v>
      </c>
      <c r="K7088" s="1">
        <v>39292.76</v>
      </c>
    </row>
    <row r="7089" spans="1:11" x14ac:dyDescent="0.25">
      <c r="A7089">
        <v>591</v>
      </c>
      <c r="B7089" t="s">
        <v>597</v>
      </c>
      <c r="C7089" t="s">
        <v>11</v>
      </c>
      <c r="D7089" s="1">
        <v>73.72</v>
      </c>
      <c r="E7089">
        <v>3.8</v>
      </c>
      <c r="F7089">
        <v>233</v>
      </c>
      <c r="G7089" s="1">
        <v>528277.52</v>
      </c>
      <c r="H7089" s="1">
        <v>44023.126700000001</v>
      </c>
      <c r="I7089" s="54">
        <v>3.5485728194054711E-2</v>
      </c>
      <c r="J7089" t="s">
        <v>1033</v>
      </c>
      <c r="K7089" s="1">
        <v>44010.84</v>
      </c>
    </row>
    <row r="7090" spans="1:11" x14ac:dyDescent="0.25">
      <c r="A7090">
        <v>591</v>
      </c>
      <c r="B7090" t="s">
        <v>597</v>
      </c>
      <c r="C7090" t="s">
        <v>11</v>
      </c>
      <c r="D7090" s="1">
        <v>73.72</v>
      </c>
      <c r="E7090">
        <v>3.8</v>
      </c>
      <c r="F7090">
        <v>233</v>
      </c>
      <c r="G7090" s="1">
        <v>528277.52</v>
      </c>
      <c r="H7090" s="1">
        <v>44023.126700000001</v>
      </c>
      <c r="I7090" s="54">
        <v>3.5485728194054711E-2</v>
      </c>
      <c r="J7090" t="s">
        <v>1034</v>
      </c>
      <c r="K7090" s="1">
        <v>30446.36</v>
      </c>
    </row>
    <row r="7091" spans="1:11" x14ac:dyDescent="0.25">
      <c r="A7091">
        <v>591</v>
      </c>
      <c r="B7091" t="s">
        <v>597</v>
      </c>
      <c r="C7091" t="s">
        <v>11</v>
      </c>
      <c r="D7091" s="1">
        <v>73.72</v>
      </c>
      <c r="E7091">
        <v>3.8</v>
      </c>
      <c r="F7091">
        <v>233</v>
      </c>
      <c r="G7091" s="1">
        <v>528277.52</v>
      </c>
      <c r="H7091" s="1">
        <v>44023.126700000001</v>
      </c>
      <c r="I7091" s="54">
        <v>3.5485728194054711E-2</v>
      </c>
      <c r="J7091" t="s">
        <v>1035</v>
      </c>
      <c r="K7091" s="1">
        <v>22853.200000000001</v>
      </c>
    </row>
    <row r="7092" spans="1:11" x14ac:dyDescent="0.25">
      <c r="A7092">
        <v>591</v>
      </c>
      <c r="B7092" t="s">
        <v>597</v>
      </c>
      <c r="C7092" t="s">
        <v>11</v>
      </c>
      <c r="D7092" s="1">
        <v>73.72</v>
      </c>
      <c r="E7092">
        <v>3.8</v>
      </c>
      <c r="F7092">
        <v>233</v>
      </c>
      <c r="G7092" s="1">
        <v>528277.52</v>
      </c>
      <c r="H7092" s="1">
        <v>44023.126700000001</v>
      </c>
      <c r="I7092" s="54">
        <v>3.5485728194054711E-2</v>
      </c>
      <c r="J7092" t="s">
        <v>1036</v>
      </c>
      <c r="K7092" s="1">
        <v>64062.68</v>
      </c>
    </row>
    <row r="7093" spans="1:11" x14ac:dyDescent="0.25">
      <c r="A7093">
        <v>591</v>
      </c>
      <c r="B7093" t="s">
        <v>597</v>
      </c>
      <c r="C7093" t="s">
        <v>11</v>
      </c>
      <c r="D7093" s="1">
        <v>73.72</v>
      </c>
      <c r="E7093">
        <v>3.8</v>
      </c>
      <c r="F7093">
        <v>233</v>
      </c>
      <c r="G7093" s="1">
        <v>528277.52</v>
      </c>
      <c r="H7093" s="1">
        <v>44023.126700000001</v>
      </c>
      <c r="I7093" s="54">
        <v>3.5485728194054711E-2</v>
      </c>
      <c r="J7093" t="s">
        <v>1037</v>
      </c>
      <c r="K7093" s="1">
        <v>15260.04</v>
      </c>
    </row>
    <row r="7094" spans="1:11" x14ac:dyDescent="0.25">
      <c r="A7094">
        <v>592</v>
      </c>
      <c r="B7094" t="s">
        <v>598</v>
      </c>
      <c r="C7094" t="s">
        <v>1</v>
      </c>
      <c r="D7094" s="1">
        <v>322.23</v>
      </c>
      <c r="E7094">
        <v>5</v>
      </c>
      <c r="F7094">
        <v>777</v>
      </c>
      <c r="G7094" s="1">
        <v>1321787.46</v>
      </c>
      <c r="H7094" s="1">
        <v>110148.955</v>
      </c>
      <c r="I7094" s="54">
        <v>8.8787784374905768E-2</v>
      </c>
      <c r="J7094" t="s">
        <v>1026</v>
      </c>
      <c r="K7094" s="1">
        <v>29645.16</v>
      </c>
    </row>
    <row r="7095" spans="1:11" x14ac:dyDescent="0.25">
      <c r="A7095">
        <v>592</v>
      </c>
      <c r="B7095" t="s">
        <v>598</v>
      </c>
      <c r="C7095" t="s">
        <v>1</v>
      </c>
      <c r="D7095" s="1">
        <v>322.23</v>
      </c>
      <c r="E7095">
        <v>5</v>
      </c>
      <c r="F7095">
        <v>777</v>
      </c>
      <c r="G7095" s="1">
        <v>1321787.46</v>
      </c>
      <c r="H7095" s="1">
        <v>110148.955</v>
      </c>
      <c r="I7095" s="54">
        <v>8.8787784374905768E-2</v>
      </c>
      <c r="J7095" t="s">
        <v>1027</v>
      </c>
      <c r="K7095" s="1">
        <v>100857.99</v>
      </c>
    </row>
    <row r="7096" spans="1:11" x14ac:dyDescent="0.25">
      <c r="A7096">
        <v>592</v>
      </c>
      <c r="B7096" t="s">
        <v>598</v>
      </c>
      <c r="C7096" t="s">
        <v>1</v>
      </c>
      <c r="D7096" s="1">
        <v>322.23</v>
      </c>
      <c r="E7096">
        <v>5</v>
      </c>
      <c r="F7096">
        <v>777</v>
      </c>
      <c r="G7096" s="1">
        <v>1321787.46</v>
      </c>
      <c r="H7096" s="1">
        <v>110148.955</v>
      </c>
      <c r="I7096" s="54">
        <v>8.8787784374905768E-2</v>
      </c>
      <c r="J7096" t="s">
        <v>1028</v>
      </c>
      <c r="K7096" s="1">
        <v>19011.57</v>
      </c>
    </row>
    <row r="7097" spans="1:11" x14ac:dyDescent="0.25">
      <c r="A7097">
        <v>592</v>
      </c>
      <c r="B7097" t="s">
        <v>598</v>
      </c>
      <c r="C7097" t="s">
        <v>1</v>
      </c>
      <c r="D7097" s="1">
        <v>322.23</v>
      </c>
      <c r="E7097">
        <v>5</v>
      </c>
      <c r="F7097">
        <v>777</v>
      </c>
      <c r="G7097" s="1">
        <v>1321787.46</v>
      </c>
      <c r="H7097" s="1">
        <v>110148.955</v>
      </c>
      <c r="I7097" s="54">
        <v>8.8787784374905768E-2</v>
      </c>
      <c r="J7097" t="s">
        <v>1029</v>
      </c>
      <c r="K7097" s="1">
        <v>6766.83</v>
      </c>
    </row>
    <row r="7098" spans="1:11" x14ac:dyDescent="0.25">
      <c r="A7098">
        <v>592</v>
      </c>
      <c r="B7098" t="s">
        <v>598</v>
      </c>
      <c r="C7098" t="s">
        <v>1</v>
      </c>
      <c r="D7098" s="1">
        <v>322.23</v>
      </c>
      <c r="E7098">
        <v>5</v>
      </c>
      <c r="F7098">
        <v>777</v>
      </c>
      <c r="G7098" s="1">
        <v>1321787.46</v>
      </c>
      <c r="H7098" s="1">
        <v>110148.955</v>
      </c>
      <c r="I7098" s="54">
        <v>8.8787784374905768E-2</v>
      </c>
      <c r="J7098" t="s">
        <v>1030</v>
      </c>
      <c r="K7098" s="1">
        <v>175615.35</v>
      </c>
    </row>
    <row r="7099" spans="1:11" x14ac:dyDescent="0.25">
      <c r="A7099">
        <v>592</v>
      </c>
      <c r="B7099" t="s">
        <v>598</v>
      </c>
      <c r="C7099" t="s">
        <v>1</v>
      </c>
      <c r="D7099" s="1">
        <v>322.23</v>
      </c>
      <c r="E7099">
        <v>5</v>
      </c>
      <c r="F7099">
        <v>777</v>
      </c>
      <c r="G7099" s="1">
        <v>1321787.46</v>
      </c>
      <c r="H7099" s="1">
        <v>110148.955</v>
      </c>
      <c r="I7099" s="54">
        <v>8.8787784374905768E-2</v>
      </c>
      <c r="J7099" t="s">
        <v>1031</v>
      </c>
      <c r="K7099" s="1">
        <v>46723.35</v>
      </c>
    </row>
    <row r="7100" spans="1:11" x14ac:dyDescent="0.25">
      <c r="A7100">
        <v>592</v>
      </c>
      <c r="B7100" t="s">
        <v>598</v>
      </c>
      <c r="C7100" t="s">
        <v>1</v>
      </c>
      <c r="D7100" s="1">
        <v>322.23</v>
      </c>
      <c r="E7100">
        <v>5</v>
      </c>
      <c r="F7100">
        <v>777</v>
      </c>
      <c r="G7100" s="1">
        <v>1321787.46</v>
      </c>
      <c r="H7100" s="1">
        <v>110148.955</v>
      </c>
      <c r="I7100" s="54">
        <v>8.8787784374905768E-2</v>
      </c>
      <c r="J7100" t="s">
        <v>1032</v>
      </c>
      <c r="K7100" s="1">
        <v>313852.02</v>
      </c>
    </row>
    <row r="7101" spans="1:11" x14ac:dyDescent="0.25">
      <c r="A7101">
        <v>592</v>
      </c>
      <c r="B7101" t="s">
        <v>598</v>
      </c>
      <c r="C7101" t="s">
        <v>1</v>
      </c>
      <c r="D7101" s="1">
        <v>322.23</v>
      </c>
      <c r="E7101">
        <v>5</v>
      </c>
      <c r="F7101">
        <v>777</v>
      </c>
      <c r="G7101" s="1">
        <v>1321787.46</v>
      </c>
      <c r="H7101" s="1">
        <v>110148.955</v>
      </c>
      <c r="I7101" s="54">
        <v>8.8787784374905768E-2</v>
      </c>
      <c r="J7101" t="s">
        <v>1033</v>
      </c>
      <c r="K7101" s="1">
        <v>122769.63</v>
      </c>
    </row>
    <row r="7102" spans="1:11" x14ac:dyDescent="0.25">
      <c r="A7102">
        <v>592</v>
      </c>
      <c r="B7102" t="s">
        <v>598</v>
      </c>
      <c r="C7102" t="s">
        <v>1</v>
      </c>
      <c r="D7102" s="1">
        <v>322.23</v>
      </c>
      <c r="E7102">
        <v>5</v>
      </c>
      <c r="F7102">
        <v>777</v>
      </c>
      <c r="G7102" s="1">
        <v>1321787.46</v>
      </c>
      <c r="H7102" s="1">
        <v>110148.955</v>
      </c>
      <c r="I7102" s="54">
        <v>8.8787784374905768E-2</v>
      </c>
      <c r="J7102" t="s">
        <v>1034</v>
      </c>
      <c r="K7102" s="1">
        <v>90224.4</v>
      </c>
    </row>
    <row r="7103" spans="1:11" x14ac:dyDescent="0.25">
      <c r="A7103">
        <v>592</v>
      </c>
      <c r="B7103" t="s">
        <v>598</v>
      </c>
      <c r="C7103" t="s">
        <v>1</v>
      </c>
      <c r="D7103" s="1">
        <v>322.23</v>
      </c>
      <c r="E7103">
        <v>5</v>
      </c>
      <c r="F7103">
        <v>777</v>
      </c>
      <c r="G7103" s="1">
        <v>1321787.46</v>
      </c>
      <c r="H7103" s="1">
        <v>110148.955</v>
      </c>
      <c r="I7103" s="54">
        <v>8.8787784374905768E-2</v>
      </c>
      <c r="J7103" t="s">
        <v>1035</v>
      </c>
      <c r="K7103" s="1">
        <v>179159.88</v>
      </c>
    </row>
    <row r="7104" spans="1:11" x14ac:dyDescent="0.25">
      <c r="A7104">
        <v>592</v>
      </c>
      <c r="B7104" t="s">
        <v>598</v>
      </c>
      <c r="C7104" t="s">
        <v>1</v>
      </c>
      <c r="D7104" s="1">
        <v>322.23</v>
      </c>
      <c r="E7104">
        <v>5</v>
      </c>
      <c r="F7104">
        <v>777</v>
      </c>
      <c r="G7104" s="1">
        <v>1321787.46</v>
      </c>
      <c r="H7104" s="1">
        <v>110148.955</v>
      </c>
      <c r="I7104" s="54">
        <v>8.8787784374905768E-2</v>
      </c>
      <c r="J7104" t="s">
        <v>1036</v>
      </c>
      <c r="K7104" s="1">
        <v>154670.39999999999</v>
      </c>
    </row>
    <row r="7105" spans="1:11" x14ac:dyDescent="0.25">
      <c r="A7105">
        <v>592</v>
      </c>
      <c r="B7105" t="s">
        <v>598</v>
      </c>
      <c r="C7105" t="s">
        <v>1</v>
      </c>
      <c r="D7105" s="1">
        <v>322.23</v>
      </c>
      <c r="E7105">
        <v>5</v>
      </c>
      <c r="F7105">
        <v>777</v>
      </c>
      <c r="G7105" s="1">
        <v>1321787.46</v>
      </c>
      <c r="H7105" s="1">
        <v>110148.955</v>
      </c>
      <c r="I7105" s="54">
        <v>8.8787784374905768E-2</v>
      </c>
      <c r="J7105" t="s">
        <v>1037</v>
      </c>
      <c r="K7105" s="1">
        <v>82490.880000000005</v>
      </c>
    </row>
    <row r="7106" spans="1:11" x14ac:dyDescent="0.25">
      <c r="A7106">
        <v>593</v>
      </c>
      <c r="B7106" t="s">
        <v>599</v>
      </c>
      <c r="C7106" t="s">
        <v>3</v>
      </c>
      <c r="D7106" s="1">
        <v>95.03</v>
      </c>
      <c r="E7106">
        <v>1.5</v>
      </c>
      <c r="F7106">
        <v>344</v>
      </c>
      <c r="G7106" s="1">
        <v>590421.39</v>
      </c>
      <c r="H7106" s="1">
        <v>49201.782500000001</v>
      </c>
      <c r="I7106" s="54">
        <v>3.9660088064121995E-2</v>
      </c>
      <c r="J7106" t="s">
        <v>1026</v>
      </c>
      <c r="K7106" s="1">
        <v>8077.55</v>
      </c>
    </row>
    <row r="7107" spans="1:11" x14ac:dyDescent="0.25">
      <c r="A7107">
        <v>593</v>
      </c>
      <c r="B7107" t="s">
        <v>599</v>
      </c>
      <c r="C7107" t="s">
        <v>3</v>
      </c>
      <c r="D7107" s="1">
        <v>95.03</v>
      </c>
      <c r="E7107">
        <v>1.5</v>
      </c>
      <c r="F7107">
        <v>344</v>
      </c>
      <c r="G7107" s="1">
        <v>590421.39</v>
      </c>
      <c r="H7107" s="1">
        <v>49201.782500000001</v>
      </c>
      <c r="I7107" s="54">
        <v>3.9660088064121995E-2</v>
      </c>
      <c r="J7107" t="s">
        <v>1027</v>
      </c>
      <c r="K7107" s="1">
        <v>47419.97</v>
      </c>
    </row>
    <row r="7108" spans="1:11" x14ac:dyDescent="0.25">
      <c r="A7108">
        <v>593</v>
      </c>
      <c r="B7108" t="s">
        <v>599</v>
      </c>
      <c r="C7108" t="s">
        <v>3</v>
      </c>
      <c r="D7108" s="1">
        <v>95.03</v>
      </c>
      <c r="E7108">
        <v>1.5</v>
      </c>
      <c r="F7108">
        <v>344</v>
      </c>
      <c r="G7108" s="1">
        <v>590421.39</v>
      </c>
      <c r="H7108" s="1">
        <v>49201.782500000001</v>
      </c>
      <c r="I7108" s="54">
        <v>3.9660088064121995E-2</v>
      </c>
      <c r="J7108" t="s">
        <v>1028</v>
      </c>
      <c r="K7108" s="1">
        <v>475.15</v>
      </c>
    </row>
    <row r="7109" spans="1:11" x14ac:dyDescent="0.25">
      <c r="A7109">
        <v>593</v>
      </c>
      <c r="B7109" t="s">
        <v>599</v>
      </c>
      <c r="C7109" t="s">
        <v>3</v>
      </c>
      <c r="D7109" s="1">
        <v>95.03</v>
      </c>
      <c r="E7109">
        <v>1.5</v>
      </c>
      <c r="F7109">
        <v>344</v>
      </c>
      <c r="G7109" s="1">
        <v>590421.39</v>
      </c>
      <c r="H7109" s="1">
        <v>49201.782500000001</v>
      </c>
      <c r="I7109" s="54">
        <v>3.9660088064121995E-2</v>
      </c>
      <c r="J7109" t="s">
        <v>1029</v>
      </c>
      <c r="K7109" s="1">
        <v>42668.47</v>
      </c>
    </row>
    <row r="7110" spans="1:11" x14ac:dyDescent="0.25">
      <c r="A7110">
        <v>593</v>
      </c>
      <c r="B7110" t="s">
        <v>599</v>
      </c>
      <c r="C7110" t="s">
        <v>3</v>
      </c>
      <c r="D7110" s="1">
        <v>95.03</v>
      </c>
      <c r="E7110">
        <v>1.5</v>
      </c>
      <c r="F7110">
        <v>344</v>
      </c>
      <c r="G7110" s="1">
        <v>590421.39</v>
      </c>
      <c r="H7110" s="1">
        <v>49201.782500000001</v>
      </c>
      <c r="I7110" s="54">
        <v>3.9660088064121995E-2</v>
      </c>
      <c r="J7110" t="s">
        <v>1030</v>
      </c>
      <c r="K7110" s="1">
        <v>57778.239999999998</v>
      </c>
    </row>
    <row r="7111" spans="1:11" x14ac:dyDescent="0.25">
      <c r="A7111">
        <v>593</v>
      </c>
      <c r="B7111" t="s">
        <v>599</v>
      </c>
      <c r="C7111" t="s">
        <v>3</v>
      </c>
      <c r="D7111" s="1">
        <v>95.03</v>
      </c>
      <c r="E7111">
        <v>1.5</v>
      </c>
      <c r="F7111">
        <v>344</v>
      </c>
      <c r="G7111" s="1">
        <v>590421.39</v>
      </c>
      <c r="H7111" s="1">
        <v>49201.782500000001</v>
      </c>
      <c r="I7111" s="54">
        <v>3.9660088064121995E-2</v>
      </c>
      <c r="J7111" t="s">
        <v>1031</v>
      </c>
      <c r="K7111" s="1">
        <v>89043.11</v>
      </c>
    </row>
    <row r="7112" spans="1:11" x14ac:dyDescent="0.25">
      <c r="A7112">
        <v>593</v>
      </c>
      <c r="B7112" t="s">
        <v>599</v>
      </c>
      <c r="C7112" t="s">
        <v>3</v>
      </c>
      <c r="D7112" s="1">
        <v>95.03</v>
      </c>
      <c r="E7112">
        <v>1.5</v>
      </c>
      <c r="F7112">
        <v>344</v>
      </c>
      <c r="G7112" s="1">
        <v>590421.39</v>
      </c>
      <c r="H7112" s="1">
        <v>49201.782500000001</v>
      </c>
      <c r="I7112" s="54">
        <v>3.9660088064121995E-2</v>
      </c>
      <c r="J7112" t="s">
        <v>1032</v>
      </c>
      <c r="K7112" s="1">
        <v>25468.04</v>
      </c>
    </row>
    <row r="7113" spans="1:11" x14ac:dyDescent="0.25">
      <c r="A7113">
        <v>593</v>
      </c>
      <c r="B7113" t="s">
        <v>599</v>
      </c>
      <c r="C7113" t="s">
        <v>3</v>
      </c>
      <c r="D7113" s="1">
        <v>95.03</v>
      </c>
      <c r="E7113">
        <v>1.5</v>
      </c>
      <c r="F7113">
        <v>344</v>
      </c>
      <c r="G7113" s="1">
        <v>590421.39</v>
      </c>
      <c r="H7113" s="1">
        <v>49201.782500000001</v>
      </c>
      <c r="I7113" s="54">
        <v>3.9660088064121995E-2</v>
      </c>
      <c r="J7113" t="s">
        <v>1033</v>
      </c>
      <c r="K7113" s="1">
        <v>37156.730000000003</v>
      </c>
    </row>
    <row r="7114" spans="1:11" x14ac:dyDescent="0.25">
      <c r="A7114">
        <v>593</v>
      </c>
      <c r="B7114" t="s">
        <v>599</v>
      </c>
      <c r="C7114" t="s">
        <v>3</v>
      </c>
      <c r="D7114" s="1">
        <v>95.03</v>
      </c>
      <c r="E7114">
        <v>1.5</v>
      </c>
      <c r="F7114">
        <v>344</v>
      </c>
      <c r="G7114" s="1">
        <v>590421.39</v>
      </c>
      <c r="H7114" s="1">
        <v>49201.782500000001</v>
      </c>
      <c r="I7114" s="54">
        <v>3.9660088064121995E-2</v>
      </c>
      <c r="J7114" t="s">
        <v>1034</v>
      </c>
      <c r="K7114" s="1">
        <v>91038.74</v>
      </c>
    </row>
    <row r="7115" spans="1:11" x14ac:dyDescent="0.25">
      <c r="A7115">
        <v>593</v>
      </c>
      <c r="B7115" t="s">
        <v>599</v>
      </c>
      <c r="C7115" t="s">
        <v>3</v>
      </c>
      <c r="D7115" s="1">
        <v>95.03</v>
      </c>
      <c r="E7115">
        <v>1.5</v>
      </c>
      <c r="F7115">
        <v>344</v>
      </c>
      <c r="G7115" s="1">
        <v>590421.39</v>
      </c>
      <c r="H7115" s="1">
        <v>49201.782500000001</v>
      </c>
      <c r="I7115" s="54">
        <v>3.9660088064121995E-2</v>
      </c>
      <c r="J7115" t="s">
        <v>1035</v>
      </c>
      <c r="K7115" s="1">
        <v>92274.13</v>
      </c>
    </row>
    <row r="7116" spans="1:11" x14ac:dyDescent="0.25">
      <c r="A7116">
        <v>593</v>
      </c>
      <c r="B7116" t="s">
        <v>599</v>
      </c>
      <c r="C7116" t="s">
        <v>3</v>
      </c>
      <c r="D7116" s="1">
        <v>95.03</v>
      </c>
      <c r="E7116">
        <v>1.5</v>
      </c>
      <c r="F7116">
        <v>344</v>
      </c>
      <c r="G7116" s="1">
        <v>590421.39</v>
      </c>
      <c r="H7116" s="1">
        <v>49201.782500000001</v>
      </c>
      <c r="I7116" s="54">
        <v>3.9660088064121995E-2</v>
      </c>
      <c r="J7116" t="s">
        <v>1036</v>
      </c>
      <c r="K7116" s="1">
        <v>79635.14</v>
      </c>
    </row>
    <row r="7117" spans="1:11" x14ac:dyDescent="0.25">
      <c r="A7117">
        <v>593</v>
      </c>
      <c r="B7117" t="s">
        <v>599</v>
      </c>
      <c r="C7117" t="s">
        <v>3</v>
      </c>
      <c r="D7117" s="1">
        <v>95.03</v>
      </c>
      <c r="E7117">
        <v>1.5</v>
      </c>
      <c r="F7117">
        <v>344</v>
      </c>
      <c r="G7117" s="1">
        <v>590421.39</v>
      </c>
      <c r="H7117" s="1">
        <v>49201.782500000001</v>
      </c>
      <c r="I7117" s="54">
        <v>3.9660088064121995E-2</v>
      </c>
      <c r="J7117" t="s">
        <v>1037</v>
      </c>
      <c r="K7117" s="1">
        <v>19386.12</v>
      </c>
    </row>
    <row r="7118" spans="1:11" x14ac:dyDescent="0.25">
      <c r="A7118">
        <v>594</v>
      </c>
      <c r="B7118" t="s">
        <v>600</v>
      </c>
      <c r="C7118" t="s">
        <v>17</v>
      </c>
      <c r="D7118" s="1">
        <v>176.11</v>
      </c>
      <c r="E7118">
        <v>1.4</v>
      </c>
      <c r="F7118">
        <v>549</v>
      </c>
      <c r="G7118" s="1">
        <v>866813.42</v>
      </c>
      <c r="H7118" s="1">
        <v>72234.451700000005</v>
      </c>
      <c r="I7118" s="54">
        <v>5.8226035090569429E-2</v>
      </c>
      <c r="J7118" t="s">
        <v>1026</v>
      </c>
      <c r="K7118" s="1">
        <v>7572.73</v>
      </c>
    </row>
    <row r="7119" spans="1:11" x14ac:dyDescent="0.25">
      <c r="A7119">
        <v>594</v>
      </c>
      <c r="B7119" t="s">
        <v>600</v>
      </c>
      <c r="C7119" t="s">
        <v>17</v>
      </c>
      <c r="D7119" s="1">
        <v>176.11</v>
      </c>
      <c r="E7119">
        <v>1.4</v>
      </c>
      <c r="F7119">
        <v>549</v>
      </c>
      <c r="G7119" s="1">
        <v>866813.42</v>
      </c>
      <c r="H7119" s="1">
        <v>72234.451700000005</v>
      </c>
      <c r="I7119" s="54">
        <v>5.8226035090569429E-2</v>
      </c>
      <c r="J7119" t="s">
        <v>1027</v>
      </c>
      <c r="K7119" s="1">
        <v>126799.2</v>
      </c>
    </row>
    <row r="7120" spans="1:11" x14ac:dyDescent="0.25">
      <c r="A7120">
        <v>594</v>
      </c>
      <c r="B7120" t="s">
        <v>600</v>
      </c>
      <c r="C7120" t="s">
        <v>17</v>
      </c>
      <c r="D7120" s="1">
        <v>176.11</v>
      </c>
      <c r="E7120">
        <v>1.4</v>
      </c>
      <c r="F7120">
        <v>549</v>
      </c>
      <c r="G7120" s="1">
        <v>866813.42</v>
      </c>
      <c r="H7120" s="1">
        <v>72234.451700000005</v>
      </c>
      <c r="I7120" s="54">
        <v>5.8226035090569429E-2</v>
      </c>
      <c r="J7120" t="s">
        <v>1028</v>
      </c>
      <c r="K7120" s="1">
        <v>124685.88</v>
      </c>
    </row>
    <row r="7121" spans="1:11" x14ac:dyDescent="0.25">
      <c r="A7121">
        <v>594</v>
      </c>
      <c r="B7121" t="s">
        <v>600</v>
      </c>
      <c r="C7121" t="s">
        <v>17</v>
      </c>
      <c r="D7121" s="1">
        <v>176.11</v>
      </c>
      <c r="E7121">
        <v>1.4</v>
      </c>
      <c r="F7121">
        <v>549</v>
      </c>
      <c r="G7121" s="1">
        <v>866813.42</v>
      </c>
      <c r="H7121" s="1">
        <v>72234.451700000005</v>
      </c>
      <c r="I7121" s="54">
        <v>5.8226035090569429E-2</v>
      </c>
      <c r="J7121" t="s">
        <v>1029</v>
      </c>
      <c r="K7121" s="1">
        <v>30114.81</v>
      </c>
    </row>
    <row r="7122" spans="1:11" x14ac:dyDescent="0.25">
      <c r="A7122">
        <v>594</v>
      </c>
      <c r="B7122" t="s">
        <v>600</v>
      </c>
      <c r="C7122" t="s">
        <v>17</v>
      </c>
      <c r="D7122" s="1">
        <v>176.11</v>
      </c>
      <c r="E7122">
        <v>1.4</v>
      </c>
      <c r="F7122">
        <v>549</v>
      </c>
      <c r="G7122" s="1">
        <v>866813.42</v>
      </c>
      <c r="H7122" s="1">
        <v>72234.451700000005</v>
      </c>
      <c r="I7122" s="54">
        <v>5.8226035090569429E-2</v>
      </c>
      <c r="J7122" t="s">
        <v>1030</v>
      </c>
      <c r="K7122" s="1">
        <v>29586.48</v>
      </c>
    </row>
    <row r="7123" spans="1:11" x14ac:dyDescent="0.25">
      <c r="A7123">
        <v>594</v>
      </c>
      <c r="B7123" t="s">
        <v>600</v>
      </c>
      <c r="C7123" t="s">
        <v>17</v>
      </c>
      <c r="D7123" s="1">
        <v>176.11</v>
      </c>
      <c r="E7123">
        <v>1.4</v>
      </c>
      <c r="F7123">
        <v>549</v>
      </c>
      <c r="G7123" s="1">
        <v>866813.42</v>
      </c>
      <c r="H7123" s="1">
        <v>72234.451700000005</v>
      </c>
      <c r="I7123" s="54">
        <v>5.8226035090569429E-2</v>
      </c>
      <c r="J7123" t="s">
        <v>1031</v>
      </c>
      <c r="K7123" s="1">
        <v>9862.16</v>
      </c>
    </row>
    <row r="7124" spans="1:11" x14ac:dyDescent="0.25">
      <c r="A7124">
        <v>594</v>
      </c>
      <c r="B7124" t="s">
        <v>600</v>
      </c>
      <c r="C7124" t="s">
        <v>17</v>
      </c>
      <c r="D7124" s="1">
        <v>176.11</v>
      </c>
      <c r="E7124">
        <v>1.4</v>
      </c>
      <c r="F7124">
        <v>549</v>
      </c>
      <c r="G7124" s="1">
        <v>866813.42</v>
      </c>
      <c r="H7124" s="1">
        <v>72234.451700000005</v>
      </c>
      <c r="I7124" s="54">
        <v>5.8226035090569429E-2</v>
      </c>
      <c r="J7124" t="s">
        <v>1032</v>
      </c>
      <c r="K7124" s="1">
        <v>72381.210000000006</v>
      </c>
    </row>
    <row r="7125" spans="1:11" x14ac:dyDescent="0.25">
      <c r="A7125">
        <v>594</v>
      </c>
      <c r="B7125" t="s">
        <v>600</v>
      </c>
      <c r="C7125" t="s">
        <v>17</v>
      </c>
      <c r="D7125" s="1">
        <v>176.11</v>
      </c>
      <c r="E7125">
        <v>1.4</v>
      </c>
      <c r="F7125">
        <v>549</v>
      </c>
      <c r="G7125" s="1">
        <v>866813.42</v>
      </c>
      <c r="H7125" s="1">
        <v>72234.451700000005</v>
      </c>
      <c r="I7125" s="54">
        <v>5.8226035090569429E-2</v>
      </c>
      <c r="J7125" t="s">
        <v>1033</v>
      </c>
      <c r="K7125" s="1">
        <v>171883.36</v>
      </c>
    </row>
    <row r="7126" spans="1:11" x14ac:dyDescent="0.25">
      <c r="A7126">
        <v>594</v>
      </c>
      <c r="B7126" t="s">
        <v>600</v>
      </c>
      <c r="C7126" t="s">
        <v>17</v>
      </c>
      <c r="D7126" s="1">
        <v>176.11</v>
      </c>
      <c r="E7126">
        <v>1.4</v>
      </c>
      <c r="F7126">
        <v>549</v>
      </c>
      <c r="G7126" s="1">
        <v>866813.42</v>
      </c>
      <c r="H7126" s="1">
        <v>72234.451700000005</v>
      </c>
      <c r="I7126" s="54">
        <v>5.8226035090569429E-2</v>
      </c>
      <c r="J7126" t="s">
        <v>1034</v>
      </c>
      <c r="K7126" s="1">
        <v>44379.72</v>
      </c>
    </row>
    <row r="7127" spans="1:11" x14ac:dyDescent="0.25">
      <c r="A7127">
        <v>594</v>
      </c>
      <c r="B7127" t="s">
        <v>600</v>
      </c>
      <c r="C7127" t="s">
        <v>17</v>
      </c>
      <c r="D7127" s="1">
        <v>176.11</v>
      </c>
      <c r="E7127">
        <v>1.4</v>
      </c>
      <c r="F7127">
        <v>549</v>
      </c>
      <c r="G7127" s="1">
        <v>866813.42</v>
      </c>
      <c r="H7127" s="1">
        <v>72234.451700000005</v>
      </c>
      <c r="I7127" s="54">
        <v>5.8226035090569429E-2</v>
      </c>
      <c r="J7127" t="s">
        <v>1035</v>
      </c>
      <c r="K7127" s="1">
        <v>45084.160000000003</v>
      </c>
    </row>
    <row r="7128" spans="1:11" x14ac:dyDescent="0.25">
      <c r="A7128">
        <v>594</v>
      </c>
      <c r="B7128" t="s">
        <v>600</v>
      </c>
      <c r="C7128" t="s">
        <v>17</v>
      </c>
      <c r="D7128" s="1">
        <v>176.11</v>
      </c>
      <c r="E7128">
        <v>1.4</v>
      </c>
      <c r="F7128">
        <v>549</v>
      </c>
      <c r="G7128" s="1">
        <v>866813.42</v>
      </c>
      <c r="H7128" s="1">
        <v>72234.451700000005</v>
      </c>
      <c r="I7128" s="54">
        <v>5.8226035090569429E-2</v>
      </c>
      <c r="J7128" t="s">
        <v>1036</v>
      </c>
      <c r="K7128" s="1">
        <v>69563.45</v>
      </c>
    </row>
    <row r="7129" spans="1:11" x14ac:dyDescent="0.25">
      <c r="A7129">
        <v>594</v>
      </c>
      <c r="B7129" t="s">
        <v>600</v>
      </c>
      <c r="C7129" t="s">
        <v>17</v>
      </c>
      <c r="D7129" s="1">
        <v>176.11</v>
      </c>
      <c r="E7129">
        <v>1.4</v>
      </c>
      <c r="F7129">
        <v>549</v>
      </c>
      <c r="G7129" s="1">
        <v>866813.42</v>
      </c>
      <c r="H7129" s="1">
        <v>72234.451700000005</v>
      </c>
      <c r="I7129" s="54">
        <v>5.8226035090569429E-2</v>
      </c>
      <c r="J7129" t="s">
        <v>1037</v>
      </c>
      <c r="K7129" s="1">
        <v>134900.26</v>
      </c>
    </row>
    <row r="7130" spans="1:11" x14ac:dyDescent="0.25">
      <c r="A7130">
        <v>595</v>
      </c>
      <c r="B7130" t="s">
        <v>601</v>
      </c>
      <c r="C7130" t="s">
        <v>8</v>
      </c>
      <c r="D7130" s="1">
        <v>448.91</v>
      </c>
      <c r="E7130">
        <v>3.9</v>
      </c>
      <c r="F7130">
        <v>817</v>
      </c>
      <c r="G7130" s="1">
        <v>2615798.5699999998</v>
      </c>
      <c r="H7130" s="1">
        <v>217983.21419999999</v>
      </c>
      <c r="I7130" s="54">
        <v>0.1757097615386265</v>
      </c>
      <c r="J7130" t="s">
        <v>1026</v>
      </c>
      <c r="K7130" s="1">
        <v>61051.76</v>
      </c>
    </row>
    <row r="7131" spans="1:11" x14ac:dyDescent="0.25">
      <c r="A7131">
        <v>595</v>
      </c>
      <c r="B7131" t="s">
        <v>601</v>
      </c>
      <c r="C7131" t="s">
        <v>8</v>
      </c>
      <c r="D7131" s="1">
        <v>448.91</v>
      </c>
      <c r="E7131">
        <v>3.9</v>
      </c>
      <c r="F7131">
        <v>817</v>
      </c>
      <c r="G7131" s="1">
        <v>2615798.5699999998</v>
      </c>
      <c r="H7131" s="1">
        <v>217983.21419999999</v>
      </c>
      <c r="I7131" s="54">
        <v>0.1757097615386265</v>
      </c>
      <c r="J7131" t="s">
        <v>1027</v>
      </c>
      <c r="K7131" s="1">
        <v>158914.14000000001</v>
      </c>
    </row>
    <row r="7132" spans="1:11" x14ac:dyDescent="0.25">
      <c r="A7132">
        <v>595</v>
      </c>
      <c r="B7132" t="s">
        <v>601</v>
      </c>
      <c r="C7132" t="s">
        <v>8</v>
      </c>
      <c r="D7132" s="1">
        <v>448.91</v>
      </c>
      <c r="E7132">
        <v>3.9</v>
      </c>
      <c r="F7132">
        <v>817</v>
      </c>
      <c r="G7132" s="1">
        <v>2615798.5699999998</v>
      </c>
      <c r="H7132" s="1">
        <v>217983.21419999999</v>
      </c>
      <c r="I7132" s="54">
        <v>0.1757097615386265</v>
      </c>
      <c r="J7132" t="s">
        <v>1028</v>
      </c>
      <c r="K7132" s="1">
        <v>440380.71</v>
      </c>
    </row>
    <row r="7133" spans="1:11" x14ac:dyDescent="0.25">
      <c r="A7133">
        <v>595</v>
      </c>
      <c r="B7133" t="s">
        <v>601</v>
      </c>
      <c r="C7133" t="s">
        <v>8</v>
      </c>
      <c r="D7133" s="1">
        <v>448.91</v>
      </c>
      <c r="E7133">
        <v>3.9</v>
      </c>
      <c r="F7133">
        <v>817</v>
      </c>
      <c r="G7133" s="1">
        <v>2615798.5699999998</v>
      </c>
      <c r="H7133" s="1">
        <v>217983.21419999999</v>
      </c>
      <c r="I7133" s="54">
        <v>0.1757097615386265</v>
      </c>
      <c r="J7133" t="s">
        <v>1029</v>
      </c>
      <c r="K7133" s="1">
        <v>171483.62</v>
      </c>
    </row>
    <row r="7134" spans="1:11" x14ac:dyDescent="0.25">
      <c r="A7134">
        <v>595</v>
      </c>
      <c r="B7134" t="s">
        <v>601</v>
      </c>
      <c r="C7134" t="s">
        <v>8</v>
      </c>
      <c r="D7134" s="1">
        <v>448.91</v>
      </c>
      <c r="E7134">
        <v>3.9</v>
      </c>
      <c r="F7134">
        <v>817</v>
      </c>
      <c r="G7134" s="1">
        <v>2615798.5699999998</v>
      </c>
      <c r="H7134" s="1">
        <v>217983.21419999999</v>
      </c>
      <c r="I7134" s="54">
        <v>0.1757097615386265</v>
      </c>
      <c r="J7134" t="s">
        <v>1030</v>
      </c>
      <c r="K7134" s="1">
        <v>305258.8</v>
      </c>
    </row>
    <row r="7135" spans="1:11" x14ac:dyDescent="0.25">
      <c r="A7135">
        <v>595</v>
      </c>
      <c r="B7135" t="s">
        <v>601</v>
      </c>
      <c r="C7135" t="s">
        <v>8</v>
      </c>
      <c r="D7135" s="1">
        <v>448.91</v>
      </c>
      <c r="E7135">
        <v>3.9</v>
      </c>
      <c r="F7135">
        <v>817</v>
      </c>
      <c r="G7135" s="1">
        <v>2615798.5699999998</v>
      </c>
      <c r="H7135" s="1">
        <v>217983.21419999999</v>
      </c>
      <c r="I7135" s="54">
        <v>0.1757097615386265</v>
      </c>
      <c r="J7135" t="s">
        <v>1031</v>
      </c>
      <c r="K7135" s="1">
        <v>324113.02</v>
      </c>
    </row>
    <row r="7136" spans="1:11" x14ac:dyDescent="0.25">
      <c r="A7136">
        <v>595</v>
      </c>
      <c r="B7136" t="s">
        <v>601</v>
      </c>
      <c r="C7136" t="s">
        <v>8</v>
      </c>
      <c r="D7136" s="1">
        <v>448.91</v>
      </c>
      <c r="E7136">
        <v>3.9</v>
      </c>
      <c r="F7136">
        <v>817</v>
      </c>
      <c r="G7136" s="1">
        <v>2615798.5699999998</v>
      </c>
      <c r="H7136" s="1">
        <v>217983.21419999999</v>
      </c>
      <c r="I7136" s="54">
        <v>0.1757097615386265</v>
      </c>
      <c r="J7136" t="s">
        <v>1032</v>
      </c>
      <c r="K7136" s="1">
        <v>301667.52</v>
      </c>
    </row>
    <row r="7137" spans="1:11" x14ac:dyDescent="0.25">
      <c r="A7137">
        <v>595</v>
      </c>
      <c r="B7137" t="s">
        <v>601</v>
      </c>
      <c r="C7137" t="s">
        <v>8</v>
      </c>
      <c r="D7137" s="1">
        <v>448.91</v>
      </c>
      <c r="E7137">
        <v>3.9</v>
      </c>
      <c r="F7137">
        <v>817</v>
      </c>
      <c r="G7137" s="1">
        <v>2615798.5699999998</v>
      </c>
      <c r="H7137" s="1">
        <v>217983.21419999999</v>
      </c>
      <c r="I7137" s="54">
        <v>0.1757097615386265</v>
      </c>
      <c r="J7137" t="s">
        <v>1033</v>
      </c>
      <c r="K7137" s="1">
        <v>22894.41</v>
      </c>
    </row>
    <row r="7138" spans="1:11" x14ac:dyDescent="0.25">
      <c r="A7138">
        <v>595</v>
      </c>
      <c r="B7138" t="s">
        <v>601</v>
      </c>
      <c r="C7138" t="s">
        <v>8</v>
      </c>
      <c r="D7138" s="1">
        <v>448.91</v>
      </c>
      <c r="E7138">
        <v>3.9</v>
      </c>
      <c r="F7138">
        <v>817</v>
      </c>
      <c r="G7138" s="1">
        <v>2615798.5699999998</v>
      </c>
      <c r="H7138" s="1">
        <v>217983.21419999999</v>
      </c>
      <c r="I7138" s="54">
        <v>0.1757097615386265</v>
      </c>
      <c r="J7138" t="s">
        <v>1034</v>
      </c>
      <c r="K7138" s="1">
        <v>8080.38</v>
      </c>
    </row>
    <row r="7139" spans="1:11" x14ac:dyDescent="0.25">
      <c r="A7139">
        <v>595</v>
      </c>
      <c r="B7139" t="s">
        <v>601</v>
      </c>
      <c r="C7139" t="s">
        <v>8</v>
      </c>
      <c r="D7139" s="1">
        <v>448.91</v>
      </c>
      <c r="E7139">
        <v>3.9</v>
      </c>
      <c r="F7139">
        <v>817</v>
      </c>
      <c r="G7139" s="1">
        <v>2615798.5699999998</v>
      </c>
      <c r="H7139" s="1">
        <v>217983.21419999999</v>
      </c>
      <c r="I7139" s="54">
        <v>0.1757097615386265</v>
      </c>
      <c r="J7139" t="s">
        <v>1035</v>
      </c>
      <c r="K7139" s="1">
        <v>238820.12</v>
      </c>
    </row>
    <row r="7140" spans="1:11" x14ac:dyDescent="0.25">
      <c r="A7140">
        <v>595</v>
      </c>
      <c r="B7140" t="s">
        <v>601</v>
      </c>
      <c r="C7140" t="s">
        <v>8</v>
      </c>
      <c r="D7140" s="1">
        <v>448.91</v>
      </c>
      <c r="E7140">
        <v>3.9</v>
      </c>
      <c r="F7140">
        <v>817</v>
      </c>
      <c r="G7140" s="1">
        <v>2615798.5699999998</v>
      </c>
      <c r="H7140" s="1">
        <v>217983.21419999999</v>
      </c>
      <c r="I7140" s="54">
        <v>0.1757097615386265</v>
      </c>
      <c r="J7140" t="s">
        <v>1036</v>
      </c>
      <c r="K7140" s="1">
        <v>157118.5</v>
      </c>
    </row>
    <row r="7141" spans="1:11" x14ac:dyDescent="0.25">
      <c r="A7141">
        <v>595</v>
      </c>
      <c r="B7141" t="s">
        <v>601</v>
      </c>
      <c r="C7141" t="s">
        <v>8</v>
      </c>
      <c r="D7141" s="1">
        <v>448.91</v>
      </c>
      <c r="E7141">
        <v>3.9</v>
      </c>
      <c r="F7141">
        <v>817</v>
      </c>
      <c r="G7141" s="1">
        <v>2615798.5699999998</v>
      </c>
      <c r="H7141" s="1">
        <v>217983.21419999999</v>
      </c>
      <c r="I7141" s="54">
        <v>0.1757097615386265</v>
      </c>
      <c r="J7141" t="s">
        <v>1037</v>
      </c>
      <c r="K7141" s="1">
        <v>426015.59</v>
      </c>
    </row>
    <row r="7142" spans="1:11" x14ac:dyDescent="0.25">
      <c r="A7142">
        <v>596</v>
      </c>
      <c r="B7142" t="s">
        <v>602</v>
      </c>
      <c r="C7142" t="s">
        <v>8</v>
      </c>
      <c r="D7142" s="1">
        <v>239.61</v>
      </c>
      <c r="E7142">
        <v>3.3</v>
      </c>
      <c r="F7142">
        <v>553</v>
      </c>
      <c r="G7142" s="1">
        <v>1528951.41</v>
      </c>
      <c r="H7142" s="1">
        <v>127412.61749999999</v>
      </c>
      <c r="I7142" s="54">
        <v>0.1027035073481391</v>
      </c>
      <c r="J7142" t="s">
        <v>1026</v>
      </c>
      <c r="K7142" s="1">
        <v>100636.2</v>
      </c>
    </row>
    <row r="7143" spans="1:11" x14ac:dyDescent="0.25">
      <c r="A7143">
        <v>596</v>
      </c>
      <c r="B7143" t="s">
        <v>602</v>
      </c>
      <c r="C7143" t="s">
        <v>8</v>
      </c>
      <c r="D7143" s="1">
        <v>239.61</v>
      </c>
      <c r="E7143">
        <v>3.3</v>
      </c>
      <c r="F7143">
        <v>553</v>
      </c>
      <c r="G7143" s="1">
        <v>1528951.41</v>
      </c>
      <c r="H7143" s="1">
        <v>127412.61749999999</v>
      </c>
      <c r="I7143" s="54">
        <v>0.1027035073481391</v>
      </c>
      <c r="J7143" t="s">
        <v>1027</v>
      </c>
      <c r="K7143" s="1">
        <v>115971.24</v>
      </c>
    </row>
    <row r="7144" spans="1:11" x14ac:dyDescent="0.25">
      <c r="A7144">
        <v>596</v>
      </c>
      <c r="B7144" t="s">
        <v>602</v>
      </c>
      <c r="C7144" t="s">
        <v>8</v>
      </c>
      <c r="D7144" s="1">
        <v>239.61</v>
      </c>
      <c r="E7144">
        <v>3.3</v>
      </c>
      <c r="F7144">
        <v>553</v>
      </c>
      <c r="G7144" s="1">
        <v>1528951.41</v>
      </c>
      <c r="H7144" s="1">
        <v>127412.61749999999</v>
      </c>
      <c r="I7144" s="54">
        <v>0.1027035073481391</v>
      </c>
      <c r="J7144" t="s">
        <v>1028</v>
      </c>
      <c r="K7144" s="1">
        <v>136338.09</v>
      </c>
    </row>
    <row r="7145" spans="1:11" x14ac:dyDescent="0.25">
      <c r="A7145">
        <v>596</v>
      </c>
      <c r="B7145" t="s">
        <v>602</v>
      </c>
      <c r="C7145" t="s">
        <v>8</v>
      </c>
      <c r="D7145" s="1">
        <v>239.61</v>
      </c>
      <c r="E7145">
        <v>3.3</v>
      </c>
      <c r="F7145">
        <v>553</v>
      </c>
      <c r="G7145" s="1">
        <v>1528951.41</v>
      </c>
      <c r="H7145" s="1">
        <v>127412.61749999999</v>
      </c>
      <c r="I7145" s="54">
        <v>0.1027035073481391</v>
      </c>
      <c r="J7145" t="s">
        <v>1029</v>
      </c>
      <c r="K7145" s="1">
        <v>31868.13</v>
      </c>
    </row>
    <row r="7146" spans="1:11" x14ac:dyDescent="0.25">
      <c r="A7146">
        <v>596</v>
      </c>
      <c r="B7146" t="s">
        <v>602</v>
      </c>
      <c r="C7146" t="s">
        <v>8</v>
      </c>
      <c r="D7146" s="1">
        <v>239.61</v>
      </c>
      <c r="E7146">
        <v>3.3</v>
      </c>
      <c r="F7146">
        <v>553</v>
      </c>
      <c r="G7146" s="1">
        <v>1528951.41</v>
      </c>
      <c r="H7146" s="1">
        <v>127412.61749999999</v>
      </c>
      <c r="I7146" s="54">
        <v>0.1027035073481391</v>
      </c>
      <c r="J7146" t="s">
        <v>1030</v>
      </c>
      <c r="K7146" s="1">
        <v>158621.82</v>
      </c>
    </row>
    <row r="7147" spans="1:11" x14ac:dyDescent="0.25">
      <c r="A7147">
        <v>596</v>
      </c>
      <c r="B7147" t="s">
        <v>602</v>
      </c>
      <c r="C7147" t="s">
        <v>8</v>
      </c>
      <c r="D7147" s="1">
        <v>239.61</v>
      </c>
      <c r="E7147">
        <v>3.3</v>
      </c>
      <c r="F7147">
        <v>553</v>
      </c>
      <c r="G7147" s="1">
        <v>1528951.41</v>
      </c>
      <c r="H7147" s="1">
        <v>127412.61749999999</v>
      </c>
      <c r="I7147" s="54">
        <v>0.1027035073481391</v>
      </c>
      <c r="J7147" t="s">
        <v>1031</v>
      </c>
      <c r="K7147" s="1">
        <v>186656.19</v>
      </c>
    </row>
    <row r="7148" spans="1:11" x14ac:dyDescent="0.25">
      <c r="A7148">
        <v>596</v>
      </c>
      <c r="B7148" t="s">
        <v>602</v>
      </c>
      <c r="C7148" t="s">
        <v>8</v>
      </c>
      <c r="D7148" s="1">
        <v>239.61</v>
      </c>
      <c r="E7148">
        <v>3.3</v>
      </c>
      <c r="F7148">
        <v>553</v>
      </c>
      <c r="G7148" s="1">
        <v>1528951.41</v>
      </c>
      <c r="H7148" s="1">
        <v>127412.61749999999</v>
      </c>
      <c r="I7148" s="54">
        <v>0.1027035073481391</v>
      </c>
      <c r="J7148" t="s">
        <v>1032</v>
      </c>
      <c r="K7148" s="1">
        <v>148078.98000000001</v>
      </c>
    </row>
    <row r="7149" spans="1:11" x14ac:dyDescent="0.25">
      <c r="A7149">
        <v>596</v>
      </c>
      <c r="B7149" t="s">
        <v>602</v>
      </c>
      <c r="C7149" t="s">
        <v>8</v>
      </c>
      <c r="D7149" s="1">
        <v>239.61</v>
      </c>
      <c r="E7149">
        <v>3.3</v>
      </c>
      <c r="F7149">
        <v>553</v>
      </c>
      <c r="G7149" s="1">
        <v>1528951.41</v>
      </c>
      <c r="H7149" s="1">
        <v>127412.61749999999</v>
      </c>
      <c r="I7149" s="54">
        <v>0.1027035073481391</v>
      </c>
      <c r="J7149" t="s">
        <v>1033</v>
      </c>
      <c r="K7149" s="1">
        <v>144245.22</v>
      </c>
    </row>
    <row r="7150" spans="1:11" x14ac:dyDescent="0.25">
      <c r="A7150">
        <v>596</v>
      </c>
      <c r="B7150" t="s">
        <v>602</v>
      </c>
      <c r="C7150" t="s">
        <v>8</v>
      </c>
      <c r="D7150" s="1">
        <v>239.61</v>
      </c>
      <c r="E7150">
        <v>3.3</v>
      </c>
      <c r="F7150">
        <v>553</v>
      </c>
      <c r="G7150" s="1">
        <v>1528951.41</v>
      </c>
      <c r="H7150" s="1">
        <v>127412.61749999999</v>
      </c>
      <c r="I7150" s="54">
        <v>0.1027035073481391</v>
      </c>
      <c r="J7150" t="s">
        <v>1034</v>
      </c>
      <c r="K7150" s="1">
        <v>170362.71</v>
      </c>
    </row>
    <row r="7151" spans="1:11" x14ac:dyDescent="0.25">
      <c r="A7151">
        <v>596</v>
      </c>
      <c r="B7151" t="s">
        <v>602</v>
      </c>
      <c r="C7151" t="s">
        <v>8</v>
      </c>
      <c r="D7151" s="1">
        <v>239.61</v>
      </c>
      <c r="E7151">
        <v>3.3</v>
      </c>
      <c r="F7151">
        <v>553</v>
      </c>
      <c r="G7151" s="1">
        <v>1528951.41</v>
      </c>
      <c r="H7151" s="1">
        <v>127412.61749999999</v>
      </c>
      <c r="I7151" s="54">
        <v>0.1027035073481391</v>
      </c>
      <c r="J7151" t="s">
        <v>1035</v>
      </c>
      <c r="K7151" s="1">
        <v>234338.58</v>
      </c>
    </row>
    <row r="7152" spans="1:11" x14ac:dyDescent="0.25">
      <c r="A7152">
        <v>596</v>
      </c>
      <c r="B7152" t="s">
        <v>602</v>
      </c>
      <c r="C7152" t="s">
        <v>8</v>
      </c>
      <c r="D7152" s="1">
        <v>239.61</v>
      </c>
      <c r="E7152">
        <v>3.3</v>
      </c>
      <c r="F7152">
        <v>553</v>
      </c>
      <c r="G7152" s="1">
        <v>1528951.41</v>
      </c>
      <c r="H7152" s="1">
        <v>127412.61749999999</v>
      </c>
      <c r="I7152" s="54">
        <v>0.1027035073481391</v>
      </c>
      <c r="J7152" t="s">
        <v>1036</v>
      </c>
      <c r="K7152" s="1">
        <v>99438.15</v>
      </c>
    </row>
    <row r="7153" spans="1:11" x14ac:dyDescent="0.25">
      <c r="A7153">
        <v>596</v>
      </c>
      <c r="B7153" t="s">
        <v>602</v>
      </c>
      <c r="C7153" t="s">
        <v>8</v>
      </c>
      <c r="D7153" s="1">
        <v>239.61</v>
      </c>
      <c r="E7153">
        <v>3.3</v>
      </c>
      <c r="F7153">
        <v>553</v>
      </c>
      <c r="G7153" s="1">
        <v>1528951.41</v>
      </c>
      <c r="H7153" s="1">
        <v>127412.61749999999</v>
      </c>
      <c r="I7153" s="54">
        <v>0.1027035073481391</v>
      </c>
      <c r="J7153" t="s">
        <v>1037</v>
      </c>
      <c r="K7153" s="1">
        <v>2396.1</v>
      </c>
    </row>
    <row r="7154" spans="1:11" x14ac:dyDescent="0.25">
      <c r="A7154">
        <v>597</v>
      </c>
      <c r="B7154" t="s">
        <v>603</v>
      </c>
      <c r="C7154" t="s">
        <v>17</v>
      </c>
      <c r="D7154" s="1">
        <v>335.44</v>
      </c>
      <c r="E7154">
        <v>2.1</v>
      </c>
      <c r="F7154">
        <v>529</v>
      </c>
      <c r="G7154" s="1">
        <v>2176670.16</v>
      </c>
      <c r="H7154" s="1">
        <v>181389.18</v>
      </c>
      <c r="I7154" s="54">
        <v>0.14621240302988775</v>
      </c>
      <c r="J7154" t="s">
        <v>1026</v>
      </c>
      <c r="K7154" s="1">
        <v>24487.119999999999</v>
      </c>
    </row>
    <row r="7155" spans="1:11" x14ac:dyDescent="0.25">
      <c r="A7155">
        <v>597</v>
      </c>
      <c r="B7155" t="s">
        <v>603</v>
      </c>
      <c r="C7155" t="s">
        <v>17</v>
      </c>
      <c r="D7155" s="1">
        <v>335.44</v>
      </c>
      <c r="E7155">
        <v>2.1</v>
      </c>
      <c r="F7155">
        <v>529</v>
      </c>
      <c r="G7155" s="1">
        <v>2176670.16</v>
      </c>
      <c r="H7155" s="1">
        <v>181389.18</v>
      </c>
      <c r="I7155" s="54">
        <v>0.14621240302988775</v>
      </c>
      <c r="J7155" t="s">
        <v>1027</v>
      </c>
      <c r="K7155" s="1">
        <v>70442.399999999994</v>
      </c>
    </row>
    <row r="7156" spans="1:11" x14ac:dyDescent="0.25">
      <c r="A7156">
        <v>597</v>
      </c>
      <c r="B7156" t="s">
        <v>603</v>
      </c>
      <c r="C7156" t="s">
        <v>17</v>
      </c>
      <c r="D7156" s="1">
        <v>335.44</v>
      </c>
      <c r="E7156">
        <v>2.1</v>
      </c>
      <c r="F7156">
        <v>529</v>
      </c>
      <c r="G7156" s="1">
        <v>2176670.16</v>
      </c>
      <c r="H7156" s="1">
        <v>181389.18</v>
      </c>
      <c r="I7156" s="54">
        <v>0.14621240302988775</v>
      </c>
      <c r="J7156" t="s">
        <v>1028</v>
      </c>
      <c r="K7156" s="1">
        <v>273719.03999999998</v>
      </c>
    </row>
    <row r="7157" spans="1:11" x14ac:dyDescent="0.25">
      <c r="A7157">
        <v>597</v>
      </c>
      <c r="B7157" t="s">
        <v>603</v>
      </c>
      <c r="C7157" t="s">
        <v>17</v>
      </c>
      <c r="D7157" s="1">
        <v>335.44</v>
      </c>
      <c r="E7157">
        <v>2.1</v>
      </c>
      <c r="F7157">
        <v>529</v>
      </c>
      <c r="G7157" s="1">
        <v>2176670.16</v>
      </c>
      <c r="H7157" s="1">
        <v>181389.18</v>
      </c>
      <c r="I7157" s="54">
        <v>0.14621240302988775</v>
      </c>
      <c r="J7157" t="s">
        <v>1029</v>
      </c>
      <c r="K7157" s="1">
        <v>142562</v>
      </c>
    </row>
    <row r="7158" spans="1:11" x14ac:dyDescent="0.25">
      <c r="A7158">
        <v>597</v>
      </c>
      <c r="B7158" t="s">
        <v>603</v>
      </c>
      <c r="C7158" t="s">
        <v>17</v>
      </c>
      <c r="D7158" s="1">
        <v>335.44</v>
      </c>
      <c r="E7158">
        <v>2.1</v>
      </c>
      <c r="F7158">
        <v>529</v>
      </c>
      <c r="G7158" s="1">
        <v>2176670.16</v>
      </c>
      <c r="H7158" s="1">
        <v>181389.18</v>
      </c>
      <c r="I7158" s="54">
        <v>0.14621240302988775</v>
      </c>
      <c r="J7158" t="s">
        <v>1030</v>
      </c>
      <c r="K7158" s="1">
        <v>195226.08</v>
      </c>
    </row>
    <row r="7159" spans="1:11" x14ac:dyDescent="0.25">
      <c r="A7159">
        <v>597</v>
      </c>
      <c r="B7159" t="s">
        <v>603</v>
      </c>
      <c r="C7159" t="s">
        <v>17</v>
      </c>
      <c r="D7159" s="1">
        <v>335.44</v>
      </c>
      <c r="E7159">
        <v>2.1</v>
      </c>
      <c r="F7159">
        <v>529</v>
      </c>
      <c r="G7159" s="1">
        <v>2176670.16</v>
      </c>
      <c r="H7159" s="1">
        <v>181389.18</v>
      </c>
      <c r="I7159" s="54">
        <v>0.14621240302988775</v>
      </c>
      <c r="J7159" t="s">
        <v>1031</v>
      </c>
      <c r="K7159" s="1">
        <v>70106.960000000006</v>
      </c>
    </row>
    <row r="7160" spans="1:11" x14ac:dyDescent="0.25">
      <c r="A7160">
        <v>597</v>
      </c>
      <c r="B7160" t="s">
        <v>603</v>
      </c>
      <c r="C7160" t="s">
        <v>17</v>
      </c>
      <c r="D7160" s="1">
        <v>335.44</v>
      </c>
      <c r="E7160">
        <v>2.1</v>
      </c>
      <c r="F7160">
        <v>529</v>
      </c>
      <c r="G7160" s="1">
        <v>2176670.16</v>
      </c>
      <c r="H7160" s="1">
        <v>181389.18</v>
      </c>
      <c r="I7160" s="54">
        <v>0.14621240302988775</v>
      </c>
      <c r="J7160" t="s">
        <v>1032</v>
      </c>
      <c r="K7160" s="1">
        <v>264997.59999999998</v>
      </c>
    </row>
    <row r="7161" spans="1:11" x14ac:dyDescent="0.25">
      <c r="A7161">
        <v>597</v>
      </c>
      <c r="B7161" t="s">
        <v>603</v>
      </c>
      <c r="C7161" t="s">
        <v>17</v>
      </c>
      <c r="D7161" s="1">
        <v>335.44</v>
      </c>
      <c r="E7161">
        <v>2.1</v>
      </c>
      <c r="F7161">
        <v>529</v>
      </c>
      <c r="G7161" s="1">
        <v>2176670.16</v>
      </c>
      <c r="H7161" s="1">
        <v>181389.18</v>
      </c>
      <c r="I7161" s="54">
        <v>0.14621240302988775</v>
      </c>
      <c r="J7161" t="s">
        <v>1033</v>
      </c>
      <c r="K7161" s="1">
        <v>96606.720000000001</v>
      </c>
    </row>
    <row r="7162" spans="1:11" x14ac:dyDescent="0.25">
      <c r="A7162">
        <v>597</v>
      </c>
      <c r="B7162" t="s">
        <v>603</v>
      </c>
      <c r="C7162" t="s">
        <v>17</v>
      </c>
      <c r="D7162" s="1">
        <v>335.44</v>
      </c>
      <c r="E7162">
        <v>2.1</v>
      </c>
      <c r="F7162">
        <v>529</v>
      </c>
      <c r="G7162" s="1">
        <v>2176670.16</v>
      </c>
      <c r="H7162" s="1">
        <v>181389.18</v>
      </c>
      <c r="I7162" s="54">
        <v>0.14621240302988775</v>
      </c>
      <c r="J7162" t="s">
        <v>1034</v>
      </c>
      <c r="K7162" s="1">
        <v>245206.64</v>
      </c>
    </row>
    <row r="7163" spans="1:11" x14ac:dyDescent="0.25">
      <c r="A7163">
        <v>597</v>
      </c>
      <c r="B7163" t="s">
        <v>603</v>
      </c>
      <c r="C7163" t="s">
        <v>17</v>
      </c>
      <c r="D7163" s="1">
        <v>335.44</v>
      </c>
      <c r="E7163">
        <v>2.1</v>
      </c>
      <c r="F7163">
        <v>529</v>
      </c>
      <c r="G7163" s="1">
        <v>2176670.16</v>
      </c>
      <c r="H7163" s="1">
        <v>181389.18</v>
      </c>
      <c r="I7163" s="54">
        <v>0.14621240302988775</v>
      </c>
      <c r="J7163" t="s">
        <v>1035</v>
      </c>
      <c r="K7163" s="1">
        <v>178454.08</v>
      </c>
    </row>
    <row r="7164" spans="1:11" x14ac:dyDescent="0.25">
      <c r="A7164">
        <v>597</v>
      </c>
      <c r="B7164" t="s">
        <v>603</v>
      </c>
      <c r="C7164" t="s">
        <v>17</v>
      </c>
      <c r="D7164" s="1">
        <v>335.44</v>
      </c>
      <c r="E7164">
        <v>2.1</v>
      </c>
      <c r="F7164">
        <v>529</v>
      </c>
      <c r="G7164" s="1">
        <v>2176670.16</v>
      </c>
      <c r="H7164" s="1">
        <v>181389.18</v>
      </c>
      <c r="I7164" s="54">
        <v>0.14621240302988775</v>
      </c>
      <c r="J7164" t="s">
        <v>1036</v>
      </c>
      <c r="K7164" s="1">
        <v>296864.40000000002</v>
      </c>
    </row>
    <row r="7165" spans="1:11" x14ac:dyDescent="0.25">
      <c r="A7165">
        <v>597</v>
      </c>
      <c r="B7165" t="s">
        <v>603</v>
      </c>
      <c r="C7165" t="s">
        <v>17</v>
      </c>
      <c r="D7165" s="1">
        <v>335.44</v>
      </c>
      <c r="E7165">
        <v>2.1</v>
      </c>
      <c r="F7165">
        <v>529</v>
      </c>
      <c r="G7165" s="1">
        <v>2176670.16</v>
      </c>
      <c r="H7165" s="1">
        <v>181389.18</v>
      </c>
      <c r="I7165" s="54">
        <v>0.14621240302988775</v>
      </c>
      <c r="J7165" t="s">
        <v>1037</v>
      </c>
      <c r="K7165" s="1">
        <v>317997.12</v>
      </c>
    </row>
    <row r="7166" spans="1:11" x14ac:dyDescent="0.25">
      <c r="A7166">
        <v>598</v>
      </c>
      <c r="B7166" t="s">
        <v>604</v>
      </c>
      <c r="C7166" t="s">
        <v>30</v>
      </c>
      <c r="D7166" s="1">
        <v>90.3</v>
      </c>
      <c r="E7166">
        <v>1.3</v>
      </c>
      <c r="F7166">
        <v>856</v>
      </c>
      <c r="G7166" s="1">
        <v>454209</v>
      </c>
      <c r="H7166" s="1">
        <v>37850.75</v>
      </c>
      <c r="I7166" s="54">
        <v>3.0510359625549457E-2</v>
      </c>
      <c r="J7166" t="s">
        <v>1026</v>
      </c>
      <c r="K7166" s="1">
        <v>49394.1</v>
      </c>
    </row>
    <row r="7167" spans="1:11" x14ac:dyDescent="0.25">
      <c r="A7167">
        <v>598</v>
      </c>
      <c r="B7167" t="s">
        <v>604</v>
      </c>
      <c r="C7167" t="s">
        <v>30</v>
      </c>
      <c r="D7167" s="1">
        <v>90.3</v>
      </c>
      <c r="E7167">
        <v>1.3</v>
      </c>
      <c r="F7167">
        <v>856</v>
      </c>
      <c r="G7167" s="1">
        <v>454209</v>
      </c>
      <c r="H7167" s="1">
        <v>37850.75</v>
      </c>
      <c r="I7167" s="54">
        <v>3.0510359625549457E-2</v>
      </c>
      <c r="J7167" t="s">
        <v>1027</v>
      </c>
      <c r="K7167" s="1">
        <v>63480.9</v>
      </c>
    </row>
    <row r="7168" spans="1:11" x14ac:dyDescent="0.25">
      <c r="A7168">
        <v>598</v>
      </c>
      <c r="B7168" t="s">
        <v>604</v>
      </c>
      <c r="C7168" t="s">
        <v>30</v>
      </c>
      <c r="D7168" s="1">
        <v>90.3</v>
      </c>
      <c r="E7168">
        <v>1.3</v>
      </c>
      <c r="F7168">
        <v>856</v>
      </c>
      <c r="G7168" s="1">
        <v>454209</v>
      </c>
      <c r="H7168" s="1">
        <v>37850.75</v>
      </c>
      <c r="I7168" s="54">
        <v>3.0510359625549457E-2</v>
      </c>
      <c r="J7168" t="s">
        <v>1028</v>
      </c>
      <c r="K7168" s="1">
        <v>36661.800000000003</v>
      </c>
    </row>
    <row r="7169" spans="1:11" x14ac:dyDescent="0.25">
      <c r="A7169">
        <v>598</v>
      </c>
      <c r="B7169" t="s">
        <v>604</v>
      </c>
      <c r="C7169" t="s">
        <v>30</v>
      </c>
      <c r="D7169" s="1">
        <v>90.3</v>
      </c>
      <c r="E7169">
        <v>1.3</v>
      </c>
      <c r="F7169">
        <v>856</v>
      </c>
      <c r="G7169" s="1">
        <v>454209</v>
      </c>
      <c r="H7169" s="1">
        <v>37850.75</v>
      </c>
      <c r="I7169" s="54">
        <v>3.0510359625549457E-2</v>
      </c>
      <c r="J7169" t="s">
        <v>1029</v>
      </c>
      <c r="K7169" s="1">
        <v>2167.1999999999998</v>
      </c>
    </row>
    <row r="7170" spans="1:11" x14ac:dyDescent="0.25">
      <c r="A7170">
        <v>598</v>
      </c>
      <c r="B7170" t="s">
        <v>604</v>
      </c>
      <c r="C7170" t="s">
        <v>30</v>
      </c>
      <c r="D7170" s="1">
        <v>90.3</v>
      </c>
      <c r="E7170">
        <v>1.3</v>
      </c>
      <c r="F7170">
        <v>856</v>
      </c>
      <c r="G7170" s="1">
        <v>454209</v>
      </c>
      <c r="H7170" s="1">
        <v>37850.75</v>
      </c>
      <c r="I7170" s="54">
        <v>3.0510359625549457E-2</v>
      </c>
      <c r="J7170" t="s">
        <v>1030</v>
      </c>
      <c r="K7170" s="1">
        <v>46414.2</v>
      </c>
    </row>
    <row r="7171" spans="1:11" x14ac:dyDescent="0.25">
      <c r="A7171">
        <v>598</v>
      </c>
      <c r="B7171" t="s">
        <v>604</v>
      </c>
      <c r="C7171" t="s">
        <v>30</v>
      </c>
      <c r="D7171" s="1">
        <v>90.3</v>
      </c>
      <c r="E7171">
        <v>1.3</v>
      </c>
      <c r="F7171">
        <v>856</v>
      </c>
      <c r="G7171" s="1">
        <v>454209</v>
      </c>
      <c r="H7171" s="1">
        <v>37850.75</v>
      </c>
      <c r="I7171" s="54">
        <v>3.0510359625549457E-2</v>
      </c>
      <c r="J7171" t="s">
        <v>1031</v>
      </c>
      <c r="K7171" s="1">
        <v>47678.400000000001</v>
      </c>
    </row>
    <row r="7172" spans="1:11" x14ac:dyDescent="0.25">
      <c r="A7172">
        <v>598</v>
      </c>
      <c r="B7172" t="s">
        <v>604</v>
      </c>
      <c r="C7172" t="s">
        <v>30</v>
      </c>
      <c r="D7172" s="1">
        <v>90.3</v>
      </c>
      <c r="E7172">
        <v>1.3</v>
      </c>
      <c r="F7172">
        <v>856</v>
      </c>
      <c r="G7172" s="1">
        <v>454209</v>
      </c>
      <c r="H7172" s="1">
        <v>37850.75</v>
      </c>
      <c r="I7172" s="54">
        <v>3.0510359625549457E-2</v>
      </c>
      <c r="J7172" t="s">
        <v>1032</v>
      </c>
      <c r="K7172" s="1">
        <v>78019.199999999997</v>
      </c>
    </row>
    <row r="7173" spans="1:11" x14ac:dyDescent="0.25">
      <c r="A7173">
        <v>598</v>
      </c>
      <c r="B7173" t="s">
        <v>604</v>
      </c>
      <c r="C7173" t="s">
        <v>30</v>
      </c>
      <c r="D7173" s="1">
        <v>90.3</v>
      </c>
      <c r="E7173">
        <v>1.3</v>
      </c>
      <c r="F7173">
        <v>856</v>
      </c>
      <c r="G7173" s="1">
        <v>454209</v>
      </c>
      <c r="H7173" s="1">
        <v>37850.75</v>
      </c>
      <c r="I7173" s="54">
        <v>3.0510359625549457E-2</v>
      </c>
      <c r="J7173" t="s">
        <v>1033</v>
      </c>
      <c r="K7173" s="1">
        <v>30340.799999999999</v>
      </c>
    </row>
    <row r="7174" spans="1:11" x14ac:dyDescent="0.25">
      <c r="A7174">
        <v>598</v>
      </c>
      <c r="B7174" t="s">
        <v>604</v>
      </c>
      <c r="C7174" t="s">
        <v>30</v>
      </c>
      <c r="D7174" s="1">
        <v>90.3</v>
      </c>
      <c r="E7174">
        <v>1.3</v>
      </c>
      <c r="F7174">
        <v>856</v>
      </c>
      <c r="G7174" s="1">
        <v>454209</v>
      </c>
      <c r="H7174" s="1">
        <v>37850.75</v>
      </c>
      <c r="I7174" s="54">
        <v>3.0510359625549457E-2</v>
      </c>
      <c r="J7174" t="s">
        <v>1034</v>
      </c>
      <c r="K7174" s="1">
        <v>12190.5</v>
      </c>
    </row>
    <row r="7175" spans="1:11" x14ac:dyDescent="0.25">
      <c r="A7175">
        <v>598</v>
      </c>
      <c r="B7175" t="s">
        <v>604</v>
      </c>
      <c r="C7175" t="s">
        <v>30</v>
      </c>
      <c r="D7175" s="1">
        <v>90.3</v>
      </c>
      <c r="E7175">
        <v>1.3</v>
      </c>
      <c r="F7175">
        <v>856</v>
      </c>
      <c r="G7175" s="1">
        <v>454209</v>
      </c>
      <c r="H7175" s="1">
        <v>37850.75</v>
      </c>
      <c r="I7175" s="54">
        <v>3.0510359625549457E-2</v>
      </c>
      <c r="J7175" t="s">
        <v>1035</v>
      </c>
      <c r="K7175" s="1">
        <v>4605.3</v>
      </c>
    </row>
    <row r="7176" spans="1:11" x14ac:dyDescent="0.25">
      <c r="A7176">
        <v>598</v>
      </c>
      <c r="B7176" t="s">
        <v>604</v>
      </c>
      <c r="C7176" t="s">
        <v>30</v>
      </c>
      <c r="D7176" s="1">
        <v>90.3</v>
      </c>
      <c r="E7176">
        <v>1.3</v>
      </c>
      <c r="F7176">
        <v>856</v>
      </c>
      <c r="G7176" s="1">
        <v>454209</v>
      </c>
      <c r="H7176" s="1">
        <v>37850.75</v>
      </c>
      <c r="I7176" s="54">
        <v>3.0510359625549457E-2</v>
      </c>
      <c r="J7176" t="s">
        <v>1036</v>
      </c>
      <c r="K7176" s="1">
        <v>82624.5</v>
      </c>
    </row>
    <row r="7177" spans="1:11" x14ac:dyDescent="0.25">
      <c r="A7177">
        <v>598</v>
      </c>
      <c r="B7177" t="s">
        <v>604</v>
      </c>
      <c r="C7177" t="s">
        <v>30</v>
      </c>
      <c r="D7177" s="1">
        <v>90.3</v>
      </c>
      <c r="E7177">
        <v>1.3</v>
      </c>
      <c r="F7177">
        <v>856</v>
      </c>
      <c r="G7177" s="1">
        <v>454209</v>
      </c>
      <c r="H7177" s="1">
        <v>37850.75</v>
      </c>
      <c r="I7177" s="54">
        <v>3.0510359625549457E-2</v>
      </c>
      <c r="J7177" t="s">
        <v>1037</v>
      </c>
      <c r="K7177" s="1">
        <v>632.1</v>
      </c>
    </row>
    <row r="7178" spans="1:11" x14ac:dyDescent="0.25">
      <c r="A7178">
        <v>599</v>
      </c>
      <c r="B7178" t="s">
        <v>605</v>
      </c>
      <c r="C7178" t="s">
        <v>3</v>
      </c>
      <c r="D7178" s="1">
        <v>100.18</v>
      </c>
      <c r="E7178">
        <v>1.3</v>
      </c>
      <c r="F7178">
        <v>789</v>
      </c>
      <c r="G7178" s="1">
        <v>590160.38</v>
      </c>
      <c r="H7178" s="1">
        <v>49180.0317</v>
      </c>
      <c r="I7178" s="54">
        <v>3.9642555366694462E-2</v>
      </c>
      <c r="J7178" t="s">
        <v>1026</v>
      </c>
      <c r="K7178" s="1">
        <v>61310.16</v>
      </c>
    </row>
    <row r="7179" spans="1:11" x14ac:dyDescent="0.25">
      <c r="A7179">
        <v>599</v>
      </c>
      <c r="B7179" t="s">
        <v>605</v>
      </c>
      <c r="C7179" t="s">
        <v>3</v>
      </c>
      <c r="D7179" s="1">
        <v>100.18</v>
      </c>
      <c r="E7179">
        <v>1.3</v>
      </c>
      <c r="F7179">
        <v>789</v>
      </c>
      <c r="G7179" s="1">
        <v>590160.38</v>
      </c>
      <c r="H7179" s="1">
        <v>49180.0317</v>
      </c>
      <c r="I7179" s="54">
        <v>3.9642555366694462E-2</v>
      </c>
      <c r="J7179" t="s">
        <v>1027</v>
      </c>
      <c r="K7179" s="1">
        <v>4307.74</v>
      </c>
    </row>
    <row r="7180" spans="1:11" x14ac:dyDescent="0.25">
      <c r="A7180">
        <v>599</v>
      </c>
      <c r="B7180" t="s">
        <v>605</v>
      </c>
      <c r="C7180" t="s">
        <v>3</v>
      </c>
      <c r="D7180" s="1">
        <v>100.18</v>
      </c>
      <c r="E7180">
        <v>1.3</v>
      </c>
      <c r="F7180">
        <v>789</v>
      </c>
      <c r="G7180" s="1">
        <v>590160.38</v>
      </c>
      <c r="H7180" s="1">
        <v>49180.0317</v>
      </c>
      <c r="I7180" s="54">
        <v>3.9642555366694462E-2</v>
      </c>
      <c r="J7180" t="s">
        <v>1028</v>
      </c>
      <c r="K7180" s="1">
        <v>21638.880000000001</v>
      </c>
    </row>
    <row r="7181" spans="1:11" x14ac:dyDescent="0.25">
      <c r="A7181">
        <v>599</v>
      </c>
      <c r="B7181" t="s">
        <v>605</v>
      </c>
      <c r="C7181" t="s">
        <v>3</v>
      </c>
      <c r="D7181" s="1">
        <v>100.18</v>
      </c>
      <c r="E7181">
        <v>1.3</v>
      </c>
      <c r="F7181">
        <v>789</v>
      </c>
      <c r="G7181" s="1">
        <v>590160.38</v>
      </c>
      <c r="H7181" s="1">
        <v>49180.0317</v>
      </c>
      <c r="I7181" s="54">
        <v>3.9642555366694462E-2</v>
      </c>
      <c r="J7181" t="s">
        <v>1029</v>
      </c>
      <c r="K7181" s="1">
        <v>50290.36</v>
      </c>
    </row>
    <row r="7182" spans="1:11" x14ac:dyDescent="0.25">
      <c r="A7182">
        <v>599</v>
      </c>
      <c r="B7182" t="s">
        <v>605</v>
      </c>
      <c r="C7182" t="s">
        <v>3</v>
      </c>
      <c r="D7182" s="1">
        <v>100.18</v>
      </c>
      <c r="E7182">
        <v>1.3</v>
      </c>
      <c r="F7182">
        <v>789</v>
      </c>
      <c r="G7182" s="1">
        <v>590160.38</v>
      </c>
      <c r="H7182" s="1">
        <v>49180.0317</v>
      </c>
      <c r="I7182" s="54">
        <v>3.9642555366694462E-2</v>
      </c>
      <c r="J7182" t="s">
        <v>1030</v>
      </c>
      <c r="K7182" s="1">
        <v>31356.34</v>
      </c>
    </row>
    <row r="7183" spans="1:11" x14ac:dyDescent="0.25">
      <c r="A7183">
        <v>599</v>
      </c>
      <c r="B7183" t="s">
        <v>605</v>
      </c>
      <c r="C7183" t="s">
        <v>3</v>
      </c>
      <c r="D7183" s="1">
        <v>100.18</v>
      </c>
      <c r="E7183">
        <v>1.3</v>
      </c>
      <c r="F7183">
        <v>789</v>
      </c>
      <c r="G7183" s="1">
        <v>590160.38</v>
      </c>
      <c r="H7183" s="1">
        <v>49180.0317</v>
      </c>
      <c r="I7183" s="54">
        <v>3.9642555366694462E-2</v>
      </c>
      <c r="J7183" t="s">
        <v>1031</v>
      </c>
      <c r="K7183" s="1">
        <v>79843.460000000006</v>
      </c>
    </row>
    <row r="7184" spans="1:11" x14ac:dyDescent="0.25">
      <c r="A7184">
        <v>599</v>
      </c>
      <c r="B7184" t="s">
        <v>605</v>
      </c>
      <c r="C7184" t="s">
        <v>3</v>
      </c>
      <c r="D7184" s="1">
        <v>100.18</v>
      </c>
      <c r="E7184">
        <v>1.3</v>
      </c>
      <c r="F7184">
        <v>789</v>
      </c>
      <c r="G7184" s="1">
        <v>590160.38</v>
      </c>
      <c r="H7184" s="1">
        <v>49180.0317</v>
      </c>
      <c r="I7184" s="54">
        <v>3.9642555366694462E-2</v>
      </c>
      <c r="J7184" t="s">
        <v>1032</v>
      </c>
      <c r="K7184" s="1">
        <v>74734.28</v>
      </c>
    </row>
    <row r="7185" spans="1:11" x14ac:dyDescent="0.25">
      <c r="A7185">
        <v>599</v>
      </c>
      <c r="B7185" t="s">
        <v>605</v>
      </c>
      <c r="C7185" t="s">
        <v>3</v>
      </c>
      <c r="D7185" s="1">
        <v>100.18</v>
      </c>
      <c r="E7185">
        <v>1.3</v>
      </c>
      <c r="F7185">
        <v>789</v>
      </c>
      <c r="G7185" s="1">
        <v>590160.38</v>
      </c>
      <c r="H7185" s="1">
        <v>49180.0317</v>
      </c>
      <c r="I7185" s="54">
        <v>3.9642555366694462E-2</v>
      </c>
      <c r="J7185" t="s">
        <v>1033</v>
      </c>
      <c r="K7185" s="1">
        <v>81045.62</v>
      </c>
    </row>
    <row r="7186" spans="1:11" x14ac:dyDescent="0.25">
      <c r="A7186">
        <v>599</v>
      </c>
      <c r="B7186" t="s">
        <v>605</v>
      </c>
      <c r="C7186" t="s">
        <v>3</v>
      </c>
      <c r="D7186" s="1">
        <v>100.18</v>
      </c>
      <c r="E7186">
        <v>1.3</v>
      </c>
      <c r="F7186">
        <v>789</v>
      </c>
      <c r="G7186" s="1">
        <v>590160.38</v>
      </c>
      <c r="H7186" s="1">
        <v>49180.0317</v>
      </c>
      <c r="I7186" s="54">
        <v>3.9642555366694462E-2</v>
      </c>
      <c r="J7186" t="s">
        <v>1034</v>
      </c>
      <c r="K7186" s="1">
        <v>22239.96</v>
      </c>
    </row>
    <row r="7187" spans="1:11" x14ac:dyDescent="0.25">
      <c r="A7187">
        <v>599</v>
      </c>
      <c r="B7187" t="s">
        <v>605</v>
      </c>
      <c r="C7187" t="s">
        <v>3</v>
      </c>
      <c r="D7187" s="1">
        <v>100.18</v>
      </c>
      <c r="E7187">
        <v>1.3</v>
      </c>
      <c r="F7187">
        <v>789</v>
      </c>
      <c r="G7187" s="1">
        <v>590160.38</v>
      </c>
      <c r="H7187" s="1">
        <v>49180.0317</v>
      </c>
      <c r="I7187" s="54">
        <v>3.9642555366694462E-2</v>
      </c>
      <c r="J7187" t="s">
        <v>1035</v>
      </c>
      <c r="K7187" s="1">
        <v>33760.660000000003</v>
      </c>
    </row>
    <row r="7188" spans="1:11" x14ac:dyDescent="0.25">
      <c r="A7188">
        <v>599</v>
      </c>
      <c r="B7188" t="s">
        <v>605</v>
      </c>
      <c r="C7188" t="s">
        <v>3</v>
      </c>
      <c r="D7188" s="1">
        <v>100.18</v>
      </c>
      <c r="E7188">
        <v>1.3</v>
      </c>
      <c r="F7188">
        <v>789</v>
      </c>
      <c r="G7188" s="1">
        <v>590160.38</v>
      </c>
      <c r="H7188" s="1">
        <v>49180.0317</v>
      </c>
      <c r="I7188" s="54">
        <v>3.9642555366694462E-2</v>
      </c>
      <c r="J7188" t="s">
        <v>1036</v>
      </c>
      <c r="K7188" s="1">
        <v>88759.48</v>
      </c>
    </row>
    <row r="7189" spans="1:11" x14ac:dyDescent="0.25">
      <c r="A7189">
        <v>599</v>
      </c>
      <c r="B7189" t="s">
        <v>605</v>
      </c>
      <c r="C7189" t="s">
        <v>3</v>
      </c>
      <c r="D7189" s="1">
        <v>100.18</v>
      </c>
      <c r="E7189">
        <v>1.3</v>
      </c>
      <c r="F7189">
        <v>789</v>
      </c>
      <c r="G7189" s="1">
        <v>590160.38</v>
      </c>
      <c r="H7189" s="1">
        <v>49180.0317</v>
      </c>
      <c r="I7189" s="54">
        <v>3.9642555366694462E-2</v>
      </c>
      <c r="J7189" t="s">
        <v>1037</v>
      </c>
      <c r="K7189" s="1">
        <v>40873.440000000002</v>
      </c>
    </row>
    <row r="7190" spans="1:11" x14ac:dyDescent="0.25">
      <c r="A7190">
        <v>600</v>
      </c>
      <c r="B7190" t="s">
        <v>606</v>
      </c>
      <c r="C7190" t="s">
        <v>8</v>
      </c>
      <c r="D7190" s="1">
        <v>25.23</v>
      </c>
      <c r="E7190">
        <v>4.5999999999999996</v>
      </c>
      <c r="F7190">
        <v>819</v>
      </c>
      <c r="G7190" s="1">
        <v>110784.93</v>
      </c>
      <c r="H7190" s="1">
        <v>9232.0774999999994</v>
      </c>
      <c r="I7190" s="54">
        <v>7.4417020697329301E-3</v>
      </c>
      <c r="J7190" t="s">
        <v>1026</v>
      </c>
      <c r="K7190" s="1">
        <v>24902.01</v>
      </c>
    </row>
    <row r="7191" spans="1:11" x14ac:dyDescent="0.25">
      <c r="A7191">
        <v>600</v>
      </c>
      <c r="B7191" t="s">
        <v>606</v>
      </c>
      <c r="C7191" t="s">
        <v>8</v>
      </c>
      <c r="D7191" s="1">
        <v>25.23</v>
      </c>
      <c r="E7191">
        <v>4.5999999999999996</v>
      </c>
      <c r="F7191">
        <v>819</v>
      </c>
      <c r="G7191" s="1">
        <v>110784.93</v>
      </c>
      <c r="H7191" s="1">
        <v>9232.0774999999994</v>
      </c>
      <c r="I7191" s="54">
        <v>7.4417020697329301E-3</v>
      </c>
      <c r="J7191" t="s">
        <v>1027</v>
      </c>
      <c r="K7191" s="1">
        <v>13624.2</v>
      </c>
    </row>
    <row r="7192" spans="1:11" x14ac:dyDescent="0.25">
      <c r="A7192">
        <v>600</v>
      </c>
      <c r="B7192" t="s">
        <v>606</v>
      </c>
      <c r="C7192" t="s">
        <v>8</v>
      </c>
      <c r="D7192" s="1">
        <v>25.23</v>
      </c>
      <c r="E7192">
        <v>4.5999999999999996</v>
      </c>
      <c r="F7192">
        <v>819</v>
      </c>
      <c r="G7192" s="1">
        <v>110784.93</v>
      </c>
      <c r="H7192" s="1">
        <v>9232.0774999999994</v>
      </c>
      <c r="I7192" s="54">
        <v>7.4417020697329301E-3</v>
      </c>
      <c r="J7192" t="s">
        <v>1028</v>
      </c>
      <c r="K7192" s="1">
        <v>23438.67</v>
      </c>
    </row>
    <row r="7193" spans="1:11" x14ac:dyDescent="0.25">
      <c r="A7193">
        <v>600</v>
      </c>
      <c r="B7193" t="s">
        <v>606</v>
      </c>
      <c r="C7193" t="s">
        <v>8</v>
      </c>
      <c r="D7193" s="1">
        <v>25.23</v>
      </c>
      <c r="E7193">
        <v>4.5999999999999996</v>
      </c>
      <c r="F7193">
        <v>819</v>
      </c>
      <c r="G7193" s="1">
        <v>110784.93</v>
      </c>
      <c r="H7193" s="1">
        <v>9232.0774999999994</v>
      </c>
      <c r="I7193" s="54">
        <v>7.4417020697329301E-3</v>
      </c>
      <c r="J7193" t="s">
        <v>1029</v>
      </c>
      <c r="K7193" s="1">
        <v>4642.32</v>
      </c>
    </row>
    <row r="7194" spans="1:11" x14ac:dyDescent="0.25">
      <c r="A7194">
        <v>600</v>
      </c>
      <c r="B7194" t="s">
        <v>606</v>
      </c>
      <c r="C7194" t="s">
        <v>8</v>
      </c>
      <c r="D7194" s="1">
        <v>25.23</v>
      </c>
      <c r="E7194">
        <v>4.5999999999999996</v>
      </c>
      <c r="F7194">
        <v>819</v>
      </c>
      <c r="G7194" s="1">
        <v>110784.93</v>
      </c>
      <c r="H7194" s="1">
        <v>9232.0774999999994</v>
      </c>
      <c r="I7194" s="54">
        <v>7.4417020697329301E-3</v>
      </c>
      <c r="J7194" t="s">
        <v>1030</v>
      </c>
      <c r="K7194" s="1">
        <v>782.13</v>
      </c>
    </row>
    <row r="7195" spans="1:11" x14ac:dyDescent="0.25">
      <c r="A7195">
        <v>600</v>
      </c>
      <c r="B7195" t="s">
        <v>606</v>
      </c>
      <c r="C7195" t="s">
        <v>8</v>
      </c>
      <c r="D7195" s="1">
        <v>25.23</v>
      </c>
      <c r="E7195">
        <v>4.5999999999999996</v>
      </c>
      <c r="F7195">
        <v>819</v>
      </c>
      <c r="G7195" s="1">
        <v>110784.93</v>
      </c>
      <c r="H7195" s="1">
        <v>9232.0774999999994</v>
      </c>
      <c r="I7195" s="54">
        <v>7.4417020697329301E-3</v>
      </c>
      <c r="J7195" t="s">
        <v>1031</v>
      </c>
      <c r="K7195" s="1">
        <v>8653.89</v>
      </c>
    </row>
    <row r="7196" spans="1:11" x14ac:dyDescent="0.25">
      <c r="A7196">
        <v>600</v>
      </c>
      <c r="B7196" t="s">
        <v>606</v>
      </c>
      <c r="C7196" t="s">
        <v>8</v>
      </c>
      <c r="D7196" s="1">
        <v>25.23</v>
      </c>
      <c r="E7196">
        <v>4.5999999999999996</v>
      </c>
      <c r="F7196">
        <v>819</v>
      </c>
      <c r="G7196" s="1">
        <v>110784.93</v>
      </c>
      <c r="H7196" s="1">
        <v>9232.0774999999994</v>
      </c>
      <c r="I7196" s="54">
        <v>7.4417020697329301E-3</v>
      </c>
      <c r="J7196" t="s">
        <v>1032</v>
      </c>
      <c r="K7196" s="1">
        <v>428.91</v>
      </c>
    </row>
    <row r="7197" spans="1:11" x14ac:dyDescent="0.25">
      <c r="A7197">
        <v>600</v>
      </c>
      <c r="B7197" t="s">
        <v>606</v>
      </c>
      <c r="C7197" t="s">
        <v>8</v>
      </c>
      <c r="D7197" s="1">
        <v>25.23</v>
      </c>
      <c r="E7197">
        <v>4.5999999999999996</v>
      </c>
      <c r="F7197">
        <v>819</v>
      </c>
      <c r="G7197" s="1">
        <v>110784.93</v>
      </c>
      <c r="H7197" s="1">
        <v>9232.0774999999994</v>
      </c>
      <c r="I7197" s="54">
        <v>7.4417020697329301E-3</v>
      </c>
      <c r="J7197" t="s">
        <v>1033</v>
      </c>
      <c r="K7197" s="1">
        <v>5121.6899999999996</v>
      </c>
    </row>
    <row r="7198" spans="1:11" x14ac:dyDescent="0.25">
      <c r="A7198">
        <v>600</v>
      </c>
      <c r="B7198" t="s">
        <v>606</v>
      </c>
      <c r="C7198" t="s">
        <v>8</v>
      </c>
      <c r="D7198" s="1">
        <v>25.23</v>
      </c>
      <c r="E7198">
        <v>4.5999999999999996</v>
      </c>
      <c r="F7198">
        <v>819</v>
      </c>
      <c r="G7198" s="1">
        <v>110784.93</v>
      </c>
      <c r="H7198" s="1">
        <v>9232.0774999999994</v>
      </c>
      <c r="I7198" s="54">
        <v>7.4417020697329301E-3</v>
      </c>
      <c r="J7198" t="s">
        <v>1034</v>
      </c>
      <c r="K7198" s="1">
        <v>50.46</v>
      </c>
    </row>
    <row r="7199" spans="1:11" x14ac:dyDescent="0.25">
      <c r="A7199">
        <v>600</v>
      </c>
      <c r="B7199" t="s">
        <v>606</v>
      </c>
      <c r="C7199" t="s">
        <v>8</v>
      </c>
      <c r="D7199" s="1">
        <v>25.23</v>
      </c>
      <c r="E7199">
        <v>4.5999999999999996</v>
      </c>
      <c r="F7199">
        <v>819</v>
      </c>
      <c r="G7199" s="1">
        <v>110784.93</v>
      </c>
      <c r="H7199" s="1">
        <v>9232.0774999999994</v>
      </c>
      <c r="I7199" s="54">
        <v>7.4417020697329301E-3</v>
      </c>
      <c r="J7199" t="s">
        <v>1035</v>
      </c>
      <c r="K7199" s="1">
        <v>4289.1000000000004</v>
      </c>
    </row>
    <row r="7200" spans="1:11" x14ac:dyDescent="0.25">
      <c r="A7200">
        <v>600</v>
      </c>
      <c r="B7200" t="s">
        <v>606</v>
      </c>
      <c r="C7200" t="s">
        <v>8</v>
      </c>
      <c r="D7200" s="1">
        <v>25.23</v>
      </c>
      <c r="E7200">
        <v>4.5999999999999996</v>
      </c>
      <c r="F7200">
        <v>819</v>
      </c>
      <c r="G7200" s="1">
        <v>110784.93</v>
      </c>
      <c r="H7200" s="1">
        <v>9232.0774999999994</v>
      </c>
      <c r="I7200" s="54">
        <v>7.4417020697329301E-3</v>
      </c>
      <c r="J7200" t="s">
        <v>1036</v>
      </c>
      <c r="K7200" s="1">
        <v>1261.5</v>
      </c>
    </row>
    <row r="7201" spans="1:11" x14ac:dyDescent="0.25">
      <c r="A7201">
        <v>600</v>
      </c>
      <c r="B7201" t="s">
        <v>606</v>
      </c>
      <c r="C7201" t="s">
        <v>8</v>
      </c>
      <c r="D7201" s="1">
        <v>25.23</v>
      </c>
      <c r="E7201">
        <v>4.5999999999999996</v>
      </c>
      <c r="F7201">
        <v>819</v>
      </c>
      <c r="G7201" s="1">
        <v>110784.93</v>
      </c>
      <c r="H7201" s="1">
        <v>9232.0774999999994</v>
      </c>
      <c r="I7201" s="54">
        <v>7.4417020697329301E-3</v>
      </c>
      <c r="J7201" t="s">
        <v>1037</v>
      </c>
      <c r="K7201" s="1">
        <v>23590.05</v>
      </c>
    </row>
    <row r="7202" spans="1:11" x14ac:dyDescent="0.25">
      <c r="A7202">
        <v>601</v>
      </c>
      <c r="B7202" t="s">
        <v>607</v>
      </c>
      <c r="C7202" t="s">
        <v>1</v>
      </c>
      <c r="D7202" s="1">
        <v>88.62</v>
      </c>
      <c r="E7202">
        <v>1.8</v>
      </c>
      <c r="F7202">
        <v>571</v>
      </c>
      <c r="G7202" s="1">
        <v>517718.04</v>
      </c>
      <c r="H7202" s="1">
        <v>43143.17</v>
      </c>
      <c r="I7202" s="54">
        <v>3.4776421394192097E-2</v>
      </c>
      <c r="J7202" t="s">
        <v>1026</v>
      </c>
      <c r="K7202" s="1">
        <v>45284.82</v>
      </c>
    </row>
    <row r="7203" spans="1:11" x14ac:dyDescent="0.25">
      <c r="A7203">
        <v>601</v>
      </c>
      <c r="B7203" t="s">
        <v>607</v>
      </c>
      <c r="C7203" t="s">
        <v>1</v>
      </c>
      <c r="D7203" s="1">
        <v>88.62</v>
      </c>
      <c r="E7203">
        <v>1.8</v>
      </c>
      <c r="F7203">
        <v>571</v>
      </c>
      <c r="G7203" s="1">
        <v>517718.04</v>
      </c>
      <c r="H7203" s="1">
        <v>43143.17</v>
      </c>
      <c r="I7203" s="54">
        <v>3.4776421394192097E-2</v>
      </c>
      <c r="J7203" t="s">
        <v>1027</v>
      </c>
      <c r="K7203" s="1">
        <v>50513.4</v>
      </c>
    </row>
    <row r="7204" spans="1:11" x14ac:dyDescent="0.25">
      <c r="A7204">
        <v>601</v>
      </c>
      <c r="B7204" t="s">
        <v>607</v>
      </c>
      <c r="C7204" t="s">
        <v>1</v>
      </c>
      <c r="D7204" s="1">
        <v>88.62</v>
      </c>
      <c r="E7204">
        <v>1.8</v>
      </c>
      <c r="F7204">
        <v>571</v>
      </c>
      <c r="G7204" s="1">
        <v>517718.04</v>
      </c>
      <c r="H7204" s="1">
        <v>43143.17</v>
      </c>
      <c r="I7204" s="54">
        <v>3.4776421394192097E-2</v>
      </c>
      <c r="J7204" t="s">
        <v>1028</v>
      </c>
      <c r="K7204" s="1">
        <v>2215.5</v>
      </c>
    </row>
    <row r="7205" spans="1:11" x14ac:dyDescent="0.25">
      <c r="A7205">
        <v>601</v>
      </c>
      <c r="B7205" t="s">
        <v>607</v>
      </c>
      <c r="C7205" t="s">
        <v>1</v>
      </c>
      <c r="D7205" s="1">
        <v>88.62</v>
      </c>
      <c r="E7205">
        <v>1.8</v>
      </c>
      <c r="F7205">
        <v>571</v>
      </c>
      <c r="G7205" s="1">
        <v>517718.04</v>
      </c>
      <c r="H7205" s="1">
        <v>43143.17</v>
      </c>
      <c r="I7205" s="54">
        <v>3.4776421394192097E-2</v>
      </c>
      <c r="J7205" t="s">
        <v>1029</v>
      </c>
      <c r="K7205" s="1">
        <v>7444.08</v>
      </c>
    </row>
    <row r="7206" spans="1:11" x14ac:dyDescent="0.25">
      <c r="A7206">
        <v>601</v>
      </c>
      <c r="B7206" t="s">
        <v>607</v>
      </c>
      <c r="C7206" t="s">
        <v>1</v>
      </c>
      <c r="D7206" s="1">
        <v>88.62</v>
      </c>
      <c r="E7206">
        <v>1.8</v>
      </c>
      <c r="F7206">
        <v>571</v>
      </c>
      <c r="G7206" s="1">
        <v>517718.04</v>
      </c>
      <c r="H7206" s="1">
        <v>43143.17</v>
      </c>
      <c r="I7206" s="54">
        <v>3.4776421394192097E-2</v>
      </c>
      <c r="J7206" t="s">
        <v>1030</v>
      </c>
      <c r="K7206" s="1">
        <v>25345.32</v>
      </c>
    </row>
    <row r="7207" spans="1:11" x14ac:dyDescent="0.25">
      <c r="A7207">
        <v>601</v>
      </c>
      <c r="B7207" t="s">
        <v>607</v>
      </c>
      <c r="C7207" t="s">
        <v>1</v>
      </c>
      <c r="D7207" s="1">
        <v>88.62</v>
      </c>
      <c r="E7207">
        <v>1.8</v>
      </c>
      <c r="F7207">
        <v>571</v>
      </c>
      <c r="G7207" s="1">
        <v>517718.04</v>
      </c>
      <c r="H7207" s="1">
        <v>43143.17</v>
      </c>
      <c r="I7207" s="54">
        <v>3.4776421394192097E-2</v>
      </c>
      <c r="J7207" t="s">
        <v>1031</v>
      </c>
      <c r="K7207" s="1">
        <v>63274.68</v>
      </c>
    </row>
    <row r="7208" spans="1:11" x14ac:dyDescent="0.25">
      <c r="A7208">
        <v>601</v>
      </c>
      <c r="B7208" t="s">
        <v>607</v>
      </c>
      <c r="C7208" t="s">
        <v>1</v>
      </c>
      <c r="D7208" s="1">
        <v>88.62</v>
      </c>
      <c r="E7208">
        <v>1.8</v>
      </c>
      <c r="F7208">
        <v>571</v>
      </c>
      <c r="G7208" s="1">
        <v>517718.04</v>
      </c>
      <c r="H7208" s="1">
        <v>43143.17</v>
      </c>
      <c r="I7208" s="54">
        <v>3.4776421394192097E-2</v>
      </c>
      <c r="J7208" t="s">
        <v>1032</v>
      </c>
      <c r="K7208" s="1">
        <v>66730.86</v>
      </c>
    </row>
    <row r="7209" spans="1:11" x14ac:dyDescent="0.25">
      <c r="A7209">
        <v>601</v>
      </c>
      <c r="B7209" t="s">
        <v>607</v>
      </c>
      <c r="C7209" t="s">
        <v>1</v>
      </c>
      <c r="D7209" s="1">
        <v>88.62</v>
      </c>
      <c r="E7209">
        <v>1.8</v>
      </c>
      <c r="F7209">
        <v>571</v>
      </c>
      <c r="G7209" s="1">
        <v>517718.04</v>
      </c>
      <c r="H7209" s="1">
        <v>43143.17</v>
      </c>
      <c r="I7209" s="54">
        <v>3.4776421394192097E-2</v>
      </c>
      <c r="J7209" t="s">
        <v>1033</v>
      </c>
      <c r="K7209" s="1">
        <v>77896.98</v>
      </c>
    </row>
    <row r="7210" spans="1:11" x14ac:dyDescent="0.25">
      <c r="A7210">
        <v>601</v>
      </c>
      <c r="B7210" t="s">
        <v>607</v>
      </c>
      <c r="C7210" t="s">
        <v>1</v>
      </c>
      <c r="D7210" s="1">
        <v>88.62</v>
      </c>
      <c r="E7210">
        <v>1.8</v>
      </c>
      <c r="F7210">
        <v>571</v>
      </c>
      <c r="G7210" s="1">
        <v>517718.04</v>
      </c>
      <c r="H7210" s="1">
        <v>43143.17</v>
      </c>
      <c r="I7210" s="54">
        <v>3.4776421394192097E-2</v>
      </c>
      <c r="J7210" t="s">
        <v>1034</v>
      </c>
      <c r="K7210" s="1">
        <v>85252.44</v>
      </c>
    </row>
    <row r="7211" spans="1:11" x14ac:dyDescent="0.25">
      <c r="A7211">
        <v>601</v>
      </c>
      <c r="B7211" t="s">
        <v>607</v>
      </c>
      <c r="C7211" t="s">
        <v>1</v>
      </c>
      <c r="D7211" s="1">
        <v>88.62</v>
      </c>
      <c r="E7211">
        <v>1.8</v>
      </c>
      <c r="F7211">
        <v>571</v>
      </c>
      <c r="G7211" s="1">
        <v>517718.04</v>
      </c>
      <c r="H7211" s="1">
        <v>43143.17</v>
      </c>
      <c r="I7211" s="54">
        <v>3.4776421394192097E-2</v>
      </c>
      <c r="J7211" t="s">
        <v>1035</v>
      </c>
      <c r="K7211" s="1">
        <v>83923.14</v>
      </c>
    </row>
    <row r="7212" spans="1:11" x14ac:dyDescent="0.25">
      <c r="A7212">
        <v>601</v>
      </c>
      <c r="B7212" t="s">
        <v>607</v>
      </c>
      <c r="C7212" t="s">
        <v>1</v>
      </c>
      <c r="D7212" s="1">
        <v>88.62</v>
      </c>
      <c r="E7212">
        <v>1.8</v>
      </c>
      <c r="F7212">
        <v>571</v>
      </c>
      <c r="G7212" s="1">
        <v>517718.04</v>
      </c>
      <c r="H7212" s="1">
        <v>43143.17</v>
      </c>
      <c r="I7212" s="54">
        <v>3.4776421394192097E-2</v>
      </c>
      <c r="J7212" t="s">
        <v>1036</v>
      </c>
      <c r="K7212" s="1">
        <v>7089.6</v>
      </c>
    </row>
    <row r="7213" spans="1:11" x14ac:dyDescent="0.25">
      <c r="A7213">
        <v>601</v>
      </c>
      <c r="B7213" t="s">
        <v>607</v>
      </c>
      <c r="C7213" t="s">
        <v>1</v>
      </c>
      <c r="D7213" s="1">
        <v>88.62</v>
      </c>
      <c r="E7213">
        <v>1.8</v>
      </c>
      <c r="F7213">
        <v>571</v>
      </c>
      <c r="G7213" s="1">
        <v>517718.04</v>
      </c>
      <c r="H7213" s="1">
        <v>43143.17</v>
      </c>
      <c r="I7213" s="54">
        <v>3.4776421394192097E-2</v>
      </c>
      <c r="J7213" t="s">
        <v>1037</v>
      </c>
      <c r="K7213" s="1">
        <v>2747.22</v>
      </c>
    </row>
    <row r="7214" spans="1:11" x14ac:dyDescent="0.25">
      <c r="A7214">
        <v>602</v>
      </c>
      <c r="B7214" t="s">
        <v>608</v>
      </c>
      <c r="C7214" t="s">
        <v>5</v>
      </c>
      <c r="D7214" s="1">
        <v>142.9</v>
      </c>
      <c r="E7214">
        <v>2.2999999999999998</v>
      </c>
      <c r="F7214">
        <v>935</v>
      </c>
      <c r="G7214" s="1">
        <v>713356.80000000005</v>
      </c>
      <c r="H7214" s="1">
        <v>59446.400000000001</v>
      </c>
      <c r="I7214" s="54">
        <v>4.7917968400738781E-2</v>
      </c>
      <c r="J7214" t="s">
        <v>1026</v>
      </c>
      <c r="K7214" s="1">
        <v>22149.5</v>
      </c>
    </row>
    <row r="7215" spans="1:11" x14ac:dyDescent="0.25">
      <c r="A7215">
        <v>602</v>
      </c>
      <c r="B7215" t="s">
        <v>608</v>
      </c>
      <c r="C7215" t="s">
        <v>5</v>
      </c>
      <c r="D7215" s="1">
        <v>142.9</v>
      </c>
      <c r="E7215">
        <v>2.2999999999999998</v>
      </c>
      <c r="F7215">
        <v>935</v>
      </c>
      <c r="G7215" s="1">
        <v>713356.80000000005</v>
      </c>
      <c r="H7215" s="1">
        <v>59446.400000000001</v>
      </c>
      <c r="I7215" s="54">
        <v>4.7917968400738781E-2</v>
      </c>
      <c r="J7215" t="s">
        <v>1027</v>
      </c>
      <c r="K7215" s="1">
        <v>83167.8</v>
      </c>
    </row>
    <row r="7216" spans="1:11" x14ac:dyDescent="0.25">
      <c r="A7216">
        <v>602</v>
      </c>
      <c r="B7216" t="s">
        <v>608</v>
      </c>
      <c r="C7216" t="s">
        <v>5</v>
      </c>
      <c r="D7216" s="1">
        <v>142.9</v>
      </c>
      <c r="E7216">
        <v>2.2999999999999998</v>
      </c>
      <c r="F7216">
        <v>935</v>
      </c>
      <c r="G7216" s="1">
        <v>713356.80000000005</v>
      </c>
      <c r="H7216" s="1">
        <v>59446.400000000001</v>
      </c>
      <c r="I7216" s="54">
        <v>4.7917968400738781E-2</v>
      </c>
      <c r="J7216" t="s">
        <v>1028</v>
      </c>
      <c r="K7216" s="1">
        <v>116320.6</v>
      </c>
    </row>
    <row r="7217" spans="1:11" x14ac:dyDescent="0.25">
      <c r="A7217">
        <v>602</v>
      </c>
      <c r="B7217" t="s">
        <v>608</v>
      </c>
      <c r="C7217" t="s">
        <v>5</v>
      </c>
      <c r="D7217" s="1">
        <v>142.9</v>
      </c>
      <c r="E7217">
        <v>2.2999999999999998</v>
      </c>
      <c r="F7217">
        <v>935</v>
      </c>
      <c r="G7217" s="1">
        <v>713356.80000000005</v>
      </c>
      <c r="H7217" s="1">
        <v>59446.400000000001</v>
      </c>
      <c r="I7217" s="54">
        <v>4.7917968400738781E-2</v>
      </c>
      <c r="J7217" t="s">
        <v>1029</v>
      </c>
      <c r="K7217" s="1">
        <v>80881.399999999994</v>
      </c>
    </row>
    <row r="7218" spans="1:11" x14ac:dyDescent="0.25">
      <c r="A7218">
        <v>602</v>
      </c>
      <c r="B7218" t="s">
        <v>608</v>
      </c>
      <c r="C7218" t="s">
        <v>5</v>
      </c>
      <c r="D7218" s="1">
        <v>142.9</v>
      </c>
      <c r="E7218">
        <v>2.2999999999999998</v>
      </c>
      <c r="F7218">
        <v>935</v>
      </c>
      <c r="G7218" s="1">
        <v>713356.80000000005</v>
      </c>
      <c r="H7218" s="1">
        <v>59446.400000000001</v>
      </c>
      <c r="I7218" s="54">
        <v>4.7917968400738781E-2</v>
      </c>
      <c r="J7218" t="s">
        <v>1030</v>
      </c>
      <c r="K7218" s="1">
        <v>84739.7</v>
      </c>
    </row>
    <row r="7219" spans="1:11" x14ac:dyDescent="0.25">
      <c r="A7219">
        <v>602</v>
      </c>
      <c r="B7219" t="s">
        <v>608</v>
      </c>
      <c r="C7219" t="s">
        <v>5</v>
      </c>
      <c r="D7219" s="1">
        <v>142.9</v>
      </c>
      <c r="E7219">
        <v>2.2999999999999998</v>
      </c>
      <c r="F7219">
        <v>935</v>
      </c>
      <c r="G7219" s="1">
        <v>713356.80000000005</v>
      </c>
      <c r="H7219" s="1">
        <v>59446.400000000001</v>
      </c>
      <c r="I7219" s="54">
        <v>4.7917968400738781E-2</v>
      </c>
      <c r="J7219" t="s">
        <v>1031</v>
      </c>
      <c r="K7219" s="1">
        <v>87169</v>
      </c>
    </row>
    <row r="7220" spans="1:11" x14ac:dyDescent="0.25">
      <c r="A7220">
        <v>602</v>
      </c>
      <c r="B7220" t="s">
        <v>608</v>
      </c>
      <c r="C7220" t="s">
        <v>5</v>
      </c>
      <c r="D7220" s="1">
        <v>142.9</v>
      </c>
      <c r="E7220">
        <v>2.2999999999999998</v>
      </c>
      <c r="F7220">
        <v>935</v>
      </c>
      <c r="G7220" s="1">
        <v>713356.80000000005</v>
      </c>
      <c r="H7220" s="1">
        <v>59446.400000000001</v>
      </c>
      <c r="I7220" s="54">
        <v>4.7917968400738781E-2</v>
      </c>
      <c r="J7220" t="s">
        <v>1032</v>
      </c>
      <c r="K7220" s="1">
        <v>16576.400000000001</v>
      </c>
    </row>
    <row r="7221" spans="1:11" x14ac:dyDescent="0.25">
      <c r="A7221">
        <v>602</v>
      </c>
      <c r="B7221" t="s">
        <v>608</v>
      </c>
      <c r="C7221" t="s">
        <v>5</v>
      </c>
      <c r="D7221" s="1">
        <v>142.9</v>
      </c>
      <c r="E7221">
        <v>2.2999999999999998</v>
      </c>
      <c r="F7221">
        <v>935</v>
      </c>
      <c r="G7221" s="1">
        <v>713356.80000000005</v>
      </c>
      <c r="H7221" s="1">
        <v>59446.400000000001</v>
      </c>
      <c r="I7221" s="54">
        <v>4.7917968400738781E-2</v>
      </c>
      <c r="J7221" t="s">
        <v>1033</v>
      </c>
      <c r="K7221" s="1">
        <v>33867.300000000003</v>
      </c>
    </row>
    <row r="7222" spans="1:11" x14ac:dyDescent="0.25">
      <c r="A7222">
        <v>602</v>
      </c>
      <c r="B7222" t="s">
        <v>608</v>
      </c>
      <c r="C7222" t="s">
        <v>5</v>
      </c>
      <c r="D7222" s="1">
        <v>142.9</v>
      </c>
      <c r="E7222">
        <v>2.2999999999999998</v>
      </c>
      <c r="F7222">
        <v>935</v>
      </c>
      <c r="G7222" s="1">
        <v>713356.80000000005</v>
      </c>
      <c r="H7222" s="1">
        <v>59446.400000000001</v>
      </c>
      <c r="I7222" s="54">
        <v>4.7917968400738781E-2</v>
      </c>
      <c r="J7222" t="s">
        <v>1034</v>
      </c>
      <c r="K7222" s="1">
        <v>33581.5</v>
      </c>
    </row>
    <row r="7223" spans="1:11" x14ac:dyDescent="0.25">
      <c r="A7223">
        <v>602</v>
      </c>
      <c r="B7223" t="s">
        <v>608</v>
      </c>
      <c r="C7223" t="s">
        <v>5</v>
      </c>
      <c r="D7223" s="1">
        <v>142.9</v>
      </c>
      <c r="E7223">
        <v>2.2999999999999998</v>
      </c>
      <c r="F7223">
        <v>935</v>
      </c>
      <c r="G7223" s="1">
        <v>713356.80000000005</v>
      </c>
      <c r="H7223" s="1">
        <v>59446.400000000001</v>
      </c>
      <c r="I7223" s="54">
        <v>4.7917968400738781E-2</v>
      </c>
      <c r="J7223" t="s">
        <v>1035</v>
      </c>
      <c r="K7223" s="1">
        <v>9431.4</v>
      </c>
    </row>
    <row r="7224" spans="1:11" x14ac:dyDescent="0.25">
      <c r="A7224">
        <v>602</v>
      </c>
      <c r="B7224" t="s">
        <v>608</v>
      </c>
      <c r="C7224" t="s">
        <v>5</v>
      </c>
      <c r="D7224" s="1">
        <v>142.9</v>
      </c>
      <c r="E7224">
        <v>2.2999999999999998</v>
      </c>
      <c r="F7224">
        <v>935</v>
      </c>
      <c r="G7224" s="1">
        <v>713356.80000000005</v>
      </c>
      <c r="H7224" s="1">
        <v>59446.400000000001</v>
      </c>
      <c r="I7224" s="54">
        <v>4.7917968400738781E-2</v>
      </c>
      <c r="J7224" t="s">
        <v>1036</v>
      </c>
      <c r="K7224" s="1">
        <v>5001.5</v>
      </c>
    </row>
    <row r="7225" spans="1:11" x14ac:dyDescent="0.25">
      <c r="A7225">
        <v>602</v>
      </c>
      <c r="B7225" t="s">
        <v>608</v>
      </c>
      <c r="C7225" t="s">
        <v>5</v>
      </c>
      <c r="D7225" s="1">
        <v>142.9</v>
      </c>
      <c r="E7225">
        <v>2.2999999999999998</v>
      </c>
      <c r="F7225">
        <v>935</v>
      </c>
      <c r="G7225" s="1">
        <v>713356.80000000005</v>
      </c>
      <c r="H7225" s="1">
        <v>59446.400000000001</v>
      </c>
      <c r="I7225" s="54">
        <v>4.7917968400738781E-2</v>
      </c>
      <c r="J7225" t="s">
        <v>1037</v>
      </c>
      <c r="K7225" s="1">
        <v>140470.70000000001</v>
      </c>
    </row>
    <row r="7226" spans="1:11" x14ac:dyDescent="0.25">
      <c r="A7226">
        <v>603</v>
      </c>
      <c r="B7226" t="s">
        <v>609</v>
      </c>
      <c r="C7226" t="s">
        <v>11</v>
      </c>
      <c r="D7226" s="1">
        <v>92.62</v>
      </c>
      <c r="E7226">
        <v>1.9</v>
      </c>
      <c r="F7226">
        <v>183</v>
      </c>
      <c r="G7226" s="1">
        <v>497739.88</v>
      </c>
      <c r="H7226" s="1">
        <v>41478.323299999996</v>
      </c>
      <c r="I7226" s="54">
        <v>3.3434438196464258E-2</v>
      </c>
      <c r="J7226" t="s">
        <v>1026</v>
      </c>
      <c r="K7226" s="1">
        <v>86784.94</v>
      </c>
    </row>
    <row r="7227" spans="1:11" x14ac:dyDescent="0.25">
      <c r="A7227">
        <v>603</v>
      </c>
      <c r="B7227" t="s">
        <v>609</v>
      </c>
      <c r="C7227" t="s">
        <v>11</v>
      </c>
      <c r="D7227" s="1">
        <v>92.62</v>
      </c>
      <c r="E7227">
        <v>1.9</v>
      </c>
      <c r="F7227">
        <v>183</v>
      </c>
      <c r="G7227" s="1">
        <v>497739.88</v>
      </c>
      <c r="H7227" s="1">
        <v>41478.323299999996</v>
      </c>
      <c r="I7227" s="54">
        <v>3.3434438196464258E-2</v>
      </c>
      <c r="J7227" t="s">
        <v>1027</v>
      </c>
      <c r="K7227" s="1">
        <v>8428.42</v>
      </c>
    </row>
    <row r="7228" spans="1:11" x14ac:dyDescent="0.25">
      <c r="A7228">
        <v>603</v>
      </c>
      <c r="B7228" t="s">
        <v>609</v>
      </c>
      <c r="C7228" t="s">
        <v>11</v>
      </c>
      <c r="D7228" s="1">
        <v>92.62</v>
      </c>
      <c r="E7228">
        <v>1.9</v>
      </c>
      <c r="F7228">
        <v>183</v>
      </c>
      <c r="G7228" s="1">
        <v>497739.88</v>
      </c>
      <c r="H7228" s="1">
        <v>41478.323299999996</v>
      </c>
      <c r="I7228" s="54">
        <v>3.3434438196464258E-2</v>
      </c>
      <c r="J7228" t="s">
        <v>1028</v>
      </c>
      <c r="K7228" s="1">
        <v>370.48</v>
      </c>
    </row>
    <row r="7229" spans="1:11" x14ac:dyDescent="0.25">
      <c r="A7229">
        <v>603</v>
      </c>
      <c r="B7229" t="s">
        <v>609</v>
      </c>
      <c r="C7229" t="s">
        <v>11</v>
      </c>
      <c r="D7229" s="1">
        <v>92.62</v>
      </c>
      <c r="E7229">
        <v>1.9</v>
      </c>
      <c r="F7229">
        <v>183</v>
      </c>
      <c r="G7229" s="1">
        <v>497739.88</v>
      </c>
      <c r="H7229" s="1">
        <v>41478.323299999996</v>
      </c>
      <c r="I7229" s="54">
        <v>3.3434438196464258E-2</v>
      </c>
      <c r="J7229" t="s">
        <v>1029</v>
      </c>
      <c r="K7229" s="1">
        <v>70576.44</v>
      </c>
    </row>
    <row r="7230" spans="1:11" x14ac:dyDescent="0.25">
      <c r="A7230">
        <v>603</v>
      </c>
      <c r="B7230" t="s">
        <v>609</v>
      </c>
      <c r="C7230" t="s">
        <v>11</v>
      </c>
      <c r="D7230" s="1">
        <v>92.62</v>
      </c>
      <c r="E7230">
        <v>1.9</v>
      </c>
      <c r="F7230">
        <v>183</v>
      </c>
      <c r="G7230" s="1">
        <v>497739.88</v>
      </c>
      <c r="H7230" s="1">
        <v>41478.323299999996</v>
      </c>
      <c r="I7230" s="54">
        <v>3.3434438196464258E-2</v>
      </c>
      <c r="J7230" t="s">
        <v>1030</v>
      </c>
      <c r="K7230" s="1">
        <v>3890.04</v>
      </c>
    </row>
    <row r="7231" spans="1:11" x14ac:dyDescent="0.25">
      <c r="A7231">
        <v>603</v>
      </c>
      <c r="B7231" t="s">
        <v>609</v>
      </c>
      <c r="C7231" t="s">
        <v>11</v>
      </c>
      <c r="D7231" s="1">
        <v>92.62</v>
      </c>
      <c r="E7231">
        <v>1.9</v>
      </c>
      <c r="F7231">
        <v>183</v>
      </c>
      <c r="G7231" s="1">
        <v>497739.88</v>
      </c>
      <c r="H7231" s="1">
        <v>41478.323299999996</v>
      </c>
      <c r="I7231" s="54">
        <v>3.3434438196464258E-2</v>
      </c>
      <c r="J7231" t="s">
        <v>1031</v>
      </c>
      <c r="K7231" s="1">
        <v>25748.36</v>
      </c>
    </row>
    <row r="7232" spans="1:11" x14ac:dyDescent="0.25">
      <c r="A7232">
        <v>603</v>
      </c>
      <c r="B7232" t="s">
        <v>609</v>
      </c>
      <c r="C7232" t="s">
        <v>11</v>
      </c>
      <c r="D7232" s="1">
        <v>92.62</v>
      </c>
      <c r="E7232">
        <v>1.9</v>
      </c>
      <c r="F7232">
        <v>183</v>
      </c>
      <c r="G7232" s="1">
        <v>497739.88</v>
      </c>
      <c r="H7232" s="1">
        <v>41478.323299999996</v>
      </c>
      <c r="I7232" s="54">
        <v>3.3434438196464258E-2</v>
      </c>
      <c r="J7232" t="s">
        <v>1032</v>
      </c>
      <c r="K7232" s="1">
        <v>73818.14</v>
      </c>
    </row>
    <row r="7233" spans="1:11" x14ac:dyDescent="0.25">
      <c r="A7233">
        <v>603</v>
      </c>
      <c r="B7233" t="s">
        <v>609</v>
      </c>
      <c r="C7233" t="s">
        <v>11</v>
      </c>
      <c r="D7233" s="1">
        <v>92.62</v>
      </c>
      <c r="E7233">
        <v>1.9</v>
      </c>
      <c r="F7233">
        <v>183</v>
      </c>
      <c r="G7233" s="1">
        <v>497739.88</v>
      </c>
      <c r="H7233" s="1">
        <v>41478.323299999996</v>
      </c>
      <c r="I7233" s="54">
        <v>3.3434438196464258E-2</v>
      </c>
      <c r="J7233" t="s">
        <v>1033</v>
      </c>
      <c r="K7233" s="1">
        <v>35288.22</v>
      </c>
    </row>
    <row r="7234" spans="1:11" x14ac:dyDescent="0.25">
      <c r="A7234">
        <v>603</v>
      </c>
      <c r="B7234" t="s">
        <v>609</v>
      </c>
      <c r="C7234" t="s">
        <v>11</v>
      </c>
      <c r="D7234" s="1">
        <v>92.62</v>
      </c>
      <c r="E7234">
        <v>1.9</v>
      </c>
      <c r="F7234">
        <v>183</v>
      </c>
      <c r="G7234" s="1">
        <v>497739.88</v>
      </c>
      <c r="H7234" s="1">
        <v>41478.323299999996</v>
      </c>
      <c r="I7234" s="54">
        <v>3.3434438196464258E-2</v>
      </c>
      <c r="J7234" t="s">
        <v>1034</v>
      </c>
      <c r="K7234" s="1">
        <v>79004.86</v>
      </c>
    </row>
    <row r="7235" spans="1:11" x14ac:dyDescent="0.25">
      <c r="A7235">
        <v>603</v>
      </c>
      <c r="B7235" t="s">
        <v>609</v>
      </c>
      <c r="C7235" t="s">
        <v>11</v>
      </c>
      <c r="D7235" s="1">
        <v>92.62</v>
      </c>
      <c r="E7235">
        <v>1.9</v>
      </c>
      <c r="F7235">
        <v>183</v>
      </c>
      <c r="G7235" s="1">
        <v>497739.88</v>
      </c>
      <c r="H7235" s="1">
        <v>41478.323299999996</v>
      </c>
      <c r="I7235" s="54">
        <v>3.3434438196464258E-2</v>
      </c>
      <c r="J7235" t="s">
        <v>1035</v>
      </c>
      <c r="K7235" s="1">
        <v>57794.879999999997</v>
      </c>
    </row>
    <row r="7236" spans="1:11" x14ac:dyDescent="0.25">
      <c r="A7236">
        <v>603</v>
      </c>
      <c r="B7236" t="s">
        <v>609</v>
      </c>
      <c r="C7236" t="s">
        <v>11</v>
      </c>
      <c r="D7236" s="1">
        <v>92.62</v>
      </c>
      <c r="E7236">
        <v>1.9</v>
      </c>
      <c r="F7236">
        <v>183</v>
      </c>
      <c r="G7236" s="1">
        <v>497739.88</v>
      </c>
      <c r="H7236" s="1">
        <v>41478.323299999996</v>
      </c>
      <c r="I7236" s="54">
        <v>3.3434438196464258E-2</v>
      </c>
      <c r="J7236" t="s">
        <v>1036</v>
      </c>
      <c r="K7236" s="1">
        <v>6112.92</v>
      </c>
    </row>
    <row r="7237" spans="1:11" x14ac:dyDescent="0.25">
      <c r="A7237">
        <v>603</v>
      </c>
      <c r="B7237" t="s">
        <v>609</v>
      </c>
      <c r="C7237" t="s">
        <v>11</v>
      </c>
      <c r="D7237" s="1">
        <v>92.62</v>
      </c>
      <c r="E7237">
        <v>1.9</v>
      </c>
      <c r="F7237">
        <v>183</v>
      </c>
      <c r="G7237" s="1">
        <v>497739.88</v>
      </c>
      <c r="H7237" s="1">
        <v>41478.323299999996</v>
      </c>
      <c r="I7237" s="54">
        <v>3.3434438196464258E-2</v>
      </c>
      <c r="J7237" t="s">
        <v>1037</v>
      </c>
      <c r="K7237" s="1">
        <v>49922.18</v>
      </c>
    </row>
    <row r="7238" spans="1:11" x14ac:dyDescent="0.25">
      <c r="A7238">
        <v>604</v>
      </c>
      <c r="B7238" t="s">
        <v>610</v>
      </c>
      <c r="C7238" t="s">
        <v>3</v>
      </c>
      <c r="D7238" s="1">
        <v>48.91</v>
      </c>
      <c r="E7238">
        <v>2.4</v>
      </c>
      <c r="F7238">
        <v>41</v>
      </c>
      <c r="G7238" s="1">
        <v>309844.84999999998</v>
      </c>
      <c r="H7238" s="1">
        <v>25820.404200000001</v>
      </c>
      <c r="I7238" s="54">
        <v>2.0813056988356522E-2</v>
      </c>
      <c r="J7238" t="s">
        <v>1026</v>
      </c>
      <c r="K7238" s="1">
        <v>12423.14</v>
      </c>
    </row>
    <row r="7239" spans="1:11" x14ac:dyDescent="0.25">
      <c r="A7239">
        <v>604</v>
      </c>
      <c r="B7239" t="s">
        <v>610</v>
      </c>
      <c r="C7239" t="s">
        <v>3</v>
      </c>
      <c r="D7239" s="1">
        <v>48.91</v>
      </c>
      <c r="E7239">
        <v>2.4</v>
      </c>
      <c r="F7239">
        <v>41</v>
      </c>
      <c r="G7239" s="1">
        <v>309844.84999999998</v>
      </c>
      <c r="H7239" s="1">
        <v>25820.404200000001</v>
      </c>
      <c r="I7239" s="54">
        <v>2.0813056988356522E-2</v>
      </c>
      <c r="J7239" t="s">
        <v>1027</v>
      </c>
      <c r="K7239" s="1">
        <v>12912.24</v>
      </c>
    </row>
    <row r="7240" spans="1:11" x14ac:dyDescent="0.25">
      <c r="A7240">
        <v>604</v>
      </c>
      <c r="B7240" t="s">
        <v>610</v>
      </c>
      <c r="C7240" t="s">
        <v>3</v>
      </c>
      <c r="D7240" s="1">
        <v>48.91</v>
      </c>
      <c r="E7240">
        <v>2.4</v>
      </c>
      <c r="F7240">
        <v>41</v>
      </c>
      <c r="G7240" s="1">
        <v>309844.84999999998</v>
      </c>
      <c r="H7240" s="1">
        <v>25820.404200000001</v>
      </c>
      <c r="I7240" s="54">
        <v>2.0813056988356522E-2</v>
      </c>
      <c r="J7240" t="s">
        <v>1028</v>
      </c>
      <c r="K7240" s="1">
        <v>48176.35</v>
      </c>
    </row>
    <row r="7241" spans="1:11" x14ac:dyDescent="0.25">
      <c r="A7241">
        <v>604</v>
      </c>
      <c r="B7241" t="s">
        <v>610</v>
      </c>
      <c r="C7241" t="s">
        <v>3</v>
      </c>
      <c r="D7241" s="1">
        <v>48.91</v>
      </c>
      <c r="E7241">
        <v>2.4</v>
      </c>
      <c r="F7241">
        <v>41</v>
      </c>
      <c r="G7241" s="1">
        <v>309844.84999999998</v>
      </c>
      <c r="H7241" s="1">
        <v>25820.404200000001</v>
      </c>
      <c r="I7241" s="54">
        <v>2.0813056988356522E-2</v>
      </c>
      <c r="J7241" t="s">
        <v>1029</v>
      </c>
      <c r="K7241" s="1">
        <v>6994.13</v>
      </c>
    </row>
    <row r="7242" spans="1:11" x14ac:dyDescent="0.25">
      <c r="A7242">
        <v>604</v>
      </c>
      <c r="B7242" t="s">
        <v>610</v>
      </c>
      <c r="C7242" t="s">
        <v>3</v>
      </c>
      <c r="D7242" s="1">
        <v>48.91</v>
      </c>
      <c r="E7242">
        <v>2.4</v>
      </c>
      <c r="F7242">
        <v>41</v>
      </c>
      <c r="G7242" s="1">
        <v>309844.84999999998</v>
      </c>
      <c r="H7242" s="1">
        <v>25820.404200000001</v>
      </c>
      <c r="I7242" s="54">
        <v>2.0813056988356522E-2</v>
      </c>
      <c r="J7242" t="s">
        <v>1030</v>
      </c>
      <c r="K7242" s="1">
        <v>44116.82</v>
      </c>
    </row>
    <row r="7243" spans="1:11" x14ac:dyDescent="0.25">
      <c r="A7243">
        <v>604</v>
      </c>
      <c r="B7243" t="s">
        <v>610</v>
      </c>
      <c r="C7243" t="s">
        <v>3</v>
      </c>
      <c r="D7243" s="1">
        <v>48.91</v>
      </c>
      <c r="E7243">
        <v>2.4</v>
      </c>
      <c r="F7243">
        <v>41</v>
      </c>
      <c r="G7243" s="1">
        <v>309844.84999999998</v>
      </c>
      <c r="H7243" s="1">
        <v>25820.404200000001</v>
      </c>
      <c r="I7243" s="54">
        <v>2.0813056988356522E-2</v>
      </c>
      <c r="J7243" t="s">
        <v>1031</v>
      </c>
      <c r="K7243" s="1">
        <v>10173.280000000001</v>
      </c>
    </row>
    <row r="7244" spans="1:11" x14ac:dyDescent="0.25">
      <c r="A7244">
        <v>604</v>
      </c>
      <c r="B7244" t="s">
        <v>610</v>
      </c>
      <c r="C7244" t="s">
        <v>3</v>
      </c>
      <c r="D7244" s="1">
        <v>48.91</v>
      </c>
      <c r="E7244">
        <v>2.4</v>
      </c>
      <c r="F7244">
        <v>41</v>
      </c>
      <c r="G7244" s="1">
        <v>309844.84999999998</v>
      </c>
      <c r="H7244" s="1">
        <v>25820.404200000001</v>
      </c>
      <c r="I7244" s="54">
        <v>2.0813056988356522E-2</v>
      </c>
      <c r="J7244" t="s">
        <v>1032</v>
      </c>
      <c r="K7244" s="1">
        <v>38785.629999999997</v>
      </c>
    </row>
    <row r="7245" spans="1:11" x14ac:dyDescent="0.25">
      <c r="A7245">
        <v>604</v>
      </c>
      <c r="B7245" t="s">
        <v>610</v>
      </c>
      <c r="C7245" t="s">
        <v>3</v>
      </c>
      <c r="D7245" s="1">
        <v>48.91</v>
      </c>
      <c r="E7245">
        <v>2.4</v>
      </c>
      <c r="F7245">
        <v>41</v>
      </c>
      <c r="G7245" s="1">
        <v>309844.84999999998</v>
      </c>
      <c r="H7245" s="1">
        <v>25820.404200000001</v>
      </c>
      <c r="I7245" s="54">
        <v>2.0813056988356522E-2</v>
      </c>
      <c r="J7245" t="s">
        <v>1033</v>
      </c>
      <c r="K7245" s="1">
        <v>32574.06</v>
      </c>
    </row>
    <row r="7246" spans="1:11" x14ac:dyDescent="0.25">
      <c r="A7246">
        <v>604</v>
      </c>
      <c r="B7246" t="s">
        <v>610</v>
      </c>
      <c r="C7246" t="s">
        <v>3</v>
      </c>
      <c r="D7246" s="1">
        <v>48.91</v>
      </c>
      <c r="E7246">
        <v>2.4</v>
      </c>
      <c r="F7246">
        <v>41</v>
      </c>
      <c r="G7246" s="1">
        <v>309844.84999999998</v>
      </c>
      <c r="H7246" s="1">
        <v>25820.404200000001</v>
      </c>
      <c r="I7246" s="54">
        <v>2.0813056988356522E-2</v>
      </c>
      <c r="J7246" t="s">
        <v>1034</v>
      </c>
      <c r="K7246" s="1">
        <v>22694.240000000002</v>
      </c>
    </row>
    <row r="7247" spans="1:11" x14ac:dyDescent="0.25">
      <c r="A7247">
        <v>604</v>
      </c>
      <c r="B7247" t="s">
        <v>610</v>
      </c>
      <c r="C7247" t="s">
        <v>3</v>
      </c>
      <c r="D7247" s="1">
        <v>48.91</v>
      </c>
      <c r="E7247">
        <v>2.4</v>
      </c>
      <c r="F7247">
        <v>41</v>
      </c>
      <c r="G7247" s="1">
        <v>309844.84999999998</v>
      </c>
      <c r="H7247" s="1">
        <v>25820.404200000001</v>
      </c>
      <c r="I7247" s="54">
        <v>2.0813056988356522E-2</v>
      </c>
      <c r="J7247" t="s">
        <v>1035</v>
      </c>
      <c r="K7247" s="1">
        <v>14624.09</v>
      </c>
    </row>
    <row r="7248" spans="1:11" x14ac:dyDescent="0.25">
      <c r="A7248">
        <v>604</v>
      </c>
      <c r="B7248" t="s">
        <v>610</v>
      </c>
      <c r="C7248" t="s">
        <v>3</v>
      </c>
      <c r="D7248" s="1">
        <v>48.91</v>
      </c>
      <c r="E7248">
        <v>2.4</v>
      </c>
      <c r="F7248">
        <v>41</v>
      </c>
      <c r="G7248" s="1">
        <v>309844.84999999998</v>
      </c>
      <c r="H7248" s="1">
        <v>25820.404200000001</v>
      </c>
      <c r="I7248" s="54">
        <v>2.0813056988356522E-2</v>
      </c>
      <c r="J7248" t="s">
        <v>1036</v>
      </c>
      <c r="K7248" s="1">
        <v>31302.400000000001</v>
      </c>
    </row>
    <row r="7249" spans="1:11" x14ac:dyDescent="0.25">
      <c r="A7249">
        <v>604</v>
      </c>
      <c r="B7249" t="s">
        <v>610</v>
      </c>
      <c r="C7249" t="s">
        <v>3</v>
      </c>
      <c r="D7249" s="1">
        <v>48.91</v>
      </c>
      <c r="E7249">
        <v>2.4</v>
      </c>
      <c r="F7249">
        <v>41</v>
      </c>
      <c r="G7249" s="1">
        <v>309844.84999999998</v>
      </c>
      <c r="H7249" s="1">
        <v>25820.404200000001</v>
      </c>
      <c r="I7249" s="54">
        <v>2.0813056988356522E-2</v>
      </c>
      <c r="J7249" t="s">
        <v>1037</v>
      </c>
      <c r="K7249" s="1">
        <v>35068.47</v>
      </c>
    </row>
    <row r="7250" spans="1:11" x14ac:dyDescent="0.25">
      <c r="A7250">
        <v>605</v>
      </c>
      <c r="B7250" t="s">
        <v>611</v>
      </c>
      <c r="C7250" t="s">
        <v>11</v>
      </c>
      <c r="D7250" s="1">
        <v>64.709999999999994</v>
      </c>
      <c r="E7250">
        <v>1.3</v>
      </c>
      <c r="F7250">
        <v>551</v>
      </c>
      <c r="G7250" s="1">
        <v>438216.12</v>
      </c>
      <c r="H7250" s="1">
        <v>36518.01</v>
      </c>
      <c r="I7250" s="54">
        <v>2.9436077697520158E-2</v>
      </c>
      <c r="J7250" t="s">
        <v>1026</v>
      </c>
      <c r="K7250" s="1">
        <v>11000.7</v>
      </c>
    </row>
    <row r="7251" spans="1:11" x14ac:dyDescent="0.25">
      <c r="A7251">
        <v>605</v>
      </c>
      <c r="B7251" t="s">
        <v>611</v>
      </c>
      <c r="C7251" t="s">
        <v>11</v>
      </c>
      <c r="D7251" s="1">
        <v>64.709999999999994</v>
      </c>
      <c r="E7251">
        <v>1.3</v>
      </c>
      <c r="F7251">
        <v>551</v>
      </c>
      <c r="G7251" s="1">
        <v>438216.12</v>
      </c>
      <c r="H7251" s="1">
        <v>36518.01</v>
      </c>
      <c r="I7251" s="54">
        <v>2.9436077697520158E-2</v>
      </c>
      <c r="J7251" t="s">
        <v>1027</v>
      </c>
      <c r="K7251" s="1">
        <v>57850.74</v>
      </c>
    </row>
    <row r="7252" spans="1:11" x14ac:dyDescent="0.25">
      <c r="A7252">
        <v>605</v>
      </c>
      <c r="B7252" t="s">
        <v>611</v>
      </c>
      <c r="C7252" t="s">
        <v>11</v>
      </c>
      <c r="D7252" s="1">
        <v>64.709999999999994</v>
      </c>
      <c r="E7252">
        <v>1.3</v>
      </c>
      <c r="F7252">
        <v>551</v>
      </c>
      <c r="G7252" s="1">
        <v>438216.12</v>
      </c>
      <c r="H7252" s="1">
        <v>36518.01</v>
      </c>
      <c r="I7252" s="54">
        <v>2.9436077697520158E-2</v>
      </c>
      <c r="J7252" t="s">
        <v>1028</v>
      </c>
      <c r="K7252" s="1">
        <v>34361.01</v>
      </c>
    </row>
    <row r="7253" spans="1:11" x14ac:dyDescent="0.25">
      <c r="A7253">
        <v>605</v>
      </c>
      <c r="B7253" t="s">
        <v>611</v>
      </c>
      <c r="C7253" t="s">
        <v>11</v>
      </c>
      <c r="D7253" s="1">
        <v>64.709999999999994</v>
      </c>
      <c r="E7253">
        <v>1.3</v>
      </c>
      <c r="F7253">
        <v>551</v>
      </c>
      <c r="G7253" s="1">
        <v>438216.12</v>
      </c>
      <c r="H7253" s="1">
        <v>36518.01</v>
      </c>
      <c r="I7253" s="54">
        <v>2.9436077697520158E-2</v>
      </c>
      <c r="J7253" t="s">
        <v>1029</v>
      </c>
      <c r="K7253" s="1">
        <v>55780.02</v>
      </c>
    </row>
    <row r="7254" spans="1:11" x14ac:dyDescent="0.25">
      <c r="A7254">
        <v>605</v>
      </c>
      <c r="B7254" t="s">
        <v>611</v>
      </c>
      <c r="C7254" t="s">
        <v>11</v>
      </c>
      <c r="D7254" s="1">
        <v>64.709999999999994</v>
      </c>
      <c r="E7254">
        <v>1.3</v>
      </c>
      <c r="F7254">
        <v>551</v>
      </c>
      <c r="G7254" s="1">
        <v>438216.12</v>
      </c>
      <c r="H7254" s="1">
        <v>36518.01</v>
      </c>
      <c r="I7254" s="54">
        <v>2.9436077697520158E-2</v>
      </c>
      <c r="J7254" t="s">
        <v>1030</v>
      </c>
      <c r="K7254" s="1">
        <v>39861.360000000001</v>
      </c>
    </row>
    <row r="7255" spans="1:11" x14ac:dyDescent="0.25">
      <c r="A7255">
        <v>605</v>
      </c>
      <c r="B7255" t="s">
        <v>611</v>
      </c>
      <c r="C7255" t="s">
        <v>11</v>
      </c>
      <c r="D7255" s="1">
        <v>64.709999999999994</v>
      </c>
      <c r="E7255">
        <v>1.3</v>
      </c>
      <c r="F7255">
        <v>551</v>
      </c>
      <c r="G7255" s="1">
        <v>438216.12</v>
      </c>
      <c r="H7255" s="1">
        <v>36518.01</v>
      </c>
      <c r="I7255" s="54">
        <v>2.9436077697520158E-2</v>
      </c>
      <c r="J7255" t="s">
        <v>1031</v>
      </c>
      <c r="K7255" s="1">
        <v>41414.400000000001</v>
      </c>
    </row>
    <row r="7256" spans="1:11" x14ac:dyDescent="0.25">
      <c r="A7256">
        <v>605</v>
      </c>
      <c r="B7256" t="s">
        <v>611</v>
      </c>
      <c r="C7256" t="s">
        <v>11</v>
      </c>
      <c r="D7256" s="1">
        <v>64.709999999999994</v>
      </c>
      <c r="E7256">
        <v>1.3</v>
      </c>
      <c r="F7256">
        <v>551</v>
      </c>
      <c r="G7256" s="1">
        <v>438216.12</v>
      </c>
      <c r="H7256" s="1">
        <v>36518.01</v>
      </c>
      <c r="I7256" s="54">
        <v>2.9436077697520158E-2</v>
      </c>
      <c r="J7256" t="s">
        <v>1032</v>
      </c>
      <c r="K7256" s="1">
        <v>9253.5300000000007</v>
      </c>
    </row>
    <row r="7257" spans="1:11" x14ac:dyDescent="0.25">
      <c r="A7257">
        <v>605</v>
      </c>
      <c r="B7257" t="s">
        <v>611</v>
      </c>
      <c r="C7257" t="s">
        <v>11</v>
      </c>
      <c r="D7257" s="1">
        <v>64.709999999999994</v>
      </c>
      <c r="E7257">
        <v>1.3</v>
      </c>
      <c r="F7257">
        <v>551</v>
      </c>
      <c r="G7257" s="1">
        <v>438216.12</v>
      </c>
      <c r="H7257" s="1">
        <v>36518.01</v>
      </c>
      <c r="I7257" s="54">
        <v>2.9436077697520158E-2</v>
      </c>
      <c r="J7257" t="s">
        <v>1033</v>
      </c>
      <c r="K7257" s="1">
        <v>48597.21</v>
      </c>
    </row>
    <row r="7258" spans="1:11" x14ac:dyDescent="0.25">
      <c r="A7258">
        <v>605</v>
      </c>
      <c r="B7258" t="s">
        <v>611</v>
      </c>
      <c r="C7258" t="s">
        <v>11</v>
      </c>
      <c r="D7258" s="1">
        <v>64.709999999999994</v>
      </c>
      <c r="E7258">
        <v>1.3</v>
      </c>
      <c r="F7258">
        <v>551</v>
      </c>
      <c r="G7258" s="1">
        <v>438216.12</v>
      </c>
      <c r="H7258" s="1">
        <v>36518.01</v>
      </c>
      <c r="I7258" s="54">
        <v>2.9436077697520158E-2</v>
      </c>
      <c r="J7258" t="s">
        <v>1034</v>
      </c>
      <c r="K7258" s="1">
        <v>14689.17</v>
      </c>
    </row>
    <row r="7259" spans="1:11" x14ac:dyDescent="0.25">
      <c r="A7259">
        <v>605</v>
      </c>
      <c r="B7259" t="s">
        <v>611</v>
      </c>
      <c r="C7259" t="s">
        <v>11</v>
      </c>
      <c r="D7259" s="1">
        <v>64.709999999999994</v>
      </c>
      <c r="E7259">
        <v>1.3</v>
      </c>
      <c r="F7259">
        <v>551</v>
      </c>
      <c r="G7259" s="1">
        <v>438216.12</v>
      </c>
      <c r="H7259" s="1">
        <v>36518.01</v>
      </c>
      <c r="I7259" s="54">
        <v>2.9436077697520158E-2</v>
      </c>
      <c r="J7259" t="s">
        <v>1035</v>
      </c>
      <c r="K7259" s="1">
        <v>43420.41</v>
      </c>
    </row>
    <row r="7260" spans="1:11" x14ac:dyDescent="0.25">
      <c r="A7260">
        <v>605</v>
      </c>
      <c r="B7260" t="s">
        <v>611</v>
      </c>
      <c r="C7260" t="s">
        <v>11</v>
      </c>
      <c r="D7260" s="1">
        <v>64.709999999999994</v>
      </c>
      <c r="E7260">
        <v>1.3</v>
      </c>
      <c r="F7260">
        <v>551</v>
      </c>
      <c r="G7260" s="1">
        <v>438216.12</v>
      </c>
      <c r="H7260" s="1">
        <v>36518.01</v>
      </c>
      <c r="I7260" s="54">
        <v>2.9436077697520158E-2</v>
      </c>
      <c r="J7260" t="s">
        <v>1036</v>
      </c>
      <c r="K7260" s="1">
        <v>57009.51</v>
      </c>
    </row>
    <row r="7261" spans="1:11" x14ac:dyDescent="0.25">
      <c r="A7261">
        <v>605</v>
      </c>
      <c r="B7261" t="s">
        <v>611</v>
      </c>
      <c r="C7261" t="s">
        <v>11</v>
      </c>
      <c r="D7261" s="1">
        <v>64.709999999999994</v>
      </c>
      <c r="E7261">
        <v>1.3</v>
      </c>
      <c r="F7261">
        <v>551</v>
      </c>
      <c r="G7261" s="1">
        <v>438216.12</v>
      </c>
      <c r="H7261" s="1">
        <v>36518.01</v>
      </c>
      <c r="I7261" s="54">
        <v>2.9436077697520158E-2</v>
      </c>
      <c r="J7261" t="s">
        <v>1037</v>
      </c>
      <c r="K7261" s="1">
        <v>24978.06</v>
      </c>
    </row>
    <row r="7262" spans="1:11" x14ac:dyDescent="0.25">
      <c r="A7262">
        <v>606</v>
      </c>
      <c r="B7262" t="s">
        <v>612</v>
      </c>
      <c r="C7262" t="s">
        <v>5</v>
      </c>
      <c r="D7262" s="1">
        <v>233.09</v>
      </c>
      <c r="E7262">
        <v>3.1</v>
      </c>
      <c r="F7262">
        <v>397</v>
      </c>
      <c r="G7262" s="1">
        <v>1460075.76</v>
      </c>
      <c r="H7262" s="1">
        <v>121672.98</v>
      </c>
      <c r="I7262" s="54">
        <v>9.8076956903424273E-2</v>
      </c>
      <c r="J7262" t="s">
        <v>1026</v>
      </c>
      <c r="K7262" s="1">
        <v>228428.2</v>
      </c>
    </row>
    <row r="7263" spans="1:11" x14ac:dyDescent="0.25">
      <c r="A7263">
        <v>606</v>
      </c>
      <c r="B7263" t="s">
        <v>612</v>
      </c>
      <c r="C7263" t="s">
        <v>5</v>
      </c>
      <c r="D7263" s="1">
        <v>233.09</v>
      </c>
      <c r="E7263">
        <v>3.1</v>
      </c>
      <c r="F7263">
        <v>397</v>
      </c>
      <c r="G7263" s="1">
        <v>1460075.76</v>
      </c>
      <c r="H7263" s="1">
        <v>121672.98</v>
      </c>
      <c r="I7263" s="54">
        <v>9.8076956903424273E-2</v>
      </c>
      <c r="J7263" t="s">
        <v>1027</v>
      </c>
      <c r="K7263" s="1">
        <v>51046.71</v>
      </c>
    </row>
    <row r="7264" spans="1:11" x14ac:dyDescent="0.25">
      <c r="A7264">
        <v>606</v>
      </c>
      <c r="B7264" t="s">
        <v>612</v>
      </c>
      <c r="C7264" t="s">
        <v>5</v>
      </c>
      <c r="D7264" s="1">
        <v>233.09</v>
      </c>
      <c r="E7264">
        <v>3.1</v>
      </c>
      <c r="F7264">
        <v>397</v>
      </c>
      <c r="G7264" s="1">
        <v>1460075.76</v>
      </c>
      <c r="H7264" s="1">
        <v>121672.98</v>
      </c>
      <c r="I7264" s="54">
        <v>9.8076956903424273E-2</v>
      </c>
      <c r="J7264" t="s">
        <v>1028</v>
      </c>
      <c r="K7264" s="1">
        <v>90672.01</v>
      </c>
    </row>
    <row r="7265" spans="1:11" x14ac:dyDescent="0.25">
      <c r="A7265">
        <v>606</v>
      </c>
      <c r="B7265" t="s">
        <v>612</v>
      </c>
      <c r="C7265" t="s">
        <v>5</v>
      </c>
      <c r="D7265" s="1">
        <v>233.09</v>
      </c>
      <c r="E7265">
        <v>3.1</v>
      </c>
      <c r="F7265">
        <v>397</v>
      </c>
      <c r="G7265" s="1">
        <v>1460075.76</v>
      </c>
      <c r="H7265" s="1">
        <v>121672.98</v>
      </c>
      <c r="I7265" s="54">
        <v>9.8076956903424273E-2</v>
      </c>
      <c r="J7265" t="s">
        <v>1029</v>
      </c>
      <c r="K7265" s="1">
        <v>211878.81</v>
      </c>
    </row>
    <row r="7266" spans="1:11" x14ac:dyDescent="0.25">
      <c r="A7266">
        <v>606</v>
      </c>
      <c r="B7266" t="s">
        <v>612</v>
      </c>
      <c r="C7266" t="s">
        <v>5</v>
      </c>
      <c r="D7266" s="1">
        <v>233.09</v>
      </c>
      <c r="E7266">
        <v>3.1</v>
      </c>
      <c r="F7266">
        <v>397</v>
      </c>
      <c r="G7266" s="1">
        <v>1460075.76</v>
      </c>
      <c r="H7266" s="1">
        <v>121672.98</v>
      </c>
      <c r="I7266" s="54">
        <v>9.8076956903424273E-2</v>
      </c>
      <c r="J7266" t="s">
        <v>1030</v>
      </c>
      <c r="K7266" s="1">
        <v>0</v>
      </c>
    </row>
    <row r="7267" spans="1:11" x14ac:dyDescent="0.25">
      <c r="A7267">
        <v>606</v>
      </c>
      <c r="B7267" t="s">
        <v>612</v>
      </c>
      <c r="C7267" t="s">
        <v>5</v>
      </c>
      <c r="D7267" s="1">
        <v>233.09</v>
      </c>
      <c r="E7267">
        <v>3.1</v>
      </c>
      <c r="F7267">
        <v>397</v>
      </c>
      <c r="G7267" s="1">
        <v>1460075.76</v>
      </c>
      <c r="H7267" s="1">
        <v>121672.98</v>
      </c>
      <c r="I7267" s="54">
        <v>9.8076956903424273E-2</v>
      </c>
      <c r="J7267" t="s">
        <v>1031</v>
      </c>
      <c r="K7267" s="1">
        <v>77852.06</v>
      </c>
    </row>
    <row r="7268" spans="1:11" x14ac:dyDescent="0.25">
      <c r="A7268">
        <v>606</v>
      </c>
      <c r="B7268" t="s">
        <v>612</v>
      </c>
      <c r="C7268" t="s">
        <v>5</v>
      </c>
      <c r="D7268" s="1">
        <v>233.09</v>
      </c>
      <c r="E7268">
        <v>3.1</v>
      </c>
      <c r="F7268">
        <v>397</v>
      </c>
      <c r="G7268" s="1">
        <v>1460075.76</v>
      </c>
      <c r="H7268" s="1">
        <v>121672.98</v>
      </c>
      <c r="I7268" s="54">
        <v>9.8076956903424273E-2</v>
      </c>
      <c r="J7268" t="s">
        <v>1032</v>
      </c>
      <c r="K7268" s="1">
        <v>166892.44</v>
      </c>
    </row>
    <row r="7269" spans="1:11" x14ac:dyDescent="0.25">
      <c r="A7269">
        <v>606</v>
      </c>
      <c r="B7269" t="s">
        <v>612</v>
      </c>
      <c r="C7269" t="s">
        <v>5</v>
      </c>
      <c r="D7269" s="1">
        <v>233.09</v>
      </c>
      <c r="E7269">
        <v>3.1</v>
      </c>
      <c r="F7269">
        <v>397</v>
      </c>
      <c r="G7269" s="1">
        <v>1460075.76</v>
      </c>
      <c r="H7269" s="1">
        <v>121672.98</v>
      </c>
      <c r="I7269" s="54">
        <v>9.8076956903424273E-2</v>
      </c>
      <c r="J7269" t="s">
        <v>1033</v>
      </c>
      <c r="K7269" s="1">
        <v>31467.15</v>
      </c>
    </row>
    <row r="7270" spans="1:11" x14ac:dyDescent="0.25">
      <c r="A7270">
        <v>606</v>
      </c>
      <c r="B7270" t="s">
        <v>612</v>
      </c>
      <c r="C7270" t="s">
        <v>5</v>
      </c>
      <c r="D7270" s="1">
        <v>233.09</v>
      </c>
      <c r="E7270">
        <v>3.1</v>
      </c>
      <c r="F7270">
        <v>397</v>
      </c>
      <c r="G7270" s="1">
        <v>1460075.76</v>
      </c>
      <c r="H7270" s="1">
        <v>121672.98</v>
      </c>
      <c r="I7270" s="54">
        <v>9.8076956903424273E-2</v>
      </c>
      <c r="J7270" t="s">
        <v>1034</v>
      </c>
      <c r="K7270" s="1">
        <v>212578.08</v>
      </c>
    </row>
    <row r="7271" spans="1:11" x14ac:dyDescent="0.25">
      <c r="A7271">
        <v>606</v>
      </c>
      <c r="B7271" t="s">
        <v>612</v>
      </c>
      <c r="C7271" t="s">
        <v>5</v>
      </c>
      <c r="D7271" s="1">
        <v>233.09</v>
      </c>
      <c r="E7271">
        <v>3.1</v>
      </c>
      <c r="F7271">
        <v>397</v>
      </c>
      <c r="G7271" s="1">
        <v>1460075.76</v>
      </c>
      <c r="H7271" s="1">
        <v>121672.98</v>
      </c>
      <c r="I7271" s="54">
        <v>9.8076956903424273E-2</v>
      </c>
      <c r="J7271" t="s">
        <v>1035</v>
      </c>
      <c r="K7271" s="1">
        <v>181110.93</v>
      </c>
    </row>
    <row r="7272" spans="1:11" x14ac:dyDescent="0.25">
      <c r="A7272">
        <v>606</v>
      </c>
      <c r="B7272" t="s">
        <v>612</v>
      </c>
      <c r="C7272" t="s">
        <v>5</v>
      </c>
      <c r="D7272" s="1">
        <v>233.09</v>
      </c>
      <c r="E7272">
        <v>3.1</v>
      </c>
      <c r="F7272">
        <v>397</v>
      </c>
      <c r="G7272" s="1">
        <v>1460075.76</v>
      </c>
      <c r="H7272" s="1">
        <v>121672.98</v>
      </c>
      <c r="I7272" s="54">
        <v>9.8076956903424273E-2</v>
      </c>
      <c r="J7272" t="s">
        <v>1036</v>
      </c>
      <c r="K7272" s="1">
        <v>155237.94</v>
      </c>
    </row>
    <row r="7273" spans="1:11" x14ac:dyDescent="0.25">
      <c r="A7273">
        <v>606</v>
      </c>
      <c r="B7273" t="s">
        <v>612</v>
      </c>
      <c r="C7273" t="s">
        <v>5</v>
      </c>
      <c r="D7273" s="1">
        <v>233.09</v>
      </c>
      <c r="E7273">
        <v>3.1</v>
      </c>
      <c r="F7273">
        <v>397</v>
      </c>
      <c r="G7273" s="1">
        <v>1460075.76</v>
      </c>
      <c r="H7273" s="1">
        <v>121672.98</v>
      </c>
      <c r="I7273" s="54">
        <v>9.8076956903424273E-2</v>
      </c>
      <c r="J7273" t="s">
        <v>1037</v>
      </c>
      <c r="K7273" s="1">
        <v>52911.43</v>
      </c>
    </row>
    <row r="7274" spans="1:11" x14ac:dyDescent="0.25">
      <c r="A7274">
        <v>607</v>
      </c>
      <c r="B7274" t="s">
        <v>613</v>
      </c>
      <c r="C7274" t="s">
        <v>3</v>
      </c>
      <c r="D7274" s="1">
        <v>107.14</v>
      </c>
      <c r="E7274">
        <v>1.3</v>
      </c>
      <c r="F7274">
        <v>704</v>
      </c>
      <c r="G7274" s="1">
        <v>825942.26</v>
      </c>
      <c r="H7274" s="1">
        <v>68828.521699999998</v>
      </c>
      <c r="I7274" s="54">
        <v>5.5480616593988827E-2</v>
      </c>
      <c r="J7274" t="s">
        <v>1026</v>
      </c>
      <c r="K7274" s="1">
        <v>77890.78</v>
      </c>
    </row>
    <row r="7275" spans="1:11" x14ac:dyDescent="0.25">
      <c r="A7275">
        <v>607</v>
      </c>
      <c r="B7275" t="s">
        <v>613</v>
      </c>
      <c r="C7275" t="s">
        <v>3</v>
      </c>
      <c r="D7275" s="1">
        <v>107.14</v>
      </c>
      <c r="E7275">
        <v>1.3</v>
      </c>
      <c r="F7275">
        <v>704</v>
      </c>
      <c r="G7275" s="1">
        <v>825942.26</v>
      </c>
      <c r="H7275" s="1">
        <v>68828.521699999998</v>
      </c>
      <c r="I7275" s="54">
        <v>5.5480616593988827E-2</v>
      </c>
      <c r="J7275" t="s">
        <v>1027</v>
      </c>
      <c r="K7275" s="1">
        <v>96533.14</v>
      </c>
    </row>
    <row r="7276" spans="1:11" x14ac:dyDescent="0.25">
      <c r="A7276">
        <v>607</v>
      </c>
      <c r="B7276" t="s">
        <v>613</v>
      </c>
      <c r="C7276" t="s">
        <v>3</v>
      </c>
      <c r="D7276" s="1">
        <v>107.14</v>
      </c>
      <c r="E7276">
        <v>1.3</v>
      </c>
      <c r="F7276">
        <v>704</v>
      </c>
      <c r="G7276" s="1">
        <v>825942.26</v>
      </c>
      <c r="H7276" s="1">
        <v>68828.521699999998</v>
      </c>
      <c r="I7276" s="54">
        <v>5.5480616593988827E-2</v>
      </c>
      <c r="J7276" t="s">
        <v>1028</v>
      </c>
      <c r="K7276" s="1">
        <v>75962.259999999995</v>
      </c>
    </row>
    <row r="7277" spans="1:11" x14ac:dyDescent="0.25">
      <c r="A7277">
        <v>607</v>
      </c>
      <c r="B7277" t="s">
        <v>613</v>
      </c>
      <c r="C7277" t="s">
        <v>3</v>
      </c>
      <c r="D7277" s="1">
        <v>107.14</v>
      </c>
      <c r="E7277">
        <v>1.3</v>
      </c>
      <c r="F7277">
        <v>704</v>
      </c>
      <c r="G7277" s="1">
        <v>825942.26</v>
      </c>
      <c r="H7277" s="1">
        <v>68828.521699999998</v>
      </c>
      <c r="I7277" s="54">
        <v>5.5480616593988827E-2</v>
      </c>
      <c r="J7277" t="s">
        <v>1029</v>
      </c>
      <c r="K7277" s="1">
        <v>72640.92</v>
      </c>
    </row>
    <row r="7278" spans="1:11" x14ac:dyDescent="0.25">
      <c r="A7278">
        <v>607</v>
      </c>
      <c r="B7278" t="s">
        <v>613</v>
      </c>
      <c r="C7278" t="s">
        <v>3</v>
      </c>
      <c r="D7278" s="1">
        <v>107.14</v>
      </c>
      <c r="E7278">
        <v>1.3</v>
      </c>
      <c r="F7278">
        <v>704</v>
      </c>
      <c r="G7278" s="1">
        <v>825942.26</v>
      </c>
      <c r="H7278" s="1">
        <v>68828.521699999998</v>
      </c>
      <c r="I7278" s="54">
        <v>5.5480616593988827E-2</v>
      </c>
      <c r="J7278" t="s">
        <v>1030</v>
      </c>
      <c r="K7278" s="1">
        <v>61284.08</v>
      </c>
    </row>
    <row r="7279" spans="1:11" x14ac:dyDescent="0.25">
      <c r="A7279">
        <v>607</v>
      </c>
      <c r="B7279" t="s">
        <v>613</v>
      </c>
      <c r="C7279" t="s">
        <v>3</v>
      </c>
      <c r="D7279" s="1">
        <v>107.14</v>
      </c>
      <c r="E7279">
        <v>1.3</v>
      </c>
      <c r="F7279">
        <v>704</v>
      </c>
      <c r="G7279" s="1">
        <v>825942.26</v>
      </c>
      <c r="H7279" s="1">
        <v>68828.521699999998</v>
      </c>
      <c r="I7279" s="54">
        <v>5.5480616593988827E-2</v>
      </c>
      <c r="J7279" t="s">
        <v>1031</v>
      </c>
      <c r="K7279" s="1">
        <v>30749.18</v>
      </c>
    </row>
    <row r="7280" spans="1:11" x14ac:dyDescent="0.25">
      <c r="A7280">
        <v>607</v>
      </c>
      <c r="B7280" t="s">
        <v>613</v>
      </c>
      <c r="C7280" t="s">
        <v>3</v>
      </c>
      <c r="D7280" s="1">
        <v>107.14</v>
      </c>
      <c r="E7280">
        <v>1.3</v>
      </c>
      <c r="F7280">
        <v>704</v>
      </c>
      <c r="G7280" s="1">
        <v>825942.26</v>
      </c>
      <c r="H7280" s="1">
        <v>68828.521699999998</v>
      </c>
      <c r="I7280" s="54">
        <v>5.5480616593988827E-2</v>
      </c>
      <c r="J7280" t="s">
        <v>1032</v>
      </c>
      <c r="K7280" s="1">
        <v>58927</v>
      </c>
    </row>
    <row r="7281" spans="1:11" x14ac:dyDescent="0.25">
      <c r="A7281">
        <v>607</v>
      </c>
      <c r="B7281" t="s">
        <v>613</v>
      </c>
      <c r="C7281" t="s">
        <v>3</v>
      </c>
      <c r="D7281" s="1">
        <v>107.14</v>
      </c>
      <c r="E7281">
        <v>1.3</v>
      </c>
      <c r="F7281">
        <v>704</v>
      </c>
      <c r="G7281" s="1">
        <v>825942.26</v>
      </c>
      <c r="H7281" s="1">
        <v>68828.521699999998</v>
      </c>
      <c r="I7281" s="54">
        <v>5.5480616593988827E-2</v>
      </c>
      <c r="J7281" t="s">
        <v>1033</v>
      </c>
      <c r="K7281" s="1">
        <v>43498.84</v>
      </c>
    </row>
    <row r="7282" spans="1:11" x14ac:dyDescent="0.25">
      <c r="A7282">
        <v>607</v>
      </c>
      <c r="B7282" t="s">
        <v>613</v>
      </c>
      <c r="C7282" t="s">
        <v>3</v>
      </c>
      <c r="D7282" s="1">
        <v>107.14</v>
      </c>
      <c r="E7282">
        <v>1.3</v>
      </c>
      <c r="F7282">
        <v>704</v>
      </c>
      <c r="G7282" s="1">
        <v>825942.26</v>
      </c>
      <c r="H7282" s="1">
        <v>68828.521699999998</v>
      </c>
      <c r="I7282" s="54">
        <v>5.5480616593988827E-2</v>
      </c>
      <c r="J7282" t="s">
        <v>1034</v>
      </c>
      <c r="K7282" s="1">
        <v>69962.42</v>
      </c>
    </row>
    <row r="7283" spans="1:11" x14ac:dyDescent="0.25">
      <c r="A7283">
        <v>607</v>
      </c>
      <c r="B7283" t="s">
        <v>613</v>
      </c>
      <c r="C7283" t="s">
        <v>3</v>
      </c>
      <c r="D7283" s="1">
        <v>107.14</v>
      </c>
      <c r="E7283">
        <v>1.3</v>
      </c>
      <c r="F7283">
        <v>704</v>
      </c>
      <c r="G7283" s="1">
        <v>825942.26</v>
      </c>
      <c r="H7283" s="1">
        <v>68828.521699999998</v>
      </c>
      <c r="I7283" s="54">
        <v>5.5480616593988827E-2</v>
      </c>
      <c r="J7283" t="s">
        <v>1035</v>
      </c>
      <c r="K7283" s="1">
        <v>89033.34</v>
      </c>
    </row>
    <row r="7284" spans="1:11" x14ac:dyDescent="0.25">
      <c r="A7284">
        <v>607</v>
      </c>
      <c r="B7284" t="s">
        <v>613</v>
      </c>
      <c r="C7284" t="s">
        <v>3</v>
      </c>
      <c r="D7284" s="1">
        <v>107.14</v>
      </c>
      <c r="E7284">
        <v>1.3</v>
      </c>
      <c r="F7284">
        <v>704</v>
      </c>
      <c r="G7284" s="1">
        <v>825942.26</v>
      </c>
      <c r="H7284" s="1">
        <v>68828.521699999998</v>
      </c>
      <c r="I7284" s="54">
        <v>5.5480616593988827E-2</v>
      </c>
      <c r="J7284" t="s">
        <v>1036</v>
      </c>
      <c r="K7284" s="1">
        <v>80997.84</v>
      </c>
    </row>
    <row r="7285" spans="1:11" x14ac:dyDescent="0.25">
      <c r="A7285">
        <v>607</v>
      </c>
      <c r="B7285" t="s">
        <v>613</v>
      </c>
      <c r="C7285" t="s">
        <v>3</v>
      </c>
      <c r="D7285" s="1">
        <v>107.14</v>
      </c>
      <c r="E7285">
        <v>1.3</v>
      </c>
      <c r="F7285">
        <v>704</v>
      </c>
      <c r="G7285" s="1">
        <v>825942.26</v>
      </c>
      <c r="H7285" s="1">
        <v>68828.521699999998</v>
      </c>
      <c r="I7285" s="54">
        <v>5.5480616593988827E-2</v>
      </c>
      <c r="J7285" t="s">
        <v>1037</v>
      </c>
      <c r="K7285" s="1">
        <v>68462.460000000006</v>
      </c>
    </row>
    <row r="7286" spans="1:11" x14ac:dyDescent="0.25">
      <c r="A7286">
        <v>608</v>
      </c>
      <c r="B7286" t="s">
        <v>614</v>
      </c>
      <c r="C7286" t="s">
        <v>5</v>
      </c>
      <c r="D7286" s="1">
        <v>185.31</v>
      </c>
      <c r="E7286">
        <v>4.2</v>
      </c>
      <c r="F7286">
        <v>779</v>
      </c>
      <c r="G7286" s="1">
        <v>1138915.26</v>
      </c>
      <c r="H7286" s="1">
        <v>94909.604999999996</v>
      </c>
      <c r="I7286" s="54">
        <v>7.6503799276602114E-2</v>
      </c>
      <c r="J7286" t="s">
        <v>1026</v>
      </c>
      <c r="K7286" s="1">
        <v>31317.39</v>
      </c>
    </row>
    <row r="7287" spans="1:11" x14ac:dyDescent="0.25">
      <c r="A7287">
        <v>608</v>
      </c>
      <c r="B7287" t="s">
        <v>614</v>
      </c>
      <c r="C7287" t="s">
        <v>5</v>
      </c>
      <c r="D7287" s="1">
        <v>185.31</v>
      </c>
      <c r="E7287">
        <v>4.2</v>
      </c>
      <c r="F7287">
        <v>779</v>
      </c>
      <c r="G7287" s="1">
        <v>1138915.26</v>
      </c>
      <c r="H7287" s="1">
        <v>94909.604999999996</v>
      </c>
      <c r="I7287" s="54">
        <v>7.6503799276602114E-2</v>
      </c>
      <c r="J7287" t="s">
        <v>1027</v>
      </c>
      <c r="K7287" s="1">
        <v>171226.44</v>
      </c>
    </row>
    <row r="7288" spans="1:11" x14ac:dyDescent="0.25">
      <c r="A7288">
        <v>608</v>
      </c>
      <c r="B7288" t="s">
        <v>614</v>
      </c>
      <c r="C7288" t="s">
        <v>5</v>
      </c>
      <c r="D7288" s="1">
        <v>185.31</v>
      </c>
      <c r="E7288">
        <v>4.2</v>
      </c>
      <c r="F7288">
        <v>779</v>
      </c>
      <c r="G7288" s="1">
        <v>1138915.26</v>
      </c>
      <c r="H7288" s="1">
        <v>94909.604999999996</v>
      </c>
      <c r="I7288" s="54">
        <v>7.6503799276602114E-2</v>
      </c>
      <c r="J7288" t="s">
        <v>1028</v>
      </c>
      <c r="K7288" s="1">
        <v>105626.7</v>
      </c>
    </row>
    <row r="7289" spans="1:11" x14ac:dyDescent="0.25">
      <c r="A7289">
        <v>608</v>
      </c>
      <c r="B7289" t="s">
        <v>614</v>
      </c>
      <c r="C7289" t="s">
        <v>5</v>
      </c>
      <c r="D7289" s="1">
        <v>185.31</v>
      </c>
      <c r="E7289">
        <v>4.2</v>
      </c>
      <c r="F7289">
        <v>779</v>
      </c>
      <c r="G7289" s="1">
        <v>1138915.26</v>
      </c>
      <c r="H7289" s="1">
        <v>94909.604999999996</v>
      </c>
      <c r="I7289" s="54">
        <v>7.6503799276602114E-2</v>
      </c>
      <c r="J7289" t="s">
        <v>1029</v>
      </c>
      <c r="K7289" s="1">
        <v>76162.41</v>
      </c>
    </row>
    <row r="7290" spans="1:11" x14ac:dyDescent="0.25">
      <c r="A7290">
        <v>608</v>
      </c>
      <c r="B7290" t="s">
        <v>614</v>
      </c>
      <c r="C7290" t="s">
        <v>5</v>
      </c>
      <c r="D7290" s="1">
        <v>185.31</v>
      </c>
      <c r="E7290">
        <v>4.2</v>
      </c>
      <c r="F7290">
        <v>779</v>
      </c>
      <c r="G7290" s="1">
        <v>1138915.26</v>
      </c>
      <c r="H7290" s="1">
        <v>94909.604999999996</v>
      </c>
      <c r="I7290" s="54">
        <v>7.6503799276602114E-2</v>
      </c>
      <c r="J7290" t="s">
        <v>1030</v>
      </c>
      <c r="K7290" s="1">
        <v>49848.39</v>
      </c>
    </row>
    <row r="7291" spans="1:11" x14ac:dyDescent="0.25">
      <c r="A7291">
        <v>608</v>
      </c>
      <c r="B7291" t="s">
        <v>614</v>
      </c>
      <c r="C7291" t="s">
        <v>5</v>
      </c>
      <c r="D7291" s="1">
        <v>185.31</v>
      </c>
      <c r="E7291">
        <v>4.2</v>
      </c>
      <c r="F7291">
        <v>779</v>
      </c>
      <c r="G7291" s="1">
        <v>1138915.26</v>
      </c>
      <c r="H7291" s="1">
        <v>94909.604999999996</v>
      </c>
      <c r="I7291" s="54">
        <v>7.6503799276602114E-2</v>
      </c>
      <c r="J7291" t="s">
        <v>1031</v>
      </c>
      <c r="K7291" s="1">
        <v>46512.81</v>
      </c>
    </row>
    <row r="7292" spans="1:11" x14ac:dyDescent="0.25">
      <c r="A7292">
        <v>608</v>
      </c>
      <c r="B7292" t="s">
        <v>614</v>
      </c>
      <c r="C7292" t="s">
        <v>5</v>
      </c>
      <c r="D7292" s="1">
        <v>185.31</v>
      </c>
      <c r="E7292">
        <v>4.2</v>
      </c>
      <c r="F7292">
        <v>779</v>
      </c>
      <c r="G7292" s="1">
        <v>1138915.26</v>
      </c>
      <c r="H7292" s="1">
        <v>94909.604999999996</v>
      </c>
      <c r="I7292" s="54">
        <v>7.6503799276602114E-2</v>
      </c>
      <c r="J7292" t="s">
        <v>1032</v>
      </c>
      <c r="K7292" s="1">
        <v>171967.68</v>
      </c>
    </row>
    <row r="7293" spans="1:11" x14ac:dyDescent="0.25">
      <c r="A7293">
        <v>608</v>
      </c>
      <c r="B7293" t="s">
        <v>614</v>
      </c>
      <c r="C7293" t="s">
        <v>5</v>
      </c>
      <c r="D7293" s="1">
        <v>185.31</v>
      </c>
      <c r="E7293">
        <v>4.2</v>
      </c>
      <c r="F7293">
        <v>779</v>
      </c>
      <c r="G7293" s="1">
        <v>1138915.26</v>
      </c>
      <c r="H7293" s="1">
        <v>94909.604999999996</v>
      </c>
      <c r="I7293" s="54">
        <v>7.6503799276602114E-2</v>
      </c>
      <c r="J7293" t="s">
        <v>1033</v>
      </c>
      <c r="K7293" s="1">
        <v>93952.17</v>
      </c>
    </row>
    <row r="7294" spans="1:11" x14ac:dyDescent="0.25">
      <c r="A7294">
        <v>608</v>
      </c>
      <c r="B7294" t="s">
        <v>614</v>
      </c>
      <c r="C7294" t="s">
        <v>5</v>
      </c>
      <c r="D7294" s="1">
        <v>185.31</v>
      </c>
      <c r="E7294">
        <v>4.2</v>
      </c>
      <c r="F7294">
        <v>779</v>
      </c>
      <c r="G7294" s="1">
        <v>1138915.26</v>
      </c>
      <c r="H7294" s="1">
        <v>94909.604999999996</v>
      </c>
      <c r="I7294" s="54">
        <v>7.6503799276602114E-2</v>
      </c>
      <c r="J7294" t="s">
        <v>1034</v>
      </c>
      <c r="K7294" s="1">
        <v>92284.38</v>
      </c>
    </row>
    <row r="7295" spans="1:11" x14ac:dyDescent="0.25">
      <c r="A7295">
        <v>608</v>
      </c>
      <c r="B7295" t="s">
        <v>614</v>
      </c>
      <c r="C7295" t="s">
        <v>5</v>
      </c>
      <c r="D7295" s="1">
        <v>185.31</v>
      </c>
      <c r="E7295">
        <v>4.2</v>
      </c>
      <c r="F7295">
        <v>779</v>
      </c>
      <c r="G7295" s="1">
        <v>1138915.26</v>
      </c>
      <c r="H7295" s="1">
        <v>94909.604999999996</v>
      </c>
      <c r="I7295" s="54">
        <v>7.6503799276602114E-2</v>
      </c>
      <c r="J7295" t="s">
        <v>1035</v>
      </c>
      <c r="K7295" s="1">
        <v>42806.61</v>
      </c>
    </row>
    <row r="7296" spans="1:11" x14ac:dyDescent="0.25">
      <c r="A7296">
        <v>608</v>
      </c>
      <c r="B7296" t="s">
        <v>614</v>
      </c>
      <c r="C7296" t="s">
        <v>5</v>
      </c>
      <c r="D7296" s="1">
        <v>185.31</v>
      </c>
      <c r="E7296">
        <v>4.2</v>
      </c>
      <c r="F7296">
        <v>779</v>
      </c>
      <c r="G7296" s="1">
        <v>1138915.26</v>
      </c>
      <c r="H7296" s="1">
        <v>94909.604999999996</v>
      </c>
      <c r="I7296" s="54">
        <v>7.6503799276602114E-2</v>
      </c>
      <c r="J7296" t="s">
        <v>1036</v>
      </c>
      <c r="K7296" s="1">
        <v>115262.82</v>
      </c>
    </row>
    <row r="7297" spans="1:11" x14ac:dyDescent="0.25">
      <c r="A7297">
        <v>608</v>
      </c>
      <c r="B7297" t="s">
        <v>614</v>
      </c>
      <c r="C7297" t="s">
        <v>5</v>
      </c>
      <c r="D7297" s="1">
        <v>185.31</v>
      </c>
      <c r="E7297">
        <v>4.2</v>
      </c>
      <c r="F7297">
        <v>779</v>
      </c>
      <c r="G7297" s="1">
        <v>1138915.26</v>
      </c>
      <c r="H7297" s="1">
        <v>94909.604999999996</v>
      </c>
      <c r="I7297" s="54">
        <v>7.6503799276602114E-2</v>
      </c>
      <c r="J7297" t="s">
        <v>1037</v>
      </c>
      <c r="K7297" s="1">
        <v>141947.46</v>
      </c>
    </row>
    <row r="7298" spans="1:11" x14ac:dyDescent="0.25">
      <c r="A7298">
        <v>609</v>
      </c>
      <c r="B7298" t="s">
        <v>615</v>
      </c>
      <c r="C7298" t="s">
        <v>8</v>
      </c>
      <c r="D7298" s="1">
        <v>254.19</v>
      </c>
      <c r="E7298">
        <v>1.9</v>
      </c>
      <c r="F7298">
        <v>494</v>
      </c>
      <c r="G7298" s="1">
        <v>1522598.1</v>
      </c>
      <c r="H7298" s="1">
        <v>126883.175</v>
      </c>
      <c r="I7298" s="54">
        <v>0.10227673955421034</v>
      </c>
      <c r="J7298" t="s">
        <v>1026</v>
      </c>
      <c r="K7298" s="1">
        <v>193946.97</v>
      </c>
    </row>
    <row r="7299" spans="1:11" x14ac:dyDescent="0.25">
      <c r="A7299">
        <v>609</v>
      </c>
      <c r="B7299" t="s">
        <v>615</v>
      </c>
      <c r="C7299" t="s">
        <v>8</v>
      </c>
      <c r="D7299" s="1">
        <v>254.19</v>
      </c>
      <c r="E7299">
        <v>1.9</v>
      </c>
      <c r="F7299">
        <v>494</v>
      </c>
      <c r="G7299" s="1">
        <v>1522598.1</v>
      </c>
      <c r="H7299" s="1">
        <v>126883.175</v>
      </c>
      <c r="I7299" s="54">
        <v>0.10227673955421034</v>
      </c>
      <c r="J7299" t="s">
        <v>1027</v>
      </c>
      <c r="K7299" s="1">
        <v>112097.79</v>
      </c>
    </row>
    <row r="7300" spans="1:11" x14ac:dyDescent="0.25">
      <c r="A7300">
        <v>609</v>
      </c>
      <c r="B7300" t="s">
        <v>615</v>
      </c>
      <c r="C7300" t="s">
        <v>8</v>
      </c>
      <c r="D7300" s="1">
        <v>254.19</v>
      </c>
      <c r="E7300">
        <v>1.9</v>
      </c>
      <c r="F7300">
        <v>494</v>
      </c>
      <c r="G7300" s="1">
        <v>1522598.1</v>
      </c>
      <c r="H7300" s="1">
        <v>126883.175</v>
      </c>
      <c r="I7300" s="54">
        <v>0.10227673955421034</v>
      </c>
      <c r="J7300" t="s">
        <v>1028</v>
      </c>
      <c r="K7300" s="1">
        <v>113622.93</v>
      </c>
    </row>
    <row r="7301" spans="1:11" x14ac:dyDescent="0.25">
      <c r="A7301">
        <v>609</v>
      </c>
      <c r="B7301" t="s">
        <v>615</v>
      </c>
      <c r="C7301" t="s">
        <v>8</v>
      </c>
      <c r="D7301" s="1">
        <v>254.19</v>
      </c>
      <c r="E7301">
        <v>1.9</v>
      </c>
      <c r="F7301">
        <v>494</v>
      </c>
      <c r="G7301" s="1">
        <v>1522598.1</v>
      </c>
      <c r="H7301" s="1">
        <v>126883.175</v>
      </c>
      <c r="I7301" s="54">
        <v>0.10227673955421034</v>
      </c>
      <c r="J7301" t="s">
        <v>1029</v>
      </c>
      <c r="K7301" s="1">
        <v>56684.37</v>
      </c>
    </row>
    <row r="7302" spans="1:11" x14ac:dyDescent="0.25">
      <c r="A7302">
        <v>609</v>
      </c>
      <c r="B7302" t="s">
        <v>615</v>
      </c>
      <c r="C7302" t="s">
        <v>8</v>
      </c>
      <c r="D7302" s="1">
        <v>254.19</v>
      </c>
      <c r="E7302">
        <v>1.9</v>
      </c>
      <c r="F7302">
        <v>494</v>
      </c>
      <c r="G7302" s="1">
        <v>1522598.1</v>
      </c>
      <c r="H7302" s="1">
        <v>126883.175</v>
      </c>
      <c r="I7302" s="54">
        <v>0.10227673955421034</v>
      </c>
      <c r="J7302" t="s">
        <v>1030</v>
      </c>
      <c r="K7302" s="1">
        <v>45500.01</v>
      </c>
    </row>
    <row r="7303" spans="1:11" x14ac:dyDescent="0.25">
      <c r="A7303">
        <v>609</v>
      </c>
      <c r="B7303" t="s">
        <v>615</v>
      </c>
      <c r="C7303" t="s">
        <v>8</v>
      </c>
      <c r="D7303" s="1">
        <v>254.19</v>
      </c>
      <c r="E7303">
        <v>1.9</v>
      </c>
      <c r="F7303">
        <v>494</v>
      </c>
      <c r="G7303" s="1">
        <v>1522598.1</v>
      </c>
      <c r="H7303" s="1">
        <v>126883.175</v>
      </c>
      <c r="I7303" s="54">
        <v>0.10227673955421034</v>
      </c>
      <c r="J7303" t="s">
        <v>1031</v>
      </c>
      <c r="K7303" s="1">
        <v>67106.16</v>
      </c>
    </row>
    <row r="7304" spans="1:11" x14ac:dyDescent="0.25">
      <c r="A7304">
        <v>609</v>
      </c>
      <c r="B7304" t="s">
        <v>615</v>
      </c>
      <c r="C7304" t="s">
        <v>8</v>
      </c>
      <c r="D7304" s="1">
        <v>254.19</v>
      </c>
      <c r="E7304">
        <v>1.9</v>
      </c>
      <c r="F7304">
        <v>494</v>
      </c>
      <c r="G7304" s="1">
        <v>1522598.1</v>
      </c>
      <c r="H7304" s="1">
        <v>126883.175</v>
      </c>
      <c r="I7304" s="54">
        <v>0.10227673955421034</v>
      </c>
      <c r="J7304" t="s">
        <v>1032</v>
      </c>
      <c r="K7304" s="1">
        <v>169036.35</v>
      </c>
    </row>
    <row r="7305" spans="1:11" x14ac:dyDescent="0.25">
      <c r="A7305">
        <v>609</v>
      </c>
      <c r="B7305" t="s">
        <v>615</v>
      </c>
      <c r="C7305" t="s">
        <v>8</v>
      </c>
      <c r="D7305" s="1">
        <v>254.19</v>
      </c>
      <c r="E7305">
        <v>1.9</v>
      </c>
      <c r="F7305">
        <v>494</v>
      </c>
      <c r="G7305" s="1">
        <v>1522598.1</v>
      </c>
      <c r="H7305" s="1">
        <v>126883.175</v>
      </c>
      <c r="I7305" s="54">
        <v>0.10227673955421034</v>
      </c>
      <c r="J7305" t="s">
        <v>1033</v>
      </c>
      <c r="K7305" s="1">
        <v>91762.59</v>
      </c>
    </row>
    <row r="7306" spans="1:11" x14ac:dyDescent="0.25">
      <c r="A7306">
        <v>609</v>
      </c>
      <c r="B7306" t="s">
        <v>615</v>
      </c>
      <c r="C7306" t="s">
        <v>8</v>
      </c>
      <c r="D7306" s="1">
        <v>254.19</v>
      </c>
      <c r="E7306">
        <v>1.9</v>
      </c>
      <c r="F7306">
        <v>494</v>
      </c>
      <c r="G7306" s="1">
        <v>1522598.1</v>
      </c>
      <c r="H7306" s="1">
        <v>126883.175</v>
      </c>
      <c r="I7306" s="54">
        <v>0.10227673955421034</v>
      </c>
      <c r="J7306" t="s">
        <v>1034</v>
      </c>
      <c r="K7306" s="1">
        <v>132178.79999999999</v>
      </c>
    </row>
    <row r="7307" spans="1:11" x14ac:dyDescent="0.25">
      <c r="A7307">
        <v>609</v>
      </c>
      <c r="B7307" t="s">
        <v>615</v>
      </c>
      <c r="C7307" t="s">
        <v>8</v>
      </c>
      <c r="D7307" s="1">
        <v>254.19</v>
      </c>
      <c r="E7307">
        <v>1.9</v>
      </c>
      <c r="F7307">
        <v>494</v>
      </c>
      <c r="G7307" s="1">
        <v>1522598.1</v>
      </c>
      <c r="H7307" s="1">
        <v>126883.175</v>
      </c>
      <c r="I7307" s="54">
        <v>0.10227673955421034</v>
      </c>
      <c r="J7307" t="s">
        <v>1035</v>
      </c>
      <c r="K7307" s="1">
        <v>247581.06</v>
      </c>
    </row>
    <row r="7308" spans="1:11" x14ac:dyDescent="0.25">
      <c r="A7308">
        <v>609</v>
      </c>
      <c r="B7308" t="s">
        <v>615</v>
      </c>
      <c r="C7308" t="s">
        <v>8</v>
      </c>
      <c r="D7308" s="1">
        <v>254.19</v>
      </c>
      <c r="E7308">
        <v>1.9</v>
      </c>
      <c r="F7308">
        <v>494</v>
      </c>
      <c r="G7308" s="1">
        <v>1522598.1</v>
      </c>
      <c r="H7308" s="1">
        <v>126883.175</v>
      </c>
      <c r="I7308" s="54">
        <v>0.10227673955421034</v>
      </c>
      <c r="J7308" t="s">
        <v>1036</v>
      </c>
      <c r="K7308" s="1">
        <v>172595.01</v>
      </c>
    </row>
    <row r="7309" spans="1:11" x14ac:dyDescent="0.25">
      <c r="A7309">
        <v>609</v>
      </c>
      <c r="B7309" t="s">
        <v>615</v>
      </c>
      <c r="C7309" t="s">
        <v>8</v>
      </c>
      <c r="D7309" s="1">
        <v>254.19</v>
      </c>
      <c r="E7309">
        <v>1.9</v>
      </c>
      <c r="F7309">
        <v>494</v>
      </c>
      <c r="G7309" s="1">
        <v>1522598.1</v>
      </c>
      <c r="H7309" s="1">
        <v>126883.175</v>
      </c>
      <c r="I7309" s="54">
        <v>0.10227673955421034</v>
      </c>
      <c r="J7309" t="s">
        <v>1037</v>
      </c>
      <c r="K7309" s="1">
        <v>120486.06</v>
      </c>
    </row>
    <row r="7310" spans="1:11" x14ac:dyDescent="0.25">
      <c r="A7310">
        <v>610</v>
      </c>
      <c r="B7310" t="s">
        <v>616</v>
      </c>
      <c r="C7310" t="s">
        <v>17</v>
      </c>
      <c r="D7310" s="1">
        <v>346.75</v>
      </c>
      <c r="E7310">
        <v>3.2</v>
      </c>
      <c r="F7310">
        <v>659</v>
      </c>
      <c r="G7310" s="1">
        <v>2446321.25</v>
      </c>
      <c r="H7310" s="1">
        <v>203860.1042</v>
      </c>
      <c r="I7310" s="54">
        <v>0.16432554418147521</v>
      </c>
      <c r="J7310" t="s">
        <v>1026</v>
      </c>
      <c r="K7310" s="1">
        <v>302019.25</v>
      </c>
    </row>
    <row r="7311" spans="1:11" x14ac:dyDescent="0.25">
      <c r="A7311">
        <v>610</v>
      </c>
      <c r="B7311" t="s">
        <v>616</v>
      </c>
      <c r="C7311" t="s">
        <v>17</v>
      </c>
      <c r="D7311" s="1">
        <v>346.75</v>
      </c>
      <c r="E7311">
        <v>3.2</v>
      </c>
      <c r="F7311">
        <v>659</v>
      </c>
      <c r="G7311" s="1">
        <v>2446321.25</v>
      </c>
      <c r="H7311" s="1">
        <v>203860.1042</v>
      </c>
      <c r="I7311" s="54">
        <v>0.16432554418147521</v>
      </c>
      <c r="J7311" t="s">
        <v>1027</v>
      </c>
      <c r="K7311" s="1">
        <v>138700</v>
      </c>
    </row>
    <row r="7312" spans="1:11" x14ac:dyDescent="0.25">
      <c r="A7312">
        <v>610</v>
      </c>
      <c r="B7312" t="s">
        <v>616</v>
      </c>
      <c r="C7312" t="s">
        <v>17</v>
      </c>
      <c r="D7312" s="1">
        <v>346.75</v>
      </c>
      <c r="E7312">
        <v>3.2</v>
      </c>
      <c r="F7312">
        <v>659</v>
      </c>
      <c r="G7312" s="1">
        <v>2446321.25</v>
      </c>
      <c r="H7312" s="1">
        <v>203860.1042</v>
      </c>
      <c r="I7312" s="54">
        <v>0.16432554418147521</v>
      </c>
      <c r="J7312" t="s">
        <v>1028</v>
      </c>
      <c r="K7312" s="1">
        <v>261102.75</v>
      </c>
    </row>
    <row r="7313" spans="1:11" x14ac:dyDescent="0.25">
      <c r="A7313">
        <v>610</v>
      </c>
      <c r="B7313" t="s">
        <v>616</v>
      </c>
      <c r="C7313" t="s">
        <v>17</v>
      </c>
      <c r="D7313" s="1">
        <v>346.75</v>
      </c>
      <c r="E7313">
        <v>3.2</v>
      </c>
      <c r="F7313">
        <v>659</v>
      </c>
      <c r="G7313" s="1">
        <v>2446321.25</v>
      </c>
      <c r="H7313" s="1">
        <v>203860.1042</v>
      </c>
      <c r="I7313" s="54">
        <v>0.16432554418147521</v>
      </c>
      <c r="J7313" t="s">
        <v>1029</v>
      </c>
      <c r="K7313" s="1">
        <v>75938.25</v>
      </c>
    </row>
    <row r="7314" spans="1:11" x14ac:dyDescent="0.25">
      <c r="A7314">
        <v>610</v>
      </c>
      <c r="B7314" t="s">
        <v>616</v>
      </c>
      <c r="C7314" t="s">
        <v>17</v>
      </c>
      <c r="D7314" s="1">
        <v>346.75</v>
      </c>
      <c r="E7314">
        <v>3.2</v>
      </c>
      <c r="F7314">
        <v>659</v>
      </c>
      <c r="G7314" s="1">
        <v>2446321.25</v>
      </c>
      <c r="H7314" s="1">
        <v>203860.1042</v>
      </c>
      <c r="I7314" s="54">
        <v>0.16432554418147521</v>
      </c>
      <c r="J7314" t="s">
        <v>1030</v>
      </c>
      <c r="K7314" s="1">
        <v>254861.25</v>
      </c>
    </row>
    <row r="7315" spans="1:11" x14ac:dyDescent="0.25">
      <c r="A7315">
        <v>610</v>
      </c>
      <c r="B7315" t="s">
        <v>616</v>
      </c>
      <c r="C7315" t="s">
        <v>17</v>
      </c>
      <c r="D7315" s="1">
        <v>346.75</v>
      </c>
      <c r="E7315">
        <v>3.2</v>
      </c>
      <c r="F7315">
        <v>659</v>
      </c>
      <c r="G7315" s="1">
        <v>2446321.25</v>
      </c>
      <c r="H7315" s="1">
        <v>203860.1042</v>
      </c>
      <c r="I7315" s="54">
        <v>0.16432554418147521</v>
      </c>
      <c r="J7315" t="s">
        <v>1031</v>
      </c>
      <c r="K7315" s="1">
        <v>93622.5</v>
      </c>
    </row>
    <row r="7316" spans="1:11" x14ac:dyDescent="0.25">
      <c r="A7316">
        <v>610</v>
      </c>
      <c r="B7316" t="s">
        <v>616</v>
      </c>
      <c r="C7316" t="s">
        <v>17</v>
      </c>
      <c r="D7316" s="1">
        <v>346.75</v>
      </c>
      <c r="E7316">
        <v>3.2</v>
      </c>
      <c r="F7316">
        <v>659</v>
      </c>
      <c r="G7316" s="1">
        <v>2446321.25</v>
      </c>
      <c r="H7316" s="1">
        <v>203860.1042</v>
      </c>
      <c r="I7316" s="54">
        <v>0.16432554418147521</v>
      </c>
      <c r="J7316" t="s">
        <v>1032</v>
      </c>
      <c r="K7316" s="1">
        <v>238217.25</v>
      </c>
    </row>
    <row r="7317" spans="1:11" x14ac:dyDescent="0.25">
      <c r="A7317">
        <v>610</v>
      </c>
      <c r="B7317" t="s">
        <v>616</v>
      </c>
      <c r="C7317" t="s">
        <v>17</v>
      </c>
      <c r="D7317" s="1">
        <v>346.75</v>
      </c>
      <c r="E7317">
        <v>3.2</v>
      </c>
      <c r="F7317">
        <v>659</v>
      </c>
      <c r="G7317" s="1">
        <v>2446321.25</v>
      </c>
      <c r="H7317" s="1">
        <v>203860.1042</v>
      </c>
      <c r="I7317" s="54">
        <v>0.16432554418147521</v>
      </c>
      <c r="J7317" t="s">
        <v>1033</v>
      </c>
      <c r="K7317" s="1">
        <v>131765</v>
      </c>
    </row>
    <row r="7318" spans="1:11" x14ac:dyDescent="0.25">
      <c r="A7318">
        <v>610</v>
      </c>
      <c r="B7318" t="s">
        <v>616</v>
      </c>
      <c r="C7318" t="s">
        <v>17</v>
      </c>
      <c r="D7318" s="1">
        <v>346.75</v>
      </c>
      <c r="E7318">
        <v>3.2</v>
      </c>
      <c r="F7318">
        <v>659</v>
      </c>
      <c r="G7318" s="1">
        <v>2446321.25</v>
      </c>
      <c r="H7318" s="1">
        <v>203860.1042</v>
      </c>
      <c r="I7318" s="54">
        <v>0.16432554418147521</v>
      </c>
      <c r="J7318" t="s">
        <v>1034</v>
      </c>
      <c r="K7318" s="1">
        <v>243071.75</v>
      </c>
    </row>
    <row r="7319" spans="1:11" x14ac:dyDescent="0.25">
      <c r="A7319">
        <v>610</v>
      </c>
      <c r="B7319" t="s">
        <v>616</v>
      </c>
      <c r="C7319" t="s">
        <v>17</v>
      </c>
      <c r="D7319" s="1">
        <v>346.75</v>
      </c>
      <c r="E7319">
        <v>3.2</v>
      </c>
      <c r="F7319">
        <v>659</v>
      </c>
      <c r="G7319" s="1">
        <v>2446321.25</v>
      </c>
      <c r="H7319" s="1">
        <v>203860.1042</v>
      </c>
      <c r="I7319" s="54">
        <v>0.16432554418147521</v>
      </c>
      <c r="J7319" t="s">
        <v>1035</v>
      </c>
      <c r="K7319" s="1">
        <v>289883</v>
      </c>
    </row>
    <row r="7320" spans="1:11" x14ac:dyDescent="0.25">
      <c r="A7320">
        <v>610</v>
      </c>
      <c r="B7320" t="s">
        <v>616</v>
      </c>
      <c r="C7320" t="s">
        <v>17</v>
      </c>
      <c r="D7320" s="1">
        <v>346.75</v>
      </c>
      <c r="E7320">
        <v>3.2</v>
      </c>
      <c r="F7320">
        <v>659</v>
      </c>
      <c r="G7320" s="1">
        <v>2446321.25</v>
      </c>
      <c r="H7320" s="1">
        <v>203860.1042</v>
      </c>
      <c r="I7320" s="54">
        <v>0.16432554418147521</v>
      </c>
      <c r="J7320" t="s">
        <v>1036</v>
      </c>
      <c r="K7320" s="1">
        <v>166440</v>
      </c>
    </row>
    <row r="7321" spans="1:11" x14ac:dyDescent="0.25">
      <c r="A7321">
        <v>610</v>
      </c>
      <c r="B7321" t="s">
        <v>616</v>
      </c>
      <c r="C7321" t="s">
        <v>17</v>
      </c>
      <c r="D7321" s="1">
        <v>346.75</v>
      </c>
      <c r="E7321">
        <v>3.2</v>
      </c>
      <c r="F7321">
        <v>659</v>
      </c>
      <c r="G7321" s="1">
        <v>2446321.25</v>
      </c>
      <c r="H7321" s="1">
        <v>203860.1042</v>
      </c>
      <c r="I7321" s="54">
        <v>0.16432554418147521</v>
      </c>
      <c r="J7321" t="s">
        <v>1037</v>
      </c>
      <c r="K7321" s="1">
        <v>250700.25</v>
      </c>
    </row>
    <row r="7322" spans="1:11" x14ac:dyDescent="0.25">
      <c r="A7322">
        <v>611</v>
      </c>
      <c r="B7322" t="s">
        <v>617</v>
      </c>
      <c r="C7322" t="s">
        <v>8</v>
      </c>
      <c r="D7322" s="1">
        <v>24.46</v>
      </c>
      <c r="E7322">
        <v>4.5</v>
      </c>
      <c r="F7322">
        <v>907</v>
      </c>
      <c r="G7322" s="1">
        <v>158207.28</v>
      </c>
      <c r="H7322" s="1">
        <v>13183.94</v>
      </c>
      <c r="I7322" s="54">
        <v>1.0627180456970248E-2</v>
      </c>
      <c r="J7322" t="s">
        <v>1026</v>
      </c>
      <c r="K7322" s="1">
        <v>7851.66</v>
      </c>
    </row>
    <row r="7323" spans="1:11" x14ac:dyDescent="0.25">
      <c r="A7323">
        <v>611</v>
      </c>
      <c r="B7323" t="s">
        <v>617</v>
      </c>
      <c r="C7323" t="s">
        <v>8</v>
      </c>
      <c r="D7323" s="1">
        <v>24.46</v>
      </c>
      <c r="E7323">
        <v>4.5</v>
      </c>
      <c r="F7323">
        <v>907</v>
      </c>
      <c r="G7323" s="1">
        <v>158207.28</v>
      </c>
      <c r="H7323" s="1">
        <v>13183.94</v>
      </c>
      <c r="I7323" s="54">
        <v>1.0627180456970248E-2</v>
      </c>
      <c r="J7323" t="s">
        <v>1027</v>
      </c>
      <c r="K7323" s="1">
        <v>9759.5400000000009</v>
      </c>
    </row>
    <row r="7324" spans="1:11" x14ac:dyDescent="0.25">
      <c r="A7324">
        <v>611</v>
      </c>
      <c r="B7324" t="s">
        <v>617</v>
      </c>
      <c r="C7324" t="s">
        <v>8</v>
      </c>
      <c r="D7324" s="1">
        <v>24.46</v>
      </c>
      <c r="E7324">
        <v>4.5</v>
      </c>
      <c r="F7324">
        <v>907</v>
      </c>
      <c r="G7324" s="1">
        <v>158207.28</v>
      </c>
      <c r="H7324" s="1">
        <v>13183.94</v>
      </c>
      <c r="I7324" s="54">
        <v>1.0627180456970248E-2</v>
      </c>
      <c r="J7324" t="s">
        <v>1028</v>
      </c>
      <c r="K7324" s="1">
        <v>3546.7</v>
      </c>
    </row>
    <row r="7325" spans="1:11" x14ac:dyDescent="0.25">
      <c r="A7325">
        <v>611</v>
      </c>
      <c r="B7325" t="s">
        <v>617</v>
      </c>
      <c r="C7325" t="s">
        <v>8</v>
      </c>
      <c r="D7325" s="1">
        <v>24.46</v>
      </c>
      <c r="E7325">
        <v>4.5</v>
      </c>
      <c r="F7325">
        <v>907</v>
      </c>
      <c r="G7325" s="1">
        <v>158207.28</v>
      </c>
      <c r="H7325" s="1">
        <v>13183.94</v>
      </c>
      <c r="I7325" s="54">
        <v>1.0627180456970248E-2</v>
      </c>
      <c r="J7325" t="s">
        <v>1029</v>
      </c>
      <c r="K7325" s="1">
        <v>4353.88</v>
      </c>
    </row>
    <row r="7326" spans="1:11" x14ac:dyDescent="0.25">
      <c r="A7326">
        <v>611</v>
      </c>
      <c r="B7326" t="s">
        <v>617</v>
      </c>
      <c r="C7326" t="s">
        <v>8</v>
      </c>
      <c r="D7326" s="1">
        <v>24.46</v>
      </c>
      <c r="E7326">
        <v>4.5</v>
      </c>
      <c r="F7326">
        <v>907</v>
      </c>
      <c r="G7326" s="1">
        <v>158207.28</v>
      </c>
      <c r="H7326" s="1">
        <v>13183.94</v>
      </c>
      <c r="I7326" s="54">
        <v>1.0627180456970248E-2</v>
      </c>
      <c r="J7326" t="s">
        <v>1030</v>
      </c>
      <c r="K7326" s="1">
        <v>12645.82</v>
      </c>
    </row>
    <row r="7327" spans="1:11" x14ac:dyDescent="0.25">
      <c r="A7327">
        <v>611</v>
      </c>
      <c r="B7327" t="s">
        <v>617</v>
      </c>
      <c r="C7327" t="s">
        <v>8</v>
      </c>
      <c r="D7327" s="1">
        <v>24.46</v>
      </c>
      <c r="E7327">
        <v>4.5</v>
      </c>
      <c r="F7327">
        <v>907</v>
      </c>
      <c r="G7327" s="1">
        <v>158207.28</v>
      </c>
      <c r="H7327" s="1">
        <v>13183.94</v>
      </c>
      <c r="I7327" s="54">
        <v>1.0627180456970248E-2</v>
      </c>
      <c r="J7327" t="s">
        <v>1031</v>
      </c>
      <c r="K7327" s="1">
        <v>22576.58</v>
      </c>
    </row>
    <row r="7328" spans="1:11" x14ac:dyDescent="0.25">
      <c r="A7328">
        <v>611</v>
      </c>
      <c r="B7328" t="s">
        <v>617</v>
      </c>
      <c r="C7328" t="s">
        <v>8</v>
      </c>
      <c r="D7328" s="1">
        <v>24.46</v>
      </c>
      <c r="E7328">
        <v>4.5</v>
      </c>
      <c r="F7328">
        <v>907</v>
      </c>
      <c r="G7328" s="1">
        <v>158207.28</v>
      </c>
      <c r="H7328" s="1">
        <v>13183.94</v>
      </c>
      <c r="I7328" s="54">
        <v>1.0627180456970248E-2</v>
      </c>
      <c r="J7328" t="s">
        <v>1032</v>
      </c>
      <c r="K7328" s="1">
        <v>23481.599999999999</v>
      </c>
    </row>
    <row r="7329" spans="1:11" x14ac:dyDescent="0.25">
      <c r="A7329">
        <v>611</v>
      </c>
      <c r="B7329" t="s">
        <v>617</v>
      </c>
      <c r="C7329" t="s">
        <v>8</v>
      </c>
      <c r="D7329" s="1">
        <v>24.46</v>
      </c>
      <c r="E7329">
        <v>4.5</v>
      </c>
      <c r="F7329">
        <v>907</v>
      </c>
      <c r="G7329" s="1">
        <v>158207.28</v>
      </c>
      <c r="H7329" s="1">
        <v>13183.94</v>
      </c>
      <c r="I7329" s="54">
        <v>1.0627180456970248E-2</v>
      </c>
      <c r="J7329" t="s">
        <v>1033</v>
      </c>
      <c r="K7329" s="1">
        <v>21524.799999999999</v>
      </c>
    </row>
    <row r="7330" spans="1:11" x14ac:dyDescent="0.25">
      <c r="A7330">
        <v>611</v>
      </c>
      <c r="B7330" t="s">
        <v>617</v>
      </c>
      <c r="C7330" t="s">
        <v>8</v>
      </c>
      <c r="D7330" s="1">
        <v>24.46</v>
      </c>
      <c r="E7330">
        <v>4.5</v>
      </c>
      <c r="F7330">
        <v>907</v>
      </c>
      <c r="G7330" s="1">
        <v>158207.28</v>
      </c>
      <c r="H7330" s="1">
        <v>13183.94</v>
      </c>
      <c r="I7330" s="54">
        <v>1.0627180456970248E-2</v>
      </c>
      <c r="J7330" t="s">
        <v>1034</v>
      </c>
      <c r="K7330" s="1">
        <v>21060.06</v>
      </c>
    </row>
    <row r="7331" spans="1:11" x14ac:dyDescent="0.25">
      <c r="A7331">
        <v>611</v>
      </c>
      <c r="B7331" t="s">
        <v>617</v>
      </c>
      <c r="C7331" t="s">
        <v>8</v>
      </c>
      <c r="D7331" s="1">
        <v>24.46</v>
      </c>
      <c r="E7331">
        <v>4.5</v>
      </c>
      <c r="F7331">
        <v>907</v>
      </c>
      <c r="G7331" s="1">
        <v>158207.28</v>
      </c>
      <c r="H7331" s="1">
        <v>13183.94</v>
      </c>
      <c r="I7331" s="54">
        <v>1.0627180456970248E-2</v>
      </c>
      <c r="J7331" t="s">
        <v>1035</v>
      </c>
      <c r="K7331" s="1">
        <v>1638.82</v>
      </c>
    </row>
    <row r="7332" spans="1:11" x14ac:dyDescent="0.25">
      <c r="A7332">
        <v>611</v>
      </c>
      <c r="B7332" t="s">
        <v>617</v>
      </c>
      <c r="C7332" t="s">
        <v>8</v>
      </c>
      <c r="D7332" s="1">
        <v>24.46</v>
      </c>
      <c r="E7332">
        <v>4.5</v>
      </c>
      <c r="F7332">
        <v>907</v>
      </c>
      <c r="G7332" s="1">
        <v>158207.28</v>
      </c>
      <c r="H7332" s="1">
        <v>13183.94</v>
      </c>
      <c r="I7332" s="54">
        <v>1.0627180456970248E-2</v>
      </c>
      <c r="J7332" t="s">
        <v>1036</v>
      </c>
      <c r="K7332" s="1">
        <v>11422.82</v>
      </c>
    </row>
    <row r="7333" spans="1:11" x14ac:dyDescent="0.25">
      <c r="A7333">
        <v>611</v>
      </c>
      <c r="B7333" t="s">
        <v>617</v>
      </c>
      <c r="C7333" t="s">
        <v>8</v>
      </c>
      <c r="D7333" s="1">
        <v>24.46</v>
      </c>
      <c r="E7333">
        <v>4.5</v>
      </c>
      <c r="F7333">
        <v>907</v>
      </c>
      <c r="G7333" s="1">
        <v>158207.28</v>
      </c>
      <c r="H7333" s="1">
        <v>13183.94</v>
      </c>
      <c r="I7333" s="54">
        <v>1.0627180456970248E-2</v>
      </c>
      <c r="J7333" t="s">
        <v>1037</v>
      </c>
      <c r="K7333" s="1">
        <v>18345</v>
      </c>
    </row>
    <row r="7334" spans="1:11" x14ac:dyDescent="0.25">
      <c r="A7334">
        <v>612</v>
      </c>
      <c r="B7334" t="s">
        <v>618</v>
      </c>
      <c r="C7334" t="s">
        <v>17</v>
      </c>
      <c r="D7334" s="1">
        <v>400.71</v>
      </c>
      <c r="E7334">
        <v>3.6</v>
      </c>
      <c r="F7334">
        <v>333</v>
      </c>
      <c r="G7334" s="1">
        <v>2574561.75</v>
      </c>
      <c r="H7334" s="1">
        <v>214546.8125</v>
      </c>
      <c r="I7334" s="54">
        <v>0.17293978074120928</v>
      </c>
      <c r="J7334" t="s">
        <v>1026</v>
      </c>
      <c r="K7334" s="1">
        <v>226801.86</v>
      </c>
    </row>
    <row r="7335" spans="1:11" x14ac:dyDescent="0.25">
      <c r="A7335">
        <v>612</v>
      </c>
      <c r="B7335" t="s">
        <v>618</v>
      </c>
      <c r="C7335" t="s">
        <v>17</v>
      </c>
      <c r="D7335" s="1">
        <v>400.71</v>
      </c>
      <c r="E7335">
        <v>3.6</v>
      </c>
      <c r="F7335">
        <v>333</v>
      </c>
      <c r="G7335" s="1">
        <v>2574561.75</v>
      </c>
      <c r="H7335" s="1">
        <v>214546.8125</v>
      </c>
      <c r="I7335" s="54">
        <v>0.17293978074120928</v>
      </c>
      <c r="J7335" t="s">
        <v>1027</v>
      </c>
      <c r="K7335" s="1">
        <v>290915.46000000002</v>
      </c>
    </row>
    <row r="7336" spans="1:11" x14ac:dyDescent="0.25">
      <c r="A7336">
        <v>612</v>
      </c>
      <c r="B7336" t="s">
        <v>618</v>
      </c>
      <c r="C7336" t="s">
        <v>17</v>
      </c>
      <c r="D7336" s="1">
        <v>400.71</v>
      </c>
      <c r="E7336">
        <v>3.6</v>
      </c>
      <c r="F7336">
        <v>333</v>
      </c>
      <c r="G7336" s="1">
        <v>2574561.75</v>
      </c>
      <c r="H7336" s="1">
        <v>214546.8125</v>
      </c>
      <c r="I7336" s="54">
        <v>0.17293978074120928</v>
      </c>
      <c r="J7336" t="s">
        <v>1028</v>
      </c>
      <c r="K7336" s="1">
        <v>155074.76999999999</v>
      </c>
    </row>
    <row r="7337" spans="1:11" x14ac:dyDescent="0.25">
      <c r="A7337">
        <v>612</v>
      </c>
      <c r="B7337" t="s">
        <v>618</v>
      </c>
      <c r="C7337" t="s">
        <v>17</v>
      </c>
      <c r="D7337" s="1">
        <v>400.71</v>
      </c>
      <c r="E7337">
        <v>3.6</v>
      </c>
      <c r="F7337">
        <v>333</v>
      </c>
      <c r="G7337" s="1">
        <v>2574561.75</v>
      </c>
      <c r="H7337" s="1">
        <v>214546.8125</v>
      </c>
      <c r="I7337" s="54">
        <v>0.17293978074120928</v>
      </c>
      <c r="J7337" t="s">
        <v>1029</v>
      </c>
      <c r="K7337" s="1">
        <v>252447.3</v>
      </c>
    </row>
    <row r="7338" spans="1:11" x14ac:dyDescent="0.25">
      <c r="A7338">
        <v>612</v>
      </c>
      <c r="B7338" t="s">
        <v>618</v>
      </c>
      <c r="C7338" t="s">
        <v>17</v>
      </c>
      <c r="D7338" s="1">
        <v>400.71</v>
      </c>
      <c r="E7338">
        <v>3.6</v>
      </c>
      <c r="F7338">
        <v>333</v>
      </c>
      <c r="G7338" s="1">
        <v>2574561.75</v>
      </c>
      <c r="H7338" s="1">
        <v>214546.8125</v>
      </c>
      <c r="I7338" s="54">
        <v>0.17293978074120928</v>
      </c>
      <c r="J7338" t="s">
        <v>1030</v>
      </c>
      <c r="K7338" s="1">
        <v>40872.42</v>
      </c>
    </row>
    <row r="7339" spans="1:11" x14ac:dyDescent="0.25">
      <c r="A7339">
        <v>612</v>
      </c>
      <c r="B7339" t="s">
        <v>618</v>
      </c>
      <c r="C7339" t="s">
        <v>17</v>
      </c>
      <c r="D7339" s="1">
        <v>400.71</v>
      </c>
      <c r="E7339">
        <v>3.6</v>
      </c>
      <c r="F7339">
        <v>333</v>
      </c>
      <c r="G7339" s="1">
        <v>2574561.75</v>
      </c>
      <c r="H7339" s="1">
        <v>214546.8125</v>
      </c>
      <c r="I7339" s="54">
        <v>0.17293978074120928</v>
      </c>
      <c r="J7339" t="s">
        <v>1031</v>
      </c>
      <c r="K7339" s="1">
        <v>368252.49</v>
      </c>
    </row>
    <row r="7340" spans="1:11" x14ac:dyDescent="0.25">
      <c r="A7340">
        <v>612</v>
      </c>
      <c r="B7340" t="s">
        <v>618</v>
      </c>
      <c r="C7340" t="s">
        <v>17</v>
      </c>
      <c r="D7340" s="1">
        <v>400.71</v>
      </c>
      <c r="E7340">
        <v>3.6</v>
      </c>
      <c r="F7340">
        <v>333</v>
      </c>
      <c r="G7340" s="1">
        <v>2574561.75</v>
      </c>
      <c r="H7340" s="1">
        <v>214546.8125</v>
      </c>
      <c r="I7340" s="54">
        <v>0.17293978074120928</v>
      </c>
      <c r="J7340" t="s">
        <v>1032</v>
      </c>
      <c r="K7340" s="1">
        <v>301333.92</v>
      </c>
    </row>
    <row r="7341" spans="1:11" x14ac:dyDescent="0.25">
      <c r="A7341">
        <v>612</v>
      </c>
      <c r="B7341" t="s">
        <v>618</v>
      </c>
      <c r="C7341" t="s">
        <v>17</v>
      </c>
      <c r="D7341" s="1">
        <v>400.71</v>
      </c>
      <c r="E7341">
        <v>3.6</v>
      </c>
      <c r="F7341">
        <v>333</v>
      </c>
      <c r="G7341" s="1">
        <v>2574561.75</v>
      </c>
      <c r="H7341" s="1">
        <v>214546.8125</v>
      </c>
      <c r="I7341" s="54">
        <v>0.17293978074120928</v>
      </c>
      <c r="J7341" t="s">
        <v>1033</v>
      </c>
      <c r="K7341" s="1">
        <v>230408.25</v>
      </c>
    </row>
    <row r="7342" spans="1:11" x14ac:dyDescent="0.25">
      <c r="A7342">
        <v>612</v>
      </c>
      <c r="B7342" t="s">
        <v>618</v>
      </c>
      <c r="C7342" t="s">
        <v>17</v>
      </c>
      <c r="D7342" s="1">
        <v>400.71</v>
      </c>
      <c r="E7342">
        <v>3.6</v>
      </c>
      <c r="F7342">
        <v>333</v>
      </c>
      <c r="G7342" s="1">
        <v>2574561.75</v>
      </c>
      <c r="H7342" s="1">
        <v>214546.8125</v>
      </c>
      <c r="I7342" s="54">
        <v>0.17293978074120928</v>
      </c>
      <c r="J7342" t="s">
        <v>1034</v>
      </c>
      <c r="K7342" s="1">
        <v>367050.36</v>
      </c>
    </row>
    <row r="7343" spans="1:11" x14ac:dyDescent="0.25">
      <c r="A7343">
        <v>612</v>
      </c>
      <c r="B7343" t="s">
        <v>618</v>
      </c>
      <c r="C7343" t="s">
        <v>17</v>
      </c>
      <c r="D7343" s="1">
        <v>400.71</v>
      </c>
      <c r="E7343">
        <v>3.6</v>
      </c>
      <c r="F7343">
        <v>333</v>
      </c>
      <c r="G7343" s="1">
        <v>2574561.75</v>
      </c>
      <c r="H7343" s="1">
        <v>214546.8125</v>
      </c>
      <c r="I7343" s="54">
        <v>0.17293978074120928</v>
      </c>
      <c r="J7343" t="s">
        <v>1035</v>
      </c>
      <c r="K7343" s="1">
        <v>202358.55</v>
      </c>
    </row>
    <row r="7344" spans="1:11" x14ac:dyDescent="0.25">
      <c r="A7344">
        <v>612</v>
      </c>
      <c r="B7344" t="s">
        <v>618</v>
      </c>
      <c r="C7344" t="s">
        <v>17</v>
      </c>
      <c r="D7344" s="1">
        <v>400.71</v>
      </c>
      <c r="E7344">
        <v>3.6</v>
      </c>
      <c r="F7344">
        <v>333</v>
      </c>
      <c r="G7344" s="1">
        <v>2574561.75</v>
      </c>
      <c r="H7344" s="1">
        <v>214546.8125</v>
      </c>
      <c r="I7344" s="54">
        <v>0.17293978074120928</v>
      </c>
      <c r="J7344" t="s">
        <v>1036</v>
      </c>
      <c r="K7344" s="1">
        <v>56500.11</v>
      </c>
    </row>
    <row r="7345" spans="1:11" x14ac:dyDescent="0.25">
      <c r="A7345">
        <v>612</v>
      </c>
      <c r="B7345" t="s">
        <v>618</v>
      </c>
      <c r="C7345" t="s">
        <v>17</v>
      </c>
      <c r="D7345" s="1">
        <v>400.71</v>
      </c>
      <c r="E7345">
        <v>3.6</v>
      </c>
      <c r="F7345">
        <v>333</v>
      </c>
      <c r="G7345" s="1">
        <v>2574561.75</v>
      </c>
      <c r="H7345" s="1">
        <v>214546.8125</v>
      </c>
      <c r="I7345" s="54">
        <v>0.17293978074120928</v>
      </c>
      <c r="J7345" t="s">
        <v>1037</v>
      </c>
      <c r="K7345" s="1">
        <v>82546.259999999995</v>
      </c>
    </row>
    <row r="7346" spans="1:11" x14ac:dyDescent="0.25">
      <c r="A7346">
        <v>613</v>
      </c>
      <c r="B7346" t="s">
        <v>619</v>
      </c>
      <c r="C7346" t="s">
        <v>8</v>
      </c>
      <c r="D7346" s="1">
        <v>315.81</v>
      </c>
      <c r="E7346">
        <v>3.1</v>
      </c>
      <c r="F7346">
        <v>127</v>
      </c>
      <c r="G7346" s="1">
        <v>1924546.14</v>
      </c>
      <c r="H7346" s="1">
        <v>160378.845</v>
      </c>
      <c r="I7346" s="54">
        <v>0.12927659920292875</v>
      </c>
      <c r="J7346" t="s">
        <v>1026</v>
      </c>
      <c r="K7346" s="1">
        <v>143693.54999999999</v>
      </c>
    </row>
    <row r="7347" spans="1:11" x14ac:dyDescent="0.25">
      <c r="A7347">
        <v>613</v>
      </c>
      <c r="B7347" t="s">
        <v>619</v>
      </c>
      <c r="C7347" t="s">
        <v>8</v>
      </c>
      <c r="D7347" s="1">
        <v>315.81</v>
      </c>
      <c r="E7347">
        <v>3.1</v>
      </c>
      <c r="F7347">
        <v>127</v>
      </c>
      <c r="G7347" s="1">
        <v>1924546.14</v>
      </c>
      <c r="H7347" s="1">
        <v>160378.845</v>
      </c>
      <c r="I7347" s="54">
        <v>0.12927659920292875</v>
      </c>
      <c r="J7347" t="s">
        <v>1027</v>
      </c>
      <c r="K7347" s="1">
        <v>312651.90000000002</v>
      </c>
    </row>
    <row r="7348" spans="1:11" x14ac:dyDescent="0.25">
      <c r="A7348">
        <v>613</v>
      </c>
      <c r="B7348" t="s">
        <v>619</v>
      </c>
      <c r="C7348" t="s">
        <v>8</v>
      </c>
      <c r="D7348" s="1">
        <v>315.81</v>
      </c>
      <c r="E7348">
        <v>3.1</v>
      </c>
      <c r="F7348">
        <v>127</v>
      </c>
      <c r="G7348" s="1">
        <v>1924546.14</v>
      </c>
      <c r="H7348" s="1">
        <v>160378.845</v>
      </c>
      <c r="I7348" s="54">
        <v>0.12927659920292875</v>
      </c>
      <c r="J7348" t="s">
        <v>1028</v>
      </c>
      <c r="K7348" s="1">
        <v>247595.04</v>
      </c>
    </row>
    <row r="7349" spans="1:11" x14ac:dyDescent="0.25">
      <c r="A7349">
        <v>613</v>
      </c>
      <c r="B7349" t="s">
        <v>619</v>
      </c>
      <c r="C7349" t="s">
        <v>8</v>
      </c>
      <c r="D7349" s="1">
        <v>315.81</v>
      </c>
      <c r="E7349">
        <v>3.1</v>
      </c>
      <c r="F7349">
        <v>127</v>
      </c>
      <c r="G7349" s="1">
        <v>1924546.14</v>
      </c>
      <c r="H7349" s="1">
        <v>160378.845</v>
      </c>
      <c r="I7349" s="54">
        <v>0.12927659920292875</v>
      </c>
      <c r="J7349" t="s">
        <v>1029</v>
      </c>
      <c r="K7349" s="1">
        <v>136429.92000000001</v>
      </c>
    </row>
    <row r="7350" spans="1:11" x14ac:dyDescent="0.25">
      <c r="A7350">
        <v>613</v>
      </c>
      <c r="B7350" t="s">
        <v>619</v>
      </c>
      <c r="C7350" t="s">
        <v>8</v>
      </c>
      <c r="D7350" s="1">
        <v>315.81</v>
      </c>
      <c r="E7350">
        <v>3.1</v>
      </c>
      <c r="F7350">
        <v>127</v>
      </c>
      <c r="G7350" s="1">
        <v>1924546.14</v>
      </c>
      <c r="H7350" s="1">
        <v>160378.845</v>
      </c>
      <c r="I7350" s="54">
        <v>0.12927659920292875</v>
      </c>
      <c r="J7350" t="s">
        <v>1030</v>
      </c>
      <c r="K7350" s="1">
        <v>2842.29</v>
      </c>
    </row>
    <row r="7351" spans="1:11" x14ac:dyDescent="0.25">
      <c r="A7351">
        <v>613</v>
      </c>
      <c r="B7351" t="s">
        <v>619</v>
      </c>
      <c r="C7351" t="s">
        <v>8</v>
      </c>
      <c r="D7351" s="1">
        <v>315.81</v>
      </c>
      <c r="E7351">
        <v>3.1</v>
      </c>
      <c r="F7351">
        <v>127</v>
      </c>
      <c r="G7351" s="1">
        <v>1924546.14</v>
      </c>
      <c r="H7351" s="1">
        <v>160378.845</v>
      </c>
      <c r="I7351" s="54">
        <v>0.12927659920292875</v>
      </c>
      <c r="J7351" t="s">
        <v>1031</v>
      </c>
      <c r="K7351" s="1">
        <v>220751.19</v>
      </c>
    </row>
    <row r="7352" spans="1:11" x14ac:dyDescent="0.25">
      <c r="A7352">
        <v>613</v>
      </c>
      <c r="B7352" t="s">
        <v>619</v>
      </c>
      <c r="C7352" t="s">
        <v>8</v>
      </c>
      <c r="D7352" s="1">
        <v>315.81</v>
      </c>
      <c r="E7352">
        <v>3.1</v>
      </c>
      <c r="F7352">
        <v>127</v>
      </c>
      <c r="G7352" s="1">
        <v>1924546.14</v>
      </c>
      <c r="H7352" s="1">
        <v>160378.845</v>
      </c>
      <c r="I7352" s="54">
        <v>0.12927659920292875</v>
      </c>
      <c r="J7352" t="s">
        <v>1032</v>
      </c>
      <c r="K7352" s="1">
        <v>132956.01</v>
      </c>
    </row>
    <row r="7353" spans="1:11" x14ac:dyDescent="0.25">
      <c r="A7353">
        <v>613</v>
      </c>
      <c r="B7353" t="s">
        <v>619</v>
      </c>
      <c r="C7353" t="s">
        <v>8</v>
      </c>
      <c r="D7353" s="1">
        <v>315.81</v>
      </c>
      <c r="E7353">
        <v>3.1</v>
      </c>
      <c r="F7353">
        <v>127</v>
      </c>
      <c r="G7353" s="1">
        <v>1924546.14</v>
      </c>
      <c r="H7353" s="1">
        <v>160378.845</v>
      </c>
      <c r="I7353" s="54">
        <v>0.12927659920292875</v>
      </c>
      <c r="J7353" t="s">
        <v>1033</v>
      </c>
      <c r="K7353" s="1">
        <v>200223.54</v>
      </c>
    </row>
    <row r="7354" spans="1:11" x14ac:dyDescent="0.25">
      <c r="A7354">
        <v>613</v>
      </c>
      <c r="B7354" t="s">
        <v>619</v>
      </c>
      <c r="C7354" t="s">
        <v>8</v>
      </c>
      <c r="D7354" s="1">
        <v>315.81</v>
      </c>
      <c r="E7354">
        <v>3.1</v>
      </c>
      <c r="F7354">
        <v>127</v>
      </c>
      <c r="G7354" s="1">
        <v>1924546.14</v>
      </c>
      <c r="H7354" s="1">
        <v>160378.845</v>
      </c>
      <c r="I7354" s="54">
        <v>0.12927659920292875</v>
      </c>
      <c r="J7354" t="s">
        <v>1034</v>
      </c>
      <c r="K7354" s="1">
        <v>306651.51</v>
      </c>
    </row>
    <row r="7355" spans="1:11" x14ac:dyDescent="0.25">
      <c r="A7355">
        <v>613</v>
      </c>
      <c r="B7355" t="s">
        <v>619</v>
      </c>
      <c r="C7355" t="s">
        <v>8</v>
      </c>
      <c r="D7355" s="1">
        <v>315.81</v>
      </c>
      <c r="E7355">
        <v>3.1</v>
      </c>
      <c r="F7355">
        <v>127</v>
      </c>
      <c r="G7355" s="1">
        <v>1924546.14</v>
      </c>
      <c r="H7355" s="1">
        <v>160378.845</v>
      </c>
      <c r="I7355" s="54">
        <v>0.12927659920292875</v>
      </c>
      <c r="J7355" t="s">
        <v>1035</v>
      </c>
      <c r="K7355" s="1">
        <v>8526.8700000000008</v>
      </c>
    </row>
    <row r="7356" spans="1:11" x14ac:dyDescent="0.25">
      <c r="A7356">
        <v>613</v>
      </c>
      <c r="B7356" t="s">
        <v>619</v>
      </c>
      <c r="C7356" t="s">
        <v>8</v>
      </c>
      <c r="D7356" s="1">
        <v>315.81</v>
      </c>
      <c r="E7356">
        <v>3.1</v>
      </c>
      <c r="F7356">
        <v>127</v>
      </c>
      <c r="G7356" s="1">
        <v>1924546.14</v>
      </c>
      <c r="H7356" s="1">
        <v>160378.845</v>
      </c>
      <c r="I7356" s="54">
        <v>0.12927659920292875</v>
      </c>
      <c r="J7356" t="s">
        <v>1036</v>
      </c>
      <c r="K7356" s="1">
        <v>112112.55</v>
      </c>
    </row>
    <row r="7357" spans="1:11" x14ac:dyDescent="0.25">
      <c r="A7357">
        <v>613</v>
      </c>
      <c r="B7357" t="s">
        <v>619</v>
      </c>
      <c r="C7357" t="s">
        <v>8</v>
      </c>
      <c r="D7357" s="1">
        <v>315.81</v>
      </c>
      <c r="E7357">
        <v>3.1</v>
      </c>
      <c r="F7357">
        <v>127</v>
      </c>
      <c r="G7357" s="1">
        <v>1924546.14</v>
      </c>
      <c r="H7357" s="1">
        <v>160378.845</v>
      </c>
      <c r="I7357" s="54">
        <v>0.12927659920292875</v>
      </c>
      <c r="J7357" t="s">
        <v>1037</v>
      </c>
      <c r="K7357" s="1">
        <v>100111.77</v>
      </c>
    </row>
    <row r="7358" spans="1:11" x14ac:dyDescent="0.25">
      <c r="A7358">
        <v>614</v>
      </c>
      <c r="B7358" t="s">
        <v>620</v>
      </c>
      <c r="C7358" t="s">
        <v>5</v>
      </c>
      <c r="D7358" s="1">
        <v>45.47</v>
      </c>
      <c r="E7358">
        <v>2.2999999999999998</v>
      </c>
      <c r="F7358">
        <v>558</v>
      </c>
      <c r="G7358" s="1">
        <v>346890.63</v>
      </c>
      <c r="H7358" s="1">
        <v>28907.552500000002</v>
      </c>
      <c r="I7358" s="54">
        <v>2.3301515099950494E-2</v>
      </c>
      <c r="J7358" t="s">
        <v>1026</v>
      </c>
      <c r="K7358" s="1">
        <v>42878.21</v>
      </c>
    </row>
    <row r="7359" spans="1:11" x14ac:dyDescent="0.25">
      <c r="A7359">
        <v>614</v>
      </c>
      <c r="B7359" t="s">
        <v>620</v>
      </c>
      <c r="C7359" t="s">
        <v>5</v>
      </c>
      <c r="D7359" s="1">
        <v>45.47</v>
      </c>
      <c r="E7359">
        <v>2.2999999999999998</v>
      </c>
      <c r="F7359">
        <v>558</v>
      </c>
      <c r="G7359" s="1">
        <v>346890.63</v>
      </c>
      <c r="H7359" s="1">
        <v>28907.552500000002</v>
      </c>
      <c r="I7359" s="54">
        <v>2.3301515099950494E-2</v>
      </c>
      <c r="J7359" t="s">
        <v>1027</v>
      </c>
      <c r="K7359" s="1">
        <v>40832.06</v>
      </c>
    </row>
    <row r="7360" spans="1:11" x14ac:dyDescent="0.25">
      <c r="A7360">
        <v>614</v>
      </c>
      <c r="B7360" t="s">
        <v>620</v>
      </c>
      <c r="C7360" t="s">
        <v>5</v>
      </c>
      <c r="D7360" s="1">
        <v>45.47</v>
      </c>
      <c r="E7360">
        <v>2.2999999999999998</v>
      </c>
      <c r="F7360">
        <v>558</v>
      </c>
      <c r="G7360" s="1">
        <v>346890.63</v>
      </c>
      <c r="H7360" s="1">
        <v>28907.552500000002</v>
      </c>
      <c r="I7360" s="54">
        <v>2.3301515099950494E-2</v>
      </c>
      <c r="J7360" t="s">
        <v>1028</v>
      </c>
      <c r="K7360" s="1">
        <v>11276.56</v>
      </c>
    </row>
    <row r="7361" spans="1:11" x14ac:dyDescent="0.25">
      <c r="A7361">
        <v>614</v>
      </c>
      <c r="B7361" t="s">
        <v>620</v>
      </c>
      <c r="C7361" t="s">
        <v>5</v>
      </c>
      <c r="D7361" s="1">
        <v>45.47</v>
      </c>
      <c r="E7361">
        <v>2.2999999999999998</v>
      </c>
      <c r="F7361">
        <v>558</v>
      </c>
      <c r="G7361" s="1">
        <v>346890.63</v>
      </c>
      <c r="H7361" s="1">
        <v>28907.552500000002</v>
      </c>
      <c r="I7361" s="54">
        <v>2.3301515099950494E-2</v>
      </c>
      <c r="J7361" t="s">
        <v>1029</v>
      </c>
      <c r="K7361" s="1">
        <v>12004.08</v>
      </c>
    </row>
    <row r="7362" spans="1:11" x14ac:dyDescent="0.25">
      <c r="A7362">
        <v>614</v>
      </c>
      <c r="B7362" t="s">
        <v>620</v>
      </c>
      <c r="C7362" t="s">
        <v>5</v>
      </c>
      <c r="D7362" s="1">
        <v>45.47</v>
      </c>
      <c r="E7362">
        <v>2.2999999999999998</v>
      </c>
      <c r="F7362">
        <v>558</v>
      </c>
      <c r="G7362" s="1">
        <v>346890.63</v>
      </c>
      <c r="H7362" s="1">
        <v>28907.552500000002</v>
      </c>
      <c r="I7362" s="54">
        <v>2.3301515099950494E-2</v>
      </c>
      <c r="J7362" t="s">
        <v>1030</v>
      </c>
      <c r="K7362" s="1">
        <v>26463.54</v>
      </c>
    </row>
    <row r="7363" spans="1:11" x14ac:dyDescent="0.25">
      <c r="A7363">
        <v>614</v>
      </c>
      <c r="B7363" t="s">
        <v>620</v>
      </c>
      <c r="C7363" t="s">
        <v>5</v>
      </c>
      <c r="D7363" s="1">
        <v>45.47</v>
      </c>
      <c r="E7363">
        <v>2.2999999999999998</v>
      </c>
      <c r="F7363">
        <v>558</v>
      </c>
      <c r="G7363" s="1">
        <v>346890.63</v>
      </c>
      <c r="H7363" s="1">
        <v>28907.552500000002</v>
      </c>
      <c r="I7363" s="54">
        <v>2.3301515099950494E-2</v>
      </c>
      <c r="J7363" t="s">
        <v>1031</v>
      </c>
      <c r="K7363" s="1">
        <v>19006.46</v>
      </c>
    </row>
    <row r="7364" spans="1:11" x14ac:dyDescent="0.25">
      <c r="A7364">
        <v>614</v>
      </c>
      <c r="B7364" t="s">
        <v>620</v>
      </c>
      <c r="C7364" t="s">
        <v>5</v>
      </c>
      <c r="D7364" s="1">
        <v>45.47</v>
      </c>
      <c r="E7364">
        <v>2.2999999999999998</v>
      </c>
      <c r="F7364">
        <v>558</v>
      </c>
      <c r="G7364" s="1">
        <v>346890.63</v>
      </c>
      <c r="H7364" s="1">
        <v>28907.552500000002</v>
      </c>
      <c r="I7364" s="54">
        <v>2.3301515099950494E-2</v>
      </c>
      <c r="J7364" t="s">
        <v>1032</v>
      </c>
      <c r="K7364" s="1">
        <v>40786.589999999997</v>
      </c>
    </row>
    <row r="7365" spans="1:11" x14ac:dyDescent="0.25">
      <c r="A7365">
        <v>614</v>
      </c>
      <c r="B7365" t="s">
        <v>620</v>
      </c>
      <c r="C7365" t="s">
        <v>5</v>
      </c>
      <c r="D7365" s="1">
        <v>45.47</v>
      </c>
      <c r="E7365">
        <v>2.2999999999999998</v>
      </c>
      <c r="F7365">
        <v>558</v>
      </c>
      <c r="G7365" s="1">
        <v>346890.63</v>
      </c>
      <c r="H7365" s="1">
        <v>28907.552500000002</v>
      </c>
      <c r="I7365" s="54">
        <v>2.3301515099950494E-2</v>
      </c>
      <c r="J7365" t="s">
        <v>1033</v>
      </c>
      <c r="K7365" s="1">
        <v>11503.91</v>
      </c>
    </row>
    <row r="7366" spans="1:11" x14ac:dyDescent="0.25">
      <c r="A7366">
        <v>614</v>
      </c>
      <c r="B7366" t="s">
        <v>620</v>
      </c>
      <c r="C7366" t="s">
        <v>5</v>
      </c>
      <c r="D7366" s="1">
        <v>45.47</v>
      </c>
      <c r="E7366">
        <v>2.2999999999999998</v>
      </c>
      <c r="F7366">
        <v>558</v>
      </c>
      <c r="G7366" s="1">
        <v>346890.63</v>
      </c>
      <c r="H7366" s="1">
        <v>28907.552500000002</v>
      </c>
      <c r="I7366" s="54">
        <v>2.3301515099950494E-2</v>
      </c>
      <c r="J7366" t="s">
        <v>1034</v>
      </c>
      <c r="K7366" s="1">
        <v>30737.72</v>
      </c>
    </row>
    <row r="7367" spans="1:11" x14ac:dyDescent="0.25">
      <c r="A7367">
        <v>614</v>
      </c>
      <c r="B7367" t="s">
        <v>620</v>
      </c>
      <c r="C7367" t="s">
        <v>5</v>
      </c>
      <c r="D7367" s="1">
        <v>45.47</v>
      </c>
      <c r="E7367">
        <v>2.2999999999999998</v>
      </c>
      <c r="F7367">
        <v>558</v>
      </c>
      <c r="G7367" s="1">
        <v>346890.63</v>
      </c>
      <c r="H7367" s="1">
        <v>28907.552500000002</v>
      </c>
      <c r="I7367" s="54">
        <v>2.3301515099950494E-2</v>
      </c>
      <c r="J7367" t="s">
        <v>1035</v>
      </c>
      <c r="K7367" s="1">
        <v>43105.56</v>
      </c>
    </row>
    <row r="7368" spans="1:11" x14ac:dyDescent="0.25">
      <c r="A7368">
        <v>614</v>
      </c>
      <c r="B7368" t="s">
        <v>620</v>
      </c>
      <c r="C7368" t="s">
        <v>5</v>
      </c>
      <c r="D7368" s="1">
        <v>45.47</v>
      </c>
      <c r="E7368">
        <v>2.2999999999999998</v>
      </c>
      <c r="F7368">
        <v>558</v>
      </c>
      <c r="G7368" s="1">
        <v>346890.63</v>
      </c>
      <c r="H7368" s="1">
        <v>28907.552500000002</v>
      </c>
      <c r="I7368" s="54">
        <v>2.3301515099950494E-2</v>
      </c>
      <c r="J7368" t="s">
        <v>1036</v>
      </c>
      <c r="K7368" s="1">
        <v>32192.76</v>
      </c>
    </row>
    <row r="7369" spans="1:11" x14ac:dyDescent="0.25">
      <c r="A7369">
        <v>614</v>
      </c>
      <c r="B7369" t="s">
        <v>620</v>
      </c>
      <c r="C7369" t="s">
        <v>5</v>
      </c>
      <c r="D7369" s="1">
        <v>45.47</v>
      </c>
      <c r="E7369">
        <v>2.2999999999999998</v>
      </c>
      <c r="F7369">
        <v>558</v>
      </c>
      <c r="G7369" s="1">
        <v>346890.63</v>
      </c>
      <c r="H7369" s="1">
        <v>28907.552500000002</v>
      </c>
      <c r="I7369" s="54">
        <v>2.3301515099950494E-2</v>
      </c>
      <c r="J7369" t="s">
        <v>1037</v>
      </c>
      <c r="K7369" s="1">
        <v>36103.18</v>
      </c>
    </row>
    <row r="7370" spans="1:11" x14ac:dyDescent="0.25">
      <c r="A7370">
        <v>615</v>
      </c>
      <c r="B7370" t="s">
        <v>621</v>
      </c>
      <c r="C7370" t="s">
        <v>5</v>
      </c>
      <c r="D7370" s="1">
        <v>437.42</v>
      </c>
      <c r="E7370">
        <v>2.2999999999999998</v>
      </c>
      <c r="F7370">
        <v>557</v>
      </c>
      <c r="G7370" s="1">
        <v>3223785.4</v>
      </c>
      <c r="H7370" s="1">
        <v>268648.78330000001</v>
      </c>
      <c r="I7370" s="54">
        <v>0.21654976433667278</v>
      </c>
      <c r="J7370" t="s">
        <v>1026</v>
      </c>
      <c r="K7370" s="1">
        <v>263326.84000000003</v>
      </c>
    </row>
    <row r="7371" spans="1:11" x14ac:dyDescent="0.25">
      <c r="A7371">
        <v>615</v>
      </c>
      <c r="B7371" t="s">
        <v>621</v>
      </c>
      <c r="C7371" t="s">
        <v>5</v>
      </c>
      <c r="D7371" s="1">
        <v>437.42</v>
      </c>
      <c r="E7371">
        <v>2.2999999999999998</v>
      </c>
      <c r="F7371">
        <v>557</v>
      </c>
      <c r="G7371" s="1">
        <v>3223785.4</v>
      </c>
      <c r="H7371" s="1">
        <v>268648.78330000001</v>
      </c>
      <c r="I7371" s="54">
        <v>0.21654976433667278</v>
      </c>
      <c r="J7371" t="s">
        <v>1027</v>
      </c>
      <c r="K7371" s="1">
        <v>344686.96</v>
      </c>
    </row>
    <row r="7372" spans="1:11" x14ac:dyDescent="0.25">
      <c r="A7372">
        <v>615</v>
      </c>
      <c r="B7372" t="s">
        <v>621</v>
      </c>
      <c r="C7372" t="s">
        <v>5</v>
      </c>
      <c r="D7372" s="1">
        <v>437.42</v>
      </c>
      <c r="E7372">
        <v>2.2999999999999998</v>
      </c>
      <c r="F7372">
        <v>557</v>
      </c>
      <c r="G7372" s="1">
        <v>3223785.4</v>
      </c>
      <c r="H7372" s="1">
        <v>268648.78330000001</v>
      </c>
      <c r="I7372" s="54">
        <v>0.21654976433667278</v>
      </c>
      <c r="J7372" t="s">
        <v>1028</v>
      </c>
      <c r="K7372" s="1">
        <v>229645.5</v>
      </c>
    </row>
    <row r="7373" spans="1:11" x14ac:dyDescent="0.25">
      <c r="A7373">
        <v>615</v>
      </c>
      <c r="B7373" t="s">
        <v>621</v>
      </c>
      <c r="C7373" t="s">
        <v>5</v>
      </c>
      <c r="D7373" s="1">
        <v>437.42</v>
      </c>
      <c r="E7373">
        <v>2.2999999999999998</v>
      </c>
      <c r="F7373">
        <v>557</v>
      </c>
      <c r="G7373" s="1">
        <v>3223785.4</v>
      </c>
      <c r="H7373" s="1">
        <v>268648.78330000001</v>
      </c>
      <c r="I7373" s="54">
        <v>0.21654976433667278</v>
      </c>
      <c r="J7373" t="s">
        <v>1029</v>
      </c>
      <c r="K7373" s="1">
        <v>416861.26</v>
      </c>
    </row>
    <row r="7374" spans="1:11" x14ac:dyDescent="0.25">
      <c r="A7374">
        <v>615</v>
      </c>
      <c r="B7374" t="s">
        <v>621</v>
      </c>
      <c r="C7374" t="s">
        <v>5</v>
      </c>
      <c r="D7374" s="1">
        <v>437.42</v>
      </c>
      <c r="E7374">
        <v>2.2999999999999998</v>
      </c>
      <c r="F7374">
        <v>557</v>
      </c>
      <c r="G7374" s="1">
        <v>3223785.4</v>
      </c>
      <c r="H7374" s="1">
        <v>268648.78330000001</v>
      </c>
      <c r="I7374" s="54">
        <v>0.21654976433667278</v>
      </c>
      <c r="J7374" t="s">
        <v>1030</v>
      </c>
      <c r="K7374" s="1">
        <v>38930.379999999997</v>
      </c>
    </row>
    <row r="7375" spans="1:11" x14ac:dyDescent="0.25">
      <c r="A7375">
        <v>615</v>
      </c>
      <c r="B7375" t="s">
        <v>621</v>
      </c>
      <c r="C7375" t="s">
        <v>5</v>
      </c>
      <c r="D7375" s="1">
        <v>437.42</v>
      </c>
      <c r="E7375">
        <v>2.2999999999999998</v>
      </c>
      <c r="F7375">
        <v>557</v>
      </c>
      <c r="G7375" s="1">
        <v>3223785.4</v>
      </c>
      <c r="H7375" s="1">
        <v>268648.78330000001</v>
      </c>
      <c r="I7375" s="54">
        <v>0.21654976433667278</v>
      </c>
      <c r="J7375" t="s">
        <v>1031</v>
      </c>
      <c r="K7375" s="1">
        <v>317129.5</v>
      </c>
    </row>
    <row r="7376" spans="1:11" x14ac:dyDescent="0.25">
      <c r="A7376">
        <v>615</v>
      </c>
      <c r="B7376" t="s">
        <v>621</v>
      </c>
      <c r="C7376" t="s">
        <v>5</v>
      </c>
      <c r="D7376" s="1">
        <v>437.42</v>
      </c>
      <c r="E7376">
        <v>2.2999999999999998</v>
      </c>
      <c r="F7376">
        <v>557</v>
      </c>
      <c r="G7376" s="1">
        <v>3223785.4</v>
      </c>
      <c r="H7376" s="1">
        <v>268648.78330000001</v>
      </c>
      <c r="I7376" s="54">
        <v>0.21654976433667278</v>
      </c>
      <c r="J7376" t="s">
        <v>1032</v>
      </c>
      <c r="K7376" s="1">
        <v>160970.56</v>
      </c>
    </row>
    <row r="7377" spans="1:11" x14ac:dyDescent="0.25">
      <c r="A7377">
        <v>615</v>
      </c>
      <c r="B7377" t="s">
        <v>621</v>
      </c>
      <c r="C7377" t="s">
        <v>5</v>
      </c>
      <c r="D7377" s="1">
        <v>437.42</v>
      </c>
      <c r="E7377">
        <v>2.2999999999999998</v>
      </c>
      <c r="F7377">
        <v>557</v>
      </c>
      <c r="G7377" s="1">
        <v>3223785.4</v>
      </c>
      <c r="H7377" s="1">
        <v>268648.78330000001</v>
      </c>
      <c r="I7377" s="54">
        <v>0.21654976433667278</v>
      </c>
      <c r="J7377" t="s">
        <v>1033</v>
      </c>
      <c r="K7377" s="1">
        <v>208211.92</v>
      </c>
    </row>
    <row r="7378" spans="1:11" x14ac:dyDescent="0.25">
      <c r="A7378">
        <v>615</v>
      </c>
      <c r="B7378" t="s">
        <v>621</v>
      </c>
      <c r="C7378" t="s">
        <v>5</v>
      </c>
      <c r="D7378" s="1">
        <v>437.42</v>
      </c>
      <c r="E7378">
        <v>2.2999999999999998</v>
      </c>
      <c r="F7378">
        <v>557</v>
      </c>
      <c r="G7378" s="1">
        <v>3223785.4</v>
      </c>
      <c r="H7378" s="1">
        <v>268648.78330000001</v>
      </c>
      <c r="I7378" s="54">
        <v>0.21654976433667278</v>
      </c>
      <c r="J7378" t="s">
        <v>1034</v>
      </c>
      <c r="K7378" s="1">
        <v>433483.22</v>
      </c>
    </row>
    <row r="7379" spans="1:11" x14ac:dyDescent="0.25">
      <c r="A7379">
        <v>615</v>
      </c>
      <c r="B7379" t="s">
        <v>621</v>
      </c>
      <c r="C7379" t="s">
        <v>5</v>
      </c>
      <c r="D7379" s="1">
        <v>437.42</v>
      </c>
      <c r="E7379">
        <v>2.2999999999999998</v>
      </c>
      <c r="F7379">
        <v>557</v>
      </c>
      <c r="G7379" s="1">
        <v>3223785.4</v>
      </c>
      <c r="H7379" s="1">
        <v>268648.78330000001</v>
      </c>
      <c r="I7379" s="54">
        <v>0.21654976433667278</v>
      </c>
      <c r="J7379" t="s">
        <v>1035</v>
      </c>
      <c r="K7379" s="1">
        <v>274262.34000000003</v>
      </c>
    </row>
    <row r="7380" spans="1:11" x14ac:dyDescent="0.25">
      <c r="A7380">
        <v>615</v>
      </c>
      <c r="B7380" t="s">
        <v>621</v>
      </c>
      <c r="C7380" t="s">
        <v>5</v>
      </c>
      <c r="D7380" s="1">
        <v>437.42</v>
      </c>
      <c r="E7380">
        <v>2.2999999999999998</v>
      </c>
      <c r="F7380">
        <v>557</v>
      </c>
      <c r="G7380" s="1">
        <v>3223785.4</v>
      </c>
      <c r="H7380" s="1">
        <v>268648.78330000001</v>
      </c>
      <c r="I7380" s="54">
        <v>0.21654976433667278</v>
      </c>
      <c r="J7380" t="s">
        <v>1036</v>
      </c>
      <c r="K7380" s="1">
        <v>205587.4</v>
      </c>
    </row>
    <row r="7381" spans="1:11" x14ac:dyDescent="0.25">
      <c r="A7381">
        <v>615</v>
      </c>
      <c r="B7381" t="s">
        <v>621</v>
      </c>
      <c r="C7381" t="s">
        <v>5</v>
      </c>
      <c r="D7381" s="1">
        <v>437.42</v>
      </c>
      <c r="E7381">
        <v>2.2999999999999998</v>
      </c>
      <c r="F7381">
        <v>557</v>
      </c>
      <c r="G7381" s="1">
        <v>3223785.4</v>
      </c>
      <c r="H7381" s="1">
        <v>268648.78330000001</v>
      </c>
      <c r="I7381" s="54">
        <v>0.21654976433667278</v>
      </c>
      <c r="J7381" t="s">
        <v>1037</v>
      </c>
      <c r="K7381" s="1">
        <v>330689.52</v>
      </c>
    </row>
    <row r="7382" spans="1:11" x14ac:dyDescent="0.25">
      <c r="A7382">
        <v>616</v>
      </c>
      <c r="B7382" t="s">
        <v>622</v>
      </c>
      <c r="C7382" t="s">
        <v>5</v>
      </c>
      <c r="D7382" s="1">
        <v>460.83</v>
      </c>
      <c r="E7382">
        <v>3.7</v>
      </c>
      <c r="F7382">
        <v>1</v>
      </c>
      <c r="G7382" s="1">
        <v>2485717.02</v>
      </c>
      <c r="H7382" s="1">
        <v>207143.08499999999</v>
      </c>
      <c r="I7382" s="54">
        <v>0.16697185702517811</v>
      </c>
      <c r="J7382" t="s">
        <v>1026</v>
      </c>
      <c r="K7382" s="1">
        <v>363594.87</v>
      </c>
    </row>
    <row r="7383" spans="1:11" x14ac:dyDescent="0.25">
      <c r="A7383">
        <v>616</v>
      </c>
      <c r="B7383" t="s">
        <v>622</v>
      </c>
      <c r="C7383" t="s">
        <v>5</v>
      </c>
      <c r="D7383" s="1">
        <v>460.83</v>
      </c>
      <c r="E7383">
        <v>3.7</v>
      </c>
      <c r="F7383">
        <v>1</v>
      </c>
      <c r="G7383" s="1">
        <v>2485717.02</v>
      </c>
      <c r="H7383" s="1">
        <v>207143.08499999999</v>
      </c>
      <c r="I7383" s="54">
        <v>0.16697185702517811</v>
      </c>
      <c r="J7383" t="s">
        <v>1027</v>
      </c>
      <c r="K7383" s="1">
        <v>264977.25</v>
      </c>
    </row>
    <row r="7384" spans="1:11" x14ac:dyDescent="0.25">
      <c r="A7384">
        <v>616</v>
      </c>
      <c r="B7384" t="s">
        <v>622</v>
      </c>
      <c r="C7384" t="s">
        <v>5</v>
      </c>
      <c r="D7384" s="1">
        <v>460.83</v>
      </c>
      <c r="E7384">
        <v>3.7</v>
      </c>
      <c r="F7384">
        <v>1</v>
      </c>
      <c r="G7384" s="1">
        <v>2485717.02</v>
      </c>
      <c r="H7384" s="1">
        <v>207143.08499999999</v>
      </c>
      <c r="I7384" s="54">
        <v>0.16697185702517811</v>
      </c>
      <c r="J7384" t="s">
        <v>1028</v>
      </c>
      <c r="K7384" s="1">
        <v>212442.63</v>
      </c>
    </row>
    <row r="7385" spans="1:11" x14ac:dyDescent="0.25">
      <c r="A7385">
        <v>616</v>
      </c>
      <c r="B7385" t="s">
        <v>622</v>
      </c>
      <c r="C7385" t="s">
        <v>5</v>
      </c>
      <c r="D7385" s="1">
        <v>460.83</v>
      </c>
      <c r="E7385">
        <v>3.7</v>
      </c>
      <c r="F7385">
        <v>1</v>
      </c>
      <c r="G7385" s="1">
        <v>2485717.02</v>
      </c>
      <c r="H7385" s="1">
        <v>207143.08499999999</v>
      </c>
      <c r="I7385" s="54">
        <v>0.16697185702517811</v>
      </c>
      <c r="J7385" t="s">
        <v>1029</v>
      </c>
      <c r="K7385" s="1">
        <v>197235.24</v>
      </c>
    </row>
    <row r="7386" spans="1:11" x14ac:dyDescent="0.25">
      <c r="A7386">
        <v>616</v>
      </c>
      <c r="B7386" t="s">
        <v>622</v>
      </c>
      <c r="C7386" t="s">
        <v>5</v>
      </c>
      <c r="D7386" s="1">
        <v>460.83</v>
      </c>
      <c r="E7386">
        <v>3.7</v>
      </c>
      <c r="F7386">
        <v>1</v>
      </c>
      <c r="G7386" s="1">
        <v>2485717.02</v>
      </c>
      <c r="H7386" s="1">
        <v>207143.08499999999</v>
      </c>
      <c r="I7386" s="54">
        <v>0.16697185702517811</v>
      </c>
      <c r="J7386" t="s">
        <v>1030</v>
      </c>
      <c r="K7386" s="1">
        <v>103686.75</v>
      </c>
    </row>
    <row r="7387" spans="1:11" x14ac:dyDescent="0.25">
      <c r="A7387">
        <v>616</v>
      </c>
      <c r="B7387" t="s">
        <v>622</v>
      </c>
      <c r="C7387" t="s">
        <v>5</v>
      </c>
      <c r="D7387" s="1">
        <v>460.83</v>
      </c>
      <c r="E7387">
        <v>3.7</v>
      </c>
      <c r="F7387">
        <v>1</v>
      </c>
      <c r="G7387" s="1">
        <v>2485717.02</v>
      </c>
      <c r="H7387" s="1">
        <v>207143.08499999999</v>
      </c>
      <c r="I7387" s="54">
        <v>0.16697185702517811</v>
      </c>
      <c r="J7387" t="s">
        <v>1031</v>
      </c>
      <c r="K7387" s="1">
        <v>365899.02</v>
      </c>
    </row>
    <row r="7388" spans="1:11" x14ac:dyDescent="0.25">
      <c r="A7388">
        <v>616</v>
      </c>
      <c r="B7388" t="s">
        <v>622</v>
      </c>
      <c r="C7388" t="s">
        <v>5</v>
      </c>
      <c r="D7388" s="1">
        <v>460.83</v>
      </c>
      <c r="E7388">
        <v>3.7</v>
      </c>
      <c r="F7388">
        <v>1</v>
      </c>
      <c r="G7388" s="1">
        <v>2485717.02</v>
      </c>
      <c r="H7388" s="1">
        <v>207143.08499999999</v>
      </c>
      <c r="I7388" s="54">
        <v>0.16697185702517811</v>
      </c>
      <c r="J7388" t="s">
        <v>1032</v>
      </c>
      <c r="K7388" s="1">
        <v>297235.34999999998</v>
      </c>
    </row>
    <row r="7389" spans="1:11" x14ac:dyDescent="0.25">
      <c r="A7389">
        <v>616</v>
      </c>
      <c r="B7389" t="s">
        <v>622</v>
      </c>
      <c r="C7389" t="s">
        <v>5</v>
      </c>
      <c r="D7389" s="1">
        <v>460.83</v>
      </c>
      <c r="E7389">
        <v>3.7</v>
      </c>
      <c r="F7389">
        <v>1</v>
      </c>
      <c r="G7389" s="1">
        <v>2485717.02</v>
      </c>
      <c r="H7389" s="1">
        <v>207143.08499999999</v>
      </c>
      <c r="I7389" s="54">
        <v>0.16697185702517811</v>
      </c>
      <c r="J7389" t="s">
        <v>1033</v>
      </c>
      <c r="K7389" s="1">
        <v>52073.79</v>
      </c>
    </row>
    <row r="7390" spans="1:11" x14ac:dyDescent="0.25">
      <c r="A7390">
        <v>616</v>
      </c>
      <c r="B7390" t="s">
        <v>622</v>
      </c>
      <c r="C7390" t="s">
        <v>5</v>
      </c>
      <c r="D7390" s="1">
        <v>460.83</v>
      </c>
      <c r="E7390">
        <v>3.7</v>
      </c>
      <c r="F7390">
        <v>1</v>
      </c>
      <c r="G7390" s="1">
        <v>2485717.02</v>
      </c>
      <c r="H7390" s="1">
        <v>207143.08499999999</v>
      </c>
      <c r="I7390" s="54">
        <v>0.16697185702517811</v>
      </c>
      <c r="J7390" t="s">
        <v>1034</v>
      </c>
      <c r="K7390" s="1">
        <v>63594.54</v>
      </c>
    </row>
    <row r="7391" spans="1:11" x14ac:dyDescent="0.25">
      <c r="A7391">
        <v>616</v>
      </c>
      <c r="B7391" t="s">
        <v>622</v>
      </c>
      <c r="C7391" t="s">
        <v>5</v>
      </c>
      <c r="D7391" s="1">
        <v>460.83</v>
      </c>
      <c r="E7391">
        <v>3.7</v>
      </c>
      <c r="F7391">
        <v>1</v>
      </c>
      <c r="G7391" s="1">
        <v>2485717.02</v>
      </c>
      <c r="H7391" s="1">
        <v>207143.08499999999</v>
      </c>
      <c r="I7391" s="54">
        <v>0.16697185702517811</v>
      </c>
      <c r="J7391" t="s">
        <v>1035</v>
      </c>
      <c r="K7391" s="1">
        <v>23041.5</v>
      </c>
    </row>
    <row r="7392" spans="1:11" x14ac:dyDescent="0.25">
      <c r="A7392">
        <v>616</v>
      </c>
      <c r="B7392" t="s">
        <v>622</v>
      </c>
      <c r="C7392" t="s">
        <v>5</v>
      </c>
      <c r="D7392" s="1">
        <v>460.83</v>
      </c>
      <c r="E7392">
        <v>3.7</v>
      </c>
      <c r="F7392">
        <v>1</v>
      </c>
      <c r="G7392" s="1">
        <v>2485717.02</v>
      </c>
      <c r="H7392" s="1">
        <v>207143.08499999999</v>
      </c>
      <c r="I7392" s="54">
        <v>0.16697185702517811</v>
      </c>
      <c r="J7392" t="s">
        <v>1036</v>
      </c>
      <c r="K7392" s="1">
        <v>285714.59999999998</v>
      </c>
    </row>
    <row r="7393" spans="1:11" x14ac:dyDescent="0.25">
      <c r="A7393">
        <v>616</v>
      </c>
      <c r="B7393" t="s">
        <v>622</v>
      </c>
      <c r="C7393" t="s">
        <v>5</v>
      </c>
      <c r="D7393" s="1">
        <v>460.83</v>
      </c>
      <c r="E7393">
        <v>3.7</v>
      </c>
      <c r="F7393">
        <v>1</v>
      </c>
      <c r="G7393" s="1">
        <v>2485717.02</v>
      </c>
      <c r="H7393" s="1">
        <v>207143.08499999999</v>
      </c>
      <c r="I7393" s="54">
        <v>0.16697185702517811</v>
      </c>
      <c r="J7393" t="s">
        <v>1037</v>
      </c>
      <c r="K7393" s="1">
        <v>256221.48</v>
      </c>
    </row>
    <row r="7394" spans="1:11" x14ac:dyDescent="0.25">
      <c r="A7394">
        <v>617</v>
      </c>
      <c r="B7394" t="s">
        <v>623</v>
      </c>
      <c r="C7394" t="s">
        <v>11</v>
      </c>
      <c r="D7394" s="1">
        <v>35.229999999999997</v>
      </c>
      <c r="E7394">
        <v>5</v>
      </c>
      <c r="F7394">
        <v>168</v>
      </c>
      <c r="G7394" s="1">
        <v>213740.41</v>
      </c>
      <c r="H7394" s="1">
        <v>17811.700799999999</v>
      </c>
      <c r="I7394" s="54">
        <v>1.4357480313275141E-2</v>
      </c>
      <c r="J7394" t="s">
        <v>1026</v>
      </c>
      <c r="K7394" s="1">
        <v>21560.76</v>
      </c>
    </row>
    <row r="7395" spans="1:11" x14ac:dyDescent="0.25">
      <c r="A7395">
        <v>617</v>
      </c>
      <c r="B7395" t="s">
        <v>623</v>
      </c>
      <c r="C7395" t="s">
        <v>11</v>
      </c>
      <c r="D7395" s="1">
        <v>35.229999999999997</v>
      </c>
      <c r="E7395">
        <v>5</v>
      </c>
      <c r="F7395">
        <v>168</v>
      </c>
      <c r="G7395" s="1">
        <v>213740.41</v>
      </c>
      <c r="H7395" s="1">
        <v>17811.700799999999</v>
      </c>
      <c r="I7395" s="54">
        <v>1.4357480313275141E-2</v>
      </c>
      <c r="J7395" t="s">
        <v>1027</v>
      </c>
      <c r="K7395" s="1">
        <v>30192.11</v>
      </c>
    </row>
    <row r="7396" spans="1:11" x14ac:dyDescent="0.25">
      <c r="A7396">
        <v>617</v>
      </c>
      <c r="B7396" t="s">
        <v>623</v>
      </c>
      <c r="C7396" t="s">
        <v>11</v>
      </c>
      <c r="D7396" s="1">
        <v>35.229999999999997</v>
      </c>
      <c r="E7396">
        <v>5</v>
      </c>
      <c r="F7396">
        <v>168</v>
      </c>
      <c r="G7396" s="1">
        <v>213740.41</v>
      </c>
      <c r="H7396" s="1">
        <v>17811.700799999999</v>
      </c>
      <c r="I7396" s="54">
        <v>1.4357480313275141E-2</v>
      </c>
      <c r="J7396" t="s">
        <v>1028</v>
      </c>
      <c r="K7396" s="1">
        <v>422.76</v>
      </c>
    </row>
    <row r="7397" spans="1:11" x14ac:dyDescent="0.25">
      <c r="A7397">
        <v>617</v>
      </c>
      <c r="B7397" t="s">
        <v>623</v>
      </c>
      <c r="C7397" t="s">
        <v>11</v>
      </c>
      <c r="D7397" s="1">
        <v>35.229999999999997</v>
      </c>
      <c r="E7397">
        <v>5</v>
      </c>
      <c r="F7397">
        <v>168</v>
      </c>
      <c r="G7397" s="1">
        <v>213740.41</v>
      </c>
      <c r="H7397" s="1">
        <v>17811.700799999999</v>
      </c>
      <c r="I7397" s="54">
        <v>1.4357480313275141E-2</v>
      </c>
      <c r="J7397" t="s">
        <v>1029</v>
      </c>
      <c r="K7397" s="1">
        <v>23287.03</v>
      </c>
    </row>
    <row r="7398" spans="1:11" x14ac:dyDescent="0.25">
      <c r="A7398">
        <v>617</v>
      </c>
      <c r="B7398" t="s">
        <v>623</v>
      </c>
      <c r="C7398" t="s">
        <v>11</v>
      </c>
      <c r="D7398" s="1">
        <v>35.229999999999997</v>
      </c>
      <c r="E7398">
        <v>5</v>
      </c>
      <c r="F7398">
        <v>168</v>
      </c>
      <c r="G7398" s="1">
        <v>213740.41</v>
      </c>
      <c r="H7398" s="1">
        <v>17811.700799999999</v>
      </c>
      <c r="I7398" s="54">
        <v>1.4357480313275141E-2</v>
      </c>
      <c r="J7398" t="s">
        <v>1030</v>
      </c>
      <c r="K7398" s="1">
        <v>23568.87</v>
      </c>
    </row>
    <row r="7399" spans="1:11" x14ac:dyDescent="0.25">
      <c r="A7399">
        <v>617</v>
      </c>
      <c r="B7399" t="s">
        <v>623</v>
      </c>
      <c r="C7399" t="s">
        <v>11</v>
      </c>
      <c r="D7399" s="1">
        <v>35.229999999999997</v>
      </c>
      <c r="E7399">
        <v>5</v>
      </c>
      <c r="F7399">
        <v>168</v>
      </c>
      <c r="G7399" s="1">
        <v>213740.41</v>
      </c>
      <c r="H7399" s="1">
        <v>17811.700799999999</v>
      </c>
      <c r="I7399" s="54">
        <v>1.4357480313275141E-2</v>
      </c>
      <c r="J7399" t="s">
        <v>1031</v>
      </c>
      <c r="K7399" s="1">
        <v>7398.3</v>
      </c>
    </row>
    <row r="7400" spans="1:11" x14ac:dyDescent="0.25">
      <c r="A7400">
        <v>617</v>
      </c>
      <c r="B7400" t="s">
        <v>623</v>
      </c>
      <c r="C7400" t="s">
        <v>11</v>
      </c>
      <c r="D7400" s="1">
        <v>35.229999999999997</v>
      </c>
      <c r="E7400">
        <v>5</v>
      </c>
      <c r="F7400">
        <v>168</v>
      </c>
      <c r="G7400" s="1">
        <v>213740.41</v>
      </c>
      <c r="H7400" s="1">
        <v>17811.700799999999</v>
      </c>
      <c r="I7400" s="54">
        <v>1.4357480313275141E-2</v>
      </c>
      <c r="J7400" t="s">
        <v>1032</v>
      </c>
      <c r="K7400" s="1">
        <v>19623.11</v>
      </c>
    </row>
    <row r="7401" spans="1:11" x14ac:dyDescent="0.25">
      <c r="A7401">
        <v>617</v>
      </c>
      <c r="B7401" t="s">
        <v>623</v>
      </c>
      <c r="C7401" t="s">
        <v>11</v>
      </c>
      <c r="D7401" s="1">
        <v>35.229999999999997</v>
      </c>
      <c r="E7401">
        <v>5</v>
      </c>
      <c r="F7401">
        <v>168</v>
      </c>
      <c r="G7401" s="1">
        <v>213740.41</v>
      </c>
      <c r="H7401" s="1">
        <v>17811.700799999999</v>
      </c>
      <c r="I7401" s="54">
        <v>1.4357480313275141E-2</v>
      </c>
      <c r="J7401" t="s">
        <v>1033</v>
      </c>
      <c r="K7401" s="1">
        <v>669.37</v>
      </c>
    </row>
    <row r="7402" spans="1:11" x14ac:dyDescent="0.25">
      <c r="A7402">
        <v>617</v>
      </c>
      <c r="B7402" t="s">
        <v>623</v>
      </c>
      <c r="C7402" t="s">
        <v>11</v>
      </c>
      <c r="D7402" s="1">
        <v>35.229999999999997</v>
      </c>
      <c r="E7402">
        <v>5</v>
      </c>
      <c r="F7402">
        <v>168</v>
      </c>
      <c r="G7402" s="1">
        <v>213740.41</v>
      </c>
      <c r="H7402" s="1">
        <v>17811.700799999999</v>
      </c>
      <c r="I7402" s="54">
        <v>1.4357480313275141E-2</v>
      </c>
      <c r="J7402" t="s">
        <v>1034</v>
      </c>
      <c r="K7402" s="1">
        <v>9688.25</v>
      </c>
    </row>
    <row r="7403" spans="1:11" x14ac:dyDescent="0.25">
      <c r="A7403">
        <v>617</v>
      </c>
      <c r="B7403" t="s">
        <v>623</v>
      </c>
      <c r="C7403" t="s">
        <v>11</v>
      </c>
      <c r="D7403" s="1">
        <v>35.229999999999997</v>
      </c>
      <c r="E7403">
        <v>5</v>
      </c>
      <c r="F7403">
        <v>168</v>
      </c>
      <c r="G7403" s="1">
        <v>213740.41</v>
      </c>
      <c r="H7403" s="1">
        <v>17811.700799999999</v>
      </c>
      <c r="I7403" s="54">
        <v>1.4357480313275141E-2</v>
      </c>
      <c r="J7403" t="s">
        <v>1035</v>
      </c>
      <c r="K7403" s="1">
        <v>24379.16</v>
      </c>
    </row>
    <row r="7404" spans="1:11" x14ac:dyDescent="0.25">
      <c r="A7404">
        <v>617</v>
      </c>
      <c r="B7404" t="s">
        <v>623</v>
      </c>
      <c r="C7404" t="s">
        <v>11</v>
      </c>
      <c r="D7404" s="1">
        <v>35.229999999999997</v>
      </c>
      <c r="E7404">
        <v>5</v>
      </c>
      <c r="F7404">
        <v>168</v>
      </c>
      <c r="G7404" s="1">
        <v>213740.41</v>
      </c>
      <c r="H7404" s="1">
        <v>17811.700799999999</v>
      </c>
      <c r="I7404" s="54">
        <v>1.4357480313275141E-2</v>
      </c>
      <c r="J7404" t="s">
        <v>1036</v>
      </c>
      <c r="K7404" s="1">
        <v>31249.01</v>
      </c>
    </row>
    <row r="7405" spans="1:11" x14ac:dyDescent="0.25">
      <c r="A7405">
        <v>617</v>
      </c>
      <c r="B7405" t="s">
        <v>623</v>
      </c>
      <c r="C7405" t="s">
        <v>11</v>
      </c>
      <c r="D7405" s="1">
        <v>35.229999999999997</v>
      </c>
      <c r="E7405">
        <v>5</v>
      </c>
      <c r="F7405">
        <v>168</v>
      </c>
      <c r="G7405" s="1">
        <v>213740.41</v>
      </c>
      <c r="H7405" s="1">
        <v>17811.700799999999</v>
      </c>
      <c r="I7405" s="54">
        <v>1.4357480313275141E-2</v>
      </c>
      <c r="J7405" t="s">
        <v>1037</v>
      </c>
      <c r="K7405" s="1">
        <v>21701.68</v>
      </c>
    </row>
    <row r="7406" spans="1:11" x14ac:dyDescent="0.25">
      <c r="A7406">
        <v>618</v>
      </c>
      <c r="B7406" t="s">
        <v>624</v>
      </c>
      <c r="C7406" t="s">
        <v>5</v>
      </c>
      <c r="D7406" s="1">
        <v>142.05000000000001</v>
      </c>
      <c r="E7406">
        <v>3.6</v>
      </c>
      <c r="F7406">
        <v>620</v>
      </c>
      <c r="G7406" s="1">
        <v>772609.95</v>
      </c>
      <c r="H7406" s="1">
        <v>64384.162499999999</v>
      </c>
      <c r="I7406" s="54">
        <v>5.1898151346137539E-2</v>
      </c>
      <c r="J7406" t="s">
        <v>1026</v>
      </c>
      <c r="K7406" s="1">
        <v>21875.7</v>
      </c>
    </row>
    <row r="7407" spans="1:11" x14ac:dyDescent="0.25">
      <c r="A7407">
        <v>618</v>
      </c>
      <c r="B7407" t="s">
        <v>624</v>
      </c>
      <c r="C7407" t="s">
        <v>5</v>
      </c>
      <c r="D7407" s="1">
        <v>142.05000000000001</v>
      </c>
      <c r="E7407">
        <v>3.6</v>
      </c>
      <c r="F7407">
        <v>620</v>
      </c>
      <c r="G7407" s="1">
        <v>772609.95</v>
      </c>
      <c r="H7407" s="1">
        <v>64384.162499999999</v>
      </c>
      <c r="I7407" s="54">
        <v>5.1898151346137539E-2</v>
      </c>
      <c r="J7407" t="s">
        <v>1027</v>
      </c>
      <c r="K7407" s="1">
        <v>114066.15</v>
      </c>
    </row>
    <row r="7408" spans="1:11" x14ac:dyDescent="0.25">
      <c r="A7408">
        <v>618</v>
      </c>
      <c r="B7408" t="s">
        <v>624</v>
      </c>
      <c r="C7408" t="s">
        <v>5</v>
      </c>
      <c r="D7408" s="1">
        <v>142.05000000000001</v>
      </c>
      <c r="E7408">
        <v>3.6</v>
      </c>
      <c r="F7408">
        <v>620</v>
      </c>
      <c r="G7408" s="1">
        <v>772609.95</v>
      </c>
      <c r="H7408" s="1">
        <v>64384.162499999999</v>
      </c>
      <c r="I7408" s="54">
        <v>5.1898151346137539E-2</v>
      </c>
      <c r="J7408" t="s">
        <v>1028</v>
      </c>
      <c r="K7408" s="1">
        <v>128129.1</v>
      </c>
    </row>
    <row r="7409" spans="1:11" x14ac:dyDescent="0.25">
      <c r="A7409">
        <v>618</v>
      </c>
      <c r="B7409" t="s">
        <v>624</v>
      </c>
      <c r="C7409" t="s">
        <v>5</v>
      </c>
      <c r="D7409" s="1">
        <v>142.05000000000001</v>
      </c>
      <c r="E7409">
        <v>3.6</v>
      </c>
      <c r="F7409">
        <v>620</v>
      </c>
      <c r="G7409" s="1">
        <v>772609.95</v>
      </c>
      <c r="H7409" s="1">
        <v>64384.162499999999</v>
      </c>
      <c r="I7409" s="54">
        <v>5.1898151346137539E-2</v>
      </c>
      <c r="J7409" t="s">
        <v>1029</v>
      </c>
      <c r="K7409" s="1">
        <v>58950.75</v>
      </c>
    </row>
    <row r="7410" spans="1:11" x14ac:dyDescent="0.25">
      <c r="A7410">
        <v>618</v>
      </c>
      <c r="B7410" t="s">
        <v>624</v>
      </c>
      <c r="C7410" t="s">
        <v>5</v>
      </c>
      <c r="D7410" s="1">
        <v>142.05000000000001</v>
      </c>
      <c r="E7410">
        <v>3.6</v>
      </c>
      <c r="F7410">
        <v>620</v>
      </c>
      <c r="G7410" s="1">
        <v>772609.95</v>
      </c>
      <c r="H7410" s="1">
        <v>64384.162499999999</v>
      </c>
      <c r="I7410" s="54">
        <v>5.1898151346137539E-2</v>
      </c>
      <c r="J7410" t="s">
        <v>1030</v>
      </c>
      <c r="K7410" s="1">
        <v>104974.95</v>
      </c>
    </row>
    <row r="7411" spans="1:11" x14ac:dyDescent="0.25">
      <c r="A7411">
        <v>618</v>
      </c>
      <c r="B7411" t="s">
        <v>624</v>
      </c>
      <c r="C7411" t="s">
        <v>5</v>
      </c>
      <c r="D7411" s="1">
        <v>142.05000000000001</v>
      </c>
      <c r="E7411">
        <v>3.6</v>
      </c>
      <c r="F7411">
        <v>620</v>
      </c>
      <c r="G7411" s="1">
        <v>772609.95</v>
      </c>
      <c r="H7411" s="1">
        <v>64384.162499999999</v>
      </c>
      <c r="I7411" s="54">
        <v>5.1898151346137539E-2</v>
      </c>
      <c r="J7411" t="s">
        <v>1031</v>
      </c>
      <c r="K7411" s="1">
        <v>51706.2</v>
      </c>
    </row>
    <row r="7412" spans="1:11" x14ac:dyDescent="0.25">
      <c r="A7412">
        <v>618</v>
      </c>
      <c r="B7412" t="s">
        <v>624</v>
      </c>
      <c r="C7412" t="s">
        <v>5</v>
      </c>
      <c r="D7412" s="1">
        <v>142.05000000000001</v>
      </c>
      <c r="E7412">
        <v>3.6</v>
      </c>
      <c r="F7412">
        <v>620</v>
      </c>
      <c r="G7412" s="1">
        <v>772609.95</v>
      </c>
      <c r="H7412" s="1">
        <v>64384.162499999999</v>
      </c>
      <c r="I7412" s="54">
        <v>5.1898151346137539E-2</v>
      </c>
      <c r="J7412" t="s">
        <v>1032</v>
      </c>
      <c r="K7412" s="1">
        <v>6960.45</v>
      </c>
    </row>
    <row r="7413" spans="1:11" x14ac:dyDescent="0.25">
      <c r="A7413">
        <v>618</v>
      </c>
      <c r="B7413" t="s">
        <v>624</v>
      </c>
      <c r="C7413" t="s">
        <v>5</v>
      </c>
      <c r="D7413" s="1">
        <v>142.05000000000001</v>
      </c>
      <c r="E7413">
        <v>3.6</v>
      </c>
      <c r="F7413">
        <v>620</v>
      </c>
      <c r="G7413" s="1">
        <v>772609.95</v>
      </c>
      <c r="H7413" s="1">
        <v>64384.162499999999</v>
      </c>
      <c r="I7413" s="54">
        <v>5.1898151346137539E-2</v>
      </c>
      <c r="J7413" t="s">
        <v>1033</v>
      </c>
      <c r="K7413" s="1">
        <v>74860.350000000006</v>
      </c>
    </row>
    <row r="7414" spans="1:11" x14ac:dyDescent="0.25">
      <c r="A7414">
        <v>618</v>
      </c>
      <c r="B7414" t="s">
        <v>624</v>
      </c>
      <c r="C7414" t="s">
        <v>5</v>
      </c>
      <c r="D7414" s="1">
        <v>142.05000000000001</v>
      </c>
      <c r="E7414">
        <v>3.6</v>
      </c>
      <c r="F7414">
        <v>620</v>
      </c>
      <c r="G7414" s="1">
        <v>772609.95</v>
      </c>
      <c r="H7414" s="1">
        <v>64384.162499999999</v>
      </c>
      <c r="I7414" s="54">
        <v>5.1898151346137539E-2</v>
      </c>
      <c r="J7414" t="s">
        <v>1034</v>
      </c>
      <c r="K7414" s="1">
        <v>41194.5</v>
      </c>
    </row>
    <row r="7415" spans="1:11" x14ac:dyDescent="0.25">
      <c r="A7415">
        <v>618</v>
      </c>
      <c r="B7415" t="s">
        <v>624</v>
      </c>
      <c r="C7415" t="s">
        <v>5</v>
      </c>
      <c r="D7415" s="1">
        <v>142.05000000000001</v>
      </c>
      <c r="E7415">
        <v>3.6</v>
      </c>
      <c r="F7415">
        <v>620</v>
      </c>
      <c r="G7415" s="1">
        <v>772609.95</v>
      </c>
      <c r="H7415" s="1">
        <v>64384.162499999999</v>
      </c>
      <c r="I7415" s="54">
        <v>5.1898151346137539E-2</v>
      </c>
      <c r="J7415" t="s">
        <v>1035</v>
      </c>
      <c r="K7415" s="1">
        <v>36790.949999999997</v>
      </c>
    </row>
    <row r="7416" spans="1:11" x14ac:dyDescent="0.25">
      <c r="A7416">
        <v>618</v>
      </c>
      <c r="B7416" t="s">
        <v>624</v>
      </c>
      <c r="C7416" t="s">
        <v>5</v>
      </c>
      <c r="D7416" s="1">
        <v>142.05000000000001</v>
      </c>
      <c r="E7416">
        <v>3.6</v>
      </c>
      <c r="F7416">
        <v>620</v>
      </c>
      <c r="G7416" s="1">
        <v>772609.95</v>
      </c>
      <c r="H7416" s="1">
        <v>64384.162499999999</v>
      </c>
      <c r="I7416" s="54">
        <v>5.1898151346137539E-2</v>
      </c>
      <c r="J7416" t="s">
        <v>1036</v>
      </c>
      <c r="K7416" s="1">
        <v>83809.5</v>
      </c>
    </row>
    <row r="7417" spans="1:11" x14ac:dyDescent="0.25">
      <c r="A7417">
        <v>618</v>
      </c>
      <c r="B7417" t="s">
        <v>624</v>
      </c>
      <c r="C7417" t="s">
        <v>5</v>
      </c>
      <c r="D7417" s="1">
        <v>142.05000000000001</v>
      </c>
      <c r="E7417">
        <v>3.6</v>
      </c>
      <c r="F7417">
        <v>620</v>
      </c>
      <c r="G7417" s="1">
        <v>772609.95</v>
      </c>
      <c r="H7417" s="1">
        <v>64384.162499999999</v>
      </c>
      <c r="I7417" s="54">
        <v>5.1898151346137539E-2</v>
      </c>
      <c r="J7417" t="s">
        <v>1037</v>
      </c>
      <c r="K7417" s="1">
        <v>49291.35</v>
      </c>
    </row>
    <row r="7418" spans="1:11" x14ac:dyDescent="0.25">
      <c r="A7418">
        <v>619</v>
      </c>
      <c r="B7418" t="s">
        <v>625</v>
      </c>
      <c r="C7418" t="s">
        <v>8</v>
      </c>
      <c r="D7418" s="1">
        <v>404.07</v>
      </c>
      <c r="E7418">
        <v>3.2</v>
      </c>
      <c r="F7418">
        <v>19</v>
      </c>
      <c r="G7418" s="1">
        <v>2569481.13</v>
      </c>
      <c r="H7418" s="1">
        <v>214123.42749999999</v>
      </c>
      <c r="I7418" s="54">
        <v>0.17259850273192121</v>
      </c>
      <c r="J7418" t="s">
        <v>1026</v>
      </c>
      <c r="K7418" s="1">
        <v>358814.16</v>
      </c>
    </row>
    <row r="7419" spans="1:11" x14ac:dyDescent="0.25">
      <c r="A7419">
        <v>619</v>
      </c>
      <c r="B7419" t="s">
        <v>625</v>
      </c>
      <c r="C7419" t="s">
        <v>8</v>
      </c>
      <c r="D7419" s="1">
        <v>404.07</v>
      </c>
      <c r="E7419">
        <v>3.2</v>
      </c>
      <c r="F7419">
        <v>19</v>
      </c>
      <c r="G7419" s="1">
        <v>2569481.13</v>
      </c>
      <c r="H7419" s="1">
        <v>214123.42749999999</v>
      </c>
      <c r="I7419" s="54">
        <v>0.17259850273192121</v>
      </c>
      <c r="J7419" t="s">
        <v>1027</v>
      </c>
      <c r="K7419" s="1">
        <v>197590.23</v>
      </c>
    </row>
    <row r="7420" spans="1:11" x14ac:dyDescent="0.25">
      <c r="A7420">
        <v>619</v>
      </c>
      <c r="B7420" t="s">
        <v>625</v>
      </c>
      <c r="C7420" t="s">
        <v>8</v>
      </c>
      <c r="D7420" s="1">
        <v>404.07</v>
      </c>
      <c r="E7420">
        <v>3.2</v>
      </c>
      <c r="F7420">
        <v>19</v>
      </c>
      <c r="G7420" s="1">
        <v>2569481.13</v>
      </c>
      <c r="H7420" s="1">
        <v>214123.42749999999</v>
      </c>
      <c r="I7420" s="54">
        <v>0.17259850273192121</v>
      </c>
      <c r="J7420" t="s">
        <v>1028</v>
      </c>
      <c r="K7420" s="1">
        <v>154758.81</v>
      </c>
    </row>
    <row r="7421" spans="1:11" x14ac:dyDescent="0.25">
      <c r="A7421">
        <v>619</v>
      </c>
      <c r="B7421" t="s">
        <v>625</v>
      </c>
      <c r="C7421" t="s">
        <v>8</v>
      </c>
      <c r="D7421" s="1">
        <v>404.07</v>
      </c>
      <c r="E7421">
        <v>3.2</v>
      </c>
      <c r="F7421">
        <v>19</v>
      </c>
      <c r="G7421" s="1">
        <v>2569481.13</v>
      </c>
      <c r="H7421" s="1">
        <v>214123.42749999999</v>
      </c>
      <c r="I7421" s="54">
        <v>0.17259850273192121</v>
      </c>
      <c r="J7421" t="s">
        <v>1029</v>
      </c>
      <c r="K7421" s="1">
        <v>182639.64</v>
      </c>
    </row>
    <row r="7422" spans="1:11" x14ac:dyDescent="0.25">
      <c r="A7422">
        <v>619</v>
      </c>
      <c r="B7422" t="s">
        <v>625</v>
      </c>
      <c r="C7422" t="s">
        <v>8</v>
      </c>
      <c r="D7422" s="1">
        <v>404.07</v>
      </c>
      <c r="E7422">
        <v>3.2</v>
      </c>
      <c r="F7422">
        <v>19</v>
      </c>
      <c r="G7422" s="1">
        <v>2569481.13</v>
      </c>
      <c r="H7422" s="1">
        <v>214123.42749999999</v>
      </c>
      <c r="I7422" s="54">
        <v>0.17259850273192121</v>
      </c>
      <c r="J7422" t="s">
        <v>1030</v>
      </c>
      <c r="K7422" s="1">
        <v>370128.12</v>
      </c>
    </row>
    <row r="7423" spans="1:11" x14ac:dyDescent="0.25">
      <c r="A7423">
        <v>619</v>
      </c>
      <c r="B7423" t="s">
        <v>625</v>
      </c>
      <c r="C7423" t="s">
        <v>8</v>
      </c>
      <c r="D7423" s="1">
        <v>404.07</v>
      </c>
      <c r="E7423">
        <v>3.2</v>
      </c>
      <c r="F7423">
        <v>19</v>
      </c>
      <c r="G7423" s="1">
        <v>2569481.13</v>
      </c>
      <c r="H7423" s="1">
        <v>214123.42749999999</v>
      </c>
      <c r="I7423" s="54">
        <v>0.17259850273192121</v>
      </c>
      <c r="J7423" t="s">
        <v>1031</v>
      </c>
      <c r="K7423" s="1">
        <v>30305.25</v>
      </c>
    </row>
    <row r="7424" spans="1:11" x14ac:dyDescent="0.25">
      <c r="A7424">
        <v>619</v>
      </c>
      <c r="B7424" t="s">
        <v>625</v>
      </c>
      <c r="C7424" t="s">
        <v>8</v>
      </c>
      <c r="D7424" s="1">
        <v>404.07</v>
      </c>
      <c r="E7424">
        <v>3.2</v>
      </c>
      <c r="F7424">
        <v>19</v>
      </c>
      <c r="G7424" s="1">
        <v>2569481.13</v>
      </c>
      <c r="H7424" s="1">
        <v>214123.42749999999</v>
      </c>
      <c r="I7424" s="54">
        <v>0.17259850273192121</v>
      </c>
      <c r="J7424" t="s">
        <v>1032</v>
      </c>
      <c r="K7424" s="1">
        <v>273555.39</v>
      </c>
    </row>
    <row r="7425" spans="1:11" x14ac:dyDescent="0.25">
      <c r="A7425">
        <v>619</v>
      </c>
      <c r="B7425" t="s">
        <v>625</v>
      </c>
      <c r="C7425" t="s">
        <v>8</v>
      </c>
      <c r="D7425" s="1">
        <v>404.07</v>
      </c>
      <c r="E7425">
        <v>3.2</v>
      </c>
      <c r="F7425">
        <v>19</v>
      </c>
      <c r="G7425" s="1">
        <v>2569481.13</v>
      </c>
      <c r="H7425" s="1">
        <v>214123.42749999999</v>
      </c>
      <c r="I7425" s="54">
        <v>0.17259850273192121</v>
      </c>
      <c r="J7425" t="s">
        <v>1033</v>
      </c>
      <c r="K7425" s="1">
        <v>58186.080000000002</v>
      </c>
    </row>
    <row r="7426" spans="1:11" x14ac:dyDescent="0.25">
      <c r="A7426">
        <v>619</v>
      </c>
      <c r="B7426" t="s">
        <v>625</v>
      </c>
      <c r="C7426" t="s">
        <v>8</v>
      </c>
      <c r="D7426" s="1">
        <v>404.07</v>
      </c>
      <c r="E7426">
        <v>3.2</v>
      </c>
      <c r="F7426">
        <v>19</v>
      </c>
      <c r="G7426" s="1">
        <v>2569481.13</v>
      </c>
      <c r="H7426" s="1">
        <v>214123.42749999999</v>
      </c>
      <c r="I7426" s="54">
        <v>0.17259850273192121</v>
      </c>
      <c r="J7426" t="s">
        <v>1034</v>
      </c>
      <c r="K7426" s="1">
        <v>21011.64</v>
      </c>
    </row>
    <row r="7427" spans="1:11" x14ac:dyDescent="0.25">
      <c r="A7427">
        <v>619</v>
      </c>
      <c r="B7427" t="s">
        <v>625</v>
      </c>
      <c r="C7427" t="s">
        <v>8</v>
      </c>
      <c r="D7427" s="1">
        <v>404.07</v>
      </c>
      <c r="E7427">
        <v>3.2</v>
      </c>
      <c r="F7427">
        <v>19</v>
      </c>
      <c r="G7427" s="1">
        <v>2569481.13</v>
      </c>
      <c r="H7427" s="1">
        <v>214123.42749999999</v>
      </c>
      <c r="I7427" s="54">
        <v>0.17259850273192121</v>
      </c>
      <c r="J7427" t="s">
        <v>1035</v>
      </c>
      <c r="K7427" s="1">
        <v>238401.3</v>
      </c>
    </row>
    <row r="7428" spans="1:11" x14ac:dyDescent="0.25">
      <c r="A7428">
        <v>619</v>
      </c>
      <c r="B7428" t="s">
        <v>625</v>
      </c>
      <c r="C7428" t="s">
        <v>8</v>
      </c>
      <c r="D7428" s="1">
        <v>404.07</v>
      </c>
      <c r="E7428">
        <v>3.2</v>
      </c>
      <c r="F7428">
        <v>19</v>
      </c>
      <c r="G7428" s="1">
        <v>2569481.13</v>
      </c>
      <c r="H7428" s="1">
        <v>214123.42749999999</v>
      </c>
      <c r="I7428" s="54">
        <v>0.17259850273192121</v>
      </c>
      <c r="J7428" t="s">
        <v>1036</v>
      </c>
      <c r="K7428" s="1">
        <v>364067.07</v>
      </c>
    </row>
    <row r="7429" spans="1:11" x14ac:dyDescent="0.25">
      <c r="A7429">
        <v>619</v>
      </c>
      <c r="B7429" t="s">
        <v>625</v>
      </c>
      <c r="C7429" t="s">
        <v>8</v>
      </c>
      <c r="D7429" s="1">
        <v>404.07</v>
      </c>
      <c r="E7429">
        <v>3.2</v>
      </c>
      <c r="F7429">
        <v>19</v>
      </c>
      <c r="G7429" s="1">
        <v>2569481.13</v>
      </c>
      <c r="H7429" s="1">
        <v>214123.42749999999</v>
      </c>
      <c r="I7429" s="54">
        <v>0.17259850273192121</v>
      </c>
      <c r="J7429" t="s">
        <v>1037</v>
      </c>
      <c r="K7429" s="1">
        <v>320023.44</v>
      </c>
    </row>
    <row r="7430" spans="1:11" x14ac:dyDescent="0.25">
      <c r="A7430">
        <v>620</v>
      </c>
      <c r="B7430" t="s">
        <v>626</v>
      </c>
      <c r="C7430" t="s">
        <v>1</v>
      </c>
      <c r="D7430" s="1">
        <v>375.39</v>
      </c>
      <c r="E7430">
        <v>3.9</v>
      </c>
      <c r="F7430">
        <v>332</v>
      </c>
      <c r="G7430" s="1">
        <v>2096177.76</v>
      </c>
      <c r="H7430" s="1">
        <v>174681.48</v>
      </c>
      <c r="I7430" s="54">
        <v>0.14080552630326282</v>
      </c>
      <c r="J7430" t="s">
        <v>1026</v>
      </c>
      <c r="K7430" s="1">
        <v>130635.72</v>
      </c>
    </row>
    <row r="7431" spans="1:11" x14ac:dyDescent="0.25">
      <c r="A7431">
        <v>620</v>
      </c>
      <c r="B7431" t="s">
        <v>626</v>
      </c>
      <c r="C7431" t="s">
        <v>1</v>
      </c>
      <c r="D7431" s="1">
        <v>375.39</v>
      </c>
      <c r="E7431">
        <v>3.9</v>
      </c>
      <c r="F7431">
        <v>332</v>
      </c>
      <c r="G7431" s="1">
        <v>2096177.76</v>
      </c>
      <c r="H7431" s="1">
        <v>174681.48</v>
      </c>
      <c r="I7431" s="54">
        <v>0.14080552630326282</v>
      </c>
      <c r="J7431" t="s">
        <v>1027</v>
      </c>
      <c r="K7431" s="1">
        <v>181688.76</v>
      </c>
    </row>
    <row r="7432" spans="1:11" x14ac:dyDescent="0.25">
      <c r="A7432">
        <v>620</v>
      </c>
      <c r="B7432" t="s">
        <v>626</v>
      </c>
      <c r="C7432" t="s">
        <v>1</v>
      </c>
      <c r="D7432" s="1">
        <v>375.39</v>
      </c>
      <c r="E7432">
        <v>3.9</v>
      </c>
      <c r="F7432">
        <v>332</v>
      </c>
      <c r="G7432" s="1">
        <v>2096177.76</v>
      </c>
      <c r="H7432" s="1">
        <v>174681.48</v>
      </c>
      <c r="I7432" s="54">
        <v>0.14080552630326282</v>
      </c>
      <c r="J7432" t="s">
        <v>1028</v>
      </c>
      <c r="K7432" s="1">
        <v>208341.45</v>
      </c>
    </row>
    <row r="7433" spans="1:11" x14ac:dyDescent="0.25">
      <c r="A7433">
        <v>620</v>
      </c>
      <c r="B7433" t="s">
        <v>626</v>
      </c>
      <c r="C7433" t="s">
        <v>1</v>
      </c>
      <c r="D7433" s="1">
        <v>375.39</v>
      </c>
      <c r="E7433">
        <v>3.9</v>
      </c>
      <c r="F7433">
        <v>332</v>
      </c>
      <c r="G7433" s="1">
        <v>2096177.76</v>
      </c>
      <c r="H7433" s="1">
        <v>174681.48</v>
      </c>
      <c r="I7433" s="54">
        <v>0.14080552630326282</v>
      </c>
      <c r="J7433" t="s">
        <v>1029</v>
      </c>
      <c r="K7433" s="1">
        <v>272533.14</v>
      </c>
    </row>
    <row r="7434" spans="1:11" x14ac:dyDescent="0.25">
      <c r="A7434">
        <v>620</v>
      </c>
      <c r="B7434" t="s">
        <v>626</v>
      </c>
      <c r="C7434" t="s">
        <v>1</v>
      </c>
      <c r="D7434" s="1">
        <v>375.39</v>
      </c>
      <c r="E7434">
        <v>3.9</v>
      </c>
      <c r="F7434">
        <v>332</v>
      </c>
      <c r="G7434" s="1">
        <v>2096177.76</v>
      </c>
      <c r="H7434" s="1">
        <v>174681.48</v>
      </c>
      <c r="I7434" s="54">
        <v>0.14080552630326282</v>
      </c>
      <c r="J7434" t="s">
        <v>1030</v>
      </c>
      <c r="K7434" s="1">
        <v>46923.75</v>
      </c>
    </row>
    <row r="7435" spans="1:11" x14ac:dyDescent="0.25">
      <c r="A7435">
        <v>620</v>
      </c>
      <c r="B7435" t="s">
        <v>626</v>
      </c>
      <c r="C7435" t="s">
        <v>1</v>
      </c>
      <c r="D7435" s="1">
        <v>375.39</v>
      </c>
      <c r="E7435">
        <v>3.9</v>
      </c>
      <c r="F7435">
        <v>332</v>
      </c>
      <c r="G7435" s="1">
        <v>2096177.76</v>
      </c>
      <c r="H7435" s="1">
        <v>174681.48</v>
      </c>
      <c r="I7435" s="54">
        <v>0.14080552630326282</v>
      </c>
      <c r="J7435" t="s">
        <v>1031</v>
      </c>
      <c r="K7435" s="1">
        <v>247382.01</v>
      </c>
    </row>
    <row r="7436" spans="1:11" x14ac:dyDescent="0.25">
      <c r="A7436">
        <v>620</v>
      </c>
      <c r="B7436" t="s">
        <v>626</v>
      </c>
      <c r="C7436" t="s">
        <v>1</v>
      </c>
      <c r="D7436" s="1">
        <v>375.39</v>
      </c>
      <c r="E7436">
        <v>3.9</v>
      </c>
      <c r="F7436">
        <v>332</v>
      </c>
      <c r="G7436" s="1">
        <v>2096177.76</v>
      </c>
      <c r="H7436" s="1">
        <v>174681.48</v>
      </c>
      <c r="I7436" s="54">
        <v>0.14080552630326282</v>
      </c>
      <c r="J7436" t="s">
        <v>1032</v>
      </c>
      <c r="K7436" s="1">
        <v>39415.949999999997</v>
      </c>
    </row>
    <row r="7437" spans="1:11" x14ac:dyDescent="0.25">
      <c r="A7437">
        <v>620</v>
      </c>
      <c r="B7437" t="s">
        <v>626</v>
      </c>
      <c r="C7437" t="s">
        <v>1</v>
      </c>
      <c r="D7437" s="1">
        <v>375.39</v>
      </c>
      <c r="E7437">
        <v>3.9</v>
      </c>
      <c r="F7437">
        <v>332</v>
      </c>
      <c r="G7437" s="1">
        <v>2096177.76</v>
      </c>
      <c r="H7437" s="1">
        <v>174681.48</v>
      </c>
      <c r="I7437" s="54">
        <v>0.14080552630326282</v>
      </c>
      <c r="J7437" t="s">
        <v>1033</v>
      </c>
      <c r="K7437" s="1">
        <v>77705.73</v>
      </c>
    </row>
    <row r="7438" spans="1:11" x14ac:dyDescent="0.25">
      <c r="A7438">
        <v>620</v>
      </c>
      <c r="B7438" t="s">
        <v>626</v>
      </c>
      <c r="C7438" t="s">
        <v>1</v>
      </c>
      <c r="D7438" s="1">
        <v>375.39</v>
      </c>
      <c r="E7438">
        <v>3.9</v>
      </c>
      <c r="F7438">
        <v>332</v>
      </c>
      <c r="G7438" s="1">
        <v>2096177.76</v>
      </c>
      <c r="H7438" s="1">
        <v>174681.48</v>
      </c>
      <c r="I7438" s="54">
        <v>0.14080552630326282</v>
      </c>
      <c r="J7438" t="s">
        <v>1034</v>
      </c>
      <c r="K7438" s="1">
        <v>257517.54</v>
      </c>
    </row>
    <row r="7439" spans="1:11" x14ac:dyDescent="0.25">
      <c r="A7439">
        <v>620</v>
      </c>
      <c r="B7439" t="s">
        <v>626</v>
      </c>
      <c r="C7439" t="s">
        <v>1</v>
      </c>
      <c r="D7439" s="1">
        <v>375.39</v>
      </c>
      <c r="E7439">
        <v>3.9</v>
      </c>
      <c r="F7439">
        <v>332</v>
      </c>
      <c r="G7439" s="1">
        <v>2096177.76</v>
      </c>
      <c r="H7439" s="1">
        <v>174681.48</v>
      </c>
      <c r="I7439" s="54">
        <v>0.14080552630326282</v>
      </c>
      <c r="J7439" t="s">
        <v>1035</v>
      </c>
      <c r="K7439" s="1">
        <v>294305.76</v>
      </c>
    </row>
    <row r="7440" spans="1:11" x14ac:dyDescent="0.25">
      <c r="A7440">
        <v>620</v>
      </c>
      <c r="B7440" t="s">
        <v>626</v>
      </c>
      <c r="C7440" t="s">
        <v>1</v>
      </c>
      <c r="D7440" s="1">
        <v>375.39</v>
      </c>
      <c r="E7440">
        <v>3.9</v>
      </c>
      <c r="F7440">
        <v>332</v>
      </c>
      <c r="G7440" s="1">
        <v>2096177.76</v>
      </c>
      <c r="H7440" s="1">
        <v>174681.48</v>
      </c>
      <c r="I7440" s="54">
        <v>0.14080552630326282</v>
      </c>
      <c r="J7440" t="s">
        <v>1036</v>
      </c>
      <c r="K7440" s="1">
        <v>252262.08</v>
      </c>
    </row>
    <row r="7441" spans="1:11" x14ac:dyDescent="0.25">
      <c r="A7441">
        <v>620</v>
      </c>
      <c r="B7441" t="s">
        <v>626</v>
      </c>
      <c r="C7441" t="s">
        <v>1</v>
      </c>
      <c r="D7441" s="1">
        <v>375.39</v>
      </c>
      <c r="E7441">
        <v>3.9</v>
      </c>
      <c r="F7441">
        <v>332</v>
      </c>
      <c r="G7441" s="1">
        <v>2096177.76</v>
      </c>
      <c r="H7441" s="1">
        <v>174681.48</v>
      </c>
      <c r="I7441" s="54">
        <v>0.14080552630326282</v>
      </c>
      <c r="J7441" t="s">
        <v>1037</v>
      </c>
      <c r="K7441" s="1">
        <v>87465.87</v>
      </c>
    </row>
    <row r="7442" spans="1:11" x14ac:dyDescent="0.25">
      <c r="A7442">
        <v>621</v>
      </c>
      <c r="B7442" t="s">
        <v>627</v>
      </c>
      <c r="C7442" t="s">
        <v>5</v>
      </c>
      <c r="D7442" s="1">
        <v>96.34</v>
      </c>
      <c r="E7442">
        <v>2.9</v>
      </c>
      <c r="F7442">
        <v>584</v>
      </c>
      <c r="G7442" s="1">
        <v>594803.16</v>
      </c>
      <c r="H7442" s="1">
        <v>49566.93</v>
      </c>
      <c r="I7442" s="54">
        <v>3.9954422563210412E-2</v>
      </c>
      <c r="J7442" t="s">
        <v>1026</v>
      </c>
      <c r="K7442" s="1">
        <v>43353</v>
      </c>
    </row>
    <row r="7443" spans="1:11" x14ac:dyDescent="0.25">
      <c r="A7443">
        <v>621</v>
      </c>
      <c r="B7443" t="s">
        <v>627</v>
      </c>
      <c r="C7443" t="s">
        <v>5</v>
      </c>
      <c r="D7443" s="1">
        <v>96.34</v>
      </c>
      <c r="E7443">
        <v>2.9</v>
      </c>
      <c r="F7443">
        <v>584</v>
      </c>
      <c r="G7443" s="1">
        <v>594803.16</v>
      </c>
      <c r="H7443" s="1">
        <v>49566.93</v>
      </c>
      <c r="I7443" s="54">
        <v>3.9954422563210412E-2</v>
      </c>
      <c r="J7443" t="s">
        <v>1027</v>
      </c>
      <c r="K7443" s="1">
        <v>72833.039999999994</v>
      </c>
    </row>
    <row r="7444" spans="1:11" x14ac:dyDescent="0.25">
      <c r="A7444">
        <v>621</v>
      </c>
      <c r="B7444" t="s">
        <v>627</v>
      </c>
      <c r="C7444" t="s">
        <v>5</v>
      </c>
      <c r="D7444" s="1">
        <v>96.34</v>
      </c>
      <c r="E7444">
        <v>2.9</v>
      </c>
      <c r="F7444">
        <v>584</v>
      </c>
      <c r="G7444" s="1">
        <v>594803.16</v>
      </c>
      <c r="H7444" s="1">
        <v>49566.93</v>
      </c>
      <c r="I7444" s="54">
        <v>3.9954422563210412E-2</v>
      </c>
      <c r="J7444" t="s">
        <v>1028</v>
      </c>
      <c r="K7444" s="1">
        <v>85357.24</v>
      </c>
    </row>
    <row r="7445" spans="1:11" x14ac:dyDescent="0.25">
      <c r="A7445">
        <v>621</v>
      </c>
      <c r="B7445" t="s">
        <v>627</v>
      </c>
      <c r="C7445" t="s">
        <v>5</v>
      </c>
      <c r="D7445" s="1">
        <v>96.34</v>
      </c>
      <c r="E7445">
        <v>2.9</v>
      </c>
      <c r="F7445">
        <v>584</v>
      </c>
      <c r="G7445" s="1">
        <v>594803.16</v>
      </c>
      <c r="H7445" s="1">
        <v>49566.93</v>
      </c>
      <c r="I7445" s="54">
        <v>3.9954422563210412E-2</v>
      </c>
      <c r="J7445" t="s">
        <v>1029</v>
      </c>
      <c r="K7445" s="1">
        <v>18882.64</v>
      </c>
    </row>
    <row r="7446" spans="1:11" x14ac:dyDescent="0.25">
      <c r="A7446">
        <v>621</v>
      </c>
      <c r="B7446" t="s">
        <v>627</v>
      </c>
      <c r="C7446" t="s">
        <v>5</v>
      </c>
      <c r="D7446" s="1">
        <v>96.34</v>
      </c>
      <c r="E7446">
        <v>2.9</v>
      </c>
      <c r="F7446">
        <v>584</v>
      </c>
      <c r="G7446" s="1">
        <v>594803.16</v>
      </c>
      <c r="H7446" s="1">
        <v>49566.93</v>
      </c>
      <c r="I7446" s="54">
        <v>3.9954422563210412E-2</v>
      </c>
      <c r="J7446" t="s">
        <v>1030</v>
      </c>
      <c r="K7446" s="1">
        <v>92004.7</v>
      </c>
    </row>
    <row r="7447" spans="1:11" x14ac:dyDescent="0.25">
      <c r="A7447">
        <v>621</v>
      </c>
      <c r="B7447" t="s">
        <v>627</v>
      </c>
      <c r="C7447" t="s">
        <v>5</v>
      </c>
      <c r="D7447" s="1">
        <v>96.34</v>
      </c>
      <c r="E7447">
        <v>2.9</v>
      </c>
      <c r="F7447">
        <v>584</v>
      </c>
      <c r="G7447" s="1">
        <v>594803.16</v>
      </c>
      <c r="H7447" s="1">
        <v>49566.93</v>
      </c>
      <c r="I7447" s="54">
        <v>3.9954422563210412E-2</v>
      </c>
      <c r="J7447" t="s">
        <v>1031</v>
      </c>
      <c r="K7447" s="1">
        <v>30828.799999999999</v>
      </c>
    </row>
    <row r="7448" spans="1:11" x14ac:dyDescent="0.25">
      <c r="A7448">
        <v>621</v>
      </c>
      <c r="B7448" t="s">
        <v>627</v>
      </c>
      <c r="C7448" t="s">
        <v>5</v>
      </c>
      <c r="D7448" s="1">
        <v>96.34</v>
      </c>
      <c r="E7448">
        <v>2.9</v>
      </c>
      <c r="F7448">
        <v>584</v>
      </c>
      <c r="G7448" s="1">
        <v>594803.16</v>
      </c>
      <c r="H7448" s="1">
        <v>49566.93</v>
      </c>
      <c r="I7448" s="54">
        <v>3.9954422563210412E-2</v>
      </c>
      <c r="J7448" t="s">
        <v>1032</v>
      </c>
      <c r="K7448" s="1">
        <v>20713.099999999999</v>
      </c>
    </row>
    <row r="7449" spans="1:11" x14ac:dyDescent="0.25">
      <c r="A7449">
        <v>621</v>
      </c>
      <c r="B7449" t="s">
        <v>627</v>
      </c>
      <c r="C7449" t="s">
        <v>5</v>
      </c>
      <c r="D7449" s="1">
        <v>96.34</v>
      </c>
      <c r="E7449">
        <v>2.9</v>
      </c>
      <c r="F7449">
        <v>584</v>
      </c>
      <c r="G7449" s="1">
        <v>594803.16</v>
      </c>
      <c r="H7449" s="1">
        <v>49566.93</v>
      </c>
      <c r="I7449" s="54">
        <v>3.9954422563210412E-2</v>
      </c>
      <c r="J7449" t="s">
        <v>1033</v>
      </c>
      <c r="K7449" s="1">
        <v>51060.2</v>
      </c>
    </row>
    <row r="7450" spans="1:11" x14ac:dyDescent="0.25">
      <c r="A7450">
        <v>621</v>
      </c>
      <c r="B7450" t="s">
        <v>627</v>
      </c>
      <c r="C7450" t="s">
        <v>5</v>
      </c>
      <c r="D7450" s="1">
        <v>96.34</v>
      </c>
      <c r="E7450">
        <v>2.9</v>
      </c>
      <c r="F7450">
        <v>584</v>
      </c>
      <c r="G7450" s="1">
        <v>594803.16</v>
      </c>
      <c r="H7450" s="1">
        <v>49566.93</v>
      </c>
      <c r="I7450" s="54">
        <v>3.9954422563210412E-2</v>
      </c>
      <c r="J7450" t="s">
        <v>1034</v>
      </c>
      <c r="K7450" s="1">
        <v>10501.06</v>
      </c>
    </row>
    <row r="7451" spans="1:11" x14ac:dyDescent="0.25">
      <c r="A7451">
        <v>621</v>
      </c>
      <c r="B7451" t="s">
        <v>627</v>
      </c>
      <c r="C7451" t="s">
        <v>5</v>
      </c>
      <c r="D7451" s="1">
        <v>96.34</v>
      </c>
      <c r="E7451">
        <v>2.9</v>
      </c>
      <c r="F7451">
        <v>584</v>
      </c>
      <c r="G7451" s="1">
        <v>594803.16</v>
      </c>
      <c r="H7451" s="1">
        <v>49566.93</v>
      </c>
      <c r="I7451" s="54">
        <v>3.9954422563210412E-2</v>
      </c>
      <c r="J7451" t="s">
        <v>1035</v>
      </c>
      <c r="K7451" s="1">
        <v>59634.46</v>
      </c>
    </row>
    <row r="7452" spans="1:11" x14ac:dyDescent="0.25">
      <c r="A7452">
        <v>621</v>
      </c>
      <c r="B7452" t="s">
        <v>627</v>
      </c>
      <c r="C7452" t="s">
        <v>5</v>
      </c>
      <c r="D7452" s="1">
        <v>96.34</v>
      </c>
      <c r="E7452">
        <v>2.9</v>
      </c>
      <c r="F7452">
        <v>584</v>
      </c>
      <c r="G7452" s="1">
        <v>594803.16</v>
      </c>
      <c r="H7452" s="1">
        <v>49566.93</v>
      </c>
      <c r="I7452" s="54">
        <v>3.9954422563210412E-2</v>
      </c>
      <c r="J7452" t="s">
        <v>1036</v>
      </c>
      <c r="K7452" s="1">
        <v>42196.92</v>
      </c>
    </row>
    <row r="7453" spans="1:11" x14ac:dyDescent="0.25">
      <c r="A7453">
        <v>621</v>
      </c>
      <c r="B7453" t="s">
        <v>627</v>
      </c>
      <c r="C7453" t="s">
        <v>5</v>
      </c>
      <c r="D7453" s="1">
        <v>96.34</v>
      </c>
      <c r="E7453">
        <v>2.9</v>
      </c>
      <c r="F7453">
        <v>584</v>
      </c>
      <c r="G7453" s="1">
        <v>594803.16</v>
      </c>
      <c r="H7453" s="1">
        <v>49566.93</v>
      </c>
      <c r="I7453" s="54">
        <v>3.9954422563210412E-2</v>
      </c>
      <c r="J7453" t="s">
        <v>1037</v>
      </c>
      <c r="K7453" s="1">
        <v>67438</v>
      </c>
    </row>
    <row r="7454" spans="1:11" x14ac:dyDescent="0.25">
      <c r="A7454">
        <v>622</v>
      </c>
      <c r="B7454" t="s">
        <v>628</v>
      </c>
      <c r="C7454" t="s">
        <v>1</v>
      </c>
      <c r="D7454" s="1">
        <v>108.63</v>
      </c>
      <c r="E7454">
        <v>1.2</v>
      </c>
      <c r="F7454">
        <v>456</v>
      </c>
      <c r="G7454" s="1">
        <v>706964.04</v>
      </c>
      <c r="H7454" s="1">
        <v>58913.67</v>
      </c>
      <c r="I7454" s="54">
        <v>4.7488550651200938E-2</v>
      </c>
      <c r="J7454" t="s">
        <v>1026</v>
      </c>
      <c r="K7454" s="1">
        <v>95051.25</v>
      </c>
    </row>
    <row r="7455" spans="1:11" x14ac:dyDescent="0.25">
      <c r="A7455">
        <v>622</v>
      </c>
      <c r="B7455" t="s">
        <v>628</v>
      </c>
      <c r="C7455" t="s">
        <v>1</v>
      </c>
      <c r="D7455" s="1">
        <v>108.63</v>
      </c>
      <c r="E7455">
        <v>1.2</v>
      </c>
      <c r="F7455">
        <v>456</v>
      </c>
      <c r="G7455" s="1">
        <v>706964.04</v>
      </c>
      <c r="H7455" s="1">
        <v>58913.67</v>
      </c>
      <c r="I7455" s="54">
        <v>4.7488550651200938E-2</v>
      </c>
      <c r="J7455" t="s">
        <v>1027</v>
      </c>
      <c r="K7455" s="1">
        <v>50947.47</v>
      </c>
    </row>
    <row r="7456" spans="1:11" x14ac:dyDescent="0.25">
      <c r="A7456">
        <v>622</v>
      </c>
      <c r="B7456" t="s">
        <v>628</v>
      </c>
      <c r="C7456" t="s">
        <v>1</v>
      </c>
      <c r="D7456" s="1">
        <v>108.63</v>
      </c>
      <c r="E7456">
        <v>1.2</v>
      </c>
      <c r="F7456">
        <v>456</v>
      </c>
      <c r="G7456" s="1">
        <v>706964.04</v>
      </c>
      <c r="H7456" s="1">
        <v>58913.67</v>
      </c>
      <c r="I7456" s="54">
        <v>4.7488550651200938E-2</v>
      </c>
      <c r="J7456" t="s">
        <v>1028</v>
      </c>
      <c r="K7456" s="1">
        <v>43234.74</v>
      </c>
    </row>
    <row r="7457" spans="1:11" x14ac:dyDescent="0.25">
      <c r="A7457">
        <v>622</v>
      </c>
      <c r="B7457" t="s">
        <v>628</v>
      </c>
      <c r="C7457" t="s">
        <v>1</v>
      </c>
      <c r="D7457" s="1">
        <v>108.63</v>
      </c>
      <c r="E7457">
        <v>1.2</v>
      </c>
      <c r="F7457">
        <v>456</v>
      </c>
      <c r="G7457" s="1">
        <v>706964.04</v>
      </c>
      <c r="H7457" s="1">
        <v>58913.67</v>
      </c>
      <c r="I7457" s="54">
        <v>4.7488550651200938E-2</v>
      </c>
      <c r="J7457" t="s">
        <v>1029</v>
      </c>
      <c r="K7457" s="1">
        <v>60072.39</v>
      </c>
    </row>
    <row r="7458" spans="1:11" x14ac:dyDescent="0.25">
      <c r="A7458">
        <v>622</v>
      </c>
      <c r="B7458" t="s">
        <v>628</v>
      </c>
      <c r="C7458" t="s">
        <v>1</v>
      </c>
      <c r="D7458" s="1">
        <v>108.63</v>
      </c>
      <c r="E7458">
        <v>1.2</v>
      </c>
      <c r="F7458">
        <v>456</v>
      </c>
      <c r="G7458" s="1">
        <v>706964.04</v>
      </c>
      <c r="H7458" s="1">
        <v>58913.67</v>
      </c>
      <c r="I7458" s="54">
        <v>4.7488550651200938E-2</v>
      </c>
      <c r="J7458" t="s">
        <v>1030</v>
      </c>
      <c r="K7458" s="1">
        <v>22595.040000000001</v>
      </c>
    </row>
    <row r="7459" spans="1:11" x14ac:dyDescent="0.25">
      <c r="A7459">
        <v>622</v>
      </c>
      <c r="B7459" t="s">
        <v>628</v>
      </c>
      <c r="C7459" t="s">
        <v>1</v>
      </c>
      <c r="D7459" s="1">
        <v>108.63</v>
      </c>
      <c r="E7459">
        <v>1.2</v>
      </c>
      <c r="F7459">
        <v>456</v>
      </c>
      <c r="G7459" s="1">
        <v>706964.04</v>
      </c>
      <c r="H7459" s="1">
        <v>58913.67</v>
      </c>
      <c r="I7459" s="54">
        <v>4.7488550651200938E-2</v>
      </c>
      <c r="J7459" t="s">
        <v>1031</v>
      </c>
      <c r="K7459" s="1">
        <v>78648.12</v>
      </c>
    </row>
    <row r="7460" spans="1:11" x14ac:dyDescent="0.25">
      <c r="A7460">
        <v>622</v>
      </c>
      <c r="B7460" t="s">
        <v>628</v>
      </c>
      <c r="C7460" t="s">
        <v>1</v>
      </c>
      <c r="D7460" s="1">
        <v>108.63</v>
      </c>
      <c r="E7460">
        <v>1.2</v>
      </c>
      <c r="F7460">
        <v>456</v>
      </c>
      <c r="G7460" s="1">
        <v>706964.04</v>
      </c>
      <c r="H7460" s="1">
        <v>58913.67</v>
      </c>
      <c r="I7460" s="54">
        <v>4.7488550651200938E-2</v>
      </c>
      <c r="J7460" t="s">
        <v>1032</v>
      </c>
      <c r="K7460" s="1">
        <v>71369.91</v>
      </c>
    </row>
    <row r="7461" spans="1:11" x14ac:dyDescent="0.25">
      <c r="A7461">
        <v>622</v>
      </c>
      <c r="B7461" t="s">
        <v>628</v>
      </c>
      <c r="C7461" t="s">
        <v>1</v>
      </c>
      <c r="D7461" s="1">
        <v>108.63</v>
      </c>
      <c r="E7461">
        <v>1.2</v>
      </c>
      <c r="F7461">
        <v>456</v>
      </c>
      <c r="G7461" s="1">
        <v>706964.04</v>
      </c>
      <c r="H7461" s="1">
        <v>58913.67</v>
      </c>
      <c r="I7461" s="54">
        <v>4.7488550651200938E-2</v>
      </c>
      <c r="J7461" t="s">
        <v>1033</v>
      </c>
      <c r="K7461" s="1">
        <v>40736.25</v>
      </c>
    </row>
    <row r="7462" spans="1:11" x14ac:dyDescent="0.25">
      <c r="A7462">
        <v>622</v>
      </c>
      <c r="B7462" t="s">
        <v>628</v>
      </c>
      <c r="C7462" t="s">
        <v>1</v>
      </c>
      <c r="D7462" s="1">
        <v>108.63</v>
      </c>
      <c r="E7462">
        <v>1.2</v>
      </c>
      <c r="F7462">
        <v>456</v>
      </c>
      <c r="G7462" s="1">
        <v>706964.04</v>
      </c>
      <c r="H7462" s="1">
        <v>58913.67</v>
      </c>
      <c r="I7462" s="54">
        <v>4.7488550651200938E-2</v>
      </c>
      <c r="J7462" t="s">
        <v>1034</v>
      </c>
      <c r="K7462" s="1">
        <v>77561.820000000007</v>
      </c>
    </row>
    <row r="7463" spans="1:11" x14ac:dyDescent="0.25">
      <c r="A7463">
        <v>622</v>
      </c>
      <c r="B7463" t="s">
        <v>628</v>
      </c>
      <c r="C7463" t="s">
        <v>1</v>
      </c>
      <c r="D7463" s="1">
        <v>108.63</v>
      </c>
      <c r="E7463">
        <v>1.2</v>
      </c>
      <c r="F7463">
        <v>456</v>
      </c>
      <c r="G7463" s="1">
        <v>706964.04</v>
      </c>
      <c r="H7463" s="1">
        <v>58913.67</v>
      </c>
      <c r="I7463" s="54">
        <v>4.7488550651200938E-2</v>
      </c>
      <c r="J7463" t="s">
        <v>1035</v>
      </c>
      <c r="K7463" s="1">
        <v>104502.06</v>
      </c>
    </row>
    <row r="7464" spans="1:11" x14ac:dyDescent="0.25">
      <c r="A7464">
        <v>622</v>
      </c>
      <c r="B7464" t="s">
        <v>628</v>
      </c>
      <c r="C7464" t="s">
        <v>1</v>
      </c>
      <c r="D7464" s="1">
        <v>108.63</v>
      </c>
      <c r="E7464">
        <v>1.2</v>
      </c>
      <c r="F7464">
        <v>456</v>
      </c>
      <c r="G7464" s="1">
        <v>706964.04</v>
      </c>
      <c r="H7464" s="1">
        <v>58913.67</v>
      </c>
      <c r="I7464" s="54">
        <v>4.7488550651200938E-2</v>
      </c>
      <c r="J7464" t="s">
        <v>1036</v>
      </c>
      <c r="K7464" s="1">
        <v>57573.9</v>
      </c>
    </row>
    <row r="7465" spans="1:11" x14ac:dyDescent="0.25">
      <c r="A7465">
        <v>622</v>
      </c>
      <c r="B7465" t="s">
        <v>628</v>
      </c>
      <c r="C7465" t="s">
        <v>1</v>
      </c>
      <c r="D7465" s="1">
        <v>108.63</v>
      </c>
      <c r="E7465">
        <v>1.2</v>
      </c>
      <c r="F7465">
        <v>456</v>
      </c>
      <c r="G7465" s="1">
        <v>706964.04</v>
      </c>
      <c r="H7465" s="1">
        <v>58913.67</v>
      </c>
      <c r="I7465" s="54">
        <v>4.7488550651200938E-2</v>
      </c>
      <c r="J7465" t="s">
        <v>1037</v>
      </c>
      <c r="K7465" s="1">
        <v>4671.09</v>
      </c>
    </row>
    <row r="7466" spans="1:11" x14ac:dyDescent="0.25">
      <c r="A7466">
        <v>623</v>
      </c>
      <c r="B7466" t="s">
        <v>629</v>
      </c>
      <c r="C7466" t="s">
        <v>17</v>
      </c>
      <c r="D7466" s="1">
        <v>188.38</v>
      </c>
      <c r="E7466">
        <v>3.2</v>
      </c>
      <c r="F7466">
        <v>957</v>
      </c>
      <c r="G7466" s="1">
        <v>1062839.96</v>
      </c>
      <c r="H7466" s="1">
        <v>88569.996700000003</v>
      </c>
      <c r="I7466" s="54">
        <v>7.1393630253924076E-2</v>
      </c>
      <c r="J7466" t="s">
        <v>1026</v>
      </c>
      <c r="K7466" s="1">
        <v>122823.76</v>
      </c>
    </row>
    <row r="7467" spans="1:11" x14ac:dyDescent="0.25">
      <c r="A7467">
        <v>623</v>
      </c>
      <c r="B7467" t="s">
        <v>629</v>
      </c>
      <c r="C7467" t="s">
        <v>17</v>
      </c>
      <c r="D7467" s="1">
        <v>188.38</v>
      </c>
      <c r="E7467">
        <v>3.2</v>
      </c>
      <c r="F7467">
        <v>957</v>
      </c>
      <c r="G7467" s="1">
        <v>1062839.96</v>
      </c>
      <c r="H7467" s="1">
        <v>88569.996700000003</v>
      </c>
      <c r="I7467" s="54">
        <v>7.1393630253924076E-2</v>
      </c>
      <c r="J7467" t="s">
        <v>1027</v>
      </c>
      <c r="K7467" s="1">
        <v>107941.74</v>
      </c>
    </row>
    <row r="7468" spans="1:11" x14ac:dyDescent="0.25">
      <c r="A7468">
        <v>623</v>
      </c>
      <c r="B7468" t="s">
        <v>629</v>
      </c>
      <c r="C7468" t="s">
        <v>17</v>
      </c>
      <c r="D7468" s="1">
        <v>188.38</v>
      </c>
      <c r="E7468">
        <v>3.2</v>
      </c>
      <c r="F7468">
        <v>957</v>
      </c>
      <c r="G7468" s="1">
        <v>1062839.96</v>
      </c>
      <c r="H7468" s="1">
        <v>88569.996700000003</v>
      </c>
      <c r="I7468" s="54">
        <v>7.1393630253924076E-2</v>
      </c>
      <c r="J7468" t="s">
        <v>1028</v>
      </c>
      <c r="K7468" s="1">
        <v>3390.84</v>
      </c>
    </row>
    <row r="7469" spans="1:11" x14ac:dyDescent="0.25">
      <c r="A7469">
        <v>623</v>
      </c>
      <c r="B7469" t="s">
        <v>629</v>
      </c>
      <c r="C7469" t="s">
        <v>17</v>
      </c>
      <c r="D7469" s="1">
        <v>188.38</v>
      </c>
      <c r="E7469">
        <v>3.2</v>
      </c>
      <c r="F7469">
        <v>957</v>
      </c>
      <c r="G7469" s="1">
        <v>1062839.96</v>
      </c>
      <c r="H7469" s="1">
        <v>88569.996700000003</v>
      </c>
      <c r="I7469" s="54">
        <v>7.1393630253924076E-2</v>
      </c>
      <c r="J7469" t="s">
        <v>1029</v>
      </c>
      <c r="K7469" s="1">
        <v>9795.76</v>
      </c>
    </row>
    <row r="7470" spans="1:11" x14ac:dyDescent="0.25">
      <c r="A7470">
        <v>623</v>
      </c>
      <c r="B7470" t="s">
        <v>629</v>
      </c>
      <c r="C7470" t="s">
        <v>17</v>
      </c>
      <c r="D7470" s="1">
        <v>188.38</v>
      </c>
      <c r="E7470">
        <v>3.2</v>
      </c>
      <c r="F7470">
        <v>957</v>
      </c>
      <c r="G7470" s="1">
        <v>1062839.96</v>
      </c>
      <c r="H7470" s="1">
        <v>88569.996700000003</v>
      </c>
      <c r="I7470" s="54">
        <v>7.1393630253924076E-2</v>
      </c>
      <c r="J7470" t="s">
        <v>1030</v>
      </c>
      <c r="K7470" s="1">
        <v>18084.48</v>
      </c>
    </row>
    <row r="7471" spans="1:11" x14ac:dyDescent="0.25">
      <c r="A7471">
        <v>623</v>
      </c>
      <c r="B7471" t="s">
        <v>629</v>
      </c>
      <c r="C7471" t="s">
        <v>17</v>
      </c>
      <c r="D7471" s="1">
        <v>188.38</v>
      </c>
      <c r="E7471">
        <v>3.2</v>
      </c>
      <c r="F7471">
        <v>957</v>
      </c>
      <c r="G7471" s="1">
        <v>1062839.96</v>
      </c>
      <c r="H7471" s="1">
        <v>88569.996700000003</v>
      </c>
      <c r="I7471" s="54">
        <v>7.1393630253924076E-2</v>
      </c>
      <c r="J7471" t="s">
        <v>1031</v>
      </c>
      <c r="K7471" s="1">
        <v>81380.160000000003</v>
      </c>
    </row>
    <row r="7472" spans="1:11" x14ac:dyDescent="0.25">
      <c r="A7472">
        <v>623</v>
      </c>
      <c r="B7472" t="s">
        <v>629</v>
      </c>
      <c r="C7472" t="s">
        <v>17</v>
      </c>
      <c r="D7472" s="1">
        <v>188.38</v>
      </c>
      <c r="E7472">
        <v>3.2</v>
      </c>
      <c r="F7472">
        <v>957</v>
      </c>
      <c r="G7472" s="1">
        <v>1062839.96</v>
      </c>
      <c r="H7472" s="1">
        <v>88569.996700000003</v>
      </c>
      <c r="I7472" s="54">
        <v>7.1393630253924076E-2</v>
      </c>
      <c r="J7472" t="s">
        <v>1032</v>
      </c>
      <c r="K7472" s="1">
        <v>173686.36</v>
      </c>
    </row>
    <row r="7473" spans="1:11" x14ac:dyDescent="0.25">
      <c r="A7473">
        <v>623</v>
      </c>
      <c r="B7473" t="s">
        <v>629</v>
      </c>
      <c r="C7473" t="s">
        <v>17</v>
      </c>
      <c r="D7473" s="1">
        <v>188.38</v>
      </c>
      <c r="E7473">
        <v>3.2</v>
      </c>
      <c r="F7473">
        <v>957</v>
      </c>
      <c r="G7473" s="1">
        <v>1062839.96</v>
      </c>
      <c r="H7473" s="1">
        <v>88569.996700000003</v>
      </c>
      <c r="I7473" s="54">
        <v>7.1393630253924076E-2</v>
      </c>
      <c r="J7473" t="s">
        <v>1033</v>
      </c>
      <c r="K7473" s="1">
        <v>94755.14</v>
      </c>
    </row>
    <row r="7474" spans="1:11" x14ac:dyDescent="0.25">
      <c r="A7474">
        <v>623</v>
      </c>
      <c r="B7474" t="s">
        <v>629</v>
      </c>
      <c r="C7474" t="s">
        <v>17</v>
      </c>
      <c r="D7474" s="1">
        <v>188.38</v>
      </c>
      <c r="E7474">
        <v>3.2</v>
      </c>
      <c r="F7474">
        <v>957</v>
      </c>
      <c r="G7474" s="1">
        <v>1062839.96</v>
      </c>
      <c r="H7474" s="1">
        <v>88569.996700000003</v>
      </c>
      <c r="I7474" s="54">
        <v>7.1393630253924076E-2</v>
      </c>
      <c r="J7474" t="s">
        <v>1034</v>
      </c>
      <c r="K7474" s="1">
        <v>178395.86</v>
      </c>
    </row>
    <row r="7475" spans="1:11" x14ac:dyDescent="0.25">
      <c r="A7475">
        <v>623</v>
      </c>
      <c r="B7475" t="s">
        <v>629</v>
      </c>
      <c r="C7475" t="s">
        <v>17</v>
      </c>
      <c r="D7475" s="1">
        <v>188.38</v>
      </c>
      <c r="E7475">
        <v>3.2</v>
      </c>
      <c r="F7475">
        <v>957</v>
      </c>
      <c r="G7475" s="1">
        <v>1062839.96</v>
      </c>
      <c r="H7475" s="1">
        <v>88569.996700000003</v>
      </c>
      <c r="I7475" s="54">
        <v>7.1393630253924076E-2</v>
      </c>
      <c r="J7475" t="s">
        <v>1035</v>
      </c>
      <c r="K7475" s="1">
        <v>110202.3</v>
      </c>
    </row>
    <row r="7476" spans="1:11" x14ac:dyDescent="0.25">
      <c r="A7476">
        <v>623</v>
      </c>
      <c r="B7476" t="s">
        <v>629</v>
      </c>
      <c r="C7476" t="s">
        <v>17</v>
      </c>
      <c r="D7476" s="1">
        <v>188.38</v>
      </c>
      <c r="E7476">
        <v>3.2</v>
      </c>
      <c r="F7476">
        <v>957</v>
      </c>
      <c r="G7476" s="1">
        <v>1062839.96</v>
      </c>
      <c r="H7476" s="1">
        <v>88569.996700000003</v>
      </c>
      <c r="I7476" s="54">
        <v>7.1393630253924076E-2</v>
      </c>
      <c r="J7476" t="s">
        <v>1036</v>
      </c>
      <c r="K7476" s="1">
        <v>23735.88</v>
      </c>
    </row>
    <row r="7477" spans="1:11" x14ac:dyDescent="0.25">
      <c r="A7477">
        <v>623</v>
      </c>
      <c r="B7477" t="s">
        <v>629</v>
      </c>
      <c r="C7477" t="s">
        <v>17</v>
      </c>
      <c r="D7477" s="1">
        <v>188.38</v>
      </c>
      <c r="E7477">
        <v>3.2</v>
      </c>
      <c r="F7477">
        <v>957</v>
      </c>
      <c r="G7477" s="1">
        <v>1062839.96</v>
      </c>
      <c r="H7477" s="1">
        <v>88569.996700000003</v>
      </c>
      <c r="I7477" s="54">
        <v>7.1393630253924076E-2</v>
      </c>
      <c r="J7477" t="s">
        <v>1037</v>
      </c>
      <c r="K7477" s="1">
        <v>138647.67999999999</v>
      </c>
    </row>
    <row r="7478" spans="1:11" x14ac:dyDescent="0.25">
      <c r="A7478">
        <v>624</v>
      </c>
      <c r="B7478" t="s">
        <v>630</v>
      </c>
      <c r="C7478" t="s">
        <v>8</v>
      </c>
      <c r="D7478" s="1">
        <v>244.84</v>
      </c>
      <c r="E7478">
        <v>4.8</v>
      </c>
      <c r="F7478">
        <v>109</v>
      </c>
      <c r="G7478" s="1">
        <v>1505276.32</v>
      </c>
      <c r="H7478" s="1">
        <v>125439.6933</v>
      </c>
      <c r="I7478" s="54">
        <v>0.10111319207462571</v>
      </c>
      <c r="J7478" t="s">
        <v>1026</v>
      </c>
      <c r="K7478" s="1">
        <v>42112.480000000003</v>
      </c>
    </row>
    <row r="7479" spans="1:11" x14ac:dyDescent="0.25">
      <c r="A7479">
        <v>624</v>
      </c>
      <c r="B7479" t="s">
        <v>630</v>
      </c>
      <c r="C7479" t="s">
        <v>8</v>
      </c>
      <c r="D7479" s="1">
        <v>244.84</v>
      </c>
      <c r="E7479">
        <v>4.8</v>
      </c>
      <c r="F7479">
        <v>109</v>
      </c>
      <c r="G7479" s="1">
        <v>1505276.32</v>
      </c>
      <c r="H7479" s="1">
        <v>125439.6933</v>
      </c>
      <c r="I7479" s="54">
        <v>0.10111319207462571</v>
      </c>
      <c r="J7479" t="s">
        <v>1027</v>
      </c>
      <c r="K7479" s="1">
        <v>229415.08</v>
      </c>
    </row>
    <row r="7480" spans="1:11" x14ac:dyDescent="0.25">
      <c r="A7480">
        <v>624</v>
      </c>
      <c r="B7480" t="s">
        <v>630</v>
      </c>
      <c r="C7480" t="s">
        <v>8</v>
      </c>
      <c r="D7480" s="1">
        <v>244.84</v>
      </c>
      <c r="E7480">
        <v>4.8</v>
      </c>
      <c r="F7480">
        <v>109</v>
      </c>
      <c r="G7480" s="1">
        <v>1505276.32</v>
      </c>
      <c r="H7480" s="1">
        <v>125439.6933</v>
      </c>
      <c r="I7480" s="54">
        <v>0.10111319207462571</v>
      </c>
      <c r="J7480" t="s">
        <v>1028</v>
      </c>
      <c r="K7480" s="1">
        <v>140538.16</v>
      </c>
    </row>
    <row r="7481" spans="1:11" x14ac:dyDescent="0.25">
      <c r="A7481">
        <v>624</v>
      </c>
      <c r="B7481" t="s">
        <v>630</v>
      </c>
      <c r="C7481" t="s">
        <v>8</v>
      </c>
      <c r="D7481" s="1">
        <v>244.84</v>
      </c>
      <c r="E7481">
        <v>4.8</v>
      </c>
      <c r="F7481">
        <v>109</v>
      </c>
      <c r="G7481" s="1">
        <v>1505276.32</v>
      </c>
      <c r="H7481" s="1">
        <v>125439.6933</v>
      </c>
      <c r="I7481" s="54">
        <v>0.10111319207462571</v>
      </c>
      <c r="J7481" t="s">
        <v>1029</v>
      </c>
      <c r="K7481" s="1">
        <v>117278.36</v>
      </c>
    </row>
    <row r="7482" spans="1:11" x14ac:dyDescent="0.25">
      <c r="A7482">
        <v>624</v>
      </c>
      <c r="B7482" t="s">
        <v>630</v>
      </c>
      <c r="C7482" t="s">
        <v>8</v>
      </c>
      <c r="D7482" s="1">
        <v>244.84</v>
      </c>
      <c r="E7482">
        <v>4.8</v>
      </c>
      <c r="F7482">
        <v>109</v>
      </c>
      <c r="G7482" s="1">
        <v>1505276.32</v>
      </c>
      <c r="H7482" s="1">
        <v>125439.6933</v>
      </c>
      <c r="I7482" s="54">
        <v>0.10111319207462571</v>
      </c>
      <c r="J7482" t="s">
        <v>1030</v>
      </c>
      <c r="K7482" s="1">
        <v>17873.32</v>
      </c>
    </row>
    <row r="7483" spans="1:11" x14ac:dyDescent="0.25">
      <c r="A7483">
        <v>624</v>
      </c>
      <c r="B7483" t="s">
        <v>630</v>
      </c>
      <c r="C7483" t="s">
        <v>8</v>
      </c>
      <c r="D7483" s="1">
        <v>244.84</v>
      </c>
      <c r="E7483">
        <v>4.8</v>
      </c>
      <c r="F7483">
        <v>109</v>
      </c>
      <c r="G7483" s="1">
        <v>1505276.32</v>
      </c>
      <c r="H7483" s="1">
        <v>125439.6933</v>
      </c>
      <c r="I7483" s="54">
        <v>0.10111319207462571</v>
      </c>
      <c r="J7483" t="s">
        <v>1031</v>
      </c>
      <c r="K7483" s="1">
        <v>26442.720000000001</v>
      </c>
    </row>
    <row r="7484" spans="1:11" x14ac:dyDescent="0.25">
      <c r="A7484">
        <v>624</v>
      </c>
      <c r="B7484" t="s">
        <v>630</v>
      </c>
      <c r="C7484" t="s">
        <v>8</v>
      </c>
      <c r="D7484" s="1">
        <v>244.84</v>
      </c>
      <c r="E7484">
        <v>4.8</v>
      </c>
      <c r="F7484">
        <v>109</v>
      </c>
      <c r="G7484" s="1">
        <v>1505276.32</v>
      </c>
      <c r="H7484" s="1">
        <v>125439.6933</v>
      </c>
      <c r="I7484" s="54">
        <v>0.10111319207462571</v>
      </c>
      <c r="J7484" t="s">
        <v>1032</v>
      </c>
      <c r="K7484" s="1">
        <v>103812.16</v>
      </c>
    </row>
    <row r="7485" spans="1:11" x14ac:dyDescent="0.25">
      <c r="A7485">
        <v>624</v>
      </c>
      <c r="B7485" t="s">
        <v>630</v>
      </c>
      <c r="C7485" t="s">
        <v>8</v>
      </c>
      <c r="D7485" s="1">
        <v>244.84</v>
      </c>
      <c r="E7485">
        <v>4.8</v>
      </c>
      <c r="F7485">
        <v>109</v>
      </c>
      <c r="G7485" s="1">
        <v>1505276.32</v>
      </c>
      <c r="H7485" s="1">
        <v>125439.6933</v>
      </c>
      <c r="I7485" s="54">
        <v>0.10111319207462571</v>
      </c>
      <c r="J7485" t="s">
        <v>1033</v>
      </c>
      <c r="K7485" s="1">
        <v>221090.52</v>
      </c>
    </row>
    <row r="7486" spans="1:11" x14ac:dyDescent="0.25">
      <c r="A7486">
        <v>624</v>
      </c>
      <c r="B7486" t="s">
        <v>630</v>
      </c>
      <c r="C7486" t="s">
        <v>8</v>
      </c>
      <c r="D7486" s="1">
        <v>244.84</v>
      </c>
      <c r="E7486">
        <v>4.8</v>
      </c>
      <c r="F7486">
        <v>109</v>
      </c>
      <c r="G7486" s="1">
        <v>1505276.32</v>
      </c>
      <c r="H7486" s="1">
        <v>125439.6933</v>
      </c>
      <c r="I7486" s="54">
        <v>0.10111319207462571</v>
      </c>
      <c r="J7486" t="s">
        <v>1034</v>
      </c>
      <c r="K7486" s="1">
        <v>158411.48000000001</v>
      </c>
    </row>
    <row r="7487" spans="1:11" x14ac:dyDescent="0.25">
      <c r="A7487">
        <v>624</v>
      </c>
      <c r="B7487" t="s">
        <v>630</v>
      </c>
      <c r="C7487" t="s">
        <v>8</v>
      </c>
      <c r="D7487" s="1">
        <v>244.84</v>
      </c>
      <c r="E7487">
        <v>4.8</v>
      </c>
      <c r="F7487">
        <v>109</v>
      </c>
      <c r="G7487" s="1">
        <v>1505276.32</v>
      </c>
      <c r="H7487" s="1">
        <v>125439.6933</v>
      </c>
      <c r="I7487" s="54">
        <v>0.10111319207462571</v>
      </c>
      <c r="J7487" t="s">
        <v>1035</v>
      </c>
      <c r="K7487" s="1">
        <v>167960.24</v>
      </c>
    </row>
    <row r="7488" spans="1:11" x14ac:dyDescent="0.25">
      <c r="A7488">
        <v>624</v>
      </c>
      <c r="B7488" t="s">
        <v>630</v>
      </c>
      <c r="C7488" t="s">
        <v>8</v>
      </c>
      <c r="D7488" s="1">
        <v>244.84</v>
      </c>
      <c r="E7488">
        <v>4.8</v>
      </c>
      <c r="F7488">
        <v>109</v>
      </c>
      <c r="G7488" s="1">
        <v>1505276.32</v>
      </c>
      <c r="H7488" s="1">
        <v>125439.6933</v>
      </c>
      <c r="I7488" s="54">
        <v>0.10111319207462571</v>
      </c>
      <c r="J7488" t="s">
        <v>1036</v>
      </c>
      <c r="K7488" s="1">
        <v>49947.360000000001</v>
      </c>
    </row>
    <row r="7489" spans="1:11" x14ac:dyDescent="0.25">
      <c r="A7489">
        <v>624</v>
      </c>
      <c r="B7489" t="s">
        <v>630</v>
      </c>
      <c r="C7489" t="s">
        <v>8</v>
      </c>
      <c r="D7489" s="1">
        <v>244.84</v>
      </c>
      <c r="E7489">
        <v>4.8</v>
      </c>
      <c r="F7489">
        <v>109</v>
      </c>
      <c r="G7489" s="1">
        <v>1505276.32</v>
      </c>
      <c r="H7489" s="1">
        <v>125439.6933</v>
      </c>
      <c r="I7489" s="54">
        <v>0.10111319207462571</v>
      </c>
      <c r="J7489" t="s">
        <v>1037</v>
      </c>
      <c r="K7489" s="1">
        <v>230394.44</v>
      </c>
    </row>
    <row r="7490" spans="1:11" x14ac:dyDescent="0.25">
      <c r="A7490">
        <v>625</v>
      </c>
      <c r="B7490" t="s">
        <v>631</v>
      </c>
      <c r="C7490" t="s">
        <v>5</v>
      </c>
      <c r="D7490" s="1">
        <v>311.04000000000002</v>
      </c>
      <c r="E7490">
        <v>1.7</v>
      </c>
      <c r="F7490">
        <v>268</v>
      </c>
      <c r="G7490" s="1">
        <v>1132496.6399999999</v>
      </c>
      <c r="H7490" s="1">
        <v>94374.720000000001</v>
      </c>
      <c r="I7490" s="54">
        <v>7.6072644445896981E-2</v>
      </c>
      <c r="J7490" t="s">
        <v>1026</v>
      </c>
      <c r="K7490" s="1">
        <v>2799.36</v>
      </c>
    </row>
    <row r="7491" spans="1:11" x14ac:dyDescent="0.25">
      <c r="A7491">
        <v>625</v>
      </c>
      <c r="B7491" t="s">
        <v>631</v>
      </c>
      <c r="C7491" t="s">
        <v>5</v>
      </c>
      <c r="D7491" s="1">
        <v>311.04000000000002</v>
      </c>
      <c r="E7491">
        <v>1.7</v>
      </c>
      <c r="F7491">
        <v>268</v>
      </c>
      <c r="G7491" s="1">
        <v>1132496.6399999999</v>
      </c>
      <c r="H7491" s="1">
        <v>94374.720000000001</v>
      </c>
      <c r="I7491" s="54">
        <v>7.6072644445896981E-2</v>
      </c>
      <c r="J7491" t="s">
        <v>1027</v>
      </c>
      <c r="K7491" s="1">
        <v>262206.71999999997</v>
      </c>
    </row>
    <row r="7492" spans="1:11" x14ac:dyDescent="0.25">
      <c r="A7492">
        <v>625</v>
      </c>
      <c r="B7492" t="s">
        <v>631</v>
      </c>
      <c r="C7492" t="s">
        <v>5</v>
      </c>
      <c r="D7492" s="1">
        <v>311.04000000000002</v>
      </c>
      <c r="E7492">
        <v>1.7</v>
      </c>
      <c r="F7492">
        <v>268</v>
      </c>
      <c r="G7492" s="1">
        <v>1132496.6399999999</v>
      </c>
      <c r="H7492" s="1">
        <v>94374.720000000001</v>
      </c>
      <c r="I7492" s="54">
        <v>7.6072644445896981E-2</v>
      </c>
      <c r="J7492" t="s">
        <v>1028</v>
      </c>
      <c r="K7492" s="1">
        <v>152409.60000000001</v>
      </c>
    </row>
    <row r="7493" spans="1:11" x14ac:dyDescent="0.25">
      <c r="A7493">
        <v>625</v>
      </c>
      <c r="B7493" t="s">
        <v>631</v>
      </c>
      <c r="C7493" t="s">
        <v>5</v>
      </c>
      <c r="D7493" s="1">
        <v>311.04000000000002</v>
      </c>
      <c r="E7493">
        <v>1.7</v>
      </c>
      <c r="F7493">
        <v>268</v>
      </c>
      <c r="G7493" s="1">
        <v>1132496.6399999999</v>
      </c>
      <c r="H7493" s="1">
        <v>94374.720000000001</v>
      </c>
      <c r="I7493" s="54">
        <v>7.6072644445896981E-2</v>
      </c>
      <c r="J7493" t="s">
        <v>1029</v>
      </c>
      <c r="K7493" s="1">
        <v>137479.67999999999</v>
      </c>
    </row>
    <row r="7494" spans="1:11" x14ac:dyDescent="0.25">
      <c r="A7494">
        <v>625</v>
      </c>
      <c r="B7494" t="s">
        <v>631</v>
      </c>
      <c r="C7494" t="s">
        <v>5</v>
      </c>
      <c r="D7494" s="1">
        <v>311.04000000000002</v>
      </c>
      <c r="E7494">
        <v>1.7</v>
      </c>
      <c r="F7494">
        <v>268</v>
      </c>
      <c r="G7494" s="1">
        <v>1132496.6399999999</v>
      </c>
      <c r="H7494" s="1">
        <v>94374.720000000001</v>
      </c>
      <c r="I7494" s="54">
        <v>7.6072644445896981E-2</v>
      </c>
      <c r="J7494" t="s">
        <v>1030</v>
      </c>
      <c r="K7494" s="1">
        <v>194711.04000000001</v>
      </c>
    </row>
    <row r="7495" spans="1:11" x14ac:dyDescent="0.25">
      <c r="A7495">
        <v>625</v>
      </c>
      <c r="B7495" t="s">
        <v>631</v>
      </c>
      <c r="C7495" t="s">
        <v>5</v>
      </c>
      <c r="D7495" s="1">
        <v>311.04000000000002</v>
      </c>
      <c r="E7495">
        <v>1.7</v>
      </c>
      <c r="F7495">
        <v>268</v>
      </c>
      <c r="G7495" s="1">
        <v>1132496.6399999999</v>
      </c>
      <c r="H7495" s="1">
        <v>94374.720000000001</v>
      </c>
      <c r="I7495" s="54">
        <v>7.6072644445896981E-2</v>
      </c>
      <c r="J7495" t="s">
        <v>1031</v>
      </c>
      <c r="K7495" s="1">
        <v>199065.60000000001</v>
      </c>
    </row>
    <row r="7496" spans="1:11" x14ac:dyDescent="0.25">
      <c r="A7496">
        <v>625</v>
      </c>
      <c r="B7496" t="s">
        <v>631</v>
      </c>
      <c r="C7496" t="s">
        <v>5</v>
      </c>
      <c r="D7496" s="1">
        <v>311.04000000000002</v>
      </c>
      <c r="E7496">
        <v>1.7</v>
      </c>
      <c r="F7496">
        <v>268</v>
      </c>
      <c r="G7496" s="1">
        <v>1132496.6399999999</v>
      </c>
      <c r="H7496" s="1">
        <v>94374.720000000001</v>
      </c>
      <c r="I7496" s="54">
        <v>7.6072644445896981E-2</v>
      </c>
      <c r="J7496" t="s">
        <v>1032</v>
      </c>
      <c r="K7496" s="1">
        <v>22083.84</v>
      </c>
    </row>
    <row r="7497" spans="1:11" x14ac:dyDescent="0.25">
      <c r="A7497">
        <v>625</v>
      </c>
      <c r="B7497" t="s">
        <v>631</v>
      </c>
      <c r="C7497" t="s">
        <v>5</v>
      </c>
      <c r="D7497" s="1">
        <v>311.04000000000002</v>
      </c>
      <c r="E7497">
        <v>1.7</v>
      </c>
      <c r="F7497">
        <v>268</v>
      </c>
      <c r="G7497" s="1">
        <v>1132496.6399999999</v>
      </c>
      <c r="H7497" s="1">
        <v>94374.720000000001</v>
      </c>
      <c r="I7497" s="54">
        <v>7.6072644445896981E-2</v>
      </c>
      <c r="J7497" t="s">
        <v>1033</v>
      </c>
      <c r="K7497" s="1">
        <v>51321.599999999999</v>
      </c>
    </row>
    <row r="7498" spans="1:11" x14ac:dyDescent="0.25">
      <c r="A7498">
        <v>625</v>
      </c>
      <c r="B7498" t="s">
        <v>631</v>
      </c>
      <c r="C7498" t="s">
        <v>5</v>
      </c>
      <c r="D7498" s="1">
        <v>311.04000000000002</v>
      </c>
      <c r="E7498">
        <v>1.7</v>
      </c>
      <c r="F7498">
        <v>268</v>
      </c>
      <c r="G7498" s="1">
        <v>1132496.6399999999</v>
      </c>
      <c r="H7498" s="1">
        <v>94374.720000000001</v>
      </c>
      <c r="I7498" s="54">
        <v>7.6072644445896981E-2</v>
      </c>
      <c r="J7498" t="s">
        <v>1034</v>
      </c>
      <c r="K7498" s="1">
        <v>933.12</v>
      </c>
    </row>
    <row r="7499" spans="1:11" x14ac:dyDescent="0.25">
      <c r="A7499">
        <v>625</v>
      </c>
      <c r="B7499" t="s">
        <v>631</v>
      </c>
      <c r="C7499" t="s">
        <v>5</v>
      </c>
      <c r="D7499" s="1">
        <v>311.04000000000002</v>
      </c>
      <c r="E7499">
        <v>1.7</v>
      </c>
      <c r="F7499">
        <v>268</v>
      </c>
      <c r="G7499" s="1">
        <v>1132496.6399999999</v>
      </c>
      <c r="H7499" s="1">
        <v>94374.720000000001</v>
      </c>
      <c r="I7499" s="54">
        <v>7.6072644445896981E-2</v>
      </c>
      <c r="J7499" t="s">
        <v>1035</v>
      </c>
      <c r="K7499" s="1">
        <v>56920.32</v>
      </c>
    </row>
    <row r="7500" spans="1:11" x14ac:dyDescent="0.25">
      <c r="A7500">
        <v>625</v>
      </c>
      <c r="B7500" t="s">
        <v>631</v>
      </c>
      <c r="C7500" t="s">
        <v>5</v>
      </c>
      <c r="D7500" s="1">
        <v>311.04000000000002</v>
      </c>
      <c r="E7500">
        <v>1.7</v>
      </c>
      <c r="F7500">
        <v>268</v>
      </c>
      <c r="G7500" s="1">
        <v>1132496.6399999999</v>
      </c>
      <c r="H7500" s="1">
        <v>94374.720000000001</v>
      </c>
      <c r="I7500" s="54">
        <v>7.6072644445896981E-2</v>
      </c>
      <c r="J7500" t="s">
        <v>1036</v>
      </c>
      <c r="K7500" s="1">
        <v>8709.1200000000008</v>
      </c>
    </row>
    <row r="7501" spans="1:11" x14ac:dyDescent="0.25">
      <c r="A7501">
        <v>625</v>
      </c>
      <c r="B7501" t="s">
        <v>631</v>
      </c>
      <c r="C7501" t="s">
        <v>5</v>
      </c>
      <c r="D7501" s="1">
        <v>311.04000000000002</v>
      </c>
      <c r="E7501">
        <v>1.7</v>
      </c>
      <c r="F7501">
        <v>268</v>
      </c>
      <c r="G7501" s="1">
        <v>1132496.6399999999</v>
      </c>
      <c r="H7501" s="1">
        <v>94374.720000000001</v>
      </c>
      <c r="I7501" s="54">
        <v>7.6072644445896981E-2</v>
      </c>
      <c r="J7501" t="s">
        <v>1037</v>
      </c>
      <c r="K7501" s="1">
        <v>43856.639999999999</v>
      </c>
    </row>
    <row r="7502" spans="1:11" x14ac:dyDescent="0.25">
      <c r="A7502">
        <v>626</v>
      </c>
      <c r="B7502" t="s">
        <v>632</v>
      </c>
      <c r="C7502" t="s">
        <v>11</v>
      </c>
      <c r="D7502" s="1">
        <v>187.61</v>
      </c>
      <c r="E7502">
        <v>3.8</v>
      </c>
      <c r="F7502">
        <v>445</v>
      </c>
      <c r="G7502" s="1">
        <v>1224155.25</v>
      </c>
      <c r="H7502" s="1">
        <v>102012.9375</v>
      </c>
      <c r="I7502" s="54">
        <v>8.2229583550753965E-2</v>
      </c>
      <c r="J7502" t="s">
        <v>1026</v>
      </c>
      <c r="K7502" s="1">
        <v>138643.79</v>
      </c>
    </row>
    <row r="7503" spans="1:11" x14ac:dyDescent="0.25">
      <c r="A7503">
        <v>626</v>
      </c>
      <c r="B7503" t="s">
        <v>632</v>
      </c>
      <c r="C7503" t="s">
        <v>11</v>
      </c>
      <c r="D7503" s="1">
        <v>187.61</v>
      </c>
      <c r="E7503">
        <v>3.8</v>
      </c>
      <c r="F7503">
        <v>445</v>
      </c>
      <c r="G7503" s="1">
        <v>1224155.25</v>
      </c>
      <c r="H7503" s="1">
        <v>102012.9375</v>
      </c>
      <c r="I7503" s="54">
        <v>8.2229583550753965E-2</v>
      </c>
      <c r="J7503" t="s">
        <v>1027</v>
      </c>
      <c r="K7503" s="1">
        <v>127762.41</v>
      </c>
    </row>
    <row r="7504" spans="1:11" x14ac:dyDescent="0.25">
      <c r="A7504">
        <v>626</v>
      </c>
      <c r="B7504" t="s">
        <v>632</v>
      </c>
      <c r="C7504" t="s">
        <v>11</v>
      </c>
      <c r="D7504" s="1">
        <v>187.61</v>
      </c>
      <c r="E7504">
        <v>3.8</v>
      </c>
      <c r="F7504">
        <v>445</v>
      </c>
      <c r="G7504" s="1">
        <v>1224155.25</v>
      </c>
      <c r="H7504" s="1">
        <v>102012.9375</v>
      </c>
      <c r="I7504" s="54">
        <v>8.2229583550753965E-2</v>
      </c>
      <c r="J7504" t="s">
        <v>1028</v>
      </c>
      <c r="K7504" s="1">
        <v>140707.5</v>
      </c>
    </row>
    <row r="7505" spans="1:11" x14ac:dyDescent="0.25">
      <c r="A7505">
        <v>626</v>
      </c>
      <c r="B7505" t="s">
        <v>632</v>
      </c>
      <c r="C7505" t="s">
        <v>11</v>
      </c>
      <c r="D7505" s="1">
        <v>187.61</v>
      </c>
      <c r="E7505">
        <v>3.8</v>
      </c>
      <c r="F7505">
        <v>445</v>
      </c>
      <c r="G7505" s="1">
        <v>1224155.25</v>
      </c>
      <c r="H7505" s="1">
        <v>102012.9375</v>
      </c>
      <c r="I7505" s="54">
        <v>8.2229583550753965E-2</v>
      </c>
      <c r="J7505" t="s">
        <v>1029</v>
      </c>
      <c r="K7505" s="1">
        <v>61723.69</v>
      </c>
    </row>
    <row r="7506" spans="1:11" x14ac:dyDescent="0.25">
      <c r="A7506">
        <v>626</v>
      </c>
      <c r="B7506" t="s">
        <v>632</v>
      </c>
      <c r="C7506" t="s">
        <v>11</v>
      </c>
      <c r="D7506" s="1">
        <v>187.61</v>
      </c>
      <c r="E7506">
        <v>3.8</v>
      </c>
      <c r="F7506">
        <v>445</v>
      </c>
      <c r="G7506" s="1">
        <v>1224155.25</v>
      </c>
      <c r="H7506" s="1">
        <v>102012.9375</v>
      </c>
      <c r="I7506" s="54">
        <v>8.2229583550753965E-2</v>
      </c>
      <c r="J7506" t="s">
        <v>1030</v>
      </c>
      <c r="K7506" s="1">
        <v>35645.9</v>
      </c>
    </row>
    <row r="7507" spans="1:11" x14ac:dyDescent="0.25">
      <c r="A7507">
        <v>626</v>
      </c>
      <c r="B7507" t="s">
        <v>632</v>
      </c>
      <c r="C7507" t="s">
        <v>11</v>
      </c>
      <c r="D7507" s="1">
        <v>187.61</v>
      </c>
      <c r="E7507">
        <v>3.8</v>
      </c>
      <c r="F7507">
        <v>445</v>
      </c>
      <c r="G7507" s="1">
        <v>1224155.25</v>
      </c>
      <c r="H7507" s="1">
        <v>102012.9375</v>
      </c>
      <c r="I7507" s="54">
        <v>8.2229583550753965E-2</v>
      </c>
      <c r="J7507" t="s">
        <v>1031</v>
      </c>
      <c r="K7507" s="1">
        <v>97744.81</v>
      </c>
    </row>
    <row r="7508" spans="1:11" x14ac:dyDescent="0.25">
      <c r="A7508">
        <v>626</v>
      </c>
      <c r="B7508" t="s">
        <v>632</v>
      </c>
      <c r="C7508" t="s">
        <v>11</v>
      </c>
      <c r="D7508" s="1">
        <v>187.61</v>
      </c>
      <c r="E7508">
        <v>3.8</v>
      </c>
      <c r="F7508">
        <v>445</v>
      </c>
      <c r="G7508" s="1">
        <v>1224155.25</v>
      </c>
      <c r="H7508" s="1">
        <v>102012.9375</v>
      </c>
      <c r="I7508" s="54">
        <v>8.2229583550753965E-2</v>
      </c>
      <c r="J7508" t="s">
        <v>1032</v>
      </c>
      <c r="K7508" s="1">
        <v>185171.07</v>
      </c>
    </row>
    <row r="7509" spans="1:11" x14ac:dyDescent="0.25">
      <c r="A7509">
        <v>626</v>
      </c>
      <c r="B7509" t="s">
        <v>632</v>
      </c>
      <c r="C7509" t="s">
        <v>11</v>
      </c>
      <c r="D7509" s="1">
        <v>187.61</v>
      </c>
      <c r="E7509">
        <v>3.8</v>
      </c>
      <c r="F7509">
        <v>445</v>
      </c>
      <c r="G7509" s="1">
        <v>1224155.25</v>
      </c>
      <c r="H7509" s="1">
        <v>102012.9375</v>
      </c>
      <c r="I7509" s="54">
        <v>8.2229583550753965E-2</v>
      </c>
      <c r="J7509" t="s">
        <v>1033</v>
      </c>
      <c r="K7509" s="1">
        <v>102997.89</v>
      </c>
    </row>
    <row r="7510" spans="1:11" x14ac:dyDescent="0.25">
      <c r="A7510">
        <v>626</v>
      </c>
      <c r="B7510" t="s">
        <v>632</v>
      </c>
      <c r="C7510" t="s">
        <v>11</v>
      </c>
      <c r="D7510" s="1">
        <v>187.61</v>
      </c>
      <c r="E7510">
        <v>3.8</v>
      </c>
      <c r="F7510">
        <v>445</v>
      </c>
      <c r="G7510" s="1">
        <v>1224155.25</v>
      </c>
      <c r="H7510" s="1">
        <v>102012.9375</v>
      </c>
      <c r="I7510" s="54">
        <v>8.2229583550753965E-2</v>
      </c>
      <c r="J7510" t="s">
        <v>1034</v>
      </c>
      <c r="K7510" s="1">
        <v>124948.26</v>
      </c>
    </row>
    <row r="7511" spans="1:11" x14ac:dyDescent="0.25">
      <c r="A7511">
        <v>626</v>
      </c>
      <c r="B7511" t="s">
        <v>632</v>
      </c>
      <c r="C7511" t="s">
        <v>11</v>
      </c>
      <c r="D7511" s="1">
        <v>187.61</v>
      </c>
      <c r="E7511">
        <v>3.8</v>
      </c>
      <c r="F7511">
        <v>445</v>
      </c>
      <c r="G7511" s="1">
        <v>1224155.25</v>
      </c>
      <c r="H7511" s="1">
        <v>102012.9375</v>
      </c>
      <c r="I7511" s="54">
        <v>8.2229583550753965E-2</v>
      </c>
      <c r="J7511" t="s">
        <v>1035</v>
      </c>
      <c r="K7511" s="1">
        <v>4127.42</v>
      </c>
    </row>
    <row r="7512" spans="1:11" x14ac:dyDescent="0.25">
      <c r="A7512">
        <v>626</v>
      </c>
      <c r="B7512" t="s">
        <v>632</v>
      </c>
      <c r="C7512" t="s">
        <v>11</v>
      </c>
      <c r="D7512" s="1">
        <v>187.61</v>
      </c>
      <c r="E7512">
        <v>3.8</v>
      </c>
      <c r="F7512">
        <v>445</v>
      </c>
      <c r="G7512" s="1">
        <v>1224155.25</v>
      </c>
      <c r="H7512" s="1">
        <v>102012.9375</v>
      </c>
      <c r="I7512" s="54">
        <v>8.2229583550753965E-2</v>
      </c>
      <c r="J7512" t="s">
        <v>1036</v>
      </c>
      <c r="K7512" s="1">
        <v>83298.84</v>
      </c>
    </row>
    <row r="7513" spans="1:11" x14ac:dyDescent="0.25">
      <c r="A7513">
        <v>626</v>
      </c>
      <c r="B7513" t="s">
        <v>632</v>
      </c>
      <c r="C7513" t="s">
        <v>11</v>
      </c>
      <c r="D7513" s="1">
        <v>187.61</v>
      </c>
      <c r="E7513">
        <v>3.8</v>
      </c>
      <c r="F7513">
        <v>445</v>
      </c>
      <c r="G7513" s="1">
        <v>1224155.25</v>
      </c>
      <c r="H7513" s="1">
        <v>102012.9375</v>
      </c>
      <c r="I7513" s="54">
        <v>8.2229583550753965E-2</v>
      </c>
      <c r="J7513" t="s">
        <v>1037</v>
      </c>
      <c r="K7513" s="1">
        <v>121383.67</v>
      </c>
    </row>
    <row r="7514" spans="1:11" x14ac:dyDescent="0.25">
      <c r="A7514">
        <v>627</v>
      </c>
      <c r="B7514" t="s">
        <v>633</v>
      </c>
      <c r="C7514" t="s">
        <v>11</v>
      </c>
      <c r="D7514" s="1">
        <v>233.95</v>
      </c>
      <c r="E7514">
        <v>1.8</v>
      </c>
      <c r="F7514">
        <v>240</v>
      </c>
      <c r="G7514" s="1">
        <v>1341001.3999999999</v>
      </c>
      <c r="H7514" s="1">
        <v>111750.1167</v>
      </c>
      <c r="I7514" s="54">
        <v>9.0078432995306781E-2</v>
      </c>
      <c r="J7514" t="s">
        <v>1026</v>
      </c>
      <c r="K7514" s="1">
        <v>61762.8</v>
      </c>
    </row>
    <row r="7515" spans="1:11" x14ac:dyDescent="0.25">
      <c r="A7515">
        <v>627</v>
      </c>
      <c r="B7515" t="s">
        <v>633</v>
      </c>
      <c r="C7515" t="s">
        <v>11</v>
      </c>
      <c r="D7515" s="1">
        <v>233.95</v>
      </c>
      <c r="E7515">
        <v>1.8</v>
      </c>
      <c r="F7515">
        <v>240</v>
      </c>
      <c r="G7515" s="1">
        <v>1341001.3999999999</v>
      </c>
      <c r="H7515" s="1">
        <v>111750.1167</v>
      </c>
      <c r="I7515" s="54">
        <v>9.0078432995306781E-2</v>
      </c>
      <c r="J7515" t="s">
        <v>1027</v>
      </c>
      <c r="K7515" s="1">
        <v>103873.8</v>
      </c>
    </row>
    <row r="7516" spans="1:11" x14ac:dyDescent="0.25">
      <c r="A7516">
        <v>627</v>
      </c>
      <c r="B7516" t="s">
        <v>633</v>
      </c>
      <c r="C7516" t="s">
        <v>11</v>
      </c>
      <c r="D7516" s="1">
        <v>233.95</v>
      </c>
      <c r="E7516">
        <v>1.8</v>
      </c>
      <c r="F7516">
        <v>240</v>
      </c>
      <c r="G7516" s="1">
        <v>1341001.3999999999</v>
      </c>
      <c r="H7516" s="1">
        <v>111750.1167</v>
      </c>
      <c r="I7516" s="54">
        <v>9.0078432995306781E-2</v>
      </c>
      <c r="J7516" t="s">
        <v>1028</v>
      </c>
      <c r="K7516" s="1">
        <v>97791.1</v>
      </c>
    </row>
    <row r="7517" spans="1:11" x14ac:dyDescent="0.25">
      <c r="A7517">
        <v>627</v>
      </c>
      <c r="B7517" t="s">
        <v>633</v>
      </c>
      <c r="C7517" t="s">
        <v>11</v>
      </c>
      <c r="D7517" s="1">
        <v>233.95</v>
      </c>
      <c r="E7517">
        <v>1.8</v>
      </c>
      <c r="F7517">
        <v>240</v>
      </c>
      <c r="G7517" s="1">
        <v>1341001.3999999999</v>
      </c>
      <c r="H7517" s="1">
        <v>111750.1167</v>
      </c>
      <c r="I7517" s="54">
        <v>9.0078432995306781E-2</v>
      </c>
      <c r="J7517" t="s">
        <v>1029</v>
      </c>
      <c r="K7517" s="1">
        <v>58487.5</v>
      </c>
    </row>
    <row r="7518" spans="1:11" x14ac:dyDescent="0.25">
      <c r="A7518">
        <v>627</v>
      </c>
      <c r="B7518" t="s">
        <v>633</v>
      </c>
      <c r="C7518" t="s">
        <v>11</v>
      </c>
      <c r="D7518" s="1">
        <v>233.95</v>
      </c>
      <c r="E7518">
        <v>1.8</v>
      </c>
      <c r="F7518">
        <v>240</v>
      </c>
      <c r="G7518" s="1">
        <v>1341001.3999999999</v>
      </c>
      <c r="H7518" s="1">
        <v>111750.1167</v>
      </c>
      <c r="I7518" s="54">
        <v>9.0078432995306781E-2</v>
      </c>
      <c r="J7518" t="s">
        <v>1030</v>
      </c>
      <c r="K7518" s="1">
        <v>159319.95000000001</v>
      </c>
    </row>
    <row r="7519" spans="1:11" x14ac:dyDescent="0.25">
      <c r="A7519">
        <v>627</v>
      </c>
      <c r="B7519" t="s">
        <v>633</v>
      </c>
      <c r="C7519" t="s">
        <v>11</v>
      </c>
      <c r="D7519" s="1">
        <v>233.95</v>
      </c>
      <c r="E7519">
        <v>1.8</v>
      </c>
      <c r="F7519">
        <v>240</v>
      </c>
      <c r="G7519" s="1">
        <v>1341001.3999999999</v>
      </c>
      <c r="H7519" s="1">
        <v>111750.1167</v>
      </c>
      <c r="I7519" s="54">
        <v>9.0078432995306781E-2</v>
      </c>
      <c r="J7519" t="s">
        <v>1031</v>
      </c>
      <c r="K7519" s="1">
        <v>10761.7</v>
      </c>
    </row>
    <row r="7520" spans="1:11" x14ac:dyDescent="0.25">
      <c r="A7520">
        <v>627</v>
      </c>
      <c r="B7520" t="s">
        <v>633</v>
      </c>
      <c r="C7520" t="s">
        <v>11</v>
      </c>
      <c r="D7520" s="1">
        <v>233.95</v>
      </c>
      <c r="E7520">
        <v>1.8</v>
      </c>
      <c r="F7520">
        <v>240</v>
      </c>
      <c r="G7520" s="1">
        <v>1341001.3999999999</v>
      </c>
      <c r="H7520" s="1">
        <v>111750.1167</v>
      </c>
      <c r="I7520" s="54">
        <v>9.0078432995306781E-2</v>
      </c>
      <c r="J7520" t="s">
        <v>1032</v>
      </c>
      <c r="K7520" s="1">
        <v>196751.95</v>
      </c>
    </row>
    <row r="7521" spans="1:11" x14ac:dyDescent="0.25">
      <c r="A7521">
        <v>627</v>
      </c>
      <c r="B7521" t="s">
        <v>633</v>
      </c>
      <c r="C7521" t="s">
        <v>11</v>
      </c>
      <c r="D7521" s="1">
        <v>233.95</v>
      </c>
      <c r="E7521">
        <v>1.8</v>
      </c>
      <c r="F7521">
        <v>240</v>
      </c>
      <c r="G7521" s="1">
        <v>1341001.3999999999</v>
      </c>
      <c r="H7521" s="1">
        <v>111750.1167</v>
      </c>
      <c r="I7521" s="54">
        <v>9.0078432995306781E-2</v>
      </c>
      <c r="J7521" t="s">
        <v>1033</v>
      </c>
      <c r="K7521" s="1">
        <v>42111</v>
      </c>
    </row>
    <row r="7522" spans="1:11" x14ac:dyDescent="0.25">
      <c r="A7522">
        <v>627</v>
      </c>
      <c r="B7522" t="s">
        <v>633</v>
      </c>
      <c r="C7522" t="s">
        <v>11</v>
      </c>
      <c r="D7522" s="1">
        <v>233.95</v>
      </c>
      <c r="E7522">
        <v>1.8</v>
      </c>
      <c r="F7522">
        <v>240</v>
      </c>
      <c r="G7522" s="1">
        <v>1341001.3999999999</v>
      </c>
      <c r="H7522" s="1">
        <v>111750.1167</v>
      </c>
      <c r="I7522" s="54">
        <v>9.0078432995306781E-2</v>
      </c>
      <c r="J7522" t="s">
        <v>1034</v>
      </c>
      <c r="K7522" s="1">
        <v>159787.85</v>
      </c>
    </row>
    <row r="7523" spans="1:11" x14ac:dyDescent="0.25">
      <c r="A7523">
        <v>627</v>
      </c>
      <c r="B7523" t="s">
        <v>633</v>
      </c>
      <c r="C7523" t="s">
        <v>11</v>
      </c>
      <c r="D7523" s="1">
        <v>233.95</v>
      </c>
      <c r="E7523">
        <v>1.8</v>
      </c>
      <c r="F7523">
        <v>240</v>
      </c>
      <c r="G7523" s="1">
        <v>1341001.3999999999</v>
      </c>
      <c r="H7523" s="1">
        <v>111750.1167</v>
      </c>
      <c r="I7523" s="54">
        <v>9.0078432995306781E-2</v>
      </c>
      <c r="J7523" t="s">
        <v>1035</v>
      </c>
      <c r="K7523" s="1">
        <v>183650.75</v>
      </c>
    </row>
    <row r="7524" spans="1:11" x14ac:dyDescent="0.25">
      <c r="A7524">
        <v>627</v>
      </c>
      <c r="B7524" t="s">
        <v>633</v>
      </c>
      <c r="C7524" t="s">
        <v>11</v>
      </c>
      <c r="D7524" s="1">
        <v>233.95</v>
      </c>
      <c r="E7524">
        <v>1.8</v>
      </c>
      <c r="F7524">
        <v>240</v>
      </c>
      <c r="G7524" s="1">
        <v>1341001.3999999999</v>
      </c>
      <c r="H7524" s="1">
        <v>111750.1167</v>
      </c>
      <c r="I7524" s="54">
        <v>9.0078432995306781E-2</v>
      </c>
      <c r="J7524" t="s">
        <v>1036</v>
      </c>
      <c r="K7524" s="1">
        <v>225761.75</v>
      </c>
    </row>
    <row r="7525" spans="1:11" x14ac:dyDescent="0.25">
      <c r="A7525">
        <v>627</v>
      </c>
      <c r="B7525" t="s">
        <v>633</v>
      </c>
      <c r="C7525" t="s">
        <v>11</v>
      </c>
      <c r="D7525" s="1">
        <v>233.95</v>
      </c>
      <c r="E7525">
        <v>1.8</v>
      </c>
      <c r="F7525">
        <v>240</v>
      </c>
      <c r="G7525" s="1">
        <v>1341001.3999999999</v>
      </c>
      <c r="H7525" s="1">
        <v>111750.1167</v>
      </c>
      <c r="I7525" s="54">
        <v>9.0078432995306781E-2</v>
      </c>
      <c r="J7525" t="s">
        <v>1037</v>
      </c>
      <c r="K7525" s="1">
        <v>40941.25</v>
      </c>
    </row>
    <row r="7526" spans="1:11" x14ac:dyDescent="0.25">
      <c r="A7526">
        <v>628</v>
      </c>
      <c r="B7526" t="s">
        <v>634</v>
      </c>
      <c r="C7526" t="s">
        <v>17</v>
      </c>
      <c r="D7526" s="1">
        <v>375</v>
      </c>
      <c r="E7526">
        <v>3.1</v>
      </c>
      <c r="F7526">
        <v>929</v>
      </c>
      <c r="G7526" s="1">
        <v>2670375</v>
      </c>
      <c r="H7526" s="1">
        <v>222531.25</v>
      </c>
      <c r="I7526" s="54">
        <v>0.17937579745244289</v>
      </c>
      <c r="J7526" t="s">
        <v>1026</v>
      </c>
      <c r="K7526" s="1">
        <v>163875</v>
      </c>
    </row>
    <row r="7527" spans="1:11" x14ac:dyDescent="0.25">
      <c r="A7527">
        <v>628</v>
      </c>
      <c r="B7527" t="s">
        <v>634</v>
      </c>
      <c r="C7527" t="s">
        <v>17</v>
      </c>
      <c r="D7527" s="1">
        <v>375</v>
      </c>
      <c r="E7527">
        <v>3.1</v>
      </c>
      <c r="F7527">
        <v>929</v>
      </c>
      <c r="G7527" s="1">
        <v>2670375</v>
      </c>
      <c r="H7527" s="1">
        <v>222531.25</v>
      </c>
      <c r="I7527" s="54">
        <v>0.17937579745244289</v>
      </c>
      <c r="J7527" t="s">
        <v>1027</v>
      </c>
      <c r="K7527" s="1">
        <v>100500</v>
      </c>
    </row>
    <row r="7528" spans="1:11" x14ac:dyDescent="0.25">
      <c r="A7528">
        <v>628</v>
      </c>
      <c r="B7528" t="s">
        <v>634</v>
      </c>
      <c r="C7528" t="s">
        <v>17</v>
      </c>
      <c r="D7528" s="1">
        <v>375</v>
      </c>
      <c r="E7528">
        <v>3.1</v>
      </c>
      <c r="F7528">
        <v>929</v>
      </c>
      <c r="G7528" s="1">
        <v>2670375</v>
      </c>
      <c r="H7528" s="1">
        <v>222531.25</v>
      </c>
      <c r="I7528" s="54">
        <v>0.17937579745244289</v>
      </c>
      <c r="J7528" t="s">
        <v>1028</v>
      </c>
      <c r="K7528" s="1">
        <v>126000</v>
      </c>
    </row>
    <row r="7529" spans="1:11" x14ac:dyDescent="0.25">
      <c r="A7529">
        <v>628</v>
      </c>
      <c r="B7529" t="s">
        <v>634</v>
      </c>
      <c r="C7529" t="s">
        <v>17</v>
      </c>
      <c r="D7529" s="1">
        <v>375</v>
      </c>
      <c r="E7529">
        <v>3.1</v>
      </c>
      <c r="F7529">
        <v>929</v>
      </c>
      <c r="G7529" s="1">
        <v>2670375</v>
      </c>
      <c r="H7529" s="1">
        <v>222531.25</v>
      </c>
      <c r="I7529" s="54">
        <v>0.17937579745244289</v>
      </c>
      <c r="J7529" t="s">
        <v>1029</v>
      </c>
      <c r="K7529" s="1">
        <v>302250</v>
      </c>
    </row>
    <row r="7530" spans="1:11" x14ac:dyDescent="0.25">
      <c r="A7530">
        <v>628</v>
      </c>
      <c r="B7530" t="s">
        <v>634</v>
      </c>
      <c r="C7530" t="s">
        <v>17</v>
      </c>
      <c r="D7530" s="1">
        <v>375</v>
      </c>
      <c r="E7530">
        <v>3.1</v>
      </c>
      <c r="F7530">
        <v>929</v>
      </c>
      <c r="G7530" s="1">
        <v>2670375</v>
      </c>
      <c r="H7530" s="1">
        <v>222531.25</v>
      </c>
      <c r="I7530" s="54">
        <v>0.17937579745244289</v>
      </c>
      <c r="J7530" t="s">
        <v>1030</v>
      </c>
      <c r="K7530" s="1">
        <v>306750</v>
      </c>
    </row>
    <row r="7531" spans="1:11" x14ac:dyDescent="0.25">
      <c r="A7531">
        <v>628</v>
      </c>
      <c r="B7531" t="s">
        <v>634</v>
      </c>
      <c r="C7531" t="s">
        <v>17</v>
      </c>
      <c r="D7531" s="1">
        <v>375</v>
      </c>
      <c r="E7531">
        <v>3.1</v>
      </c>
      <c r="F7531">
        <v>929</v>
      </c>
      <c r="G7531" s="1">
        <v>2670375</v>
      </c>
      <c r="H7531" s="1">
        <v>222531.25</v>
      </c>
      <c r="I7531" s="54">
        <v>0.17937579745244289</v>
      </c>
      <c r="J7531" t="s">
        <v>1031</v>
      </c>
      <c r="K7531" s="1">
        <v>141750</v>
      </c>
    </row>
    <row r="7532" spans="1:11" x14ac:dyDescent="0.25">
      <c r="A7532">
        <v>628</v>
      </c>
      <c r="B7532" t="s">
        <v>634</v>
      </c>
      <c r="C7532" t="s">
        <v>17</v>
      </c>
      <c r="D7532" s="1">
        <v>375</v>
      </c>
      <c r="E7532">
        <v>3.1</v>
      </c>
      <c r="F7532">
        <v>929</v>
      </c>
      <c r="G7532" s="1">
        <v>2670375</v>
      </c>
      <c r="H7532" s="1">
        <v>222531.25</v>
      </c>
      <c r="I7532" s="54">
        <v>0.17937579745244289</v>
      </c>
      <c r="J7532" t="s">
        <v>1032</v>
      </c>
      <c r="K7532" s="1">
        <v>294000</v>
      </c>
    </row>
    <row r="7533" spans="1:11" x14ac:dyDescent="0.25">
      <c r="A7533">
        <v>628</v>
      </c>
      <c r="B7533" t="s">
        <v>634</v>
      </c>
      <c r="C7533" t="s">
        <v>17</v>
      </c>
      <c r="D7533" s="1">
        <v>375</v>
      </c>
      <c r="E7533">
        <v>3.1</v>
      </c>
      <c r="F7533">
        <v>929</v>
      </c>
      <c r="G7533" s="1">
        <v>2670375</v>
      </c>
      <c r="H7533" s="1">
        <v>222531.25</v>
      </c>
      <c r="I7533" s="54">
        <v>0.17937579745244289</v>
      </c>
      <c r="J7533" t="s">
        <v>1033</v>
      </c>
      <c r="K7533" s="1">
        <v>322500</v>
      </c>
    </row>
    <row r="7534" spans="1:11" x14ac:dyDescent="0.25">
      <c r="A7534">
        <v>628</v>
      </c>
      <c r="B7534" t="s">
        <v>634</v>
      </c>
      <c r="C7534" t="s">
        <v>17</v>
      </c>
      <c r="D7534" s="1">
        <v>375</v>
      </c>
      <c r="E7534">
        <v>3.1</v>
      </c>
      <c r="F7534">
        <v>929</v>
      </c>
      <c r="G7534" s="1">
        <v>2670375</v>
      </c>
      <c r="H7534" s="1">
        <v>222531.25</v>
      </c>
      <c r="I7534" s="54">
        <v>0.17937579745244289</v>
      </c>
      <c r="J7534" t="s">
        <v>1034</v>
      </c>
      <c r="K7534" s="1">
        <v>350625</v>
      </c>
    </row>
    <row r="7535" spans="1:11" x14ac:dyDescent="0.25">
      <c r="A7535">
        <v>628</v>
      </c>
      <c r="B7535" t="s">
        <v>634</v>
      </c>
      <c r="C7535" t="s">
        <v>17</v>
      </c>
      <c r="D7535" s="1">
        <v>375</v>
      </c>
      <c r="E7535">
        <v>3.1</v>
      </c>
      <c r="F7535">
        <v>929</v>
      </c>
      <c r="G7535" s="1">
        <v>2670375</v>
      </c>
      <c r="H7535" s="1">
        <v>222531.25</v>
      </c>
      <c r="I7535" s="54">
        <v>0.17937579745244289</v>
      </c>
      <c r="J7535" t="s">
        <v>1035</v>
      </c>
      <c r="K7535" s="1">
        <v>48000</v>
      </c>
    </row>
    <row r="7536" spans="1:11" x14ac:dyDescent="0.25">
      <c r="A7536">
        <v>628</v>
      </c>
      <c r="B7536" t="s">
        <v>634</v>
      </c>
      <c r="C7536" t="s">
        <v>17</v>
      </c>
      <c r="D7536" s="1">
        <v>375</v>
      </c>
      <c r="E7536">
        <v>3.1</v>
      </c>
      <c r="F7536">
        <v>929</v>
      </c>
      <c r="G7536" s="1">
        <v>2670375</v>
      </c>
      <c r="H7536" s="1">
        <v>222531.25</v>
      </c>
      <c r="I7536" s="54">
        <v>0.17937579745244289</v>
      </c>
      <c r="J7536" t="s">
        <v>1036</v>
      </c>
      <c r="K7536" s="1">
        <v>269250</v>
      </c>
    </row>
    <row r="7537" spans="1:11" x14ac:dyDescent="0.25">
      <c r="A7537">
        <v>628</v>
      </c>
      <c r="B7537" t="s">
        <v>634</v>
      </c>
      <c r="C7537" t="s">
        <v>17</v>
      </c>
      <c r="D7537" s="1">
        <v>375</v>
      </c>
      <c r="E7537">
        <v>3.1</v>
      </c>
      <c r="F7537">
        <v>929</v>
      </c>
      <c r="G7537" s="1">
        <v>2670375</v>
      </c>
      <c r="H7537" s="1">
        <v>222531.25</v>
      </c>
      <c r="I7537" s="54">
        <v>0.17937579745244289</v>
      </c>
      <c r="J7537" t="s">
        <v>1037</v>
      </c>
      <c r="K7537" s="1">
        <v>244875</v>
      </c>
    </row>
    <row r="7538" spans="1:11" x14ac:dyDescent="0.25">
      <c r="A7538">
        <v>629</v>
      </c>
      <c r="B7538" t="s">
        <v>635</v>
      </c>
      <c r="C7538" t="s">
        <v>1</v>
      </c>
      <c r="D7538" s="1">
        <v>23.16</v>
      </c>
      <c r="E7538">
        <v>1.4</v>
      </c>
      <c r="F7538">
        <v>301</v>
      </c>
      <c r="G7538" s="1">
        <v>175112.76</v>
      </c>
      <c r="H7538" s="1">
        <v>14592.73</v>
      </c>
      <c r="I7538" s="54">
        <v>1.1762764019696949E-2</v>
      </c>
      <c r="J7538" t="s">
        <v>1026</v>
      </c>
      <c r="K7538" s="1">
        <v>17578.439999999999</v>
      </c>
    </row>
    <row r="7539" spans="1:11" x14ac:dyDescent="0.25">
      <c r="A7539">
        <v>629</v>
      </c>
      <c r="B7539" t="s">
        <v>635</v>
      </c>
      <c r="C7539" t="s">
        <v>1</v>
      </c>
      <c r="D7539" s="1">
        <v>23.16</v>
      </c>
      <c r="E7539">
        <v>1.4</v>
      </c>
      <c r="F7539">
        <v>301</v>
      </c>
      <c r="G7539" s="1">
        <v>175112.76</v>
      </c>
      <c r="H7539" s="1">
        <v>14592.73</v>
      </c>
      <c r="I7539" s="54">
        <v>1.1762764019696949E-2</v>
      </c>
      <c r="J7539" t="s">
        <v>1027</v>
      </c>
      <c r="K7539" s="1">
        <v>6160.56</v>
      </c>
    </row>
    <row r="7540" spans="1:11" x14ac:dyDescent="0.25">
      <c r="A7540">
        <v>629</v>
      </c>
      <c r="B7540" t="s">
        <v>635</v>
      </c>
      <c r="C7540" t="s">
        <v>1</v>
      </c>
      <c r="D7540" s="1">
        <v>23.16</v>
      </c>
      <c r="E7540">
        <v>1.4</v>
      </c>
      <c r="F7540">
        <v>301</v>
      </c>
      <c r="G7540" s="1">
        <v>175112.76</v>
      </c>
      <c r="H7540" s="1">
        <v>14592.73</v>
      </c>
      <c r="I7540" s="54">
        <v>1.1762764019696949E-2</v>
      </c>
      <c r="J7540" t="s">
        <v>1028</v>
      </c>
      <c r="K7540" s="1">
        <v>9680.8799999999992</v>
      </c>
    </row>
    <row r="7541" spans="1:11" x14ac:dyDescent="0.25">
      <c r="A7541">
        <v>629</v>
      </c>
      <c r="B7541" t="s">
        <v>635</v>
      </c>
      <c r="C7541" t="s">
        <v>1</v>
      </c>
      <c r="D7541" s="1">
        <v>23.16</v>
      </c>
      <c r="E7541">
        <v>1.4</v>
      </c>
      <c r="F7541">
        <v>301</v>
      </c>
      <c r="G7541" s="1">
        <v>175112.76</v>
      </c>
      <c r="H7541" s="1">
        <v>14592.73</v>
      </c>
      <c r="I7541" s="54">
        <v>1.1762764019696949E-2</v>
      </c>
      <c r="J7541" t="s">
        <v>1029</v>
      </c>
      <c r="K7541" s="1">
        <v>20589.240000000002</v>
      </c>
    </row>
    <row r="7542" spans="1:11" x14ac:dyDescent="0.25">
      <c r="A7542">
        <v>629</v>
      </c>
      <c r="B7542" t="s">
        <v>635</v>
      </c>
      <c r="C7542" t="s">
        <v>1</v>
      </c>
      <c r="D7542" s="1">
        <v>23.16</v>
      </c>
      <c r="E7542">
        <v>1.4</v>
      </c>
      <c r="F7542">
        <v>301</v>
      </c>
      <c r="G7542" s="1">
        <v>175112.76</v>
      </c>
      <c r="H7542" s="1">
        <v>14592.73</v>
      </c>
      <c r="I7542" s="54">
        <v>1.1762764019696949E-2</v>
      </c>
      <c r="J7542" t="s">
        <v>1030</v>
      </c>
      <c r="K7542" s="1">
        <v>22210.44</v>
      </c>
    </row>
    <row r="7543" spans="1:11" x14ac:dyDescent="0.25">
      <c r="A7543">
        <v>629</v>
      </c>
      <c r="B7543" t="s">
        <v>635</v>
      </c>
      <c r="C7543" t="s">
        <v>1</v>
      </c>
      <c r="D7543" s="1">
        <v>23.16</v>
      </c>
      <c r="E7543">
        <v>1.4</v>
      </c>
      <c r="F7543">
        <v>301</v>
      </c>
      <c r="G7543" s="1">
        <v>175112.76</v>
      </c>
      <c r="H7543" s="1">
        <v>14592.73</v>
      </c>
      <c r="I7543" s="54">
        <v>1.1762764019696949E-2</v>
      </c>
      <c r="J7543" t="s">
        <v>1031</v>
      </c>
      <c r="K7543" s="1">
        <v>19130.16</v>
      </c>
    </row>
    <row r="7544" spans="1:11" x14ac:dyDescent="0.25">
      <c r="A7544">
        <v>629</v>
      </c>
      <c r="B7544" t="s">
        <v>635</v>
      </c>
      <c r="C7544" t="s">
        <v>1</v>
      </c>
      <c r="D7544" s="1">
        <v>23.16</v>
      </c>
      <c r="E7544">
        <v>1.4</v>
      </c>
      <c r="F7544">
        <v>301</v>
      </c>
      <c r="G7544" s="1">
        <v>175112.76</v>
      </c>
      <c r="H7544" s="1">
        <v>14592.73</v>
      </c>
      <c r="I7544" s="54">
        <v>1.1762764019696949E-2</v>
      </c>
      <c r="J7544" t="s">
        <v>1032</v>
      </c>
      <c r="K7544" s="1">
        <v>17555.28</v>
      </c>
    </row>
    <row r="7545" spans="1:11" x14ac:dyDescent="0.25">
      <c r="A7545">
        <v>629</v>
      </c>
      <c r="B7545" t="s">
        <v>635</v>
      </c>
      <c r="C7545" t="s">
        <v>1</v>
      </c>
      <c r="D7545" s="1">
        <v>23.16</v>
      </c>
      <c r="E7545">
        <v>1.4</v>
      </c>
      <c r="F7545">
        <v>301</v>
      </c>
      <c r="G7545" s="1">
        <v>175112.76</v>
      </c>
      <c r="H7545" s="1">
        <v>14592.73</v>
      </c>
      <c r="I7545" s="54">
        <v>1.1762764019696949E-2</v>
      </c>
      <c r="J7545" t="s">
        <v>1033</v>
      </c>
      <c r="K7545" s="1">
        <v>14266.56</v>
      </c>
    </row>
    <row r="7546" spans="1:11" x14ac:dyDescent="0.25">
      <c r="A7546">
        <v>629</v>
      </c>
      <c r="B7546" t="s">
        <v>635</v>
      </c>
      <c r="C7546" t="s">
        <v>1</v>
      </c>
      <c r="D7546" s="1">
        <v>23.16</v>
      </c>
      <c r="E7546">
        <v>1.4</v>
      </c>
      <c r="F7546">
        <v>301</v>
      </c>
      <c r="G7546" s="1">
        <v>175112.76</v>
      </c>
      <c r="H7546" s="1">
        <v>14592.73</v>
      </c>
      <c r="I7546" s="54">
        <v>1.1762764019696949E-2</v>
      </c>
      <c r="J7546" t="s">
        <v>1034</v>
      </c>
      <c r="K7546" s="1">
        <v>20126.04</v>
      </c>
    </row>
    <row r="7547" spans="1:11" x14ac:dyDescent="0.25">
      <c r="A7547">
        <v>629</v>
      </c>
      <c r="B7547" t="s">
        <v>635</v>
      </c>
      <c r="C7547" t="s">
        <v>1</v>
      </c>
      <c r="D7547" s="1">
        <v>23.16</v>
      </c>
      <c r="E7547">
        <v>1.4</v>
      </c>
      <c r="F7547">
        <v>301</v>
      </c>
      <c r="G7547" s="1">
        <v>175112.76</v>
      </c>
      <c r="H7547" s="1">
        <v>14592.73</v>
      </c>
      <c r="I7547" s="54">
        <v>1.1762764019696949E-2</v>
      </c>
      <c r="J7547" t="s">
        <v>1035</v>
      </c>
      <c r="K7547" s="1">
        <v>6716.4</v>
      </c>
    </row>
    <row r="7548" spans="1:11" x14ac:dyDescent="0.25">
      <c r="A7548">
        <v>629</v>
      </c>
      <c r="B7548" t="s">
        <v>635</v>
      </c>
      <c r="C7548" t="s">
        <v>1</v>
      </c>
      <c r="D7548" s="1">
        <v>23.16</v>
      </c>
      <c r="E7548">
        <v>1.4</v>
      </c>
      <c r="F7548">
        <v>301</v>
      </c>
      <c r="G7548" s="1">
        <v>175112.76</v>
      </c>
      <c r="H7548" s="1">
        <v>14592.73</v>
      </c>
      <c r="I7548" s="54">
        <v>1.1762764019696949E-2</v>
      </c>
      <c r="J7548" t="s">
        <v>1036</v>
      </c>
      <c r="K7548" s="1">
        <v>10723.08</v>
      </c>
    </row>
    <row r="7549" spans="1:11" x14ac:dyDescent="0.25">
      <c r="A7549">
        <v>629</v>
      </c>
      <c r="B7549" t="s">
        <v>635</v>
      </c>
      <c r="C7549" t="s">
        <v>1</v>
      </c>
      <c r="D7549" s="1">
        <v>23.16</v>
      </c>
      <c r="E7549">
        <v>1.4</v>
      </c>
      <c r="F7549">
        <v>301</v>
      </c>
      <c r="G7549" s="1">
        <v>175112.76</v>
      </c>
      <c r="H7549" s="1">
        <v>14592.73</v>
      </c>
      <c r="I7549" s="54">
        <v>1.1762764019696949E-2</v>
      </c>
      <c r="J7549" t="s">
        <v>1037</v>
      </c>
      <c r="K7549" s="1">
        <v>10375.68</v>
      </c>
    </row>
    <row r="7550" spans="1:11" x14ac:dyDescent="0.25">
      <c r="A7550">
        <v>630</v>
      </c>
      <c r="B7550" t="s">
        <v>636</v>
      </c>
      <c r="C7550" t="s">
        <v>30</v>
      </c>
      <c r="D7550" s="1">
        <v>129.96</v>
      </c>
      <c r="E7550">
        <v>2.8</v>
      </c>
      <c r="F7550">
        <v>602</v>
      </c>
      <c r="G7550" s="1">
        <v>728815.68</v>
      </c>
      <c r="H7550" s="1">
        <v>60734.64</v>
      </c>
      <c r="I7550" s="54">
        <v>4.8956380207216002E-2</v>
      </c>
      <c r="J7550" t="s">
        <v>1026</v>
      </c>
      <c r="K7550" s="1">
        <v>31970.16</v>
      </c>
    </row>
    <row r="7551" spans="1:11" x14ac:dyDescent="0.25">
      <c r="A7551">
        <v>630</v>
      </c>
      <c r="B7551" t="s">
        <v>636</v>
      </c>
      <c r="C7551" t="s">
        <v>30</v>
      </c>
      <c r="D7551" s="1">
        <v>129.96</v>
      </c>
      <c r="E7551">
        <v>2.8</v>
      </c>
      <c r="F7551">
        <v>602</v>
      </c>
      <c r="G7551" s="1">
        <v>728815.68</v>
      </c>
      <c r="H7551" s="1">
        <v>60734.64</v>
      </c>
      <c r="I7551" s="54">
        <v>4.8956380207216002E-2</v>
      </c>
      <c r="J7551" t="s">
        <v>1027</v>
      </c>
      <c r="K7551" s="1">
        <v>6887.88</v>
      </c>
    </row>
    <row r="7552" spans="1:11" x14ac:dyDescent="0.25">
      <c r="A7552">
        <v>630</v>
      </c>
      <c r="B7552" t="s">
        <v>636</v>
      </c>
      <c r="C7552" t="s">
        <v>30</v>
      </c>
      <c r="D7552" s="1">
        <v>129.96</v>
      </c>
      <c r="E7552">
        <v>2.8</v>
      </c>
      <c r="F7552">
        <v>602</v>
      </c>
      <c r="G7552" s="1">
        <v>728815.68</v>
      </c>
      <c r="H7552" s="1">
        <v>60734.64</v>
      </c>
      <c r="I7552" s="54">
        <v>4.8956380207216002E-2</v>
      </c>
      <c r="J7552" t="s">
        <v>1028</v>
      </c>
      <c r="K7552" s="1">
        <v>118783.44</v>
      </c>
    </row>
    <row r="7553" spans="1:11" x14ac:dyDescent="0.25">
      <c r="A7553">
        <v>630</v>
      </c>
      <c r="B7553" t="s">
        <v>636</v>
      </c>
      <c r="C7553" t="s">
        <v>30</v>
      </c>
      <c r="D7553" s="1">
        <v>129.96</v>
      </c>
      <c r="E7553">
        <v>2.8</v>
      </c>
      <c r="F7553">
        <v>602</v>
      </c>
      <c r="G7553" s="1">
        <v>728815.68</v>
      </c>
      <c r="H7553" s="1">
        <v>60734.64</v>
      </c>
      <c r="I7553" s="54">
        <v>4.8956380207216002E-2</v>
      </c>
      <c r="J7553" t="s">
        <v>1029</v>
      </c>
      <c r="K7553" s="1">
        <v>101628.72</v>
      </c>
    </row>
    <row r="7554" spans="1:11" x14ac:dyDescent="0.25">
      <c r="A7554">
        <v>630</v>
      </c>
      <c r="B7554" t="s">
        <v>636</v>
      </c>
      <c r="C7554" t="s">
        <v>30</v>
      </c>
      <c r="D7554" s="1">
        <v>129.96</v>
      </c>
      <c r="E7554">
        <v>2.8</v>
      </c>
      <c r="F7554">
        <v>602</v>
      </c>
      <c r="G7554" s="1">
        <v>728815.68</v>
      </c>
      <c r="H7554" s="1">
        <v>60734.64</v>
      </c>
      <c r="I7554" s="54">
        <v>4.8956380207216002E-2</v>
      </c>
      <c r="J7554" t="s">
        <v>1030</v>
      </c>
      <c r="K7554" s="1">
        <v>92921.4</v>
      </c>
    </row>
    <row r="7555" spans="1:11" x14ac:dyDescent="0.25">
      <c r="A7555">
        <v>630</v>
      </c>
      <c r="B7555" t="s">
        <v>636</v>
      </c>
      <c r="C7555" t="s">
        <v>30</v>
      </c>
      <c r="D7555" s="1">
        <v>129.96</v>
      </c>
      <c r="E7555">
        <v>2.8</v>
      </c>
      <c r="F7555">
        <v>602</v>
      </c>
      <c r="G7555" s="1">
        <v>728815.68</v>
      </c>
      <c r="H7555" s="1">
        <v>60734.64</v>
      </c>
      <c r="I7555" s="54">
        <v>4.8956380207216002E-2</v>
      </c>
      <c r="J7555" t="s">
        <v>1031</v>
      </c>
      <c r="K7555" s="1">
        <v>12346.2</v>
      </c>
    </row>
    <row r="7556" spans="1:11" x14ac:dyDescent="0.25">
      <c r="A7556">
        <v>630</v>
      </c>
      <c r="B7556" t="s">
        <v>636</v>
      </c>
      <c r="C7556" t="s">
        <v>30</v>
      </c>
      <c r="D7556" s="1">
        <v>129.96</v>
      </c>
      <c r="E7556">
        <v>2.8</v>
      </c>
      <c r="F7556">
        <v>602</v>
      </c>
      <c r="G7556" s="1">
        <v>728815.68</v>
      </c>
      <c r="H7556" s="1">
        <v>60734.64</v>
      </c>
      <c r="I7556" s="54">
        <v>4.8956380207216002E-2</v>
      </c>
      <c r="J7556" t="s">
        <v>1032</v>
      </c>
      <c r="K7556" s="1">
        <v>57832.2</v>
      </c>
    </row>
    <row r="7557" spans="1:11" x14ac:dyDescent="0.25">
      <c r="A7557">
        <v>630</v>
      </c>
      <c r="B7557" t="s">
        <v>636</v>
      </c>
      <c r="C7557" t="s">
        <v>30</v>
      </c>
      <c r="D7557" s="1">
        <v>129.96</v>
      </c>
      <c r="E7557">
        <v>2.8</v>
      </c>
      <c r="F7557">
        <v>602</v>
      </c>
      <c r="G7557" s="1">
        <v>728815.68</v>
      </c>
      <c r="H7557" s="1">
        <v>60734.64</v>
      </c>
      <c r="I7557" s="54">
        <v>4.8956380207216002E-2</v>
      </c>
      <c r="J7557" t="s">
        <v>1033</v>
      </c>
      <c r="K7557" s="1">
        <v>79405.56</v>
      </c>
    </row>
    <row r="7558" spans="1:11" x14ac:dyDescent="0.25">
      <c r="A7558">
        <v>630</v>
      </c>
      <c r="B7558" t="s">
        <v>636</v>
      </c>
      <c r="C7558" t="s">
        <v>30</v>
      </c>
      <c r="D7558" s="1">
        <v>129.96</v>
      </c>
      <c r="E7558">
        <v>2.8</v>
      </c>
      <c r="F7558">
        <v>602</v>
      </c>
      <c r="G7558" s="1">
        <v>728815.68</v>
      </c>
      <c r="H7558" s="1">
        <v>60734.64</v>
      </c>
      <c r="I7558" s="54">
        <v>4.8956380207216002E-2</v>
      </c>
      <c r="J7558" t="s">
        <v>1034</v>
      </c>
      <c r="K7558" s="1">
        <v>5978.16</v>
      </c>
    </row>
    <row r="7559" spans="1:11" x14ac:dyDescent="0.25">
      <c r="A7559">
        <v>630</v>
      </c>
      <c r="B7559" t="s">
        <v>636</v>
      </c>
      <c r="C7559" t="s">
        <v>30</v>
      </c>
      <c r="D7559" s="1">
        <v>129.96</v>
      </c>
      <c r="E7559">
        <v>2.8</v>
      </c>
      <c r="F7559">
        <v>602</v>
      </c>
      <c r="G7559" s="1">
        <v>728815.68</v>
      </c>
      <c r="H7559" s="1">
        <v>60734.64</v>
      </c>
      <c r="I7559" s="54">
        <v>4.8956380207216002E-2</v>
      </c>
      <c r="J7559" t="s">
        <v>1035</v>
      </c>
      <c r="K7559" s="1">
        <v>107996.76</v>
      </c>
    </row>
    <row r="7560" spans="1:11" x14ac:dyDescent="0.25">
      <c r="A7560">
        <v>630</v>
      </c>
      <c r="B7560" t="s">
        <v>636</v>
      </c>
      <c r="C7560" t="s">
        <v>30</v>
      </c>
      <c r="D7560" s="1">
        <v>129.96</v>
      </c>
      <c r="E7560">
        <v>2.8</v>
      </c>
      <c r="F7560">
        <v>602</v>
      </c>
      <c r="G7560" s="1">
        <v>728815.68</v>
      </c>
      <c r="H7560" s="1">
        <v>60734.64</v>
      </c>
      <c r="I7560" s="54">
        <v>4.8956380207216002E-2</v>
      </c>
      <c r="J7560" t="s">
        <v>1036</v>
      </c>
      <c r="K7560" s="1">
        <v>36258.839999999997</v>
      </c>
    </row>
    <row r="7561" spans="1:11" x14ac:dyDescent="0.25">
      <c r="A7561">
        <v>630</v>
      </c>
      <c r="B7561" t="s">
        <v>636</v>
      </c>
      <c r="C7561" t="s">
        <v>30</v>
      </c>
      <c r="D7561" s="1">
        <v>129.96</v>
      </c>
      <c r="E7561">
        <v>2.8</v>
      </c>
      <c r="F7561">
        <v>602</v>
      </c>
      <c r="G7561" s="1">
        <v>728815.68</v>
      </c>
      <c r="H7561" s="1">
        <v>60734.64</v>
      </c>
      <c r="I7561" s="54">
        <v>4.8956380207216002E-2</v>
      </c>
      <c r="J7561" t="s">
        <v>1037</v>
      </c>
      <c r="K7561" s="1">
        <v>76806.36</v>
      </c>
    </row>
    <row r="7562" spans="1:11" x14ac:dyDescent="0.25">
      <c r="A7562">
        <v>631</v>
      </c>
      <c r="B7562" t="s">
        <v>637</v>
      </c>
      <c r="C7562" t="s">
        <v>11</v>
      </c>
      <c r="D7562" s="1">
        <v>358.11</v>
      </c>
      <c r="E7562">
        <v>4</v>
      </c>
      <c r="F7562">
        <v>103</v>
      </c>
      <c r="G7562" s="1">
        <v>2304437.85</v>
      </c>
      <c r="H7562" s="1">
        <v>192036.48749999999</v>
      </c>
      <c r="I7562" s="54">
        <v>0.15479487975409562</v>
      </c>
      <c r="J7562" t="s">
        <v>1026</v>
      </c>
      <c r="K7562" s="1">
        <v>238501.26</v>
      </c>
    </row>
    <row r="7563" spans="1:11" x14ac:dyDescent="0.25">
      <c r="A7563">
        <v>631</v>
      </c>
      <c r="B7563" t="s">
        <v>637</v>
      </c>
      <c r="C7563" t="s">
        <v>11</v>
      </c>
      <c r="D7563" s="1">
        <v>358.11</v>
      </c>
      <c r="E7563">
        <v>4</v>
      </c>
      <c r="F7563">
        <v>103</v>
      </c>
      <c r="G7563" s="1">
        <v>2304437.85</v>
      </c>
      <c r="H7563" s="1">
        <v>192036.48749999999</v>
      </c>
      <c r="I7563" s="54">
        <v>0.15479487975409562</v>
      </c>
      <c r="J7563" t="s">
        <v>1027</v>
      </c>
      <c r="K7563" s="1">
        <v>188723.97</v>
      </c>
    </row>
    <row r="7564" spans="1:11" x14ac:dyDescent="0.25">
      <c r="A7564">
        <v>631</v>
      </c>
      <c r="B7564" t="s">
        <v>637</v>
      </c>
      <c r="C7564" t="s">
        <v>11</v>
      </c>
      <c r="D7564" s="1">
        <v>358.11</v>
      </c>
      <c r="E7564">
        <v>4</v>
      </c>
      <c r="F7564">
        <v>103</v>
      </c>
      <c r="G7564" s="1">
        <v>2304437.85</v>
      </c>
      <c r="H7564" s="1">
        <v>192036.48749999999</v>
      </c>
      <c r="I7564" s="54">
        <v>0.15479487975409562</v>
      </c>
      <c r="J7564" t="s">
        <v>1028</v>
      </c>
      <c r="K7564" s="1">
        <v>327670.65000000002</v>
      </c>
    </row>
    <row r="7565" spans="1:11" x14ac:dyDescent="0.25">
      <c r="A7565">
        <v>631</v>
      </c>
      <c r="B7565" t="s">
        <v>637</v>
      </c>
      <c r="C7565" t="s">
        <v>11</v>
      </c>
      <c r="D7565" s="1">
        <v>358.11</v>
      </c>
      <c r="E7565">
        <v>4</v>
      </c>
      <c r="F7565">
        <v>103</v>
      </c>
      <c r="G7565" s="1">
        <v>2304437.85</v>
      </c>
      <c r="H7565" s="1">
        <v>192036.48749999999</v>
      </c>
      <c r="I7565" s="54">
        <v>0.15479487975409562</v>
      </c>
      <c r="J7565" t="s">
        <v>1029</v>
      </c>
      <c r="K7565" s="1">
        <v>345934.26</v>
      </c>
    </row>
    <row r="7566" spans="1:11" x14ac:dyDescent="0.25">
      <c r="A7566">
        <v>631</v>
      </c>
      <c r="B7566" t="s">
        <v>637</v>
      </c>
      <c r="C7566" t="s">
        <v>11</v>
      </c>
      <c r="D7566" s="1">
        <v>358.11</v>
      </c>
      <c r="E7566">
        <v>4</v>
      </c>
      <c r="F7566">
        <v>103</v>
      </c>
      <c r="G7566" s="1">
        <v>2304437.85</v>
      </c>
      <c r="H7566" s="1">
        <v>192036.48749999999</v>
      </c>
      <c r="I7566" s="54">
        <v>0.15479487975409562</v>
      </c>
      <c r="J7566" t="s">
        <v>1030</v>
      </c>
      <c r="K7566" s="1">
        <v>19696.05</v>
      </c>
    </row>
    <row r="7567" spans="1:11" x14ac:dyDescent="0.25">
      <c r="A7567">
        <v>631</v>
      </c>
      <c r="B7567" t="s">
        <v>637</v>
      </c>
      <c r="C7567" t="s">
        <v>11</v>
      </c>
      <c r="D7567" s="1">
        <v>358.11</v>
      </c>
      <c r="E7567">
        <v>4</v>
      </c>
      <c r="F7567">
        <v>103</v>
      </c>
      <c r="G7567" s="1">
        <v>2304437.85</v>
      </c>
      <c r="H7567" s="1">
        <v>192036.48749999999</v>
      </c>
      <c r="I7567" s="54">
        <v>0.15479487975409562</v>
      </c>
      <c r="J7567" t="s">
        <v>1031</v>
      </c>
      <c r="K7567" s="1">
        <v>342711.27</v>
      </c>
    </row>
    <row r="7568" spans="1:11" x14ac:dyDescent="0.25">
      <c r="A7568">
        <v>631</v>
      </c>
      <c r="B7568" t="s">
        <v>637</v>
      </c>
      <c r="C7568" t="s">
        <v>11</v>
      </c>
      <c r="D7568" s="1">
        <v>358.11</v>
      </c>
      <c r="E7568">
        <v>4</v>
      </c>
      <c r="F7568">
        <v>103</v>
      </c>
      <c r="G7568" s="1">
        <v>2304437.85</v>
      </c>
      <c r="H7568" s="1">
        <v>192036.48749999999</v>
      </c>
      <c r="I7568" s="54">
        <v>0.15479487975409562</v>
      </c>
      <c r="J7568" t="s">
        <v>1032</v>
      </c>
      <c r="K7568" s="1">
        <v>330893.64</v>
      </c>
    </row>
    <row r="7569" spans="1:11" x14ac:dyDescent="0.25">
      <c r="A7569">
        <v>631</v>
      </c>
      <c r="B7569" t="s">
        <v>637</v>
      </c>
      <c r="C7569" t="s">
        <v>11</v>
      </c>
      <c r="D7569" s="1">
        <v>358.11</v>
      </c>
      <c r="E7569">
        <v>4</v>
      </c>
      <c r="F7569">
        <v>103</v>
      </c>
      <c r="G7569" s="1">
        <v>2304437.85</v>
      </c>
      <c r="H7569" s="1">
        <v>192036.48749999999</v>
      </c>
      <c r="I7569" s="54">
        <v>0.15479487975409562</v>
      </c>
      <c r="J7569" t="s">
        <v>1033</v>
      </c>
      <c r="K7569" s="1">
        <v>215224.11</v>
      </c>
    </row>
    <row r="7570" spans="1:11" x14ac:dyDescent="0.25">
      <c r="A7570">
        <v>631</v>
      </c>
      <c r="B7570" t="s">
        <v>637</v>
      </c>
      <c r="C7570" t="s">
        <v>11</v>
      </c>
      <c r="D7570" s="1">
        <v>358.11</v>
      </c>
      <c r="E7570">
        <v>4</v>
      </c>
      <c r="F7570">
        <v>103</v>
      </c>
      <c r="G7570" s="1">
        <v>2304437.85</v>
      </c>
      <c r="H7570" s="1">
        <v>192036.48749999999</v>
      </c>
      <c r="I7570" s="54">
        <v>0.15479487975409562</v>
      </c>
      <c r="J7570" t="s">
        <v>1034</v>
      </c>
      <c r="K7570" s="1">
        <v>33304.230000000003</v>
      </c>
    </row>
    <row r="7571" spans="1:11" x14ac:dyDescent="0.25">
      <c r="A7571">
        <v>631</v>
      </c>
      <c r="B7571" t="s">
        <v>637</v>
      </c>
      <c r="C7571" t="s">
        <v>11</v>
      </c>
      <c r="D7571" s="1">
        <v>358.11</v>
      </c>
      <c r="E7571">
        <v>4</v>
      </c>
      <c r="F7571">
        <v>103</v>
      </c>
      <c r="G7571" s="1">
        <v>2304437.85</v>
      </c>
      <c r="H7571" s="1">
        <v>192036.48749999999</v>
      </c>
      <c r="I7571" s="54">
        <v>0.15479487975409562</v>
      </c>
      <c r="J7571" t="s">
        <v>1035</v>
      </c>
      <c r="K7571" s="1">
        <v>179055</v>
      </c>
    </row>
    <row r="7572" spans="1:11" x14ac:dyDescent="0.25">
      <c r="A7572">
        <v>631</v>
      </c>
      <c r="B7572" t="s">
        <v>637</v>
      </c>
      <c r="C7572" t="s">
        <v>11</v>
      </c>
      <c r="D7572" s="1">
        <v>358.11</v>
      </c>
      <c r="E7572">
        <v>4</v>
      </c>
      <c r="F7572">
        <v>103</v>
      </c>
      <c r="G7572" s="1">
        <v>2304437.85</v>
      </c>
      <c r="H7572" s="1">
        <v>192036.48749999999</v>
      </c>
      <c r="I7572" s="54">
        <v>0.15479487975409562</v>
      </c>
      <c r="J7572" t="s">
        <v>1036</v>
      </c>
      <c r="K7572" s="1">
        <v>53716.5</v>
      </c>
    </row>
    <row r="7573" spans="1:11" x14ac:dyDescent="0.25">
      <c r="A7573">
        <v>631</v>
      </c>
      <c r="B7573" t="s">
        <v>637</v>
      </c>
      <c r="C7573" t="s">
        <v>11</v>
      </c>
      <c r="D7573" s="1">
        <v>358.11</v>
      </c>
      <c r="E7573">
        <v>4</v>
      </c>
      <c r="F7573">
        <v>103</v>
      </c>
      <c r="G7573" s="1">
        <v>2304437.85</v>
      </c>
      <c r="H7573" s="1">
        <v>192036.48749999999</v>
      </c>
      <c r="I7573" s="54">
        <v>0.15479487975409562</v>
      </c>
      <c r="J7573" t="s">
        <v>1037</v>
      </c>
      <c r="K7573" s="1">
        <v>29006.91</v>
      </c>
    </row>
    <row r="7574" spans="1:11" x14ac:dyDescent="0.25">
      <c r="A7574">
        <v>632</v>
      </c>
      <c r="B7574" t="s">
        <v>638</v>
      </c>
      <c r="C7574" t="s">
        <v>11</v>
      </c>
      <c r="D7574" s="1">
        <v>448.13</v>
      </c>
      <c r="E7574">
        <v>2.4</v>
      </c>
      <c r="F7574">
        <v>988</v>
      </c>
      <c r="G7574" s="1">
        <v>2701327.64</v>
      </c>
      <c r="H7574" s="1">
        <v>225110.6367</v>
      </c>
      <c r="I7574" s="54">
        <v>0.18145496404262529</v>
      </c>
      <c r="J7574" t="s">
        <v>1026</v>
      </c>
      <c r="K7574" s="1">
        <v>244230.85</v>
      </c>
    </row>
    <row r="7575" spans="1:11" x14ac:dyDescent="0.25">
      <c r="A7575">
        <v>632</v>
      </c>
      <c r="B7575" t="s">
        <v>638</v>
      </c>
      <c r="C7575" t="s">
        <v>11</v>
      </c>
      <c r="D7575" s="1">
        <v>448.13</v>
      </c>
      <c r="E7575">
        <v>2.4</v>
      </c>
      <c r="F7575">
        <v>988</v>
      </c>
      <c r="G7575" s="1">
        <v>2701327.64</v>
      </c>
      <c r="H7575" s="1">
        <v>225110.6367</v>
      </c>
      <c r="I7575" s="54">
        <v>0.18145496404262529</v>
      </c>
      <c r="J7575" t="s">
        <v>1027</v>
      </c>
      <c r="K7575" s="1">
        <v>232579.47</v>
      </c>
    </row>
    <row r="7576" spans="1:11" x14ac:dyDescent="0.25">
      <c r="A7576">
        <v>632</v>
      </c>
      <c r="B7576" t="s">
        <v>638</v>
      </c>
      <c r="C7576" t="s">
        <v>11</v>
      </c>
      <c r="D7576" s="1">
        <v>448.13</v>
      </c>
      <c r="E7576">
        <v>2.4</v>
      </c>
      <c r="F7576">
        <v>988</v>
      </c>
      <c r="G7576" s="1">
        <v>2701327.64</v>
      </c>
      <c r="H7576" s="1">
        <v>225110.6367</v>
      </c>
      <c r="I7576" s="54">
        <v>0.18145496404262529</v>
      </c>
      <c r="J7576" t="s">
        <v>1028</v>
      </c>
      <c r="K7576" s="1">
        <v>273807.43</v>
      </c>
    </row>
    <row r="7577" spans="1:11" x14ac:dyDescent="0.25">
      <c r="A7577">
        <v>632</v>
      </c>
      <c r="B7577" t="s">
        <v>638</v>
      </c>
      <c r="C7577" t="s">
        <v>11</v>
      </c>
      <c r="D7577" s="1">
        <v>448.13</v>
      </c>
      <c r="E7577">
        <v>2.4</v>
      </c>
      <c r="F7577">
        <v>988</v>
      </c>
      <c r="G7577" s="1">
        <v>2701327.64</v>
      </c>
      <c r="H7577" s="1">
        <v>225110.6367</v>
      </c>
      <c r="I7577" s="54">
        <v>0.18145496404262529</v>
      </c>
      <c r="J7577" t="s">
        <v>1029</v>
      </c>
      <c r="K7577" s="1">
        <v>414072.12</v>
      </c>
    </row>
    <row r="7578" spans="1:11" x14ac:dyDescent="0.25">
      <c r="A7578">
        <v>632</v>
      </c>
      <c r="B7578" t="s">
        <v>638</v>
      </c>
      <c r="C7578" t="s">
        <v>11</v>
      </c>
      <c r="D7578" s="1">
        <v>448.13</v>
      </c>
      <c r="E7578">
        <v>2.4</v>
      </c>
      <c r="F7578">
        <v>988</v>
      </c>
      <c r="G7578" s="1">
        <v>2701327.64</v>
      </c>
      <c r="H7578" s="1">
        <v>225110.6367</v>
      </c>
      <c r="I7578" s="54">
        <v>0.18145496404262529</v>
      </c>
      <c r="J7578" t="s">
        <v>1030</v>
      </c>
      <c r="K7578" s="1">
        <v>322205.46999999997</v>
      </c>
    </row>
    <row r="7579" spans="1:11" x14ac:dyDescent="0.25">
      <c r="A7579">
        <v>632</v>
      </c>
      <c r="B7579" t="s">
        <v>638</v>
      </c>
      <c r="C7579" t="s">
        <v>11</v>
      </c>
      <c r="D7579" s="1">
        <v>448.13</v>
      </c>
      <c r="E7579">
        <v>2.4</v>
      </c>
      <c r="F7579">
        <v>988</v>
      </c>
      <c r="G7579" s="1">
        <v>2701327.64</v>
      </c>
      <c r="H7579" s="1">
        <v>225110.6367</v>
      </c>
      <c r="I7579" s="54">
        <v>0.18145496404262529</v>
      </c>
      <c r="J7579" t="s">
        <v>1031</v>
      </c>
      <c r="K7579" s="1">
        <v>45709.26</v>
      </c>
    </row>
    <row r="7580" spans="1:11" x14ac:dyDescent="0.25">
      <c r="A7580">
        <v>632</v>
      </c>
      <c r="B7580" t="s">
        <v>638</v>
      </c>
      <c r="C7580" t="s">
        <v>11</v>
      </c>
      <c r="D7580" s="1">
        <v>448.13</v>
      </c>
      <c r="E7580">
        <v>2.4</v>
      </c>
      <c r="F7580">
        <v>988</v>
      </c>
      <c r="G7580" s="1">
        <v>2701327.64</v>
      </c>
      <c r="H7580" s="1">
        <v>225110.6367</v>
      </c>
      <c r="I7580" s="54">
        <v>0.18145496404262529</v>
      </c>
      <c r="J7580" t="s">
        <v>1032</v>
      </c>
      <c r="K7580" s="1">
        <v>82904.05</v>
      </c>
    </row>
    <row r="7581" spans="1:11" x14ac:dyDescent="0.25">
      <c r="A7581">
        <v>632</v>
      </c>
      <c r="B7581" t="s">
        <v>638</v>
      </c>
      <c r="C7581" t="s">
        <v>11</v>
      </c>
      <c r="D7581" s="1">
        <v>448.13</v>
      </c>
      <c r="E7581">
        <v>2.4</v>
      </c>
      <c r="F7581">
        <v>988</v>
      </c>
      <c r="G7581" s="1">
        <v>2701327.64</v>
      </c>
      <c r="H7581" s="1">
        <v>225110.6367</v>
      </c>
      <c r="I7581" s="54">
        <v>0.18145496404262529</v>
      </c>
      <c r="J7581" t="s">
        <v>1033</v>
      </c>
      <c r="K7581" s="1">
        <v>414968.38</v>
      </c>
    </row>
    <row r="7582" spans="1:11" x14ac:dyDescent="0.25">
      <c r="A7582">
        <v>632</v>
      </c>
      <c r="B7582" t="s">
        <v>638</v>
      </c>
      <c r="C7582" t="s">
        <v>11</v>
      </c>
      <c r="D7582" s="1">
        <v>448.13</v>
      </c>
      <c r="E7582">
        <v>2.4</v>
      </c>
      <c r="F7582">
        <v>988</v>
      </c>
      <c r="G7582" s="1">
        <v>2701327.64</v>
      </c>
      <c r="H7582" s="1">
        <v>225110.6367</v>
      </c>
      <c r="I7582" s="54">
        <v>0.18145496404262529</v>
      </c>
      <c r="J7582" t="s">
        <v>1034</v>
      </c>
      <c r="K7582" s="1">
        <v>420794.07</v>
      </c>
    </row>
    <row r="7583" spans="1:11" x14ac:dyDescent="0.25">
      <c r="A7583">
        <v>632</v>
      </c>
      <c r="B7583" t="s">
        <v>638</v>
      </c>
      <c r="C7583" t="s">
        <v>11</v>
      </c>
      <c r="D7583" s="1">
        <v>448.13</v>
      </c>
      <c r="E7583">
        <v>2.4</v>
      </c>
      <c r="F7583">
        <v>988</v>
      </c>
      <c r="G7583" s="1">
        <v>2701327.64</v>
      </c>
      <c r="H7583" s="1">
        <v>225110.6367</v>
      </c>
      <c r="I7583" s="54">
        <v>0.18145496404262529</v>
      </c>
      <c r="J7583" t="s">
        <v>1035</v>
      </c>
      <c r="K7583" s="1">
        <v>82904.05</v>
      </c>
    </row>
    <row r="7584" spans="1:11" x14ac:dyDescent="0.25">
      <c r="A7584">
        <v>632</v>
      </c>
      <c r="B7584" t="s">
        <v>638</v>
      </c>
      <c r="C7584" t="s">
        <v>11</v>
      </c>
      <c r="D7584" s="1">
        <v>448.13</v>
      </c>
      <c r="E7584">
        <v>2.4</v>
      </c>
      <c r="F7584">
        <v>988</v>
      </c>
      <c r="G7584" s="1">
        <v>2701327.64</v>
      </c>
      <c r="H7584" s="1">
        <v>225110.6367</v>
      </c>
      <c r="I7584" s="54">
        <v>0.18145496404262529</v>
      </c>
      <c r="J7584" t="s">
        <v>1036</v>
      </c>
      <c r="K7584" s="1">
        <v>107103.07</v>
      </c>
    </row>
    <row r="7585" spans="1:11" x14ac:dyDescent="0.25">
      <c r="A7585">
        <v>632</v>
      </c>
      <c r="B7585" t="s">
        <v>638</v>
      </c>
      <c r="C7585" t="s">
        <v>11</v>
      </c>
      <c r="D7585" s="1">
        <v>448.13</v>
      </c>
      <c r="E7585">
        <v>2.4</v>
      </c>
      <c r="F7585">
        <v>988</v>
      </c>
      <c r="G7585" s="1">
        <v>2701327.64</v>
      </c>
      <c r="H7585" s="1">
        <v>225110.6367</v>
      </c>
      <c r="I7585" s="54">
        <v>0.18145496404262529</v>
      </c>
      <c r="J7585" t="s">
        <v>1037</v>
      </c>
      <c r="K7585" s="1">
        <v>60049.42</v>
      </c>
    </row>
    <row r="7586" spans="1:11" x14ac:dyDescent="0.25">
      <c r="A7586">
        <v>633</v>
      </c>
      <c r="B7586" t="s">
        <v>639</v>
      </c>
      <c r="C7586" t="s">
        <v>11</v>
      </c>
      <c r="D7586" s="1">
        <v>258.27999999999997</v>
      </c>
      <c r="E7586">
        <v>3.7</v>
      </c>
      <c r="F7586">
        <v>250</v>
      </c>
      <c r="G7586" s="1">
        <v>1614766.56</v>
      </c>
      <c r="H7586" s="1">
        <v>134563.88</v>
      </c>
      <c r="I7586" s="54">
        <v>0.10846792656444805</v>
      </c>
      <c r="J7586" t="s">
        <v>1026</v>
      </c>
      <c r="K7586" s="1">
        <v>128623.44</v>
      </c>
    </row>
    <row r="7587" spans="1:11" x14ac:dyDescent="0.25">
      <c r="A7587">
        <v>633</v>
      </c>
      <c r="B7587" t="s">
        <v>639</v>
      </c>
      <c r="C7587" t="s">
        <v>11</v>
      </c>
      <c r="D7587" s="1">
        <v>258.27999999999997</v>
      </c>
      <c r="E7587">
        <v>3.7</v>
      </c>
      <c r="F7587">
        <v>250</v>
      </c>
      <c r="G7587" s="1">
        <v>1614766.56</v>
      </c>
      <c r="H7587" s="1">
        <v>134563.88</v>
      </c>
      <c r="I7587" s="54">
        <v>0.10846792656444805</v>
      </c>
      <c r="J7587" t="s">
        <v>1027</v>
      </c>
      <c r="K7587" s="1">
        <v>158842.20000000001</v>
      </c>
    </row>
    <row r="7588" spans="1:11" x14ac:dyDescent="0.25">
      <c r="A7588">
        <v>633</v>
      </c>
      <c r="B7588" t="s">
        <v>639</v>
      </c>
      <c r="C7588" t="s">
        <v>11</v>
      </c>
      <c r="D7588" s="1">
        <v>258.27999999999997</v>
      </c>
      <c r="E7588">
        <v>3.7</v>
      </c>
      <c r="F7588">
        <v>250</v>
      </c>
      <c r="G7588" s="1">
        <v>1614766.56</v>
      </c>
      <c r="H7588" s="1">
        <v>134563.88</v>
      </c>
      <c r="I7588" s="54">
        <v>0.10846792656444805</v>
      </c>
      <c r="J7588" t="s">
        <v>1028</v>
      </c>
      <c r="K7588" s="1">
        <v>174080.72</v>
      </c>
    </row>
    <row r="7589" spans="1:11" x14ac:dyDescent="0.25">
      <c r="A7589">
        <v>633</v>
      </c>
      <c r="B7589" t="s">
        <v>639</v>
      </c>
      <c r="C7589" t="s">
        <v>11</v>
      </c>
      <c r="D7589" s="1">
        <v>258.27999999999997</v>
      </c>
      <c r="E7589">
        <v>3.7</v>
      </c>
      <c r="F7589">
        <v>250</v>
      </c>
      <c r="G7589" s="1">
        <v>1614766.56</v>
      </c>
      <c r="H7589" s="1">
        <v>134563.88</v>
      </c>
      <c r="I7589" s="54">
        <v>0.10846792656444805</v>
      </c>
      <c r="J7589" t="s">
        <v>1029</v>
      </c>
      <c r="K7589" s="1">
        <v>31510.16</v>
      </c>
    </row>
    <row r="7590" spans="1:11" x14ac:dyDescent="0.25">
      <c r="A7590">
        <v>633</v>
      </c>
      <c r="B7590" t="s">
        <v>639</v>
      </c>
      <c r="C7590" t="s">
        <v>11</v>
      </c>
      <c r="D7590" s="1">
        <v>258.27999999999997</v>
      </c>
      <c r="E7590">
        <v>3.7</v>
      </c>
      <c r="F7590">
        <v>250</v>
      </c>
      <c r="G7590" s="1">
        <v>1614766.56</v>
      </c>
      <c r="H7590" s="1">
        <v>134563.88</v>
      </c>
      <c r="I7590" s="54">
        <v>0.10846792656444805</v>
      </c>
      <c r="J7590" t="s">
        <v>1030</v>
      </c>
      <c r="K7590" s="1">
        <v>142570.56</v>
      </c>
    </row>
    <row r="7591" spans="1:11" x14ac:dyDescent="0.25">
      <c r="A7591">
        <v>633</v>
      </c>
      <c r="B7591" t="s">
        <v>639</v>
      </c>
      <c r="C7591" t="s">
        <v>11</v>
      </c>
      <c r="D7591" s="1">
        <v>258.27999999999997</v>
      </c>
      <c r="E7591">
        <v>3.7</v>
      </c>
      <c r="F7591">
        <v>250</v>
      </c>
      <c r="G7591" s="1">
        <v>1614766.56</v>
      </c>
      <c r="H7591" s="1">
        <v>134563.88</v>
      </c>
      <c r="I7591" s="54">
        <v>0.10846792656444805</v>
      </c>
      <c r="J7591" t="s">
        <v>1031</v>
      </c>
      <c r="K7591" s="1">
        <v>230127.48</v>
      </c>
    </row>
    <row r="7592" spans="1:11" x14ac:dyDescent="0.25">
      <c r="A7592">
        <v>633</v>
      </c>
      <c r="B7592" t="s">
        <v>639</v>
      </c>
      <c r="C7592" t="s">
        <v>11</v>
      </c>
      <c r="D7592" s="1">
        <v>258.27999999999997</v>
      </c>
      <c r="E7592">
        <v>3.7</v>
      </c>
      <c r="F7592">
        <v>250</v>
      </c>
      <c r="G7592" s="1">
        <v>1614766.56</v>
      </c>
      <c r="H7592" s="1">
        <v>134563.88</v>
      </c>
      <c r="I7592" s="54">
        <v>0.10846792656444805</v>
      </c>
      <c r="J7592" t="s">
        <v>1032</v>
      </c>
      <c r="K7592" s="1">
        <v>17821.32</v>
      </c>
    </row>
    <row r="7593" spans="1:11" x14ac:dyDescent="0.25">
      <c r="A7593">
        <v>633</v>
      </c>
      <c r="B7593" t="s">
        <v>639</v>
      </c>
      <c r="C7593" t="s">
        <v>11</v>
      </c>
      <c r="D7593" s="1">
        <v>258.27999999999997</v>
      </c>
      <c r="E7593">
        <v>3.7</v>
      </c>
      <c r="F7593">
        <v>250</v>
      </c>
      <c r="G7593" s="1">
        <v>1614766.56</v>
      </c>
      <c r="H7593" s="1">
        <v>134563.88</v>
      </c>
      <c r="I7593" s="54">
        <v>0.10846792656444805</v>
      </c>
      <c r="J7593" t="s">
        <v>1033</v>
      </c>
      <c r="K7593" s="1">
        <v>209465.08</v>
      </c>
    </row>
    <row r="7594" spans="1:11" x14ac:dyDescent="0.25">
      <c r="A7594">
        <v>633</v>
      </c>
      <c r="B7594" t="s">
        <v>639</v>
      </c>
      <c r="C7594" t="s">
        <v>11</v>
      </c>
      <c r="D7594" s="1">
        <v>258.27999999999997</v>
      </c>
      <c r="E7594">
        <v>3.7</v>
      </c>
      <c r="F7594">
        <v>250</v>
      </c>
      <c r="G7594" s="1">
        <v>1614766.56</v>
      </c>
      <c r="H7594" s="1">
        <v>134563.88</v>
      </c>
      <c r="I7594" s="54">
        <v>0.10846792656444805</v>
      </c>
      <c r="J7594" t="s">
        <v>1034</v>
      </c>
      <c r="K7594" s="1">
        <v>144378.51999999999</v>
      </c>
    </row>
    <row r="7595" spans="1:11" x14ac:dyDescent="0.25">
      <c r="A7595">
        <v>633</v>
      </c>
      <c r="B7595" t="s">
        <v>639</v>
      </c>
      <c r="C7595" t="s">
        <v>11</v>
      </c>
      <c r="D7595" s="1">
        <v>258.27999999999997</v>
      </c>
      <c r="E7595">
        <v>3.7</v>
      </c>
      <c r="F7595">
        <v>250</v>
      </c>
      <c r="G7595" s="1">
        <v>1614766.56</v>
      </c>
      <c r="H7595" s="1">
        <v>134563.88</v>
      </c>
      <c r="I7595" s="54">
        <v>0.10846792656444805</v>
      </c>
      <c r="J7595" t="s">
        <v>1035</v>
      </c>
      <c r="K7595" s="1">
        <v>123457.84</v>
      </c>
    </row>
    <row r="7596" spans="1:11" x14ac:dyDescent="0.25">
      <c r="A7596">
        <v>633</v>
      </c>
      <c r="B7596" t="s">
        <v>639</v>
      </c>
      <c r="C7596" t="s">
        <v>11</v>
      </c>
      <c r="D7596" s="1">
        <v>258.27999999999997</v>
      </c>
      <c r="E7596">
        <v>3.7</v>
      </c>
      <c r="F7596">
        <v>250</v>
      </c>
      <c r="G7596" s="1">
        <v>1614766.56</v>
      </c>
      <c r="H7596" s="1">
        <v>134563.88</v>
      </c>
      <c r="I7596" s="54">
        <v>0.10846792656444805</v>
      </c>
      <c r="J7596" t="s">
        <v>1036</v>
      </c>
      <c r="K7596" s="1">
        <v>68444.2</v>
      </c>
    </row>
    <row r="7597" spans="1:11" x14ac:dyDescent="0.25">
      <c r="A7597">
        <v>633</v>
      </c>
      <c r="B7597" t="s">
        <v>639</v>
      </c>
      <c r="C7597" t="s">
        <v>11</v>
      </c>
      <c r="D7597" s="1">
        <v>258.27999999999997</v>
      </c>
      <c r="E7597">
        <v>3.7</v>
      </c>
      <c r="F7597">
        <v>250</v>
      </c>
      <c r="G7597" s="1">
        <v>1614766.56</v>
      </c>
      <c r="H7597" s="1">
        <v>134563.88</v>
      </c>
      <c r="I7597" s="54">
        <v>0.10846792656444805</v>
      </c>
      <c r="J7597" t="s">
        <v>1037</v>
      </c>
      <c r="K7597" s="1">
        <v>185445.04</v>
      </c>
    </row>
    <row r="7598" spans="1:11" x14ac:dyDescent="0.25">
      <c r="A7598">
        <v>634</v>
      </c>
      <c r="B7598" t="s">
        <v>640</v>
      </c>
      <c r="C7598" t="s">
        <v>8</v>
      </c>
      <c r="D7598" s="1">
        <v>268.39999999999998</v>
      </c>
      <c r="E7598">
        <v>4.2</v>
      </c>
      <c r="F7598">
        <v>453</v>
      </c>
      <c r="G7598" s="1">
        <v>1921744</v>
      </c>
      <c r="H7598" s="1">
        <v>160145.3333</v>
      </c>
      <c r="I7598" s="54">
        <v>0.12908837241939705</v>
      </c>
      <c r="J7598" t="s">
        <v>1026</v>
      </c>
      <c r="K7598" s="1">
        <v>34355.199999999997</v>
      </c>
    </row>
    <row r="7599" spans="1:11" x14ac:dyDescent="0.25">
      <c r="A7599">
        <v>634</v>
      </c>
      <c r="B7599" t="s">
        <v>640</v>
      </c>
      <c r="C7599" t="s">
        <v>8</v>
      </c>
      <c r="D7599" s="1">
        <v>268.39999999999998</v>
      </c>
      <c r="E7599">
        <v>4.2</v>
      </c>
      <c r="F7599">
        <v>453</v>
      </c>
      <c r="G7599" s="1">
        <v>1921744</v>
      </c>
      <c r="H7599" s="1">
        <v>160145.3333</v>
      </c>
      <c r="I7599" s="54">
        <v>0.12908837241939705</v>
      </c>
      <c r="J7599" t="s">
        <v>1027</v>
      </c>
      <c r="K7599" s="1">
        <v>15567.2</v>
      </c>
    </row>
    <row r="7600" spans="1:11" x14ac:dyDescent="0.25">
      <c r="A7600">
        <v>634</v>
      </c>
      <c r="B7600" t="s">
        <v>640</v>
      </c>
      <c r="C7600" t="s">
        <v>8</v>
      </c>
      <c r="D7600" s="1">
        <v>268.39999999999998</v>
      </c>
      <c r="E7600">
        <v>4.2</v>
      </c>
      <c r="F7600">
        <v>453</v>
      </c>
      <c r="G7600" s="1">
        <v>1921744</v>
      </c>
      <c r="H7600" s="1">
        <v>160145.3333</v>
      </c>
      <c r="I7600" s="54">
        <v>0.12908837241939705</v>
      </c>
      <c r="J7600" t="s">
        <v>1028</v>
      </c>
      <c r="K7600" s="1">
        <v>248806.8</v>
      </c>
    </row>
    <row r="7601" spans="1:11" x14ac:dyDescent="0.25">
      <c r="A7601">
        <v>634</v>
      </c>
      <c r="B7601" t="s">
        <v>640</v>
      </c>
      <c r="C7601" t="s">
        <v>8</v>
      </c>
      <c r="D7601" s="1">
        <v>268.39999999999998</v>
      </c>
      <c r="E7601">
        <v>4.2</v>
      </c>
      <c r="F7601">
        <v>453</v>
      </c>
      <c r="G7601" s="1">
        <v>1921744</v>
      </c>
      <c r="H7601" s="1">
        <v>160145.3333</v>
      </c>
      <c r="I7601" s="54">
        <v>0.12908837241939705</v>
      </c>
      <c r="J7601" t="s">
        <v>1029</v>
      </c>
      <c r="K7601" s="1">
        <v>235655.2</v>
      </c>
    </row>
    <row r="7602" spans="1:11" x14ac:dyDescent="0.25">
      <c r="A7602">
        <v>634</v>
      </c>
      <c r="B7602" t="s">
        <v>640</v>
      </c>
      <c r="C7602" t="s">
        <v>8</v>
      </c>
      <c r="D7602" s="1">
        <v>268.39999999999998</v>
      </c>
      <c r="E7602">
        <v>4.2</v>
      </c>
      <c r="F7602">
        <v>453</v>
      </c>
      <c r="G7602" s="1">
        <v>1921744</v>
      </c>
      <c r="H7602" s="1">
        <v>160145.3333</v>
      </c>
      <c r="I7602" s="54">
        <v>0.12908837241939705</v>
      </c>
      <c r="J7602" t="s">
        <v>1030</v>
      </c>
      <c r="K7602" s="1">
        <v>8320.4</v>
      </c>
    </row>
    <row r="7603" spans="1:11" x14ac:dyDescent="0.25">
      <c r="A7603">
        <v>634</v>
      </c>
      <c r="B7603" t="s">
        <v>640</v>
      </c>
      <c r="C7603" t="s">
        <v>8</v>
      </c>
      <c r="D7603" s="1">
        <v>268.39999999999998</v>
      </c>
      <c r="E7603">
        <v>4.2</v>
      </c>
      <c r="F7603">
        <v>453</v>
      </c>
      <c r="G7603" s="1">
        <v>1921744</v>
      </c>
      <c r="H7603" s="1">
        <v>160145.3333</v>
      </c>
      <c r="I7603" s="54">
        <v>0.12908837241939705</v>
      </c>
      <c r="J7603" t="s">
        <v>1031</v>
      </c>
      <c r="K7603" s="1">
        <v>228945.2</v>
      </c>
    </row>
    <row r="7604" spans="1:11" x14ac:dyDescent="0.25">
      <c r="A7604">
        <v>634</v>
      </c>
      <c r="B7604" t="s">
        <v>640</v>
      </c>
      <c r="C7604" t="s">
        <v>8</v>
      </c>
      <c r="D7604" s="1">
        <v>268.39999999999998</v>
      </c>
      <c r="E7604">
        <v>4.2</v>
      </c>
      <c r="F7604">
        <v>453</v>
      </c>
      <c r="G7604" s="1">
        <v>1921744</v>
      </c>
      <c r="H7604" s="1">
        <v>160145.3333</v>
      </c>
      <c r="I7604" s="54">
        <v>0.12908837241939705</v>
      </c>
      <c r="J7604" t="s">
        <v>1032</v>
      </c>
      <c r="K7604" s="1">
        <v>261153.2</v>
      </c>
    </row>
    <row r="7605" spans="1:11" x14ac:dyDescent="0.25">
      <c r="A7605">
        <v>634</v>
      </c>
      <c r="B7605" t="s">
        <v>640</v>
      </c>
      <c r="C7605" t="s">
        <v>8</v>
      </c>
      <c r="D7605" s="1">
        <v>268.39999999999998</v>
      </c>
      <c r="E7605">
        <v>4.2</v>
      </c>
      <c r="F7605">
        <v>453</v>
      </c>
      <c r="G7605" s="1">
        <v>1921744</v>
      </c>
      <c r="H7605" s="1">
        <v>160145.3333</v>
      </c>
      <c r="I7605" s="54">
        <v>0.12908837241939705</v>
      </c>
      <c r="J7605" t="s">
        <v>1033</v>
      </c>
      <c r="K7605" s="1">
        <v>118901.2</v>
      </c>
    </row>
    <row r="7606" spans="1:11" x14ac:dyDescent="0.25">
      <c r="A7606">
        <v>634</v>
      </c>
      <c r="B7606" t="s">
        <v>640</v>
      </c>
      <c r="C7606" t="s">
        <v>8</v>
      </c>
      <c r="D7606" s="1">
        <v>268.39999999999998</v>
      </c>
      <c r="E7606">
        <v>4.2</v>
      </c>
      <c r="F7606">
        <v>453</v>
      </c>
      <c r="G7606" s="1">
        <v>1921744</v>
      </c>
      <c r="H7606" s="1">
        <v>160145.3333</v>
      </c>
      <c r="I7606" s="54">
        <v>0.12908837241939705</v>
      </c>
      <c r="J7606" t="s">
        <v>1034</v>
      </c>
      <c r="K7606" s="1">
        <v>201568.4</v>
      </c>
    </row>
    <row r="7607" spans="1:11" x14ac:dyDescent="0.25">
      <c r="A7607">
        <v>634</v>
      </c>
      <c r="B7607" t="s">
        <v>640</v>
      </c>
      <c r="C7607" t="s">
        <v>8</v>
      </c>
      <c r="D7607" s="1">
        <v>268.39999999999998</v>
      </c>
      <c r="E7607">
        <v>4.2</v>
      </c>
      <c r="F7607">
        <v>453</v>
      </c>
      <c r="G7607" s="1">
        <v>1921744</v>
      </c>
      <c r="H7607" s="1">
        <v>160145.3333</v>
      </c>
      <c r="I7607" s="54">
        <v>0.12908837241939705</v>
      </c>
      <c r="J7607" t="s">
        <v>1035</v>
      </c>
      <c r="K7607" s="1">
        <v>152988</v>
      </c>
    </row>
    <row r="7608" spans="1:11" x14ac:dyDescent="0.25">
      <c r="A7608">
        <v>634</v>
      </c>
      <c r="B7608" t="s">
        <v>640</v>
      </c>
      <c r="C7608" t="s">
        <v>8</v>
      </c>
      <c r="D7608" s="1">
        <v>268.39999999999998</v>
      </c>
      <c r="E7608">
        <v>4.2</v>
      </c>
      <c r="F7608">
        <v>453</v>
      </c>
      <c r="G7608" s="1">
        <v>1921744</v>
      </c>
      <c r="H7608" s="1">
        <v>160145.3333</v>
      </c>
      <c r="I7608" s="54">
        <v>0.12908837241939705</v>
      </c>
      <c r="J7608" t="s">
        <v>1036</v>
      </c>
      <c r="K7608" s="1">
        <v>186001.2</v>
      </c>
    </row>
    <row r="7609" spans="1:11" x14ac:dyDescent="0.25">
      <c r="A7609">
        <v>634</v>
      </c>
      <c r="B7609" t="s">
        <v>640</v>
      </c>
      <c r="C7609" t="s">
        <v>8</v>
      </c>
      <c r="D7609" s="1">
        <v>268.39999999999998</v>
      </c>
      <c r="E7609">
        <v>4.2</v>
      </c>
      <c r="F7609">
        <v>453</v>
      </c>
      <c r="G7609" s="1">
        <v>1921744</v>
      </c>
      <c r="H7609" s="1">
        <v>160145.3333</v>
      </c>
      <c r="I7609" s="54">
        <v>0.12908837241939705</v>
      </c>
      <c r="J7609" t="s">
        <v>1037</v>
      </c>
      <c r="K7609" s="1">
        <v>229482</v>
      </c>
    </row>
    <row r="7610" spans="1:11" x14ac:dyDescent="0.25">
      <c r="A7610">
        <v>635</v>
      </c>
      <c r="B7610" t="s">
        <v>641</v>
      </c>
      <c r="C7610" t="s">
        <v>11</v>
      </c>
      <c r="D7610" s="1">
        <v>58.05</v>
      </c>
      <c r="E7610">
        <v>4.7</v>
      </c>
      <c r="F7610">
        <v>520</v>
      </c>
      <c r="G7610" s="1">
        <v>277595.09999999998</v>
      </c>
      <c r="H7610" s="1">
        <v>23132.924999999999</v>
      </c>
      <c r="I7610" s="54">
        <v>1.8646760260783834E-2</v>
      </c>
      <c r="J7610" t="s">
        <v>1026</v>
      </c>
      <c r="K7610" s="1">
        <v>38951.550000000003</v>
      </c>
    </row>
    <row r="7611" spans="1:11" x14ac:dyDescent="0.25">
      <c r="A7611">
        <v>635</v>
      </c>
      <c r="B7611" t="s">
        <v>641</v>
      </c>
      <c r="C7611" t="s">
        <v>11</v>
      </c>
      <c r="D7611" s="1">
        <v>58.05</v>
      </c>
      <c r="E7611">
        <v>4.7</v>
      </c>
      <c r="F7611">
        <v>520</v>
      </c>
      <c r="G7611" s="1">
        <v>277595.09999999998</v>
      </c>
      <c r="H7611" s="1">
        <v>23132.924999999999</v>
      </c>
      <c r="I7611" s="54">
        <v>1.8646760260783834E-2</v>
      </c>
      <c r="J7611" t="s">
        <v>1027</v>
      </c>
      <c r="K7611" s="1">
        <v>47833.2</v>
      </c>
    </row>
    <row r="7612" spans="1:11" x14ac:dyDescent="0.25">
      <c r="A7612">
        <v>635</v>
      </c>
      <c r="B7612" t="s">
        <v>641</v>
      </c>
      <c r="C7612" t="s">
        <v>11</v>
      </c>
      <c r="D7612" s="1">
        <v>58.05</v>
      </c>
      <c r="E7612">
        <v>4.7</v>
      </c>
      <c r="F7612">
        <v>520</v>
      </c>
      <c r="G7612" s="1">
        <v>277595.09999999998</v>
      </c>
      <c r="H7612" s="1">
        <v>23132.924999999999</v>
      </c>
      <c r="I7612" s="54">
        <v>1.8646760260783834E-2</v>
      </c>
      <c r="J7612" t="s">
        <v>1028</v>
      </c>
      <c r="K7612" s="1">
        <v>7024.05</v>
      </c>
    </row>
    <row r="7613" spans="1:11" x14ac:dyDescent="0.25">
      <c r="A7613">
        <v>635</v>
      </c>
      <c r="B7613" t="s">
        <v>641</v>
      </c>
      <c r="C7613" t="s">
        <v>11</v>
      </c>
      <c r="D7613" s="1">
        <v>58.05</v>
      </c>
      <c r="E7613">
        <v>4.7</v>
      </c>
      <c r="F7613">
        <v>520</v>
      </c>
      <c r="G7613" s="1">
        <v>277595.09999999998</v>
      </c>
      <c r="H7613" s="1">
        <v>23132.924999999999</v>
      </c>
      <c r="I7613" s="54">
        <v>1.8646760260783834E-2</v>
      </c>
      <c r="J7613" t="s">
        <v>1029</v>
      </c>
      <c r="K7613" s="1">
        <v>22407.3</v>
      </c>
    </row>
    <row r="7614" spans="1:11" x14ac:dyDescent="0.25">
      <c r="A7614">
        <v>635</v>
      </c>
      <c r="B7614" t="s">
        <v>641</v>
      </c>
      <c r="C7614" t="s">
        <v>11</v>
      </c>
      <c r="D7614" s="1">
        <v>58.05</v>
      </c>
      <c r="E7614">
        <v>4.7</v>
      </c>
      <c r="F7614">
        <v>520</v>
      </c>
      <c r="G7614" s="1">
        <v>277595.09999999998</v>
      </c>
      <c r="H7614" s="1">
        <v>23132.924999999999</v>
      </c>
      <c r="I7614" s="54">
        <v>1.8646760260783834E-2</v>
      </c>
      <c r="J7614" t="s">
        <v>1030</v>
      </c>
      <c r="K7614" s="1">
        <v>30534.3</v>
      </c>
    </row>
    <row r="7615" spans="1:11" x14ac:dyDescent="0.25">
      <c r="A7615">
        <v>635</v>
      </c>
      <c r="B7615" t="s">
        <v>641</v>
      </c>
      <c r="C7615" t="s">
        <v>11</v>
      </c>
      <c r="D7615" s="1">
        <v>58.05</v>
      </c>
      <c r="E7615">
        <v>4.7</v>
      </c>
      <c r="F7615">
        <v>520</v>
      </c>
      <c r="G7615" s="1">
        <v>277595.09999999998</v>
      </c>
      <c r="H7615" s="1">
        <v>23132.924999999999</v>
      </c>
      <c r="I7615" s="54">
        <v>1.8646760260783834E-2</v>
      </c>
      <c r="J7615" t="s">
        <v>1031</v>
      </c>
      <c r="K7615" s="1">
        <v>8417.25</v>
      </c>
    </row>
    <row r="7616" spans="1:11" x14ac:dyDescent="0.25">
      <c r="A7616">
        <v>635</v>
      </c>
      <c r="B7616" t="s">
        <v>641</v>
      </c>
      <c r="C7616" t="s">
        <v>11</v>
      </c>
      <c r="D7616" s="1">
        <v>58.05</v>
      </c>
      <c r="E7616">
        <v>4.7</v>
      </c>
      <c r="F7616">
        <v>520</v>
      </c>
      <c r="G7616" s="1">
        <v>277595.09999999998</v>
      </c>
      <c r="H7616" s="1">
        <v>23132.924999999999</v>
      </c>
      <c r="I7616" s="54">
        <v>1.8646760260783834E-2</v>
      </c>
      <c r="J7616" t="s">
        <v>1032</v>
      </c>
      <c r="K7616" s="1">
        <v>8649.4500000000007</v>
      </c>
    </row>
    <row r="7617" spans="1:11" x14ac:dyDescent="0.25">
      <c r="A7617">
        <v>635</v>
      </c>
      <c r="B7617" t="s">
        <v>641</v>
      </c>
      <c r="C7617" t="s">
        <v>11</v>
      </c>
      <c r="D7617" s="1">
        <v>58.05</v>
      </c>
      <c r="E7617">
        <v>4.7</v>
      </c>
      <c r="F7617">
        <v>520</v>
      </c>
      <c r="G7617" s="1">
        <v>277595.09999999998</v>
      </c>
      <c r="H7617" s="1">
        <v>23132.924999999999</v>
      </c>
      <c r="I7617" s="54">
        <v>1.8646760260783834E-2</v>
      </c>
      <c r="J7617" t="s">
        <v>1033</v>
      </c>
      <c r="K7617" s="1">
        <v>19214.55</v>
      </c>
    </row>
    <row r="7618" spans="1:11" x14ac:dyDescent="0.25">
      <c r="A7618">
        <v>635</v>
      </c>
      <c r="B7618" t="s">
        <v>641</v>
      </c>
      <c r="C7618" t="s">
        <v>11</v>
      </c>
      <c r="D7618" s="1">
        <v>58.05</v>
      </c>
      <c r="E7618">
        <v>4.7</v>
      </c>
      <c r="F7618">
        <v>520</v>
      </c>
      <c r="G7618" s="1">
        <v>277595.09999999998</v>
      </c>
      <c r="H7618" s="1">
        <v>23132.924999999999</v>
      </c>
      <c r="I7618" s="54">
        <v>1.8646760260783834E-2</v>
      </c>
      <c r="J7618" t="s">
        <v>1034</v>
      </c>
      <c r="K7618" s="1">
        <v>49806.9</v>
      </c>
    </row>
    <row r="7619" spans="1:11" x14ac:dyDescent="0.25">
      <c r="A7619">
        <v>635</v>
      </c>
      <c r="B7619" t="s">
        <v>641</v>
      </c>
      <c r="C7619" t="s">
        <v>11</v>
      </c>
      <c r="D7619" s="1">
        <v>58.05</v>
      </c>
      <c r="E7619">
        <v>4.7</v>
      </c>
      <c r="F7619">
        <v>520</v>
      </c>
      <c r="G7619" s="1">
        <v>277595.09999999998</v>
      </c>
      <c r="H7619" s="1">
        <v>23132.924999999999</v>
      </c>
      <c r="I7619" s="54">
        <v>1.8646760260783834E-2</v>
      </c>
      <c r="J7619" t="s">
        <v>1035</v>
      </c>
      <c r="K7619" s="1">
        <v>28502.55</v>
      </c>
    </row>
    <row r="7620" spans="1:11" x14ac:dyDescent="0.25">
      <c r="A7620">
        <v>635</v>
      </c>
      <c r="B7620" t="s">
        <v>641</v>
      </c>
      <c r="C7620" t="s">
        <v>11</v>
      </c>
      <c r="D7620" s="1">
        <v>58.05</v>
      </c>
      <c r="E7620">
        <v>4.7</v>
      </c>
      <c r="F7620">
        <v>520</v>
      </c>
      <c r="G7620" s="1">
        <v>277595.09999999998</v>
      </c>
      <c r="H7620" s="1">
        <v>23132.924999999999</v>
      </c>
      <c r="I7620" s="54">
        <v>1.8646760260783834E-2</v>
      </c>
      <c r="J7620" t="s">
        <v>1036</v>
      </c>
      <c r="K7620" s="1">
        <v>6037.2</v>
      </c>
    </row>
    <row r="7621" spans="1:11" x14ac:dyDescent="0.25">
      <c r="A7621">
        <v>635</v>
      </c>
      <c r="B7621" t="s">
        <v>641</v>
      </c>
      <c r="C7621" t="s">
        <v>11</v>
      </c>
      <c r="D7621" s="1">
        <v>58.05</v>
      </c>
      <c r="E7621">
        <v>4.7</v>
      </c>
      <c r="F7621">
        <v>520</v>
      </c>
      <c r="G7621" s="1">
        <v>277595.09999999998</v>
      </c>
      <c r="H7621" s="1">
        <v>23132.924999999999</v>
      </c>
      <c r="I7621" s="54">
        <v>1.8646760260783834E-2</v>
      </c>
      <c r="J7621" t="s">
        <v>1037</v>
      </c>
      <c r="K7621" s="1">
        <v>10216.799999999999</v>
      </c>
    </row>
    <row r="7622" spans="1:11" x14ac:dyDescent="0.25">
      <c r="A7622">
        <v>636</v>
      </c>
      <c r="B7622" t="s">
        <v>642</v>
      </c>
      <c r="C7622" t="s">
        <v>3</v>
      </c>
      <c r="D7622" s="1">
        <v>226.47</v>
      </c>
      <c r="E7622">
        <v>1.9</v>
      </c>
      <c r="F7622">
        <v>153</v>
      </c>
      <c r="G7622" s="1">
        <v>1279329.03</v>
      </c>
      <c r="H7622" s="1">
        <v>106610.7525</v>
      </c>
      <c r="I7622" s="54">
        <v>8.5935744964774699E-2</v>
      </c>
      <c r="J7622" t="s">
        <v>1026</v>
      </c>
      <c r="K7622" s="1">
        <v>135882</v>
      </c>
    </row>
    <row r="7623" spans="1:11" x14ac:dyDescent="0.25">
      <c r="A7623">
        <v>636</v>
      </c>
      <c r="B7623" t="s">
        <v>642</v>
      </c>
      <c r="C7623" t="s">
        <v>3</v>
      </c>
      <c r="D7623" s="1">
        <v>226.47</v>
      </c>
      <c r="E7623">
        <v>1.9</v>
      </c>
      <c r="F7623">
        <v>153</v>
      </c>
      <c r="G7623" s="1">
        <v>1279329.03</v>
      </c>
      <c r="H7623" s="1">
        <v>106610.7525</v>
      </c>
      <c r="I7623" s="54">
        <v>8.5935744964774699E-2</v>
      </c>
      <c r="J7623" t="s">
        <v>1027</v>
      </c>
      <c r="K7623" s="1">
        <v>8832.33</v>
      </c>
    </row>
    <row r="7624" spans="1:11" x14ac:dyDescent="0.25">
      <c r="A7624">
        <v>636</v>
      </c>
      <c r="B7624" t="s">
        <v>642</v>
      </c>
      <c r="C7624" t="s">
        <v>3</v>
      </c>
      <c r="D7624" s="1">
        <v>226.47</v>
      </c>
      <c r="E7624">
        <v>1.9</v>
      </c>
      <c r="F7624">
        <v>153</v>
      </c>
      <c r="G7624" s="1">
        <v>1279329.03</v>
      </c>
      <c r="H7624" s="1">
        <v>106610.7525</v>
      </c>
      <c r="I7624" s="54">
        <v>8.5935744964774699E-2</v>
      </c>
      <c r="J7624" t="s">
        <v>1028</v>
      </c>
      <c r="K7624" s="1">
        <v>97608.57</v>
      </c>
    </row>
    <row r="7625" spans="1:11" x14ac:dyDescent="0.25">
      <c r="A7625">
        <v>636</v>
      </c>
      <c r="B7625" t="s">
        <v>642</v>
      </c>
      <c r="C7625" t="s">
        <v>3</v>
      </c>
      <c r="D7625" s="1">
        <v>226.47</v>
      </c>
      <c r="E7625">
        <v>1.9</v>
      </c>
      <c r="F7625">
        <v>153</v>
      </c>
      <c r="G7625" s="1">
        <v>1279329.03</v>
      </c>
      <c r="H7625" s="1">
        <v>106610.7525</v>
      </c>
      <c r="I7625" s="54">
        <v>8.5935744964774699E-2</v>
      </c>
      <c r="J7625" t="s">
        <v>1029</v>
      </c>
      <c r="K7625" s="1">
        <v>76546.86</v>
      </c>
    </row>
    <row r="7626" spans="1:11" x14ac:dyDescent="0.25">
      <c r="A7626">
        <v>636</v>
      </c>
      <c r="B7626" t="s">
        <v>642</v>
      </c>
      <c r="C7626" t="s">
        <v>3</v>
      </c>
      <c r="D7626" s="1">
        <v>226.47</v>
      </c>
      <c r="E7626">
        <v>1.9</v>
      </c>
      <c r="F7626">
        <v>153</v>
      </c>
      <c r="G7626" s="1">
        <v>1279329.03</v>
      </c>
      <c r="H7626" s="1">
        <v>106610.7525</v>
      </c>
      <c r="I7626" s="54">
        <v>8.5935744964774699E-2</v>
      </c>
      <c r="J7626" t="s">
        <v>1030</v>
      </c>
      <c r="K7626" s="1">
        <v>129767.31</v>
      </c>
    </row>
    <row r="7627" spans="1:11" x14ac:dyDescent="0.25">
      <c r="A7627">
        <v>636</v>
      </c>
      <c r="B7627" t="s">
        <v>642</v>
      </c>
      <c r="C7627" t="s">
        <v>3</v>
      </c>
      <c r="D7627" s="1">
        <v>226.47</v>
      </c>
      <c r="E7627">
        <v>1.9</v>
      </c>
      <c r="F7627">
        <v>153</v>
      </c>
      <c r="G7627" s="1">
        <v>1279329.03</v>
      </c>
      <c r="H7627" s="1">
        <v>106610.7525</v>
      </c>
      <c r="I7627" s="54">
        <v>8.5935744964774699E-2</v>
      </c>
      <c r="J7627" t="s">
        <v>1031</v>
      </c>
      <c r="K7627" s="1">
        <v>199067.13</v>
      </c>
    </row>
    <row r="7628" spans="1:11" x14ac:dyDescent="0.25">
      <c r="A7628">
        <v>636</v>
      </c>
      <c r="B7628" t="s">
        <v>642</v>
      </c>
      <c r="C7628" t="s">
        <v>3</v>
      </c>
      <c r="D7628" s="1">
        <v>226.47</v>
      </c>
      <c r="E7628">
        <v>1.9</v>
      </c>
      <c r="F7628">
        <v>153</v>
      </c>
      <c r="G7628" s="1">
        <v>1279329.03</v>
      </c>
      <c r="H7628" s="1">
        <v>106610.7525</v>
      </c>
      <c r="I7628" s="54">
        <v>8.5935744964774699E-2</v>
      </c>
      <c r="J7628" t="s">
        <v>1032</v>
      </c>
      <c r="K7628" s="1">
        <v>55485.15</v>
      </c>
    </row>
    <row r="7629" spans="1:11" x14ac:dyDescent="0.25">
      <c r="A7629">
        <v>636</v>
      </c>
      <c r="B7629" t="s">
        <v>642</v>
      </c>
      <c r="C7629" t="s">
        <v>3</v>
      </c>
      <c r="D7629" s="1">
        <v>226.47</v>
      </c>
      <c r="E7629">
        <v>1.9</v>
      </c>
      <c r="F7629">
        <v>153</v>
      </c>
      <c r="G7629" s="1">
        <v>1279329.03</v>
      </c>
      <c r="H7629" s="1">
        <v>106610.7525</v>
      </c>
      <c r="I7629" s="54">
        <v>8.5935744964774699E-2</v>
      </c>
      <c r="J7629" t="s">
        <v>1033</v>
      </c>
      <c r="K7629" s="1">
        <v>113687.94</v>
      </c>
    </row>
    <row r="7630" spans="1:11" x14ac:dyDescent="0.25">
      <c r="A7630">
        <v>636</v>
      </c>
      <c r="B7630" t="s">
        <v>642</v>
      </c>
      <c r="C7630" t="s">
        <v>3</v>
      </c>
      <c r="D7630" s="1">
        <v>226.47</v>
      </c>
      <c r="E7630">
        <v>1.9</v>
      </c>
      <c r="F7630">
        <v>153</v>
      </c>
      <c r="G7630" s="1">
        <v>1279329.03</v>
      </c>
      <c r="H7630" s="1">
        <v>106610.7525</v>
      </c>
      <c r="I7630" s="54">
        <v>8.5935744964774699E-2</v>
      </c>
      <c r="J7630" t="s">
        <v>1034</v>
      </c>
      <c r="K7630" s="1">
        <v>48011.64</v>
      </c>
    </row>
    <row r="7631" spans="1:11" x14ac:dyDescent="0.25">
      <c r="A7631">
        <v>636</v>
      </c>
      <c r="B7631" t="s">
        <v>642</v>
      </c>
      <c r="C7631" t="s">
        <v>3</v>
      </c>
      <c r="D7631" s="1">
        <v>226.47</v>
      </c>
      <c r="E7631">
        <v>1.9</v>
      </c>
      <c r="F7631">
        <v>153</v>
      </c>
      <c r="G7631" s="1">
        <v>1279329.03</v>
      </c>
      <c r="H7631" s="1">
        <v>106610.7525</v>
      </c>
      <c r="I7631" s="54">
        <v>8.5935744964774699E-2</v>
      </c>
      <c r="J7631" t="s">
        <v>1035</v>
      </c>
      <c r="K7631" s="1">
        <v>115952.64</v>
      </c>
    </row>
    <row r="7632" spans="1:11" x14ac:dyDescent="0.25">
      <c r="A7632">
        <v>636</v>
      </c>
      <c r="B7632" t="s">
        <v>642</v>
      </c>
      <c r="C7632" t="s">
        <v>3</v>
      </c>
      <c r="D7632" s="1">
        <v>226.47</v>
      </c>
      <c r="E7632">
        <v>1.9</v>
      </c>
      <c r="F7632">
        <v>153</v>
      </c>
      <c r="G7632" s="1">
        <v>1279329.03</v>
      </c>
      <c r="H7632" s="1">
        <v>106610.7525</v>
      </c>
      <c r="I7632" s="54">
        <v>8.5935744964774699E-2</v>
      </c>
      <c r="J7632" t="s">
        <v>1036</v>
      </c>
      <c r="K7632" s="1">
        <v>211975.92</v>
      </c>
    </row>
    <row r="7633" spans="1:11" x14ac:dyDescent="0.25">
      <c r="A7633">
        <v>636</v>
      </c>
      <c r="B7633" t="s">
        <v>642</v>
      </c>
      <c r="C7633" t="s">
        <v>3</v>
      </c>
      <c r="D7633" s="1">
        <v>226.47</v>
      </c>
      <c r="E7633">
        <v>1.9</v>
      </c>
      <c r="F7633">
        <v>153</v>
      </c>
      <c r="G7633" s="1">
        <v>1279329.03</v>
      </c>
      <c r="H7633" s="1">
        <v>106610.7525</v>
      </c>
      <c r="I7633" s="54">
        <v>8.5935744964774699E-2</v>
      </c>
      <c r="J7633" t="s">
        <v>1037</v>
      </c>
      <c r="K7633" s="1">
        <v>86511.54</v>
      </c>
    </row>
    <row r="7634" spans="1:11" x14ac:dyDescent="0.25">
      <c r="A7634">
        <v>637</v>
      </c>
      <c r="B7634" t="s">
        <v>643</v>
      </c>
      <c r="C7634" t="s">
        <v>5</v>
      </c>
      <c r="D7634" s="1">
        <v>268.64999999999998</v>
      </c>
      <c r="E7634">
        <v>2.6</v>
      </c>
      <c r="F7634">
        <v>859</v>
      </c>
      <c r="G7634" s="1">
        <v>1800760.95</v>
      </c>
      <c r="H7634" s="1">
        <v>150063.41250000001</v>
      </c>
      <c r="I7634" s="54">
        <v>0.12096163700883536</v>
      </c>
      <c r="J7634" t="s">
        <v>1026</v>
      </c>
      <c r="K7634" s="1">
        <v>162264.6</v>
      </c>
    </row>
    <row r="7635" spans="1:11" x14ac:dyDescent="0.25">
      <c r="A7635">
        <v>637</v>
      </c>
      <c r="B7635" t="s">
        <v>643</v>
      </c>
      <c r="C7635" t="s">
        <v>5</v>
      </c>
      <c r="D7635" s="1">
        <v>268.64999999999998</v>
      </c>
      <c r="E7635">
        <v>2.6</v>
      </c>
      <c r="F7635">
        <v>859</v>
      </c>
      <c r="G7635" s="1">
        <v>1800760.95</v>
      </c>
      <c r="H7635" s="1">
        <v>150063.41250000001</v>
      </c>
      <c r="I7635" s="54">
        <v>0.12096163700883536</v>
      </c>
      <c r="J7635" t="s">
        <v>1027</v>
      </c>
      <c r="K7635" s="1">
        <v>63401.4</v>
      </c>
    </row>
    <row r="7636" spans="1:11" x14ac:dyDescent="0.25">
      <c r="A7636">
        <v>637</v>
      </c>
      <c r="B7636" t="s">
        <v>643</v>
      </c>
      <c r="C7636" t="s">
        <v>5</v>
      </c>
      <c r="D7636" s="1">
        <v>268.64999999999998</v>
      </c>
      <c r="E7636">
        <v>2.6</v>
      </c>
      <c r="F7636">
        <v>859</v>
      </c>
      <c r="G7636" s="1">
        <v>1800760.95</v>
      </c>
      <c r="H7636" s="1">
        <v>150063.41250000001</v>
      </c>
      <c r="I7636" s="54">
        <v>0.12096163700883536</v>
      </c>
      <c r="J7636" t="s">
        <v>1028</v>
      </c>
      <c r="K7636" s="1">
        <v>11551.95</v>
      </c>
    </row>
    <row r="7637" spans="1:11" x14ac:dyDescent="0.25">
      <c r="A7637">
        <v>637</v>
      </c>
      <c r="B7637" t="s">
        <v>643</v>
      </c>
      <c r="C7637" t="s">
        <v>5</v>
      </c>
      <c r="D7637" s="1">
        <v>268.64999999999998</v>
      </c>
      <c r="E7637">
        <v>2.6</v>
      </c>
      <c r="F7637">
        <v>859</v>
      </c>
      <c r="G7637" s="1">
        <v>1800760.95</v>
      </c>
      <c r="H7637" s="1">
        <v>150063.41250000001</v>
      </c>
      <c r="I7637" s="54">
        <v>0.12096163700883536</v>
      </c>
      <c r="J7637" t="s">
        <v>1029</v>
      </c>
      <c r="K7637" s="1">
        <v>208741.05</v>
      </c>
    </row>
    <row r="7638" spans="1:11" x14ac:dyDescent="0.25">
      <c r="A7638">
        <v>637</v>
      </c>
      <c r="B7638" t="s">
        <v>643</v>
      </c>
      <c r="C7638" t="s">
        <v>5</v>
      </c>
      <c r="D7638" s="1">
        <v>268.64999999999998</v>
      </c>
      <c r="E7638">
        <v>2.6</v>
      </c>
      <c r="F7638">
        <v>859</v>
      </c>
      <c r="G7638" s="1">
        <v>1800760.95</v>
      </c>
      <c r="H7638" s="1">
        <v>150063.41250000001</v>
      </c>
      <c r="I7638" s="54">
        <v>0.12096163700883536</v>
      </c>
      <c r="J7638" t="s">
        <v>1030</v>
      </c>
      <c r="K7638" s="1">
        <v>178920.9</v>
      </c>
    </row>
    <row r="7639" spans="1:11" x14ac:dyDescent="0.25">
      <c r="A7639">
        <v>637</v>
      </c>
      <c r="B7639" t="s">
        <v>643</v>
      </c>
      <c r="C7639" t="s">
        <v>5</v>
      </c>
      <c r="D7639" s="1">
        <v>268.64999999999998</v>
      </c>
      <c r="E7639">
        <v>2.6</v>
      </c>
      <c r="F7639">
        <v>859</v>
      </c>
      <c r="G7639" s="1">
        <v>1800760.95</v>
      </c>
      <c r="H7639" s="1">
        <v>150063.41250000001</v>
      </c>
      <c r="I7639" s="54">
        <v>0.12096163700883536</v>
      </c>
      <c r="J7639" t="s">
        <v>1031</v>
      </c>
      <c r="K7639" s="1">
        <v>252799.65</v>
      </c>
    </row>
    <row r="7640" spans="1:11" x14ac:dyDescent="0.25">
      <c r="A7640">
        <v>637</v>
      </c>
      <c r="B7640" t="s">
        <v>643</v>
      </c>
      <c r="C7640" t="s">
        <v>5</v>
      </c>
      <c r="D7640" s="1">
        <v>268.64999999999998</v>
      </c>
      <c r="E7640">
        <v>2.6</v>
      </c>
      <c r="F7640">
        <v>859</v>
      </c>
      <c r="G7640" s="1">
        <v>1800760.95</v>
      </c>
      <c r="H7640" s="1">
        <v>150063.41250000001</v>
      </c>
      <c r="I7640" s="54">
        <v>0.12096163700883536</v>
      </c>
      <c r="J7640" t="s">
        <v>1032</v>
      </c>
      <c r="K7640" s="1">
        <v>207666.45</v>
      </c>
    </row>
    <row r="7641" spans="1:11" x14ac:dyDescent="0.25">
      <c r="A7641">
        <v>637</v>
      </c>
      <c r="B7641" t="s">
        <v>643</v>
      </c>
      <c r="C7641" t="s">
        <v>5</v>
      </c>
      <c r="D7641" s="1">
        <v>268.64999999999998</v>
      </c>
      <c r="E7641">
        <v>2.6</v>
      </c>
      <c r="F7641">
        <v>859</v>
      </c>
      <c r="G7641" s="1">
        <v>1800760.95</v>
      </c>
      <c r="H7641" s="1">
        <v>150063.41250000001</v>
      </c>
      <c r="I7641" s="54">
        <v>0.12096163700883536</v>
      </c>
      <c r="J7641" t="s">
        <v>1033</v>
      </c>
      <c r="K7641" s="1">
        <v>245008.8</v>
      </c>
    </row>
    <row r="7642" spans="1:11" x14ac:dyDescent="0.25">
      <c r="A7642">
        <v>637</v>
      </c>
      <c r="B7642" t="s">
        <v>643</v>
      </c>
      <c r="C7642" t="s">
        <v>5</v>
      </c>
      <c r="D7642" s="1">
        <v>268.64999999999998</v>
      </c>
      <c r="E7642">
        <v>2.6</v>
      </c>
      <c r="F7642">
        <v>859</v>
      </c>
      <c r="G7642" s="1">
        <v>1800760.95</v>
      </c>
      <c r="H7642" s="1">
        <v>150063.41250000001</v>
      </c>
      <c r="I7642" s="54">
        <v>0.12096163700883536</v>
      </c>
      <c r="J7642" t="s">
        <v>1034</v>
      </c>
      <c r="K7642" s="1">
        <v>116862.75</v>
      </c>
    </row>
    <row r="7643" spans="1:11" x14ac:dyDescent="0.25">
      <c r="A7643">
        <v>637</v>
      </c>
      <c r="B7643" t="s">
        <v>643</v>
      </c>
      <c r="C7643" t="s">
        <v>5</v>
      </c>
      <c r="D7643" s="1">
        <v>268.64999999999998</v>
      </c>
      <c r="E7643">
        <v>2.6</v>
      </c>
      <c r="F7643">
        <v>859</v>
      </c>
      <c r="G7643" s="1">
        <v>1800760.95</v>
      </c>
      <c r="H7643" s="1">
        <v>150063.41250000001</v>
      </c>
      <c r="I7643" s="54">
        <v>0.12096163700883536</v>
      </c>
      <c r="J7643" t="s">
        <v>1035</v>
      </c>
      <c r="K7643" s="1">
        <v>172473.3</v>
      </c>
    </row>
    <row r="7644" spans="1:11" x14ac:dyDescent="0.25">
      <c r="A7644">
        <v>637</v>
      </c>
      <c r="B7644" t="s">
        <v>643</v>
      </c>
      <c r="C7644" t="s">
        <v>5</v>
      </c>
      <c r="D7644" s="1">
        <v>268.64999999999998</v>
      </c>
      <c r="E7644">
        <v>2.6</v>
      </c>
      <c r="F7644">
        <v>859</v>
      </c>
      <c r="G7644" s="1">
        <v>1800760.95</v>
      </c>
      <c r="H7644" s="1">
        <v>150063.41250000001</v>
      </c>
      <c r="I7644" s="54">
        <v>0.12096163700883536</v>
      </c>
      <c r="J7644" t="s">
        <v>1036</v>
      </c>
      <c r="K7644" s="1">
        <v>116056.8</v>
      </c>
    </row>
    <row r="7645" spans="1:11" x14ac:dyDescent="0.25">
      <c r="A7645">
        <v>637</v>
      </c>
      <c r="B7645" t="s">
        <v>643</v>
      </c>
      <c r="C7645" t="s">
        <v>5</v>
      </c>
      <c r="D7645" s="1">
        <v>268.64999999999998</v>
      </c>
      <c r="E7645">
        <v>2.6</v>
      </c>
      <c r="F7645">
        <v>859</v>
      </c>
      <c r="G7645" s="1">
        <v>1800760.95</v>
      </c>
      <c r="H7645" s="1">
        <v>150063.41250000001</v>
      </c>
      <c r="I7645" s="54">
        <v>0.12096163700883536</v>
      </c>
      <c r="J7645" t="s">
        <v>1037</v>
      </c>
      <c r="K7645" s="1">
        <v>65013.3</v>
      </c>
    </row>
    <row r="7646" spans="1:11" x14ac:dyDescent="0.25">
      <c r="A7646">
        <v>638</v>
      </c>
      <c r="B7646" t="s">
        <v>644</v>
      </c>
      <c r="C7646" t="s">
        <v>17</v>
      </c>
      <c r="D7646" s="1">
        <v>125.02</v>
      </c>
      <c r="E7646">
        <v>1.6</v>
      </c>
      <c r="F7646">
        <v>174</v>
      </c>
      <c r="G7646" s="1">
        <v>839884.36</v>
      </c>
      <c r="H7646" s="1">
        <v>69990.363299999997</v>
      </c>
      <c r="I7646" s="54">
        <v>5.6417142477305476E-2</v>
      </c>
      <c r="J7646" t="s">
        <v>1026</v>
      </c>
      <c r="K7646" s="1">
        <v>40756.519999999997</v>
      </c>
    </row>
    <row r="7647" spans="1:11" x14ac:dyDescent="0.25">
      <c r="A7647">
        <v>638</v>
      </c>
      <c r="B7647" t="s">
        <v>644</v>
      </c>
      <c r="C7647" t="s">
        <v>17</v>
      </c>
      <c r="D7647" s="1">
        <v>125.02</v>
      </c>
      <c r="E7647">
        <v>1.6</v>
      </c>
      <c r="F7647">
        <v>174</v>
      </c>
      <c r="G7647" s="1">
        <v>839884.36</v>
      </c>
      <c r="H7647" s="1">
        <v>69990.363299999997</v>
      </c>
      <c r="I7647" s="54">
        <v>5.6417142477305476E-2</v>
      </c>
      <c r="J7647" t="s">
        <v>1027</v>
      </c>
      <c r="K7647" s="1">
        <v>119269.08</v>
      </c>
    </row>
    <row r="7648" spans="1:11" x14ac:dyDescent="0.25">
      <c r="A7648">
        <v>638</v>
      </c>
      <c r="B7648" t="s">
        <v>644</v>
      </c>
      <c r="C7648" t="s">
        <v>17</v>
      </c>
      <c r="D7648" s="1">
        <v>125.02</v>
      </c>
      <c r="E7648">
        <v>1.6</v>
      </c>
      <c r="F7648">
        <v>174</v>
      </c>
      <c r="G7648" s="1">
        <v>839884.36</v>
      </c>
      <c r="H7648" s="1">
        <v>69990.363299999997</v>
      </c>
      <c r="I7648" s="54">
        <v>5.6417142477305476E-2</v>
      </c>
      <c r="J7648" t="s">
        <v>1028</v>
      </c>
      <c r="K7648" s="1">
        <v>108892.42</v>
      </c>
    </row>
    <row r="7649" spans="1:11" x14ac:dyDescent="0.25">
      <c r="A7649">
        <v>638</v>
      </c>
      <c r="B7649" t="s">
        <v>644</v>
      </c>
      <c r="C7649" t="s">
        <v>17</v>
      </c>
      <c r="D7649" s="1">
        <v>125.02</v>
      </c>
      <c r="E7649">
        <v>1.6</v>
      </c>
      <c r="F7649">
        <v>174</v>
      </c>
      <c r="G7649" s="1">
        <v>839884.36</v>
      </c>
      <c r="H7649" s="1">
        <v>69990.363299999997</v>
      </c>
      <c r="I7649" s="54">
        <v>5.6417142477305476E-2</v>
      </c>
      <c r="J7649" t="s">
        <v>1029</v>
      </c>
      <c r="K7649" s="1">
        <v>43381.94</v>
      </c>
    </row>
    <row r="7650" spans="1:11" x14ac:dyDescent="0.25">
      <c r="A7650">
        <v>638</v>
      </c>
      <c r="B7650" t="s">
        <v>644</v>
      </c>
      <c r="C7650" t="s">
        <v>17</v>
      </c>
      <c r="D7650" s="1">
        <v>125.02</v>
      </c>
      <c r="E7650">
        <v>1.6</v>
      </c>
      <c r="F7650">
        <v>174</v>
      </c>
      <c r="G7650" s="1">
        <v>839884.36</v>
      </c>
      <c r="H7650" s="1">
        <v>69990.363299999997</v>
      </c>
      <c r="I7650" s="54">
        <v>5.6417142477305476E-2</v>
      </c>
      <c r="J7650" t="s">
        <v>1030</v>
      </c>
      <c r="K7650" s="1">
        <v>35380.660000000003</v>
      </c>
    </row>
    <row r="7651" spans="1:11" x14ac:dyDescent="0.25">
      <c r="A7651">
        <v>638</v>
      </c>
      <c r="B7651" t="s">
        <v>644</v>
      </c>
      <c r="C7651" t="s">
        <v>17</v>
      </c>
      <c r="D7651" s="1">
        <v>125.02</v>
      </c>
      <c r="E7651">
        <v>1.6</v>
      </c>
      <c r="F7651">
        <v>174</v>
      </c>
      <c r="G7651" s="1">
        <v>839884.36</v>
      </c>
      <c r="H7651" s="1">
        <v>69990.363299999997</v>
      </c>
      <c r="I7651" s="54">
        <v>5.6417142477305476E-2</v>
      </c>
      <c r="J7651" t="s">
        <v>1031</v>
      </c>
      <c r="K7651" s="1">
        <v>115893.54</v>
      </c>
    </row>
    <row r="7652" spans="1:11" x14ac:dyDescent="0.25">
      <c r="A7652">
        <v>638</v>
      </c>
      <c r="B7652" t="s">
        <v>644</v>
      </c>
      <c r="C7652" t="s">
        <v>17</v>
      </c>
      <c r="D7652" s="1">
        <v>125.02</v>
      </c>
      <c r="E7652">
        <v>1.6</v>
      </c>
      <c r="F7652">
        <v>174</v>
      </c>
      <c r="G7652" s="1">
        <v>839884.36</v>
      </c>
      <c r="H7652" s="1">
        <v>69990.363299999997</v>
      </c>
      <c r="I7652" s="54">
        <v>5.6417142477305476E-2</v>
      </c>
      <c r="J7652" t="s">
        <v>1032</v>
      </c>
      <c r="K7652" s="1">
        <v>67135.740000000005</v>
      </c>
    </row>
    <row r="7653" spans="1:11" x14ac:dyDescent="0.25">
      <c r="A7653">
        <v>638</v>
      </c>
      <c r="B7653" t="s">
        <v>644</v>
      </c>
      <c r="C7653" t="s">
        <v>17</v>
      </c>
      <c r="D7653" s="1">
        <v>125.02</v>
      </c>
      <c r="E7653">
        <v>1.6</v>
      </c>
      <c r="F7653">
        <v>174</v>
      </c>
      <c r="G7653" s="1">
        <v>839884.36</v>
      </c>
      <c r="H7653" s="1">
        <v>69990.363299999997</v>
      </c>
      <c r="I7653" s="54">
        <v>5.6417142477305476E-2</v>
      </c>
      <c r="J7653" t="s">
        <v>1033</v>
      </c>
      <c r="K7653" s="1">
        <v>9751.56</v>
      </c>
    </row>
    <row r="7654" spans="1:11" x14ac:dyDescent="0.25">
      <c r="A7654">
        <v>638</v>
      </c>
      <c r="B7654" t="s">
        <v>644</v>
      </c>
      <c r="C7654" t="s">
        <v>17</v>
      </c>
      <c r="D7654" s="1">
        <v>125.02</v>
      </c>
      <c r="E7654">
        <v>1.6</v>
      </c>
      <c r="F7654">
        <v>174</v>
      </c>
      <c r="G7654" s="1">
        <v>839884.36</v>
      </c>
      <c r="H7654" s="1">
        <v>69990.363299999997</v>
      </c>
      <c r="I7654" s="54">
        <v>5.6417142477305476E-2</v>
      </c>
      <c r="J7654" t="s">
        <v>1034</v>
      </c>
      <c r="K7654" s="1">
        <v>106392.02</v>
      </c>
    </row>
    <row r="7655" spans="1:11" x14ac:dyDescent="0.25">
      <c r="A7655">
        <v>638</v>
      </c>
      <c r="B7655" t="s">
        <v>644</v>
      </c>
      <c r="C7655" t="s">
        <v>17</v>
      </c>
      <c r="D7655" s="1">
        <v>125.02</v>
      </c>
      <c r="E7655">
        <v>1.6</v>
      </c>
      <c r="F7655">
        <v>174</v>
      </c>
      <c r="G7655" s="1">
        <v>839884.36</v>
      </c>
      <c r="H7655" s="1">
        <v>69990.363299999997</v>
      </c>
      <c r="I7655" s="54">
        <v>5.6417142477305476E-2</v>
      </c>
      <c r="J7655" t="s">
        <v>1035</v>
      </c>
      <c r="K7655" s="1">
        <v>8251.32</v>
      </c>
    </row>
    <row r="7656" spans="1:11" x14ac:dyDescent="0.25">
      <c r="A7656">
        <v>638</v>
      </c>
      <c r="B7656" t="s">
        <v>644</v>
      </c>
      <c r="C7656" t="s">
        <v>17</v>
      </c>
      <c r="D7656" s="1">
        <v>125.02</v>
      </c>
      <c r="E7656">
        <v>1.6</v>
      </c>
      <c r="F7656">
        <v>174</v>
      </c>
      <c r="G7656" s="1">
        <v>839884.36</v>
      </c>
      <c r="H7656" s="1">
        <v>69990.363299999997</v>
      </c>
      <c r="I7656" s="54">
        <v>5.6417142477305476E-2</v>
      </c>
      <c r="J7656" t="s">
        <v>1036</v>
      </c>
      <c r="K7656" s="1">
        <v>114018.24000000001</v>
      </c>
    </row>
    <row r="7657" spans="1:11" x14ac:dyDescent="0.25">
      <c r="A7657">
        <v>638</v>
      </c>
      <c r="B7657" t="s">
        <v>644</v>
      </c>
      <c r="C7657" t="s">
        <v>17</v>
      </c>
      <c r="D7657" s="1">
        <v>125.02</v>
      </c>
      <c r="E7657">
        <v>1.6</v>
      </c>
      <c r="F7657">
        <v>174</v>
      </c>
      <c r="G7657" s="1">
        <v>839884.36</v>
      </c>
      <c r="H7657" s="1">
        <v>69990.363299999997</v>
      </c>
      <c r="I7657" s="54">
        <v>5.6417142477305476E-2</v>
      </c>
      <c r="J7657" t="s">
        <v>1037</v>
      </c>
      <c r="K7657" s="1">
        <v>70761.320000000007</v>
      </c>
    </row>
    <row r="7658" spans="1:11" x14ac:dyDescent="0.25">
      <c r="A7658">
        <v>639</v>
      </c>
      <c r="B7658" t="s">
        <v>645</v>
      </c>
      <c r="C7658" t="s">
        <v>11</v>
      </c>
      <c r="D7658" s="1">
        <v>138.28</v>
      </c>
      <c r="E7658">
        <v>5</v>
      </c>
      <c r="F7658">
        <v>343</v>
      </c>
      <c r="G7658" s="1">
        <v>870472.6</v>
      </c>
      <c r="H7658" s="1">
        <v>72539.383300000001</v>
      </c>
      <c r="I7658" s="54">
        <v>5.8471831404016794E-2</v>
      </c>
      <c r="J7658" t="s">
        <v>1026</v>
      </c>
      <c r="K7658" s="1">
        <v>103986.56</v>
      </c>
    </row>
    <row r="7659" spans="1:11" x14ac:dyDescent="0.25">
      <c r="A7659">
        <v>639</v>
      </c>
      <c r="B7659" t="s">
        <v>645</v>
      </c>
      <c r="C7659" t="s">
        <v>11</v>
      </c>
      <c r="D7659" s="1">
        <v>138.28</v>
      </c>
      <c r="E7659">
        <v>5</v>
      </c>
      <c r="F7659">
        <v>343</v>
      </c>
      <c r="G7659" s="1">
        <v>870472.6</v>
      </c>
      <c r="H7659" s="1">
        <v>72539.383300000001</v>
      </c>
      <c r="I7659" s="54">
        <v>5.8471831404016794E-2</v>
      </c>
      <c r="J7659" t="s">
        <v>1027</v>
      </c>
      <c r="K7659" s="1">
        <v>53237.8</v>
      </c>
    </row>
    <row r="7660" spans="1:11" x14ac:dyDescent="0.25">
      <c r="A7660">
        <v>639</v>
      </c>
      <c r="B7660" t="s">
        <v>645</v>
      </c>
      <c r="C7660" t="s">
        <v>11</v>
      </c>
      <c r="D7660" s="1">
        <v>138.28</v>
      </c>
      <c r="E7660">
        <v>5</v>
      </c>
      <c r="F7660">
        <v>343</v>
      </c>
      <c r="G7660" s="1">
        <v>870472.6</v>
      </c>
      <c r="H7660" s="1">
        <v>72539.383300000001</v>
      </c>
      <c r="I7660" s="54">
        <v>5.8471831404016794E-2</v>
      </c>
      <c r="J7660" t="s">
        <v>1028</v>
      </c>
      <c r="K7660" s="1">
        <v>127079.32</v>
      </c>
    </row>
    <row r="7661" spans="1:11" x14ac:dyDescent="0.25">
      <c r="A7661">
        <v>639</v>
      </c>
      <c r="B7661" t="s">
        <v>645</v>
      </c>
      <c r="C7661" t="s">
        <v>11</v>
      </c>
      <c r="D7661" s="1">
        <v>138.28</v>
      </c>
      <c r="E7661">
        <v>5</v>
      </c>
      <c r="F7661">
        <v>343</v>
      </c>
      <c r="G7661" s="1">
        <v>870472.6</v>
      </c>
      <c r="H7661" s="1">
        <v>72539.383300000001</v>
      </c>
      <c r="I7661" s="54">
        <v>5.8471831404016794E-2</v>
      </c>
      <c r="J7661" t="s">
        <v>1029</v>
      </c>
      <c r="K7661" s="1">
        <v>3871.84</v>
      </c>
    </row>
    <row r="7662" spans="1:11" x14ac:dyDescent="0.25">
      <c r="A7662">
        <v>639</v>
      </c>
      <c r="B7662" t="s">
        <v>645</v>
      </c>
      <c r="C7662" t="s">
        <v>11</v>
      </c>
      <c r="D7662" s="1">
        <v>138.28</v>
      </c>
      <c r="E7662">
        <v>5</v>
      </c>
      <c r="F7662">
        <v>343</v>
      </c>
      <c r="G7662" s="1">
        <v>870472.6</v>
      </c>
      <c r="H7662" s="1">
        <v>72539.383300000001</v>
      </c>
      <c r="I7662" s="54">
        <v>5.8471831404016794E-2</v>
      </c>
      <c r="J7662" t="s">
        <v>1030</v>
      </c>
      <c r="K7662" s="1">
        <v>99561.600000000006</v>
      </c>
    </row>
    <row r="7663" spans="1:11" x14ac:dyDescent="0.25">
      <c r="A7663">
        <v>639</v>
      </c>
      <c r="B7663" t="s">
        <v>645</v>
      </c>
      <c r="C7663" t="s">
        <v>11</v>
      </c>
      <c r="D7663" s="1">
        <v>138.28</v>
      </c>
      <c r="E7663">
        <v>5</v>
      </c>
      <c r="F7663">
        <v>343</v>
      </c>
      <c r="G7663" s="1">
        <v>870472.6</v>
      </c>
      <c r="H7663" s="1">
        <v>72539.383300000001</v>
      </c>
      <c r="I7663" s="54">
        <v>5.8471831404016794E-2</v>
      </c>
      <c r="J7663" t="s">
        <v>1031</v>
      </c>
      <c r="K7663" s="1">
        <v>3595.28</v>
      </c>
    </row>
    <row r="7664" spans="1:11" x14ac:dyDescent="0.25">
      <c r="A7664">
        <v>639</v>
      </c>
      <c r="B7664" t="s">
        <v>645</v>
      </c>
      <c r="C7664" t="s">
        <v>11</v>
      </c>
      <c r="D7664" s="1">
        <v>138.28</v>
      </c>
      <c r="E7664">
        <v>5</v>
      </c>
      <c r="F7664">
        <v>343</v>
      </c>
      <c r="G7664" s="1">
        <v>870472.6</v>
      </c>
      <c r="H7664" s="1">
        <v>72539.383300000001</v>
      </c>
      <c r="I7664" s="54">
        <v>5.8471831404016794E-2</v>
      </c>
      <c r="J7664" t="s">
        <v>1032</v>
      </c>
      <c r="K7664" s="1">
        <v>129153.52</v>
      </c>
    </row>
    <row r="7665" spans="1:11" x14ac:dyDescent="0.25">
      <c r="A7665">
        <v>639</v>
      </c>
      <c r="B7665" t="s">
        <v>645</v>
      </c>
      <c r="C7665" t="s">
        <v>11</v>
      </c>
      <c r="D7665" s="1">
        <v>138.28</v>
      </c>
      <c r="E7665">
        <v>5</v>
      </c>
      <c r="F7665">
        <v>343</v>
      </c>
      <c r="G7665" s="1">
        <v>870472.6</v>
      </c>
      <c r="H7665" s="1">
        <v>72539.383300000001</v>
      </c>
      <c r="I7665" s="54">
        <v>5.8471831404016794E-2</v>
      </c>
      <c r="J7665" t="s">
        <v>1033</v>
      </c>
      <c r="K7665" s="1">
        <v>80755.520000000004</v>
      </c>
    </row>
    <row r="7666" spans="1:11" x14ac:dyDescent="0.25">
      <c r="A7666">
        <v>639</v>
      </c>
      <c r="B7666" t="s">
        <v>645</v>
      </c>
      <c r="C7666" t="s">
        <v>11</v>
      </c>
      <c r="D7666" s="1">
        <v>138.28</v>
      </c>
      <c r="E7666">
        <v>5</v>
      </c>
      <c r="F7666">
        <v>343</v>
      </c>
      <c r="G7666" s="1">
        <v>870472.6</v>
      </c>
      <c r="H7666" s="1">
        <v>72539.383300000001</v>
      </c>
      <c r="I7666" s="54">
        <v>5.8471831404016794E-2</v>
      </c>
      <c r="J7666" t="s">
        <v>1034</v>
      </c>
      <c r="K7666" s="1">
        <v>70107.960000000006</v>
      </c>
    </row>
    <row r="7667" spans="1:11" x14ac:dyDescent="0.25">
      <c r="A7667">
        <v>639</v>
      </c>
      <c r="B7667" t="s">
        <v>645</v>
      </c>
      <c r="C7667" t="s">
        <v>11</v>
      </c>
      <c r="D7667" s="1">
        <v>138.28</v>
      </c>
      <c r="E7667">
        <v>5</v>
      </c>
      <c r="F7667">
        <v>343</v>
      </c>
      <c r="G7667" s="1">
        <v>870472.6</v>
      </c>
      <c r="H7667" s="1">
        <v>72539.383300000001</v>
      </c>
      <c r="I7667" s="54">
        <v>5.8471831404016794E-2</v>
      </c>
      <c r="J7667" t="s">
        <v>1035</v>
      </c>
      <c r="K7667" s="1">
        <v>111177.12</v>
      </c>
    </row>
    <row r="7668" spans="1:11" x14ac:dyDescent="0.25">
      <c r="A7668">
        <v>639</v>
      </c>
      <c r="B7668" t="s">
        <v>645</v>
      </c>
      <c r="C7668" t="s">
        <v>11</v>
      </c>
      <c r="D7668" s="1">
        <v>138.28</v>
      </c>
      <c r="E7668">
        <v>5</v>
      </c>
      <c r="F7668">
        <v>343</v>
      </c>
      <c r="G7668" s="1">
        <v>870472.6</v>
      </c>
      <c r="H7668" s="1">
        <v>72539.383300000001</v>
      </c>
      <c r="I7668" s="54">
        <v>5.8471831404016794E-2</v>
      </c>
      <c r="J7668" t="s">
        <v>1036</v>
      </c>
      <c r="K7668" s="1">
        <v>68586.880000000005</v>
      </c>
    </row>
    <row r="7669" spans="1:11" x14ac:dyDescent="0.25">
      <c r="A7669">
        <v>639</v>
      </c>
      <c r="B7669" t="s">
        <v>645</v>
      </c>
      <c r="C7669" t="s">
        <v>11</v>
      </c>
      <c r="D7669" s="1">
        <v>138.28</v>
      </c>
      <c r="E7669">
        <v>5</v>
      </c>
      <c r="F7669">
        <v>343</v>
      </c>
      <c r="G7669" s="1">
        <v>870472.6</v>
      </c>
      <c r="H7669" s="1">
        <v>72539.383300000001</v>
      </c>
      <c r="I7669" s="54">
        <v>5.8471831404016794E-2</v>
      </c>
      <c r="J7669" t="s">
        <v>1037</v>
      </c>
      <c r="K7669" s="1">
        <v>19359.2</v>
      </c>
    </row>
    <row r="7670" spans="1:11" x14ac:dyDescent="0.25">
      <c r="A7670">
        <v>640</v>
      </c>
      <c r="B7670" t="s">
        <v>646</v>
      </c>
      <c r="C7670" t="s">
        <v>30</v>
      </c>
      <c r="D7670" s="1">
        <v>191.76</v>
      </c>
      <c r="E7670">
        <v>4.7</v>
      </c>
      <c r="F7670">
        <v>670</v>
      </c>
      <c r="G7670" s="1">
        <v>1547886.72</v>
      </c>
      <c r="H7670" s="1">
        <v>128990.56</v>
      </c>
      <c r="I7670" s="54">
        <v>0.10397543969144642</v>
      </c>
      <c r="J7670" t="s">
        <v>1026</v>
      </c>
      <c r="K7670" s="1">
        <v>159927.84</v>
      </c>
    </row>
    <row r="7671" spans="1:11" x14ac:dyDescent="0.25">
      <c r="A7671">
        <v>640</v>
      </c>
      <c r="B7671" t="s">
        <v>646</v>
      </c>
      <c r="C7671" t="s">
        <v>30</v>
      </c>
      <c r="D7671" s="1">
        <v>191.76</v>
      </c>
      <c r="E7671">
        <v>4.7</v>
      </c>
      <c r="F7671">
        <v>670</v>
      </c>
      <c r="G7671" s="1">
        <v>1547886.72</v>
      </c>
      <c r="H7671" s="1">
        <v>128990.56</v>
      </c>
      <c r="I7671" s="54">
        <v>0.10397543969144642</v>
      </c>
      <c r="J7671" t="s">
        <v>1027</v>
      </c>
      <c r="K7671" s="1">
        <v>116014.8</v>
      </c>
    </row>
    <row r="7672" spans="1:11" x14ac:dyDescent="0.25">
      <c r="A7672">
        <v>640</v>
      </c>
      <c r="B7672" t="s">
        <v>646</v>
      </c>
      <c r="C7672" t="s">
        <v>30</v>
      </c>
      <c r="D7672" s="1">
        <v>191.76</v>
      </c>
      <c r="E7672">
        <v>4.7</v>
      </c>
      <c r="F7672">
        <v>670</v>
      </c>
      <c r="G7672" s="1">
        <v>1547886.72</v>
      </c>
      <c r="H7672" s="1">
        <v>128990.56</v>
      </c>
      <c r="I7672" s="54">
        <v>0.10397543969144642</v>
      </c>
      <c r="J7672" t="s">
        <v>1028</v>
      </c>
      <c r="K7672" s="1">
        <v>60596.160000000003</v>
      </c>
    </row>
    <row r="7673" spans="1:11" x14ac:dyDescent="0.25">
      <c r="A7673">
        <v>640</v>
      </c>
      <c r="B7673" t="s">
        <v>646</v>
      </c>
      <c r="C7673" t="s">
        <v>30</v>
      </c>
      <c r="D7673" s="1">
        <v>191.76</v>
      </c>
      <c r="E7673">
        <v>4.7</v>
      </c>
      <c r="F7673">
        <v>670</v>
      </c>
      <c r="G7673" s="1">
        <v>1547886.72</v>
      </c>
      <c r="H7673" s="1">
        <v>128990.56</v>
      </c>
      <c r="I7673" s="54">
        <v>0.10397543969144642</v>
      </c>
      <c r="J7673" t="s">
        <v>1029</v>
      </c>
      <c r="K7673" s="1">
        <v>186774.24</v>
      </c>
    </row>
    <row r="7674" spans="1:11" x14ac:dyDescent="0.25">
      <c r="A7674">
        <v>640</v>
      </c>
      <c r="B7674" t="s">
        <v>646</v>
      </c>
      <c r="C7674" t="s">
        <v>30</v>
      </c>
      <c r="D7674" s="1">
        <v>191.76</v>
      </c>
      <c r="E7674">
        <v>4.7</v>
      </c>
      <c r="F7674">
        <v>670</v>
      </c>
      <c r="G7674" s="1">
        <v>1547886.72</v>
      </c>
      <c r="H7674" s="1">
        <v>128990.56</v>
      </c>
      <c r="I7674" s="54">
        <v>0.10397543969144642</v>
      </c>
      <c r="J7674" t="s">
        <v>1030</v>
      </c>
      <c r="K7674" s="1">
        <v>159352.56</v>
      </c>
    </row>
    <row r="7675" spans="1:11" x14ac:dyDescent="0.25">
      <c r="A7675">
        <v>640</v>
      </c>
      <c r="B7675" t="s">
        <v>646</v>
      </c>
      <c r="C7675" t="s">
        <v>30</v>
      </c>
      <c r="D7675" s="1">
        <v>191.76</v>
      </c>
      <c r="E7675">
        <v>4.7</v>
      </c>
      <c r="F7675">
        <v>670</v>
      </c>
      <c r="G7675" s="1">
        <v>1547886.72</v>
      </c>
      <c r="H7675" s="1">
        <v>128990.56</v>
      </c>
      <c r="I7675" s="54">
        <v>0.10397543969144642</v>
      </c>
      <c r="J7675" t="s">
        <v>1031</v>
      </c>
      <c r="K7675" s="1">
        <v>140176.56</v>
      </c>
    </row>
    <row r="7676" spans="1:11" x14ac:dyDescent="0.25">
      <c r="A7676">
        <v>640</v>
      </c>
      <c r="B7676" t="s">
        <v>646</v>
      </c>
      <c r="C7676" t="s">
        <v>30</v>
      </c>
      <c r="D7676" s="1">
        <v>191.76</v>
      </c>
      <c r="E7676">
        <v>4.7</v>
      </c>
      <c r="F7676">
        <v>670</v>
      </c>
      <c r="G7676" s="1">
        <v>1547886.72</v>
      </c>
      <c r="H7676" s="1">
        <v>128990.56</v>
      </c>
      <c r="I7676" s="54">
        <v>0.10397543969144642</v>
      </c>
      <c r="J7676" t="s">
        <v>1032</v>
      </c>
      <c r="K7676" s="1">
        <v>124835.76</v>
      </c>
    </row>
    <row r="7677" spans="1:11" x14ac:dyDescent="0.25">
      <c r="A7677">
        <v>640</v>
      </c>
      <c r="B7677" t="s">
        <v>646</v>
      </c>
      <c r="C7677" t="s">
        <v>30</v>
      </c>
      <c r="D7677" s="1">
        <v>191.76</v>
      </c>
      <c r="E7677">
        <v>4.7</v>
      </c>
      <c r="F7677">
        <v>670</v>
      </c>
      <c r="G7677" s="1">
        <v>1547886.72</v>
      </c>
      <c r="H7677" s="1">
        <v>128990.56</v>
      </c>
      <c r="I7677" s="54">
        <v>0.10397543969144642</v>
      </c>
      <c r="J7677" t="s">
        <v>1033</v>
      </c>
      <c r="K7677" s="1">
        <v>179103.84</v>
      </c>
    </row>
    <row r="7678" spans="1:11" x14ac:dyDescent="0.25">
      <c r="A7678">
        <v>640</v>
      </c>
      <c r="B7678" t="s">
        <v>646</v>
      </c>
      <c r="C7678" t="s">
        <v>30</v>
      </c>
      <c r="D7678" s="1">
        <v>191.76</v>
      </c>
      <c r="E7678">
        <v>4.7</v>
      </c>
      <c r="F7678">
        <v>670</v>
      </c>
      <c r="G7678" s="1">
        <v>1547886.72</v>
      </c>
      <c r="H7678" s="1">
        <v>128990.56</v>
      </c>
      <c r="I7678" s="54">
        <v>0.10397543969144642</v>
      </c>
      <c r="J7678" t="s">
        <v>1034</v>
      </c>
      <c r="K7678" s="1">
        <v>160119.6</v>
      </c>
    </row>
    <row r="7679" spans="1:11" x14ac:dyDescent="0.25">
      <c r="A7679">
        <v>640</v>
      </c>
      <c r="B7679" t="s">
        <v>646</v>
      </c>
      <c r="C7679" t="s">
        <v>30</v>
      </c>
      <c r="D7679" s="1">
        <v>191.76</v>
      </c>
      <c r="E7679">
        <v>4.7</v>
      </c>
      <c r="F7679">
        <v>670</v>
      </c>
      <c r="G7679" s="1">
        <v>1547886.72</v>
      </c>
      <c r="H7679" s="1">
        <v>128990.56</v>
      </c>
      <c r="I7679" s="54">
        <v>0.10397543969144642</v>
      </c>
      <c r="J7679" t="s">
        <v>1035</v>
      </c>
      <c r="K7679" s="1">
        <v>89360.16</v>
      </c>
    </row>
    <row r="7680" spans="1:11" x14ac:dyDescent="0.25">
      <c r="A7680">
        <v>640</v>
      </c>
      <c r="B7680" t="s">
        <v>646</v>
      </c>
      <c r="C7680" t="s">
        <v>30</v>
      </c>
      <c r="D7680" s="1">
        <v>191.76</v>
      </c>
      <c r="E7680">
        <v>4.7</v>
      </c>
      <c r="F7680">
        <v>670</v>
      </c>
      <c r="G7680" s="1">
        <v>1547886.72</v>
      </c>
      <c r="H7680" s="1">
        <v>128990.56</v>
      </c>
      <c r="I7680" s="54">
        <v>0.10397543969144642</v>
      </c>
      <c r="J7680" t="s">
        <v>1036</v>
      </c>
      <c r="K7680" s="1">
        <v>84182.64</v>
      </c>
    </row>
    <row r="7681" spans="1:11" x14ac:dyDescent="0.25">
      <c r="A7681">
        <v>640</v>
      </c>
      <c r="B7681" t="s">
        <v>646</v>
      </c>
      <c r="C7681" t="s">
        <v>30</v>
      </c>
      <c r="D7681" s="1">
        <v>191.76</v>
      </c>
      <c r="E7681">
        <v>4.7</v>
      </c>
      <c r="F7681">
        <v>670</v>
      </c>
      <c r="G7681" s="1">
        <v>1547886.72</v>
      </c>
      <c r="H7681" s="1">
        <v>128990.56</v>
      </c>
      <c r="I7681" s="54">
        <v>0.10397543969144642</v>
      </c>
      <c r="J7681" t="s">
        <v>1037</v>
      </c>
      <c r="K7681" s="1">
        <v>87442.559999999998</v>
      </c>
    </row>
    <row r="7682" spans="1:11" x14ac:dyDescent="0.25">
      <c r="A7682">
        <v>641</v>
      </c>
      <c r="B7682" t="s">
        <v>647</v>
      </c>
      <c r="C7682" t="s">
        <v>30</v>
      </c>
      <c r="D7682" s="1">
        <v>14.94</v>
      </c>
      <c r="E7682">
        <v>3.2</v>
      </c>
      <c r="F7682">
        <v>431</v>
      </c>
      <c r="G7682" s="1">
        <v>94166.82</v>
      </c>
      <c r="H7682" s="1">
        <v>7847.2349999999997</v>
      </c>
      <c r="I7682" s="54">
        <v>6.3254218718571927E-3</v>
      </c>
      <c r="J7682" t="s">
        <v>1026</v>
      </c>
      <c r="K7682" s="1">
        <v>14626.26</v>
      </c>
    </row>
    <row r="7683" spans="1:11" x14ac:dyDescent="0.25">
      <c r="A7683">
        <v>641</v>
      </c>
      <c r="B7683" t="s">
        <v>647</v>
      </c>
      <c r="C7683" t="s">
        <v>30</v>
      </c>
      <c r="D7683" s="1">
        <v>14.94</v>
      </c>
      <c r="E7683">
        <v>3.2</v>
      </c>
      <c r="F7683">
        <v>431</v>
      </c>
      <c r="G7683" s="1">
        <v>94166.82</v>
      </c>
      <c r="H7683" s="1">
        <v>7847.2349999999997</v>
      </c>
      <c r="I7683" s="54">
        <v>6.3254218718571927E-3</v>
      </c>
      <c r="J7683" t="s">
        <v>1027</v>
      </c>
      <c r="K7683" s="1">
        <v>10951.02</v>
      </c>
    </row>
    <row r="7684" spans="1:11" x14ac:dyDescent="0.25">
      <c r="A7684">
        <v>641</v>
      </c>
      <c r="B7684" t="s">
        <v>647</v>
      </c>
      <c r="C7684" t="s">
        <v>30</v>
      </c>
      <c r="D7684" s="1">
        <v>14.94</v>
      </c>
      <c r="E7684">
        <v>3.2</v>
      </c>
      <c r="F7684">
        <v>431</v>
      </c>
      <c r="G7684" s="1">
        <v>94166.82</v>
      </c>
      <c r="H7684" s="1">
        <v>7847.2349999999997</v>
      </c>
      <c r="I7684" s="54">
        <v>6.3254218718571927E-3</v>
      </c>
      <c r="J7684" t="s">
        <v>1028</v>
      </c>
      <c r="K7684" s="1">
        <v>5677.2</v>
      </c>
    </row>
    <row r="7685" spans="1:11" x14ac:dyDescent="0.25">
      <c r="A7685">
        <v>641</v>
      </c>
      <c r="B7685" t="s">
        <v>647</v>
      </c>
      <c r="C7685" t="s">
        <v>30</v>
      </c>
      <c r="D7685" s="1">
        <v>14.94</v>
      </c>
      <c r="E7685">
        <v>3.2</v>
      </c>
      <c r="F7685">
        <v>431</v>
      </c>
      <c r="G7685" s="1">
        <v>94166.82</v>
      </c>
      <c r="H7685" s="1">
        <v>7847.2349999999997</v>
      </c>
      <c r="I7685" s="54">
        <v>6.3254218718571927E-3</v>
      </c>
      <c r="J7685" t="s">
        <v>1029</v>
      </c>
      <c r="K7685" s="1">
        <v>507.96</v>
      </c>
    </row>
    <row r="7686" spans="1:11" x14ac:dyDescent="0.25">
      <c r="A7686">
        <v>641</v>
      </c>
      <c r="B7686" t="s">
        <v>647</v>
      </c>
      <c r="C7686" t="s">
        <v>30</v>
      </c>
      <c r="D7686" s="1">
        <v>14.94</v>
      </c>
      <c r="E7686">
        <v>3.2</v>
      </c>
      <c r="F7686">
        <v>431</v>
      </c>
      <c r="G7686" s="1">
        <v>94166.82</v>
      </c>
      <c r="H7686" s="1">
        <v>7847.2349999999997</v>
      </c>
      <c r="I7686" s="54">
        <v>6.3254218718571927E-3</v>
      </c>
      <c r="J7686" t="s">
        <v>1030</v>
      </c>
      <c r="K7686" s="1">
        <v>7365.42</v>
      </c>
    </row>
    <row r="7687" spans="1:11" x14ac:dyDescent="0.25">
      <c r="A7687">
        <v>641</v>
      </c>
      <c r="B7687" t="s">
        <v>647</v>
      </c>
      <c r="C7687" t="s">
        <v>30</v>
      </c>
      <c r="D7687" s="1">
        <v>14.94</v>
      </c>
      <c r="E7687">
        <v>3.2</v>
      </c>
      <c r="F7687">
        <v>431</v>
      </c>
      <c r="G7687" s="1">
        <v>94166.82</v>
      </c>
      <c r="H7687" s="1">
        <v>7847.2349999999997</v>
      </c>
      <c r="I7687" s="54">
        <v>6.3254218718571927E-3</v>
      </c>
      <c r="J7687" t="s">
        <v>1031</v>
      </c>
      <c r="K7687" s="1">
        <v>7903.26</v>
      </c>
    </row>
    <row r="7688" spans="1:11" x14ac:dyDescent="0.25">
      <c r="A7688">
        <v>641</v>
      </c>
      <c r="B7688" t="s">
        <v>647</v>
      </c>
      <c r="C7688" t="s">
        <v>30</v>
      </c>
      <c r="D7688" s="1">
        <v>14.94</v>
      </c>
      <c r="E7688">
        <v>3.2</v>
      </c>
      <c r="F7688">
        <v>431</v>
      </c>
      <c r="G7688" s="1">
        <v>94166.82</v>
      </c>
      <c r="H7688" s="1">
        <v>7847.2349999999997</v>
      </c>
      <c r="I7688" s="54">
        <v>6.3254218718571927E-3</v>
      </c>
      <c r="J7688" t="s">
        <v>1032</v>
      </c>
      <c r="K7688" s="1">
        <v>1464.12</v>
      </c>
    </row>
    <row r="7689" spans="1:11" x14ac:dyDescent="0.25">
      <c r="A7689">
        <v>641</v>
      </c>
      <c r="B7689" t="s">
        <v>647</v>
      </c>
      <c r="C7689" t="s">
        <v>30</v>
      </c>
      <c r="D7689" s="1">
        <v>14.94</v>
      </c>
      <c r="E7689">
        <v>3.2</v>
      </c>
      <c r="F7689">
        <v>431</v>
      </c>
      <c r="G7689" s="1">
        <v>94166.82</v>
      </c>
      <c r="H7689" s="1">
        <v>7847.2349999999997</v>
      </c>
      <c r="I7689" s="54">
        <v>6.3254218718571927E-3</v>
      </c>
      <c r="J7689" t="s">
        <v>1033</v>
      </c>
      <c r="K7689" s="1">
        <v>13998.78</v>
      </c>
    </row>
    <row r="7690" spans="1:11" x14ac:dyDescent="0.25">
      <c r="A7690">
        <v>641</v>
      </c>
      <c r="B7690" t="s">
        <v>647</v>
      </c>
      <c r="C7690" t="s">
        <v>30</v>
      </c>
      <c r="D7690" s="1">
        <v>14.94</v>
      </c>
      <c r="E7690">
        <v>3.2</v>
      </c>
      <c r="F7690">
        <v>431</v>
      </c>
      <c r="G7690" s="1">
        <v>94166.82</v>
      </c>
      <c r="H7690" s="1">
        <v>7847.2349999999997</v>
      </c>
      <c r="I7690" s="54">
        <v>6.3254218718571927E-3</v>
      </c>
      <c r="J7690" t="s">
        <v>1034</v>
      </c>
      <c r="K7690" s="1">
        <v>9711</v>
      </c>
    </row>
    <row r="7691" spans="1:11" x14ac:dyDescent="0.25">
      <c r="A7691">
        <v>641</v>
      </c>
      <c r="B7691" t="s">
        <v>647</v>
      </c>
      <c r="C7691" t="s">
        <v>30</v>
      </c>
      <c r="D7691" s="1">
        <v>14.94</v>
      </c>
      <c r="E7691">
        <v>3.2</v>
      </c>
      <c r="F7691">
        <v>431</v>
      </c>
      <c r="G7691" s="1">
        <v>94166.82</v>
      </c>
      <c r="H7691" s="1">
        <v>7847.2349999999997</v>
      </c>
      <c r="I7691" s="54">
        <v>6.3254218718571927E-3</v>
      </c>
      <c r="J7691" t="s">
        <v>1035</v>
      </c>
      <c r="K7691" s="1">
        <v>4242.96</v>
      </c>
    </row>
    <row r="7692" spans="1:11" x14ac:dyDescent="0.25">
      <c r="A7692">
        <v>641</v>
      </c>
      <c r="B7692" t="s">
        <v>647</v>
      </c>
      <c r="C7692" t="s">
        <v>30</v>
      </c>
      <c r="D7692" s="1">
        <v>14.94</v>
      </c>
      <c r="E7692">
        <v>3.2</v>
      </c>
      <c r="F7692">
        <v>431</v>
      </c>
      <c r="G7692" s="1">
        <v>94166.82</v>
      </c>
      <c r="H7692" s="1">
        <v>7847.2349999999997</v>
      </c>
      <c r="I7692" s="54">
        <v>6.3254218718571927E-3</v>
      </c>
      <c r="J7692" t="s">
        <v>1036</v>
      </c>
      <c r="K7692" s="1">
        <v>11160.18</v>
      </c>
    </row>
    <row r="7693" spans="1:11" x14ac:dyDescent="0.25">
      <c r="A7693">
        <v>641</v>
      </c>
      <c r="B7693" t="s">
        <v>647</v>
      </c>
      <c r="C7693" t="s">
        <v>30</v>
      </c>
      <c r="D7693" s="1">
        <v>14.94</v>
      </c>
      <c r="E7693">
        <v>3.2</v>
      </c>
      <c r="F7693">
        <v>431</v>
      </c>
      <c r="G7693" s="1">
        <v>94166.82</v>
      </c>
      <c r="H7693" s="1">
        <v>7847.2349999999997</v>
      </c>
      <c r="I7693" s="54">
        <v>6.3254218718571927E-3</v>
      </c>
      <c r="J7693" t="s">
        <v>1037</v>
      </c>
      <c r="K7693" s="1">
        <v>6558.66</v>
      </c>
    </row>
    <row r="7694" spans="1:11" x14ac:dyDescent="0.25">
      <c r="A7694">
        <v>642</v>
      </c>
      <c r="B7694" t="s">
        <v>648</v>
      </c>
      <c r="C7694" t="s">
        <v>11</v>
      </c>
      <c r="D7694" s="1">
        <v>164.43</v>
      </c>
      <c r="E7694">
        <v>4.4000000000000004</v>
      </c>
      <c r="F7694">
        <v>727</v>
      </c>
      <c r="G7694" s="1">
        <v>950734.26</v>
      </c>
      <c r="H7694" s="1">
        <v>79227.854999999996</v>
      </c>
      <c r="I7694" s="54">
        <v>6.3863208745160577E-2</v>
      </c>
      <c r="J7694" t="s">
        <v>1026</v>
      </c>
      <c r="K7694" s="1">
        <v>66265.289999999994</v>
      </c>
    </row>
    <row r="7695" spans="1:11" x14ac:dyDescent="0.25">
      <c r="A7695">
        <v>642</v>
      </c>
      <c r="B7695" t="s">
        <v>648</v>
      </c>
      <c r="C7695" t="s">
        <v>11</v>
      </c>
      <c r="D7695" s="1">
        <v>164.43</v>
      </c>
      <c r="E7695">
        <v>4.4000000000000004</v>
      </c>
      <c r="F7695">
        <v>727</v>
      </c>
      <c r="G7695" s="1">
        <v>950734.26</v>
      </c>
      <c r="H7695" s="1">
        <v>79227.854999999996</v>
      </c>
      <c r="I7695" s="54">
        <v>6.3863208745160577E-2</v>
      </c>
      <c r="J7695" t="s">
        <v>1027</v>
      </c>
      <c r="K7695" s="1">
        <v>117567.45</v>
      </c>
    </row>
    <row r="7696" spans="1:11" x14ac:dyDescent="0.25">
      <c r="A7696">
        <v>642</v>
      </c>
      <c r="B7696" t="s">
        <v>648</v>
      </c>
      <c r="C7696" t="s">
        <v>11</v>
      </c>
      <c r="D7696" s="1">
        <v>164.43</v>
      </c>
      <c r="E7696">
        <v>4.4000000000000004</v>
      </c>
      <c r="F7696">
        <v>727</v>
      </c>
      <c r="G7696" s="1">
        <v>950734.26</v>
      </c>
      <c r="H7696" s="1">
        <v>79227.854999999996</v>
      </c>
      <c r="I7696" s="54">
        <v>6.3863208745160577E-2</v>
      </c>
      <c r="J7696" t="s">
        <v>1028</v>
      </c>
      <c r="K7696" s="1">
        <v>23677.919999999998</v>
      </c>
    </row>
    <row r="7697" spans="1:11" x14ac:dyDescent="0.25">
      <c r="A7697">
        <v>642</v>
      </c>
      <c r="B7697" t="s">
        <v>648</v>
      </c>
      <c r="C7697" t="s">
        <v>11</v>
      </c>
      <c r="D7697" s="1">
        <v>164.43</v>
      </c>
      <c r="E7697">
        <v>4.4000000000000004</v>
      </c>
      <c r="F7697">
        <v>727</v>
      </c>
      <c r="G7697" s="1">
        <v>950734.26</v>
      </c>
      <c r="H7697" s="1">
        <v>79227.854999999996</v>
      </c>
      <c r="I7697" s="54">
        <v>6.3863208745160577E-2</v>
      </c>
      <c r="J7697" t="s">
        <v>1029</v>
      </c>
      <c r="K7697" s="1">
        <v>85010.31</v>
      </c>
    </row>
    <row r="7698" spans="1:11" x14ac:dyDescent="0.25">
      <c r="A7698">
        <v>642</v>
      </c>
      <c r="B7698" t="s">
        <v>648</v>
      </c>
      <c r="C7698" t="s">
        <v>11</v>
      </c>
      <c r="D7698" s="1">
        <v>164.43</v>
      </c>
      <c r="E7698">
        <v>4.4000000000000004</v>
      </c>
      <c r="F7698">
        <v>727</v>
      </c>
      <c r="G7698" s="1">
        <v>950734.26</v>
      </c>
      <c r="H7698" s="1">
        <v>79227.854999999996</v>
      </c>
      <c r="I7698" s="54">
        <v>6.3863208745160577E-2</v>
      </c>
      <c r="J7698" t="s">
        <v>1030</v>
      </c>
      <c r="K7698" s="1">
        <v>30583.98</v>
      </c>
    </row>
    <row r="7699" spans="1:11" x14ac:dyDescent="0.25">
      <c r="A7699">
        <v>642</v>
      </c>
      <c r="B7699" t="s">
        <v>648</v>
      </c>
      <c r="C7699" t="s">
        <v>11</v>
      </c>
      <c r="D7699" s="1">
        <v>164.43</v>
      </c>
      <c r="E7699">
        <v>4.4000000000000004</v>
      </c>
      <c r="F7699">
        <v>727</v>
      </c>
      <c r="G7699" s="1">
        <v>950734.26</v>
      </c>
      <c r="H7699" s="1">
        <v>79227.854999999996</v>
      </c>
      <c r="I7699" s="54">
        <v>6.3863208745160577E-2</v>
      </c>
      <c r="J7699" t="s">
        <v>1031</v>
      </c>
      <c r="K7699" s="1">
        <v>111483.54</v>
      </c>
    </row>
    <row r="7700" spans="1:11" x14ac:dyDescent="0.25">
      <c r="A7700">
        <v>642</v>
      </c>
      <c r="B7700" t="s">
        <v>648</v>
      </c>
      <c r="C7700" t="s">
        <v>11</v>
      </c>
      <c r="D7700" s="1">
        <v>164.43</v>
      </c>
      <c r="E7700">
        <v>4.4000000000000004</v>
      </c>
      <c r="F7700">
        <v>727</v>
      </c>
      <c r="G7700" s="1">
        <v>950734.26</v>
      </c>
      <c r="H7700" s="1">
        <v>79227.854999999996</v>
      </c>
      <c r="I7700" s="54">
        <v>6.3863208745160577E-2</v>
      </c>
      <c r="J7700" t="s">
        <v>1032</v>
      </c>
      <c r="K7700" s="1">
        <v>149466.87</v>
      </c>
    </row>
    <row r="7701" spans="1:11" x14ac:dyDescent="0.25">
      <c r="A7701">
        <v>642</v>
      </c>
      <c r="B7701" t="s">
        <v>648</v>
      </c>
      <c r="C7701" t="s">
        <v>11</v>
      </c>
      <c r="D7701" s="1">
        <v>164.43</v>
      </c>
      <c r="E7701">
        <v>4.4000000000000004</v>
      </c>
      <c r="F7701">
        <v>727</v>
      </c>
      <c r="G7701" s="1">
        <v>950734.26</v>
      </c>
      <c r="H7701" s="1">
        <v>79227.854999999996</v>
      </c>
      <c r="I7701" s="54">
        <v>6.3863208745160577E-2</v>
      </c>
      <c r="J7701" t="s">
        <v>1033</v>
      </c>
      <c r="K7701" s="1">
        <v>112963.41</v>
      </c>
    </row>
    <row r="7702" spans="1:11" x14ac:dyDescent="0.25">
      <c r="A7702">
        <v>642</v>
      </c>
      <c r="B7702" t="s">
        <v>648</v>
      </c>
      <c r="C7702" t="s">
        <v>11</v>
      </c>
      <c r="D7702" s="1">
        <v>164.43</v>
      </c>
      <c r="E7702">
        <v>4.4000000000000004</v>
      </c>
      <c r="F7702">
        <v>727</v>
      </c>
      <c r="G7702" s="1">
        <v>950734.26</v>
      </c>
      <c r="H7702" s="1">
        <v>79227.854999999996</v>
      </c>
      <c r="I7702" s="54">
        <v>6.3863208745160577E-2</v>
      </c>
      <c r="J7702" t="s">
        <v>1034</v>
      </c>
      <c r="K7702" s="1">
        <v>33543.72</v>
      </c>
    </row>
    <row r="7703" spans="1:11" x14ac:dyDescent="0.25">
      <c r="A7703">
        <v>642</v>
      </c>
      <c r="B7703" t="s">
        <v>648</v>
      </c>
      <c r="C7703" t="s">
        <v>11</v>
      </c>
      <c r="D7703" s="1">
        <v>164.43</v>
      </c>
      <c r="E7703">
        <v>4.4000000000000004</v>
      </c>
      <c r="F7703">
        <v>727</v>
      </c>
      <c r="G7703" s="1">
        <v>950734.26</v>
      </c>
      <c r="H7703" s="1">
        <v>79227.854999999996</v>
      </c>
      <c r="I7703" s="54">
        <v>6.3863208745160577E-2</v>
      </c>
      <c r="J7703" t="s">
        <v>1035</v>
      </c>
      <c r="K7703" s="1">
        <v>98658</v>
      </c>
    </row>
    <row r="7704" spans="1:11" x14ac:dyDescent="0.25">
      <c r="A7704">
        <v>642</v>
      </c>
      <c r="B7704" t="s">
        <v>648</v>
      </c>
      <c r="C7704" t="s">
        <v>11</v>
      </c>
      <c r="D7704" s="1">
        <v>164.43</v>
      </c>
      <c r="E7704">
        <v>4.4000000000000004</v>
      </c>
      <c r="F7704">
        <v>727</v>
      </c>
      <c r="G7704" s="1">
        <v>950734.26</v>
      </c>
      <c r="H7704" s="1">
        <v>79227.854999999996</v>
      </c>
      <c r="I7704" s="54">
        <v>6.3863208745160577E-2</v>
      </c>
      <c r="J7704" t="s">
        <v>1036</v>
      </c>
      <c r="K7704" s="1">
        <v>112470.12</v>
      </c>
    </row>
    <row r="7705" spans="1:11" x14ac:dyDescent="0.25">
      <c r="A7705">
        <v>642</v>
      </c>
      <c r="B7705" t="s">
        <v>648</v>
      </c>
      <c r="C7705" t="s">
        <v>11</v>
      </c>
      <c r="D7705" s="1">
        <v>164.43</v>
      </c>
      <c r="E7705">
        <v>4.4000000000000004</v>
      </c>
      <c r="F7705">
        <v>727</v>
      </c>
      <c r="G7705" s="1">
        <v>950734.26</v>
      </c>
      <c r="H7705" s="1">
        <v>79227.854999999996</v>
      </c>
      <c r="I7705" s="54">
        <v>6.3863208745160577E-2</v>
      </c>
      <c r="J7705" t="s">
        <v>1037</v>
      </c>
      <c r="K7705" s="1">
        <v>9043.65</v>
      </c>
    </row>
    <row r="7706" spans="1:11" x14ac:dyDescent="0.25">
      <c r="A7706">
        <v>643</v>
      </c>
      <c r="B7706" t="s">
        <v>649</v>
      </c>
      <c r="C7706" t="s">
        <v>11</v>
      </c>
      <c r="D7706" s="1">
        <v>109.67</v>
      </c>
      <c r="E7706">
        <v>3.1</v>
      </c>
      <c r="F7706">
        <v>689</v>
      </c>
      <c r="G7706" s="1">
        <v>613055.30000000005</v>
      </c>
      <c r="H7706" s="1">
        <v>51087.941700000003</v>
      </c>
      <c r="I7706" s="54">
        <v>4.1180464661310347E-2</v>
      </c>
      <c r="J7706" t="s">
        <v>1026</v>
      </c>
      <c r="K7706" s="1">
        <v>68872.759999999995</v>
      </c>
    </row>
    <row r="7707" spans="1:11" x14ac:dyDescent="0.25">
      <c r="A7707">
        <v>643</v>
      </c>
      <c r="B7707" t="s">
        <v>649</v>
      </c>
      <c r="C7707" t="s">
        <v>11</v>
      </c>
      <c r="D7707" s="1">
        <v>109.67</v>
      </c>
      <c r="E7707">
        <v>3.1</v>
      </c>
      <c r="F7707">
        <v>689</v>
      </c>
      <c r="G7707" s="1">
        <v>613055.30000000005</v>
      </c>
      <c r="H7707" s="1">
        <v>51087.941700000003</v>
      </c>
      <c r="I7707" s="54">
        <v>4.1180464661310347E-2</v>
      </c>
      <c r="J7707" t="s">
        <v>1027</v>
      </c>
      <c r="K7707" s="1">
        <v>71175.83</v>
      </c>
    </row>
    <row r="7708" spans="1:11" x14ac:dyDescent="0.25">
      <c r="A7708">
        <v>643</v>
      </c>
      <c r="B7708" t="s">
        <v>649</v>
      </c>
      <c r="C7708" t="s">
        <v>11</v>
      </c>
      <c r="D7708" s="1">
        <v>109.67</v>
      </c>
      <c r="E7708">
        <v>3.1</v>
      </c>
      <c r="F7708">
        <v>689</v>
      </c>
      <c r="G7708" s="1">
        <v>613055.30000000005</v>
      </c>
      <c r="H7708" s="1">
        <v>51087.941700000003</v>
      </c>
      <c r="I7708" s="54">
        <v>4.1180464661310347E-2</v>
      </c>
      <c r="J7708" t="s">
        <v>1028</v>
      </c>
      <c r="K7708" s="1">
        <v>35752.42</v>
      </c>
    </row>
    <row r="7709" spans="1:11" x14ac:dyDescent="0.25">
      <c r="A7709">
        <v>643</v>
      </c>
      <c r="B7709" t="s">
        <v>649</v>
      </c>
      <c r="C7709" t="s">
        <v>11</v>
      </c>
      <c r="D7709" s="1">
        <v>109.67</v>
      </c>
      <c r="E7709">
        <v>3.1</v>
      </c>
      <c r="F7709">
        <v>689</v>
      </c>
      <c r="G7709" s="1">
        <v>613055.30000000005</v>
      </c>
      <c r="H7709" s="1">
        <v>51087.941700000003</v>
      </c>
      <c r="I7709" s="54">
        <v>4.1180464661310347E-2</v>
      </c>
      <c r="J7709" t="s">
        <v>1029</v>
      </c>
      <c r="K7709" s="1">
        <v>43319.65</v>
      </c>
    </row>
    <row r="7710" spans="1:11" x14ac:dyDescent="0.25">
      <c r="A7710">
        <v>643</v>
      </c>
      <c r="B7710" t="s">
        <v>649</v>
      </c>
      <c r="C7710" t="s">
        <v>11</v>
      </c>
      <c r="D7710" s="1">
        <v>109.67</v>
      </c>
      <c r="E7710">
        <v>3.1</v>
      </c>
      <c r="F7710">
        <v>689</v>
      </c>
      <c r="G7710" s="1">
        <v>613055.30000000005</v>
      </c>
      <c r="H7710" s="1">
        <v>51087.941700000003</v>
      </c>
      <c r="I7710" s="54">
        <v>4.1180464661310347E-2</v>
      </c>
      <c r="J7710" t="s">
        <v>1030</v>
      </c>
      <c r="K7710" s="1">
        <v>54505.99</v>
      </c>
    </row>
    <row r="7711" spans="1:11" x14ac:dyDescent="0.25">
      <c r="A7711">
        <v>643</v>
      </c>
      <c r="B7711" t="s">
        <v>649</v>
      </c>
      <c r="C7711" t="s">
        <v>11</v>
      </c>
      <c r="D7711" s="1">
        <v>109.67</v>
      </c>
      <c r="E7711">
        <v>3.1</v>
      </c>
      <c r="F7711">
        <v>689</v>
      </c>
      <c r="G7711" s="1">
        <v>613055.30000000005</v>
      </c>
      <c r="H7711" s="1">
        <v>51087.941700000003</v>
      </c>
      <c r="I7711" s="54">
        <v>4.1180464661310347E-2</v>
      </c>
      <c r="J7711" t="s">
        <v>1031</v>
      </c>
      <c r="K7711" s="1">
        <v>103528.48</v>
      </c>
    </row>
    <row r="7712" spans="1:11" x14ac:dyDescent="0.25">
      <c r="A7712">
        <v>643</v>
      </c>
      <c r="B7712" t="s">
        <v>649</v>
      </c>
      <c r="C7712" t="s">
        <v>11</v>
      </c>
      <c r="D7712" s="1">
        <v>109.67</v>
      </c>
      <c r="E7712">
        <v>3.1</v>
      </c>
      <c r="F7712">
        <v>689</v>
      </c>
      <c r="G7712" s="1">
        <v>613055.30000000005</v>
      </c>
      <c r="H7712" s="1">
        <v>51087.941700000003</v>
      </c>
      <c r="I7712" s="54">
        <v>4.1180464661310347E-2</v>
      </c>
      <c r="J7712" t="s">
        <v>1032</v>
      </c>
      <c r="K7712" s="1">
        <v>30378.59</v>
      </c>
    </row>
    <row r="7713" spans="1:11" x14ac:dyDescent="0.25">
      <c r="A7713">
        <v>643</v>
      </c>
      <c r="B7713" t="s">
        <v>649</v>
      </c>
      <c r="C7713" t="s">
        <v>11</v>
      </c>
      <c r="D7713" s="1">
        <v>109.67</v>
      </c>
      <c r="E7713">
        <v>3.1</v>
      </c>
      <c r="F7713">
        <v>689</v>
      </c>
      <c r="G7713" s="1">
        <v>613055.30000000005</v>
      </c>
      <c r="H7713" s="1">
        <v>51087.941700000003</v>
      </c>
      <c r="I7713" s="54">
        <v>4.1180464661310347E-2</v>
      </c>
      <c r="J7713" t="s">
        <v>1033</v>
      </c>
      <c r="K7713" s="1">
        <v>43319.65</v>
      </c>
    </row>
    <row r="7714" spans="1:11" x14ac:dyDescent="0.25">
      <c r="A7714">
        <v>643</v>
      </c>
      <c r="B7714" t="s">
        <v>649</v>
      </c>
      <c r="C7714" t="s">
        <v>11</v>
      </c>
      <c r="D7714" s="1">
        <v>109.67</v>
      </c>
      <c r="E7714">
        <v>3.1</v>
      </c>
      <c r="F7714">
        <v>689</v>
      </c>
      <c r="G7714" s="1">
        <v>613055.30000000005</v>
      </c>
      <c r="H7714" s="1">
        <v>51087.941700000003</v>
      </c>
      <c r="I7714" s="54">
        <v>4.1180464661310347E-2</v>
      </c>
      <c r="J7714" t="s">
        <v>1034</v>
      </c>
      <c r="K7714" s="1">
        <v>41674.6</v>
      </c>
    </row>
    <row r="7715" spans="1:11" x14ac:dyDescent="0.25">
      <c r="A7715">
        <v>643</v>
      </c>
      <c r="B7715" t="s">
        <v>649</v>
      </c>
      <c r="C7715" t="s">
        <v>11</v>
      </c>
      <c r="D7715" s="1">
        <v>109.67</v>
      </c>
      <c r="E7715">
        <v>3.1</v>
      </c>
      <c r="F7715">
        <v>689</v>
      </c>
      <c r="G7715" s="1">
        <v>613055.30000000005</v>
      </c>
      <c r="H7715" s="1">
        <v>51087.941700000003</v>
      </c>
      <c r="I7715" s="54">
        <v>4.1180464661310347E-2</v>
      </c>
      <c r="J7715" t="s">
        <v>1035</v>
      </c>
      <c r="K7715" s="1">
        <v>45622.720000000001</v>
      </c>
    </row>
    <row r="7716" spans="1:11" x14ac:dyDescent="0.25">
      <c r="A7716">
        <v>643</v>
      </c>
      <c r="B7716" t="s">
        <v>649</v>
      </c>
      <c r="C7716" t="s">
        <v>11</v>
      </c>
      <c r="D7716" s="1">
        <v>109.67</v>
      </c>
      <c r="E7716">
        <v>3.1</v>
      </c>
      <c r="F7716">
        <v>689</v>
      </c>
      <c r="G7716" s="1">
        <v>613055.30000000005</v>
      </c>
      <c r="H7716" s="1">
        <v>51087.941700000003</v>
      </c>
      <c r="I7716" s="54">
        <v>4.1180464661310347E-2</v>
      </c>
      <c r="J7716" t="s">
        <v>1036</v>
      </c>
      <c r="K7716" s="1">
        <v>17218.189999999999</v>
      </c>
    </row>
    <row r="7717" spans="1:11" x14ac:dyDescent="0.25">
      <c r="A7717">
        <v>643</v>
      </c>
      <c r="B7717" t="s">
        <v>649</v>
      </c>
      <c r="C7717" t="s">
        <v>11</v>
      </c>
      <c r="D7717" s="1">
        <v>109.67</v>
      </c>
      <c r="E7717">
        <v>3.1</v>
      </c>
      <c r="F7717">
        <v>689</v>
      </c>
      <c r="G7717" s="1">
        <v>613055.30000000005</v>
      </c>
      <c r="H7717" s="1">
        <v>51087.941700000003</v>
      </c>
      <c r="I7717" s="54">
        <v>4.1180464661310347E-2</v>
      </c>
      <c r="J7717" t="s">
        <v>1037</v>
      </c>
      <c r="K7717" s="1">
        <v>57686.42</v>
      </c>
    </row>
    <row r="7718" spans="1:11" x14ac:dyDescent="0.25">
      <c r="A7718">
        <v>644</v>
      </c>
      <c r="B7718" t="s">
        <v>650</v>
      </c>
      <c r="C7718" t="s">
        <v>3</v>
      </c>
      <c r="D7718" s="1">
        <v>167.11</v>
      </c>
      <c r="E7718">
        <v>3.5</v>
      </c>
      <c r="F7718">
        <v>687</v>
      </c>
      <c r="G7718" s="1">
        <v>923115.64</v>
      </c>
      <c r="H7718" s="1">
        <v>76926.3033</v>
      </c>
      <c r="I7718" s="54">
        <v>6.2007996654335908E-2</v>
      </c>
      <c r="J7718" t="s">
        <v>1026</v>
      </c>
      <c r="K7718" s="1">
        <v>101101.55</v>
      </c>
    </row>
    <row r="7719" spans="1:11" x14ac:dyDescent="0.25">
      <c r="A7719">
        <v>644</v>
      </c>
      <c r="B7719" t="s">
        <v>650</v>
      </c>
      <c r="C7719" t="s">
        <v>3</v>
      </c>
      <c r="D7719" s="1">
        <v>167.11</v>
      </c>
      <c r="E7719">
        <v>3.5</v>
      </c>
      <c r="F7719">
        <v>687</v>
      </c>
      <c r="G7719" s="1">
        <v>923115.64</v>
      </c>
      <c r="H7719" s="1">
        <v>76926.3033</v>
      </c>
      <c r="I7719" s="54">
        <v>6.2007996654335908E-2</v>
      </c>
      <c r="J7719" t="s">
        <v>1027</v>
      </c>
      <c r="K7719" s="1">
        <v>49965.89</v>
      </c>
    </row>
    <row r="7720" spans="1:11" x14ac:dyDescent="0.25">
      <c r="A7720">
        <v>644</v>
      </c>
      <c r="B7720" t="s">
        <v>650</v>
      </c>
      <c r="C7720" t="s">
        <v>3</v>
      </c>
      <c r="D7720" s="1">
        <v>167.11</v>
      </c>
      <c r="E7720">
        <v>3.5</v>
      </c>
      <c r="F7720">
        <v>687</v>
      </c>
      <c r="G7720" s="1">
        <v>923115.64</v>
      </c>
      <c r="H7720" s="1">
        <v>76926.3033</v>
      </c>
      <c r="I7720" s="54">
        <v>6.2007996654335908E-2</v>
      </c>
      <c r="J7720" t="s">
        <v>1028</v>
      </c>
      <c r="K7720" s="1">
        <v>60493.82</v>
      </c>
    </row>
    <row r="7721" spans="1:11" x14ac:dyDescent="0.25">
      <c r="A7721">
        <v>644</v>
      </c>
      <c r="B7721" t="s">
        <v>650</v>
      </c>
      <c r="C7721" t="s">
        <v>3</v>
      </c>
      <c r="D7721" s="1">
        <v>167.11</v>
      </c>
      <c r="E7721">
        <v>3.5</v>
      </c>
      <c r="F7721">
        <v>687</v>
      </c>
      <c r="G7721" s="1">
        <v>923115.64</v>
      </c>
      <c r="H7721" s="1">
        <v>76926.3033</v>
      </c>
      <c r="I7721" s="54">
        <v>6.2007996654335908E-2</v>
      </c>
      <c r="J7721" t="s">
        <v>1029</v>
      </c>
      <c r="K7721" s="1">
        <v>103942.42</v>
      </c>
    </row>
    <row r="7722" spans="1:11" x14ac:dyDescent="0.25">
      <c r="A7722">
        <v>644</v>
      </c>
      <c r="B7722" t="s">
        <v>650</v>
      </c>
      <c r="C7722" t="s">
        <v>3</v>
      </c>
      <c r="D7722" s="1">
        <v>167.11</v>
      </c>
      <c r="E7722">
        <v>3.5</v>
      </c>
      <c r="F7722">
        <v>687</v>
      </c>
      <c r="G7722" s="1">
        <v>923115.64</v>
      </c>
      <c r="H7722" s="1">
        <v>76926.3033</v>
      </c>
      <c r="I7722" s="54">
        <v>6.2007996654335908E-2</v>
      </c>
      <c r="J7722" t="s">
        <v>1030</v>
      </c>
      <c r="K7722" s="1">
        <v>73695.509999999995</v>
      </c>
    </row>
    <row r="7723" spans="1:11" x14ac:dyDescent="0.25">
      <c r="A7723">
        <v>644</v>
      </c>
      <c r="B7723" t="s">
        <v>650</v>
      </c>
      <c r="C7723" t="s">
        <v>3</v>
      </c>
      <c r="D7723" s="1">
        <v>167.11</v>
      </c>
      <c r="E7723">
        <v>3.5</v>
      </c>
      <c r="F7723">
        <v>687</v>
      </c>
      <c r="G7723" s="1">
        <v>923115.64</v>
      </c>
      <c r="H7723" s="1">
        <v>76926.3033</v>
      </c>
      <c r="I7723" s="54">
        <v>6.2007996654335908E-2</v>
      </c>
      <c r="J7723" t="s">
        <v>1031</v>
      </c>
      <c r="K7723" s="1">
        <v>165104.68</v>
      </c>
    </row>
    <row r="7724" spans="1:11" x14ac:dyDescent="0.25">
      <c r="A7724">
        <v>644</v>
      </c>
      <c r="B7724" t="s">
        <v>650</v>
      </c>
      <c r="C7724" t="s">
        <v>3</v>
      </c>
      <c r="D7724" s="1">
        <v>167.11</v>
      </c>
      <c r="E7724">
        <v>3.5</v>
      </c>
      <c r="F7724">
        <v>687</v>
      </c>
      <c r="G7724" s="1">
        <v>923115.64</v>
      </c>
      <c r="H7724" s="1">
        <v>76926.3033</v>
      </c>
      <c r="I7724" s="54">
        <v>6.2007996654335908E-2</v>
      </c>
      <c r="J7724" t="s">
        <v>1032</v>
      </c>
      <c r="K7724" s="1">
        <v>93915.82</v>
      </c>
    </row>
    <row r="7725" spans="1:11" x14ac:dyDescent="0.25">
      <c r="A7725">
        <v>644</v>
      </c>
      <c r="B7725" t="s">
        <v>650</v>
      </c>
      <c r="C7725" t="s">
        <v>3</v>
      </c>
      <c r="D7725" s="1">
        <v>167.11</v>
      </c>
      <c r="E7725">
        <v>3.5</v>
      </c>
      <c r="F7725">
        <v>687</v>
      </c>
      <c r="G7725" s="1">
        <v>923115.64</v>
      </c>
      <c r="H7725" s="1">
        <v>76926.3033</v>
      </c>
      <c r="I7725" s="54">
        <v>6.2007996654335908E-2</v>
      </c>
      <c r="J7725" t="s">
        <v>1033</v>
      </c>
      <c r="K7725" s="1">
        <v>101435.77</v>
      </c>
    </row>
    <row r="7726" spans="1:11" x14ac:dyDescent="0.25">
      <c r="A7726">
        <v>644</v>
      </c>
      <c r="B7726" t="s">
        <v>650</v>
      </c>
      <c r="C7726" t="s">
        <v>3</v>
      </c>
      <c r="D7726" s="1">
        <v>167.11</v>
      </c>
      <c r="E7726">
        <v>3.5</v>
      </c>
      <c r="F7726">
        <v>687</v>
      </c>
      <c r="G7726" s="1">
        <v>923115.64</v>
      </c>
      <c r="H7726" s="1">
        <v>76926.3033</v>
      </c>
      <c r="I7726" s="54">
        <v>6.2007996654335908E-2</v>
      </c>
      <c r="J7726" t="s">
        <v>1034</v>
      </c>
      <c r="K7726" s="1">
        <v>12031.92</v>
      </c>
    </row>
    <row r="7727" spans="1:11" x14ac:dyDescent="0.25">
      <c r="A7727">
        <v>644</v>
      </c>
      <c r="B7727" t="s">
        <v>650</v>
      </c>
      <c r="C7727" t="s">
        <v>3</v>
      </c>
      <c r="D7727" s="1">
        <v>167.11</v>
      </c>
      <c r="E7727">
        <v>3.5</v>
      </c>
      <c r="F7727">
        <v>687</v>
      </c>
      <c r="G7727" s="1">
        <v>923115.64</v>
      </c>
      <c r="H7727" s="1">
        <v>76926.3033</v>
      </c>
      <c r="I7727" s="54">
        <v>6.2007996654335908E-2</v>
      </c>
      <c r="J7727" t="s">
        <v>1035</v>
      </c>
      <c r="K7727" s="1">
        <v>16543.89</v>
      </c>
    </row>
    <row r="7728" spans="1:11" x14ac:dyDescent="0.25">
      <c r="A7728">
        <v>644</v>
      </c>
      <c r="B7728" t="s">
        <v>650</v>
      </c>
      <c r="C7728" t="s">
        <v>3</v>
      </c>
      <c r="D7728" s="1">
        <v>167.11</v>
      </c>
      <c r="E7728">
        <v>3.5</v>
      </c>
      <c r="F7728">
        <v>687</v>
      </c>
      <c r="G7728" s="1">
        <v>923115.64</v>
      </c>
      <c r="H7728" s="1">
        <v>76926.3033</v>
      </c>
      <c r="I7728" s="54">
        <v>6.2007996654335908E-2</v>
      </c>
      <c r="J7728" t="s">
        <v>1036</v>
      </c>
      <c r="K7728" s="1">
        <v>28575.81</v>
      </c>
    </row>
    <row r="7729" spans="1:11" x14ac:dyDescent="0.25">
      <c r="A7729">
        <v>644</v>
      </c>
      <c r="B7729" t="s">
        <v>650</v>
      </c>
      <c r="C7729" t="s">
        <v>3</v>
      </c>
      <c r="D7729" s="1">
        <v>167.11</v>
      </c>
      <c r="E7729">
        <v>3.5</v>
      </c>
      <c r="F7729">
        <v>687</v>
      </c>
      <c r="G7729" s="1">
        <v>923115.64</v>
      </c>
      <c r="H7729" s="1">
        <v>76926.3033</v>
      </c>
      <c r="I7729" s="54">
        <v>6.2007996654335908E-2</v>
      </c>
      <c r="J7729" t="s">
        <v>1037</v>
      </c>
      <c r="K7729" s="1">
        <v>116308.56</v>
      </c>
    </row>
    <row r="7730" spans="1:11" x14ac:dyDescent="0.25">
      <c r="A7730">
        <v>645</v>
      </c>
      <c r="B7730" t="s">
        <v>651</v>
      </c>
      <c r="C7730" t="s">
        <v>11</v>
      </c>
      <c r="D7730" s="1">
        <v>64.28</v>
      </c>
      <c r="E7730">
        <v>1.4</v>
      </c>
      <c r="F7730">
        <v>852</v>
      </c>
      <c r="G7730" s="1">
        <v>331620.52</v>
      </c>
      <c r="H7730" s="1">
        <v>27635.043300000001</v>
      </c>
      <c r="I7730" s="54">
        <v>2.2275783448614445E-2</v>
      </c>
      <c r="J7730" t="s">
        <v>1026</v>
      </c>
      <c r="K7730" s="1">
        <v>43324.72</v>
      </c>
    </row>
    <row r="7731" spans="1:11" x14ac:dyDescent="0.25">
      <c r="A7731">
        <v>645</v>
      </c>
      <c r="B7731" t="s">
        <v>651</v>
      </c>
      <c r="C7731" t="s">
        <v>11</v>
      </c>
      <c r="D7731" s="1">
        <v>64.28</v>
      </c>
      <c r="E7731">
        <v>1.4</v>
      </c>
      <c r="F7731">
        <v>852</v>
      </c>
      <c r="G7731" s="1">
        <v>331620.52</v>
      </c>
      <c r="H7731" s="1">
        <v>27635.043300000001</v>
      </c>
      <c r="I7731" s="54">
        <v>2.2275783448614445E-2</v>
      </c>
      <c r="J7731" t="s">
        <v>1027</v>
      </c>
      <c r="K7731" s="1">
        <v>25326.32</v>
      </c>
    </row>
    <row r="7732" spans="1:11" x14ac:dyDescent="0.25">
      <c r="A7732">
        <v>645</v>
      </c>
      <c r="B7732" t="s">
        <v>651</v>
      </c>
      <c r="C7732" t="s">
        <v>11</v>
      </c>
      <c r="D7732" s="1">
        <v>64.28</v>
      </c>
      <c r="E7732">
        <v>1.4</v>
      </c>
      <c r="F7732">
        <v>852</v>
      </c>
      <c r="G7732" s="1">
        <v>331620.52</v>
      </c>
      <c r="H7732" s="1">
        <v>27635.043300000001</v>
      </c>
      <c r="I7732" s="54">
        <v>2.2275783448614445E-2</v>
      </c>
      <c r="J7732" t="s">
        <v>1028</v>
      </c>
      <c r="K7732" s="1">
        <v>3149.72</v>
      </c>
    </row>
    <row r="7733" spans="1:11" x14ac:dyDescent="0.25">
      <c r="A7733">
        <v>645</v>
      </c>
      <c r="B7733" t="s">
        <v>651</v>
      </c>
      <c r="C7733" t="s">
        <v>11</v>
      </c>
      <c r="D7733" s="1">
        <v>64.28</v>
      </c>
      <c r="E7733">
        <v>1.4</v>
      </c>
      <c r="F7733">
        <v>852</v>
      </c>
      <c r="G7733" s="1">
        <v>331620.52</v>
      </c>
      <c r="H7733" s="1">
        <v>27635.043300000001</v>
      </c>
      <c r="I7733" s="54">
        <v>2.2275783448614445E-2</v>
      </c>
      <c r="J7733" t="s">
        <v>1029</v>
      </c>
      <c r="K7733" s="1">
        <v>18834.04</v>
      </c>
    </row>
    <row r="7734" spans="1:11" x14ac:dyDescent="0.25">
      <c r="A7734">
        <v>645</v>
      </c>
      <c r="B7734" t="s">
        <v>651</v>
      </c>
      <c r="C7734" t="s">
        <v>11</v>
      </c>
      <c r="D7734" s="1">
        <v>64.28</v>
      </c>
      <c r="E7734">
        <v>1.4</v>
      </c>
      <c r="F7734">
        <v>852</v>
      </c>
      <c r="G7734" s="1">
        <v>331620.52</v>
      </c>
      <c r="H7734" s="1">
        <v>27635.043300000001</v>
      </c>
      <c r="I7734" s="54">
        <v>2.2275783448614445E-2</v>
      </c>
      <c r="J7734" t="s">
        <v>1030</v>
      </c>
      <c r="K7734" s="1">
        <v>8292.1200000000008</v>
      </c>
    </row>
    <row r="7735" spans="1:11" x14ac:dyDescent="0.25">
      <c r="A7735">
        <v>645</v>
      </c>
      <c r="B7735" t="s">
        <v>651</v>
      </c>
      <c r="C7735" t="s">
        <v>11</v>
      </c>
      <c r="D7735" s="1">
        <v>64.28</v>
      </c>
      <c r="E7735">
        <v>1.4</v>
      </c>
      <c r="F7735">
        <v>852</v>
      </c>
      <c r="G7735" s="1">
        <v>331620.52</v>
      </c>
      <c r="H7735" s="1">
        <v>27635.043300000001</v>
      </c>
      <c r="I7735" s="54">
        <v>2.2275783448614445E-2</v>
      </c>
      <c r="J7735" t="s">
        <v>1031</v>
      </c>
      <c r="K7735" s="1">
        <v>5206.68</v>
      </c>
    </row>
    <row r="7736" spans="1:11" x14ac:dyDescent="0.25">
      <c r="A7736">
        <v>645</v>
      </c>
      <c r="B7736" t="s">
        <v>651</v>
      </c>
      <c r="C7736" t="s">
        <v>11</v>
      </c>
      <c r="D7736" s="1">
        <v>64.28</v>
      </c>
      <c r="E7736">
        <v>1.4</v>
      </c>
      <c r="F7736">
        <v>852</v>
      </c>
      <c r="G7736" s="1">
        <v>331620.52</v>
      </c>
      <c r="H7736" s="1">
        <v>27635.043300000001</v>
      </c>
      <c r="I7736" s="54">
        <v>2.2275783448614445E-2</v>
      </c>
      <c r="J7736" t="s">
        <v>1032</v>
      </c>
      <c r="K7736" s="1">
        <v>42553.36</v>
      </c>
    </row>
    <row r="7737" spans="1:11" x14ac:dyDescent="0.25">
      <c r="A7737">
        <v>645</v>
      </c>
      <c r="B7737" t="s">
        <v>651</v>
      </c>
      <c r="C7737" t="s">
        <v>11</v>
      </c>
      <c r="D7737" s="1">
        <v>64.28</v>
      </c>
      <c r="E7737">
        <v>1.4</v>
      </c>
      <c r="F7737">
        <v>852</v>
      </c>
      <c r="G7737" s="1">
        <v>331620.52</v>
      </c>
      <c r="H7737" s="1">
        <v>27635.043300000001</v>
      </c>
      <c r="I7737" s="54">
        <v>2.2275783448614445E-2</v>
      </c>
      <c r="J7737" t="s">
        <v>1033</v>
      </c>
      <c r="K7737" s="1">
        <v>55023.68</v>
      </c>
    </row>
    <row r="7738" spans="1:11" x14ac:dyDescent="0.25">
      <c r="A7738">
        <v>645</v>
      </c>
      <c r="B7738" t="s">
        <v>651</v>
      </c>
      <c r="C7738" t="s">
        <v>11</v>
      </c>
      <c r="D7738" s="1">
        <v>64.28</v>
      </c>
      <c r="E7738">
        <v>1.4</v>
      </c>
      <c r="F7738">
        <v>852</v>
      </c>
      <c r="G7738" s="1">
        <v>331620.52</v>
      </c>
      <c r="H7738" s="1">
        <v>27635.043300000001</v>
      </c>
      <c r="I7738" s="54">
        <v>2.2275783448614445E-2</v>
      </c>
      <c r="J7738" t="s">
        <v>1034</v>
      </c>
      <c r="K7738" s="1">
        <v>33104.199999999997</v>
      </c>
    </row>
    <row r="7739" spans="1:11" x14ac:dyDescent="0.25">
      <c r="A7739">
        <v>645</v>
      </c>
      <c r="B7739" t="s">
        <v>651</v>
      </c>
      <c r="C7739" t="s">
        <v>11</v>
      </c>
      <c r="D7739" s="1">
        <v>64.28</v>
      </c>
      <c r="E7739">
        <v>1.4</v>
      </c>
      <c r="F7739">
        <v>852</v>
      </c>
      <c r="G7739" s="1">
        <v>331620.52</v>
      </c>
      <c r="H7739" s="1">
        <v>27635.043300000001</v>
      </c>
      <c r="I7739" s="54">
        <v>2.2275783448614445E-2</v>
      </c>
      <c r="J7739" t="s">
        <v>1035</v>
      </c>
      <c r="K7739" s="1">
        <v>12084.64</v>
      </c>
    </row>
    <row r="7740" spans="1:11" x14ac:dyDescent="0.25">
      <c r="A7740">
        <v>645</v>
      </c>
      <c r="B7740" t="s">
        <v>651</v>
      </c>
      <c r="C7740" t="s">
        <v>11</v>
      </c>
      <c r="D7740" s="1">
        <v>64.28</v>
      </c>
      <c r="E7740">
        <v>1.4</v>
      </c>
      <c r="F7740">
        <v>852</v>
      </c>
      <c r="G7740" s="1">
        <v>331620.52</v>
      </c>
      <c r="H7740" s="1">
        <v>27635.043300000001</v>
      </c>
      <c r="I7740" s="54">
        <v>2.2275783448614445E-2</v>
      </c>
      <c r="J7740" t="s">
        <v>1036</v>
      </c>
      <c r="K7740" s="1">
        <v>31690.04</v>
      </c>
    </row>
    <row r="7741" spans="1:11" x14ac:dyDescent="0.25">
      <c r="A7741">
        <v>645</v>
      </c>
      <c r="B7741" t="s">
        <v>651</v>
      </c>
      <c r="C7741" t="s">
        <v>11</v>
      </c>
      <c r="D7741" s="1">
        <v>64.28</v>
      </c>
      <c r="E7741">
        <v>1.4</v>
      </c>
      <c r="F7741">
        <v>852</v>
      </c>
      <c r="G7741" s="1">
        <v>331620.52</v>
      </c>
      <c r="H7741" s="1">
        <v>27635.043300000001</v>
      </c>
      <c r="I7741" s="54">
        <v>2.2275783448614445E-2</v>
      </c>
      <c r="J7741" t="s">
        <v>1037</v>
      </c>
      <c r="K7741" s="1">
        <v>53031</v>
      </c>
    </row>
    <row r="7742" spans="1:11" x14ac:dyDescent="0.25">
      <c r="A7742">
        <v>646</v>
      </c>
      <c r="B7742" t="s">
        <v>652</v>
      </c>
      <c r="C7742" t="s">
        <v>11</v>
      </c>
      <c r="D7742" s="1">
        <v>445.81</v>
      </c>
      <c r="E7742">
        <v>4</v>
      </c>
      <c r="F7742">
        <v>850</v>
      </c>
      <c r="G7742" s="1">
        <v>2687342.68</v>
      </c>
      <c r="H7742" s="1">
        <v>223945.22330000001</v>
      </c>
      <c r="I7742" s="54">
        <v>0.1805155591454328</v>
      </c>
      <c r="J7742" t="s">
        <v>1026</v>
      </c>
      <c r="K7742" s="1">
        <v>271944.09999999998</v>
      </c>
    </row>
    <row r="7743" spans="1:11" x14ac:dyDescent="0.25">
      <c r="A7743">
        <v>646</v>
      </c>
      <c r="B7743" t="s">
        <v>652</v>
      </c>
      <c r="C7743" t="s">
        <v>11</v>
      </c>
      <c r="D7743" s="1">
        <v>445.81</v>
      </c>
      <c r="E7743">
        <v>4</v>
      </c>
      <c r="F7743">
        <v>850</v>
      </c>
      <c r="G7743" s="1">
        <v>2687342.68</v>
      </c>
      <c r="H7743" s="1">
        <v>223945.22330000001</v>
      </c>
      <c r="I7743" s="54">
        <v>0.1805155591454328</v>
      </c>
      <c r="J7743" t="s">
        <v>1027</v>
      </c>
      <c r="K7743" s="1">
        <v>91836.86</v>
      </c>
    </row>
    <row r="7744" spans="1:11" x14ac:dyDescent="0.25">
      <c r="A7744">
        <v>646</v>
      </c>
      <c r="B7744" t="s">
        <v>652</v>
      </c>
      <c r="C7744" t="s">
        <v>11</v>
      </c>
      <c r="D7744" s="1">
        <v>445.81</v>
      </c>
      <c r="E7744">
        <v>4</v>
      </c>
      <c r="F7744">
        <v>850</v>
      </c>
      <c r="G7744" s="1">
        <v>2687342.68</v>
      </c>
      <c r="H7744" s="1">
        <v>223945.22330000001</v>
      </c>
      <c r="I7744" s="54">
        <v>0.1805155591454328</v>
      </c>
      <c r="J7744" t="s">
        <v>1028</v>
      </c>
      <c r="K7744" s="1">
        <v>28531.84</v>
      </c>
    </row>
    <row r="7745" spans="1:11" x14ac:dyDescent="0.25">
      <c r="A7745">
        <v>646</v>
      </c>
      <c r="B7745" t="s">
        <v>652</v>
      </c>
      <c r="C7745" t="s">
        <v>11</v>
      </c>
      <c r="D7745" s="1">
        <v>445.81</v>
      </c>
      <c r="E7745">
        <v>4</v>
      </c>
      <c r="F7745">
        <v>850</v>
      </c>
      <c r="G7745" s="1">
        <v>2687342.68</v>
      </c>
      <c r="H7745" s="1">
        <v>223945.22330000001</v>
      </c>
      <c r="I7745" s="54">
        <v>0.1805155591454328</v>
      </c>
      <c r="J7745" t="s">
        <v>1029</v>
      </c>
      <c r="K7745" s="1">
        <v>262136.28</v>
      </c>
    </row>
    <row r="7746" spans="1:11" x14ac:dyDescent="0.25">
      <c r="A7746">
        <v>646</v>
      </c>
      <c r="B7746" t="s">
        <v>652</v>
      </c>
      <c r="C7746" t="s">
        <v>11</v>
      </c>
      <c r="D7746" s="1">
        <v>445.81</v>
      </c>
      <c r="E7746">
        <v>4</v>
      </c>
      <c r="F7746">
        <v>850</v>
      </c>
      <c r="G7746" s="1">
        <v>2687342.68</v>
      </c>
      <c r="H7746" s="1">
        <v>223945.22330000001</v>
      </c>
      <c r="I7746" s="54">
        <v>0.1805155591454328</v>
      </c>
      <c r="J7746" t="s">
        <v>1030</v>
      </c>
      <c r="K7746" s="1">
        <v>284426.78000000003</v>
      </c>
    </row>
    <row r="7747" spans="1:11" x14ac:dyDescent="0.25">
      <c r="A7747">
        <v>646</v>
      </c>
      <c r="B7747" t="s">
        <v>652</v>
      </c>
      <c r="C7747" t="s">
        <v>11</v>
      </c>
      <c r="D7747" s="1">
        <v>445.81</v>
      </c>
      <c r="E7747">
        <v>4</v>
      </c>
      <c r="F7747">
        <v>850</v>
      </c>
      <c r="G7747" s="1">
        <v>2687342.68</v>
      </c>
      <c r="H7747" s="1">
        <v>223945.22330000001</v>
      </c>
      <c r="I7747" s="54">
        <v>0.1805155591454328</v>
      </c>
      <c r="J7747" t="s">
        <v>1031</v>
      </c>
      <c r="K7747" s="1">
        <v>190360.87</v>
      </c>
    </row>
    <row r="7748" spans="1:11" x14ac:dyDescent="0.25">
      <c r="A7748">
        <v>646</v>
      </c>
      <c r="B7748" t="s">
        <v>652</v>
      </c>
      <c r="C7748" t="s">
        <v>11</v>
      </c>
      <c r="D7748" s="1">
        <v>445.81</v>
      </c>
      <c r="E7748">
        <v>4</v>
      </c>
      <c r="F7748">
        <v>850</v>
      </c>
      <c r="G7748" s="1">
        <v>2687342.68</v>
      </c>
      <c r="H7748" s="1">
        <v>223945.22330000001</v>
      </c>
      <c r="I7748" s="54">
        <v>0.1805155591454328</v>
      </c>
      <c r="J7748" t="s">
        <v>1032</v>
      </c>
      <c r="K7748" s="1">
        <v>420398.83</v>
      </c>
    </row>
    <row r="7749" spans="1:11" x14ac:dyDescent="0.25">
      <c r="A7749">
        <v>646</v>
      </c>
      <c r="B7749" t="s">
        <v>652</v>
      </c>
      <c r="C7749" t="s">
        <v>11</v>
      </c>
      <c r="D7749" s="1">
        <v>445.81</v>
      </c>
      <c r="E7749">
        <v>4</v>
      </c>
      <c r="F7749">
        <v>850</v>
      </c>
      <c r="G7749" s="1">
        <v>2687342.68</v>
      </c>
      <c r="H7749" s="1">
        <v>223945.22330000001</v>
      </c>
      <c r="I7749" s="54">
        <v>0.1805155591454328</v>
      </c>
      <c r="J7749" t="s">
        <v>1033</v>
      </c>
      <c r="K7749" s="1">
        <v>45472.62</v>
      </c>
    </row>
    <row r="7750" spans="1:11" x14ac:dyDescent="0.25">
      <c r="A7750">
        <v>646</v>
      </c>
      <c r="B7750" t="s">
        <v>652</v>
      </c>
      <c r="C7750" t="s">
        <v>11</v>
      </c>
      <c r="D7750" s="1">
        <v>445.81</v>
      </c>
      <c r="E7750">
        <v>4</v>
      </c>
      <c r="F7750">
        <v>850</v>
      </c>
      <c r="G7750" s="1">
        <v>2687342.68</v>
      </c>
      <c r="H7750" s="1">
        <v>223945.22330000001</v>
      </c>
      <c r="I7750" s="54">
        <v>0.1805155591454328</v>
      </c>
      <c r="J7750" t="s">
        <v>1034</v>
      </c>
      <c r="K7750" s="1">
        <v>33435.75</v>
      </c>
    </row>
    <row r="7751" spans="1:11" x14ac:dyDescent="0.25">
      <c r="A7751">
        <v>646</v>
      </c>
      <c r="B7751" t="s">
        <v>652</v>
      </c>
      <c r="C7751" t="s">
        <v>11</v>
      </c>
      <c r="D7751" s="1">
        <v>445.81</v>
      </c>
      <c r="E7751">
        <v>4</v>
      </c>
      <c r="F7751">
        <v>850</v>
      </c>
      <c r="G7751" s="1">
        <v>2687342.68</v>
      </c>
      <c r="H7751" s="1">
        <v>223945.22330000001</v>
      </c>
      <c r="I7751" s="54">
        <v>0.1805155591454328</v>
      </c>
      <c r="J7751" t="s">
        <v>1035</v>
      </c>
      <c r="K7751" s="1">
        <v>440460.28</v>
      </c>
    </row>
    <row r="7752" spans="1:11" x14ac:dyDescent="0.25">
      <c r="A7752">
        <v>646</v>
      </c>
      <c r="B7752" t="s">
        <v>652</v>
      </c>
      <c r="C7752" t="s">
        <v>11</v>
      </c>
      <c r="D7752" s="1">
        <v>445.81</v>
      </c>
      <c r="E7752">
        <v>4</v>
      </c>
      <c r="F7752">
        <v>850</v>
      </c>
      <c r="G7752" s="1">
        <v>2687342.68</v>
      </c>
      <c r="H7752" s="1">
        <v>223945.22330000001</v>
      </c>
      <c r="I7752" s="54">
        <v>0.1805155591454328</v>
      </c>
      <c r="J7752" t="s">
        <v>1036</v>
      </c>
      <c r="K7752" s="1">
        <v>431989.89</v>
      </c>
    </row>
    <row r="7753" spans="1:11" x14ac:dyDescent="0.25">
      <c r="A7753">
        <v>646</v>
      </c>
      <c r="B7753" t="s">
        <v>652</v>
      </c>
      <c r="C7753" t="s">
        <v>11</v>
      </c>
      <c r="D7753" s="1">
        <v>445.81</v>
      </c>
      <c r="E7753">
        <v>4</v>
      </c>
      <c r="F7753">
        <v>850</v>
      </c>
      <c r="G7753" s="1">
        <v>2687342.68</v>
      </c>
      <c r="H7753" s="1">
        <v>223945.22330000001</v>
      </c>
      <c r="I7753" s="54">
        <v>0.1805155591454328</v>
      </c>
      <c r="J7753" t="s">
        <v>1037</v>
      </c>
      <c r="K7753" s="1">
        <v>186348.58</v>
      </c>
    </row>
    <row r="7754" spans="1:11" x14ac:dyDescent="0.25">
      <c r="A7754">
        <v>647</v>
      </c>
      <c r="B7754" t="s">
        <v>653</v>
      </c>
      <c r="C7754" t="s">
        <v>5</v>
      </c>
      <c r="D7754" s="1">
        <v>298.83</v>
      </c>
      <c r="E7754">
        <v>1.5</v>
      </c>
      <c r="F7754">
        <v>658</v>
      </c>
      <c r="G7754" s="1">
        <v>1648346.28</v>
      </c>
      <c r="H7754" s="1">
        <v>137362.19</v>
      </c>
      <c r="I7754" s="54">
        <v>0.11072356071816421</v>
      </c>
      <c r="J7754" t="s">
        <v>1026</v>
      </c>
      <c r="K7754" s="1">
        <v>186469.92</v>
      </c>
    </row>
    <row r="7755" spans="1:11" x14ac:dyDescent="0.25">
      <c r="A7755">
        <v>647</v>
      </c>
      <c r="B7755" t="s">
        <v>653</v>
      </c>
      <c r="C7755" t="s">
        <v>5</v>
      </c>
      <c r="D7755" s="1">
        <v>298.83</v>
      </c>
      <c r="E7755">
        <v>1.5</v>
      </c>
      <c r="F7755">
        <v>658</v>
      </c>
      <c r="G7755" s="1">
        <v>1648346.28</v>
      </c>
      <c r="H7755" s="1">
        <v>137362.19</v>
      </c>
      <c r="I7755" s="54">
        <v>0.11072356071816421</v>
      </c>
      <c r="J7755" t="s">
        <v>1027</v>
      </c>
      <c r="K7755" s="1">
        <v>100108.05</v>
      </c>
    </row>
    <row r="7756" spans="1:11" x14ac:dyDescent="0.25">
      <c r="A7756">
        <v>647</v>
      </c>
      <c r="B7756" t="s">
        <v>653</v>
      </c>
      <c r="C7756" t="s">
        <v>5</v>
      </c>
      <c r="D7756" s="1">
        <v>298.83</v>
      </c>
      <c r="E7756">
        <v>1.5</v>
      </c>
      <c r="F7756">
        <v>658</v>
      </c>
      <c r="G7756" s="1">
        <v>1648346.28</v>
      </c>
      <c r="H7756" s="1">
        <v>137362.19</v>
      </c>
      <c r="I7756" s="54">
        <v>0.11072356071816421</v>
      </c>
      <c r="J7756" t="s">
        <v>1028</v>
      </c>
      <c r="K7756" s="1">
        <v>105785.82</v>
      </c>
    </row>
    <row r="7757" spans="1:11" x14ac:dyDescent="0.25">
      <c r="A7757">
        <v>647</v>
      </c>
      <c r="B7757" t="s">
        <v>653</v>
      </c>
      <c r="C7757" t="s">
        <v>5</v>
      </c>
      <c r="D7757" s="1">
        <v>298.83</v>
      </c>
      <c r="E7757">
        <v>1.5</v>
      </c>
      <c r="F7757">
        <v>658</v>
      </c>
      <c r="G7757" s="1">
        <v>1648346.28</v>
      </c>
      <c r="H7757" s="1">
        <v>137362.19</v>
      </c>
      <c r="I7757" s="54">
        <v>0.11072356071816421</v>
      </c>
      <c r="J7757" t="s">
        <v>1029</v>
      </c>
      <c r="K7757" s="1">
        <v>103992.84</v>
      </c>
    </row>
    <row r="7758" spans="1:11" x14ac:dyDescent="0.25">
      <c r="A7758">
        <v>647</v>
      </c>
      <c r="B7758" t="s">
        <v>653</v>
      </c>
      <c r="C7758" t="s">
        <v>5</v>
      </c>
      <c r="D7758" s="1">
        <v>298.83</v>
      </c>
      <c r="E7758">
        <v>1.5</v>
      </c>
      <c r="F7758">
        <v>658</v>
      </c>
      <c r="G7758" s="1">
        <v>1648346.28</v>
      </c>
      <c r="H7758" s="1">
        <v>137362.19</v>
      </c>
      <c r="I7758" s="54">
        <v>0.11072356071816421</v>
      </c>
      <c r="J7758" t="s">
        <v>1030</v>
      </c>
      <c r="K7758" s="1">
        <v>86959.53</v>
      </c>
    </row>
    <row r="7759" spans="1:11" x14ac:dyDescent="0.25">
      <c r="A7759">
        <v>647</v>
      </c>
      <c r="B7759" t="s">
        <v>653</v>
      </c>
      <c r="C7759" t="s">
        <v>5</v>
      </c>
      <c r="D7759" s="1">
        <v>298.83</v>
      </c>
      <c r="E7759">
        <v>1.5</v>
      </c>
      <c r="F7759">
        <v>658</v>
      </c>
      <c r="G7759" s="1">
        <v>1648346.28</v>
      </c>
      <c r="H7759" s="1">
        <v>137362.19</v>
      </c>
      <c r="I7759" s="54">
        <v>0.11072356071816421</v>
      </c>
      <c r="J7759" t="s">
        <v>1031</v>
      </c>
      <c r="K7759" s="1">
        <v>174217.89</v>
      </c>
    </row>
    <row r="7760" spans="1:11" x14ac:dyDescent="0.25">
      <c r="A7760">
        <v>647</v>
      </c>
      <c r="B7760" t="s">
        <v>653</v>
      </c>
      <c r="C7760" t="s">
        <v>5</v>
      </c>
      <c r="D7760" s="1">
        <v>298.83</v>
      </c>
      <c r="E7760">
        <v>1.5</v>
      </c>
      <c r="F7760">
        <v>658</v>
      </c>
      <c r="G7760" s="1">
        <v>1648346.28</v>
      </c>
      <c r="H7760" s="1">
        <v>137362.19</v>
      </c>
      <c r="I7760" s="54">
        <v>0.11072356071816421</v>
      </c>
      <c r="J7760" t="s">
        <v>1032</v>
      </c>
      <c r="K7760" s="1">
        <v>135668.82</v>
      </c>
    </row>
    <row r="7761" spans="1:11" x14ac:dyDescent="0.25">
      <c r="A7761">
        <v>647</v>
      </c>
      <c r="B7761" t="s">
        <v>653</v>
      </c>
      <c r="C7761" t="s">
        <v>5</v>
      </c>
      <c r="D7761" s="1">
        <v>298.83</v>
      </c>
      <c r="E7761">
        <v>1.5</v>
      </c>
      <c r="F7761">
        <v>658</v>
      </c>
      <c r="G7761" s="1">
        <v>1648346.28</v>
      </c>
      <c r="H7761" s="1">
        <v>137362.19</v>
      </c>
      <c r="I7761" s="54">
        <v>0.11072356071816421</v>
      </c>
      <c r="J7761" t="s">
        <v>1033</v>
      </c>
      <c r="K7761" s="1">
        <v>119830.83</v>
      </c>
    </row>
    <row r="7762" spans="1:11" x14ac:dyDescent="0.25">
      <c r="A7762">
        <v>647</v>
      </c>
      <c r="B7762" t="s">
        <v>653</v>
      </c>
      <c r="C7762" t="s">
        <v>5</v>
      </c>
      <c r="D7762" s="1">
        <v>298.83</v>
      </c>
      <c r="E7762">
        <v>1.5</v>
      </c>
      <c r="F7762">
        <v>658</v>
      </c>
      <c r="G7762" s="1">
        <v>1648346.28</v>
      </c>
      <c r="H7762" s="1">
        <v>137362.19</v>
      </c>
      <c r="I7762" s="54">
        <v>0.11072356071816421</v>
      </c>
      <c r="J7762" t="s">
        <v>1034</v>
      </c>
      <c r="K7762" s="1">
        <v>251017.2</v>
      </c>
    </row>
    <row r="7763" spans="1:11" x14ac:dyDescent="0.25">
      <c r="A7763">
        <v>647</v>
      </c>
      <c r="B7763" t="s">
        <v>653</v>
      </c>
      <c r="C7763" t="s">
        <v>5</v>
      </c>
      <c r="D7763" s="1">
        <v>298.83</v>
      </c>
      <c r="E7763">
        <v>1.5</v>
      </c>
      <c r="F7763">
        <v>658</v>
      </c>
      <c r="G7763" s="1">
        <v>1648346.28</v>
      </c>
      <c r="H7763" s="1">
        <v>137362.19</v>
      </c>
      <c r="I7763" s="54">
        <v>0.11072356071816421</v>
      </c>
      <c r="J7763" t="s">
        <v>1035</v>
      </c>
      <c r="K7763" s="1">
        <v>265659.87</v>
      </c>
    </row>
    <row r="7764" spans="1:11" x14ac:dyDescent="0.25">
      <c r="A7764">
        <v>647</v>
      </c>
      <c r="B7764" t="s">
        <v>653</v>
      </c>
      <c r="C7764" t="s">
        <v>5</v>
      </c>
      <c r="D7764" s="1">
        <v>298.83</v>
      </c>
      <c r="E7764">
        <v>1.5</v>
      </c>
      <c r="F7764">
        <v>658</v>
      </c>
      <c r="G7764" s="1">
        <v>1648346.28</v>
      </c>
      <c r="H7764" s="1">
        <v>137362.19</v>
      </c>
      <c r="I7764" s="54">
        <v>0.11072356071816421</v>
      </c>
      <c r="J7764" t="s">
        <v>1036</v>
      </c>
      <c r="K7764" s="1">
        <v>92637.3</v>
      </c>
    </row>
    <row r="7765" spans="1:11" x14ac:dyDescent="0.25">
      <c r="A7765">
        <v>647</v>
      </c>
      <c r="B7765" t="s">
        <v>653</v>
      </c>
      <c r="C7765" t="s">
        <v>5</v>
      </c>
      <c r="D7765" s="1">
        <v>298.83</v>
      </c>
      <c r="E7765">
        <v>1.5</v>
      </c>
      <c r="F7765">
        <v>658</v>
      </c>
      <c r="G7765" s="1">
        <v>1648346.28</v>
      </c>
      <c r="H7765" s="1">
        <v>137362.19</v>
      </c>
      <c r="I7765" s="54">
        <v>0.11072356071816421</v>
      </c>
      <c r="J7765" t="s">
        <v>1037</v>
      </c>
      <c r="K7765" s="1">
        <v>25998.21</v>
      </c>
    </row>
    <row r="7766" spans="1:11" x14ac:dyDescent="0.25">
      <c r="A7766">
        <v>648</v>
      </c>
      <c r="B7766" t="s">
        <v>654</v>
      </c>
      <c r="C7766" t="s">
        <v>30</v>
      </c>
      <c r="D7766" s="1">
        <v>341.16</v>
      </c>
      <c r="E7766">
        <v>4.3</v>
      </c>
      <c r="F7766">
        <v>962</v>
      </c>
      <c r="G7766" s="1">
        <v>1995444.84</v>
      </c>
      <c r="H7766" s="1">
        <v>166287.07</v>
      </c>
      <c r="I7766" s="54">
        <v>0.13403904299859098</v>
      </c>
      <c r="J7766" t="s">
        <v>1026</v>
      </c>
      <c r="K7766" s="1">
        <v>122135.28</v>
      </c>
    </row>
    <row r="7767" spans="1:11" x14ac:dyDescent="0.25">
      <c r="A7767">
        <v>648</v>
      </c>
      <c r="B7767" t="s">
        <v>654</v>
      </c>
      <c r="C7767" t="s">
        <v>30</v>
      </c>
      <c r="D7767" s="1">
        <v>341.16</v>
      </c>
      <c r="E7767">
        <v>4.3</v>
      </c>
      <c r="F7767">
        <v>962</v>
      </c>
      <c r="G7767" s="1">
        <v>1995444.84</v>
      </c>
      <c r="H7767" s="1">
        <v>166287.07</v>
      </c>
      <c r="I7767" s="54">
        <v>0.13403904299859098</v>
      </c>
      <c r="J7767" t="s">
        <v>1027</v>
      </c>
      <c r="K7767" s="1">
        <v>201966.72</v>
      </c>
    </row>
    <row r="7768" spans="1:11" x14ac:dyDescent="0.25">
      <c r="A7768">
        <v>648</v>
      </c>
      <c r="B7768" t="s">
        <v>654</v>
      </c>
      <c r="C7768" t="s">
        <v>30</v>
      </c>
      <c r="D7768" s="1">
        <v>341.16</v>
      </c>
      <c r="E7768">
        <v>4.3</v>
      </c>
      <c r="F7768">
        <v>962</v>
      </c>
      <c r="G7768" s="1">
        <v>1995444.84</v>
      </c>
      <c r="H7768" s="1">
        <v>166287.07</v>
      </c>
      <c r="I7768" s="54">
        <v>0.13403904299859098</v>
      </c>
      <c r="J7768" t="s">
        <v>1028</v>
      </c>
      <c r="K7768" s="1">
        <v>272586.84000000003</v>
      </c>
    </row>
    <row r="7769" spans="1:11" x14ac:dyDescent="0.25">
      <c r="A7769">
        <v>648</v>
      </c>
      <c r="B7769" t="s">
        <v>654</v>
      </c>
      <c r="C7769" t="s">
        <v>30</v>
      </c>
      <c r="D7769" s="1">
        <v>341.16</v>
      </c>
      <c r="E7769">
        <v>4.3</v>
      </c>
      <c r="F7769">
        <v>962</v>
      </c>
      <c r="G7769" s="1">
        <v>1995444.84</v>
      </c>
      <c r="H7769" s="1">
        <v>166287.07</v>
      </c>
      <c r="I7769" s="54">
        <v>0.13403904299859098</v>
      </c>
      <c r="J7769" t="s">
        <v>1029</v>
      </c>
      <c r="K7769" s="1">
        <v>49809.36</v>
      </c>
    </row>
    <row r="7770" spans="1:11" x14ac:dyDescent="0.25">
      <c r="A7770">
        <v>648</v>
      </c>
      <c r="B7770" t="s">
        <v>654</v>
      </c>
      <c r="C7770" t="s">
        <v>30</v>
      </c>
      <c r="D7770" s="1">
        <v>341.16</v>
      </c>
      <c r="E7770">
        <v>4.3</v>
      </c>
      <c r="F7770">
        <v>962</v>
      </c>
      <c r="G7770" s="1">
        <v>1995444.84</v>
      </c>
      <c r="H7770" s="1">
        <v>166287.07</v>
      </c>
      <c r="I7770" s="54">
        <v>0.13403904299859098</v>
      </c>
      <c r="J7770" t="s">
        <v>1030</v>
      </c>
      <c r="K7770" s="1">
        <v>38551.08</v>
      </c>
    </row>
    <row r="7771" spans="1:11" x14ac:dyDescent="0.25">
      <c r="A7771">
        <v>648</v>
      </c>
      <c r="B7771" t="s">
        <v>654</v>
      </c>
      <c r="C7771" t="s">
        <v>30</v>
      </c>
      <c r="D7771" s="1">
        <v>341.16</v>
      </c>
      <c r="E7771">
        <v>4.3</v>
      </c>
      <c r="F7771">
        <v>962</v>
      </c>
      <c r="G7771" s="1">
        <v>1995444.84</v>
      </c>
      <c r="H7771" s="1">
        <v>166287.07</v>
      </c>
      <c r="I7771" s="54">
        <v>0.13403904299859098</v>
      </c>
      <c r="J7771" t="s">
        <v>1031</v>
      </c>
      <c r="K7771" s="1">
        <v>280092.36</v>
      </c>
    </row>
    <row r="7772" spans="1:11" x14ac:dyDescent="0.25">
      <c r="A7772">
        <v>648</v>
      </c>
      <c r="B7772" t="s">
        <v>654</v>
      </c>
      <c r="C7772" t="s">
        <v>30</v>
      </c>
      <c r="D7772" s="1">
        <v>341.16</v>
      </c>
      <c r="E7772">
        <v>4.3</v>
      </c>
      <c r="F7772">
        <v>962</v>
      </c>
      <c r="G7772" s="1">
        <v>1995444.84</v>
      </c>
      <c r="H7772" s="1">
        <v>166287.07</v>
      </c>
      <c r="I7772" s="54">
        <v>0.13403904299859098</v>
      </c>
      <c r="J7772" t="s">
        <v>1032</v>
      </c>
      <c r="K7772" s="1">
        <v>35139.480000000003</v>
      </c>
    </row>
    <row r="7773" spans="1:11" x14ac:dyDescent="0.25">
      <c r="A7773">
        <v>648</v>
      </c>
      <c r="B7773" t="s">
        <v>654</v>
      </c>
      <c r="C7773" t="s">
        <v>30</v>
      </c>
      <c r="D7773" s="1">
        <v>341.16</v>
      </c>
      <c r="E7773">
        <v>4.3</v>
      </c>
      <c r="F7773">
        <v>962</v>
      </c>
      <c r="G7773" s="1">
        <v>1995444.84</v>
      </c>
      <c r="H7773" s="1">
        <v>166287.07</v>
      </c>
      <c r="I7773" s="54">
        <v>0.13403904299859098</v>
      </c>
      <c r="J7773" t="s">
        <v>1033</v>
      </c>
      <c r="K7773" s="1">
        <v>332289.84000000003</v>
      </c>
    </row>
    <row r="7774" spans="1:11" x14ac:dyDescent="0.25">
      <c r="A7774">
        <v>648</v>
      </c>
      <c r="B7774" t="s">
        <v>654</v>
      </c>
      <c r="C7774" t="s">
        <v>30</v>
      </c>
      <c r="D7774" s="1">
        <v>341.16</v>
      </c>
      <c r="E7774">
        <v>4.3</v>
      </c>
      <c r="F7774">
        <v>962</v>
      </c>
      <c r="G7774" s="1">
        <v>1995444.84</v>
      </c>
      <c r="H7774" s="1">
        <v>166287.07</v>
      </c>
      <c r="I7774" s="54">
        <v>0.13403904299859098</v>
      </c>
      <c r="J7774" t="s">
        <v>1034</v>
      </c>
      <c r="K7774" s="1">
        <v>25928.16</v>
      </c>
    </row>
    <row r="7775" spans="1:11" x14ac:dyDescent="0.25">
      <c r="A7775">
        <v>648</v>
      </c>
      <c r="B7775" t="s">
        <v>654</v>
      </c>
      <c r="C7775" t="s">
        <v>30</v>
      </c>
      <c r="D7775" s="1">
        <v>341.16</v>
      </c>
      <c r="E7775">
        <v>4.3</v>
      </c>
      <c r="F7775">
        <v>962</v>
      </c>
      <c r="G7775" s="1">
        <v>1995444.84</v>
      </c>
      <c r="H7775" s="1">
        <v>166287.07</v>
      </c>
      <c r="I7775" s="54">
        <v>0.13403904299859098</v>
      </c>
      <c r="J7775" t="s">
        <v>1035</v>
      </c>
      <c r="K7775" s="1">
        <v>292374.12</v>
      </c>
    </row>
    <row r="7776" spans="1:11" x14ac:dyDescent="0.25">
      <c r="A7776">
        <v>648</v>
      </c>
      <c r="B7776" t="s">
        <v>654</v>
      </c>
      <c r="C7776" t="s">
        <v>30</v>
      </c>
      <c r="D7776" s="1">
        <v>341.16</v>
      </c>
      <c r="E7776">
        <v>4.3</v>
      </c>
      <c r="F7776">
        <v>962</v>
      </c>
      <c r="G7776" s="1">
        <v>1995444.84</v>
      </c>
      <c r="H7776" s="1">
        <v>166287.07</v>
      </c>
      <c r="I7776" s="54">
        <v>0.13403904299859098</v>
      </c>
      <c r="J7776" t="s">
        <v>1036</v>
      </c>
      <c r="K7776" s="1">
        <v>137146.32</v>
      </c>
    </row>
    <row r="7777" spans="1:11" x14ac:dyDescent="0.25">
      <c r="A7777">
        <v>648</v>
      </c>
      <c r="B7777" t="s">
        <v>654</v>
      </c>
      <c r="C7777" t="s">
        <v>30</v>
      </c>
      <c r="D7777" s="1">
        <v>341.16</v>
      </c>
      <c r="E7777">
        <v>4.3</v>
      </c>
      <c r="F7777">
        <v>962</v>
      </c>
      <c r="G7777" s="1">
        <v>1995444.84</v>
      </c>
      <c r="H7777" s="1">
        <v>166287.07</v>
      </c>
      <c r="I7777" s="54">
        <v>0.13403904299859098</v>
      </c>
      <c r="J7777" t="s">
        <v>1037</v>
      </c>
      <c r="K7777" s="1">
        <v>207425.28</v>
      </c>
    </row>
    <row r="7778" spans="1:11" x14ac:dyDescent="0.25">
      <c r="A7778">
        <v>649</v>
      </c>
      <c r="B7778" t="s">
        <v>655</v>
      </c>
      <c r="C7778" t="s">
        <v>3</v>
      </c>
      <c r="D7778" s="1">
        <v>395.64</v>
      </c>
      <c r="E7778">
        <v>4.0999999999999996</v>
      </c>
      <c r="F7778">
        <v>324</v>
      </c>
      <c r="G7778" s="1">
        <v>2345749.56</v>
      </c>
      <c r="H7778" s="1">
        <v>195479.13</v>
      </c>
      <c r="I7778" s="54">
        <v>0.15756989110095659</v>
      </c>
      <c r="J7778" t="s">
        <v>1026</v>
      </c>
      <c r="K7778" s="1">
        <v>238175.28</v>
      </c>
    </row>
    <row r="7779" spans="1:11" x14ac:dyDescent="0.25">
      <c r="A7779">
        <v>649</v>
      </c>
      <c r="B7779" t="s">
        <v>655</v>
      </c>
      <c r="C7779" t="s">
        <v>3</v>
      </c>
      <c r="D7779" s="1">
        <v>395.64</v>
      </c>
      <c r="E7779">
        <v>4.0999999999999996</v>
      </c>
      <c r="F7779">
        <v>324</v>
      </c>
      <c r="G7779" s="1">
        <v>2345749.56</v>
      </c>
      <c r="H7779" s="1">
        <v>195479.13</v>
      </c>
      <c r="I7779" s="54">
        <v>0.15756989110095659</v>
      </c>
      <c r="J7779" t="s">
        <v>1027</v>
      </c>
      <c r="K7779" s="1">
        <v>288421.56</v>
      </c>
    </row>
    <row r="7780" spans="1:11" x14ac:dyDescent="0.25">
      <c r="A7780">
        <v>649</v>
      </c>
      <c r="B7780" t="s">
        <v>655</v>
      </c>
      <c r="C7780" t="s">
        <v>3</v>
      </c>
      <c r="D7780" s="1">
        <v>395.64</v>
      </c>
      <c r="E7780">
        <v>4.0999999999999996</v>
      </c>
      <c r="F7780">
        <v>324</v>
      </c>
      <c r="G7780" s="1">
        <v>2345749.56</v>
      </c>
      <c r="H7780" s="1">
        <v>195479.13</v>
      </c>
      <c r="I7780" s="54">
        <v>0.15756989110095659</v>
      </c>
      <c r="J7780" t="s">
        <v>1028</v>
      </c>
      <c r="K7780" s="1">
        <v>64489.32</v>
      </c>
    </row>
    <row r="7781" spans="1:11" x14ac:dyDescent="0.25">
      <c r="A7781">
        <v>649</v>
      </c>
      <c r="B7781" t="s">
        <v>655</v>
      </c>
      <c r="C7781" t="s">
        <v>3</v>
      </c>
      <c r="D7781" s="1">
        <v>395.64</v>
      </c>
      <c r="E7781">
        <v>4.0999999999999996</v>
      </c>
      <c r="F7781">
        <v>324</v>
      </c>
      <c r="G7781" s="1">
        <v>2345749.56</v>
      </c>
      <c r="H7781" s="1">
        <v>195479.13</v>
      </c>
      <c r="I7781" s="54">
        <v>0.15756989110095659</v>
      </c>
      <c r="J7781" t="s">
        <v>1029</v>
      </c>
      <c r="K7781" s="1">
        <v>26112.240000000002</v>
      </c>
    </row>
    <row r="7782" spans="1:11" x14ac:dyDescent="0.25">
      <c r="A7782">
        <v>649</v>
      </c>
      <c r="B7782" t="s">
        <v>655</v>
      </c>
      <c r="C7782" t="s">
        <v>3</v>
      </c>
      <c r="D7782" s="1">
        <v>395.64</v>
      </c>
      <c r="E7782">
        <v>4.0999999999999996</v>
      </c>
      <c r="F7782">
        <v>324</v>
      </c>
      <c r="G7782" s="1">
        <v>2345749.56</v>
      </c>
      <c r="H7782" s="1">
        <v>195479.13</v>
      </c>
      <c r="I7782" s="54">
        <v>0.15756989110095659</v>
      </c>
      <c r="J7782" t="s">
        <v>1030</v>
      </c>
      <c r="K7782" s="1">
        <v>78336.72</v>
      </c>
    </row>
    <row r="7783" spans="1:11" x14ac:dyDescent="0.25">
      <c r="A7783">
        <v>649</v>
      </c>
      <c r="B7783" t="s">
        <v>655</v>
      </c>
      <c r="C7783" t="s">
        <v>3</v>
      </c>
      <c r="D7783" s="1">
        <v>395.64</v>
      </c>
      <c r="E7783">
        <v>4.0999999999999996</v>
      </c>
      <c r="F7783">
        <v>324</v>
      </c>
      <c r="G7783" s="1">
        <v>2345749.56</v>
      </c>
      <c r="H7783" s="1">
        <v>195479.13</v>
      </c>
      <c r="I7783" s="54">
        <v>0.15756989110095659</v>
      </c>
      <c r="J7783" t="s">
        <v>1031</v>
      </c>
      <c r="K7783" s="1">
        <v>189115.92</v>
      </c>
    </row>
    <row r="7784" spans="1:11" x14ac:dyDescent="0.25">
      <c r="A7784">
        <v>649</v>
      </c>
      <c r="B7784" t="s">
        <v>655</v>
      </c>
      <c r="C7784" t="s">
        <v>3</v>
      </c>
      <c r="D7784" s="1">
        <v>395.64</v>
      </c>
      <c r="E7784">
        <v>4.0999999999999996</v>
      </c>
      <c r="F7784">
        <v>324</v>
      </c>
      <c r="G7784" s="1">
        <v>2345749.56</v>
      </c>
      <c r="H7784" s="1">
        <v>195479.13</v>
      </c>
      <c r="I7784" s="54">
        <v>0.15756989110095659</v>
      </c>
      <c r="J7784" t="s">
        <v>1032</v>
      </c>
      <c r="K7784" s="1">
        <v>373879.8</v>
      </c>
    </row>
    <row r="7785" spans="1:11" x14ac:dyDescent="0.25">
      <c r="A7785">
        <v>649</v>
      </c>
      <c r="B7785" t="s">
        <v>655</v>
      </c>
      <c r="C7785" t="s">
        <v>3</v>
      </c>
      <c r="D7785" s="1">
        <v>395.64</v>
      </c>
      <c r="E7785">
        <v>4.0999999999999996</v>
      </c>
      <c r="F7785">
        <v>324</v>
      </c>
      <c r="G7785" s="1">
        <v>2345749.56</v>
      </c>
      <c r="H7785" s="1">
        <v>195479.13</v>
      </c>
      <c r="I7785" s="54">
        <v>0.15756989110095659</v>
      </c>
      <c r="J7785" t="s">
        <v>1033</v>
      </c>
      <c r="K7785" s="1">
        <v>88227.72</v>
      </c>
    </row>
    <row r="7786" spans="1:11" x14ac:dyDescent="0.25">
      <c r="A7786">
        <v>649</v>
      </c>
      <c r="B7786" t="s">
        <v>655</v>
      </c>
      <c r="C7786" t="s">
        <v>3</v>
      </c>
      <c r="D7786" s="1">
        <v>395.64</v>
      </c>
      <c r="E7786">
        <v>4.0999999999999996</v>
      </c>
      <c r="F7786">
        <v>324</v>
      </c>
      <c r="G7786" s="1">
        <v>2345749.56</v>
      </c>
      <c r="H7786" s="1">
        <v>195479.13</v>
      </c>
      <c r="I7786" s="54">
        <v>0.15756989110095659</v>
      </c>
      <c r="J7786" t="s">
        <v>1034</v>
      </c>
      <c r="K7786" s="1">
        <v>322446.59999999998</v>
      </c>
    </row>
    <row r="7787" spans="1:11" x14ac:dyDescent="0.25">
      <c r="A7787">
        <v>649</v>
      </c>
      <c r="B7787" t="s">
        <v>655</v>
      </c>
      <c r="C7787" t="s">
        <v>3</v>
      </c>
      <c r="D7787" s="1">
        <v>395.64</v>
      </c>
      <c r="E7787">
        <v>4.0999999999999996</v>
      </c>
      <c r="F7787">
        <v>324</v>
      </c>
      <c r="G7787" s="1">
        <v>2345749.56</v>
      </c>
      <c r="H7787" s="1">
        <v>195479.13</v>
      </c>
      <c r="I7787" s="54">
        <v>0.15756989110095659</v>
      </c>
      <c r="J7787" t="s">
        <v>1035</v>
      </c>
      <c r="K7787" s="1">
        <v>153112.68</v>
      </c>
    </row>
    <row r="7788" spans="1:11" x14ac:dyDescent="0.25">
      <c r="A7788">
        <v>649</v>
      </c>
      <c r="B7788" t="s">
        <v>655</v>
      </c>
      <c r="C7788" t="s">
        <v>3</v>
      </c>
      <c r="D7788" s="1">
        <v>395.64</v>
      </c>
      <c r="E7788">
        <v>4.0999999999999996</v>
      </c>
      <c r="F7788">
        <v>324</v>
      </c>
      <c r="G7788" s="1">
        <v>2345749.56</v>
      </c>
      <c r="H7788" s="1">
        <v>195479.13</v>
      </c>
      <c r="I7788" s="54">
        <v>0.15756989110095659</v>
      </c>
      <c r="J7788" t="s">
        <v>1036</v>
      </c>
      <c r="K7788" s="1">
        <v>264287.52</v>
      </c>
    </row>
    <row r="7789" spans="1:11" x14ac:dyDescent="0.25">
      <c r="A7789">
        <v>649</v>
      </c>
      <c r="B7789" t="s">
        <v>655</v>
      </c>
      <c r="C7789" t="s">
        <v>3</v>
      </c>
      <c r="D7789" s="1">
        <v>395.64</v>
      </c>
      <c r="E7789">
        <v>4.0999999999999996</v>
      </c>
      <c r="F7789">
        <v>324</v>
      </c>
      <c r="G7789" s="1">
        <v>2345749.56</v>
      </c>
      <c r="H7789" s="1">
        <v>195479.13</v>
      </c>
      <c r="I7789" s="54">
        <v>0.15756989110095659</v>
      </c>
      <c r="J7789" t="s">
        <v>1037</v>
      </c>
      <c r="K7789" s="1">
        <v>259144.2</v>
      </c>
    </row>
    <row r="7790" spans="1:11" x14ac:dyDescent="0.25">
      <c r="A7790">
        <v>650</v>
      </c>
      <c r="B7790" t="s">
        <v>656</v>
      </c>
      <c r="C7790" t="s">
        <v>30</v>
      </c>
      <c r="D7790" s="1">
        <v>251.73</v>
      </c>
      <c r="E7790">
        <v>3.8</v>
      </c>
      <c r="F7790">
        <v>990</v>
      </c>
      <c r="G7790" s="1">
        <v>1533035.7</v>
      </c>
      <c r="H7790" s="1">
        <v>127752.97500000001</v>
      </c>
      <c r="I7790" s="54">
        <v>0.10297785936827748</v>
      </c>
      <c r="J7790" t="s">
        <v>1026</v>
      </c>
      <c r="K7790" s="1">
        <v>215732.61</v>
      </c>
    </row>
    <row r="7791" spans="1:11" x14ac:dyDescent="0.25">
      <c r="A7791">
        <v>650</v>
      </c>
      <c r="B7791" t="s">
        <v>656</v>
      </c>
      <c r="C7791" t="s">
        <v>30</v>
      </c>
      <c r="D7791" s="1">
        <v>251.73</v>
      </c>
      <c r="E7791">
        <v>3.8</v>
      </c>
      <c r="F7791">
        <v>990</v>
      </c>
      <c r="G7791" s="1">
        <v>1533035.7</v>
      </c>
      <c r="H7791" s="1">
        <v>127752.97500000001</v>
      </c>
      <c r="I7791" s="54">
        <v>0.10297785936827748</v>
      </c>
      <c r="J7791" t="s">
        <v>1027</v>
      </c>
      <c r="K7791" s="1">
        <v>129137.49</v>
      </c>
    </row>
    <row r="7792" spans="1:11" x14ac:dyDescent="0.25">
      <c r="A7792">
        <v>650</v>
      </c>
      <c r="B7792" t="s">
        <v>656</v>
      </c>
      <c r="C7792" t="s">
        <v>30</v>
      </c>
      <c r="D7792" s="1">
        <v>251.73</v>
      </c>
      <c r="E7792">
        <v>3.8</v>
      </c>
      <c r="F7792">
        <v>990</v>
      </c>
      <c r="G7792" s="1">
        <v>1533035.7</v>
      </c>
      <c r="H7792" s="1">
        <v>127752.97500000001</v>
      </c>
      <c r="I7792" s="54">
        <v>0.10297785936827748</v>
      </c>
      <c r="J7792" t="s">
        <v>1028</v>
      </c>
      <c r="K7792" s="1">
        <v>35242.199999999997</v>
      </c>
    </row>
    <row r="7793" spans="1:11" x14ac:dyDescent="0.25">
      <c r="A7793">
        <v>650</v>
      </c>
      <c r="B7793" t="s">
        <v>656</v>
      </c>
      <c r="C7793" t="s">
        <v>30</v>
      </c>
      <c r="D7793" s="1">
        <v>251.73</v>
      </c>
      <c r="E7793">
        <v>3.8</v>
      </c>
      <c r="F7793">
        <v>990</v>
      </c>
      <c r="G7793" s="1">
        <v>1533035.7</v>
      </c>
      <c r="H7793" s="1">
        <v>127752.97500000001</v>
      </c>
      <c r="I7793" s="54">
        <v>0.10297785936827748</v>
      </c>
      <c r="J7793" t="s">
        <v>1029</v>
      </c>
      <c r="K7793" s="1">
        <v>227312.19</v>
      </c>
    </row>
    <row r="7794" spans="1:11" x14ac:dyDescent="0.25">
      <c r="A7794">
        <v>650</v>
      </c>
      <c r="B7794" t="s">
        <v>656</v>
      </c>
      <c r="C7794" t="s">
        <v>30</v>
      </c>
      <c r="D7794" s="1">
        <v>251.73</v>
      </c>
      <c r="E7794">
        <v>3.8</v>
      </c>
      <c r="F7794">
        <v>990</v>
      </c>
      <c r="G7794" s="1">
        <v>1533035.7</v>
      </c>
      <c r="H7794" s="1">
        <v>127752.97500000001</v>
      </c>
      <c r="I7794" s="54">
        <v>0.10297785936827748</v>
      </c>
      <c r="J7794" t="s">
        <v>1030</v>
      </c>
      <c r="K7794" s="1">
        <v>3020.76</v>
      </c>
    </row>
    <row r="7795" spans="1:11" x14ac:dyDescent="0.25">
      <c r="A7795">
        <v>650</v>
      </c>
      <c r="B7795" t="s">
        <v>656</v>
      </c>
      <c r="C7795" t="s">
        <v>30</v>
      </c>
      <c r="D7795" s="1">
        <v>251.73</v>
      </c>
      <c r="E7795">
        <v>3.8</v>
      </c>
      <c r="F7795">
        <v>990</v>
      </c>
      <c r="G7795" s="1">
        <v>1533035.7</v>
      </c>
      <c r="H7795" s="1">
        <v>127752.97500000001</v>
      </c>
      <c r="I7795" s="54">
        <v>0.10297785936827748</v>
      </c>
      <c r="J7795" t="s">
        <v>1031</v>
      </c>
      <c r="K7795" s="1">
        <v>192573.45</v>
      </c>
    </row>
    <row r="7796" spans="1:11" x14ac:dyDescent="0.25">
      <c r="A7796">
        <v>650</v>
      </c>
      <c r="B7796" t="s">
        <v>656</v>
      </c>
      <c r="C7796" t="s">
        <v>30</v>
      </c>
      <c r="D7796" s="1">
        <v>251.73</v>
      </c>
      <c r="E7796">
        <v>3.8</v>
      </c>
      <c r="F7796">
        <v>990</v>
      </c>
      <c r="G7796" s="1">
        <v>1533035.7</v>
      </c>
      <c r="H7796" s="1">
        <v>127752.97500000001</v>
      </c>
      <c r="I7796" s="54">
        <v>0.10297785936827748</v>
      </c>
      <c r="J7796" t="s">
        <v>1032</v>
      </c>
      <c r="K7796" s="1">
        <v>151038</v>
      </c>
    </row>
    <row r="7797" spans="1:11" x14ac:dyDescent="0.25">
      <c r="A7797">
        <v>650</v>
      </c>
      <c r="B7797" t="s">
        <v>656</v>
      </c>
      <c r="C7797" t="s">
        <v>30</v>
      </c>
      <c r="D7797" s="1">
        <v>251.73</v>
      </c>
      <c r="E7797">
        <v>3.8</v>
      </c>
      <c r="F7797">
        <v>990</v>
      </c>
      <c r="G7797" s="1">
        <v>1533035.7</v>
      </c>
      <c r="H7797" s="1">
        <v>127752.97500000001</v>
      </c>
      <c r="I7797" s="54">
        <v>0.10297785936827748</v>
      </c>
      <c r="J7797" t="s">
        <v>1033</v>
      </c>
      <c r="K7797" s="1">
        <v>130144.41</v>
      </c>
    </row>
    <row r="7798" spans="1:11" x14ac:dyDescent="0.25">
      <c r="A7798">
        <v>650</v>
      </c>
      <c r="B7798" t="s">
        <v>656</v>
      </c>
      <c r="C7798" t="s">
        <v>30</v>
      </c>
      <c r="D7798" s="1">
        <v>251.73</v>
      </c>
      <c r="E7798">
        <v>3.8</v>
      </c>
      <c r="F7798">
        <v>990</v>
      </c>
      <c r="G7798" s="1">
        <v>1533035.7</v>
      </c>
      <c r="H7798" s="1">
        <v>127752.97500000001</v>
      </c>
      <c r="I7798" s="54">
        <v>0.10297785936827748</v>
      </c>
      <c r="J7798" t="s">
        <v>1034</v>
      </c>
      <c r="K7798" s="1">
        <v>193076.91</v>
      </c>
    </row>
    <row r="7799" spans="1:11" x14ac:dyDescent="0.25">
      <c r="A7799">
        <v>650</v>
      </c>
      <c r="B7799" t="s">
        <v>656</v>
      </c>
      <c r="C7799" t="s">
        <v>30</v>
      </c>
      <c r="D7799" s="1">
        <v>251.73</v>
      </c>
      <c r="E7799">
        <v>3.8</v>
      </c>
      <c r="F7799">
        <v>990</v>
      </c>
      <c r="G7799" s="1">
        <v>1533035.7</v>
      </c>
      <c r="H7799" s="1">
        <v>127752.97500000001</v>
      </c>
      <c r="I7799" s="54">
        <v>0.10297785936827748</v>
      </c>
      <c r="J7799" t="s">
        <v>1035</v>
      </c>
      <c r="K7799" s="1">
        <v>60415.199999999997</v>
      </c>
    </row>
    <row r="7800" spans="1:11" x14ac:dyDescent="0.25">
      <c r="A7800">
        <v>650</v>
      </c>
      <c r="B7800" t="s">
        <v>656</v>
      </c>
      <c r="C7800" t="s">
        <v>30</v>
      </c>
      <c r="D7800" s="1">
        <v>251.73</v>
      </c>
      <c r="E7800">
        <v>3.8</v>
      </c>
      <c r="F7800">
        <v>990</v>
      </c>
      <c r="G7800" s="1">
        <v>1533035.7</v>
      </c>
      <c r="H7800" s="1">
        <v>127752.97500000001</v>
      </c>
      <c r="I7800" s="54">
        <v>0.10297785936827748</v>
      </c>
      <c r="J7800" t="s">
        <v>1036</v>
      </c>
      <c r="K7800" s="1">
        <v>193580.37</v>
      </c>
    </row>
    <row r="7801" spans="1:11" x14ac:dyDescent="0.25">
      <c r="A7801">
        <v>650</v>
      </c>
      <c r="B7801" t="s">
        <v>656</v>
      </c>
      <c r="C7801" t="s">
        <v>30</v>
      </c>
      <c r="D7801" s="1">
        <v>251.73</v>
      </c>
      <c r="E7801">
        <v>3.8</v>
      </c>
      <c r="F7801">
        <v>990</v>
      </c>
      <c r="G7801" s="1">
        <v>1533035.7</v>
      </c>
      <c r="H7801" s="1">
        <v>127752.97500000001</v>
      </c>
      <c r="I7801" s="54">
        <v>0.10297785936827748</v>
      </c>
      <c r="J7801" t="s">
        <v>1037</v>
      </c>
      <c r="K7801" s="1">
        <v>1762.11</v>
      </c>
    </row>
    <row r="7802" spans="1:11" x14ac:dyDescent="0.25">
      <c r="A7802">
        <v>651</v>
      </c>
      <c r="B7802" t="s">
        <v>657</v>
      </c>
      <c r="C7802" t="s">
        <v>3</v>
      </c>
      <c r="D7802" s="1">
        <v>48.03</v>
      </c>
      <c r="E7802">
        <v>1.1000000000000001</v>
      </c>
      <c r="F7802">
        <v>673</v>
      </c>
      <c r="G7802" s="1">
        <v>309073.05</v>
      </c>
      <c r="H7802" s="1">
        <v>25756.087500000001</v>
      </c>
      <c r="I7802" s="54">
        <v>2.0761213243386693E-2</v>
      </c>
      <c r="J7802" t="s">
        <v>1026</v>
      </c>
      <c r="K7802" s="1">
        <v>34437.51</v>
      </c>
    </row>
    <row r="7803" spans="1:11" x14ac:dyDescent="0.25">
      <c r="A7803">
        <v>651</v>
      </c>
      <c r="B7803" t="s">
        <v>657</v>
      </c>
      <c r="C7803" t="s">
        <v>3</v>
      </c>
      <c r="D7803" s="1">
        <v>48.03</v>
      </c>
      <c r="E7803">
        <v>1.1000000000000001</v>
      </c>
      <c r="F7803">
        <v>673</v>
      </c>
      <c r="G7803" s="1">
        <v>309073.05</v>
      </c>
      <c r="H7803" s="1">
        <v>25756.087500000001</v>
      </c>
      <c r="I7803" s="54">
        <v>2.0761213243386693E-2</v>
      </c>
      <c r="J7803" t="s">
        <v>1027</v>
      </c>
      <c r="K7803" s="1">
        <v>8501.31</v>
      </c>
    </row>
    <row r="7804" spans="1:11" x14ac:dyDescent="0.25">
      <c r="A7804">
        <v>651</v>
      </c>
      <c r="B7804" t="s">
        <v>657</v>
      </c>
      <c r="C7804" t="s">
        <v>3</v>
      </c>
      <c r="D7804" s="1">
        <v>48.03</v>
      </c>
      <c r="E7804">
        <v>1.1000000000000001</v>
      </c>
      <c r="F7804">
        <v>673</v>
      </c>
      <c r="G7804" s="1">
        <v>309073.05</v>
      </c>
      <c r="H7804" s="1">
        <v>25756.087500000001</v>
      </c>
      <c r="I7804" s="54">
        <v>2.0761213243386693E-2</v>
      </c>
      <c r="J7804" t="s">
        <v>1028</v>
      </c>
      <c r="K7804" s="1">
        <v>46348.95</v>
      </c>
    </row>
    <row r="7805" spans="1:11" x14ac:dyDescent="0.25">
      <c r="A7805">
        <v>651</v>
      </c>
      <c r="B7805" t="s">
        <v>657</v>
      </c>
      <c r="C7805" t="s">
        <v>3</v>
      </c>
      <c r="D7805" s="1">
        <v>48.03</v>
      </c>
      <c r="E7805">
        <v>1.1000000000000001</v>
      </c>
      <c r="F7805">
        <v>673</v>
      </c>
      <c r="G7805" s="1">
        <v>309073.05</v>
      </c>
      <c r="H7805" s="1">
        <v>25756.087500000001</v>
      </c>
      <c r="I7805" s="54">
        <v>2.0761213243386693E-2</v>
      </c>
      <c r="J7805" t="s">
        <v>1029</v>
      </c>
      <c r="K7805" s="1">
        <v>24927.57</v>
      </c>
    </row>
    <row r="7806" spans="1:11" x14ac:dyDescent="0.25">
      <c r="A7806">
        <v>651</v>
      </c>
      <c r="B7806" t="s">
        <v>657</v>
      </c>
      <c r="C7806" t="s">
        <v>3</v>
      </c>
      <c r="D7806" s="1">
        <v>48.03</v>
      </c>
      <c r="E7806">
        <v>1.1000000000000001</v>
      </c>
      <c r="F7806">
        <v>673</v>
      </c>
      <c r="G7806" s="1">
        <v>309073.05</v>
      </c>
      <c r="H7806" s="1">
        <v>25756.087500000001</v>
      </c>
      <c r="I7806" s="54">
        <v>2.0761213243386693E-2</v>
      </c>
      <c r="J7806" t="s">
        <v>1030</v>
      </c>
      <c r="K7806" s="1">
        <v>12968.1</v>
      </c>
    </row>
    <row r="7807" spans="1:11" x14ac:dyDescent="0.25">
      <c r="A7807">
        <v>651</v>
      </c>
      <c r="B7807" t="s">
        <v>657</v>
      </c>
      <c r="C7807" t="s">
        <v>3</v>
      </c>
      <c r="D7807" s="1">
        <v>48.03</v>
      </c>
      <c r="E7807">
        <v>1.1000000000000001</v>
      </c>
      <c r="F7807">
        <v>673</v>
      </c>
      <c r="G7807" s="1">
        <v>309073.05</v>
      </c>
      <c r="H7807" s="1">
        <v>25756.087500000001</v>
      </c>
      <c r="I7807" s="54">
        <v>2.0761213243386693E-2</v>
      </c>
      <c r="J7807" t="s">
        <v>1031</v>
      </c>
      <c r="K7807" s="1">
        <v>7732.83</v>
      </c>
    </row>
    <row r="7808" spans="1:11" x14ac:dyDescent="0.25">
      <c r="A7808">
        <v>651</v>
      </c>
      <c r="B7808" t="s">
        <v>657</v>
      </c>
      <c r="C7808" t="s">
        <v>3</v>
      </c>
      <c r="D7808" s="1">
        <v>48.03</v>
      </c>
      <c r="E7808">
        <v>1.1000000000000001</v>
      </c>
      <c r="F7808">
        <v>673</v>
      </c>
      <c r="G7808" s="1">
        <v>309073.05</v>
      </c>
      <c r="H7808" s="1">
        <v>25756.087500000001</v>
      </c>
      <c r="I7808" s="54">
        <v>2.0761213243386693E-2</v>
      </c>
      <c r="J7808" t="s">
        <v>1032</v>
      </c>
      <c r="K7808" s="1">
        <v>31315.56</v>
      </c>
    </row>
    <row r="7809" spans="1:11" x14ac:dyDescent="0.25">
      <c r="A7809">
        <v>651</v>
      </c>
      <c r="B7809" t="s">
        <v>657</v>
      </c>
      <c r="C7809" t="s">
        <v>3</v>
      </c>
      <c r="D7809" s="1">
        <v>48.03</v>
      </c>
      <c r="E7809">
        <v>1.1000000000000001</v>
      </c>
      <c r="F7809">
        <v>673</v>
      </c>
      <c r="G7809" s="1">
        <v>309073.05</v>
      </c>
      <c r="H7809" s="1">
        <v>25756.087500000001</v>
      </c>
      <c r="I7809" s="54">
        <v>2.0761213243386693E-2</v>
      </c>
      <c r="J7809" t="s">
        <v>1033</v>
      </c>
      <c r="K7809" s="1">
        <v>30402.99</v>
      </c>
    </row>
    <row r="7810" spans="1:11" x14ac:dyDescent="0.25">
      <c r="A7810">
        <v>651</v>
      </c>
      <c r="B7810" t="s">
        <v>657</v>
      </c>
      <c r="C7810" t="s">
        <v>3</v>
      </c>
      <c r="D7810" s="1">
        <v>48.03</v>
      </c>
      <c r="E7810">
        <v>1.1000000000000001</v>
      </c>
      <c r="F7810">
        <v>673</v>
      </c>
      <c r="G7810" s="1">
        <v>309073.05</v>
      </c>
      <c r="H7810" s="1">
        <v>25756.087500000001</v>
      </c>
      <c r="I7810" s="54">
        <v>2.0761213243386693E-2</v>
      </c>
      <c r="J7810" t="s">
        <v>1034</v>
      </c>
      <c r="K7810" s="1">
        <v>19644.27</v>
      </c>
    </row>
    <row r="7811" spans="1:11" x14ac:dyDescent="0.25">
      <c r="A7811">
        <v>651</v>
      </c>
      <c r="B7811" t="s">
        <v>657</v>
      </c>
      <c r="C7811" t="s">
        <v>3</v>
      </c>
      <c r="D7811" s="1">
        <v>48.03</v>
      </c>
      <c r="E7811">
        <v>1.1000000000000001</v>
      </c>
      <c r="F7811">
        <v>673</v>
      </c>
      <c r="G7811" s="1">
        <v>309073.05</v>
      </c>
      <c r="H7811" s="1">
        <v>25756.087500000001</v>
      </c>
      <c r="I7811" s="54">
        <v>2.0761213243386693E-2</v>
      </c>
      <c r="J7811" t="s">
        <v>1035</v>
      </c>
      <c r="K7811" s="1">
        <v>37511.43</v>
      </c>
    </row>
    <row r="7812" spans="1:11" x14ac:dyDescent="0.25">
      <c r="A7812">
        <v>651</v>
      </c>
      <c r="B7812" t="s">
        <v>657</v>
      </c>
      <c r="C7812" t="s">
        <v>3</v>
      </c>
      <c r="D7812" s="1">
        <v>48.03</v>
      </c>
      <c r="E7812">
        <v>1.1000000000000001</v>
      </c>
      <c r="F7812">
        <v>673</v>
      </c>
      <c r="G7812" s="1">
        <v>309073.05</v>
      </c>
      <c r="H7812" s="1">
        <v>25756.087500000001</v>
      </c>
      <c r="I7812" s="54">
        <v>2.0761213243386693E-2</v>
      </c>
      <c r="J7812" t="s">
        <v>1036</v>
      </c>
      <c r="K7812" s="1">
        <v>32420.25</v>
      </c>
    </row>
    <row r="7813" spans="1:11" x14ac:dyDescent="0.25">
      <c r="A7813">
        <v>651</v>
      </c>
      <c r="B7813" t="s">
        <v>657</v>
      </c>
      <c r="C7813" t="s">
        <v>3</v>
      </c>
      <c r="D7813" s="1">
        <v>48.03</v>
      </c>
      <c r="E7813">
        <v>1.1000000000000001</v>
      </c>
      <c r="F7813">
        <v>673</v>
      </c>
      <c r="G7813" s="1">
        <v>309073.05</v>
      </c>
      <c r="H7813" s="1">
        <v>25756.087500000001</v>
      </c>
      <c r="I7813" s="54">
        <v>2.0761213243386693E-2</v>
      </c>
      <c r="J7813" t="s">
        <v>1037</v>
      </c>
      <c r="K7813" s="1">
        <v>22862.28</v>
      </c>
    </row>
    <row r="7814" spans="1:11" x14ac:dyDescent="0.25">
      <c r="A7814">
        <v>652</v>
      </c>
      <c r="B7814" t="s">
        <v>658</v>
      </c>
      <c r="C7814" t="s">
        <v>30</v>
      </c>
      <c r="D7814" s="1">
        <v>270.87</v>
      </c>
      <c r="E7814">
        <v>2.2000000000000002</v>
      </c>
      <c r="F7814">
        <v>639</v>
      </c>
      <c r="G7814" s="1">
        <v>1616823.03</v>
      </c>
      <c r="H7814" s="1">
        <v>134735.2525</v>
      </c>
      <c r="I7814" s="54">
        <v>0.10860606482075552</v>
      </c>
      <c r="J7814" t="s">
        <v>1026</v>
      </c>
      <c r="K7814" s="1">
        <v>4333.92</v>
      </c>
    </row>
    <row r="7815" spans="1:11" x14ac:dyDescent="0.25">
      <c r="A7815">
        <v>652</v>
      </c>
      <c r="B7815" t="s">
        <v>658</v>
      </c>
      <c r="C7815" t="s">
        <v>30</v>
      </c>
      <c r="D7815" s="1">
        <v>270.87</v>
      </c>
      <c r="E7815">
        <v>2.2000000000000002</v>
      </c>
      <c r="F7815">
        <v>639</v>
      </c>
      <c r="G7815" s="1">
        <v>1616823.03</v>
      </c>
      <c r="H7815" s="1">
        <v>134735.2525</v>
      </c>
      <c r="I7815" s="54">
        <v>0.10860606482075552</v>
      </c>
      <c r="J7815" t="s">
        <v>1027</v>
      </c>
      <c r="K7815" s="1">
        <v>106993.65</v>
      </c>
    </row>
    <row r="7816" spans="1:11" x14ac:dyDescent="0.25">
      <c r="A7816">
        <v>652</v>
      </c>
      <c r="B7816" t="s">
        <v>658</v>
      </c>
      <c r="C7816" t="s">
        <v>30</v>
      </c>
      <c r="D7816" s="1">
        <v>270.87</v>
      </c>
      <c r="E7816">
        <v>2.2000000000000002</v>
      </c>
      <c r="F7816">
        <v>639</v>
      </c>
      <c r="G7816" s="1">
        <v>1616823.03</v>
      </c>
      <c r="H7816" s="1">
        <v>134735.2525</v>
      </c>
      <c r="I7816" s="54">
        <v>0.10860606482075552</v>
      </c>
      <c r="J7816" t="s">
        <v>1028</v>
      </c>
      <c r="K7816" s="1">
        <v>223467.75</v>
      </c>
    </row>
    <row r="7817" spans="1:11" x14ac:dyDescent="0.25">
      <c r="A7817">
        <v>652</v>
      </c>
      <c r="B7817" t="s">
        <v>658</v>
      </c>
      <c r="C7817" t="s">
        <v>30</v>
      </c>
      <c r="D7817" s="1">
        <v>270.87</v>
      </c>
      <c r="E7817">
        <v>2.2000000000000002</v>
      </c>
      <c r="F7817">
        <v>639</v>
      </c>
      <c r="G7817" s="1">
        <v>1616823.03</v>
      </c>
      <c r="H7817" s="1">
        <v>134735.2525</v>
      </c>
      <c r="I7817" s="54">
        <v>0.10860606482075552</v>
      </c>
      <c r="J7817" t="s">
        <v>1029</v>
      </c>
      <c r="K7817" s="1">
        <v>32775.269999999997</v>
      </c>
    </row>
    <row r="7818" spans="1:11" x14ac:dyDescent="0.25">
      <c r="A7818">
        <v>652</v>
      </c>
      <c r="B7818" t="s">
        <v>658</v>
      </c>
      <c r="C7818" t="s">
        <v>30</v>
      </c>
      <c r="D7818" s="1">
        <v>270.87</v>
      </c>
      <c r="E7818">
        <v>2.2000000000000002</v>
      </c>
      <c r="F7818">
        <v>639</v>
      </c>
      <c r="G7818" s="1">
        <v>1616823.03</v>
      </c>
      <c r="H7818" s="1">
        <v>134735.2525</v>
      </c>
      <c r="I7818" s="54">
        <v>0.10860606482075552</v>
      </c>
      <c r="J7818" t="s">
        <v>1030</v>
      </c>
      <c r="K7818" s="1">
        <v>162522</v>
      </c>
    </row>
    <row r="7819" spans="1:11" x14ac:dyDescent="0.25">
      <c r="A7819">
        <v>652</v>
      </c>
      <c r="B7819" t="s">
        <v>658</v>
      </c>
      <c r="C7819" t="s">
        <v>30</v>
      </c>
      <c r="D7819" s="1">
        <v>270.87</v>
      </c>
      <c r="E7819">
        <v>2.2000000000000002</v>
      </c>
      <c r="F7819">
        <v>639</v>
      </c>
      <c r="G7819" s="1">
        <v>1616823.03</v>
      </c>
      <c r="H7819" s="1">
        <v>134735.2525</v>
      </c>
      <c r="I7819" s="54">
        <v>0.10860606482075552</v>
      </c>
      <c r="J7819" t="s">
        <v>1031</v>
      </c>
      <c r="K7819" s="1">
        <v>226989.06</v>
      </c>
    </row>
    <row r="7820" spans="1:11" x14ac:dyDescent="0.25">
      <c r="A7820">
        <v>652</v>
      </c>
      <c r="B7820" t="s">
        <v>658</v>
      </c>
      <c r="C7820" t="s">
        <v>30</v>
      </c>
      <c r="D7820" s="1">
        <v>270.87</v>
      </c>
      <c r="E7820">
        <v>2.2000000000000002</v>
      </c>
      <c r="F7820">
        <v>639</v>
      </c>
      <c r="G7820" s="1">
        <v>1616823.03</v>
      </c>
      <c r="H7820" s="1">
        <v>134735.2525</v>
      </c>
      <c r="I7820" s="54">
        <v>0.10860606482075552</v>
      </c>
      <c r="J7820" t="s">
        <v>1032</v>
      </c>
      <c r="K7820" s="1">
        <v>196109.88</v>
      </c>
    </row>
    <row r="7821" spans="1:11" x14ac:dyDescent="0.25">
      <c r="A7821">
        <v>652</v>
      </c>
      <c r="B7821" t="s">
        <v>658</v>
      </c>
      <c r="C7821" t="s">
        <v>30</v>
      </c>
      <c r="D7821" s="1">
        <v>270.87</v>
      </c>
      <c r="E7821">
        <v>2.2000000000000002</v>
      </c>
      <c r="F7821">
        <v>639</v>
      </c>
      <c r="G7821" s="1">
        <v>1616823.03</v>
      </c>
      <c r="H7821" s="1">
        <v>134735.2525</v>
      </c>
      <c r="I7821" s="54">
        <v>0.10860606482075552</v>
      </c>
      <c r="J7821" t="s">
        <v>1033</v>
      </c>
      <c r="K7821" s="1">
        <v>63654.45</v>
      </c>
    </row>
    <row r="7822" spans="1:11" x14ac:dyDescent="0.25">
      <c r="A7822">
        <v>652</v>
      </c>
      <c r="B7822" t="s">
        <v>658</v>
      </c>
      <c r="C7822" t="s">
        <v>30</v>
      </c>
      <c r="D7822" s="1">
        <v>270.87</v>
      </c>
      <c r="E7822">
        <v>2.2000000000000002</v>
      </c>
      <c r="F7822">
        <v>639</v>
      </c>
      <c r="G7822" s="1">
        <v>1616823.03</v>
      </c>
      <c r="H7822" s="1">
        <v>134735.2525</v>
      </c>
      <c r="I7822" s="54">
        <v>0.10860606482075552</v>
      </c>
      <c r="J7822" t="s">
        <v>1034</v>
      </c>
      <c r="K7822" s="1">
        <v>166043.31</v>
      </c>
    </row>
    <row r="7823" spans="1:11" x14ac:dyDescent="0.25">
      <c r="A7823">
        <v>652</v>
      </c>
      <c r="B7823" t="s">
        <v>658</v>
      </c>
      <c r="C7823" t="s">
        <v>30</v>
      </c>
      <c r="D7823" s="1">
        <v>270.87</v>
      </c>
      <c r="E7823">
        <v>2.2000000000000002</v>
      </c>
      <c r="F7823">
        <v>639</v>
      </c>
      <c r="G7823" s="1">
        <v>1616823.03</v>
      </c>
      <c r="H7823" s="1">
        <v>134735.2525</v>
      </c>
      <c r="I7823" s="54">
        <v>0.10860606482075552</v>
      </c>
      <c r="J7823" t="s">
        <v>1035</v>
      </c>
      <c r="K7823" s="1">
        <v>197735.1</v>
      </c>
    </row>
    <row r="7824" spans="1:11" x14ac:dyDescent="0.25">
      <c r="A7824">
        <v>652</v>
      </c>
      <c r="B7824" t="s">
        <v>658</v>
      </c>
      <c r="C7824" t="s">
        <v>30</v>
      </c>
      <c r="D7824" s="1">
        <v>270.87</v>
      </c>
      <c r="E7824">
        <v>2.2000000000000002</v>
      </c>
      <c r="F7824">
        <v>639</v>
      </c>
      <c r="G7824" s="1">
        <v>1616823.03</v>
      </c>
      <c r="H7824" s="1">
        <v>134735.2525</v>
      </c>
      <c r="I7824" s="54">
        <v>0.10860606482075552</v>
      </c>
      <c r="J7824" t="s">
        <v>1036</v>
      </c>
      <c r="K7824" s="1">
        <v>178232.46</v>
      </c>
    </row>
    <row r="7825" spans="1:11" x14ac:dyDescent="0.25">
      <c r="A7825">
        <v>652</v>
      </c>
      <c r="B7825" t="s">
        <v>658</v>
      </c>
      <c r="C7825" t="s">
        <v>30</v>
      </c>
      <c r="D7825" s="1">
        <v>270.87</v>
      </c>
      <c r="E7825">
        <v>2.2000000000000002</v>
      </c>
      <c r="F7825">
        <v>639</v>
      </c>
      <c r="G7825" s="1">
        <v>1616823.03</v>
      </c>
      <c r="H7825" s="1">
        <v>134735.2525</v>
      </c>
      <c r="I7825" s="54">
        <v>0.10860606482075552</v>
      </c>
      <c r="J7825" t="s">
        <v>1037</v>
      </c>
      <c r="K7825" s="1">
        <v>57966.18</v>
      </c>
    </row>
    <row r="7826" spans="1:11" x14ac:dyDescent="0.25">
      <c r="A7826">
        <v>653</v>
      </c>
      <c r="B7826" t="s">
        <v>659</v>
      </c>
      <c r="C7826" t="s">
        <v>11</v>
      </c>
      <c r="D7826" s="1">
        <v>295.49</v>
      </c>
      <c r="E7826">
        <v>2.1</v>
      </c>
      <c r="F7826">
        <v>420</v>
      </c>
      <c r="G7826" s="1">
        <v>1483064.31</v>
      </c>
      <c r="H7826" s="1">
        <v>123588.6925</v>
      </c>
      <c r="I7826" s="54">
        <v>9.962115556036398E-2</v>
      </c>
      <c r="J7826" t="s">
        <v>1026</v>
      </c>
      <c r="K7826" s="1">
        <v>80668.77</v>
      </c>
    </row>
    <row r="7827" spans="1:11" x14ac:dyDescent="0.25">
      <c r="A7827">
        <v>653</v>
      </c>
      <c r="B7827" t="s">
        <v>659</v>
      </c>
      <c r="C7827" t="s">
        <v>11</v>
      </c>
      <c r="D7827" s="1">
        <v>295.49</v>
      </c>
      <c r="E7827">
        <v>2.1</v>
      </c>
      <c r="F7827">
        <v>420</v>
      </c>
      <c r="G7827" s="1">
        <v>1483064.31</v>
      </c>
      <c r="H7827" s="1">
        <v>123588.6925</v>
      </c>
      <c r="I7827" s="54">
        <v>9.962115556036398E-2</v>
      </c>
      <c r="J7827" t="s">
        <v>1027</v>
      </c>
      <c r="K7827" s="1">
        <v>109331.3</v>
      </c>
    </row>
    <row r="7828" spans="1:11" x14ac:dyDescent="0.25">
      <c r="A7828">
        <v>653</v>
      </c>
      <c r="B7828" t="s">
        <v>659</v>
      </c>
      <c r="C7828" t="s">
        <v>11</v>
      </c>
      <c r="D7828" s="1">
        <v>295.49</v>
      </c>
      <c r="E7828">
        <v>2.1</v>
      </c>
      <c r="F7828">
        <v>420</v>
      </c>
      <c r="G7828" s="1">
        <v>1483064.31</v>
      </c>
      <c r="H7828" s="1">
        <v>123588.6925</v>
      </c>
      <c r="I7828" s="54">
        <v>9.962115556036398E-2</v>
      </c>
      <c r="J7828" t="s">
        <v>1028</v>
      </c>
      <c r="K7828" s="1">
        <v>37527.230000000003</v>
      </c>
    </row>
    <row r="7829" spans="1:11" x14ac:dyDescent="0.25">
      <c r="A7829">
        <v>653</v>
      </c>
      <c r="B7829" t="s">
        <v>659</v>
      </c>
      <c r="C7829" t="s">
        <v>11</v>
      </c>
      <c r="D7829" s="1">
        <v>295.49</v>
      </c>
      <c r="E7829">
        <v>2.1</v>
      </c>
      <c r="F7829">
        <v>420</v>
      </c>
      <c r="G7829" s="1">
        <v>1483064.31</v>
      </c>
      <c r="H7829" s="1">
        <v>123588.6925</v>
      </c>
      <c r="I7829" s="54">
        <v>9.962115556036398E-2</v>
      </c>
      <c r="J7829" t="s">
        <v>1029</v>
      </c>
      <c r="K7829" s="1">
        <v>100171.11</v>
      </c>
    </row>
    <row r="7830" spans="1:11" x14ac:dyDescent="0.25">
      <c r="A7830">
        <v>653</v>
      </c>
      <c r="B7830" t="s">
        <v>659</v>
      </c>
      <c r="C7830" t="s">
        <v>11</v>
      </c>
      <c r="D7830" s="1">
        <v>295.49</v>
      </c>
      <c r="E7830">
        <v>2.1</v>
      </c>
      <c r="F7830">
        <v>420</v>
      </c>
      <c r="G7830" s="1">
        <v>1483064.31</v>
      </c>
      <c r="H7830" s="1">
        <v>123588.6925</v>
      </c>
      <c r="I7830" s="54">
        <v>9.962115556036398E-2</v>
      </c>
      <c r="J7830" t="s">
        <v>1030</v>
      </c>
      <c r="K7830" s="1">
        <v>63234.86</v>
      </c>
    </row>
    <row r="7831" spans="1:11" x14ac:dyDescent="0.25">
      <c r="A7831">
        <v>653</v>
      </c>
      <c r="B7831" t="s">
        <v>659</v>
      </c>
      <c r="C7831" t="s">
        <v>11</v>
      </c>
      <c r="D7831" s="1">
        <v>295.49</v>
      </c>
      <c r="E7831">
        <v>2.1</v>
      </c>
      <c r="F7831">
        <v>420</v>
      </c>
      <c r="G7831" s="1">
        <v>1483064.31</v>
      </c>
      <c r="H7831" s="1">
        <v>123588.6925</v>
      </c>
      <c r="I7831" s="54">
        <v>9.962115556036398E-2</v>
      </c>
      <c r="J7831" t="s">
        <v>1031</v>
      </c>
      <c r="K7831" s="1">
        <v>275101.19</v>
      </c>
    </row>
    <row r="7832" spans="1:11" x14ac:dyDescent="0.25">
      <c r="A7832">
        <v>653</v>
      </c>
      <c r="B7832" t="s">
        <v>659</v>
      </c>
      <c r="C7832" t="s">
        <v>11</v>
      </c>
      <c r="D7832" s="1">
        <v>295.49</v>
      </c>
      <c r="E7832">
        <v>2.1</v>
      </c>
      <c r="F7832">
        <v>420</v>
      </c>
      <c r="G7832" s="1">
        <v>1483064.31</v>
      </c>
      <c r="H7832" s="1">
        <v>123588.6925</v>
      </c>
      <c r="I7832" s="54">
        <v>9.962115556036398E-2</v>
      </c>
      <c r="J7832" t="s">
        <v>1032</v>
      </c>
      <c r="K7832" s="1">
        <v>68553.679999999993</v>
      </c>
    </row>
    <row r="7833" spans="1:11" x14ac:dyDescent="0.25">
      <c r="A7833">
        <v>653</v>
      </c>
      <c r="B7833" t="s">
        <v>659</v>
      </c>
      <c r="C7833" t="s">
        <v>11</v>
      </c>
      <c r="D7833" s="1">
        <v>295.49</v>
      </c>
      <c r="E7833">
        <v>2.1</v>
      </c>
      <c r="F7833">
        <v>420</v>
      </c>
      <c r="G7833" s="1">
        <v>1483064.31</v>
      </c>
      <c r="H7833" s="1">
        <v>123588.6925</v>
      </c>
      <c r="I7833" s="54">
        <v>9.962115556036398E-2</v>
      </c>
      <c r="J7833" t="s">
        <v>1033</v>
      </c>
      <c r="K7833" s="1">
        <v>125878.74</v>
      </c>
    </row>
    <row r="7834" spans="1:11" x14ac:dyDescent="0.25">
      <c r="A7834">
        <v>653</v>
      </c>
      <c r="B7834" t="s">
        <v>659</v>
      </c>
      <c r="C7834" t="s">
        <v>11</v>
      </c>
      <c r="D7834" s="1">
        <v>295.49</v>
      </c>
      <c r="E7834">
        <v>2.1</v>
      </c>
      <c r="F7834">
        <v>420</v>
      </c>
      <c r="G7834" s="1">
        <v>1483064.31</v>
      </c>
      <c r="H7834" s="1">
        <v>123588.6925</v>
      </c>
      <c r="I7834" s="54">
        <v>9.962115556036398E-2</v>
      </c>
      <c r="J7834" t="s">
        <v>1034</v>
      </c>
      <c r="K7834" s="1">
        <v>31026.45</v>
      </c>
    </row>
    <row r="7835" spans="1:11" x14ac:dyDescent="0.25">
      <c r="A7835">
        <v>653</v>
      </c>
      <c r="B7835" t="s">
        <v>659</v>
      </c>
      <c r="C7835" t="s">
        <v>11</v>
      </c>
      <c r="D7835" s="1">
        <v>295.49</v>
      </c>
      <c r="E7835">
        <v>2.1</v>
      </c>
      <c r="F7835">
        <v>420</v>
      </c>
      <c r="G7835" s="1">
        <v>1483064.31</v>
      </c>
      <c r="H7835" s="1">
        <v>123588.6925</v>
      </c>
      <c r="I7835" s="54">
        <v>9.962115556036398E-2</v>
      </c>
      <c r="J7835" t="s">
        <v>1035</v>
      </c>
      <c r="K7835" s="1">
        <v>122923.84</v>
      </c>
    </row>
    <row r="7836" spans="1:11" x14ac:dyDescent="0.25">
      <c r="A7836">
        <v>653</v>
      </c>
      <c r="B7836" t="s">
        <v>659</v>
      </c>
      <c r="C7836" t="s">
        <v>11</v>
      </c>
      <c r="D7836" s="1">
        <v>295.49</v>
      </c>
      <c r="E7836">
        <v>2.1</v>
      </c>
      <c r="F7836">
        <v>420</v>
      </c>
      <c r="G7836" s="1">
        <v>1483064.31</v>
      </c>
      <c r="H7836" s="1">
        <v>123588.6925</v>
      </c>
      <c r="I7836" s="54">
        <v>9.962115556036398E-2</v>
      </c>
      <c r="J7836" t="s">
        <v>1036</v>
      </c>
      <c r="K7836" s="1">
        <v>266531.98</v>
      </c>
    </row>
    <row r="7837" spans="1:11" x14ac:dyDescent="0.25">
      <c r="A7837">
        <v>653</v>
      </c>
      <c r="B7837" t="s">
        <v>659</v>
      </c>
      <c r="C7837" t="s">
        <v>11</v>
      </c>
      <c r="D7837" s="1">
        <v>295.49</v>
      </c>
      <c r="E7837">
        <v>2.1</v>
      </c>
      <c r="F7837">
        <v>420</v>
      </c>
      <c r="G7837" s="1">
        <v>1483064.31</v>
      </c>
      <c r="H7837" s="1">
        <v>123588.6925</v>
      </c>
      <c r="I7837" s="54">
        <v>9.962115556036398E-2</v>
      </c>
      <c r="J7837" t="s">
        <v>1037</v>
      </c>
      <c r="K7837" s="1">
        <v>202115.16</v>
      </c>
    </row>
    <row r="7838" spans="1:11" x14ac:dyDescent="0.25">
      <c r="A7838">
        <v>654</v>
      </c>
      <c r="B7838" t="s">
        <v>660</v>
      </c>
      <c r="C7838" t="s">
        <v>30</v>
      </c>
      <c r="D7838" s="1">
        <v>373.99</v>
      </c>
      <c r="E7838">
        <v>2.4</v>
      </c>
      <c r="F7838">
        <v>594</v>
      </c>
      <c r="G7838" s="1">
        <v>2477309.7599999998</v>
      </c>
      <c r="H7838" s="1">
        <v>206442.48</v>
      </c>
      <c r="I7838" s="54">
        <v>0.1664071202496728</v>
      </c>
      <c r="J7838" t="s">
        <v>1026</v>
      </c>
      <c r="K7838" s="1">
        <v>255809.16</v>
      </c>
    </row>
    <row r="7839" spans="1:11" x14ac:dyDescent="0.25">
      <c r="A7839">
        <v>654</v>
      </c>
      <c r="B7839" t="s">
        <v>660</v>
      </c>
      <c r="C7839" t="s">
        <v>30</v>
      </c>
      <c r="D7839" s="1">
        <v>373.99</v>
      </c>
      <c r="E7839">
        <v>2.4</v>
      </c>
      <c r="F7839">
        <v>594</v>
      </c>
      <c r="G7839" s="1">
        <v>2477309.7599999998</v>
      </c>
      <c r="H7839" s="1">
        <v>206442.48</v>
      </c>
      <c r="I7839" s="54">
        <v>0.1664071202496728</v>
      </c>
      <c r="J7839" t="s">
        <v>1027</v>
      </c>
      <c r="K7839" s="1">
        <v>320509.43</v>
      </c>
    </row>
    <row r="7840" spans="1:11" x14ac:dyDescent="0.25">
      <c r="A7840">
        <v>654</v>
      </c>
      <c r="B7840" t="s">
        <v>660</v>
      </c>
      <c r="C7840" t="s">
        <v>30</v>
      </c>
      <c r="D7840" s="1">
        <v>373.99</v>
      </c>
      <c r="E7840">
        <v>2.4</v>
      </c>
      <c r="F7840">
        <v>594</v>
      </c>
      <c r="G7840" s="1">
        <v>2477309.7599999998</v>
      </c>
      <c r="H7840" s="1">
        <v>206442.48</v>
      </c>
      <c r="I7840" s="54">
        <v>0.1664071202496728</v>
      </c>
      <c r="J7840" t="s">
        <v>1028</v>
      </c>
      <c r="K7840" s="1">
        <v>148474.03</v>
      </c>
    </row>
    <row r="7841" spans="1:11" x14ac:dyDescent="0.25">
      <c r="A7841">
        <v>654</v>
      </c>
      <c r="B7841" t="s">
        <v>660</v>
      </c>
      <c r="C7841" t="s">
        <v>30</v>
      </c>
      <c r="D7841" s="1">
        <v>373.99</v>
      </c>
      <c r="E7841">
        <v>2.4</v>
      </c>
      <c r="F7841">
        <v>594</v>
      </c>
      <c r="G7841" s="1">
        <v>2477309.7599999998</v>
      </c>
      <c r="H7841" s="1">
        <v>206442.48</v>
      </c>
      <c r="I7841" s="54">
        <v>0.1664071202496728</v>
      </c>
      <c r="J7841" t="s">
        <v>1029</v>
      </c>
      <c r="K7841" s="1">
        <v>65074.26</v>
      </c>
    </row>
    <row r="7842" spans="1:11" x14ac:dyDescent="0.25">
      <c r="A7842">
        <v>654</v>
      </c>
      <c r="B7842" t="s">
        <v>660</v>
      </c>
      <c r="C7842" t="s">
        <v>30</v>
      </c>
      <c r="D7842" s="1">
        <v>373.99</v>
      </c>
      <c r="E7842">
        <v>2.4</v>
      </c>
      <c r="F7842">
        <v>594</v>
      </c>
      <c r="G7842" s="1">
        <v>2477309.7599999998</v>
      </c>
      <c r="H7842" s="1">
        <v>206442.48</v>
      </c>
      <c r="I7842" s="54">
        <v>0.1664071202496728</v>
      </c>
      <c r="J7842" t="s">
        <v>1030</v>
      </c>
      <c r="K7842" s="1">
        <v>165677.57</v>
      </c>
    </row>
    <row r="7843" spans="1:11" x14ac:dyDescent="0.25">
      <c r="A7843">
        <v>654</v>
      </c>
      <c r="B7843" t="s">
        <v>660</v>
      </c>
      <c r="C7843" t="s">
        <v>30</v>
      </c>
      <c r="D7843" s="1">
        <v>373.99</v>
      </c>
      <c r="E7843">
        <v>2.4</v>
      </c>
      <c r="F7843">
        <v>594</v>
      </c>
      <c r="G7843" s="1">
        <v>2477309.7599999998</v>
      </c>
      <c r="H7843" s="1">
        <v>206442.48</v>
      </c>
      <c r="I7843" s="54">
        <v>0.1664071202496728</v>
      </c>
      <c r="J7843" t="s">
        <v>1031</v>
      </c>
      <c r="K7843" s="1">
        <v>149969.99</v>
      </c>
    </row>
    <row r="7844" spans="1:11" x14ac:dyDescent="0.25">
      <c r="A7844">
        <v>654</v>
      </c>
      <c r="B7844" t="s">
        <v>660</v>
      </c>
      <c r="C7844" t="s">
        <v>30</v>
      </c>
      <c r="D7844" s="1">
        <v>373.99</v>
      </c>
      <c r="E7844">
        <v>2.4</v>
      </c>
      <c r="F7844">
        <v>594</v>
      </c>
      <c r="G7844" s="1">
        <v>2477309.7599999998</v>
      </c>
      <c r="H7844" s="1">
        <v>206442.48</v>
      </c>
      <c r="I7844" s="54">
        <v>0.1664071202496728</v>
      </c>
      <c r="J7844" t="s">
        <v>1032</v>
      </c>
      <c r="K7844" s="1">
        <v>146978.07</v>
      </c>
    </row>
    <row r="7845" spans="1:11" x14ac:dyDescent="0.25">
      <c r="A7845">
        <v>654</v>
      </c>
      <c r="B7845" t="s">
        <v>660</v>
      </c>
      <c r="C7845" t="s">
        <v>30</v>
      </c>
      <c r="D7845" s="1">
        <v>373.99</v>
      </c>
      <c r="E7845">
        <v>2.4</v>
      </c>
      <c r="F7845">
        <v>594</v>
      </c>
      <c r="G7845" s="1">
        <v>2477309.7599999998</v>
      </c>
      <c r="H7845" s="1">
        <v>206442.48</v>
      </c>
      <c r="I7845" s="54">
        <v>0.1664071202496728</v>
      </c>
      <c r="J7845" t="s">
        <v>1033</v>
      </c>
      <c r="K7845" s="1">
        <v>43008.85</v>
      </c>
    </row>
    <row r="7846" spans="1:11" x14ac:dyDescent="0.25">
      <c r="A7846">
        <v>654</v>
      </c>
      <c r="B7846" t="s">
        <v>660</v>
      </c>
      <c r="C7846" t="s">
        <v>30</v>
      </c>
      <c r="D7846" s="1">
        <v>373.99</v>
      </c>
      <c r="E7846">
        <v>2.4</v>
      </c>
      <c r="F7846">
        <v>594</v>
      </c>
      <c r="G7846" s="1">
        <v>2477309.7599999998</v>
      </c>
      <c r="H7846" s="1">
        <v>206442.48</v>
      </c>
      <c r="I7846" s="54">
        <v>0.1664071202496728</v>
      </c>
      <c r="J7846" t="s">
        <v>1034</v>
      </c>
      <c r="K7846" s="1">
        <v>315647.56</v>
      </c>
    </row>
    <row r="7847" spans="1:11" x14ac:dyDescent="0.25">
      <c r="A7847">
        <v>654</v>
      </c>
      <c r="B7847" t="s">
        <v>660</v>
      </c>
      <c r="C7847" t="s">
        <v>30</v>
      </c>
      <c r="D7847" s="1">
        <v>373.99</v>
      </c>
      <c r="E7847">
        <v>2.4</v>
      </c>
      <c r="F7847">
        <v>594</v>
      </c>
      <c r="G7847" s="1">
        <v>2477309.7599999998</v>
      </c>
      <c r="H7847" s="1">
        <v>206442.48</v>
      </c>
      <c r="I7847" s="54">
        <v>0.1664071202496728</v>
      </c>
      <c r="J7847" t="s">
        <v>1035</v>
      </c>
      <c r="K7847" s="1">
        <v>342948.83</v>
      </c>
    </row>
    <row r="7848" spans="1:11" x14ac:dyDescent="0.25">
      <c r="A7848">
        <v>654</v>
      </c>
      <c r="B7848" t="s">
        <v>660</v>
      </c>
      <c r="C7848" t="s">
        <v>30</v>
      </c>
      <c r="D7848" s="1">
        <v>373.99</v>
      </c>
      <c r="E7848">
        <v>2.4</v>
      </c>
      <c r="F7848">
        <v>594</v>
      </c>
      <c r="G7848" s="1">
        <v>2477309.7599999998</v>
      </c>
      <c r="H7848" s="1">
        <v>206442.48</v>
      </c>
      <c r="I7848" s="54">
        <v>0.1664071202496728</v>
      </c>
      <c r="J7848" t="s">
        <v>1036</v>
      </c>
      <c r="K7848" s="1">
        <v>248703.35</v>
      </c>
    </row>
    <row r="7849" spans="1:11" x14ac:dyDescent="0.25">
      <c r="A7849">
        <v>654</v>
      </c>
      <c r="B7849" t="s">
        <v>660</v>
      </c>
      <c r="C7849" t="s">
        <v>30</v>
      </c>
      <c r="D7849" s="1">
        <v>373.99</v>
      </c>
      <c r="E7849">
        <v>2.4</v>
      </c>
      <c r="F7849">
        <v>594</v>
      </c>
      <c r="G7849" s="1">
        <v>2477309.7599999998</v>
      </c>
      <c r="H7849" s="1">
        <v>206442.48</v>
      </c>
      <c r="I7849" s="54">
        <v>0.1664071202496728</v>
      </c>
      <c r="J7849" t="s">
        <v>1037</v>
      </c>
      <c r="K7849" s="1">
        <v>274508.65999999997</v>
      </c>
    </row>
    <row r="7850" spans="1:11" x14ac:dyDescent="0.25">
      <c r="A7850">
        <v>655</v>
      </c>
      <c r="B7850" t="s">
        <v>661</v>
      </c>
      <c r="C7850" t="s">
        <v>30</v>
      </c>
      <c r="D7850" s="1">
        <v>218.67</v>
      </c>
      <c r="E7850">
        <v>1.4</v>
      </c>
      <c r="F7850">
        <v>485</v>
      </c>
      <c r="G7850" s="1">
        <v>1406485.44</v>
      </c>
      <c r="H7850" s="1">
        <v>117207.12</v>
      </c>
      <c r="I7850" s="54">
        <v>9.4477160475682262E-2</v>
      </c>
      <c r="J7850" t="s">
        <v>1026</v>
      </c>
      <c r="K7850" s="1">
        <v>25147.05</v>
      </c>
    </row>
    <row r="7851" spans="1:11" x14ac:dyDescent="0.25">
      <c r="A7851">
        <v>655</v>
      </c>
      <c r="B7851" t="s">
        <v>661</v>
      </c>
      <c r="C7851" t="s">
        <v>30</v>
      </c>
      <c r="D7851" s="1">
        <v>218.67</v>
      </c>
      <c r="E7851">
        <v>1.4</v>
      </c>
      <c r="F7851">
        <v>485</v>
      </c>
      <c r="G7851" s="1">
        <v>1406485.44</v>
      </c>
      <c r="H7851" s="1">
        <v>117207.12</v>
      </c>
      <c r="I7851" s="54">
        <v>9.4477160475682262E-2</v>
      </c>
      <c r="J7851" t="s">
        <v>1027</v>
      </c>
      <c r="K7851" s="1">
        <v>172749.3</v>
      </c>
    </row>
    <row r="7852" spans="1:11" x14ac:dyDescent="0.25">
      <c r="A7852">
        <v>655</v>
      </c>
      <c r="B7852" t="s">
        <v>661</v>
      </c>
      <c r="C7852" t="s">
        <v>30</v>
      </c>
      <c r="D7852" s="1">
        <v>218.67</v>
      </c>
      <c r="E7852">
        <v>1.4</v>
      </c>
      <c r="F7852">
        <v>485</v>
      </c>
      <c r="G7852" s="1">
        <v>1406485.44</v>
      </c>
      <c r="H7852" s="1">
        <v>117207.12</v>
      </c>
      <c r="I7852" s="54">
        <v>9.4477160475682262E-2</v>
      </c>
      <c r="J7852" t="s">
        <v>1028</v>
      </c>
      <c r="K7852" s="1">
        <v>203800.44</v>
      </c>
    </row>
    <row r="7853" spans="1:11" x14ac:dyDescent="0.25">
      <c r="A7853">
        <v>655</v>
      </c>
      <c r="B7853" t="s">
        <v>661</v>
      </c>
      <c r="C7853" t="s">
        <v>30</v>
      </c>
      <c r="D7853" s="1">
        <v>218.67</v>
      </c>
      <c r="E7853">
        <v>1.4</v>
      </c>
      <c r="F7853">
        <v>485</v>
      </c>
      <c r="G7853" s="1">
        <v>1406485.44</v>
      </c>
      <c r="H7853" s="1">
        <v>117207.12</v>
      </c>
      <c r="I7853" s="54">
        <v>9.4477160475682262E-2</v>
      </c>
      <c r="J7853" t="s">
        <v>1029</v>
      </c>
      <c r="K7853" s="1">
        <v>196584.33</v>
      </c>
    </row>
    <row r="7854" spans="1:11" x14ac:dyDescent="0.25">
      <c r="A7854">
        <v>655</v>
      </c>
      <c r="B7854" t="s">
        <v>661</v>
      </c>
      <c r="C7854" t="s">
        <v>30</v>
      </c>
      <c r="D7854" s="1">
        <v>218.67</v>
      </c>
      <c r="E7854">
        <v>1.4</v>
      </c>
      <c r="F7854">
        <v>485</v>
      </c>
      <c r="G7854" s="1">
        <v>1406485.44</v>
      </c>
      <c r="H7854" s="1">
        <v>117207.12</v>
      </c>
      <c r="I7854" s="54">
        <v>9.4477160475682262E-2</v>
      </c>
      <c r="J7854" t="s">
        <v>1030</v>
      </c>
      <c r="K7854" s="1">
        <v>172530.63</v>
      </c>
    </row>
    <row r="7855" spans="1:11" x14ac:dyDescent="0.25">
      <c r="A7855">
        <v>655</v>
      </c>
      <c r="B7855" t="s">
        <v>661</v>
      </c>
      <c r="C7855" t="s">
        <v>30</v>
      </c>
      <c r="D7855" s="1">
        <v>218.67</v>
      </c>
      <c r="E7855">
        <v>1.4</v>
      </c>
      <c r="F7855">
        <v>485</v>
      </c>
      <c r="G7855" s="1">
        <v>1406485.44</v>
      </c>
      <c r="H7855" s="1">
        <v>117207.12</v>
      </c>
      <c r="I7855" s="54">
        <v>9.4477160475682262E-2</v>
      </c>
      <c r="J7855" t="s">
        <v>1031</v>
      </c>
      <c r="K7855" s="1">
        <v>110865.69</v>
      </c>
    </row>
    <row r="7856" spans="1:11" x14ac:dyDescent="0.25">
      <c r="A7856">
        <v>655</v>
      </c>
      <c r="B7856" t="s">
        <v>661</v>
      </c>
      <c r="C7856" t="s">
        <v>30</v>
      </c>
      <c r="D7856" s="1">
        <v>218.67</v>
      </c>
      <c r="E7856">
        <v>1.4</v>
      </c>
      <c r="F7856">
        <v>485</v>
      </c>
      <c r="G7856" s="1">
        <v>1406485.44</v>
      </c>
      <c r="H7856" s="1">
        <v>117207.12</v>
      </c>
      <c r="I7856" s="54">
        <v>9.4477160475682262E-2</v>
      </c>
      <c r="J7856" t="s">
        <v>1032</v>
      </c>
      <c r="K7856" s="1">
        <v>109335</v>
      </c>
    </row>
    <row r="7857" spans="1:11" x14ac:dyDescent="0.25">
      <c r="A7857">
        <v>655</v>
      </c>
      <c r="B7857" t="s">
        <v>661</v>
      </c>
      <c r="C7857" t="s">
        <v>30</v>
      </c>
      <c r="D7857" s="1">
        <v>218.67</v>
      </c>
      <c r="E7857">
        <v>1.4</v>
      </c>
      <c r="F7857">
        <v>485</v>
      </c>
      <c r="G7857" s="1">
        <v>1406485.44</v>
      </c>
      <c r="H7857" s="1">
        <v>117207.12</v>
      </c>
      <c r="I7857" s="54">
        <v>9.4477160475682262E-2</v>
      </c>
      <c r="J7857" t="s">
        <v>1033</v>
      </c>
      <c r="K7857" s="1">
        <v>35424.54</v>
      </c>
    </row>
    <row r="7858" spans="1:11" x14ac:dyDescent="0.25">
      <c r="A7858">
        <v>655</v>
      </c>
      <c r="B7858" t="s">
        <v>661</v>
      </c>
      <c r="C7858" t="s">
        <v>30</v>
      </c>
      <c r="D7858" s="1">
        <v>218.67</v>
      </c>
      <c r="E7858">
        <v>1.4</v>
      </c>
      <c r="F7858">
        <v>485</v>
      </c>
      <c r="G7858" s="1">
        <v>1406485.44</v>
      </c>
      <c r="H7858" s="1">
        <v>117207.12</v>
      </c>
      <c r="I7858" s="54">
        <v>9.4477160475682262E-2</v>
      </c>
      <c r="J7858" t="s">
        <v>1034</v>
      </c>
      <c r="K7858" s="1">
        <v>120268.5</v>
      </c>
    </row>
    <row r="7859" spans="1:11" x14ac:dyDescent="0.25">
      <c r="A7859">
        <v>655</v>
      </c>
      <c r="B7859" t="s">
        <v>661</v>
      </c>
      <c r="C7859" t="s">
        <v>30</v>
      </c>
      <c r="D7859" s="1">
        <v>218.67</v>
      </c>
      <c r="E7859">
        <v>1.4</v>
      </c>
      <c r="F7859">
        <v>485</v>
      </c>
      <c r="G7859" s="1">
        <v>1406485.44</v>
      </c>
      <c r="H7859" s="1">
        <v>117207.12</v>
      </c>
      <c r="I7859" s="54">
        <v>9.4477160475682262E-2</v>
      </c>
      <c r="J7859" t="s">
        <v>1035</v>
      </c>
      <c r="K7859" s="1">
        <v>38267.25</v>
      </c>
    </row>
    <row r="7860" spans="1:11" x14ac:dyDescent="0.25">
      <c r="A7860">
        <v>655</v>
      </c>
      <c r="B7860" t="s">
        <v>661</v>
      </c>
      <c r="C7860" t="s">
        <v>30</v>
      </c>
      <c r="D7860" s="1">
        <v>218.67</v>
      </c>
      <c r="E7860">
        <v>1.4</v>
      </c>
      <c r="F7860">
        <v>485</v>
      </c>
      <c r="G7860" s="1">
        <v>1406485.44</v>
      </c>
      <c r="H7860" s="1">
        <v>117207.12</v>
      </c>
      <c r="I7860" s="54">
        <v>9.4477160475682262E-2</v>
      </c>
      <c r="J7860" t="s">
        <v>1036</v>
      </c>
      <c r="K7860" s="1">
        <v>101025.54</v>
      </c>
    </row>
    <row r="7861" spans="1:11" x14ac:dyDescent="0.25">
      <c r="A7861">
        <v>655</v>
      </c>
      <c r="B7861" t="s">
        <v>661</v>
      </c>
      <c r="C7861" t="s">
        <v>30</v>
      </c>
      <c r="D7861" s="1">
        <v>218.67</v>
      </c>
      <c r="E7861">
        <v>1.4</v>
      </c>
      <c r="F7861">
        <v>485</v>
      </c>
      <c r="G7861" s="1">
        <v>1406485.44</v>
      </c>
      <c r="H7861" s="1">
        <v>117207.12</v>
      </c>
      <c r="I7861" s="54">
        <v>9.4477160475682262E-2</v>
      </c>
      <c r="J7861" t="s">
        <v>1037</v>
      </c>
      <c r="K7861" s="1">
        <v>120487.17</v>
      </c>
    </row>
    <row r="7862" spans="1:11" x14ac:dyDescent="0.25">
      <c r="A7862">
        <v>656</v>
      </c>
      <c r="B7862" t="s">
        <v>662</v>
      </c>
      <c r="C7862" t="s">
        <v>3</v>
      </c>
      <c r="D7862" s="1">
        <v>68.150000000000006</v>
      </c>
      <c r="E7862">
        <v>4.7</v>
      </c>
      <c r="F7862">
        <v>659</v>
      </c>
      <c r="G7862" s="1">
        <v>427709.4</v>
      </c>
      <c r="H7862" s="1">
        <v>35642.449999999997</v>
      </c>
      <c r="I7862" s="54">
        <v>2.8730314919404913E-2</v>
      </c>
      <c r="J7862" t="s">
        <v>1026</v>
      </c>
      <c r="K7862" s="1">
        <v>58609</v>
      </c>
    </row>
    <row r="7863" spans="1:11" x14ac:dyDescent="0.25">
      <c r="A7863">
        <v>656</v>
      </c>
      <c r="B7863" t="s">
        <v>662</v>
      </c>
      <c r="C7863" t="s">
        <v>3</v>
      </c>
      <c r="D7863" s="1">
        <v>68.150000000000006</v>
      </c>
      <c r="E7863">
        <v>4.7</v>
      </c>
      <c r="F7863">
        <v>659</v>
      </c>
      <c r="G7863" s="1">
        <v>427709.4</v>
      </c>
      <c r="H7863" s="1">
        <v>35642.449999999997</v>
      </c>
      <c r="I7863" s="54">
        <v>2.8730314919404913E-2</v>
      </c>
      <c r="J7863" t="s">
        <v>1027</v>
      </c>
      <c r="K7863" s="1">
        <v>44774.55</v>
      </c>
    </row>
    <row r="7864" spans="1:11" x14ac:dyDescent="0.25">
      <c r="A7864">
        <v>656</v>
      </c>
      <c r="B7864" t="s">
        <v>662</v>
      </c>
      <c r="C7864" t="s">
        <v>3</v>
      </c>
      <c r="D7864" s="1">
        <v>68.150000000000006</v>
      </c>
      <c r="E7864">
        <v>4.7</v>
      </c>
      <c r="F7864">
        <v>659</v>
      </c>
      <c r="G7864" s="1">
        <v>427709.4</v>
      </c>
      <c r="H7864" s="1">
        <v>35642.449999999997</v>
      </c>
      <c r="I7864" s="54">
        <v>2.8730314919404913E-2</v>
      </c>
      <c r="J7864" t="s">
        <v>1028</v>
      </c>
      <c r="K7864" s="1">
        <v>59903.85</v>
      </c>
    </row>
    <row r="7865" spans="1:11" x14ac:dyDescent="0.25">
      <c r="A7865">
        <v>656</v>
      </c>
      <c r="B7865" t="s">
        <v>662</v>
      </c>
      <c r="C7865" t="s">
        <v>3</v>
      </c>
      <c r="D7865" s="1">
        <v>68.150000000000006</v>
      </c>
      <c r="E7865">
        <v>4.7</v>
      </c>
      <c r="F7865">
        <v>659</v>
      </c>
      <c r="G7865" s="1">
        <v>427709.4</v>
      </c>
      <c r="H7865" s="1">
        <v>35642.449999999997</v>
      </c>
      <c r="I7865" s="54">
        <v>2.8730314919404913E-2</v>
      </c>
      <c r="J7865" t="s">
        <v>1029</v>
      </c>
      <c r="K7865" s="1">
        <v>47023.5</v>
      </c>
    </row>
    <row r="7866" spans="1:11" x14ac:dyDescent="0.25">
      <c r="A7866">
        <v>656</v>
      </c>
      <c r="B7866" t="s">
        <v>662</v>
      </c>
      <c r="C7866" t="s">
        <v>3</v>
      </c>
      <c r="D7866" s="1">
        <v>68.150000000000006</v>
      </c>
      <c r="E7866">
        <v>4.7</v>
      </c>
      <c r="F7866">
        <v>659</v>
      </c>
      <c r="G7866" s="1">
        <v>427709.4</v>
      </c>
      <c r="H7866" s="1">
        <v>35642.449999999997</v>
      </c>
      <c r="I7866" s="54">
        <v>2.8730314919404913E-2</v>
      </c>
      <c r="J7866" t="s">
        <v>1030</v>
      </c>
      <c r="K7866" s="1">
        <v>34824.65</v>
      </c>
    </row>
    <row r="7867" spans="1:11" x14ac:dyDescent="0.25">
      <c r="A7867">
        <v>656</v>
      </c>
      <c r="B7867" t="s">
        <v>662</v>
      </c>
      <c r="C7867" t="s">
        <v>3</v>
      </c>
      <c r="D7867" s="1">
        <v>68.150000000000006</v>
      </c>
      <c r="E7867">
        <v>4.7</v>
      </c>
      <c r="F7867">
        <v>659</v>
      </c>
      <c r="G7867" s="1">
        <v>427709.4</v>
      </c>
      <c r="H7867" s="1">
        <v>35642.449999999997</v>
      </c>
      <c r="I7867" s="54">
        <v>2.8730314919404913E-2</v>
      </c>
      <c r="J7867" t="s">
        <v>1031</v>
      </c>
      <c r="K7867" s="1">
        <v>2521.5500000000002</v>
      </c>
    </row>
    <row r="7868" spans="1:11" x14ac:dyDescent="0.25">
      <c r="A7868">
        <v>656</v>
      </c>
      <c r="B7868" t="s">
        <v>662</v>
      </c>
      <c r="C7868" t="s">
        <v>3</v>
      </c>
      <c r="D7868" s="1">
        <v>68.150000000000006</v>
      </c>
      <c r="E7868">
        <v>4.7</v>
      </c>
      <c r="F7868">
        <v>659</v>
      </c>
      <c r="G7868" s="1">
        <v>427709.4</v>
      </c>
      <c r="H7868" s="1">
        <v>35642.449999999997</v>
      </c>
      <c r="I7868" s="54">
        <v>2.8730314919404913E-2</v>
      </c>
      <c r="J7868" t="s">
        <v>1032</v>
      </c>
      <c r="K7868" s="1">
        <v>47296.1</v>
      </c>
    </row>
    <row r="7869" spans="1:11" x14ac:dyDescent="0.25">
      <c r="A7869">
        <v>656</v>
      </c>
      <c r="B7869" t="s">
        <v>662</v>
      </c>
      <c r="C7869" t="s">
        <v>3</v>
      </c>
      <c r="D7869" s="1">
        <v>68.150000000000006</v>
      </c>
      <c r="E7869">
        <v>4.7</v>
      </c>
      <c r="F7869">
        <v>659</v>
      </c>
      <c r="G7869" s="1">
        <v>427709.4</v>
      </c>
      <c r="H7869" s="1">
        <v>35642.449999999997</v>
      </c>
      <c r="I7869" s="54">
        <v>2.8730314919404913E-2</v>
      </c>
      <c r="J7869" t="s">
        <v>1033</v>
      </c>
      <c r="K7869" s="1">
        <v>15333.75</v>
      </c>
    </row>
    <row r="7870" spans="1:11" x14ac:dyDescent="0.25">
      <c r="A7870">
        <v>656</v>
      </c>
      <c r="B7870" t="s">
        <v>662</v>
      </c>
      <c r="C7870" t="s">
        <v>3</v>
      </c>
      <c r="D7870" s="1">
        <v>68.150000000000006</v>
      </c>
      <c r="E7870">
        <v>4.7</v>
      </c>
      <c r="F7870">
        <v>659</v>
      </c>
      <c r="G7870" s="1">
        <v>427709.4</v>
      </c>
      <c r="H7870" s="1">
        <v>35642.449999999997</v>
      </c>
      <c r="I7870" s="54">
        <v>2.8730314919404913E-2</v>
      </c>
      <c r="J7870" t="s">
        <v>1034</v>
      </c>
      <c r="K7870" s="1">
        <v>32371.25</v>
      </c>
    </row>
    <row r="7871" spans="1:11" x14ac:dyDescent="0.25">
      <c r="A7871">
        <v>656</v>
      </c>
      <c r="B7871" t="s">
        <v>662</v>
      </c>
      <c r="C7871" t="s">
        <v>3</v>
      </c>
      <c r="D7871" s="1">
        <v>68.150000000000006</v>
      </c>
      <c r="E7871">
        <v>4.7</v>
      </c>
      <c r="F7871">
        <v>659</v>
      </c>
      <c r="G7871" s="1">
        <v>427709.4</v>
      </c>
      <c r="H7871" s="1">
        <v>35642.449999999997</v>
      </c>
      <c r="I7871" s="54">
        <v>2.8730314919404913E-2</v>
      </c>
      <c r="J7871" t="s">
        <v>1035</v>
      </c>
      <c r="K7871" s="1">
        <v>26305.9</v>
      </c>
    </row>
    <row r="7872" spans="1:11" x14ac:dyDescent="0.25">
      <c r="A7872">
        <v>656</v>
      </c>
      <c r="B7872" t="s">
        <v>662</v>
      </c>
      <c r="C7872" t="s">
        <v>3</v>
      </c>
      <c r="D7872" s="1">
        <v>68.150000000000006</v>
      </c>
      <c r="E7872">
        <v>4.7</v>
      </c>
      <c r="F7872">
        <v>659</v>
      </c>
      <c r="G7872" s="1">
        <v>427709.4</v>
      </c>
      <c r="H7872" s="1">
        <v>35642.449999999997</v>
      </c>
      <c r="I7872" s="54">
        <v>2.8730314919404913E-2</v>
      </c>
      <c r="J7872" t="s">
        <v>1036</v>
      </c>
      <c r="K7872" s="1">
        <v>24942.9</v>
      </c>
    </row>
    <row r="7873" spans="1:11" x14ac:dyDescent="0.25">
      <c r="A7873">
        <v>656</v>
      </c>
      <c r="B7873" t="s">
        <v>662</v>
      </c>
      <c r="C7873" t="s">
        <v>3</v>
      </c>
      <c r="D7873" s="1">
        <v>68.150000000000006</v>
      </c>
      <c r="E7873">
        <v>4.7</v>
      </c>
      <c r="F7873">
        <v>659</v>
      </c>
      <c r="G7873" s="1">
        <v>427709.4</v>
      </c>
      <c r="H7873" s="1">
        <v>35642.449999999997</v>
      </c>
      <c r="I7873" s="54">
        <v>2.8730314919404913E-2</v>
      </c>
      <c r="J7873" t="s">
        <v>1037</v>
      </c>
      <c r="K7873" s="1">
        <v>33802.400000000001</v>
      </c>
    </row>
    <row r="7874" spans="1:11" x14ac:dyDescent="0.25">
      <c r="A7874">
        <v>657</v>
      </c>
      <c r="B7874" t="s">
        <v>663</v>
      </c>
      <c r="C7874" t="s">
        <v>17</v>
      </c>
      <c r="D7874" s="1">
        <v>145.47</v>
      </c>
      <c r="E7874">
        <v>3.2</v>
      </c>
      <c r="F7874">
        <v>751</v>
      </c>
      <c r="G7874" s="1">
        <v>984831.9</v>
      </c>
      <c r="H7874" s="1">
        <v>82069.324999999997</v>
      </c>
      <c r="I7874" s="54">
        <v>6.6153632886431488E-2</v>
      </c>
      <c r="J7874" t="s">
        <v>1026</v>
      </c>
      <c r="K7874" s="1">
        <v>142415.13</v>
      </c>
    </row>
    <row r="7875" spans="1:11" x14ac:dyDescent="0.25">
      <c r="A7875">
        <v>657</v>
      </c>
      <c r="B7875" t="s">
        <v>663</v>
      </c>
      <c r="C7875" t="s">
        <v>17</v>
      </c>
      <c r="D7875" s="1">
        <v>145.47</v>
      </c>
      <c r="E7875">
        <v>3.2</v>
      </c>
      <c r="F7875">
        <v>751</v>
      </c>
      <c r="G7875" s="1">
        <v>984831.9</v>
      </c>
      <c r="H7875" s="1">
        <v>82069.324999999997</v>
      </c>
      <c r="I7875" s="54">
        <v>6.6153632886431488E-2</v>
      </c>
      <c r="J7875" t="s">
        <v>1027</v>
      </c>
      <c r="K7875" s="1">
        <v>46113.99</v>
      </c>
    </row>
    <row r="7876" spans="1:11" x14ac:dyDescent="0.25">
      <c r="A7876">
        <v>657</v>
      </c>
      <c r="B7876" t="s">
        <v>663</v>
      </c>
      <c r="C7876" t="s">
        <v>17</v>
      </c>
      <c r="D7876" s="1">
        <v>145.47</v>
      </c>
      <c r="E7876">
        <v>3.2</v>
      </c>
      <c r="F7876">
        <v>751</v>
      </c>
      <c r="G7876" s="1">
        <v>984831.9</v>
      </c>
      <c r="H7876" s="1">
        <v>82069.324999999997</v>
      </c>
      <c r="I7876" s="54">
        <v>6.6153632886431488E-2</v>
      </c>
      <c r="J7876" t="s">
        <v>1028</v>
      </c>
      <c r="K7876" s="1">
        <v>67207.14</v>
      </c>
    </row>
    <row r="7877" spans="1:11" x14ac:dyDescent="0.25">
      <c r="A7877">
        <v>657</v>
      </c>
      <c r="B7877" t="s">
        <v>663</v>
      </c>
      <c r="C7877" t="s">
        <v>17</v>
      </c>
      <c r="D7877" s="1">
        <v>145.47</v>
      </c>
      <c r="E7877">
        <v>3.2</v>
      </c>
      <c r="F7877">
        <v>751</v>
      </c>
      <c r="G7877" s="1">
        <v>984831.9</v>
      </c>
      <c r="H7877" s="1">
        <v>82069.324999999997</v>
      </c>
      <c r="I7877" s="54">
        <v>6.6153632886431488E-2</v>
      </c>
      <c r="J7877" t="s">
        <v>1029</v>
      </c>
      <c r="K7877" s="1">
        <v>86700.12</v>
      </c>
    </row>
    <row r="7878" spans="1:11" x14ac:dyDescent="0.25">
      <c r="A7878">
        <v>657</v>
      </c>
      <c r="B7878" t="s">
        <v>663</v>
      </c>
      <c r="C7878" t="s">
        <v>17</v>
      </c>
      <c r="D7878" s="1">
        <v>145.47</v>
      </c>
      <c r="E7878">
        <v>3.2</v>
      </c>
      <c r="F7878">
        <v>751</v>
      </c>
      <c r="G7878" s="1">
        <v>984831.9</v>
      </c>
      <c r="H7878" s="1">
        <v>82069.324999999997</v>
      </c>
      <c r="I7878" s="54">
        <v>6.6153632886431488E-2</v>
      </c>
      <c r="J7878" t="s">
        <v>1030</v>
      </c>
      <c r="K7878" s="1">
        <v>64879.62</v>
      </c>
    </row>
    <row r="7879" spans="1:11" x14ac:dyDescent="0.25">
      <c r="A7879">
        <v>657</v>
      </c>
      <c r="B7879" t="s">
        <v>663</v>
      </c>
      <c r="C7879" t="s">
        <v>17</v>
      </c>
      <c r="D7879" s="1">
        <v>145.47</v>
      </c>
      <c r="E7879">
        <v>3.2</v>
      </c>
      <c r="F7879">
        <v>751</v>
      </c>
      <c r="G7879" s="1">
        <v>984831.9</v>
      </c>
      <c r="H7879" s="1">
        <v>82069.324999999997</v>
      </c>
      <c r="I7879" s="54">
        <v>6.6153632886431488E-2</v>
      </c>
      <c r="J7879" t="s">
        <v>1031</v>
      </c>
      <c r="K7879" s="1">
        <v>138778.38</v>
      </c>
    </row>
    <row r="7880" spans="1:11" x14ac:dyDescent="0.25">
      <c r="A7880">
        <v>657</v>
      </c>
      <c r="B7880" t="s">
        <v>663</v>
      </c>
      <c r="C7880" t="s">
        <v>17</v>
      </c>
      <c r="D7880" s="1">
        <v>145.47</v>
      </c>
      <c r="E7880">
        <v>3.2</v>
      </c>
      <c r="F7880">
        <v>751</v>
      </c>
      <c r="G7880" s="1">
        <v>984831.9</v>
      </c>
      <c r="H7880" s="1">
        <v>82069.324999999997</v>
      </c>
      <c r="I7880" s="54">
        <v>6.6153632886431488E-2</v>
      </c>
      <c r="J7880" t="s">
        <v>1032</v>
      </c>
      <c r="K7880" s="1">
        <v>36367.5</v>
      </c>
    </row>
    <row r="7881" spans="1:11" x14ac:dyDescent="0.25">
      <c r="A7881">
        <v>657</v>
      </c>
      <c r="B7881" t="s">
        <v>663</v>
      </c>
      <c r="C7881" t="s">
        <v>17</v>
      </c>
      <c r="D7881" s="1">
        <v>145.47</v>
      </c>
      <c r="E7881">
        <v>3.2</v>
      </c>
      <c r="F7881">
        <v>751</v>
      </c>
      <c r="G7881" s="1">
        <v>984831.9</v>
      </c>
      <c r="H7881" s="1">
        <v>82069.324999999997</v>
      </c>
      <c r="I7881" s="54">
        <v>6.6153632886431488E-2</v>
      </c>
      <c r="J7881" t="s">
        <v>1033</v>
      </c>
      <c r="K7881" s="1">
        <v>33312.629999999997</v>
      </c>
    </row>
    <row r="7882" spans="1:11" x14ac:dyDescent="0.25">
      <c r="A7882">
        <v>657</v>
      </c>
      <c r="B7882" t="s">
        <v>663</v>
      </c>
      <c r="C7882" t="s">
        <v>17</v>
      </c>
      <c r="D7882" s="1">
        <v>145.47</v>
      </c>
      <c r="E7882">
        <v>3.2</v>
      </c>
      <c r="F7882">
        <v>751</v>
      </c>
      <c r="G7882" s="1">
        <v>984831.9</v>
      </c>
      <c r="H7882" s="1">
        <v>82069.324999999997</v>
      </c>
      <c r="I7882" s="54">
        <v>6.6153632886431488E-2</v>
      </c>
      <c r="J7882" t="s">
        <v>1034</v>
      </c>
      <c r="K7882" s="1">
        <v>120012.75</v>
      </c>
    </row>
    <row r="7883" spans="1:11" x14ac:dyDescent="0.25">
      <c r="A7883">
        <v>657</v>
      </c>
      <c r="B7883" t="s">
        <v>663</v>
      </c>
      <c r="C7883" t="s">
        <v>17</v>
      </c>
      <c r="D7883" s="1">
        <v>145.47</v>
      </c>
      <c r="E7883">
        <v>3.2</v>
      </c>
      <c r="F7883">
        <v>751</v>
      </c>
      <c r="G7883" s="1">
        <v>984831.9</v>
      </c>
      <c r="H7883" s="1">
        <v>82069.324999999997</v>
      </c>
      <c r="I7883" s="54">
        <v>6.6153632886431488E-2</v>
      </c>
      <c r="J7883" t="s">
        <v>1035</v>
      </c>
      <c r="K7883" s="1">
        <v>68370.899999999994</v>
      </c>
    </row>
    <row r="7884" spans="1:11" x14ac:dyDescent="0.25">
      <c r="A7884">
        <v>657</v>
      </c>
      <c r="B7884" t="s">
        <v>663</v>
      </c>
      <c r="C7884" t="s">
        <v>17</v>
      </c>
      <c r="D7884" s="1">
        <v>145.47</v>
      </c>
      <c r="E7884">
        <v>3.2</v>
      </c>
      <c r="F7884">
        <v>751</v>
      </c>
      <c r="G7884" s="1">
        <v>984831.9</v>
      </c>
      <c r="H7884" s="1">
        <v>82069.324999999997</v>
      </c>
      <c r="I7884" s="54">
        <v>6.6153632886431488E-2</v>
      </c>
      <c r="J7884" t="s">
        <v>1036</v>
      </c>
      <c r="K7884" s="1">
        <v>79863.03</v>
      </c>
    </row>
    <row r="7885" spans="1:11" x14ac:dyDescent="0.25">
      <c r="A7885">
        <v>657</v>
      </c>
      <c r="B7885" t="s">
        <v>663</v>
      </c>
      <c r="C7885" t="s">
        <v>17</v>
      </c>
      <c r="D7885" s="1">
        <v>145.47</v>
      </c>
      <c r="E7885">
        <v>3.2</v>
      </c>
      <c r="F7885">
        <v>751</v>
      </c>
      <c r="G7885" s="1">
        <v>984831.9</v>
      </c>
      <c r="H7885" s="1">
        <v>82069.324999999997</v>
      </c>
      <c r="I7885" s="54">
        <v>6.6153632886431488E-2</v>
      </c>
      <c r="J7885" t="s">
        <v>1037</v>
      </c>
      <c r="K7885" s="1">
        <v>100810.71</v>
      </c>
    </row>
    <row r="7886" spans="1:11" x14ac:dyDescent="0.25">
      <c r="A7886">
        <v>658</v>
      </c>
      <c r="B7886" t="s">
        <v>664</v>
      </c>
      <c r="C7886" t="s">
        <v>1</v>
      </c>
      <c r="D7886" s="1">
        <v>184.73</v>
      </c>
      <c r="E7886">
        <v>2.2000000000000002</v>
      </c>
      <c r="F7886">
        <v>412</v>
      </c>
      <c r="G7886" s="1">
        <v>1310289.8899999999</v>
      </c>
      <c r="H7886" s="1">
        <v>109190.8242</v>
      </c>
      <c r="I7886" s="54">
        <v>8.8015463713007974E-2</v>
      </c>
      <c r="J7886" t="s">
        <v>1026</v>
      </c>
      <c r="K7886" s="1">
        <v>127833.16</v>
      </c>
    </row>
    <row r="7887" spans="1:11" x14ac:dyDescent="0.25">
      <c r="A7887">
        <v>658</v>
      </c>
      <c r="B7887" t="s">
        <v>664</v>
      </c>
      <c r="C7887" t="s">
        <v>1</v>
      </c>
      <c r="D7887" s="1">
        <v>184.73</v>
      </c>
      <c r="E7887">
        <v>2.2000000000000002</v>
      </c>
      <c r="F7887">
        <v>412</v>
      </c>
      <c r="G7887" s="1">
        <v>1310289.8899999999</v>
      </c>
      <c r="H7887" s="1">
        <v>109190.8242</v>
      </c>
      <c r="I7887" s="54">
        <v>8.8015463713007974E-2</v>
      </c>
      <c r="J7887" t="s">
        <v>1027</v>
      </c>
      <c r="K7887" s="1">
        <v>135776.54999999999</v>
      </c>
    </row>
    <row r="7888" spans="1:11" x14ac:dyDescent="0.25">
      <c r="A7888">
        <v>658</v>
      </c>
      <c r="B7888" t="s">
        <v>664</v>
      </c>
      <c r="C7888" t="s">
        <v>1</v>
      </c>
      <c r="D7888" s="1">
        <v>184.73</v>
      </c>
      <c r="E7888">
        <v>2.2000000000000002</v>
      </c>
      <c r="F7888">
        <v>412</v>
      </c>
      <c r="G7888" s="1">
        <v>1310289.8899999999</v>
      </c>
      <c r="H7888" s="1">
        <v>109190.8242</v>
      </c>
      <c r="I7888" s="54">
        <v>8.8015463713007974E-2</v>
      </c>
      <c r="J7888" t="s">
        <v>1028</v>
      </c>
      <c r="K7888" s="1">
        <v>138547.5</v>
      </c>
    </row>
    <row r="7889" spans="1:11" x14ac:dyDescent="0.25">
      <c r="A7889">
        <v>658</v>
      </c>
      <c r="B7889" t="s">
        <v>664</v>
      </c>
      <c r="C7889" t="s">
        <v>1</v>
      </c>
      <c r="D7889" s="1">
        <v>184.73</v>
      </c>
      <c r="E7889">
        <v>2.2000000000000002</v>
      </c>
      <c r="F7889">
        <v>412</v>
      </c>
      <c r="G7889" s="1">
        <v>1310289.8899999999</v>
      </c>
      <c r="H7889" s="1">
        <v>109190.8242</v>
      </c>
      <c r="I7889" s="54">
        <v>8.8015463713007974E-2</v>
      </c>
      <c r="J7889" t="s">
        <v>1029</v>
      </c>
      <c r="K7889" s="1">
        <v>83128.5</v>
      </c>
    </row>
    <row r="7890" spans="1:11" x14ac:dyDescent="0.25">
      <c r="A7890">
        <v>658</v>
      </c>
      <c r="B7890" t="s">
        <v>664</v>
      </c>
      <c r="C7890" t="s">
        <v>1</v>
      </c>
      <c r="D7890" s="1">
        <v>184.73</v>
      </c>
      <c r="E7890">
        <v>2.2000000000000002</v>
      </c>
      <c r="F7890">
        <v>412</v>
      </c>
      <c r="G7890" s="1">
        <v>1310289.8899999999</v>
      </c>
      <c r="H7890" s="1">
        <v>109190.8242</v>
      </c>
      <c r="I7890" s="54">
        <v>8.8015463713007974E-2</v>
      </c>
      <c r="J7890" t="s">
        <v>1030</v>
      </c>
      <c r="K7890" s="1">
        <v>181959.05</v>
      </c>
    </row>
    <row r="7891" spans="1:11" x14ac:dyDescent="0.25">
      <c r="A7891">
        <v>658</v>
      </c>
      <c r="B7891" t="s">
        <v>664</v>
      </c>
      <c r="C7891" t="s">
        <v>1</v>
      </c>
      <c r="D7891" s="1">
        <v>184.73</v>
      </c>
      <c r="E7891">
        <v>2.2000000000000002</v>
      </c>
      <c r="F7891">
        <v>412</v>
      </c>
      <c r="G7891" s="1">
        <v>1310289.8899999999</v>
      </c>
      <c r="H7891" s="1">
        <v>109190.8242</v>
      </c>
      <c r="I7891" s="54">
        <v>8.8015463713007974E-2</v>
      </c>
      <c r="J7891" t="s">
        <v>1031</v>
      </c>
      <c r="K7891" s="1">
        <v>94212.3</v>
      </c>
    </row>
    <row r="7892" spans="1:11" x14ac:dyDescent="0.25">
      <c r="A7892">
        <v>658</v>
      </c>
      <c r="B7892" t="s">
        <v>664</v>
      </c>
      <c r="C7892" t="s">
        <v>1</v>
      </c>
      <c r="D7892" s="1">
        <v>184.73</v>
      </c>
      <c r="E7892">
        <v>2.2000000000000002</v>
      </c>
      <c r="F7892">
        <v>412</v>
      </c>
      <c r="G7892" s="1">
        <v>1310289.8899999999</v>
      </c>
      <c r="H7892" s="1">
        <v>109190.8242</v>
      </c>
      <c r="I7892" s="54">
        <v>8.8015463713007974E-2</v>
      </c>
      <c r="J7892" t="s">
        <v>1032</v>
      </c>
      <c r="K7892" s="1">
        <v>96059.6</v>
      </c>
    </row>
    <row r="7893" spans="1:11" x14ac:dyDescent="0.25">
      <c r="A7893">
        <v>658</v>
      </c>
      <c r="B7893" t="s">
        <v>664</v>
      </c>
      <c r="C7893" t="s">
        <v>1</v>
      </c>
      <c r="D7893" s="1">
        <v>184.73</v>
      </c>
      <c r="E7893">
        <v>2.2000000000000002</v>
      </c>
      <c r="F7893">
        <v>412</v>
      </c>
      <c r="G7893" s="1">
        <v>1310289.8899999999</v>
      </c>
      <c r="H7893" s="1">
        <v>109190.8242</v>
      </c>
      <c r="I7893" s="54">
        <v>8.8015463713007974E-2</v>
      </c>
      <c r="J7893" t="s">
        <v>1033</v>
      </c>
      <c r="K7893" s="1">
        <v>33436.129999999997</v>
      </c>
    </row>
    <row r="7894" spans="1:11" x14ac:dyDescent="0.25">
      <c r="A7894">
        <v>658</v>
      </c>
      <c r="B7894" t="s">
        <v>664</v>
      </c>
      <c r="C7894" t="s">
        <v>1</v>
      </c>
      <c r="D7894" s="1">
        <v>184.73</v>
      </c>
      <c r="E7894">
        <v>2.2000000000000002</v>
      </c>
      <c r="F7894">
        <v>412</v>
      </c>
      <c r="G7894" s="1">
        <v>1310289.8899999999</v>
      </c>
      <c r="H7894" s="1">
        <v>109190.8242</v>
      </c>
      <c r="I7894" s="54">
        <v>8.8015463713007974E-2</v>
      </c>
      <c r="J7894" t="s">
        <v>1034</v>
      </c>
      <c r="K7894" s="1">
        <v>50616.02</v>
      </c>
    </row>
    <row r="7895" spans="1:11" x14ac:dyDescent="0.25">
      <c r="A7895">
        <v>658</v>
      </c>
      <c r="B7895" t="s">
        <v>664</v>
      </c>
      <c r="C7895" t="s">
        <v>1</v>
      </c>
      <c r="D7895" s="1">
        <v>184.73</v>
      </c>
      <c r="E7895">
        <v>2.2000000000000002</v>
      </c>
      <c r="F7895">
        <v>412</v>
      </c>
      <c r="G7895" s="1">
        <v>1310289.8899999999</v>
      </c>
      <c r="H7895" s="1">
        <v>109190.8242</v>
      </c>
      <c r="I7895" s="54">
        <v>8.8015463713007974E-2</v>
      </c>
      <c r="J7895" t="s">
        <v>1035</v>
      </c>
      <c r="K7895" s="1">
        <v>157389.96</v>
      </c>
    </row>
    <row r="7896" spans="1:11" x14ac:dyDescent="0.25">
      <c r="A7896">
        <v>658</v>
      </c>
      <c r="B7896" t="s">
        <v>664</v>
      </c>
      <c r="C7896" t="s">
        <v>1</v>
      </c>
      <c r="D7896" s="1">
        <v>184.73</v>
      </c>
      <c r="E7896">
        <v>2.2000000000000002</v>
      </c>
      <c r="F7896">
        <v>412</v>
      </c>
      <c r="G7896" s="1">
        <v>1310289.8899999999</v>
      </c>
      <c r="H7896" s="1">
        <v>109190.8242</v>
      </c>
      <c r="I7896" s="54">
        <v>8.8015463713007974E-2</v>
      </c>
      <c r="J7896" t="s">
        <v>1036</v>
      </c>
      <c r="K7896" s="1">
        <v>118596.66</v>
      </c>
    </row>
    <row r="7897" spans="1:11" x14ac:dyDescent="0.25">
      <c r="A7897">
        <v>658</v>
      </c>
      <c r="B7897" t="s">
        <v>664</v>
      </c>
      <c r="C7897" t="s">
        <v>1</v>
      </c>
      <c r="D7897" s="1">
        <v>184.73</v>
      </c>
      <c r="E7897">
        <v>2.2000000000000002</v>
      </c>
      <c r="F7897">
        <v>412</v>
      </c>
      <c r="G7897" s="1">
        <v>1310289.8899999999</v>
      </c>
      <c r="H7897" s="1">
        <v>109190.8242</v>
      </c>
      <c r="I7897" s="54">
        <v>8.8015463713007974E-2</v>
      </c>
      <c r="J7897" t="s">
        <v>1037</v>
      </c>
      <c r="K7897" s="1">
        <v>92734.46</v>
      </c>
    </row>
    <row r="7898" spans="1:11" x14ac:dyDescent="0.25">
      <c r="A7898">
        <v>659</v>
      </c>
      <c r="B7898" t="s">
        <v>665</v>
      </c>
      <c r="C7898" t="s">
        <v>3</v>
      </c>
      <c r="D7898" s="1">
        <v>324.73</v>
      </c>
      <c r="E7898">
        <v>2.6</v>
      </c>
      <c r="F7898">
        <v>936</v>
      </c>
      <c r="G7898" s="1">
        <v>1795107.44</v>
      </c>
      <c r="H7898" s="1">
        <v>149592.2867</v>
      </c>
      <c r="I7898" s="54">
        <v>0.12058187653899294</v>
      </c>
      <c r="J7898" t="s">
        <v>1026</v>
      </c>
      <c r="K7898" s="1">
        <v>29225.7</v>
      </c>
    </row>
    <row r="7899" spans="1:11" x14ac:dyDescent="0.25">
      <c r="A7899">
        <v>659</v>
      </c>
      <c r="B7899" t="s">
        <v>665</v>
      </c>
      <c r="C7899" t="s">
        <v>3</v>
      </c>
      <c r="D7899" s="1">
        <v>324.73</v>
      </c>
      <c r="E7899">
        <v>2.6</v>
      </c>
      <c r="F7899">
        <v>936</v>
      </c>
      <c r="G7899" s="1">
        <v>1795107.44</v>
      </c>
      <c r="H7899" s="1">
        <v>149592.2867</v>
      </c>
      <c r="I7899" s="54">
        <v>0.12058187653899294</v>
      </c>
      <c r="J7899" t="s">
        <v>1027</v>
      </c>
      <c r="K7899" s="1">
        <v>119500.64</v>
      </c>
    </row>
    <row r="7900" spans="1:11" x14ac:dyDescent="0.25">
      <c r="A7900">
        <v>659</v>
      </c>
      <c r="B7900" t="s">
        <v>665</v>
      </c>
      <c r="C7900" t="s">
        <v>3</v>
      </c>
      <c r="D7900" s="1">
        <v>324.73</v>
      </c>
      <c r="E7900">
        <v>2.6</v>
      </c>
      <c r="F7900">
        <v>936</v>
      </c>
      <c r="G7900" s="1">
        <v>1795107.44</v>
      </c>
      <c r="H7900" s="1">
        <v>149592.2867</v>
      </c>
      <c r="I7900" s="54">
        <v>0.12058187653899294</v>
      </c>
      <c r="J7900" t="s">
        <v>1028</v>
      </c>
      <c r="K7900" s="1">
        <v>271149.55</v>
      </c>
    </row>
    <row r="7901" spans="1:11" x14ac:dyDescent="0.25">
      <c r="A7901">
        <v>659</v>
      </c>
      <c r="B7901" t="s">
        <v>665</v>
      </c>
      <c r="C7901" t="s">
        <v>3</v>
      </c>
      <c r="D7901" s="1">
        <v>324.73</v>
      </c>
      <c r="E7901">
        <v>2.6</v>
      </c>
      <c r="F7901">
        <v>936</v>
      </c>
      <c r="G7901" s="1">
        <v>1795107.44</v>
      </c>
      <c r="H7901" s="1">
        <v>149592.2867</v>
      </c>
      <c r="I7901" s="54">
        <v>0.12058187653899294</v>
      </c>
      <c r="J7901" t="s">
        <v>1029</v>
      </c>
      <c r="K7901" s="1">
        <v>180549.88</v>
      </c>
    </row>
    <row r="7902" spans="1:11" x14ac:dyDescent="0.25">
      <c r="A7902">
        <v>659</v>
      </c>
      <c r="B7902" t="s">
        <v>665</v>
      </c>
      <c r="C7902" t="s">
        <v>3</v>
      </c>
      <c r="D7902" s="1">
        <v>324.73</v>
      </c>
      <c r="E7902">
        <v>2.6</v>
      </c>
      <c r="F7902">
        <v>936</v>
      </c>
      <c r="G7902" s="1">
        <v>1795107.44</v>
      </c>
      <c r="H7902" s="1">
        <v>149592.2867</v>
      </c>
      <c r="I7902" s="54">
        <v>0.12058187653899294</v>
      </c>
      <c r="J7902" t="s">
        <v>1030</v>
      </c>
      <c r="K7902" s="1">
        <v>322132.15999999997</v>
      </c>
    </row>
    <row r="7903" spans="1:11" x14ac:dyDescent="0.25">
      <c r="A7903">
        <v>659</v>
      </c>
      <c r="B7903" t="s">
        <v>665</v>
      </c>
      <c r="C7903" t="s">
        <v>3</v>
      </c>
      <c r="D7903" s="1">
        <v>324.73</v>
      </c>
      <c r="E7903">
        <v>2.6</v>
      </c>
      <c r="F7903">
        <v>936</v>
      </c>
      <c r="G7903" s="1">
        <v>1795107.44</v>
      </c>
      <c r="H7903" s="1">
        <v>149592.2867</v>
      </c>
      <c r="I7903" s="54">
        <v>0.12058187653899294</v>
      </c>
      <c r="J7903" t="s">
        <v>1031</v>
      </c>
      <c r="K7903" s="1">
        <v>127294.16</v>
      </c>
    </row>
    <row r="7904" spans="1:11" x14ac:dyDescent="0.25">
      <c r="A7904">
        <v>659</v>
      </c>
      <c r="B7904" t="s">
        <v>665</v>
      </c>
      <c r="C7904" t="s">
        <v>3</v>
      </c>
      <c r="D7904" s="1">
        <v>324.73</v>
      </c>
      <c r="E7904">
        <v>2.6</v>
      </c>
      <c r="F7904">
        <v>936</v>
      </c>
      <c r="G7904" s="1">
        <v>1795107.44</v>
      </c>
      <c r="H7904" s="1">
        <v>149592.2867</v>
      </c>
      <c r="I7904" s="54">
        <v>0.12058187653899294</v>
      </c>
      <c r="J7904" t="s">
        <v>1032</v>
      </c>
      <c r="K7904" s="1">
        <v>25328.94</v>
      </c>
    </row>
    <row r="7905" spans="1:11" x14ac:dyDescent="0.25">
      <c r="A7905">
        <v>659</v>
      </c>
      <c r="B7905" t="s">
        <v>665</v>
      </c>
      <c r="C7905" t="s">
        <v>3</v>
      </c>
      <c r="D7905" s="1">
        <v>324.73</v>
      </c>
      <c r="E7905">
        <v>2.6</v>
      </c>
      <c r="F7905">
        <v>936</v>
      </c>
      <c r="G7905" s="1">
        <v>1795107.44</v>
      </c>
      <c r="H7905" s="1">
        <v>149592.2867</v>
      </c>
      <c r="I7905" s="54">
        <v>0.12058187653899294</v>
      </c>
      <c r="J7905" t="s">
        <v>1033</v>
      </c>
      <c r="K7905" s="1">
        <v>80533.039999999994</v>
      </c>
    </row>
    <row r="7906" spans="1:11" x14ac:dyDescent="0.25">
      <c r="A7906">
        <v>659</v>
      </c>
      <c r="B7906" t="s">
        <v>665</v>
      </c>
      <c r="C7906" t="s">
        <v>3</v>
      </c>
      <c r="D7906" s="1">
        <v>324.73</v>
      </c>
      <c r="E7906">
        <v>2.6</v>
      </c>
      <c r="F7906">
        <v>936</v>
      </c>
      <c r="G7906" s="1">
        <v>1795107.44</v>
      </c>
      <c r="H7906" s="1">
        <v>149592.2867</v>
      </c>
      <c r="I7906" s="54">
        <v>0.12058187653899294</v>
      </c>
      <c r="J7906" t="s">
        <v>1034</v>
      </c>
      <c r="K7906" s="1">
        <v>28251.51</v>
      </c>
    </row>
    <row r="7907" spans="1:11" x14ac:dyDescent="0.25">
      <c r="A7907">
        <v>659</v>
      </c>
      <c r="B7907" t="s">
        <v>665</v>
      </c>
      <c r="C7907" t="s">
        <v>3</v>
      </c>
      <c r="D7907" s="1">
        <v>324.73</v>
      </c>
      <c r="E7907">
        <v>2.6</v>
      </c>
      <c r="F7907">
        <v>936</v>
      </c>
      <c r="G7907" s="1">
        <v>1795107.44</v>
      </c>
      <c r="H7907" s="1">
        <v>149592.2867</v>
      </c>
      <c r="I7907" s="54">
        <v>0.12058187653899294</v>
      </c>
      <c r="J7907" t="s">
        <v>1035</v>
      </c>
      <c r="K7907" s="1">
        <v>75337.36</v>
      </c>
    </row>
    <row r="7908" spans="1:11" x14ac:dyDescent="0.25">
      <c r="A7908">
        <v>659</v>
      </c>
      <c r="B7908" t="s">
        <v>665</v>
      </c>
      <c r="C7908" t="s">
        <v>3</v>
      </c>
      <c r="D7908" s="1">
        <v>324.73</v>
      </c>
      <c r="E7908">
        <v>2.6</v>
      </c>
      <c r="F7908">
        <v>936</v>
      </c>
      <c r="G7908" s="1">
        <v>1795107.44</v>
      </c>
      <c r="H7908" s="1">
        <v>149592.2867</v>
      </c>
      <c r="I7908" s="54">
        <v>0.12058187653899294</v>
      </c>
      <c r="J7908" t="s">
        <v>1036</v>
      </c>
      <c r="K7908" s="1">
        <v>282190.37</v>
      </c>
    </row>
    <row r="7909" spans="1:11" x14ac:dyDescent="0.25">
      <c r="A7909">
        <v>659</v>
      </c>
      <c r="B7909" t="s">
        <v>665</v>
      </c>
      <c r="C7909" t="s">
        <v>3</v>
      </c>
      <c r="D7909" s="1">
        <v>324.73</v>
      </c>
      <c r="E7909">
        <v>2.6</v>
      </c>
      <c r="F7909">
        <v>936</v>
      </c>
      <c r="G7909" s="1">
        <v>1795107.44</v>
      </c>
      <c r="H7909" s="1">
        <v>149592.2867</v>
      </c>
      <c r="I7909" s="54">
        <v>0.12058187653899294</v>
      </c>
      <c r="J7909" t="s">
        <v>1037</v>
      </c>
      <c r="K7909" s="1">
        <v>253614.13</v>
      </c>
    </row>
    <row r="7910" spans="1:11" x14ac:dyDescent="0.25">
      <c r="A7910">
        <v>660</v>
      </c>
      <c r="B7910" t="s">
        <v>666</v>
      </c>
      <c r="C7910" t="s">
        <v>3</v>
      </c>
      <c r="D7910" s="1">
        <v>287.54000000000002</v>
      </c>
      <c r="E7910">
        <v>2.8</v>
      </c>
      <c r="F7910">
        <v>84</v>
      </c>
      <c r="G7910" s="1">
        <v>1591821.44</v>
      </c>
      <c r="H7910" s="1">
        <v>132651.7867</v>
      </c>
      <c r="I7910" s="54">
        <v>0.10692664520971623</v>
      </c>
      <c r="J7910" t="s">
        <v>1026</v>
      </c>
      <c r="K7910" s="1">
        <v>23290.74</v>
      </c>
    </row>
    <row r="7911" spans="1:11" x14ac:dyDescent="0.25">
      <c r="A7911">
        <v>660</v>
      </c>
      <c r="B7911" t="s">
        <v>666</v>
      </c>
      <c r="C7911" t="s">
        <v>3</v>
      </c>
      <c r="D7911" s="1">
        <v>287.54000000000002</v>
      </c>
      <c r="E7911">
        <v>2.8</v>
      </c>
      <c r="F7911">
        <v>84</v>
      </c>
      <c r="G7911" s="1">
        <v>1591821.44</v>
      </c>
      <c r="H7911" s="1">
        <v>132651.7867</v>
      </c>
      <c r="I7911" s="54">
        <v>0.10692664520971623</v>
      </c>
      <c r="J7911" t="s">
        <v>1027</v>
      </c>
      <c r="K7911" s="1">
        <v>110127.82</v>
      </c>
    </row>
    <row r="7912" spans="1:11" x14ac:dyDescent="0.25">
      <c r="A7912">
        <v>660</v>
      </c>
      <c r="B7912" t="s">
        <v>666</v>
      </c>
      <c r="C7912" t="s">
        <v>3</v>
      </c>
      <c r="D7912" s="1">
        <v>287.54000000000002</v>
      </c>
      <c r="E7912">
        <v>2.8</v>
      </c>
      <c r="F7912">
        <v>84</v>
      </c>
      <c r="G7912" s="1">
        <v>1591821.44</v>
      </c>
      <c r="H7912" s="1">
        <v>132651.7867</v>
      </c>
      <c r="I7912" s="54">
        <v>0.10692664520971623</v>
      </c>
      <c r="J7912" t="s">
        <v>1028</v>
      </c>
      <c r="K7912" s="1">
        <v>232044.78</v>
      </c>
    </row>
    <row r="7913" spans="1:11" x14ac:dyDescent="0.25">
      <c r="A7913">
        <v>660</v>
      </c>
      <c r="B7913" t="s">
        <v>666</v>
      </c>
      <c r="C7913" t="s">
        <v>3</v>
      </c>
      <c r="D7913" s="1">
        <v>287.54000000000002</v>
      </c>
      <c r="E7913">
        <v>2.8</v>
      </c>
      <c r="F7913">
        <v>84</v>
      </c>
      <c r="G7913" s="1">
        <v>1591821.44</v>
      </c>
      <c r="H7913" s="1">
        <v>132651.7867</v>
      </c>
      <c r="I7913" s="54">
        <v>0.10692664520971623</v>
      </c>
      <c r="J7913" t="s">
        <v>1029</v>
      </c>
      <c r="K7913" s="1">
        <v>38817.9</v>
      </c>
    </row>
    <row r="7914" spans="1:11" x14ac:dyDescent="0.25">
      <c r="A7914">
        <v>660</v>
      </c>
      <c r="B7914" t="s">
        <v>666</v>
      </c>
      <c r="C7914" t="s">
        <v>3</v>
      </c>
      <c r="D7914" s="1">
        <v>287.54000000000002</v>
      </c>
      <c r="E7914">
        <v>2.8</v>
      </c>
      <c r="F7914">
        <v>84</v>
      </c>
      <c r="G7914" s="1">
        <v>1591821.44</v>
      </c>
      <c r="H7914" s="1">
        <v>132651.7867</v>
      </c>
      <c r="I7914" s="54">
        <v>0.10692664520971623</v>
      </c>
      <c r="J7914" t="s">
        <v>1030</v>
      </c>
      <c r="K7914" s="1">
        <v>205303.56</v>
      </c>
    </row>
    <row r="7915" spans="1:11" x14ac:dyDescent="0.25">
      <c r="A7915">
        <v>660</v>
      </c>
      <c r="B7915" t="s">
        <v>666</v>
      </c>
      <c r="C7915" t="s">
        <v>3</v>
      </c>
      <c r="D7915" s="1">
        <v>287.54000000000002</v>
      </c>
      <c r="E7915">
        <v>2.8</v>
      </c>
      <c r="F7915">
        <v>84</v>
      </c>
      <c r="G7915" s="1">
        <v>1591821.44</v>
      </c>
      <c r="H7915" s="1">
        <v>132651.7867</v>
      </c>
      <c r="I7915" s="54">
        <v>0.10692664520971623</v>
      </c>
      <c r="J7915" t="s">
        <v>1031</v>
      </c>
      <c r="K7915" s="1">
        <v>204728.48</v>
      </c>
    </row>
    <row r="7916" spans="1:11" x14ac:dyDescent="0.25">
      <c r="A7916">
        <v>660</v>
      </c>
      <c r="B7916" t="s">
        <v>666</v>
      </c>
      <c r="C7916" t="s">
        <v>3</v>
      </c>
      <c r="D7916" s="1">
        <v>287.54000000000002</v>
      </c>
      <c r="E7916">
        <v>2.8</v>
      </c>
      <c r="F7916">
        <v>84</v>
      </c>
      <c r="G7916" s="1">
        <v>1591821.44</v>
      </c>
      <c r="H7916" s="1">
        <v>132651.7867</v>
      </c>
      <c r="I7916" s="54">
        <v>0.10692664520971623</v>
      </c>
      <c r="J7916" t="s">
        <v>1032</v>
      </c>
      <c r="K7916" s="1">
        <v>14664.54</v>
      </c>
    </row>
    <row r="7917" spans="1:11" x14ac:dyDescent="0.25">
      <c r="A7917">
        <v>660</v>
      </c>
      <c r="B7917" t="s">
        <v>666</v>
      </c>
      <c r="C7917" t="s">
        <v>3</v>
      </c>
      <c r="D7917" s="1">
        <v>287.54000000000002</v>
      </c>
      <c r="E7917">
        <v>2.8</v>
      </c>
      <c r="F7917">
        <v>84</v>
      </c>
      <c r="G7917" s="1">
        <v>1591821.44</v>
      </c>
      <c r="H7917" s="1">
        <v>132651.7867</v>
      </c>
      <c r="I7917" s="54">
        <v>0.10692664520971623</v>
      </c>
      <c r="J7917" t="s">
        <v>1033</v>
      </c>
      <c r="K7917" s="1">
        <v>91150.18</v>
      </c>
    </row>
    <row r="7918" spans="1:11" x14ac:dyDescent="0.25">
      <c r="A7918">
        <v>660</v>
      </c>
      <c r="B7918" t="s">
        <v>666</v>
      </c>
      <c r="C7918" t="s">
        <v>3</v>
      </c>
      <c r="D7918" s="1">
        <v>287.54000000000002</v>
      </c>
      <c r="E7918">
        <v>2.8</v>
      </c>
      <c r="F7918">
        <v>84</v>
      </c>
      <c r="G7918" s="1">
        <v>1591821.44</v>
      </c>
      <c r="H7918" s="1">
        <v>132651.7867</v>
      </c>
      <c r="I7918" s="54">
        <v>0.10692664520971623</v>
      </c>
      <c r="J7918" t="s">
        <v>1034</v>
      </c>
      <c r="K7918" s="1">
        <v>207603.88</v>
      </c>
    </row>
    <row r="7919" spans="1:11" x14ac:dyDescent="0.25">
      <c r="A7919">
        <v>660</v>
      </c>
      <c r="B7919" t="s">
        <v>666</v>
      </c>
      <c r="C7919" t="s">
        <v>3</v>
      </c>
      <c r="D7919" s="1">
        <v>287.54000000000002</v>
      </c>
      <c r="E7919">
        <v>2.8</v>
      </c>
      <c r="F7919">
        <v>84</v>
      </c>
      <c r="G7919" s="1">
        <v>1591821.44</v>
      </c>
      <c r="H7919" s="1">
        <v>132651.7867</v>
      </c>
      <c r="I7919" s="54">
        <v>0.10692664520971623</v>
      </c>
      <c r="J7919" t="s">
        <v>1035</v>
      </c>
      <c r="K7919" s="1">
        <v>190351.48</v>
      </c>
    </row>
    <row r="7920" spans="1:11" x14ac:dyDescent="0.25">
      <c r="A7920">
        <v>660</v>
      </c>
      <c r="B7920" t="s">
        <v>666</v>
      </c>
      <c r="C7920" t="s">
        <v>3</v>
      </c>
      <c r="D7920" s="1">
        <v>287.54000000000002</v>
      </c>
      <c r="E7920">
        <v>2.8</v>
      </c>
      <c r="F7920">
        <v>84</v>
      </c>
      <c r="G7920" s="1">
        <v>1591821.44</v>
      </c>
      <c r="H7920" s="1">
        <v>132651.7867</v>
      </c>
      <c r="I7920" s="54">
        <v>0.10692664520971623</v>
      </c>
      <c r="J7920" t="s">
        <v>1036</v>
      </c>
      <c r="K7920" s="1">
        <v>73035.16</v>
      </c>
    </row>
    <row r="7921" spans="1:11" x14ac:dyDescent="0.25">
      <c r="A7921">
        <v>660</v>
      </c>
      <c r="B7921" t="s">
        <v>666</v>
      </c>
      <c r="C7921" t="s">
        <v>3</v>
      </c>
      <c r="D7921" s="1">
        <v>287.54000000000002</v>
      </c>
      <c r="E7921">
        <v>2.8</v>
      </c>
      <c r="F7921">
        <v>84</v>
      </c>
      <c r="G7921" s="1">
        <v>1591821.44</v>
      </c>
      <c r="H7921" s="1">
        <v>132651.7867</v>
      </c>
      <c r="I7921" s="54">
        <v>0.10692664520971623</v>
      </c>
      <c r="J7921" t="s">
        <v>1037</v>
      </c>
      <c r="K7921" s="1">
        <v>200702.92</v>
      </c>
    </row>
    <row r="7922" spans="1:11" x14ac:dyDescent="0.25">
      <c r="A7922">
        <v>661</v>
      </c>
      <c r="B7922" t="s">
        <v>667</v>
      </c>
      <c r="C7922" t="s">
        <v>3</v>
      </c>
      <c r="D7922" s="1">
        <v>181.27</v>
      </c>
      <c r="E7922">
        <v>3.4</v>
      </c>
      <c r="F7922">
        <v>113</v>
      </c>
      <c r="G7922" s="1">
        <v>1021093.91</v>
      </c>
      <c r="H7922" s="1">
        <v>85091.159199999995</v>
      </c>
      <c r="I7922" s="54">
        <v>6.8589443198083772E-2</v>
      </c>
      <c r="J7922" t="s">
        <v>1026</v>
      </c>
      <c r="K7922" s="1">
        <v>58550.21</v>
      </c>
    </row>
    <row r="7923" spans="1:11" x14ac:dyDescent="0.25">
      <c r="A7923">
        <v>661</v>
      </c>
      <c r="B7923" t="s">
        <v>667</v>
      </c>
      <c r="C7923" t="s">
        <v>3</v>
      </c>
      <c r="D7923" s="1">
        <v>181.27</v>
      </c>
      <c r="E7923">
        <v>3.4</v>
      </c>
      <c r="F7923">
        <v>113</v>
      </c>
      <c r="G7923" s="1">
        <v>1021093.91</v>
      </c>
      <c r="H7923" s="1">
        <v>85091.159199999995</v>
      </c>
      <c r="I7923" s="54">
        <v>6.8589443198083772E-2</v>
      </c>
      <c r="J7923" t="s">
        <v>1027</v>
      </c>
      <c r="K7923" s="1">
        <v>11057.47</v>
      </c>
    </row>
    <row r="7924" spans="1:11" x14ac:dyDescent="0.25">
      <c r="A7924">
        <v>661</v>
      </c>
      <c r="B7924" t="s">
        <v>667</v>
      </c>
      <c r="C7924" t="s">
        <v>3</v>
      </c>
      <c r="D7924" s="1">
        <v>181.27</v>
      </c>
      <c r="E7924">
        <v>3.4</v>
      </c>
      <c r="F7924">
        <v>113</v>
      </c>
      <c r="G7924" s="1">
        <v>1021093.91</v>
      </c>
      <c r="H7924" s="1">
        <v>85091.159199999995</v>
      </c>
      <c r="I7924" s="54">
        <v>6.8589443198083772E-2</v>
      </c>
      <c r="J7924" t="s">
        <v>1028</v>
      </c>
      <c r="K7924" s="1">
        <v>33716.22</v>
      </c>
    </row>
    <row r="7925" spans="1:11" x14ac:dyDescent="0.25">
      <c r="A7925">
        <v>661</v>
      </c>
      <c r="B7925" t="s">
        <v>667</v>
      </c>
      <c r="C7925" t="s">
        <v>3</v>
      </c>
      <c r="D7925" s="1">
        <v>181.27</v>
      </c>
      <c r="E7925">
        <v>3.4</v>
      </c>
      <c r="F7925">
        <v>113</v>
      </c>
      <c r="G7925" s="1">
        <v>1021093.91</v>
      </c>
      <c r="H7925" s="1">
        <v>85091.159199999995</v>
      </c>
      <c r="I7925" s="54">
        <v>6.8589443198083772E-2</v>
      </c>
      <c r="J7925" t="s">
        <v>1029</v>
      </c>
      <c r="K7925" s="1">
        <v>154804.57999999999</v>
      </c>
    </row>
    <row r="7926" spans="1:11" x14ac:dyDescent="0.25">
      <c r="A7926">
        <v>661</v>
      </c>
      <c r="B7926" t="s">
        <v>667</v>
      </c>
      <c r="C7926" t="s">
        <v>3</v>
      </c>
      <c r="D7926" s="1">
        <v>181.27</v>
      </c>
      <c r="E7926">
        <v>3.4</v>
      </c>
      <c r="F7926">
        <v>113</v>
      </c>
      <c r="G7926" s="1">
        <v>1021093.91</v>
      </c>
      <c r="H7926" s="1">
        <v>85091.159199999995</v>
      </c>
      <c r="I7926" s="54">
        <v>6.8589443198083772E-2</v>
      </c>
      <c r="J7926" t="s">
        <v>1030</v>
      </c>
      <c r="K7926" s="1">
        <v>13232.71</v>
      </c>
    </row>
    <row r="7927" spans="1:11" x14ac:dyDescent="0.25">
      <c r="A7927">
        <v>661</v>
      </c>
      <c r="B7927" t="s">
        <v>667</v>
      </c>
      <c r="C7927" t="s">
        <v>3</v>
      </c>
      <c r="D7927" s="1">
        <v>181.27</v>
      </c>
      <c r="E7927">
        <v>3.4</v>
      </c>
      <c r="F7927">
        <v>113</v>
      </c>
      <c r="G7927" s="1">
        <v>1021093.91</v>
      </c>
      <c r="H7927" s="1">
        <v>85091.159199999995</v>
      </c>
      <c r="I7927" s="54">
        <v>6.8589443198083772E-2</v>
      </c>
      <c r="J7927" t="s">
        <v>1031</v>
      </c>
      <c r="K7927" s="1">
        <v>89366.11</v>
      </c>
    </row>
    <row r="7928" spans="1:11" x14ac:dyDescent="0.25">
      <c r="A7928">
        <v>661</v>
      </c>
      <c r="B7928" t="s">
        <v>667</v>
      </c>
      <c r="C7928" t="s">
        <v>3</v>
      </c>
      <c r="D7928" s="1">
        <v>181.27</v>
      </c>
      <c r="E7928">
        <v>3.4</v>
      </c>
      <c r="F7928">
        <v>113</v>
      </c>
      <c r="G7928" s="1">
        <v>1021093.91</v>
      </c>
      <c r="H7928" s="1">
        <v>85091.159199999995</v>
      </c>
      <c r="I7928" s="54">
        <v>6.8589443198083772E-2</v>
      </c>
      <c r="J7928" t="s">
        <v>1032</v>
      </c>
      <c r="K7928" s="1">
        <v>162599.19</v>
      </c>
    </row>
    <row r="7929" spans="1:11" x14ac:dyDescent="0.25">
      <c r="A7929">
        <v>661</v>
      </c>
      <c r="B7929" t="s">
        <v>667</v>
      </c>
      <c r="C7929" t="s">
        <v>3</v>
      </c>
      <c r="D7929" s="1">
        <v>181.27</v>
      </c>
      <c r="E7929">
        <v>3.4</v>
      </c>
      <c r="F7929">
        <v>113</v>
      </c>
      <c r="G7929" s="1">
        <v>1021093.91</v>
      </c>
      <c r="H7929" s="1">
        <v>85091.159199999995</v>
      </c>
      <c r="I7929" s="54">
        <v>6.8589443198083772E-2</v>
      </c>
      <c r="J7929" t="s">
        <v>1033</v>
      </c>
      <c r="K7929" s="1">
        <v>174744.28</v>
      </c>
    </row>
    <row r="7930" spans="1:11" x14ac:dyDescent="0.25">
      <c r="A7930">
        <v>661</v>
      </c>
      <c r="B7930" t="s">
        <v>667</v>
      </c>
      <c r="C7930" t="s">
        <v>3</v>
      </c>
      <c r="D7930" s="1">
        <v>181.27</v>
      </c>
      <c r="E7930">
        <v>3.4</v>
      </c>
      <c r="F7930">
        <v>113</v>
      </c>
      <c r="G7930" s="1">
        <v>1021093.91</v>
      </c>
      <c r="H7930" s="1">
        <v>85091.159199999995</v>
      </c>
      <c r="I7930" s="54">
        <v>6.8589443198083772E-2</v>
      </c>
      <c r="J7930" t="s">
        <v>1034</v>
      </c>
      <c r="K7930" s="1">
        <v>159517.6</v>
      </c>
    </row>
    <row r="7931" spans="1:11" x14ac:dyDescent="0.25">
      <c r="A7931">
        <v>661</v>
      </c>
      <c r="B7931" t="s">
        <v>667</v>
      </c>
      <c r="C7931" t="s">
        <v>3</v>
      </c>
      <c r="D7931" s="1">
        <v>181.27</v>
      </c>
      <c r="E7931">
        <v>3.4</v>
      </c>
      <c r="F7931">
        <v>113</v>
      </c>
      <c r="G7931" s="1">
        <v>1021093.91</v>
      </c>
      <c r="H7931" s="1">
        <v>85091.159199999995</v>
      </c>
      <c r="I7931" s="54">
        <v>6.8589443198083772E-2</v>
      </c>
      <c r="J7931" t="s">
        <v>1035</v>
      </c>
      <c r="K7931" s="1">
        <v>81752.77</v>
      </c>
    </row>
    <row r="7932" spans="1:11" x14ac:dyDescent="0.25">
      <c r="A7932">
        <v>661</v>
      </c>
      <c r="B7932" t="s">
        <v>667</v>
      </c>
      <c r="C7932" t="s">
        <v>3</v>
      </c>
      <c r="D7932" s="1">
        <v>181.27</v>
      </c>
      <c r="E7932">
        <v>3.4</v>
      </c>
      <c r="F7932">
        <v>113</v>
      </c>
      <c r="G7932" s="1">
        <v>1021093.91</v>
      </c>
      <c r="H7932" s="1">
        <v>85091.159199999995</v>
      </c>
      <c r="I7932" s="54">
        <v>6.8589443198083772E-2</v>
      </c>
      <c r="J7932" t="s">
        <v>1036</v>
      </c>
      <c r="K7932" s="1">
        <v>37522.89</v>
      </c>
    </row>
    <row r="7933" spans="1:11" x14ac:dyDescent="0.25">
      <c r="A7933">
        <v>661</v>
      </c>
      <c r="B7933" t="s">
        <v>667</v>
      </c>
      <c r="C7933" t="s">
        <v>3</v>
      </c>
      <c r="D7933" s="1">
        <v>181.27</v>
      </c>
      <c r="E7933">
        <v>3.4</v>
      </c>
      <c r="F7933">
        <v>113</v>
      </c>
      <c r="G7933" s="1">
        <v>1021093.91</v>
      </c>
      <c r="H7933" s="1">
        <v>85091.159199999995</v>
      </c>
      <c r="I7933" s="54">
        <v>6.8589443198083772E-2</v>
      </c>
      <c r="J7933" t="s">
        <v>1037</v>
      </c>
      <c r="K7933" s="1">
        <v>44229.88</v>
      </c>
    </row>
    <row r="7934" spans="1:11" x14ac:dyDescent="0.25">
      <c r="A7934">
        <v>662</v>
      </c>
      <c r="B7934" t="s">
        <v>668</v>
      </c>
      <c r="C7934" t="s">
        <v>8</v>
      </c>
      <c r="D7934" s="1">
        <v>493.33</v>
      </c>
      <c r="E7934">
        <v>3.1</v>
      </c>
      <c r="F7934">
        <v>737</v>
      </c>
      <c r="G7934" s="1">
        <v>2782874.53</v>
      </c>
      <c r="H7934" s="1">
        <v>231906.2108</v>
      </c>
      <c r="I7934" s="54">
        <v>0.18693267351171364</v>
      </c>
      <c r="J7934" t="s">
        <v>1026</v>
      </c>
      <c r="K7934" s="1">
        <v>473596.8</v>
      </c>
    </row>
    <row r="7935" spans="1:11" x14ac:dyDescent="0.25">
      <c r="A7935">
        <v>662</v>
      </c>
      <c r="B7935" t="s">
        <v>668</v>
      </c>
      <c r="C7935" t="s">
        <v>8</v>
      </c>
      <c r="D7935" s="1">
        <v>493.33</v>
      </c>
      <c r="E7935">
        <v>3.1</v>
      </c>
      <c r="F7935">
        <v>737</v>
      </c>
      <c r="G7935" s="1">
        <v>2782874.53</v>
      </c>
      <c r="H7935" s="1">
        <v>231906.2108</v>
      </c>
      <c r="I7935" s="54">
        <v>0.18693267351171364</v>
      </c>
      <c r="J7935" t="s">
        <v>1027</v>
      </c>
      <c r="K7935" s="1">
        <v>397130.65</v>
      </c>
    </row>
    <row r="7936" spans="1:11" x14ac:dyDescent="0.25">
      <c r="A7936">
        <v>662</v>
      </c>
      <c r="B7936" t="s">
        <v>668</v>
      </c>
      <c r="C7936" t="s">
        <v>8</v>
      </c>
      <c r="D7936" s="1">
        <v>493.33</v>
      </c>
      <c r="E7936">
        <v>3.1</v>
      </c>
      <c r="F7936">
        <v>737</v>
      </c>
      <c r="G7936" s="1">
        <v>2782874.53</v>
      </c>
      <c r="H7936" s="1">
        <v>231906.2108</v>
      </c>
      <c r="I7936" s="54">
        <v>0.18693267351171364</v>
      </c>
      <c r="J7936" t="s">
        <v>1028</v>
      </c>
      <c r="K7936" s="1">
        <v>354704.27</v>
      </c>
    </row>
    <row r="7937" spans="1:11" x14ac:dyDescent="0.25">
      <c r="A7937">
        <v>662</v>
      </c>
      <c r="B7937" t="s">
        <v>668</v>
      </c>
      <c r="C7937" t="s">
        <v>8</v>
      </c>
      <c r="D7937" s="1">
        <v>493.33</v>
      </c>
      <c r="E7937">
        <v>3.1</v>
      </c>
      <c r="F7937">
        <v>737</v>
      </c>
      <c r="G7937" s="1">
        <v>2782874.53</v>
      </c>
      <c r="H7937" s="1">
        <v>231906.2108</v>
      </c>
      <c r="I7937" s="54">
        <v>0.18693267351171364</v>
      </c>
      <c r="J7937" t="s">
        <v>1029</v>
      </c>
      <c r="K7937" s="1">
        <v>7399.95</v>
      </c>
    </row>
    <row r="7938" spans="1:11" x14ac:dyDescent="0.25">
      <c r="A7938">
        <v>662</v>
      </c>
      <c r="B7938" t="s">
        <v>668</v>
      </c>
      <c r="C7938" t="s">
        <v>8</v>
      </c>
      <c r="D7938" s="1">
        <v>493.33</v>
      </c>
      <c r="E7938">
        <v>3.1</v>
      </c>
      <c r="F7938">
        <v>737</v>
      </c>
      <c r="G7938" s="1">
        <v>2782874.53</v>
      </c>
      <c r="H7938" s="1">
        <v>231906.2108</v>
      </c>
      <c r="I7938" s="54">
        <v>0.18693267351171364</v>
      </c>
      <c r="J7938" t="s">
        <v>1030</v>
      </c>
      <c r="K7938" s="1">
        <v>264424.88</v>
      </c>
    </row>
    <row r="7939" spans="1:11" x14ac:dyDescent="0.25">
      <c r="A7939">
        <v>662</v>
      </c>
      <c r="B7939" t="s">
        <v>668</v>
      </c>
      <c r="C7939" t="s">
        <v>8</v>
      </c>
      <c r="D7939" s="1">
        <v>493.33</v>
      </c>
      <c r="E7939">
        <v>3.1</v>
      </c>
      <c r="F7939">
        <v>737</v>
      </c>
      <c r="G7939" s="1">
        <v>2782874.53</v>
      </c>
      <c r="H7939" s="1">
        <v>231906.2108</v>
      </c>
      <c r="I7939" s="54">
        <v>0.18693267351171364</v>
      </c>
      <c r="J7939" t="s">
        <v>1031</v>
      </c>
      <c r="K7939" s="1">
        <v>98172.67</v>
      </c>
    </row>
    <row r="7940" spans="1:11" x14ac:dyDescent="0.25">
      <c r="A7940">
        <v>662</v>
      </c>
      <c r="B7940" t="s">
        <v>668</v>
      </c>
      <c r="C7940" t="s">
        <v>8</v>
      </c>
      <c r="D7940" s="1">
        <v>493.33</v>
      </c>
      <c r="E7940">
        <v>3.1</v>
      </c>
      <c r="F7940">
        <v>737</v>
      </c>
      <c r="G7940" s="1">
        <v>2782874.53</v>
      </c>
      <c r="H7940" s="1">
        <v>231906.2108</v>
      </c>
      <c r="I7940" s="54">
        <v>0.18693267351171364</v>
      </c>
      <c r="J7940" t="s">
        <v>1032</v>
      </c>
      <c r="K7940" s="1">
        <v>453863.6</v>
      </c>
    </row>
    <row r="7941" spans="1:11" x14ac:dyDescent="0.25">
      <c r="A7941">
        <v>662</v>
      </c>
      <c r="B7941" t="s">
        <v>668</v>
      </c>
      <c r="C7941" t="s">
        <v>8</v>
      </c>
      <c r="D7941" s="1">
        <v>493.33</v>
      </c>
      <c r="E7941">
        <v>3.1</v>
      </c>
      <c r="F7941">
        <v>737</v>
      </c>
      <c r="G7941" s="1">
        <v>2782874.53</v>
      </c>
      <c r="H7941" s="1">
        <v>231906.2108</v>
      </c>
      <c r="I7941" s="54">
        <v>0.18693267351171364</v>
      </c>
      <c r="J7941" t="s">
        <v>1033</v>
      </c>
      <c r="K7941" s="1">
        <v>103105.97</v>
      </c>
    </row>
    <row r="7942" spans="1:11" x14ac:dyDescent="0.25">
      <c r="A7942">
        <v>662</v>
      </c>
      <c r="B7942" t="s">
        <v>668</v>
      </c>
      <c r="C7942" t="s">
        <v>8</v>
      </c>
      <c r="D7942" s="1">
        <v>493.33</v>
      </c>
      <c r="E7942">
        <v>3.1</v>
      </c>
      <c r="F7942">
        <v>737</v>
      </c>
      <c r="G7942" s="1">
        <v>2782874.53</v>
      </c>
      <c r="H7942" s="1">
        <v>231906.2108</v>
      </c>
      <c r="I7942" s="54">
        <v>0.18693267351171364</v>
      </c>
      <c r="J7942" t="s">
        <v>1034</v>
      </c>
      <c r="K7942" s="1">
        <v>37493.08</v>
      </c>
    </row>
    <row r="7943" spans="1:11" x14ac:dyDescent="0.25">
      <c r="A7943">
        <v>662</v>
      </c>
      <c r="B7943" t="s">
        <v>668</v>
      </c>
      <c r="C7943" t="s">
        <v>8</v>
      </c>
      <c r="D7943" s="1">
        <v>493.33</v>
      </c>
      <c r="E7943">
        <v>3.1</v>
      </c>
      <c r="F7943">
        <v>737</v>
      </c>
      <c r="G7943" s="1">
        <v>2782874.53</v>
      </c>
      <c r="H7943" s="1">
        <v>231906.2108</v>
      </c>
      <c r="I7943" s="54">
        <v>0.18693267351171364</v>
      </c>
      <c r="J7943" t="s">
        <v>1035</v>
      </c>
      <c r="K7943" s="1">
        <v>136159.07999999999</v>
      </c>
    </row>
    <row r="7944" spans="1:11" x14ac:dyDescent="0.25">
      <c r="A7944">
        <v>662</v>
      </c>
      <c r="B7944" t="s">
        <v>668</v>
      </c>
      <c r="C7944" t="s">
        <v>8</v>
      </c>
      <c r="D7944" s="1">
        <v>493.33</v>
      </c>
      <c r="E7944">
        <v>3.1</v>
      </c>
      <c r="F7944">
        <v>737</v>
      </c>
      <c r="G7944" s="1">
        <v>2782874.53</v>
      </c>
      <c r="H7944" s="1">
        <v>231906.2108</v>
      </c>
      <c r="I7944" s="54">
        <v>0.18693267351171364</v>
      </c>
      <c r="J7944" t="s">
        <v>1036</v>
      </c>
      <c r="K7944" s="1">
        <v>221505.17</v>
      </c>
    </row>
    <row r="7945" spans="1:11" x14ac:dyDescent="0.25">
      <c r="A7945">
        <v>662</v>
      </c>
      <c r="B7945" t="s">
        <v>668</v>
      </c>
      <c r="C7945" t="s">
        <v>8</v>
      </c>
      <c r="D7945" s="1">
        <v>493.33</v>
      </c>
      <c r="E7945">
        <v>3.1</v>
      </c>
      <c r="F7945">
        <v>737</v>
      </c>
      <c r="G7945" s="1">
        <v>2782874.53</v>
      </c>
      <c r="H7945" s="1">
        <v>231906.2108</v>
      </c>
      <c r="I7945" s="54">
        <v>0.18693267351171364</v>
      </c>
      <c r="J7945" t="s">
        <v>1037</v>
      </c>
      <c r="K7945" s="1">
        <v>235318.41</v>
      </c>
    </row>
    <row r="7946" spans="1:11" x14ac:dyDescent="0.25">
      <c r="A7946">
        <v>663</v>
      </c>
      <c r="B7946" t="s">
        <v>669</v>
      </c>
      <c r="C7946" t="s">
        <v>17</v>
      </c>
      <c r="D7946" s="1">
        <v>304.86</v>
      </c>
      <c r="E7946">
        <v>4.7</v>
      </c>
      <c r="F7946">
        <v>332</v>
      </c>
      <c r="G7946" s="1">
        <v>1272790.5</v>
      </c>
      <c r="H7946" s="1">
        <v>106065.875</v>
      </c>
      <c r="I7946" s="54">
        <v>8.5496535478123345E-2</v>
      </c>
      <c r="J7946" t="s">
        <v>1026</v>
      </c>
      <c r="K7946" s="1">
        <v>34449.18</v>
      </c>
    </row>
    <row r="7947" spans="1:11" x14ac:dyDescent="0.25">
      <c r="A7947">
        <v>663</v>
      </c>
      <c r="B7947" t="s">
        <v>669</v>
      </c>
      <c r="C7947" t="s">
        <v>17</v>
      </c>
      <c r="D7947" s="1">
        <v>304.86</v>
      </c>
      <c r="E7947">
        <v>4.7</v>
      </c>
      <c r="F7947">
        <v>332</v>
      </c>
      <c r="G7947" s="1">
        <v>1272790.5</v>
      </c>
      <c r="H7947" s="1">
        <v>106065.875</v>
      </c>
      <c r="I7947" s="54">
        <v>8.5496535478123345E-2</v>
      </c>
      <c r="J7947" t="s">
        <v>1027</v>
      </c>
      <c r="K7947" s="1">
        <v>153649.44</v>
      </c>
    </row>
    <row r="7948" spans="1:11" x14ac:dyDescent="0.25">
      <c r="A7948">
        <v>663</v>
      </c>
      <c r="B7948" t="s">
        <v>669</v>
      </c>
      <c r="C7948" t="s">
        <v>17</v>
      </c>
      <c r="D7948" s="1">
        <v>304.86</v>
      </c>
      <c r="E7948">
        <v>4.7</v>
      </c>
      <c r="F7948">
        <v>332</v>
      </c>
      <c r="G7948" s="1">
        <v>1272790.5</v>
      </c>
      <c r="H7948" s="1">
        <v>106065.875</v>
      </c>
      <c r="I7948" s="54">
        <v>8.5496535478123345E-2</v>
      </c>
      <c r="J7948" t="s">
        <v>1028</v>
      </c>
      <c r="K7948" s="1">
        <v>222852.66</v>
      </c>
    </row>
    <row r="7949" spans="1:11" x14ac:dyDescent="0.25">
      <c r="A7949">
        <v>663</v>
      </c>
      <c r="B7949" t="s">
        <v>669</v>
      </c>
      <c r="C7949" t="s">
        <v>17</v>
      </c>
      <c r="D7949" s="1">
        <v>304.86</v>
      </c>
      <c r="E7949">
        <v>4.7</v>
      </c>
      <c r="F7949">
        <v>332</v>
      </c>
      <c r="G7949" s="1">
        <v>1272790.5</v>
      </c>
      <c r="H7949" s="1">
        <v>106065.875</v>
      </c>
      <c r="I7949" s="54">
        <v>8.5496535478123345E-2</v>
      </c>
      <c r="J7949" t="s">
        <v>1029</v>
      </c>
      <c r="K7949" s="1">
        <v>101213.52</v>
      </c>
    </row>
    <row r="7950" spans="1:11" x14ac:dyDescent="0.25">
      <c r="A7950">
        <v>663</v>
      </c>
      <c r="B7950" t="s">
        <v>669</v>
      </c>
      <c r="C7950" t="s">
        <v>17</v>
      </c>
      <c r="D7950" s="1">
        <v>304.86</v>
      </c>
      <c r="E7950">
        <v>4.7</v>
      </c>
      <c r="F7950">
        <v>332</v>
      </c>
      <c r="G7950" s="1">
        <v>1272790.5</v>
      </c>
      <c r="H7950" s="1">
        <v>106065.875</v>
      </c>
      <c r="I7950" s="54">
        <v>8.5496535478123345E-2</v>
      </c>
      <c r="J7950" t="s">
        <v>1030</v>
      </c>
      <c r="K7950" s="1">
        <v>30486</v>
      </c>
    </row>
    <row r="7951" spans="1:11" x14ac:dyDescent="0.25">
      <c r="A7951">
        <v>663</v>
      </c>
      <c r="B7951" t="s">
        <v>669</v>
      </c>
      <c r="C7951" t="s">
        <v>17</v>
      </c>
      <c r="D7951" s="1">
        <v>304.86</v>
      </c>
      <c r="E7951">
        <v>4.7</v>
      </c>
      <c r="F7951">
        <v>332</v>
      </c>
      <c r="G7951" s="1">
        <v>1272790.5</v>
      </c>
      <c r="H7951" s="1">
        <v>106065.875</v>
      </c>
      <c r="I7951" s="54">
        <v>8.5496535478123345E-2</v>
      </c>
      <c r="J7951" t="s">
        <v>1031</v>
      </c>
      <c r="K7951" s="1">
        <v>77434.44</v>
      </c>
    </row>
    <row r="7952" spans="1:11" x14ac:dyDescent="0.25">
      <c r="A7952">
        <v>663</v>
      </c>
      <c r="B7952" t="s">
        <v>669</v>
      </c>
      <c r="C7952" t="s">
        <v>17</v>
      </c>
      <c r="D7952" s="1">
        <v>304.86</v>
      </c>
      <c r="E7952">
        <v>4.7</v>
      </c>
      <c r="F7952">
        <v>332</v>
      </c>
      <c r="G7952" s="1">
        <v>1272790.5</v>
      </c>
      <c r="H7952" s="1">
        <v>106065.875</v>
      </c>
      <c r="I7952" s="54">
        <v>8.5496535478123345E-2</v>
      </c>
      <c r="J7952" t="s">
        <v>1032</v>
      </c>
      <c r="K7952" s="1">
        <v>237790.8</v>
      </c>
    </row>
    <row r="7953" spans="1:11" x14ac:dyDescent="0.25">
      <c r="A7953">
        <v>663</v>
      </c>
      <c r="B7953" t="s">
        <v>669</v>
      </c>
      <c r="C7953" t="s">
        <v>17</v>
      </c>
      <c r="D7953" s="1">
        <v>304.86</v>
      </c>
      <c r="E7953">
        <v>4.7</v>
      </c>
      <c r="F7953">
        <v>332</v>
      </c>
      <c r="G7953" s="1">
        <v>1272790.5</v>
      </c>
      <c r="H7953" s="1">
        <v>106065.875</v>
      </c>
      <c r="I7953" s="54">
        <v>8.5496535478123345E-2</v>
      </c>
      <c r="J7953" t="s">
        <v>1033</v>
      </c>
      <c r="K7953" s="1">
        <v>199683.3</v>
      </c>
    </row>
    <row r="7954" spans="1:11" x14ac:dyDescent="0.25">
      <c r="A7954">
        <v>663</v>
      </c>
      <c r="B7954" t="s">
        <v>669</v>
      </c>
      <c r="C7954" t="s">
        <v>17</v>
      </c>
      <c r="D7954" s="1">
        <v>304.86</v>
      </c>
      <c r="E7954">
        <v>4.7</v>
      </c>
      <c r="F7954">
        <v>332</v>
      </c>
      <c r="G7954" s="1">
        <v>1272790.5</v>
      </c>
      <c r="H7954" s="1">
        <v>106065.875</v>
      </c>
      <c r="I7954" s="54">
        <v>8.5496535478123345E-2</v>
      </c>
      <c r="J7954" t="s">
        <v>1034</v>
      </c>
      <c r="K7954" s="1">
        <v>23169.360000000001</v>
      </c>
    </row>
    <row r="7955" spans="1:11" x14ac:dyDescent="0.25">
      <c r="A7955">
        <v>663</v>
      </c>
      <c r="B7955" t="s">
        <v>669</v>
      </c>
      <c r="C7955" t="s">
        <v>17</v>
      </c>
      <c r="D7955" s="1">
        <v>304.86</v>
      </c>
      <c r="E7955">
        <v>4.7</v>
      </c>
      <c r="F7955">
        <v>332</v>
      </c>
      <c r="G7955" s="1">
        <v>1272790.5</v>
      </c>
      <c r="H7955" s="1">
        <v>106065.875</v>
      </c>
      <c r="I7955" s="54">
        <v>8.5496535478123345E-2</v>
      </c>
      <c r="J7955" t="s">
        <v>1035</v>
      </c>
      <c r="K7955" s="1">
        <v>69508.08</v>
      </c>
    </row>
    <row r="7956" spans="1:11" x14ac:dyDescent="0.25">
      <c r="A7956">
        <v>663</v>
      </c>
      <c r="B7956" t="s">
        <v>669</v>
      </c>
      <c r="C7956" t="s">
        <v>17</v>
      </c>
      <c r="D7956" s="1">
        <v>304.86</v>
      </c>
      <c r="E7956">
        <v>4.7</v>
      </c>
      <c r="F7956">
        <v>332</v>
      </c>
      <c r="G7956" s="1">
        <v>1272790.5</v>
      </c>
      <c r="H7956" s="1">
        <v>106065.875</v>
      </c>
      <c r="I7956" s="54">
        <v>8.5496535478123345E-2</v>
      </c>
      <c r="J7956" t="s">
        <v>1036</v>
      </c>
      <c r="K7956" s="1">
        <v>28656.84</v>
      </c>
    </row>
    <row r="7957" spans="1:11" x14ac:dyDescent="0.25">
      <c r="A7957">
        <v>663</v>
      </c>
      <c r="B7957" t="s">
        <v>669</v>
      </c>
      <c r="C7957" t="s">
        <v>17</v>
      </c>
      <c r="D7957" s="1">
        <v>304.86</v>
      </c>
      <c r="E7957">
        <v>4.7</v>
      </c>
      <c r="F7957">
        <v>332</v>
      </c>
      <c r="G7957" s="1">
        <v>1272790.5</v>
      </c>
      <c r="H7957" s="1">
        <v>106065.875</v>
      </c>
      <c r="I7957" s="54">
        <v>8.5496535478123345E-2</v>
      </c>
      <c r="J7957" t="s">
        <v>1037</v>
      </c>
      <c r="K7957" s="1">
        <v>93896.88</v>
      </c>
    </row>
    <row r="7958" spans="1:11" x14ac:dyDescent="0.25">
      <c r="A7958">
        <v>664</v>
      </c>
      <c r="B7958" t="s">
        <v>670</v>
      </c>
      <c r="C7958" t="s">
        <v>8</v>
      </c>
      <c r="D7958" s="1">
        <v>122.43</v>
      </c>
      <c r="E7958">
        <v>3</v>
      </c>
      <c r="F7958">
        <v>378</v>
      </c>
      <c r="G7958" s="1">
        <v>585215.4</v>
      </c>
      <c r="H7958" s="1">
        <v>48767.95</v>
      </c>
      <c r="I7958" s="54">
        <v>3.9310388636970596E-2</v>
      </c>
      <c r="J7958" t="s">
        <v>1026</v>
      </c>
      <c r="K7958" s="1">
        <v>94026.240000000005</v>
      </c>
    </row>
    <row r="7959" spans="1:11" x14ac:dyDescent="0.25">
      <c r="A7959">
        <v>664</v>
      </c>
      <c r="B7959" t="s">
        <v>670</v>
      </c>
      <c r="C7959" t="s">
        <v>8</v>
      </c>
      <c r="D7959" s="1">
        <v>122.43</v>
      </c>
      <c r="E7959">
        <v>3</v>
      </c>
      <c r="F7959">
        <v>378</v>
      </c>
      <c r="G7959" s="1">
        <v>585215.4</v>
      </c>
      <c r="H7959" s="1">
        <v>48767.95</v>
      </c>
      <c r="I7959" s="54">
        <v>3.9310388636970596E-2</v>
      </c>
      <c r="J7959" t="s">
        <v>1027</v>
      </c>
      <c r="K7959" s="1">
        <v>29138.34</v>
      </c>
    </row>
    <row r="7960" spans="1:11" x14ac:dyDescent="0.25">
      <c r="A7960">
        <v>664</v>
      </c>
      <c r="B7960" t="s">
        <v>670</v>
      </c>
      <c r="C7960" t="s">
        <v>8</v>
      </c>
      <c r="D7960" s="1">
        <v>122.43</v>
      </c>
      <c r="E7960">
        <v>3</v>
      </c>
      <c r="F7960">
        <v>378</v>
      </c>
      <c r="G7960" s="1">
        <v>585215.4</v>
      </c>
      <c r="H7960" s="1">
        <v>48767.95</v>
      </c>
      <c r="I7960" s="54">
        <v>3.9310388636970596E-2</v>
      </c>
      <c r="J7960" t="s">
        <v>1028</v>
      </c>
      <c r="K7960" s="1">
        <v>111533.73</v>
      </c>
    </row>
    <row r="7961" spans="1:11" x14ac:dyDescent="0.25">
      <c r="A7961">
        <v>664</v>
      </c>
      <c r="B7961" t="s">
        <v>670</v>
      </c>
      <c r="C7961" t="s">
        <v>8</v>
      </c>
      <c r="D7961" s="1">
        <v>122.43</v>
      </c>
      <c r="E7961">
        <v>3</v>
      </c>
      <c r="F7961">
        <v>378</v>
      </c>
      <c r="G7961" s="1">
        <v>585215.4</v>
      </c>
      <c r="H7961" s="1">
        <v>48767.95</v>
      </c>
      <c r="I7961" s="54">
        <v>3.9310388636970596E-2</v>
      </c>
      <c r="J7961" t="s">
        <v>1029</v>
      </c>
      <c r="K7961" s="1">
        <v>23751.42</v>
      </c>
    </row>
    <row r="7962" spans="1:11" x14ac:dyDescent="0.25">
      <c r="A7962">
        <v>664</v>
      </c>
      <c r="B7962" t="s">
        <v>670</v>
      </c>
      <c r="C7962" t="s">
        <v>8</v>
      </c>
      <c r="D7962" s="1">
        <v>122.43</v>
      </c>
      <c r="E7962">
        <v>3</v>
      </c>
      <c r="F7962">
        <v>378</v>
      </c>
      <c r="G7962" s="1">
        <v>585215.4</v>
      </c>
      <c r="H7962" s="1">
        <v>48767.95</v>
      </c>
      <c r="I7962" s="54">
        <v>3.9310388636970596E-2</v>
      </c>
      <c r="J7962" t="s">
        <v>1030</v>
      </c>
      <c r="K7962" s="1">
        <v>21425.25</v>
      </c>
    </row>
    <row r="7963" spans="1:11" x14ac:dyDescent="0.25">
      <c r="A7963">
        <v>664</v>
      </c>
      <c r="B7963" t="s">
        <v>670</v>
      </c>
      <c r="C7963" t="s">
        <v>8</v>
      </c>
      <c r="D7963" s="1">
        <v>122.43</v>
      </c>
      <c r="E7963">
        <v>3</v>
      </c>
      <c r="F7963">
        <v>378</v>
      </c>
      <c r="G7963" s="1">
        <v>585215.4</v>
      </c>
      <c r="H7963" s="1">
        <v>48767.95</v>
      </c>
      <c r="I7963" s="54">
        <v>3.9310388636970596E-2</v>
      </c>
      <c r="J7963" t="s">
        <v>1031</v>
      </c>
      <c r="K7963" s="1">
        <v>21792.54</v>
      </c>
    </row>
    <row r="7964" spans="1:11" x14ac:dyDescent="0.25">
      <c r="A7964">
        <v>664</v>
      </c>
      <c r="B7964" t="s">
        <v>670</v>
      </c>
      <c r="C7964" t="s">
        <v>8</v>
      </c>
      <c r="D7964" s="1">
        <v>122.43</v>
      </c>
      <c r="E7964">
        <v>3</v>
      </c>
      <c r="F7964">
        <v>378</v>
      </c>
      <c r="G7964" s="1">
        <v>585215.4</v>
      </c>
      <c r="H7964" s="1">
        <v>48767.95</v>
      </c>
      <c r="I7964" s="54">
        <v>3.9310388636970596E-2</v>
      </c>
      <c r="J7964" t="s">
        <v>1032</v>
      </c>
      <c r="K7964" s="1">
        <v>27546.75</v>
      </c>
    </row>
    <row r="7965" spans="1:11" x14ac:dyDescent="0.25">
      <c r="A7965">
        <v>664</v>
      </c>
      <c r="B7965" t="s">
        <v>670</v>
      </c>
      <c r="C7965" t="s">
        <v>8</v>
      </c>
      <c r="D7965" s="1">
        <v>122.43</v>
      </c>
      <c r="E7965">
        <v>3</v>
      </c>
      <c r="F7965">
        <v>378</v>
      </c>
      <c r="G7965" s="1">
        <v>585215.4</v>
      </c>
      <c r="H7965" s="1">
        <v>48767.95</v>
      </c>
      <c r="I7965" s="54">
        <v>3.9310388636970596E-2</v>
      </c>
      <c r="J7965" t="s">
        <v>1033</v>
      </c>
      <c r="K7965" s="1">
        <v>47870.13</v>
      </c>
    </row>
    <row r="7966" spans="1:11" x14ac:dyDescent="0.25">
      <c r="A7966">
        <v>664</v>
      </c>
      <c r="B7966" t="s">
        <v>670</v>
      </c>
      <c r="C7966" t="s">
        <v>8</v>
      </c>
      <c r="D7966" s="1">
        <v>122.43</v>
      </c>
      <c r="E7966">
        <v>3</v>
      </c>
      <c r="F7966">
        <v>378</v>
      </c>
      <c r="G7966" s="1">
        <v>585215.4</v>
      </c>
      <c r="H7966" s="1">
        <v>48767.95</v>
      </c>
      <c r="I7966" s="54">
        <v>3.9310388636970596E-2</v>
      </c>
      <c r="J7966" t="s">
        <v>1034</v>
      </c>
      <c r="K7966" s="1">
        <v>53991.63</v>
      </c>
    </row>
    <row r="7967" spans="1:11" x14ac:dyDescent="0.25">
      <c r="A7967">
        <v>664</v>
      </c>
      <c r="B7967" t="s">
        <v>670</v>
      </c>
      <c r="C7967" t="s">
        <v>8</v>
      </c>
      <c r="D7967" s="1">
        <v>122.43</v>
      </c>
      <c r="E7967">
        <v>3</v>
      </c>
      <c r="F7967">
        <v>378</v>
      </c>
      <c r="G7967" s="1">
        <v>585215.4</v>
      </c>
      <c r="H7967" s="1">
        <v>48767.95</v>
      </c>
      <c r="I7967" s="54">
        <v>3.9310388636970596E-2</v>
      </c>
      <c r="J7967" t="s">
        <v>1035</v>
      </c>
      <c r="K7967" s="1">
        <v>20813.099999999999</v>
      </c>
    </row>
    <row r="7968" spans="1:11" x14ac:dyDescent="0.25">
      <c r="A7968">
        <v>664</v>
      </c>
      <c r="B7968" t="s">
        <v>670</v>
      </c>
      <c r="C7968" t="s">
        <v>8</v>
      </c>
      <c r="D7968" s="1">
        <v>122.43</v>
      </c>
      <c r="E7968">
        <v>3</v>
      </c>
      <c r="F7968">
        <v>378</v>
      </c>
      <c r="G7968" s="1">
        <v>585215.4</v>
      </c>
      <c r="H7968" s="1">
        <v>48767.95</v>
      </c>
      <c r="I7968" s="54">
        <v>3.9310388636970596E-2</v>
      </c>
      <c r="J7968" t="s">
        <v>1036</v>
      </c>
      <c r="K7968" s="1">
        <v>105167.37</v>
      </c>
    </row>
    <row r="7969" spans="1:11" x14ac:dyDescent="0.25">
      <c r="A7969">
        <v>664</v>
      </c>
      <c r="B7969" t="s">
        <v>670</v>
      </c>
      <c r="C7969" t="s">
        <v>8</v>
      </c>
      <c r="D7969" s="1">
        <v>122.43</v>
      </c>
      <c r="E7969">
        <v>3</v>
      </c>
      <c r="F7969">
        <v>378</v>
      </c>
      <c r="G7969" s="1">
        <v>585215.4</v>
      </c>
      <c r="H7969" s="1">
        <v>48767.95</v>
      </c>
      <c r="I7969" s="54">
        <v>3.9310388636970596E-2</v>
      </c>
      <c r="J7969" t="s">
        <v>1037</v>
      </c>
      <c r="K7969" s="1">
        <v>28158.9</v>
      </c>
    </row>
    <row r="7970" spans="1:11" x14ac:dyDescent="0.25">
      <c r="A7970">
        <v>665</v>
      </c>
      <c r="B7970" t="s">
        <v>671</v>
      </c>
      <c r="C7970" t="s">
        <v>8</v>
      </c>
      <c r="D7970" s="1">
        <v>55.38</v>
      </c>
      <c r="E7970">
        <v>5</v>
      </c>
      <c r="F7970">
        <v>755</v>
      </c>
      <c r="G7970" s="1">
        <v>293846.28000000003</v>
      </c>
      <c r="H7970" s="1">
        <v>24487.19</v>
      </c>
      <c r="I7970" s="54">
        <v>1.9738392848732415E-2</v>
      </c>
      <c r="J7970" t="s">
        <v>1026</v>
      </c>
      <c r="K7970" s="1">
        <v>3156.66</v>
      </c>
    </row>
    <row r="7971" spans="1:11" x14ac:dyDescent="0.25">
      <c r="A7971">
        <v>665</v>
      </c>
      <c r="B7971" t="s">
        <v>671</v>
      </c>
      <c r="C7971" t="s">
        <v>8</v>
      </c>
      <c r="D7971" s="1">
        <v>55.38</v>
      </c>
      <c r="E7971">
        <v>5</v>
      </c>
      <c r="F7971">
        <v>755</v>
      </c>
      <c r="G7971" s="1">
        <v>293846.28000000003</v>
      </c>
      <c r="H7971" s="1">
        <v>24487.19</v>
      </c>
      <c r="I7971" s="54">
        <v>1.9738392848732415E-2</v>
      </c>
      <c r="J7971" t="s">
        <v>1027</v>
      </c>
      <c r="K7971" s="1">
        <v>10743.72</v>
      </c>
    </row>
    <row r="7972" spans="1:11" x14ac:dyDescent="0.25">
      <c r="A7972">
        <v>665</v>
      </c>
      <c r="B7972" t="s">
        <v>671</v>
      </c>
      <c r="C7972" t="s">
        <v>8</v>
      </c>
      <c r="D7972" s="1">
        <v>55.38</v>
      </c>
      <c r="E7972">
        <v>5</v>
      </c>
      <c r="F7972">
        <v>755</v>
      </c>
      <c r="G7972" s="1">
        <v>293846.28000000003</v>
      </c>
      <c r="H7972" s="1">
        <v>24487.19</v>
      </c>
      <c r="I7972" s="54">
        <v>1.9738392848732415E-2</v>
      </c>
      <c r="J7972" t="s">
        <v>1028</v>
      </c>
      <c r="K7972" s="1">
        <v>10466.82</v>
      </c>
    </row>
    <row r="7973" spans="1:11" x14ac:dyDescent="0.25">
      <c r="A7973">
        <v>665</v>
      </c>
      <c r="B7973" t="s">
        <v>671</v>
      </c>
      <c r="C7973" t="s">
        <v>8</v>
      </c>
      <c r="D7973" s="1">
        <v>55.38</v>
      </c>
      <c r="E7973">
        <v>5</v>
      </c>
      <c r="F7973">
        <v>755</v>
      </c>
      <c r="G7973" s="1">
        <v>293846.28000000003</v>
      </c>
      <c r="H7973" s="1">
        <v>24487.19</v>
      </c>
      <c r="I7973" s="54">
        <v>1.9738392848732415E-2</v>
      </c>
      <c r="J7973" t="s">
        <v>1029</v>
      </c>
      <c r="K7973" s="1">
        <v>27413.1</v>
      </c>
    </row>
    <row r="7974" spans="1:11" x14ac:dyDescent="0.25">
      <c r="A7974">
        <v>665</v>
      </c>
      <c r="B7974" t="s">
        <v>671</v>
      </c>
      <c r="C7974" t="s">
        <v>8</v>
      </c>
      <c r="D7974" s="1">
        <v>55.38</v>
      </c>
      <c r="E7974">
        <v>5</v>
      </c>
      <c r="F7974">
        <v>755</v>
      </c>
      <c r="G7974" s="1">
        <v>293846.28000000003</v>
      </c>
      <c r="H7974" s="1">
        <v>24487.19</v>
      </c>
      <c r="I7974" s="54">
        <v>1.9738392848732415E-2</v>
      </c>
      <c r="J7974" t="s">
        <v>1030</v>
      </c>
      <c r="K7974" s="1">
        <v>23591.88</v>
      </c>
    </row>
    <row r="7975" spans="1:11" x14ac:dyDescent="0.25">
      <c r="A7975">
        <v>665</v>
      </c>
      <c r="B7975" t="s">
        <v>671</v>
      </c>
      <c r="C7975" t="s">
        <v>8</v>
      </c>
      <c r="D7975" s="1">
        <v>55.38</v>
      </c>
      <c r="E7975">
        <v>5</v>
      </c>
      <c r="F7975">
        <v>755</v>
      </c>
      <c r="G7975" s="1">
        <v>293846.28000000003</v>
      </c>
      <c r="H7975" s="1">
        <v>24487.19</v>
      </c>
      <c r="I7975" s="54">
        <v>1.9738392848732415E-2</v>
      </c>
      <c r="J7975" t="s">
        <v>1031</v>
      </c>
      <c r="K7975" s="1">
        <v>30237.48</v>
      </c>
    </row>
    <row r="7976" spans="1:11" x14ac:dyDescent="0.25">
      <c r="A7976">
        <v>665</v>
      </c>
      <c r="B7976" t="s">
        <v>671</v>
      </c>
      <c r="C7976" t="s">
        <v>8</v>
      </c>
      <c r="D7976" s="1">
        <v>55.38</v>
      </c>
      <c r="E7976">
        <v>5</v>
      </c>
      <c r="F7976">
        <v>755</v>
      </c>
      <c r="G7976" s="1">
        <v>293846.28000000003</v>
      </c>
      <c r="H7976" s="1">
        <v>24487.19</v>
      </c>
      <c r="I7976" s="54">
        <v>1.9738392848732415E-2</v>
      </c>
      <c r="J7976" t="s">
        <v>1032</v>
      </c>
      <c r="K7976" s="1">
        <v>2769</v>
      </c>
    </row>
    <row r="7977" spans="1:11" x14ac:dyDescent="0.25">
      <c r="A7977">
        <v>665</v>
      </c>
      <c r="B7977" t="s">
        <v>671</v>
      </c>
      <c r="C7977" t="s">
        <v>8</v>
      </c>
      <c r="D7977" s="1">
        <v>55.38</v>
      </c>
      <c r="E7977">
        <v>5</v>
      </c>
      <c r="F7977">
        <v>755</v>
      </c>
      <c r="G7977" s="1">
        <v>293846.28000000003</v>
      </c>
      <c r="H7977" s="1">
        <v>24487.19</v>
      </c>
      <c r="I7977" s="54">
        <v>1.9738392848732415E-2</v>
      </c>
      <c r="J7977" t="s">
        <v>1033</v>
      </c>
      <c r="K7977" s="1">
        <v>47405.279999999999</v>
      </c>
    </row>
    <row r="7978" spans="1:11" x14ac:dyDescent="0.25">
      <c r="A7978">
        <v>665</v>
      </c>
      <c r="B7978" t="s">
        <v>671</v>
      </c>
      <c r="C7978" t="s">
        <v>8</v>
      </c>
      <c r="D7978" s="1">
        <v>55.38</v>
      </c>
      <c r="E7978">
        <v>5</v>
      </c>
      <c r="F7978">
        <v>755</v>
      </c>
      <c r="G7978" s="1">
        <v>293846.28000000003</v>
      </c>
      <c r="H7978" s="1">
        <v>24487.19</v>
      </c>
      <c r="I7978" s="54">
        <v>1.9738392848732415E-2</v>
      </c>
      <c r="J7978" t="s">
        <v>1034</v>
      </c>
      <c r="K7978" s="1">
        <v>29849.82</v>
      </c>
    </row>
    <row r="7979" spans="1:11" x14ac:dyDescent="0.25">
      <c r="A7979">
        <v>665</v>
      </c>
      <c r="B7979" t="s">
        <v>671</v>
      </c>
      <c r="C7979" t="s">
        <v>8</v>
      </c>
      <c r="D7979" s="1">
        <v>55.38</v>
      </c>
      <c r="E7979">
        <v>5</v>
      </c>
      <c r="F7979">
        <v>755</v>
      </c>
      <c r="G7979" s="1">
        <v>293846.28000000003</v>
      </c>
      <c r="H7979" s="1">
        <v>24487.19</v>
      </c>
      <c r="I7979" s="54">
        <v>1.9738392848732415E-2</v>
      </c>
      <c r="J7979" t="s">
        <v>1035</v>
      </c>
      <c r="K7979" s="1">
        <v>40648.92</v>
      </c>
    </row>
    <row r="7980" spans="1:11" x14ac:dyDescent="0.25">
      <c r="A7980">
        <v>665</v>
      </c>
      <c r="B7980" t="s">
        <v>671</v>
      </c>
      <c r="C7980" t="s">
        <v>8</v>
      </c>
      <c r="D7980" s="1">
        <v>55.38</v>
      </c>
      <c r="E7980">
        <v>5</v>
      </c>
      <c r="F7980">
        <v>755</v>
      </c>
      <c r="G7980" s="1">
        <v>293846.28000000003</v>
      </c>
      <c r="H7980" s="1">
        <v>24487.19</v>
      </c>
      <c r="I7980" s="54">
        <v>1.9738392848732415E-2</v>
      </c>
      <c r="J7980" t="s">
        <v>1036</v>
      </c>
      <c r="K7980" s="1">
        <v>46408.44</v>
      </c>
    </row>
    <row r="7981" spans="1:11" x14ac:dyDescent="0.25">
      <c r="A7981">
        <v>665</v>
      </c>
      <c r="B7981" t="s">
        <v>671</v>
      </c>
      <c r="C7981" t="s">
        <v>8</v>
      </c>
      <c r="D7981" s="1">
        <v>55.38</v>
      </c>
      <c r="E7981">
        <v>5</v>
      </c>
      <c r="F7981">
        <v>755</v>
      </c>
      <c r="G7981" s="1">
        <v>293846.28000000003</v>
      </c>
      <c r="H7981" s="1">
        <v>24487.19</v>
      </c>
      <c r="I7981" s="54">
        <v>1.9738392848732415E-2</v>
      </c>
      <c r="J7981" t="s">
        <v>1037</v>
      </c>
      <c r="K7981" s="1">
        <v>21155.16</v>
      </c>
    </row>
    <row r="7982" spans="1:11" x14ac:dyDescent="0.25">
      <c r="A7982">
        <v>666</v>
      </c>
      <c r="B7982" t="s">
        <v>672</v>
      </c>
      <c r="C7982" t="s">
        <v>3</v>
      </c>
      <c r="D7982" s="1">
        <v>80.67</v>
      </c>
      <c r="E7982">
        <v>4.4000000000000004</v>
      </c>
      <c r="F7982">
        <v>655</v>
      </c>
      <c r="G7982" s="1">
        <v>266291.67</v>
      </c>
      <c r="H7982" s="1">
        <v>22190.9725</v>
      </c>
      <c r="I7982" s="54">
        <v>1.7887480470418115E-2</v>
      </c>
      <c r="J7982" t="s">
        <v>1026</v>
      </c>
      <c r="K7982" s="1">
        <v>12342.51</v>
      </c>
    </row>
    <row r="7983" spans="1:11" x14ac:dyDescent="0.25">
      <c r="A7983">
        <v>666</v>
      </c>
      <c r="B7983" t="s">
        <v>672</v>
      </c>
      <c r="C7983" t="s">
        <v>3</v>
      </c>
      <c r="D7983" s="1">
        <v>80.67</v>
      </c>
      <c r="E7983">
        <v>4.4000000000000004</v>
      </c>
      <c r="F7983">
        <v>655</v>
      </c>
      <c r="G7983" s="1">
        <v>266291.67</v>
      </c>
      <c r="H7983" s="1">
        <v>22190.9725</v>
      </c>
      <c r="I7983" s="54">
        <v>1.7887480470418115E-2</v>
      </c>
      <c r="J7983" t="s">
        <v>1027</v>
      </c>
      <c r="K7983" s="1">
        <v>54613.59</v>
      </c>
    </row>
    <row r="7984" spans="1:11" x14ac:dyDescent="0.25">
      <c r="A7984">
        <v>666</v>
      </c>
      <c r="B7984" t="s">
        <v>672</v>
      </c>
      <c r="C7984" t="s">
        <v>3</v>
      </c>
      <c r="D7984" s="1">
        <v>80.67</v>
      </c>
      <c r="E7984">
        <v>4.4000000000000004</v>
      </c>
      <c r="F7984">
        <v>655</v>
      </c>
      <c r="G7984" s="1">
        <v>266291.67</v>
      </c>
      <c r="H7984" s="1">
        <v>22190.9725</v>
      </c>
      <c r="I7984" s="54">
        <v>1.7887480470418115E-2</v>
      </c>
      <c r="J7984" t="s">
        <v>1028</v>
      </c>
      <c r="K7984" s="1">
        <v>31219.29</v>
      </c>
    </row>
    <row r="7985" spans="1:11" x14ac:dyDescent="0.25">
      <c r="A7985">
        <v>666</v>
      </c>
      <c r="B7985" t="s">
        <v>672</v>
      </c>
      <c r="C7985" t="s">
        <v>3</v>
      </c>
      <c r="D7985" s="1">
        <v>80.67</v>
      </c>
      <c r="E7985">
        <v>4.4000000000000004</v>
      </c>
      <c r="F7985">
        <v>655</v>
      </c>
      <c r="G7985" s="1">
        <v>266291.67</v>
      </c>
      <c r="H7985" s="1">
        <v>22190.9725</v>
      </c>
      <c r="I7985" s="54">
        <v>1.7887480470418115E-2</v>
      </c>
      <c r="J7985" t="s">
        <v>1029</v>
      </c>
      <c r="K7985" s="1">
        <v>645.36</v>
      </c>
    </row>
    <row r="7986" spans="1:11" x14ac:dyDescent="0.25">
      <c r="A7986">
        <v>666</v>
      </c>
      <c r="B7986" t="s">
        <v>672</v>
      </c>
      <c r="C7986" t="s">
        <v>3</v>
      </c>
      <c r="D7986" s="1">
        <v>80.67</v>
      </c>
      <c r="E7986">
        <v>4.4000000000000004</v>
      </c>
      <c r="F7986">
        <v>655</v>
      </c>
      <c r="G7986" s="1">
        <v>266291.67</v>
      </c>
      <c r="H7986" s="1">
        <v>22190.9725</v>
      </c>
      <c r="I7986" s="54">
        <v>1.7887480470418115E-2</v>
      </c>
      <c r="J7986" t="s">
        <v>1030</v>
      </c>
      <c r="K7986" s="1">
        <v>9357.7199999999993</v>
      </c>
    </row>
    <row r="7987" spans="1:11" x14ac:dyDescent="0.25">
      <c r="A7987">
        <v>666</v>
      </c>
      <c r="B7987" t="s">
        <v>672</v>
      </c>
      <c r="C7987" t="s">
        <v>3</v>
      </c>
      <c r="D7987" s="1">
        <v>80.67</v>
      </c>
      <c r="E7987">
        <v>4.4000000000000004</v>
      </c>
      <c r="F7987">
        <v>655</v>
      </c>
      <c r="G7987" s="1">
        <v>266291.67</v>
      </c>
      <c r="H7987" s="1">
        <v>22190.9725</v>
      </c>
      <c r="I7987" s="54">
        <v>1.7887480470418115E-2</v>
      </c>
      <c r="J7987" t="s">
        <v>1031</v>
      </c>
      <c r="K7987" s="1">
        <v>47837.31</v>
      </c>
    </row>
    <row r="7988" spans="1:11" x14ac:dyDescent="0.25">
      <c r="A7988">
        <v>666</v>
      </c>
      <c r="B7988" t="s">
        <v>672</v>
      </c>
      <c r="C7988" t="s">
        <v>3</v>
      </c>
      <c r="D7988" s="1">
        <v>80.67</v>
      </c>
      <c r="E7988">
        <v>4.4000000000000004</v>
      </c>
      <c r="F7988">
        <v>655</v>
      </c>
      <c r="G7988" s="1">
        <v>266291.67</v>
      </c>
      <c r="H7988" s="1">
        <v>22190.9725</v>
      </c>
      <c r="I7988" s="54">
        <v>1.7887480470418115E-2</v>
      </c>
      <c r="J7988" t="s">
        <v>1032</v>
      </c>
      <c r="K7988" s="1">
        <v>14923.95</v>
      </c>
    </row>
    <row r="7989" spans="1:11" x14ac:dyDescent="0.25">
      <c r="A7989">
        <v>666</v>
      </c>
      <c r="B7989" t="s">
        <v>672</v>
      </c>
      <c r="C7989" t="s">
        <v>3</v>
      </c>
      <c r="D7989" s="1">
        <v>80.67</v>
      </c>
      <c r="E7989">
        <v>4.4000000000000004</v>
      </c>
      <c r="F7989">
        <v>655</v>
      </c>
      <c r="G7989" s="1">
        <v>266291.67</v>
      </c>
      <c r="H7989" s="1">
        <v>22190.9725</v>
      </c>
      <c r="I7989" s="54">
        <v>1.7887480470418115E-2</v>
      </c>
      <c r="J7989" t="s">
        <v>1033</v>
      </c>
      <c r="K7989" s="1">
        <v>7663.65</v>
      </c>
    </row>
    <row r="7990" spans="1:11" x14ac:dyDescent="0.25">
      <c r="A7990">
        <v>666</v>
      </c>
      <c r="B7990" t="s">
        <v>672</v>
      </c>
      <c r="C7990" t="s">
        <v>3</v>
      </c>
      <c r="D7990" s="1">
        <v>80.67</v>
      </c>
      <c r="E7990">
        <v>4.4000000000000004</v>
      </c>
      <c r="F7990">
        <v>655</v>
      </c>
      <c r="G7990" s="1">
        <v>266291.67</v>
      </c>
      <c r="H7990" s="1">
        <v>22190.9725</v>
      </c>
      <c r="I7990" s="54">
        <v>1.7887480470418115E-2</v>
      </c>
      <c r="J7990" t="s">
        <v>1034</v>
      </c>
      <c r="K7990" s="1">
        <v>19683.48</v>
      </c>
    </row>
    <row r="7991" spans="1:11" x14ac:dyDescent="0.25">
      <c r="A7991">
        <v>666</v>
      </c>
      <c r="B7991" t="s">
        <v>672</v>
      </c>
      <c r="C7991" t="s">
        <v>3</v>
      </c>
      <c r="D7991" s="1">
        <v>80.67</v>
      </c>
      <c r="E7991">
        <v>4.4000000000000004</v>
      </c>
      <c r="F7991">
        <v>655</v>
      </c>
      <c r="G7991" s="1">
        <v>266291.67</v>
      </c>
      <c r="H7991" s="1">
        <v>22190.9725</v>
      </c>
      <c r="I7991" s="54">
        <v>1.7887480470418115E-2</v>
      </c>
      <c r="J7991" t="s">
        <v>1035</v>
      </c>
      <c r="K7991" s="1">
        <v>17102.04</v>
      </c>
    </row>
    <row r="7992" spans="1:11" x14ac:dyDescent="0.25">
      <c r="A7992">
        <v>666</v>
      </c>
      <c r="B7992" t="s">
        <v>672</v>
      </c>
      <c r="C7992" t="s">
        <v>3</v>
      </c>
      <c r="D7992" s="1">
        <v>80.67</v>
      </c>
      <c r="E7992">
        <v>4.4000000000000004</v>
      </c>
      <c r="F7992">
        <v>655</v>
      </c>
      <c r="G7992" s="1">
        <v>266291.67</v>
      </c>
      <c r="H7992" s="1">
        <v>22190.9725</v>
      </c>
      <c r="I7992" s="54">
        <v>1.7887480470418115E-2</v>
      </c>
      <c r="J7992" t="s">
        <v>1036</v>
      </c>
      <c r="K7992" s="1">
        <v>38479.589999999997</v>
      </c>
    </row>
    <row r="7993" spans="1:11" x14ac:dyDescent="0.25">
      <c r="A7993">
        <v>666</v>
      </c>
      <c r="B7993" t="s">
        <v>672</v>
      </c>
      <c r="C7993" t="s">
        <v>3</v>
      </c>
      <c r="D7993" s="1">
        <v>80.67</v>
      </c>
      <c r="E7993">
        <v>4.4000000000000004</v>
      </c>
      <c r="F7993">
        <v>655</v>
      </c>
      <c r="G7993" s="1">
        <v>266291.67</v>
      </c>
      <c r="H7993" s="1">
        <v>22190.9725</v>
      </c>
      <c r="I7993" s="54">
        <v>1.7887480470418115E-2</v>
      </c>
      <c r="J7993" t="s">
        <v>1037</v>
      </c>
      <c r="K7993" s="1">
        <v>12423.18</v>
      </c>
    </row>
    <row r="7994" spans="1:11" x14ac:dyDescent="0.25">
      <c r="A7994">
        <v>667</v>
      </c>
      <c r="B7994" t="s">
        <v>673</v>
      </c>
      <c r="C7994" t="s">
        <v>1</v>
      </c>
      <c r="D7994" s="1">
        <v>126.75</v>
      </c>
      <c r="E7994">
        <v>1.8</v>
      </c>
      <c r="F7994">
        <v>41</v>
      </c>
      <c r="G7994" s="1">
        <v>796750.5</v>
      </c>
      <c r="H7994" s="1">
        <v>66395.875</v>
      </c>
      <c r="I7994" s="54">
        <v>5.3519732737212049E-2</v>
      </c>
      <c r="J7994" t="s">
        <v>1026</v>
      </c>
      <c r="K7994" s="1">
        <v>111033</v>
      </c>
    </row>
    <row r="7995" spans="1:11" x14ac:dyDescent="0.25">
      <c r="A7995">
        <v>667</v>
      </c>
      <c r="B7995" t="s">
        <v>673</v>
      </c>
      <c r="C7995" t="s">
        <v>1</v>
      </c>
      <c r="D7995" s="1">
        <v>126.75</v>
      </c>
      <c r="E7995">
        <v>1.8</v>
      </c>
      <c r="F7995">
        <v>41</v>
      </c>
      <c r="G7995" s="1">
        <v>796750.5</v>
      </c>
      <c r="H7995" s="1">
        <v>66395.875</v>
      </c>
      <c r="I7995" s="54">
        <v>5.3519732737212049E-2</v>
      </c>
      <c r="J7995" t="s">
        <v>1027</v>
      </c>
      <c r="K7995" s="1">
        <v>121933.5</v>
      </c>
    </row>
    <row r="7996" spans="1:11" x14ac:dyDescent="0.25">
      <c r="A7996">
        <v>667</v>
      </c>
      <c r="B7996" t="s">
        <v>673</v>
      </c>
      <c r="C7996" t="s">
        <v>1</v>
      </c>
      <c r="D7996" s="1">
        <v>126.75</v>
      </c>
      <c r="E7996">
        <v>1.8</v>
      </c>
      <c r="F7996">
        <v>41</v>
      </c>
      <c r="G7996" s="1">
        <v>796750.5</v>
      </c>
      <c r="H7996" s="1">
        <v>66395.875</v>
      </c>
      <c r="I7996" s="54">
        <v>5.3519732737212049E-2</v>
      </c>
      <c r="J7996" t="s">
        <v>1028</v>
      </c>
      <c r="K7996" s="1">
        <v>54249</v>
      </c>
    </row>
    <row r="7997" spans="1:11" x14ac:dyDescent="0.25">
      <c r="A7997">
        <v>667</v>
      </c>
      <c r="B7997" t="s">
        <v>673</v>
      </c>
      <c r="C7997" t="s">
        <v>1</v>
      </c>
      <c r="D7997" s="1">
        <v>126.75</v>
      </c>
      <c r="E7997">
        <v>1.8</v>
      </c>
      <c r="F7997">
        <v>41</v>
      </c>
      <c r="G7997" s="1">
        <v>796750.5</v>
      </c>
      <c r="H7997" s="1">
        <v>66395.875</v>
      </c>
      <c r="I7997" s="54">
        <v>5.3519732737212049E-2</v>
      </c>
      <c r="J7997" t="s">
        <v>1029</v>
      </c>
      <c r="K7997" s="1">
        <v>104822.25</v>
      </c>
    </row>
    <row r="7998" spans="1:11" x14ac:dyDescent="0.25">
      <c r="A7998">
        <v>667</v>
      </c>
      <c r="B7998" t="s">
        <v>673</v>
      </c>
      <c r="C7998" t="s">
        <v>1</v>
      </c>
      <c r="D7998" s="1">
        <v>126.75</v>
      </c>
      <c r="E7998">
        <v>1.8</v>
      </c>
      <c r="F7998">
        <v>41</v>
      </c>
      <c r="G7998" s="1">
        <v>796750.5</v>
      </c>
      <c r="H7998" s="1">
        <v>66395.875</v>
      </c>
      <c r="I7998" s="54">
        <v>5.3519732737212049E-2</v>
      </c>
      <c r="J7998" t="s">
        <v>1030</v>
      </c>
      <c r="K7998" s="1">
        <v>20913.75</v>
      </c>
    </row>
    <row r="7999" spans="1:11" x14ac:dyDescent="0.25">
      <c r="A7999">
        <v>667</v>
      </c>
      <c r="B7999" t="s">
        <v>673</v>
      </c>
      <c r="C7999" t="s">
        <v>1</v>
      </c>
      <c r="D7999" s="1">
        <v>126.75</v>
      </c>
      <c r="E7999">
        <v>1.8</v>
      </c>
      <c r="F7999">
        <v>41</v>
      </c>
      <c r="G7999" s="1">
        <v>796750.5</v>
      </c>
      <c r="H7999" s="1">
        <v>66395.875</v>
      </c>
      <c r="I7999" s="54">
        <v>5.3519732737212049E-2</v>
      </c>
      <c r="J7999" t="s">
        <v>1031</v>
      </c>
      <c r="K7999" s="1">
        <v>49179</v>
      </c>
    </row>
    <row r="8000" spans="1:11" x14ac:dyDescent="0.25">
      <c r="A8000">
        <v>667</v>
      </c>
      <c r="B8000" t="s">
        <v>673</v>
      </c>
      <c r="C8000" t="s">
        <v>1</v>
      </c>
      <c r="D8000" s="1">
        <v>126.75</v>
      </c>
      <c r="E8000">
        <v>1.8</v>
      </c>
      <c r="F8000">
        <v>41</v>
      </c>
      <c r="G8000" s="1">
        <v>796750.5</v>
      </c>
      <c r="H8000" s="1">
        <v>66395.875</v>
      </c>
      <c r="I8000" s="54">
        <v>5.3519732737212049E-2</v>
      </c>
      <c r="J8000" t="s">
        <v>1032</v>
      </c>
      <c r="K8000" s="1">
        <v>4182.75</v>
      </c>
    </row>
    <row r="8001" spans="1:11" x14ac:dyDescent="0.25">
      <c r="A8001">
        <v>667</v>
      </c>
      <c r="B8001" t="s">
        <v>673</v>
      </c>
      <c r="C8001" t="s">
        <v>1</v>
      </c>
      <c r="D8001" s="1">
        <v>126.75</v>
      </c>
      <c r="E8001">
        <v>1.8</v>
      </c>
      <c r="F8001">
        <v>41</v>
      </c>
      <c r="G8001" s="1">
        <v>796750.5</v>
      </c>
      <c r="H8001" s="1">
        <v>66395.875</v>
      </c>
      <c r="I8001" s="54">
        <v>5.3519732737212049E-2</v>
      </c>
      <c r="J8001" t="s">
        <v>1033</v>
      </c>
      <c r="K8001" s="1">
        <v>113187.75</v>
      </c>
    </row>
    <row r="8002" spans="1:11" x14ac:dyDescent="0.25">
      <c r="A8002">
        <v>667</v>
      </c>
      <c r="B8002" t="s">
        <v>673</v>
      </c>
      <c r="C8002" t="s">
        <v>1</v>
      </c>
      <c r="D8002" s="1">
        <v>126.75</v>
      </c>
      <c r="E8002">
        <v>1.8</v>
      </c>
      <c r="F8002">
        <v>41</v>
      </c>
      <c r="G8002" s="1">
        <v>796750.5</v>
      </c>
      <c r="H8002" s="1">
        <v>66395.875</v>
      </c>
      <c r="I8002" s="54">
        <v>5.3519732737212049E-2</v>
      </c>
      <c r="J8002" t="s">
        <v>1034</v>
      </c>
      <c r="K8002" s="1">
        <v>73134.75</v>
      </c>
    </row>
    <row r="8003" spans="1:11" x14ac:dyDescent="0.25">
      <c r="A8003">
        <v>667</v>
      </c>
      <c r="B8003" t="s">
        <v>673</v>
      </c>
      <c r="C8003" t="s">
        <v>1</v>
      </c>
      <c r="D8003" s="1">
        <v>126.75</v>
      </c>
      <c r="E8003">
        <v>1.8</v>
      </c>
      <c r="F8003">
        <v>41</v>
      </c>
      <c r="G8003" s="1">
        <v>796750.5</v>
      </c>
      <c r="H8003" s="1">
        <v>66395.875</v>
      </c>
      <c r="I8003" s="54">
        <v>5.3519732737212049E-2</v>
      </c>
      <c r="J8003" t="s">
        <v>1035</v>
      </c>
      <c r="K8003" s="1">
        <v>35616.75</v>
      </c>
    </row>
    <row r="8004" spans="1:11" x14ac:dyDescent="0.25">
      <c r="A8004">
        <v>667</v>
      </c>
      <c r="B8004" t="s">
        <v>673</v>
      </c>
      <c r="C8004" t="s">
        <v>1</v>
      </c>
      <c r="D8004" s="1">
        <v>126.75</v>
      </c>
      <c r="E8004">
        <v>1.8</v>
      </c>
      <c r="F8004">
        <v>41</v>
      </c>
      <c r="G8004" s="1">
        <v>796750.5</v>
      </c>
      <c r="H8004" s="1">
        <v>66395.875</v>
      </c>
      <c r="I8004" s="54">
        <v>5.3519732737212049E-2</v>
      </c>
      <c r="J8004" t="s">
        <v>1036</v>
      </c>
      <c r="K8004" s="1">
        <v>86443.5</v>
      </c>
    </row>
    <row r="8005" spans="1:11" x14ac:dyDescent="0.25">
      <c r="A8005">
        <v>667</v>
      </c>
      <c r="B8005" t="s">
        <v>673</v>
      </c>
      <c r="C8005" t="s">
        <v>1</v>
      </c>
      <c r="D8005" s="1">
        <v>126.75</v>
      </c>
      <c r="E8005">
        <v>1.8</v>
      </c>
      <c r="F8005">
        <v>41</v>
      </c>
      <c r="G8005" s="1">
        <v>796750.5</v>
      </c>
      <c r="H8005" s="1">
        <v>66395.875</v>
      </c>
      <c r="I8005" s="54">
        <v>5.3519732737212049E-2</v>
      </c>
      <c r="J8005" t="s">
        <v>1037</v>
      </c>
      <c r="K8005" s="1">
        <v>22054.5</v>
      </c>
    </row>
    <row r="8006" spans="1:11" x14ac:dyDescent="0.25">
      <c r="A8006">
        <v>668</v>
      </c>
      <c r="B8006" t="s">
        <v>674</v>
      </c>
      <c r="C8006" t="s">
        <v>3</v>
      </c>
      <c r="D8006" s="1">
        <v>84.54</v>
      </c>
      <c r="E8006">
        <v>4.7</v>
      </c>
      <c r="F8006">
        <v>935</v>
      </c>
      <c r="G8006" s="1">
        <v>535560.9</v>
      </c>
      <c r="H8006" s="1">
        <v>44630.074999999997</v>
      </c>
      <c r="I8006" s="54">
        <v>3.5974971126470266E-2</v>
      </c>
      <c r="J8006" t="s">
        <v>1026</v>
      </c>
      <c r="K8006" s="1">
        <v>34069.620000000003</v>
      </c>
    </row>
    <row r="8007" spans="1:11" x14ac:dyDescent="0.25">
      <c r="A8007">
        <v>668</v>
      </c>
      <c r="B8007" t="s">
        <v>674</v>
      </c>
      <c r="C8007" t="s">
        <v>3</v>
      </c>
      <c r="D8007" s="1">
        <v>84.54</v>
      </c>
      <c r="E8007">
        <v>4.7</v>
      </c>
      <c r="F8007">
        <v>935</v>
      </c>
      <c r="G8007" s="1">
        <v>535560.9</v>
      </c>
      <c r="H8007" s="1">
        <v>44630.074999999997</v>
      </c>
      <c r="I8007" s="54">
        <v>3.5974971126470266E-2</v>
      </c>
      <c r="J8007" t="s">
        <v>1027</v>
      </c>
      <c r="K8007" s="1">
        <v>18683.34</v>
      </c>
    </row>
    <row r="8008" spans="1:11" x14ac:dyDescent="0.25">
      <c r="A8008">
        <v>668</v>
      </c>
      <c r="B8008" t="s">
        <v>674</v>
      </c>
      <c r="C8008" t="s">
        <v>3</v>
      </c>
      <c r="D8008" s="1">
        <v>84.54</v>
      </c>
      <c r="E8008">
        <v>4.7</v>
      </c>
      <c r="F8008">
        <v>935</v>
      </c>
      <c r="G8008" s="1">
        <v>535560.9</v>
      </c>
      <c r="H8008" s="1">
        <v>44630.074999999997</v>
      </c>
      <c r="I8008" s="54">
        <v>3.5974971126470266E-2</v>
      </c>
      <c r="J8008" t="s">
        <v>1028</v>
      </c>
      <c r="K8008" s="1">
        <v>72450.78</v>
      </c>
    </row>
    <row r="8009" spans="1:11" x14ac:dyDescent="0.25">
      <c r="A8009">
        <v>668</v>
      </c>
      <c r="B8009" t="s">
        <v>674</v>
      </c>
      <c r="C8009" t="s">
        <v>3</v>
      </c>
      <c r="D8009" s="1">
        <v>84.54</v>
      </c>
      <c r="E8009">
        <v>4.7</v>
      </c>
      <c r="F8009">
        <v>935</v>
      </c>
      <c r="G8009" s="1">
        <v>535560.9</v>
      </c>
      <c r="H8009" s="1">
        <v>44630.074999999997</v>
      </c>
      <c r="I8009" s="54">
        <v>3.5974971126470266E-2</v>
      </c>
      <c r="J8009" t="s">
        <v>1029</v>
      </c>
      <c r="K8009" s="1">
        <v>28151.82</v>
      </c>
    </row>
    <row r="8010" spans="1:11" x14ac:dyDescent="0.25">
      <c r="A8010">
        <v>668</v>
      </c>
      <c r="B8010" t="s">
        <v>674</v>
      </c>
      <c r="C8010" t="s">
        <v>3</v>
      </c>
      <c r="D8010" s="1">
        <v>84.54</v>
      </c>
      <c r="E8010">
        <v>4.7</v>
      </c>
      <c r="F8010">
        <v>935</v>
      </c>
      <c r="G8010" s="1">
        <v>535560.9</v>
      </c>
      <c r="H8010" s="1">
        <v>44630.074999999997</v>
      </c>
      <c r="I8010" s="54">
        <v>3.5974971126470266E-2</v>
      </c>
      <c r="J8010" t="s">
        <v>1030</v>
      </c>
      <c r="K8010" s="1">
        <v>3381.6</v>
      </c>
    </row>
    <row r="8011" spans="1:11" x14ac:dyDescent="0.25">
      <c r="A8011">
        <v>668</v>
      </c>
      <c r="B8011" t="s">
        <v>674</v>
      </c>
      <c r="C8011" t="s">
        <v>3</v>
      </c>
      <c r="D8011" s="1">
        <v>84.54</v>
      </c>
      <c r="E8011">
        <v>4.7</v>
      </c>
      <c r="F8011">
        <v>935</v>
      </c>
      <c r="G8011" s="1">
        <v>535560.9</v>
      </c>
      <c r="H8011" s="1">
        <v>44630.074999999997</v>
      </c>
      <c r="I8011" s="54">
        <v>3.5974971126470266E-2</v>
      </c>
      <c r="J8011" t="s">
        <v>1031</v>
      </c>
      <c r="K8011" s="1">
        <v>33562.379999999997</v>
      </c>
    </row>
    <row r="8012" spans="1:11" x14ac:dyDescent="0.25">
      <c r="A8012">
        <v>668</v>
      </c>
      <c r="B8012" t="s">
        <v>674</v>
      </c>
      <c r="C8012" t="s">
        <v>3</v>
      </c>
      <c r="D8012" s="1">
        <v>84.54</v>
      </c>
      <c r="E8012">
        <v>4.7</v>
      </c>
      <c r="F8012">
        <v>935</v>
      </c>
      <c r="G8012" s="1">
        <v>535560.9</v>
      </c>
      <c r="H8012" s="1">
        <v>44630.074999999997</v>
      </c>
      <c r="I8012" s="54">
        <v>3.5974971126470266E-2</v>
      </c>
      <c r="J8012" t="s">
        <v>1032</v>
      </c>
      <c r="K8012" s="1">
        <v>67801.08</v>
      </c>
    </row>
    <row r="8013" spans="1:11" x14ac:dyDescent="0.25">
      <c r="A8013">
        <v>668</v>
      </c>
      <c r="B8013" t="s">
        <v>674</v>
      </c>
      <c r="C8013" t="s">
        <v>3</v>
      </c>
      <c r="D8013" s="1">
        <v>84.54</v>
      </c>
      <c r="E8013">
        <v>4.7</v>
      </c>
      <c r="F8013">
        <v>935</v>
      </c>
      <c r="G8013" s="1">
        <v>535560.9</v>
      </c>
      <c r="H8013" s="1">
        <v>44630.074999999997</v>
      </c>
      <c r="I8013" s="54">
        <v>3.5974971126470266E-2</v>
      </c>
      <c r="J8013" t="s">
        <v>1033</v>
      </c>
      <c r="K8013" s="1">
        <v>72450.78</v>
      </c>
    </row>
    <row r="8014" spans="1:11" x14ac:dyDescent="0.25">
      <c r="A8014">
        <v>668</v>
      </c>
      <c r="B8014" t="s">
        <v>674</v>
      </c>
      <c r="C8014" t="s">
        <v>3</v>
      </c>
      <c r="D8014" s="1">
        <v>84.54</v>
      </c>
      <c r="E8014">
        <v>4.7</v>
      </c>
      <c r="F8014">
        <v>935</v>
      </c>
      <c r="G8014" s="1">
        <v>535560.9</v>
      </c>
      <c r="H8014" s="1">
        <v>44630.074999999997</v>
      </c>
      <c r="I8014" s="54">
        <v>3.5974971126470266E-2</v>
      </c>
      <c r="J8014" t="s">
        <v>1034</v>
      </c>
      <c r="K8014" s="1">
        <v>65687.58</v>
      </c>
    </row>
    <row r="8015" spans="1:11" x14ac:dyDescent="0.25">
      <c r="A8015">
        <v>668</v>
      </c>
      <c r="B8015" t="s">
        <v>674</v>
      </c>
      <c r="C8015" t="s">
        <v>3</v>
      </c>
      <c r="D8015" s="1">
        <v>84.54</v>
      </c>
      <c r="E8015">
        <v>4.7</v>
      </c>
      <c r="F8015">
        <v>935</v>
      </c>
      <c r="G8015" s="1">
        <v>535560.9</v>
      </c>
      <c r="H8015" s="1">
        <v>44630.074999999997</v>
      </c>
      <c r="I8015" s="54">
        <v>3.5974971126470266E-2</v>
      </c>
      <c r="J8015" t="s">
        <v>1035</v>
      </c>
      <c r="K8015" s="1">
        <v>3381.6</v>
      </c>
    </row>
    <row r="8016" spans="1:11" x14ac:dyDescent="0.25">
      <c r="A8016">
        <v>668</v>
      </c>
      <c r="B8016" t="s">
        <v>674</v>
      </c>
      <c r="C8016" t="s">
        <v>3</v>
      </c>
      <c r="D8016" s="1">
        <v>84.54</v>
      </c>
      <c r="E8016">
        <v>4.7</v>
      </c>
      <c r="F8016">
        <v>935</v>
      </c>
      <c r="G8016" s="1">
        <v>535560.9</v>
      </c>
      <c r="H8016" s="1">
        <v>44630.074999999997</v>
      </c>
      <c r="I8016" s="54">
        <v>3.5974971126470266E-2</v>
      </c>
      <c r="J8016" t="s">
        <v>1036</v>
      </c>
      <c r="K8016" s="1">
        <v>64334.94</v>
      </c>
    </row>
    <row r="8017" spans="1:11" x14ac:dyDescent="0.25">
      <c r="A8017">
        <v>668</v>
      </c>
      <c r="B8017" t="s">
        <v>674</v>
      </c>
      <c r="C8017" t="s">
        <v>3</v>
      </c>
      <c r="D8017" s="1">
        <v>84.54</v>
      </c>
      <c r="E8017">
        <v>4.7</v>
      </c>
      <c r="F8017">
        <v>935</v>
      </c>
      <c r="G8017" s="1">
        <v>535560.9</v>
      </c>
      <c r="H8017" s="1">
        <v>44630.074999999997</v>
      </c>
      <c r="I8017" s="54">
        <v>3.5974971126470266E-2</v>
      </c>
      <c r="J8017" t="s">
        <v>1037</v>
      </c>
      <c r="K8017" s="1">
        <v>71605.38</v>
      </c>
    </row>
    <row r="8018" spans="1:11" x14ac:dyDescent="0.25">
      <c r="A8018">
        <v>669</v>
      </c>
      <c r="B8018" t="s">
        <v>675</v>
      </c>
      <c r="C8018" t="s">
        <v>11</v>
      </c>
      <c r="D8018" s="1">
        <v>97.35</v>
      </c>
      <c r="E8018">
        <v>1.5</v>
      </c>
      <c r="F8018">
        <v>770</v>
      </c>
      <c r="G8018" s="1">
        <v>463580.7</v>
      </c>
      <c r="H8018" s="1">
        <v>38631.724999999999</v>
      </c>
      <c r="I8018" s="54">
        <v>3.1139880258788256E-2</v>
      </c>
      <c r="J8018" t="s">
        <v>1026</v>
      </c>
      <c r="K8018" s="1">
        <v>61038.45</v>
      </c>
    </row>
    <row r="8019" spans="1:11" x14ac:dyDescent="0.25">
      <c r="A8019">
        <v>669</v>
      </c>
      <c r="B8019" t="s">
        <v>675</v>
      </c>
      <c r="C8019" t="s">
        <v>11</v>
      </c>
      <c r="D8019" s="1">
        <v>97.35</v>
      </c>
      <c r="E8019">
        <v>1.5</v>
      </c>
      <c r="F8019">
        <v>770</v>
      </c>
      <c r="G8019" s="1">
        <v>463580.7</v>
      </c>
      <c r="H8019" s="1">
        <v>38631.724999999999</v>
      </c>
      <c r="I8019" s="54">
        <v>3.1139880258788256E-2</v>
      </c>
      <c r="J8019" t="s">
        <v>1027</v>
      </c>
      <c r="K8019" s="1">
        <v>5841</v>
      </c>
    </row>
    <row r="8020" spans="1:11" x14ac:dyDescent="0.25">
      <c r="A8020">
        <v>669</v>
      </c>
      <c r="B8020" t="s">
        <v>675</v>
      </c>
      <c r="C8020" t="s">
        <v>11</v>
      </c>
      <c r="D8020" s="1">
        <v>97.35</v>
      </c>
      <c r="E8020">
        <v>1.5</v>
      </c>
      <c r="F8020">
        <v>770</v>
      </c>
      <c r="G8020" s="1">
        <v>463580.7</v>
      </c>
      <c r="H8020" s="1">
        <v>38631.724999999999</v>
      </c>
      <c r="I8020" s="54">
        <v>3.1139880258788256E-2</v>
      </c>
      <c r="J8020" t="s">
        <v>1028</v>
      </c>
      <c r="K8020" s="1">
        <v>27550.05</v>
      </c>
    </row>
    <row r="8021" spans="1:11" x14ac:dyDescent="0.25">
      <c r="A8021">
        <v>669</v>
      </c>
      <c r="B8021" t="s">
        <v>675</v>
      </c>
      <c r="C8021" t="s">
        <v>11</v>
      </c>
      <c r="D8021" s="1">
        <v>97.35</v>
      </c>
      <c r="E8021">
        <v>1.5</v>
      </c>
      <c r="F8021">
        <v>770</v>
      </c>
      <c r="G8021" s="1">
        <v>463580.7</v>
      </c>
      <c r="H8021" s="1">
        <v>38631.724999999999</v>
      </c>
      <c r="I8021" s="54">
        <v>3.1139880258788256E-2</v>
      </c>
      <c r="J8021" t="s">
        <v>1029</v>
      </c>
      <c r="K8021" s="1">
        <v>32320.2</v>
      </c>
    </row>
    <row r="8022" spans="1:11" x14ac:dyDescent="0.25">
      <c r="A8022">
        <v>669</v>
      </c>
      <c r="B8022" t="s">
        <v>675</v>
      </c>
      <c r="C8022" t="s">
        <v>11</v>
      </c>
      <c r="D8022" s="1">
        <v>97.35</v>
      </c>
      <c r="E8022">
        <v>1.5</v>
      </c>
      <c r="F8022">
        <v>770</v>
      </c>
      <c r="G8022" s="1">
        <v>463580.7</v>
      </c>
      <c r="H8022" s="1">
        <v>38631.724999999999</v>
      </c>
      <c r="I8022" s="54">
        <v>3.1139880258788256E-2</v>
      </c>
      <c r="J8022" t="s">
        <v>1030</v>
      </c>
      <c r="K8022" s="1">
        <v>41665.800000000003</v>
      </c>
    </row>
    <row r="8023" spans="1:11" x14ac:dyDescent="0.25">
      <c r="A8023">
        <v>669</v>
      </c>
      <c r="B8023" t="s">
        <v>675</v>
      </c>
      <c r="C8023" t="s">
        <v>11</v>
      </c>
      <c r="D8023" s="1">
        <v>97.35</v>
      </c>
      <c r="E8023">
        <v>1.5</v>
      </c>
      <c r="F8023">
        <v>770</v>
      </c>
      <c r="G8023" s="1">
        <v>463580.7</v>
      </c>
      <c r="H8023" s="1">
        <v>38631.724999999999</v>
      </c>
      <c r="I8023" s="54">
        <v>3.1139880258788256E-2</v>
      </c>
      <c r="J8023" t="s">
        <v>1031</v>
      </c>
      <c r="K8023" s="1">
        <v>71162.850000000006</v>
      </c>
    </row>
    <row r="8024" spans="1:11" x14ac:dyDescent="0.25">
      <c r="A8024">
        <v>669</v>
      </c>
      <c r="B8024" t="s">
        <v>675</v>
      </c>
      <c r="C8024" t="s">
        <v>11</v>
      </c>
      <c r="D8024" s="1">
        <v>97.35</v>
      </c>
      <c r="E8024">
        <v>1.5</v>
      </c>
      <c r="F8024">
        <v>770</v>
      </c>
      <c r="G8024" s="1">
        <v>463580.7</v>
      </c>
      <c r="H8024" s="1">
        <v>38631.724999999999</v>
      </c>
      <c r="I8024" s="54">
        <v>3.1139880258788256E-2</v>
      </c>
      <c r="J8024" t="s">
        <v>1032</v>
      </c>
      <c r="K8024" s="1">
        <v>72136.350000000006</v>
      </c>
    </row>
    <row r="8025" spans="1:11" x14ac:dyDescent="0.25">
      <c r="A8025">
        <v>669</v>
      </c>
      <c r="B8025" t="s">
        <v>675</v>
      </c>
      <c r="C8025" t="s">
        <v>11</v>
      </c>
      <c r="D8025" s="1">
        <v>97.35</v>
      </c>
      <c r="E8025">
        <v>1.5</v>
      </c>
      <c r="F8025">
        <v>770</v>
      </c>
      <c r="G8025" s="1">
        <v>463580.7</v>
      </c>
      <c r="H8025" s="1">
        <v>38631.724999999999</v>
      </c>
      <c r="I8025" s="54">
        <v>3.1139880258788256E-2</v>
      </c>
      <c r="J8025" t="s">
        <v>1033</v>
      </c>
      <c r="K8025" s="1">
        <v>73499.25</v>
      </c>
    </row>
    <row r="8026" spans="1:11" x14ac:dyDescent="0.25">
      <c r="A8026">
        <v>669</v>
      </c>
      <c r="B8026" t="s">
        <v>675</v>
      </c>
      <c r="C8026" t="s">
        <v>11</v>
      </c>
      <c r="D8026" s="1">
        <v>97.35</v>
      </c>
      <c r="E8026">
        <v>1.5</v>
      </c>
      <c r="F8026">
        <v>770</v>
      </c>
      <c r="G8026" s="1">
        <v>463580.7</v>
      </c>
      <c r="H8026" s="1">
        <v>38631.724999999999</v>
      </c>
      <c r="I8026" s="54">
        <v>3.1139880258788256E-2</v>
      </c>
      <c r="J8026" t="s">
        <v>1034</v>
      </c>
      <c r="K8026" s="1">
        <v>37090.35</v>
      </c>
    </row>
    <row r="8027" spans="1:11" x14ac:dyDescent="0.25">
      <c r="A8027">
        <v>669</v>
      </c>
      <c r="B8027" t="s">
        <v>675</v>
      </c>
      <c r="C8027" t="s">
        <v>11</v>
      </c>
      <c r="D8027" s="1">
        <v>97.35</v>
      </c>
      <c r="E8027">
        <v>1.5</v>
      </c>
      <c r="F8027">
        <v>770</v>
      </c>
      <c r="G8027" s="1">
        <v>463580.7</v>
      </c>
      <c r="H8027" s="1">
        <v>38631.724999999999</v>
      </c>
      <c r="I8027" s="54">
        <v>3.1139880258788256E-2</v>
      </c>
      <c r="J8027" t="s">
        <v>1035</v>
      </c>
      <c r="K8027" s="1">
        <v>11779.35</v>
      </c>
    </row>
    <row r="8028" spans="1:11" x14ac:dyDescent="0.25">
      <c r="A8028">
        <v>669</v>
      </c>
      <c r="B8028" t="s">
        <v>675</v>
      </c>
      <c r="C8028" t="s">
        <v>11</v>
      </c>
      <c r="D8028" s="1">
        <v>97.35</v>
      </c>
      <c r="E8028">
        <v>1.5</v>
      </c>
      <c r="F8028">
        <v>770</v>
      </c>
      <c r="G8028" s="1">
        <v>463580.7</v>
      </c>
      <c r="H8028" s="1">
        <v>38631.724999999999</v>
      </c>
      <c r="I8028" s="54">
        <v>3.1139880258788256E-2</v>
      </c>
      <c r="J8028" t="s">
        <v>1036</v>
      </c>
      <c r="K8028" s="1">
        <v>18399.150000000001</v>
      </c>
    </row>
    <row r="8029" spans="1:11" x14ac:dyDescent="0.25">
      <c r="A8029">
        <v>669</v>
      </c>
      <c r="B8029" t="s">
        <v>675</v>
      </c>
      <c r="C8029" t="s">
        <v>11</v>
      </c>
      <c r="D8029" s="1">
        <v>97.35</v>
      </c>
      <c r="E8029">
        <v>1.5</v>
      </c>
      <c r="F8029">
        <v>770</v>
      </c>
      <c r="G8029" s="1">
        <v>463580.7</v>
      </c>
      <c r="H8029" s="1">
        <v>38631.724999999999</v>
      </c>
      <c r="I8029" s="54">
        <v>3.1139880258788256E-2</v>
      </c>
      <c r="J8029" t="s">
        <v>1037</v>
      </c>
      <c r="K8029" s="1">
        <v>11097.9</v>
      </c>
    </row>
    <row r="8030" spans="1:11" x14ac:dyDescent="0.25">
      <c r="A8030">
        <v>670</v>
      </c>
      <c r="B8030" t="s">
        <v>676</v>
      </c>
      <c r="C8030" t="s">
        <v>1</v>
      </c>
      <c r="D8030" s="1">
        <v>146.12</v>
      </c>
      <c r="E8030">
        <v>4.3</v>
      </c>
      <c r="F8030">
        <v>959</v>
      </c>
      <c r="G8030" s="1">
        <v>758655.04</v>
      </c>
      <c r="H8030" s="1">
        <v>63221.253299999997</v>
      </c>
      <c r="I8030" s="54">
        <v>5.0960764982938715E-2</v>
      </c>
      <c r="J8030" t="s">
        <v>1026</v>
      </c>
      <c r="K8030" s="1">
        <v>124786.48</v>
      </c>
    </row>
    <row r="8031" spans="1:11" x14ac:dyDescent="0.25">
      <c r="A8031">
        <v>670</v>
      </c>
      <c r="B8031" t="s">
        <v>676</v>
      </c>
      <c r="C8031" t="s">
        <v>1</v>
      </c>
      <c r="D8031" s="1">
        <v>146.12</v>
      </c>
      <c r="E8031">
        <v>4.3</v>
      </c>
      <c r="F8031">
        <v>959</v>
      </c>
      <c r="G8031" s="1">
        <v>758655.04</v>
      </c>
      <c r="H8031" s="1">
        <v>63221.253299999997</v>
      </c>
      <c r="I8031" s="54">
        <v>5.0960764982938715E-2</v>
      </c>
      <c r="J8031" t="s">
        <v>1027</v>
      </c>
      <c r="K8031" s="1">
        <v>18703.36</v>
      </c>
    </row>
    <row r="8032" spans="1:11" x14ac:dyDescent="0.25">
      <c r="A8032">
        <v>670</v>
      </c>
      <c r="B8032" t="s">
        <v>676</v>
      </c>
      <c r="C8032" t="s">
        <v>1</v>
      </c>
      <c r="D8032" s="1">
        <v>146.12</v>
      </c>
      <c r="E8032">
        <v>4.3</v>
      </c>
      <c r="F8032">
        <v>959</v>
      </c>
      <c r="G8032" s="1">
        <v>758655.04</v>
      </c>
      <c r="H8032" s="1">
        <v>63221.253299999997</v>
      </c>
      <c r="I8032" s="54">
        <v>5.0960764982938715E-2</v>
      </c>
      <c r="J8032" t="s">
        <v>1028</v>
      </c>
      <c r="K8032" s="1">
        <v>126101.56</v>
      </c>
    </row>
    <row r="8033" spans="1:11" x14ac:dyDescent="0.25">
      <c r="A8033">
        <v>670</v>
      </c>
      <c r="B8033" t="s">
        <v>676</v>
      </c>
      <c r="C8033" t="s">
        <v>1</v>
      </c>
      <c r="D8033" s="1">
        <v>146.12</v>
      </c>
      <c r="E8033">
        <v>4.3</v>
      </c>
      <c r="F8033">
        <v>959</v>
      </c>
      <c r="G8033" s="1">
        <v>758655.04</v>
      </c>
      <c r="H8033" s="1">
        <v>63221.253299999997</v>
      </c>
      <c r="I8033" s="54">
        <v>5.0960764982938715E-2</v>
      </c>
      <c r="J8033" t="s">
        <v>1029</v>
      </c>
      <c r="K8033" s="1">
        <v>47635.12</v>
      </c>
    </row>
    <row r="8034" spans="1:11" x14ac:dyDescent="0.25">
      <c r="A8034">
        <v>670</v>
      </c>
      <c r="B8034" t="s">
        <v>676</v>
      </c>
      <c r="C8034" t="s">
        <v>1</v>
      </c>
      <c r="D8034" s="1">
        <v>146.12</v>
      </c>
      <c r="E8034">
        <v>4.3</v>
      </c>
      <c r="F8034">
        <v>959</v>
      </c>
      <c r="G8034" s="1">
        <v>758655.04</v>
      </c>
      <c r="H8034" s="1">
        <v>63221.253299999997</v>
      </c>
      <c r="I8034" s="54">
        <v>5.0960764982938715E-2</v>
      </c>
      <c r="J8034" t="s">
        <v>1030</v>
      </c>
      <c r="K8034" s="1">
        <v>50119.16</v>
      </c>
    </row>
    <row r="8035" spans="1:11" x14ac:dyDescent="0.25">
      <c r="A8035">
        <v>670</v>
      </c>
      <c r="B8035" t="s">
        <v>676</v>
      </c>
      <c r="C8035" t="s">
        <v>1</v>
      </c>
      <c r="D8035" s="1">
        <v>146.12</v>
      </c>
      <c r="E8035">
        <v>4.3</v>
      </c>
      <c r="F8035">
        <v>959</v>
      </c>
      <c r="G8035" s="1">
        <v>758655.04</v>
      </c>
      <c r="H8035" s="1">
        <v>63221.253299999997</v>
      </c>
      <c r="I8035" s="54">
        <v>5.0960764982938715E-2</v>
      </c>
      <c r="J8035" t="s">
        <v>1031</v>
      </c>
      <c r="K8035" s="1">
        <v>22940.84</v>
      </c>
    </row>
    <row r="8036" spans="1:11" x14ac:dyDescent="0.25">
      <c r="A8036">
        <v>670</v>
      </c>
      <c r="B8036" t="s">
        <v>676</v>
      </c>
      <c r="C8036" t="s">
        <v>1</v>
      </c>
      <c r="D8036" s="1">
        <v>146.12</v>
      </c>
      <c r="E8036">
        <v>4.3</v>
      </c>
      <c r="F8036">
        <v>959</v>
      </c>
      <c r="G8036" s="1">
        <v>758655.04</v>
      </c>
      <c r="H8036" s="1">
        <v>63221.253299999997</v>
      </c>
      <c r="I8036" s="54">
        <v>5.0960764982938715E-2</v>
      </c>
      <c r="J8036" t="s">
        <v>1032</v>
      </c>
      <c r="K8036" s="1">
        <v>18995.599999999999</v>
      </c>
    </row>
    <row r="8037" spans="1:11" x14ac:dyDescent="0.25">
      <c r="A8037">
        <v>670</v>
      </c>
      <c r="B8037" t="s">
        <v>676</v>
      </c>
      <c r="C8037" t="s">
        <v>1</v>
      </c>
      <c r="D8037" s="1">
        <v>146.12</v>
      </c>
      <c r="E8037">
        <v>4.3</v>
      </c>
      <c r="F8037">
        <v>959</v>
      </c>
      <c r="G8037" s="1">
        <v>758655.04</v>
      </c>
      <c r="H8037" s="1">
        <v>63221.253299999997</v>
      </c>
      <c r="I8037" s="54">
        <v>5.0960764982938715E-2</v>
      </c>
      <c r="J8037" t="s">
        <v>1033</v>
      </c>
      <c r="K8037" s="1">
        <v>12420.2</v>
      </c>
    </row>
    <row r="8038" spans="1:11" x14ac:dyDescent="0.25">
      <c r="A8038">
        <v>670</v>
      </c>
      <c r="B8038" t="s">
        <v>676</v>
      </c>
      <c r="C8038" t="s">
        <v>1</v>
      </c>
      <c r="D8038" s="1">
        <v>146.12</v>
      </c>
      <c r="E8038">
        <v>4.3</v>
      </c>
      <c r="F8038">
        <v>959</v>
      </c>
      <c r="G8038" s="1">
        <v>758655.04</v>
      </c>
      <c r="H8038" s="1">
        <v>63221.253299999997</v>
      </c>
      <c r="I8038" s="54">
        <v>5.0960764982938715E-2</v>
      </c>
      <c r="J8038" t="s">
        <v>1034</v>
      </c>
      <c r="K8038" s="1">
        <v>143343.72</v>
      </c>
    </row>
    <row r="8039" spans="1:11" x14ac:dyDescent="0.25">
      <c r="A8039">
        <v>670</v>
      </c>
      <c r="B8039" t="s">
        <v>676</v>
      </c>
      <c r="C8039" t="s">
        <v>1</v>
      </c>
      <c r="D8039" s="1">
        <v>146.12</v>
      </c>
      <c r="E8039">
        <v>4.3</v>
      </c>
      <c r="F8039">
        <v>959</v>
      </c>
      <c r="G8039" s="1">
        <v>758655.04</v>
      </c>
      <c r="H8039" s="1">
        <v>63221.253299999997</v>
      </c>
      <c r="I8039" s="54">
        <v>5.0960764982938715E-2</v>
      </c>
      <c r="J8039" t="s">
        <v>1035</v>
      </c>
      <c r="K8039" s="1">
        <v>33023.120000000003</v>
      </c>
    </row>
    <row r="8040" spans="1:11" x14ac:dyDescent="0.25">
      <c r="A8040">
        <v>670</v>
      </c>
      <c r="B8040" t="s">
        <v>676</v>
      </c>
      <c r="C8040" t="s">
        <v>1</v>
      </c>
      <c r="D8040" s="1">
        <v>146.12</v>
      </c>
      <c r="E8040">
        <v>4.3</v>
      </c>
      <c r="F8040">
        <v>959</v>
      </c>
      <c r="G8040" s="1">
        <v>758655.04</v>
      </c>
      <c r="H8040" s="1">
        <v>63221.253299999997</v>
      </c>
      <c r="I8040" s="54">
        <v>5.0960764982938715E-2</v>
      </c>
      <c r="J8040" t="s">
        <v>1036</v>
      </c>
      <c r="K8040" s="1">
        <v>103745.2</v>
      </c>
    </row>
    <row r="8041" spans="1:11" x14ac:dyDescent="0.25">
      <c r="A8041">
        <v>670</v>
      </c>
      <c r="B8041" t="s">
        <v>676</v>
      </c>
      <c r="C8041" t="s">
        <v>1</v>
      </c>
      <c r="D8041" s="1">
        <v>146.12</v>
      </c>
      <c r="E8041">
        <v>4.3</v>
      </c>
      <c r="F8041">
        <v>959</v>
      </c>
      <c r="G8041" s="1">
        <v>758655.04</v>
      </c>
      <c r="H8041" s="1">
        <v>63221.253299999997</v>
      </c>
      <c r="I8041" s="54">
        <v>5.0960764982938715E-2</v>
      </c>
      <c r="J8041" t="s">
        <v>1037</v>
      </c>
      <c r="K8041" s="1">
        <v>56840.68</v>
      </c>
    </row>
    <row r="8042" spans="1:11" x14ac:dyDescent="0.25">
      <c r="A8042">
        <v>671</v>
      </c>
      <c r="B8042" t="s">
        <v>677</v>
      </c>
      <c r="C8042" t="s">
        <v>8</v>
      </c>
      <c r="D8042" s="1">
        <v>90.82</v>
      </c>
      <c r="E8042">
        <v>2.5</v>
      </c>
      <c r="F8042">
        <v>797</v>
      </c>
      <c r="G8042" s="1">
        <v>433847.14</v>
      </c>
      <c r="H8042" s="1">
        <v>36153.9283</v>
      </c>
      <c r="I8042" s="54">
        <v>2.9142602334863696E-2</v>
      </c>
      <c r="J8042" t="s">
        <v>1026</v>
      </c>
      <c r="K8042" s="1">
        <v>24067.3</v>
      </c>
    </row>
    <row r="8043" spans="1:11" x14ac:dyDescent="0.25">
      <c r="A8043">
        <v>671</v>
      </c>
      <c r="B8043" t="s">
        <v>677</v>
      </c>
      <c r="C8043" t="s">
        <v>8</v>
      </c>
      <c r="D8043" s="1">
        <v>90.82</v>
      </c>
      <c r="E8043">
        <v>2.5</v>
      </c>
      <c r="F8043">
        <v>797</v>
      </c>
      <c r="G8043" s="1">
        <v>433847.14</v>
      </c>
      <c r="H8043" s="1">
        <v>36153.9283</v>
      </c>
      <c r="I8043" s="54">
        <v>2.9142602334863696E-2</v>
      </c>
      <c r="J8043" t="s">
        <v>1027</v>
      </c>
      <c r="K8043" s="1">
        <v>89820.98</v>
      </c>
    </row>
    <row r="8044" spans="1:11" x14ac:dyDescent="0.25">
      <c r="A8044">
        <v>671</v>
      </c>
      <c r="B8044" t="s">
        <v>677</v>
      </c>
      <c r="C8044" t="s">
        <v>8</v>
      </c>
      <c r="D8044" s="1">
        <v>90.82</v>
      </c>
      <c r="E8044">
        <v>2.5</v>
      </c>
      <c r="F8044">
        <v>797</v>
      </c>
      <c r="G8044" s="1">
        <v>433847.14</v>
      </c>
      <c r="H8044" s="1">
        <v>36153.9283</v>
      </c>
      <c r="I8044" s="54">
        <v>2.9142602334863696E-2</v>
      </c>
      <c r="J8044" t="s">
        <v>1028</v>
      </c>
      <c r="K8044" s="1">
        <v>21433.52</v>
      </c>
    </row>
    <row r="8045" spans="1:11" x14ac:dyDescent="0.25">
      <c r="A8045">
        <v>671</v>
      </c>
      <c r="B8045" t="s">
        <v>677</v>
      </c>
      <c r="C8045" t="s">
        <v>8</v>
      </c>
      <c r="D8045" s="1">
        <v>90.82</v>
      </c>
      <c r="E8045">
        <v>2.5</v>
      </c>
      <c r="F8045">
        <v>797</v>
      </c>
      <c r="G8045" s="1">
        <v>433847.14</v>
      </c>
      <c r="H8045" s="1">
        <v>36153.9283</v>
      </c>
      <c r="I8045" s="54">
        <v>2.9142602334863696E-2</v>
      </c>
      <c r="J8045" t="s">
        <v>1029</v>
      </c>
      <c r="K8045" s="1">
        <v>1271.48</v>
      </c>
    </row>
    <row r="8046" spans="1:11" x14ac:dyDescent="0.25">
      <c r="A8046">
        <v>671</v>
      </c>
      <c r="B8046" t="s">
        <v>677</v>
      </c>
      <c r="C8046" t="s">
        <v>8</v>
      </c>
      <c r="D8046" s="1">
        <v>90.82</v>
      </c>
      <c r="E8046">
        <v>2.5</v>
      </c>
      <c r="F8046">
        <v>797</v>
      </c>
      <c r="G8046" s="1">
        <v>433847.14</v>
      </c>
      <c r="H8046" s="1">
        <v>36153.9283</v>
      </c>
      <c r="I8046" s="54">
        <v>2.9142602334863696E-2</v>
      </c>
      <c r="J8046" t="s">
        <v>1030</v>
      </c>
      <c r="K8046" s="1">
        <v>38416.86</v>
      </c>
    </row>
    <row r="8047" spans="1:11" x14ac:dyDescent="0.25">
      <c r="A8047">
        <v>671</v>
      </c>
      <c r="B8047" t="s">
        <v>677</v>
      </c>
      <c r="C8047" t="s">
        <v>8</v>
      </c>
      <c r="D8047" s="1">
        <v>90.82</v>
      </c>
      <c r="E8047">
        <v>2.5</v>
      </c>
      <c r="F8047">
        <v>797</v>
      </c>
      <c r="G8047" s="1">
        <v>433847.14</v>
      </c>
      <c r="H8047" s="1">
        <v>36153.9283</v>
      </c>
      <c r="I8047" s="54">
        <v>2.9142602334863696E-2</v>
      </c>
      <c r="J8047" t="s">
        <v>1031</v>
      </c>
      <c r="K8047" s="1">
        <v>272.45999999999998</v>
      </c>
    </row>
    <row r="8048" spans="1:11" x14ac:dyDescent="0.25">
      <c r="A8048">
        <v>671</v>
      </c>
      <c r="B8048" t="s">
        <v>677</v>
      </c>
      <c r="C8048" t="s">
        <v>8</v>
      </c>
      <c r="D8048" s="1">
        <v>90.82</v>
      </c>
      <c r="E8048">
        <v>2.5</v>
      </c>
      <c r="F8048">
        <v>797</v>
      </c>
      <c r="G8048" s="1">
        <v>433847.14</v>
      </c>
      <c r="H8048" s="1">
        <v>36153.9283</v>
      </c>
      <c r="I8048" s="54">
        <v>2.9142602334863696E-2</v>
      </c>
      <c r="J8048" t="s">
        <v>1032</v>
      </c>
      <c r="K8048" s="1">
        <v>57307.42</v>
      </c>
    </row>
    <row r="8049" spans="1:11" x14ac:dyDescent="0.25">
      <c r="A8049">
        <v>671</v>
      </c>
      <c r="B8049" t="s">
        <v>677</v>
      </c>
      <c r="C8049" t="s">
        <v>8</v>
      </c>
      <c r="D8049" s="1">
        <v>90.82</v>
      </c>
      <c r="E8049">
        <v>2.5</v>
      </c>
      <c r="F8049">
        <v>797</v>
      </c>
      <c r="G8049" s="1">
        <v>433847.14</v>
      </c>
      <c r="H8049" s="1">
        <v>36153.9283</v>
      </c>
      <c r="I8049" s="54">
        <v>2.9142602334863696E-2</v>
      </c>
      <c r="J8049" t="s">
        <v>1033</v>
      </c>
      <c r="K8049" s="1">
        <v>37599.480000000003</v>
      </c>
    </row>
    <row r="8050" spans="1:11" x14ac:dyDescent="0.25">
      <c r="A8050">
        <v>671</v>
      </c>
      <c r="B8050" t="s">
        <v>677</v>
      </c>
      <c r="C8050" t="s">
        <v>8</v>
      </c>
      <c r="D8050" s="1">
        <v>90.82</v>
      </c>
      <c r="E8050">
        <v>2.5</v>
      </c>
      <c r="F8050">
        <v>797</v>
      </c>
      <c r="G8050" s="1">
        <v>433847.14</v>
      </c>
      <c r="H8050" s="1">
        <v>36153.9283</v>
      </c>
      <c r="I8050" s="54">
        <v>2.9142602334863696E-2</v>
      </c>
      <c r="J8050" t="s">
        <v>1034</v>
      </c>
      <c r="K8050" s="1">
        <v>65027.12</v>
      </c>
    </row>
    <row r="8051" spans="1:11" x14ac:dyDescent="0.25">
      <c r="A8051">
        <v>671</v>
      </c>
      <c r="B8051" t="s">
        <v>677</v>
      </c>
      <c r="C8051" t="s">
        <v>8</v>
      </c>
      <c r="D8051" s="1">
        <v>90.82</v>
      </c>
      <c r="E8051">
        <v>2.5</v>
      </c>
      <c r="F8051">
        <v>797</v>
      </c>
      <c r="G8051" s="1">
        <v>433847.14</v>
      </c>
      <c r="H8051" s="1">
        <v>36153.9283</v>
      </c>
      <c r="I8051" s="54">
        <v>2.9142602334863696E-2</v>
      </c>
      <c r="J8051" t="s">
        <v>1035</v>
      </c>
      <c r="K8051" s="1">
        <v>26610.26</v>
      </c>
    </row>
    <row r="8052" spans="1:11" x14ac:dyDescent="0.25">
      <c r="A8052">
        <v>671</v>
      </c>
      <c r="B8052" t="s">
        <v>677</v>
      </c>
      <c r="C8052" t="s">
        <v>8</v>
      </c>
      <c r="D8052" s="1">
        <v>90.82</v>
      </c>
      <c r="E8052">
        <v>2.5</v>
      </c>
      <c r="F8052">
        <v>797</v>
      </c>
      <c r="G8052" s="1">
        <v>433847.14</v>
      </c>
      <c r="H8052" s="1">
        <v>36153.9283</v>
      </c>
      <c r="I8052" s="54">
        <v>2.9142602334863696E-2</v>
      </c>
      <c r="J8052" t="s">
        <v>1036</v>
      </c>
      <c r="K8052" s="1">
        <v>43866.06</v>
      </c>
    </row>
    <row r="8053" spans="1:11" x14ac:dyDescent="0.25">
      <c r="A8053">
        <v>671</v>
      </c>
      <c r="B8053" t="s">
        <v>677</v>
      </c>
      <c r="C8053" t="s">
        <v>8</v>
      </c>
      <c r="D8053" s="1">
        <v>90.82</v>
      </c>
      <c r="E8053">
        <v>2.5</v>
      </c>
      <c r="F8053">
        <v>797</v>
      </c>
      <c r="G8053" s="1">
        <v>433847.14</v>
      </c>
      <c r="H8053" s="1">
        <v>36153.9283</v>
      </c>
      <c r="I8053" s="54">
        <v>2.9142602334863696E-2</v>
      </c>
      <c r="J8053" t="s">
        <v>1037</v>
      </c>
      <c r="K8053" s="1">
        <v>28154.2</v>
      </c>
    </row>
    <row r="8054" spans="1:11" x14ac:dyDescent="0.25">
      <c r="A8054">
        <v>672</v>
      </c>
      <c r="B8054" t="s">
        <v>678</v>
      </c>
      <c r="C8054" t="s">
        <v>30</v>
      </c>
      <c r="D8054" s="1">
        <v>448.9</v>
      </c>
      <c r="E8054">
        <v>4.5</v>
      </c>
      <c r="F8054">
        <v>105</v>
      </c>
      <c r="G8054" s="1">
        <v>2822234.3</v>
      </c>
      <c r="H8054" s="1">
        <v>235186.1917</v>
      </c>
      <c r="I8054" s="54">
        <v>0.1895765681449747</v>
      </c>
      <c r="J8054" t="s">
        <v>1026</v>
      </c>
      <c r="K8054" s="1">
        <v>140954.6</v>
      </c>
    </row>
    <row r="8055" spans="1:11" x14ac:dyDescent="0.25">
      <c r="A8055">
        <v>672</v>
      </c>
      <c r="B8055" t="s">
        <v>678</v>
      </c>
      <c r="C8055" t="s">
        <v>30</v>
      </c>
      <c r="D8055" s="1">
        <v>448.9</v>
      </c>
      <c r="E8055">
        <v>4.5</v>
      </c>
      <c r="F8055">
        <v>105</v>
      </c>
      <c r="G8055" s="1">
        <v>2822234.3</v>
      </c>
      <c r="H8055" s="1">
        <v>235186.1917</v>
      </c>
      <c r="I8055" s="54">
        <v>0.1895765681449747</v>
      </c>
      <c r="J8055" t="s">
        <v>1027</v>
      </c>
      <c r="K8055" s="1">
        <v>307047.59999999998</v>
      </c>
    </row>
    <row r="8056" spans="1:11" x14ac:dyDescent="0.25">
      <c r="A8056">
        <v>672</v>
      </c>
      <c r="B8056" t="s">
        <v>678</v>
      </c>
      <c r="C8056" t="s">
        <v>30</v>
      </c>
      <c r="D8056" s="1">
        <v>448.9</v>
      </c>
      <c r="E8056">
        <v>4.5</v>
      </c>
      <c r="F8056">
        <v>105</v>
      </c>
      <c r="G8056" s="1">
        <v>2822234.3</v>
      </c>
      <c r="H8056" s="1">
        <v>235186.1917</v>
      </c>
      <c r="I8056" s="54">
        <v>0.1895765681449747</v>
      </c>
      <c r="J8056" t="s">
        <v>1028</v>
      </c>
      <c r="K8056" s="1">
        <v>86637.7</v>
      </c>
    </row>
    <row r="8057" spans="1:11" x14ac:dyDescent="0.25">
      <c r="A8057">
        <v>672</v>
      </c>
      <c r="B8057" t="s">
        <v>678</v>
      </c>
      <c r="C8057" t="s">
        <v>30</v>
      </c>
      <c r="D8057" s="1">
        <v>448.9</v>
      </c>
      <c r="E8057">
        <v>4.5</v>
      </c>
      <c r="F8057">
        <v>105</v>
      </c>
      <c r="G8057" s="1">
        <v>2822234.3</v>
      </c>
      <c r="H8057" s="1">
        <v>235186.1917</v>
      </c>
      <c r="I8057" s="54">
        <v>0.1895765681449747</v>
      </c>
      <c r="J8057" t="s">
        <v>1029</v>
      </c>
      <c r="K8057" s="1">
        <v>376178.2</v>
      </c>
    </row>
    <row r="8058" spans="1:11" x14ac:dyDescent="0.25">
      <c r="A8058">
        <v>672</v>
      </c>
      <c r="B8058" t="s">
        <v>678</v>
      </c>
      <c r="C8058" t="s">
        <v>30</v>
      </c>
      <c r="D8058" s="1">
        <v>448.9</v>
      </c>
      <c r="E8058">
        <v>4.5</v>
      </c>
      <c r="F8058">
        <v>105</v>
      </c>
      <c r="G8058" s="1">
        <v>2822234.3</v>
      </c>
      <c r="H8058" s="1">
        <v>235186.1917</v>
      </c>
      <c r="I8058" s="54">
        <v>0.1895765681449747</v>
      </c>
      <c r="J8058" t="s">
        <v>1030</v>
      </c>
      <c r="K8058" s="1">
        <v>163848.5</v>
      </c>
    </row>
    <row r="8059" spans="1:11" x14ac:dyDescent="0.25">
      <c r="A8059">
        <v>672</v>
      </c>
      <c r="B8059" t="s">
        <v>678</v>
      </c>
      <c r="C8059" t="s">
        <v>30</v>
      </c>
      <c r="D8059" s="1">
        <v>448.9</v>
      </c>
      <c r="E8059">
        <v>4.5</v>
      </c>
      <c r="F8059">
        <v>105</v>
      </c>
      <c r="G8059" s="1">
        <v>2822234.3</v>
      </c>
      <c r="H8059" s="1">
        <v>235186.1917</v>
      </c>
      <c r="I8059" s="54">
        <v>0.1895765681449747</v>
      </c>
      <c r="J8059" t="s">
        <v>1031</v>
      </c>
      <c r="K8059" s="1">
        <v>74517.399999999994</v>
      </c>
    </row>
    <row r="8060" spans="1:11" x14ac:dyDescent="0.25">
      <c r="A8060">
        <v>672</v>
      </c>
      <c r="B8060" t="s">
        <v>678</v>
      </c>
      <c r="C8060" t="s">
        <v>30</v>
      </c>
      <c r="D8060" s="1">
        <v>448.9</v>
      </c>
      <c r="E8060">
        <v>4.5</v>
      </c>
      <c r="F8060">
        <v>105</v>
      </c>
      <c r="G8060" s="1">
        <v>2822234.3</v>
      </c>
      <c r="H8060" s="1">
        <v>235186.1917</v>
      </c>
      <c r="I8060" s="54">
        <v>0.1895765681449747</v>
      </c>
      <c r="J8060" t="s">
        <v>1032</v>
      </c>
      <c r="K8060" s="1">
        <v>198413.8</v>
      </c>
    </row>
    <row r="8061" spans="1:11" x14ac:dyDescent="0.25">
      <c r="A8061">
        <v>672</v>
      </c>
      <c r="B8061" t="s">
        <v>678</v>
      </c>
      <c r="C8061" t="s">
        <v>30</v>
      </c>
      <c r="D8061" s="1">
        <v>448.9</v>
      </c>
      <c r="E8061">
        <v>4.5</v>
      </c>
      <c r="F8061">
        <v>105</v>
      </c>
      <c r="G8061" s="1">
        <v>2822234.3</v>
      </c>
      <c r="H8061" s="1">
        <v>235186.1917</v>
      </c>
      <c r="I8061" s="54">
        <v>0.1895765681449747</v>
      </c>
      <c r="J8061" t="s">
        <v>1033</v>
      </c>
      <c r="K8061" s="1">
        <v>176417.7</v>
      </c>
    </row>
    <row r="8062" spans="1:11" x14ac:dyDescent="0.25">
      <c r="A8062">
        <v>672</v>
      </c>
      <c r="B8062" t="s">
        <v>678</v>
      </c>
      <c r="C8062" t="s">
        <v>30</v>
      </c>
      <c r="D8062" s="1">
        <v>448.9</v>
      </c>
      <c r="E8062">
        <v>4.5</v>
      </c>
      <c r="F8062">
        <v>105</v>
      </c>
      <c r="G8062" s="1">
        <v>2822234.3</v>
      </c>
      <c r="H8062" s="1">
        <v>235186.1917</v>
      </c>
      <c r="I8062" s="54">
        <v>0.1895765681449747</v>
      </c>
      <c r="J8062" t="s">
        <v>1034</v>
      </c>
      <c r="K8062" s="1">
        <v>255424.1</v>
      </c>
    </row>
    <row r="8063" spans="1:11" x14ac:dyDescent="0.25">
      <c r="A8063">
        <v>672</v>
      </c>
      <c r="B8063" t="s">
        <v>678</v>
      </c>
      <c r="C8063" t="s">
        <v>30</v>
      </c>
      <c r="D8063" s="1">
        <v>448.9</v>
      </c>
      <c r="E8063">
        <v>4.5</v>
      </c>
      <c r="F8063">
        <v>105</v>
      </c>
      <c r="G8063" s="1">
        <v>2822234.3</v>
      </c>
      <c r="H8063" s="1">
        <v>235186.1917</v>
      </c>
      <c r="I8063" s="54">
        <v>0.1895765681449747</v>
      </c>
      <c r="J8063" t="s">
        <v>1035</v>
      </c>
      <c r="K8063" s="1">
        <v>268891.09999999998</v>
      </c>
    </row>
    <row r="8064" spans="1:11" x14ac:dyDescent="0.25">
      <c r="A8064">
        <v>672</v>
      </c>
      <c r="B8064" t="s">
        <v>678</v>
      </c>
      <c r="C8064" t="s">
        <v>30</v>
      </c>
      <c r="D8064" s="1">
        <v>448.9</v>
      </c>
      <c r="E8064">
        <v>4.5</v>
      </c>
      <c r="F8064">
        <v>105</v>
      </c>
      <c r="G8064" s="1">
        <v>2822234.3</v>
      </c>
      <c r="H8064" s="1">
        <v>235186.1917</v>
      </c>
      <c r="I8064" s="54">
        <v>0.1895765681449747</v>
      </c>
      <c r="J8064" t="s">
        <v>1036</v>
      </c>
      <c r="K8064" s="1">
        <v>328594.8</v>
      </c>
    </row>
    <row r="8065" spans="1:11" x14ac:dyDescent="0.25">
      <c r="A8065">
        <v>672</v>
      </c>
      <c r="B8065" t="s">
        <v>678</v>
      </c>
      <c r="C8065" t="s">
        <v>30</v>
      </c>
      <c r="D8065" s="1">
        <v>448.9</v>
      </c>
      <c r="E8065">
        <v>4.5</v>
      </c>
      <c r="F8065">
        <v>105</v>
      </c>
      <c r="G8065" s="1">
        <v>2822234.3</v>
      </c>
      <c r="H8065" s="1">
        <v>235186.1917</v>
      </c>
      <c r="I8065" s="54">
        <v>0.1895765681449747</v>
      </c>
      <c r="J8065" t="s">
        <v>1037</v>
      </c>
      <c r="K8065" s="1">
        <v>445308.8</v>
      </c>
    </row>
    <row r="8066" spans="1:11" x14ac:dyDescent="0.25">
      <c r="A8066">
        <v>673</v>
      </c>
      <c r="B8066" t="s">
        <v>679</v>
      </c>
      <c r="C8066" t="s">
        <v>30</v>
      </c>
      <c r="D8066" s="1">
        <v>44.72</v>
      </c>
      <c r="E8066">
        <v>4.5</v>
      </c>
      <c r="F8066">
        <v>202</v>
      </c>
      <c r="G8066" s="1">
        <v>292200.48</v>
      </c>
      <c r="H8066" s="1">
        <v>24350.04</v>
      </c>
      <c r="I8066" s="54">
        <v>1.9627840328038795E-2</v>
      </c>
      <c r="J8066" t="s">
        <v>1026</v>
      </c>
      <c r="K8066" s="1">
        <v>31930.080000000002</v>
      </c>
    </row>
    <row r="8067" spans="1:11" x14ac:dyDescent="0.25">
      <c r="A8067">
        <v>673</v>
      </c>
      <c r="B8067" t="s">
        <v>679</v>
      </c>
      <c r="C8067" t="s">
        <v>30</v>
      </c>
      <c r="D8067" s="1">
        <v>44.72</v>
      </c>
      <c r="E8067">
        <v>4.5</v>
      </c>
      <c r="F8067">
        <v>202</v>
      </c>
      <c r="G8067" s="1">
        <v>292200.48</v>
      </c>
      <c r="H8067" s="1">
        <v>24350.04</v>
      </c>
      <c r="I8067" s="54">
        <v>1.9627840328038795E-2</v>
      </c>
      <c r="J8067" t="s">
        <v>1027</v>
      </c>
      <c r="K8067" s="1">
        <v>44317.52</v>
      </c>
    </row>
    <row r="8068" spans="1:11" x14ac:dyDescent="0.25">
      <c r="A8068">
        <v>673</v>
      </c>
      <c r="B8068" t="s">
        <v>679</v>
      </c>
      <c r="C8068" t="s">
        <v>30</v>
      </c>
      <c r="D8068" s="1">
        <v>44.72</v>
      </c>
      <c r="E8068">
        <v>4.5</v>
      </c>
      <c r="F8068">
        <v>202</v>
      </c>
      <c r="G8068" s="1">
        <v>292200.48</v>
      </c>
      <c r="H8068" s="1">
        <v>24350.04</v>
      </c>
      <c r="I8068" s="54">
        <v>1.9627840328038795E-2</v>
      </c>
      <c r="J8068" t="s">
        <v>1028</v>
      </c>
      <c r="K8068" s="1">
        <v>12789.92</v>
      </c>
    </row>
    <row r="8069" spans="1:11" x14ac:dyDescent="0.25">
      <c r="A8069">
        <v>673</v>
      </c>
      <c r="B8069" t="s">
        <v>679</v>
      </c>
      <c r="C8069" t="s">
        <v>30</v>
      </c>
      <c r="D8069" s="1">
        <v>44.72</v>
      </c>
      <c r="E8069">
        <v>4.5</v>
      </c>
      <c r="F8069">
        <v>202</v>
      </c>
      <c r="G8069" s="1">
        <v>292200.48</v>
      </c>
      <c r="H8069" s="1">
        <v>24350.04</v>
      </c>
      <c r="I8069" s="54">
        <v>1.9627840328038795E-2</v>
      </c>
      <c r="J8069" t="s">
        <v>1029</v>
      </c>
      <c r="K8069" s="1">
        <v>27413.360000000001</v>
      </c>
    </row>
    <row r="8070" spans="1:11" x14ac:dyDescent="0.25">
      <c r="A8070">
        <v>673</v>
      </c>
      <c r="B8070" t="s">
        <v>679</v>
      </c>
      <c r="C8070" t="s">
        <v>30</v>
      </c>
      <c r="D8070" s="1">
        <v>44.72</v>
      </c>
      <c r="E8070">
        <v>4.5</v>
      </c>
      <c r="F8070">
        <v>202</v>
      </c>
      <c r="G8070" s="1">
        <v>292200.48</v>
      </c>
      <c r="H8070" s="1">
        <v>24350.04</v>
      </c>
      <c r="I8070" s="54">
        <v>1.9627840328038795E-2</v>
      </c>
      <c r="J8070" t="s">
        <v>1030</v>
      </c>
      <c r="K8070" s="1">
        <v>5321.68</v>
      </c>
    </row>
    <row r="8071" spans="1:11" x14ac:dyDescent="0.25">
      <c r="A8071">
        <v>673</v>
      </c>
      <c r="B8071" t="s">
        <v>679</v>
      </c>
      <c r="C8071" t="s">
        <v>30</v>
      </c>
      <c r="D8071" s="1">
        <v>44.72</v>
      </c>
      <c r="E8071">
        <v>4.5</v>
      </c>
      <c r="F8071">
        <v>202</v>
      </c>
      <c r="G8071" s="1">
        <v>292200.48</v>
      </c>
      <c r="H8071" s="1">
        <v>24350.04</v>
      </c>
      <c r="I8071" s="54">
        <v>1.9627840328038795E-2</v>
      </c>
      <c r="J8071" t="s">
        <v>1031</v>
      </c>
      <c r="K8071" s="1">
        <v>20884.240000000002</v>
      </c>
    </row>
    <row r="8072" spans="1:11" x14ac:dyDescent="0.25">
      <c r="A8072">
        <v>673</v>
      </c>
      <c r="B8072" t="s">
        <v>679</v>
      </c>
      <c r="C8072" t="s">
        <v>30</v>
      </c>
      <c r="D8072" s="1">
        <v>44.72</v>
      </c>
      <c r="E8072">
        <v>4.5</v>
      </c>
      <c r="F8072">
        <v>202</v>
      </c>
      <c r="G8072" s="1">
        <v>292200.48</v>
      </c>
      <c r="H8072" s="1">
        <v>24350.04</v>
      </c>
      <c r="I8072" s="54">
        <v>1.9627840328038795E-2</v>
      </c>
      <c r="J8072" t="s">
        <v>1032</v>
      </c>
      <c r="K8072" s="1">
        <v>37430.639999999999</v>
      </c>
    </row>
    <row r="8073" spans="1:11" x14ac:dyDescent="0.25">
      <c r="A8073">
        <v>673</v>
      </c>
      <c r="B8073" t="s">
        <v>679</v>
      </c>
      <c r="C8073" t="s">
        <v>30</v>
      </c>
      <c r="D8073" s="1">
        <v>44.72</v>
      </c>
      <c r="E8073">
        <v>4.5</v>
      </c>
      <c r="F8073">
        <v>202</v>
      </c>
      <c r="G8073" s="1">
        <v>292200.48</v>
      </c>
      <c r="H8073" s="1">
        <v>24350.04</v>
      </c>
      <c r="I8073" s="54">
        <v>1.9627840328038795E-2</v>
      </c>
      <c r="J8073" t="s">
        <v>1033</v>
      </c>
      <c r="K8073" s="1">
        <v>31080.400000000001</v>
      </c>
    </row>
    <row r="8074" spans="1:11" x14ac:dyDescent="0.25">
      <c r="A8074">
        <v>673</v>
      </c>
      <c r="B8074" t="s">
        <v>679</v>
      </c>
      <c r="C8074" t="s">
        <v>30</v>
      </c>
      <c r="D8074" s="1">
        <v>44.72</v>
      </c>
      <c r="E8074">
        <v>4.5</v>
      </c>
      <c r="F8074">
        <v>202</v>
      </c>
      <c r="G8074" s="1">
        <v>292200.48</v>
      </c>
      <c r="H8074" s="1">
        <v>24350.04</v>
      </c>
      <c r="I8074" s="54">
        <v>1.9627840328038795E-2</v>
      </c>
      <c r="J8074" t="s">
        <v>1034</v>
      </c>
      <c r="K8074" s="1">
        <v>31840.639999999999</v>
      </c>
    </row>
    <row r="8075" spans="1:11" x14ac:dyDescent="0.25">
      <c r="A8075">
        <v>673</v>
      </c>
      <c r="B8075" t="s">
        <v>679</v>
      </c>
      <c r="C8075" t="s">
        <v>30</v>
      </c>
      <c r="D8075" s="1">
        <v>44.72</v>
      </c>
      <c r="E8075">
        <v>4.5</v>
      </c>
      <c r="F8075">
        <v>202</v>
      </c>
      <c r="G8075" s="1">
        <v>292200.48</v>
      </c>
      <c r="H8075" s="1">
        <v>24350.04</v>
      </c>
      <c r="I8075" s="54">
        <v>1.9627840328038795E-2</v>
      </c>
      <c r="J8075" t="s">
        <v>1035</v>
      </c>
      <c r="K8075" s="1">
        <v>11895.52</v>
      </c>
    </row>
    <row r="8076" spans="1:11" x14ac:dyDescent="0.25">
      <c r="A8076">
        <v>673</v>
      </c>
      <c r="B8076" t="s">
        <v>679</v>
      </c>
      <c r="C8076" t="s">
        <v>30</v>
      </c>
      <c r="D8076" s="1">
        <v>44.72</v>
      </c>
      <c r="E8076">
        <v>4.5</v>
      </c>
      <c r="F8076">
        <v>202</v>
      </c>
      <c r="G8076" s="1">
        <v>292200.48</v>
      </c>
      <c r="H8076" s="1">
        <v>24350.04</v>
      </c>
      <c r="I8076" s="54">
        <v>1.9627840328038795E-2</v>
      </c>
      <c r="J8076" t="s">
        <v>1036</v>
      </c>
      <c r="K8076" s="1">
        <v>23925.200000000001</v>
      </c>
    </row>
    <row r="8077" spans="1:11" x14ac:dyDescent="0.25">
      <c r="A8077">
        <v>673</v>
      </c>
      <c r="B8077" t="s">
        <v>679</v>
      </c>
      <c r="C8077" t="s">
        <v>30</v>
      </c>
      <c r="D8077" s="1">
        <v>44.72</v>
      </c>
      <c r="E8077">
        <v>4.5</v>
      </c>
      <c r="F8077">
        <v>202</v>
      </c>
      <c r="G8077" s="1">
        <v>292200.48</v>
      </c>
      <c r="H8077" s="1">
        <v>24350.04</v>
      </c>
      <c r="I8077" s="54">
        <v>1.9627840328038795E-2</v>
      </c>
      <c r="J8077" t="s">
        <v>1037</v>
      </c>
      <c r="K8077" s="1">
        <v>13371.28</v>
      </c>
    </row>
    <row r="8078" spans="1:11" x14ac:dyDescent="0.25">
      <c r="A8078">
        <v>674</v>
      </c>
      <c r="B8078" t="s">
        <v>680</v>
      </c>
      <c r="C8078" t="s">
        <v>17</v>
      </c>
      <c r="D8078" s="1">
        <v>264.63</v>
      </c>
      <c r="E8078">
        <v>4.2</v>
      </c>
      <c r="F8078">
        <v>450</v>
      </c>
      <c r="G8078" s="1">
        <v>1761112.65</v>
      </c>
      <c r="H8078" s="1">
        <v>146759.38750000001</v>
      </c>
      <c r="I8078" s="54">
        <v>0.11829836109060897</v>
      </c>
      <c r="J8078" t="s">
        <v>1026</v>
      </c>
      <c r="K8078" s="1">
        <v>10585.2</v>
      </c>
    </row>
    <row r="8079" spans="1:11" x14ac:dyDescent="0.25">
      <c r="A8079">
        <v>674</v>
      </c>
      <c r="B8079" t="s">
        <v>680</v>
      </c>
      <c r="C8079" t="s">
        <v>17</v>
      </c>
      <c r="D8079" s="1">
        <v>264.63</v>
      </c>
      <c r="E8079">
        <v>4.2</v>
      </c>
      <c r="F8079">
        <v>450</v>
      </c>
      <c r="G8079" s="1">
        <v>1761112.65</v>
      </c>
      <c r="H8079" s="1">
        <v>146759.38750000001</v>
      </c>
      <c r="I8079" s="54">
        <v>0.11829836109060897</v>
      </c>
      <c r="J8079" t="s">
        <v>1027</v>
      </c>
      <c r="K8079" s="1">
        <v>41017.65</v>
      </c>
    </row>
    <row r="8080" spans="1:11" x14ac:dyDescent="0.25">
      <c r="A8080">
        <v>674</v>
      </c>
      <c r="B8080" t="s">
        <v>680</v>
      </c>
      <c r="C8080" t="s">
        <v>17</v>
      </c>
      <c r="D8080" s="1">
        <v>264.63</v>
      </c>
      <c r="E8080">
        <v>4.2</v>
      </c>
      <c r="F8080">
        <v>450</v>
      </c>
      <c r="G8080" s="1">
        <v>1761112.65</v>
      </c>
      <c r="H8080" s="1">
        <v>146759.38750000001</v>
      </c>
      <c r="I8080" s="54">
        <v>0.11829836109060897</v>
      </c>
      <c r="J8080" t="s">
        <v>1028</v>
      </c>
      <c r="K8080" s="1">
        <v>203765.1</v>
      </c>
    </row>
    <row r="8081" spans="1:11" x14ac:dyDescent="0.25">
      <c r="A8081">
        <v>674</v>
      </c>
      <c r="B8081" t="s">
        <v>680</v>
      </c>
      <c r="C8081" t="s">
        <v>17</v>
      </c>
      <c r="D8081" s="1">
        <v>264.63</v>
      </c>
      <c r="E8081">
        <v>4.2</v>
      </c>
      <c r="F8081">
        <v>450</v>
      </c>
      <c r="G8081" s="1">
        <v>1761112.65</v>
      </c>
      <c r="H8081" s="1">
        <v>146759.38750000001</v>
      </c>
      <c r="I8081" s="54">
        <v>0.11829836109060897</v>
      </c>
      <c r="J8081" t="s">
        <v>1029</v>
      </c>
      <c r="K8081" s="1">
        <v>59541.75</v>
      </c>
    </row>
    <row r="8082" spans="1:11" x14ac:dyDescent="0.25">
      <c r="A8082">
        <v>674</v>
      </c>
      <c r="B8082" t="s">
        <v>680</v>
      </c>
      <c r="C8082" t="s">
        <v>17</v>
      </c>
      <c r="D8082" s="1">
        <v>264.63</v>
      </c>
      <c r="E8082">
        <v>4.2</v>
      </c>
      <c r="F8082">
        <v>450</v>
      </c>
      <c r="G8082" s="1">
        <v>1761112.65</v>
      </c>
      <c r="H8082" s="1">
        <v>146759.38750000001</v>
      </c>
      <c r="I8082" s="54">
        <v>0.11829836109060897</v>
      </c>
      <c r="J8082" t="s">
        <v>1030</v>
      </c>
      <c r="K8082" s="1">
        <v>160895.04000000001</v>
      </c>
    </row>
    <row r="8083" spans="1:11" x14ac:dyDescent="0.25">
      <c r="A8083">
        <v>674</v>
      </c>
      <c r="B8083" t="s">
        <v>680</v>
      </c>
      <c r="C8083" t="s">
        <v>17</v>
      </c>
      <c r="D8083" s="1">
        <v>264.63</v>
      </c>
      <c r="E8083">
        <v>4.2</v>
      </c>
      <c r="F8083">
        <v>450</v>
      </c>
      <c r="G8083" s="1">
        <v>1761112.65</v>
      </c>
      <c r="H8083" s="1">
        <v>146759.38750000001</v>
      </c>
      <c r="I8083" s="54">
        <v>0.11829836109060897</v>
      </c>
      <c r="J8083" t="s">
        <v>1031</v>
      </c>
      <c r="K8083" s="1">
        <v>253780.17</v>
      </c>
    </row>
    <row r="8084" spans="1:11" x14ac:dyDescent="0.25">
      <c r="A8084">
        <v>674</v>
      </c>
      <c r="B8084" t="s">
        <v>680</v>
      </c>
      <c r="C8084" t="s">
        <v>17</v>
      </c>
      <c r="D8084" s="1">
        <v>264.63</v>
      </c>
      <c r="E8084">
        <v>4.2</v>
      </c>
      <c r="F8084">
        <v>450</v>
      </c>
      <c r="G8084" s="1">
        <v>1761112.65</v>
      </c>
      <c r="H8084" s="1">
        <v>146759.38750000001</v>
      </c>
      <c r="I8084" s="54">
        <v>0.11829836109060897</v>
      </c>
      <c r="J8084" t="s">
        <v>1032</v>
      </c>
      <c r="K8084" s="1">
        <v>200589.54</v>
      </c>
    </row>
    <row r="8085" spans="1:11" x14ac:dyDescent="0.25">
      <c r="A8085">
        <v>674</v>
      </c>
      <c r="B8085" t="s">
        <v>680</v>
      </c>
      <c r="C8085" t="s">
        <v>17</v>
      </c>
      <c r="D8085" s="1">
        <v>264.63</v>
      </c>
      <c r="E8085">
        <v>4.2</v>
      </c>
      <c r="F8085">
        <v>450</v>
      </c>
      <c r="G8085" s="1">
        <v>1761112.65</v>
      </c>
      <c r="H8085" s="1">
        <v>146759.38750000001</v>
      </c>
      <c r="I8085" s="54">
        <v>0.11829836109060897</v>
      </c>
      <c r="J8085" t="s">
        <v>1033</v>
      </c>
      <c r="K8085" s="1">
        <v>167246.16</v>
      </c>
    </row>
    <row r="8086" spans="1:11" x14ac:dyDescent="0.25">
      <c r="A8086">
        <v>674</v>
      </c>
      <c r="B8086" t="s">
        <v>680</v>
      </c>
      <c r="C8086" t="s">
        <v>17</v>
      </c>
      <c r="D8086" s="1">
        <v>264.63</v>
      </c>
      <c r="E8086">
        <v>4.2</v>
      </c>
      <c r="F8086">
        <v>450</v>
      </c>
      <c r="G8086" s="1">
        <v>1761112.65</v>
      </c>
      <c r="H8086" s="1">
        <v>146759.38750000001</v>
      </c>
      <c r="I8086" s="54">
        <v>0.11829836109060897</v>
      </c>
      <c r="J8086" t="s">
        <v>1034</v>
      </c>
      <c r="K8086" s="1">
        <v>194767.68</v>
      </c>
    </row>
    <row r="8087" spans="1:11" x14ac:dyDescent="0.25">
      <c r="A8087">
        <v>674</v>
      </c>
      <c r="B8087" t="s">
        <v>680</v>
      </c>
      <c r="C8087" t="s">
        <v>17</v>
      </c>
      <c r="D8087" s="1">
        <v>264.63</v>
      </c>
      <c r="E8087">
        <v>4.2</v>
      </c>
      <c r="F8087">
        <v>450</v>
      </c>
      <c r="G8087" s="1">
        <v>1761112.65</v>
      </c>
      <c r="H8087" s="1">
        <v>146759.38750000001</v>
      </c>
      <c r="I8087" s="54">
        <v>0.11829836109060897</v>
      </c>
      <c r="J8087" t="s">
        <v>1035</v>
      </c>
      <c r="K8087" s="1">
        <v>264630</v>
      </c>
    </row>
    <row r="8088" spans="1:11" x14ac:dyDescent="0.25">
      <c r="A8088">
        <v>674</v>
      </c>
      <c r="B8088" t="s">
        <v>680</v>
      </c>
      <c r="C8088" t="s">
        <v>17</v>
      </c>
      <c r="D8088" s="1">
        <v>264.63</v>
      </c>
      <c r="E8088">
        <v>4.2</v>
      </c>
      <c r="F8088">
        <v>450</v>
      </c>
      <c r="G8088" s="1">
        <v>1761112.65</v>
      </c>
      <c r="H8088" s="1">
        <v>146759.38750000001</v>
      </c>
      <c r="I8088" s="54">
        <v>0.11829836109060897</v>
      </c>
      <c r="J8088" t="s">
        <v>1036</v>
      </c>
      <c r="K8088" s="1">
        <v>199795.65</v>
      </c>
    </row>
    <row r="8089" spans="1:11" x14ac:dyDescent="0.25">
      <c r="A8089">
        <v>674</v>
      </c>
      <c r="B8089" t="s">
        <v>680</v>
      </c>
      <c r="C8089" t="s">
        <v>17</v>
      </c>
      <c r="D8089" s="1">
        <v>264.63</v>
      </c>
      <c r="E8089">
        <v>4.2</v>
      </c>
      <c r="F8089">
        <v>450</v>
      </c>
      <c r="G8089" s="1">
        <v>1761112.65</v>
      </c>
      <c r="H8089" s="1">
        <v>146759.38750000001</v>
      </c>
      <c r="I8089" s="54">
        <v>0.11829836109060897</v>
      </c>
      <c r="J8089" t="s">
        <v>1037</v>
      </c>
      <c r="K8089" s="1">
        <v>4498.71</v>
      </c>
    </row>
    <row r="8090" spans="1:11" x14ac:dyDescent="0.25">
      <c r="A8090">
        <v>675</v>
      </c>
      <c r="B8090" t="s">
        <v>681</v>
      </c>
      <c r="C8090" t="s">
        <v>5</v>
      </c>
      <c r="D8090" s="1">
        <v>208.15</v>
      </c>
      <c r="E8090">
        <v>4.2</v>
      </c>
      <c r="F8090">
        <v>819</v>
      </c>
      <c r="G8090" s="1">
        <v>1337363.75</v>
      </c>
      <c r="H8090" s="1">
        <v>111446.9792</v>
      </c>
      <c r="I8090" s="54">
        <v>8.9834082906048579E-2</v>
      </c>
      <c r="J8090" t="s">
        <v>1026</v>
      </c>
      <c r="K8090" s="1">
        <v>21647.599999999999</v>
      </c>
    </row>
    <row r="8091" spans="1:11" x14ac:dyDescent="0.25">
      <c r="A8091">
        <v>675</v>
      </c>
      <c r="B8091" t="s">
        <v>681</v>
      </c>
      <c r="C8091" t="s">
        <v>5</v>
      </c>
      <c r="D8091" s="1">
        <v>208.15</v>
      </c>
      <c r="E8091">
        <v>4.2</v>
      </c>
      <c r="F8091">
        <v>819</v>
      </c>
      <c r="G8091" s="1">
        <v>1337363.75</v>
      </c>
      <c r="H8091" s="1">
        <v>111446.9792</v>
      </c>
      <c r="I8091" s="54">
        <v>8.9834082906048579E-2</v>
      </c>
      <c r="J8091" t="s">
        <v>1027</v>
      </c>
      <c r="K8091" s="1">
        <v>190665.4</v>
      </c>
    </row>
    <row r="8092" spans="1:11" x14ac:dyDescent="0.25">
      <c r="A8092">
        <v>675</v>
      </c>
      <c r="B8092" t="s">
        <v>681</v>
      </c>
      <c r="C8092" t="s">
        <v>5</v>
      </c>
      <c r="D8092" s="1">
        <v>208.15</v>
      </c>
      <c r="E8092">
        <v>4.2</v>
      </c>
      <c r="F8092">
        <v>819</v>
      </c>
      <c r="G8092" s="1">
        <v>1337363.75</v>
      </c>
      <c r="H8092" s="1">
        <v>111446.9792</v>
      </c>
      <c r="I8092" s="54">
        <v>8.9834082906048579E-2</v>
      </c>
      <c r="J8092" t="s">
        <v>1028</v>
      </c>
      <c r="K8092" s="1">
        <v>157569.54999999999</v>
      </c>
    </row>
    <row r="8093" spans="1:11" x14ac:dyDescent="0.25">
      <c r="A8093">
        <v>675</v>
      </c>
      <c r="B8093" t="s">
        <v>681</v>
      </c>
      <c r="C8093" t="s">
        <v>5</v>
      </c>
      <c r="D8093" s="1">
        <v>208.15</v>
      </c>
      <c r="E8093">
        <v>4.2</v>
      </c>
      <c r="F8093">
        <v>819</v>
      </c>
      <c r="G8093" s="1">
        <v>1337363.75</v>
      </c>
      <c r="H8093" s="1">
        <v>111446.9792</v>
      </c>
      <c r="I8093" s="54">
        <v>8.9834082906048579E-2</v>
      </c>
      <c r="J8093" t="s">
        <v>1029</v>
      </c>
      <c r="K8093" s="1">
        <v>88255.6</v>
      </c>
    </row>
    <row r="8094" spans="1:11" x14ac:dyDescent="0.25">
      <c r="A8094">
        <v>675</v>
      </c>
      <c r="B8094" t="s">
        <v>681</v>
      </c>
      <c r="C8094" t="s">
        <v>5</v>
      </c>
      <c r="D8094" s="1">
        <v>208.15</v>
      </c>
      <c r="E8094">
        <v>4.2</v>
      </c>
      <c r="F8094">
        <v>819</v>
      </c>
      <c r="G8094" s="1">
        <v>1337363.75</v>
      </c>
      <c r="H8094" s="1">
        <v>111446.9792</v>
      </c>
      <c r="I8094" s="54">
        <v>8.9834082906048579E-2</v>
      </c>
      <c r="J8094" t="s">
        <v>1030</v>
      </c>
      <c r="K8094" s="1">
        <v>136546.4</v>
      </c>
    </row>
    <row r="8095" spans="1:11" x14ac:dyDescent="0.25">
      <c r="A8095">
        <v>675</v>
      </c>
      <c r="B8095" t="s">
        <v>681</v>
      </c>
      <c r="C8095" t="s">
        <v>5</v>
      </c>
      <c r="D8095" s="1">
        <v>208.15</v>
      </c>
      <c r="E8095">
        <v>4.2</v>
      </c>
      <c r="F8095">
        <v>819</v>
      </c>
      <c r="G8095" s="1">
        <v>1337363.75</v>
      </c>
      <c r="H8095" s="1">
        <v>111446.9792</v>
      </c>
      <c r="I8095" s="54">
        <v>8.9834082906048579E-2</v>
      </c>
      <c r="J8095" t="s">
        <v>1031</v>
      </c>
      <c r="K8095" s="1">
        <v>84925.2</v>
      </c>
    </row>
    <row r="8096" spans="1:11" x14ac:dyDescent="0.25">
      <c r="A8096">
        <v>675</v>
      </c>
      <c r="B8096" t="s">
        <v>681</v>
      </c>
      <c r="C8096" t="s">
        <v>5</v>
      </c>
      <c r="D8096" s="1">
        <v>208.15</v>
      </c>
      <c r="E8096">
        <v>4.2</v>
      </c>
      <c r="F8096">
        <v>819</v>
      </c>
      <c r="G8096" s="1">
        <v>1337363.75</v>
      </c>
      <c r="H8096" s="1">
        <v>111446.9792</v>
      </c>
      <c r="I8096" s="54">
        <v>8.9834082906048579E-2</v>
      </c>
      <c r="J8096" t="s">
        <v>1032</v>
      </c>
      <c r="K8096" s="1">
        <v>89712.65</v>
      </c>
    </row>
    <row r="8097" spans="1:11" x14ac:dyDescent="0.25">
      <c r="A8097">
        <v>675</v>
      </c>
      <c r="B8097" t="s">
        <v>681</v>
      </c>
      <c r="C8097" t="s">
        <v>5</v>
      </c>
      <c r="D8097" s="1">
        <v>208.15</v>
      </c>
      <c r="E8097">
        <v>4.2</v>
      </c>
      <c r="F8097">
        <v>819</v>
      </c>
      <c r="G8097" s="1">
        <v>1337363.75</v>
      </c>
      <c r="H8097" s="1">
        <v>111446.9792</v>
      </c>
      <c r="I8097" s="54">
        <v>8.9834082906048579E-2</v>
      </c>
      <c r="J8097" t="s">
        <v>1033</v>
      </c>
      <c r="K8097" s="1">
        <v>175470.45</v>
      </c>
    </row>
    <row r="8098" spans="1:11" x14ac:dyDescent="0.25">
      <c r="A8098">
        <v>675</v>
      </c>
      <c r="B8098" t="s">
        <v>681</v>
      </c>
      <c r="C8098" t="s">
        <v>5</v>
      </c>
      <c r="D8098" s="1">
        <v>208.15</v>
      </c>
      <c r="E8098">
        <v>4.2</v>
      </c>
      <c r="F8098">
        <v>819</v>
      </c>
      <c r="G8098" s="1">
        <v>1337363.75</v>
      </c>
      <c r="H8098" s="1">
        <v>111446.9792</v>
      </c>
      <c r="I8098" s="54">
        <v>8.9834082906048579E-2</v>
      </c>
      <c r="J8098" t="s">
        <v>1034</v>
      </c>
      <c r="K8098" s="1">
        <v>29349.15</v>
      </c>
    </row>
    <row r="8099" spans="1:11" x14ac:dyDescent="0.25">
      <c r="A8099">
        <v>675</v>
      </c>
      <c r="B8099" t="s">
        <v>681</v>
      </c>
      <c r="C8099" t="s">
        <v>5</v>
      </c>
      <c r="D8099" s="1">
        <v>208.15</v>
      </c>
      <c r="E8099">
        <v>4.2</v>
      </c>
      <c r="F8099">
        <v>819</v>
      </c>
      <c r="G8099" s="1">
        <v>1337363.75</v>
      </c>
      <c r="H8099" s="1">
        <v>111446.9792</v>
      </c>
      <c r="I8099" s="54">
        <v>8.9834082906048579E-2</v>
      </c>
      <c r="J8099" t="s">
        <v>1035</v>
      </c>
      <c r="K8099" s="1">
        <v>112401</v>
      </c>
    </row>
    <row r="8100" spans="1:11" x14ac:dyDescent="0.25">
      <c r="A8100">
        <v>675</v>
      </c>
      <c r="B8100" t="s">
        <v>681</v>
      </c>
      <c r="C8100" t="s">
        <v>5</v>
      </c>
      <c r="D8100" s="1">
        <v>208.15</v>
      </c>
      <c r="E8100">
        <v>4.2</v>
      </c>
      <c r="F8100">
        <v>819</v>
      </c>
      <c r="G8100" s="1">
        <v>1337363.75</v>
      </c>
      <c r="H8100" s="1">
        <v>111446.9792</v>
      </c>
      <c r="I8100" s="54">
        <v>8.9834082906048579E-2</v>
      </c>
      <c r="J8100" t="s">
        <v>1036</v>
      </c>
      <c r="K8100" s="1">
        <v>87839.3</v>
      </c>
    </row>
    <row r="8101" spans="1:11" x14ac:dyDescent="0.25">
      <c r="A8101">
        <v>675</v>
      </c>
      <c r="B8101" t="s">
        <v>681</v>
      </c>
      <c r="C8101" t="s">
        <v>5</v>
      </c>
      <c r="D8101" s="1">
        <v>208.15</v>
      </c>
      <c r="E8101">
        <v>4.2</v>
      </c>
      <c r="F8101">
        <v>819</v>
      </c>
      <c r="G8101" s="1">
        <v>1337363.75</v>
      </c>
      <c r="H8101" s="1">
        <v>111446.9792</v>
      </c>
      <c r="I8101" s="54">
        <v>8.9834082906048579E-2</v>
      </c>
      <c r="J8101" t="s">
        <v>1037</v>
      </c>
      <c r="K8101" s="1">
        <v>162981.45000000001</v>
      </c>
    </row>
    <row r="8102" spans="1:11" x14ac:dyDescent="0.25">
      <c r="A8102">
        <v>676</v>
      </c>
      <c r="B8102" t="s">
        <v>682</v>
      </c>
      <c r="C8102" t="s">
        <v>17</v>
      </c>
      <c r="D8102" s="1">
        <v>491.28</v>
      </c>
      <c r="E8102">
        <v>2.2000000000000002</v>
      </c>
      <c r="F8102">
        <v>843</v>
      </c>
      <c r="G8102" s="1">
        <v>3457628.64</v>
      </c>
      <c r="H8102" s="1">
        <v>288135.71999999997</v>
      </c>
      <c r="I8102" s="54">
        <v>0.23225760224478043</v>
      </c>
      <c r="J8102" t="s">
        <v>1026</v>
      </c>
      <c r="K8102" s="1">
        <v>442152</v>
      </c>
    </row>
    <row r="8103" spans="1:11" x14ac:dyDescent="0.25">
      <c r="A8103">
        <v>676</v>
      </c>
      <c r="B8103" t="s">
        <v>682</v>
      </c>
      <c r="C8103" t="s">
        <v>17</v>
      </c>
      <c r="D8103" s="1">
        <v>491.28</v>
      </c>
      <c r="E8103">
        <v>2.2000000000000002</v>
      </c>
      <c r="F8103">
        <v>843</v>
      </c>
      <c r="G8103" s="1">
        <v>3457628.64</v>
      </c>
      <c r="H8103" s="1">
        <v>288135.71999999997</v>
      </c>
      <c r="I8103" s="54">
        <v>0.23225760224478043</v>
      </c>
      <c r="J8103" t="s">
        <v>1027</v>
      </c>
      <c r="K8103" s="1">
        <v>185212.56</v>
      </c>
    </row>
    <row r="8104" spans="1:11" x14ac:dyDescent="0.25">
      <c r="A8104">
        <v>676</v>
      </c>
      <c r="B8104" t="s">
        <v>682</v>
      </c>
      <c r="C8104" t="s">
        <v>17</v>
      </c>
      <c r="D8104" s="1">
        <v>491.28</v>
      </c>
      <c r="E8104">
        <v>2.2000000000000002</v>
      </c>
      <c r="F8104">
        <v>843</v>
      </c>
      <c r="G8104" s="1">
        <v>3457628.64</v>
      </c>
      <c r="H8104" s="1">
        <v>288135.71999999997</v>
      </c>
      <c r="I8104" s="54">
        <v>0.23225760224478043</v>
      </c>
      <c r="J8104" t="s">
        <v>1028</v>
      </c>
      <c r="K8104" s="1">
        <v>66322.8</v>
      </c>
    </row>
    <row r="8105" spans="1:11" x14ac:dyDescent="0.25">
      <c r="A8105">
        <v>676</v>
      </c>
      <c r="B8105" t="s">
        <v>682</v>
      </c>
      <c r="C8105" t="s">
        <v>17</v>
      </c>
      <c r="D8105" s="1">
        <v>491.28</v>
      </c>
      <c r="E8105">
        <v>2.2000000000000002</v>
      </c>
      <c r="F8105">
        <v>843</v>
      </c>
      <c r="G8105" s="1">
        <v>3457628.64</v>
      </c>
      <c r="H8105" s="1">
        <v>288135.71999999997</v>
      </c>
      <c r="I8105" s="54">
        <v>0.23225760224478043</v>
      </c>
      <c r="J8105" t="s">
        <v>1029</v>
      </c>
      <c r="K8105" s="1">
        <v>387619.92</v>
      </c>
    </row>
    <row r="8106" spans="1:11" x14ac:dyDescent="0.25">
      <c r="A8106">
        <v>676</v>
      </c>
      <c r="B8106" t="s">
        <v>682</v>
      </c>
      <c r="C8106" t="s">
        <v>17</v>
      </c>
      <c r="D8106" s="1">
        <v>491.28</v>
      </c>
      <c r="E8106">
        <v>2.2000000000000002</v>
      </c>
      <c r="F8106">
        <v>843</v>
      </c>
      <c r="G8106" s="1">
        <v>3457628.64</v>
      </c>
      <c r="H8106" s="1">
        <v>288135.71999999997</v>
      </c>
      <c r="I8106" s="54">
        <v>0.23225760224478043</v>
      </c>
      <c r="J8106" t="s">
        <v>1030</v>
      </c>
      <c r="K8106" s="1">
        <v>357160.56</v>
      </c>
    </row>
    <row r="8107" spans="1:11" x14ac:dyDescent="0.25">
      <c r="A8107">
        <v>676</v>
      </c>
      <c r="B8107" t="s">
        <v>682</v>
      </c>
      <c r="C8107" t="s">
        <v>17</v>
      </c>
      <c r="D8107" s="1">
        <v>491.28</v>
      </c>
      <c r="E8107">
        <v>2.2000000000000002</v>
      </c>
      <c r="F8107">
        <v>843</v>
      </c>
      <c r="G8107" s="1">
        <v>3457628.64</v>
      </c>
      <c r="H8107" s="1">
        <v>288135.71999999997</v>
      </c>
      <c r="I8107" s="54">
        <v>0.23225760224478043</v>
      </c>
      <c r="J8107" t="s">
        <v>1031</v>
      </c>
      <c r="K8107" s="1">
        <v>201916.08</v>
      </c>
    </row>
    <row r="8108" spans="1:11" x14ac:dyDescent="0.25">
      <c r="A8108">
        <v>676</v>
      </c>
      <c r="B8108" t="s">
        <v>682</v>
      </c>
      <c r="C8108" t="s">
        <v>17</v>
      </c>
      <c r="D8108" s="1">
        <v>491.28</v>
      </c>
      <c r="E8108">
        <v>2.2000000000000002</v>
      </c>
      <c r="F8108">
        <v>843</v>
      </c>
      <c r="G8108" s="1">
        <v>3457628.64</v>
      </c>
      <c r="H8108" s="1">
        <v>288135.71999999997</v>
      </c>
      <c r="I8108" s="54">
        <v>0.23225760224478043</v>
      </c>
      <c r="J8108" t="s">
        <v>1032</v>
      </c>
      <c r="K8108" s="1">
        <v>345369.84</v>
      </c>
    </row>
    <row r="8109" spans="1:11" x14ac:dyDescent="0.25">
      <c r="A8109">
        <v>676</v>
      </c>
      <c r="B8109" t="s">
        <v>682</v>
      </c>
      <c r="C8109" t="s">
        <v>17</v>
      </c>
      <c r="D8109" s="1">
        <v>491.28</v>
      </c>
      <c r="E8109">
        <v>2.2000000000000002</v>
      </c>
      <c r="F8109">
        <v>843</v>
      </c>
      <c r="G8109" s="1">
        <v>3457628.64</v>
      </c>
      <c r="H8109" s="1">
        <v>288135.71999999997</v>
      </c>
      <c r="I8109" s="54">
        <v>0.23225760224478043</v>
      </c>
      <c r="J8109" t="s">
        <v>1033</v>
      </c>
      <c r="K8109" s="1">
        <v>245640</v>
      </c>
    </row>
    <row r="8110" spans="1:11" x14ac:dyDescent="0.25">
      <c r="A8110">
        <v>676</v>
      </c>
      <c r="B8110" t="s">
        <v>682</v>
      </c>
      <c r="C8110" t="s">
        <v>17</v>
      </c>
      <c r="D8110" s="1">
        <v>491.28</v>
      </c>
      <c r="E8110">
        <v>2.2000000000000002</v>
      </c>
      <c r="F8110">
        <v>843</v>
      </c>
      <c r="G8110" s="1">
        <v>3457628.64</v>
      </c>
      <c r="H8110" s="1">
        <v>288135.71999999997</v>
      </c>
      <c r="I8110" s="54">
        <v>0.23225760224478043</v>
      </c>
      <c r="J8110" t="s">
        <v>1034</v>
      </c>
      <c r="K8110" s="1">
        <v>438221.76</v>
      </c>
    </row>
    <row r="8111" spans="1:11" x14ac:dyDescent="0.25">
      <c r="A8111">
        <v>676</v>
      </c>
      <c r="B8111" t="s">
        <v>682</v>
      </c>
      <c r="C8111" t="s">
        <v>17</v>
      </c>
      <c r="D8111" s="1">
        <v>491.28</v>
      </c>
      <c r="E8111">
        <v>2.2000000000000002</v>
      </c>
      <c r="F8111">
        <v>843</v>
      </c>
      <c r="G8111" s="1">
        <v>3457628.64</v>
      </c>
      <c r="H8111" s="1">
        <v>288135.71999999997</v>
      </c>
      <c r="I8111" s="54">
        <v>0.23225760224478043</v>
      </c>
      <c r="J8111" t="s">
        <v>1035</v>
      </c>
      <c r="K8111" s="1">
        <v>372390.24</v>
      </c>
    </row>
    <row r="8112" spans="1:11" x14ac:dyDescent="0.25">
      <c r="A8112">
        <v>676</v>
      </c>
      <c r="B8112" t="s">
        <v>682</v>
      </c>
      <c r="C8112" t="s">
        <v>17</v>
      </c>
      <c r="D8112" s="1">
        <v>491.28</v>
      </c>
      <c r="E8112">
        <v>2.2000000000000002</v>
      </c>
      <c r="F8112">
        <v>843</v>
      </c>
      <c r="G8112" s="1">
        <v>3457628.64</v>
      </c>
      <c r="H8112" s="1">
        <v>288135.71999999997</v>
      </c>
      <c r="I8112" s="54">
        <v>0.23225760224478043</v>
      </c>
      <c r="J8112" t="s">
        <v>1036</v>
      </c>
      <c r="K8112" s="1">
        <v>410218.8</v>
      </c>
    </row>
    <row r="8113" spans="1:11" x14ac:dyDescent="0.25">
      <c r="A8113">
        <v>676</v>
      </c>
      <c r="B8113" t="s">
        <v>682</v>
      </c>
      <c r="C8113" t="s">
        <v>17</v>
      </c>
      <c r="D8113" s="1">
        <v>491.28</v>
      </c>
      <c r="E8113">
        <v>2.2000000000000002</v>
      </c>
      <c r="F8113">
        <v>843</v>
      </c>
      <c r="G8113" s="1">
        <v>3457628.64</v>
      </c>
      <c r="H8113" s="1">
        <v>288135.71999999997</v>
      </c>
      <c r="I8113" s="54">
        <v>0.23225760224478043</v>
      </c>
      <c r="J8113" t="s">
        <v>1037</v>
      </c>
      <c r="K8113" s="1">
        <v>5404.08</v>
      </c>
    </row>
    <row r="8114" spans="1:11" x14ac:dyDescent="0.25">
      <c r="A8114">
        <v>677</v>
      </c>
      <c r="B8114" t="s">
        <v>683</v>
      </c>
      <c r="C8114" t="s">
        <v>1</v>
      </c>
      <c r="D8114" s="1">
        <v>60.46</v>
      </c>
      <c r="E8114">
        <v>1.3</v>
      </c>
      <c r="F8114">
        <v>973</v>
      </c>
      <c r="G8114" s="1">
        <v>391418.04</v>
      </c>
      <c r="H8114" s="1">
        <v>32618.17</v>
      </c>
      <c r="I8114" s="54">
        <v>2.6292533094517512E-2</v>
      </c>
      <c r="J8114" t="s">
        <v>1026</v>
      </c>
      <c r="K8114" s="1">
        <v>53748.94</v>
      </c>
    </row>
    <row r="8115" spans="1:11" x14ac:dyDescent="0.25">
      <c r="A8115">
        <v>677</v>
      </c>
      <c r="B8115" t="s">
        <v>683</v>
      </c>
      <c r="C8115" t="s">
        <v>1</v>
      </c>
      <c r="D8115" s="1">
        <v>60.46</v>
      </c>
      <c r="E8115">
        <v>1.3</v>
      </c>
      <c r="F8115">
        <v>973</v>
      </c>
      <c r="G8115" s="1">
        <v>391418.04</v>
      </c>
      <c r="H8115" s="1">
        <v>32618.17</v>
      </c>
      <c r="I8115" s="54">
        <v>2.6292533094517512E-2</v>
      </c>
      <c r="J8115" t="s">
        <v>1027</v>
      </c>
      <c r="K8115" s="1">
        <v>37545.660000000003</v>
      </c>
    </row>
    <row r="8116" spans="1:11" x14ac:dyDescent="0.25">
      <c r="A8116">
        <v>677</v>
      </c>
      <c r="B8116" t="s">
        <v>683</v>
      </c>
      <c r="C8116" t="s">
        <v>1</v>
      </c>
      <c r="D8116" s="1">
        <v>60.46</v>
      </c>
      <c r="E8116">
        <v>1.3</v>
      </c>
      <c r="F8116">
        <v>973</v>
      </c>
      <c r="G8116" s="1">
        <v>391418.04</v>
      </c>
      <c r="H8116" s="1">
        <v>32618.17</v>
      </c>
      <c r="I8116" s="54">
        <v>2.6292533094517512E-2</v>
      </c>
      <c r="J8116" t="s">
        <v>1028</v>
      </c>
      <c r="K8116" s="1">
        <v>47823.86</v>
      </c>
    </row>
    <row r="8117" spans="1:11" x14ac:dyDescent="0.25">
      <c r="A8117">
        <v>677</v>
      </c>
      <c r="B8117" t="s">
        <v>683</v>
      </c>
      <c r="C8117" t="s">
        <v>1</v>
      </c>
      <c r="D8117" s="1">
        <v>60.46</v>
      </c>
      <c r="E8117">
        <v>1.3</v>
      </c>
      <c r="F8117">
        <v>973</v>
      </c>
      <c r="G8117" s="1">
        <v>391418.04</v>
      </c>
      <c r="H8117" s="1">
        <v>32618.17</v>
      </c>
      <c r="I8117" s="54">
        <v>2.6292533094517512E-2</v>
      </c>
      <c r="J8117" t="s">
        <v>1029</v>
      </c>
      <c r="K8117" s="1">
        <v>24607.22</v>
      </c>
    </row>
    <row r="8118" spans="1:11" x14ac:dyDescent="0.25">
      <c r="A8118">
        <v>677</v>
      </c>
      <c r="B8118" t="s">
        <v>683</v>
      </c>
      <c r="C8118" t="s">
        <v>1</v>
      </c>
      <c r="D8118" s="1">
        <v>60.46</v>
      </c>
      <c r="E8118">
        <v>1.3</v>
      </c>
      <c r="F8118">
        <v>973</v>
      </c>
      <c r="G8118" s="1">
        <v>391418.04</v>
      </c>
      <c r="H8118" s="1">
        <v>32618.17</v>
      </c>
      <c r="I8118" s="54">
        <v>2.6292533094517512E-2</v>
      </c>
      <c r="J8118" t="s">
        <v>1030</v>
      </c>
      <c r="K8118" s="1">
        <v>13784.88</v>
      </c>
    </row>
    <row r="8119" spans="1:11" x14ac:dyDescent="0.25">
      <c r="A8119">
        <v>677</v>
      </c>
      <c r="B8119" t="s">
        <v>683</v>
      </c>
      <c r="C8119" t="s">
        <v>1</v>
      </c>
      <c r="D8119" s="1">
        <v>60.46</v>
      </c>
      <c r="E8119">
        <v>1.3</v>
      </c>
      <c r="F8119">
        <v>973</v>
      </c>
      <c r="G8119" s="1">
        <v>391418.04</v>
      </c>
      <c r="H8119" s="1">
        <v>32618.17</v>
      </c>
      <c r="I8119" s="54">
        <v>2.6292533094517512E-2</v>
      </c>
      <c r="J8119" t="s">
        <v>1031</v>
      </c>
      <c r="K8119" s="1">
        <v>12273.38</v>
      </c>
    </row>
    <row r="8120" spans="1:11" x14ac:dyDescent="0.25">
      <c r="A8120">
        <v>677</v>
      </c>
      <c r="B8120" t="s">
        <v>683</v>
      </c>
      <c r="C8120" t="s">
        <v>1</v>
      </c>
      <c r="D8120" s="1">
        <v>60.46</v>
      </c>
      <c r="E8120">
        <v>1.3</v>
      </c>
      <c r="F8120">
        <v>973</v>
      </c>
      <c r="G8120" s="1">
        <v>391418.04</v>
      </c>
      <c r="H8120" s="1">
        <v>32618.17</v>
      </c>
      <c r="I8120" s="54">
        <v>2.6292533094517512E-2</v>
      </c>
      <c r="J8120" t="s">
        <v>1032</v>
      </c>
      <c r="K8120" s="1">
        <v>29988.16</v>
      </c>
    </row>
    <row r="8121" spans="1:11" x14ac:dyDescent="0.25">
      <c r="A8121">
        <v>677</v>
      </c>
      <c r="B8121" t="s">
        <v>683</v>
      </c>
      <c r="C8121" t="s">
        <v>1</v>
      </c>
      <c r="D8121" s="1">
        <v>60.46</v>
      </c>
      <c r="E8121">
        <v>1.3</v>
      </c>
      <c r="F8121">
        <v>973</v>
      </c>
      <c r="G8121" s="1">
        <v>391418.04</v>
      </c>
      <c r="H8121" s="1">
        <v>32618.17</v>
      </c>
      <c r="I8121" s="54">
        <v>2.6292533094517512E-2</v>
      </c>
      <c r="J8121" t="s">
        <v>1033</v>
      </c>
      <c r="K8121" s="1">
        <v>36457.379999999997</v>
      </c>
    </row>
    <row r="8122" spans="1:11" x14ac:dyDescent="0.25">
      <c r="A8122">
        <v>677</v>
      </c>
      <c r="B8122" t="s">
        <v>683</v>
      </c>
      <c r="C8122" t="s">
        <v>1</v>
      </c>
      <c r="D8122" s="1">
        <v>60.46</v>
      </c>
      <c r="E8122">
        <v>1.3</v>
      </c>
      <c r="F8122">
        <v>973</v>
      </c>
      <c r="G8122" s="1">
        <v>391418.04</v>
      </c>
      <c r="H8122" s="1">
        <v>32618.17</v>
      </c>
      <c r="I8122" s="54">
        <v>2.6292533094517512E-2</v>
      </c>
      <c r="J8122" t="s">
        <v>1034</v>
      </c>
      <c r="K8122" s="1">
        <v>22188.82</v>
      </c>
    </row>
    <row r="8123" spans="1:11" x14ac:dyDescent="0.25">
      <c r="A8123">
        <v>677</v>
      </c>
      <c r="B8123" t="s">
        <v>683</v>
      </c>
      <c r="C8123" t="s">
        <v>1</v>
      </c>
      <c r="D8123" s="1">
        <v>60.46</v>
      </c>
      <c r="E8123">
        <v>1.3</v>
      </c>
      <c r="F8123">
        <v>973</v>
      </c>
      <c r="G8123" s="1">
        <v>391418.04</v>
      </c>
      <c r="H8123" s="1">
        <v>32618.17</v>
      </c>
      <c r="I8123" s="54">
        <v>2.6292533094517512E-2</v>
      </c>
      <c r="J8123" t="s">
        <v>1035</v>
      </c>
      <c r="K8123" s="1">
        <v>50000.42</v>
      </c>
    </row>
    <row r="8124" spans="1:11" x14ac:dyDescent="0.25">
      <c r="A8124">
        <v>677</v>
      </c>
      <c r="B8124" t="s">
        <v>683</v>
      </c>
      <c r="C8124" t="s">
        <v>1</v>
      </c>
      <c r="D8124" s="1">
        <v>60.46</v>
      </c>
      <c r="E8124">
        <v>1.3</v>
      </c>
      <c r="F8124">
        <v>973</v>
      </c>
      <c r="G8124" s="1">
        <v>391418.04</v>
      </c>
      <c r="H8124" s="1">
        <v>32618.17</v>
      </c>
      <c r="I8124" s="54">
        <v>2.6292533094517512E-2</v>
      </c>
      <c r="J8124" t="s">
        <v>1036</v>
      </c>
      <c r="K8124" s="1">
        <v>38633.94</v>
      </c>
    </row>
    <row r="8125" spans="1:11" x14ac:dyDescent="0.25">
      <c r="A8125">
        <v>677</v>
      </c>
      <c r="B8125" t="s">
        <v>683</v>
      </c>
      <c r="C8125" t="s">
        <v>1</v>
      </c>
      <c r="D8125" s="1">
        <v>60.46</v>
      </c>
      <c r="E8125">
        <v>1.3</v>
      </c>
      <c r="F8125">
        <v>973</v>
      </c>
      <c r="G8125" s="1">
        <v>391418.04</v>
      </c>
      <c r="H8125" s="1">
        <v>32618.17</v>
      </c>
      <c r="I8125" s="54">
        <v>2.6292533094517512E-2</v>
      </c>
      <c r="J8125" t="s">
        <v>1037</v>
      </c>
      <c r="K8125" s="1">
        <v>24365.38</v>
      </c>
    </row>
    <row r="8126" spans="1:11" x14ac:dyDescent="0.25">
      <c r="A8126">
        <v>678</v>
      </c>
      <c r="B8126" t="s">
        <v>684</v>
      </c>
      <c r="C8126" t="s">
        <v>8</v>
      </c>
      <c r="D8126" s="1">
        <v>201.94</v>
      </c>
      <c r="E8126">
        <v>2.6</v>
      </c>
      <c r="F8126">
        <v>266</v>
      </c>
      <c r="G8126" s="1">
        <v>1174281.1000000001</v>
      </c>
      <c r="H8126" s="1">
        <v>97856.758300000001</v>
      </c>
      <c r="I8126" s="54">
        <v>7.8879411597933574E-2</v>
      </c>
      <c r="J8126" t="s">
        <v>1026</v>
      </c>
      <c r="K8126" s="1">
        <v>38772.480000000003</v>
      </c>
    </row>
    <row r="8127" spans="1:11" x14ac:dyDescent="0.25">
      <c r="A8127">
        <v>678</v>
      </c>
      <c r="B8127" t="s">
        <v>684</v>
      </c>
      <c r="C8127" t="s">
        <v>8</v>
      </c>
      <c r="D8127" s="1">
        <v>201.94</v>
      </c>
      <c r="E8127">
        <v>2.6</v>
      </c>
      <c r="F8127">
        <v>266</v>
      </c>
      <c r="G8127" s="1">
        <v>1174281.1000000001</v>
      </c>
      <c r="H8127" s="1">
        <v>97856.758300000001</v>
      </c>
      <c r="I8127" s="54">
        <v>7.8879411597933574E-2</v>
      </c>
      <c r="J8127" t="s">
        <v>1027</v>
      </c>
      <c r="K8127" s="1">
        <v>157513.20000000001</v>
      </c>
    </row>
    <row r="8128" spans="1:11" x14ac:dyDescent="0.25">
      <c r="A8128">
        <v>678</v>
      </c>
      <c r="B8128" t="s">
        <v>684</v>
      </c>
      <c r="C8128" t="s">
        <v>8</v>
      </c>
      <c r="D8128" s="1">
        <v>201.94</v>
      </c>
      <c r="E8128">
        <v>2.6</v>
      </c>
      <c r="F8128">
        <v>266</v>
      </c>
      <c r="G8128" s="1">
        <v>1174281.1000000001</v>
      </c>
      <c r="H8128" s="1">
        <v>97856.758300000001</v>
      </c>
      <c r="I8128" s="54">
        <v>7.8879411597933574E-2</v>
      </c>
      <c r="J8128" t="s">
        <v>1028</v>
      </c>
      <c r="K8128" s="1">
        <v>157917.07999999999</v>
      </c>
    </row>
    <row r="8129" spans="1:11" x14ac:dyDescent="0.25">
      <c r="A8129">
        <v>678</v>
      </c>
      <c r="B8129" t="s">
        <v>684</v>
      </c>
      <c r="C8129" t="s">
        <v>8</v>
      </c>
      <c r="D8129" s="1">
        <v>201.94</v>
      </c>
      <c r="E8129">
        <v>2.6</v>
      </c>
      <c r="F8129">
        <v>266</v>
      </c>
      <c r="G8129" s="1">
        <v>1174281.1000000001</v>
      </c>
      <c r="H8129" s="1">
        <v>97856.758300000001</v>
      </c>
      <c r="I8129" s="54">
        <v>7.8879411597933574E-2</v>
      </c>
      <c r="J8129" t="s">
        <v>1029</v>
      </c>
      <c r="K8129" s="1">
        <v>22617.279999999999</v>
      </c>
    </row>
    <row r="8130" spans="1:11" x14ac:dyDescent="0.25">
      <c r="A8130">
        <v>678</v>
      </c>
      <c r="B8130" t="s">
        <v>684</v>
      </c>
      <c r="C8130" t="s">
        <v>8</v>
      </c>
      <c r="D8130" s="1">
        <v>201.94</v>
      </c>
      <c r="E8130">
        <v>2.6</v>
      </c>
      <c r="F8130">
        <v>266</v>
      </c>
      <c r="G8130" s="1">
        <v>1174281.1000000001</v>
      </c>
      <c r="H8130" s="1">
        <v>97856.758300000001</v>
      </c>
      <c r="I8130" s="54">
        <v>7.8879411597933574E-2</v>
      </c>
      <c r="J8130" t="s">
        <v>1030</v>
      </c>
      <c r="K8130" s="1">
        <v>166398.56</v>
      </c>
    </row>
    <row r="8131" spans="1:11" x14ac:dyDescent="0.25">
      <c r="A8131">
        <v>678</v>
      </c>
      <c r="B8131" t="s">
        <v>684</v>
      </c>
      <c r="C8131" t="s">
        <v>8</v>
      </c>
      <c r="D8131" s="1">
        <v>201.94</v>
      </c>
      <c r="E8131">
        <v>2.6</v>
      </c>
      <c r="F8131">
        <v>266</v>
      </c>
      <c r="G8131" s="1">
        <v>1174281.1000000001</v>
      </c>
      <c r="H8131" s="1">
        <v>97856.758300000001</v>
      </c>
      <c r="I8131" s="54">
        <v>7.8879411597933574E-2</v>
      </c>
      <c r="J8131" t="s">
        <v>1031</v>
      </c>
      <c r="K8131" s="1">
        <v>38974.42</v>
      </c>
    </row>
    <row r="8132" spans="1:11" x14ac:dyDescent="0.25">
      <c r="A8132">
        <v>678</v>
      </c>
      <c r="B8132" t="s">
        <v>684</v>
      </c>
      <c r="C8132" t="s">
        <v>8</v>
      </c>
      <c r="D8132" s="1">
        <v>201.94</v>
      </c>
      <c r="E8132">
        <v>2.6</v>
      </c>
      <c r="F8132">
        <v>266</v>
      </c>
      <c r="G8132" s="1">
        <v>1174281.1000000001</v>
      </c>
      <c r="H8132" s="1">
        <v>97856.758300000001</v>
      </c>
      <c r="I8132" s="54">
        <v>7.8879411597933574E-2</v>
      </c>
      <c r="J8132" t="s">
        <v>1032</v>
      </c>
      <c r="K8132" s="1">
        <v>81179.88</v>
      </c>
    </row>
    <row r="8133" spans="1:11" x14ac:dyDescent="0.25">
      <c r="A8133">
        <v>678</v>
      </c>
      <c r="B8133" t="s">
        <v>684</v>
      </c>
      <c r="C8133" t="s">
        <v>8</v>
      </c>
      <c r="D8133" s="1">
        <v>201.94</v>
      </c>
      <c r="E8133">
        <v>2.6</v>
      </c>
      <c r="F8133">
        <v>266</v>
      </c>
      <c r="G8133" s="1">
        <v>1174281.1000000001</v>
      </c>
      <c r="H8133" s="1">
        <v>97856.758300000001</v>
      </c>
      <c r="I8133" s="54">
        <v>7.8879411597933574E-2</v>
      </c>
      <c r="J8133" t="s">
        <v>1033</v>
      </c>
      <c r="K8133" s="1">
        <v>117327.14</v>
      </c>
    </row>
    <row r="8134" spans="1:11" x14ac:dyDescent="0.25">
      <c r="A8134">
        <v>678</v>
      </c>
      <c r="B8134" t="s">
        <v>684</v>
      </c>
      <c r="C8134" t="s">
        <v>8</v>
      </c>
      <c r="D8134" s="1">
        <v>201.94</v>
      </c>
      <c r="E8134">
        <v>2.6</v>
      </c>
      <c r="F8134">
        <v>266</v>
      </c>
      <c r="G8134" s="1">
        <v>1174281.1000000001</v>
      </c>
      <c r="H8134" s="1">
        <v>97856.758300000001</v>
      </c>
      <c r="I8134" s="54">
        <v>7.8879411597933574E-2</v>
      </c>
      <c r="J8134" t="s">
        <v>1034</v>
      </c>
      <c r="K8134" s="1">
        <v>16761.02</v>
      </c>
    </row>
    <row r="8135" spans="1:11" x14ac:dyDescent="0.25">
      <c r="A8135">
        <v>678</v>
      </c>
      <c r="B8135" t="s">
        <v>684</v>
      </c>
      <c r="C8135" t="s">
        <v>8</v>
      </c>
      <c r="D8135" s="1">
        <v>201.94</v>
      </c>
      <c r="E8135">
        <v>2.6</v>
      </c>
      <c r="F8135">
        <v>266</v>
      </c>
      <c r="G8135" s="1">
        <v>1174281.1000000001</v>
      </c>
      <c r="H8135" s="1">
        <v>97856.758300000001</v>
      </c>
      <c r="I8135" s="54">
        <v>7.8879411597933574E-2</v>
      </c>
      <c r="J8135" t="s">
        <v>1035</v>
      </c>
      <c r="K8135" s="1">
        <v>90873</v>
      </c>
    </row>
    <row r="8136" spans="1:11" x14ac:dyDescent="0.25">
      <c r="A8136">
        <v>678</v>
      </c>
      <c r="B8136" t="s">
        <v>684</v>
      </c>
      <c r="C8136" t="s">
        <v>8</v>
      </c>
      <c r="D8136" s="1">
        <v>201.94</v>
      </c>
      <c r="E8136">
        <v>2.6</v>
      </c>
      <c r="F8136">
        <v>266</v>
      </c>
      <c r="G8136" s="1">
        <v>1174281.1000000001</v>
      </c>
      <c r="H8136" s="1">
        <v>97856.758300000001</v>
      </c>
      <c r="I8136" s="54">
        <v>7.8879411597933574E-2</v>
      </c>
      <c r="J8136" t="s">
        <v>1036</v>
      </c>
      <c r="K8136" s="1">
        <v>121971.76</v>
      </c>
    </row>
    <row r="8137" spans="1:11" x14ac:dyDescent="0.25">
      <c r="A8137">
        <v>678</v>
      </c>
      <c r="B8137" t="s">
        <v>684</v>
      </c>
      <c r="C8137" t="s">
        <v>8</v>
      </c>
      <c r="D8137" s="1">
        <v>201.94</v>
      </c>
      <c r="E8137">
        <v>2.6</v>
      </c>
      <c r="F8137">
        <v>266</v>
      </c>
      <c r="G8137" s="1">
        <v>1174281.1000000001</v>
      </c>
      <c r="H8137" s="1">
        <v>97856.758300000001</v>
      </c>
      <c r="I8137" s="54">
        <v>7.8879411597933574E-2</v>
      </c>
      <c r="J8137" t="s">
        <v>1037</v>
      </c>
      <c r="K8137" s="1">
        <v>163975.28</v>
      </c>
    </row>
    <row r="8138" spans="1:11" x14ac:dyDescent="0.25">
      <c r="A8138">
        <v>679</v>
      </c>
      <c r="B8138" t="s">
        <v>685</v>
      </c>
      <c r="C8138" t="s">
        <v>1</v>
      </c>
      <c r="D8138" s="1">
        <v>484.89</v>
      </c>
      <c r="E8138">
        <v>1.7</v>
      </c>
      <c r="F8138">
        <v>910</v>
      </c>
      <c r="G8138" s="1">
        <v>3002438.88</v>
      </c>
      <c r="H8138" s="1">
        <v>250203.24</v>
      </c>
      <c r="I8138" s="54">
        <v>0.20168136250609731</v>
      </c>
      <c r="J8138" t="s">
        <v>1026</v>
      </c>
      <c r="K8138" s="1">
        <v>193956</v>
      </c>
    </row>
    <row r="8139" spans="1:11" x14ac:dyDescent="0.25">
      <c r="A8139">
        <v>679</v>
      </c>
      <c r="B8139" t="s">
        <v>685</v>
      </c>
      <c r="C8139" t="s">
        <v>1</v>
      </c>
      <c r="D8139" s="1">
        <v>484.89</v>
      </c>
      <c r="E8139">
        <v>1.7</v>
      </c>
      <c r="F8139">
        <v>910</v>
      </c>
      <c r="G8139" s="1">
        <v>3002438.88</v>
      </c>
      <c r="H8139" s="1">
        <v>250203.24</v>
      </c>
      <c r="I8139" s="54">
        <v>0.20168136250609731</v>
      </c>
      <c r="J8139" t="s">
        <v>1027</v>
      </c>
      <c r="K8139" s="1">
        <v>447068.58</v>
      </c>
    </row>
    <row r="8140" spans="1:11" x14ac:dyDescent="0.25">
      <c r="A8140">
        <v>679</v>
      </c>
      <c r="B8140" t="s">
        <v>685</v>
      </c>
      <c r="C8140" t="s">
        <v>1</v>
      </c>
      <c r="D8140" s="1">
        <v>484.89</v>
      </c>
      <c r="E8140">
        <v>1.7</v>
      </c>
      <c r="F8140">
        <v>910</v>
      </c>
      <c r="G8140" s="1">
        <v>3002438.88</v>
      </c>
      <c r="H8140" s="1">
        <v>250203.24</v>
      </c>
      <c r="I8140" s="54">
        <v>0.20168136250609731</v>
      </c>
      <c r="J8140" t="s">
        <v>1028</v>
      </c>
      <c r="K8140" s="1">
        <v>82431.3</v>
      </c>
    </row>
    <row r="8141" spans="1:11" x14ac:dyDescent="0.25">
      <c r="A8141">
        <v>679</v>
      </c>
      <c r="B8141" t="s">
        <v>685</v>
      </c>
      <c r="C8141" t="s">
        <v>1</v>
      </c>
      <c r="D8141" s="1">
        <v>484.89</v>
      </c>
      <c r="E8141">
        <v>1.7</v>
      </c>
      <c r="F8141">
        <v>910</v>
      </c>
      <c r="G8141" s="1">
        <v>3002438.88</v>
      </c>
      <c r="H8141" s="1">
        <v>250203.24</v>
      </c>
      <c r="I8141" s="54">
        <v>0.20168136250609731</v>
      </c>
      <c r="J8141" t="s">
        <v>1029</v>
      </c>
      <c r="K8141" s="1">
        <v>482950.44</v>
      </c>
    </row>
    <row r="8142" spans="1:11" x14ac:dyDescent="0.25">
      <c r="A8142">
        <v>679</v>
      </c>
      <c r="B8142" t="s">
        <v>685</v>
      </c>
      <c r="C8142" t="s">
        <v>1</v>
      </c>
      <c r="D8142" s="1">
        <v>484.89</v>
      </c>
      <c r="E8142">
        <v>1.7</v>
      </c>
      <c r="F8142">
        <v>910</v>
      </c>
      <c r="G8142" s="1">
        <v>3002438.88</v>
      </c>
      <c r="H8142" s="1">
        <v>250203.24</v>
      </c>
      <c r="I8142" s="54">
        <v>0.20168136250609731</v>
      </c>
      <c r="J8142" t="s">
        <v>1030</v>
      </c>
      <c r="K8142" s="1">
        <v>62550.81</v>
      </c>
    </row>
    <row r="8143" spans="1:11" x14ac:dyDescent="0.25">
      <c r="A8143">
        <v>679</v>
      </c>
      <c r="B8143" t="s">
        <v>685</v>
      </c>
      <c r="C8143" t="s">
        <v>1</v>
      </c>
      <c r="D8143" s="1">
        <v>484.89</v>
      </c>
      <c r="E8143">
        <v>1.7</v>
      </c>
      <c r="F8143">
        <v>910</v>
      </c>
      <c r="G8143" s="1">
        <v>3002438.88</v>
      </c>
      <c r="H8143" s="1">
        <v>250203.24</v>
      </c>
      <c r="I8143" s="54">
        <v>0.20168136250609731</v>
      </c>
      <c r="J8143" t="s">
        <v>1031</v>
      </c>
      <c r="K8143" s="1">
        <v>113464.26</v>
      </c>
    </row>
    <row r="8144" spans="1:11" x14ac:dyDescent="0.25">
      <c r="A8144">
        <v>679</v>
      </c>
      <c r="B8144" t="s">
        <v>685</v>
      </c>
      <c r="C8144" t="s">
        <v>1</v>
      </c>
      <c r="D8144" s="1">
        <v>484.89</v>
      </c>
      <c r="E8144">
        <v>1.7</v>
      </c>
      <c r="F8144">
        <v>910</v>
      </c>
      <c r="G8144" s="1">
        <v>3002438.88</v>
      </c>
      <c r="H8144" s="1">
        <v>250203.24</v>
      </c>
      <c r="I8144" s="54">
        <v>0.20168136250609731</v>
      </c>
      <c r="J8144" t="s">
        <v>1032</v>
      </c>
      <c r="K8144" s="1">
        <v>156134.57999999999</v>
      </c>
    </row>
    <row r="8145" spans="1:11" x14ac:dyDescent="0.25">
      <c r="A8145">
        <v>679</v>
      </c>
      <c r="B8145" t="s">
        <v>685</v>
      </c>
      <c r="C8145" t="s">
        <v>1</v>
      </c>
      <c r="D8145" s="1">
        <v>484.89</v>
      </c>
      <c r="E8145">
        <v>1.7</v>
      </c>
      <c r="F8145">
        <v>910</v>
      </c>
      <c r="G8145" s="1">
        <v>3002438.88</v>
      </c>
      <c r="H8145" s="1">
        <v>250203.24</v>
      </c>
      <c r="I8145" s="54">
        <v>0.20168136250609731</v>
      </c>
      <c r="J8145" t="s">
        <v>1033</v>
      </c>
      <c r="K8145" s="1">
        <v>443674.35</v>
      </c>
    </row>
    <row r="8146" spans="1:11" x14ac:dyDescent="0.25">
      <c r="A8146">
        <v>679</v>
      </c>
      <c r="B8146" t="s">
        <v>685</v>
      </c>
      <c r="C8146" t="s">
        <v>1</v>
      </c>
      <c r="D8146" s="1">
        <v>484.89</v>
      </c>
      <c r="E8146">
        <v>1.7</v>
      </c>
      <c r="F8146">
        <v>910</v>
      </c>
      <c r="G8146" s="1">
        <v>3002438.88</v>
      </c>
      <c r="H8146" s="1">
        <v>250203.24</v>
      </c>
      <c r="I8146" s="54">
        <v>0.20168136250609731</v>
      </c>
      <c r="J8146" t="s">
        <v>1034</v>
      </c>
      <c r="K8146" s="1">
        <v>68854.38</v>
      </c>
    </row>
    <row r="8147" spans="1:11" x14ac:dyDescent="0.25">
      <c r="A8147">
        <v>679</v>
      </c>
      <c r="B8147" t="s">
        <v>685</v>
      </c>
      <c r="C8147" t="s">
        <v>1</v>
      </c>
      <c r="D8147" s="1">
        <v>484.89</v>
      </c>
      <c r="E8147">
        <v>1.7</v>
      </c>
      <c r="F8147">
        <v>910</v>
      </c>
      <c r="G8147" s="1">
        <v>3002438.88</v>
      </c>
      <c r="H8147" s="1">
        <v>250203.24</v>
      </c>
      <c r="I8147" s="54">
        <v>0.20168136250609731</v>
      </c>
      <c r="J8147" t="s">
        <v>1035</v>
      </c>
      <c r="K8147" s="1">
        <v>217230.72</v>
      </c>
    </row>
    <row r="8148" spans="1:11" x14ac:dyDescent="0.25">
      <c r="A8148">
        <v>679</v>
      </c>
      <c r="B8148" t="s">
        <v>685</v>
      </c>
      <c r="C8148" t="s">
        <v>1</v>
      </c>
      <c r="D8148" s="1">
        <v>484.89</v>
      </c>
      <c r="E8148">
        <v>1.7</v>
      </c>
      <c r="F8148">
        <v>910</v>
      </c>
      <c r="G8148" s="1">
        <v>3002438.88</v>
      </c>
      <c r="H8148" s="1">
        <v>250203.24</v>
      </c>
      <c r="I8148" s="54">
        <v>0.20168136250609731</v>
      </c>
      <c r="J8148" t="s">
        <v>1036</v>
      </c>
      <c r="K8148" s="1">
        <v>393245.79</v>
      </c>
    </row>
    <row r="8149" spans="1:11" x14ac:dyDescent="0.25">
      <c r="A8149">
        <v>679</v>
      </c>
      <c r="B8149" t="s">
        <v>685</v>
      </c>
      <c r="C8149" t="s">
        <v>1</v>
      </c>
      <c r="D8149" s="1">
        <v>484.89</v>
      </c>
      <c r="E8149">
        <v>1.7</v>
      </c>
      <c r="F8149">
        <v>910</v>
      </c>
      <c r="G8149" s="1">
        <v>3002438.88</v>
      </c>
      <c r="H8149" s="1">
        <v>250203.24</v>
      </c>
      <c r="I8149" s="54">
        <v>0.20168136250609731</v>
      </c>
      <c r="J8149" t="s">
        <v>1037</v>
      </c>
      <c r="K8149" s="1">
        <v>340877.67</v>
      </c>
    </row>
    <row r="8150" spans="1:11" x14ac:dyDescent="0.25">
      <c r="A8150">
        <v>680</v>
      </c>
      <c r="B8150" t="s">
        <v>686</v>
      </c>
      <c r="C8150" t="s">
        <v>1</v>
      </c>
      <c r="D8150" s="1">
        <v>433.43</v>
      </c>
      <c r="E8150">
        <v>3.8</v>
      </c>
      <c r="F8150">
        <v>210</v>
      </c>
      <c r="G8150" s="1">
        <v>1996812.01</v>
      </c>
      <c r="H8150" s="1">
        <v>166401.00080000001</v>
      </c>
      <c r="I8150" s="54">
        <v>0.13413087924219086</v>
      </c>
      <c r="J8150" t="s">
        <v>1026</v>
      </c>
      <c r="K8150" s="1">
        <v>120060.11</v>
      </c>
    </row>
    <row r="8151" spans="1:11" x14ac:dyDescent="0.25">
      <c r="A8151">
        <v>680</v>
      </c>
      <c r="B8151" t="s">
        <v>686</v>
      </c>
      <c r="C8151" t="s">
        <v>1</v>
      </c>
      <c r="D8151" s="1">
        <v>433.43</v>
      </c>
      <c r="E8151">
        <v>3.8</v>
      </c>
      <c r="F8151">
        <v>210</v>
      </c>
      <c r="G8151" s="1">
        <v>1996812.01</v>
      </c>
      <c r="H8151" s="1">
        <v>166401.00080000001</v>
      </c>
      <c r="I8151" s="54">
        <v>0.13413087924219086</v>
      </c>
      <c r="J8151" t="s">
        <v>1027</v>
      </c>
      <c r="K8151" s="1">
        <v>375783.81</v>
      </c>
    </row>
    <row r="8152" spans="1:11" x14ac:dyDescent="0.25">
      <c r="A8152">
        <v>680</v>
      </c>
      <c r="B8152" t="s">
        <v>686</v>
      </c>
      <c r="C8152" t="s">
        <v>1</v>
      </c>
      <c r="D8152" s="1">
        <v>433.43</v>
      </c>
      <c r="E8152">
        <v>3.8</v>
      </c>
      <c r="F8152">
        <v>210</v>
      </c>
      <c r="G8152" s="1">
        <v>1996812.01</v>
      </c>
      <c r="H8152" s="1">
        <v>166401.00080000001</v>
      </c>
      <c r="I8152" s="54">
        <v>0.13413087924219086</v>
      </c>
      <c r="J8152" t="s">
        <v>1028</v>
      </c>
      <c r="K8152" s="1">
        <v>68481.94</v>
      </c>
    </row>
    <row r="8153" spans="1:11" x14ac:dyDescent="0.25">
      <c r="A8153">
        <v>680</v>
      </c>
      <c r="B8153" t="s">
        <v>686</v>
      </c>
      <c r="C8153" t="s">
        <v>1</v>
      </c>
      <c r="D8153" s="1">
        <v>433.43</v>
      </c>
      <c r="E8153">
        <v>3.8</v>
      </c>
      <c r="F8153">
        <v>210</v>
      </c>
      <c r="G8153" s="1">
        <v>1996812.01</v>
      </c>
      <c r="H8153" s="1">
        <v>166401.00080000001</v>
      </c>
      <c r="I8153" s="54">
        <v>0.13413087924219086</v>
      </c>
      <c r="J8153" t="s">
        <v>1029</v>
      </c>
      <c r="K8153" s="1">
        <v>185074.61</v>
      </c>
    </row>
    <row r="8154" spans="1:11" x14ac:dyDescent="0.25">
      <c r="A8154">
        <v>680</v>
      </c>
      <c r="B8154" t="s">
        <v>686</v>
      </c>
      <c r="C8154" t="s">
        <v>1</v>
      </c>
      <c r="D8154" s="1">
        <v>433.43</v>
      </c>
      <c r="E8154">
        <v>3.8</v>
      </c>
      <c r="F8154">
        <v>210</v>
      </c>
      <c r="G8154" s="1">
        <v>1996812.01</v>
      </c>
      <c r="H8154" s="1">
        <v>166401.00080000001</v>
      </c>
      <c r="I8154" s="54">
        <v>0.13413087924219086</v>
      </c>
      <c r="J8154" t="s">
        <v>1030</v>
      </c>
      <c r="K8154" s="1">
        <v>152133.93</v>
      </c>
    </row>
    <row r="8155" spans="1:11" x14ac:dyDescent="0.25">
      <c r="A8155">
        <v>680</v>
      </c>
      <c r="B8155" t="s">
        <v>686</v>
      </c>
      <c r="C8155" t="s">
        <v>1</v>
      </c>
      <c r="D8155" s="1">
        <v>433.43</v>
      </c>
      <c r="E8155">
        <v>3.8</v>
      </c>
      <c r="F8155">
        <v>210</v>
      </c>
      <c r="G8155" s="1">
        <v>1996812.01</v>
      </c>
      <c r="H8155" s="1">
        <v>166401.00080000001</v>
      </c>
      <c r="I8155" s="54">
        <v>0.13413087924219086</v>
      </c>
      <c r="J8155" t="s">
        <v>1031</v>
      </c>
      <c r="K8155" s="1">
        <v>310769.31</v>
      </c>
    </row>
    <row r="8156" spans="1:11" x14ac:dyDescent="0.25">
      <c r="A8156">
        <v>680</v>
      </c>
      <c r="B8156" t="s">
        <v>686</v>
      </c>
      <c r="C8156" t="s">
        <v>1</v>
      </c>
      <c r="D8156" s="1">
        <v>433.43</v>
      </c>
      <c r="E8156">
        <v>3.8</v>
      </c>
      <c r="F8156">
        <v>210</v>
      </c>
      <c r="G8156" s="1">
        <v>1996812.01</v>
      </c>
      <c r="H8156" s="1">
        <v>166401.00080000001</v>
      </c>
      <c r="I8156" s="54">
        <v>0.13413087924219086</v>
      </c>
      <c r="J8156" t="s">
        <v>1032</v>
      </c>
      <c r="K8156" s="1">
        <v>90586.87</v>
      </c>
    </row>
    <row r="8157" spans="1:11" x14ac:dyDescent="0.25">
      <c r="A8157">
        <v>680</v>
      </c>
      <c r="B8157" t="s">
        <v>686</v>
      </c>
      <c r="C8157" t="s">
        <v>1</v>
      </c>
      <c r="D8157" s="1">
        <v>433.43</v>
      </c>
      <c r="E8157">
        <v>3.8</v>
      </c>
      <c r="F8157">
        <v>210</v>
      </c>
      <c r="G8157" s="1">
        <v>1996812.01</v>
      </c>
      <c r="H8157" s="1">
        <v>166401.00080000001</v>
      </c>
      <c r="I8157" s="54">
        <v>0.13413087924219086</v>
      </c>
      <c r="J8157" t="s">
        <v>1033</v>
      </c>
      <c r="K8157" s="1">
        <v>57212.76</v>
      </c>
    </row>
    <row r="8158" spans="1:11" x14ac:dyDescent="0.25">
      <c r="A8158">
        <v>680</v>
      </c>
      <c r="B8158" t="s">
        <v>686</v>
      </c>
      <c r="C8158" t="s">
        <v>1</v>
      </c>
      <c r="D8158" s="1">
        <v>433.43</v>
      </c>
      <c r="E8158">
        <v>3.8</v>
      </c>
      <c r="F8158">
        <v>210</v>
      </c>
      <c r="G8158" s="1">
        <v>1996812.01</v>
      </c>
      <c r="H8158" s="1">
        <v>166401.00080000001</v>
      </c>
      <c r="I8158" s="54">
        <v>0.13413087924219086</v>
      </c>
      <c r="J8158" t="s">
        <v>1034</v>
      </c>
      <c r="K8158" s="1">
        <v>152133.93</v>
      </c>
    </row>
    <row r="8159" spans="1:11" x14ac:dyDescent="0.25">
      <c r="A8159">
        <v>680</v>
      </c>
      <c r="B8159" t="s">
        <v>686</v>
      </c>
      <c r="C8159" t="s">
        <v>1</v>
      </c>
      <c r="D8159" s="1">
        <v>433.43</v>
      </c>
      <c r="E8159">
        <v>3.8</v>
      </c>
      <c r="F8159">
        <v>210</v>
      </c>
      <c r="G8159" s="1">
        <v>1996812.01</v>
      </c>
      <c r="H8159" s="1">
        <v>166401.00080000001</v>
      </c>
      <c r="I8159" s="54">
        <v>0.13413087924219086</v>
      </c>
      <c r="J8159" t="s">
        <v>1035</v>
      </c>
      <c r="K8159" s="1">
        <v>327239.65000000002</v>
      </c>
    </row>
    <row r="8160" spans="1:11" x14ac:dyDescent="0.25">
      <c r="A8160">
        <v>680</v>
      </c>
      <c r="B8160" t="s">
        <v>686</v>
      </c>
      <c r="C8160" t="s">
        <v>1</v>
      </c>
      <c r="D8160" s="1">
        <v>433.43</v>
      </c>
      <c r="E8160">
        <v>3.8</v>
      </c>
      <c r="F8160">
        <v>210</v>
      </c>
      <c r="G8160" s="1">
        <v>1996812.01</v>
      </c>
      <c r="H8160" s="1">
        <v>166401.00080000001</v>
      </c>
      <c r="I8160" s="54">
        <v>0.13413087924219086</v>
      </c>
      <c r="J8160" t="s">
        <v>1036</v>
      </c>
      <c r="K8160" s="1">
        <v>57212.76</v>
      </c>
    </row>
    <row r="8161" spans="1:11" x14ac:dyDescent="0.25">
      <c r="A8161">
        <v>680</v>
      </c>
      <c r="B8161" t="s">
        <v>686</v>
      </c>
      <c r="C8161" t="s">
        <v>1</v>
      </c>
      <c r="D8161" s="1">
        <v>433.43</v>
      </c>
      <c r="E8161">
        <v>3.8</v>
      </c>
      <c r="F8161">
        <v>210</v>
      </c>
      <c r="G8161" s="1">
        <v>1996812.01</v>
      </c>
      <c r="H8161" s="1">
        <v>166401.00080000001</v>
      </c>
      <c r="I8161" s="54">
        <v>0.13413087924219086</v>
      </c>
      <c r="J8161" t="s">
        <v>1037</v>
      </c>
      <c r="K8161" s="1">
        <v>100122.33</v>
      </c>
    </row>
    <row r="8162" spans="1:11" x14ac:dyDescent="0.25">
      <c r="A8162">
        <v>681</v>
      </c>
      <c r="B8162" t="s">
        <v>687</v>
      </c>
      <c r="C8162" t="s">
        <v>30</v>
      </c>
      <c r="D8162" s="1">
        <v>409.45</v>
      </c>
      <c r="E8162">
        <v>2.4</v>
      </c>
      <c r="F8162">
        <v>563</v>
      </c>
      <c r="G8162" s="1">
        <v>2255250.6</v>
      </c>
      <c r="H8162" s="1">
        <v>187937.55</v>
      </c>
      <c r="I8162" s="54">
        <v>0.15149084859995332</v>
      </c>
      <c r="J8162" t="s">
        <v>1026</v>
      </c>
      <c r="K8162" s="1">
        <v>144535.85</v>
      </c>
    </row>
    <row r="8163" spans="1:11" x14ac:dyDescent="0.25">
      <c r="A8163">
        <v>681</v>
      </c>
      <c r="B8163" t="s">
        <v>687</v>
      </c>
      <c r="C8163" t="s">
        <v>30</v>
      </c>
      <c r="D8163" s="1">
        <v>409.45</v>
      </c>
      <c r="E8163">
        <v>2.4</v>
      </c>
      <c r="F8163">
        <v>563</v>
      </c>
      <c r="G8163" s="1">
        <v>2255250.6</v>
      </c>
      <c r="H8163" s="1">
        <v>187937.55</v>
      </c>
      <c r="I8163" s="54">
        <v>0.15149084859995332</v>
      </c>
      <c r="J8163" t="s">
        <v>1027</v>
      </c>
      <c r="K8163" s="1">
        <v>369323.9</v>
      </c>
    </row>
    <row r="8164" spans="1:11" x14ac:dyDescent="0.25">
      <c r="A8164">
        <v>681</v>
      </c>
      <c r="B8164" t="s">
        <v>687</v>
      </c>
      <c r="C8164" t="s">
        <v>30</v>
      </c>
      <c r="D8164" s="1">
        <v>409.45</v>
      </c>
      <c r="E8164">
        <v>2.4</v>
      </c>
      <c r="F8164">
        <v>563</v>
      </c>
      <c r="G8164" s="1">
        <v>2255250.6</v>
      </c>
      <c r="H8164" s="1">
        <v>187937.55</v>
      </c>
      <c r="I8164" s="54">
        <v>0.15149084859995332</v>
      </c>
      <c r="J8164" t="s">
        <v>1028</v>
      </c>
      <c r="K8164" s="1">
        <v>81890</v>
      </c>
    </row>
    <row r="8165" spans="1:11" x14ac:dyDescent="0.25">
      <c r="A8165">
        <v>681</v>
      </c>
      <c r="B8165" t="s">
        <v>687</v>
      </c>
      <c r="C8165" t="s">
        <v>30</v>
      </c>
      <c r="D8165" s="1">
        <v>409.45</v>
      </c>
      <c r="E8165">
        <v>2.4</v>
      </c>
      <c r="F8165">
        <v>563</v>
      </c>
      <c r="G8165" s="1">
        <v>2255250.6</v>
      </c>
      <c r="H8165" s="1">
        <v>187937.55</v>
      </c>
      <c r="I8165" s="54">
        <v>0.15149084859995332</v>
      </c>
      <c r="J8165" t="s">
        <v>1029</v>
      </c>
      <c r="K8165" s="1">
        <v>0</v>
      </c>
    </row>
    <row r="8166" spans="1:11" x14ac:dyDescent="0.25">
      <c r="A8166">
        <v>681</v>
      </c>
      <c r="B8166" t="s">
        <v>687</v>
      </c>
      <c r="C8166" t="s">
        <v>30</v>
      </c>
      <c r="D8166" s="1">
        <v>409.45</v>
      </c>
      <c r="E8166">
        <v>2.4</v>
      </c>
      <c r="F8166">
        <v>563</v>
      </c>
      <c r="G8166" s="1">
        <v>2255250.6</v>
      </c>
      <c r="H8166" s="1">
        <v>187937.55</v>
      </c>
      <c r="I8166" s="54">
        <v>0.15149084859995332</v>
      </c>
      <c r="J8166" t="s">
        <v>1030</v>
      </c>
      <c r="K8166" s="1">
        <v>363591.6</v>
      </c>
    </row>
    <row r="8167" spans="1:11" x14ac:dyDescent="0.25">
      <c r="A8167">
        <v>681</v>
      </c>
      <c r="B8167" t="s">
        <v>687</v>
      </c>
      <c r="C8167" t="s">
        <v>30</v>
      </c>
      <c r="D8167" s="1">
        <v>409.45</v>
      </c>
      <c r="E8167">
        <v>2.4</v>
      </c>
      <c r="F8167">
        <v>563</v>
      </c>
      <c r="G8167" s="1">
        <v>2255250.6</v>
      </c>
      <c r="H8167" s="1">
        <v>187937.55</v>
      </c>
      <c r="I8167" s="54">
        <v>0.15149084859995332</v>
      </c>
      <c r="J8167" t="s">
        <v>1031</v>
      </c>
      <c r="K8167" s="1">
        <v>61008.05</v>
      </c>
    </row>
    <row r="8168" spans="1:11" x14ac:dyDescent="0.25">
      <c r="A8168">
        <v>681</v>
      </c>
      <c r="B8168" t="s">
        <v>687</v>
      </c>
      <c r="C8168" t="s">
        <v>30</v>
      </c>
      <c r="D8168" s="1">
        <v>409.45</v>
      </c>
      <c r="E8168">
        <v>2.4</v>
      </c>
      <c r="F8168">
        <v>563</v>
      </c>
      <c r="G8168" s="1">
        <v>2255250.6</v>
      </c>
      <c r="H8168" s="1">
        <v>187937.55</v>
      </c>
      <c r="I8168" s="54">
        <v>0.15149084859995332</v>
      </c>
      <c r="J8168" t="s">
        <v>1032</v>
      </c>
      <c r="K8168" s="1">
        <v>251402.3</v>
      </c>
    </row>
    <row r="8169" spans="1:11" x14ac:dyDescent="0.25">
      <c r="A8169">
        <v>681</v>
      </c>
      <c r="B8169" t="s">
        <v>687</v>
      </c>
      <c r="C8169" t="s">
        <v>30</v>
      </c>
      <c r="D8169" s="1">
        <v>409.45</v>
      </c>
      <c r="E8169">
        <v>2.4</v>
      </c>
      <c r="F8169">
        <v>563</v>
      </c>
      <c r="G8169" s="1">
        <v>2255250.6</v>
      </c>
      <c r="H8169" s="1">
        <v>187937.55</v>
      </c>
      <c r="I8169" s="54">
        <v>0.15149084859995332</v>
      </c>
      <c r="J8169" t="s">
        <v>1033</v>
      </c>
      <c r="K8169" s="1">
        <v>323465.5</v>
      </c>
    </row>
    <row r="8170" spans="1:11" x14ac:dyDescent="0.25">
      <c r="A8170">
        <v>681</v>
      </c>
      <c r="B8170" t="s">
        <v>687</v>
      </c>
      <c r="C8170" t="s">
        <v>30</v>
      </c>
      <c r="D8170" s="1">
        <v>409.45</v>
      </c>
      <c r="E8170">
        <v>2.4</v>
      </c>
      <c r="F8170">
        <v>563</v>
      </c>
      <c r="G8170" s="1">
        <v>2255250.6</v>
      </c>
      <c r="H8170" s="1">
        <v>187937.55</v>
      </c>
      <c r="I8170" s="54">
        <v>0.15149084859995332</v>
      </c>
      <c r="J8170" t="s">
        <v>1034</v>
      </c>
      <c r="K8170" s="1">
        <v>222740.8</v>
      </c>
    </row>
    <row r="8171" spans="1:11" x14ac:dyDescent="0.25">
      <c r="A8171">
        <v>681</v>
      </c>
      <c r="B8171" t="s">
        <v>687</v>
      </c>
      <c r="C8171" t="s">
        <v>30</v>
      </c>
      <c r="D8171" s="1">
        <v>409.45</v>
      </c>
      <c r="E8171">
        <v>2.4</v>
      </c>
      <c r="F8171">
        <v>563</v>
      </c>
      <c r="G8171" s="1">
        <v>2255250.6</v>
      </c>
      <c r="H8171" s="1">
        <v>187937.55</v>
      </c>
      <c r="I8171" s="54">
        <v>0.15149084859995332</v>
      </c>
      <c r="J8171" t="s">
        <v>1035</v>
      </c>
      <c r="K8171" s="1">
        <v>24567</v>
      </c>
    </row>
    <row r="8172" spans="1:11" x14ac:dyDescent="0.25">
      <c r="A8172">
        <v>681</v>
      </c>
      <c r="B8172" t="s">
        <v>687</v>
      </c>
      <c r="C8172" t="s">
        <v>30</v>
      </c>
      <c r="D8172" s="1">
        <v>409.45</v>
      </c>
      <c r="E8172">
        <v>2.4</v>
      </c>
      <c r="F8172">
        <v>563</v>
      </c>
      <c r="G8172" s="1">
        <v>2255250.6</v>
      </c>
      <c r="H8172" s="1">
        <v>187937.55</v>
      </c>
      <c r="I8172" s="54">
        <v>0.15149084859995332</v>
      </c>
      <c r="J8172" t="s">
        <v>1036</v>
      </c>
      <c r="K8172" s="1">
        <v>22110.3</v>
      </c>
    </row>
    <row r="8173" spans="1:11" x14ac:dyDescent="0.25">
      <c r="A8173">
        <v>681</v>
      </c>
      <c r="B8173" t="s">
        <v>687</v>
      </c>
      <c r="C8173" t="s">
        <v>30</v>
      </c>
      <c r="D8173" s="1">
        <v>409.45</v>
      </c>
      <c r="E8173">
        <v>2.4</v>
      </c>
      <c r="F8173">
        <v>563</v>
      </c>
      <c r="G8173" s="1">
        <v>2255250.6</v>
      </c>
      <c r="H8173" s="1">
        <v>187937.55</v>
      </c>
      <c r="I8173" s="54">
        <v>0.15149084859995332</v>
      </c>
      <c r="J8173" t="s">
        <v>1037</v>
      </c>
      <c r="K8173" s="1">
        <v>390615.3</v>
      </c>
    </row>
    <row r="8174" spans="1:11" x14ac:dyDescent="0.25">
      <c r="A8174">
        <v>682</v>
      </c>
      <c r="B8174" t="s">
        <v>688</v>
      </c>
      <c r="C8174" t="s">
        <v>3</v>
      </c>
      <c r="D8174" s="1">
        <v>132.66</v>
      </c>
      <c r="E8174">
        <v>4.9000000000000004</v>
      </c>
      <c r="F8174">
        <v>118</v>
      </c>
      <c r="G8174" s="1">
        <v>894659.04</v>
      </c>
      <c r="H8174" s="1">
        <v>74554.92</v>
      </c>
      <c r="I8174" s="54">
        <v>6.0096495341679358E-2</v>
      </c>
      <c r="J8174" t="s">
        <v>1026</v>
      </c>
      <c r="K8174" s="1">
        <v>99229.68</v>
      </c>
    </row>
    <row r="8175" spans="1:11" x14ac:dyDescent="0.25">
      <c r="A8175">
        <v>682</v>
      </c>
      <c r="B8175" t="s">
        <v>688</v>
      </c>
      <c r="C8175" t="s">
        <v>3</v>
      </c>
      <c r="D8175" s="1">
        <v>132.66</v>
      </c>
      <c r="E8175">
        <v>4.9000000000000004</v>
      </c>
      <c r="F8175">
        <v>118</v>
      </c>
      <c r="G8175" s="1">
        <v>894659.04</v>
      </c>
      <c r="H8175" s="1">
        <v>74554.92</v>
      </c>
      <c r="I8175" s="54">
        <v>6.0096495341679358E-2</v>
      </c>
      <c r="J8175" t="s">
        <v>1027</v>
      </c>
      <c r="K8175" s="1">
        <v>104668.74</v>
      </c>
    </row>
    <row r="8176" spans="1:11" x14ac:dyDescent="0.25">
      <c r="A8176">
        <v>682</v>
      </c>
      <c r="B8176" t="s">
        <v>688</v>
      </c>
      <c r="C8176" t="s">
        <v>3</v>
      </c>
      <c r="D8176" s="1">
        <v>132.66</v>
      </c>
      <c r="E8176">
        <v>4.9000000000000004</v>
      </c>
      <c r="F8176">
        <v>118</v>
      </c>
      <c r="G8176" s="1">
        <v>894659.04</v>
      </c>
      <c r="H8176" s="1">
        <v>74554.92</v>
      </c>
      <c r="I8176" s="54">
        <v>6.0096495341679358E-2</v>
      </c>
      <c r="J8176" t="s">
        <v>1028</v>
      </c>
      <c r="K8176" s="1">
        <v>64472.76</v>
      </c>
    </row>
    <row r="8177" spans="1:11" x14ac:dyDescent="0.25">
      <c r="A8177">
        <v>682</v>
      </c>
      <c r="B8177" t="s">
        <v>688</v>
      </c>
      <c r="C8177" t="s">
        <v>3</v>
      </c>
      <c r="D8177" s="1">
        <v>132.66</v>
      </c>
      <c r="E8177">
        <v>4.9000000000000004</v>
      </c>
      <c r="F8177">
        <v>118</v>
      </c>
      <c r="G8177" s="1">
        <v>894659.04</v>
      </c>
      <c r="H8177" s="1">
        <v>74554.92</v>
      </c>
      <c r="I8177" s="54">
        <v>6.0096495341679358E-2</v>
      </c>
      <c r="J8177" t="s">
        <v>1029</v>
      </c>
      <c r="K8177" s="1">
        <v>35154.9</v>
      </c>
    </row>
    <row r="8178" spans="1:11" x14ac:dyDescent="0.25">
      <c r="A8178">
        <v>682</v>
      </c>
      <c r="B8178" t="s">
        <v>688</v>
      </c>
      <c r="C8178" t="s">
        <v>3</v>
      </c>
      <c r="D8178" s="1">
        <v>132.66</v>
      </c>
      <c r="E8178">
        <v>4.9000000000000004</v>
      </c>
      <c r="F8178">
        <v>118</v>
      </c>
      <c r="G8178" s="1">
        <v>894659.04</v>
      </c>
      <c r="H8178" s="1">
        <v>74554.92</v>
      </c>
      <c r="I8178" s="54">
        <v>6.0096495341679358E-2</v>
      </c>
      <c r="J8178" t="s">
        <v>1030</v>
      </c>
      <c r="K8178" s="1">
        <v>42053.22</v>
      </c>
    </row>
    <row r="8179" spans="1:11" x14ac:dyDescent="0.25">
      <c r="A8179">
        <v>682</v>
      </c>
      <c r="B8179" t="s">
        <v>688</v>
      </c>
      <c r="C8179" t="s">
        <v>3</v>
      </c>
      <c r="D8179" s="1">
        <v>132.66</v>
      </c>
      <c r="E8179">
        <v>4.9000000000000004</v>
      </c>
      <c r="F8179">
        <v>118</v>
      </c>
      <c r="G8179" s="1">
        <v>894659.04</v>
      </c>
      <c r="H8179" s="1">
        <v>74554.92</v>
      </c>
      <c r="I8179" s="54">
        <v>6.0096495341679358E-2</v>
      </c>
      <c r="J8179" t="s">
        <v>1031</v>
      </c>
      <c r="K8179" s="1">
        <v>20960.28</v>
      </c>
    </row>
    <row r="8180" spans="1:11" x14ac:dyDescent="0.25">
      <c r="A8180">
        <v>682</v>
      </c>
      <c r="B8180" t="s">
        <v>688</v>
      </c>
      <c r="C8180" t="s">
        <v>3</v>
      </c>
      <c r="D8180" s="1">
        <v>132.66</v>
      </c>
      <c r="E8180">
        <v>4.9000000000000004</v>
      </c>
      <c r="F8180">
        <v>118</v>
      </c>
      <c r="G8180" s="1">
        <v>894659.04</v>
      </c>
      <c r="H8180" s="1">
        <v>74554.92</v>
      </c>
      <c r="I8180" s="54">
        <v>6.0096495341679358E-2</v>
      </c>
      <c r="J8180" t="s">
        <v>1032</v>
      </c>
      <c r="K8180" s="1">
        <v>43512.480000000003</v>
      </c>
    </row>
    <row r="8181" spans="1:11" x14ac:dyDescent="0.25">
      <c r="A8181">
        <v>682</v>
      </c>
      <c r="B8181" t="s">
        <v>688</v>
      </c>
      <c r="C8181" t="s">
        <v>3</v>
      </c>
      <c r="D8181" s="1">
        <v>132.66</v>
      </c>
      <c r="E8181">
        <v>4.9000000000000004</v>
      </c>
      <c r="F8181">
        <v>118</v>
      </c>
      <c r="G8181" s="1">
        <v>894659.04</v>
      </c>
      <c r="H8181" s="1">
        <v>74554.92</v>
      </c>
      <c r="I8181" s="54">
        <v>6.0096495341679358E-2</v>
      </c>
      <c r="J8181" t="s">
        <v>1033</v>
      </c>
      <c r="K8181" s="1">
        <v>85963.68</v>
      </c>
    </row>
    <row r="8182" spans="1:11" x14ac:dyDescent="0.25">
      <c r="A8182">
        <v>682</v>
      </c>
      <c r="B8182" t="s">
        <v>688</v>
      </c>
      <c r="C8182" t="s">
        <v>3</v>
      </c>
      <c r="D8182" s="1">
        <v>132.66</v>
      </c>
      <c r="E8182">
        <v>4.9000000000000004</v>
      </c>
      <c r="F8182">
        <v>118</v>
      </c>
      <c r="G8182" s="1">
        <v>894659.04</v>
      </c>
      <c r="H8182" s="1">
        <v>74554.92</v>
      </c>
      <c r="I8182" s="54">
        <v>6.0096495341679358E-2</v>
      </c>
      <c r="J8182" t="s">
        <v>1034</v>
      </c>
      <c r="K8182" s="1">
        <v>120985.92</v>
      </c>
    </row>
    <row r="8183" spans="1:11" x14ac:dyDescent="0.25">
      <c r="A8183">
        <v>682</v>
      </c>
      <c r="B8183" t="s">
        <v>688</v>
      </c>
      <c r="C8183" t="s">
        <v>3</v>
      </c>
      <c r="D8183" s="1">
        <v>132.66</v>
      </c>
      <c r="E8183">
        <v>4.9000000000000004</v>
      </c>
      <c r="F8183">
        <v>118</v>
      </c>
      <c r="G8183" s="1">
        <v>894659.04</v>
      </c>
      <c r="H8183" s="1">
        <v>74554.92</v>
      </c>
      <c r="I8183" s="54">
        <v>6.0096495341679358E-2</v>
      </c>
      <c r="J8183" t="s">
        <v>1035</v>
      </c>
      <c r="K8183" s="1">
        <v>66462.66</v>
      </c>
    </row>
    <row r="8184" spans="1:11" x14ac:dyDescent="0.25">
      <c r="A8184">
        <v>682</v>
      </c>
      <c r="B8184" t="s">
        <v>688</v>
      </c>
      <c r="C8184" t="s">
        <v>3</v>
      </c>
      <c r="D8184" s="1">
        <v>132.66</v>
      </c>
      <c r="E8184">
        <v>4.9000000000000004</v>
      </c>
      <c r="F8184">
        <v>118</v>
      </c>
      <c r="G8184" s="1">
        <v>894659.04</v>
      </c>
      <c r="H8184" s="1">
        <v>74554.92</v>
      </c>
      <c r="I8184" s="54">
        <v>6.0096495341679358E-2</v>
      </c>
      <c r="J8184" t="s">
        <v>1036</v>
      </c>
      <c r="K8184" s="1">
        <v>131068.08</v>
      </c>
    </row>
    <row r="8185" spans="1:11" x14ac:dyDescent="0.25">
      <c r="A8185">
        <v>682</v>
      </c>
      <c r="B8185" t="s">
        <v>688</v>
      </c>
      <c r="C8185" t="s">
        <v>3</v>
      </c>
      <c r="D8185" s="1">
        <v>132.66</v>
      </c>
      <c r="E8185">
        <v>4.9000000000000004</v>
      </c>
      <c r="F8185">
        <v>118</v>
      </c>
      <c r="G8185" s="1">
        <v>894659.04</v>
      </c>
      <c r="H8185" s="1">
        <v>74554.92</v>
      </c>
      <c r="I8185" s="54">
        <v>6.0096495341679358E-2</v>
      </c>
      <c r="J8185" t="s">
        <v>1037</v>
      </c>
      <c r="K8185" s="1">
        <v>80126.64</v>
      </c>
    </row>
    <row r="8186" spans="1:11" x14ac:dyDescent="0.25">
      <c r="A8186">
        <v>683</v>
      </c>
      <c r="B8186" t="s">
        <v>689</v>
      </c>
      <c r="C8186" t="s">
        <v>11</v>
      </c>
      <c r="D8186" s="1">
        <v>89.59</v>
      </c>
      <c r="E8186">
        <v>3.6</v>
      </c>
      <c r="F8186">
        <v>713</v>
      </c>
      <c r="G8186" s="1">
        <v>565044.13</v>
      </c>
      <c r="H8186" s="1">
        <v>47087.010799999996</v>
      </c>
      <c r="I8186" s="54">
        <v>3.7955433755398338E-2</v>
      </c>
      <c r="J8186" t="s">
        <v>1026</v>
      </c>
      <c r="K8186" s="1">
        <v>83856.240000000005</v>
      </c>
    </row>
    <row r="8187" spans="1:11" x14ac:dyDescent="0.25">
      <c r="A8187">
        <v>683</v>
      </c>
      <c r="B8187" t="s">
        <v>689</v>
      </c>
      <c r="C8187" t="s">
        <v>11</v>
      </c>
      <c r="D8187" s="1">
        <v>89.59</v>
      </c>
      <c r="E8187">
        <v>3.6</v>
      </c>
      <c r="F8187">
        <v>713</v>
      </c>
      <c r="G8187" s="1">
        <v>565044.13</v>
      </c>
      <c r="H8187" s="1">
        <v>47087.010799999996</v>
      </c>
      <c r="I8187" s="54">
        <v>3.7955433755398338E-2</v>
      </c>
      <c r="J8187" t="s">
        <v>1027</v>
      </c>
      <c r="K8187" s="1">
        <v>52410.15</v>
      </c>
    </row>
    <row r="8188" spans="1:11" x14ac:dyDescent="0.25">
      <c r="A8188">
        <v>683</v>
      </c>
      <c r="B8188" t="s">
        <v>689</v>
      </c>
      <c r="C8188" t="s">
        <v>11</v>
      </c>
      <c r="D8188" s="1">
        <v>89.59</v>
      </c>
      <c r="E8188">
        <v>3.6</v>
      </c>
      <c r="F8188">
        <v>713</v>
      </c>
      <c r="G8188" s="1">
        <v>565044.13</v>
      </c>
      <c r="H8188" s="1">
        <v>47087.010799999996</v>
      </c>
      <c r="I8188" s="54">
        <v>3.7955433755398338E-2</v>
      </c>
      <c r="J8188" t="s">
        <v>1028</v>
      </c>
      <c r="K8188" s="1">
        <v>49812.04</v>
      </c>
    </row>
    <row r="8189" spans="1:11" x14ac:dyDescent="0.25">
      <c r="A8189">
        <v>683</v>
      </c>
      <c r="B8189" t="s">
        <v>689</v>
      </c>
      <c r="C8189" t="s">
        <v>11</v>
      </c>
      <c r="D8189" s="1">
        <v>89.59</v>
      </c>
      <c r="E8189">
        <v>3.6</v>
      </c>
      <c r="F8189">
        <v>713</v>
      </c>
      <c r="G8189" s="1">
        <v>565044.13</v>
      </c>
      <c r="H8189" s="1">
        <v>47087.010799999996</v>
      </c>
      <c r="I8189" s="54">
        <v>3.7955433755398338E-2</v>
      </c>
      <c r="J8189" t="s">
        <v>1029</v>
      </c>
      <c r="K8189" s="1">
        <v>43899.1</v>
      </c>
    </row>
    <row r="8190" spans="1:11" x14ac:dyDescent="0.25">
      <c r="A8190">
        <v>683</v>
      </c>
      <c r="B8190" t="s">
        <v>689</v>
      </c>
      <c r="C8190" t="s">
        <v>11</v>
      </c>
      <c r="D8190" s="1">
        <v>89.59</v>
      </c>
      <c r="E8190">
        <v>3.6</v>
      </c>
      <c r="F8190">
        <v>713</v>
      </c>
      <c r="G8190" s="1">
        <v>565044.13</v>
      </c>
      <c r="H8190" s="1">
        <v>47087.010799999996</v>
      </c>
      <c r="I8190" s="54">
        <v>3.7955433755398338E-2</v>
      </c>
      <c r="J8190" t="s">
        <v>1030</v>
      </c>
      <c r="K8190" s="1">
        <v>88066.97</v>
      </c>
    </row>
    <row r="8191" spans="1:11" x14ac:dyDescent="0.25">
      <c r="A8191">
        <v>683</v>
      </c>
      <c r="B8191" t="s">
        <v>689</v>
      </c>
      <c r="C8191" t="s">
        <v>11</v>
      </c>
      <c r="D8191" s="1">
        <v>89.59</v>
      </c>
      <c r="E8191">
        <v>3.6</v>
      </c>
      <c r="F8191">
        <v>713</v>
      </c>
      <c r="G8191" s="1">
        <v>565044.13</v>
      </c>
      <c r="H8191" s="1">
        <v>47087.010799999996</v>
      </c>
      <c r="I8191" s="54">
        <v>3.7955433755398338E-2</v>
      </c>
      <c r="J8191" t="s">
        <v>1031</v>
      </c>
      <c r="K8191" s="1">
        <v>24906.02</v>
      </c>
    </row>
    <row r="8192" spans="1:11" x14ac:dyDescent="0.25">
      <c r="A8192">
        <v>683</v>
      </c>
      <c r="B8192" t="s">
        <v>689</v>
      </c>
      <c r="C8192" t="s">
        <v>11</v>
      </c>
      <c r="D8192" s="1">
        <v>89.59</v>
      </c>
      <c r="E8192">
        <v>3.6</v>
      </c>
      <c r="F8192">
        <v>713</v>
      </c>
      <c r="G8192" s="1">
        <v>565044.13</v>
      </c>
      <c r="H8192" s="1">
        <v>47087.010799999996</v>
      </c>
      <c r="I8192" s="54">
        <v>3.7955433755398338E-2</v>
      </c>
      <c r="J8192" t="s">
        <v>1032</v>
      </c>
      <c r="K8192" s="1">
        <v>33237.89</v>
      </c>
    </row>
    <row r="8193" spans="1:11" x14ac:dyDescent="0.25">
      <c r="A8193">
        <v>683</v>
      </c>
      <c r="B8193" t="s">
        <v>689</v>
      </c>
      <c r="C8193" t="s">
        <v>11</v>
      </c>
      <c r="D8193" s="1">
        <v>89.59</v>
      </c>
      <c r="E8193">
        <v>3.6</v>
      </c>
      <c r="F8193">
        <v>713</v>
      </c>
      <c r="G8193" s="1">
        <v>565044.13</v>
      </c>
      <c r="H8193" s="1">
        <v>47087.010799999996</v>
      </c>
      <c r="I8193" s="54">
        <v>3.7955433755398338E-2</v>
      </c>
      <c r="J8193" t="s">
        <v>1033</v>
      </c>
      <c r="K8193" s="1">
        <v>28041.67</v>
      </c>
    </row>
    <row r="8194" spans="1:11" x14ac:dyDescent="0.25">
      <c r="A8194">
        <v>683</v>
      </c>
      <c r="B8194" t="s">
        <v>689</v>
      </c>
      <c r="C8194" t="s">
        <v>11</v>
      </c>
      <c r="D8194" s="1">
        <v>89.59</v>
      </c>
      <c r="E8194">
        <v>3.6</v>
      </c>
      <c r="F8194">
        <v>713</v>
      </c>
      <c r="G8194" s="1">
        <v>565044.13</v>
      </c>
      <c r="H8194" s="1">
        <v>47087.010799999996</v>
      </c>
      <c r="I8194" s="54">
        <v>3.7955433755398338E-2</v>
      </c>
      <c r="J8194" t="s">
        <v>1034</v>
      </c>
      <c r="K8194" s="1">
        <v>13528.09</v>
      </c>
    </row>
    <row r="8195" spans="1:11" x14ac:dyDescent="0.25">
      <c r="A8195">
        <v>683</v>
      </c>
      <c r="B8195" t="s">
        <v>689</v>
      </c>
      <c r="C8195" t="s">
        <v>11</v>
      </c>
      <c r="D8195" s="1">
        <v>89.59</v>
      </c>
      <c r="E8195">
        <v>3.6</v>
      </c>
      <c r="F8195">
        <v>713</v>
      </c>
      <c r="G8195" s="1">
        <v>565044.13</v>
      </c>
      <c r="H8195" s="1">
        <v>47087.010799999996</v>
      </c>
      <c r="I8195" s="54">
        <v>3.7955433755398338E-2</v>
      </c>
      <c r="J8195" t="s">
        <v>1035</v>
      </c>
      <c r="K8195" s="1">
        <v>13080.14</v>
      </c>
    </row>
    <row r="8196" spans="1:11" x14ac:dyDescent="0.25">
      <c r="A8196">
        <v>683</v>
      </c>
      <c r="B8196" t="s">
        <v>689</v>
      </c>
      <c r="C8196" t="s">
        <v>11</v>
      </c>
      <c r="D8196" s="1">
        <v>89.59</v>
      </c>
      <c r="E8196">
        <v>3.6</v>
      </c>
      <c r="F8196">
        <v>713</v>
      </c>
      <c r="G8196" s="1">
        <v>565044.13</v>
      </c>
      <c r="H8196" s="1">
        <v>47087.010799999996</v>
      </c>
      <c r="I8196" s="54">
        <v>3.7955433755398338E-2</v>
      </c>
      <c r="J8196" t="s">
        <v>1036</v>
      </c>
      <c r="K8196" s="1">
        <v>45601.31</v>
      </c>
    </row>
    <row r="8197" spans="1:11" x14ac:dyDescent="0.25">
      <c r="A8197">
        <v>683</v>
      </c>
      <c r="B8197" t="s">
        <v>689</v>
      </c>
      <c r="C8197" t="s">
        <v>11</v>
      </c>
      <c r="D8197" s="1">
        <v>89.59</v>
      </c>
      <c r="E8197">
        <v>3.6</v>
      </c>
      <c r="F8197">
        <v>713</v>
      </c>
      <c r="G8197" s="1">
        <v>565044.13</v>
      </c>
      <c r="H8197" s="1">
        <v>47087.010799999996</v>
      </c>
      <c r="I8197" s="54">
        <v>3.7955433755398338E-2</v>
      </c>
      <c r="J8197" t="s">
        <v>1037</v>
      </c>
      <c r="K8197" s="1">
        <v>88604.51</v>
      </c>
    </row>
    <row r="8198" spans="1:11" x14ac:dyDescent="0.25">
      <c r="A8198">
        <v>684</v>
      </c>
      <c r="B8198" t="s">
        <v>690</v>
      </c>
      <c r="C8198" t="s">
        <v>5</v>
      </c>
      <c r="D8198" s="1">
        <v>335.98</v>
      </c>
      <c r="E8198">
        <v>4.3</v>
      </c>
      <c r="F8198">
        <v>377</v>
      </c>
      <c r="G8198" s="1">
        <v>2606532.84</v>
      </c>
      <c r="H8198" s="1">
        <v>217211.07</v>
      </c>
      <c r="I8198" s="54">
        <v>0.17508735917651297</v>
      </c>
      <c r="J8198" t="s">
        <v>1026</v>
      </c>
      <c r="K8198" s="1">
        <v>245937.36</v>
      </c>
    </row>
    <row r="8199" spans="1:11" x14ac:dyDescent="0.25">
      <c r="A8199">
        <v>684</v>
      </c>
      <c r="B8199" t="s">
        <v>690</v>
      </c>
      <c r="C8199" t="s">
        <v>5</v>
      </c>
      <c r="D8199" s="1">
        <v>335.98</v>
      </c>
      <c r="E8199">
        <v>4.3</v>
      </c>
      <c r="F8199">
        <v>377</v>
      </c>
      <c r="G8199" s="1">
        <v>2606532.84</v>
      </c>
      <c r="H8199" s="1">
        <v>217211.07</v>
      </c>
      <c r="I8199" s="54">
        <v>0.17508735917651297</v>
      </c>
      <c r="J8199" t="s">
        <v>1027</v>
      </c>
      <c r="K8199" s="1">
        <v>335308.03999999998</v>
      </c>
    </row>
    <row r="8200" spans="1:11" x14ac:dyDescent="0.25">
      <c r="A8200">
        <v>684</v>
      </c>
      <c r="B8200" t="s">
        <v>690</v>
      </c>
      <c r="C8200" t="s">
        <v>5</v>
      </c>
      <c r="D8200" s="1">
        <v>335.98</v>
      </c>
      <c r="E8200">
        <v>4.3</v>
      </c>
      <c r="F8200">
        <v>377</v>
      </c>
      <c r="G8200" s="1">
        <v>2606532.84</v>
      </c>
      <c r="H8200" s="1">
        <v>217211.07</v>
      </c>
      <c r="I8200" s="54">
        <v>0.17508735917651297</v>
      </c>
      <c r="J8200" t="s">
        <v>1028</v>
      </c>
      <c r="K8200" s="1">
        <v>322876.78000000003</v>
      </c>
    </row>
    <row r="8201" spans="1:11" x14ac:dyDescent="0.25">
      <c r="A8201">
        <v>684</v>
      </c>
      <c r="B8201" t="s">
        <v>690</v>
      </c>
      <c r="C8201" t="s">
        <v>5</v>
      </c>
      <c r="D8201" s="1">
        <v>335.98</v>
      </c>
      <c r="E8201">
        <v>4.3</v>
      </c>
      <c r="F8201">
        <v>377</v>
      </c>
      <c r="G8201" s="1">
        <v>2606532.84</v>
      </c>
      <c r="H8201" s="1">
        <v>217211.07</v>
      </c>
      <c r="I8201" s="54">
        <v>0.17508735917651297</v>
      </c>
      <c r="J8201" t="s">
        <v>1029</v>
      </c>
      <c r="K8201" s="1">
        <v>69547.86</v>
      </c>
    </row>
    <row r="8202" spans="1:11" x14ac:dyDescent="0.25">
      <c r="A8202">
        <v>684</v>
      </c>
      <c r="B8202" t="s">
        <v>690</v>
      </c>
      <c r="C8202" t="s">
        <v>5</v>
      </c>
      <c r="D8202" s="1">
        <v>335.98</v>
      </c>
      <c r="E8202">
        <v>4.3</v>
      </c>
      <c r="F8202">
        <v>377</v>
      </c>
      <c r="G8202" s="1">
        <v>2606532.84</v>
      </c>
      <c r="H8202" s="1">
        <v>217211.07</v>
      </c>
      <c r="I8202" s="54">
        <v>0.17508735917651297</v>
      </c>
      <c r="J8202" t="s">
        <v>1030</v>
      </c>
      <c r="K8202" s="1">
        <v>217715.04</v>
      </c>
    </row>
    <row r="8203" spans="1:11" x14ac:dyDescent="0.25">
      <c r="A8203">
        <v>684</v>
      </c>
      <c r="B8203" t="s">
        <v>690</v>
      </c>
      <c r="C8203" t="s">
        <v>5</v>
      </c>
      <c r="D8203" s="1">
        <v>335.98</v>
      </c>
      <c r="E8203">
        <v>4.3</v>
      </c>
      <c r="F8203">
        <v>377</v>
      </c>
      <c r="G8203" s="1">
        <v>2606532.84</v>
      </c>
      <c r="H8203" s="1">
        <v>217211.07</v>
      </c>
      <c r="I8203" s="54">
        <v>0.17508735917651297</v>
      </c>
      <c r="J8203" t="s">
        <v>1031</v>
      </c>
      <c r="K8203" s="1">
        <v>273823.7</v>
      </c>
    </row>
    <row r="8204" spans="1:11" x14ac:dyDescent="0.25">
      <c r="A8204">
        <v>684</v>
      </c>
      <c r="B8204" t="s">
        <v>690</v>
      </c>
      <c r="C8204" t="s">
        <v>5</v>
      </c>
      <c r="D8204" s="1">
        <v>335.98</v>
      </c>
      <c r="E8204">
        <v>4.3</v>
      </c>
      <c r="F8204">
        <v>377</v>
      </c>
      <c r="G8204" s="1">
        <v>2606532.84</v>
      </c>
      <c r="H8204" s="1">
        <v>217211.07</v>
      </c>
      <c r="I8204" s="54">
        <v>0.17508735917651297</v>
      </c>
      <c r="J8204" t="s">
        <v>1032</v>
      </c>
      <c r="K8204" s="1">
        <v>154214.82</v>
      </c>
    </row>
    <row r="8205" spans="1:11" x14ac:dyDescent="0.25">
      <c r="A8205">
        <v>684</v>
      </c>
      <c r="B8205" t="s">
        <v>690</v>
      </c>
      <c r="C8205" t="s">
        <v>5</v>
      </c>
      <c r="D8205" s="1">
        <v>335.98</v>
      </c>
      <c r="E8205">
        <v>4.3</v>
      </c>
      <c r="F8205">
        <v>377</v>
      </c>
      <c r="G8205" s="1">
        <v>2606532.84</v>
      </c>
      <c r="H8205" s="1">
        <v>217211.07</v>
      </c>
      <c r="I8205" s="54">
        <v>0.17508735917651297</v>
      </c>
      <c r="J8205" t="s">
        <v>1033</v>
      </c>
      <c r="K8205" s="1">
        <v>234514.04</v>
      </c>
    </row>
    <row r="8206" spans="1:11" x14ac:dyDescent="0.25">
      <c r="A8206">
        <v>684</v>
      </c>
      <c r="B8206" t="s">
        <v>690</v>
      </c>
      <c r="C8206" t="s">
        <v>5</v>
      </c>
      <c r="D8206" s="1">
        <v>335.98</v>
      </c>
      <c r="E8206">
        <v>4.3</v>
      </c>
      <c r="F8206">
        <v>377</v>
      </c>
      <c r="G8206" s="1">
        <v>2606532.84</v>
      </c>
      <c r="H8206" s="1">
        <v>217211.07</v>
      </c>
      <c r="I8206" s="54">
        <v>0.17508735917651297</v>
      </c>
      <c r="J8206" t="s">
        <v>1034</v>
      </c>
      <c r="K8206" s="1">
        <v>52748.86</v>
      </c>
    </row>
    <row r="8207" spans="1:11" x14ac:dyDescent="0.25">
      <c r="A8207">
        <v>684</v>
      </c>
      <c r="B8207" t="s">
        <v>690</v>
      </c>
      <c r="C8207" t="s">
        <v>5</v>
      </c>
      <c r="D8207" s="1">
        <v>335.98</v>
      </c>
      <c r="E8207">
        <v>4.3</v>
      </c>
      <c r="F8207">
        <v>377</v>
      </c>
      <c r="G8207" s="1">
        <v>2606532.84</v>
      </c>
      <c r="H8207" s="1">
        <v>217211.07</v>
      </c>
      <c r="I8207" s="54">
        <v>0.17508735917651297</v>
      </c>
      <c r="J8207" t="s">
        <v>1035</v>
      </c>
      <c r="K8207" s="1">
        <v>230146.3</v>
      </c>
    </row>
    <row r="8208" spans="1:11" x14ac:dyDescent="0.25">
      <c r="A8208">
        <v>684</v>
      </c>
      <c r="B8208" t="s">
        <v>690</v>
      </c>
      <c r="C8208" t="s">
        <v>5</v>
      </c>
      <c r="D8208" s="1">
        <v>335.98</v>
      </c>
      <c r="E8208">
        <v>4.3</v>
      </c>
      <c r="F8208">
        <v>377</v>
      </c>
      <c r="G8208" s="1">
        <v>2606532.84</v>
      </c>
      <c r="H8208" s="1">
        <v>217211.07</v>
      </c>
      <c r="I8208" s="54">
        <v>0.17508735917651297</v>
      </c>
      <c r="J8208" t="s">
        <v>1036</v>
      </c>
      <c r="K8208" s="1">
        <v>224770.62</v>
      </c>
    </row>
    <row r="8209" spans="1:11" x14ac:dyDescent="0.25">
      <c r="A8209">
        <v>684</v>
      </c>
      <c r="B8209" t="s">
        <v>690</v>
      </c>
      <c r="C8209" t="s">
        <v>5</v>
      </c>
      <c r="D8209" s="1">
        <v>335.98</v>
      </c>
      <c r="E8209">
        <v>4.3</v>
      </c>
      <c r="F8209">
        <v>377</v>
      </c>
      <c r="G8209" s="1">
        <v>2606532.84</v>
      </c>
      <c r="H8209" s="1">
        <v>217211.07</v>
      </c>
      <c r="I8209" s="54">
        <v>0.17508735917651297</v>
      </c>
      <c r="J8209" t="s">
        <v>1037</v>
      </c>
      <c r="K8209" s="1">
        <v>244929.42</v>
      </c>
    </row>
    <row r="8210" spans="1:11" x14ac:dyDescent="0.25">
      <c r="A8210">
        <v>685</v>
      </c>
      <c r="B8210" t="s">
        <v>691</v>
      </c>
      <c r="C8210" t="s">
        <v>8</v>
      </c>
      <c r="D8210" s="1">
        <v>465.04</v>
      </c>
      <c r="E8210">
        <v>1.5</v>
      </c>
      <c r="F8210">
        <v>551</v>
      </c>
      <c r="G8210" s="1">
        <v>2886503.28</v>
      </c>
      <c r="H8210" s="1">
        <v>240541.94</v>
      </c>
      <c r="I8210" s="54">
        <v>0.19389367699259175</v>
      </c>
      <c r="J8210" t="s">
        <v>1026</v>
      </c>
      <c r="K8210" s="1">
        <v>269258.15999999997</v>
      </c>
    </row>
    <row r="8211" spans="1:11" x14ac:dyDescent="0.25">
      <c r="A8211">
        <v>685</v>
      </c>
      <c r="B8211" t="s">
        <v>691</v>
      </c>
      <c r="C8211" t="s">
        <v>8</v>
      </c>
      <c r="D8211" s="1">
        <v>465.04</v>
      </c>
      <c r="E8211">
        <v>1.5</v>
      </c>
      <c r="F8211">
        <v>551</v>
      </c>
      <c r="G8211" s="1">
        <v>2886503.28</v>
      </c>
      <c r="H8211" s="1">
        <v>240541.94</v>
      </c>
      <c r="I8211" s="54">
        <v>0.19389367699259175</v>
      </c>
      <c r="J8211" t="s">
        <v>1027</v>
      </c>
      <c r="K8211" s="1">
        <v>202757.44</v>
      </c>
    </row>
    <row r="8212" spans="1:11" x14ac:dyDescent="0.25">
      <c r="A8212">
        <v>685</v>
      </c>
      <c r="B8212" t="s">
        <v>691</v>
      </c>
      <c r="C8212" t="s">
        <v>8</v>
      </c>
      <c r="D8212" s="1">
        <v>465.04</v>
      </c>
      <c r="E8212">
        <v>1.5</v>
      </c>
      <c r="F8212">
        <v>551</v>
      </c>
      <c r="G8212" s="1">
        <v>2886503.28</v>
      </c>
      <c r="H8212" s="1">
        <v>240541.94</v>
      </c>
      <c r="I8212" s="54">
        <v>0.19389367699259175</v>
      </c>
      <c r="J8212" t="s">
        <v>1028</v>
      </c>
      <c r="K8212" s="1">
        <v>360406</v>
      </c>
    </row>
    <row r="8213" spans="1:11" x14ac:dyDescent="0.25">
      <c r="A8213">
        <v>685</v>
      </c>
      <c r="B8213" t="s">
        <v>691</v>
      </c>
      <c r="C8213" t="s">
        <v>8</v>
      </c>
      <c r="D8213" s="1">
        <v>465.04</v>
      </c>
      <c r="E8213">
        <v>1.5</v>
      </c>
      <c r="F8213">
        <v>551</v>
      </c>
      <c r="G8213" s="1">
        <v>2886503.28</v>
      </c>
      <c r="H8213" s="1">
        <v>240541.94</v>
      </c>
      <c r="I8213" s="54">
        <v>0.19389367699259175</v>
      </c>
      <c r="J8213" t="s">
        <v>1029</v>
      </c>
      <c r="K8213" s="1">
        <v>288789.84000000003</v>
      </c>
    </row>
    <row r="8214" spans="1:11" x14ac:dyDescent="0.25">
      <c r="A8214">
        <v>685</v>
      </c>
      <c r="B8214" t="s">
        <v>691</v>
      </c>
      <c r="C8214" t="s">
        <v>8</v>
      </c>
      <c r="D8214" s="1">
        <v>465.04</v>
      </c>
      <c r="E8214">
        <v>1.5</v>
      </c>
      <c r="F8214">
        <v>551</v>
      </c>
      <c r="G8214" s="1">
        <v>2886503.28</v>
      </c>
      <c r="H8214" s="1">
        <v>240541.94</v>
      </c>
      <c r="I8214" s="54">
        <v>0.19389367699259175</v>
      </c>
      <c r="J8214" t="s">
        <v>1030</v>
      </c>
      <c r="K8214" s="1">
        <v>388308.4</v>
      </c>
    </row>
    <row r="8215" spans="1:11" x14ac:dyDescent="0.25">
      <c r="A8215">
        <v>685</v>
      </c>
      <c r="B8215" t="s">
        <v>691</v>
      </c>
      <c r="C8215" t="s">
        <v>8</v>
      </c>
      <c r="D8215" s="1">
        <v>465.04</v>
      </c>
      <c r="E8215">
        <v>1.5</v>
      </c>
      <c r="F8215">
        <v>551</v>
      </c>
      <c r="G8215" s="1">
        <v>2886503.28</v>
      </c>
      <c r="H8215" s="1">
        <v>240541.94</v>
      </c>
      <c r="I8215" s="54">
        <v>0.19389367699259175</v>
      </c>
      <c r="J8215" t="s">
        <v>1031</v>
      </c>
      <c r="K8215" s="1">
        <v>187411.12</v>
      </c>
    </row>
    <row r="8216" spans="1:11" x14ac:dyDescent="0.25">
      <c r="A8216">
        <v>685</v>
      </c>
      <c r="B8216" t="s">
        <v>691</v>
      </c>
      <c r="C8216" t="s">
        <v>8</v>
      </c>
      <c r="D8216" s="1">
        <v>465.04</v>
      </c>
      <c r="E8216">
        <v>1.5</v>
      </c>
      <c r="F8216">
        <v>551</v>
      </c>
      <c r="G8216" s="1">
        <v>2886503.28</v>
      </c>
      <c r="H8216" s="1">
        <v>240541.94</v>
      </c>
      <c r="I8216" s="54">
        <v>0.19389367699259175</v>
      </c>
      <c r="J8216" t="s">
        <v>1032</v>
      </c>
      <c r="K8216" s="1">
        <v>61385.279999999999</v>
      </c>
    </row>
    <row r="8217" spans="1:11" x14ac:dyDescent="0.25">
      <c r="A8217">
        <v>685</v>
      </c>
      <c r="B8217" t="s">
        <v>691</v>
      </c>
      <c r="C8217" t="s">
        <v>8</v>
      </c>
      <c r="D8217" s="1">
        <v>465.04</v>
      </c>
      <c r="E8217">
        <v>1.5</v>
      </c>
      <c r="F8217">
        <v>551</v>
      </c>
      <c r="G8217" s="1">
        <v>2886503.28</v>
      </c>
      <c r="H8217" s="1">
        <v>240541.94</v>
      </c>
      <c r="I8217" s="54">
        <v>0.19389367699259175</v>
      </c>
      <c r="J8217" t="s">
        <v>1033</v>
      </c>
      <c r="K8217" s="1">
        <v>102308.8</v>
      </c>
    </row>
    <row r="8218" spans="1:11" x14ac:dyDescent="0.25">
      <c r="A8218">
        <v>685</v>
      </c>
      <c r="B8218" t="s">
        <v>691</v>
      </c>
      <c r="C8218" t="s">
        <v>8</v>
      </c>
      <c r="D8218" s="1">
        <v>465.04</v>
      </c>
      <c r="E8218">
        <v>1.5</v>
      </c>
      <c r="F8218">
        <v>551</v>
      </c>
      <c r="G8218" s="1">
        <v>2886503.28</v>
      </c>
      <c r="H8218" s="1">
        <v>240541.94</v>
      </c>
      <c r="I8218" s="54">
        <v>0.19389367699259175</v>
      </c>
      <c r="J8218" t="s">
        <v>1034</v>
      </c>
      <c r="K8218" s="1">
        <v>206942.8</v>
      </c>
    </row>
    <row r="8219" spans="1:11" x14ac:dyDescent="0.25">
      <c r="A8219">
        <v>685</v>
      </c>
      <c r="B8219" t="s">
        <v>691</v>
      </c>
      <c r="C8219" t="s">
        <v>8</v>
      </c>
      <c r="D8219" s="1">
        <v>465.04</v>
      </c>
      <c r="E8219">
        <v>1.5</v>
      </c>
      <c r="F8219">
        <v>551</v>
      </c>
      <c r="G8219" s="1">
        <v>2886503.28</v>
      </c>
      <c r="H8219" s="1">
        <v>240541.94</v>
      </c>
      <c r="I8219" s="54">
        <v>0.19389367699259175</v>
      </c>
      <c r="J8219" t="s">
        <v>1035</v>
      </c>
      <c r="K8219" s="1">
        <v>438997.76000000001</v>
      </c>
    </row>
    <row r="8220" spans="1:11" x14ac:dyDescent="0.25">
      <c r="A8220">
        <v>685</v>
      </c>
      <c r="B8220" t="s">
        <v>691</v>
      </c>
      <c r="C8220" t="s">
        <v>8</v>
      </c>
      <c r="D8220" s="1">
        <v>465.04</v>
      </c>
      <c r="E8220">
        <v>1.5</v>
      </c>
      <c r="F8220">
        <v>551</v>
      </c>
      <c r="G8220" s="1">
        <v>2886503.28</v>
      </c>
      <c r="H8220" s="1">
        <v>240541.94</v>
      </c>
      <c r="I8220" s="54">
        <v>0.19389367699259175</v>
      </c>
      <c r="J8220" t="s">
        <v>1036</v>
      </c>
      <c r="K8220" s="1">
        <v>251121.6</v>
      </c>
    </row>
    <row r="8221" spans="1:11" x14ac:dyDescent="0.25">
      <c r="A8221">
        <v>685</v>
      </c>
      <c r="B8221" t="s">
        <v>691</v>
      </c>
      <c r="C8221" t="s">
        <v>8</v>
      </c>
      <c r="D8221" s="1">
        <v>465.04</v>
      </c>
      <c r="E8221">
        <v>1.5</v>
      </c>
      <c r="F8221">
        <v>551</v>
      </c>
      <c r="G8221" s="1">
        <v>2886503.28</v>
      </c>
      <c r="H8221" s="1">
        <v>240541.94</v>
      </c>
      <c r="I8221" s="54">
        <v>0.19389367699259175</v>
      </c>
      <c r="J8221" t="s">
        <v>1037</v>
      </c>
      <c r="K8221" s="1">
        <v>128816.08</v>
      </c>
    </row>
    <row r="8222" spans="1:11" x14ac:dyDescent="0.25">
      <c r="A8222">
        <v>686</v>
      </c>
      <c r="B8222" t="s">
        <v>692</v>
      </c>
      <c r="C8222" t="s">
        <v>1</v>
      </c>
      <c r="D8222" s="1">
        <v>280.60000000000002</v>
      </c>
      <c r="E8222">
        <v>4.4000000000000004</v>
      </c>
      <c r="F8222">
        <v>540</v>
      </c>
      <c r="G8222" s="1">
        <v>2304848.4</v>
      </c>
      <c r="H8222" s="1">
        <v>192070.7</v>
      </c>
      <c r="I8222" s="54">
        <v>0.15482245742900796</v>
      </c>
      <c r="J8222" t="s">
        <v>1026</v>
      </c>
      <c r="K8222" s="1">
        <v>198664.8</v>
      </c>
    </row>
    <row r="8223" spans="1:11" x14ac:dyDescent="0.25">
      <c r="A8223">
        <v>686</v>
      </c>
      <c r="B8223" t="s">
        <v>692</v>
      </c>
      <c r="C8223" t="s">
        <v>1</v>
      </c>
      <c r="D8223" s="1">
        <v>280.60000000000002</v>
      </c>
      <c r="E8223">
        <v>4.4000000000000004</v>
      </c>
      <c r="F8223">
        <v>540</v>
      </c>
      <c r="G8223" s="1">
        <v>2304848.4</v>
      </c>
      <c r="H8223" s="1">
        <v>192070.7</v>
      </c>
      <c r="I8223" s="54">
        <v>0.15482245742900796</v>
      </c>
      <c r="J8223" t="s">
        <v>1027</v>
      </c>
      <c r="K8223" s="1">
        <v>273304.40000000002</v>
      </c>
    </row>
    <row r="8224" spans="1:11" x14ac:dyDescent="0.25">
      <c r="A8224">
        <v>686</v>
      </c>
      <c r="B8224" t="s">
        <v>692</v>
      </c>
      <c r="C8224" t="s">
        <v>1</v>
      </c>
      <c r="D8224" s="1">
        <v>280.60000000000002</v>
      </c>
      <c r="E8224">
        <v>4.4000000000000004</v>
      </c>
      <c r="F8224">
        <v>540</v>
      </c>
      <c r="G8224" s="1">
        <v>2304848.4</v>
      </c>
      <c r="H8224" s="1">
        <v>192070.7</v>
      </c>
      <c r="I8224" s="54">
        <v>0.15482245742900796</v>
      </c>
      <c r="J8224" t="s">
        <v>1028</v>
      </c>
      <c r="K8224" s="1">
        <v>163309.20000000001</v>
      </c>
    </row>
    <row r="8225" spans="1:11" x14ac:dyDescent="0.25">
      <c r="A8225">
        <v>686</v>
      </c>
      <c r="B8225" t="s">
        <v>692</v>
      </c>
      <c r="C8225" t="s">
        <v>1</v>
      </c>
      <c r="D8225" s="1">
        <v>280.60000000000002</v>
      </c>
      <c r="E8225">
        <v>4.4000000000000004</v>
      </c>
      <c r="F8225">
        <v>540</v>
      </c>
      <c r="G8225" s="1">
        <v>2304848.4</v>
      </c>
      <c r="H8225" s="1">
        <v>192070.7</v>
      </c>
      <c r="I8225" s="54">
        <v>0.15482245742900796</v>
      </c>
      <c r="J8225" t="s">
        <v>1029</v>
      </c>
      <c r="K8225" s="1">
        <v>199506.6</v>
      </c>
    </row>
    <row r="8226" spans="1:11" x14ac:dyDescent="0.25">
      <c r="A8226">
        <v>686</v>
      </c>
      <c r="B8226" t="s">
        <v>692</v>
      </c>
      <c r="C8226" t="s">
        <v>1</v>
      </c>
      <c r="D8226" s="1">
        <v>280.60000000000002</v>
      </c>
      <c r="E8226">
        <v>4.4000000000000004</v>
      </c>
      <c r="F8226">
        <v>540</v>
      </c>
      <c r="G8226" s="1">
        <v>2304848.4</v>
      </c>
      <c r="H8226" s="1">
        <v>192070.7</v>
      </c>
      <c r="I8226" s="54">
        <v>0.15482245742900796</v>
      </c>
      <c r="J8226" t="s">
        <v>1030</v>
      </c>
      <c r="K8226" s="1">
        <v>94281.600000000006</v>
      </c>
    </row>
    <row r="8227" spans="1:11" x14ac:dyDescent="0.25">
      <c r="A8227">
        <v>686</v>
      </c>
      <c r="B8227" t="s">
        <v>692</v>
      </c>
      <c r="C8227" t="s">
        <v>1</v>
      </c>
      <c r="D8227" s="1">
        <v>280.60000000000002</v>
      </c>
      <c r="E8227">
        <v>4.4000000000000004</v>
      </c>
      <c r="F8227">
        <v>540</v>
      </c>
      <c r="G8227" s="1">
        <v>2304848.4</v>
      </c>
      <c r="H8227" s="1">
        <v>192070.7</v>
      </c>
      <c r="I8227" s="54">
        <v>0.15482245742900796</v>
      </c>
      <c r="J8227" t="s">
        <v>1031</v>
      </c>
      <c r="K8227" s="1">
        <v>250295.2</v>
      </c>
    </row>
    <row r="8228" spans="1:11" x14ac:dyDescent="0.25">
      <c r="A8228">
        <v>686</v>
      </c>
      <c r="B8228" t="s">
        <v>692</v>
      </c>
      <c r="C8228" t="s">
        <v>1</v>
      </c>
      <c r="D8228" s="1">
        <v>280.60000000000002</v>
      </c>
      <c r="E8228">
        <v>4.4000000000000004</v>
      </c>
      <c r="F8228">
        <v>540</v>
      </c>
      <c r="G8228" s="1">
        <v>2304848.4</v>
      </c>
      <c r="H8228" s="1">
        <v>192070.7</v>
      </c>
      <c r="I8228" s="54">
        <v>0.15482245742900796</v>
      </c>
      <c r="J8228" t="s">
        <v>1032</v>
      </c>
      <c r="K8228" s="1">
        <v>234020.4</v>
      </c>
    </row>
    <row r="8229" spans="1:11" x14ac:dyDescent="0.25">
      <c r="A8229">
        <v>686</v>
      </c>
      <c r="B8229" t="s">
        <v>692</v>
      </c>
      <c r="C8229" t="s">
        <v>1</v>
      </c>
      <c r="D8229" s="1">
        <v>280.60000000000002</v>
      </c>
      <c r="E8229">
        <v>4.4000000000000004</v>
      </c>
      <c r="F8229">
        <v>540</v>
      </c>
      <c r="G8229" s="1">
        <v>2304848.4</v>
      </c>
      <c r="H8229" s="1">
        <v>192070.7</v>
      </c>
      <c r="I8229" s="54">
        <v>0.15482245742900796</v>
      </c>
      <c r="J8229" t="s">
        <v>1033</v>
      </c>
      <c r="K8229" s="1">
        <v>273585</v>
      </c>
    </row>
    <row r="8230" spans="1:11" x14ac:dyDescent="0.25">
      <c r="A8230">
        <v>686</v>
      </c>
      <c r="B8230" t="s">
        <v>692</v>
      </c>
      <c r="C8230" t="s">
        <v>1</v>
      </c>
      <c r="D8230" s="1">
        <v>280.60000000000002</v>
      </c>
      <c r="E8230">
        <v>4.4000000000000004</v>
      </c>
      <c r="F8230">
        <v>540</v>
      </c>
      <c r="G8230" s="1">
        <v>2304848.4</v>
      </c>
      <c r="H8230" s="1">
        <v>192070.7</v>
      </c>
      <c r="I8230" s="54">
        <v>0.15482245742900796</v>
      </c>
      <c r="J8230" t="s">
        <v>1034</v>
      </c>
      <c r="K8230" s="1">
        <v>182951.2</v>
      </c>
    </row>
    <row r="8231" spans="1:11" x14ac:dyDescent="0.25">
      <c r="A8231">
        <v>686</v>
      </c>
      <c r="B8231" t="s">
        <v>692</v>
      </c>
      <c r="C8231" t="s">
        <v>1</v>
      </c>
      <c r="D8231" s="1">
        <v>280.60000000000002</v>
      </c>
      <c r="E8231">
        <v>4.4000000000000004</v>
      </c>
      <c r="F8231">
        <v>540</v>
      </c>
      <c r="G8231" s="1">
        <v>2304848.4</v>
      </c>
      <c r="H8231" s="1">
        <v>192070.7</v>
      </c>
      <c r="I8231" s="54">
        <v>0.15482245742900796</v>
      </c>
      <c r="J8231" t="s">
        <v>1035</v>
      </c>
      <c r="K8231" s="1">
        <v>221393.4</v>
      </c>
    </row>
    <row r="8232" spans="1:11" x14ac:dyDescent="0.25">
      <c r="A8232">
        <v>686</v>
      </c>
      <c r="B8232" t="s">
        <v>692</v>
      </c>
      <c r="C8232" t="s">
        <v>1</v>
      </c>
      <c r="D8232" s="1">
        <v>280.60000000000002</v>
      </c>
      <c r="E8232">
        <v>4.4000000000000004</v>
      </c>
      <c r="F8232">
        <v>540</v>
      </c>
      <c r="G8232" s="1">
        <v>2304848.4</v>
      </c>
      <c r="H8232" s="1">
        <v>192070.7</v>
      </c>
      <c r="I8232" s="54">
        <v>0.15482245742900796</v>
      </c>
      <c r="J8232" t="s">
        <v>1036</v>
      </c>
      <c r="K8232" s="1">
        <v>114765.4</v>
      </c>
    </row>
    <row r="8233" spans="1:11" x14ac:dyDescent="0.25">
      <c r="A8233">
        <v>686</v>
      </c>
      <c r="B8233" t="s">
        <v>692</v>
      </c>
      <c r="C8233" t="s">
        <v>1</v>
      </c>
      <c r="D8233" s="1">
        <v>280.60000000000002</v>
      </c>
      <c r="E8233">
        <v>4.4000000000000004</v>
      </c>
      <c r="F8233">
        <v>540</v>
      </c>
      <c r="G8233" s="1">
        <v>2304848.4</v>
      </c>
      <c r="H8233" s="1">
        <v>192070.7</v>
      </c>
      <c r="I8233" s="54">
        <v>0.15482245742900796</v>
      </c>
      <c r="J8233" t="s">
        <v>1037</v>
      </c>
      <c r="K8233" s="1">
        <v>98771.199999999997</v>
      </c>
    </row>
    <row r="8234" spans="1:11" x14ac:dyDescent="0.25">
      <c r="A8234">
        <v>687</v>
      </c>
      <c r="B8234" t="s">
        <v>693</v>
      </c>
      <c r="C8234" t="s">
        <v>5</v>
      </c>
      <c r="D8234" s="1">
        <v>287.95</v>
      </c>
      <c r="E8234">
        <v>4.7</v>
      </c>
      <c r="F8234">
        <v>771</v>
      </c>
      <c r="G8234" s="1">
        <v>1856989.55</v>
      </c>
      <c r="H8234" s="1">
        <v>154749.1292</v>
      </c>
      <c r="I8234" s="54">
        <v>0.12473865333224848</v>
      </c>
      <c r="J8234" t="s">
        <v>1026</v>
      </c>
      <c r="K8234" s="1">
        <v>73427.25</v>
      </c>
    </row>
    <row r="8235" spans="1:11" x14ac:dyDescent="0.25">
      <c r="A8235">
        <v>687</v>
      </c>
      <c r="B8235" t="s">
        <v>693</v>
      </c>
      <c r="C8235" t="s">
        <v>5</v>
      </c>
      <c r="D8235" s="1">
        <v>287.95</v>
      </c>
      <c r="E8235">
        <v>4.7</v>
      </c>
      <c r="F8235">
        <v>771</v>
      </c>
      <c r="G8235" s="1">
        <v>1856989.55</v>
      </c>
      <c r="H8235" s="1">
        <v>154749.1292</v>
      </c>
      <c r="I8235" s="54">
        <v>0.12473865333224848</v>
      </c>
      <c r="J8235" t="s">
        <v>1027</v>
      </c>
      <c r="K8235" s="1">
        <v>59317.7</v>
      </c>
    </row>
    <row r="8236" spans="1:11" x14ac:dyDescent="0.25">
      <c r="A8236">
        <v>687</v>
      </c>
      <c r="B8236" t="s">
        <v>693</v>
      </c>
      <c r="C8236" t="s">
        <v>5</v>
      </c>
      <c r="D8236" s="1">
        <v>287.95</v>
      </c>
      <c r="E8236">
        <v>4.7</v>
      </c>
      <c r="F8236">
        <v>771</v>
      </c>
      <c r="G8236" s="1">
        <v>1856989.55</v>
      </c>
      <c r="H8236" s="1">
        <v>154749.1292</v>
      </c>
      <c r="I8236" s="54">
        <v>0.12473865333224848</v>
      </c>
      <c r="J8236" t="s">
        <v>1028</v>
      </c>
      <c r="K8236" s="1">
        <v>144838.85</v>
      </c>
    </row>
    <row r="8237" spans="1:11" x14ac:dyDescent="0.25">
      <c r="A8237">
        <v>687</v>
      </c>
      <c r="B8237" t="s">
        <v>693</v>
      </c>
      <c r="C8237" t="s">
        <v>5</v>
      </c>
      <c r="D8237" s="1">
        <v>287.95</v>
      </c>
      <c r="E8237">
        <v>4.7</v>
      </c>
      <c r="F8237">
        <v>771</v>
      </c>
      <c r="G8237" s="1">
        <v>1856989.55</v>
      </c>
      <c r="H8237" s="1">
        <v>154749.1292</v>
      </c>
      <c r="I8237" s="54">
        <v>0.12473865333224848</v>
      </c>
      <c r="J8237" t="s">
        <v>1029</v>
      </c>
      <c r="K8237" s="1">
        <v>273840.45</v>
      </c>
    </row>
    <row r="8238" spans="1:11" x14ac:dyDescent="0.25">
      <c r="A8238">
        <v>687</v>
      </c>
      <c r="B8238" t="s">
        <v>693</v>
      </c>
      <c r="C8238" t="s">
        <v>5</v>
      </c>
      <c r="D8238" s="1">
        <v>287.95</v>
      </c>
      <c r="E8238">
        <v>4.7</v>
      </c>
      <c r="F8238">
        <v>771</v>
      </c>
      <c r="G8238" s="1">
        <v>1856989.55</v>
      </c>
      <c r="H8238" s="1">
        <v>154749.1292</v>
      </c>
      <c r="I8238" s="54">
        <v>0.12473865333224848</v>
      </c>
      <c r="J8238" t="s">
        <v>1030</v>
      </c>
      <c r="K8238" s="1">
        <v>78322.399999999994</v>
      </c>
    </row>
    <row r="8239" spans="1:11" x14ac:dyDescent="0.25">
      <c r="A8239">
        <v>687</v>
      </c>
      <c r="B8239" t="s">
        <v>693</v>
      </c>
      <c r="C8239" t="s">
        <v>5</v>
      </c>
      <c r="D8239" s="1">
        <v>287.95</v>
      </c>
      <c r="E8239">
        <v>4.7</v>
      </c>
      <c r="F8239">
        <v>771</v>
      </c>
      <c r="G8239" s="1">
        <v>1856989.55</v>
      </c>
      <c r="H8239" s="1">
        <v>154749.1292</v>
      </c>
      <c r="I8239" s="54">
        <v>0.12473865333224848</v>
      </c>
      <c r="J8239" t="s">
        <v>1031</v>
      </c>
      <c r="K8239" s="1">
        <v>194942.15</v>
      </c>
    </row>
    <row r="8240" spans="1:11" x14ac:dyDescent="0.25">
      <c r="A8240">
        <v>687</v>
      </c>
      <c r="B8240" t="s">
        <v>693</v>
      </c>
      <c r="C8240" t="s">
        <v>5</v>
      </c>
      <c r="D8240" s="1">
        <v>287.95</v>
      </c>
      <c r="E8240">
        <v>4.7</v>
      </c>
      <c r="F8240">
        <v>771</v>
      </c>
      <c r="G8240" s="1">
        <v>1856989.55</v>
      </c>
      <c r="H8240" s="1">
        <v>154749.1292</v>
      </c>
      <c r="I8240" s="54">
        <v>0.12473865333224848</v>
      </c>
      <c r="J8240" t="s">
        <v>1032</v>
      </c>
      <c r="K8240" s="1">
        <v>187167.5</v>
      </c>
    </row>
    <row r="8241" spans="1:11" x14ac:dyDescent="0.25">
      <c r="A8241">
        <v>687</v>
      </c>
      <c r="B8241" t="s">
        <v>693</v>
      </c>
      <c r="C8241" t="s">
        <v>5</v>
      </c>
      <c r="D8241" s="1">
        <v>287.95</v>
      </c>
      <c r="E8241">
        <v>4.7</v>
      </c>
      <c r="F8241">
        <v>771</v>
      </c>
      <c r="G8241" s="1">
        <v>1856989.55</v>
      </c>
      <c r="H8241" s="1">
        <v>154749.1292</v>
      </c>
      <c r="I8241" s="54">
        <v>0.12473865333224848</v>
      </c>
      <c r="J8241" t="s">
        <v>1033</v>
      </c>
      <c r="K8241" s="1">
        <v>125834.15</v>
      </c>
    </row>
    <row r="8242" spans="1:11" x14ac:dyDescent="0.25">
      <c r="A8242">
        <v>687</v>
      </c>
      <c r="B8242" t="s">
        <v>693</v>
      </c>
      <c r="C8242" t="s">
        <v>5</v>
      </c>
      <c r="D8242" s="1">
        <v>287.95</v>
      </c>
      <c r="E8242">
        <v>4.7</v>
      </c>
      <c r="F8242">
        <v>771</v>
      </c>
      <c r="G8242" s="1">
        <v>1856989.55</v>
      </c>
      <c r="H8242" s="1">
        <v>154749.1292</v>
      </c>
      <c r="I8242" s="54">
        <v>0.12473865333224848</v>
      </c>
      <c r="J8242" t="s">
        <v>1034</v>
      </c>
      <c r="K8242" s="1">
        <v>275568.15000000002</v>
      </c>
    </row>
    <row r="8243" spans="1:11" x14ac:dyDescent="0.25">
      <c r="A8243">
        <v>687</v>
      </c>
      <c r="B8243" t="s">
        <v>693</v>
      </c>
      <c r="C8243" t="s">
        <v>5</v>
      </c>
      <c r="D8243" s="1">
        <v>287.95</v>
      </c>
      <c r="E8243">
        <v>4.7</v>
      </c>
      <c r="F8243">
        <v>771</v>
      </c>
      <c r="G8243" s="1">
        <v>1856989.55</v>
      </c>
      <c r="H8243" s="1">
        <v>154749.1292</v>
      </c>
      <c r="I8243" s="54">
        <v>0.12473865333224848</v>
      </c>
      <c r="J8243" t="s">
        <v>1035</v>
      </c>
      <c r="K8243" s="1">
        <v>95887.35</v>
      </c>
    </row>
    <row r="8244" spans="1:11" x14ac:dyDescent="0.25">
      <c r="A8244">
        <v>687</v>
      </c>
      <c r="B8244" t="s">
        <v>693</v>
      </c>
      <c r="C8244" t="s">
        <v>5</v>
      </c>
      <c r="D8244" s="1">
        <v>287.95</v>
      </c>
      <c r="E8244">
        <v>4.7</v>
      </c>
      <c r="F8244">
        <v>771</v>
      </c>
      <c r="G8244" s="1">
        <v>1856989.55</v>
      </c>
      <c r="H8244" s="1">
        <v>154749.1292</v>
      </c>
      <c r="I8244" s="54">
        <v>0.12473865333224848</v>
      </c>
      <c r="J8244" t="s">
        <v>1036</v>
      </c>
      <c r="K8244" s="1">
        <v>60469.5</v>
      </c>
    </row>
    <row r="8245" spans="1:11" x14ac:dyDescent="0.25">
      <c r="A8245">
        <v>687</v>
      </c>
      <c r="B8245" t="s">
        <v>693</v>
      </c>
      <c r="C8245" t="s">
        <v>5</v>
      </c>
      <c r="D8245" s="1">
        <v>287.95</v>
      </c>
      <c r="E8245">
        <v>4.7</v>
      </c>
      <c r="F8245">
        <v>771</v>
      </c>
      <c r="G8245" s="1">
        <v>1856989.55</v>
      </c>
      <c r="H8245" s="1">
        <v>154749.1292</v>
      </c>
      <c r="I8245" s="54">
        <v>0.12473865333224848</v>
      </c>
      <c r="J8245" t="s">
        <v>1037</v>
      </c>
      <c r="K8245" s="1">
        <v>287374.09999999998</v>
      </c>
    </row>
    <row r="8246" spans="1:11" x14ac:dyDescent="0.25">
      <c r="A8246">
        <v>688</v>
      </c>
      <c r="B8246" t="s">
        <v>694</v>
      </c>
      <c r="C8246" t="s">
        <v>1</v>
      </c>
      <c r="D8246" s="1">
        <v>143.59</v>
      </c>
      <c r="E8246">
        <v>2.9</v>
      </c>
      <c r="F8246">
        <v>84</v>
      </c>
      <c r="G8246" s="1">
        <v>786873.2</v>
      </c>
      <c r="H8246" s="1">
        <v>65572.766699999993</v>
      </c>
      <c r="I8246" s="54">
        <v>5.2856249681769635E-2</v>
      </c>
      <c r="J8246" t="s">
        <v>1026</v>
      </c>
      <c r="K8246" s="1">
        <v>93333.5</v>
      </c>
    </row>
    <row r="8247" spans="1:11" x14ac:dyDescent="0.25">
      <c r="A8247">
        <v>688</v>
      </c>
      <c r="B8247" t="s">
        <v>694</v>
      </c>
      <c r="C8247" t="s">
        <v>1</v>
      </c>
      <c r="D8247" s="1">
        <v>143.59</v>
      </c>
      <c r="E8247">
        <v>2.9</v>
      </c>
      <c r="F8247">
        <v>84</v>
      </c>
      <c r="G8247" s="1">
        <v>786873.2</v>
      </c>
      <c r="H8247" s="1">
        <v>65572.766699999993</v>
      </c>
      <c r="I8247" s="54">
        <v>5.2856249681769635E-2</v>
      </c>
      <c r="J8247" t="s">
        <v>1027</v>
      </c>
      <c r="K8247" s="1">
        <v>55569.33</v>
      </c>
    </row>
    <row r="8248" spans="1:11" x14ac:dyDescent="0.25">
      <c r="A8248">
        <v>688</v>
      </c>
      <c r="B8248" t="s">
        <v>694</v>
      </c>
      <c r="C8248" t="s">
        <v>1</v>
      </c>
      <c r="D8248" s="1">
        <v>143.59</v>
      </c>
      <c r="E8248">
        <v>2.9</v>
      </c>
      <c r="F8248">
        <v>84</v>
      </c>
      <c r="G8248" s="1">
        <v>786873.2</v>
      </c>
      <c r="H8248" s="1">
        <v>65572.766699999993</v>
      </c>
      <c r="I8248" s="54">
        <v>5.2856249681769635E-2</v>
      </c>
      <c r="J8248" t="s">
        <v>1028</v>
      </c>
      <c r="K8248" s="1">
        <v>125641.25</v>
      </c>
    </row>
    <row r="8249" spans="1:11" x14ac:dyDescent="0.25">
      <c r="A8249">
        <v>688</v>
      </c>
      <c r="B8249" t="s">
        <v>694</v>
      </c>
      <c r="C8249" t="s">
        <v>1</v>
      </c>
      <c r="D8249" s="1">
        <v>143.59</v>
      </c>
      <c r="E8249">
        <v>2.9</v>
      </c>
      <c r="F8249">
        <v>84</v>
      </c>
      <c r="G8249" s="1">
        <v>786873.2</v>
      </c>
      <c r="H8249" s="1">
        <v>65572.766699999993</v>
      </c>
      <c r="I8249" s="54">
        <v>5.2856249681769635E-2</v>
      </c>
      <c r="J8249" t="s">
        <v>1029</v>
      </c>
      <c r="K8249" s="1">
        <v>52841.120000000003</v>
      </c>
    </row>
    <row r="8250" spans="1:11" x14ac:dyDescent="0.25">
      <c r="A8250">
        <v>688</v>
      </c>
      <c r="B8250" t="s">
        <v>694</v>
      </c>
      <c r="C8250" t="s">
        <v>1</v>
      </c>
      <c r="D8250" s="1">
        <v>143.59</v>
      </c>
      <c r="E8250">
        <v>2.9</v>
      </c>
      <c r="F8250">
        <v>84</v>
      </c>
      <c r="G8250" s="1">
        <v>786873.2</v>
      </c>
      <c r="H8250" s="1">
        <v>65572.766699999993</v>
      </c>
      <c r="I8250" s="54">
        <v>5.2856249681769635E-2</v>
      </c>
      <c r="J8250" t="s">
        <v>1030</v>
      </c>
      <c r="K8250" s="1">
        <v>16656.439999999999</v>
      </c>
    </row>
    <row r="8251" spans="1:11" x14ac:dyDescent="0.25">
      <c r="A8251">
        <v>688</v>
      </c>
      <c r="B8251" t="s">
        <v>694</v>
      </c>
      <c r="C8251" t="s">
        <v>1</v>
      </c>
      <c r="D8251" s="1">
        <v>143.59</v>
      </c>
      <c r="E8251">
        <v>2.9</v>
      </c>
      <c r="F8251">
        <v>84</v>
      </c>
      <c r="G8251" s="1">
        <v>786873.2</v>
      </c>
      <c r="H8251" s="1">
        <v>65572.766699999993</v>
      </c>
      <c r="I8251" s="54">
        <v>5.2856249681769635E-2</v>
      </c>
      <c r="J8251" t="s">
        <v>1031</v>
      </c>
      <c r="K8251" s="1">
        <v>44512.9</v>
      </c>
    </row>
    <row r="8252" spans="1:11" x14ac:dyDescent="0.25">
      <c r="A8252">
        <v>688</v>
      </c>
      <c r="B8252" t="s">
        <v>694</v>
      </c>
      <c r="C8252" t="s">
        <v>1</v>
      </c>
      <c r="D8252" s="1">
        <v>143.59</v>
      </c>
      <c r="E8252">
        <v>2.9</v>
      </c>
      <c r="F8252">
        <v>84</v>
      </c>
      <c r="G8252" s="1">
        <v>786873.2</v>
      </c>
      <c r="H8252" s="1">
        <v>65572.766699999993</v>
      </c>
      <c r="I8252" s="54">
        <v>5.2856249681769635E-2</v>
      </c>
      <c r="J8252" t="s">
        <v>1032</v>
      </c>
      <c r="K8252" s="1">
        <v>17230.8</v>
      </c>
    </row>
    <row r="8253" spans="1:11" x14ac:dyDescent="0.25">
      <c r="A8253">
        <v>688</v>
      </c>
      <c r="B8253" t="s">
        <v>694</v>
      </c>
      <c r="C8253" t="s">
        <v>1</v>
      </c>
      <c r="D8253" s="1">
        <v>143.59</v>
      </c>
      <c r="E8253">
        <v>2.9</v>
      </c>
      <c r="F8253">
        <v>84</v>
      </c>
      <c r="G8253" s="1">
        <v>786873.2</v>
      </c>
      <c r="H8253" s="1">
        <v>65572.766699999993</v>
      </c>
      <c r="I8253" s="54">
        <v>5.2856249681769635E-2</v>
      </c>
      <c r="J8253" t="s">
        <v>1033</v>
      </c>
      <c r="K8253" s="1">
        <v>6461.55</v>
      </c>
    </row>
    <row r="8254" spans="1:11" x14ac:dyDescent="0.25">
      <c r="A8254">
        <v>688</v>
      </c>
      <c r="B8254" t="s">
        <v>694</v>
      </c>
      <c r="C8254" t="s">
        <v>1</v>
      </c>
      <c r="D8254" s="1">
        <v>143.59</v>
      </c>
      <c r="E8254">
        <v>2.9</v>
      </c>
      <c r="F8254">
        <v>84</v>
      </c>
      <c r="G8254" s="1">
        <v>786873.2</v>
      </c>
      <c r="H8254" s="1">
        <v>65572.766699999993</v>
      </c>
      <c r="I8254" s="54">
        <v>5.2856249681769635E-2</v>
      </c>
      <c r="J8254" t="s">
        <v>1034</v>
      </c>
      <c r="K8254" s="1">
        <v>109415.58</v>
      </c>
    </row>
    <row r="8255" spans="1:11" x14ac:dyDescent="0.25">
      <c r="A8255">
        <v>688</v>
      </c>
      <c r="B8255" t="s">
        <v>694</v>
      </c>
      <c r="C8255" t="s">
        <v>1</v>
      </c>
      <c r="D8255" s="1">
        <v>143.59</v>
      </c>
      <c r="E8255">
        <v>2.9</v>
      </c>
      <c r="F8255">
        <v>84</v>
      </c>
      <c r="G8255" s="1">
        <v>786873.2</v>
      </c>
      <c r="H8255" s="1">
        <v>65572.766699999993</v>
      </c>
      <c r="I8255" s="54">
        <v>5.2856249681769635E-2</v>
      </c>
      <c r="J8255" t="s">
        <v>1035</v>
      </c>
      <c r="K8255" s="1">
        <v>126359.2</v>
      </c>
    </row>
    <row r="8256" spans="1:11" x14ac:dyDescent="0.25">
      <c r="A8256">
        <v>688</v>
      </c>
      <c r="B8256" t="s">
        <v>694</v>
      </c>
      <c r="C8256" t="s">
        <v>1</v>
      </c>
      <c r="D8256" s="1">
        <v>143.59</v>
      </c>
      <c r="E8256">
        <v>2.9</v>
      </c>
      <c r="F8256">
        <v>84</v>
      </c>
      <c r="G8256" s="1">
        <v>786873.2</v>
      </c>
      <c r="H8256" s="1">
        <v>65572.766699999993</v>
      </c>
      <c r="I8256" s="54">
        <v>5.2856249681769635E-2</v>
      </c>
      <c r="J8256" t="s">
        <v>1036</v>
      </c>
      <c r="K8256" s="1">
        <v>95487.35</v>
      </c>
    </row>
    <row r="8257" spans="1:11" x14ac:dyDescent="0.25">
      <c r="A8257">
        <v>688</v>
      </c>
      <c r="B8257" t="s">
        <v>694</v>
      </c>
      <c r="C8257" t="s">
        <v>1</v>
      </c>
      <c r="D8257" s="1">
        <v>143.59</v>
      </c>
      <c r="E8257">
        <v>2.9</v>
      </c>
      <c r="F8257">
        <v>84</v>
      </c>
      <c r="G8257" s="1">
        <v>786873.2</v>
      </c>
      <c r="H8257" s="1">
        <v>65572.766699999993</v>
      </c>
      <c r="I8257" s="54">
        <v>5.2856249681769635E-2</v>
      </c>
      <c r="J8257" t="s">
        <v>1037</v>
      </c>
      <c r="K8257" s="1">
        <v>43364.18</v>
      </c>
    </row>
    <row r="8258" spans="1:11" x14ac:dyDescent="0.25">
      <c r="A8258">
        <v>689</v>
      </c>
      <c r="B8258" t="s">
        <v>695</v>
      </c>
      <c r="C8258" t="s">
        <v>30</v>
      </c>
      <c r="D8258" s="1">
        <v>385.9</v>
      </c>
      <c r="E8258">
        <v>3.4</v>
      </c>
      <c r="F8258">
        <v>454</v>
      </c>
      <c r="G8258" s="1">
        <v>2709018</v>
      </c>
      <c r="H8258" s="1">
        <v>225751.5</v>
      </c>
      <c r="I8258" s="54">
        <v>0.18197154484408443</v>
      </c>
      <c r="J8258" t="s">
        <v>1026</v>
      </c>
      <c r="K8258" s="1">
        <v>317595.7</v>
      </c>
    </row>
    <row r="8259" spans="1:11" x14ac:dyDescent="0.25">
      <c r="A8259">
        <v>689</v>
      </c>
      <c r="B8259" t="s">
        <v>695</v>
      </c>
      <c r="C8259" t="s">
        <v>30</v>
      </c>
      <c r="D8259" s="1">
        <v>385.9</v>
      </c>
      <c r="E8259">
        <v>3.4</v>
      </c>
      <c r="F8259">
        <v>454</v>
      </c>
      <c r="G8259" s="1">
        <v>2709018</v>
      </c>
      <c r="H8259" s="1">
        <v>225751.5</v>
      </c>
      <c r="I8259" s="54">
        <v>0.18197154484408443</v>
      </c>
      <c r="J8259" t="s">
        <v>1027</v>
      </c>
      <c r="K8259" s="1">
        <v>184846.1</v>
      </c>
    </row>
    <row r="8260" spans="1:11" x14ac:dyDescent="0.25">
      <c r="A8260">
        <v>689</v>
      </c>
      <c r="B8260" t="s">
        <v>695</v>
      </c>
      <c r="C8260" t="s">
        <v>30</v>
      </c>
      <c r="D8260" s="1">
        <v>385.9</v>
      </c>
      <c r="E8260">
        <v>3.4</v>
      </c>
      <c r="F8260">
        <v>454</v>
      </c>
      <c r="G8260" s="1">
        <v>2709018</v>
      </c>
      <c r="H8260" s="1">
        <v>225751.5</v>
      </c>
      <c r="I8260" s="54">
        <v>0.18197154484408443</v>
      </c>
      <c r="J8260" t="s">
        <v>1028</v>
      </c>
      <c r="K8260" s="1">
        <v>142783</v>
      </c>
    </row>
    <row r="8261" spans="1:11" x14ac:dyDescent="0.25">
      <c r="A8261">
        <v>689</v>
      </c>
      <c r="B8261" t="s">
        <v>695</v>
      </c>
      <c r="C8261" t="s">
        <v>30</v>
      </c>
      <c r="D8261" s="1">
        <v>385.9</v>
      </c>
      <c r="E8261">
        <v>3.4</v>
      </c>
      <c r="F8261">
        <v>454</v>
      </c>
      <c r="G8261" s="1">
        <v>2709018</v>
      </c>
      <c r="H8261" s="1">
        <v>225751.5</v>
      </c>
      <c r="I8261" s="54">
        <v>0.18197154484408443</v>
      </c>
      <c r="J8261" t="s">
        <v>1029</v>
      </c>
      <c r="K8261" s="1">
        <v>379725.6</v>
      </c>
    </row>
    <row r="8262" spans="1:11" x14ac:dyDescent="0.25">
      <c r="A8262">
        <v>689</v>
      </c>
      <c r="B8262" t="s">
        <v>695</v>
      </c>
      <c r="C8262" t="s">
        <v>30</v>
      </c>
      <c r="D8262" s="1">
        <v>385.9</v>
      </c>
      <c r="E8262">
        <v>3.4</v>
      </c>
      <c r="F8262">
        <v>454</v>
      </c>
      <c r="G8262" s="1">
        <v>2709018</v>
      </c>
      <c r="H8262" s="1">
        <v>225751.5</v>
      </c>
      <c r="I8262" s="54">
        <v>0.18197154484408443</v>
      </c>
      <c r="J8262" t="s">
        <v>1030</v>
      </c>
      <c r="K8262" s="1">
        <v>315280.3</v>
      </c>
    </row>
    <row r="8263" spans="1:11" x14ac:dyDescent="0.25">
      <c r="A8263">
        <v>689</v>
      </c>
      <c r="B8263" t="s">
        <v>695</v>
      </c>
      <c r="C8263" t="s">
        <v>30</v>
      </c>
      <c r="D8263" s="1">
        <v>385.9</v>
      </c>
      <c r="E8263">
        <v>3.4</v>
      </c>
      <c r="F8263">
        <v>454</v>
      </c>
      <c r="G8263" s="1">
        <v>2709018</v>
      </c>
      <c r="H8263" s="1">
        <v>225751.5</v>
      </c>
      <c r="I8263" s="54">
        <v>0.18197154484408443</v>
      </c>
      <c r="J8263" t="s">
        <v>1031</v>
      </c>
      <c r="K8263" s="1">
        <v>25855.3</v>
      </c>
    </row>
    <row r="8264" spans="1:11" x14ac:dyDescent="0.25">
      <c r="A8264">
        <v>689</v>
      </c>
      <c r="B8264" t="s">
        <v>695</v>
      </c>
      <c r="C8264" t="s">
        <v>30</v>
      </c>
      <c r="D8264" s="1">
        <v>385.9</v>
      </c>
      <c r="E8264">
        <v>3.4</v>
      </c>
      <c r="F8264">
        <v>454</v>
      </c>
      <c r="G8264" s="1">
        <v>2709018</v>
      </c>
      <c r="H8264" s="1">
        <v>225751.5</v>
      </c>
      <c r="I8264" s="54">
        <v>0.18197154484408443</v>
      </c>
      <c r="J8264" t="s">
        <v>1032</v>
      </c>
      <c r="K8264" s="1">
        <v>233469.5</v>
      </c>
    </row>
    <row r="8265" spans="1:11" x14ac:dyDescent="0.25">
      <c r="A8265">
        <v>689</v>
      </c>
      <c r="B8265" t="s">
        <v>695</v>
      </c>
      <c r="C8265" t="s">
        <v>30</v>
      </c>
      <c r="D8265" s="1">
        <v>385.9</v>
      </c>
      <c r="E8265">
        <v>3.4</v>
      </c>
      <c r="F8265">
        <v>454</v>
      </c>
      <c r="G8265" s="1">
        <v>2709018</v>
      </c>
      <c r="H8265" s="1">
        <v>225751.5</v>
      </c>
      <c r="I8265" s="54">
        <v>0.18197154484408443</v>
      </c>
      <c r="J8265" t="s">
        <v>1033</v>
      </c>
      <c r="K8265" s="1">
        <v>304475.09999999998</v>
      </c>
    </row>
    <row r="8266" spans="1:11" x14ac:dyDescent="0.25">
      <c r="A8266">
        <v>689</v>
      </c>
      <c r="B8266" t="s">
        <v>695</v>
      </c>
      <c r="C8266" t="s">
        <v>30</v>
      </c>
      <c r="D8266" s="1">
        <v>385.9</v>
      </c>
      <c r="E8266">
        <v>3.4</v>
      </c>
      <c r="F8266">
        <v>454</v>
      </c>
      <c r="G8266" s="1">
        <v>2709018</v>
      </c>
      <c r="H8266" s="1">
        <v>225751.5</v>
      </c>
      <c r="I8266" s="54">
        <v>0.18197154484408443</v>
      </c>
      <c r="J8266" t="s">
        <v>1034</v>
      </c>
      <c r="K8266" s="1">
        <v>116541.8</v>
      </c>
    </row>
    <row r="8267" spans="1:11" x14ac:dyDescent="0.25">
      <c r="A8267">
        <v>689</v>
      </c>
      <c r="B8267" t="s">
        <v>695</v>
      </c>
      <c r="C8267" t="s">
        <v>30</v>
      </c>
      <c r="D8267" s="1">
        <v>385.9</v>
      </c>
      <c r="E8267">
        <v>3.4</v>
      </c>
      <c r="F8267">
        <v>454</v>
      </c>
      <c r="G8267" s="1">
        <v>2709018</v>
      </c>
      <c r="H8267" s="1">
        <v>225751.5</v>
      </c>
      <c r="I8267" s="54">
        <v>0.18197154484408443</v>
      </c>
      <c r="J8267" t="s">
        <v>1035</v>
      </c>
      <c r="K8267" s="1">
        <v>367376.8</v>
      </c>
    </row>
    <row r="8268" spans="1:11" x14ac:dyDescent="0.25">
      <c r="A8268">
        <v>689</v>
      </c>
      <c r="B8268" t="s">
        <v>695</v>
      </c>
      <c r="C8268" t="s">
        <v>30</v>
      </c>
      <c r="D8268" s="1">
        <v>385.9</v>
      </c>
      <c r="E8268">
        <v>3.4</v>
      </c>
      <c r="F8268">
        <v>454</v>
      </c>
      <c r="G8268" s="1">
        <v>2709018</v>
      </c>
      <c r="H8268" s="1">
        <v>225751.5</v>
      </c>
      <c r="I8268" s="54">
        <v>0.18197154484408443</v>
      </c>
      <c r="J8268" t="s">
        <v>1036</v>
      </c>
      <c r="K8268" s="1">
        <v>112682.8</v>
      </c>
    </row>
    <row r="8269" spans="1:11" x14ac:dyDescent="0.25">
      <c r="A8269">
        <v>689</v>
      </c>
      <c r="B8269" t="s">
        <v>695</v>
      </c>
      <c r="C8269" t="s">
        <v>30</v>
      </c>
      <c r="D8269" s="1">
        <v>385.9</v>
      </c>
      <c r="E8269">
        <v>3.4</v>
      </c>
      <c r="F8269">
        <v>454</v>
      </c>
      <c r="G8269" s="1">
        <v>2709018</v>
      </c>
      <c r="H8269" s="1">
        <v>225751.5</v>
      </c>
      <c r="I8269" s="54">
        <v>0.18197154484408443</v>
      </c>
      <c r="J8269" t="s">
        <v>1037</v>
      </c>
      <c r="K8269" s="1">
        <v>208386</v>
      </c>
    </row>
    <row r="8270" spans="1:11" x14ac:dyDescent="0.25">
      <c r="A8270">
        <v>690</v>
      </c>
      <c r="B8270" t="s">
        <v>696</v>
      </c>
      <c r="C8270" t="s">
        <v>11</v>
      </c>
      <c r="D8270" s="1">
        <v>97.59</v>
      </c>
      <c r="E8270">
        <v>4.0999999999999996</v>
      </c>
      <c r="F8270">
        <v>667</v>
      </c>
      <c r="G8270" s="1">
        <v>642337.38</v>
      </c>
      <c r="H8270" s="1">
        <v>53528.114999999998</v>
      </c>
      <c r="I8270" s="54">
        <v>4.3147415539395342E-2</v>
      </c>
      <c r="J8270" t="s">
        <v>1026</v>
      </c>
      <c r="K8270" s="1">
        <v>92320.14</v>
      </c>
    </row>
    <row r="8271" spans="1:11" x14ac:dyDescent="0.25">
      <c r="A8271">
        <v>690</v>
      </c>
      <c r="B8271" t="s">
        <v>696</v>
      </c>
      <c r="C8271" t="s">
        <v>11</v>
      </c>
      <c r="D8271" s="1">
        <v>97.59</v>
      </c>
      <c r="E8271">
        <v>4.0999999999999996</v>
      </c>
      <c r="F8271">
        <v>667</v>
      </c>
      <c r="G8271" s="1">
        <v>642337.38</v>
      </c>
      <c r="H8271" s="1">
        <v>53528.114999999998</v>
      </c>
      <c r="I8271" s="54">
        <v>4.3147415539395342E-2</v>
      </c>
      <c r="J8271" t="s">
        <v>1027</v>
      </c>
      <c r="K8271" s="1">
        <v>77096.100000000006</v>
      </c>
    </row>
    <row r="8272" spans="1:11" x14ac:dyDescent="0.25">
      <c r="A8272">
        <v>690</v>
      </c>
      <c r="B8272" t="s">
        <v>696</v>
      </c>
      <c r="C8272" t="s">
        <v>11</v>
      </c>
      <c r="D8272" s="1">
        <v>97.59</v>
      </c>
      <c r="E8272">
        <v>4.0999999999999996</v>
      </c>
      <c r="F8272">
        <v>667</v>
      </c>
      <c r="G8272" s="1">
        <v>642337.38</v>
      </c>
      <c r="H8272" s="1">
        <v>53528.114999999998</v>
      </c>
      <c r="I8272" s="54">
        <v>4.3147415539395342E-2</v>
      </c>
      <c r="J8272" t="s">
        <v>1028</v>
      </c>
      <c r="K8272" s="1">
        <v>9954.18</v>
      </c>
    </row>
    <row r="8273" spans="1:11" x14ac:dyDescent="0.25">
      <c r="A8273">
        <v>690</v>
      </c>
      <c r="B8273" t="s">
        <v>696</v>
      </c>
      <c r="C8273" t="s">
        <v>11</v>
      </c>
      <c r="D8273" s="1">
        <v>97.59</v>
      </c>
      <c r="E8273">
        <v>4.0999999999999996</v>
      </c>
      <c r="F8273">
        <v>667</v>
      </c>
      <c r="G8273" s="1">
        <v>642337.38</v>
      </c>
      <c r="H8273" s="1">
        <v>53528.114999999998</v>
      </c>
      <c r="I8273" s="54">
        <v>4.3147415539395342E-2</v>
      </c>
      <c r="J8273" t="s">
        <v>1029</v>
      </c>
      <c r="K8273" s="1">
        <v>29764.95</v>
      </c>
    </row>
    <row r="8274" spans="1:11" x14ac:dyDescent="0.25">
      <c r="A8274">
        <v>690</v>
      </c>
      <c r="B8274" t="s">
        <v>696</v>
      </c>
      <c r="C8274" t="s">
        <v>11</v>
      </c>
      <c r="D8274" s="1">
        <v>97.59</v>
      </c>
      <c r="E8274">
        <v>4.0999999999999996</v>
      </c>
      <c r="F8274">
        <v>667</v>
      </c>
      <c r="G8274" s="1">
        <v>642337.38</v>
      </c>
      <c r="H8274" s="1">
        <v>53528.114999999998</v>
      </c>
      <c r="I8274" s="54">
        <v>4.3147415539395342E-2</v>
      </c>
      <c r="J8274" t="s">
        <v>1030</v>
      </c>
      <c r="K8274" s="1">
        <v>35815.53</v>
      </c>
    </row>
    <row r="8275" spans="1:11" x14ac:dyDescent="0.25">
      <c r="A8275">
        <v>690</v>
      </c>
      <c r="B8275" t="s">
        <v>696</v>
      </c>
      <c r="C8275" t="s">
        <v>11</v>
      </c>
      <c r="D8275" s="1">
        <v>97.59</v>
      </c>
      <c r="E8275">
        <v>4.0999999999999996</v>
      </c>
      <c r="F8275">
        <v>667</v>
      </c>
      <c r="G8275" s="1">
        <v>642337.38</v>
      </c>
      <c r="H8275" s="1">
        <v>53528.114999999998</v>
      </c>
      <c r="I8275" s="54">
        <v>4.3147415539395342E-2</v>
      </c>
      <c r="J8275" t="s">
        <v>1031</v>
      </c>
      <c r="K8275" s="1">
        <v>45086.58</v>
      </c>
    </row>
    <row r="8276" spans="1:11" x14ac:dyDescent="0.25">
      <c r="A8276">
        <v>690</v>
      </c>
      <c r="B8276" t="s">
        <v>696</v>
      </c>
      <c r="C8276" t="s">
        <v>11</v>
      </c>
      <c r="D8276" s="1">
        <v>97.59</v>
      </c>
      <c r="E8276">
        <v>4.0999999999999996</v>
      </c>
      <c r="F8276">
        <v>667</v>
      </c>
      <c r="G8276" s="1">
        <v>642337.38</v>
      </c>
      <c r="H8276" s="1">
        <v>53528.114999999998</v>
      </c>
      <c r="I8276" s="54">
        <v>4.3147415539395342E-2</v>
      </c>
      <c r="J8276" t="s">
        <v>1032</v>
      </c>
      <c r="K8276" s="1">
        <v>44013.09</v>
      </c>
    </row>
    <row r="8277" spans="1:11" x14ac:dyDescent="0.25">
      <c r="A8277">
        <v>690</v>
      </c>
      <c r="B8277" t="s">
        <v>696</v>
      </c>
      <c r="C8277" t="s">
        <v>11</v>
      </c>
      <c r="D8277" s="1">
        <v>97.59</v>
      </c>
      <c r="E8277">
        <v>4.0999999999999996</v>
      </c>
      <c r="F8277">
        <v>667</v>
      </c>
      <c r="G8277" s="1">
        <v>642337.38</v>
      </c>
      <c r="H8277" s="1">
        <v>53528.114999999998</v>
      </c>
      <c r="I8277" s="54">
        <v>4.3147415539395342E-2</v>
      </c>
      <c r="J8277" t="s">
        <v>1033</v>
      </c>
      <c r="K8277" s="1">
        <v>18639.689999999999</v>
      </c>
    </row>
    <row r="8278" spans="1:11" x14ac:dyDescent="0.25">
      <c r="A8278">
        <v>690</v>
      </c>
      <c r="B8278" t="s">
        <v>696</v>
      </c>
      <c r="C8278" t="s">
        <v>11</v>
      </c>
      <c r="D8278" s="1">
        <v>97.59</v>
      </c>
      <c r="E8278">
        <v>4.0999999999999996</v>
      </c>
      <c r="F8278">
        <v>667</v>
      </c>
      <c r="G8278" s="1">
        <v>642337.38</v>
      </c>
      <c r="H8278" s="1">
        <v>53528.114999999998</v>
      </c>
      <c r="I8278" s="54">
        <v>4.3147415539395342E-2</v>
      </c>
      <c r="J8278" t="s">
        <v>1034</v>
      </c>
      <c r="K8278" s="1">
        <v>60798.57</v>
      </c>
    </row>
    <row r="8279" spans="1:11" x14ac:dyDescent="0.25">
      <c r="A8279">
        <v>690</v>
      </c>
      <c r="B8279" t="s">
        <v>696</v>
      </c>
      <c r="C8279" t="s">
        <v>11</v>
      </c>
      <c r="D8279" s="1">
        <v>97.59</v>
      </c>
      <c r="E8279">
        <v>4.0999999999999996</v>
      </c>
      <c r="F8279">
        <v>667</v>
      </c>
      <c r="G8279" s="1">
        <v>642337.38</v>
      </c>
      <c r="H8279" s="1">
        <v>53528.114999999998</v>
      </c>
      <c r="I8279" s="54">
        <v>4.3147415539395342E-2</v>
      </c>
      <c r="J8279" t="s">
        <v>1035</v>
      </c>
      <c r="K8279" s="1">
        <v>86855.1</v>
      </c>
    </row>
    <row r="8280" spans="1:11" x14ac:dyDescent="0.25">
      <c r="A8280">
        <v>690</v>
      </c>
      <c r="B8280" t="s">
        <v>696</v>
      </c>
      <c r="C8280" t="s">
        <v>11</v>
      </c>
      <c r="D8280" s="1">
        <v>97.59</v>
      </c>
      <c r="E8280">
        <v>4.0999999999999996</v>
      </c>
      <c r="F8280">
        <v>667</v>
      </c>
      <c r="G8280" s="1">
        <v>642337.38</v>
      </c>
      <c r="H8280" s="1">
        <v>53528.114999999998</v>
      </c>
      <c r="I8280" s="54">
        <v>4.3147415539395342E-2</v>
      </c>
      <c r="J8280" t="s">
        <v>1036</v>
      </c>
      <c r="K8280" s="1">
        <v>96223.74</v>
      </c>
    </row>
    <row r="8281" spans="1:11" x14ac:dyDescent="0.25">
      <c r="A8281">
        <v>690</v>
      </c>
      <c r="B8281" t="s">
        <v>696</v>
      </c>
      <c r="C8281" t="s">
        <v>11</v>
      </c>
      <c r="D8281" s="1">
        <v>97.59</v>
      </c>
      <c r="E8281">
        <v>4.0999999999999996</v>
      </c>
      <c r="F8281">
        <v>667</v>
      </c>
      <c r="G8281" s="1">
        <v>642337.38</v>
      </c>
      <c r="H8281" s="1">
        <v>53528.114999999998</v>
      </c>
      <c r="I8281" s="54">
        <v>4.3147415539395342E-2</v>
      </c>
      <c r="J8281" t="s">
        <v>1037</v>
      </c>
      <c r="K8281" s="1">
        <v>45769.71</v>
      </c>
    </row>
    <row r="8282" spans="1:11" x14ac:dyDescent="0.25">
      <c r="A8282">
        <v>691</v>
      </c>
      <c r="B8282" t="s">
        <v>697</v>
      </c>
      <c r="C8282" t="s">
        <v>30</v>
      </c>
      <c r="D8282" s="1">
        <v>165.22</v>
      </c>
      <c r="E8282">
        <v>1.7</v>
      </c>
      <c r="F8282">
        <v>629</v>
      </c>
      <c r="G8282" s="1">
        <v>939275.7</v>
      </c>
      <c r="H8282" s="1">
        <v>78272.975000000006</v>
      </c>
      <c r="I8282" s="54">
        <v>6.3093508482966451E-2</v>
      </c>
      <c r="J8282" t="s">
        <v>1026</v>
      </c>
      <c r="K8282" s="1">
        <v>109045.2</v>
      </c>
    </row>
    <row r="8283" spans="1:11" x14ac:dyDescent="0.25">
      <c r="A8283">
        <v>691</v>
      </c>
      <c r="B8283" t="s">
        <v>697</v>
      </c>
      <c r="C8283" t="s">
        <v>30</v>
      </c>
      <c r="D8283" s="1">
        <v>165.22</v>
      </c>
      <c r="E8283">
        <v>1.7</v>
      </c>
      <c r="F8283">
        <v>629</v>
      </c>
      <c r="G8283" s="1">
        <v>939275.7</v>
      </c>
      <c r="H8283" s="1">
        <v>78272.975000000006</v>
      </c>
      <c r="I8283" s="54">
        <v>6.3093508482966451E-2</v>
      </c>
      <c r="J8283" t="s">
        <v>1027</v>
      </c>
      <c r="K8283" s="1">
        <v>146384.92000000001</v>
      </c>
    </row>
    <row r="8284" spans="1:11" x14ac:dyDescent="0.25">
      <c r="A8284">
        <v>691</v>
      </c>
      <c r="B8284" t="s">
        <v>697</v>
      </c>
      <c r="C8284" t="s">
        <v>30</v>
      </c>
      <c r="D8284" s="1">
        <v>165.22</v>
      </c>
      <c r="E8284">
        <v>1.7</v>
      </c>
      <c r="F8284">
        <v>629</v>
      </c>
      <c r="G8284" s="1">
        <v>939275.7</v>
      </c>
      <c r="H8284" s="1">
        <v>78272.975000000006</v>
      </c>
      <c r="I8284" s="54">
        <v>6.3093508482966451E-2</v>
      </c>
      <c r="J8284" t="s">
        <v>1028</v>
      </c>
      <c r="K8284" s="1">
        <v>20487.28</v>
      </c>
    </row>
    <row r="8285" spans="1:11" x14ac:dyDescent="0.25">
      <c r="A8285">
        <v>691</v>
      </c>
      <c r="B8285" t="s">
        <v>697</v>
      </c>
      <c r="C8285" t="s">
        <v>30</v>
      </c>
      <c r="D8285" s="1">
        <v>165.22</v>
      </c>
      <c r="E8285">
        <v>1.7</v>
      </c>
      <c r="F8285">
        <v>629</v>
      </c>
      <c r="G8285" s="1">
        <v>939275.7</v>
      </c>
      <c r="H8285" s="1">
        <v>78272.975000000006</v>
      </c>
      <c r="I8285" s="54">
        <v>6.3093508482966451E-2</v>
      </c>
      <c r="J8285" t="s">
        <v>1029</v>
      </c>
      <c r="K8285" s="1">
        <v>1817.42</v>
      </c>
    </row>
    <row r="8286" spans="1:11" x14ac:dyDescent="0.25">
      <c r="A8286">
        <v>691</v>
      </c>
      <c r="B8286" t="s">
        <v>697</v>
      </c>
      <c r="C8286" t="s">
        <v>30</v>
      </c>
      <c r="D8286" s="1">
        <v>165.22</v>
      </c>
      <c r="E8286">
        <v>1.7</v>
      </c>
      <c r="F8286">
        <v>629</v>
      </c>
      <c r="G8286" s="1">
        <v>939275.7</v>
      </c>
      <c r="H8286" s="1">
        <v>78272.975000000006</v>
      </c>
      <c r="I8286" s="54">
        <v>6.3093508482966451E-2</v>
      </c>
      <c r="J8286" t="s">
        <v>1030</v>
      </c>
      <c r="K8286" s="1">
        <v>15365.46</v>
      </c>
    </row>
    <row r="8287" spans="1:11" x14ac:dyDescent="0.25">
      <c r="A8287">
        <v>691</v>
      </c>
      <c r="B8287" t="s">
        <v>697</v>
      </c>
      <c r="C8287" t="s">
        <v>30</v>
      </c>
      <c r="D8287" s="1">
        <v>165.22</v>
      </c>
      <c r="E8287">
        <v>1.7</v>
      </c>
      <c r="F8287">
        <v>629</v>
      </c>
      <c r="G8287" s="1">
        <v>939275.7</v>
      </c>
      <c r="H8287" s="1">
        <v>78272.975000000006</v>
      </c>
      <c r="I8287" s="54">
        <v>6.3093508482966451E-2</v>
      </c>
      <c r="J8287" t="s">
        <v>1031</v>
      </c>
      <c r="K8287" s="1">
        <v>14374.14</v>
      </c>
    </row>
    <row r="8288" spans="1:11" x14ac:dyDescent="0.25">
      <c r="A8288">
        <v>691</v>
      </c>
      <c r="B8288" t="s">
        <v>697</v>
      </c>
      <c r="C8288" t="s">
        <v>30</v>
      </c>
      <c r="D8288" s="1">
        <v>165.22</v>
      </c>
      <c r="E8288">
        <v>1.7</v>
      </c>
      <c r="F8288">
        <v>629</v>
      </c>
      <c r="G8288" s="1">
        <v>939275.7</v>
      </c>
      <c r="H8288" s="1">
        <v>78272.975000000006</v>
      </c>
      <c r="I8288" s="54">
        <v>6.3093508482966451E-2</v>
      </c>
      <c r="J8288" t="s">
        <v>1032</v>
      </c>
      <c r="K8288" s="1">
        <v>159272.07999999999</v>
      </c>
    </row>
    <row r="8289" spans="1:11" x14ac:dyDescent="0.25">
      <c r="A8289">
        <v>691</v>
      </c>
      <c r="B8289" t="s">
        <v>697</v>
      </c>
      <c r="C8289" t="s">
        <v>30</v>
      </c>
      <c r="D8289" s="1">
        <v>165.22</v>
      </c>
      <c r="E8289">
        <v>1.7</v>
      </c>
      <c r="F8289">
        <v>629</v>
      </c>
      <c r="G8289" s="1">
        <v>939275.7</v>
      </c>
      <c r="H8289" s="1">
        <v>78272.975000000006</v>
      </c>
      <c r="I8289" s="54">
        <v>6.3093508482966451E-2</v>
      </c>
      <c r="J8289" t="s">
        <v>1033</v>
      </c>
      <c r="K8289" s="1">
        <v>85749.18</v>
      </c>
    </row>
    <row r="8290" spans="1:11" x14ac:dyDescent="0.25">
      <c r="A8290">
        <v>691</v>
      </c>
      <c r="B8290" t="s">
        <v>697</v>
      </c>
      <c r="C8290" t="s">
        <v>30</v>
      </c>
      <c r="D8290" s="1">
        <v>165.22</v>
      </c>
      <c r="E8290">
        <v>1.7</v>
      </c>
      <c r="F8290">
        <v>629</v>
      </c>
      <c r="G8290" s="1">
        <v>939275.7</v>
      </c>
      <c r="H8290" s="1">
        <v>78272.975000000006</v>
      </c>
      <c r="I8290" s="54">
        <v>6.3093508482966451E-2</v>
      </c>
      <c r="J8290" t="s">
        <v>1034</v>
      </c>
      <c r="K8290" s="1">
        <v>108219.1</v>
      </c>
    </row>
    <row r="8291" spans="1:11" x14ac:dyDescent="0.25">
      <c r="A8291">
        <v>691</v>
      </c>
      <c r="B8291" t="s">
        <v>697</v>
      </c>
      <c r="C8291" t="s">
        <v>30</v>
      </c>
      <c r="D8291" s="1">
        <v>165.22</v>
      </c>
      <c r="E8291">
        <v>1.7</v>
      </c>
      <c r="F8291">
        <v>629</v>
      </c>
      <c r="G8291" s="1">
        <v>939275.7</v>
      </c>
      <c r="H8291" s="1">
        <v>78272.975000000006</v>
      </c>
      <c r="I8291" s="54">
        <v>6.3093508482966451E-2</v>
      </c>
      <c r="J8291" t="s">
        <v>1035</v>
      </c>
      <c r="K8291" s="1">
        <v>23296.02</v>
      </c>
    </row>
    <row r="8292" spans="1:11" x14ac:dyDescent="0.25">
      <c r="A8292">
        <v>691</v>
      </c>
      <c r="B8292" t="s">
        <v>697</v>
      </c>
      <c r="C8292" t="s">
        <v>30</v>
      </c>
      <c r="D8292" s="1">
        <v>165.22</v>
      </c>
      <c r="E8292">
        <v>1.7</v>
      </c>
      <c r="F8292">
        <v>629</v>
      </c>
      <c r="G8292" s="1">
        <v>939275.7</v>
      </c>
      <c r="H8292" s="1">
        <v>78272.975000000006</v>
      </c>
      <c r="I8292" s="54">
        <v>6.3093508482966451E-2</v>
      </c>
      <c r="J8292" t="s">
        <v>1036</v>
      </c>
      <c r="K8292" s="1">
        <v>121106.26</v>
      </c>
    </row>
    <row r="8293" spans="1:11" x14ac:dyDescent="0.25">
      <c r="A8293">
        <v>691</v>
      </c>
      <c r="B8293" t="s">
        <v>697</v>
      </c>
      <c r="C8293" t="s">
        <v>30</v>
      </c>
      <c r="D8293" s="1">
        <v>165.22</v>
      </c>
      <c r="E8293">
        <v>1.7</v>
      </c>
      <c r="F8293">
        <v>629</v>
      </c>
      <c r="G8293" s="1">
        <v>939275.7</v>
      </c>
      <c r="H8293" s="1">
        <v>78272.975000000006</v>
      </c>
      <c r="I8293" s="54">
        <v>6.3093508482966451E-2</v>
      </c>
      <c r="J8293" t="s">
        <v>1037</v>
      </c>
      <c r="K8293" s="1">
        <v>134158.64000000001</v>
      </c>
    </row>
    <row r="8294" spans="1:11" x14ac:dyDescent="0.25">
      <c r="A8294">
        <v>692</v>
      </c>
      <c r="B8294" t="s">
        <v>698</v>
      </c>
      <c r="C8294" t="s">
        <v>5</v>
      </c>
      <c r="D8294" s="1">
        <v>215.59</v>
      </c>
      <c r="E8294">
        <v>3</v>
      </c>
      <c r="F8294">
        <v>514</v>
      </c>
      <c r="G8294" s="1">
        <v>681695.58</v>
      </c>
      <c r="H8294" s="1">
        <v>56807.964999999997</v>
      </c>
      <c r="I8294" s="54">
        <v>4.5791204711812236E-2</v>
      </c>
      <c r="J8294" t="s">
        <v>1026</v>
      </c>
      <c r="K8294" s="1">
        <v>21127.82</v>
      </c>
    </row>
    <row r="8295" spans="1:11" x14ac:dyDescent="0.25">
      <c r="A8295">
        <v>692</v>
      </c>
      <c r="B8295" t="s">
        <v>698</v>
      </c>
      <c r="C8295" t="s">
        <v>5</v>
      </c>
      <c r="D8295" s="1">
        <v>215.59</v>
      </c>
      <c r="E8295">
        <v>3</v>
      </c>
      <c r="F8295">
        <v>514</v>
      </c>
      <c r="G8295" s="1">
        <v>681695.58</v>
      </c>
      <c r="H8295" s="1">
        <v>56807.964999999997</v>
      </c>
      <c r="I8295" s="54">
        <v>4.5791204711812236E-2</v>
      </c>
      <c r="J8295" t="s">
        <v>1027</v>
      </c>
      <c r="K8295" s="1">
        <v>180448.83</v>
      </c>
    </row>
    <row r="8296" spans="1:11" x14ac:dyDescent="0.25">
      <c r="A8296">
        <v>692</v>
      </c>
      <c r="B8296" t="s">
        <v>698</v>
      </c>
      <c r="C8296" t="s">
        <v>5</v>
      </c>
      <c r="D8296" s="1">
        <v>215.59</v>
      </c>
      <c r="E8296">
        <v>3</v>
      </c>
      <c r="F8296">
        <v>514</v>
      </c>
      <c r="G8296" s="1">
        <v>681695.58</v>
      </c>
      <c r="H8296" s="1">
        <v>56807.964999999997</v>
      </c>
      <c r="I8296" s="54">
        <v>4.5791204711812236E-2</v>
      </c>
      <c r="J8296" t="s">
        <v>1028</v>
      </c>
      <c r="K8296" s="1">
        <v>67264.08</v>
      </c>
    </row>
    <row r="8297" spans="1:11" x14ac:dyDescent="0.25">
      <c r="A8297">
        <v>692</v>
      </c>
      <c r="B8297" t="s">
        <v>698</v>
      </c>
      <c r="C8297" t="s">
        <v>5</v>
      </c>
      <c r="D8297" s="1">
        <v>215.59</v>
      </c>
      <c r="E8297">
        <v>3</v>
      </c>
      <c r="F8297">
        <v>514</v>
      </c>
      <c r="G8297" s="1">
        <v>681695.58</v>
      </c>
      <c r="H8297" s="1">
        <v>56807.964999999997</v>
      </c>
      <c r="I8297" s="54">
        <v>4.5791204711812236E-2</v>
      </c>
      <c r="J8297" t="s">
        <v>1029</v>
      </c>
      <c r="K8297" s="1">
        <v>74162.960000000006</v>
      </c>
    </row>
    <row r="8298" spans="1:11" x14ac:dyDescent="0.25">
      <c r="A8298">
        <v>692</v>
      </c>
      <c r="B8298" t="s">
        <v>698</v>
      </c>
      <c r="C8298" t="s">
        <v>5</v>
      </c>
      <c r="D8298" s="1">
        <v>215.59</v>
      </c>
      <c r="E8298">
        <v>3</v>
      </c>
      <c r="F8298">
        <v>514</v>
      </c>
      <c r="G8298" s="1">
        <v>681695.58</v>
      </c>
      <c r="H8298" s="1">
        <v>56807.964999999997</v>
      </c>
      <c r="I8298" s="54">
        <v>4.5791204711812236E-2</v>
      </c>
      <c r="J8298" t="s">
        <v>1030</v>
      </c>
      <c r="K8298" s="1">
        <v>36003.53</v>
      </c>
    </row>
    <row r="8299" spans="1:11" x14ac:dyDescent="0.25">
      <c r="A8299">
        <v>692</v>
      </c>
      <c r="B8299" t="s">
        <v>698</v>
      </c>
      <c r="C8299" t="s">
        <v>5</v>
      </c>
      <c r="D8299" s="1">
        <v>215.59</v>
      </c>
      <c r="E8299">
        <v>3</v>
      </c>
      <c r="F8299">
        <v>514</v>
      </c>
      <c r="G8299" s="1">
        <v>681695.58</v>
      </c>
      <c r="H8299" s="1">
        <v>56807.964999999997</v>
      </c>
      <c r="I8299" s="54">
        <v>4.5791204711812236E-2</v>
      </c>
      <c r="J8299" t="s">
        <v>1031</v>
      </c>
      <c r="K8299" s="1">
        <v>46567.44</v>
      </c>
    </row>
    <row r="8300" spans="1:11" x14ac:dyDescent="0.25">
      <c r="A8300">
        <v>692</v>
      </c>
      <c r="B8300" t="s">
        <v>698</v>
      </c>
      <c r="C8300" t="s">
        <v>5</v>
      </c>
      <c r="D8300" s="1">
        <v>215.59</v>
      </c>
      <c r="E8300">
        <v>3</v>
      </c>
      <c r="F8300">
        <v>514</v>
      </c>
      <c r="G8300" s="1">
        <v>681695.58</v>
      </c>
      <c r="H8300" s="1">
        <v>56807.964999999997</v>
      </c>
      <c r="I8300" s="54">
        <v>4.5791204711812236E-2</v>
      </c>
      <c r="J8300" t="s">
        <v>1032</v>
      </c>
      <c r="K8300" s="1">
        <v>27595.52</v>
      </c>
    </row>
    <row r="8301" spans="1:11" x14ac:dyDescent="0.25">
      <c r="A8301">
        <v>692</v>
      </c>
      <c r="B8301" t="s">
        <v>698</v>
      </c>
      <c r="C8301" t="s">
        <v>5</v>
      </c>
      <c r="D8301" s="1">
        <v>215.59</v>
      </c>
      <c r="E8301">
        <v>3</v>
      </c>
      <c r="F8301">
        <v>514</v>
      </c>
      <c r="G8301" s="1">
        <v>681695.58</v>
      </c>
      <c r="H8301" s="1">
        <v>56807.964999999997</v>
      </c>
      <c r="I8301" s="54">
        <v>4.5791204711812236E-2</v>
      </c>
      <c r="J8301" t="s">
        <v>1033</v>
      </c>
      <c r="K8301" s="1">
        <v>81493.02</v>
      </c>
    </row>
    <row r="8302" spans="1:11" x14ac:dyDescent="0.25">
      <c r="A8302">
        <v>692</v>
      </c>
      <c r="B8302" t="s">
        <v>698</v>
      </c>
      <c r="C8302" t="s">
        <v>5</v>
      </c>
      <c r="D8302" s="1">
        <v>215.59</v>
      </c>
      <c r="E8302">
        <v>3</v>
      </c>
      <c r="F8302">
        <v>514</v>
      </c>
      <c r="G8302" s="1">
        <v>681695.58</v>
      </c>
      <c r="H8302" s="1">
        <v>56807.964999999997</v>
      </c>
      <c r="I8302" s="54">
        <v>4.5791204711812236E-2</v>
      </c>
      <c r="J8302" t="s">
        <v>1034</v>
      </c>
      <c r="K8302" s="1">
        <v>96799.91</v>
      </c>
    </row>
    <row r="8303" spans="1:11" x14ac:dyDescent="0.25">
      <c r="A8303">
        <v>692</v>
      </c>
      <c r="B8303" t="s">
        <v>698</v>
      </c>
      <c r="C8303" t="s">
        <v>5</v>
      </c>
      <c r="D8303" s="1">
        <v>215.59</v>
      </c>
      <c r="E8303">
        <v>3</v>
      </c>
      <c r="F8303">
        <v>514</v>
      </c>
      <c r="G8303" s="1">
        <v>681695.58</v>
      </c>
      <c r="H8303" s="1">
        <v>56807.964999999997</v>
      </c>
      <c r="I8303" s="54">
        <v>4.5791204711812236E-2</v>
      </c>
      <c r="J8303" t="s">
        <v>1035</v>
      </c>
      <c r="K8303" s="1">
        <v>9270.3700000000008</v>
      </c>
    </row>
    <row r="8304" spans="1:11" x14ac:dyDescent="0.25">
      <c r="A8304">
        <v>692</v>
      </c>
      <c r="B8304" t="s">
        <v>698</v>
      </c>
      <c r="C8304" t="s">
        <v>5</v>
      </c>
      <c r="D8304" s="1">
        <v>215.59</v>
      </c>
      <c r="E8304">
        <v>3</v>
      </c>
      <c r="F8304">
        <v>514</v>
      </c>
      <c r="G8304" s="1">
        <v>681695.58</v>
      </c>
      <c r="H8304" s="1">
        <v>56807.964999999997</v>
      </c>
      <c r="I8304" s="54">
        <v>4.5791204711812236E-2</v>
      </c>
      <c r="J8304" t="s">
        <v>1036</v>
      </c>
      <c r="K8304" s="1">
        <v>24577.26</v>
      </c>
    </row>
    <row r="8305" spans="1:11" x14ac:dyDescent="0.25">
      <c r="A8305">
        <v>692</v>
      </c>
      <c r="B8305" t="s">
        <v>698</v>
      </c>
      <c r="C8305" t="s">
        <v>5</v>
      </c>
      <c r="D8305" s="1">
        <v>215.59</v>
      </c>
      <c r="E8305">
        <v>3</v>
      </c>
      <c r="F8305">
        <v>514</v>
      </c>
      <c r="G8305" s="1">
        <v>681695.58</v>
      </c>
      <c r="H8305" s="1">
        <v>56807.964999999997</v>
      </c>
      <c r="I8305" s="54">
        <v>4.5791204711812236E-2</v>
      </c>
      <c r="J8305" t="s">
        <v>1037</v>
      </c>
      <c r="K8305" s="1">
        <v>16384.84</v>
      </c>
    </row>
    <row r="8306" spans="1:11" x14ac:dyDescent="0.25">
      <c r="A8306">
        <v>693</v>
      </c>
      <c r="B8306" t="s">
        <v>699</v>
      </c>
      <c r="C8306" t="s">
        <v>8</v>
      </c>
      <c r="D8306" s="1">
        <v>256.27</v>
      </c>
      <c r="E8306">
        <v>2.6</v>
      </c>
      <c r="F8306">
        <v>605</v>
      </c>
      <c r="G8306" s="1">
        <v>1837455.9</v>
      </c>
      <c r="H8306" s="1">
        <v>153121.32500000001</v>
      </c>
      <c r="I8306" s="54">
        <v>0.12342652898794967</v>
      </c>
      <c r="J8306" t="s">
        <v>1026</v>
      </c>
      <c r="K8306" s="1">
        <v>150430.49</v>
      </c>
    </row>
    <row r="8307" spans="1:11" x14ac:dyDescent="0.25">
      <c r="A8307">
        <v>693</v>
      </c>
      <c r="B8307" t="s">
        <v>699</v>
      </c>
      <c r="C8307" t="s">
        <v>8</v>
      </c>
      <c r="D8307" s="1">
        <v>256.27</v>
      </c>
      <c r="E8307">
        <v>2.6</v>
      </c>
      <c r="F8307">
        <v>605</v>
      </c>
      <c r="G8307" s="1">
        <v>1837455.9</v>
      </c>
      <c r="H8307" s="1">
        <v>153121.32500000001</v>
      </c>
      <c r="I8307" s="54">
        <v>0.12342652898794967</v>
      </c>
      <c r="J8307" t="s">
        <v>1027</v>
      </c>
      <c r="K8307" s="1">
        <v>251913.41</v>
      </c>
    </row>
    <row r="8308" spans="1:11" x14ac:dyDescent="0.25">
      <c r="A8308">
        <v>693</v>
      </c>
      <c r="B8308" t="s">
        <v>699</v>
      </c>
      <c r="C8308" t="s">
        <v>8</v>
      </c>
      <c r="D8308" s="1">
        <v>256.27</v>
      </c>
      <c r="E8308">
        <v>2.6</v>
      </c>
      <c r="F8308">
        <v>605</v>
      </c>
      <c r="G8308" s="1">
        <v>1837455.9</v>
      </c>
      <c r="H8308" s="1">
        <v>153121.32500000001</v>
      </c>
      <c r="I8308" s="54">
        <v>0.12342652898794967</v>
      </c>
      <c r="J8308" t="s">
        <v>1028</v>
      </c>
      <c r="K8308" s="1">
        <v>249863.25</v>
      </c>
    </row>
    <row r="8309" spans="1:11" x14ac:dyDescent="0.25">
      <c r="A8309">
        <v>693</v>
      </c>
      <c r="B8309" t="s">
        <v>699</v>
      </c>
      <c r="C8309" t="s">
        <v>8</v>
      </c>
      <c r="D8309" s="1">
        <v>256.27</v>
      </c>
      <c r="E8309">
        <v>2.6</v>
      </c>
      <c r="F8309">
        <v>605</v>
      </c>
      <c r="G8309" s="1">
        <v>1837455.9</v>
      </c>
      <c r="H8309" s="1">
        <v>153121.32500000001</v>
      </c>
      <c r="I8309" s="54">
        <v>0.12342652898794967</v>
      </c>
      <c r="J8309" t="s">
        <v>1029</v>
      </c>
      <c r="K8309" s="1">
        <v>118909.28</v>
      </c>
    </row>
    <row r="8310" spans="1:11" x14ac:dyDescent="0.25">
      <c r="A8310">
        <v>693</v>
      </c>
      <c r="B8310" t="s">
        <v>699</v>
      </c>
      <c r="C8310" t="s">
        <v>8</v>
      </c>
      <c r="D8310" s="1">
        <v>256.27</v>
      </c>
      <c r="E8310">
        <v>2.6</v>
      </c>
      <c r="F8310">
        <v>605</v>
      </c>
      <c r="G8310" s="1">
        <v>1837455.9</v>
      </c>
      <c r="H8310" s="1">
        <v>153121.32500000001</v>
      </c>
      <c r="I8310" s="54">
        <v>0.12342652898794967</v>
      </c>
      <c r="J8310" t="s">
        <v>1030</v>
      </c>
      <c r="K8310" s="1">
        <v>244225.31</v>
      </c>
    </row>
    <row r="8311" spans="1:11" x14ac:dyDescent="0.25">
      <c r="A8311">
        <v>693</v>
      </c>
      <c r="B8311" t="s">
        <v>699</v>
      </c>
      <c r="C8311" t="s">
        <v>8</v>
      </c>
      <c r="D8311" s="1">
        <v>256.27</v>
      </c>
      <c r="E8311">
        <v>2.6</v>
      </c>
      <c r="F8311">
        <v>605</v>
      </c>
      <c r="G8311" s="1">
        <v>1837455.9</v>
      </c>
      <c r="H8311" s="1">
        <v>153121.32500000001</v>
      </c>
      <c r="I8311" s="54">
        <v>0.12342652898794967</v>
      </c>
      <c r="J8311" t="s">
        <v>1031</v>
      </c>
      <c r="K8311" s="1">
        <v>0</v>
      </c>
    </row>
    <row r="8312" spans="1:11" x14ac:dyDescent="0.25">
      <c r="A8312">
        <v>693</v>
      </c>
      <c r="B8312" t="s">
        <v>699</v>
      </c>
      <c r="C8312" t="s">
        <v>8</v>
      </c>
      <c r="D8312" s="1">
        <v>256.27</v>
      </c>
      <c r="E8312">
        <v>2.6</v>
      </c>
      <c r="F8312">
        <v>605</v>
      </c>
      <c r="G8312" s="1">
        <v>1837455.9</v>
      </c>
      <c r="H8312" s="1">
        <v>153121.32500000001</v>
      </c>
      <c r="I8312" s="54">
        <v>0.12342652898794967</v>
      </c>
      <c r="J8312" t="s">
        <v>1032</v>
      </c>
      <c r="K8312" s="1">
        <v>23064.3</v>
      </c>
    </row>
    <row r="8313" spans="1:11" x14ac:dyDescent="0.25">
      <c r="A8313">
        <v>693</v>
      </c>
      <c r="B8313" t="s">
        <v>699</v>
      </c>
      <c r="C8313" t="s">
        <v>8</v>
      </c>
      <c r="D8313" s="1">
        <v>256.27</v>
      </c>
      <c r="E8313">
        <v>2.6</v>
      </c>
      <c r="F8313">
        <v>605</v>
      </c>
      <c r="G8313" s="1">
        <v>1837455.9</v>
      </c>
      <c r="H8313" s="1">
        <v>153121.32500000001</v>
      </c>
      <c r="I8313" s="54">
        <v>0.12342652898794967</v>
      </c>
      <c r="J8313" t="s">
        <v>1033</v>
      </c>
      <c r="K8313" s="1">
        <v>201684.49</v>
      </c>
    </row>
    <row r="8314" spans="1:11" x14ac:dyDescent="0.25">
      <c r="A8314">
        <v>693</v>
      </c>
      <c r="B8314" t="s">
        <v>699</v>
      </c>
      <c r="C8314" t="s">
        <v>8</v>
      </c>
      <c r="D8314" s="1">
        <v>256.27</v>
      </c>
      <c r="E8314">
        <v>2.6</v>
      </c>
      <c r="F8314">
        <v>605</v>
      </c>
      <c r="G8314" s="1">
        <v>1837455.9</v>
      </c>
      <c r="H8314" s="1">
        <v>153121.32500000001</v>
      </c>
      <c r="I8314" s="54">
        <v>0.12342652898794967</v>
      </c>
      <c r="J8314" t="s">
        <v>1034</v>
      </c>
      <c r="K8314" s="1">
        <v>184514.4</v>
      </c>
    </row>
    <row r="8315" spans="1:11" x14ac:dyDescent="0.25">
      <c r="A8315">
        <v>693</v>
      </c>
      <c r="B8315" t="s">
        <v>699</v>
      </c>
      <c r="C8315" t="s">
        <v>8</v>
      </c>
      <c r="D8315" s="1">
        <v>256.27</v>
      </c>
      <c r="E8315">
        <v>2.6</v>
      </c>
      <c r="F8315">
        <v>605</v>
      </c>
      <c r="G8315" s="1">
        <v>1837455.9</v>
      </c>
      <c r="H8315" s="1">
        <v>153121.32500000001</v>
      </c>
      <c r="I8315" s="54">
        <v>0.12342652898794967</v>
      </c>
      <c r="J8315" t="s">
        <v>1035</v>
      </c>
      <c r="K8315" s="1">
        <v>36646.61</v>
      </c>
    </row>
    <row r="8316" spans="1:11" x14ac:dyDescent="0.25">
      <c r="A8316">
        <v>693</v>
      </c>
      <c r="B8316" t="s">
        <v>699</v>
      </c>
      <c r="C8316" t="s">
        <v>8</v>
      </c>
      <c r="D8316" s="1">
        <v>256.27</v>
      </c>
      <c r="E8316">
        <v>2.6</v>
      </c>
      <c r="F8316">
        <v>605</v>
      </c>
      <c r="G8316" s="1">
        <v>1837455.9</v>
      </c>
      <c r="H8316" s="1">
        <v>153121.32500000001</v>
      </c>
      <c r="I8316" s="54">
        <v>0.12342652898794967</v>
      </c>
      <c r="J8316" t="s">
        <v>1036</v>
      </c>
      <c r="K8316" s="1">
        <v>242943.96</v>
      </c>
    </row>
    <row r="8317" spans="1:11" x14ac:dyDescent="0.25">
      <c r="A8317">
        <v>693</v>
      </c>
      <c r="B8317" t="s">
        <v>699</v>
      </c>
      <c r="C8317" t="s">
        <v>8</v>
      </c>
      <c r="D8317" s="1">
        <v>256.27</v>
      </c>
      <c r="E8317">
        <v>2.6</v>
      </c>
      <c r="F8317">
        <v>605</v>
      </c>
      <c r="G8317" s="1">
        <v>1837455.9</v>
      </c>
      <c r="H8317" s="1">
        <v>153121.32500000001</v>
      </c>
      <c r="I8317" s="54">
        <v>0.12342652898794967</v>
      </c>
      <c r="J8317" t="s">
        <v>1037</v>
      </c>
      <c r="K8317" s="1">
        <v>133260.4</v>
      </c>
    </row>
    <row r="8318" spans="1:11" x14ac:dyDescent="0.25">
      <c r="A8318">
        <v>694</v>
      </c>
      <c r="B8318" t="s">
        <v>700</v>
      </c>
      <c r="C8318" t="s">
        <v>1</v>
      </c>
      <c r="D8318" s="1">
        <v>124.99</v>
      </c>
      <c r="E8318">
        <v>1.6</v>
      </c>
      <c r="F8318">
        <v>678</v>
      </c>
      <c r="G8318" s="1">
        <v>779062.67</v>
      </c>
      <c r="H8318" s="1">
        <v>64921.889199999998</v>
      </c>
      <c r="I8318" s="54">
        <v>5.2331596759511059E-2</v>
      </c>
      <c r="J8318" t="s">
        <v>1026</v>
      </c>
      <c r="K8318" s="1">
        <v>35122.19</v>
      </c>
    </row>
    <row r="8319" spans="1:11" x14ac:dyDescent="0.25">
      <c r="A8319">
        <v>694</v>
      </c>
      <c r="B8319" t="s">
        <v>700</v>
      </c>
      <c r="C8319" t="s">
        <v>1</v>
      </c>
      <c r="D8319" s="1">
        <v>124.99</v>
      </c>
      <c r="E8319">
        <v>1.6</v>
      </c>
      <c r="F8319">
        <v>678</v>
      </c>
      <c r="G8319" s="1">
        <v>779062.67</v>
      </c>
      <c r="H8319" s="1">
        <v>64921.889199999998</v>
      </c>
      <c r="I8319" s="54">
        <v>5.2331596759511059E-2</v>
      </c>
      <c r="J8319" t="s">
        <v>1027</v>
      </c>
      <c r="K8319" s="1">
        <v>42371.61</v>
      </c>
    </row>
    <row r="8320" spans="1:11" x14ac:dyDescent="0.25">
      <c r="A8320">
        <v>694</v>
      </c>
      <c r="B8320" t="s">
        <v>700</v>
      </c>
      <c r="C8320" t="s">
        <v>1</v>
      </c>
      <c r="D8320" s="1">
        <v>124.99</v>
      </c>
      <c r="E8320">
        <v>1.6</v>
      </c>
      <c r="F8320">
        <v>678</v>
      </c>
      <c r="G8320" s="1">
        <v>779062.67</v>
      </c>
      <c r="H8320" s="1">
        <v>64921.889199999998</v>
      </c>
      <c r="I8320" s="54">
        <v>5.2331596759511059E-2</v>
      </c>
      <c r="J8320" t="s">
        <v>1028</v>
      </c>
      <c r="K8320" s="1">
        <v>124240.06</v>
      </c>
    </row>
    <row r="8321" spans="1:11" x14ac:dyDescent="0.25">
      <c r="A8321">
        <v>694</v>
      </c>
      <c r="B8321" t="s">
        <v>700</v>
      </c>
      <c r="C8321" t="s">
        <v>1</v>
      </c>
      <c r="D8321" s="1">
        <v>124.99</v>
      </c>
      <c r="E8321">
        <v>1.6</v>
      </c>
      <c r="F8321">
        <v>678</v>
      </c>
      <c r="G8321" s="1">
        <v>779062.67</v>
      </c>
      <c r="H8321" s="1">
        <v>64921.889199999998</v>
      </c>
      <c r="I8321" s="54">
        <v>5.2331596759511059E-2</v>
      </c>
      <c r="J8321" t="s">
        <v>1029</v>
      </c>
      <c r="K8321" s="1">
        <v>87368.01</v>
      </c>
    </row>
    <row r="8322" spans="1:11" x14ac:dyDescent="0.25">
      <c r="A8322">
        <v>694</v>
      </c>
      <c r="B8322" t="s">
        <v>700</v>
      </c>
      <c r="C8322" t="s">
        <v>1</v>
      </c>
      <c r="D8322" s="1">
        <v>124.99</v>
      </c>
      <c r="E8322">
        <v>1.6</v>
      </c>
      <c r="F8322">
        <v>678</v>
      </c>
      <c r="G8322" s="1">
        <v>779062.67</v>
      </c>
      <c r="H8322" s="1">
        <v>64921.889199999998</v>
      </c>
      <c r="I8322" s="54">
        <v>5.2331596759511059E-2</v>
      </c>
      <c r="J8322" t="s">
        <v>1030</v>
      </c>
      <c r="K8322" s="1">
        <v>89242.86</v>
      </c>
    </row>
    <row r="8323" spans="1:11" x14ac:dyDescent="0.25">
      <c r="A8323">
        <v>694</v>
      </c>
      <c r="B8323" t="s">
        <v>700</v>
      </c>
      <c r="C8323" t="s">
        <v>1</v>
      </c>
      <c r="D8323" s="1">
        <v>124.99</v>
      </c>
      <c r="E8323">
        <v>1.6</v>
      </c>
      <c r="F8323">
        <v>678</v>
      </c>
      <c r="G8323" s="1">
        <v>779062.67</v>
      </c>
      <c r="H8323" s="1">
        <v>64921.889199999998</v>
      </c>
      <c r="I8323" s="54">
        <v>5.2331596759511059E-2</v>
      </c>
      <c r="J8323" t="s">
        <v>1031</v>
      </c>
      <c r="K8323" s="1">
        <v>16748.66</v>
      </c>
    </row>
    <row r="8324" spans="1:11" x14ac:dyDescent="0.25">
      <c r="A8324">
        <v>694</v>
      </c>
      <c r="B8324" t="s">
        <v>700</v>
      </c>
      <c r="C8324" t="s">
        <v>1</v>
      </c>
      <c r="D8324" s="1">
        <v>124.99</v>
      </c>
      <c r="E8324">
        <v>1.6</v>
      </c>
      <c r="F8324">
        <v>678</v>
      </c>
      <c r="G8324" s="1">
        <v>779062.67</v>
      </c>
      <c r="H8324" s="1">
        <v>64921.889199999998</v>
      </c>
      <c r="I8324" s="54">
        <v>5.2331596759511059E-2</v>
      </c>
      <c r="J8324" t="s">
        <v>1032</v>
      </c>
      <c r="K8324" s="1">
        <v>75368.97</v>
      </c>
    </row>
    <row r="8325" spans="1:11" x14ac:dyDescent="0.25">
      <c r="A8325">
        <v>694</v>
      </c>
      <c r="B8325" t="s">
        <v>700</v>
      </c>
      <c r="C8325" t="s">
        <v>1</v>
      </c>
      <c r="D8325" s="1">
        <v>124.99</v>
      </c>
      <c r="E8325">
        <v>1.6</v>
      </c>
      <c r="F8325">
        <v>678</v>
      </c>
      <c r="G8325" s="1">
        <v>779062.67</v>
      </c>
      <c r="H8325" s="1">
        <v>64921.889199999998</v>
      </c>
      <c r="I8325" s="54">
        <v>5.2331596759511059E-2</v>
      </c>
      <c r="J8325" t="s">
        <v>1033</v>
      </c>
      <c r="K8325" s="1">
        <v>86243.1</v>
      </c>
    </row>
    <row r="8326" spans="1:11" x14ac:dyDescent="0.25">
      <c r="A8326">
        <v>694</v>
      </c>
      <c r="B8326" t="s">
        <v>700</v>
      </c>
      <c r="C8326" t="s">
        <v>1</v>
      </c>
      <c r="D8326" s="1">
        <v>124.99</v>
      </c>
      <c r="E8326">
        <v>1.6</v>
      </c>
      <c r="F8326">
        <v>678</v>
      </c>
      <c r="G8326" s="1">
        <v>779062.67</v>
      </c>
      <c r="H8326" s="1">
        <v>64921.889199999998</v>
      </c>
      <c r="I8326" s="54">
        <v>5.2331596759511059E-2</v>
      </c>
      <c r="J8326" t="s">
        <v>1034</v>
      </c>
      <c r="K8326" s="1">
        <v>27872.77</v>
      </c>
    </row>
    <row r="8327" spans="1:11" x14ac:dyDescent="0.25">
      <c r="A8327">
        <v>694</v>
      </c>
      <c r="B8327" t="s">
        <v>700</v>
      </c>
      <c r="C8327" t="s">
        <v>1</v>
      </c>
      <c r="D8327" s="1">
        <v>124.99</v>
      </c>
      <c r="E8327">
        <v>1.6</v>
      </c>
      <c r="F8327">
        <v>678</v>
      </c>
      <c r="G8327" s="1">
        <v>779062.67</v>
      </c>
      <c r="H8327" s="1">
        <v>64921.889199999998</v>
      </c>
      <c r="I8327" s="54">
        <v>5.2331596759511059E-2</v>
      </c>
      <c r="J8327" t="s">
        <v>1035</v>
      </c>
      <c r="K8327" s="1">
        <v>107991.36</v>
      </c>
    </row>
    <row r="8328" spans="1:11" x14ac:dyDescent="0.25">
      <c r="A8328">
        <v>694</v>
      </c>
      <c r="B8328" t="s">
        <v>700</v>
      </c>
      <c r="C8328" t="s">
        <v>1</v>
      </c>
      <c r="D8328" s="1">
        <v>124.99</v>
      </c>
      <c r="E8328">
        <v>1.6</v>
      </c>
      <c r="F8328">
        <v>678</v>
      </c>
      <c r="G8328" s="1">
        <v>779062.67</v>
      </c>
      <c r="H8328" s="1">
        <v>64921.889199999998</v>
      </c>
      <c r="I8328" s="54">
        <v>5.2331596759511059E-2</v>
      </c>
      <c r="J8328" t="s">
        <v>1036</v>
      </c>
      <c r="K8328" s="1">
        <v>83618.31</v>
      </c>
    </row>
    <row r="8329" spans="1:11" x14ac:dyDescent="0.25">
      <c r="A8329">
        <v>694</v>
      </c>
      <c r="B8329" t="s">
        <v>700</v>
      </c>
      <c r="C8329" t="s">
        <v>1</v>
      </c>
      <c r="D8329" s="1">
        <v>124.99</v>
      </c>
      <c r="E8329">
        <v>1.6</v>
      </c>
      <c r="F8329">
        <v>678</v>
      </c>
      <c r="G8329" s="1">
        <v>779062.67</v>
      </c>
      <c r="H8329" s="1">
        <v>64921.889199999998</v>
      </c>
      <c r="I8329" s="54">
        <v>5.2331596759511059E-2</v>
      </c>
      <c r="J8329" t="s">
        <v>1037</v>
      </c>
      <c r="K8329" s="1">
        <v>2874.77</v>
      </c>
    </row>
    <row r="8330" spans="1:11" x14ac:dyDescent="0.25">
      <c r="A8330">
        <v>695</v>
      </c>
      <c r="B8330" t="s">
        <v>701</v>
      </c>
      <c r="C8330" t="s">
        <v>11</v>
      </c>
      <c r="D8330" s="1">
        <v>61.84</v>
      </c>
      <c r="E8330">
        <v>2.5</v>
      </c>
      <c r="F8330">
        <v>387</v>
      </c>
      <c r="G8330" s="1">
        <v>358733.84</v>
      </c>
      <c r="H8330" s="1">
        <v>29894.486700000001</v>
      </c>
      <c r="I8330" s="54">
        <v>2.409705326898921E-2</v>
      </c>
      <c r="J8330" t="s">
        <v>1026</v>
      </c>
      <c r="K8330" s="1">
        <v>54542.879999999997</v>
      </c>
    </row>
    <row r="8331" spans="1:11" x14ac:dyDescent="0.25">
      <c r="A8331">
        <v>695</v>
      </c>
      <c r="B8331" t="s">
        <v>701</v>
      </c>
      <c r="C8331" t="s">
        <v>11</v>
      </c>
      <c r="D8331" s="1">
        <v>61.84</v>
      </c>
      <c r="E8331">
        <v>2.5</v>
      </c>
      <c r="F8331">
        <v>387</v>
      </c>
      <c r="G8331" s="1">
        <v>358733.84</v>
      </c>
      <c r="H8331" s="1">
        <v>29894.486700000001</v>
      </c>
      <c r="I8331" s="54">
        <v>2.409705326898921E-2</v>
      </c>
      <c r="J8331" t="s">
        <v>1027</v>
      </c>
      <c r="K8331" s="1">
        <v>53677.120000000003</v>
      </c>
    </row>
    <row r="8332" spans="1:11" x14ac:dyDescent="0.25">
      <c r="A8332">
        <v>695</v>
      </c>
      <c r="B8332" t="s">
        <v>701</v>
      </c>
      <c r="C8332" t="s">
        <v>11</v>
      </c>
      <c r="D8332" s="1">
        <v>61.84</v>
      </c>
      <c r="E8332">
        <v>2.5</v>
      </c>
      <c r="F8332">
        <v>387</v>
      </c>
      <c r="G8332" s="1">
        <v>358733.84</v>
      </c>
      <c r="H8332" s="1">
        <v>29894.486700000001</v>
      </c>
      <c r="I8332" s="54">
        <v>2.409705326898921E-2</v>
      </c>
      <c r="J8332" t="s">
        <v>1028</v>
      </c>
      <c r="K8332" s="1">
        <v>49286.48</v>
      </c>
    </row>
    <row r="8333" spans="1:11" x14ac:dyDescent="0.25">
      <c r="A8333">
        <v>695</v>
      </c>
      <c r="B8333" t="s">
        <v>701</v>
      </c>
      <c r="C8333" t="s">
        <v>11</v>
      </c>
      <c r="D8333" s="1">
        <v>61.84</v>
      </c>
      <c r="E8333">
        <v>2.5</v>
      </c>
      <c r="F8333">
        <v>387</v>
      </c>
      <c r="G8333" s="1">
        <v>358733.84</v>
      </c>
      <c r="H8333" s="1">
        <v>29894.486700000001</v>
      </c>
      <c r="I8333" s="54">
        <v>2.409705326898921E-2</v>
      </c>
      <c r="J8333" t="s">
        <v>1029</v>
      </c>
      <c r="K8333" s="1">
        <v>41123.599999999999</v>
      </c>
    </row>
    <row r="8334" spans="1:11" x14ac:dyDescent="0.25">
      <c r="A8334">
        <v>695</v>
      </c>
      <c r="B8334" t="s">
        <v>701</v>
      </c>
      <c r="C8334" t="s">
        <v>11</v>
      </c>
      <c r="D8334" s="1">
        <v>61.84</v>
      </c>
      <c r="E8334">
        <v>2.5</v>
      </c>
      <c r="F8334">
        <v>387</v>
      </c>
      <c r="G8334" s="1">
        <v>358733.84</v>
      </c>
      <c r="H8334" s="1">
        <v>29894.486700000001</v>
      </c>
      <c r="I8334" s="54">
        <v>2.409705326898921E-2</v>
      </c>
      <c r="J8334" t="s">
        <v>1030</v>
      </c>
      <c r="K8334" s="1">
        <v>21025.599999999999</v>
      </c>
    </row>
    <row r="8335" spans="1:11" x14ac:dyDescent="0.25">
      <c r="A8335">
        <v>695</v>
      </c>
      <c r="B8335" t="s">
        <v>701</v>
      </c>
      <c r="C8335" t="s">
        <v>11</v>
      </c>
      <c r="D8335" s="1">
        <v>61.84</v>
      </c>
      <c r="E8335">
        <v>2.5</v>
      </c>
      <c r="F8335">
        <v>387</v>
      </c>
      <c r="G8335" s="1">
        <v>358733.84</v>
      </c>
      <c r="H8335" s="1">
        <v>29894.486700000001</v>
      </c>
      <c r="I8335" s="54">
        <v>2.409705326898921E-2</v>
      </c>
      <c r="J8335" t="s">
        <v>1031</v>
      </c>
      <c r="K8335" s="1">
        <v>43040.639999999999</v>
      </c>
    </row>
    <row r="8336" spans="1:11" x14ac:dyDescent="0.25">
      <c r="A8336">
        <v>695</v>
      </c>
      <c r="B8336" t="s">
        <v>701</v>
      </c>
      <c r="C8336" t="s">
        <v>11</v>
      </c>
      <c r="D8336" s="1">
        <v>61.84</v>
      </c>
      <c r="E8336">
        <v>2.5</v>
      </c>
      <c r="F8336">
        <v>387</v>
      </c>
      <c r="G8336" s="1">
        <v>358733.84</v>
      </c>
      <c r="H8336" s="1">
        <v>29894.486700000001</v>
      </c>
      <c r="I8336" s="54">
        <v>2.409705326898921E-2</v>
      </c>
      <c r="J8336" t="s">
        <v>1032</v>
      </c>
      <c r="K8336" s="1">
        <v>35496.160000000003</v>
      </c>
    </row>
    <row r="8337" spans="1:11" x14ac:dyDescent="0.25">
      <c r="A8337">
        <v>695</v>
      </c>
      <c r="B8337" t="s">
        <v>701</v>
      </c>
      <c r="C8337" t="s">
        <v>11</v>
      </c>
      <c r="D8337" s="1">
        <v>61.84</v>
      </c>
      <c r="E8337">
        <v>2.5</v>
      </c>
      <c r="F8337">
        <v>387</v>
      </c>
      <c r="G8337" s="1">
        <v>358733.84</v>
      </c>
      <c r="H8337" s="1">
        <v>29894.486700000001</v>
      </c>
      <c r="I8337" s="54">
        <v>2.409705326898921E-2</v>
      </c>
      <c r="J8337" t="s">
        <v>1033</v>
      </c>
      <c r="K8337" s="1">
        <v>20592.72</v>
      </c>
    </row>
    <row r="8338" spans="1:11" x14ac:dyDescent="0.25">
      <c r="A8338">
        <v>695</v>
      </c>
      <c r="B8338" t="s">
        <v>701</v>
      </c>
      <c r="C8338" t="s">
        <v>11</v>
      </c>
      <c r="D8338" s="1">
        <v>61.84</v>
      </c>
      <c r="E8338">
        <v>2.5</v>
      </c>
      <c r="F8338">
        <v>387</v>
      </c>
      <c r="G8338" s="1">
        <v>358733.84</v>
      </c>
      <c r="H8338" s="1">
        <v>29894.486700000001</v>
      </c>
      <c r="I8338" s="54">
        <v>2.409705326898921E-2</v>
      </c>
      <c r="J8338" t="s">
        <v>1034</v>
      </c>
      <c r="K8338" s="1">
        <v>2597.2800000000002</v>
      </c>
    </row>
    <row r="8339" spans="1:11" x14ac:dyDescent="0.25">
      <c r="A8339">
        <v>695</v>
      </c>
      <c r="B8339" t="s">
        <v>701</v>
      </c>
      <c r="C8339" t="s">
        <v>11</v>
      </c>
      <c r="D8339" s="1">
        <v>61.84</v>
      </c>
      <c r="E8339">
        <v>2.5</v>
      </c>
      <c r="F8339">
        <v>387</v>
      </c>
      <c r="G8339" s="1">
        <v>358733.84</v>
      </c>
      <c r="H8339" s="1">
        <v>29894.486700000001</v>
      </c>
      <c r="I8339" s="54">
        <v>2.409705326898921E-2</v>
      </c>
      <c r="J8339" t="s">
        <v>1035</v>
      </c>
      <c r="K8339" s="1">
        <v>20530.88</v>
      </c>
    </row>
    <row r="8340" spans="1:11" x14ac:dyDescent="0.25">
      <c r="A8340">
        <v>695</v>
      </c>
      <c r="B8340" t="s">
        <v>701</v>
      </c>
      <c r="C8340" t="s">
        <v>11</v>
      </c>
      <c r="D8340" s="1">
        <v>61.84</v>
      </c>
      <c r="E8340">
        <v>2.5</v>
      </c>
      <c r="F8340">
        <v>387</v>
      </c>
      <c r="G8340" s="1">
        <v>358733.84</v>
      </c>
      <c r="H8340" s="1">
        <v>29894.486700000001</v>
      </c>
      <c r="I8340" s="54">
        <v>2.409705326898921E-2</v>
      </c>
      <c r="J8340" t="s">
        <v>1036</v>
      </c>
      <c r="K8340" s="1">
        <v>15954.72</v>
      </c>
    </row>
    <row r="8341" spans="1:11" x14ac:dyDescent="0.25">
      <c r="A8341">
        <v>695</v>
      </c>
      <c r="B8341" t="s">
        <v>701</v>
      </c>
      <c r="C8341" t="s">
        <v>11</v>
      </c>
      <c r="D8341" s="1">
        <v>61.84</v>
      </c>
      <c r="E8341">
        <v>2.5</v>
      </c>
      <c r="F8341">
        <v>387</v>
      </c>
      <c r="G8341" s="1">
        <v>358733.84</v>
      </c>
      <c r="H8341" s="1">
        <v>29894.486700000001</v>
      </c>
      <c r="I8341" s="54">
        <v>2.409705326898921E-2</v>
      </c>
      <c r="J8341" t="s">
        <v>1037</v>
      </c>
      <c r="K8341" s="1">
        <v>865.76</v>
      </c>
    </row>
    <row r="8342" spans="1:11" x14ac:dyDescent="0.25">
      <c r="A8342">
        <v>696</v>
      </c>
      <c r="B8342" t="s">
        <v>702</v>
      </c>
      <c r="C8342" t="s">
        <v>30</v>
      </c>
      <c r="D8342" s="1">
        <v>307.26</v>
      </c>
      <c r="E8342">
        <v>1.3</v>
      </c>
      <c r="F8342">
        <v>912</v>
      </c>
      <c r="G8342" s="1">
        <v>1678868.64</v>
      </c>
      <c r="H8342" s="1">
        <v>139905.72</v>
      </c>
      <c r="I8342" s="54">
        <v>0.11277382431976719</v>
      </c>
      <c r="J8342" t="s">
        <v>1026</v>
      </c>
      <c r="K8342" s="1">
        <v>123518.52</v>
      </c>
    </row>
    <row r="8343" spans="1:11" x14ac:dyDescent="0.25">
      <c r="A8343">
        <v>696</v>
      </c>
      <c r="B8343" t="s">
        <v>702</v>
      </c>
      <c r="C8343" t="s">
        <v>30</v>
      </c>
      <c r="D8343" s="1">
        <v>307.26</v>
      </c>
      <c r="E8343">
        <v>1.3</v>
      </c>
      <c r="F8343">
        <v>912</v>
      </c>
      <c r="G8343" s="1">
        <v>1678868.64</v>
      </c>
      <c r="H8343" s="1">
        <v>139905.72</v>
      </c>
      <c r="I8343" s="54">
        <v>0.11277382431976719</v>
      </c>
      <c r="J8343" t="s">
        <v>1027</v>
      </c>
      <c r="K8343" s="1">
        <v>104161.14</v>
      </c>
    </row>
    <row r="8344" spans="1:11" x14ac:dyDescent="0.25">
      <c r="A8344">
        <v>696</v>
      </c>
      <c r="B8344" t="s">
        <v>702</v>
      </c>
      <c r="C8344" t="s">
        <v>30</v>
      </c>
      <c r="D8344" s="1">
        <v>307.26</v>
      </c>
      <c r="E8344">
        <v>1.3</v>
      </c>
      <c r="F8344">
        <v>912</v>
      </c>
      <c r="G8344" s="1">
        <v>1678868.64</v>
      </c>
      <c r="H8344" s="1">
        <v>139905.72</v>
      </c>
      <c r="I8344" s="54">
        <v>0.11277382431976719</v>
      </c>
      <c r="J8344" t="s">
        <v>1028</v>
      </c>
      <c r="K8344" s="1">
        <v>140417.82</v>
      </c>
    </row>
    <row r="8345" spans="1:11" x14ac:dyDescent="0.25">
      <c r="A8345">
        <v>696</v>
      </c>
      <c r="B8345" t="s">
        <v>702</v>
      </c>
      <c r="C8345" t="s">
        <v>30</v>
      </c>
      <c r="D8345" s="1">
        <v>307.26</v>
      </c>
      <c r="E8345">
        <v>1.3</v>
      </c>
      <c r="F8345">
        <v>912</v>
      </c>
      <c r="G8345" s="1">
        <v>1678868.64</v>
      </c>
      <c r="H8345" s="1">
        <v>139905.72</v>
      </c>
      <c r="I8345" s="54">
        <v>0.11277382431976719</v>
      </c>
      <c r="J8345" t="s">
        <v>1029</v>
      </c>
      <c r="K8345" s="1">
        <v>151479.18</v>
      </c>
    </row>
    <row r="8346" spans="1:11" x14ac:dyDescent="0.25">
      <c r="A8346">
        <v>696</v>
      </c>
      <c r="B8346" t="s">
        <v>702</v>
      </c>
      <c r="C8346" t="s">
        <v>30</v>
      </c>
      <c r="D8346" s="1">
        <v>307.26</v>
      </c>
      <c r="E8346">
        <v>1.3</v>
      </c>
      <c r="F8346">
        <v>912</v>
      </c>
      <c r="G8346" s="1">
        <v>1678868.64</v>
      </c>
      <c r="H8346" s="1">
        <v>139905.72</v>
      </c>
      <c r="I8346" s="54">
        <v>0.11277382431976719</v>
      </c>
      <c r="J8346" t="s">
        <v>1030</v>
      </c>
      <c r="K8346" s="1">
        <v>202791.6</v>
      </c>
    </row>
    <row r="8347" spans="1:11" x14ac:dyDescent="0.25">
      <c r="A8347">
        <v>696</v>
      </c>
      <c r="B8347" t="s">
        <v>702</v>
      </c>
      <c r="C8347" t="s">
        <v>30</v>
      </c>
      <c r="D8347" s="1">
        <v>307.26</v>
      </c>
      <c r="E8347">
        <v>1.3</v>
      </c>
      <c r="F8347">
        <v>912</v>
      </c>
      <c r="G8347" s="1">
        <v>1678868.64</v>
      </c>
      <c r="H8347" s="1">
        <v>139905.72</v>
      </c>
      <c r="I8347" s="54">
        <v>0.11277382431976719</v>
      </c>
      <c r="J8347" t="s">
        <v>1031</v>
      </c>
      <c r="K8347" s="1">
        <v>107541</v>
      </c>
    </row>
    <row r="8348" spans="1:11" x14ac:dyDescent="0.25">
      <c r="A8348">
        <v>696</v>
      </c>
      <c r="B8348" t="s">
        <v>702</v>
      </c>
      <c r="C8348" t="s">
        <v>30</v>
      </c>
      <c r="D8348" s="1">
        <v>307.26</v>
      </c>
      <c r="E8348">
        <v>1.3</v>
      </c>
      <c r="F8348">
        <v>912</v>
      </c>
      <c r="G8348" s="1">
        <v>1678868.64</v>
      </c>
      <c r="H8348" s="1">
        <v>139905.72</v>
      </c>
      <c r="I8348" s="54">
        <v>0.11277382431976719</v>
      </c>
      <c r="J8348" t="s">
        <v>1032</v>
      </c>
      <c r="K8348" s="1">
        <v>8603.2800000000007</v>
      </c>
    </row>
    <row r="8349" spans="1:11" x14ac:dyDescent="0.25">
      <c r="A8349">
        <v>696</v>
      </c>
      <c r="B8349" t="s">
        <v>702</v>
      </c>
      <c r="C8349" t="s">
        <v>30</v>
      </c>
      <c r="D8349" s="1">
        <v>307.26</v>
      </c>
      <c r="E8349">
        <v>1.3</v>
      </c>
      <c r="F8349">
        <v>912</v>
      </c>
      <c r="G8349" s="1">
        <v>1678868.64</v>
      </c>
      <c r="H8349" s="1">
        <v>139905.72</v>
      </c>
      <c r="I8349" s="54">
        <v>0.11277382431976719</v>
      </c>
      <c r="J8349" t="s">
        <v>1033</v>
      </c>
      <c r="K8349" s="1">
        <v>11675.88</v>
      </c>
    </row>
    <row r="8350" spans="1:11" x14ac:dyDescent="0.25">
      <c r="A8350">
        <v>696</v>
      </c>
      <c r="B8350" t="s">
        <v>702</v>
      </c>
      <c r="C8350" t="s">
        <v>30</v>
      </c>
      <c r="D8350" s="1">
        <v>307.26</v>
      </c>
      <c r="E8350">
        <v>1.3</v>
      </c>
      <c r="F8350">
        <v>912</v>
      </c>
      <c r="G8350" s="1">
        <v>1678868.64</v>
      </c>
      <c r="H8350" s="1">
        <v>139905.72</v>
      </c>
      <c r="I8350" s="54">
        <v>0.11277382431976719</v>
      </c>
      <c r="J8350" t="s">
        <v>1034</v>
      </c>
      <c r="K8350" s="1">
        <v>80809.38</v>
      </c>
    </row>
    <row r="8351" spans="1:11" x14ac:dyDescent="0.25">
      <c r="A8351">
        <v>696</v>
      </c>
      <c r="B8351" t="s">
        <v>702</v>
      </c>
      <c r="C8351" t="s">
        <v>30</v>
      </c>
      <c r="D8351" s="1">
        <v>307.26</v>
      </c>
      <c r="E8351">
        <v>1.3</v>
      </c>
      <c r="F8351">
        <v>912</v>
      </c>
      <c r="G8351" s="1">
        <v>1678868.64</v>
      </c>
      <c r="H8351" s="1">
        <v>139905.72</v>
      </c>
      <c r="I8351" s="54">
        <v>0.11277382431976719</v>
      </c>
      <c r="J8351" t="s">
        <v>1035</v>
      </c>
      <c r="K8351" s="1">
        <v>306338.21999999997</v>
      </c>
    </row>
    <row r="8352" spans="1:11" x14ac:dyDescent="0.25">
      <c r="A8352">
        <v>696</v>
      </c>
      <c r="B8352" t="s">
        <v>702</v>
      </c>
      <c r="C8352" t="s">
        <v>30</v>
      </c>
      <c r="D8352" s="1">
        <v>307.26</v>
      </c>
      <c r="E8352">
        <v>1.3</v>
      </c>
      <c r="F8352">
        <v>912</v>
      </c>
      <c r="G8352" s="1">
        <v>1678868.64</v>
      </c>
      <c r="H8352" s="1">
        <v>139905.72</v>
      </c>
      <c r="I8352" s="54">
        <v>0.11277382431976719</v>
      </c>
      <c r="J8352" t="s">
        <v>1036</v>
      </c>
      <c r="K8352" s="1">
        <v>234132.12</v>
      </c>
    </row>
    <row r="8353" spans="1:11" x14ac:dyDescent="0.25">
      <c r="A8353">
        <v>696</v>
      </c>
      <c r="B8353" t="s">
        <v>702</v>
      </c>
      <c r="C8353" t="s">
        <v>30</v>
      </c>
      <c r="D8353" s="1">
        <v>307.26</v>
      </c>
      <c r="E8353">
        <v>1.3</v>
      </c>
      <c r="F8353">
        <v>912</v>
      </c>
      <c r="G8353" s="1">
        <v>1678868.64</v>
      </c>
      <c r="H8353" s="1">
        <v>139905.72</v>
      </c>
      <c r="I8353" s="54">
        <v>0.11277382431976719</v>
      </c>
      <c r="J8353" t="s">
        <v>1037</v>
      </c>
      <c r="K8353" s="1">
        <v>207400.5</v>
      </c>
    </row>
    <row r="8354" spans="1:11" x14ac:dyDescent="0.25">
      <c r="A8354">
        <v>697</v>
      </c>
      <c r="B8354" t="s">
        <v>703</v>
      </c>
      <c r="C8354" t="s">
        <v>5</v>
      </c>
      <c r="D8354" s="1">
        <v>147.87</v>
      </c>
      <c r="E8354">
        <v>1.1000000000000001</v>
      </c>
      <c r="F8354">
        <v>350</v>
      </c>
      <c r="G8354" s="1">
        <v>719831.16</v>
      </c>
      <c r="H8354" s="1">
        <v>59985.93</v>
      </c>
      <c r="I8354" s="54">
        <v>4.8352867427277825E-2</v>
      </c>
      <c r="J8354" t="s">
        <v>1026</v>
      </c>
      <c r="K8354" s="1">
        <v>15969.96</v>
      </c>
    </row>
    <row r="8355" spans="1:11" x14ac:dyDescent="0.25">
      <c r="A8355">
        <v>697</v>
      </c>
      <c r="B8355" t="s">
        <v>703</v>
      </c>
      <c r="C8355" t="s">
        <v>5</v>
      </c>
      <c r="D8355" s="1">
        <v>147.87</v>
      </c>
      <c r="E8355">
        <v>1.1000000000000001</v>
      </c>
      <c r="F8355">
        <v>350</v>
      </c>
      <c r="G8355" s="1">
        <v>719831.16</v>
      </c>
      <c r="H8355" s="1">
        <v>59985.93</v>
      </c>
      <c r="I8355" s="54">
        <v>4.8352867427277825E-2</v>
      </c>
      <c r="J8355" t="s">
        <v>1027</v>
      </c>
      <c r="K8355" s="1">
        <v>30017.61</v>
      </c>
    </row>
    <row r="8356" spans="1:11" x14ac:dyDescent="0.25">
      <c r="A8356">
        <v>697</v>
      </c>
      <c r="B8356" t="s">
        <v>703</v>
      </c>
      <c r="C8356" t="s">
        <v>5</v>
      </c>
      <c r="D8356" s="1">
        <v>147.87</v>
      </c>
      <c r="E8356">
        <v>1.1000000000000001</v>
      </c>
      <c r="F8356">
        <v>350</v>
      </c>
      <c r="G8356" s="1">
        <v>719831.16</v>
      </c>
      <c r="H8356" s="1">
        <v>59985.93</v>
      </c>
      <c r="I8356" s="54">
        <v>4.8352867427277825E-2</v>
      </c>
      <c r="J8356" t="s">
        <v>1028</v>
      </c>
      <c r="K8356" s="1">
        <v>33862.230000000003</v>
      </c>
    </row>
    <row r="8357" spans="1:11" x14ac:dyDescent="0.25">
      <c r="A8357">
        <v>697</v>
      </c>
      <c r="B8357" t="s">
        <v>703</v>
      </c>
      <c r="C8357" t="s">
        <v>5</v>
      </c>
      <c r="D8357" s="1">
        <v>147.87</v>
      </c>
      <c r="E8357">
        <v>1.1000000000000001</v>
      </c>
      <c r="F8357">
        <v>350</v>
      </c>
      <c r="G8357" s="1">
        <v>719831.16</v>
      </c>
      <c r="H8357" s="1">
        <v>59985.93</v>
      </c>
      <c r="I8357" s="54">
        <v>4.8352867427277825E-2</v>
      </c>
      <c r="J8357" t="s">
        <v>1029</v>
      </c>
      <c r="K8357" s="1">
        <v>54268.29</v>
      </c>
    </row>
    <row r="8358" spans="1:11" x14ac:dyDescent="0.25">
      <c r="A8358">
        <v>697</v>
      </c>
      <c r="B8358" t="s">
        <v>703</v>
      </c>
      <c r="C8358" t="s">
        <v>5</v>
      </c>
      <c r="D8358" s="1">
        <v>147.87</v>
      </c>
      <c r="E8358">
        <v>1.1000000000000001</v>
      </c>
      <c r="F8358">
        <v>350</v>
      </c>
      <c r="G8358" s="1">
        <v>719831.16</v>
      </c>
      <c r="H8358" s="1">
        <v>59985.93</v>
      </c>
      <c r="I8358" s="54">
        <v>4.8352867427277825E-2</v>
      </c>
      <c r="J8358" t="s">
        <v>1030</v>
      </c>
      <c r="K8358" s="1">
        <v>135005.31</v>
      </c>
    </row>
    <row r="8359" spans="1:11" x14ac:dyDescent="0.25">
      <c r="A8359">
        <v>697</v>
      </c>
      <c r="B8359" t="s">
        <v>703</v>
      </c>
      <c r="C8359" t="s">
        <v>5</v>
      </c>
      <c r="D8359" s="1">
        <v>147.87</v>
      </c>
      <c r="E8359">
        <v>1.1000000000000001</v>
      </c>
      <c r="F8359">
        <v>350</v>
      </c>
      <c r="G8359" s="1">
        <v>719831.16</v>
      </c>
      <c r="H8359" s="1">
        <v>59985.93</v>
      </c>
      <c r="I8359" s="54">
        <v>4.8352867427277825E-2</v>
      </c>
      <c r="J8359" t="s">
        <v>1031</v>
      </c>
      <c r="K8359" s="1">
        <v>20553.93</v>
      </c>
    </row>
    <row r="8360" spans="1:11" x14ac:dyDescent="0.25">
      <c r="A8360">
        <v>697</v>
      </c>
      <c r="B8360" t="s">
        <v>703</v>
      </c>
      <c r="C8360" t="s">
        <v>5</v>
      </c>
      <c r="D8360" s="1">
        <v>147.87</v>
      </c>
      <c r="E8360">
        <v>1.1000000000000001</v>
      </c>
      <c r="F8360">
        <v>350</v>
      </c>
      <c r="G8360" s="1">
        <v>719831.16</v>
      </c>
      <c r="H8360" s="1">
        <v>59985.93</v>
      </c>
      <c r="I8360" s="54">
        <v>4.8352867427277825E-2</v>
      </c>
      <c r="J8360" t="s">
        <v>1032</v>
      </c>
      <c r="K8360" s="1">
        <v>106614.27</v>
      </c>
    </row>
    <row r="8361" spans="1:11" x14ac:dyDescent="0.25">
      <c r="A8361">
        <v>697</v>
      </c>
      <c r="B8361" t="s">
        <v>703</v>
      </c>
      <c r="C8361" t="s">
        <v>5</v>
      </c>
      <c r="D8361" s="1">
        <v>147.87</v>
      </c>
      <c r="E8361">
        <v>1.1000000000000001</v>
      </c>
      <c r="F8361">
        <v>350</v>
      </c>
      <c r="G8361" s="1">
        <v>719831.16</v>
      </c>
      <c r="H8361" s="1">
        <v>59985.93</v>
      </c>
      <c r="I8361" s="54">
        <v>4.8352867427277825E-2</v>
      </c>
      <c r="J8361" t="s">
        <v>1033</v>
      </c>
      <c r="K8361" s="1">
        <v>43178.04</v>
      </c>
    </row>
    <row r="8362" spans="1:11" x14ac:dyDescent="0.25">
      <c r="A8362">
        <v>697</v>
      </c>
      <c r="B8362" t="s">
        <v>703</v>
      </c>
      <c r="C8362" t="s">
        <v>5</v>
      </c>
      <c r="D8362" s="1">
        <v>147.87</v>
      </c>
      <c r="E8362">
        <v>1.1000000000000001</v>
      </c>
      <c r="F8362">
        <v>350</v>
      </c>
      <c r="G8362" s="1">
        <v>719831.16</v>
      </c>
      <c r="H8362" s="1">
        <v>59985.93</v>
      </c>
      <c r="I8362" s="54">
        <v>4.8352867427277825E-2</v>
      </c>
      <c r="J8362" t="s">
        <v>1034</v>
      </c>
      <c r="K8362" s="1">
        <v>111641.85</v>
      </c>
    </row>
    <row r="8363" spans="1:11" x14ac:dyDescent="0.25">
      <c r="A8363">
        <v>697</v>
      </c>
      <c r="B8363" t="s">
        <v>703</v>
      </c>
      <c r="C8363" t="s">
        <v>5</v>
      </c>
      <c r="D8363" s="1">
        <v>147.87</v>
      </c>
      <c r="E8363">
        <v>1.1000000000000001</v>
      </c>
      <c r="F8363">
        <v>350</v>
      </c>
      <c r="G8363" s="1">
        <v>719831.16</v>
      </c>
      <c r="H8363" s="1">
        <v>59985.93</v>
      </c>
      <c r="I8363" s="54">
        <v>4.8352867427277825E-2</v>
      </c>
      <c r="J8363" t="s">
        <v>1035</v>
      </c>
      <c r="K8363" s="1">
        <v>73343.520000000004</v>
      </c>
    </row>
    <row r="8364" spans="1:11" x14ac:dyDescent="0.25">
      <c r="A8364">
        <v>697</v>
      </c>
      <c r="B8364" t="s">
        <v>703</v>
      </c>
      <c r="C8364" t="s">
        <v>5</v>
      </c>
      <c r="D8364" s="1">
        <v>147.87</v>
      </c>
      <c r="E8364">
        <v>1.1000000000000001</v>
      </c>
      <c r="F8364">
        <v>350</v>
      </c>
      <c r="G8364" s="1">
        <v>719831.16</v>
      </c>
      <c r="H8364" s="1">
        <v>59985.93</v>
      </c>
      <c r="I8364" s="54">
        <v>4.8352867427277825E-2</v>
      </c>
      <c r="J8364" t="s">
        <v>1036</v>
      </c>
      <c r="K8364" s="1">
        <v>17892.27</v>
      </c>
    </row>
    <row r="8365" spans="1:11" x14ac:dyDescent="0.25">
      <c r="A8365">
        <v>697</v>
      </c>
      <c r="B8365" t="s">
        <v>703</v>
      </c>
      <c r="C8365" t="s">
        <v>5</v>
      </c>
      <c r="D8365" s="1">
        <v>147.87</v>
      </c>
      <c r="E8365">
        <v>1.1000000000000001</v>
      </c>
      <c r="F8365">
        <v>350</v>
      </c>
      <c r="G8365" s="1">
        <v>719831.16</v>
      </c>
      <c r="H8365" s="1">
        <v>59985.93</v>
      </c>
      <c r="I8365" s="54">
        <v>4.8352867427277825E-2</v>
      </c>
      <c r="J8365" t="s">
        <v>1037</v>
      </c>
      <c r="K8365" s="1">
        <v>77483.88</v>
      </c>
    </row>
    <row r="8366" spans="1:11" x14ac:dyDescent="0.25">
      <c r="A8366">
        <v>698</v>
      </c>
      <c r="B8366" t="s">
        <v>704</v>
      </c>
      <c r="C8366" t="s">
        <v>30</v>
      </c>
      <c r="D8366" s="1">
        <v>292.70999999999998</v>
      </c>
      <c r="E8366">
        <v>1.5</v>
      </c>
      <c r="F8366">
        <v>296</v>
      </c>
      <c r="G8366" s="1">
        <v>1734306.75</v>
      </c>
      <c r="H8366" s="1">
        <v>144525.5625</v>
      </c>
      <c r="I8366" s="54">
        <v>0.11649774144395619</v>
      </c>
      <c r="J8366" t="s">
        <v>1026</v>
      </c>
      <c r="K8366" s="1">
        <v>204604.29</v>
      </c>
    </row>
    <row r="8367" spans="1:11" x14ac:dyDescent="0.25">
      <c r="A8367">
        <v>698</v>
      </c>
      <c r="B8367" t="s">
        <v>704</v>
      </c>
      <c r="C8367" t="s">
        <v>30</v>
      </c>
      <c r="D8367" s="1">
        <v>292.70999999999998</v>
      </c>
      <c r="E8367">
        <v>1.5</v>
      </c>
      <c r="F8367">
        <v>296</v>
      </c>
      <c r="G8367" s="1">
        <v>1734306.75</v>
      </c>
      <c r="H8367" s="1">
        <v>144525.5625</v>
      </c>
      <c r="I8367" s="54">
        <v>0.11649774144395619</v>
      </c>
      <c r="J8367" t="s">
        <v>1027</v>
      </c>
      <c r="K8367" s="1">
        <v>46833.599999999999</v>
      </c>
    </row>
    <row r="8368" spans="1:11" x14ac:dyDescent="0.25">
      <c r="A8368">
        <v>698</v>
      </c>
      <c r="B8368" t="s">
        <v>704</v>
      </c>
      <c r="C8368" t="s">
        <v>30</v>
      </c>
      <c r="D8368" s="1">
        <v>292.70999999999998</v>
      </c>
      <c r="E8368">
        <v>1.5</v>
      </c>
      <c r="F8368">
        <v>296</v>
      </c>
      <c r="G8368" s="1">
        <v>1734306.75</v>
      </c>
      <c r="H8368" s="1">
        <v>144525.5625</v>
      </c>
      <c r="I8368" s="54">
        <v>0.11649774144395619</v>
      </c>
      <c r="J8368" t="s">
        <v>1028</v>
      </c>
      <c r="K8368" s="1">
        <v>192310.47</v>
      </c>
    </row>
    <row r="8369" spans="1:11" x14ac:dyDescent="0.25">
      <c r="A8369">
        <v>698</v>
      </c>
      <c r="B8369" t="s">
        <v>704</v>
      </c>
      <c r="C8369" t="s">
        <v>30</v>
      </c>
      <c r="D8369" s="1">
        <v>292.70999999999998</v>
      </c>
      <c r="E8369">
        <v>1.5</v>
      </c>
      <c r="F8369">
        <v>296</v>
      </c>
      <c r="G8369" s="1">
        <v>1734306.75</v>
      </c>
      <c r="H8369" s="1">
        <v>144525.5625</v>
      </c>
      <c r="I8369" s="54">
        <v>0.11649774144395619</v>
      </c>
      <c r="J8369" t="s">
        <v>1029</v>
      </c>
      <c r="K8369" s="1">
        <v>247339.95</v>
      </c>
    </row>
    <row r="8370" spans="1:11" x14ac:dyDescent="0.25">
      <c r="A8370">
        <v>698</v>
      </c>
      <c r="B8370" t="s">
        <v>704</v>
      </c>
      <c r="C8370" t="s">
        <v>30</v>
      </c>
      <c r="D8370" s="1">
        <v>292.70999999999998</v>
      </c>
      <c r="E8370">
        <v>1.5</v>
      </c>
      <c r="F8370">
        <v>296</v>
      </c>
      <c r="G8370" s="1">
        <v>1734306.75</v>
      </c>
      <c r="H8370" s="1">
        <v>144525.5625</v>
      </c>
      <c r="I8370" s="54">
        <v>0.11649774144395619</v>
      </c>
      <c r="J8370" t="s">
        <v>1030</v>
      </c>
      <c r="K8370" s="1">
        <v>203140.74</v>
      </c>
    </row>
    <row r="8371" spans="1:11" x14ac:dyDescent="0.25">
      <c r="A8371">
        <v>698</v>
      </c>
      <c r="B8371" t="s">
        <v>704</v>
      </c>
      <c r="C8371" t="s">
        <v>30</v>
      </c>
      <c r="D8371" s="1">
        <v>292.70999999999998</v>
      </c>
      <c r="E8371">
        <v>1.5</v>
      </c>
      <c r="F8371">
        <v>296</v>
      </c>
      <c r="G8371" s="1">
        <v>1734306.75</v>
      </c>
      <c r="H8371" s="1">
        <v>144525.5625</v>
      </c>
      <c r="I8371" s="54">
        <v>0.11649774144395619</v>
      </c>
      <c r="J8371" t="s">
        <v>1031</v>
      </c>
      <c r="K8371" s="1">
        <v>180602.07</v>
      </c>
    </row>
    <row r="8372" spans="1:11" x14ac:dyDescent="0.25">
      <c r="A8372">
        <v>698</v>
      </c>
      <c r="B8372" t="s">
        <v>704</v>
      </c>
      <c r="C8372" t="s">
        <v>30</v>
      </c>
      <c r="D8372" s="1">
        <v>292.70999999999998</v>
      </c>
      <c r="E8372">
        <v>1.5</v>
      </c>
      <c r="F8372">
        <v>296</v>
      </c>
      <c r="G8372" s="1">
        <v>1734306.75</v>
      </c>
      <c r="H8372" s="1">
        <v>144525.5625</v>
      </c>
      <c r="I8372" s="54">
        <v>0.11649774144395619</v>
      </c>
      <c r="J8372" t="s">
        <v>1032</v>
      </c>
      <c r="K8372" s="1">
        <v>153087.32999999999</v>
      </c>
    </row>
    <row r="8373" spans="1:11" x14ac:dyDescent="0.25">
      <c r="A8373">
        <v>698</v>
      </c>
      <c r="B8373" t="s">
        <v>704</v>
      </c>
      <c r="C8373" t="s">
        <v>30</v>
      </c>
      <c r="D8373" s="1">
        <v>292.70999999999998</v>
      </c>
      <c r="E8373">
        <v>1.5</v>
      </c>
      <c r="F8373">
        <v>296</v>
      </c>
      <c r="G8373" s="1">
        <v>1734306.75</v>
      </c>
      <c r="H8373" s="1">
        <v>144525.5625</v>
      </c>
      <c r="I8373" s="54">
        <v>0.11649774144395619</v>
      </c>
      <c r="J8373" t="s">
        <v>1033</v>
      </c>
      <c r="K8373" s="1">
        <v>201677.19</v>
      </c>
    </row>
    <row r="8374" spans="1:11" x14ac:dyDescent="0.25">
      <c r="A8374">
        <v>698</v>
      </c>
      <c r="B8374" t="s">
        <v>704</v>
      </c>
      <c r="C8374" t="s">
        <v>30</v>
      </c>
      <c r="D8374" s="1">
        <v>292.70999999999998</v>
      </c>
      <c r="E8374">
        <v>1.5</v>
      </c>
      <c r="F8374">
        <v>296</v>
      </c>
      <c r="G8374" s="1">
        <v>1734306.75</v>
      </c>
      <c r="H8374" s="1">
        <v>144525.5625</v>
      </c>
      <c r="I8374" s="54">
        <v>0.11649774144395619</v>
      </c>
      <c r="J8374" t="s">
        <v>1034</v>
      </c>
      <c r="K8374" s="1">
        <v>585.41999999999996</v>
      </c>
    </row>
    <row r="8375" spans="1:11" x14ac:dyDescent="0.25">
      <c r="A8375">
        <v>698</v>
      </c>
      <c r="B8375" t="s">
        <v>704</v>
      </c>
      <c r="C8375" t="s">
        <v>30</v>
      </c>
      <c r="D8375" s="1">
        <v>292.70999999999998</v>
      </c>
      <c r="E8375">
        <v>1.5</v>
      </c>
      <c r="F8375">
        <v>296</v>
      </c>
      <c r="G8375" s="1">
        <v>1734306.75</v>
      </c>
      <c r="H8375" s="1">
        <v>144525.5625</v>
      </c>
      <c r="I8375" s="54">
        <v>0.11649774144395619</v>
      </c>
      <c r="J8375" t="s">
        <v>1035</v>
      </c>
      <c r="K8375" s="1">
        <v>115620.45</v>
      </c>
    </row>
    <row r="8376" spans="1:11" x14ac:dyDescent="0.25">
      <c r="A8376">
        <v>698</v>
      </c>
      <c r="B8376" t="s">
        <v>704</v>
      </c>
      <c r="C8376" t="s">
        <v>30</v>
      </c>
      <c r="D8376" s="1">
        <v>292.70999999999998</v>
      </c>
      <c r="E8376">
        <v>1.5</v>
      </c>
      <c r="F8376">
        <v>296</v>
      </c>
      <c r="G8376" s="1">
        <v>1734306.75</v>
      </c>
      <c r="H8376" s="1">
        <v>144525.5625</v>
      </c>
      <c r="I8376" s="54">
        <v>0.11649774144395619</v>
      </c>
      <c r="J8376" t="s">
        <v>1036</v>
      </c>
      <c r="K8376" s="1">
        <v>87227.58</v>
      </c>
    </row>
    <row r="8377" spans="1:11" x14ac:dyDescent="0.25">
      <c r="A8377">
        <v>698</v>
      </c>
      <c r="B8377" t="s">
        <v>704</v>
      </c>
      <c r="C8377" t="s">
        <v>30</v>
      </c>
      <c r="D8377" s="1">
        <v>292.70999999999998</v>
      </c>
      <c r="E8377">
        <v>1.5</v>
      </c>
      <c r="F8377">
        <v>296</v>
      </c>
      <c r="G8377" s="1">
        <v>1734306.75</v>
      </c>
      <c r="H8377" s="1">
        <v>144525.5625</v>
      </c>
      <c r="I8377" s="54">
        <v>0.11649774144395619</v>
      </c>
      <c r="J8377" t="s">
        <v>1037</v>
      </c>
      <c r="K8377" s="1">
        <v>101277.66</v>
      </c>
    </row>
    <row r="8378" spans="1:11" x14ac:dyDescent="0.25">
      <c r="A8378">
        <v>699</v>
      </c>
      <c r="B8378" t="s">
        <v>705</v>
      </c>
      <c r="C8378" t="s">
        <v>1</v>
      </c>
      <c r="D8378" s="1">
        <v>81.41</v>
      </c>
      <c r="E8378">
        <v>4.9000000000000004</v>
      </c>
      <c r="F8378">
        <v>258</v>
      </c>
      <c r="G8378" s="1">
        <v>467130.58</v>
      </c>
      <c r="H8378" s="1">
        <v>38927.548300000002</v>
      </c>
      <c r="I8378" s="54">
        <v>3.1378334616644542E-2</v>
      </c>
      <c r="J8378" t="s">
        <v>1026</v>
      </c>
      <c r="K8378" s="1">
        <v>16119.18</v>
      </c>
    </row>
    <row r="8379" spans="1:11" x14ac:dyDescent="0.25">
      <c r="A8379">
        <v>699</v>
      </c>
      <c r="B8379" t="s">
        <v>705</v>
      </c>
      <c r="C8379" t="s">
        <v>1</v>
      </c>
      <c r="D8379" s="1">
        <v>81.41</v>
      </c>
      <c r="E8379">
        <v>4.9000000000000004</v>
      </c>
      <c r="F8379">
        <v>258</v>
      </c>
      <c r="G8379" s="1">
        <v>467130.58</v>
      </c>
      <c r="H8379" s="1">
        <v>38927.548300000002</v>
      </c>
      <c r="I8379" s="54">
        <v>3.1378334616644542E-2</v>
      </c>
      <c r="J8379" t="s">
        <v>1027</v>
      </c>
      <c r="K8379" s="1">
        <v>43879.99</v>
      </c>
    </row>
    <row r="8380" spans="1:11" x14ac:dyDescent="0.25">
      <c r="A8380">
        <v>699</v>
      </c>
      <c r="B8380" t="s">
        <v>705</v>
      </c>
      <c r="C8380" t="s">
        <v>1</v>
      </c>
      <c r="D8380" s="1">
        <v>81.41</v>
      </c>
      <c r="E8380">
        <v>4.9000000000000004</v>
      </c>
      <c r="F8380">
        <v>258</v>
      </c>
      <c r="G8380" s="1">
        <v>467130.58</v>
      </c>
      <c r="H8380" s="1">
        <v>38927.548300000002</v>
      </c>
      <c r="I8380" s="54">
        <v>3.1378334616644542E-2</v>
      </c>
      <c r="J8380" t="s">
        <v>1028</v>
      </c>
      <c r="K8380" s="1">
        <v>71722.210000000006</v>
      </c>
    </row>
    <row r="8381" spans="1:11" x14ac:dyDescent="0.25">
      <c r="A8381">
        <v>699</v>
      </c>
      <c r="B8381" t="s">
        <v>705</v>
      </c>
      <c r="C8381" t="s">
        <v>1</v>
      </c>
      <c r="D8381" s="1">
        <v>81.41</v>
      </c>
      <c r="E8381">
        <v>4.9000000000000004</v>
      </c>
      <c r="F8381">
        <v>258</v>
      </c>
      <c r="G8381" s="1">
        <v>467130.58</v>
      </c>
      <c r="H8381" s="1">
        <v>38927.548300000002</v>
      </c>
      <c r="I8381" s="54">
        <v>3.1378334616644542E-2</v>
      </c>
      <c r="J8381" t="s">
        <v>1029</v>
      </c>
      <c r="K8381" s="1">
        <v>76199.759999999995</v>
      </c>
    </row>
    <row r="8382" spans="1:11" x14ac:dyDescent="0.25">
      <c r="A8382">
        <v>699</v>
      </c>
      <c r="B8382" t="s">
        <v>705</v>
      </c>
      <c r="C8382" t="s">
        <v>1</v>
      </c>
      <c r="D8382" s="1">
        <v>81.41</v>
      </c>
      <c r="E8382">
        <v>4.9000000000000004</v>
      </c>
      <c r="F8382">
        <v>258</v>
      </c>
      <c r="G8382" s="1">
        <v>467130.58</v>
      </c>
      <c r="H8382" s="1">
        <v>38927.548300000002</v>
      </c>
      <c r="I8382" s="54">
        <v>3.1378334616644542E-2</v>
      </c>
      <c r="J8382" t="s">
        <v>1030</v>
      </c>
      <c r="K8382" s="1">
        <v>75222.84</v>
      </c>
    </row>
    <row r="8383" spans="1:11" x14ac:dyDescent="0.25">
      <c r="A8383">
        <v>699</v>
      </c>
      <c r="B8383" t="s">
        <v>705</v>
      </c>
      <c r="C8383" t="s">
        <v>1</v>
      </c>
      <c r="D8383" s="1">
        <v>81.41</v>
      </c>
      <c r="E8383">
        <v>4.9000000000000004</v>
      </c>
      <c r="F8383">
        <v>258</v>
      </c>
      <c r="G8383" s="1">
        <v>467130.58</v>
      </c>
      <c r="H8383" s="1">
        <v>38927.548300000002</v>
      </c>
      <c r="I8383" s="54">
        <v>3.1378334616644542E-2</v>
      </c>
      <c r="J8383" t="s">
        <v>1031</v>
      </c>
      <c r="K8383" s="1">
        <v>10746.12</v>
      </c>
    </row>
    <row r="8384" spans="1:11" x14ac:dyDescent="0.25">
      <c r="A8384">
        <v>699</v>
      </c>
      <c r="B8384" t="s">
        <v>705</v>
      </c>
      <c r="C8384" t="s">
        <v>1</v>
      </c>
      <c r="D8384" s="1">
        <v>81.41</v>
      </c>
      <c r="E8384">
        <v>4.9000000000000004</v>
      </c>
      <c r="F8384">
        <v>258</v>
      </c>
      <c r="G8384" s="1">
        <v>467130.58</v>
      </c>
      <c r="H8384" s="1">
        <v>38927.548300000002</v>
      </c>
      <c r="I8384" s="54">
        <v>3.1378334616644542E-2</v>
      </c>
      <c r="J8384" t="s">
        <v>1032</v>
      </c>
      <c r="K8384" s="1">
        <v>27028.12</v>
      </c>
    </row>
    <row r="8385" spans="1:11" x14ac:dyDescent="0.25">
      <c r="A8385">
        <v>699</v>
      </c>
      <c r="B8385" t="s">
        <v>705</v>
      </c>
      <c r="C8385" t="s">
        <v>1</v>
      </c>
      <c r="D8385" s="1">
        <v>81.41</v>
      </c>
      <c r="E8385">
        <v>4.9000000000000004</v>
      </c>
      <c r="F8385">
        <v>258</v>
      </c>
      <c r="G8385" s="1">
        <v>467130.58</v>
      </c>
      <c r="H8385" s="1">
        <v>38927.548300000002</v>
      </c>
      <c r="I8385" s="54">
        <v>3.1378334616644542E-2</v>
      </c>
      <c r="J8385" t="s">
        <v>1033</v>
      </c>
      <c r="K8385" s="1">
        <v>13107.01</v>
      </c>
    </row>
    <row r="8386" spans="1:11" x14ac:dyDescent="0.25">
      <c r="A8386">
        <v>699</v>
      </c>
      <c r="B8386" t="s">
        <v>705</v>
      </c>
      <c r="C8386" t="s">
        <v>1</v>
      </c>
      <c r="D8386" s="1">
        <v>81.41</v>
      </c>
      <c r="E8386">
        <v>4.9000000000000004</v>
      </c>
      <c r="F8386">
        <v>258</v>
      </c>
      <c r="G8386" s="1">
        <v>467130.58</v>
      </c>
      <c r="H8386" s="1">
        <v>38927.548300000002</v>
      </c>
      <c r="I8386" s="54">
        <v>3.1378334616644542E-2</v>
      </c>
      <c r="J8386" t="s">
        <v>1034</v>
      </c>
      <c r="K8386" s="1">
        <v>51776.76</v>
      </c>
    </row>
    <row r="8387" spans="1:11" x14ac:dyDescent="0.25">
      <c r="A8387">
        <v>699</v>
      </c>
      <c r="B8387" t="s">
        <v>705</v>
      </c>
      <c r="C8387" t="s">
        <v>1</v>
      </c>
      <c r="D8387" s="1">
        <v>81.41</v>
      </c>
      <c r="E8387">
        <v>4.9000000000000004</v>
      </c>
      <c r="F8387">
        <v>258</v>
      </c>
      <c r="G8387" s="1">
        <v>467130.58</v>
      </c>
      <c r="H8387" s="1">
        <v>38927.548300000002</v>
      </c>
      <c r="I8387" s="54">
        <v>3.1378334616644542E-2</v>
      </c>
      <c r="J8387" t="s">
        <v>1035</v>
      </c>
      <c r="K8387" s="1">
        <v>4396.1400000000003</v>
      </c>
    </row>
    <row r="8388" spans="1:11" x14ac:dyDescent="0.25">
      <c r="A8388">
        <v>699</v>
      </c>
      <c r="B8388" t="s">
        <v>705</v>
      </c>
      <c r="C8388" t="s">
        <v>1</v>
      </c>
      <c r="D8388" s="1">
        <v>81.41</v>
      </c>
      <c r="E8388">
        <v>4.9000000000000004</v>
      </c>
      <c r="F8388">
        <v>258</v>
      </c>
      <c r="G8388" s="1">
        <v>467130.58</v>
      </c>
      <c r="H8388" s="1">
        <v>38927.548300000002</v>
      </c>
      <c r="I8388" s="54">
        <v>3.1378334616644542E-2</v>
      </c>
      <c r="J8388" t="s">
        <v>1036</v>
      </c>
      <c r="K8388" s="1">
        <v>63011.34</v>
      </c>
    </row>
    <row r="8389" spans="1:11" x14ac:dyDescent="0.25">
      <c r="A8389">
        <v>699</v>
      </c>
      <c r="B8389" t="s">
        <v>705</v>
      </c>
      <c r="C8389" t="s">
        <v>1</v>
      </c>
      <c r="D8389" s="1">
        <v>81.41</v>
      </c>
      <c r="E8389">
        <v>4.9000000000000004</v>
      </c>
      <c r="F8389">
        <v>258</v>
      </c>
      <c r="G8389" s="1">
        <v>467130.58</v>
      </c>
      <c r="H8389" s="1">
        <v>38927.548300000002</v>
      </c>
      <c r="I8389" s="54">
        <v>3.1378334616644542E-2</v>
      </c>
      <c r="J8389" t="s">
        <v>1037</v>
      </c>
      <c r="K8389" s="1">
        <v>13921.11</v>
      </c>
    </row>
    <row r="8390" spans="1:11" x14ac:dyDescent="0.25">
      <c r="A8390">
        <v>700</v>
      </c>
      <c r="B8390" t="s">
        <v>706</v>
      </c>
      <c r="C8390" t="s">
        <v>1</v>
      </c>
      <c r="D8390" s="1">
        <v>243.16</v>
      </c>
      <c r="E8390">
        <v>3.2</v>
      </c>
      <c r="F8390">
        <v>81</v>
      </c>
      <c r="G8390" s="1">
        <v>1100299</v>
      </c>
      <c r="H8390" s="1">
        <v>91691.583299999998</v>
      </c>
      <c r="I8390" s="54">
        <v>7.390984807793867E-2</v>
      </c>
      <c r="J8390" t="s">
        <v>1026</v>
      </c>
      <c r="K8390" s="1">
        <v>73434.320000000007</v>
      </c>
    </row>
    <row r="8391" spans="1:11" x14ac:dyDescent="0.25">
      <c r="A8391">
        <v>700</v>
      </c>
      <c r="B8391" t="s">
        <v>706</v>
      </c>
      <c r="C8391" t="s">
        <v>1</v>
      </c>
      <c r="D8391" s="1">
        <v>243.16</v>
      </c>
      <c r="E8391">
        <v>3.2</v>
      </c>
      <c r="F8391">
        <v>81</v>
      </c>
      <c r="G8391" s="1">
        <v>1100299</v>
      </c>
      <c r="H8391" s="1">
        <v>91691.583299999998</v>
      </c>
      <c r="I8391" s="54">
        <v>7.390984807793867E-2</v>
      </c>
      <c r="J8391" t="s">
        <v>1027</v>
      </c>
      <c r="K8391" s="1">
        <v>95075.56</v>
      </c>
    </row>
    <row r="8392" spans="1:11" x14ac:dyDescent="0.25">
      <c r="A8392">
        <v>700</v>
      </c>
      <c r="B8392" t="s">
        <v>706</v>
      </c>
      <c r="C8392" t="s">
        <v>1</v>
      </c>
      <c r="D8392" s="1">
        <v>243.16</v>
      </c>
      <c r="E8392">
        <v>3.2</v>
      </c>
      <c r="F8392">
        <v>81</v>
      </c>
      <c r="G8392" s="1">
        <v>1100299</v>
      </c>
      <c r="H8392" s="1">
        <v>91691.583299999998</v>
      </c>
      <c r="I8392" s="54">
        <v>7.390984807793867E-2</v>
      </c>
      <c r="J8392" t="s">
        <v>1028</v>
      </c>
      <c r="K8392" s="1">
        <v>47659.360000000001</v>
      </c>
    </row>
    <row r="8393" spans="1:11" x14ac:dyDescent="0.25">
      <c r="A8393">
        <v>700</v>
      </c>
      <c r="B8393" t="s">
        <v>706</v>
      </c>
      <c r="C8393" t="s">
        <v>1</v>
      </c>
      <c r="D8393" s="1">
        <v>243.16</v>
      </c>
      <c r="E8393">
        <v>3.2</v>
      </c>
      <c r="F8393">
        <v>81</v>
      </c>
      <c r="G8393" s="1">
        <v>1100299</v>
      </c>
      <c r="H8393" s="1">
        <v>91691.583299999998</v>
      </c>
      <c r="I8393" s="54">
        <v>7.390984807793867E-2</v>
      </c>
      <c r="J8393" t="s">
        <v>1029</v>
      </c>
      <c r="K8393" s="1">
        <v>101884.04</v>
      </c>
    </row>
    <row r="8394" spans="1:11" x14ac:dyDescent="0.25">
      <c r="A8394">
        <v>700</v>
      </c>
      <c r="B8394" t="s">
        <v>706</v>
      </c>
      <c r="C8394" t="s">
        <v>1</v>
      </c>
      <c r="D8394" s="1">
        <v>243.16</v>
      </c>
      <c r="E8394">
        <v>3.2</v>
      </c>
      <c r="F8394">
        <v>81</v>
      </c>
      <c r="G8394" s="1">
        <v>1100299</v>
      </c>
      <c r="H8394" s="1">
        <v>91691.583299999998</v>
      </c>
      <c r="I8394" s="54">
        <v>7.390984807793867E-2</v>
      </c>
      <c r="J8394" t="s">
        <v>1030</v>
      </c>
      <c r="K8394" s="1">
        <v>36717.160000000003</v>
      </c>
    </row>
    <row r="8395" spans="1:11" x14ac:dyDescent="0.25">
      <c r="A8395">
        <v>700</v>
      </c>
      <c r="B8395" t="s">
        <v>706</v>
      </c>
      <c r="C8395" t="s">
        <v>1</v>
      </c>
      <c r="D8395" s="1">
        <v>243.16</v>
      </c>
      <c r="E8395">
        <v>3.2</v>
      </c>
      <c r="F8395">
        <v>81</v>
      </c>
      <c r="G8395" s="1">
        <v>1100299</v>
      </c>
      <c r="H8395" s="1">
        <v>91691.583299999998</v>
      </c>
      <c r="I8395" s="54">
        <v>7.390984807793867E-2</v>
      </c>
      <c r="J8395" t="s">
        <v>1031</v>
      </c>
      <c r="K8395" s="1">
        <v>150516.04</v>
      </c>
    </row>
    <row r="8396" spans="1:11" x14ac:dyDescent="0.25">
      <c r="A8396">
        <v>700</v>
      </c>
      <c r="B8396" t="s">
        <v>706</v>
      </c>
      <c r="C8396" t="s">
        <v>1</v>
      </c>
      <c r="D8396" s="1">
        <v>243.16</v>
      </c>
      <c r="E8396">
        <v>3.2</v>
      </c>
      <c r="F8396">
        <v>81</v>
      </c>
      <c r="G8396" s="1">
        <v>1100299</v>
      </c>
      <c r="H8396" s="1">
        <v>91691.583299999998</v>
      </c>
      <c r="I8396" s="54">
        <v>7.390984807793867E-2</v>
      </c>
      <c r="J8396" t="s">
        <v>1032</v>
      </c>
      <c r="K8396" s="1">
        <v>71975.360000000001</v>
      </c>
    </row>
    <row r="8397" spans="1:11" x14ac:dyDescent="0.25">
      <c r="A8397">
        <v>700</v>
      </c>
      <c r="B8397" t="s">
        <v>706</v>
      </c>
      <c r="C8397" t="s">
        <v>1</v>
      </c>
      <c r="D8397" s="1">
        <v>243.16</v>
      </c>
      <c r="E8397">
        <v>3.2</v>
      </c>
      <c r="F8397">
        <v>81</v>
      </c>
      <c r="G8397" s="1">
        <v>1100299</v>
      </c>
      <c r="H8397" s="1">
        <v>91691.583299999998</v>
      </c>
      <c r="I8397" s="54">
        <v>7.390984807793867E-2</v>
      </c>
      <c r="J8397" t="s">
        <v>1033</v>
      </c>
      <c r="K8397" s="1">
        <v>80242.8</v>
      </c>
    </row>
    <row r="8398" spans="1:11" x14ac:dyDescent="0.25">
      <c r="A8398">
        <v>700</v>
      </c>
      <c r="B8398" t="s">
        <v>706</v>
      </c>
      <c r="C8398" t="s">
        <v>1</v>
      </c>
      <c r="D8398" s="1">
        <v>243.16</v>
      </c>
      <c r="E8398">
        <v>3.2</v>
      </c>
      <c r="F8398">
        <v>81</v>
      </c>
      <c r="G8398" s="1">
        <v>1100299</v>
      </c>
      <c r="H8398" s="1">
        <v>91691.583299999998</v>
      </c>
      <c r="I8398" s="54">
        <v>7.390984807793867E-2</v>
      </c>
      <c r="J8398" t="s">
        <v>1034</v>
      </c>
      <c r="K8398" s="1">
        <v>64923.72</v>
      </c>
    </row>
    <row r="8399" spans="1:11" x14ac:dyDescent="0.25">
      <c r="A8399">
        <v>700</v>
      </c>
      <c r="B8399" t="s">
        <v>706</v>
      </c>
      <c r="C8399" t="s">
        <v>1</v>
      </c>
      <c r="D8399" s="1">
        <v>243.16</v>
      </c>
      <c r="E8399">
        <v>3.2</v>
      </c>
      <c r="F8399">
        <v>81</v>
      </c>
      <c r="G8399" s="1">
        <v>1100299</v>
      </c>
      <c r="H8399" s="1">
        <v>91691.583299999998</v>
      </c>
      <c r="I8399" s="54">
        <v>7.390984807793867E-2</v>
      </c>
      <c r="J8399" t="s">
        <v>1035</v>
      </c>
      <c r="K8399" s="1">
        <v>74406.960000000006</v>
      </c>
    </row>
    <row r="8400" spans="1:11" x14ac:dyDescent="0.25">
      <c r="A8400">
        <v>700</v>
      </c>
      <c r="B8400" t="s">
        <v>706</v>
      </c>
      <c r="C8400" t="s">
        <v>1</v>
      </c>
      <c r="D8400" s="1">
        <v>243.16</v>
      </c>
      <c r="E8400">
        <v>3.2</v>
      </c>
      <c r="F8400">
        <v>81</v>
      </c>
      <c r="G8400" s="1">
        <v>1100299</v>
      </c>
      <c r="H8400" s="1">
        <v>91691.583299999998</v>
      </c>
      <c r="I8400" s="54">
        <v>7.390984807793867E-2</v>
      </c>
      <c r="J8400" t="s">
        <v>1036</v>
      </c>
      <c r="K8400" s="1">
        <v>92400.8</v>
      </c>
    </row>
    <row r="8401" spans="1:11" x14ac:dyDescent="0.25">
      <c r="A8401">
        <v>700</v>
      </c>
      <c r="B8401" t="s">
        <v>706</v>
      </c>
      <c r="C8401" t="s">
        <v>1</v>
      </c>
      <c r="D8401" s="1">
        <v>243.16</v>
      </c>
      <c r="E8401">
        <v>3.2</v>
      </c>
      <c r="F8401">
        <v>81</v>
      </c>
      <c r="G8401" s="1">
        <v>1100299</v>
      </c>
      <c r="H8401" s="1">
        <v>91691.583299999998</v>
      </c>
      <c r="I8401" s="54">
        <v>7.390984807793867E-2</v>
      </c>
      <c r="J8401" t="s">
        <v>1037</v>
      </c>
      <c r="K8401" s="1">
        <v>211062.88</v>
      </c>
    </row>
    <row r="8402" spans="1:11" x14ac:dyDescent="0.25">
      <c r="A8402">
        <v>701</v>
      </c>
      <c r="B8402" t="s">
        <v>707</v>
      </c>
      <c r="C8402" t="s">
        <v>8</v>
      </c>
      <c r="D8402" s="1">
        <v>268.63</v>
      </c>
      <c r="E8402">
        <v>4.9000000000000004</v>
      </c>
      <c r="F8402">
        <v>937</v>
      </c>
      <c r="G8402" s="1">
        <v>1878260.96</v>
      </c>
      <c r="H8402" s="1">
        <v>156521.74669999999</v>
      </c>
      <c r="I8402" s="54">
        <v>0.12616750738146926</v>
      </c>
      <c r="J8402" t="s">
        <v>1026</v>
      </c>
      <c r="K8402" s="1">
        <v>87573.38</v>
      </c>
    </row>
    <row r="8403" spans="1:11" x14ac:dyDescent="0.25">
      <c r="A8403">
        <v>701</v>
      </c>
      <c r="B8403" t="s">
        <v>707</v>
      </c>
      <c r="C8403" t="s">
        <v>8</v>
      </c>
      <c r="D8403" s="1">
        <v>268.63</v>
      </c>
      <c r="E8403">
        <v>4.9000000000000004</v>
      </c>
      <c r="F8403">
        <v>937</v>
      </c>
      <c r="G8403" s="1">
        <v>1878260.96</v>
      </c>
      <c r="H8403" s="1">
        <v>156521.74669999999</v>
      </c>
      <c r="I8403" s="54">
        <v>0.12616750738146926</v>
      </c>
      <c r="J8403" t="s">
        <v>1027</v>
      </c>
      <c r="K8403" s="1">
        <v>206307.84</v>
      </c>
    </row>
    <row r="8404" spans="1:11" x14ac:dyDescent="0.25">
      <c r="A8404">
        <v>701</v>
      </c>
      <c r="B8404" t="s">
        <v>707</v>
      </c>
      <c r="C8404" t="s">
        <v>8</v>
      </c>
      <c r="D8404" s="1">
        <v>268.63</v>
      </c>
      <c r="E8404">
        <v>4.9000000000000004</v>
      </c>
      <c r="F8404">
        <v>937</v>
      </c>
      <c r="G8404" s="1">
        <v>1878260.96</v>
      </c>
      <c r="H8404" s="1">
        <v>156521.74669999999</v>
      </c>
      <c r="I8404" s="54">
        <v>0.12616750738146926</v>
      </c>
      <c r="J8404" t="s">
        <v>1028</v>
      </c>
      <c r="K8404" s="1">
        <v>237468.92</v>
      </c>
    </row>
    <row r="8405" spans="1:11" x14ac:dyDescent="0.25">
      <c r="A8405">
        <v>701</v>
      </c>
      <c r="B8405" t="s">
        <v>707</v>
      </c>
      <c r="C8405" t="s">
        <v>8</v>
      </c>
      <c r="D8405" s="1">
        <v>268.63</v>
      </c>
      <c r="E8405">
        <v>4.9000000000000004</v>
      </c>
      <c r="F8405">
        <v>937</v>
      </c>
      <c r="G8405" s="1">
        <v>1878260.96</v>
      </c>
      <c r="H8405" s="1">
        <v>156521.74669999999</v>
      </c>
      <c r="I8405" s="54">
        <v>0.12616750738146926</v>
      </c>
      <c r="J8405" t="s">
        <v>1029</v>
      </c>
      <c r="K8405" s="1">
        <v>238543.44</v>
      </c>
    </row>
    <row r="8406" spans="1:11" x14ac:dyDescent="0.25">
      <c r="A8406">
        <v>701</v>
      </c>
      <c r="B8406" t="s">
        <v>707</v>
      </c>
      <c r="C8406" t="s">
        <v>8</v>
      </c>
      <c r="D8406" s="1">
        <v>268.63</v>
      </c>
      <c r="E8406">
        <v>4.9000000000000004</v>
      </c>
      <c r="F8406">
        <v>937</v>
      </c>
      <c r="G8406" s="1">
        <v>1878260.96</v>
      </c>
      <c r="H8406" s="1">
        <v>156521.74669999999</v>
      </c>
      <c r="I8406" s="54">
        <v>0.12616750738146926</v>
      </c>
      <c r="J8406" t="s">
        <v>1030</v>
      </c>
      <c r="K8406" s="1">
        <v>157148.54999999999</v>
      </c>
    </row>
    <row r="8407" spans="1:11" x14ac:dyDescent="0.25">
      <c r="A8407">
        <v>701</v>
      </c>
      <c r="B8407" t="s">
        <v>707</v>
      </c>
      <c r="C8407" t="s">
        <v>8</v>
      </c>
      <c r="D8407" s="1">
        <v>268.63</v>
      </c>
      <c r="E8407">
        <v>4.9000000000000004</v>
      </c>
      <c r="F8407">
        <v>937</v>
      </c>
      <c r="G8407" s="1">
        <v>1878260.96</v>
      </c>
      <c r="H8407" s="1">
        <v>156521.74669999999</v>
      </c>
      <c r="I8407" s="54">
        <v>0.12616750738146926</v>
      </c>
      <c r="J8407" t="s">
        <v>1031</v>
      </c>
      <c r="K8407" s="1">
        <v>47547.51</v>
      </c>
    </row>
    <row r="8408" spans="1:11" x14ac:dyDescent="0.25">
      <c r="A8408">
        <v>701</v>
      </c>
      <c r="B8408" t="s">
        <v>707</v>
      </c>
      <c r="C8408" t="s">
        <v>8</v>
      </c>
      <c r="D8408" s="1">
        <v>268.63</v>
      </c>
      <c r="E8408">
        <v>4.9000000000000004</v>
      </c>
      <c r="F8408">
        <v>937</v>
      </c>
      <c r="G8408" s="1">
        <v>1878260.96</v>
      </c>
      <c r="H8408" s="1">
        <v>156521.74669999999</v>
      </c>
      <c r="I8408" s="54">
        <v>0.12616750738146926</v>
      </c>
      <c r="J8408" t="s">
        <v>1032</v>
      </c>
      <c r="K8408" s="1">
        <v>34653.269999999997</v>
      </c>
    </row>
    <row r="8409" spans="1:11" x14ac:dyDescent="0.25">
      <c r="A8409">
        <v>701</v>
      </c>
      <c r="B8409" t="s">
        <v>707</v>
      </c>
      <c r="C8409" t="s">
        <v>8</v>
      </c>
      <c r="D8409" s="1">
        <v>268.63</v>
      </c>
      <c r="E8409">
        <v>4.9000000000000004</v>
      </c>
      <c r="F8409">
        <v>937</v>
      </c>
      <c r="G8409" s="1">
        <v>1878260.96</v>
      </c>
      <c r="H8409" s="1">
        <v>156521.74669999999</v>
      </c>
      <c r="I8409" s="54">
        <v>0.12616750738146926</v>
      </c>
      <c r="J8409" t="s">
        <v>1033</v>
      </c>
      <c r="K8409" s="1">
        <v>237737.55</v>
      </c>
    </row>
    <row r="8410" spans="1:11" x14ac:dyDescent="0.25">
      <c r="A8410">
        <v>701</v>
      </c>
      <c r="B8410" t="s">
        <v>707</v>
      </c>
      <c r="C8410" t="s">
        <v>8</v>
      </c>
      <c r="D8410" s="1">
        <v>268.63</v>
      </c>
      <c r="E8410">
        <v>4.9000000000000004</v>
      </c>
      <c r="F8410">
        <v>937</v>
      </c>
      <c r="G8410" s="1">
        <v>1878260.96</v>
      </c>
      <c r="H8410" s="1">
        <v>156521.74669999999</v>
      </c>
      <c r="I8410" s="54">
        <v>0.12616750738146926</v>
      </c>
      <c r="J8410" t="s">
        <v>1034</v>
      </c>
      <c r="K8410" s="1">
        <v>159834.85</v>
      </c>
    </row>
    <row r="8411" spans="1:11" x14ac:dyDescent="0.25">
      <c r="A8411">
        <v>701</v>
      </c>
      <c r="B8411" t="s">
        <v>707</v>
      </c>
      <c r="C8411" t="s">
        <v>8</v>
      </c>
      <c r="D8411" s="1">
        <v>268.63</v>
      </c>
      <c r="E8411">
        <v>4.9000000000000004</v>
      </c>
      <c r="F8411">
        <v>937</v>
      </c>
      <c r="G8411" s="1">
        <v>1878260.96</v>
      </c>
      <c r="H8411" s="1">
        <v>156521.74669999999</v>
      </c>
      <c r="I8411" s="54">
        <v>0.12616750738146926</v>
      </c>
      <c r="J8411" t="s">
        <v>1035</v>
      </c>
      <c r="K8411" s="1">
        <v>233439.47</v>
      </c>
    </row>
    <row r="8412" spans="1:11" x14ac:dyDescent="0.25">
      <c r="A8412">
        <v>701</v>
      </c>
      <c r="B8412" t="s">
        <v>707</v>
      </c>
      <c r="C8412" t="s">
        <v>8</v>
      </c>
      <c r="D8412" s="1">
        <v>268.63</v>
      </c>
      <c r="E8412">
        <v>4.9000000000000004</v>
      </c>
      <c r="F8412">
        <v>937</v>
      </c>
      <c r="G8412" s="1">
        <v>1878260.96</v>
      </c>
      <c r="H8412" s="1">
        <v>156521.74669999999</v>
      </c>
      <c r="I8412" s="54">
        <v>0.12616750738146926</v>
      </c>
      <c r="J8412" t="s">
        <v>1036</v>
      </c>
      <c r="K8412" s="1">
        <v>150432.79999999999</v>
      </c>
    </row>
    <row r="8413" spans="1:11" x14ac:dyDescent="0.25">
      <c r="A8413">
        <v>701</v>
      </c>
      <c r="B8413" t="s">
        <v>707</v>
      </c>
      <c r="C8413" t="s">
        <v>8</v>
      </c>
      <c r="D8413" s="1">
        <v>268.63</v>
      </c>
      <c r="E8413">
        <v>4.9000000000000004</v>
      </c>
      <c r="F8413">
        <v>937</v>
      </c>
      <c r="G8413" s="1">
        <v>1878260.96</v>
      </c>
      <c r="H8413" s="1">
        <v>156521.74669999999</v>
      </c>
      <c r="I8413" s="54">
        <v>0.12616750738146926</v>
      </c>
      <c r="J8413" t="s">
        <v>1037</v>
      </c>
      <c r="K8413" s="1">
        <v>87573.38</v>
      </c>
    </row>
    <row r="8414" spans="1:11" x14ac:dyDescent="0.25">
      <c r="A8414">
        <v>702</v>
      </c>
      <c r="B8414" t="s">
        <v>708</v>
      </c>
      <c r="C8414" t="s">
        <v>11</v>
      </c>
      <c r="D8414" s="1">
        <v>30.65</v>
      </c>
      <c r="E8414">
        <v>2.7</v>
      </c>
      <c r="F8414">
        <v>268</v>
      </c>
      <c r="G8414" s="1">
        <v>198213.55</v>
      </c>
      <c r="H8414" s="1">
        <v>16517.7958</v>
      </c>
      <c r="I8414" s="54">
        <v>1.3314502119413811E-2</v>
      </c>
      <c r="J8414" t="s">
        <v>1026</v>
      </c>
      <c r="K8414" s="1">
        <v>4689.45</v>
      </c>
    </row>
    <row r="8415" spans="1:11" x14ac:dyDescent="0.25">
      <c r="A8415">
        <v>702</v>
      </c>
      <c r="B8415" t="s">
        <v>708</v>
      </c>
      <c r="C8415" t="s">
        <v>11</v>
      </c>
      <c r="D8415" s="1">
        <v>30.65</v>
      </c>
      <c r="E8415">
        <v>2.7</v>
      </c>
      <c r="F8415">
        <v>268</v>
      </c>
      <c r="G8415" s="1">
        <v>198213.55</v>
      </c>
      <c r="H8415" s="1">
        <v>16517.7958</v>
      </c>
      <c r="I8415" s="54">
        <v>1.3314502119413811E-2</v>
      </c>
      <c r="J8415" t="s">
        <v>1027</v>
      </c>
      <c r="K8415" s="1">
        <v>20719.400000000001</v>
      </c>
    </row>
    <row r="8416" spans="1:11" x14ac:dyDescent="0.25">
      <c r="A8416">
        <v>702</v>
      </c>
      <c r="B8416" t="s">
        <v>708</v>
      </c>
      <c r="C8416" t="s">
        <v>11</v>
      </c>
      <c r="D8416" s="1">
        <v>30.65</v>
      </c>
      <c r="E8416">
        <v>2.7</v>
      </c>
      <c r="F8416">
        <v>268</v>
      </c>
      <c r="G8416" s="1">
        <v>198213.55</v>
      </c>
      <c r="H8416" s="1">
        <v>16517.7958</v>
      </c>
      <c r="I8416" s="54">
        <v>1.3314502119413811E-2</v>
      </c>
      <c r="J8416" t="s">
        <v>1028</v>
      </c>
      <c r="K8416" s="1">
        <v>22435.8</v>
      </c>
    </row>
    <row r="8417" spans="1:11" x14ac:dyDescent="0.25">
      <c r="A8417">
        <v>702</v>
      </c>
      <c r="B8417" t="s">
        <v>708</v>
      </c>
      <c r="C8417" t="s">
        <v>11</v>
      </c>
      <c r="D8417" s="1">
        <v>30.65</v>
      </c>
      <c r="E8417">
        <v>2.7</v>
      </c>
      <c r="F8417">
        <v>268</v>
      </c>
      <c r="G8417" s="1">
        <v>198213.55</v>
      </c>
      <c r="H8417" s="1">
        <v>16517.7958</v>
      </c>
      <c r="I8417" s="54">
        <v>1.3314502119413811E-2</v>
      </c>
      <c r="J8417" t="s">
        <v>1029</v>
      </c>
      <c r="K8417" s="1">
        <v>24213.5</v>
      </c>
    </row>
    <row r="8418" spans="1:11" x14ac:dyDescent="0.25">
      <c r="A8418">
        <v>702</v>
      </c>
      <c r="B8418" t="s">
        <v>708</v>
      </c>
      <c r="C8418" t="s">
        <v>11</v>
      </c>
      <c r="D8418" s="1">
        <v>30.65</v>
      </c>
      <c r="E8418">
        <v>2.7</v>
      </c>
      <c r="F8418">
        <v>268</v>
      </c>
      <c r="G8418" s="1">
        <v>198213.55</v>
      </c>
      <c r="H8418" s="1">
        <v>16517.7958</v>
      </c>
      <c r="I8418" s="54">
        <v>1.3314502119413811E-2</v>
      </c>
      <c r="J8418" t="s">
        <v>1030</v>
      </c>
      <c r="K8418" s="1">
        <v>26849.4</v>
      </c>
    </row>
    <row r="8419" spans="1:11" x14ac:dyDescent="0.25">
      <c r="A8419">
        <v>702</v>
      </c>
      <c r="B8419" t="s">
        <v>708</v>
      </c>
      <c r="C8419" t="s">
        <v>11</v>
      </c>
      <c r="D8419" s="1">
        <v>30.65</v>
      </c>
      <c r="E8419">
        <v>2.7</v>
      </c>
      <c r="F8419">
        <v>268</v>
      </c>
      <c r="G8419" s="1">
        <v>198213.55</v>
      </c>
      <c r="H8419" s="1">
        <v>16517.7958</v>
      </c>
      <c r="I8419" s="54">
        <v>1.3314502119413811E-2</v>
      </c>
      <c r="J8419" t="s">
        <v>1031</v>
      </c>
      <c r="K8419" s="1">
        <v>24795.85</v>
      </c>
    </row>
    <row r="8420" spans="1:11" x14ac:dyDescent="0.25">
      <c r="A8420">
        <v>702</v>
      </c>
      <c r="B8420" t="s">
        <v>708</v>
      </c>
      <c r="C8420" t="s">
        <v>11</v>
      </c>
      <c r="D8420" s="1">
        <v>30.65</v>
      </c>
      <c r="E8420">
        <v>2.7</v>
      </c>
      <c r="F8420">
        <v>268</v>
      </c>
      <c r="G8420" s="1">
        <v>198213.55</v>
      </c>
      <c r="H8420" s="1">
        <v>16517.7958</v>
      </c>
      <c r="I8420" s="54">
        <v>1.3314502119413811E-2</v>
      </c>
      <c r="J8420" t="s">
        <v>1032</v>
      </c>
      <c r="K8420" s="1">
        <v>8949.7999999999993</v>
      </c>
    </row>
    <row r="8421" spans="1:11" x14ac:dyDescent="0.25">
      <c r="A8421">
        <v>702</v>
      </c>
      <c r="B8421" t="s">
        <v>708</v>
      </c>
      <c r="C8421" t="s">
        <v>11</v>
      </c>
      <c r="D8421" s="1">
        <v>30.65</v>
      </c>
      <c r="E8421">
        <v>2.7</v>
      </c>
      <c r="F8421">
        <v>268</v>
      </c>
      <c r="G8421" s="1">
        <v>198213.55</v>
      </c>
      <c r="H8421" s="1">
        <v>16517.7958</v>
      </c>
      <c r="I8421" s="54">
        <v>1.3314502119413811E-2</v>
      </c>
      <c r="J8421" t="s">
        <v>1033</v>
      </c>
      <c r="K8421" s="1">
        <v>3156.95</v>
      </c>
    </row>
    <row r="8422" spans="1:11" x14ac:dyDescent="0.25">
      <c r="A8422">
        <v>702</v>
      </c>
      <c r="B8422" t="s">
        <v>708</v>
      </c>
      <c r="C8422" t="s">
        <v>11</v>
      </c>
      <c r="D8422" s="1">
        <v>30.65</v>
      </c>
      <c r="E8422">
        <v>2.7</v>
      </c>
      <c r="F8422">
        <v>268</v>
      </c>
      <c r="G8422" s="1">
        <v>198213.55</v>
      </c>
      <c r="H8422" s="1">
        <v>16517.7958</v>
      </c>
      <c r="I8422" s="54">
        <v>1.3314502119413811E-2</v>
      </c>
      <c r="J8422" t="s">
        <v>1034</v>
      </c>
      <c r="K8422" s="1">
        <v>459.75</v>
      </c>
    </row>
    <row r="8423" spans="1:11" x14ac:dyDescent="0.25">
      <c r="A8423">
        <v>702</v>
      </c>
      <c r="B8423" t="s">
        <v>708</v>
      </c>
      <c r="C8423" t="s">
        <v>11</v>
      </c>
      <c r="D8423" s="1">
        <v>30.65</v>
      </c>
      <c r="E8423">
        <v>2.7</v>
      </c>
      <c r="F8423">
        <v>268</v>
      </c>
      <c r="G8423" s="1">
        <v>198213.55</v>
      </c>
      <c r="H8423" s="1">
        <v>16517.7958</v>
      </c>
      <c r="I8423" s="54">
        <v>1.3314502119413811E-2</v>
      </c>
      <c r="J8423" t="s">
        <v>1035</v>
      </c>
      <c r="K8423" s="1">
        <v>12934.3</v>
      </c>
    </row>
    <row r="8424" spans="1:11" x14ac:dyDescent="0.25">
      <c r="A8424">
        <v>702</v>
      </c>
      <c r="B8424" t="s">
        <v>708</v>
      </c>
      <c r="C8424" t="s">
        <v>11</v>
      </c>
      <c r="D8424" s="1">
        <v>30.65</v>
      </c>
      <c r="E8424">
        <v>2.7</v>
      </c>
      <c r="F8424">
        <v>268</v>
      </c>
      <c r="G8424" s="1">
        <v>198213.55</v>
      </c>
      <c r="H8424" s="1">
        <v>16517.7958</v>
      </c>
      <c r="I8424" s="54">
        <v>1.3314502119413811E-2</v>
      </c>
      <c r="J8424" t="s">
        <v>1036</v>
      </c>
      <c r="K8424" s="1">
        <v>27217.200000000001</v>
      </c>
    </row>
    <row r="8425" spans="1:11" x14ac:dyDescent="0.25">
      <c r="A8425">
        <v>702</v>
      </c>
      <c r="B8425" t="s">
        <v>708</v>
      </c>
      <c r="C8425" t="s">
        <v>11</v>
      </c>
      <c r="D8425" s="1">
        <v>30.65</v>
      </c>
      <c r="E8425">
        <v>2.7</v>
      </c>
      <c r="F8425">
        <v>268</v>
      </c>
      <c r="G8425" s="1">
        <v>198213.55</v>
      </c>
      <c r="H8425" s="1">
        <v>16517.7958</v>
      </c>
      <c r="I8425" s="54">
        <v>1.3314502119413811E-2</v>
      </c>
      <c r="J8425" t="s">
        <v>1037</v>
      </c>
      <c r="K8425" s="1">
        <v>21792.15</v>
      </c>
    </row>
    <row r="8426" spans="1:11" x14ac:dyDescent="0.25">
      <c r="A8426">
        <v>703</v>
      </c>
      <c r="B8426" t="s">
        <v>709</v>
      </c>
      <c r="C8426" t="s">
        <v>3</v>
      </c>
      <c r="D8426" s="1">
        <v>171.62</v>
      </c>
      <c r="E8426">
        <v>2.2000000000000002</v>
      </c>
      <c r="F8426">
        <v>419</v>
      </c>
      <c r="G8426" s="1">
        <v>925203.42</v>
      </c>
      <c r="H8426" s="1">
        <v>77100.285000000003</v>
      </c>
      <c r="I8426" s="54">
        <v>6.2148238082002517E-2</v>
      </c>
      <c r="J8426" t="s">
        <v>1026</v>
      </c>
      <c r="K8426" s="1">
        <v>94562.62</v>
      </c>
    </row>
    <row r="8427" spans="1:11" x14ac:dyDescent="0.25">
      <c r="A8427">
        <v>703</v>
      </c>
      <c r="B8427" t="s">
        <v>709</v>
      </c>
      <c r="C8427" t="s">
        <v>3</v>
      </c>
      <c r="D8427" s="1">
        <v>171.62</v>
      </c>
      <c r="E8427">
        <v>2.2000000000000002</v>
      </c>
      <c r="F8427">
        <v>419</v>
      </c>
      <c r="G8427" s="1">
        <v>925203.42</v>
      </c>
      <c r="H8427" s="1">
        <v>77100.285000000003</v>
      </c>
      <c r="I8427" s="54">
        <v>6.2148238082002517E-2</v>
      </c>
      <c r="J8427" t="s">
        <v>1027</v>
      </c>
      <c r="K8427" s="1">
        <v>98509.88</v>
      </c>
    </row>
    <row r="8428" spans="1:11" x14ac:dyDescent="0.25">
      <c r="A8428">
        <v>703</v>
      </c>
      <c r="B8428" t="s">
        <v>709</v>
      </c>
      <c r="C8428" t="s">
        <v>3</v>
      </c>
      <c r="D8428" s="1">
        <v>171.62</v>
      </c>
      <c r="E8428">
        <v>2.2000000000000002</v>
      </c>
      <c r="F8428">
        <v>419</v>
      </c>
      <c r="G8428" s="1">
        <v>925203.42</v>
      </c>
      <c r="H8428" s="1">
        <v>77100.285000000003</v>
      </c>
      <c r="I8428" s="54">
        <v>6.2148238082002517E-2</v>
      </c>
      <c r="J8428" t="s">
        <v>1028</v>
      </c>
      <c r="K8428" s="1">
        <v>72423.64</v>
      </c>
    </row>
    <row r="8429" spans="1:11" x14ac:dyDescent="0.25">
      <c r="A8429">
        <v>703</v>
      </c>
      <c r="B8429" t="s">
        <v>709</v>
      </c>
      <c r="C8429" t="s">
        <v>3</v>
      </c>
      <c r="D8429" s="1">
        <v>171.62</v>
      </c>
      <c r="E8429">
        <v>2.2000000000000002</v>
      </c>
      <c r="F8429">
        <v>419</v>
      </c>
      <c r="G8429" s="1">
        <v>925203.42</v>
      </c>
      <c r="H8429" s="1">
        <v>77100.285000000003</v>
      </c>
      <c r="I8429" s="54">
        <v>6.2148238082002517E-2</v>
      </c>
      <c r="J8429" t="s">
        <v>1029</v>
      </c>
      <c r="K8429" s="1">
        <v>29175.4</v>
      </c>
    </row>
    <row r="8430" spans="1:11" x14ac:dyDescent="0.25">
      <c r="A8430">
        <v>703</v>
      </c>
      <c r="B8430" t="s">
        <v>709</v>
      </c>
      <c r="C8430" t="s">
        <v>3</v>
      </c>
      <c r="D8430" s="1">
        <v>171.62</v>
      </c>
      <c r="E8430">
        <v>2.2000000000000002</v>
      </c>
      <c r="F8430">
        <v>419</v>
      </c>
      <c r="G8430" s="1">
        <v>925203.42</v>
      </c>
      <c r="H8430" s="1">
        <v>77100.285000000003</v>
      </c>
      <c r="I8430" s="54">
        <v>6.2148238082002517E-2</v>
      </c>
      <c r="J8430" t="s">
        <v>1030</v>
      </c>
      <c r="K8430" s="1">
        <v>156517.44</v>
      </c>
    </row>
    <row r="8431" spans="1:11" x14ac:dyDescent="0.25">
      <c r="A8431">
        <v>703</v>
      </c>
      <c r="B8431" t="s">
        <v>709</v>
      </c>
      <c r="C8431" t="s">
        <v>3</v>
      </c>
      <c r="D8431" s="1">
        <v>171.62</v>
      </c>
      <c r="E8431">
        <v>2.2000000000000002</v>
      </c>
      <c r="F8431">
        <v>419</v>
      </c>
      <c r="G8431" s="1">
        <v>925203.42</v>
      </c>
      <c r="H8431" s="1">
        <v>77100.285000000003</v>
      </c>
      <c r="I8431" s="54">
        <v>6.2148238082002517E-2</v>
      </c>
      <c r="J8431" t="s">
        <v>1031</v>
      </c>
      <c r="K8431" s="1">
        <v>61268.34</v>
      </c>
    </row>
    <row r="8432" spans="1:11" x14ac:dyDescent="0.25">
      <c r="A8432">
        <v>703</v>
      </c>
      <c r="B8432" t="s">
        <v>709</v>
      </c>
      <c r="C8432" t="s">
        <v>3</v>
      </c>
      <c r="D8432" s="1">
        <v>171.62</v>
      </c>
      <c r="E8432">
        <v>2.2000000000000002</v>
      </c>
      <c r="F8432">
        <v>419</v>
      </c>
      <c r="G8432" s="1">
        <v>925203.42</v>
      </c>
      <c r="H8432" s="1">
        <v>77100.285000000003</v>
      </c>
      <c r="I8432" s="54">
        <v>6.2148238082002517E-2</v>
      </c>
      <c r="J8432" t="s">
        <v>1032</v>
      </c>
      <c r="K8432" s="1">
        <v>29518.639999999999</v>
      </c>
    </row>
    <row r="8433" spans="1:11" x14ac:dyDescent="0.25">
      <c r="A8433">
        <v>703</v>
      </c>
      <c r="B8433" t="s">
        <v>709</v>
      </c>
      <c r="C8433" t="s">
        <v>3</v>
      </c>
      <c r="D8433" s="1">
        <v>171.62</v>
      </c>
      <c r="E8433">
        <v>2.2000000000000002</v>
      </c>
      <c r="F8433">
        <v>419</v>
      </c>
      <c r="G8433" s="1">
        <v>925203.42</v>
      </c>
      <c r="H8433" s="1">
        <v>77100.285000000003</v>
      </c>
      <c r="I8433" s="54">
        <v>6.2148238082002517E-2</v>
      </c>
      <c r="J8433" t="s">
        <v>1033</v>
      </c>
      <c r="K8433" s="1">
        <v>27459.200000000001</v>
      </c>
    </row>
    <row r="8434" spans="1:11" x14ac:dyDescent="0.25">
      <c r="A8434">
        <v>703</v>
      </c>
      <c r="B8434" t="s">
        <v>709</v>
      </c>
      <c r="C8434" t="s">
        <v>3</v>
      </c>
      <c r="D8434" s="1">
        <v>171.62</v>
      </c>
      <c r="E8434">
        <v>2.2000000000000002</v>
      </c>
      <c r="F8434">
        <v>419</v>
      </c>
      <c r="G8434" s="1">
        <v>925203.42</v>
      </c>
      <c r="H8434" s="1">
        <v>77100.285000000003</v>
      </c>
      <c r="I8434" s="54">
        <v>6.2148238082002517E-2</v>
      </c>
      <c r="J8434" t="s">
        <v>1034</v>
      </c>
      <c r="K8434" s="1">
        <v>57149.46</v>
      </c>
    </row>
    <row r="8435" spans="1:11" x14ac:dyDescent="0.25">
      <c r="A8435">
        <v>703</v>
      </c>
      <c r="B8435" t="s">
        <v>709</v>
      </c>
      <c r="C8435" t="s">
        <v>3</v>
      </c>
      <c r="D8435" s="1">
        <v>171.62</v>
      </c>
      <c r="E8435">
        <v>2.2000000000000002</v>
      </c>
      <c r="F8435">
        <v>419</v>
      </c>
      <c r="G8435" s="1">
        <v>925203.42</v>
      </c>
      <c r="H8435" s="1">
        <v>77100.285000000003</v>
      </c>
      <c r="I8435" s="54">
        <v>6.2148238082002517E-2</v>
      </c>
      <c r="J8435" t="s">
        <v>1035</v>
      </c>
      <c r="K8435" s="1">
        <v>71393.919999999998</v>
      </c>
    </row>
    <row r="8436" spans="1:11" x14ac:dyDescent="0.25">
      <c r="A8436">
        <v>703</v>
      </c>
      <c r="B8436" t="s">
        <v>709</v>
      </c>
      <c r="C8436" t="s">
        <v>3</v>
      </c>
      <c r="D8436" s="1">
        <v>171.62</v>
      </c>
      <c r="E8436">
        <v>2.2000000000000002</v>
      </c>
      <c r="F8436">
        <v>419</v>
      </c>
      <c r="G8436" s="1">
        <v>925203.42</v>
      </c>
      <c r="H8436" s="1">
        <v>77100.285000000003</v>
      </c>
      <c r="I8436" s="54">
        <v>6.2148238082002517E-2</v>
      </c>
      <c r="J8436" t="s">
        <v>1036</v>
      </c>
      <c r="K8436" s="1">
        <v>144160.79999999999</v>
      </c>
    </row>
    <row r="8437" spans="1:11" x14ac:dyDescent="0.25">
      <c r="A8437">
        <v>703</v>
      </c>
      <c r="B8437" t="s">
        <v>709</v>
      </c>
      <c r="C8437" t="s">
        <v>3</v>
      </c>
      <c r="D8437" s="1">
        <v>171.62</v>
      </c>
      <c r="E8437">
        <v>2.2000000000000002</v>
      </c>
      <c r="F8437">
        <v>419</v>
      </c>
      <c r="G8437" s="1">
        <v>925203.42</v>
      </c>
      <c r="H8437" s="1">
        <v>77100.285000000003</v>
      </c>
      <c r="I8437" s="54">
        <v>6.2148238082002517E-2</v>
      </c>
      <c r="J8437" t="s">
        <v>1037</v>
      </c>
      <c r="K8437" s="1">
        <v>83064.08</v>
      </c>
    </row>
    <row r="8438" spans="1:11" x14ac:dyDescent="0.25">
      <c r="A8438">
        <v>704</v>
      </c>
      <c r="B8438" t="s">
        <v>710</v>
      </c>
      <c r="C8438" t="s">
        <v>30</v>
      </c>
      <c r="D8438" s="1">
        <v>71.540000000000006</v>
      </c>
      <c r="E8438">
        <v>3</v>
      </c>
      <c r="F8438">
        <v>235</v>
      </c>
      <c r="G8438" s="1">
        <v>441616.42</v>
      </c>
      <c r="H8438" s="1">
        <v>36801.368300000002</v>
      </c>
      <c r="I8438" s="54">
        <v>2.966448439099114E-2</v>
      </c>
      <c r="J8438" t="s">
        <v>1026</v>
      </c>
      <c r="K8438" s="1">
        <v>46071.76</v>
      </c>
    </row>
    <row r="8439" spans="1:11" x14ac:dyDescent="0.25">
      <c r="A8439">
        <v>704</v>
      </c>
      <c r="B8439" t="s">
        <v>710</v>
      </c>
      <c r="C8439" t="s">
        <v>30</v>
      </c>
      <c r="D8439" s="1">
        <v>71.540000000000006</v>
      </c>
      <c r="E8439">
        <v>3</v>
      </c>
      <c r="F8439">
        <v>235</v>
      </c>
      <c r="G8439" s="1">
        <v>441616.42</v>
      </c>
      <c r="H8439" s="1">
        <v>36801.368300000002</v>
      </c>
      <c r="I8439" s="54">
        <v>2.966448439099114E-2</v>
      </c>
      <c r="J8439" t="s">
        <v>1027</v>
      </c>
      <c r="K8439" s="1">
        <v>38130.82</v>
      </c>
    </row>
    <row r="8440" spans="1:11" x14ac:dyDescent="0.25">
      <c r="A8440">
        <v>704</v>
      </c>
      <c r="B8440" t="s">
        <v>710</v>
      </c>
      <c r="C8440" t="s">
        <v>30</v>
      </c>
      <c r="D8440" s="1">
        <v>71.540000000000006</v>
      </c>
      <c r="E8440">
        <v>3</v>
      </c>
      <c r="F8440">
        <v>235</v>
      </c>
      <c r="G8440" s="1">
        <v>441616.42</v>
      </c>
      <c r="H8440" s="1">
        <v>36801.368300000002</v>
      </c>
      <c r="I8440" s="54">
        <v>2.966448439099114E-2</v>
      </c>
      <c r="J8440" t="s">
        <v>1028</v>
      </c>
      <c r="K8440" s="1">
        <v>40849.339999999997</v>
      </c>
    </row>
    <row r="8441" spans="1:11" x14ac:dyDescent="0.25">
      <c r="A8441">
        <v>704</v>
      </c>
      <c r="B8441" t="s">
        <v>710</v>
      </c>
      <c r="C8441" t="s">
        <v>30</v>
      </c>
      <c r="D8441" s="1">
        <v>71.540000000000006</v>
      </c>
      <c r="E8441">
        <v>3</v>
      </c>
      <c r="F8441">
        <v>235</v>
      </c>
      <c r="G8441" s="1">
        <v>441616.42</v>
      </c>
      <c r="H8441" s="1">
        <v>36801.368300000002</v>
      </c>
      <c r="I8441" s="54">
        <v>2.966448439099114E-2</v>
      </c>
      <c r="J8441" t="s">
        <v>1029</v>
      </c>
      <c r="K8441" s="1">
        <v>9514.82</v>
      </c>
    </row>
    <row r="8442" spans="1:11" x14ac:dyDescent="0.25">
      <c r="A8442">
        <v>704</v>
      </c>
      <c r="B8442" t="s">
        <v>710</v>
      </c>
      <c r="C8442" t="s">
        <v>30</v>
      </c>
      <c r="D8442" s="1">
        <v>71.540000000000006</v>
      </c>
      <c r="E8442">
        <v>3</v>
      </c>
      <c r="F8442">
        <v>235</v>
      </c>
      <c r="G8442" s="1">
        <v>441616.42</v>
      </c>
      <c r="H8442" s="1">
        <v>36801.368300000002</v>
      </c>
      <c r="I8442" s="54">
        <v>2.966448439099114E-2</v>
      </c>
      <c r="J8442" t="s">
        <v>1030</v>
      </c>
      <c r="K8442" s="1">
        <v>19530.419999999998</v>
      </c>
    </row>
    <row r="8443" spans="1:11" x14ac:dyDescent="0.25">
      <c r="A8443">
        <v>704</v>
      </c>
      <c r="B8443" t="s">
        <v>710</v>
      </c>
      <c r="C8443" t="s">
        <v>30</v>
      </c>
      <c r="D8443" s="1">
        <v>71.540000000000006</v>
      </c>
      <c r="E8443">
        <v>3</v>
      </c>
      <c r="F8443">
        <v>235</v>
      </c>
      <c r="G8443" s="1">
        <v>441616.42</v>
      </c>
      <c r="H8443" s="1">
        <v>36801.368300000002</v>
      </c>
      <c r="I8443" s="54">
        <v>2.966448439099114E-2</v>
      </c>
      <c r="J8443" t="s">
        <v>1031</v>
      </c>
      <c r="K8443" s="1">
        <v>27113.66</v>
      </c>
    </row>
    <row r="8444" spans="1:11" x14ac:dyDescent="0.25">
      <c r="A8444">
        <v>704</v>
      </c>
      <c r="B8444" t="s">
        <v>710</v>
      </c>
      <c r="C8444" t="s">
        <v>30</v>
      </c>
      <c r="D8444" s="1">
        <v>71.540000000000006</v>
      </c>
      <c r="E8444">
        <v>3</v>
      </c>
      <c r="F8444">
        <v>235</v>
      </c>
      <c r="G8444" s="1">
        <v>441616.42</v>
      </c>
      <c r="H8444" s="1">
        <v>36801.368300000002</v>
      </c>
      <c r="I8444" s="54">
        <v>2.966448439099114E-2</v>
      </c>
      <c r="J8444" t="s">
        <v>1032</v>
      </c>
      <c r="K8444" s="1">
        <v>51437.26</v>
      </c>
    </row>
    <row r="8445" spans="1:11" x14ac:dyDescent="0.25">
      <c r="A8445">
        <v>704</v>
      </c>
      <c r="B8445" t="s">
        <v>710</v>
      </c>
      <c r="C8445" t="s">
        <v>30</v>
      </c>
      <c r="D8445" s="1">
        <v>71.540000000000006</v>
      </c>
      <c r="E8445">
        <v>3</v>
      </c>
      <c r="F8445">
        <v>235</v>
      </c>
      <c r="G8445" s="1">
        <v>441616.42</v>
      </c>
      <c r="H8445" s="1">
        <v>36801.368300000002</v>
      </c>
      <c r="I8445" s="54">
        <v>2.966448439099114E-2</v>
      </c>
      <c r="J8445" t="s">
        <v>1033</v>
      </c>
      <c r="K8445" s="1">
        <v>57088.92</v>
      </c>
    </row>
    <row r="8446" spans="1:11" x14ac:dyDescent="0.25">
      <c r="A8446">
        <v>704</v>
      </c>
      <c r="B8446" t="s">
        <v>710</v>
      </c>
      <c r="C8446" t="s">
        <v>30</v>
      </c>
      <c r="D8446" s="1">
        <v>71.540000000000006</v>
      </c>
      <c r="E8446">
        <v>3</v>
      </c>
      <c r="F8446">
        <v>235</v>
      </c>
      <c r="G8446" s="1">
        <v>441616.42</v>
      </c>
      <c r="H8446" s="1">
        <v>36801.368300000002</v>
      </c>
      <c r="I8446" s="54">
        <v>2.966448439099114E-2</v>
      </c>
      <c r="J8446" t="s">
        <v>1034</v>
      </c>
      <c r="K8446" s="1">
        <v>33123.019999999997</v>
      </c>
    </row>
    <row r="8447" spans="1:11" x14ac:dyDescent="0.25">
      <c r="A8447">
        <v>704</v>
      </c>
      <c r="B8447" t="s">
        <v>710</v>
      </c>
      <c r="C8447" t="s">
        <v>30</v>
      </c>
      <c r="D8447" s="1">
        <v>71.540000000000006</v>
      </c>
      <c r="E8447">
        <v>3</v>
      </c>
      <c r="F8447">
        <v>235</v>
      </c>
      <c r="G8447" s="1">
        <v>441616.42</v>
      </c>
      <c r="H8447" s="1">
        <v>36801.368300000002</v>
      </c>
      <c r="I8447" s="54">
        <v>2.966448439099114E-2</v>
      </c>
      <c r="J8447" t="s">
        <v>1035</v>
      </c>
      <c r="K8447" s="1">
        <v>48074.879999999997</v>
      </c>
    </row>
    <row r="8448" spans="1:11" x14ac:dyDescent="0.25">
      <c r="A8448">
        <v>704</v>
      </c>
      <c r="B8448" t="s">
        <v>710</v>
      </c>
      <c r="C8448" t="s">
        <v>30</v>
      </c>
      <c r="D8448" s="1">
        <v>71.540000000000006</v>
      </c>
      <c r="E8448">
        <v>3</v>
      </c>
      <c r="F8448">
        <v>235</v>
      </c>
      <c r="G8448" s="1">
        <v>441616.42</v>
      </c>
      <c r="H8448" s="1">
        <v>36801.368300000002</v>
      </c>
      <c r="I8448" s="54">
        <v>2.966448439099114E-2</v>
      </c>
      <c r="J8448" t="s">
        <v>1036</v>
      </c>
      <c r="K8448" s="1">
        <v>35770</v>
      </c>
    </row>
    <row r="8449" spans="1:11" x14ac:dyDescent="0.25">
      <c r="A8449">
        <v>704</v>
      </c>
      <c r="B8449" t="s">
        <v>710</v>
      </c>
      <c r="C8449" t="s">
        <v>30</v>
      </c>
      <c r="D8449" s="1">
        <v>71.540000000000006</v>
      </c>
      <c r="E8449">
        <v>3</v>
      </c>
      <c r="F8449">
        <v>235</v>
      </c>
      <c r="G8449" s="1">
        <v>441616.42</v>
      </c>
      <c r="H8449" s="1">
        <v>36801.368300000002</v>
      </c>
      <c r="I8449" s="54">
        <v>2.966448439099114E-2</v>
      </c>
      <c r="J8449" t="s">
        <v>1037</v>
      </c>
      <c r="K8449" s="1">
        <v>34911.519999999997</v>
      </c>
    </row>
    <row r="8450" spans="1:11" x14ac:dyDescent="0.25">
      <c r="A8450">
        <v>705</v>
      </c>
      <c r="B8450" t="s">
        <v>711</v>
      </c>
      <c r="C8450" t="s">
        <v>1</v>
      </c>
      <c r="D8450" s="1">
        <v>36.369999999999997</v>
      </c>
      <c r="E8450">
        <v>2.8</v>
      </c>
      <c r="F8450">
        <v>833</v>
      </c>
      <c r="G8450" s="1">
        <v>243460.78</v>
      </c>
      <c r="H8450" s="1">
        <v>20288.398300000001</v>
      </c>
      <c r="I8450" s="54">
        <v>1.6353872231762861E-2</v>
      </c>
      <c r="J8450" t="s">
        <v>1026</v>
      </c>
      <c r="K8450" s="1">
        <v>14693.48</v>
      </c>
    </row>
    <row r="8451" spans="1:11" x14ac:dyDescent="0.25">
      <c r="A8451">
        <v>705</v>
      </c>
      <c r="B8451" t="s">
        <v>711</v>
      </c>
      <c r="C8451" t="s">
        <v>1</v>
      </c>
      <c r="D8451" s="1">
        <v>36.369999999999997</v>
      </c>
      <c r="E8451">
        <v>2.8</v>
      </c>
      <c r="F8451">
        <v>833</v>
      </c>
      <c r="G8451" s="1">
        <v>243460.78</v>
      </c>
      <c r="H8451" s="1">
        <v>20288.398300000001</v>
      </c>
      <c r="I8451" s="54">
        <v>1.6353872231762861E-2</v>
      </c>
      <c r="J8451" t="s">
        <v>1027</v>
      </c>
      <c r="K8451" s="1">
        <v>2509.5300000000002</v>
      </c>
    </row>
    <row r="8452" spans="1:11" x14ac:dyDescent="0.25">
      <c r="A8452">
        <v>705</v>
      </c>
      <c r="B8452" t="s">
        <v>711</v>
      </c>
      <c r="C8452" t="s">
        <v>1</v>
      </c>
      <c r="D8452" s="1">
        <v>36.369999999999997</v>
      </c>
      <c r="E8452">
        <v>2.8</v>
      </c>
      <c r="F8452">
        <v>833</v>
      </c>
      <c r="G8452" s="1">
        <v>243460.78</v>
      </c>
      <c r="H8452" s="1">
        <v>20288.398300000001</v>
      </c>
      <c r="I8452" s="54">
        <v>1.6353872231762861E-2</v>
      </c>
      <c r="J8452" t="s">
        <v>1028</v>
      </c>
      <c r="K8452" s="1">
        <v>22149.33</v>
      </c>
    </row>
    <row r="8453" spans="1:11" x14ac:dyDescent="0.25">
      <c r="A8453">
        <v>705</v>
      </c>
      <c r="B8453" t="s">
        <v>711</v>
      </c>
      <c r="C8453" t="s">
        <v>1</v>
      </c>
      <c r="D8453" s="1">
        <v>36.369999999999997</v>
      </c>
      <c r="E8453">
        <v>2.8</v>
      </c>
      <c r="F8453">
        <v>833</v>
      </c>
      <c r="G8453" s="1">
        <v>243460.78</v>
      </c>
      <c r="H8453" s="1">
        <v>20288.398300000001</v>
      </c>
      <c r="I8453" s="54">
        <v>1.6353872231762861E-2</v>
      </c>
      <c r="J8453" t="s">
        <v>1029</v>
      </c>
      <c r="K8453" s="1">
        <v>35060.68</v>
      </c>
    </row>
    <row r="8454" spans="1:11" x14ac:dyDescent="0.25">
      <c r="A8454">
        <v>705</v>
      </c>
      <c r="B8454" t="s">
        <v>711</v>
      </c>
      <c r="C8454" t="s">
        <v>1</v>
      </c>
      <c r="D8454" s="1">
        <v>36.369999999999997</v>
      </c>
      <c r="E8454">
        <v>2.8</v>
      </c>
      <c r="F8454">
        <v>833</v>
      </c>
      <c r="G8454" s="1">
        <v>243460.78</v>
      </c>
      <c r="H8454" s="1">
        <v>20288.398300000001</v>
      </c>
      <c r="I8454" s="54">
        <v>1.6353872231762861E-2</v>
      </c>
      <c r="J8454" t="s">
        <v>1030</v>
      </c>
      <c r="K8454" s="1">
        <v>20112.61</v>
      </c>
    </row>
    <row r="8455" spans="1:11" x14ac:dyDescent="0.25">
      <c r="A8455">
        <v>705</v>
      </c>
      <c r="B8455" t="s">
        <v>711</v>
      </c>
      <c r="C8455" t="s">
        <v>1</v>
      </c>
      <c r="D8455" s="1">
        <v>36.369999999999997</v>
      </c>
      <c r="E8455">
        <v>2.8</v>
      </c>
      <c r="F8455">
        <v>833</v>
      </c>
      <c r="G8455" s="1">
        <v>243460.78</v>
      </c>
      <c r="H8455" s="1">
        <v>20288.398300000001</v>
      </c>
      <c r="I8455" s="54">
        <v>1.6353872231762861E-2</v>
      </c>
      <c r="J8455" t="s">
        <v>1031</v>
      </c>
      <c r="K8455" s="1">
        <v>32987.589999999997</v>
      </c>
    </row>
    <row r="8456" spans="1:11" x14ac:dyDescent="0.25">
      <c r="A8456">
        <v>705</v>
      </c>
      <c r="B8456" t="s">
        <v>711</v>
      </c>
      <c r="C8456" t="s">
        <v>1</v>
      </c>
      <c r="D8456" s="1">
        <v>36.369999999999997</v>
      </c>
      <c r="E8456">
        <v>2.8</v>
      </c>
      <c r="F8456">
        <v>833</v>
      </c>
      <c r="G8456" s="1">
        <v>243460.78</v>
      </c>
      <c r="H8456" s="1">
        <v>20288.398300000001</v>
      </c>
      <c r="I8456" s="54">
        <v>1.6353872231762861E-2</v>
      </c>
      <c r="J8456" t="s">
        <v>1032</v>
      </c>
      <c r="K8456" s="1">
        <v>34296.910000000003</v>
      </c>
    </row>
    <row r="8457" spans="1:11" x14ac:dyDescent="0.25">
      <c r="A8457">
        <v>705</v>
      </c>
      <c r="B8457" t="s">
        <v>711</v>
      </c>
      <c r="C8457" t="s">
        <v>1</v>
      </c>
      <c r="D8457" s="1">
        <v>36.369999999999997</v>
      </c>
      <c r="E8457">
        <v>2.8</v>
      </c>
      <c r="F8457">
        <v>833</v>
      </c>
      <c r="G8457" s="1">
        <v>243460.78</v>
      </c>
      <c r="H8457" s="1">
        <v>20288.398300000001</v>
      </c>
      <c r="I8457" s="54">
        <v>1.6353872231762861E-2</v>
      </c>
      <c r="J8457" t="s">
        <v>1033</v>
      </c>
      <c r="K8457" s="1">
        <v>23058.58</v>
      </c>
    </row>
    <row r="8458" spans="1:11" x14ac:dyDescent="0.25">
      <c r="A8458">
        <v>705</v>
      </c>
      <c r="B8458" t="s">
        <v>711</v>
      </c>
      <c r="C8458" t="s">
        <v>1</v>
      </c>
      <c r="D8458" s="1">
        <v>36.369999999999997</v>
      </c>
      <c r="E8458">
        <v>2.8</v>
      </c>
      <c r="F8458">
        <v>833</v>
      </c>
      <c r="G8458" s="1">
        <v>243460.78</v>
      </c>
      <c r="H8458" s="1">
        <v>20288.398300000001</v>
      </c>
      <c r="I8458" s="54">
        <v>1.6353872231762861E-2</v>
      </c>
      <c r="J8458" t="s">
        <v>1034</v>
      </c>
      <c r="K8458" s="1">
        <v>2109.46</v>
      </c>
    </row>
    <row r="8459" spans="1:11" x14ac:dyDescent="0.25">
      <c r="A8459">
        <v>705</v>
      </c>
      <c r="B8459" t="s">
        <v>711</v>
      </c>
      <c r="C8459" t="s">
        <v>1</v>
      </c>
      <c r="D8459" s="1">
        <v>36.369999999999997</v>
      </c>
      <c r="E8459">
        <v>2.8</v>
      </c>
      <c r="F8459">
        <v>833</v>
      </c>
      <c r="G8459" s="1">
        <v>243460.78</v>
      </c>
      <c r="H8459" s="1">
        <v>20288.398300000001</v>
      </c>
      <c r="I8459" s="54">
        <v>1.6353872231762861E-2</v>
      </c>
      <c r="J8459" t="s">
        <v>1035</v>
      </c>
      <c r="K8459" s="1">
        <v>28950.52</v>
      </c>
    </row>
    <row r="8460" spans="1:11" x14ac:dyDescent="0.25">
      <c r="A8460">
        <v>705</v>
      </c>
      <c r="B8460" t="s">
        <v>711</v>
      </c>
      <c r="C8460" t="s">
        <v>1</v>
      </c>
      <c r="D8460" s="1">
        <v>36.369999999999997</v>
      </c>
      <c r="E8460">
        <v>2.8</v>
      </c>
      <c r="F8460">
        <v>833</v>
      </c>
      <c r="G8460" s="1">
        <v>243460.78</v>
      </c>
      <c r="H8460" s="1">
        <v>20288.398300000001</v>
      </c>
      <c r="I8460" s="54">
        <v>1.6353872231762861E-2</v>
      </c>
      <c r="J8460" t="s">
        <v>1036</v>
      </c>
      <c r="K8460" s="1">
        <v>10765.52</v>
      </c>
    </row>
    <row r="8461" spans="1:11" x14ac:dyDescent="0.25">
      <c r="A8461">
        <v>705</v>
      </c>
      <c r="B8461" t="s">
        <v>711</v>
      </c>
      <c r="C8461" t="s">
        <v>1</v>
      </c>
      <c r="D8461" s="1">
        <v>36.369999999999997</v>
      </c>
      <c r="E8461">
        <v>2.8</v>
      </c>
      <c r="F8461">
        <v>833</v>
      </c>
      <c r="G8461" s="1">
        <v>243460.78</v>
      </c>
      <c r="H8461" s="1">
        <v>20288.398300000001</v>
      </c>
      <c r="I8461" s="54">
        <v>1.6353872231762861E-2</v>
      </c>
      <c r="J8461" t="s">
        <v>1037</v>
      </c>
      <c r="K8461" s="1">
        <v>16766.57</v>
      </c>
    </row>
    <row r="8462" spans="1:11" x14ac:dyDescent="0.25">
      <c r="A8462">
        <v>706</v>
      </c>
      <c r="B8462" t="s">
        <v>712</v>
      </c>
      <c r="C8462" t="s">
        <v>5</v>
      </c>
      <c r="D8462" s="1">
        <v>495.03</v>
      </c>
      <c r="E8462">
        <v>1.4</v>
      </c>
      <c r="F8462">
        <v>311</v>
      </c>
      <c r="G8462" s="1">
        <v>2290998.84</v>
      </c>
      <c r="H8462" s="1">
        <v>190916.57</v>
      </c>
      <c r="I8462" s="54">
        <v>0.15389214768997672</v>
      </c>
      <c r="J8462" t="s">
        <v>1026</v>
      </c>
      <c r="K8462" s="1">
        <v>228208.83</v>
      </c>
    </row>
    <row r="8463" spans="1:11" x14ac:dyDescent="0.25">
      <c r="A8463">
        <v>706</v>
      </c>
      <c r="B8463" t="s">
        <v>712</v>
      </c>
      <c r="C8463" t="s">
        <v>5</v>
      </c>
      <c r="D8463" s="1">
        <v>495.03</v>
      </c>
      <c r="E8463">
        <v>1.4</v>
      </c>
      <c r="F8463">
        <v>311</v>
      </c>
      <c r="G8463" s="1">
        <v>2290998.84</v>
      </c>
      <c r="H8463" s="1">
        <v>190916.57</v>
      </c>
      <c r="I8463" s="54">
        <v>0.15389214768997672</v>
      </c>
      <c r="J8463" t="s">
        <v>1027</v>
      </c>
      <c r="K8463" s="1">
        <v>441566.76</v>
      </c>
    </row>
    <row r="8464" spans="1:11" x14ac:dyDescent="0.25">
      <c r="A8464">
        <v>706</v>
      </c>
      <c r="B8464" t="s">
        <v>712</v>
      </c>
      <c r="C8464" t="s">
        <v>5</v>
      </c>
      <c r="D8464" s="1">
        <v>495.03</v>
      </c>
      <c r="E8464">
        <v>1.4</v>
      </c>
      <c r="F8464">
        <v>311</v>
      </c>
      <c r="G8464" s="1">
        <v>2290998.84</v>
      </c>
      <c r="H8464" s="1">
        <v>190916.57</v>
      </c>
      <c r="I8464" s="54">
        <v>0.15389214768997672</v>
      </c>
      <c r="J8464" t="s">
        <v>1028</v>
      </c>
      <c r="K8464" s="1">
        <v>84155.1</v>
      </c>
    </row>
    <row r="8465" spans="1:11" x14ac:dyDescent="0.25">
      <c r="A8465">
        <v>706</v>
      </c>
      <c r="B8465" t="s">
        <v>712</v>
      </c>
      <c r="C8465" t="s">
        <v>5</v>
      </c>
      <c r="D8465" s="1">
        <v>495.03</v>
      </c>
      <c r="E8465">
        <v>1.4</v>
      </c>
      <c r="F8465">
        <v>311</v>
      </c>
      <c r="G8465" s="1">
        <v>2290998.84</v>
      </c>
      <c r="H8465" s="1">
        <v>190916.57</v>
      </c>
      <c r="I8465" s="54">
        <v>0.15389214768997672</v>
      </c>
      <c r="J8465" t="s">
        <v>1029</v>
      </c>
      <c r="K8465" s="1">
        <v>210882.78</v>
      </c>
    </row>
    <row r="8466" spans="1:11" x14ac:dyDescent="0.25">
      <c r="A8466">
        <v>706</v>
      </c>
      <c r="B8466" t="s">
        <v>712</v>
      </c>
      <c r="C8466" t="s">
        <v>5</v>
      </c>
      <c r="D8466" s="1">
        <v>495.03</v>
      </c>
      <c r="E8466">
        <v>1.4</v>
      </c>
      <c r="F8466">
        <v>311</v>
      </c>
      <c r="G8466" s="1">
        <v>2290998.84</v>
      </c>
      <c r="H8466" s="1">
        <v>190916.57</v>
      </c>
      <c r="I8466" s="54">
        <v>0.15389214768997672</v>
      </c>
      <c r="J8466" t="s">
        <v>1030</v>
      </c>
      <c r="K8466" s="1">
        <v>245039.85</v>
      </c>
    </row>
    <row r="8467" spans="1:11" x14ac:dyDescent="0.25">
      <c r="A8467">
        <v>706</v>
      </c>
      <c r="B8467" t="s">
        <v>712</v>
      </c>
      <c r="C8467" t="s">
        <v>5</v>
      </c>
      <c r="D8467" s="1">
        <v>495.03</v>
      </c>
      <c r="E8467">
        <v>1.4</v>
      </c>
      <c r="F8467">
        <v>311</v>
      </c>
      <c r="G8467" s="1">
        <v>2290998.84</v>
      </c>
      <c r="H8467" s="1">
        <v>190916.57</v>
      </c>
      <c r="I8467" s="54">
        <v>0.15389214768997672</v>
      </c>
      <c r="J8467" t="s">
        <v>1031</v>
      </c>
      <c r="K8467" s="1">
        <v>430676.1</v>
      </c>
    </row>
    <row r="8468" spans="1:11" x14ac:dyDescent="0.25">
      <c r="A8468">
        <v>706</v>
      </c>
      <c r="B8468" t="s">
        <v>712</v>
      </c>
      <c r="C8468" t="s">
        <v>5</v>
      </c>
      <c r="D8468" s="1">
        <v>495.03</v>
      </c>
      <c r="E8468">
        <v>1.4</v>
      </c>
      <c r="F8468">
        <v>311</v>
      </c>
      <c r="G8468" s="1">
        <v>2290998.84</v>
      </c>
      <c r="H8468" s="1">
        <v>190916.57</v>
      </c>
      <c r="I8468" s="54">
        <v>0.15389214768997672</v>
      </c>
      <c r="J8468" t="s">
        <v>1032</v>
      </c>
      <c r="K8468" s="1">
        <v>11385.69</v>
      </c>
    </row>
    <row r="8469" spans="1:11" x14ac:dyDescent="0.25">
      <c r="A8469">
        <v>706</v>
      </c>
      <c r="B8469" t="s">
        <v>712</v>
      </c>
      <c r="C8469" t="s">
        <v>5</v>
      </c>
      <c r="D8469" s="1">
        <v>495.03</v>
      </c>
      <c r="E8469">
        <v>1.4</v>
      </c>
      <c r="F8469">
        <v>311</v>
      </c>
      <c r="G8469" s="1">
        <v>2290998.84</v>
      </c>
      <c r="H8469" s="1">
        <v>190916.57</v>
      </c>
      <c r="I8469" s="54">
        <v>0.15389214768997672</v>
      </c>
      <c r="J8469" t="s">
        <v>1033</v>
      </c>
      <c r="K8469" s="1">
        <v>26236.59</v>
      </c>
    </row>
    <row r="8470" spans="1:11" x14ac:dyDescent="0.25">
      <c r="A8470">
        <v>706</v>
      </c>
      <c r="B8470" t="s">
        <v>712</v>
      </c>
      <c r="C8470" t="s">
        <v>5</v>
      </c>
      <c r="D8470" s="1">
        <v>495.03</v>
      </c>
      <c r="E8470">
        <v>1.4</v>
      </c>
      <c r="F8470">
        <v>311</v>
      </c>
      <c r="G8470" s="1">
        <v>2290998.84</v>
      </c>
      <c r="H8470" s="1">
        <v>190916.57</v>
      </c>
      <c r="I8470" s="54">
        <v>0.15389214768997672</v>
      </c>
      <c r="J8470" t="s">
        <v>1034</v>
      </c>
      <c r="K8470" s="1">
        <v>87125.28</v>
      </c>
    </row>
    <row r="8471" spans="1:11" x14ac:dyDescent="0.25">
      <c r="A8471">
        <v>706</v>
      </c>
      <c r="B8471" t="s">
        <v>712</v>
      </c>
      <c r="C8471" t="s">
        <v>5</v>
      </c>
      <c r="D8471" s="1">
        <v>495.03</v>
      </c>
      <c r="E8471">
        <v>1.4</v>
      </c>
      <c r="F8471">
        <v>311</v>
      </c>
      <c r="G8471" s="1">
        <v>2290998.84</v>
      </c>
      <c r="H8471" s="1">
        <v>190916.57</v>
      </c>
      <c r="I8471" s="54">
        <v>0.15389214768997672</v>
      </c>
      <c r="J8471" t="s">
        <v>1035</v>
      </c>
      <c r="K8471" s="1">
        <v>160389.72</v>
      </c>
    </row>
    <row r="8472" spans="1:11" x14ac:dyDescent="0.25">
      <c r="A8472">
        <v>706</v>
      </c>
      <c r="B8472" t="s">
        <v>712</v>
      </c>
      <c r="C8472" t="s">
        <v>5</v>
      </c>
      <c r="D8472" s="1">
        <v>495.03</v>
      </c>
      <c r="E8472">
        <v>1.4</v>
      </c>
      <c r="F8472">
        <v>311</v>
      </c>
      <c r="G8472" s="1">
        <v>2290998.84</v>
      </c>
      <c r="H8472" s="1">
        <v>190916.57</v>
      </c>
      <c r="I8472" s="54">
        <v>0.15389214768997672</v>
      </c>
      <c r="J8472" t="s">
        <v>1036</v>
      </c>
      <c r="K8472" s="1">
        <v>178705.83</v>
      </c>
    </row>
    <row r="8473" spans="1:11" x14ac:dyDescent="0.25">
      <c r="A8473">
        <v>706</v>
      </c>
      <c r="B8473" t="s">
        <v>712</v>
      </c>
      <c r="C8473" t="s">
        <v>5</v>
      </c>
      <c r="D8473" s="1">
        <v>495.03</v>
      </c>
      <c r="E8473">
        <v>1.4</v>
      </c>
      <c r="F8473">
        <v>311</v>
      </c>
      <c r="G8473" s="1">
        <v>2290998.84</v>
      </c>
      <c r="H8473" s="1">
        <v>190916.57</v>
      </c>
      <c r="I8473" s="54">
        <v>0.15389214768997672</v>
      </c>
      <c r="J8473" t="s">
        <v>1037</v>
      </c>
      <c r="K8473" s="1">
        <v>186626.31</v>
      </c>
    </row>
    <row r="8474" spans="1:11" x14ac:dyDescent="0.25">
      <c r="A8474">
        <v>707</v>
      </c>
      <c r="B8474" t="s">
        <v>713</v>
      </c>
      <c r="C8474" t="s">
        <v>30</v>
      </c>
      <c r="D8474" s="1">
        <v>164.57</v>
      </c>
      <c r="E8474">
        <v>3.6</v>
      </c>
      <c r="F8474">
        <v>813</v>
      </c>
      <c r="G8474" s="1">
        <v>872714.71</v>
      </c>
      <c r="H8474" s="1">
        <v>72726.2258</v>
      </c>
      <c r="I8474" s="54">
        <v>5.8622439565502012E-2</v>
      </c>
      <c r="J8474" t="s">
        <v>1026</v>
      </c>
      <c r="K8474" s="1">
        <v>21558.67</v>
      </c>
    </row>
    <row r="8475" spans="1:11" x14ac:dyDescent="0.25">
      <c r="A8475">
        <v>707</v>
      </c>
      <c r="B8475" t="s">
        <v>713</v>
      </c>
      <c r="C8475" t="s">
        <v>30</v>
      </c>
      <c r="D8475" s="1">
        <v>164.57</v>
      </c>
      <c r="E8475">
        <v>3.6</v>
      </c>
      <c r="F8475">
        <v>813</v>
      </c>
      <c r="G8475" s="1">
        <v>872714.71</v>
      </c>
      <c r="H8475" s="1">
        <v>72726.2258</v>
      </c>
      <c r="I8475" s="54">
        <v>5.8622439565502012E-2</v>
      </c>
      <c r="J8475" t="s">
        <v>1027</v>
      </c>
      <c r="K8475" s="1">
        <v>66486.28</v>
      </c>
    </row>
    <row r="8476" spans="1:11" x14ac:dyDescent="0.25">
      <c r="A8476">
        <v>707</v>
      </c>
      <c r="B8476" t="s">
        <v>713</v>
      </c>
      <c r="C8476" t="s">
        <v>30</v>
      </c>
      <c r="D8476" s="1">
        <v>164.57</v>
      </c>
      <c r="E8476">
        <v>3.6</v>
      </c>
      <c r="F8476">
        <v>813</v>
      </c>
      <c r="G8476" s="1">
        <v>872714.71</v>
      </c>
      <c r="H8476" s="1">
        <v>72726.2258</v>
      </c>
      <c r="I8476" s="54">
        <v>5.8622439565502012E-2</v>
      </c>
      <c r="J8476" t="s">
        <v>1028</v>
      </c>
      <c r="K8476" s="1">
        <v>62701.17</v>
      </c>
    </row>
    <row r="8477" spans="1:11" x14ac:dyDescent="0.25">
      <c r="A8477">
        <v>707</v>
      </c>
      <c r="B8477" t="s">
        <v>713</v>
      </c>
      <c r="C8477" t="s">
        <v>30</v>
      </c>
      <c r="D8477" s="1">
        <v>164.57</v>
      </c>
      <c r="E8477">
        <v>3.6</v>
      </c>
      <c r="F8477">
        <v>813</v>
      </c>
      <c r="G8477" s="1">
        <v>872714.71</v>
      </c>
      <c r="H8477" s="1">
        <v>72726.2258</v>
      </c>
      <c r="I8477" s="54">
        <v>5.8622439565502012E-2</v>
      </c>
      <c r="J8477" t="s">
        <v>1029</v>
      </c>
      <c r="K8477" s="1">
        <v>3949.68</v>
      </c>
    </row>
    <row r="8478" spans="1:11" x14ac:dyDescent="0.25">
      <c r="A8478">
        <v>707</v>
      </c>
      <c r="B8478" t="s">
        <v>713</v>
      </c>
      <c r="C8478" t="s">
        <v>30</v>
      </c>
      <c r="D8478" s="1">
        <v>164.57</v>
      </c>
      <c r="E8478">
        <v>3.6</v>
      </c>
      <c r="F8478">
        <v>813</v>
      </c>
      <c r="G8478" s="1">
        <v>872714.71</v>
      </c>
      <c r="H8478" s="1">
        <v>72726.2258</v>
      </c>
      <c r="I8478" s="54">
        <v>5.8622439565502012E-2</v>
      </c>
      <c r="J8478" t="s">
        <v>1030</v>
      </c>
      <c r="K8478" s="1">
        <v>118984.11</v>
      </c>
    </row>
    <row r="8479" spans="1:11" x14ac:dyDescent="0.25">
      <c r="A8479">
        <v>707</v>
      </c>
      <c r="B8479" t="s">
        <v>713</v>
      </c>
      <c r="C8479" t="s">
        <v>30</v>
      </c>
      <c r="D8479" s="1">
        <v>164.57</v>
      </c>
      <c r="E8479">
        <v>3.6</v>
      </c>
      <c r="F8479">
        <v>813</v>
      </c>
      <c r="G8479" s="1">
        <v>872714.71</v>
      </c>
      <c r="H8479" s="1">
        <v>72726.2258</v>
      </c>
      <c r="I8479" s="54">
        <v>5.8622439565502012E-2</v>
      </c>
      <c r="J8479" t="s">
        <v>1031</v>
      </c>
      <c r="K8479" s="1">
        <v>108122.49</v>
      </c>
    </row>
    <row r="8480" spans="1:11" x14ac:dyDescent="0.25">
      <c r="A8480">
        <v>707</v>
      </c>
      <c r="B8480" t="s">
        <v>713</v>
      </c>
      <c r="C8480" t="s">
        <v>30</v>
      </c>
      <c r="D8480" s="1">
        <v>164.57</v>
      </c>
      <c r="E8480">
        <v>3.6</v>
      </c>
      <c r="F8480">
        <v>813</v>
      </c>
      <c r="G8480" s="1">
        <v>872714.71</v>
      </c>
      <c r="H8480" s="1">
        <v>72726.2258</v>
      </c>
      <c r="I8480" s="54">
        <v>5.8622439565502012E-2</v>
      </c>
      <c r="J8480" t="s">
        <v>1032</v>
      </c>
      <c r="K8480" s="1">
        <v>16127.86</v>
      </c>
    </row>
    <row r="8481" spans="1:11" x14ac:dyDescent="0.25">
      <c r="A8481">
        <v>707</v>
      </c>
      <c r="B8481" t="s">
        <v>713</v>
      </c>
      <c r="C8481" t="s">
        <v>30</v>
      </c>
      <c r="D8481" s="1">
        <v>164.57</v>
      </c>
      <c r="E8481">
        <v>3.6</v>
      </c>
      <c r="F8481">
        <v>813</v>
      </c>
      <c r="G8481" s="1">
        <v>872714.71</v>
      </c>
      <c r="H8481" s="1">
        <v>72726.2258</v>
      </c>
      <c r="I8481" s="54">
        <v>5.8622439565502012E-2</v>
      </c>
      <c r="J8481" t="s">
        <v>1033</v>
      </c>
      <c r="K8481" s="1">
        <v>154531.23000000001</v>
      </c>
    </row>
    <row r="8482" spans="1:11" x14ac:dyDescent="0.25">
      <c r="A8482">
        <v>707</v>
      </c>
      <c r="B8482" t="s">
        <v>713</v>
      </c>
      <c r="C8482" t="s">
        <v>30</v>
      </c>
      <c r="D8482" s="1">
        <v>164.57</v>
      </c>
      <c r="E8482">
        <v>3.6</v>
      </c>
      <c r="F8482">
        <v>813</v>
      </c>
      <c r="G8482" s="1">
        <v>872714.71</v>
      </c>
      <c r="H8482" s="1">
        <v>72726.2258</v>
      </c>
      <c r="I8482" s="54">
        <v>5.8622439565502012E-2</v>
      </c>
      <c r="J8482" t="s">
        <v>1034</v>
      </c>
      <c r="K8482" s="1">
        <v>10203.34</v>
      </c>
    </row>
    <row r="8483" spans="1:11" x14ac:dyDescent="0.25">
      <c r="A8483">
        <v>707</v>
      </c>
      <c r="B8483" t="s">
        <v>713</v>
      </c>
      <c r="C8483" t="s">
        <v>30</v>
      </c>
      <c r="D8483" s="1">
        <v>164.57</v>
      </c>
      <c r="E8483">
        <v>3.6</v>
      </c>
      <c r="F8483">
        <v>813</v>
      </c>
      <c r="G8483" s="1">
        <v>872714.71</v>
      </c>
      <c r="H8483" s="1">
        <v>72726.2258</v>
      </c>
      <c r="I8483" s="54">
        <v>5.8622439565502012E-2</v>
      </c>
      <c r="J8483" t="s">
        <v>1035</v>
      </c>
      <c r="K8483" s="1">
        <v>116680.13</v>
      </c>
    </row>
    <row r="8484" spans="1:11" x14ac:dyDescent="0.25">
      <c r="A8484">
        <v>707</v>
      </c>
      <c r="B8484" t="s">
        <v>713</v>
      </c>
      <c r="C8484" t="s">
        <v>30</v>
      </c>
      <c r="D8484" s="1">
        <v>164.57</v>
      </c>
      <c r="E8484">
        <v>3.6</v>
      </c>
      <c r="F8484">
        <v>813</v>
      </c>
      <c r="G8484" s="1">
        <v>872714.71</v>
      </c>
      <c r="H8484" s="1">
        <v>72726.2258</v>
      </c>
      <c r="I8484" s="54">
        <v>5.8622439565502012E-2</v>
      </c>
      <c r="J8484" t="s">
        <v>1036</v>
      </c>
      <c r="K8484" s="1">
        <v>96767.16</v>
      </c>
    </row>
    <row r="8485" spans="1:11" x14ac:dyDescent="0.25">
      <c r="A8485">
        <v>707</v>
      </c>
      <c r="B8485" t="s">
        <v>713</v>
      </c>
      <c r="C8485" t="s">
        <v>30</v>
      </c>
      <c r="D8485" s="1">
        <v>164.57</v>
      </c>
      <c r="E8485">
        <v>3.6</v>
      </c>
      <c r="F8485">
        <v>813</v>
      </c>
      <c r="G8485" s="1">
        <v>872714.71</v>
      </c>
      <c r="H8485" s="1">
        <v>72726.2258</v>
      </c>
      <c r="I8485" s="54">
        <v>5.8622439565502012E-2</v>
      </c>
      <c r="J8485" t="s">
        <v>1037</v>
      </c>
      <c r="K8485" s="1">
        <v>96602.59</v>
      </c>
    </row>
    <row r="8486" spans="1:11" x14ac:dyDescent="0.25">
      <c r="A8486">
        <v>708</v>
      </c>
      <c r="B8486" t="s">
        <v>714</v>
      </c>
      <c r="C8486" t="s">
        <v>8</v>
      </c>
      <c r="D8486" s="1">
        <v>405.89</v>
      </c>
      <c r="E8486">
        <v>1.9</v>
      </c>
      <c r="F8486">
        <v>975</v>
      </c>
      <c r="G8486" s="1">
        <v>2166234.9300000002</v>
      </c>
      <c r="H8486" s="1">
        <v>180519.57750000001</v>
      </c>
      <c r="I8486" s="54">
        <v>0.14551144241467465</v>
      </c>
      <c r="J8486" t="s">
        <v>1026</v>
      </c>
      <c r="K8486" s="1">
        <v>320653.09999999998</v>
      </c>
    </row>
    <row r="8487" spans="1:11" x14ac:dyDescent="0.25">
      <c r="A8487">
        <v>708</v>
      </c>
      <c r="B8487" t="s">
        <v>714</v>
      </c>
      <c r="C8487" t="s">
        <v>8</v>
      </c>
      <c r="D8487" s="1">
        <v>405.89</v>
      </c>
      <c r="E8487">
        <v>1.9</v>
      </c>
      <c r="F8487">
        <v>975</v>
      </c>
      <c r="G8487" s="1">
        <v>2166234.9300000002</v>
      </c>
      <c r="H8487" s="1">
        <v>180519.57750000001</v>
      </c>
      <c r="I8487" s="54">
        <v>0.14551144241467465</v>
      </c>
      <c r="J8487" t="s">
        <v>1027</v>
      </c>
      <c r="K8487" s="1">
        <v>246375.23</v>
      </c>
    </row>
    <row r="8488" spans="1:11" x14ac:dyDescent="0.25">
      <c r="A8488">
        <v>708</v>
      </c>
      <c r="B8488" t="s">
        <v>714</v>
      </c>
      <c r="C8488" t="s">
        <v>8</v>
      </c>
      <c r="D8488" s="1">
        <v>405.89</v>
      </c>
      <c r="E8488">
        <v>1.9</v>
      </c>
      <c r="F8488">
        <v>975</v>
      </c>
      <c r="G8488" s="1">
        <v>2166234.9300000002</v>
      </c>
      <c r="H8488" s="1">
        <v>180519.57750000001</v>
      </c>
      <c r="I8488" s="54">
        <v>0.14551144241467465</v>
      </c>
      <c r="J8488" t="s">
        <v>1028</v>
      </c>
      <c r="K8488" s="1">
        <v>69813.08</v>
      </c>
    </row>
    <row r="8489" spans="1:11" x14ac:dyDescent="0.25">
      <c r="A8489">
        <v>708</v>
      </c>
      <c r="B8489" t="s">
        <v>714</v>
      </c>
      <c r="C8489" t="s">
        <v>8</v>
      </c>
      <c r="D8489" s="1">
        <v>405.89</v>
      </c>
      <c r="E8489">
        <v>1.9</v>
      </c>
      <c r="F8489">
        <v>975</v>
      </c>
      <c r="G8489" s="1">
        <v>2166234.9300000002</v>
      </c>
      <c r="H8489" s="1">
        <v>180519.57750000001</v>
      </c>
      <c r="I8489" s="54">
        <v>0.14551144241467465</v>
      </c>
      <c r="J8489" t="s">
        <v>1029</v>
      </c>
      <c r="K8489" s="1">
        <v>214715.81</v>
      </c>
    </row>
    <row r="8490" spans="1:11" x14ac:dyDescent="0.25">
      <c r="A8490">
        <v>708</v>
      </c>
      <c r="B8490" t="s">
        <v>714</v>
      </c>
      <c r="C8490" t="s">
        <v>8</v>
      </c>
      <c r="D8490" s="1">
        <v>405.89</v>
      </c>
      <c r="E8490">
        <v>1.9</v>
      </c>
      <c r="F8490">
        <v>975</v>
      </c>
      <c r="G8490" s="1">
        <v>2166234.9300000002</v>
      </c>
      <c r="H8490" s="1">
        <v>180519.57750000001</v>
      </c>
      <c r="I8490" s="54">
        <v>0.14551144241467465</v>
      </c>
      <c r="J8490" t="s">
        <v>1030</v>
      </c>
      <c r="K8490" s="1">
        <v>40589</v>
      </c>
    </row>
    <row r="8491" spans="1:11" x14ac:dyDescent="0.25">
      <c r="A8491">
        <v>708</v>
      </c>
      <c r="B8491" t="s">
        <v>714</v>
      </c>
      <c r="C8491" t="s">
        <v>8</v>
      </c>
      <c r="D8491" s="1">
        <v>405.89</v>
      </c>
      <c r="E8491">
        <v>1.9</v>
      </c>
      <c r="F8491">
        <v>975</v>
      </c>
      <c r="G8491" s="1">
        <v>2166234.9300000002</v>
      </c>
      <c r="H8491" s="1">
        <v>180519.57750000001</v>
      </c>
      <c r="I8491" s="54">
        <v>0.14551144241467465</v>
      </c>
      <c r="J8491" t="s">
        <v>1031</v>
      </c>
      <c r="K8491" s="1">
        <v>182244.61</v>
      </c>
    </row>
    <row r="8492" spans="1:11" x14ac:dyDescent="0.25">
      <c r="A8492">
        <v>708</v>
      </c>
      <c r="B8492" t="s">
        <v>714</v>
      </c>
      <c r="C8492" t="s">
        <v>8</v>
      </c>
      <c r="D8492" s="1">
        <v>405.89</v>
      </c>
      <c r="E8492">
        <v>1.9</v>
      </c>
      <c r="F8492">
        <v>975</v>
      </c>
      <c r="G8492" s="1">
        <v>2166234.9300000002</v>
      </c>
      <c r="H8492" s="1">
        <v>180519.57750000001</v>
      </c>
      <c r="I8492" s="54">
        <v>0.14551144241467465</v>
      </c>
      <c r="J8492" t="s">
        <v>1032</v>
      </c>
      <c r="K8492" s="1">
        <v>164385.45000000001</v>
      </c>
    </row>
    <row r="8493" spans="1:11" x14ac:dyDescent="0.25">
      <c r="A8493">
        <v>708</v>
      </c>
      <c r="B8493" t="s">
        <v>714</v>
      </c>
      <c r="C8493" t="s">
        <v>8</v>
      </c>
      <c r="D8493" s="1">
        <v>405.89</v>
      </c>
      <c r="E8493">
        <v>1.9</v>
      </c>
      <c r="F8493">
        <v>975</v>
      </c>
      <c r="G8493" s="1">
        <v>2166234.9300000002</v>
      </c>
      <c r="H8493" s="1">
        <v>180519.57750000001</v>
      </c>
      <c r="I8493" s="54">
        <v>0.14551144241467465</v>
      </c>
      <c r="J8493" t="s">
        <v>1033</v>
      </c>
      <c r="K8493" s="1">
        <v>13394.37</v>
      </c>
    </row>
    <row r="8494" spans="1:11" x14ac:dyDescent="0.25">
      <c r="A8494">
        <v>708</v>
      </c>
      <c r="B8494" t="s">
        <v>714</v>
      </c>
      <c r="C8494" t="s">
        <v>8</v>
      </c>
      <c r="D8494" s="1">
        <v>405.89</v>
      </c>
      <c r="E8494">
        <v>1.9</v>
      </c>
      <c r="F8494">
        <v>975</v>
      </c>
      <c r="G8494" s="1">
        <v>2166234.9300000002</v>
      </c>
      <c r="H8494" s="1">
        <v>180519.57750000001</v>
      </c>
      <c r="I8494" s="54">
        <v>0.14551144241467465</v>
      </c>
      <c r="J8494" t="s">
        <v>1034</v>
      </c>
      <c r="K8494" s="1">
        <v>388436.73</v>
      </c>
    </row>
    <row r="8495" spans="1:11" x14ac:dyDescent="0.25">
      <c r="A8495">
        <v>708</v>
      </c>
      <c r="B8495" t="s">
        <v>714</v>
      </c>
      <c r="C8495" t="s">
        <v>8</v>
      </c>
      <c r="D8495" s="1">
        <v>405.89</v>
      </c>
      <c r="E8495">
        <v>1.9</v>
      </c>
      <c r="F8495">
        <v>975</v>
      </c>
      <c r="G8495" s="1">
        <v>2166234.9300000002</v>
      </c>
      <c r="H8495" s="1">
        <v>180519.57750000001</v>
      </c>
      <c r="I8495" s="54">
        <v>0.14551144241467465</v>
      </c>
      <c r="J8495" t="s">
        <v>1035</v>
      </c>
      <c r="K8495" s="1">
        <v>271946.3</v>
      </c>
    </row>
    <row r="8496" spans="1:11" x14ac:dyDescent="0.25">
      <c r="A8496">
        <v>708</v>
      </c>
      <c r="B8496" t="s">
        <v>714</v>
      </c>
      <c r="C8496" t="s">
        <v>8</v>
      </c>
      <c r="D8496" s="1">
        <v>405.89</v>
      </c>
      <c r="E8496">
        <v>1.9</v>
      </c>
      <c r="F8496">
        <v>975</v>
      </c>
      <c r="G8496" s="1">
        <v>2166234.9300000002</v>
      </c>
      <c r="H8496" s="1">
        <v>180519.57750000001</v>
      </c>
      <c r="I8496" s="54">
        <v>0.14551144241467465</v>
      </c>
      <c r="J8496" t="s">
        <v>1036</v>
      </c>
      <c r="K8496" s="1">
        <v>187521.18</v>
      </c>
    </row>
    <row r="8497" spans="1:11" x14ac:dyDescent="0.25">
      <c r="A8497">
        <v>708</v>
      </c>
      <c r="B8497" t="s">
        <v>714</v>
      </c>
      <c r="C8497" t="s">
        <v>8</v>
      </c>
      <c r="D8497" s="1">
        <v>405.89</v>
      </c>
      <c r="E8497">
        <v>1.9</v>
      </c>
      <c r="F8497">
        <v>975</v>
      </c>
      <c r="G8497" s="1">
        <v>2166234.9300000002</v>
      </c>
      <c r="H8497" s="1">
        <v>180519.57750000001</v>
      </c>
      <c r="I8497" s="54">
        <v>0.14551144241467465</v>
      </c>
      <c r="J8497" t="s">
        <v>1037</v>
      </c>
      <c r="K8497" s="1">
        <v>66160.070000000007</v>
      </c>
    </row>
    <row r="8498" spans="1:11" x14ac:dyDescent="0.25">
      <c r="A8498">
        <v>709</v>
      </c>
      <c r="B8498" t="s">
        <v>715</v>
      </c>
      <c r="C8498" t="s">
        <v>8</v>
      </c>
      <c r="D8498" s="1">
        <v>131.05000000000001</v>
      </c>
      <c r="E8498">
        <v>3.5</v>
      </c>
      <c r="F8498">
        <v>986</v>
      </c>
      <c r="G8498" s="1">
        <v>731521.1</v>
      </c>
      <c r="H8498" s="1">
        <v>60960.091699999997</v>
      </c>
      <c r="I8498" s="54">
        <v>4.9138110065360951E-2</v>
      </c>
      <c r="J8498" t="s">
        <v>1026</v>
      </c>
      <c r="K8498" s="1">
        <v>114406.65</v>
      </c>
    </row>
    <row r="8499" spans="1:11" x14ac:dyDescent="0.25">
      <c r="A8499">
        <v>709</v>
      </c>
      <c r="B8499" t="s">
        <v>715</v>
      </c>
      <c r="C8499" t="s">
        <v>8</v>
      </c>
      <c r="D8499" s="1">
        <v>131.05000000000001</v>
      </c>
      <c r="E8499">
        <v>3.5</v>
      </c>
      <c r="F8499">
        <v>986</v>
      </c>
      <c r="G8499" s="1">
        <v>731521.1</v>
      </c>
      <c r="H8499" s="1">
        <v>60960.091699999997</v>
      </c>
      <c r="I8499" s="54">
        <v>4.9138110065360951E-2</v>
      </c>
      <c r="J8499" t="s">
        <v>1027</v>
      </c>
      <c r="K8499" s="1">
        <v>88327.7</v>
      </c>
    </row>
    <row r="8500" spans="1:11" x14ac:dyDescent="0.25">
      <c r="A8500">
        <v>709</v>
      </c>
      <c r="B8500" t="s">
        <v>715</v>
      </c>
      <c r="C8500" t="s">
        <v>8</v>
      </c>
      <c r="D8500" s="1">
        <v>131.05000000000001</v>
      </c>
      <c r="E8500">
        <v>3.5</v>
      </c>
      <c r="F8500">
        <v>986</v>
      </c>
      <c r="G8500" s="1">
        <v>731521.1</v>
      </c>
      <c r="H8500" s="1">
        <v>60960.091699999997</v>
      </c>
      <c r="I8500" s="54">
        <v>4.9138110065360951E-2</v>
      </c>
      <c r="J8500" t="s">
        <v>1028</v>
      </c>
      <c r="K8500" s="1">
        <v>86755.1</v>
      </c>
    </row>
    <row r="8501" spans="1:11" x14ac:dyDescent="0.25">
      <c r="A8501">
        <v>709</v>
      </c>
      <c r="B8501" t="s">
        <v>715</v>
      </c>
      <c r="C8501" t="s">
        <v>8</v>
      </c>
      <c r="D8501" s="1">
        <v>131.05000000000001</v>
      </c>
      <c r="E8501">
        <v>3.5</v>
      </c>
      <c r="F8501">
        <v>986</v>
      </c>
      <c r="G8501" s="1">
        <v>731521.1</v>
      </c>
      <c r="H8501" s="1">
        <v>60960.091699999997</v>
      </c>
      <c r="I8501" s="54">
        <v>4.9138110065360951E-2</v>
      </c>
      <c r="J8501" t="s">
        <v>1029</v>
      </c>
      <c r="K8501" s="1">
        <v>24768.45</v>
      </c>
    </row>
    <row r="8502" spans="1:11" x14ac:dyDescent="0.25">
      <c r="A8502">
        <v>709</v>
      </c>
      <c r="B8502" t="s">
        <v>715</v>
      </c>
      <c r="C8502" t="s">
        <v>8</v>
      </c>
      <c r="D8502" s="1">
        <v>131.05000000000001</v>
      </c>
      <c r="E8502">
        <v>3.5</v>
      </c>
      <c r="F8502">
        <v>986</v>
      </c>
      <c r="G8502" s="1">
        <v>731521.1</v>
      </c>
      <c r="H8502" s="1">
        <v>60960.091699999997</v>
      </c>
      <c r="I8502" s="54">
        <v>4.9138110065360951E-2</v>
      </c>
      <c r="J8502" t="s">
        <v>1030</v>
      </c>
      <c r="K8502" s="1">
        <v>72863.8</v>
      </c>
    </row>
    <row r="8503" spans="1:11" x14ac:dyDescent="0.25">
      <c r="A8503">
        <v>709</v>
      </c>
      <c r="B8503" t="s">
        <v>715</v>
      </c>
      <c r="C8503" t="s">
        <v>8</v>
      </c>
      <c r="D8503" s="1">
        <v>131.05000000000001</v>
      </c>
      <c r="E8503">
        <v>3.5</v>
      </c>
      <c r="F8503">
        <v>986</v>
      </c>
      <c r="G8503" s="1">
        <v>731521.1</v>
      </c>
      <c r="H8503" s="1">
        <v>60960.091699999997</v>
      </c>
      <c r="I8503" s="54">
        <v>4.9138110065360951E-2</v>
      </c>
      <c r="J8503" t="s">
        <v>1031</v>
      </c>
      <c r="K8503" s="1">
        <v>76664.25</v>
      </c>
    </row>
    <row r="8504" spans="1:11" x14ac:dyDescent="0.25">
      <c r="A8504">
        <v>709</v>
      </c>
      <c r="B8504" t="s">
        <v>715</v>
      </c>
      <c r="C8504" t="s">
        <v>8</v>
      </c>
      <c r="D8504" s="1">
        <v>131.05000000000001</v>
      </c>
      <c r="E8504">
        <v>3.5</v>
      </c>
      <c r="F8504">
        <v>986</v>
      </c>
      <c r="G8504" s="1">
        <v>731521.1</v>
      </c>
      <c r="H8504" s="1">
        <v>60960.091699999997</v>
      </c>
      <c r="I8504" s="54">
        <v>4.9138110065360951E-2</v>
      </c>
      <c r="J8504" t="s">
        <v>1032</v>
      </c>
      <c r="K8504" s="1">
        <v>46522.75</v>
      </c>
    </row>
    <row r="8505" spans="1:11" x14ac:dyDescent="0.25">
      <c r="A8505">
        <v>709</v>
      </c>
      <c r="B8505" t="s">
        <v>715</v>
      </c>
      <c r="C8505" t="s">
        <v>8</v>
      </c>
      <c r="D8505" s="1">
        <v>131.05000000000001</v>
      </c>
      <c r="E8505">
        <v>3.5</v>
      </c>
      <c r="F8505">
        <v>986</v>
      </c>
      <c r="G8505" s="1">
        <v>731521.1</v>
      </c>
      <c r="H8505" s="1">
        <v>60960.091699999997</v>
      </c>
      <c r="I8505" s="54">
        <v>4.9138110065360951E-2</v>
      </c>
      <c r="J8505" t="s">
        <v>1033</v>
      </c>
      <c r="K8505" s="1">
        <v>31583.05</v>
      </c>
    </row>
    <row r="8506" spans="1:11" x14ac:dyDescent="0.25">
      <c r="A8506">
        <v>709</v>
      </c>
      <c r="B8506" t="s">
        <v>715</v>
      </c>
      <c r="C8506" t="s">
        <v>8</v>
      </c>
      <c r="D8506" s="1">
        <v>131.05000000000001</v>
      </c>
      <c r="E8506">
        <v>3.5</v>
      </c>
      <c r="F8506">
        <v>986</v>
      </c>
      <c r="G8506" s="1">
        <v>731521.1</v>
      </c>
      <c r="H8506" s="1">
        <v>60960.091699999997</v>
      </c>
      <c r="I8506" s="54">
        <v>4.9138110065360951E-2</v>
      </c>
      <c r="J8506" t="s">
        <v>1034</v>
      </c>
      <c r="K8506" s="1">
        <v>73388</v>
      </c>
    </row>
    <row r="8507" spans="1:11" x14ac:dyDescent="0.25">
      <c r="A8507">
        <v>709</v>
      </c>
      <c r="B8507" t="s">
        <v>715</v>
      </c>
      <c r="C8507" t="s">
        <v>8</v>
      </c>
      <c r="D8507" s="1">
        <v>131.05000000000001</v>
      </c>
      <c r="E8507">
        <v>3.5</v>
      </c>
      <c r="F8507">
        <v>986</v>
      </c>
      <c r="G8507" s="1">
        <v>731521.1</v>
      </c>
      <c r="H8507" s="1">
        <v>60960.091699999997</v>
      </c>
      <c r="I8507" s="54">
        <v>4.9138110065360951E-2</v>
      </c>
      <c r="J8507" t="s">
        <v>1035</v>
      </c>
      <c r="K8507" s="1">
        <v>10352.950000000001</v>
      </c>
    </row>
    <row r="8508" spans="1:11" x14ac:dyDescent="0.25">
      <c r="A8508">
        <v>709</v>
      </c>
      <c r="B8508" t="s">
        <v>715</v>
      </c>
      <c r="C8508" t="s">
        <v>8</v>
      </c>
      <c r="D8508" s="1">
        <v>131.05000000000001</v>
      </c>
      <c r="E8508">
        <v>3.5</v>
      </c>
      <c r="F8508">
        <v>986</v>
      </c>
      <c r="G8508" s="1">
        <v>731521.1</v>
      </c>
      <c r="H8508" s="1">
        <v>60960.091699999997</v>
      </c>
      <c r="I8508" s="54">
        <v>4.9138110065360951E-2</v>
      </c>
      <c r="J8508" t="s">
        <v>1036</v>
      </c>
      <c r="K8508" s="1">
        <v>57268.85</v>
      </c>
    </row>
    <row r="8509" spans="1:11" x14ac:dyDescent="0.25">
      <c r="A8509">
        <v>709</v>
      </c>
      <c r="B8509" t="s">
        <v>715</v>
      </c>
      <c r="C8509" t="s">
        <v>8</v>
      </c>
      <c r="D8509" s="1">
        <v>131.05000000000001</v>
      </c>
      <c r="E8509">
        <v>3.5</v>
      </c>
      <c r="F8509">
        <v>986</v>
      </c>
      <c r="G8509" s="1">
        <v>731521.1</v>
      </c>
      <c r="H8509" s="1">
        <v>60960.091699999997</v>
      </c>
      <c r="I8509" s="54">
        <v>4.9138110065360951E-2</v>
      </c>
      <c r="J8509" t="s">
        <v>1037</v>
      </c>
      <c r="K8509" s="1">
        <v>48619.55</v>
      </c>
    </row>
    <row r="8510" spans="1:11" x14ac:dyDescent="0.25">
      <c r="A8510">
        <v>710</v>
      </c>
      <c r="B8510" t="s">
        <v>716</v>
      </c>
      <c r="C8510" t="s">
        <v>1</v>
      </c>
      <c r="D8510" s="1">
        <v>342.34</v>
      </c>
      <c r="E8510">
        <v>3.6</v>
      </c>
      <c r="F8510">
        <v>357</v>
      </c>
      <c r="G8510" s="1">
        <v>1350873.64</v>
      </c>
      <c r="H8510" s="1">
        <v>112572.8033</v>
      </c>
      <c r="I8510" s="54">
        <v>9.0741576157837123E-2</v>
      </c>
      <c r="J8510" t="s">
        <v>1026</v>
      </c>
      <c r="K8510" s="1">
        <v>28414.22</v>
      </c>
    </row>
    <row r="8511" spans="1:11" x14ac:dyDescent="0.25">
      <c r="A8511">
        <v>710</v>
      </c>
      <c r="B8511" t="s">
        <v>716</v>
      </c>
      <c r="C8511" t="s">
        <v>1</v>
      </c>
      <c r="D8511" s="1">
        <v>342.34</v>
      </c>
      <c r="E8511">
        <v>3.6</v>
      </c>
      <c r="F8511">
        <v>357</v>
      </c>
      <c r="G8511" s="1">
        <v>1350873.64</v>
      </c>
      <c r="H8511" s="1">
        <v>112572.8033</v>
      </c>
      <c r="I8511" s="54">
        <v>9.0741576157837123E-2</v>
      </c>
      <c r="J8511" t="s">
        <v>1027</v>
      </c>
      <c r="K8511" s="1">
        <v>201980.6</v>
      </c>
    </row>
    <row r="8512" spans="1:11" x14ac:dyDescent="0.25">
      <c r="A8512">
        <v>710</v>
      </c>
      <c r="B8512" t="s">
        <v>716</v>
      </c>
      <c r="C8512" t="s">
        <v>1</v>
      </c>
      <c r="D8512" s="1">
        <v>342.34</v>
      </c>
      <c r="E8512">
        <v>3.6</v>
      </c>
      <c r="F8512">
        <v>357</v>
      </c>
      <c r="G8512" s="1">
        <v>1350873.64</v>
      </c>
      <c r="H8512" s="1">
        <v>112572.8033</v>
      </c>
      <c r="I8512" s="54">
        <v>9.0741576157837123E-2</v>
      </c>
      <c r="J8512" t="s">
        <v>1028</v>
      </c>
      <c r="K8512" s="1">
        <v>154737.68</v>
      </c>
    </row>
    <row r="8513" spans="1:11" x14ac:dyDescent="0.25">
      <c r="A8513">
        <v>710</v>
      </c>
      <c r="B8513" t="s">
        <v>716</v>
      </c>
      <c r="C8513" t="s">
        <v>1</v>
      </c>
      <c r="D8513" s="1">
        <v>342.34</v>
      </c>
      <c r="E8513">
        <v>3.6</v>
      </c>
      <c r="F8513">
        <v>357</v>
      </c>
      <c r="G8513" s="1">
        <v>1350873.64</v>
      </c>
      <c r="H8513" s="1">
        <v>112572.8033</v>
      </c>
      <c r="I8513" s="54">
        <v>9.0741576157837123E-2</v>
      </c>
      <c r="J8513" t="s">
        <v>1029</v>
      </c>
      <c r="K8513" s="1">
        <v>47927.6</v>
      </c>
    </row>
    <row r="8514" spans="1:11" x14ac:dyDescent="0.25">
      <c r="A8514">
        <v>710</v>
      </c>
      <c r="B8514" t="s">
        <v>716</v>
      </c>
      <c r="C8514" t="s">
        <v>1</v>
      </c>
      <c r="D8514" s="1">
        <v>342.34</v>
      </c>
      <c r="E8514">
        <v>3.6</v>
      </c>
      <c r="F8514">
        <v>357</v>
      </c>
      <c r="G8514" s="1">
        <v>1350873.64</v>
      </c>
      <c r="H8514" s="1">
        <v>112572.8033</v>
      </c>
      <c r="I8514" s="54">
        <v>9.0741576157837123E-2</v>
      </c>
      <c r="J8514" t="s">
        <v>1030</v>
      </c>
      <c r="K8514" s="1">
        <v>27729.54</v>
      </c>
    </row>
    <row r="8515" spans="1:11" x14ac:dyDescent="0.25">
      <c r="A8515">
        <v>710</v>
      </c>
      <c r="B8515" t="s">
        <v>716</v>
      </c>
      <c r="C8515" t="s">
        <v>1</v>
      </c>
      <c r="D8515" s="1">
        <v>342.34</v>
      </c>
      <c r="E8515">
        <v>3.6</v>
      </c>
      <c r="F8515">
        <v>357</v>
      </c>
      <c r="G8515" s="1">
        <v>1350873.64</v>
      </c>
      <c r="H8515" s="1">
        <v>112572.8033</v>
      </c>
      <c r="I8515" s="54">
        <v>9.0741576157837123E-2</v>
      </c>
      <c r="J8515" t="s">
        <v>1031</v>
      </c>
      <c r="K8515" s="1">
        <v>158161.07999999999</v>
      </c>
    </row>
    <row r="8516" spans="1:11" x14ac:dyDescent="0.25">
      <c r="A8516">
        <v>710</v>
      </c>
      <c r="B8516" t="s">
        <v>716</v>
      </c>
      <c r="C8516" t="s">
        <v>1</v>
      </c>
      <c r="D8516" s="1">
        <v>342.34</v>
      </c>
      <c r="E8516">
        <v>3.6</v>
      </c>
      <c r="F8516">
        <v>357</v>
      </c>
      <c r="G8516" s="1">
        <v>1350873.64</v>
      </c>
      <c r="H8516" s="1">
        <v>112572.8033</v>
      </c>
      <c r="I8516" s="54">
        <v>9.0741576157837123E-2</v>
      </c>
      <c r="J8516" t="s">
        <v>1032</v>
      </c>
      <c r="K8516" s="1">
        <v>47242.92</v>
      </c>
    </row>
    <row r="8517" spans="1:11" x14ac:dyDescent="0.25">
      <c r="A8517">
        <v>710</v>
      </c>
      <c r="B8517" t="s">
        <v>716</v>
      </c>
      <c r="C8517" t="s">
        <v>1</v>
      </c>
      <c r="D8517" s="1">
        <v>342.34</v>
      </c>
      <c r="E8517">
        <v>3.6</v>
      </c>
      <c r="F8517">
        <v>357</v>
      </c>
      <c r="G8517" s="1">
        <v>1350873.64</v>
      </c>
      <c r="H8517" s="1">
        <v>112572.8033</v>
      </c>
      <c r="I8517" s="54">
        <v>9.0741576157837123E-2</v>
      </c>
      <c r="J8517" t="s">
        <v>1033</v>
      </c>
      <c r="K8517" s="1">
        <v>330700.44</v>
      </c>
    </row>
    <row r="8518" spans="1:11" x14ac:dyDescent="0.25">
      <c r="A8518">
        <v>710</v>
      </c>
      <c r="B8518" t="s">
        <v>716</v>
      </c>
      <c r="C8518" t="s">
        <v>1</v>
      </c>
      <c r="D8518" s="1">
        <v>342.34</v>
      </c>
      <c r="E8518">
        <v>3.6</v>
      </c>
      <c r="F8518">
        <v>357</v>
      </c>
      <c r="G8518" s="1">
        <v>1350873.64</v>
      </c>
      <c r="H8518" s="1">
        <v>112572.8033</v>
      </c>
      <c r="I8518" s="54">
        <v>9.0741576157837123E-2</v>
      </c>
      <c r="J8518" t="s">
        <v>1034</v>
      </c>
      <c r="K8518" s="1">
        <v>104756.04</v>
      </c>
    </row>
    <row r="8519" spans="1:11" x14ac:dyDescent="0.25">
      <c r="A8519">
        <v>710</v>
      </c>
      <c r="B8519" t="s">
        <v>716</v>
      </c>
      <c r="C8519" t="s">
        <v>1</v>
      </c>
      <c r="D8519" s="1">
        <v>342.34</v>
      </c>
      <c r="E8519">
        <v>3.6</v>
      </c>
      <c r="F8519">
        <v>357</v>
      </c>
      <c r="G8519" s="1">
        <v>1350873.64</v>
      </c>
      <c r="H8519" s="1">
        <v>112572.8033</v>
      </c>
      <c r="I8519" s="54">
        <v>9.0741576157837123E-2</v>
      </c>
      <c r="J8519" t="s">
        <v>1035</v>
      </c>
      <c r="K8519" s="1">
        <v>10270.200000000001</v>
      </c>
    </row>
    <row r="8520" spans="1:11" x14ac:dyDescent="0.25">
      <c r="A8520">
        <v>710</v>
      </c>
      <c r="B8520" t="s">
        <v>716</v>
      </c>
      <c r="C8520" t="s">
        <v>1</v>
      </c>
      <c r="D8520" s="1">
        <v>342.34</v>
      </c>
      <c r="E8520">
        <v>3.6</v>
      </c>
      <c r="F8520">
        <v>357</v>
      </c>
      <c r="G8520" s="1">
        <v>1350873.64</v>
      </c>
      <c r="H8520" s="1">
        <v>112572.8033</v>
      </c>
      <c r="I8520" s="54">
        <v>9.0741576157837123E-2</v>
      </c>
      <c r="J8520" t="s">
        <v>1036</v>
      </c>
      <c r="K8520" s="1">
        <v>43134.84</v>
      </c>
    </row>
    <row r="8521" spans="1:11" x14ac:dyDescent="0.25">
      <c r="A8521">
        <v>710</v>
      </c>
      <c r="B8521" t="s">
        <v>716</v>
      </c>
      <c r="C8521" t="s">
        <v>1</v>
      </c>
      <c r="D8521" s="1">
        <v>342.34</v>
      </c>
      <c r="E8521">
        <v>3.6</v>
      </c>
      <c r="F8521">
        <v>357</v>
      </c>
      <c r="G8521" s="1">
        <v>1350873.64</v>
      </c>
      <c r="H8521" s="1">
        <v>112572.8033</v>
      </c>
      <c r="I8521" s="54">
        <v>9.0741576157837123E-2</v>
      </c>
      <c r="J8521" t="s">
        <v>1037</v>
      </c>
      <c r="K8521" s="1">
        <v>195818.48</v>
      </c>
    </row>
    <row r="8522" spans="1:11" x14ac:dyDescent="0.25">
      <c r="A8522">
        <v>711</v>
      </c>
      <c r="B8522" t="s">
        <v>717</v>
      </c>
      <c r="C8522" t="s">
        <v>1</v>
      </c>
      <c r="D8522" s="1">
        <v>381.31</v>
      </c>
      <c r="E8522">
        <v>1.6</v>
      </c>
      <c r="F8522">
        <v>213</v>
      </c>
      <c r="G8522" s="1">
        <v>2725985.19</v>
      </c>
      <c r="H8522" s="1">
        <v>227165.4325</v>
      </c>
      <c r="I8522" s="54">
        <v>0.18311127362254331</v>
      </c>
      <c r="J8522" t="s">
        <v>1026</v>
      </c>
      <c r="K8522" s="1">
        <v>151761.38</v>
      </c>
    </row>
    <row r="8523" spans="1:11" x14ac:dyDescent="0.25">
      <c r="A8523">
        <v>711</v>
      </c>
      <c r="B8523" t="s">
        <v>717</v>
      </c>
      <c r="C8523" t="s">
        <v>1</v>
      </c>
      <c r="D8523" s="1">
        <v>381.31</v>
      </c>
      <c r="E8523">
        <v>1.6</v>
      </c>
      <c r="F8523">
        <v>213</v>
      </c>
      <c r="G8523" s="1">
        <v>2725985.19</v>
      </c>
      <c r="H8523" s="1">
        <v>227165.4325</v>
      </c>
      <c r="I8523" s="54">
        <v>0.18311127362254331</v>
      </c>
      <c r="J8523" t="s">
        <v>1027</v>
      </c>
      <c r="K8523" s="1">
        <v>196755.96</v>
      </c>
    </row>
    <row r="8524" spans="1:11" x14ac:dyDescent="0.25">
      <c r="A8524">
        <v>711</v>
      </c>
      <c r="B8524" t="s">
        <v>717</v>
      </c>
      <c r="C8524" t="s">
        <v>1</v>
      </c>
      <c r="D8524" s="1">
        <v>381.31</v>
      </c>
      <c r="E8524">
        <v>1.6</v>
      </c>
      <c r="F8524">
        <v>213</v>
      </c>
      <c r="G8524" s="1">
        <v>2725985.19</v>
      </c>
      <c r="H8524" s="1">
        <v>227165.4325</v>
      </c>
      <c r="I8524" s="54">
        <v>0.18311127362254331</v>
      </c>
      <c r="J8524" t="s">
        <v>1028</v>
      </c>
      <c r="K8524" s="1">
        <v>133077.19</v>
      </c>
    </row>
    <row r="8525" spans="1:11" x14ac:dyDescent="0.25">
      <c r="A8525">
        <v>711</v>
      </c>
      <c r="B8525" t="s">
        <v>717</v>
      </c>
      <c r="C8525" t="s">
        <v>1</v>
      </c>
      <c r="D8525" s="1">
        <v>381.31</v>
      </c>
      <c r="E8525">
        <v>1.6</v>
      </c>
      <c r="F8525">
        <v>213</v>
      </c>
      <c r="G8525" s="1">
        <v>2725985.19</v>
      </c>
      <c r="H8525" s="1">
        <v>227165.4325</v>
      </c>
      <c r="I8525" s="54">
        <v>0.18311127362254331</v>
      </c>
      <c r="J8525" t="s">
        <v>1029</v>
      </c>
      <c r="K8525" s="1">
        <v>211245.74</v>
      </c>
    </row>
    <row r="8526" spans="1:11" x14ac:dyDescent="0.25">
      <c r="A8526">
        <v>711</v>
      </c>
      <c r="B8526" t="s">
        <v>717</v>
      </c>
      <c r="C8526" t="s">
        <v>1</v>
      </c>
      <c r="D8526" s="1">
        <v>381.31</v>
      </c>
      <c r="E8526">
        <v>1.6</v>
      </c>
      <c r="F8526">
        <v>213</v>
      </c>
      <c r="G8526" s="1">
        <v>2725985.19</v>
      </c>
      <c r="H8526" s="1">
        <v>227165.4325</v>
      </c>
      <c r="I8526" s="54">
        <v>0.18311127362254331</v>
      </c>
      <c r="J8526" t="s">
        <v>1030</v>
      </c>
      <c r="K8526" s="1">
        <v>201331.68</v>
      </c>
    </row>
    <row r="8527" spans="1:11" x14ac:dyDescent="0.25">
      <c r="A8527">
        <v>711</v>
      </c>
      <c r="B8527" t="s">
        <v>717</v>
      </c>
      <c r="C8527" t="s">
        <v>1</v>
      </c>
      <c r="D8527" s="1">
        <v>381.31</v>
      </c>
      <c r="E8527">
        <v>1.6</v>
      </c>
      <c r="F8527">
        <v>213</v>
      </c>
      <c r="G8527" s="1">
        <v>2725985.19</v>
      </c>
      <c r="H8527" s="1">
        <v>227165.4325</v>
      </c>
      <c r="I8527" s="54">
        <v>0.18311127362254331</v>
      </c>
      <c r="J8527" t="s">
        <v>1031</v>
      </c>
      <c r="K8527" s="1">
        <v>377115.59</v>
      </c>
    </row>
    <row r="8528" spans="1:11" x14ac:dyDescent="0.25">
      <c r="A8528">
        <v>711</v>
      </c>
      <c r="B8528" t="s">
        <v>717</v>
      </c>
      <c r="C8528" t="s">
        <v>1</v>
      </c>
      <c r="D8528" s="1">
        <v>381.31</v>
      </c>
      <c r="E8528">
        <v>1.6</v>
      </c>
      <c r="F8528">
        <v>213</v>
      </c>
      <c r="G8528" s="1">
        <v>2725985.19</v>
      </c>
      <c r="H8528" s="1">
        <v>227165.4325</v>
      </c>
      <c r="I8528" s="54">
        <v>0.18311127362254331</v>
      </c>
      <c r="J8528" t="s">
        <v>1032</v>
      </c>
      <c r="K8528" s="1">
        <v>191417.62</v>
      </c>
    </row>
    <row r="8529" spans="1:11" x14ac:dyDescent="0.25">
      <c r="A8529">
        <v>711</v>
      </c>
      <c r="B8529" t="s">
        <v>717</v>
      </c>
      <c r="C8529" t="s">
        <v>1</v>
      </c>
      <c r="D8529" s="1">
        <v>381.31</v>
      </c>
      <c r="E8529">
        <v>1.6</v>
      </c>
      <c r="F8529">
        <v>213</v>
      </c>
      <c r="G8529" s="1">
        <v>2725985.19</v>
      </c>
      <c r="H8529" s="1">
        <v>227165.4325</v>
      </c>
      <c r="I8529" s="54">
        <v>0.18311127362254331</v>
      </c>
      <c r="J8529" t="s">
        <v>1033</v>
      </c>
      <c r="K8529" s="1">
        <v>338984.59</v>
      </c>
    </row>
    <row r="8530" spans="1:11" x14ac:dyDescent="0.25">
      <c r="A8530">
        <v>711</v>
      </c>
      <c r="B8530" t="s">
        <v>717</v>
      </c>
      <c r="C8530" t="s">
        <v>1</v>
      </c>
      <c r="D8530" s="1">
        <v>381.31</v>
      </c>
      <c r="E8530">
        <v>1.6</v>
      </c>
      <c r="F8530">
        <v>213</v>
      </c>
      <c r="G8530" s="1">
        <v>2725985.19</v>
      </c>
      <c r="H8530" s="1">
        <v>227165.4325</v>
      </c>
      <c r="I8530" s="54">
        <v>0.18311127362254331</v>
      </c>
      <c r="J8530" t="s">
        <v>1034</v>
      </c>
      <c r="K8530" s="1">
        <v>93420.95</v>
      </c>
    </row>
    <row r="8531" spans="1:11" x14ac:dyDescent="0.25">
      <c r="A8531">
        <v>711</v>
      </c>
      <c r="B8531" t="s">
        <v>717</v>
      </c>
      <c r="C8531" t="s">
        <v>1</v>
      </c>
      <c r="D8531" s="1">
        <v>381.31</v>
      </c>
      <c r="E8531">
        <v>1.6</v>
      </c>
      <c r="F8531">
        <v>213</v>
      </c>
      <c r="G8531" s="1">
        <v>2725985.19</v>
      </c>
      <c r="H8531" s="1">
        <v>227165.4325</v>
      </c>
      <c r="I8531" s="54">
        <v>0.18311127362254331</v>
      </c>
      <c r="J8531" t="s">
        <v>1035</v>
      </c>
      <c r="K8531" s="1">
        <v>375209.04</v>
      </c>
    </row>
    <row r="8532" spans="1:11" x14ac:dyDescent="0.25">
      <c r="A8532">
        <v>711</v>
      </c>
      <c r="B8532" t="s">
        <v>717</v>
      </c>
      <c r="C8532" t="s">
        <v>1</v>
      </c>
      <c r="D8532" s="1">
        <v>381.31</v>
      </c>
      <c r="E8532">
        <v>1.6</v>
      </c>
      <c r="F8532">
        <v>213</v>
      </c>
      <c r="G8532" s="1">
        <v>2725985.19</v>
      </c>
      <c r="H8532" s="1">
        <v>227165.4325</v>
      </c>
      <c r="I8532" s="54">
        <v>0.18311127362254331</v>
      </c>
      <c r="J8532" t="s">
        <v>1036</v>
      </c>
      <c r="K8532" s="1">
        <v>74736.759999999995</v>
      </c>
    </row>
    <row r="8533" spans="1:11" x14ac:dyDescent="0.25">
      <c r="A8533">
        <v>711</v>
      </c>
      <c r="B8533" t="s">
        <v>717</v>
      </c>
      <c r="C8533" t="s">
        <v>1</v>
      </c>
      <c r="D8533" s="1">
        <v>381.31</v>
      </c>
      <c r="E8533">
        <v>1.6</v>
      </c>
      <c r="F8533">
        <v>213</v>
      </c>
      <c r="G8533" s="1">
        <v>2725985.19</v>
      </c>
      <c r="H8533" s="1">
        <v>227165.4325</v>
      </c>
      <c r="I8533" s="54">
        <v>0.18311127362254331</v>
      </c>
      <c r="J8533" t="s">
        <v>1037</v>
      </c>
      <c r="K8533" s="1">
        <v>380928.69</v>
      </c>
    </row>
    <row r="8534" spans="1:11" x14ac:dyDescent="0.25">
      <c r="A8534">
        <v>712</v>
      </c>
      <c r="B8534" t="s">
        <v>718</v>
      </c>
      <c r="C8534" t="s">
        <v>1</v>
      </c>
      <c r="D8534" s="1">
        <v>299.83999999999997</v>
      </c>
      <c r="E8534">
        <v>1.2</v>
      </c>
      <c r="F8534">
        <v>574</v>
      </c>
      <c r="G8534" s="1">
        <v>1810134.08</v>
      </c>
      <c r="H8534" s="1">
        <v>150844.5067</v>
      </c>
      <c r="I8534" s="54">
        <v>0.12159125369876665</v>
      </c>
      <c r="J8534" t="s">
        <v>1026</v>
      </c>
      <c r="K8534" s="1">
        <v>225779.52</v>
      </c>
    </row>
    <row r="8535" spans="1:11" x14ac:dyDescent="0.25">
      <c r="A8535">
        <v>712</v>
      </c>
      <c r="B8535" t="s">
        <v>718</v>
      </c>
      <c r="C8535" t="s">
        <v>1</v>
      </c>
      <c r="D8535" s="1">
        <v>299.83999999999997</v>
      </c>
      <c r="E8535">
        <v>1.2</v>
      </c>
      <c r="F8535">
        <v>574</v>
      </c>
      <c r="G8535" s="1">
        <v>1810134.08</v>
      </c>
      <c r="H8535" s="1">
        <v>150844.5067</v>
      </c>
      <c r="I8535" s="54">
        <v>0.12159125369876665</v>
      </c>
      <c r="J8535" t="s">
        <v>1027</v>
      </c>
      <c r="K8535" s="1">
        <v>247967.68</v>
      </c>
    </row>
    <row r="8536" spans="1:11" x14ac:dyDescent="0.25">
      <c r="A8536">
        <v>712</v>
      </c>
      <c r="B8536" t="s">
        <v>718</v>
      </c>
      <c r="C8536" t="s">
        <v>1</v>
      </c>
      <c r="D8536" s="1">
        <v>299.83999999999997</v>
      </c>
      <c r="E8536">
        <v>1.2</v>
      </c>
      <c r="F8536">
        <v>574</v>
      </c>
      <c r="G8536" s="1">
        <v>1810134.08</v>
      </c>
      <c r="H8536" s="1">
        <v>150844.5067</v>
      </c>
      <c r="I8536" s="54">
        <v>0.12159125369876665</v>
      </c>
      <c r="J8536" t="s">
        <v>1028</v>
      </c>
      <c r="K8536" s="1">
        <v>270155.84000000003</v>
      </c>
    </row>
    <row r="8537" spans="1:11" x14ac:dyDescent="0.25">
      <c r="A8537">
        <v>712</v>
      </c>
      <c r="B8537" t="s">
        <v>718</v>
      </c>
      <c r="C8537" t="s">
        <v>1</v>
      </c>
      <c r="D8537" s="1">
        <v>299.83999999999997</v>
      </c>
      <c r="E8537">
        <v>1.2</v>
      </c>
      <c r="F8537">
        <v>574</v>
      </c>
      <c r="G8537" s="1">
        <v>1810134.08</v>
      </c>
      <c r="H8537" s="1">
        <v>150844.5067</v>
      </c>
      <c r="I8537" s="54">
        <v>0.12159125369876665</v>
      </c>
      <c r="J8537" t="s">
        <v>1029</v>
      </c>
      <c r="K8537" s="1">
        <v>253364.8</v>
      </c>
    </row>
    <row r="8538" spans="1:11" x14ac:dyDescent="0.25">
      <c r="A8538">
        <v>712</v>
      </c>
      <c r="B8538" t="s">
        <v>718</v>
      </c>
      <c r="C8538" t="s">
        <v>1</v>
      </c>
      <c r="D8538" s="1">
        <v>299.83999999999997</v>
      </c>
      <c r="E8538">
        <v>1.2</v>
      </c>
      <c r="F8538">
        <v>574</v>
      </c>
      <c r="G8538" s="1">
        <v>1810134.08</v>
      </c>
      <c r="H8538" s="1">
        <v>150844.5067</v>
      </c>
      <c r="I8538" s="54">
        <v>0.12159125369876665</v>
      </c>
      <c r="J8538" t="s">
        <v>1030</v>
      </c>
      <c r="K8538" s="1">
        <v>21588.48</v>
      </c>
    </row>
    <row r="8539" spans="1:11" x14ac:dyDescent="0.25">
      <c r="A8539">
        <v>712</v>
      </c>
      <c r="B8539" t="s">
        <v>718</v>
      </c>
      <c r="C8539" t="s">
        <v>1</v>
      </c>
      <c r="D8539" s="1">
        <v>299.83999999999997</v>
      </c>
      <c r="E8539">
        <v>1.2</v>
      </c>
      <c r="F8539">
        <v>574</v>
      </c>
      <c r="G8539" s="1">
        <v>1810134.08</v>
      </c>
      <c r="H8539" s="1">
        <v>150844.5067</v>
      </c>
      <c r="I8539" s="54">
        <v>0.12159125369876665</v>
      </c>
      <c r="J8539" t="s">
        <v>1031</v>
      </c>
      <c r="K8539" s="1">
        <v>32082.880000000001</v>
      </c>
    </row>
    <row r="8540" spans="1:11" x14ac:dyDescent="0.25">
      <c r="A8540">
        <v>712</v>
      </c>
      <c r="B8540" t="s">
        <v>718</v>
      </c>
      <c r="C8540" t="s">
        <v>1</v>
      </c>
      <c r="D8540" s="1">
        <v>299.83999999999997</v>
      </c>
      <c r="E8540">
        <v>1.2</v>
      </c>
      <c r="F8540">
        <v>574</v>
      </c>
      <c r="G8540" s="1">
        <v>1810134.08</v>
      </c>
      <c r="H8540" s="1">
        <v>150844.5067</v>
      </c>
      <c r="I8540" s="54">
        <v>0.12159125369876665</v>
      </c>
      <c r="J8540" t="s">
        <v>1032</v>
      </c>
      <c r="K8540" s="1">
        <v>247368</v>
      </c>
    </row>
    <row r="8541" spans="1:11" x14ac:dyDescent="0.25">
      <c r="A8541">
        <v>712</v>
      </c>
      <c r="B8541" t="s">
        <v>718</v>
      </c>
      <c r="C8541" t="s">
        <v>1</v>
      </c>
      <c r="D8541" s="1">
        <v>299.83999999999997</v>
      </c>
      <c r="E8541">
        <v>1.2</v>
      </c>
      <c r="F8541">
        <v>574</v>
      </c>
      <c r="G8541" s="1">
        <v>1810134.08</v>
      </c>
      <c r="H8541" s="1">
        <v>150844.5067</v>
      </c>
      <c r="I8541" s="54">
        <v>0.12159125369876665</v>
      </c>
      <c r="J8541" t="s">
        <v>1033</v>
      </c>
      <c r="K8541" s="1">
        <v>33582.080000000002</v>
      </c>
    </row>
    <row r="8542" spans="1:11" x14ac:dyDescent="0.25">
      <c r="A8542">
        <v>712</v>
      </c>
      <c r="B8542" t="s">
        <v>718</v>
      </c>
      <c r="C8542" t="s">
        <v>1</v>
      </c>
      <c r="D8542" s="1">
        <v>299.83999999999997</v>
      </c>
      <c r="E8542">
        <v>1.2</v>
      </c>
      <c r="F8542">
        <v>574</v>
      </c>
      <c r="G8542" s="1">
        <v>1810134.08</v>
      </c>
      <c r="H8542" s="1">
        <v>150844.5067</v>
      </c>
      <c r="I8542" s="54">
        <v>0.12159125369876665</v>
      </c>
      <c r="J8542" t="s">
        <v>1034</v>
      </c>
      <c r="K8542" s="1">
        <v>86353.919999999998</v>
      </c>
    </row>
    <row r="8543" spans="1:11" x14ac:dyDescent="0.25">
      <c r="A8543">
        <v>712</v>
      </c>
      <c r="B8543" t="s">
        <v>718</v>
      </c>
      <c r="C8543" t="s">
        <v>1</v>
      </c>
      <c r="D8543" s="1">
        <v>299.83999999999997</v>
      </c>
      <c r="E8543">
        <v>1.2</v>
      </c>
      <c r="F8543">
        <v>574</v>
      </c>
      <c r="G8543" s="1">
        <v>1810134.08</v>
      </c>
      <c r="H8543" s="1">
        <v>150844.5067</v>
      </c>
      <c r="I8543" s="54">
        <v>0.12159125369876665</v>
      </c>
      <c r="J8543" t="s">
        <v>1035</v>
      </c>
      <c r="K8543" s="1">
        <v>33282.239999999998</v>
      </c>
    </row>
    <row r="8544" spans="1:11" x14ac:dyDescent="0.25">
      <c r="A8544">
        <v>712</v>
      </c>
      <c r="B8544" t="s">
        <v>718</v>
      </c>
      <c r="C8544" t="s">
        <v>1</v>
      </c>
      <c r="D8544" s="1">
        <v>299.83999999999997</v>
      </c>
      <c r="E8544">
        <v>1.2</v>
      </c>
      <c r="F8544">
        <v>574</v>
      </c>
      <c r="G8544" s="1">
        <v>1810134.08</v>
      </c>
      <c r="H8544" s="1">
        <v>150844.5067</v>
      </c>
      <c r="I8544" s="54">
        <v>0.12159125369876665</v>
      </c>
      <c r="J8544" t="s">
        <v>1036</v>
      </c>
      <c r="K8544" s="1">
        <v>65964.800000000003</v>
      </c>
    </row>
    <row r="8545" spans="1:11" x14ac:dyDescent="0.25">
      <c r="A8545">
        <v>712</v>
      </c>
      <c r="B8545" t="s">
        <v>718</v>
      </c>
      <c r="C8545" t="s">
        <v>1</v>
      </c>
      <c r="D8545" s="1">
        <v>299.83999999999997</v>
      </c>
      <c r="E8545">
        <v>1.2</v>
      </c>
      <c r="F8545">
        <v>574</v>
      </c>
      <c r="G8545" s="1">
        <v>1810134.08</v>
      </c>
      <c r="H8545" s="1">
        <v>150844.5067</v>
      </c>
      <c r="I8545" s="54">
        <v>0.12159125369876665</v>
      </c>
      <c r="J8545" t="s">
        <v>1037</v>
      </c>
      <c r="K8545" s="1">
        <v>292643.84000000003</v>
      </c>
    </row>
    <row r="8546" spans="1:11" x14ac:dyDescent="0.25">
      <c r="A8546">
        <v>713</v>
      </c>
      <c r="B8546" t="s">
        <v>719</v>
      </c>
      <c r="C8546" t="s">
        <v>17</v>
      </c>
      <c r="D8546" s="1">
        <v>238.43</v>
      </c>
      <c r="E8546">
        <v>4.0999999999999996</v>
      </c>
      <c r="F8546">
        <v>49</v>
      </c>
      <c r="G8546" s="1">
        <v>1403637.41</v>
      </c>
      <c r="H8546" s="1">
        <v>116969.78419999999</v>
      </c>
      <c r="I8546" s="54">
        <v>9.4285851145562524E-2</v>
      </c>
      <c r="J8546" t="s">
        <v>1026</v>
      </c>
      <c r="K8546" s="1">
        <v>149495.60999999999</v>
      </c>
    </row>
    <row r="8547" spans="1:11" x14ac:dyDescent="0.25">
      <c r="A8547">
        <v>713</v>
      </c>
      <c r="B8547" t="s">
        <v>719</v>
      </c>
      <c r="C8547" t="s">
        <v>17</v>
      </c>
      <c r="D8547" s="1">
        <v>238.43</v>
      </c>
      <c r="E8547">
        <v>4.0999999999999996</v>
      </c>
      <c r="F8547">
        <v>49</v>
      </c>
      <c r="G8547" s="1">
        <v>1403637.41</v>
      </c>
      <c r="H8547" s="1">
        <v>116969.78419999999</v>
      </c>
      <c r="I8547" s="54">
        <v>9.4285851145562524E-2</v>
      </c>
      <c r="J8547" t="s">
        <v>1027</v>
      </c>
      <c r="K8547" s="1">
        <v>28373.17</v>
      </c>
    </row>
    <row r="8548" spans="1:11" x14ac:dyDescent="0.25">
      <c r="A8548">
        <v>713</v>
      </c>
      <c r="B8548" t="s">
        <v>719</v>
      </c>
      <c r="C8548" t="s">
        <v>17</v>
      </c>
      <c r="D8548" s="1">
        <v>238.43</v>
      </c>
      <c r="E8548">
        <v>4.0999999999999996</v>
      </c>
      <c r="F8548">
        <v>49</v>
      </c>
      <c r="G8548" s="1">
        <v>1403637.41</v>
      </c>
      <c r="H8548" s="1">
        <v>116969.78419999999</v>
      </c>
      <c r="I8548" s="54">
        <v>9.4285851145562524E-2</v>
      </c>
      <c r="J8548" t="s">
        <v>1028</v>
      </c>
      <c r="K8548" s="1">
        <v>226746.93</v>
      </c>
    </row>
    <row r="8549" spans="1:11" x14ac:dyDescent="0.25">
      <c r="A8549">
        <v>713</v>
      </c>
      <c r="B8549" t="s">
        <v>719</v>
      </c>
      <c r="C8549" t="s">
        <v>17</v>
      </c>
      <c r="D8549" s="1">
        <v>238.43</v>
      </c>
      <c r="E8549">
        <v>4.0999999999999996</v>
      </c>
      <c r="F8549">
        <v>49</v>
      </c>
      <c r="G8549" s="1">
        <v>1403637.41</v>
      </c>
      <c r="H8549" s="1">
        <v>116969.78419999999</v>
      </c>
      <c r="I8549" s="54">
        <v>9.4285851145562524E-2</v>
      </c>
      <c r="J8549" t="s">
        <v>1029</v>
      </c>
      <c r="K8549" s="1">
        <v>189551.85</v>
      </c>
    </row>
    <row r="8550" spans="1:11" x14ac:dyDescent="0.25">
      <c r="A8550">
        <v>713</v>
      </c>
      <c r="B8550" t="s">
        <v>719</v>
      </c>
      <c r="C8550" t="s">
        <v>17</v>
      </c>
      <c r="D8550" s="1">
        <v>238.43</v>
      </c>
      <c r="E8550">
        <v>4.0999999999999996</v>
      </c>
      <c r="F8550">
        <v>49</v>
      </c>
      <c r="G8550" s="1">
        <v>1403637.41</v>
      </c>
      <c r="H8550" s="1">
        <v>116969.78419999999</v>
      </c>
      <c r="I8550" s="54">
        <v>9.4285851145562524E-2</v>
      </c>
      <c r="J8550" t="s">
        <v>1030</v>
      </c>
      <c r="K8550" s="1">
        <v>3099.59</v>
      </c>
    </row>
    <row r="8551" spans="1:11" x14ac:dyDescent="0.25">
      <c r="A8551">
        <v>713</v>
      </c>
      <c r="B8551" t="s">
        <v>719</v>
      </c>
      <c r="C8551" t="s">
        <v>17</v>
      </c>
      <c r="D8551" s="1">
        <v>238.43</v>
      </c>
      <c r="E8551">
        <v>4.0999999999999996</v>
      </c>
      <c r="F8551">
        <v>49</v>
      </c>
      <c r="G8551" s="1">
        <v>1403637.41</v>
      </c>
      <c r="H8551" s="1">
        <v>116969.78419999999</v>
      </c>
      <c r="I8551" s="54">
        <v>9.4285851145562524E-2</v>
      </c>
      <c r="J8551" t="s">
        <v>1031</v>
      </c>
      <c r="K8551" s="1">
        <v>28850.03</v>
      </c>
    </row>
    <row r="8552" spans="1:11" x14ac:dyDescent="0.25">
      <c r="A8552">
        <v>713</v>
      </c>
      <c r="B8552" t="s">
        <v>719</v>
      </c>
      <c r="C8552" t="s">
        <v>17</v>
      </c>
      <c r="D8552" s="1">
        <v>238.43</v>
      </c>
      <c r="E8552">
        <v>4.0999999999999996</v>
      </c>
      <c r="F8552">
        <v>49</v>
      </c>
      <c r="G8552" s="1">
        <v>1403637.41</v>
      </c>
      <c r="H8552" s="1">
        <v>116969.78419999999</v>
      </c>
      <c r="I8552" s="54">
        <v>9.4285851145562524E-2</v>
      </c>
      <c r="J8552" t="s">
        <v>1032</v>
      </c>
      <c r="K8552" s="1">
        <v>41248.39</v>
      </c>
    </row>
    <row r="8553" spans="1:11" x14ac:dyDescent="0.25">
      <c r="A8553">
        <v>713</v>
      </c>
      <c r="B8553" t="s">
        <v>719</v>
      </c>
      <c r="C8553" t="s">
        <v>17</v>
      </c>
      <c r="D8553" s="1">
        <v>238.43</v>
      </c>
      <c r="E8553">
        <v>4.0999999999999996</v>
      </c>
      <c r="F8553">
        <v>49</v>
      </c>
      <c r="G8553" s="1">
        <v>1403637.41</v>
      </c>
      <c r="H8553" s="1">
        <v>116969.78419999999</v>
      </c>
      <c r="I8553" s="54">
        <v>9.4285851145562524E-2</v>
      </c>
      <c r="J8553" t="s">
        <v>1033</v>
      </c>
      <c r="K8553" s="1">
        <v>75582.31</v>
      </c>
    </row>
    <row r="8554" spans="1:11" x14ac:dyDescent="0.25">
      <c r="A8554">
        <v>713</v>
      </c>
      <c r="B8554" t="s">
        <v>719</v>
      </c>
      <c r="C8554" t="s">
        <v>17</v>
      </c>
      <c r="D8554" s="1">
        <v>238.43</v>
      </c>
      <c r="E8554">
        <v>4.0999999999999996</v>
      </c>
      <c r="F8554">
        <v>49</v>
      </c>
      <c r="G8554" s="1">
        <v>1403637.41</v>
      </c>
      <c r="H8554" s="1">
        <v>116969.78419999999</v>
      </c>
      <c r="I8554" s="54">
        <v>9.4285851145562524E-2</v>
      </c>
      <c r="J8554" t="s">
        <v>1034</v>
      </c>
      <c r="K8554" s="1">
        <v>190028.71</v>
      </c>
    </row>
    <row r="8555" spans="1:11" x14ac:dyDescent="0.25">
      <c r="A8555">
        <v>713</v>
      </c>
      <c r="B8555" t="s">
        <v>719</v>
      </c>
      <c r="C8555" t="s">
        <v>17</v>
      </c>
      <c r="D8555" s="1">
        <v>238.43</v>
      </c>
      <c r="E8555">
        <v>4.0999999999999996</v>
      </c>
      <c r="F8555">
        <v>49</v>
      </c>
      <c r="G8555" s="1">
        <v>1403637.41</v>
      </c>
      <c r="H8555" s="1">
        <v>116969.78419999999</v>
      </c>
      <c r="I8555" s="54">
        <v>9.4285851145562524E-2</v>
      </c>
      <c r="J8555" t="s">
        <v>1035</v>
      </c>
      <c r="K8555" s="1">
        <v>132805.51</v>
      </c>
    </row>
    <row r="8556" spans="1:11" x14ac:dyDescent="0.25">
      <c r="A8556">
        <v>713</v>
      </c>
      <c r="B8556" t="s">
        <v>719</v>
      </c>
      <c r="C8556" t="s">
        <v>17</v>
      </c>
      <c r="D8556" s="1">
        <v>238.43</v>
      </c>
      <c r="E8556">
        <v>4.0999999999999996</v>
      </c>
      <c r="F8556">
        <v>49</v>
      </c>
      <c r="G8556" s="1">
        <v>1403637.41</v>
      </c>
      <c r="H8556" s="1">
        <v>116969.78419999999</v>
      </c>
      <c r="I8556" s="54">
        <v>9.4285851145562524E-2</v>
      </c>
      <c r="J8556" t="s">
        <v>1036</v>
      </c>
      <c r="K8556" s="1">
        <v>236999.42</v>
      </c>
    </row>
    <row r="8557" spans="1:11" x14ac:dyDescent="0.25">
      <c r="A8557">
        <v>713</v>
      </c>
      <c r="B8557" t="s">
        <v>719</v>
      </c>
      <c r="C8557" t="s">
        <v>17</v>
      </c>
      <c r="D8557" s="1">
        <v>238.43</v>
      </c>
      <c r="E8557">
        <v>4.0999999999999996</v>
      </c>
      <c r="F8557">
        <v>49</v>
      </c>
      <c r="G8557" s="1">
        <v>1403637.41</v>
      </c>
      <c r="H8557" s="1">
        <v>116969.78419999999</v>
      </c>
      <c r="I8557" s="54">
        <v>9.4285851145562524E-2</v>
      </c>
      <c r="J8557" t="s">
        <v>1037</v>
      </c>
      <c r="K8557" s="1">
        <v>100855.89</v>
      </c>
    </row>
    <row r="8558" spans="1:11" x14ac:dyDescent="0.25">
      <c r="A8558">
        <v>714</v>
      </c>
      <c r="B8558" t="s">
        <v>720</v>
      </c>
      <c r="C8558" t="s">
        <v>3</v>
      </c>
      <c r="D8558" s="1">
        <v>208.86</v>
      </c>
      <c r="E8558">
        <v>2.8</v>
      </c>
      <c r="F8558">
        <v>127</v>
      </c>
      <c r="G8558" s="1">
        <v>1122204.78</v>
      </c>
      <c r="H8558" s="1">
        <v>93517.065000000002</v>
      </c>
      <c r="I8558" s="54">
        <v>7.538131435376802E-2</v>
      </c>
      <c r="J8558" t="s">
        <v>1026</v>
      </c>
      <c r="K8558" s="1">
        <v>22556.880000000001</v>
      </c>
    </row>
    <row r="8559" spans="1:11" x14ac:dyDescent="0.25">
      <c r="A8559">
        <v>714</v>
      </c>
      <c r="B8559" t="s">
        <v>720</v>
      </c>
      <c r="C8559" t="s">
        <v>3</v>
      </c>
      <c r="D8559" s="1">
        <v>208.86</v>
      </c>
      <c r="E8559">
        <v>2.8</v>
      </c>
      <c r="F8559">
        <v>127</v>
      </c>
      <c r="G8559" s="1">
        <v>1122204.78</v>
      </c>
      <c r="H8559" s="1">
        <v>93517.065000000002</v>
      </c>
      <c r="I8559" s="54">
        <v>7.538131435376802E-2</v>
      </c>
      <c r="J8559" t="s">
        <v>1027</v>
      </c>
      <c r="K8559" s="1">
        <v>169803.18</v>
      </c>
    </row>
    <row r="8560" spans="1:11" x14ac:dyDescent="0.25">
      <c r="A8560">
        <v>714</v>
      </c>
      <c r="B8560" t="s">
        <v>720</v>
      </c>
      <c r="C8560" t="s">
        <v>3</v>
      </c>
      <c r="D8560" s="1">
        <v>208.86</v>
      </c>
      <c r="E8560">
        <v>2.8</v>
      </c>
      <c r="F8560">
        <v>127</v>
      </c>
      <c r="G8560" s="1">
        <v>1122204.78</v>
      </c>
      <c r="H8560" s="1">
        <v>93517.065000000002</v>
      </c>
      <c r="I8560" s="54">
        <v>7.538131435376802E-2</v>
      </c>
      <c r="J8560" t="s">
        <v>1028</v>
      </c>
      <c r="K8560" s="1">
        <v>132208.38</v>
      </c>
    </row>
    <row r="8561" spans="1:11" x14ac:dyDescent="0.25">
      <c r="A8561">
        <v>714</v>
      </c>
      <c r="B8561" t="s">
        <v>720</v>
      </c>
      <c r="C8561" t="s">
        <v>3</v>
      </c>
      <c r="D8561" s="1">
        <v>208.86</v>
      </c>
      <c r="E8561">
        <v>2.8</v>
      </c>
      <c r="F8561">
        <v>127</v>
      </c>
      <c r="G8561" s="1">
        <v>1122204.78</v>
      </c>
      <c r="H8561" s="1">
        <v>93517.065000000002</v>
      </c>
      <c r="I8561" s="54">
        <v>7.538131435376802E-2</v>
      </c>
      <c r="J8561" t="s">
        <v>1029</v>
      </c>
      <c r="K8561" s="1">
        <v>137221.01999999999</v>
      </c>
    </row>
    <row r="8562" spans="1:11" x14ac:dyDescent="0.25">
      <c r="A8562">
        <v>714</v>
      </c>
      <c r="B8562" t="s">
        <v>720</v>
      </c>
      <c r="C8562" t="s">
        <v>3</v>
      </c>
      <c r="D8562" s="1">
        <v>208.86</v>
      </c>
      <c r="E8562">
        <v>2.8</v>
      </c>
      <c r="F8562">
        <v>127</v>
      </c>
      <c r="G8562" s="1">
        <v>1122204.78</v>
      </c>
      <c r="H8562" s="1">
        <v>93517.065000000002</v>
      </c>
      <c r="I8562" s="54">
        <v>7.538131435376802E-2</v>
      </c>
      <c r="J8562" t="s">
        <v>1030</v>
      </c>
      <c r="K8562" s="1">
        <v>90227.520000000004</v>
      </c>
    </row>
    <row r="8563" spans="1:11" x14ac:dyDescent="0.25">
      <c r="A8563">
        <v>714</v>
      </c>
      <c r="B8563" t="s">
        <v>720</v>
      </c>
      <c r="C8563" t="s">
        <v>3</v>
      </c>
      <c r="D8563" s="1">
        <v>208.86</v>
      </c>
      <c r="E8563">
        <v>2.8</v>
      </c>
      <c r="F8563">
        <v>127</v>
      </c>
      <c r="G8563" s="1">
        <v>1122204.78</v>
      </c>
      <c r="H8563" s="1">
        <v>93517.065000000002</v>
      </c>
      <c r="I8563" s="54">
        <v>7.538131435376802E-2</v>
      </c>
      <c r="J8563" t="s">
        <v>1031</v>
      </c>
      <c r="K8563" s="1">
        <v>3341.76</v>
      </c>
    </row>
    <row r="8564" spans="1:11" x14ac:dyDescent="0.25">
      <c r="A8564">
        <v>714</v>
      </c>
      <c r="B8564" t="s">
        <v>720</v>
      </c>
      <c r="C8564" t="s">
        <v>3</v>
      </c>
      <c r="D8564" s="1">
        <v>208.86</v>
      </c>
      <c r="E8564">
        <v>2.8</v>
      </c>
      <c r="F8564">
        <v>127</v>
      </c>
      <c r="G8564" s="1">
        <v>1122204.78</v>
      </c>
      <c r="H8564" s="1">
        <v>93517.065000000002</v>
      </c>
      <c r="I8564" s="54">
        <v>7.538131435376802E-2</v>
      </c>
      <c r="J8564" t="s">
        <v>1032</v>
      </c>
      <c r="K8564" s="1">
        <v>5848.08</v>
      </c>
    </row>
    <row r="8565" spans="1:11" x14ac:dyDescent="0.25">
      <c r="A8565">
        <v>714</v>
      </c>
      <c r="B8565" t="s">
        <v>720</v>
      </c>
      <c r="C8565" t="s">
        <v>3</v>
      </c>
      <c r="D8565" s="1">
        <v>208.86</v>
      </c>
      <c r="E8565">
        <v>2.8</v>
      </c>
      <c r="F8565">
        <v>127</v>
      </c>
      <c r="G8565" s="1">
        <v>1122204.78</v>
      </c>
      <c r="H8565" s="1">
        <v>93517.065000000002</v>
      </c>
      <c r="I8565" s="54">
        <v>7.538131435376802E-2</v>
      </c>
      <c r="J8565" t="s">
        <v>1033</v>
      </c>
      <c r="K8565" s="1">
        <v>4594.92</v>
      </c>
    </row>
    <row r="8566" spans="1:11" x14ac:dyDescent="0.25">
      <c r="A8566">
        <v>714</v>
      </c>
      <c r="B8566" t="s">
        <v>720</v>
      </c>
      <c r="C8566" t="s">
        <v>3</v>
      </c>
      <c r="D8566" s="1">
        <v>208.86</v>
      </c>
      <c r="E8566">
        <v>2.8</v>
      </c>
      <c r="F8566">
        <v>127</v>
      </c>
      <c r="G8566" s="1">
        <v>1122204.78</v>
      </c>
      <c r="H8566" s="1">
        <v>93517.065000000002</v>
      </c>
      <c r="I8566" s="54">
        <v>7.538131435376802E-2</v>
      </c>
      <c r="J8566" t="s">
        <v>1034</v>
      </c>
      <c r="K8566" s="1">
        <v>199252.44</v>
      </c>
    </row>
    <row r="8567" spans="1:11" x14ac:dyDescent="0.25">
      <c r="A8567">
        <v>714</v>
      </c>
      <c r="B8567" t="s">
        <v>720</v>
      </c>
      <c r="C8567" t="s">
        <v>3</v>
      </c>
      <c r="D8567" s="1">
        <v>208.86</v>
      </c>
      <c r="E8567">
        <v>2.8</v>
      </c>
      <c r="F8567">
        <v>127</v>
      </c>
      <c r="G8567" s="1">
        <v>1122204.78</v>
      </c>
      <c r="H8567" s="1">
        <v>93517.065000000002</v>
      </c>
      <c r="I8567" s="54">
        <v>7.538131435376802E-2</v>
      </c>
      <c r="J8567" t="s">
        <v>1035</v>
      </c>
      <c r="K8567" s="1">
        <v>180455.04000000001</v>
      </c>
    </row>
    <row r="8568" spans="1:11" x14ac:dyDescent="0.25">
      <c r="A8568">
        <v>714</v>
      </c>
      <c r="B8568" t="s">
        <v>720</v>
      </c>
      <c r="C8568" t="s">
        <v>3</v>
      </c>
      <c r="D8568" s="1">
        <v>208.86</v>
      </c>
      <c r="E8568">
        <v>2.8</v>
      </c>
      <c r="F8568">
        <v>127</v>
      </c>
      <c r="G8568" s="1">
        <v>1122204.78</v>
      </c>
      <c r="H8568" s="1">
        <v>93517.065000000002</v>
      </c>
      <c r="I8568" s="54">
        <v>7.538131435376802E-2</v>
      </c>
      <c r="J8568" t="s">
        <v>1036</v>
      </c>
      <c r="K8568" s="1">
        <v>18797.400000000001</v>
      </c>
    </row>
    <row r="8569" spans="1:11" x14ac:dyDescent="0.25">
      <c r="A8569">
        <v>714</v>
      </c>
      <c r="B8569" t="s">
        <v>720</v>
      </c>
      <c r="C8569" t="s">
        <v>3</v>
      </c>
      <c r="D8569" s="1">
        <v>208.86</v>
      </c>
      <c r="E8569">
        <v>2.8</v>
      </c>
      <c r="F8569">
        <v>127</v>
      </c>
      <c r="G8569" s="1">
        <v>1122204.78</v>
      </c>
      <c r="H8569" s="1">
        <v>93517.065000000002</v>
      </c>
      <c r="I8569" s="54">
        <v>7.538131435376802E-2</v>
      </c>
      <c r="J8569" t="s">
        <v>1037</v>
      </c>
      <c r="K8569" s="1">
        <v>157898.16</v>
      </c>
    </row>
    <row r="8570" spans="1:11" x14ac:dyDescent="0.25">
      <c r="A8570">
        <v>715</v>
      </c>
      <c r="B8570" t="s">
        <v>721</v>
      </c>
      <c r="C8570" t="s">
        <v>1</v>
      </c>
      <c r="D8570" s="1">
        <v>177.69</v>
      </c>
      <c r="E8570">
        <v>1.2</v>
      </c>
      <c r="F8570">
        <v>223</v>
      </c>
      <c r="G8570" s="1">
        <v>974985.03</v>
      </c>
      <c r="H8570" s="1">
        <v>81248.752500000002</v>
      </c>
      <c r="I8570" s="54">
        <v>6.5492193890537453E-2</v>
      </c>
      <c r="J8570" t="s">
        <v>1026</v>
      </c>
      <c r="K8570" s="1">
        <v>39091.800000000003</v>
      </c>
    </row>
    <row r="8571" spans="1:11" x14ac:dyDescent="0.25">
      <c r="A8571">
        <v>715</v>
      </c>
      <c r="B8571" t="s">
        <v>721</v>
      </c>
      <c r="C8571" t="s">
        <v>1</v>
      </c>
      <c r="D8571" s="1">
        <v>177.69</v>
      </c>
      <c r="E8571">
        <v>1.2</v>
      </c>
      <c r="F8571">
        <v>223</v>
      </c>
      <c r="G8571" s="1">
        <v>974985.03</v>
      </c>
      <c r="H8571" s="1">
        <v>81248.752500000002</v>
      </c>
      <c r="I8571" s="54">
        <v>6.5492193890537453E-2</v>
      </c>
      <c r="J8571" t="s">
        <v>1027</v>
      </c>
      <c r="K8571" s="1">
        <v>122428.41</v>
      </c>
    </row>
    <row r="8572" spans="1:11" x14ac:dyDescent="0.25">
      <c r="A8572">
        <v>715</v>
      </c>
      <c r="B8572" t="s">
        <v>721</v>
      </c>
      <c r="C8572" t="s">
        <v>1</v>
      </c>
      <c r="D8572" s="1">
        <v>177.69</v>
      </c>
      <c r="E8572">
        <v>1.2</v>
      </c>
      <c r="F8572">
        <v>223</v>
      </c>
      <c r="G8572" s="1">
        <v>974985.03</v>
      </c>
      <c r="H8572" s="1">
        <v>81248.752500000002</v>
      </c>
      <c r="I8572" s="54">
        <v>6.5492193890537453E-2</v>
      </c>
      <c r="J8572" t="s">
        <v>1028</v>
      </c>
      <c r="K8572" s="1">
        <v>87601.17</v>
      </c>
    </row>
    <row r="8573" spans="1:11" x14ac:dyDescent="0.25">
      <c r="A8573">
        <v>715</v>
      </c>
      <c r="B8573" t="s">
        <v>721</v>
      </c>
      <c r="C8573" t="s">
        <v>1</v>
      </c>
      <c r="D8573" s="1">
        <v>177.69</v>
      </c>
      <c r="E8573">
        <v>1.2</v>
      </c>
      <c r="F8573">
        <v>223</v>
      </c>
      <c r="G8573" s="1">
        <v>974985.03</v>
      </c>
      <c r="H8573" s="1">
        <v>81248.752500000002</v>
      </c>
      <c r="I8573" s="54">
        <v>6.5492193890537453E-2</v>
      </c>
      <c r="J8573" t="s">
        <v>1029</v>
      </c>
      <c r="K8573" s="1">
        <v>55794.66</v>
      </c>
    </row>
    <row r="8574" spans="1:11" x14ac:dyDescent="0.25">
      <c r="A8574">
        <v>715</v>
      </c>
      <c r="B8574" t="s">
        <v>721</v>
      </c>
      <c r="C8574" t="s">
        <v>1</v>
      </c>
      <c r="D8574" s="1">
        <v>177.69</v>
      </c>
      <c r="E8574">
        <v>1.2</v>
      </c>
      <c r="F8574">
        <v>223</v>
      </c>
      <c r="G8574" s="1">
        <v>974985.03</v>
      </c>
      <c r="H8574" s="1">
        <v>81248.752500000002</v>
      </c>
      <c r="I8574" s="54">
        <v>6.5492193890537453E-2</v>
      </c>
      <c r="J8574" t="s">
        <v>1030</v>
      </c>
      <c r="K8574" s="1">
        <v>27719.64</v>
      </c>
    </row>
    <row r="8575" spans="1:11" x14ac:dyDescent="0.25">
      <c r="A8575">
        <v>715</v>
      </c>
      <c r="B8575" t="s">
        <v>721</v>
      </c>
      <c r="C8575" t="s">
        <v>1</v>
      </c>
      <c r="D8575" s="1">
        <v>177.69</v>
      </c>
      <c r="E8575">
        <v>1.2</v>
      </c>
      <c r="F8575">
        <v>223</v>
      </c>
      <c r="G8575" s="1">
        <v>974985.03</v>
      </c>
      <c r="H8575" s="1">
        <v>81248.752500000002</v>
      </c>
      <c r="I8575" s="54">
        <v>6.5492193890537453E-2</v>
      </c>
      <c r="J8575" t="s">
        <v>1031</v>
      </c>
      <c r="K8575" s="1">
        <v>34649.550000000003</v>
      </c>
    </row>
    <row r="8576" spans="1:11" x14ac:dyDescent="0.25">
      <c r="A8576">
        <v>715</v>
      </c>
      <c r="B8576" t="s">
        <v>721</v>
      </c>
      <c r="C8576" t="s">
        <v>1</v>
      </c>
      <c r="D8576" s="1">
        <v>177.69</v>
      </c>
      <c r="E8576">
        <v>1.2</v>
      </c>
      <c r="F8576">
        <v>223</v>
      </c>
      <c r="G8576" s="1">
        <v>974985.03</v>
      </c>
      <c r="H8576" s="1">
        <v>81248.752500000002</v>
      </c>
      <c r="I8576" s="54">
        <v>6.5492193890537453E-2</v>
      </c>
      <c r="J8576" t="s">
        <v>1032</v>
      </c>
      <c r="K8576" s="1">
        <v>165251.70000000001</v>
      </c>
    </row>
    <row r="8577" spans="1:11" x14ac:dyDescent="0.25">
      <c r="A8577">
        <v>715</v>
      </c>
      <c r="B8577" t="s">
        <v>721</v>
      </c>
      <c r="C8577" t="s">
        <v>1</v>
      </c>
      <c r="D8577" s="1">
        <v>177.69</v>
      </c>
      <c r="E8577">
        <v>1.2</v>
      </c>
      <c r="F8577">
        <v>223</v>
      </c>
      <c r="G8577" s="1">
        <v>974985.03</v>
      </c>
      <c r="H8577" s="1">
        <v>81248.752500000002</v>
      </c>
      <c r="I8577" s="54">
        <v>6.5492193890537453E-2</v>
      </c>
      <c r="J8577" t="s">
        <v>1033</v>
      </c>
      <c r="K8577" s="1">
        <v>98973.33</v>
      </c>
    </row>
    <row r="8578" spans="1:11" x14ac:dyDescent="0.25">
      <c r="A8578">
        <v>715</v>
      </c>
      <c r="B8578" t="s">
        <v>721</v>
      </c>
      <c r="C8578" t="s">
        <v>1</v>
      </c>
      <c r="D8578" s="1">
        <v>177.69</v>
      </c>
      <c r="E8578">
        <v>1.2</v>
      </c>
      <c r="F8578">
        <v>223</v>
      </c>
      <c r="G8578" s="1">
        <v>974985.03</v>
      </c>
      <c r="H8578" s="1">
        <v>81248.752500000002</v>
      </c>
      <c r="I8578" s="54">
        <v>6.5492193890537453E-2</v>
      </c>
      <c r="J8578" t="s">
        <v>1034</v>
      </c>
      <c r="K8578" s="1">
        <v>58815.39</v>
      </c>
    </row>
    <row r="8579" spans="1:11" x14ac:dyDescent="0.25">
      <c r="A8579">
        <v>715</v>
      </c>
      <c r="B8579" t="s">
        <v>721</v>
      </c>
      <c r="C8579" t="s">
        <v>1</v>
      </c>
      <c r="D8579" s="1">
        <v>177.69</v>
      </c>
      <c r="E8579">
        <v>1.2</v>
      </c>
      <c r="F8579">
        <v>223</v>
      </c>
      <c r="G8579" s="1">
        <v>974985.03</v>
      </c>
      <c r="H8579" s="1">
        <v>81248.752500000002</v>
      </c>
      <c r="I8579" s="54">
        <v>6.5492193890537453E-2</v>
      </c>
      <c r="J8579" t="s">
        <v>1035</v>
      </c>
      <c r="K8579" s="1">
        <v>127226.04</v>
      </c>
    </row>
    <row r="8580" spans="1:11" x14ac:dyDescent="0.25">
      <c r="A8580">
        <v>715</v>
      </c>
      <c r="B8580" t="s">
        <v>721</v>
      </c>
      <c r="C8580" t="s">
        <v>1</v>
      </c>
      <c r="D8580" s="1">
        <v>177.69</v>
      </c>
      <c r="E8580">
        <v>1.2</v>
      </c>
      <c r="F8580">
        <v>223</v>
      </c>
      <c r="G8580" s="1">
        <v>974985.03</v>
      </c>
      <c r="H8580" s="1">
        <v>81248.752500000002</v>
      </c>
      <c r="I8580" s="54">
        <v>6.5492193890537453E-2</v>
      </c>
      <c r="J8580" t="s">
        <v>1036</v>
      </c>
      <c r="K8580" s="1">
        <v>72852.899999999994</v>
      </c>
    </row>
    <row r="8581" spans="1:11" x14ac:dyDescent="0.25">
      <c r="A8581">
        <v>715</v>
      </c>
      <c r="B8581" t="s">
        <v>721</v>
      </c>
      <c r="C8581" t="s">
        <v>1</v>
      </c>
      <c r="D8581" s="1">
        <v>177.69</v>
      </c>
      <c r="E8581">
        <v>1.2</v>
      </c>
      <c r="F8581">
        <v>223</v>
      </c>
      <c r="G8581" s="1">
        <v>974985.03</v>
      </c>
      <c r="H8581" s="1">
        <v>81248.752500000002</v>
      </c>
      <c r="I8581" s="54">
        <v>6.5492193890537453E-2</v>
      </c>
      <c r="J8581" t="s">
        <v>1037</v>
      </c>
      <c r="K8581" s="1">
        <v>84580.44</v>
      </c>
    </row>
    <row r="8582" spans="1:11" x14ac:dyDescent="0.25">
      <c r="A8582">
        <v>716</v>
      </c>
      <c r="B8582" t="s">
        <v>722</v>
      </c>
      <c r="C8582" t="s">
        <v>30</v>
      </c>
      <c r="D8582" s="1">
        <v>465.12</v>
      </c>
      <c r="E8582">
        <v>5</v>
      </c>
      <c r="F8582">
        <v>921</v>
      </c>
      <c r="G8582" s="1">
        <v>3026535.84</v>
      </c>
      <c r="H8582" s="1">
        <v>252211.32</v>
      </c>
      <c r="I8582" s="54">
        <v>0.20330001584736193</v>
      </c>
      <c r="J8582" t="s">
        <v>1026</v>
      </c>
      <c r="K8582" s="1">
        <v>420003.36</v>
      </c>
    </row>
    <row r="8583" spans="1:11" x14ac:dyDescent="0.25">
      <c r="A8583">
        <v>716</v>
      </c>
      <c r="B8583" t="s">
        <v>722</v>
      </c>
      <c r="C8583" t="s">
        <v>30</v>
      </c>
      <c r="D8583" s="1">
        <v>465.12</v>
      </c>
      <c r="E8583">
        <v>5</v>
      </c>
      <c r="F8583">
        <v>921</v>
      </c>
      <c r="G8583" s="1">
        <v>3026535.84</v>
      </c>
      <c r="H8583" s="1">
        <v>252211.32</v>
      </c>
      <c r="I8583" s="54">
        <v>0.20330001584736193</v>
      </c>
      <c r="J8583" t="s">
        <v>1027</v>
      </c>
      <c r="K8583" s="1">
        <v>319537.44</v>
      </c>
    </row>
    <row r="8584" spans="1:11" x14ac:dyDescent="0.25">
      <c r="A8584">
        <v>716</v>
      </c>
      <c r="B8584" t="s">
        <v>722</v>
      </c>
      <c r="C8584" t="s">
        <v>30</v>
      </c>
      <c r="D8584" s="1">
        <v>465.12</v>
      </c>
      <c r="E8584">
        <v>5</v>
      </c>
      <c r="F8584">
        <v>921</v>
      </c>
      <c r="G8584" s="1">
        <v>3026535.84</v>
      </c>
      <c r="H8584" s="1">
        <v>252211.32</v>
      </c>
      <c r="I8584" s="54">
        <v>0.20330001584736193</v>
      </c>
      <c r="J8584" t="s">
        <v>1028</v>
      </c>
      <c r="K8584" s="1">
        <v>287909.28000000003</v>
      </c>
    </row>
    <row r="8585" spans="1:11" x14ac:dyDescent="0.25">
      <c r="A8585">
        <v>716</v>
      </c>
      <c r="B8585" t="s">
        <v>722</v>
      </c>
      <c r="C8585" t="s">
        <v>30</v>
      </c>
      <c r="D8585" s="1">
        <v>465.12</v>
      </c>
      <c r="E8585">
        <v>5</v>
      </c>
      <c r="F8585">
        <v>921</v>
      </c>
      <c r="G8585" s="1">
        <v>3026535.84</v>
      </c>
      <c r="H8585" s="1">
        <v>252211.32</v>
      </c>
      <c r="I8585" s="54">
        <v>0.20330001584736193</v>
      </c>
      <c r="J8585" t="s">
        <v>1029</v>
      </c>
      <c r="K8585" s="1">
        <v>206048.16</v>
      </c>
    </row>
    <row r="8586" spans="1:11" x14ac:dyDescent="0.25">
      <c r="A8586">
        <v>716</v>
      </c>
      <c r="B8586" t="s">
        <v>722</v>
      </c>
      <c r="C8586" t="s">
        <v>30</v>
      </c>
      <c r="D8586" s="1">
        <v>465.12</v>
      </c>
      <c r="E8586">
        <v>5</v>
      </c>
      <c r="F8586">
        <v>921</v>
      </c>
      <c r="G8586" s="1">
        <v>3026535.84</v>
      </c>
      <c r="H8586" s="1">
        <v>252211.32</v>
      </c>
      <c r="I8586" s="54">
        <v>0.20330001584736193</v>
      </c>
      <c r="J8586" t="s">
        <v>1030</v>
      </c>
      <c r="K8586" s="1">
        <v>341398.08</v>
      </c>
    </row>
    <row r="8587" spans="1:11" x14ac:dyDescent="0.25">
      <c r="A8587">
        <v>716</v>
      </c>
      <c r="B8587" t="s">
        <v>722</v>
      </c>
      <c r="C8587" t="s">
        <v>30</v>
      </c>
      <c r="D8587" s="1">
        <v>465.12</v>
      </c>
      <c r="E8587">
        <v>5</v>
      </c>
      <c r="F8587">
        <v>921</v>
      </c>
      <c r="G8587" s="1">
        <v>3026535.84</v>
      </c>
      <c r="H8587" s="1">
        <v>252211.32</v>
      </c>
      <c r="I8587" s="54">
        <v>0.20330001584736193</v>
      </c>
      <c r="J8587" t="s">
        <v>1031</v>
      </c>
      <c r="K8587" s="1">
        <v>151629.12</v>
      </c>
    </row>
    <row r="8588" spans="1:11" x14ac:dyDescent="0.25">
      <c r="A8588">
        <v>716</v>
      </c>
      <c r="B8588" t="s">
        <v>722</v>
      </c>
      <c r="C8588" t="s">
        <v>30</v>
      </c>
      <c r="D8588" s="1">
        <v>465.12</v>
      </c>
      <c r="E8588">
        <v>5</v>
      </c>
      <c r="F8588">
        <v>921</v>
      </c>
      <c r="G8588" s="1">
        <v>3026535.84</v>
      </c>
      <c r="H8588" s="1">
        <v>252211.32</v>
      </c>
      <c r="I8588" s="54">
        <v>0.20330001584736193</v>
      </c>
      <c r="J8588" t="s">
        <v>1032</v>
      </c>
      <c r="K8588" s="1">
        <v>230234.4</v>
      </c>
    </row>
    <row r="8589" spans="1:11" x14ac:dyDescent="0.25">
      <c r="A8589">
        <v>716</v>
      </c>
      <c r="B8589" t="s">
        <v>722</v>
      </c>
      <c r="C8589" t="s">
        <v>30</v>
      </c>
      <c r="D8589" s="1">
        <v>465.12</v>
      </c>
      <c r="E8589">
        <v>5</v>
      </c>
      <c r="F8589">
        <v>921</v>
      </c>
      <c r="G8589" s="1">
        <v>3026535.84</v>
      </c>
      <c r="H8589" s="1">
        <v>252211.32</v>
      </c>
      <c r="I8589" s="54">
        <v>0.20330001584736193</v>
      </c>
      <c r="J8589" t="s">
        <v>1033</v>
      </c>
      <c r="K8589" s="1">
        <v>382793.76</v>
      </c>
    </row>
    <row r="8590" spans="1:11" x14ac:dyDescent="0.25">
      <c r="A8590">
        <v>716</v>
      </c>
      <c r="B8590" t="s">
        <v>722</v>
      </c>
      <c r="C8590" t="s">
        <v>30</v>
      </c>
      <c r="D8590" s="1">
        <v>465.12</v>
      </c>
      <c r="E8590">
        <v>5</v>
      </c>
      <c r="F8590">
        <v>921</v>
      </c>
      <c r="G8590" s="1">
        <v>3026535.84</v>
      </c>
      <c r="H8590" s="1">
        <v>252211.32</v>
      </c>
      <c r="I8590" s="54">
        <v>0.20330001584736193</v>
      </c>
      <c r="J8590" t="s">
        <v>1034</v>
      </c>
      <c r="K8590" s="1">
        <v>244653.12</v>
      </c>
    </row>
    <row r="8591" spans="1:11" x14ac:dyDescent="0.25">
      <c r="A8591">
        <v>716</v>
      </c>
      <c r="B8591" t="s">
        <v>722</v>
      </c>
      <c r="C8591" t="s">
        <v>30</v>
      </c>
      <c r="D8591" s="1">
        <v>465.12</v>
      </c>
      <c r="E8591">
        <v>5</v>
      </c>
      <c r="F8591">
        <v>921</v>
      </c>
      <c r="G8591" s="1">
        <v>3026535.84</v>
      </c>
      <c r="H8591" s="1">
        <v>252211.32</v>
      </c>
      <c r="I8591" s="54">
        <v>0.20330001584736193</v>
      </c>
      <c r="J8591" t="s">
        <v>1035</v>
      </c>
      <c r="K8591" s="1">
        <v>261862.56</v>
      </c>
    </row>
    <row r="8592" spans="1:11" x14ac:dyDescent="0.25">
      <c r="A8592">
        <v>716</v>
      </c>
      <c r="B8592" t="s">
        <v>722</v>
      </c>
      <c r="C8592" t="s">
        <v>30</v>
      </c>
      <c r="D8592" s="1">
        <v>465.12</v>
      </c>
      <c r="E8592">
        <v>5</v>
      </c>
      <c r="F8592">
        <v>921</v>
      </c>
      <c r="G8592" s="1">
        <v>3026535.84</v>
      </c>
      <c r="H8592" s="1">
        <v>252211.32</v>
      </c>
      <c r="I8592" s="54">
        <v>0.20330001584736193</v>
      </c>
      <c r="J8592" t="s">
        <v>1036</v>
      </c>
      <c r="K8592" s="1">
        <v>3255.84</v>
      </c>
    </row>
    <row r="8593" spans="1:11" x14ac:dyDescent="0.25">
      <c r="A8593">
        <v>716</v>
      </c>
      <c r="B8593" t="s">
        <v>722</v>
      </c>
      <c r="C8593" t="s">
        <v>30</v>
      </c>
      <c r="D8593" s="1">
        <v>465.12</v>
      </c>
      <c r="E8593">
        <v>5</v>
      </c>
      <c r="F8593">
        <v>921</v>
      </c>
      <c r="G8593" s="1">
        <v>3026535.84</v>
      </c>
      <c r="H8593" s="1">
        <v>252211.32</v>
      </c>
      <c r="I8593" s="54">
        <v>0.20330001584736193</v>
      </c>
      <c r="J8593" t="s">
        <v>1037</v>
      </c>
      <c r="K8593" s="1">
        <v>177210.72</v>
      </c>
    </row>
    <row r="8594" spans="1:11" x14ac:dyDescent="0.25">
      <c r="A8594">
        <v>717</v>
      </c>
      <c r="B8594" t="s">
        <v>723</v>
      </c>
      <c r="C8594" t="s">
        <v>30</v>
      </c>
      <c r="D8594" s="1">
        <v>416.16</v>
      </c>
      <c r="E8594">
        <v>1.2</v>
      </c>
      <c r="F8594">
        <v>279</v>
      </c>
      <c r="G8594" s="1">
        <v>2379186.7200000002</v>
      </c>
      <c r="H8594" s="1">
        <v>198265.56</v>
      </c>
      <c r="I8594" s="54">
        <v>0.1598159491413236</v>
      </c>
      <c r="J8594" t="s">
        <v>1026</v>
      </c>
      <c r="K8594" s="1">
        <v>229720.32000000001</v>
      </c>
    </row>
    <row r="8595" spans="1:11" x14ac:dyDescent="0.25">
      <c r="A8595">
        <v>717</v>
      </c>
      <c r="B8595" t="s">
        <v>723</v>
      </c>
      <c r="C8595" t="s">
        <v>30</v>
      </c>
      <c r="D8595" s="1">
        <v>416.16</v>
      </c>
      <c r="E8595">
        <v>1.2</v>
      </c>
      <c r="F8595">
        <v>279</v>
      </c>
      <c r="G8595" s="1">
        <v>2379186.7200000002</v>
      </c>
      <c r="H8595" s="1">
        <v>198265.56</v>
      </c>
      <c r="I8595" s="54">
        <v>0.1598159491413236</v>
      </c>
      <c r="J8595" t="s">
        <v>1027</v>
      </c>
      <c r="K8595" s="1">
        <v>374960.16</v>
      </c>
    </row>
    <row r="8596" spans="1:11" x14ac:dyDescent="0.25">
      <c r="A8596">
        <v>717</v>
      </c>
      <c r="B8596" t="s">
        <v>723</v>
      </c>
      <c r="C8596" t="s">
        <v>30</v>
      </c>
      <c r="D8596" s="1">
        <v>416.16</v>
      </c>
      <c r="E8596">
        <v>1.2</v>
      </c>
      <c r="F8596">
        <v>279</v>
      </c>
      <c r="G8596" s="1">
        <v>2379186.7200000002</v>
      </c>
      <c r="H8596" s="1">
        <v>198265.56</v>
      </c>
      <c r="I8596" s="54">
        <v>0.1598159491413236</v>
      </c>
      <c r="J8596" t="s">
        <v>1028</v>
      </c>
      <c r="K8596" s="1">
        <v>1248.48</v>
      </c>
    </row>
    <row r="8597" spans="1:11" x14ac:dyDescent="0.25">
      <c r="A8597">
        <v>717</v>
      </c>
      <c r="B8597" t="s">
        <v>723</v>
      </c>
      <c r="C8597" t="s">
        <v>30</v>
      </c>
      <c r="D8597" s="1">
        <v>416.16</v>
      </c>
      <c r="E8597">
        <v>1.2</v>
      </c>
      <c r="F8597">
        <v>279</v>
      </c>
      <c r="G8597" s="1">
        <v>2379186.7200000002</v>
      </c>
      <c r="H8597" s="1">
        <v>198265.56</v>
      </c>
      <c r="I8597" s="54">
        <v>0.1598159491413236</v>
      </c>
      <c r="J8597" t="s">
        <v>1029</v>
      </c>
      <c r="K8597" s="1">
        <v>132338.88</v>
      </c>
    </row>
    <row r="8598" spans="1:11" x14ac:dyDescent="0.25">
      <c r="A8598">
        <v>717</v>
      </c>
      <c r="B8598" t="s">
        <v>723</v>
      </c>
      <c r="C8598" t="s">
        <v>30</v>
      </c>
      <c r="D8598" s="1">
        <v>416.16</v>
      </c>
      <c r="E8598">
        <v>1.2</v>
      </c>
      <c r="F8598">
        <v>279</v>
      </c>
      <c r="G8598" s="1">
        <v>2379186.7200000002</v>
      </c>
      <c r="H8598" s="1">
        <v>198265.56</v>
      </c>
      <c r="I8598" s="54">
        <v>0.1598159491413236</v>
      </c>
      <c r="J8598" t="s">
        <v>1030</v>
      </c>
      <c r="K8598" s="1">
        <v>54516.959999999999</v>
      </c>
    </row>
    <row r="8599" spans="1:11" x14ac:dyDescent="0.25">
      <c r="A8599">
        <v>717</v>
      </c>
      <c r="B8599" t="s">
        <v>723</v>
      </c>
      <c r="C8599" t="s">
        <v>30</v>
      </c>
      <c r="D8599" s="1">
        <v>416.16</v>
      </c>
      <c r="E8599">
        <v>1.2</v>
      </c>
      <c r="F8599">
        <v>279</v>
      </c>
      <c r="G8599" s="1">
        <v>2379186.7200000002</v>
      </c>
      <c r="H8599" s="1">
        <v>198265.56</v>
      </c>
      <c r="I8599" s="54">
        <v>0.1598159491413236</v>
      </c>
      <c r="J8599" t="s">
        <v>1031</v>
      </c>
      <c r="K8599" s="1">
        <v>131922.72</v>
      </c>
    </row>
    <row r="8600" spans="1:11" x14ac:dyDescent="0.25">
      <c r="A8600">
        <v>717</v>
      </c>
      <c r="B8600" t="s">
        <v>723</v>
      </c>
      <c r="C8600" t="s">
        <v>30</v>
      </c>
      <c r="D8600" s="1">
        <v>416.16</v>
      </c>
      <c r="E8600">
        <v>1.2</v>
      </c>
      <c r="F8600">
        <v>279</v>
      </c>
      <c r="G8600" s="1">
        <v>2379186.7200000002</v>
      </c>
      <c r="H8600" s="1">
        <v>198265.56</v>
      </c>
      <c r="I8600" s="54">
        <v>0.1598159491413236</v>
      </c>
      <c r="J8600" t="s">
        <v>1032</v>
      </c>
      <c r="K8600" s="1">
        <v>272168.64</v>
      </c>
    </row>
    <row r="8601" spans="1:11" x14ac:dyDescent="0.25">
      <c r="A8601">
        <v>717</v>
      </c>
      <c r="B8601" t="s">
        <v>723</v>
      </c>
      <c r="C8601" t="s">
        <v>30</v>
      </c>
      <c r="D8601" s="1">
        <v>416.16</v>
      </c>
      <c r="E8601">
        <v>1.2</v>
      </c>
      <c r="F8601">
        <v>279</v>
      </c>
      <c r="G8601" s="1">
        <v>2379186.7200000002</v>
      </c>
      <c r="H8601" s="1">
        <v>198265.56</v>
      </c>
      <c r="I8601" s="54">
        <v>0.1598159491413236</v>
      </c>
      <c r="J8601" t="s">
        <v>1033</v>
      </c>
      <c r="K8601" s="1">
        <v>268839.36</v>
      </c>
    </row>
    <row r="8602" spans="1:11" x14ac:dyDescent="0.25">
      <c r="A8602">
        <v>717</v>
      </c>
      <c r="B8602" t="s">
        <v>723</v>
      </c>
      <c r="C8602" t="s">
        <v>30</v>
      </c>
      <c r="D8602" s="1">
        <v>416.16</v>
      </c>
      <c r="E8602">
        <v>1.2</v>
      </c>
      <c r="F8602">
        <v>279</v>
      </c>
      <c r="G8602" s="1">
        <v>2379186.7200000002</v>
      </c>
      <c r="H8602" s="1">
        <v>198265.56</v>
      </c>
      <c r="I8602" s="54">
        <v>0.1598159491413236</v>
      </c>
      <c r="J8602" t="s">
        <v>1034</v>
      </c>
      <c r="K8602" s="1">
        <v>353319.84</v>
      </c>
    </row>
    <row r="8603" spans="1:11" x14ac:dyDescent="0.25">
      <c r="A8603">
        <v>717</v>
      </c>
      <c r="B8603" t="s">
        <v>723</v>
      </c>
      <c r="C8603" t="s">
        <v>30</v>
      </c>
      <c r="D8603" s="1">
        <v>416.16</v>
      </c>
      <c r="E8603">
        <v>1.2</v>
      </c>
      <c r="F8603">
        <v>279</v>
      </c>
      <c r="G8603" s="1">
        <v>2379186.7200000002</v>
      </c>
      <c r="H8603" s="1">
        <v>198265.56</v>
      </c>
      <c r="I8603" s="54">
        <v>0.1598159491413236</v>
      </c>
      <c r="J8603" t="s">
        <v>1035</v>
      </c>
      <c r="K8603" s="1">
        <v>270087.84000000003</v>
      </c>
    </row>
    <row r="8604" spans="1:11" x14ac:dyDescent="0.25">
      <c r="A8604">
        <v>717</v>
      </c>
      <c r="B8604" t="s">
        <v>723</v>
      </c>
      <c r="C8604" t="s">
        <v>30</v>
      </c>
      <c r="D8604" s="1">
        <v>416.16</v>
      </c>
      <c r="E8604">
        <v>1.2</v>
      </c>
      <c r="F8604">
        <v>279</v>
      </c>
      <c r="G8604" s="1">
        <v>2379186.7200000002</v>
      </c>
      <c r="H8604" s="1">
        <v>198265.56</v>
      </c>
      <c r="I8604" s="54">
        <v>0.1598159491413236</v>
      </c>
      <c r="J8604" t="s">
        <v>1036</v>
      </c>
      <c r="K8604" s="1">
        <v>225974.88</v>
      </c>
    </row>
    <row r="8605" spans="1:11" x14ac:dyDescent="0.25">
      <c r="A8605">
        <v>717</v>
      </c>
      <c r="B8605" t="s">
        <v>723</v>
      </c>
      <c r="C8605" t="s">
        <v>30</v>
      </c>
      <c r="D8605" s="1">
        <v>416.16</v>
      </c>
      <c r="E8605">
        <v>1.2</v>
      </c>
      <c r="F8605">
        <v>279</v>
      </c>
      <c r="G8605" s="1">
        <v>2379186.7200000002</v>
      </c>
      <c r="H8605" s="1">
        <v>198265.56</v>
      </c>
      <c r="I8605" s="54">
        <v>0.1598159491413236</v>
      </c>
      <c r="J8605" t="s">
        <v>1037</v>
      </c>
      <c r="K8605" s="1">
        <v>64088.639999999999</v>
      </c>
    </row>
    <row r="8606" spans="1:11" x14ac:dyDescent="0.25">
      <c r="A8606">
        <v>718</v>
      </c>
      <c r="B8606" t="s">
        <v>724</v>
      </c>
      <c r="C8606" t="s">
        <v>17</v>
      </c>
      <c r="D8606" s="1">
        <v>482.69</v>
      </c>
      <c r="E8606">
        <v>3.8</v>
      </c>
      <c r="F8606">
        <v>408</v>
      </c>
      <c r="G8606" s="1">
        <v>2245473.88</v>
      </c>
      <c r="H8606" s="1">
        <v>187122.82329999999</v>
      </c>
      <c r="I8606" s="54">
        <v>0.150834121755795</v>
      </c>
      <c r="J8606" t="s">
        <v>1026</v>
      </c>
      <c r="K8606" s="1">
        <v>177147.23</v>
      </c>
    </row>
    <row r="8607" spans="1:11" x14ac:dyDescent="0.25">
      <c r="A8607">
        <v>718</v>
      </c>
      <c r="B8607" t="s">
        <v>724</v>
      </c>
      <c r="C8607" t="s">
        <v>17</v>
      </c>
      <c r="D8607" s="1">
        <v>482.69</v>
      </c>
      <c r="E8607">
        <v>3.8</v>
      </c>
      <c r="F8607">
        <v>408</v>
      </c>
      <c r="G8607" s="1">
        <v>2245473.88</v>
      </c>
      <c r="H8607" s="1">
        <v>187122.82329999999</v>
      </c>
      <c r="I8607" s="54">
        <v>0.150834121755795</v>
      </c>
      <c r="J8607" t="s">
        <v>1027</v>
      </c>
      <c r="K8607" s="1">
        <v>104261.04</v>
      </c>
    </row>
    <row r="8608" spans="1:11" x14ac:dyDescent="0.25">
      <c r="A8608">
        <v>718</v>
      </c>
      <c r="B8608" t="s">
        <v>724</v>
      </c>
      <c r="C8608" t="s">
        <v>17</v>
      </c>
      <c r="D8608" s="1">
        <v>482.69</v>
      </c>
      <c r="E8608">
        <v>3.8</v>
      </c>
      <c r="F8608">
        <v>408</v>
      </c>
      <c r="G8608" s="1">
        <v>2245473.88</v>
      </c>
      <c r="H8608" s="1">
        <v>187122.82329999999</v>
      </c>
      <c r="I8608" s="54">
        <v>0.150834121755795</v>
      </c>
      <c r="J8608" t="s">
        <v>1028</v>
      </c>
      <c r="K8608" s="1">
        <v>44407.48</v>
      </c>
    </row>
    <row r="8609" spans="1:11" x14ac:dyDescent="0.25">
      <c r="A8609">
        <v>718</v>
      </c>
      <c r="B8609" t="s">
        <v>724</v>
      </c>
      <c r="C8609" t="s">
        <v>17</v>
      </c>
      <c r="D8609" s="1">
        <v>482.69</v>
      </c>
      <c r="E8609">
        <v>3.8</v>
      </c>
      <c r="F8609">
        <v>408</v>
      </c>
      <c r="G8609" s="1">
        <v>2245473.88</v>
      </c>
      <c r="H8609" s="1">
        <v>187122.82329999999</v>
      </c>
      <c r="I8609" s="54">
        <v>0.150834121755795</v>
      </c>
      <c r="J8609" t="s">
        <v>1029</v>
      </c>
      <c r="K8609" s="1">
        <v>212383.6</v>
      </c>
    </row>
    <row r="8610" spans="1:11" x14ac:dyDescent="0.25">
      <c r="A8610">
        <v>718</v>
      </c>
      <c r="B8610" t="s">
        <v>724</v>
      </c>
      <c r="C8610" t="s">
        <v>17</v>
      </c>
      <c r="D8610" s="1">
        <v>482.69</v>
      </c>
      <c r="E8610">
        <v>3.8</v>
      </c>
      <c r="F8610">
        <v>408</v>
      </c>
      <c r="G8610" s="1">
        <v>2245473.88</v>
      </c>
      <c r="H8610" s="1">
        <v>187122.82329999999</v>
      </c>
      <c r="I8610" s="54">
        <v>0.150834121755795</v>
      </c>
      <c r="J8610" t="s">
        <v>1030</v>
      </c>
      <c r="K8610" s="1">
        <v>162666.53</v>
      </c>
    </row>
    <row r="8611" spans="1:11" x14ac:dyDescent="0.25">
      <c r="A8611">
        <v>718</v>
      </c>
      <c r="B8611" t="s">
        <v>724</v>
      </c>
      <c r="C8611" t="s">
        <v>17</v>
      </c>
      <c r="D8611" s="1">
        <v>482.69</v>
      </c>
      <c r="E8611">
        <v>3.8</v>
      </c>
      <c r="F8611">
        <v>408</v>
      </c>
      <c r="G8611" s="1">
        <v>2245473.88</v>
      </c>
      <c r="H8611" s="1">
        <v>187122.82329999999</v>
      </c>
      <c r="I8611" s="54">
        <v>0.150834121755795</v>
      </c>
      <c r="J8611" t="s">
        <v>1031</v>
      </c>
      <c r="K8611" s="1">
        <v>390013.52</v>
      </c>
    </row>
    <row r="8612" spans="1:11" x14ac:dyDescent="0.25">
      <c r="A8612">
        <v>718</v>
      </c>
      <c r="B8612" t="s">
        <v>724</v>
      </c>
      <c r="C8612" t="s">
        <v>17</v>
      </c>
      <c r="D8612" s="1">
        <v>482.69</v>
      </c>
      <c r="E8612">
        <v>3.8</v>
      </c>
      <c r="F8612">
        <v>408</v>
      </c>
      <c r="G8612" s="1">
        <v>2245473.88</v>
      </c>
      <c r="H8612" s="1">
        <v>187122.82329999999</v>
      </c>
      <c r="I8612" s="54">
        <v>0.150834121755795</v>
      </c>
      <c r="J8612" t="s">
        <v>1032</v>
      </c>
      <c r="K8612" s="1">
        <v>399184.63</v>
      </c>
    </row>
    <row r="8613" spans="1:11" x14ac:dyDescent="0.25">
      <c r="A8613">
        <v>718</v>
      </c>
      <c r="B8613" t="s">
        <v>724</v>
      </c>
      <c r="C8613" t="s">
        <v>17</v>
      </c>
      <c r="D8613" s="1">
        <v>482.69</v>
      </c>
      <c r="E8613">
        <v>3.8</v>
      </c>
      <c r="F8613">
        <v>408</v>
      </c>
      <c r="G8613" s="1">
        <v>2245473.88</v>
      </c>
      <c r="H8613" s="1">
        <v>187122.82329999999</v>
      </c>
      <c r="I8613" s="54">
        <v>0.150834121755795</v>
      </c>
      <c r="J8613" t="s">
        <v>1033</v>
      </c>
      <c r="K8613" s="1">
        <v>56474.73</v>
      </c>
    </row>
    <row r="8614" spans="1:11" x14ac:dyDescent="0.25">
      <c r="A8614">
        <v>718</v>
      </c>
      <c r="B8614" t="s">
        <v>724</v>
      </c>
      <c r="C8614" t="s">
        <v>17</v>
      </c>
      <c r="D8614" s="1">
        <v>482.69</v>
      </c>
      <c r="E8614">
        <v>3.8</v>
      </c>
      <c r="F8614">
        <v>408</v>
      </c>
      <c r="G8614" s="1">
        <v>2245473.88</v>
      </c>
      <c r="H8614" s="1">
        <v>187122.82329999999</v>
      </c>
      <c r="I8614" s="54">
        <v>0.150834121755795</v>
      </c>
      <c r="J8614" t="s">
        <v>1034</v>
      </c>
      <c r="K8614" s="1">
        <v>122603.26</v>
      </c>
    </row>
    <row r="8615" spans="1:11" x14ac:dyDescent="0.25">
      <c r="A8615">
        <v>718</v>
      </c>
      <c r="B8615" t="s">
        <v>724</v>
      </c>
      <c r="C8615" t="s">
        <v>17</v>
      </c>
      <c r="D8615" s="1">
        <v>482.69</v>
      </c>
      <c r="E8615">
        <v>3.8</v>
      </c>
      <c r="F8615">
        <v>408</v>
      </c>
      <c r="G8615" s="1">
        <v>2245473.88</v>
      </c>
      <c r="H8615" s="1">
        <v>187122.82329999999</v>
      </c>
      <c r="I8615" s="54">
        <v>0.150834121755795</v>
      </c>
      <c r="J8615" t="s">
        <v>1035</v>
      </c>
      <c r="K8615" s="1">
        <v>227346.99</v>
      </c>
    </row>
    <row r="8616" spans="1:11" x14ac:dyDescent="0.25">
      <c r="A8616">
        <v>718</v>
      </c>
      <c r="B8616" t="s">
        <v>724</v>
      </c>
      <c r="C8616" t="s">
        <v>17</v>
      </c>
      <c r="D8616" s="1">
        <v>482.69</v>
      </c>
      <c r="E8616">
        <v>3.8</v>
      </c>
      <c r="F8616">
        <v>408</v>
      </c>
      <c r="G8616" s="1">
        <v>2245473.88</v>
      </c>
      <c r="H8616" s="1">
        <v>187122.82329999999</v>
      </c>
      <c r="I8616" s="54">
        <v>0.150834121755795</v>
      </c>
      <c r="J8616" t="s">
        <v>1036</v>
      </c>
      <c r="K8616" s="1">
        <v>225416.23</v>
      </c>
    </row>
    <row r="8617" spans="1:11" x14ac:dyDescent="0.25">
      <c r="A8617">
        <v>718</v>
      </c>
      <c r="B8617" t="s">
        <v>724</v>
      </c>
      <c r="C8617" t="s">
        <v>17</v>
      </c>
      <c r="D8617" s="1">
        <v>482.69</v>
      </c>
      <c r="E8617">
        <v>3.8</v>
      </c>
      <c r="F8617">
        <v>408</v>
      </c>
      <c r="G8617" s="1">
        <v>2245473.88</v>
      </c>
      <c r="H8617" s="1">
        <v>187122.82329999999</v>
      </c>
      <c r="I8617" s="54">
        <v>0.150834121755795</v>
      </c>
      <c r="J8617" t="s">
        <v>1037</v>
      </c>
      <c r="K8617" s="1">
        <v>123568.64</v>
      </c>
    </row>
    <row r="8618" spans="1:11" x14ac:dyDescent="0.25">
      <c r="A8618">
        <v>719</v>
      </c>
      <c r="B8618" t="s">
        <v>725</v>
      </c>
      <c r="C8618" t="s">
        <v>17</v>
      </c>
      <c r="D8618" s="1">
        <v>66.53</v>
      </c>
      <c r="E8618">
        <v>4.9000000000000004</v>
      </c>
      <c r="F8618">
        <v>505</v>
      </c>
      <c r="G8618" s="1">
        <v>344292.75</v>
      </c>
      <c r="H8618" s="1">
        <v>28691.0625</v>
      </c>
      <c r="I8618" s="54">
        <v>2.3127008973775058E-2</v>
      </c>
      <c r="J8618" t="s">
        <v>1026</v>
      </c>
      <c r="K8618" s="1">
        <v>9713.3799999999992</v>
      </c>
    </row>
    <row r="8619" spans="1:11" x14ac:dyDescent="0.25">
      <c r="A8619">
        <v>719</v>
      </c>
      <c r="B8619" t="s">
        <v>725</v>
      </c>
      <c r="C8619" t="s">
        <v>17</v>
      </c>
      <c r="D8619" s="1">
        <v>66.53</v>
      </c>
      <c r="E8619">
        <v>4.9000000000000004</v>
      </c>
      <c r="F8619">
        <v>505</v>
      </c>
      <c r="G8619" s="1">
        <v>344292.75</v>
      </c>
      <c r="H8619" s="1">
        <v>28691.0625</v>
      </c>
      <c r="I8619" s="54">
        <v>2.3127008973775058E-2</v>
      </c>
      <c r="J8619" t="s">
        <v>1027</v>
      </c>
      <c r="K8619" s="1">
        <v>3659.15</v>
      </c>
    </row>
    <row r="8620" spans="1:11" x14ac:dyDescent="0.25">
      <c r="A8620">
        <v>719</v>
      </c>
      <c r="B8620" t="s">
        <v>725</v>
      </c>
      <c r="C8620" t="s">
        <v>17</v>
      </c>
      <c r="D8620" s="1">
        <v>66.53</v>
      </c>
      <c r="E8620">
        <v>4.9000000000000004</v>
      </c>
      <c r="F8620">
        <v>505</v>
      </c>
      <c r="G8620" s="1">
        <v>344292.75</v>
      </c>
      <c r="H8620" s="1">
        <v>28691.0625</v>
      </c>
      <c r="I8620" s="54">
        <v>2.3127008973775058E-2</v>
      </c>
      <c r="J8620" t="s">
        <v>1028</v>
      </c>
      <c r="K8620" s="1">
        <v>61074.54</v>
      </c>
    </row>
    <row r="8621" spans="1:11" x14ac:dyDescent="0.25">
      <c r="A8621">
        <v>719</v>
      </c>
      <c r="B8621" t="s">
        <v>725</v>
      </c>
      <c r="C8621" t="s">
        <v>17</v>
      </c>
      <c r="D8621" s="1">
        <v>66.53</v>
      </c>
      <c r="E8621">
        <v>4.9000000000000004</v>
      </c>
      <c r="F8621">
        <v>505</v>
      </c>
      <c r="G8621" s="1">
        <v>344292.75</v>
      </c>
      <c r="H8621" s="1">
        <v>28691.0625</v>
      </c>
      <c r="I8621" s="54">
        <v>2.3127008973775058E-2</v>
      </c>
      <c r="J8621" t="s">
        <v>1029</v>
      </c>
      <c r="K8621" s="1">
        <v>6054.23</v>
      </c>
    </row>
    <row r="8622" spans="1:11" x14ac:dyDescent="0.25">
      <c r="A8622">
        <v>719</v>
      </c>
      <c r="B8622" t="s">
        <v>725</v>
      </c>
      <c r="C8622" t="s">
        <v>17</v>
      </c>
      <c r="D8622" s="1">
        <v>66.53</v>
      </c>
      <c r="E8622">
        <v>4.9000000000000004</v>
      </c>
      <c r="F8622">
        <v>505</v>
      </c>
      <c r="G8622" s="1">
        <v>344292.75</v>
      </c>
      <c r="H8622" s="1">
        <v>28691.0625</v>
      </c>
      <c r="I8622" s="54">
        <v>2.3127008973775058E-2</v>
      </c>
      <c r="J8622" t="s">
        <v>1030</v>
      </c>
      <c r="K8622" s="1">
        <v>26811.59</v>
      </c>
    </row>
    <row r="8623" spans="1:11" x14ac:dyDescent="0.25">
      <c r="A8623">
        <v>719</v>
      </c>
      <c r="B8623" t="s">
        <v>725</v>
      </c>
      <c r="C8623" t="s">
        <v>17</v>
      </c>
      <c r="D8623" s="1">
        <v>66.53</v>
      </c>
      <c r="E8623">
        <v>4.9000000000000004</v>
      </c>
      <c r="F8623">
        <v>505</v>
      </c>
      <c r="G8623" s="1">
        <v>344292.75</v>
      </c>
      <c r="H8623" s="1">
        <v>28691.0625</v>
      </c>
      <c r="I8623" s="54">
        <v>2.3127008973775058E-2</v>
      </c>
      <c r="J8623" t="s">
        <v>1031</v>
      </c>
      <c r="K8623" s="1">
        <v>31801.34</v>
      </c>
    </row>
    <row r="8624" spans="1:11" x14ac:dyDescent="0.25">
      <c r="A8624">
        <v>719</v>
      </c>
      <c r="B8624" t="s">
        <v>725</v>
      </c>
      <c r="C8624" t="s">
        <v>17</v>
      </c>
      <c r="D8624" s="1">
        <v>66.53</v>
      </c>
      <c r="E8624">
        <v>4.9000000000000004</v>
      </c>
      <c r="F8624">
        <v>505</v>
      </c>
      <c r="G8624" s="1">
        <v>344292.75</v>
      </c>
      <c r="H8624" s="1">
        <v>28691.0625</v>
      </c>
      <c r="I8624" s="54">
        <v>2.3127008973775058E-2</v>
      </c>
      <c r="J8624" t="s">
        <v>1032</v>
      </c>
      <c r="K8624" s="1">
        <v>23285.5</v>
      </c>
    </row>
    <row r="8625" spans="1:11" x14ac:dyDescent="0.25">
      <c r="A8625">
        <v>719</v>
      </c>
      <c r="B8625" t="s">
        <v>725</v>
      </c>
      <c r="C8625" t="s">
        <v>17</v>
      </c>
      <c r="D8625" s="1">
        <v>66.53</v>
      </c>
      <c r="E8625">
        <v>4.9000000000000004</v>
      </c>
      <c r="F8625">
        <v>505</v>
      </c>
      <c r="G8625" s="1">
        <v>344292.75</v>
      </c>
      <c r="H8625" s="1">
        <v>28691.0625</v>
      </c>
      <c r="I8625" s="54">
        <v>2.3127008973775058E-2</v>
      </c>
      <c r="J8625" t="s">
        <v>1033</v>
      </c>
      <c r="K8625" s="1">
        <v>65465.52</v>
      </c>
    </row>
    <row r="8626" spans="1:11" x14ac:dyDescent="0.25">
      <c r="A8626">
        <v>719</v>
      </c>
      <c r="B8626" t="s">
        <v>725</v>
      </c>
      <c r="C8626" t="s">
        <v>17</v>
      </c>
      <c r="D8626" s="1">
        <v>66.53</v>
      </c>
      <c r="E8626">
        <v>4.9000000000000004</v>
      </c>
      <c r="F8626">
        <v>505</v>
      </c>
      <c r="G8626" s="1">
        <v>344292.75</v>
      </c>
      <c r="H8626" s="1">
        <v>28691.0625</v>
      </c>
      <c r="I8626" s="54">
        <v>2.3127008973775058E-2</v>
      </c>
      <c r="J8626" t="s">
        <v>1034</v>
      </c>
      <c r="K8626" s="1">
        <v>40117.589999999997</v>
      </c>
    </row>
    <row r="8627" spans="1:11" x14ac:dyDescent="0.25">
      <c r="A8627">
        <v>719</v>
      </c>
      <c r="B8627" t="s">
        <v>725</v>
      </c>
      <c r="C8627" t="s">
        <v>17</v>
      </c>
      <c r="D8627" s="1">
        <v>66.53</v>
      </c>
      <c r="E8627">
        <v>4.9000000000000004</v>
      </c>
      <c r="F8627">
        <v>505</v>
      </c>
      <c r="G8627" s="1">
        <v>344292.75</v>
      </c>
      <c r="H8627" s="1">
        <v>28691.0625</v>
      </c>
      <c r="I8627" s="54">
        <v>2.3127008973775058E-2</v>
      </c>
      <c r="J8627" t="s">
        <v>1035</v>
      </c>
      <c r="K8627" s="1">
        <v>4856.6899999999996</v>
      </c>
    </row>
    <row r="8628" spans="1:11" x14ac:dyDescent="0.25">
      <c r="A8628">
        <v>719</v>
      </c>
      <c r="B8628" t="s">
        <v>725</v>
      </c>
      <c r="C8628" t="s">
        <v>17</v>
      </c>
      <c r="D8628" s="1">
        <v>66.53</v>
      </c>
      <c r="E8628">
        <v>4.9000000000000004</v>
      </c>
      <c r="F8628">
        <v>505</v>
      </c>
      <c r="G8628" s="1">
        <v>344292.75</v>
      </c>
      <c r="H8628" s="1">
        <v>28691.0625</v>
      </c>
      <c r="I8628" s="54">
        <v>2.3127008973775058E-2</v>
      </c>
      <c r="J8628" t="s">
        <v>1036</v>
      </c>
      <c r="K8628" s="1">
        <v>21223.07</v>
      </c>
    </row>
    <row r="8629" spans="1:11" x14ac:dyDescent="0.25">
      <c r="A8629">
        <v>719</v>
      </c>
      <c r="B8629" t="s">
        <v>725</v>
      </c>
      <c r="C8629" t="s">
        <v>17</v>
      </c>
      <c r="D8629" s="1">
        <v>66.53</v>
      </c>
      <c r="E8629">
        <v>4.9000000000000004</v>
      </c>
      <c r="F8629">
        <v>505</v>
      </c>
      <c r="G8629" s="1">
        <v>344292.75</v>
      </c>
      <c r="H8629" s="1">
        <v>28691.0625</v>
      </c>
      <c r="I8629" s="54">
        <v>2.3127008973775058E-2</v>
      </c>
      <c r="J8629" t="s">
        <v>1037</v>
      </c>
      <c r="K8629" s="1">
        <v>50230.15</v>
      </c>
    </row>
    <row r="8630" spans="1:11" x14ac:dyDescent="0.25">
      <c r="A8630">
        <v>720</v>
      </c>
      <c r="B8630" t="s">
        <v>726</v>
      </c>
      <c r="C8630" t="s">
        <v>11</v>
      </c>
      <c r="D8630" s="1">
        <v>366.78</v>
      </c>
      <c r="E8630">
        <v>2</v>
      </c>
      <c r="F8630">
        <v>294</v>
      </c>
      <c r="G8630" s="1">
        <v>1711028.7</v>
      </c>
      <c r="H8630" s="1">
        <v>142585.72500000001</v>
      </c>
      <c r="I8630" s="54">
        <v>0.1149340963447144</v>
      </c>
      <c r="J8630" t="s">
        <v>1026</v>
      </c>
      <c r="K8630" s="1">
        <v>40712.58</v>
      </c>
    </row>
    <row r="8631" spans="1:11" x14ac:dyDescent="0.25">
      <c r="A8631">
        <v>720</v>
      </c>
      <c r="B8631" t="s">
        <v>726</v>
      </c>
      <c r="C8631" t="s">
        <v>11</v>
      </c>
      <c r="D8631" s="1">
        <v>366.78</v>
      </c>
      <c r="E8631">
        <v>2</v>
      </c>
      <c r="F8631">
        <v>294</v>
      </c>
      <c r="G8631" s="1">
        <v>1711028.7</v>
      </c>
      <c r="H8631" s="1">
        <v>142585.72500000001</v>
      </c>
      <c r="I8631" s="54">
        <v>0.1149340963447144</v>
      </c>
      <c r="J8631" t="s">
        <v>1027</v>
      </c>
      <c r="K8631" s="1">
        <v>133874.70000000001</v>
      </c>
    </row>
    <row r="8632" spans="1:11" x14ac:dyDescent="0.25">
      <c r="A8632">
        <v>720</v>
      </c>
      <c r="B8632" t="s">
        <v>726</v>
      </c>
      <c r="C8632" t="s">
        <v>11</v>
      </c>
      <c r="D8632" s="1">
        <v>366.78</v>
      </c>
      <c r="E8632">
        <v>2</v>
      </c>
      <c r="F8632">
        <v>294</v>
      </c>
      <c r="G8632" s="1">
        <v>1711028.7</v>
      </c>
      <c r="H8632" s="1">
        <v>142585.72500000001</v>
      </c>
      <c r="I8632" s="54">
        <v>0.1149340963447144</v>
      </c>
      <c r="J8632" t="s">
        <v>1028</v>
      </c>
      <c r="K8632" s="1">
        <v>1833.9</v>
      </c>
    </row>
    <row r="8633" spans="1:11" x14ac:dyDescent="0.25">
      <c r="A8633">
        <v>720</v>
      </c>
      <c r="B8633" t="s">
        <v>726</v>
      </c>
      <c r="C8633" t="s">
        <v>11</v>
      </c>
      <c r="D8633" s="1">
        <v>366.78</v>
      </c>
      <c r="E8633">
        <v>2</v>
      </c>
      <c r="F8633">
        <v>294</v>
      </c>
      <c r="G8633" s="1">
        <v>1711028.7</v>
      </c>
      <c r="H8633" s="1">
        <v>142585.72500000001</v>
      </c>
      <c r="I8633" s="54">
        <v>0.1149340963447144</v>
      </c>
      <c r="J8633" t="s">
        <v>1029</v>
      </c>
      <c r="K8633" s="1">
        <v>65286.84</v>
      </c>
    </row>
    <row r="8634" spans="1:11" x14ac:dyDescent="0.25">
      <c r="A8634">
        <v>720</v>
      </c>
      <c r="B8634" t="s">
        <v>726</v>
      </c>
      <c r="C8634" t="s">
        <v>11</v>
      </c>
      <c r="D8634" s="1">
        <v>366.78</v>
      </c>
      <c r="E8634">
        <v>2</v>
      </c>
      <c r="F8634">
        <v>294</v>
      </c>
      <c r="G8634" s="1">
        <v>1711028.7</v>
      </c>
      <c r="H8634" s="1">
        <v>142585.72500000001</v>
      </c>
      <c r="I8634" s="54">
        <v>0.1149340963447144</v>
      </c>
      <c r="J8634" t="s">
        <v>1030</v>
      </c>
      <c r="K8634" s="1">
        <v>137542.5</v>
      </c>
    </row>
    <row r="8635" spans="1:11" x14ac:dyDescent="0.25">
      <c r="A8635">
        <v>720</v>
      </c>
      <c r="B8635" t="s">
        <v>726</v>
      </c>
      <c r="C8635" t="s">
        <v>11</v>
      </c>
      <c r="D8635" s="1">
        <v>366.78</v>
      </c>
      <c r="E8635">
        <v>2</v>
      </c>
      <c r="F8635">
        <v>294</v>
      </c>
      <c r="G8635" s="1">
        <v>1711028.7</v>
      </c>
      <c r="H8635" s="1">
        <v>142585.72500000001</v>
      </c>
      <c r="I8635" s="54">
        <v>0.1149340963447144</v>
      </c>
      <c r="J8635" t="s">
        <v>1031</v>
      </c>
      <c r="K8635" s="1">
        <v>92061.78</v>
      </c>
    </row>
    <row r="8636" spans="1:11" x14ac:dyDescent="0.25">
      <c r="A8636">
        <v>720</v>
      </c>
      <c r="B8636" t="s">
        <v>726</v>
      </c>
      <c r="C8636" t="s">
        <v>11</v>
      </c>
      <c r="D8636" s="1">
        <v>366.78</v>
      </c>
      <c r="E8636">
        <v>2</v>
      </c>
      <c r="F8636">
        <v>294</v>
      </c>
      <c r="G8636" s="1">
        <v>1711028.7</v>
      </c>
      <c r="H8636" s="1">
        <v>142585.72500000001</v>
      </c>
      <c r="I8636" s="54">
        <v>0.1149340963447144</v>
      </c>
      <c r="J8636" t="s">
        <v>1032</v>
      </c>
      <c r="K8636" s="1">
        <v>202829.34</v>
      </c>
    </row>
    <row r="8637" spans="1:11" x14ac:dyDescent="0.25">
      <c r="A8637">
        <v>720</v>
      </c>
      <c r="B8637" t="s">
        <v>726</v>
      </c>
      <c r="C8637" t="s">
        <v>11</v>
      </c>
      <c r="D8637" s="1">
        <v>366.78</v>
      </c>
      <c r="E8637">
        <v>2</v>
      </c>
      <c r="F8637">
        <v>294</v>
      </c>
      <c r="G8637" s="1">
        <v>1711028.7</v>
      </c>
      <c r="H8637" s="1">
        <v>142585.72500000001</v>
      </c>
      <c r="I8637" s="54">
        <v>0.1149340963447144</v>
      </c>
      <c r="J8637" t="s">
        <v>1033</v>
      </c>
      <c r="K8637" s="1">
        <v>256746</v>
      </c>
    </row>
    <row r="8638" spans="1:11" x14ac:dyDescent="0.25">
      <c r="A8638">
        <v>720</v>
      </c>
      <c r="B8638" t="s">
        <v>726</v>
      </c>
      <c r="C8638" t="s">
        <v>11</v>
      </c>
      <c r="D8638" s="1">
        <v>366.78</v>
      </c>
      <c r="E8638">
        <v>2</v>
      </c>
      <c r="F8638">
        <v>294</v>
      </c>
      <c r="G8638" s="1">
        <v>1711028.7</v>
      </c>
      <c r="H8638" s="1">
        <v>142585.72500000001</v>
      </c>
      <c r="I8638" s="54">
        <v>0.1149340963447144</v>
      </c>
      <c r="J8638" t="s">
        <v>1034</v>
      </c>
      <c r="K8638" s="1">
        <v>186691.02</v>
      </c>
    </row>
    <row r="8639" spans="1:11" x14ac:dyDescent="0.25">
      <c r="A8639">
        <v>720</v>
      </c>
      <c r="B8639" t="s">
        <v>726</v>
      </c>
      <c r="C8639" t="s">
        <v>11</v>
      </c>
      <c r="D8639" s="1">
        <v>366.78</v>
      </c>
      <c r="E8639">
        <v>2</v>
      </c>
      <c r="F8639">
        <v>294</v>
      </c>
      <c r="G8639" s="1">
        <v>1711028.7</v>
      </c>
      <c r="H8639" s="1">
        <v>142585.72500000001</v>
      </c>
      <c r="I8639" s="54">
        <v>0.1149340963447144</v>
      </c>
      <c r="J8639" t="s">
        <v>1035</v>
      </c>
      <c r="K8639" s="1">
        <v>202462.56</v>
      </c>
    </row>
    <row r="8640" spans="1:11" x14ac:dyDescent="0.25">
      <c r="A8640">
        <v>720</v>
      </c>
      <c r="B8640" t="s">
        <v>726</v>
      </c>
      <c r="C8640" t="s">
        <v>11</v>
      </c>
      <c r="D8640" s="1">
        <v>366.78</v>
      </c>
      <c r="E8640">
        <v>2</v>
      </c>
      <c r="F8640">
        <v>294</v>
      </c>
      <c r="G8640" s="1">
        <v>1711028.7</v>
      </c>
      <c r="H8640" s="1">
        <v>142585.72500000001</v>
      </c>
      <c r="I8640" s="54">
        <v>0.1149340963447144</v>
      </c>
      <c r="J8640" t="s">
        <v>1036</v>
      </c>
      <c r="K8640" s="1">
        <v>144144.54</v>
      </c>
    </row>
    <row r="8641" spans="1:11" x14ac:dyDescent="0.25">
      <c r="A8641">
        <v>720</v>
      </c>
      <c r="B8641" t="s">
        <v>726</v>
      </c>
      <c r="C8641" t="s">
        <v>11</v>
      </c>
      <c r="D8641" s="1">
        <v>366.78</v>
      </c>
      <c r="E8641">
        <v>2</v>
      </c>
      <c r="F8641">
        <v>294</v>
      </c>
      <c r="G8641" s="1">
        <v>1711028.7</v>
      </c>
      <c r="H8641" s="1">
        <v>142585.72500000001</v>
      </c>
      <c r="I8641" s="54">
        <v>0.1149340963447144</v>
      </c>
      <c r="J8641" t="s">
        <v>1037</v>
      </c>
      <c r="K8641" s="1">
        <v>246842.94</v>
      </c>
    </row>
    <row r="8642" spans="1:11" x14ac:dyDescent="0.25">
      <c r="A8642">
        <v>721</v>
      </c>
      <c r="B8642" t="s">
        <v>727</v>
      </c>
      <c r="C8642" t="s">
        <v>5</v>
      </c>
      <c r="D8642" s="1">
        <v>469.48</v>
      </c>
      <c r="E8642">
        <v>1.6</v>
      </c>
      <c r="F8642">
        <v>796</v>
      </c>
      <c r="G8642" s="1">
        <v>2952090.24</v>
      </c>
      <c r="H8642" s="1">
        <v>246007.52</v>
      </c>
      <c r="I8642" s="54">
        <v>0.19829931786793004</v>
      </c>
      <c r="J8642" t="s">
        <v>1026</v>
      </c>
      <c r="K8642" s="1">
        <v>288260.71999999997</v>
      </c>
    </row>
    <row r="8643" spans="1:11" x14ac:dyDescent="0.25">
      <c r="A8643">
        <v>721</v>
      </c>
      <c r="B8643" t="s">
        <v>727</v>
      </c>
      <c r="C8643" t="s">
        <v>5</v>
      </c>
      <c r="D8643" s="1">
        <v>469.48</v>
      </c>
      <c r="E8643">
        <v>1.6</v>
      </c>
      <c r="F8643">
        <v>796</v>
      </c>
      <c r="G8643" s="1">
        <v>2952090.24</v>
      </c>
      <c r="H8643" s="1">
        <v>246007.52</v>
      </c>
      <c r="I8643" s="54">
        <v>0.19829931786793004</v>
      </c>
      <c r="J8643" t="s">
        <v>1027</v>
      </c>
      <c r="K8643" s="1">
        <v>327697.03999999998</v>
      </c>
    </row>
    <row r="8644" spans="1:11" x14ac:dyDescent="0.25">
      <c r="A8644">
        <v>721</v>
      </c>
      <c r="B8644" t="s">
        <v>727</v>
      </c>
      <c r="C8644" t="s">
        <v>5</v>
      </c>
      <c r="D8644" s="1">
        <v>469.48</v>
      </c>
      <c r="E8644">
        <v>1.6</v>
      </c>
      <c r="F8644">
        <v>796</v>
      </c>
      <c r="G8644" s="1">
        <v>2952090.24</v>
      </c>
      <c r="H8644" s="1">
        <v>246007.52</v>
      </c>
      <c r="I8644" s="54">
        <v>0.19829931786793004</v>
      </c>
      <c r="J8644" t="s">
        <v>1028</v>
      </c>
      <c r="K8644" s="1">
        <v>134740.76</v>
      </c>
    </row>
    <row r="8645" spans="1:11" x14ac:dyDescent="0.25">
      <c r="A8645">
        <v>721</v>
      </c>
      <c r="B8645" t="s">
        <v>727</v>
      </c>
      <c r="C8645" t="s">
        <v>5</v>
      </c>
      <c r="D8645" s="1">
        <v>469.48</v>
      </c>
      <c r="E8645">
        <v>1.6</v>
      </c>
      <c r="F8645">
        <v>796</v>
      </c>
      <c r="G8645" s="1">
        <v>2952090.24</v>
      </c>
      <c r="H8645" s="1">
        <v>246007.52</v>
      </c>
      <c r="I8645" s="54">
        <v>0.19829931786793004</v>
      </c>
      <c r="J8645" t="s">
        <v>1029</v>
      </c>
      <c r="K8645" s="1">
        <v>25821.4</v>
      </c>
    </row>
    <row r="8646" spans="1:11" x14ac:dyDescent="0.25">
      <c r="A8646">
        <v>721</v>
      </c>
      <c r="B8646" t="s">
        <v>727</v>
      </c>
      <c r="C8646" t="s">
        <v>5</v>
      </c>
      <c r="D8646" s="1">
        <v>469.48</v>
      </c>
      <c r="E8646">
        <v>1.6</v>
      </c>
      <c r="F8646">
        <v>796</v>
      </c>
      <c r="G8646" s="1">
        <v>2952090.24</v>
      </c>
      <c r="H8646" s="1">
        <v>246007.52</v>
      </c>
      <c r="I8646" s="54">
        <v>0.19829931786793004</v>
      </c>
      <c r="J8646" t="s">
        <v>1030</v>
      </c>
      <c r="K8646" s="1">
        <v>416428.76</v>
      </c>
    </row>
    <row r="8647" spans="1:11" x14ac:dyDescent="0.25">
      <c r="A8647">
        <v>721</v>
      </c>
      <c r="B8647" t="s">
        <v>727</v>
      </c>
      <c r="C8647" t="s">
        <v>5</v>
      </c>
      <c r="D8647" s="1">
        <v>469.48</v>
      </c>
      <c r="E8647">
        <v>1.6</v>
      </c>
      <c r="F8647">
        <v>796</v>
      </c>
      <c r="G8647" s="1">
        <v>2952090.24</v>
      </c>
      <c r="H8647" s="1">
        <v>246007.52</v>
      </c>
      <c r="I8647" s="54">
        <v>0.19829931786793004</v>
      </c>
      <c r="J8647" t="s">
        <v>1031</v>
      </c>
      <c r="K8647" s="1">
        <v>235678.96</v>
      </c>
    </row>
    <row r="8648" spans="1:11" x14ac:dyDescent="0.25">
      <c r="A8648">
        <v>721</v>
      </c>
      <c r="B8648" t="s">
        <v>727</v>
      </c>
      <c r="C8648" t="s">
        <v>5</v>
      </c>
      <c r="D8648" s="1">
        <v>469.48</v>
      </c>
      <c r="E8648">
        <v>1.6</v>
      </c>
      <c r="F8648">
        <v>796</v>
      </c>
      <c r="G8648" s="1">
        <v>2952090.24</v>
      </c>
      <c r="H8648" s="1">
        <v>246007.52</v>
      </c>
      <c r="I8648" s="54">
        <v>0.19829931786793004</v>
      </c>
      <c r="J8648" t="s">
        <v>1032</v>
      </c>
      <c r="K8648" s="1">
        <v>469480</v>
      </c>
    </row>
    <row r="8649" spans="1:11" x14ac:dyDescent="0.25">
      <c r="A8649">
        <v>721</v>
      </c>
      <c r="B8649" t="s">
        <v>727</v>
      </c>
      <c r="C8649" t="s">
        <v>5</v>
      </c>
      <c r="D8649" s="1">
        <v>469.48</v>
      </c>
      <c r="E8649">
        <v>1.6</v>
      </c>
      <c r="F8649">
        <v>796</v>
      </c>
      <c r="G8649" s="1">
        <v>2952090.24</v>
      </c>
      <c r="H8649" s="1">
        <v>246007.52</v>
      </c>
      <c r="I8649" s="54">
        <v>0.19829931786793004</v>
      </c>
      <c r="J8649" t="s">
        <v>1033</v>
      </c>
      <c r="K8649" s="1">
        <v>301406.15999999997</v>
      </c>
    </row>
    <row r="8650" spans="1:11" x14ac:dyDescent="0.25">
      <c r="A8650">
        <v>721</v>
      </c>
      <c r="B8650" t="s">
        <v>727</v>
      </c>
      <c r="C8650" t="s">
        <v>5</v>
      </c>
      <c r="D8650" s="1">
        <v>469.48</v>
      </c>
      <c r="E8650">
        <v>1.6</v>
      </c>
      <c r="F8650">
        <v>796</v>
      </c>
      <c r="G8650" s="1">
        <v>2952090.24</v>
      </c>
      <c r="H8650" s="1">
        <v>246007.52</v>
      </c>
      <c r="I8650" s="54">
        <v>0.19829931786793004</v>
      </c>
      <c r="J8650" t="s">
        <v>1034</v>
      </c>
      <c r="K8650" s="1">
        <v>370889.2</v>
      </c>
    </row>
    <row r="8651" spans="1:11" x14ac:dyDescent="0.25">
      <c r="A8651">
        <v>721</v>
      </c>
      <c r="B8651" t="s">
        <v>727</v>
      </c>
      <c r="C8651" t="s">
        <v>5</v>
      </c>
      <c r="D8651" s="1">
        <v>469.48</v>
      </c>
      <c r="E8651">
        <v>1.6</v>
      </c>
      <c r="F8651">
        <v>796</v>
      </c>
      <c r="G8651" s="1">
        <v>2952090.24</v>
      </c>
      <c r="H8651" s="1">
        <v>246007.52</v>
      </c>
      <c r="I8651" s="54">
        <v>0.19829931786793004</v>
      </c>
      <c r="J8651" t="s">
        <v>1035</v>
      </c>
      <c r="K8651" s="1">
        <v>224411.44</v>
      </c>
    </row>
    <row r="8652" spans="1:11" x14ac:dyDescent="0.25">
      <c r="A8652">
        <v>721</v>
      </c>
      <c r="B8652" t="s">
        <v>727</v>
      </c>
      <c r="C8652" t="s">
        <v>5</v>
      </c>
      <c r="D8652" s="1">
        <v>469.48</v>
      </c>
      <c r="E8652">
        <v>1.6</v>
      </c>
      <c r="F8652">
        <v>796</v>
      </c>
      <c r="G8652" s="1">
        <v>2952090.24</v>
      </c>
      <c r="H8652" s="1">
        <v>246007.52</v>
      </c>
      <c r="I8652" s="54">
        <v>0.19829931786793004</v>
      </c>
      <c r="J8652" t="s">
        <v>1036</v>
      </c>
      <c r="K8652" s="1">
        <v>125820.64</v>
      </c>
    </row>
    <row r="8653" spans="1:11" x14ac:dyDescent="0.25">
      <c r="A8653">
        <v>721</v>
      </c>
      <c r="B8653" t="s">
        <v>727</v>
      </c>
      <c r="C8653" t="s">
        <v>5</v>
      </c>
      <c r="D8653" s="1">
        <v>469.48</v>
      </c>
      <c r="E8653">
        <v>1.6</v>
      </c>
      <c r="F8653">
        <v>796</v>
      </c>
      <c r="G8653" s="1">
        <v>2952090.24</v>
      </c>
      <c r="H8653" s="1">
        <v>246007.52</v>
      </c>
      <c r="I8653" s="54">
        <v>0.19829931786793004</v>
      </c>
      <c r="J8653" t="s">
        <v>1037</v>
      </c>
      <c r="K8653" s="1">
        <v>31455.16</v>
      </c>
    </row>
    <row r="8654" spans="1:11" x14ac:dyDescent="0.25">
      <c r="A8654">
        <v>722</v>
      </c>
      <c r="B8654" t="s">
        <v>728</v>
      </c>
      <c r="C8654" t="s">
        <v>1</v>
      </c>
      <c r="D8654" s="1">
        <v>94.71</v>
      </c>
      <c r="E8654">
        <v>1.5</v>
      </c>
      <c r="F8654">
        <v>277</v>
      </c>
      <c r="G8654" s="1">
        <v>611447.76</v>
      </c>
      <c r="H8654" s="1">
        <v>50953.98</v>
      </c>
      <c r="I8654" s="54">
        <v>4.1072482160936168E-2</v>
      </c>
      <c r="J8654" t="s">
        <v>1026</v>
      </c>
      <c r="K8654" s="1">
        <v>52753.47</v>
      </c>
    </row>
    <row r="8655" spans="1:11" x14ac:dyDescent="0.25">
      <c r="A8655">
        <v>722</v>
      </c>
      <c r="B8655" t="s">
        <v>728</v>
      </c>
      <c r="C8655" t="s">
        <v>1</v>
      </c>
      <c r="D8655" s="1">
        <v>94.71</v>
      </c>
      <c r="E8655">
        <v>1.5</v>
      </c>
      <c r="F8655">
        <v>277</v>
      </c>
      <c r="G8655" s="1">
        <v>611447.76</v>
      </c>
      <c r="H8655" s="1">
        <v>50953.98</v>
      </c>
      <c r="I8655" s="54">
        <v>4.1072482160936168E-2</v>
      </c>
      <c r="J8655" t="s">
        <v>1027</v>
      </c>
      <c r="K8655" s="1">
        <v>47639.13</v>
      </c>
    </row>
    <row r="8656" spans="1:11" x14ac:dyDescent="0.25">
      <c r="A8656">
        <v>722</v>
      </c>
      <c r="B8656" t="s">
        <v>728</v>
      </c>
      <c r="C8656" t="s">
        <v>1</v>
      </c>
      <c r="D8656" s="1">
        <v>94.71</v>
      </c>
      <c r="E8656">
        <v>1.5</v>
      </c>
      <c r="F8656">
        <v>277</v>
      </c>
      <c r="G8656" s="1">
        <v>611447.76</v>
      </c>
      <c r="H8656" s="1">
        <v>50953.98</v>
      </c>
      <c r="I8656" s="54">
        <v>4.1072482160936168E-2</v>
      </c>
      <c r="J8656" t="s">
        <v>1028</v>
      </c>
      <c r="K8656" s="1">
        <v>58436.07</v>
      </c>
    </row>
    <row r="8657" spans="1:11" x14ac:dyDescent="0.25">
      <c r="A8657">
        <v>722</v>
      </c>
      <c r="B8657" t="s">
        <v>728</v>
      </c>
      <c r="C8657" t="s">
        <v>1</v>
      </c>
      <c r="D8657" s="1">
        <v>94.71</v>
      </c>
      <c r="E8657">
        <v>1.5</v>
      </c>
      <c r="F8657">
        <v>277</v>
      </c>
      <c r="G8657" s="1">
        <v>611447.76</v>
      </c>
      <c r="H8657" s="1">
        <v>50953.98</v>
      </c>
      <c r="I8657" s="54">
        <v>4.1072482160936168E-2</v>
      </c>
      <c r="J8657" t="s">
        <v>1029</v>
      </c>
      <c r="K8657" s="1">
        <v>14585.34</v>
      </c>
    </row>
    <row r="8658" spans="1:11" x14ac:dyDescent="0.25">
      <c r="A8658">
        <v>722</v>
      </c>
      <c r="B8658" t="s">
        <v>728</v>
      </c>
      <c r="C8658" t="s">
        <v>1</v>
      </c>
      <c r="D8658" s="1">
        <v>94.71</v>
      </c>
      <c r="E8658">
        <v>1.5</v>
      </c>
      <c r="F8658">
        <v>277</v>
      </c>
      <c r="G8658" s="1">
        <v>611447.76</v>
      </c>
      <c r="H8658" s="1">
        <v>50953.98</v>
      </c>
      <c r="I8658" s="54">
        <v>4.1072482160936168E-2</v>
      </c>
      <c r="J8658" t="s">
        <v>1030</v>
      </c>
      <c r="K8658" s="1">
        <v>52848.18</v>
      </c>
    </row>
    <row r="8659" spans="1:11" x14ac:dyDescent="0.25">
      <c r="A8659">
        <v>722</v>
      </c>
      <c r="B8659" t="s">
        <v>728</v>
      </c>
      <c r="C8659" t="s">
        <v>1</v>
      </c>
      <c r="D8659" s="1">
        <v>94.71</v>
      </c>
      <c r="E8659">
        <v>1.5</v>
      </c>
      <c r="F8659">
        <v>277</v>
      </c>
      <c r="G8659" s="1">
        <v>611447.76</v>
      </c>
      <c r="H8659" s="1">
        <v>50953.98</v>
      </c>
      <c r="I8659" s="54">
        <v>4.1072482160936168E-2</v>
      </c>
      <c r="J8659" t="s">
        <v>1031</v>
      </c>
      <c r="K8659" s="1">
        <v>94520.58</v>
      </c>
    </row>
    <row r="8660" spans="1:11" x14ac:dyDescent="0.25">
      <c r="A8660">
        <v>722</v>
      </c>
      <c r="B8660" t="s">
        <v>728</v>
      </c>
      <c r="C8660" t="s">
        <v>1</v>
      </c>
      <c r="D8660" s="1">
        <v>94.71</v>
      </c>
      <c r="E8660">
        <v>1.5</v>
      </c>
      <c r="F8660">
        <v>277</v>
      </c>
      <c r="G8660" s="1">
        <v>611447.76</v>
      </c>
      <c r="H8660" s="1">
        <v>50953.98</v>
      </c>
      <c r="I8660" s="54">
        <v>4.1072482160936168E-2</v>
      </c>
      <c r="J8660" t="s">
        <v>1032</v>
      </c>
      <c r="K8660" s="1">
        <v>28223.58</v>
      </c>
    </row>
    <row r="8661" spans="1:11" x14ac:dyDescent="0.25">
      <c r="A8661">
        <v>722</v>
      </c>
      <c r="B8661" t="s">
        <v>728</v>
      </c>
      <c r="C8661" t="s">
        <v>1</v>
      </c>
      <c r="D8661" s="1">
        <v>94.71</v>
      </c>
      <c r="E8661">
        <v>1.5</v>
      </c>
      <c r="F8661">
        <v>277</v>
      </c>
      <c r="G8661" s="1">
        <v>611447.76</v>
      </c>
      <c r="H8661" s="1">
        <v>50953.98</v>
      </c>
      <c r="I8661" s="54">
        <v>4.1072482160936168E-2</v>
      </c>
      <c r="J8661" t="s">
        <v>1033</v>
      </c>
      <c r="K8661" s="1">
        <v>88364.43</v>
      </c>
    </row>
    <row r="8662" spans="1:11" x14ac:dyDescent="0.25">
      <c r="A8662">
        <v>722</v>
      </c>
      <c r="B8662" t="s">
        <v>728</v>
      </c>
      <c r="C8662" t="s">
        <v>1</v>
      </c>
      <c r="D8662" s="1">
        <v>94.71</v>
      </c>
      <c r="E8662">
        <v>1.5</v>
      </c>
      <c r="F8662">
        <v>277</v>
      </c>
      <c r="G8662" s="1">
        <v>611447.76</v>
      </c>
      <c r="H8662" s="1">
        <v>50953.98</v>
      </c>
      <c r="I8662" s="54">
        <v>4.1072482160936168E-2</v>
      </c>
      <c r="J8662" t="s">
        <v>1034</v>
      </c>
      <c r="K8662" s="1">
        <v>67907.070000000007</v>
      </c>
    </row>
    <row r="8663" spans="1:11" x14ac:dyDescent="0.25">
      <c r="A8663">
        <v>722</v>
      </c>
      <c r="B8663" t="s">
        <v>728</v>
      </c>
      <c r="C8663" t="s">
        <v>1</v>
      </c>
      <c r="D8663" s="1">
        <v>94.71</v>
      </c>
      <c r="E8663">
        <v>1.5</v>
      </c>
      <c r="F8663">
        <v>277</v>
      </c>
      <c r="G8663" s="1">
        <v>611447.76</v>
      </c>
      <c r="H8663" s="1">
        <v>50953.98</v>
      </c>
      <c r="I8663" s="54">
        <v>4.1072482160936168E-2</v>
      </c>
      <c r="J8663" t="s">
        <v>1035</v>
      </c>
      <c r="K8663" s="1">
        <v>55689.48</v>
      </c>
    </row>
    <row r="8664" spans="1:11" x14ac:dyDescent="0.25">
      <c r="A8664">
        <v>722</v>
      </c>
      <c r="B8664" t="s">
        <v>728</v>
      </c>
      <c r="C8664" t="s">
        <v>1</v>
      </c>
      <c r="D8664" s="1">
        <v>94.71</v>
      </c>
      <c r="E8664">
        <v>1.5</v>
      </c>
      <c r="F8664">
        <v>277</v>
      </c>
      <c r="G8664" s="1">
        <v>611447.76</v>
      </c>
      <c r="H8664" s="1">
        <v>50953.98</v>
      </c>
      <c r="I8664" s="54">
        <v>4.1072482160936168E-2</v>
      </c>
      <c r="J8664" t="s">
        <v>1036</v>
      </c>
      <c r="K8664" s="1">
        <v>17994.900000000001</v>
      </c>
    </row>
    <row r="8665" spans="1:11" x14ac:dyDescent="0.25">
      <c r="A8665">
        <v>722</v>
      </c>
      <c r="B8665" t="s">
        <v>728</v>
      </c>
      <c r="C8665" t="s">
        <v>1</v>
      </c>
      <c r="D8665" s="1">
        <v>94.71</v>
      </c>
      <c r="E8665">
        <v>1.5</v>
      </c>
      <c r="F8665">
        <v>277</v>
      </c>
      <c r="G8665" s="1">
        <v>611447.76</v>
      </c>
      <c r="H8665" s="1">
        <v>50953.98</v>
      </c>
      <c r="I8665" s="54">
        <v>4.1072482160936168E-2</v>
      </c>
      <c r="J8665" t="s">
        <v>1037</v>
      </c>
      <c r="K8665" s="1">
        <v>32485.53</v>
      </c>
    </row>
    <row r="8666" spans="1:11" x14ac:dyDescent="0.25">
      <c r="A8666">
        <v>723</v>
      </c>
      <c r="B8666" t="s">
        <v>729</v>
      </c>
      <c r="C8666" t="s">
        <v>30</v>
      </c>
      <c r="D8666" s="1">
        <v>37.92</v>
      </c>
      <c r="E8666">
        <v>2.2000000000000002</v>
      </c>
      <c r="F8666">
        <v>438</v>
      </c>
      <c r="G8666" s="1">
        <v>218532.96</v>
      </c>
      <c r="H8666" s="1">
        <v>18211.080000000002</v>
      </c>
      <c r="I8666" s="54">
        <v>1.4679407936953728E-2</v>
      </c>
      <c r="J8666" t="s">
        <v>1026</v>
      </c>
      <c r="K8666" s="1">
        <v>35000.160000000003</v>
      </c>
    </row>
    <row r="8667" spans="1:11" x14ac:dyDescent="0.25">
      <c r="A8667">
        <v>723</v>
      </c>
      <c r="B8667" t="s">
        <v>729</v>
      </c>
      <c r="C8667" t="s">
        <v>30</v>
      </c>
      <c r="D8667" s="1">
        <v>37.92</v>
      </c>
      <c r="E8667">
        <v>2.2000000000000002</v>
      </c>
      <c r="F8667">
        <v>438</v>
      </c>
      <c r="G8667" s="1">
        <v>218532.96</v>
      </c>
      <c r="H8667" s="1">
        <v>18211.080000000002</v>
      </c>
      <c r="I8667" s="54">
        <v>1.4679407936953728E-2</v>
      </c>
      <c r="J8667" t="s">
        <v>1027</v>
      </c>
      <c r="K8667" s="1">
        <v>28174.560000000001</v>
      </c>
    </row>
    <row r="8668" spans="1:11" x14ac:dyDescent="0.25">
      <c r="A8668">
        <v>723</v>
      </c>
      <c r="B8668" t="s">
        <v>729</v>
      </c>
      <c r="C8668" t="s">
        <v>30</v>
      </c>
      <c r="D8668" s="1">
        <v>37.92</v>
      </c>
      <c r="E8668">
        <v>2.2000000000000002</v>
      </c>
      <c r="F8668">
        <v>438</v>
      </c>
      <c r="G8668" s="1">
        <v>218532.96</v>
      </c>
      <c r="H8668" s="1">
        <v>18211.080000000002</v>
      </c>
      <c r="I8668" s="54">
        <v>1.4679407936953728E-2</v>
      </c>
      <c r="J8668" t="s">
        <v>1028</v>
      </c>
      <c r="K8668" s="1">
        <v>5498.4</v>
      </c>
    </row>
    <row r="8669" spans="1:11" x14ac:dyDescent="0.25">
      <c r="A8669">
        <v>723</v>
      </c>
      <c r="B8669" t="s">
        <v>729</v>
      </c>
      <c r="C8669" t="s">
        <v>30</v>
      </c>
      <c r="D8669" s="1">
        <v>37.92</v>
      </c>
      <c r="E8669">
        <v>2.2000000000000002</v>
      </c>
      <c r="F8669">
        <v>438</v>
      </c>
      <c r="G8669" s="1">
        <v>218532.96</v>
      </c>
      <c r="H8669" s="1">
        <v>18211.080000000002</v>
      </c>
      <c r="I8669" s="54">
        <v>1.4679407936953728E-2</v>
      </c>
      <c r="J8669" t="s">
        <v>1029</v>
      </c>
      <c r="K8669" s="1">
        <v>25444.32</v>
      </c>
    </row>
    <row r="8670" spans="1:11" x14ac:dyDescent="0.25">
      <c r="A8670">
        <v>723</v>
      </c>
      <c r="B8670" t="s">
        <v>729</v>
      </c>
      <c r="C8670" t="s">
        <v>30</v>
      </c>
      <c r="D8670" s="1">
        <v>37.92</v>
      </c>
      <c r="E8670">
        <v>2.2000000000000002</v>
      </c>
      <c r="F8670">
        <v>438</v>
      </c>
      <c r="G8670" s="1">
        <v>218532.96</v>
      </c>
      <c r="H8670" s="1">
        <v>18211.080000000002</v>
      </c>
      <c r="I8670" s="54">
        <v>1.4679407936953728E-2</v>
      </c>
      <c r="J8670" t="s">
        <v>1030</v>
      </c>
      <c r="K8670" s="1">
        <v>4019.52</v>
      </c>
    </row>
    <row r="8671" spans="1:11" x14ac:dyDescent="0.25">
      <c r="A8671">
        <v>723</v>
      </c>
      <c r="B8671" t="s">
        <v>729</v>
      </c>
      <c r="C8671" t="s">
        <v>30</v>
      </c>
      <c r="D8671" s="1">
        <v>37.92</v>
      </c>
      <c r="E8671">
        <v>2.2000000000000002</v>
      </c>
      <c r="F8671">
        <v>438</v>
      </c>
      <c r="G8671" s="1">
        <v>218532.96</v>
      </c>
      <c r="H8671" s="1">
        <v>18211.080000000002</v>
      </c>
      <c r="I8671" s="54">
        <v>1.4679407936953728E-2</v>
      </c>
      <c r="J8671" t="s">
        <v>1031</v>
      </c>
      <c r="K8671" s="1">
        <v>4474.5600000000004</v>
      </c>
    </row>
    <row r="8672" spans="1:11" x14ac:dyDescent="0.25">
      <c r="A8672">
        <v>723</v>
      </c>
      <c r="B8672" t="s">
        <v>729</v>
      </c>
      <c r="C8672" t="s">
        <v>30</v>
      </c>
      <c r="D8672" s="1">
        <v>37.92</v>
      </c>
      <c r="E8672">
        <v>2.2000000000000002</v>
      </c>
      <c r="F8672">
        <v>438</v>
      </c>
      <c r="G8672" s="1">
        <v>218532.96</v>
      </c>
      <c r="H8672" s="1">
        <v>18211.080000000002</v>
      </c>
      <c r="I8672" s="54">
        <v>1.4679407936953728E-2</v>
      </c>
      <c r="J8672" t="s">
        <v>1032</v>
      </c>
      <c r="K8672" s="1">
        <v>27264.48</v>
      </c>
    </row>
    <row r="8673" spans="1:11" x14ac:dyDescent="0.25">
      <c r="A8673">
        <v>723</v>
      </c>
      <c r="B8673" t="s">
        <v>729</v>
      </c>
      <c r="C8673" t="s">
        <v>30</v>
      </c>
      <c r="D8673" s="1">
        <v>37.92</v>
      </c>
      <c r="E8673">
        <v>2.2000000000000002</v>
      </c>
      <c r="F8673">
        <v>438</v>
      </c>
      <c r="G8673" s="1">
        <v>218532.96</v>
      </c>
      <c r="H8673" s="1">
        <v>18211.080000000002</v>
      </c>
      <c r="I8673" s="54">
        <v>1.4679407936953728E-2</v>
      </c>
      <c r="J8673" t="s">
        <v>1033</v>
      </c>
      <c r="K8673" s="1">
        <v>8001.12</v>
      </c>
    </row>
    <row r="8674" spans="1:11" x14ac:dyDescent="0.25">
      <c r="A8674">
        <v>723</v>
      </c>
      <c r="B8674" t="s">
        <v>729</v>
      </c>
      <c r="C8674" t="s">
        <v>30</v>
      </c>
      <c r="D8674" s="1">
        <v>37.92</v>
      </c>
      <c r="E8674">
        <v>2.2000000000000002</v>
      </c>
      <c r="F8674">
        <v>438</v>
      </c>
      <c r="G8674" s="1">
        <v>218532.96</v>
      </c>
      <c r="H8674" s="1">
        <v>18211.080000000002</v>
      </c>
      <c r="I8674" s="54">
        <v>1.4679407936953728E-2</v>
      </c>
      <c r="J8674" t="s">
        <v>1034</v>
      </c>
      <c r="K8674" s="1">
        <v>22941.599999999999</v>
      </c>
    </row>
    <row r="8675" spans="1:11" x14ac:dyDescent="0.25">
      <c r="A8675">
        <v>723</v>
      </c>
      <c r="B8675" t="s">
        <v>729</v>
      </c>
      <c r="C8675" t="s">
        <v>30</v>
      </c>
      <c r="D8675" s="1">
        <v>37.92</v>
      </c>
      <c r="E8675">
        <v>2.2000000000000002</v>
      </c>
      <c r="F8675">
        <v>438</v>
      </c>
      <c r="G8675" s="1">
        <v>218532.96</v>
      </c>
      <c r="H8675" s="1">
        <v>18211.080000000002</v>
      </c>
      <c r="I8675" s="54">
        <v>1.4679407936953728E-2</v>
      </c>
      <c r="J8675" t="s">
        <v>1035</v>
      </c>
      <c r="K8675" s="1">
        <v>14637.12</v>
      </c>
    </row>
    <row r="8676" spans="1:11" x14ac:dyDescent="0.25">
      <c r="A8676">
        <v>723</v>
      </c>
      <c r="B8676" t="s">
        <v>729</v>
      </c>
      <c r="C8676" t="s">
        <v>30</v>
      </c>
      <c r="D8676" s="1">
        <v>37.92</v>
      </c>
      <c r="E8676">
        <v>2.2000000000000002</v>
      </c>
      <c r="F8676">
        <v>438</v>
      </c>
      <c r="G8676" s="1">
        <v>218532.96</v>
      </c>
      <c r="H8676" s="1">
        <v>18211.080000000002</v>
      </c>
      <c r="I8676" s="54">
        <v>1.4679407936953728E-2</v>
      </c>
      <c r="J8676" t="s">
        <v>1036</v>
      </c>
      <c r="K8676" s="1">
        <v>32611.200000000001</v>
      </c>
    </row>
    <row r="8677" spans="1:11" x14ac:dyDescent="0.25">
      <c r="A8677">
        <v>723</v>
      </c>
      <c r="B8677" t="s">
        <v>729</v>
      </c>
      <c r="C8677" t="s">
        <v>30</v>
      </c>
      <c r="D8677" s="1">
        <v>37.92</v>
      </c>
      <c r="E8677">
        <v>2.2000000000000002</v>
      </c>
      <c r="F8677">
        <v>438</v>
      </c>
      <c r="G8677" s="1">
        <v>218532.96</v>
      </c>
      <c r="H8677" s="1">
        <v>18211.080000000002</v>
      </c>
      <c r="I8677" s="54">
        <v>1.4679407936953728E-2</v>
      </c>
      <c r="J8677" t="s">
        <v>1037</v>
      </c>
      <c r="K8677" s="1">
        <v>10465.92</v>
      </c>
    </row>
    <row r="8678" spans="1:11" x14ac:dyDescent="0.25">
      <c r="A8678">
        <v>724</v>
      </c>
      <c r="B8678" t="s">
        <v>730</v>
      </c>
      <c r="C8678" t="s">
        <v>17</v>
      </c>
      <c r="D8678" s="1">
        <v>371.85</v>
      </c>
      <c r="E8678">
        <v>1.4</v>
      </c>
      <c r="F8678">
        <v>107</v>
      </c>
      <c r="G8678" s="1">
        <v>2781809.85</v>
      </c>
      <c r="H8678" s="1">
        <v>231817.48749999999</v>
      </c>
      <c r="I8678" s="54">
        <v>0.18686115628135022</v>
      </c>
      <c r="J8678" t="s">
        <v>1026</v>
      </c>
      <c r="K8678" s="1">
        <v>183322.05</v>
      </c>
    </row>
    <row r="8679" spans="1:11" x14ac:dyDescent="0.25">
      <c r="A8679">
        <v>724</v>
      </c>
      <c r="B8679" t="s">
        <v>730</v>
      </c>
      <c r="C8679" t="s">
        <v>17</v>
      </c>
      <c r="D8679" s="1">
        <v>371.85</v>
      </c>
      <c r="E8679">
        <v>1.4</v>
      </c>
      <c r="F8679">
        <v>107</v>
      </c>
      <c r="G8679" s="1">
        <v>2781809.85</v>
      </c>
      <c r="H8679" s="1">
        <v>231817.48749999999</v>
      </c>
      <c r="I8679" s="54">
        <v>0.18686115628135022</v>
      </c>
      <c r="J8679" t="s">
        <v>1027</v>
      </c>
      <c r="K8679" s="1">
        <v>284837.09999999998</v>
      </c>
    </row>
    <row r="8680" spans="1:11" x14ac:dyDescent="0.25">
      <c r="A8680">
        <v>724</v>
      </c>
      <c r="B8680" t="s">
        <v>730</v>
      </c>
      <c r="C8680" t="s">
        <v>17</v>
      </c>
      <c r="D8680" s="1">
        <v>371.85</v>
      </c>
      <c r="E8680">
        <v>1.4</v>
      </c>
      <c r="F8680">
        <v>107</v>
      </c>
      <c r="G8680" s="1">
        <v>2781809.85</v>
      </c>
      <c r="H8680" s="1">
        <v>231817.48749999999</v>
      </c>
      <c r="I8680" s="54">
        <v>0.18686115628135022</v>
      </c>
      <c r="J8680" t="s">
        <v>1028</v>
      </c>
      <c r="K8680" s="1">
        <v>290786.7</v>
      </c>
    </row>
    <row r="8681" spans="1:11" x14ac:dyDescent="0.25">
      <c r="A8681">
        <v>724</v>
      </c>
      <c r="B8681" t="s">
        <v>730</v>
      </c>
      <c r="C8681" t="s">
        <v>17</v>
      </c>
      <c r="D8681" s="1">
        <v>371.85</v>
      </c>
      <c r="E8681">
        <v>1.4</v>
      </c>
      <c r="F8681">
        <v>107</v>
      </c>
      <c r="G8681" s="1">
        <v>2781809.85</v>
      </c>
      <c r="H8681" s="1">
        <v>231817.48749999999</v>
      </c>
      <c r="I8681" s="54">
        <v>0.18686115628135022</v>
      </c>
      <c r="J8681" t="s">
        <v>1029</v>
      </c>
      <c r="K8681" s="1">
        <v>40903.5</v>
      </c>
    </row>
    <row r="8682" spans="1:11" x14ac:dyDescent="0.25">
      <c r="A8682">
        <v>724</v>
      </c>
      <c r="B8682" t="s">
        <v>730</v>
      </c>
      <c r="C8682" t="s">
        <v>17</v>
      </c>
      <c r="D8682" s="1">
        <v>371.85</v>
      </c>
      <c r="E8682">
        <v>1.4</v>
      </c>
      <c r="F8682">
        <v>107</v>
      </c>
      <c r="G8682" s="1">
        <v>2781809.85</v>
      </c>
      <c r="H8682" s="1">
        <v>231817.48749999999</v>
      </c>
      <c r="I8682" s="54">
        <v>0.18686115628135022</v>
      </c>
      <c r="J8682" t="s">
        <v>1030</v>
      </c>
      <c r="K8682" s="1">
        <v>230175.15</v>
      </c>
    </row>
    <row r="8683" spans="1:11" x14ac:dyDescent="0.25">
      <c r="A8683">
        <v>724</v>
      </c>
      <c r="B8683" t="s">
        <v>730</v>
      </c>
      <c r="C8683" t="s">
        <v>17</v>
      </c>
      <c r="D8683" s="1">
        <v>371.85</v>
      </c>
      <c r="E8683">
        <v>1.4</v>
      </c>
      <c r="F8683">
        <v>107</v>
      </c>
      <c r="G8683" s="1">
        <v>2781809.85</v>
      </c>
      <c r="H8683" s="1">
        <v>231817.48749999999</v>
      </c>
      <c r="I8683" s="54">
        <v>0.18686115628135022</v>
      </c>
      <c r="J8683" t="s">
        <v>1031</v>
      </c>
      <c r="K8683" s="1">
        <v>250255.05</v>
      </c>
    </row>
    <row r="8684" spans="1:11" x14ac:dyDescent="0.25">
      <c r="A8684">
        <v>724</v>
      </c>
      <c r="B8684" t="s">
        <v>730</v>
      </c>
      <c r="C8684" t="s">
        <v>17</v>
      </c>
      <c r="D8684" s="1">
        <v>371.85</v>
      </c>
      <c r="E8684">
        <v>1.4</v>
      </c>
      <c r="F8684">
        <v>107</v>
      </c>
      <c r="G8684" s="1">
        <v>2781809.85</v>
      </c>
      <c r="H8684" s="1">
        <v>231817.48749999999</v>
      </c>
      <c r="I8684" s="54">
        <v>0.18686115628135022</v>
      </c>
      <c r="J8684" t="s">
        <v>1032</v>
      </c>
      <c r="K8684" s="1">
        <v>312725.84999999998</v>
      </c>
    </row>
    <row r="8685" spans="1:11" x14ac:dyDescent="0.25">
      <c r="A8685">
        <v>724</v>
      </c>
      <c r="B8685" t="s">
        <v>730</v>
      </c>
      <c r="C8685" t="s">
        <v>17</v>
      </c>
      <c r="D8685" s="1">
        <v>371.85</v>
      </c>
      <c r="E8685">
        <v>1.4</v>
      </c>
      <c r="F8685">
        <v>107</v>
      </c>
      <c r="G8685" s="1">
        <v>2781809.85</v>
      </c>
      <c r="H8685" s="1">
        <v>231817.48749999999</v>
      </c>
      <c r="I8685" s="54">
        <v>0.18686115628135022</v>
      </c>
      <c r="J8685" t="s">
        <v>1033</v>
      </c>
      <c r="K8685" s="1">
        <v>155061.45000000001</v>
      </c>
    </row>
    <row r="8686" spans="1:11" x14ac:dyDescent="0.25">
      <c r="A8686">
        <v>724</v>
      </c>
      <c r="B8686" t="s">
        <v>730</v>
      </c>
      <c r="C8686" t="s">
        <v>17</v>
      </c>
      <c r="D8686" s="1">
        <v>371.85</v>
      </c>
      <c r="E8686">
        <v>1.4</v>
      </c>
      <c r="F8686">
        <v>107</v>
      </c>
      <c r="G8686" s="1">
        <v>2781809.85</v>
      </c>
      <c r="H8686" s="1">
        <v>231817.48749999999</v>
      </c>
      <c r="I8686" s="54">
        <v>0.18686115628135022</v>
      </c>
      <c r="J8686" t="s">
        <v>1034</v>
      </c>
      <c r="K8686" s="1">
        <v>273681.59999999998</v>
      </c>
    </row>
    <row r="8687" spans="1:11" x14ac:dyDescent="0.25">
      <c r="A8687">
        <v>724</v>
      </c>
      <c r="B8687" t="s">
        <v>730</v>
      </c>
      <c r="C8687" t="s">
        <v>17</v>
      </c>
      <c r="D8687" s="1">
        <v>371.85</v>
      </c>
      <c r="E8687">
        <v>1.4</v>
      </c>
      <c r="F8687">
        <v>107</v>
      </c>
      <c r="G8687" s="1">
        <v>2781809.85</v>
      </c>
      <c r="H8687" s="1">
        <v>231817.48749999999</v>
      </c>
      <c r="I8687" s="54">
        <v>0.18686115628135022</v>
      </c>
      <c r="J8687" t="s">
        <v>1035</v>
      </c>
      <c r="K8687" s="1">
        <v>259551.3</v>
      </c>
    </row>
    <row r="8688" spans="1:11" x14ac:dyDescent="0.25">
      <c r="A8688">
        <v>724</v>
      </c>
      <c r="B8688" t="s">
        <v>730</v>
      </c>
      <c r="C8688" t="s">
        <v>17</v>
      </c>
      <c r="D8688" s="1">
        <v>371.85</v>
      </c>
      <c r="E8688">
        <v>1.4</v>
      </c>
      <c r="F8688">
        <v>107</v>
      </c>
      <c r="G8688" s="1">
        <v>2781809.85</v>
      </c>
      <c r="H8688" s="1">
        <v>231817.48749999999</v>
      </c>
      <c r="I8688" s="54">
        <v>0.18686115628135022</v>
      </c>
      <c r="J8688" t="s">
        <v>1036</v>
      </c>
      <c r="K8688" s="1">
        <v>250626.9</v>
      </c>
    </row>
    <row r="8689" spans="1:11" x14ac:dyDescent="0.25">
      <c r="A8689">
        <v>724</v>
      </c>
      <c r="B8689" t="s">
        <v>730</v>
      </c>
      <c r="C8689" t="s">
        <v>17</v>
      </c>
      <c r="D8689" s="1">
        <v>371.85</v>
      </c>
      <c r="E8689">
        <v>1.4</v>
      </c>
      <c r="F8689">
        <v>107</v>
      </c>
      <c r="G8689" s="1">
        <v>2781809.85</v>
      </c>
      <c r="H8689" s="1">
        <v>231817.48749999999</v>
      </c>
      <c r="I8689" s="54">
        <v>0.18686115628135022</v>
      </c>
      <c r="J8689" t="s">
        <v>1037</v>
      </c>
      <c r="K8689" s="1">
        <v>249883.2</v>
      </c>
    </row>
    <row r="8690" spans="1:11" x14ac:dyDescent="0.25">
      <c r="A8690">
        <v>725</v>
      </c>
      <c r="B8690" t="s">
        <v>731</v>
      </c>
      <c r="C8690" t="s">
        <v>30</v>
      </c>
      <c r="D8690" s="1">
        <v>289.36</v>
      </c>
      <c r="E8690">
        <v>3.8</v>
      </c>
      <c r="F8690">
        <v>658</v>
      </c>
      <c r="G8690" s="1">
        <v>1782168.24</v>
      </c>
      <c r="H8690" s="1">
        <v>148514.01999999999</v>
      </c>
      <c r="I8690" s="54">
        <v>0.11971271796823166</v>
      </c>
      <c r="J8690" t="s">
        <v>1026</v>
      </c>
      <c r="K8690" s="1">
        <v>145837.44</v>
      </c>
    </row>
    <row r="8691" spans="1:11" x14ac:dyDescent="0.25">
      <c r="A8691">
        <v>725</v>
      </c>
      <c r="B8691" t="s">
        <v>731</v>
      </c>
      <c r="C8691" t="s">
        <v>30</v>
      </c>
      <c r="D8691" s="1">
        <v>289.36</v>
      </c>
      <c r="E8691">
        <v>3.8</v>
      </c>
      <c r="F8691">
        <v>658</v>
      </c>
      <c r="G8691" s="1">
        <v>1782168.24</v>
      </c>
      <c r="H8691" s="1">
        <v>148514.01999999999</v>
      </c>
      <c r="I8691" s="54">
        <v>0.11971271796823166</v>
      </c>
      <c r="J8691" t="s">
        <v>1027</v>
      </c>
      <c r="K8691" s="1">
        <v>267368.64</v>
      </c>
    </row>
    <row r="8692" spans="1:11" x14ac:dyDescent="0.25">
      <c r="A8692">
        <v>725</v>
      </c>
      <c r="B8692" t="s">
        <v>731</v>
      </c>
      <c r="C8692" t="s">
        <v>30</v>
      </c>
      <c r="D8692" s="1">
        <v>289.36</v>
      </c>
      <c r="E8692">
        <v>3.8</v>
      </c>
      <c r="F8692">
        <v>658</v>
      </c>
      <c r="G8692" s="1">
        <v>1782168.24</v>
      </c>
      <c r="H8692" s="1">
        <v>148514.01999999999</v>
      </c>
      <c r="I8692" s="54">
        <v>0.11971271796823166</v>
      </c>
      <c r="J8692" t="s">
        <v>1028</v>
      </c>
      <c r="K8692" s="1">
        <v>122399.28</v>
      </c>
    </row>
    <row r="8693" spans="1:11" x14ac:dyDescent="0.25">
      <c r="A8693">
        <v>725</v>
      </c>
      <c r="B8693" t="s">
        <v>731</v>
      </c>
      <c r="C8693" t="s">
        <v>30</v>
      </c>
      <c r="D8693" s="1">
        <v>289.36</v>
      </c>
      <c r="E8693">
        <v>3.8</v>
      </c>
      <c r="F8693">
        <v>658</v>
      </c>
      <c r="G8693" s="1">
        <v>1782168.24</v>
      </c>
      <c r="H8693" s="1">
        <v>148514.01999999999</v>
      </c>
      <c r="I8693" s="54">
        <v>0.11971271796823166</v>
      </c>
      <c r="J8693" t="s">
        <v>1029</v>
      </c>
      <c r="K8693" s="1">
        <v>39352.959999999999</v>
      </c>
    </row>
    <row r="8694" spans="1:11" x14ac:dyDescent="0.25">
      <c r="A8694">
        <v>725</v>
      </c>
      <c r="B8694" t="s">
        <v>731</v>
      </c>
      <c r="C8694" t="s">
        <v>30</v>
      </c>
      <c r="D8694" s="1">
        <v>289.36</v>
      </c>
      <c r="E8694">
        <v>3.8</v>
      </c>
      <c r="F8694">
        <v>658</v>
      </c>
      <c r="G8694" s="1">
        <v>1782168.24</v>
      </c>
      <c r="H8694" s="1">
        <v>148514.01999999999</v>
      </c>
      <c r="I8694" s="54">
        <v>0.11971271796823166</v>
      </c>
      <c r="J8694" t="s">
        <v>1030</v>
      </c>
      <c r="K8694" s="1">
        <v>76391.039999999994</v>
      </c>
    </row>
    <row r="8695" spans="1:11" x14ac:dyDescent="0.25">
      <c r="A8695">
        <v>725</v>
      </c>
      <c r="B8695" t="s">
        <v>731</v>
      </c>
      <c r="C8695" t="s">
        <v>30</v>
      </c>
      <c r="D8695" s="1">
        <v>289.36</v>
      </c>
      <c r="E8695">
        <v>3.8</v>
      </c>
      <c r="F8695">
        <v>658</v>
      </c>
      <c r="G8695" s="1">
        <v>1782168.24</v>
      </c>
      <c r="H8695" s="1">
        <v>148514.01999999999</v>
      </c>
      <c r="I8695" s="54">
        <v>0.11971271796823166</v>
      </c>
      <c r="J8695" t="s">
        <v>1031</v>
      </c>
      <c r="K8695" s="1">
        <v>205156.24</v>
      </c>
    </row>
    <row r="8696" spans="1:11" x14ac:dyDescent="0.25">
      <c r="A8696">
        <v>725</v>
      </c>
      <c r="B8696" t="s">
        <v>731</v>
      </c>
      <c r="C8696" t="s">
        <v>30</v>
      </c>
      <c r="D8696" s="1">
        <v>289.36</v>
      </c>
      <c r="E8696">
        <v>3.8</v>
      </c>
      <c r="F8696">
        <v>658</v>
      </c>
      <c r="G8696" s="1">
        <v>1782168.24</v>
      </c>
      <c r="H8696" s="1">
        <v>148514.01999999999</v>
      </c>
      <c r="I8696" s="54">
        <v>0.11971271796823166</v>
      </c>
      <c r="J8696" t="s">
        <v>1032</v>
      </c>
      <c r="K8696" s="1">
        <v>273155.84000000003</v>
      </c>
    </row>
    <row r="8697" spans="1:11" x14ac:dyDescent="0.25">
      <c r="A8697">
        <v>725</v>
      </c>
      <c r="B8697" t="s">
        <v>731</v>
      </c>
      <c r="C8697" t="s">
        <v>30</v>
      </c>
      <c r="D8697" s="1">
        <v>289.36</v>
      </c>
      <c r="E8697">
        <v>3.8</v>
      </c>
      <c r="F8697">
        <v>658</v>
      </c>
      <c r="G8697" s="1">
        <v>1782168.24</v>
      </c>
      <c r="H8697" s="1">
        <v>148514.01999999999</v>
      </c>
      <c r="I8697" s="54">
        <v>0.11971271796823166</v>
      </c>
      <c r="J8697" t="s">
        <v>1033</v>
      </c>
      <c r="K8697" s="1">
        <v>32408.32</v>
      </c>
    </row>
    <row r="8698" spans="1:11" x14ac:dyDescent="0.25">
      <c r="A8698">
        <v>725</v>
      </c>
      <c r="B8698" t="s">
        <v>731</v>
      </c>
      <c r="C8698" t="s">
        <v>30</v>
      </c>
      <c r="D8698" s="1">
        <v>289.36</v>
      </c>
      <c r="E8698">
        <v>3.8</v>
      </c>
      <c r="F8698">
        <v>658</v>
      </c>
      <c r="G8698" s="1">
        <v>1782168.24</v>
      </c>
      <c r="H8698" s="1">
        <v>148514.01999999999</v>
      </c>
      <c r="I8698" s="54">
        <v>0.11971271796823166</v>
      </c>
      <c r="J8698" t="s">
        <v>1034</v>
      </c>
      <c r="K8698" s="1">
        <v>234960.32</v>
      </c>
    </row>
    <row r="8699" spans="1:11" x14ac:dyDescent="0.25">
      <c r="A8699">
        <v>725</v>
      </c>
      <c r="B8699" t="s">
        <v>731</v>
      </c>
      <c r="C8699" t="s">
        <v>30</v>
      </c>
      <c r="D8699" s="1">
        <v>289.36</v>
      </c>
      <c r="E8699">
        <v>3.8</v>
      </c>
      <c r="F8699">
        <v>658</v>
      </c>
      <c r="G8699" s="1">
        <v>1782168.24</v>
      </c>
      <c r="H8699" s="1">
        <v>148514.01999999999</v>
      </c>
      <c r="I8699" s="54">
        <v>0.11971271796823166</v>
      </c>
      <c r="J8699" t="s">
        <v>1035</v>
      </c>
      <c r="K8699" s="1">
        <v>254926.16</v>
      </c>
    </row>
    <row r="8700" spans="1:11" x14ac:dyDescent="0.25">
      <c r="A8700">
        <v>725</v>
      </c>
      <c r="B8700" t="s">
        <v>731</v>
      </c>
      <c r="C8700" t="s">
        <v>30</v>
      </c>
      <c r="D8700" s="1">
        <v>289.36</v>
      </c>
      <c r="E8700">
        <v>3.8</v>
      </c>
      <c r="F8700">
        <v>658</v>
      </c>
      <c r="G8700" s="1">
        <v>1782168.24</v>
      </c>
      <c r="H8700" s="1">
        <v>148514.01999999999</v>
      </c>
      <c r="I8700" s="54">
        <v>0.11971271796823166</v>
      </c>
      <c r="J8700" t="s">
        <v>1036</v>
      </c>
      <c r="K8700" s="1">
        <v>17361.599999999999</v>
      </c>
    </row>
    <row r="8701" spans="1:11" x14ac:dyDescent="0.25">
      <c r="A8701">
        <v>725</v>
      </c>
      <c r="B8701" t="s">
        <v>731</v>
      </c>
      <c r="C8701" t="s">
        <v>30</v>
      </c>
      <c r="D8701" s="1">
        <v>289.36</v>
      </c>
      <c r="E8701">
        <v>3.8</v>
      </c>
      <c r="F8701">
        <v>658</v>
      </c>
      <c r="G8701" s="1">
        <v>1782168.24</v>
      </c>
      <c r="H8701" s="1">
        <v>148514.01999999999</v>
      </c>
      <c r="I8701" s="54">
        <v>0.11971271796823166</v>
      </c>
      <c r="J8701" t="s">
        <v>1037</v>
      </c>
      <c r="K8701" s="1">
        <v>112850.4</v>
      </c>
    </row>
    <row r="8702" spans="1:11" x14ac:dyDescent="0.25">
      <c r="A8702">
        <v>726</v>
      </c>
      <c r="B8702" t="s">
        <v>732</v>
      </c>
      <c r="C8702" t="s">
        <v>30</v>
      </c>
      <c r="D8702" s="1">
        <v>421.71</v>
      </c>
      <c r="E8702">
        <v>1.2</v>
      </c>
      <c r="F8702">
        <v>420</v>
      </c>
      <c r="G8702" s="1">
        <v>2218194.6</v>
      </c>
      <c r="H8702" s="1">
        <v>184849.55</v>
      </c>
      <c r="I8702" s="54">
        <v>0.14900170398528395</v>
      </c>
      <c r="J8702" t="s">
        <v>1026</v>
      </c>
      <c r="K8702" s="1">
        <v>199890.54</v>
      </c>
    </row>
    <row r="8703" spans="1:11" x14ac:dyDescent="0.25">
      <c r="A8703">
        <v>726</v>
      </c>
      <c r="B8703" t="s">
        <v>732</v>
      </c>
      <c r="C8703" t="s">
        <v>30</v>
      </c>
      <c r="D8703" s="1">
        <v>421.71</v>
      </c>
      <c r="E8703">
        <v>1.2</v>
      </c>
      <c r="F8703">
        <v>420</v>
      </c>
      <c r="G8703" s="1">
        <v>2218194.6</v>
      </c>
      <c r="H8703" s="1">
        <v>184849.55</v>
      </c>
      <c r="I8703" s="54">
        <v>0.14900170398528395</v>
      </c>
      <c r="J8703" t="s">
        <v>1027</v>
      </c>
      <c r="K8703" s="1">
        <v>191456.34</v>
      </c>
    </row>
    <row r="8704" spans="1:11" x14ac:dyDescent="0.25">
      <c r="A8704">
        <v>726</v>
      </c>
      <c r="B8704" t="s">
        <v>732</v>
      </c>
      <c r="C8704" t="s">
        <v>30</v>
      </c>
      <c r="D8704" s="1">
        <v>421.71</v>
      </c>
      <c r="E8704">
        <v>1.2</v>
      </c>
      <c r="F8704">
        <v>420</v>
      </c>
      <c r="G8704" s="1">
        <v>2218194.6</v>
      </c>
      <c r="H8704" s="1">
        <v>184849.55</v>
      </c>
      <c r="I8704" s="54">
        <v>0.14900170398528395</v>
      </c>
      <c r="J8704" t="s">
        <v>1028</v>
      </c>
      <c r="K8704" s="1">
        <v>374900.19</v>
      </c>
    </row>
    <row r="8705" spans="1:11" x14ac:dyDescent="0.25">
      <c r="A8705">
        <v>726</v>
      </c>
      <c r="B8705" t="s">
        <v>732</v>
      </c>
      <c r="C8705" t="s">
        <v>30</v>
      </c>
      <c r="D8705" s="1">
        <v>421.71</v>
      </c>
      <c r="E8705">
        <v>1.2</v>
      </c>
      <c r="F8705">
        <v>420</v>
      </c>
      <c r="G8705" s="1">
        <v>2218194.6</v>
      </c>
      <c r="H8705" s="1">
        <v>184849.55</v>
      </c>
      <c r="I8705" s="54">
        <v>0.14900170398528395</v>
      </c>
      <c r="J8705" t="s">
        <v>1029</v>
      </c>
      <c r="K8705" s="1">
        <v>97415.01</v>
      </c>
    </row>
    <row r="8706" spans="1:11" x14ac:dyDescent="0.25">
      <c r="A8706">
        <v>726</v>
      </c>
      <c r="B8706" t="s">
        <v>732</v>
      </c>
      <c r="C8706" t="s">
        <v>30</v>
      </c>
      <c r="D8706" s="1">
        <v>421.71</v>
      </c>
      <c r="E8706">
        <v>1.2</v>
      </c>
      <c r="F8706">
        <v>420</v>
      </c>
      <c r="G8706" s="1">
        <v>2218194.6</v>
      </c>
      <c r="H8706" s="1">
        <v>184849.55</v>
      </c>
      <c r="I8706" s="54">
        <v>0.14900170398528395</v>
      </c>
      <c r="J8706" t="s">
        <v>1030</v>
      </c>
      <c r="K8706" s="1">
        <v>86028.84</v>
      </c>
    </row>
    <row r="8707" spans="1:11" x14ac:dyDescent="0.25">
      <c r="A8707">
        <v>726</v>
      </c>
      <c r="B8707" t="s">
        <v>732</v>
      </c>
      <c r="C8707" t="s">
        <v>30</v>
      </c>
      <c r="D8707" s="1">
        <v>421.71</v>
      </c>
      <c r="E8707">
        <v>1.2</v>
      </c>
      <c r="F8707">
        <v>420</v>
      </c>
      <c r="G8707" s="1">
        <v>2218194.6</v>
      </c>
      <c r="H8707" s="1">
        <v>184849.55</v>
      </c>
      <c r="I8707" s="54">
        <v>0.14900170398528395</v>
      </c>
      <c r="J8707" t="s">
        <v>1031</v>
      </c>
      <c r="K8707" s="1">
        <v>209589.87</v>
      </c>
    </row>
    <row r="8708" spans="1:11" x14ac:dyDescent="0.25">
      <c r="A8708">
        <v>726</v>
      </c>
      <c r="B8708" t="s">
        <v>732</v>
      </c>
      <c r="C8708" t="s">
        <v>30</v>
      </c>
      <c r="D8708" s="1">
        <v>421.71</v>
      </c>
      <c r="E8708">
        <v>1.2</v>
      </c>
      <c r="F8708">
        <v>420</v>
      </c>
      <c r="G8708" s="1">
        <v>2218194.6</v>
      </c>
      <c r="H8708" s="1">
        <v>184849.55</v>
      </c>
      <c r="I8708" s="54">
        <v>0.14900170398528395</v>
      </c>
      <c r="J8708" t="s">
        <v>1032</v>
      </c>
      <c r="K8708" s="1">
        <v>80546.61</v>
      </c>
    </row>
    <row r="8709" spans="1:11" x14ac:dyDescent="0.25">
      <c r="A8709">
        <v>726</v>
      </c>
      <c r="B8709" t="s">
        <v>732</v>
      </c>
      <c r="C8709" t="s">
        <v>30</v>
      </c>
      <c r="D8709" s="1">
        <v>421.71</v>
      </c>
      <c r="E8709">
        <v>1.2</v>
      </c>
      <c r="F8709">
        <v>420</v>
      </c>
      <c r="G8709" s="1">
        <v>2218194.6</v>
      </c>
      <c r="H8709" s="1">
        <v>184849.55</v>
      </c>
      <c r="I8709" s="54">
        <v>0.14900170398528395</v>
      </c>
      <c r="J8709" t="s">
        <v>1033</v>
      </c>
      <c r="K8709" s="1">
        <v>18133.53</v>
      </c>
    </row>
    <row r="8710" spans="1:11" x14ac:dyDescent="0.25">
      <c r="A8710">
        <v>726</v>
      </c>
      <c r="B8710" t="s">
        <v>732</v>
      </c>
      <c r="C8710" t="s">
        <v>30</v>
      </c>
      <c r="D8710" s="1">
        <v>421.71</v>
      </c>
      <c r="E8710">
        <v>1.2</v>
      </c>
      <c r="F8710">
        <v>420</v>
      </c>
      <c r="G8710" s="1">
        <v>2218194.6</v>
      </c>
      <c r="H8710" s="1">
        <v>184849.55</v>
      </c>
      <c r="I8710" s="54">
        <v>0.14900170398528395</v>
      </c>
      <c r="J8710" t="s">
        <v>1034</v>
      </c>
      <c r="K8710" s="1">
        <v>349597.59</v>
      </c>
    </row>
    <row r="8711" spans="1:11" x14ac:dyDescent="0.25">
      <c r="A8711">
        <v>726</v>
      </c>
      <c r="B8711" t="s">
        <v>732</v>
      </c>
      <c r="C8711" t="s">
        <v>30</v>
      </c>
      <c r="D8711" s="1">
        <v>421.71</v>
      </c>
      <c r="E8711">
        <v>1.2</v>
      </c>
      <c r="F8711">
        <v>420</v>
      </c>
      <c r="G8711" s="1">
        <v>2218194.6</v>
      </c>
      <c r="H8711" s="1">
        <v>184849.55</v>
      </c>
      <c r="I8711" s="54">
        <v>0.14900170398528395</v>
      </c>
      <c r="J8711" t="s">
        <v>1035</v>
      </c>
      <c r="K8711" s="1">
        <v>237422.73</v>
      </c>
    </row>
    <row r="8712" spans="1:11" x14ac:dyDescent="0.25">
      <c r="A8712">
        <v>726</v>
      </c>
      <c r="B8712" t="s">
        <v>732</v>
      </c>
      <c r="C8712" t="s">
        <v>30</v>
      </c>
      <c r="D8712" s="1">
        <v>421.71</v>
      </c>
      <c r="E8712">
        <v>1.2</v>
      </c>
      <c r="F8712">
        <v>420</v>
      </c>
      <c r="G8712" s="1">
        <v>2218194.6</v>
      </c>
      <c r="H8712" s="1">
        <v>184849.55</v>
      </c>
      <c r="I8712" s="54">
        <v>0.14900170398528395</v>
      </c>
      <c r="J8712" t="s">
        <v>1036</v>
      </c>
      <c r="K8712" s="1">
        <v>184287.27</v>
      </c>
    </row>
    <row r="8713" spans="1:11" x14ac:dyDescent="0.25">
      <c r="A8713">
        <v>726</v>
      </c>
      <c r="B8713" t="s">
        <v>732</v>
      </c>
      <c r="C8713" t="s">
        <v>30</v>
      </c>
      <c r="D8713" s="1">
        <v>421.71</v>
      </c>
      <c r="E8713">
        <v>1.2</v>
      </c>
      <c r="F8713">
        <v>420</v>
      </c>
      <c r="G8713" s="1">
        <v>2218194.6</v>
      </c>
      <c r="H8713" s="1">
        <v>184849.55</v>
      </c>
      <c r="I8713" s="54">
        <v>0.14900170398528395</v>
      </c>
      <c r="J8713" t="s">
        <v>1037</v>
      </c>
      <c r="K8713" s="1">
        <v>188926.07999999999</v>
      </c>
    </row>
    <row r="8714" spans="1:11" x14ac:dyDescent="0.25">
      <c r="A8714">
        <v>727</v>
      </c>
      <c r="B8714" t="s">
        <v>733</v>
      </c>
      <c r="C8714" t="s">
        <v>17</v>
      </c>
      <c r="D8714" s="1">
        <v>74.19</v>
      </c>
      <c r="E8714">
        <v>3</v>
      </c>
      <c r="F8714">
        <v>611</v>
      </c>
      <c r="G8714" s="1">
        <v>486018.69</v>
      </c>
      <c r="H8714" s="1">
        <v>40501.557500000003</v>
      </c>
      <c r="I8714" s="54">
        <v>3.2647096417372699E-2</v>
      </c>
      <c r="J8714" t="s">
        <v>1026</v>
      </c>
      <c r="K8714" s="1">
        <v>61948.65</v>
      </c>
    </row>
    <row r="8715" spans="1:11" x14ac:dyDescent="0.25">
      <c r="A8715">
        <v>727</v>
      </c>
      <c r="B8715" t="s">
        <v>733</v>
      </c>
      <c r="C8715" t="s">
        <v>17</v>
      </c>
      <c r="D8715" s="1">
        <v>74.19</v>
      </c>
      <c r="E8715">
        <v>3</v>
      </c>
      <c r="F8715">
        <v>611</v>
      </c>
      <c r="G8715" s="1">
        <v>486018.69</v>
      </c>
      <c r="H8715" s="1">
        <v>40501.557500000003</v>
      </c>
      <c r="I8715" s="54">
        <v>3.2647096417372699E-2</v>
      </c>
      <c r="J8715" t="s">
        <v>1027</v>
      </c>
      <c r="K8715" s="1">
        <v>7641.57</v>
      </c>
    </row>
    <row r="8716" spans="1:11" x14ac:dyDescent="0.25">
      <c r="A8716">
        <v>727</v>
      </c>
      <c r="B8716" t="s">
        <v>733</v>
      </c>
      <c r="C8716" t="s">
        <v>17</v>
      </c>
      <c r="D8716" s="1">
        <v>74.19</v>
      </c>
      <c r="E8716">
        <v>3</v>
      </c>
      <c r="F8716">
        <v>611</v>
      </c>
      <c r="G8716" s="1">
        <v>486018.69</v>
      </c>
      <c r="H8716" s="1">
        <v>40501.557500000003</v>
      </c>
      <c r="I8716" s="54">
        <v>3.2647096417372699E-2</v>
      </c>
      <c r="J8716" t="s">
        <v>1028</v>
      </c>
      <c r="K8716" s="1">
        <v>45033.33</v>
      </c>
    </row>
    <row r="8717" spans="1:11" x14ac:dyDescent="0.25">
      <c r="A8717">
        <v>727</v>
      </c>
      <c r="B8717" t="s">
        <v>733</v>
      </c>
      <c r="C8717" t="s">
        <v>17</v>
      </c>
      <c r="D8717" s="1">
        <v>74.19</v>
      </c>
      <c r="E8717">
        <v>3</v>
      </c>
      <c r="F8717">
        <v>611</v>
      </c>
      <c r="G8717" s="1">
        <v>486018.69</v>
      </c>
      <c r="H8717" s="1">
        <v>40501.557500000003</v>
      </c>
      <c r="I8717" s="54">
        <v>3.2647096417372699E-2</v>
      </c>
      <c r="J8717" t="s">
        <v>1029</v>
      </c>
      <c r="K8717" s="1">
        <v>73522.289999999994</v>
      </c>
    </row>
    <row r="8718" spans="1:11" x14ac:dyDescent="0.25">
      <c r="A8718">
        <v>727</v>
      </c>
      <c r="B8718" t="s">
        <v>733</v>
      </c>
      <c r="C8718" t="s">
        <v>17</v>
      </c>
      <c r="D8718" s="1">
        <v>74.19</v>
      </c>
      <c r="E8718">
        <v>3</v>
      </c>
      <c r="F8718">
        <v>611</v>
      </c>
      <c r="G8718" s="1">
        <v>486018.69</v>
      </c>
      <c r="H8718" s="1">
        <v>40501.557500000003</v>
      </c>
      <c r="I8718" s="54">
        <v>3.2647096417372699E-2</v>
      </c>
      <c r="J8718" t="s">
        <v>1030</v>
      </c>
      <c r="K8718" s="1">
        <v>5786.82</v>
      </c>
    </row>
    <row r="8719" spans="1:11" x14ac:dyDescent="0.25">
      <c r="A8719">
        <v>727</v>
      </c>
      <c r="B8719" t="s">
        <v>733</v>
      </c>
      <c r="C8719" t="s">
        <v>17</v>
      </c>
      <c r="D8719" s="1">
        <v>74.19</v>
      </c>
      <c r="E8719">
        <v>3</v>
      </c>
      <c r="F8719">
        <v>611</v>
      </c>
      <c r="G8719" s="1">
        <v>486018.69</v>
      </c>
      <c r="H8719" s="1">
        <v>40501.557500000003</v>
      </c>
      <c r="I8719" s="54">
        <v>3.2647096417372699E-2</v>
      </c>
      <c r="J8719" t="s">
        <v>1031</v>
      </c>
      <c r="K8719" s="1">
        <v>35982.15</v>
      </c>
    </row>
    <row r="8720" spans="1:11" x14ac:dyDescent="0.25">
      <c r="A8720">
        <v>727</v>
      </c>
      <c r="B8720" t="s">
        <v>733</v>
      </c>
      <c r="C8720" t="s">
        <v>17</v>
      </c>
      <c r="D8720" s="1">
        <v>74.19</v>
      </c>
      <c r="E8720">
        <v>3</v>
      </c>
      <c r="F8720">
        <v>611</v>
      </c>
      <c r="G8720" s="1">
        <v>486018.69</v>
      </c>
      <c r="H8720" s="1">
        <v>40501.557500000003</v>
      </c>
      <c r="I8720" s="54">
        <v>3.2647096417372699E-2</v>
      </c>
      <c r="J8720" t="s">
        <v>1032</v>
      </c>
      <c r="K8720" s="1">
        <v>49781.49</v>
      </c>
    </row>
    <row r="8721" spans="1:11" x14ac:dyDescent="0.25">
      <c r="A8721">
        <v>727</v>
      </c>
      <c r="B8721" t="s">
        <v>733</v>
      </c>
      <c r="C8721" t="s">
        <v>17</v>
      </c>
      <c r="D8721" s="1">
        <v>74.19</v>
      </c>
      <c r="E8721">
        <v>3</v>
      </c>
      <c r="F8721">
        <v>611</v>
      </c>
      <c r="G8721" s="1">
        <v>486018.69</v>
      </c>
      <c r="H8721" s="1">
        <v>40501.557500000003</v>
      </c>
      <c r="I8721" s="54">
        <v>3.2647096417372699E-2</v>
      </c>
      <c r="J8721" t="s">
        <v>1033</v>
      </c>
      <c r="K8721" s="1">
        <v>9422.1299999999992</v>
      </c>
    </row>
    <row r="8722" spans="1:11" x14ac:dyDescent="0.25">
      <c r="A8722">
        <v>727</v>
      </c>
      <c r="B8722" t="s">
        <v>733</v>
      </c>
      <c r="C8722" t="s">
        <v>17</v>
      </c>
      <c r="D8722" s="1">
        <v>74.19</v>
      </c>
      <c r="E8722">
        <v>3</v>
      </c>
      <c r="F8722">
        <v>611</v>
      </c>
      <c r="G8722" s="1">
        <v>486018.69</v>
      </c>
      <c r="H8722" s="1">
        <v>40501.557500000003</v>
      </c>
      <c r="I8722" s="54">
        <v>3.2647096417372699E-2</v>
      </c>
      <c r="J8722" t="s">
        <v>1034</v>
      </c>
      <c r="K8722" s="1">
        <v>34275.78</v>
      </c>
    </row>
    <row r="8723" spans="1:11" x14ac:dyDescent="0.25">
      <c r="A8723">
        <v>727</v>
      </c>
      <c r="B8723" t="s">
        <v>733</v>
      </c>
      <c r="C8723" t="s">
        <v>17</v>
      </c>
      <c r="D8723" s="1">
        <v>74.19</v>
      </c>
      <c r="E8723">
        <v>3</v>
      </c>
      <c r="F8723">
        <v>611</v>
      </c>
      <c r="G8723" s="1">
        <v>486018.69</v>
      </c>
      <c r="H8723" s="1">
        <v>40501.557500000003</v>
      </c>
      <c r="I8723" s="54">
        <v>3.2647096417372699E-2</v>
      </c>
      <c r="J8723" t="s">
        <v>1035</v>
      </c>
      <c r="K8723" s="1">
        <v>68922.509999999995</v>
      </c>
    </row>
    <row r="8724" spans="1:11" x14ac:dyDescent="0.25">
      <c r="A8724">
        <v>727</v>
      </c>
      <c r="B8724" t="s">
        <v>733</v>
      </c>
      <c r="C8724" t="s">
        <v>17</v>
      </c>
      <c r="D8724" s="1">
        <v>74.19</v>
      </c>
      <c r="E8724">
        <v>3</v>
      </c>
      <c r="F8724">
        <v>611</v>
      </c>
      <c r="G8724" s="1">
        <v>486018.69</v>
      </c>
      <c r="H8724" s="1">
        <v>40501.557500000003</v>
      </c>
      <c r="I8724" s="54">
        <v>3.2647096417372699E-2</v>
      </c>
      <c r="J8724" t="s">
        <v>1036</v>
      </c>
      <c r="K8724" s="1">
        <v>19511.97</v>
      </c>
    </row>
    <row r="8725" spans="1:11" x14ac:dyDescent="0.25">
      <c r="A8725">
        <v>727</v>
      </c>
      <c r="B8725" t="s">
        <v>733</v>
      </c>
      <c r="C8725" t="s">
        <v>17</v>
      </c>
      <c r="D8725" s="1">
        <v>74.19</v>
      </c>
      <c r="E8725">
        <v>3</v>
      </c>
      <c r="F8725">
        <v>611</v>
      </c>
      <c r="G8725" s="1">
        <v>486018.69</v>
      </c>
      <c r="H8725" s="1">
        <v>40501.557500000003</v>
      </c>
      <c r="I8725" s="54">
        <v>3.2647096417372699E-2</v>
      </c>
      <c r="J8725" t="s">
        <v>1037</v>
      </c>
      <c r="K8725" s="1">
        <v>74190</v>
      </c>
    </row>
    <row r="8726" spans="1:11" x14ac:dyDescent="0.25">
      <c r="A8726">
        <v>728</v>
      </c>
      <c r="B8726" t="s">
        <v>734</v>
      </c>
      <c r="C8726" t="s">
        <v>3</v>
      </c>
      <c r="D8726" s="1">
        <v>398.66</v>
      </c>
      <c r="E8726">
        <v>5</v>
      </c>
      <c r="F8726">
        <v>429</v>
      </c>
      <c r="G8726" s="1">
        <v>1876891.28</v>
      </c>
      <c r="H8726" s="1">
        <v>156407.6067</v>
      </c>
      <c r="I8726" s="54">
        <v>0.12607550253486358</v>
      </c>
      <c r="J8726" t="s">
        <v>1026</v>
      </c>
      <c r="K8726" s="1">
        <v>354408.74</v>
      </c>
    </row>
    <row r="8727" spans="1:11" x14ac:dyDescent="0.25">
      <c r="A8727">
        <v>728</v>
      </c>
      <c r="B8727" t="s">
        <v>734</v>
      </c>
      <c r="C8727" t="s">
        <v>3</v>
      </c>
      <c r="D8727" s="1">
        <v>398.66</v>
      </c>
      <c r="E8727">
        <v>5</v>
      </c>
      <c r="F8727">
        <v>429</v>
      </c>
      <c r="G8727" s="1">
        <v>1876891.28</v>
      </c>
      <c r="H8727" s="1">
        <v>156407.6067</v>
      </c>
      <c r="I8727" s="54">
        <v>0.12607550253486358</v>
      </c>
      <c r="J8727" t="s">
        <v>1027</v>
      </c>
      <c r="K8727" s="1">
        <v>30298.16</v>
      </c>
    </row>
    <row r="8728" spans="1:11" x14ac:dyDescent="0.25">
      <c r="A8728">
        <v>728</v>
      </c>
      <c r="B8728" t="s">
        <v>734</v>
      </c>
      <c r="C8728" t="s">
        <v>3</v>
      </c>
      <c r="D8728" s="1">
        <v>398.66</v>
      </c>
      <c r="E8728">
        <v>5</v>
      </c>
      <c r="F8728">
        <v>429</v>
      </c>
      <c r="G8728" s="1">
        <v>1876891.28</v>
      </c>
      <c r="H8728" s="1">
        <v>156407.6067</v>
      </c>
      <c r="I8728" s="54">
        <v>0.12607550253486358</v>
      </c>
      <c r="J8728" t="s">
        <v>1028</v>
      </c>
      <c r="K8728" s="1">
        <v>181788.96</v>
      </c>
    </row>
    <row r="8729" spans="1:11" x14ac:dyDescent="0.25">
      <c r="A8729">
        <v>728</v>
      </c>
      <c r="B8729" t="s">
        <v>734</v>
      </c>
      <c r="C8729" t="s">
        <v>3</v>
      </c>
      <c r="D8729" s="1">
        <v>398.66</v>
      </c>
      <c r="E8729">
        <v>5</v>
      </c>
      <c r="F8729">
        <v>429</v>
      </c>
      <c r="G8729" s="1">
        <v>1876891.28</v>
      </c>
      <c r="H8729" s="1">
        <v>156407.6067</v>
      </c>
      <c r="I8729" s="54">
        <v>0.12607550253486358</v>
      </c>
      <c r="J8729" t="s">
        <v>1029</v>
      </c>
      <c r="K8729" s="1">
        <v>186174.22</v>
      </c>
    </row>
    <row r="8730" spans="1:11" x14ac:dyDescent="0.25">
      <c r="A8730">
        <v>728</v>
      </c>
      <c r="B8730" t="s">
        <v>734</v>
      </c>
      <c r="C8730" t="s">
        <v>3</v>
      </c>
      <c r="D8730" s="1">
        <v>398.66</v>
      </c>
      <c r="E8730">
        <v>5</v>
      </c>
      <c r="F8730">
        <v>429</v>
      </c>
      <c r="G8730" s="1">
        <v>1876891.28</v>
      </c>
      <c r="H8730" s="1">
        <v>156407.6067</v>
      </c>
      <c r="I8730" s="54">
        <v>0.12607550253486358</v>
      </c>
      <c r="J8730" t="s">
        <v>1030</v>
      </c>
      <c r="K8730" s="1">
        <v>61393.64</v>
      </c>
    </row>
    <row r="8731" spans="1:11" x14ac:dyDescent="0.25">
      <c r="A8731">
        <v>728</v>
      </c>
      <c r="B8731" t="s">
        <v>734</v>
      </c>
      <c r="C8731" t="s">
        <v>3</v>
      </c>
      <c r="D8731" s="1">
        <v>398.66</v>
      </c>
      <c r="E8731">
        <v>5</v>
      </c>
      <c r="F8731">
        <v>429</v>
      </c>
      <c r="G8731" s="1">
        <v>1876891.28</v>
      </c>
      <c r="H8731" s="1">
        <v>156407.6067</v>
      </c>
      <c r="I8731" s="54">
        <v>0.12607550253486358</v>
      </c>
      <c r="J8731" t="s">
        <v>1031</v>
      </c>
      <c r="K8731" s="1">
        <v>17541.04</v>
      </c>
    </row>
    <row r="8732" spans="1:11" x14ac:dyDescent="0.25">
      <c r="A8732">
        <v>728</v>
      </c>
      <c r="B8732" t="s">
        <v>734</v>
      </c>
      <c r="C8732" t="s">
        <v>3</v>
      </c>
      <c r="D8732" s="1">
        <v>398.66</v>
      </c>
      <c r="E8732">
        <v>5</v>
      </c>
      <c r="F8732">
        <v>429</v>
      </c>
      <c r="G8732" s="1">
        <v>1876891.28</v>
      </c>
      <c r="H8732" s="1">
        <v>156407.6067</v>
      </c>
      <c r="I8732" s="54">
        <v>0.12607550253486358</v>
      </c>
      <c r="J8732" t="s">
        <v>1032</v>
      </c>
      <c r="K8732" s="1">
        <v>25115.58</v>
      </c>
    </row>
    <row r="8733" spans="1:11" x14ac:dyDescent="0.25">
      <c r="A8733">
        <v>728</v>
      </c>
      <c r="B8733" t="s">
        <v>734</v>
      </c>
      <c r="C8733" t="s">
        <v>3</v>
      </c>
      <c r="D8733" s="1">
        <v>398.66</v>
      </c>
      <c r="E8733">
        <v>5</v>
      </c>
      <c r="F8733">
        <v>429</v>
      </c>
      <c r="G8733" s="1">
        <v>1876891.28</v>
      </c>
      <c r="H8733" s="1">
        <v>156407.6067</v>
      </c>
      <c r="I8733" s="54">
        <v>0.12607550253486358</v>
      </c>
      <c r="J8733" t="s">
        <v>1033</v>
      </c>
      <c r="K8733" s="1">
        <v>348827.5</v>
      </c>
    </row>
    <row r="8734" spans="1:11" x14ac:dyDescent="0.25">
      <c r="A8734">
        <v>728</v>
      </c>
      <c r="B8734" t="s">
        <v>734</v>
      </c>
      <c r="C8734" t="s">
        <v>3</v>
      </c>
      <c r="D8734" s="1">
        <v>398.66</v>
      </c>
      <c r="E8734">
        <v>5</v>
      </c>
      <c r="F8734">
        <v>429</v>
      </c>
      <c r="G8734" s="1">
        <v>1876891.28</v>
      </c>
      <c r="H8734" s="1">
        <v>156407.6067</v>
      </c>
      <c r="I8734" s="54">
        <v>0.12607550253486358</v>
      </c>
      <c r="J8734" t="s">
        <v>1034</v>
      </c>
      <c r="K8734" s="1">
        <v>78934.679999999993</v>
      </c>
    </row>
    <row r="8735" spans="1:11" x14ac:dyDescent="0.25">
      <c r="A8735">
        <v>728</v>
      </c>
      <c r="B8735" t="s">
        <v>734</v>
      </c>
      <c r="C8735" t="s">
        <v>3</v>
      </c>
      <c r="D8735" s="1">
        <v>398.66</v>
      </c>
      <c r="E8735">
        <v>5</v>
      </c>
      <c r="F8735">
        <v>429</v>
      </c>
      <c r="G8735" s="1">
        <v>1876891.28</v>
      </c>
      <c r="H8735" s="1">
        <v>156407.6067</v>
      </c>
      <c r="I8735" s="54">
        <v>0.12607550253486358</v>
      </c>
      <c r="J8735" t="s">
        <v>1035</v>
      </c>
      <c r="K8735" s="1">
        <v>172221.12</v>
      </c>
    </row>
    <row r="8736" spans="1:11" x14ac:dyDescent="0.25">
      <c r="A8736">
        <v>728</v>
      </c>
      <c r="B8736" t="s">
        <v>734</v>
      </c>
      <c r="C8736" t="s">
        <v>3</v>
      </c>
      <c r="D8736" s="1">
        <v>398.66</v>
      </c>
      <c r="E8736">
        <v>5</v>
      </c>
      <c r="F8736">
        <v>429</v>
      </c>
      <c r="G8736" s="1">
        <v>1876891.28</v>
      </c>
      <c r="H8736" s="1">
        <v>156407.6067</v>
      </c>
      <c r="I8736" s="54">
        <v>0.12607550253486358</v>
      </c>
      <c r="J8736" t="s">
        <v>1036</v>
      </c>
      <c r="K8736" s="1">
        <v>317333.36</v>
      </c>
    </row>
    <row r="8737" spans="1:11" x14ac:dyDescent="0.25">
      <c r="A8737">
        <v>728</v>
      </c>
      <c r="B8737" t="s">
        <v>734</v>
      </c>
      <c r="C8737" t="s">
        <v>3</v>
      </c>
      <c r="D8737" s="1">
        <v>398.66</v>
      </c>
      <c r="E8737">
        <v>5</v>
      </c>
      <c r="F8737">
        <v>429</v>
      </c>
      <c r="G8737" s="1">
        <v>1876891.28</v>
      </c>
      <c r="H8737" s="1">
        <v>156407.6067</v>
      </c>
      <c r="I8737" s="54">
        <v>0.12607550253486358</v>
      </c>
      <c r="J8737" t="s">
        <v>1037</v>
      </c>
      <c r="K8737" s="1">
        <v>102854.28</v>
      </c>
    </row>
    <row r="8738" spans="1:11" x14ac:dyDescent="0.25">
      <c r="A8738">
        <v>729</v>
      </c>
      <c r="B8738" t="s">
        <v>735</v>
      </c>
      <c r="C8738" t="s">
        <v>17</v>
      </c>
      <c r="D8738" s="1">
        <v>104.81</v>
      </c>
      <c r="E8738">
        <v>4.3</v>
      </c>
      <c r="F8738">
        <v>375</v>
      </c>
      <c r="G8738" s="1">
        <v>530024.17000000004</v>
      </c>
      <c r="H8738" s="1">
        <v>44168.680800000002</v>
      </c>
      <c r="I8738" s="54">
        <v>3.5603055062610744E-2</v>
      </c>
      <c r="J8738" t="s">
        <v>1026</v>
      </c>
      <c r="K8738" s="1">
        <v>28298.7</v>
      </c>
    </row>
    <row r="8739" spans="1:11" x14ac:dyDescent="0.25">
      <c r="A8739">
        <v>729</v>
      </c>
      <c r="B8739" t="s">
        <v>735</v>
      </c>
      <c r="C8739" t="s">
        <v>17</v>
      </c>
      <c r="D8739" s="1">
        <v>104.81</v>
      </c>
      <c r="E8739">
        <v>4.3</v>
      </c>
      <c r="F8739">
        <v>375</v>
      </c>
      <c r="G8739" s="1">
        <v>530024.17000000004</v>
      </c>
      <c r="H8739" s="1">
        <v>44168.680800000002</v>
      </c>
      <c r="I8739" s="54">
        <v>3.5603055062610744E-2</v>
      </c>
      <c r="J8739" t="s">
        <v>1027</v>
      </c>
      <c r="K8739" s="1">
        <v>24001.49</v>
      </c>
    </row>
    <row r="8740" spans="1:11" x14ac:dyDescent="0.25">
      <c r="A8740">
        <v>729</v>
      </c>
      <c r="B8740" t="s">
        <v>735</v>
      </c>
      <c r="C8740" t="s">
        <v>17</v>
      </c>
      <c r="D8740" s="1">
        <v>104.81</v>
      </c>
      <c r="E8740">
        <v>4.3</v>
      </c>
      <c r="F8740">
        <v>375</v>
      </c>
      <c r="G8740" s="1">
        <v>530024.17000000004</v>
      </c>
      <c r="H8740" s="1">
        <v>44168.680800000002</v>
      </c>
      <c r="I8740" s="54">
        <v>3.5603055062610744E-2</v>
      </c>
      <c r="J8740" t="s">
        <v>1028</v>
      </c>
      <c r="K8740" s="1">
        <v>77559.399999999994</v>
      </c>
    </row>
    <row r="8741" spans="1:11" x14ac:dyDescent="0.25">
      <c r="A8741">
        <v>729</v>
      </c>
      <c r="B8741" t="s">
        <v>735</v>
      </c>
      <c r="C8741" t="s">
        <v>17</v>
      </c>
      <c r="D8741" s="1">
        <v>104.81</v>
      </c>
      <c r="E8741">
        <v>4.3</v>
      </c>
      <c r="F8741">
        <v>375</v>
      </c>
      <c r="G8741" s="1">
        <v>530024.17000000004</v>
      </c>
      <c r="H8741" s="1">
        <v>44168.680800000002</v>
      </c>
      <c r="I8741" s="54">
        <v>3.5603055062610744E-2</v>
      </c>
      <c r="J8741" t="s">
        <v>1029</v>
      </c>
      <c r="K8741" s="1">
        <v>76616.11</v>
      </c>
    </row>
    <row r="8742" spans="1:11" x14ac:dyDescent="0.25">
      <c r="A8742">
        <v>729</v>
      </c>
      <c r="B8742" t="s">
        <v>735</v>
      </c>
      <c r="C8742" t="s">
        <v>17</v>
      </c>
      <c r="D8742" s="1">
        <v>104.81</v>
      </c>
      <c r="E8742">
        <v>4.3</v>
      </c>
      <c r="F8742">
        <v>375</v>
      </c>
      <c r="G8742" s="1">
        <v>530024.17000000004</v>
      </c>
      <c r="H8742" s="1">
        <v>44168.680800000002</v>
      </c>
      <c r="I8742" s="54">
        <v>3.5603055062610744E-2</v>
      </c>
      <c r="J8742" t="s">
        <v>1030</v>
      </c>
      <c r="K8742" s="1">
        <v>81961.42</v>
      </c>
    </row>
    <row r="8743" spans="1:11" x14ac:dyDescent="0.25">
      <c r="A8743">
        <v>729</v>
      </c>
      <c r="B8743" t="s">
        <v>735</v>
      </c>
      <c r="C8743" t="s">
        <v>17</v>
      </c>
      <c r="D8743" s="1">
        <v>104.81</v>
      </c>
      <c r="E8743">
        <v>4.3</v>
      </c>
      <c r="F8743">
        <v>375</v>
      </c>
      <c r="G8743" s="1">
        <v>530024.17000000004</v>
      </c>
      <c r="H8743" s="1">
        <v>44168.680800000002</v>
      </c>
      <c r="I8743" s="54">
        <v>3.5603055062610744E-2</v>
      </c>
      <c r="J8743" t="s">
        <v>1031</v>
      </c>
      <c r="K8743" s="1">
        <v>32805.53</v>
      </c>
    </row>
    <row r="8744" spans="1:11" x14ac:dyDescent="0.25">
      <c r="A8744">
        <v>729</v>
      </c>
      <c r="B8744" t="s">
        <v>735</v>
      </c>
      <c r="C8744" t="s">
        <v>17</v>
      </c>
      <c r="D8744" s="1">
        <v>104.81</v>
      </c>
      <c r="E8744">
        <v>4.3</v>
      </c>
      <c r="F8744">
        <v>375</v>
      </c>
      <c r="G8744" s="1">
        <v>530024.17000000004</v>
      </c>
      <c r="H8744" s="1">
        <v>44168.680800000002</v>
      </c>
      <c r="I8744" s="54">
        <v>3.5603055062610744E-2</v>
      </c>
      <c r="J8744" t="s">
        <v>1032</v>
      </c>
      <c r="K8744" s="1">
        <v>79026.740000000005</v>
      </c>
    </row>
    <row r="8745" spans="1:11" x14ac:dyDescent="0.25">
      <c r="A8745">
        <v>729</v>
      </c>
      <c r="B8745" t="s">
        <v>735</v>
      </c>
      <c r="C8745" t="s">
        <v>17</v>
      </c>
      <c r="D8745" s="1">
        <v>104.81</v>
      </c>
      <c r="E8745">
        <v>4.3</v>
      </c>
      <c r="F8745">
        <v>375</v>
      </c>
      <c r="G8745" s="1">
        <v>530024.17000000004</v>
      </c>
      <c r="H8745" s="1">
        <v>44168.680800000002</v>
      </c>
      <c r="I8745" s="54">
        <v>3.5603055062610744E-2</v>
      </c>
      <c r="J8745" t="s">
        <v>1033</v>
      </c>
      <c r="K8745" s="1">
        <v>16455.169999999998</v>
      </c>
    </row>
    <row r="8746" spans="1:11" x14ac:dyDescent="0.25">
      <c r="A8746">
        <v>729</v>
      </c>
      <c r="B8746" t="s">
        <v>735</v>
      </c>
      <c r="C8746" t="s">
        <v>17</v>
      </c>
      <c r="D8746" s="1">
        <v>104.81</v>
      </c>
      <c r="E8746">
        <v>4.3</v>
      </c>
      <c r="F8746">
        <v>375</v>
      </c>
      <c r="G8746" s="1">
        <v>530024.17000000004</v>
      </c>
      <c r="H8746" s="1">
        <v>44168.680800000002</v>
      </c>
      <c r="I8746" s="54">
        <v>3.5603055062610744E-2</v>
      </c>
      <c r="J8746" t="s">
        <v>1034</v>
      </c>
      <c r="K8746" s="1">
        <v>28298.7</v>
      </c>
    </row>
    <row r="8747" spans="1:11" x14ac:dyDescent="0.25">
      <c r="A8747">
        <v>729</v>
      </c>
      <c r="B8747" t="s">
        <v>735</v>
      </c>
      <c r="C8747" t="s">
        <v>17</v>
      </c>
      <c r="D8747" s="1">
        <v>104.81</v>
      </c>
      <c r="E8747">
        <v>4.3</v>
      </c>
      <c r="F8747">
        <v>375</v>
      </c>
      <c r="G8747" s="1">
        <v>530024.17000000004</v>
      </c>
      <c r="H8747" s="1">
        <v>44168.680800000002</v>
      </c>
      <c r="I8747" s="54">
        <v>3.5603055062610744E-2</v>
      </c>
      <c r="J8747" t="s">
        <v>1035</v>
      </c>
      <c r="K8747" s="1">
        <v>43076.91</v>
      </c>
    </row>
    <row r="8748" spans="1:11" x14ac:dyDescent="0.25">
      <c r="A8748">
        <v>729</v>
      </c>
      <c r="B8748" t="s">
        <v>735</v>
      </c>
      <c r="C8748" t="s">
        <v>17</v>
      </c>
      <c r="D8748" s="1">
        <v>104.81</v>
      </c>
      <c r="E8748">
        <v>4.3</v>
      </c>
      <c r="F8748">
        <v>375</v>
      </c>
      <c r="G8748" s="1">
        <v>530024.17000000004</v>
      </c>
      <c r="H8748" s="1">
        <v>44168.680800000002</v>
      </c>
      <c r="I8748" s="54">
        <v>3.5603055062610744E-2</v>
      </c>
      <c r="J8748" t="s">
        <v>1036</v>
      </c>
      <c r="K8748" s="1">
        <v>9852.14</v>
      </c>
    </row>
    <row r="8749" spans="1:11" x14ac:dyDescent="0.25">
      <c r="A8749">
        <v>729</v>
      </c>
      <c r="B8749" t="s">
        <v>735</v>
      </c>
      <c r="C8749" t="s">
        <v>17</v>
      </c>
      <c r="D8749" s="1">
        <v>104.81</v>
      </c>
      <c r="E8749">
        <v>4.3</v>
      </c>
      <c r="F8749">
        <v>375</v>
      </c>
      <c r="G8749" s="1">
        <v>530024.17000000004</v>
      </c>
      <c r="H8749" s="1">
        <v>44168.680800000002</v>
      </c>
      <c r="I8749" s="54">
        <v>3.5603055062610744E-2</v>
      </c>
      <c r="J8749" t="s">
        <v>1037</v>
      </c>
      <c r="K8749" s="1">
        <v>32071.86</v>
      </c>
    </row>
    <row r="8750" spans="1:11" x14ac:dyDescent="0.25">
      <c r="A8750">
        <v>730</v>
      </c>
      <c r="B8750" t="s">
        <v>736</v>
      </c>
      <c r="C8750" t="s">
        <v>17</v>
      </c>
      <c r="D8750" s="1">
        <v>86.01</v>
      </c>
      <c r="E8750">
        <v>3.5</v>
      </c>
      <c r="F8750">
        <v>73</v>
      </c>
      <c r="G8750" s="1">
        <v>680769.15</v>
      </c>
      <c r="H8750" s="1">
        <v>56730.762499999997</v>
      </c>
      <c r="I8750" s="54">
        <v>4.5728974081270128E-2</v>
      </c>
      <c r="J8750" t="s">
        <v>1026</v>
      </c>
      <c r="K8750" s="1">
        <v>85493.94</v>
      </c>
    </row>
    <row r="8751" spans="1:11" x14ac:dyDescent="0.25">
      <c r="A8751">
        <v>730</v>
      </c>
      <c r="B8751" t="s">
        <v>736</v>
      </c>
      <c r="C8751" t="s">
        <v>17</v>
      </c>
      <c r="D8751" s="1">
        <v>86.01</v>
      </c>
      <c r="E8751">
        <v>3.5</v>
      </c>
      <c r="F8751">
        <v>73</v>
      </c>
      <c r="G8751" s="1">
        <v>680769.15</v>
      </c>
      <c r="H8751" s="1">
        <v>56730.762499999997</v>
      </c>
      <c r="I8751" s="54">
        <v>4.5728974081270128E-2</v>
      </c>
      <c r="J8751" t="s">
        <v>1027</v>
      </c>
      <c r="K8751" s="1">
        <v>78527.13</v>
      </c>
    </row>
    <row r="8752" spans="1:11" x14ac:dyDescent="0.25">
      <c r="A8752">
        <v>730</v>
      </c>
      <c r="B8752" t="s">
        <v>736</v>
      </c>
      <c r="C8752" t="s">
        <v>17</v>
      </c>
      <c r="D8752" s="1">
        <v>86.01</v>
      </c>
      <c r="E8752">
        <v>3.5</v>
      </c>
      <c r="F8752">
        <v>73</v>
      </c>
      <c r="G8752" s="1">
        <v>680769.15</v>
      </c>
      <c r="H8752" s="1">
        <v>56730.762499999997</v>
      </c>
      <c r="I8752" s="54">
        <v>4.5728974081270128E-2</v>
      </c>
      <c r="J8752" t="s">
        <v>1028</v>
      </c>
      <c r="K8752" s="1">
        <v>17288.009999999998</v>
      </c>
    </row>
    <row r="8753" spans="1:11" x14ac:dyDescent="0.25">
      <c r="A8753">
        <v>730</v>
      </c>
      <c r="B8753" t="s">
        <v>736</v>
      </c>
      <c r="C8753" t="s">
        <v>17</v>
      </c>
      <c r="D8753" s="1">
        <v>86.01</v>
      </c>
      <c r="E8753">
        <v>3.5</v>
      </c>
      <c r="F8753">
        <v>73</v>
      </c>
      <c r="G8753" s="1">
        <v>680769.15</v>
      </c>
      <c r="H8753" s="1">
        <v>56730.762499999997</v>
      </c>
      <c r="I8753" s="54">
        <v>4.5728974081270128E-2</v>
      </c>
      <c r="J8753" t="s">
        <v>1029</v>
      </c>
      <c r="K8753" s="1">
        <v>41284.800000000003</v>
      </c>
    </row>
    <row r="8754" spans="1:11" x14ac:dyDescent="0.25">
      <c r="A8754">
        <v>730</v>
      </c>
      <c r="B8754" t="s">
        <v>736</v>
      </c>
      <c r="C8754" t="s">
        <v>17</v>
      </c>
      <c r="D8754" s="1">
        <v>86.01</v>
      </c>
      <c r="E8754">
        <v>3.5</v>
      </c>
      <c r="F8754">
        <v>73</v>
      </c>
      <c r="G8754" s="1">
        <v>680769.15</v>
      </c>
      <c r="H8754" s="1">
        <v>56730.762499999997</v>
      </c>
      <c r="I8754" s="54">
        <v>4.5728974081270128E-2</v>
      </c>
      <c r="J8754" t="s">
        <v>1030</v>
      </c>
      <c r="K8754" s="1">
        <v>84891.87</v>
      </c>
    </row>
    <row r="8755" spans="1:11" x14ac:dyDescent="0.25">
      <c r="A8755">
        <v>730</v>
      </c>
      <c r="B8755" t="s">
        <v>736</v>
      </c>
      <c r="C8755" t="s">
        <v>17</v>
      </c>
      <c r="D8755" s="1">
        <v>86.01</v>
      </c>
      <c r="E8755">
        <v>3.5</v>
      </c>
      <c r="F8755">
        <v>73</v>
      </c>
      <c r="G8755" s="1">
        <v>680769.15</v>
      </c>
      <c r="H8755" s="1">
        <v>56730.762499999997</v>
      </c>
      <c r="I8755" s="54">
        <v>4.5728974081270128E-2</v>
      </c>
      <c r="J8755" t="s">
        <v>1031</v>
      </c>
      <c r="K8755" s="1">
        <v>15309.78</v>
      </c>
    </row>
    <row r="8756" spans="1:11" x14ac:dyDescent="0.25">
      <c r="A8756">
        <v>730</v>
      </c>
      <c r="B8756" t="s">
        <v>736</v>
      </c>
      <c r="C8756" t="s">
        <v>17</v>
      </c>
      <c r="D8756" s="1">
        <v>86.01</v>
      </c>
      <c r="E8756">
        <v>3.5</v>
      </c>
      <c r="F8756">
        <v>73</v>
      </c>
      <c r="G8756" s="1">
        <v>680769.15</v>
      </c>
      <c r="H8756" s="1">
        <v>56730.762499999997</v>
      </c>
      <c r="I8756" s="54">
        <v>4.5728974081270128E-2</v>
      </c>
      <c r="J8756" t="s">
        <v>1032</v>
      </c>
      <c r="K8756" s="1">
        <v>66141.69</v>
      </c>
    </row>
    <row r="8757" spans="1:11" x14ac:dyDescent="0.25">
      <c r="A8757">
        <v>730</v>
      </c>
      <c r="B8757" t="s">
        <v>736</v>
      </c>
      <c r="C8757" t="s">
        <v>17</v>
      </c>
      <c r="D8757" s="1">
        <v>86.01</v>
      </c>
      <c r="E8757">
        <v>3.5</v>
      </c>
      <c r="F8757">
        <v>73</v>
      </c>
      <c r="G8757" s="1">
        <v>680769.15</v>
      </c>
      <c r="H8757" s="1">
        <v>56730.762499999997</v>
      </c>
      <c r="I8757" s="54">
        <v>4.5728974081270128E-2</v>
      </c>
      <c r="J8757" t="s">
        <v>1033</v>
      </c>
      <c r="K8757" s="1">
        <v>67431.839999999997</v>
      </c>
    </row>
    <row r="8758" spans="1:11" x14ac:dyDescent="0.25">
      <c r="A8758">
        <v>730</v>
      </c>
      <c r="B8758" t="s">
        <v>736</v>
      </c>
      <c r="C8758" t="s">
        <v>17</v>
      </c>
      <c r="D8758" s="1">
        <v>86.01</v>
      </c>
      <c r="E8758">
        <v>3.5</v>
      </c>
      <c r="F8758">
        <v>73</v>
      </c>
      <c r="G8758" s="1">
        <v>680769.15</v>
      </c>
      <c r="H8758" s="1">
        <v>56730.762499999997</v>
      </c>
      <c r="I8758" s="54">
        <v>4.5728974081270128E-2</v>
      </c>
      <c r="J8758" t="s">
        <v>1034</v>
      </c>
      <c r="K8758" s="1">
        <v>64077.45</v>
      </c>
    </row>
    <row r="8759" spans="1:11" x14ac:dyDescent="0.25">
      <c r="A8759">
        <v>730</v>
      </c>
      <c r="B8759" t="s">
        <v>736</v>
      </c>
      <c r="C8759" t="s">
        <v>17</v>
      </c>
      <c r="D8759" s="1">
        <v>86.01</v>
      </c>
      <c r="E8759">
        <v>3.5</v>
      </c>
      <c r="F8759">
        <v>73</v>
      </c>
      <c r="G8759" s="1">
        <v>680769.15</v>
      </c>
      <c r="H8759" s="1">
        <v>56730.762499999997</v>
      </c>
      <c r="I8759" s="54">
        <v>4.5728974081270128E-2</v>
      </c>
      <c r="J8759" t="s">
        <v>1035</v>
      </c>
      <c r="K8759" s="1">
        <v>40080.660000000003</v>
      </c>
    </row>
    <row r="8760" spans="1:11" x14ac:dyDescent="0.25">
      <c r="A8760">
        <v>730</v>
      </c>
      <c r="B8760" t="s">
        <v>736</v>
      </c>
      <c r="C8760" t="s">
        <v>17</v>
      </c>
      <c r="D8760" s="1">
        <v>86.01</v>
      </c>
      <c r="E8760">
        <v>3.5</v>
      </c>
      <c r="F8760">
        <v>73</v>
      </c>
      <c r="G8760" s="1">
        <v>680769.15</v>
      </c>
      <c r="H8760" s="1">
        <v>56730.762499999997</v>
      </c>
      <c r="I8760" s="54">
        <v>4.5728974081270128E-2</v>
      </c>
      <c r="J8760" t="s">
        <v>1036</v>
      </c>
      <c r="K8760" s="1">
        <v>47477.52</v>
      </c>
    </row>
    <row r="8761" spans="1:11" x14ac:dyDescent="0.25">
      <c r="A8761">
        <v>730</v>
      </c>
      <c r="B8761" t="s">
        <v>736</v>
      </c>
      <c r="C8761" t="s">
        <v>17</v>
      </c>
      <c r="D8761" s="1">
        <v>86.01</v>
      </c>
      <c r="E8761">
        <v>3.5</v>
      </c>
      <c r="F8761">
        <v>73</v>
      </c>
      <c r="G8761" s="1">
        <v>680769.15</v>
      </c>
      <c r="H8761" s="1">
        <v>56730.762499999997</v>
      </c>
      <c r="I8761" s="54">
        <v>4.5728974081270128E-2</v>
      </c>
      <c r="J8761" t="s">
        <v>1037</v>
      </c>
      <c r="K8761" s="1">
        <v>72764.460000000006</v>
      </c>
    </row>
    <row r="8762" spans="1:11" x14ac:dyDescent="0.25">
      <c r="A8762">
        <v>731</v>
      </c>
      <c r="B8762" t="s">
        <v>737</v>
      </c>
      <c r="C8762" t="s">
        <v>5</v>
      </c>
      <c r="D8762" s="1">
        <v>86.31</v>
      </c>
      <c r="E8762">
        <v>2.2000000000000002</v>
      </c>
      <c r="F8762">
        <v>949</v>
      </c>
      <c r="G8762" s="1">
        <v>561619.17000000004</v>
      </c>
      <c r="H8762" s="1">
        <v>46801.597500000003</v>
      </c>
      <c r="I8762" s="54">
        <v>3.7725370587774788E-2</v>
      </c>
      <c r="J8762" t="s">
        <v>1026</v>
      </c>
      <c r="K8762" s="1">
        <v>36250.199999999997</v>
      </c>
    </row>
    <row r="8763" spans="1:11" x14ac:dyDescent="0.25">
      <c r="A8763">
        <v>731</v>
      </c>
      <c r="B8763" t="s">
        <v>737</v>
      </c>
      <c r="C8763" t="s">
        <v>5</v>
      </c>
      <c r="D8763" s="1">
        <v>86.31</v>
      </c>
      <c r="E8763">
        <v>2.2000000000000002</v>
      </c>
      <c r="F8763">
        <v>949</v>
      </c>
      <c r="G8763" s="1">
        <v>561619.17000000004</v>
      </c>
      <c r="H8763" s="1">
        <v>46801.597500000003</v>
      </c>
      <c r="I8763" s="54">
        <v>3.7725370587774788E-2</v>
      </c>
      <c r="J8763" t="s">
        <v>1027</v>
      </c>
      <c r="K8763" s="1">
        <v>22181.67</v>
      </c>
    </row>
    <row r="8764" spans="1:11" x14ac:dyDescent="0.25">
      <c r="A8764">
        <v>731</v>
      </c>
      <c r="B8764" t="s">
        <v>737</v>
      </c>
      <c r="C8764" t="s">
        <v>5</v>
      </c>
      <c r="D8764" s="1">
        <v>86.31</v>
      </c>
      <c r="E8764">
        <v>2.2000000000000002</v>
      </c>
      <c r="F8764">
        <v>949</v>
      </c>
      <c r="G8764" s="1">
        <v>561619.17000000004</v>
      </c>
      <c r="H8764" s="1">
        <v>46801.597500000003</v>
      </c>
      <c r="I8764" s="54">
        <v>3.7725370587774788E-2</v>
      </c>
      <c r="J8764" t="s">
        <v>1028</v>
      </c>
      <c r="K8764" s="1">
        <v>18211.41</v>
      </c>
    </row>
    <row r="8765" spans="1:11" x14ac:dyDescent="0.25">
      <c r="A8765">
        <v>731</v>
      </c>
      <c r="B8765" t="s">
        <v>737</v>
      </c>
      <c r="C8765" t="s">
        <v>5</v>
      </c>
      <c r="D8765" s="1">
        <v>86.31</v>
      </c>
      <c r="E8765">
        <v>2.2000000000000002</v>
      </c>
      <c r="F8765">
        <v>949</v>
      </c>
      <c r="G8765" s="1">
        <v>561619.17000000004</v>
      </c>
      <c r="H8765" s="1">
        <v>46801.597500000003</v>
      </c>
      <c r="I8765" s="54">
        <v>3.7725370587774788E-2</v>
      </c>
      <c r="J8765" t="s">
        <v>1029</v>
      </c>
      <c r="K8765" s="1">
        <v>5782.77</v>
      </c>
    </row>
    <row r="8766" spans="1:11" x14ac:dyDescent="0.25">
      <c r="A8766">
        <v>731</v>
      </c>
      <c r="B8766" t="s">
        <v>737</v>
      </c>
      <c r="C8766" t="s">
        <v>5</v>
      </c>
      <c r="D8766" s="1">
        <v>86.31</v>
      </c>
      <c r="E8766">
        <v>2.2000000000000002</v>
      </c>
      <c r="F8766">
        <v>949</v>
      </c>
      <c r="G8766" s="1">
        <v>561619.17000000004</v>
      </c>
      <c r="H8766" s="1">
        <v>46801.597500000003</v>
      </c>
      <c r="I8766" s="54">
        <v>3.7725370587774788E-2</v>
      </c>
      <c r="J8766" t="s">
        <v>1030</v>
      </c>
      <c r="K8766" s="1">
        <v>85964.76</v>
      </c>
    </row>
    <row r="8767" spans="1:11" x14ac:dyDescent="0.25">
      <c r="A8767">
        <v>731</v>
      </c>
      <c r="B8767" t="s">
        <v>737</v>
      </c>
      <c r="C8767" t="s">
        <v>5</v>
      </c>
      <c r="D8767" s="1">
        <v>86.31</v>
      </c>
      <c r="E8767">
        <v>2.2000000000000002</v>
      </c>
      <c r="F8767">
        <v>949</v>
      </c>
      <c r="G8767" s="1">
        <v>561619.17000000004</v>
      </c>
      <c r="H8767" s="1">
        <v>46801.597500000003</v>
      </c>
      <c r="I8767" s="54">
        <v>3.7725370587774788E-2</v>
      </c>
      <c r="J8767" t="s">
        <v>1031</v>
      </c>
      <c r="K8767" s="1">
        <v>77074.83</v>
      </c>
    </row>
    <row r="8768" spans="1:11" x14ac:dyDescent="0.25">
      <c r="A8768">
        <v>731</v>
      </c>
      <c r="B8768" t="s">
        <v>737</v>
      </c>
      <c r="C8768" t="s">
        <v>5</v>
      </c>
      <c r="D8768" s="1">
        <v>86.31</v>
      </c>
      <c r="E8768">
        <v>2.2000000000000002</v>
      </c>
      <c r="F8768">
        <v>949</v>
      </c>
      <c r="G8768" s="1">
        <v>561619.17000000004</v>
      </c>
      <c r="H8768" s="1">
        <v>46801.597500000003</v>
      </c>
      <c r="I8768" s="54">
        <v>3.7725370587774788E-2</v>
      </c>
      <c r="J8768" t="s">
        <v>1032</v>
      </c>
      <c r="K8768" s="1">
        <v>57223.53</v>
      </c>
    </row>
    <row r="8769" spans="1:11" x14ac:dyDescent="0.25">
      <c r="A8769">
        <v>731</v>
      </c>
      <c r="B8769" t="s">
        <v>737</v>
      </c>
      <c r="C8769" t="s">
        <v>5</v>
      </c>
      <c r="D8769" s="1">
        <v>86.31</v>
      </c>
      <c r="E8769">
        <v>2.2000000000000002</v>
      </c>
      <c r="F8769">
        <v>949</v>
      </c>
      <c r="G8769" s="1">
        <v>561619.17000000004</v>
      </c>
      <c r="H8769" s="1">
        <v>46801.597500000003</v>
      </c>
      <c r="I8769" s="54">
        <v>3.7725370587774788E-2</v>
      </c>
      <c r="J8769" t="s">
        <v>1033</v>
      </c>
      <c r="K8769" s="1">
        <v>71292.06</v>
      </c>
    </row>
    <row r="8770" spans="1:11" x14ac:dyDescent="0.25">
      <c r="A8770">
        <v>731</v>
      </c>
      <c r="B8770" t="s">
        <v>737</v>
      </c>
      <c r="C8770" t="s">
        <v>5</v>
      </c>
      <c r="D8770" s="1">
        <v>86.31</v>
      </c>
      <c r="E8770">
        <v>2.2000000000000002</v>
      </c>
      <c r="F8770">
        <v>949</v>
      </c>
      <c r="G8770" s="1">
        <v>561619.17000000004</v>
      </c>
      <c r="H8770" s="1">
        <v>46801.597500000003</v>
      </c>
      <c r="I8770" s="54">
        <v>3.7725370587774788E-2</v>
      </c>
      <c r="J8770" t="s">
        <v>1034</v>
      </c>
      <c r="K8770" s="1">
        <v>48074.67</v>
      </c>
    </row>
    <row r="8771" spans="1:11" x14ac:dyDescent="0.25">
      <c r="A8771">
        <v>731</v>
      </c>
      <c r="B8771" t="s">
        <v>737</v>
      </c>
      <c r="C8771" t="s">
        <v>5</v>
      </c>
      <c r="D8771" s="1">
        <v>86.31</v>
      </c>
      <c r="E8771">
        <v>2.2000000000000002</v>
      </c>
      <c r="F8771">
        <v>949</v>
      </c>
      <c r="G8771" s="1">
        <v>561619.17000000004</v>
      </c>
      <c r="H8771" s="1">
        <v>46801.597500000003</v>
      </c>
      <c r="I8771" s="54">
        <v>3.7725370587774788E-2</v>
      </c>
      <c r="J8771" t="s">
        <v>1035</v>
      </c>
      <c r="K8771" s="1">
        <v>51613.38</v>
      </c>
    </row>
    <row r="8772" spans="1:11" x14ac:dyDescent="0.25">
      <c r="A8772">
        <v>731</v>
      </c>
      <c r="B8772" t="s">
        <v>737</v>
      </c>
      <c r="C8772" t="s">
        <v>5</v>
      </c>
      <c r="D8772" s="1">
        <v>86.31</v>
      </c>
      <c r="E8772">
        <v>2.2000000000000002</v>
      </c>
      <c r="F8772">
        <v>949</v>
      </c>
      <c r="G8772" s="1">
        <v>561619.17000000004</v>
      </c>
      <c r="H8772" s="1">
        <v>46801.597500000003</v>
      </c>
      <c r="I8772" s="54">
        <v>3.7725370587774788E-2</v>
      </c>
      <c r="J8772" t="s">
        <v>1036</v>
      </c>
      <c r="K8772" s="1">
        <v>79836.75</v>
      </c>
    </row>
    <row r="8773" spans="1:11" x14ac:dyDescent="0.25">
      <c r="A8773">
        <v>731</v>
      </c>
      <c r="B8773" t="s">
        <v>737</v>
      </c>
      <c r="C8773" t="s">
        <v>5</v>
      </c>
      <c r="D8773" s="1">
        <v>86.31</v>
      </c>
      <c r="E8773">
        <v>2.2000000000000002</v>
      </c>
      <c r="F8773">
        <v>949</v>
      </c>
      <c r="G8773" s="1">
        <v>561619.17000000004</v>
      </c>
      <c r="H8773" s="1">
        <v>46801.597500000003</v>
      </c>
      <c r="I8773" s="54">
        <v>3.7725370587774788E-2</v>
      </c>
      <c r="J8773" t="s">
        <v>1037</v>
      </c>
      <c r="K8773" s="1">
        <v>8113.14</v>
      </c>
    </row>
    <row r="8774" spans="1:11" x14ac:dyDescent="0.25">
      <c r="A8774">
        <v>732</v>
      </c>
      <c r="B8774" t="s">
        <v>738</v>
      </c>
      <c r="C8774" t="s">
        <v>17</v>
      </c>
      <c r="D8774" s="1">
        <v>408.21</v>
      </c>
      <c r="E8774">
        <v>3.5</v>
      </c>
      <c r="F8774">
        <v>998</v>
      </c>
      <c r="G8774" s="1">
        <v>2183107.08</v>
      </c>
      <c r="H8774" s="1">
        <v>181925.59</v>
      </c>
      <c r="I8774" s="54">
        <v>0.14664478711756737</v>
      </c>
      <c r="J8774" t="s">
        <v>1026</v>
      </c>
      <c r="K8774" s="1">
        <v>365756.15999999997</v>
      </c>
    </row>
    <row r="8775" spans="1:11" x14ac:dyDescent="0.25">
      <c r="A8775">
        <v>732</v>
      </c>
      <c r="B8775" t="s">
        <v>738</v>
      </c>
      <c r="C8775" t="s">
        <v>17</v>
      </c>
      <c r="D8775" s="1">
        <v>408.21</v>
      </c>
      <c r="E8775">
        <v>3.5</v>
      </c>
      <c r="F8775">
        <v>998</v>
      </c>
      <c r="G8775" s="1">
        <v>2183107.08</v>
      </c>
      <c r="H8775" s="1">
        <v>181925.59</v>
      </c>
      <c r="I8775" s="54">
        <v>0.14664478711756737</v>
      </c>
      <c r="J8775" t="s">
        <v>1027</v>
      </c>
      <c r="K8775" s="1">
        <v>107359.23</v>
      </c>
    </row>
    <row r="8776" spans="1:11" x14ac:dyDescent="0.25">
      <c r="A8776">
        <v>732</v>
      </c>
      <c r="B8776" t="s">
        <v>738</v>
      </c>
      <c r="C8776" t="s">
        <v>17</v>
      </c>
      <c r="D8776" s="1">
        <v>408.21</v>
      </c>
      <c r="E8776">
        <v>3.5</v>
      </c>
      <c r="F8776">
        <v>998</v>
      </c>
      <c r="G8776" s="1">
        <v>2183107.08</v>
      </c>
      <c r="H8776" s="1">
        <v>181925.59</v>
      </c>
      <c r="I8776" s="54">
        <v>0.14664478711756737</v>
      </c>
      <c r="J8776" t="s">
        <v>1028</v>
      </c>
      <c r="K8776" s="1">
        <v>2041.05</v>
      </c>
    </row>
    <row r="8777" spans="1:11" x14ac:dyDescent="0.25">
      <c r="A8777">
        <v>732</v>
      </c>
      <c r="B8777" t="s">
        <v>738</v>
      </c>
      <c r="C8777" t="s">
        <v>17</v>
      </c>
      <c r="D8777" s="1">
        <v>408.21</v>
      </c>
      <c r="E8777">
        <v>3.5</v>
      </c>
      <c r="F8777">
        <v>998</v>
      </c>
      <c r="G8777" s="1">
        <v>2183107.08</v>
      </c>
      <c r="H8777" s="1">
        <v>181925.59</v>
      </c>
      <c r="I8777" s="54">
        <v>0.14664478711756737</v>
      </c>
      <c r="J8777" t="s">
        <v>1029</v>
      </c>
      <c r="K8777" s="1">
        <v>331874.73</v>
      </c>
    </row>
    <row r="8778" spans="1:11" x14ac:dyDescent="0.25">
      <c r="A8778">
        <v>732</v>
      </c>
      <c r="B8778" t="s">
        <v>738</v>
      </c>
      <c r="C8778" t="s">
        <v>17</v>
      </c>
      <c r="D8778" s="1">
        <v>408.21</v>
      </c>
      <c r="E8778">
        <v>3.5</v>
      </c>
      <c r="F8778">
        <v>998</v>
      </c>
      <c r="G8778" s="1">
        <v>2183107.08</v>
      </c>
      <c r="H8778" s="1">
        <v>181925.59</v>
      </c>
      <c r="I8778" s="54">
        <v>0.14664478711756737</v>
      </c>
      <c r="J8778" t="s">
        <v>1030</v>
      </c>
      <c r="K8778" s="1">
        <v>100419.66</v>
      </c>
    </row>
    <row r="8779" spans="1:11" x14ac:dyDescent="0.25">
      <c r="A8779">
        <v>732</v>
      </c>
      <c r="B8779" t="s">
        <v>738</v>
      </c>
      <c r="C8779" t="s">
        <v>17</v>
      </c>
      <c r="D8779" s="1">
        <v>408.21</v>
      </c>
      <c r="E8779">
        <v>3.5</v>
      </c>
      <c r="F8779">
        <v>998</v>
      </c>
      <c r="G8779" s="1">
        <v>2183107.08</v>
      </c>
      <c r="H8779" s="1">
        <v>181925.59</v>
      </c>
      <c r="I8779" s="54">
        <v>0.14664478711756737</v>
      </c>
      <c r="J8779" t="s">
        <v>1031</v>
      </c>
      <c r="K8779" s="1">
        <v>170223.57</v>
      </c>
    </row>
    <row r="8780" spans="1:11" x14ac:dyDescent="0.25">
      <c r="A8780">
        <v>732</v>
      </c>
      <c r="B8780" t="s">
        <v>738</v>
      </c>
      <c r="C8780" t="s">
        <v>17</v>
      </c>
      <c r="D8780" s="1">
        <v>408.21</v>
      </c>
      <c r="E8780">
        <v>3.5</v>
      </c>
      <c r="F8780">
        <v>998</v>
      </c>
      <c r="G8780" s="1">
        <v>2183107.08</v>
      </c>
      <c r="H8780" s="1">
        <v>181925.59</v>
      </c>
      <c r="I8780" s="54">
        <v>0.14664478711756737</v>
      </c>
      <c r="J8780" t="s">
        <v>1032</v>
      </c>
      <c r="K8780" s="1">
        <v>87356.94</v>
      </c>
    </row>
    <row r="8781" spans="1:11" x14ac:dyDescent="0.25">
      <c r="A8781">
        <v>732</v>
      </c>
      <c r="B8781" t="s">
        <v>738</v>
      </c>
      <c r="C8781" t="s">
        <v>17</v>
      </c>
      <c r="D8781" s="1">
        <v>408.21</v>
      </c>
      <c r="E8781">
        <v>3.5</v>
      </c>
      <c r="F8781">
        <v>998</v>
      </c>
      <c r="G8781" s="1">
        <v>2183107.08</v>
      </c>
      <c r="H8781" s="1">
        <v>181925.59</v>
      </c>
      <c r="I8781" s="54">
        <v>0.14664478711756737</v>
      </c>
      <c r="J8781" t="s">
        <v>1033</v>
      </c>
      <c r="K8781" s="1">
        <v>160426.53</v>
      </c>
    </row>
    <row r="8782" spans="1:11" x14ac:dyDescent="0.25">
      <c r="A8782">
        <v>732</v>
      </c>
      <c r="B8782" t="s">
        <v>738</v>
      </c>
      <c r="C8782" t="s">
        <v>17</v>
      </c>
      <c r="D8782" s="1">
        <v>408.21</v>
      </c>
      <c r="E8782">
        <v>3.5</v>
      </c>
      <c r="F8782">
        <v>998</v>
      </c>
      <c r="G8782" s="1">
        <v>2183107.08</v>
      </c>
      <c r="H8782" s="1">
        <v>181925.59</v>
      </c>
      <c r="I8782" s="54">
        <v>0.14664478711756737</v>
      </c>
      <c r="J8782" t="s">
        <v>1034</v>
      </c>
      <c r="K8782" s="1">
        <v>25717.23</v>
      </c>
    </row>
    <row r="8783" spans="1:11" x14ac:dyDescent="0.25">
      <c r="A8783">
        <v>732</v>
      </c>
      <c r="B8783" t="s">
        <v>738</v>
      </c>
      <c r="C8783" t="s">
        <v>17</v>
      </c>
      <c r="D8783" s="1">
        <v>408.21</v>
      </c>
      <c r="E8783">
        <v>3.5</v>
      </c>
      <c r="F8783">
        <v>998</v>
      </c>
      <c r="G8783" s="1">
        <v>2183107.08</v>
      </c>
      <c r="H8783" s="1">
        <v>181925.59</v>
      </c>
      <c r="I8783" s="54">
        <v>0.14664478711756737</v>
      </c>
      <c r="J8783" t="s">
        <v>1035</v>
      </c>
      <c r="K8783" s="1">
        <v>253090.2</v>
      </c>
    </row>
    <row r="8784" spans="1:11" x14ac:dyDescent="0.25">
      <c r="A8784">
        <v>732</v>
      </c>
      <c r="B8784" t="s">
        <v>738</v>
      </c>
      <c r="C8784" t="s">
        <v>17</v>
      </c>
      <c r="D8784" s="1">
        <v>408.21</v>
      </c>
      <c r="E8784">
        <v>3.5</v>
      </c>
      <c r="F8784">
        <v>998</v>
      </c>
      <c r="G8784" s="1">
        <v>2183107.08</v>
      </c>
      <c r="H8784" s="1">
        <v>181925.59</v>
      </c>
      <c r="I8784" s="54">
        <v>0.14664478711756737</v>
      </c>
      <c r="J8784" t="s">
        <v>1036</v>
      </c>
      <c r="K8784" s="1">
        <v>191450.49</v>
      </c>
    </row>
    <row r="8785" spans="1:11" x14ac:dyDescent="0.25">
      <c r="A8785">
        <v>732</v>
      </c>
      <c r="B8785" t="s">
        <v>738</v>
      </c>
      <c r="C8785" t="s">
        <v>17</v>
      </c>
      <c r="D8785" s="1">
        <v>408.21</v>
      </c>
      <c r="E8785">
        <v>3.5</v>
      </c>
      <c r="F8785">
        <v>998</v>
      </c>
      <c r="G8785" s="1">
        <v>2183107.08</v>
      </c>
      <c r="H8785" s="1">
        <v>181925.59</v>
      </c>
      <c r="I8785" s="54">
        <v>0.14664478711756737</v>
      </c>
      <c r="J8785" t="s">
        <v>1037</v>
      </c>
      <c r="K8785" s="1">
        <v>387391.29</v>
      </c>
    </row>
    <row r="8786" spans="1:11" x14ac:dyDescent="0.25">
      <c r="A8786">
        <v>733</v>
      </c>
      <c r="B8786" t="s">
        <v>739</v>
      </c>
      <c r="C8786" t="s">
        <v>8</v>
      </c>
      <c r="D8786" s="1">
        <v>334.27</v>
      </c>
      <c r="E8786">
        <v>3.1</v>
      </c>
      <c r="F8786">
        <v>634</v>
      </c>
      <c r="G8786" s="1">
        <v>2351255.1800000002</v>
      </c>
      <c r="H8786" s="1">
        <v>195937.93169999999</v>
      </c>
      <c r="I8786" s="54">
        <v>0.15793971742795943</v>
      </c>
      <c r="J8786" t="s">
        <v>1026</v>
      </c>
      <c r="K8786" s="1">
        <v>235994.62</v>
      </c>
    </row>
    <row r="8787" spans="1:11" x14ac:dyDescent="0.25">
      <c r="A8787">
        <v>733</v>
      </c>
      <c r="B8787" t="s">
        <v>739</v>
      </c>
      <c r="C8787" t="s">
        <v>8</v>
      </c>
      <c r="D8787" s="1">
        <v>334.27</v>
      </c>
      <c r="E8787">
        <v>3.1</v>
      </c>
      <c r="F8787">
        <v>634</v>
      </c>
      <c r="G8787" s="1">
        <v>2351255.1800000002</v>
      </c>
      <c r="H8787" s="1">
        <v>195937.93169999999</v>
      </c>
      <c r="I8787" s="54">
        <v>0.15793971742795943</v>
      </c>
      <c r="J8787" t="s">
        <v>1027</v>
      </c>
      <c r="K8787" s="1">
        <v>110309.1</v>
      </c>
    </row>
    <row r="8788" spans="1:11" x14ac:dyDescent="0.25">
      <c r="A8788">
        <v>733</v>
      </c>
      <c r="B8788" t="s">
        <v>739</v>
      </c>
      <c r="C8788" t="s">
        <v>8</v>
      </c>
      <c r="D8788" s="1">
        <v>334.27</v>
      </c>
      <c r="E8788">
        <v>3.1</v>
      </c>
      <c r="F8788">
        <v>634</v>
      </c>
      <c r="G8788" s="1">
        <v>2351255.1800000002</v>
      </c>
      <c r="H8788" s="1">
        <v>195937.93169999999</v>
      </c>
      <c r="I8788" s="54">
        <v>0.15793971742795943</v>
      </c>
      <c r="J8788" t="s">
        <v>1028</v>
      </c>
      <c r="K8788" s="1">
        <v>208250.21</v>
      </c>
    </row>
    <row r="8789" spans="1:11" x14ac:dyDescent="0.25">
      <c r="A8789">
        <v>733</v>
      </c>
      <c r="B8789" t="s">
        <v>739</v>
      </c>
      <c r="C8789" t="s">
        <v>8</v>
      </c>
      <c r="D8789" s="1">
        <v>334.27</v>
      </c>
      <c r="E8789">
        <v>3.1</v>
      </c>
      <c r="F8789">
        <v>634</v>
      </c>
      <c r="G8789" s="1">
        <v>2351255.1800000002</v>
      </c>
      <c r="H8789" s="1">
        <v>195937.93169999999</v>
      </c>
      <c r="I8789" s="54">
        <v>0.15793971742795943</v>
      </c>
      <c r="J8789" t="s">
        <v>1029</v>
      </c>
      <c r="K8789" s="1">
        <v>82898.960000000006</v>
      </c>
    </row>
    <row r="8790" spans="1:11" x14ac:dyDescent="0.25">
      <c r="A8790">
        <v>733</v>
      </c>
      <c r="B8790" t="s">
        <v>739</v>
      </c>
      <c r="C8790" t="s">
        <v>8</v>
      </c>
      <c r="D8790" s="1">
        <v>334.27</v>
      </c>
      <c r="E8790">
        <v>3.1</v>
      </c>
      <c r="F8790">
        <v>634</v>
      </c>
      <c r="G8790" s="1">
        <v>2351255.1800000002</v>
      </c>
      <c r="H8790" s="1">
        <v>195937.93169999999</v>
      </c>
      <c r="I8790" s="54">
        <v>0.15793971742795943</v>
      </c>
      <c r="J8790" t="s">
        <v>1030</v>
      </c>
      <c r="K8790" s="1">
        <v>177163.1</v>
      </c>
    </row>
    <row r="8791" spans="1:11" x14ac:dyDescent="0.25">
      <c r="A8791">
        <v>733</v>
      </c>
      <c r="B8791" t="s">
        <v>739</v>
      </c>
      <c r="C8791" t="s">
        <v>8</v>
      </c>
      <c r="D8791" s="1">
        <v>334.27</v>
      </c>
      <c r="E8791">
        <v>3.1</v>
      </c>
      <c r="F8791">
        <v>634</v>
      </c>
      <c r="G8791" s="1">
        <v>2351255.1800000002</v>
      </c>
      <c r="H8791" s="1">
        <v>195937.93169999999</v>
      </c>
      <c r="I8791" s="54">
        <v>0.15793971742795943</v>
      </c>
      <c r="J8791" t="s">
        <v>1031</v>
      </c>
      <c r="K8791" s="1">
        <v>185519.85</v>
      </c>
    </row>
    <row r="8792" spans="1:11" x14ac:dyDescent="0.25">
      <c r="A8792">
        <v>733</v>
      </c>
      <c r="B8792" t="s">
        <v>739</v>
      </c>
      <c r="C8792" t="s">
        <v>8</v>
      </c>
      <c r="D8792" s="1">
        <v>334.27</v>
      </c>
      <c r="E8792">
        <v>3.1</v>
      </c>
      <c r="F8792">
        <v>634</v>
      </c>
      <c r="G8792" s="1">
        <v>2351255.1800000002</v>
      </c>
      <c r="H8792" s="1">
        <v>195937.93169999999</v>
      </c>
      <c r="I8792" s="54">
        <v>0.15793971742795943</v>
      </c>
      <c r="J8792" t="s">
        <v>1032</v>
      </c>
      <c r="K8792" s="1">
        <v>278446.90999999997</v>
      </c>
    </row>
    <row r="8793" spans="1:11" x14ac:dyDescent="0.25">
      <c r="A8793">
        <v>733</v>
      </c>
      <c r="B8793" t="s">
        <v>739</v>
      </c>
      <c r="C8793" t="s">
        <v>8</v>
      </c>
      <c r="D8793" s="1">
        <v>334.27</v>
      </c>
      <c r="E8793">
        <v>3.1</v>
      </c>
      <c r="F8793">
        <v>634</v>
      </c>
      <c r="G8793" s="1">
        <v>2351255.1800000002</v>
      </c>
      <c r="H8793" s="1">
        <v>195937.93169999999</v>
      </c>
      <c r="I8793" s="54">
        <v>0.15793971742795943</v>
      </c>
      <c r="J8793" t="s">
        <v>1033</v>
      </c>
      <c r="K8793" s="1">
        <v>289477.82</v>
      </c>
    </row>
    <row r="8794" spans="1:11" x14ac:dyDescent="0.25">
      <c r="A8794">
        <v>733</v>
      </c>
      <c r="B8794" t="s">
        <v>739</v>
      </c>
      <c r="C8794" t="s">
        <v>8</v>
      </c>
      <c r="D8794" s="1">
        <v>334.27</v>
      </c>
      <c r="E8794">
        <v>3.1</v>
      </c>
      <c r="F8794">
        <v>634</v>
      </c>
      <c r="G8794" s="1">
        <v>2351255.1800000002</v>
      </c>
      <c r="H8794" s="1">
        <v>195937.93169999999</v>
      </c>
      <c r="I8794" s="54">
        <v>0.15793971742795943</v>
      </c>
      <c r="J8794" t="s">
        <v>1034</v>
      </c>
      <c r="K8794" s="1">
        <v>76547.83</v>
      </c>
    </row>
    <row r="8795" spans="1:11" x14ac:dyDescent="0.25">
      <c r="A8795">
        <v>733</v>
      </c>
      <c r="B8795" t="s">
        <v>739</v>
      </c>
      <c r="C8795" t="s">
        <v>8</v>
      </c>
      <c r="D8795" s="1">
        <v>334.27</v>
      </c>
      <c r="E8795">
        <v>3.1</v>
      </c>
      <c r="F8795">
        <v>634</v>
      </c>
      <c r="G8795" s="1">
        <v>2351255.1800000002</v>
      </c>
      <c r="H8795" s="1">
        <v>195937.93169999999</v>
      </c>
      <c r="I8795" s="54">
        <v>0.15793971742795943</v>
      </c>
      <c r="J8795" t="s">
        <v>1035</v>
      </c>
      <c r="K8795" s="1">
        <v>331261.57</v>
      </c>
    </row>
    <row r="8796" spans="1:11" x14ac:dyDescent="0.25">
      <c r="A8796">
        <v>733</v>
      </c>
      <c r="B8796" t="s">
        <v>739</v>
      </c>
      <c r="C8796" t="s">
        <v>8</v>
      </c>
      <c r="D8796" s="1">
        <v>334.27</v>
      </c>
      <c r="E8796">
        <v>3.1</v>
      </c>
      <c r="F8796">
        <v>634</v>
      </c>
      <c r="G8796" s="1">
        <v>2351255.1800000002</v>
      </c>
      <c r="H8796" s="1">
        <v>195937.93169999999</v>
      </c>
      <c r="I8796" s="54">
        <v>0.15793971742795943</v>
      </c>
      <c r="J8796" t="s">
        <v>1036</v>
      </c>
      <c r="K8796" s="1">
        <v>220618.2</v>
      </c>
    </row>
    <row r="8797" spans="1:11" x14ac:dyDescent="0.25">
      <c r="A8797">
        <v>733</v>
      </c>
      <c r="B8797" t="s">
        <v>739</v>
      </c>
      <c r="C8797" t="s">
        <v>8</v>
      </c>
      <c r="D8797" s="1">
        <v>334.27</v>
      </c>
      <c r="E8797">
        <v>3.1</v>
      </c>
      <c r="F8797">
        <v>634</v>
      </c>
      <c r="G8797" s="1">
        <v>2351255.1800000002</v>
      </c>
      <c r="H8797" s="1">
        <v>195937.93169999999</v>
      </c>
      <c r="I8797" s="54">
        <v>0.15793971742795943</v>
      </c>
      <c r="J8797" t="s">
        <v>1037</v>
      </c>
      <c r="K8797" s="1">
        <v>154767.01</v>
      </c>
    </row>
    <row r="8798" spans="1:11" x14ac:dyDescent="0.25">
      <c r="A8798">
        <v>734</v>
      </c>
      <c r="B8798" t="s">
        <v>740</v>
      </c>
      <c r="C8798" t="s">
        <v>17</v>
      </c>
      <c r="D8798" s="1">
        <v>263.92</v>
      </c>
      <c r="E8798">
        <v>2.7</v>
      </c>
      <c r="F8798">
        <v>30</v>
      </c>
      <c r="G8798" s="1">
        <v>2352582.88</v>
      </c>
      <c r="H8798" s="1">
        <v>196048.57329999999</v>
      </c>
      <c r="I8798" s="54">
        <v>0.15802890237250006</v>
      </c>
      <c r="J8798" t="s">
        <v>1026</v>
      </c>
      <c r="K8798" s="1">
        <v>96594.72</v>
      </c>
    </row>
    <row r="8799" spans="1:11" x14ac:dyDescent="0.25">
      <c r="A8799">
        <v>734</v>
      </c>
      <c r="B8799" t="s">
        <v>740</v>
      </c>
      <c r="C8799" t="s">
        <v>17</v>
      </c>
      <c r="D8799" s="1">
        <v>263.92</v>
      </c>
      <c r="E8799">
        <v>2.7</v>
      </c>
      <c r="F8799">
        <v>30</v>
      </c>
      <c r="G8799" s="1">
        <v>2352582.88</v>
      </c>
      <c r="H8799" s="1">
        <v>196048.57329999999</v>
      </c>
      <c r="I8799" s="54">
        <v>0.15802890237250006</v>
      </c>
      <c r="J8799" t="s">
        <v>1027</v>
      </c>
      <c r="K8799" s="1">
        <v>261808.64000000001</v>
      </c>
    </row>
    <row r="8800" spans="1:11" x14ac:dyDescent="0.25">
      <c r="A8800">
        <v>734</v>
      </c>
      <c r="B8800" t="s">
        <v>740</v>
      </c>
      <c r="C8800" t="s">
        <v>17</v>
      </c>
      <c r="D8800" s="1">
        <v>263.92</v>
      </c>
      <c r="E8800">
        <v>2.7</v>
      </c>
      <c r="F8800">
        <v>30</v>
      </c>
      <c r="G8800" s="1">
        <v>2352582.88</v>
      </c>
      <c r="H8800" s="1">
        <v>196048.57329999999</v>
      </c>
      <c r="I8800" s="54">
        <v>0.15802890237250006</v>
      </c>
      <c r="J8800" t="s">
        <v>1028</v>
      </c>
      <c r="K8800" s="1">
        <v>98970</v>
      </c>
    </row>
    <row r="8801" spans="1:11" x14ac:dyDescent="0.25">
      <c r="A8801">
        <v>734</v>
      </c>
      <c r="B8801" t="s">
        <v>740</v>
      </c>
      <c r="C8801" t="s">
        <v>17</v>
      </c>
      <c r="D8801" s="1">
        <v>263.92</v>
      </c>
      <c r="E8801">
        <v>2.7</v>
      </c>
      <c r="F8801">
        <v>30</v>
      </c>
      <c r="G8801" s="1">
        <v>2352582.88</v>
      </c>
      <c r="H8801" s="1">
        <v>196048.57329999999</v>
      </c>
      <c r="I8801" s="54">
        <v>0.15802890237250006</v>
      </c>
      <c r="J8801" t="s">
        <v>1029</v>
      </c>
      <c r="K8801" s="1">
        <v>262072.56</v>
      </c>
    </row>
    <row r="8802" spans="1:11" x14ac:dyDescent="0.25">
      <c r="A8802">
        <v>734</v>
      </c>
      <c r="B8802" t="s">
        <v>740</v>
      </c>
      <c r="C8802" t="s">
        <v>17</v>
      </c>
      <c r="D8802" s="1">
        <v>263.92</v>
      </c>
      <c r="E8802">
        <v>2.7</v>
      </c>
      <c r="F8802">
        <v>30</v>
      </c>
      <c r="G8802" s="1">
        <v>2352582.88</v>
      </c>
      <c r="H8802" s="1">
        <v>196048.57329999999</v>
      </c>
      <c r="I8802" s="54">
        <v>0.15802890237250006</v>
      </c>
      <c r="J8802" t="s">
        <v>1030</v>
      </c>
      <c r="K8802" s="1">
        <v>226179.44</v>
      </c>
    </row>
    <row r="8803" spans="1:11" x14ac:dyDescent="0.25">
      <c r="A8803">
        <v>734</v>
      </c>
      <c r="B8803" t="s">
        <v>740</v>
      </c>
      <c r="C8803" t="s">
        <v>17</v>
      </c>
      <c r="D8803" s="1">
        <v>263.92</v>
      </c>
      <c r="E8803">
        <v>2.7</v>
      </c>
      <c r="F8803">
        <v>30</v>
      </c>
      <c r="G8803" s="1">
        <v>2352582.88</v>
      </c>
      <c r="H8803" s="1">
        <v>196048.57329999999</v>
      </c>
      <c r="I8803" s="54">
        <v>0.15802890237250006</v>
      </c>
      <c r="J8803" t="s">
        <v>1031</v>
      </c>
      <c r="K8803" s="1">
        <v>206385.44</v>
      </c>
    </row>
    <row r="8804" spans="1:11" x14ac:dyDescent="0.25">
      <c r="A8804">
        <v>734</v>
      </c>
      <c r="B8804" t="s">
        <v>740</v>
      </c>
      <c r="C8804" t="s">
        <v>17</v>
      </c>
      <c r="D8804" s="1">
        <v>263.92</v>
      </c>
      <c r="E8804">
        <v>2.7</v>
      </c>
      <c r="F8804">
        <v>30</v>
      </c>
      <c r="G8804" s="1">
        <v>2352582.88</v>
      </c>
      <c r="H8804" s="1">
        <v>196048.57329999999</v>
      </c>
      <c r="I8804" s="54">
        <v>0.15802890237250006</v>
      </c>
      <c r="J8804" t="s">
        <v>1032</v>
      </c>
      <c r="K8804" s="1">
        <v>43546.8</v>
      </c>
    </row>
    <row r="8805" spans="1:11" x14ac:dyDescent="0.25">
      <c r="A8805">
        <v>734</v>
      </c>
      <c r="B8805" t="s">
        <v>740</v>
      </c>
      <c r="C8805" t="s">
        <v>17</v>
      </c>
      <c r="D8805" s="1">
        <v>263.92</v>
      </c>
      <c r="E8805">
        <v>2.7</v>
      </c>
      <c r="F8805">
        <v>30</v>
      </c>
      <c r="G8805" s="1">
        <v>2352582.88</v>
      </c>
      <c r="H8805" s="1">
        <v>196048.57329999999</v>
      </c>
      <c r="I8805" s="54">
        <v>0.15802890237250006</v>
      </c>
      <c r="J8805" t="s">
        <v>1033</v>
      </c>
      <c r="K8805" s="1">
        <v>224595.92</v>
      </c>
    </row>
    <row r="8806" spans="1:11" x14ac:dyDescent="0.25">
      <c r="A8806">
        <v>734</v>
      </c>
      <c r="B8806" t="s">
        <v>740</v>
      </c>
      <c r="C8806" t="s">
        <v>17</v>
      </c>
      <c r="D8806" s="1">
        <v>263.92</v>
      </c>
      <c r="E8806">
        <v>2.7</v>
      </c>
      <c r="F8806">
        <v>30</v>
      </c>
      <c r="G8806" s="1">
        <v>2352582.88</v>
      </c>
      <c r="H8806" s="1">
        <v>196048.57329999999</v>
      </c>
      <c r="I8806" s="54">
        <v>0.15802890237250006</v>
      </c>
      <c r="J8806" t="s">
        <v>1034</v>
      </c>
      <c r="K8806" s="1">
        <v>248348.72</v>
      </c>
    </row>
    <row r="8807" spans="1:11" x14ac:dyDescent="0.25">
      <c r="A8807">
        <v>734</v>
      </c>
      <c r="B8807" t="s">
        <v>740</v>
      </c>
      <c r="C8807" t="s">
        <v>17</v>
      </c>
      <c r="D8807" s="1">
        <v>263.92</v>
      </c>
      <c r="E8807">
        <v>2.7</v>
      </c>
      <c r="F8807">
        <v>30</v>
      </c>
      <c r="G8807" s="1">
        <v>2352582.88</v>
      </c>
      <c r="H8807" s="1">
        <v>196048.57329999999</v>
      </c>
      <c r="I8807" s="54">
        <v>0.15802890237250006</v>
      </c>
      <c r="J8807" t="s">
        <v>1035</v>
      </c>
      <c r="K8807" s="1">
        <v>239639.36</v>
      </c>
    </row>
    <row r="8808" spans="1:11" x14ac:dyDescent="0.25">
      <c r="A8808">
        <v>734</v>
      </c>
      <c r="B8808" t="s">
        <v>740</v>
      </c>
      <c r="C8808" t="s">
        <v>17</v>
      </c>
      <c r="D8808" s="1">
        <v>263.92</v>
      </c>
      <c r="E8808">
        <v>2.7</v>
      </c>
      <c r="F8808">
        <v>30</v>
      </c>
      <c r="G8808" s="1">
        <v>2352582.88</v>
      </c>
      <c r="H8808" s="1">
        <v>196048.57329999999</v>
      </c>
      <c r="I8808" s="54">
        <v>0.15802890237250006</v>
      </c>
      <c r="J8808" t="s">
        <v>1036</v>
      </c>
      <c r="K8808" s="1">
        <v>188702.8</v>
      </c>
    </row>
    <row r="8809" spans="1:11" x14ac:dyDescent="0.25">
      <c r="A8809">
        <v>734</v>
      </c>
      <c r="B8809" t="s">
        <v>740</v>
      </c>
      <c r="C8809" t="s">
        <v>17</v>
      </c>
      <c r="D8809" s="1">
        <v>263.92</v>
      </c>
      <c r="E8809">
        <v>2.7</v>
      </c>
      <c r="F8809">
        <v>30</v>
      </c>
      <c r="G8809" s="1">
        <v>2352582.88</v>
      </c>
      <c r="H8809" s="1">
        <v>196048.57329999999</v>
      </c>
      <c r="I8809" s="54">
        <v>0.15802890237250006</v>
      </c>
      <c r="J8809" t="s">
        <v>1037</v>
      </c>
      <c r="K8809" s="1">
        <v>255738.48</v>
      </c>
    </row>
    <row r="8810" spans="1:11" x14ac:dyDescent="0.25">
      <c r="A8810">
        <v>735</v>
      </c>
      <c r="B8810" t="s">
        <v>741</v>
      </c>
      <c r="C8810" t="s">
        <v>30</v>
      </c>
      <c r="D8810" s="1">
        <v>182.62</v>
      </c>
      <c r="E8810">
        <v>1.5</v>
      </c>
      <c r="F8810">
        <v>188</v>
      </c>
      <c r="G8810" s="1">
        <v>1179542.58</v>
      </c>
      <c r="H8810" s="1">
        <v>98295.214999999997</v>
      </c>
      <c r="I8810" s="54">
        <v>7.923283842779083E-2</v>
      </c>
      <c r="J8810" t="s">
        <v>1026</v>
      </c>
      <c r="K8810" s="1">
        <v>50950.98</v>
      </c>
    </row>
    <row r="8811" spans="1:11" x14ac:dyDescent="0.25">
      <c r="A8811">
        <v>735</v>
      </c>
      <c r="B8811" t="s">
        <v>741</v>
      </c>
      <c r="C8811" t="s">
        <v>30</v>
      </c>
      <c r="D8811" s="1">
        <v>182.62</v>
      </c>
      <c r="E8811">
        <v>1.5</v>
      </c>
      <c r="F8811">
        <v>188</v>
      </c>
      <c r="G8811" s="1">
        <v>1179542.58</v>
      </c>
      <c r="H8811" s="1">
        <v>98295.214999999997</v>
      </c>
      <c r="I8811" s="54">
        <v>7.923283842779083E-2</v>
      </c>
      <c r="J8811" t="s">
        <v>1027</v>
      </c>
      <c r="K8811" s="1">
        <v>33054.22</v>
      </c>
    </row>
    <row r="8812" spans="1:11" x14ac:dyDescent="0.25">
      <c r="A8812">
        <v>735</v>
      </c>
      <c r="B8812" t="s">
        <v>741</v>
      </c>
      <c r="C8812" t="s">
        <v>30</v>
      </c>
      <c r="D8812" s="1">
        <v>182.62</v>
      </c>
      <c r="E8812">
        <v>1.5</v>
      </c>
      <c r="F8812">
        <v>188</v>
      </c>
      <c r="G8812" s="1">
        <v>1179542.58</v>
      </c>
      <c r="H8812" s="1">
        <v>98295.214999999997</v>
      </c>
      <c r="I8812" s="54">
        <v>7.923283842779083E-2</v>
      </c>
      <c r="J8812" t="s">
        <v>1028</v>
      </c>
      <c r="K8812" s="1">
        <v>162531.79999999999</v>
      </c>
    </row>
    <row r="8813" spans="1:11" x14ac:dyDescent="0.25">
      <c r="A8813">
        <v>735</v>
      </c>
      <c r="B8813" t="s">
        <v>741</v>
      </c>
      <c r="C8813" t="s">
        <v>30</v>
      </c>
      <c r="D8813" s="1">
        <v>182.62</v>
      </c>
      <c r="E8813">
        <v>1.5</v>
      </c>
      <c r="F8813">
        <v>188</v>
      </c>
      <c r="G8813" s="1">
        <v>1179542.58</v>
      </c>
      <c r="H8813" s="1">
        <v>98295.214999999997</v>
      </c>
      <c r="I8813" s="54">
        <v>7.923283842779083E-2</v>
      </c>
      <c r="J8813" t="s">
        <v>1029</v>
      </c>
      <c r="K8813" s="1">
        <v>58803.64</v>
      </c>
    </row>
    <row r="8814" spans="1:11" x14ac:dyDescent="0.25">
      <c r="A8814">
        <v>735</v>
      </c>
      <c r="B8814" t="s">
        <v>741</v>
      </c>
      <c r="C8814" t="s">
        <v>30</v>
      </c>
      <c r="D8814" s="1">
        <v>182.62</v>
      </c>
      <c r="E8814">
        <v>1.5</v>
      </c>
      <c r="F8814">
        <v>188</v>
      </c>
      <c r="G8814" s="1">
        <v>1179542.58</v>
      </c>
      <c r="H8814" s="1">
        <v>98295.214999999997</v>
      </c>
      <c r="I8814" s="54">
        <v>7.923283842779083E-2</v>
      </c>
      <c r="J8814" t="s">
        <v>1030</v>
      </c>
      <c r="K8814" s="1">
        <v>172941.14</v>
      </c>
    </row>
    <row r="8815" spans="1:11" x14ac:dyDescent="0.25">
      <c r="A8815">
        <v>735</v>
      </c>
      <c r="B8815" t="s">
        <v>741</v>
      </c>
      <c r="C8815" t="s">
        <v>30</v>
      </c>
      <c r="D8815" s="1">
        <v>182.62</v>
      </c>
      <c r="E8815">
        <v>1.5</v>
      </c>
      <c r="F8815">
        <v>188</v>
      </c>
      <c r="G8815" s="1">
        <v>1179542.58</v>
      </c>
      <c r="H8815" s="1">
        <v>98295.214999999997</v>
      </c>
      <c r="I8815" s="54">
        <v>7.923283842779083E-2</v>
      </c>
      <c r="J8815" t="s">
        <v>1031</v>
      </c>
      <c r="K8815" s="1">
        <v>14061.74</v>
      </c>
    </row>
    <row r="8816" spans="1:11" x14ac:dyDescent="0.25">
      <c r="A8816">
        <v>735</v>
      </c>
      <c r="B8816" t="s">
        <v>741</v>
      </c>
      <c r="C8816" t="s">
        <v>30</v>
      </c>
      <c r="D8816" s="1">
        <v>182.62</v>
      </c>
      <c r="E8816">
        <v>1.5</v>
      </c>
      <c r="F8816">
        <v>188</v>
      </c>
      <c r="G8816" s="1">
        <v>1179542.58</v>
      </c>
      <c r="H8816" s="1">
        <v>98295.214999999997</v>
      </c>
      <c r="I8816" s="54">
        <v>7.923283842779083E-2</v>
      </c>
      <c r="J8816" t="s">
        <v>1032</v>
      </c>
      <c r="K8816" s="1">
        <v>98980.04</v>
      </c>
    </row>
    <row r="8817" spans="1:11" x14ac:dyDescent="0.25">
      <c r="A8817">
        <v>735</v>
      </c>
      <c r="B8817" t="s">
        <v>741</v>
      </c>
      <c r="C8817" t="s">
        <v>30</v>
      </c>
      <c r="D8817" s="1">
        <v>182.62</v>
      </c>
      <c r="E8817">
        <v>1.5</v>
      </c>
      <c r="F8817">
        <v>188</v>
      </c>
      <c r="G8817" s="1">
        <v>1179542.58</v>
      </c>
      <c r="H8817" s="1">
        <v>98295.214999999997</v>
      </c>
      <c r="I8817" s="54">
        <v>7.923283842779083E-2</v>
      </c>
      <c r="J8817" t="s">
        <v>1033</v>
      </c>
      <c r="K8817" s="1">
        <v>93318.82</v>
      </c>
    </row>
    <row r="8818" spans="1:11" x14ac:dyDescent="0.25">
      <c r="A8818">
        <v>735</v>
      </c>
      <c r="B8818" t="s">
        <v>741</v>
      </c>
      <c r="C8818" t="s">
        <v>30</v>
      </c>
      <c r="D8818" s="1">
        <v>182.62</v>
      </c>
      <c r="E8818">
        <v>1.5</v>
      </c>
      <c r="F8818">
        <v>188</v>
      </c>
      <c r="G8818" s="1">
        <v>1179542.58</v>
      </c>
      <c r="H8818" s="1">
        <v>98295.214999999997</v>
      </c>
      <c r="I8818" s="54">
        <v>7.923283842779083E-2</v>
      </c>
      <c r="J8818" t="s">
        <v>1034</v>
      </c>
      <c r="K8818" s="1">
        <v>173671.62</v>
      </c>
    </row>
    <row r="8819" spans="1:11" x14ac:dyDescent="0.25">
      <c r="A8819">
        <v>735</v>
      </c>
      <c r="B8819" t="s">
        <v>741</v>
      </c>
      <c r="C8819" t="s">
        <v>30</v>
      </c>
      <c r="D8819" s="1">
        <v>182.62</v>
      </c>
      <c r="E8819">
        <v>1.5</v>
      </c>
      <c r="F8819">
        <v>188</v>
      </c>
      <c r="G8819" s="1">
        <v>1179542.58</v>
      </c>
      <c r="H8819" s="1">
        <v>98295.214999999997</v>
      </c>
      <c r="I8819" s="54">
        <v>7.923283842779083E-2</v>
      </c>
      <c r="J8819" t="s">
        <v>1035</v>
      </c>
      <c r="K8819" s="1">
        <v>134408.32000000001</v>
      </c>
    </row>
    <row r="8820" spans="1:11" x14ac:dyDescent="0.25">
      <c r="A8820">
        <v>735</v>
      </c>
      <c r="B8820" t="s">
        <v>741</v>
      </c>
      <c r="C8820" t="s">
        <v>30</v>
      </c>
      <c r="D8820" s="1">
        <v>182.62</v>
      </c>
      <c r="E8820">
        <v>1.5</v>
      </c>
      <c r="F8820">
        <v>188</v>
      </c>
      <c r="G8820" s="1">
        <v>1179542.58</v>
      </c>
      <c r="H8820" s="1">
        <v>98295.214999999997</v>
      </c>
      <c r="I8820" s="54">
        <v>7.923283842779083E-2</v>
      </c>
      <c r="J8820" t="s">
        <v>1036</v>
      </c>
      <c r="K8820" s="1">
        <v>142078.35999999999</v>
      </c>
    </row>
    <row r="8821" spans="1:11" x14ac:dyDescent="0.25">
      <c r="A8821">
        <v>735</v>
      </c>
      <c r="B8821" t="s">
        <v>741</v>
      </c>
      <c r="C8821" t="s">
        <v>30</v>
      </c>
      <c r="D8821" s="1">
        <v>182.62</v>
      </c>
      <c r="E8821">
        <v>1.5</v>
      </c>
      <c r="F8821">
        <v>188</v>
      </c>
      <c r="G8821" s="1">
        <v>1179542.58</v>
      </c>
      <c r="H8821" s="1">
        <v>98295.214999999997</v>
      </c>
      <c r="I8821" s="54">
        <v>7.923283842779083E-2</v>
      </c>
      <c r="J8821" t="s">
        <v>1037</v>
      </c>
      <c r="K8821" s="1">
        <v>44741.9</v>
      </c>
    </row>
    <row r="8822" spans="1:11" x14ac:dyDescent="0.25">
      <c r="A8822">
        <v>736</v>
      </c>
      <c r="B8822" t="s">
        <v>742</v>
      </c>
      <c r="C8822" t="s">
        <v>1</v>
      </c>
      <c r="D8822" s="1">
        <v>439.21</v>
      </c>
      <c r="E8822">
        <v>4.5</v>
      </c>
      <c r="F8822">
        <v>364</v>
      </c>
      <c r="G8822" s="1">
        <v>3374889.64</v>
      </c>
      <c r="H8822" s="1">
        <v>281240.80330000003</v>
      </c>
      <c r="I8822" s="54">
        <v>0.22669981575209019</v>
      </c>
      <c r="J8822" t="s">
        <v>1026</v>
      </c>
      <c r="K8822" s="1">
        <v>123857.22</v>
      </c>
    </row>
    <row r="8823" spans="1:11" x14ac:dyDescent="0.25">
      <c r="A8823">
        <v>736</v>
      </c>
      <c r="B8823" t="s">
        <v>742</v>
      </c>
      <c r="C8823" t="s">
        <v>1</v>
      </c>
      <c r="D8823" s="1">
        <v>439.21</v>
      </c>
      <c r="E8823">
        <v>4.5</v>
      </c>
      <c r="F8823">
        <v>364</v>
      </c>
      <c r="G8823" s="1">
        <v>3374889.64</v>
      </c>
      <c r="H8823" s="1">
        <v>281240.80330000003</v>
      </c>
      <c r="I8823" s="54">
        <v>0.22669981575209019</v>
      </c>
      <c r="J8823" t="s">
        <v>1027</v>
      </c>
      <c r="K8823" s="1">
        <v>391775.32</v>
      </c>
    </row>
    <row r="8824" spans="1:11" x14ac:dyDescent="0.25">
      <c r="A8824">
        <v>736</v>
      </c>
      <c r="B8824" t="s">
        <v>742</v>
      </c>
      <c r="C8824" t="s">
        <v>1</v>
      </c>
      <c r="D8824" s="1">
        <v>439.21</v>
      </c>
      <c r="E8824">
        <v>4.5</v>
      </c>
      <c r="F8824">
        <v>364</v>
      </c>
      <c r="G8824" s="1">
        <v>3374889.64</v>
      </c>
      <c r="H8824" s="1">
        <v>281240.80330000003</v>
      </c>
      <c r="I8824" s="54">
        <v>0.22669981575209019</v>
      </c>
      <c r="J8824" t="s">
        <v>1028</v>
      </c>
      <c r="K8824" s="1">
        <v>195887.66</v>
      </c>
    </row>
    <row r="8825" spans="1:11" x14ac:dyDescent="0.25">
      <c r="A8825">
        <v>736</v>
      </c>
      <c r="B8825" t="s">
        <v>742</v>
      </c>
      <c r="C8825" t="s">
        <v>1</v>
      </c>
      <c r="D8825" s="1">
        <v>439.21</v>
      </c>
      <c r="E8825">
        <v>4.5</v>
      </c>
      <c r="F8825">
        <v>364</v>
      </c>
      <c r="G8825" s="1">
        <v>3374889.64</v>
      </c>
      <c r="H8825" s="1">
        <v>281240.80330000003</v>
      </c>
      <c r="I8825" s="54">
        <v>0.22669981575209019</v>
      </c>
      <c r="J8825" t="s">
        <v>1029</v>
      </c>
      <c r="K8825" s="1">
        <v>404512.41</v>
      </c>
    </row>
    <row r="8826" spans="1:11" x14ac:dyDescent="0.25">
      <c r="A8826">
        <v>736</v>
      </c>
      <c r="B8826" t="s">
        <v>742</v>
      </c>
      <c r="C8826" t="s">
        <v>1</v>
      </c>
      <c r="D8826" s="1">
        <v>439.21</v>
      </c>
      <c r="E8826">
        <v>4.5</v>
      </c>
      <c r="F8826">
        <v>364</v>
      </c>
      <c r="G8826" s="1">
        <v>3374889.64</v>
      </c>
      <c r="H8826" s="1">
        <v>281240.80330000003</v>
      </c>
      <c r="I8826" s="54">
        <v>0.22669981575209019</v>
      </c>
      <c r="J8826" t="s">
        <v>1030</v>
      </c>
      <c r="K8826" s="1">
        <v>235855.77</v>
      </c>
    </row>
    <row r="8827" spans="1:11" x14ac:dyDescent="0.25">
      <c r="A8827">
        <v>736</v>
      </c>
      <c r="B8827" t="s">
        <v>742</v>
      </c>
      <c r="C8827" t="s">
        <v>1</v>
      </c>
      <c r="D8827" s="1">
        <v>439.21</v>
      </c>
      <c r="E8827">
        <v>4.5</v>
      </c>
      <c r="F8827">
        <v>364</v>
      </c>
      <c r="G8827" s="1">
        <v>3374889.64</v>
      </c>
      <c r="H8827" s="1">
        <v>281240.80330000003</v>
      </c>
      <c r="I8827" s="54">
        <v>0.22669981575209019</v>
      </c>
      <c r="J8827" t="s">
        <v>1031</v>
      </c>
      <c r="K8827" s="1">
        <v>142743.25</v>
      </c>
    </row>
    <row r="8828" spans="1:11" x14ac:dyDescent="0.25">
      <c r="A8828">
        <v>736</v>
      </c>
      <c r="B8828" t="s">
        <v>742</v>
      </c>
      <c r="C8828" t="s">
        <v>1</v>
      </c>
      <c r="D8828" s="1">
        <v>439.21</v>
      </c>
      <c r="E8828">
        <v>4.5</v>
      </c>
      <c r="F8828">
        <v>364</v>
      </c>
      <c r="G8828" s="1">
        <v>3374889.64</v>
      </c>
      <c r="H8828" s="1">
        <v>281240.80330000003</v>
      </c>
      <c r="I8828" s="54">
        <v>0.22669981575209019</v>
      </c>
      <c r="J8828" t="s">
        <v>1032</v>
      </c>
      <c r="K8828" s="1">
        <v>387383.22</v>
      </c>
    </row>
    <row r="8829" spans="1:11" x14ac:dyDescent="0.25">
      <c r="A8829">
        <v>736</v>
      </c>
      <c r="B8829" t="s">
        <v>742</v>
      </c>
      <c r="C8829" t="s">
        <v>1</v>
      </c>
      <c r="D8829" s="1">
        <v>439.21</v>
      </c>
      <c r="E8829">
        <v>4.5</v>
      </c>
      <c r="F8829">
        <v>364</v>
      </c>
      <c r="G8829" s="1">
        <v>3374889.64</v>
      </c>
      <c r="H8829" s="1">
        <v>281240.80330000003</v>
      </c>
      <c r="I8829" s="54">
        <v>0.22669981575209019</v>
      </c>
      <c r="J8829" t="s">
        <v>1033</v>
      </c>
      <c r="K8829" s="1">
        <v>400998.73</v>
      </c>
    </row>
    <row r="8830" spans="1:11" x14ac:dyDescent="0.25">
      <c r="A8830">
        <v>736</v>
      </c>
      <c r="B8830" t="s">
        <v>742</v>
      </c>
      <c r="C8830" t="s">
        <v>1</v>
      </c>
      <c r="D8830" s="1">
        <v>439.21</v>
      </c>
      <c r="E8830">
        <v>4.5</v>
      </c>
      <c r="F8830">
        <v>364</v>
      </c>
      <c r="G8830" s="1">
        <v>3374889.64</v>
      </c>
      <c r="H8830" s="1">
        <v>281240.80330000003</v>
      </c>
      <c r="I8830" s="54">
        <v>0.22669981575209019</v>
      </c>
      <c r="J8830" t="s">
        <v>1034</v>
      </c>
      <c r="K8830" s="1">
        <v>108924.08</v>
      </c>
    </row>
    <row r="8831" spans="1:11" x14ac:dyDescent="0.25">
      <c r="A8831">
        <v>736</v>
      </c>
      <c r="B8831" t="s">
        <v>742</v>
      </c>
      <c r="C8831" t="s">
        <v>1</v>
      </c>
      <c r="D8831" s="1">
        <v>439.21</v>
      </c>
      <c r="E8831">
        <v>4.5</v>
      </c>
      <c r="F8831">
        <v>364</v>
      </c>
      <c r="G8831" s="1">
        <v>3374889.64</v>
      </c>
      <c r="H8831" s="1">
        <v>281240.80330000003</v>
      </c>
      <c r="I8831" s="54">
        <v>0.22669981575209019</v>
      </c>
      <c r="J8831" t="s">
        <v>1035</v>
      </c>
      <c r="K8831" s="1">
        <v>436135.53</v>
      </c>
    </row>
    <row r="8832" spans="1:11" x14ac:dyDescent="0.25">
      <c r="A8832">
        <v>736</v>
      </c>
      <c r="B8832" t="s">
        <v>742</v>
      </c>
      <c r="C8832" t="s">
        <v>1</v>
      </c>
      <c r="D8832" s="1">
        <v>439.21</v>
      </c>
      <c r="E8832">
        <v>4.5</v>
      </c>
      <c r="F8832">
        <v>364</v>
      </c>
      <c r="G8832" s="1">
        <v>3374889.64</v>
      </c>
      <c r="H8832" s="1">
        <v>281240.80330000003</v>
      </c>
      <c r="I8832" s="54">
        <v>0.22669981575209019</v>
      </c>
      <c r="J8832" t="s">
        <v>1036</v>
      </c>
      <c r="K8832" s="1">
        <v>225314.73</v>
      </c>
    </row>
    <row r="8833" spans="1:11" x14ac:dyDescent="0.25">
      <c r="A8833">
        <v>736</v>
      </c>
      <c r="B8833" t="s">
        <v>742</v>
      </c>
      <c r="C8833" t="s">
        <v>1</v>
      </c>
      <c r="D8833" s="1">
        <v>439.21</v>
      </c>
      <c r="E8833">
        <v>4.5</v>
      </c>
      <c r="F8833">
        <v>364</v>
      </c>
      <c r="G8833" s="1">
        <v>3374889.64</v>
      </c>
      <c r="H8833" s="1">
        <v>281240.80330000003</v>
      </c>
      <c r="I8833" s="54">
        <v>0.22669981575209019</v>
      </c>
      <c r="J8833" t="s">
        <v>1037</v>
      </c>
      <c r="K8833" s="1">
        <v>321501.71999999997</v>
      </c>
    </row>
    <row r="8834" spans="1:11" x14ac:dyDescent="0.25">
      <c r="A8834">
        <v>737</v>
      </c>
      <c r="B8834" t="s">
        <v>743</v>
      </c>
      <c r="C8834" t="s">
        <v>30</v>
      </c>
      <c r="D8834" s="1">
        <v>199.26</v>
      </c>
      <c r="E8834">
        <v>2.8</v>
      </c>
      <c r="F8834">
        <v>866</v>
      </c>
      <c r="G8834" s="1">
        <v>1353971.7</v>
      </c>
      <c r="H8834" s="1">
        <v>112830.97500000001</v>
      </c>
      <c r="I8834" s="54">
        <v>9.0949680631199653E-2</v>
      </c>
      <c r="J8834" t="s">
        <v>1026</v>
      </c>
      <c r="K8834" s="1">
        <v>7771.14</v>
      </c>
    </row>
    <row r="8835" spans="1:11" x14ac:dyDescent="0.25">
      <c r="A8835">
        <v>737</v>
      </c>
      <c r="B8835" t="s">
        <v>743</v>
      </c>
      <c r="C8835" t="s">
        <v>30</v>
      </c>
      <c r="D8835" s="1">
        <v>199.26</v>
      </c>
      <c r="E8835">
        <v>2.8</v>
      </c>
      <c r="F8835">
        <v>866</v>
      </c>
      <c r="G8835" s="1">
        <v>1353971.7</v>
      </c>
      <c r="H8835" s="1">
        <v>112830.97500000001</v>
      </c>
      <c r="I8835" s="54">
        <v>9.0949680631199653E-2</v>
      </c>
      <c r="J8835" t="s">
        <v>1027</v>
      </c>
      <c r="K8835" s="1">
        <v>152832.42000000001</v>
      </c>
    </row>
    <row r="8836" spans="1:11" x14ac:dyDescent="0.25">
      <c r="A8836">
        <v>737</v>
      </c>
      <c r="B8836" t="s">
        <v>743</v>
      </c>
      <c r="C8836" t="s">
        <v>30</v>
      </c>
      <c r="D8836" s="1">
        <v>199.26</v>
      </c>
      <c r="E8836">
        <v>2.8</v>
      </c>
      <c r="F8836">
        <v>866</v>
      </c>
      <c r="G8836" s="1">
        <v>1353971.7</v>
      </c>
      <c r="H8836" s="1">
        <v>112830.97500000001</v>
      </c>
      <c r="I8836" s="54">
        <v>9.0949680631199653E-2</v>
      </c>
      <c r="J8836" t="s">
        <v>1028</v>
      </c>
      <c r="K8836" s="1">
        <v>166182.84</v>
      </c>
    </row>
    <row r="8837" spans="1:11" x14ac:dyDescent="0.25">
      <c r="A8837">
        <v>737</v>
      </c>
      <c r="B8837" t="s">
        <v>743</v>
      </c>
      <c r="C8837" t="s">
        <v>30</v>
      </c>
      <c r="D8837" s="1">
        <v>199.26</v>
      </c>
      <c r="E8837">
        <v>2.8</v>
      </c>
      <c r="F8837">
        <v>866</v>
      </c>
      <c r="G8837" s="1">
        <v>1353971.7</v>
      </c>
      <c r="H8837" s="1">
        <v>112830.97500000001</v>
      </c>
      <c r="I8837" s="54">
        <v>9.0949680631199653E-2</v>
      </c>
      <c r="J8837" t="s">
        <v>1029</v>
      </c>
      <c r="K8837" s="1">
        <v>179931.78</v>
      </c>
    </row>
    <row r="8838" spans="1:11" x14ac:dyDescent="0.25">
      <c r="A8838">
        <v>737</v>
      </c>
      <c r="B8838" t="s">
        <v>743</v>
      </c>
      <c r="C8838" t="s">
        <v>30</v>
      </c>
      <c r="D8838" s="1">
        <v>199.26</v>
      </c>
      <c r="E8838">
        <v>2.8</v>
      </c>
      <c r="F8838">
        <v>866</v>
      </c>
      <c r="G8838" s="1">
        <v>1353971.7</v>
      </c>
      <c r="H8838" s="1">
        <v>112830.97500000001</v>
      </c>
      <c r="I8838" s="54">
        <v>9.0949680631199653E-2</v>
      </c>
      <c r="J8838" t="s">
        <v>1030</v>
      </c>
      <c r="K8838" s="1">
        <v>145061.28</v>
      </c>
    </row>
    <row r="8839" spans="1:11" x14ac:dyDescent="0.25">
      <c r="A8839">
        <v>737</v>
      </c>
      <c r="B8839" t="s">
        <v>743</v>
      </c>
      <c r="C8839" t="s">
        <v>30</v>
      </c>
      <c r="D8839" s="1">
        <v>199.26</v>
      </c>
      <c r="E8839">
        <v>2.8</v>
      </c>
      <c r="F8839">
        <v>866</v>
      </c>
      <c r="G8839" s="1">
        <v>1353971.7</v>
      </c>
      <c r="H8839" s="1">
        <v>112830.97500000001</v>
      </c>
      <c r="I8839" s="54">
        <v>9.0949680631199653E-2</v>
      </c>
      <c r="J8839" t="s">
        <v>1031</v>
      </c>
      <c r="K8839" s="1">
        <v>137290.14000000001</v>
      </c>
    </row>
    <row r="8840" spans="1:11" x14ac:dyDescent="0.25">
      <c r="A8840">
        <v>737</v>
      </c>
      <c r="B8840" t="s">
        <v>743</v>
      </c>
      <c r="C8840" t="s">
        <v>30</v>
      </c>
      <c r="D8840" s="1">
        <v>199.26</v>
      </c>
      <c r="E8840">
        <v>2.8</v>
      </c>
      <c r="F8840">
        <v>866</v>
      </c>
      <c r="G8840" s="1">
        <v>1353971.7</v>
      </c>
      <c r="H8840" s="1">
        <v>112830.97500000001</v>
      </c>
      <c r="I8840" s="54">
        <v>9.0949680631199653E-2</v>
      </c>
      <c r="J8840" t="s">
        <v>1032</v>
      </c>
      <c r="K8840" s="1">
        <v>46029.06</v>
      </c>
    </row>
    <row r="8841" spans="1:11" x14ac:dyDescent="0.25">
      <c r="A8841">
        <v>737</v>
      </c>
      <c r="B8841" t="s">
        <v>743</v>
      </c>
      <c r="C8841" t="s">
        <v>30</v>
      </c>
      <c r="D8841" s="1">
        <v>199.26</v>
      </c>
      <c r="E8841">
        <v>2.8</v>
      </c>
      <c r="F8841">
        <v>866</v>
      </c>
      <c r="G8841" s="1">
        <v>1353971.7</v>
      </c>
      <c r="H8841" s="1">
        <v>112830.97500000001</v>
      </c>
      <c r="I8841" s="54">
        <v>9.0949680631199653E-2</v>
      </c>
      <c r="J8841" t="s">
        <v>1033</v>
      </c>
      <c r="K8841" s="1">
        <v>8767.44</v>
      </c>
    </row>
    <row r="8842" spans="1:11" x14ac:dyDescent="0.25">
      <c r="A8842">
        <v>737</v>
      </c>
      <c r="B8842" t="s">
        <v>743</v>
      </c>
      <c r="C8842" t="s">
        <v>30</v>
      </c>
      <c r="D8842" s="1">
        <v>199.26</v>
      </c>
      <c r="E8842">
        <v>2.8</v>
      </c>
      <c r="F8842">
        <v>866</v>
      </c>
      <c r="G8842" s="1">
        <v>1353971.7</v>
      </c>
      <c r="H8842" s="1">
        <v>112830.97500000001</v>
      </c>
      <c r="I8842" s="54">
        <v>9.0949680631199653E-2</v>
      </c>
      <c r="J8842" t="s">
        <v>1034</v>
      </c>
      <c r="K8842" s="1">
        <v>48818.7</v>
      </c>
    </row>
    <row r="8843" spans="1:11" x14ac:dyDescent="0.25">
      <c r="A8843">
        <v>737</v>
      </c>
      <c r="B8843" t="s">
        <v>743</v>
      </c>
      <c r="C8843" t="s">
        <v>30</v>
      </c>
      <c r="D8843" s="1">
        <v>199.26</v>
      </c>
      <c r="E8843">
        <v>2.8</v>
      </c>
      <c r="F8843">
        <v>866</v>
      </c>
      <c r="G8843" s="1">
        <v>1353971.7</v>
      </c>
      <c r="H8843" s="1">
        <v>112830.97500000001</v>
      </c>
      <c r="I8843" s="54">
        <v>9.0949680631199653E-2</v>
      </c>
      <c r="J8843" t="s">
        <v>1035</v>
      </c>
      <c r="K8843" s="1">
        <v>197665.92000000001</v>
      </c>
    </row>
    <row r="8844" spans="1:11" x14ac:dyDescent="0.25">
      <c r="A8844">
        <v>737</v>
      </c>
      <c r="B8844" t="s">
        <v>743</v>
      </c>
      <c r="C8844" t="s">
        <v>30</v>
      </c>
      <c r="D8844" s="1">
        <v>199.26</v>
      </c>
      <c r="E8844">
        <v>2.8</v>
      </c>
      <c r="F8844">
        <v>866</v>
      </c>
      <c r="G8844" s="1">
        <v>1353971.7</v>
      </c>
      <c r="H8844" s="1">
        <v>112830.97500000001</v>
      </c>
      <c r="I8844" s="54">
        <v>9.0949680631199653E-2</v>
      </c>
      <c r="J8844" t="s">
        <v>1036</v>
      </c>
      <c r="K8844" s="1">
        <v>137290.14000000001</v>
      </c>
    </row>
    <row r="8845" spans="1:11" x14ac:dyDescent="0.25">
      <c r="A8845">
        <v>737</v>
      </c>
      <c r="B8845" t="s">
        <v>743</v>
      </c>
      <c r="C8845" t="s">
        <v>30</v>
      </c>
      <c r="D8845" s="1">
        <v>199.26</v>
      </c>
      <c r="E8845">
        <v>2.8</v>
      </c>
      <c r="F8845">
        <v>866</v>
      </c>
      <c r="G8845" s="1">
        <v>1353971.7</v>
      </c>
      <c r="H8845" s="1">
        <v>112830.97500000001</v>
      </c>
      <c r="I8845" s="54">
        <v>9.0949680631199653E-2</v>
      </c>
      <c r="J8845" t="s">
        <v>1037</v>
      </c>
      <c r="K8845" s="1">
        <v>126330.84</v>
      </c>
    </row>
    <row r="8846" spans="1:11" x14ac:dyDescent="0.25">
      <c r="A8846">
        <v>738</v>
      </c>
      <c r="B8846" t="s">
        <v>744</v>
      </c>
      <c r="C8846" t="s">
        <v>5</v>
      </c>
      <c r="D8846" s="1">
        <v>409.22</v>
      </c>
      <c r="E8846">
        <v>1.8</v>
      </c>
      <c r="F8846">
        <v>800</v>
      </c>
      <c r="G8846" s="1">
        <v>2392300.12</v>
      </c>
      <c r="H8846" s="1">
        <v>199358.34330000001</v>
      </c>
      <c r="I8846" s="54">
        <v>0.16069680916372225</v>
      </c>
      <c r="J8846" t="s">
        <v>1026</v>
      </c>
      <c r="K8846" s="1">
        <v>392032.76</v>
      </c>
    </row>
    <row r="8847" spans="1:11" x14ac:dyDescent="0.25">
      <c r="A8847">
        <v>738</v>
      </c>
      <c r="B8847" t="s">
        <v>744</v>
      </c>
      <c r="C8847" t="s">
        <v>5</v>
      </c>
      <c r="D8847" s="1">
        <v>409.22</v>
      </c>
      <c r="E8847">
        <v>1.8</v>
      </c>
      <c r="F8847">
        <v>800</v>
      </c>
      <c r="G8847" s="1">
        <v>2392300.12</v>
      </c>
      <c r="H8847" s="1">
        <v>199358.34330000001</v>
      </c>
      <c r="I8847" s="54">
        <v>0.16069680916372225</v>
      </c>
      <c r="J8847" t="s">
        <v>1027</v>
      </c>
      <c r="K8847" s="1">
        <v>224661.78</v>
      </c>
    </row>
    <row r="8848" spans="1:11" x14ac:dyDescent="0.25">
      <c r="A8848">
        <v>738</v>
      </c>
      <c r="B8848" t="s">
        <v>744</v>
      </c>
      <c r="C8848" t="s">
        <v>5</v>
      </c>
      <c r="D8848" s="1">
        <v>409.22</v>
      </c>
      <c r="E8848">
        <v>1.8</v>
      </c>
      <c r="F8848">
        <v>800</v>
      </c>
      <c r="G8848" s="1">
        <v>2392300.12</v>
      </c>
      <c r="H8848" s="1">
        <v>199358.34330000001</v>
      </c>
      <c r="I8848" s="54">
        <v>0.16069680916372225</v>
      </c>
      <c r="J8848" t="s">
        <v>1028</v>
      </c>
      <c r="K8848" s="1">
        <v>42968.1</v>
      </c>
    </row>
    <row r="8849" spans="1:11" x14ac:dyDescent="0.25">
      <c r="A8849">
        <v>738</v>
      </c>
      <c r="B8849" t="s">
        <v>744</v>
      </c>
      <c r="C8849" t="s">
        <v>5</v>
      </c>
      <c r="D8849" s="1">
        <v>409.22</v>
      </c>
      <c r="E8849">
        <v>1.8</v>
      </c>
      <c r="F8849">
        <v>800</v>
      </c>
      <c r="G8849" s="1">
        <v>2392300.12</v>
      </c>
      <c r="H8849" s="1">
        <v>199358.34330000001</v>
      </c>
      <c r="I8849" s="54">
        <v>0.16069680916372225</v>
      </c>
      <c r="J8849" t="s">
        <v>1029</v>
      </c>
      <c r="K8849" s="1">
        <v>211566.74</v>
      </c>
    </row>
    <row r="8850" spans="1:11" x14ac:dyDescent="0.25">
      <c r="A8850">
        <v>738</v>
      </c>
      <c r="B8850" t="s">
        <v>744</v>
      </c>
      <c r="C8850" t="s">
        <v>5</v>
      </c>
      <c r="D8850" s="1">
        <v>409.22</v>
      </c>
      <c r="E8850">
        <v>1.8</v>
      </c>
      <c r="F8850">
        <v>800</v>
      </c>
      <c r="G8850" s="1">
        <v>2392300.12</v>
      </c>
      <c r="H8850" s="1">
        <v>199358.34330000001</v>
      </c>
      <c r="I8850" s="54">
        <v>0.16069680916372225</v>
      </c>
      <c r="J8850" t="s">
        <v>1030</v>
      </c>
      <c r="K8850" s="1">
        <v>62610.66</v>
      </c>
    </row>
    <row r="8851" spans="1:11" x14ac:dyDescent="0.25">
      <c r="A8851">
        <v>738</v>
      </c>
      <c r="B8851" t="s">
        <v>744</v>
      </c>
      <c r="C8851" t="s">
        <v>5</v>
      </c>
      <c r="D8851" s="1">
        <v>409.22</v>
      </c>
      <c r="E8851">
        <v>1.8</v>
      </c>
      <c r="F8851">
        <v>800</v>
      </c>
      <c r="G8851" s="1">
        <v>2392300.12</v>
      </c>
      <c r="H8851" s="1">
        <v>199358.34330000001</v>
      </c>
      <c r="I8851" s="54">
        <v>0.16069680916372225</v>
      </c>
      <c r="J8851" t="s">
        <v>1031</v>
      </c>
      <c r="K8851" s="1">
        <v>145682.32</v>
      </c>
    </row>
    <row r="8852" spans="1:11" x14ac:dyDescent="0.25">
      <c r="A8852">
        <v>738</v>
      </c>
      <c r="B8852" t="s">
        <v>744</v>
      </c>
      <c r="C8852" t="s">
        <v>5</v>
      </c>
      <c r="D8852" s="1">
        <v>409.22</v>
      </c>
      <c r="E8852">
        <v>1.8</v>
      </c>
      <c r="F8852">
        <v>800</v>
      </c>
      <c r="G8852" s="1">
        <v>2392300.12</v>
      </c>
      <c r="H8852" s="1">
        <v>199358.34330000001</v>
      </c>
      <c r="I8852" s="54">
        <v>0.16069680916372225</v>
      </c>
      <c r="J8852" t="s">
        <v>1032</v>
      </c>
      <c r="K8852" s="1">
        <v>324511.46000000002</v>
      </c>
    </row>
    <row r="8853" spans="1:11" x14ac:dyDescent="0.25">
      <c r="A8853">
        <v>738</v>
      </c>
      <c r="B8853" t="s">
        <v>744</v>
      </c>
      <c r="C8853" t="s">
        <v>5</v>
      </c>
      <c r="D8853" s="1">
        <v>409.22</v>
      </c>
      <c r="E8853">
        <v>1.8</v>
      </c>
      <c r="F8853">
        <v>800</v>
      </c>
      <c r="G8853" s="1">
        <v>2392300.12</v>
      </c>
      <c r="H8853" s="1">
        <v>199358.34330000001</v>
      </c>
      <c r="I8853" s="54">
        <v>0.16069680916372225</v>
      </c>
      <c r="J8853" t="s">
        <v>1033</v>
      </c>
      <c r="K8853" s="1">
        <v>43786.54</v>
      </c>
    </row>
    <row r="8854" spans="1:11" x14ac:dyDescent="0.25">
      <c r="A8854">
        <v>738</v>
      </c>
      <c r="B8854" t="s">
        <v>744</v>
      </c>
      <c r="C8854" t="s">
        <v>5</v>
      </c>
      <c r="D8854" s="1">
        <v>409.22</v>
      </c>
      <c r="E8854">
        <v>1.8</v>
      </c>
      <c r="F8854">
        <v>800</v>
      </c>
      <c r="G8854" s="1">
        <v>2392300.12</v>
      </c>
      <c r="H8854" s="1">
        <v>199358.34330000001</v>
      </c>
      <c r="I8854" s="54">
        <v>0.16069680916372225</v>
      </c>
      <c r="J8854" t="s">
        <v>1034</v>
      </c>
      <c r="K8854" s="1">
        <v>384257.58</v>
      </c>
    </row>
    <row r="8855" spans="1:11" x14ac:dyDescent="0.25">
      <c r="A8855">
        <v>738</v>
      </c>
      <c r="B8855" t="s">
        <v>744</v>
      </c>
      <c r="C8855" t="s">
        <v>5</v>
      </c>
      <c r="D8855" s="1">
        <v>409.22</v>
      </c>
      <c r="E8855">
        <v>1.8</v>
      </c>
      <c r="F8855">
        <v>800</v>
      </c>
      <c r="G8855" s="1">
        <v>2392300.12</v>
      </c>
      <c r="H8855" s="1">
        <v>199358.34330000001</v>
      </c>
      <c r="I8855" s="54">
        <v>0.16069680916372225</v>
      </c>
      <c r="J8855" t="s">
        <v>1035</v>
      </c>
      <c r="K8855" s="1">
        <v>101077.34</v>
      </c>
    </row>
    <row r="8856" spans="1:11" x14ac:dyDescent="0.25">
      <c r="A8856">
        <v>738</v>
      </c>
      <c r="B8856" t="s">
        <v>744</v>
      </c>
      <c r="C8856" t="s">
        <v>5</v>
      </c>
      <c r="D8856" s="1">
        <v>409.22</v>
      </c>
      <c r="E8856">
        <v>1.8</v>
      </c>
      <c r="F8856">
        <v>800</v>
      </c>
      <c r="G8856" s="1">
        <v>2392300.12</v>
      </c>
      <c r="H8856" s="1">
        <v>199358.34330000001</v>
      </c>
      <c r="I8856" s="54">
        <v>0.16069680916372225</v>
      </c>
      <c r="J8856" t="s">
        <v>1036</v>
      </c>
      <c r="K8856" s="1">
        <v>383029.92</v>
      </c>
    </row>
    <row r="8857" spans="1:11" x14ac:dyDescent="0.25">
      <c r="A8857">
        <v>738</v>
      </c>
      <c r="B8857" t="s">
        <v>744</v>
      </c>
      <c r="C8857" t="s">
        <v>5</v>
      </c>
      <c r="D8857" s="1">
        <v>409.22</v>
      </c>
      <c r="E8857">
        <v>1.8</v>
      </c>
      <c r="F8857">
        <v>800</v>
      </c>
      <c r="G8857" s="1">
        <v>2392300.12</v>
      </c>
      <c r="H8857" s="1">
        <v>199358.34330000001</v>
      </c>
      <c r="I8857" s="54">
        <v>0.16069680916372225</v>
      </c>
      <c r="J8857" t="s">
        <v>1037</v>
      </c>
      <c r="K8857" s="1">
        <v>76114.92</v>
      </c>
    </row>
    <row r="8858" spans="1:11" x14ac:dyDescent="0.25">
      <c r="A8858">
        <v>739</v>
      </c>
      <c r="B8858" t="s">
        <v>745</v>
      </c>
      <c r="C8858" t="s">
        <v>8</v>
      </c>
      <c r="D8858" s="1">
        <v>222.37</v>
      </c>
      <c r="E8858">
        <v>2.5</v>
      </c>
      <c r="F8858">
        <v>451</v>
      </c>
      <c r="G8858" s="1">
        <v>1324880.46</v>
      </c>
      <c r="H8858" s="1">
        <v>110406.705</v>
      </c>
      <c r="I8858" s="54">
        <v>8.8995548955356246E-2</v>
      </c>
      <c r="J8858" t="s">
        <v>1026</v>
      </c>
      <c r="K8858" s="1">
        <v>41805.56</v>
      </c>
    </row>
    <row r="8859" spans="1:11" x14ac:dyDescent="0.25">
      <c r="A8859">
        <v>739</v>
      </c>
      <c r="B8859" t="s">
        <v>745</v>
      </c>
      <c r="C8859" t="s">
        <v>8</v>
      </c>
      <c r="D8859" s="1">
        <v>222.37</v>
      </c>
      <c r="E8859">
        <v>2.5</v>
      </c>
      <c r="F8859">
        <v>451</v>
      </c>
      <c r="G8859" s="1">
        <v>1324880.46</v>
      </c>
      <c r="H8859" s="1">
        <v>110406.705</v>
      </c>
      <c r="I8859" s="54">
        <v>8.8995548955356246E-2</v>
      </c>
      <c r="J8859" t="s">
        <v>1027</v>
      </c>
      <c r="K8859" s="1">
        <v>152768.19</v>
      </c>
    </row>
    <row r="8860" spans="1:11" x14ac:dyDescent="0.25">
      <c r="A8860">
        <v>739</v>
      </c>
      <c r="B8860" t="s">
        <v>745</v>
      </c>
      <c r="C8860" t="s">
        <v>8</v>
      </c>
      <c r="D8860" s="1">
        <v>222.37</v>
      </c>
      <c r="E8860">
        <v>2.5</v>
      </c>
      <c r="F8860">
        <v>451</v>
      </c>
      <c r="G8860" s="1">
        <v>1324880.46</v>
      </c>
      <c r="H8860" s="1">
        <v>110406.705</v>
      </c>
      <c r="I8860" s="54">
        <v>8.8995548955356246E-2</v>
      </c>
      <c r="J8860" t="s">
        <v>1028</v>
      </c>
      <c r="K8860" s="1">
        <v>144540.5</v>
      </c>
    </row>
    <row r="8861" spans="1:11" x14ac:dyDescent="0.25">
      <c r="A8861">
        <v>739</v>
      </c>
      <c r="B8861" t="s">
        <v>745</v>
      </c>
      <c r="C8861" t="s">
        <v>8</v>
      </c>
      <c r="D8861" s="1">
        <v>222.37</v>
      </c>
      <c r="E8861">
        <v>2.5</v>
      </c>
      <c r="F8861">
        <v>451</v>
      </c>
      <c r="G8861" s="1">
        <v>1324880.46</v>
      </c>
      <c r="H8861" s="1">
        <v>110406.705</v>
      </c>
      <c r="I8861" s="54">
        <v>8.8995548955356246E-2</v>
      </c>
      <c r="J8861" t="s">
        <v>1029</v>
      </c>
      <c r="K8861" s="1">
        <v>216810.75</v>
      </c>
    </row>
    <row r="8862" spans="1:11" x14ac:dyDescent="0.25">
      <c r="A8862">
        <v>739</v>
      </c>
      <c r="B8862" t="s">
        <v>745</v>
      </c>
      <c r="C8862" t="s">
        <v>8</v>
      </c>
      <c r="D8862" s="1">
        <v>222.37</v>
      </c>
      <c r="E8862">
        <v>2.5</v>
      </c>
      <c r="F8862">
        <v>451</v>
      </c>
      <c r="G8862" s="1">
        <v>1324880.46</v>
      </c>
      <c r="H8862" s="1">
        <v>110406.705</v>
      </c>
      <c r="I8862" s="54">
        <v>8.8995548955356246E-2</v>
      </c>
      <c r="J8862" t="s">
        <v>1030</v>
      </c>
      <c r="K8862" s="1">
        <v>34022.61</v>
      </c>
    </row>
    <row r="8863" spans="1:11" x14ac:dyDescent="0.25">
      <c r="A8863">
        <v>739</v>
      </c>
      <c r="B8863" t="s">
        <v>745</v>
      </c>
      <c r="C8863" t="s">
        <v>8</v>
      </c>
      <c r="D8863" s="1">
        <v>222.37</v>
      </c>
      <c r="E8863">
        <v>2.5</v>
      </c>
      <c r="F8863">
        <v>451</v>
      </c>
      <c r="G8863" s="1">
        <v>1324880.46</v>
      </c>
      <c r="H8863" s="1">
        <v>110406.705</v>
      </c>
      <c r="I8863" s="54">
        <v>8.8995548955356246E-2</v>
      </c>
      <c r="J8863" t="s">
        <v>1031</v>
      </c>
      <c r="K8863" s="1">
        <v>92283.55</v>
      </c>
    </row>
    <row r="8864" spans="1:11" x14ac:dyDescent="0.25">
      <c r="A8864">
        <v>739</v>
      </c>
      <c r="B8864" t="s">
        <v>745</v>
      </c>
      <c r="C8864" t="s">
        <v>8</v>
      </c>
      <c r="D8864" s="1">
        <v>222.37</v>
      </c>
      <c r="E8864">
        <v>2.5</v>
      </c>
      <c r="F8864">
        <v>451</v>
      </c>
      <c r="G8864" s="1">
        <v>1324880.46</v>
      </c>
      <c r="H8864" s="1">
        <v>110406.705</v>
      </c>
      <c r="I8864" s="54">
        <v>8.8995548955356246E-2</v>
      </c>
      <c r="J8864" t="s">
        <v>1032</v>
      </c>
      <c r="K8864" s="1">
        <v>120079.8</v>
      </c>
    </row>
    <row r="8865" spans="1:11" x14ac:dyDescent="0.25">
      <c r="A8865">
        <v>739</v>
      </c>
      <c r="B8865" t="s">
        <v>745</v>
      </c>
      <c r="C8865" t="s">
        <v>8</v>
      </c>
      <c r="D8865" s="1">
        <v>222.37</v>
      </c>
      <c r="E8865">
        <v>2.5</v>
      </c>
      <c r="F8865">
        <v>451</v>
      </c>
      <c r="G8865" s="1">
        <v>1324880.46</v>
      </c>
      <c r="H8865" s="1">
        <v>110406.705</v>
      </c>
      <c r="I8865" s="54">
        <v>8.8995548955356246E-2</v>
      </c>
      <c r="J8865" t="s">
        <v>1033</v>
      </c>
      <c r="K8865" s="1">
        <v>48476.66</v>
      </c>
    </row>
    <row r="8866" spans="1:11" x14ac:dyDescent="0.25">
      <c r="A8866">
        <v>739</v>
      </c>
      <c r="B8866" t="s">
        <v>745</v>
      </c>
      <c r="C8866" t="s">
        <v>8</v>
      </c>
      <c r="D8866" s="1">
        <v>222.37</v>
      </c>
      <c r="E8866">
        <v>2.5</v>
      </c>
      <c r="F8866">
        <v>451</v>
      </c>
      <c r="G8866" s="1">
        <v>1324880.46</v>
      </c>
      <c r="H8866" s="1">
        <v>110406.705</v>
      </c>
      <c r="I8866" s="54">
        <v>8.8995548955356246E-2</v>
      </c>
      <c r="J8866" t="s">
        <v>1034</v>
      </c>
      <c r="K8866" s="1">
        <v>130308.82</v>
      </c>
    </row>
    <row r="8867" spans="1:11" x14ac:dyDescent="0.25">
      <c r="A8867">
        <v>739</v>
      </c>
      <c r="B8867" t="s">
        <v>745</v>
      </c>
      <c r="C8867" t="s">
        <v>8</v>
      </c>
      <c r="D8867" s="1">
        <v>222.37</v>
      </c>
      <c r="E8867">
        <v>2.5</v>
      </c>
      <c r="F8867">
        <v>451</v>
      </c>
      <c r="G8867" s="1">
        <v>1324880.46</v>
      </c>
      <c r="H8867" s="1">
        <v>110406.705</v>
      </c>
      <c r="I8867" s="54">
        <v>8.8995548955356246E-2</v>
      </c>
      <c r="J8867" t="s">
        <v>1035</v>
      </c>
      <c r="K8867" s="1">
        <v>128974.6</v>
      </c>
    </row>
    <row r="8868" spans="1:11" x14ac:dyDescent="0.25">
      <c r="A8868">
        <v>739</v>
      </c>
      <c r="B8868" t="s">
        <v>745</v>
      </c>
      <c r="C8868" t="s">
        <v>8</v>
      </c>
      <c r="D8868" s="1">
        <v>222.37</v>
      </c>
      <c r="E8868">
        <v>2.5</v>
      </c>
      <c r="F8868">
        <v>451</v>
      </c>
      <c r="G8868" s="1">
        <v>1324880.46</v>
      </c>
      <c r="H8868" s="1">
        <v>110406.705</v>
      </c>
      <c r="I8868" s="54">
        <v>8.8995548955356246E-2</v>
      </c>
      <c r="J8868" t="s">
        <v>1036</v>
      </c>
      <c r="K8868" s="1">
        <v>42917.41</v>
      </c>
    </row>
    <row r="8869" spans="1:11" x14ac:dyDescent="0.25">
      <c r="A8869">
        <v>739</v>
      </c>
      <c r="B8869" t="s">
        <v>745</v>
      </c>
      <c r="C8869" t="s">
        <v>8</v>
      </c>
      <c r="D8869" s="1">
        <v>222.37</v>
      </c>
      <c r="E8869">
        <v>2.5</v>
      </c>
      <c r="F8869">
        <v>451</v>
      </c>
      <c r="G8869" s="1">
        <v>1324880.46</v>
      </c>
      <c r="H8869" s="1">
        <v>110406.705</v>
      </c>
      <c r="I8869" s="54">
        <v>8.8995548955356246E-2</v>
      </c>
      <c r="J8869" t="s">
        <v>1037</v>
      </c>
      <c r="K8869" s="1">
        <v>171892.01</v>
      </c>
    </row>
    <row r="8870" spans="1:11" x14ac:dyDescent="0.25">
      <c r="A8870">
        <v>740</v>
      </c>
      <c r="B8870" t="s">
        <v>746</v>
      </c>
      <c r="C8870" t="s">
        <v>17</v>
      </c>
      <c r="D8870" s="1">
        <v>191.59</v>
      </c>
      <c r="E8870">
        <v>2.7</v>
      </c>
      <c r="F8870">
        <v>195</v>
      </c>
      <c r="G8870" s="1">
        <v>1102217.27</v>
      </c>
      <c r="H8870" s="1">
        <v>91851.439199999993</v>
      </c>
      <c r="I8870" s="54">
        <v>7.403870309305044E-2</v>
      </c>
      <c r="J8870" t="s">
        <v>1026</v>
      </c>
      <c r="K8870" s="1">
        <v>31229.17</v>
      </c>
    </row>
    <row r="8871" spans="1:11" x14ac:dyDescent="0.25">
      <c r="A8871">
        <v>740</v>
      </c>
      <c r="B8871" t="s">
        <v>746</v>
      </c>
      <c r="C8871" t="s">
        <v>17</v>
      </c>
      <c r="D8871" s="1">
        <v>191.59</v>
      </c>
      <c r="E8871">
        <v>2.7</v>
      </c>
      <c r="F8871">
        <v>195</v>
      </c>
      <c r="G8871" s="1">
        <v>1102217.27</v>
      </c>
      <c r="H8871" s="1">
        <v>91851.439199999993</v>
      </c>
      <c r="I8871" s="54">
        <v>7.403870309305044E-2</v>
      </c>
      <c r="J8871" t="s">
        <v>1027</v>
      </c>
      <c r="K8871" s="1">
        <v>4981.34</v>
      </c>
    </row>
    <row r="8872" spans="1:11" x14ac:dyDescent="0.25">
      <c r="A8872">
        <v>740</v>
      </c>
      <c r="B8872" t="s">
        <v>746</v>
      </c>
      <c r="C8872" t="s">
        <v>17</v>
      </c>
      <c r="D8872" s="1">
        <v>191.59</v>
      </c>
      <c r="E8872">
        <v>2.7</v>
      </c>
      <c r="F8872">
        <v>195</v>
      </c>
      <c r="G8872" s="1">
        <v>1102217.27</v>
      </c>
      <c r="H8872" s="1">
        <v>91851.439199999993</v>
      </c>
      <c r="I8872" s="54">
        <v>7.403870309305044E-2</v>
      </c>
      <c r="J8872" t="s">
        <v>1028</v>
      </c>
      <c r="K8872" s="1">
        <v>155187.9</v>
      </c>
    </row>
    <row r="8873" spans="1:11" x14ac:dyDescent="0.25">
      <c r="A8873">
        <v>740</v>
      </c>
      <c r="B8873" t="s">
        <v>746</v>
      </c>
      <c r="C8873" t="s">
        <v>17</v>
      </c>
      <c r="D8873" s="1">
        <v>191.59</v>
      </c>
      <c r="E8873">
        <v>2.7</v>
      </c>
      <c r="F8873">
        <v>195</v>
      </c>
      <c r="G8873" s="1">
        <v>1102217.27</v>
      </c>
      <c r="H8873" s="1">
        <v>91851.439199999993</v>
      </c>
      <c r="I8873" s="54">
        <v>7.403870309305044E-2</v>
      </c>
      <c r="J8873" t="s">
        <v>1029</v>
      </c>
      <c r="K8873" s="1">
        <v>151547.69</v>
      </c>
    </row>
    <row r="8874" spans="1:11" x14ac:dyDescent="0.25">
      <c r="A8874">
        <v>740</v>
      </c>
      <c r="B8874" t="s">
        <v>746</v>
      </c>
      <c r="C8874" t="s">
        <v>17</v>
      </c>
      <c r="D8874" s="1">
        <v>191.59</v>
      </c>
      <c r="E8874">
        <v>2.7</v>
      </c>
      <c r="F8874">
        <v>195</v>
      </c>
      <c r="G8874" s="1">
        <v>1102217.27</v>
      </c>
      <c r="H8874" s="1">
        <v>91851.439199999993</v>
      </c>
      <c r="I8874" s="54">
        <v>7.403870309305044E-2</v>
      </c>
      <c r="J8874" t="s">
        <v>1030</v>
      </c>
      <c r="K8874" s="1">
        <v>131239.15</v>
      </c>
    </row>
    <row r="8875" spans="1:11" x14ac:dyDescent="0.25">
      <c r="A8875">
        <v>740</v>
      </c>
      <c r="B8875" t="s">
        <v>746</v>
      </c>
      <c r="C8875" t="s">
        <v>17</v>
      </c>
      <c r="D8875" s="1">
        <v>191.59</v>
      </c>
      <c r="E8875">
        <v>2.7</v>
      </c>
      <c r="F8875">
        <v>195</v>
      </c>
      <c r="G8875" s="1">
        <v>1102217.27</v>
      </c>
      <c r="H8875" s="1">
        <v>91851.439199999993</v>
      </c>
      <c r="I8875" s="54">
        <v>7.403870309305044E-2</v>
      </c>
      <c r="J8875" t="s">
        <v>1031</v>
      </c>
      <c r="K8875" s="1">
        <v>184309.58</v>
      </c>
    </row>
    <row r="8876" spans="1:11" x14ac:dyDescent="0.25">
      <c r="A8876">
        <v>740</v>
      </c>
      <c r="B8876" t="s">
        <v>746</v>
      </c>
      <c r="C8876" t="s">
        <v>17</v>
      </c>
      <c r="D8876" s="1">
        <v>191.59</v>
      </c>
      <c r="E8876">
        <v>2.7</v>
      </c>
      <c r="F8876">
        <v>195</v>
      </c>
      <c r="G8876" s="1">
        <v>1102217.27</v>
      </c>
      <c r="H8876" s="1">
        <v>91851.439199999993</v>
      </c>
      <c r="I8876" s="54">
        <v>7.403870309305044E-2</v>
      </c>
      <c r="J8876" t="s">
        <v>1032</v>
      </c>
      <c r="K8876" s="1">
        <v>37168.46</v>
      </c>
    </row>
    <row r="8877" spans="1:11" x14ac:dyDescent="0.25">
      <c r="A8877">
        <v>740</v>
      </c>
      <c r="B8877" t="s">
        <v>746</v>
      </c>
      <c r="C8877" t="s">
        <v>17</v>
      </c>
      <c r="D8877" s="1">
        <v>191.59</v>
      </c>
      <c r="E8877">
        <v>2.7</v>
      </c>
      <c r="F8877">
        <v>195</v>
      </c>
      <c r="G8877" s="1">
        <v>1102217.27</v>
      </c>
      <c r="H8877" s="1">
        <v>91851.439199999993</v>
      </c>
      <c r="I8877" s="54">
        <v>7.403870309305044E-2</v>
      </c>
      <c r="J8877" t="s">
        <v>1033</v>
      </c>
      <c r="K8877" s="1">
        <v>84682.78</v>
      </c>
    </row>
    <row r="8878" spans="1:11" x14ac:dyDescent="0.25">
      <c r="A8878">
        <v>740</v>
      </c>
      <c r="B8878" t="s">
        <v>746</v>
      </c>
      <c r="C8878" t="s">
        <v>17</v>
      </c>
      <c r="D8878" s="1">
        <v>191.59</v>
      </c>
      <c r="E8878">
        <v>2.7</v>
      </c>
      <c r="F8878">
        <v>195</v>
      </c>
      <c r="G8878" s="1">
        <v>1102217.27</v>
      </c>
      <c r="H8878" s="1">
        <v>91851.439199999993</v>
      </c>
      <c r="I8878" s="54">
        <v>7.403870309305044E-2</v>
      </c>
      <c r="J8878" t="s">
        <v>1034</v>
      </c>
      <c r="K8878" s="1">
        <v>29888.04</v>
      </c>
    </row>
    <row r="8879" spans="1:11" x14ac:dyDescent="0.25">
      <c r="A8879">
        <v>740</v>
      </c>
      <c r="B8879" t="s">
        <v>746</v>
      </c>
      <c r="C8879" t="s">
        <v>17</v>
      </c>
      <c r="D8879" s="1">
        <v>191.59</v>
      </c>
      <c r="E8879">
        <v>2.7</v>
      </c>
      <c r="F8879">
        <v>195</v>
      </c>
      <c r="G8879" s="1">
        <v>1102217.27</v>
      </c>
      <c r="H8879" s="1">
        <v>91851.439199999993</v>
      </c>
      <c r="I8879" s="54">
        <v>7.403870309305044E-2</v>
      </c>
      <c r="J8879" t="s">
        <v>1035</v>
      </c>
      <c r="K8879" s="1">
        <v>22799.21</v>
      </c>
    </row>
    <row r="8880" spans="1:11" x14ac:dyDescent="0.25">
      <c r="A8880">
        <v>740</v>
      </c>
      <c r="B8880" t="s">
        <v>746</v>
      </c>
      <c r="C8880" t="s">
        <v>17</v>
      </c>
      <c r="D8880" s="1">
        <v>191.59</v>
      </c>
      <c r="E8880">
        <v>2.7</v>
      </c>
      <c r="F8880">
        <v>195</v>
      </c>
      <c r="G8880" s="1">
        <v>1102217.27</v>
      </c>
      <c r="H8880" s="1">
        <v>91851.439199999993</v>
      </c>
      <c r="I8880" s="54">
        <v>7.403870309305044E-2</v>
      </c>
      <c r="J8880" t="s">
        <v>1036</v>
      </c>
      <c r="K8880" s="1">
        <v>92154.79</v>
      </c>
    </row>
    <row r="8881" spans="1:11" x14ac:dyDescent="0.25">
      <c r="A8881">
        <v>740</v>
      </c>
      <c r="B8881" t="s">
        <v>746</v>
      </c>
      <c r="C8881" t="s">
        <v>17</v>
      </c>
      <c r="D8881" s="1">
        <v>191.59</v>
      </c>
      <c r="E8881">
        <v>2.7</v>
      </c>
      <c r="F8881">
        <v>195</v>
      </c>
      <c r="G8881" s="1">
        <v>1102217.27</v>
      </c>
      <c r="H8881" s="1">
        <v>91851.439199999993</v>
      </c>
      <c r="I8881" s="54">
        <v>7.403870309305044E-2</v>
      </c>
      <c r="J8881" t="s">
        <v>1037</v>
      </c>
      <c r="K8881" s="1">
        <v>177029.16</v>
      </c>
    </row>
    <row r="8882" spans="1:11" x14ac:dyDescent="0.25">
      <c r="A8882">
        <v>741</v>
      </c>
      <c r="B8882" t="s">
        <v>747</v>
      </c>
      <c r="C8882" t="s">
        <v>3</v>
      </c>
      <c r="D8882" s="1">
        <v>234.03</v>
      </c>
      <c r="E8882">
        <v>4.3</v>
      </c>
      <c r="F8882">
        <v>156</v>
      </c>
      <c r="G8882" s="1">
        <v>1525875.6</v>
      </c>
      <c r="H8882" s="1">
        <v>127156.3</v>
      </c>
      <c r="I8882" s="54">
        <v>0.10249689746317456</v>
      </c>
      <c r="J8882" t="s">
        <v>1026</v>
      </c>
      <c r="K8882" s="1">
        <v>232391.79</v>
      </c>
    </row>
    <row r="8883" spans="1:11" x14ac:dyDescent="0.25">
      <c r="A8883">
        <v>741</v>
      </c>
      <c r="B8883" t="s">
        <v>747</v>
      </c>
      <c r="C8883" t="s">
        <v>3</v>
      </c>
      <c r="D8883" s="1">
        <v>234.03</v>
      </c>
      <c r="E8883">
        <v>4.3</v>
      </c>
      <c r="F8883">
        <v>156</v>
      </c>
      <c r="G8883" s="1">
        <v>1525875.6</v>
      </c>
      <c r="H8883" s="1">
        <v>127156.3</v>
      </c>
      <c r="I8883" s="54">
        <v>0.10249689746317456</v>
      </c>
      <c r="J8883" t="s">
        <v>1027</v>
      </c>
      <c r="K8883" s="1">
        <v>64358.25</v>
      </c>
    </row>
    <row r="8884" spans="1:11" x14ac:dyDescent="0.25">
      <c r="A8884">
        <v>741</v>
      </c>
      <c r="B8884" t="s">
        <v>747</v>
      </c>
      <c r="C8884" t="s">
        <v>3</v>
      </c>
      <c r="D8884" s="1">
        <v>234.03</v>
      </c>
      <c r="E8884">
        <v>4.3</v>
      </c>
      <c r="F8884">
        <v>156</v>
      </c>
      <c r="G8884" s="1">
        <v>1525875.6</v>
      </c>
      <c r="H8884" s="1">
        <v>127156.3</v>
      </c>
      <c r="I8884" s="54">
        <v>0.10249689746317456</v>
      </c>
      <c r="J8884" t="s">
        <v>1028</v>
      </c>
      <c r="K8884" s="1">
        <v>93612</v>
      </c>
    </row>
    <row r="8885" spans="1:11" x14ac:dyDescent="0.25">
      <c r="A8885">
        <v>741</v>
      </c>
      <c r="B8885" t="s">
        <v>747</v>
      </c>
      <c r="C8885" t="s">
        <v>3</v>
      </c>
      <c r="D8885" s="1">
        <v>234.03</v>
      </c>
      <c r="E8885">
        <v>4.3</v>
      </c>
      <c r="F8885">
        <v>156</v>
      </c>
      <c r="G8885" s="1">
        <v>1525875.6</v>
      </c>
      <c r="H8885" s="1">
        <v>127156.3</v>
      </c>
      <c r="I8885" s="54">
        <v>0.10249689746317456</v>
      </c>
      <c r="J8885" t="s">
        <v>1029</v>
      </c>
      <c r="K8885" s="1">
        <v>100866.93</v>
      </c>
    </row>
    <row r="8886" spans="1:11" x14ac:dyDescent="0.25">
      <c r="A8886">
        <v>741</v>
      </c>
      <c r="B8886" t="s">
        <v>747</v>
      </c>
      <c r="C8886" t="s">
        <v>3</v>
      </c>
      <c r="D8886" s="1">
        <v>234.03</v>
      </c>
      <c r="E8886">
        <v>4.3</v>
      </c>
      <c r="F8886">
        <v>156</v>
      </c>
      <c r="G8886" s="1">
        <v>1525875.6</v>
      </c>
      <c r="H8886" s="1">
        <v>127156.3</v>
      </c>
      <c r="I8886" s="54">
        <v>0.10249689746317456</v>
      </c>
      <c r="J8886" t="s">
        <v>1030</v>
      </c>
      <c r="K8886" s="1">
        <v>21296.73</v>
      </c>
    </row>
    <row r="8887" spans="1:11" x14ac:dyDescent="0.25">
      <c r="A8887">
        <v>741</v>
      </c>
      <c r="B8887" t="s">
        <v>747</v>
      </c>
      <c r="C8887" t="s">
        <v>3</v>
      </c>
      <c r="D8887" s="1">
        <v>234.03</v>
      </c>
      <c r="E8887">
        <v>4.3</v>
      </c>
      <c r="F8887">
        <v>156</v>
      </c>
      <c r="G8887" s="1">
        <v>1525875.6</v>
      </c>
      <c r="H8887" s="1">
        <v>127156.3</v>
      </c>
      <c r="I8887" s="54">
        <v>0.10249689746317456</v>
      </c>
      <c r="J8887" t="s">
        <v>1031</v>
      </c>
      <c r="K8887" s="1">
        <v>120291.42</v>
      </c>
    </row>
    <row r="8888" spans="1:11" x14ac:dyDescent="0.25">
      <c r="A8888">
        <v>741</v>
      </c>
      <c r="B8888" t="s">
        <v>747</v>
      </c>
      <c r="C8888" t="s">
        <v>3</v>
      </c>
      <c r="D8888" s="1">
        <v>234.03</v>
      </c>
      <c r="E8888">
        <v>4.3</v>
      </c>
      <c r="F8888">
        <v>156</v>
      </c>
      <c r="G8888" s="1">
        <v>1525875.6</v>
      </c>
      <c r="H8888" s="1">
        <v>127156.3</v>
      </c>
      <c r="I8888" s="54">
        <v>0.10249689746317456</v>
      </c>
      <c r="J8888" t="s">
        <v>1032</v>
      </c>
      <c r="K8888" s="1">
        <v>118185.15</v>
      </c>
    </row>
    <row r="8889" spans="1:11" x14ac:dyDescent="0.25">
      <c r="A8889">
        <v>741</v>
      </c>
      <c r="B8889" t="s">
        <v>747</v>
      </c>
      <c r="C8889" t="s">
        <v>3</v>
      </c>
      <c r="D8889" s="1">
        <v>234.03</v>
      </c>
      <c r="E8889">
        <v>4.3</v>
      </c>
      <c r="F8889">
        <v>156</v>
      </c>
      <c r="G8889" s="1">
        <v>1525875.6</v>
      </c>
      <c r="H8889" s="1">
        <v>127156.3</v>
      </c>
      <c r="I8889" s="54">
        <v>0.10249689746317456</v>
      </c>
      <c r="J8889" t="s">
        <v>1033</v>
      </c>
      <c r="K8889" s="1">
        <v>194010.87</v>
      </c>
    </row>
    <row r="8890" spans="1:11" x14ac:dyDescent="0.25">
      <c r="A8890">
        <v>741</v>
      </c>
      <c r="B8890" t="s">
        <v>747</v>
      </c>
      <c r="C8890" t="s">
        <v>3</v>
      </c>
      <c r="D8890" s="1">
        <v>234.03</v>
      </c>
      <c r="E8890">
        <v>4.3</v>
      </c>
      <c r="F8890">
        <v>156</v>
      </c>
      <c r="G8890" s="1">
        <v>1525875.6</v>
      </c>
      <c r="H8890" s="1">
        <v>127156.3</v>
      </c>
      <c r="I8890" s="54">
        <v>0.10249689746317456</v>
      </c>
      <c r="J8890" t="s">
        <v>1034</v>
      </c>
      <c r="K8890" s="1">
        <v>171778.02</v>
      </c>
    </row>
    <row r="8891" spans="1:11" x14ac:dyDescent="0.25">
      <c r="A8891">
        <v>741</v>
      </c>
      <c r="B8891" t="s">
        <v>747</v>
      </c>
      <c r="C8891" t="s">
        <v>3</v>
      </c>
      <c r="D8891" s="1">
        <v>234.03</v>
      </c>
      <c r="E8891">
        <v>4.3</v>
      </c>
      <c r="F8891">
        <v>156</v>
      </c>
      <c r="G8891" s="1">
        <v>1525875.6</v>
      </c>
      <c r="H8891" s="1">
        <v>127156.3</v>
      </c>
      <c r="I8891" s="54">
        <v>0.10249689746317456</v>
      </c>
      <c r="J8891" t="s">
        <v>1035</v>
      </c>
      <c r="K8891" s="1">
        <v>15445.98</v>
      </c>
    </row>
    <row r="8892" spans="1:11" x14ac:dyDescent="0.25">
      <c r="A8892">
        <v>741</v>
      </c>
      <c r="B8892" t="s">
        <v>747</v>
      </c>
      <c r="C8892" t="s">
        <v>3</v>
      </c>
      <c r="D8892" s="1">
        <v>234.03</v>
      </c>
      <c r="E8892">
        <v>4.3</v>
      </c>
      <c r="F8892">
        <v>156</v>
      </c>
      <c r="G8892" s="1">
        <v>1525875.6</v>
      </c>
      <c r="H8892" s="1">
        <v>127156.3</v>
      </c>
      <c r="I8892" s="54">
        <v>0.10249689746317456</v>
      </c>
      <c r="J8892" t="s">
        <v>1036</v>
      </c>
      <c r="K8892" s="1">
        <v>210158.94</v>
      </c>
    </row>
    <row r="8893" spans="1:11" x14ac:dyDescent="0.25">
      <c r="A8893">
        <v>741</v>
      </c>
      <c r="B8893" t="s">
        <v>747</v>
      </c>
      <c r="C8893" t="s">
        <v>3</v>
      </c>
      <c r="D8893" s="1">
        <v>234.03</v>
      </c>
      <c r="E8893">
        <v>4.3</v>
      </c>
      <c r="F8893">
        <v>156</v>
      </c>
      <c r="G8893" s="1">
        <v>1525875.6</v>
      </c>
      <c r="H8893" s="1">
        <v>127156.3</v>
      </c>
      <c r="I8893" s="54">
        <v>0.10249689746317456</v>
      </c>
      <c r="J8893" t="s">
        <v>1037</v>
      </c>
      <c r="K8893" s="1">
        <v>183479.52</v>
      </c>
    </row>
    <row r="8894" spans="1:11" x14ac:dyDescent="0.25">
      <c r="A8894">
        <v>742</v>
      </c>
      <c r="B8894" t="s">
        <v>748</v>
      </c>
      <c r="C8894" t="s">
        <v>11</v>
      </c>
      <c r="D8894" s="1">
        <v>154.18</v>
      </c>
      <c r="E8894">
        <v>3.9</v>
      </c>
      <c r="F8894">
        <v>172</v>
      </c>
      <c r="G8894" s="1">
        <v>846756.56</v>
      </c>
      <c r="H8894" s="1">
        <v>70563.046700000006</v>
      </c>
      <c r="I8894" s="54">
        <v>5.6878765416125944E-2</v>
      </c>
      <c r="J8894" t="s">
        <v>1026</v>
      </c>
      <c r="K8894" s="1">
        <v>152329.84</v>
      </c>
    </row>
    <row r="8895" spans="1:11" x14ac:dyDescent="0.25">
      <c r="A8895">
        <v>742</v>
      </c>
      <c r="B8895" t="s">
        <v>748</v>
      </c>
      <c r="C8895" t="s">
        <v>11</v>
      </c>
      <c r="D8895" s="1">
        <v>154.18</v>
      </c>
      <c r="E8895">
        <v>3.9</v>
      </c>
      <c r="F8895">
        <v>172</v>
      </c>
      <c r="G8895" s="1">
        <v>846756.56</v>
      </c>
      <c r="H8895" s="1">
        <v>70563.046700000006</v>
      </c>
      <c r="I8895" s="54">
        <v>5.6878765416125944E-2</v>
      </c>
      <c r="J8895" t="s">
        <v>1027</v>
      </c>
      <c r="K8895" s="1">
        <v>100371.18</v>
      </c>
    </row>
    <row r="8896" spans="1:11" x14ac:dyDescent="0.25">
      <c r="A8896">
        <v>742</v>
      </c>
      <c r="B8896" t="s">
        <v>748</v>
      </c>
      <c r="C8896" t="s">
        <v>11</v>
      </c>
      <c r="D8896" s="1">
        <v>154.18</v>
      </c>
      <c r="E8896">
        <v>3.9</v>
      </c>
      <c r="F8896">
        <v>172</v>
      </c>
      <c r="G8896" s="1">
        <v>846756.56</v>
      </c>
      <c r="H8896" s="1">
        <v>70563.046700000006</v>
      </c>
      <c r="I8896" s="54">
        <v>5.6878765416125944E-2</v>
      </c>
      <c r="J8896" t="s">
        <v>1028</v>
      </c>
      <c r="K8896" s="1">
        <v>14647.1</v>
      </c>
    </row>
    <row r="8897" spans="1:11" x14ac:dyDescent="0.25">
      <c r="A8897">
        <v>742</v>
      </c>
      <c r="B8897" t="s">
        <v>748</v>
      </c>
      <c r="C8897" t="s">
        <v>11</v>
      </c>
      <c r="D8897" s="1">
        <v>154.18</v>
      </c>
      <c r="E8897">
        <v>3.9</v>
      </c>
      <c r="F8897">
        <v>172</v>
      </c>
      <c r="G8897" s="1">
        <v>846756.56</v>
      </c>
      <c r="H8897" s="1">
        <v>70563.046700000006</v>
      </c>
      <c r="I8897" s="54">
        <v>5.6878765416125944E-2</v>
      </c>
      <c r="J8897" t="s">
        <v>1029</v>
      </c>
      <c r="K8897" s="1">
        <v>74931.48</v>
      </c>
    </row>
    <row r="8898" spans="1:11" x14ac:dyDescent="0.25">
      <c r="A8898">
        <v>742</v>
      </c>
      <c r="B8898" t="s">
        <v>748</v>
      </c>
      <c r="C8898" t="s">
        <v>11</v>
      </c>
      <c r="D8898" s="1">
        <v>154.18</v>
      </c>
      <c r="E8898">
        <v>3.9</v>
      </c>
      <c r="F8898">
        <v>172</v>
      </c>
      <c r="G8898" s="1">
        <v>846756.56</v>
      </c>
      <c r="H8898" s="1">
        <v>70563.046700000006</v>
      </c>
      <c r="I8898" s="54">
        <v>5.6878765416125944E-2</v>
      </c>
      <c r="J8898" t="s">
        <v>1030</v>
      </c>
      <c r="K8898" s="1">
        <v>66605.759999999995</v>
      </c>
    </row>
    <row r="8899" spans="1:11" x14ac:dyDescent="0.25">
      <c r="A8899">
        <v>742</v>
      </c>
      <c r="B8899" t="s">
        <v>748</v>
      </c>
      <c r="C8899" t="s">
        <v>11</v>
      </c>
      <c r="D8899" s="1">
        <v>154.18</v>
      </c>
      <c r="E8899">
        <v>3.9</v>
      </c>
      <c r="F8899">
        <v>172</v>
      </c>
      <c r="G8899" s="1">
        <v>846756.56</v>
      </c>
      <c r="H8899" s="1">
        <v>70563.046700000006</v>
      </c>
      <c r="I8899" s="54">
        <v>5.6878765416125944E-2</v>
      </c>
      <c r="J8899" t="s">
        <v>1031</v>
      </c>
      <c r="K8899" s="1">
        <v>32840.339999999997</v>
      </c>
    </row>
    <row r="8900" spans="1:11" x14ac:dyDescent="0.25">
      <c r="A8900">
        <v>742</v>
      </c>
      <c r="B8900" t="s">
        <v>748</v>
      </c>
      <c r="C8900" t="s">
        <v>11</v>
      </c>
      <c r="D8900" s="1">
        <v>154.18</v>
      </c>
      <c r="E8900">
        <v>3.9</v>
      </c>
      <c r="F8900">
        <v>172</v>
      </c>
      <c r="G8900" s="1">
        <v>846756.56</v>
      </c>
      <c r="H8900" s="1">
        <v>70563.046700000006</v>
      </c>
      <c r="I8900" s="54">
        <v>5.6878765416125944E-2</v>
      </c>
      <c r="J8900" t="s">
        <v>1032</v>
      </c>
      <c r="K8900" s="1">
        <v>51341.94</v>
      </c>
    </row>
    <row r="8901" spans="1:11" x14ac:dyDescent="0.25">
      <c r="A8901">
        <v>742</v>
      </c>
      <c r="B8901" t="s">
        <v>748</v>
      </c>
      <c r="C8901" t="s">
        <v>11</v>
      </c>
      <c r="D8901" s="1">
        <v>154.18</v>
      </c>
      <c r="E8901">
        <v>3.9</v>
      </c>
      <c r="F8901">
        <v>172</v>
      </c>
      <c r="G8901" s="1">
        <v>846756.56</v>
      </c>
      <c r="H8901" s="1">
        <v>70563.046700000006</v>
      </c>
      <c r="I8901" s="54">
        <v>5.6878765416125944E-2</v>
      </c>
      <c r="J8901" t="s">
        <v>1033</v>
      </c>
      <c r="K8901" s="1">
        <v>48412.52</v>
      </c>
    </row>
    <row r="8902" spans="1:11" x14ac:dyDescent="0.25">
      <c r="A8902">
        <v>742</v>
      </c>
      <c r="B8902" t="s">
        <v>748</v>
      </c>
      <c r="C8902" t="s">
        <v>11</v>
      </c>
      <c r="D8902" s="1">
        <v>154.18</v>
      </c>
      <c r="E8902">
        <v>3.9</v>
      </c>
      <c r="F8902">
        <v>172</v>
      </c>
      <c r="G8902" s="1">
        <v>846756.56</v>
      </c>
      <c r="H8902" s="1">
        <v>70563.046700000006</v>
      </c>
      <c r="I8902" s="54">
        <v>5.6878765416125944E-2</v>
      </c>
      <c r="J8902" t="s">
        <v>1034</v>
      </c>
      <c r="K8902" s="1">
        <v>108080.18</v>
      </c>
    </row>
    <row r="8903" spans="1:11" x14ac:dyDescent="0.25">
      <c r="A8903">
        <v>742</v>
      </c>
      <c r="B8903" t="s">
        <v>748</v>
      </c>
      <c r="C8903" t="s">
        <v>11</v>
      </c>
      <c r="D8903" s="1">
        <v>154.18</v>
      </c>
      <c r="E8903">
        <v>3.9</v>
      </c>
      <c r="F8903">
        <v>172</v>
      </c>
      <c r="G8903" s="1">
        <v>846756.56</v>
      </c>
      <c r="H8903" s="1">
        <v>70563.046700000006</v>
      </c>
      <c r="I8903" s="54">
        <v>5.6878765416125944E-2</v>
      </c>
      <c r="J8903" t="s">
        <v>1035</v>
      </c>
      <c r="K8903" s="1">
        <v>88190.96</v>
      </c>
    </row>
    <row r="8904" spans="1:11" x14ac:dyDescent="0.25">
      <c r="A8904">
        <v>742</v>
      </c>
      <c r="B8904" t="s">
        <v>748</v>
      </c>
      <c r="C8904" t="s">
        <v>11</v>
      </c>
      <c r="D8904" s="1">
        <v>154.18</v>
      </c>
      <c r="E8904">
        <v>3.9</v>
      </c>
      <c r="F8904">
        <v>172</v>
      </c>
      <c r="G8904" s="1">
        <v>846756.56</v>
      </c>
      <c r="H8904" s="1">
        <v>70563.046700000006</v>
      </c>
      <c r="I8904" s="54">
        <v>5.6878765416125944E-2</v>
      </c>
      <c r="J8904" t="s">
        <v>1036</v>
      </c>
      <c r="K8904" s="1">
        <v>51650.3</v>
      </c>
    </row>
    <row r="8905" spans="1:11" x14ac:dyDescent="0.25">
      <c r="A8905">
        <v>742</v>
      </c>
      <c r="B8905" t="s">
        <v>748</v>
      </c>
      <c r="C8905" t="s">
        <v>11</v>
      </c>
      <c r="D8905" s="1">
        <v>154.18</v>
      </c>
      <c r="E8905">
        <v>3.9</v>
      </c>
      <c r="F8905">
        <v>172</v>
      </c>
      <c r="G8905" s="1">
        <v>846756.56</v>
      </c>
      <c r="H8905" s="1">
        <v>70563.046700000006</v>
      </c>
      <c r="I8905" s="54">
        <v>5.6878765416125944E-2</v>
      </c>
      <c r="J8905" t="s">
        <v>1037</v>
      </c>
      <c r="K8905" s="1">
        <v>57354.96</v>
      </c>
    </row>
    <row r="8906" spans="1:11" x14ac:dyDescent="0.25">
      <c r="A8906">
        <v>743</v>
      </c>
      <c r="B8906" t="s">
        <v>749</v>
      </c>
      <c r="C8906" t="s">
        <v>17</v>
      </c>
      <c r="D8906" s="1">
        <v>375.07</v>
      </c>
      <c r="E8906">
        <v>4.0999999999999996</v>
      </c>
      <c r="F8906">
        <v>847</v>
      </c>
      <c r="G8906" s="1">
        <v>2588733.14</v>
      </c>
      <c r="H8906" s="1">
        <v>215727.7617</v>
      </c>
      <c r="I8906" s="54">
        <v>0.17389170860986436</v>
      </c>
      <c r="J8906" t="s">
        <v>1026</v>
      </c>
      <c r="K8906" s="1">
        <v>200662.45</v>
      </c>
    </row>
    <row r="8907" spans="1:11" x14ac:dyDescent="0.25">
      <c r="A8907">
        <v>743</v>
      </c>
      <c r="B8907" t="s">
        <v>749</v>
      </c>
      <c r="C8907" t="s">
        <v>17</v>
      </c>
      <c r="D8907" s="1">
        <v>375.07</v>
      </c>
      <c r="E8907">
        <v>4.0999999999999996</v>
      </c>
      <c r="F8907">
        <v>847</v>
      </c>
      <c r="G8907" s="1">
        <v>2588733.14</v>
      </c>
      <c r="H8907" s="1">
        <v>215727.7617</v>
      </c>
      <c r="I8907" s="54">
        <v>0.17389170860986436</v>
      </c>
      <c r="J8907" t="s">
        <v>1027</v>
      </c>
      <c r="K8907" s="1">
        <v>111770.86</v>
      </c>
    </row>
    <row r="8908" spans="1:11" x14ac:dyDescent="0.25">
      <c r="A8908">
        <v>743</v>
      </c>
      <c r="B8908" t="s">
        <v>749</v>
      </c>
      <c r="C8908" t="s">
        <v>17</v>
      </c>
      <c r="D8908" s="1">
        <v>375.07</v>
      </c>
      <c r="E8908">
        <v>4.0999999999999996</v>
      </c>
      <c r="F8908">
        <v>847</v>
      </c>
      <c r="G8908" s="1">
        <v>2588733.14</v>
      </c>
      <c r="H8908" s="1">
        <v>215727.7617</v>
      </c>
      <c r="I8908" s="54">
        <v>0.17389170860986436</v>
      </c>
      <c r="J8908" t="s">
        <v>1028</v>
      </c>
      <c r="K8908" s="1">
        <v>145152.09</v>
      </c>
    </row>
    <row r="8909" spans="1:11" x14ac:dyDescent="0.25">
      <c r="A8909">
        <v>743</v>
      </c>
      <c r="B8909" t="s">
        <v>749</v>
      </c>
      <c r="C8909" t="s">
        <v>17</v>
      </c>
      <c r="D8909" s="1">
        <v>375.07</v>
      </c>
      <c r="E8909">
        <v>4.0999999999999996</v>
      </c>
      <c r="F8909">
        <v>847</v>
      </c>
      <c r="G8909" s="1">
        <v>2588733.14</v>
      </c>
      <c r="H8909" s="1">
        <v>215727.7617</v>
      </c>
      <c r="I8909" s="54">
        <v>0.17389170860986436</v>
      </c>
      <c r="J8909" t="s">
        <v>1029</v>
      </c>
      <c r="K8909" s="1">
        <v>226917.35</v>
      </c>
    </row>
    <row r="8910" spans="1:11" x14ac:dyDescent="0.25">
      <c r="A8910">
        <v>743</v>
      </c>
      <c r="B8910" t="s">
        <v>749</v>
      </c>
      <c r="C8910" t="s">
        <v>17</v>
      </c>
      <c r="D8910" s="1">
        <v>375.07</v>
      </c>
      <c r="E8910">
        <v>4.0999999999999996</v>
      </c>
      <c r="F8910">
        <v>847</v>
      </c>
      <c r="G8910" s="1">
        <v>2588733.14</v>
      </c>
      <c r="H8910" s="1">
        <v>215727.7617</v>
      </c>
      <c r="I8910" s="54">
        <v>0.17389170860986436</v>
      </c>
      <c r="J8910" t="s">
        <v>1030</v>
      </c>
      <c r="K8910" s="1">
        <v>126398.59</v>
      </c>
    </row>
    <row r="8911" spans="1:11" x14ac:dyDescent="0.25">
      <c r="A8911">
        <v>743</v>
      </c>
      <c r="B8911" t="s">
        <v>749</v>
      </c>
      <c r="C8911" t="s">
        <v>17</v>
      </c>
      <c r="D8911" s="1">
        <v>375.07</v>
      </c>
      <c r="E8911">
        <v>4.0999999999999996</v>
      </c>
      <c r="F8911">
        <v>847</v>
      </c>
      <c r="G8911" s="1">
        <v>2588733.14</v>
      </c>
      <c r="H8911" s="1">
        <v>215727.7617</v>
      </c>
      <c r="I8911" s="54">
        <v>0.17389170860986436</v>
      </c>
      <c r="J8911" t="s">
        <v>1031</v>
      </c>
      <c r="K8911" s="1">
        <v>319934.71000000002</v>
      </c>
    </row>
    <row r="8912" spans="1:11" x14ac:dyDescent="0.25">
      <c r="A8912">
        <v>743</v>
      </c>
      <c r="B8912" t="s">
        <v>749</v>
      </c>
      <c r="C8912" t="s">
        <v>17</v>
      </c>
      <c r="D8912" s="1">
        <v>375.07</v>
      </c>
      <c r="E8912">
        <v>4.0999999999999996</v>
      </c>
      <c r="F8912">
        <v>847</v>
      </c>
      <c r="G8912" s="1">
        <v>2588733.14</v>
      </c>
      <c r="H8912" s="1">
        <v>215727.7617</v>
      </c>
      <c r="I8912" s="54">
        <v>0.17389170860986436</v>
      </c>
      <c r="J8912" t="s">
        <v>1032</v>
      </c>
      <c r="K8912" s="1">
        <v>287678.69</v>
      </c>
    </row>
    <row r="8913" spans="1:11" x14ac:dyDescent="0.25">
      <c r="A8913">
        <v>743</v>
      </c>
      <c r="B8913" t="s">
        <v>749</v>
      </c>
      <c r="C8913" t="s">
        <v>17</v>
      </c>
      <c r="D8913" s="1">
        <v>375.07</v>
      </c>
      <c r="E8913">
        <v>4.0999999999999996</v>
      </c>
      <c r="F8913">
        <v>847</v>
      </c>
      <c r="G8913" s="1">
        <v>2588733.14</v>
      </c>
      <c r="H8913" s="1">
        <v>215727.7617</v>
      </c>
      <c r="I8913" s="54">
        <v>0.17389170860986436</v>
      </c>
      <c r="J8913" t="s">
        <v>1033</v>
      </c>
      <c r="K8913" s="1">
        <v>66012.320000000007</v>
      </c>
    </row>
    <row r="8914" spans="1:11" x14ac:dyDescent="0.25">
      <c r="A8914">
        <v>743</v>
      </c>
      <c r="B8914" t="s">
        <v>749</v>
      </c>
      <c r="C8914" t="s">
        <v>17</v>
      </c>
      <c r="D8914" s="1">
        <v>375.07</v>
      </c>
      <c r="E8914">
        <v>4.0999999999999996</v>
      </c>
      <c r="F8914">
        <v>847</v>
      </c>
      <c r="G8914" s="1">
        <v>2588733.14</v>
      </c>
      <c r="H8914" s="1">
        <v>215727.7617</v>
      </c>
      <c r="I8914" s="54">
        <v>0.17389170860986436</v>
      </c>
      <c r="J8914" t="s">
        <v>1034</v>
      </c>
      <c r="K8914" s="1">
        <v>369068.88</v>
      </c>
    </row>
    <row r="8915" spans="1:11" x14ac:dyDescent="0.25">
      <c r="A8915">
        <v>743</v>
      </c>
      <c r="B8915" t="s">
        <v>749</v>
      </c>
      <c r="C8915" t="s">
        <v>17</v>
      </c>
      <c r="D8915" s="1">
        <v>375.07</v>
      </c>
      <c r="E8915">
        <v>4.0999999999999996</v>
      </c>
      <c r="F8915">
        <v>847</v>
      </c>
      <c r="G8915" s="1">
        <v>2588733.14</v>
      </c>
      <c r="H8915" s="1">
        <v>215727.7617</v>
      </c>
      <c r="I8915" s="54">
        <v>0.17389170860986436</v>
      </c>
      <c r="J8915" t="s">
        <v>1035</v>
      </c>
      <c r="K8915" s="1">
        <v>358191.85</v>
      </c>
    </row>
    <row r="8916" spans="1:11" x14ac:dyDescent="0.25">
      <c r="A8916">
        <v>743</v>
      </c>
      <c r="B8916" t="s">
        <v>749</v>
      </c>
      <c r="C8916" t="s">
        <v>17</v>
      </c>
      <c r="D8916" s="1">
        <v>375.07</v>
      </c>
      <c r="E8916">
        <v>4.0999999999999996</v>
      </c>
      <c r="F8916">
        <v>847</v>
      </c>
      <c r="G8916" s="1">
        <v>2588733.14</v>
      </c>
      <c r="H8916" s="1">
        <v>215727.7617</v>
      </c>
      <c r="I8916" s="54">
        <v>0.17389170860986436</v>
      </c>
      <c r="J8916" t="s">
        <v>1036</v>
      </c>
      <c r="K8916" s="1">
        <v>162780.38</v>
      </c>
    </row>
    <row r="8917" spans="1:11" x14ac:dyDescent="0.25">
      <c r="A8917">
        <v>743</v>
      </c>
      <c r="B8917" t="s">
        <v>749</v>
      </c>
      <c r="C8917" t="s">
        <v>17</v>
      </c>
      <c r="D8917" s="1">
        <v>375.07</v>
      </c>
      <c r="E8917">
        <v>4.0999999999999996</v>
      </c>
      <c r="F8917">
        <v>847</v>
      </c>
      <c r="G8917" s="1">
        <v>2588733.14</v>
      </c>
      <c r="H8917" s="1">
        <v>215727.7617</v>
      </c>
      <c r="I8917" s="54">
        <v>0.17389170860986436</v>
      </c>
      <c r="J8917" t="s">
        <v>1037</v>
      </c>
      <c r="K8917" s="1">
        <v>214164.97</v>
      </c>
    </row>
    <row r="8918" spans="1:11" x14ac:dyDescent="0.25">
      <c r="A8918">
        <v>744</v>
      </c>
      <c r="B8918" t="s">
        <v>750</v>
      </c>
      <c r="C8918" t="s">
        <v>1</v>
      </c>
      <c r="D8918" s="1">
        <v>253.85</v>
      </c>
      <c r="E8918">
        <v>1</v>
      </c>
      <c r="F8918">
        <v>41</v>
      </c>
      <c r="G8918" s="1">
        <v>1507107.45</v>
      </c>
      <c r="H8918" s="1">
        <v>125592.28750000001</v>
      </c>
      <c r="I8918" s="54">
        <v>0.10123619367701829</v>
      </c>
      <c r="J8918" t="s">
        <v>1026</v>
      </c>
      <c r="K8918" s="1">
        <v>135809.75</v>
      </c>
    </row>
    <row r="8919" spans="1:11" x14ac:dyDescent="0.25">
      <c r="A8919">
        <v>744</v>
      </c>
      <c r="B8919" t="s">
        <v>750</v>
      </c>
      <c r="C8919" t="s">
        <v>1</v>
      </c>
      <c r="D8919" s="1">
        <v>253.85</v>
      </c>
      <c r="E8919">
        <v>1</v>
      </c>
      <c r="F8919">
        <v>41</v>
      </c>
      <c r="G8919" s="1">
        <v>1507107.45</v>
      </c>
      <c r="H8919" s="1">
        <v>125592.28750000001</v>
      </c>
      <c r="I8919" s="54">
        <v>0.10123619367701829</v>
      </c>
      <c r="J8919" t="s">
        <v>1027</v>
      </c>
      <c r="K8919" s="1">
        <v>242680.6</v>
      </c>
    </row>
    <row r="8920" spans="1:11" x14ac:dyDescent="0.25">
      <c r="A8920">
        <v>744</v>
      </c>
      <c r="B8920" t="s">
        <v>750</v>
      </c>
      <c r="C8920" t="s">
        <v>1</v>
      </c>
      <c r="D8920" s="1">
        <v>253.85</v>
      </c>
      <c r="E8920">
        <v>1</v>
      </c>
      <c r="F8920">
        <v>41</v>
      </c>
      <c r="G8920" s="1">
        <v>1507107.45</v>
      </c>
      <c r="H8920" s="1">
        <v>125592.28750000001</v>
      </c>
      <c r="I8920" s="54">
        <v>0.10123619367701829</v>
      </c>
      <c r="J8920" t="s">
        <v>1028</v>
      </c>
      <c r="K8920" s="1">
        <v>243188.3</v>
      </c>
    </row>
    <row r="8921" spans="1:11" x14ac:dyDescent="0.25">
      <c r="A8921">
        <v>744</v>
      </c>
      <c r="B8921" t="s">
        <v>750</v>
      </c>
      <c r="C8921" t="s">
        <v>1</v>
      </c>
      <c r="D8921" s="1">
        <v>253.85</v>
      </c>
      <c r="E8921">
        <v>1</v>
      </c>
      <c r="F8921">
        <v>41</v>
      </c>
      <c r="G8921" s="1">
        <v>1507107.45</v>
      </c>
      <c r="H8921" s="1">
        <v>125592.28750000001</v>
      </c>
      <c r="I8921" s="54">
        <v>0.10123619367701829</v>
      </c>
      <c r="J8921" t="s">
        <v>1029</v>
      </c>
      <c r="K8921" s="1">
        <v>108647.8</v>
      </c>
    </row>
    <row r="8922" spans="1:11" x14ac:dyDescent="0.25">
      <c r="A8922">
        <v>744</v>
      </c>
      <c r="B8922" t="s">
        <v>750</v>
      </c>
      <c r="C8922" t="s">
        <v>1</v>
      </c>
      <c r="D8922" s="1">
        <v>253.85</v>
      </c>
      <c r="E8922">
        <v>1</v>
      </c>
      <c r="F8922">
        <v>41</v>
      </c>
      <c r="G8922" s="1">
        <v>1507107.45</v>
      </c>
      <c r="H8922" s="1">
        <v>125592.28750000001</v>
      </c>
      <c r="I8922" s="54">
        <v>0.10123619367701829</v>
      </c>
      <c r="J8922" t="s">
        <v>1030</v>
      </c>
      <c r="K8922" s="1">
        <v>121594.15</v>
      </c>
    </row>
    <row r="8923" spans="1:11" x14ac:dyDescent="0.25">
      <c r="A8923">
        <v>744</v>
      </c>
      <c r="B8923" t="s">
        <v>750</v>
      </c>
      <c r="C8923" t="s">
        <v>1</v>
      </c>
      <c r="D8923" s="1">
        <v>253.85</v>
      </c>
      <c r="E8923">
        <v>1</v>
      </c>
      <c r="F8923">
        <v>41</v>
      </c>
      <c r="G8923" s="1">
        <v>1507107.45</v>
      </c>
      <c r="H8923" s="1">
        <v>125592.28750000001</v>
      </c>
      <c r="I8923" s="54">
        <v>0.10123619367701829</v>
      </c>
      <c r="J8923" t="s">
        <v>1031</v>
      </c>
      <c r="K8923" s="1">
        <v>18531.05</v>
      </c>
    </row>
    <row r="8924" spans="1:11" x14ac:dyDescent="0.25">
      <c r="A8924">
        <v>744</v>
      </c>
      <c r="B8924" t="s">
        <v>750</v>
      </c>
      <c r="C8924" t="s">
        <v>1</v>
      </c>
      <c r="D8924" s="1">
        <v>253.85</v>
      </c>
      <c r="E8924">
        <v>1</v>
      </c>
      <c r="F8924">
        <v>41</v>
      </c>
      <c r="G8924" s="1">
        <v>1507107.45</v>
      </c>
      <c r="H8924" s="1">
        <v>125592.28750000001</v>
      </c>
      <c r="I8924" s="54">
        <v>0.10123619367701829</v>
      </c>
      <c r="J8924" t="s">
        <v>1032</v>
      </c>
      <c r="K8924" s="1">
        <v>201049.2</v>
      </c>
    </row>
    <row r="8925" spans="1:11" x14ac:dyDescent="0.25">
      <c r="A8925">
        <v>744</v>
      </c>
      <c r="B8925" t="s">
        <v>750</v>
      </c>
      <c r="C8925" t="s">
        <v>1</v>
      </c>
      <c r="D8925" s="1">
        <v>253.85</v>
      </c>
      <c r="E8925">
        <v>1</v>
      </c>
      <c r="F8925">
        <v>41</v>
      </c>
      <c r="G8925" s="1">
        <v>1507107.45</v>
      </c>
      <c r="H8925" s="1">
        <v>125592.28750000001</v>
      </c>
      <c r="I8925" s="54">
        <v>0.10123619367701829</v>
      </c>
      <c r="J8925" t="s">
        <v>1033</v>
      </c>
      <c r="K8925" s="1">
        <v>57623.95</v>
      </c>
    </row>
    <row r="8926" spans="1:11" x14ac:dyDescent="0.25">
      <c r="A8926">
        <v>744</v>
      </c>
      <c r="B8926" t="s">
        <v>750</v>
      </c>
      <c r="C8926" t="s">
        <v>1</v>
      </c>
      <c r="D8926" s="1">
        <v>253.85</v>
      </c>
      <c r="E8926">
        <v>1</v>
      </c>
      <c r="F8926">
        <v>41</v>
      </c>
      <c r="G8926" s="1">
        <v>1507107.45</v>
      </c>
      <c r="H8926" s="1">
        <v>125592.28750000001</v>
      </c>
      <c r="I8926" s="54">
        <v>0.10123619367701829</v>
      </c>
      <c r="J8926" t="s">
        <v>1034</v>
      </c>
      <c r="K8926" s="1">
        <v>142917.54999999999</v>
      </c>
    </row>
    <row r="8927" spans="1:11" x14ac:dyDescent="0.25">
      <c r="A8927">
        <v>744</v>
      </c>
      <c r="B8927" t="s">
        <v>750</v>
      </c>
      <c r="C8927" t="s">
        <v>1</v>
      </c>
      <c r="D8927" s="1">
        <v>253.85</v>
      </c>
      <c r="E8927">
        <v>1</v>
      </c>
      <c r="F8927">
        <v>41</v>
      </c>
      <c r="G8927" s="1">
        <v>1507107.45</v>
      </c>
      <c r="H8927" s="1">
        <v>125592.28750000001</v>
      </c>
      <c r="I8927" s="54">
        <v>0.10123619367701829</v>
      </c>
      <c r="J8927" t="s">
        <v>1035</v>
      </c>
      <c r="K8927" s="1">
        <v>82755.100000000006</v>
      </c>
    </row>
    <row r="8928" spans="1:11" x14ac:dyDescent="0.25">
      <c r="A8928">
        <v>744</v>
      </c>
      <c r="B8928" t="s">
        <v>750</v>
      </c>
      <c r="C8928" t="s">
        <v>1</v>
      </c>
      <c r="D8928" s="1">
        <v>253.85</v>
      </c>
      <c r="E8928">
        <v>1</v>
      </c>
      <c r="F8928">
        <v>41</v>
      </c>
      <c r="G8928" s="1">
        <v>1507107.45</v>
      </c>
      <c r="H8928" s="1">
        <v>125592.28750000001</v>
      </c>
      <c r="I8928" s="54">
        <v>0.10123619367701829</v>
      </c>
      <c r="J8928" t="s">
        <v>1036</v>
      </c>
      <c r="K8928" s="1">
        <v>49500.75</v>
      </c>
    </row>
    <row r="8929" spans="1:11" x14ac:dyDescent="0.25">
      <c r="A8929">
        <v>744</v>
      </c>
      <c r="B8929" t="s">
        <v>750</v>
      </c>
      <c r="C8929" t="s">
        <v>1</v>
      </c>
      <c r="D8929" s="1">
        <v>253.85</v>
      </c>
      <c r="E8929">
        <v>1</v>
      </c>
      <c r="F8929">
        <v>41</v>
      </c>
      <c r="G8929" s="1">
        <v>1507107.45</v>
      </c>
      <c r="H8929" s="1">
        <v>125592.28750000001</v>
      </c>
      <c r="I8929" s="54">
        <v>0.10123619367701829</v>
      </c>
      <c r="J8929" t="s">
        <v>1037</v>
      </c>
      <c r="K8929" s="1">
        <v>102809.25</v>
      </c>
    </row>
    <row r="8930" spans="1:11" x14ac:dyDescent="0.25">
      <c r="A8930">
        <v>745</v>
      </c>
      <c r="B8930" t="s">
        <v>751</v>
      </c>
      <c r="C8930" t="s">
        <v>11</v>
      </c>
      <c r="D8930" s="1">
        <v>119.95</v>
      </c>
      <c r="E8930">
        <v>2.7</v>
      </c>
      <c r="F8930">
        <v>63</v>
      </c>
      <c r="G8930" s="1">
        <v>828614.6</v>
      </c>
      <c r="H8930" s="1">
        <v>69051.216700000004</v>
      </c>
      <c r="I8930" s="54">
        <v>5.5660124385427896E-2</v>
      </c>
      <c r="J8930" t="s">
        <v>1026</v>
      </c>
      <c r="K8930" s="1">
        <v>359.85</v>
      </c>
    </row>
    <row r="8931" spans="1:11" x14ac:dyDescent="0.25">
      <c r="A8931">
        <v>745</v>
      </c>
      <c r="B8931" t="s">
        <v>751</v>
      </c>
      <c r="C8931" t="s">
        <v>11</v>
      </c>
      <c r="D8931" s="1">
        <v>119.95</v>
      </c>
      <c r="E8931">
        <v>2.7</v>
      </c>
      <c r="F8931">
        <v>63</v>
      </c>
      <c r="G8931" s="1">
        <v>828614.6</v>
      </c>
      <c r="H8931" s="1">
        <v>69051.216700000004</v>
      </c>
      <c r="I8931" s="54">
        <v>5.5660124385427896E-2</v>
      </c>
      <c r="J8931" t="s">
        <v>1027</v>
      </c>
      <c r="K8931" s="1">
        <v>95720.1</v>
      </c>
    </row>
    <row r="8932" spans="1:11" x14ac:dyDescent="0.25">
      <c r="A8932">
        <v>745</v>
      </c>
      <c r="B8932" t="s">
        <v>751</v>
      </c>
      <c r="C8932" t="s">
        <v>11</v>
      </c>
      <c r="D8932" s="1">
        <v>119.95</v>
      </c>
      <c r="E8932">
        <v>2.7</v>
      </c>
      <c r="F8932">
        <v>63</v>
      </c>
      <c r="G8932" s="1">
        <v>828614.6</v>
      </c>
      <c r="H8932" s="1">
        <v>69051.216700000004</v>
      </c>
      <c r="I8932" s="54">
        <v>5.5660124385427896E-2</v>
      </c>
      <c r="J8932" t="s">
        <v>1028</v>
      </c>
      <c r="K8932" s="1">
        <v>54097.45</v>
      </c>
    </row>
    <row r="8933" spans="1:11" x14ac:dyDescent="0.25">
      <c r="A8933">
        <v>745</v>
      </c>
      <c r="B8933" t="s">
        <v>751</v>
      </c>
      <c r="C8933" t="s">
        <v>11</v>
      </c>
      <c r="D8933" s="1">
        <v>119.95</v>
      </c>
      <c r="E8933">
        <v>2.7</v>
      </c>
      <c r="F8933">
        <v>63</v>
      </c>
      <c r="G8933" s="1">
        <v>828614.6</v>
      </c>
      <c r="H8933" s="1">
        <v>69051.216700000004</v>
      </c>
      <c r="I8933" s="54">
        <v>5.5660124385427896E-2</v>
      </c>
      <c r="J8933" t="s">
        <v>1029</v>
      </c>
      <c r="K8933" s="1">
        <v>32146.6</v>
      </c>
    </row>
    <row r="8934" spans="1:11" x14ac:dyDescent="0.25">
      <c r="A8934">
        <v>745</v>
      </c>
      <c r="B8934" t="s">
        <v>751</v>
      </c>
      <c r="C8934" t="s">
        <v>11</v>
      </c>
      <c r="D8934" s="1">
        <v>119.95</v>
      </c>
      <c r="E8934">
        <v>2.7</v>
      </c>
      <c r="F8934">
        <v>63</v>
      </c>
      <c r="G8934" s="1">
        <v>828614.6</v>
      </c>
      <c r="H8934" s="1">
        <v>69051.216700000004</v>
      </c>
      <c r="I8934" s="54">
        <v>5.5660124385427896E-2</v>
      </c>
      <c r="J8934" t="s">
        <v>1030</v>
      </c>
      <c r="K8934" s="1">
        <v>83005.399999999994</v>
      </c>
    </row>
    <row r="8935" spans="1:11" x14ac:dyDescent="0.25">
      <c r="A8935">
        <v>745</v>
      </c>
      <c r="B8935" t="s">
        <v>751</v>
      </c>
      <c r="C8935" t="s">
        <v>11</v>
      </c>
      <c r="D8935" s="1">
        <v>119.95</v>
      </c>
      <c r="E8935">
        <v>2.7</v>
      </c>
      <c r="F8935">
        <v>63</v>
      </c>
      <c r="G8935" s="1">
        <v>828614.6</v>
      </c>
      <c r="H8935" s="1">
        <v>69051.216700000004</v>
      </c>
      <c r="I8935" s="54">
        <v>5.5660124385427896E-2</v>
      </c>
      <c r="J8935" t="s">
        <v>1031</v>
      </c>
      <c r="K8935" s="1">
        <v>67411.899999999994</v>
      </c>
    </row>
    <row r="8936" spans="1:11" x14ac:dyDescent="0.25">
      <c r="A8936">
        <v>745</v>
      </c>
      <c r="B8936" t="s">
        <v>751</v>
      </c>
      <c r="C8936" t="s">
        <v>11</v>
      </c>
      <c r="D8936" s="1">
        <v>119.95</v>
      </c>
      <c r="E8936">
        <v>2.7</v>
      </c>
      <c r="F8936">
        <v>63</v>
      </c>
      <c r="G8936" s="1">
        <v>828614.6</v>
      </c>
      <c r="H8936" s="1">
        <v>69051.216700000004</v>
      </c>
      <c r="I8936" s="54">
        <v>5.5660124385427896E-2</v>
      </c>
      <c r="J8936" t="s">
        <v>1032</v>
      </c>
      <c r="K8936" s="1">
        <v>36344.85</v>
      </c>
    </row>
    <row r="8937" spans="1:11" x14ac:dyDescent="0.25">
      <c r="A8937">
        <v>745</v>
      </c>
      <c r="B8937" t="s">
        <v>751</v>
      </c>
      <c r="C8937" t="s">
        <v>11</v>
      </c>
      <c r="D8937" s="1">
        <v>119.95</v>
      </c>
      <c r="E8937">
        <v>2.7</v>
      </c>
      <c r="F8937">
        <v>63</v>
      </c>
      <c r="G8937" s="1">
        <v>828614.6</v>
      </c>
      <c r="H8937" s="1">
        <v>69051.216700000004</v>
      </c>
      <c r="I8937" s="54">
        <v>5.5660124385427896E-2</v>
      </c>
      <c r="J8937" t="s">
        <v>1033</v>
      </c>
      <c r="K8937" s="1">
        <v>84204.9</v>
      </c>
    </row>
    <row r="8938" spans="1:11" x14ac:dyDescent="0.25">
      <c r="A8938">
        <v>745</v>
      </c>
      <c r="B8938" t="s">
        <v>751</v>
      </c>
      <c r="C8938" t="s">
        <v>11</v>
      </c>
      <c r="D8938" s="1">
        <v>119.95</v>
      </c>
      <c r="E8938">
        <v>2.7</v>
      </c>
      <c r="F8938">
        <v>63</v>
      </c>
      <c r="G8938" s="1">
        <v>828614.6</v>
      </c>
      <c r="H8938" s="1">
        <v>69051.216700000004</v>
      </c>
      <c r="I8938" s="54">
        <v>5.5660124385427896E-2</v>
      </c>
      <c r="J8938" t="s">
        <v>1034</v>
      </c>
      <c r="K8938" s="1">
        <v>113832.55</v>
      </c>
    </row>
    <row r="8939" spans="1:11" x14ac:dyDescent="0.25">
      <c r="A8939">
        <v>745</v>
      </c>
      <c r="B8939" t="s">
        <v>751</v>
      </c>
      <c r="C8939" t="s">
        <v>11</v>
      </c>
      <c r="D8939" s="1">
        <v>119.95</v>
      </c>
      <c r="E8939">
        <v>2.7</v>
      </c>
      <c r="F8939">
        <v>63</v>
      </c>
      <c r="G8939" s="1">
        <v>828614.6</v>
      </c>
      <c r="H8939" s="1">
        <v>69051.216700000004</v>
      </c>
      <c r="I8939" s="54">
        <v>5.5660124385427896E-2</v>
      </c>
      <c r="J8939" t="s">
        <v>1035</v>
      </c>
      <c r="K8939" s="1">
        <v>110234.05</v>
      </c>
    </row>
    <row r="8940" spans="1:11" x14ac:dyDescent="0.25">
      <c r="A8940">
        <v>745</v>
      </c>
      <c r="B8940" t="s">
        <v>751</v>
      </c>
      <c r="C8940" t="s">
        <v>11</v>
      </c>
      <c r="D8940" s="1">
        <v>119.95</v>
      </c>
      <c r="E8940">
        <v>2.7</v>
      </c>
      <c r="F8940">
        <v>63</v>
      </c>
      <c r="G8940" s="1">
        <v>828614.6</v>
      </c>
      <c r="H8940" s="1">
        <v>69051.216700000004</v>
      </c>
      <c r="I8940" s="54">
        <v>5.5660124385427896E-2</v>
      </c>
      <c r="J8940" t="s">
        <v>1036</v>
      </c>
      <c r="K8940" s="1">
        <v>102437.3</v>
      </c>
    </row>
    <row r="8941" spans="1:11" x14ac:dyDescent="0.25">
      <c r="A8941">
        <v>745</v>
      </c>
      <c r="B8941" t="s">
        <v>751</v>
      </c>
      <c r="C8941" t="s">
        <v>11</v>
      </c>
      <c r="D8941" s="1">
        <v>119.95</v>
      </c>
      <c r="E8941">
        <v>2.7</v>
      </c>
      <c r="F8941">
        <v>63</v>
      </c>
      <c r="G8941" s="1">
        <v>828614.6</v>
      </c>
      <c r="H8941" s="1">
        <v>69051.216700000004</v>
      </c>
      <c r="I8941" s="54">
        <v>5.5660124385427896E-2</v>
      </c>
      <c r="J8941" t="s">
        <v>1037</v>
      </c>
      <c r="K8941" s="1">
        <v>48819.65</v>
      </c>
    </row>
    <row r="8942" spans="1:11" x14ac:dyDescent="0.25">
      <c r="A8942">
        <v>746</v>
      </c>
      <c r="B8942" t="s">
        <v>752</v>
      </c>
      <c r="C8942" t="s">
        <v>3</v>
      </c>
      <c r="D8942" s="1">
        <v>450.29</v>
      </c>
      <c r="E8942">
        <v>2.9</v>
      </c>
      <c r="F8942">
        <v>23</v>
      </c>
      <c r="G8942" s="1">
        <v>2775137.27</v>
      </c>
      <c r="H8942" s="1">
        <v>231261.43919999999</v>
      </c>
      <c r="I8942" s="54">
        <v>0.18641294231942906</v>
      </c>
      <c r="J8942" t="s">
        <v>1026</v>
      </c>
      <c r="K8942" s="1">
        <v>375541.86</v>
      </c>
    </row>
    <row r="8943" spans="1:11" x14ac:dyDescent="0.25">
      <c r="A8943">
        <v>746</v>
      </c>
      <c r="B8943" t="s">
        <v>752</v>
      </c>
      <c r="C8943" t="s">
        <v>3</v>
      </c>
      <c r="D8943" s="1">
        <v>450.29</v>
      </c>
      <c r="E8943">
        <v>2.9</v>
      </c>
      <c r="F8943">
        <v>23</v>
      </c>
      <c r="G8943" s="1">
        <v>2775137.27</v>
      </c>
      <c r="H8943" s="1">
        <v>231261.43919999999</v>
      </c>
      <c r="I8943" s="54">
        <v>0.18641294231942906</v>
      </c>
      <c r="J8943" t="s">
        <v>1027</v>
      </c>
      <c r="K8943" s="1">
        <v>40526.1</v>
      </c>
    </row>
    <row r="8944" spans="1:11" x14ac:dyDescent="0.25">
      <c r="A8944">
        <v>746</v>
      </c>
      <c r="B8944" t="s">
        <v>752</v>
      </c>
      <c r="C8944" t="s">
        <v>3</v>
      </c>
      <c r="D8944" s="1">
        <v>450.29</v>
      </c>
      <c r="E8944">
        <v>2.9</v>
      </c>
      <c r="F8944">
        <v>23</v>
      </c>
      <c r="G8944" s="1">
        <v>2775137.27</v>
      </c>
      <c r="H8944" s="1">
        <v>231261.43919999999</v>
      </c>
      <c r="I8944" s="54">
        <v>0.18641294231942906</v>
      </c>
      <c r="J8944" t="s">
        <v>1028</v>
      </c>
      <c r="K8944" s="1">
        <v>381845.92</v>
      </c>
    </row>
    <row r="8945" spans="1:11" x14ac:dyDescent="0.25">
      <c r="A8945">
        <v>746</v>
      </c>
      <c r="B8945" t="s">
        <v>752</v>
      </c>
      <c r="C8945" t="s">
        <v>3</v>
      </c>
      <c r="D8945" s="1">
        <v>450.29</v>
      </c>
      <c r="E8945">
        <v>2.9</v>
      </c>
      <c r="F8945">
        <v>23</v>
      </c>
      <c r="G8945" s="1">
        <v>2775137.27</v>
      </c>
      <c r="H8945" s="1">
        <v>231261.43919999999</v>
      </c>
      <c r="I8945" s="54">
        <v>0.18641294231942906</v>
      </c>
      <c r="J8945" t="s">
        <v>1029</v>
      </c>
      <c r="K8945" s="1">
        <v>318805.32</v>
      </c>
    </row>
    <row r="8946" spans="1:11" x14ac:dyDescent="0.25">
      <c r="A8946">
        <v>746</v>
      </c>
      <c r="B8946" t="s">
        <v>752</v>
      </c>
      <c r="C8946" t="s">
        <v>3</v>
      </c>
      <c r="D8946" s="1">
        <v>450.29</v>
      </c>
      <c r="E8946">
        <v>2.9</v>
      </c>
      <c r="F8946">
        <v>23</v>
      </c>
      <c r="G8946" s="1">
        <v>2775137.27</v>
      </c>
      <c r="H8946" s="1">
        <v>231261.43919999999</v>
      </c>
      <c r="I8946" s="54">
        <v>0.18641294231942906</v>
      </c>
      <c r="J8946" t="s">
        <v>1030</v>
      </c>
      <c r="K8946" s="1">
        <v>58537.7</v>
      </c>
    </row>
    <row r="8947" spans="1:11" x14ac:dyDescent="0.25">
      <c r="A8947">
        <v>746</v>
      </c>
      <c r="B8947" t="s">
        <v>752</v>
      </c>
      <c r="C8947" t="s">
        <v>3</v>
      </c>
      <c r="D8947" s="1">
        <v>450.29</v>
      </c>
      <c r="E8947">
        <v>2.9</v>
      </c>
      <c r="F8947">
        <v>23</v>
      </c>
      <c r="G8947" s="1">
        <v>2775137.27</v>
      </c>
      <c r="H8947" s="1">
        <v>231261.43919999999</v>
      </c>
      <c r="I8947" s="54">
        <v>0.18641294231942906</v>
      </c>
      <c r="J8947" t="s">
        <v>1031</v>
      </c>
      <c r="K8947" s="1">
        <v>260267.62</v>
      </c>
    </row>
    <row r="8948" spans="1:11" x14ac:dyDescent="0.25">
      <c r="A8948">
        <v>746</v>
      </c>
      <c r="B8948" t="s">
        <v>752</v>
      </c>
      <c r="C8948" t="s">
        <v>3</v>
      </c>
      <c r="D8948" s="1">
        <v>450.29</v>
      </c>
      <c r="E8948">
        <v>2.9</v>
      </c>
      <c r="F8948">
        <v>23</v>
      </c>
      <c r="G8948" s="1">
        <v>2775137.27</v>
      </c>
      <c r="H8948" s="1">
        <v>231261.43919999999</v>
      </c>
      <c r="I8948" s="54">
        <v>0.18641294231942906</v>
      </c>
      <c r="J8948" t="s">
        <v>1032</v>
      </c>
      <c r="K8948" s="1">
        <v>374641.28</v>
      </c>
    </row>
    <row r="8949" spans="1:11" x14ac:dyDescent="0.25">
      <c r="A8949">
        <v>746</v>
      </c>
      <c r="B8949" t="s">
        <v>752</v>
      </c>
      <c r="C8949" t="s">
        <v>3</v>
      </c>
      <c r="D8949" s="1">
        <v>450.29</v>
      </c>
      <c r="E8949">
        <v>2.9</v>
      </c>
      <c r="F8949">
        <v>23</v>
      </c>
      <c r="G8949" s="1">
        <v>2775137.27</v>
      </c>
      <c r="H8949" s="1">
        <v>231261.43919999999</v>
      </c>
      <c r="I8949" s="54">
        <v>0.18641294231942906</v>
      </c>
      <c r="J8949" t="s">
        <v>1033</v>
      </c>
      <c r="K8949" s="1">
        <v>442184.78</v>
      </c>
    </row>
    <row r="8950" spans="1:11" x14ac:dyDescent="0.25">
      <c r="A8950">
        <v>746</v>
      </c>
      <c r="B8950" t="s">
        <v>752</v>
      </c>
      <c r="C8950" t="s">
        <v>3</v>
      </c>
      <c r="D8950" s="1">
        <v>450.29</v>
      </c>
      <c r="E8950">
        <v>2.9</v>
      </c>
      <c r="F8950">
        <v>23</v>
      </c>
      <c r="G8950" s="1">
        <v>2775137.27</v>
      </c>
      <c r="H8950" s="1">
        <v>231261.43919999999</v>
      </c>
      <c r="I8950" s="54">
        <v>0.18641294231942906</v>
      </c>
      <c r="J8950" t="s">
        <v>1034</v>
      </c>
      <c r="K8950" s="1">
        <v>39175.230000000003</v>
      </c>
    </row>
    <row r="8951" spans="1:11" x14ac:dyDescent="0.25">
      <c r="A8951">
        <v>746</v>
      </c>
      <c r="B8951" t="s">
        <v>752</v>
      </c>
      <c r="C8951" t="s">
        <v>3</v>
      </c>
      <c r="D8951" s="1">
        <v>450.29</v>
      </c>
      <c r="E8951">
        <v>2.9</v>
      </c>
      <c r="F8951">
        <v>23</v>
      </c>
      <c r="G8951" s="1">
        <v>2775137.27</v>
      </c>
      <c r="H8951" s="1">
        <v>231261.43919999999</v>
      </c>
      <c r="I8951" s="54">
        <v>0.18641294231942906</v>
      </c>
      <c r="J8951" t="s">
        <v>1035</v>
      </c>
      <c r="K8951" s="1">
        <v>316103.58</v>
      </c>
    </row>
    <row r="8952" spans="1:11" x14ac:dyDescent="0.25">
      <c r="A8952">
        <v>746</v>
      </c>
      <c r="B8952" t="s">
        <v>752</v>
      </c>
      <c r="C8952" t="s">
        <v>3</v>
      </c>
      <c r="D8952" s="1">
        <v>450.29</v>
      </c>
      <c r="E8952">
        <v>2.9</v>
      </c>
      <c r="F8952">
        <v>23</v>
      </c>
      <c r="G8952" s="1">
        <v>2775137.27</v>
      </c>
      <c r="H8952" s="1">
        <v>231261.43919999999</v>
      </c>
      <c r="I8952" s="54">
        <v>0.18641294231942906</v>
      </c>
      <c r="J8952" t="s">
        <v>1036</v>
      </c>
      <c r="K8952" s="1">
        <v>111671.92</v>
      </c>
    </row>
    <row r="8953" spans="1:11" x14ac:dyDescent="0.25">
      <c r="A8953">
        <v>746</v>
      </c>
      <c r="B8953" t="s">
        <v>752</v>
      </c>
      <c r="C8953" t="s">
        <v>3</v>
      </c>
      <c r="D8953" s="1">
        <v>450.29</v>
      </c>
      <c r="E8953">
        <v>2.9</v>
      </c>
      <c r="F8953">
        <v>23</v>
      </c>
      <c r="G8953" s="1">
        <v>2775137.27</v>
      </c>
      <c r="H8953" s="1">
        <v>231261.43919999999</v>
      </c>
      <c r="I8953" s="54">
        <v>0.18641294231942906</v>
      </c>
      <c r="J8953" t="s">
        <v>1037</v>
      </c>
      <c r="K8953" s="1">
        <v>55835.96</v>
      </c>
    </row>
    <row r="8954" spans="1:11" x14ac:dyDescent="0.25">
      <c r="A8954">
        <v>747</v>
      </c>
      <c r="B8954" t="s">
        <v>753</v>
      </c>
      <c r="C8954" t="s">
        <v>5</v>
      </c>
      <c r="D8954" s="1">
        <v>195.03</v>
      </c>
      <c r="E8954">
        <v>1.1000000000000001</v>
      </c>
      <c r="F8954">
        <v>360</v>
      </c>
      <c r="G8954" s="1">
        <v>1129223.7</v>
      </c>
      <c r="H8954" s="1">
        <v>94101.975000000006</v>
      </c>
      <c r="I8954" s="54">
        <v>7.5852792843588687E-2</v>
      </c>
      <c r="J8954" t="s">
        <v>1026</v>
      </c>
      <c r="K8954" s="1">
        <v>56363.67</v>
      </c>
    </row>
    <row r="8955" spans="1:11" x14ac:dyDescent="0.25">
      <c r="A8955">
        <v>747</v>
      </c>
      <c r="B8955" t="s">
        <v>753</v>
      </c>
      <c r="C8955" t="s">
        <v>5</v>
      </c>
      <c r="D8955" s="1">
        <v>195.03</v>
      </c>
      <c r="E8955">
        <v>1.1000000000000001</v>
      </c>
      <c r="F8955">
        <v>360</v>
      </c>
      <c r="G8955" s="1">
        <v>1129223.7</v>
      </c>
      <c r="H8955" s="1">
        <v>94101.975000000006</v>
      </c>
      <c r="I8955" s="54">
        <v>7.5852792843588687E-2</v>
      </c>
      <c r="J8955" t="s">
        <v>1027</v>
      </c>
      <c r="K8955" s="1">
        <v>93419.37</v>
      </c>
    </row>
    <row r="8956" spans="1:11" x14ac:dyDescent="0.25">
      <c r="A8956">
        <v>747</v>
      </c>
      <c r="B8956" t="s">
        <v>753</v>
      </c>
      <c r="C8956" t="s">
        <v>5</v>
      </c>
      <c r="D8956" s="1">
        <v>195.03</v>
      </c>
      <c r="E8956">
        <v>1.1000000000000001</v>
      </c>
      <c r="F8956">
        <v>360</v>
      </c>
      <c r="G8956" s="1">
        <v>1129223.7</v>
      </c>
      <c r="H8956" s="1">
        <v>94101.975000000006</v>
      </c>
      <c r="I8956" s="54">
        <v>7.5852792843588687E-2</v>
      </c>
      <c r="J8956" t="s">
        <v>1028</v>
      </c>
      <c r="K8956" s="1">
        <v>157584.24</v>
      </c>
    </row>
    <row r="8957" spans="1:11" x14ac:dyDescent="0.25">
      <c r="A8957">
        <v>747</v>
      </c>
      <c r="B8957" t="s">
        <v>753</v>
      </c>
      <c r="C8957" t="s">
        <v>5</v>
      </c>
      <c r="D8957" s="1">
        <v>195.03</v>
      </c>
      <c r="E8957">
        <v>1.1000000000000001</v>
      </c>
      <c r="F8957">
        <v>360</v>
      </c>
      <c r="G8957" s="1">
        <v>1129223.7</v>
      </c>
      <c r="H8957" s="1">
        <v>94101.975000000006</v>
      </c>
      <c r="I8957" s="54">
        <v>7.5852792843588687E-2</v>
      </c>
      <c r="J8957" t="s">
        <v>1029</v>
      </c>
      <c r="K8957" s="1">
        <v>104536.08</v>
      </c>
    </row>
    <row r="8958" spans="1:11" x14ac:dyDescent="0.25">
      <c r="A8958">
        <v>747</v>
      </c>
      <c r="B8958" t="s">
        <v>753</v>
      </c>
      <c r="C8958" t="s">
        <v>5</v>
      </c>
      <c r="D8958" s="1">
        <v>195.03</v>
      </c>
      <c r="E8958">
        <v>1.1000000000000001</v>
      </c>
      <c r="F8958">
        <v>360</v>
      </c>
      <c r="G8958" s="1">
        <v>1129223.7</v>
      </c>
      <c r="H8958" s="1">
        <v>94101.975000000006</v>
      </c>
      <c r="I8958" s="54">
        <v>7.5852792843588687E-2</v>
      </c>
      <c r="J8958" t="s">
        <v>1030</v>
      </c>
      <c r="K8958" s="1">
        <v>87568.47</v>
      </c>
    </row>
    <row r="8959" spans="1:11" x14ac:dyDescent="0.25">
      <c r="A8959">
        <v>747</v>
      </c>
      <c r="B8959" t="s">
        <v>753</v>
      </c>
      <c r="C8959" t="s">
        <v>5</v>
      </c>
      <c r="D8959" s="1">
        <v>195.03</v>
      </c>
      <c r="E8959">
        <v>1.1000000000000001</v>
      </c>
      <c r="F8959">
        <v>360</v>
      </c>
      <c r="G8959" s="1">
        <v>1129223.7</v>
      </c>
      <c r="H8959" s="1">
        <v>94101.975000000006</v>
      </c>
      <c r="I8959" s="54">
        <v>7.5852792843588687E-2</v>
      </c>
      <c r="J8959" t="s">
        <v>1031</v>
      </c>
      <c r="K8959" s="1">
        <v>99075.24</v>
      </c>
    </row>
    <row r="8960" spans="1:11" x14ac:dyDescent="0.25">
      <c r="A8960">
        <v>747</v>
      </c>
      <c r="B8960" t="s">
        <v>753</v>
      </c>
      <c r="C8960" t="s">
        <v>5</v>
      </c>
      <c r="D8960" s="1">
        <v>195.03</v>
      </c>
      <c r="E8960">
        <v>1.1000000000000001</v>
      </c>
      <c r="F8960">
        <v>360</v>
      </c>
      <c r="G8960" s="1">
        <v>1129223.7</v>
      </c>
      <c r="H8960" s="1">
        <v>94101.975000000006</v>
      </c>
      <c r="I8960" s="54">
        <v>7.5852792843588687E-2</v>
      </c>
      <c r="J8960" t="s">
        <v>1032</v>
      </c>
      <c r="K8960" s="1">
        <v>85033.08</v>
      </c>
    </row>
    <row r="8961" spans="1:11" x14ac:dyDescent="0.25">
      <c r="A8961">
        <v>747</v>
      </c>
      <c r="B8961" t="s">
        <v>753</v>
      </c>
      <c r="C8961" t="s">
        <v>5</v>
      </c>
      <c r="D8961" s="1">
        <v>195.03</v>
      </c>
      <c r="E8961">
        <v>1.1000000000000001</v>
      </c>
      <c r="F8961">
        <v>360</v>
      </c>
      <c r="G8961" s="1">
        <v>1129223.7</v>
      </c>
      <c r="H8961" s="1">
        <v>94101.975000000006</v>
      </c>
      <c r="I8961" s="54">
        <v>7.5852792843588687E-2</v>
      </c>
      <c r="J8961" t="s">
        <v>1033</v>
      </c>
      <c r="K8961" s="1">
        <v>130865.13</v>
      </c>
    </row>
    <row r="8962" spans="1:11" x14ac:dyDescent="0.25">
      <c r="A8962">
        <v>747</v>
      </c>
      <c r="B8962" t="s">
        <v>753</v>
      </c>
      <c r="C8962" t="s">
        <v>5</v>
      </c>
      <c r="D8962" s="1">
        <v>195.03</v>
      </c>
      <c r="E8962">
        <v>1.1000000000000001</v>
      </c>
      <c r="F8962">
        <v>360</v>
      </c>
      <c r="G8962" s="1">
        <v>1129223.7</v>
      </c>
      <c r="H8962" s="1">
        <v>94101.975000000006</v>
      </c>
      <c r="I8962" s="54">
        <v>7.5852792843588687E-2</v>
      </c>
      <c r="J8962" t="s">
        <v>1034</v>
      </c>
      <c r="K8962" s="1">
        <v>60849.36</v>
      </c>
    </row>
    <row r="8963" spans="1:11" x14ac:dyDescent="0.25">
      <c r="A8963">
        <v>747</v>
      </c>
      <c r="B8963" t="s">
        <v>753</v>
      </c>
      <c r="C8963" t="s">
        <v>5</v>
      </c>
      <c r="D8963" s="1">
        <v>195.03</v>
      </c>
      <c r="E8963">
        <v>1.1000000000000001</v>
      </c>
      <c r="F8963">
        <v>360</v>
      </c>
      <c r="G8963" s="1">
        <v>1129223.7</v>
      </c>
      <c r="H8963" s="1">
        <v>94101.975000000006</v>
      </c>
      <c r="I8963" s="54">
        <v>7.5852792843588687E-2</v>
      </c>
      <c r="J8963" t="s">
        <v>1035</v>
      </c>
      <c r="K8963" s="1">
        <v>91469.07</v>
      </c>
    </row>
    <row r="8964" spans="1:11" x14ac:dyDescent="0.25">
      <c r="A8964">
        <v>747</v>
      </c>
      <c r="B8964" t="s">
        <v>753</v>
      </c>
      <c r="C8964" t="s">
        <v>5</v>
      </c>
      <c r="D8964" s="1">
        <v>195.03</v>
      </c>
      <c r="E8964">
        <v>1.1000000000000001</v>
      </c>
      <c r="F8964">
        <v>360</v>
      </c>
      <c r="G8964" s="1">
        <v>1129223.7</v>
      </c>
      <c r="H8964" s="1">
        <v>94101.975000000006</v>
      </c>
      <c r="I8964" s="54">
        <v>7.5852792843588687E-2</v>
      </c>
      <c r="J8964" t="s">
        <v>1036</v>
      </c>
      <c r="K8964" s="1">
        <v>96929.91</v>
      </c>
    </row>
    <row r="8965" spans="1:11" x14ac:dyDescent="0.25">
      <c r="A8965">
        <v>747</v>
      </c>
      <c r="B8965" t="s">
        <v>753</v>
      </c>
      <c r="C8965" t="s">
        <v>5</v>
      </c>
      <c r="D8965" s="1">
        <v>195.03</v>
      </c>
      <c r="E8965">
        <v>1.1000000000000001</v>
      </c>
      <c r="F8965">
        <v>360</v>
      </c>
      <c r="G8965" s="1">
        <v>1129223.7</v>
      </c>
      <c r="H8965" s="1">
        <v>94101.975000000006</v>
      </c>
      <c r="I8965" s="54">
        <v>7.5852792843588687E-2</v>
      </c>
      <c r="J8965" t="s">
        <v>1037</v>
      </c>
      <c r="K8965" s="1">
        <v>65530.080000000002</v>
      </c>
    </row>
    <row r="8966" spans="1:11" x14ac:dyDescent="0.25">
      <c r="A8966">
        <v>748</v>
      </c>
      <c r="B8966" t="s">
        <v>754</v>
      </c>
      <c r="C8966" t="s">
        <v>5</v>
      </c>
      <c r="D8966" s="1">
        <v>274.06</v>
      </c>
      <c r="E8966">
        <v>2</v>
      </c>
      <c r="F8966">
        <v>75</v>
      </c>
      <c r="G8966" s="1">
        <v>1943633.52</v>
      </c>
      <c r="H8966" s="1">
        <v>161969.46</v>
      </c>
      <c r="I8966" s="54">
        <v>0.1305587464701769</v>
      </c>
      <c r="J8966" t="s">
        <v>1026</v>
      </c>
      <c r="K8966" s="1">
        <v>260905.12</v>
      </c>
    </row>
    <row r="8967" spans="1:11" x14ac:dyDescent="0.25">
      <c r="A8967">
        <v>748</v>
      </c>
      <c r="B8967" t="s">
        <v>754</v>
      </c>
      <c r="C8967" t="s">
        <v>5</v>
      </c>
      <c r="D8967" s="1">
        <v>274.06</v>
      </c>
      <c r="E8967">
        <v>2</v>
      </c>
      <c r="F8967">
        <v>75</v>
      </c>
      <c r="G8967" s="1">
        <v>1943633.52</v>
      </c>
      <c r="H8967" s="1">
        <v>161969.46</v>
      </c>
      <c r="I8967" s="54">
        <v>0.1305587464701769</v>
      </c>
      <c r="J8967" t="s">
        <v>1027</v>
      </c>
      <c r="K8967" s="1">
        <v>156762.32</v>
      </c>
    </row>
    <row r="8968" spans="1:11" x14ac:dyDescent="0.25">
      <c r="A8968">
        <v>748</v>
      </c>
      <c r="B8968" t="s">
        <v>754</v>
      </c>
      <c r="C8968" t="s">
        <v>5</v>
      </c>
      <c r="D8968" s="1">
        <v>274.06</v>
      </c>
      <c r="E8968">
        <v>2</v>
      </c>
      <c r="F8968">
        <v>75</v>
      </c>
      <c r="G8968" s="1">
        <v>1943633.52</v>
      </c>
      <c r="H8968" s="1">
        <v>161969.46</v>
      </c>
      <c r="I8968" s="54">
        <v>0.1305587464701769</v>
      </c>
      <c r="J8968" t="s">
        <v>1028</v>
      </c>
      <c r="K8968" s="1">
        <v>268030.68</v>
      </c>
    </row>
    <row r="8969" spans="1:11" x14ac:dyDescent="0.25">
      <c r="A8969">
        <v>748</v>
      </c>
      <c r="B8969" t="s">
        <v>754</v>
      </c>
      <c r="C8969" t="s">
        <v>5</v>
      </c>
      <c r="D8969" s="1">
        <v>274.06</v>
      </c>
      <c r="E8969">
        <v>2</v>
      </c>
      <c r="F8969">
        <v>75</v>
      </c>
      <c r="G8969" s="1">
        <v>1943633.52</v>
      </c>
      <c r="H8969" s="1">
        <v>161969.46</v>
      </c>
      <c r="I8969" s="54">
        <v>0.1305587464701769</v>
      </c>
      <c r="J8969" t="s">
        <v>1029</v>
      </c>
      <c r="K8969" s="1">
        <v>40286.82</v>
      </c>
    </row>
    <row r="8970" spans="1:11" x14ac:dyDescent="0.25">
      <c r="A8970">
        <v>748</v>
      </c>
      <c r="B8970" t="s">
        <v>754</v>
      </c>
      <c r="C8970" t="s">
        <v>5</v>
      </c>
      <c r="D8970" s="1">
        <v>274.06</v>
      </c>
      <c r="E8970">
        <v>2</v>
      </c>
      <c r="F8970">
        <v>75</v>
      </c>
      <c r="G8970" s="1">
        <v>1943633.52</v>
      </c>
      <c r="H8970" s="1">
        <v>161969.46</v>
      </c>
      <c r="I8970" s="54">
        <v>0.1305587464701769</v>
      </c>
      <c r="J8970" t="s">
        <v>1030</v>
      </c>
      <c r="K8970" s="1">
        <v>271867.52000000002</v>
      </c>
    </row>
    <row r="8971" spans="1:11" x14ac:dyDescent="0.25">
      <c r="A8971">
        <v>748</v>
      </c>
      <c r="B8971" t="s">
        <v>754</v>
      </c>
      <c r="C8971" t="s">
        <v>5</v>
      </c>
      <c r="D8971" s="1">
        <v>274.06</v>
      </c>
      <c r="E8971">
        <v>2</v>
      </c>
      <c r="F8971">
        <v>75</v>
      </c>
      <c r="G8971" s="1">
        <v>1943633.52</v>
      </c>
      <c r="H8971" s="1">
        <v>161969.46</v>
      </c>
      <c r="I8971" s="54">
        <v>0.1305587464701769</v>
      </c>
      <c r="J8971" t="s">
        <v>1031</v>
      </c>
      <c r="K8971" s="1">
        <v>90713.86</v>
      </c>
    </row>
    <row r="8972" spans="1:11" x14ac:dyDescent="0.25">
      <c r="A8972">
        <v>748</v>
      </c>
      <c r="B8972" t="s">
        <v>754</v>
      </c>
      <c r="C8972" t="s">
        <v>5</v>
      </c>
      <c r="D8972" s="1">
        <v>274.06</v>
      </c>
      <c r="E8972">
        <v>2</v>
      </c>
      <c r="F8972">
        <v>75</v>
      </c>
      <c r="G8972" s="1">
        <v>1943633.52</v>
      </c>
      <c r="H8972" s="1">
        <v>161969.46</v>
      </c>
      <c r="I8972" s="54">
        <v>0.1305587464701769</v>
      </c>
      <c r="J8972" t="s">
        <v>1032</v>
      </c>
      <c r="K8972" s="1">
        <v>88247.32</v>
      </c>
    </row>
    <row r="8973" spans="1:11" x14ac:dyDescent="0.25">
      <c r="A8973">
        <v>748</v>
      </c>
      <c r="B8973" t="s">
        <v>754</v>
      </c>
      <c r="C8973" t="s">
        <v>5</v>
      </c>
      <c r="D8973" s="1">
        <v>274.06</v>
      </c>
      <c r="E8973">
        <v>2</v>
      </c>
      <c r="F8973">
        <v>75</v>
      </c>
      <c r="G8973" s="1">
        <v>1943633.52</v>
      </c>
      <c r="H8973" s="1">
        <v>161969.46</v>
      </c>
      <c r="I8973" s="54">
        <v>0.1305587464701769</v>
      </c>
      <c r="J8973" t="s">
        <v>1033</v>
      </c>
      <c r="K8973" s="1">
        <v>248024.3</v>
      </c>
    </row>
    <row r="8974" spans="1:11" x14ac:dyDescent="0.25">
      <c r="A8974">
        <v>748</v>
      </c>
      <c r="B8974" t="s">
        <v>754</v>
      </c>
      <c r="C8974" t="s">
        <v>5</v>
      </c>
      <c r="D8974" s="1">
        <v>274.06</v>
      </c>
      <c r="E8974">
        <v>2</v>
      </c>
      <c r="F8974">
        <v>75</v>
      </c>
      <c r="G8974" s="1">
        <v>1943633.52</v>
      </c>
      <c r="H8974" s="1">
        <v>161969.46</v>
      </c>
      <c r="I8974" s="54">
        <v>0.1305587464701769</v>
      </c>
      <c r="J8974" t="s">
        <v>1034</v>
      </c>
      <c r="K8974" s="1">
        <v>232951</v>
      </c>
    </row>
    <row r="8975" spans="1:11" x14ac:dyDescent="0.25">
      <c r="A8975">
        <v>748</v>
      </c>
      <c r="B8975" t="s">
        <v>754</v>
      </c>
      <c r="C8975" t="s">
        <v>5</v>
      </c>
      <c r="D8975" s="1">
        <v>274.06</v>
      </c>
      <c r="E8975">
        <v>2</v>
      </c>
      <c r="F8975">
        <v>75</v>
      </c>
      <c r="G8975" s="1">
        <v>1943633.52</v>
      </c>
      <c r="H8975" s="1">
        <v>161969.46</v>
      </c>
      <c r="I8975" s="54">
        <v>0.1305587464701769</v>
      </c>
      <c r="J8975" t="s">
        <v>1035</v>
      </c>
      <c r="K8975" s="1">
        <v>134837.51999999999</v>
      </c>
    </row>
    <row r="8976" spans="1:11" x14ac:dyDescent="0.25">
      <c r="A8976">
        <v>748</v>
      </c>
      <c r="B8976" t="s">
        <v>754</v>
      </c>
      <c r="C8976" t="s">
        <v>5</v>
      </c>
      <c r="D8976" s="1">
        <v>274.06</v>
      </c>
      <c r="E8976">
        <v>2</v>
      </c>
      <c r="F8976">
        <v>75</v>
      </c>
      <c r="G8976" s="1">
        <v>1943633.52</v>
      </c>
      <c r="H8976" s="1">
        <v>161969.46</v>
      </c>
      <c r="I8976" s="54">
        <v>0.1305587464701769</v>
      </c>
      <c r="J8976" t="s">
        <v>1036</v>
      </c>
      <c r="K8976" s="1">
        <v>57826.66</v>
      </c>
    </row>
    <row r="8977" spans="1:11" x14ac:dyDescent="0.25">
      <c r="A8977">
        <v>748</v>
      </c>
      <c r="B8977" t="s">
        <v>754</v>
      </c>
      <c r="C8977" t="s">
        <v>5</v>
      </c>
      <c r="D8977" s="1">
        <v>274.06</v>
      </c>
      <c r="E8977">
        <v>2</v>
      </c>
      <c r="F8977">
        <v>75</v>
      </c>
      <c r="G8977" s="1">
        <v>1943633.52</v>
      </c>
      <c r="H8977" s="1">
        <v>161969.46</v>
      </c>
      <c r="I8977" s="54">
        <v>0.1305587464701769</v>
      </c>
      <c r="J8977" t="s">
        <v>1037</v>
      </c>
      <c r="K8977" s="1">
        <v>93180.4</v>
      </c>
    </row>
    <row r="8978" spans="1:11" x14ac:dyDescent="0.25">
      <c r="A8978">
        <v>749</v>
      </c>
      <c r="B8978" t="s">
        <v>755</v>
      </c>
      <c r="C8978" t="s">
        <v>3</v>
      </c>
      <c r="D8978" s="1">
        <v>453.7</v>
      </c>
      <c r="E8978">
        <v>4</v>
      </c>
      <c r="F8978">
        <v>560</v>
      </c>
      <c r="G8978" s="1">
        <v>2524840.5</v>
      </c>
      <c r="H8978" s="1">
        <v>210403.375</v>
      </c>
      <c r="I8978" s="54">
        <v>0.169599879465515</v>
      </c>
      <c r="J8978" t="s">
        <v>1026</v>
      </c>
      <c r="K8978" s="1">
        <v>195998.4</v>
      </c>
    </row>
    <row r="8979" spans="1:11" x14ac:dyDescent="0.25">
      <c r="A8979">
        <v>749</v>
      </c>
      <c r="B8979" t="s">
        <v>755</v>
      </c>
      <c r="C8979" t="s">
        <v>3</v>
      </c>
      <c r="D8979" s="1">
        <v>453.7</v>
      </c>
      <c r="E8979">
        <v>4</v>
      </c>
      <c r="F8979">
        <v>560</v>
      </c>
      <c r="G8979" s="1">
        <v>2524840.5</v>
      </c>
      <c r="H8979" s="1">
        <v>210403.375</v>
      </c>
      <c r="I8979" s="54">
        <v>0.169599879465515</v>
      </c>
      <c r="J8979" t="s">
        <v>1027</v>
      </c>
      <c r="K8979" s="1">
        <v>207340.9</v>
      </c>
    </row>
    <row r="8980" spans="1:11" x14ac:dyDescent="0.25">
      <c r="A8980">
        <v>749</v>
      </c>
      <c r="B8980" t="s">
        <v>755</v>
      </c>
      <c r="C8980" t="s">
        <v>3</v>
      </c>
      <c r="D8980" s="1">
        <v>453.7</v>
      </c>
      <c r="E8980">
        <v>4</v>
      </c>
      <c r="F8980">
        <v>560</v>
      </c>
      <c r="G8980" s="1">
        <v>2524840.5</v>
      </c>
      <c r="H8980" s="1">
        <v>210403.375</v>
      </c>
      <c r="I8980" s="54">
        <v>0.169599879465515</v>
      </c>
      <c r="J8980" t="s">
        <v>1028</v>
      </c>
      <c r="K8980" s="1">
        <v>408330</v>
      </c>
    </row>
    <row r="8981" spans="1:11" x14ac:dyDescent="0.25">
      <c r="A8981">
        <v>749</v>
      </c>
      <c r="B8981" t="s">
        <v>755</v>
      </c>
      <c r="C8981" t="s">
        <v>3</v>
      </c>
      <c r="D8981" s="1">
        <v>453.7</v>
      </c>
      <c r="E8981">
        <v>4</v>
      </c>
      <c r="F8981">
        <v>560</v>
      </c>
      <c r="G8981" s="1">
        <v>2524840.5</v>
      </c>
      <c r="H8981" s="1">
        <v>210403.375</v>
      </c>
      <c r="I8981" s="54">
        <v>0.169599879465515</v>
      </c>
      <c r="J8981" t="s">
        <v>1029</v>
      </c>
      <c r="K8981" s="1">
        <v>53082.9</v>
      </c>
    </row>
    <row r="8982" spans="1:11" x14ac:dyDescent="0.25">
      <c r="A8982">
        <v>749</v>
      </c>
      <c r="B8982" t="s">
        <v>755</v>
      </c>
      <c r="C8982" t="s">
        <v>3</v>
      </c>
      <c r="D8982" s="1">
        <v>453.7</v>
      </c>
      <c r="E8982">
        <v>4</v>
      </c>
      <c r="F8982">
        <v>560</v>
      </c>
      <c r="G8982" s="1">
        <v>2524840.5</v>
      </c>
      <c r="H8982" s="1">
        <v>210403.375</v>
      </c>
      <c r="I8982" s="54">
        <v>0.169599879465515</v>
      </c>
      <c r="J8982" t="s">
        <v>1030</v>
      </c>
      <c r="K8982" s="1">
        <v>367043.3</v>
      </c>
    </row>
    <row r="8983" spans="1:11" x14ac:dyDescent="0.25">
      <c r="A8983">
        <v>749</v>
      </c>
      <c r="B8983" t="s">
        <v>755</v>
      </c>
      <c r="C8983" t="s">
        <v>3</v>
      </c>
      <c r="D8983" s="1">
        <v>453.7</v>
      </c>
      <c r="E8983">
        <v>4</v>
      </c>
      <c r="F8983">
        <v>560</v>
      </c>
      <c r="G8983" s="1">
        <v>2524840.5</v>
      </c>
      <c r="H8983" s="1">
        <v>210403.375</v>
      </c>
      <c r="I8983" s="54">
        <v>0.169599879465515</v>
      </c>
      <c r="J8983" t="s">
        <v>1031</v>
      </c>
      <c r="K8983" s="1">
        <v>41740.400000000001</v>
      </c>
    </row>
    <row r="8984" spans="1:11" x14ac:dyDescent="0.25">
      <c r="A8984">
        <v>749</v>
      </c>
      <c r="B8984" t="s">
        <v>755</v>
      </c>
      <c r="C8984" t="s">
        <v>3</v>
      </c>
      <c r="D8984" s="1">
        <v>453.7</v>
      </c>
      <c r="E8984">
        <v>4</v>
      </c>
      <c r="F8984">
        <v>560</v>
      </c>
      <c r="G8984" s="1">
        <v>2524840.5</v>
      </c>
      <c r="H8984" s="1">
        <v>210403.375</v>
      </c>
      <c r="I8984" s="54">
        <v>0.169599879465515</v>
      </c>
      <c r="J8984" t="s">
        <v>1032</v>
      </c>
      <c r="K8984" s="1">
        <v>227303.7</v>
      </c>
    </row>
    <row r="8985" spans="1:11" x14ac:dyDescent="0.25">
      <c r="A8985">
        <v>749</v>
      </c>
      <c r="B8985" t="s">
        <v>755</v>
      </c>
      <c r="C8985" t="s">
        <v>3</v>
      </c>
      <c r="D8985" s="1">
        <v>453.7</v>
      </c>
      <c r="E8985">
        <v>4</v>
      </c>
      <c r="F8985">
        <v>560</v>
      </c>
      <c r="G8985" s="1">
        <v>2524840.5</v>
      </c>
      <c r="H8985" s="1">
        <v>210403.375</v>
      </c>
      <c r="I8985" s="54">
        <v>0.169599879465515</v>
      </c>
      <c r="J8985" t="s">
        <v>1033</v>
      </c>
      <c r="K8985" s="1">
        <v>120684.2</v>
      </c>
    </row>
    <row r="8986" spans="1:11" x14ac:dyDescent="0.25">
      <c r="A8986">
        <v>749</v>
      </c>
      <c r="B8986" t="s">
        <v>755</v>
      </c>
      <c r="C8986" t="s">
        <v>3</v>
      </c>
      <c r="D8986" s="1">
        <v>453.7</v>
      </c>
      <c r="E8986">
        <v>4</v>
      </c>
      <c r="F8986">
        <v>560</v>
      </c>
      <c r="G8986" s="1">
        <v>2524840.5</v>
      </c>
      <c r="H8986" s="1">
        <v>210403.375</v>
      </c>
      <c r="I8986" s="54">
        <v>0.169599879465515</v>
      </c>
      <c r="J8986" t="s">
        <v>1034</v>
      </c>
      <c r="K8986" s="1">
        <v>29490.5</v>
      </c>
    </row>
    <row r="8987" spans="1:11" x14ac:dyDescent="0.25">
      <c r="A8987">
        <v>749</v>
      </c>
      <c r="B8987" t="s">
        <v>755</v>
      </c>
      <c r="C8987" t="s">
        <v>3</v>
      </c>
      <c r="D8987" s="1">
        <v>453.7</v>
      </c>
      <c r="E8987">
        <v>4</v>
      </c>
      <c r="F8987">
        <v>560</v>
      </c>
      <c r="G8987" s="1">
        <v>2524840.5</v>
      </c>
      <c r="H8987" s="1">
        <v>210403.375</v>
      </c>
      <c r="I8987" s="54">
        <v>0.169599879465515</v>
      </c>
      <c r="J8987" t="s">
        <v>1035</v>
      </c>
      <c r="K8987" s="1">
        <v>317590</v>
      </c>
    </row>
    <row r="8988" spans="1:11" x14ac:dyDescent="0.25">
      <c r="A8988">
        <v>749</v>
      </c>
      <c r="B8988" t="s">
        <v>755</v>
      </c>
      <c r="C8988" t="s">
        <v>3</v>
      </c>
      <c r="D8988" s="1">
        <v>453.7</v>
      </c>
      <c r="E8988">
        <v>4</v>
      </c>
      <c r="F8988">
        <v>560</v>
      </c>
      <c r="G8988" s="1">
        <v>2524840.5</v>
      </c>
      <c r="H8988" s="1">
        <v>210403.375</v>
      </c>
      <c r="I8988" s="54">
        <v>0.169599879465515</v>
      </c>
      <c r="J8988" t="s">
        <v>1036</v>
      </c>
      <c r="K8988" s="1">
        <v>301256.8</v>
      </c>
    </row>
    <row r="8989" spans="1:11" x14ac:dyDescent="0.25">
      <c r="A8989">
        <v>749</v>
      </c>
      <c r="B8989" t="s">
        <v>755</v>
      </c>
      <c r="C8989" t="s">
        <v>3</v>
      </c>
      <c r="D8989" s="1">
        <v>453.7</v>
      </c>
      <c r="E8989">
        <v>4</v>
      </c>
      <c r="F8989">
        <v>560</v>
      </c>
      <c r="G8989" s="1">
        <v>2524840.5</v>
      </c>
      <c r="H8989" s="1">
        <v>210403.375</v>
      </c>
      <c r="I8989" s="54">
        <v>0.169599879465515</v>
      </c>
      <c r="J8989" t="s">
        <v>1037</v>
      </c>
      <c r="K8989" s="1">
        <v>254979.4</v>
      </c>
    </row>
    <row r="8990" spans="1:11" x14ac:dyDescent="0.25">
      <c r="A8990">
        <v>750</v>
      </c>
      <c r="B8990" t="s">
        <v>756</v>
      </c>
      <c r="C8990" t="s">
        <v>30</v>
      </c>
      <c r="D8990" s="1">
        <v>314</v>
      </c>
      <c r="E8990">
        <v>1.5</v>
      </c>
      <c r="F8990">
        <v>672</v>
      </c>
      <c r="G8990" s="1">
        <v>2371328</v>
      </c>
      <c r="H8990" s="1">
        <v>197610.6667</v>
      </c>
      <c r="I8990" s="54">
        <v>0.15928805917569874</v>
      </c>
      <c r="J8990" t="s">
        <v>1026</v>
      </c>
      <c r="K8990" s="1">
        <v>147580</v>
      </c>
    </row>
    <row r="8991" spans="1:11" x14ac:dyDescent="0.25">
      <c r="A8991">
        <v>750</v>
      </c>
      <c r="B8991" t="s">
        <v>756</v>
      </c>
      <c r="C8991" t="s">
        <v>30</v>
      </c>
      <c r="D8991" s="1">
        <v>314</v>
      </c>
      <c r="E8991">
        <v>1.5</v>
      </c>
      <c r="F8991">
        <v>672</v>
      </c>
      <c r="G8991" s="1">
        <v>2371328</v>
      </c>
      <c r="H8991" s="1">
        <v>197610.6667</v>
      </c>
      <c r="I8991" s="54">
        <v>0.15928805917569874</v>
      </c>
      <c r="J8991" t="s">
        <v>1027</v>
      </c>
      <c r="K8991" s="1">
        <v>141300</v>
      </c>
    </row>
    <row r="8992" spans="1:11" x14ac:dyDescent="0.25">
      <c r="A8992">
        <v>750</v>
      </c>
      <c r="B8992" t="s">
        <v>756</v>
      </c>
      <c r="C8992" t="s">
        <v>30</v>
      </c>
      <c r="D8992" s="1">
        <v>314</v>
      </c>
      <c r="E8992">
        <v>1.5</v>
      </c>
      <c r="F8992">
        <v>672</v>
      </c>
      <c r="G8992" s="1">
        <v>2371328</v>
      </c>
      <c r="H8992" s="1">
        <v>197610.6667</v>
      </c>
      <c r="I8992" s="54">
        <v>0.15928805917569874</v>
      </c>
      <c r="J8992" t="s">
        <v>1028</v>
      </c>
      <c r="K8992" s="1">
        <v>130310</v>
      </c>
    </row>
    <row r="8993" spans="1:11" x14ac:dyDescent="0.25">
      <c r="A8993">
        <v>750</v>
      </c>
      <c r="B8993" t="s">
        <v>756</v>
      </c>
      <c r="C8993" t="s">
        <v>30</v>
      </c>
      <c r="D8993" s="1">
        <v>314</v>
      </c>
      <c r="E8993">
        <v>1.5</v>
      </c>
      <c r="F8993">
        <v>672</v>
      </c>
      <c r="G8993" s="1">
        <v>2371328</v>
      </c>
      <c r="H8993" s="1">
        <v>197610.6667</v>
      </c>
      <c r="I8993" s="54">
        <v>0.15928805917569874</v>
      </c>
      <c r="J8993" t="s">
        <v>1029</v>
      </c>
      <c r="K8993" s="1">
        <v>266586</v>
      </c>
    </row>
    <row r="8994" spans="1:11" x14ac:dyDescent="0.25">
      <c r="A8994">
        <v>750</v>
      </c>
      <c r="B8994" t="s">
        <v>756</v>
      </c>
      <c r="C8994" t="s">
        <v>30</v>
      </c>
      <c r="D8994" s="1">
        <v>314</v>
      </c>
      <c r="E8994">
        <v>1.5</v>
      </c>
      <c r="F8994">
        <v>672</v>
      </c>
      <c r="G8994" s="1">
        <v>2371328</v>
      </c>
      <c r="H8994" s="1">
        <v>197610.6667</v>
      </c>
      <c r="I8994" s="54">
        <v>0.15928805917569874</v>
      </c>
      <c r="J8994" t="s">
        <v>1030</v>
      </c>
      <c r="K8994" s="1">
        <v>246804</v>
      </c>
    </row>
    <row r="8995" spans="1:11" x14ac:dyDescent="0.25">
      <c r="A8995">
        <v>750</v>
      </c>
      <c r="B8995" t="s">
        <v>756</v>
      </c>
      <c r="C8995" t="s">
        <v>30</v>
      </c>
      <c r="D8995" s="1">
        <v>314</v>
      </c>
      <c r="E8995">
        <v>1.5</v>
      </c>
      <c r="F8995">
        <v>672</v>
      </c>
      <c r="G8995" s="1">
        <v>2371328</v>
      </c>
      <c r="H8995" s="1">
        <v>197610.6667</v>
      </c>
      <c r="I8995" s="54">
        <v>0.15928805917569874</v>
      </c>
      <c r="J8995" t="s">
        <v>1031</v>
      </c>
      <c r="K8995" s="1">
        <v>215718</v>
      </c>
    </row>
    <row r="8996" spans="1:11" x14ac:dyDescent="0.25">
      <c r="A8996">
        <v>750</v>
      </c>
      <c r="B8996" t="s">
        <v>756</v>
      </c>
      <c r="C8996" t="s">
        <v>30</v>
      </c>
      <c r="D8996" s="1">
        <v>314</v>
      </c>
      <c r="E8996">
        <v>1.5</v>
      </c>
      <c r="F8996">
        <v>672</v>
      </c>
      <c r="G8996" s="1">
        <v>2371328</v>
      </c>
      <c r="H8996" s="1">
        <v>197610.6667</v>
      </c>
      <c r="I8996" s="54">
        <v>0.15928805917569874</v>
      </c>
      <c r="J8996" t="s">
        <v>1032</v>
      </c>
      <c r="K8996" s="1">
        <v>269098</v>
      </c>
    </row>
    <row r="8997" spans="1:11" x14ac:dyDescent="0.25">
      <c r="A8997">
        <v>750</v>
      </c>
      <c r="B8997" t="s">
        <v>756</v>
      </c>
      <c r="C8997" t="s">
        <v>30</v>
      </c>
      <c r="D8997" s="1">
        <v>314</v>
      </c>
      <c r="E8997">
        <v>1.5</v>
      </c>
      <c r="F8997">
        <v>672</v>
      </c>
      <c r="G8997" s="1">
        <v>2371328</v>
      </c>
      <c r="H8997" s="1">
        <v>197610.6667</v>
      </c>
      <c r="I8997" s="54">
        <v>0.15928805917569874</v>
      </c>
      <c r="J8997" t="s">
        <v>1033</v>
      </c>
      <c r="K8997" s="1">
        <v>272866</v>
      </c>
    </row>
    <row r="8998" spans="1:11" x14ac:dyDescent="0.25">
      <c r="A8998">
        <v>750</v>
      </c>
      <c r="B8998" t="s">
        <v>756</v>
      </c>
      <c r="C8998" t="s">
        <v>30</v>
      </c>
      <c r="D8998" s="1">
        <v>314</v>
      </c>
      <c r="E8998">
        <v>1.5</v>
      </c>
      <c r="F8998">
        <v>672</v>
      </c>
      <c r="G8998" s="1">
        <v>2371328</v>
      </c>
      <c r="H8998" s="1">
        <v>197610.6667</v>
      </c>
      <c r="I8998" s="54">
        <v>0.15928805917569874</v>
      </c>
      <c r="J8998" t="s">
        <v>1034</v>
      </c>
      <c r="K8998" s="1">
        <v>207554</v>
      </c>
    </row>
    <row r="8999" spans="1:11" x14ac:dyDescent="0.25">
      <c r="A8999">
        <v>750</v>
      </c>
      <c r="B8999" t="s">
        <v>756</v>
      </c>
      <c r="C8999" t="s">
        <v>30</v>
      </c>
      <c r="D8999" s="1">
        <v>314</v>
      </c>
      <c r="E8999">
        <v>1.5</v>
      </c>
      <c r="F8999">
        <v>672</v>
      </c>
      <c r="G8999" s="1">
        <v>2371328</v>
      </c>
      <c r="H8999" s="1">
        <v>197610.6667</v>
      </c>
      <c r="I8999" s="54">
        <v>0.15928805917569874</v>
      </c>
      <c r="J8999" t="s">
        <v>1035</v>
      </c>
      <c r="K8999" s="1">
        <v>207868</v>
      </c>
    </row>
    <row r="9000" spans="1:11" x14ac:dyDescent="0.25">
      <c r="A9000">
        <v>750</v>
      </c>
      <c r="B9000" t="s">
        <v>756</v>
      </c>
      <c r="C9000" t="s">
        <v>30</v>
      </c>
      <c r="D9000" s="1">
        <v>314</v>
      </c>
      <c r="E9000">
        <v>1.5</v>
      </c>
      <c r="F9000">
        <v>672</v>
      </c>
      <c r="G9000" s="1">
        <v>2371328</v>
      </c>
      <c r="H9000" s="1">
        <v>197610.6667</v>
      </c>
      <c r="I9000" s="54">
        <v>0.15928805917569874</v>
      </c>
      <c r="J9000" t="s">
        <v>1036</v>
      </c>
      <c r="K9000" s="1">
        <v>210066</v>
      </c>
    </row>
    <row r="9001" spans="1:11" x14ac:dyDescent="0.25">
      <c r="A9001">
        <v>750</v>
      </c>
      <c r="B9001" t="s">
        <v>756</v>
      </c>
      <c r="C9001" t="s">
        <v>30</v>
      </c>
      <c r="D9001" s="1">
        <v>314</v>
      </c>
      <c r="E9001">
        <v>1.5</v>
      </c>
      <c r="F9001">
        <v>672</v>
      </c>
      <c r="G9001" s="1">
        <v>2371328</v>
      </c>
      <c r="H9001" s="1">
        <v>197610.6667</v>
      </c>
      <c r="I9001" s="54">
        <v>0.15928805917569874</v>
      </c>
      <c r="J9001" t="s">
        <v>1037</v>
      </c>
      <c r="K9001" s="1">
        <v>55578</v>
      </c>
    </row>
    <row r="9002" spans="1:11" x14ac:dyDescent="0.25">
      <c r="A9002">
        <v>751</v>
      </c>
      <c r="B9002" t="s">
        <v>757</v>
      </c>
      <c r="C9002" t="s">
        <v>3</v>
      </c>
      <c r="D9002" s="1">
        <v>62.86</v>
      </c>
      <c r="E9002">
        <v>3.1</v>
      </c>
      <c r="F9002">
        <v>825</v>
      </c>
      <c r="G9002" s="1">
        <v>360313.52</v>
      </c>
      <c r="H9002" s="1">
        <v>30026.126700000001</v>
      </c>
      <c r="I9002" s="54">
        <v>2.4203164343171553E-2</v>
      </c>
      <c r="J9002" t="s">
        <v>1026</v>
      </c>
      <c r="K9002" s="1">
        <v>11314.8</v>
      </c>
    </row>
    <row r="9003" spans="1:11" x14ac:dyDescent="0.25">
      <c r="A9003">
        <v>751</v>
      </c>
      <c r="B9003" t="s">
        <v>757</v>
      </c>
      <c r="C9003" t="s">
        <v>3</v>
      </c>
      <c r="D9003" s="1">
        <v>62.86</v>
      </c>
      <c r="E9003">
        <v>3.1</v>
      </c>
      <c r="F9003">
        <v>825</v>
      </c>
      <c r="G9003" s="1">
        <v>360313.52</v>
      </c>
      <c r="H9003" s="1">
        <v>30026.126700000001</v>
      </c>
      <c r="I9003" s="54">
        <v>2.4203164343171553E-2</v>
      </c>
      <c r="J9003" t="s">
        <v>1027</v>
      </c>
      <c r="K9003" s="1">
        <v>22881.040000000001</v>
      </c>
    </row>
    <row r="9004" spans="1:11" x14ac:dyDescent="0.25">
      <c r="A9004">
        <v>751</v>
      </c>
      <c r="B9004" t="s">
        <v>757</v>
      </c>
      <c r="C9004" t="s">
        <v>3</v>
      </c>
      <c r="D9004" s="1">
        <v>62.86</v>
      </c>
      <c r="E9004">
        <v>3.1</v>
      </c>
      <c r="F9004">
        <v>825</v>
      </c>
      <c r="G9004" s="1">
        <v>360313.52</v>
      </c>
      <c r="H9004" s="1">
        <v>30026.126700000001</v>
      </c>
      <c r="I9004" s="54">
        <v>2.4203164343171553E-2</v>
      </c>
      <c r="J9004" t="s">
        <v>1028</v>
      </c>
      <c r="K9004" s="1">
        <v>45573.5</v>
      </c>
    </row>
    <row r="9005" spans="1:11" x14ac:dyDescent="0.25">
      <c r="A9005">
        <v>751</v>
      </c>
      <c r="B9005" t="s">
        <v>757</v>
      </c>
      <c r="C9005" t="s">
        <v>3</v>
      </c>
      <c r="D9005" s="1">
        <v>62.86</v>
      </c>
      <c r="E9005">
        <v>3.1</v>
      </c>
      <c r="F9005">
        <v>825</v>
      </c>
      <c r="G9005" s="1">
        <v>360313.52</v>
      </c>
      <c r="H9005" s="1">
        <v>30026.126700000001</v>
      </c>
      <c r="I9005" s="54">
        <v>2.4203164343171553E-2</v>
      </c>
      <c r="J9005" t="s">
        <v>1029</v>
      </c>
      <c r="K9005" s="1">
        <v>23006.76</v>
      </c>
    </row>
    <row r="9006" spans="1:11" x14ac:dyDescent="0.25">
      <c r="A9006">
        <v>751</v>
      </c>
      <c r="B9006" t="s">
        <v>757</v>
      </c>
      <c r="C9006" t="s">
        <v>3</v>
      </c>
      <c r="D9006" s="1">
        <v>62.86</v>
      </c>
      <c r="E9006">
        <v>3.1</v>
      </c>
      <c r="F9006">
        <v>825</v>
      </c>
      <c r="G9006" s="1">
        <v>360313.52</v>
      </c>
      <c r="H9006" s="1">
        <v>30026.126700000001</v>
      </c>
      <c r="I9006" s="54">
        <v>2.4203164343171553E-2</v>
      </c>
      <c r="J9006" t="s">
        <v>1030</v>
      </c>
      <c r="K9006" s="1">
        <v>17097.919999999998</v>
      </c>
    </row>
    <row r="9007" spans="1:11" x14ac:dyDescent="0.25">
      <c r="A9007">
        <v>751</v>
      </c>
      <c r="B9007" t="s">
        <v>757</v>
      </c>
      <c r="C9007" t="s">
        <v>3</v>
      </c>
      <c r="D9007" s="1">
        <v>62.86</v>
      </c>
      <c r="E9007">
        <v>3.1</v>
      </c>
      <c r="F9007">
        <v>825</v>
      </c>
      <c r="G9007" s="1">
        <v>360313.52</v>
      </c>
      <c r="H9007" s="1">
        <v>30026.126700000001</v>
      </c>
      <c r="I9007" s="54">
        <v>2.4203164343171553E-2</v>
      </c>
      <c r="J9007" t="s">
        <v>1031</v>
      </c>
      <c r="K9007" s="1">
        <v>41236.160000000003</v>
      </c>
    </row>
    <row r="9008" spans="1:11" x14ac:dyDescent="0.25">
      <c r="A9008">
        <v>751</v>
      </c>
      <c r="B9008" t="s">
        <v>757</v>
      </c>
      <c r="C9008" t="s">
        <v>3</v>
      </c>
      <c r="D9008" s="1">
        <v>62.86</v>
      </c>
      <c r="E9008">
        <v>3.1</v>
      </c>
      <c r="F9008">
        <v>825</v>
      </c>
      <c r="G9008" s="1">
        <v>360313.52</v>
      </c>
      <c r="H9008" s="1">
        <v>30026.126700000001</v>
      </c>
      <c r="I9008" s="54">
        <v>2.4203164343171553E-2</v>
      </c>
      <c r="J9008" t="s">
        <v>1032</v>
      </c>
      <c r="K9008" s="1">
        <v>57391.18</v>
      </c>
    </row>
    <row r="9009" spans="1:11" x14ac:dyDescent="0.25">
      <c r="A9009">
        <v>751</v>
      </c>
      <c r="B9009" t="s">
        <v>757</v>
      </c>
      <c r="C9009" t="s">
        <v>3</v>
      </c>
      <c r="D9009" s="1">
        <v>62.86</v>
      </c>
      <c r="E9009">
        <v>3.1</v>
      </c>
      <c r="F9009">
        <v>825</v>
      </c>
      <c r="G9009" s="1">
        <v>360313.52</v>
      </c>
      <c r="H9009" s="1">
        <v>30026.126700000001</v>
      </c>
      <c r="I9009" s="54">
        <v>2.4203164343171553E-2</v>
      </c>
      <c r="J9009" t="s">
        <v>1033</v>
      </c>
      <c r="K9009" s="1">
        <v>52613.82</v>
      </c>
    </row>
    <row r="9010" spans="1:11" x14ac:dyDescent="0.25">
      <c r="A9010">
        <v>751</v>
      </c>
      <c r="B9010" t="s">
        <v>757</v>
      </c>
      <c r="C9010" t="s">
        <v>3</v>
      </c>
      <c r="D9010" s="1">
        <v>62.86</v>
      </c>
      <c r="E9010">
        <v>3.1</v>
      </c>
      <c r="F9010">
        <v>825</v>
      </c>
      <c r="G9010" s="1">
        <v>360313.52</v>
      </c>
      <c r="H9010" s="1">
        <v>30026.126700000001</v>
      </c>
      <c r="I9010" s="54">
        <v>2.4203164343171553E-2</v>
      </c>
      <c r="J9010" t="s">
        <v>1034</v>
      </c>
      <c r="K9010" s="1">
        <v>1194.3399999999999</v>
      </c>
    </row>
    <row r="9011" spans="1:11" x14ac:dyDescent="0.25">
      <c r="A9011">
        <v>751</v>
      </c>
      <c r="B9011" t="s">
        <v>757</v>
      </c>
      <c r="C9011" t="s">
        <v>3</v>
      </c>
      <c r="D9011" s="1">
        <v>62.86</v>
      </c>
      <c r="E9011">
        <v>3.1</v>
      </c>
      <c r="F9011">
        <v>825</v>
      </c>
      <c r="G9011" s="1">
        <v>360313.52</v>
      </c>
      <c r="H9011" s="1">
        <v>30026.126700000001</v>
      </c>
      <c r="I9011" s="54">
        <v>2.4203164343171553E-2</v>
      </c>
      <c r="J9011" t="s">
        <v>1035</v>
      </c>
      <c r="K9011" s="1">
        <v>17915.099999999999</v>
      </c>
    </row>
    <row r="9012" spans="1:11" x14ac:dyDescent="0.25">
      <c r="A9012">
        <v>751</v>
      </c>
      <c r="B9012" t="s">
        <v>757</v>
      </c>
      <c r="C9012" t="s">
        <v>3</v>
      </c>
      <c r="D9012" s="1">
        <v>62.86</v>
      </c>
      <c r="E9012">
        <v>3.1</v>
      </c>
      <c r="F9012">
        <v>825</v>
      </c>
      <c r="G9012" s="1">
        <v>360313.52</v>
      </c>
      <c r="H9012" s="1">
        <v>30026.126700000001</v>
      </c>
      <c r="I9012" s="54">
        <v>2.4203164343171553E-2</v>
      </c>
      <c r="J9012" t="s">
        <v>1036</v>
      </c>
      <c r="K9012" s="1">
        <v>29229.9</v>
      </c>
    </row>
    <row r="9013" spans="1:11" x14ac:dyDescent="0.25">
      <c r="A9013">
        <v>751</v>
      </c>
      <c r="B9013" t="s">
        <v>757</v>
      </c>
      <c r="C9013" t="s">
        <v>3</v>
      </c>
      <c r="D9013" s="1">
        <v>62.86</v>
      </c>
      <c r="E9013">
        <v>3.1</v>
      </c>
      <c r="F9013">
        <v>825</v>
      </c>
      <c r="G9013" s="1">
        <v>360313.52</v>
      </c>
      <c r="H9013" s="1">
        <v>30026.126700000001</v>
      </c>
      <c r="I9013" s="54">
        <v>2.4203164343171553E-2</v>
      </c>
      <c r="J9013" t="s">
        <v>1037</v>
      </c>
      <c r="K9013" s="1">
        <v>40859</v>
      </c>
    </row>
    <row r="9014" spans="1:11" x14ac:dyDescent="0.25">
      <c r="A9014">
        <v>752</v>
      </c>
      <c r="B9014" t="s">
        <v>758</v>
      </c>
      <c r="C9014" t="s">
        <v>17</v>
      </c>
      <c r="D9014" s="1">
        <v>470.22</v>
      </c>
      <c r="E9014">
        <v>1.9</v>
      </c>
      <c r="F9014">
        <v>118</v>
      </c>
      <c r="G9014" s="1">
        <v>3519126.48</v>
      </c>
      <c r="H9014" s="1">
        <v>293260.53999999998</v>
      </c>
      <c r="I9014" s="54">
        <v>0.23638856665674615</v>
      </c>
      <c r="J9014" t="s">
        <v>1026</v>
      </c>
      <c r="K9014" s="1">
        <v>116144.34</v>
      </c>
    </row>
    <row r="9015" spans="1:11" x14ac:dyDescent="0.25">
      <c r="A9015">
        <v>752</v>
      </c>
      <c r="B9015" t="s">
        <v>758</v>
      </c>
      <c r="C9015" t="s">
        <v>17</v>
      </c>
      <c r="D9015" s="1">
        <v>470.22</v>
      </c>
      <c r="E9015">
        <v>1.9</v>
      </c>
      <c r="F9015">
        <v>118</v>
      </c>
      <c r="G9015" s="1">
        <v>3519126.48</v>
      </c>
      <c r="H9015" s="1">
        <v>293260.53999999998</v>
      </c>
      <c r="I9015" s="54">
        <v>0.23638856665674615</v>
      </c>
      <c r="J9015" t="s">
        <v>1027</v>
      </c>
      <c r="K9015" s="1">
        <v>403448.76</v>
      </c>
    </row>
    <row r="9016" spans="1:11" x14ac:dyDescent="0.25">
      <c r="A9016">
        <v>752</v>
      </c>
      <c r="B9016" t="s">
        <v>758</v>
      </c>
      <c r="C9016" t="s">
        <v>17</v>
      </c>
      <c r="D9016" s="1">
        <v>470.22</v>
      </c>
      <c r="E9016">
        <v>1.9</v>
      </c>
      <c r="F9016">
        <v>118</v>
      </c>
      <c r="G9016" s="1">
        <v>3519126.48</v>
      </c>
      <c r="H9016" s="1">
        <v>293260.53999999998</v>
      </c>
      <c r="I9016" s="54">
        <v>0.23638856665674615</v>
      </c>
      <c r="J9016" t="s">
        <v>1028</v>
      </c>
      <c r="K9016" s="1">
        <v>236520.66</v>
      </c>
    </row>
    <row r="9017" spans="1:11" x14ac:dyDescent="0.25">
      <c r="A9017">
        <v>752</v>
      </c>
      <c r="B9017" t="s">
        <v>758</v>
      </c>
      <c r="C9017" t="s">
        <v>17</v>
      </c>
      <c r="D9017" s="1">
        <v>470.22</v>
      </c>
      <c r="E9017">
        <v>1.9</v>
      </c>
      <c r="F9017">
        <v>118</v>
      </c>
      <c r="G9017" s="1">
        <v>3519126.48</v>
      </c>
      <c r="H9017" s="1">
        <v>293260.53999999998</v>
      </c>
      <c r="I9017" s="54">
        <v>0.23638856665674615</v>
      </c>
      <c r="J9017" t="s">
        <v>1029</v>
      </c>
      <c r="K9017" s="1">
        <v>399216.78</v>
      </c>
    </row>
    <row r="9018" spans="1:11" x14ac:dyDescent="0.25">
      <c r="A9018">
        <v>752</v>
      </c>
      <c r="B9018" t="s">
        <v>758</v>
      </c>
      <c r="C9018" t="s">
        <v>17</v>
      </c>
      <c r="D9018" s="1">
        <v>470.22</v>
      </c>
      <c r="E9018">
        <v>1.9</v>
      </c>
      <c r="F9018">
        <v>118</v>
      </c>
      <c r="G9018" s="1">
        <v>3519126.48</v>
      </c>
      <c r="H9018" s="1">
        <v>293260.53999999998</v>
      </c>
      <c r="I9018" s="54">
        <v>0.23638856665674615</v>
      </c>
      <c r="J9018" t="s">
        <v>1030</v>
      </c>
      <c r="K9018" s="1">
        <v>436364.16</v>
      </c>
    </row>
    <row r="9019" spans="1:11" x14ac:dyDescent="0.25">
      <c r="A9019">
        <v>752</v>
      </c>
      <c r="B9019" t="s">
        <v>758</v>
      </c>
      <c r="C9019" t="s">
        <v>17</v>
      </c>
      <c r="D9019" s="1">
        <v>470.22</v>
      </c>
      <c r="E9019">
        <v>1.9</v>
      </c>
      <c r="F9019">
        <v>118</v>
      </c>
      <c r="G9019" s="1">
        <v>3519126.48</v>
      </c>
      <c r="H9019" s="1">
        <v>293260.53999999998</v>
      </c>
      <c r="I9019" s="54">
        <v>0.23638856665674615</v>
      </c>
      <c r="J9019" t="s">
        <v>1031</v>
      </c>
      <c r="K9019" s="1">
        <v>243573.96</v>
      </c>
    </row>
    <row r="9020" spans="1:11" x14ac:dyDescent="0.25">
      <c r="A9020">
        <v>752</v>
      </c>
      <c r="B9020" t="s">
        <v>758</v>
      </c>
      <c r="C9020" t="s">
        <v>17</v>
      </c>
      <c r="D9020" s="1">
        <v>470.22</v>
      </c>
      <c r="E9020">
        <v>1.9</v>
      </c>
      <c r="F9020">
        <v>118</v>
      </c>
      <c r="G9020" s="1">
        <v>3519126.48</v>
      </c>
      <c r="H9020" s="1">
        <v>293260.53999999998</v>
      </c>
      <c r="I9020" s="54">
        <v>0.23638856665674615</v>
      </c>
      <c r="J9020" t="s">
        <v>1032</v>
      </c>
      <c r="K9020" s="1">
        <v>184326.24</v>
      </c>
    </row>
    <row r="9021" spans="1:11" x14ac:dyDescent="0.25">
      <c r="A9021">
        <v>752</v>
      </c>
      <c r="B9021" t="s">
        <v>758</v>
      </c>
      <c r="C9021" t="s">
        <v>17</v>
      </c>
      <c r="D9021" s="1">
        <v>470.22</v>
      </c>
      <c r="E9021">
        <v>1.9</v>
      </c>
      <c r="F9021">
        <v>118</v>
      </c>
      <c r="G9021" s="1">
        <v>3519126.48</v>
      </c>
      <c r="H9021" s="1">
        <v>293260.53999999998</v>
      </c>
      <c r="I9021" s="54">
        <v>0.23638856665674615</v>
      </c>
      <c r="J9021" t="s">
        <v>1033</v>
      </c>
      <c r="K9021" s="1">
        <v>177743.16</v>
      </c>
    </row>
    <row r="9022" spans="1:11" x14ac:dyDescent="0.25">
      <c r="A9022">
        <v>752</v>
      </c>
      <c r="B9022" t="s">
        <v>758</v>
      </c>
      <c r="C9022" t="s">
        <v>17</v>
      </c>
      <c r="D9022" s="1">
        <v>470.22</v>
      </c>
      <c r="E9022">
        <v>1.9</v>
      </c>
      <c r="F9022">
        <v>118</v>
      </c>
      <c r="G9022" s="1">
        <v>3519126.48</v>
      </c>
      <c r="H9022" s="1">
        <v>293260.53999999998</v>
      </c>
      <c r="I9022" s="54">
        <v>0.23638856665674615</v>
      </c>
      <c r="J9022" t="s">
        <v>1034</v>
      </c>
      <c r="K9022" s="1">
        <v>15047.04</v>
      </c>
    </row>
    <row r="9023" spans="1:11" x14ac:dyDescent="0.25">
      <c r="A9023">
        <v>752</v>
      </c>
      <c r="B9023" t="s">
        <v>758</v>
      </c>
      <c r="C9023" t="s">
        <v>17</v>
      </c>
      <c r="D9023" s="1">
        <v>470.22</v>
      </c>
      <c r="E9023">
        <v>1.9</v>
      </c>
      <c r="F9023">
        <v>118</v>
      </c>
      <c r="G9023" s="1">
        <v>3519126.48</v>
      </c>
      <c r="H9023" s="1">
        <v>293260.53999999998</v>
      </c>
      <c r="I9023" s="54">
        <v>0.23638856665674615</v>
      </c>
      <c r="J9023" t="s">
        <v>1035</v>
      </c>
      <c r="K9023" s="1">
        <v>449060.1</v>
      </c>
    </row>
    <row r="9024" spans="1:11" x14ac:dyDescent="0.25">
      <c r="A9024">
        <v>752</v>
      </c>
      <c r="B9024" t="s">
        <v>758</v>
      </c>
      <c r="C9024" t="s">
        <v>17</v>
      </c>
      <c r="D9024" s="1">
        <v>470.22</v>
      </c>
      <c r="E9024">
        <v>1.9</v>
      </c>
      <c r="F9024">
        <v>118</v>
      </c>
      <c r="G9024" s="1">
        <v>3519126.48</v>
      </c>
      <c r="H9024" s="1">
        <v>293260.53999999998</v>
      </c>
      <c r="I9024" s="54">
        <v>0.23638856665674615</v>
      </c>
      <c r="J9024" t="s">
        <v>1036</v>
      </c>
      <c r="K9024" s="1">
        <v>410502.06</v>
      </c>
    </row>
    <row r="9025" spans="1:11" x14ac:dyDescent="0.25">
      <c r="A9025">
        <v>752</v>
      </c>
      <c r="B9025" t="s">
        <v>758</v>
      </c>
      <c r="C9025" t="s">
        <v>17</v>
      </c>
      <c r="D9025" s="1">
        <v>470.22</v>
      </c>
      <c r="E9025">
        <v>1.9</v>
      </c>
      <c r="F9025">
        <v>118</v>
      </c>
      <c r="G9025" s="1">
        <v>3519126.48</v>
      </c>
      <c r="H9025" s="1">
        <v>293260.53999999998</v>
      </c>
      <c r="I9025" s="54">
        <v>0.23638856665674615</v>
      </c>
      <c r="J9025" t="s">
        <v>1037</v>
      </c>
      <c r="K9025" s="1">
        <v>447179.22</v>
      </c>
    </row>
    <row r="9026" spans="1:11" x14ac:dyDescent="0.25">
      <c r="A9026">
        <v>753</v>
      </c>
      <c r="B9026" t="s">
        <v>759</v>
      </c>
      <c r="C9026" t="s">
        <v>1</v>
      </c>
      <c r="D9026" s="1">
        <v>315.72000000000003</v>
      </c>
      <c r="E9026">
        <v>1</v>
      </c>
      <c r="F9026">
        <v>612</v>
      </c>
      <c r="G9026" s="1">
        <v>2275394.04</v>
      </c>
      <c r="H9026" s="1">
        <v>189616.17</v>
      </c>
      <c r="I9026" s="54">
        <v>0.15284393407050914</v>
      </c>
      <c r="J9026" t="s">
        <v>1026</v>
      </c>
      <c r="K9026" s="1">
        <v>197956.44</v>
      </c>
    </row>
    <row r="9027" spans="1:11" x14ac:dyDescent="0.25">
      <c r="A9027">
        <v>753</v>
      </c>
      <c r="B9027" t="s">
        <v>759</v>
      </c>
      <c r="C9027" t="s">
        <v>1</v>
      </c>
      <c r="D9027" s="1">
        <v>315.72000000000003</v>
      </c>
      <c r="E9027">
        <v>1</v>
      </c>
      <c r="F9027">
        <v>612</v>
      </c>
      <c r="G9027" s="1">
        <v>2275394.04</v>
      </c>
      <c r="H9027" s="1">
        <v>189616.17</v>
      </c>
      <c r="I9027" s="54">
        <v>0.15284393407050914</v>
      </c>
      <c r="J9027" t="s">
        <v>1027</v>
      </c>
      <c r="K9027" s="1">
        <v>212795.28</v>
      </c>
    </row>
    <row r="9028" spans="1:11" x14ac:dyDescent="0.25">
      <c r="A9028">
        <v>753</v>
      </c>
      <c r="B9028" t="s">
        <v>759</v>
      </c>
      <c r="C9028" t="s">
        <v>1</v>
      </c>
      <c r="D9028" s="1">
        <v>315.72000000000003</v>
      </c>
      <c r="E9028">
        <v>1</v>
      </c>
      <c r="F9028">
        <v>612</v>
      </c>
      <c r="G9028" s="1">
        <v>2275394.04</v>
      </c>
      <c r="H9028" s="1">
        <v>189616.17</v>
      </c>
      <c r="I9028" s="54">
        <v>0.15284393407050914</v>
      </c>
      <c r="J9028" t="s">
        <v>1028</v>
      </c>
      <c r="K9028" s="1">
        <v>143021.16</v>
      </c>
    </row>
    <row r="9029" spans="1:11" x14ac:dyDescent="0.25">
      <c r="A9029">
        <v>753</v>
      </c>
      <c r="B9029" t="s">
        <v>759</v>
      </c>
      <c r="C9029" t="s">
        <v>1</v>
      </c>
      <c r="D9029" s="1">
        <v>315.72000000000003</v>
      </c>
      <c r="E9029">
        <v>1</v>
      </c>
      <c r="F9029">
        <v>612</v>
      </c>
      <c r="G9029" s="1">
        <v>2275394.04</v>
      </c>
      <c r="H9029" s="1">
        <v>189616.17</v>
      </c>
      <c r="I9029" s="54">
        <v>0.15284393407050914</v>
      </c>
      <c r="J9029" t="s">
        <v>1029</v>
      </c>
      <c r="K9029" s="1">
        <v>20521.8</v>
      </c>
    </row>
    <row r="9030" spans="1:11" x14ac:dyDescent="0.25">
      <c r="A9030">
        <v>753</v>
      </c>
      <c r="B9030" t="s">
        <v>759</v>
      </c>
      <c r="C9030" t="s">
        <v>1</v>
      </c>
      <c r="D9030" s="1">
        <v>315.72000000000003</v>
      </c>
      <c r="E9030">
        <v>1</v>
      </c>
      <c r="F9030">
        <v>612</v>
      </c>
      <c r="G9030" s="1">
        <v>2275394.04</v>
      </c>
      <c r="H9030" s="1">
        <v>189616.17</v>
      </c>
      <c r="I9030" s="54">
        <v>0.15284393407050914</v>
      </c>
      <c r="J9030" t="s">
        <v>1030</v>
      </c>
      <c r="K9030" s="1">
        <v>185327.64</v>
      </c>
    </row>
    <row r="9031" spans="1:11" x14ac:dyDescent="0.25">
      <c r="A9031">
        <v>753</v>
      </c>
      <c r="B9031" t="s">
        <v>759</v>
      </c>
      <c r="C9031" t="s">
        <v>1</v>
      </c>
      <c r="D9031" s="1">
        <v>315.72000000000003</v>
      </c>
      <c r="E9031">
        <v>1</v>
      </c>
      <c r="F9031">
        <v>612</v>
      </c>
      <c r="G9031" s="1">
        <v>2275394.04</v>
      </c>
      <c r="H9031" s="1">
        <v>189616.17</v>
      </c>
      <c r="I9031" s="54">
        <v>0.15284393407050914</v>
      </c>
      <c r="J9031" t="s">
        <v>1031</v>
      </c>
      <c r="K9031" s="1">
        <v>84612.96</v>
      </c>
    </row>
    <row r="9032" spans="1:11" x14ac:dyDescent="0.25">
      <c r="A9032">
        <v>753</v>
      </c>
      <c r="B9032" t="s">
        <v>759</v>
      </c>
      <c r="C9032" t="s">
        <v>1</v>
      </c>
      <c r="D9032" s="1">
        <v>315.72000000000003</v>
      </c>
      <c r="E9032">
        <v>1</v>
      </c>
      <c r="F9032">
        <v>612</v>
      </c>
      <c r="G9032" s="1">
        <v>2275394.04</v>
      </c>
      <c r="H9032" s="1">
        <v>189616.17</v>
      </c>
      <c r="I9032" s="54">
        <v>0.15284393407050914</v>
      </c>
      <c r="J9032" t="s">
        <v>1032</v>
      </c>
      <c r="K9032" s="1">
        <v>254154.6</v>
      </c>
    </row>
    <row r="9033" spans="1:11" x14ac:dyDescent="0.25">
      <c r="A9033">
        <v>753</v>
      </c>
      <c r="B9033" t="s">
        <v>759</v>
      </c>
      <c r="C9033" t="s">
        <v>1</v>
      </c>
      <c r="D9033" s="1">
        <v>315.72000000000003</v>
      </c>
      <c r="E9033">
        <v>1</v>
      </c>
      <c r="F9033">
        <v>612</v>
      </c>
      <c r="G9033" s="1">
        <v>2275394.04</v>
      </c>
      <c r="H9033" s="1">
        <v>189616.17</v>
      </c>
      <c r="I9033" s="54">
        <v>0.15284393407050914</v>
      </c>
      <c r="J9033" t="s">
        <v>1033</v>
      </c>
      <c r="K9033" s="1">
        <v>154071.35999999999</v>
      </c>
    </row>
    <row r="9034" spans="1:11" x14ac:dyDescent="0.25">
      <c r="A9034">
        <v>753</v>
      </c>
      <c r="B9034" t="s">
        <v>759</v>
      </c>
      <c r="C9034" t="s">
        <v>1</v>
      </c>
      <c r="D9034" s="1">
        <v>315.72000000000003</v>
      </c>
      <c r="E9034">
        <v>1</v>
      </c>
      <c r="F9034">
        <v>612</v>
      </c>
      <c r="G9034" s="1">
        <v>2275394.04</v>
      </c>
      <c r="H9034" s="1">
        <v>189616.17</v>
      </c>
      <c r="I9034" s="54">
        <v>0.15284393407050914</v>
      </c>
      <c r="J9034" t="s">
        <v>1034</v>
      </c>
      <c r="K9034" s="1">
        <v>264889.08</v>
      </c>
    </row>
    <row r="9035" spans="1:11" x14ac:dyDescent="0.25">
      <c r="A9035">
        <v>753</v>
      </c>
      <c r="B9035" t="s">
        <v>759</v>
      </c>
      <c r="C9035" t="s">
        <v>1</v>
      </c>
      <c r="D9035" s="1">
        <v>315.72000000000003</v>
      </c>
      <c r="E9035">
        <v>1</v>
      </c>
      <c r="F9035">
        <v>612</v>
      </c>
      <c r="G9035" s="1">
        <v>2275394.04</v>
      </c>
      <c r="H9035" s="1">
        <v>189616.17</v>
      </c>
      <c r="I9035" s="54">
        <v>0.15284393407050914</v>
      </c>
      <c r="J9035" t="s">
        <v>1035</v>
      </c>
      <c r="K9035" s="1">
        <v>288252.36</v>
      </c>
    </row>
    <row r="9036" spans="1:11" x14ac:dyDescent="0.25">
      <c r="A9036">
        <v>753</v>
      </c>
      <c r="B9036" t="s">
        <v>759</v>
      </c>
      <c r="C9036" t="s">
        <v>1</v>
      </c>
      <c r="D9036" s="1">
        <v>315.72000000000003</v>
      </c>
      <c r="E9036">
        <v>1</v>
      </c>
      <c r="F9036">
        <v>612</v>
      </c>
      <c r="G9036" s="1">
        <v>2275394.04</v>
      </c>
      <c r="H9036" s="1">
        <v>189616.17</v>
      </c>
      <c r="I9036" s="54">
        <v>0.15284393407050914</v>
      </c>
      <c r="J9036" t="s">
        <v>1036</v>
      </c>
      <c r="K9036" s="1">
        <v>205218</v>
      </c>
    </row>
    <row r="9037" spans="1:11" x14ac:dyDescent="0.25">
      <c r="A9037">
        <v>753</v>
      </c>
      <c r="B9037" t="s">
        <v>759</v>
      </c>
      <c r="C9037" t="s">
        <v>1</v>
      </c>
      <c r="D9037" s="1">
        <v>315.72000000000003</v>
      </c>
      <c r="E9037">
        <v>1</v>
      </c>
      <c r="F9037">
        <v>612</v>
      </c>
      <c r="G9037" s="1">
        <v>2275394.04</v>
      </c>
      <c r="H9037" s="1">
        <v>189616.17</v>
      </c>
      <c r="I9037" s="54">
        <v>0.15284393407050914</v>
      </c>
      <c r="J9037" t="s">
        <v>1037</v>
      </c>
      <c r="K9037" s="1">
        <v>264573.36</v>
      </c>
    </row>
    <row r="9038" spans="1:11" x14ac:dyDescent="0.25">
      <c r="A9038">
        <v>754</v>
      </c>
      <c r="B9038" t="s">
        <v>760</v>
      </c>
      <c r="C9038" t="s">
        <v>8</v>
      </c>
      <c r="D9038" s="1">
        <v>170.78</v>
      </c>
      <c r="E9038">
        <v>2</v>
      </c>
      <c r="F9038">
        <v>380</v>
      </c>
      <c r="G9038" s="1">
        <v>943559.5</v>
      </c>
      <c r="H9038" s="1">
        <v>78629.958299999998</v>
      </c>
      <c r="I9038" s="54">
        <v>6.3381262091027776E-2</v>
      </c>
      <c r="J9038" t="s">
        <v>1026</v>
      </c>
      <c r="K9038" s="1">
        <v>47476.84</v>
      </c>
    </row>
    <row r="9039" spans="1:11" x14ac:dyDescent="0.25">
      <c r="A9039">
        <v>754</v>
      </c>
      <c r="B9039" t="s">
        <v>760</v>
      </c>
      <c r="C9039" t="s">
        <v>8</v>
      </c>
      <c r="D9039" s="1">
        <v>170.78</v>
      </c>
      <c r="E9039">
        <v>2</v>
      </c>
      <c r="F9039">
        <v>380</v>
      </c>
      <c r="G9039" s="1">
        <v>943559.5</v>
      </c>
      <c r="H9039" s="1">
        <v>78629.958299999998</v>
      </c>
      <c r="I9039" s="54">
        <v>6.3381262091027776E-2</v>
      </c>
      <c r="J9039" t="s">
        <v>1027</v>
      </c>
      <c r="K9039" s="1">
        <v>59773</v>
      </c>
    </row>
    <row r="9040" spans="1:11" x14ac:dyDescent="0.25">
      <c r="A9040">
        <v>754</v>
      </c>
      <c r="B9040" t="s">
        <v>760</v>
      </c>
      <c r="C9040" t="s">
        <v>8</v>
      </c>
      <c r="D9040" s="1">
        <v>170.78</v>
      </c>
      <c r="E9040">
        <v>2</v>
      </c>
      <c r="F9040">
        <v>380</v>
      </c>
      <c r="G9040" s="1">
        <v>943559.5</v>
      </c>
      <c r="H9040" s="1">
        <v>78629.958299999998</v>
      </c>
      <c r="I9040" s="54">
        <v>6.3381262091027776E-2</v>
      </c>
      <c r="J9040" t="s">
        <v>1028</v>
      </c>
      <c r="K9040" s="1">
        <v>49526.2</v>
      </c>
    </row>
    <row r="9041" spans="1:11" x14ac:dyDescent="0.25">
      <c r="A9041">
        <v>754</v>
      </c>
      <c r="B9041" t="s">
        <v>760</v>
      </c>
      <c r="C9041" t="s">
        <v>8</v>
      </c>
      <c r="D9041" s="1">
        <v>170.78</v>
      </c>
      <c r="E9041">
        <v>2</v>
      </c>
      <c r="F9041">
        <v>380</v>
      </c>
      <c r="G9041" s="1">
        <v>943559.5</v>
      </c>
      <c r="H9041" s="1">
        <v>78629.958299999998</v>
      </c>
      <c r="I9041" s="54">
        <v>6.3381262091027776E-2</v>
      </c>
      <c r="J9041" t="s">
        <v>1029</v>
      </c>
      <c r="K9041" s="1">
        <v>165485.82</v>
      </c>
    </row>
    <row r="9042" spans="1:11" x14ac:dyDescent="0.25">
      <c r="A9042">
        <v>754</v>
      </c>
      <c r="B9042" t="s">
        <v>760</v>
      </c>
      <c r="C9042" t="s">
        <v>8</v>
      </c>
      <c r="D9042" s="1">
        <v>170.78</v>
      </c>
      <c r="E9042">
        <v>2</v>
      </c>
      <c r="F9042">
        <v>380</v>
      </c>
      <c r="G9042" s="1">
        <v>943559.5</v>
      </c>
      <c r="H9042" s="1">
        <v>78629.958299999998</v>
      </c>
      <c r="I9042" s="54">
        <v>6.3381262091027776E-2</v>
      </c>
      <c r="J9042" t="s">
        <v>1030</v>
      </c>
      <c r="K9042" s="1">
        <v>30057.279999999999</v>
      </c>
    </row>
    <row r="9043" spans="1:11" x14ac:dyDescent="0.25">
      <c r="A9043">
        <v>754</v>
      </c>
      <c r="B9043" t="s">
        <v>760</v>
      </c>
      <c r="C9043" t="s">
        <v>8</v>
      </c>
      <c r="D9043" s="1">
        <v>170.78</v>
      </c>
      <c r="E9043">
        <v>2</v>
      </c>
      <c r="F9043">
        <v>380</v>
      </c>
      <c r="G9043" s="1">
        <v>943559.5</v>
      </c>
      <c r="H9043" s="1">
        <v>78629.958299999998</v>
      </c>
      <c r="I9043" s="54">
        <v>6.3381262091027776E-2</v>
      </c>
      <c r="J9043" t="s">
        <v>1031</v>
      </c>
      <c r="K9043" s="1">
        <v>64042.5</v>
      </c>
    </row>
    <row r="9044" spans="1:11" x14ac:dyDescent="0.25">
      <c r="A9044">
        <v>754</v>
      </c>
      <c r="B9044" t="s">
        <v>760</v>
      </c>
      <c r="C9044" t="s">
        <v>8</v>
      </c>
      <c r="D9044" s="1">
        <v>170.78</v>
      </c>
      <c r="E9044">
        <v>2</v>
      </c>
      <c r="F9044">
        <v>380</v>
      </c>
      <c r="G9044" s="1">
        <v>943559.5</v>
      </c>
      <c r="H9044" s="1">
        <v>78629.958299999998</v>
      </c>
      <c r="I9044" s="54">
        <v>6.3381262091027776E-2</v>
      </c>
      <c r="J9044" t="s">
        <v>1032</v>
      </c>
      <c r="K9044" s="1">
        <v>102126.44</v>
      </c>
    </row>
    <row r="9045" spans="1:11" x14ac:dyDescent="0.25">
      <c r="A9045">
        <v>754</v>
      </c>
      <c r="B9045" t="s">
        <v>760</v>
      </c>
      <c r="C9045" t="s">
        <v>8</v>
      </c>
      <c r="D9045" s="1">
        <v>170.78</v>
      </c>
      <c r="E9045">
        <v>2</v>
      </c>
      <c r="F9045">
        <v>380</v>
      </c>
      <c r="G9045" s="1">
        <v>943559.5</v>
      </c>
      <c r="H9045" s="1">
        <v>78629.958299999998</v>
      </c>
      <c r="I9045" s="54">
        <v>6.3381262091027776E-2</v>
      </c>
      <c r="J9045" t="s">
        <v>1033</v>
      </c>
      <c r="K9045" s="1">
        <v>119716.78</v>
      </c>
    </row>
    <row r="9046" spans="1:11" x14ac:dyDescent="0.25">
      <c r="A9046">
        <v>754</v>
      </c>
      <c r="B9046" t="s">
        <v>760</v>
      </c>
      <c r="C9046" t="s">
        <v>8</v>
      </c>
      <c r="D9046" s="1">
        <v>170.78</v>
      </c>
      <c r="E9046">
        <v>2</v>
      </c>
      <c r="F9046">
        <v>380</v>
      </c>
      <c r="G9046" s="1">
        <v>943559.5</v>
      </c>
      <c r="H9046" s="1">
        <v>78629.958299999998</v>
      </c>
      <c r="I9046" s="54">
        <v>6.3381262091027776E-2</v>
      </c>
      <c r="J9046" t="s">
        <v>1034</v>
      </c>
      <c r="K9046" s="1">
        <v>135257.76</v>
      </c>
    </row>
    <row r="9047" spans="1:11" x14ac:dyDescent="0.25">
      <c r="A9047">
        <v>754</v>
      </c>
      <c r="B9047" t="s">
        <v>760</v>
      </c>
      <c r="C9047" t="s">
        <v>8</v>
      </c>
      <c r="D9047" s="1">
        <v>170.78</v>
      </c>
      <c r="E9047">
        <v>2</v>
      </c>
      <c r="F9047">
        <v>380</v>
      </c>
      <c r="G9047" s="1">
        <v>943559.5</v>
      </c>
      <c r="H9047" s="1">
        <v>78629.958299999998</v>
      </c>
      <c r="I9047" s="54">
        <v>6.3381262091027776E-2</v>
      </c>
      <c r="J9047" t="s">
        <v>1035</v>
      </c>
      <c r="K9047" s="1">
        <v>103663.46</v>
      </c>
    </row>
    <row r="9048" spans="1:11" x14ac:dyDescent="0.25">
      <c r="A9048">
        <v>754</v>
      </c>
      <c r="B9048" t="s">
        <v>760</v>
      </c>
      <c r="C9048" t="s">
        <v>8</v>
      </c>
      <c r="D9048" s="1">
        <v>170.78</v>
      </c>
      <c r="E9048">
        <v>2</v>
      </c>
      <c r="F9048">
        <v>380</v>
      </c>
      <c r="G9048" s="1">
        <v>943559.5</v>
      </c>
      <c r="H9048" s="1">
        <v>78629.958299999998</v>
      </c>
      <c r="I9048" s="54">
        <v>6.3381262091027776E-2</v>
      </c>
      <c r="J9048" t="s">
        <v>1036</v>
      </c>
      <c r="K9048" s="1">
        <v>37571.599999999999</v>
      </c>
    </row>
    <row r="9049" spans="1:11" x14ac:dyDescent="0.25">
      <c r="A9049">
        <v>754</v>
      </c>
      <c r="B9049" t="s">
        <v>760</v>
      </c>
      <c r="C9049" t="s">
        <v>8</v>
      </c>
      <c r="D9049" s="1">
        <v>170.78</v>
      </c>
      <c r="E9049">
        <v>2</v>
      </c>
      <c r="F9049">
        <v>380</v>
      </c>
      <c r="G9049" s="1">
        <v>943559.5</v>
      </c>
      <c r="H9049" s="1">
        <v>78629.958299999998</v>
      </c>
      <c r="I9049" s="54">
        <v>6.3381262091027776E-2</v>
      </c>
      <c r="J9049" t="s">
        <v>1037</v>
      </c>
      <c r="K9049" s="1">
        <v>28861.82</v>
      </c>
    </row>
    <row r="9050" spans="1:11" x14ac:dyDescent="0.25">
      <c r="A9050">
        <v>755</v>
      </c>
      <c r="B9050" t="s">
        <v>761</v>
      </c>
      <c r="C9050" t="s">
        <v>17</v>
      </c>
      <c r="D9050" s="1">
        <v>73.94</v>
      </c>
      <c r="E9050">
        <v>4.9000000000000004</v>
      </c>
      <c r="F9050">
        <v>929</v>
      </c>
      <c r="G9050" s="1">
        <v>474325.1</v>
      </c>
      <c r="H9050" s="1">
        <v>39527.091699999997</v>
      </c>
      <c r="I9050" s="54">
        <v>3.1861608599619805E-2</v>
      </c>
      <c r="J9050" t="s">
        <v>1026</v>
      </c>
      <c r="K9050" s="1">
        <v>64771.44</v>
      </c>
    </row>
    <row r="9051" spans="1:11" x14ac:dyDescent="0.25">
      <c r="A9051">
        <v>755</v>
      </c>
      <c r="B9051" t="s">
        <v>761</v>
      </c>
      <c r="C9051" t="s">
        <v>17</v>
      </c>
      <c r="D9051" s="1">
        <v>73.94</v>
      </c>
      <c r="E9051">
        <v>4.9000000000000004</v>
      </c>
      <c r="F9051">
        <v>929</v>
      </c>
      <c r="G9051" s="1">
        <v>474325.1</v>
      </c>
      <c r="H9051" s="1">
        <v>39527.091699999997</v>
      </c>
      <c r="I9051" s="54">
        <v>3.1861608599619805E-2</v>
      </c>
      <c r="J9051" t="s">
        <v>1027</v>
      </c>
      <c r="K9051" s="1">
        <v>48356.76</v>
      </c>
    </row>
    <row r="9052" spans="1:11" x14ac:dyDescent="0.25">
      <c r="A9052">
        <v>755</v>
      </c>
      <c r="B9052" t="s">
        <v>761</v>
      </c>
      <c r="C9052" t="s">
        <v>17</v>
      </c>
      <c r="D9052" s="1">
        <v>73.94</v>
      </c>
      <c r="E9052">
        <v>4.9000000000000004</v>
      </c>
      <c r="F9052">
        <v>929</v>
      </c>
      <c r="G9052" s="1">
        <v>474325.1</v>
      </c>
      <c r="H9052" s="1">
        <v>39527.091699999997</v>
      </c>
      <c r="I9052" s="54">
        <v>3.1861608599619805E-2</v>
      </c>
      <c r="J9052" t="s">
        <v>1028</v>
      </c>
      <c r="K9052" s="1">
        <v>39410.019999999997</v>
      </c>
    </row>
    <row r="9053" spans="1:11" x14ac:dyDescent="0.25">
      <c r="A9053">
        <v>755</v>
      </c>
      <c r="B9053" t="s">
        <v>761</v>
      </c>
      <c r="C9053" t="s">
        <v>17</v>
      </c>
      <c r="D9053" s="1">
        <v>73.94</v>
      </c>
      <c r="E9053">
        <v>4.9000000000000004</v>
      </c>
      <c r="F9053">
        <v>929</v>
      </c>
      <c r="G9053" s="1">
        <v>474325.1</v>
      </c>
      <c r="H9053" s="1">
        <v>39527.091699999997</v>
      </c>
      <c r="I9053" s="54">
        <v>3.1861608599619805E-2</v>
      </c>
      <c r="J9053" t="s">
        <v>1029</v>
      </c>
      <c r="K9053" s="1">
        <v>60039.28</v>
      </c>
    </row>
    <row r="9054" spans="1:11" x14ac:dyDescent="0.25">
      <c r="A9054">
        <v>755</v>
      </c>
      <c r="B9054" t="s">
        <v>761</v>
      </c>
      <c r="C9054" t="s">
        <v>17</v>
      </c>
      <c r="D9054" s="1">
        <v>73.94</v>
      </c>
      <c r="E9054">
        <v>4.9000000000000004</v>
      </c>
      <c r="F9054">
        <v>929</v>
      </c>
      <c r="G9054" s="1">
        <v>474325.1</v>
      </c>
      <c r="H9054" s="1">
        <v>39527.091699999997</v>
      </c>
      <c r="I9054" s="54">
        <v>3.1861608599619805E-2</v>
      </c>
      <c r="J9054" t="s">
        <v>1030</v>
      </c>
      <c r="K9054" s="1">
        <v>51388.3</v>
      </c>
    </row>
    <row r="9055" spans="1:11" x14ac:dyDescent="0.25">
      <c r="A9055">
        <v>755</v>
      </c>
      <c r="B9055" t="s">
        <v>761</v>
      </c>
      <c r="C9055" t="s">
        <v>17</v>
      </c>
      <c r="D9055" s="1">
        <v>73.94</v>
      </c>
      <c r="E9055">
        <v>4.9000000000000004</v>
      </c>
      <c r="F9055">
        <v>929</v>
      </c>
      <c r="G9055" s="1">
        <v>474325.1</v>
      </c>
      <c r="H9055" s="1">
        <v>39527.091699999997</v>
      </c>
      <c r="I9055" s="54">
        <v>3.1861608599619805E-2</v>
      </c>
      <c r="J9055" t="s">
        <v>1031</v>
      </c>
      <c r="K9055" s="1">
        <v>61592.02</v>
      </c>
    </row>
    <row r="9056" spans="1:11" x14ac:dyDescent="0.25">
      <c r="A9056">
        <v>755</v>
      </c>
      <c r="B9056" t="s">
        <v>761</v>
      </c>
      <c r="C9056" t="s">
        <v>17</v>
      </c>
      <c r="D9056" s="1">
        <v>73.94</v>
      </c>
      <c r="E9056">
        <v>4.9000000000000004</v>
      </c>
      <c r="F9056">
        <v>929</v>
      </c>
      <c r="G9056" s="1">
        <v>474325.1</v>
      </c>
      <c r="H9056" s="1">
        <v>39527.091699999997</v>
      </c>
      <c r="I9056" s="54">
        <v>3.1861608599619805E-2</v>
      </c>
      <c r="J9056" t="s">
        <v>1032</v>
      </c>
      <c r="K9056" s="1">
        <v>10943.12</v>
      </c>
    </row>
    <row r="9057" spans="1:11" x14ac:dyDescent="0.25">
      <c r="A9057">
        <v>755</v>
      </c>
      <c r="B9057" t="s">
        <v>761</v>
      </c>
      <c r="C9057" t="s">
        <v>17</v>
      </c>
      <c r="D9057" s="1">
        <v>73.94</v>
      </c>
      <c r="E9057">
        <v>4.9000000000000004</v>
      </c>
      <c r="F9057">
        <v>929</v>
      </c>
      <c r="G9057" s="1">
        <v>474325.1</v>
      </c>
      <c r="H9057" s="1">
        <v>39527.091699999997</v>
      </c>
      <c r="I9057" s="54">
        <v>3.1861608599619805E-2</v>
      </c>
      <c r="J9057" t="s">
        <v>1033</v>
      </c>
      <c r="K9057" s="1">
        <v>50722.84</v>
      </c>
    </row>
    <row r="9058" spans="1:11" x14ac:dyDescent="0.25">
      <c r="A9058">
        <v>755</v>
      </c>
      <c r="B9058" t="s">
        <v>761</v>
      </c>
      <c r="C9058" t="s">
        <v>17</v>
      </c>
      <c r="D9058" s="1">
        <v>73.94</v>
      </c>
      <c r="E9058">
        <v>4.9000000000000004</v>
      </c>
      <c r="F9058">
        <v>929</v>
      </c>
      <c r="G9058" s="1">
        <v>474325.1</v>
      </c>
      <c r="H9058" s="1">
        <v>39527.091699999997</v>
      </c>
      <c r="I9058" s="54">
        <v>3.1861608599619805E-2</v>
      </c>
      <c r="J9058" t="s">
        <v>1034</v>
      </c>
      <c r="K9058" s="1">
        <v>41184.58</v>
      </c>
    </row>
    <row r="9059" spans="1:11" x14ac:dyDescent="0.25">
      <c r="A9059">
        <v>755</v>
      </c>
      <c r="B9059" t="s">
        <v>761</v>
      </c>
      <c r="C9059" t="s">
        <v>17</v>
      </c>
      <c r="D9059" s="1">
        <v>73.94</v>
      </c>
      <c r="E9059">
        <v>4.9000000000000004</v>
      </c>
      <c r="F9059">
        <v>929</v>
      </c>
      <c r="G9059" s="1">
        <v>474325.1</v>
      </c>
      <c r="H9059" s="1">
        <v>39527.091699999997</v>
      </c>
      <c r="I9059" s="54">
        <v>3.1861608599619805E-2</v>
      </c>
      <c r="J9059" t="s">
        <v>1035</v>
      </c>
      <c r="K9059" s="1">
        <v>22995.34</v>
      </c>
    </row>
    <row r="9060" spans="1:11" x14ac:dyDescent="0.25">
      <c r="A9060">
        <v>755</v>
      </c>
      <c r="B9060" t="s">
        <v>761</v>
      </c>
      <c r="C9060" t="s">
        <v>17</v>
      </c>
      <c r="D9060" s="1">
        <v>73.94</v>
      </c>
      <c r="E9060">
        <v>4.9000000000000004</v>
      </c>
      <c r="F9060">
        <v>929</v>
      </c>
      <c r="G9060" s="1">
        <v>474325.1</v>
      </c>
      <c r="H9060" s="1">
        <v>39527.091699999997</v>
      </c>
      <c r="I9060" s="54">
        <v>3.1861608599619805E-2</v>
      </c>
      <c r="J9060" t="s">
        <v>1036</v>
      </c>
      <c r="K9060" s="1">
        <v>20111.68</v>
      </c>
    </row>
    <row r="9061" spans="1:11" x14ac:dyDescent="0.25">
      <c r="A9061">
        <v>755</v>
      </c>
      <c r="B9061" t="s">
        <v>761</v>
      </c>
      <c r="C9061" t="s">
        <v>17</v>
      </c>
      <c r="D9061" s="1">
        <v>73.94</v>
      </c>
      <c r="E9061">
        <v>4.9000000000000004</v>
      </c>
      <c r="F9061">
        <v>929</v>
      </c>
      <c r="G9061" s="1">
        <v>474325.1</v>
      </c>
      <c r="H9061" s="1">
        <v>39527.091699999997</v>
      </c>
      <c r="I9061" s="54">
        <v>3.1861608599619805E-2</v>
      </c>
      <c r="J9061" t="s">
        <v>1037</v>
      </c>
      <c r="K9061" s="1">
        <v>2809.72</v>
      </c>
    </row>
    <row r="9062" spans="1:11" x14ac:dyDescent="0.25">
      <c r="A9062">
        <v>756</v>
      </c>
      <c r="B9062" t="s">
        <v>762</v>
      </c>
      <c r="C9062" t="s">
        <v>17</v>
      </c>
      <c r="D9062" s="1">
        <v>398.04</v>
      </c>
      <c r="E9062">
        <v>4.2</v>
      </c>
      <c r="F9062">
        <v>920</v>
      </c>
      <c r="G9062" s="1">
        <v>1601314.92</v>
      </c>
      <c r="H9062" s="1">
        <v>133442.91</v>
      </c>
      <c r="I9062" s="54">
        <v>0.10756434611149926</v>
      </c>
      <c r="J9062" t="s">
        <v>1026</v>
      </c>
      <c r="K9062" s="1">
        <v>230863.2</v>
      </c>
    </row>
    <row r="9063" spans="1:11" x14ac:dyDescent="0.25">
      <c r="A9063">
        <v>756</v>
      </c>
      <c r="B9063" t="s">
        <v>762</v>
      </c>
      <c r="C9063" t="s">
        <v>17</v>
      </c>
      <c r="D9063" s="1">
        <v>398.04</v>
      </c>
      <c r="E9063">
        <v>4.2</v>
      </c>
      <c r="F9063">
        <v>920</v>
      </c>
      <c r="G9063" s="1">
        <v>1601314.92</v>
      </c>
      <c r="H9063" s="1">
        <v>133442.91</v>
      </c>
      <c r="I9063" s="54">
        <v>0.10756434611149926</v>
      </c>
      <c r="J9063" t="s">
        <v>1027</v>
      </c>
      <c r="K9063" s="1">
        <v>158817.96</v>
      </c>
    </row>
    <row r="9064" spans="1:11" x14ac:dyDescent="0.25">
      <c r="A9064">
        <v>756</v>
      </c>
      <c r="B9064" t="s">
        <v>762</v>
      </c>
      <c r="C9064" t="s">
        <v>17</v>
      </c>
      <c r="D9064" s="1">
        <v>398.04</v>
      </c>
      <c r="E9064">
        <v>4.2</v>
      </c>
      <c r="F9064">
        <v>920</v>
      </c>
      <c r="G9064" s="1">
        <v>1601314.92</v>
      </c>
      <c r="H9064" s="1">
        <v>133442.91</v>
      </c>
      <c r="I9064" s="54">
        <v>0.10756434611149926</v>
      </c>
      <c r="J9064" t="s">
        <v>1028</v>
      </c>
      <c r="K9064" s="1">
        <v>76423.679999999993</v>
      </c>
    </row>
    <row r="9065" spans="1:11" x14ac:dyDescent="0.25">
      <c r="A9065">
        <v>756</v>
      </c>
      <c r="B9065" t="s">
        <v>762</v>
      </c>
      <c r="C9065" t="s">
        <v>17</v>
      </c>
      <c r="D9065" s="1">
        <v>398.04</v>
      </c>
      <c r="E9065">
        <v>4.2</v>
      </c>
      <c r="F9065">
        <v>920</v>
      </c>
      <c r="G9065" s="1">
        <v>1601314.92</v>
      </c>
      <c r="H9065" s="1">
        <v>133442.91</v>
      </c>
      <c r="I9065" s="54">
        <v>0.10756434611149926</v>
      </c>
      <c r="J9065" t="s">
        <v>1029</v>
      </c>
      <c r="K9065" s="1">
        <v>146876.76</v>
      </c>
    </row>
    <row r="9066" spans="1:11" x14ac:dyDescent="0.25">
      <c r="A9066">
        <v>756</v>
      </c>
      <c r="B9066" t="s">
        <v>762</v>
      </c>
      <c r="C9066" t="s">
        <v>17</v>
      </c>
      <c r="D9066" s="1">
        <v>398.04</v>
      </c>
      <c r="E9066">
        <v>4.2</v>
      </c>
      <c r="F9066">
        <v>920</v>
      </c>
      <c r="G9066" s="1">
        <v>1601314.92</v>
      </c>
      <c r="H9066" s="1">
        <v>133442.91</v>
      </c>
      <c r="I9066" s="54">
        <v>0.10756434611149926</v>
      </c>
      <c r="J9066" t="s">
        <v>1030</v>
      </c>
      <c r="K9066" s="1">
        <v>330373.2</v>
      </c>
    </row>
    <row r="9067" spans="1:11" x14ac:dyDescent="0.25">
      <c r="A9067">
        <v>756</v>
      </c>
      <c r="B9067" t="s">
        <v>762</v>
      </c>
      <c r="C9067" t="s">
        <v>17</v>
      </c>
      <c r="D9067" s="1">
        <v>398.04</v>
      </c>
      <c r="E9067">
        <v>4.2</v>
      </c>
      <c r="F9067">
        <v>920</v>
      </c>
      <c r="G9067" s="1">
        <v>1601314.92</v>
      </c>
      <c r="H9067" s="1">
        <v>133442.91</v>
      </c>
      <c r="I9067" s="54">
        <v>0.10756434611149926</v>
      </c>
      <c r="J9067" t="s">
        <v>1031</v>
      </c>
      <c r="K9067" s="1">
        <v>1194.1199999999999</v>
      </c>
    </row>
    <row r="9068" spans="1:11" x14ac:dyDescent="0.25">
      <c r="A9068">
        <v>756</v>
      </c>
      <c r="B9068" t="s">
        <v>762</v>
      </c>
      <c r="C9068" t="s">
        <v>17</v>
      </c>
      <c r="D9068" s="1">
        <v>398.04</v>
      </c>
      <c r="E9068">
        <v>4.2</v>
      </c>
      <c r="F9068">
        <v>920</v>
      </c>
      <c r="G9068" s="1">
        <v>1601314.92</v>
      </c>
      <c r="H9068" s="1">
        <v>133442.91</v>
      </c>
      <c r="I9068" s="54">
        <v>0.10756434611149926</v>
      </c>
      <c r="J9068" t="s">
        <v>1032</v>
      </c>
      <c r="K9068" s="1">
        <v>302510.40000000002</v>
      </c>
    </row>
    <row r="9069" spans="1:11" x14ac:dyDescent="0.25">
      <c r="A9069">
        <v>756</v>
      </c>
      <c r="B9069" t="s">
        <v>762</v>
      </c>
      <c r="C9069" t="s">
        <v>17</v>
      </c>
      <c r="D9069" s="1">
        <v>398.04</v>
      </c>
      <c r="E9069">
        <v>4.2</v>
      </c>
      <c r="F9069">
        <v>920</v>
      </c>
      <c r="G9069" s="1">
        <v>1601314.92</v>
      </c>
      <c r="H9069" s="1">
        <v>133442.91</v>
      </c>
      <c r="I9069" s="54">
        <v>0.10756434611149926</v>
      </c>
      <c r="J9069" t="s">
        <v>1033</v>
      </c>
      <c r="K9069" s="1">
        <v>115033.56</v>
      </c>
    </row>
    <row r="9070" spans="1:11" x14ac:dyDescent="0.25">
      <c r="A9070">
        <v>756</v>
      </c>
      <c r="B9070" t="s">
        <v>762</v>
      </c>
      <c r="C9070" t="s">
        <v>17</v>
      </c>
      <c r="D9070" s="1">
        <v>398.04</v>
      </c>
      <c r="E9070">
        <v>4.2</v>
      </c>
      <c r="F9070">
        <v>920</v>
      </c>
      <c r="G9070" s="1">
        <v>1601314.92</v>
      </c>
      <c r="H9070" s="1">
        <v>133442.91</v>
      </c>
      <c r="I9070" s="54">
        <v>0.10756434611149926</v>
      </c>
      <c r="J9070" t="s">
        <v>1034</v>
      </c>
      <c r="K9070" s="1">
        <v>28658.880000000001</v>
      </c>
    </row>
    <row r="9071" spans="1:11" x14ac:dyDescent="0.25">
      <c r="A9071">
        <v>756</v>
      </c>
      <c r="B9071" t="s">
        <v>762</v>
      </c>
      <c r="C9071" t="s">
        <v>17</v>
      </c>
      <c r="D9071" s="1">
        <v>398.04</v>
      </c>
      <c r="E9071">
        <v>4.2</v>
      </c>
      <c r="F9071">
        <v>920</v>
      </c>
      <c r="G9071" s="1">
        <v>1601314.92</v>
      </c>
      <c r="H9071" s="1">
        <v>133442.91</v>
      </c>
      <c r="I9071" s="54">
        <v>0.10756434611149926</v>
      </c>
      <c r="J9071" t="s">
        <v>1035</v>
      </c>
      <c r="K9071" s="1">
        <v>122596.32</v>
      </c>
    </row>
    <row r="9072" spans="1:11" x14ac:dyDescent="0.25">
      <c r="A9072">
        <v>756</v>
      </c>
      <c r="B9072" t="s">
        <v>762</v>
      </c>
      <c r="C9072" t="s">
        <v>17</v>
      </c>
      <c r="D9072" s="1">
        <v>398.04</v>
      </c>
      <c r="E9072">
        <v>4.2</v>
      </c>
      <c r="F9072">
        <v>920</v>
      </c>
      <c r="G9072" s="1">
        <v>1601314.92</v>
      </c>
      <c r="H9072" s="1">
        <v>133442.91</v>
      </c>
      <c r="I9072" s="54">
        <v>0.10756434611149926</v>
      </c>
      <c r="J9072" t="s">
        <v>1036</v>
      </c>
      <c r="K9072" s="1">
        <v>60900.12</v>
      </c>
    </row>
    <row r="9073" spans="1:11" x14ac:dyDescent="0.25">
      <c r="A9073">
        <v>756</v>
      </c>
      <c r="B9073" t="s">
        <v>762</v>
      </c>
      <c r="C9073" t="s">
        <v>17</v>
      </c>
      <c r="D9073" s="1">
        <v>398.04</v>
      </c>
      <c r="E9073">
        <v>4.2</v>
      </c>
      <c r="F9073">
        <v>920</v>
      </c>
      <c r="G9073" s="1">
        <v>1601314.92</v>
      </c>
      <c r="H9073" s="1">
        <v>133442.91</v>
      </c>
      <c r="I9073" s="54">
        <v>0.10756434611149926</v>
      </c>
      <c r="J9073" t="s">
        <v>1037</v>
      </c>
      <c r="K9073" s="1">
        <v>27066.720000000001</v>
      </c>
    </row>
    <row r="9074" spans="1:11" x14ac:dyDescent="0.25">
      <c r="A9074">
        <v>757</v>
      </c>
      <c r="B9074" t="s">
        <v>763</v>
      </c>
      <c r="C9074" t="s">
        <v>17</v>
      </c>
      <c r="D9074" s="1">
        <v>311.94</v>
      </c>
      <c r="E9074">
        <v>4.8</v>
      </c>
      <c r="F9074">
        <v>679</v>
      </c>
      <c r="G9074" s="1">
        <v>2182020.2999999998</v>
      </c>
      <c r="H9074" s="1">
        <v>181835.02499999999</v>
      </c>
      <c r="I9074" s="54">
        <v>0.14657178537468285</v>
      </c>
      <c r="J9074" t="s">
        <v>1026</v>
      </c>
      <c r="K9074" s="1">
        <v>268892.28000000003</v>
      </c>
    </row>
    <row r="9075" spans="1:11" x14ac:dyDescent="0.25">
      <c r="A9075">
        <v>757</v>
      </c>
      <c r="B9075" t="s">
        <v>763</v>
      </c>
      <c r="C9075" t="s">
        <v>17</v>
      </c>
      <c r="D9075" s="1">
        <v>311.94</v>
      </c>
      <c r="E9075">
        <v>4.8</v>
      </c>
      <c r="F9075">
        <v>679</v>
      </c>
      <c r="G9075" s="1">
        <v>2182020.2999999998</v>
      </c>
      <c r="H9075" s="1">
        <v>181835.02499999999</v>
      </c>
      <c r="I9075" s="54">
        <v>0.14657178537468285</v>
      </c>
      <c r="J9075" t="s">
        <v>1027</v>
      </c>
      <c r="K9075" s="1">
        <v>78608.88</v>
      </c>
    </row>
    <row r="9076" spans="1:11" x14ac:dyDescent="0.25">
      <c r="A9076">
        <v>757</v>
      </c>
      <c r="B9076" t="s">
        <v>763</v>
      </c>
      <c r="C9076" t="s">
        <v>17</v>
      </c>
      <c r="D9076" s="1">
        <v>311.94</v>
      </c>
      <c r="E9076">
        <v>4.8</v>
      </c>
      <c r="F9076">
        <v>679</v>
      </c>
      <c r="G9076" s="1">
        <v>2182020.2999999998</v>
      </c>
      <c r="H9076" s="1">
        <v>181835.02499999999</v>
      </c>
      <c r="I9076" s="54">
        <v>0.14657178537468285</v>
      </c>
      <c r="J9076" t="s">
        <v>1028</v>
      </c>
      <c r="K9076" s="1">
        <v>305389.26</v>
      </c>
    </row>
    <row r="9077" spans="1:11" x14ac:dyDescent="0.25">
      <c r="A9077">
        <v>757</v>
      </c>
      <c r="B9077" t="s">
        <v>763</v>
      </c>
      <c r="C9077" t="s">
        <v>17</v>
      </c>
      <c r="D9077" s="1">
        <v>311.94</v>
      </c>
      <c r="E9077">
        <v>4.8</v>
      </c>
      <c r="F9077">
        <v>679</v>
      </c>
      <c r="G9077" s="1">
        <v>2182020.2999999998</v>
      </c>
      <c r="H9077" s="1">
        <v>181835.02499999999</v>
      </c>
      <c r="I9077" s="54">
        <v>0.14657178537468285</v>
      </c>
      <c r="J9077" t="s">
        <v>1029</v>
      </c>
      <c r="K9077" s="1">
        <v>54277.56</v>
      </c>
    </row>
    <row r="9078" spans="1:11" x14ac:dyDescent="0.25">
      <c r="A9078">
        <v>757</v>
      </c>
      <c r="B9078" t="s">
        <v>763</v>
      </c>
      <c r="C9078" t="s">
        <v>17</v>
      </c>
      <c r="D9078" s="1">
        <v>311.94</v>
      </c>
      <c r="E9078">
        <v>4.8</v>
      </c>
      <c r="F9078">
        <v>679</v>
      </c>
      <c r="G9078" s="1">
        <v>2182020.2999999998</v>
      </c>
      <c r="H9078" s="1">
        <v>181835.02499999999</v>
      </c>
      <c r="I9078" s="54">
        <v>0.14657178537468285</v>
      </c>
      <c r="J9078" t="s">
        <v>1030</v>
      </c>
      <c r="K9078" s="1">
        <v>200265.48</v>
      </c>
    </row>
    <row r="9079" spans="1:11" x14ac:dyDescent="0.25">
      <c r="A9079">
        <v>757</v>
      </c>
      <c r="B9079" t="s">
        <v>763</v>
      </c>
      <c r="C9079" t="s">
        <v>17</v>
      </c>
      <c r="D9079" s="1">
        <v>311.94</v>
      </c>
      <c r="E9079">
        <v>4.8</v>
      </c>
      <c r="F9079">
        <v>679</v>
      </c>
      <c r="G9079" s="1">
        <v>2182020.2999999998</v>
      </c>
      <c r="H9079" s="1">
        <v>181835.02499999999</v>
      </c>
      <c r="I9079" s="54">
        <v>0.14657178537468285</v>
      </c>
      <c r="J9079" t="s">
        <v>1031</v>
      </c>
      <c r="K9079" s="1">
        <v>42735.78</v>
      </c>
    </row>
    <row r="9080" spans="1:11" x14ac:dyDescent="0.25">
      <c r="A9080">
        <v>757</v>
      </c>
      <c r="B9080" t="s">
        <v>763</v>
      </c>
      <c r="C9080" t="s">
        <v>17</v>
      </c>
      <c r="D9080" s="1">
        <v>311.94</v>
      </c>
      <c r="E9080">
        <v>4.8</v>
      </c>
      <c r="F9080">
        <v>679</v>
      </c>
      <c r="G9080" s="1">
        <v>2182020.2999999998</v>
      </c>
      <c r="H9080" s="1">
        <v>181835.02499999999</v>
      </c>
      <c r="I9080" s="54">
        <v>0.14657178537468285</v>
      </c>
      <c r="J9080" t="s">
        <v>1032</v>
      </c>
      <c r="K9080" s="1">
        <v>259534.07999999999</v>
      </c>
    </row>
    <row r="9081" spans="1:11" x14ac:dyDescent="0.25">
      <c r="A9081">
        <v>757</v>
      </c>
      <c r="B9081" t="s">
        <v>763</v>
      </c>
      <c r="C9081" t="s">
        <v>17</v>
      </c>
      <c r="D9081" s="1">
        <v>311.94</v>
      </c>
      <c r="E9081">
        <v>4.8</v>
      </c>
      <c r="F9081">
        <v>679</v>
      </c>
      <c r="G9081" s="1">
        <v>2182020.2999999998</v>
      </c>
      <c r="H9081" s="1">
        <v>181835.02499999999</v>
      </c>
      <c r="I9081" s="54">
        <v>0.14657178537468285</v>
      </c>
      <c r="J9081" t="s">
        <v>1033</v>
      </c>
      <c r="K9081" s="1">
        <v>310380.3</v>
      </c>
    </row>
    <row r="9082" spans="1:11" x14ac:dyDescent="0.25">
      <c r="A9082">
        <v>757</v>
      </c>
      <c r="B9082" t="s">
        <v>763</v>
      </c>
      <c r="C9082" t="s">
        <v>17</v>
      </c>
      <c r="D9082" s="1">
        <v>311.94</v>
      </c>
      <c r="E9082">
        <v>4.8</v>
      </c>
      <c r="F9082">
        <v>679</v>
      </c>
      <c r="G9082" s="1">
        <v>2182020.2999999998</v>
      </c>
      <c r="H9082" s="1">
        <v>181835.02499999999</v>
      </c>
      <c r="I9082" s="54">
        <v>0.14657178537468285</v>
      </c>
      <c r="J9082" t="s">
        <v>1034</v>
      </c>
      <c r="K9082" s="1">
        <v>269828.09999999998</v>
      </c>
    </row>
    <row r="9083" spans="1:11" x14ac:dyDescent="0.25">
      <c r="A9083">
        <v>757</v>
      </c>
      <c r="B9083" t="s">
        <v>763</v>
      </c>
      <c r="C9083" t="s">
        <v>17</v>
      </c>
      <c r="D9083" s="1">
        <v>311.94</v>
      </c>
      <c r="E9083">
        <v>4.8</v>
      </c>
      <c r="F9083">
        <v>679</v>
      </c>
      <c r="G9083" s="1">
        <v>2182020.2999999998</v>
      </c>
      <c r="H9083" s="1">
        <v>181835.02499999999</v>
      </c>
      <c r="I9083" s="54">
        <v>0.14657178537468285</v>
      </c>
      <c r="J9083" t="s">
        <v>1035</v>
      </c>
      <c r="K9083" s="1">
        <v>241441.56</v>
      </c>
    </row>
    <row r="9084" spans="1:11" x14ac:dyDescent="0.25">
      <c r="A9084">
        <v>757</v>
      </c>
      <c r="B9084" t="s">
        <v>763</v>
      </c>
      <c r="C9084" t="s">
        <v>17</v>
      </c>
      <c r="D9084" s="1">
        <v>311.94</v>
      </c>
      <c r="E9084">
        <v>4.8</v>
      </c>
      <c r="F9084">
        <v>679</v>
      </c>
      <c r="G9084" s="1">
        <v>2182020.2999999998</v>
      </c>
      <c r="H9084" s="1">
        <v>181835.02499999999</v>
      </c>
      <c r="I9084" s="54">
        <v>0.14657178537468285</v>
      </c>
      <c r="J9084" t="s">
        <v>1036</v>
      </c>
      <c r="K9084" s="1">
        <v>77361.119999999995</v>
      </c>
    </row>
    <row r="9085" spans="1:11" x14ac:dyDescent="0.25">
      <c r="A9085">
        <v>757</v>
      </c>
      <c r="B9085" t="s">
        <v>763</v>
      </c>
      <c r="C9085" t="s">
        <v>17</v>
      </c>
      <c r="D9085" s="1">
        <v>311.94</v>
      </c>
      <c r="E9085">
        <v>4.8</v>
      </c>
      <c r="F9085">
        <v>679</v>
      </c>
      <c r="G9085" s="1">
        <v>2182020.2999999998</v>
      </c>
      <c r="H9085" s="1">
        <v>181835.02499999999</v>
      </c>
      <c r="I9085" s="54">
        <v>0.14657178537468285</v>
      </c>
      <c r="J9085" t="s">
        <v>1037</v>
      </c>
      <c r="K9085" s="1">
        <v>73305.899999999994</v>
      </c>
    </row>
    <row r="9086" spans="1:11" x14ac:dyDescent="0.25">
      <c r="A9086">
        <v>758</v>
      </c>
      <c r="B9086" t="s">
        <v>764</v>
      </c>
      <c r="C9086" t="s">
        <v>11</v>
      </c>
      <c r="D9086" s="1">
        <v>269.06</v>
      </c>
      <c r="E9086">
        <v>3</v>
      </c>
      <c r="F9086">
        <v>290</v>
      </c>
      <c r="G9086" s="1">
        <v>1515614.98</v>
      </c>
      <c r="H9086" s="1">
        <v>126301.24830000001</v>
      </c>
      <c r="I9086" s="54">
        <v>0.10180766584032891</v>
      </c>
      <c r="J9086" t="s">
        <v>1026</v>
      </c>
      <c r="K9086" s="1">
        <v>68072.179999999993</v>
      </c>
    </row>
    <row r="9087" spans="1:11" x14ac:dyDescent="0.25">
      <c r="A9087">
        <v>758</v>
      </c>
      <c r="B9087" t="s">
        <v>764</v>
      </c>
      <c r="C9087" t="s">
        <v>11</v>
      </c>
      <c r="D9087" s="1">
        <v>269.06</v>
      </c>
      <c r="E9087">
        <v>3</v>
      </c>
      <c r="F9087">
        <v>290</v>
      </c>
      <c r="G9087" s="1">
        <v>1515614.98</v>
      </c>
      <c r="H9087" s="1">
        <v>126301.24830000001</v>
      </c>
      <c r="I9087" s="54">
        <v>0.10180766584032891</v>
      </c>
      <c r="J9087" t="s">
        <v>1027</v>
      </c>
      <c r="K9087" s="1">
        <v>209866.8</v>
      </c>
    </row>
    <row r="9088" spans="1:11" x14ac:dyDescent="0.25">
      <c r="A9088">
        <v>758</v>
      </c>
      <c r="B9088" t="s">
        <v>764</v>
      </c>
      <c r="C9088" t="s">
        <v>11</v>
      </c>
      <c r="D9088" s="1">
        <v>269.06</v>
      </c>
      <c r="E9088">
        <v>3</v>
      </c>
      <c r="F9088">
        <v>290</v>
      </c>
      <c r="G9088" s="1">
        <v>1515614.98</v>
      </c>
      <c r="H9088" s="1">
        <v>126301.24830000001</v>
      </c>
      <c r="I9088" s="54">
        <v>0.10180766584032891</v>
      </c>
      <c r="J9088" t="s">
        <v>1028</v>
      </c>
      <c r="K9088" s="1">
        <v>40089.94</v>
      </c>
    </row>
    <row r="9089" spans="1:11" x14ac:dyDescent="0.25">
      <c r="A9089">
        <v>758</v>
      </c>
      <c r="B9089" t="s">
        <v>764</v>
      </c>
      <c r="C9089" t="s">
        <v>11</v>
      </c>
      <c r="D9089" s="1">
        <v>269.06</v>
      </c>
      <c r="E9089">
        <v>3</v>
      </c>
      <c r="F9089">
        <v>290</v>
      </c>
      <c r="G9089" s="1">
        <v>1515614.98</v>
      </c>
      <c r="H9089" s="1">
        <v>126301.24830000001</v>
      </c>
      <c r="I9089" s="54">
        <v>0.10180766584032891</v>
      </c>
      <c r="J9089" t="s">
        <v>1029</v>
      </c>
      <c r="K9089" s="1">
        <v>223319.8</v>
      </c>
    </row>
    <row r="9090" spans="1:11" x14ac:dyDescent="0.25">
      <c r="A9090">
        <v>758</v>
      </c>
      <c r="B9090" t="s">
        <v>764</v>
      </c>
      <c r="C9090" t="s">
        <v>11</v>
      </c>
      <c r="D9090" s="1">
        <v>269.06</v>
      </c>
      <c r="E9090">
        <v>3</v>
      </c>
      <c r="F9090">
        <v>290</v>
      </c>
      <c r="G9090" s="1">
        <v>1515614.98</v>
      </c>
      <c r="H9090" s="1">
        <v>126301.24830000001</v>
      </c>
      <c r="I9090" s="54">
        <v>0.10180766584032891</v>
      </c>
      <c r="J9090" t="s">
        <v>1030</v>
      </c>
      <c r="K9090" s="1">
        <v>235158.44</v>
      </c>
    </row>
    <row r="9091" spans="1:11" x14ac:dyDescent="0.25">
      <c r="A9091">
        <v>758</v>
      </c>
      <c r="B9091" t="s">
        <v>764</v>
      </c>
      <c r="C9091" t="s">
        <v>11</v>
      </c>
      <c r="D9091" s="1">
        <v>269.06</v>
      </c>
      <c r="E9091">
        <v>3</v>
      </c>
      <c r="F9091">
        <v>290</v>
      </c>
      <c r="G9091" s="1">
        <v>1515614.98</v>
      </c>
      <c r="H9091" s="1">
        <v>126301.24830000001</v>
      </c>
      <c r="I9091" s="54">
        <v>0.10180766584032891</v>
      </c>
      <c r="J9091" t="s">
        <v>1031</v>
      </c>
      <c r="K9091" s="1">
        <v>61883.8</v>
      </c>
    </row>
    <row r="9092" spans="1:11" x14ac:dyDescent="0.25">
      <c r="A9092">
        <v>758</v>
      </c>
      <c r="B9092" t="s">
        <v>764</v>
      </c>
      <c r="C9092" t="s">
        <v>11</v>
      </c>
      <c r="D9092" s="1">
        <v>269.06</v>
      </c>
      <c r="E9092">
        <v>3</v>
      </c>
      <c r="F9092">
        <v>290</v>
      </c>
      <c r="G9092" s="1">
        <v>1515614.98</v>
      </c>
      <c r="H9092" s="1">
        <v>126301.24830000001</v>
      </c>
      <c r="I9092" s="54">
        <v>0.10180766584032891</v>
      </c>
      <c r="J9092" t="s">
        <v>1032</v>
      </c>
      <c r="K9092" s="1">
        <v>108700.24</v>
      </c>
    </row>
    <row r="9093" spans="1:11" x14ac:dyDescent="0.25">
      <c r="A9093">
        <v>758</v>
      </c>
      <c r="B9093" t="s">
        <v>764</v>
      </c>
      <c r="C9093" t="s">
        <v>11</v>
      </c>
      <c r="D9093" s="1">
        <v>269.06</v>
      </c>
      <c r="E9093">
        <v>3</v>
      </c>
      <c r="F9093">
        <v>290</v>
      </c>
      <c r="G9093" s="1">
        <v>1515614.98</v>
      </c>
      <c r="H9093" s="1">
        <v>126301.24830000001</v>
      </c>
      <c r="I9093" s="54">
        <v>0.10180766584032891</v>
      </c>
      <c r="J9093" t="s">
        <v>1033</v>
      </c>
      <c r="K9093" s="1">
        <v>95785.36</v>
      </c>
    </row>
    <row r="9094" spans="1:11" x14ac:dyDescent="0.25">
      <c r="A9094">
        <v>758</v>
      </c>
      <c r="B9094" t="s">
        <v>764</v>
      </c>
      <c r="C9094" t="s">
        <v>11</v>
      </c>
      <c r="D9094" s="1">
        <v>269.06</v>
      </c>
      <c r="E9094">
        <v>3</v>
      </c>
      <c r="F9094">
        <v>290</v>
      </c>
      <c r="G9094" s="1">
        <v>1515614.98</v>
      </c>
      <c r="H9094" s="1">
        <v>126301.24830000001</v>
      </c>
      <c r="I9094" s="54">
        <v>0.10180766584032891</v>
      </c>
      <c r="J9094" t="s">
        <v>1034</v>
      </c>
      <c r="K9094" s="1">
        <v>221705.44</v>
      </c>
    </row>
    <row r="9095" spans="1:11" x14ac:dyDescent="0.25">
      <c r="A9095">
        <v>758</v>
      </c>
      <c r="B9095" t="s">
        <v>764</v>
      </c>
      <c r="C9095" t="s">
        <v>11</v>
      </c>
      <c r="D9095" s="1">
        <v>269.06</v>
      </c>
      <c r="E9095">
        <v>3</v>
      </c>
      <c r="F9095">
        <v>290</v>
      </c>
      <c r="G9095" s="1">
        <v>1515614.98</v>
      </c>
      <c r="H9095" s="1">
        <v>126301.24830000001</v>
      </c>
      <c r="I9095" s="54">
        <v>0.10180766584032891</v>
      </c>
      <c r="J9095" t="s">
        <v>1035</v>
      </c>
      <c r="K9095" s="1">
        <v>25829.759999999998</v>
      </c>
    </row>
    <row r="9096" spans="1:11" x14ac:dyDescent="0.25">
      <c r="A9096">
        <v>758</v>
      </c>
      <c r="B9096" t="s">
        <v>764</v>
      </c>
      <c r="C9096" t="s">
        <v>11</v>
      </c>
      <c r="D9096" s="1">
        <v>269.06</v>
      </c>
      <c r="E9096">
        <v>3</v>
      </c>
      <c r="F9096">
        <v>290</v>
      </c>
      <c r="G9096" s="1">
        <v>1515614.98</v>
      </c>
      <c r="H9096" s="1">
        <v>126301.24830000001</v>
      </c>
      <c r="I9096" s="54">
        <v>0.10180766584032891</v>
      </c>
      <c r="J9096" t="s">
        <v>1036</v>
      </c>
      <c r="K9096" s="1">
        <v>74798.679999999993</v>
      </c>
    </row>
    <row r="9097" spans="1:11" x14ac:dyDescent="0.25">
      <c r="A9097">
        <v>758</v>
      </c>
      <c r="B9097" t="s">
        <v>764</v>
      </c>
      <c r="C9097" t="s">
        <v>11</v>
      </c>
      <c r="D9097" s="1">
        <v>269.06</v>
      </c>
      <c r="E9097">
        <v>3</v>
      </c>
      <c r="F9097">
        <v>290</v>
      </c>
      <c r="G9097" s="1">
        <v>1515614.98</v>
      </c>
      <c r="H9097" s="1">
        <v>126301.24830000001</v>
      </c>
      <c r="I9097" s="54">
        <v>0.10180766584032891</v>
      </c>
      <c r="J9097" t="s">
        <v>1037</v>
      </c>
      <c r="K9097" s="1">
        <v>150404.54</v>
      </c>
    </row>
    <row r="9098" spans="1:11" x14ac:dyDescent="0.25">
      <c r="A9098">
        <v>759</v>
      </c>
      <c r="B9098" t="s">
        <v>765</v>
      </c>
      <c r="C9098" t="s">
        <v>11</v>
      </c>
      <c r="D9098" s="1">
        <v>447.48</v>
      </c>
      <c r="E9098">
        <v>1.4</v>
      </c>
      <c r="F9098">
        <v>440</v>
      </c>
      <c r="G9098" s="1">
        <v>2790485.28</v>
      </c>
      <c r="H9098" s="1">
        <v>232540.44</v>
      </c>
      <c r="I9098" s="54">
        <v>0.18744390670947095</v>
      </c>
      <c r="J9098" t="s">
        <v>1026</v>
      </c>
      <c r="K9098" s="1">
        <v>80546.399999999994</v>
      </c>
    </row>
    <row r="9099" spans="1:11" x14ac:dyDescent="0.25">
      <c r="A9099">
        <v>759</v>
      </c>
      <c r="B9099" t="s">
        <v>765</v>
      </c>
      <c r="C9099" t="s">
        <v>11</v>
      </c>
      <c r="D9099" s="1">
        <v>447.48</v>
      </c>
      <c r="E9099">
        <v>1.4</v>
      </c>
      <c r="F9099">
        <v>440</v>
      </c>
      <c r="G9099" s="1">
        <v>2790485.28</v>
      </c>
      <c r="H9099" s="1">
        <v>232540.44</v>
      </c>
      <c r="I9099" s="54">
        <v>0.18744390670947095</v>
      </c>
      <c r="J9099" t="s">
        <v>1027</v>
      </c>
      <c r="K9099" s="1">
        <v>393782.4</v>
      </c>
    </row>
    <row r="9100" spans="1:11" x14ac:dyDescent="0.25">
      <c r="A9100">
        <v>759</v>
      </c>
      <c r="B9100" t="s">
        <v>765</v>
      </c>
      <c r="C9100" t="s">
        <v>11</v>
      </c>
      <c r="D9100" s="1">
        <v>447.48</v>
      </c>
      <c r="E9100">
        <v>1.4</v>
      </c>
      <c r="F9100">
        <v>440</v>
      </c>
      <c r="G9100" s="1">
        <v>2790485.28</v>
      </c>
      <c r="H9100" s="1">
        <v>232540.44</v>
      </c>
      <c r="I9100" s="54">
        <v>0.18744390670947095</v>
      </c>
      <c r="J9100" t="s">
        <v>1028</v>
      </c>
      <c r="K9100" s="1">
        <v>393334.92</v>
      </c>
    </row>
    <row r="9101" spans="1:11" x14ac:dyDescent="0.25">
      <c r="A9101">
        <v>759</v>
      </c>
      <c r="B9101" t="s">
        <v>765</v>
      </c>
      <c r="C9101" t="s">
        <v>11</v>
      </c>
      <c r="D9101" s="1">
        <v>447.48</v>
      </c>
      <c r="E9101">
        <v>1.4</v>
      </c>
      <c r="F9101">
        <v>440</v>
      </c>
      <c r="G9101" s="1">
        <v>2790485.28</v>
      </c>
      <c r="H9101" s="1">
        <v>232540.44</v>
      </c>
      <c r="I9101" s="54">
        <v>0.18744390670947095</v>
      </c>
      <c r="J9101" t="s">
        <v>1029</v>
      </c>
      <c r="K9101" s="1">
        <v>262670.76</v>
      </c>
    </row>
    <row r="9102" spans="1:11" x14ac:dyDescent="0.25">
      <c r="A9102">
        <v>759</v>
      </c>
      <c r="B9102" t="s">
        <v>765</v>
      </c>
      <c r="C9102" t="s">
        <v>11</v>
      </c>
      <c r="D9102" s="1">
        <v>447.48</v>
      </c>
      <c r="E9102">
        <v>1.4</v>
      </c>
      <c r="F9102">
        <v>440</v>
      </c>
      <c r="G9102" s="1">
        <v>2790485.28</v>
      </c>
      <c r="H9102" s="1">
        <v>232540.44</v>
      </c>
      <c r="I9102" s="54">
        <v>0.18744390670947095</v>
      </c>
      <c r="J9102" t="s">
        <v>1030</v>
      </c>
      <c r="K9102" s="1">
        <v>21479.040000000001</v>
      </c>
    </row>
    <row r="9103" spans="1:11" x14ac:dyDescent="0.25">
      <c r="A9103">
        <v>759</v>
      </c>
      <c r="B9103" t="s">
        <v>765</v>
      </c>
      <c r="C9103" t="s">
        <v>11</v>
      </c>
      <c r="D9103" s="1">
        <v>447.48</v>
      </c>
      <c r="E9103">
        <v>1.4</v>
      </c>
      <c r="F9103">
        <v>440</v>
      </c>
      <c r="G9103" s="1">
        <v>2790485.28</v>
      </c>
      <c r="H9103" s="1">
        <v>232540.44</v>
      </c>
      <c r="I9103" s="54">
        <v>0.18744390670947095</v>
      </c>
      <c r="J9103" t="s">
        <v>1031</v>
      </c>
      <c r="K9103" s="1">
        <v>268040.52</v>
      </c>
    </row>
    <row r="9104" spans="1:11" x14ac:dyDescent="0.25">
      <c r="A9104">
        <v>759</v>
      </c>
      <c r="B9104" t="s">
        <v>765</v>
      </c>
      <c r="C9104" t="s">
        <v>11</v>
      </c>
      <c r="D9104" s="1">
        <v>447.48</v>
      </c>
      <c r="E9104">
        <v>1.4</v>
      </c>
      <c r="F9104">
        <v>440</v>
      </c>
      <c r="G9104" s="1">
        <v>2790485.28</v>
      </c>
      <c r="H9104" s="1">
        <v>232540.44</v>
      </c>
      <c r="I9104" s="54">
        <v>0.18744390670947095</v>
      </c>
      <c r="J9104" t="s">
        <v>1032</v>
      </c>
      <c r="K9104" s="1">
        <v>126189.36</v>
      </c>
    </row>
    <row r="9105" spans="1:11" x14ac:dyDescent="0.25">
      <c r="A9105">
        <v>759</v>
      </c>
      <c r="B9105" t="s">
        <v>765</v>
      </c>
      <c r="C9105" t="s">
        <v>11</v>
      </c>
      <c r="D9105" s="1">
        <v>447.48</v>
      </c>
      <c r="E9105">
        <v>1.4</v>
      </c>
      <c r="F9105">
        <v>440</v>
      </c>
      <c r="G9105" s="1">
        <v>2790485.28</v>
      </c>
      <c r="H9105" s="1">
        <v>232540.44</v>
      </c>
      <c r="I9105" s="54">
        <v>0.18744390670947095</v>
      </c>
      <c r="J9105" t="s">
        <v>1033</v>
      </c>
      <c r="K9105" s="1">
        <v>293546.88</v>
      </c>
    </row>
    <row r="9106" spans="1:11" x14ac:dyDescent="0.25">
      <c r="A9106">
        <v>759</v>
      </c>
      <c r="B9106" t="s">
        <v>765</v>
      </c>
      <c r="C9106" t="s">
        <v>11</v>
      </c>
      <c r="D9106" s="1">
        <v>447.48</v>
      </c>
      <c r="E9106">
        <v>1.4</v>
      </c>
      <c r="F9106">
        <v>440</v>
      </c>
      <c r="G9106" s="1">
        <v>2790485.28</v>
      </c>
      <c r="H9106" s="1">
        <v>232540.44</v>
      </c>
      <c r="I9106" s="54">
        <v>0.18744390670947095</v>
      </c>
      <c r="J9106" t="s">
        <v>1034</v>
      </c>
      <c r="K9106" s="1">
        <v>153038.16</v>
      </c>
    </row>
    <row r="9107" spans="1:11" x14ac:dyDescent="0.25">
      <c r="A9107">
        <v>759</v>
      </c>
      <c r="B9107" t="s">
        <v>765</v>
      </c>
      <c r="C9107" t="s">
        <v>11</v>
      </c>
      <c r="D9107" s="1">
        <v>447.48</v>
      </c>
      <c r="E9107">
        <v>1.4</v>
      </c>
      <c r="F9107">
        <v>440</v>
      </c>
      <c r="G9107" s="1">
        <v>2790485.28</v>
      </c>
      <c r="H9107" s="1">
        <v>232540.44</v>
      </c>
      <c r="I9107" s="54">
        <v>0.18744390670947095</v>
      </c>
      <c r="J9107" t="s">
        <v>1035</v>
      </c>
      <c r="K9107" s="1">
        <v>431370.72</v>
      </c>
    </row>
    <row r="9108" spans="1:11" x14ac:dyDescent="0.25">
      <c r="A9108">
        <v>759</v>
      </c>
      <c r="B9108" t="s">
        <v>765</v>
      </c>
      <c r="C9108" t="s">
        <v>11</v>
      </c>
      <c r="D9108" s="1">
        <v>447.48</v>
      </c>
      <c r="E9108">
        <v>1.4</v>
      </c>
      <c r="F9108">
        <v>440</v>
      </c>
      <c r="G9108" s="1">
        <v>2790485.28</v>
      </c>
      <c r="H9108" s="1">
        <v>232540.44</v>
      </c>
      <c r="I9108" s="54">
        <v>0.18744390670947095</v>
      </c>
      <c r="J9108" t="s">
        <v>1036</v>
      </c>
      <c r="K9108" s="1">
        <v>196443.72</v>
      </c>
    </row>
    <row r="9109" spans="1:11" x14ac:dyDescent="0.25">
      <c r="A9109">
        <v>759</v>
      </c>
      <c r="B9109" t="s">
        <v>765</v>
      </c>
      <c r="C9109" t="s">
        <v>11</v>
      </c>
      <c r="D9109" s="1">
        <v>447.48</v>
      </c>
      <c r="E9109">
        <v>1.4</v>
      </c>
      <c r="F9109">
        <v>440</v>
      </c>
      <c r="G9109" s="1">
        <v>2790485.28</v>
      </c>
      <c r="H9109" s="1">
        <v>232540.44</v>
      </c>
      <c r="I9109" s="54">
        <v>0.18744390670947095</v>
      </c>
      <c r="J9109" t="s">
        <v>1037</v>
      </c>
      <c r="K9109" s="1">
        <v>170042.4</v>
      </c>
    </row>
    <row r="9110" spans="1:11" x14ac:dyDescent="0.25">
      <c r="A9110">
        <v>760</v>
      </c>
      <c r="B9110" t="s">
        <v>766</v>
      </c>
      <c r="C9110" t="s">
        <v>5</v>
      </c>
      <c r="D9110" s="1">
        <v>395.36</v>
      </c>
      <c r="E9110">
        <v>3.2</v>
      </c>
      <c r="F9110">
        <v>668</v>
      </c>
      <c r="G9110" s="1">
        <v>2501838.08</v>
      </c>
      <c r="H9110" s="1">
        <v>208486.5067</v>
      </c>
      <c r="I9110" s="54">
        <v>0.16805474912583013</v>
      </c>
      <c r="J9110" t="s">
        <v>1026</v>
      </c>
      <c r="K9110" s="1">
        <v>327753.44</v>
      </c>
    </row>
    <row r="9111" spans="1:11" x14ac:dyDescent="0.25">
      <c r="A9111">
        <v>760</v>
      </c>
      <c r="B9111" t="s">
        <v>766</v>
      </c>
      <c r="C9111" t="s">
        <v>5</v>
      </c>
      <c r="D9111" s="1">
        <v>395.36</v>
      </c>
      <c r="E9111">
        <v>3.2</v>
      </c>
      <c r="F9111">
        <v>668</v>
      </c>
      <c r="G9111" s="1">
        <v>2501838.08</v>
      </c>
      <c r="H9111" s="1">
        <v>208486.5067</v>
      </c>
      <c r="I9111" s="54">
        <v>0.16805474912583013</v>
      </c>
      <c r="J9111" t="s">
        <v>1027</v>
      </c>
      <c r="K9111" s="1">
        <v>317078.71999999997</v>
      </c>
    </row>
    <row r="9112" spans="1:11" x14ac:dyDescent="0.25">
      <c r="A9112">
        <v>760</v>
      </c>
      <c r="B9112" t="s">
        <v>766</v>
      </c>
      <c r="C9112" t="s">
        <v>5</v>
      </c>
      <c r="D9112" s="1">
        <v>395.36</v>
      </c>
      <c r="E9112">
        <v>3.2</v>
      </c>
      <c r="F9112">
        <v>668</v>
      </c>
      <c r="G9112" s="1">
        <v>2501838.08</v>
      </c>
      <c r="H9112" s="1">
        <v>208486.5067</v>
      </c>
      <c r="I9112" s="54">
        <v>0.16805474912583013</v>
      </c>
      <c r="J9112" t="s">
        <v>1028</v>
      </c>
      <c r="K9112" s="1">
        <v>299682.88</v>
      </c>
    </row>
    <row r="9113" spans="1:11" x14ac:dyDescent="0.25">
      <c r="A9113">
        <v>760</v>
      </c>
      <c r="B9113" t="s">
        <v>766</v>
      </c>
      <c r="C9113" t="s">
        <v>5</v>
      </c>
      <c r="D9113" s="1">
        <v>395.36</v>
      </c>
      <c r="E9113">
        <v>3.2</v>
      </c>
      <c r="F9113">
        <v>668</v>
      </c>
      <c r="G9113" s="1">
        <v>2501838.08</v>
      </c>
      <c r="H9113" s="1">
        <v>208486.5067</v>
      </c>
      <c r="I9113" s="54">
        <v>0.16805474912583013</v>
      </c>
      <c r="J9113" t="s">
        <v>1029</v>
      </c>
      <c r="K9113" s="1">
        <v>195307.84</v>
      </c>
    </row>
    <row r="9114" spans="1:11" x14ac:dyDescent="0.25">
      <c r="A9114">
        <v>760</v>
      </c>
      <c r="B9114" t="s">
        <v>766</v>
      </c>
      <c r="C9114" t="s">
        <v>5</v>
      </c>
      <c r="D9114" s="1">
        <v>395.36</v>
      </c>
      <c r="E9114">
        <v>3.2</v>
      </c>
      <c r="F9114">
        <v>668</v>
      </c>
      <c r="G9114" s="1">
        <v>2501838.08</v>
      </c>
      <c r="H9114" s="1">
        <v>208486.5067</v>
      </c>
      <c r="I9114" s="54">
        <v>0.16805474912583013</v>
      </c>
      <c r="J9114" t="s">
        <v>1030</v>
      </c>
      <c r="K9114" s="1">
        <v>223773.76</v>
      </c>
    </row>
    <row r="9115" spans="1:11" x14ac:dyDescent="0.25">
      <c r="A9115">
        <v>760</v>
      </c>
      <c r="B9115" t="s">
        <v>766</v>
      </c>
      <c r="C9115" t="s">
        <v>5</v>
      </c>
      <c r="D9115" s="1">
        <v>395.36</v>
      </c>
      <c r="E9115">
        <v>3.2</v>
      </c>
      <c r="F9115">
        <v>668</v>
      </c>
      <c r="G9115" s="1">
        <v>2501838.08</v>
      </c>
      <c r="H9115" s="1">
        <v>208486.5067</v>
      </c>
      <c r="I9115" s="54">
        <v>0.16805474912583013</v>
      </c>
      <c r="J9115" t="s">
        <v>1031</v>
      </c>
      <c r="K9115" s="1">
        <v>208750.07999999999</v>
      </c>
    </row>
    <row r="9116" spans="1:11" x14ac:dyDescent="0.25">
      <c r="A9116">
        <v>760</v>
      </c>
      <c r="B9116" t="s">
        <v>766</v>
      </c>
      <c r="C9116" t="s">
        <v>5</v>
      </c>
      <c r="D9116" s="1">
        <v>395.36</v>
      </c>
      <c r="E9116">
        <v>3.2</v>
      </c>
      <c r="F9116">
        <v>668</v>
      </c>
      <c r="G9116" s="1">
        <v>2501838.08</v>
      </c>
      <c r="H9116" s="1">
        <v>208486.5067</v>
      </c>
      <c r="I9116" s="54">
        <v>0.16805474912583013</v>
      </c>
      <c r="J9116" t="s">
        <v>1032</v>
      </c>
      <c r="K9116" s="1">
        <v>142724.96</v>
      </c>
    </row>
    <row r="9117" spans="1:11" x14ac:dyDescent="0.25">
      <c r="A9117">
        <v>760</v>
      </c>
      <c r="B9117" t="s">
        <v>766</v>
      </c>
      <c r="C9117" t="s">
        <v>5</v>
      </c>
      <c r="D9117" s="1">
        <v>395.36</v>
      </c>
      <c r="E9117">
        <v>3.2</v>
      </c>
      <c r="F9117">
        <v>668</v>
      </c>
      <c r="G9117" s="1">
        <v>2501838.08</v>
      </c>
      <c r="H9117" s="1">
        <v>208486.5067</v>
      </c>
      <c r="I9117" s="54">
        <v>0.16805474912583013</v>
      </c>
      <c r="J9117" t="s">
        <v>1033</v>
      </c>
      <c r="K9117" s="1">
        <v>293752.48</v>
      </c>
    </row>
    <row r="9118" spans="1:11" x14ac:dyDescent="0.25">
      <c r="A9118">
        <v>760</v>
      </c>
      <c r="B9118" t="s">
        <v>766</v>
      </c>
      <c r="C9118" t="s">
        <v>5</v>
      </c>
      <c r="D9118" s="1">
        <v>395.36</v>
      </c>
      <c r="E9118">
        <v>3.2</v>
      </c>
      <c r="F9118">
        <v>668</v>
      </c>
      <c r="G9118" s="1">
        <v>2501838.08</v>
      </c>
      <c r="H9118" s="1">
        <v>208486.5067</v>
      </c>
      <c r="I9118" s="54">
        <v>0.16805474912583013</v>
      </c>
      <c r="J9118" t="s">
        <v>1034</v>
      </c>
      <c r="K9118" s="1">
        <v>52187.519999999997</v>
      </c>
    </row>
    <row r="9119" spans="1:11" x14ac:dyDescent="0.25">
      <c r="A9119">
        <v>760</v>
      </c>
      <c r="B9119" t="s">
        <v>766</v>
      </c>
      <c r="C9119" t="s">
        <v>5</v>
      </c>
      <c r="D9119" s="1">
        <v>395.36</v>
      </c>
      <c r="E9119">
        <v>3.2</v>
      </c>
      <c r="F9119">
        <v>668</v>
      </c>
      <c r="G9119" s="1">
        <v>2501838.08</v>
      </c>
      <c r="H9119" s="1">
        <v>208486.5067</v>
      </c>
      <c r="I9119" s="54">
        <v>0.16805474912583013</v>
      </c>
      <c r="J9119" t="s">
        <v>1035</v>
      </c>
      <c r="K9119" s="1">
        <v>44280.32</v>
      </c>
    </row>
    <row r="9120" spans="1:11" x14ac:dyDescent="0.25">
      <c r="A9120">
        <v>760</v>
      </c>
      <c r="B9120" t="s">
        <v>766</v>
      </c>
      <c r="C9120" t="s">
        <v>5</v>
      </c>
      <c r="D9120" s="1">
        <v>395.36</v>
      </c>
      <c r="E9120">
        <v>3.2</v>
      </c>
      <c r="F9120">
        <v>668</v>
      </c>
      <c r="G9120" s="1">
        <v>2501838.08</v>
      </c>
      <c r="H9120" s="1">
        <v>208486.5067</v>
      </c>
      <c r="I9120" s="54">
        <v>0.16805474912583013</v>
      </c>
      <c r="J9120" t="s">
        <v>1036</v>
      </c>
      <c r="K9120" s="1">
        <v>374405.92</v>
      </c>
    </row>
    <row r="9121" spans="1:11" x14ac:dyDescent="0.25">
      <c r="A9121">
        <v>760</v>
      </c>
      <c r="B9121" t="s">
        <v>766</v>
      </c>
      <c r="C9121" t="s">
        <v>5</v>
      </c>
      <c r="D9121" s="1">
        <v>395.36</v>
      </c>
      <c r="E9121">
        <v>3.2</v>
      </c>
      <c r="F9121">
        <v>668</v>
      </c>
      <c r="G9121" s="1">
        <v>2501838.08</v>
      </c>
      <c r="H9121" s="1">
        <v>208486.5067</v>
      </c>
      <c r="I9121" s="54">
        <v>0.16805474912583013</v>
      </c>
      <c r="J9121" t="s">
        <v>1037</v>
      </c>
      <c r="K9121" s="1">
        <v>22140.16</v>
      </c>
    </row>
    <row r="9122" spans="1:11" x14ac:dyDescent="0.25">
      <c r="A9122">
        <v>761</v>
      </c>
      <c r="B9122" t="s">
        <v>767</v>
      </c>
      <c r="C9122" t="s">
        <v>17</v>
      </c>
      <c r="D9122" s="1">
        <v>80.08</v>
      </c>
      <c r="E9122">
        <v>2.8</v>
      </c>
      <c r="F9122">
        <v>933</v>
      </c>
      <c r="G9122" s="1">
        <v>559358.80000000005</v>
      </c>
      <c r="H9122" s="1">
        <v>46613.2333</v>
      </c>
      <c r="I9122" s="54">
        <v>3.7573535856215513E-2</v>
      </c>
      <c r="J9122" t="s">
        <v>1026</v>
      </c>
      <c r="K9122" s="1">
        <v>54454.400000000001</v>
      </c>
    </row>
    <row r="9123" spans="1:11" x14ac:dyDescent="0.25">
      <c r="A9123">
        <v>761</v>
      </c>
      <c r="B9123" t="s">
        <v>767</v>
      </c>
      <c r="C9123" t="s">
        <v>17</v>
      </c>
      <c r="D9123" s="1">
        <v>80.08</v>
      </c>
      <c r="E9123">
        <v>2.8</v>
      </c>
      <c r="F9123">
        <v>933</v>
      </c>
      <c r="G9123" s="1">
        <v>559358.80000000005</v>
      </c>
      <c r="H9123" s="1">
        <v>46613.2333</v>
      </c>
      <c r="I9123" s="54">
        <v>3.7573535856215513E-2</v>
      </c>
      <c r="J9123" t="s">
        <v>1027</v>
      </c>
      <c r="K9123" s="1">
        <v>36676.639999999999</v>
      </c>
    </row>
    <row r="9124" spans="1:11" x14ac:dyDescent="0.25">
      <c r="A9124">
        <v>761</v>
      </c>
      <c r="B9124" t="s">
        <v>767</v>
      </c>
      <c r="C9124" t="s">
        <v>17</v>
      </c>
      <c r="D9124" s="1">
        <v>80.08</v>
      </c>
      <c r="E9124">
        <v>2.8</v>
      </c>
      <c r="F9124">
        <v>933</v>
      </c>
      <c r="G9124" s="1">
        <v>559358.80000000005</v>
      </c>
      <c r="H9124" s="1">
        <v>46613.2333</v>
      </c>
      <c r="I9124" s="54">
        <v>3.7573535856215513E-2</v>
      </c>
      <c r="J9124" t="s">
        <v>1028</v>
      </c>
      <c r="K9124" s="1">
        <v>62302.239999999998</v>
      </c>
    </row>
    <row r="9125" spans="1:11" x14ac:dyDescent="0.25">
      <c r="A9125">
        <v>761</v>
      </c>
      <c r="B9125" t="s">
        <v>767</v>
      </c>
      <c r="C9125" t="s">
        <v>17</v>
      </c>
      <c r="D9125" s="1">
        <v>80.08</v>
      </c>
      <c r="E9125">
        <v>2.8</v>
      </c>
      <c r="F9125">
        <v>933</v>
      </c>
      <c r="G9125" s="1">
        <v>559358.80000000005</v>
      </c>
      <c r="H9125" s="1">
        <v>46613.2333</v>
      </c>
      <c r="I9125" s="54">
        <v>3.7573535856215513E-2</v>
      </c>
      <c r="J9125" t="s">
        <v>1029</v>
      </c>
      <c r="K9125" s="1">
        <v>77837.759999999995</v>
      </c>
    </row>
    <row r="9126" spans="1:11" x14ac:dyDescent="0.25">
      <c r="A9126">
        <v>761</v>
      </c>
      <c r="B9126" t="s">
        <v>767</v>
      </c>
      <c r="C9126" t="s">
        <v>17</v>
      </c>
      <c r="D9126" s="1">
        <v>80.08</v>
      </c>
      <c r="E9126">
        <v>2.8</v>
      </c>
      <c r="F9126">
        <v>933</v>
      </c>
      <c r="G9126" s="1">
        <v>559358.80000000005</v>
      </c>
      <c r="H9126" s="1">
        <v>46613.2333</v>
      </c>
      <c r="I9126" s="54">
        <v>3.7573535856215513E-2</v>
      </c>
      <c r="J9126" t="s">
        <v>1030</v>
      </c>
      <c r="K9126" s="1">
        <v>53253.2</v>
      </c>
    </row>
    <row r="9127" spans="1:11" x14ac:dyDescent="0.25">
      <c r="A9127">
        <v>761</v>
      </c>
      <c r="B9127" t="s">
        <v>767</v>
      </c>
      <c r="C9127" t="s">
        <v>17</v>
      </c>
      <c r="D9127" s="1">
        <v>80.08</v>
      </c>
      <c r="E9127">
        <v>2.8</v>
      </c>
      <c r="F9127">
        <v>933</v>
      </c>
      <c r="G9127" s="1">
        <v>559358.80000000005</v>
      </c>
      <c r="H9127" s="1">
        <v>46613.2333</v>
      </c>
      <c r="I9127" s="54">
        <v>3.7573535856215513E-2</v>
      </c>
      <c r="J9127" t="s">
        <v>1031</v>
      </c>
      <c r="K9127" s="1">
        <v>4084.08</v>
      </c>
    </row>
    <row r="9128" spans="1:11" x14ac:dyDescent="0.25">
      <c r="A9128">
        <v>761</v>
      </c>
      <c r="B9128" t="s">
        <v>767</v>
      </c>
      <c r="C9128" t="s">
        <v>17</v>
      </c>
      <c r="D9128" s="1">
        <v>80.08</v>
      </c>
      <c r="E9128">
        <v>2.8</v>
      </c>
      <c r="F9128">
        <v>933</v>
      </c>
      <c r="G9128" s="1">
        <v>559358.80000000005</v>
      </c>
      <c r="H9128" s="1">
        <v>46613.2333</v>
      </c>
      <c r="I9128" s="54">
        <v>3.7573535856215513E-2</v>
      </c>
      <c r="J9128" t="s">
        <v>1032</v>
      </c>
      <c r="K9128" s="1">
        <v>30270.240000000002</v>
      </c>
    </row>
    <row r="9129" spans="1:11" x14ac:dyDescent="0.25">
      <c r="A9129">
        <v>761</v>
      </c>
      <c r="B9129" t="s">
        <v>767</v>
      </c>
      <c r="C9129" t="s">
        <v>17</v>
      </c>
      <c r="D9129" s="1">
        <v>80.08</v>
      </c>
      <c r="E9129">
        <v>2.8</v>
      </c>
      <c r="F9129">
        <v>933</v>
      </c>
      <c r="G9129" s="1">
        <v>559358.80000000005</v>
      </c>
      <c r="H9129" s="1">
        <v>46613.2333</v>
      </c>
      <c r="I9129" s="54">
        <v>3.7573535856215513E-2</v>
      </c>
      <c r="J9129" t="s">
        <v>1033</v>
      </c>
      <c r="K9129" s="1">
        <v>69749.679999999993</v>
      </c>
    </row>
    <row r="9130" spans="1:11" x14ac:dyDescent="0.25">
      <c r="A9130">
        <v>761</v>
      </c>
      <c r="B9130" t="s">
        <v>767</v>
      </c>
      <c r="C9130" t="s">
        <v>17</v>
      </c>
      <c r="D9130" s="1">
        <v>80.08</v>
      </c>
      <c r="E9130">
        <v>2.8</v>
      </c>
      <c r="F9130">
        <v>933</v>
      </c>
      <c r="G9130" s="1">
        <v>559358.80000000005</v>
      </c>
      <c r="H9130" s="1">
        <v>46613.2333</v>
      </c>
      <c r="I9130" s="54">
        <v>3.7573535856215513E-2</v>
      </c>
      <c r="J9130" t="s">
        <v>1034</v>
      </c>
      <c r="K9130" s="1">
        <v>4324.32</v>
      </c>
    </row>
    <row r="9131" spans="1:11" x14ac:dyDescent="0.25">
      <c r="A9131">
        <v>761</v>
      </c>
      <c r="B9131" t="s">
        <v>767</v>
      </c>
      <c r="C9131" t="s">
        <v>17</v>
      </c>
      <c r="D9131" s="1">
        <v>80.08</v>
      </c>
      <c r="E9131">
        <v>2.8</v>
      </c>
      <c r="F9131">
        <v>933</v>
      </c>
      <c r="G9131" s="1">
        <v>559358.80000000005</v>
      </c>
      <c r="H9131" s="1">
        <v>46613.2333</v>
      </c>
      <c r="I9131" s="54">
        <v>3.7573535856215513E-2</v>
      </c>
      <c r="J9131" t="s">
        <v>1035</v>
      </c>
      <c r="K9131" s="1">
        <v>79038.960000000006</v>
      </c>
    </row>
    <row r="9132" spans="1:11" x14ac:dyDescent="0.25">
      <c r="A9132">
        <v>761</v>
      </c>
      <c r="B9132" t="s">
        <v>767</v>
      </c>
      <c r="C9132" t="s">
        <v>17</v>
      </c>
      <c r="D9132" s="1">
        <v>80.08</v>
      </c>
      <c r="E9132">
        <v>2.8</v>
      </c>
      <c r="F9132">
        <v>933</v>
      </c>
      <c r="G9132" s="1">
        <v>559358.80000000005</v>
      </c>
      <c r="H9132" s="1">
        <v>46613.2333</v>
      </c>
      <c r="I9132" s="54">
        <v>3.7573535856215513E-2</v>
      </c>
      <c r="J9132" t="s">
        <v>1036</v>
      </c>
      <c r="K9132" s="1">
        <v>65265.2</v>
      </c>
    </row>
    <row r="9133" spans="1:11" x14ac:dyDescent="0.25">
      <c r="A9133">
        <v>761</v>
      </c>
      <c r="B9133" t="s">
        <v>767</v>
      </c>
      <c r="C9133" t="s">
        <v>17</v>
      </c>
      <c r="D9133" s="1">
        <v>80.08</v>
      </c>
      <c r="E9133">
        <v>2.8</v>
      </c>
      <c r="F9133">
        <v>933</v>
      </c>
      <c r="G9133" s="1">
        <v>559358.80000000005</v>
      </c>
      <c r="H9133" s="1">
        <v>46613.2333</v>
      </c>
      <c r="I9133" s="54">
        <v>3.7573535856215513E-2</v>
      </c>
      <c r="J9133" t="s">
        <v>1037</v>
      </c>
      <c r="K9133" s="1">
        <v>22102.080000000002</v>
      </c>
    </row>
    <row r="9134" spans="1:11" x14ac:dyDescent="0.25">
      <c r="A9134">
        <v>762</v>
      </c>
      <c r="B9134" t="s">
        <v>768</v>
      </c>
      <c r="C9134" t="s">
        <v>30</v>
      </c>
      <c r="D9134" s="1">
        <v>159.30000000000001</v>
      </c>
      <c r="E9134">
        <v>4.4000000000000004</v>
      </c>
      <c r="F9134">
        <v>7</v>
      </c>
      <c r="G9134" s="1">
        <v>1046919.6</v>
      </c>
      <c r="H9134" s="1">
        <v>87243.3</v>
      </c>
      <c r="I9134" s="54">
        <v>7.0324219676484598E-2</v>
      </c>
      <c r="J9134" t="s">
        <v>1026</v>
      </c>
      <c r="K9134" s="1">
        <v>131263.20000000001</v>
      </c>
    </row>
    <row r="9135" spans="1:11" x14ac:dyDescent="0.25">
      <c r="A9135">
        <v>762</v>
      </c>
      <c r="B9135" t="s">
        <v>768</v>
      </c>
      <c r="C9135" t="s">
        <v>30</v>
      </c>
      <c r="D9135" s="1">
        <v>159.30000000000001</v>
      </c>
      <c r="E9135">
        <v>4.4000000000000004</v>
      </c>
      <c r="F9135">
        <v>7</v>
      </c>
      <c r="G9135" s="1">
        <v>1046919.6</v>
      </c>
      <c r="H9135" s="1">
        <v>87243.3</v>
      </c>
      <c r="I9135" s="54">
        <v>7.0324219676484598E-2</v>
      </c>
      <c r="J9135" t="s">
        <v>1027</v>
      </c>
      <c r="K9135" s="1">
        <v>111191.4</v>
      </c>
    </row>
    <row r="9136" spans="1:11" x14ac:dyDescent="0.25">
      <c r="A9136">
        <v>762</v>
      </c>
      <c r="B9136" t="s">
        <v>768</v>
      </c>
      <c r="C9136" t="s">
        <v>30</v>
      </c>
      <c r="D9136" s="1">
        <v>159.30000000000001</v>
      </c>
      <c r="E9136">
        <v>4.4000000000000004</v>
      </c>
      <c r="F9136">
        <v>7</v>
      </c>
      <c r="G9136" s="1">
        <v>1046919.6</v>
      </c>
      <c r="H9136" s="1">
        <v>87243.3</v>
      </c>
      <c r="I9136" s="54">
        <v>7.0324219676484598E-2</v>
      </c>
      <c r="J9136" t="s">
        <v>1028</v>
      </c>
      <c r="K9136" s="1">
        <v>154839.6</v>
      </c>
    </row>
    <row r="9137" spans="1:11" x14ac:dyDescent="0.25">
      <c r="A9137">
        <v>762</v>
      </c>
      <c r="B9137" t="s">
        <v>768</v>
      </c>
      <c r="C9137" t="s">
        <v>30</v>
      </c>
      <c r="D9137" s="1">
        <v>159.30000000000001</v>
      </c>
      <c r="E9137">
        <v>4.4000000000000004</v>
      </c>
      <c r="F9137">
        <v>7</v>
      </c>
      <c r="G9137" s="1">
        <v>1046919.6</v>
      </c>
      <c r="H9137" s="1">
        <v>87243.3</v>
      </c>
      <c r="I9137" s="54">
        <v>7.0324219676484598E-2</v>
      </c>
      <c r="J9137" t="s">
        <v>1029</v>
      </c>
      <c r="K9137" s="1">
        <v>18000.900000000001</v>
      </c>
    </row>
    <row r="9138" spans="1:11" x14ac:dyDescent="0.25">
      <c r="A9138">
        <v>762</v>
      </c>
      <c r="B9138" t="s">
        <v>768</v>
      </c>
      <c r="C9138" t="s">
        <v>30</v>
      </c>
      <c r="D9138" s="1">
        <v>159.30000000000001</v>
      </c>
      <c r="E9138">
        <v>4.4000000000000004</v>
      </c>
      <c r="F9138">
        <v>7</v>
      </c>
      <c r="G9138" s="1">
        <v>1046919.6</v>
      </c>
      <c r="H9138" s="1">
        <v>87243.3</v>
      </c>
      <c r="I9138" s="54">
        <v>7.0324219676484598E-2</v>
      </c>
      <c r="J9138" t="s">
        <v>1030</v>
      </c>
      <c r="K9138" s="1">
        <v>56392.2</v>
      </c>
    </row>
    <row r="9139" spans="1:11" x14ac:dyDescent="0.25">
      <c r="A9139">
        <v>762</v>
      </c>
      <c r="B9139" t="s">
        <v>768</v>
      </c>
      <c r="C9139" t="s">
        <v>30</v>
      </c>
      <c r="D9139" s="1">
        <v>159.30000000000001</v>
      </c>
      <c r="E9139">
        <v>4.4000000000000004</v>
      </c>
      <c r="F9139">
        <v>7</v>
      </c>
      <c r="G9139" s="1">
        <v>1046919.6</v>
      </c>
      <c r="H9139" s="1">
        <v>87243.3</v>
      </c>
      <c r="I9139" s="54">
        <v>7.0324219676484598E-2</v>
      </c>
      <c r="J9139" t="s">
        <v>1031</v>
      </c>
      <c r="K9139" s="1">
        <v>102748.5</v>
      </c>
    </row>
    <row r="9140" spans="1:11" x14ac:dyDescent="0.25">
      <c r="A9140">
        <v>762</v>
      </c>
      <c r="B9140" t="s">
        <v>768</v>
      </c>
      <c r="C9140" t="s">
        <v>30</v>
      </c>
      <c r="D9140" s="1">
        <v>159.30000000000001</v>
      </c>
      <c r="E9140">
        <v>4.4000000000000004</v>
      </c>
      <c r="F9140">
        <v>7</v>
      </c>
      <c r="G9140" s="1">
        <v>1046919.6</v>
      </c>
      <c r="H9140" s="1">
        <v>87243.3</v>
      </c>
      <c r="I9140" s="54">
        <v>7.0324219676484598E-2</v>
      </c>
      <c r="J9140" t="s">
        <v>1032</v>
      </c>
      <c r="K9140" s="1">
        <v>31382.1</v>
      </c>
    </row>
    <row r="9141" spans="1:11" x14ac:dyDescent="0.25">
      <c r="A9141">
        <v>762</v>
      </c>
      <c r="B9141" t="s">
        <v>768</v>
      </c>
      <c r="C9141" t="s">
        <v>30</v>
      </c>
      <c r="D9141" s="1">
        <v>159.30000000000001</v>
      </c>
      <c r="E9141">
        <v>4.4000000000000004</v>
      </c>
      <c r="F9141">
        <v>7</v>
      </c>
      <c r="G9141" s="1">
        <v>1046919.6</v>
      </c>
      <c r="H9141" s="1">
        <v>87243.3</v>
      </c>
      <c r="I9141" s="54">
        <v>7.0324219676484598E-2</v>
      </c>
      <c r="J9141" t="s">
        <v>1033</v>
      </c>
      <c r="K9141" s="1">
        <v>151175.70000000001</v>
      </c>
    </row>
    <row r="9142" spans="1:11" x14ac:dyDescent="0.25">
      <c r="A9142">
        <v>762</v>
      </c>
      <c r="B9142" t="s">
        <v>768</v>
      </c>
      <c r="C9142" t="s">
        <v>30</v>
      </c>
      <c r="D9142" s="1">
        <v>159.30000000000001</v>
      </c>
      <c r="E9142">
        <v>4.4000000000000004</v>
      </c>
      <c r="F9142">
        <v>7</v>
      </c>
      <c r="G9142" s="1">
        <v>1046919.6</v>
      </c>
      <c r="H9142" s="1">
        <v>87243.3</v>
      </c>
      <c r="I9142" s="54">
        <v>7.0324219676484598E-2</v>
      </c>
      <c r="J9142" t="s">
        <v>1034</v>
      </c>
      <c r="K9142" s="1">
        <v>9558</v>
      </c>
    </row>
    <row r="9143" spans="1:11" x14ac:dyDescent="0.25">
      <c r="A9143">
        <v>762</v>
      </c>
      <c r="B9143" t="s">
        <v>768</v>
      </c>
      <c r="C9143" t="s">
        <v>30</v>
      </c>
      <c r="D9143" s="1">
        <v>159.30000000000001</v>
      </c>
      <c r="E9143">
        <v>4.4000000000000004</v>
      </c>
      <c r="F9143">
        <v>7</v>
      </c>
      <c r="G9143" s="1">
        <v>1046919.6</v>
      </c>
      <c r="H9143" s="1">
        <v>87243.3</v>
      </c>
      <c r="I9143" s="54">
        <v>7.0324219676484598E-2</v>
      </c>
      <c r="J9143" t="s">
        <v>1035</v>
      </c>
      <c r="K9143" s="1">
        <v>101314.8</v>
      </c>
    </row>
    <row r="9144" spans="1:11" x14ac:dyDescent="0.25">
      <c r="A9144">
        <v>762</v>
      </c>
      <c r="B9144" t="s">
        <v>768</v>
      </c>
      <c r="C9144" t="s">
        <v>30</v>
      </c>
      <c r="D9144" s="1">
        <v>159.30000000000001</v>
      </c>
      <c r="E9144">
        <v>4.4000000000000004</v>
      </c>
      <c r="F9144">
        <v>7</v>
      </c>
      <c r="G9144" s="1">
        <v>1046919.6</v>
      </c>
      <c r="H9144" s="1">
        <v>87243.3</v>
      </c>
      <c r="I9144" s="54">
        <v>7.0324219676484598E-2</v>
      </c>
      <c r="J9144" t="s">
        <v>1036</v>
      </c>
      <c r="K9144" s="1">
        <v>43807.5</v>
      </c>
    </row>
    <row r="9145" spans="1:11" x14ac:dyDescent="0.25">
      <c r="A9145">
        <v>762</v>
      </c>
      <c r="B9145" t="s">
        <v>768</v>
      </c>
      <c r="C9145" t="s">
        <v>30</v>
      </c>
      <c r="D9145" s="1">
        <v>159.30000000000001</v>
      </c>
      <c r="E9145">
        <v>4.4000000000000004</v>
      </c>
      <c r="F9145">
        <v>7</v>
      </c>
      <c r="G9145" s="1">
        <v>1046919.6</v>
      </c>
      <c r="H9145" s="1">
        <v>87243.3</v>
      </c>
      <c r="I9145" s="54">
        <v>7.0324219676484598E-2</v>
      </c>
      <c r="J9145" t="s">
        <v>1037</v>
      </c>
      <c r="K9145" s="1">
        <v>135245.70000000001</v>
      </c>
    </row>
    <row r="9146" spans="1:11" x14ac:dyDescent="0.25">
      <c r="A9146">
        <v>763</v>
      </c>
      <c r="B9146" t="s">
        <v>769</v>
      </c>
      <c r="C9146" t="s">
        <v>5</v>
      </c>
      <c r="D9146" s="1">
        <v>128</v>
      </c>
      <c r="E9146">
        <v>1.4</v>
      </c>
      <c r="F9146">
        <v>196</v>
      </c>
      <c r="G9146" s="1">
        <v>820352</v>
      </c>
      <c r="H9146" s="1">
        <v>68362.666700000002</v>
      </c>
      <c r="I9146" s="54">
        <v>5.5105104785547511E-2</v>
      </c>
      <c r="J9146" t="s">
        <v>1026</v>
      </c>
      <c r="K9146" s="1">
        <v>65024</v>
      </c>
    </row>
    <row r="9147" spans="1:11" x14ac:dyDescent="0.25">
      <c r="A9147">
        <v>763</v>
      </c>
      <c r="B9147" t="s">
        <v>769</v>
      </c>
      <c r="C9147" t="s">
        <v>5</v>
      </c>
      <c r="D9147" s="1">
        <v>128</v>
      </c>
      <c r="E9147">
        <v>1.4</v>
      </c>
      <c r="F9147">
        <v>196</v>
      </c>
      <c r="G9147" s="1">
        <v>820352</v>
      </c>
      <c r="H9147" s="1">
        <v>68362.666700000002</v>
      </c>
      <c r="I9147" s="54">
        <v>5.5105104785547511E-2</v>
      </c>
      <c r="J9147" t="s">
        <v>1027</v>
      </c>
      <c r="K9147" s="1">
        <v>117248</v>
      </c>
    </row>
    <row r="9148" spans="1:11" x14ac:dyDescent="0.25">
      <c r="A9148">
        <v>763</v>
      </c>
      <c r="B9148" t="s">
        <v>769</v>
      </c>
      <c r="C9148" t="s">
        <v>5</v>
      </c>
      <c r="D9148" s="1">
        <v>128</v>
      </c>
      <c r="E9148">
        <v>1.4</v>
      </c>
      <c r="F9148">
        <v>196</v>
      </c>
      <c r="G9148" s="1">
        <v>820352</v>
      </c>
      <c r="H9148" s="1">
        <v>68362.666700000002</v>
      </c>
      <c r="I9148" s="54">
        <v>5.5105104785547511E-2</v>
      </c>
      <c r="J9148" t="s">
        <v>1028</v>
      </c>
      <c r="K9148" s="1">
        <v>97536</v>
      </c>
    </row>
    <row r="9149" spans="1:11" x14ac:dyDescent="0.25">
      <c r="A9149">
        <v>763</v>
      </c>
      <c r="B9149" t="s">
        <v>769</v>
      </c>
      <c r="C9149" t="s">
        <v>5</v>
      </c>
      <c r="D9149" s="1">
        <v>128</v>
      </c>
      <c r="E9149">
        <v>1.4</v>
      </c>
      <c r="F9149">
        <v>196</v>
      </c>
      <c r="G9149" s="1">
        <v>820352</v>
      </c>
      <c r="H9149" s="1">
        <v>68362.666700000002</v>
      </c>
      <c r="I9149" s="54">
        <v>5.5105104785547511E-2</v>
      </c>
      <c r="J9149" t="s">
        <v>1029</v>
      </c>
      <c r="K9149" s="1">
        <v>14080</v>
      </c>
    </row>
    <row r="9150" spans="1:11" x14ac:dyDescent="0.25">
      <c r="A9150">
        <v>763</v>
      </c>
      <c r="B9150" t="s">
        <v>769</v>
      </c>
      <c r="C9150" t="s">
        <v>5</v>
      </c>
      <c r="D9150" s="1">
        <v>128</v>
      </c>
      <c r="E9150">
        <v>1.4</v>
      </c>
      <c r="F9150">
        <v>196</v>
      </c>
      <c r="G9150" s="1">
        <v>820352</v>
      </c>
      <c r="H9150" s="1">
        <v>68362.666700000002</v>
      </c>
      <c r="I9150" s="54">
        <v>5.5105104785547511E-2</v>
      </c>
      <c r="J9150" t="s">
        <v>1030</v>
      </c>
      <c r="K9150" s="1">
        <v>91008</v>
      </c>
    </row>
    <row r="9151" spans="1:11" x14ac:dyDescent="0.25">
      <c r="A9151">
        <v>763</v>
      </c>
      <c r="B9151" t="s">
        <v>769</v>
      </c>
      <c r="C9151" t="s">
        <v>5</v>
      </c>
      <c r="D9151" s="1">
        <v>128</v>
      </c>
      <c r="E9151">
        <v>1.4</v>
      </c>
      <c r="F9151">
        <v>196</v>
      </c>
      <c r="G9151" s="1">
        <v>820352</v>
      </c>
      <c r="H9151" s="1">
        <v>68362.666700000002</v>
      </c>
      <c r="I9151" s="54">
        <v>5.5105104785547511E-2</v>
      </c>
      <c r="J9151" t="s">
        <v>1031</v>
      </c>
      <c r="K9151" s="1">
        <v>92416</v>
      </c>
    </row>
    <row r="9152" spans="1:11" x14ac:dyDescent="0.25">
      <c r="A9152">
        <v>763</v>
      </c>
      <c r="B9152" t="s">
        <v>769</v>
      </c>
      <c r="C9152" t="s">
        <v>5</v>
      </c>
      <c r="D9152" s="1">
        <v>128</v>
      </c>
      <c r="E9152">
        <v>1.4</v>
      </c>
      <c r="F9152">
        <v>196</v>
      </c>
      <c r="G9152" s="1">
        <v>820352</v>
      </c>
      <c r="H9152" s="1">
        <v>68362.666700000002</v>
      </c>
      <c r="I9152" s="54">
        <v>5.5105104785547511E-2</v>
      </c>
      <c r="J9152" t="s">
        <v>1032</v>
      </c>
      <c r="K9152" s="1">
        <v>71040</v>
      </c>
    </row>
    <row r="9153" spans="1:11" x14ac:dyDescent="0.25">
      <c r="A9153">
        <v>763</v>
      </c>
      <c r="B9153" t="s">
        <v>769</v>
      </c>
      <c r="C9153" t="s">
        <v>5</v>
      </c>
      <c r="D9153" s="1">
        <v>128</v>
      </c>
      <c r="E9153">
        <v>1.4</v>
      </c>
      <c r="F9153">
        <v>196</v>
      </c>
      <c r="G9153" s="1">
        <v>820352</v>
      </c>
      <c r="H9153" s="1">
        <v>68362.666700000002</v>
      </c>
      <c r="I9153" s="54">
        <v>5.5105104785547511E-2</v>
      </c>
      <c r="J9153" t="s">
        <v>1033</v>
      </c>
      <c r="K9153" s="1">
        <v>25984</v>
      </c>
    </row>
    <row r="9154" spans="1:11" x14ac:dyDescent="0.25">
      <c r="A9154">
        <v>763</v>
      </c>
      <c r="B9154" t="s">
        <v>769</v>
      </c>
      <c r="C9154" t="s">
        <v>5</v>
      </c>
      <c r="D9154" s="1">
        <v>128</v>
      </c>
      <c r="E9154">
        <v>1.4</v>
      </c>
      <c r="F9154">
        <v>196</v>
      </c>
      <c r="G9154" s="1">
        <v>820352</v>
      </c>
      <c r="H9154" s="1">
        <v>68362.666700000002</v>
      </c>
      <c r="I9154" s="54">
        <v>5.5105104785547511E-2</v>
      </c>
      <c r="J9154" t="s">
        <v>1034</v>
      </c>
      <c r="K9154" s="1">
        <v>109568</v>
      </c>
    </row>
    <row r="9155" spans="1:11" x14ac:dyDescent="0.25">
      <c r="A9155">
        <v>763</v>
      </c>
      <c r="B9155" t="s">
        <v>769</v>
      </c>
      <c r="C9155" t="s">
        <v>5</v>
      </c>
      <c r="D9155" s="1">
        <v>128</v>
      </c>
      <c r="E9155">
        <v>1.4</v>
      </c>
      <c r="F9155">
        <v>196</v>
      </c>
      <c r="G9155" s="1">
        <v>820352</v>
      </c>
      <c r="H9155" s="1">
        <v>68362.666700000002</v>
      </c>
      <c r="I9155" s="54">
        <v>5.5105104785547511E-2</v>
      </c>
      <c r="J9155" t="s">
        <v>1035</v>
      </c>
      <c r="K9155" s="1">
        <v>58240</v>
      </c>
    </row>
    <row r="9156" spans="1:11" x14ac:dyDescent="0.25">
      <c r="A9156">
        <v>763</v>
      </c>
      <c r="B9156" t="s">
        <v>769</v>
      </c>
      <c r="C9156" t="s">
        <v>5</v>
      </c>
      <c r="D9156" s="1">
        <v>128</v>
      </c>
      <c r="E9156">
        <v>1.4</v>
      </c>
      <c r="F9156">
        <v>196</v>
      </c>
      <c r="G9156" s="1">
        <v>820352</v>
      </c>
      <c r="H9156" s="1">
        <v>68362.666700000002</v>
      </c>
      <c r="I9156" s="54">
        <v>5.5105104785547511E-2</v>
      </c>
      <c r="J9156" t="s">
        <v>1036</v>
      </c>
      <c r="K9156" s="1">
        <v>65664</v>
      </c>
    </row>
    <row r="9157" spans="1:11" x14ac:dyDescent="0.25">
      <c r="A9157">
        <v>763</v>
      </c>
      <c r="B9157" t="s">
        <v>769</v>
      </c>
      <c r="C9157" t="s">
        <v>5</v>
      </c>
      <c r="D9157" s="1">
        <v>128</v>
      </c>
      <c r="E9157">
        <v>1.4</v>
      </c>
      <c r="F9157">
        <v>196</v>
      </c>
      <c r="G9157" s="1">
        <v>820352</v>
      </c>
      <c r="H9157" s="1">
        <v>68362.666700000002</v>
      </c>
      <c r="I9157" s="54">
        <v>5.5105104785547511E-2</v>
      </c>
      <c r="J9157" t="s">
        <v>1037</v>
      </c>
      <c r="K9157" s="1">
        <v>12544</v>
      </c>
    </row>
    <row r="9158" spans="1:11" x14ac:dyDescent="0.25">
      <c r="A9158">
        <v>764</v>
      </c>
      <c r="B9158" t="s">
        <v>770</v>
      </c>
      <c r="C9158" t="s">
        <v>1</v>
      </c>
      <c r="D9158" s="1">
        <v>373.25</v>
      </c>
      <c r="E9158">
        <v>3</v>
      </c>
      <c r="F9158">
        <v>421</v>
      </c>
      <c r="G9158" s="1">
        <v>2132377.25</v>
      </c>
      <c r="H9158" s="1">
        <v>177698.1042</v>
      </c>
      <c r="I9158" s="54">
        <v>0.14323713698944801</v>
      </c>
      <c r="J9158" t="s">
        <v>1026</v>
      </c>
      <c r="K9158" s="1">
        <v>283670</v>
      </c>
    </row>
    <row r="9159" spans="1:11" x14ac:dyDescent="0.25">
      <c r="A9159">
        <v>764</v>
      </c>
      <c r="B9159" t="s">
        <v>770</v>
      </c>
      <c r="C9159" t="s">
        <v>1</v>
      </c>
      <c r="D9159" s="1">
        <v>373.25</v>
      </c>
      <c r="E9159">
        <v>3</v>
      </c>
      <c r="F9159">
        <v>421</v>
      </c>
      <c r="G9159" s="1">
        <v>2132377.25</v>
      </c>
      <c r="H9159" s="1">
        <v>177698.1042</v>
      </c>
      <c r="I9159" s="54">
        <v>0.14323713698944801</v>
      </c>
      <c r="J9159" t="s">
        <v>1027</v>
      </c>
      <c r="K9159" s="1">
        <v>185878.5</v>
      </c>
    </row>
    <row r="9160" spans="1:11" x14ac:dyDescent="0.25">
      <c r="A9160">
        <v>764</v>
      </c>
      <c r="B9160" t="s">
        <v>770</v>
      </c>
      <c r="C9160" t="s">
        <v>1</v>
      </c>
      <c r="D9160" s="1">
        <v>373.25</v>
      </c>
      <c r="E9160">
        <v>3</v>
      </c>
      <c r="F9160">
        <v>421</v>
      </c>
      <c r="G9160" s="1">
        <v>2132377.25</v>
      </c>
      <c r="H9160" s="1">
        <v>177698.1042</v>
      </c>
      <c r="I9160" s="54">
        <v>0.14323713698944801</v>
      </c>
      <c r="J9160" t="s">
        <v>1028</v>
      </c>
      <c r="K9160" s="1">
        <v>191850.5</v>
      </c>
    </row>
    <row r="9161" spans="1:11" x14ac:dyDescent="0.25">
      <c r="A9161">
        <v>764</v>
      </c>
      <c r="B9161" t="s">
        <v>770</v>
      </c>
      <c r="C9161" t="s">
        <v>1</v>
      </c>
      <c r="D9161" s="1">
        <v>373.25</v>
      </c>
      <c r="E9161">
        <v>3</v>
      </c>
      <c r="F9161">
        <v>421</v>
      </c>
      <c r="G9161" s="1">
        <v>2132377.25</v>
      </c>
      <c r="H9161" s="1">
        <v>177698.1042</v>
      </c>
      <c r="I9161" s="54">
        <v>0.14323713698944801</v>
      </c>
      <c r="J9161" t="s">
        <v>1029</v>
      </c>
      <c r="K9161" s="1">
        <v>283670</v>
      </c>
    </row>
    <row r="9162" spans="1:11" x14ac:dyDescent="0.25">
      <c r="A9162">
        <v>764</v>
      </c>
      <c r="B9162" t="s">
        <v>770</v>
      </c>
      <c r="C9162" t="s">
        <v>1</v>
      </c>
      <c r="D9162" s="1">
        <v>373.25</v>
      </c>
      <c r="E9162">
        <v>3</v>
      </c>
      <c r="F9162">
        <v>421</v>
      </c>
      <c r="G9162" s="1">
        <v>2132377.25</v>
      </c>
      <c r="H9162" s="1">
        <v>177698.1042</v>
      </c>
      <c r="I9162" s="54">
        <v>0.14323713698944801</v>
      </c>
      <c r="J9162" t="s">
        <v>1030</v>
      </c>
      <c r="K9162" s="1">
        <v>114587.75</v>
      </c>
    </row>
    <row r="9163" spans="1:11" x14ac:dyDescent="0.25">
      <c r="A9163">
        <v>764</v>
      </c>
      <c r="B9163" t="s">
        <v>770</v>
      </c>
      <c r="C9163" t="s">
        <v>1</v>
      </c>
      <c r="D9163" s="1">
        <v>373.25</v>
      </c>
      <c r="E9163">
        <v>3</v>
      </c>
      <c r="F9163">
        <v>421</v>
      </c>
      <c r="G9163" s="1">
        <v>2132377.25</v>
      </c>
      <c r="H9163" s="1">
        <v>177698.1042</v>
      </c>
      <c r="I9163" s="54">
        <v>0.14323713698944801</v>
      </c>
      <c r="J9163" t="s">
        <v>1031</v>
      </c>
      <c r="K9163" s="1">
        <v>120933</v>
      </c>
    </row>
    <row r="9164" spans="1:11" x14ac:dyDescent="0.25">
      <c r="A9164">
        <v>764</v>
      </c>
      <c r="B9164" t="s">
        <v>770</v>
      </c>
      <c r="C9164" t="s">
        <v>1</v>
      </c>
      <c r="D9164" s="1">
        <v>373.25</v>
      </c>
      <c r="E9164">
        <v>3</v>
      </c>
      <c r="F9164">
        <v>421</v>
      </c>
      <c r="G9164" s="1">
        <v>2132377.25</v>
      </c>
      <c r="H9164" s="1">
        <v>177698.1042</v>
      </c>
      <c r="I9164" s="54">
        <v>0.14323713698944801</v>
      </c>
      <c r="J9164" t="s">
        <v>1032</v>
      </c>
      <c r="K9164" s="1">
        <v>132503.75</v>
      </c>
    </row>
    <row r="9165" spans="1:11" x14ac:dyDescent="0.25">
      <c r="A9165">
        <v>764</v>
      </c>
      <c r="B9165" t="s">
        <v>770</v>
      </c>
      <c r="C9165" t="s">
        <v>1</v>
      </c>
      <c r="D9165" s="1">
        <v>373.25</v>
      </c>
      <c r="E9165">
        <v>3</v>
      </c>
      <c r="F9165">
        <v>421</v>
      </c>
      <c r="G9165" s="1">
        <v>2132377.25</v>
      </c>
      <c r="H9165" s="1">
        <v>177698.1042</v>
      </c>
      <c r="I9165" s="54">
        <v>0.14323713698944801</v>
      </c>
      <c r="J9165" t="s">
        <v>1033</v>
      </c>
      <c r="K9165" s="1">
        <v>79129</v>
      </c>
    </row>
    <row r="9166" spans="1:11" x14ac:dyDescent="0.25">
      <c r="A9166">
        <v>764</v>
      </c>
      <c r="B9166" t="s">
        <v>770</v>
      </c>
      <c r="C9166" t="s">
        <v>1</v>
      </c>
      <c r="D9166" s="1">
        <v>373.25</v>
      </c>
      <c r="E9166">
        <v>3</v>
      </c>
      <c r="F9166">
        <v>421</v>
      </c>
      <c r="G9166" s="1">
        <v>2132377.25</v>
      </c>
      <c r="H9166" s="1">
        <v>177698.1042</v>
      </c>
      <c r="I9166" s="54">
        <v>0.14323713698944801</v>
      </c>
      <c r="J9166" t="s">
        <v>1034</v>
      </c>
      <c r="K9166" s="1">
        <v>193716.75</v>
      </c>
    </row>
    <row r="9167" spans="1:11" x14ac:dyDescent="0.25">
      <c r="A9167">
        <v>764</v>
      </c>
      <c r="B9167" t="s">
        <v>770</v>
      </c>
      <c r="C9167" t="s">
        <v>1</v>
      </c>
      <c r="D9167" s="1">
        <v>373.25</v>
      </c>
      <c r="E9167">
        <v>3</v>
      </c>
      <c r="F9167">
        <v>421</v>
      </c>
      <c r="G9167" s="1">
        <v>2132377.25</v>
      </c>
      <c r="H9167" s="1">
        <v>177698.1042</v>
      </c>
      <c r="I9167" s="54">
        <v>0.14323713698944801</v>
      </c>
      <c r="J9167" t="s">
        <v>1035</v>
      </c>
      <c r="K9167" s="1">
        <v>172441.5</v>
      </c>
    </row>
    <row r="9168" spans="1:11" x14ac:dyDescent="0.25">
      <c r="A9168">
        <v>764</v>
      </c>
      <c r="B9168" t="s">
        <v>770</v>
      </c>
      <c r="C9168" t="s">
        <v>1</v>
      </c>
      <c r="D9168" s="1">
        <v>373.25</v>
      </c>
      <c r="E9168">
        <v>3</v>
      </c>
      <c r="F9168">
        <v>421</v>
      </c>
      <c r="G9168" s="1">
        <v>2132377.25</v>
      </c>
      <c r="H9168" s="1">
        <v>177698.1042</v>
      </c>
      <c r="I9168" s="54">
        <v>0.14323713698944801</v>
      </c>
      <c r="J9168" t="s">
        <v>1036</v>
      </c>
      <c r="K9168" s="1">
        <v>32472.75</v>
      </c>
    </row>
    <row r="9169" spans="1:11" x14ac:dyDescent="0.25">
      <c r="A9169">
        <v>764</v>
      </c>
      <c r="B9169" t="s">
        <v>770</v>
      </c>
      <c r="C9169" t="s">
        <v>1</v>
      </c>
      <c r="D9169" s="1">
        <v>373.25</v>
      </c>
      <c r="E9169">
        <v>3</v>
      </c>
      <c r="F9169">
        <v>421</v>
      </c>
      <c r="G9169" s="1">
        <v>2132377.25</v>
      </c>
      <c r="H9169" s="1">
        <v>177698.1042</v>
      </c>
      <c r="I9169" s="54">
        <v>0.14323713698944801</v>
      </c>
      <c r="J9169" t="s">
        <v>1037</v>
      </c>
      <c r="K9169" s="1">
        <v>341523.75</v>
      </c>
    </row>
    <row r="9170" spans="1:11" x14ac:dyDescent="0.25">
      <c r="A9170">
        <v>765</v>
      </c>
      <c r="B9170" t="s">
        <v>771</v>
      </c>
      <c r="C9170" t="s">
        <v>3</v>
      </c>
      <c r="D9170" s="1">
        <v>21.6</v>
      </c>
      <c r="E9170">
        <v>1.6</v>
      </c>
      <c r="F9170">
        <v>568</v>
      </c>
      <c r="G9170" s="1">
        <v>172108.79999999999</v>
      </c>
      <c r="H9170" s="1">
        <v>14342.4</v>
      </c>
      <c r="I9170" s="54">
        <v>1.1560980479738992E-2</v>
      </c>
      <c r="J9170" t="s">
        <v>1026</v>
      </c>
      <c r="K9170" s="1">
        <v>15098.4</v>
      </c>
    </row>
    <row r="9171" spans="1:11" x14ac:dyDescent="0.25">
      <c r="A9171">
        <v>765</v>
      </c>
      <c r="B9171" t="s">
        <v>771</v>
      </c>
      <c r="C9171" t="s">
        <v>3</v>
      </c>
      <c r="D9171" s="1">
        <v>21.6</v>
      </c>
      <c r="E9171">
        <v>1.6</v>
      </c>
      <c r="F9171">
        <v>568</v>
      </c>
      <c r="G9171" s="1">
        <v>172108.79999999999</v>
      </c>
      <c r="H9171" s="1">
        <v>14342.4</v>
      </c>
      <c r="I9171" s="54">
        <v>1.1560980479738992E-2</v>
      </c>
      <c r="J9171" t="s">
        <v>1027</v>
      </c>
      <c r="K9171" s="1">
        <v>20498.400000000001</v>
      </c>
    </row>
    <row r="9172" spans="1:11" x14ac:dyDescent="0.25">
      <c r="A9172">
        <v>765</v>
      </c>
      <c r="B9172" t="s">
        <v>771</v>
      </c>
      <c r="C9172" t="s">
        <v>3</v>
      </c>
      <c r="D9172" s="1">
        <v>21.6</v>
      </c>
      <c r="E9172">
        <v>1.6</v>
      </c>
      <c r="F9172">
        <v>568</v>
      </c>
      <c r="G9172" s="1">
        <v>172108.79999999999</v>
      </c>
      <c r="H9172" s="1">
        <v>14342.4</v>
      </c>
      <c r="I9172" s="54">
        <v>1.1560980479738992E-2</v>
      </c>
      <c r="J9172" t="s">
        <v>1028</v>
      </c>
      <c r="K9172" s="1">
        <v>8467.2000000000007</v>
      </c>
    </row>
    <row r="9173" spans="1:11" x14ac:dyDescent="0.25">
      <c r="A9173">
        <v>765</v>
      </c>
      <c r="B9173" t="s">
        <v>771</v>
      </c>
      <c r="C9173" t="s">
        <v>3</v>
      </c>
      <c r="D9173" s="1">
        <v>21.6</v>
      </c>
      <c r="E9173">
        <v>1.6</v>
      </c>
      <c r="F9173">
        <v>568</v>
      </c>
      <c r="G9173" s="1">
        <v>172108.79999999999</v>
      </c>
      <c r="H9173" s="1">
        <v>14342.4</v>
      </c>
      <c r="I9173" s="54">
        <v>1.1560980479738992E-2</v>
      </c>
      <c r="J9173" t="s">
        <v>1029</v>
      </c>
      <c r="K9173" s="1">
        <v>9460.7999999999993</v>
      </c>
    </row>
    <row r="9174" spans="1:11" x14ac:dyDescent="0.25">
      <c r="A9174">
        <v>765</v>
      </c>
      <c r="B9174" t="s">
        <v>771</v>
      </c>
      <c r="C9174" t="s">
        <v>3</v>
      </c>
      <c r="D9174" s="1">
        <v>21.6</v>
      </c>
      <c r="E9174">
        <v>1.6</v>
      </c>
      <c r="F9174">
        <v>568</v>
      </c>
      <c r="G9174" s="1">
        <v>172108.79999999999</v>
      </c>
      <c r="H9174" s="1">
        <v>14342.4</v>
      </c>
      <c r="I9174" s="54">
        <v>1.1560980479738992E-2</v>
      </c>
      <c r="J9174" t="s">
        <v>1030</v>
      </c>
      <c r="K9174" s="1">
        <v>18727.2</v>
      </c>
    </row>
    <row r="9175" spans="1:11" x14ac:dyDescent="0.25">
      <c r="A9175">
        <v>765</v>
      </c>
      <c r="B9175" t="s">
        <v>771</v>
      </c>
      <c r="C9175" t="s">
        <v>3</v>
      </c>
      <c r="D9175" s="1">
        <v>21.6</v>
      </c>
      <c r="E9175">
        <v>1.6</v>
      </c>
      <c r="F9175">
        <v>568</v>
      </c>
      <c r="G9175" s="1">
        <v>172108.79999999999</v>
      </c>
      <c r="H9175" s="1">
        <v>14342.4</v>
      </c>
      <c r="I9175" s="54">
        <v>1.1560980479738992E-2</v>
      </c>
      <c r="J9175" t="s">
        <v>1031</v>
      </c>
      <c r="K9175" s="1">
        <v>21405.599999999999</v>
      </c>
    </row>
    <row r="9176" spans="1:11" x14ac:dyDescent="0.25">
      <c r="A9176">
        <v>765</v>
      </c>
      <c r="B9176" t="s">
        <v>771</v>
      </c>
      <c r="C9176" t="s">
        <v>3</v>
      </c>
      <c r="D9176" s="1">
        <v>21.6</v>
      </c>
      <c r="E9176">
        <v>1.6</v>
      </c>
      <c r="F9176">
        <v>568</v>
      </c>
      <c r="G9176" s="1">
        <v>172108.79999999999</v>
      </c>
      <c r="H9176" s="1">
        <v>14342.4</v>
      </c>
      <c r="I9176" s="54">
        <v>1.1560980479738992E-2</v>
      </c>
      <c r="J9176" t="s">
        <v>1032</v>
      </c>
      <c r="K9176" s="1">
        <v>11642.4</v>
      </c>
    </row>
    <row r="9177" spans="1:11" x14ac:dyDescent="0.25">
      <c r="A9177">
        <v>765</v>
      </c>
      <c r="B9177" t="s">
        <v>771</v>
      </c>
      <c r="C9177" t="s">
        <v>3</v>
      </c>
      <c r="D9177" s="1">
        <v>21.6</v>
      </c>
      <c r="E9177">
        <v>1.6</v>
      </c>
      <c r="F9177">
        <v>568</v>
      </c>
      <c r="G9177" s="1">
        <v>172108.79999999999</v>
      </c>
      <c r="H9177" s="1">
        <v>14342.4</v>
      </c>
      <c r="I9177" s="54">
        <v>1.1560980479738992E-2</v>
      </c>
      <c r="J9177" t="s">
        <v>1033</v>
      </c>
      <c r="K9177" s="1">
        <v>11901.6</v>
      </c>
    </row>
    <row r="9178" spans="1:11" x14ac:dyDescent="0.25">
      <c r="A9178">
        <v>765</v>
      </c>
      <c r="B9178" t="s">
        <v>771</v>
      </c>
      <c r="C9178" t="s">
        <v>3</v>
      </c>
      <c r="D9178" s="1">
        <v>21.6</v>
      </c>
      <c r="E9178">
        <v>1.6</v>
      </c>
      <c r="F9178">
        <v>568</v>
      </c>
      <c r="G9178" s="1">
        <v>172108.79999999999</v>
      </c>
      <c r="H9178" s="1">
        <v>14342.4</v>
      </c>
      <c r="I9178" s="54">
        <v>1.1560980479738992E-2</v>
      </c>
      <c r="J9178" t="s">
        <v>1034</v>
      </c>
      <c r="K9178" s="1">
        <v>5853.6</v>
      </c>
    </row>
    <row r="9179" spans="1:11" x14ac:dyDescent="0.25">
      <c r="A9179">
        <v>765</v>
      </c>
      <c r="B9179" t="s">
        <v>771</v>
      </c>
      <c r="C9179" t="s">
        <v>3</v>
      </c>
      <c r="D9179" s="1">
        <v>21.6</v>
      </c>
      <c r="E9179">
        <v>1.6</v>
      </c>
      <c r="F9179">
        <v>568</v>
      </c>
      <c r="G9179" s="1">
        <v>172108.79999999999</v>
      </c>
      <c r="H9179" s="1">
        <v>14342.4</v>
      </c>
      <c r="I9179" s="54">
        <v>1.1560980479738992E-2</v>
      </c>
      <c r="J9179" t="s">
        <v>1035</v>
      </c>
      <c r="K9179" s="1">
        <v>20455.2</v>
      </c>
    </row>
    <row r="9180" spans="1:11" x14ac:dyDescent="0.25">
      <c r="A9180">
        <v>765</v>
      </c>
      <c r="B9180" t="s">
        <v>771</v>
      </c>
      <c r="C9180" t="s">
        <v>3</v>
      </c>
      <c r="D9180" s="1">
        <v>21.6</v>
      </c>
      <c r="E9180">
        <v>1.6</v>
      </c>
      <c r="F9180">
        <v>568</v>
      </c>
      <c r="G9180" s="1">
        <v>172108.79999999999</v>
      </c>
      <c r="H9180" s="1">
        <v>14342.4</v>
      </c>
      <c r="I9180" s="54">
        <v>1.1560980479738992E-2</v>
      </c>
      <c r="J9180" t="s">
        <v>1036</v>
      </c>
      <c r="K9180" s="1">
        <v>17236.8</v>
      </c>
    </row>
    <row r="9181" spans="1:11" x14ac:dyDescent="0.25">
      <c r="A9181">
        <v>765</v>
      </c>
      <c r="B9181" t="s">
        <v>771</v>
      </c>
      <c r="C9181" t="s">
        <v>3</v>
      </c>
      <c r="D9181" s="1">
        <v>21.6</v>
      </c>
      <c r="E9181">
        <v>1.6</v>
      </c>
      <c r="F9181">
        <v>568</v>
      </c>
      <c r="G9181" s="1">
        <v>172108.79999999999</v>
      </c>
      <c r="H9181" s="1">
        <v>14342.4</v>
      </c>
      <c r="I9181" s="54">
        <v>1.1560980479738992E-2</v>
      </c>
      <c r="J9181" t="s">
        <v>1037</v>
      </c>
      <c r="K9181" s="1">
        <v>11361.6</v>
      </c>
    </row>
    <row r="9182" spans="1:11" x14ac:dyDescent="0.25">
      <c r="A9182">
        <v>766</v>
      </c>
      <c r="B9182" t="s">
        <v>772</v>
      </c>
      <c r="C9182" t="s">
        <v>11</v>
      </c>
      <c r="D9182" s="1">
        <v>287.10000000000002</v>
      </c>
      <c r="E9182">
        <v>2.2999999999999998</v>
      </c>
      <c r="F9182">
        <v>833</v>
      </c>
      <c r="G9182" s="1">
        <v>2082336.3</v>
      </c>
      <c r="H9182" s="1">
        <v>173528.02499999999</v>
      </c>
      <c r="I9182" s="54">
        <v>0.13987576066158103</v>
      </c>
      <c r="J9182" t="s">
        <v>1026</v>
      </c>
      <c r="K9182" s="1">
        <v>162211.5</v>
      </c>
    </row>
    <row r="9183" spans="1:11" x14ac:dyDescent="0.25">
      <c r="A9183">
        <v>766</v>
      </c>
      <c r="B9183" t="s">
        <v>772</v>
      </c>
      <c r="C9183" t="s">
        <v>11</v>
      </c>
      <c r="D9183" s="1">
        <v>287.10000000000002</v>
      </c>
      <c r="E9183">
        <v>2.2999999999999998</v>
      </c>
      <c r="F9183">
        <v>833</v>
      </c>
      <c r="G9183" s="1">
        <v>2082336.3</v>
      </c>
      <c r="H9183" s="1">
        <v>173528.02499999999</v>
      </c>
      <c r="I9183" s="54">
        <v>0.13987576066158103</v>
      </c>
      <c r="J9183" t="s">
        <v>1027</v>
      </c>
      <c r="K9183" s="1">
        <v>278487</v>
      </c>
    </row>
    <row r="9184" spans="1:11" x14ac:dyDescent="0.25">
      <c r="A9184">
        <v>766</v>
      </c>
      <c r="B9184" t="s">
        <v>772</v>
      </c>
      <c r="C9184" t="s">
        <v>11</v>
      </c>
      <c r="D9184" s="1">
        <v>287.10000000000002</v>
      </c>
      <c r="E9184">
        <v>2.2999999999999998</v>
      </c>
      <c r="F9184">
        <v>833</v>
      </c>
      <c r="G9184" s="1">
        <v>2082336.3</v>
      </c>
      <c r="H9184" s="1">
        <v>173528.02499999999</v>
      </c>
      <c r="I9184" s="54">
        <v>0.13987576066158103</v>
      </c>
      <c r="J9184" t="s">
        <v>1028</v>
      </c>
      <c r="K9184" s="1">
        <v>90436.5</v>
      </c>
    </row>
    <row r="9185" spans="1:11" x14ac:dyDescent="0.25">
      <c r="A9185">
        <v>766</v>
      </c>
      <c r="B9185" t="s">
        <v>772</v>
      </c>
      <c r="C9185" t="s">
        <v>11</v>
      </c>
      <c r="D9185" s="1">
        <v>287.10000000000002</v>
      </c>
      <c r="E9185">
        <v>2.2999999999999998</v>
      </c>
      <c r="F9185">
        <v>833</v>
      </c>
      <c r="G9185" s="1">
        <v>2082336.3</v>
      </c>
      <c r="H9185" s="1">
        <v>173528.02499999999</v>
      </c>
      <c r="I9185" s="54">
        <v>0.13987576066158103</v>
      </c>
      <c r="J9185" t="s">
        <v>1029</v>
      </c>
      <c r="K9185" s="1">
        <v>204989.4</v>
      </c>
    </row>
    <row r="9186" spans="1:11" x14ac:dyDescent="0.25">
      <c r="A9186">
        <v>766</v>
      </c>
      <c r="B9186" t="s">
        <v>772</v>
      </c>
      <c r="C9186" t="s">
        <v>11</v>
      </c>
      <c r="D9186" s="1">
        <v>287.10000000000002</v>
      </c>
      <c r="E9186">
        <v>2.2999999999999998</v>
      </c>
      <c r="F9186">
        <v>833</v>
      </c>
      <c r="G9186" s="1">
        <v>2082336.3</v>
      </c>
      <c r="H9186" s="1">
        <v>173528.02499999999</v>
      </c>
      <c r="I9186" s="54">
        <v>0.13987576066158103</v>
      </c>
      <c r="J9186" t="s">
        <v>1030</v>
      </c>
      <c r="K9186" s="1">
        <v>253796.4</v>
      </c>
    </row>
    <row r="9187" spans="1:11" x14ac:dyDescent="0.25">
      <c r="A9187">
        <v>766</v>
      </c>
      <c r="B9187" t="s">
        <v>772</v>
      </c>
      <c r="C9187" t="s">
        <v>11</v>
      </c>
      <c r="D9187" s="1">
        <v>287.10000000000002</v>
      </c>
      <c r="E9187">
        <v>2.2999999999999998</v>
      </c>
      <c r="F9187">
        <v>833</v>
      </c>
      <c r="G9187" s="1">
        <v>2082336.3</v>
      </c>
      <c r="H9187" s="1">
        <v>173528.02499999999</v>
      </c>
      <c r="I9187" s="54">
        <v>0.13987576066158103</v>
      </c>
      <c r="J9187" t="s">
        <v>1031</v>
      </c>
      <c r="K9187" s="1">
        <v>278199.90000000002</v>
      </c>
    </row>
    <row r="9188" spans="1:11" x14ac:dyDescent="0.25">
      <c r="A9188">
        <v>766</v>
      </c>
      <c r="B9188" t="s">
        <v>772</v>
      </c>
      <c r="C9188" t="s">
        <v>11</v>
      </c>
      <c r="D9188" s="1">
        <v>287.10000000000002</v>
      </c>
      <c r="E9188">
        <v>2.2999999999999998</v>
      </c>
      <c r="F9188">
        <v>833</v>
      </c>
      <c r="G9188" s="1">
        <v>2082336.3</v>
      </c>
      <c r="H9188" s="1">
        <v>173528.02499999999</v>
      </c>
      <c r="I9188" s="54">
        <v>0.13987576066158103</v>
      </c>
      <c r="J9188" t="s">
        <v>1032</v>
      </c>
      <c r="K9188" s="1">
        <v>122878.8</v>
      </c>
    </row>
    <row r="9189" spans="1:11" x14ac:dyDescent="0.25">
      <c r="A9189">
        <v>766</v>
      </c>
      <c r="B9189" t="s">
        <v>772</v>
      </c>
      <c r="C9189" t="s">
        <v>11</v>
      </c>
      <c r="D9189" s="1">
        <v>287.10000000000002</v>
      </c>
      <c r="E9189">
        <v>2.2999999999999998</v>
      </c>
      <c r="F9189">
        <v>833</v>
      </c>
      <c r="G9189" s="1">
        <v>2082336.3</v>
      </c>
      <c r="H9189" s="1">
        <v>173528.02499999999</v>
      </c>
      <c r="I9189" s="54">
        <v>0.13987576066158103</v>
      </c>
      <c r="J9189" t="s">
        <v>1033</v>
      </c>
      <c r="K9189" s="1">
        <v>225660.6</v>
      </c>
    </row>
    <row r="9190" spans="1:11" x14ac:dyDescent="0.25">
      <c r="A9190">
        <v>766</v>
      </c>
      <c r="B9190" t="s">
        <v>772</v>
      </c>
      <c r="C9190" t="s">
        <v>11</v>
      </c>
      <c r="D9190" s="1">
        <v>287.10000000000002</v>
      </c>
      <c r="E9190">
        <v>2.2999999999999998</v>
      </c>
      <c r="F9190">
        <v>833</v>
      </c>
      <c r="G9190" s="1">
        <v>2082336.3</v>
      </c>
      <c r="H9190" s="1">
        <v>173528.02499999999</v>
      </c>
      <c r="I9190" s="54">
        <v>0.13987576066158103</v>
      </c>
      <c r="J9190" t="s">
        <v>1034</v>
      </c>
      <c r="K9190" s="1">
        <v>70339.5</v>
      </c>
    </row>
    <row r="9191" spans="1:11" x14ac:dyDescent="0.25">
      <c r="A9191">
        <v>766</v>
      </c>
      <c r="B9191" t="s">
        <v>772</v>
      </c>
      <c r="C9191" t="s">
        <v>11</v>
      </c>
      <c r="D9191" s="1">
        <v>287.10000000000002</v>
      </c>
      <c r="E9191">
        <v>2.2999999999999998</v>
      </c>
      <c r="F9191">
        <v>833</v>
      </c>
      <c r="G9191" s="1">
        <v>2082336.3</v>
      </c>
      <c r="H9191" s="1">
        <v>173528.02499999999</v>
      </c>
      <c r="I9191" s="54">
        <v>0.13987576066158103</v>
      </c>
      <c r="J9191" t="s">
        <v>1035</v>
      </c>
      <c r="K9191" s="1">
        <v>37610.1</v>
      </c>
    </row>
    <row r="9192" spans="1:11" x14ac:dyDescent="0.25">
      <c r="A9192">
        <v>766</v>
      </c>
      <c r="B9192" t="s">
        <v>772</v>
      </c>
      <c r="C9192" t="s">
        <v>11</v>
      </c>
      <c r="D9192" s="1">
        <v>287.10000000000002</v>
      </c>
      <c r="E9192">
        <v>2.2999999999999998</v>
      </c>
      <c r="F9192">
        <v>833</v>
      </c>
      <c r="G9192" s="1">
        <v>2082336.3</v>
      </c>
      <c r="H9192" s="1">
        <v>173528.02499999999</v>
      </c>
      <c r="I9192" s="54">
        <v>0.13987576066158103</v>
      </c>
      <c r="J9192" t="s">
        <v>1036</v>
      </c>
      <c r="K9192" s="1">
        <v>264706.2</v>
      </c>
    </row>
    <row r="9193" spans="1:11" x14ac:dyDescent="0.25">
      <c r="A9193">
        <v>766</v>
      </c>
      <c r="B9193" t="s">
        <v>772</v>
      </c>
      <c r="C9193" t="s">
        <v>11</v>
      </c>
      <c r="D9193" s="1">
        <v>287.10000000000002</v>
      </c>
      <c r="E9193">
        <v>2.2999999999999998</v>
      </c>
      <c r="F9193">
        <v>833</v>
      </c>
      <c r="G9193" s="1">
        <v>2082336.3</v>
      </c>
      <c r="H9193" s="1">
        <v>173528.02499999999</v>
      </c>
      <c r="I9193" s="54">
        <v>0.13987576066158103</v>
      </c>
      <c r="J9193" t="s">
        <v>1037</v>
      </c>
      <c r="K9193" s="1">
        <v>93020.4</v>
      </c>
    </row>
    <row r="9194" spans="1:11" x14ac:dyDescent="0.25">
      <c r="A9194">
        <v>767</v>
      </c>
      <c r="B9194" t="s">
        <v>773</v>
      </c>
      <c r="C9194" t="s">
        <v>17</v>
      </c>
      <c r="D9194" s="1">
        <v>382.42</v>
      </c>
      <c r="E9194">
        <v>3.9</v>
      </c>
      <c r="F9194">
        <v>193</v>
      </c>
      <c r="G9194" s="1">
        <v>2121283.7400000002</v>
      </c>
      <c r="H9194" s="1">
        <v>176773.64499999999</v>
      </c>
      <c r="I9194" s="54">
        <v>0.14249195805285794</v>
      </c>
      <c r="J9194" t="s">
        <v>1026</v>
      </c>
      <c r="K9194" s="1">
        <v>124286.5</v>
      </c>
    </row>
    <row r="9195" spans="1:11" x14ac:dyDescent="0.25">
      <c r="A9195">
        <v>767</v>
      </c>
      <c r="B9195" t="s">
        <v>773</v>
      </c>
      <c r="C9195" t="s">
        <v>17</v>
      </c>
      <c r="D9195" s="1">
        <v>382.42</v>
      </c>
      <c r="E9195">
        <v>3.9</v>
      </c>
      <c r="F9195">
        <v>193</v>
      </c>
      <c r="G9195" s="1">
        <v>2121283.7400000002</v>
      </c>
      <c r="H9195" s="1">
        <v>176773.64499999999</v>
      </c>
      <c r="I9195" s="54">
        <v>0.14249195805285794</v>
      </c>
      <c r="J9195" t="s">
        <v>1027</v>
      </c>
      <c r="K9195" s="1">
        <v>353738.5</v>
      </c>
    </row>
    <row r="9196" spans="1:11" x14ac:dyDescent="0.25">
      <c r="A9196">
        <v>767</v>
      </c>
      <c r="B9196" t="s">
        <v>773</v>
      </c>
      <c r="C9196" t="s">
        <v>17</v>
      </c>
      <c r="D9196" s="1">
        <v>382.42</v>
      </c>
      <c r="E9196">
        <v>3.9</v>
      </c>
      <c r="F9196">
        <v>193</v>
      </c>
      <c r="G9196" s="1">
        <v>2121283.7400000002</v>
      </c>
      <c r="H9196" s="1">
        <v>176773.64499999999</v>
      </c>
      <c r="I9196" s="54">
        <v>0.14249195805285794</v>
      </c>
      <c r="J9196" t="s">
        <v>1028</v>
      </c>
      <c r="K9196" s="1">
        <v>28681.5</v>
      </c>
    </row>
    <row r="9197" spans="1:11" x14ac:dyDescent="0.25">
      <c r="A9197">
        <v>767</v>
      </c>
      <c r="B9197" t="s">
        <v>773</v>
      </c>
      <c r="C9197" t="s">
        <v>17</v>
      </c>
      <c r="D9197" s="1">
        <v>382.42</v>
      </c>
      <c r="E9197">
        <v>3.9</v>
      </c>
      <c r="F9197">
        <v>193</v>
      </c>
      <c r="G9197" s="1">
        <v>2121283.7400000002</v>
      </c>
      <c r="H9197" s="1">
        <v>176773.64499999999</v>
      </c>
      <c r="I9197" s="54">
        <v>0.14249195805285794</v>
      </c>
      <c r="J9197" t="s">
        <v>1029</v>
      </c>
      <c r="K9197" s="1">
        <v>55833.32</v>
      </c>
    </row>
    <row r="9198" spans="1:11" x14ac:dyDescent="0.25">
      <c r="A9198">
        <v>767</v>
      </c>
      <c r="B9198" t="s">
        <v>773</v>
      </c>
      <c r="C9198" t="s">
        <v>17</v>
      </c>
      <c r="D9198" s="1">
        <v>382.42</v>
      </c>
      <c r="E9198">
        <v>3.9</v>
      </c>
      <c r="F9198">
        <v>193</v>
      </c>
      <c r="G9198" s="1">
        <v>2121283.7400000002</v>
      </c>
      <c r="H9198" s="1">
        <v>176773.64499999999</v>
      </c>
      <c r="I9198" s="54">
        <v>0.14249195805285794</v>
      </c>
      <c r="J9198" t="s">
        <v>1030</v>
      </c>
      <c r="K9198" s="1">
        <v>240542.18</v>
      </c>
    </row>
    <row r="9199" spans="1:11" x14ac:dyDescent="0.25">
      <c r="A9199">
        <v>767</v>
      </c>
      <c r="B9199" t="s">
        <v>773</v>
      </c>
      <c r="C9199" t="s">
        <v>17</v>
      </c>
      <c r="D9199" s="1">
        <v>382.42</v>
      </c>
      <c r="E9199">
        <v>3.9</v>
      </c>
      <c r="F9199">
        <v>193</v>
      </c>
      <c r="G9199" s="1">
        <v>2121283.7400000002</v>
      </c>
      <c r="H9199" s="1">
        <v>176773.64499999999</v>
      </c>
      <c r="I9199" s="54">
        <v>0.14249195805285794</v>
      </c>
      <c r="J9199" t="s">
        <v>1031</v>
      </c>
      <c r="K9199" s="1">
        <v>345707.68</v>
      </c>
    </row>
    <row r="9200" spans="1:11" x14ac:dyDescent="0.25">
      <c r="A9200">
        <v>767</v>
      </c>
      <c r="B9200" t="s">
        <v>773</v>
      </c>
      <c r="C9200" t="s">
        <v>17</v>
      </c>
      <c r="D9200" s="1">
        <v>382.42</v>
      </c>
      <c r="E9200">
        <v>3.9</v>
      </c>
      <c r="F9200">
        <v>193</v>
      </c>
      <c r="G9200" s="1">
        <v>2121283.7400000002</v>
      </c>
      <c r="H9200" s="1">
        <v>176773.64499999999</v>
      </c>
      <c r="I9200" s="54">
        <v>0.14249195805285794</v>
      </c>
      <c r="J9200" t="s">
        <v>1032</v>
      </c>
      <c r="K9200" s="1">
        <v>6118.72</v>
      </c>
    </row>
    <row r="9201" spans="1:11" x14ac:dyDescent="0.25">
      <c r="A9201">
        <v>767</v>
      </c>
      <c r="B9201" t="s">
        <v>773</v>
      </c>
      <c r="C9201" t="s">
        <v>17</v>
      </c>
      <c r="D9201" s="1">
        <v>382.42</v>
      </c>
      <c r="E9201">
        <v>3.9</v>
      </c>
      <c r="F9201">
        <v>193</v>
      </c>
      <c r="G9201" s="1">
        <v>2121283.7400000002</v>
      </c>
      <c r="H9201" s="1">
        <v>176773.64499999999</v>
      </c>
      <c r="I9201" s="54">
        <v>0.14249195805285794</v>
      </c>
      <c r="J9201" t="s">
        <v>1033</v>
      </c>
      <c r="K9201" s="1">
        <v>123139.24</v>
      </c>
    </row>
    <row r="9202" spans="1:11" x14ac:dyDescent="0.25">
      <c r="A9202">
        <v>767</v>
      </c>
      <c r="B9202" t="s">
        <v>773</v>
      </c>
      <c r="C9202" t="s">
        <v>17</v>
      </c>
      <c r="D9202" s="1">
        <v>382.42</v>
      </c>
      <c r="E9202">
        <v>3.9</v>
      </c>
      <c r="F9202">
        <v>193</v>
      </c>
      <c r="G9202" s="1">
        <v>2121283.7400000002</v>
      </c>
      <c r="H9202" s="1">
        <v>176773.64499999999</v>
      </c>
      <c r="I9202" s="54">
        <v>0.14249195805285794</v>
      </c>
      <c r="J9202" t="s">
        <v>1034</v>
      </c>
      <c r="K9202" s="1">
        <v>66923.5</v>
      </c>
    </row>
    <row r="9203" spans="1:11" x14ac:dyDescent="0.25">
      <c r="A9203">
        <v>767</v>
      </c>
      <c r="B9203" t="s">
        <v>773</v>
      </c>
      <c r="C9203" t="s">
        <v>17</v>
      </c>
      <c r="D9203" s="1">
        <v>382.42</v>
      </c>
      <c r="E9203">
        <v>3.9</v>
      </c>
      <c r="F9203">
        <v>193</v>
      </c>
      <c r="G9203" s="1">
        <v>2121283.7400000002</v>
      </c>
      <c r="H9203" s="1">
        <v>176773.64499999999</v>
      </c>
      <c r="I9203" s="54">
        <v>0.14249195805285794</v>
      </c>
      <c r="J9203" t="s">
        <v>1035</v>
      </c>
      <c r="K9203" s="1">
        <v>355268.18</v>
      </c>
    </row>
    <row r="9204" spans="1:11" x14ac:dyDescent="0.25">
      <c r="A9204">
        <v>767</v>
      </c>
      <c r="B9204" t="s">
        <v>773</v>
      </c>
      <c r="C9204" t="s">
        <v>17</v>
      </c>
      <c r="D9204" s="1">
        <v>382.42</v>
      </c>
      <c r="E9204">
        <v>3.9</v>
      </c>
      <c r="F9204">
        <v>193</v>
      </c>
      <c r="G9204" s="1">
        <v>2121283.7400000002</v>
      </c>
      <c r="H9204" s="1">
        <v>176773.64499999999</v>
      </c>
      <c r="I9204" s="54">
        <v>0.14249195805285794</v>
      </c>
      <c r="J9204" t="s">
        <v>1036</v>
      </c>
      <c r="K9204" s="1">
        <v>245131.22</v>
      </c>
    </row>
    <row r="9205" spans="1:11" x14ac:dyDescent="0.25">
      <c r="A9205">
        <v>767</v>
      </c>
      <c r="B9205" t="s">
        <v>773</v>
      </c>
      <c r="C9205" t="s">
        <v>17</v>
      </c>
      <c r="D9205" s="1">
        <v>382.42</v>
      </c>
      <c r="E9205">
        <v>3.9</v>
      </c>
      <c r="F9205">
        <v>193</v>
      </c>
      <c r="G9205" s="1">
        <v>2121283.7400000002</v>
      </c>
      <c r="H9205" s="1">
        <v>176773.64499999999</v>
      </c>
      <c r="I9205" s="54">
        <v>0.14249195805285794</v>
      </c>
      <c r="J9205" t="s">
        <v>1037</v>
      </c>
      <c r="K9205" s="1">
        <v>175913.2</v>
      </c>
    </row>
    <row r="9206" spans="1:11" x14ac:dyDescent="0.25">
      <c r="A9206">
        <v>768</v>
      </c>
      <c r="B9206" t="s">
        <v>774</v>
      </c>
      <c r="C9206" t="s">
        <v>1</v>
      </c>
      <c r="D9206" s="1">
        <v>439</v>
      </c>
      <c r="E9206">
        <v>2.9</v>
      </c>
      <c r="F9206">
        <v>559</v>
      </c>
      <c r="G9206" s="1">
        <v>2854817</v>
      </c>
      <c r="H9206" s="1">
        <v>237901.4167</v>
      </c>
      <c r="I9206" s="54">
        <v>0.19176522996050768</v>
      </c>
      <c r="J9206" t="s">
        <v>1026</v>
      </c>
      <c r="K9206" s="1">
        <v>156284</v>
      </c>
    </row>
    <row r="9207" spans="1:11" x14ac:dyDescent="0.25">
      <c r="A9207">
        <v>768</v>
      </c>
      <c r="B9207" t="s">
        <v>774</v>
      </c>
      <c r="C9207" t="s">
        <v>1</v>
      </c>
      <c r="D9207" s="1">
        <v>439</v>
      </c>
      <c r="E9207">
        <v>2.9</v>
      </c>
      <c r="F9207">
        <v>559</v>
      </c>
      <c r="G9207" s="1">
        <v>2854817</v>
      </c>
      <c r="H9207" s="1">
        <v>237901.4167</v>
      </c>
      <c r="I9207" s="54">
        <v>0.19176522996050768</v>
      </c>
      <c r="J9207" t="s">
        <v>1027</v>
      </c>
      <c r="K9207" s="1">
        <v>222573</v>
      </c>
    </row>
    <row r="9208" spans="1:11" x14ac:dyDescent="0.25">
      <c r="A9208">
        <v>768</v>
      </c>
      <c r="B9208" t="s">
        <v>774</v>
      </c>
      <c r="C9208" t="s">
        <v>1</v>
      </c>
      <c r="D9208" s="1">
        <v>439</v>
      </c>
      <c r="E9208">
        <v>2.9</v>
      </c>
      <c r="F9208">
        <v>559</v>
      </c>
      <c r="G9208" s="1">
        <v>2854817</v>
      </c>
      <c r="H9208" s="1">
        <v>237901.4167</v>
      </c>
      <c r="I9208" s="54">
        <v>0.19176522996050768</v>
      </c>
      <c r="J9208" t="s">
        <v>1028</v>
      </c>
      <c r="K9208" s="1">
        <v>262522</v>
      </c>
    </row>
    <row r="9209" spans="1:11" x14ac:dyDescent="0.25">
      <c r="A9209">
        <v>768</v>
      </c>
      <c r="B9209" t="s">
        <v>774</v>
      </c>
      <c r="C9209" t="s">
        <v>1</v>
      </c>
      <c r="D9209" s="1">
        <v>439</v>
      </c>
      <c r="E9209">
        <v>2.9</v>
      </c>
      <c r="F9209">
        <v>559</v>
      </c>
      <c r="G9209" s="1">
        <v>2854817</v>
      </c>
      <c r="H9209" s="1">
        <v>237901.4167</v>
      </c>
      <c r="I9209" s="54">
        <v>0.19176522996050768</v>
      </c>
      <c r="J9209" t="s">
        <v>1029</v>
      </c>
      <c r="K9209" s="1">
        <v>14926</v>
      </c>
    </row>
    <row r="9210" spans="1:11" x14ac:dyDescent="0.25">
      <c r="A9210">
        <v>768</v>
      </c>
      <c r="B9210" t="s">
        <v>774</v>
      </c>
      <c r="C9210" t="s">
        <v>1</v>
      </c>
      <c r="D9210" s="1">
        <v>439</v>
      </c>
      <c r="E9210">
        <v>2.9</v>
      </c>
      <c r="F9210">
        <v>559</v>
      </c>
      <c r="G9210" s="1">
        <v>2854817</v>
      </c>
      <c r="H9210" s="1">
        <v>237901.4167</v>
      </c>
      <c r="I9210" s="54">
        <v>0.19176522996050768</v>
      </c>
      <c r="J9210" t="s">
        <v>1030</v>
      </c>
      <c r="K9210" s="1">
        <v>339786</v>
      </c>
    </row>
    <row r="9211" spans="1:11" x14ac:dyDescent="0.25">
      <c r="A9211">
        <v>768</v>
      </c>
      <c r="B9211" t="s">
        <v>774</v>
      </c>
      <c r="C9211" t="s">
        <v>1</v>
      </c>
      <c r="D9211" s="1">
        <v>439</v>
      </c>
      <c r="E9211">
        <v>2.9</v>
      </c>
      <c r="F9211">
        <v>559</v>
      </c>
      <c r="G9211" s="1">
        <v>2854817</v>
      </c>
      <c r="H9211" s="1">
        <v>237901.4167</v>
      </c>
      <c r="I9211" s="54">
        <v>0.19176522996050768</v>
      </c>
      <c r="J9211" t="s">
        <v>1031</v>
      </c>
      <c r="K9211" s="1">
        <v>320470</v>
      </c>
    </row>
    <row r="9212" spans="1:11" x14ac:dyDescent="0.25">
      <c r="A9212">
        <v>768</v>
      </c>
      <c r="B9212" t="s">
        <v>774</v>
      </c>
      <c r="C9212" t="s">
        <v>1</v>
      </c>
      <c r="D9212" s="1">
        <v>439</v>
      </c>
      <c r="E9212">
        <v>2.9</v>
      </c>
      <c r="F9212">
        <v>559</v>
      </c>
      <c r="G9212" s="1">
        <v>2854817</v>
      </c>
      <c r="H9212" s="1">
        <v>237901.4167</v>
      </c>
      <c r="I9212" s="54">
        <v>0.19176522996050768</v>
      </c>
      <c r="J9212" t="s">
        <v>1032</v>
      </c>
      <c r="K9212" s="1">
        <v>280082</v>
      </c>
    </row>
    <row r="9213" spans="1:11" x14ac:dyDescent="0.25">
      <c r="A9213">
        <v>768</v>
      </c>
      <c r="B9213" t="s">
        <v>774</v>
      </c>
      <c r="C9213" t="s">
        <v>1</v>
      </c>
      <c r="D9213" s="1">
        <v>439</v>
      </c>
      <c r="E9213">
        <v>2.9</v>
      </c>
      <c r="F9213">
        <v>559</v>
      </c>
      <c r="G9213" s="1">
        <v>2854817</v>
      </c>
      <c r="H9213" s="1">
        <v>237901.4167</v>
      </c>
      <c r="I9213" s="54">
        <v>0.19176522996050768</v>
      </c>
      <c r="J9213" t="s">
        <v>1033</v>
      </c>
      <c r="K9213" s="1">
        <v>260327</v>
      </c>
    </row>
    <row r="9214" spans="1:11" x14ac:dyDescent="0.25">
      <c r="A9214">
        <v>768</v>
      </c>
      <c r="B9214" t="s">
        <v>774</v>
      </c>
      <c r="C9214" t="s">
        <v>1</v>
      </c>
      <c r="D9214" s="1">
        <v>439</v>
      </c>
      <c r="E9214">
        <v>2.9</v>
      </c>
      <c r="F9214">
        <v>559</v>
      </c>
      <c r="G9214" s="1">
        <v>2854817</v>
      </c>
      <c r="H9214" s="1">
        <v>237901.4167</v>
      </c>
      <c r="I9214" s="54">
        <v>0.19176522996050768</v>
      </c>
      <c r="J9214" t="s">
        <v>1034</v>
      </c>
      <c r="K9214" s="1">
        <v>275253</v>
      </c>
    </row>
    <row r="9215" spans="1:11" x14ac:dyDescent="0.25">
      <c r="A9215">
        <v>768</v>
      </c>
      <c r="B9215" t="s">
        <v>774</v>
      </c>
      <c r="C9215" t="s">
        <v>1</v>
      </c>
      <c r="D9215" s="1">
        <v>439</v>
      </c>
      <c r="E9215">
        <v>2.9</v>
      </c>
      <c r="F9215">
        <v>559</v>
      </c>
      <c r="G9215" s="1">
        <v>2854817</v>
      </c>
      <c r="H9215" s="1">
        <v>237901.4167</v>
      </c>
      <c r="I9215" s="54">
        <v>0.19176522996050768</v>
      </c>
      <c r="J9215" t="s">
        <v>1035</v>
      </c>
      <c r="K9215" s="1">
        <v>423196</v>
      </c>
    </row>
    <row r="9216" spans="1:11" x14ac:dyDescent="0.25">
      <c r="A9216">
        <v>768</v>
      </c>
      <c r="B9216" t="s">
        <v>774</v>
      </c>
      <c r="C9216" t="s">
        <v>1</v>
      </c>
      <c r="D9216" s="1">
        <v>439</v>
      </c>
      <c r="E9216">
        <v>2.9</v>
      </c>
      <c r="F9216">
        <v>559</v>
      </c>
      <c r="G9216" s="1">
        <v>2854817</v>
      </c>
      <c r="H9216" s="1">
        <v>237901.4167</v>
      </c>
      <c r="I9216" s="54">
        <v>0.19176522996050768</v>
      </c>
      <c r="J9216" t="s">
        <v>1036</v>
      </c>
      <c r="K9216" s="1">
        <v>221256</v>
      </c>
    </row>
    <row r="9217" spans="1:11" x14ac:dyDescent="0.25">
      <c r="A9217">
        <v>768</v>
      </c>
      <c r="B9217" t="s">
        <v>774</v>
      </c>
      <c r="C9217" t="s">
        <v>1</v>
      </c>
      <c r="D9217" s="1">
        <v>439</v>
      </c>
      <c r="E9217">
        <v>2.9</v>
      </c>
      <c r="F9217">
        <v>559</v>
      </c>
      <c r="G9217" s="1">
        <v>2854817</v>
      </c>
      <c r="H9217" s="1">
        <v>237901.4167</v>
      </c>
      <c r="I9217" s="54">
        <v>0.19176522996050768</v>
      </c>
      <c r="J9217" t="s">
        <v>1037</v>
      </c>
      <c r="K9217" s="1">
        <v>78142</v>
      </c>
    </row>
    <row r="9218" spans="1:11" x14ac:dyDescent="0.25">
      <c r="A9218">
        <v>769</v>
      </c>
      <c r="B9218" t="s">
        <v>775</v>
      </c>
      <c r="C9218" t="s">
        <v>5</v>
      </c>
      <c r="D9218" s="1">
        <v>174.33</v>
      </c>
      <c r="E9218">
        <v>2.5</v>
      </c>
      <c r="F9218">
        <v>148</v>
      </c>
      <c r="G9218" s="1">
        <v>1113794.3700000001</v>
      </c>
      <c r="H9218" s="1">
        <v>92816.197499999995</v>
      </c>
      <c r="I9218" s="54">
        <v>7.4816365984849045E-2</v>
      </c>
      <c r="J9218" t="s">
        <v>1026</v>
      </c>
      <c r="K9218" s="1">
        <v>143647.92000000001</v>
      </c>
    </row>
    <row r="9219" spans="1:11" x14ac:dyDescent="0.25">
      <c r="A9219">
        <v>769</v>
      </c>
      <c r="B9219" t="s">
        <v>775</v>
      </c>
      <c r="C9219" t="s">
        <v>5</v>
      </c>
      <c r="D9219" s="1">
        <v>174.33</v>
      </c>
      <c r="E9219">
        <v>2.5</v>
      </c>
      <c r="F9219">
        <v>148</v>
      </c>
      <c r="G9219" s="1">
        <v>1113794.3700000001</v>
      </c>
      <c r="H9219" s="1">
        <v>92816.197499999995</v>
      </c>
      <c r="I9219" s="54">
        <v>7.4816365984849045E-2</v>
      </c>
      <c r="J9219" t="s">
        <v>1027</v>
      </c>
      <c r="K9219" s="1">
        <v>52821.99</v>
      </c>
    </row>
    <row r="9220" spans="1:11" x14ac:dyDescent="0.25">
      <c r="A9220">
        <v>769</v>
      </c>
      <c r="B9220" t="s">
        <v>775</v>
      </c>
      <c r="C9220" t="s">
        <v>5</v>
      </c>
      <c r="D9220" s="1">
        <v>174.33</v>
      </c>
      <c r="E9220">
        <v>2.5</v>
      </c>
      <c r="F9220">
        <v>148</v>
      </c>
      <c r="G9220" s="1">
        <v>1113794.3700000001</v>
      </c>
      <c r="H9220" s="1">
        <v>92816.197499999995</v>
      </c>
      <c r="I9220" s="54">
        <v>7.4816365984849045E-2</v>
      </c>
      <c r="J9220" t="s">
        <v>1028</v>
      </c>
      <c r="K9220" s="1">
        <v>46894.77</v>
      </c>
    </row>
    <row r="9221" spans="1:11" x14ac:dyDescent="0.25">
      <c r="A9221">
        <v>769</v>
      </c>
      <c r="B9221" t="s">
        <v>775</v>
      </c>
      <c r="C9221" t="s">
        <v>5</v>
      </c>
      <c r="D9221" s="1">
        <v>174.33</v>
      </c>
      <c r="E9221">
        <v>2.5</v>
      </c>
      <c r="F9221">
        <v>148</v>
      </c>
      <c r="G9221" s="1">
        <v>1113794.3700000001</v>
      </c>
      <c r="H9221" s="1">
        <v>92816.197499999995</v>
      </c>
      <c r="I9221" s="54">
        <v>7.4816365984849045E-2</v>
      </c>
      <c r="J9221" t="s">
        <v>1029</v>
      </c>
      <c r="K9221" s="1">
        <v>173981.34</v>
      </c>
    </row>
    <row r="9222" spans="1:11" x14ac:dyDescent="0.25">
      <c r="A9222">
        <v>769</v>
      </c>
      <c r="B9222" t="s">
        <v>775</v>
      </c>
      <c r="C9222" t="s">
        <v>5</v>
      </c>
      <c r="D9222" s="1">
        <v>174.33</v>
      </c>
      <c r="E9222">
        <v>2.5</v>
      </c>
      <c r="F9222">
        <v>148</v>
      </c>
      <c r="G9222" s="1">
        <v>1113794.3700000001</v>
      </c>
      <c r="H9222" s="1">
        <v>92816.197499999995</v>
      </c>
      <c r="I9222" s="54">
        <v>7.4816365984849045E-2</v>
      </c>
      <c r="J9222" t="s">
        <v>1030</v>
      </c>
      <c r="K9222" s="1">
        <v>7844.85</v>
      </c>
    </row>
    <row r="9223" spans="1:11" x14ac:dyDescent="0.25">
      <c r="A9223">
        <v>769</v>
      </c>
      <c r="B9223" t="s">
        <v>775</v>
      </c>
      <c r="C9223" t="s">
        <v>5</v>
      </c>
      <c r="D9223" s="1">
        <v>174.33</v>
      </c>
      <c r="E9223">
        <v>2.5</v>
      </c>
      <c r="F9223">
        <v>148</v>
      </c>
      <c r="G9223" s="1">
        <v>1113794.3700000001</v>
      </c>
      <c r="H9223" s="1">
        <v>92816.197499999995</v>
      </c>
      <c r="I9223" s="54">
        <v>7.4816365984849045E-2</v>
      </c>
      <c r="J9223" t="s">
        <v>1031</v>
      </c>
      <c r="K9223" s="1">
        <v>124820.28</v>
      </c>
    </row>
    <row r="9224" spans="1:11" x14ac:dyDescent="0.25">
      <c r="A9224">
        <v>769</v>
      </c>
      <c r="B9224" t="s">
        <v>775</v>
      </c>
      <c r="C9224" t="s">
        <v>5</v>
      </c>
      <c r="D9224" s="1">
        <v>174.33</v>
      </c>
      <c r="E9224">
        <v>2.5</v>
      </c>
      <c r="F9224">
        <v>148</v>
      </c>
      <c r="G9224" s="1">
        <v>1113794.3700000001</v>
      </c>
      <c r="H9224" s="1">
        <v>92816.197499999995</v>
      </c>
      <c r="I9224" s="54">
        <v>7.4816365984849045E-2</v>
      </c>
      <c r="J9224" t="s">
        <v>1032</v>
      </c>
      <c r="K9224" s="1">
        <v>65896.740000000005</v>
      </c>
    </row>
    <row r="9225" spans="1:11" x14ac:dyDescent="0.25">
      <c r="A9225">
        <v>769</v>
      </c>
      <c r="B9225" t="s">
        <v>775</v>
      </c>
      <c r="C9225" t="s">
        <v>5</v>
      </c>
      <c r="D9225" s="1">
        <v>174.33</v>
      </c>
      <c r="E9225">
        <v>2.5</v>
      </c>
      <c r="F9225">
        <v>148</v>
      </c>
      <c r="G9225" s="1">
        <v>1113794.3700000001</v>
      </c>
      <c r="H9225" s="1">
        <v>92816.197499999995</v>
      </c>
      <c r="I9225" s="54">
        <v>7.4816365984849045E-2</v>
      </c>
      <c r="J9225" t="s">
        <v>1033</v>
      </c>
      <c r="K9225" s="1">
        <v>31379.4</v>
      </c>
    </row>
    <row r="9226" spans="1:11" x14ac:dyDescent="0.25">
      <c r="A9226">
        <v>769</v>
      </c>
      <c r="B9226" t="s">
        <v>775</v>
      </c>
      <c r="C9226" t="s">
        <v>5</v>
      </c>
      <c r="D9226" s="1">
        <v>174.33</v>
      </c>
      <c r="E9226">
        <v>2.5</v>
      </c>
      <c r="F9226">
        <v>148</v>
      </c>
      <c r="G9226" s="1">
        <v>1113794.3700000001</v>
      </c>
      <c r="H9226" s="1">
        <v>92816.197499999995</v>
      </c>
      <c r="I9226" s="54">
        <v>7.4816365984849045E-2</v>
      </c>
      <c r="J9226" t="s">
        <v>1034</v>
      </c>
      <c r="K9226" s="1">
        <v>55088.28</v>
      </c>
    </row>
    <row r="9227" spans="1:11" x14ac:dyDescent="0.25">
      <c r="A9227">
        <v>769</v>
      </c>
      <c r="B9227" t="s">
        <v>775</v>
      </c>
      <c r="C9227" t="s">
        <v>5</v>
      </c>
      <c r="D9227" s="1">
        <v>174.33</v>
      </c>
      <c r="E9227">
        <v>2.5</v>
      </c>
      <c r="F9227">
        <v>148</v>
      </c>
      <c r="G9227" s="1">
        <v>1113794.3700000001</v>
      </c>
      <c r="H9227" s="1">
        <v>92816.197499999995</v>
      </c>
      <c r="I9227" s="54">
        <v>7.4816365984849045E-2</v>
      </c>
      <c r="J9227" t="s">
        <v>1035</v>
      </c>
      <c r="K9227" s="1">
        <v>161778.23999999999</v>
      </c>
    </row>
    <row r="9228" spans="1:11" x14ac:dyDescent="0.25">
      <c r="A9228">
        <v>769</v>
      </c>
      <c r="B9228" t="s">
        <v>775</v>
      </c>
      <c r="C9228" t="s">
        <v>5</v>
      </c>
      <c r="D9228" s="1">
        <v>174.33</v>
      </c>
      <c r="E9228">
        <v>2.5</v>
      </c>
      <c r="F9228">
        <v>148</v>
      </c>
      <c r="G9228" s="1">
        <v>1113794.3700000001</v>
      </c>
      <c r="H9228" s="1">
        <v>92816.197499999995</v>
      </c>
      <c r="I9228" s="54">
        <v>7.4816365984849045E-2</v>
      </c>
      <c r="J9228" t="s">
        <v>1036</v>
      </c>
      <c r="K9228" s="1">
        <v>102680.37</v>
      </c>
    </row>
    <row r="9229" spans="1:11" x14ac:dyDescent="0.25">
      <c r="A9229">
        <v>769</v>
      </c>
      <c r="B9229" t="s">
        <v>775</v>
      </c>
      <c r="C9229" t="s">
        <v>5</v>
      </c>
      <c r="D9229" s="1">
        <v>174.33</v>
      </c>
      <c r="E9229">
        <v>2.5</v>
      </c>
      <c r="F9229">
        <v>148</v>
      </c>
      <c r="G9229" s="1">
        <v>1113794.3700000001</v>
      </c>
      <c r="H9229" s="1">
        <v>92816.197499999995</v>
      </c>
      <c r="I9229" s="54">
        <v>7.4816365984849045E-2</v>
      </c>
      <c r="J9229" t="s">
        <v>1037</v>
      </c>
      <c r="K9229" s="1">
        <v>146960.19</v>
      </c>
    </row>
    <row r="9230" spans="1:11" x14ac:dyDescent="0.25">
      <c r="A9230">
        <v>770</v>
      </c>
      <c r="B9230" t="s">
        <v>776</v>
      </c>
      <c r="C9230" t="s">
        <v>5</v>
      </c>
      <c r="D9230" s="1">
        <v>411.52</v>
      </c>
      <c r="E9230">
        <v>2.6</v>
      </c>
      <c r="F9230">
        <v>787</v>
      </c>
      <c r="G9230" s="1">
        <v>2521383.04</v>
      </c>
      <c r="H9230" s="1">
        <v>210115.25330000001</v>
      </c>
      <c r="I9230" s="54">
        <v>0.16936763319124271</v>
      </c>
      <c r="J9230" t="s">
        <v>1026</v>
      </c>
      <c r="K9230" s="1">
        <v>267076.47999999998</v>
      </c>
    </row>
    <row r="9231" spans="1:11" x14ac:dyDescent="0.25">
      <c r="A9231">
        <v>770</v>
      </c>
      <c r="B9231" t="s">
        <v>776</v>
      </c>
      <c r="C9231" t="s">
        <v>5</v>
      </c>
      <c r="D9231" s="1">
        <v>411.52</v>
      </c>
      <c r="E9231">
        <v>2.6</v>
      </c>
      <c r="F9231">
        <v>787</v>
      </c>
      <c r="G9231" s="1">
        <v>2521383.04</v>
      </c>
      <c r="H9231" s="1">
        <v>210115.25330000001</v>
      </c>
      <c r="I9231" s="54">
        <v>0.16936763319124271</v>
      </c>
      <c r="J9231" t="s">
        <v>1027</v>
      </c>
      <c r="K9231" s="1">
        <v>205760</v>
      </c>
    </row>
    <row r="9232" spans="1:11" x14ac:dyDescent="0.25">
      <c r="A9232">
        <v>770</v>
      </c>
      <c r="B9232" t="s">
        <v>776</v>
      </c>
      <c r="C9232" t="s">
        <v>5</v>
      </c>
      <c r="D9232" s="1">
        <v>411.52</v>
      </c>
      <c r="E9232">
        <v>2.6</v>
      </c>
      <c r="F9232">
        <v>787</v>
      </c>
      <c r="G9232" s="1">
        <v>2521383.04</v>
      </c>
      <c r="H9232" s="1">
        <v>210115.25330000001</v>
      </c>
      <c r="I9232" s="54">
        <v>0.16936763319124271</v>
      </c>
      <c r="J9232" t="s">
        <v>1028</v>
      </c>
      <c r="K9232" s="1">
        <v>92180.479999999996</v>
      </c>
    </row>
    <row r="9233" spans="1:11" x14ac:dyDescent="0.25">
      <c r="A9233">
        <v>770</v>
      </c>
      <c r="B9233" t="s">
        <v>776</v>
      </c>
      <c r="C9233" t="s">
        <v>5</v>
      </c>
      <c r="D9233" s="1">
        <v>411.52</v>
      </c>
      <c r="E9233">
        <v>2.6</v>
      </c>
      <c r="F9233">
        <v>787</v>
      </c>
      <c r="G9233" s="1">
        <v>2521383.04</v>
      </c>
      <c r="H9233" s="1">
        <v>210115.25330000001</v>
      </c>
      <c r="I9233" s="54">
        <v>0.16936763319124271</v>
      </c>
      <c r="J9233" t="s">
        <v>1029</v>
      </c>
      <c r="K9233" s="1">
        <v>126748.16</v>
      </c>
    </row>
    <row r="9234" spans="1:11" x14ac:dyDescent="0.25">
      <c r="A9234">
        <v>770</v>
      </c>
      <c r="B9234" t="s">
        <v>776</v>
      </c>
      <c r="C9234" t="s">
        <v>5</v>
      </c>
      <c r="D9234" s="1">
        <v>411.52</v>
      </c>
      <c r="E9234">
        <v>2.6</v>
      </c>
      <c r="F9234">
        <v>787</v>
      </c>
      <c r="G9234" s="1">
        <v>2521383.04</v>
      </c>
      <c r="H9234" s="1">
        <v>210115.25330000001</v>
      </c>
      <c r="I9234" s="54">
        <v>0.16936763319124271</v>
      </c>
      <c r="J9234" t="s">
        <v>1030</v>
      </c>
      <c r="K9234" s="1">
        <v>123867.52</v>
      </c>
    </row>
    <row r="9235" spans="1:11" x14ac:dyDescent="0.25">
      <c r="A9235">
        <v>770</v>
      </c>
      <c r="B9235" t="s">
        <v>776</v>
      </c>
      <c r="C9235" t="s">
        <v>5</v>
      </c>
      <c r="D9235" s="1">
        <v>411.52</v>
      </c>
      <c r="E9235">
        <v>2.6</v>
      </c>
      <c r="F9235">
        <v>787</v>
      </c>
      <c r="G9235" s="1">
        <v>2521383.04</v>
      </c>
      <c r="H9235" s="1">
        <v>210115.25330000001</v>
      </c>
      <c r="I9235" s="54">
        <v>0.16936763319124271</v>
      </c>
      <c r="J9235" t="s">
        <v>1031</v>
      </c>
      <c r="K9235" s="1">
        <v>297117.44</v>
      </c>
    </row>
    <row r="9236" spans="1:11" x14ac:dyDescent="0.25">
      <c r="A9236">
        <v>770</v>
      </c>
      <c r="B9236" t="s">
        <v>776</v>
      </c>
      <c r="C9236" t="s">
        <v>5</v>
      </c>
      <c r="D9236" s="1">
        <v>411.52</v>
      </c>
      <c r="E9236">
        <v>2.6</v>
      </c>
      <c r="F9236">
        <v>787</v>
      </c>
      <c r="G9236" s="1">
        <v>2521383.04</v>
      </c>
      <c r="H9236" s="1">
        <v>210115.25330000001</v>
      </c>
      <c r="I9236" s="54">
        <v>0.16936763319124271</v>
      </c>
      <c r="J9236" t="s">
        <v>1032</v>
      </c>
      <c r="K9236" s="1">
        <v>279422.08000000002</v>
      </c>
    </row>
    <row r="9237" spans="1:11" x14ac:dyDescent="0.25">
      <c r="A9237">
        <v>770</v>
      </c>
      <c r="B9237" t="s">
        <v>776</v>
      </c>
      <c r="C9237" t="s">
        <v>5</v>
      </c>
      <c r="D9237" s="1">
        <v>411.52</v>
      </c>
      <c r="E9237">
        <v>2.6</v>
      </c>
      <c r="F9237">
        <v>787</v>
      </c>
      <c r="G9237" s="1">
        <v>2521383.04</v>
      </c>
      <c r="H9237" s="1">
        <v>210115.25330000001</v>
      </c>
      <c r="I9237" s="54">
        <v>0.16936763319124271</v>
      </c>
      <c r="J9237" t="s">
        <v>1033</v>
      </c>
      <c r="K9237" s="1">
        <v>204936.95999999999</v>
      </c>
    </row>
    <row r="9238" spans="1:11" x14ac:dyDescent="0.25">
      <c r="A9238">
        <v>770</v>
      </c>
      <c r="B9238" t="s">
        <v>776</v>
      </c>
      <c r="C9238" t="s">
        <v>5</v>
      </c>
      <c r="D9238" s="1">
        <v>411.52</v>
      </c>
      <c r="E9238">
        <v>2.6</v>
      </c>
      <c r="F9238">
        <v>787</v>
      </c>
      <c r="G9238" s="1">
        <v>2521383.04</v>
      </c>
      <c r="H9238" s="1">
        <v>210115.25330000001</v>
      </c>
      <c r="I9238" s="54">
        <v>0.16936763319124271</v>
      </c>
      <c r="J9238" t="s">
        <v>1034</v>
      </c>
      <c r="K9238" s="1">
        <v>321808.64000000001</v>
      </c>
    </row>
    <row r="9239" spans="1:11" x14ac:dyDescent="0.25">
      <c r="A9239">
        <v>770</v>
      </c>
      <c r="B9239" t="s">
        <v>776</v>
      </c>
      <c r="C9239" t="s">
        <v>5</v>
      </c>
      <c r="D9239" s="1">
        <v>411.52</v>
      </c>
      <c r="E9239">
        <v>2.6</v>
      </c>
      <c r="F9239">
        <v>787</v>
      </c>
      <c r="G9239" s="1">
        <v>2521383.04</v>
      </c>
      <c r="H9239" s="1">
        <v>210115.25330000001</v>
      </c>
      <c r="I9239" s="54">
        <v>0.16936763319124271</v>
      </c>
      <c r="J9239" t="s">
        <v>1035</v>
      </c>
      <c r="K9239" s="1">
        <v>49382.400000000001</v>
      </c>
    </row>
    <row r="9240" spans="1:11" x14ac:dyDescent="0.25">
      <c r="A9240">
        <v>770</v>
      </c>
      <c r="B9240" t="s">
        <v>776</v>
      </c>
      <c r="C9240" t="s">
        <v>5</v>
      </c>
      <c r="D9240" s="1">
        <v>411.52</v>
      </c>
      <c r="E9240">
        <v>2.6</v>
      </c>
      <c r="F9240">
        <v>787</v>
      </c>
      <c r="G9240" s="1">
        <v>2521383.04</v>
      </c>
      <c r="H9240" s="1">
        <v>210115.25330000001</v>
      </c>
      <c r="I9240" s="54">
        <v>0.16936763319124271</v>
      </c>
      <c r="J9240" t="s">
        <v>1036</v>
      </c>
      <c r="K9240" s="1">
        <v>317281.91999999998</v>
      </c>
    </row>
    <row r="9241" spans="1:11" x14ac:dyDescent="0.25">
      <c r="A9241">
        <v>770</v>
      </c>
      <c r="B9241" t="s">
        <v>776</v>
      </c>
      <c r="C9241" t="s">
        <v>5</v>
      </c>
      <c r="D9241" s="1">
        <v>411.52</v>
      </c>
      <c r="E9241">
        <v>2.6</v>
      </c>
      <c r="F9241">
        <v>787</v>
      </c>
      <c r="G9241" s="1">
        <v>2521383.04</v>
      </c>
      <c r="H9241" s="1">
        <v>210115.25330000001</v>
      </c>
      <c r="I9241" s="54">
        <v>0.16936763319124271</v>
      </c>
      <c r="J9241" t="s">
        <v>1037</v>
      </c>
      <c r="K9241" s="1">
        <v>235800.95999999999</v>
      </c>
    </row>
    <row r="9242" spans="1:11" x14ac:dyDescent="0.25">
      <c r="A9242">
        <v>771</v>
      </c>
      <c r="B9242" t="s">
        <v>777</v>
      </c>
      <c r="C9242" t="s">
        <v>11</v>
      </c>
      <c r="D9242" s="1">
        <v>59.76</v>
      </c>
      <c r="E9242">
        <v>2.8</v>
      </c>
      <c r="F9242">
        <v>669</v>
      </c>
      <c r="G9242" s="1">
        <v>344934.72</v>
      </c>
      <c r="H9242" s="1">
        <v>28744.560000000001</v>
      </c>
      <c r="I9242" s="54">
        <v>2.3170131711476895E-2</v>
      </c>
      <c r="J9242" t="s">
        <v>1026</v>
      </c>
      <c r="K9242" s="1">
        <v>40577.040000000001</v>
      </c>
    </row>
    <row r="9243" spans="1:11" x14ac:dyDescent="0.25">
      <c r="A9243">
        <v>771</v>
      </c>
      <c r="B9243" t="s">
        <v>777</v>
      </c>
      <c r="C9243" t="s">
        <v>11</v>
      </c>
      <c r="D9243" s="1">
        <v>59.76</v>
      </c>
      <c r="E9243">
        <v>2.8</v>
      </c>
      <c r="F9243">
        <v>669</v>
      </c>
      <c r="G9243" s="1">
        <v>344934.72</v>
      </c>
      <c r="H9243" s="1">
        <v>28744.560000000001</v>
      </c>
      <c r="I9243" s="54">
        <v>2.3170131711476895E-2</v>
      </c>
      <c r="J9243" t="s">
        <v>1027</v>
      </c>
      <c r="K9243" s="1">
        <v>47927.519999999997</v>
      </c>
    </row>
    <row r="9244" spans="1:11" x14ac:dyDescent="0.25">
      <c r="A9244">
        <v>771</v>
      </c>
      <c r="B9244" t="s">
        <v>777</v>
      </c>
      <c r="C9244" t="s">
        <v>11</v>
      </c>
      <c r="D9244" s="1">
        <v>59.76</v>
      </c>
      <c r="E9244">
        <v>2.8</v>
      </c>
      <c r="F9244">
        <v>669</v>
      </c>
      <c r="G9244" s="1">
        <v>344934.72</v>
      </c>
      <c r="H9244" s="1">
        <v>28744.560000000001</v>
      </c>
      <c r="I9244" s="54">
        <v>2.3170131711476895E-2</v>
      </c>
      <c r="J9244" t="s">
        <v>1028</v>
      </c>
      <c r="K9244" s="1">
        <v>31613.040000000001</v>
      </c>
    </row>
    <row r="9245" spans="1:11" x14ac:dyDescent="0.25">
      <c r="A9245">
        <v>771</v>
      </c>
      <c r="B9245" t="s">
        <v>777</v>
      </c>
      <c r="C9245" t="s">
        <v>11</v>
      </c>
      <c r="D9245" s="1">
        <v>59.76</v>
      </c>
      <c r="E9245">
        <v>2.8</v>
      </c>
      <c r="F9245">
        <v>669</v>
      </c>
      <c r="G9245" s="1">
        <v>344934.72</v>
      </c>
      <c r="H9245" s="1">
        <v>28744.560000000001</v>
      </c>
      <c r="I9245" s="54">
        <v>2.3170131711476895E-2</v>
      </c>
      <c r="J9245" t="s">
        <v>1029</v>
      </c>
      <c r="K9245" s="1">
        <v>32091.119999999999</v>
      </c>
    </row>
    <row r="9246" spans="1:11" x14ac:dyDescent="0.25">
      <c r="A9246">
        <v>771</v>
      </c>
      <c r="B9246" t="s">
        <v>777</v>
      </c>
      <c r="C9246" t="s">
        <v>11</v>
      </c>
      <c r="D9246" s="1">
        <v>59.76</v>
      </c>
      <c r="E9246">
        <v>2.8</v>
      </c>
      <c r="F9246">
        <v>669</v>
      </c>
      <c r="G9246" s="1">
        <v>344934.72</v>
      </c>
      <c r="H9246" s="1">
        <v>28744.560000000001</v>
      </c>
      <c r="I9246" s="54">
        <v>2.3170131711476895E-2</v>
      </c>
      <c r="J9246" t="s">
        <v>1030</v>
      </c>
      <c r="K9246" s="1">
        <v>51811.92</v>
      </c>
    </row>
    <row r="9247" spans="1:11" x14ac:dyDescent="0.25">
      <c r="A9247">
        <v>771</v>
      </c>
      <c r="B9247" t="s">
        <v>777</v>
      </c>
      <c r="C9247" t="s">
        <v>11</v>
      </c>
      <c r="D9247" s="1">
        <v>59.76</v>
      </c>
      <c r="E9247">
        <v>2.8</v>
      </c>
      <c r="F9247">
        <v>669</v>
      </c>
      <c r="G9247" s="1">
        <v>344934.72</v>
      </c>
      <c r="H9247" s="1">
        <v>28744.560000000001</v>
      </c>
      <c r="I9247" s="54">
        <v>2.3170131711476895E-2</v>
      </c>
      <c r="J9247" t="s">
        <v>1031</v>
      </c>
      <c r="K9247" s="1">
        <v>16493.759999999998</v>
      </c>
    </row>
    <row r="9248" spans="1:11" x14ac:dyDescent="0.25">
      <c r="A9248">
        <v>771</v>
      </c>
      <c r="B9248" t="s">
        <v>777</v>
      </c>
      <c r="C9248" t="s">
        <v>11</v>
      </c>
      <c r="D9248" s="1">
        <v>59.76</v>
      </c>
      <c r="E9248">
        <v>2.8</v>
      </c>
      <c r="F9248">
        <v>669</v>
      </c>
      <c r="G9248" s="1">
        <v>344934.72</v>
      </c>
      <c r="H9248" s="1">
        <v>28744.560000000001</v>
      </c>
      <c r="I9248" s="54">
        <v>2.3170131711476895E-2</v>
      </c>
      <c r="J9248" t="s">
        <v>1032</v>
      </c>
      <c r="K9248" s="1">
        <v>30178.799999999999</v>
      </c>
    </row>
    <row r="9249" spans="1:11" x14ac:dyDescent="0.25">
      <c r="A9249">
        <v>771</v>
      </c>
      <c r="B9249" t="s">
        <v>777</v>
      </c>
      <c r="C9249" t="s">
        <v>11</v>
      </c>
      <c r="D9249" s="1">
        <v>59.76</v>
      </c>
      <c r="E9249">
        <v>2.8</v>
      </c>
      <c r="F9249">
        <v>669</v>
      </c>
      <c r="G9249" s="1">
        <v>344934.72</v>
      </c>
      <c r="H9249" s="1">
        <v>28744.560000000001</v>
      </c>
      <c r="I9249" s="54">
        <v>2.3170131711476895E-2</v>
      </c>
      <c r="J9249" t="s">
        <v>1033</v>
      </c>
      <c r="K9249" s="1">
        <v>19063.439999999999</v>
      </c>
    </row>
    <row r="9250" spans="1:11" x14ac:dyDescent="0.25">
      <c r="A9250">
        <v>771</v>
      </c>
      <c r="B9250" t="s">
        <v>777</v>
      </c>
      <c r="C9250" t="s">
        <v>11</v>
      </c>
      <c r="D9250" s="1">
        <v>59.76</v>
      </c>
      <c r="E9250">
        <v>2.8</v>
      </c>
      <c r="F9250">
        <v>669</v>
      </c>
      <c r="G9250" s="1">
        <v>344934.72</v>
      </c>
      <c r="H9250" s="1">
        <v>28744.560000000001</v>
      </c>
      <c r="I9250" s="54">
        <v>2.3170131711476895E-2</v>
      </c>
      <c r="J9250" t="s">
        <v>1034</v>
      </c>
      <c r="K9250" s="1">
        <v>42071.040000000001</v>
      </c>
    </row>
    <row r="9251" spans="1:11" x14ac:dyDescent="0.25">
      <c r="A9251">
        <v>771</v>
      </c>
      <c r="B9251" t="s">
        <v>777</v>
      </c>
      <c r="C9251" t="s">
        <v>11</v>
      </c>
      <c r="D9251" s="1">
        <v>59.76</v>
      </c>
      <c r="E9251">
        <v>2.8</v>
      </c>
      <c r="F9251">
        <v>669</v>
      </c>
      <c r="G9251" s="1">
        <v>344934.72</v>
      </c>
      <c r="H9251" s="1">
        <v>28744.560000000001</v>
      </c>
      <c r="I9251" s="54">
        <v>2.3170131711476895E-2</v>
      </c>
      <c r="J9251" t="s">
        <v>1035</v>
      </c>
      <c r="K9251" s="1">
        <v>11712.96</v>
      </c>
    </row>
    <row r="9252" spans="1:11" x14ac:dyDescent="0.25">
      <c r="A9252">
        <v>771</v>
      </c>
      <c r="B9252" t="s">
        <v>777</v>
      </c>
      <c r="C9252" t="s">
        <v>11</v>
      </c>
      <c r="D9252" s="1">
        <v>59.76</v>
      </c>
      <c r="E9252">
        <v>2.8</v>
      </c>
      <c r="F9252">
        <v>669</v>
      </c>
      <c r="G9252" s="1">
        <v>344934.72</v>
      </c>
      <c r="H9252" s="1">
        <v>28744.560000000001</v>
      </c>
      <c r="I9252" s="54">
        <v>2.3170131711476895E-2</v>
      </c>
      <c r="J9252" t="s">
        <v>1036</v>
      </c>
      <c r="K9252" s="1">
        <v>14342.4</v>
      </c>
    </row>
    <row r="9253" spans="1:11" x14ac:dyDescent="0.25">
      <c r="A9253">
        <v>771</v>
      </c>
      <c r="B9253" t="s">
        <v>777</v>
      </c>
      <c r="C9253" t="s">
        <v>11</v>
      </c>
      <c r="D9253" s="1">
        <v>59.76</v>
      </c>
      <c r="E9253">
        <v>2.8</v>
      </c>
      <c r="F9253">
        <v>669</v>
      </c>
      <c r="G9253" s="1">
        <v>344934.72</v>
      </c>
      <c r="H9253" s="1">
        <v>28744.560000000001</v>
      </c>
      <c r="I9253" s="54">
        <v>2.3170131711476895E-2</v>
      </c>
      <c r="J9253" t="s">
        <v>1037</v>
      </c>
      <c r="K9253" s="1">
        <v>7051.68</v>
      </c>
    </row>
    <row r="9254" spans="1:11" x14ac:dyDescent="0.25">
      <c r="A9254">
        <v>772</v>
      </c>
      <c r="B9254" t="s">
        <v>778</v>
      </c>
      <c r="C9254" t="s">
        <v>5</v>
      </c>
      <c r="D9254" s="1">
        <v>423.99</v>
      </c>
      <c r="E9254">
        <v>4.0999999999999996</v>
      </c>
      <c r="F9254">
        <v>202</v>
      </c>
      <c r="G9254" s="1">
        <v>2847940.83</v>
      </c>
      <c r="H9254" s="1">
        <v>237328.4025</v>
      </c>
      <c r="I9254" s="54">
        <v>0.19130334034681351</v>
      </c>
      <c r="J9254" t="s">
        <v>1026</v>
      </c>
      <c r="K9254" s="1">
        <v>165356.1</v>
      </c>
    </row>
    <row r="9255" spans="1:11" x14ac:dyDescent="0.25">
      <c r="A9255">
        <v>772</v>
      </c>
      <c r="B9255" t="s">
        <v>778</v>
      </c>
      <c r="C9255" t="s">
        <v>5</v>
      </c>
      <c r="D9255" s="1">
        <v>423.99</v>
      </c>
      <c r="E9255">
        <v>4.0999999999999996</v>
      </c>
      <c r="F9255">
        <v>202</v>
      </c>
      <c r="G9255" s="1">
        <v>2847940.83</v>
      </c>
      <c r="H9255" s="1">
        <v>237328.4025</v>
      </c>
      <c r="I9255" s="54">
        <v>0.19130334034681351</v>
      </c>
      <c r="J9255" t="s">
        <v>1027</v>
      </c>
      <c r="K9255" s="1">
        <v>253122.03</v>
      </c>
    </row>
    <row r="9256" spans="1:11" x14ac:dyDescent="0.25">
      <c r="A9256">
        <v>772</v>
      </c>
      <c r="B9256" t="s">
        <v>778</v>
      </c>
      <c r="C9256" t="s">
        <v>5</v>
      </c>
      <c r="D9256" s="1">
        <v>423.99</v>
      </c>
      <c r="E9256">
        <v>4.0999999999999996</v>
      </c>
      <c r="F9256">
        <v>202</v>
      </c>
      <c r="G9256" s="1">
        <v>2847940.83</v>
      </c>
      <c r="H9256" s="1">
        <v>237328.4025</v>
      </c>
      <c r="I9256" s="54">
        <v>0.19130334034681351</v>
      </c>
      <c r="J9256" t="s">
        <v>1028</v>
      </c>
      <c r="K9256" s="1">
        <v>47486.879999999997</v>
      </c>
    </row>
    <row r="9257" spans="1:11" x14ac:dyDescent="0.25">
      <c r="A9257">
        <v>772</v>
      </c>
      <c r="B9257" t="s">
        <v>778</v>
      </c>
      <c r="C9257" t="s">
        <v>5</v>
      </c>
      <c r="D9257" s="1">
        <v>423.99</v>
      </c>
      <c r="E9257">
        <v>4.0999999999999996</v>
      </c>
      <c r="F9257">
        <v>202</v>
      </c>
      <c r="G9257" s="1">
        <v>2847940.83</v>
      </c>
      <c r="H9257" s="1">
        <v>237328.4025</v>
      </c>
      <c r="I9257" s="54">
        <v>0.19130334034681351</v>
      </c>
      <c r="J9257" t="s">
        <v>1029</v>
      </c>
      <c r="K9257" s="1">
        <v>317568.51</v>
      </c>
    </row>
    <row r="9258" spans="1:11" x14ac:dyDescent="0.25">
      <c r="A9258">
        <v>772</v>
      </c>
      <c r="B9258" t="s">
        <v>778</v>
      </c>
      <c r="C9258" t="s">
        <v>5</v>
      </c>
      <c r="D9258" s="1">
        <v>423.99</v>
      </c>
      <c r="E9258">
        <v>4.0999999999999996</v>
      </c>
      <c r="F9258">
        <v>202</v>
      </c>
      <c r="G9258" s="1">
        <v>2847940.83</v>
      </c>
      <c r="H9258" s="1">
        <v>237328.4025</v>
      </c>
      <c r="I9258" s="54">
        <v>0.19130334034681351</v>
      </c>
      <c r="J9258" t="s">
        <v>1030</v>
      </c>
      <c r="K9258" s="1">
        <v>386254.89</v>
      </c>
    </row>
    <row r="9259" spans="1:11" x14ac:dyDescent="0.25">
      <c r="A9259">
        <v>772</v>
      </c>
      <c r="B9259" t="s">
        <v>778</v>
      </c>
      <c r="C9259" t="s">
        <v>5</v>
      </c>
      <c r="D9259" s="1">
        <v>423.99</v>
      </c>
      <c r="E9259">
        <v>4.0999999999999996</v>
      </c>
      <c r="F9259">
        <v>202</v>
      </c>
      <c r="G9259" s="1">
        <v>2847940.83</v>
      </c>
      <c r="H9259" s="1">
        <v>237328.4025</v>
      </c>
      <c r="I9259" s="54">
        <v>0.19130334034681351</v>
      </c>
      <c r="J9259" t="s">
        <v>1031</v>
      </c>
      <c r="K9259" s="1">
        <v>226834.65</v>
      </c>
    </row>
    <row r="9260" spans="1:11" x14ac:dyDescent="0.25">
      <c r="A9260">
        <v>772</v>
      </c>
      <c r="B9260" t="s">
        <v>778</v>
      </c>
      <c r="C9260" t="s">
        <v>5</v>
      </c>
      <c r="D9260" s="1">
        <v>423.99</v>
      </c>
      <c r="E9260">
        <v>4.0999999999999996</v>
      </c>
      <c r="F9260">
        <v>202</v>
      </c>
      <c r="G9260" s="1">
        <v>2847940.83</v>
      </c>
      <c r="H9260" s="1">
        <v>237328.4025</v>
      </c>
      <c r="I9260" s="54">
        <v>0.19130334034681351</v>
      </c>
      <c r="J9260" t="s">
        <v>1032</v>
      </c>
      <c r="K9260" s="1">
        <v>320112.45</v>
      </c>
    </row>
    <row r="9261" spans="1:11" x14ac:dyDescent="0.25">
      <c r="A9261">
        <v>772</v>
      </c>
      <c r="B9261" t="s">
        <v>778</v>
      </c>
      <c r="C9261" t="s">
        <v>5</v>
      </c>
      <c r="D9261" s="1">
        <v>423.99</v>
      </c>
      <c r="E9261">
        <v>4.0999999999999996</v>
      </c>
      <c r="F9261">
        <v>202</v>
      </c>
      <c r="G9261" s="1">
        <v>2847940.83</v>
      </c>
      <c r="H9261" s="1">
        <v>237328.4025</v>
      </c>
      <c r="I9261" s="54">
        <v>0.19130334034681351</v>
      </c>
      <c r="J9261" t="s">
        <v>1033</v>
      </c>
      <c r="K9261" s="1">
        <v>34767.18</v>
      </c>
    </row>
    <row r="9262" spans="1:11" x14ac:dyDescent="0.25">
      <c r="A9262">
        <v>772</v>
      </c>
      <c r="B9262" t="s">
        <v>778</v>
      </c>
      <c r="C9262" t="s">
        <v>5</v>
      </c>
      <c r="D9262" s="1">
        <v>423.99</v>
      </c>
      <c r="E9262">
        <v>4.0999999999999996</v>
      </c>
      <c r="F9262">
        <v>202</v>
      </c>
      <c r="G9262" s="1">
        <v>2847940.83</v>
      </c>
      <c r="H9262" s="1">
        <v>237328.4025</v>
      </c>
      <c r="I9262" s="54">
        <v>0.19130334034681351</v>
      </c>
      <c r="J9262" t="s">
        <v>1034</v>
      </c>
      <c r="K9262" s="1">
        <v>280257.39</v>
      </c>
    </row>
    <row r="9263" spans="1:11" x14ac:dyDescent="0.25">
      <c r="A9263">
        <v>772</v>
      </c>
      <c r="B9263" t="s">
        <v>778</v>
      </c>
      <c r="C9263" t="s">
        <v>5</v>
      </c>
      <c r="D9263" s="1">
        <v>423.99</v>
      </c>
      <c r="E9263">
        <v>4.0999999999999996</v>
      </c>
      <c r="F9263">
        <v>202</v>
      </c>
      <c r="G9263" s="1">
        <v>2847940.83</v>
      </c>
      <c r="H9263" s="1">
        <v>237328.4025</v>
      </c>
      <c r="I9263" s="54">
        <v>0.19130334034681351</v>
      </c>
      <c r="J9263" t="s">
        <v>1035</v>
      </c>
      <c r="K9263" s="1">
        <v>341311.95</v>
      </c>
    </row>
    <row r="9264" spans="1:11" x14ac:dyDescent="0.25">
      <c r="A9264">
        <v>772</v>
      </c>
      <c r="B9264" t="s">
        <v>778</v>
      </c>
      <c r="C9264" t="s">
        <v>5</v>
      </c>
      <c r="D9264" s="1">
        <v>423.99</v>
      </c>
      <c r="E9264">
        <v>4.0999999999999996</v>
      </c>
      <c r="F9264">
        <v>202</v>
      </c>
      <c r="G9264" s="1">
        <v>2847940.83</v>
      </c>
      <c r="H9264" s="1">
        <v>237328.4025</v>
      </c>
      <c r="I9264" s="54">
        <v>0.19130334034681351</v>
      </c>
      <c r="J9264" t="s">
        <v>1036</v>
      </c>
      <c r="K9264" s="1">
        <v>276441.48</v>
      </c>
    </row>
    <row r="9265" spans="1:11" x14ac:dyDescent="0.25">
      <c r="A9265">
        <v>772</v>
      </c>
      <c r="B9265" t="s">
        <v>778</v>
      </c>
      <c r="C9265" t="s">
        <v>5</v>
      </c>
      <c r="D9265" s="1">
        <v>423.99</v>
      </c>
      <c r="E9265">
        <v>4.0999999999999996</v>
      </c>
      <c r="F9265">
        <v>202</v>
      </c>
      <c r="G9265" s="1">
        <v>2847940.83</v>
      </c>
      <c r="H9265" s="1">
        <v>237328.4025</v>
      </c>
      <c r="I9265" s="54">
        <v>0.19130334034681351</v>
      </c>
      <c r="J9265" t="s">
        <v>1037</v>
      </c>
      <c r="K9265" s="1">
        <v>198427.32</v>
      </c>
    </row>
    <row r="9266" spans="1:11" x14ac:dyDescent="0.25">
      <c r="A9266">
        <v>773</v>
      </c>
      <c r="B9266" t="s">
        <v>779</v>
      </c>
      <c r="C9266" t="s">
        <v>30</v>
      </c>
      <c r="D9266" s="1">
        <v>68.11</v>
      </c>
      <c r="E9266">
        <v>4.5999999999999996</v>
      </c>
      <c r="F9266">
        <v>444</v>
      </c>
      <c r="G9266" s="1">
        <v>342729.52</v>
      </c>
      <c r="H9266" s="1">
        <v>28560.793300000001</v>
      </c>
      <c r="I9266" s="54">
        <v>2.3022002887419547E-2</v>
      </c>
      <c r="J9266" t="s">
        <v>1026</v>
      </c>
      <c r="K9266" s="1">
        <v>41819.54</v>
      </c>
    </row>
    <row r="9267" spans="1:11" x14ac:dyDescent="0.25">
      <c r="A9267">
        <v>773</v>
      </c>
      <c r="B9267" t="s">
        <v>779</v>
      </c>
      <c r="C9267" t="s">
        <v>30</v>
      </c>
      <c r="D9267" s="1">
        <v>68.11</v>
      </c>
      <c r="E9267">
        <v>4.5999999999999996</v>
      </c>
      <c r="F9267">
        <v>444</v>
      </c>
      <c r="G9267" s="1">
        <v>342729.52</v>
      </c>
      <c r="H9267" s="1">
        <v>28560.793300000001</v>
      </c>
      <c r="I9267" s="54">
        <v>2.3022002887419547E-2</v>
      </c>
      <c r="J9267" t="s">
        <v>1027</v>
      </c>
      <c r="K9267" s="1">
        <v>11238.15</v>
      </c>
    </row>
    <row r="9268" spans="1:11" x14ac:dyDescent="0.25">
      <c r="A9268">
        <v>773</v>
      </c>
      <c r="B9268" t="s">
        <v>779</v>
      </c>
      <c r="C9268" t="s">
        <v>30</v>
      </c>
      <c r="D9268" s="1">
        <v>68.11</v>
      </c>
      <c r="E9268">
        <v>4.5999999999999996</v>
      </c>
      <c r="F9268">
        <v>444</v>
      </c>
      <c r="G9268" s="1">
        <v>342729.52</v>
      </c>
      <c r="H9268" s="1">
        <v>28560.793300000001</v>
      </c>
      <c r="I9268" s="54">
        <v>2.3022002887419547E-2</v>
      </c>
      <c r="J9268" t="s">
        <v>1028</v>
      </c>
      <c r="K9268" s="1">
        <v>17027.5</v>
      </c>
    </row>
    <row r="9269" spans="1:11" x14ac:dyDescent="0.25">
      <c r="A9269">
        <v>773</v>
      </c>
      <c r="B9269" t="s">
        <v>779</v>
      </c>
      <c r="C9269" t="s">
        <v>30</v>
      </c>
      <c r="D9269" s="1">
        <v>68.11</v>
      </c>
      <c r="E9269">
        <v>4.5999999999999996</v>
      </c>
      <c r="F9269">
        <v>444</v>
      </c>
      <c r="G9269" s="1">
        <v>342729.52</v>
      </c>
      <c r="H9269" s="1">
        <v>28560.793300000001</v>
      </c>
      <c r="I9269" s="54">
        <v>2.3022002887419547E-2</v>
      </c>
      <c r="J9269" t="s">
        <v>1029</v>
      </c>
      <c r="K9269" s="1">
        <v>885.43</v>
      </c>
    </row>
    <row r="9270" spans="1:11" x14ac:dyDescent="0.25">
      <c r="A9270">
        <v>773</v>
      </c>
      <c r="B9270" t="s">
        <v>779</v>
      </c>
      <c r="C9270" t="s">
        <v>30</v>
      </c>
      <c r="D9270" s="1">
        <v>68.11</v>
      </c>
      <c r="E9270">
        <v>4.5999999999999996</v>
      </c>
      <c r="F9270">
        <v>444</v>
      </c>
      <c r="G9270" s="1">
        <v>342729.52</v>
      </c>
      <c r="H9270" s="1">
        <v>28560.793300000001</v>
      </c>
      <c r="I9270" s="54">
        <v>2.3022002887419547E-2</v>
      </c>
      <c r="J9270" t="s">
        <v>1030</v>
      </c>
      <c r="K9270" s="1">
        <v>27720.77</v>
      </c>
    </row>
    <row r="9271" spans="1:11" x14ac:dyDescent="0.25">
      <c r="A9271">
        <v>773</v>
      </c>
      <c r="B9271" t="s">
        <v>779</v>
      </c>
      <c r="C9271" t="s">
        <v>30</v>
      </c>
      <c r="D9271" s="1">
        <v>68.11</v>
      </c>
      <c r="E9271">
        <v>4.5999999999999996</v>
      </c>
      <c r="F9271">
        <v>444</v>
      </c>
      <c r="G9271" s="1">
        <v>342729.52</v>
      </c>
      <c r="H9271" s="1">
        <v>28560.793300000001</v>
      </c>
      <c r="I9271" s="54">
        <v>2.3022002887419547E-2</v>
      </c>
      <c r="J9271" t="s">
        <v>1031</v>
      </c>
      <c r="K9271" s="1">
        <v>33033.35</v>
      </c>
    </row>
    <row r="9272" spans="1:11" x14ac:dyDescent="0.25">
      <c r="A9272">
        <v>773</v>
      </c>
      <c r="B9272" t="s">
        <v>779</v>
      </c>
      <c r="C9272" t="s">
        <v>30</v>
      </c>
      <c r="D9272" s="1">
        <v>68.11</v>
      </c>
      <c r="E9272">
        <v>4.5999999999999996</v>
      </c>
      <c r="F9272">
        <v>444</v>
      </c>
      <c r="G9272" s="1">
        <v>342729.52</v>
      </c>
      <c r="H9272" s="1">
        <v>28560.793300000001</v>
      </c>
      <c r="I9272" s="54">
        <v>2.3022002887419547E-2</v>
      </c>
      <c r="J9272" t="s">
        <v>1032</v>
      </c>
      <c r="K9272" s="1">
        <v>61162.78</v>
      </c>
    </row>
    <row r="9273" spans="1:11" x14ac:dyDescent="0.25">
      <c r="A9273">
        <v>773</v>
      </c>
      <c r="B9273" t="s">
        <v>779</v>
      </c>
      <c r="C9273" t="s">
        <v>30</v>
      </c>
      <c r="D9273" s="1">
        <v>68.11</v>
      </c>
      <c r="E9273">
        <v>4.5999999999999996</v>
      </c>
      <c r="F9273">
        <v>444</v>
      </c>
      <c r="G9273" s="1">
        <v>342729.52</v>
      </c>
      <c r="H9273" s="1">
        <v>28560.793300000001</v>
      </c>
      <c r="I9273" s="54">
        <v>2.3022002887419547E-2</v>
      </c>
      <c r="J9273" t="s">
        <v>1033</v>
      </c>
      <c r="K9273" s="1">
        <v>20569.22</v>
      </c>
    </row>
    <row r="9274" spans="1:11" x14ac:dyDescent="0.25">
      <c r="A9274">
        <v>773</v>
      </c>
      <c r="B9274" t="s">
        <v>779</v>
      </c>
      <c r="C9274" t="s">
        <v>30</v>
      </c>
      <c r="D9274" s="1">
        <v>68.11</v>
      </c>
      <c r="E9274">
        <v>4.5999999999999996</v>
      </c>
      <c r="F9274">
        <v>444</v>
      </c>
      <c r="G9274" s="1">
        <v>342729.52</v>
      </c>
      <c r="H9274" s="1">
        <v>28560.793300000001</v>
      </c>
      <c r="I9274" s="54">
        <v>2.3022002887419547E-2</v>
      </c>
      <c r="J9274" t="s">
        <v>1034</v>
      </c>
      <c r="K9274" s="1">
        <v>8854.2999999999993</v>
      </c>
    </row>
    <row r="9275" spans="1:11" x14ac:dyDescent="0.25">
      <c r="A9275">
        <v>773</v>
      </c>
      <c r="B9275" t="s">
        <v>779</v>
      </c>
      <c r="C9275" t="s">
        <v>30</v>
      </c>
      <c r="D9275" s="1">
        <v>68.11</v>
      </c>
      <c r="E9275">
        <v>4.5999999999999996</v>
      </c>
      <c r="F9275">
        <v>444</v>
      </c>
      <c r="G9275" s="1">
        <v>342729.52</v>
      </c>
      <c r="H9275" s="1">
        <v>28560.793300000001</v>
      </c>
      <c r="I9275" s="54">
        <v>2.3022002887419547E-2</v>
      </c>
      <c r="J9275" t="s">
        <v>1035</v>
      </c>
      <c r="K9275" s="1">
        <v>32760.91</v>
      </c>
    </row>
    <row r="9276" spans="1:11" x14ac:dyDescent="0.25">
      <c r="A9276">
        <v>773</v>
      </c>
      <c r="B9276" t="s">
        <v>779</v>
      </c>
      <c r="C9276" t="s">
        <v>30</v>
      </c>
      <c r="D9276" s="1">
        <v>68.11</v>
      </c>
      <c r="E9276">
        <v>4.5999999999999996</v>
      </c>
      <c r="F9276">
        <v>444</v>
      </c>
      <c r="G9276" s="1">
        <v>342729.52</v>
      </c>
      <c r="H9276" s="1">
        <v>28560.793300000001</v>
      </c>
      <c r="I9276" s="54">
        <v>2.3022002887419547E-2</v>
      </c>
      <c r="J9276" t="s">
        <v>1036</v>
      </c>
      <c r="K9276" s="1">
        <v>50333.29</v>
      </c>
    </row>
    <row r="9277" spans="1:11" x14ac:dyDescent="0.25">
      <c r="A9277">
        <v>773</v>
      </c>
      <c r="B9277" t="s">
        <v>779</v>
      </c>
      <c r="C9277" t="s">
        <v>30</v>
      </c>
      <c r="D9277" s="1">
        <v>68.11</v>
      </c>
      <c r="E9277">
        <v>4.5999999999999996</v>
      </c>
      <c r="F9277">
        <v>444</v>
      </c>
      <c r="G9277" s="1">
        <v>342729.52</v>
      </c>
      <c r="H9277" s="1">
        <v>28560.793300000001</v>
      </c>
      <c r="I9277" s="54">
        <v>2.3022002887419547E-2</v>
      </c>
      <c r="J9277" t="s">
        <v>1037</v>
      </c>
      <c r="K9277" s="1">
        <v>37324.28</v>
      </c>
    </row>
    <row r="9278" spans="1:11" x14ac:dyDescent="0.25">
      <c r="A9278">
        <v>774</v>
      </c>
      <c r="B9278" t="s">
        <v>780</v>
      </c>
      <c r="C9278" t="s">
        <v>5</v>
      </c>
      <c r="D9278" s="1">
        <v>201.66</v>
      </c>
      <c r="E9278">
        <v>4.8</v>
      </c>
      <c r="F9278">
        <v>914</v>
      </c>
      <c r="G9278" s="1">
        <v>1017173.04</v>
      </c>
      <c r="H9278" s="1">
        <v>84764.42</v>
      </c>
      <c r="I9278" s="54">
        <v>6.8326068509900514E-2</v>
      </c>
      <c r="J9278" t="s">
        <v>1026</v>
      </c>
      <c r="K9278" s="1">
        <v>188148.78</v>
      </c>
    </row>
    <row r="9279" spans="1:11" x14ac:dyDescent="0.25">
      <c r="A9279">
        <v>774</v>
      </c>
      <c r="B9279" t="s">
        <v>780</v>
      </c>
      <c r="C9279" t="s">
        <v>5</v>
      </c>
      <c r="D9279" s="1">
        <v>201.66</v>
      </c>
      <c r="E9279">
        <v>4.8</v>
      </c>
      <c r="F9279">
        <v>914</v>
      </c>
      <c r="G9279" s="1">
        <v>1017173.04</v>
      </c>
      <c r="H9279" s="1">
        <v>84764.42</v>
      </c>
      <c r="I9279" s="54">
        <v>6.8326068509900514E-2</v>
      </c>
      <c r="J9279" t="s">
        <v>1027</v>
      </c>
      <c r="K9279" s="1">
        <v>83487.240000000005</v>
      </c>
    </row>
    <row r="9280" spans="1:11" x14ac:dyDescent="0.25">
      <c r="A9280">
        <v>774</v>
      </c>
      <c r="B9280" t="s">
        <v>780</v>
      </c>
      <c r="C9280" t="s">
        <v>5</v>
      </c>
      <c r="D9280" s="1">
        <v>201.66</v>
      </c>
      <c r="E9280">
        <v>4.8</v>
      </c>
      <c r="F9280">
        <v>914</v>
      </c>
      <c r="G9280" s="1">
        <v>1017173.04</v>
      </c>
      <c r="H9280" s="1">
        <v>84764.42</v>
      </c>
      <c r="I9280" s="54">
        <v>6.8326068509900514E-2</v>
      </c>
      <c r="J9280" t="s">
        <v>1028</v>
      </c>
      <c r="K9280" s="1">
        <v>46785.120000000003</v>
      </c>
    </row>
    <row r="9281" spans="1:11" x14ac:dyDescent="0.25">
      <c r="A9281">
        <v>774</v>
      </c>
      <c r="B9281" t="s">
        <v>780</v>
      </c>
      <c r="C9281" t="s">
        <v>5</v>
      </c>
      <c r="D9281" s="1">
        <v>201.66</v>
      </c>
      <c r="E9281">
        <v>4.8</v>
      </c>
      <c r="F9281">
        <v>914</v>
      </c>
      <c r="G9281" s="1">
        <v>1017173.04</v>
      </c>
      <c r="H9281" s="1">
        <v>84764.42</v>
      </c>
      <c r="I9281" s="54">
        <v>6.8326068509900514E-2</v>
      </c>
      <c r="J9281" t="s">
        <v>1029</v>
      </c>
      <c r="K9281" s="1">
        <v>75219.179999999993</v>
      </c>
    </row>
    <row r="9282" spans="1:11" x14ac:dyDescent="0.25">
      <c r="A9282">
        <v>774</v>
      </c>
      <c r="B9282" t="s">
        <v>780</v>
      </c>
      <c r="C9282" t="s">
        <v>5</v>
      </c>
      <c r="D9282" s="1">
        <v>201.66</v>
      </c>
      <c r="E9282">
        <v>4.8</v>
      </c>
      <c r="F9282">
        <v>914</v>
      </c>
      <c r="G9282" s="1">
        <v>1017173.04</v>
      </c>
      <c r="H9282" s="1">
        <v>84764.42</v>
      </c>
      <c r="I9282" s="54">
        <v>6.8326068509900514E-2</v>
      </c>
      <c r="J9282" t="s">
        <v>1030</v>
      </c>
      <c r="K9282" s="1">
        <v>37912.080000000002</v>
      </c>
    </row>
    <row r="9283" spans="1:11" x14ac:dyDescent="0.25">
      <c r="A9283">
        <v>774</v>
      </c>
      <c r="B9283" t="s">
        <v>780</v>
      </c>
      <c r="C9283" t="s">
        <v>5</v>
      </c>
      <c r="D9283" s="1">
        <v>201.66</v>
      </c>
      <c r="E9283">
        <v>4.8</v>
      </c>
      <c r="F9283">
        <v>914</v>
      </c>
      <c r="G9283" s="1">
        <v>1017173.04</v>
      </c>
      <c r="H9283" s="1">
        <v>84764.42</v>
      </c>
      <c r="I9283" s="54">
        <v>6.8326068509900514E-2</v>
      </c>
      <c r="J9283" t="s">
        <v>1031</v>
      </c>
      <c r="K9283" s="1">
        <v>103854.9</v>
      </c>
    </row>
    <row r="9284" spans="1:11" x14ac:dyDescent="0.25">
      <c r="A9284">
        <v>774</v>
      </c>
      <c r="B9284" t="s">
        <v>780</v>
      </c>
      <c r="C9284" t="s">
        <v>5</v>
      </c>
      <c r="D9284" s="1">
        <v>201.66</v>
      </c>
      <c r="E9284">
        <v>4.8</v>
      </c>
      <c r="F9284">
        <v>914</v>
      </c>
      <c r="G9284" s="1">
        <v>1017173.04</v>
      </c>
      <c r="H9284" s="1">
        <v>84764.42</v>
      </c>
      <c r="I9284" s="54">
        <v>6.8326068509900514E-2</v>
      </c>
      <c r="J9284" t="s">
        <v>1032</v>
      </c>
      <c r="K9284" s="1">
        <v>15124.5</v>
      </c>
    </row>
    <row r="9285" spans="1:11" x14ac:dyDescent="0.25">
      <c r="A9285">
        <v>774</v>
      </c>
      <c r="B9285" t="s">
        <v>780</v>
      </c>
      <c r="C9285" t="s">
        <v>5</v>
      </c>
      <c r="D9285" s="1">
        <v>201.66</v>
      </c>
      <c r="E9285">
        <v>4.8</v>
      </c>
      <c r="F9285">
        <v>914</v>
      </c>
      <c r="G9285" s="1">
        <v>1017173.04</v>
      </c>
      <c r="H9285" s="1">
        <v>84764.42</v>
      </c>
      <c r="I9285" s="54">
        <v>6.8326068509900514E-2</v>
      </c>
      <c r="J9285" t="s">
        <v>1033</v>
      </c>
      <c r="K9285" s="1">
        <v>52633.26</v>
      </c>
    </row>
    <row r="9286" spans="1:11" x14ac:dyDescent="0.25">
      <c r="A9286">
        <v>774</v>
      </c>
      <c r="B9286" t="s">
        <v>780</v>
      </c>
      <c r="C9286" t="s">
        <v>5</v>
      </c>
      <c r="D9286" s="1">
        <v>201.66</v>
      </c>
      <c r="E9286">
        <v>4.8</v>
      </c>
      <c r="F9286">
        <v>914</v>
      </c>
      <c r="G9286" s="1">
        <v>1017173.04</v>
      </c>
      <c r="H9286" s="1">
        <v>84764.42</v>
      </c>
      <c r="I9286" s="54">
        <v>6.8326068509900514E-2</v>
      </c>
      <c r="J9286" t="s">
        <v>1034</v>
      </c>
      <c r="K9286" s="1">
        <v>20367.66</v>
      </c>
    </row>
    <row r="9287" spans="1:11" x14ac:dyDescent="0.25">
      <c r="A9287">
        <v>774</v>
      </c>
      <c r="B9287" t="s">
        <v>780</v>
      </c>
      <c r="C9287" t="s">
        <v>5</v>
      </c>
      <c r="D9287" s="1">
        <v>201.66</v>
      </c>
      <c r="E9287">
        <v>4.8</v>
      </c>
      <c r="F9287">
        <v>914</v>
      </c>
      <c r="G9287" s="1">
        <v>1017173.04</v>
      </c>
      <c r="H9287" s="1">
        <v>84764.42</v>
      </c>
      <c r="I9287" s="54">
        <v>6.8326068509900514E-2</v>
      </c>
      <c r="J9287" t="s">
        <v>1035</v>
      </c>
      <c r="K9287" s="1">
        <v>127650.78</v>
      </c>
    </row>
    <row r="9288" spans="1:11" x14ac:dyDescent="0.25">
      <c r="A9288">
        <v>774</v>
      </c>
      <c r="B9288" t="s">
        <v>780</v>
      </c>
      <c r="C9288" t="s">
        <v>5</v>
      </c>
      <c r="D9288" s="1">
        <v>201.66</v>
      </c>
      <c r="E9288">
        <v>4.8</v>
      </c>
      <c r="F9288">
        <v>914</v>
      </c>
      <c r="G9288" s="1">
        <v>1017173.04</v>
      </c>
      <c r="H9288" s="1">
        <v>84764.42</v>
      </c>
      <c r="I9288" s="54">
        <v>6.8326068509900514E-2</v>
      </c>
      <c r="J9288" t="s">
        <v>1036</v>
      </c>
      <c r="K9288" s="1">
        <v>135918.84</v>
      </c>
    </row>
    <row r="9289" spans="1:11" x14ac:dyDescent="0.25">
      <c r="A9289">
        <v>774</v>
      </c>
      <c r="B9289" t="s">
        <v>780</v>
      </c>
      <c r="C9289" t="s">
        <v>5</v>
      </c>
      <c r="D9289" s="1">
        <v>201.66</v>
      </c>
      <c r="E9289">
        <v>4.8</v>
      </c>
      <c r="F9289">
        <v>914</v>
      </c>
      <c r="G9289" s="1">
        <v>1017173.04</v>
      </c>
      <c r="H9289" s="1">
        <v>84764.42</v>
      </c>
      <c r="I9289" s="54">
        <v>6.8326068509900514E-2</v>
      </c>
      <c r="J9289" t="s">
        <v>1037</v>
      </c>
      <c r="K9289" s="1">
        <v>130070.7</v>
      </c>
    </row>
    <row r="9290" spans="1:11" x14ac:dyDescent="0.25">
      <c r="A9290">
        <v>775</v>
      </c>
      <c r="B9290" t="s">
        <v>781</v>
      </c>
      <c r="C9290" t="s">
        <v>8</v>
      </c>
      <c r="D9290" s="1">
        <v>399.66</v>
      </c>
      <c r="E9290">
        <v>4.0999999999999996</v>
      </c>
      <c r="F9290">
        <v>988</v>
      </c>
      <c r="G9290" s="1">
        <v>2284856.2200000002</v>
      </c>
      <c r="H9290" s="1">
        <v>190404.685</v>
      </c>
      <c r="I9290" s="54">
        <v>0.15347953247265811</v>
      </c>
      <c r="J9290" t="s">
        <v>1026</v>
      </c>
      <c r="K9290" s="1">
        <v>33571.440000000002</v>
      </c>
    </row>
    <row r="9291" spans="1:11" x14ac:dyDescent="0.25">
      <c r="A9291">
        <v>775</v>
      </c>
      <c r="B9291" t="s">
        <v>781</v>
      </c>
      <c r="C9291" t="s">
        <v>8</v>
      </c>
      <c r="D9291" s="1">
        <v>399.66</v>
      </c>
      <c r="E9291">
        <v>4.0999999999999996</v>
      </c>
      <c r="F9291">
        <v>988</v>
      </c>
      <c r="G9291" s="1">
        <v>2284856.2200000002</v>
      </c>
      <c r="H9291" s="1">
        <v>190404.685</v>
      </c>
      <c r="I9291" s="54">
        <v>0.15347953247265811</v>
      </c>
      <c r="J9291" t="s">
        <v>1027</v>
      </c>
      <c r="K9291" s="1">
        <v>184243.26</v>
      </c>
    </row>
    <row r="9292" spans="1:11" x14ac:dyDescent="0.25">
      <c r="A9292">
        <v>775</v>
      </c>
      <c r="B9292" t="s">
        <v>781</v>
      </c>
      <c r="C9292" t="s">
        <v>8</v>
      </c>
      <c r="D9292" s="1">
        <v>399.66</v>
      </c>
      <c r="E9292">
        <v>4.0999999999999996</v>
      </c>
      <c r="F9292">
        <v>988</v>
      </c>
      <c r="G9292" s="1">
        <v>2284856.2200000002</v>
      </c>
      <c r="H9292" s="1">
        <v>190404.685</v>
      </c>
      <c r="I9292" s="54">
        <v>0.15347953247265811</v>
      </c>
      <c r="J9292" t="s">
        <v>1028</v>
      </c>
      <c r="K9292" s="1">
        <v>335714.4</v>
      </c>
    </row>
    <row r="9293" spans="1:11" x14ac:dyDescent="0.25">
      <c r="A9293">
        <v>775</v>
      </c>
      <c r="B9293" t="s">
        <v>781</v>
      </c>
      <c r="C9293" t="s">
        <v>8</v>
      </c>
      <c r="D9293" s="1">
        <v>399.66</v>
      </c>
      <c r="E9293">
        <v>4.0999999999999996</v>
      </c>
      <c r="F9293">
        <v>988</v>
      </c>
      <c r="G9293" s="1">
        <v>2284856.2200000002</v>
      </c>
      <c r="H9293" s="1">
        <v>190404.685</v>
      </c>
      <c r="I9293" s="54">
        <v>0.15347953247265811</v>
      </c>
      <c r="J9293" t="s">
        <v>1029</v>
      </c>
      <c r="K9293" s="1">
        <v>222210.96</v>
      </c>
    </row>
    <row r="9294" spans="1:11" x14ac:dyDescent="0.25">
      <c r="A9294">
        <v>775</v>
      </c>
      <c r="B9294" t="s">
        <v>781</v>
      </c>
      <c r="C9294" t="s">
        <v>8</v>
      </c>
      <c r="D9294" s="1">
        <v>399.66</v>
      </c>
      <c r="E9294">
        <v>4.0999999999999996</v>
      </c>
      <c r="F9294">
        <v>988</v>
      </c>
      <c r="G9294" s="1">
        <v>2284856.2200000002</v>
      </c>
      <c r="H9294" s="1">
        <v>190404.685</v>
      </c>
      <c r="I9294" s="54">
        <v>0.15347953247265811</v>
      </c>
      <c r="J9294" t="s">
        <v>1030</v>
      </c>
      <c r="K9294" s="1">
        <v>328120.86</v>
      </c>
    </row>
    <row r="9295" spans="1:11" x14ac:dyDescent="0.25">
      <c r="A9295">
        <v>775</v>
      </c>
      <c r="B9295" t="s">
        <v>781</v>
      </c>
      <c r="C9295" t="s">
        <v>8</v>
      </c>
      <c r="D9295" s="1">
        <v>399.66</v>
      </c>
      <c r="E9295">
        <v>4.0999999999999996</v>
      </c>
      <c r="F9295">
        <v>988</v>
      </c>
      <c r="G9295" s="1">
        <v>2284856.2200000002</v>
      </c>
      <c r="H9295" s="1">
        <v>190404.685</v>
      </c>
      <c r="I9295" s="54">
        <v>0.15347953247265811</v>
      </c>
      <c r="J9295" t="s">
        <v>1031</v>
      </c>
      <c r="K9295" s="1">
        <v>60348.66</v>
      </c>
    </row>
    <row r="9296" spans="1:11" x14ac:dyDescent="0.25">
      <c r="A9296">
        <v>775</v>
      </c>
      <c r="B9296" t="s">
        <v>781</v>
      </c>
      <c r="C9296" t="s">
        <v>8</v>
      </c>
      <c r="D9296" s="1">
        <v>399.66</v>
      </c>
      <c r="E9296">
        <v>4.0999999999999996</v>
      </c>
      <c r="F9296">
        <v>988</v>
      </c>
      <c r="G9296" s="1">
        <v>2284856.2200000002</v>
      </c>
      <c r="H9296" s="1">
        <v>190404.685</v>
      </c>
      <c r="I9296" s="54">
        <v>0.15347953247265811</v>
      </c>
      <c r="J9296" t="s">
        <v>1032</v>
      </c>
      <c r="K9296" s="1">
        <v>91921.8</v>
      </c>
    </row>
    <row r="9297" spans="1:11" x14ac:dyDescent="0.25">
      <c r="A9297">
        <v>775</v>
      </c>
      <c r="B9297" t="s">
        <v>781</v>
      </c>
      <c r="C9297" t="s">
        <v>8</v>
      </c>
      <c r="D9297" s="1">
        <v>399.66</v>
      </c>
      <c r="E9297">
        <v>4.0999999999999996</v>
      </c>
      <c r="F9297">
        <v>988</v>
      </c>
      <c r="G9297" s="1">
        <v>2284856.2200000002</v>
      </c>
      <c r="H9297" s="1">
        <v>190404.685</v>
      </c>
      <c r="I9297" s="54">
        <v>0.15347953247265811</v>
      </c>
      <c r="J9297" t="s">
        <v>1033</v>
      </c>
      <c r="K9297" s="1">
        <v>312933.78000000003</v>
      </c>
    </row>
    <row r="9298" spans="1:11" x14ac:dyDescent="0.25">
      <c r="A9298">
        <v>775</v>
      </c>
      <c r="B9298" t="s">
        <v>781</v>
      </c>
      <c r="C9298" t="s">
        <v>8</v>
      </c>
      <c r="D9298" s="1">
        <v>399.66</v>
      </c>
      <c r="E9298">
        <v>4.0999999999999996</v>
      </c>
      <c r="F9298">
        <v>988</v>
      </c>
      <c r="G9298" s="1">
        <v>2284856.2200000002</v>
      </c>
      <c r="H9298" s="1">
        <v>190404.685</v>
      </c>
      <c r="I9298" s="54">
        <v>0.15347953247265811</v>
      </c>
      <c r="J9298" t="s">
        <v>1034</v>
      </c>
      <c r="K9298" s="1">
        <v>123494.94</v>
      </c>
    </row>
    <row r="9299" spans="1:11" x14ac:dyDescent="0.25">
      <c r="A9299">
        <v>775</v>
      </c>
      <c r="B9299" t="s">
        <v>781</v>
      </c>
      <c r="C9299" t="s">
        <v>8</v>
      </c>
      <c r="D9299" s="1">
        <v>399.66</v>
      </c>
      <c r="E9299">
        <v>4.0999999999999996</v>
      </c>
      <c r="F9299">
        <v>988</v>
      </c>
      <c r="G9299" s="1">
        <v>2284856.2200000002</v>
      </c>
      <c r="H9299" s="1">
        <v>190404.685</v>
      </c>
      <c r="I9299" s="54">
        <v>0.15347953247265811</v>
      </c>
      <c r="J9299" t="s">
        <v>1035</v>
      </c>
      <c r="K9299" s="1">
        <v>316930.38</v>
      </c>
    </row>
    <row r="9300" spans="1:11" x14ac:dyDescent="0.25">
      <c r="A9300">
        <v>775</v>
      </c>
      <c r="B9300" t="s">
        <v>781</v>
      </c>
      <c r="C9300" t="s">
        <v>8</v>
      </c>
      <c r="D9300" s="1">
        <v>399.66</v>
      </c>
      <c r="E9300">
        <v>4.0999999999999996</v>
      </c>
      <c r="F9300">
        <v>988</v>
      </c>
      <c r="G9300" s="1">
        <v>2284856.2200000002</v>
      </c>
      <c r="H9300" s="1">
        <v>190404.685</v>
      </c>
      <c r="I9300" s="54">
        <v>0.15347953247265811</v>
      </c>
      <c r="J9300" t="s">
        <v>1036</v>
      </c>
      <c r="K9300" s="1">
        <v>93920.1</v>
      </c>
    </row>
    <row r="9301" spans="1:11" x14ac:dyDescent="0.25">
      <c r="A9301">
        <v>775</v>
      </c>
      <c r="B9301" t="s">
        <v>781</v>
      </c>
      <c r="C9301" t="s">
        <v>8</v>
      </c>
      <c r="D9301" s="1">
        <v>399.66</v>
      </c>
      <c r="E9301">
        <v>4.0999999999999996</v>
      </c>
      <c r="F9301">
        <v>988</v>
      </c>
      <c r="G9301" s="1">
        <v>2284856.2200000002</v>
      </c>
      <c r="H9301" s="1">
        <v>190404.685</v>
      </c>
      <c r="I9301" s="54">
        <v>0.15347953247265811</v>
      </c>
      <c r="J9301" t="s">
        <v>1037</v>
      </c>
      <c r="K9301" s="1">
        <v>181445.64</v>
      </c>
    </row>
    <row r="9302" spans="1:11" x14ac:dyDescent="0.25">
      <c r="A9302">
        <v>776</v>
      </c>
      <c r="B9302" t="s">
        <v>782</v>
      </c>
      <c r="C9302" t="s">
        <v>3</v>
      </c>
      <c r="D9302" s="1">
        <v>79.209999999999994</v>
      </c>
      <c r="E9302">
        <v>2.2999999999999998</v>
      </c>
      <c r="F9302">
        <v>419</v>
      </c>
      <c r="G9302" s="1">
        <v>552727.38</v>
      </c>
      <c r="H9302" s="1">
        <v>46060.614999999998</v>
      </c>
      <c r="I9302" s="54">
        <v>3.712808671489938E-2</v>
      </c>
      <c r="J9302" t="s">
        <v>1026</v>
      </c>
      <c r="K9302" s="1">
        <v>25030.36</v>
      </c>
    </row>
    <row r="9303" spans="1:11" x14ac:dyDescent="0.25">
      <c r="A9303">
        <v>776</v>
      </c>
      <c r="B9303" t="s">
        <v>782</v>
      </c>
      <c r="C9303" t="s">
        <v>3</v>
      </c>
      <c r="D9303" s="1">
        <v>79.209999999999994</v>
      </c>
      <c r="E9303">
        <v>2.2999999999999998</v>
      </c>
      <c r="F9303">
        <v>419</v>
      </c>
      <c r="G9303" s="1">
        <v>552727.38</v>
      </c>
      <c r="H9303" s="1">
        <v>46060.614999999998</v>
      </c>
      <c r="I9303" s="54">
        <v>3.712808671489938E-2</v>
      </c>
      <c r="J9303" t="s">
        <v>1027</v>
      </c>
      <c r="K9303" s="1">
        <v>72793.990000000005</v>
      </c>
    </row>
    <row r="9304" spans="1:11" x14ac:dyDescent="0.25">
      <c r="A9304">
        <v>776</v>
      </c>
      <c r="B9304" t="s">
        <v>782</v>
      </c>
      <c r="C9304" t="s">
        <v>3</v>
      </c>
      <c r="D9304" s="1">
        <v>79.209999999999994</v>
      </c>
      <c r="E9304">
        <v>2.2999999999999998</v>
      </c>
      <c r="F9304">
        <v>419</v>
      </c>
      <c r="G9304" s="1">
        <v>552727.38</v>
      </c>
      <c r="H9304" s="1">
        <v>46060.614999999998</v>
      </c>
      <c r="I9304" s="54">
        <v>3.712808671489938E-2</v>
      </c>
      <c r="J9304" t="s">
        <v>1028</v>
      </c>
      <c r="K9304" s="1">
        <v>62575.9</v>
      </c>
    </row>
    <row r="9305" spans="1:11" x14ac:dyDescent="0.25">
      <c r="A9305">
        <v>776</v>
      </c>
      <c r="B9305" t="s">
        <v>782</v>
      </c>
      <c r="C9305" t="s">
        <v>3</v>
      </c>
      <c r="D9305" s="1">
        <v>79.209999999999994</v>
      </c>
      <c r="E9305">
        <v>2.2999999999999998</v>
      </c>
      <c r="F9305">
        <v>419</v>
      </c>
      <c r="G9305" s="1">
        <v>552727.38</v>
      </c>
      <c r="H9305" s="1">
        <v>46060.614999999998</v>
      </c>
      <c r="I9305" s="54">
        <v>3.712808671489938E-2</v>
      </c>
      <c r="J9305" t="s">
        <v>1029</v>
      </c>
      <c r="K9305" s="1">
        <v>33822.67</v>
      </c>
    </row>
    <row r="9306" spans="1:11" x14ac:dyDescent="0.25">
      <c r="A9306">
        <v>776</v>
      </c>
      <c r="B9306" t="s">
        <v>782</v>
      </c>
      <c r="C9306" t="s">
        <v>3</v>
      </c>
      <c r="D9306" s="1">
        <v>79.209999999999994</v>
      </c>
      <c r="E9306">
        <v>2.2999999999999998</v>
      </c>
      <c r="F9306">
        <v>419</v>
      </c>
      <c r="G9306" s="1">
        <v>552727.38</v>
      </c>
      <c r="H9306" s="1">
        <v>46060.614999999998</v>
      </c>
      <c r="I9306" s="54">
        <v>3.712808671489938E-2</v>
      </c>
      <c r="J9306" t="s">
        <v>1030</v>
      </c>
      <c r="K9306" s="1">
        <v>65665.09</v>
      </c>
    </row>
    <row r="9307" spans="1:11" x14ac:dyDescent="0.25">
      <c r="A9307">
        <v>776</v>
      </c>
      <c r="B9307" t="s">
        <v>782</v>
      </c>
      <c r="C9307" t="s">
        <v>3</v>
      </c>
      <c r="D9307" s="1">
        <v>79.209999999999994</v>
      </c>
      <c r="E9307">
        <v>2.2999999999999998</v>
      </c>
      <c r="F9307">
        <v>419</v>
      </c>
      <c r="G9307" s="1">
        <v>552727.38</v>
      </c>
      <c r="H9307" s="1">
        <v>46060.614999999998</v>
      </c>
      <c r="I9307" s="54">
        <v>3.712808671489938E-2</v>
      </c>
      <c r="J9307" t="s">
        <v>1031</v>
      </c>
      <c r="K9307" s="1">
        <v>75566.34</v>
      </c>
    </row>
    <row r="9308" spans="1:11" x14ac:dyDescent="0.25">
      <c r="A9308">
        <v>776</v>
      </c>
      <c r="B9308" t="s">
        <v>782</v>
      </c>
      <c r="C9308" t="s">
        <v>3</v>
      </c>
      <c r="D9308" s="1">
        <v>79.209999999999994</v>
      </c>
      <c r="E9308">
        <v>2.2999999999999998</v>
      </c>
      <c r="F9308">
        <v>419</v>
      </c>
      <c r="G9308" s="1">
        <v>552727.38</v>
      </c>
      <c r="H9308" s="1">
        <v>46060.614999999998</v>
      </c>
      <c r="I9308" s="54">
        <v>3.712808671489938E-2</v>
      </c>
      <c r="J9308" t="s">
        <v>1032</v>
      </c>
      <c r="K9308" s="1">
        <v>56635.15</v>
      </c>
    </row>
    <row r="9309" spans="1:11" x14ac:dyDescent="0.25">
      <c r="A9309">
        <v>776</v>
      </c>
      <c r="B9309" t="s">
        <v>782</v>
      </c>
      <c r="C9309" t="s">
        <v>3</v>
      </c>
      <c r="D9309" s="1">
        <v>79.209999999999994</v>
      </c>
      <c r="E9309">
        <v>2.2999999999999998</v>
      </c>
      <c r="F9309">
        <v>419</v>
      </c>
      <c r="G9309" s="1">
        <v>552727.38</v>
      </c>
      <c r="H9309" s="1">
        <v>46060.614999999998</v>
      </c>
      <c r="I9309" s="54">
        <v>3.712808671489938E-2</v>
      </c>
      <c r="J9309" t="s">
        <v>1033</v>
      </c>
      <c r="K9309" s="1">
        <v>15762.79</v>
      </c>
    </row>
    <row r="9310" spans="1:11" x14ac:dyDescent="0.25">
      <c r="A9310">
        <v>776</v>
      </c>
      <c r="B9310" t="s">
        <v>782</v>
      </c>
      <c r="C9310" t="s">
        <v>3</v>
      </c>
      <c r="D9310" s="1">
        <v>79.209999999999994</v>
      </c>
      <c r="E9310">
        <v>2.2999999999999998</v>
      </c>
      <c r="F9310">
        <v>419</v>
      </c>
      <c r="G9310" s="1">
        <v>552727.38</v>
      </c>
      <c r="H9310" s="1">
        <v>46060.614999999998</v>
      </c>
      <c r="I9310" s="54">
        <v>3.712808671489938E-2</v>
      </c>
      <c r="J9310" t="s">
        <v>1034</v>
      </c>
      <c r="K9310" s="1">
        <v>61863.01</v>
      </c>
    </row>
    <row r="9311" spans="1:11" x14ac:dyDescent="0.25">
      <c r="A9311">
        <v>776</v>
      </c>
      <c r="B9311" t="s">
        <v>782</v>
      </c>
      <c r="C9311" t="s">
        <v>3</v>
      </c>
      <c r="D9311" s="1">
        <v>79.209999999999994</v>
      </c>
      <c r="E9311">
        <v>2.2999999999999998</v>
      </c>
      <c r="F9311">
        <v>419</v>
      </c>
      <c r="G9311" s="1">
        <v>552727.38</v>
      </c>
      <c r="H9311" s="1">
        <v>46060.614999999998</v>
      </c>
      <c r="I9311" s="54">
        <v>3.712808671489938E-2</v>
      </c>
      <c r="J9311" t="s">
        <v>1035</v>
      </c>
      <c r="K9311" s="1">
        <v>70972.160000000003</v>
      </c>
    </row>
    <row r="9312" spans="1:11" x14ac:dyDescent="0.25">
      <c r="A9312">
        <v>776</v>
      </c>
      <c r="B9312" t="s">
        <v>782</v>
      </c>
      <c r="C9312" t="s">
        <v>3</v>
      </c>
      <c r="D9312" s="1">
        <v>79.209999999999994</v>
      </c>
      <c r="E9312">
        <v>2.2999999999999998</v>
      </c>
      <c r="F9312">
        <v>419</v>
      </c>
      <c r="G9312" s="1">
        <v>552727.38</v>
      </c>
      <c r="H9312" s="1">
        <v>46060.614999999998</v>
      </c>
      <c r="I9312" s="54">
        <v>3.712808671489938E-2</v>
      </c>
      <c r="J9312" t="s">
        <v>1036</v>
      </c>
      <c r="K9312" s="1">
        <v>10059.67</v>
      </c>
    </row>
    <row r="9313" spans="1:11" x14ac:dyDescent="0.25">
      <c r="A9313">
        <v>776</v>
      </c>
      <c r="B9313" t="s">
        <v>782</v>
      </c>
      <c r="C9313" t="s">
        <v>3</v>
      </c>
      <c r="D9313" s="1">
        <v>79.209999999999994</v>
      </c>
      <c r="E9313">
        <v>2.2999999999999998</v>
      </c>
      <c r="F9313">
        <v>419</v>
      </c>
      <c r="G9313" s="1">
        <v>552727.38</v>
      </c>
      <c r="H9313" s="1">
        <v>46060.614999999998</v>
      </c>
      <c r="I9313" s="54">
        <v>3.712808671489938E-2</v>
      </c>
      <c r="J9313" t="s">
        <v>1037</v>
      </c>
      <c r="K9313" s="1">
        <v>1980.25</v>
      </c>
    </row>
    <row r="9314" spans="1:11" x14ac:dyDescent="0.25">
      <c r="A9314">
        <v>777</v>
      </c>
      <c r="B9314" t="s">
        <v>783</v>
      </c>
      <c r="C9314" t="s">
        <v>5</v>
      </c>
      <c r="D9314" s="1">
        <v>118.48</v>
      </c>
      <c r="E9314">
        <v>3.8</v>
      </c>
      <c r="F9314">
        <v>427</v>
      </c>
      <c r="G9314" s="1">
        <v>666686.96</v>
      </c>
      <c r="H9314" s="1">
        <v>55557.246700000003</v>
      </c>
      <c r="I9314" s="54">
        <v>4.4783038000709596E-2</v>
      </c>
      <c r="J9314" t="s">
        <v>1026</v>
      </c>
      <c r="K9314" s="1">
        <v>24999.279999999999</v>
      </c>
    </row>
    <row r="9315" spans="1:11" x14ac:dyDescent="0.25">
      <c r="A9315">
        <v>777</v>
      </c>
      <c r="B9315" t="s">
        <v>783</v>
      </c>
      <c r="C9315" t="s">
        <v>5</v>
      </c>
      <c r="D9315" s="1">
        <v>118.48</v>
      </c>
      <c r="E9315">
        <v>3.8</v>
      </c>
      <c r="F9315">
        <v>427</v>
      </c>
      <c r="G9315" s="1">
        <v>666686.96</v>
      </c>
      <c r="H9315" s="1">
        <v>55557.246700000003</v>
      </c>
      <c r="I9315" s="54">
        <v>4.4783038000709596E-2</v>
      </c>
      <c r="J9315" t="s">
        <v>1027</v>
      </c>
      <c r="K9315" s="1">
        <v>13388.24</v>
      </c>
    </row>
    <row r="9316" spans="1:11" x14ac:dyDescent="0.25">
      <c r="A9316">
        <v>777</v>
      </c>
      <c r="B9316" t="s">
        <v>783</v>
      </c>
      <c r="C9316" t="s">
        <v>5</v>
      </c>
      <c r="D9316" s="1">
        <v>118.48</v>
      </c>
      <c r="E9316">
        <v>3.8</v>
      </c>
      <c r="F9316">
        <v>427</v>
      </c>
      <c r="G9316" s="1">
        <v>666686.96</v>
      </c>
      <c r="H9316" s="1">
        <v>55557.246700000003</v>
      </c>
      <c r="I9316" s="54">
        <v>4.4783038000709596E-2</v>
      </c>
      <c r="J9316" t="s">
        <v>1028</v>
      </c>
      <c r="K9316" s="1">
        <v>84476.24</v>
      </c>
    </row>
    <row r="9317" spans="1:11" x14ac:dyDescent="0.25">
      <c r="A9317">
        <v>777</v>
      </c>
      <c r="B9317" t="s">
        <v>783</v>
      </c>
      <c r="C9317" t="s">
        <v>5</v>
      </c>
      <c r="D9317" s="1">
        <v>118.48</v>
      </c>
      <c r="E9317">
        <v>3.8</v>
      </c>
      <c r="F9317">
        <v>427</v>
      </c>
      <c r="G9317" s="1">
        <v>666686.96</v>
      </c>
      <c r="H9317" s="1">
        <v>55557.246700000003</v>
      </c>
      <c r="I9317" s="54">
        <v>4.4783038000709596E-2</v>
      </c>
      <c r="J9317" t="s">
        <v>1029</v>
      </c>
      <c r="K9317" s="1">
        <v>86134.96</v>
      </c>
    </row>
    <row r="9318" spans="1:11" x14ac:dyDescent="0.25">
      <c r="A9318">
        <v>777</v>
      </c>
      <c r="B9318" t="s">
        <v>783</v>
      </c>
      <c r="C9318" t="s">
        <v>5</v>
      </c>
      <c r="D9318" s="1">
        <v>118.48</v>
      </c>
      <c r="E9318">
        <v>3.8</v>
      </c>
      <c r="F9318">
        <v>427</v>
      </c>
      <c r="G9318" s="1">
        <v>666686.96</v>
      </c>
      <c r="H9318" s="1">
        <v>55557.246700000003</v>
      </c>
      <c r="I9318" s="54">
        <v>4.4783038000709596E-2</v>
      </c>
      <c r="J9318" t="s">
        <v>1030</v>
      </c>
      <c r="K9318" s="1">
        <v>15165.44</v>
      </c>
    </row>
    <row r="9319" spans="1:11" x14ac:dyDescent="0.25">
      <c r="A9319">
        <v>777</v>
      </c>
      <c r="B9319" t="s">
        <v>783</v>
      </c>
      <c r="C9319" t="s">
        <v>5</v>
      </c>
      <c r="D9319" s="1">
        <v>118.48</v>
      </c>
      <c r="E9319">
        <v>3.8</v>
      </c>
      <c r="F9319">
        <v>427</v>
      </c>
      <c r="G9319" s="1">
        <v>666686.96</v>
      </c>
      <c r="H9319" s="1">
        <v>55557.246700000003</v>
      </c>
      <c r="I9319" s="54">
        <v>4.4783038000709596E-2</v>
      </c>
      <c r="J9319" t="s">
        <v>1031</v>
      </c>
      <c r="K9319" s="1">
        <v>57107.360000000001</v>
      </c>
    </row>
    <row r="9320" spans="1:11" x14ac:dyDescent="0.25">
      <c r="A9320">
        <v>777</v>
      </c>
      <c r="B9320" t="s">
        <v>783</v>
      </c>
      <c r="C9320" t="s">
        <v>5</v>
      </c>
      <c r="D9320" s="1">
        <v>118.48</v>
      </c>
      <c r="E9320">
        <v>3.8</v>
      </c>
      <c r="F9320">
        <v>427</v>
      </c>
      <c r="G9320" s="1">
        <v>666686.96</v>
      </c>
      <c r="H9320" s="1">
        <v>55557.246700000003</v>
      </c>
      <c r="I9320" s="54">
        <v>4.4783038000709596E-2</v>
      </c>
      <c r="J9320" t="s">
        <v>1032</v>
      </c>
      <c r="K9320" s="1">
        <v>113859.28</v>
      </c>
    </row>
    <row r="9321" spans="1:11" x14ac:dyDescent="0.25">
      <c r="A9321">
        <v>777</v>
      </c>
      <c r="B9321" t="s">
        <v>783</v>
      </c>
      <c r="C9321" t="s">
        <v>5</v>
      </c>
      <c r="D9321" s="1">
        <v>118.48</v>
      </c>
      <c r="E9321">
        <v>3.8</v>
      </c>
      <c r="F9321">
        <v>427</v>
      </c>
      <c r="G9321" s="1">
        <v>666686.96</v>
      </c>
      <c r="H9321" s="1">
        <v>55557.246700000003</v>
      </c>
      <c r="I9321" s="54">
        <v>4.4783038000709596E-2</v>
      </c>
      <c r="J9321" t="s">
        <v>1033</v>
      </c>
      <c r="K9321" s="1">
        <v>28316.720000000001</v>
      </c>
    </row>
    <row r="9322" spans="1:11" x14ac:dyDescent="0.25">
      <c r="A9322">
        <v>777</v>
      </c>
      <c r="B9322" t="s">
        <v>783</v>
      </c>
      <c r="C9322" t="s">
        <v>5</v>
      </c>
      <c r="D9322" s="1">
        <v>118.48</v>
      </c>
      <c r="E9322">
        <v>3.8</v>
      </c>
      <c r="F9322">
        <v>427</v>
      </c>
      <c r="G9322" s="1">
        <v>666686.96</v>
      </c>
      <c r="H9322" s="1">
        <v>55557.246700000003</v>
      </c>
      <c r="I9322" s="54">
        <v>4.4783038000709596E-2</v>
      </c>
      <c r="J9322" t="s">
        <v>1034</v>
      </c>
      <c r="K9322" s="1">
        <v>34477.68</v>
      </c>
    </row>
    <row r="9323" spans="1:11" x14ac:dyDescent="0.25">
      <c r="A9323">
        <v>777</v>
      </c>
      <c r="B9323" t="s">
        <v>783</v>
      </c>
      <c r="C9323" t="s">
        <v>5</v>
      </c>
      <c r="D9323" s="1">
        <v>118.48</v>
      </c>
      <c r="E9323">
        <v>3.8</v>
      </c>
      <c r="F9323">
        <v>427</v>
      </c>
      <c r="G9323" s="1">
        <v>666686.96</v>
      </c>
      <c r="H9323" s="1">
        <v>55557.246700000003</v>
      </c>
      <c r="I9323" s="54">
        <v>4.4783038000709596E-2</v>
      </c>
      <c r="J9323" t="s">
        <v>1035</v>
      </c>
      <c r="K9323" s="1">
        <v>91348.08</v>
      </c>
    </row>
    <row r="9324" spans="1:11" x14ac:dyDescent="0.25">
      <c r="A9324">
        <v>777</v>
      </c>
      <c r="B9324" t="s">
        <v>783</v>
      </c>
      <c r="C9324" t="s">
        <v>5</v>
      </c>
      <c r="D9324" s="1">
        <v>118.48</v>
      </c>
      <c r="E9324">
        <v>3.8</v>
      </c>
      <c r="F9324">
        <v>427</v>
      </c>
      <c r="G9324" s="1">
        <v>666686.96</v>
      </c>
      <c r="H9324" s="1">
        <v>55557.246700000003</v>
      </c>
      <c r="I9324" s="54">
        <v>4.4783038000709596E-2</v>
      </c>
      <c r="J9324" t="s">
        <v>1036</v>
      </c>
      <c r="K9324" s="1">
        <v>59476.959999999999</v>
      </c>
    </row>
    <row r="9325" spans="1:11" x14ac:dyDescent="0.25">
      <c r="A9325">
        <v>777</v>
      </c>
      <c r="B9325" t="s">
        <v>783</v>
      </c>
      <c r="C9325" t="s">
        <v>5</v>
      </c>
      <c r="D9325" s="1">
        <v>118.48</v>
      </c>
      <c r="E9325">
        <v>3.8</v>
      </c>
      <c r="F9325">
        <v>427</v>
      </c>
      <c r="G9325" s="1">
        <v>666686.96</v>
      </c>
      <c r="H9325" s="1">
        <v>55557.246700000003</v>
      </c>
      <c r="I9325" s="54">
        <v>4.4783038000709596E-2</v>
      </c>
      <c r="J9325" t="s">
        <v>1037</v>
      </c>
      <c r="K9325" s="1">
        <v>57936.72</v>
      </c>
    </row>
    <row r="9326" spans="1:11" x14ac:dyDescent="0.25">
      <c r="A9326">
        <v>778</v>
      </c>
      <c r="B9326" t="s">
        <v>784</v>
      </c>
      <c r="C9326" t="s">
        <v>8</v>
      </c>
      <c r="D9326" s="1">
        <v>362.52</v>
      </c>
      <c r="E9326">
        <v>2.8</v>
      </c>
      <c r="F9326">
        <v>479</v>
      </c>
      <c r="G9326" s="1">
        <v>1523671.56</v>
      </c>
      <c r="H9326" s="1">
        <v>126972.63</v>
      </c>
      <c r="I9326" s="54">
        <v>0.10234884655923145</v>
      </c>
      <c r="J9326" t="s">
        <v>1026</v>
      </c>
      <c r="K9326" s="1">
        <v>186335.28</v>
      </c>
    </row>
    <row r="9327" spans="1:11" x14ac:dyDescent="0.25">
      <c r="A9327">
        <v>778</v>
      </c>
      <c r="B9327" t="s">
        <v>784</v>
      </c>
      <c r="C9327" t="s">
        <v>8</v>
      </c>
      <c r="D9327" s="1">
        <v>362.52</v>
      </c>
      <c r="E9327">
        <v>2.8</v>
      </c>
      <c r="F9327">
        <v>479</v>
      </c>
      <c r="G9327" s="1">
        <v>1523671.56</v>
      </c>
      <c r="H9327" s="1">
        <v>126972.63</v>
      </c>
      <c r="I9327" s="54">
        <v>0.10234884655923145</v>
      </c>
      <c r="J9327" t="s">
        <v>1027</v>
      </c>
      <c r="K9327" s="1">
        <v>156608.64000000001</v>
      </c>
    </row>
    <row r="9328" spans="1:11" x14ac:dyDescent="0.25">
      <c r="A9328">
        <v>778</v>
      </c>
      <c r="B9328" t="s">
        <v>784</v>
      </c>
      <c r="C9328" t="s">
        <v>8</v>
      </c>
      <c r="D9328" s="1">
        <v>362.52</v>
      </c>
      <c r="E9328">
        <v>2.8</v>
      </c>
      <c r="F9328">
        <v>479</v>
      </c>
      <c r="G9328" s="1">
        <v>1523671.56</v>
      </c>
      <c r="H9328" s="1">
        <v>126972.63</v>
      </c>
      <c r="I9328" s="54">
        <v>0.10234884655923145</v>
      </c>
      <c r="J9328" t="s">
        <v>1028</v>
      </c>
      <c r="K9328" s="1">
        <v>29726.639999999999</v>
      </c>
    </row>
    <row r="9329" spans="1:11" x14ac:dyDescent="0.25">
      <c r="A9329">
        <v>778</v>
      </c>
      <c r="B9329" t="s">
        <v>784</v>
      </c>
      <c r="C9329" t="s">
        <v>8</v>
      </c>
      <c r="D9329" s="1">
        <v>362.52</v>
      </c>
      <c r="E9329">
        <v>2.8</v>
      </c>
      <c r="F9329">
        <v>479</v>
      </c>
      <c r="G9329" s="1">
        <v>1523671.56</v>
      </c>
      <c r="H9329" s="1">
        <v>126972.63</v>
      </c>
      <c r="I9329" s="54">
        <v>0.10234884655923145</v>
      </c>
      <c r="J9329" t="s">
        <v>1029</v>
      </c>
      <c r="K9329" s="1">
        <v>84104.639999999999</v>
      </c>
    </row>
    <row r="9330" spans="1:11" x14ac:dyDescent="0.25">
      <c r="A9330">
        <v>778</v>
      </c>
      <c r="B9330" t="s">
        <v>784</v>
      </c>
      <c r="C9330" t="s">
        <v>8</v>
      </c>
      <c r="D9330" s="1">
        <v>362.52</v>
      </c>
      <c r="E9330">
        <v>2.8</v>
      </c>
      <c r="F9330">
        <v>479</v>
      </c>
      <c r="G9330" s="1">
        <v>1523671.56</v>
      </c>
      <c r="H9330" s="1">
        <v>126972.63</v>
      </c>
      <c r="I9330" s="54">
        <v>0.10234884655923145</v>
      </c>
      <c r="J9330" t="s">
        <v>1030</v>
      </c>
      <c r="K9330" s="1">
        <v>203011.20000000001</v>
      </c>
    </row>
    <row r="9331" spans="1:11" x14ac:dyDescent="0.25">
      <c r="A9331">
        <v>778</v>
      </c>
      <c r="B9331" t="s">
        <v>784</v>
      </c>
      <c r="C9331" t="s">
        <v>8</v>
      </c>
      <c r="D9331" s="1">
        <v>362.52</v>
      </c>
      <c r="E9331">
        <v>2.8</v>
      </c>
      <c r="F9331">
        <v>479</v>
      </c>
      <c r="G9331" s="1">
        <v>1523671.56</v>
      </c>
      <c r="H9331" s="1">
        <v>126972.63</v>
      </c>
      <c r="I9331" s="54">
        <v>0.10234884655923145</v>
      </c>
      <c r="J9331" t="s">
        <v>1031</v>
      </c>
      <c r="K9331" s="1">
        <v>93530.16</v>
      </c>
    </row>
    <row r="9332" spans="1:11" x14ac:dyDescent="0.25">
      <c r="A9332">
        <v>778</v>
      </c>
      <c r="B9332" t="s">
        <v>784</v>
      </c>
      <c r="C9332" t="s">
        <v>8</v>
      </c>
      <c r="D9332" s="1">
        <v>362.52</v>
      </c>
      <c r="E9332">
        <v>2.8</v>
      </c>
      <c r="F9332">
        <v>479</v>
      </c>
      <c r="G9332" s="1">
        <v>1523671.56</v>
      </c>
      <c r="H9332" s="1">
        <v>126972.63</v>
      </c>
      <c r="I9332" s="54">
        <v>0.10234884655923145</v>
      </c>
      <c r="J9332" t="s">
        <v>1032</v>
      </c>
      <c r="K9332" s="1">
        <v>89542.44</v>
      </c>
    </row>
    <row r="9333" spans="1:11" x14ac:dyDescent="0.25">
      <c r="A9333">
        <v>778</v>
      </c>
      <c r="B9333" t="s">
        <v>784</v>
      </c>
      <c r="C9333" t="s">
        <v>8</v>
      </c>
      <c r="D9333" s="1">
        <v>362.52</v>
      </c>
      <c r="E9333">
        <v>2.8</v>
      </c>
      <c r="F9333">
        <v>479</v>
      </c>
      <c r="G9333" s="1">
        <v>1523671.56</v>
      </c>
      <c r="H9333" s="1">
        <v>126972.63</v>
      </c>
      <c r="I9333" s="54">
        <v>0.10234884655923145</v>
      </c>
      <c r="J9333" t="s">
        <v>1033</v>
      </c>
      <c r="K9333" s="1">
        <v>330980.76</v>
      </c>
    </row>
    <row r="9334" spans="1:11" x14ac:dyDescent="0.25">
      <c r="A9334">
        <v>778</v>
      </c>
      <c r="B9334" t="s">
        <v>784</v>
      </c>
      <c r="C9334" t="s">
        <v>8</v>
      </c>
      <c r="D9334" s="1">
        <v>362.52</v>
      </c>
      <c r="E9334">
        <v>2.8</v>
      </c>
      <c r="F9334">
        <v>479</v>
      </c>
      <c r="G9334" s="1">
        <v>1523671.56</v>
      </c>
      <c r="H9334" s="1">
        <v>126972.63</v>
      </c>
      <c r="I9334" s="54">
        <v>0.10234884655923145</v>
      </c>
      <c r="J9334" t="s">
        <v>1034</v>
      </c>
      <c r="K9334" s="1">
        <v>261376.92</v>
      </c>
    </row>
    <row r="9335" spans="1:11" x14ac:dyDescent="0.25">
      <c r="A9335">
        <v>778</v>
      </c>
      <c r="B9335" t="s">
        <v>784</v>
      </c>
      <c r="C9335" t="s">
        <v>8</v>
      </c>
      <c r="D9335" s="1">
        <v>362.52</v>
      </c>
      <c r="E9335">
        <v>2.8</v>
      </c>
      <c r="F9335">
        <v>479</v>
      </c>
      <c r="G9335" s="1">
        <v>1523671.56</v>
      </c>
      <c r="H9335" s="1">
        <v>126972.63</v>
      </c>
      <c r="I9335" s="54">
        <v>0.10234884655923145</v>
      </c>
      <c r="J9335" t="s">
        <v>1035</v>
      </c>
      <c r="K9335" s="1">
        <v>13775.76</v>
      </c>
    </row>
    <row r="9336" spans="1:11" x14ac:dyDescent="0.25">
      <c r="A9336">
        <v>778</v>
      </c>
      <c r="B9336" t="s">
        <v>784</v>
      </c>
      <c r="C9336" t="s">
        <v>8</v>
      </c>
      <c r="D9336" s="1">
        <v>362.52</v>
      </c>
      <c r="E9336">
        <v>2.8</v>
      </c>
      <c r="F9336">
        <v>479</v>
      </c>
      <c r="G9336" s="1">
        <v>1523671.56</v>
      </c>
      <c r="H9336" s="1">
        <v>126972.63</v>
      </c>
      <c r="I9336" s="54">
        <v>0.10234884655923145</v>
      </c>
      <c r="J9336" t="s">
        <v>1036</v>
      </c>
      <c r="K9336" s="1">
        <v>72141.48</v>
      </c>
    </row>
    <row r="9337" spans="1:11" x14ac:dyDescent="0.25">
      <c r="A9337">
        <v>778</v>
      </c>
      <c r="B9337" t="s">
        <v>784</v>
      </c>
      <c r="C9337" t="s">
        <v>8</v>
      </c>
      <c r="D9337" s="1">
        <v>362.52</v>
      </c>
      <c r="E9337">
        <v>2.8</v>
      </c>
      <c r="F9337">
        <v>479</v>
      </c>
      <c r="G9337" s="1">
        <v>1523671.56</v>
      </c>
      <c r="H9337" s="1">
        <v>126972.63</v>
      </c>
      <c r="I9337" s="54">
        <v>0.10234884655923145</v>
      </c>
      <c r="J9337" t="s">
        <v>1037</v>
      </c>
      <c r="K9337" s="1">
        <v>2537.64</v>
      </c>
    </row>
    <row r="9338" spans="1:11" x14ac:dyDescent="0.25">
      <c r="A9338">
        <v>779</v>
      </c>
      <c r="B9338" t="s">
        <v>785</v>
      </c>
      <c r="C9338" t="s">
        <v>1</v>
      </c>
      <c r="D9338" s="1">
        <v>361.42</v>
      </c>
      <c r="E9338">
        <v>2</v>
      </c>
      <c r="F9338">
        <v>475</v>
      </c>
      <c r="G9338" s="1">
        <v>2544758.2200000002</v>
      </c>
      <c r="H9338" s="1">
        <v>212063.185</v>
      </c>
      <c r="I9338" s="54">
        <v>0.17093780275660131</v>
      </c>
      <c r="J9338" t="s">
        <v>1026</v>
      </c>
      <c r="K9338" s="1">
        <v>138423.85999999999</v>
      </c>
    </row>
    <row r="9339" spans="1:11" x14ac:dyDescent="0.25">
      <c r="A9339">
        <v>779</v>
      </c>
      <c r="B9339" t="s">
        <v>785</v>
      </c>
      <c r="C9339" t="s">
        <v>1</v>
      </c>
      <c r="D9339" s="1">
        <v>361.42</v>
      </c>
      <c r="E9339">
        <v>2</v>
      </c>
      <c r="F9339">
        <v>475</v>
      </c>
      <c r="G9339" s="1">
        <v>2544758.2200000002</v>
      </c>
      <c r="H9339" s="1">
        <v>212063.185</v>
      </c>
      <c r="I9339" s="54">
        <v>0.17093780275660131</v>
      </c>
      <c r="J9339" t="s">
        <v>1027</v>
      </c>
      <c r="K9339" s="1">
        <v>358167.22</v>
      </c>
    </row>
    <row r="9340" spans="1:11" x14ac:dyDescent="0.25">
      <c r="A9340">
        <v>779</v>
      </c>
      <c r="B9340" t="s">
        <v>785</v>
      </c>
      <c r="C9340" t="s">
        <v>1</v>
      </c>
      <c r="D9340" s="1">
        <v>361.42</v>
      </c>
      <c r="E9340">
        <v>2</v>
      </c>
      <c r="F9340">
        <v>475</v>
      </c>
      <c r="G9340" s="1">
        <v>2544758.2200000002</v>
      </c>
      <c r="H9340" s="1">
        <v>212063.185</v>
      </c>
      <c r="I9340" s="54">
        <v>0.17093780275660131</v>
      </c>
      <c r="J9340" t="s">
        <v>1028</v>
      </c>
      <c r="K9340" s="1">
        <v>44816.08</v>
      </c>
    </row>
    <row r="9341" spans="1:11" x14ac:dyDescent="0.25">
      <c r="A9341">
        <v>779</v>
      </c>
      <c r="B9341" t="s">
        <v>785</v>
      </c>
      <c r="C9341" t="s">
        <v>1</v>
      </c>
      <c r="D9341" s="1">
        <v>361.42</v>
      </c>
      <c r="E9341">
        <v>2</v>
      </c>
      <c r="F9341">
        <v>475</v>
      </c>
      <c r="G9341" s="1">
        <v>2544758.2200000002</v>
      </c>
      <c r="H9341" s="1">
        <v>212063.185</v>
      </c>
      <c r="I9341" s="54">
        <v>0.17093780275660131</v>
      </c>
      <c r="J9341" t="s">
        <v>1029</v>
      </c>
      <c r="K9341" s="1">
        <v>254439.67999999999</v>
      </c>
    </row>
    <row r="9342" spans="1:11" x14ac:dyDescent="0.25">
      <c r="A9342">
        <v>779</v>
      </c>
      <c r="B9342" t="s">
        <v>785</v>
      </c>
      <c r="C9342" t="s">
        <v>1</v>
      </c>
      <c r="D9342" s="1">
        <v>361.42</v>
      </c>
      <c r="E9342">
        <v>2</v>
      </c>
      <c r="F9342">
        <v>475</v>
      </c>
      <c r="G9342" s="1">
        <v>2544758.2200000002</v>
      </c>
      <c r="H9342" s="1">
        <v>212063.185</v>
      </c>
      <c r="I9342" s="54">
        <v>0.17093780275660131</v>
      </c>
      <c r="J9342" t="s">
        <v>1030</v>
      </c>
      <c r="K9342" s="1">
        <v>193721.12</v>
      </c>
    </row>
    <row r="9343" spans="1:11" x14ac:dyDescent="0.25">
      <c r="A9343">
        <v>779</v>
      </c>
      <c r="B9343" t="s">
        <v>785</v>
      </c>
      <c r="C9343" t="s">
        <v>1</v>
      </c>
      <c r="D9343" s="1">
        <v>361.42</v>
      </c>
      <c r="E9343">
        <v>2</v>
      </c>
      <c r="F9343">
        <v>475</v>
      </c>
      <c r="G9343" s="1">
        <v>2544758.2200000002</v>
      </c>
      <c r="H9343" s="1">
        <v>212063.185</v>
      </c>
      <c r="I9343" s="54">
        <v>0.17093780275660131</v>
      </c>
      <c r="J9343" t="s">
        <v>1031</v>
      </c>
      <c r="K9343" s="1">
        <v>116738.66</v>
      </c>
    </row>
    <row r="9344" spans="1:11" x14ac:dyDescent="0.25">
      <c r="A9344">
        <v>779</v>
      </c>
      <c r="B9344" t="s">
        <v>785</v>
      </c>
      <c r="C9344" t="s">
        <v>1</v>
      </c>
      <c r="D9344" s="1">
        <v>361.42</v>
      </c>
      <c r="E9344">
        <v>2</v>
      </c>
      <c r="F9344">
        <v>475</v>
      </c>
      <c r="G9344" s="1">
        <v>2544758.2200000002</v>
      </c>
      <c r="H9344" s="1">
        <v>212063.185</v>
      </c>
      <c r="I9344" s="54">
        <v>0.17093780275660131</v>
      </c>
      <c r="J9344" t="s">
        <v>1032</v>
      </c>
      <c r="K9344" s="1">
        <v>108787.42</v>
      </c>
    </row>
    <row r="9345" spans="1:11" x14ac:dyDescent="0.25">
      <c r="A9345">
        <v>779</v>
      </c>
      <c r="B9345" t="s">
        <v>785</v>
      </c>
      <c r="C9345" t="s">
        <v>1</v>
      </c>
      <c r="D9345" s="1">
        <v>361.42</v>
      </c>
      <c r="E9345">
        <v>2</v>
      </c>
      <c r="F9345">
        <v>475</v>
      </c>
      <c r="G9345" s="1">
        <v>2544758.2200000002</v>
      </c>
      <c r="H9345" s="1">
        <v>212063.185</v>
      </c>
      <c r="I9345" s="54">
        <v>0.17093780275660131</v>
      </c>
      <c r="J9345" t="s">
        <v>1033</v>
      </c>
      <c r="K9345" s="1">
        <v>249741.22</v>
      </c>
    </row>
    <row r="9346" spans="1:11" x14ac:dyDescent="0.25">
      <c r="A9346">
        <v>779</v>
      </c>
      <c r="B9346" t="s">
        <v>785</v>
      </c>
      <c r="C9346" t="s">
        <v>1</v>
      </c>
      <c r="D9346" s="1">
        <v>361.42</v>
      </c>
      <c r="E9346">
        <v>2</v>
      </c>
      <c r="F9346">
        <v>475</v>
      </c>
      <c r="G9346" s="1">
        <v>2544758.2200000002</v>
      </c>
      <c r="H9346" s="1">
        <v>212063.185</v>
      </c>
      <c r="I9346" s="54">
        <v>0.17093780275660131</v>
      </c>
      <c r="J9346" t="s">
        <v>1034</v>
      </c>
      <c r="K9346" s="1">
        <v>178541.48</v>
      </c>
    </row>
    <row r="9347" spans="1:11" x14ac:dyDescent="0.25">
      <c r="A9347">
        <v>779</v>
      </c>
      <c r="B9347" t="s">
        <v>785</v>
      </c>
      <c r="C9347" t="s">
        <v>1</v>
      </c>
      <c r="D9347" s="1">
        <v>361.42</v>
      </c>
      <c r="E9347">
        <v>2</v>
      </c>
      <c r="F9347">
        <v>475</v>
      </c>
      <c r="G9347" s="1">
        <v>2544758.2200000002</v>
      </c>
      <c r="H9347" s="1">
        <v>212063.185</v>
      </c>
      <c r="I9347" s="54">
        <v>0.17093780275660131</v>
      </c>
      <c r="J9347" t="s">
        <v>1035</v>
      </c>
      <c r="K9347" s="1">
        <v>204202.3</v>
      </c>
    </row>
    <row r="9348" spans="1:11" x14ac:dyDescent="0.25">
      <c r="A9348">
        <v>779</v>
      </c>
      <c r="B9348" t="s">
        <v>785</v>
      </c>
      <c r="C9348" t="s">
        <v>1</v>
      </c>
      <c r="D9348" s="1">
        <v>361.42</v>
      </c>
      <c r="E9348">
        <v>2</v>
      </c>
      <c r="F9348">
        <v>475</v>
      </c>
      <c r="G9348" s="1">
        <v>2544758.2200000002</v>
      </c>
      <c r="H9348" s="1">
        <v>212063.185</v>
      </c>
      <c r="I9348" s="54">
        <v>0.17093780275660131</v>
      </c>
      <c r="J9348" t="s">
        <v>1036</v>
      </c>
      <c r="K9348" s="1">
        <v>347324.62</v>
      </c>
    </row>
    <row r="9349" spans="1:11" x14ac:dyDescent="0.25">
      <c r="A9349">
        <v>779</v>
      </c>
      <c r="B9349" t="s">
        <v>785</v>
      </c>
      <c r="C9349" t="s">
        <v>1</v>
      </c>
      <c r="D9349" s="1">
        <v>361.42</v>
      </c>
      <c r="E9349">
        <v>2</v>
      </c>
      <c r="F9349">
        <v>475</v>
      </c>
      <c r="G9349" s="1">
        <v>2544758.2200000002</v>
      </c>
      <c r="H9349" s="1">
        <v>212063.185</v>
      </c>
      <c r="I9349" s="54">
        <v>0.17093780275660131</v>
      </c>
      <c r="J9349" t="s">
        <v>1037</v>
      </c>
      <c r="K9349" s="1">
        <v>349854.56</v>
      </c>
    </row>
    <row r="9350" spans="1:11" x14ac:dyDescent="0.25">
      <c r="A9350">
        <v>780</v>
      </c>
      <c r="B9350" t="s">
        <v>786</v>
      </c>
      <c r="C9350" t="s">
        <v>5</v>
      </c>
      <c r="D9350" s="1">
        <v>322.37</v>
      </c>
      <c r="E9350">
        <v>4.4000000000000004</v>
      </c>
      <c r="F9350">
        <v>126</v>
      </c>
      <c r="G9350" s="1">
        <v>2366195.7999999998</v>
      </c>
      <c r="H9350" s="1">
        <v>197182.98329999999</v>
      </c>
      <c r="I9350" s="54">
        <v>0.15894331640822773</v>
      </c>
      <c r="J9350" t="s">
        <v>1026</v>
      </c>
      <c r="K9350" s="1">
        <v>222435.3</v>
      </c>
    </row>
    <row r="9351" spans="1:11" x14ac:dyDescent="0.25">
      <c r="A9351">
        <v>780</v>
      </c>
      <c r="B9351" t="s">
        <v>786</v>
      </c>
      <c r="C9351" t="s">
        <v>5</v>
      </c>
      <c r="D9351" s="1">
        <v>322.37</v>
      </c>
      <c r="E9351">
        <v>4.4000000000000004</v>
      </c>
      <c r="F9351">
        <v>126</v>
      </c>
      <c r="G9351" s="1">
        <v>2366195.7999999998</v>
      </c>
      <c r="H9351" s="1">
        <v>197182.98329999999</v>
      </c>
      <c r="I9351" s="54">
        <v>0.15894331640822773</v>
      </c>
      <c r="J9351" t="s">
        <v>1027</v>
      </c>
      <c r="K9351" s="1">
        <v>114441.35</v>
      </c>
    </row>
    <row r="9352" spans="1:11" x14ac:dyDescent="0.25">
      <c r="A9352">
        <v>780</v>
      </c>
      <c r="B9352" t="s">
        <v>786</v>
      </c>
      <c r="C9352" t="s">
        <v>5</v>
      </c>
      <c r="D9352" s="1">
        <v>322.37</v>
      </c>
      <c r="E9352">
        <v>4.4000000000000004</v>
      </c>
      <c r="F9352">
        <v>126</v>
      </c>
      <c r="G9352" s="1">
        <v>2366195.7999999998</v>
      </c>
      <c r="H9352" s="1">
        <v>197182.98329999999</v>
      </c>
      <c r="I9352" s="54">
        <v>0.15894331640822773</v>
      </c>
      <c r="J9352" t="s">
        <v>1028</v>
      </c>
      <c r="K9352" s="1">
        <v>56092.38</v>
      </c>
    </row>
    <row r="9353" spans="1:11" x14ac:dyDescent="0.25">
      <c r="A9353">
        <v>780</v>
      </c>
      <c r="B9353" t="s">
        <v>786</v>
      </c>
      <c r="C9353" t="s">
        <v>5</v>
      </c>
      <c r="D9353" s="1">
        <v>322.37</v>
      </c>
      <c r="E9353">
        <v>4.4000000000000004</v>
      </c>
      <c r="F9353">
        <v>126</v>
      </c>
      <c r="G9353" s="1">
        <v>2366195.7999999998</v>
      </c>
      <c r="H9353" s="1">
        <v>197182.98329999999</v>
      </c>
      <c r="I9353" s="54">
        <v>0.15894331640822773</v>
      </c>
      <c r="J9353" t="s">
        <v>1029</v>
      </c>
      <c r="K9353" s="1">
        <v>181171.94</v>
      </c>
    </row>
    <row r="9354" spans="1:11" x14ac:dyDescent="0.25">
      <c r="A9354">
        <v>780</v>
      </c>
      <c r="B9354" t="s">
        <v>786</v>
      </c>
      <c r="C9354" t="s">
        <v>5</v>
      </c>
      <c r="D9354" s="1">
        <v>322.37</v>
      </c>
      <c r="E9354">
        <v>4.4000000000000004</v>
      </c>
      <c r="F9354">
        <v>126</v>
      </c>
      <c r="G9354" s="1">
        <v>2366195.7999999998</v>
      </c>
      <c r="H9354" s="1">
        <v>197182.98329999999</v>
      </c>
      <c r="I9354" s="54">
        <v>0.15894331640822773</v>
      </c>
      <c r="J9354" t="s">
        <v>1030</v>
      </c>
      <c r="K9354" s="1">
        <v>85428.05</v>
      </c>
    </row>
    <row r="9355" spans="1:11" x14ac:dyDescent="0.25">
      <c r="A9355">
        <v>780</v>
      </c>
      <c r="B9355" t="s">
        <v>786</v>
      </c>
      <c r="C9355" t="s">
        <v>5</v>
      </c>
      <c r="D9355" s="1">
        <v>322.37</v>
      </c>
      <c r="E9355">
        <v>4.4000000000000004</v>
      </c>
      <c r="F9355">
        <v>126</v>
      </c>
      <c r="G9355" s="1">
        <v>2366195.7999999998</v>
      </c>
      <c r="H9355" s="1">
        <v>197182.98329999999</v>
      </c>
      <c r="I9355" s="54">
        <v>0.15894331640822773</v>
      </c>
      <c r="J9355" t="s">
        <v>1031</v>
      </c>
      <c r="K9355" s="1">
        <v>279817.15999999997</v>
      </c>
    </row>
    <row r="9356" spans="1:11" x14ac:dyDescent="0.25">
      <c r="A9356">
        <v>780</v>
      </c>
      <c r="B9356" t="s">
        <v>786</v>
      </c>
      <c r="C9356" t="s">
        <v>5</v>
      </c>
      <c r="D9356" s="1">
        <v>322.37</v>
      </c>
      <c r="E9356">
        <v>4.4000000000000004</v>
      </c>
      <c r="F9356">
        <v>126</v>
      </c>
      <c r="G9356" s="1">
        <v>2366195.7999999998</v>
      </c>
      <c r="H9356" s="1">
        <v>197182.98329999999</v>
      </c>
      <c r="I9356" s="54">
        <v>0.15894331640822773</v>
      </c>
      <c r="J9356" t="s">
        <v>1032</v>
      </c>
      <c r="K9356" s="1">
        <v>233718.25</v>
      </c>
    </row>
    <row r="9357" spans="1:11" x14ac:dyDescent="0.25">
      <c r="A9357">
        <v>780</v>
      </c>
      <c r="B9357" t="s">
        <v>786</v>
      </c>
      <c r="C9357" t="s">
        <v>5</v>
      </c>
      <c r="D9357" s="1">
        <v>322.37</v>
      </c>
      <c r="E9357">
        <v>4.4000000000000004</v>
      </c>
      <c r="F9357">
        <v>126</v>
      </c>
      <c r="G9357" s="1">
        <v>2366195.7999999998</v>
      </c>
      <c r="H9357" s="1">
        <v>197182.98329999999</v>
      </c>
      <c r="I9357" s="54">
        <v>0.15894331640822773</v>
      </c>
      <c r="J9357" t="s">
        <v>1033</v>
      </c>
      <c r="K9357" s="1">
        <v>303994.90999999997</v>
      </c>
    </row>
    <row r="9358" spans="1:11" x14ac:dyDescent="0.25">
      <c r="A9358">
        <v>780</v>
      </c>
      <c r="B9358" t="s">
        <v>786</v>
      </c>
      <c r="C9358" t="s">
        <v>5</v>
      </c>
      <c r="D9358" s="1">
        <v>322.37</v>
      </c>
      <c r="E9358">
        <v>4.4000000000000004</v>
      </c>
      <c r="F9358">
        <v>126</v>
      </c>
      <c r="G9358" s="1">
        <v>2366195.7999999998</v>
      </c>
      <c r="H9358" s="1">
        <v>197182.98329999999</v>
      </c>
      <c r="I9358" s="54">
        <v>0.15894331640822773</v>
      </c>
      <c r="J9358" t="s">
        <v>1034</v>
      </c>
      <c r="K9358" s="1">
        <v>116053.2</v>
      </c>
    </row>
    <row r="9359" spans="1:11" x14ac:dyDescent="0.25">
      <c r="A9359">
        <v>780</v>
      </c>
      <c r="B9359" t="s">
        <v>786</v>
      </c>
      <c r="C9359" t="s">
        <v>5</v>
      </c>
      <c r="D9359" s="1">
        <v>322.37</v>
      </c>
      <c r="E9359">
        <v>4.4000000000000004</v>
      </c>
      <c r="F9359">
        <v>126</v>
      </c>
      <c r="G9359" s="1">
        <v>2366195.7999999998</v>
      </c>
      <c r="H9359" s="1">
        <v>197182.98329999999</v>
      </c>
      <c r="I9359" s="54">
        <v>0.15894331640822773</v>
      </c>
      <c r="J9359" t="s">
        <v>1035</v>
      </c>
      <c r="K9359" s="1">
        <v>164731.07</v>
      </c>
    </row>
    <row r="9360" spans="1:11" x14ac:dyDescent="0.25">
      <c r="A9360">
        <v>780</v>
      </c>
      <c r="B9360" t="s">
        <v>786</v>
      </c>
      <c r="C9360" t="s">
        <v>5</v>
      </c>
      <c r="D9360" s="1">
        <v>322.37</v>
      </c>
      <c r="E9360">
        <v>4.4000000000000004</v>
      </c>
      <c r="F9360">
        <v>126</v>
      </c>
      <c r="G9360" s="1">
        <v>2366195.7999999998</v>
      </c>
      <c r="H9360" s="1">
        <v>197182.98329999999</v>
      </c>
      <c r="I9360" s="54">
        <v>0.15894331640822773</v>
      </c>
      <c r="J9360" t="s">
        <v>1036</v>
      </c>
      <c r="K9360" s="1">
        <v>290455.37</v>
      </c>
    </row>
    <row r="9361" spans="1:11" x14ac:dyDescent="0.25">
      <c r="A9361">
        <v>780</v>
      </c>
      <c r="B9361" t="s">
        <v>786</v>
      </c>
      <c r="C9361" t="s">
        <v>5</v>
      </c>
      <c r="D9361" s="1">
        <v>322.37</v>
      </c>
      <c r="E9361">
        <v>4.4000000000000004</v>
      </c>
      <c r="F9361">
        <v>126</v>
      </c>
      <c r="G9361" s="1">
        <v>2366195.7999999998</v>
      </c>
      <c r="H9361" s="1">
        <v>197182.98329999999</v>
      </c>
      <c r="I9361" s="54">
        <v>0.15894331640822773</v>
      </c>
      <c r="J9361" t="s">
        <v>1037</v>
      </c>
      <c r="K9361" s="1">
        <v>317856.82</v>
      </c>
    </row>
    <row r="9362" spans="1:11" x14ac:dyDescent="0.25">
      <c r="A9362">
        <v>781</v>
      </c>
      <c r="B9362" t="s">
        <v>787</v>
      </c>
      <c r="C9362" t="s">
        <v>30</v>
      </c>
      <c r="D9362" s="1">
        <v>348.5</v>
      </c>
      <c r="E9362">
        <v>1.2</v>
      </c>
      <c r="F9362">
        <v>395</v>
      </c>
      <c r="G9362" s="1">
        <v>1854368.5</v>
      </c>
      <c r="H9362" s="1">
        <v>154530.7083</v>
      </c>
      <c r="I9362" s="54">
        <v>0.12456259081896376</v>
      </c>
      <c r="J9362" t="s">
        <v>1026</v>
      </c>
      <c r="K9362" s="1">
        <v>118838.5</v>
      </c>
    </row>
    <row r="9363" spans="1:11" x14ac:dyDescent="0.25">
      <c r="A9363">
        <v>781</v>
      </c>
      <c r="B9363" t="s">
        <v>787</v>
      </c>
      <c r="C9363" t="s">
        <v>30</v>
      </c>
      <c r="D9363" s="1">
        <v>348.5</v>
      </c>
      <c r="E9363">
        <v>1.2</v>
      </c>
      <c r="F9363">
        <v>395</v>
      </c>
      <c r="G9363" s="1">
        <v>1854368.5</v>
      </c>
      <c r="H9363" s="1">
        <v>154530.7083</v>
      </c>
      <c r="I9363" s="54">
        <v>0.12456259081896376</v>
      </c>
      <c r="J9363" t="s">
        <v>1027</v>
      </c>
      <c r="K9363" s="1">
        <v>323059.5</v>
      </c>
    </row>
    <row r="9364" spans="1:11" x14ac:dyDescent="0.25">
      <c r="A9364">
        <v>781</v>
      </c>
      <c r="B9364" t="s">
        <v>787</v>
      </c>
      <c r="C9364" t="s">
        <v>30</v>
      </c>
      <c r="D9364" s="1">
        <v>348.5</v>
      </c>
      <c r="E9364">
        <v>1.2</v>
      </c>
      <c r="F9364">
        <v>395</v>
      </c>
      <c r="G9364" s="1">
        <v>1854368.5</v>
      </c>
      <c r="H9364" s="1">
        <v>154530.7083</v>
      </c>
      <c r="I9364" s="54">
        <v>0.12456259081896376</v>
      </c>
      <c r="J9364" t="s">
        <v>1028</v>
      </c>
      <c r="K9364" s="1">
        <v>23698</v>
      </c>
    </row>
    <row r="9365" spans="1:11" x14ac:dyDescent="0.25">
      <c r="A9365">
        <v>781</v>
      </c>
      <c r="B9365" t="s">
        <v>787</v>
      </c>
      <c r="C9365" t="s">
        <v>30</v>
      </c>
      <c r="D9365" s="1">
        <v>348.5</v>
      </c>
      <c r="E9365">
        <v>1.2</v>
      </c>
      <c r="F9365">
        <v>395</v>
      </c>
      <c r="G9365" s="1">
        <v>1854368.5</v>
      </c>
      <c r="H9365" s="1">
        <v>154530.7083</v>
      </c>
      <c r="I9365" s="54">
        <v>0.12456259081896376</v>
      </c>
      <c r="J9365" t="s">
        <v>1029</v>
      </c>
      <c r="K9365" s="1">
        <v>326893</v>
      </c>
    </row>
    <row r="9366" spans="1:11" x14ac:dyDescent="0.25">
      <c r="A9366">
        <v>781</v>
      </c>
      <c r="B9366" t="s">
        <v>787</v>
      </c>
      <c r="C9366" t="s">
        <v>30</v>
      </c>
      <c r="D9366" s="1">
        <v>348.5</v>
      </c>
      <c r="E9366">
        <v>1.2</v>
      </c>
      <c r="F9366">
        <v>395</v>
      </c>
      <c r="G9366" s="1">
        <v>1854368.5</v>
      </c>
      <c r="H9366" s="1">
        <v>154530.7083</v>
      </c>
      <c r="I9366" s="54">
        <v>0.12456259081896376</v>
      </c>
      <c r="J9366" t="s">
        <v>1030</v>
      </c>
      <c r="K9366" s="1">
        <v>40774.5</v>
      </c>
    </row>
    <row r="9367" spans="1:11" x14ac:dyDescent="0.25">
      <c r="A9367">
        <v>781</v>
      </c>
      <c r="B9367" t="s">
        <v>787</v>
      </c>
      <c r="C9367" t="s">
        <v>30</v>
      </c>
      <c r="D9367" s="1">
        <v>348.5</v>
      </c>
      <c r="E9367">
        <v>1.2</v>
      </c>
      <c r="F9367">
        <v>395</v>
      </c>
      <c r="G9367" s="1">
        <v>1854368.5</v>
      </c>
      <c r="H9367" s="1">
        <v>154530.7083</v>
      </c>
      <c r="I9367" s="54">
        <v>0.12456259081896376</v>
      </c>
      <c r="J9367" t="s">
        <v>1031</v>
      </c>
      <c r="K9367" s="1">
        <v>58199.5</v>
      </c>
    </row>
    <row r="9368" spans="1:11" x14ac:dyDescent="0.25">
      <c r="A9368">
        <v>781</v>
      </c>
      <c r="B9368" t="s">
        <v>787</v>
      </c>
      <c r="C9368" t="s">
        <v>30</v>
      </c>
      <c r="D9368" s="1">
        <v>348.5</v>
      </c>
      <c r="E9368">
        <v>1.2</v>
      </c>
      <c r="F9368">
        <v>395</v>
      </c>
      <c r="G9368" s="1">
        <v>1854368.5</v>
      </c>
      <c r="H9368" s="1">
        <v>154530.7083</v>
      </c>
      <c r="I9368" s="54">
        <v>0.12456259081896376</v>
      </c>
      <c r="J9368" t="s">
        <v>1032</v>
      </c>
      <c r="K9368" s="1">
        <v>74579</v>
      </c>
    </row>
    <row r="9369" spans="1:11" x14ac:dyDescent="0.25">
      <c r="A9369">
        <v>781</v>
      </c>
      <c r="B9369" t="s">
        <v>787</v>
      </c>
      <c r="C9369" t="s">
        <v>30</v>
      </c>
      <c r="D9369" s="1">
        <v>348.5</v>
      </c>
      <c r="E9369">
        <v>1.2</v>
      </c>
      <c r="F9369">
        <v>395</v>
      </c>
      <c r="G9369" s="1">
        <v>1854368.5</v>
      </c>
      <c r="H9369" s="1">
        <v>154530.7083</v>
      </c>
      <c r="I9369" s="54">
        <v>0.12456259081896376</v>
      </c>
      <c r="J9369" t="s">
        <v>1033</v>
      </c>
      <c r="K9369" s="1">
        <v>237677</v>
      </c>
    </row>
    <row r="9370" spans="1:11" x14ac:dyDescent="0.25">
      <c r="A9370">
        <v>781</v>
      </c>
      <c r="B9370" t="s">
        <v>787</v>
      </c>
      <c r="C9370" t="s">
        <v>30</v>
      </c>
      <c r="D9370" s="1">
        <v>348.5</v>
      </c>
      <c r="E9370">
        <v>1.2</v>
      </c>
      <c r="F9370">
        <v>395</v>
      </c>
      <c r="G9370" s="1">
        <v>1854368.5</v>
      </c>
      <c r="H9370" s="1">
        <v>154530.7083</v>
      </c>
      <c r="I9370" s="54">
        <v>0.12456259081896376</v>
      </c>
      <c r="J9370" t="s">
        <v>1034</v>
      </c>
      <c r="K9370" s="1">
        <v>117444.5</v>
      </c>
    </row>
    <row r="9371" spans="1:11" x14ac:dyDescent="0.25">
      <c r="A9371">
        <v>781</v>
      </c>
      <c r="B9371" t="s">
        <v>787</v>
      </c>
      <c r="C9371" t="s">
        <v>30</v>
      </c>
      <c r="D9371" s="1">
        <v>348.5</v>
      </c>
      <c r="E9371">
        <v>1.2</v>
      </c>
      <c r="F9371">
        <v>395</v>
      </c>
      <c r="G9371" s="1">
        <v>1854368.5</v>
      </c>
      <c r="H9371" s="1">
        <v>154530.7083</v>
      </c>
      <c r="I9371" s="54">
        <v>0.12456259081896376</v>
      </c>
      <c r="J9371" t="s">
        <v>1035</v>
      </c>
      <c r="K9371" s="1">
        <v>164840.5</v>
      </c>
    </row>
    <row r="9372" spans="1:11" x14ac:dyDescent="0.25">
      <c r="A9372">
        <v>781</v>
      </c>
      <c r="B9372" t="s">
        <v>787</v>
      </c>
      <c r="C9372" t="s">
        <v>30</v>
      </c>
      <c r="D9372" s="1">
        <v>348.5</v>
      </c>
      <c r="E9372">
        <v>1.2</v>
      </c>
      <c r="F9372">
        <v>395</v>
      </c>
      <c r="G9372" s="1">
        <v>1854368.5</v>
      </c>
      <c r="H9372" s="1">
        <v>154530.7083</v>
      </c>
      <c r="I9372" s="54">
        <v>0.12456259081896376</v>
      </c>
      <c r="J9372" t="s">
        <v>1036</v>
      </c>
      <c r="K9372" s="1">
        <v>188887</v>
      </c>
    </row>
    <row r="9373" spans="1:11" x14ac:dyDescent="0.25">
      <c r="A9373">
        <v>781</v>
      </c>
      <c r="B9373" t="s">
        <v>787</v>
      </c>
      <c r="C9373" t="s">
        <v>30</v>
      </c>
      <c r="D9373" s="1">
        <v>348.5</v>
      </c>
      <c r="E9373">
        <v>1.2</v>
      </c>
      <c r="F9373">
        <v>395</v>
      </c>
      <c r="G9373" s="1">
        <v>1854368.5</v>
      </c>
      <c r="H9373" s="1">
        <v>154530.7083</v>
      </c>
      <c r="I9373" s="54">
        <v>0.12456259081896376</v>
      </c>
      <c r="J9373" t="s">
        <v>1037</v>
      </c>
      <c r="K9373" s="1">
        <v>179477.5</v>
      </c>
    </row>
    <row r="9374" spans="1:11" x14ac:dyDescent="0.25">
      <c r="A9374">
        <v>782</v>
      </c>
      <c r="B9374" t="s">
        <v>788</v>
      </c>
      <c r="C9374" t="s">
        <v>1</v>
      </c>
      <c r="D9374" s="1">
        <v>273.64999999999998</v>
      </c>
      <c r="E9374">
        <v>4.5999999999999996</v>
      </c>
      <c r="F9374">
        <v>817</v>
      </c>
      <c r="G9374" s="1">
        <v>1590453.8</v>
      </c>
      <c r="H9374" s="1">
        <v>132537.8167</v>
      </c>
      <c r="I9374" s="54">
        <v>0.10683477739503557</v>
      </c>
      <c r="J9374" t="s">
        <v>1026</v>
      </c>
      <c r="K9374" s="1">
        <v>222751.1</v>
      </c>
    </row>
    <row r="9375" spans="1:11" x14ac:dyDescent="0.25">
      <c r="A9375">
        <v>782</v>
      </c>
      <c r="B9375" t="s">
        <v>788</v>
      </c>
      <c r="C9375" t="s">
        <v>1</v>
      </c>
      <c r="D9375" s="1">
        <v>273.64999999999998</v>
      </c>
      <c r="E9375">
        <v>4.5999999999999996</v>
      </c>
      <c r="F9375">
        <v>817</v>
      </c>
      <c r="G9375" s="1">
        <v>1590453.8</v>
      </c>
      <c r="H9375" s="1">
        <v>132537.8167</v>
      </c>
      <c r="I9375" s="54">
        <v>0.10683477739503557</v>
      </c>
      <c r="J9375" t="s">
        <v>1027</v>
      </c>
      <c r="K9375" s="1">
        <v>189913.1</v>
      </c>
    </row>
    <row r="9376" spans="1:11" x14ac:dyDescent="0.25">
      <c r="A9376">
        <v>782</v>
      </c>
      <c r="B9376" t="s">
        <v>788</v>
      </c>
      <c r="C9376" t="s">
        <v>1</v>
      </c>
      <c r="D9376" s="1">
        <v>273.64999999999998</v>
      </c>
      <c r="E9376">
        <v>4.5999999999999996</v>
      </c>
      <c r="F9376">
        <v>817</v>
      </c>
      <c r="G9376" s="1">
        <v>1590453.8</v>
      </c>
      <c r="H9376" s="1">
        <v>132537.8167</v>
      </c>
      <c r="I9376" s="54">
        <v>0.10683477739503557</v>
      </c>
      <c r="J9376" t="s">
        <v>1028</v>
      </c>
      <c r="K9376" s="1">
        <v>12587.9</v>
      </c>
    </row>
    <row r="9377" spans="1:11" x14ac:dyDescent="0.25">
      <c r="A9377">
        <v>782</v>
      </c>
      <c r="B9377" t="s">
        <v>788</v>
      </c>
      <c r="C9377" t="s">
        <v>1</v>
      </c>
      <c r="D9377" s="1">
        <v>273.64999999999998</v>
      </c>
      <c r="E9377">
        <v>4.5999999999999996</v>
      </c>
      <c r="F9377">
        <v>817</v>
      </c>
      <c r="G9377" s="1">
        <v>1590453.8</v>
      </c>
      <c r="H9377" s="1">
        <v>132537.8167</v>
      </c>
      <c r="I9377" s="54">
        <v>0.10683477739503557</v>
      </c>
      <c r="J9377" t="s">
        <v>1029</v>
      </c>
      <c r="K9377" s="1">
        <v>242453.9</v>
      </c>
    </row>
    <row r="9378" spans="1:11" x14ac:dyDescent="0.25">
      <c r="A9378">
        <v>782</v>
      </c>
      <c r="B9378" t="s">
        <v>788</v>
      </c>
      <c r="C9378" t="s">
        <v>1</v>
      </c>
      <c r="D9378" s="1">
        <v>273.64999999999998</v>
      </c>
      <c r="E9378">
        <v>4.5999999999999996</v>
      </c>
      <c r="F9378">
        <v>817</v>
      </c>
      <c r="G9378" s="1">
        <v>1590453.8</v>
      </c>
      <c r="H9378" s="1">
        <v>132537.8167</v>
      </c>
      <c r="I9378" s="54">
        <v>0.10683477739503557</v>
      </c>
      <c r="J9378" t="s">
        <v>1030</v>
      </c>
      <c r="K9378" s="1">
        <v>126699.95</v>
      </c>
    </row>
    <row r="9379" spans="1:11" x14ac:dyDescent="0.25">
      <c r="A9379">
        <v>782</v>
      </c>
      <c r="B9379" t="s">
        <v>788</v>
      </c>
      <c r="C9379" t="s">
        <v>1</v>
      </c>
      <c r="D9379" s="1">
        <v>273.64999999999998</v>
      </c>
      <c r="E9379">
        <v>4.5999999999999996</v>
      </c>
      <c r="F9379">
        <v>817</v>
      </c>
      <c r="G9379" s="1">
        <v>1590453.8</v>
      </c>
      <c r="H9379" s="1">
        <v>132537.8167</v>
      </c>
      <c r="I9379" s="54">
        <v>0.10683477739503557</v>
      </c>
      <c r="J9379" t="s">
        <v>1031</v>
      </c>
      <c r="K9379" s="1">
        <v>187997.55</v>
      </c>
    </row>
    <row r="9380" spans="1:11" x14ac:dyDescent="0.25">
      <c r="A9380">
        <v>782</v>
      </c>
      <c r="B9380" t="s">
        <v>788</v>
      </c>
      <c r="C9380" t="s">
        <v>1</v>
      </c>
      <c r="D9380" s="1">
        <v>273.64999999999998</v>
      </c>
      <c r="E9380">
        <v>4.5999999999999996</v>
      </c>
      <c r="F9380">
        <v>817</v>
      </c>
      <c r="G9380" s="1">
        <v>1590453.8</v>
      </c>
      <c r="H9380" s="1">
        <v>132537.8167</v>
      </c>
      <c r="I9380" s="54">
        <v>0.10683477739503557</v>
      </c>
      <c r="J9380" t="s">
        <v>1032</v>
      </c>
      <c r="K9380" s="1">
        <v>42963.05</v>
      </c>
    </row>
    <row r="9381" spans="1:11" x14ac:dyDescent="0.25">
      <c r="A9381">
        <v>782</v>
      </c>
      <c r="B9381" t="s">
        <v>788</v>
      </c>
      <c r="C9381" t="s">
        <v>1</v>
      </c>
      <c r="D9381" s="1">
        <v>273.64999999999998</v>
      </c>
      <c r="E9381">
        <v>4.5999999999999996</v>
      </c>
      <c r="F9381">
        <v>817</v>
      </c>
      <c r="G9381" s="1">
        <v>1590453.8</v>
      </c>
      <c r="H9381" s="1">
        <v>132537.8167</v>
      </c>
      <c r="I9381" s="54">
        <v>0.10683477739503557</v>
      </c>
      <c r="J9381" t="s">
        <v>1033</v>
      </c>
      <c r="K9381" s="1">
        <v>80453.100000000006</v>
      </c>
    </row>
    <row r="9382" spans="1:11" x14ac:dyDescent="0.25">
      <c r="A9382">
        <v>782</v>
      </c>
      <c r="B9382" t="s">
        <v>788</v>
      </c>
      <c r="C9382" t="s">
        <v>1</v>
      </c>
      <c r="D9382" s="1">
        <v>273.64999999999998</v>
      </c>
      <c r="E9382">
        <v>4.5999999999999996</v>
      </c>
      <c r="F9382">
        <v>817</v>
      </c>
      <c r="G9382" s="1">
        <v>1590453.8</v>
      </c>
      <c r="H9382" s="1">
        <v>132537.8167</v>
      </c>
      <c r="I9382" s="54">
        <v>0.10683477739503557</v>
      </c>
      <c r="J9382" t="s">
        <v>1034</v>
      </c>
      <c r="K9382" s="1">
        <v>158169.70000000001</v>
      </c>
    </row>
    <row r="9383" spans="1:11" x14ac:dyDescent="0.25">
      <c r="A9383">
        <v>782</v>
      </c>
      <c r="B9383" t="s">
        <v>788</v>
      </c>
      <c r="C9383" t="s">
        <v>1</v>
      </c>
      <c r="D9383" s="1">
        <v>273.64999999999998</v>
      </c>
      <c r="E9383">
        <v>4.5999999999999996</v>
      </c>
      <c r="F9383">
        <v>817</v>
      </c>
      <c r="G9383" s="1">
        <v>1590453.8</v>
      </c>
      <c r="H9383" s="1">
        <v>132537.8167</v>
      </c>
      <c r="I9383" s="54">
        <v>0.10683477739503557</v>
      </c>
      <c r="J9383" t="s">
        <v>1035</v>
      </c>
      <c r="K9383" s="1">
        <v>43784</v>
      </c>
    </row>
    <row r="9384" spans="1:11" x14ac:dyDescent="0.25">
      <c r="A9384">
        <v>782</v>
      </c>
      <c r="B9384" t="s">
        <v>788</v>
      </c>
      <c r="C9384" t="s">
        <v>1</v>
      </c>
      <c r="D9384" s="1">
        <v>273.64999999999998</v>
      </c>
      <c r="E9384">
        <v>4.5999999999999996</v>
      </c>
      <c r="F9384">
        <v>817</v>
      </c>
      <c r="G9384" s="1">
        <v>1590453.8</v>
      </c>
      <c r="H9384" s="1">
        <v>132537.8167</v>
      </c>
      <c r="I9384" s="54">
        <v>0.10683477739503557</v>
      </c>
      <c r="J9384" t="s">
        <v>1036</v>
      </c>
      <c r="K9384" s="1">
        <v>137098.65</v>
      </c>
    </row>
    <row r="9385" spans="1:11" x14ac:dyDescent="0.25">
      <c r="A9385">
        <v>782</v>
      </c>
      <c r="B9385" t="s">
        <v>788</v>
      </c>
      <c r="C9385" t="s">
        <v>1</v>
      </c>
      <c r="D9385" s="1">
        <v>273.64999999999998</v>
      </c>
      <c r="E9385">
        <v>4.5999999999999996</v>
      </c>
      <c r="F9385">
        <v>817</v>
      </c>
      <c r="G9385" s="1">
        <v>1590453.8</v>
      </c>
      <c r="H9385" s="1">
        <v>132537.8167</v>
      </c>
      <c r="I9385" s="54">
        <v>0.10683477739503557</v>
      </c>
      <c r="J9385" t="s">
        <v>1037</v>
      </c>
      <c r="K9385" s="1">
        <v>145581.79999999999</v>
      </c>
    </row>
    <row r="9386" spans="1:11" x14ac:dyDescent="0.25">
      <c r="A9386">
        <v>783</v>
      </c>
      <c r="B9386" t="s">
        <v>789</v>
      </c>
      <c r="C9386" t="s">
        <v>17</v>
      </c>
      <c r="D9386" s="1">
        <v>129.63999999999999</v>
      </c>
      <c r="E9386">
        <v>2.8</v>
      </c>
      <c r="F9386">
        <v>881</v>
      </c>
      <c r="G9386" s="1">
        <v>736355.2</v>
      </c>
      <c r="H9386" s="1">
        <v>61362.933299999997</v>
      </c>
      <c r="I9386" s="54">
        <v>4.9462828706924339E-2</v>
      </c>
      <c r="J9386" t="s">
        <v>1026</v>
      </c>
      <c r="K9386" s="1">
        <v>124843.32</v>
      </c>
    </row>
    <row r="9387" spans="1:11" x14ac:dyDescent="0.25">
      <c r="A9387">
        <v>783</v>
      </c>
      <c r="B9387" t="s">
        <v>789</v>
      </c>
      <c r="C9387" t="s">
        <v>17</v>
      </c>
      <c r="D9387" s="1">
        <v>129.63999999999999</v>
      </c>
      <c r="E9387">
        <v>2.8</v>
      </c>
      <c r="F9387">
        <v>881</v>
      </c>
      <c r="G9387" s="1">
        <v>736355.2</v>
      </c>
      <c r="H9387" s="1">
        <v>61362.933299999997</v>
      </c>
      <c r="I9387" s="54">
        <v>4.9462828706924339E-2</v>
      </c>
      <c r="J9387" t="s">
        <v>1027</v>
      </c>
      <c r="K9387" s="1">
        <v>26705.84</v>
      </c>
    </row>
    <row r="9388" spans="1:11" x14ac:dyDescent="0.25">
      <c r="A9388">
        <v>783</v>
      </c>
      <c r="B9388" t="s">
        <v>789</v>
      </c>
      <c r="C9388" t="s">
        <v>17</v>
      </c>
      <c r="D9388" s="1">
        <v>129.63999999999999</v>
      </c>
      <c r="E9388">
        <v>2.8</v>
      </c>
      <c r="F9388">
        <v>881</v>
      </c>
      <c r="G9388" s="1">
        <v>736355.2</v>
      </c>
      <c r="H9388" s="1">
        <v>61362.933299999997</v>
      </c>
      <c r="I9388" s="54">
        <v>4.9462828706924339E-2</v>
      </c>
      <c r="J9388" t="s">
        <v>1028</v>
      </c>
      <c r="K9388" s="1">
        <v>114472.12</v>
      </c>
    </row>
    <row r="9389" spans="1:11" x14ac:dyDescent="0.25">
      <c r="A9389">
        <v>783</v>
      </c>
      <c r="B9389" t="s">
        <v>789</v>
      </c>
      <c r="C9389" t="s">
        <v>17</v>
      </c>
      <c r="D9389" s="1">
        <v>129.63999999999999</v>
      </c>
      <c r="E9389">
        <v>2.8</v>
      </c>
      <c r="F9389">
        <v>881</v>
      </c>
      <c r="G9389" s="1">
        <v>736355.2</v>
      </c>
      <c r="H9389" s="1">
        <v>61362.933299999997</v>
      </c>
      <c r="I9389" s="54">
        <v>4.9462828706924339E-2</v>
      </c>
      <c r="J9389" t="s">
        <v>1029</v>
      </c>
      <c r="K9389" s="1">
        <v>93989</v>
      </c>
    </row>
    <row r="9390" spans="1:11" x14ac:dyDescent="0.25">
      <c r="A9390">
        <v>783</v>
      </c>
      <c r="B9390" t="s">
        <v>789</v>
      </c>
      <c r="C9390" t="s">
        <v>17</v>
      </c>
      <c r="D9390" s="1">
        <v>129.63999999999999</v>
      </c>
      <c r="E9390">
        <v>2.8</v>
      </c>
      <c r="F9390">
        <v>881</v>
      </c>
      <c r="G9390" s="1">
        <v>736355.2</v>
      </c>
      <c r="H9390" s="1">
        <v>61362.933299999997</v>
      </c>
      <c r="I9390" s="54">
        <v>4.9462828706924339E-2</v>
      </c>
      <c r="J9390" t="s">
        <v>1030</v>
      </c>
      <c r="K9390" s="1">
        <v>18538.52</v>
      </c>
    </row>
    <row r="9391" spans="1:11" x14ac:dyDescent="0.25">
      <c r="A9391">
        <v>783</v>
      </c>
      <c r="B9391" t="s">
        <v>789</v>
      </c>
      <c r="C9391" t="s">
        <v>17</v>
      </c>
      <c r="D9391" s="1">
        <v>129.63999999999999</v>
      </c>
      <c r="E9391">
        <v>2.8</v>
      </c>
      <c r="F9391">
        <v>881</v>
      </c>
      <c r="G9391" s="1">
        <v>736355.2</v>
      </c>
      <c r="H9391" s="1">
        <v>61362.933299999997</v>
      </c>
      <c r="I9391" s="54">
        <v>4.9462828706924339E-2</v>
      </c>
      <c r="J9391" t="s">
        <v>1031</v>
      </c>
      <c r="K9391" s="1">
        <v>40058.76</v>
      </c>
    </row>
    <row r="9392" spans="1:11" x14ac:dyDescent="0.25">
      <c r="A9392">
        <v>783</v>
      </c>
      <c r="B9392" t="s">
        <v>789</v>
      </c>
      <c r="C9392" t="s">
        <v>17</v>
      </c>
      <c r="D9392" s="1">
        <v>129.63999999999999</v>
      </c>
      <c r="E9392">
        <v>2.8</v>
      </c>
      <c r="F9392">
        <v>881</v>
      </c>
      <c r="G9392" s="1">
        <v>736355.2</v>
      </c>
      <c r="H9392" s="1">
        <v>61362.933299999997</v>
      </c>
      <c r="I9392" s="54">
        <v>4.9462828706924339E-2</v>
      </c>
      <c r="J9392" t="s">
        <v>1032</v>
      </c>
      <c r="K9392" s="1">
        <v>8815.52</v>
      </c>
    </row>
    <row r="9393" spans="1:11" x14ac:dyDescent="0.25">
      <c r="A9393">
        <v>783</v>
      </c>
      <c r="B9393" t="s">
        <v>789</v>
      </c>
      <c r="C9393" t="s">
        <v>17</v>
      </c>
      <c r="D9393" s="1">
        <v>129.63999999999999</v>
      </c>
      <c r="E9393">
        <v>2.8</v>
      </c>
      <c r="F9393">
        <v>881</v>
      </c>
      <c r="G9393" s="1">
        <v>736355.2</v>
      </c>
      <c r="H9393" s="1">
        <v>61362.933299999997</v>
      </c>
      <c r="I9393" s="54">
        <v>4.9462828706924339E-2</v>
      </c>
      <c r="J9393" t="s">
        <v>1033</v>
      </c>
      <c r="K9393" s="1">
        <v>66246.039999999994</v>
      </c>
    </row>
    <row r="9394" spans="1:11" x14ac:dyDescent="0.25">
      <c r="A9394">
        <v>783</v>
      </c>
      <c r="B9394" t="s">
        <v>789</v>
      </c>
      <c r="C9394" t="s">
        <v>17</v>
      </c>
      <c r="D9394" s="1">
        <v>129.63999999999999</v>
      </c>
      <c r="E9394">
        <v>2.8</v>
      </c>
      <c r="F9394">
        <v>881</v>
      </c>
      <c r="G9394" s="1">
        <v>736355.2</v>
      </c>
      <c r="H9394" s="1">
        <v>61362.933299999997</v>
      </c>
      <c r="I9394" s="54">
        <v>4.9462828706924339E-2</v>
      </c>
      <c r="J9394" t="s">
        <v>1034</v>
      </c>
      <c r="K9394" s="1">
        <v>1166.76</v>
      </c>
    </row>
    <row r="9395" spans="1:11" x14ac:dyDescent="0.25">
      <c r="A9395">
        <v>783</v>
      </c>
      <c r="B9395" t="s">
        <v>789</v>
      </c>
      <c r="C9395" t="s">
        <v>17</v>
      </c>
      <c r="D9395" s="1">
        <v>129.63999999999999</v>
      </c>
      <c r="E9395">
        <v>2.8</v>
      </c>
      <c r="F9395">
        <v>881</v>
      </c>
      <c r="G9395" s="1">
        <v>736355.2</v>
      </c>
      <c r="H9395" s="1">
        <v>61362.933299999997</v>
      </c>
      <c r="I9395" s="54">
        <v>4.9462828706924339E-2</v>
      </c>
      <c r="J9395" t="s">
        <v>1035</v>
      </c>
      <c r="K9395" s="1">
        <v>37336.32</v>
      </c>
    </row>
    <row r="9396" spans="1:11" x14ac:dyDescent="0.25">
      <c r="A9396">
        <v>783</v>
      </c>
      <c r="B9396" t="s">
        <v>789</v>
      </c>
      <c r="C9396" t="s">
        <v>17</v>
      </c>
      <c r="D9396" s="1">
        <v>129.63999999999999</v>
      </c>
      <c r="E9396">
        <v>2.8</v>
      </c>
      <c r="F9396">
        <v>881</v>
      </c>
      <c r="G9396" s="1">
        <v>736355.2</v>
      </c>
      <c r="H9396" s="1">
        <v>61362.933299999997</v>
      </c>
      <c r="I9396" s="54">
        <v>4.9462828706924339E-2</v>
      </c>
      <c r="J9396" t="s">
        <v>1036</v>
      </c>
      <c r="K9396" s="1">
        <v>84136.36</v>
      </c>
    </row>
    <row r="9397" spans="1:11" x14ac:dyDescent="0.25">
      <c r="A9397">
        <v>783</v>
      </c>
      <c r="B9397" t="s">
        <v>789</v>
      </c>
      <c r="C9397" t="s">
        <v>17</v>
      </c>
      <c r="D9397" s="1">
        <v>129.63999999999999</v>
      </c>
      <c r="E9397">
        <v>2.8</v>
      </c>
      <c r="F9397">
        <v>881</v>
      </c>
      <c r="G9397" s="1">
        <v>736355.2</v>
      </c>
      <c r="H9397" s="1">
        <v>61362.933299999997</v>
      </c>
      <c r="I9397" s="54">
        <v>4.9462828706924339E-2</v>
      </c>
      <c r="J9397" t="s">
        <v>1037</v>
      </c>
      <c r="K9397" s="1">
        <v>120046.64</v>
      </c>
    </row>
    <row r="9398" spans="1:11" x14ac:dyDescent="0.25">
      <c r="A9398">
        <v>784</v>
      </c>
      <c r="B9398" t="s">
        <v>790</v>
      </c>
      <c r="C9398" t="s">
        <v>5</v>
      </c>
      <c r="D9398" s="1">
        <v>176.12</v>
      </c>
      <c r="E9398">
        <v>3.5</v>
      </c>
      <c r="F9398">
        <v>806</v>
      </c>
      <c r="G9398" s="1">
        <v>1035585.6</v>
      </c>
      <c r="H9398" s="1">
        <v>86298.8</v>
      </c>
      <c r="I9398" s="54">
        <v>6.9562886422418785E-2</v>
      </c>
      <c r="J9398" t="s">
        <v>1026</v>
      </c>
      <c r="K9398" s="1">
        <v>173830.44</v>
      </c>
    </row>
    <row r="9399" spans="1:11" x14ac:dyDescent="0.25">
      <c r="A9399">
        <v>784</v>
      </c>
      <c r="B9399" t="s">
        <v>790</v>
      </c>
      <c r="C9399" t="s">
        <v>5</v>
      </c>
      <c r="D9399" s="1">
        <v>176.12</v>
      </c>
      <c r="E9399">
        <v>3.5</v>
      </c>
      <c r="F9399">
        <v>806</v>
      </c>
      <c r="G9399" s="1">
        <v>1035585.6</v>
      </c>
      <c r="H9399" s="1">
        <v>86298.8</v>
      </c>
      <c r="I9399" s="54">
        <v>6.9562886422418785E-2</v>
      </c>
      <c r="J9399" t="s">
        <v>1027</v>
      </c>
      <c r="K9399" s="1">
        <v>135084.04</v>
      </c>
    </row>
    <row r="9400" spans="1:11" x14ac:dyDescent="0.25">
      <c r="A9400">
        <v>784</v>
      </c>
      <c r="B9400" t="s">
        <v>790</v>
      </c>
      <c r="C9400" t="s">
        <v>5</v>
      </c>
      <c r="D9400" s="1">
        <v>176.12</v>
      </c>
      <c r="E9400">
        <v>3.5</v>
      </c>
      <c r="F9400">
        <v>806</v>
      </c>
      <c r="G9400" s="1">
        <v>1035585.6</v>
      </c>
      <c r="H9400" s="1">
        <v>86298.8</v>
      </c>
      <c r="I9400" s="54">
        <v>6.9562886422418785E-2</v>
      </c>
      <c r="J9400" t="s">
        <v>1028</v>
      </c>
      <c r="K9400" s="1">
        <v>44910.6</v>
      </c>
    </row>
    <row r="9401" spans="1:11" x14ac:dyDescent="0.25">
      <c r="A9401">
        <v>784</v>
      </c>
      <c r="B9401" t="s">
        <v>790</v>
      </c>
      <c r="C9401" t="s">
        <v>5</v>
      </c>
      <c r="D9401" s="1">
        <v>176.12</v>
      </c>
      <c r="E9401">
        <v>3.5</v>
      </c>
      <c r="F9401">
        <v>806</v>
      </c>
      <c r="G9401" s="1">
        <v>1035585.6</v>
      </c>
      <c r="H9401" s="1">
        <v>86298.8</v>
      </c>
      <c r="I9401" s="54">
        <v>6.9562886422418785E-2</v>
      </c>
      <c r="J9401" t="s">
        <v>1029</v>
      </c>
      <c r="K9401" s="1">
        <v>116591.44</v>
      </c>
    </row>
    <row r="9402" spans="1:11" x14ac:dyDescent="0.25">
      <c r="A9402">
        <v>784</v>
      </c>
      <c r="B9402" t="s">
        <v>790</v>
      </c>
      <c r="C9402" t="s">
        <v>5</v>
      </c>
      <c r="D9402" s="1">
        <v>176.12</v>
      </c>
      <c r="E9402">
        <v>3.5</v>
      </c>
      <c r="F9402">
        <v>806</v>
      </c>
      <c r="G9402" s="1">
        <v>1035585.6</v>
      </c>
      <c r="H9402" s="1">
        <v>86298.8</v>
      </c>
      <c r="I9402" s="54">
        <v>6.9562886422418785E-2</v>
      </c>
      <c r="J9402" t="s">
        <v>1030</v>
      </c>
      <c r="K9402" s="1">
        <v>77668.92</v>
      </c>
    </row>
    <row r="9403" spans="1:11" x14ac:dyDescent="0.25">
      <c r="A9403">
        <v>784</v>
      </c>
      <c r="B9403" t="s">
        <v>790</v>
      </c>
      <c r="C9403" t="s">
        <v>5</v>
      </c>
      <c r="D9403" s="1">
        <v>176.12</v>
      </c>
      <c r="E9403">
        <v>3.5</v>
      </c>
      <c r="F9403">
        <v>806</v>
      </c>
      <c r="G9403" s="1">
        <v>1035585.6</v>
      </c>
      <c r="H9403" s="1">
        <v>86298.8</v>
      </c>
      <c r="I9403" s="54">
        <v>6.9562886422418785E-2</v>
      </c>
      <c r="J9403" t="s">
        <v>1031</v>
      </c>
      <c r="K9403" s="1">
        <v>141248.24</v>
      </c>
    </row>
    <row r="9404" spans="1:11" x14ac:dyDescent="0.25">
      <c r="A9404">
        <v>784</v>
      </c>
      <c r="B9404" t="s">
        <v>790</v>
      </c>
      <c r="C9404" t="s">
        <v>5</v>
      </c>
      <c r="D9404" s="1">
        <v>176.12</v>
      </c>
      <c r="E9404">
        <v>3.5</v>
      </c>
      <c r="F9404">
        <v>806</v>
      </c>
      <c r="G9404" s="1">
        <v>1035585.6</v>
      </c>
      <c r="H9404" s="1">
        <v>86298.8</v>
      </c>
      <c r="I9404" s="54">
        <v>6.9562886422418785E-2</v>
      </c>
      <c r="J9404" t="s">
        <v>1032</v>
      </c>
      <c r="K9404" s="1">
        <v>69039.039999999994</v>
      </c>
    </row>
    <row r="9405" spans="1:11" x14ac:dyDescent="0.25">
      <c r="A9405">
        <v>784</v>
      </c>
      <c r="B9405" t="s">
        <v>790</v>
      </c>
      <c r="C9405" t="s">
        <v>5</v>
      </c>
      <c r="D9405" s="1">
        <v>176.12</v>
      </c>
      <c r="E9405">
        <v>3.5</v>
      </c>
      <c r="F9405">
        <v>806</v>
      </c>
      <c r="G9405" s="1">
        <v>1035585.6</v>
      </c>
      <c r="H9405" s="1">
        <v>86298.8</v>
      </c>
      <c r="I9405" s="54">
        <v>6.9562886422418785E-2</v>
      </c>
      <c r="J9405" t="s">
        <v>1033</v>
      </c>
      <c r="K9405" s="1">
        <v>121170.56</v>
      </c>
    </row>
    <row r="9406" spans="1:11" x14ac:dyDescent="0.25">
      <c r="A9406">
        <v>784</v>
      </c>
      <c r="B9406" t="s">
        <v>790</v>
      </c>
      <c r="C9406" t="s">
        <v>5</v>
      </c>
      <c r="D9406" s="1">
        <v>176.12</v>
      </c>
      <c r="E9406">
        <v>3.5</v>
      </c>
      <c r="F9406">
        <v>806</v>
      </c>
      <c r="G9406" s="1">
        <v>1035585.6</v>
      </c>
      <c r="H9406" s="1">
        <v>86298.8</v>
      </c>
      <c r="I9406" s="54">
        <v>6.9562886422418785E-2</v>
      </c>
      <c r="J9406" t="s">
        <v>1034</v>
      </c>
      <c r="K9406" s="1">
        <v>8453.76</v>
      </c>
    </row>
    <row r="9407" spans="1:11" x14ac:dyDescent="0.25">
      <c r="A9407">
        <v>784</v>
      </c>
      <c r="B9407" t="s">
        <v>790</v>
      </c>
      <c r="C9407" t="s">
        <v>5</v>
      </c>
      <c r="D9407" s="1">
        <v>176.12</v>
      </c>
      <c r="E9407">
        <v>3.5</v>
      </c>
      <c r="F9407">
        <v>806</v>
      </c>
      <c r="G9407" s="1">
        <v>1035585.6</v>
      </c>
      <c r="H9407" s="1">
        <v>86298.8</v>
      </c>
      <c r="I9407" s="54">
        <v>6.9562886422418785E-2</v>
      </c>
      <c r="J9407" t="s">
        <v>1035</v>
      </c>
      <c r="K9407" s="1">
        <v>35047.879999999997</v>
      </c>
    </row>
    <row r="9408" spans="1:11" x14ac:dyDescent="0.25">
      <c r="A9408">
        <v>784</v>
      </c>
      <c r="B9408" t="s">
        <v>790</v>
      </c>
      <c r="C9408" t="s">
        <v>5</v>
      </c>
      <c r="D9408" s="1">
        <v>176.12</v>
      </c>
      <c r="E9408">
        <v>3.5</v>
      </c>
      <c r="F9408">
        <v>806</v>
      </c>
      <c r="G9408" s="1">
        <v>1035585.6</v>
      </c>
      <c r="H9408" s="1">
        <v>86298.8</v>
      </c>
      <c r="I9408" s="54">
        <v>6.9562886422418785E-2</v>
      </c>
      <c r="J9408" t="s">
        <v>1036</v>
      </c>
      <c r="K9408" s="1">
        <v>86474.92</v>
      </c>
    </row>
    <row r="9409" spans="1:11" x14ac:dyDescent="0.25">
      <c r="A9409">
        <v>784</v>
      </c>
      <c r="B9409" t="s">
        <v>790</v>
      </c>
      <c r="C9409" t="s">
        <v>5</v>
      </c>
      <c r="D9409" s="1">
        <v>176.12</v>
      </c>
      <c r="E9409">
        <v>3.5</v>
      </c>
      <c r="F9409">
        <v>806</v>
      </c>
      <c r="G9409" s="1">
        <v>1035585.6</v>
      </c>
      <c r="H9409" s="1">
        <v>86298.8</v>
      </c>
      <c r="I9409" s="54">
        <v>6.9562886422418785E-2</v>
      </c>
      <c r="J9409" t="s">
        <v>1037</v>
      </c>
      <c r="K9409" s="1">
        <v>26065.759999999998</v>
      </c>
    </row>
    <row r="9410" spans="1:11" x14ac:dyDescent="0.25">
      <c r="A9410">
        <v>785</v>
      </c>
      <c r="B9410" t="s">
        <v>791</v>
      </c>
      <c r="C9410" t="s">
        <v>11</v>
      </c>
      <c r="D9410" s="1">
        <v>94.89</v>
      </c>
      <c r="E9410">
        <v>3.6</v>
      </c>
      <c r="F9410">
        <v>576</v>
      </c>
      <c r="G9410" s="1">
        <v>537362.06999999995</v>
      </c>
      <c r="H9410" s="1">
        <v>44780.172500000001</v>
      </c>
      <c r="I9410" s="54">
        <v>3.6095960240395242E-2</v>
      </c>
      <c r="J9410" t="s">
        <v>1026</v>
      </c>
      <c r="K9410" s="1">
        <v>79992.27</v>
      </c>
    </row>
    <row r="9411" spans="1:11" x14ac:dyDescent="0.25">
      <c r="A9411">
        <v>785</v>
      </c>
      <c r="B9411" t="s">
        <v>791</v>
      </c>
      <c r="C9411" t="s">
        <v>11</v>
      </c>
      <c r="D9411" s="1">
        <v>94.89</v>
      </c>
      <c r="E9411">
        <v>3.6</v>
      </c>
      <c r="F9411">
        <v>576</v>
      </c>
      <c r="G9411" s="1">
        <v>537362.06999999995</v>
      </c>
      <c r="H9411" s="1">
        <v>44780.172500000001</v>
      </c>
      <c r="I9411" s="54">
        <v>3.6095960240395242E-2</v>
      </c>
      <c r="J9411" t="s">
        <v>1027</v>
      </c>
      <c r="K9411" s="1">
        <v>22204.26</v>
      </c>
    </row>
    <row r="9412" spans="1:11" x14ac:dyDescent="0.25">
      <c r="A9412">
        <v>785</v>
      </c>
      <c r="B9412" t="s">
        <v>791</v>
      </c>
      <c r="C9412" t="s">
        <v>11</v>
      </c>
      <c r="D9412" s="1">
        <v>94.89</v>
      </c>
      <c r="E9412">
        <v>3.6</v>
      </c>
      <c r="F9412">
        <v>576</v>
      </c>
      <c r="G9412" s="1">
        <v>537362.06999999995</v>
      </c>
      <c r="H9412" s="1">
        <v>44780.172500000001</v>
      </c>
      <c r="I9412" s="54">
        <v>3.6095960240395242E-2</v>
      </c>
      <c r="J9412" t="s">
        <v>1028</v>
      </c>
      <c r="K9412" s="1">
        <v>68890.14</v>
      </c>
    </row>
    <row r="9413" spans="1:11" x14ac:dyDescent="0.25">
      <c r="A9413">
        <v>785</v>
      </c>
      <c r="B9413" t="s">
        <v>791</v>
      </c>
      <c r="C9413" t="s">
        <v>11</v>
      </c>
      <c r="D9413" s="1">
        <v>94.89</v>
      </c>
      <c r="E9413">
        <v>3.6</v>
      </c>
      <c r="F9413">
        <v>576</v>
      </c>
      <c r="G9413" s="1">
        <v>537362.06999999995</v>
      </c>
      <c r="H9413" s="1">
        <v>44780.172500000001</v>
      </c>
      <c r="I9413" s="54">
        <v>3.6095960240395242E-2</v>
      </c>
      <c r="J9413" t="s">
        <v>1029</v>
      </c>
      <c r="K9413" s="1">
        <v>41656.71</v>
      </c>
    </row>
    <row r="9414" spans="1:11" x14ac:dyDescent="0.25">
      <c r="A9414">
        <v>785</v>
      </c>
      <c r="B9414" t="s">
        <v>791</v>
      </c>
      <c r="C9414" t="s">
        <v>11</v>
      </c>
      <c r="D9414" s="1">
        <v>94.89</v>
      </c>
      <c r="E9414">
        <v>3.6</v>
      </c>
      <c r="F9414">
        <v>576</v>
      </c>
      <c r="G9414" s="1">
        <v>537362.06999999995</v>
      </c>
      <c r="H9414" s="1">
        <v>44780.172500000001</v>
      </c>
      <c r="I9414" s="54">
        <v>3.6095960240395242E-2</v>
      </c>
      <c r="J9414" t="s">
        <v>1030</v>
      </c>
      <c r="K9414" s="1">
        <v>18883.11</v>
      </c>
    </row>
    <row r="9415" spans="1:11" x14ac:dyDescent="0.25">
      <c r="A9415">
        <v>785</v>
      </c>
      <c r="B9415" t="s">
        <v>791</v>
      </c>
      <c r="C9415" t="s">
        <v>11</v>
      </c>
      <c r="D9415" s="1">
        <v>94.89</v>
      </c>
      <c r="E9415">
        <v>3.6</v>
      </c>
      <c r="F9415">
        <v>576</v>
      </c>
      <c r="G9415" s="1">
        <v>537362.06999999995</v>
      </c>
      <c r="H9415" s="1">
        <v>44780.172500000001</v>
      </c>
      <c r="I9415" s="54">
        <v>3.6095960240395242E-2</v>
      </c>
      <c r="J9415" t="s">
        <v>1031</v>
      </c>
      <c r="K9415" s="1">
        <v>45357.42</v>
      </c>
    </row>
    <row r="9416" spans="1:11" x14ac:dyDescent="0.25">
      <c r="A9416">
        <v>785</v>
      </c>
      <c r="B9416" t="s">
        <v>791</v>
      </c>
      <c r="C9416" t="s">
        <v>11</v>
      </c>
      <c r="D9416" s="1">
        <v>94.89</v>
      </c>
      <c r="E9416">
        <v>3.6</v>
      </c>
      <c r="F9416">
        <v>576</v>
      </c>
      <c r="G9416" s="1">
        <v>537362.06999999995</v>
      </c>
      <c r="H9416" s="1">
        <v>44780.172500000001</v>
      </c>
      <c r="I9416" s="54">
        <v>3.6095960240395242E-2</v>
      </c>
      <c r="J9416" t="s">
        <v>1032</v>
      </c>
      <c r="K9416" s="1">
        <v>7970.76</v>
      </c>
    </row>
    <row r="9417" spans="1:11" x14ac:dyDescent="0.25">
      <c r="A9417">
        <v>785</v>
      </c>
      <c r="B9417" t="s">
        <v>791</v>
      </c>
      <c r="C9417" t="s">
        <v>11</v>
      </c>
      <c r="D9417" s="1">
        <v>94.89</v>
      </c>
      <c r="E9417">
        <v>3.6</v>
      </c>
      <c r="F9417">
        <v>576</v>
      </c>
      <c r="G9417" s="1">
        <v>537362.06999999995</v>
      </c>
      <c r="H9417" s="1">
        <v>44780.172500000001</v>
      </c>
      <c r="I9417" s="54">
        <v>3.6095960240395242E-2</v>
      </c>
      <c r="J9417" t="s">
        <v>1033</v>
      </c>
      <c r="K9417" s="1">
        <v>83503.199999999997</v>
      </c>
    </row>
    <row r="9418" spans="1:11" x14ac:dyDescent="0.25">
      <c r="A9418">
        <v>785</v>
      </c>
      <c r="B9418" t="s">
        <v>791</v>
      </c>
      <c r="C9418" t="s">
        <v>11</v>
      </c>
      <c r="D9418" s="1">
        <v>94.89</v>
      </c>
      <c r="E9418">
        <v>3.6</v>
      </c>
      <c r="F9418">
        <v>576</v>
      </c>
      <c r="G9418" s="1">
        <v>537362.06999999995</v>
      </c>
      <c r="H9418" s="1">
        <v>44780.172500000001</v>
      </c>
      <c r="I9418" s="54">
        <v>3.6095960240395242E-2</v>
      </c>
      <c r="J9418" t="s">
        <v>1034</v>
      </c>
      <c r="K9418" s="1">
        <v>46116.54</v>
      </c>
    </row>
    <row r="9419" spans="1:11" x14ac:dyDescent="0.25">
      <c r="A9419">
        <v>785</v>
      </c>
      <c r="B9419" t="s">
        <v>791</v>
      </c>
      <c r="C9419" t="s">
        <v>11</v>
      </c>
      <c r="D9419" s="1">
        <v>94.89</v>
      </c>
      <c r="E9419">
        <v>3.6</v>
      </c>
      <c r="F9419">
        <v>576</v>
      </c>
      <c r="G9419" s="1">
        <v>537362.06999999995</v>
      </c>
      <c r="H9419" s="1">
        <v>44780.172500000001</v>
      </c>
      <c r="I9419" s="54">
        <v>3.6095960240395242E-2</v>
      </c>
      <c r="J9419" t="s">
        <v>1035</v>
      </c>
      <c r="K9419" s="1">
        <v>74678.429999999993</v>
      </c>
    </row>
    <row r="9420" spans="1:11" x14ac:dyDescent="0.25">
      <c r="A9420">
        <v>785</v>
      </c>
      <c r="B9420" t="s">
        <v>791</v>
      </c>
      <c r="C9420" t="s">
        <v>11</v>
      </c>
      <c r="D9420" s="1">
        <v>94.89</v>
      </c>
      <c r="E9420">
        <v>3.6</v>
      </c>
      <c r="F9420">
        <v>576</v>
      </c>
      <c r="G9420" s="1">
        <v>537362.06999999995</v>
      </c>
      <c r="H9420" s="1">
        <v>44780.172500000001</v>
      </c>
      <c r="I9420" s="54">
        <v>3.6095960240395242E-2</v>
      </c>
      <c r="J9420" t="s">
        <v>1036</v>
      </c>
      <c r="K9420" s="1">
        <v>1897.8</v>
      </c>
    </row>
    <row r="9421" spans="1:11" x14ac:dyDescent="0.25">
      <c r="A9421">
        <v>785</v>
      </c>
      <c r="B9421" t="s">
        <v>791</v>
      </c>
      <c r="C9421" t="s">
        <v>11</v>
      </c>
      <c r="D9421" s="1">
        <v>94.89</v>
      </c>
      <c r="E9421">
        <v>3.6</v>
      </c>
      <c r="F9421">
        <v>576</v>
      </c>
      <c r="G9421" s="1">
        <v>537362.06999999995</v>
      </c>
      <c r="H9421" s="1">
        <v>44780.172500000001</v>
      </c>
      <c r="I9421" s="54">
        <v>3.6095960240395242E-2</v>
      </c>
      <c r="J9421" t="s">
        <v>1037</v>
      </c>
      <c r="K9421" s="1">
        <v>46211.43</v>
      </c>
    </row>
    <row r="9422" spans="1:11" x14ac:dyDescent="0.25">
      <c r="A9422">
        <v>786</v>
      </c>
      <c r="B9422" t="s">
        <v>792</v>
      </c>
      <c r="C9422" t="s">
        <v>8</v>
      </c>
      <c r="D9422" s="1">
        <v>454.68</v>
      </c>
      <c r="E9422">
        <v>4.5999999999999996</v>
      </c>
      <c r="F9422">
        <v>325</v>
      </c>
      <c r="G9422" s="1">
        <v>1494078.48</v>
      </c>
      <c r="H9422" s="1">
        <v>124506.54</v>
      </c>
      <c r="I9422" s="54">
        <v>0.10036100502983057</v>
      </c>
      <c r="J9422" t="s">
        <v>1026</v>
      </c>
      <c r="K9422" s="1">
        <v>16823.16</v>
      </c>
    </row>
    <row r="9423" spans="1:11" x14ac:dyDescent="0.25">
      <c r="A9423">
        <v>786</v>
      </c>
      <c r="B9423" t="s">
        <v>792</v>
      </c>
      <c r="C9423" t="s">
        <v>8</v>
      </c>
      <c r="D9423" s="1">
        <v>454.68</v>
      </c>
      <c r="E9423">
        <v>4.5999999999999996</v>
      </c>
      <c r="F9423">
        <v>325</v>
      </c>
      <c r="G9423" s="1">
        <v>1494078.48</v>
      </c>
      <c r="H9423" s="1">
        <v>124506.54</v>
      </c>
      <c r="I9423" s="54">
        <v>0.10036100502983057</v>
      </c>
      <c r="J9423" t="s">
        <v>1027</v>
      </c>
      <c r="K9423" s="1">
        <v>200513.88</v>
      </c>
    </row>
    <row r="9424" spans="1:11" x14ac:dyDescent="0.25">
      <c r="A9424">
        <v>786</v>
      </c>
      <c r="B9424" t="s">
        <v>792</v>
      </c>
      <c r="C9424" t="s">
        <v>8</v>
      </c>
      <c r="D9424" s="1">
        <v>454.68</v>
      </c>
      <c r="E9424">
        <v>4.5999999999999996</v>
      </c>
      <c r="F9424">
        <v>325</v>
      </c>
      <c r="G9424" s="1">
        <v>1494078.48</v>
      </c>
      <c r="H9424" s="1">
        <v>124506.54</v>
      </c>
      <c r="I9424" s="54">
        <v>0.10036100502983057</v>
      </c>
      <c r="J9424" t="s">
        <v>1028</v>
      </c>
      <c r="K9424" s="1">
        <v>13185.72</v>
      </c>
    </row>
    <row r="9425" spans="1:11" x14ac:dyDescent="0.25">
      <c r="A9425">
        <v>786</v>
      </c>
      <c r="B9425" t="s">
        <v>792</v>
      </c>
      <c r="C9425" t="s">
        <v>8</v>
      </c>
      <c r="D9425" s="1">
        <v>454.68</v>
      </c>
      <c r="E9425">
        <v>4.5999999999999996</v>
      </c>
      <c r="F9425">
        <v>325</v>
      </c>
      <c r="G9425" s="1">
        <v>1494078.48</v>
      </c>
      <c r="H9425" s="1">
        <v>124506.54</v>
      </c>
      <c r="I9425" s="54">
        <v>0.10036100502983057</v>
      </c>
      <c r="J9425" t="s">
        <v>1029</v>
      </c>
      <c r="K9425" s="1">
        <v>227794.68</v>
      </c>
    </row>
    <row r="9426" spans="1:11" x14ac:dyDescent="0.25">
      <c r="A9426">
        <v>786</v>
      </c>
      <c r="B9426" t="s">
        <v>792</v>
      </c>
      <c r="C9426" t="s">
        <v>8</v>
      </c>
      <c r="D9426" s="1">
        <v>454.68</v>
      </c>
      <c r="E9426">
        <v>4.5999999999999996</v>
      </c>
      <c r="F9426">
        <v>325</v>
      </c>
      <c r="G9426" s="1">
        <v>1494078.48</v>
      </c>
      <c r="H9426" s="1">
        <v>124506.54</v>
      </c>
      <c r="I9426" s="54">
        <v>0.10036100502983057</v>
      </c>
      <c r="J9426" t="s">
        <v>1030</v>
      </c>
      <c r="K9426" s="1">
        <v>70930.080000000002</v>
      </c>
    </row>
    <row r="9427" spans="1:11" x14ac:dyDescent="0.25">
      <c r="A9427">
        <v>786</v>
      </c>
      <c r="B9427" t="s">
        <v>792</v>
      </c>
      <c r="C9427" t="s">
        <v>8</v>
      </c>
      <c r="D9427" s="1">
        <v>454.68</v>
      </c>
      <c r="E9427">
        <v>4.5999999999999996</v>
      </c>
      <c r="F9427">
        <v>325</v>
      </c>
      <c r="G9427" s="1">
        <v>1494078.48</v>
      </c>
      <c r="H9427" s="1">
        <v>124506.54</v>
      </c>
      <c r="I9427" s="54">
        <v>0.10036100502983057</v>
      </c>
      <c r="J9427" t="s">
        <v>1031</v>
      </c>
      <c r="K9427" s="1">
        <v>25007.4</v>
      </c>
    </row>
    <row r="9428" spans="1:11" x14ac:dyDescent="0.25">
      <c r="A9428">
        <v>786</v>
      </c>
      <c r="B9428" t="s">
        <v>792</v>
      </c>
      <c r="C9428" t="s">
        <v>8</v>
      </c>
      <c r="D9428" s="1">
        <v>454.68</v>
      </c>
      <c r="E9428">
        <v>4.5999999999999996</v>
      </c>
      <c r="F9428">
        <v>325</v>
      </c>
      <c r="G9428" s="1">
        <v>1494078.48</v>
      </c>
      <c r="H9428" s="1">
        <v>124506.54</v>
      </c>
      <c r="I9428" s="54">
        <v>0.10036100502983057</v>
      </c>
      <c r="J9428" t="s">
        <v>1032</v>
      </c>
      <c r="K9428" s="1">
        <v>120944.88</v>
      </c>
    </row>
    <row r="9429" spans="1:11" x14ac:dyDescent="0.25">
      <c r="A9429">
        <v>786</v>
      </c>
      <c r="B9429" t="s">
        <v>792</v>
      </c>
      <c r="C9429" t="s">
        <v>8</v>
      </c>
      <c r="D9429" s="1">
        <v>454.68</v>
      </c>
      <c r="E9429">
        <v>4.5999999999999996</v>
      </c>
      <c r="F9429">
        <v>325</v>
      </c>
      <c r="G9429" s="1">
        <v>1494078.48</v>
      </c>
      <c r="H9429" s="1">
        <v>124506.54</v>
      </c>
      <c r="I9429" s="54">
        <v>0.10036100502983057</v>
      </c>
      <c r="J9429" t="s">
        <v>1033</v>
      </c>
      <c r="K9429" s="1">
        <v>179598.6</v>
      </c>
    </row>
    <row r="9430" spans="1:11" x14ac:dyDescent="0.25">
      <c r="A9430">
        <v>786</v>
      </c>
      <c r="B9430" t="s">
        <v>792</v>
      </c>
      <c r="C9430" t="s">
        <v>8</v>
      </c>
      <c r="D9430" s="1">
        <v>454.68</v>
      </c>
      <c r="E9430">
        <v>4.5999999999999996</v>
      </c>
      <c r="F9430">
        <v>325</v>
      </c>
      <c r="G9430" s="1">
        <v>1494078.48</v>
      </c>
      <c r="H9430" s="1">
        <v>124506.54</v>
      </c>
      <c r="I9430" s="54">
        <v>0.10036100502983057</v>
      </c>
      <c r="J9430" t="s">
        <v>1034</v>
      </c>
      <c r="K9430" s="1">
        <v>282810.96000000002</v>
      </c>
    </row>
    <row r="9431" spans="1:11" x14ac:dyDescent="0.25">
      <c r="A9431">
        <v>786</v>
      </c>
      <c r="B9431" t="s">
        <v>792</v>
      </c>
      <c r="C9431" t="s">
        <v>8</v>
      </c>
      <c r="D9431" s="1">
        <v>454.68</v>
      </c>
      <c r="E9431">
        <v>4.5999999999999996</v>
      </c>
      <c r="F9431">
        <v>325</v>
      </c>
      <c r="G9431" s="1">
        <v>1494078.48</v>
      </c>
      <c r="H9431" s="1">
        <v>124506.54</v>
      </c>
      <c r="I9431" s="54">
        <v>0.10036100502983057</v>
      </c>
      <c r="J9431" t="s">
        <v>1035</v>
      </c>
      <c r="K9431" s="1">
        <v>239616.36</v>
      </c>
    </row>
    <row r="9432" spans="1:11" x14ac:dyDescent="0.25">
      <c r="A9432">
        <v>786</v>
      </c>
      <c r="B9432" t="s">
        <v>792</v>
      </c>
      <c r="C9432" t="s">
        <v>8</v>
      </c>
      <c r="D9432" s="1">
        <v>454.68</v>
      </c>
      <c r="E9432">
        <v>4.5999999999999996</v>
      </c>
      <c r="F9432">
        <v>325</v>
      </c>
      <c r="G9432" s="1">
        <v>1494078.48</v>
      </c>
      <c r="H9432" s="1">
        <v>124506.54</v>
      </c>
      <c r="I9432" s="54">
        <v>0.10036100502983057</v>
      </c>
      <c r="J9432" t="s">
        <v>1036</v>
      </c>
      <c r="K9432" s="1">
        <v>105940.44</v>
      </c>
    </row>
    <row r="9433" spans="1:11" x14ac:dyDescent="0.25">
      <c r="A9433">
        <v>786</v>
      </c>
      <c r="B9433" t="s">
        <v>792</v>
      </c>
      <c r="C9433" t="s">
        <v>8</v>
      </c>
      <c r="D9433" s="1">
        <v>454.68</v>
      </c>
      <c r="E9433">
        <v>4.5999999999999996</v>
      </c>
      <c r="F9433">
        <v>325</v>
      </c>
      <c r="G9433" s="1">
        <v>1494078.48</v>
      </c>
      <c r="H9433" s="1">
        <v>124506.54</v>
      </c>
      <c r="I9433" s="54">
        <v>0.10036100502983057</v>
      </c>
      <c r="J9433" t="s">
        <v>1037</v>
      </c>
      <c r="K9433" s="1">
        <v>10912.32</v>
      </c>
    </row>
    <row r="9434" spans="1:11" x14ac:dyDescent="0.25">
      <c r="A9434">
        <v>787</v>
      </c>
      <c r="B9434" t="s">
        <v>793</v>
      </c>
      <c r="C9434" t="s">
        <v>8</v>
      </c>
      <c r="D9434" s="1">
        <v>293.77999999999997</v>
      </c>
      <c r="E9434">
        <v>3.5</v>
      </c>
      <c r="F9434">
        <v>392</v>
      </c>
      <c r="G9434" s="1">
        <v>1846701.08</v>
      </c>
      <c r="H9434" s="1">
        <v>153891.7567</v>
      </c>
      <c r="I9434" s="54">
        <v>0.12404755095493611</v>
      </c>
      <c r="J9434" t="s">
        <v>1026</v>
      </c>
      <c r="K9434" s="1">
        <v>149827.79999999999</v>
      </c>
    </row>
    <row r="9435" spans="1:11" x14ac:dyDescent="0.25">
      <c r="A9435">
        <v>787</v>
      </c>
      <c r="B9435" t="s">
        <v>793</v>
      </c>
      <c r="C9435" t="s">
        <v>8</v>
      </c>
      <c r="D9435" s="1">
        <v>293.77999999999997</v>
      </c>
      <c r="E9435">
        <v>3.5</v>
      </c>
      <c r="F9435">
        <v>392</v>
      </c>
      <c r="G9435" s="1">
        <v>1846701.08</v>
      </c>
      <c r="H9435" s="1">
        <v>153891.7567</v>
      </c>
      <c r="I9435" s="54">
        <v>0.12404755095493611</v>
      </c>
      <c r="J9435" t="s">
        <v>1027</v>
      </c>
      <c r="K9435" s="1">
        <v>103998.12</v>
      </c>
    </row>
    <row r="9436" spans="1:11" x14ac:dyDescent="0.25">
      <c r="A9436">
        <v>787</v>
      </c>
      <c r="B9436" t="s">
        <v>793</v>
      </c>
      <c r="C9436" t="s">
        <v>8</v>
      </c>
      <c r="D9436" s="1">
        <v>293.77999999999997</v>
      </c>
      <c r="E9436">
        <v>3.5</v>
      </c>
      <c r="F9436">
        <v>392</v>
      </c>
      <c r="G9436" s="1">
        <v>1846701.08</v>
      </c>
      <c r="H9436" s="1">
        <v>153891.7567</v>
      </c>
      <c r="I9436" s="54">
        <v>0.12404755095493611</v>
      </c>
      <c r="J9436" t="s">
        <v>1028</v>
      </c>
      <c r="K9436" s="1">
        <v>82258.399999999994</v>
      </c>
    </row>
    <row r="9437" spans="1:11" x14ac:dyDescent="0.25">
      <c r="A9437">
        <v>787</v>
      </c>
      <c r="B9437" t="s">
        <v>793</v>
      </c>
      <c r="C9437" t="s">
        <v>8</v>
      </c>
      <c r="D9437" s="1">
        <v>293.77999999999997</v>
      </c>
      <c r="E9437">
        <v>3.5</v>
      </c>
      <c r="F9437">
        <v>392</v>
      </c>
      <c r="G9437" s="1">
        <v>1846701.08</v>
      </c>
      <c r="H9437" s="1">
        <v>153891.7567</v>
      </c>
      <c r="I9437" s="54">
        <v>0.12404755095493611</v>
      </c>
      <c r="J9437" t="s">
        <v>1029</v>
      </c>
      <c r="K9437" s="1">
        <v>80495.72</v>
      </c>
    </row>
    <row r="9438" spans="1:11" x14ac:dyDescent="0.25">
      <c r="A9438">
        <v>787</v>
      </c>
      <c r="B9438" t="s">
        <v>793</v>
      </c>
      <c r="C9438" t="s">
        <v>8</v>
      </c>
      <c r="D9438" s="1">
        <v>293.77999999999997</v>
      </c>
      <c r="E9438">
        <v>3.5</v>
      </c>
      <c r="F9438">
        <v>392</v>
      </c>
      <c r="G9438" s="1">
        <v>1846701.08</v>
      </c>
      <c r="H9438" s="1">
        <v>153891.7567</v>
      </c>
      <c r="I9438" s="54">
        <v>0.12404755095493611</v>
      </c>
      <c r="J9438" t="s">
        <v>1030</v>
      </c>
      <c r="K9438" s="1">
        <v>142777.07999999999</v>
      </c>
    </row>
    <row r="9439" spans="1:11" x14ac:dyDescent="0.25">
      <c r="A9439">
        <v>787</v>
      </c>
      <c r="B9439" t="s">
        <v>793</v>
      </c>
      <c r="C9439" t="s">
        <v>8</v>
      </c>
      <c r="D9439" s="1">
        <v>293.77999999999997</v>
      </c>
      <c r="E9439">
        <v>3.5</v>
      </c>
      <c r="F9439">
        <v>392</v>
      </c>
      <c r="G9439" s="1">
        <v>1846701.08</v>
      </c>
      <c r="H9439" s="1">
        <v>153891.7567</v>
      </c>
      <c r="I9439" s="54">
        <v>0.12404755095493611</v>
      </c>
      <c r="J9439" t="s">
        <v>1031</v>
      </c>
      <c r="K9439" s="1">
        <v>181849.82</v>
      </c>
    </row>
    <row r="9440" spans="1:11" x14ac:dyDescent="0.25">
      <c r="A9440">
        <v>787</v>
      </c>
      <c r="B9440" t="s">
        <v>793</v>
      </c>
      <c r="C9440" t="s">
        <v>8</v>
      </c>
      <c r="D9440" s="1">
        <v>293.77999999999997</v>
      </c>
      <c r="E9440">
        <v>3.5</v>
      </c>
      <c r="F9440">
        <v>392</v>
      </c>
      <c r="G9440" s="1">
        <v>1846701.08</v>
      </c>
      <c r="H9440" s="1">
        <v>153891.7567</v>
      </c>
      <c r="I9440" s="54">
        <v>0.12404755095493611</v>
      </c>
      <c r="J9440" t="s">
        <v>1032</v>
      </c>
      <c r="K9440" s="1">
        <v>19977.04</v>
      </c>
    </row>
    <row r="9441" spans="1:11" x14ac:dyDescent="0.25">
      <c r="A9441">
        <v>787</v>
      </c>
      <c r="B9441" t="s">
        <v>793</v>
      </c>
      <c r="C9441" t="s">
        <v>8</v>
      </c>
      <c r="D9441" s="1">
        <v>293.77999999999997</v>
      </c>
      <c r="E9441">
        <v>3.5</v>
      </c>
      <c r="F9441">
        <v>392</v>
      </c>
      <c r="G9441" s="1">
        <v>1846701.08</v>
      </c>
      <c r="H9441" s="1">
        <v>153891.7567</v>
      </c>
      <c r="I9441" s="54">
        <v>0.12404755095493611</v>
      </c>
      <c r="J9441" t="s">
        <v>1033</v>
      </c>
      <c r="K9441" s="1">
        <v>219747.44</v>
      </c>
    </row>
    <row r="9442" spans="1:11" x14ac:dyDescent="0.25">
      <c r="A9442">
        <v>787</v>
      </c>
      <c r="B9442" t="s">
        <v>793</v>
      </c>
      <c r="C9442" t="s">
        <v>8</v>
      </c>
      <c r="D9442" s="1">
        <v>293.77999999999997</v>
      </c>
      <c r="E9442">
        <v>3.5</v>
      </c>
      <c r="F9442">
        <v>392</v>
      </c>
      <c r="G9442" s="1">
        <v>1846701.08</v>
      </c>
      <c r="H9442" s="1">
        <v>153891.7567</v>
      </c>
      <c r="I9442" s="54">
        <v>0.12404755095493611</v>
      </c>
      <c r="J9442" t="s">
        <v>1034</v>
      </c>
      <c r="K9442" s="1">
        <v>94009.600000000006</v>
      </c>
    </row>
    <row r="9443" spans="1:11" x14ac:dyDescent="0.25">
      <c r="A9443">
        <v>787</v>
      </c>
      <c r="B9443" t="s">
        <v>793</v>
      </c>
      <c r="C9443" t="s">
        <v>8</v>
      </c>
      <c r="D9443" s="1">
        <v>293.77999999999997</v>
      </c>
      <c r="E9443">
        <v>3.5</v>
      </c>
      <c r="F9443">
        <v>392</v>
      </c>
      <c r="G9443" s="1">
        <v>1846701.08</v>
      </c>
      <c r="H9443" s="1">
        <v>153891.7567</v>
      </c>
      <c r="I9443" s="54">
        <v>0.12404755095493611</v>
      </c>
      <c r="J9443" t="s">
        <v>1035</v>
      </c>
      <c r="K9443" s="1">
        <v>269102.48</v>
      </c>
    </row>
    <row r="9444" spans="1:11" x14ac:dyDescent="0.25">
      <c r="A9444">
        <v>787</v>
      </c>
      <c r="B9444" t="s">
        <v>793</v>
      </c>
      <c r="C9444" t="s">
        <v>8</v>
      </c>
      <c r="D9444" s="1">
        <v>293.77999999999997</v>
      </c>
      <c r="E9444">
        <v>3.5</v>
      </c>
      <c r="F9444">
        <v>392</v>
      </c>
      <c r="G9444" s="1">
        <v>1846701.08</v>
      </c>
      <c r="H9444" s="1">
        <v>153891.7567</v>
      </c>
      <c r="I9444" s="54">
        <v>0.12404755095493611</v>
      </c>
      <c r="J9444" t="s">
        <v>1036</v>
      </c>
      <c r="K9444" s="1">
        <v>209465.14</v>
      </c>
    </row>
    <row r="9445" spans="1:11" x14ac:dyDescent="0.25">
      <c r="A9445">
        <v>787</v>
      </c>
      <c r="B9445" t="s">
        <v>793</v>
      </c>
      <c r="C9445" t="s">
        <v>8</v>
      </c>
      <c r="D9445" s="1">
        <v>293.77999999999997</v>
      </c>
      <c r="E9445">
        <v>3.5</v>
      </c>
      <c r="F9445">
        <v>392</v>
      </c>
      <c r="G9445" s="1">
        <v>1846701.08</v>
      </c>
      <c r="H9445" s="1">
        <v>153891.7567</v>
      </c>
      <c r="I9445" s="54">
        <v>0.12404755095493611</v>
      </c>
      <c r="J9445" t="s">
        <v>1037</v>
      </c>
      <c r="K9445" s="1">
        <v>293192.44</v>
      </c>
    </row>
    <row r="9446" spans="1:11" x14ac:dyDescent="0.25">
      <c r="A9446">
        <v>788</v>
      </c>
      <c r="B9446" t="s">
        <v>794</v>
      </c>
      <c r="C9446" t="s">
        <v>11</v>
      </c>
      <c r="D9446" s="1">
        <v>203.42</v>
      </c>
      <c r="E9446">
        <v>3.5</v>
      </c>
      <c r="F9446">
        <v>930</v>
      </c>
      <c r="G9446" s="1">
        <v>1554332.22</v>
      </c>
      <c r="H9446" s="1">
        <v>129527.685</v>
      </c>
      <c r="I9446" s="54">
        <v>0.10440840011928135</v>
      </c>
      <c r="J9446" t="s">
        <v>1026</v>
      </c>
      <c r="K9446" s="1">
        <v>85232.98</v>
      </c>
    </row>
    <row r="9447" spans="1:11" x14ac:dyDescent="0.25">
      <c r="A9447">
        <v>788</v>
      </c>
      <c r="B9447" t="s">
        <v>794</v>
      </c>
      <c r="C9447" t="s">
        <v>11</v>
      </c>
      <c r="D9447" s="1">
        <v>203.42</v>
      </c>
      <c r="E9447">
        <v>3.5</v>
      </c>
      <c r="F9447">
        <v>930</v>
      </c>
      <c r="G9447" s="1">
        <v>1554332.22</v>
      </c>
      <c r="H9447" s="1">
        <v>129527.685</v>
      </c>
      <c r="I9447" s="54">
        <v>0.10440840011928135</v>
      </c>
      <c r="J9447" t="s">
        <v>1027</v>
      </c>
      <c r="K9447" s="1">
        <v>104557.88</v>
      </c>
    </row>
    <row r="9448" spans="1:11" x14ac:dyDescent="0.25">
      <c r="A9448">
        <v>788</v>
      </c>
      <c r="B9448" t="s">
        <v>794</v>
      </c>
      <c r="C9448" t="s">
        <v>11</v>
      </c>
      <c r="D9448" s="1">
        <v>203.42</v>
      </c>
      <c r="E9448">
        <v>3.5</v>
      </c>
      <c r="F9448">
        <v>930</v>
      </c>
      <c r="G9448" s="1">
        <v>1554332.22</v>
      </c>
      <c r="H9448" s="1">
        <v>129527.685</v>
      </c>
      <c r="I9448" s="54">
        <v>0.10440840011928135</v>
      </c>
      <c r="J9448" t="s">
        <v>1028</v>
      </c>
      <c r="K9448" s="1">
        <v>187756.66</v>
      </c>
    </row>
    <row r="9449" spans="1:11" x14ac:dyDescent="0.25">
      <c r="A9449">
        <v>788</v>
      </c>
      <c r="B9449" t="s">
        <v>794</v>
      </c>
      <c r="C9449" t="s">
        <v>11</v>
      </c>
      <c r="D9449" s="1">
        <v>203.42</v>
      </c>
      <c r="E9449">
        <v>3.5</v>
      </c>
      <c r="F9449">
        <v>930</v>
      </c>
      <c r="G9449" s="1">
        <v>1554332.22</v>
      </c>
      <c r="H9449" s="1">
        <v>129527.685</v>
      </c>
      <c r="I9449" s="54">
        <v>0.10440840011928135</v>
      </c>
      <c r="J9449" t="s">
        <v>1029</v>
      </c>
      <c r="K9449" s="1">
        <v>172703.58</v>
      </c>
    </row>
    <row r="9450" spans="1:11" x14ac:dyDescent="0.25">
      <c r="A9450">
        <v>788</v>
      </c>
      <c r="B9450" t="s">
        <v>794</v>
      </c>
      <c r="C9450" t="s">
        <v>11</v>
      </c>
      <c r="D9450" s="1">
        <v>203.42</v>
      </c>
      <c r="E9450">
        <v>3.5</v>
      </c>
      <c r="F9450">
        <v>930</v>
      </c>
      <c r="G9450" s="1">
        <v>1554332.22</v>
      </c>
      <c r="H9450" s="1">
        <v>129527.685</v>
      </c>
      <c r="I9450" s="54">
        <v>0.10440840011928135</v>
      </c>
      <c r="J9450" t="s">
        <v>1030</v>
      </c>
      <c r="K9450" s="1">
        <v>174737.78</v>
      </c>
    </row>
    <row r="9451" spans="1:11" x14ac:dyDescent="0.25">
      <c r="A9451">
        <v>788</v>
      </c>
      <c r="B9451" t="s">
        <v>794</v>
      </c>
      <c r="C9451" t="s">
        <v>11</v>
      </c>
      <c r="D9451" s="1">
        <v>203.42</v>
      </c>
      <c r="E9451">
        <v>3.5</v>
      </c>
      <c r="F9451">
        <v>930</v>
      </c>
      <c r="G9451" s="1">
        <v>1554332.22</v>
      </c>
      <c r="H9451" s="1">
        <v>129527.685</v>
      </c>
      <c r="I9451" s="54">
        <v>0.10440840011928135</v>
      </c>
      <c r="J9451" t="s">
        <v>1031</v>
      </c>
      <c r="K9451" s="1">
        <v>96014.24</v>
      </c>
    </row>
    <row r="9452" spans="1:11" x14ac:dyDescent="0.25">
      <c r="A9452">
        <v>788</v>
      </c>
      <c r="B9452" t="s">
        <v>794</v>
      </c>
      <c r="C9452" t="s">
        <v>11</v>
      </c>
      <c r="D9452" s="1">
        <v>203.42</v>
      </c>
      <c r="E9452">
        <v>3.5</v>
      </c>
      <c r="F9452">
        <v>930</v>
      </c>
      <c r="G9452" s="1">
        <v>1554332.22</v>
      </c>
      <c r="H9452" s="1">
        <v>129527.685</v>
      </c>
      <c r="I9452" s="54">
        <v>0.10440840011928135</v>
      </c>
      <c r="J9452" t="s">
        <v>1032</v>
      </c>
      <c r="K9452" s="1">
        <v>124086.2</v>
      </c>
    </row>
    <row r="9453" spans="1:11" x14ac:dyDescent="0.25">
      <c r="A9453">
        <v>788</v>
      </c>
      <c r="B9453" t="s">
        <v>794</v>
      </c>
      <c r="C9453" t="s">
        <v>11</v>
      </c>
      <c r="D9453" s="1">
        <v>203.42</v>
      </c>
      <c r="E9453">
        <v>3.5</v>
      </c>
      <c r="F9453">
        <v>930</v>
      </c>
      <c r="G9453" s="1">
        <v>1554332.22</v>
      </c>
      <c r="H9453" s="1">
        <v>129527.685</v>
      </c>
      <c r="I9453" s="54">
        <v>0.10440840011928135</v>
      </c>
      <c r="J9453" t="s">
        <v>1033</v>
      </c>
      <c r="K9453" s="1">
        <v>27868.54</v>
      </c>
    </row>
    <row r="9454" spans="1:11" x14ac:dyDescent="0.25">
      <c r="A9454">
        <v>788</v>
      </c>
      <c r="B9454" t="s">
        <v>794</v>
      </c>
      <c r="C9454" t="s">
        <v>11</v>
      </c>
      <c r="D9454" s="1">
        <v>203.42</v>
      </c>
      <c r="E9454">
        <v>3.5</v>
      </c>
      <c r="F9454">
        <v>930</v>
      </c>
      <c r="G9454" s="1">
        <v>1554332.22</v>
      </c>
      <c r="H9454" s="1">
        <v>129527.685</v>
      </c>
      <c r="I9454" s="54">
        <v>0.10440840011928135</v>
      </c>
      <c r="J9454" t="s">
        <v>1034</v>
      </c>
      <c r="K9454" s="1">
        <v>148496.6</v>
      </c>
    </row>
    <row r="9455" spans="1:11" x14ac:dyDescent="0.25">
      <c r="A9455">
        <v>788</v>
      </c>
      <c r="B9455" t="s">
        <v>794</v>
      </c>
      <c r="C9455" t="s">
        <v>11</v>
      </c>
      <c r="D9455" s="1">
        <v>203.42</v>
      </c>
      <c r="E9455">
        <v>3.5</v>
      </c>
      <c r="F9455">
        <v>930</v>
      </c>
      <c r="G9455" s="1">
        <v>1554332.22</v>
      </c>
      <c r="H9455" s="1">
        <v>129527.685</v>
      </c>
      <c r="I9455" s="54">
        <v>0.10440840011928135</v>
      </c>
      <c r="J9455" t="s">
        <v>1035</v>
      </c>
      <c r="K9455" s="1">
        <v>139139.28</v>
      </c>
    </row>
    <row r="9456" spans="1:11" x14ac:dyDescent="0.25">
      <c r="A9456">
        <v>788</v>
      </c>
      <c r="B9456" t="s">
        <v>794</v>
      </c>
      <c r="C9456" t="s">
        <v>11</v>
      </c>
      <c r="D9456" s="1">
        <v>203.42</v>
      </c>
      <c r="E9456">
        <v>3.5</v>
      </c>
      <c r="F9456">
        <v>930</v>
      </c>
      <c r="G9456" s="1">
        <v>1554332.22</v>
      </c>
      <c r="H9456" s="1">
        <v>129527.685</v>
      </c>
      <c r="I9456" s="54">
        <v>0.10440840011928135</v>
      </c>
      <c r="J9456" t="s">
        <v>1036</v>
      </c>
      <c r="K9456" s="1">
        <v>160701.79999999999</v>
      </c>
    </row>
    <row r="9457" spans="1:11" x14ac:dyDescent="0.25">
      <c r="A9457">
        <v>788</v>
      </c>
      <c r="B9457" t="s">
        <v>794</v>
      </c>
      <c r="C9457" t="s">
        <v>11</v>
      </c>
      <c r="D9457" s="1">
        <v>203.42</v>
      </c>
      <c r="E9457">
        <v>3.5</v>
      </c>
      <c r="F9457">
        <v>930</v>
      </c>
      <c r="G9457" s="1">
        <v>1554332.22</v>
      </c>
      <c r="H9457" s="1">
        <v>129527.685</v>
      </c>
      <c r="I9457" s="54">
        <v>0.10440840011928135</v>
      </c>
      <c r="J9457" t="s">
        <v>1037</v>
      </c>
      <c r="K9457" s="1">
        <v>133036.68</v>
      </c>
    </row>
    <row r="9458" spans="1:11" x14ac:dyDescent="0.25">
      <c r="A9458">
        <v>789</v>
      </c>
      <c r="B9458" t="s">
        <v>795</v>
      </c>
      <c r="C9458" t="s">
        <v>3</v>
      </c>
      <c r="D9458" s="1">
        <v>233.69</v>
      </c>
      <c r="E9458">
        <v>1.3</v>
      </c>
      <c r="F9458">
        <v>688</v>
      </c>
      <c r="G9458" s="1">
        <v>1426677.45</v>
      </c>
      <c r="H9458" s="1">
        <v>118889.78750000001</v>
      </c>
      <c r="I9458" s="54">
        <v>9.583350851515901E-2</v>
      </c>
      <c r="J9458" t="s">
        <v>1026</v>
      </c>
      <c r="K9458" s="1">
        <v>175267.5</v>
      </c>
    </row>
    <row r="9459" spans="1:11" x14ac:dyDescent="0.25">
      <c r="A9459">
        <v>789</v>
      </c>
      <c r="B9459" t="s">
        <v>795</v>
      </c>
      <c r="C9459" t="s">
        <v>3</v>
      </c>
      <c r="D9459" s="1">
        <v>233.69</v>
      </c>
      <c r="E9459">
        <v>1.3</v>
      </c>
      <c r="F9459">
        <v>688</v>
      </c>
      <c r="G9459" s="1">
        <v>1426677.45</v>
      </c>
      <c r="H9459" s="1">
        <v>118889.78750000001</v>
      </c>
      <c r="I9459" s="54">
        <v>9.583350851515901E-2</v>
      </c>
      <c r="J9459" t="s">
        <v>1027</v>
      </c>
      <c r="K9459" s="1">
        <v>48373.83</v>
      </c>
    </row>
    <row r="9460" spans="1:11" x14ac:dyDescent="0.25">
      <c r="A9460">
        <v>789</v>
      </c>
      <c r="B9460" t="s">
        <v>795</v>
      </c>
      <c r="C9460" t="s">
        <v>3</v>
      </c>
      <c r="D9460" s="1">
        <v>233.69</v>
      </c>
      <c r="E9460">
        <v>1.3</v>
      </c>
      <c r="F9460">
        <v>688</v>
      </c>
      <c r="G9460" s="1">
        <v>1426677.45</v>
      </c>
      <c r="H9460" s="1">
        <v>118889.78750000001</v>
      </c>
      <c r="I9460" s="54">
        <v>9.583350851515901E-2</v>
      </c>
      <c r="J9460" t="s">
        <v>1028</v>
      </c>
      <c r="K9460" s="1">
        <v>232054.17</v>
      </c>
    </row>
    <row r="9461" spans="1:11" x14ac:dyDescent="0.25">
      <c r="A9461">
        <v>789</v>
      </c>
      <c r="B9461" t="s">
        <v>795</v>
      </c>
      <c r="C9461" t="s">
        <v>3</v>
      </c>
      <c r="D9461" s="1">
        <v>233.69</v>
      </c>
      <c r="E9461">
        <v>1.3</v>
      </c>
      <c r="F9461">
        <v>688</v>
      </c>
      <c r="G9461" s="1">
        <v>1426677.45</v>
      </c>
      <c r="H9461" s="1">
        <v>118889.78750000001</v>
      </c>
      <c r="I9461" s="54">
        <v>9.583350851515901E-2</v>
      </c>
      <c r="J9461" t="s">
        <v>1029</v>
      </c>
      <c r="K9461" s="1">
        <v>17526.75</v>
      </c>
    </row>
    <row r="9462" spans="1:11" x14ac:dyDescent="0.25">
      <c r="A9462">
        <v>789</v>
      </c>
      <c r="B9462" t="s">
        <v>795</v>
      </c>
      <c r="C9462" t="s">
        <v>3</v>
      </c>
      <c r="D9462" s="1">
        <v>233.69</v>
      </c>
      <c r="E9462">
        <v>1.3</v>
      </c>
      <c r="F9462">
        <v>688</v>
      </c>
      <c r="G9462" s="1">
        <v>1426677.45</v>
      </c>
      <c r="H9462" s="1">
        <v>118889.78750000001</v>
      </c>
      <c r="I9462" s="54">
        <v>9.583350851515901E-2</v>
      </c>
      <c r="J9462" t="s">
        <v>1030</v>
      </c>
      <c r="K9462" s="1">
        <v>31080.77</v>
      </c>
    </row>
    <row r="9463" spans="1:11" x14ac:dyDescent="0.25">
      <c r="A9463">
        <v>789</v>
      </c>
      <c r="B9463" t="s">
        <v>795</v>
      </c>
      <c r="C9463" t="s">
        <v>3</v>
      </c>
      <c r="D9463" s="1">
        <v>233.69</v>
      </c>
      <c r="E9463">
        <v>1.3</v>
      </c>
      <c r="F9463">
        <v>688</v>
      </c>
      <c r="G9463" s="1">
        <v>1426677.45</v>
      </c>
      <c r="H9463" s="1">
        <v>118889.78750000001</v>
      </c>
      <c r="I9463" s="54">
        <v>9.583350851515901E-2</v>
      </c>
      <c r="J9463" t="s">
        <v>1031</v>
      </c>
      <c r="K9463" s="1">
        <v>68938.55</v>
      </c>
    </row>
    <row r="9464" spans="1:11" x14ac:dyDescent="0.25">
      <c r="A9464">
        <v>789</v>
      </c>
      <c r="B9464" t="s">
        <v>795</v>
      </c>
      <c r="C9464" t="s">
        <v>3</v>
      </c>
      <c r="D9464" s="1">
        <v>233.69</v>
      </c>
      <c r="E9464">
        <v>1.3</v>
      </c>
      <c r="F9464">
        <v>688</v>
      </c>
      <c r="G9464" s="1">
        <v>1426677.45</v>
      </c>
      <c r="H9464" s="1">
        <v>118889.78750000001</v>
      </c>
      <c r="I9464" s="54">
        <v>9.583350851515901E-2</v>
      </c>
      <c r="J9464" t="s">
        <v>1032</v>
      </c>
      <c r="K9464" s="1">
        <v>80856.740000000005</v>
      </c>
    </row>
    <row r="9465" spans="1:11" x14ac:dyDescent="0.25">
      <c r="A9465">
        <v>789</v>
      </c>
      <c r="B9465" t="s">
        <v>795</v>
      </c>
      <c r="C9465" t="s">
        <v>3</v>
      </c>
      <c r="D9465" s="1">
        <v>233.69</v>
      </c>
      <c r="E9465">
        <v>1.3</v>
      </c>
      <c r="F9465">
        <v>688</v>
      </c>
      <c r="G9465" s="1">
        <v>1426677.45</v>
      </c>
      <c r="H9465" s="1">
        <v>118889.78750000001</v>
      </c>
      <c r="I9465" s="54">
        <v>9.583350851515901E-2</v>
      </c>
      <c r="J9465" t="s">
        <v>1033</v>
      </c>
      <c r="K9465" s="1">
        <v>195832.22</v>
      </c>
    </row>
    <row r="9466" spans="1:11" x14ac:dyDescent="0.25">
      <c r="A9466">
        <v>789</v>
      </c>
      <c r="B9466" t="s">
        <v>795</v>
      </c>
      <c r="C9466" t="s">
        <v>3</v>
      </c>
      <c r="D9466" s="1">
        <v>233.69</v>
      </c>
      <c r="E9466">
        <v>1.3</v>
      </c>
      <c r="F9466">
        <v>688</v>
      </c>
      <c r="G9466" s="1">
        <v>1426677.45</v>
      </c>
      <c r="H9466" s="1">
        <v>118889.78750000001</v>
      </c>
      <c r="I9466" s="54">
        <v>9.583350851515901E-2</v>
      </c>
      <c r="J9466" t="s">
        <v>1034</v>
      </c>
      <c r="K9466" s="1">
        <v>132735.92000000001</v>
      </c>
    </row>
    <row r="9467" spans="1:11" x14ac:dyDescent="0.25">
      <c r="A9467">
        <v>789</v>
      </c>
      <c r="B9467" t="s">
        <v>795</v>
      </c>
      <c r="C9467" t="s">
        <v>3</v>
      </c>
      <c r="D9467" s="1">
        <v>233.69</v>
      </c>
      <c r="E9467">
        <v>1.3</v>
      </c>
      <c r="F9467">
        <v>688</v>
      </c>
      <c r="G9467" s="1">
        <v>1426677.45</v>
      </c>
      <c r="H9467" s="1">
        <v>118889.78750000001</v>
      </c>
      <c r="I9467" s="54">
        <v>9.583350851515901E-2</v>
      </c>
      <c r="J9467" t="s">
        <v>1035</v>
      </c>
      <c r="K9467" s="1">
        <v>117312.38</v>
      </c>
    </row>
    <row r="9468" spans="1:11" x14ac:dyDescent="0.25">
      <c r="A9468">
        <v>789</v>
      </c>
      <c r="B9468" t="s">
        <v>795</v>
      </c>
      <c r="C9468" t="s">
        <v>3</v>
      </c>
      <c r="D9468" s="1">
        <v>233.69</v>
      </c>
      <c r="E9468">
        <v>1.3</v>
      </c>
      <c r="F9468">
        <v>688</v>
      </c>
      <c r="G9468" s="1">
        <v>1426677.45</v>
      </c>
      <c r="H9468" s="1">
        <v>118889.78750000001</v>
      </c>
      <c r="I9468" s="54">
        <v>9.583350851515901E-2</v>
      </c>
      <c r="J9468" t="s">
        <v>1036</v>
      </c>
      <c r="K9468" s="1">
        <v>150028.98000000001</v>
      </c>
    </row>
    <row r="9469" spans="1:11" x14ac:dyDescent="0.25">
      <c r="A9469">
        <v>789</v>
      </c>
      <c r="B9469" t="s">
        <v>795</v>
      </c>
      <c r="C9469" t="s">
        <v>3</v>
      </c>
      <c r="D9469" s="1">
        <v>233.69</v>
      </c>
      <c r="E9469">
        <v>1.3</v>
      </c>
      <c r="F9469">
        <v>688</v>
      </c>
      <c r="G9469" s="1">
        <v>1426677.45</v>
      </c>
      <c r="H9469" s="1">
        <v>118889.78750000001</v>
      </c>
      <c r="I9469" s="54">
        <v>9.583350851515901E-2</v>
      </c>
      <c r="J9469" t="s">
        <v>1037</v>
      </c>
      <c r="K9469" s="1">
        <v>176669.64</v>
      </c>
    </row>
    <row r="9470" spans="1:11" x14ac:dyDescent="0.25">
      <c r="A9470">
        <v>790</v>
      </c>
      <c r="B9470" t="s">
        <v>796</v>
      </c>
      <c r="C9470" t="s">
        <v>17</v>
      </c>
      <c r="D9470" s="1">
        <v>473.91</v>
      </c>
      <c r="E9470">
        <v>3.1</v>
      </c>
      <c r="F9470">
        <v>628</v>
      </c>
      <c r="G9470" s="1">
        <v>3386086.95</v>
      </c>
      <c r="H9470" s="1">
        <v>282173.91249999998</v>
      </c>
      <c r="I9470" s="54">
        <v>0.22745196719545388</v>
      </c>
      <c r="J9470" t="s">
        <v>1026</v>
      </c>
      <c r="K9470" s="1">
        <v>79616.88</v>
      </c>
    </row>
    <row r="9471" spans="1:11" x14ac:dyDescent="0.25">
      <c r="A9471">
        <v>790</v>
      </c>
      <c r="B9471" t="s">
        <v>796</v>
      </c>
      <c r="C9471" t="s">
        <v>17</v>
      </c>
      <c r="D9471" s="1">
        <v>473.91</v>
      </c>
      <c r="E9471">
        <v>3.1</v>
      </c>
      <c r="F9471">
        <v>628</v>
      </c>
      <c r="G9471" s="1">
        <v>3386086.95</v>
      </c>
      <c r="H9471" s="1">
        <v>282173.91249999998</v>
      </c>
      <c r="I9471" s="54">
        <v>0.22745196719545388</v>
      </c>
      <c r="J9471" t="s">
        <v>1027</v>
      </c>
      <c r="K9471" s="1">
        <v>335528.28000000003</v>
      </c>
    </row>
    <row r="9472" spans="1:11" x14ac:dyDescent="0.25">
      <c r="A9472">
        <v>790</v>
      </c>
      <c r="B9472" t="s">
        <v>796</v>
      </c>
      <c r="C9472" t="s">
        <v>17</v>
      </c>
      <c r="D9472" s="1">
        <v>473.91</v>
      </c>
      <c r="E9472">
        <v>3.1</v>
      </c>
      <c r="F9472">
        <v>628</v>
      </c>
      <c r="G9472" s="1">
        <v>3386086.95</v>
      </c>
      <c r="H9472" s="1">
        <v>282173.91249999998</v>
      </c>
      <c r="I9472" s="54">
        <v>0.22745196719545388</v>
      </c>
      <c r="J9472" t="s">
        <v>1028</v>
      </c>
      <c r="K9472" s="1">
        <v>111842.76</v>
      </c>
    </row>
    <row r="9473" spans="1:11" x14ac:dyDescent="0.25">
      <c r="A9473">
        <v>790</v>
      </c>
      <c r="B9473" t="s">
        <v>796</v>
      </c>
      <c r="C9473" t="s">
        <v>17</v>
      </c>
      <c r="D9473" s="1">
        <v>473.91</v>
      </c>
      <c r="E9473">
        <v>3.1</v>
      </c>
      <c r="F9473">
        <v>628</v>
      </c>
      <c r="G9473" s="1">
        <v>3386086.95</v>
      </c>
      <c r="H9473" s="1">
        <v>282173.91249999998</v>
      </c>
      <c r="I9473" s="54">
        <v>0.22745196719545388</v>
      </c>
      <c r="J9473" t="s">
        <v>1029</v>
      </c>
      <c r="K9473" s="1">
        <v>207572.58</v>
      </c>
    </row>
    <row r="9474" spans="1:11" x14ac:dyDescent="0.25">
      <c r="A9474">
        <v>790</v>
      </c>
      <c r="B9474" t="s">
        <v>796</v>
      </c>
      <c r="C9474" t="s">
        <v>17</v>
      </c>
      <c r="D9474" s="1">
        <v>473.91</v>
      </c>
      <c r="E9474">
        <v>3.1</v>
      </c>
      <c r="F9474">
        <v>628</v>
      </c>
      <c r="G9474" s="1">
        <v>3386086.95</v>
      </c>
      <c r="H9474" s="1">
        <v>282173.91249999998</v>
      </c>
      <c r="I9474" s="54">
        <v>0.22745196719545388</v>
      </c>
      <c r="J9474" t="s">
        <v>1030</v>
      </c>
      <c r="K9474" s="1">
        <v>431732.01</v>
      </c>
    </row>
    <row r="9475" spans="1:11" x14ac:dyDescent="0.25">
      <c r="A9475">
        <v>790</v>
      </c>
      <c r="B9475" t="s">
        <v>796</v>
      </c>
      <c r="C9475" t="s">
        <v>17</v>
      </c>
      <c r="D9475" s="1">
        <v>473.91</v>
      </c>
      <c r="E9475">
        <v>3.1</v>
      </c>
      <c r="F9475">
        <v>628</v>
      </c>
      <c r="G9475" s="1">
        <v>3386086.95</v>
      </c>
      <c r="H9475" s="1">
        <v>282173.91249999998</v>
      </c>
      <c r="I9475" s="54">
        <v>0.22745196719545388</v>
      </c>
      <c r="J9475" t="s">
        <v>1031</v>
      </c>
      <c r="K9475" s="1">
        <v>217998.6</v>
      </c>
    </row>
    <row r="9476" spans="1:11" x14ac:dyDescent="0.25">
      <c r="A9476">
        <v>790</v>
      </c>
      <c r="B9476" t="s">
        <v>796</v>
      </c>
      <c r="C9476" t="s">
        <v>17</v>
      </c>
      <c r="D9476" s="1">
        <v>473.91</v>
      </c>
      <c r="E9476">
        <v>3.1</v>
      </c>
      <c r="F9476">
        <v>628</v>
      </c>
      <c r="G9476" s="1">
        <v>3386086.95</v>
      </c>
      <c r="H9476" s="1">
        <v>282173.91249999998</v>
      </c>
      <c r="I9476" s="54">
        <v>0.22745196719545388</v>
      </c>
      <c r="J9476" t="s">
        <v>1032</v>
      </c>
      <c r="K9476" s="1">
        <v>455427.51</v>
      </c>
    </row>
    <row r="9477" spans="1:11" x14ac:dyDescent="0.25">
      <c r="A9477">
        <v>790</v>
      </c>
      <c r="B9477" t="s">
        <v>796</v>
      </c>
      <c r="C9477" t="s">
        <v>17</v>
      </c>
      <c r="D9477" s="1">
        <v>473.91</v>
      </c>
      <c r="E9477">
        <v>3.1</v>
      </c>
      <c r="F9477">
        <v>628</v>
      </c>
      <c r="G9477" s="1">
        <v>3386086.95</v>
      </c>
      <c r="H9477" s="1">
        <v>282173.91249999998</v>
      </c>
      <c r="I9477" s="54">
        <v>0.22745196719545388</v>
      </c>
      <c r="J9477" t="s">
        <v>1033</v>
      </c>
      <c r="K9477" s="1">
        <v>415619.07</v>
      </c>
    </row>
    <row r="9478" spans="1:11" x14ac:dyDescent="0.25">
      <c r="A9478">
        <v>790</v>
      </c>
      <c r="B9478" t="s">
        <v>796</v>
      </c>
      <c r="C9478" t="s">
        <v>17</v>
      </c>
      <c r="D9478" s="1">
        <v>473.91</v>
      </c>
      <c r="E9478">
        <v>3.1</v>
      </c>
      <c r="F9478">
        <v>628</v>
      </c>
      <c r="G9478" s="1">
        <v>3386086.95</v>
      </c>
      <c r="H9478" s="1">
        <v>282173.91249999998</v>
      </c>
      <c r="I9478" s="54">
        <v>0.22745196719545388</v>
      </c>
      <c r="J9478" t="s">
        <v>1034</v>
      </c>
      <c r="K9478" s="1">
        <v>376284.54</v>
      </c>
    </row>
    <row r="9479" spans="1:11" x14ac:dyDescent="0.25">
      <c r="A9479">
        <v>790</v>
      </c>
      <c r="B9479" t="s">
        <v>796</v>
      </c>
      <c r="C9479" t="s">
        <v>17</v>
      </c>
      <c r="D9479" s="1">
        <v>473.91</v>
      </c>
      <c r="E9479">
        <v>3.1</v>
      </c>
      <c r="F9479">
        <v>628</v>
      </c>
      <c r="G9479" s="1">
        <v>3386086.95</v>
      </c>
      <c r="H9479" s="1">
        <v>282173.91249999998</v>
      </c>
      <c r="I9479" s="54">
        <v>0.22745196719545388</v>
      </c>
      <c r="J9479" t="s">
        <v>1035</v>
      </c>
      <c r="K9479" s="1">
        <v>117055.77</v>
      </c>
    </row>
    <row r="9480" spans="1:11" x14ac:dyDescent="0.25">
      <c r="A9480">
        <v>790</v>
      </c>
      <c r="B9480" t="s">
        <v>796</v>
      </c>
      <c r="C9480" t="s">
        <v>17</v>
      </c>
      <c r="D9480" s="1">
        <v>473.91</v>
      </c>
      <c r="E9480">
        <v>3.1</v>
      </c>
      <c r="F9480">
        <v>628</v>
      </c>
      <c r="G9480" s="1">
        <v>3386086.95</v>
      </c>
      <c r="H9480" s="1">
        <v>282173.91249999998</v>
      </c>
      <c r="I9480" s="54">
        <v>0.22745196719545388</v>
      </c>
      <c r="J9480" t="s">
        <v>1036</v>
      </c>
      <c r="K9480" s="1">
        <v>196672.65</v>
      </c>
    </row>
    <row r="9481" spans="1:11" x14ac:dyDescent="0.25">
      <c r="A9481">
        <v>790</v>
      </c>
      <c r="B9481" t="s">
        <v>796</v>
      </c>
      <c r="C9481" t="s">
        <v>17</v>
      </c>
      <c r="D9481" s="1">
        <v>473.91</v>
      </c>
      <c r="E9481">
        <v>3.1</v>
      </c>
      <c r="F9481">
        <v>628</v>
      </c>
      <c r="G9481" s="1">
        <v>3386086.95</v>
      </c>
      <c r="H9481" s="1">
        <v>282173.91249999998</v>
      </c>
      <c r="I9481" s="54">
        <v>0.22745196719545388</v>
      </c>
      <c r="J9481" t="s">
        <v>1037</v>
      </c>
      <c r="K9481" s="1">
        <v>440736.3</v>
      </c>
    </row>
    <row r="9482" spans="1:11" x14ac:dyDescent="0.25">
      <c r="A9482">
        <v>791</v>
      </c>
      <c r="B9482" t="s">
        <v>797</v>
      </c>
      <c r="C9482" t="s">
        <v>30</v>
      </c>
      <c r="D9482" s="1">
        <v>80.91</v>
      </c>
      <c r="E9482">
        <v>1.6</v>
      </c>
      <c r="F9482">
        <v>440</v>
      </c>
      <c r="G9482" s="1">
        <v>587082.96</v>
      </c>
      <c r="H9482" s="1">
        <v>48923.58</v>
      </c>
      <c r="I9482" s="54">
        <v>3.9435837333985167E-2</v>
      </c>
      <c r="J9482" t="s">
        <v>1026</v>
      </c>
      <c r="K9482" s="1">
        <v>77997.240000000005</v>
      </c>
    </row>
    <row r="9483" spans="1:11" x14ac:dyDescent="0.25">
      <c r="A9483">
        <v>791</v>
      </c>
      <c r="B9483" t="s">
        <v>797</v>
      </c>
      <c r="C9483" t="s">
        <v>30</v>
      </c>
      <c r="D9483" s="1">
        <v>80.91</v>
      </c>
      <c r="E9483">
        <v>1.6</v>
      </c>
      <c r="F9483">
        <v>440</v>
      </c>
      <c r="G9483" s="1">
        <v>587082.96</v>
      </c>
      <c r="H9483" s="1">
        <v>48923.58</v>
      </c>
      <c r="I9483" s="54">
        <v>3.9435837333985167E-2</v>
      </c>
      <c r="J9483" t="s">
        <v>1027</v>
      </c>
      <c r="K9483" s="1">
        <v>68935.320000000007</v>
      </c>
    </row>
    <row r="9484" spans="1:11" x14ac:dyDescent="0.25">
      <c r="A9484">
        <v>791</v>
      </c>
      <c r="B9484" t="s">
        <v>797</v>
      </c>
      <c r="C9484" t="s">
        <v>30</v>
      </c>
      <c r="D9484" s="1">
        <v>80.91</v>
      </c>
      <c r="E9484">
        <v>1.6</v>
      </c>
      <c r="F9484">
        <v>440</v>
      </c>
      <c r="G9484" s="1">
        <v>587082.96</v>
      </c>
      <c r="H9484" s="1">
        <v>48923.58</v>
      </c>
      <c r="I9484" s="54">
        <v>3.9435837333985167E-2</v>
      </c>
      <c r="J9484" t="s">
        <v>1028</v>
      </c>
      <c r="K9484" s="1">
        <v>19984.77</v>
      </c>
    </row>
    <row r="9485" spans="1:11" x14ac:dyDescent="0.25">
      <c r="A9485">
        <v>791</v>
      </c>
      <c r="B9485" t="s">
        <v>797</v>
      </c>
      <c r="C9485" t="s">
        <v>30</v>
      </c>
      <c r="D9485" s="1">
        <v>80.91</v>
      </c>
      <c r="E9485">
        <v>1.6</v>
      </c>
      <c r="F9485">
        <v>440</v>
      </c>
      <c r="G9485" s="1">
        <v>587082.96</v>
      </c>
      <c r="H9485" s="1">
        <v>48923.58</v>
      </c>
      <c r="I9485" s="54">
        <v>3.9435837333985167E-2</v>
      </c>
      <c r="J9485" t="s">
        <v>1029</v>
      </c>
      <c r="K9485" s="1">
        <v>59145.21</v>
      </c>
    </row>
    <row r="9486" spans="1:11" x14ac:dyDescent="0.25">
      <c r="A9486">
        <v>791</v>
      </c>
      <c r="B9486" t="s">
        <v>797</v>
      </c>
      <c r="C9486" t="s">
        <v>30</v>
      </c>
      <c r="D9486" s="1">
        <v>80.91</v>
      </c>
      <c r="E9486">
        <v>1.6</v>
      </c>
      <c r="F9486">
        <v>440</v>
      </c>
      <c r="G9486" s="1">
        <v>587082.96</v>
      </c>
      <c r="H9486" s="1">
        <v>48923.58</v>
      </c>
      <c r="I9486" s="54">
        <v>3.9435837333985167E-2</v>
      </c>
      <c r="J9486" t="s">
        <v>1030</v>
      </c>
      <c r="K9486" s="1">
        <v>11893.77</v>
      </c>
    </row>
    <row r="9487" spans="1:11" x14ac:dyDescent="0.25">
      <c r="A9487">
        <v>791</v>
      </c>
      <c r="B9487" t="s">
        <v>797</v>
      </c>
      <c r="C9487" t="s">
        <v>30</v>
      </c>
      <c r="D9487" s="1">
        <v>80.91</v>
      </c>
      <c r="E9487">
        <v>1.6</v>
      </c>
      <c r="F9487">
        <v>440</v>
      </c>
      <c r="G9487" s="1">
        <v>587082.96</v>
      </c>
      <c r="H9487" s="1">
        <v>48923.58</v>
      </c>
      <c r="I9487" s="54">
        <v>3.9435837333985167E-2</v>
      </c>
      <c r="J9487" t="s">
        <v>1031</v>
      </c>
      <c r="K9487" s="1">
        <v>26133.93</v>
      </c>
    </row>
    <row r="9488" spans="1:11" x14ac:dyDescent="0.25">
      <c r="A9488">
        <v>791</v>
      </c>
      <c r="B9488" t="s">
        <v>797</v>
      </c>
      <c r="C9488" t="s">
        <v>30</v>
      </c>
      <c r="D9488" s="1">
        <v>80.91</v>
      </c>
      <c r="E9488">
        <v>1.6</v>
      </c>
      <c r="F9488">
        <v>440</v>
      </c>
      <c r="G9488" s="1">
        <v>587082.96</v>
      </c>
      <c r="H9488" s="1">
        <v>48923.58</v>
      </c>
      <c r="I9488" s="54">
        <v>3.9435837333985167E-2</v>
      </c>
      <c r="J9488" t="s">
        <v>1032</v>
      </c>
      <c r="K9488" s="1">
        <v>58821.57</v>
      </c>
    </row>
    <row r="9489" spans="1:11" x14ac:dyDescent="0.25">
      <c r="A9489">
        <v>791</v>
      </c>
      <c r="B9489" t="s">
        <v>797</v>
      </c>
      <c r="C9489" t="s">
        <v>30</v>
      </c>
      <c r="D9489" s="1">
        <v>80.91</v>
      </c>
      <c r="E9489">
        <v>1.6</v>
      </c>
      <c r="F9489">
        <v>440</v>
      </c>
      <c r="G9489" s="1">
        <v>587082.96</v>
      </c>
      <c r="H9489" s="1">
        <v>48923.58</v>
      </c>
      <c r="I9489" s="54">
        <v>3.9435837333985167E-2</v>
      </c>
      <c r="J9489" t="s">
        <v>1033</v>
      </c>
      <c r="K9489" s="1">
        <v>66508.02</v>
      </c>
    </row>
    <row r="9490" spans="1:11" x14ac:dyDescent="0.25">
      <c r="A9490">
        <v>791</v>
      </c>
      <c r="B9490" t="s">
        <v>797</v>
      </c>
      <c r="C9490" t="s">
        <v>30</v>
      </c>
      <c r="D9490" s="1">
        <v>80.91</v>
      </c>
      <c r="E9490">
        <v>1.6</v>
      </c>
      <c r="F9490">
        <v>440</v>
      </c>
      <c r="G9490" s="1">
        <v>587082.96</v>
      </c>
      <c r="H9490" s="1">
        <v>48923.58</v>
      </c>
      <c r="I9490" s="54">
        <v>3.9435837333985167E-2</v>
      </c>
      <c r="J9490" t="s">
        <v>1034</v>
      </c>
      <c r="K9490" s="1">
        <v>78482.7</v>
      </c>
    </row>
    <row r="9491" spans="1:11" x14ac:dyDescent="0.25">
      <c r="A9491">
        <v>791</v>
      </c>
      <c r="B9491" t="s">
        <v>797</v>
      </c>
      <c r="C9491" t="s">
        <v>30</v>
      </c>
      <c r="D9491" s="1">
        <v>80.91</v>
      </c>
      <c r="E9491">
        <v>1.6</v>
      </c>
      <c r="F9491">
        <v>440</v>
      </c>
      <c r="G9491" s="1">
        <v>587082.96</v>
      </c>
      <c r="H9491" s="1">
        <v>48923.58</v>
      </c>
      <c r="I9491" s="54">
        <v>3.9435837333985167E-2</v>
      </c>
      <c r="J9491" t="s">
        <v>1035</v>
      </c>
      <c r="K9491" s="1">
        <v>30907.62</v>
      </c>
    </row>
    <row r="9492" spans="1:11" x14ac:dyDescent="0.25">
      <c r="A9492">
        <v>791</v>
      </c>
      <c r="B9492" t="s">
        <v>797</v>
      </c>
      <c r="C9492" t="s">
        <v>30</v>
      </c>
      <c r="D9492" s="1">
        <v>80.91</v>
      </c>
      <c r="E9492">
        <v>1.6</v>
      </c>
      <c r="F9492">
        <v>440</v>
      </c>
      <c r="G9492" s="1">
        <v>587082.96</v>
      </c>
      <c r="H9492" s="1">
        <v>48923.58</v>
      </c>
      <c r="I9492" s="54">
        <v>3.9435837333985167E-2</v>
      </c>
      <c r="J9492" t="s">
        <v>1036</v>
      </c>
      <c r="K9492" s="1">
        <v>11893.77</v>
      </c>
    </row>
    <row r="9493" spans="1:11" x14ac:dyDescent="0.25">
      <c r="A9493">
        <v>791</v>
      </c>
      <c r="B9493" t="s">
        <v>797</v>
      </c>
      <c r="C9493" t="s">
        <v>30</v>
      </c>
      <c r="D9493" s="1">
        <v>80.91</v>
      </c>
      <c r="E9493">
        <v>1.6</v>
      </c>
      <c r="F9493">
        <v>440</v>
      </c>
      <c r="G9493" s="1">
        <v>587082.96</v>
      </c>
      <c r="H9493" s="1">
        <v>48923.58</v>
      </c>
      <c r="I9493" s="54">
        <v>3.9435837333985167E-2</v>
      </c>
      <c r="J9493" t="s">
        <v>1037</v>
      </c>
      <c r="K9493" s="1">
        <v>76379.039999999994</v>
      </c>
    </row>
    <row r="9494" spans="1:11" x14ac:dyDescent="0.25">
      <c r="A9494">
        <v>792</v>
      </c>
      <c r="B9494" t="s">
        <v>798</v>
      </c>
      <c r="C9494" t="s">
        <v>8</v>
      </c>
      <c r="D9494" s="1">
        <v>295.18</v>
      </c>
      <c r="E9494">
        <v>3.9</v>
      </c>
      <c r="F9494">
        <v>204</v>
      </c>
      <c r="G9494" s="1">
        <v>2014308.32</v>
      </c>
      <c r="H9494" s="1">
        <v>167859.02669999999</v>
      </c>
      <c r="I9494" s="54">
        <v>0.13530615034034194</v>
      </c>
      <c r="J9494" t="s">
        <v>1026</v>
      </c>
      <c r="K9494" s="1">
        <v>268023.44</v>
      </c>
    </row>
    <row r="9495" spans="1:11" x14ac:dyDescent="0.25">
      <c r="A9495">
        <v>792</v>
      </c>
      <c r="B9495" t="s">
        <v>798</v>
      </c>
      <c r="C9495" t="s">
        <v>8</v>
      </c>
      <c r="D9495" s="1">
        <v>295.18</v>
      </c>
      <c r="E9495">
        <v>3.9</v>
      </c>
      <c r="F9495">
        <v>204</v>
      </c>
      <c r="G9495" s="1">
        <v>2014308.32</v>
      </c>
      <c r="H9495" s="1">
        <v>167859.02669999999</v>
      </c>
      <c r="I9495" s="54">
        <v>0.13530615034034194</v>
      </c>
      <c r="J9495" t="s">
        <v>1027</v>
      </c>
      <c r="K9495" s="1">
        <v>36602.32</v>
      </c>
    </row>
    <row r="9496" spans="1:11" x14ac:dyDescent="0.25">
      <c r="A9496">
        <v>792</v>
      </c>
      <c r="B9496" t="s">
        <v>798</v>
      </c>
      <c r="C9496" t="s">
        <v>8</v>
      </c>
      <c r="D9496" s="1">
        <v>295.18</v>
      </c>
      <c r="E9496">
        <v>3.9</v>
      </c>
      <c r="F9496">
        <v>204</v>
      </c>
      <c r="G9496" s="1">
        <v>2014308.32</v>
      </c>
      <c r="H9496" s="1">
        <v>167859.02669999999</v>
      </c>
      <c r="I9496" s="54">
        <v>0.13530615034034194</v>
      </c>
      <c r="J9496" t="s">
        <v>1028</v>
      </c>
      <c r="K9496" s="1">
        <v>108331.06</v>
      </c>
    </row>
    <row r="9497" spans="1:11" x14ac:dyDescent="0.25">
      <c r="A9497">
        <v>792</v>
      </c>
      <c r="B9497" t="s">
        <v>798</v>
      </c>
      <c r="C9497" t="s">
        <v>8</v>
      </c>
      <c r="D9497" s="1">
        <v>295.18</v>
      </c>
      <c r="E9497">
        <v>3.9</v>
      </c>
      <c r="F9497">
        <v>204</v>
      </c>
      <c r="G9497" s="1">
        <v>2014308.32</v>
      </c>
      <c r="H9497" s="1">
        <v>167859.02669999999</v>
      </c>
      <c r="I9497" s="54">
        <v>0.13530615034034194</v>
      </c>
      <c r="J9497" t="s">
        <v>1029</v>
      </c>
      <c r="K9497" s="1">
        <v>253559.62</v>
      </c>
    </row>
    <row r="9498" spans="1:11" x14ac:dyDescent="0.25">
      <c r="A9498">
        <v>792</v>
      </c>
      <c r="B9498" t="s">
        <v>798</v>
      </c>
      <c r="C9498" t="s">
        <v>8</v>
      </c>
      <c r="D9498" s="1">
        <v>295.18</v>
      </c>
      <c r="E9498">
        <v>3.9</v>
      </c>
      <c r="F9498">
        <v>204</v>
      </c>
      <c r="G9498" s="1">
        <v>2014308.32</v>
      </c>
      <c r="H9498" s="1">
        <v>167859.02669999999</v>
      </c>
      <c r="I9498" s="54">
        <v>0.13530615034034194</v>
      </c>
      <c r="J9498" t="s">
        <v>1030</v>
      </c>
      <c r="K9498" s="1">
        <v>98885.3</v>
      </c>
    </row>
    <row r="9499" spans="1:11" x14ac:dyDescent="0.25">
      <c r="A9499">
        <v>792</v>
      </c>
      <c r="B9499" t="s">
        <v>798</v>
      </c>
      <c r="C9499" t="s">
        <v>8</v>
      </c>
      <c r="D9499" s="1">
        <v>295.18</v>
      </c>
      <c r="E9499">
        <v>3.9</v>
      </c>
      <c r="F9499">
        <v>204</v>
      </c>
      <c r="G9499" s="1">
        <v>2014308.32</v>
      </c>
      <c r="H9499" s="1">
        <v>167859.02669999999</v>
      </c>
      <c r="I9499" s="54">
        <v>0.13530615034034194</v>
      </c>
      <c r="J9499" t="s">
        <v>1031</v>
      </c>
      <c r="K9499" s="1">
        <v>239981.34</v>
      </c>
    </row>
    <row r="9500" spans="1:11" x14ac:dyDescent="0.25">
      <c r="A9500">
        <v>792</v>
      </c>
      <c r="B9500" t="s">
        <v>798</v>
      </c>
      <c r="C9500" t="s">
        <v>8</v>
      </c>
      <c r="D9500" s="1">
        <v>295.18</v>
      </c>
      <c r="E9500">
        <v>3.9</v>
      </c>
      <c r="F9500">
        <v>204</v>
      </c>
      <c r="G9500" s="1">
        <v>2014308.32</v>
      </c>
      <c r="H9500" s="1">
        <v>167859.02669999999</v>
      </c>
      <c r="I9500" s="54">
        <v>0.13530615034034194</v>
      </c>
      <c r="J9500" t="s">
        <v>1032</v>
      </c>
      <c r="K9500" s="1">
        <v>273336.68</v>
      </c>
    </row>
    <row r="9501" spans="1:11" x14ac:dyDescent="0.25">
      <c r="A9501">
        <v>792</v>
      </c>
      <c r="B9501" t="s">
        <v>798</v>
      </c>
      <c r="C9501" t="s">
        <v>8</v>
      </c>
      <c r="D9501" s="1">
        <v>295.18</v>
      </c>
      <c r="E9501">
        <v>3.9</v>
      </c>
      <c r="F9501">
        <v>204</v>
      </c>
      <c r="G9501" s="1">
        <v>2014308.32</v>
      </c>
      <c r="H9501" s="1">
        <v>167859.02669999999</v>
      </c>
      <c r="I9501" s="54">
        <v>0.13530615034034194</v>
      </c>
      <c r="J9501" t="s">
        <v>1033</v>
      </c>
      <c r="K9501" s="1">
        <v>37783.040000000001</v>
      </c>
    </row>
    <row r="9502" spans="1:11" x14ac:dyDescent="0.25">
      <c r="A9502">
        <v>792</v>
      </c>
      <c r="B9502" t="s">
        <v>798</v>
      </c>
      <c r="C9502" t="s">
        <v>8</v>
      </c>
      <c r="D9502" s="1">
        <v>295.18</v>
      </c>
      <c r="E9502">
        <v>3.9</v>
      </c>
      <c r="F9502">
        <v>204</v>
      </c>
      <c r="G9502" s="1">
        <v>2014308.32</v>
      </c>
      <c r="H9502" s="1">
        <v>167859.02669999999</v>
      </c>
      <c r="I9502" s="54">
        <v>0.13530615034034194</v>
      </c>
      <c r="J9502" t="s">
        <v>1034</v>
      </c>
      <c r="K9502" s="1">
        <v>184192.32</v>
      </c>
    </row>
    <row r="9503" spans="1:11" x14ac:dyDescent="0.25">
      <c r="A9503">
        <v>792</v>
      </c>
      <c r="B9503" t="s">
        <v>798</v>
      </c>
      <c r="C9503" t="s">
        <v>8</v>
      </c>
      <c r="D9503" s="1">
        <v>295.18</v>
      </c>
      <c r="E9503">
        <v>3.9</v>
      </c>
      <c r="F9503">
        <v>204</v>
      </c>
      <c r="G9503" s="1">
        <v>2014308.32</v>
      </c>
      <c r="H9503" s="1">
        <v>167859.02669999999</v>
      </c>
      <c r="I9503" s="54">
        <v>0.13530615034034194</v>
      </c>
      <c r="J9503" t="s">
        <v>1035</v>
      </c>
      <c r="K9503" s="1">
        <v>64054.06</v>
      </c>
    </row>
    <row r="9504" spans="1:11" x14ac:dyDescent="0.25">
      <c r="A9504">
        <v>792</v>
      </c>
      <c r="B9504" t="s">
        <v>798</v>
      </c>
      <c r="C9504" t="s">
        <v>8</v>
      </c>
      <c r="D9504" s="1">
        <v>295.18</v>
      </c>
      <c r="E9504">
        <v>3.9</v>
      </c>
      <c r="F9504">
        <v>204</v>
      </c>
      <c r="G9504" s="1">
        <v>2014308.32</v>
      </c>
      <c r="H9504" s="1">
        <v>167859.02669999999</v>
      </c>
      <c r="I9504" s="54">
        <v>0.13530615034034194</v>
      </c>
      <c r="J9504" t="s">
        <v>1036</v>
      </c>
      <c r="K9504" s="1">
        <v>286029.42</v>
      </c>
    </row>
    <row r="9505" spans="1:11" x14ac:dyDescent="0.25">
      <c r="A9505">
        <v>792</v>
      </c>
      <c r="B9505" t="s">
        <v>798</v>
      </c>
      <c r="C9505" t="s">
        <v>8</v>
      </c>
      <c r="D9505" s="1">
        <v>295.18</v>
      </c>
      <c r="E9505">
        <v>3.9</v>
      </c>
      <c r="F9505">
        <v>204</v>
      </c>
      <c r="G9505" s="1">
        <v>2014308.32</v>
      </c>
      <c r="H9505" s="1">
        <v>167859.02669999999</v>
      </c>
      <c r="I9505" s="54">
        <v>0.13530615034034194</v>
      </c>
      <c r="J9505" t="s">
        <v>1037</v>
      </c>
      <c r="K9505" s="1">
        <v>163529.72</v>
      </c>
    </row>
    <row r="9506" spans="1:11" x14ac:dyDescent="0.25">
      <c r="A9506">
        <v>793</v>
      </c>
      <c r="B9506" t="s">
        <v>799</v>
      </c>
      <c r="C9506" t="s">
        <v>1</v>
      </c>
      <c r="D9506" s="1">
        <v>255.41</v>
      </c>
      <c r="E9506">
        <v>3</v>
      </c>
      <c r="F9506">
        <v>486</v>
      </c>
      <c r="G9506" s="1">
        <v>1081150.53</v>
      </c>
      <c r="H9506" s="1">
        <v>90095.877500000002</v>
      </c>
      <c r="I9506" s="54">
        <v>7.2623597241915944E-2</v>
      </c>
      <c r="J9506" t="s">
        <v>1026</v>
      </c>
      <c r="K9506" s="1">
        <v>87350.22</v>
      </c>
    </row>
    <row r="9507" spans="1:11" x14ac:dyDescent="0.25">
      <c r="A9507">
        <v>793</v>
      </c>
      <c r="B9507" t="s">
        <v>799</v>
      </c>
      <c r="C9507" t="s">
        <v>1</v>
      </c>
      <c r="D9507" s="1">
        <v>255.41</v>
      </c>
      <c r="E9507">
        <v>3</v>
      </c>
      <c r="F9507">
        <v>486</v>
      </c>
      <c r="G9507" s="1">
        <v>1081150.53</v>
      </c>
      <c r="H9507" s="1">
        <v>90095.877500000002</v>
      </c>
      <c r="I9507" s="54">
        <v>7.2623597241915944E-2</v>
      </c>
      <c r="J9507" t="s">
        <v>1027</v>
      </c>
      <c r="K9507" s="1">
        <v>34991.17</v>
      </c>
    </row>
    <row r="9508" spans="1:11" x14ac:dyDescent="0.25">
      <c r="A9508">
        <v>793</v>
      </c>
      <c r="B9508" t="s">
        <v>799</v>
      </c>
      <c r="C9508" t="s">
        <v>1</v>
      </c>
      <c r="D9508" s="1">
        <v>255.41</v>
      </c>
      <c r="E9508">
        <v>3</v>
      </c>
      <c r="F9508">
        <v>486</v>
      </c>
      <c r="G9508" s="1">
        <v>1081150.53</v>
      </c>
      <c r="H9508" s="1">
        <v>90095.877500000002</v>
      </c>
      <c r="I9508" s="54">
        <v>7.2623597241915944E-2</v>
      </c>
      <c r="J9508" t="s">
        <v>1028</v>
      </c>
      <c r="K9508" s="1">
        <v>126172.54</v>
      </c>
    </row>
    <row r="9509" spans="1:11" x14ac:dyDescent="0.25">
      <c r="A9509">
        <v>793</v>
      </c>
      <c r="B9509" t="s">
        <v>799</v>
      </c>
      <c r="C9509" t="s">
        <v>1</v>
      </c>
      <c r="D9509" s="1">
        <v>255.41</v>
      </c>
      <c r="E9509">
        <v>3</v>
      </c>
      <c r="F9509">
        <v>486</v>
      </c>
      <c r="G9509" s="1">
        <v>1081150.53</v>
      </c>
      <c r="H9509" s="1">
        <v>90095.877500000002</v>
      </c>
      <c r="I9509" s="54">
        <v>7.2623597241915944E-2</v>
      </c>
      <c r="J9509" t="s">
        <v>1029</v>
      </c>
      <c r="K9509" s="1">
        <v>243916.55</v>
      </c>
    </row>
    <row r="9510" spans="1:11" x14ac:dyDescent="0.25">
      <c r="A9510">
        <v>793</v>
      </c>
      <c r="B9510" t="s">
        <v>799</v>
      </c>
      <c r="C9510" t="s">
        <v>1</v>
      </c>
      <c r="D9510" s="1">
        <v>255.41</v>
      </c>
      <c r="E9510">
        <v>3</v>
      </c>
      <c r="F9510">
        <v>486</v>
      </c>
      <c r="G9510" s="1">
        <v>1081150.53</v>
      </c>
      <c r="H9510" s="1">
        <v>90095.877500000002</v>
      </c>
      <c r="I9510" s="54">
        <v>7.2623597241915944E-2</v>
      </c>
      <c r="J9510" t="s">
        <v>1030</v>
      </c>
      <c r="K9510" s="1">
        <v>17878.7</v>
      </c>
    </row>
    <row r="9511" spans="1:11" x14ac:dyDescent="0.25">
      <c r="A9511">
        <v>793</v>
      </c>
      <c r="B9511" t="s">
        <v>799</v>
      </c>
      <c r="C9511" t="s">
        <v>1</v>
      </c>
      <c r="D9511" s="1">
        <v>255.41</v>
      </c>
      <c r="E9511">
        <v>3</v>
      </c>
      <c r="F9511">
        <v>486</v>
      </c>
      <c r="G9511" s="1">
        <v>1081150.53</v>
      </c>
      <c r="H9511" s="1">
        <v>90095.877500000002</v>
      </c>
      <c r="I9511" s="54">
        <v>7.2623597241915944E-2</v>
      </c>
      <c r="J9511" t="s">
        <v>1031</v>
      </c>
      <c r="K9511" s="1">
        <v>215821.45</v>
      </c>
    </row>
    <row r="9512" spans="1:11" x14ac:dyDescent="0.25">
      <c r="A9512">
        <v>793</v>
      </c>
      <c r="B9512" t="s">
        <v>799</v>
      </c>
      <c r="C9512" t="s">
        <v>1</v>
      </c>
      <c r="D9512" s="1">
        <v>255.41</v>
      </c>
      <c r="E9512">
        <v>3</v>
      </c>
      <c r="F9512">
        <v>486</v>
      </c>
      <c r="G9512" s="1">
        <v>1081150.53</v>
      </c>
      <c r="H9512" s="1">
        <v>90095.877500000002</v>
      </c>
      <c r="I9512" s="54">
        <v>7.2623597241915944E-2</v>
      </c>
      <c r="J9512" t="s">
        <v>1032</v>
      </c>
      <c r="K9512" s="1">
        <v>171635.52</v>
      </c>
    </row>
    <row r="9513" spans="1:11" x14ac:dyDescent="0.25">
      <c r="A9513">
        <v>793</v>
      </c>
      <c r="B9513" t="s">
        <v>799</v>
      </c>
      <c r="C9513" t="s">
        <v>1</v>
      </c>
      <c r="D9513" s="1">
        <v>255.41</v>
      </c>
      <c r="E9513">
        <v>3</v>
      </c>
      <c r="F9513">
        <v>486</v>
      </c>
      <c r="G9513" s="1">
        <v>1081150.53</v>
      </c>
      <c r="H9513" s="1">
        <v>90095.877500000002</v>
      </c>
      <c r="I9513" s="54">
        <v>7.2623597241915944E-2</v>
      </c>
      <c r="J9513" t="s">
        <v>1033</v>
      </c>
      <c r="K9513" s="1">
        <v>12259.68</v>
      </c>
    </row>
    <row r="9514" spans="1:11" x14ac:dyDescent="0.25">
      <c r="A9514">
        <v>793</v>
      </c>
      <c r="B9514" t="s">
        <v>799</v>
      </c>
      <c r="C9514" t="s">
        <v>1</v>
      </c>
      <c r="D9514" s="1">
        <v>255.41</v>
      </c>
      <c r="E9514">
        <v>3</v>
      </c>
      <c r="F9514">
        <v>486</v>
      </c>
      <c r="G9514" s="1">
        <v>1081150.53</v>
      </c>
      <c r="H9514" s="1">
        <v>90095.877500000002</v>
      </c>
      <c r="I9514" s="54">
        <v>7.2623597241915944E-2</v>
      </c>
      <c r="J9514" t="s">
        <v>1034</v>
      </c>
      <c r="K9514" s="1">
        <v>33714.120000000003</v>
      </c>
    </row>
    <row r="9515" spans="1:11" x14ac:dyDescent="0.25">
      <c r="A9515">
        <v>793</v>
      </c>
      <c r="B9515" t="s">
        <v>799</v>
      </c>
      <c r="C9515" t="s">
        <v>1</v>
      </c>
      <c r="D9515" s="1">
        <v>255.41</v>
      </c>
      <c r="E9515">
        <v>3</v>
      </c>
      <c r="F9515">
        <v>486</v>
      </c>
      <c r="G9515" s="1">
        <v>1081150.53</v>
      </c>
      <c r="H9515" s="1">
        <v>90095.877500000002</v>
      </c>
      <c r="I9515" s="54">
        <v>7.2623597241915944E-2</v>
      </c>
      <c r="J9515" t="s">
        <v>1035</v>
      </c>
      <c r="K9515" s="1">
        <v>21965.26</v>
      </c>
    </row>
    <row r="9516" spans="1:11" x14ac:dyDescent="0.25">
      <c r="A9516">
        <v>793</v>
      </c>
      <c r="B9516" t="s">
        <v>799</v>
      </c>
      <c r="C9516" t="s">
        <v>1</v>
      </c>
      <c r="D9516" s="1">
        <v>255.41</v>
      </c>
      <c r="E9516">
        <v>3</v>
      </c>
      <c r="F9516">
        <v>486</v>
      </c>
      <c r="G9516" s="1">
        <v>1081150.53</v>
      </c>
      <c r="H9516" s="1">
        <v>90095.877500000002</v>
      </c>
      <c r="I9516" s="54">
        <v>7.2623597241915944E-2</v>
      </c>
      <c r="J9516" t="s">
        <v>1036</v>
      </c>
      <c r="K9516" s="1">
        <v>7151.48</v>
      </c>
    </row>
    <row r="9517" spans="1:11" x14ac:dyDescent="0.25">
      <c r="A9517">
        <v>793</v>
      </c>
      <c r="B9517" t="s">
        <v>799</v>
      </c>
      <c r="C9517" t="s">
        <v>1</v>
      </c>
      <c r="D9517" s="1">
        <v>255.41</v>
      </c>
      <c r="E9517">
        <v>3</v>
      </c>
      <c r="F9517">
        <v>486</v>
      </c>
      <c r="G9517" s="1">
        <v>1081150.53</v>
      </c>
      <c r="H9517" s="1">
        <v>90095.877500000002</v>
      </c>
      <c r="I9517" s="54">
        <v>7.2623597241915944E-2</v>
      </c>
      <c r="J9517" t="s">
        <v>1037</v>
      </c>
      <c r="K9517" s="1">
        <v>108293.84</v>
      </c>
    </row>
    <row r="9518" spans="1:11" x14ac:dyDescent="0.25">
      <c r="A9518">
        <v>794</v>
      </c>
      <c r="B9518" t="s">
        <v>800</v>
      </c>
      <c r="C9518" t="s">
        <v>30</v>
      </c>
      <c r="D9518" s="1">
        <v>307.67</v>
      </c>
      <c r="E9518">
        <v>3.7</v>
      </c>
      <c r="F9518">
        <v>833</v>
      </c>
      <c r="G9518" s="1">
        <v>1436511.23</v>
      </c>
      <c r="H9518" s="1">
        <v>119709.2692</v>
      </c>
      <c r="I9518" s="54">
        <v>9.6494068222867435E-2</v>
      </c>
      <c r="J9518" t="s">
        <v>1026</v>
      </c>
      <c r="K9518" s="1">
        <v>253827.75</v>
      </c>
    </row>
    <row r="9519" spans="1:11" x14ac:dyDescent="0.25">
      <c r="A9519">
        <v>794</v>
      </c>
      <c r="B9519" t="s">
        <v>800</v>
      </c>
      <c r="C9519" t="s">
        <v>30</v>
      </c>
      <c r="D9519" s="1">
        <v>307.67</v>
      </c>
      <c r="E9519">
        <v>3.7</v>
      </c>
      <c r="F9519">
        <v>833</v>
      </c>
      <c r="G9519" s="1">
        <v>1436511.23</v>
      </c>
      <c r="H9519" s="1">
        <v>119709.2692</v>
      </c>
      <c r="I9519" s="54">
        <v>9.6494068222867435E-2</v>
      </c>
      <c r="J9519" t="s">
        <v>1027</v>
      </c>
      <c r="K9519" s="1">
        <v>103992.46</v>
      </c>
    </row>
    <row r="9520" spans="1:11" x14ac:dyDescent="0.25">
      <c r="A9520">
        <v>794</v>
      </c>
      <c r="B9520" t="s">
        <v>800</v>
      </c>
      <c r="C9520" t="s">
        <v>30</v>
      </c>
      <c r="D9520" s="1">
        <v>307.67</v>
      </c>
      <c r="E9520">
        <v>3.7</v>
      </c>
      <c r="F9520">
        <v>833</v>
      </c>
      <c r="G9520" s="1">
        <v>1436511.23</v>
      </c>
      <c r="H9520" s="1">
        <v>119709.2692</v>
      </c>
      <c r="I9520" s="54">
        <v>9.6494068222867435E-2</v>
      </c>
      <c r="J9520" t="s">
        <v>1028</v>
      </c>
      <c r="K9520" s="1">
        <v>7384.08</v>
      </c>
    </row>
    <row r="9521" spans="1:11" x14ac:dyDescent="0.25">
      <c r="A9521">
        <v>794</v>
      </c>
      <c r="B9521" t="s">
        <v>800</v>
      </c>
      <c r="C9521" t="s">
        <v>30</v>
      </c>
      <c r="D9521" s="1">
        <v>307.67</v>
      </c>
      <c r="E9521">
        <v>3.7</v>
      </c>
      <c r="F9521">
        <v>833</v>
      </c>
      <c r="G9521" s="1">
        <v>1436511.23</v>
      </c>
      <c r="H9521" s="1">
        <v>119709.2692</v>
      </c>
      <c r="I9521" s="54">
        <v>9.6494068222867435E-2</v>
      </c>
      <c r="J9521" t="s">
        <v>1029</v>
      </c>
      <c r="K9521" s="1">
        <v>214753.66</v>
      </c>
    </row>
    <row r="9522" spans="1:11" x14ac:dyDescent="0.25">
      <c r="A9522">
        <v>794</v>
      </c>
      <c r="B9522" t="s">
        <v>800</v>
      </c>
      <c r="C9522" t="s">
        <v>30</v>
      </c>
      <c r="D9522" s="1">
        <v>307.67</v>
      </c>
      <c r="E9522">
        <v>3.7</v>
      </c>
      <c r="F9522">
        <v>833</v>
      </c>
      <c r="G9522" s="1">
        <v>1436511.23</v>
      </c>
      <c r="H9522" s="1">
        <v>119709.2692</v>
      </c>
      <c r="I9522" s="54">
        <v>9.6494068222867435E-2</v>
      </c>
      <c r="J9522" t="s">
        <v>1030</v>
      </c>
      <c r="K9522" s="1">
        <v>71379.44</v>
      </c>
    </row>
    <row r="9523" spans="1:11" x14ac:dyDescent="0.25">
      <c r="A9523">
        <v>794</v>
      </c>
      <c r="B9523" t="s">
        <v>800</v>
      </c>
      <c r="C9523" t="s">
        <v>30</v>
      </c>
      <c r="D9523" s="1">
        <v>307.67</v>
      </c>
      <c r="E9523">
        <v>3.7</v>
      </c>
      <c r="F9523">
        <v>833</v>
      </c>
      <c r="G9523" s="1">
        <v>1436511.23</v>
      </c>
      <c r="H9523" s="1">
        <v>119709.2692</v>
      </c>
      <c r="I9523" s="54">
        <v>9.6494068222867435E-2</v>
      </c>
      <c r="J9523" t="s">
        <v>1031</v>
      </c>
      <c r="K9523" s="1">
        <v>43073.8</v>
      </c>
    </row>
    <row r="9524" spans="1:11" x14ac:dyDescent="0.25">
      <c r="A9524">
        <v>794</v>
      </c>
      <c r="B9524" t="s">
        <v>800</v>
      </c>
      <c r="C9524" t="s">
        <v>30</v>
      </c>
      <c r="D9524" s="1">
        <v>307.67</v>
      </c>
      <c r="E9524">
        <v>3.7</v>
      </c>
      <c r="F9524">
        <v>833</v>
      </c>
      <c r="G9524" s="1">
        <v>1436511.23</v>
      </c>
      <c r="H9524" s="1">
        <v>119709.2692</v>
      </c>
      <c r="I9524" s="54">
        <v>9.6494068222867435E-2</v>
      </c>
      <c r="J9524" t="s">
        <v>1032</v>
      </c>
      <c r="K9524" s="1">
        <v>129836.74</v>
      </c>
    </row>
    <row r="9525" spans="1:11" x14ac:dyDescent="0.25">
      <c r="A9525">
        <v>794</v>
      </c>
      <c r="B9525" t="s">
        <v>800</v>
      </c>
      <c r="C9525" t="s">
        <v>30</v>
      </c>
      <c r="D9525" s="1">
        <v>307.67</v>
      </c>
      <c r="E9525">
        <v>3.7</v>
      </c>
      <c r="F9525">
        <v>833</v>
      </c>
      <c r="G9525" s="1">
        <v>1436511.23</v>
      </c>
      <c r="H9525" s="1">
        <v>119709.2692</v>
      </c>
      <c r="I9525" s="54">
        <v>9.6494068222867435E-2</v>
      </c>
      <c r="J9525" t="s">
        <v>1033</v>
      </c>
      <c r="K9525" s="1">
        <v>207677.25</v>
      </c>
    </row>
    <row r="9526" spans="1:11" x14ac:dyDescent="0.25">
      <c r="A9526">
        <v>794</v>
      </c>
      <c r="B9526" t="s">
        <v>800</v>
      </c>
      <c r="C9526" t="s">
        <v>30</v>
      </c>
      <c r="D9526" s="1">
        <v>307.67</v>
      </c>
      <c r="E9526">
        <v>3.7</v>
      </c>
      <c r="F9526">
        <v>833</v>
      </c>
      <c r="G9526" s="1">
        <v>1436511.23</v>
      </c>
      <c r="H9526" s="1">
        <v>119709.2692</v>
      </c>
      <c r="I9526" s="54">
        <v>9.6494068222867435E-2</v>
      </c>
      <c r="J9526" t="s">
        <v>1034</v>
      </c>
      <c r="K9526" s="1">
        <v>179063.94</v>
      </c>
    </row>
    <row r="9527" spans="1:11" x14ac:dyDescent="0.25">
      <c r="A9527">
        <v>794</v>
      </c>
      <c r="B9527" t="s">
        <v>800</v>
      </c>
      <c r="C9527" t="s">
        <v>30</v>
      </c>
      <c r="D9527" s="1">
        <v>307.67</v>
      </c>
      <c r="E9527">
        <v>3.7</v>
      </c>
      <c r="F9527">
        <v>833</v>
      </c>
      <c r="G9527" s="1">
        <v>1436511.23</v>
      </c>
      <c r="H9527" s="1">
        <v>119709.2692</v>
      </c>
      <c r="I9527" s="54">
        <v>9.6494068222867435E-2</v>
      </c>
      <c r="J9527" t="s">
        <v>1035</v>
      </c>
      <c r="K9527" s="1">
        <v>24921.27</v>
      </c>
    </row>
    <row r="9528" spans="1:11" x14ac:dyDescent="0.25">
      <c r="A9528">
        <v>794</v>
      </c>
      <c r="B9528" t="s">
        <v>800</v>
      </c>
      <c r="C9528" t="s">
        <v>30</v>
      </c>
      <c r="D9528" s="1">
        <v>307.67</v>
      </c>
      <c r="E9528">
        <v>3.7</v>
      </c>
      <c r="F9528">
        <v>833</v>
      </c>
      <c r="G9528" s="1">
        <v>1436511.23</v>
      </c>
      <c r="H9528" s="1">
        <v>119709.2692</v>
      </c>
      <c r="I9528" s="54">
        <v>9.6494068222867435E-2</v>
      </c>
      <c r="J9528" t="s">
        <v>1036</v>
      </c>
      <c r="K9528" s="1">
        <v>110761.2</v>
      </c>
    </row>
    <row r="9529" spans="1:11" x14ac:dyDescent="0.25">
      <c r="A9529">
        <v>794</v>
      </c>
      <c r="B9529" t="s">
        <v>800</v>
      </c>
      <c r="C9529" t="s">
        <v>30</v>
      </c>
      <c r="D9529" s="1">
        <v>307.67</v>
      </c>
      <c r="E9529">
        <v>3.7</v>
      </c>
      <c r="F9529">
        <v>833</v>
      </c>
      <c r="G9529" s="1">
        <v>1436511.23</v>
      </c>
      <c r="H9529" s="1">
        <v>119709.2692</v>
      </c>
      <c r="I9529" s="54">
        <v>9.6494068222867435E-2</v>
      </c>
      <c r="J9529" t="s">
        <v>1037</v>
      </c>
      <c r="K9529" s="1">
        <v>89839.64</v>
      </c>
    </row>
    <row r="9530" spans="1:11" x14ac:dyDescent="0.25">
      <c r="A9530">
        <v>795</v>
      </c>
      <c r="B9530" t="s">
        <v>801</v>
      </c>
      <c r="C9530" t="s">
        <v>8</v>
      </c>
      <c r="D9530" s="1">
        <v>13.96</v>
      </c>
      <c r="E9530">
        <v>1.2</v>
      </c>
      <c r="F9530">
        <v>31</v>
      </c>
      <c r="G9530" s="1">
        <v>66170.399999999994</v>
      </c>
      <c r="H9530" s="1">
        <v>5514.2</v>
      </c>
      <c r="I9530" s="54">
        <v>4.4448320058969731E-3</v>
      </c>
      <c r="J9530" t="s">
        <v>1026</v>
      </c>
      <c r="K9530" s="1">
        <v>4257.8</v>
      </c>
    </row>
    <row r="9531" spans="1:11" x14ac:dyDescent="0.25">
      <c r="A9531">
        <v>795</v>
      </c>
      <c r="B9531" t="s">
        <v>801</v>
      </c>
      <c r="C9531" t="s">
        <v>8</v>
      </c>
      <c r="D9531" s="1">
        <v>13.96</v>
      </c>
      <c r="E9531">
        <v>1.2</v>
      </c>
      <c r="F9531">
        <v>31</v>
      </c>
      <c r="G9531" s="1">
        <v>66170.399999999994</v>
      </c>
      <c r="H9531" s="1">
        <v>5514.2</v>
      </c>
      <c r="I9531" s="54">
        <v>4.4448320058969731E-3</v>
      </c>
      <c r="J9531" t="s">
        <v>1027</v>
      </c>
      <c r="K9531" s="1">
        <v>7482.56</v>
      </c>
    </row>
    <row r="9532" spans="1:11" x14ac:dyDescent="0.25">
      <c r="A9532">
        <v>795</v>
      </c>
      <c r="B9532" t="s">
        <v>801</v>
      </c>
      <c r="C9532" t="s">
        <v>8</v>
      </c>
      <c r="D9532" s="1">
        <v>13.96</v>
      </c>
      <c r="E9532">
        <v>1.2</v>
      </c>
      <c r="F9532">
        <v>31</v>
      </c>
      <c r="G9532" s="1">
        <v>66170.399999999994</v>
      </c>
      <c r="H9532" s="1">
        <v>5514.2</v>
      </c>
      <c r="I9532" s="54">
        <v>4.4448320058969731E-3</v>
      </c>
      <c r="J9532" t="s">
        <v>1028</v>
      </c>
      <c r="K9532" s="1">
        <v>8166.6</v>
      </c>
    </row>
    <row r="9533" spans="1:11" x14ac:dyDescent="0.25">
      <c r="A9533">
        <v>795</v>
      </c>
      <c r="B9533" t="s">
        <v>801</v>
      </c>
      <c r="C9533" t="s">
        <v>8</v>
      </c>
      <c r="D9533" s="1">
        <v>13.96</v>
      </c>
      <c r="E9533">
        <v>1.2</v>
      </c>
      <c r="F9533">
        <v>31</v>
      </c>
      <c r="G9533" s="1">
        <v>66170.399999999994</v>
      </c>
      <c r="H9533" s="1">
        <v>5514.2</v>
      </c>
      <c r="I9533" s="54">
        <v>4.4448320058969731E-3</v>
      </c>
      <c r="J9533" t="s">
        <v>1029</v>
      </c>
      <c r="K9533" s="1">
        <v>4020.48</v>
      </c>
    </row>
    <row r="9534" spans="1:11" x14ac:dyDescent="0.25">
      <c r="A9534">
        <v>795</v>
      </c>
      <c r="B9534" t="s">
        <v>801</v>
      </c>
      <c r="C9534" t="s">
        <v>8</v>
      </c>
      <c r="D9534" s="1">
        <v>13.96</v>
      </c>
      <c r="E9534">
        <v>1.2</v>
      </c>
      <c r="F9534">
        <v>31</v>
      </c>
      <c r="G9534" s="1">
        <v>66170.399999999994</v>
      </c>
      <c r="H9534" s="1">
        <v>5514.2</v>
      </c>
      <c r="I9534" s="54">
        <v>4.4448320058969731E-3</v>
      </c>
      <c r="J9534" t="s">
        <v>1030</v>
      </c>
      <c r="K9534" s="1">
        <v>4648.68</v>
      </c>
    </row>
    <row r="9535" spans="1:11" x14ac:dyDescent="0.25">
      <c r="A9535">
        <v>795</v>
      </c>
      <c r="B9535" t="s">
        <v>801</v>
      </c>
      <c r="C9535" t="s">
        <v>8</v>
      </c>
      <c r="D9535" s="1">
        <v>13.96</v>
      </c>
      <c r="E9535">
        <v>1.2</v>
      </c>
      <c r="F9535">
        <v>31</v>
      </c>
      <c r="G9535" s="1">
        <v>66170.399999999994</v>
      </c>
      <c r="H9535" s="1">
        <v>5514.2</v>
      </c>
      <c r="I9535" s="54">
        <v>4.4448320058969731E-3</v>
      </c>
      <c r="J9535" t="s">
        <v>1031</v>
      </c>
      <c r="K9535" s="1">
        <v>9297.36</v>
      </c>
    </row>
    <row r="9536" spans="1:11" x14ac:dyDescent="0.25">
      <c r="A9536">
        <v>795</v>
      </c>
      <c r="B9536" t="s">
        <v>801</v>
      </c>
      <c r="C9536" t="s">
        <v>8</v>
      </c>
      <c r="D9536" s="1">
        <v>13.96</v>
      </c>
      <c r="E9536">
        <v>1.2</v>
      </c>
      <c r="F9536">
        <v>31</v>
      </c>
      <c r="G9536" s="1">
        <v>66170.399999999994</v>
      </c>
      <c r="H9536" s="1">
        <v>5514.2</v>
      </c>
      <c r="I9536" s="54">
        <v>4.4448320058969731E-3</v>
      </c>
      <c r="J9536" t="s">
        <v>1032</v>
      </c>
      <c r="K9536" s="1">
        <v>8445.7999999999993</v>
      </c>
    </row>
    <row r="9537" spans="1:11" x14ac:dyDescent="0.25">
      <c r="A9537">
        <v>795</v>
      </c>
      <c r="B9537" t="s">
        <v>801</v>
      </c>
      <c r="C9537" t="s">
        <v>8</v>
      </c>
      <c r="D9537" s="1">
        <v>13.96</v>
      </c>
      <c r="E9537">
        <v>1.2</v>
      </c>
      <c r="F9537">
        <v>31</v>
      </c>
      <c r="G9537" s="1">
        <v>66170.399999999994</v>
      </c>
      <c r="H9537" s="1">
        <v>5514.2</v>
      </c>
      <c r="I9537" s="54">
        <v>4.4448320058969731E-3</v>
      </c>
      <c r="J9537" t="s">
        <v>1033</v>
      </c>
      <c r="K9537" s="1">
        <v>11000.48</v>
      </c>
    </row>
    <row r="9538" spans="1:11" x14ac:dyDescent="0.25">
      <c r="A9538">
        <v>795</v>
      </c>
      <c r="B9538" t="s">
        <v>801</v>
      </c>
      <c r="C9538" t="s">
        <v>8</v>
      </c>
      <c r="D9538" s="1">
        <v>13.96</v>
      </c>
      <c r="E9538">
        <v>1.2</v>
      </c>
      <c r="F9538">
        <v>31</v>
      </c>
      <c r="G9538" s="1">
        <v>66170.399999999994</v>
      </c>
      <c r="H9538" s="1">
        <v>5514.2</v>
      </c>
      <c r="I9538" s="54">
        <v>4.4448320058969731E-3</v>
      </c>
      <c r="J9538" t="s">
        <v>1034</v>
      </c>
      <c r="K9538" s="1">
        <v>1144.72</v>
      </c>
    </row>
    <row r="9539" spans="1:11" x14ac:dyDescent="0.25">
      <c r="A9539">
        <v>795</v>
      </c>
      <c r="B9539" t="s">
        <v>801</v>
      </c>
      <c r="C9539" t="s">
        <v>8</v>
      </c>
      <c r="D9539" s="1">
        <v>13.96</v>
      </c>
      <c r="E9539">
        <v>1.2</v>
      </c>
      <c r="F9539">
        <v>31</v>
      </c>
      <c r="G9539" s="1">
        <v>66170.399999999994</v>
      </c>
      <c r="H9539" s="1">
        <v>5514.2</v>
      </c>
      <c r="I9539" s="54">
        <v>4.4448320058969731E-3</v>
      </c>
      <c r="J9539" t="s">
        <v>1035</v>
      </c>
      <c r="K9539" s="1">
        <v>851.56</v>
      </c>
    </row>
    <row r="9540" spans="1:11" x14ac:dyDescent="0.25">
      <c r="A9540">
        <v>795</v>
      </c>
      <c r="B9540" t="s">
        <v>801</v>
      </c>
      <c r="C9540" t="s">
        <v>8</v>
      </c>
      <c r="D9540" s="1">
        <v>13.96</v>
      </c>
      <c r="E9540">
        <v>1.2</v>
      </c>
      <c r="F9540">
        <v>31</v>
      </c>
      <c r="G9540" s="1">
        <v>66170.399999999994</v>
      </c>
      <c r="H9540" s="1">
        <v>5514.2</v>
      </c>
      <c r="I9540" s="54">
        <v>4.4448320058969731E-3</v>
      </c>
      <c r="J9540" t="s">
        <v>1036</v>
      </c>
      <c r="K9540" s="1">
        <v>4285.72</v>
      </c>
    </row>
    <row r="9541" spans="1:11" x14ac:dyDescent="0.25">
      <c r="A9541">
        <v>795</v>
      </c>
      <c r="B9541" t="s">
        <v>801</v>
      </c>
      <c r="C9541" t="s">
        <v>8</v>
      </c>
      <c r="D9541" s="1">
        <v>13.96</v>
      </c>
      <c r="E9541">
        <v>1.2</v>
      </c>
      <c r="F9541">
        <v>31</v>
      </c>
      <c r="G9541" s="1">
        <v>66170.399999999994</v>
      </c>
      <c r="H9541" s="1">
        <v>5514.2</v>
      </c>
      <c r="I9541" s="54">
        <v>4.4448320058969731E-3</v>
      </c>
      <c r="J9541" t="s">
        <v>1037</v>
      </c>
      <c r="K9541" s="1">
        <v>2568.64</v>
      </c>
    </row>
    <row r="9542" spans="1:11" x14ac:dyDescent="0.25">
      <c r="A9542">
        <v>796</v>
      </c>
      <c r="B9542" t="s">
        <v>802</v>
      </c>
      <c r="C9542" t="s">
        <v>17</v>
      </c>
      <c r="D9542" s="1">
        <v>436.7</v>
      </c>
      <c r="E9542">
        <v>1.3</v>
      </c>
      <c r="F9542">
        <v>388</v>
      </c>
      <c r="G9542" s="1">
        <v>2648148.7999999998</v>
      </c>
      <c r="H9542" s="1">
        <v>220679.0667</v>
      </c>
      <c r="I9542" s="54">
        <v>0.17788280776023205</v>
      </c>
      <c r="J9542" t="s">
        <v>1026</v>
      </c>
      <c r="K9542" s="1">
        <v>236254.7</v>
      </c>
    </row>
    <row r="9543" spans="1:11" x14ac:dyDescent="0.25">
      <c r="A9543">
        <v>796</v>
      </c>
      <c r="B9543" t="s">
        <v>802</v>
      </c>
      <c r="C9543" t="s">
        <v>17</v>
      </c>
      <c r="D9543" s="1">
        <v>436.7</v>
      </c>
      <c r="E9543">
        <v>1.3</v>
      </c>
      <c r="F9543">
        <v>388</v>
      </c>
      <c r="G9543" s="1">
        <v>2648148.7999999998</v>
      </c>
      <c r="H9543" s="1">
        <v>220679.0667</v>
      </c>
      <c r="I9543" s="54">
        <v>0.17788280776023205</v>
      </c>
      <c r="J9543" t="s">
        <v>1027</v>
      </c>
      <c r="K9543" s="1">
        <v>29258.9</v>
      </c>
    </row>
    <row r="9544" spans="1:11" x14ac:dyDescent="0.25">
      <c r="A9544">
        <v>796</v>
      </c>
      <c r="B9544" t="s">
        <v>802</v>
      </c>
      <c r="C9544" t="s">
        <v>17</v>
      </c>
      <c r="D9544" s="1">
        <v>436.7</v>
      </c>
      <c r="E9544">
        <v>1.3</v>
      </c>
      <c r="F9544">
        <v>388</v>
      </c>
      <c r="G9544" s="1">
        <v>2648148.7999999998</v>
      </c>
      <c r="H9544" s="1">
        <v>220679.0667</v>
      </c>
      <c r="I9544" s="54">
        <v>0.17788280776023205</v>
      </c>
      <c r="J9544" t="s">
        <v>1028</v>
      </c>
      <c r="K9544" s="1">
        <v>313113.90000000002</v>
      </c>
    </row>
    <row r="9545" spans="1:11" x14ac:dyDescent="0.25">
      <c r="A9545">
        <v>796</v>
      </c>
      <c r="B9545" t="s">
        <v>802</v>
      </c>
      <c r="C9545" t="s">
        <v>17</v>
      </c>
      <c r="D9545" s="1">
        <v>436.7</v>
      </c>
      <c r="E9545">
        <v>1.3</v>
      </c>
      <c r="F9545">
        <v>388</v>
      </c>
      <c r="G9545" s="1">
        <v>2648148.7999999998</v>
      </c>
      <c r="H9545" s="1">
        <v>220679.0667</v>
      </c>
      <c r="I9545" s="54">
        <v>0.17788280776023205</v>
      </c>
      <c r="J9545" t="s">
        <v>1029</v>
      </c>
      <c r="K9545" s="1">
        <v>399143.8</v>
      </c>
    </row>
    <row r="9546" spans="1:11" x14ac:dyDescent="0.25">
      <c r="A9546">
        <v>796</v>
      </c>
      <c r="B9546" t="s">
        <v>802</v>
      </c>
      <c r="C9546" t="s">
        <v>17</v>
      </c>
      <c r="D9546" s="1">
        <v>436.7</v>
      </c>
      <c r="E9546">
        <v>1.3</v>
      </c>
      <c r="F9546">
        <v>388</v>
      </c>
      <c r="G9546" s="1">
        <v>2648148.7999999998</v>
      </c>
      <c r="H9546" s="1">
        <v>220679.0667</v>
      </c>
      <c r="I9546" s="54">
        <v>0.17788280776023205</v>
      </c>
      <c r="J9546" t="s">
        <v>1030</v>
      </c>
      <c r="K9546" s="1">
        <v>353727</v>
      </c>
    </row>
    <row r="9547" spans="1:11" x14ac:dyDescent="0.25">
      <c r="A9547">
        <v>796</v>
      </c>
      <c r="B9547" t="s">
        <v>802</v>
      </c>
      <c r="C9547" t="s">
        <v>17</v>
      </c>
      <c r="D9547" s="1">
        <v>436.7</v>
      </c>
      <c r="E9547">
        <v>1.3</v>
      </c>
      <c r="F9547">
        <v>388</v>
      </c>
      <c r="G9547" s="1">
        <v>2648148.7999999998</v>
      </c>
      <c r="H9547" s="1">
        <v>220679.0667</v>
      </c>
      <c r="I9547" s="54">
        <v>0.17788280776023205</v>
      </c>
      <c r="J9547" t="s">
        <v>1031</v>
      </c>
      <c r="K9547" s="1">
        <v>113978.7</v>
      </c>
    </row>
    <row r="9548" spans="1:11" x14ac:dyDescent="0.25">
      <c r="A9548">
        <v>796</v>
      </c>
      <c r="B9548" t="s">
        <v>802</v>
      </c>
      <c r="C9548" t="s">
        <v>17</v>
      </c>
      <c r="D9548" s="1">
        <v>436.7</v>
      </c>
      <c r="E9548">
        <v>1.3</v>
      </c>
      <c r="F9548">
        <v>388</v>
      </c>
      <c r="G9548" s="1">
        <v>2648148.7999999998</v>
      </c>
      <c r="H9548" s="1">
        <v>220679.0667</v>
      </c>
      <c r="I9548" s="54">
        <v>0.17788280776023205</v>
      </c>
      <c r="J9548" t="s">
        <v>1032</v>
      </c>
      <c r="K9548" s="1">
        <v>75549.100000000006</v>
      </c>
    </row>
    <row r="9549" spans="1:11" x14ac:dyDescent="0.25">
      <c r="A9549">
        <v>796</v>
      </c>
      <c r="B9549" t="s">
        <v>802</v>
      </c>
      <c r="C9549" t="s">
        <v>17</v>
      </c>
      <c r="D9549" s="1">
        <v>436.7</v>
      </c>
      <c r="E9549">
        <v>1.3</v>
      </c>
      <c r="F9549">
        <v>388</v>
      </c>
      <c r="G9549" s="1">
        <v>2648148.7999999998</v>
      </c>
      <c r="H9549" s="1">
        <v>220679.0667</v>
      </c>
      <c r="I9549" s="54">
        <v>0.17788280776023205</v>
      </c>
      <c r="J9549" t="s">
        <v>1033</v>
      </c>
      <c r="K9549" s="1">
        <v>127516.4</v>
      </c>
    </row>
    <row r="9550" spans="1:11" x14ac:dyDescent="0.25">
      <c r="A9550">
        <v>796</v>
      </c>
      <c r="B9550" t="s">
        <v>802</v>
      </c>
      <c r="C9550" t="s">
        <v>17</v>
      </c>
      <c r="D9550" s="1">
        <v>436.7</v>
      </c>
      <c r="E9550">
        <v>1.3</v>
      </c>
      <c r="F9550">
        <v>388</v>
      </c>
      <c r="G9550" s="1">
        <v>2648148.7999999998</v>
      </c>
      <c r="H9550" s="1">
        <v>220679.0667</v>
      </c>
      <c r="I9550" s="54">
        <v>0.17788280776023205</v>
      </c>
      <c r="J9550" t="s">
        <v>1034</v>
      </c>
      <c r="K9550" s="1">
        <v>24455.200000000001</v>
      </c>
    </row>
    <row r="9551" spans="1:11" x14ac:dyDescent="0.25">
      <c r="A9551">
        <v>796</v>
      </c>
      <c r="B9551" t="s">
        <v>802</v>
      </c>
      <c r="C9551" t="s">
        <v>17</v>
      </c>
      <c r="D9551" s="1">
        <v>436.7</v>
      </c>
      <c r="E9551">
        <v>1.3</v>
      </c>
      <c r="F9551">
        <v>388</v>
      </c>
      <c r="G9551" s="1">
        <v>2648148.7999999998</v>
      </c>
      <c r="H9551" s="1">
        <v>220679.0667</v>
      </c>
      <c r="I9551" s="54">
        <v>0.17788280776023205</v>
      </c>
      <c r="J9551" t="s">
        <v>1035</v>
      </c>
      <c r="K9551" s="1">
        <v>348486.6</v>
      </c>
    </row>
    <row r="9552" spans="1:11" x14ac:dyDescent="0.25">
      <c r="A9552">
        <v>796</v>
      </c>
      <c r="B9552" t="s">
        <v>802</v>
      </c>
      <c r="C9552" t="s">
        <v>17</v>
      </c>
      <c r="D9552" s="1">
        <v>436.7</v>
      </c>
      <c r="E9552">
        <v>1.3</v>
      </c>
      <c r="F9552">
        <v>388</v>
      </c>
      <c r="G9552" s="1">
        <v>2648148.7999999998</v>
      </c>
      <c r="H9552" s="1">
        <v>220679.0667</v>
      </c>
      <c r="I9552" s="54">
        <v>0.17788280776023205</v>
      </c>
      <c r="J9552" t="s">
        <v>1036</v>
      </c>
      <c r="K9552" s="1">
        <v>385169.4</v>
      </c>
    </row>
    <row r="9553" spans="1:11" x14ac:dyDescent="0.25">
      <c r="A9553">
        <v>796</v>
      </c>
      <c r="B9553" t="s">
        <v>802</v>
      </c>
      <c r="C9553" t="s">
        <v>17</v>
      </c>
      <c r="D9553" s="1">
        <v>436.7</v>
      </c>
      <c r="E9553">
        <v>1.3</v>
      </c>
      <c r="F9553">
        <v>388</v>
      </c>
      <c r="G9553" s="1">
        <v>2648148.7999999998</v>
      </c>
      <c r="H9553" s="1">
        <v>220679.0667</v>
      </c>
      <c r="I9553" s="54">
        <v>0.17788280776023205</v>
      </c>
      <c r="J9553" t="s">
        <v>1037</v>
      </c>
      <c r="K9553" s="1">
        <v>241495.1</v>
      </c>
    </row>
    <row r="9554" spans="1:11" x14ac:dyDescent="0.25">
      <c r="A9554">
        <v>797</v>
      </c>
      <c r="B9554" t="s">
        <v>803</v>
      </c>
      <c r="C9554" t="s">
        <v>3</v>
      </c>
      <c r="D9554" s="1">
        <v>466.4</v>
      </c>
      <c r="E9554">
        <v>3.9</v>
      </c>
      <c r="F9554">
        <v>625</v>
      </c>
      <c r="G9554" s="1">
        <v>3403787.2</v>
      </c>
      <c r="H9554" s="1">
        <v>283648.93329999998</v>
      </c>
      <c r="I9554" s="54">
        <v>0.2286409374557572</v>
      </c>
      <c r="J9554" t="s">
        <v>1026</v>
      </c>
      <c r="K9554" s="1">
        <v>326946.40000000002</v>
      </c>
    </row>
    <row r="9555" spans="1:11" x14ac:dyDescent="0.25">
      <c r="A9555">
        <v>797</v>
      </c>
      <c r="B9555" t="s">
        <v>803</v>
      </c>
      <c r="C9555" t="s">
        <v>3</v>
      </c>
      <c r="D9555" s="1">
        <v>466.4</v>
      </c>
      <c r="E9555">
        <v>3.9</v>
      </c>
      <c r="F9555">
        <v>625</v>
      </c>
      <c r="G9555" s="1">
        <v>3403787.2</v>
      </c>
      <c r="H9555" s="1">
        <v>283648.93329999998</v>
      </c>
      <c r="I9555" s="54">
        <v>0.2286409374557572</v>
      </c>
      <c r="J9555" t="s">
        <v>1027</v>
      </c>
      <c r="K9555" s="1">
        <v>266780.79999999999</v>
      </c>
    </row>
    <row r="9556" spans="1:11" x14ac:dyDescent="0.25">
      <c r="A9556">
        <v>797</v>
      </c>
      <c r="B9556" t="s">
        <v>803</v>
      </c>
      <c r="C9556" t="s">
        <v>3</v>
      </c>
      <c r="D9556" s="1">
        <v>466.4</v>
      </c>
      <c r="E9556">
        <v>3.9</v>
      </c>
      <c r="F9556">
        <v>625</v>
      </c>
      <c r="G9556" s="1">
        <v>3403787.2</v>
      </c>
      <c r="H9556" s="1">
        <v>283648.93329999998</v>
      </c>
      <c r="I9556" s="54">
        <v>0.2286409374557572</v>
      </c>
      <c r="J9556" t="s">
        <v>1028</v>
      </c>
      <c r="K9556" s="1">
        <v>228069.6</v>
      </c>
    </row>
    <row r="9557" spans="1:11" x14ac:dyDescent="0.25">
      <c r="A9557">
        <v>797</v>
      </c>
      <c r="B9557" t="s">
        <v>803</v>
      </c>
      <c r="C9557" t="s">
        <v>3</v>
      </c>
      <c r="D9557" s="1">
        <v>466.4</v>
      </c>
      <c r="E9557">
        <v>3.9</v>
      </c>
      <c r="F9557">
        <v>625</v>
      </c>
      <c r="G9557" s="1">
        <v>3403787.2</v>
      </c>
      <c r="H9557" s="1">
        <v>283648.93329999998</v>
      </c>
      <c r="I9557" s="54">
        <v>0.2286409374557572</v>
      </c>
      <c r="J9557" t="s">
        <v>1029</v>
      </c>
      <c r="K9557" s="1">
        <v>251389.6</v>
      </c>
    </row>
    <row r="9558" spans="1:11" x14ac:dyDescent="0.25">
      <c r="A9558">
        <v>797</v>
      </c>
      <c r="B9558" t="s">
        <v>803</v>
      </c>
      <c r="C9558" t="s">
        <v>3</v>
      </c>
      <c r="D9558" s="1">
        <v>466.4</v>
      </c>
      <c r="E9558">
        <v>3.9</v>
      </c>
      <c r="F9558">
        <v>625</v>
      </c>
      <c r="G9558" s="1">
        <v>3403787.2</v>
      </c>
      <c r="H9558" s="1">
        <v>283648.93329999998</v>
      </c>
      <c r="I9558" s="54">
        <v>0.2286409374557572</v>
      </c>
      <c r="J9558" t="s">
        <v>1030</v>
      </c>
      <c r="K9558" s="1">
        <v>310156</v>
      </c>
    </row>
    <row r="9559" spans="1:11" x14ac:dyDescent="0.25">
      <c r="A9559">
        <v>797</v>
      </c>
      <c r="B9559" t="s">
        <v>803</v>
      </c>
      <c r="C9559" t="s">
        <v>3</v>
      </c>
      <c r="D9559" s="1">
        <v>466.4</v>
      </c>
      <c r="E9559">
        <v>3.9</v>
      </c>
      <c r="F9559">
        <v>625</v>
      </c>
      <c r="G9559" s="1">
        <v>3403787.2</v>
      </c>
      <c r="H9559" s="1">
        <v>283648.93329999998</v>
      </c>
      <c r="I9559" s="54">
        <v>0.2286409374557572</v>
      </c>
      <c r="J9559" t="s">
        <v>1031</v>
      </c>
      <c r="K9559" s="1">
        <v>365657.59999999998</v>
      </c>
    </row>
    <row r="9560" spans="1:11" x14ac:dyDescent="0.25">
      <c r="A9560">
        <v>797</v>
      </c>
      <c r="B9560" t="s">
        <v>803</v>
      </c>
      <c r="C9560" t="s">
        <v>3</v>
      </c>
      <c r="D9560" s="1">
        <v>466.4</v>
      </c>
      <c r="E9560">
        <v>3.9</v>
      </c>
      <c r="F9560">
        <v>625</v>
      </c>
      <c r="G9560" s="1">
        <v>3403787.2</v>
      </c>
      <c r="H9560" s="1">
        <v>283648.93329999998</v>
      </c>
      <c r="I9560" s="54">
        <v>0.2286409374557572</v>
      </c>
      <c r="J9560" t="s">
        <v>1032</v>
      </c>
      <c r="K9560" s="1">
        <v>315286.40000000002</v>
      </c>
    </row>
    <row r="9561" spans="1:11" x14ac:dyDescent="0.25">
      <c r="A9561">
        <v>797</v>
      </c>
      <c r="B9561" t="s">
        <v>803</v>
      </c>
      <c r="C9561" t="s">
        <v>3</v>
      </c>
      <c r="D9561" s="1">
        <v>466.4</v>
      </c>
      <c r="E9561">
        <v>3.9</v>
      </c>
      <c r="F9561">
        <v>625</v>
      </c>
      <c r="G9561" s="1">
        <v>3403787.2</v>
      </c>
      <c r="H9561" s="1">
        <v>283648.93329999998</v>
      </c>
      <c r="I9561" s="54">
        <v>0.2286409374557572</v>
      </c>
      <c r="J9561" t="s">
        <v>1033</v>
      </c>
      <c r="K9561" s="1">
        <v>292432.8</v>
      </c>
    </row>
    <row r="9562" spans="1:11" x14ac:dyDescent="0.25">
      <c r="A9562">
        <v>797</v>
      </c>
      <c r="B9562" t="s">
        <v>803</v>
      </c>
      <c r="C9562" t="s">
        <v>3</v>
      </c>
      <c r="D9562" s="1">
        <v>466.4</v>
      </c>
      <c r="E9562">
        <v>3.9</v>
      </c>
      <c r="F9562">
        <v>625</v>
      </c>
      <c r="G9562" s="1">
        <v>3403787.2</v>
      </c>
      <c r="H9562" s="1">
        <v>283648.93329999998</v>
      </c>
      <c r="I9562" s="54">
        <v>0.2286409374557572</v>
      </c>
      <c r="J9562" t="s">
        <v>1034</v>
      </c>
      <c r="K9562" s="1">
        <v>174900</v>
      </c>
    </row>
    <row r="9563" spans="1:11" x14ac:dyDescent="0.25">
      <c r="A9563">
        <v>797</v>
      </c>
      <c r="B9563" t="s">
        <v>803</v>
      </c>
      <c r="C9563" t="s">
        <v>3</v>
      </c>
      <c r="D9563" s="1">
        <v>466.4</v>
      </c>
      <c r="E9563">
        <v>3.9</v>
      </c>
      <c r="F9563">
        <v>625</v>
      </c>
      <c r="G9563" s="1">
        <v>3403787.2</v>
      </c>
      <c r="H9563" s="1">
        <v>283648.93329999998</v>
      </c>
      <c r="I9563" s="54">
        <v>0.2286409374557572</v>
      </c>
      <c r="J9563" t="s">
        <v>1035</v>
      </c>
      <c r="K9563" s="1">
        <v>232733.6</v>
      </c>
    </row>
    <row r="9564" spans="1:11" x14ac:dyDescent="0.25">
      <c r="A9564">
        <v>797</v>
      </c>
      <c r="B9564" t="s">
        <v>803</v>
      </c>
      <c r="C9564" t="s">
        <v>3</v>
      </c>
      <c r="D9564" s="1">
        <v>466.4</v>
      </c>
      <c r="E9564">
        <v>3.9</v>
      </c>
      <c r="F9564">
        <v>625</v>
      </c>
      <c r="G9564" s="1">
        <v>3403787.2</v>
      </c>
      <c r="H9564" s="1">
        <v>283648.93329999998</v>
      </c>
      <c r="I9564" s="54">
        <v>0.2286409374557572</v>
      </c>
      <c r="J9564" t="s">
        <v>1036</v>
      </c>
      <c r="K9564" s="1">
        <v>438882.4</v>
      </c>
    </row>
    <row r="9565" spans="1:11" x14ac:dyDescent="0.25">
      <c r="A9565">
        <v>797</v>
      </c>
      <c r="B9565" t="s">
        <v>803</v>
      </c>
      <c r="C9565" t="s">
        <v>3</v>
      </c>
      <c r="D9565" s="1">
        <v>466.4</v>
      </c>
      <c r="E9565">
        <v>3.9</v>
      </c>
      <c r="F9565">
        <v>625</v>
      </c>
      <c r="G9565" s="1">
        <v>3403787.2</v>
      </c>
      <c r="H9565" s="1">
        <v>283648.93329999998</v>
      </c>
      <c r="I9565" s="54">
        <v>0.2286409374557572</v>
      </c>
      <c r="J9565" t="s">
        <v>1037</v>
      </c>
      <c r="K9565" s="1">
        <v>200552</v>
      </c>
    </row>
    <row r="9566" spans="1:11" x14ac:dyDescent="0.25">
      <c r="A9566">
        <v>798</v>
      </c>
      <c r="B9566" t="s">
        <v>804</v>
      </c>
      <c r="C9566" t="s">
        <v>17</v>
      </c>
      <c r="D9566" s="1">
        <v>284.74</v>
      </c>
      <c r="E9566">
        <v>1.3</v>
      </c>
      <c r="F9566">
        <v>877</v>
      </c>
      <c r="G9566" s="1">
        <v>1452458.74</v>
      </c>
      <c r="H9566" s="1">
        <v>121038.2283</v>
      </c>
      <c r="I9566" s="54">
        <v>9.7565302534015047E-2</v>
      </c>
      <c r="J9566" t="s">
        <v>1026</v>
      </c>
      <c r="K9566" s="1">
        <v>247154.32</v>
      </c>
    </row>
    <row r="9567" spans="1:11" x14ac:dyDescent="0.25">
      <c r="A9567">
        <v>798</v>
      </c>
      <c r="B9567" t="s">
        <v>804</v>
      </c>
      <c r="C9567" t="s">
        <v>17</v>
      </c>
      <c r="D9567" s="1">
        <v>284.74</v>
      </c>
      <c r="E9567">
        <v>1.3</v>
      </c>
      <c r="F9567">
        <v>877</v>
      </c>
      <c r="G9567" s="1">
        <v>1452458.74</v>
      </c>
      <c r="H9567" s="1">
        <v>121038.2283</v>
      </c>
      <c r="I9567" s="54">
        <v>9.7565302534015047E-2</v>
      </c>
      <c r="J9567" t="s">
        <v>1027</v>
      </c>
      <c r="K9567" s="1">
        <v>153759.6</v>
      </c>
    </row>
    <row r="9568" spans="1:11" x14ac:dyDescent="0.25">
      <c r="A9568">
        <v>798</v>
      </c>
      <c r="B9568" t="s">
        <v>804</v>
      </c>
      <c r="C9568" t="s">
        <v>17</v>
      </c>
      <c r="D9568" s="1">
        <v>284.74</v>
      </c>
      <c r="E9568">
        <v>1.3</v>
      </c>
      <c r="F9568">
        <v>877</v>
      </c>
      <c r="G9568" s="1">
        <v>1452458.74</v>
      </c>
      <c r="H9568" s="1">
        <v>121038.2283</v>
      </c>
      <c r="I9568" s="54">
        <v>9.7565302534015047E-2</v>
      </c>
      <c r="J9568" t="s">
        <v>1028</v>
      </c>
      <c r="K9568" s="1">
        <v>140376.82</v>
      </c>
    </row>
    <row r="9569" spans="1:11" x14ac:dyDescent="0.25">
      <c r="A9569">
        <v>798</v>
      </c>
      <c r="B9569" t="s">
        <v>804</v>
      </c>
      <c r="C9569" t="s">
        <v>17</v>
      </c>
      <c r="D9569" s="1">
        <v>284.74</v>
      </c>
      <c r="E9569">
        <v>1.3</v>
      </c>
      <c r="F9569">
        <v>877</v>
      </c>
      <c r="G9569" s="1">
        <v>1452458.74</v>
      </c>
      <c r="H9569" s="1">
        <v>121038.2283</v>
      </c>
      <c r="I9569" s="54">
        <v>9.7565302534015047E-2</v>
      </c>
      <c r="J9569" t="s">
        <v>1029</v>
      </c>
      <c r="K9569" s="1">
        <v>253418.6</v>
      </c>
    </row>
    <row r="9570" spans="1:11" x14ac:dyDescent="0.25">
      <c r="A9570">
        <v>798</v>
      </c>
      <c r="B9570" t="s">
        <v>804</v>
      </c>
      <c r="C9570" t="s">
        <v>17</v>
      </c>
      <c r="D9570" s="1">
        <v>284.74</v>
      </c>
      <c r="E9570">
        <v>1.3</v>
      </c>
      <c r="F9570">
        <v>877</v>
      </c>
      <c r="G9570" s="1">
        <v>1452458.74</v>
      </c>
      <c r="H9570" s="1">
        <v>121038.2283</v>
      </c>
      <c r="I9570" s="54">
        <v>9.7565302534015047E-2</v>
      </c>
      <c r="J9570" t="s">
        <v>1030</v>
      </c>
      <c r="K9570" s="1">
        <v>25341.86</v>
      </c>
    </row>
    <row r="9571" spans="1:11" x14ac:dyDescent="0.25">
      <c r="A9571">
        <v>798</v>
      </c>
      <c r="B9571" t="s">
        <v>804</v>
      </c>
      <c r="C9571" t="s">
        <v>17</v>
      </c>
      <c r="D9571" s="1">
        <v>284.74</v>
      </c>
      <c r="E9571">
        <v>1.3</v>
      </c>
      <c r="F9571">
        <v>877</v>
      </c>
      <c r="G9571" s="1">
        <v>1452458.74</v>
      </c>
      <c r="H9571" s="1">
        <v>121038.2283</v>
      </c>
      <c r="I9571" s="54">
        <v>9.7565302534015047E-2</v>
      </c>
      <c r="J9571" t="s">
        <v>1031</v>
      </c>
      <c r="K9571" s="1">
        <v>119306.06</v>
      </c>
    </row>
    <row r="9572" spans="1:11" x14ac:dyDescent="0.25">
      <c r="A9572">
        <v>798</v>
      </c>
      <c r="B9572" t="s">
        <v>804</v>
      </c>
      <c r="C9572" t="s">
        <v>17</v>
      </c>
      <c r="D9572" s="1">
        <v>284.74</v>
      </c>
      <c r="E9572">
        <v>1.3</v>
      </c>
      <c r="F9572">
        <v>877</v>
      </c>
      <c r="G9572" s="1">
        <v>1452458.74</v>
      </c>
      <c r="H9572" s="1">
        <v>121038.2283</v>
      </c>
      <c r="I9572" s="54">
        <v>9.7565302534015047E-2</v>
      </c>
      <c r="J9572" t="s">
        <v>1032</v>
      </c>
      <c r="K9572" s="1">
        <v>32460.36</v>
      </c>
    </row>
    <row r="9573" spans="1:11" x14ac:dyDescent="0.25">
      <c r="A9573">
        <v>798</v>
      </c>
      <c r="B9573" t="s">
        <v>804</v>
      </c>
      <c r="C9573" t="s">
        <v>17</v>
      </c>
      <c r="D9573" s="1">
        <v>284.74</v>
      </c>
      <c r="E9573">
        <v>1.3</v>
      </c>
      <c r="F9573">
        <v>877</v>
      </c>
      <c r="G9573" s="1">
        <v>1452458.74</v>
      </c>
      <c r="H9573" s="1">
        <v>121038.2283</v>
      </c>
      <c r="I9573" s="54">
        <v>9.7565302534015047E-2</v>
      </c>
      <c r="J9573" t="s">
        <v>1033</v>
      </c>
      <c r="K9573" s="1">
        <v>152335.9</v>
      </c>
    </row>
    <row r="9574" spans="1:11" x14ac:dyDescent="0.25">
      <c r="A9574">
        <v>798</v>
      </c>
      <c r="B9574" t="s">
        <v>804</v>
      </c>
      <c r="C9574" t="s">
        <v>17</v>
      </c>
      <c r="D9574" s="1">
        <v>284.74</v>
      </c>
      <c r="E9574">
        <v>1.3</v>
      </c>
      <c r="F9574">
        <v>877</v>
      </c>
      <c r="G9574" s="1">
        <v>1452458.74</v>
      </c>
      <c r="H9574" s="1">
        <v>121038.2283</v>
      </c>
      <c r="I9574" s="54">
        <v>9.7565302534015047E-2</v>
      </c>
      <c r="J9574" t="s">
        <v>1034</v>
      </c>
      <c r="K9574" s="1">
        <v>99089.52</v>
      </c>
    </row>
    <row r="9575" spans="1:11" x14ac:dyDescent="0.25">
      <c r="A9575">
        <v>798</v>
      </c>
      <c r="B9575" t="s">
        <v>804</v>
      </c>
      <c r="C9575" t="s">
        <v>17</v>
      </c>
      <c r="D9575" s="1">
        <v>284.74</v>
      </c>
      <c r="E9575">
        <v>1.3</v>
      </c>
      <c r="F9575">
        <v>877</v>
      </c>
      <c r="G9575" s="1">
        <v>1452458.74</v>
      </c>
      <c r="H9575" s="1">
        <v>121038.2283</v>
      </c>
      <c r="I9575" s="54">
        <v>9.7565302534015047E-2</v>
      </c>
      <c r="J9575" t="s">
        <v>1035</v>
      </c>
      <c r="K9575" s="1">
        <v>11674.34</v>
      </c>
    </row>
    <row r="9576" spans="1:11" x14ac:dyDescent="0.25">
      <c r="A9576">
        <v>798</v>
      </c>
      <c r="B9576" t="s">
        <v>804</v>
      </c>
      <c r="C9576" t="s">
        <v>17</v>
      </c>
      <c r="D9576" s="1">
        <v>284.74</v>
      </c>
      <c r="E9576">
        <v>1.3</v>
      </c>
      <c r="F9576">
        <v>877</v>
      </c>
      <c r="G9576" s="1">
        <v>1452458.74</v>
      </c>
      <c r="H9576" s="1">
        <v>121038.2283</v>
      </c>
      <c r="I9576" s="54">
        <v>9.7565302534015047E-2</v>
      </c>
      <c r="J9576" t="s">
        <v>1036</v>
      </c>
      <c r="K9576" s="1">
        <v>45843.14</v>
      </c>
    </row>
    <row r="9577" spans="1:11" x14ac:dyDescent="0.25">
      <c r="A9577">
        <v>798</v>
      </c>
      <c r="B9577" t="s">
        <v>804</v>
      </c>
      <c r="C9577" t="s">
        <v>17</v>
      </c>
      <c r="D9577" s="1">
        <v>284.74</v>
      </c>
      <c r="E9577">
        <v>1.3</v>
      </c>
      <c r="F9577">
        <v>877</v>
      </c>
      <c r="G9577" s="1">
        <v>1452458.74</v>
      </c>
      <c r="H9577" s="1">
        <v>121038.2283</v>
      </c>
      <c r="I9577" s="54">
        <v>9.7565302534015047E-2</v>
      </c>
      <c r="J9577" t="s">
        <v>1037</v>
      </c>
      <c r="K9577" s="1">
        <v>171698.22</v>
      </c>
    </row>
    <row r="9578" spans="1:11" x14ac:dyDescent="0.25">
      <c r="A9578">
        <v>799</v>
      </c>
      <c r="B9578" t="s">
        <v>805</v>
      </c>
      <c r="C9578" t="s">
        <v>1</v>
      </c>
      <c r="D9578" s="1">
        <v>349.84</v>
      </c>
      <c r="E9578">
        <v>1.3</v>
      </c>
      <c r="F9578">
        <v>434</v>
      </c>
      <c r="G9578" s="1">
        <v>1746401.28</v>
      </c>
      <c r="H9578" s="1">
        <v>145533.44</v>
      </c>
      <c r="I9578" s="54">
        <v>0.11731016140877853</v>
      </c>
      <c r="J9578" t="s">
        <v>1026</v>
      </c>
      <c r="K9578" s="1">
        <v>187514.23999999999</v>
      </c>
    </row>
    <row r="9579" spans="1:11" x14ac:dyDescent="0.25">
      <c r="A9579">
        <v>799</v>
      </c>
      <c r="B9579" t="s">
        <v>805</v>
      </c>
      <c r="C9579" t="s">
        <v>1</v>
      </c>
      <c r="D9579" s="1">
        <v>349.84</v>
      </c>
      <c r="E9579">
        <v>1.3</v>
      </c>
      <c r="F9579">
        <v>434</v>
      </c>
      <c r="G9579" s="1">
        <v>1746401.28</v>
      </c>
      <c r="H9579" s="1">
        <v>145533.44</v>
      </c>
      <c r="I9579" s="54">
        <v>0.11731016140877853</v>
      </c>
      <c r="J9579" t="s">
        <v>1027</v>
      </c>
      <c r="K9579" s="1">
        <v>133638.88</v>
      </c>
    </row>
    <row r="9580" spans="1:11" x14ac:dyDescent="0.25">
      <c r="A9580">
        <v>799</v>
      </c>
      <c r="B9580" t="s">
        <v>805</v>
      </c>
      <c r="C9580" t="s">
        <v>1</v>
      </c>
      <c r="D9580" s="1">
        <v>349.84</v>
      </c>
      <c r="E9580">
        <v>1.3</v>
      </c>
      <c r="F9580">
        <v>434</v>
      </c>
      <c r="G9580" s="1">
        <v>1746401.28</v>
      </c>
      <c r="H9580" s="1">
        <v>145533.44</v>
      </c>
      <c r="I9580" s="54">
        <v>0.11731016140877853</v>
      </c>
      <c r="J9580" t="s">
        <v>1028</v>
      </c>
      <c r="K9580" s="1">
        <v>109499.92</v>
      </c>
    </row>
    <row r="9581" spans="1:11" x14ac:dyDescent="0.25">
      <c r="A9581">
        <v>799</v>
      </c>
      <c r="B9581" t="s">
        <v>805</v>
      </c>
      <c r="C9581" t="s">
        <v>1</v>
      </c>
      <c r="D9581" s="1">
        <v>349.84</v>
      </c>
      <c r="E9581">
        <v>1.3</v>
      </c>
      <c r="F9581">
        <v>434</v>
      </c>
      <c r="G9581" s="1">
        <v>1746401.28</v>
      </c>
      <c r="H9581" s="1">
        <v>145533.44</v>
      </c>
      <c r="I9581" s="54">
        <v>0.11731016140877853</v>
      </c>
      <c r="J9581" t="s">
        <v>1029</v>
      </c>
      <c r="K9581" s="1">
        <v>241739.44</v>
      </c>
    </row>
    <row r="9582" spans="1:11" x14ac:dyDescent="0.25">
      <c r="A9582">
        <v>799</v>
      </c>
      <c r="B9582" t="s">
        <v>805</v>
      </c>
      <c r="C9582" t="s">
        <v>1</v>
      </c>
      <c r="D9582" s="1">
        <v>349.84</v>
      </c>
      <c r="E9582">
        <v>1.3</v>
      </c>
      <c r="F9582">
        <v>434</v>
      </c>
      <c r="G9582" s="1">
        <v>1746401.28</v>
      </c>
      <c r="H9582" s="1">
        <v>145533.44</v>
      </c>
      <c r="I9582" s="54">
        <v>0.11731016140877853</v>
      </c>
      <c r="J9582" t="s">
        <v>1030</v>
      </c>
      <c r="K9582" s="1">
        <v>116496.72</v>
      </c>
    </row>
    <row r="9583" spans="1:11" x14ac:dyDescent="0.25">
      <c r="A9583">
        <v>799</v>
      </c>
      <c r="B9583" t="s">
        <v>805</v>
      </c>
      <c r="C9583" t="s">
        <v>1</v>
      </c>
      <c r="D9583" s="1">
        <v>349.84</v>
      </c>
      <c r="E9583">
        <v>1.3</v>
      </c>
      <c r="F9583">
        <v>434</v>
      </c>
      <c r="G9583" s="1">
        <v>1746401.28</v>
      </c>
      <c r="H9583" s="1">
        <v>145533.44</v>
      </c>
      <c r="I9583" s="54">
        <v>0.11731016140877853</v>
      </c>
      <c r="J9583" t="s">
        <v>1031</v>
      </c>
      <c r="K9583" s="1">
        <v>259931.12</v>
      </c>
    </row>
    <row r="9584" spans="1:11" x14ac:dyDescent="0.25">
      <c r="A9584">
        <v>799</v>
      </c>
      <c r="B9584" t="s">
        <v>805</v>
      </c>
      <c r="C9584" t="s">
        <v>1</v>
      </c>
      <c r="D9584" s="1">
        <v>349.84</v>
      </c>
      <c r="E9584">
        <v>1.3</v>
      </c>
      <c r="F9584">
        <v>434</v>
      </c>
      <c r="G9584" s="1">
        <v>1746401.28</v>
      </c>
      <c r="H9584" s="1">
        <v>145533.44</v>
      </c>
      <c r="I9584" s="54">
        <v>0.11731016140877853</v>
      </c>
      <c r="J9584" t="s">
        <v>1032</v>
      </c>
      <c r="K9584" s="1">
        <v>76614.960000000006</v>
      </c>
    </row>
    <row r="9585" spans="1:11" x14ac:dyDescent="0.25">
      <c r="A9585">
        <v>799</v>
      </c>
      <c r="B9585" t="s">
        <v>805</v>
      </c>
      <c r="C9585" t="s">
        <v>1</v>
      </c>
      <c r="D9585" s="1">
        <v>349.84</v>
      </c>
      <c r="E9585">
        <v>1.3</v>
      </c>
      <c r="F9585">
        <v>434</v>
      </c>
      <c r="G9585" s="1">
        <v>1746401.28</v>
      </c>
      <c r="H9585" s="1">
        <v>145533.44</v>
      </c>
      <c r="I9585" s="54">
        <v>0.11731016140877853</v>
      </c>
      <c r="J9585" t="s">
        <v>1033</v>
      </c>
      <c r="K9585" s="1">
        <v>108450.4</v>
      </c>
    </row>
    <row r="9586" spans="1:11" x14ac:dyDescent="0.25">
      <c r="A9586">
        <v>799</v>
      </c>
      <c r="B9586" t="s">
        <v>805</v>
      </c>
      <c r="C9586" t="s">
        <v>1</v>
      </c>
      <c r="D9586" s="1">
        <v>349.84</v>
      </c>
      <c r="E9586">
        <v>1.3</v>
      </c>
      <c r="F9586">
        <v>434</v>
      </c>
      <c r="G9586" s="1">
        <v>1746401.28</v>
      </c>
      <c r="H9586" s="1">
        <v>145533.44</v>
      </c>
      <c r="I9586" s="54">
        <v>0.11731016140877853</v>
      </c>
      <c r="J9586" t="s">
        <v>1034</v>
      </c>
      <c r="K9586" s="1">
        <v>94456.8</v>
      </c>
    </row>
    <row r="9587" spans="1:11" x14ac:dyDescent="0.25">
      <c r="A9587">
        <v>799</v>
      </c>
      <c r="B9587" t="s">
        <v>805</v>
      </c>
      <c r="C9587" t="s">
        <v>1</v>
      </c>
      <c r="D9587" s="1">
        <v>349.84</v>
      </c>
      <c r="E9587">
        <v>1.3</v>
      </c>
      <c r="F9587">
        <v>434</v>
      </c>
      <c r="G9587" s="1">
        <v>1746401.28</v>
      </c>
      <c r="H9587" s="1">
        <v>145533.44</v>
      </c>
      <c r="I9587" s="54">
        <v>0.11731016140877853</v>
      </c>
      <c r="J9587" t="s">
        <v>1035</v>
      </c>
      <c r="K9587" s="1">
        <v>3848.24</v>
      </c>
    </row>
    <row r="9588" spans="1:11" x14ac:dyDescent="0.25">
      <c r="A9588">
        <v>799</v>
      </c>
      <c r="B9588" t="s">
        <v>805</v>
      </c>
      <c r="C9588" t="s">
        <v>1</v>
      </c>
      <c r="D9588" s="1">
        <v>349.84</v>
      </c>
      <c r="E9588">
        <v>1.3</v>
      </c>
      <c r="F9588">
        <v>434</v>
      </c>
      <c r="G9588" s="1">
        <v>1746401.28</v>
      </c>
      <c r="H9588" s="1">
        <v>145533.44</v>
      </c>
      <c r="I9588" s="54">
        <v>0.11731016140877853</v>
      </c>
      <c r="J9588" t="s">
        <v>1036</v>
      </c>
      <c r="K9588" s="1">
        <v>303661.12</v>
      </c>
    </row>
    <row r="9589" spans="1:11" x14ac:dyDescent="0.25">
      <c r="A9589">
        <v>799</v>
      </c>
      <c r="B9589" t="s">
        <v>805</v>
      </c>
      <c r="C9589" t="s">
        <v>1</v>
      </c>
      <c r="D9589" s="1">
        <v>349.84</v>
      </c>
      <c r="E9589">
        <v>1.3</v>
      </c>
      <c r="F9589">
        <v>434</v>
      </c>
      <c r="G9589" s="1">
        <v>1746401.28</v>
      </c>
      <c r="H9589" s="1">
        <v>145533.44</v>
      </c>
      <c r="I9589" s="54">
        <v>0.11731016140877853</v>
      </c>
      <c r="J9589" t="s">
        <v>1037</v>
      </c>
      <c r="K9589" s="1">
        <v>110549.44</v>
      </c>
    </row>
    <row r="9590" spans="1:11" x14ac:dyDescent="0.25">
      <c r="A9590">
        <v>800</v>
      </c>
      <c r="B9590" t="s">
        <v>806</v>
      </c>
      <c r="C9590" t="s">
        <v>17</v>
      </c>
      <c r="D9590" s="1">
        <v>461.64</v>
      </c>
      <c r="E9590">
        <v>1</v>
      </c>
      <c r="F9590">
        <v>837</v>
      </c>
      <c r="G9590" s="1">
        <v>2528402.2799999998</v>
      </c>
      <c r="H9590" s="1">
        <v>210700.19</v>
      </c>
      <c r="I9590" s="54">
        <v>0.16983913317626734</v>
      </c>
      <c r="J9590" t="s">
        <v>1026</v>
      </c>
      <c r="K9590" s="1">
        <v>51242.04</v>
      </c>
    </row>
    <row r="9591" spans="1:11" x14ac:dyDescent="0.25">
      <c r="A9591">
        <v>800</v>
      </c>
      <c r="B9591" t="s">
        <v>806</v>
      </c>
      <c r="C9591" t="s">
        <v>17</v>
      </c>
      <c r="D9591" s="1">
        <v>461.64</v>
      </c>
      <c r="E9591">
        <v>1</v>
      </c>
      <c r="F9591">
        <v>837</v>
      </c>
      <c r="G9591" s="1">
        <v>2528402.2799999998</v>
      </c>
      <c r="H9591" s="1">
        <v>210700.19</v>
      </c>
      <c r="I9591" s="54">
        <v>0.16983913317626734</v>
      </c>
      <c r="J9591" t="s">
        <v>1027</v>
      </c>
      <c r="K9591" s="1">
        <v>8309.52</v>
      </c>
    </row>
    <row r="9592" spans="1:11" x14ac:dyDescent="0.25">
      <c r="A9592">
        <v>800</v>
      </c>
      <c r="B9592" t="s">
        <v>806</v>
      </c>
      <c r="C9592" t="s">
        <v>17</v>
      </c>
      <c r="D9592" s="1">
        <v>461.64</v>
      </c>
      <c r="E9592">
        <v>1</v>
      </c>
      <c r="F9592">
        <v>837</v>
      </c>
      <c r="G9592" s="1">
        <v>2528402.2799999998</v>
      </c>
      <c r="H9592" s="1">
        <v>210700.19</v>
      </c>
      <c r="I9592" s="54">
        <v>0.16983913317626734</v>
      </c>
      <c r="J9592" t="s">
        <v>1028</v>
      </c>
      <c r="K9592" s="1">
        <v>279292.2</v>
      </c>
    </row>
    <row r="9593" spans="1:11" x14ac:dyDescent="0.25">
      <c r="A9593">
        <v>800</v>
      </c>
      <c r="B9593" t="s">
        <v>806</v>
      </c>
      <c r="C9593" t="s">
        <v>17</v>
      </c>
      <c r="D9593" s="1">
        <v>461.64</v>
      </c>
      <c r="E9593">
        <v>1</v>
      </c>
      <c r="F9593">
        <v>837</v>
      </c>
      <c r="G9593" s="1">
        <v>2528402.2799999998</v>
      </c>
      <c r="H9593" s="1">
        <v>210700.19</v>
      </c>
      <c r="I9593" s="54">
        <v>0.16983913317626734</v>
      </c>
      <c r="J9593" t="s">
        <v>1029</v>
      </c>
      <c r="K9593" s="1">
        <v>116333.28</v>
      </c>
    </row>
    <row r="9594" spans="1:11" x14ac:dyDescent="0.25">
      <c r="A9594">
        <v>800</v>
      </c>
      <c r="B9594" t="s">
        <v>806</v>
      </c>
      <c r="C9594" t="s">
        <v>17</v>
      </c>
      <c r="D9594" s="1">
        <v>461.64</v>
      </c>
      <c r="E9594">
        <v>1</v>
      </c>
      <c r="F9594">
        <v>837</v>
      </c>
      <c r="G9594" s="1">
        <v>2528402.2799999998</v>
      </c>
      <c r="H9594" s="1">
        <v>210700.19</v>
      </c>
      <c r="I9594" s="54">
        <v>0.16983913317626734</v>
      </c>
      <c r="J9594" t="s">
        <v>1030</v>
      </c>
      <c r="K9594" s="1">
        <v>91404.72</v>
      </c>
    </row>
    <row r="9595" spans="1:11" x14ac:dyDescent="0.25">
      <c r="A9595">
        <v>800</v>
      </c>
      <c r="B9595" t="s">
        <v>806</v>
      </c>
      <c r="C9595" t="s">
        <v>17</v>
      </c>
      <c r="D9595" s="1">
        <v>461.64</v>
      </c>
      <c r="E9595">
        <v>1</v>
      </c>
      <c r="F9595">
        <v>837</v>
      </c>
      <c r="G9595" s="1">
        <v>2528402.2799999998</v>
      </c>
      <c r="H9595" s="1">
        <v>210700.19</v>
      </c>
      <c r="I9595" s="54">
        <v>0.16983913317626734</v>
      </c>
      <c r="J9595" t="s">
        <v>1031</v>
      </c>
      <c r="K9595" s="1">
        <v>110793.60000000001</v>
      </c>
    </row>
    <row r="9596" spans="1:11" x14ac:dyDescent="0.25">
      <c r="A9596">
        <v>800</v>
      </c>
      <c r="B9596" t="s">
        <v>806</v>
      </c>
      <c r="C9596" t="s">
        <v>17</v>
      </c>
      <c r="D9596" s="1">
        <v>461.64</v>
      </c>
      <c r="E9596">
        <v>1</v>
      </c>
      <c r="F9596">
        <v>837</v>
      </c>
      <c r="G9596" s="1">
        <v>2528402.2799999998</v>
      </c>
      <c r="H9596" s="1">
        <v>210700.19</v>
      </c>
      <c r="I9596" s="54">
        <v>0.16983913317626734</v>
      </c>
      <c r="J9596" t="s">
        <v>1032</v>
      </c>
      <c r="K9596" s="1">
        <v>440866.2</v>
      </c>
    </row>
    <row r="9597" spans="1:11" x14ac:dyDescent="0.25">
      <c r="A9597">
        <v>800</v>
      </c>
      <c r="B9597" t="s">
        <v>806</v>
      </c>
      <c r="C9597" t="s">
        <v>17</v>
      </c>
      <c r="D9597" s="1">
        <v>461.64</v>
      </c>
      <c r="E9597">
        <v>1</v>
      </c>
      <c r="F9597">
        <v>837</v>
      </c>
      <c r="G9597" s="1">
        <v>2528402.2799999998</v>
      </c>
      <c r="H9597" s="1">
        <v>210700.19</v>
      </c>
      <c r="I9597" s="54">
        <v>0.16983913317626734</v>
      </c>
      <c r="J9597" t="s">
        <v>1033</v>
      </c>
      <c r="K9597" s="1">
        <v>247439.04</v>
      </c>
    </row>
    <row r="9598" spans="1:11" x14ac:dyDescent="0.25">
      <c r="A9598">
        <v>800</v>
      </c>
      <c r="B9598" t="s">
        <v>806</v>
      </c>
      <c r="C9598" t="s">
        <v>17</v>
      </c>
      <c r="D9598" s="1">
        <v>461.64</v>
      </c>
      <c r="E9598">
        <v>1</v>
      </c>
      <c r="F9598">
        <v>837</v>
      </c>
      <c r="G9598" s="1">
        <v>2528402.2799999998</v>
      </c>
      <c r="H9598" s="1">
        <v>210700.19</v>
      </c>
      <c r="I9598" s="54">
        <v>0.16983913317626734</v>
      </c>
      <c r="J9598" t="s">
        <v>1034</v>
      </c>
      <c r="K9598" s="1">
        <v>222510.48</v>
      </c>
    </row>
    <row r="9599" spans="1:11" x14ac:dyDescent="0.25">
      <c r="A9599">
        <v>800</v>
      </c>
      <c r="B9599" t="s">
        <v>806</v>
      </c>
      <c r="C9599" t="s">
        <v>17</v>
      </c>
      <c r="D9599" s="1">
        <v>461.64</v>
      </c>
      <c r="E9599">
        <v>1</v>
      </c>
      <c r="F9599">
        <v>837</v>
      </c>
      <c r="G9599" s="1">
        <v>2528402.2799999998</v>
      </c>
      <c r="H9599" s="1">
        <v>210700.19</v>
      </c>
      <c r="I9599" s="54">
        <v>0.16983913317626734</v>
      </c>
      <c r="J9599" t="s">
        <v>1035</v>
      </c>
      <c r="K9599" s="1">
        <v>384084.47999999998</v>
      </c>
    </row>
    <row r="9600" spans="1:11" x14ac:dyDescent="0.25">
      <c r="A9600">
        <v>800</v>
      </c>
      <c r="B9600" t="s">
        <v>806</v>
      </c>
      <c r="C9600" t="s">
        <v>17</v>
      </c>
      <c r="D9600" s="1">
        <v>461.64</v>
      </c>
      <c r="E9600">
        <v>1</v>
      </c>
      <c r="F9600">
        <v>837</v>
      </c>
      <c r="G9600" s="1">
        <v>2528402.2799999998</v>
      </c>
      <c r="H9600" s="1">
        <v>210700.19</v>
      </c>
      <c r="I9600" s="54">
        <v>0.16983913317626734</v>
      </c>
      <c r="J9600" t="s">
        <v>1036</v>
      </c>
      <c r="K9600" s="1">
        <v>392855.64</v>
      </c>
    </row>
    <row r="9601" spans="1:11" x14ac:dyDescent="0.25">
      <c r="A9601">
        <v>800</v>
      </c>
      <c r="B9601" t="s">
        <v>806</v>
      </c>
      <c r="C9601" t="s">
        <v>17</v>
      </c>
      <c r="D9601" s="1">
        <v>461.64</v>
      </c>
      <c r="E9601">
        <v>1</v>
      </c>
      <c r="F9601">
        <v>837</v>
      </c>
      <c r="G9601" s="1">
        <v>2528402.2799999998</v>
      </c>
      <c r="H9601" s="1">
        <v>210700.19</v>
      </c>
      <c r="I9601" s="54">
        <v>0.16983913317626734</v>
      </c>
      <c r="J9601" t="s">
        <v>1037</v>
      </c>
      <c r="K9601" s="1">
        <v>183271.08</v>
      </c>
    </row>
    <row r="9602" spans="1:11" x14ac:dyDescent="0.25">
      <c r="A9602">
        <v>801</v>
      </c>
      <c r="B9602" t="s">
        <v>807</v>
      </c>
      <c r="C9602" t="s">
        <v>30</v>
      </c>
      <c r="D9602" s="1">
        <v>355.08</v>
      </c>
      <c r="E9602">
        <v>4.8</v>
      </c>
      <c r="F9602">
        <v>926</v>
      </c>
      <c r="G9602" s="1">
        <v>1517967</v>
      </c>
      <c r="H9602" s="1">
        <v>126497.25</v>
      </c>
      <c r="I9602" s="54">
        <v>0.10196565693263769</v>
      </c>
      <c r="J9602" t="s">
        <v>1026</v>
      </c>
      <c r="K9602" s="1">
        <v>145582.79999999999</v>
      </c>
    </row>
    <row r="9603" spans="1:11" x14ac:dyDescent="0.25">
      <c r="A9603">
        <v>801</v>
      </c>
      <c r="B9603" t="s">
        <v>807</v>
      </c>
      <c r="C9603" t="s">
        <v>30</v>
      </c>
      <c r="D9603" s="1">
        <v>355.08</v>
      </c>
      <c r="E9603">
        <v>4.8</v>
      </c>
      <c r="F9603">
        <v>926</v>
      </c>
      <c r="G9603" s="1">
        <v>1517967</v>
      </c>
      <c r="H9603" s="1">
        <v>126497.25</v>
      </c>
      <c r="I9603" s="54">
        <v>0.10196565693263769</v>
      </c>
      <c r="J9603" t="s">
        <v>1027</v>
      </c>
      <c r="K9603" s="1">
        <v>242164.56</v>
      </c>
    </row>
    <row r="9604" spans="1:11" x14ac:dyDescent="0.25">
      <c r="A9604">
        <v>801</v>
      </c>
      <c r="B9604" t="s">
        <v>807</v>
      </c>
      <c r="C9604" t="s">
        <v>30</v>
      </c>
      <c r="D9604" s="1">
        <v>355.08</v>
      </c>
      <c r="E9604">
        <v>4.8</v>
      </c>
      <c r="F9604">
        <v>926</v>
      </c>
      <c r="G9604" s="1">
        <v>1517967</v>
      </c>
      <c r="H9604" s="1">
        <v>126497.25</v>
      </c>
      <c r="I9604" s="54">
        <v>0.10196565693263769</v>
      </c>
      <c r="J9604" t="s">
        <v>1028</v>
      </c>
      <c r="K9604" s="1">
        <v>132799.92000000001</v>
      </c>
    </row>
    <row r="9605" spans="1:11" x14ac:dyDescent="0.25">
      <c r="A9605">
        <v>801</v>
      </c>
      <c r="B9605" t="s">
        <v>807</v>
      </c>
      <c r="C9605" t="s">
        <v>30</v>
      </c>
      <c r="D9605" s="1">
        <v>355.08</v>
      </c>
      <c r="E9605">
        <v>4.8</v>
      </c>
      <c r="F9605">
        <v>926</v>
      </c>
      <c r="G9605" s="1">
        <v>1517967</v>
      </c>
      <c r="H9605" s="1">
        <v>126497.25</v>
      </c>
      <c r="I9605" s="54">
        <v>0.10196565693263769</v>
      </c>
      <c r="J9605" t="s">
        <v>1029</v>
      </c>
      <c r="K9605" s="1">
        <v>44385</v>
      </c>
    </row>
    <row r="9606" spans="1:11" x14ac:dyDescent="0.25">
      <c r="A9606">
        <v>801</v>
      </c>
      <c r="B9606" t="s">
        <v>807</v>
      </c>
      <c r="C9606" t="s">
        <v>30</v>
      </c>
      <c r="D9606" s="1">
        <v>355.08</v>
      </c>
      <c r="E9606">
        <v>4.8</v>
      </c>
      <c r="F9606">
        <v>926</v>
      </c>
      <c r="G9606" s="1">
        <v>1517967</v>
      </c>
      <c r="H9606" s="1">
        <v>126497.25</v>
      </c>
      <c r="I9606" s="54">
        <v>0.10196565693263769</v>
      </c>
      <c r="J9606" t="s">
        <v>1030</v>
      </c>
      <c r="K9606" s="1">
        <v>56812.800000000003</v>
      </c>
    </row>
    <row r="9607" spans="1:11" x14ac:dyDescent="0.25">
      <c r="A9607">
        <v>801</v>
      </c>
      <c r="B9607" t="s">
        <v>807</v>
      </c>
      <c r="C9607" t="s">
        <v>30</v>
      </c>
      <c r="D9607" s="1">
        <v>355.08</v>
      </c>
      <c r="E9607">
        <v>4.8</v>
      </c>
      <c r="F9607">
        <v>926</v>
      </c>
      <c r="G9607" s="1">
        <v>1517967</v>
      </c>
      <c r="H9607" s="1">
        <v>126497.25</v>
      </c>
      <c r="I9607" s="54">
        <v>0.10196565693263769</v>
      </c>
      <c r="J9607" t="s">
        <v>1031</v>
      </c>
      <c r="K9607" s="1">
        <v>125698.32</v>
      </c>
    </row>
    <row r="9608" spans="1:11" x14ac:dyDescent="0.25">
      <c r="A9608">
        <v>801</v>
      </c>
      <c r="B9608" t="s">
        <v>807</v>
      </c>
      <c r="C9608" t="s">
        <v>30</v>
      </c>
      <c r="D9608" s="1">
        <v>355.08</v>
      </c>
      <c r="E9608">
        <v>4.8</v>
      </c>
      <c r="F9608">
        <v>926</v>
      </c>
      <c r="G9608" s="1">
        <v>1517967</v>
      </c>
      <c r="H9608" s="1">
        <v>126497.25</v>
      </c>
      <c r="I9608" s="54">
        <v>0.10196565693263769</v>
      </c>
      <c r="J9608" t="s">
        <v>1032</v>
      </c>
      <c r="K9608" s="1">
        <v>10652.4</v>
      </c>
    </row>
    <row r="9609" spans="1:11" x14ac:dyDescent="0.25">
      <c r="A9609">
        <v>801</v>
      </c>
      <c r="B9609" t="s">
        <v>807</v>
      </c>
      <c r="C9609" t="s">
        <v>30</v>
      </c>
      <c r="D9609" s="1">
        <v>355.08</v>
      </c>
      <c r="E9609">
        <v>4.8</v>
      </c>
      <c r="F9609">
        <v>926</v>
      </c>
      <c r="G9609" s="1">
        <v>1517967</v>
      </c>
      <c r="H9609" s="1">
        <v>126497.25</v>
      </c>
      <c r="I9609" s="54">
        <v>0.10196565693263769</v>
      </c>
      <c r="J9609" t="s">
        <v>1033</v>
      </c>
      <c r="K9609" s="1">
        <v>320282.15999999997</v>
      </c>
    </row>
    <row r="9610" spans="1:11" x14ac:dyDescent="0.25">
      <c r="A9610">
        <v>801</v>
      </c>
      <c r="B9610" t="s">
        <v>807</v>
      </c>
      <c r="C9610" t="s">
        <v>30</v>
      </c>
      <c r="D9610" s="1">
        <v>355.08</v>
      </c>
      <c r="E9610">
        <v>4.8</v>
      </c>
      <c r="F9610">
        <v>926</v>
      </c>
      <c r="G9610" s="1">
        <v>1517967</v>
      </c>
      <c r="H9610" s="1">
        <v>126497.25</v>
      </c>
      <c r="I9610" s="54">
        <v>0.10196565693263769</v>
      </c>
      <c r="J9610" t="s">
        <v>1034</v>
      </c>
      <c r="K9610" s="1">
        <v>39058.800000000003</v>
      </c>
    </row>
    <row r="9611" spans="1:11" x14ac:dyDescent="0.25">
      <c r="A9611">
        <v>801</v>
      </c>
      <c r="B9611" t="s">
        <v>807</v>
      </c>
      <c r="C9611" t="s">
        <v>30</v>
      </c>
      <c r="D9611" s="1">
        <v>355.08</v>
      </c>
      <c r="E9611">
        <v>4.8</v>
      </c>
      <c r="F9611">
        <v>926</v>
      </c>
      <c r="G9611" s="1">
        <v>1517967</v>
      </c>
      <c r="H9611" s="1">
        <v>126497.25</v>
      </c>
      <c r="I9611" s="54">
        <v>0.10196565693263769</v>
      </c>
      <c r="J9611" t="s">
        <v>1035</v>
      </c>
      <c r="K9611" s="1">
        <v>264534.59999999998</v>
      </c>
    </row>
    <row r="9612" spans="1:11" x14ac:dyDescent="0.25">
      <c r="A9612">
        <v>801</v>
      </c>
      <c r="B9612" t="s">
        <v>807</v>
      </c>
      <c r="C9612" t="s">
        <v>30</v>
      </c>
      <c r="D9612" s="1">
        <v>355.08</v>
      </c>
      <c r="E9612">
        <v>4.8</v>
      </c>
      <c r="F9612">
        <v>926</v>
      </c>
      <c r="G9612" s="1">
        <v>1517967</v>
      </c>
      <c r="H9612" s="1">
        <v>126497.25</v>
      </c>
      <c r="I9612" s="54">
        <v>0.10196565693263769</v>
      </c>
      <c r="J9612" t="s">
        <v>1036</v>
      </c>
      <c r="K9612" s="1">
        <v>21304.799999999999</v>
      </c>
    </row>
    <row r="9613" spans="1:11" x14ac:dyDescent="0.25">
      <c r="A9613">
        <v>801</v>
      </c>
      <c r="B9613" t="s">
        <v>807</v>
      </c>
      <c r="C9613" t="s">
        <v>30</v>
      </c>
      <c r="D9613" s="1">
        <v>355.08</v>
      </c>
      <c r="E9613">
        <v>4.8</v>
      </c>
      <c r="F9613">
        <v>926</v>
      </c>
      <c r="G9613" s="1">
        <v>1517967</v>
      </c>
      <c r="H9613" s="1">
        <v>126497.25</v>
      </c>
      <c r="I9613" s="54">
        <v>0.10196565693263769</v>
      </c>
      <c r="J9613" t="s">
        <v>1037</v>
      </c>
      <c r="K9613" s="1">
        <v>114690.84</v>
      </c>
    </row>
    <row r="9614" spans="1:11" x14ac:dyDescent="0.25">
      <c r="A9614">
        <v>802</v>
      </c>
      <c r="B9614" t="s">
        <v>808</v>
      </c>
      <c r="C9614" t="s">
        <v>1</v>
      </c>
      <c r="D9614" s="1">
        <v>80.510000000000005</v>
      </c>
      <c r="E9614">
        <v>4</v>
      </c>
      <c r="F9614">
        <v>376</v>
      </c>
      <c r="G9614" s="1">
        <v>575646.5</v>
      </c>
      <c r="H9614" s="1">
        <v>47970.541700000002</v>
      </c>
      <c r="I9614" s="54">
        <v>3.8667621584312202E-2</v>
      </c>
      <c r="J9614" t="s">
        <v>1026</v>
      </c>
      <c r="K9614" s="1">
        <v>76162.460000000006</v>
      </c>
    </row>
    <row r="9615" spans="1:11" x14ac:dyDescent="0.25">
      <c r="A9615">
        <v>802</v>
      </c>
      <c r="B9615" t="s">
        <v>808</v>
      </c>
      <c r="C9615" t="s">
        <v>1</v>
      </c>
      <c r="D9615" s="1">
        <v>80.510000000000005</v>
      </c>
      <c r="E9615">
        <v>4</v>
      </c>
      <c r="F9615">
        <v>376</v>
      </c>
      <c r="G9615" s="1">
        <v>575646.5</v>
      </c>
      <c r="H9615" s="1">
        <v>47970.541700000002</v>
      </c>
      <c r="I9615" s="54">
        <v>3.8667621584312202E-2</v>
      </c>
      <c r="J9615" t="s">
        <v>1027</v>
      </c>
      <c r="K9615" s="1">
        <v>36148.99</v>
      </c>
    </row>
    <row r="9616" spans="1:11" x14ac:dyDescent="0.25">
      <c r="A9616">
        <v>802</v>
      </c>
      <c r="B9616" t="s">
        <v>808</v>
      </c>
      <c r="C9616" t="s">
        <v>1</v>
      </c>
      <c r="D9616" s="1">
        <v>80.510000000000005</v>
      </c>
      <c r="E9616">
        <v>4</v>
      </c>
      <c r="F9616">
        <v>376</v>
      </c>
      <c r="G9616" s="1">
        <v>575646.5</v>
      </c>
      <c r="H9616" s="1">
        <v>47970.541700000002</v>
      </c>
      <c r="I9616" s="54">
        <v>3.8667621584312202E-2</v>
      </c>
      <c r="J9616" t="s">
        <v>1028</v>
      </c>
      <c r="K9616" s="1">
        <v>51365.38</v>
      </c>
    </row>
    <row r="9617" spans="1:11" x14ac:dyDescent="0.25">
      <c r="A9617">
        <v>802</v>
      </c>
      <c r="B9617" t="s">
        <v>808</v>
      </c>
      <c r="C9617" t="s">
        <v>1</v>
      </c>
      <c r="D9617" s="1">
        <v>80.510000000000005</v>
      </c>
      <c r="E9617">
        <v>4</v>
      </c>
      <c r="F9617">
        <v>376</v>
      </c>
      <c r="G9617" s="1">
        <v>575646.5</v>
      </c>
      <c r="H9617" s="1">
        <v>47970.541700000002</v>
      </c>
      <c r="I9617" s="54">
        <v>3.8667621584312202E-2</v>
      </c>
      <c r="J9617" t="s">
        <v>1029</v>
      </c>
      <c r="K9617" s="1">
        <v>14169.76</v>
      </c>
    </row>
    <row r="9618" spans="1:11" x14ac:dyDescent="0.25">
      <c r="A9618">
        <v>802</v>
      </c>
      <c r="B9618" t="s">
        <v>808</v>
      </c>
      <c r="C9618" t="s">
        <v>1</v>
      </c>
      <c r="D9618" s="1">
        <v>80.510000000000005</v>
      </c>
      <c r="E9618">
        <v>4</v>
      </c>
      <c r="F9618">
        <v>376</v>
      </c>
      <c r="G9618" s="1">
        <v>575646.5</v>
      </c>
      <c r="H9618" s="1">
        <v>47970.541700000002</v>
      </c>
      <c r="I9618" s="54">
        <v>3.8667621584312202E-2</v>
      </c>
      <c r="J9618" t="s">
        <v>1030</v>
      </c>
      <c r="K9618" s="1">
        <v>43233.87</v>
      </c>
    </row>
    <row r="9619" spans="1:11" x14ac:dyDescent="0.25">
      <c r="A9619">
        <v>802</v>
      </c>
      <c r="B9619" t="s">
        <v>808</v>
      </c>
      <c r="C9619" t="s">
        <v>1</v>
      </c>
      <c r="D9619" s="1">
        <v>80.510000000000005</v>
      </c>
      <c r="E9619">
        <v>4</v>
      </c>
      <c r="F9619">
        <v>376</v>
      </c>
      <c r="G9619" s="1">
        <v>575646.5</v>
      </c>
      <c r="H9619" s="1">
        <v>47970.541700000002</v>
      </c>
      <c r="I9619" s="54">
        <v>3.8667621584312202E-2</v>
      </c>
      <c r="J9619" t="s">
        <v>1031</v>
      </c>
      <c r="K9619" s="1">
        <v>68272.479999999996</v>
      </c>
    </row>
    <row r="9620" spans="1:11" x14ac:dyDescent="0.25">
      <c r="A9620">
        <v>802</v>
      </c>
      <c r="B9620" t="s">
        <v>808</v>
      </c>
      <c r="C9620" t="s">
        <v>1</v>
      </c>
      <c r="D9620" s="1">
        <v>80.510000000000005</v>
      </c>
      <c r="E9620">
        <v>4</v>
      </c>
      <c r="F9620">
        <v>376</v>
      </c>
      <c r="G9620" s="1">
        <v>575646.5</v>
      </c>
      <c r="H9620" s="1">
        <v>47970.541700000002</v>
      </c>
      <c r="I9620" s="54">
        <v>3.8667621584312202E-2</v>
      </c>
      <c r="J9620" t="s">
        <v>1032</v>
      </c>
      <c r="K9620" s="1">
        <v>42026.22</v>
      </c>
    </row>
    <row r="9621" spans="1:11" x14ac:dyDescent="0.25">
      <c r="A9621">
        <v>802</v>
      </c>
      <c r="B9621" t="s">
        <v>808</v>
      </c>
      <c r="C9621" t="s">
        <v>1</v>
      </c>
      <c r="D9621" s="1">
        <v>80.510000000000005</v>
      </c>
      <c r="E9621">
        <v>4</v>
      </c>
      <c r="F9621">
        <v>376</v>
      </c>
      <c r="G9621" s="1">
        <v>575646.5</v>
      </c>
      <c r="H9621" s="1">
        <v>47970.541700000002</v>
      </c>
      <c r="I9621" s="54">
        <v>3.8667621584312202E-2</v>
      </c>
      <c r="J9621" t="s">
        <v>1033</v>
      </c>
      <c r="K9621" s="1">
        <v>51365.38</v>
      </c>
    </row>
    <row r="9622" spans="1:11" x14ac:dyDescent="0.25">
      <c r="A9622">
        <v>802</v>
      </c>
      <c r="B9622" t="s">
        <v>808</v>
      </c>
      <c r="C9622" t="s">
        <v>1</v>
      </c>
      <c r="D9622" s="1">
        <v>80.510000000000005</v>
      </c>
      <c r="E9622">
        <v>4</v>
      </c>
      <c r="F9622">
        <v>376</v>
      </c>
      <c r="G9622" s="1">
        <v>575646.5</v>
      </c>
      <c r="H9622" s="1">
        <v>47970.541700000002</v>
      </c>
      <c r="I9622" s="54">
        <v>3.8667621584312202E-2</v>
      </c>
      <c r="J9622" t="s">
        <v>1034</v>
      </c>
      <c r="K9622" s="1">
        <v>69882.679999999993</v>
      </c>
    </row>
    <row r="9623" spans="1:11" x14ac:dyDescent="0.25">
      <c r="A9623">
        <v>802</v>
      </c>
      <c r="B9623" t="s">
        <v>808</v>
      </c>
      <c r="C9623" t="s">
        <v>1</v>
      </c>
      <c r="D9623" s="1">
        <v>80.510000000000005</v>
      </c>
      <c r="E9623">
        <v>4</v>
      </c>
      <c r="F9623">
        <v>376</v>
      </c>
      <c r="G9623" s="1">
        <v>575646.5</v>
      </c>
      <c r="H9623" s="1">
        <v>47970.541700000002</v>
      </c>
      <c r="I9623" s="54">
        <v>3.8667621584312202E-2</v>
      </c>
      <c r="J9623" t="s">
        <v>1035</v>
      </c>
      <c r="K9623" s="1">
        <v>67628.399999999994</v>
      </c>
    </row>
    <row r="9624" spans="1:11" x14ac:dyDescent="0.25">
      <c r="A9624">
        <v>802</v>
      </c>
      <c r="B9624" t="s">
        <v>808</v>
      </c>
      <c r="C9624" t="s">
        <v>1</v>
      </c>
      <c r="D9624" s="1">
        <v>80.510000000000005</v>
      </c>
      <c r="E9624">
        <v>4</v>
      </c>
      <c r="F9624">
        <v>376</v>
      </c>
      <c r="G9624" s="1">
        <v>575646.5</v>
      </c>
      <c r="H9624" s="1">
        <v>47970.541700000002</v>
      </c>
      <c r="I9624" s="54">
        <v>3.8667621584312202E-2</v>
      </c>
      <c r="J9624" t="s">
        <v>1036</v>
      </c>
      <c r="K9624" s="1">
        <v>9983.24</v>
      </c>
    </row>
    <row r="9625" spans="1:11" x14ac:dyDescent="0.25">
      <c r="A9625">
        <v>802</v>
      </c>
      <c r="B9625" t="s">
        <v>808</v>
      </c>
      <c r="C9625" t="s">
        <v>1</v>
      </c>
      <c r="D9625" s="1">
        <v>80.510000000000005</v>
      </c>
      <c r="E9625">
        <v>4</v>
      </c>
      <c r="F9625">
        <v>376</v>
      </c>
      <c r="G9625" s="1">
        <v>575646.5</v>
      </c>
      <c r="H9625" s="1">
        <v>47970.541700000002</v>
      </c>
      <c r="I9625" s="54">
        <v>3.8667621584312202E-2</v>
      </c>
      <c r="J9625" t="s">
        <v>1037</v>
      </c>
      <c r="K9625" s="1">
        <v>45407.64</v>
      </c>
    </row>
    <row r="9626" spans="1:11" x14ac:dyDescent="0.25">
      <c r="A9626">
        <v>803</v>
      </c>
      <c r="B9626" t="s">
        <v>809</v>
      </c>
      <c r="C9626" t="s">
        <v>11</v>
      </c>
      <c r="D9626" s="1">
        <v>290.26</v>
      </c>
      <c r="E9626">
        <v>2.4</v>
      </c>
      <c r="F9626">
        <v>344</v>
      </c>
      <c r="G9626" s="1">
        <v>1603105.98</v>
      </c>
      <c r="H9626" s="1">
        <v>133592.16500000001</v>
      </c>
      <c r="I9626" s="54">
        <v>0.10768465611132517</v>
      </c>
      <c r="J9626" t="s">
        <v>1026</v>
      </c>
      <c r="K9626" s="1">
        <v>59503.3</v>
      </c>
    </row>
    <row r="9627" spans="1:11" x14ac:dyDescent="0.25">
      <c r="A9627">
        <v>803</v>
      </c>
      <c r="B9627" t="s">
        <v>809</v>
      </c>
      <c r="C9627" t="s">
        <v>11</v>
      </c>
      <c r="D9627" s="1">
        <v>290.26</v>
      </c>
      <c r="E9627">
        <v>2.4</v>
      </c>
      <c r="F9627">
        <v>344</v>
      </c>
      <c r="G9627" s="1">
        <v>1603105.98</v>
      </c>
      <c r="H9627" s="1">
        <v>133592.16500000001</v>
      </c>
      <c r="I9627" s="54">
        <v>0.10768465611132517</v>
      </c>
      <c r="J9627" t="s">
        <v>1027</v>
      </c>
      <c r="K9627" s="1">
        <v>21188.98</v>
      </c>
    </row>
    <row r="9628" spans="1:11" x14ac:dyDescent="0.25">
      <c r="A9628">
        <v>803</v>
      </c>
      <c r="B9628" t="s">
        <v>809</v>
      </c>
      <c r="C9628" t="s">
        <v>11</v>
      </c>
      <c r="D9628" s="1">
        <v>290.26</v>
      </c>
      <c r="E9628">
        <v>2.4</v>
      </c>
      <c r="F9628">
        <v>344</v>
      </c>
      <c r="G9628" s="1">
        <v>1603105.98</v>
      </c>
      <c r="H9628" s="1">
        <v>133592.16500000001</v>
      </c>
      <c r="I9628" s="54">
        <v>0.10768465611132517</v>
      </c>
      <c r="J9628" t="s">
        <v>1028</v>
      </c>
      <c r="K9628" s="1">
        <v>271683.36</v>
      </c>
    </row>
    <row r="9629" spans="1:11" x14ac:dyDescent="0.25">
      <c r="A9629">
        <v>803</v>
      </c>
      <c r="B9629" t="s">
        <v>809</v>
      </c>
      <c r="C9629" t="s">
        <v>11</v>
      </c>
      <c r="D9629" s="1">
        <v>290.26</v>
      </c>
      <c r="E9629">
        <v>2.4</v>
      </c>
      <c r="F9629">
        <v>344</v>
      </c>
      <c r="G9629" s="1">
        <v>1603105.98</v>
      </c>
      <c r="H9629" s="1">
        <v>133592.16500000001</v>
      </c>
      <c r="I9629" s="54">
        <v>0.10768465611132517</v>
      </c>
      <c r="J9629" t="s">
        <v>1029</v>
      </c>
      <c r="K9629" s="1">
        <v>10449.36</v>
      </c>
    </row>
    <row r="9630" spans="1:11" x14ac:dyDescent="0.25">
      <c r="A9630">
        <v>803</v>
      </c>
      <c r="B9630" t="s">
        <v>809</v>
      </c>
      <c r="C9630" t="s">
        <v>11</v>
      </c>
      <c r="D9630" s="1">
        <v>290.26</v>
      </c>
      <c r="E9630">
        <v>2.4</v>
      </c>
      <c r="F9630">
        <v>344</v>
      </c>
      <c r="G9630" s="1">
        <v>1603105.98</v>
      </c>
      <c r="H9630" s="1">
        <v>133592.16500000001</v>
      </c>
      <c r="I9630" s="54">
        <v>0.10768465611132517</v>
      </c>
      <c r="J9630" t="s">
        <v>1030</v>
      </c>
      <c r="K9630" s="1">
        <v>34831.199999999997</v>
      </c>
    </row>
    <row r="9631" spans="1:11" x14ac:dyDescent="0.25">
      <c r="A9631">
        <v>803</v>
      </c>
      <c r="B9631" t="s">
        <v>809</v>
      </c>
      <c r="C9631" t="s">
        <v>11</v>
      </c>
      <c r="D9631" s="1">
        <v>290.26</v>
      </c>
      <c r="E9631">
        <v>2.4</v>
      </c>
      <c r="F9631">
        <v>344</v>
      </c>
      <c r="G9631" s="1">
        <v>1603105.98</v>
      </c>
      <c r="H9631" s="1">
        <v>133592.16500000001</v>
      </c>
      <c r="I9631" s="54">
        <v>0.10768465611132517</v>
      </c>
      <c r="J9631" t="s">
        <v>1031</v>
      </c>
      <c r="K9631" s="1">
        <v>290260</v>
      </c>
    </row>
    <row r="9632" spans="1:11" x14ac:dyDescent="0.25">
      <c r="A9632">
        <v>803</v>
      </c>
      <c r="B9632" t="s">
        <v>809</v>
      </c>
      <c r="C9632" t="s">
        <v>11</v>
      </c>
      <c r="D9632" s="1">
        <v>290.26</v>
      </c>
      <c r="E9632">
        <v>2.4</v>
      </c>
      <c r="F9632">
        <v>344</v>
      </c>
      <c r="G9632" s="1">
        <v>1603105.98</v>
      </c>
      <c r="H9632" s="1">
        <v>133592.16500000001</v>
      </c>
      <c r="I9632" s="54">
        <v>0.10768465611132517</v>
      </c>
      <c r="J9632" t="s">
        <v>1032</v>
      </c>
      <c r="K9632" s="1">
        <v>99268.92</v>
      </c>
    </row>
    <row r="9633" spans="1:11" x14ac:dyDescent="0.25">
      <c r="A9633">
        <v>803</v>
      </c>
      <c r="B9633" t="s">
        <v>809</v>
      </c>
      <c r="C9633" t="s">
        <v>11</v>
      </c>
      <c r="D9633" s="1">
        <v>290.26</v>
      </c>
      <c r="E9633">
        <v>2.4</v>
      </c>
      <c r="F9633">
        <v>344</v>
      </c>
      <c r="G9633" s="1">
        <v>1603105.98</v>
      </c>
      <c r="H9633" s="1">
        <v>133592.16500000001</v>
      </c>
      <c r="I9633" s="54">
        <v>0.10768465611132517</v>
      </c>
      <c r="J9633" t="s">
        <v>1033</v>
      </c>
      <c r="K9633" s="1">
        <v>67630.58</v>
      </c>
    </row>
    <row r="9634" spans="1:11" x14ac:dyDescent="0.25">
      <c r="A9634">
        <v>803</v>
      </c>
      <c r="B9634" t="s">
        <v>809</v>
      </c>
      <c r="C9634" t="s">
        <v>11</v>
      </c>
      <c r="D9634" s="1">
        <v>290.26</v>
      </c>
      <c r="E9634">
        <v>2.4</v>
      </c>
      <c r="F9634">
        <v>344</v>
      </c>
      <c r="G9634" s="1">
        <v>1603105.98</v>
      </c>
      <c r="H9634" s="1">
        <v>133592.16500000001</v>
      </c>
      <c r="I9634" s="54">
        <v>0.10768465611132517</v>
      </c>
      <c r="J9634" t="s">
        <v>1034</v>
      </c>
      <c r="K9634" s="1">
        <v>257170.36</v>
      </c>
    </row>
    <row r="9635" spans="1:11" x14ac:dyDescent="0.25">
      <c r="A9635">
        <v>803</v>
      </c>
      <c r="B9635" t="s">
        <v>809</v>
      </c>
      <c r="C9635" t="s">
        <v>11</v>
      </c>
      <c r="D9635" s="1">
        <v>290.26</v>
      </c>
      <c r="E9635">
        <v>2.4</v>
      </c>
      <c r="F9635">
        <v>344</v>
      </c>
      <c r="G9635" s="1">
        <v>1603105.98</v>
      </c>
      <c r="H9635" s="1">
        <v>133592.16500000001</v>
      </c>
      <c r="I9635" s="54">
        <v>0.10768465611132517</v>
      </c>
      <c r="J9635" t="s">
        <v>1035</v>
      </c>
      <c r="K9635" s="1">
        <v>186346.92</v>
      </c>
    </row>
    <row r="9636" spans="1:11" x14ac:dyDescent="0.25">
      <c r="A9636">
        <v>803</v>
      </c>
      <c r="B9636" t="s">
        <v>809</v>
      </c>
      <c r="C9636" t="s">
        <v>11</v>
      </c>
      <c r="D9636" s="1">
        <v>290.26</v>
      </c>
      <c r="E9636">
        <v>2.4</v>
      </c>
      <c r="F9636">
        <v>344</v>
      </c>
      <c r="G9636" s="1">
        <v>1603105.98</v>
      </c>
      <c r="H9636" s="1">
        <v>133592.16500000001</v>
      </c>
      <c r="I9636" s="54">
        <v>0.10768465611132517</v>
      </c>
      <c r="J9636" t="s">
        <v>1036</v>
      </c>
      <c r="K9636" s="1">
        <v>132068.29999999999</v>
      </c>
    </row>
    <row r="9637" spans="1:11" x14ac:dyDescent="0.25">
      <c r="A9637">
        <v>803</v>
      </c>
      <c r="B9637" t="s">
        <v>809</v>
      </c>
      <c r="C9637" t="s">
        <v>11</v>
      </c>
      <c r="D9637" s="1">
        <v>290.26</v>
      </c>
      <c r="E9637">
        <v>2.4</v>
      </c>
      <c r="F9637">
        <v>344</v>
      </c>
      <c r="G9637" s="1">
        <v>1603105.98</v>
      </c>
      <c r="H9637" s="1">
        <v>133592.16500000001</v>
      </c>
      <c r="I9637" s="54">
        <v>0.10768465611132517</v>
      </c>
      <c r="J9637" t="s">
        <v>1037</v>
      </c>
      <c r="K9637" s="1">
        <v>172704.7</v>
      </c>
    </row>
    <row r="9638" spans="1:11" x14ac:dyDescent="0.25">
      <c r="A9638">
        <v>804</v>
      </c>
      <c r="B9638" t="s">
        <v>810</v>
      </c>
      <c r="C9638" t="s">
        <v>5</v>
      </c>
      <c r="D9638" s="1">
        <v>305.32</v>
      </c>
      <c r="E9638">
        <v>2.2000000000000002</v>
      </c>
      <c r="F9638">
        <v>443</v>
      </c>
      <c r="G9638" s="1">
        <v>1113196.72</v>
      </c>
      <c r="H9638" s="1">
        <v>92766.393299999996</v>
      </c>
      <c r="I9638" s="54">
        <v>7.4776220332890997E-2</v>
      </c>
      <c r="J9638" t="s">
        <v>1026</v>
      </c>
      <c r="K9638" s="1">
        <v>56178.879999999997</v>
      </c>
    </row>
    <row r="9639" spans="1:11" x14ac:dyDescent="0.25">
      <c r="A9639">
        <v>804</v>
      </c>
      <c r="B9639" t="s">
        <v>810</v>
      </c>
      <c r="C9639" t="s">
        <v>5</v>
      </c>
      <c r="D9639" s="1">
        <v>305.32</v>
      </c>
      <c r="E9639">
        <v>2.2000000000000002</v>
      </c>
      <c r="F9639">
        <v>443</v>
      </c>
      <c r="G9639" s="1">
        <v>1113196.72</v>
      </c>
      <c r="H9639" s="1">
        <v>92766.393299999996</v>
      </c>
      <c r="I9639" s="54">
        <v>7.4776220332890997E-2</v>
      </c>
      <c r="J9639" t="s">
        <v>1027</v>
      </c>
      <c r="K9639" s="1">
        <v>174643.04</v>
      </c>
    </row>
    <row r="9640" spans="1:11" x14ac:dyDescent="0.25">
      <c r="A9640">
        <v>804</v>
      </c>
      <c r="B9640" t="s">
        <v>810</v>
      </c>
      <c r="C9640" t="s">
        <v>5</v>
      </c>
      <c r="D9640" s="1">
        <v>305.32</v>
      </c>
      <c r="E9640">
        <v>2.2000000000000002</v>
      </c>
      <c r="F9640">
        <v>443</v>
      </c>
      <c r="G9640" s="1">
        <v>1113196.72</v>
      </c>
      <c r="H9640" s="1">
        <v>92766.393299999996</v>
      </c>
      <c r="I9640" s="54">
        <v>7.4776220332890997E-2</v>
      </c>
      <c r="J9640" t="s">
        <v>1028</v>
      </c>
      <c r="K9640" s="1">
        <v>7327.68</v>
      </c>
    </row>
    <row r="9641" spans="1:11" x14ac:dyDescent="0.25">
      <c r="A9641">
        <v>804</v>
      </c>
      <c r="B9641" t="s">
        <v>810</v>
      </c>
      <c r="C9641" t="s">
        <v>5</v>
      </c>
      <c r="D9641" s="1">
        <v>305.32</v>
      </c>
      <c r="E9641">
        <v>2.2000000000000002</v>
      </c>
      <c r="F9641">
        <v>443</v>
      </c>
      <c r="G9641" s="1">
        <v>1113196.72</v>
      </c>
      <c r="H9641" s="1">
        <v>92766.393299999996</v>
      </c>
      <c r="I9641" s="54">
        <v>7.4776220332890997E-2</v>
      </c>
      <c r="J9641" t="s">
        <v>1029</v>
      </c>
      <c r="K9641" s="1">
        <v>124875.88</v>
      </c>
    </row>
    <row r="9642" spans="1:11" x14ac:dyDescent="0.25">
      <c r="A9642">
        <v>804</v>
      </c>
      <c r="B9642" t="s">
        <v>810</v>
      </c>
      <c r="C9642" t="s">
        <v>5</v>
      </c>
      <c r="D9642" s="1">
        <v>305.32</v>
      </c>
      <c r="E9642">
        <v>2.2000000000000002</v>
      </c>
      <c r="F9642">
        <v>443</v>
      </c>
      <c r="G9642" s="1">
        <v>1113196.72</v>
      </c>
      <c r="H9642" s="1">
        <v>92766.393299999996</v>
      </c>
      <c r="I9642" s="54">
        <v>7.4776220332890997E-2</v>
      </c>
      <c r="J9642" t="s">
        <v>1030</v>
      </c>
      <c r="K9642" s="1">
        <v>91596</v>
      </c>
    </row>
    <row r="9643" spans="1:11" x14ac:dyDescent="0.25">
      <c r="A9643">
        <v>804</v>
      </c>
      <c r="B9643" t="s">
        <v>810</v>
      </c>
      <c r="C9643" t="s">
        <v>5</v>
      </c>
      <c r="D9643" s="1">
        <v>305.32</v>
      </c>
      <c r="E9643">
        <v>2.2000000000000002</v>
      </c>
      <c r="F9643">
        <v>443</v>
      </c>
      <c r="G9643" s="1">
        <v>1113196.72</v>
      </c>
      <c r="H9643" s="1">
        <v>92766.393299999996</v>
      </c>
      <c r="I9643" s="54">
        <v>7.4776220332890997E-2</v>
      </c>
      <c r="J9643" t="s">
        <v>1031</v>
      </c>
      <c r="K9643" s="1">
        <v>234791.08</v>
      </c>
    </row>
    <row r="9644" spans="1:11" x14ac:dyDescent="0.25">
      <c r="A9644">
        <v>804</v>
      </c>
      <c r="B9644" t="s">
        <v>810</v>
      </c>
      <c r="C9644" t="s">
        <v>5</v>
      </c>
      <c r="D9644" s="1">
        <v>305.32</v>
      </c>
      <c r="E9644">
        <v>2.2000000000000002</v>
      </c>
      <c r="F9644">
        <v>443</v>
      </c>
      <c r="G9644" s="1">
        <v>1113196.72</v>
      </c>
      <c r="H9644" s="1">
        <v>92766.393299999996</v>
      </c>
      <c r="I9644" s="54">
        <v>7.4776220332890997E-2</v>
      </c>
      <c r="J9644" t="s">
        <v>1032</v>
      </c>
      <c r="K9644" s="1">
        <v>114800.32000000001</v>
      </c>
    </row>
    <row r="9645" spans="1:11" x14ac:dyDescent="0.25">
      <c r="A9645">
        <v>804</v>
      </c>
      <c r="B9645" t="s">
        <v>810</v>
      </c>
      <c r="C9645" t="s">
        <v>5</v>
      </c>
      <c r="D9645" s="1">
        <v>305.32</v>
      </c>
      <c r="E9645">
        <v>2.2000000000000002</v>
      </c>
      <c r="F9645">
        <v>443</v>
      </c>
      <c r="G9645" s="1">
        <v>1113196.72</v>
      </c>
      <c r="H9645" s="1">
        <v>92766.393299999996</v>
      </c>
      <c r="I9645" s="54">
        <v>7.4776220332890997E-2</v>
      </c>
      <c r="J9645" t="s">
        <v>1033</v>
      </c>
      <c r="K9645" s="1">
        <v>63506.559999999998</v>
      </c>
    </row>
    <row r="9646" spans="1:11" x14ac:dyDescent="0.25">
      <c r="A9646">
        <v>804</v>
      </c>
      <c r="B9646" t="s">
        <v>810</v>
      </c>
      <c r="C9646" t="s">
        <v>5</v>
      </c>
      <c r="D9646" s="1">
        <v>305.32</v>
      </c>
      <c r="E9646">
        <v>2.2000000000000002</v>
      </c>
      <c r="F9646">
        <v>443</v>
      </c>
      <c r="G9646" s="1">
        <v>1113196.72</v>
      </c>
      <c r="H9646" s="1">
        <v>92766.393299999996</v>
      </c>
      <c r="I9646" s="54">
        <v>7.4776220332890997E-2</v>
      </c>
      <c r="J9646" t="s">
        <v>1034</v>
      </c>
      <c r="K9646" s="1">
        <v>22899</v>
      </c>
    </row>
    <row r="9647" spans="1:11" x14ac:dyDescent="0.25">
      <c r="A9647">
        <v>804</v>
      </c>
      <c r="B9647" t="s">
        <v>810</v>
      </c>
      <c r="C9647" t="s">
        <v>5</v>
      </c>
      <c r="D9647" s="1">
        <v>305.32</v>
      </c>
      <c r="E9647">
        <v>2.2000000000000002</v>
      </c>
      <c r="F9647">
        <v>443</v>
      </c>
      <c r="G9647" s="1">
        <v>1113196.72</v>
      </c>
      <c r="H9647" s="1">
        <v>92766.393299999996</v>
      </c>
      <c r="I9647" s="54">
        <v>7.4776220332890997E-2</v>
      </c>
      <c r="J9647" t="s">
        <v>1035</v>
      </c>
      <c r="K9647" s="1">
        <v>34806.480000000003</v>
      </c>
    </row>
    <row r="9648" spans="1:11" x14ac:dyDescent="0.25">
      <c r="A9648">
        <v>804</v>
      </c>
      <c r="B9648" t="s">
        <v>810</v>
      </c>
      <c r="C9648" t="s">
        <v>5</v>
      </c>
      <c r="D9648" s="1">
        <v>305.32</v>
      </c>
      <c r="E9648">
        <v>2.2000000000000002</v>
      </c>
      <c r="F9648">
        <v>443</v>
      </c>
      <c r="G9648" s="1">
        <v>1113196.72</v>
      </c>
      <c r="H9648" s="1">
        <v>92766.393299999996</v>
      </c>
      <c r="I9648" s="54">
        <v>7.4776220332890997E-2</v>
      </c>
      <c r="J9648" t="s">
        <v>1036</v>
      </c>
      <c r="K9648" s="1">
        <v>21372.400000000001</v>
      </c>
    </row>
    <row r="9649" spans="1:11" x14ac:dyDescent="0.25">
      <c r="A9649">
        <v>804</v>
      </c>
      <c r="B9649" t="s">
        <v>810</v>
      </c>
      <c r="C9649" t="s">
        <v>5</v>
      </c>
      <c r="D9649" s="1">
        <v>305.32</v>
      </c>
      <c r="E9649">
        <v>2.2000000000000002</v>
      </c>
      <c r="F9649">
        <v>443</v>
      </c>
      <c r="G9649" s="1">
        <v>1113196.72</v>
      </c>
      <c r="H9649" s="1">
        <v>92766.393299999996</v>
      </c>
      <c r="I9649" s="54">
        <v>7.4776220332890997E-2</v>
      </c>
      <c r="J9649" t="s">
        <v>1037</v>
      </c>
      <c r="K9649" s="1">
        <v>166399.4</v>
      </c>
    </row>
    <row r="9650" spans="1:11" x14ac:dyDescent="0.25">
      <c r="A9650">
        <v>805</v>
      </c>
      <c r="B9650" t="s">
        <v>811</v>
      </c>
      <c r="C9650" t="s">
        <v>11</v>
      </c>
      <c r="D9650" s="1">
        <v>214.94</v>
      </c>
      <c r="E9650">
        <v>2.4</v>
      </c>
      <c r="F9650">
        <v>579</v>
      </c>
      <c r="G9650" s="1">
        <v>1238914.1599999999</v>
      </c>
      <c r="H9650" s="1">
        <v>103242.84669999999</v>
      </c>
      <c r="I9650" s="54">
        <v>8.3220976613817693E-2</v>
      </c>
      <c r="J9650" t="s">
        <v>1026</v>
      </c>
      <c r="K9650" s="1">
        <v>81892.14</v>
      </c>
    </row>
    <row r="9651" spans="1:11" x14ac:dyDescent="0.25">
      <c r="A9651">
        <v>805</v>
      </c>
      <c r="B9651" t="s">
        <v>811</v>
      </c>
      <c r="C9651" t="s">
        <v>11</v>
      </c>
      <c r="D9651" s="1">
        <v>214.94</v>
      </c>
      <c r="E9651">
        <v>2.4</v>
      </c>
      <c r="F9651">
        <v>579</v>
      </c>
      <c r="G9651" s="1">
        <v>1238914.1599999999</v>
      </c>
      <c r="H9651" s="1">
        <v>103242.84669999999</v>
      </c>
      <c r="I9651" s="54">
        <v>8.3220976613817693E-2</v>
      </c>
      <c r="J9651" t="s">
        <v>1027</v>
      </c>
      <c r="K9651" s="1">
        <v>201613.72</v>
      </c>
    </row>
    <row r="9652" spans="1:11" x14ac:dyDescent="0.25">
      <c r="A9652">
        <v>805</v>
      </c>
      <c r="B9652" t="s">
        <v>811</v>
      </c>
      <c r="C9652" t="s">
        <v>11</v>
      </c>
      <c r="D9652" s="1">
        <v>214.94</v>
      </c>
      <c r="E9652">
        <v>2.4</v>
      </c>
      <c r="F9652">
        <v>579</v>
      </c>
      <c r="G9652" s="1">
        <v>1238914.1599999999</v>
      </c>
      <c r="H9652" s="1">
        <v>103242.84669999999</v>
      </c>
      <c r="I9652" s="54">
        <v>8.3220976613817693E-2</v>
      </c>
      <c r="J9652" t="s">
        <v>1028</v>
      </c>
      <c r="K9652" s="1">
        <v>71575.02</v>
      </c>
    </row>
    <row r="9653" spans="1:11" x14ac:dyDescent="0.25">
      <c r="A9653">
        <v>805</v>
      </c>
      <c r="B9653" t="s">
        <v>811</v>
      </c>
      <c r="C9653" t="s">
        <v>11</v>
      </c>
      <c r="D9653" s="1">
        <v>214.94</v>
      </c>
      <c r="E9653">
        <v>2.4</v>
      </c>
      <c r="F9653">
        <v>579</v>
      </c>
      <c r="G9653" s="1">
        <v>1238914.1599999999</v>
      </c>
      <c r="H9653" s="1">
        <v>103242.84669999999</v>
      </c>
      <c r="I9653" s="54">
        <v>8.3220976613817693E-2</v>
      </c>
      <c r="J9653" t="s">
        <v>1029</v>
      </c>
      <c r="K9653" s="1">
        <v>131113.4</v>
      </c>
    </row>
    <row r="9654" spans="1:11" x14ac:dyDescent="0.25">
      <c r="A9654">
        <v>805</v>
      </c>
      <c r="B9654" t="s">
        <v>811</v>
      </c>
      <c r="C9654" t="s">
        <v>11</v>
      </c>
      <c r="D9654" s="1">
        <v>214.94</v>
      </c>
      <c r="E9654">
        <v>2.4</v>
      </c>
      <c r="F9654">
        <v>579</v>
      </c>
      <c r="G9654" s="1">
        <v>1238914.1599999999</v>
      </c>
      <c r="H9654" s="1">
        <v>103242.84669999999</v>
      </c>
      <c r="I9654" s="54">
        <v>8.3220976613817693E-2</v>
      </c>
      <c r="J9654" t="s">
        <v>1030</v>
      </c>
      <c r="K9654" s="1">
        <v>155401.62</v>
      </c>
    </row>
    <row r="9655" spans="1:11" x14ac:dyDescent="0.25">
      <c r="A9655">
        <v>805</v>
      </c>
      <c r="B9655" t="s">
        <v>811</v>
      </c>
      <c r="C9655" t="s">
        <v>11</v>
      </c>
      <c r="D9655" s="1">
        <v>214.94</v>
      </c>
      <c r="E9655">
        <v>2.4</v>
      </c>
      <c r="F9655">
        <v>579</v>
      </c>
      <c r="G9655" s="1">
        <v>1238914.1599999999</v>
      </c>
      <c r="H9655" s="1">
        <v>103242.84669999999</v>
      </c>
      <c r="I9655" s="54">
        <v>8.3220976613817693E-2</v>
      </c>
      <c r="J9655" t="s">
        <v>1031</v>
      </c>
      <c r="K9655" s="1">
        <v>163354.4</v>
      </c>
    </row>
    <row r="9656" spans="1:11" x14ac:dyDescent="0.25">
      <c r="A9656">
        <v>805</v>
      </c>
      <c r="B9656" t="s">
        <v>811</v>
      </c>
      <c r="C9656" t="s">
        <v>11</v>
      </c>
      <c r="D9656" s="1">
        <v>214.94</v>
      </c>
      <c r="E9656">
        <v>2.4</v>
      </c>
      <c r="F9656">
        <v>579</v>
      </c>
      <c r="G9656" s="1">
        <v>1238914.1599999999</v>
      </c>
      <c r="H9656" s="1">
        <v>103242.84669999999</v>
      </c>
      <c r="I9656" s="54">
        <v>8.3220976613817693E-2</v>
      </c>
      <c r="J9656" t="s">
        <v>1032</v>
      </c>
      <c r="K9656" s="1">
        <v>27727.26</v>
      </c>
    </row>
    <row r="9657" spans="1:11" x14ac:dyDescent="0.25">
      <c r="A9657">
        <v>805</v>
      </c>
      <c r="B9657" t="s">
        <v>811</v>
      </c>
      <c r="C9657" t="s">
        <v>11</v>
      </c>
      <c r="D9657" s="1">
        <v>214.94</v>
      </c>
      <c r="E9657">
        <v>2.4</v>
      </c>
      <c r="F9657">
        <v>579</v>
      </c>
      <c r="G9657" s="1">
        <v>1238914.1599999999</v>
      </c>
      <c r="H9657" s="1">
        <v>103242.84669999999</v>
      </c>
      <c r="I9657" s="54">
        <v>8.3220976613817693E-2</v>
      </c>
      <c r="J9657" t="s">
        <v>1033</v>
      </c>
      <c r="K9657" s="1">
        <v>129823.76</v>
      </c>
    </row>
    <row r="9658" spans="1:11" x14ac:dyDescent="0.25">
      <c r="A9658">
        <v>805</v>
      </c>
      <c r="B9658" t="s">
        <v>811</v>
      </c>
      <c r="C9658" t="s">
        <v>11</v>
      </c>
      <c r="D9658" s="1">
        <v>214.94</v>
      </c>
      <c r="E9658">
        <v>2.4</v>
      </c>
      <c r="F9658">
        <v>579</v>
      </c>
      <c r="G9658" s="1">
        <v>1238914.1599999999</v>
      </c>
      <c r="H9658" s="1">
        <v>103242.84669999999</v>
      </c>
      <c r="I9658" s="54">
        <v>8.3220976613817693E-2</v>
      </c>
      <c r="J9658" t="s">
        <v>1034</v>
      </c>
      <c r="K9658" s="1">
        <v>33745.58</v>
      </c>
    </row>
    <row r="9659" spans="1:11" x14ac:dyDescent="0.25">
      <c r="A9659">
        <v>805</v>
      </c>
      <c r="B9659" t="s">
        <v>811</v>
      </c>
      <c r="C9659" t="s">
        <v>11</v>
      </c>
      <c r="D9659" s="1">
        <v>214.94</v>
      </c>
      <c r="E9659">
        <v>2.4</v>
      </c>
      <c r="F9659">
        <v>579</v>
      </c>
      <c r="G9659" s="1">
        <v>1238914.1599999999</v>
      </c>
      <c r="H9659" s="1">
        <v>103242.84669999999</v>
      </c>
      <c r="I9659" s="54">
        <v>8.3220976613817693E-2</v>
      </c>
      <c r="J9659" t="s">
        <v>1035</v>
      </c>
      <c r="K9659" s="1">
        <v>46641.98</v>
      </c>
    </row>
    <row r="9660" spans="1:11" x14ac:dyDescent="0.25">
      <c r="A9660">
        <v>805</v>
      </c>
      <c r="B9660" t="s">
        <v>811</v>
      </c>
      <c r="C9660" t="s">
        <v>11</v>
      </c>
      <c r="D9660" s="1">
        <v>214.94</v>
      </c>
      <c r="E9660">
        <v>2.4</v>
      </c>
      <c r="F9660">
        <v>579</v>
      </c>
      <c r="G9660" s="1">
        <v>1238914.1599999999</v>
      </c>
      <c r="H9660" s="1">
        <v>103242.84669999999</v>
      </c>
      <c r="I9660" s="54">
        <v>8.3220976613817693E-2</v>
      </c>
      <c r="J9660" t="s">
        <v>1036</v>
      </c>
      <c r="K9660" s="1">
        <v>179904.78</v>
      </c>
    </row>
    <row r="9661" spans="1:11" x14ac:dyDescent="0.25">
      <c r="A9661">
        <v>805</v>
      </c>
      <c r="B9661" t="s">
        <v>811</v>
      </c>
      <c r="C9661" t="s">
        <v>11</v>
      </c>
      <c r="D9661" s="1">
        <v>214.94</v>
      </c>
      <c r="E9661">
        <v>2.4</v>
      </c>
      <c r="F9661">
        <v>579</v>
      </c>
      <c r="G9661" s="1">
        <v>1238914.1599999999</v>
      </c>
      <c r="H9661" s="1">
        <v>103242.84669999999</v>
      </c>
      <c r="I9661" s="54">
        <v>8.3220976613817693E-2</v>
      </c>
      <c r="J9661" t="s">
        <v>1037</v>
      </c>
      <c r="K9661" s="1">
        <v>16120.5</v>
      </c>
    </row>
    <row r="9662" spans="1:11" x14ac:dyDescent="0.25">
      <c r="A9662">
        <v>806</v>
      </c>
      <c r="B9662" t="s">
        <v>812</v>
      </c>
      <c r="C9662" t="s">
        <v>30</v>
      </c>
      <c r="D9662" s="1">
        <v>369.54</v>
      </c>
      <c r="E9662">
        <v>4.0999999999999996</v>
      </c>
      <c r="F9662">
        <v>75</v>
      </c>
      <c r="G9662" s="1">
        <v>2706880.5</v>
      </c>
      <c r="H9662" s="1">
        <v>225573.375</v>
      </c>
      <c r="I9662" s="54">
        <v>0.18182796359910774</v>
      </c>
      <c r="J9662" t="s">
        <v>1026</v>
      </c>
      <c r="K9662" s="1">
        <v>182922.3</v>
      </c>
    </row>
    <row r="9663" spans="1:11" x14ac:dyDescent="0.25">
      <c r="A9663">
        <v>806</v>
      </c>
      <c r="B9663" t="s">
        <v>812</v>
      </c>
      <c r="C9663" t="s">
        <v>30</v>
      </c>
      <c r="D9663" s="1">
        <v>369.54</v>
      </c>
      <c r="E9663">
        <v>4.0999999999999996</v>
      </c>
      <c r="F9663">
        <v>75</v>
      </c>
      <c r="G9663" s="1">
        <v>2706880.5</v>
      </c>
      <c r="H9663" s="1">
        <v>225573.375</v>
      </c>
      <c r="I9663" s="54">
        <v>0.18182796359910774</v>
      </c>
      <c r="J9663" t="s">
        <v>1027</v>
      </c>
      <c r="K9663" s="1">
        <v>245374.56</v>
      </c>
    </row>
    <row r="9664" spans="1:11" x14ac:dyDescent="0.25">
      <c r="A9664">
        <v>806</v>
      </c>
      <c r="B9664" t="s">
        <v>812</v>
      </c>
      <c r="C9664" t="s">
        <v>30</v>
      </c>
      <c r="D9664" s="1">
        <v>369.54</v>
      </c>
      <c r="E9664">
        <v>4.0999999999999996</v>
      </c>
      <c r="F9664">
        <v>75</v>
      </c>
      <c r="G9664" s="1">
        <v>2706880.5</v>
      </c>
      <c r="H9664" s="1">
        <v>225573.375</v>
      </c>
      <c r="I9664" s="54">
        <v>0.18182796359910774</v>
      </c>
      <c r="J9664" t="s">
        <v>1028</v>
      </c>
      <c r="K9664" s="1">
        <v>130817.16</v>
      </c>
    </row>
    <row r="9665" spans="1:11" x14ac:dyDescent="0.25">
      <c r="A9665">
        <v>806</v>
      </c>
      <c r="B9665" t="s">
        <v>812</v>
      </c>
      <c r="C9665" t="s">
        <v>30</v>
      </c>
      <c r="D9665" s="1">
        <v>369.54</v>
      </c>
      <c r="E9665">
        <v>4.0999999999999996</v>
      </c>
      <c r="F9665">
        <v>75</v>
      </c>
      <c r="G9665" s="1">
        <v>2706880.5</v>
      </c>
      <c r="H9665" s="1">
        <v>225573.375</v>
      </c>
      <c r="I9665" s="54">
        <v>0.18182796359910774</v>
      </c>
      <c r="J9665" t="s">
        <v>1029</v>
      </c>
      <c r="K9665" s="1">
        <v>225049.86</v>
      </c>
    </row>
    <row r="9666" spans="1:11" x14ac:dyDescent="0.25">
      <c r="A9666">
        <v>806</v>
      </c>
      <c r="B9666" t="s">
        <v>812</v>
      </c>
      <c r="C9666" t="s">
        <v>30</v>
      </c>
      <c r="D9666" s="1">
        <v>369.54</v>
      </c>
      <c r="E9666">
        <v>4.0999999999999996</v>
      </c>
      <c r="F9666">
        <v>75</v>
      </c>
      <c r="G9666" s="1">
        <v>2706880.5</v>
      </c>
      <c r="H9666" s="1">
        <v>225573.375</v>
      </c>
      <c r="I9666" s="54">
        <v>0.18182796359910774</v>
      </c>
      <c r="J9666" t="s">
        <v>1030</v>
      </c>
      <c r="K9666" s="1">
        <v>212115.96</v>
      </c>
    </row>
    <row r="9667" spans="1:11" x14ac:dyDescent="0.25">
      <c r="A9667">
        <v>806</v>
      </c>
      <c r="B9667" t="s">
        <v>812</v>
      </c>
      <c r="C9667" t="s">
        <v>30</v>
      </c>
      <c r="D9667" s="1">
        <v>369.54</v>
      </c>
      <c r="E9667">
        <v>4.0999999999999996</v>
      </c>
      <c r="F9667">
        <v>75</v>
      </c>
      <c r="G9667" s="1">
        <v>2706880.5</v>
      </c>
      <c r="H9667" s="1">
        <v>225573.375</v>
      </c>
      <c r="I9667" s="54">
        <v>0.18182796359910774</v>
      </c>
      <c r="J9667" t="s">
        <v>1031</v>
      </c>
      <c r="K9667" s="1">
        <v>217289.52</v>
      </c>
    </row>
    <row r="9668" spans="1:11" x14ac:dyDescent="0.25">
      <c r="A9668">
        <v>806</v>
      </c>
      <c r="B9668" t="s">
        <v>812</v>
      </c>
      <c r="C9668" t="s">
        <v>30</v>
      </c>
      <c r="D9668" s="1">
        <v>369.54</v>
      </c>
      <c r="E9668">
        <v>4.0999999999999996</v>
      </c>
      <c r="F9668">
        <v>75</v>
      </c>
      <c r="G9668" s="1">
        <v>2706880.5</v>
      </c>
      <c r="H9668" s="1">
        <v>225573.375</v>
      </c>
      <c r="I9668" s="54">
        <v>0.18182796359910774</v>
      </c>
      <c r="J9668" t="s">
        <v>1032</v>
      </c>
      <c r="K9668" s="1">
        <v>369170.46</v>
      </c>
    </row>
    <row r="9669" spans="1:11" x14ac:dyDescent="0.25">
      <c r="A9669">
        <v>806</v>
      </c>
      <c r="B9669" t="s">
        <v>812</v>
      </c>
      <c r="C9669" t="s">
        <v>30</v>
      </c>
      <c r="D9669" s="1">
        <v>369.54</v>
      </c>
      <c r="E9669">
        <v>4.0999999999999996</v>
      </c>
      <c r="F9669">
        <v>75</v>
      </c>
      <c r="G9669" s="1">
        <v>2706880.5</v>
      </c>
      <c r="H9669" s="1">
        <v>225573.375</v>
      </c>
      <c r="I9669" s="54">
        <v>0.18182796359910774</v>
      </c>
      <c r="J9669" t="s">
        <v>1033</v>
      </c>
      <c r="K9669" s="1">
        <v>34367.22</v>
      </c>
    </row>
    <row r="9670" spans="1:11" x14ac:dyDescent="0.25">
      <c r="A9670">
        <v>806</v>
      </c>
      <c r="B9670" t="s">
        <v>812</v>
      </c>
      <c r="C9670" t="s">
        <v>30</v>
      </c>
      <c r="D9670" s="1">
        <v>369.54</v>
      </c>
      <c r="E9670">
        <v>4.0999999999999996</v>
      </c>
      <c r="F9670">
        <v>75</v>
      </c>
      <c r="G9670" s="1">
        <v>2706880.5</v>
      </c>
      <c r="H9670" s="1">
        <v>225573.375</v>
      </c>
      <c r="I9670" s="54">
        <v>0.18182796359910774</v>
      </c>
      <c r="J9670" t="s">
        <v>1034</v>
      </c>
      <c r="K9670" s="1">
        <v>196225.74</v>
      </c>
    </row>
    <row r="9671" spans="1:11" x14ac:dyDescent="0.25">
      <c r="A9671">
        <v>806</v>
      </c>
      <c r="B9671" t="s">
        <v>812</v>
      </c>
      <c r="C9671" t="s">
        <v>30</v>
      </c>
      <c r="D9671" s="1">
        <v>369.54</v>
      </c>
      <c r="E9671">
        <v>4.0999999999999996</v>
      </c>
      <c r="F9671">
        <v>75</v>
      </c>
      <c r="G9671" s="1">
        <v>2706880.5</v>
      </c>
      <c r="H9671" s="1">
        <v>225573.375</v>
      </c>
      <c r="I9671" s="54">
        <v>0.18182796359910774</v>
      </c>
      <c r="J9671" t="s">
        <v>1035</v>
      </c>
      <c r="K9671" s="1">
        <v>239461.92</v>
      </c>
    </row>
    <row r="9672" spans="1:11" x14ac:dyDescent="0.25">
      <c r="A9672">
        <v>806</v>
      </c>
      <c r="B9672" t="s">
        <v>812</v>
      </c>
      <c r="C9672" t="s">
        <v>30</v>
      </c>
      <c r="D9672" s="1">
        <v>369.54</v>
      </c>
      <c r="E9672">
        <v>4.0999999999999996</v>
      </c>
      <c r="F9672">
        <v>75</v>
      </c>
      <c r="G9672" s="1">
        <v>2706880.5</v>
      </c>
      <c r="H9672" s="1">
        <v>225573.375</v>
      </c>
      <c r="I9672" s="54">
        <v>0.18182796359910774</v>
      </c>
      <c r="J9672" t="s">
        <v>1036</v>
      </c>
      <c r="K9672" s="1">
        <v>334803.24</v>
      </c>
    </row>
    <row r="9673" spans="1:11" x14ac:dyDescent="0.25">
      <c r="A9673">
        <v>806</v>
      </c>
      <c r="B9673" t="s">
        <v>812</v>
      </c>
      <c r="C9673" t="s">
        <v>30</v>
      </c>
      <c r="D9673" s="1">
        <v>369.54</v>
      </c>
      <c r="E9673">
        <v>4.0999999999999996</v>
      </c>
      <c r="F9673">
        <v>75</v>
      </c>
      <c r="G9673" s="1">
        <v>2706880.5</v>
      </c>
      <c r="H9673" s="1">
        <v>225573.375</v>
      </c>
      <c r="I9673" s="54">
        <v>0.18182796359910774</v>
      </c>
      <c r="J9673" t="s">
        <v>1037</v>
      </c>
      <c r="K9673" s="1">
        <v>319282.56</v>
      </c>
    </row>
    <row r="9674" spans="1:11" x14ac:dyDescent="0.25">
      <c r="A9674">
        <v>807</v>
      </c>
      <c r="B9674" t="s">
        <v>813</v>
      </c>
      <c r="C9674" t="s">
        <v>5</v>
      </c>
      <c r="D9674" s="1">
        <v>467.51</v>
      </c>
      <c r="E9674">
        <v>3.6</v>
      </c>
      <c r="F9674">
        <v>557</v>
      </c>
      <c r="G9674" s="1">
        <v>2715298.08</v>
      </c>
      <c r="H9674" s="1">
        <v>226274.84</v>
      </c>
      <c r="I9674" s="54">
        <v>0.1823933935949397</v>
      </c>
      <c r="J9674" t="s">
        <v>1026</v>
      </c>
      <c r="K9674" s="1">
        <v>176718.78</v>
      </c>
    </row>
    <row r="9675" spans="1:11" x14ac:dyDescent="0.25">
      <c r="A9675">
        <v>807</v>
      </c>
      <c r="B9675" t="s">
        <v>813</v>
      </c>
      <c r="C9675" t="s">
        <v>5</v>
      </c>
      <c r="D9675" s="1">
        <v>467.51</v>
      </c>
      <c r="E9675">
        <v>3.6</v>
      </c>
      <c r="F9675">
        <v>557</v>
      </c>
      <c r="G9675" s="1">
        <v>2715298.08</v>
      </c>
      <c r="H9675" s="1">
        <v>226274.84</v>
      </c>
      <c r="I9675" s="54">
        <v>0.1823933935949397</v>
      </c>
      <c r="J9675" t="s">
        <v>1027</v>
      </c>
      <c r="K9675" s="1">
        <v>128565.25</v>
      </c>
    </row>
    <row r="9676" spans="1:11" x14ac:dyDescent="0.25">
      <c r="A9676">
        <v>807</v>
      </c>
      <c r="B9676" t="s">
        <v>813</v>
      </c>
      <c r="C9676" t="s">
        <v>5</v>
      </c>
      <c r="D9676" s="1">
        <v>467.51</v>
      </c>
      <c r="E9676">
        <v>3.6</v>
      </c>
      <c r="F9676">
        <v>557</v>
      </c>
      <c r="G9676" s="1">
        <v>2715298.08</v>
      </c>
      <c r="H9676" s="1">
        <v>226274.84</v>
      </c>
      <c r="I9676" s="54">
        <v>0.1823933935949397</v>
      </c>
      <c r="J9676" t="s">
        <v>1028</v>
      </c>
      <c r="K9676" s="1">
        <v>53763.65</v>
      </c>
    </row>
    <row r="9677" spans="1:11" x14ac:dyDescent="0.25">
      <c r="A9677">
        <v>807</v>
      </c>
      <c r="B9677" t="s">
        <v>813</v>
      </c>
      <c r="C9677" t="s">
        <v>5</v>
      </c>
      <c r="D9677" s="1">
        <v>467.51</v>
      </c>
      <c r="E9677">
        <v>3.6</v>
      </c>
      <c r="F9677">
        <v>557</v>
      </c>
      <c r="G9677" s="1">
        <v>2715298.08</v>
      </c>
      <c r="H9677" s="1">
        <v>226274.84</v>
      </c>
      <c r="I9677" s="54">
        <v>0.1823933935949397</v>
      </c>
      <c r="J9677" t="s">
        <v>1029</v>
      </c>
      <c r="K9677" s="1">
        <v>58906.26</v>
      </c>
    </row>
    <row r="9678" spans="1:11" x14ac:dyDescent="0.25">
      <c r="A9678">
        <v>807</v>
      </c>
      <c r="B9678" t="s">
        <v>813</v>
      </c>
      <c r="C9678" t="s">
        <v>5</v>
      </c>
      <c r="D9678" s="1">
        <v>467.51</v>
      </c>
      <c r="E9678">
        <v>3.6</v>
      </c>
      <c r="F9678">
        <v>557</v>
      </c>
      <c r="G9678" s="1">
        <v>2715298.08</v>
      </c>
      <c r="H9678" s="1">
        <v>226274.84</v>
      </c>
      <c r="I9678" s="54">
        <v>0.1823933935949397</v>
      </c>
      <c r="J9678" t="s">
        <v>1030</v>
      </c>
      <c r="K9678" s="1">
        <v>449744.62</v>
      </c>
    </row>
    <row r="9679" spans="1:11" x14ac:dyDescent="0.25">
      <c r="A9679">
        <v>807</v>
      </c>
      <c r="B9679" t="s">
        <v>813</v>
      </c>
      <c r="C9679" t="s">
        <v>5</v>
      </c>
      <c r="D9679" s="1">
        <v>467.51</v>
      </c>
      <c r="E9679">
        <v>3.6</v>
      </c>
      <c r="F9679">
        <v>557</v>
      </c>
      <c r="G9679" s="1">
        <v>2715298.08</v>
      </c>
      <c r="H9679" s="1">
        <v>226274.84</v>
      </c>
      <c r="I9679" s="54">
        <v>0.1823933935949397</v>
      </c>
      <c r="J9679" t="s">
        <v>1031</v>
      </c>
      <c r="K9679" s="1">
        <v>83684.289999999994</v>
      </c>
    </row>
    <row r="9680" spans="1:11" x14ac:dyDescent="0.25">
      <c r="A9680">
        <v>807</v>
      </c>
      <c r="B9680" t="s">
        <v>813</v>
      </c>
      <c r="C9680" t="s">
        <v>5</v>
      </c>
      <c r="D9680" s="1">
        <v>467.51</v>
      </c>
      <c r="E9680">
        <v>3.6</v>
      </c>
      <c r="F9680">
        <v>557</v>
      </c>
      <c r="G9680" s="1">
        <v>2715298.08</v>
      </c>
      <c r="H9680" s="1">
        <v>226274.84</v>
      </c>
      <c r="I9680" s="54">
        <v>0.1823933935949397</v>
      </c>
      <c r="J9680" t="s">
        <v>1032</v>
      </c>
      <c r="K9680" s="1">
        <v>287986.15999999997</v>
      </c>
    </row>
    <row r="9681" spans="1:11" x14ac:dyDescent="0.25">
      <c r="A9681">
        <v>807</v>
      </c>
      <c r="B9681" t="s">
        <v>813</v>
      </c>
      <c r="C9681" t="s">
        <v>5</v>
      </c>
      <c r="D9681" s="1">
        <v>467.51</v>
      </c>
      <c r="E9681">
        <v>3.6</v>
      </c>
      <c r="F9681">
        <v>557</v>
      </c>
      <c r="G9681" s="1">
        <v>2715298.08</v>
      </c>
      <c r="H9681" s="1">
        <v>226274.84</v>
      </c>
      <c r="I9681" s="54">
        <v>0.1823933935949397</v>
      </c>
      <c r="J9681" t="s">
        <v>1033</v>
      </c>
      <c r="K9681" s="1">
        <v>152408.26</v>
      </c>
    </row>
    <row r="9682" spans="1:11" x14ac:dyDescent="0.25">
      <c r="A9682">
        <v>807</v>
      </c>
      <c r="B9682" t="s">
        <v>813</v>
      </c>
      <c r="C9682" t="s">
        <v>5</v>
      </c>
      <c r="D9682" s="1">
        <v>467.51</v>
      </c>
      <c r="E9682">
        <v>3.6</v>
      </c>
      <c r="F9682">
        <v>557</v>
      </c>
      <c r="G9682" s="1">
        <v>2715298.08</v>
      </c>
      <c r="H9682" s="1">
        <v>226274.84</v>
      </c>
      <c r="I9682" s="54">
        <v>0.1823933935949397</v>
      </c>
      <c r="J9682" t="s">
        <v>1034</v>
      </c>
      <c r="K9682" s="1">
        <v>435719.32</v>
      </c>
    </row>
    <row r="9683" spans="1:11" x14ac:dyDescent="0.25">
      <c r="A9683">
        <v>807</v>
      </c>
      <c r="B9683" t="s">
        <v>813</v>
      </c>
      <c r="C9683" t="s">
        <v>5</v>
      </c>
      <c r="D9683" s="1">
        <v>467.51</v>
      </c>
      <c r="E9683">
        <v>3.6</v>
      </c>
      <c r="F9683">
        <v>557</v>
      </c>
      <c r="G9683" s="1">
        <v>2715298.08</v>
      </c>
      <c r="H9683" s="1">
        <v>226274.84</v>
      </c>
      <c r="I9683" s="54">
        <v>0.1823933935949397</v>
      </c>
      <c r="J9683" t="s">
        <v>1035</v>
      </c>
      <c r="K9683" s="1">
        <v>49088.55</v>
      </c>
    </row>
    <row r="9684" spans="1:11" x14ac:dyDescent="0.25">
      <c r="A9684">
        <v>807</v>
      </c>
      <c r="B9684" t="s">
        <v>813</v>
      </c>
      <c r="C9684" t="s">
        <v>5</v>
      </c>
      <c r="D9684" s="1">
        <v>467.51</v>
      </c>
      <c r="E9684">
        <v>3.6</v>
      </c>
      <c r="F9684">
        <v>557</v>
      </c>
      <c r="G9684" s="1">
        <v>2715298.08</v>
      </c>
      <c r="H9684" s="1">
        <v>226274.84</v>
      </c>
      <c r="I9684" s="54">
        <v>0.1823933935949397</v>
      </c>
      <c r="J9684" t="s">
        <v>1036</v>
      </c>
      <c r="K9684" s="1">
        <v>409071.25</v>
      </c>
    </row>
    <row r="9685" spans="1:11" x14ac:dyDescent="0.25">
      <c r="A9685">
        <v>807</v>
      </c>
      <c r="B9685" t="s">
        <v>813</v>
      </c>
      <c r="C9685" t="s">
        <v>5</v>
      </c>
      <c r="D9685" s="1">
        <v>467.51</v>
      </c>
      <c r="E9685">
        <v>3.6</v>
      </c>
      <c r="F9685">
        <v>557</v>
      </c>
      <c r="G9685" s="1">
        <v>2715298.08</v>
      </c>
      <c r="H9685" s="1">
        <v>226274.84</v>
      </c>
      <c r="I9685" s="54">
        <v>0.1823933935949397</v>
      </c>
      <c r="J9685" t="s">
        <v>1037</v>
      </c>
      <c r="K9685" s="1">
        <v>429641.69</v>
      </c>
    </row>
    <row r="9686" spans="1:11" x14ac:dyDescent="0.25">
      <c r="A9686">
        <v>808</v>
      </c>
      <c r="B9686" t="s">
        <v>814</v>
      </c>
      <c r="C9686" t="s">
        <v>11</v>
      </c>
      <c r="D9686" s="1">
        <v>463.16</v>
      </c>
      <c r="E9686">
        <v>1.7</v>
      </c>
      <c r="F9686">
        <v>772</v>
      </c>
      <c r="G9686" s="1">
        <v>2128683.36</v>
      </c>
      <c r="H9686" s="1">
        <v>177390.28</v>
      </c>
      <c r="I9686" s="54">
        <v>0.14298900911809972</v>
      </c>
      <c r="J9686" t="s">
        <v>1026</v>
      </c>
      <c r="K9686" s="1">
        <v>21305.360000000001</v>
      </c>
    </row>
    <row r="9687" spans="1:11" x14ac:dyDescent="0.25">
      <c r="A9687">
        <v>808</v>
      </c>
      <c r="B9687" t="s">
        <v>814</v>
      </c>
      <c r="C9687" t="s">
        <v>11</v>
      </c>
      <c r="D9687" s="1">
        <v>463.16</v>
      </c>
      <c r="E9687">
        <v>1.7</v>
      </c>
      <c r="F9687">
        <v>772</v>
      </c>
      <c r="G9687" s="1">
        <v>2128683.36</v>
      </c>
      <c r="H9687" s="1">
        <v>177390.28</v>
      </c>
      <c r="I9687" s="54">
        <v>0.14298900911809972</v>
      </c>
      <c r="J9687" t="s">
        <v>1027</v>
      </c>
      <c r="K9687" s="1">
        <v>21768.52</v>
      </c>
    </row>
    <row r="9688" spans="1:11" x14ac:dyDescent="0.25">
      <c r="A9688">
        <v>808</v>
      </c>
      <c r="B9688" t="s">
        <v>814</v>
      </c>
      <c r="C9688" t="s">
        <v>11</v>
      </c>
      <c r="D9688" s="1">
        <v>463.16</v>
      </c>
      <c r="E9688">
        <v>1.7</v>
      </c>
      <c r="F9688">
        <v>772</v>
      </c>
      <c r="G9688" s="1">
        <v>2128683.36</v>
      </c>
      <c r="H9688" s="1">
        <v>177390.28</v>
      </c>
      <c r="I9688" s="54">
        <v>0.14298900911809972</v>
      </c>
      <c r="J9688" t="s">
        <v>1028</v>
      </c>
      <c r="K9688" s="1">
        <v>21768.52</v>
      </c>
    </row>
    <row r="9689" spans="1:11" x14ac:dyDescent="0.25">
      <c r="A9689">
        <v>808</v>
      </c>
      <c r="B9689" t="s">
        <v>814</v>
      </c>
      <c r="C9689" t="s">
        <v>11</v>
      </c>
      <c r="D9689" s="1">
        <v>463.16</v>
      </c>
      <c r="E9689">
        <v>1.7</v>
      </c>
      <c r="F9689">
        <v>772</v>
      </c>
      <c r="G9689" s="1">
        <v>2128683.36</v>
      </c>
      <c r="H9689" s="1">
        <v>177390.28</v>
      </c>
      <c r="I9689" s="54">
        <v>0.14298900911809972</v>
      </c>
      <c r="J9689" t="s">
        <v>1029</v>
      </c>
      <c r="K9689" s="1">
        <v>223243.12</v>
      </c>
    </row>
    <row r="9690" spans="1:11" x14ac:dyDescent="0.25">
      <c r="A9690">
        <v>808</v>
      </c>
      <c r="B9690" t="s">
        <v>814</v>
      </c>
      <c r="C9690" t="s">
        <v>11</v>
      </c>
      <c r="D9690" s="1">
        <v>463.16</v>
      </c>
      <c r="E9690">
        <v>1.7</v>
      </c>
      <c r="F9690">
        <v>772</v>
      </c>
      <c r="G9690" s="1">
        <v>2128683.36</v>
      </c>
      <c r="H9690" s="1">
        <v>177390.28</v>
      </c>
      <c r="I9690" s="54">
        <v>0.14298900911809972</v>
      </c>
      <c r="J9690" t="s">
        <v>1030</v>
      </c>
      <c r="K9690" s="1">
        <v>201474.6</v>
      </c>
    </row>
    <row r="9691" spans="1:11" x14ac:dyDescent="0.25">
      <c r="A9691">
        <v>808</v>
      </c>
      <c r="B9691" t="s">
        <v>814</v>
      </c>
      <c r="C9691" t="s">
        <v>11</v>
      </c>
      <c r="D9691" s="1">
        <v>463.16</v>
      </c>
      <c r="E9691">
        <v>1.7</v>
      </c>
      <c r="F9691">
        <v>772</v>
      </c>
      <c r="G9691" s="1">
        <v>2128683.36</v>
      </c>
      <c r="H9691" s="1">
        <v>177390.28</v>
      </c>
      <c r="I9691" s="54">
        <v>0.14298900911809972</v>
      </c>
      <c r="J9691" t="s">
        <v>1031</v>
      </c>
      <c r="K9691" s="1">
        <v>30105.4</v>
      </c>
    </row>
    <row r="9692" spans="1:11" x14ac:dyDescent="0.25">
      <c r="A9692">
        <v>808</v>
      </c>
      <c r="B9692" t="s">
        <v>814</v>
      </c>
      <c r="C9692" t="s">
        <v>11</v>
      </c>
      <c r="D9692" s="1">
        <v>463.16</v>
      </c>
      <c r="E9692">
        <v>1.7</v>
      </c>
      <c r="F9692">
        <v>772</v>
      </c>
      <c r="G9692" s="1">
        <v>2128683.36</v>
      </c>
      <c r="H9692" s="1">
        <v>177390.28</v>
      </c>
      <c r="I9692" s="54">
        <v>0.14298900911809972</v>
      </c>
      <c r="J9692" t="s">
        <v>1032</v>
      </c>
      <c r="K9692" s="1">
        <v>249180.08</v>
      </c>
    </row>
    <row r="9693" spans="1:11" x14ac:dyDescent="0.25">
      <c r="A9693">
        <v>808</v>
      </c>
      <c r="B9693" t="s">
        <v>814</v>
      </c>
      <c r="C9693" t="s">
        <v>11</v>
      </c>
      <c r="D9693" s="1">
        <v>463.16</v>
      </c>
      <c r="E9693">
        <v>1.7</v>
      </c>
      <c r="F9693">
        <v>772</v>
      </c>
      <c r="G9693" s="1">
        <v>2128683.36</v>
      </c>
      <c r="H9693" s="1">
        <v>177390.28</v>
      </c>
      <c r="I9693" s="54">
        <v>0.14298900911809972</v>
      </c>
      <c r="J9693" t="s">
        <v>1033</v>
      </c>
      <c r="K9693" s="1">
        <v>103747.84</v>
      </c>
    </row>
    <row r="9694" spans="1:11" x14ac:dyDescent="0.25">
      <c r="A9694">
        <v>808</v>
      </c>
      <c r="B9694" t="s">
        <v>814</v>
      </c>
      <c r="C9694" t="s">
        <v>11</v>
      </c>
      <c r="D9694" s="1">
        <v>463.16</v>
      </c>
      <c r="E9694">
        <v>1.7</v>
      </c>
      <c r="F9694">
        <v>772</v>
      </c>
      <c r="G9694" s="1">
        <v>2128683.36</v>
      </c>
      <c r="H9694" s="1">
        <v>177390.28</v>
      </c>
      <c r="I9694" s="54">
        <v>0.14298900911809972</v>
      </c>
      <c r="J9694" t="s">
        <v>1034</v>
      </c>
      <c r="K9694" s="1">
        <v>297348.71999999997</v>
      </c>
    </row>
    <row r="9695" spans="1:11" x14ac:dyDescent="0.25">
      <c r="A9695">
        <v>808</v>
      </c>
      <c r="B9695" t="s">
        <v>814</v>
      </c>
      <c r="C9695" t="s">
        <v>11</v>
      </c>
      <c r="D9695" s="1">
        <v>463.16</v>
      </c>
      <c r="E9695">
        <v>1.7</v>
      </c>
      <c r="F9695">
        <v>772</v>
      </c>
      <c r="G9695" s="1">
        <v>2128683.36</v>
      </c>
      <c r="H9695" s="1">
        <v>177390.28</v>
      </c>
      <c r="I9695" s="54">
        <v>0.14298900911809972</v>
      </c>
      <c r="J9695" t="s">
        <v>1035</v>
      </c>
      <c r="K9695" s="1">
        <v>319580.40000000002</v>
      </c>
    </row>
    <row r="9696" spans="1:11" x14ac:dyDescent="0.25">
      <c r="A9696">
        <v>808</v>
      </c>
      <c r="B9696" t="s">
        <v>814</v>
      </c>
      <c r="C9696" t="s">
        <v>11</v>
      </c>
      <c r="D9696" s="1">
        <v>463.16</v>
      </c>
      <c r="E9696">
        <v>1.7</v>
      </c>
      <c r="F9696">
        <v>772</v>
      </c>
      <c r="G9696" s="1">
        <v>2128683.36</v>
      </c>
      <c r="H9696" s="1">
        <v>177390.28</v>
      </c>
      <c r="I9696" s="54">
        <v>0.14298900911809972</v>
      </c>
      <c r="J9696" t="s">
        <v>1036</v>
      </c>
      <c r="K9696" s="1">
        <v>215369.4</v>
      </c>
    </row>
    <row r="9697" spans="1:11" x14ac:dyDescent="0.25">
      <c r="A9697">
        <v>808</v>
      </c>
      <c r="B9697" t="s">
        <v>814</v>
      </c>
      <c r="C9697" t="s">
        <v>11</v>
      </c>
      <c r="D9697" s="1">
        <v>463.16</v>
      </c>
      <c r="E9697">
        <v>1.7</v>
      </c>
      <c r="F9697">
        <v>772</v>
      </c>
      <c r="G9697" s="1">
        <v>2128683.36</v>
      </c>
      <c r="H9697" s="1">
        <v>177390.28</v>
      </c>
      <c r="I9697" s="54">
        <v>0.14298900911809972</v>
      </c>
      <c r="J9697" t="s">
        <v>1037</v>
      </c>
      <c r="K9697" s="1">
        <v>423791.4</v>
      </c>
    </row>
    <row r="9698" spans="1:11" x14ac:dyDescent="0.25">
      <c r="A9698">
        <v>809</v>
      </c>
      <c r="B9698" t="s">
        <v>815</v>
      </c>
      <c r="C9698" t="s">
        <v>5</v>
      </c>
      <c r="D9698" s="1">
        <v>228.17</v>
      </c>
      <c r="E9698">
        <v>1.7</v>
      </c>
      <c r="F9698">
        <v>666</v>
      </c>
      <c r="G9698" s="1">
        <v>1458918.98</v>
      </c>
      <c r="H9698" s="1">
        <v>121576.5817</v>
      </c>
      <c r="I9698" s="54">
        <v>9.799925308468084E-2</v>
      </c>
      <c r="J9698" t="s">
        <v>1026</v>
      </c>
      <c r="K9698" s="1">
        <v>201930.45</v>
      </c>
    </row>
    <row r="9699" spans="1:11" x14ac:dyDescent="0.25">
      <c r="A9699">
        <v>809</v>
      </c>
      <c r="B9699" t="s">
        <v>815</v>
      </c>
      <c r="C9699" t="s">
        <v>5</v>
      </c>
      <c r="D9699" s="1">
        <v>228.17</v>
      </c>
      <c r="E9699">
        <v>1.7</v>
      </c>
      <c r="F9699">
        <v>666</v>
      </c>
      <c r="G9699" s="1">
        <v>1458918.98</v>
      </c>
      <c r="H9699" s="1">
        <v>121576.5817</v>
      </c>
      <c r="I9699" s="54">
        <v>9.799925308468084E-2</v>
      </c>
      <c r="J9699" t="s">
        <v>1027</v>
      </c>
      <c r="K9699" s="1">
        <v>47915.7</v>
      </c>
    </row>
    <row r="9700" spans="1:11" x14ac:dyDescent="0.25">
      <c r="A9700">
        <v>809</v>
      </c>
      <c r="B9700" t="s">
        <v>815</v>
      </c>
      <c r="C9700" t="s">
        <v>5</v>
      </c>
      <c r="D9700" s="1">
        <v>228.17</v>
      </c>
      <c r="E9700">
        <v>1.7</v>
      </c>
      <c r="F9700">
        <v>666</v>
      </c>
      <c r="G9700" s="1">
        <v>1458918.98</v>
      </c>
      <c r="H9700" s="1">
        <v>121576.5817</v>
      </c>
      <c r="I9700" s="54">
        <v>9.799925308468084E-2</v>
      </c>
      <c r="J9700" t="s">
        <v>1028</v>
      </c>
      <c r="K9700" s="1">
        <v>168161.29</v>
      </c>
    </row>
    <row r="9701" spans="1:11" x14ac:dyDescent="0.25">
      <c r="A9701">
        <v>809</v>
      </c>
      <c r="B9701" t="s">
        <v>815</v>
      </c>
      <c r="C9701" t="s">
        <v>5</v>
      </c>
      <c r="D9701" s="1">
        <v>228.17</v>
      </c>
      <c r="E9701">
        <v>1.7</v>
      </c>
      <c r="F9701">
        <v>666</v>
      </c>
      <c r="G9701" s="1">
        <v>1458918.98</v>
      </c>
      <c r="H9701" s="1">
        <v>121576.5817</v>
      </c>
      <c r="I9701" s="54">
        <v>9.799925308468084E-2</v>
      </c>
      <c r="J9701" t="s">
        <v>1029</v>
      </c>
      <c r="K9701" s="1">
        <v>38104.39</v>
      </c>
    </row>
    <row r="9702" spans="1:11" x14ac:dyDescent="0.25">
      <c r="A9702">
        <v>809</v>
      </c>
      <c r="B9702" t="s">
        <v>815</v>
      </c>
      <c r="C9702" t="s">
        <v>5</v>
      </c>
      <c r="D9702" s="1">
        <v>228.17</v>
      </c>
      <c r="E9702">
        <v>1.7</v>
      </c>
      <c r="F9702">
        <v>666</v>
      </c>
      <c r="G9702" s="1">
        <v>1458918.98</v>
      </c>
      <c r="H9702" s="1">
        <v>121576.5817</v>
      </c>
      <c r="I9702" s="54">
        <v>9.799925308468084E-2</v>
      </c>
      <c r="J9702" t="s">
        <v>1030</v>
      </c>
      <c r="K9702" s="1">
        <v>15287.39</v>
      </c>
    </row>
    <row r="9703" spans="1:11" x14ac:dyDescent="0.25">
      <c r="A9703">
        <v>809</v>
      </c>
      <c r="B9703" t="s">
        <v>815</v>
      </c>
      <c r="C9703" t="s">
        <v>5</v>
      </c>
      <c r="D9703" s="1">
        <v>228.17</v>
      </c>
      <c r="E9703">
        <v>1.7</v>
      </c>
      <c r="F9703">
        <v>666</v>
      </c>
      <c r="G9703" s="1">
        <v>1458918.98</v>
      </c>
      <c r="H9703" s="1">
        <v>121576.5817</v>
      </c>
      <c r="I9703" s="54">
        <v>9.799925308468084E-2</v>
      </c>
      <c r="J9703" t="s">
        <v>1031</v>
      </c>
      <c r="K9703" s="1">
        <v>186871.23</v>
      </c>
    </row>
    <row r="9704" spans="1:11" x14ac:dyDescent="0.25">
      <c r="A9704">
        <v>809</v>
      </c>
      <c r="B9704" t="s">
        <v>815</v>
      </c>
      <c r="C9704" t="s">
        <v>5</v>
      </c>
      <c r="D9704" s="1">
        <v>228.17</v>
      </c>
      <c r="E9704">
        <v>1.7</v>
      </c>
      <c r="F9704">
        <v>666</v>
      </c>
      <c r="G9704" s="1">
        <v>1458918.98</v>
      </c>
      <c r="H9704" s="1">
        <v>121576.5817</v>
      </c>
      <c r="I9704" s="54">
        <v>9.799925308468084E-2</v>
      </c>
      <c r="J9704" t="s">
        <v>1032</v>
      </c>
      <c r="K9704" s="1">
        <v>168389.46</v>
      </c>
    </row>
    <row r="9705" spans="1:11" x14ac:dyDescent="0.25">
      <c r="A9705">
        <v>809</v>
      </c>
      <c r="B9705" t="s">
        <v>815</v>
      </c>
      <c r="C9705" t="s">
        <v>5</v>
      </c>
      <c r="D9705" s="1">
        <v>228.17</v>
      </c>
      <c r="E9705">
        <v>1.7</v>
      </c>
      <c r="F9705">
        <v>666</v>
      </c>
      <c r="G9705" s="1">
        <v>1458918.98</v>
      </c>
      <c r="H9705" s="1">
        <v>121576.5817</v>
      </c>
      <c r="I9705" s="54">
        <v>9.799925308468084E-2</v>
      </c>
      <c r="J9705" t="s">
        <v>1033</v>
      </c>
      <c r="K9705" s="1">
        <v>220412.22</v>
      </c>
    </row>
    <row r="9706" spans="1:11" x14ac:dyDescent="0.25">
      <c r="A9706">
        <v>809</v>
      </c>
      <c r="B9706" t="s">
        <v>815</v>
      </c>
      <c r="C9706" t="s">
        <v>5</v>
      </c>
      <c r="D9706" s="1">
        <v>228.17</v>
      </c>
      <c r="E9706">
        <v>1.7</v>
      </c>
      <c r="F9706">
        <v>666</v>
      </c>
      <c r="G9706" s="1">
        <v>1458918.98</v>
      </c>
      <c r="H9706" s="1">
        <v>121576.5817</v>
      </c>
      <c r="I9706" s="54">
        <v>9.799925308468084E-2</v>
      </c>
      <c r="J9706" t="s">
        <v>1034</v>
      </c>
      <c r="K9706" s="1">
        <v>74839.759999999995</v>
      </c>
    </row>
    <row r="9707" spans="1:11" x14ac:dyDescent="0.25">
      <c r="A9707">
        <v>809</v>
      </c>
      <c r="B9707" t="s">
        <v>815</v>
      </c>
      <c r="C9707" t="s">
        <v>5</v>
      </c>
      <c r="D9707" s="1">
        <v>228.17</v>
      </c>
      <c r="E9707">
        <v>1.7</v>
      </c>
      <c r="F9707">
        <v>666</v>
      </c>
      <c r="G9707" s="1">
        <v>1458918.98</v>
      </c>
      <c r="H9707" s="1">
        <v>121576.5817</v>
      </c>
      <c r="I9707" s="54">
        <v>9.799925308468084E-2</v>
      </c>
      <c r="J9707" t="s">
        <v>1035</v>
      </c>
      <c r="K9707" s="1">
        <v>120245.59</v>
      </c>
    </row>
    <row r="9708" spans="1:11" x14ac:dyDescent="0.25">
      <c r="A9708">
        <v>809</v>
      </c>
      <c r="B9708" t="s">
        <v>815</v>
      </c>
      <c r="C9708" t="s">
        <v>5</v>
      </c>
      <c r="D9708" s="1">
        <v>228.17</v>
      </c>
      <c r="E9708">
        <v>1.7</v>
      </c>
      <c r="F9708">
        <v>666</v>
      </c>
      <c r="G9708" s="1">
        <v>1458918.98</v>
      </c>
      <c r="H9708" s="1">
        <v>121576.5817</v>
      </c>
      <c r="I9708" s="54">
        <v>9.799925308468084E-2</v>
      </c>
      <c r="J9708" t="s">
        <v>1036</v>
      </c>
      <c r="K9708" s="1">
        <v>55217.14</v>
      </c>
    </row>
    <row r="9709" spans="1:11" x14ac:dyDescent="0.25">
      <c r="A9709">
        <v>809</v>
      </c>
      <c r="B9709" t="s">
        <v>815</v>
      </c>
      <c r="C9709" t="s">
        <v>5</v>
      </c>
      <c r="D9709" s="1">
        <v>228.17</v>
      </c>
      <c r="E9709">
        <v>1.7</v>
      </c>
      <c r="F9709">
        <v>666</v>
      </c>
      <c r="G9709" s="1">
        <v>1458918.98</v>
      </c>
      <c r="H9709" s="1">
        <v>121576.5817</v>
      </c>
      <c r="I9709" s="54">
        <v>9.799925308468084E-2</v>
      </c>
      <c r="J9709" t="s">
        <v>1037</v>
      </c>
      <c r="K9709" s="1">
        <v>161544.35999999999</v>
      </c>
    </row>
    <row r="9710" spans="1:11" x14ac:dyDescent="0.25">
      <c r="A9710">
        <v>810</v>
      </c>
      <c r="B9710" t="s">
        <v>816</v>
      </c>
      <c r="C9710" t="s">
        <v>8</v>
      </c>
      <c r="D9710" s="1">
        <v>61.05</v>
      </c>
      <c r="E9710">
        <v>1.4</v>
      </c>
      <c r="F9710">
        <v>155</v>
      </c>
      <c r="G9710" s="1">
        <v>398534.40000000002</v>
      </c>
      <c r="H9710" s="1">
        <v>33211.199999999997</v>
      </c>
      <c r="I9710" s="54">
        <v>2.6770556873933756E-2</v>
      </c>
      <c r="J9710" t="s">
        <v>1026</v>
      </c>
      <c r="K9710" s="1">
        <v>45115.95</v>
      </c>
    </row>
    <row r="9711" spans="1:11" x14ac:dyDescent="0.25">
      <c r="A9711">
        <v>810</v>
      </c>
      <c r="B9711" t="s">
        <v>816</v>
      </c>
      <c r="C9711" t="s">
        <v>8</v>
      </c>
      <c r="D9711" s="1">
        <v>61.05</v>
      </c>
      <c r="E9711">
        <v>1.4</v>
      </c>
      <c r="F9711">
        <v>155</v>
      </c>
      <c r="G9711" s="1">
        <v>398534.40000000002</v>
      </c>
      <c r="H9711" s="1">
        <v>33211.199999999997</v>
      </c>
      <c r="I9711" s="54">
        <v>2.6770556873933756E-2</v>
      </c>
      <c r="J9711" t="s">
        <v>1027</v>
      </c>
      <c r="K9711" s="1">
        <v>52136.7</v>
      </c>
    </row>
    <row r="9712" spans="1:11" x14ac:dyDescent="0.25">
      <c r="A9712">
        <v>810</v>
      </c>
      <c r="B9712" t="s">
        <v>816</v>
      </c>
      <c r="C9712" t="s">
        <v>8</v>
      </c>
      <c r="D9712" s="1">
        <v>61.05</v>
      </c>
      <c r="E9712">
        <v>1.4</v>
      </c>
      <c r="F9712">
        <v>155</v>
      </c>
      <c r="G9712" s="1">
        <v>398534.40000000002</v>
      </c>
      <c r="H9712" s="1">
        <v>33211.199999999997</v>
      </c>
      <c r="I9712" s="54">
        <v>2.6770556873933756E-2</v>
      </c>
      <c r="J9712" t="s">
        <v>1028</v>
      </c>
      <c r="K9712" s="1">
        <v>47435.85</v>
      </c>
    </row>
    <row r="9713" spans="1:11" x14ac:dyDescent="0.25">
      <c r="A9713">
        <v>810</v>
      </c>
      <c r="B9713" t="s">
        <v>816</v>
      </c>
      <c r="C9713" t="s">
        <v>8</v>
      </c>
      <c r="D9713" s="1">
        <v>61.05</v>
      </c>
      <c r="E9713">
        <v>1.4</v>
      </c>
      <c r="F9713">
        <v>155</v>
      </c>
      <c r="G9713" s="1">
        <v>398534.40000000002</v>
      </c>
      <c r="H9713" s="1">
        <v>33211.199999999997</v>
      </c>
      <c r="I9713" s="54">
        <v>2.6770556873933756E-2</v>
      </c>
      <c r="J9713" t="s">
        <v>1029</v>
      </c>
      <c r="K9713" s="1">
        <v>36080.550000000003</v>
      </c>
    </row>
    <row r="9714" spans="1:11" x14ac:dyDescent="0.25">
      <c r="A9714">
        <v>810</v>
      </c>
      <c r="B9714" t="s">
        <v>816</v>
      </c>
      <c r="C9714" t="s">
        <v>8</v>
      </c>
      <c r="D9714" s="1">
        <v>61.05</v>
      </c>
      <c r="E9714">
        <v>1.4</v>
      </c>
      <c r="F9714">
        <v>155</v>
      </c>
      <c r="G9714" s="1">
        <v>398534.40000000002</v>
      </c>
      <c r="H9714" s="1">
        <v>33211.199999999997</v>
      </c>
      <c r="I9714" s="54">
        <v>2.6770556873933756E-2</v>
      </c>
      <c r="J9714" t="s">
        <v>1030</v>
      </c>
      <c r="K9714" s="1">
        <v>46642.2</v>
      </c>
    </row>
    <row r="9715" spans="1:11" x14ac:dyDescent="0.25">
      <c r="A9715">
        <v>810</v>
      </c>
      <c r="B9715" t="s">
        <v>816</v>
      </c>
      <c r="C9715" t="s">
        <v>8</v>
      </c>
      <c r="D9715" s="1">
        <v>61.05</v>
      </c>
      <c r="E9715">
        <v>1.4</v>
      </c>
      <c r="F9715">
        <v>155</v>
      </c>
      <c r="G9715" s="1">
        <v>398534.40000000002</v>
      </c>
      <c r="H9715" s="1">
        <v>33211.199999999997</v>
      </c>
      <c r="I9715" s="54">
        <v>2.6770556873933756E-2</v>
      </c>
      <c r="J9715" t="s">
        <v>1031</v>
      </c>
      <c r="K9715" s="1">
        <v>21184.35</v>
      </c>
    </row>
    <row r="9716" spans="1:11" x14ac:dyDescent="0.25">
      <c r="A9716">
        <v>810</v>
      </c>
      <c r="B9716" t="s">
        <v>816</v>
      </c>
      <c r="C9716" t="s">
        <v>8</v>
      </c>
      <c r="D9716" s="1">
        <v>61.05</v>
      </c>
      <c r="E9716">
        <v>1.4</v>
      </c>
      <c r="F9716">
        <v>155</v>
      </c>
      <c r="G9716" s="1">
        <v>398534.40000000002</v>
      </c>
      <c r="H9716" s="1">
        <v>33211.199999999997</v>
      </c>
      <c r="I9716" s="54">
        <v>2.6770556873933756E-2</v>
      </c>
      <c r="J9716" t="s">
        <v>1032</v>
      </c>
      <c r="K9716" s="1">
        <v>61.05</v>
      </c>
    </row>
    <row r="9717" spans="1:11" x14ac:dyDescent="0.25">
      <c r="A9717">
        <v>810</v>
      </c>
      <c r="B9717" t="s">
        <v>816</v>
      </c>
      <c r="C9717" t="s">
        <v>8</v>
      </c>
      <c r="D9717" s="1">
        <v>61.05</v>
      </c>
      <c r="E9717">
        <v>1.4</v>
      </c>
      <c r="F9717">
        <v>155</v>
      </c>
      <c r="G9717" s="1">
        <v>398534.40000000002</v>
      </c>
      <c r="H9717" s="1">
        <v>33211.199999999997</v>
      </c>
      <c r="I9717" s="54">
        <v>2.6770556873933756E-2</v>
      </c>
      <c r="J9717" t="s">
        <v>1033</v>
      </c>
      <c r="K9717" s="1">
        <v>54273.45</v>
      </c>
    </row>
    <row r="9718" spans="1:11" x14ac:dyDescent="0.25">
      <c r="A9718">
        <v>810</v>
      </c>
      <c r="B9718" t="s">
        <v>816</v>
      </c>
      <c r="C9718" t="s">
        <v>8</v>
      </c>
      <c r="D9718" s="1">
        <v>61.05</v>
      </c>
      <c r="E9718">
        <v>1.4</v>
      </c>
      <c r="F9718">
        <v>155</v>
      </c>
      <c r="G9718" s="1">
        <v>398534.40000000002</v>
      </c>
      <c r="H9718" s="1">
        <v>33211.199999999997</v>
      </c>
      <c r="I9718" s="54">
        <v>2.6770556873933756E-2</v>
      </c>
      <c r="J9718" t="s">
        <v>1034</v>
      </c>
      <c r="K9718" s="1">
        <v>7387.05</v>
      </c>
    </row>
    <row r="9719" spans="1:11" x14ac:dyDescent="0.25">
      <c r="A9719">
        <v>810</v>
      </c>
      <c r="B9719" t="s">
        <v>816</v>
      </c>
      <c r="C9719" t="s">
        <v>8</v>
      </c>
      <c r="D9719" s="1">
        <v>61.05</v>
      </c>
      <c r="E9719">
        <v>1.4</v>
      </c>
      <c r="F9719">
        <v>155</v>
      </c>
      <c r="G9719" s="1">
        <v>398534.40000000002</v>
      </c>
      <c r="H9719" s="1">
        <v>33211.199999999997</v>
      </c>
      <c r="I9719" s="54">
        <v>2.6770556873933756E-2</v>
      </c>
      <c r="J9719" t="s">
        <v>1035</v>
      </c>
      <c r="K9719" s="1">
        <v>28754.55</v>
      </c>
    </row>
    <row r="9720" spans="1:11" x14ac:dyDescent="0.25">
      <c r="A9720">
        <v>810</v>
      </c>
      <c r="B9720" t="s">
        <v>816</v>
      </c>
      <c r="C9720" t="s">
        <v>8</v>
      </c>
      <c r="D9720" s="1">
        <v>61.05</v>
      </c>
      <c r="E9720">
        <v>1.4</v>
      </c>
      <c r="F9720">
        <v>155</v>
      </c>
      <c r="G9720" s="1">
        <v>398534.40000000002</v>
      </c>
      <c r="H9720" s="1">
        <v>33211.199999999997</v>
      </c>
      <c r="I9720" s="54">
        <v>2.6770556873933756E-2</v>
      </c>
      <c r="J9720" t="s">
        <v>1036</v>
      </c>
      <c r="K9720" s="1">
        <v>29853.45</v>
      </c>
    </row>
    <row r="9721" spans="1:11" x14ac:dyDescent="0.25">
      <c r="A9721">
        <v>810</v>
      </c>
      <c r="B9721" t="s">
        <v>816</v>
      </c>
      <c r="C9721" t="s">
        <v>8</v>
      </c>
      <c r="D9721" s="1">
        <v>61.05</v>
      </c>
      <c r="E9721">
        <v>1.4</v>
      </c>
      <c r="F9721">
        <v>155</v>
      </c>
      <c r="G9721" s="1">
        <v>398534.40000000002</v>
      </c>
      <c r="H9721" s="1">
        <v>33211.199999999997</v>
      </c>
      <c r="I9721" s="54">
        <v>2.6770556873933756E-2</v>
      </c>
      <c r="J9721" t="s">
        <v>1037</v>
      </c>
      <c r="K9721" s="1">
        <v>29609.25</v>
      </c>
    </row>
    <row r="9722" spans="1:11" x14ac:dyDescent="0.25">
      <c r="A9722">
        <v>811</v>
      </c>
      <c r="B9722" t="s">
        <v>817</v>
      </c>
      <c r="C9722" t="s">
        <v>17</v>
      </c>
      <c r="D9722" s="1">
        <v>492.5</v>
      </c>
      <c r="E9722">
        <v>3.6</v>
      </c>
      <c r="F9722">
        <v>430</v>
      </c>
      <c r="G9722" s="1">
        <v>3428785</v>
      </c>
      <c r="H9722" s="1">
        <v>285732.0833</v>
      </c>
      <c r="I9722" s="54">
        <v>0.23032010248297502</v>
      </c>
      <c r="J9722" t="s">
        <v>1026</v>
      </c>
      <c r="K9722" s="1">
        <v>270875</v>
      </c>
    </row>
    <row r="9723" spans="1:11" x14ac:dyDescent="0.25">
      <c r="A9723">
        <v>811</v>
      </c>
      <c r="B9723" t="s">
        <v>817</v>
      </c>
      <c r="C9723" t="s">
        <v>17</v>
      </c>
      <c r="D9723" s="1">
        <v>492.5</v>
      </c>
      <c r="E9723">
        <v>3.6</v>
      </c>
      <c r="F9723">
        <v>430</v>
      </c>
      <c r="G9723" s="1">
        <v>3428785</v>
      </c>
      <c r="H9723" s="1">
        <v>285732.0833</v>
      </c>
      <c r="I9723" s="54">
        <v>0.23032010248297502</v>
      </c>
      <c r="J9723" t="s">
        <v>1027</v>
      </c>
      <c r="K9723" s="1">
        <v>452607.5</v>
      </c>
    </row>
    <row r="9724" spans="1:11" x14ac:dyDescent="0.25">
      <c r="A9724">
        <v>811</v>
      </c>
      <c r="B9724" t="s">
        <v>817</v>
      </c>
      <c r="C9724" t="s">
        <v>17</v>
      </c>
      <c r="D9724" s="1">
        <v>492.5</v>
      </c>
      <c r="E9724">
        <v>3.6</v>
      </c>
      <c r="F9724">
        <v>430</v>
      </c>
      <c r="G9724" s="1">
        <v>3428785</v>
      </c>
      <c r="H9724" s="1">
        <v>285732.0833</v>
      </c>
      <c r="I9724" s="54">
        <v>0.23032010248297502</v>
      </c>
      <c r="J9724" t="s">
        <v>1028</v>
      </c>
      <c r="K9724" s="1">
        <v>48265</v>
      </c>
    </row>
    <row r="9725" spans="1:11" x14ac:dyDescent="0.25">
      <c r="A9725">
        <v>811</v>
      </c>
      <c r="B9725" t="s">
        <v>817</v>
      </c>
      <c r="C9725" t="s">
        <v>17</v>
      </c>
      <c r="D9725" s="1">
        <v>492.5</v>
      </c>
      <c r="E9725">
        <v>3.6</v>
      </c>
      <c r="F9725">
        <v>430</v>
      </c>
      <c r="G9725" s="1">
        <v>3428785</v>
      </c>
      <c r="H9725" s="1">
        <v>285732.0833</v>
      </c>
      <c r="I9725" s="54">
        <v>0.23032010248297502</v>
      </c>
      <c r="J9725" t="s">
        <v>1029</v>
      </c>
      <c r="K9725" s="1">
        <v>144302.5</v>
      </c>
    </row>
    <row r="9726" spans="1:11" x14ac:dyDescent="0.25">
      <c r="A9726">
        <v>811</v>
      </c>
      <c r="B9726" t="s">
        <v>817</v>
      </c>
      <c r="C9726" t="s">
        <v>17</v>
      </c>
      <c r="D9726" s="1">
        <v>492.5</v>
      </c>
      <c r="E9726">
        <v>3.6</v>
      </c>
      <c r="F9726">
        <v>430</v>
      </c>
      <c r="G9726" s="1">
        <v>3428785</v>
      </c>
      <c r="H9726" s="1">
        <v>285732.0833</v>
      </c>
      <c r="I9726" s="54">
        <v>0.23032010248297502</v>
      </c>
      <c r="J9726" t="s">
        <v>1030</v>
      </c>
      <c r="K9726" s="1">
        <v>453592.5</v>
      </c>
    </row>
    <row r="9727" spans="1:11" x14ac:dyDescent="0.25">
      <c r="A9727">
        <v>811</v>
      </c>
      <c r="B9727" t="s">
        <v>817</v>
      </c>
      <c r="C9727" t="s">
        <v>17</v>
      </c>
      <c r="D9727" s="1">
        <v>492.5</v>
      </c>
      <c r="E9727">
        <v>3.6</v>
      </c>
      <c r="F9727">
        <v>430</v>
      </c>
      <c r="G9727" s="1">
        <v>3428785</v>
      </c>
      <c r="H9727" s="1">
        <v>285732.0833</v>
      </c>
      <c r="I9727" s="54">
        <v>0.23032010248297502</v>
      </c>
      <c r="J9727" t="s">
        <v>1031</v>
      </c>
      <c r="K9727" s="1">
        <v>83725</v>
      </c>
    </row>
    <row r="9728" spans="1:11" x14ac:dyDescent="0.25">
      <c r="A9728">
        <v>811</v>
      </c>
      <c r="B9728" t="s">
        <v>817</v>
      </c>
      <c r="C9728" t="s">
        <v>17</v>
      </c>
      <c r="D9728" s="1">
        <v>492.5</v>
      </c>
      <c r="E9728">
        <v>3.6</v>
      </c>
      <c r="F9728">
        <v>430</v>
      </c>
      <c r="G9728" s="1">
        <v>3428785</v>
      </c>
      <c r="H9728" s="1">
        <v>285732.0833</v>
      </c>
      <c r="I9728" s="54">
        <v>0.23032010248297502</v>
      </c>
      <c r="J9728" t="s">
        <v>1032</v>
      </c>
      <c r="K9728" s="1">
        <v>428475</v>
      </c>
    </row>
    <row r="9729" spans="1:11" x14ac:dyDescent="0.25">
      <c r="A9729">
        <v>811</v>
      </c>
      <c r="B9729" t="s">
        <v>817</v>
      </c>
      <c r="C9729" t="s">
        <v>17</v>
      </c>
      <c r="D9729" s="1">
        <v>492.5</v>
      </c>
      <c r="E9729">
        <v>3.6</v>
      </c>
      <c r="F9729">
        <v>430</v>
      </c>
      <c r="G9729" s="1">
        <v>3428785</v>
      </c>
      <c r="H9729" s="1">
        <v>285732.0833</v>
      </c>
      <c r="I9729" s="54">
        <v>0.23032010248297502</v>
      </c>
      <c r="J9729" t="s">
        <v>1033</v>
      </c>
      <c r="K9729" s="1">
        <v>389567.5</v>
      </c>
    </row>
    <row r="9730" spans="1:11" x14ac:dyDescent="0.25">
      <c r="A9730">
        <v>811</v>
      </c>
      <c r="B9730" t="s">
        <v>817</v>
      </c>
      <c r="C9730" t="s">
        <v>17</v>
      </c>
      <c r="D9730" s="1">
        <v>492.5</v>
      </c>
      <c r="E9730">
        <v>3.6</v>
      </c>
      <c r="F9730">
        <v>430</v>
      </c>
      <c r="G9730" s="1">
        <v>3428785</v>
      </c>
      <c r="H9730" s="1">
        <v>285732.0833</v>
      </c>
      <c r="I9730" s="54">
        <v>0.23032010248297502</v>
      </c>
      <c r="J9730" t="s">
        <v>1034</v>
      </c>
      <c r="K9730" s="1">
        <v>19700</v>
      </c>
    </row>
    <row r="9731" spans="1:11" x14ac:dyDescent="0.25">
      <c r="A9731">
        <v>811</v>
      </c>
      <c r="B9731" t="s">
        <v>817</v>
      </c>
      <c r="C9731" t="s">
        <v>17</v>
      </c>
      <c r="D9731" s="1">
        <v>492.5</v>
      </c>
      <c r="E9731">
        <v>3.6</v>
      </c>
      <c r="F9731">
        <v>430</v>
      </c>
      <c r="G9731" s="1">
        <v>3428785</v>
      </c>
      <c r="H9731" s="1">
        <v>285732.0833</v>
      </c>
      <c r="I9731" s="54">
        <v>0.23032010248297502</v>
      </c>
      <c r="J9731" t="s">
        <v>1035</v>
      </c>
      <c r="K9731" s="1">
        <v>370852.5</v>
      </c>
    </row>
    <row r="9732" spans="1:11" x14ac:dyDescent="0.25">
      <c r="A9732">
        <v>811</v>
      </c>
      <c r="B9732" t="s">
        <v>817</v>
      </c>
      <c r="C9732" t="s">
        <v>17</v>
      </c>
      <c r="D9732" s="1">
        <v>492.5</v>
      </c>
      <c r="E9732">
        <v>3.6</v>
      </c>
      <c r="F9732">
        <v>430</v>
      </c>
      <c r="G9732" s="1">
        <v>3428785</v>
      </c>
      <c r="H9732" s="1">
        <v>285732.0833</v>
      </c>
      <c r="I9732" s="54">
        <v>0.23032010248297502</v>
      </c>
      <c r="J9732" t="s">
        <v>1036</v>
      </c>
      <c r="K9732" s="1">
        <v>374300</v>
      </c>
    </row>
    <row r="9733" spans="1:11" x14ac:dyDescent="0.25">
      <c r="A9733">
        <v>811</v>
      </c>
      <c r="B9733" t="s">
        <v>817</v>
      </c>
      <c r="C9733" t="s">
        <v>17</v>
      </c>
      <c r="D9733" s="1">
        <v>492.5</v>
      </c>
      <c r="E9733">
        <v>3.6</v>
      </c>
      <c r="F9733">
        <v>430</v>
      </c>
      <c r="G9733" s="1">
        <v>3428785</v>
      </c>
      <c r="H9733" s="1">
        <v>285732.0833</v>
      </c>
      <c r="I9733" s="54">
        <v>0.23032010248297502</v>
      </c>
      <c r="J9733" t="s">
        <v>1037</v>
      </c>
      <c r="K9733" s="1">
        <v>392522.5</v>
      </c>
    </row>
    <row r="9734" spans="1:11" x14ac:dyDescent="0.25">
      <c r="A9734">
        <v>812</v>
      </c>
      <c r="B9734" t="s">
        <v>818</v>
      </c>
      <c r="C9734" t="s">
        <v>1</v>
      </c>
      <c r="D9734" s="1">
        <v>420.25</v>
      </c>
      <c r="E9734">
        <v>4.0999999999999996</v>
      </c>
      <c r="F9734">
        <v>363</v>
      </c>
      <c r="G9734" s="1">
        <v>2033169.5</v>
      </c>
      <c r="H9734" s="1">
        <v>169430.7917</v>
      </c>
      <c r="I9734" s="54">
        <v>0.13657310318531465</v>
      </c>
      <c r="J9734" t="s">
        <v>1026</v>
      </c>
      <c r="K9734" s="1">
        <v>221471.75</v>
      </c>
    </row>
    <row r="9735" spans="1:11" x14ac:dyDescent="0.25">
      <c r="A9735">
        <v>812</v>
      </c>
      <c r="B9735" t="s">
        <v>818</v>
      </c>
      <c r="C9735" t="s">
        <v>1</v>
      </c>
      <c r="D9735" s="1">
        <v>420.25</v>
      </c>
      <c r="E9735">
        <v>4.0999999999999996</v>
      </c>
      <c r="F9735">
        <v>363</v>
      </c>
      <c r="G9735" s="1">
        <v>2033169.5</v>
      </c>
      <c r="H9735" s="1">
        <v>169430.7917</v>
      </c>
      <c r="I9735" s="54">
        <v>0.13657310318531465</v>
      </c>
      <c r="J9735" t="s">
        <v>1027</v>
      </c>
      <c r="K9735" s="1">
        <v>273162.5</v>
      </c>
    </row>
    <row r="9736" spans="1:11" x14ac:dyDescent="0.25">
      <c r="A9736">
        <v>812</v>
      </c>
      <c r="B9736" t="s">
        <v>818</v>
      </c>
      <c r="C9736" t="s">
        <v>1</v>
      </c>
      <c r="D9736" s="1">
        <v>420.25</v>
      </c>
      <c r="E9736">
        <v>4.0999999999999996</v>
      </c>
      <c r="F9736">
        <v>363</v>
      </c>
      <c r="G9736" s="1">
        <v>2033169.5</v>
      </c>
      <c r="H9736" s="1">
        <v>169430.7917</v>
      </c>
      <c r="I9736" s="54">
        <v>0.13657310318531465</v>
      </c>
      <c r="J9736" t="s">
        <v>1028</v>
      </c>
      <c r="K9736" s="1">
        <v>192474.5</v>
      </c>
    </row>
    <row r="9737" spans="1:11" x14ac:dyDescent="0.25">
      <c r="A9737">
        <v>812</v>
      </c>
      <c r="B9737" t="s">
        <v>818</v>
      </c>
      <c r="C9737" t="s">
        <v>1</v>
      </c>
      <c r="D9737" s="1">
        <v>420.25</v>
      </c>
      <c r="E9737">
        <v>4.0999999999999996</v>
      </c>
      <c r="F9737">
        <v>363</v>
      </c>
      <c r="G9737" s="1">
        <v>2033169.5</v>
      </c>
      <c r="H9737" s="1">
        <v>169430.7917</v>
      </c>
      <c r="I9737" s="54">
        <v>0.13657310318531465</v>
      </c>
      <c r="J9737" t="s">
        <v>1029</v>
      </c>
      <c r="K9737" s="1">
        <v>354691</v>
      </c>
    </row>
    <row r="9738" spans="1:11" x14ac:dyDescent="0.25">
      <c r="A9738">
        <v>812</v>
      </c>
      <c r="B9738" t="s">
        <v>818</v>
      </c>
      <c r="C9738" t="s">
        <v>1</v>
      </c>
      <c r="D9738" s="1">
        <v>420.25</v>
      </c>
      <c r="E9738">
        <v>4.0999999999999996</v>
      </c>
      <c r="F9738">
        <v>363</v>
      </c>
      <c r="G9738" s="1">
        <v>2033169.5</v>
      </c>
      <c r="H9738" s="1">
        <v>169430.7917</v>
      </c>
      <c r="I9738" s="54">
        <v>0.13657310318531465</v>
      </c>
      <c r="J9738" t="s">
        <v>1030</v>
      </c>
      <c r="K9738" s="1">
        <v>192474.5</v>
      </c>
    </row>
    <row r="9739" spans="1:11" x14ac:dyDescent="0.25">
      <c r="A9739">
        <v>812</v>
      </c>
      <c r="B9739" t="s">
        <v>818</v>
      </c>
      <c r="C9739" t="s">
        <v>1</v>
      </c>
      <c r="D9739" s="1">
        <v>420.25</v>
      </c>
      <c r="E9739">
        <v>4.0999999999999996</v>
      </c>
      <c r="F9739">
        <v>363</v>
      </c>
      <c r="G9739" s="1">
        <v>2033169.5</v>
      </c>
      <c r="H9739" s="1">
        <v>169430.7917</v>
      </c>
      <c r="I9739" s="54">
        <v>0.13657310318531465</v>
      </c>
      <c r="J9739" t="s">
        <v>1031</v>
      </c>
      <c r="K9739" s="1">
        <v>198778.25</v>
      </c>
    </row>
    <row r="9740" spans="1:11" x14ac:dyDescent="0.25">
      <c r="A9740">
        <v>812</v>
      </c>
      <c r="B9740" t="s">
        <v>818</v>
      </c>
      <c r="C9740" t="s">
        <v>1</v>
      </c>
      <c r="D9740" s="1">
        <v>420.25</v>
      </c>
      <c r="E9740">
        <v>4.0999999999999996</v>
      </c>
      <c r="F9740">
        <v>363</v>
      </c>
      <c r="G9740" s="1">
        <v>2033169.5</v>
      </c>
      <c r="H9740" s="1">
        <v>169430.7917</v>
      </c>
      <c r="I9740" s="54">
        <v>0.13657310318531465</v>
      </c>
      <c r="J9740" t="s">
        <v>1032</v>
      </c>
      <c r="K9740" s="1">
        <v>42025</v>
      </c>
    </row>
    <row r="9741" spans="1:11" x14ac:dyDescent="0.25">
      <c r="A9741">
        <v>812</v>
      </c>
      <c r="B9741" t="s">
        <v>818</v>
      </c>
      <c r="C9741" t="s">
        <v>1</v>
      </c>
      <c r="D9741" s="1">
        <v>420.25</v>
      </c>
      <c r="E9741">
        <v>4.0999999999999996</v>
      </c>
      <c r="F9741">
        <v>363</v>
      </c>
      <c r="G9741" s="1">
        <v>2033169.5</v>
      </c>
      <c r="H9741" s="1">
        <v>169430.7917</v>
      </c>
      <c r="I9741" s="54">
        <v>0.13657310318531465</v>
      </c>
      <c r="J9741" t="s">
        <v>1033</v>
      </c>
      <c r="K9741" s="1">
        <v>4202.5</v>
      </c>
    </row>
    <row r="9742" spans="1:11" x14ac:dyDescent="0.25">
      <c r="A9742">
        <v>812</v>
      </c>
      <c r="B9742" t="s">
        <v>818</v>
      </c>
      <c r="C9742" t="s">
        <v>1</v>
      </c>
      <c r="D9742" s="1">
        <v>420.25</v>
      </c>
      <c r="E9742">
        <v>4.0999999999999996</v>
      </c>
      <c r="F9742">
        <v>363</v>
      </c>
      <c r="G9742" s="1">
        <v>2033169.5</v>
      </c>
      <c r="H9742" s="1">
        <v>169430.7917</v>
      </c>
      <c r="I9742" s="54">
        <v>0.13657310318531465</v>
      </c>
      <c r="J9742" t="s">
        <v>1034</v>
      </c>
      <c r="K9742" s="1">
        <v>69761.5</v>
      </c>
    </row>
    <row r="9743" spans="1:11" x14ac:dyDescent="0.25">
      <c r="A9743">
        <v>812</v>
      </c>
      <c r="B9743" t="s">
        <v>818</v>
      </c>
      <c r="C9743" t="s">
        <v>1</v>
      </c>
      <c r="D9743" s="1">
        <v>420.25</v>
      </c>
      <c r="E9743">
        <v>4.0999999999999996</v>
      </c>
      <c r="F9743">
        <v>363</v>
      </c>
      <c r="G9743" s="1">
        <v>2033169.5</v>
      </c>
      <c r="H9743" s="1">
        <v>169430.7917</v>
      </c>
      <c r="I9743" s="54">
        <v>0.13657310318531465</v>
      </c>
      <c r="J9743" t="s">
        <v>1035</v>
      </c>
      <c r="K9743" s="1">
        <v>355111.25</v>
      </c>
    </row>
    <row r="9744" spans="1:11" x14ac:dyDescent="0.25">
      <c r="A9744">
        <v>812</v>
      </c>
      <c r="B9744" t="s">
        <v>818</v>
      </c>
      <c r="C9744" t="s">
        <v>1</v>
      </c>
      <c r="D9744" s="1">
        <v>420.25</v>
      </c>
      <c r="E9744">
        <v>4.0999999999999996</v>
      </c>
      <c r="F9744">
        <v>363</v>
      </c>
      <c r="G9744" s="1">
        <v>2033169.5</v>
      </c>
      <c r="H9744" s="1">
        <v>169430.7917</v>
      </c>
      <c r="I9744" s="54">
        <v>0.13657310318531465</v>
      </c>
      <c r="J9744" t="s">
        <v>1036</v>
      </c>
      <c r="K9744" s="1">
        <v>92455</v>
      </c>
    </row>
    <row r="9745" spans="1:11" x14ac:dyDescent="0.25">
      <c r="A9745">
        <v>812</v>
      </c>
      <c r="B9745" t="s">
        <v>818</v>
      </c>
      <c r="C9745" t="s">
        <v>1</v>
      </c>
      <c r="D9745" s="1">
        <v>420.25</v>
      </c>
      <c r="E9745">
        <v>4.0999999999999996</v>
      </c>
      <c r="F9745">
        <v>363</v>
      </c>
      <c r="G9745" s="1">
        <v>2033169.5</v>
      </c>
      <c r="H9745" s="1">
        <v>169430.7917</v>
      </c>
      <c r="I9745" s="54">
        <v>0.13657310318531465</v>
      </c>
      <c r="J9745" t="s">
        <v>1037</v>
      </c>
      <c r="K9745" s="1">
        <v>36561.75</v>
      </c>
    </row>
    <row r="9746" spans="1:11" x14ac:dyDescent="0.25">
      <c r="A9746">
        <v>813</v>
      </c>
      <c r="B9746" t="s">
        <v>819</v>
      </c>
      <c r="C9746" t="s">
        <v>5</v>
      </c>
      <c r="D9746" s="1">
        <v>66.709999999999994</v>
      </c>
      <c r="E9746">
        <v>2.1</v>
      </c>
      <c r="F9746">
        <v>448</v>
      </c>
      <c r="G9746" s="1">
        <v>481646.2</v>
      </c>
      <c r="H9746" s="1">
        <v>40137.183299999997</v>
      </c>
      <c r="I9746" s="54">
        <v>3.2353385279198163E-2</v>
      </c>
      <c r="J9746" t="s">
        <v>1026</v>
      </c>
      <c r="K9746" s="1">
        <v>33555.129999999997</v>
      </c>
    </row>
    <row r="9747" spans="1:11" x14ac:dyDescent="0.25">
      <c r="A9747">
        <v>813</v>
      </c>
      <c r="B9747" t="s">
        <v>819</v>
      </c>
      <c r="C9747" t="s">
        <v>5</v>
      </c>
      <c r="D9747" s="1">
        <v>66.709999999999994</v>
      </c>
      <c r="E9747">
        <v>2.1</v>
      </c>
      <c r="F9747">
        <v>448</v>
      </c>
      <c r="G9747" s="1">
        <v>481646.2</v>
      </c>
      <c r="H9747" s="1">
        <v>40137.183299999997</v>
      </c>
      <c r="I9747" s="54">
        <v>3.2353385279198163E-2</v>
      </c>
      <c r="J9747" t="s">
        <v>1027</v>
      </c>
      <c r="K9747" s="1">
        <v>41426.910000000003</v>
      </c>
    </row>
    <row r="9748" spans="1:11" x14ac:dyDescent="0.25">
      <c r="A9748">
        <v>813</v>
      </c>
      <c r="B9748" t="s">
        <v>819</v>
      </c>
      <c r="C9748" t="s">
        <v>5</v>
      </c>
      <c r="D9748" s="1">
        <v>66.709999999999994</v>
      </c>
      <c r="E9748">
        <v>2.1</v>
      </c>
      <c r="F9748">
        <v>448</v>
      </c>
      <c r="G9748" s="1">
        <v>481646.2</v>
      </c>
      <c r="H9748" s="1">
        <v>40137.183299999997</v>
      </c>
      <c r="I9748" s="54">
        <v>3.2353385279198163E-2</v>
      </c>
      <c r="J9748" t="s">
        <v>1028</v>
      </c>
      <c r="K9748" s="1">
        <v>34822.620000000003</v>
      </c>
    </row>
    <row r="9749" spans="1:11" x14ac:dyDescent="0.25">
      <c r="A9749">
        <v>813</v>
      </c>
      <c r="B9749" t="s">
        <v>819</v>
      </c>
      <c r="C9749" t="s">
        <v>5</v>
      </c>
      <c r="D9749" s="1">
        <v>66.709999999999994</v>
      </c>
      <c r="E9749">
        <v>2.1</v>
      </c>
      <c r="F9749">
        <v>448</v>
      </c>
      <c r="G9749" s="1">
        <v>481646.2</v>
      </c>
      <c r="H9749" s="1">
        <v>40137.183299999997</v>
      </c>
      <c r="I9749" s="54">
        <v>3.2353385279198163E-2</v>
      </c>
      <c r="J9749" t="s">
        <v>1029</v>
      </c>
      <c r="K9749" s="1">
        <v>42494.27</v>
      </c>
    </row>
    <row r="9750" spans="1:11" x14ac:dyDescent="0.25">
      <c r="A9750">
        <v>813</v>
      </c>
      <c r="B9750" t="s">
        <v>819</v>
      </c>
      <c r="C9750" t="s">
        <v>5</v>
      </c>
      <c r="D9750" s="1">
        <v>66.709999999999994</v>
      </c>
      <c r="E9750">
        <v>2.1</v>
      </c>
      <c r="F9750">
        <v>448</v>
      </c>
      <c r="G9750" s="1">
        <v>481646.2</v>
      </c>
      <c r="H9750" s="1">
        <v>40137.183299999997</v>
      </c>
      <c r="I9750" s="54">
        <v>3.2353385279198163E-2</v>
      </c>
      <c r="J9750" t="s">
        <v>1030</v>
      </c>
      <c r="K9750" s="1">
        <v>34222.230000000003</v>
      </c>
    </row>
    <row r="9751" spans="1:11" x14ac:dyDescent="0.25">
      <c r="A9751">
        <v>813</v>
      </c>
      <c r="B9751" t="s">
        <v>819</v>
      </c>
      <c r="C9751" t="s">
        <v>5</v>
      </c>
      <c r="D9751" s="1">
        <v>66.709999999999994</v>
      </c>
      <c r="E9751">
        <v>2.1</v>
      </c>
      <c r="F9751">
        <v>448</v>
      </c>
      <c r="G9751" s="1">
        <v>481646.2</v>
      </c>
      <c r="H9751" s="1">
        <v>40137.183299999997</v>
      </c>
      <c r="I9751" s="54">
        <v>3.2353385279198163E-2</v>
      </c>
      <c r="J9751" t="s">
        <v>1031</v>
      </c>
      <c r="K9751" s="1">
        <v>35556.43</v>
      </c>
    </row>
    <row r="9752" spans="1:11" x14ac:dyDescent="0.25">
      <c r="A9752">
        <v>813</v>
      </c>
      <c r="B9752" t="s">
        <v>819</v>
      </c>
      <c r="C9752" t="s">
        <v>5</v>
      </c>
      <c r="D9752" s="1">
        <v>66.709999999999994</v>
      </c>
      <c r="E9752">
        <v>2.1</v>
      </c>
      <c r="F9752">
        <v>448</v>
      </c>
      <c r="G9752" s="1">
        <v>481646.2</v>
      </c>
      <c r="H9752" s="1">
        <v>40137.183299999997</v>
      </c>
      <c r="I9752" s="54">
        <v>3.2353385279198163E-2</v>
      </c>
      <c r="J9752" t="s">
        <v>1032</v>
      </c>
      <c r="K9752" s="1">
        <v>35489.72</v>
      </c>
    </row>
    <row r="9753" spans="1:11" x14ac:dyDescent="0.25">
      <c r="A9753">
        <v>813</v>
      </c>
      <c r="B9753" t="s">
        <v>819</v>
      </c>
      <c r="C9753" t="s">
        <v>5</v>
      </c>
      <c r="D9753" s="1">
        <v>66.709999999999994</v>
      </c>
      <c r="E9753">
        <v>2.1</v>
      </c>
      <c r="F9753">
        <v>448</v>
      </c>
      <c r="G9753" s="1">
        <v>481646.2</v>
      </c>
      <c r="H9753" s="1">
        <v>40137.183299999997</v>
      </c>
      <c r="I9753" s="54">
        <v>3.2353385279198163E-2</v>
      </c>
      <c r="J9753" t="s">
        <v>1033</v>
      </c>
      <c r="K9753" s="1">
        <v>21880.880000000001</v>
      </c>
    </row>
    <row r="9754" spans="1:11" x14ac:dyDescent="0.25">
      <c r="A9754">
        <v>813</v>
      </c>
      <c r="B9754" t="s">
        <v>819</v>
      </c>
      <c r="C9754" t="s">
        <v>5</v>
      </c>
      <c r="D9754" s="1">
        <v>66.709999999999994</v>
      </c>
      <c r="E9754">
        <v>2.1</v>
      </c>
      <c r="F9754">
        <v>448</v>
      </c>
      <c r="G9754" s="1">
        <v>481646.2</v>
      </c>
      <c r="H9754" s="1">
        <v>40137.183299999997</v>
      </c>
      <c r="I9754" s="54">
        <v>3.2353385279198163E-2</v>
      </c>
      <c r="J9754" t="s">
        <v>1034</v>
      </c>
      <c r="K9754" s="1">
        <v>61439.91</v>
      </c>
    </row>
    <row r="9755" spans="1:11" x14ac:dyDescent="0.25">
      <c r="A9755">
        <v>813</v>
      </c>
      <c r="B9755" t="s">
        <v>819</v>
      </c>
      <c r="C9755" t="s">
        <v>5</v>
      </c>
      <c r="D9755" s="1">
        <v>66.709999999999994</v>
      </c>
      <c r="E9755">
        <v>2.1</v>
      </c>
      <c r="F9755">
        <v>448</v>
      </c>
      <c r="G9755" s="1">
        <v>481646.2</v>
      </c>
      <c r="H9755" s="1">
        <v>40137.183299999997</v>
      </c>
      <c r="I9755" s="54">
        <v>3.2353385279198163E-2</v>
      </c>
      <c r="J9755" t="s">
        <v>1035</v>
      </c>
      <c r="K9755" s="1">
        <v>59505.32</v>
      </c>
    </row>
    <row r="9756" spans="1:11" x14ac:dyDescent="0.25">
      <c r="A9756">
        <v>813</v>
      </c>
      <c r="B9756" t="s">
        <v>819</v>
      </c>
      <c r="C9756" t="s">
        <v>5</v>
      </c>
      <c r="D9756" s="1">
        <v>66.709999999999994</v>
      </c>
      <c r="E9756">
        <v>2.1</v>
      </c>
      <c r="F9756">
        <v>448</v>
      </c>
      <c r="G9756" s="1">
        <v>481646.2</v>
      </c>
      <c r="H9756" s="1">
        <v>40137.183299999997</v>
      </c>
      <c r="I9756" s="54">
        <v>3.2353385279198163E-2</v>
      </c>
      <c r="J9756" t="s">
        <v>1036</v>
      </c>
      <c r="K9756" s="1">
        <v>31487.119999999999</v>
      </c>
    </row>
    <row r="9757" spans="1:11" x14ac:dyDescent="0.25">
      <c r="A9757">
        <v>813</v>
      </c>
      <c r="B9757" t="s">
        <v>819</v>
      </c>
      <c r="C9757" t="s">
        <v>5</v>
      </c>
      <c r="D9757" s="1">
        <v>66.709999999999994</v>
      </c>
      <c r="E9757">
        <v>2.1</v>
      </c>
      <c r="F9757">
        <v>448</v>
      </c>
      <c r="G9757" s="1">
        <v>481646.2</v>
      </c>
      <c r="H9757" s="1">
        <v>40137.183299999997</v>
      </c>
      <c r="I9757" s="54">
        <v>3.2353385279198163E-2</v>
      </c>
      <c r="J9757" t="s">
        <v>1037</v>
      </c>
      <c r="K9757" s="1">
        <v>49765.66</v>
      </c>
    </row>
    <row r="9758" spans="1:11" x14ac:dyDescent="0.25">
      <c r="A9758">
        <v>814</v>
      </c>
      <c r="B9758" t="s">
        <v>820</v>
      </c>
      <c r="C9758" t="s">
        <v>8</v>
      </c>
      <c r="D9758" s="1">
        <v>460.82</v>
      </c>
      <c r="E9758">
        <v>1.1000000000000001</v>
      </c>
      <c r="F9758">
        <v>987</v>
      </c>
      <c r="G9758" s="1">
        <v>2303639.1800000002</v>
      </c>
      <c r="H9758" s="1">
        <v>191969.93169999999</v>
      </c>
      <c r="I9758" s="54">
        <v>0.15474123108372106</v>
      </c>
      <c r="J9758" t="s">
        <v>1026</v>
      </c>
      <c r="K9758" s="1">
        <v>9677.2199999999993</v>
      </c>
    </row>
    <row r="9759" spans="1:11" x14ac:dyDescent="0.25">
      <c r="A9759">
        <v>814</v>
      </c>
      <c r="B9759" t="s">
        <v>820</v>
      </c>
      <c r="C9759" t="s">
        <v>8</v>
      </c>
      <c r="D9759" s="1">
        <v>460.82</v>
      </c>
      <c r="E9759">
        <v>1.1000000000000001</v>
      </c>
      <c r="F9759">
        <v>987</v>
      </c>
      <c r="G9759" s="1">
        <v>2303639.1800000002</v>
      </c>
      <c r="H9759" s="1">
        <v>191969.93169999999</v>
      </c>
      <c r="I9759" s="54">
        <v>0.15474123108372106</v>
      </c>
      <c r="J9759" t="s">
        <v>1027</v>
      </c>
      <c r="K9759" s="1">
        <v>457594.26</v>
      </c>
    </row>
    <row r="9760" spans="1:11" x14ac:dyDescent="0.25">
      <c r="A9760">
        <v>814</v>
      </c>
      <c r="B9760" t="s">
        <v>820</v>
      </c>
      <c r="C9760" t="s">
        <v>8</v>
      </c>
      <c r="D9760" s="1">
        <v>460.82</v>
      </c>
      <c r="E9760">
        <v>1.1000000000000001</v>
      </c>
      <c r="F9760">
        <v>987</v>
      </c>
      <c r="G9760" s="1">
        <v>2303639.1800000002</v>
      </c>
      <c r="H9760" s="1">
        <v>191969.93169999999</v>
      </c>
      <c r="I9760" s="54">
        <v>0.15474123108372106</v>
      </c>
      <c r="J9760" t="s">
        <v>1028</v>
      </c>
      <c r="K9760" s="1">
        <v>274648.71999999997</v>
      </c>
    </row>
    <row r="9761" spans="1:11" x14ac:dyDescent="0.25">
      <c r="A9761">
        <v>814</v>
      </c>
      <c r="B9761" t="s">
        <v>820</v>
      </c>
      <c r="C9761" t="s">
        <v>8</v>
      </c>
      <c r="D9761" s="1">
        <v>460.82</v>
      </c>
      <c r="E9761">
        <v>1.1000000000000001</v>
      </c>
      <c r="F9761">
        <v>987</v>
      </c>
      <c r="G9761" s="1">
        <v>2303639.1800000002</v>
      </c>
      <c r="H9761" s="1">
        <v>191969.93169999999</v>
      </c>
      <c r="I9761" s="54">
        <v>0.15474123108372106</v>
      </c>
      <c r="J9761" t="s">
        <v>1029</v>
      </c>
      <c r="K9761" s="1">
        <v>157600.44</v>
      </c>
    </row>
    <row r="9762" spans="1:11" x14ac:dyDescent="0.25">
      <c r="A9762">
        <v>814</v>
      </c>
      <c r="B9762" t="s">
        <v>820</v>
      </c>
      <c r="C9762" t="s">
        <v>8</v>
      </c>
      <c r="D9762" s="1">
        <v>460.82</v>
      </c>
      <c r="E9762">
        <v>1.1000000000000001</v>
      </c>
      <c r="F9762">
        <v>987</v>
      </c>
      <c r="G9762" s="1">
        <v>2303639.1800000002</v>
      </c>
      <c r="H9762" s="1">
        <v>191969.93169999999</v>
      </c>
      <c r="I9762" s="54">
        <v>0.15474123108372106</v>
      </c>
      <c r="J9762" t="s">
        <v>1030</v>
      </c>
      <c r="K9762" s="1">
        <v>182945.54</v>
      </c>
    </row>
    <row r="9763" spans="1:11" x14ac:dyDescent="0.25">
      <c r="A9763">
        <v>814</v>
      </c>
      <c r="B9763" t="s">
        <v>820</v>
      </c>
      <c r="C9763" t="s">
        <v>8</v>
      </c>
      <c r="D9763" s="1">
        <v>460.82</v>
      </c>
      <c r="E9763">
        <v>1.1000000000000001</v>
      </c>
      <c r="F9763">
        <v>987</v>
      </c>
      <c r="G9763" s="1">
        <v>2303639.1800000002</v>
      </c>
      <c r="H9763" s="1">
        <v>191969.93169999999</v>
      </c>
      <c r="I9763" s="54">
        <v>0.15474123108372106</v>
      </c>
      <c r="J9763" t="s">
        <v>1031</v>
      </c>
      <c r="K9763" s="1">
        <v>168660.12</v>
      </c>
    </row>
    <row r="9764" spans="1:11" x14ac:dyDescent="0.25">
      <c r="A9764">
        <v>814</v>
      </c>
      <c r="B9764" t="s">
        <v>820</v>
      </c>
      <c r="C9764" t="s">
        <v>8</v>
      </c>
      <c r="D9764" s="1">
        <v>460.82</v>
      </c>
      <c r="E9764">
        <v>1.1000000000000001</v>
      </c>
      <c r="F9764">
        <v>987</v>
      </c>
      <c r="G9764" s="1">
        <v>2303639.1800000002</v>
      </c>
      <c r="H9764" s="1">
        <v>191969.93169999999</v>
      </c>
      <c r="I9764" s="54">
        <v>0.15474123108372106</v>
      </c>
      <c r="J9764" t="s">
        <v>1032</v>
      </c>
      <c r="K9764" s="1">
        <v>26266.74</v>
      </c>
    </row>
    <row r="9765" spans="1:11" x14ac:dyDescent="0.25">
      <c r="A9765">
        <v>814</v>
      </c>
      <c r="B9765" t="s">
        <v>820</v>
      </c>
      <c r="C9765" t="s">
        <v>8</v>
      </c>
      <c r="D9765" s="1">
        <v>460.82</v>
      </c>
      <c r="E9765">
        <v>1.1000000000000001</v>
      </c>
      <c r="F9765">
        <v>987</v>
      </c>
      <c r="G9765" s="1">
        <v>2303639.1800000002</v>
      </c>
      <c r="H9765" s="1">
        <v>191969.93169999999</v>
      </c>
      <c r="I9765" s="54">
        <v>0.15474123108372106</v>
      </c>
      <c r="J9765" t="s">
        <v>1033</v>
      </c>
      <c r="K9765" s="1">
        <v>5069.0200000000004</v>
      </c>
    </row>
    <row r="9766" spans="1:11" x14ac:dyDescent="0.25">
      <c r="A9766">
        <v>814</v>
      </c>
      <c r="B9766" t="s">
        <v>820</v>
      </c>
      <c r="C9766" t="s">
        <v>8</v>
      </c>
      <c r="D9766" s="1">
        <v>460.82</v>
      </c>
      <c r="E9766">
        <v>1.1000000000000001</v>
      </c>
      <c r="F9766">
        <v>987</v>
      </c>
      <c r="G9766" s="1">
        <v>2303639.1800000002</v>
      </c>
      <c r="H9766" s="1">
        <v>191969.93169999999</v>
      </c>
      <c r="I9766" s="54">
        <v>0.15474123108372106</v>
      </c>
      <c r="J9766" t="s">
        <v>1034</v>
      </c>
      <c r="K9766" s="1">
        <v>295385.62</v>
      </c>
    </row>
    <row r="9767" spans="1:11" x14ac:dyDescent="0.25">
      <c r="A9767">
        <v>814</v>
      </c>
      <c r="B9767" t="s">
        <v>820</v>
      </c>
      <c r="C9767" t="s">
        <v>8</v>
      </c>
      <c r="D9767" s="1">
        <v>460.82</v>
      </c>
      <c r="E9767">
        <v>1.1000000000000001</v>
      </c>
      <c r="F9767">
        <v>987</v>
      </c>
      <c r="G9767" s="1">
        <v>2303639.1800000002</v>
      </c>
      <c r="H9767" s="1">
        <v>191969.93169999999</v>
      </c>
      <c r="I9767" s="54">
        <v>0.15474123108372106</v>
      </c>
      <c r="J9767" t="s">
        <v>1035</v>
      </c>
      <c r="K9767" s="1">
        <v>177876.52</v>
      </c>
    </row>
    <row r="9768" spans="1:11" x14ac:dyDescent="0.25">
      <c r="A9768">
        <v>814</v>
      </c>
      <c r="B9768" t="s">
        <v>820</v>
      </c>
      <c r="C9768" t="s">
        <v>8</v>
      </c>
      <c r="D9768" s="1">
        <v>460.82</v>
      </c>
      <c r="E9768">
        <v>1.1000000000000001</v>
      </c>
      <c r="F9768">
        <v>987</v>
      </c>
      <c r="G9768" s="1">
        <v>2303639.1800000002</v>
      </c>
      <c r="H9768" s="1">
        <v>191969.93169999999</v>
      </c>
      <c r="I9768" s="54">
        <v>0.15474123108372106</v>
      </c>
      <c r="J9768" t="s">
        <v>1036</v>
      </c>
      <c r="K9768" s="1">
        <v>441465.56</v>
      </c>
    </row>
    <row r="9769" spans="1:11" x14ac:dyDescent="0.25">
      <c r="A9769">
        <v>814</v>
      </c>
      <c r="B9769" t="s">
        <v>820</v>
      </c>
      <c r="C9769" t="s">
        <v>8</v>
      </c>
      <c r="D9769" s="1">
        <v>460.82</v>
      </c>
      <c r="E9769">
        <v>1.1000000000000001</v>
      </c>
      <c r="F9769">
        <v>987</v>
      </c>
      <c r="G9769" s="1">
        <v>2303639.1800000002</v>
      </c>
      <c r="H9769" s="1">
        <v>191969.93169999999</v>
      </c>
      <c r="I9769" s="54">
        <v>0.15474123108372106</v>
      </c>
      <c r="J9769" t="s">
        <v>1037</v>
      </c>
      <c r="K9769" s="1">
        <v>106449.42</v>
      </c>
    </row>
    <row r="9770" spans="1:11" x14ac:dyDescent="0.25">
      <c r="A9770">
        <v>815</v>
      </c>
      <c r="B9770" t="s">
        <v>821</v>
      </c>
      <c r="C9770" t="s">
        <v>17</v>
      </c>
      <c r="D9770" s="1">
        <v>435.6</v>
      </c>
      <c r="E9770">
        <v>1.3</v>
      </c>
      <c r="F9770">
        <v>234</v>
      </c>
      <c r="G9770" s="1">
        <v>1546815.6</v>
      </c>
      <c r="H9770" s="1">
        <v>128901.3</v>
      </c>
      <c r="I9770" s="54">
        <v>0.10390348987010396</v>
      </c>
      <c r="J9770" t="s">
        <v>1026</v>
      </c>
      <c r="K9770" s="1">
        <v>92347.199999999997</v>
      </c>
    </row>
    <row r="9771" spans="1:11" x14ac:dyDescent="0.25">
      <c r="A9771">
        <v>815</v>
      </c>
      <c r="B9771" t="s">
        <v>821</v>
      </c>
      <c r="C9771" t="s">
        <v>17</v>
      </c>
      <c r="D9771" s="1">
        <v>435.6</v>
      </c>
      <c r="E9771">
        <v>1.3</v>
      </c>
      <c r="F9771">
        <v>234</v>
      </c>
      <c r="G9771" s="1">
        <v>1546815.6</v>
      </c>
      <c r="H9771" s="1">
        <v>128901.3</v>
      </c>
      <c r="I9771" s="54">
        <v>0.10390348987010396</v>
      </c>
      <c r="J9771" t="s">
        <v>1027</v>
      </c>
      <c r="K9771" s="1">
        <v>302306.40000000002</v>
      </c>
    </row>
    <row r="9772" spans="1:11" x14ac:dyDescent="0.25">
      <c r="A9772">
        <v>815</v>
      </c>
      <c r="B9772" t="s">
        <v>821</v>
      </c>
      <c r="C9772" t="s">
        <v>17</v>
      </c>
      <c r="D9772" s="1">
        <v>435.6</v>
      </c>
      <c r="E9772">
        <v>1.3</v>
      </c>
      <c r="F9772">
        <v>234</v>
      </c>
      <c r="G9772" s="1">
        <v>1546815.6</v>
      </c>
      <c r="H9772" s="1">
        <v>128901.3</v>
      </c>
      <c r="I9772" s="54">
        <v>0.10390348987010396</v>
      </c>
      <c r="J9772" t="s">
        <v>1028</v>
      </c>
      <c r="K9772" s="1">
        <v>175982.4</v>
      </c>
    </row>
    <row r="9773" spans="1:11" x14ac:dyDescent="0.25">
      <c r="A9773">
        <v>815</v>
      </c>
      <c r="B9773" t="s">
        <v>821</v>
      </c>
      <c r="C9773" t="s">
        <v>17</v>
      </c>
      <c r="D9773" s="1">
        <v>435.6</v>
      </c>
      <c r="E9773">
        <v>1.3</v>
      </c>
      <c r="F9773">
        <v>234</v>
      </c>
      <c r="G9773" s="1">
        <v>1546815.6</v>
      </c>
      <c r="H9773" s="1">
        <v>128901.3</v>
      </c>
      <c r="I9773" s="54">
        <v>0.10390348987010396</v>
      </c>
      <c r="J9773" t="s">
        <v>1029</v>
      </c>
      <c r="K9773" s="1">
        <v>134600.4</v>
      </c>
    </row>
    <row r="9774" spans="1:11" x14ac:dyDescent="0.25">
      <c r="A9774">
        <v>815</v>
      </c>
      <c r="B9774" t="s">
        <v>821</v>
      </c>
      <c r="C9774" t="s">
        <v>17</v>
      </c>
      <c r="D9774" s="1">
        <v>435.6</v>
      </c>
      <c r="E9774">
        <v>1.3</v>
      </c>
      <c r="F9774">
        <v>234</v>
      </c>
      <c r="G9774" s="1">
        <v>1546815.6</v>
      </c>
      <c r="H9774" s="1">
        <v>128901.3</v>
      </c>
      <c r="I9774" s="54">
        <v>0.10390348987010396</v>
      </c>
      <c r="J9774" t="s">
        <v>1030</v>
      </c>
      <c r="K9774" s="1">
        <v>269636.40000000002</v>
      </c>
    </row>
    <row r="9775" spans="1:11" x14ac:dyDescent="0.25">
      <c r="A9775">
        <v>815</v>
      </c>
      <c r="B9775" t="s">
        <v>821</v>
      </c>
      <c r="C9775" t="s">
        <v>17</v>
      </c>
      <c r="D9775" s="1">
        <v>435.6</v>
      </c>
      <c r="E9775">
        <v>1.3</v>
      </c>
      <c r="F9775">
        <v>234</v>
      </c>
      <c r="G9775" s="1">
        <v>1546815.6</v>
      </c>
      <c r="H9775" s="1">
        <v>128901.3</v>
      </c>
      <c r="I9775" s="54">
        <v>0.10390348987010396</v>
      </c>
      <c r="J9775" t="s">
        <v>1031</v>
      </c>
      <c r="K9775" s="1">
        <v>46173.599999999999</v>
      </c>
    </row>
    <row r="9776" spans="1:11" x14ac:dyDescent="0.25">
      <c r="A9776">
        <v>815</v>
      </c>
      <c r="B9776" t="s">
        <v>821</v>
      </c>
      <c r="C9776" t="s">
        <v>17</v>
      </c>
      <c r="D9776" s="1">
        <v>435.6</v>
      </c>
      <c r="E9776">
        <v>1.3</v>
      </c>
      <c r="F9776">
        <v>234</v>
      </c>
      <c r="G9776" s="1">
        <v>1546815.6</v>
      </c>
      <c r="H9776" s="1">
        <v>128901.3</v>
      </c>
      <c r="I9776" s="54">
        <v>0.10390348987010396</v>
      </c>
      <c r="J9776" t="s">
        <v>1032</v>
      </c>
      <c r="K9776" s="1">
        <v>169012.8</v>
      </c>
    </row>
    <row r="9777" spans="1:11" x14ac:dyDescent="0.25">
      <c r="A9777">
        <v>815</v>
      </c>
      <c r="B9777" t="s">
        <v>821</v>
      </c>
      <c r="C9777" t="s">
        <v>17</v>
      </c>
      <c r="D9777" s="1">
        <v>435.6</v>
      </c>
      <c r="E9777">
        <v>1.3</v>
      </c>
      <c r="F9777">
        <v>234</v>
      </c>
      <c r="G9777" s="1">
        <v>1546815.6</v>
      </c>
      <c r="H9777" s="1">
        <v>128901.3</v>
      </c>
      <c r="I9777" s="54">
        <v>0.10390348987010396</v>
      </c>
      <c r="J9777" t="s">
        <v>1033</v>
      </c>
      <c r="K9777" s="1">
        <v>14810.4</v>
      </c>
    </row>
    <row r="9778" spans="1:11" x14ac:dyDescent="0.25">
      <c r="A9778">
        <v>815</v>
      </c>
      <c r="B9778" t="s">
        <v>821</v>
      </c>
      <c r="C9778" t="s">
        <v>17</v>
      </c>
      <c r="D9778" s="1">
        <v>435.6</v>
      </c>
      <c r="E9778">
        <v>1.3</v>
      </c>
      <c r="F9778">
        <v>234</v>
      </c>
      <c r="G9778" s="1">
        <v>1546815.6</v>
      </c>
      <c r="H9778" s="1">
        <v>128901.3</v>
      </c>
      <c r="I9778" s="54">
        <v>0.10390348987010396</v>
      </c>
      <c r="J9778" t="s">
        <v>1034</v>
      </c>
      <c r="K9778" s="1">
        <v>9583.2000000000007</v>
      </c>
    </row>
    <row r="9779" spans="1:11" x14ac:dyDescent="0.25">
      <c r="A9779">
        <v>815</v>
      </c>
      <c r="B9779" t="s">
        <v>821</v>
      </c>
      <c r="C9779" t="s">
        <v>17</v>
      </c>
      <c r="D9779" s="1">
        <v>435.6</v>
      </c>
      <c r="E9779">
        <v>1.3</v>
      </c>
      <c r="F9779">
        <v>234</v>
      </c>
      <c r="G9779" s="1">
        <v>1546815.6</v>
      </c>
      <c r="H9779" s="1">
        <v>128901.3</v>
      </c>
      <c r="I9779" s="54">
        <v>0.10390348987010396</v>
      </c>
      <c r="J9779" t="s">
        <v>1035</v>
      </c>
      <c r="K9779" s="1">
        <v>98010</v>
      </c>
    </row>
    <row r="9780" spans="1:11" x14ac:dyDescent="0.25">
      <c r="A9780">
        <v>815</v>
      </c>
      <c r="B9780" t="s">
        <v>821</v>
      </c>
      <c r="C9780" t="s">
        <v>17</v>
      </c>
      <c r="D9780" s="1">
        <v>435.6</v>
      </c>
      <c r="E9780">
        <v>1.3</v>
      </c>
      <c r="F9780">
        <v>234</v>
      </c>
      <c r="G9780" s="1">
        <v>1546815.6</v>
      </c>
      <c r="H9780" s="1">
        <v>128901.3</v>
      </c>
      <c r="I9780" s="54">
        <v>0.10390348987010396</v>
      </c>
      <c r="J9780" t="s">
        <v>1036</v>
      </c>
      <c r="K9780" s="1">
        <v>231739.2</v>
      </c>
    </row>
    <row r="9781" spans="1:11" x14ac:dyDescent="0.25">
      <c r="A9781">
        <v>815</v>
      </c>
      <c r="B9781" t="s">
        <v>821</v>
      </c>
      <c r="C9781" t="s">
        <v>17</v>
      </c>
      <c r="D9781" s="1">
        <v>435.6</v>
      </c>
      <c r="E9781">
        <v>1.3</v>
      </c>
      <c r="F9781">
        <v>234</v>
      </c>
      <c r="G9781" s="1">
        <v>1546815.6</v>
      </c>
      <c r="H9781" s="1">
        <v>128901.3</v>
      </c>
      <c r="I9781" s="54">
        <v>0.10390348987010396</v>
      </c>
      <c r="J9781" t="s">
        <v>1037</v>
      </c>
      <c r="K9781" s="1">
        <v>2613.6</v>
      </c>
    </row>
    <row r="9782" spans="1:11" x14ac:dyDescent="0.25">
      <c r="A9782">
        <v>816</v>
      </c>
      <c r="B9782" t="s">
        <v>822</v>
      </c>
      <c r="C9782" t="s">
        <v>17</v>
      </c>
      <c r="D9782" s="1">
        <v>261.82</v>
      </c>
      <c r="E9782">
        <v>4.9000000000000004</v>
      </c>
      <c r="F9782">
        <v>563</v>
      </c>
      <c r="G9782" s="1">
        <v>1475617.52</v>
      </c>
      <c r="H9782" s="1">
        <v>122968.12669999999</v>
      </c>
      <c r="I9782" s="54">
        <v>9.912093596771844E-2</v>
      </c>
      <c r="J9782" t="s">
        <v>1026</v>
      </c>
      <c r="K9782" s="1">
        <v>80902.38</v>
      </c>
    </row>
    <row r="9783" spans="1:11" x14ac:dyDescent="0.25">
      <c r="A9783">
        <v>816</v>
      </c>
      <c r="B9783" t="s">
        <v>822</v>
      </c>
      <c r="C9783" t="s">
        <v>17</v>
      </c>
      <c r="D9783" s="1">
        <v>261.82</v>
      </c>
      <c r="E9783">
        <v>4.9000000000000004</v>
      </c>
      <c r="F9783">
        <v>563</v>
      </c>
      <c r="G9783" s="1">
        <v>1475617.52</v>
      </c>
      <c r="H9783" s="1">
        <v>122968.12669999999</v>
      </c>
      <c r="I9783" s="54">
        <v>9.912093596771844E-2</v>
      </c>
      <c r="J9783" t="s">
        <v>1027</v>
      </c>
      <c r="K9783" s="1">
        <v>141120.98000000001</v>
      </c>
    </row>
    <row r="9784" spans="1:11" x14ac:dyDescent="0.25">
      <c r="A9784">
        <v>816</v>
      </c>
      <c r="B9784" t="s">
        <v>822</v>
      </c>
      <c r="C9784" t="s">
        <v>17</v>
      </c>
      <c r="D9784" s="1">
        <v>261.82</v>
      </c>
      <c r="E9784">
        <v>4.9000000000000004</v>
      </c>
      <c r="F9784">
        <v>563</v>
      </c>
      <c r="G9784" s="1">
        <v>1475617.52</v>
      </c>
      <c r="H9784" s="1">
        <v>122968.12669999999</v>
      </c>
      <c r="I9784" s="54">
        <v>9.912093596771844E-2</v>
      </c>
      <c r="J9784" t="s">
        <v>1028</v>
      </c>
      <c r="K9784" s="1">
        <v>55767.66</v>
      </c>
    </row>
    <row r="9785" spans="1:11" x14ac:dyDescent="0.25">
      <c r="A9785">
        <v>816</v>
      </c>
      <c r="B9785" t="s">
        <v>822</v>
      </c>
      <c r="C9785" t="s">
        <v>17</v>
      </c>
      <c r="D9785" s="1">
        <v>261.82</v>
      </c>
      <c r="E9785">
        <v>4.9000000000000004</v>
      </c>
      <c r="F9785">
        <v>563</v>
      </c>
      <c r="G9785" s="1">
        <v>1475617.52</v>
      </c>
      <c r="H9785" s="1">
        <v>122968.12669999999</v>
      </c>
      <c r="I9785" s="54">
        <v>9.912093596771844E-2</v>
      </c>
      <c r="J9785" t="s">
        <v>1029</v>
      </c>
      <c r="K9785" s="1">
        <v>173063.02</v>
      </c>
    </row>
    <row r="9786" spans="1:11" x14ac:dyDescent="0.25">
      <c r="A9786">
        <v>816</v>
      </c>
      <c r="B9786" t="s">
        <v>822</v>
      </c>
      <c r="C9786" t="s">
        <v>17</v>
      </c>
      <c r="D9786" s="1">
        <v>261.82</v>
      </c>
      <c r="E9786">
        <v>4.9000000000000004</v>
      </c>
      <c r="F9786">
        <v>563</v>
      </c>
      <c r="G9786" s="1">
        <v>1475617.52</v>
      </c>
      <c r="H9786" s="1">
        <v>122968.12669999999</v>
      </c>
      <c r="I9786" s="54">
        <v>9.912093596771844E-2</v>
      </c>
      <c r="J9786" t="s">
        <v>1030</v>
      </c>
      <c r="K9786" s="1">
        <v>74618.7</v>
      </c>
    </row>
    <row r="9787" spans="1:11" x14ac:dyDescent="0.25">
      <c r="A9787">
        <v>816</v>
      </c>
      <c r="B9787" t="s">
        <v>822</v>
      </c>
      <c r="C9787" t="s">
        <v>17</v>
      </c>
      <c r="D9787" s="1">
        <v>261.82</v>
      </c>
      <c r="E9787">
        <v>4.9000000000000004</v>
      </c>
      <c r="F9787">
        <v>563</v>
      </c>
      <c r="G9787" s="1">
        <v>1475617.52</v>
      </c>
      <c r="H9787" s="1">
        <v>122968.12669999999</v>
      </c>
      <c r="I9787" s="54">
        <v>9.912093596771844E-2</v>
      </c>
      <c r="J9787" t="s">
        <v>1031</v>
      </c>
      <c r="K9787" s="1">
        <v>114677.16</v>
      </c>
    </row>
    <row r="9788" spans="1:11" x14ac:dyDescent="0.25">
      <c r="A9788">
        <v>816</v>
      </c>
      <c r="B9788" t="s">
        <v>822</v>
      </c>
      <c r="C9788" t="s">
        <v>17</v>
      </c>
      <c r="D9788" s="1">
        <v>261.82</v>
      </c>
      <c r="E9788">
        <v>4.9000000000000004</v>
      </c>
      <c r="F9788">
        <v>563</v>
      </c>
      <c r="G9788" s="1">
        <v>1475617.52</v>
      </c>
      <c r="H9788" s="1">
        <v>122968.12669999999</v>
      </c>
      <c r="I9788" s="54">
        <v>9.912093596771844E-2</v>
      </c>
      <c r="J9788" t="s">
        <v>1032</v>
      </c>
      <c r="K9788" s="1">
        <v>180917.62</v>
      </c>
    </row>
    <row r="9789" spans="1:11" x14ac:dyDescent="0.25">
      <c r="A9789">
        <v>816</v>
      </c>
      <c r="B9789" t="s">
        <v>822</v>
      </c>
      <c r="C9789" t="s">
        <v>17</v>
      </c>
      <c r="D9789" s="1">
        <v>261.82</v>
      </c>
      <c r="E9789">
        <v>4.9000000000000004</v>
      </c>
      <c r="F9789">
        <v>563</v>
      </c>
      <c r="G9789" s="1">
        <v>1475617.52</v>
      </c>
      <c r="H9789" s="1">
        <v>122968.12669999999</v>
      </c>
      <c r="I9789" s="54">
        <v>9.912093596771844E-2</v>
      </c>
      <c r="J9789" t="s">
        <v>1033</v>
      </c>
      <c r="K9789" s="1">
        <v>116771.72</v>
      </c>
    </row>
    <row r="9790" spans="1:11" x14ac:dyDescent="0.25">
      <c r="A9790">
        <v>816</v>
      </c>
      <c r="B9790" t="s">
        <v>822</v>
      </c>
      <c r="C9790" t="s">
        <v>17</v>
      </c>
      <c r="D9790" s="1">
        <v>261.82</v>
      </c>
      <c r="E9790">
        <v>4.9000000000000004</v>
      </c>
      <c r="F9790">
        <v>563</v>
      </c>
      <c r="G9790" s="1">
        <v>1475617.52</v>
      </c>
      <c r="H9790" s="1">
        <v>122968.12669999999</v>
      </c>
      <c r="I9790" s="54">
        <v>9.912093596771844E-2</v>
      </c>
      <c r="J9790" t="s">
        <v>1034</v>
      </c>
      <c r="K9790" s="1">
        <v>72785.960000000006</v>
      </c>
    </row>
    <row r="9791" spans="1:11" x14ac:dyDescent="0.25">
      <c r="A9791">
        <v>816</v>
      </c>
      <c r="B9791" t="s">
        <v>822</v>
      </c>
      <c r="C9791" t="s">
        <v>17</v>
      </c>
      <c r="D9791" s="1">
        <v>261.82</v>
      </c>
      <c r="E9791">
        <v>4.9000000000000004</v>
      </c>
      <c r="F9791">
        <v>563</v>
      </c>
      <c r="G9791" s="1">
        <v>1475617.52</v>
      </c>
      <c r="H9791" s="1">
        <v>122968.12669999999</v>
      </c>
      <c r="I9791" s="54">
        <v>9.912093596771844E-2</v>
      </c>
      <c r="J9791" t="s">
        <v>1035</v>
      </c>
      <c r="K9791" s="1">
        <v>125673.60000000001</v>
      </c>
    </row>
    <row r="9792" spans="1:11" x14ac:dyDescent="0.25">
      <c r="A9792">
        <v>816</v>
      </c>
      <c r="B9792" t="s">
        <v>822</v>
      </c>
      <c r="C9792" t="s">
        <v>17</v>
      </c>
      <c r="D9792" s="1">
        <v>261.82</v>
      </c>
      <c r="E9792">
        <v>4.9000000000000004</v>
      </c>
      <c r="F9792">
        <v>563</v>
      </c>
      <c r="G9792" s="1">
        <v>1475617.52</v>
      </c>
      <c r="H9792" s="1">
        <v>122968.12669999999</v>
      </c>
      <c r="I9792" s="54">
        <v>9.912093596771844E-2</v>
      </c>
      <c r="J9792" t="s">
        <v>1036</v>
      </c>
      <c r="K9792" s="1">
        <v>129077.26</v>
      </c>
    </row>
    <row r="9793" spans="1:11" x14ac:dyDescent="0.25">
      <c r="A9793">
        <v>816</v>
      </c>
      <c r="B9793" t="s">
        <v>822</v>
      </c>
      <c r="C9793" t="s">
        <v>17</v>
      </c>
      <c r="D9793" s="1">
        <v>261.82</v>
      </c>
      <c r="E9793">
        <v>4.9000000000000004</v>
      </c>
      <c r="F9793">
        <v>563</v>
      </c>
      <c r="G9793" s="1">
        <v>1475617.52</v>
      </c>
      <c r="H9793" s="1">
        <v>122968.12669999999</v>
      </c>
      <c r="I9793" s="54">
        <v>9.912093596771844E-2</v>
      </c>
      <c r="J9793" t="s">
        <v>1037</v>
      </c>
      <c r="K9793" s="1">
        <v>210241.46</v>
      </c>
    </row>
    <row r="9794" spans="1:11" x14ac:dyDescent="0.25">
      <c r="A9794">
        <v>817</v>
      </c>
      <c r="B9794" t="s">
        <v>823</v>
      </c>
      <c r="C9794" t="s">
        <v>3</v>
      </c>
      <c r="D9794" s="1">
        <v>297.68</v>
      </c>
      <c r="E9794">
        <v>2.2000000000000002</v>
      </c>
      <c r="F9794">
        <v>818</v>
      </c>
      <c r="G9794" s="1">
        <v>2478483.6800000002</v>
      </c>
      <c r="H9794" s="1">
        <v>206540.30669999999</v>
      </c>
      <c r="I9794" s="54">
        <v>0.16648597540527649</v>
      </c>
      <c r="J9794" t="s">
        <v>1026</v>
      </c>
      <c r="K9794" s="1">
        <v>196468.8</v>
      </c>
    </row>
    <row r="9795" spans="1:11" x14ac:dyDescent="0.25">
      <c r="A9795">
        <v>817</v>
      </c>
      <c r="B9795" t="s">
        <v>823</v>
      </c>
      <c r="C9795" t="s">
        <v>3</v>
      </c>
      <c r="D9795" s="1">
        <v>297.68</v>
      </c>
      <c r="E9795">
        <v>2.2000000000000002</v>
      </c>
      <c r="F9795">
        <v>818</v>
      </c>
      <c r="G9795" s="1">
        <v>2478483.6800000002</v>
      </c>
      <c r="H9795" s="1">
        <v>206540.30669999999</v>
      </c>
      <c r="I9795" s="54">
        <v>0.16648597540527649</v>
      </c>
      <c r="J9795" t="s">
        <v>1027</v>
      </c>
      <c r="K9795" s="1">
        <v>210757.44</v>
      </c>
    </row>
    <row r="9796" spans="1:11" x14ac:dyDescent="0.25">
      <c r="A9796">
        <v>817</v>
      </c>
      <c r="B9796" t="s">
        <v>823</v>
      </c>
      <c r="C9796" t="s">
        <v>3</v>
      </c>
      <c r="D9796" s="1">
        <v>297.68</v>
      </c>
      <c r="E9796">
        <v>2.2000000000000002</v>
      </c>
      <c r="F9796">
        <v>818</v>
      </c>
      <c r="G9796" s="1">
        <v>2478483.6800000002</v>
      </c>
      <c r="H9796" s="1">
        <v>206540.30669999999</v>
      </c>
      <c r="I9796" s="54">
        <v>0.16648597540527649</v>
      </c>
      <c r="J9796" t="s">
        <v>1028</v>
      </c>
      <c r="K9796" s="1">
        <v>203613.12</v>
      </c>
    </row>
    <row r="9797" spans="1:11" x14ac:dyDescent="0.25">
      <c r="A9797">
        <v>817</v>
      </c>
      <c r="B9797" t="s">
        <v>823</v>
      </c>
      <c r="C9797" t="s">
        <v>3</v>
      </c>
      <c r="D9797" s="1">
        <v>297.68</v>
      </c>
      <c r="E9797">
        <v>2.2000000000000002</v>
      </c>
      <c r="F9797">
        <v>818</v>
      </c>
      <c r="G9797" s="1">
        <v>2478483.6800000002</v>
      </c>
      <c r="H9797" s="1">
        <v>206540.30669999999</v>
      </c>
      <c r="I9797" s="54">
        <v>0.16648597540527649</v>
      </c>
      <c r="J9797" t="s">
        <v>1029</v>
      </c>
      <c r="K9797" s="1">
        <v>156877.35999999999</v>
      </c>
    </row>
    <row r="9798" spans="1:11" x14ac:dyDescent="0.25">
      <c r="A9798">
        <v>817</v>
      </c>
      <c r="B9798" t="s">
        <v>823</v>
      </c>
      <c r="C9798" t="s">
        <v>3</v>
      </c>
      <c r="D9798" s="1">
        <v>297.68</v>
      </c>
      <c r="E9798">
        <v>2.2000000000000002</v>
      </c>
      <c r="F9798">
        <v>818</v>
      </c>
      <c r="G9798" s="1">
        <v>2478483.6800000002</v>
      </c>
      <c r="H9798" s="1">
        <v>206540.30669999999</v>
      </c>
      <c r="I9798" s="54">
        <v>0.16648597540527649</v>
      </c>
      <c r="J9798" t="s">
        <v>1030</v>
      </c>
      <c r="K9798" s="1">
        <v>166700.79999999999</v>
      </c>
    </row>
    <row r="9799" spans="1:11" x14ac:dyDescent="0.25">
      <c r="A9799">
        <v>817</v>
      </c>
      <c r="B9799" t="s">
        <v>823</v>
      </c>
      <c r="C9799" t="s">
        <v>3</v>
      </c>
      <c r="D9799" s="1">
        <v>297.68</v>
      </c>
      <c r="E9799">
        <v>2.2000000000000002</v>
      </c>
      <c r="F9799">
        <v>818</v>
      </c>
      <c r="G9799" s="1">
        <v>2478483.6800000002</v>
      </c>
      <c r="H9799" s="1">
        <v>206540.30669999999</v>
      </c>
      <c r="I9799" s="54">
        <v>0.16648597540527649</v>
      </c>
      <c r="J9799" t="s">
        <v>1031</v>
      </c>
      <c r="K9799" s="1">
        <v>248265.12</v>
      </c>
    </row>
    <row r="9800" spans="1:11" x14ac:dyDescent="0.25">
      <c r="A9800">
        <v>817</v>
      </c>
      <c r="B9800" t="s">
        <v>823</v>
      </c>
      <c r="C9800" t="s">
        <v>3</v>
      </c>
      <c r="D9800" s="1">
        <v>297.68</v>
      </c>
      <c r="E9800">
        <v>2.2000000000000002</v>
      </c>
      <c r="F9800">
        <v>818</v>
      </c>
      <c r="G9800" s="1">
        <v>2478483.6800000002</v>
      </c>
      <c r="H9800" s="1">
        <v>206540.30669999999</v>
      </c>
      <c r="I9800" s="54">
        <v>0.16648597540527649</v>
      </c>
      <c r="J9800" t="s">
        <v>1032</v>
      </c>
      <c r="K9800" s="1">
        <v>279819.2</v>
      </c>
    </row>
    <row r="9801" spans="1:11" x14ac:dyDescent="0.25">
      <c r="A9801">
        <v>817</v>
      </c>
      <c r="B9801" t="s">
        <v>823</v>
      </c>
      <c r="C9801" t="s">
        <v>3</v>
      </c>
      <c r="D9801" s="1">
        <v>297.68</v>
      </c>
      <c r="E9801">
        <v>2.2000000000000002</v>
      </c>
      <c r="F9801">
        <v>818</v>
      </c>
      <c r="G9801" s="1">
        <v>2478483.6800000002</v>
      </c>
      <c r="H9801" s="1">
        <v>206540.30669999999</v>
      </c>
      <c r="I9801" s="54">
        <v>0.16648597540527649</v>
      </c>
      <c r="J9801" t="s">
        <v>1033</v>
      </c>
      <c r="K9801" s="1">
        <v>134253.68</v>
      </c>
    </row>
    <row r="9802" spans="1:11" x14ac:dyDescent="0.25">
      <c r="A9802">
        <v>817</v>
      </c>
      <c r="B9802" t="s">
        <v>823</v>
      </c>
      <c r="C9802" t="s">
        <v>3</v>
      </c>
      <c r="D9802" s="1">
        <v>297.68</v>
      </c>
      <c r="E9802">
        <v>2.2000000000000002</v>
      </c>
      <c r="F9802">
        <v>818</v>
      </c>
      <c r="G9802" s="1">
        <v>2478483.6800000002</v>
      </c>
      <c r="H9802" s="1">
        <v>206540.30669999999</v>
      </c>
      <c r="I9802" s="54">
        <v>0.16648597540527649</v>
      </c>
      <c r="J9802" t="s">
        <v>1034</v>
      </c>
      <c r="K9802" s="1">
        <v>226832.16</v>
      </c>
    </row>
    <row r="9803" spans="1:11" x14ac:dyDescent="0.25">
      <c r="A9803">
        <v>817</v>
      </c>
      <c r="B9803" t="s">
        <v>823</v>
      </c>
      <c r="C9803" t="s">
        <v>3</v>
      </c>
      <c r="D9803" s="1">
        <v>297.68</v>
      </c>
      <c r="E9803">
        <v>2.2000000000000002</v>
      </c>
      <c r="F9803">
        <v>818</v>
      </c>
      <c r="G9803" s="1">
        <v>2478483.6800000002</v>
      </c>
      <c r="H9803" s="1">
        <v>206540.30669999999</v>
      </c>
      <c r="I9803" s="54">
        <v>0.16648597540527649</v>
      </c>
      <c r="J9803" t="s">
        <v>1035</v>
      </c>
      <c r="K9803" s="1">
        <v>224153.04</v>
      </c>
    </row>
    <row r="9804" spans="1:11" x14ac:dyDescent="0.25">
      <c r="A9804">
        <v>817</v>
      </c>
      <c r="B9804" t="s">
        <v>823</v>
      </c>
      <c r="C9804" t="s">
        <v>3</v>
      </c>
      <c r="D9804" s="1">
        <v>297.68</v>
      </c>
      <c r="E9804">
        <v>2.2000000000000002</v>
      </c>
      <c r="F9804">
        <v>818</v>
      </c>
      <c r="G9804" s="1">
        <v>2478483.6800000002</v>
      </c>
      <c r="H9804" s="1">
        <v>206540.30669999999</v>
      </c>
      <c r="I9804" s="54">
        <v>0.16648597540527649</v>
      </c>
      <c r="J9804" t="s">
        <v>1036</v>
      </c>
      <c r="K9804" s="1">
        <v>267316.64</v>
      </c>
    </row>
    <row r="9805" spans="1:11" x14ac:dyDescent="0.25">
      <c r="A9805">
        <v>817</v>
      </c>
      <c r="B9805" t="s">
        <v>823</v>
      </c>
      <c r="C9805" t="s">
        <v>3</v>
      </c>
      <c r="D9805" s="1">
        <v>297.68</v>
      </c>
      <c r="E9805">
        <v>2.2000000000000002</v>
      </c>
      <c r="F9805">
        <v>818</v>
      </c>
      <c r="G9805" s="1">
        <v>2478483.6800000002</v>
      </c>
      <c r="H9805" s="1">
        <v>206540.30669999999</v>
      </c>
      <c r="I9805" s="54">
        <v>0.16648597540527649</v>
      </c>
      <c r="J9805" t="s">
        <v>1037</v>
      </c>
      <c r="K9805" s="1">
        <v>163426.32</v>
      </c>
    </row>
    <row r="9806" spans="1:11" x14ac:dyDescent="0.25">
      <c r="A9806">
        <v>818</v>
      </c>
      <c r="B9806" t="s">
        <v>824</v>
      </c>
      <c r="C9806" t="s">
        <v>11</v>
      </c>
      <c r="D9806" s="1">
        <v>202.51</v>
      </c>
      <c r="E9806">
        <v>4.0999999999999996</v>
      </c>
      <c r="F9806">
        <v>262</v>
      </c>
      <c r="G9806" s="1">
        <v>1209592.23</v>
      </c>
      <c r="H9806" s="1">
        <v>100799.35249999999</v>
      </c>
      <c r="I9806" s="54">
        <v>8.1251348911118751E-2</v>
      </c>
      <c r="J9806" t="s">
        <v>1026</v>
      </c>
      <c r="K9806" s="1">
        <v>195827.17</v>
      </c>
    </row>
    <row r="9807" spans="1:11" x14ac:dyDescent="0.25">
      <c r="A9807">
        <v>818</v>
      </c>
      <c r="B9807" t="s">
        <v>824</v>
      </c>
      <c r="C9807" t="s">
        <v>11</v>
      </c>
      <c r="D9807" s="1">
        <v>202.51</v>
      </c>
      <c r="E9807">
        <v>4.0999999999999996</v>
      </c>
      <c r="F9807">
        <v>262</v>
      </c>
      <c r="G9807" s="1">
        <v>1209592.23</v>
      </c>
      <c r="H9807" s="1">
        <v>100799.35249999999</v>
      </c>
      <c r="I9807" s="54">
        <v>8.1251348911118751E-2</v>
      </c>
      <c r="J9807" t="s">
        <v>1027</v>
      </c>
      <c r="K9807" s="1">
        <v>38476.9</v>
      </c>
    </row>
    <row r="9808" spans="1:11" x14ac:dyDescent="0.25">
      <c r="A9808">
        <v>818</v>
      </c>
      <c r="B9808" t="s">
        <v>824</v>
      </c>
      <c r="C9808" t="s">
        <v>11</v>
      </c>
      <c r="D9808" s="1">
        <v>202.51</v>
      </c>
      <c r="E9808">
        <v>4.0999999999999996</v>
      </c>
      <c r="F9808">
        <v>262</v>
      </c>
      <c r="G9808" s="1">
        <v>1209592.23</v>
      </c>
      <c r="H9808" s="1">
        <v>100799.35249999999</v>
      </c>
      <c r="I9808" s="54">
        <v>8.1251348911118751E-2</v>
      </c>
      <c r="J9808" t="s">
        <v>1028</v>
      </c>
      <c r="K9808" s="1">
        <v>182664.02</v>
      </c>
    </row>
    <row r="9809" spans="1:11" x14ac:dyDescent="0.25">
      <c r="A9809">
        <v>818</v>
      </c>
      <c r="B9809" t="s">
        <v>824</v>
      </c>
      <c r="C9809" t="s">
        <v>11</v>
      </c>
      <c r="D9809" s="1">
        <v>202.51</v>
      </c>
      <c r="E9809">
        <v>4.0999999999999996</v>
      </c>
      <c r="F9809">
        <v>262</v>
      </c>
      <c r="G9809" s="1">
        <v>1209592.23</v>
      </c>
      <c r="H9809" s="1">
        <v>100799.35249999999</v>
      </c>
      <c r="I9809" s="54">
        <v>8.1251348911118751E-2</v>
      </c>
      <c r="J9809" t="s">
        <v>1029</v>
      </c>
      <c r="K9809" s="1">
        <v>109152.89</v>
      </c>
    </row>
    <row r="9810" spans="1:11" x14ac:dyDescent="0.25">
      <c r="A9810">
        <v>818</v>
      </c>
      <c r="B9810" t="s">
        <v>824</v>
      </c>
      <c r="C9810" t="s">
        <v>11</v>
      </c>
      <c r="D9810" s="1">
        <v>202.51</v>
      </c>
      <c r="E9810">
        <v>4.0999999999999996</v>
      </c>
      <c r="F9810">
        <v>262</v>
      </c>
      <c r="G9810" s="1">
        <v>1209592.23</v>
      </c>
      <c r="H9810" s="1">
        <v>100799.35249999999</v>
      </c>
      <c r="I9810" s="54">
        <v>8.1251348911118751E-2</v>
      </c>
      <c r="J9810" t="s">
        <v>1030</v>
      </c>
      <c r="K9810" s="1">
        <v>28148.89</v>
      </c>
    </row>
    <row r="9811" spans="1:11" x14ac:dyDescent="0.25">
      <c r="A9811">
        <v>818</v>
      </c>
      <c r="B9811" t="s">
        <v>824</v>
      </c>
      <c r="C9811" t="s">
        <v>11</v>
      </c>
      <c r="D9811" s="1">
        <v>202.51</v>
      </c>
      <c r="E9811">
        <v>4.0999999999999996</v>
      </c>
      <c r="F9811">
        <v>262</v>
      </c>
      <c r="G9811" s="1">
        <v>1209592.23</v>
      </c>
      <c r="H9811" s="1">
        <v>100799.35249999999</v>
      </c>
      <c r="I9811" s="54">
        <v>8.1251348911118751E-2</v>
      </c>
      <c r="J9811" t="s">
        <v>1031</v>
      </c>
      <c r="K9811" s="1">
        <v>45767.26</v>
      </c>
    </row>
    <row r="9812" spans="1:11" x14ac:dyDescent="0.25">
      <c r="A9812">
        <v>818</v>
      </c>
      <c r="B9812" t="s">
        <v>824</v>
      </c>
      <c r="C9812" t="s">
        <v>11</v>
      </c>
      <c r="D9812" s="1">
        <v>202.51</v>
      </c>
      <c r="E9812">
        <v>4.0999999999999996</v>
      </c>
      <c r="F9812">
        <v>262</v>
      </c>
      <c r="G9812" s="1">
        <v>1209592.23</v>
      </c>
      <c r="H9812" s="1">
        <v>100799.35249999999</v>
      </c>
      <c r="I9812" s="54">
        <v>8.1251348911118751E-2</v>
      </c>
      <c r="J9812" t="s">
        <v>1032</v>
      </c>
      <c r="K9812" s="1">
        <v>68853.399999999994</v>
      </c>
    </row>
    <row r="9813" spans="1:11" x14ac:dyDescent="0.25">
      <c r="A9813">
        <v>818</v>
      </c>
      <c r="B9813" t="s">
        <v>824</v>
      </c>
      <c r="C9813" t="s">
        <v>11</v>
      </c>
      <c r="D9813" s="1">
        <v>202.51</v>
      </c>
      <c r="E9813">
        <v>4.0999999999999996</v>
      </c>
      <c r="F9813">
        <v>262</v>
      </c>
      <c r="G9813" s="1">
        <v>1209592.23</v>
      </c>
      <c r="H9813" s="1">
        <v>100799.35249999999</v>
      </c>
      <c r="I9813" s="54">
        <v>8.1251348911118751E-2</v>
      </c>
      <c r="J9813" t="s">
        <v>1033</v>
      </c>
      <c r="K9813" s="1">
        <v>149654.89000000001</v>
      </c>
    </row>
    <row r="9814" spans="1:11" x14ac:dyDescent="0.25">
      <c r="A9814">
        <v>818</v>
      </c>
      <c r="B9814" t="s">
        <v>824</v>
      </c>
      <c r="C9814" t="s">
        <v>11</v>
      </c>
      <c r="D9814" s="1">
        <v>202.51</v>
      </c>
      <c r="E9814">
        <v>4.0999999999999996</v>
      </c>
      <c r="F9814">
        <v>262</v>
      </c>
      <c r="G9814" s="1">
        <v>1209592.23</v>
      </c>
      <c r="H9814" s="1">
        <v>100799.35249999999</v>
      </c>
      <c r="I9814" s="54">
        <v>8.1251348911118751E-2</v>
      </c>
      <c r="J9814" t="s">
        <v>1034</v>
      </c>
      <c r="K9814" s="1">
        <v>94774.68</v>
      </c>
    </row>
    <row r="9815" spans="1:11" x14ac:dyDescent="0.25">
      <c r="A9815">
        <v>818</v>
      </c>
      <c r="B9815" t="s">
        <v>824</v>
      </c>
      <c r="C9815" t="s">
        <v>11</v>
      </c>
      <c r="D9815" s="1">
        <v>202.51</v>
      </c>
      <c r="E9815">
        <v>4.0999999999999996</v>
      </c>
      <c r="F9815">
        <v>262</v>
      </c>
      <c r="G9815" s="1">
        <v>1209592.23</v>
      </c>
      <c r="H9815" s="1">
        <v>100799.35249999999</v>
      </c>
      <c r="I9815" s="54">
        <v>8.1251348911118751E-2</v>
      </c>
      <c r="J9815" t="s">
        <v>1035</v>
      </c>
      <c r="K9815" s="1">
        <v>82421.570000000007</v>
      </c>
    </row>
    <row r="9816" spans="1:11" x14ac:dyDescent="0.25">
      <c r="A9816">
        <v>818</v>
      </c>
      <c r="B9816" t="s">
        <v>824</v>
      </c>
      <c r="C9816" t="s">
        <v>11</v>
      </c>
      <c r="D9816" s="1">
        <v>202.51</v>
      </c>
      <c r="E9816">
        <v>4.0999999999999996</v>
      </c>
      <c r="F9816">
        <v>262</v>
      </c>
      <c r="G9816" s="1">
        <v>1209592.23</v>
      </c>
      <c r="H9816" s="1">
        <v>100799.35249999999</v>
      </c>
      <c r="I9816" s="54">
        <v>8.1251348911118751E-2</v>
      </c>
      <c r="J9816" t="s">
        <v>1036</v>
      </c>
      <c r="K9816" s="1">
        <v>16403.310000000001</v>
      </c>
    </row>
    <row r="9817" spans="1:11" x14ac:dyDescent="0.25">
      <c r="A9817">
        <v>818</v>
      </c>
      <c r="B9817" t="s">
        <v>824</v>
      </c>
      <c r="C9817" t="s">
        <v>11</v>
      </c>
      <c r="D9817" s="1">
        <v>202.51</v>
      </c>
      <c r="E9817">
        <v>4.0999999999999996</v>
      </c>
      <c r="F9817">
        <v>262</v>
      </c>
      <c r="G9817" s="1">
        <v>1209592.23</v>
      </c>
      <c r="H9817" s="1">
        <v>100799.35249999999</v>
      </c>
      <c r="I9817" s="54">
        <v>8.1251348911118751E-2</v>
      </c>
      <c r="J9817" t="s">
        <v>1037</v>
      </c>
      <c r="K9817" s="1">
        <v>197447.25</v>
      </c>
    </row>
    <row r="9818" spans="1:11" x14ac:dyDescent="0.25">
      <c r="A9818">
        <v>819</v>
      </c>
      <c r="B9818" t="s">
        <v>825</v>
      </c>
      <c r="C9818" t="s">
        <v>3</v>
      </c>
      <c r="D9818" s="1">
        <v>32.11</v>
      </c>
      <c r="E9818">
        <v>3.5</v>
      </c>
      <c r="F9818">
        <v>827</v>
      </c>
      <c r="G9818" s="1">
        <v>192595.78</v>
      </c>
      <c r="H9818" s="1">
        <v>16049.648300000001</v>
      </c>
      <c r="I9818" s="54">
        <v>1.293714239515995E-2</v>
      </c>
      <c r="J9818" t="s">
        <v>1026</v>
      </c>
      <c r="K9818" s="1">
        <v>24146.720000000001</v>
      </c>
    </row>
    <row r="9819" spans="1:11" x14ac:dyDescent="0.25">
      <c r="A9819">
        <v>819</v>
      </c>
      <c r="B9819" t="s">
        <v>825</v>
      </c>
      <c r="C9819" t="s">
        <v>3</v>
      </c>
      <c r="D9819" s="1">
        <v>32.11</v>
      </c>
      <c r="E9819">
        <v>3.5</v>
      </c>
      <c r="F9819">
        <v>827</v>
      </c>
      <c r="G9819" s="1">
        <v>192595.78</v>
      </c>
      <c r="H9819" s="1">
        <v>16049.648300000001</v>
      </c>
      <c r="I9819" s="54">
        <v>1.293714239515995E-2</v>
      </c>
      <c r="J9819" t="s">
        <v>1027</v>
      </c>
      <c r="K9819" s="1">
        <v>10082.540000000001</v>
      </c>
    </row>
    <row r="9820" spans="1:11" x14ac:dyDescent="0.25">
      <c r="A9820">
        <v>819</v>
      </c>
      <c r="B9820" t="s">
        <v>825</v>
      </c>
      <c r="C9820" t="s">
        <v>3</v>
      </c>
      <c r="D9820" s="1">
        <v>32.11</v>
      </c>
      <c r="E9820">
        <v>3.5</v>
      </c>
      <c r="F9820">
        <v>827</v>
      </c>
      <c r="G9820" s="1">
        <v>192595.78</v>
      </c>
      <c r="H9820" s="1">
        <v>16049.648300000001</v>
      </c>
      <c r="I9820" s="54">
        <v>1.293714239515995E-2</v>
      </c>
      <c r="J9820" t="s">
        <v>1028</v>
      </c>
      <c r="K9820" s="1">
        <v>16119.22</v>
      </c>
    </row>
    <row r="9821" spans="1:11" x14ac:dyDescent="0.25">
      <c r="A9821">
        <v>819</v>
      </c>
      <c r="B9821" t="s">
        <v>825</v>
      </c>
      <c r="C9821" t="s">
        <v>3</v>
      </c>
      <c r="D9821" s="1">
        <v>32.11</v>
      </c>
      <c r="E9821">
        <v>3.5</v>
      </c>
      <c r="F9821">
        <v>827</v>
      </c>
      <c r="G9821" s="1">
        <v>192595.78</v>
      </c>
      <c r="H9821" s="1">
        <v>16049.648300000001</v>
      </c>
      <c r="I9821" s="54">
        <v>1.293714239515995E-2</v>
      </c>
      <c r="J9821" t="s">
        <v>1029</v>
      </c>
      <c r="K9821" s="1">
        <v>13421.98</v>
      </c>
    </row>
    <row r="9822" spans="1:11" x14ac:dyDescent="0.25">
      <c r="A9822">
        <v>819</v>
      </c>
      <c r="B9822" t="s">
        <v>825</v>
      </c>
      <c r="C9822" t="s">
        <v>3</v>
      </c>
      <c r="D9822" s="1">
        <v>32.11</v>
      </c>
      <c r="E9822">
        <v>3.5</v>
      </c>
      <c r="F9822">
        <v>827</v>
      </c>
      <c r="G9822" s="1">
        <v>192595.78</v>
      </c>
      <c r="H9822" s="1">
        <v>16049.648300000001</v>
      </c>
      <c r="I9822" s="54">
        <v>1.293714239515995E-2</v>
      </c>
      <c r="J9822" t="s">
        <v>1030</v>
      </c>
      <c r="K9822" s="1">
        <v>23408.19</v>
      </c>
    </row>
    <row r="9823" spans="1:11" x14ac:dyDescent="0.25">
      <c r="A9823">
        <v>819</v>
      </c>
      <c r="B9823" t="s">
        <v>825</v>
      </c>
      <c r="C9823" t="s">
        <v>3</v>
      </c>
      <c r="D9823" s="1">
        <v>32.11</v>
      </c>
      <c r="E9823">
        <v>3.5</v>
      </c>
      <c r="F9823">
        <v>827</v>
      </c>
      <c r="G9823" s="1">
        <v>192595.78</v>
      </c>
      <c r="H9823" s="1">
        <v>16049.648300000001</v>
      </c>
      <c r="I9823" s="54">
        <v>1.293714239515995E-2</v>
      </c>
      <c r="J9823" t="s">
        <v>1031</v>
      </c>
      <c r="K9823" s="1">
        <v>14224.73</v>
      </c>
    </row>
    <row r="9824" spans="1:11" x14ac:dyDescent="0.25">
      <c r="A9824">
        <v>819</v>
      </c>
      <c r="B9824" t="s">
        <v>825</v>
      </c>
      <c r="C9824" t="s">
        <v>3</v>
      </c>
      <c r="D9824" s="1">
        <v>32.11</v>
      </c>
      <c r="E9824">
        <v>3.5</v>
      </c>
      <c r="F9824">
        <v>827</v>
      </c>
      <c r="G9824" s="1">
        <v>192595.78</v>
      </c>
      <c r="H9824" s="1">
        <v>16049.648300000001</v>
      </c>
      <c r="I9824" s="54">
        <v>1.293714239515995E-2</v>
      </c>
      <c r="J9824" t="s">
        <v>1032</v>
      </c>
      <c r="K9824" s="1">
        <v>27614.6</v>
      </c>
    </row>
    <row r="9825" spans="1:11" x14ac:dyDescent="0.25">
      <c r="A9825">
        <v>819</v>
      </c>
      <c r="B9825" t="s">
        <v>825</v>
      </c>
      <c r="C9825" t="s">
        <v>3</v>
      </c>
      <c r="D9825" s="1">
        <v>32.11</v>
      </c>
      <c r="E9825">
        <v>3.5</v>
      </c>
      <c r="F9825">
        <v>827</v>
      </c>
      <c r="G9825" s="1">
        <v>192595.78</v>
      </c>
      <c r="H9825" s="1">
        <v>16049.648300000001</v>
      </c>
      <c r="I9825" s="54">
        <v>1.293714239515995E-2</v>
      </c>
      <c r="J9825" t="s">
        <v>1033</v>
      </c>
      <c r="K9825" s="1">
        <v>7032.09</v>
      </c>
    </row>
    <row r="9826" spans="1:11" x14ac:dyDescent="0.25">
      <c r="A9826">
        <v>819</v>
      </c>
      <c r="B9826" t="s">
        <v>825</v>
      </c>
      <c r="C9826" t="s">
        <v>3</v>
      </c>
      <c r="D9826" s="1">
        <v>32.11</v>
      </c>
      <c r="E9826">
        <v>3.5</v>
      </c>
      <c r="F9826">
        <v>827</v>
      </c>
      <c r="G9826" s="1">
        <v>192595.78</v>
      </c>
      <c r="H9826" s="1">
        <v>16049.648300000001</v>
      </c>
      <c r="I9826" s="54">
        <v>1.293714239515995E-2</v>
      </c>
      <c r="J9826" t="s">
        <v>1034</v>
      </c>
      <c r="K9826" s="1">
        <v>12811.89</v>
      </c>
    </row>
    <row r="9827" spans="1:11" x14ac:dyDescent="0.25">
      <c r="A9827">
        <v>819</v>
      </c>
      <c r="B9827" t="s">
        <v>825</v>
      </c>
      <c r="C9827" t="s">
        <v>3</v>
      </c>
      <c r="D9827" s="1">
        <v>32.11</v>
      </c>
      <c r="E9827">
        <v>3.5</v>
      </c>
      <c r="F9827">
        <v>827</v>
      </c>
      <c r="G9827" s="1">
        <v>192595.78</v>
      </c>
      <c r="H9827" s="1">
        <v>16049.648300000001</v>
      </c>
      <c r="I9827" s="54">
        <v>1.293714239515995E-2</v>
      </c>
      <c r="J9827" t="s">
        <v>1035</v>
      </c>
      <c r="K9827" s="1">
        <v>14642.16</v>
      </c>
    </row>
    <row r="9828" spans="1:11" x14ac:dyDescent="0.25">
      <c r="A9828">
        <v>819</v>
      </c>
      <c r="B9828" t="s">
        <v>825</v>
      </c>
      <c r="C9828" t="s">
        <v>3</v>
      </c>
      <c r="D9828" s="1">
        <v>32.11</v>
      </c>
      <c r="E9828">
        <v>3.5</v>
      </c>
      <c r="F9828">
        <v>827</v>
      </c>
      <c r="G9828" s="1">
        <v>192595.78</v>
      </c>
      <c r="H9828" s="1">
        <v>16049.648300000001</v>
      </c>
      <c r="I9828" s="54">
        <v>1.293714239515995E-2</v>
      </c>
      <c r="J9828" t="s">
        <v>1036</v>
      </c>
      <c r="K9828" s="1">
        <v>27454.05</v>
      </c>
    </row>
    <row r="9829" spans="1:11" x14ac:dyDescent="0.25">
      <c r="A9829">
        <v>819</v>
      </c>
      <c r="B9829" t="s">
        <v>825</v>
      </c>
      <c r="C9829" t="s">
        <v>3</v>
      </c>
      <c r="D9829" s="1">
        <v>32.11</v>
      </c>
      <c r="E9829">
        <v>3.5</v>
      </c>
      <c r="F9829">
        <v>827</v>
      </c>
      <c r="G9829" s="1">
        <v>192595.78</v>
      </c>
      <c r="H9829" s="1">
        <v>16049.648300000001</v>
      </c>
      <c r="I9829" s="54">
        <v>1.293714239515995E-2</v>
      </c>
      <c r="J9829" t="s">
        <v>1037</v>
      </c>
      <c r="K9829" s="1">
        <v>1637.61</v>
      </c>
    </row>
    <row r="9830" spans="1:11" x14ac:dyDescent="0.25">
      <c r="A9830">
        <v>820</v>
      </c>
      <c r="B9830" t="s">
        <v>826</v>
      </c>
      <c r="C9830" t="s">
        <v>30</v>
      </c>
      <c r="D9830" s="1">
        <v>170.92</v>
      </c>
      <c r="E9830">
        <v>2.5</v>
      </c>
      <c r="F9830">
        <v>125</v>
      </c>
      <c r="G9830" s="1">
        <v>1022272.52</v>
      </c>
      <c r="H9830" s="1">
        <v>85189.376699999993</v>
      </c>
      <c r="I9830" s="54">
        <v>6.8668613392770056E-2</v>
      </c>
      <c r="J9830" t="s">
        <v>1026</v>
      </c>
      <c r="K9830" s="1">
        <v>46319.32</v>
      </c>
    </row>
    <row r="9831" spans="1:11" x14ac:dyDescent="0.25">
      <c r="A9831">
        <v>820</v>
      </c>
      <c r="B9831" t="s">
        <v>826</v>
      </c>
      <c r="C9831" t="s">
        <v>30</v>
      </c>
      <c r="D9831" s="1">
        <v>170.92</v>
      </c>
      <c r="E9831">
        <v>2.5</v>
      </c>
      <c r="F9831">
        <v>125</v>
      </c>
      <c r="G9831" s="1">
        <v>1022272.52</v>
      </c>
      <c r="H9831" s="1">
        <v>85189.376699999993</v>
      </c>
      <c r="I9831" s="54">
        <v>6.8668613392770056E-2</v>
      </c>
      <c r="J9831" t="s">
        <v>1027</v>
      </c>
      <c r="K9831" s="1">
        <v>153828</v>
      </c>
    </row>
    <row r="9832" spans="1:11" x14ac:dyDescent="0.25">
      <c r="A9832">
        <v>820</v>
      </c>
      <c r="B9832" t="s">
        <v>826</v>
      </c>
      <c r="C9832" t="s">
        <v>30</v>
      </c>
      <c r="D9832" s="1">
        <v>170.92</v>
      </c>
      <c r="E9832">
        <v>2.5</v>
      </c>
      <c r="F9832">
        <v>125</v>
      </c>
      <c r="G9832" s="1">
        <v>1022272.52</v>
      </c>
      <c r="H9832" s="1">
        <v>85189.376699999993</v>
      </c>
      <c r="I9832" s="54">
        <v>6.8668613392770056E-2</v>
      </c>
      <c r="J9832" t="s">
        <v>1028</v>
      </c>
      <c r="K9832" s="1">
        <v>123062.39999999999</v>
      </c>
    </row>
    <row r="9833" spans="1:11" x14ac:dyDescent="0.25">
      <c r="A9833">
        <v>820</v>
      </c>
      <c r="B9833" t="s">
        <v>826</v>
      </c>
      <c r="C9833" t="s">
        <v>30</v>
      </c>
      <c r="D9833" s="1">
        <v>170.92</v>
      </c>
      <c r="E9833">
        <v>2.5</v>
      </c>
      <c r="F9833">
        <v>125</v>
      </c>
      <c r="G9833" s="1">
        <v>1022272.52</v>
      </c>
      <c r="H9833" s="1">
        <v>85189.376699999993</v>
      </c>
      <c r="I9833" s="54">
        <v>6.8668613392770056E-2</v>
      </c>
      <c r="J9833" t="s">
        <v>1029</v>
      </c>
      <c r="K9833" s="1">
        <v>75717.56</v>
      </c>
    </row>
    <row r="9834" spans="1:11" x14ac:dyDescent="0.25">
      <c r="A9834">
        <v>820</v>
      </c>
      <c r="B9834" t="s">
        <v>826</v>
      </c>
      <c r="C9834" t="s">
        <v>30</v>
      </c>
      <c r="D9834" s="1">
        <v>170.92</v>
      </c>
      <c r="E9834">
        <v>2.5</v>
      </c>
      <c r="F9834">
        <v>125</v>
      </c>
      <c r="G9834" s="1">
        <v>1022272.52</v>
      </c>
      <c r="H9834" s="1">
        <v>85189.376699999993</v>
      </c>
      <c r="I9834" s="54">
        <v>6.8668613392770056E-2</v>
      </c>
      <c r="J9834" t="s">
        <v>1030</v>
      </c>
      <c r="K9834" s="1">
        <v>94860.6</v>
      </c>
    </row>
    <row r="9835" spans="1:11" x14ac:dyDescent="0.25">
      <c r="A9835">
        <v>820</v>
      </c>
      <c r="B9835" t="s">
        <v>826</v>
      </c>
      <c r="C9835" t="s">
        <v>30</v>
      </c>
      <c r="D9835" s="1">
        <v>170.92</v>
      </c>
      <c r="E9835">
        <v>2.5</v>
      </c>
      <c r="F9835">
        <v>125</v>
      </c>
      <c r="G9835" s="1">
        <v>1022272.52</v>
      </c>
      <c r="H9835" s="1">
        <v>85189.376699999993</v>
      </c>
      <c r="I9835" s="54">
        <v>6.8668613392770056E-2</v>
      </c>
      <c r="J9835" t="s">
        <v>1031</v>
      </c>
      <c r="K9835" s="1">
        <v>75375.72</v>
      </c>
    </row>
    <row r="9836" spans="1:11" x14ac:dyDescent="0.25">
      <c r="A9836">
        <v>820</v>
      </c>
      <c r="B9836" t="s">
        <v>826</v>
      </c>
      <c r="C9836" t="s">
        <v>30</v>
      </c>
      <c r="D9836" s="1">
        <v>170.92</v>
      </c>
      <c r="E9836">
        <v>2.5</v>
      </c>
      <c r="F9836">
        <v>125</v>
      </c>
      <c r="G9836" s="1">
        <v>1022272.52</v>
      </c>
      <c r="H9836" s="1">
        <v>85189.376699999993</v>
      </c>
      <c r="I9836" s="54">
        <v>6.8668613392770056E-2</v>
      </c>
      <c r="J9836" t="s">
        <v>1032</v>
      </c>
      <c r="K9836" s="1">
        <v>3247.48</v>
      </c>
    </row>
    <row r="9837" spans="1:11" x14ac:dyDescent="0.25">
      <c r="A9837">
        <v>820</v>
      </c>
      <c r="B9837" t="s">
        <v>826</v>
      </c>
      <c r="C9837" t="s">
        <v>30</v>
      </c>
      <c r="D9837" s="1">
        <v>170.92</v>
      </c>
      <c r="E9837">
        <v>2.5</v>
      </c>
      <c r="F9837">
        <v>125</v>
      </c>
      <c r="G9837" s="1">
        <v>1022272.52</v>
      </c>
      <c r="H9837" s="1">
        <v>85189.376699999993</v>
      </c>
      <c r="I9837" s="54">
        <v>6.8668613392770056E-2</v>
      </c>
      <c r="J9837" t="s">
        <v>1033</v>
      </c>
      <c r="K9837" s="1">
        <v>75204.800000000003</v>
      </c>
    </row>
    <row r="9838" spans="1:11" x14ac:dyDescent="0.25">
      <c r="A9838">
        <v>820</v>
      </c>
      <c r="B9838" t="s">
        <v>826</v>
      </c>
      <c r="C9838" t="s">
        <v>30</v>
      </c>
      <c r="D9838" s="1">
        <v>170.92</v>
      </c>
      <c r="E9838">
        <v>2.5</v>
      </c>
      <c r="F9838">
        <v>125</v>
      </c>
      <c r="G9838" s="1">
        <v>1022272.52</v>
      </c>
      <c r="H9838" s="1">
        <v>85189.376699999993</v>
      </c>
      <c r="I9838" s="54">
        <v>6.8668613392770056E-2</v>
      </c>
      <c r="J9838" t="s">
        <v>1034</v>
      </c>
      <c r="K9838" s="1">
        <v>1367.36</v>
      </c>
    </row>
    <row r="9839" spans="1:11" x14ac:dyDescent="0.25">
      <c r="A9839">
        <v>820</v>
      </c>
      <c r="B9839" t="s">
        <v>826</v>
      </c>
      <c r="C9839" t="s">
        <v>30</v>
      </c>
      <c r="D9839" s="1">
        <v>170.92</v>
      </c>
      <c r="E9839">
        <v>2.5</v>
      </c>
      <c r="F9839">
        <v>125</v>
      </c>
      <c r="G9839" s="1">
        <v>1022272.52</v>
      </c>
      <c r="H9839" s="1">
        <v>85189.376699999993</v>
      </c>
      <c r="I9839" s="54">
        <v>6.8668613392770056E-2</v>
      </c>
      <c r="J9839" t="s">
        <v>1035</v>
      </c>
      <c r="K9839" s="1">
        <v>111439.84</v>
      </c>
    </row>
    <row r="9840" spans="1:11" x14ac:dyDescent="0.25">
      <c r="A9840">
        <v>820</v>
      </c>
      <c r="B9840" t="s">
        <v>826</v>
      </c>
      <c r="C9840" t="s">
        <v>30</v>
      </c>
      <c r="D9840" s="1">
        <v>170.92</v>
      </c>
      <c r="E9840">
        <v>2.5</v>
      </c>
      <c r="F9840">
        <v>125</v>
      </c>
      <c r="G9840" s="1">
        <v>1022272.52</v>
      </c>
      <c r="H9840" s="1">
        <v>85189.376699999993</v>
      </c>
      <c r="I9840" s="54">
        <v>6.8668613392770056E-2</v>
      </c>
      <c r="J9840" t="s">
        <v>1036</v>
      </c>
      <c r="K9840" s="1">
        <v>150067.76</v>
      </c>
    </row>
    <row r="9841" spans="1:11" x14ac:dyDescent="0.25">
      <c r="A9841">
        <v>820</v>
      </c>
      <c r="B9841" t="s">
        <v>826</v>
      </c>
      <c r="C9841" t="s">
        <v>30</v>
      </c>
      <c r="D9841" s="1">
        <v>170.92</v>
      </c>
      <c r="E9841">
        <v>2.5</v>
      </c>
      <c r="F9841">
        <v>125</v>
      </c>
      <c r="G9841" s="1">
        <v>1022272.52</v>
      </c>
      <c r="H9841" s="1">
        <v>85189.376699999993</v>
      </c>
      <c r="I9841" s="54">
        <v>6.8668613392770056E-2</v>
      </c>
      <c r="J9841" t="s">
        <v>1037</v>
      </c>
      <c r="K9841" s="1">
        <v>111781.68</v>
      </c>
    </row>
    <row r="9842" spans="1:11" x14ac:dyDescent="0.25">
      <c r="A9842">
        <v>821</v>
      </c>
      <c r="B9842" t="s">
        <v>827</v>
      </c>
      <c r="C9842" t="s">
        <v>8</v>
      </c>
      <c r="D9842" s="1">
        <v>402.41</v>
      </c>
      <c r="E9842">
        <v>1.8</v>
      </c>
      <c r="F9842">
        <v>911</v>
      </c>
      <c r="G9842" s="1">
        <v>2953286.99</v>
      </c>
      <c r="H9842" s="1">
        <v>246107.24919999999</v>
      </c>
      <c r="I9842" s="54">
        <v>0.19837970657198889</v>
      </c>
      <c r="J9842" t="s">
        <v>1026</v>
      </c>
      <c r="K9842" s="1">
        <v>229373.7</v>
      </c>
    </row>
    <row r="9843" spans="1:11" x14ac:dyDescent="0.25">
      <c r="A9843">
        <v>821</v>
      </c>
      <c r="B9843" t="s">
        <v>827</v>
      </c>
      <c r="C9843" t="s">
        <v>8</v>
      </c>
      <c r="D9843" s="1">
        <v>402.41</v>
      </c>
      <c r="E9843">
        <v>1.8</v>
      </c>
      <c r="F9843">
        <v>911</v>
      </c>
      <c r="G9843" s="1">
        <v>2953286.99</v>
      </c>
      <c r="H9843" s="1">
        <v>246107.24919999999</v>
      </c>
      <c r="I9843" s="54">
        <v>0.19837970657198889</v>
      </c>
      <c r="J9843" t="s">
        <v>1027</v>
      </c>
      <c r="K9843" s="1">
        <v>226154.42</v>
      </c>
    </row>
    <row r="9844" spans="1:11" x14ac:dyDescent="0.25">
      <c r="A9844">
        <v>821</v>
      </c>
      <c r="B9844" t="s">
        <v>827</v>
      </c>
      <c r="C9844" t="s">
        <v>8</v>
      </c>
      <c r="D9844" s="1">
        <v>402.41</v>
      </c>
      <c r="E9844">
        <v>1.8</v>
      </c>
      <c r="F9844">
        <v>911</v>
      </c>
      <c r="G9844" s="1">
        <v>2953286.99</v>
      </c>
      <c r="H9844" s="1">
        <v>246107.24919999999</v>
      </c>
      <c r="I9844" s="54">
        <v>0.19837970657198889</v>
      </c>
      <c r="J9844" t="s">
        <v>1028</v>
      </c>
      <c r="K9844" s="1">
        <v>179877.27</v>
      </c>
    </row>
    <row r="9845" spans="1:11" x14ac:dyDescent="0.25">
      <c r="A9845">
        <v>821</v>
      </c>
      <c r="B9845" t="s">
        <v>827</v>
      </c>
      <c r="C9845" t="s">
        <v>8</v>
      </c>
      <c r="D9845" s="1">
        <v>402.41</v>
      </c>
      <c r="E9845">
        <v>1.8</v>
      </c>
      <c r="F9845">
        <v>911</v>
      </c>
      <c r="G9845" s="1">
        <v>2953286.99</v>
      </c>
      <c r="H9845" s="1">
        <v>246107.24919999999</v>
      </c>
      <c r="I9845" s="54">
        <v>0.19837970657198889</v>
      </c>
      <c r="J9845" t="s">
        <v>1029</v>
      </c>
      <c r="K9845" s="1">
        <v>275248.44</v>
      </c>
    </row>
    <row r="9846" spans="1:11" x14ac:dyDescent="0.25">
      <c r="A9846">
        <v>821</v>
      </c>
      <c r="B9846" t="s">
        <v>827</v>
      </c>
      <c r="C9846" t="s">
        <v>8</v>
      </c>
      <c r="D9846" s="1">
        <v>402.41</v>
      </c>
      <c r="E9846">
        <v>1.8</v>
      </c>
      <c r="F9846">
        <v>911</v>
      </c>
      <c r="G9846" s="1">
        <v>2953286.99</v>
      </c>
      <c r="H9846" s="1">
        <v>246107.24919999999</v>
      </c>
      <c r="I9846" s="54">
        <v>0.19837970657198889</v>
      </c>
      <c r="J9846" t="s">
        <v>1030</v>
      </c>
      <c r="K9846" s="1">
        <v>373436.48</v>
      </c>
    </row>
    <row r="9847" spans="1:11" x14ac:dyDescent="0.25">
      <c r="A9847">
        <v>821</v>
      </c>
      <c r="B9847" t="s">
        <v>827</v>
      </c>
      <c r="C9847" t="s">
        <v>8</v>
      </c>
      <c r="D9847" s="1">
        <v>402.41</v>
      </c>
      <c r="E9847">
        <v>1.8</v>
      </c>
      <c r="F9847">
        <v>911</v>
      </c>
      <c r="G9847" s="1">
        <v>2953286.99</v>
      </c>
      <c r="H9847" s="1">
        <v>246107.24919999999</v>
      </c>
      <c r="I9847" s="54">
        <v>0.19837970657198889</v>
      </c>
      <c r="J9847" t="s">
        <v>1031</v>
      </c>
      <c r="K9847" s="1">
        <v>158951.95000000001</v>
      </c>
    </row>
    <row r="9848" spans="1:11" x14ac:dyDescent="0.25">
      <c r="A9848">
        <v>821</v>
      </c>
      <c r="B9848" t="s">
        <v>827</v>
      </c>
      <c r="C9848" t="s">
        <v>8</v>
      </c>
      <c r="D9848" s="1">
        <v>402.41</v>
      </c>
      <c r="E9848">
        <v>1.8</v>
      </c>
      <c r="F9848">
        <v>911</v>
      </c>
      <c r="G9848" s="1">
        <v>2953286.99</v>
      </c>
      <c r="H9848" s="1">
        <v>246107.24919999999</v>
      </c>
      <c r="I9848" s="54">
        <v>0.19837970657198889</v>
      </c>
      <c r="J9848" t="s">
        <v>1032</v>
      </c>
      <c r="K9848" s="1">
        <v>102212.14</v>
      </c>
    </row>
    <row r="9849" spans="1:11" x14ac:dyDescent="0.25">
      <c r="A9849">
        <v>821</v>
      </c>
      <c r="B9849" t="s">
        <v>827</v>
      </c>
      <c r="C9849" t="s">
        <v>8</v>
      </c>
      <c r="D9849" s="1">
        <v>402.41</v>
      </c>
      <c r="E9849">
        <v>1.8</v>
      </c>
      <c r="F9849">
        <v>911</v>
      </c>
      <c r="G9849" s="1">
        <v>2953286.99</v>
      </c>
      <c r="H9849" s="1">
        <v>246107.24919999999</v>
      </c>
      <c r="I9849" s="54">
        <v>0.19837970657198889</v>
      </c>
      <c r="J9849" t="s">
        <v>1033</v>
      </c>
      <c r="K9849" s="1">
        <v>262371.32</v>
      </c>
    </row>
    <row r="9850" spans="1:11" x14ac:dyDescent="0.25">
      <c r="A9850">
        <v>821</v>
      </c>
      <c r="B9850" t="s">
        <v>827</v>
      </c>
      <c r="C9850" t="s">
        <v>8</v>
      </c>
      <c r="D9850" s="1">
        <v>402.41</v>
      </c>
      <c r="E9850">
        <v>1.8</v>
      </c>
      <c r="F9850">
        <v>911</v>
      </c>
      <c r="G9850" s="1">
        <v>2953286.99</v>
      </c>
      <c r="H9850" s="1">
        <v>246107.24919999999</v>
      </c>
      <c r="I9850" s="54">
        <v>0.19837970657198889</v>
      </c>
      <c r="J9850" t="s">
        <v>1034</v>
      </c>
      <c r="K9850" s="1">
        <v>4828.92</v>
      </c>
    </row>
    <row r="9851" spans="1:11" x14ac:dyDescent="0.25">
      <c r="A9851">
        <v>821</v>
      </c>
      <c r="B9851" t="s">
        <v>827</v>
      </c>
      <c r="C9851" t="s">
        <v>8</v>
      </c>
      <c r="D9851" s="1">
        <v>402.41</v>
      </c>
      <c r="E9851">
        <v>1.8</v>
      </c>
      <c r="F9851">
        <v>911</v>
      </c>
      <c r="G9851" s="1">
        <v>2953286.99</v>
      </c>
      <c r="H9851" s="1">
        <v>246107.24919999999</v>
      </c>
      <c r="I9851" s="54">
        <v>0.19837970657198889</v>
      </c>
      <c r="J9851" t="s">
        <v>1035</v>
      </c>
      <c r="K9851" s="1">
        <v>360961.77</v>
      </c>
    </row>
    <row r="9852" spans="1:11" x14ac:dyDescent="0.25">
      <c r="A9852">
        <v>821</v>
      </c>
      <c r="B9852" t="s">
        <v>827</v>
      </c>
      <c r="C9852" t="s">
        <v>8</v>
      </c>
      <c r="D9852" s="1">
        <v>402.41</v>
      </c>
      <c r="E9852">
        <v>1.8</v>
      </c>
      <c r="F9852">
        <v>911</v>
      </c>
      <c r="G9852" s="1">
        <v>2953286.99</v>
      </c>
      <c r="H9852" s="1">
        <v>246107.24919999999</v>
      </c>
      <c r="I9852" s="54">
        <v>0.19837970657198889</v>
      </c>
      <c r="J9852" t="s">
        <v>1036</v>
      </c>
      <c r="K9852" s="1">
        <v>401202.77</v>
      </c>
    </row>
    <row r="9853" spans="1:11" x14ac:dyDescent="0.25">
      <c r="A9853">
        <v>821</v>
      </c>
      <c r="B9853" t="s">
        <v>827</v>
      </c>
      <c r="C9853" t="s">
        <v>8</v>
      </c>
      <c r="D9853" s="1">
        <v>402.41</v>
      </c>
      <c r="E9853">
        <v>1.8</v>
      </c>
      <c r="F9853">
        <v>911</v>
      </c>
      <c r="G9853" s="1">
        <v>2953286.99</v>
      </c>
      <c r="H9853" s="1">
        <v>246107.24919999999</v>
      </c>
      <c r="I9853" s="54">
        <v>0.19837970657198889</v>
      </c>
      <c r="J9853" t="s">
        <v>1037</v>
      </c>
      <c r="K9853" s="1">
        <v>378667.81</v>
      </c>
    </row>
    <row r="9854" spans="1:11" x14ac:dyDescent="0.25">
      <c r="A9854">
        <v>822</v>
      </c>
      <c r="B9854" t="s">
        <v>828</v>
      </c>
      <c r="C9854" t="s">
        <v>3</v>
      </c>
      <c r="D9854" s="1">
        <v>7.29</v>
      </c>
      <c r="E9854">
        <v>1.5</v>
      </c>
      <c r="F9854">
        <v>245</v>
      </c>
      <c r="G9854" s="1">
        <v>60776.73</v>
      </c>
      <c r="H9854" s="1">
        <v>5064.7275</v>
      </c>
      <c r="I9854" s="54">
        <v>4.0825256416427693E-3</v>
      </c>
      <c r="J9854" t="s">
        <v>1026</v>
      </c>
      <c r="K9854" s="1">
        <v>5817.42</v>
      </c>
    </row>
    <row r="9855" spans="1:11" x14ac:dyDescent="0.25">
      <c r="A9855">
        <v>822</v>
      </c>
      <c r="B9855" t="s">
        <v>828</v>
      </c>
      <c r="C9855" t="s">
        <v>3</v>
      </c>
      <c r="D9855" s="1">
        <v>7.29</v>
      </c>
      <c r="E9855">
        <v>1.5</v>
      </c>
      <c r="F9855">
        <v>245</v>
      </c>
      <c r="G9855" s="1">
        <v>60776.73</v>
      </c>
      <c r="H9855" s="1">
        <v>5064.7275</v>
      </c>
      <c r="I9855" s="54">
        <v>4.0825256416427693E-3</v>
      </c>
      <c r="J9855" t="s">
        <v>1027</v>
      </c>
      <c r="K9855" s="1">
        <v>4811.3999999999996</v>
      </c>
    </row>
    <row r="9856" spans="1:11" x14ac:dyDescent="0.25">
      <c r="A9856">
        <v>822</v>
      </c>
      <c r="B9856" t="s">
        <v>828</v>
      </c>
      <c r="C9856" t="s">
        <v>3</v>
      </c>
      <c r="D9856" s="1">
        <v>7.29</v>
      </c>
      <c r="E9856">
        <v>1.5</v>
      </c>
      <c r="F9856">
        <v>245</v>
      </c>
      <c r="G9856" s="1">
        <v>60776.73</v>
      </c>
      <c r="H9856" s="1">
        <v>5064.7275</v>
      </c>
      <c r="I9856" s="54">
        <v>4.0825256416427693E-3</v>
      </c>
      <c r="J9856" t="s">
        <v>1028</v>
      </c>
      <c r="K9856" s="1">
        <v>6509.97</v>
      </c>
    </row>
    <row r="9857" spans="1:11" x14ac:dyDescent="0.25">
      <c r="A9857">
        <v>822</v>
      </c>
      <c r="B9857" t="s">
        <v>828</v>
      </c>
      <c r="C9857" t="s">
        <v>3</v>
      </c>
      <c r="D9857" s="1">
        <v>7.29</v>
      </c>
      <c r="E9857">
        <v>1.5</v>
      </c>
      <c r="F9857">
        <v>245</v>
      </c>
      <c r="G9857" s="1">
        <v>60776.73</v>
      </c>
      <c r="H9857" s="1">
        <v>5064.7275</v>
      </c>
      <c r="I9857" s="54">
        <v>4.0825256416427693E-3</v>
      </c>
      <c r="J9857" t="s">
        <v>1029</v>
      </c>
      <c r="K9857" s="1">
        <v>4060.53</v>
      </c>
    </row>
    <row r="9858" spans="1:11" x14ac:dyDescent="0.25">
      <c r="A9858">
        <v>822</v>
      </c>
      <c r="B9858" t="s">
        <v>828</v>
      </c>
      <c r="C9858" t="s">
        <v>3</v>
      </c>
      <c r="D9858" s="1">
        <v>7.29</v>
      </c>
      <c r="E9858">
        <v>1.5</v>
      </c>
      <c r="F9858">
        <v>245</v>
      </c>
      <c r="G9858" s="1">
        <v>60776.73</v>
      </c>
      <c r="H9858" s="1">
        <v>5064.7275</v>
      </c>
      <c r="I9858" s="54">
        <v>4.0825256416427693E-3</v>
      </c>
      <c r="J9858" t="s">
        <v>1030</v>
      </c>
      <c r="K9858" s="1">
        <v>5686.2</v>
      </c>
    </row>
    <row r="9859" spans="1:11" x14ac:dyDescent="0.25">
      <c r="A9859">
        <v>822</v>
      </c>
      <c r="B9859" t="s">
        <v>828</v>
      </c>
      <c r="C9859" t="s">
        <v>3</v>
      </c>
      <c r="D9859" s="1">
        <v>7.29</v>
      </c>
      <c r="E9859">
        <v>1.5</v>
      </c>
      <c r="F9859">
        <v>245</v>
      </c>
      <c r="G9859" s="1">
        <v>60776.73</v>
      </c>
      <c r="H9859" s="1">
        <v>5064.7275</v>
      </c>
      <c r="I9859" s="54">
        <v>4.0825256416427693E-3</v>
      </c>
      <c r="J9859" t="s">
        <v>1031</v>
      </c>
      <c r="K9859" s="1">
        <v>5299.83</v>
      </c>
    </row>
    <row r="9860" spans="1:11" x14ac:dyDescent="0.25">
      <c r="A9860">
        <v>822</v>
      </c>
      <c r="B9860" t="s">
        <v>828</v>
      </c>
      <c r="C9860" t="s">
        <v>3</v>
      </c>
      <c r="D9860" s="1">
        <v>7.29</v>
      </c>
      <c r="E9860">
        <v>1.5</v>
      </c>
      <c r="F9860">
        <v>245</v>
      </c>
      <c r="G9860" s="1">
        <v>60776.73</v>
      </c>
      <c r="H9860" s="1">
        <v>5064.7275</v>
      </c>
      <c r="I9860" s="54">
        <v>4.0825256416427693E-3</v>
      </c>
      <c r="J9860" t="s">
        <v>1032</v>
      </c>
      <c r="K9860" s="1">
        <v>2303.64</v>
      </c>
    </row>
    <row r="9861" spans="1:11" x14ac:dyDescent="0.25">
      <c r="A9861">
        <v>822</v>
      </c>
      <c r="B9861" t="s">
        <v>828</v>
      </c>
      <c r="C9861" t="s">
        <v>3</v>
      </c>
      <c r="D9861" s="1">
        <v>7.29</v>
      </c>
      <c r="E9861">
        <v>1.5</v>
      </c>
      <c r="F9861">
        <v>245</v>
      </c>
      <c r="G9861" s="1">
        <v>60776.73</v>
      </c>
      <c r="H9861" s="1">
        <v>5064.7275</v>
      </c>
      <c r="I9861" s="54">
        <v>4.0825256416427693E-3</v>
      </c>
      <c r="J9861" t="s">
        <v>1033</v>
      </c>
      <c r="K9861" s="1">
        <v>3892.86</v>
      </c>
    </row>
    <row r="9862" spans="1:11" x14ac:dyDescent="0.25">
      <c r="A9862">
        <v>822</v>
      </c>
      <c r="B9862" t="s">
        <v>828</v>
      </c>
      <c r="C9862" t="s">
        <v>3</v>
      </c>
      <c r="D9862" s="1">
        <v>7.29</v>
      </c>
      <c r="E9862">
        <v>1.5</v>
      </c>
      <c r="F9862">
        <v>245</v>
      </c>
      <c r="G9862" s="1">
        <v>60776.73</v>
      </c>
      <c r="H9862" s="1">
        <v>5064.7275</v>
      </c>
      <c r="I9862" s="54">
        <v>4.0825256416427693E-3</v>
      </c>
      <c r="J9862" t="s">
        <v>1034</v>
      </c>
      <c r="K9862" s="1">
        <v>6728.67</v>
      </c>
    </row>
    <row r="9863" spans="1:11" x14ac:dyDescent="0.25">
      <c r="A9863">
        <v>822</v>
      </c>
      <c r="B9863" t="s">
        <v>828</v>
      </c>
      <c r="C9863" t="s">
        <v>3</v>
      </c>
      <c r="D9863" s="1">
        <v>7.29</v>
      </c>
      <c r="E9863">
        <v>1.5</v>
      </c>
      <c r="F9863">
        <v>245</v>
      </c>
      <c r="G9863" s="1">
        <v>60776.73</v>
      </c>
      <c r="H9863" s="1">
        <v>5064.7275</v>
      </c>
      <c r="I9863" s="54">
        <v>4.0825256416427693E-3</v>
      </c>
      <c r="J9863" t="s">
        <v>1035</v>
      </c>
      <c r="K9863" s="1">
        <v>5175.8999999999996</v>
      </c>
    </row>
    <row r="9864" spans="1:11" x14ac:dyDescent="0.25">
      <c r="A9864">
        <v>822</v>
      </c>
      <c r="B9864" t="s">
        <v>828</v>
      </c>
      <c r="C9864" t="s">
        <v>3</v>
      </c>
      <c r="D9864" s="1">
        <v>7.29</v>
      </c>
      <c r="E9864">
        <v>1.5</v>
      </c>
      <c r="F9864">
        <v>245</v>
      </c>
      <c r="G9864" s="1">
        <v>60776.73</v>
      </c>
      <c r="H9864" s="1">
        <v>5064.7275</v>
      </c>
      <c r="I9864" s="54">
        <v>4.0825256416427693E-3</v>
      </c>
      <c r="J9864" t="s">
        <v>1036</v>
      </c>
      <c r="K9864" s="1">
        <v>3798.09</v>
      </c>
    </row>
    <row r="9865" spans="1:11" x14ac:dyDescent="0.25">
      <c r="A9865">
        <v>822</v>
      </c>
      <c r="B9865" t="s">
        <v>828</v>
      </c>
      <c r="C9865" t="s">
        <v>3</v>
      </c>
      <c r="D9865" s="1">
        <v>7.29</v>
      </c>
      <c r="E9865">
        <v>1.5</v>
      </c>
      <c r="F9865">
        <v>245</v>
      </c>
      <c r="G9865" s="1">
        <v>60776.73</v>
      </c>
      <c r="H9865" s="1">
        <v>5064.7275</v>
      </c>
      <c r="I9865" s="54">
        <v>4.0825256416427693E-3</v>
      </c>
      <c r="J9865" t="s">
        <v>1037</v>
      </c>
      <c r="K9865" s="1">
        <v>6692.22</v>
      </c>
    </row>
    <row r="9866" spans="1:11" x14ac:dyDescent="0.25">
      <c r="A9866">
        <v>823</v>
      </c>
      <c r="B9866" t="s">
        <v>829</v>
      </c>
      <c r="C9866" t="s">
        <v>3</v>
      </c>
      <c r="D9866" s="1">
        <v>170.08</v>
      </c>
      <c r="E9866">
        <v>3.5</v>
      </c>
      <c r="F9866">
        <v>542</v>
      </c>
      <c r="G9866" s="1">
        <v>1325263.3600000001</v>
      </c>
      <c r="H9866" s="1">
        <v>110438.6133</v>
      </c>
      <c r="I9866" s="54">
        <v>8.9021269310304324E-2</v>
      </c>
      <c r="J9866" t="s">
        <v>1026</v>
      </c>
      <c r="K9866" s="1">
        <v>159364.96</v>
      </c>
    </row>
    <row r="9867" spans="1:11" x14ac:dyDescent="0.25">
      <c r="A9867">
        <v>823</v>
      </c>
      <c r="B9867" t="s">
        <v>829</v>
      </c>
      <c r="C9867" t="s">
        <v>3</v>
      </c>
      <c r="D9867" s="1">
        <v>170.08</v>
      </c>
      <c r="E9867">
        <v>3.5</v>
      </c>
      <c r="F9867">
        <v>542</v>
      </c>
      <c r="G9867" s="1">
        <v>1325263.3600000001</v>
      </c>
      <c r="H9867" s="1">
        <v>110438.6133</v>
      </c>
      <c r="I9867" s="54">
        <v>8.9021269310304324E-2</v>
      </c>
      <c r="J9867" t="s">
        <v>1027</v>
      </c>
      <c r="K9867" s="1">
        <v>132492.32</v>
      </c>
    </row>
    <row r="9868" spans="1:11" x14ac:dyDescent="0.25">
      <c r="A9868">
        <v>823</v>
      </c>
      <c r="B9868" t="s">
        <v>829</v>
      </c>
      <c r="C9868" t="s">
        <v>3</v>
      </c>
      <c r="D9868" s="1">
        <v>170.08</v>
      </c>
      <c r="E9868">
        <v>3.5</v>
      </c>
      <c r="F9868">
        <v>542</v>
      </c>
      <c r="G9868" s="1">
        <v>1325263.3600000001</v>
      </c>
      <c r="H9868" s="1">
        <v>110438.6133</v>
      </c>
      <c r="I9868" s="54">
        <v>8.9021269310304324E-2</v>
      </c>
      <c r="J9868" t="s">
        <v>1028</v>
      </c>
      <c r="K9868" s="1">
        <v>97796</v>
      </c>
    </row>
    <row r="9869" spans="1:11" x14ac:dyDescent="0.25">
      <c r="A9869">
        <v>823</v>
      </c>
      <c r="B9869" t="s">
        <v>829</v>
      </c>
      <c r="C9869" t="s">
        <v>3</v>
      </c>
      <c r="D9869" s="1">
        <v>170.08</v>
      </c>
      <c r="E9869">
        <v>3.5</v>
      </c>
      <c r="F9869">
        <v>542</v>
      </c>
      <c r="G9869" s="1">
        <v>1325263.3600000001</v>
      </c>
      <c r="H9869" s="1">
        <v>110438.6133</v>
      </c>
      <c r="I9869" s="54">
        <v>8.9021269310304324E-2</v>
      </c>
      <c r="J9869" t="s">
        <v>1029</v>
      </c>
      <c r="K9869" s="1">
        <v>142697.12</v>
      </c>
    </row>
    <row r="9870" spans="1:11" x14ac:dyDescent="0.25">
      <c r="A9870">
        <v>823</v>
      </c>
      <c r="B9870" t="s">
        <v>829</v>
      </c>
      <c r="C9870" t="s">
        <v>3</v>
      </c>
      <c r="D9870" s="1">
        <v>170.08</v>
      </c>
      <c r="E9870">
        <v>3.5</v>
      </c>
      <c r="F9870">
        <v>542</v>
      </c>
      <c r="G9870" s="1">
        <v>1325263.3600000001</v>
      </c>
      <c r="H9870" s="1">
        <v>110438.6133</v>
      </c>
      <c r="I9870" s="54">
        <v>8.9021269310304324E-2</v>
      </c>
      <c r="J9870" t="s">
        <v>1030</v>
      </c>
      <c r="K9870" s="1">
        <v>100177.12</v>
      </c>
    </row>
    <row r="9871" spans="1:11" x14ac:dyDescent="0.25">
      <c r="A9871">
        <v>823</v>
      </c>
      <c r="B9871" t="s">
        <v>829</v>
      </c>
      <c r="C9871" t="s">
        <v>3</v>
      </c>
      <c r="D9871" s="1">
        <v>170.08</v>
      </c>
      <c r="E9871">
        <v>3.5</v>
      </c>
      <c r="F9871">
        <v>542</v>
      </c>
      <c r="G9871" s="1">
        <v>1325263.3600000001</v>
      </c>
      <c r="H9871" s="1">
        <v>110438.6133</v>
      </c>
      <c r="I9871" s="54">
        <v>8.9021269310304324E-2</v>
      </c>
      <c r="J9871" t="s">
        <v>1031</v>
      </c>
      <c r="K9871" s="1">
        <v>98646.399999999994</v>
      </c>
    </row>
    <row r="9872" spans="1:11" x14ac:dyDescent="0.25">
      <c r="A9872">
        <v>823</v>
      </c>
      <c r="B9872" t="s">
        <v>829</v>
      </c>
      <c r="C9872" t="s">
        <v>3</v>
      </c>
      <c r="D9872" s="1">
        <v>170.08</v>
      </c>
      <c r="E9872">
        <v>3.5</v>
      </c>
      <c r="F9872">
        <v>542</v>
      </c>
      <c r="G9872" s="1">
        <v>1325263.3600000001</v>
      </c>
      <c r="H9872" s="1">
        <v>110438.6133</v>
      </c>
      <c r="I9872" s="54">
        <v>8.9021269310304324E-2</v>
      </c>
      <c r="J9872" t="s">
        <v>1032</v>
      </c>
      <c r="K9872" s="1">
        <v>6292.96</v>
      </c>
    </row>
    <row r="9873" spans="1:11" x14ac:dyDescent="0.25">
      <c r="A9873">
        <v>823</v>
      </c>
      <c r="B9873" t="s">
        <v>829</v>
      </c>
      <c r="C9873" t="s">
        <v>3</v>
      </c>
      <c r="D9873" s="1">
        <v>170.08</v>
      </c>
      <c r="E9873">
        <v>3.5</v>
      </c>
      <c r="F9873">
        <v>542</v>
      </c>
      <c r="G9873" s="1">
        <v>1325263.3600000001</v>
      </c>
      <c r="H9873" s="1">
        <v>110438.6133</v>
      </c>
      <c r="I9873" s="54">
        <v>8.9021269310304324E-2</v>
      </c>
      <c r="J9873" t="s">
        <v>1033</v>
      </c>
      <c r="K9873" s="1">
        <v>101027.52</v>
      </c>
    </row>
    <row r="9874" spans="1:11" x14ac:dyDescent="0.25">
      <c r="A9874">
        <v>823</v>
      </c>
      <c r="B9874" t="s">
        <v>829</v>
      </c>
      <c r="C9874" t="s">
        <v>3</v>
      </c>
      <c r="D9874" s="1">
        <v>170.08</v>
      </c>
      <c r="E9874">
        <v>3.5</v>
      </c>
      <c r="F9874">
        <v>542</v>
      </c>
      <c r="G9874" s="1">
        <v>1325263.3600000001</v>
      </c>
      <c r="H9874" s="1">
        <v>110438.6133</v>
      </c>
      <c r="I9874" s="54">
        <v>8.9021269310304324E-2</v>
      </c>
      <c r="J9874" t="s">
        <v>1034</v>
      </c>
      <c r="K9874" s="1">
        <v>156813.76000000001</v>
      </c>
    </row>
    <row r="9875" spans="1:11" x14ac:dyDescent="0.25">
      <c r="A9875">
        <v>823</v>
      </c>
      <c r="B9875" t="s">
        <v>829</v>
      </c>
      <c r="C9875" t="s">
        <v>3</v>
      </c>
      <c r="D9875" s="1">
        <v>170.08</v>
      </c>
      <c r="E9875">
        <v>3.5</v>
      </c>
      <c r="F9875">
        <v>542</v>
      </c>
      <c r="G9875" s="1">
        <v>1325263.3600000001</v>
      </c>
      <c r="H9875" s="1">
        <v>110438.6133</v>
      </c>
      <c r="I9875" s="54">
        <v>8.9021269310304324E-2</v>
      </c>
      <c r="J9875" t="s">
        <v>1035</v>
      </c>
      <c r="K9875" s="1">
        <v>105959.84</v>
      </c>
    </row>
    <row r="9876" spans="1:11" x14ac:dyDescent="0.25">
      <c r="A9876">
        <v>823</v>
      </c>
      <c r="B9876" t="s">
        <v>829</v>
      </c>
      <c r="C9876" t="s">
        <v>3</v>
      </c>
      <c r="D9876" s="1">
        <v>170.08</v>
      </c>
      <c r="E9876">
        <v>3.5</v>
      </c>
      <c r="F9876">
        <v>542</v>
      </c>
      <c r="G9876" s="1">
        <v>1325263.3600000001</v>
      </c>
      <c r="H9876" s="1">
        <v>110438.6133</v>
      </c>
      <c r="I9876" s="54">
        <v>8.9021269310304324E-2</v>
      </c>
      <c r="J9876" t="s">
        <v>1036</v>
      </c>
      <c r="K9876" s="1">
        <v>156813.76000000001</v>
      </c>
    </row>
    <row r="9877" spans="1:11" x14ac:dyDescent="0.25">
      <c r="A9877">
        <v>823</v>
      </c>
      <c r="B9877" t="s">
        <v>829</v>
      </c>
      <c r="C9877" t="s">
        <v>3</v>
      </c>
      <c r="D9877" s="1">
        <v>170.08</v>
      </c>
      <c r="E9877">
        <v>3.5</v>
      </c>
      <c r="F9877">
        <v>542</v>
      </c>
      <c r="G9877" s="1">
        <v>1325263.3600000001</v>
      </c>
      <c r="H9877" s="1">
        <v>110438.6133</v>
      </c>
      <c r="I9877" s="54">
        <v>8.9021269310304324E-2</v>
      </c>
      <c r="J9877" t="s">
        <v>1037</v>
      </c>
      <c r="K9877" s="1">
        <v>67181.600000000006</v>
      </c>
    </row>
    <row r="9878" spans="1:11" x14ac:dyDescent="0.25">
      <c r="A9878">
        <v>824</v>
      </c>
      <c r="B9878" t="s">
        <v>830</v>
      </c>
      <c r="C9878" t="s">
        <v>17</v>
      </c>
      <c r="D9878" s="1">
        <v>202.09</v>
      </c>
      <c r="E9878">
        <v>4.0999999999999996</v>
      </c>
      <c r="F9878">
        <v>938</v>
      </c>
      <c r="G9878" s="1">
        <v>937293.42</v>
      </c>
      <c r="H9878" s="1">
        <v>78107.785000000003</v>
      </c>
      <c r="I9878" s="54">
        <v>6.2960353755344284E-2</v>
      </c>
      <c r="J9878" t="s">
        <v>1026</v>
      </c>
      <c r="K9878" s="1">
        <v>40620.089999999997</v>
      </c>
    </row>
    <row r="9879" spans="1:11" x14ac:dyDescent="0.25">
      <c r="A9879">
        <v>824</v>
      </c>
      <c r="B9879" t="s">
        <v>830</v>
      </c>
      <c r="C9879" t="s">
        <v>17</v>
      </c>
      <c r="D9879" s="1">
        <v>202.09</v>
      </c>
      <c r="E9879">
        <v>4.0999999999999996</v>
      </c>
      <c r="F9879">
        <v>938</v>
      </c>
      <c r="G9879" s="1">
        <v>937293.42</v>
      </c>
      <c r="H9879" s="1">
        <v>78107.785000000003</v>
      </c>
      <c r="I9879" s="54">
        <v>6.2960353755344284E-2</v>
      </c>
      <c r="J9879" t="s">
        <v>1027</v>
      </c>
      <c r="K9879" s="1">
        <v>113372.49</v>
      </c>
    </row>
    <row r="9880" spans="1:11" x14ac:dyDescent="0.25">
      <c r="A9880">
        <v>824</v>
      </c>
      <c r="B9880" t="s">
        <v>830</v>
      </c>
      <c r="C9880" t="s">
        <v>17</v>
      </c>
      <c r="D9880" s="1">
        <v>202.09</v>
      </c>
      <c r="E9880">
        <v>4.0999999999999996</v>
      </c>
      <c r="F9880">
        <v>938</v>
      </c>
      <c r="G9880" s="1">
        <v>937293.42</v>
      </c>
      <c r="H9880" s="1">
        <v>78107.785000000003</v>
      </c>
      <c r="I9880" s="54">
        <v>6.2960353755344284E-2</v>
      </c>
      <c r="J9880" t="s">
        <v>1028</v>
      </c>
      <c r="K9880" s="1">
        <v>51937.13</v>
      </c>
    </row>
    <row r="9881" spans="1:11" x14ac:dyDescent="0.25">
      <c r="A9881">
        <v>824</v>
      </c>
      <c r="B9881" t="s">
        <v>830</v>
      </c>
      <c r="C9881" t="s">
        <v>17</v>
      </c>
      <c r="D9881" s="1">
        <v>202.09</v>
      </c>
      <c r="E9881">
        <v>4.0999999999999996</v>
      </c>
      <c r="F9881">
        <v>938</v>
      </c>
      <c r="G9881" s="1">
        <v>937293.42</v>
      </c>
      <c r="H9881" s="1">
        <v>78107.785000000003</v>
      </c>
      <c r="I9881" s="54">
        <v>6.2960353755344284E-2</v>
      </c>
      <c r="J9881" t="s">
        <v>1029</v>
      </c>
      <c r="K9881" s="1">
        <v>47491.15</v>
      </c>
    </row>
    <row r="9882" spans="1:11" x14ac:dyDescent="0.25">
      <c r="A9882">
        <v>824</v>
      </c>
      <c r="B9882" t="s">
        <v>830</v>
      </c>
      <c r="C9882" t="s">
        <v>17</v>
      </c>
      <c r="D9882" s="1">
        <v>202.09</v>
      </c>
      <c r="E9882">
        <v>4.0999999999999996</v>
      </c>
      <c r="F9882">
        <v>938</v>
      </c>
      <c r="G9882" s="1">
        <v>937293.42</v>
      </c>
      <c r="H9882" s="1">
        <v>78107.785000000003</v>
      </c>
      <c r="I9882" s="54">
        <v>6.2960353755344284E-2</v>
      </c>
      <c r="J9882" t="s">
        <v>1030</v>
      </c>
      <c r="K9882" s="1">
        <v>146919.43</v>
      </c>
    </row>
    <row r="9883" spans="1:11" x14ac:dyDescent="0.25">
      <c r="A9883">
        <v>824</v>
      </c>
      <c r="B9883" t="s">
        <v>830</v>
      </c>
      <c r="C9883" t="s">
        <v>17</v>
      </c>
      <c r="D9883" s="1">
        <v>202.09</v>
      </c>
      <c r="E9883">
        <v>4.0999999999999996</v>
      </c>
      <c r="F9883">
        <v>938</v>
      </c>
      <c r="G9883" s="1">
        <v>937293.42</v>
      </c>
      <c r="H9883" s="1">
        <v>78107.785000000003</v>
      </c>
      <c r="I9883" s="54">
        <v>6.2960353755344284E-2</v>
      </c>
      <c r="J9883" t="s">
        <v>1031</v>
      </c>
      <c r="K9883" s="1">
        <v>16773.47</v>
      </c>
    </row>
    <row r="9884" spans="1:11" x14ac:dyDescent="0.25">
      <c r="A9884">
        <v>824</v>
      </c>
      <c r="B9884" t="s">
        <v>830</v>
      </c>
      <c r="C9884" t="s">
        <v>17</v>
      </c>
      <c r="D9884" s="1">
        <v>202.09</v>
      </c>
      <c r="E9884">
        <v>4.0999999999999996</v>
      </c>
      <c r="F9884">
        <v>938</v>
      </c>
      <c r="G9884" s="1">
        <v>937293.42</v>
      </c>
      <c r="H9884" s="1">
        <v>78107.785000000003</v>
      </c>
      <c r="I9884" s="54">
        <v>6.2960353755344284E-2</v>
      </c>
      <c r="J9884" t="s">
        <v>1032</v>
      </c>
      <c r="K9884" s="1">
        <v>133177.31</v>
      </c>
    </row>
    <row r="9885" spans="1:11" x14ac:dyDescent="0.25">
      <c r="A9885">
        <v>824</v>
      </c>
      <c r="B9885" t="s">
        <v>830</v>
      </c>
      <c r="C9885" t="s">
        <v>17</v>
      </c>
      <c r="D9885" s="1">
        <v>202.09</v>
      </c>
      <c r="E9885">
        <v>4.0999999999999996</v>
      </c>
      <c r="F9885">
        <v>938</v>
      </c>
      <c r="G9885" s="1">
        <v>937293.42</v>
      </c>
      <c r="H9885" s="1">
        <v>78107.785000000003</v>
      </c>
      <c r="I9885" s="54">
        <v>6.2960353755344284E-2</v>
      </c>
      <c r="J9885" t="s">
        <v>1033</v>
      </c>
      <c r="K9885" s="1">
        <v>46076.52</v>
      </c>
    </row>
    <row r="9886" spans="1:11" x14ac:dyDescent="0.25">
      <c r="A9886">
        <v>824</v>
      </c>
      <c r="B9886" t="s">
        <v>830</v>
      </c>
      <c r="C9886" t="s">
        <v>17</v>
      </c>
      <c r="D9886" s="1">
        <v>202.09</v>
      </c>
      <c r="E9886">
        <v>4.0999999999999996</v>
      </c>
      <c r="F9886">
        <v>938</v>
      </c>
      <c r="G9886" s="1">
        <v>937293.42</v>
      </c>
      <c r="H9886" s="1">
        <v>78107.785000000003</v>
      </c>
      <c r="I9886" s="54">
        <v>6.2960353755344284E-2</v>
      </c>
      <c r="J9886" t="s">
        <v>1034</v>
      </c>
      <c r="K9886" s="1">
        <v>165309.62</v>
      </c>
    </row>
    <row r="9887" spans="1:11" x14ac:dyDescent="0.25">
      <c r="A9887">
        <v>824</v>
      </c>
      <c r="B9887" t="s">
        <v>830</v>
      </c>
      <c r="C9887" t="s">
        <v>17</v>
      </c>
      <c r="D9887" s="1">
        <v>202.09</v>
      </c>
      <c r="E9887">
        <v>4.0999999999999996</v>
      </c>
      <c r="F9887">
        <v>938</v>
      </c>
      <c r="G9887" s="1">
        <v>937293.42</v>
      </c>
      <c r="H9887" s="1">
        <v>78107.785000000003</v>
      </c>
      <c r="I9887" s="54">
        <v>6.2960353755344284E-2</v>
      </c>
      <c r="J9887" t="s">
        <v>1035</v>
      </c>
      <c r="K9887" s="1">
        <v>128933.42</v>
      </c>
    </row>
    <row r="9888" spans="1:11" x14ac:dyDescent="0.25">
      <c r="A9888">
        <v>824</v>
      </c>
      <c r="B9888" t="s">
        <v>830</v>
      </c>
      <c r="C9888" t="s">
        <v>17</v>
      </c>
      <c r="D9888" s="1">
        <v>202.09</v>
      </c>
      <c r="E9888">
        <v>4.0999999999999996</v>
      </c>
      <c r="F9888">
        <v>938</v>
      </c>
      <c r="G9888" s="1">
        <v>937293.42</v>
      </c>
      <c r="H9888" s="1">
        <v>78107.785000000003</v>
      </c>
      <c r="I9888" s="54">
        <v>6.2960353755344284E-2</v>
      </c>
      <c r="J9888" t="s">
        <v>1036</v>
      </c>
      <c r="K9888" s="1">
        <v>2222.9899999999998</v>
      </c>
    </row>
    <row r="9889" spans="1:11" x14ac:dyDescent="0.25">
      <c r="A9889">
        <v>824</v>
      </c>
      <c r="B9889" t="s">
        <v>830</v>
      </c>
      <c r="C9889" t="s">
        <v>17</v>
      </c>
      <c r="D9889" s="1">
        <v>202.09</v>
      </c>
      <c r="E9889">
        <v>4.0999999999999996</v>
      </c>
      <c r="F9889">
        <v>938</v>
      </c>
      <c r="G9889" s="1">
        <v>937293.42</v>
      </c>
      <c r="H9889" s="1">
        <v>78107.785000000003</v>
      </c>
      <c r="I9889" s="54">
        <v>6.2960353755344284E-2</v>
      </c>
      <c r="J9889" t="s">
        <v>1037</v>
      </c>
      <c r="K9889" s="1">
        <v>44459.8</v>
      </c>
    </row>
    <row r="9890" spans="1:11" x14ac:dyDescent="0.25">
      <c r="A9890">
        <v>825</v>
      </c>
      <c r="B9890" t="s">
        <v>831</v>
      </c>
      <c r="C9890" t="s">
        <v>8</v>
      </c>
      <c r="D9890" s="1">
        <v>271.01</v>
      </c>
      <c r="E9890">
        <v>3.6</v>
      </c>
      <c r="F9890">
        <v>485</v>
      </c>
      <c r="G9890" s="1">
        <v>1823355.28</v>
      </c>
      <c r="H9890" s="1">
        <v>151946.2733</v>
      </c>
      <c r="I9890" s="54">
        <v>0.12247935491798807</v>
      </c>
      <c r="J9890" t="s">
        <v>1026</v>
      </c>
      <c r="K9890" s="1">
        <v>8401.31</v>
      </c>
    </row>
    <row r="9891" spans="1:11" x14ac:dyDescent="0.25">
      <c r="A9891">
        <v>825</v>
      </c>
      <c r="B9891" t="s">
        <v>831</v>
      </c>
      <c r="C9891" t="s">
        <v>8</v>
      </c>
      <c r="D9891" s="1">
        <v>271.01</v>
      </c>
      <c r="E9891">
        <v>3.6</v>
      </c>
      <c r="F9891">
        <v>485</v>
      </c>
      <c r="G9891" s="1">
        <v>1823355.28</v>
      </c>
      <c r="H9891" s="1">
        <v>151946.2733</v>
      </c>
      <c r="I9891" s="54">
        <v>0.12247935491798807</v>
      </c>
      <c r="J9891" t="s">
        <v>1027</v>
      </c>
      <c r="K9891" s="1">
        <v>243637.99</v>
      </c>
    </row>
    <row r="9892" spans="1:11" x14ac:dyDescent="0.25">
      <c r="A9892">
        <v>825</v>
      </c>
      <c r="B9892" t="s">
        <v>831</v>
      </c>
      <c r="C9892" t="s">
        <v>8</v>
      </c>
      <c r="D9892" s="1">
        <v>271.01</v>
      </c>
      <c r="E9892">
        <v>3.6</v>
      </c>
      <c r="F9892">
        <v>485</v>
      </c>
      <c r="G9892" s="1">
        <v>1823355.28</v>
      </c>
      <c r="H9892" s="1">
        <v>151946.2733</v>
      </c>
      <c r="I9892" s="54">
        <v>0.12247935491798807</v>
      </c>
      <c r="J9892" t="s">
        <v>1028</v>
      </c>
      <c r="K9892" s="1">
        <v>228461.43</v>
      </c>
    </row>
    <row r="9893" spans="1:11" x14ac:dyDescent="0.25">
      <c r="A9893">
        <v>825</v>
      </c>
      <c r="B9893" t="s">
        <v>831</v>
      </c>
      <c r="C9893" t="s">
        <v>8</v>
      </c>
      <c r="D9893" s="1">
        <v>271.01</v>
      </c>
      <c r="E9893">
        <v>3.6</v>
      </c>
      <c r="F9893">
        <v>485</v>
      </c>
      <c r="G9893" s="1">
        <v>1823355.28</v>
      </c>
      <c r="H9893" s="1">
        <v>151946.2733</v>
      </c>
      <c r="I9893" s="54">
        <v>0.12247935491798807</v>
      </c>
      <c r="J9893" t="s">
        <v>1029</v>
      </c>
      <c r="K9893" s="1">
        <v>118702.38</v>
      </c>
    </row>
    <row r="9894" spans="1:11" x14ac:dyDescent="0.25">
      <c r="A9894">
        <v>825</v>
      </c>
      <c r="B9894" t="s">
        <v>831</v>
      </c>
      <c r="C9894" t="s">
        <v>8</v>
      </c>
      <c r="D9894" s="1">
        <v>271.01</v>
      </c>
      <c r="E9894">
        <v>3.6</v>
      </c>
      <c r="F9894">
        <v>485</v>
      </c>
      <c r="G9894" s="1">
        <v>1823355.28</v>
      </c>
      <c r="H9894" s="1">
        <v>151946.2733</v>
      </c>
      <c r="I9894" s="54">
        <v>0.12247935491798807</v>
      </c>
      <c r="J9894" t="s">
        <v>1030</v>
      </c>
      <c r="K9894" s="1">
        <v>242011.93</v>
      </c>
    </row>
    <row r="9895" spans="1:11" x14ac:dyDescent="0.25">
      <c r="A9895">
        <v>825</v>
      </c>
      <c r="B9895" t="s">
        <v>831</v>
      </c>
      <c r="C9895" t="s">
        <v>8</v>
      </c>
      <c r="D9895" s="1">
        <v>271.01</v>
      </c>
      <c r="E9895">
        <v>3.6</v>
      </c>
      <c r="F9895">
        <v>485</v>
      </c>
      <c r="G9895" s="1">
        <v>1823355.28</v>
      </c>
      <c r="H9895" s="1">
        <v>151946.2733</v>
      </c>
      <c r="I9895" s="54">
        <v>0.12247935491798807</v>
      </c>
      <c r="J9895" t="s">
        <v>1031</v>
      </c>
      <c r="K9895" s="1">
        <v>166400.14000000001</v>
      </c>
    </row>
    <row r="9896" spans="1:11" x14ac:dyDescent="0.25">
      <c r="A9896">
        <v>825</v>
      </c>
      <c r="B9896" t="s">
        <v>831</v>
      </c>
      <c r="C9896" t="s">
        <v>8</v>
      </c>
      <c r="D9896" s="1">
        <v>271.01</v>
      </c>
      <c r="E9896">
        <v>3.6</v>
      </c>
      <c r="F9896">
        <v>485</v>
      </c>
      <c r="G9896" s="1">
        <v>1823355.28</v>
      </c>
      <c r="H9896" s="1">
        <v>151946.2733</v>
      </c>
      <c r="I9896" s="54">
        <v>0.12247935491798807</v>
      </c>
      <c r="J9896" t="s">
        <v>1032</v>
      </c>
      <c r="K9896" s="1">
        <v>145261.35999999999</v>
      </c>
    </row>
    <row r="9897" spans="1:11" x14ac:dyDescent="0.25">
      <c r="A9897">
        <v>825</v>
      </c>
      <c r="B9897" t="s">
        <v>831</v>
      </c>
      <c r="C9897" t="s">
        <v>8</v>
      </c>
      <c r="D9897" s="1">
        <v>271.01</v>
      </c>
      <c r="E9897">
        <v>3.6</v>
      </c>
      <c r="F9897">
        <v>485</v>
      </c>
      <c r="G9897" s="1">
        <v>1823355.28</v>
      </c>
      <c r="H9897" s="1">
        <v>151946.2733</v>
      </c>
      <c r="I9897" s="54">
        <v>0.12247935491798807</v>
      </c>
      <c r="J9897" t="s">
        <v>1033</v>
      </c>
      <c r="K9897" s="1">
        <v>253123.34</v>
      </c>
    </row>
    <row r="9898" spans="1:11" x14ac:dyDescent="0.25">
      <c r="A9898">
        <v>825</v>
      </c>
      <c r="B9898" t="s">
        <v>831</v>
      </c>
      <c r="C9898" t="s">
        <v>8</v>
      </c>
      <c r="D9898" s="1">
        <v>271.01</v>
      </c>
      <c r="E9898">
        <v>3.6</v>
      </c>
      <c r="F9898">
        <v>485</v>
      </c>
      <c r="G9898" s="1">
        <v>1823355.28</v>
      </c>
      <c r="H9898" s="1">
        <v>151946.2733</v>
      </c>
      <c r="I9898" s="54">
        <v>0.12247935491798807</v>
      </c>
      <c r="J9898" t="s">
        <v>1034</v>
      </c>
      <c r="K9898" s="1">
        <v>225209.31</v>
      </c>
    </row>
    <row r="9899" spans="1:11" x14ac:dyDescent="0.25">
      <c r="A9899">
        <v>825</v>
      </c>
      <c r="B9899" t="s">
        <v>831</v>
      </c>
      <c r="C9899" t="s">
        <v>8</v>
      </c>
      <c r="D9899" s="1">
        <v>271.01</v>
      </c>
      <c r="E9899">
        <v>3.6</v>
      </c>
      <c r="F9899">
        <v>485</v>
      </c>
      <c r="G9899" s="1">
        <v>1823355.28</v>
      </c>
      <c r="H9899" s="1">
        <v>151946.2733</v>
      </c>
      <c r="I9899" s="54">
        <v>0.12247935491798807</v>
      </c>
      <c r="J9899" t="s">
        <v>1035</v>
      </c>
      <c r="K9899" s="1">
        <v>5420.2</v>
      </c>
    </row>
    <row r="9900" spans="1:11" x14ac:dyDescent="0.25">
      <c r="A9900">
        <v>825</v>
      </c>
      <c r="B9900" t="s">
        <v>831</v>
      </c>
      <c r="C9900" t="s">
        <v>8</v>
      </c>
      <c r="D9900" s="1">
        <v>271.01</v>
      </c>
      <c r="E9900">
        <v>3.6</v>
      </c>
      <c r="F9900">
        <v>485</v>
      </c>
      <c r="G9900" s="1">
        <v>1823355.28</v>
      </c>
      <c r="H9900" s="1">
        <v>151946.2733</v>
      </c>
      <c r="I9900" s="54">
        <v>0.12247935491798807</v>
      </c>
      <c r="J9900" t="s">
        <v>1036</v>
      </c>
      <c r="K9900" s="1">
        <v>71004.62</v>
      </c>
    </row>
    <row r="9901" spans="1:11" x14ac:dyDescent="0.25">
      <c r="A9901">
        <v>825</v>
      </c>
      <c r="B9901" t="s">
        <v>831</v>
      </c>
      <c r="C9901" t="s">
        <v>8</v>
      </c>
      <c r="D9901" s="1">
        <v>271.01</v>
      </c>
      <c r="E9901">
        <v>3.6</v>
      </c>
      <c r="F9901">
        <v>485</v>
      </c>
      <c r="G9901" s="1">
        <v>1823355.28</v>
      </c>
      <c r="H9901" s="1">
        <v>151946.2733</v>
      </c>
      <c r="I9901" s="54">
        <v>0.12247935491798807</v>
      </c>
      <c r="J9901" t="s">
        <v>1037</v>
      </c>
      <c r="K9901" s="1">
        <v>115721.27</v>
      </c>
    </row>
    <row r="9902" spans="1:11" x14ac:dyDescent="0.25">
      <c r="A9902">
        <v>826</v>
      </c>
      <c r="B9902" t="s">
        <v>832</v>
      </c>
      <c r="C9902" t="s">
        <v>17</v>
      </c>
      <c r="D9902" s="1">
        <v>460.33</v>
      </c>
      <c r="E9902">
        <v>3.1</v>
      </c>
      <c r="F9902">
        <v>122</v>
      </c>
      <c r="G9902" s="1">
        <v>2547926.5499999998</v>
      </c>
      <c r="H9902" s="1">
        <v>212327.21249999999</v>
      </c>
      <c r="I9902" s="54">
        <v>0.171150627442401</v>
      </c>
      <c r="J9902" t="s">
        <v>1026</v>
      </c>
      <c r="K9902" s="1">
        <v>203465.86</v>
      </c>
    </row>
    <row r="9903" spans="1:11" x14ac:dyDescent="0.25">
      <c r="A9903">
        <v>826</v>
      </c>
      <c r="B9903" t="s">
        <v>832</v>
      </c>
      <c r="C9903" t="s">
        <v>17</v>
      </c>
      <c r="D9903" s="1">
        <v>460.33</v>
      </c>
      <c r="E9903">
        <v>3.1</v>
      </c>
      <c r="F9903">
        <v>122</v>
      </c>
      <c r="G9903" s="1">
        <v>2547926.5499999998</v>
      </c>
      <c r="H9903" s="1">
        <v>212327.21249999999</v>
      </c>
      <c r="I9903" s="54">
        <v>0.171150627442401</v>
      </c>
      <c r="J9903" t="s">
        <v>1027</v>
      </c>
      <c r="K9903" s="1">
        <v>348469.81</v>
      </c>
    </row>
    <row r="9904" spans="1:11" x14ac:dyDescent="0.25">
      <c r="A9904">
        <v>826</v>
      </c>
      <c r="B9904" t="s">
        <v>832</v>
      </c>
      <c r="C9904" t="s">
        <v>17</v>
      </c>
      <c r="D9904" s="1">
        <v>460.33</v>
      </c>
      <c r="E9904">
        <v>3.1</v>
      </c>
      <c r="F9904">
        <v>122</v>
      </c>
      <c r="G9904" s="1">
        <v>2547926.5499999998</v>
      </c>
      <c r="H9904" s="1">
        <v>212327.21249999999</v>
      </c>
      <c r="I9904" s="54">
        <v>0.171150627442401</v>
      </c>
      <c r="J9904" t="s">
        <v>1028</v>
      </c>
      <c r="K9904" s="1">
        <v>55239.6</v>
      </c>
    </row>
    <row r="9905" spans="1:11" x14ac:dyDescent="0.25">
      <c r="A9905">
        <v>826</v>
      </c>
      <c r="B9905" t="s">
        <v>832</v>
      </c>
      <c r="C9905" t="s">
        <v>17</v>
      </c>
      <c r="D9905" s="1">
        <v>460.33</v>
      </c>
      <c r="E9905">
        <v>3.1</v>
      </c>
      <c r="F9905">
        <v>122</v>
      </c>
      <c r="G9905" s="1">
        <v>2547926.5499999998</v>
      </c>
      <c r="H9905" s="1">
        <v>212327.21249999999</v>
      </c>
      <c r="I9905" s="54">
        <v>0.171150627442401</v>
      </c>
      <c r="J9905" t="s">
        <v>1029</v>
      </c>
      <c r="K9905" s="1">
        <v>98050.29</v>
      </c>
    </row>
    <row r="9906" spans="1:11" x14ac:dyDescent="0.25">
      <c r="A9906">
        <v>826</v>
      </c>
      <c r="B9906" t="s">
        <v>832</v>
      </c>
      <c r="C9906" t="s">
        <v>17</v>
      </c>
      <c r="D9906" s="1">
        <v>460.33</v>
      </c>
      <c r="E9906">
        <v>3.1</v>
      </c>
      <c r="F9906">
        <v>122</v>
      </c>
      <c r="G9906" s="1">
        <v>2547926.5499999998</v>
      </c>
      <c r="H9906" s="1">
        <v>212327.21249999999</v>
      </c>
      <c r="I9906" s="54">
        <v>0.171150627442401</v>
      </c>
      <c r="J9906" t="s">
        <v>1030</v>
      </c>
      <c r="K9906" s="1">
        <v>280340.96999999997</v>
      </c>
    </row>
    <row r="9907" spans="1:11" x14ac:dyDescent="0.25">
      <c r="A9907">
        <v>826</v>
      </c>
      <c r="B9907" t="s">
        <v>832</v>
      </c>
      <c r="C9907" t="s">
        <v>17</v>
      </c>
      <c r="D9907" s="1">
        <v>460.33</v>
      </c>
      <c r="E9907">
        <v>3.1</v>
      </c>
      <c r="F9907">
        <v>122</v>
      </c>
      <c r="G9907" s="1">
        <v>2547926.5499999998</v>
      </c>
      <c r="H9907" s="1">
        <v>212327.21249999999</v>
      </c>
      <c r="I9907" s="54">
        <v>0.171150627442401</v>
      </c>
      <c r="J9907" t="s">
        <v>1031</v>
      </c>
      <c r="K9907" s="1">
        <v>253181.5</v>
      </c>
    </row>
    <row r="9908" spans="1:11" x14ac:dyDescent="0.25">
      <c r="A9908">
        <v>826</v>
      </c>
      <c r="B9908" t="s">
        <v>832</v>
      </c>
      <c r="C9908" t="s">
        <v>17</v>
      </c>
      <c r="D9908" s="1">
        <v>460.33</v>
      </c>
      <c r="E9908">
        <v>3.1</v>
      </c>
      <c r="F9908">
        <v>122</v>
      </c>
      <c r="G9908" s="1">
        <v>2547926.5499999998</v>
      </c>
      <c r="H9908" s="1">
        <v>212327.21249999999</v>
      </c>
      <c r="I9908" s="54">
        <v>0.171150627442401</v>
      </c>
      <c r="J9908" t="s">
        <v>1032</v>
      </c>
      <c r="K9908" s="1">
        <v>177227.05</v>
      </c>
    </row>
    <row r="9909" spans="1:11" x14ac:dyDescent="0.25">
      <c r="A9909">
        <v>826</v>
      </c>
      <c r="B9909" t="s">
        <v>832</v>
      </c>
      <c r="C9909" t="s">
        <v>17</v>
      </c>
      <c r="D9909" s="1">
        <v>460.33</v>
      </c>
      <c r="E9909">
        <v>3.1</v>
      </c>
      <c r="F9909">
        <v>122</v>
      </c>
      <c r="G9909" s="1">
        <v>2547926.5499999998</v>
      </c>
      <c r="H9909" s="1">
        <v>212327.21249999999</v>
      </c>
      <c r="I9909" s="54">
        <v>0.171150627442401</v>
      </c>
      <c r="J9909" t="s">
        <v>1033</v>
      </c>
      <c r="K9909" s="1">
        <v>157893.19</v>
      </c>
    </row>
    <row r="9910" spans="1:11" x14ac:dyDescent="0.25">
      <c r="A9910">
        <v>826</v>
      </c>
      <c r="B9910" t="s">
        <v>832</v>
      </c>
      <c r="C9910" t="s">
        <v>17</v>
      </c>
      <c r="D9910" s="1">
        <v>460.33</v>
      </c>
      <c r="E9910">
        <v>3.1</v>
      </c>
      <c r="F9910">
        <v>122</v>
      </c>
      <c r="G9910" s="1">
        <v>2547926.5499999998</v>
      </c>
      <c r="H9910" s="1">
        <v>212327.21249999999</v>
      </c>
      <c r="I9910" s="54">
        <v>0.171150627442401</v>
      </c>
      <c r="J9910" t="s">
        <v>1034</v>
      </c>
      <c r="K9910" s="1">
        <v>23476.83</v>
      </c>
    </row>
    <row r="9911" spans="1:11" x14ac:dyDescent="0.25">
      <c r="A9911">
        <v>826</v>
      </c>
      <c r="B9911" t="s">
        <v>832</v>
      </c>
      <c r="C9911" t="s">
        <v>17</v>
      </c>
      <c r="D9911" s="1">
        <v>460.33</v>
      </c>
      <c r="E9911">
        <v>3.1</v>
      </c>
      <c r="F9911">
        <v>122</v>
      </c>
      <c r="G9911" s="1">
        <v>2547926.5499999998</v>
      </c>
      <c r="H9911" s="1">
        <v>212327.21249999999</v>
      </c>
      <c r="I9911" s="54">
        <v>0.171150627442401</v>
      </c>
      <c r="J9911" t="s">
        <v>1035</v>
      </c>
      <c r="K9911" s="1">
        <v>302897.14</v>
      </c>
    </row>
    <row r="9912" spans="1:11" x14ac:dyDescent="0.25">
      <c r="A9912">
        <v>826</v>
      </c>
      <c r="B9912" t="s">
        <v>832</v>
      </c>
      <c r="C9912" t="s">
        <v>17</v>
      </c>
      <c r="D9912" s="1">
        <v>460.33</v>
      </c>
      <c r="E9912">
        <v>3.1</v>
      </c>
      <c r="F9912">
        <v>122</v>
      </c>
      <c r="G9912" s="1">
        <v>2547926.5499999998</v>
      </c>
      <c r="H9912" s="1">
        <v>212327.21249999999</v>
      </c>
      <c r="I9912" s="54">
        <v>0.171150627442401</v>
      </c>
      <c r="J9912" t="s">
        <v>1036</v>
      </c>
      <c r="K9912" s="1">
        <v>301976.48</v>
      </c>
    </row>
    <row r="9913" spans="1:11" x14ac:dyDescent="0.25">
      <c r="A9913">
        <v>826</v>
      </c>
      <c r="B9913" t="s">
        <v>832</v>
      </c>
      <c r="C9913" t="s">
        <v>17</v>
      </c>
      <c r="D9913" s="1">
        <v>460.33</v>
      </c>
      <c r="E9913">
        <v>3.1</v>
      </c>
      <c r="F9913">
        <v>122</v>
      </c>
      <c r="G9913" s="1">
        <v>2547926.5499999998</v>
      </c>
      <c r="H9913" s="1">
        <v>212327.21249999999</v>
      </c>
      <c r="I9913" s="54">
        <v>0.171150627442401</v>
      </c>
      <c r="J9913" t="s">
        <v>1037</v>
      </c>
      <c r="K9913" s="1">
        <v>345707.83</v>
      </c>
    </row>
    <row r="9914" spans="1:11" x14ac:dyDescent="0.25">
      <c r="A9914">
        <v>827</v>
      </c>
      <c r="B9914" t="s">
        <v>833</v>
      </c>
      <c r="C9914" t="s">
        <v>1</v>
      </c>
      <c r="D9914" s="1">
        <v>176.44</v>
      </c>
      <c r="E9914">
        <v>1.2</v>
      </c>
      <c r="F9914">
        <v>125</v>
      </c>
      <c r="G9914" s="1">
        <v>711758.96</v>
      </c>
      <c r="H9914" s="1">
        <v>59313.246700000003</v>
      </c>
      <c r="I9914" s="54">
        <v>4.7810637473733625E-2</v>
      </c>
      <c r="J9914" t="s">
        <v>1026</v>
      </c>
      <c r="K9914" s="1">
        <v>28406.84</v>
      </c>
    </row>
    <row r="9915" spans="1:11" x14ac:dyDescent="0.25">
      <c r="A9915">
        <v>827</v>
      </c>
      <c r="B9915" t="s">
        <v>833</v>
      </c>
      <c r="C9915" t="s">
        <v>1</v>
      </c>
      <c r="D9915" s="1">
        <v>176.44</v>
      </c>
      <c r="E9915">
        <v>1.2</v>
      </c>
      <c r="F9915">
        <v>125</v>
      </c>
      <c r="G9915" s="1">
        <v>711758.96</v>
      </c>
      <c r="H9915" s="1">
        <v>59313.246700000003</v>
      </c>
      <c r="I9915" s="54">
        <v>4.7810637473733625E-2</v>
      </c>
      <c r="J9915" t="s">
        <v>1027</v>
      </c>
      <c r="K9915" s="1">
        <v>19761.28</v>
      </c>
    </row>
    <row r="9916" spans="1:11" x14ac:dyDescent="0.25">
      <c r="A9916">
        <v>827</v>
      </c>
      <c r="B9916" t="s">
        <v>833</v>
      </c>
      <c r="C9916" t="s">
        <v>1</v>
      </c>
      <c r="D9916" s="1">
        <v>176.44</v>
      </c>
      <c r="E9916">
        <v>1.2</v>
      </c>
      <c r="F9916">
        <v>125</v>
      </c>
      <c r="G9916" s="1">
        <v>711758.96</v>
      </c>
      <c r="H9916" s="1">
        <v>59313.246700000003</v>
      </c>
      <c r="I9916" s="54">
        <v>4.7810637473733625E-2</v>
      </c>
      <c r="J9916" t="s">
        <v>1028</v>
      </c>
      <c r="K9916" s="1">
        <v>142739.96</v>
      </c>
    </row>
    <row r="9917" spans="1:11" x14ac:dyDescent="0.25">
      <c r="A9917">
        <v>827</v>
      </c>
      <c r="B9917" t="s">
        <v>833</v>
      </c>
      <c r="C9917" t="s">
        <v>1</v>
      </c>
      <c r="D9917" s="1">
        <v>176.44</v>
      </c>
      <c r="E9917">
        <v>1.2</v>
      </c>
      <c r="F9917">
        <v>125</v>
      </c>
      <c r="G9917" s="1">
        <v>711758.96</v>
      </c>
      <c r="H9917" s="1">
        <v>59313.246700000003</v>
      </c>
      <c r="I9917" s="54">
        <v>4.7810637473733625E-2</v>
      </c>
      <c r="J9917" t="s">
        <v>1029</v>
      </c>
      <c r="K9917" s="1">
        <v>14820.96</v>
      </c>
    </row>
    <row r="9918" spans="1:11" x14ac:dyDescent="0.25">
      <c r="A9918">
        <v>827</v>
      </c>
      <c r="B9918" t="s">
        <v>833</v>
      </c>
      <c r="C9918" t="s">
        <v>1</v>
      </c>
      <c r="D9918" s="1">
        <v>176.44</v>
      </c>
      <c r="E9918">
        <v>1.2</v>
      </c>
      <c r="F9918">
        <v>125</v>
      </c>
      <c r="G9918" s="1">
        <v>711758.96</v>
      </c>
      <c r="H9918" s="1">
        <v>59313.246700000003</v>
      </c>
      <c r="I9918" s="54">
        <v>4.7810637473733625E-2</v>
      </c>
      <c r="J9918" t="s">
        <v>1030</v>
      </c>
      <c r="K9918" s="1">
        <v>131800.68</v>
      </c>
    </row>
    <row r="9919" spans="1:11" x14ac:dyDescent="0.25">
      <c r="A9919">
        <v>827</v>
      </c>
      <c r="B9919" t="s">
        <v>833</v>
      </c>
      <c r="C9919" t="s">
        <v>1</v>
      </c>
      <c r="D9919" s="1">
        <v>176.44</v>
      </c>
      <c r="E9919">
        <v>1.2</v>
      </c>
      <c r="F9919">
        <v>125</v>
      </c>
      <c r="G9919" s="1">
        <v>711758.96</v>
      </c>
      <c r="H9919" s="1">
        <v>59313.246700000003</v>
      </c>
      <c r="I9919" s="54">
        <v>4.7810637473733625E-2</v>
      </c>
      <c r="J9919" t="s">
        <v>1031</v>
      </c>
      <c r="K9919" s="1">
        <v>2117.2800000000002</v>
      </c>
    </row>
    <row r="9920" spans="1:11" x14ac:dyDescent="0.25">
      <c r="A9920">
        <v>827</v>
      </c>
      <c r="B9920" t="s">
        <v>833</v>
      </c>
      <c r="C9920" t="s">
        <v>1</v>
      </c>
      <c r="D9920" s="1">
        <v>176.44</v>
      </c>
      <c r="E9920">
        <v>1.2</v>
      </c>
      <c r="F9920">
        <v>125</v>
      </c>
      <c r="G9920" s="1">
        <v>711758.96</v>
      </c>
      <c r="H9920" s="1">
        <v>59313.246700000003</v>
      </c>
      <c r="I9920" s="54">
        <v>4.7810637473733625E-2</v>
      </c>
      <c r="J9920" t="s">
        <v>1032</v>
      </c>
      <c r="K9920" s="1">
        <v>111510.08</v>
      </c>
    </row>
    <row r="9921" spans="1:11" x14ac:dyDescent="0.25">
      <c r="A9921">
        <v>827</v>
      </c>
      <c r="B9921" t="s">
        <v>833</v>
      </c>
      <c r="C9921" t="s">
        <v>1</v>
      </c>
      <c r="D9921" s="1">
        <v>176.44</v>
      </c>
      <c r="E9921">
        <v>1.2</v>
      </c>
      <c r="F9921">
        <v>125</v>
      </c>
      <c r="G9921" s="1">
        <v>711758.96</v>
      </c>
      <c r="H9921" s="1">
        <v>59313.246700000003</v>
      </c>
      <c r="I9921" s="54">
        <v>4.7810637473733625E-2</v>
      </c>
      <c r="J9921" t="s">
        <v>1033</v>
      </c>
      <c r="K9921" s="1">
        <v>13938.76</v>
      </c>
    </row>
    <row r="9922" spans="1:11" x14ac:dyDescent="0.25">
      <c r="A9922">
        <v>827</v>
      </c>
      <c r="B9922" t="s">
        <v>833</v>
      </c>
      <c r="C9922" t="s">
        <v>1</v>
      </c>
      <c r="D9922" s="1">
        <v>176.44</v>
      </c>
      <c r="E9922">
        <v>1.2</v>
      </c>
      <c r="F9922">
        <v>125</v>
      </c>
      <c r="G9922" s="1">
        <v>711758.96</v>
      </c>
      <c r="H9922" s="1">
        <v>59313.246700000003</v>
      </c>
      <c r="I9922" s="54">
        <v>4.7810637473733625E-2</v>
      </c>
      <c r="J9922" t="s">
        <v>1034</v>
      </c>
      <c r="K9922" s="1">
        <v>36699.519999999997</v>
      </c>
    </row>
    <row r="9923" spans="1:11" x14ac:dyDescent="0.25">
      <c r="A9923">
        <v>827</v>
      </c>
      <c r="B9923" t="s">
        <v>833</v>
      </c>
      <c r="C9923" t="s">
        <v>1</v>
      </c>
      <c r="D9923" s="1">
        <v>176.44</v>
      </c>
      <c r="E9923">
        <v>1.2</v>
      </c>
      <c r="F9923">
        <v>125</v>
      </c>
      <c r="G9923" s="1">
        <v>711758.96</v>
      </c>
      <c r="H9923" s="1">
        <v>59313.246700000003</v>
      </c>
      <c r="I9923" s="54">
        <v>4.7810637473733625E-2</v>
      </c>
      <c r="J9923" t="s">
        <v>1035</v>
      </c>
      <c r="K9923" s="1">
        <v>105864</v>
      </c>
    </row>
    <row r="9924" spans="1:11" x14ac:dyDescent="0.25">
      <c r="A9924">
        <v>827</v>
      </c>
      <c r="B9924" t="s">
        <v>833</v>
      </c>
      <c r="C9924" t="s">
        <v>1</v>
      </c>
      <c r="D9924" s="1">
        <v>176.44</v>
      </c>
      <c r="E9924">
        <v>1.2</v>
      </c>
      <c r="F9924">
        <v>125</v>
      </c>
      <c r="G9924" s="1">
        <v>711758.96</v>
      </c>
      <c r="H9924" s="1">
        <v>59313.246700000003</v>
      </c>
      <c r="I9924" s="54">
        <v>4.7810637473733625E-2</v>
      </c>
      <c r="J9924" t="s">
        <v>1036</v>
      </c>
      <c r="K9924" s="1">
        <v>79045.119999999995</v>
      </c>
    </row>
    <row r="9925" spans="1:11" x14ac:dyDescent="0.25">
      <c r="A9925">
        <v>827</v>
      </c>
      <c r="B9925" t="s">
        <v>833</v>
      </c>
      <c r="C9925" t="s">
        <v>1</v>
      </c>
      <c r="D9925" s="1">
        <v>176.44</v>
      </c>
      <c r="E9925">
        <v>1.2</v>
      </c>
      <c r="F9925">
        <v>125</v>
      </c>
      <c r="G9925" s="1">
        <v>711758.96</v>
      </c>
      <c r="H9925" s="1">
        <v>59313.246700000003</v>
      </c>
      <c r="I9925" s="54">
        <v>4.7810637473733625E-2</v>
      </c>
      <c r="J9925" t="s">
        <v>1037</v>
      </c>
      <c r="K9925" s="1">
        <v>25054.48</v>
      </c>
    </row>
    <row r="9926" spans="1:11" x14ac:dyDescent="0.25">
      <c r="A9926">
        <v>828</v>
      </c>
      <c r="B9926" t="s">
        <v>834</v>
      </c>
      <c r="C9926" t="s">
        <v>5</v>
      </c>
      <c r="D9926" s="1">
        <v>176.74</v>
      </c>
      <c r="E9926">
        <v>4.9000000000000004</v>
      </c>
      <c r="F9926">
        <v>549</v>
      </c>
      <c r="G9926" s="1">
        <v>1323252.3799999999</v>
      </c>
      <c r="H9926" s="1">
        <v>110271.03170000001</v>
      </c>
      <c r="I9926" s="54">
        <v>8.8886186731580039E-2</v>
      </c>
      <c r="J9926" t="s">
        <v>1026</v>
      </c>
      <c r="K9926" s="1">
        <v>135382.84</v>
      </c>
    </row>
    <row r="9927" spans="1:11" x14ac:dyDescent="0.25">
      <c r="A9927">
        <v>828</v>
      </c>
      <c r="B9927" t="s">
        <v>834</v>
      </c>
      <c r="C9927" t="s">
        <v>5</v>
      </c>
      <c r="D9927" s="1">
        <v>176.74</v>
      </c>
      <c r="E9927">
        <v>4.9000000000000004</v>
      </c>
      <c r="F9927">
        <v>549</v>
      </c>
      <c r="G9927" s="1">
        <v>1323252.3799999999</v>
      </c>
      <c r="H9927" s="1">
        <v>110271.03170000001</v>
      </c>
      <c r="I9927" s="54">
        <v>8.8886186731580039E-2</v>
      </c>
      <c r="J9927" t="s">
        <v>1027</v>
      </c>
      <c r="K9927" s="1">
        <v>29869.06</v>
      </c>
    </row>
    <row r="9928" spans="1:11" x14ac:dyDescent="0.25">
      <c r="A9928">
        <v>828</v>
      </c>
      <c r="B9928" t="s">
        <v>834</v>
      </c>
      <c r="C9928" t="s">
        <v>5</v>
      </c>
      <c r="D9928" s="1">
        <v>176.74</v>
      </c>
      <c r="E9928">
        <v>4.9000000000000004</v>
      </c>
      <c r="F9928">
        <v>549</v>
      </c>
      <c r="G9928" s="1">
        <v>1323252.3799999999</v>
      </c>
      <c r="H9928" s="1">
        <v>110271.03170000001</v>
      </c>
      <c r="I9928" s="54">
        <v>8.8886186731580039E-2</v>
      </c>
      <c r="J9928" t="s">
        <v>1028</v>
      </c>
      <c r="K9928" s="1">
        <v>172674.98</v>
      </c>
    </row>
    <row r="9929" spans="1:11" x14ac:dyDescent="0.25">
      <c r="A9929">
        <v>828</v>
      </c>
      <c r="B9929" t="s">
        <v>834</v>
      </c>
      <c r="C9929" t="s">
        <v>5</v>
      </c>
      <c r="D9929" s="1">
        <v>176.74</v>
      </c>
      <c r="E9929">
        <v>4.9000000000000004</v>
      </c>
      <c r="F9929">
        <v>549</v>
      </c>
      <c r="G9929" s="1">
        <v>1323252.3799999999</v>
      </c>
      <c r="H9929" s="1">
        <v>110271.03170000001</v>
      </c>
      <c r="I9929" s="54">
        <v>8.8886186731580039E-2</v>
      </c>
      <c r="J9929" t="s">
        <v>1029</v>
      </c>
      <c r="K9929" s="1">
        <v>140154.82</v>
      </c>
    </row>
    <row r="9930" spans="1:11" x14ac:dyDescent="0.25">
      <c r="A9930">
        <v>828</v>
      </c>
      <c r="B9930" t="s">
        <v>834</v>
      </c>
      <c r="C9930" t="s">
        <v>5</v>
      </c>
      <c r="D9930" s="1">
        <v>176.74</v>
      </c>
      <c r="E9930">
        <v>4.9000000000000004</v>
      </c>
      <c r="F9930">
        <v>549</v>
      </c>
      <c r="G9930" s="1">
        <v>1323252.3799999999</v>
      </c>
      <c r="H9930" s="1">
        <v>110271.03170000001</v>
      </c>
      <c r="I9930" s="54">
        <v>8.8886186731580039E-2</v>
      </c>
      <c r="J9930" t="s">
        <v>1030</v>
      </c>
      <c r="K9930" s="1">
        <v>49663.94</v>
      </c>
    </row>
    <row r="9931" spans="1:11" x14ac:dyDescent="0.25">
      <c r="A9931">
        <v>828</v>
      </c>
      <c r="B9931" t="s">
        <v>834</v>
      </c>
      <c r="C9931" t="s">
        <v>5</v>
      </c>
      <c r="D9931" s="1">
        <v>176.74</v>
      </c>
      <c r="E9931">
        <v>4.9000000000000004</v>
      </c>
      <c r="F9931">
        <v>549</v>
      </c>
      <c r="G9931" s="1">
        <v>1323252.3799999999</v>
      </c>
      <c r="H9931" s="1">
        <v>110271.03170000001</v>
      </c>
      <c r="I9931" s="54">
        <v>8.8886186731580039E-2</v>
      </c>
      <c r="J9931" t="s">
        <v>1031</v>
      </c>
      <c r="K9931" s="1">
        <v>142805.92000000001</v>
      </c>
    </row>
    <row r="9932" spans="1:11" x14ac:dyDescent="0.25">
      <c r="A9932">
        <v>828</v>
      </c>
      <c r="B9932" t="s">
        <v>834</v>
      </c>
      <c r="C9932" t="s">
        <v>5</v>
      </c>
      <c r="D9932" s="1">
        <v>176.74</v>
      </c>
      <c r="E9932">
        <v>4.9000000000000004</v>
      </c>
      <c r="F9932">
        <v>549</v>
      </c>
      <c r="G9932" s="1">
        <v>1323252.3799999999</v>
      </c>
      <c r="H9932" s="1">
        <v>110271.03170000001</v>
      </c>
      <c r="I9932" s="54">
        <v>8.8886186731580039E-2</v>
      </c>
      <c r="J9932" t="s">
        <v>1032</v>
      </c>
      <c r="K9932" s="1">
        <v>163837.98000000001</v>
      </c>
    </row>
    <row r="9933" spans="1:11" x14ac:dyDescent="0.25">
      <c r="A9933">
        <v>828</v>
      </c>
      <c r="B9933" t="s">
        <v>834</v>
      </c>
      <c r="C9933" t="s">
        <v>5</v>
      </c>
      <c r="D9933" s="1">
        <v>176.74</v>
      </c>
      <c r="E9933">
        <v>4.9000000000000004</v>
      </c>
      <c r="F9933">
        <v>549</v>
      </c>
      <c r="G9933" s="1">
        <v>1323252.3799999999</v>
      </c>
      <c r="H9933" s="1">
        <v>110271.03170000001</v>
      </c>
      <c r="I9933" s="54">
        <v>8.8886186731580039E-2</v>
      </c>
      <c r="J9933" t="s">
        <v>1033</v>
      </c>
      <c r="K9933" s="1">
        <v>62212.480000000003</v>
      </c>
    </row>
    <row r="9934" spans="1:11" x14ac:dyDescent="0.25">
      <c r="A9934">
        <v>828</v>
      </c>
      <c r="B9934" t="s">
        <v>834</v>
      </c>
      <c r="C9934" t="s">
        <v>5</v>
      </c>
      <c r="D9934" s="1">
        <v>176.74</v>
      </c>
      <c r="E9934">
        <v>4.9000000000000004</v>
      </c>
      <c r="F9934">
        <v>549</v>
      </c>
      <c r="G9934" s="1">
        <v>1323252.3799999999</v>
      </c>
      <c r="H9934" s="1">
        <v>110271.03170000001</v>
      </c>
      <c r="I9934" s="54">
        <v>8.8886186731580039E-2</v>
      </c>
      <c r="J9934" t="s">
        <v>1034</v>
      </c>
      <c r="K9934" s="1">
        <v>97030.26</v>
      </c>
    </row>
    <row r="9935" spans="1:11" x14ac:dyDescent="0.25">
      <c r="A9935">
        <v>828</v>
      </c>
      <c r="B9935" t="s">
        <v>834</v>
      </c>
      <c r="C9935" t="s">
        <v>5</v>
      </c>
      <c r="D9935" s="1">
        <v>176.74</v>
      </c>
      <c r="E9935">
        <v>4.9000000000000004</v>
      </c>
      <c r="F9935">
        <v>549</v>
      </c>
      <c r="G9935" s="1">
        <v>1323252.3799999999</v>
      </c>
      <c r="H9935" s="1">
        <v>110271.03170000001</v>
      </c>
      <c r="I9935" s="54">
        <v>8.8886186731580039E-2</v>
      </c>
      <c r="J9935" t="s">
        <v>1035</v>
      </c>
      <c r="K9935" s="1">
        <v>143866.35999999999</v>
      </c>
    </row>
    <row r="9936" spans="1:11" x14ac:dyDescent="0.25">
      <c r="A9936">
        <v>828</v>
      </c>
      <c r="B9936" t="s">
        <v>834</v>
      </c>
      <c r="C9936" t="s">
        <v>5</v>
      </c>
      <c r="D9936" s="1">
        <v>176.74</v>
      </c>
      <c r="E9936">
        <v>4.9000000000000004</v>
      </c>
      <c r="F9936">
        <v>549</v>
      </c>
      <c r="G9936" s="1">
        <v>1323252.3799999999</v>
      </c>
      <c r="H9936" s="1">
        <v>110271.03170000001</v>
      </c>
      <c r="I9936" s="54">
        <v>8.8886186731580039E-2</v>
      </c>
      <c r="J9936" t="s">
        <v>1036</v>
      </c>
      <c r="K9936" s="1">
        <v>33757.339999999997</v>
      </c>
    </row>
    <row r="9937" spans="1:11" x14ac:dyDescent="0.25">
      <c r="A9937">
        <v>828</v>
      </c>
      <c r="B9937" t="s">
        <v>834</v>
      </c>
      <c r="C9937" t="s">
        <v>5</v>
      </c>
      <c r="D9937" s="1">
        <v>176.74</v>
      </c>
      <c r="E9937">
        <v>4.9000000000000004</v>
      </c>
      <c r="F9937">
        <v>549</v>
      </c>
      <c r="G9937" s="1">
        <v>1323252.3799999999</v>
      </c>
      <c r="H9937" s="1">
        <v>110271.03170000001</v>
      </c>
      <c r="I9937" s="54">
        <v>8.8886186731580039E-2</v>
      </c>
      <c r="J9937" t="s">
        <v>1037</v>
      </c>
      <c r="K9937" s="1">
        <v>151996.4</v>
      </c>
    </row>
    <row r="9938" spans="1:11" x14ac:dyDescent="0.25">
      <c r="A9938">
        <v>829</v>
      </c>
      <c r="B9938" t="s">
        <v>835</v>
      </c>
      <c r="C9938" t="s">
        <v>30</v>
      </c>
      <c r="D9938" s="1">
        <v>370.06</v>
      </c>
      <c r="E9938">
        <v>4.2</v>
      </c>
      <c r="F9938">
        <v>170</v>
      </c>
      <c r="G9938" s="1">
        <v>2246634.2599999998</v>
      </c>
      <c r="H9938" s="1">
        <v>187219.52170000001</v>
      </c>
      <c r="I9938" s="54">
        <v>0.15091206739558263</v>
      </c>
      <c r="J9938" t="s">
        <v>1026</v>
      </c>
      <c r="K9938" s="1">
        <v>93625.18</v>
      </c>
    </row>
    <row r="9939" spans="1:11" x14ac:dyDescent="0.25">
      <c r="A9939">
        <v>829</v>
      </c>
      <c r="B9939" t="s">
        <v>835</v>
      </c>
      <c r="C9939" t="s">
        <v>30</v>
      </c>
      <c r="D9939" s="1">
        <v>370.06</v>
      </c>
      <c r="E9939">
        <v>4.2</v>
      </c>
      <c r="F9939">
        <v>170</v>
      </c>
      <c r="G9939" s="1">
        <v>2246634.2599999998</v>
      </c>
      <c r="H9939" s="1">
        <v>187219.52170000001</v>
      </c>
      <c r="I9939" s="54">
        <v>0.15091206739558263</v>
      </c>
      <c r="J9939" t="s">
        <v>1027</v>
      </c>
      <c r="K9939" s="1">
        <v>172818.02</v>
      </c>
    </row>
    <row r="9940" spans="1:11" x14ac:dyDescent="0.25">
      <c r="A9940">
        <v>829</v>
      </c>
      <c r="B9940" t="s">
        <v>835</v>
      </c>
      <c r="C9940" t="s">
        <v>30</v>
      </c>
      <c r="D9940" s="1">
        <v>370.06</v>
      </c>
      <c r="E9940">
        <v>4.2</v>
      </c>
      <c r="F9940">
        <v>170</v>
      </c>
      <c r="G9940" s="1">
        <v>2246634.2599999998</v>
      </c>
      <c r="H9940" s="1">
        <v>187219.52170000001</v>
      </c>
      <c r="I9940" s="54">
        <v>0.15091206739558263</v>
      </c>
      <c r="J9940" t="s">
        <v>1028</v>
      </c>
      <c r="K9940" s="1">
        <v>19613.18</v>
      </c>
    </row>
    <row r="9941" spans="1:11" x14ac:dyDescent="0.25">
      <c r="A9941">
        <v>829</v>
      </c>
      <c r="B9941" t="s">
        <v>835</v>
      </c>
      <c r="C9941" t="s">
        <v>30</v>
      </c>
      <c r="D9941" s="1">
        <v>370.06</v>
      </c>
      <c r="E9941">
        <v>4.2</v>
      </c>
      <c r="F9941">
        <v>170</v>
      </c>
      <c r="G9941" s="1">
        <v>2246634.2599999998</v>
      </c>
      <c r="H9941" s="1">
        <v>187219.52170000001</v>
      </c>
      <c r="I9941" s="54">
        <v>0.15091206739558263</v>
      </c>
      <c r="J9941" t="s">
        <v>1029</v>
      </c>
      <c r="K9941" s="1">
        <v>274954.58</v>
      </c>
    </row>
    <row r="9942" spans="1:11" x14ac:dyDescent="0.25">
      <c r="A9942">
        <v>829</v>
      </c>
      <c r="B9942" t="s">
        <v>835</v>
      </c>
      <c r="C9942" t="s">
        <v>30</v>
      </c>
      <c r="D9942" s="1">
        <v>370.06</v>
      </c>
      <c r="E9942">
        <v>4.2</v>
      </c>
      <c r="F9942">
        <v>170</v>
      </c>
      <c r="G9942" s="1">
        <v>2246634.2599999998</v>
      </c>
      <c r="H9942" s="1">
        <v>187219.52170000001</v>
      </c>
      <c r="I9942" s="54">
        <v>0.15091206739558263</v>
      </c>
      <c r="J9942" t="s">
        <v>1030</v>
      </c>
      <c r="K9942" s="1">
        <v>244239.6</v>
      </c>
    </row>
    <row r="9943" spans="1:11" x14ac:dyDescent="0.25">
      <c r="A9943">
        <v>829</v>
      </c>
      <c r="B9943" t="s">
        <v>835</v>
      </c>
      <c r="C9943" t="s">
        <v>30</v>
      </c>
      <c r="D9943" s="1">
        <v>370.06</v>
      </c>
      <c r="E9943">
        <v>4.2</v>
      </c>
      <c r="F9943">
        <v>170</v>
      </c>
      <c r="G9943" s="1">
        <v>2246634.2599999998</v>
      </c>
      <c r="H9943" s="1">
        <v>187219.52170000001</v>
      </c>
      <c r="I9943" s="54">
        <v>0.15091206739558263</v>
      </c>
      <c r="J9943" t="s">
        <v>1031</v>
      </c>
      <c r="K9943" s="1">
        <v>304929.44</v>
      </c>
    </row>
    <row r="9944" spans="1:11" x14ac:dyDescent="0.25">
      <c r="A9944">
        <v>829</v>
      </c>
      <c r="B9944" t="s">
        <v>835</v>
      </c>
      <c r="C9944" t="s">
        <v>30</v>
      </c>
      <c r="D9944" s="1">
        <v>370.06</v>
      </c>
      <c r="E9944">
        <v>4.2</v>
      </c>
      <c r="F9944">
        <v>170</v>
      </c>
      <c r="G9944" s="1">
        <v>2246634.2599999998</v>
      </c>
      <c r="H9944" s="1">
        <v>187219.52170000001</v>
      </c>
      <c r="I9944" s="54">
        <v>0.15091206739558263</v>
      </c>
      <c r="J9944" t="s">
        <v>1032</v>
      </c>
      <c r="K9944" s="1">
        <v>9251.5</v>
      </c>
    </row>
    <row r="9945" spans="1:11" x14ac:dyDescent="0.25">
      <c r="A9945">
        <v>829</v>
      </c>
      <c r="B9945" t="s">
        <v>835</v>
      </c>
      <c r="C9945" t="s">
        <v>30</v>
      </c>
      <c r="D9945" s="1">
        <v>370.06</v>
      </c>
      <c r="E9945">
        <v>4.2</v>
      </c>
      <c r="F9945">
        <v>170</v>
      </c>
      <c r="G9945" s="1">
        <v>2246634.2599999998</v>
      </c>
      <c r="H9945" s="1">
        <v>187219.52170000001</v>
      </c>
      <c r="I9945" s="54">
        <v>0.15091206739558263</v>
      </c>
      <c r="J9945" t="s">
        <v>1033</v>
      </c>
      <c r="K9945" s="1">
        <v>146173.70000000001</v>
      </c>
    </row>
    <row r="9946" spans="1:11" x14ac:dyDescent="0.25">
      <c r="A9946">
        <v>829</v>
      </c>
      <c r="B9946" t="s">
        <v>835</v>
      </c>
      <c r="C9946" t="s">
        <v>30</v>
      </c>
      <c r="D9946" s="1">
        <v>370.06</v>
      </c>
      <c r="E9946">
        <v>4.2</v>
      </c>
      <c r="F9946">
        <v>170</v>
      </c>
      <c r="G9946" s="1">
        <v>2246634.2599999998</v>
      </c>
      <c r="H9946" s="1">
        <v>187219.52170000001</v>
      </c>
      <c r="I9946" s="54">
        <v>0.15091206739558263</v>
      </c>
      <c r="J9946" t="s">
        <v>1034</v>
      </c>
      <c r="K9946" s="1">
        <v>226106.66</v>
      </c>
    </row>
    <row r="9947" spans="1:11" x14ac:dyDescent="0.25">
      <c r="A9947">
        <v>829</v>
      </c>
      <c r="B9947" t="s">
        <v>835</v>
      </c>
      <c r="C9947" t="s">
        <v>30</v>
      </c>
      <c r="D9947" s="1">
        <v>370.06</v>
      </c>
      <c r="E9947">
        <v>4.2</v>
      </c>
      <c r="F9947">
        <v>170</v>
      </c>
      <c r="G9947" s="1">
        <v>2246634.2599999998</v>
      </c>
      <c r="H9947" s="1">
        <v>187219.52170000001</v>
      </c>
      <c r="I9947" s="54">
        <v>0.15091206739558263</v>
      </c>
      <c r="J9947" t="s">
        <v>1035</v>
      </c>
      <c r="K9947" s="1">
        <v>339345.02</v>
      </c>
    </row>
    <row r="9948" spans="1:11" x14ac:dyDescent="0.25">
      <c r="A9948">
        <v>829</v>
      </c>
      <c r="B9948" t="s">
        <v>835</v>
      </c>
      <c r="C9948" t="s">
        <v>30</v>
      </c>
      <c r="D9948" s="1">
        <v>370.06</v>
      </c>
      <c r="E9948">
        <v>4.2</v>
      </c>
      <c r="F9948">
        <v>170</v>
      </c>
      <c r="G9948" s="1">
        <v>2246634.2599999998</v>
      </c>
      <c r="H9948" s="1">
        <v>187219.52170000001</v>
      </c>
      <c r="I9948" s="54">
        <v>0.15091206739558263</v>
      </c>
      <c r="J9948" t="s">
        <v>1036</v>
      </c>
      <c r="K9948" s="1">
        <v>281615.65999999997</v>
      </c>
    </row>
    <row r="9949" spans="1:11" x14ac:dyDescent="0.25">
      <c r="A9949">
        <v>829</v>
      </c>
      <c r="B9949" t="s">
        <v>835</v>
      </c>
      <c r="C9949" t="s">
        <v>30</v>
      </c>
      <c r="D9949" s="1">
        <v>370.06</v>
      </c>
      <c r="E9949">
        <v>4.2</v>
      </c>
      <c r="F9949">
        <v>170</v>
      </c>
      <c r="G9949" s="1">
        <v>2246634.2599999998</v>
      </c>
      <c r="H9949" s="1">
        <v>187219.52170000001</v>
      </c>
      <c r="I9949" s="54">
        <v>0.15091206739558263</v>
      </c>
      <c r="J9949" t="s">
        <v>1037</v>
      </c>
      <c r="K9949" s="1">
        <v>133961.72</v>
      </c>
    </row>
    <row r="9950" spans="1:11" x14ac:dyDescent="0.25">
      <c r="A9950">
        <v>830</v>
      </c>
      <c r="B9950" t="s">
        <v>836</v>
      </c>
      <c r="C9950" t="s">
        <v>30</v>
      </c>
      <c r="D9950" s="1">
        <v>228.85</v>
      </c>
      <c r="E9950">
        <v>2.2000000000000002</v>
      </c>
      <c r="F9950">
        <v>124</v>
      </c>
      <c r="G9950" s="1">
        <v>1228466.8</v>
      </c>
      <c r="H9950" s="1">
        <v>102372.23330000001</v>
      </c>
      <c r="I9950" s="54">
        <v>8.2519201196030775E-2</v>
      </c>
      <c r="J9950" t="s">
        <v>1026</v>
      </c>
      <c r="K9950" s="1">
        <v>119002</v>
      </c>
    </row>
    <row r="9951" spans="1:11" x14ac:dyDescent="0.25">
      <c r="A9951">
        <v>830</v>
      </c>
      <c r="B9951" t="s">
        <v>836</v>
      </c>
      <c r="C9951" t="s">
        <v>30</v>
      </c>
      <c r="D9951" s="1">
        <v>228.85</v>
      </c>
      <c r="E9951">
        <v>2.2000000000000002</v>
      </c>
      <c r="F9951">
        <v>124</v>
      </c>
      <c r="G9951" s="1">
        <v>1228466.8</v>
      </c>
      <c r="H9951" s="1">
        <v>102372.23330000001</v>
      </c>
      <c r="I9951" s="54">
        <v>8.2519201196030775E-2</v>
      </c>
      <c r="J9951" t="s">
        <v>1027</v>
      </c>
      <c r="K9951" s="1">
        <v>154931.45000000001</v>
      </c>
    </row>
    <row r="9952" spans="1:11" x14ac:dyDescent="0.25">
      <c r="A9952">
        <v>830</v>
      </c>
      <c r="B9952" t="s">
        <v>836</v>
      </c>
      <c r="C9952" t="s">
        <v>30</v>
      </c>
      <c r="D9952" s="1">
        <v>228.85</v>
      </c>
      <c r="E9952">
        <v>2.2000000000000002</v>
      </c>
      <c r="F9952">
        <v>124</v>
      </c>
      <c r="G9952" s="1">
        <v>1228466.8</v>
      </c>
      <c r="H9952" s="1">
        <v>102372.23330000001</v>
      </c>
      <c r="I9952" s="54">
        <v>8.2519201196030775E-2</v>
      </c>
      <c r="J9952" t="s">
        <v>1028</v>
      </c>
      <c r="K9952" s="1">
        <v>75520.5</v>
      </c>
    </row>
    <row r="9953" spans="1:11" x14ac:dyDescent="0.25">
      <c r="A9953">
        <v>830</v>
      </c>
      <c r="B9953" t="s">
        <v>836</v>
      </c>
      <c r="C9953" t="s">
        <v>30</v>
      </c>
      <c r="D9953" s="1">
        <v>228.85</v>
      </c>
      <c r="E9953">
        <v>2.2000000000000002</v>
      </c>
      <c r="F9953">
        <v>124</v>
      </c>
      <c r="G9953" s="1">
        <v>1228466.8</v>
      </c>
      <c r="H9953" s="1">
        <v>102372.23330000001</v>
      </c>
      <c r="I9953" s="54">
        <v>8.2519201196030775E-2</v>
      </c>
      <c r="J9953" t="s">
        <v>1029</v>
      </c>
      <c r="K9953" s="1">
        <v>19223.400000000001</v>
      </c>
    </row>
    <row r="9954" spans="1:11" x14ac:dyDescent="0.25">
      <c r="A9954">
        <v>830</v>
      </c>
      <c r="B9954" t="s">
        <v>836</v>
      </c>
      <c r="C9954" t="s">
        <v>30</v>
      </c>
      <c r="D9954" s="1">
        <v>228.85</v>
      </c>
      <c r="E9954">
        <v>2.2000000000000002</v>
      </c>
      <c r="F9954">
        <v>124</v>
      </c>
      <c r="G9954" s="1">
        <v>1228466.8</v>
      </c>
      <c r="H9954" s="1">
        <v>102372.23330000001</v>
      </c>
      <c r="I9954" s="54">
        <v>8.2519201196030775E-2</v>
      </c>
      <c r="J9954" t="s">
        <v>1030</v>
      </c>
      <c r="K9954" s="1">
        <v>211228.55</v>
      </c>
    </row>
    <row r="9955" spans="1:11" x14ac:dyDescent="0.25">
      <c r="A9955">
        <v>830</v>
      </c>
      <c r="B9955" t="s">
        <v>836</v>
      </c>
      <c r="C9955" t="s">
        <v>30</v>
      </c>
      <c r="D9955" s="1">
        <v>228.85</v>
      </c>
      <c r="E9955">
        <v>2.2000000000000002</v>
      </c>
      <c r="F9955">
        <v>124</v>
      </c>
      <c r="G9955" s="1">
        <v>1228466.8</v>
      </c>
      <c r="H9955" s="1">
        <v>102372.23330000001</v>
      </c>
      <c r="I9955" s="54">
        <v>8.2519201196030775E-2</v>
      </c>
      <c r="J9955" t="s">
        <v>1031</v>
      </c>
      <c r="K9955" s="1">
        <v>158364.20000000001</v>
      </c>
    </row>
    <row r="9956" spans="1:11" x14ac:dyDescent="0.25">
      <c r="A9956">
        <v>830</v>
      </c>
      <c r="B9956" t="s">
        <v>836</v>
      </c>
      <c r="C9956" t="s">
        <v>30</v>
      </c>
      <c r="D9956" s="1">
        <v>228.85</v>
      </c>
      <c r="E9956">
        <v>2.2000000000000002</v>
      </c>
      <c r="F9956">
        <v>124</v>
      </c>
      <c r="G9956" s="1">
        <v>1228466.8</v>
      </c>
      <c r="H9956" s="1">
        <v>102372.23330000001</v>
      </c>
      <c r="I9956" s="54">
        <v>8.2519201196030775E-2</v>
      </c>
      <c r="J9956" t="s">
        <v>1032</v>
      </c>
      <c r="K9956" s="1">
        <v>103669.05</v>
      </c>
    </row>
    <row r="9957" spans="1:11" x14ac:dyDescent="0.25">
      <c r="A9957">
        <v>830</v>
      </c>
      <c r="B9957" t="s">
        <v>836</v>
      </c>
      <c r="C9957" t="s">
        <v>30</v>
      </c>
      <c r="D9957" s="1">
        <v>228.85</v>
      </c>
      <c r="E9957">
        <v>2.2000000000000002</v>
      </c>
      <c r="F9957">
        <v>124</v>
      </c>
      <c r="G9957" s="1">
        <v>1228466.8</v>
      </c>
      <c r="H9957" s="1">
        <v>102372.23330000001</v>
      </c>
      <c r="I9957" s="54">
        <v>8.2519201196030775E-2</v>
      </c>
      <c r="J9957" t="s">
        <v>1033</v>
      </c>
      <c r="K9957" s="1">
        <v>66137.649999999994</v>
      </c>
    </row>
    <row r="9958" spans="1:11" x14ac:dyDescent="0.25">
      <c r="A9958">
        <v>830</v>
      </c>
      <c r="B9958" t="s">
        <v>836</v>
      </c>
      <c r="C9958" t="s">
        <v>30</v>
      </c>
      <c r="D9958" s="1">
        <v>228.85</v>
      </c>
      <c r="E9958">
        <v>2.2000000000000002</v>
      </c>
      <c r="F9958">
        <v>124</v>
      </c>
      <c r="G9958" s="1">
        <v>1228466.8</v>
      </c>
      <c r="H9958" s="1">
        <v>102372.23330000001</v>
      </c>
      <c r="I9958" s="54">
        <v>8.2519201196030775E-2</v>
      </c>
      <c r="J9958" t="s">
        <v>1034</v>
      </c>
      <c r="K9958" s="1">
        <v>161110.39999999999</v>
      </c>
    </row>
    <row r="9959" spans="1:11" x14ac:dyDescent="0.25">
      <c r="A9959">
        <v>830</v>
      </c>
      <c r="B9959" t="s">
        <v>836</v>
      </c>
      <c r="C9959" t="s">
        <v>30</v>
      </c>
      <c r="D9959" s="1">
        <v>228.85</v>
      </c>
      <c r="E9959">
        <v>2.2000000000000002</v>
      </c>
      <c r="F9959">
        <v>124</v>
      </c>
      <c r="G9959" s="1">
        <v>1228466.8</v>
      </c>
      <c r="H9959" s="1">
        <v>102372.23330000001</v>
      </c>
      <c r="I9959" s="54">
        <v>8.2519201196030775E-2</v>
      </c>
      <c r="J9959" t="s">
        <v>1035</v>
      </c>
      <c r="K9959" s="1">
        <v>46227.7</v>
      </c>
    </row>
    <row r="9960" spans="1:11" x14ac:dyDescent="0.25">
      <c r="A9960">
        <v>830</v>
      </c>
      <c r="B9960" t="s">
        <v>836</v>
      </c>
      <c r="C9960" t="s">
        <v>30</v>
      </c>
      <c r="D9960" s="1">
        <v>228.85</v>
      </c>
      <c r="E9960">
        <v>2.2000000000000002</v>
      </c>
      <c r="F9960">
        <v>124</v>
      </c>
      <c r="G9960" s="1">
        <v>1228466.8</v>
      </c>
      <c r="H9960" s="1">
        <v>102372.23330000001</v>
      </c>
      <c r="I9960" s="54">
        <v>8.2519201196030775E-2</v>
      </c>
      <c r="J9960" t="s">
        <v>1036</v>
      </c>
      <c r="K9960" s="1">
        <v>25860.05</v>
      </c>
    </row>
    <row r="9961" spans="1:11" x14ac:dyDescent="0.25">
      <c r="A9961">
        <v>830</v>
      </c>
      <c r="B9961" t="s">
        <v>836</v>
      </c>
      <c r="C9961" t="s">
        <v>30</v>
      </c>
      <c r="D9961" s="1">
        <v>228.85</v>
      </c>
      <c r="E9961">
        <v>2.2000000000000002</v>
      </c>
      <c r="F9961">
        <v>124</v>
      </c>
      <c r="G9961" s="1">
        <v>1228466.8</v>
      </c>
      <c r="H9961" s="1">
        <v>102372.23330000001</v>
      </c>
      <c r="I9961" s="54">
        <v>8.2519201196030775E-2</v>
      </c>
      <c r="J9961" t="s">
        <v>1037</v>
      </c>
      <c r="K9961" s="1">
        <v>87191.85</v>
      </c>
    </row>
    <row r="9962" spans="1:11" x14ac:dyDescent="0.25">
      <c r="A9962">
        <v>831</v>
      </c>
      <c r="B9962" t="s">
        <v>837</v>
      </c>
      <c r="C9962" t="s">
        <v>11</v>
      </c>
      <c r="D9962" s="1">
        <v>116.18</v>
      </c>
      <c r="E9962">
        <v>4.9000000000000004</v>
      </c>
      <c r="F9962">
        <v>869</v>
      </c>
      <c r="G9962" s="1">
        <v>864611.56</v>
      </c>
      <c r="H9962" s="1">
        <v>72050.963300000003</v>
      </c>
      <c r="I9962" s="54">
        <v>5.8078130622703068E-2</v>
      </c>
      <c r="J9962" t="s">
        <v>1026</v>
      </c>
      <c r="K9962" s="1">
        <v>113391.67999999999</v>
      </c>
    </row>
    <row r="9963" spans="1:11" x14ac:dyDescent="0.25">
      <c r="A9963">
        <v>831</v>
      </c>
      <c r="B9963" t="s">
        <v>837</v>
      </c>
      <c r="C9963" t="s">
        <v>11</v>
      </c>
      <c r="D9963" s="1">
        <v>116.18</v>
      </c>
      <c r="E9963">
        <v>4.9000000000000004</v>
      </c>
      <c r="F9963">
        <v>869</v>
      </c>
      <c r="G9963" s="1">
        <v>864611.56</v>
      </c>
      <c r="H9963" s="1">
        <v>72050.963300000003</v>
      </c>
      <c r="I9963" s="54">
        <v>5.8078130622703068E-2</v>
      </c>
      <c r="J9963" t="s">
        <v>1027</v>
      </c>
      <c r="K9963" s="1">
        <v>106885.6</v>
      </c>
    </row>
    <row r="9964" spans="1:11" x14ac:dyDescent="0.25">
      <c r="A9964">
        <v>831</v>
      </c>
      <c r="B9964" t="s">
        <v>837</v>
      </c>
      <c r="C9964" t="s">
        <v>11</v>
      </c>
      <c r="D9964" s="1">
        <v>116.18</v>
      </c>
      <c r="E9964">
        <v>4.9000000000000004</v>
      </c>
      <c r="F9964">
        <v>869</v>
      </c>
      <c r="G9964" s="1">
        <v>864611.56</v>
      </c>
      <c r="H9964" s="1">
        <v>72050.963300000003</v>
      </c>
      <c r="I9964" s="54">
        <v>5.8078130622703068E-2</v>
      </c>
      <c r="J9964" t="s">
        <v>1028</v>
      </c>
      <c r="K9964" s="1">
        <v>90968.94</v>
      </c>
    </row>
    <row r="9965" spans="1:11" x14ac:dyDescent="0.25">
      <c r="A9965">
        <v>831</v>
      </c>
      <c r="B9965" t="s">
        <v>837</v>
      </c>
      <c r="C9965" t="s">
        <v>11</v>
      </c>
      <c r="D9965" s="1">
        <v>116.18</v>
      </c>
      <c r="E9965">
        <v>4.9000000000000004</v>
      </c>
      <c r="F9965">
        <v>869</v>
      </c>
      <c r="G9965" s="1">
        <v>864611.56</v>
      </c>
      <c r="H9965" s="1">
        <v>72050.963300000003</v>
      </c>
      <c r="I9965" s="54">
        <v>5.8078130622703068E-2</v>
      </c>
      <c r="J9965" t="s">
        <v>1029</v>
      </c>
      <c r="K9965" s="1">
        <v>106885.6</v>
      </c>
    </row>
    <row r="9966" spans="1:11" x14ac:dyDescent="0.25">
      <c r="A9966">
        <v>831</v>
      </c>
      <c r="B9966" t="s">
        <v>837</v>
      </c>
      <c r="C9966" t="s">
        <v>11</v>
      </c>
      <c r="D9966" s="1">
        <v>116.18</v>
      </c>
      <c r="E9966">
        <v>4.9000000000000004</v>
      </c>
      <c r="F9966">
        <v>869</v>
      </c>
      <c r="G9966" s="1">
        <v>864611.56</v>
      </c>
      <c r="H9966" s="1">
        <v>72050.963300000003</v>
      </c>
      <c r="I9966" s="54">
        <v>5.8078130622703068E-2</v>
      </c>
      <c r="J9966" t="s">
        <v>1030</v>
      </c>
      <c r="K9966" s="1">
        <v>94686.7</v>
      </c>
    </row>
    <row r="9967" spans="1:11" x14ac:dyDescent="0.25">
      <c r="A9967">
        <v>831</v>
      </c>
      <c r="B9967" t="s">
        <v>837</v>
      </c>
      <c r="C9967" t="s">
        <v>11</v>
      </c>
      <c r="D9967" s="1">
        <v>116.18</v>
      </c>
      <c r="E9967">
        <v>4.9000000000000004</v>
      </c>
      <c r="F9967">
        <v>869</v>
      </c>
      <c r="G9967" s="1">
        <v>864611.56</v>
      </c>
      <c r="H9967" s="1">
        <v>72050.963300000003</v>
      </c>
      <c r="I9967" s="54">
        <v>5.8078130622703068E-2</v>
      </c>
      <c r="J9967" t="s">
        <v>1031</v>
      </c>
      <c r="K9967" s="1">
        <v>57160.56</v>
      </c>
    </row>
    <row r="9968" spans="1:11" x14ac:dyDescent="0.25">
      <c r="A9968">
        <v>831</v>
      </c>
      <c r="B9968" t="s">
        <v>837</v>
      </c>
      <c r="C9968" t="s">
        <v>11</v>
      </c>
      <c r="D9968" s="1">
        <v>116.18</v>
      </c>
      <c r="E9968">
        <v>4.9000000000000004</v>
      </c>
      <c r="F9968">
        <v>869</v>
      </c>
      <c r="G9968" s="1">
        <v>864611.56</v>
      </c>
      <c r="H9968" s="1">
        <v>72050.963300000003</v>
      </c>
      <c r="I9968" s="54">
        <v>5.8078130622703068E-2</v>
      </c>
      <c r="J9968" t="s">
        <v>1032</v>
      </c>
      <c r="K9968" s="1">
        <v>79002.399999999994</v>
      </c>
    </row>
    <row r="9969" spans="1:11" x14ac:dyDescent="0.25">
      <c r="A9969">
        <v>831</v>
      </c>
      <c r="B9969" t="s">
        <v>837</v>
      </c>
      <c r="C9969" t="s">
        <v>11</v>
      </c>
      <c r="D9969" s="1">
        <v>116.18</v>
      </c>
      <c r="E9969">
        <v>4.9000000000000004</v>
      </c>
      <c r="F9969">
        <v>869</v>
      </c>
      <c r="G9969" s="1">
        <v>864611.56</v>
      </c>
      <c r="H9969" s="1">
        <v>72050.963300000003</v>
      </c>
      <c r="I9969" s="54">
        <v>5.8078130622703068E-2</v>
      </c>
      <c r="J9969" t="s">
        <v>1033</v>
      </c>
      <c r="K9969" s="1">
        <v>52745.72</v>
      </c>
    </row>
    <row r="9970" spans="1:11" x14ac:dyDescent="0.25">
      <c r="A9970">
        <v>831</v>
      </c>
      <c r="B9970" t="s">
        <v>837</v>
      </c>
      <c r="C9970" t="s">
        <v>11</v>
      </c>
      <c r="D9970" s="1">
        <v>116.18</v>
      </c>
      <c r="E9970">
        <v>4.9000000000000004</v>
      </c>
      <c r="F9970">
        <v>869</v>
      </c>
      <c r="G9970" s="1">
        <v>864611.56</v>
      </c>
      <c r="H9970" s="1">
        <v>72050.963300000003</v>
      </c>
      <c r="I9970" s="54">
        <v>5.8078130622703068E-2</v>
      </c>
      <c r="J9970" t="s">
        <v>1034</v>
      </c>
      <c r="K9970" s="1">
        <v>46588.18</v>
      </c>
    </row>
    <row r="9971" spans="1:11" x14ac:dyDescent="0.25">
      <c r="A9971">
        <v>831</v>
      </c>
      <c r="B9971" t="s">
        <v>837</v>
      </c>
      <c r="C9971" t="s">
        <v>11</v>
      </c>
      <c r="D9971" s="1">
        <v>116.18</v>
      </c>
      <c r="E9971">
        <v>4.9000000000000004</v>
      </c>
      <c r="F9971">
        <v>869</v>
      </c>
      <c r="G9971" s="1">
        <v>864611.56</v>
      </c>
      <c r="H9971" s="1">
        <v>72050.963300000003</v>
      </c>
      <c r="I9971" s="54">
        <v>5.8078130622703068E-2</v>
      </c>
      <c r="J9971" t="s">
        <v>1035</v>
      </c>
      <c r="K9971" s="1">
        <v>48330.879999999997</v>
      </c>
    </row>
    <row r="9972" spans="1:11" x14ac:dyDescent="0.25">
      <c r="A9972">
        <v>831</v>
      </c>
      <c r="B9972" t="s">
        <v>837</v>
      </c>
      <c r="C9972" t="s">
        <v>11</v>
      </c>
      <c r="D9972" s="1">
        <v>116.18</v>
      </c>
      <c r="E9972">
        <v>4.9000000000000004</v>
      </c>
      <c r="F9972">
        <v>869</v>
      </c>
      <c r="G9972" s="1">
        <v>864611.56</v>
      </c>
      <c r="H9972" s="1">
        <v>72050.963300000003</v>
      </c>
      <c r="I9972" s="54">
        <v>5.8078130622703068E-2</v>
      </c>
      <c r="J9972" t="s">
        <v>1036</v>
      </c>
      <c r="K9972" s="1">
        <v>2904.5</v>
      </c>
    </row>
    <row r="9973" spans="1:11" x14ac:dyDescent="0.25">
      <c r="A9973">
        <v>831</v>
      </c>
      <c r="B9973" t="s">
        <v>837</v>
      </c>
      <c r="C9973" t="s">
        <v>11</v>
      </c>
      <c r="D9973" s="1">
        <v>116.18</v>
      </c>
      <c r="E9973">
        <v>4.9000000000000004</v>
      </c>
      <c r="F9973">
        <v>869</v>
      </c>
      <c r="G9973" s="1">
        <v>864611.56</v>
      </c>
      <c r="H9973" s="1">
        <v>72050.963300000003</v>
      </c>
      <c r="I9973" s="54">
        <v>5.8078130622703068E-2</v>
      </c>
      <c r="J9973" t="s">
        <v>1037</v>
      </c>
      <c r="K9973" s="1">
        <v>65060.800000000003</v>
      </c>
    </row>
    <row r="9974" spans="1:11" x14ac:dyDescent="0.25">
      <c r="A9974">
        <v>832</v>
      </c>
      <c r="B9974" t="s">
        <v>838</v>
      </c>
      <c r="C9974" t="s">
        <v>17</v>
      </c>
      <c r="D9974" s="1">
        <v>228.96</v>
      </c>
      <c r="E9974">
        <v>3.4</v>
      </c>
      <c r="F9974">
        <v>35</v>
      </c>
      <c r="G9974" s="1">
        <v>1254700.8</v>
      </c>
      <c r="H9974" s="1">
        <v>104558.39999999999</v>
      </c>
      <c r="I9974" s="54">
        <v>8.428140488291648E-2</v>
      </c>
      <c r="J9974" t="s">
        <v>1026</v>
      </c>
      <c r="K9974" s="1">
        <v>148824</v>
      </c>
    </row>
    <row r="9975" spans="1:11" x14ac:dyDescent="0.25">
      <c r="A9975">
        <v>832</v>
      </c>
      <c r="B9975" t="s">
        <v>838</v>
      </c>
      <c r="C9975" t="s">
        <v>17</v>
      </c>
      <c r="D9975" s="1">
        <v>228.96</v>
      </c>
      <c r="E9975">
        <v>3.4</v>
      </c>
      <c r="F9975">
        <v>35</v>
      </c>
      <c r="G9975" s="1">
        <v>1254700.8</v>
      </c>
      <c r="H9975" s="1">
        <v>104558.39999999999</v>
      </c>
      <c r="I9975" s="54">
        <v>8.428140488291648E-2</v>
      </c>
      <c r="J9975" t="s">
        <v>1027</v>
      </c>
      <c r="K9975" s="1">
        <v>2976.48</v>
      </c>
    </row>
    <row r="9976" spans="1:11" x14ac:dyDescent="0.25">
      <c r="A9976">
        <v>832</v>
      </c>
      <c r="B9976" t="s">
        <v>838</v>
      </c>
      <c r="C9976" t="s">
        <v>17</v>
      </c>
      <c r="D9976" s="1">
        <v>228.96</v>
      </c>
      <c r="E9976">
        <v>3.4</v>
      </c>
      <c r="F9976">
        <v>35</v>
      </c>
      <c r="G9976" s="1">
        <v>1254700.8</v>
      </c>
      <c r="H9976" s="1">
        <v>104558.39999999999</v>
      </c>
      <c r="I9976" s="54">
        <v>8.428140488291648E-2</v>
      </c>
      <c r="J9976" t="s">
        <v>1028</v>
      </c>
      <c r="K9976" s="1">
        <v>54950.400000000001</v>
      </c>
    </row>
    <row r="9977" spans="1:11" x14ac:dyDescent="0.25">
      <c r="A9977">
        <v>832</v>
      </c>
      <c r="B9977" t="s">
        <v>838</v>
      </c>
      <c r="C9977" t="s">
        <v>17</v>
      </c>
      <c r="D9977" s="1">
        <v>228.96</v>
      </c>
      <c r="E9977">
        <v>3.4</v>
      </c>
      <c r="F9977">
        <v>35</v>
      </c>
      <c r="G9977" s="1">
        <v>1254700.8</v>
      </c>
      <c r="H9977" s="1">
        <v>104558.39999999999</v>
      </c>
      <c r="I9977" s="54">
        <v>8.428140488291648E-2</v>
      </c>
      <c r="J9977" t="s">
        <v>1029</v>
      </c>
      <c r="K9977" s="1">
        <v>111732.48</v>
      </c>
    </row>
    <row r="9978" spans="1:11" x14ac:dyDescent="0.25">
      <c r="A9978">
        <v>832</v>
      </c>
      <c r="B9978" t="s">
        <v>838</v>
      </c>
      <c r="C9978" t="s">
        <v>17</v>
      </c>
      <c r="D9978" s="1">
        <v>228.96</v>
      </c>
      <c r="E9978">
        <v>3.4</v>
      </c>
      <c r="F9978">
        <v>35</v>
      </c>
      <c r="G9978" s="1">
        <v>1254700.8</v>
      </c>
      <c r="H9978" s="1">
        <v>104558.39999999999</v>
      </c>
      <c r="I9978" s="54">
        <v>8.428140488291648E-2</v>
      </c>
      <c r="J9978" t="s">
        <v>1030</v>
      </c>
      <c r="K9978" s="1">
        <v>227815.2</v>
      </c>
    </row>
    <row r="9979" spans="1:11" x14ac:dyDescent="0.25">
      <c r="A9979">
        <v>832</v>
      </c>
      <c r="B9979" t="s">
        <v>838</v>
      </c>
      <c r="C9979" t="s">
        <v>17</v>
      </c>
      <c r="D9979" s="1">
        <v>228.96</v>
      </c>
      <c r="E9979">
        <v>3.4</v>
      </c>
      <c r="F9979">
        <v>35</v>
      </c>
      <c r="G9979" s="1">
        <v>1254700.8</v>
      </c>
      <c r="H9979" s="1">
        <v>104558.39999999999</v>
      </c>
      <c r="I9979" s="54">
        <v>8.428140488291648E-2</v>
      </c>
      <c r="J9979" t="s">
        <v>1031</v>
      </c>
      <c r="K9979" s="1">
        <v>61132.32</v>
      </c>
    </row>
    <row r="9980" spans="1:11" x14ac:dyDescent="0.25">
      <c r="A9980">
        <v>832</v>
      </c>
      <c r="B9980" t="s">
        <v>838</v>
      </c>
      <c r="C9980" t="s">
        <v>17</v>
      </c>
      <c r="D9980" s="1">
        <v>228.96</v>
      </c>
      <c r="E9980">
        <v>3.4</v>
      </c>
      <c r="F9980">
        <v>35</v>
      </c>
      <c r="G9980" s="1">
        <v>1254700.8</v>
      </c>
      <c r="H9980" s="1">
        <v>104558.39999999999</v>
      </c>
      <c r="I9980" s="54">
        <v>8.428140488291648E-2</v>
      </c>
      <c r="J9980" t="s">
        <v>1032</v>
      </c>
      <c r="K9980" s="1">
        <v>73725.119999999995</v>
      </c>
    </row>
    <row r="9981" spans="1:11" x14ac:dyDescent="0.25">
      <c r="A9981">
        <v>832</v>
      </c>
      <c r="B9981" t="s">
        <v>838</v>
      </c>
      <c r="C9981" t="s">
        <v>17</v>
      </c>
      <c r="D9981" s="1">
        <v>228.96</v>
      </c>
      <c r="E9981">
        <v>3.4</v>
      </c>
      <c r="F9981">
        <v>35</v>
      </c>
      <c r="G9981" s="1">
        <v>1254700.8</v>
      </c>
      <c r="H9981" s="1">
        <v>104558.39999999999</v>
      </c>
      <c r="I9981" s="54">
        <v>8.428140488291648E-2</v>
      </c>
      <c r="J9981" t="s">
        <v>1033</v>
      </c>
      <c r="K9981" s="1">
        <v>192784.32</v>
      </c>
    </row>
    <row r="9982" spans="1:11" x14ac:dyDescent="0.25">
      <c r="A9982">
        <v>832</v>
      </c>
      <c r="B9982" t="s">
        <v>838</v>
      </c>
      <c r="C9982" t="s">
        <v>17</v>
      </c>
      <c r="D9982" s="1">
        <v>228.96</v>
      </c>
      <c r="E9982">
        <v>3.4</v>
      </c>
      <c r="F9982">
        <v>35</v>
      </c>
      <c r="G9982" s="1">
        <v>1254700.8</v>
      </c>
      <c r="H9982" s="1">
        <v>104558.39999999999</v>
      </c>
      <c r="I9982" s="54">
        <v>8.428140488291648E-2</v>
      </c>
      <c r="J9982" t="s">
        <v>1034</v>
      </c>
      <c r="K9982" s="1">
        <v>43502.400000000001</v>
      </c>
    </row>
    <row r="9983" spans="1:11" x14ac:dyDescent="0.25">
      <c r="A9983">
        <v>832</v>
      </c>
      <c r="B9983" t="s">
        <v>838</v>
      </c>
      <c r="C9983" t="s">
        <v>17</v>
      </c>
      <c r="D9983" s="1">
        <v>228.96</v>
      </c>
      <c r="E9983">
        <v>3.4</v>
      </c>
      <c r="F9983">
        <v>35</v>
      </c>
      <c r="G9983" s="1">
        <v>1254700.8</v>
      </c>
      <c r="H9983" s="1">
        <v>104558.39999999999</v>
      </c>
      <c r="I9983" s="54">
        <v>8.428140488291648E-2</v>
      </c>
      <c r="J9983" t="s">
        <v>1035</v>
      </c>
      <c r="K9983" s="1">
        <v>95018.4</v>
      </c>
    </row>
    <row r="9984" spans="1:11" x14ac:dyDescent="0.25">
      <c r="A9984">
        <v>832</v>
      </c>
      <c r="B9984" t="s">
        <v>838</v>
      </c>
      <c r="C9984" t="s">
        <v>17</v>
      </c>
      <c r="D9984" s="1">
        <v>228.96</v>
      </c>
      <c r="E9984">
        <v>3.4</v>
      </c>
      <c r="F9984">
        <v>35</v>
      </c>
      <c r="G9984" s="1">
        <v>1254700.8</v>
      </c>
      <c r="H9984" s="1">
        <v>104558.39999999999</v>
      </c>
      <c r="I9984" s="54">
        <v>8.428140488291648E-2</v>
      </c>
      <c r="J9984" t="s">
        <v>1036</v>
      </c>
      <c r="K9984" s="1">
        <v>179046.72</v>
      </c>
    </row>
    <row r="9985" spans="1:11" x14ac:dyDescent="0.25">
      <c r="A9985">
        <v>832</v>
      </c>
      <c r="B9985" t="s">
        <v>838</v>
      </c>
      <c r="C9985" t="s">
        <v>17</v>
      </c>
      <c r="D9985" s="1">
        <v>228.96</v>
      </c>
      <c r="E9985">
        <v>3.4</v>
      </c>
      <c r="F9985">
        <v>35</v>
      </c>
      <c r="G9985" s="1">
        <v>1254700.8</v>
      </c>
      <c r="H9985" s="1">
        <v>104558.39999999999</v>
      </c>
      <c r="I9985" s="54">
        <v>8.428140488291648E-2</v>
      </c>
      <c r="J9985" t="s">
        <v>1037</v>
      </c>
      <c r="K9985" s="1">
        <v>63192.959999999999</v>
      </c>
    </row>
    <row r="9986" spans="1:11" x14ac:dyDescent="0.25">
      <c r="A9986">
        <v>833</v>
      </c>
      <c r="B9986" t="s">
        <v>839</v>
      </c>
      <c r="C9986" t="s">
        <v>5</v>
      </c>
      <c r="D9986" s="1">
        <v>74.72</v>
      </c>
      <c r="E9986">
        <v>3.3</v>
      </c>
      <c r="F9986">
        <v>87</v>
      </c>
      <c r="G9986" s="1">
        <v>458855.52</v>
      </c>
      <c r="H9986" s="1">
        <v>38237.96</v>
      </c>
      <c r="I9986" s="54">
        <v>3.0822478047261292E-2</v>
      </c>
      <c r="J9986" t="s">
        <v>1026</v>
      </c>
      <c r="K9986" s="1">
        <v>35790.879999999997</v>
      </c>
    </row>
    <row r="9987" spans="1:11" x14ac:dyDescent="0.25">
      <c r="A9987">
        <v>833</v>
      </c>
      <c r="B9987" t="s">
        <v>839</v>
      </c>
      <c r="C9987" t="s">
        <v>5</v>
      </c>
      <c r="D9987" s="1">
        <v>74.72</v>
      </c>
      <c r="E9987">
        <v>3.3</v>
      </c>
      <c r="F9987">
        <v>87</v>
      </c>
      <c r="G9987" s="1">
        <v>458855.52</v>
      </c>
      <c r="H9987" s="1">
        <v>38237.96</v>
      </c>
      <c r="I9987" s="54">
        <v>3.0822478047261292E-2</v>
      </c>
      <c r="J9987" t="s">
        <v>1027</v>
      </c>
      <c r="K9987" s="1">
        <v>53350.080000000002</v>
      </c>
    </row>
    <row r="9988" spans="1:11" x14ac:dyDescent="0.25">
      <c r="A9988">
        <v>833</v>
      </c>
      <c r="B9988" t="s">
        <v>839</v>
      </c>
      <c r="C9988" t="s">
        <v>5</v>
      </c>
      <c r="D9988" s="1">
        <v>74.72</v>
      </c>
      <c r="E9988">
        <v>3.3</v>
      </c>
      <c r="F9988">
        <v>87</v>
      </c>
      <c r="G9988" s="1">
        <v>458855.52</v>
      </c>
      <c r="H9988" s="1">
        <v>38237.96</v>
      </c>
      <c r="I9988" s="54">
        <v>3.0822478047261292E-2</v>
      </c>
      <c r="J9988" t="s">
        <v>1028</v>
      </c>
      <c r="K9988" s="1">
        <v>56338.879999999997</v>
      </c>
    </row>
    <row r="9989" spans="1:11" x14ac:dyDescent="0.25">
      <c r="A9989">
        <v>833</v>
      </c>
      <c r="B9989" t="s">
        <v>839</v>
      </c>
      <c r="C9989" t="s">
        <v>5</v>
      </c>
      <c r="D9989" s="1">
        <v>74.72</v>
      </c>
      <c r="E9989">
        <v>3.3</v>
      </c>
      <c r="F9989">
        <v>87</v>
      </c>
      <c r="G9989" s="1">
        <v>458855.52</v>
      </c>
      <c r="H9989" s="1">
        <v>38237.96</v>
      </c>
      <c r="I9989" s="54">
        <v>3.0822478047261292E-2</v>
      </c>
      <c r="J9989" t="s">
        <v>1029</v>
      </c>
      <c r="K9989" s="1">
        <v>4782.08</v>
      </c>
    </row>
    <row r="9990" spans="1:11" x14ac:dyDescent="0.25">
      <c r="A9990">
        <v>833</v>
      </c>
      <c r="B9990" t="s">
        <v>839</v>
      </c>
      <c r="C9990" t="s">
        <v>5</v>
      </c>
      <c r="D9990" s="1">
        <v>74.72</v>
      </c>
      <c r="E9990">
        <v>3.3</v>
      </c>
      <c r="F9990">
        <v>87</v>
      </c>
      <c r="G9990" s="1">
        <v>458855.52</v>
      </c>
      <c r="H9990" s="1">
        <v>38237.96</v>
      </c>
      <c r="I9990" s="54">
        <v>3.0822478047261292E-2</v>
      </c>
      <c r="J9990" t="s">
        <v>1030</v>
      </c>
      <c r="K9990" s="1">
        <v>69863.199999999997</v>
      </c>
    </row>
    <row r="9991" spans="1:11" x14ac:dyDescent="0.25">
      <c r="A9991">
        <v>833</v>
      </c>
      <c r="B9991" t="s">
        <v>839</v>
      </c>
      <c r="C9991" t="s">
        <v>5</v>
      </c>
      <c r="D9991" s="1">
        <v>74.72</v>
      </c>
      <c r="E9991">
        <v>3.3</v>
      </c>
      <c r="F9991">
        <v>87</v>
      </c>
      <c r="G9991" s="1">
        <v>458855.52</v>
      </c>
      <c r="H9991" s="1">
        <v>38237.96</v>
      </c>
      <c r="I9991" s="54">
        <v>3.0822478047261292E-2</v>
      </c>
      <c r="J9991" t="s">
        <v>1031</v>
      </c>
      <c r="K9991" s="1">
        <v>39153.279999999999</v>
      </c>
    </row>
    <row r="9992" spans="1:11" x14ac:dyDescent="0.25">
      <c r="A9992">
        <v>833</v>
      </c>
      <c r="B9992" t="s">
        <v>839</v>
      </c>
      <c r="C9992" t="s">
        <v>5</v>
      </c>
      <c r="D9992" s="1">
        <v>74.72</v>
      </c>
      <c r="E9992">
        <v>3.3</v>
      </c>
      <c r="F9992">
        <v>87</v>
      </c>
      <c r="G9992" s="1">
        <v>458855.52</v>
      </c>
      <c r="H9992" s="1">
        <v>38237.96</v>
      </c>
      <c r="I9992" s="54">
        <v>3.0822478047261292E-2</v>
      </c>
      <c r="J9992" t="s">
        <v>1032</v>
      </c>
      <c r="K9992" s="1">
        <v>54993.919999999998</v>
      </c>
    </row>
    <row r="9993" spans="1:11" x14ac:dyDescent="0.25">
      <c r="A9993">
        <v>833</v>
      </c>
      <c r="B9993" t="s">
        <v>839</v>
      </c>
      <c r="C9993" t="s">
        <v>5</v>
      </c>
      <c r="D9993" s="1">
        <v>74.72</v>
      </c>
      <c r="E9993">
        <v>3.3</v>
      </c>
      <c r="F9993">
        <v>87</v>
      </c>
      <c r="G9993" s="1">
        <v>458855.52</v>
      </c>
      <c r="H9993" s="1">
        <v>38237.96</v>
      </c>
      <c r="I9993" s="54">
        <v>3.0822478047261292E-2</v>
      </c>
      <c r="J9993" t="s">
        <v>1033</v>
      </c>
      <c r="K9993" s="1">
        <v>50062.400000000001</v>
      </c>
    </row>
    <row r="9994" spans="1:11" x14ac:dyDescent="0.25">
      <c r="A9994">
        <v>833</v>
      </c>
      <c r="B9994" t="s">
        <v>839</v>
      </c>
      <c r="C9994" t="s">
        <v>5</v>
      </c>
      <c r="D9994" s="1">
        <v>74.72</v>
      </c>
      <c r="E9994">
        <v>3.3</v>
      </c>
      <c r="F9994">
        <v>87</v>
      </c>
      <c r="G9994" s="1">
        <v>458855.52</v>
      </c>
      <c r="H9994" s="1">
        <v>38237.96</v>
      </c>
      <c r="I9994" s="54">
        <v>3.0822478047261292E-2</v>
      </c>
      <c r="J9994" t="s">
        <v>1034</v>
      </c>
      <c r="K9994" s="1">
        <v>3736</v>
      </c>
    </row>
    <row r="9995" spans="1:11" x14ac:dyDescent="0.25">
      <c r="A9995">
        <v>833</v>
      </c>
      <c r="B9995" t="s">
        <v>839</v>
      </c>
      <c r="C9995" t="s">
        <v>5</v>
      </c>
      <c r="D9995" s="1">
        <v>74.72</v>
      </c>
      <c r="E9995">
        <v>3.3</v>
      </c>
      <c r="F9995">
        <v>87</v>
      </c>
      <c r="G9995" s="1">
        <v>458855.52</v>
      </c>
      <c r="H9995" s="1">
        <v>38237.96</v>
      </c>
      <c r="I9995" s="54">
        <v>3.0822478047261292E-2</v>
      </c>
      <c r="J9995" t="s">
        <v>1035</v>
      </c>
      <c r="K9995" s="1">
        <v>33399.839999999997</v>
      </c>
    </row>
    <row r="9996" spans="1:11" x14ac:dyDescent="0.25">
      <c r="A9996">
        <v>833</v>
      </c>
      <c r="B9996" t="s">
        <v>839</v>
      </c>
      <c r="C9996" t="s">
        <v>5</v>
      </c>
      <c r="D9996" s="1">
        <v>74.72</v>
      </c>
      <c r="E9996">
        <v>3.3</v>
      </c>
      <c r="F9996">
        <v>87</v>
      </c>
      <c r="G9996" s="1">
        <v>458855.52</v>
      </c>
      <c r="H9996" s="1">
        <v>38237.96</v>
      </c>
      <c r="I9996" s="54">
        <v>3.0822478047261292E-2</v>
      </c>
      <c r="J9996" t="s">
        <v>1036</v>
      </c>
      <c r="K9996" s="1">
        <v>37210.559999999998</v>
      </c>
    </row>
    <row r="9997" spans="1:11" x14ac:dyDescent="0.25">
      <c r="A9997">
        <v>833</v>
      </c>
      <c r="B9997" t="s">
        <v>839</v>
      </c>
      <c r="C9997" t="s">
        <v>5</v>
      </c>
      <c r="D9997" s="1">
        <v>74.72</v>
      </c>
      <c r="E9997">
        <v>3.3</v>
      </c>
      <c r="F9997">
        <v>87</v>
      </c>
      <c r="G9997" s="1">
        <v>458855.52</v>
      </c>
      <c r="H9997" s="1">
        <v>38237.96</v>
      </c>
      <c r="I9997" s="54">
        <v>3.0822478047261292E-2</v>
      </c>
      <c r="J9997" t="s">
        <v>1037</v>
      </c>
      <c r="K9997" s="1">
        <v>20174.400000000001</v>
      </c>
    </row>
    <row r="9998" spans="1:11" x14ac:dyDescent="0.25">
      <c r="A9998">
        <v>834</v>
      </c>
      <c r="B9998" t="s">
        <v>840</v>
      </c>
      <c r="C9998" t="s">
        <v>11</v>
      </c>
      <c r="D9998" s="1">
        <v>92.31</v>
      </c>
      <c r="E9998">
        <v>4</v>
      </c>
      <c r="F9998">
        <v>646</v>
      </c>
      <c r="G9998" s="1">
        <v>469765.59</v>
      </c>
      <c r="H9998" s="1">
        <v>39147.1325</v>
      </c>
      <c r="I9998" s="54">
        <v>3.155533485820057E-2</v>
      </c>
      <c r="J9998" t="s">
        <v>1026</v>
      </c>
      <c r="K9998" s="1">
        <v>830.79</v>
      </c>
    </row>
    <row r="9999" spans="1:11" x14ac:dyDescent="0.25">
      <c r="A9999">
        <v>834</v>
      </c>
      <c r="B9999" t="s">
        <v>840</v>
      </c>
      <c r="C9999" t="s">
        <v>11</v>
      </c>
      <c r="D9999" s="1">
        <v>92.31</v>
      </c>
      <c r="E9999">
        <v>4</v>
      </c>
      <c r="F9999">
        <v>646</v>
      </c>
      <c r="G9999" s="1">
        <v>469765.59</v>
      </c>
      <c r="H9999" s="1">
        <v>39147.1325</v>
      </c>
      <c r="I9999" s="54">
        <v>3.155533485820057E-2</v>
      </c>
      <c r="J9999" t="s">
        <v>1027</v>
      </c>
      <c r="K9999" s="1">
        <v>26492.97</v>
      </c>
    </row>
    <row r="10000" spans="1:11" x14ac:dyDescent="0.25">
      <c r="A10000">
        <v>834</v>
      </c>
      <c r="B10000" t="s">
        <v>840</v>
      </c>
      <c r="C10000" t="s">
        <v>11</v>
      </c>
      <c r="D10000" s="1">
        <v>92.31</v>
      </c>
      <c r="E10000">
        <v>4</v>
      </c>
      <c r="F10000">
        <v>646</v>
      </c>
      <c r="G10000" s="1">
        <v>469765.59</v>
      </c>
      <c r="H10000" s="1">
        <v>39147.1325</v>
      </c>
      <c r="I10000" s="54">
        <v>3.155533485820057E-2</v>
      </c>
      <c r="J10000" t="s">
        <v>1028</v>
      </c>
      <c r="K10000" s="1">
        <v>48831.99</v>
      </c>
    </row>
    <row r="10001" spans="1:11" x14ac:dyDescent="0.25">
      <c r="A10001">
        <v>834</v>
      </c>
      <c r="B10001" t="s">
        <v>840</v>
      </c>
      <c r="C10001" t="s">
        <v>11</v>
      </c>
      <c r="D10001" s="1">
        <v>92.31</v>
      </c>
      <c r="E10001">
        <v>4</v>
      </c>
      <c r="F10001">
        <v>646</v>
      </c>
      <c r="G10001" s="1">
        <v>469765.59</v>
      </c>
      <c r="H10001" s="1">
        <v>39147.1325</v>
      </c>
      <c r="I10001" s="54">
        <v>3.155533485820057E-2</v>
      </c>
      <c r="J10001" t="s">
        <v>1029</v>
      </c>
      <c r="K10001" s="1">
        <v>59539.95</v>
      </c>
    </row>
    <row r="10002" spans="1:11" x14ac:dyDescent="0.25">
      <c r="A10002">
        <v>834</v>
      </c>
      <c r="B10002" t="s">
        <v>840</v>
      </c>
      <c r="C10002" t="s">
        <v>11</v>
      </c>
      <c r="D10002" s="1">
        <v>92.31</v>
      </c>
      <c r="E10002">
        <v>4</v>
      </c>
      <c r="F10002">
        <v>646</v>
      </c>
      <c r="G10002" s="1">
        <v>469765.59</v>
      </c>
      <c r="H10002" s="1">
        <v>39147.1325</v>
      </c>
      <c r="I10002" s="54">
        <v>3.155533485820057E-2</v>
      </c>
      <c r="J10002" t="s">
        <v>1030</v>
      </c>
      <c r="K10002" s="1">
        <v>53262.87</v>
      </c>
    </row>
    <row r="10003" spans="1:11" x14ac:dyDescent="0.25">
      <c r="A10003">
        <v>834</v>
      </c>
      <c r="B10003" t="s">
        <v>840</v>
      </c>
      <c r="C10003" t="s">
        <v>11</v>
      </c>
      <c r="D10003" s="1">
        <v>92.31</v>
      </c>
      <c r="E10003">
        <v>4</v>
      </c>
      <c r="F10003">
        <v>646</v>
      </c>
      <c r="G10003" s="1">
        <v>469765.59</v>
      </c>
      <c r="H10003" s="1">
        <v>39147.1325</v>
      </c>
      <c r="I10003" s="54">
        <v>3.155533485820057E-2</v>
      </c>
      <c r="J10003" t="s">
        <v>1031</v>
      </c>
      <c r="K10003" s="1">
        <v>10984.89</v>
      </c>
    </row>
    <row r="10004" spans="1:11" x14ac:dyDescent="0.25">
      <c r="A10004">
        <v>834</v>
      </c>
      <c r="B10004" t="s">
        <v>840</v>
      </c>
      <c r="C10004" t="s">
        <v>11</v>
      </c>
      <c r="D10004" s="1">
        <v>92.31</v>
      </c>
      <c r="E10004">
        <v>4</v>
      </c>
      <c r="F10004">
        <v>646</v>
      </c>
      <c r="G10004" s="1">
        <v>469765.59</v>
      </c>
      <c r="H10004" s="1">
        <v>39147.1325</v>
      </c>
      <c r="I10004" s="54">
        <v>3.155533485820057E-2</v>
      </c>
      <c r="J10004" t="s">
        <v>1032</v>
      </c>
      <c r="K10004" s="1">
        <v>47262.720000000001</v>
      </c>
    </row>
    <row r="10005" spans="1:11" x14ac:dyDescent="0.25">
      <c r="A10005">
        <v>834</v>
      </c>
      <c r="B10005" t="s">
        <v>840</v>
      </c>
      <c r="C10005" t="s">
        <v>11</v>
      </c>
      <c r="D10005" s="1">
        <v>92.31</v>
      </c>
      <c r="E10005">
        <v>4</v>
      </c>
      <c r="F10005">
        <v>646</v>
      </c>
      <c r="G10005" s="1">
        <v>469765.59</v>
      </c>
      <c r="H10005" s="1">
        <v>39147.1325</v>
      </c>
      <c r="I10005" s="54">
        <v>3.155533485820057E-2</v>
      </c>
      <c r="J10005" t="s">
        <v>1033</v>
      </c>
      <c r="K10005" s="1">
        <v>91202.28</v>
      </c>
    </row>
    <row r="10006" spans="1:11" x14ac:dyDescent="0.25">
      <c r="A10006">
        <v>834</v>
      </c>
      <c r="B10006" t="s">
        <v>840</v>
      </c>
      <c r="C10006" t="s">
        <v>11</v>
      </c>
      <c r="D10006" s="1">
        <v>92.31</v>
      </c>
      <c r="E10006">
        <v>4</v>
      </c>
      <c r="F10006">
        <v>646</v>
      </c>
      <c r="G10006" s="1">
        <v>469765.59</v>
      </c>
      <c r="H10006" s="1">
        <v>39147.1325</v>
      </c>
      <c r="I10006" s="54">
        <v>3.155533485820057E-2</v>
      </c>
      <c r="J10006" t="s">
        <v>1034</v>
      </c>
      <c r="K10006" s="1">
        <v>36185.519999999997</v>
      </c>
    </row>
    <row r="10007" spans="1:11" x14ac:dyDescent="0.25">
      <c r="A10007">
        <v>834</v>
      </c>
      <c r="B10007" t="s">
        <v>840</v>
      </c>
      <c r="C10007" t="s">
        <v>11</v>
      </c>
      <c r="D10007" s="1">
        <v>92.31</v>
      </c>
      <c r="E10007">
        <v>4</v>
      </c>
      <c r="F10007">
        <v>646</v>
      </c>
      <c r="G10007" s="1">
        <v>469765.59</v>
      </c>
      <c r="H10007" s="1">
        <v>39147.1325</v>
      </c>
      <c r="I10007" s="54">
        <v>3.155533485820057E-2</v>
      </c>
      <c r="J10007" t="s">
        <v>1035</v>
      </c>
      <c r="K10007" s="1">
        <v>47170.41</v>
      </c>
    </row>
    <row r="10008" spans="1:11" x14ac:dyDescent="0.25">
      <c r="A10008">
        <v>834</v>
      </c>
      <c r="B10008" t="s">
        <v>840</v>
      </c>
      <c r="C10008" t="s">
        <v>11</v>
      </c>
      <c r="D10008" s="1">
        <v>92.31</v>
      </c>
      <c r="E10008">
        <v>4</v>
      </c>
      <c r="F10008">
        <v>646</v>
      </c>
      <c r="G10008" s="1">
        <v>469765.59</v>
      </c>
      <c r="H10008" s="1">
        <v>39147.1325</v>
      </c>
      <c r="I10008" s="54">
        <v>3.155533485820057E-2</v>
      </c>
      <c r="J10008" t="s">
        <v>1036</v>
      </c>
      <c r="K10008" s="1">
        <v>46801.17</v>
      </c>
    </row>
    <row r="10009" spans="1:11" x14ac:dyDescent="0.25">
      <c r="A10009">
        <v>834</v>
      </c>
      <c r="B10009" t="s">
        <v>840</v>
      </c>
      <c r="C10009" t="s">
        <v>11</v>
      </c>
      <c r="D10009" s="1">
        <v>92.31</v>
      </c>
      <c r="E10009">
        <v>4</v>
      </c>
      <c r="F10009">
        <v>646</v>
      </c>
      <c r="G10009" s="1">
        <v>469765.59</v>
      </c>
      <c r="H10009" s="1">
        <v>39147.1325</v>
      </c>
      <c r="I10009" s="54">
        <v>3.155533485820057E-2</v>
      </c>
      <c r="J10009" t="s">
        <v>1037</v>
      </c>
      <c r="K10009" s="1">
        <v>1200.03</v>
      </c>
    </row>
    <row r="10010" spans="1:11" x14ac:dyDescent="0.25">
      <c r="A10010">
        <v>835</v>
      </c>
      <c r="B10010" t="s">
        <v>841</v>
      </c>
      <c r="C10010" t="s">
        <v>30</v>
      </c>
      <c r="D10010" s="1">
        <v>251.69</v>
      </c>
      <c r="E10010">
        <v>4.2</v>
      </c>
      <c r="F10010">
        <v>708</v>
      </c>
      <c r="G10010" s="1">
        <v>1764598.59</v>
      </c>
      <c r="H10010" s="1">
        <v>147049.88250000001</v>
      </c>
      <c r="I10010" s="54">
        <v>0.1185325204380307</v>
      </c>
      <c r="J10010" t="s">
        <v>1026</v>
      </c>
      <c r="K10010" s="1">
        <v>182475.25</v>
      </c>
    </row>
    <row r="10011" spans="1:11" x14ac:dyDescent="0.25">
      <c r="A10011">
        <v>835</v>
      </c>
      <c r="B10011" t="s">
        <v>841</v>
      </c>
      <c r="C10011" t="s">
        <v>30</v>
      </c>
      <c r="D10011" s="1">
        <v>251.69</v>
      </c>
      <c r="E10011">
        <v>4.2</v>
      </c>
      <c r="F10011">
        <v>708</v>
      </c>
      <c r="G10011" s="1">
        <v>1764598.59</v>
      </c>
      <c r="H10011" s="1">
        <v>147049.88250000001</v>
      </c>
      <c r="I10011" s="54">
        <v>0.1185325204380307</v>
      </c>
      <c r="J10011" t="s">
        <v>1027</v>
      </c>
      <c r="K10011" s="1">
        <v>228031.14</v>
      </c>
    </row>
    <row r="10012" spans="1:11" x14ac:dyDescent="0.25">
      <c r="A10012">
        <v>835</v>
      </c>
      <c r="B10012" t="s">
        <v>841</v>
      </c>
      <c r="C10012" t="s">
        <v>30</v>
      </c>
      <c r="D10012" s="1">
        <v>251.69</v>
      </c>
      <c r="E10012">
        <v>4.2</v>
      </c>
      <c r="F10012">
        <v>708</v>
      </c>
      <c r="G10012" s="1">
        <v>1764598.59</v>
      </c>
      <c r="H10012" s="1">
        <v>147049.88250000001</v>
      </c>
      <c r="I10012" s="54">
        <v>0.1185325204380307</v>
      </c>
      <c r="J10012" t="s">
        <v>1028</v>
      </c>
      <c r="K10012" s="1">
        <v>121314.58</v>
      </c>
    </row>
    <row r="10013" spans="1:11" x14ac:dyDescent="0.25">
      <c r="A10013">
        <v>835</v>
      </c>
      <c r="B10013" t="s">
        <v>841</v>
      </c>
      <c r="C10013" t="s">
        <v>30</v>
      </c>
      <c r="D10013" s="1">
        <v>251.69</v>
      </c>
      <c r="E10013">
        <v>4.2</v>
      </c>
      <c r="F10013">
        <v>708</v>
      </c>
      <c r="G10013" s="1">
        <v>1764598.59</v>
      </c>
      <c r="H10013" s="1">
        <v>147049.88250000001</v>
      </c>
      <c r="I10013" s="54">
        <v>0.1185325204380307</v>
      </c>
      <c r="J10013" t="s">
        <v>1029</v>
      </c>
      <c r="K10013" s="1">
        <v>166618.78</v>
      </c>
    </row>
    <row r="10014" spans="1:11" x14ac:dyDescent="0.25">
      <c r="A10014">
        <v>835</v>
      </c>
      <c r="B10014" t="s">
        <v>841</v>
      </c>
      <c r="C10014" t="s">
        <v>30</v>
      </c>
      <c r="D10014" s="1">
        <v>251.69</v>
      </c>
      <c r="E10014">
        <v>4.2</v>
      </c>
      <c r="F10014">
        <v>708</v>
      </c>
      <c r="G10014" s="1">
        <v>1764598.59</v>
      </c>
      <c r="H10014" s="1">
        <v>147049.88250000001</v>
      </c>
      <c r="I10014" s="54">
        <v>0.1185325204380307</v>
      </c>
      <c r="J10014" t="s">
        <v>1030</v>
      </c>
      <c r="K10014" s="1">
        <v>187509.05</v>
      </c>
    </row>
    <row r="10015" spans="1:11" x14ac:dyDescent="0.25">
      <c r="A10015">
        <v>835</v>
      </c>
      <c r="B10015" t="s">
        <v>841</v>
      </c>
      <c r="C10015" t="s">
        <v>30</v>
      </c>
      <c r="D10015" s="1">
        <v>251.69</v>
      </c>
      <c r="E10015">
        <v>4.2</v>
      </c>
      <c r="F10015">
        <v>708</v>
      </c>
      <c r="G10015" s="1">
        <v>1764598.59</v>
      </c>
      <c r="H10015" s="1">
        <v>147049.88250000001</v>
      </c>
      <c r="I10015" s="54">
        <v>0.1185325204380307</v>
      </c>
      <c r="J10015" t="s">
        <v>1031</v>
      </c>
      <c r="K10015" s="1">
        <v>243887.61</v>
      </c>
    </row>
    <row r="10016" spans="1:11" x14ac:dyDescent="0.25">
      <c r="A10016">
        <v>835</v>
      </c>
      <c r="B10016" t="s">
        <v>841</v>
      </c>
      <c r="C10016" t="s">
        <v>30</v>
      </c>
      <c r="D10016" s="1">
        <v>251.69</v>
      </c>
      <c r="E10016">
        <v>4.2</v>
      </c>
      <c r="F10016">
        <v>708</v>
      </c>
      <c r="G10016" s="1">
        <v>1764598.59</v>
      </c>
      <c r="H10016" s="1">
        <v>147049.88250000001</v>
      </c>
      <c r="I10016" s="54">
        <v>0.1185325204380307</v>
      </c>
      <c r="J10016" t="s">
        <v>1032</v>
      </c>
      <c r="K10016" s="1">
        <v>205882.42</v>
      </c>
    </row>
    <row r="10017" spans="1:11" x14ac:dyDescent="0.25">
      <c r="A10017">
        <v>835</v>
      </c>
      <c r="B10017" t="s">
        <v>841</v>
      </c>
      <c r="C10017" t="s">
        <v>30</v>
      </c>
      <c r="D10017" s="1">
        <v>251.69</v>
      </c>
      <c r="E10017">
        <v>4.2</v>
      </c>
      <c r="F10017">
        <v>708</v>
      </c>
      <c r="G10017" s="1">
        <v>1764598.59</v>
      </c>
      <c r="H10017" s="1">
        <v>147049.88250000001</v>
      </c>
      <c r="I10017" s="54">
        <v>0.1185325204380307</v>
      </c>
      <c r="J10017" t="s">
        <v>1033</v>
      </c>
      <c r="K10017" s="1">
        <v>31964.63</v>
      </c>
    </row>
    <row r="10018" spans="1:11" x14ac:dyDescent="0.25">
      <c r="A10018">
        <v>835</v>
      </c>
      <c r="B10018" t="s">
        <v>841</v>
      </c>
      <c r="C10018" t="s">
        <v>30</v>
      </c>
      <c r="D10018" s="1">
        <v>251.69</v>
      </c>
      <c r="E10018">
        <v>4.2</v>
      </c>
      <c r="F10018">
        <v>708</v>
      </c>
      <c r="G10018" s="1">
        <v>1764598.59</v>
      </c>
      <c r="H10018" s="1">
        <v>147049.88250000001</v>
      </c>
      <c r="I10018" s="54">
        <v>0.1185325204380307</v>
      </c>
      <c r="J10018" t="s">
        <v>1034</v>
      </c>
      <c r="K10018" s="1">
        <v>164101.88</v>
      </c>
    </row>
    <row r="10019" spans="1:11" x14ac:dyDescent="0.25">
      <c r="A10019">
        <v>835</v>
      </c>
      <c r="B10019" t="s">
        <v>841</v>
      </c>
      <c r="C10019" t="s">
        <v>30</v>
      </c>
      <c r="D10019" s="1">
        <v>251.69</v>
      </c>
      <c r="E10019">
        <v>4.2</v>
      </c>
      <c r="F10019">
        <v>708</v>
      </c>
      <c r="G10019" s="1">
        <v>1764598.59</v>
      </c>
      <c r="H10019" s="1">
        <v>147049.88250000001</v>
      </c>
      <c r="I10019" s="54">
        <v>0.1185325204380307</v>
      </c>
      <c r="J10019" t="s">
        <v>1035</v>
      </c>
      <c r="K10019" s="1">
        <v>21141.96</v>
      </c>
    </row>
    <row r="10020" spans="1:11" x14ac:dyDescent="0.25">
      <c r="A10020">
        <v>835</v>
      </c>
      <c r="B10020" t="s">
        <v>841</v>
      </c>
      <c r="C10020" t="s">
        <v>30</v>
      </c>
      <c r="D10020" s="1">
        <v>251.69</v>
      </c>
      <c r="E10020">
        <v>4.2</v>
      </c>
      <c r="F10020">
        <v>708</v>
      </c>
      <c r="G10020" s="1">
        <v>1764598.59</v>
      </c>
      <c r="H10020" s="1">
        <v>147049.88250000001</v>
      </c>
      <c r="I10020" s="54">
        <v>0.1185325204380307</v>
      </c>
      <c r="J10020" t="s">
        <v>1036</v>
      </c>
      <c r="K10020" s="1">
        <v>136919.35999999999</v>
      </c>
    </row>
    <row r="10021" spans="1:11" x14ac:dyDescent="0.25">
      <c r="A10021">
        <v>835</v>
      </c>
      <c r="B10021" t="s">
        <v>841</v>
      </c>
      <c r="C10021" t="s">
        <v>30</v>
      </c>
      <c r="D10021" s="1">
        <v>251.69</v>
      </c>
      <c r="E10021">
        <v>4.2</v>
      </c>
      <c r="F10021">
        <v>708</v>
      </c>
      <c r="G10021" s="1">
        <v>1764598.59</v>
      </c>
      <c r="H10021" s="1">
        <v>147049.88250000001</v>
      </c>
      <c r="I10021" s="54">
        <v>0.1185325204380307</v>
      </c>
      <c r="J10021" t="s">
        <v>1037</v>
      </c>
      <c r="K10021" s="1">
        <v>74751.929999999993</v>
      </c>
    </row>
    <row r="10022" spans="1:11" x14ac:dyDescent="0.25">
      <c r="A10022">
        <v>836</v>
      </c>
      <c r="B10022" t="s">
        <v>842</v>
      </c>
      <c r="C10022" t="s">
        <v>5</v>
      </c>
      <c r="D10022" s="1">
        <v>212.37</v>
      </c>
      <c r="E10022">
        <v>3.6</v>
      </c>
      <c r="F10022">
        <v>786</v>
      </c>
      <c r="G10022" s="1">
        <v>1094554.98</v>
      </c>
      <c r="H10022" s="1">
        <v>91212.914999999994</v>
      </c>
      <c r="I10022" s="54">
        <v>7.3524007824010737E-2</v>
      </c>
      <c r="J10022" t="s">
        <v>1026</v>
      </c>
      <c r="K10022" s="1">
        <v>107034.48</v>
      </c>
    </row>
    <row r="10023" spans="1:11" x14ac:dyDescent="0.25">
      <c r="A10023">
        <v>836</v>
      </c>
      <c r="B10023" t="s">
        <v>842</v>
      </c>
      <c r="C10023" t="s">
        <v>5</v>
      </c>
      <c r="D10023" s="1">
        <v>212.37</v>
      </c>
      <c r="E10023">
        <v>3.6</v>
      </c>
      <c r="F10023">
        <v>786</v>
      </c>
      <c r="G10023" s="1">
        <v>1094554.98</v>
      </c>
      <c r="H10023" s="1">
        <v>91212.914999999994</v>
      </c>
      <c r="I10023" s="54">
        <v>7.3524007824010737E-2</v>
      </c>
      <c r="J10023" t="s">
        <v>1027</v>
      </c>
      <c r="K10023" s="1">
        <v>39925.56</v>
      </c>
    </row>
    <row r="10024" spans="1:11" x14ac:dyDescent="0.25">
      <c r="A10024">
        <v>836</v>
      </c>
      <c r="B10024" t="s">
        <v>842</v>
      </c>
      <c r="C10024" t="s">
        <v>5</v>
      </c>
      <c r="D10024" s="1">
        <v>212.37</v>
      </c>
      <c r="E10024">
        <v>3.6</v>
      </c>
      <c r="F10024">
        <v>786</v>
      </c>
      <c r="G10024" s="1">
        <v>1094554.98</v>
      </c>
      <c r="H10024" s="1">
        <v>91212.914999999994</v>
      </c>
      <c r="I10024" s="54">
        <v>7.3524007824010737E-2</v>
      </c>
      <c r="J10024" t="s">
        <v>1028</v>
      </c>
      <c r="K10024" s="1">
        <v>39500.82</v>
      </c>
    </row>
    <row r="10025" spans="1:11" x14ac:dyDescent="0.25">
      <c r="A10025">
        <v>836</v>
      </c>
      <c r="B10025" t="s">
        <v>842</v>
      </c>
      <c r="C10025" t="s">
        <v>5</v>
      </c>
      <c r="D10025" s="1">
        <v>212.37</v>
      </c>
      <c r="E10025">
        <v>3.6</v>
      </c>
      <c r="F10025">
        <v>786</v>
      </c>
      <c r="G10025" s="1">
        <v>1094554.98</v>
      </c>
      <c r="H10025" s="1">
        <v>91212.914999999994</v>
      </c>
      <c r="I10025" s="54">
        <v>7.3524007824010737E-2</v>
      </c>
      <c r="J10025" t="s">
        <v>1029</v>
      </c>
      <c r="K10025" s="1">
        <v>132943.62</v>
      </c>
    </row>
    <row r="10026" spans="1:11" x14ac:dyDescent="0.25">
      <c r="A10026">
        <v>836</v>
      </c>
      <c r="B10026" t="s">
        <v>842</v>
      </c>
      <c r="C10026" t="s">
        <v>5</v>
      </c>
      <c r="D10026" s="1">
        <v>212.37</v>
      </c>
      <c r="E10026">
        <v>3.6</v>
      </c>
      <c r="F10026">
        <v>786</v>
      </c>
      <c r="G10026" s="1">
        <v>1094554.98</v>
      </c>
      <c r="H10026" s="1">
        <v>91212.914999999994</v>
      </c>
      <c r="I10026" s="54">
        <v>7.3524007824010737E-2</v>
      </c>
      <c r="J10026" t="s">
        <v>1030</v>
      </c>
      <c r="K10026" s="1">
        <v>96840.72</v>
      </c>
    </row>
    <row r="10027" spans="1:11" x14ac:dyDescent="0.25">
      <c r="A10027">
        <v>836</v>
      </c>
      <c r="B10027" t="s">
        <v>842</v>
      </c>
      <c r="C10027" t="s">
        <v>5</v>
      </c>
      <c r="D10027" s="1">
        <v>212.37</v>
      </c>
      <c r="E10027">
        <v>3.6</v>
      </c>
      <c r="F10027">
        <v>786</v>
      </c>
      <c r="G10027" s="1">
        <v>1094554.98</v>
      </c>
      <c r="H10027" s="1">
        <v>91212.914999999994</v>
      </c>
      <c r="I10027" s="54">
        <v>7.3524007824010737E-2</v>
      </c>
      <c r="J10027" t="s">
        <v>1031</v>
      </c>
      <c r="K10027" s="1">
        <v>74754.240000000005</v>
      </c>
    </row>
    <row r="10028" spans="1:11" x14ac:dyDescent="0.25">
      <c r="A10028">
        <v>836</v>
      </c>
      <c r="B10028" t="s">
        <v>842</v>
      </c>
      <c r="C10028" t="s">
        <v>5</v>
      </c>
      <c r="D10028" s="1">
        <v>212.37</v>
      </c>
      <c r="E10028">
        <v>3.6</v>
      </c>
      <c r="F10028">
        <v>786</v>
      </c>
      <c r="G10028" s="1">
        <v>1094554.98</v>
      </c>
      <c r="H10028" s="1">
        <v>91212.914999999994</v>
      </c>
      <c r="I10028" s="54">
        <v>7.3524007824010737E-2</v>
      </c>
      <c r="J10028" t="s">
        <v>1032</v>
      </c>
      <c r="K10028" s="1">
        <v>163949.64000000001</v>
      </c>
    </row>
    <row r="10029" spans="1:11" x14ac:dyDescent="0.25">
      <c r="A10029">
        <v>836</v>
      </c>
      <c r="B10029" t="s">
        <v>842</v>
      </c>
      <c r="C10029" t="s">
        <v>5</v>
      </c>
      <c r="D10029" s="1">
        <v>212.37</v>
      </c>
      <c r="E10029">
        <v>3.6</v>
      </c>
      <c r="F10029">
        <v>786</v>
      </c>
      <c r="G10029" s="1">
        <v>1094554.98</v>
      </c>
      <c r="H10029" s="1">
        <v>91212.914999999994</v>
      </c>
      <c r="I10029" s="54">
        <v>7.3524007824010737E-2</v>
      </c>
      <c r="J10029" t="s">
        <v>1033</v>
      </c>
      <c r="K10029" s="1">
        <v>148871.37</v>
      </c>
    </row>
    <row r="10030" spans="1:11" x14ac:dyDescent="0.25">
      <c r="A10030">
        <v>836</v>
      </c>
      <c r="B10030" t="s">
        <v>842</v>
      </c>
      <c r="C10030" t="s">
        <v>5</v>
      </c>
      <c r="D10030" s="1">
        <v>212.37</v>
      </c>
      <c r="E10030">
        <v>3.6</v>
      </c>
      <c r="F10030">
        <v>786</v>
      </c>
      <c r="G10030" s="1">
        <v>1094554.98</v>
      </c>
      <c r="H10030" s="1">
        <v>91212.914999999994</v>
      </c>
      <c r="I10030" s="54">
        <v>7.3524007824010737E-2</v>
      </c>
      <c r="J10030" t="s">
        <v>1034</v>
      </c>
      <c r="K10030" s="1">
        <v>144199.23000000001</v>
      </c>
    </row>
    <row r="10031" spans="1:11" x14ac:dyDescent="0.25">
      <c r="A10031">
        <v>836</v>
      </c>
      <c r="B10031" t="s">
        <v>842</v>
      </c>
      <c r="C10031" t="s">
        <v>5</v>
      </c>
      <c r="D10031" s="1">
        <v>212.37</v>
      </c>
      <c r="E10031">
        <v>3.6</v>
      </c>
      <c r="F10031">
        <v>786</v>
      </c>
      <c r="G10031" s="1">
        <v>1094554.98</v>
      </c>
      <c r="H10031" s="1">
        <v>91212.914999999994</v>
      </c>
      <c r="I10031" s="54">
        <v>7.3524007824010737E-2</v>
      </c>
      <c r="J10031" t="s">
        <v>1035</v>
      </c>
      <c r="K10031" s="1">
        <v>35253.42</v>
      </c>
    </row>
    <row r="10032" spans="1:11" x14ac:dyDescent="0.25">
      <c r="A10032">
        <v>836</v>
      </c>
      <c r="B10032" t="s">
        <v>842</v>
      </c>
      <c r="C10032" t="s">
        <v>5</v>
      </c>
      <c r="D10032" s="1">
        <v>212.37</v>
      </c>
      <c r="E10032">
        <v>3.6</v>
      </c>
      <c r="F10032">
        <v>786</v>
      </c>
      <c r="G10032" s="1">
        <v>1094554.98</v>
      </c>
      <c r="H10032" s="1">
        <v>91212.914999999994</v>
      </c>
      <c r="I10032" s="54">
        <v>7.3524007824010737E-2</v>
      </c>
      <c r="J10032" t="s">
        <v>1036</v>
      </c>
      <c r="K10032" s="1">
        <v>12954.57</v>
      </c>
    </row>
    <row r="10033" spans="1:11" x14ac:dyDescent="0.25">
      <c r="A10033">
        <v>836</v>
      </c>
      <c r="B10033" t="s">
        <v>842</v>
      </c>
      <c r="C10033" t="s">
        <v>5</v>
      </c>
      <c r="D10033" s="1">
        <v>212.37</v>
      </c>
      <c r="E10033">
        <v>3.6</v>
      </c>
      <c r="F10033">
        <v>786</v>
      </c>
      <c r="G10033" s="1">
        <v>1094554.98</v>
      </c>
      <c r="H10033" s="1">
        <v>91212.914999999994</v>
      </c>
      <c r="I10033" s="54">
        <v>7.3524007824010737E-2</v>
      </c>
      <c r="J10033" t="s">
        <v>1037</v>
      </c>
      <c r="K10033" s="1">
        <v>98327.31</v>
      </c>
    </row>
    <row r="10034" spans="1:11" x14ac:dyDescent="0.25">
      <c r="A10034">
        <v>837</v>
      </c>
      <c r="B10034" t="s">
        <v>843</v>
      </c>
      <c r="C10034" t="s">
        <v>3</v>
      </c>
      <c r="D10034" s="1">
        <v>457.85</v>
      </c>
      <c r="E10034">
        <v>1.5</v>
      </c>
      <c r="F10034">
        <v>201</v>
      </c>
      <c r="G10034" s="1">
        <v>2581358.2999999998</v>
      </c>
      <c r="H10034" s="1">
        <v>215113.1917</v>
      </c>
      <c r="I10034" s="54">
        <v>0.17339632207947661</v>
      </c>
      <c r="J10034" t="s">
        <v>1026</v>
      </c>
      <c r="K10034" s="1">
        <v>358954.4</v>
      </c>
    </row>
    <row r="10035" spans="1:11" x14ac:dyDescent="0.25">
      <c r="A10035">
        <v>837</v>
      </c>
      <c r="B10035" t="s">
        <v>843</v>
      </c>
      <c r="C10035" t="s">
        <v>3</v>
      </c>
      <c r="D10035" s="1">
        <v>457.85</v>
      </c>
      <c r="E10035">
        <v>1.5</v>
      </c>
      <c r="F10035">
        <v>201</v>
      </c>
      <c r="G10035" s="1">
        <v>2581358.2999999998</v>
      </c>
      <c r="H10035" s="1">
        <v>215113.1917</v>
      </c>
      <c r="I10035" s="54">
        <v>0.17339632207947661</v>
      </c>
      <c r="J10035" t="s">
        <v>1027</v>
      </c>
      <c r="K10035" s="1">
        <v>418017.05</v>
      </c>
    </row>
    <row r="10036" spans="1:11" x14ac:dyDescent="0.25">
      <c r="A10036">
        <v>837</v>
      </c>
      <c r="B10036" t="s">
        <v>843</v>
      </c>
      <c r="C10036" t="s">
        <v>3</v>
      </c>
      <c r="D10036" s="1">
        <v>457.85</v>
      </c>
      <c r="E10036">
        <v>1.5</v>
      </c>
      <c r="F10036">
        <v>201</v>
      </c>
      <c r="G10036" s="1">
        <v>2581358.2999999998</v>
      </c>
      <c r="H10036" s="1">
        <v>215113.1917</v>
      </c>
      <c r="I10036" s="54">
        <v>0.17339632207947661</v>
      </c>
      <c r="J10036" t="s">
        <v>1028</v>
      </c>
      <c r="K10036" s="1">
        <v>392377.45</v>
      </c>
    </row>
    <row r="10037" spans="1:11" x14ac:dyDescent="0.25">
      <c r="A10037">
        <v>837</v>
      </c>
      <c r="B10037" t="s">
        <v>843</v>
      </c>
      <c r="C10037" t="s">
        <v>3</v>
      </c>
      <c r="D10037" s="1">
        <v>457.85</v>
      </c>
      <c r="E10037">
        <v>1.5</v>
      </c>
      <c r="F10037">
        <v>201</v>
      </c>
      <c r="G10037" s="1">
        <v>2581358.2999999998</v>
      </c>
      <c r="H10037" s="1">
        <v>215113.1917</v>
      </c>
      <c r="I10037" s="54">
        <v>0.17339632207947661</v>
      </c>
      <c r="J10037" t="s">
        <v>1029</v>
      </c>
      <c r="K10037" s="1">
        <v>28844.55</v>
      </c>
    </row>
    <row r="10038" spans="1:11" x14ac:dyDescent="0.25">
      <c r="A10038">
        <v>837</v>
      </c>
      <c r="B10038" t="s">
        <v>843</v>
      </c>
      <c r="C10038" t="s">
        <v>3</v>
      </c>
      <c r="D10038" s="1">
        <v>457.85</v>
      </c>
      <c r="E10038">
        <v>1.5</v>
      </c>
      <c r="F10038">
        <v>201</v>
      </c>
      <c r="G10038" s="1">
        <v>2581358.2999999998</v>
      </c>
      <c r="H10038" s="1">
        <v>215113.1917</v>
      </c>
      <c r="I10038" s="54">
        <v>0.17339632207947661</v>
      </c>
      <c r="J10038" t="s">
        <v>1030</v>
      </c>
      <c r="K10038" s="1">
        <v>39375.1</v>
      </c>
    </row>
    <row r="10039" spans="1:11" x14ac:dyDescent="0.25">
      <c r="A10039">
        <v>837</v>
      </c>
      <c r="B10039" t="s">
        <v>843</v>
      </c>
      <c r="C10039" t="s">
        <v>3</v>
      </c>
      <c r="D10039" s="1">
        <v>457.85</v>
      </c>
      <c r="E10039">
        <v>1.5</v>
      </c>
      <c r="F10039">
        <v>201</v>
      </c>
      <c r="G10039" s="1">
        <v>2581358.2999999998</v>
      </c>
      <c r="H10039" s="1">
        <v>215113.1917</v>
      </c>
      <c r="I10039" s="54">
        <v>0.17339632207947661</v>
      </c>
      <c r="J10039" t="s">
        <v>1031</v>
      </c>
      <c r="K10039" s="1">
        <v>25639.599999999999</v>
      </c>
    </row>
    <row r="10040" spans="1:11" x14ac:dyDescent="0.25">
      <c r="A10040">
        <v>837</v>
      </c>
      <c r="B10040" t="s">
        <v>843</v>
      </c>
      <c r="C10040" t="s">
        <v>3</v>
      </c>
      <c r="D10040" s="1">
        <v>457.85</v>
      </c>
      <c r="E10040">
        <v>1.5</v>
      </c>
      <c r="F10040">
        <v>201</v>
      </c>
      <c r="G10040" s="1">
        <v>2581358.2999999998</v>
      </c>
      <c r="H10040" s="1">
        <v>215113.1917</v>
      </c>
      <c r="I10040" s="54">
        <v>0.17339632207947661</v>
      </c>
      <c r="J10040" t="s">
        <v>1032</v>
      </c>
      <c r="K10040" s="1">
        <v>5494.2</v>
      </c>
    </row>
    <row r="10041" spans="1:11" x14ac:dyDescent="0.25">
      <c r="A10041">
        <v>837</v>
      </c>
      <c r="B10041" t="s">
        <v>843</v>
      </c>
      <c r="C10041" t="s">
        <v>3</v>
      </c>
      <c r="D10041" s="1">
        <v>457.85</v>
      </c>
      <c r="E10041">
        <v>1.5</v>
      </c>
      <c r="F10041">
        <v>201</v>
      </c>
      <c r="G10041" s="1">
        <v>2581358.2999999998</v>
      </c>
      <c r="H10041" s="1">
        <v>215113.1917</v>
      </c>
      <c r="I10041" s="54">
        <v>0.17339632207947661</v>
      </c>
      <c r="J10041" t="s">
        <v>1033</v>
      </c>
      <c r="K10041" s="1">
        <v>415727.8</v>
      </c>
    </row>
    <row r="10042" spans="1:11" x14ac:dyDescent="0.25">
      <c r="A10042">
        <v>837</v>
      </c>
      <c r="B10042" t="s">
        <v>843</v>
      </c>
      <c r="C10042" t="s">
        <v>3</v>
      </c>
      <c r="D10042" s="1">
        <v>457.85</v>
      </c>
      <c r="E10042">
        <v>1.5</v>
      </c>
      <c r="F10042">
        <v>201</v>
      </c>
      <c r="G10042" s="1">
        <v>2581358.2999999998</v>
      </c>
      <c r="H10042" s="1">
        <v>215113.1917</v>
      </c>
      <c r="I10042" s="54">
        <v>0.17339632207947661</v>
      </c>
      <c r="J10042" t="s">
        <v>1034</v>
      </c>
      <c r="K10042" s="1">
        <v>376352.7</v>
      </c>
    </row>
    <row r="10043" spans="1:11" x14ac:dyDescent="0.25">
      <c r="A10043">
        <v>837</v>
      </c>
      <c r="B10043" t="s">
        <v>843</v>
      </c>
      <c r="C10043" t="s">
        <v>3</v>
      </c>
      <c r="D10043" s="1">
        <v>457.85</v>
      </c>
      <c r="E10043">
        <v>1.5</v>
      </c>
      <c r="F10043">
        <v>201</v>
      </c>
      <c r="G10043" s="1">
        <v>2581358.2999999998</v>
      </c>
      <c r="H10043" s="1">
        <v>215113.1917</v>
      </c>
      <c r="I10043" s="54">
        <v>0.17339632207947661</v>
      </c>
      <c r="J10043" t="s">
        <v>1035</v>
      </c>
      <c r="K10043" s="1">
        <v>175356.55</v>
      </c>
    </row>
    <row r="10044" spans="1:11" x14ac:dyDescent="0.25">
      <c r="A10044">
        <v>837</v>
      </c>
      <c r="B10044" t="s">
        <v>843</v>
      </c>
      <c r="C10044" t="s">
        <v>3</v>
      </c>
      <c r="D10044" s="1">
        <v>457.85</v>
      </c>
      <c r="E10044">
        <v>1.5</v>
      </c>
      <c r="F10044">
        <v>201</v>
      </c>
      <c r="G10044" s="1">
        <v>2581358.2999999998</v>
      </c>
      <c r="H10044" s="1">
        <v>215113.1917</v>
      </c>
      <c r="I10044" s="54">
        <v>0.17339632207947661</v>
      </c>
      <c r="J10044" t="s">
        <v>1036</v>
      </c>
      <c r="K10044" s="1">
        <v>104389.8</v>
      </c>
    </row>
    <row r="10045" spans="1:11" x14ac:dyDescent="0.25">
      <c r="A10045">
        <v>837</v>
      </c>
      <c r="B10045" t="s">
        <v>843</v>
      </c>
      <c r="C10045" t="s">
        <v>3</v>
      </c>
      <c r="D10045" s="1">
        <v>457.85</v>
      </c>
      <c r="E10045">
        <v>1.5</v>
      </c>
      <c r="F10045">
        <v>201</v>
      </c>
      <c r="G10045" s="1">
        <v>2581358.2999999998</v>
      </c>
      <c r="H10045" s="1">
        <v>215113.1917</v>
      </c>
      <c r="I10045" s="54">
        <v>0.17339632207947661</v>
      </c>
      <c r="J10045" t="s">
        <v>1037</v>
      </c>
      <c r="K10045" s="1">
        <v>240829.1</v>
      </c>
    </row>
    <row r="10046" spans="1:11" x14ac:dyDescent="0.25">
      <c r="A10046">
        <v>838</v>
      </c>
      <c r="B10046" t="s">
        <v>844</v>
      </c>
      <c r="C10046" t="s">
        <v>1</v>
      </c>
      <c r="D10046" s="1">
        <v>184.38</v>
      </c>
      <c r="E10046">
        <v>2.4</v>
      </c>
      <c r="F10046">
        <v>369</v>
      </c>
      <c r="G10046" s="1">
        <v>1049675.3400000001</v>
      </c>
      <c r="H10046" s="1">
        <v>87472.945000000007</v>
      </c>
      <c r="I10046" s="54">
        <v>7.0509329655446928E-2</v>
      </c>
      <c r="J10046" t="s">
        <v>1026</v>
      </c>
      <c r="K10046" s="1">
        <v>153957.29999999999</v>
      </c>
    </row>
    <row r="10047" spans="1:11" x14ac:dyDescent="0.25">
      <c r="A10047">
        <v>838</v>
      </c>
      <c r="B10047" t="s">
        <v>844</v>
      </c>
      <c r="C10047" t="s">
        <v>1</v>
      </c>
      <c r="D10047" s="1">
        <v>184.38</v>
      </c>
      <c r="E10047">
        <v>2.4</v>
      </c>
      <c r="F10047">
        <v>369</v>
      </c>
      <c r="G10047" s="1">
        <v>1049675.3400000001</v>
      </c>
      <c r="H10047" s="1">
        <v>87472.945000000007</v>
      </c>
      <c r="I10047" s="54">
        <v>7.0509329655446928E-2</v>
      </c>
      <c r="J10047" t="s">
        <v>1027</v>
      </c>
      <c r="K10047" s="1">
        <v>28394.52</v>
      </c>
    </row>
    <row r="10048" spans="1:11" x14ac:dyDescent="0.25">
      <c r="A10048">
        <v>838</v>
      </c>
      <c r="B10048" t="s">
        <v>844</v>
      </c>
      <c r="C10048" t="s">
        <v>1</v>
      </c>
      <c r="D10048" s="1">
        <v>184.38</v>
      </c>
      <c r="E10048">
        <v>2.4</v>
      </c>
      <c r="F10048">
        <v>369</v>
      </c>
      <c r="G10048" s="1">
        <v>1049675.3400000001</v>
      </c>
      <c r="H10048" s="1">
        <v>87472.945000000007</v>
      </c>
      <c r="I10048" s="54">
        <v>7.0509329655446928E-2</v>
      </c>
      <c r="J10048" t="s">
        <v>1028</v>
      </c>
      <c r="K10048" s="1">
        <v>120768.9</v>
      </c>
    </row>
    <row r="10049" spans="1:11" x14ac:dyDescent="0.25">
      <c r="A10049">
        <v>838</v>
      </c>
      <c r="B10049" t="s">
        <v>844</v>
      </c>
      <c r="C10049" t="s">
        <v>1</v>
      </c>
      <c r="D10049" s="1">
        <v>184.38</v>
      </c>
      <c r="E10049">
        <v>2.4</v>
      </c>
      <c r="F10049">
        <v>369</v>
      </c>
      <c r="G10049" s="1">
        <v>1049675.3400000001</v>
      </c>
      <c r="H10049" s="1">
        <v>87472.945000000007</v>
      </c>
      <c r="I10049" s="54">
        <v>7.0509329655446928E-2</v>
      </c>
      <c r="J10049" t="s">
        <v>1029</v>
      </c>
      <c r="K10049" s="1">
        <v>63057.96</v>
      </c>
    </row>
    <row r="10050" spans="1:11" x14ac:dyDescent="0.25">
      <c r="A10050">
        <v>838</v>
      </c>
      <c r="B10050" t="s">
        <v>844</v>
      </c>
      <c r="C10050" t="s">
        <v>1</v>
      </c>
      <c r="D10050" s="1">
        <v>184.38</v>
      </c>
      <c r="E10050">
        <v>2.4</v>
      </c>
      <c r="F10050">
        <v>369</v>
      </c>
      <c r="G10050" s="1">
        <v>1049675.3400000001</v>
      </c>
      <c r="H10050" s="1">
        <v>87472.945000000007</v>
      </c>
      <c r="I10050" s="54">
        <v>7.0509329655446928E-2</v>
      </c>
      <c r="J10050" t="s">
        <v>1030</v>
      </c>
      <c r="K10050" s="1">
        <v>14381.64</v>
      </c>
    </row>
    <row r="10051" spans="1:11" x14ac:dyDescent="0.25">
      <c r="A10051">
        <v>838</v>
      </c>
      <c r="B10051" t="s">
        <v>844</v>
      </c>
      <c r="C10051" t="s">
        <v>1</v>
      </c>
      <c r="D10051" s="1">
        <v>184.38</v>
      </c>
      <c r="E10051">
        <v>2.4</v>
      </c>
      <c r="F10051">
        <v>369</v>
      </c>
      <c r="G10051" s="1">
        <v>1049675.3400000001</v>
      </c>
      <c r="H10051" s="1">
        <v>87472.945000000007</v>
      </c>
      <c r="I10051" s="54">
        <v>7.0509329655446928E-2</v>
      </c>
      <c r="J10051" t="s">
        <v>1031</v>
      </c>
      <c r="K10051" s="1">
        <v>7190.82</v>
      </c>
    </row>
    <row r="10052" spans="1:11" x14ac:dyDescent="0.25">
      <c r="A10052">
        <v>838</v>
      </c>
      <c r="B10052" t="s">
        <v>844</v>
      </c>
      <c r="C10052" t="s">
        <v>1</v>
      </c>
      <c r="D10052" s="1">
        <v>184.38</v>
      </c>
      <c r="E10052">
        <v>2.4</v>
      </c>
      <c r="F10052">
        <v>369</v>
      </c>
      <c r="G10052" s="1">
        <v>1049675.3400000001</v>
      </c>
      <c r="H10052" s="1">
        <v>87472.945000000007</v>
      </c>
      <c r="I10052" s="54">
        <v>7.0509329655446928E-2</v>
      </c>
      <c r="J10052" t="s">
        <v>1032</v>
      </c>
      <c r="K10052" s="1">
        <v>168523.32</v>
      </c>
    </row>
    <row r="10053" spans="1:11" x14ac:dyDescent="0.25">
      <c r="A10053">
        <v>838</v>
      </c>
      <c r="B10053" t="s">
        <v>844</v>
      </c>
      <c r="C10053" t="s">
        <v>1</v>
      </c>
      <c r="D10053" s="1">
        <v>184.38</v>
      </c>
      <c r="E10053">
        <v>2.4</v>
      </c>
      <c r="F10053">
        <v>369</v>
      </c>
      <c r="G10053" s="1">
        <v>1049675.3400000001</v>
      </c>
      <c r="H10053" s="1">
        <v>87472.945000000007</v>
      </c>
      <c r="I10053" s="54">
        <v>7.0509329655446928E-2</v>
      </c>
      <c r="J10053" t="s">
        <v>1033</v>
      </c>
      <c r="K10053" s="1">
        <v>99933.96</v>
      </c>
    </row>
    <row r="10054" spans="1:11" x14ac:dyDescent="0.25">
      <c r="A10054">
        <v>838</v>
      </c>
      <c r="B10054" t="s">
        <v>844</v>
      </c>
      <c r="C10054" t="s">
        <v>1</v>
      </c>
      <c r="D10054" s="1">
        <v>184.38</v>
      </c>
      <c r="E10054">
        <v>2.4</v>
      </c>
      <c r="F10054">
        <v>369</v>
      </c>
      <c r="G10054" s="1">
        <v>1049675.3400000001</v>
      </c>
      <c r="H10054" s="1">
        <v>87472.945000000007</v>
      </c>
      <c r="I10054" s="54">
        <v>7.0509329655446928E-2</v>
      </c>
      <c r="J10054" t="s">
        <v>1034</v>
      </c>
      <c r="K10054" s="1">
        <v>114315.6</v>
      </c>
    </row>
    <row r="10055" spans="1:11" x14ac:dyDescent="0.25">
      <c r="A10055">
        <v>838</v>
      </c>
      <c r="B10055" t="s">
        <v>844</v>
      </c>
      <c r="C10055" t="s">
        <v>1</v>
      </c>
      <c r="D10055" s="1">
        <v>184.38</v>
      </c>
      <c r="E10055">
        <v>2.4</v>
      </c>
      <c r="F10055">
        <v>369</v>
      </c>
      <c r="G10055" s="1">
        <v>1049675.3400000001</v>
      </c>
      <c r="H10055" s="1">
        <v>87472.945000000007</v>
      </c>
      <c r="I10055" s="54">
        <v>7.0509329655446928E-2</v>
      </c>
      <c r="J10055" t="s">
        <v>1035</v>
      </c>
      <c r="K10055" s="1">
        <v>86105.46</v>
      </c>
    </row>
    <row r="10056" spans="1:11" x14ac:dyDescent="0.25">
      <c r="A10056">
        <v>838</v>
      </c>
      <c r="B10056" t="s">
        <v>844</v>
      </c>
      <c r="C10056" t="s">
        <v>1</v>
      </c>
      <c r="D10056" s="1">
        <v>184.38</v>
      </c>
      <c r="E10056">
        <v>2.4</v>
      </c>
      <c r="F10056">
        <v>369</v>
      </c>
      <c r="G10056" s="1">
        <v>1049675.3400000001</v>
      </c>
      <c r="H10056" s="1">
        <v>87472.945000000007</v>
      </c>
      <c r="I10056" s="54">
        <v>7.0509329655446928E-2</v>
      </c>
      <c r="J10056" t="s">
        <v>1036</v>
      </c>
      <c r="K10056" s="1">
        <v>150085.32</v>
      </c>
    </row>
    <row r="10057" spans="1:11" x14ac:dyDescent="0.25">
      <c r="A10057">
        <v>838</v>
      </c>
      <c r="B10057" t="s">
        <v>844</v>
      </c>
      <c r="C10057" t="s">
        <v>1</v>
      </c>
      <c r="D10057" s="1">
        <v>184.38</v>
      </c>
      <c r="E10057">
        <v>2.4</v>
      </c>
      <c r="F10057">
        <v>369</v>
      </c>
      <c r="G10057" s="1">
        <v>1049675.3400000001</v>
      </c>
      <c r="H10057" s="1">
        <v>87472.945000000007</v>
      </c>
      <c r="I10057" s="54">
        <v>7.0509329655446928E-2</v>
      </c>
      <c r="J10057" t="s">
        <v>1037</v>
      </c>
      <c r="K10057" s="1">
        <v>42960.54</v>
      </c>
    </row>
    <row r="10058" spans="1:11" x14ac:dyDescent="0.25">
      <c r="A10058">
        <v>839</v>
      </c>
      <c r="B10058" t="s">
        <v>845</v>
      </c>
      <c r="C10058" t="s">
        <v>3</v>
      </c>
      <c r="D10058" s="1">
        <v>292.39</v>
      </c>
      <c r="E10058">
        <v>4.7</v>
      </c>
      <c r="F10058">
        <v>797</v>
      </c>
      <c r="G10058" s="1">
        <v>2101114.54</v>
      </c>
      <c r="H10058" s="1">
        <v>175092.87830000001</v>
      </c>
      <c r="I10058" s="54">
        <v>0.14113714221838608</v>
      </c>
      <c r="J10058" t="s">
        <v>1026</v>
      </c>
      <c r="K10058" s="1">
        <v>163446.01</v>
      </c>
    </row>
    <row r="10059" spans="1:11" x14ac:dyDescent="0.25">
      <c r="A10059">
        <v>839</v>
      </c>
      <c r="B10059" t="s">
        <v>845</v>
      </c>
      <c r="C10059" t="s">
        <v>3</v>
      </c>
      <c r="D10059" s="1">
        <v>292.39</v>
      </c>
      <c r="E10059">
        <v>4.7</v>
      </c>
      <c r="F10059">
        <v>797</v>
      </c>
      <c r="G10059" s="1">
        <v>2101114.54</v>
      </c>
      <c r="H10059" s="1">
        <v>175092.87830000001</v>
      </c>
      <c r="I10059" s="54">
        <v>0.14113714221838608</v>
      </c>
      <c r="J10059" t="s">
        <v>1027</v>
      </c>
      <c r="K10059" s="1">
        <v>165492.74</v>
      </c>
    </row>
    <row r="10060" spans="1:11" x14ac:dyDescent="0.25">
      <c r="A10060">
        <v>839</v>
      </c>
      <c r="B10060" t="s">
        <v>845</v>
      </c>
      <c r="C10060" t="s">
        <v>3</v>
      </c>
      <c r="D10060" s="1">
        <v>292.39</v>
      </c>
      <c r="E10060">
        <v>4.7</v>
      </c>
      <c r="F10060">
        <v>797</v>
      </c>
      <c r="G10060" s="1">
        <v>2101114.54</v>
      </c>
      <c r="H10060" s="1">
        <v>175092.87830000001</v>
      </c>
      <c r="I10060" s="54">
        <v>0.14113714221838608</v>
      </c>
      <c r="J10060" t="s">
        <v>1028</v>
      </c>
      <c r="K10060" s="1">
        <v>76313.789999999994</v>
      </c>
    </row>
    <row r="10061" spans="1:11" x14ac:dyDescent="0.25">
      <c r="A10061">
        <v>839</v>
      </c>
      <c r="B10061" t="s">
        <v>845</v>
      </c>
      <c r="C10061" t="s">
        <v>3</v>
      </c>
      <c r="D10061" s="1">
        <v>292.39</v>
      </c>
      <c r="E10061">
        <v>4.7</v>
      </c>
      <c r="F10061">
        <v>797</v>
      </c>
      <c r="G10061" s="1">
        <v>2101114.54</v>
      </c>
      <c r="H10061" s="1">
        <v>175092.87830000001</v>
      </c>
      <c r="I10061" s="54">
        <v>0.14113714221838608</v>
      </c>
      <c r="J10061" t="s">
        <v>1029</v>
      </c>
      <c r="K10061" s="1">
        <v>274261.82</v>
      </c>
    </row>
    <row r="10062" spans="1:11" x14ac:dyDescent="0.25">
      <c r="A10062">
        <v>839</v>
      </c>
      <c r="B10062" t="s">
        <v>845</v>
      </c>
      <c r="C10062" t="s">
        <v>3</v>
      </c>
      <c r="D10062" s="1">
        <v>292.39</v>
      </c>
      <c r="E10062">
        <v>4.7</v>
      </c>
      <c r="F10062">
        <v>797</v>
      </c>
      <c r="G10062" s="1">
        <v>2101114.54</v>
      </c>
      <c r="H10062" s="1">
        <v>175092.87830000001</v>
      </c>
      <c r="I10062" s="54">
        <v>0.14113714221838608</v>
      </c>
      <c r="J10062" t="s">
        <v>1030</v>
      </c>
      <c r="K10062" s="1">
        <v>59647.56</v>
      </c>
    </row>
    <row r="10063" spans="1:11" x14ac:dyDescent="0.25">
      <c r="A10063">
        <v>839</v>
      </c>
      <c r="B10063" t="s">
        <v>845</v>
      </c>
      <c r="C10063" t="s">
        <v>3</v>
      </c>
      <c r="D10063" s="1">
        <v>292.39</v>
      </c>
      <c r="E10063">
        <v>4.7</v>
      </c>
      <c r="F10063">
        <v>797</v>
      </c>
      <c r="G10063" s="1">
        <v>2101114.54</v>
      </c>
      <c r="H10063" s="1">
        <v>175092.87830000001</v>
      </c>
      <c r="I10063" s="54">
        <v>0.14113714221838608</v>
      </c>
      <c r="J10063" t="s">
        <v>1031</v>
      </c>
      <c r="K10063" s="1">
        <v>258765.15</v>
      </c>
    </row>
    <row r="10064" spans="1:11" x14ac:dyDescent="0.25">
      <c r="A10064">
        <v>839</v>
      </c>
      <c r="B10064" t="s">
        <v>845</v>
      </c>
      <c r="C10064" t="s">
        <v>3</v>
      </c>
      <c r="D10064" s="1">
        <v>292.39</v>
      </c>
      <c r="E10064">
        <v>4.7</v>
      </c>
      <c r="F10064">
        <v>797</v>
      </c>
      <c r="G10064" s="1">
        <v>2101114.54</v>
      </c>
      <c r="H10064" s="1">
        <v>175092.87830000001</v>
      </c>
      <c r="I10064" s="54">
        <v>0.14113714221838608</v>
      </c>
      <c r="J10064" t="s">
        <v>1032</v>
      </c>
      <c r="K10064" s="1">
        <v>265197.73</v>
      </c>
    </row>
    <row r="10065" spans="1:11" x14ac:dyDescent="0.25">
      <c r="A10065">
        <v>839</v>
      </c>
      <c r="B10065" t="s">
        <v>845</v>
      </c>
      <c r="C10065" t="s">
        <v>3</v>
      </c>
      <c r="D10065" s="1">
        <v>292.39</v>
      </c>
      <c r="E10065">
        <v>4.7</v>
      </c>
      <c r="F10065">
        <v>797</v>
      </c>
      <c r="G10065" s="1">
        <v>2101114.54</v>
      </c>
      <c r="H10065" s="1">
        <v>175092.87830000001</v>
      </c>
      <c r="I10065" s="54">
        <v>0.14113714221838608</v>
      </c>
      <c r="J10065" t="s">
        <v>1033</v>
      </c>
      <c r="K10065" s="1">
        <v>262273.83</v>
      </c>
    </row>
    <row r="10066" spans="1:11" x14ac:dyDescent="0.25">
      <c r="A10066">
        <v>839</v>
      </c>
      <c r="B10066" t="s">
        <v>845</v>
      </c>
      <c r="C10066" t="s">
        <v>3</v>
      </c>
      <c r="D10066" s="1">
        <v>292.39</v>
      </c>
      <c r="E10066">
        <v>4.7</v>
      </c>
      <c r="F10066">
        <v>797</v>
      </c>
      <c r="G10066" s="1">
        <v>2101114.54</v>
      </c>
      <c r="H10066" s="1">
        <v>175092.87830000001</v>
      </c>
      <c r="I10066" s="54">
        <v>0.14113714221838608</v>
      </c>
      <c r="J10066" t="s">
        <v>1034</v>
      </c>
      <c r="K10066" s="1">
        <v>209936.02</v>
      </c>
    </row>
    <row r="10067" spans="1:11" x14ac:dyDescent="0.25">
      <c r="A10067">
        <v>839</v>
      </c>
      <c r="B10067" t="s">
        <v>845</v>
      </c>
      <c r="C10067" t="s">
        <v>3</v>
      </c>
      <c r="D10067" s="1">
        <v>292.39</v>
      </c>
      <c r="E10067">
        <v>4.7</v>
      </c>
      <c r="F10067">
        <v>797</v>
      </c>
      <c r="G10067" s="1">
        <v>2101114.54</v>
      </c>
      <c r="H10067" s="1">
        <v>175092.87830000001</v>
      </c>
      <c r="I10067" s="54">
        <v>0.14113714221838608</v>
      </c>
      <c r="J10067" t="s">
        <v>1035</v>
      </c>
      <c r="K10067" s="1">
        <v>20759.689999999999</v>
      </c>
    </row>
    <row r="10068" spans="1:11" x14ac:dyDescent="0.25">
      <c r="A10068">
        <v>839</v>
      </c>
      <c r="B10068" t="s">
        <v>845</v>
      </c>
      <c r="C10068" t="s">
        <v>3</v>
      </c>
      <c r="D10068" s="1">
        <v>292.39</v>
      </c>
      <c r="E10068">
        <v>4.7</v>
      </c>
      <c r="F10068">
        <v>797</v>
      </c>
      <c r="G10068" s="1">
        <v>2101114.54</v>
      </c>
      <c r="H10068" s="1">
        <v>175092.87830000001</v>
      </c>
      <c r="I10068" s="54">
        <v>0.14113714221838608</v>
      </c>
      <c r="J10068" t="s">
        <v>1036</v>
      </c>
      <c r="K10068" s="1">
        <v>177188.34</v>
      </c>
    </row>
    <row r="10069" spans="1:11" x14ac:dyDescent="0.25">
      <c r="A10069">
        <v>839</v>
      </c>
      <c r="B10069" t="s">
        <v>845</v>
      </c>
      <c r="C10069" t="s">
        <v>3</v>
      </c>
      <c r="D10069" s="1">
        <v>292.39</v>
      </c>
      <c r="E10069">
        <v>4.7</v>
      </c>
      <c r="F10069">
        <v>797</v>
      </c>
      <c r="G10069" s="1">
        <v>2101114.54</v>
      </c>
      <c r="H10069" s="1">
        <v>175092.87830000001</v>
      </c>
      <c r="I10069" s="54">
        <v>0.14113714221838608</v>
      </c>
      <c r="J10069" t="s">
        <v>1037</v>
      </c>
      <c r="K10069" s="1">
        <v>167831.86</v>
      </c>
    </row>
    <row r="10070" spans="1:11" x14ac:dyDescent="0.25">
      <c r="A10070">
        <v>840</v>
      </c>
      <c r="B10070" t="s">
        <v>846</v>
      </c>
      <c r="C10070" t="s">
        <v>1</v>
      </c>
      <c r="D10070" s="1">
        <v>317.97000000000003</v>
      </c>
      <c r="E10070">
        <v>1.9</v>
      </c>
      <c r="F10070">
        <v>77</v>
      </c>
      <c r="G10070" s="1">
        <v>2379687.48</v>
      </c>
      <c r="H10070" s="1">
        <v>198307.29</v>
      </c>
      <c r="I10070" s="54">
        <v>0.15984958644856784</v>
      </c>
      <c r="J10070" t="s">
        <v>1026</v>
      </c>
      <c r="K10070" s="1">
        <v>138316.95000000001</v>
      </c>
    </row>
    <row r="10071" spans="1:11" x14ac:dyDescent="0.25">
      <c r="A10071">
        <v>840</v>
      </c>
      <c r="B10071" t="s">
        <v>846</v>
      </c>
      <c r="C10071" t="s">
        <v>1</v>
      </c>
      <c r="D10071" s="1">
        <v>317.97000000000003</v>
      </c>
      <c r="E10071">
        <v>1.9</v>
      </c>
      <c r="F10071">
        <v>77</v>
      </c>
      <c r="G10071" s="1">
        <v>2379687.48</v>
      </c>
      <c r="H10071" s="1">
        <v>198307.29</v>
      </c>
      <c r="I10071" s="54">
        <v>0.15984958644856784</v>
      </c>
      <c r="J10071" t="s">
        <v>1027</v>
      </c>
      <c r="K10071" s="1">
        <v>220353.21</v>
      </c>
    </row>
    <row r="10072" spans="1:11" x14ac:dyDescent="0.25">
      <c r="A10072">
        <v>840</v>
      </c>
      <c r="B10072" t="s">
        <v>846</v>
      </c>
      <c r="C10072" t="s">
        <v>1</v>
      </c>
      <c r="D10072" s="1">
        <v>317.97000000000003</v>
      </c>
      <c r="E10072">
        <v>1.9</v>
      </c>
      <c r="F10072">
        <v>77</v>
      </c>
      <c r="G10072" s="1">
        <v>2379687.48</v>
      </c>
      <c r="H10072" s="1">
        <v>198307.29</v>
      </c>
      <c r="I10072" s="54">
        <v>0.15984958644856784</v>
      </c>
      <c r="J10072" t="s">
        <v>1028</v>
      </c>
      <c r="K10072" s="1">
        <v>302707.44</v>
      </c>
    </row>
    <row r="10073" spans="1:11" x14ac:dyDescent="0.25">
      <c r="A10073">
        <v>840</v>
      </c>
      <c r="B10073" t="s">
        <v>846</v>
      </c>
      <c r="C10073" t="s">
        <v>1</v>
      </c>
      <c r="D10073" s="1">
        <v>317.97000000000003</v>
      </c>
      <c r="E10073">
        <v>1.9</v>
      </c>
      <c r="F10073">
        <v>77</v>
      </c>
      <c r="G10073" s="1">
        <v>2379687.48</v>
      </c>
      <c r="H10073" s="1">
        <v>198307.29</v>
      </c>
      <c r="I10073" s="54">
        <v>0.15984958644856784</v>
      </c>
      <c r="J10073" t="s">
        <v>1029</v>
      </c>
      <c r="K10073" s="1">
        <v>277905.78000000003</v>
      </c>
    </row>
    <row r="10074" spans="1:11" x14ac:dyDescent="0.25">
      <c r="A10074">
        <v>840</v>
      </c>
      <c r="B10074" t="s">
        <v>846</v>
      </c>
      <c r="C10074" t="s">
        <v>1</v>
      </c>
      <c r="D10074" s="1">
        <v>317.97000000000003</v>
      </c>
      <c r="E10074">
        <v>1.9</v>
      </c>
      <c r="F10074">
        <v>77</v>
      </c>
      <c r="G10074" s="1">
        <v>2379687.48</v>
      </c>
      <c r="H10074" s="1">
        <v>198307.29</v>
      </c>
      <c r="I10074" s="54">
        <v>0.15984958644856784</v>
      </c>
      <c r="J10074" t="s">
        <v>1030</v>
      </c>
      <c r="K10074" s="1">
        <v>251196.3</v>
      </c>
    </row>
    <row r="10075" spans="1:11" x14ac:dyDescent="0.25">
      <c r="A10075">
        <v>840</v>
      </c>
      <c r="B10075" t="s">
        <v>846</v>
      </c>
      <c r="C10075" t="s">
        <v>1</v>
      </c>
      <c r="D10075" s="1">
        <v>317.97000000000003</v>
      </c>
      <c r="E10075">
        <v>1.9</v>
      </c>
      <c r="F10075">
        <v>77</v>
      </c>
      <c r="G10075" s="1">
        <v>2379687.48</v>
      </c>
      <c r="H10075" s="1">
        <v>198307.29</v>
      </c>
      <c r="I10075" s="54">
        <v>0.15984958644856784</v>
      </c>
      <c r="J10075" t="s">
        <v>1031</v>
      </c>
      <c r="K10075" s="1">
        <v>106519.95</v>
      </c>
    </row>
    <row r="10076" spans="1:11" x14ac:dyDescent="0.25">
      <c r="A10076">
        <v>840</v>
      </c>
      <c r="B10076" t="s">
        <v>846</v>
      </c>
      <c r="C10076" t="s">
        <v>1</v>
      </c>
      <c r="D10076" s="1">
        <v>317.97000000000003</v>
      </c>
      <c r="E10076">
        <v>1.9</v>
      </c>
      <c r="F10076">
        <v>77</v>
      </c>
      <c r="G10076" s="1">
        <v>2379687.48</v>
      </c>
      <c r="H10076" s="1">
        <v>198307.29</v>
      </c>
      <c r="I10076" s="54">
        <v>0.15984958644856784</v>
      </c>
      <c r="J10076" t="s">
        <v>1032</v>
      </c>
      <c r="K10076" s="1">
        <v>177745.23</v>
      </c>
    </row>
    <row r="10077" spans="1:11" x14ac:dyDescent="0.25">
      <c r="A10077">
        <v>840</v>
      </c>
      <c r="B10077" t="s">
        <v>846</v>
      </c>
      <c r="C10077" t="s">
        <v>1</v>
      </c>
      <c r="D10077" s="1">
        <v>317.97000000000003</v>
      </c>
      <c r="E10077">
        <v>1.9</v>
      </c>
      <c r="F10077">
        <v>77</v>
      </c>
      <c r="G10077" s="1">
        <v>2379687.48</v>
      </c>
      <c r="H10077" s="1">
        <v>198307.29</v>
      </c>
      <c r="I10077" s="54">
        <v>0.15984958644856784</v>
      </c>
      <c r="J10077" t="s">
        <v>1033</v>
      </c>
      <c r="K10077" s="1">
        <v>113833.26</v>
      </c>
    </row>
    <row r="10078" spans="1:11" x14ac:dyDescent="0.25">
      <c r="A10078">
        <v>840</v>
      </c>
      <c r="B10078" t="s">
        <v>846</v>
      </c>
      <c r="C10078" t="s">
        <v>1</v>
      </c>
      <c r="D10078" s="1">
        <v>317.97000000000003</v>
      </c>
      <c r="E10078">
        <v>1.9</v>
      </c>
      <c r="F10078">
        <v>77</v>
      </c>
      <c r="G10078" s="1">
        <v>2379687.48</v>
      </c>
      <c r="H10078" s="1">
        <v>198307.29</v>
      </c>
      <c r="I10078" s="54">
        <v>0.15984958644856784</v>
      </c>
      <c r="J10078" t="s">
        <v>1034</v>
      </c>
      <c r="K10078" s="1">
        <v>298255.86</v>
      </c>
    </row>
    <row r="10079" spans="1:11" x14ac:dyDescent="0.25">
      <c r="A10079">
        <v>840</v>
      </c>
      <c r="B10079" t="s">
        <v>846</v>
      </c>
      <c r="C10079" t="s">
        <v>1</v>
      </c>
      <c r="D10079" s="1">
        <v>317.97000000000003</v>
      </c>
      <c r="E10079">
        <v>1.9</v>
      </c>
      <c r="F10079">
        <v>77</v>
      </c>
      <c r="G10079" s="1">
        <v>2379687.48</v>
      </c>
      <c r="H10079" s="1">
        <v>198307.29</v>
      </c>
      <c r="I10079" s="54">
        <v>0.15984958644856784</v>
      </c>
      <c r="J10079" t="s">
        <v>1035</v>
      </c>
      <c r="K10079" s="1">
        <v>257237.73</v>
      </c>
    </row>
    <row r="10080" spans="1:11" x14ac:dyDescent="0.25">
      <c r="A10080">
        <v>840</v>
      </c>
      <c r="B10080" t="s">
        <v>846</v>
      </c>
      <c r="C10080" t="s">
        <v>1</v>
      </c>
      <c r="D10080" s="1">
        <v>317.97000000000003</v>
      </c>
      <c r="E10080">
        <v>1.9</v>
      </c>
      <c r="F10080">
        <v>77</v>
      </c>
      <c r="G10080" s="1">
        <v>2379687.48</v>
      </c>
      <c r="H10080" s="1">
        <v>198307.29</v>
      </c>
      <c r="I10080" s="54">
        <v>0.15984958644856784</v>
      </c>
      <c r="J10080" t="s">
        <v>1036</v>
      </c>
      <c r="K10080" s="1">
        <v>10810.98</v>
      </c>
    </row>
    <row r="10081" spans="1:11" x14ac:dyDescent="0.25">
      <c r="A10081">
        <v>840</v>
      </c>
      <c r="B10081" t="s">
        <v>846</v>
      </c>
      <c r="C10081" t="s">
        <v>1</v>
      </c>
      <c r="D10081" s="1">
        <v>317.97000000000003</v>
      </c>
      <c r="E10081">
        <v>1.9</v>
      </c>
      <c r="F10081">
        <v>77</v>
      </c>
      <c r="G10081" s="1">
        <v>2379687.48</v>
      </c>
      <c r="H10081" s="1">
        <v>198307.29</v>
      </c>
      <c r="I10081" s="54">
        <v>0.15984958644856784</v>
      </c>
      <c r="J10081" t="s">
        <v>1037</v>
      </c>
      <c r="K10081" s="1">
        <v>224804.79</v>
      </c>
    </row>
    <row r="10082" spans="1:11" x14ac:dyDescent="0.25">
      <c r="A10082">
        <v>841</v>
      </c>
      <c r="B10082" t="s">
        <v>847</v>
      </c>
      <c r="C10082" t="s">
        <v>17</v>
      </c>
      <c r="D10082" s="1">
        <v>11.48</v>
      </c>
      <c r="E10082">
        <v>2.5</v>
      </c>
      <c r="F10082">
        <v>59</v>
      </c>
      <c r="G10082" s="1">
        <v>75285.84</v>
      </c>
      <c r="H10082" s="1">
        <v>6273.82</v>
      </c>
      <c r="I10082" s="54">
        <v>5.0571390111415152E-3</v>
      </c>
      <c r="J10082" t="s">
        <v>1026</v>
      </c>
      <c r="K10082" s="1">
        <v>1262.8</v>
      </c>
    </row>
    <row r="10083" spans="1:11" x14ac:dyDescent="0.25">
      <c r="A10083">
        <v>841</v>
      </c>
      <c r="B10083" t="s">
        <v>847</v>
      </c>
      <c r="C10083" t="s">
        <v>17</v>
      </c>
      <c r="D10083" s="1">
        <v>11.48</v>
      </c>
      <c r="E10083">
        <v>2.5</v>
      </c>
      <c r="F10083">
        <v>59</v>
      </c>
      <c r="G10083" s="1">
        <v>75285.84</v>
      </c>
      <c r="H10083" s="1">
        <v>6273.82</v>
      </c>
      <c r="I10083" s="54">
        <v>5.0571390111415152E-3</v>
      </c>
      <c r="J10083" t="s">
        <v>1027</v>
      </c>
      <c r="K10083" s="1">
        <v>8277.08</v>
      </c>
    </row>
    <row r="10084" spans="1:11" x14ac:dyDescent="0.25">
      <c r="A10084">
        <v>841</v>
      </c>
      <c r="B10084" t="s">
        <v>847</v>
      </c>
      <c r="C10084" t="s">
        <v>17</v>
      </c>
      <c r="D10084" s="1">
        <v>11.48</v>
      </c>
      <c r="E10084">
        <v>2.5</v>
      </c>
      <c r="F10084">
        <v>59</v>
      </c>
      <c r="G10084" s="1">
        <v>75285.84</v>
      </c>
      <c r="H10084" s="1">
        <v>6273.82</v>
      </c>
      <c r="I10084" s="54">
        <v>5.0571390111415152E-3</v>
      </c>
      <c r="J10084" t="s">
        <v>1028</v>
      </c>
      <c r="K10084" s="1">
        <v>4167.24</v>
      </c>
    </row>
    <row r="10085" spans="1:11" x14ac:dyDescent="0.25">
      <c r="A10085">
        <v>841</v>
      </c>
      <c r="B10085" t="s">
        <v>847</v>
      </c>
      <c r="C10085" t="s">
        <v>17</v>
      </c>
      <c r="D10085" s="1">
        <v>11.48</v>
      </c>
      <c r="E10085">
        <v>2.5</v>
      </c>
      <c r="F10085">
        <v>59</v>
      </c>
      <c r="G10085" s="1">
        <v>75285.84</v>
      </c>
      <c r="H10085" s="1">
        <v>6273.82</v>
      </c>
      <c r="I10085" s="54">
        <v>5.0571390111415152E-3</v>
      </c>
      <c r="J10085" t="s">
        <v>1029</v>
      </c>
      <c r="K10085" s="1">
        <v>10538.64</v>
      </c>
    </row>
    <row r="10086" spans="1:11" x14ac:dyDescent="0.25">
      <c r="A10086">
        <v>841</v>
      </c>
      <c r="B10086" t="s">
        <v>847</v>
      </c>
      <c r="C10086" t="s">
        <v>17</v>
      </c>
      <c r="D10086" s="1">
        <v>11.48</v>
      </c>
      <c r="E10086">
        <v>2.5</v>
      </c>
      <c r="F10086">
        <v>59</v>
      </c>
      <c r="G10086" s="1">
        <v>75285.84</v>
      </c>
      <c r="H10086" s="1">
        <v>6273.82</v>
      </c>
      <c r="I10086" s="54">
        <v>5.0571390111415152E-3</v>
      </c>
      <c r="J10086" t="s">
        <v>1030</v>
      </c>
      <c r="K10086" s="1">
        <v>3857.28</v>
      </c>
    </row>
    <row r="10087" spans="1:11" x14ac:dyDescent="0.25">
      <c r="A10087">
        <v>841</v>
      </c>
      <c r="B10087" t="s">
        <v>847</v>
      </c>
      <c r="C10087" t="s">
        <v>17</v>
      </c>
      <c r="D10087" s="1">
        <v>11.48</v>
      </c>
      <c r="E10087">
        <v>2.5</v>
      </c>
      <c r="F10087">
        <v>59</v>
      </c>
      <c r="G10087" s="1">
        <v>75285.84</v>
      </c>
      <c r="H10087" s="1">
        <v>6273.82</v>
      </c>
      <c r="I10087" s="54">
        <v>5.0571390111415152E-3</v>
      </c>
      <c r="J10087" t="s">
        <v>1031</v>
      </c>
      <c r="K10087" s="1">
        <v>7335.72</v>
      </c>
    </row>
    <row r="10088" spans="1:11" x14ac:dyDescent="0.25">
      <c r="A10088">
        <v>841</v>
      </c>
      <c r="B10088" t="s">
        <v>847</v>
      </c>
      <c r="C10088" t="s">
        <v>17</v>
      </c>
      <c r="D10088" s="1">
        <v>11.48</v>
      </c>
      <c r="E10088">
        <v>2.5</v>
      </c>
      <c r="F10088">
        <v>59</v>
      </c>
      <c r="G10088" s="1">
        <v>75285.84</v>
      </c>
      <c r="H10088" s="1">
        <v>6273.82</v>
      </c>
      <c r="I10088" s="54">
        <v>5.0571390111415152E-3</v>
      </c>
      <c r="J10088" t="s">
        <v>1032</v>
      </c>
      <c r="K10088" s="1">
        <v>10561.6</v>
      </c>
    </row>
    <row r="10089" spans="1:11" x14ac:dyDescent="0.25">
      <c r="A10089">
        <v>841</v>
      </c>
      <c r="B10089" t="s">
        <v>847</v>
      </c>
      <c r="C10089" t="s">
        <v>17</v>
      </c>
      <c r="D10089" s="1">
        <v>11.48</v>
      </c>
      <c r="E10089">
        <v>2.5</v>
      </c>
      <c r="F10089">
        <v>59</v>
      </c>
      <c r="G10089" s="1">
        <v>75285.84</v>
      </c>
      <c r="H10089" s="1">
        <v>6273.82</v>
      </c>
      <c r="I10089" s="54">
        <v>5.0571390111415152E-3</v>
      </c>
      <c r="J10089" t="s">
        <v>1033</v>
      </c>
      <c r="K10089" s="1">
        <v>6038.48</v>
      </c>
    </row>
    <row r="10090" spans="1:11" x14ac:dyDescent="0.25">
      <c r="A10090">
        <v>841</v>
      </c>
      <c r="B10090" t="s">
        <v>847</v>
      </c>
      <c r="C10090" t="s">
        <v>17</v>
      </c>
      <c r="D10090" s="1">
        <v>11.48</v>
      </c>
      <c r="E10090">
        <v>2.5</v>
      </c>
      <c r="F10090">
        <v>59</v>
      </c>
      <c r="G10090" s="1">
        <v>75285.84</v>
      </c>
      <c r="H10090" s="1">
        <v>6273.82</v>
      </c>
      <c r="I10090" s="54">
        <v>5.0571390111415152E-3</v>
      </c>
      <c r="J10090" t="s">
        <v>1034</v>
      </c>
      <c r="K10090" s="1">
        <v>3432.52</v>
      </c>
    </row>
    <row r="10091" spans="1:11" x14ac:dyDescent="0.25">
      <c r="A10091">
        <v>841</v>
      </c>
      <c r="B10091" t="s">
        <v>847</v>
      </c>
      <c r="C10091" t="s">
        <v>17</v>
      </c>
      <c r="D10091" s="1">
        <v>11.48</v>
      </c>
      <c r="E10091">
        <v>2.5</v>
      </c>
      <c r="F10091">
        <v>59</v>
      </c>
      <c r="G10091" s="1">
        <v>75285.84</v>
      </c>
      <c r="H10091" s="1">
        <v>6273.82</v>
      </c>
      <c r="I10091" s="54">
        <v>5.0571390111415152E-3</v>
      </c>
      <c r="J10091" t="s">
        <v>1035</v>
      </c>
      <c r="K10091" s="1">
        <v>11434.08</v>
      </c>
    </row>
    <row r="10092" spans="1:11" x14ac:dyDescent="0.25">
      <c r="A10092">
        <v>841</v>
      </c>
      <c r="B10092" t="s">
        <v>847</v>
      </c>
      <c r="C10092" t="s">
        <v>17</v>
      </c>
      <c r="D10092" s="1">
        <v>11.48</v>
      </c>
      <c r="E10092">
        <v>2.5</v>
      </c>
      <c r="F10092">
        <v>59</v>
      </c>
      <c r="G10092" s="1">
        <v>75285.84</v>
      </c>
      <c r="H10092" s="1">
        <v>6273.82</v>
      </c>
      <c r="I10092" s="54">
        <v>5.0571390111415152E-3</v>
      </c>
      <c r="J10092" t="s">
        <v>1036</v>
      </c>
      <c r="K10092" s="1">
        <v>8081.92</v>
      </c>
    </row>
    <row r="10093" spans="1:11" x14ac:dyDescent="0.25">
      <c r="A10093">
        <v>841</v>
      </c>
      <c r="B10093" t="s">
        <v>847</v>
      </c>
      <c r="C10093" t="s">
        <v>17</v>
      </c>
      <c r="D10093" s="1">
        <v>11.48</v>
      </c>
      <c r="E10093">
        <v>2.5</v>
      </c>
      <c r="F10093">
        <v>59</v>
      </c>
      <c r="G10093" s="1">
        <v>75285.84</v>
      </c>
      <c r="H10093" s="1">
        <v>6273.82</v>
      </c>
      <c r="I10093" s="54">
        <v>5.0571390111415152E-3</v>
      </c>
      <c r="J10093" t="s">
        <v>1037</v>
      </c>
      <c r="K10093" s="1">
        <v>298.48</v>
      </c>
    </row>
    <row r="10094" spans="1:11" x14ac:dyDescent="0.25">
      <c r="A10094">
        <v>842</v>
      </c>
      <c r="B10094" t="s">
        <v>848</v>
      </c>
      <c r="C10094" t="s">
        <v>8</v>
      </c>
      <c r="D10094" s="1">
        <v>333.45</v>
      </c>
      <c r="E10094">
        <v>2.7</v>
      </c>
      <c r="F10094">
        <v>431</v>
      </c>
      <c r="G10094" s="1">
        <v>1836309.15</v>
      </c>
      <c r="H10094" s="1">
        <v>153025.76250000001</v>
      </c>
      <c r="I10094" s="54">
        <v>0.12334949890950432</v>
      </c>
      <c r="J10094" t="s">
        <v>1026</v>
      </c>
      <c r="K10094" s="1">
        <v>50684.4</v>
      </c>
    </row>
    <row r="10095" spans="1:11" x14ac:dyDescent="0.25">
      <c r="A10095">
        <v>842</v>
      </c>
      <c r="B10095" t="s">
        <v>848</v>
      </c>
      <c r="C10095" t="s">
        <v>8</v>
      </c>
      <c r="D10095" s="1">
        <v>333.45</v>
      </c>
      <c r="E10095">
        <v>2.7</v>
      </c>
      <c r="F10095">
        <v>431</v>
      </c>
      <c r="G10095" s="1">
        <v>1836309.15</v>
      </c>
      <c r="H10095" s="1">
        <v>153025.76250000001</v>
      </c>
      <c r="I10095" s="54">
        <v>0.12334949890950432</v>
      </c>
      <c r="J10095" t="s">
        <v>1027</v>
      </c>
      <c r="K10095" s="1">
        <v>295770.15000000002</v>
      </c>
    </row>
    <row r="10096" spans="1:11" x14ac:dyDescent="0.25">
      <c r="A10096">
        <v>842</v>
      </c>
      <c r="B10096" t="s">
        <v>848</v>
      </c>
      <c r="C10096" t="s">
        <v>8</v>
      </c>
      <c r="D10096" s="1">
        <v>333.45</v>
      </c>
      <c r="E10096">
        <v>2.7</v>
      </c>
      <c r="F10096">
        <v>431</v>
      </c>
      <c r="G10096" s="1">
        <v>1836309.15</v>
      </c>
      <c r="H10096" s="1">
        <v>153025.76250000001</v>
      </c>
      <c r="I10096" s="54">
        <v>0.12334949890950432</v>
      </c>
      <c r="J10096" t="s">
        <v>1028</v>
      </c>
      <c r="K10096" s="1">
        <v>163390.5</v>
      </c>
    </row>
    <row r="10097" spans="1:11" x14ac:dyDescent="0.25">
      <c r="A10097">
        <v>842</v>
      </c>
      <c r="B10097" t="s">
        <v>848</v>
      </c>
      <c r="C10097" t="s">
        <v>8</v>
      </c>
      <c r="D10097" s="1">
        <v>333.45</v>
      </c>
      <c r="E10097">
        <v>2.7</v>
      </c>
      <c r="F10097">
        <v>431</v>
      </c>
      <c r="G10097" s="1">
        <v>1836309.15</v>
      </c>
      <c r="H10097" s="1">
        <v>153025.76250000001</v>
      </c>
      <c r="I10097" s="54">
        <v>0.12334949890950432</v>
      </c>
      <c r="J10097" t="s">
        <v>1029</v>
      </c>
      <c r="K10097" s="1">
        <v>117040.95</v>
      </c>
    </row>
    <row r="10098" spans="1:11" x14ac:dyDescent="0.25">
      <c r="A10098">
        <v>842</v>
      </c>
      <c r="B10098" t="s">
        <v>848</v>
      </c>
      <c r="C10098" t="s">
        <v>8</v>
      </c>
      <c r="D10098" s="1">
        <v>333.45</v>
      </c>
      <c r="E10098">
        <v>2.7</v>
      </c>
      <c r="F10098">
        <v>431</v>
      </c>
      <c r="G10098" s="1">
        <v>1836309.15</v>
      </c>
      <c r="H10098" s="1">
        <v>153025.76250000001</v>
      </c>
      <c r="I10098" s="54">
        <v>0.12334949890950432</v>
      </c>
      <c r="J10098" t="s">
        <v>1030</v>
      </c>
      <c r="K10098" s="1">
        <v>84362.85</v>
      </c>
    </row>
    <row r="10099" spans="1:11" x14ac:dyDescent="0.25">
      <c r="A10099">
        <v>842</v>
      </c>
      <c r="B10099" t="s">
        <v>848</v>
      </c>
      <c r="C10099" t="s">
        <v>8</v>
      </c>
      <c r="D10099" s="1">
        <v>333.45</v>
      </c>
      <c r="E10099">
        <v>2.7</v>
      </c>
      <c r="F10099">
        <v>431</v>
      </c>
      <c r="G10099" s="1">
        <v>1836309.15</v>
      </c>
      <c r="H10099" s="1">
        <v>153025.76250000001</v>
      </c>
      <c r="I10099" s="54">
        <v>0.12334949890950432</v>
      </c>
      <c r="J10099" t="s">
        <v>1031</v>
      </c>
      <c r="K10099" s="1">
        <v>57353.4</v>
      </c>
    </row>
    <row r="10100" spans="1:11" x14ac:dyDescent="0.25">
      <c r="A10100">
        <v>842</v>
      </c>
      <c r="B10100" t="s">
        <v>848</v>
      </c>
      <c r="C10100" t="s">
        <v>8</v>
      </c>
      <c r="D10100" s="1">
        <v>333.45</v>
      </c>
      <c r="E10100">
        <v>2.7</v>
      </c>
      <c r="F10100">
        <v>431</v>
      </c>
      <c r="G10100" s="1">
        <v>1836309.15</v>
      </c>
      <c r="H10100" s="1">
        <v>153025.76250000001</v>
      </c>
      <c r="I10100" s="54">
        <v>0.12334949890950432</v>
      </c>
      <c r="J10100" t="s">
        <v>1032</v>
      </c>
      <c r="K10100" s="1">
        <v>274762.8</v>
      </c>
    </row>
    <row r="10101" spans="1:11" x14ac:dyDescent="0.25">
      <c r="A10101">
        <v>842</v>
      </c>
      <c r="B10101" t="s">
        <v>848</v>
      </c>
      <c r="C10101" t="s">
        <v>8</v>
      </c>
      <c r="D10101" s="1">
        <v>333.45</v>
      </c>
      <c r="E10101">
        <v>2.7</v>
      </c>
      <c r="F10101">
        <v>431</v>
      </c>
      <c r="G10101" s="1">
        <v>1836309.15</v>
      </c>
      <c r="H10101" s="1">
        <v>153025.76250000001</v>
      </c>
      <c r="I10101" s="54">
        <v>0.12334949890950432</v>
      </c>
      <c r="J10101" t="s">
        <v>1033</v>
      </c>
      <c r="K10101" s="1">
        <v>104036.4</v>
      </c>
    </row>
    <row r="10102" spans="1:11" x14ac:dyDescent="0.25">
      <c r="A10102">
        <v>842</v>
      </c>
      <c r="B10102" t="s">
        <v>848</v>
      </c>
      <c r="C10102" t="s">
        <v>8</v>
      </c>
      <c r="D10102" s="1">
        <v>333.45</v>
      </c>
      <c r="E10102">
        <v>2.7</v>
      </c>
      <c r="F10102">
        <v>431</v>
      </c>
      <c r="G10102" s="1">
        <v>1836309.15</v>
      </c>
      <c r="H10102" s="1">
        <v>153025.76250000001</v>
      </c>
      <c r="I10102" s="54">
        <v>0.12334949890950432</v>
      </c>
      <c r="J10102" t="s">
        <v>1034</v>
      </c>
      <c r="K10102" s="1">
        <v>207072.45</v>
      </c>
    </row>
    <row r="10103" spans="1:11" x14ac:dyDescent="0.25">
      <c r="A10103">
        <v>842</v>
      </c>
      <c r="B10103" t="s">
        <v>848</v>
      </c>
      <c r="C10103" t="s">
        <v>8</v>
      </c>
      <c r="D10103" s="1">
        <v>333.45</v>
      </c>
      <c r="E10103">
        <v>2.7</v>
      </c>
      <c r="F10103">
        <v>431</v>
      </c>
      <c r="G10103" s="1">
        <v>1836309.15</v>
      </c>
      <c r="H10103" s="1">
        <v>153025.76250000001</v>
      </c>
      <c r="I10103" s="54">
        <v>0.12334949890950432</v>
      </c>
      <c r="J10103" t="s">
        <v>1035</v>
      </c>
      <c r="K10103" s="1">
        <v>173394</v>
      </c>
    </row>
    <row r="10104" spans="1:11" x14ac:dyDescent="0.25">
      <c r="A10104">
        <v>842</v>
      </c>
      <c r="B10104" t="s">
        <v>848</v>
      </c>
      <c r="C10104" t="s">
        <v>8</v>
      </c>
      <c r="D10104" s="1">
        <v>333.45</v>
      </c>
      <c r="E10104">
        <v>2.7</v>
      </c>
      <c r="F10104">
        <v>431</v>
      </c>
      <c r="G10104" s="1">
        <v>1836309.15</v>
      </c>
      <c r="H10104" s="1">
        <v>153025.76250000001</v>
      </c>
      <c r="I10104" s="54">
        <v>0.12334949890950432</v>
      </c>
      <c r="J10104" t="s">
        <v>1036</v>
      </c>
      <c r="K10104" s="1">
        <v>151719.75</v>
      </c>
    </row>
    <row r="10105" spans="1:11" x14ac:dyDescent="0.25">
      <c r="A10105">
        <v>842</v>
      </c>
      <c r="B10105" t="s">
        <v>848</v>
      </c>
      <c r="C10105" t="s">
        <v>8</v>
      </c>
      <c r="D10105" s="1">
        <v>333.45</v>
      </c>
      <c r="E10105">
        <v>2.7</v>
      </c>
      <c r="F10105">
        <v>431</v>
      </c>
      <c r="G10105" s="1">
        <v>1836309.15</v>
      </c>
      <c r="H10105" s="1">
        <v>153025.76250000001</v>
      </c>
      <c r="I10105" s="54">
        <v>0.12334949890950432</v>
      </c>
      <c r="J10105" t="s">
        <v>1037</v>
      </c>
      <c r="K10105" s="1">
        <v>156721.5</v>
      </c>
    </row>
    <row r="10106" spans="1:11" x14ac:dyDescent="0.25">
      <c r="A10106">
        <v>843</v>
      </c>
      <c r="B10106" t="s">
        <v>849</v>
      </c>
      <c r="C10106" t="s">
        <v>11</v>
      </c>
      <c r="D10106" s="1">
        <v>93.13</v>
      </c>
      <c r="E10106">
        <v>2.8</v>
      </c>
      <c r="F10106">
        <v>638</v>
      </c>
      <c r="G10106" s="1">
        <v>433054.5</v>
      </c>
      <c r="H10106" s="1">
        <v>36087.875</v>
      </c>
      <c r="I10106" s="54">
        <v>2.9089358714738157E-2</v>
      </c>
      <c r="J10106" t="s">
        <v>1026</v>
      </c>
      <c r="K10106" s="1">
        <v>59044.42</v>
      </c>
    </row>
    <row r="10107" spans="1:11" x14ac:dyDescent="0.25">
      <c r="A10107">
        <v>843</v>
      </c>
      <c r="B10107" t="s">
        <v>849</v>
      </c>
      <c r="C10107" t="s">
        <v>11</v>
      </c>
      <c r="D10107" s="1">
        <v>93.13</v>
      </c>
      <c r="E10107">
        <v>2.8</v>
      </c>
      <c r="F10107">
        <v>638</v>
      </c>
      <c r="G10107" s="1">
        <v>433054.5</v>
      </c>
      <c r="H10107" s="1">
        <v>36087.875</v>
      </c>
      <c r="I10107" s="54">
        <v>2.9089358714738157E-2</v>
      </c>
      <c r="J10107" t="s">
        <v>1027</v>
      </c>
      <c r="K10107" s="1">
        <v>43771.1</v>
      </c>
    </row>
    <row r="10108" spans="1:11" x14ac:dyDescent="0.25">
      <c r="A10108">
        <v>843</v>
      </c>
      <c r="B10108" t="s">
        <v>849</v>
      </c>
      <c r="C10108" t="s">
        <v>11</v>
      </c>
      <c r="D10108" s="1">
        <v>93.13</v>
      </c>
      <c r="E10108">
        <v>2.8</v>
      </c>
      <c r="F10108">
        <v>638</v>
      </c>
      <c r="G10108" s="1">
        <v>433054.5</v>
      </c>
      <c r="H10108" s="1">
        <v>36087.875</v>
      </c>
      <c r="I10108" s="54">
        <v>2.9089358714738157E-2</v>
      </c>
      <c r="J10108" t="s">
        <v>1028</v>
      </c>
      <c r="K10108" s="1">
        <v>40045.9</v>
      </c>
    </row>
    <row r="10109" spans="1:11" x14ac:dyDescent="0.25">
      <c r="A10109">
        <v>843</v>
      </c>
      <c r="B10109" t="s">
        <v>849</v>
      </c>
      <c r="C10109" t="s">
        <v>11</v>
      </c>
      <c r="D10109" s="1">
        <v>93.13</v>
      </c>
      <c r="E10109">
        <v>2.8</v>
      </c>
      <c r="F10109">
        <v>638</v>
      </c>
      <c r="G10109" s="1">
        <v>433054.5</v>
      </c>
      <c r="H10109" s="1">
        <v>36087.875</v>
      </c>
      <c r="I10109" s="54">
        <v>2.9089358714738157E-2</v>
      </c>
      <c r="J10109" t="s">
        <v>1029</v>
      </c>
      <c r="K10109" s="1">
        <v>14621.41</v>
      </c>
    </row>
    <row r="10110" spans="1:11" x14ac:dyDescent="0.25">
      <c r="A10110">
        <v>843</v>
      </c>
      <c r="B10110" t="s">
        <v>849</v>
      </c>
      <c r="C10110" t="s">
        <v>11</v>
      </c>
      <c r="D10110" s="1">
        <v>93.13</v>
      </c>
      <c r="E10110">
        <v>2.8</v>
      </c>
      <c r="F10110">
        <v>638</v>
      </c>
      <c r="G10110" s="1">
        <v>433054.5</v>
      </c>
      <c r="H10110" s="1">
        <v>36087.875</v>
      </c>
      <c r="I10110" s="54">
        <v>2.9089358714738157E-2</v>
      </c>
      <c r="J10110" t="s">
        <v>1030</v>
      </c>
      <c r="K10110" s="1">
        <v>28218.39</v>
      </c>
    </row>
    <row r="10111" spans="1:11" x14ac:dyDescent="0.25">
      <c r="A10111">
        <v>843</v>
      </c>
      <c r="B10111" t="s">
        <v>849</v>
      </c>
      <c r="C10111" t="s">
        <v>11</v>
      </c>
      <c r="D10111" s="1">
        <v>93.13</v>
      </c>
      <c r="E10111">
        <v>2.8</v>
      </c>
      <c r="F10111">
        <v>638</v>
      </c>
      <c r="G10111" s="1">
        <v>433054.5</v>
      </c>
      <c r="H10111" s="1">
        <v>36087.875</v>
      </c>
      <c r="I10111" s="54">
        <v>2.9089358714738157E-2</v>
      </c>
      <c r="J10111" t="s">
        <v>1031</v>
      </c>
      <c r="K10111" s="1">
        <v>50848.98</v>
      </c>
    </row>
    <row r="10112" spans="1:11" x14ac:dyDescent="0.25">
      <c r="A10112">
        <v>843</v>
      </c>
      <c r="B10112" t="s">
        <v>849</v>
      </c>
      <c r="C10112" t="s">
        <v>11</v>
      </c>
      <c r="D10112" s="1">
        <v>93.13</v>
      </c>
      <c r="E10112">
        <v>2.8</v>
      </c>
      <c r="F10112">
        <v>638</v>
      </c>
      <c r="G10112" s="1">
        <v>433054.5</v>
      </c>
      <c r="H10112" s="1">
        <v>36087.875</v>
      </c>
      <c r="I10112" s="54">
        <v>2.9089358714738157E-2</v>
      </c>
      <c r="J10112" t="s">
        <v>1032</v>
      </c>
      <c r="K10112" s="1">
        <v>34458.1</v>
      </c>
    </row>
    <row r="10113" spans="1:11" x14ac:dyDescent="0.25">
      <c r="A10113">
        <v>843</v>
      </c>
      <c r="B10113" t="s">
        <v>849</v>
      </c>
      <c r="C10113" t="s">
        <v>11</v>
      </c>
      <c r="D10113" s="1">
        <v>93.13</v>
      </c>
      <c r="E10113">
        <v>2.8</v>
      </c>
      <c r="F10113">
        <v>638</v>
      </c>
      <c r="G10113" s="1">
        <v>433054.5</v>
      </c>
      <c r="H10113" s="1">
        <v>36087.875</v>
      </c>
      <c r="I10113" s="54">
        <v>2.9089358714738157E-2</v>
      </c>
      <c r="J10113" t="s">
        <v>1033</v>
      </c>
      <c r="K10113" s="1">
        <v>6891.62</v>
      </c>
    </row>
    <row r="10114" spans="1:11" x14ac:dyDescent="0.25">
      <c r="A10114">
        <v>843</v>
      </c>
      <c r="B10114" t="s">
        <v>849</v>
      </c>
      <c r="C10114" t="s">
        <v>11</v>
      </c>
      <c r="D10114" s="1">
        <v>93.13</v>
      </c>
      <c r="E10114">
        <v>2.8</v>
      </c>
      <c r="F10114">
        <v>638</v>
      </c>
      <c r="G10114" s="1">
        <v>433054.5</v>
      </c>
      <c r="H10114" s="1">
        <v>36087.875</v>
      </c>
      <c r="I10114" s="54">
        <v>2.9089358714738157E-2</v>
      </c>
      <c r="J10114" t="s">
        <v>1034</v>
      </c>
      <c r="K10114" s="1">
        <v>18160.349999999999</v>
      </c>
    </row>
    <row r="10115" spans="1:11" x14ac:dyDescent="0.25">
      <c r="A10115">
        <v>843</v>
      </c>
      <c r="B10115" t="s">
        <v>849</v>
      </c>
      <c r="C10115" t="s">
        <v>11</v>
      </c>
      <c r="D10115" s="1">
        <v>93.13</v>
      </c>
      <c r="E10115">
        <v>2.8</v>
      </c>
      <c r="F10115">
        <v>638</v>
      </c>
      <c r="G10115" s="1">
        <v>433054.5</v>
      </c>
      <c r="H10115" s="1">
        <v>36087.875</v>
      </c>
      <c r="I10115" s="54">
        <v>2.9089358714738157E-2</v>
      </c>
      <c r="J10115" t="s">
        <v>1035</v>
      </c>
      <c r="K10115" s="1">
        <v>73758.960000000006</v>
      </c>
    </row>
    <row r="10116" spans="1:11" x14ac:dyDescent="0.25">
      <c r="A10116">
        <v>843</v>
      </c>
      <c r="B10116" t="s">
        <v>849</v>
      </c>
      <c r="C10116" t="s">
        <v>11</v>
      </c>
      <c r="D10116" s="1">
        <v>93.13</v>
      </c>
      <c r="E10116">
        <v>2.8</v>
      </c>
      <c r="F10116">
        <v>638</v>
      </c>
      <c r="G10116" s="1">
        <v>433054.5</v>
      </c>
      <c r="H10116" s="1">
        <v>36087.875</v>
      </c>
      <c r="I10116" s="54">
        <v>2.9089358714738157E-2</v>
      </c>
      <c r="J10116" t="s">
        <v>1036</v>
      </c>
      <c r="K10116" s="1">
        <v>54667.31</v>
      </c>
    </row>
    <row r="10117" spans="1:11" x14ac:dyDescent="0.25">
      <c r="A10117">
        <v>843</v>
      </c>
      <c r="B10117" t="s">
        <v>849</v>
      </c>
      <c r="C10117" t="s">
        <v>11</v>
      </c>
      <c r="D10117" s="1">
        <v>93.13</v>
      </c>
      <c r="E10117">
        <v>2.8</v>
      </c>
      <c r="F10117">
        <v>638</v>
      </c>
      <c r="G10117" s="1">
        <v>433054.5</v>
      </c>
      <c r="H10117" s="1">
        <v>36087.875</v>
      </c>
      <c r="I10117" s="54">
        <v>2.9089358714738157E-2</v>
      </c>
      <c r="J10117" t="s">
        <v>1037</v>
      </c>
      <c r="K10117" s="1">
        <v>8567.9599999999991</v>
      </c>
    </row>
    <row r="10118" spans="1:11" x14ac:dyDescent="0.25">
      <c r="A10118">
        <v>844</v>
      </c>
      <c r="B10118" t="s">
        <v>850</v>
      </c>
      <c r="C10118" t="s">
        <v>11</v>
      </c>
      <c r="D10118" s="1">
        <v>480.73</v>
      </c>
      <c r="E10118">
        <v>3.5</v>
      </c>
      <c r="F10118">
        <v>500</v>
      </c>
      <c r="G10118" s="1">
        <v>2731507.86</v>
      </c>
      <c r="H10118" s="1">
        <v>227625.655</v>
      </c>
      <c r="I10118" s="54">
        <v>0.18348224524088033</v>
      </c>
      <c r="J10118" t="s">
        <v>1026</v>
      </c>
      <c r="K10118" s="1">
        <v>440348.68</v>
      </c>
    </row>
    <row r="10119" spans="1:11" x14ac:dyDescent="0.25">
      <c r="A10119">
        <v>844</v>
      </c>
      <c r="B10119" t="s">
        <v>850</v>
      </c>
      <c r="C10119" t="s">
        <v>11</v>
      </c>
      <c r="D10119" s="1">
        <v>480.73</v>
      </c>
      <c r="E10119">
        <v>3.5</v>
      </c>
      <c r="F10119">
        <v>500</v>
      </c>
      <c r="G10119" s="1">
        <v>2731507.86</v>
      </c>
      <c r="H10119" s="1">
        <v>227625.655</v>
      </c>
      <c r="I10119" s="54">
        <v>0.18348224524088033</v>
      </c>
      <c r="J10119" t="s">
        <v>1027</v>
      </c>
      <c r="K10119" s="1">
        <v>35574.019999999997</v>
      </c>
    </row>
    <row r="10120" spans="1:11" x14ac:dyDescent="0.25">
      <c r="A10120">
        <v>844</v>
      </c>
      <c r="B10120" t="s">
        <v>850</v>
      </c>
      <c r="C10120" t="s">
        <v>11</v>
      </c>
      <c r="D10120" s="1">
        <v>480.73</v>
      </c>
      <c r="E10120">
        <v>3.5</v>
      </c>
      <c r="F10120">
        <v>500</v>
      </c>
      <c r="G10120" s="1">
        <v>2731507.86</v>
      </c>
      <c r="H10120" s="1">
        <v>227625.655</v>
      </c>
      <c r="I10120" s="54">
        <v>0.18348224524088033</v>
      </c>
      <c r="J10120" t="s">
        <v>1028</v>
      </c>
      <c r="K10120" s="1">
        <v>114413.74</v>
      </c>
    </row>
    <row r="10121" spans="1:11" x14ac:dyDescent="0.25">
      <c r="A10121">
        <v>844</v>
      </c>
      <c r="B10121" t="s">
        <v>850</v>
      </c>
      <c r="C10121" t="s">
        <v>11</v>
      </c>
      <c r="D10121" s="1">
        <v>480.73</v>
      </c>
      <c r="E10121">
        <v>3.5</v>
      </c>
      <c r="F10121">
        <v>500</v>
      </c>
      <c r="G10121" s="1">
        <v>2731507.86</v>
      </c>
      <c r="H10121" s="1">
        <v>227625.655</v>
      </c>
      <c r="I10121" s="54">
        <v>0.18348224524088033</v>
      </c>
      <c r="J10121" t="s">
        <v>1029</v>
      </c>
      <c r="K10121" s="1">
        <v>282669.24</v>
      </c>
    </row>
    <row r="10122" spans="1:11" x14ac:dyDescent="0.25">
      <c r="A10122">
        <v>844</v>
      </c>
      <c r="B10122" t="s">
        <v>850</v>
      </c>
      <c r="C10122" t="s">
        <v>11</v>
      </c>
      <c r="D10122" s="1">
        <v>480.73</v>
      </c>
      <c r="E10122">
        <v>3.5</v>
      </c>
      <c r="F10122">
        <v>500</v>
      </c>
      <c r="G10122" s="1">
        <v>2731507.86</v>
      </c>
      <c r="H10122" s="1">
        <v>227625.655</v>
      </c>
      <c r="I10122" s="54">
        <v>0.18348224524088033</v>
      </c>
      <c r="J10122" t="s">
        <v>1030</v>
      </c>
      <c r="K10122" s="1">
        <v>182196.67</v>
      </c>
    </row>
    <row r="10123" spans="1:11" x14ac:dyDescent="0.25">
      <c r="A10123">
        <v>844</v>
      </c>
      <c r="B10123" t="s">
        <v>850</v>
      </c>
      <c r="C10123" t="s">
        <v>11</v>
      </c>
      <c r="D10123" s="1">
        <v>480.73</v>
      </c>
      <c r="E10123">
        <v>3.5</v>
      </c>
      <c r="F10123">
        <v>500</v>
      </c>
      <c r="G10123" s="1">
        <v>2731507.86</v>
      </c>
      <c r="H10123" s="1">
        <v>227625.655</v>
      </c>
      <c r="I10123" s="54">
        <v>0.18348224524088033</v>
      </c>
      <c r="J10123" t="s">
        <v>1031</v>
      </c>
      <c r="K10123" s="1">
        <v>124028.34</v>
      </c>
    </row>
    <row r="10124" spans="1:11" x14ac:dyDescent="0.25">
      <c r="A10124">
        <v>844</v>
      </c>
      <c r="B10124" t="s">
        <v>850</v>
      </c>
      <c r="C10124" t="s">
        <v>11</v>
      </c>
      <c r="D10124" s="1">
        <v>480.73</v>
      </c>
      <c r="E10124">
        <v>3.5</v>
      </c>
      <c r="F10124">
        <v>500</v>
      </c>
      <c r="G10124" s="1">
        <v>2731507.86</v>
      </c>
      <c r="H10124" s="1">
        <v>227625.655</v>
      </c>
      <c r="I10124" s="54">
        <v>0.18348224524088033</v>
      </c>
      <c r="J10124" t="s">
        <v>1032</v>
      </c>
      <c r="K10124" s="1">
        <v>139411.70000000001</v>
      </c>
    </row>
    <row r="10125" spans="1:11" x14ac:dyDescent="0.25">
      <c r="A10125">
        <v>844</v>
      </c>
      <c r="B10125" t="s">
        <v>850</v>
      </c>
      <c r="C10125" t="s">
        <v>11</v>
      </c>
      <c r="D10125" s="1">
        <v>480.73</v>
      </c>
      <c r="E10125">
        <v>3.5</v>
      </c>
      <c r="F10125">
        <v>500</v>
      </c>
      <c r="G10125" s="1">
        <v>2731507.86</v>
      </c>
      <c r="H10125" s="1">
        <v>227625.655</v>
      </c>
      <c r="I10125" s="54">
        <v>0.18348224524088033</v>
      </c>
      <c r="J10125" t="s">
        <v>1033</v>
      </c>
      <c r="K10125" s="1">
        <v>261997.85</v>
      </c>
    </row>
    <row r="10126" spans="1:11" x14ac:dyDescent="0.25">
      <c r="A10126">
        <v>844</v>
      </c>
      <c r="B10126" t="s">
        <v>850</v>
      </c>
      <c r="C10126" t="s">
        <v>11</v>
      </c>
      <c r="D10126" s="1">
        <v>480.73</v>
      </c>
      <c r="E10126">
        <v>3.5</v>
      </c>
      <c r="F10126">
        <v>500</v>
      </c>
      <c r="G10126" s="1">
        <v>2731507.86</v>
      </c>
      <c r="H10126" s="1">
        <v>227625.655</v>
      </c>
      <c r="I10126" s="54">
        <v>0.18348224524088033</v>
      </c>
      <c r="J10126" t="s">
        <v>1034</v>
      </c>
      <c r="K10126" s="1">
        <v>199983.68</v>
      </c>
    </row>
    <row r="10127" spans="1:11" x14ac:dyDescent="0.25">
      <c r="A10127">
        <v>844</v>
      </c>
      <c r="B10127" t="s">
        <v>850</v>
      </c>
      <c r="C10127" t="s">
        <v>11</v>
      </c>
      <c r="D10127" s="1">
        <v>480.73</v>
      </c>
      <c r="E10127">
        <v>3.5</v>
      </c>
      <c r="F10127">
        <v>500</v>
      </c>
      <c r="G10127" s="1">
        <v>2731507.86</v>
      </c>
      <c r="H10127" s="1">
        <v>227625.655</v>
      </c>
      <c r="I10127" s="54">
        <v>0.18348224524088033</v>
      </c>
      <c r="J10127" t="s">
        <v>1035</v>
      </c>
      <c r="K10127" s="1">
        <v>226904.56</v>
      </c>
    </row>
    <row r="10128" spans="1:11" x14ac:dyDescent="0.25">
      <c r="A10128">
        <v>844</v>
      </c>
      <c r="B10128" t="s">
        <v>850</v>
      </c>
      <c r="C10128" t="s">
        <v>11</v>
      </c>
      <c r="D10128" s="1">
        <v>480.73</v>
      </c>
      <c r="E10128">
        <v>3.5</v>
      </c>
      <c r="F10128">
        <v>500</v>
      </c>
      <c r="G10128" s="1">
        <v>2731507.86</v>
      </c>
      <c r="H10128" s="1">
        <v>227625.655</v>
      </c>
      <c r="I10128" s="54">
        <v>0.18348224524088033</v>
      </c>
      <c r="J10128" t="s">
        <v>1036</v>
      </c>
      <c r="K10128" s="1">
        <v>427849.7</v>
      </c>
    </row>
    <row r="10129" spans="1:11" x14ac:dyDescent="0.25">
      <c r="A10129">
        <v>844</v>
      </c>
      <c r="B10129" t="s">
        <v>850</v>
      </c>
      <c r="C10129" t="s">
        <v>11</v>
      </c>
      <c r="D10129" s="1">
        <v>480.73</v>
      </c>
      <c r="E10129">
        <v>3.5</v>
      </c>
      <c r="F10129">
        <v>500</v>
      </c>
      <c r="G10129" s="1">
        <v>2731507.86</v>
      </c>
      <c r="H10129" s="1">
        <v>227625.655</v>
      </c>
      <c r="I10129" s="54">
        <v>0.18348224524088033</v>
      </c>
      <c r="J10129" t="s">
        <v>1037</v>
      </c>
      <c r="K10129" s="1">
        <v>296129.68</v>
      </c>
    </row>
    <row r="10130" spans="1:11" x14ac:dyDescent="0.25">
      <c r="A10130">
        <v>845</v>
      </c>
      <c r="B10130" t="s">
        <v>851</v>
      </c>
      <c r="C10130" t="s">
        <v>8</v>
      </c>
      <c r="D10130" s="1">
        <v>78.59</v>
      </c>
      <c r="E10130">
        <v>4.8</v>
      </c>
      <c r="F10130">
        <v>913</v>
      </c>
      <c r="G10130" s="1">
        <v>520108.62</v>
      </c>
      <c r="H10130" s="1">
        <v>43342.385000000002</v>
      </c>
      <c r="I10130" s="54">
        <v>3.4937002658574023E-2</v>
      </c>
      <c r="J10130" t="s">
        <v>1026</v>
      </c>
      <c r="K10130" s="1">
        <v>68216.12</v>
      </c>
    </row>
    <row r="10131" spans="1:11" x14ac:dyDescent="0.25">
      <c r="A10131">
        <v>845</v>
      </c>
      <c r="B10131" t="s">
        <v>851</v>
      </c>
      <c r="C10131" t="s">
        <v>8</v>
      </c>
      <c r="D10131" s="1">
        <v>78.59</v>
      </c>
      <c r="E10131">
        <v>4.8</v>
      </c>
      <c r="F10131">
        <v>913</v>
      </c>
      <c r="G10131" s="1">
        <v>520108.62</v>
      </c>
      <c r="H10131" s="1">
        <v>43342.385000000002</v>
      </c>
      <c r="I10131" s="54">
        <v>3.4937002658574023E-2</v>
      </c>
      <c r="J10131" t="s">
        <v>1027</v>
      </c>
      <c r="K10131" s="1">
        <v>21690.84</v>
      </c>
    </row>
    <row r="10132" spans="1:11" x14ac:dyDescent="0.25">
      <c r="A10132">
        <v>845</v>
      </c>
      <c r="B10132" t="s">
        <v>851</v>
      </c>
      <c r="C10132" t="s">
        <v>8</v>
      </c>
      <c r="D10132" s="1">
        <v>78.59</v>
      </c>
      <c r="E10132">
        <v>4.8</v>
      </c>
      <c r="F10132">
        <v>913</v>
      </c>
      <c r="G10132" s="1">
        <v>520108.62</v>
      </c>
      <c r="H10132" s="1">
        <v>43342.385000000002</v>
      </c>
      <c r="I10132" s="54">
        <v>3.4937002658574023E-2</v>
      </c>
      <c r="J10132" t="s">
        <v>1028</v>
      </c>
      <c r="K10132" s="1">
        <v>23812.77</v>
      </c>
    </row>
    <row r="10133" spans="1:11" x14ac:dyDescent="0.25">
      <c r="A10133">
        <v>845</v>
      </c>
      <c r="B10133" t="s">
        <v>851</v>
      </c>
      <c r="C10133" t="s">
        <v>8</v>
      </c>
      <c r="D10133" s="1">
        <v>78.59</v>
      </c>
      <c r="E10133">
        <v>4.8</v>
      </c>
      <c r="F10133">
        <v>913</v>
      </c>
      <c r="G10133" s="1">
        <v>520108.62</v>
      </c>
      <c r="H10133" s="1">
        <v>43342.385000000002</v>
      </c>
      <c r="I10133" s="54">
        <v>3.4937002658574023E-2</v>
      </c>
      <c r="J10133" t="s">
        <v>1029</v>
      </c>
      <c r="K10133" s="1">
        <v>38509.1</v>
      </c>
    </row>
    <row r="10134" spans="1:11" x14ac:dyDescent="0.25">
      <c r="A10134">
        <v>845</v>
      </c>
      <c r="B10134" t="s">
        <v>851</v>
      </c>
      <c r="C10134" t="s">
        <v>8</v>
      </c>
      <c r="D10134" s="1">
        <v>78.59</v>
      </c>
      <c r="E10134">
        <v>4.8</v>
      </c>
      <c r="F10134">
        <v>913</v>
      </c>
      <c r="G10134" s="1">
        <v>520108.62</v>
      </c>
      <c r="H10134" s="1">
        <v>43342.385000000002</v>
      </c>
      <c r="I10134" s="54">
        <v>3.4937002658574023E-2</v>
      </c>
      <c r="J10134" t="s">
        <v>1030</v>
      </c>
      <c r="K10134" s="1">
        <v>10138.11</v>
      </c>
    </row>
    <row r="10135" spans="1:11" x14ac:dyDescent="0.25">
      <c r="A10135">
        <v>845</v>
      </c>
      <c r="B10135" t="s">
        <v>851</v>
      </c>
      <c r="C10135" t="s">
        <v>8</v>
      </c>
      <c r="D10135" s="1">
        <v>78.59</v>
      </c>
      <c r="E10135">
        <v>4.8</v>
      </c>
      <c r="F10135">
        <v>913</v>
      </c>
      <c r="G10135" s="1">
        <v>520108.62</v>
      </c>
      <c r="H10135" s="1">
        <v>43342.385000000002</v>
      </c>
      <c r="I10135" s="54">
        <v>3.4937002658574023E-2</v>
      </c>
      <c r="J10135" t="s">
        <v>1031</v>
      </c>
      <c r="K10135" s="1">
        <v>69709.33</v>
      </c>
    </row>
    <row r="10136" spans="1:11" x14ac:dyDescent="0.25">
      <c r="A10136">
        <v>845</v>
      </c>
      <c r="B10136" t="s">
        <v>851</v>
      </c>
      <c r="C10136" t="s">
        <v>8</v>
      </c>
      <c r="D10136" s="1">
        <v>78.59</v>
      </c>
      <c r="E10136">
        <v>4.8</v>
      </c>
      <c r="F10136">
        <v>913</v>
      </c>
      <c r="G10136" s="1">
        <v>520108.62</v>
      </c>
      <c r="H10136" s="1">
        <v>43342.385000000002</v>
      </c>
      <c r="I10136" s="54">
        <v>3.4937002658574023E-2</v>
      </c>
      <c r="J10136" t="s">
        <v>1032</v>
      </c>
      <c r="K10136" s="1">
        <v>26013.29</v>
      </c>
    </row>
    <row r="10137" spans="1:11" x14ac:dyDescent="0.25">
      <c r="A10137">
        <v>845</v>
      </c>
      <c r="B10137" t="s">
        <v>851</v>
      </c>
      <c r="C10137" t="s">
        <v>8</v>
      </c>
      <c r="D10137" s="1">
        <v>78.59</v>
      </c>
      <c r="E10137">
        <v>4.8</v>
      </c>
      <c r="F10137">
        <v>913</v>
      </c>
      <c r="G10137" s="1">
        <v>520108.62</v>
      </c>
      <c r="H10137" s="1">
        <v>43342.385000000002</v>
      </c>
      <c r="I10137" s="54">
        <v>3.4937002658574023E-2</v>
      </c>
      <c r="J10137" t="s">
        <v>1033</v>
      </c>
      <c r="K10137" s="1">
        <v>68373.3</v>
      </c>
    </row>
    <row r="10138" spans="1:11" x14ac:dyDescent="0.25">
      <c r="A10138">
        <v>845</v>
      </c>
      <c r="B10138" t="s">
        <v>851</v>
      </c>
      <c r="C10138" t="s">
        <v>8</v>
      </c>
      <c r="D10138" s="1">
        <v>78.59</v>
      </c>
      <c r="E10138">
        <v>4.8</v>
      </c>
      <c r="F10138">
        <v>913</v>
      </c>
      <c r="G10138" s="1">
        <v>520108.62</v>
      </c>
      <c r="H10138" s="1">
        <v>43342.385000000002</v>
      </c>
      <c r="I10138" s="54">
        <v>3.4937002658574023E-2</v>
      </c>
      <c r="J10138" t="s">
        <v>1034</v>
      </c>
      <c r="K10138" s="1">
        <v>52105.17</v>
      </c>
    </row>
    <row r="10139" spans="1:11" x14ac:dyDescent="0.25">
      <c r="A10139">
        <v>845</v>
      </c>
      <c r="B10139" t="s">
        <v>851</v>
      </c>
      <c r="C10139" t="s">
        <v>8</v>
      </c>
      <c r="D10139" s="1">
        <v>78.59</v>
      </c>
      <c r="E10139">
        <v>4.8</v>
      </c>
      <c r="F10139">
        <v>913</v>
      </c>
      <c r="G10139" s="1">
        <v>520108.62</v>
      </c>
      <c r="H10139" s="1">
        <v>43342.385000000002</v>
      </c>
      <c r="I10139" s="54">
        <v>3.4937002658574023E-2</v>
      </c>
      <c r="J10139" t="s">
        <v>1035</v>
      </c>
      <c r="K10139" s="1">
        <v>77961.279999999999</v>
      </c>
    </row>
    <row r="10140" spans="1:11" x14ac:dyDescent="0.25">
      <c r="A10140">
        <v>845</v>
      </c>
      <c r="B10140" t="s">
        <v>851</v>
      </c>
      <c r="C10140" t="s">
        <v>8</v>
      </c>
      <c r="D10140" s="1">
        <v>78.59</v>
      </c>
      <c r="E10140">
        <v>4.8</v>
      </c>
      <c r="F10140">
        <v>913</v>
      </c>
      <c r="G10140" s="1">
        <v>520108.62</v>
      </c>
      <c r="H10140" s="1">
        <v>43342.385000000002</v>
      </c>
      <c r="I10140" s="54">
        <v>3.4937002658574023E-2</v>
      </c>
      <c r="J10140" t="s">
        <v>1036</v>
      </c>
      <c r="K10140" s="1">
        <v>39373.589999999997</v>
      </c>
    </row>
    <row r="10141" spans="1:11" x14ac:dyDescent="0.25">
      <c r="A10141">
        <v>845</v>
      </c>
      <c r="B10141" t="s">
        <v>851</v>
      </c>
      <c r="C10141" t="s">
        <v>8</v>
      </c>
      <c r="D10141" s="1">
        <v>78.59</v>
      </c>
      <c r="E10141">
        <v>4.8</v>
      </c>
      <c r="F10141">
        <v>913</v>
      </c>
      <c r="G10141" s="1">
        <v>520108.62</v>
      </c>
      <c r="H10141" s="1">
        <v>43342.385000000002</v>
      </c>
      <c r="I10141" s="54">
        <v>3.4937002658574023E-2</v>
      </c>
      <c r="J10141" t="s">
        <v>1037</v>
      </c>
      <c r="K10141" s="1">
        <v>24205.72</v>
      </c>
    </row>
    <row r="10142" spans="1:11" x14ac:dyDescent="0.25">
      <c r="A10142">
        <v>846</v>
      </c>
      <c r="B10142" t="s">
        <v>852</v>
      </c>
      <c r="C10142" t="s">
        <v>5</v>
      </c>
      <c r="D10142" s="1">
        <v>210.24</v>
      </c>
      <c r="E10142">
        <v>2</v>
      </c>
      <c r="F10142">
        <v>109</v>
      </c>
      <c r="G10142" s="1">
        <v>1133614.0800000001</v>
      </c>
      <c r="H10142" s="1">
        <v>94467.839999999997</v>
      </c>
      <c r="I10142" s="54">
        <v>7.6147705698007745E-2</v>
      </c>
      <c r="J10142" t="s">
        <v>1026</v>
      </c>
      <c r="K10142" s="1">
        <v>21234.240000000002</v>
      </c>
    </row>
    <row r="10143" spans="1:11" x14ac:dyDescent="0.25">
      <c r="A10143">
        <v>846</v>
      </c>
      <c r="B10143" t="s">
        <v>852</v>
      </c>
      <c r="C10143" t="s">
        <v>5</v>
      </c>
      <c r="D10143" s="1">
        <v>210.24</v>
      </c>
      <c r="E10143">
        <v>2</v>
      </c>
      <c r="F10143">
        <v>109</v>
      </c>
      <c r="G10143" s="1">
        <v>1133614.0800000001</v>
      </c>
      <c r="H10143" s="1">
        <v>94467.839999999997</v>
      </c>
      <c r="I10143" s="54">
        <v>7.6147705698007745E-2</v>
      </c>
      <c r="J10143" t="s">
        <v>1027</v>
      </c>
      <c r="K10143" s="1">
        <v>197415.36</v>
      </c>
    </row>
    <row r="10144" spans="1:11" x14ac:dyDescent="0.25">
      <c r="A10144">
        <v>846</v>
      </c>
      <c r="B10144" t="s">
        <v>852</v>
      </c>
      <c r="C10144" t="s">
        <v>5</v>
      </c>
      <c r="D10144" s="1">
        <v>210.24</v>
      </c>
      <c r="E10144">
        <v>2</v>
      </c>
      <c r="F10144">
        <v>109</v>
      </c>
      <c r="G10144" s="1">
        <v>1133614.0800000001</v>
      </c>
      <c r="H10144" s="1">
        <v>94467.839999999997</v>
      </c>
      <c r="I10144" s="54">
        <v>7.6147705698007745E-2</v>
      </c>
      <c r="J10144" t="s">
        <v>1028</v>
      </c>
      <c r="K10144" s="1">
        <v>62441.279999999999</v>
      </c>
    </row>
    <row r="10145" spans="1:11" x14ac:dyDescent="0.25">
      <c r="A10145">
        <v>846</v>
      </c>
      <c r="B10145" t="s">
        <v>852</v>
      </c>
      <c r="C10145" t="s">
        <v>5</v>
      </c>
      <c r="D10145" s="1">
        <v>210.24</v>
      </c>
      <c r="E10145">
        <v>2</v>
      </c>
      <c r="F10145">
        <v>109</v>
      </c>
      <c r="G10145" s="1">
        <v>1133614.0800000001</v>
      </c>
      <c r="H10145" s="1">
        <v>94467.839999999997</v>
      </c>
      <c r="I10145" s="54">
        <v>7.6147705698007745E-2</v>
      </c>
      <c r="J10145" t="s">
        <v>1029</v>
      </c>
      <c r="K10145" s="1">
        <v>138127.67999999999</v>
      </c>
    </row>
    <row r="10146" spans="1:11" x14ac:dyDescent="0.25">
      <c r="A10146">
        <v>846</v>
      </c>
      <c r="B10146" t="s">
        <v>852</v>
      </c>
      <c r="C10146" t="s">
        <v>5</v>
      </c>
      <c r="D10146" s="1">
        <v>210.24</v>
      </c>
      <c r="E10146">
        <v>2</v>
      </c>
      <c r="F10146">
        <v>109</v>
      </c>
      <c r="G10146" s="1">
        <v>1133614.0800000001</v>
      </c>
      <c r="H10146" s="1">
        <v>94467.839999999997</v>
      </c>
      <c r="I10146" s="54">
        <v>7.6147705698007745E-2</v>
      </c>
      <c r="J10146" t="s">
        <v>1030</v>
      </c>
      <c r="K10146" s="1">
        <v>125092.8</v>
      </c>
    </row>
    <row r="10147" spans="1:11" x14ac:dyDescent="0.25">
      <c r="A10147">
        <v>846</v>
      </c>
      <c r="B10147" t="s">
        <v>852</v>
      </c>
      <c r="C10147" t="s">
        <v>5</v>
      </c>
      <c r="D10147" s="1">
        <v>210.24</v>
      </c>
      <c r="E10147">
        <v>2</v>
      </c>
      <c r="F10147">
        <v>109</v>
      </c>
      <c r="G10147" s="1">
        <v>1133614.0800000001</v>
      </c>
      <c r="H10147" s="1">
        <v>94467.839999999997</v>
      </c>
      <c r="I10147" s="54">
        <v>7.6147705698007745E-2</v>
      </c>
      <c r="J10147" t="s">
        <v>1031</v>
      </c>
      <c r="K10147" s="1">
        <v>108483.84</v>
      </c>
    </row>
    <row r="10148" spans="1:11" x14ac:dyDescent="0.25">
      <c r="A10148">
        <v>846</v>
      </c>
      <c r="B10148" t="s">
        <v>852</v>
      </c>
      <c r="C10148" t="s">
        <v>5</v>
      </c>
      <c r="D10148" s="1">
        <v>210.24</v>
      </c>
      <c r="E10148">
        <v>2</v>
      </c>
      <c r="F10148">
        <v>109</v>
      </c>
      <c r="G10148" s="1">
        <v>1133614.0800000001</v>
      </c>
      <c r="H10148" s="1">
        <v>94467.839999999997</v>
      </c>
      <c r="I10148" s="54">
        <v>7.6147705698007745E-2</v>
      </c>
      <c r="J10148" t="s">
        <v>1032</v>
      </c>
      <c r="K10148" s="1">
        <v>127195.2</v>
      </c>
    </row>
    <row r="10149" spans="1:11" x14ac:dyDescent="0.25">
      <c r="A10149">
        <v>846</v>
      </c>
      <c r="B10149" t="s">
        <v>852</v>
      </c>
      <c r="C10149" t="s">
        <v>5</v>
      </c>
      <c r="D10149" s="1">
        <v>210.24</v>
      </c>
      <c r="E10149">
        <v>2</v>
      </c>
      <c r="F10149">
        <v>109</v>
      </c>
      <c r="G10149" s="1">
        <v>1133614.0800000001</v>
      </c>
      <c r="H10149" s="1">
        <v>94467.839999999997</v>
      </c>
      <c r="I10149" s="54">
        <v>7.6147705698007745E-2</v>
      </c>
      <c r="J10149" t="s">
        <v>1033</v>
      </c>
      <c r="K10149" s="1">
        <v>40996.800000000003</v>
      </c>
    </row>
    <row r="10150" spans="1:11" x14ac:dyDescent="0.25">
      <c r="A10150">
        <v>846</v>
      </c>
      <c r="B10150" t="s">
        <v>852</v>
      </c>
      <c r="C10150" t="s">
        <v>5</v>
      </c>
      <c r="D10150" s="1">
        <v>210.24</v>
      </c>
      <c r="E10150">
        <v>2</v>
      </c>
      <c r="F10150">
        <v>109</v>
      </c>
      <c r="G10150" s="1">
        <v>1133614.0800000001</v>
      </c>
      <c r="H10150" s="1">
        <v>94467.839999999997</v>
      </c>
      <c r="I10150" s="54">
        <v>7.6147705698007745E-2</v>
      </c>
      <c r="J10150" t="s">
        <v>1034</v>
      </c>
      <c r="K10150" s="1">
        <v>88090.559999999998</v>
      </c>
    </row>
    <row r="10151" spans="1:11" x14ac:dyDescent="0.25">
      <c r="A10151">
        <v>846</v>
      </c>
      <c r="B10151" t="s">
        <v>852</v>
      </c>
      <c r="C10151" t="s">
        <v>5</v>
      </c>
      <c r="D10151" s="1">
        <v>210.24</v>
      </c>
      <c r="E10151">
        <v>2</v>
      </c>
      <c r="F10151">
        <v>109</v>
      </c>
      <c r="G10151" s="1">
        <v>1133614.0800000001</v>
      </c>
      <c r="H10151" s="1">
        <v>94467.839999999997</v>
      </c>
      <c r="I10151" s="54">
        <v>7.6147705698007745E-2</v>
      </c>
      <c r="J10151" t="s">
        <v>1035</v>
      </c>
      <c r="K10151" s="1">
        <v>54031.68</v>
      </c>
    </row>
    <row r="10152" spans="1:11" x14ac:dyDescent="0.25">
      <c r="A10152">
        <v>846</v>
      </c>
      <c r="B10152" t="s">
        <v>852</v>
      </c>
      <c r="C10152" t="s">
        <v>5</v>
      </c>
      <c r="D10152" s="1">
        <v>210.24</v>
      </c>
      <c r="E10152">
        <v>2</v>
      </c>
      <c r="F10152">
        <v>109</v>
      </c>
      <c r="G10152" s="1">
        <v>1133614.0800000001</v>
      </c>
      <c r="H10152" s="1">
        <v>94467.839999999997</v>
      </c>
      <c r="I10152" s="54">
        <v>7.6147705698007745E-2</v>
      </c>
      <c r="J10152" t="s">
        <v>1036</v>
      </c>
      <c r="K10152" s="1">
        <v>159782.39999999999</v>
      </c>
    </row>
    <row r="10153" spans="1:11" x14ac:dyDescent="0.25">
      <c r="A10153">
        <v>846</v>
      </c>
      <c r="B10153" t="s">
        <v>852</v>
      </c>
      <c r="C10153" t="s">
        <v>5</v>
      </c>
      <c r="D10153" s="1">
        <v>210.24</v>
      </c>
      <c r="E10153">
        <v>2</v>
      </c>
      <c r="F10153">
        <v>109</v>
      </c>
      <c r="G10153" s="1">
        <v>1133614.0800000001</v>
      </c>
      <c r="H10153" s="1">
        <v>94467.839999999997</v>
      </c>
      <c r="I10153" s="54">
        <v>7.6147705698007745E-2</v>
      </c>
      <c r="J10153" t="s">
        <v>1037</v>
      </c>
      <c r="K10153" s="1">
        <v>10722.24</v>
      </c>
    </row>
    <row r="10154" spans="1:11" x14ac:dyDescent="0.25">
      <c r="A10154">
        <v>847</v>
      </c>
      <c r="B10154" t="s">
        <v>853</v>
      </c>
      <c r="C10154" t="s">
        <v>8</v>
      </c>
      <c r="D10154" s="1">
        <v>47.25</v>
      </c>
      <c r="E10154">
        <v>1.5</v>
      </c>
      <c r="F10154">
        <v>736</v>
      </c>
      <c r="G10154" s="1">
        <v>301029.75</v>
      </c>
      <c r="H10154" s="1">
        <v>25085.8125</v>
      </c>
      <c r="I10154" s="54">
        <v>2.0220924575447091E-2</v>
      </c>
      <c r="J10154" t="s">
        <v>1026</v>
      </c>
      <c r="K10154" s="1">
        <v>35532</v>
      </c>
    </row>
    <row r="10155" spans="1:11" x14ac:dyDescent="0.25">
      <c r="A10155">
        <v>847</v>
      </c>
      <c r="B10155" t="s">
        <v>853</v>
      </c>
      <c r="C10155" t="s">
        <v>8</v>
      </c>
      <c r="D10155" s="1">
        <v>47.25</v>
      </c>
      <c r="E10155">
        <v>1.5</v>
      </c>
      <c r="F10155">
        <v>736</v>
      </c>
      <c r="G10155" s="1">
        <v>301029.75</v>
      </c>
      <c r="H10155" s="1">
        <v>25085.8125</v>
      </c>
      <c r="I10155" s="54">
        <v>2.0220924575447091E-2</v>
      </c>
      <c r="J10155" t="s">
        <v>1027</v>
      </c>
      <c r="K10155" s="1">
        <v>30429</v>
      </c>
    </row>
    <row r="10156" spans="1:11" x14ac:dyDescent="0.25">
      <c r="A10156">
        <v>847</v>
      </c>
      <c r="B10156" t="s">
        <v>853</v>
      </c>
      <c r="C10156" t="s">
        <v>8</v>
      </c>
      <c r="D10156" s="1">
        <v>47.25</v>
      </c>
      <c r="E10156">
        <v>1.5</v>
      </c>
      <c r="F10156">
        <v>736</v>
      </c>
      <c r="G10156" s="1">
        <v>301029.75</v>
      </c>
      <c r="H10156" s="1">
        <v>25085.8125</v>
      </c>
      <c r="I10156" s="54">
        <v>2.0220924575447091E-2</v>
      </c>
      <c r="J10156" t="s">
        <v>1028</v>
      </c>
      <c r="K10156" s="1">
        <v>3543.75</v>
      </c>
    </row>
    <row r="10157" spans="1:11" x14ac:dyDescent="0.25">
      <c r="A10157">
        <v>847</v>
      </c>
      <c r="B10157" t="s">
        <v>853</v>
      </c>
      <c r="C10157" t="s">
        <v>8</v>
      </c>
      <c r="D10157" s="1">
        <v>47.25</v>
      </c>
      <c r="E10157">
        <v>1.5</v>
      </c>
      <c r="F10157">
        <v>736</v>
      </c>
      <c r="G10157" s="1">
        <v>301029.75</v>
      </c>
      <c r="H10157" s="1">
        <v>25085.8125</v>
      </c>
      <c r="I10157" s="54">
        <v>2.0220924575447091E-2</v>
      </c>
      <c r="J10157" t="s">
        <v>1029</v>
      </c>
      <c r="K10157" s="1">
        <v>40351.5</v>
      </c>
    </row>
    <row r="10158" spans="1:11" x14ac:dyDescent="0.25">
      <c r="A10158">
        <v>847</v>
      </c>
      <c r="B10158" t="s">
        <v>853</v>
      </c>
      <c r="C10158" t="s">
        <v>8</v>
      </c>
      <c r="D10158" s="1">
        <v>47.25</v>
      </c>
      <c r="E10158">
        <v>1.5</v>
      </c>
      <c r="F10158">
        <v>736</v>
      </c>
      <c r="G10158" s="1">
        <v>301029.75</v>
      </c>
      <c r="H10158" s="1">
        <v>25085.8125</v>
      </c>
      <c r="I10158" s="54">
        <v>2.0220924575447091E-2</v>
      </c>
      <c r="J10158" t="s">
        <v>1030</v>
      </c>
      <c r="K10158" s="1">
        <v>12993.75</v>
      </c>
    </row>
    <row r="10159" spans="1:11" x14ac:dyDescent="0.25">
      <c r="A10159">
        <v>847</v>
      </c>
      <c r="B10159" t="s">
        <v>853</v>
      </c>
      <c r="C10159" t="s">
        <v>8</v>
      </c>
      <c r="D10159" s="1">
        <v>47.25</v>
      </c>
      <c r="E10159">
        <v>1.5</v>
      </c>
      <c r="F10159">
        <v>736</v>
      </c>
      <c r="G10159" s="1">
        <v>301029.75</v>
      </c>
      <c r="H10159" s="1">
        <v>25085.8125</v>
      </c>
      <c r="I10159" s="54">
        <v>2.0220924575447091E-2</v>
      </c>
      <c r="J10159" t="s">
        <v>1031</v>
      </c>
      <c r="K10159" s="1">
        <v>34445.25</v>
      </c>
    </row>
    <row r="10160" spans="1:11" x14ac:dyDescent="0.25">
      <c r="A10160">
        <v>847</v>
      </c>
      <c r="B10160" t="s">
        <v>853</v>
      </c>
      <c r="C10160" t="s">
        <v>8</v>
      </c>
      <c r="D10160" s="1">
        <v>47.25</v>
      </c>
      <c r="E10160">
        <v>1.5</v>
      </c>
      <c r="F10160">
        <v>736</v>
      </c>
      <c r="G10160" s="1">
        <v>301029.75</v>
      </c>
      <c r="H10160" s="1">
        <v>25085.8125</v>
      </c>
      <c r="I10160" s="54">
        <v>2.0220924575447091E-2</v>
      </c>
      <c r="J10160" t="s">
        <v>1032</v>
      </c>
      <c r="K10160" s="1">
        <v>12285</v>
      </c>
    </row>
    <row r="10161" spans="1:11" x14ac:dyDescent="0.25">
      <c r="A10161">
        <v>847</v>
      </c>
      <c r="B10161" t="s">
        <v>853</v>
      </c>
      <c r="C10161" t="s">
        <v>8</v>
      </c>
      <c r="D10161" s="1">
        <v>47.25</v>
      </c>
      <c r="E10161">
        <v>1.5</v>
      </c>
      <c r="F10161">
        <v>736</v>
      </c>
      <c r="G10161" s="1">
        <v>301029.75</v>
      </c>
      <c r="H10161" s="1">
        <v>25085.8125</v>
      </c>
      <c r="I10161" s="54">
        <v>2.0220924575447091E-2</v>
      </c>
      <c r="J10161" t="s">
        <v>1033</v>
      </c>
      <c r="K10161" s="1">
        <v>39784.5</v>
      </c>
    </row>
    <row r="10162" spans="1:11" x14ac:dyDescent="0.25">
      <c r="A10162">
        <v>847</v>
      </c>
      <c r="B10162" t="s">
        <v>853</v>
      </c>
      <c r="C10162" t="s">
        <v>8</v>
      </c>
      <c r="D10162" s="1">
        <v>47.25</v>
      </c>
      <c r="E10162">
        <v>1.5</v>
      </c>
      <c r="F10162">
        <v>736</v>
      </c>
      <c r="G10162" s="1">
        <v>301029.75</v>
      </c>
      <c r="H10162" s="1">
        <v>25085.8125</v>
      </c>
      <c r="I10162" s="54">
        <v>2.0220924575447091E-2</v>
      </c>
      <c r="J10162" t="s">
        <v>1034</v>
      </c>
      <c r="K10162" s="1">
        <v>35626.5</v>
      </c>
    </row>
    <row r="10163" spans="1:11" x14ac:dyDescent="0.25">
      <c r="A10163">
        <v>847</v>
      </c>
      <c r="B10163" t="s">
        <v>853</v>
      </c>
      <c r="C10163" t="s">
        <v>8</v>
      </c>
      <c r="D10163" s="1">
        <v>47.25</v>
      </c>
      <c r="E10163">
        <v>1.5</v>
      </c>
      <c r="F10163">
        <v>736</v>
      </c>
      <c r="G10163" s="1">
        <v>301029.75</v>
      </c>
      <c r="H10163" s="1">
        <v>25085.8125</v>
      </c>
      <c r="I10163" s="54">
        <v>2.0220924575447091E-2</v>
      </c>
      <c r="J10163" t="s">
        <v>1035</v>
      </c>
      <c r="K10163" s="1">
        <v>12946.5</v>
      </c>
    </row>
    <row r="10164" spans="1:11" x14ac:dyDescent="0.25">
      <c r="A10164">
        <v>847</v>
      </c>
      <c r="B10164" t="s">
        <v>853</v>
      </c>
      <c r="C10164" t="s">
        <v>8</v>
      </c>
      <c r="D10164" s="1">
        <v>47.25</v>
      </c>
      <c r="E10164">
        <v>1.5</v>
      </c>
      <c r="F10164">
        <v>736</v>
      </c>
      <c r="G10164" s="1">
        <v>301029.75</v>
      </c>
      <c r="H10164" s="1">
        <v>25085.8125</v>
      </c>
      <c r="I10164" s="54">
        <v>2.0220924575447091E-2</v>
      </c>
      <c r="J10164" t="s">
        <v>1036</v>
      </c>
      <c r="K10164" s="1">
        <v>28066.5</v>
      </c>
    </row>
    <row r="10165" spans="1:11" x14ac:dyDescent="0.25">
      <c r="A10165">
        <v>847</v>
      </c>
      <c r="B10165" t="s">
        <v>853</v>
      </c>
      <c r="C10165" t="s">
        <v>8</v>
      </c>
      <c r="D10165" s="1">
        <v>47.25</v>
      </c>
      <c r="E10165">
        <v>1.5</v>
      </c>
      <c r="F10165">
        <v>736</v>
      </c>
      <c r="G10165" s="1">
        <v>301029.75</v>
      </c>
      <c r="H10165" s="1">
        <v>25085.8125</v>
      </c>
      <c r="I10165" s="54">
        <v>2.0220924575447091E-2</v>
      </c>
      <c r="J10165" t="s">
        <v>1037</v>
      </c>
      <c r="K10165" s="1">
        <v>15025.5</v>
      </c>
    </row>
    <row r="10166" spans="1:11" x14ac:dyDescent="0.25">
      <c r="A10166">
        <v>848</v>
      </c>
      <c r="B10166" t="s">
        <v>854</v>
      </c>
      <c r="C10166" t="s">
        <v>17</v>
      </c>
      <c r="D10166" s="1">
        <v>498.45</v>
      </c>
      <c r="E10166">
        <v>1.8</v>
      </c>
      <c r="F10166">
        <v>278</v>
      </c>
      <c r="G10166" s="1">
        <v>3467218.2</v>
      </c>
      <c r="H10166" s="1">
        <v>288934.84999999998</v>
      </c>
      <c r="I10166" s="54">
        <v>0.23290175708154232</v>
      </c>
      <c r="J10166" t="s">
        <v>1026</v>
      </c>
      <c r="K10166" s="1">
        <v>414710.4</v>
      </c>
    </row>
    <row r="10167" spans="1:11" x14ac:dyDescent="0.25">
      <c r="A10167">
        <v>848</v>
      </c>
      <c r="B10167" t="s">
        <v>854</v>
      </c>
      <c r="C10167" t="s">
        <v>17</v>
      </c>
      <c r="D10167" s="1">
        <v>498.45</v>
      </c>
      <c r="E10167">
        <v>1.8</v>
      </c>
      <c r="F10167">
        <v>278</v>
      </c>
      <c r="G10167" s="1">
        <v>3467218.2</v>
      </c>
      <c r="H10167" s="1">
        <v>288934.84999999998</v>
      </c>
      <c r="I10167" s="54">
        <v>0.23290175708154232</v>
      </c>
      <c r="J10167" t="s">
        <v>1027</v>
      </c>
      <c r="K10167" s="1">
        <v>170469.9</v>
      </c>
    </row>
    <row r="10168" spans="1:11" x14ac:dyDescent="0.25">
      <c r="A10168">
        <v>848</v>
      </c>
      <c r="B10168" t="s">
        <v>854</v>
      </c>
      <c r="C10168" t="s">
        <v>17</v>
      </c>
      <c r="D10168" s="1">
        <v>498.45</v>
      </c>
      <c r="E10168">
        <v>1.8</v>
      </c>
      <c r="F10168">
        <v>278</v>
      </c>
      <c r="G10168" s="1">
        <v>3467218.2</v>
      </c>
      <c r="H10168" s="1">
        <v>288934.84999999998</v>
      </c>
      <c r="I10168" s="54">
        <v>0.23290175708154232</v>
      </c>
      <c r="J10168" t="s">
        <v>1028</v>
      </c>
      <c r="K10168" s="1">
        <v>348416.55</v>
      </c>
    </row>
    <row r="10169" spans="1:11" x14ac:dyDescent="0.25">
      <c r="A10169">
        <v>848</v>
      </c>
      <c r="B10169" t="s">
        <v>854</v>
      </c>
      <c r="C10169" t="s">
        <v>17</v>
      </c>
      <c r="D10169" s="1">
        <v>498.45</v>
      </c>
      <c r="E10169">
        <v>1.8</v>
      </c>
      <c r="F10169">
        <v>278</v>
      </c>
      <c r="G10169" s="1">
        <v>3467218.2</v>
      </c>
      <c r="H10169" s="1">
        <v>288934.84999999998</v>
      </c>
      <c r="I10169" s="54">
        <v>0.23290175708154232</v>
      </c>
      <c r="J10169" t="s">
        <v>1029</v>
      </c>
      <c r="K10169" s="1">
        <v>230283.9</v>
      </c>
    </row>
    <row r="10170" spans="1:11" x14ac:dyDescent="0.25">
      <c r="A10170">
        <v>848</v>
      </c>
      <c r="B10170" t="s">
        <v>854</v>
      </c>
      <c r="C10170" t="s">
        <v>17</v>
      </c>
      <c r="D10170" s="1">
        <v>498.45</v>
      </c>
      <c r="E10170">
        <v>1.8</v>
      </c>
      <c r="F10170">
        <v>278</v>
      </c>
      <c r="G10170" s="1">
        <v>3467218.2</v>
      </c>
      <c r="H10170" s="1">
        <v>288934.84999999998</v>
      </c>
      <c r="I10170" s="54">
        <v>0.23290175708154232</v>
      </c>
      <c r="J10170" t="s">
        <v>1030</v>
      </c>
      <c r="K10170" s="1">
        <v>347918.1</v>
      </c>
    </row>
    <row r="10171" spans="1:11" x14ac:dyDescent="0.25">
      <c r="A10171">
        <v>848</v>
      </c>
      <c r="B10171" t="s">
        <v>854</v>
      </c>
      <c r="C10171" t="s">
        <v>17</v>
      </c>
      <c r="D10171" s="1">
        <v>498.45</v>
      </c>
      <c r="E10171">
        <v>1.8</v>
      </c>
      <c r="F10171">
        <v>278</v>
      </c>
      <c r="G10171" s="1">
        <v>3467218.2</v>
      </c>
      <c r="H10171" s="1">
        <v>288934.84999999998</v>
      </c>
      <c r="I10171" s="54">
        <v>0.23290175708154232</v>
      </c>
      <c r="J10171" t="s">
        <v>1031</v>
      </c>
      <c r="K10171" s="1">
        <v>260190.9</v>
      </c>
    </row>
    <row r="10172" spans="1:11" x14ac:dyDescent="0.25">
      <c r="A10172">
        <v>848</v>
      </c>
      <c r="B10172" t="s">
        <v>854</v>
      </c>
      <c r="C10172" t="s">
        <v>17</v>
      </c>
      <c r="D10172" s="1">
        <v>498.45</v>
      </c>
      <c r="E10172">
        <v>1.8</v>
      </c>
      <c r="F10172">
        <v>278</v>
      </c>
      <c r="G10172" s="1">
        <v>3467218.2</v>
      </c>
      <c r="H10172" s="1">
        <v>288934.84999999998</v>
      </c>
      <c r="I10172" s="54">
        <v>0.23290175708154232</v>
      </c>
      <c r="J10172" t="s">
        <v>1032</v>
      </c>
      <c r="K10172" s="1">
        <v>494960.85</v>
      </c>
    </row>
    <row r="10173" spans="1:11" x14ac:dyDescent="0.25">
      <c r="A10173">
        <v>848</v>
      </c>
      <c r="B10173" t="s">
        <v>854</v>
      </c>
      <c r="C10173" t="s">
        <v>17</v>
      </c>
      <c r="D10173" s="1">
        <v>498.45</v>
      </c>
      <c r="E10173">
        <v>1.8</v>
      </c>
      <c r="F10173">
        <v>278</v>
      </c>
      <c r="G10173" s="1">
        <v>3467218.2</v>
      </c>
      <c r="H10173" s="1">
        <v>288934.84999999998</v>
      </c>
      <c r="I10173" s="54">
        <v>0.23290175708154232</v>
      </c>
      <c r="J10173" t="s">
        <v>1033</v>
      </c>
      <c r="K10173" s="1">
        <v>13956.6</v>
      </c>
    </row>
    <row r="10174" spans="1:11" x14ac:dyDescent="0.25">
      <c r="A10174">
        <v>848</v>
      </c>
      <c r="B10174" t="s">
        <v>854</v>
      </c>
      <c r="C10174" t="s">
        <v>17</v>
      </c>
      <c r="D10174" s="1">
        <v>498.45</v>
      </c>
      <c r="E10174">
        <v>1.8</v>
      </c>
      <c r="F10174">
        <v>278</v>
      </c>
      <c r="G10174" s="1">
        <v>3467218.2</v>
      </c>
      <c r="H10174" s="1">
        <v>288934.84999999998</v>
      </c>
      <c r="I10174" s="54">
        <v>0.23290175708154232</v>
      </c>
      <c r="J10174" t="s">
        <v>1034</v>
      </c>
      <c r="K10174" s="1">
        <v>318509.55</v>
      </c>
    </row>
    <row r="10175" spans="1:11" x14ac:dyDescent="0.25">
      <c r="A10175">
        <v>848</v>
      </c>
      <c r="B10175" t="s">
        <v>854</v>
      </c>
      <c r="C10175" t="s">
        <v>17</v>
      </c>
      <c r="D10175" s="1">
        <v>498.45</v>
      </c>
      <c r="E10175">
        <v>1.8</v>
      </c>
      <c r="F10175">
        <v>278</v>
      </c>
      <c r="G10175" s="1">
        <v>3467218.2</v>
      </c>
      <c r="H10175" s="1">
        <v>288934.84999999998</v>
      </c>
      <c r="I10175" s="54">
        <v>0.23290175708154232</v>
      </c>
      <c r="J10175" t="s">
        <v>1035</v>
      </c>
      <c r="K10175" s="1">
        <v>373339.05</v>
      </c>
    </row>
    <row r="10176" spans="1:11" x14ac:dyDescent="0.25">
      <c r="A10176">
        <v>848</v>
      </c>
      <c r="B10176" t="s">
        <v>854</v>
      </c>
      <c r="C10176" t="s">
        <v>17</v>
      </c>
      <c r="D10176" s="1">
        <v>498.45</v>
      </c>
      <c r="E10176">
        <v>1.8</v>
      </c>
      <c r="F10176">
        <v>278</v>
      </c>
      <c r="G10176" s="1">
        <v>3467218.2</v>
      </c>
      <c r="H10176" s="1">
        <v>288934.84999999998</v>
      </c>
      <c r="I10176" s="54">
        <v>0.23290175708154232</v>
      </c>
      <c r="J10176" t="s">
        <v>1036</v>
      </c>
      <c r="K10176" s="1">
        <v>11962.8</v>
      </c>
    </row>
    <row r="10177" spans="1:11" x14ac:dyDescent="0.25">
      <c r="A10177">
        <v>848</v>
      </c>
      <c r="B10177" t="s">
        <v>854</v>
      </c>
      <c r="C10177" t="s">
        <v>17</v>
      </c>
      <c r="D10177" s="1">
        <v>498.45</v>
      </c>
      <c r="E10177">
        <v>1.8</v>
      </c>
      <c r="F10177">
        <v>278</v>
      </c>
      <c r="G10177" s="1">
        <v>3467218.2</v>
      </c>
      <c r="H10177" s="1">
        <v>288934.84999999998</v>
      </c>
      <c r="I10177" s="54">
        <v>0.23290175708154232</v>
      </c>
      <c r="J10177" t="s">
        <v>1037</v>
      </c>
      <c r="K10177" s="1">
        <v>482499.6</v>
      </c>
    </row>
    <row r="10178" spans="1:11" x14ac:dyDescent="0.25">
      <c r="A10178">
        <v>849</v>
      </c>
      <c r="B10178" t="s">
        <v>855</v>
      </c>
      <c r="C10178" t="s">
        <v>30</v>
      </c>
      <c r="D10178" s="1">
        <v>253.59</v>
      </c>
      <c r="E10178">
        <v>4.5</v>
      </c>
      <c r="F10178">
        <v>68</v>
      </c>
      <c r="G10178" s="1">
        <v>1393984.23</v>
      </c>
      <c r="H10178" s="1">
        <v>116165.35249999999</v>
      </c>
      <c r="I10178" s="54">
        <v>9.3637422793570013E-2</v>
      </c>
      <c r="J10178" t="s">
        <v>1026</v>
      </c>
      <c r="K10178" s="1">
        <v>48182.1</v>
      </c>
    </row>
    <row r="10179" spans="1:11" x14ac:dyDescent="0.25">
      <c r="A10179">
        <v>849</v>
      </c>
      <c r="B10179" t="s">
        <v>855</v>
      </c>
      <c r="C10179" t="s">
        <v>30</v>
      </c>
      <c r="D10179" s="1">
        <v>253.59</v>
      </c>
      <c r="E10179">
        <v>4.5</v>
      </c>
      <c r="F10179">
        <v>68</v>
      </c>
      <c r="G10179" s="1">
        <v>1393984.23</v>
      </c>
      <c r="H10179" s="1">
        <v>116165.35249999999</v>
      </c>
      <c r="I10179" s="54">
        <v>9.3637422793570013E-2</v>
      </c>
      <c r="J10179" t="s">
        <v>1027</v>
      </c>
      <c r="K10179" s="1">
        <v>107522.16</v>
      </c>
    </row>
    <row r="10180" spans="1:11" x14ac:dyDescent="0.25">
      <c r="A10180">
        <v>849</v>
      </c>
      <c r="B10180" t="s">
        <v>855</v>
      </c>
      <c r="C10180" t="s">
        <v>30</v>
      </c>
      <c r="D10180" s="1">
        <v>253.59</v>
      </c>
      <c r="E10180">
        <v>4.5</v>
      </c>
      <c r="F10180">
        <v>68</v>
      </c>
      <c r="G10180" s="1">
        <v>1393984.23</v>
      </c>
      <c r="H10180" s="1">
        <v>116165.35249999999</v>
      </c>
      <c r="I10180" s="54">
        <v>9.3637422793570013E-2</v>
      </c>
      <c r="J10180" t="s">
        <v>1028</v>
      </c>
      <c r="K10180" s="1">
        <v>84191.88</v>
      </c>
    </row>
    <row r="10181" spans="1:11" x14ac:dyDescent="0.25">
      <c r="A10181">
        <v>849</v>
      </c>
      <c r="B10181" t="s">
        <v>855</v>
      </c>
      <c r="C10181" t="s">
        <v>30</v>
      </c>
      <c r="D10181" s="1">
        <v>253.59</v>
      </c>
      <c r="E10181">
        <v>4.5</v>
      </c>
      <c r="F10181">
        <v>68</v>
      </c>
      <c r="G10181" s="1">
        <v>1393984.23</v>
      </c>
      <c r="H10181" s="1">
        <v>116165.35249999999</v>
      </c>
      <c r="I10181" s="54">
        <v>9.3637422793570013E-2</v>
      </c>
      <c r="J10181" t="s">
        <v>1029</v>
      </c>
      <c r="K10181" s="1">
        <v>56804.160000000003</v>
      </c>
    </row>
    <row r="10182" spans="1:11" x14ac:dyDescent="0.25">
      <c r="A10182">
        <v>849</v>
      </c>
      <c r="B10182" t="s">
        <v>855</v>
      </c>
      <c r="C10182" t="s">
        <v>30</v>
      </c>
      <c r="D10182" s="1">
        <v>253.59</v>
      </c>
      <c r="E10182">
        <v>4.5</v>
      </c>
      <c r="F10182">
        <v>68</v>
      </c>
      <c r="G10182" s="1">
        <v>1393984.23</v>
      </c>
      <c r="H10182" s="1">
        <v>116165.35249999999</v>
      </c>
      <c r="I10182" s="54">
        <v>9.3637422793570013E-2</v>
      </c>
      <c r="J10182" t="s">
        <v>1030</v>
      </c>
      <c r="K10182" s="1">
        <v>141249.63</v>
      </c>
    </row>
    <row r="10183" spans="1:11" x14ac:dyDescent="0.25">
      <c r="A10183">
        <v>849</v>
      </c>
      <c r="B10183" t="s">
        <v>855</v>
      </c>
      <c r="C10183" t="s">
        <v>30</v>
      </c>
      <c r="D10183" s="1">
        <v>253.59</v>
      </c>
      <c r="E10183">
        <v>4.5</v>
      </c>
      <c r="F10183">
        <v>68</v>
      </c>
      <c r="G10183" s="1">
        <v>1393984.23</v>
      </c>
      <c r="H10183" s="1">
        <v>116165.35249999999</v>
      </c>
      <c r="I10183" s="54">
        <v>9.3637422793570013E-2</v>
      </c>
      <c r="J10183" t="s">
        <v>1031</v>
      </c>
      <c r="K10183" s="1">
        <v>226455.87</v>
      </c>
    </row>
    <row r="10184" spans="1:11" x14ac:dyDescent="0.25">
      <c r="A10184">
        <v>849</v>
      </c>
      <c r="B10184" t="s">
        <v>855</v>
      </c>
      <c r="C10184" t="s">
        <v>30</v>
      </c>
      <c r="D10184" s="1">
        <v>253.59</v>
      </c>
      <c r="E10184">
        <v>4.5</v>
      </c>
      <c r="F10184">
        <v>68</v>
      </c>
      <c r="G10184" s="1">
        <v>1393984.23</v>
      </c>
      <c r="H10184" s="1">
        <v>116165.35249999999</v>
      </c>
      <c r="I10184" s="54">
        <v>9.3637422793570013E-2</v>
      </c>
      <c r="J10184" t="s">
        <v>1032</v>
      </c>
      <c r="K10184" s="1">
        <v>200082.51</v>
      </c>
    </row>
    <row r="10185" spans="1:11" x14ac:dyDescent="0.25">
      <c r="A10185">
        <v>849</v>
      </c>
      <c r="B10185" t="s">
        <v>855</v>
      </c>
      <c r="C10185" t="s">
        <v>30</v>
      </c>
      <c r="D10185" s="1">
        <v>253.59</v>
      </c>
      <c r="E10185">
        <v>4.5</v>
      </c>
      <c r="F10185">
        <v>68</v>
      </c>
      <c r="G10185" s="1">
        <v>1393984.23</v>
      </c>
      <c r="H10185" s="1">
        <v>116165.35249999999</v>
      </c>
      <c r="I10185" s="54">
        <v>9.3637422793570013E-2</v>
      </c>
      <c r="J10185" t="s">
        <v>1033</v>
      </c>
      <c r="K10185" s="1">
        <v>178780.95</v>
      </c>
    </row>
    <row r="10186" spans="1:11" x14ac:dyDescent="0.25">
      <c r="A10186">
        <v>849</v>
      </c>
      <c r="B10186" t="s">
        <v>855</v>
      </c>
      <c r="C10186" t="s">
        <v>30</v>
      </c>
      <c r="D10186" s="1">
        <v>253.59</v>
      </c>
      <c r="E10186">
        <v>4.5</v>
      </c>
      <c r="F10186">
        <v>68</v>
      </c>
      <c r="G10186" s="1">
        <v>1393984.23</v>
      </c>
      <c r="H10186" s="1">
        <v>116165.35249999999</v>
      </c>
      <c r="I10186" s="54">
        <v>9.3637422793570013E-2</v>
      </c>
      <c r="J10186" t="s">
        <v>1034</v>
      </c>
      <c r="K10186" s="1">
        <v>156211.44</v>
      </c>
    </row>
    <row r="10187" spans="1:11" x14ac:dyDescent="0.25">
      <c r="A10187">
        <v>849</v>
      </c>
      <c r="B10187" t="s">
        <v>855</v>
      </c>
      <c r="C10187" t="s">
        <v>30</v>
      </c>
      <c r="D10187" s="1">
        <v>253.59</v>
      </c>
      <c r="E10187">
        <v>4.5</v>
      </c>
      <c r="F10187">
        <v>68</v>
      </c>
      <c r="G10187" s="1">
        <v>1393984.23</v>
      </c>
      <c r="H10187" s="1">
        <v>116165.35249999999</v>
      </c>
      <c r="I10187" s="54">
        <v>9.3637422793570013E-2</v>
      </c>
      <c r="J10187" t="s">
        <v>1035</v>
      </c>
      <c r="K10187" s="1">
        <v>4818.21</v>
      </c>
    </row>
    <row r="10188" spans="1:11" x14ac:dyDescent="0.25">
      <c r="A10188">
        <v>849</v>
      </c>
      <c r="B10188" t="s">
        <v>855</v>
      </c>
      <c r="C10188" t="s">
        <v>30</v>
      </c>
      <c r="D10188" s="1">
        <v>253.59</v>
      </c>
      <c r="E10188">
        <v>4.5</v>
      </c>
      <c r="F10188">
        <v>68</v>
      </c>
      <c r="G10188" s="1">
        <v>1393984.23</v>
      </c>
      <c r="H10188" s="1">
        <v>116165.35249999999</v>
      </c>
      <c r="I10188" s="54">
        <v>9.3637422793570013E-2</v>
      </c>
      <c r="J10188" t="s">
        <v>1036</v>
      </c>
      <c r="K10188" s="1">
        <v>144039.12</v>
      </c>
    </row>
    <row r="10189" spans="1:11" x14ac:dyDescent="0.25">
      <c r="A10189">
        <v>849</v>
      </c>
      <c r="B10189" t="s">
        <v>855</v>
      </c>
      <c r="C10189" t="s">
        <v>30</v>
      </c>
      <c r="D10189" s="1">
        <v>253.59</v>
      </c>
      <c r="E10189">
        <v>4.5</v>
      </c>
      <c r="F10189">
        <v>68</v>
      </c>
      <c r="G10189" s="1">
        <v>1393984.23</v>
      </c>
      <c r="H10189" s="1">
        <v>116165.35249999999</v>
      </c>
      <c r="I10189" s="54">
        <v>9.3637422793570013E-2</v>
      </c>
      <c r="J10189" t="s">
        <v>1037</v>
      </c>
      <c r="K10189" s="1">
        <v>45646.2</v>
      </c>
    </row>
    <row r="10190" spans="1:11" x14ac:dyDescent="0.25">
      <c r="A10190">
        <v>850</v>
      </c>
      <c r="B10190" t="s">
        <v>856</v>
      </c>
      <c r="C10190" t="s">
        <v>8</v>
      </c>
      <c r="D10190" s="1">
        <v>299.72000000000003</v>
      </c>
      <c r="E10190">
        <v>3.6</v>
      </c>
      <c r="F10190">
        <v>69</v>
      </c>
      <c r="G10190" s="1">
        <v>2200843.96</v>
      </c>
      <c r="H10190" s="1">
        <v>183403.66329999999</v>
      </c>
      <c r="I10190" s="54">
        <v>0.14783621790699525</v>
      </c>
      <c r="J10190" t="s">
        <v>1026</v>
      </c>
      <c r="K10190" s="1">
        <v>218196.16</v>
      </c>
    </row>
    <row r="10191" spans="1:11" x14ac:dyDescent="0.25">
      <c r="A10191">
        <v>850</v>
      </c>
      <c r="B10191" t="s">
        <v>856</v>
      </c>
      <c r="C10191" t="s">
        <v>8</v>
      </c>
      <c r="D10191" s="1">
        <v>299.72000000000003</v>
      </c>
      <c r="E10191">
        <v>3.6</v>
      </c>
      <c r="F10191">
        <v>69</v>
      </c>
      <c r="G10191" s="1">
        <v>2200843.96</v>
      </c>
      <c r="H10191" s="1">
        <v>183403.66329999999</v>
      </c>
      <c r="I10191" s="54">
        <v>0.14783621790699525</v>
      </c>
      <c r="J10191" t="s">
        <v>1027</v>
      </c>
      <c r="K10191" s="1">
        <v>170840.4</v>
      </c>
    </row>
    <row r="10192" spans="1:11" x14ac:dyDescent="0.25">
      <c r="A10192">
        <v>850</v>
      </c>
      <c r="B10192" t="s">
        <v>856</v>
      </c>
      <c r="C10192" t="s">
        <v>8</v>
      </c>
      <c r="D10192" s="1">
        <v>299.72000000000003</v>
      </c>
      <c r="E10192">
        <v>3.6</v>
      </c>
      <c r="F10192">
        <v>69</v>
      </c>
      <c r="G10192" s="1">
        <v>2200843.96</v>
      </c>
      <c r="H10192" s="1">
        <v>183403.66329999999</v>
      </c>
      <c r="I10192" s="54">
        <v>0.14783621790699525</v>
      </c>
      <c r="J10192" t="s">
        <v>1028</v>
      </c>
      <c r="K10192" s="1">
        <v>269448.28000000003</v>
      </c>
    </row>
    <row r="10193" spans="1:11" x14ac:dyDescent="0.25">
      <c r="A10193">
        <v>850</v>
      </c>
      <c r="B10193" t="s">
        <v>856</v>
      </c>
      <c r="C10193" t="s">
        <v>8</v>
      </c>
      <c r="D10193" s="1">
        <v>299.72000000000003</v>
      </c>
      <c r="E10193">
        <v>3.6</v>
      </c>
      <c r="F10193">
        <v>69</v>
      </c>
      <c r="G10193" s="1">
        <v>2200843.96</v>
      </c>
      <c r="H10193" s="1">
        <v>183403.66329999999</v>
      </c>
      <c r="I10193" s="54">
        <v>0.14783621790699525</v>
      </c>
      <c r="J10193" t="s">
        <v>1029</v>
      </c>
      <c r="K10193" s="1">
        <v>274543.52</v>
      </c>
    </row>
    <row r="10194" spans="1:11" x14ac:dyDescent="0.25">
      <c r="A10194">
        <v>850</v>
      </c>
      <c r="B10194" t="s">
        <v>856</v>
      </c>
      <c r="C10194" t="s">
        <v>8</v>
      </c>
      <c r="D10194" s="1">
        <v>299.72000000000003</v>
      </c>
      <c r="E10194">
        <v>3.6</v>
      </c>
      <c r="F10194">
        <v>69</v>
      </c>
      <c r="G10194" s="1">
        <v>2200843.96</v>
      </c>
      <c r="H10194" s="1">
        <v>183403.66329999999</v>
      </c>
      <c r="I10194" s="54">
        <v>0.14783621790699525</v>
      </c>
      <c r="J10194" t="s">
        <v>1030</v>
      </c>
      <c r="K10194" s="1">
        <v>269148.56</v>
      </c>
    </row>
    <row r="10195" spans="1:11" x14ac:dyDescent="0.25">
      <c r="A10195">
        <v>850</v>
      </c>
      <c r="B10195" t="s">
        <v>856</v>
      </c>
      <c r="C10195" t="s">
        <v>8</v>
      </c>
      <c r="D10195" s="1">
        <v>299.72000000000003</v>
      </c>
      <c r="E10195">
        <v>3.6</v>
      </c>
      <c r="F10195">
        <v>69</v>
      </c>
      <c r="G10195" s="1">
        <v>2200843.96</v>
      </c>
      <c r="H10195" s="1">
        <v>183403.66329999999</v>
      </c>
      <c r="I10195" s="54">
        <v>0.14783621790699525</v>
      </c>
      <c r="J10195" t="s">
        <v>1031</v>
      </c>
      <c r="K10195" s="1">
        <v>251165.36</v>
      </c>
    </row>
    <row r="10196" spans="1:11" x14ac:dyDescent="0.25">
      <c r="A10196">
        <v>850</v>
      </c>
      <c r="B10196" t="s">
        <v>856</v>
      </c>
      <c r="C10196" t="s">
        <v>8</v>
      </c>
      <c r="D10196" s="1">
        <v>299.72000000000003</v>
      </c>
      <c r="E10196">
        <v>3.6</v>
      </c>
      <c r="F10196">
        <v>69</v>
      </c>
      <c r="G10196" s="1">
        <v>2200843.96</v>
      </c>
      <c r="H10196" s="1">
        <v>183403.66329999999</v>
      </c>
      <c r="I10196" s="54">
        <v>0.14783621790699525</v>
      </c>
      <c r="J10196" t="s">
        <v>1032</v>
      </c>
      <c r="K10196" s="1">
        <v>260756.4</v>
      </c>
    </row>
    <row r="10197" spans="1:11" x14ac:dyDescent="0.25">
      <c r="A10197">
        <v>850</v>
      </c>
      <c r="B10197" t="s">
        <v>856</v>
      </c>
      <c r="C10197" t="s">
        <v>8</v>
      </c>
      <c r="D10197" s="1">
        <v>299.72000000000003</v>
      </c>
      <c r="E10197">
        <v>3.6</v>
      </c>
      <c r="F10197">
        <v>69</v>
      </c>
      <c r="G10197" s="1">
        <v>2200843.96</v>
      </c>
      <c r="H10197" s="1">
        <v>183403.66329999999</v>
      </c>
      <c r="I10197" s="54">
        <v>0.14783621790699525</v>
      </c>
      <c r="J10197" t="s">
        <v>1033</v>
      </c>
      <c r="K10197" s="1">
        <v>4495.8</v>
      </c>
    </row>
    <row r="10198" spans="1:11" x14ac:dyDescent="0.25">
      <c r="A10198">
        <v>850</v>
      </c>
      <c r="B10198" t="s">
        <v>856</v>
      </c>
      <c r="C10198" t="s">
        <v>8</v>
      </c>
      <c r="D10198" s="1">
        <v>299.72000000000003</v>
      </c>
      <c r="E10198">
        <v>3.6</v>
      </c>
      <c r="F10198">
        <v>69</v>
      </c>
      <c r="G10198" s="1">
        <v>2200843.96</v>
      </c>
      <c r="H10198" s="1">
        <v>183403.66329999999</v>
      </c>
      <c r="I10198" s="54">
        <v>0.14783621790699525</v>
      </c>
      <c r="J10198" t="s">
        <v>1034</v>
      </c>
      <c r="K10198" s="1">
        <v>156154.12</v>
      </c>
    </row>
    <row r="10199" spans="1:11" x14ac:dyDescent="0.25">
      <c r="A10199">
        <v>850</v>
      </c>
      <c r="B10199" t="s">
        <v>856</v>
      </c>
      <c r="C10199" t="s">
        <v>8</v>
      </c>
      <c r="D10199" s="1">
        <v>299.72000000000003</v>
      </c>
      <c r="E10199">
        <v>3.6</v>
      </c>
      <c r="F10199">
        <v>69</v>
      </c>
      <c r="G10199" s="1">
        <v>2200843.96</v>
      </c>
      <c r="H10199" s="1">
        <v>183403.66329999999</v>
      </c>
      <c r="I10199" s="54">
        <v>0.14783621790699525</v>
      </c>
      <c r="J10199" t="s">
        <v>1035</v>
      </c>
      <c r="K10199" s="1">
        <v>146563.07999999999</v>
      </c>
    </row>
    <row r="10200" spans="1:11" x14ac:dyDescent="0.25">
      <c r="A10200">
        <v>850</v>
      </c>
      <c r="B10200" t="s">
        <v>856</v>
      </c>
      <c r="C10200" t="s">
        <v>8</v>
      </c>
      <c r="D10200" s="1">
        <v>299.72000000000003</v>
      </c>
      <c r="E10200">
        <v>3.6</v>
      </c>
      <c r="F10200">
        <v>69</v>
      </c>
      <c r="G10200" s="1">
        <v>2200843.96</v>
      </c>
      <c r="H10200" s="1">
        <v>183403.66329999999</v>
      </c>
      <c r="I10200" s="54">
        <v>0.14783621790699525</v>
      </c>
      <c r="J10200" t="s">
        <v>1036</v>
      </c>
      <c r="K10200" s="1">
        <v>9291.32</v>
      </c>
    </row>
    <row r="10201" spans="1:11" x14ac:dyDescent="0.25">
      <c r="A10201">
        <v>850</v>
      </c>
      <c r="B10201" t="s">
        <v>856</v>
      </c>
      <c r="C10201" t="s">
        <v>8</v>
      </c>
      <c r="D10201" s="1">
        <v>299.72000000000003</v>
      </c>
      <c r="E10201">
        <v>3.6</v>
      </c>
      <c r="F10201">
        <v>69</v>
      </c>
      <c r="G10201" s="1">
        <v>2200843.96</v>
      </c>
      <c r="H10201" s="1">
        <v>183403.66329999999</v>
      </c>
      <c r="I10201" s="54">
        <v>0.14783621790699525</v>
      </c>
      <c r="J10201" t="s">
        <v>1037</v>
      </c>
      <c r="K10201" s="1">
        <v>170240.96</v>
      </c>
    </row>
    <row r="10202" spans="1:11" x14ac:dyDescent="0.25">
      <c r="A10202">
        <v>851</v>
      </c>
      <c r="B10202" t="s">
        <v>857</v>
      </c>
      <c r="C10202" t="s">
        <v>1</v>
      </c>
      <c r="D10202" s="1">
        <v>38.200000000000003</v>
      </c>
      <c r="E10202">
        <v>2.1</v>
      </c>
      <c r="F10202">
        <v>165</v>
      </c>
      <c r="G10202" s="1">
        <v>204522.8</v>
      </c>
      <c r="H10202" s="1">
        <v>17043.566699999999</v>
      </c>
      <c r="I10202" s="54">
        <v>1.3738310292451992E-2</v>
      </c>
      <c r="J10202" t="s">
        <v>1026</v>
      </c>
      <c r="K10202" s="1">
        <v>21468.400000000001</v>
      </c>
    </row>
    <row r="10203" spans="1:11" x14ac:dyDescent="0.25">
      <c r="A10203">
        <v>851</v>
      </c>
      <c r="B10203" t="s">
        <v>857</v>
      </c>
      <c r="C10203" t="s">
        <v>1</v>
      </c>
      <c r="D10203" s="1">
        <v>38.200000000000003</v>
      </c>
      <c r="E10203">
        <v>2.1</v>
      </c>
      <c r="F10203">
        <v>165</v>
      </c>
      <c r="G10203" s="1">
        <v>204522.8</v>
      </c>
      <c r="H10203" s="1">
        <v>17043.566699999999</v>
      </c>
      <c r="I10203" s="54">
        <v>1.3738310292451992E-2</v>
      </c>
      <c r="J10203" t="s">
        <v>1027</v>
      </c>
      <c r="K10203" s="1">
        <v>19482</v>
      </c>
    </row>
    <row r="10204" spans="1:11" x14ac:dyDescent="0.25">
      <c r="A10204">
        <v>851</v>
      </c>
      <c r="B10204" t="s">
        <v>857</v>
      </c>
      <c r="C10204" t="s">
        <v>1</v>
      </c>
      <c r="D10204" s="1">
        <v>38.200000000000003</v>
      </c>
      <c r="E10204">
        <v>2.1</v>
      </c>
      <c r="F10204">
        <v>165</v>
      </c>
      <c r="G10204" s="1">
        <v>204522.8</v>
      </c>
      <c r="H10204" s="1">
        <v>17043.566699999999</v>
      </c>
      <c r="I10204" s="54">
        <v>1.3738310292451992E-2</v>
      </c>
      <c r="J10204" t="s">
        <v>1028</v>
      </c>
      <c r="K10204" s="1">
        <v>38123.599999999999</v>
      </c>
    </row>
    <row r="10205" spans="1:11" x14ac:dyDescent="0.25">
      <c r="A10205">
        <v>851</v>
      </c>
      <c r="B10205" t="s">
        <v>857</v>
      </c>
      <c r="C10205" t="s">
        <v>1</v>
      </c>
      <c r="D10205" s="1">
        <v>38.200000000000003</v>
      </c>
      <c r="E10205">
        <v>2.1</v>
      </c>
      <c r="F10205">
        <v>165</v>
      </c>
      <c r="G10205" s="1">
        <v>204522.8</v>
      </c>
      <c r="H10205" s="1">
        <v>17043.566699999999</v>
      </c>
      <c r="I10205" s="54">
        <v>1.3738310292451992E-2</v>
      </c>
      <c r="J10205" t="s">
        <v>1029</v>
      </c>
      <c r="K10205" s="1">
        <v>11918.4</v>
      </c>
    </row>
    <row r="10206" spans="1:11" x14ac:dyDescent="0.25">
      <c r="A10206">
        <v>851</v>
      </c>
      <c r="B10206" t="s">
        <v>857</v>
      </c>
      <c r="C10206" t="s">
        <v>1</v>
      </c>
      <c r="D10206" s="1">
        <v>38.200000000000003</v>
      </c>
      <c r="E10206">
        <v>2.1</v>
      </c>
      <c r="F10206">
        <v>165</v>
      </c>
      <c r="G10206" s="1">
        <v>204522.8</v>
      </c>
      <c r="H10206" s="1">
        <v>17043.566699999999</v>
      </c>
      <c r="I10206" s="54">
        <v>1.3738310292451992E-2</v>
      </c>
      <c r="J10206" t="s">
        <v>1030</v>
      </c>
      <c r="K10206" s="1">
        <v>6952.4</v>
      </c>
    </row>
    <row r="10207" spans="1:11" x14ac:dyDescent="0.25">
      <c r="A10207">
        <v>851</v>
      </c>
      <c r="B10207" t="s">
        <v>857</v>
      </c>
      <c r="C10207" t="s">
        <v>1</v>
      </c>
      <c r="D10207" s="1">
        <v>38.200000000000003</v>
      </c>
      <c r="E10207">
        <v>2.1</v>
      </c>
      <c r="F10207">
        <v>165</v>
      </c>
      <c r="G10207" s="1">
        <v>204522.8</v>
      </c>
      <c r="H10207" s="1">
        <v>17043.566699999999</v>
      </c>
      <c r="I10207" s="54">
        <v>1.3738310292451992E-2</v>
      </c>
      <c r="J10207" t="s">
        <v>1031</v>
      </c>
      <c r="K10207" s="1">
        <v>4431.2</v>
      </c>
    </row>
    <row r="10208" spans="1:11" x14ac:dyDescent="0.25">
      <c r="A10208">
        <v>851</v>
      </c>
      <c r="B10208" t="s">
        <v>857</v>
      </c>
      <c r="C10208" t="s">
        <v>1</v>
      </c>
      <c r="D10208" s="1">
        <v>38.200000000000003</v>
      </c>
      <c r="E10208">
        <v>2.1</v>
      </c>
      <c r="F10208">
        <v>165</v>
      </c>
      <c r="G10208" s="1">
        <v>204522.8</v>
      </c>
      <c r="H10208" s="1">
        <v>17043.566699999999</v>
      </c>
      <c r="I10208" s="54">
        <v>1.3738310292451992E-2</v>
      </c>
      <c r="J10208" t="s">
        <v>1032</v>
      </c>
      <c r="K10208" s="1">
        <v>7792.8</v>
      </c>
    </row>
    <row r="10209" spans="1:11" x14ac:dyDescent="0.25">
      <c r="A10209">
        <v>851</v>
      </c>
      <c r="B10209" t="s">
        <v>857</v>
      </c>
      <c r="C10209" t="s">
        <v>1</v>
      </c>
      <c r="D10209" s="1">
        <v>38.200000000000003</v>
      </c>
      <c r="E10209">
        <v>2.1</v>
      </c>
      <c r="F10209">
        <v>165</v>
      </c>
      <c r="G10209" s="1">
        <v>204522.8</v>
      </c>
      <c r="H10209" s="1">
        <v>17043.566699999999</v>
      </c>
      <c r="I10209" s="54">
        <v>1.3738310292451992E-2</v>
      </c>
      <c r="J10209" t="s">
        <v>1033</v>
      </c>
      <c r="K10209" s="1">
        <v>16120.4</v>
      </c>
    </row>
    <row r="10210" spans="1:11" x14ac:dyDescent="0.25">
      <c r="A10210">
        <v>851</v>
      </c>
      <c r="B10210" t="s">
        <v>857</v>
      </c>
      <c r="C10210" t="s">
        <v>1</v>
      </c>
      <c r="D10210" s="1">
        <v>38.200000000000003</v>
      </c>
      <c r="E10210">
        <v>2.1</v>
      </c>
      <c r="F10210">
        <v>165</v>
      </c>
      <c r="G10210" s="1">
        <v>204522.8</v>
      </c>
      <c r="H10210" s="1">
        <v>17043.566699999999</v>
      </c>
      <c r="I10210" s="54">
        <v>1.3738310292451992E-2</v>
      </c>
      <c r="J10210" t="s">
        <v>1034</v>
      </c>
      <c r="K10210" s="1">
        <v>13561</v>
      </c>
    </row>
    <row r="10211" spans="1:11" x14ac:dyDescent="0.25">
      <c r="A10211">
        <v>851</v>
      </c>
      <c r="B10211" t="s">
        <v>857</v>
      </c>
      <c r="C10211" t="s">
        <v>1</v>
      </c>
      <c r="D10211" s="1">
        <v>38.200000000000003</v>
      </c>
      <c r="E10211">
        <v>2.1</v>
      </c>
      <c r="F10211">
        <v>165</v>
      </c>
      <c r="G10211" s="1">
        <v>204522.8</v>
      </c>
      <c r="H10211" s="1">
        <v>17043.566699999999</v>
      </c>
      <c r="I10211" s="54">
        <v>1.3738310292451992E-2</v>
      </c>
      <c r="J10211" t="s">
        <v>1035</v>
      </c>
      <c r="K10211" s="1">
        <v>28420.799999999999</v>
      </c>
    </row>
    <row r="10212" spans="1:11" x14ac:dyDescent="0.25">
      <c r="A10212">
        <v>851</v>
      </c>
      <c r="B10212" t="s">
        <v>857</v>
      </c>
      <c r="C10212" t="s">
        <v>1</v>
      </c>
      <c r="D10212" s="1">
        <v>38.200000000000003</v>
      </c>
      <c r="E10212">
        <v>2.1</v>
      </c>
      <c r="F10212">
        <v>165</v>
      </c>
      <c r="G10212" s="1">
        <v>204522.8</v>
      </c>
      <c r="H10212" s="1">
        <v>17043.566699999999</v>
      </c>
      <c r="I10212" s="54">
        <v>1.3738310292451992E-2</v>
      </c>
      <c r="J10212" t="s">
        <v>1036</v>
      </c>
      <c r="K10212" s="1">
        <v>31706</v>
      </c>
    </row>
    <row r="10213" spans="1:11" x14ac:dyDescent="0.25">
      <c r="A10213">
        <v>851</v>
      </c>
      <c r="B10213" t="s">
        <v>857</v>
      </c>
      <c r="C10213" t="s">
        <v>1</v>
      </c>
      <c r="D10213" s="1">
        <v>38.200000000000003</v>
      </c>
      <c r="E10213">
        <v>2.1</v>
      </c>
      <c r="F10213">
        <v>165</v>
      </c>
      <c r="G10213" s="1">
        <v>204522.8</v>
      </c>
      <c r="H10213" s="1">
        <v>17043.566699999999</v>
      </c>
      <c r="I10213" s="54">
        <v>1.3738310292451992E-2</v>
      </c>
      <c r="J10213" t="s">
        <v>1037</v>
      </c>
      <c r="K10213" s="1">
        <v>4545.8</v>
      </c>
    </row>
    <row r="10214" spans="1:11" x14ac:dyDescent="0.25">
      <c r="A10214">
        <v>852</v>
      </c>
      <c r="B10214" t="s">
        <v>858</v>
      </c>
      <c r="C10214" t="s">
        <v>30</v>
      </c>
      <c r="D10214" s="1">
        <v>376.23</v>
      </c>
      <c r="E10214">
        <v>4.3</v>
      </c>
      <c r="F10214">
        <v>489</v>
      </c>
      <c r="G10214" s="1">
        <v>2343912.9</v>
      </c>
      <c r="H10214" s="1">
        <v>195326.07500000001</v>
      </c>
      <c r="I10214" s="54">
        <v>0.15744651803457121</v>
      </c>
      <c r="J10214" t="s">
        <v>1026</v>
      </c>
      <c r="K10214" s="1">
        <v>302112.69</v>
      </c>
    </row>
    <row r="10215" spans="1:11" x14ac:dyDescent="0.25">
      <c r="A10215">
        <v>852</v>
      </c>
      <c r="B10215" t="s">
        <v>858</v>
      </c>
      <c r="C10215" t="s">
        <v>30</v>
      </c>
      <c r="D10215" s="1">
        <v>376.23</v>
      </c>
      <c r="E10215">
        <v>4.3</v>
      </c>
      <c r="F10215">
        <v>489</v>
      </c>
      <c r="G10215" s="1">
        <v>2343912.9</v>
      </c>
      <c r="H10215" s="1">
        <v>195326.07500000001</v>
      </c>
      <c r="I10215" s="54">
        <v>0.15744651803457121</v>
      </c>
      <c r="J10215" t="s">
        <v>1027</v>
      </c>
      <c r="K10215" s="1">
        <v>322052.88</v>
      </c>
    </row>
    <row r="10216" spans="1:11" x14ac:dyDescent="0.25">
      <c r="A10216">
        <v>852</v>
      </c>
      <c r="B10216" t="s">
        <v>858</v>
      </c>
      <c r="C10216" t="s">
        <v>30</v>
      </c>
      <c r="D10216" s="1">
        <v>376.23</v>
      </c>
      <c r="E10216">
        <v>4.3</v>
      </c>
      <c r="F10216">
        <v>489</v>
      </c>
      <c r="G10216" s="1">
        <v>2343912.9</v>
      </c>
      <c r="H10216" s="1">
        <v>195326.07500000001</v>
      </c>
      <c r="I10216" s="54">
        <v>0.15744651803457121</v>
      </c>
      <c r="J10216" t="s">
        <v>1028</v>
      </c>
      <c r="K10216" s="1">
        <v>284806.11</v>
      </c>
    </row>
    <row r="10217" spans="1:11" x14ac:dyDescent="0.25">
      <c r="A10217">
        <v>852</v>
      </c>
      <c r="B10217" t="s">
        <v>858</v>
      </c>
      <c r="C10217" t="s">
        <v>30</v>
      </c>
      <c r="D10217" s="1">
        <v>376.23</v>
      </c>
      <c r="E10217">
        <v>4.3</v>
      </c>
      <c r="F10217">
        <v>489</v>
      </c>
      <c r="G10217" s="1">
        <v>2343912.9</v>
      </c>
      <c r="H10217" s="1">
        <v>195326.07500000001</v>
      </c>
      <c r="I10217" s="54">
        <v>0.15744651803457121</v>
      </c>
      <c r="J10217" t="s">
        <v>1029</v>
      </c>
      <c r="K10217" s="1">
        <v>231005.22</v>
      </c>
    </row>
    <row r="10218" spans="1:11" x14ac:dyDescent="0.25">
      <c r="A10218">
        <v>852</v>
      </c>
      <c r="B10218" t="s">
        <v>858</v>
      </c>
      <c r="C10218" t="s">
        <v>30</v>
      </c>
      <c r="D10218" s="1">
        <v>376.23</v>
      </c>
      <c r="E10218">
        <v>4.3</v>
      </c>
      <c r="F10218">
        <v>489</v>
      </c>
      <c r="G10218" s="1">
        <v>2343912.9</v>
      </c>
      <c r="H10218" s="1">
        <v>195326.07500000001</v>
      </c>
      <c r="I10218" s="54">
        <v>0.15744651803457121</v>
      </c>
      <c r="J10218" t="s">
        <v>1030</v>
      </c>
      <c r="K10218" s="1">
        <v>100453.41</v>
      </c>
    </row>
    <row r="10219" spans="1:11" x14ac:dyDescent="0.25">
      <c r="A10219">
        <v>852</v>
      </c>
      <c r="B10219" t="s">
        <v>858</v>
      </c>
      <c r="C10219" t="s">
        <v>30</v>
      </c>
      <c r="D10219" s="1">
        <v>376.23</v>
      </c>
      <c r="E10219">
        <v>4.3</v>
      </c>
      <c r="F10219">
        <v>489</v>
      </c>
      <c r="G10219" s="1">
        <v>2343912.9</v>
      </c>
      <c r="H10219" s="1">
        <v>195326.07500000001</v>
      </c>
      <c r="I10219" s="54">
        <v>0.15744651803457121</v>
      </c>
      <c r="J10219" t="s">
        <v>1031</v>
      </c>
      <c r="K10219" s="1">
        <v>68850.09</v>
      </c>
    </row>
    <row r="10220" spans="1:11" x14ac:dyDescent="0.25">
      <c r="A10220">
        <v>852</v>
      </c>
      <c r="B10220" t="s">
        <v>858</v>
      </c>
      <c r="C10220" t="s">
        <v>30</v>
      </c>
      <c r="D10220" s="1">
        <v>376.23</v>
      </c>
      <c r="E10220">
        <v>4.3</v>
      </c>
      <c r="F10220">
        <v>489</v>
      </c>
      <c r="G10220" s="1">
        <v>2343912.9</v>
      </c>
      <c r="H10220" s="1">
        <v>195326.07500000001</v>
      </c>
      <c r="I10220" s="54">
        <v>0.15744651803457121</v>
      </c>
      <c r="J10220" t="s">
        <v>1032</v>
      </c>
      <c r="K10220" s="1">
        <v>261856.08</v>
      </c>
    </row>
    <row r="10221" spans="1:11" x14ac:dyDescent="0.25">
      <c r="A10221">
        <v>852</v>
      </c>
      <c r="B10221" t="s">
        <v>858</v>
      </c>
      <c r="C10221" t="s">
        <v>30</v>
      </c>
      <c r="D10221" s="1">
        <v>376.23</v>
      </c>
      <c r="E10221">
        <v>4.3</v>
      </c>
      <c r="F10221">
        <v>489</v>
      </c>
      <c r="G10221" s="1">
        <v>2343912.9</v>
      </c>
      <c r="H10221" s="1">
        <v>195326.07500000001</v>
      </c>
      <c r="I10221" s="54">
        <v>0.15744651803457121</v>
      </c>
      <c r="J10221" t="s">
        <v>1033</v>
      </c>
      <c r="K10221" s="1">
        <v>221223.24</v>
      </c>
    </row>
    <row r="10222" spans="1:11" x14ac:dyDescent="0.25">
      <c r="A10222">
        <v>852</v>
      </c>
      <c r="B10222" t="s">
        <v>858</v>
      </c>
      <c r="C10222" t="s">
        <v>30</v>
      </c>
      <c r="D10222" s="1">
        <v>376.23</v>
      </c>
      <c r="E10222">
        <v>4.3</v>
      </c>
      <c r="F10222">
        <v>489</v>
      </c>
      <c r="G10222" s="1">
        <v>2343912.9</v>
      </c>
      <c r="H10222" s="1">
        <v>195326.07500000001</v>
      </c>
      <c r="I10222" s="54">
        <v>0.15744651803457121</v>
      </c>
      <c r="J10222" t="s">
        <v>1034</v>
      </c>
      <c r="K10222" s="1">
        <v>55305.81</v>
      </c>
    </row>
    <row r="10223" spans="1:11" x14ac:dyDescent="0.25">
      <c r="A10223">
        <v>852</v>
      </c>
      <c r="B10223" t="s">
        <v>858</v>
      </c>
      <c r="C10223" t="s">
        <v>30</v>
      </c>
      <c r="D10223" s="1">
        <v>376.23</v>
      </c>
      <c r="E10223">
        <v>4.3</v>
      </c>
      <c r="F10223">
        <v>489</v>
      </c>
      <c r="G10223" s="1">
        <v>2343912.9</v>
      </c>
      <c r="H10223" s="1">
        <v>195326.07500000001</v>
      </c>
      <c r="I10223" s="54">
        <v>0.15744651803457121</v>
      </c>
      <c r="J10223" t="s">
        <v>1035</v>
      </c>
      <c r="K10223" s="1">
        <v>183976.47</v>
      </c>
    </row>
    <row r="10224" spans="1:11" x14ac:dyDescent="0.25">
      <c r="A10224">
        <v>852</v>
      </c>
      <c r="B10224" t="s">
        <v>858</v>
      </c>
      <c r="C10224" t="s">
        <v>30</v>
      </c>
      <c r="D10224" s="1">
        <v>376.23</v>
      </c>
      <c r="E10224">
        <v>4.3</v>
      </c>
      <c r="F10224">
        <v>489</v>
      </c>
      <c r="G10224" s="1">
        <v>2343912.9</v>
      </c>
      <c r="H10224" s="1">
        <v>195326.07500000001</v>
      </c>
      <c r="I10224" s="54">
        <v>0.15744651803457121</v>
      </c>
      <c r="J10224" t="s">
        <v>1036</v>
      </c>
      <c r="K10224" s="1">
        <v>4138.53</v>
      </c>
    </row>
    <row r="10225" spans="1:11" x14ac:dyDescent="0.25">
      <c r="A10225">
        <v>852</v>
      </c>
      <c r="B10225" t="s">
        <v>858</v>
      </c>
      <c r="C10225" t="s">
        <v>30</v>
      </c>
      <c r="D10225" s="1">
        <v>376.23</v>
      </c>
      <c r="E10225">
        <v>4.3</v>
      </c>
      <c r="F10225">
        <v>489</v>
      </c>
      <c r="G10225" s="1">
        <v>2343912.9</v>
      </c>
      <c r="H10225" s="1">
        <v>195326.07500000001</v>
      </c>
      <c r="I10225" s="54">
        <v>0.15744651803457121</v>
      </c>
      <c r="J10225" t="s">
        <v>1037</v>
      </c>
      <c r="K10225" s="1">
        <v>308132.37</v>
      </c>
    </row>
    <row r="10226" spans="1:11" x14ac:dyDescent="0.25">
      <c r="A10226">
        <v>853</v>
      </c>
      <c r="B10226" t="s">
        <v>859</v>
      </c>
      <c r="C10226" t="s">
        <v>8</v>
      </c>
      <c r="D10226" s="1">
        <v>108.9</v>
      </c>
      <c r="E10226">
        <v>4.4000000000000004</v>
      </c>
      <c r="F10226">
        <v>305</v>
      </c>
      <c r="G10226" s="1">
        <v>954508.5</v>
      </c>
      <c r="H10226" s="1">
        <v>79542.375</v>
      </c>
      <c r="I10226" s="54">
        <v>6.4116733927869721E-2</v>
      </c>
      <c r="J10226" t="s">
        <v>1026</v>
      </c>
      <c r="K10226" s="1">
        <v>8712</v>
      </c>
    </row>
    <row r="10227" spans="1:11" x14ac:dyDescent="0.25">
      <c r="A10227">
        <v>853</v>
      </c>
      <c r="B10227" t="s">
        <v>859</v>
      </c>
      <c r="C10227" t="s">
        <v>8</v>
      </c>
      <c r="D10227" s="1">
        <v>108.9</v>
      </c>
      <c r="E10227">
        <v>4.4000000000000004</v>
      </c>
      <c r="F10227">
        <v>305</v>
      </c>
      <c r="G10227" s="1">
        <v>954508.5</v>
      </c>
      <c r="H10227" s="1">
        <v>79542.375</v>
      </c>
      <c r="I10227" s="54">
        <v>6.4116733927869721E-2</v>
      </c>
      <c r="J10227" t="s">
        <v>1027</v>
      </c>
      <c r="K10227" s="1">
        <v>108900</v>
      </c>
    </row>
    <row r="10228" spans="1:11" x14ac:dyDescent="0.25">
      <c r="A10228">
        <v>853</v>
      </c>
      <c r="B10228" t="s">
        <v>859</v>
      </c>
      <c r="C10228" t="s">
        <v>8</v>
      </c>
      <c r="D10228" s="1">
        <v>108.9</v>
      </c>
      <c r="E10228">
        <v>4.4000000000000004</v>
      </c>
      <c r="F10228">
        <v>305</v>
      </c>
      <c r="G10228" s="1">
        <v>954508.5</v>
      </c>
      <c r="H10228" s="1">
        <v>79542.375</v>
      </c>
      <c r="I10228" s="54">
        <v>6.4116733927869721E-2</v>
      </c>
      <c r="J10228" t="s">
        <v>1028</v>
      </c>
      <c r="K10228" s="1">
        <v>69804.899999999994</v>
      </c>
    </row>
    <row r="10229" spans="1:11" x14ac:dyDescent="0.25">
      <c r="A10229">
        <v>853</v>
      </c>
      <c r="B10229" t="s">
        <v>859</v>
      </c>
      <c r="C10229" t="s">
        <v>8</v>
      </c>
      <c r="D10229" s="1">
        <v>108.9</v>
      </c>
      <c r="E10229">
        <v>4.4000000000000004</v>
      </c>
      <c r="F10229">
        <v>305</v>
      </c>
      <c r="G10229" s="1">
        <v>954508.5</v>
      </c>
      <c r="H10229" s="1">
        <v>79542.375</v>
      </c>
      <c r="I10229" s="54">
        <v>6.4116733927869721E-2</v>
      </c>
      <c r="J10229" t="s">
        <v>1029</v>
      </c>
      <c r="K10229" s="1">
        <v>99970.2</v>
      </c>
    </row>
    <row r="10230" spans="1:11" x14ac:dyDescent="0.25">
      <c r="A10230">
        <v>853</v>
      </c>
      <c r="B10230" t="s">
        <v>859</v>
      </c>
      <c r="C10230" t="s">
        <v>8</v>
      </c>
      <c r="D10230" s="1">
        <v>108.9</v>
      </c>
      <c r="E10230">
        <v>4.4000000000000004</v>
      </c>
      <c r="F10230">
        <v>305</v>
      </c>
      <c r="G10230" s="1">
        <v>954508.5</v>
      </c>
      <c r="H10230" s="1">
        <v>79542.375</v>
      </c>
      <c r="I10230" s="54">
        <v>6.4116733927869721E-2</v>
      </c>
      <c r="J10230" t="s">
        <v>1030</v>
      </c>
      <c r="K10230" s="1">
        <v>87882.3</v>
      </c>
    </row>
    <row r="10231" spans="1:11" x14ac:dyDescent="0.25">
      <c r="A10231">
        <v>853</v>
      </c>
      <c r="B10231" t="s">
        <v>859</v>
      </c>
      <c r="C10231" t="s">
        <v>8</v>
      </c>
      <c r="D10231" s="1">
        <v>108.9</v>
      </c>
      <c r="E10231">
        <v>4.4000000000000004</v>
      </c>
      <c r="F10231">
        <v>305</v>
      </c>
      <c r="G10231" s="1">
        <v>954508.5</v>
      </c>
      <c r="H10231" s="1">
        <v>79542.375</v>
      </c>
      <c r="I10231" s="54">
        <v>6.4116733927869721E-2</v>
      </c>
      <c r="J10231" t="s">
        <v>1031</v>
      </c>
      <c r="K10231" s="1">
        <v>98554.5</v>
      </c>
    </row>
    <row r="10232" spans="1:11" x14ac:dyDescent="0.25">
      <c r="A10232">
        <v>853</v>
      </c>
      <c r="B10232" t="s">
        <v>859</v>
      </c>
      <c r="C10232" t="s">
        <v>8</v>
      </c>
      <c r="D10232" s="1">
        <v>108.9</v>
      </c>
      <c r="E10232">
        <v>4.4000000000000004</v>
      </c>
      <c r="F10232">
        <v>305</v>
      </c>
      <c r="G10232" s="1">
        <v>954508.5</v>
      </c>
      <c r="H10232" s="1">
        <v>79542.375</v>
      </c>
      <c r="I10232" s="54">
        <v>6.4116733927869721E-2</v>
      </c>
      <c r="J10232" t="s">
        <v>1032</v>
      </c>
      <c r="K10232" s="1">
        <v>74705.399999999994</v>
      </c>
    </row>
    <row r="10233" spans="1:11" x14ac:dyDescent="0.25">
      <c r="A10233">
        <v>853</v>
      </c>
      <c r="B10233" t="s">
        <v>859</v>
      </c>
      <c r="C10233" t="s">
        <v>8</v>
      </c>
      <c r="D10233" s="1">
        <v>108.9</v>
      </c>
      <c r="E10233">
        <v>4.4000000000000004</v>
      </c>
      <c r="F10233">
        <v>305</v>
      </c>
      <c r="G10233" s="1">
        <v>954508.5</v>
      </c>
      <c r="H10233" s="1">
        <v>79542.375</v>
      </c>
      <c r="I10233" s="54">
        <v>6.4116733927869721E-2</v>
      </c>
      <c r="J10233" t="s">
        <v>1033</v>
      </c>
      <c r="K10233" s="1">
        <v>87555.6</v>
      </c>
    </row>
    <row r="10234" spans="1:11" x14ac:dyDescent="0.25">
      <c r="A10234">
        <v>853</v>
      </c>
      <c r="B10234" t="s">
        <v>859</v>
      </c>
      <c r="C10234" t="s">
        <v>8</v>
      </c>
      <c r="D10234" s="1">
        <v>108.9</v>
      </c>
      <c r="E10234">
        <v>4.4000000000000004</v>
      </c>
      <c r="F10234">
        <v>305</v>
      </c>
      <c r="G10234" s="1">
        <v>954508.5</v>
      </c>
      <c r="H10234" s="1">
        <v>79542.375</v>
      </c>
      <c r="I10234" s="54">
        <v>6.4116733927869721E-2</v>
      </c>
      <c r="J10234" t="s">
        <v>1034</v>
      </c>
      <c r="K10234" s="1">
        <v>108900</v>
      </c>
    </row>
    <row r="10235" spans="1:11" x14ac:dyDescent="0.25">
      <c r="A10235">
        <v>853</v>
      </c>
      <c r="B10235" t="s">
        <v>859</v>
      </c>
      <c r="C10235" t="s">
        <v>8</v>
      </c>
      <c r="D10235" s="1">
        <v>108.9</v>
      </c>
      <c r="E10235">
        <v>4.4000000000000004</v>
      </c>
      <c r="F10235">
        <v>305</v>
      </c>
      <c r="G10235" s="1">
        <v>954508.5</v>
      </c>
      <c r="H10235" s="1">
        <v>79542.375</v>
      </c>
      <c r="I10235" s="54">
        <v>6.4116733927869721E-2</v>
      </c>
      <c r="J10235" t="s">
        <v>1035</v>
      </c>
      <c r="K10235" s="1">
        <v>79714.8</v>
      </c>
    </row>
    <row r="10236" spans="1:11" x14ac:dyDescent="0.25">
      <c r="A10236">
        <v>853</v>
      </c>
      <c r="B10236" t="s">
        <v>859</v>
      </c>
      <c r="C10236" t="s">
        <v>8</v>
      </c>
      <c r="D10236" s="1">
        <v>108.9</v>
      </c>
      <c r="E10236">
        <v>4.4000000000000004</v>
      </c>
      <c r="F10236">
        <v>305</v>
      </c>
      <c r="G10236" s="1">
        <v>954508.5</v>
      </c>
      <c r="H10236" s="1">
        <v>79542.375</v>
      </c>
      <c r="I10236" s="54">
        <v>6.4116733927869721E-2</v>
      </c>
      <c r="J10236" t="s">
        <v>1036</v>
      </c>
      <c r="K10236" s="1">
        <v>34630.199999999997</v>
      </c>
    </row>
    <row r="10237" spans="1:11" x14ac:dyDescent="0.25">
      <c r="A10237">
        <v>853</v>
      </c>
      <c r="B10237" t="s">
        <v>859</v>
      </c>
      <c r="C10237" t="s">
        <v>8</v>
      </c>
      <c r="D10237" s="1">
        <v>108.9</v>
      </c>
      <c r="E10237">
        <v>4.4000000000000004</v>
      </c>
      <c r="F10237">
        <v>305</v>
      </c>
      <c r="G10237" s="1">
        <v>954508.5</v>
      </c>
      <c r="H10237" s="1">
        <v>79542.375</v>
      </c>
      <c r="I10237" s="54">
        <v>6.4116733927869721E-2</v>
      </c>
      <c r="J10237" t="s">
        <v>1037</v>
      </c>
      <c r="K10237" s="1">
        <v>95178.6</v>
      </c>
    </row>
    <row r="10238" spans="1:11" x14ac:dyDescent="0.25">
      <c r="A10238">
        <v>854</v>
      </c>
      <c r="B10238" t="s">
        <v>860</v>
      </c>
      <c r="C10238" t="s">
        <v>11</v>
      </c>
      <c r="D10238" s="1">
        <v>449.54</v>
      </c>
      <c r="E10238">
        <v>4.4000000000000004</v>
      </c>
      <c r="F10238">
        <v>909</v>
      </c>
      <c r="G10238" s="1">
        <v>2836597.4</v>
      </c>
      <c r="H10238" s="1">
        <v>236383.11670000001</v>
      </c>
      <c r="I10238" s="54">
        <v>0.19054137365595697</v>
      </c>
      <c r="J10238" t="s">
        <v>1026</v>
      </c>
      <c r="K10238" s="1">
        <v>219375.52</v>
      </c>
    </row>
    <row r="10239" spans="1:11" x14ac:dyDescent="0.25">
      <c r="A10239">
        <v>854</v>
      </c>
      <c r="B10239" t="s">
        <v>860</v>
      </c>
      <c r="C10239" t="s">
        <v>11</v>
      </c>
      <c r="D10239" s="1">
        <v>449.54</v>
      </c>
      <c r="E10239">
        <v>4.4000000000000004</v>
      </c>
      <c r="F10239">
        <v>909</v>
      </c>
      <c r="G10239" s="1">
        <v>2836597.4</v>
      </c>
      <c r="H10239" s="1">
        <v>236383.11670000001</v>
      </c>
      <c r="I10239" s="54">
        <v>0.19054137365595697</v>
      </c>
      <c r="J10239" t="s">
        <v>1027</v>
      </c>
      <c r="K10239" s="1">
        <v>81366.740000000005</v>
      </c>
    </row>
    <row r="10240" spans="1:11" x14ac:dyDescent="0.25">
      <c r="A10240">
        <v>854</v>
      </c>
      <c r="B10240" t="s">
        <v>860</v>
      </c>
      <c r="C10240" t="s">
        <v>11</v>
      </c>
      <c r="D10240" s="1">
        <v>449.54</v>
      </c>
      <c r="E10240">
        <v>4.4000000000000004</v>
      </c>
      <c r="F10240">
        <v>909</v>
      </c>
      <c r="G10240" s="1">
        <v>2836597.4</v>
      </c>
      <c r="H10240" s="1">
        <v>236383.11670000001</v>
      </c>
      <c r="I10240" s="54">
        <v>0.19054137365595697</v>
      </c>
      <c r="J10240" t="s">
        <v>1028</v>
      </c>
      <c r="K10240" s="1">
        <v>212632.42</v>
      </c>
    </row>
    <row r="10241" spans="1:11" x14ac:dyDescent="0.25">
      <c r="A10241">
        <v>854</v>
      </c>
      <c r="B10241" t="s">
        <v>860</v>
      </c>
      <c r="C10241" t="s">
        <v>11</v>
      </c>
      <c r="D10241" s="1">
        <v>449.54</v>
      </c>
      <c r="E10241">
        <v>4.4000000000000004</v>
      </c>
      <c r="F10241">
        <v>909</v>
      </c>
      <c r="G10241" s="1">
        <v>2836597.4</v>
      </c>
      <c r="H10241" s="1">
        <v>236383.11670000001</v>
      </c>
      <c r="I10241" s="54">
        <v>0.19054137365595697</v>
      </c>
      <c r="J10241" t="s">
        <v>1029</v>
      </c>
      <c r="K10241" s="1">
        <v>385705.32</v>
      </c>
    </row>
    <row r="10242" spans="1:11" x14ac:dyDescent="0.25">
      <c r="A10242">
        <v>854</v>
      </c>
      <c r="B10242" t="s">
        <v>860</v>
      </c>
      <c r="C10242" t="s">
        <v>11</v>
      </c>
      <c r="D10242" s="1">
        <v>449.54</v>
      </c>
      <c r="E10242">
        <v>4.4000000000000004</v>
      </c>
      <c r="F10242">
        <v>909</v>
      </c>
      <c r="G10242" s="1">
        <v>2836597.4</v>
      </c>
      <c r="H10242" s="1">
        <v>236383.11670000001</v>
      </c>
      <c r="I10242" s="54">
        <v>0.19054137365595697</v>
      </c>
      <c r="J10242" t="s">
        <v>1030</v>
      </c>
      <c r="K10242" s="1">
        <v>144302.34</v>
      </c>
    </row>
    <row r="10243" spans="1:11" x14ac:dyDescent="0.25">
      <c r="A10243">
        <v>854</v>
      </c>
      <c r="B10243" t="s">
        <v>860</v>
      </c>
      <c r="C10243" t="s">
        <v>11</v>
      </c>
      <c r="D10243" s="1">
        <v>449.54</v>
      </c>
      <c r="E10243">
        <v>4.4000000000000004</v>
      </c>
      <c r="F10243">
        <v>909</v>
      </c>
      <c r="G10243" s="1">
        <v>2836597.4</v>
      </c>
      <c r="H10243" s="1">
        <v>236383.11670000001</v>
      </c>
      <c r="I10243" s="54">
        <v>0.19054137365595697</v>
      </c>
      <c r="J10243" t="s">
        <v>1031</v>
      </c>
      <c r="K10243" s="1">
        <v>392448.42</v>
      </c>
    </row>
    <row r="10244" spans="1:11" x14ac:dyDescent="0.25">
      <c r="A10244">
        <v>854</v>
      </c>
      <c r="B10244" t="s">
        <v>860</v>
      </c>
      <c r="C10244" t="s">
        <v>11</v>
      </c>
      <c r="D10244" s="1">
        <v>449.54</v>
      </c>
      <c r="E10244">
        <v>4.4000000000000004</v>
      </c>
      <c r="F10244">
        <v>909</v>
      </c>
      <c r="G10244" s="1">
        <v>2836597.4</v>
      </c>
      <c r="H10244" s="1">
        <v>236383.11670000001</v>
      </c>
      <c r="I10244" s="54">
        <v>0.19054137365595697</v>
      </c>
      <c r="J10244" t="s">
        <v>1032</v>
      </c>
      <c r="K10244" s="1">
        <v>426613.46</v>
      </c>
    </row>
    <row r="10245" spans="1:11" x14ac:dyDescent="0.25">
      <c r="A10245">
        <v>854</v>
      </c>
      <c r="B10245" t="s">
        <v>860</v>
      </c>
      <c r="C10245" t="s">
        <v>11</v>
      </c>
      <c r="D10245" s="1">
        <v>449.54</v>
      </c>
      <c r="E10245">
        <v>4.4000000000000004</v>
      </c>
      <c r="F10245">
        <v>909</v>
      </c>
      <c r="G10245" s="1">
        <v>2836597.4</v>
      </c>
      <c r="H10245" s="1">
        <v>236383.11670000001</v>
      </c>
      <c r="I10245" s="54">
        <v>0.19054137365595697</v>
      </c>
      <c r="J10245" t="s">
        <v>1033</v>
      </c>
      <c r="K10245" s="1">
        <v>266127.68</v>
      </c>
    </row>
    <row r="10246" spans="1:11" x14ac:dyDescent="0.25">
      <c r="A10246">
        <v>854</v>
      </c>
      <c r="B10246" t="s">
        <v>860</v>
      </c>
      <c r="C10246" t="s">
        <v>11</v>
      </c>
      <c r="D10246" s="1">
        <v>449.54</v>
      </c>
      <c r="E10246">
        <v>4.4000000000000004</v>
      </c>
      <c r="F10246">
        <v>909</v>
      </c>
      <c r="G10246" s="1">
        <v>2836597.4</v>
      </c>
      <c r="H10246" s="1">
        <v>236383.11670000001</v>
      </c>
      <c r="I10246" s="54">
        <v>0.19054137365595697</v>
      </c>
      <c r="J10246" t="s">
        <v>1034</v>
      </c>
      <c r="K10246" s="1">
        <v>163632.56</v>
      </c>
    </row>
    <row r="10247" spans="1:11" x14ac:dyDescent="0.25">
      <c r="A10247">
        <v>854</v>
      </c>
      <c r="B10247" t="s">
        <v>860</v>
      </c>
      <c r="C10247" t="s">
        <v>11</v>
      </c>
      <c r="D10247" s="1">
        <v>449.54</v>
      </c>
      <c r="E10247">
        <v>4.4000000000000004</v>
      </c>
      <c r="F10247">
        <v>909</v>
      </c>
      <c r="G10247" s="1">
        <v>2836597.4</v>
      </c>
      <c r="H10247" s="1">
        <v>236383.11670000001</v>
      </c>
      <c r="I10247" s="54">
        <v>0.19054137365595697</v>
      </c>
      <c r="J10247" t="s">
        <v>1035</v>
      </c>
      <c r="K10247" s="1">
        <v>146100.5</v>
      </c>
    </row>
    <row r="10248" spans="1:11" x14ac:dyDescent="0.25">
      <c r="A10248">
        <v>854</v>
      </c>
      <c r="B10248" t="s">
        <v>860</v>
      </c>
      <c r="C10248" t="s">
        <v>11</v>
      </c>
      <c r="D10248" s="1">
        <v>449.54</v>
      </c>
      <c r="E10248">
        <v>4.4000000000000004</v>
      </c>
      <c r="F10248">
        <v>909</v>
      </c>
      <c r="G10248" s="1">
        <v>2836597.4</v>
      </c>
      <c r="H10248" s="1">
        <v>236383.11670000001</v>
      </c>
      <c r="I10248" s="54">
        <v>0.19054137365595697</v>
      </c>
      <c r="J10248" t="s">
        <v>1036</v>
      </c>
      <c r="K10248" s="1">
        <v>379411.76</v>
      </c>
    </row>
    <row r="10249" spans="1:11" x14ac:dyDescent="0.25">
      <c r="A10249">
        <v>854</v>
      </c>
      <c r="B10249" t="s">
        <v>860</v>
      </c>
      <c r="C10249" t="s">
        <v>11</v>
      </c>
      <c r="D10249" s="1">
        <v>449.54</v>
      </c>
      <c r="E10249">
        <v>4.4000000000000004</v>
      </c>
      <c r="F10249">
        <v>909</v>
      </c>
      <c r="G10249" s="1">
        <v>2836597.4</v>
      </c>
      <c r="H10249" s="1">
        <v>236383.11670000001</v>
      </c>
      <c r="I10249" s="54">
        <v>0.19054137365595697</v>
      </c>
      <c r="J10249" t="s">
        <v>1037</v>
      </c>
      <c r="K10249" s="1">
        <v>18880.68</v>
      </c>
    </row>
    <row r="10250" spans="1:11" x14ac:dyDescent="0.25">
      <c r="A10250">
        <v>855</v>
      </c>
      <c r="B10250" t="s">
        <v>861</v>
      </c>
      <c r="C10250" t="s">
        <v>3</v>
      </c>
      <c r="D10250" s="1">
        <v>106.54</v>
      </c>
      <c r="E10250">
        <v>4.7</v>
      </c>
      <c r="F10250">
        <v>674</v>
      </c>
      <c r="G10250" s="1">
        <v>697304.3</v>
      </c>
      <c r="H10250" s="1">
        <v>58108.691700000003</v>
      </c>
      <c r="I10250" s="54">
        <v>4.6839681647527963E-2</v>
      </c>
      <c r="J10250" t="s">
        <v>1026</v>
      </c>
      <c r="K10250" s="1">
        <v>95246.76</v>
      </c>
    </row>
    <row r="10251" spans="1:11" x14ac:dyDescent="0.25">
      <c r="A10251">
        <v>855</v>
      </c>
      <c r="B10251" t="s">
        <v>861</v>
      </c>
      <c r="C10251" t="s">
        <v>3</v>
      </c>
      <c r="D10251" s="1">
        <v>106.54</v>
      </c>
      <c r="E10251">
        <v>4.7</v>
      </c>
      <c r="F10251">
        <v>674</v>
      </c>
      <c r="G10251" s="1">
        <v>697304.3</v>
      </c>
      <c r="H10251" s="1">
        <v>58108.691700000003</v>
      </c>
      <c r="I10251" s="54">
        <v>4.6839681647527963E-2</v>
      </c>
      <c r="J10251" t="s">
        <v>1027</v>
      </c>
      <c r="K10251" s="1">
        <v>48688.78</v>
      </c>
    </row>
    <row r="10252" spans="1:11" x14ac:dyDescent="0.25">
      <c r="A10252">
        <v>855</v>
      </c>
      <c r="B10252" t="s">
        <v>861</v>
      </c>
      <c r="C10252" t="s">
        <v>3</v>
      </c>
      <c r="D10252" s="1">
        <v>106.54</v>
      </c>
      <c r="E10252">
        <v>4.7</v>
      </c>
      <c r="F10252">
        <v>674</v>
      </c>
      <c r="G10252" s="1">
        <v>697304.3</v>
      </c>
      <c r="H10252" s="1">
        <v>58108.691700000003</v>
      </c>
      <c r="I10252" s="54">
        <v>4.6839681647527963E-2</v>
      </c>
      <c r="J10252" t="s">
        <v>1028</v>
      </c>
      <c r="K10252" s="1">
        <v>88002.04</v>
      </c>
    </row>
    <row r="10253" spans="1:11" x14ac:dyDescent="0.25">
      <c r="A10253">
        <v>855</v>
      </c>
      <c r="B10253" t="s">
        <v>861</v>
      </c>
      <c r="C10253" t="s">
        <v>3</v>
      </c>
      <c r="D10253" s="1">
        <v>106.54</v>
      </c>
      <c r="E10253">
        <v>4.7</v>
      </c>
      <c r="F10253">
        <v>674</v>
      </c>
      <c r="G10253" s="1">
        <v>697304.3</v>
      </c>
      <c r="H10253" s="1">
        <v>58108.691700000003</v>
      </c>
      <c r="I10253" s="54">
        <v>4.6839681647527963E-2</v>
      </c>
      <c r="J10253" t="s">
        <v>1029</v>
      </c>
      <c r="K10253" s="1">
        <v>86510.48</v>
      </c>
    </row>
    <row r="10254" spans="1:11" x14ac:dyDescent="0.25">
      <c r="A10254">
        <v>855</v>
      </c>
      <c r="B10254" t="s">
        <v>861</v>
      </c>
      <c r="C10254" t="s">
        <v>3</v>
      </c>
      <c r="D10254" s="1">
        <v>106.54</v>
      </c>
      <c r="E10254">
        <v>4.7</v>
      </c>
      <c r="F10254">
        <v>674</v>
      </c>
      <c r="G10254" s="1">
        <v>697304.3</v>
      </c>
      <c r="H10254" s="1">
        <v>58108.691700000003</v>
      </c>
      <c r="I10254" s="54">
        <v>4.6839681647527963E-2</v>
      </c>
      <c r="J10254" t="s">
        <v>1030</v>
      </c>
      <c r="K10254" s="1">
        <v>54441.94</v>
      </c>
    </row>
    <row r="10255" spans="1:11" x14ac:dyDescent="0.25">
      <c r="A10255">
        <v>855</v>
      </c>
      <c r="B10255" t="s">
        <v>861</v>
      </c>
      <c r="C10255" t="s">
        <v>3</v>
      </c>
      <c r="D10255" s="1">
        <v>106.54</v>
      </c>
      <c r="E10255">
        <v>4.7</v>
      </c>
      <c r="F10255">
        <v>674</v>
      </c>
      <c r="G10255" s="1">
        <v>697304.3</v>
      </c>
      <c r="H10255" s="1">
        <v>58108.691700000003</v>
      </c>
      <c r="I10255" s="54">
        <v>4.6839681647527963E-2</v>
      </c>
      <c r="J10255" t="s">
        <v>1031</v>
      </c>
      <c r="K10255" s="1">
        <v>12252.1</v>
      </c>
    </row>
    <row r="10256" spans="1:11" x14ac:dyDescent="0.25">
      <c r="A10256">
        <v>855</v>
      </c>
      <c r="B10256" t="s">
        <v>861</v>
      </c>
      <c r="C10256" t="s">
        <v>3</v>
      </c>
      <c r="D10256" s="1">
        <v>106.54</v>
      </c>
      <c r="E10256">
        <v>4.7</v>
      </c>
      <c r="F10256">
        <v>674</v>
      </c>
      <c r="G10256" s="1">
        <v>697304.3</v>
      </c>
      <c r="H10256" s="1">
        <v>58108.691700000003</v>
      </c>
      <c r="I10256" s="54">
        <v>4.6839681647527963E-2</v>
      </c>
      <c r="J10256" t="s">
        <v>1032</v>
      </c>
      <c r="K10256" s="1">
        <v>41124.44</v>
      </c>
    </row>
    <row r="10257" spans="1:11" x14ac:dyDescent="0.25">
      <c r="A10257">
        <v>855</v>
      </c>
      <c r="B10257" t="s">
        <v>861</v>
      </c>
      <c r="C10257" t="s">
        <v>3</v>
      </c>
      <c r="D10257" s="1">
        <v>106.54</v>
      </c>
      <c r="E10257">
        <v>4.7</v>
      </c>
      <c r="F10257">
        <v>674</v>
      </c>
      <c r="G10257" s="1">
        <v>697304.3</v>
      </c>
      <c r="H10257" s="1">
        <v>58108.691700000003</v>
      </c>
      <c r="I10257" s="54">
        <v>4.6839681647527963E-2</v>
      </c>
      <c r="J10257" t="s">
        <v>1033</v>
      </c>
      <c r="K10257" s="1">
        <v>43042.16</v>
      </c>
    </row>
    <row r="10258" spans="1:11" x14ac:dyDescent="0.25">
      <c r="A10258">
        <v>855</v>
      </c>
      <c r="B10258" t="s">
        <v>861</v>
      </c>
      <c r="C10258" t="s">
        <v>3</v>
      </c>
      <c r="D10258" s="1">
        <v>106.54</v>
      </c>
      <c r="E10258">
        <v>4.7</v>
      </c>
      <c r="F10258">
        <v>674</v>
      </c>
      <c r="G10258" s="1">
        <v>697304.3</v>
      </c>
      <c r="H10258" s="1">
        <v>58108.691700000003</v>
      </c>
      <c r="I10258" s="54">
        <v>4.6839681647527963E-2</v>
      </c>
      <c r="J10258" t="s">
        <v>1034</v>
      </c>
      <c r="K10258" s="1">
        <v>38674.019999999997</v>
      </c>
    </row>
    <row r="10259" spans="1:11" x14ac:dyDescent="0.25">
      <c r="A10259">
        <v>855</v>
      </c>
      <c r="B10259" t="s">
        <v>861</v>
      </c>
      <c r="C10259" t="s">
        <v>3</v>
      </c>
      <c r="D10259" s="1">
        <v>106.54</v>
      </c>
      <c r="E10259">
        <v>4.7</v>
      </c>
      <c r="F10259">
        <v>674</v>
      </c>
      <c r="G10259" s="1">
        <v>697304.3</v>
      </c>
      <c r="H10259" s="1">
        <v>58108.691700000003</v>
      </c>
      <c r="I10259" s="54">
        <v>4.6839681647527963E-2</v>
      </c>
      <c r="J10259" t="s">
        <v>1035</v>
      </c>
      <c r="K10259" s="1">
        <v>56253.120000000003</v>
      </c>
    </row>
    <row r="10260" spans="1:11" x14ac:dyDescent="0.25">
      <c r="A10260">
        <v>855</v>
      </c>
      <c r="B10260" t="s">
        <v>861</v>
      </c>
      <c r="C10260" t="s">
        <v>3</v>
      </c>
      <c r="D10260" s="1">
        <v>106.54</v>
      </c>
      <c r="E10260">
        <v>4.7</v>
      </c>
      <c r="F10260">
        <v>674</v>
      </c>
      <c r="G10260" s="1">
        <v>697304.3</v>
      </c>
      <c r="H10260" s="1">
        <v>58108.691700000003</v>
      </c>
      <c r="I10260" s="54">
        <v>4.6839681647527963E-2</v>
      </c>
      <c r="J10260" t="s">
        <v>1036</v>
      </c>
      <c r="K10260" s="1">
        <v>64243.62</v>
      </c>
    </row>
    <row r="10261" spans="1:11" x14ac:dyDescent="0.25">
      <c r="A10261">
        <v>855</v>
      </c>
      <c r="B10261" t="s">
        <v>861</v>
      </c>
      <c r="C10261" t="s">
        <v>3</v>
      </c>
      <c r="D10261" s="1">
        <v>106.54</v>
      </c>
      <c r="E10261">
        <v>4.7</v>
      </c>
      <c r="F10261">
        <v>674</v>
      </c>
      <c r="G10261" s="1">
        <v>697304.3</v>
      </c>
      <c r="H10261" s="1">
        <v>58108.691700000003</v>
      </c>
      <c r="I10261" s="54">
        <v>4.6839681647527963E-2</v>
      </c>
      <c r="J10261" t="s">
        <v>1037</v>
      </c>
      <c r="K10261" s="1">
        <v>68824.84</v>
      </c>
    </row>
    <row r="10262" spans="1:11" x14ac:dyDescent="0.25">
      <c r="A10262">
        <v>856</v>
      </c>
      <c r="B10262" t="s">
        <v>862</v>
      </c>
      <c r="C10262" t="s">
        <v>1</v>
      </c>
      <c r="D10262" s="1">
        <v>99.39</v>
      </c>
      <c r="E10262">
        <v>2</v>
      </c>
      <c r="F10262">
        <v>365</v>
      </c>
      <c r="G10262" s="1">
        <v>816190.68</v>
      </c>
      <c r="H10262" s="1">
        <v>68015.89</v>
      </c>
      <c r="I10262" s="54">
        <v>5.4825578466788989E-2</v>
      </c>
      <c r="J10262" t="s">
        <v>1026</v>
      </c>
      <c r="K10262" s="1">
        <v>8646.93</v>
      </c>
    </row>
    <row r="10263" spans="1:11" x14ac:dyDescent="0.25">
      <c r="A10263">
        <v>856</v>
      </c>
      <c r="B10263" t="s">
        <v>862</v>
      </c>
      <c r="C10263" t="s">
        <v>1</v>
      </c>
      <c r="D10263" s="1">
        <v>99.39</v>
      </c>
      <c r="E10263">
        <v>2</v>
      </c>
      <c r="F10263">
        <v>365</v>
      </c>
      <c r="G10263" s="1">
        <v>816190.68</v>
      </c>
      <c r="H10263" s="1">
        <v>68015.89</v>
      </c>
      <c r="I10263" s="54">
        <v>5.4825578466788989E-2</v>
      </c>
      <c r="J10263" t="s">
        <v>1027</v>
      </c>
      <c r="K10263" s="1">
        <v>91140.63</v>
      </c>
    </row>
    <row r="10264" spans="1:11" x14ac:dyDescent="0.25">
      <c r="A10264">
        <v>856</v>
      </c>
      <c r="B10264" t="s">
        <v>862</v>
      </c>
      <c r="C10264" t="s">
        <v>1</v>
      </c>
      <c r="D10264" s="1">
        <v>99.39</v>
      </c>
      <c r="E10264">
        <v>2</v>
      </c>
      <c r="F10264">
        <v>365</v>
      </c>
      <c r="G10264" s="1">
        <v>816190.68</v>
      </c>
      <c r="H10264" s="1">
        <v>68015.89</v>
      </c>
      <c r="I10264" s="54">
        <v>5.4825578466788989E-2</v>
      </c>
      <c r="J10264" t="s">
        <v>1028</v>
      </c>
      <c r="K10264" s="1">
        <v>91637.58</v>
      </c>
    </row>
    <row r="10265" spans="1:11" x14ac:dyDescent="0.25">
      <c r="A10265">
        <v>856</v>
      </c>
      <c r="B10265" t="s">
        <v>862</v>
      </c>
      <c r="C10265" t="s">
        <v>1</v>
      </c>
      <c r="D10265" s="1">
        <v>99.39</v>
      </c>
      <c r="E10265">
        <v>2</v>
      </c>
      <c r="F10265">
        <v>365</v>
      </c>
      <c r="G10265" s="1">
        <v>816190.68</v>
      </c>
      <c r="H10265" s="1">
        <v>68015.89</v>
      </c>
      <c r="I10265" s="54">
        <v>5.4825578466788989E-2</v>
      </c>
      <c r="J10265" t="s">
        <v>1029</v>
      </c>
      <c r="K10265" s="1">
        <v>93327.21</v>
      </c>
    </row>
    <row r="10266" spans="1:11" x14ac:dyDescent="0.25">
      <c r="A10266">
        <v>856</v>
      </c>
      <c r="B10266" t="s">
        <v>862</v>
      </c>
      <c r="C10266" t="s">
        <v>1</v>
      </c>
      <c r="D10266" s="1">
        <v>99.39</v>
      </c>
      <c r="E10266">
        <v>2</v>
      </c>
      <c r="F10266">
        <v>365</v>
      </c>
      <c r="G10266" s="1">
        <v>816190.68</v>
      </c>
      <c r="H10266" s="1">
        <v>68015.89</v>
      </c>
      <c r="I10266" s="54">
        <v>5.4825578466788989E-2</v>
      </c>
      <c r="J10266" t="s">
        <v>1030</v>
      </c>
      <c r="K10266" s="1">
        <v>60727.29</v>
      </c>
    </row>
    <row r="10267" spans="1:11" x14ac:dyDescent="0.25">
      <c r="A10267">
        <v>856</v>
      </c>
      <c r="B10267" t="s">
        <v>862</v>
      </c>
      <c r="C10267" t="s">
        <v>1</v>
      </c>
      <c r="D10267" s="1">
        <v>99.39</v>
      </c>
      <c r="E10267">
        <v>2</v>
      </c>
      <c r="F10267">
        <v>365</v>
      </c>
      <c r="G10267" s="1">
        <v>816190.68</v>
      </c>
      <c r="H10267" s="1">
        <v>68015.89</v>
      </c>
      <c r="I10267" s="54">
        <v>5.4825578466788989E-2</v>
      </c>
      <c r="J10267" t="s">
        <v>1031</v>
      </c>
      <c r="K10267" s="1">
        <v>16001.79</v>
      </c>
    </row>
    <row r="10268" spans="1:11" x14ac:dyDescent="0.25">
      <c r="A10268">
        <v>856</v>
      </c>
      <c r="B10268" t="s">
        <v>862</v>
      </c>
      <c r="C10268" t="s">
        <v>1</v>
      </c>
      <c r="D10268" s="1">
        <v>99.39</v>
      </c>
      <c r="E10268">
        <v>2</v>
      </c>
      <c r="F10268">
        <v>365</v>
      </c>
      <c r="G10268" s="1">
        <v>816190.68</v>
      </c>
      <c r="H10268" s="1">
        <v>68015.89</v>
      </c>
      <c r="I10268" s="54">
        <v>5.4825578466788989E-2</v>
      </c>
      <c r="J10268" t="s">
        <v>1032</v>
      </c>
      <c r="K10268" s="1">
        <v>88556.49</v>
      </c>
    </row>
    <row r="10269" spans="1:11" x14ac:dyDescent="0.25">
      <c r="A10269">
        <v>856</v>
      </c>
      <c r="B10269" t="s">
        <v>862</v>
      </c>
      <c r="C10269" t="s">
        <v>1</v>
      </c>
      <c r="D10269" s="1">
        <v>99.39</v>
      </c>
      <c r="E10269">
        <v>2</v>
      </c>
      <c r="F10269">
        <v>365</v>
      </c>
      <c r="G10269" s="1">
        <v>816190.68</v>
      </c>
      <c r="H10269" s="1">
        <v>68015.89</v>
      </c>
      <c r="I10269" s="54">
        <v>5.4825578466788989E-2</v>
      </c>
      <c r="J10269" t="s">
        <v>1033</v>
      </c>
      <c r="K10269" s="1">
        <v>93327.21</v>
      </c>
    </row>
    <row r="10270" spans="1:11" x14ac:dyDescent="0.25">
      <c r="A10270">
        <v>856</v>
      </c>
      <c r="B10270" t="s">
        <v>862</v>
      </c>
      <c r="C10270" t="s">
        <v>1</v>
      </c>
      <c r="D10270" s="1">
        <v>99.39</v>
      </c>
      <c r="E10270">
        <v>2</v>
      </c>
      <c r="F10270">
        <v>365</v>
      </c>
      <c r="G10270" s="1">
        <v>816190.68</v>
      </c>
      <c r="H10270" s="1">
        <v>68015.89</v>
      </c>
      <c r="I10270" s="54">
        <v>5.4825578466788989E-2</v>
      </c>
      <c r="J10270" t="s">
        <v>1034</v>
      </c>
      <c r="K10270" s="1">
        <v>96408.3</v>
      </c>
    </row>
    <row r="10271" spans="1:11" x14ac:dyDescent="0.25">
      <c r="A10271">
        <v>856</v>
      </c>
      <c r="B10271" t="s">
        <v>862</v>
      </c>
      <c r="C10271" t="s">
        <v>1</v>
      </c>
      <c r="D10271" s="1">
        <v>99.39</v>
      </c>
      <c r="E10271">
        <v>2</v>
      </c>
      <c r="F10271">
        <v>365</v>
      </c>
      <c r="G10271" s="1">
        <v>816190.68</v>
      </c>
      <c r="H10271" s="1">
        <v>68015.89</v>
      </c>
      <c r="I10271" s="54">
        <v>5.4825578466788989E-2</v>
      </c>
      <c r="J10271" t="s">
        <v>1035</v>
      </c>
      <c r="K10271" s="1">
        <v>88556.49</v>
      </c>
    </row>
    <row r="10272" spans="1:11" x14ac:dyDescent="0.25">
      <c r="A10272">
        <v>856</v>
      </c>
      <c r="B10272" t="s">
        <v>862</v>
      </c>
      <c r="C10272" t="s">
        <v>1</v>
      </c>
      <c r="D10272" s="1">
        <v>99.39</v>
      </c>
      <c r="E10272">
        <v>2</v>
      </c>
      <c r="F10272">
        <v>365</v>
      </c>
      <c r="G10272" s="1">
        <v>816190.68</v>
      </c>
      <c r="H10272" s="1">
        <v>68015.89</v>
      </c>
      <c r="I10272" s="54">
        <v>5.4825578466788989E-2</v>
      </c>
      <c r="J10272" t="s">
        <v>1036</v>
      </c>
      <c r="K10272" s="1">
        <v>0</v>
      </c>
    </row>
    <row r="10273" spans="1:11" x14ac:dyDescent="0.25">
      <c r="A10273">
        <v>856</v>
      </c>
      <c r="B10273" t="s">
        <v>862</v>
      </c>
      <c r="C10273" t="s">
        <v>1</v>
      </c>
      <c r="D10273" s="1">
        <v>99.39</v>
      </c>
      <c r="E10273">
        <v>2</v>
      </c>
      <c r="F10273">
        <v>365</v>
      </c>
      <c r="G10273" s="1">
        <v>816190.68</v>
      </c>
      <c r="H10273" s="1">
        <v>68015.89</v>
      </c>
      <c r="I10273" s="54">
        <v>5.4825578466788989E-2</v>
      </c>
      <c r="J10273" t="s">
        <v>1037</v>
      </c>
      <c r="K10273" s="1">
        <v>87860.76</v>
      </c>
    </row>
    <row r="10274" spans="1:11" x14ac:dyDescent="0.25">
      <c r="A10274">
        <v>857</v>
      </c>
      <c r="B10274" t="s">
        <v>863</v>
      </c>
      <c r="C10274" t="s">
        <v>17</v>
      </c>
      <c r="D10274" s="1">
        <v>23.09</v>
      </c>
      <c r="E10274">
        <v>4</v>
      </c>
      <c r="F10274">
        <v>854</v>
      </c>
      <c r="G10274" s="1">
        <v>138770.9</v>
      </c>
      <c r="H10274" s="1">
        <v>11564.2417</v>
      </c>
      <c r="I10274" s="54">
        <v>9.3215899829399273E-3</v>
      </c>
      <c r="J10274" t="s">
        <v>1026</v>
      </c>
      <c r="K10274" s="1">
        <v>4456.37</v>
      </c>
    </row>
    <row r="10275" spans="1:11" x14ac:dyDescent="0.25">
      <c r="A10275">
        <v>857</v>
      </c>
      <c r="B10275" t="s">
        <v>863</v>
      </c>
      <c r="C10275" t="s">
        <v>17</v>
      </c>
      <c r="D10275" s="1">
        <v>23.09</v>
      </c>
      <c r="E10275">
        <v>4</v>
      </c>
      <c r="F10275">
        <v>854</v>
      </c>
      <c r="G10275" s="1">
        <v>138770.9</v>
      </c>
      <c r="H10275" s="1">
        <v>11564.2417</v>
      </c>
      <c r="I10275" s="54">
        <v>9.3215899829399273E-3</v>
      </c>
      <c r="J10275" t="s">
        <v>1027</v>
      </c>
      <c r="K10275" s="1">
        <v>19626.5</v>
      </c>
    </row>
    <row r="10276" spans="1:11" x14ac:dyDescent="0.25">
      <c r="A10276">
        <v>857</v>
      </c>
      <c r="B10276" t="s">
        <v>863</v>
      </c>
      <c r="C10276" t="s">
        <v>17</v>
      </c>
      <c r="D10276" s="1">
        <v>23.09</v>
      </c>
      <c r="E10276">
        <v>4</v>
      </c>
      <c r="F10276">
        <v>854</v>
      </c>
      <c r="G10276" s="1">
        <v>138770.9</v>
      </c>
      <c r="H10276" s="1">
        <v>11564.2417</v>
      </c>
      <c r="I10276" s="54">
        <v>9.3215899829399273E-3</v>
      </c>
      <c r="J10276" t="s">
        <v>1028</v>
      </c>
      <c r="K10276" s="1">
        <v>6511.38</v>
      </c>
    </row>
    <row r="10277" spans="1:11" x14ac:dyDescent="0.25">
      <c r="A10277">
        <v>857</v>
      </c>
      <c r="B10277" t="s">
        <v>863</v>
      </c>
      <c r="C10277" t="s">
        <v>17</v>
      </c>
      <c r="D10277" s="1">
        <v>23.09</v>
      </c>
      <c r="E10277">
        <v>4</v>
      </c>
      <c r="F10277">
        <v>854</v>
      </c>
      <c r="G10277" s="1">
        <v>138770.9</v>
      </c>
      <c r="H10277" s="1">
        <v>11564.2417</v>
      </c>
      <c r="I10277" s="54">
        <v>9.3215899829399273E-3</v>
      </c>
      <c r="J10277" t="s">
        <v>1029</v>
      </c>
      <c r="K10277" s="1">
        <v>10736.85</v>
      </c>
    </row>
    <row r="10278" spans="1:11" x14ac:dyDescent="0.25">
      <c r="A10278">
        <v>857</v>
      </c>
      <c r="B10278" t="s">
        <v>863</v>
      </c>
      <c r="C10278" t="s">
        <v>17</v>
      </c>
      <c r="D10278" s="1">
        <v>23.09</v>
      </c>
      <c r="E10278">
        <v>4</v>
      </c>
      <c r="F10278">
        <v>854</v>
      </c>
      <c r="G10278" s="1">
        <v>138770.9</v>
      </c>
      <c r="H10278" s="1">
        <v>11564.2417</v>
      </c>
      <c r="I10278" s="54">
        <v>9.3215899829399273E-3</v>
      </c>
      <c r="J10278" t="s">
        <v>1030</v>
      </c>
      <c r="K10278" s="1">
        <v>1777.93</v>
      </c>
    </row>
    <row r="10279" spans="1:11" x14ac:dyDescent="0.25">
      <c r="A10279">
        <v>857</v>
      </c>
      <c r="B10279" t="s">
        <v>863</v>
      </c>
      <c r="C10279" t="s">
        <v>17</v>
      </c>
      <c r="D10279" s="1">
        <v>23.09</v>
      </c>
      <c r="E10279">
        <v>4</v>
      </c>
      <c r="F10279">
        <v>854</v>
      </c>
      <c r="G10279" s="1">
        <v>138770.9</v>
      </c>
      <c r="H10279" s="1">
        <v>11564.2417</v>
      </c>
      <c r="I10279" s="54">
        <v>9.3215899829399273E-3</v>
      </c>
      <c r="J10279" t="s">
        <v>1031</v>
      </c>
      <c r="K10279" s="1">
        <v>13346.02</v>
      </c>
    </row>
    <row r="10280" spans="1:11" x14ac:dyDescent="0.25">
      <c r="A10280">
        <v>857</v>
      </c>
      <c r="B10280" t="s">
        <v>863</v>
      </c>
      <c r="C10280" t="s">
        <v>17</v>
      </c>
      <c r="D10280" s="1">
        <v>23.09</v>
      </c>
      <c r="E10280">
        <v>4</v>
      </c>
      <c r="F10280">
        <v>854</v>
      </c>
      <c r="G10280" s="1">
        <v>138770.9</v>
      </c>
      <c r="H10280" s="1">
        <v>11564.2417</v>
      </c>
      <c r="I10280" s="54">
        <v>9.3215899829399273E-3</v>
      </c>
      <c r="J10280" t="s">
        <v>1032</v>
      </c>
      <c r="K10280" s="1">
        <v>18933.8</v>
      </c>
    </row>
    <row r="10281" spans="1:11" x14ac:dyDescent="0.25">
      <c r="A10281">
        <v>857</v>
      </c>
      <c r="B10281" t="s">
        <v>863</v>
      </c>
      <c r="C10281" t="s">
        <v>17</v>
      </c>
      <c r="D10281" s="1">
        <v>23.09</v>
      </c>
      <c r="E10281">
        <v>4</v>
      </c>
      <c r="F10281">
        <v>854</v>
      </c>
      <c r="G10281" s="1">
        <v>138770.9</v>
      </c>
      <c r="H10281" s="1">
        <v>11564.2417</v>
      </c>
      <c r="I10281" s="54">
        <v>9.3215899829399273E-3</v>
      </c>
      <c r="J10281" t="s">
        <v>1033</v>
      </c>
      <c r="K10281" s="1">
        <v>14662.15</v>
      </c>
    </row>
    <row r="10282" spans="1:11" x14ac:dyDescent="0.25">
      <c r="A10282">
        <v>857</v>
      </c>
      <c r="B10282" t="s">
        <v>863</v>
      </c>
      <c r="C10282" t="s">
        <v>17</v>
      </c>
      <c r="D10282" s="1">
        <v>23.09</v>
      </c>
      <c r="E10282">
        <v>4</v>
      </c>
      <c r="F10282">
        <v>854</v>
      </c>
      <c r="G10282" s="1">
        <v>138770.9</v>
      </c>
      <c r="H10282" s="1">
        <v>11564.2417</v>
      </c>
      <c r="I10282" s="54">
        <v>9.3215899829399273E-3</v>
      </c>
      <c r="J10282" t="s">
        <v>1034</v>
      </c>
      <c r="K10282" s="1">
        <v>15031.59</v>
      </c>
    </row>
    <row r="10283" spans="1:11" x14ac:dyDescent="0.25">
      <c r="A10283">
        <v>857</v>
      </c>
      <c r="B10283" t="s">
        <v>863</v>
      </c>
      <c r="C10283" t="s">
        <v>17</v>
      </c>
      <c r="D10283" s="1">
        <v>23.09</v>
      </c>
      <c r="E10283">
        <v>4</v>
      </c>
      <c r="F10283">
        <v>854</v>
      </c>
      <c r="G10283" s="1">
        <v>138770.9</v>
      </c>
      <c r="H10283" s="1">
        <v>11564.2417</v>
      </c>
      <c r="I10283" s="54">
        <v>9.3215899829399273E-3</v>
      </c>
      <c r="J10283" t="s">
        <v>1035</v>
      </c>
      <c r="K10283" s="1">
        <v>2031.92</v>
      </c>
    </row>
    <row r="10284" spans="1:11" x14ac:dyDescent="0.25">
      <c r="A10284">
        <v>857</v>
      </c>
      <c r="B10284" t="s">
        <v>863</v>
      </c>
      <c r="C10284" t="s">
        <v>17</v>
      </c>
      <c r="D10284" s="1">
        <v>23.09</v>
      </c>
      <c r="E10284">
        <v>4</v>
      </c>
      <c r="F10284">
        <v>854</v>
      </c>
      <c r="G10284" s="1">
        <v>138770.9</v>
      </c>
      <c r="H10284" s="1">
        <v>11564.2417</v>
      </c>
      <c r="I10284" s="54">
        <v>9.3215899829399273E-3</v>
      </c>
      <c r="J10284" t="s">
        <v>1036</v>
      </c>
      <c r="K10284" s="1">
        <v>10021.06</v>
      </c>
    </row>
    <row r="10285" spans="1:11" x14ac:dyDescent="0.25">
      <c r="A10285">
        <v>857</v>
      </c>
      <c r="B10285" t="s">
        <v>863</v>
      </c>
      <c r="C10285" t="s">
        <v>17</v>
      </c>
      <c r="D10285" s="1">
        <v>23.09</v>
      </c>
      <c r="E10285">
        <v>4</v>
      </c>
      <c r="F10285">
        <v>854</v>
      </c>
      <c r="G10285" s="1">
        <v>138770.9</v>
      </c>
      <c r="H10285" s="1">
        <v>11564.2417</v>
      </c>
      <c r="I10285" s="54">
        <v>9.3215899829399273E-3</v>
      </c>
      <c r="J10285" t="s">
        <v>1037</v>
      </c>
      <c r="K10285" s="1">
        <v>21635.33</v>
      </c>
    </row>
    <row r="10286" spans="1:11" x14ac:dyDescent="0.25">
      <c r="A10286">
        <v>858</v>
      </c>
      <c r="B10286" t="s">
        <v>864</v>
      </c>
      <c r="C10286" t="s">
        <v>1</v>
      </c>
      <c r="D10286" s="1">
        <v>238.67</v>
      </c>
      <c r="E10286">
        <v>2.8</v>
      </c>
      <c r="F10286">
        <v>821</v>
      </c>
      <c r="G10286" s="1">
        <v>1523907.95</v>
      </c>
      <c r="H10286" s="1">
        <v>126992.32919999999</v>
      </c>
      <c r="I10286" s="54">
        <v>0.10236472546940692</v>
      </c>
      <c r="J10286" t="s">
        <v>1026</v>
      </c>
      <c r="K10286" s="1">
        <v>24583.01</v>
      </c>
    </row>
    <row r="10287" spans="1:11" x14ac:dyDescent="0.25">
      <c r="A10287">
        <v>858</v>
      </c>
      <c r="B10287" t="s">
        <v>864</v>
      </c>
      <c r="C10287" t="s">
        <v>1</v>
      </c>
      <c r="D10287" s="1">
        <v>238.67</v>
      </c>
      <c r="E10287">
        <v>2.8</v>
      </c>
      <c r="F10287">
        <v>821</v>
      </c>
      <c r="G10287" s="1">
        <v>1523907.95</v>
      </c>
      <c r="H10287" s="1">
        <v>126992.32919999999</v>
      </c>
      <c r="I10287" s="54">
        <v>0.10236472546940692</v>
      </c>
      <c r="J10287" t="s">
        <v>1027</v>
      </c>
      <c r="K10287" s="1">
        <v>198573.44</v>
      </c>
    </row>
    <row r="10288" spans="1:11" x14ac:dyDescent="0.25">
      <c r="A10288">
        <v>858</v>
      </c>
      <c r="B10288" t="s">
        <v>864</v>
      </c>
      <c r="C10288" t="s">
        <v>1</v>
      </c>
      <c r="D10288" s="1">
        <v>238.67</v>
      </c>
      <c r="E10288">
        <v>2.8</v>
      </c>
      <c r="F10288">
        <v>821</v>
      </c>
      <c r="G10288" s="1">
        <v>1523907.95</v>
      </c>
      <c r="H10288" s="1">
        <v>126992.32919999999</v>
      </c>
      <c r="I10288" s="54">
        <v>0.10236472546940692</v>
      </c>
      <c r="J10288" t="s">
        <v>1028</v>
      </c>
      <c r="K10288" s="1">
        <v>140815.29999999999</v>
      </c>
    </row>
    <row r="10289" spans="1:11" x14ac:dyDescent="0.25">
      <c r="A10289">
        <v>858</v>
      </c>
      <c r="B10289" t="s">
        <v>864</v>
      </c>
      <c r="C10289" t="s">
        <v>1</v>
      </c>
      <c r="D10289" s="1">
        <v>238.67</v>
      </c>
      <c r="E10289">
        <v>2.8</v>
      </c>
      <c r="F10289">
        <v>821</v>
      </c>
      <c r="G10289" s="1">
        <v>1523907.95</v>
      </c>
      <c r="H10289" s="1">
        <v>126992.32919999999</v>
      </c>
      <c r="I10289" s="54">
        <v>0.10236472546940692</v>
      </c>
      <c r="J10289" t="s">
        <v>1029</v>
      </c>
      <c r="K10289" s="1">
        <v>20764.29</v>
      </c>
    </row>
    <row r="10290" spans="1:11" x14ac:dyDescent="0.25">
      <c r="A10290">
        <v>858</v>
      </c>
      <c r="B10290" t="s">
        <v>864</v>
      </c>
      <c r="C10290" t="s">
        <v>1</v>
      </c>
      <c r="D10290" s="1">
        <v>238.67</v>
      </c>
      <c r="E10290">
        <v>2.8</v>
      </c>
      <c r="F10290">
        <v>821</v>
      </c>
      <c r="G10290" s="1">
        <v>1523907.95</v>
      </c>
      <c r="H10290" s="1">
        <v>126992.32919999999</v>
      </c>
      <c r="I10290" s="54">
        <v>0.10236472546940692</v>
      </c>
      <c r="J10290" t="s">
        <v>1030</v>
      </c>
      <c r="K10290" s="1">
        <v>186878.61</v>
      </c>
    </row>
    <row r="10291" spans="1:11" x14ac:dyDescent="0.25">
      <c r="A10291">
        <v>858</v>
      </c>
      <c r="B10291" t="s">
        <v>864</v>
      </c>
      <c r="C10291" t="s">
        <v>1</v>
      </c>
      <c r="D10291" s="1">
        <v>238.67</v>
      </c>
      <c r="E10291">
        <v>2.8</v>
      </c>
      <c r="F10291">
        <v>821</v>
      </c>
      <c r="G10291" s="1">
        <v>1523907.95</v>
      </c>
      <c r="H10291" s="1">
        <v>126992.32919999999</v>
      </c>
      <c r="I10291" s="54">
        <v>0.10236472546940692</v>
      </c>
      <c r="J10291" t="s">
        <v>1031</v>
      </c>
      <c r="K10291" s="1">
        <v>169694.37</v>
      </c>
    </row>
    <row r="10292" spans="1:11" x14ac:dyDescent="0.25">
      <c r="A10292">
        <v>858</v>
      </c>
      <c r="B10292" t="s">
        <v>864</v>
      </c>
      <c r="C10292" t="s">
        <v>1</v>
      </c>
      <c r="D10292" s="1">
        <v>238.67</v>
      </c>
      <c r="E10292">
        <v>2.8</v>
      </c>
      <c r="F10292">
        <v>821</v>
      </c>
      <c r="G10292" s="1">
        <v>1523907.95</v>
      </c>
      <c r="H10292" s="1">
        <v>126992.32919999999</v>
      </c>
      <c r="I10292" s="54">
        <v>0.10236472546940692</v>
      </c>
      <c r="J10292" t="s">
        <v>1032</v>
      </c>
      <c r="K10292" s="1">
        <v>111458.89</v>
      </c>
    </row>
    <row r="10293" spans="1:11" x14ac:dyDescent="0.25">
      <c r="A10293">
        <v>858</v>
      </c>
      <c r="B10293" t="s">
        <v>864</v>
      </c>
      <c r="C10293" t="s">
        <v>1</v>
      </c>
      <c r="D10293" s="1">
        <v>238.67</v>
      </c>
      <c r="E10293">
        <v>2.8</v>
      </c>
      <c r="F10293">
        <v>821</v>
      </c>
      <c r="G10293" s="1">
        <v>1523907.95</v>
      </c>
      <c r="H10293" s="1">
        <v>126992.32919999999</v>
      </c>
      <c r="I10293" s="54">
        <v>0.10236472546940692</v>
      </c>
      <c r="J10293" t="s">
        <v>1033</v>
      </c>
      <c r="K10293" s="1">
        <v>126495.1</v>
      </c>
    </row>
    <row r="10294" spans="1:11" x14ac:dyDescent="0.25">
      <c r="A10294">
        <v>858</v>
      </c>
      <c r="B10294" t="s">
        <v>864</v>
      </c>
      <c r="C10294" t="s">
        <v>1</v>
      </c>
      <c r="D10294" s="1">
        <v>238.67</v>
      </c>
      <c r="E10294">
        <v>2.8</v>
      </c>
      <c r="F10294">
        <v>821</v>
      </c>
      <c r="G10294" s="1">
        <v>1523907.95</v>
      </c>
      <c r="H10294" s="1">
        <v>126992.32919999999</v>
      </c>
      <c r="I10294" s="54">
        <v>0.10236472546940692</v>
      </c>
      <c r="J10294" t="s">
        <v>1034</v>
      </c>
      <c r="K10294" s="1">
        <v>167307.67000000001</v>
      </c>
    </row>
    <row r="10295" spans="1:11" x14ac:dyDescent="0.25">
      <c r="A10295">
        <v>858</v>
      </c>
      <c r="B10295" t="s">
        <v>864</v>
      </c>
      <c r="C10295" t="s">
        <v>1</v>
      </c>
      <c r="D10295" s="1">
        <v>238.67</v>
      </c>
      <c r="E10295">
        <v>2.8</v>
      </c>
      <c r="F10295">
        <v>821</v>
      </c>
      <c r="G10295" s="1">
        <v>1523907.95</v>
      </c>
      <c r="H10295" s="1">
        <v>126992.32919999999</v>
      </c>
      <c r="I10295" s="54">
        <v>0.10236472546940692</v>
      </c>
      <c r="J10295" t="s">
        <v>1035</v>
      </c>
      <c r="K10295" s="1">
        <v>115754.95</v>
      </c>
    </row>
    <row r="10296" spans="1:11" x14ac:dyDescent="0.25">
      <c r="A10296">
        <v>858</v>
      </c>
      <c r="B10296" t="s">
        <v>864</v>
      </c>
      <c r="C10296" t="s">
        <v>1</v>
      </c>
      <c r="D10296" s="1">
        <v>238.67</v>
      </c>
      <c r="E10296">
        <v>2.8</v>
      </c>
      <c r="F10296">
        <v>821</v>
      </c>
      <c r="G10296" s="1">
        <v>1523907.95</v>
      </c>
      <c r="H10296" s="1">
        <v>126992.32919999999</v>
      </c>
      <c r="I10296" s="54">
        <v>0.10236472546940692</v>
      </c>
      <c r="J10296" t="s">
        <v>1036</v>
      </c>
      <c r="K10296" s="1">
        <v>199766.79</v>
      </c>
    </row>
    <row r="10297" spans="1:11" x14ac:dyDescent="0.25">
      <c r="A10297">
        <v>858</v>
      </c>
      <c r="B10297" t="s">
        <v>864</v>
      </c>
      <c r="C10297" t="s">
        <v>1</v>
      </c>
      <c r="D10297" s="1">
        <v>238.67</v>
      </c>
      <c r="E10297">
        <v>2.8</v>
      </c>
      <c r="F10297">
        <v>821</v>
      </c>
      <c r="G10297" s="1">
        <v>1523907.95</v>
      </c>
      <c r="H10297" s="1">
        <v>126992.32919999999</v>
      </c>
      <c r="I10297" s="54">
        <v>0.10236472546940692</v>
      </c>
      <c r="J10297" t="s">
        <v>1037</v>
      </c>
      <c r="K10297" s="1">
        <v>61815.53</v>
      </c>
    </row>
    <row r="10298" spans="1:11" x14ac:dyDescent="0.25">
      <c r="A10298">
        <v>859</v>
      </c>
      <c r="B10298" t="s">
        <v>865</v>
      </c>
      <c r="C10298" t="s">
        <v>5</v>
      </c>
      <c r="D10298" s="1">
        <v>284.60000000000002</v>
      </c>
      <c r="E10298">
        <v>4.4000000000000004</v>
      </c>
      <c r="F10298">
        <v>379</v>
      </c>
      <c r="G10298" s="1">
        <v>1564446.2</v>
      </c>
      <c r="H10298" s="1">
        <v>130370.51669999999</v>
      </c>
      <c r="I10298" s="54">
        <v>0.10508778156492776</v>
      </c>
      <c r="J10298" t="s">
        <v>1026</v>
      </c>
      <c r="K10298" s="1">
        <v>222557.2</v>
      </c>
    </row>
    <row r="10299" spans="1:11" x14ac:dyDescent="0.25">
      <c r="A10299">
        <v>859</v>
      </c>
      <c r="B10299" t="s">
        <v>865</v>
      </c>
      <c r="C10299" t="s">
        <v>5</v>
      </c>
      <c r="D10299" s="1">
        <v>284.60000000000002</v>
      </c>
      <c r="E10299">
        <v>4.4000000000000004</v>
      </c>
      <c r="F10299">
        <v>379</v>
      </c>
      <c r="G10299" s="1">
        <v>1564446.2</v>
      </c>
      <c r="H10299" s="1">
        <v>130370.51669999999</v>
      </c>
      <c r="I10299" s="54">
        <v>0.10508778156492776</v>
      </c>
      <c r="J10299" t="s">
        <v>1027</v>
      </c>
      <c r="K10299" s="1">
        <v>17929.8</v>
      </c>
    </row>
    <row r="10300" spans="1:11" x14ac:dyDescent="0.25">
      <c r="A10300">
        <v>859</v>
      </c>
      <c r="B10300" t="s">
        <v>865</v>
      </c>
      <c r="C10300" t="s">
        <v>5</v>
      </c>
      <c r="D10300" s="1">
        <v>284.60000000000002</v>
      </c>
      <c r="E10300">
        <v>4.4000000000000004</v>
      </c>
      <c r="F10300">
        <v>379</v>
      </c>
      <c r="G10300" s="1">
        <v>1564446.2</v>
      </c>
      <c r="H10300" s="1">
        <v>130370.51669999999</v>
      </c>
      <c r="I10300" s="54">
        <v>0.10508778156492776</v>
      </c>
      <c r="J10300" t="s">
        <v>1028</v>
      </c>
      <c r="K10300" s="1">
        <v>20206.599999999999</v>
      </c>
    </row>
    <row r="10301" spans="1:11" x14ac:dyDescent="0.25">
      <c r="A10301">
        <v>859</v>
      </c>
      <c r="B10301" t="s">
        <v>865</v>
      </c>
      <c r="C10301" t="s">
        <v>5</v>
      </c>
      <c r="D10301" s="1">
        <v>284.60000000000002</v>
      </c>
      <c r="E10301">
        <v>4.4000000000000004</v>
      </c>
      <c r="F10301">
        <v>379</v>
      </c>
      <c r="G10301" s="1">
        <v>1564446.2</v>
      </c>
      <c r="H10301" s="1">
        <v>130370.51669999999</v>
      </c>
      <c r="I10301" s="54">
        <v>0.10508778156492776</v>
      </c>
      <c r="J10301" t="s">
        <v>1029</v>
      </c>
      <c r="K10301" s="1">
        <v>251017.2</v>
      </c>
    </row>
    <row r="10302" spans="1:11" x14ac:dyDescent="0.25">
      <c r="A10302">
        <v>859</v>
      </c>
      <c r="B10302" t="s">
        <v>865</v>
      </c>
      <c r="C10302" t="s">
        <v>5</v>
      </c>
      <c r="D10302" s="1">
        <v>284.60000000000002</v>
      </c>
      <c r="E10302">
        <v>4.4000000000000004</v>
      </c>
      <c r="F10302">
        <v>379</v>
      </c>
      <c r="G10302" s="1">
        <v>1564446.2</v>
      </c>
      <c r="H10302" s="1">
        <v>130370.51669999999</v>
      </c>
      <c r="I10302" s="54">
        <v>0.10508778156492776</v>
      </c>
      <c r="J10302" t="s">
        <v>1030</v>
      </c>
      <c r="K10302" s="1">
        <v>96194.8</v>
      </c>
    </row>
    <row r="10303" spans="1:11" x14ac:dyDescent="0.25">
      <c r="A10303">
        <v>859</v>
      </c>
      <c r="B10303" t="s">
        <v>865</v>
      </c>
      <c r="C10303" t="s">
        <v>5</v>
      </c>
      <c r="D10303" s="1">
        <v>284.60000000000002</v>
      </c>
      <c r="E10303">
        <v>4.4000000000000004</v>
      </c>
      <c r="F10303">
        <v>379</v>
      </c>
      <c r="G10303" s="1">
        <v>1564446.2</v>
      </c>
      <c r="H10303" s="1">
        <v>130370.51669999999</v>
      </c>
      <c r="I10303" s="54">
        <v>0.10508778156492776</v>
      </c>
      <c r="J10303" t="s">
        <v>1031</v>
      </c>
      <c r="K10303" s="1">
        <v>154253.20000000001</v>
      </c>
    </row>
    <row r="10304" spans="1:11" x14ac:dyDescent="0.25">
      <c r="A10304">
        <v>859</v>
      </c>
      <c r="B10304" t="s">
        <v>865</v>
      </c>
      <c r="C10304" t="s">
        <v>5</v>
      </c>
      <c r="D10304" s="1">
        <v>284.60000000000002</v>
      </c>
      <c r="E10304">
        <v>4.4000000000000004</v>
      </c>
      <c r="F10304">
        <v>379</v>
      </c>
      <c r="G10304" s="1">
        <v>1564446.2</v>
      </c>
      <c r="H10304" s="1">
        <v>130370.51669999999</v>
      </c>
      <c r="I10304" s="54">
        <v>0.10508778156492776</v>
      </c>
      <c r="J10304" t="s">
        <v>1032</v>
      </c>
      <c r="K10304" s="1">
        <v>117824.4</v>
      </c>
    </row>
    <row r="10305" spans="1:11" x14ac:dyDescent="0.25">
      <c r="A10305">
        <v>859</v>
      </c>
      <c r="B10305" t="s">
        <v>865</v>
      </c>
      <c r="C10305" t="s">
        <v>5</v>
      </c>
      <c r="D10305" s="1">
        <v>284.60000000000002</v>
      </c>
      <c r="E10305">
        <v>4.4000000000000004</v>
      </c>
      <c r="F10305">
        <v>379</v>
      </c>
      <c r="G10305" s="1">
        <v>1564446.2</v>
      </c>
      <c r="H10305" s="1">
        <v>130370.51669999999</v>
      </c>
      <c r="I10305" s="54">
        <v>0.10508778156492776</v>
      </c>
      <c r="J10305" t="s">
        <v>1033</v>
      </c>
      <c r="K10305" s="1">
        <v>274923.59999999998</v>
      </c>
    </row>
    <row r="10306" spans="1:11" x14ac:dyDescent="0.25">
      <c r="A10306">
        <v>859</v>
      </c>
      <c r="B10306" t="s">
        <v>865</v>
      </c>
      <c r="C10306" t="s">
        <v>5</v>
      </c>
      <c r="D10306" s="1">
        <v>284.60000000000002</v>
      </c>
      <c r="E10306">
        <v>4.4000000000000004</v>
      </c>
      <c r="F10306">
        <v>379</v>
      </c>
      <c r="G10306" s="1">
        <v>1564446.2</v>
      </c>
      <c r="H10306" s="1">
        <v>130370.51669999999</v>
      </c>
      <c r="I10306" s="54">
        <v>0.10508778156492776</v>
      </c>
      <c r="J10306" t="s">
        <v>1034</v>
      </c>
      <c r="K10306" s="1">
        <v>114124.6</v>
      </c>
    </row>
    <row r="10307" spans="1:11" x14ac:dyDescent="0.25">
      <c r="A10307">
        <v>859</v>
      </c>
      <c r="B10307" t="s">
        <v>865</v>
      </c>
      <c r="C10307" t="s">
        <v>5</v>
      </c>
      <c r="D10307" s="1">
        <v>284.60000000000002</v>
      </c>
      <c r="E10307">
        <v>4.4000000000000004</v>
      </c>
      <c r="F10307">
        <v>379</v>
      </c>
      <c r="G10307" s="1">
        <v>1564446.2</v>
      </c>
      <c r="H10307" s="1">
        <v>130370.51669999999</v>
      </c>
      <c r="I10307" s="54">
        <v>0.10508778156492776</v>
      </c>
      <c r="J10307" t="s">
        <v>1035</v>
      </c>
      <c r="K10307" s="1">
        <v>201212.2</v>
      </c>
    </row>
    <row r="10308" spans="1:11" x14ac:dyDescent="0.25">
      <c r="A10308">
        <v>859</v>
      </c>
      <c r="B10308" t="s">
        <v>865</v>
      </c>
      <c r="C10308" t="s">
        <v>5</v>
      </c>
      <c r="D10308" s="1">
        <v>284.60000000000002</v>
      </c>
      <c r="E10308">
        <v>4.4000000000000004</v>
      </c>
      <c r="F10308">
        <v>379</v>
      </c>
      <c r="G10308" s="1">
        <v>1564446.2</v>
      </c>
      <c r="H10308" s="1">
        <v>130370.51669999999</v>
      </c>
      <c r="I10308" s="54">
        <v>0.10508778156492776</v>
      </c>
      <c r="J10308" t="s">
        <v>1036</v>
      </c>
      <c r="K10308" s="1">
        <v>38421</v>
      </c>
    </row>
    <row r="10309" spans="1:11" x14ac:dyDescent="0.25">
      <c r="A10309">
        <v>859</v>
      </c>
      <c r="B10309" t="s">
        <v>865</v>
      </c>
      <c r="C10309" t="s">
        <v>5</v>
      </c>
      <c r="D10309" s="1">
        <v>284.60000000000002</v>
      </c>
      <c r="E10309">
        <v>4.4000000000000004</v>
      </c>
      <c r="F10309">
        <v>379</v>
      </c>
      <c r="G10309" s="1">
        <v>1564446.2</v>
      </c>
      <c r="H10309" s="1">
        <v>130370.51669999999</v>
      </c>
      <c r="I10309" s="54">
        <v>0.10508778156492776</v>
      </c>
      <c r="J10309" t="s">
        <v>1037</v>
      </c>
      <c r="K10309" s="1">
        <v>55781.599999999999</v>
      </c>
    </row>
    <row r="10310" spans="1:11" x14ac:dyDescent="0.25">
      <c r="A10310">
        <v>860</v>
      </c>
      <c r="B10310" t="s">
        <v>866</v>
      </c>
      <c r="C10310" t="s">
        <v>3</v>
      </c>
      <c r="D10310" s="1">
        <v>37.53</v>
      </c>
      <c r="E10310">
        <v>3.9</v>
      </c>
      <c r="F10310">
        <v>343</v>
      </c>
      <c r="G10310" s="1">
        <v>196281.9</v>
      </c>
      <c r="H10310" s="1">
        <v>16356.825000000001</v>
      </c>
      <c r="I10310" s="54">
        <v>1.3184748336087874E-2</v>
      </c>
      <c r="J10310" t="s">
        <v>1026</v>
      </c>
      <c r="K10310" s="1">
        <v>3565.35</v>
      </c>
    </row>
    <row r="10311" spans="1:11" x14ac:dyDescent="0.25">
      <c r="A10311">
        <v>860</v>
      </c>
      <c r="B10311" t="s">
        <v>866</v>
      </c>
      <c r="C10311" t="s">
        <v>3</v>
      </c>
      <c r="D10311" s="1">
        <v>37.53</v>
      </c>
      <c r="E10311">
        <v>3.9</v>
      </c>
      <c r="F10311">
        <v>343</v>
      </c>
      <c r="G10311" s="1">
        <v>196281.9</v>
      </c>
      <c r="H10311" s="1">
        <v>16356.825000000001</v>
      </c>
      <c r="I10311" s="54">
        <v>1.3184748336087874E-2</v>
      </c>
      <c r="J10311" t="s">
        <v>1027</v>
      </c>
      <c r="K10311" s="1">
        <v>31450.14</v>
      </c>
    </row>
    <row r="10312" spans="1:11" x14ac:dyDescent="0.25">
      <c r="A10312">
        <v>860</v>
      </c>
      <c r="B10312" t="s">
        <v>866</v>
      </c>
      <c r="C10312" t="s">
        <v>3</v>
      </c>
      <c r="D10312" s="1">
        <v>37.53</v>
      </c>
      <c r="E10312">
        <v>3.9</v>
      </c>
      <c r="F10312">
        <v>343</v>
      </c>
      <c r="G10312" s="1">
        <v>196281.9</v>
      </c>
      <c r="H10312" s="1">
        <v>16356.825000000001</v>
      </c>
      <c r="I10312" s="54">
        <v>1.3184748336087874E-2</v>
      </c>
      <c r="J10312" t="s">
        <v>1028</v>
      </c>
      <c r="K10312" s="1">
        <v>9832.86</v>
      </c>
    </row>
    <row r="10313" spans="1:11" x14ac:dyDescent="0.25">
      <c r="A10313">
        <v>860</v>
      </c>
      <c r="B10313" t="s">
        <v>866</v>
      </c>
      <c r="C10313" t="s">
        <v>3</v>
      </c>
      <c r="D10313" s="1">
        <v>37.53</v>
      </c>
      <c r="E10313">
        <v>3.9</v>
      </c>
      <c r="F10313">
        <v>343</v>
      </c>
      <c r="G10313" s="1">
        <v>196281.9</v>
      </c>
      <c r="H10313" s="1">
        <v>16356.825000000001</v>
      </c>
      <c r="I10313" s="54">
        <v>1.3184748336087874E-2</v>
      </c>
      <c r="J10313" t="s">
        <v>1029</v>
      </c>
      <c r="K10313" s="1">
        <v>11334.06</v>
      </c>
    </row>
    <row r="10314" spans="1:11" x14ac:dyDescent="0.25">
      <c r="A10314">
        <v>860</v>
      </c>
      <c r="B10314" t="s">
        <v>866</v>
      </c>
      <c r="C10314" t="s">
        <v>3</v>
      </c>
      <c r="D10314" s="1">
        <v>37.53</v>
      </c>
      <c r="E10314">
        <v>3.9</v>
      </c>
      <c r="F10314">
        <v>343</v>
      </c>
      <c r="G10314" s="1">
        <v>196281.9</v>
      </c>
      <c r="H10314" s="1">
        <v>16356.825000000001</v>
      </c>
      <c r="I10314" s="54">
        <v>1.3184748336087874E-2</v>
      </c>
      <c r="J10314" t="s">
        <v>1030</v>
      </c>
      <c r="K10314" s="1">
        <v>25257.69</v>
      </c>
    </row>
    <row r="10315" spans="1:11" x14ac:dyDescent="0.25">
      <c r="A10315">
        <v>860</v>
      </c>
      <c r="B10315" t="s">
        <v>866</v>
      </c>
      <c r="C10315" t="s">
        <v>3</v>
      </c>
      <c r="D10315" s="1">
        <v>37.53</v>
      </c>
      <c r="E10315">
        <v>3.9</v>
      </c>
      <c r="F10315">
        <v>343</v>
      </c>
      <c r="G10315" s="1">
        <v>196281.9</v>
      </c>
      <c r="H10315" s="1">
        <v>16356.825000000001</v>
      </c>
      <c r="I10315" s="54">
        <v>1.3184748336087874E-2</v>
      </c>
      <c r="J10315" t="s">
        <v>1031</v>
      </c>
      <c r="K10315" s="1">
        <v>21992.58</v>
      </c>
    </row>
    <row r="10316" spans="1:11" x14ac:dyDescent="0.25">
      <c r="A10316">
        <v>860</v>
      </c>
      <c r="B10316" t="s">
        <v>866</v>
      </c>
      <c r="C10316" t="s">
        <v>3</v>
      </c>
      <c r="D10316" s="1">
        <v>37.53</v>
      </c>
      <c r="E10316">
        <v>3.9</v>
      </c>
      <c r="F10316">
        <v>343</v>
      </c>
      <c r="G10316" s="1">
        <v>196281.9</v>
      </c>
      <c r="H10316" s="1">
        <v>16356.825000000001</v>
      </c>
      <c r="I10316" s="54">
        <v>1.3184748336087874E-2</v>
      </c>
      <c r="J10316" t="s">
        <v>1032</v>
      </c>
      <c r="K10316" s="1">
        <v>2552.04</v>
      </c>
    </row>
    <row r="10317" spans="1:11" x14ac:dyDescent="0.25">
      <c r="A10317">
        <v>860</v>
      </c>
      <c r="B10317" t="s">
        <v>866</v>
      </c>
      <c r="C10317" t="s">
        <v>3</v>
      </c>
      <c r="D10317" s="1">
        <v>37.53</v>
      </c>
      <c r="E10317">
        <v>3.9</v>
      </c>
      <c r="F10317">
        <v>343</v>
      </c>
      <c r="G10317" s="1">
        <v>196281.9</v>
      </c>
      <c r="H10317" s="1">
        <v>16356.825000000001</v>
      </c>
      <c r="I10317" s="54">
        <v>1.3184748336087874E-2</v>
      </c>
      <c r="J10317" t="s">
        <v>1033</v>
      </c>
      <c r="K10317" s="1">
        <v>23005.89</v>
      </c>
    </row>
    <row r="10318" spans="1:11" x14ac:dyDescent="0.25">
      <c r="A10318">
        <v>860</v>
      </c>
      <c r="B10318" t="s">
        <v>866</v>
      </c>
      <c r="C10318" t="s">
        <v>3</v>
      </c>
      <c r="D10318" s="1">
        <v>37.53</v>
      </c>
      <c r="E10318">
        <v>3.9</v>
      </c>
      <c r="F10318">
        <v>343</v>
      </c>
      <c r="G10318" s="1">
        <v>196281.9</v>
      </c>
      <c r="H10318" s="1">
        <v>16356.825000000001</v>
      </c>
      <c r="I10318" s="54">
        <v>1.3184748336087874E-2</v>
      </c>
      <c r="J10318" t="s">
        <v>1034</v>
      </c>
      <c r="K10318" s="1">
        <v>22705.65</v>
      </c>
    </row>
    <row r="10319" spans="1:11" x14ac:dyDescent="0.25">
      <c r="A10319">
        <v>860</v>
      </c>
      <c r="B10319" t="s">
        <v>866</v>
      </c>
      <c r="C10319" t="s">
        <v>3</v>
      </c>
      <c r="D10319" s="1">
        <v>37.53</v>
      </c>
      <c r="E10319">
        <v>3.9</v>
      </c>
      <c r="F10319">
        <v>343</v>
      </c>
      <c r="G10319" s="1">
        <v>196281.9</v>
      </c>
      <c r="H10319" s="1">
        <v>16356.825000000001</v>
      </c>
      <c r="I10319" s="54">
        <v>1.3184748336087874E-2</v>
      </c>
      <c r="J10319" t="s">
        <v>1035</v>
      </c>
      <c r="K10319" s="1">
        <v>13097.97</v>
      </c>
    </row>
    <row r="10320" spans="1:11" x14ac:dyDescent="0.25">
      <c r="A10320">
        <v>860</v>
      </c>
      <c r="B10320" t="s">
        <v>866</v>
      </c>
      <c r="C10320" t="s">
        <v>3</v>
      </c>
      <c r="D10320" s="1">
        <v>37.53</v>
      </c>
      <c r="E10320">
        <v>3.9</v>
      </c>
      <c r="F10320">
        <v>343</v>
      </c>
      <c r="G10320" s="1">
        <v>196281.9</v>
      </c>
      <c r="H10320" s="1">
        <v>16356.825000000001</v>
      </c>
      <c r="I10320" s="54">
        <v>1.3184748336087874E-2</v>
      </c>
      <c r="J10320" t="s">
        <v>1036</v>
      </c>
      <c r="K10320" s="1">
        <v>7318.35</v>
      </c>
    </row>
    <row r="10321" spans="1:11" x14ac:dyDescent="0.25">
      <c r="A10321">
        <v>860</v>
      </c>
      <c r="B10321" t="s">
        <v>866</v>
      </c>
      <c r="C10321" t="s">
        <v>3</v>
      </c>
      <c r="D10321" s="1">
        <v>37.53</v>
      </c>
      <c r="E10321">
        <v>3.9</v>
      </c>
      <c r="F10321">
        <v>343</v>
      </c>
      <c r="G10321" s="1">
        <v>196281.9</v>
      </c>
      <c r="H10321" s="1">
        <v>16356.825000000001</v>
      </c>
      <c r="I10321" s="54">
        <v>1.3184748336087874E-2</v>
      </c>
      <c r="J10321" t="s">
        <v>1037</v>
      </c>
      <c r="K10321" s="1">
        <v>24169.32</v>
      </c>
    </row>
    <row r="10322" spans="1:11" x14ac:dyDescent="0.25">
      <c r="A10322">
        <v>861</v>
      </c>
      <c r="B10322" t="s">
        <v>867</v>
      </c>
      <c r="C10322" t="s">
        <v>1</v>
      </c>
      <c r="D10322" s="1">
        <v>388.89</v>
      </c>
      <c r="E10322">
        <v>4.0999999999999996</v>
      </c>
      <c r="F10322">
        <v>947</v>
      </c>
      <c r="G10322" s="1">
        <v>2295617.67</v>
      </c>
      <c r="H10322" s="1">
        <v>191301.4725</v>
      </c>
      <c r="I10322" s="54">
        <v>0.15420240610482383</v>
      </c>
      <c r="J10322" t="s">
        <v>1026</v>
      </c>
      <c r="K10322" s="1">
        <v>164111.57999999999</v>
      </c>
    </row>
    <row r="10323" spans="1:11" x14ac:dyDescent="0.25">
      <c r="A10323">
        <v>861</v>
      </c>
      <c r="B10323" t="s">
        <v>867</v>
      </c>
      <c r="C10323" t="s">
        <v>1</v>
      </c>
      <c r="D10323" s="1">
        <v>388.89</v>
      </c>
      <c r="E10323">
        <v>4.0999999999999996</v>
      </c>
      <c r="F10323">
        <v>947</v>
      </c>
      <c r="G10323" s="1">
        <v>2295617.67</v>
      </c>
      <c r="H10323" s="1">
        <v>191301.4725</v>
      </c>
      <c r="I10323" s="54">
        <v>0.15420240610482383</v>
      </c>
      <c r="J10323" t="s">
        <v>1027</v>
      </c>
      <c r="K10323" s="1">
        <v>100722.51</v>
      </c>
    </row>
    <row r="10324" spans="1:11" x14ac:dyDescent="0.25">
      <c r="A10324">
        <v>861</v>
      </c>
      <c r="B10324" t="s">
        <v>867</v>
      </c>
      <c r="C10324" t="s">
        <v>1</v>
      </c>
      <c r="D10324" s="1">
        <v>388.89</v>
      </c>
      <c r="E10324">
        <v>4.0999999999999996</v>
      </c>
      <c r="F10324">
        <v>947</v>
      </c>
      <c r="G10324" s="1">
        <v>2295617.67</v>
      </c>
      <c r="H10324" s="1">
        <v>191301.4725</v>
      </c>
      <c r="I10324" s="54">
        <v>0.15420240610482383</v>
      </c>
      <c r="J10324" t="s">
        <v>1028</v>
      </c>
      <c r="K10324" s="1">
        <v>273000.78000000003</v>
      </c>
    </row>
    <row r="10325" spans="1:11" x14ac:dyDescent="0.25">
      <c r="A10325">
        <v>861</v>
      </c>
      <c r="B10325" t="s">
        <v>867</v>
      </c>
      <c r="C10325" t="s">
        <v>1</v>
      </c>
      <c r="D10325" s="1">
        <v>388.89</v>
      </c>
      <c r="E10325">
        <v>4.0999999999999996</v>
      </c>
      <c r="F10325">
        <v>947</v>
      </c>
      <c r="G10325" s="1">
        <v>2295617.67</v>
      </c>
      <c r="H10325" s="1">
        <v>191301.4725</v>
      </c>
      <c r="I10325" s="54">
        <v>0.15420240610482383</v>
      </c>
      <c r="J10325" t="s">
        <v>1029</v>
      </c>
      <c r="K10325" s="1">
        <v>264056.31</v>
      </c>
    </row>
    <row r="10326" spans="1:11" x14ac:dyDescent="0.25">
      <c r="A10326">
        <v>861</v>
      </c>
      <c r="B10326" t="s">
        <v>867</v>
      </c>
      <c r="C10326" t="s">
        <v>1</v>
      </c>
      <c r="D10326" s="1">
        <v>388.89</v>
      </c>
      <c r="E10326">
        <v>4.0999999999999996</v>
      </c>
      <c r="F10326">
        <v>947</v>
      </c>
      <c r="G10326" s="1">
        <v>2295617.67</v>
      </c>
      <c r="H10326" s="1">
        <v>191301.4725</v>
      </c>
      <c r="I10326" s="54">
        <v>0.15420240610482383</v>
      </c>
      <c r="J10326" t="s">
        <v>1030</v>
      </c>
      <c r="K10326" s="1">
        <v>215833.95</v>
      </c>
    </row>
    <row r="10327" spans="1:11" x14ac:dyDescent="0.25">
      <c r="A10327">
        <v>861</v>
      </c>
      <c r="B10327" t="s">
        <v>867</v>
      </c>
      <c r="C10327" t="s">
        <v>1</v>
      </c>
      <c r="D10327" s="1">
        <v>388.89</v>
      </c>
      <c r="E10327">
        <v>4.0999999999999996</v>
      </c>
      <c r="F10327">
        <v>947</v>
      </c>
      <c r="G10327" s="1">
        <v>2295617.67</v>
      </c>
      <c r="H10327" s="1">
        <v>191301.4725</v>
      </c>
      <c r="I10327" s="54">
        <v>0.15420240610482383</v>
      </c>
      <c r="J10327" t="s">
        <v>1031</v>
      </c>
      <c r="K10327" s="1">
        <v>91778.04</v>
      </c>
    </row>
    <row r="10328" spans="1:11" x14ac:dyDescent="0.25">
      <c r="A10328">
        <v>861</v>
      </c>
      <c r="B10328" t="s">
        <v>867</v>
      </c>
      <c r="C10328" t="s">
        <v>1</v>
      </c>
      <c r="D10328" s="1">
        <v>388.89</v>
      </c>
      <c r="E10328">
        <v>4.0999999999999996</v>
      </c>
      <c r="F10328">
        <v>947</v>
      </c>
      <c r="G10328" s="1">
        <v>2295617.67</v>
      </c>
      <c r="H10328" s="1">
        <v>191301.4725</v>
      </c>
      <c r="I10328" s="54">
        <v>0.15420240610482383</v>
      </c>
      <c r="J10328" t="s">
        <v>1032</v>
      </c>
      <c r="K10328" s="1">
        <v>183167.19</v>
      </c>
    </row>
    <row r="10329" spans="1:11" x14ac:dyDescent="0.25">
      <c r="A10329">
        <v>861</v>
      </c>
      <c r="B10329" t="s">
        <v>867</v>
      </c>
      <c r="C10329" t="s">
        <v>1</v>
      </c>
      <c r="D10329" s="1">
        <v>388.89</v>
      </c>
      <c r="E10329">
        <v>4.0999999999999996</v>
      </c>
      <c r="F10329">
        <v>947</v>
      </c>
      <c r="G10329" s="1">
        <v>2295617.67</v>
      </c>
      <c r="H10329" s="1">
        <v>191301.4725</v>
      </c>
      <c r="I10329" s="54">
        <v>0.15420240610482383</v>
      </c>
      <c r="J10329" t="s">
        <v>1033</v>
      </c>
      <c r="K10329" s="1">
        <v>351167.67</v>
      </c>
    </row>
    <row r="10330" spans="1:11" x14ac:dyDescent="0.25">
      <c r="A10330">
        <v>861</v>
      </c>
      <c r="B10330" t="s">
        <v>867</v>
      </c>
      <c r="C10330" t="s">
        <v>1</v>
      </c>
      <c r="D10330" s="1">
        <v>388.89</v>
      </c>
      <c r="E10330">
        <v>4.0999999999999996</v>
      </c>
      <c r="F10330">
        <v>947</v>
      </c>
      <c r="G10330" s="1">
        <v>2295617.67</v>
      </c>
      <c r="H10330" s="1">
        <v>191301.4725</v>
      </c>
      <c r="I10330" s="54">
        <v>0.15420240610482383</v>
      </c>
      <c r="J10330" t="s">
        <v>1034</v>
      </c>
      <c r="K10330" s="1">
        <v>190944.99</v>
      </c>
    </row>
    <row r="10331" spans="1:11" x14ac:dyDescent="0.25">
      <c r="A10331">
        <v>861</v>
      </c>
      <c r="B10331" t="s">
        <v>867</v>
      </c>
      <c r="C10331" t="s">
        <v>1</v>
      </c>
      <c r="D10331" s="1">
        <v>388.89</v>
      </c>
      <c r="E10331">
        <v>4.0999999999999996</v>
      </c>
      <c r="F10331">
        <v>947</v>
      </c>
      <c r="G10331" s="1">
        <v>2295617.67</v>
      </c>
      <c r="H10331" s="1">
        <v>191301.4725</v>
      </c>
      <c r="I10331" s="54">
        <v>0.15420240610482383</v>
      </c>
      <c r="J10331" t="s">
        <v>1035</v>
      </c>
      <c r="K10331" s="1">
        <v>32277.87</v>
      </c>
    </row>
    <row r="10332" spans="1:11" x14ac:dyDescent="0.25">
      <c r="A10332">
        <v>861</v>
      </c>
      <c r="B10332" t="s">
        <v>867</v>
      </c>
      <c r="C10332" t="s">
        <v>1</v>
      </c>
      <c r="D10332" s="1">
        <v>388.89</v>
      </c>
      <c r="E10332">
        <v>4.0999999999999996</v>
      </c>
      <c r="F10332">
        <v>947</v>
      </c>
      <c r="G10332" s="1">
        <v>2295617.67</v>
      </c>
      <c r="H10332" s="1">
        <v>191301.4725</v>
      </c>
      <c r="I10332" s="54">
        <v>0.15420240610482383</v>
      </c>
      <c r="J10332" t="s">
        <v>1036</v>
      </c>
      <c r="K10332" s="1">
        <v>51333.48</v>
      </c>
    </row>
    <row r="10333" spans="1:11" x14ac:dyDescent="0.25">
      <c r="A10333">
        <v>861</v>
      </c>
      <c r="B10333" t="s">
        <v>867</v>
      </c>
      <c r="C10333" t="s">
        <v>1</v>
      </c>
      <c r="D10333" s="1">
        <v>388.89</v>
      </c>
      <c r="E10333">
        <v>4.0999999999999996</v>
      </c>
      <c r="F10333">
        <v>947</v>
      </c>
      <c r="G10333" s="1">
        <v>2295617.67</v>
      </c>
      <c r="H10333" s="1">
        <v>191301.4725</v>
      </c>
      <c r="I10333" s="54">
        <v>0.15420240610482383</v>
      </c>
      <c r="J10333" t="s">
        <v>1037</v>
      </c>
      <c r="K10333" s="1">
        <v>377223.3</v>
      </c>
    </row>
    <row r="10334" spans="1:11" x14ac:dyDescent="0.25">
      <c r="A10334">
        <v>862</v>
      </c>
      <c r="B10334" t="s">
        <v>868</v>
      </c>
      <c r="C10334" t="s">
        <v>8</v>
      </c>
      <c r="D10334" s="1">
        <v>229.38</v>
      </c>
      <c r="E10334">
        <v>3.6</v>
      </c>
      <c r="F10334">
        <v>899</v>
      </c>
      <c r="G10334" s="1">
        <v>1323751.98</v>
      </c>
      <c r="H10334" s="1">
        <v>110312.66499999999</v>
      </c>
      <c r="I10334" s="54">
        <v>8.8919746118710008E-2</v>
      </c>
      <c r="J10334" t="s">
        <v>1026</v>
      </c>
      <c r="K10334" s="1">
        <v>204148.2</v>
      </c>
    </row>
    <row r="10335" spans="1:11" x14ac:dyDescent="0.25">
      <c r="A10335">
        <v>862</v>
      </c>
      <c r="B10335" t="s">
        <v>868</v>
      </c>
      <c r="C10335" t="s">
        <v>8</v>
      </c>
      <c r="D10335" s="1">
        <v>229.38</v>
      </c>
      <c r="E10335">
        <v>3.6</v>
      </c>
      <c r="F10335">
        <v>899</v>
      </c>
      <c r="G10335" s="1">
        <v>1323751.98</v>
      </c>
      <c r="H10335" s="1">
        <v>110312.66499999999</v>
      </c>
      <c r="I10335" s="54">
        <v>8.8919746118710008E-2</v>
      </c>
      <c r="J10335" t="s">
        <v>1027</v>
      </c>
      <c r="K10335" s="1">
        <v>44040.959999999999</v>
      </c>
    </row>
    <row r="10336" spans="1:11" x14ac:dyDescent="0.25">
      <c r="A10336">
        <v>862</v>
      </c>
      <c r="B10336" t="s">
        <v>868</v>
      </c>
      <c r="C10336" t="s">
        <v>8</v>
      </c>
      <c r="D10336" s="1">
        <v>229.38</v>
      </c>
      <c r="E10336">
        <v>3.6</v>
      </c>
      <c r="F10336">
        <v>899</v>
      </c>
      <c r="G10336" s="1">
        <v>1323751.98</v>
      </c>
      <c r="H10336" s="1">
        <v>110312.66499999999</v>
      </c>
      <c r="I10336" s="54">
        <v>8.8919746118710008E-2</v>
      </c>
      <c r="J10336" t="s">
        <v>1028</v>
      </c>
      <c r="K10336" s="1">
        <v>201395.64</v>
      </c>
    </row>
    <row r="10337" spans="1:11" x14ac:dyDescent="0.25">
      <c r="A10337">
        <v>862</v>
      </c>
      <c r="B10337" t="s">
        <v>868</v>
      </c>
      <c r="C10337" t="s">
        <v>8</v>
      </c>
      <c r="D10337" s="1">
        <v>229.38</v>
      </c>
      <c r="E10337">
        <v>3.6</v>
      </c>
      <c r="F10337">
        <v>899</v>
      </c>
      <c r="G10337" s="1">
        <v>1323751.98</v>
      </c>
      <c r="H10337" s="1">
        <v>110312.66499999999</v>
      </c>
      <c r="I10337" s="54">
        <v>8.8919746118710008E-2</v>
      </c>
      <c r="J10337" t="s">
        <v>1029</v>
      </c>
      <c r="K10337" s="1">
        <v>99550.92</v>
      </c>
    </row>
    <row r="10338" spans="1:11" x14ac:dyDescent="0.25">
      <c r="A10338">
        <v>862</v>
      </c>
      <c r="B10338" t="s">
        <v>868</v>
      </c>
      <c r="C10338" t="s">
        <v>8</v>
      </c>
      <c r="D10338" s="1">
        <v>229.38</v>
      </c>
      <c r="E10338">
        <v>3.6</v>
      </c>
      <c r="F10338">
        <v>899</v>
      </c>
      <c r="G10338" s="1">
        <v>1323751.98</v>
      </c>
      <c r="H10338" s="1">
        <v>110312.66499999999</v>
      </c>
      <c r="I10338" s="54">
        <v>8.8919746118710008E-2</v>
      </c>
      <c r="J10338" t="s">
        <v>1030</v>
      </c>
      <c r="K10338" s="1">
        <v>116525.04</v>
      </c>
    </row>
    <row r="10339" spans="1:11" x14ac:dyDescent="0.25">
      <c r="A10339">
        <v>862</v>
      </c>
      <c r="B10339" t="s">
        <v>868</v>
      </c>
      <c r="C10339" t="s">
        <v>8</v>
      </c>
      <c r="D10339" s="1">
        <v>229.38</v>
      </c>
      <c r="E10339">
        <v>3.6</v>
      </c>
      <c r="F10339">
        <v>899</v>
      </c>
      <c r="G10339" s="1">
        <v>1323751.98</v>
      </c>
      <c r="H10339" s="1">
        <v>110312.66499999999</v>
      </c>
      <c r="I10339" s="54">
        <v>8.8919746118710008E-2</v>
      </c>
      <c r="J10339" t="s">
        <v>1031</v>
      </c>
      <c r="K10339" s="1">
        <v>192220.44</v>
      </c>
    </row>
    <row r="10340" spans="1:11" x14ac:dyDescent="0.25">
      <c r="A10340">
        <v>862</v>
      </c>
      <c r="B10340" t="s">
        <v>868</v>
      </c>
      <c r="C10340" t="s">
        <v>8</v>
      </c>
      <c r="D10340" s="1">
        <v>229.38</v>
      </c>
      <c r="E10340">
        <v>3.6</v>
      </c>
      <c r="F10340">
        <v>899</v>
      </c>
      <c r="G10340" s="1">
        <v>1323751.98</v>
      </c>
      <c r="H10340" s="1">
        <v>110312.66499999999</v>
      </c>
      <c r="I10340" s="54">
        <v>8.8919746118710008E-2</v>
      </c>
      <c r="J10340" t="s">
        <v>1032</v>
      </c>
      <c r="K10340" s="1">
        <v>23626.14</v>
      </c>
    </row>
    <row r="10341" spans="1:11" x14ac:dyDescent="0.25">
      <c r="A10341">
        <v>862</v>
      </c>
      <c r="B10341" t="s">
        <v>868</v>
      </c>
      <c r="C10341" t="s">
        <v>8</v>
      </c>
      <c r="D10341" s="1">
        <v>229.38</v>
      </c>
      <c r="E10341">
        <v>3.6</v>
      </c>
      <c r="F10341">
        <v>899</v>
      </c>
      <c r="G10341" s="1">
        <v>1323751.98</v>
      </c>
      <c r="H10341" s="1">
        <v>110312.66499999999</v>
      </c>
      <c r="I10341" s="54">
        <v>8.8919746118710008E-2</v>
      </c>
      <c r="J10341" t="s">
        <v>1033</v>
      </c>
      <c r="K10341" s="1">
        <v>17432.88</v>
      </c>
    </row>
    <row r="10342" spans="1:11" x14ac:dyDescent="0.25">
      <c r="A10342">
        <v>862</v>
      </c>
      <c r="B10342" t="s">
        <v>868</v>
      </c>
      <c r="C10342" t="s">
        <v>8</v>
      </c>
      <c r="D10342" s="1">
        <v>229.38</v>
      </c>
      <c r="E10342">
        <v>3.6</v>
      </c>
      <c r="F10342">
        <v>899</v>
      </c>
      <c r="G10342" s="1">
        <v>1323751.98</v>
      </c>
      <c r="H10342" s="1">
        <v>110312.66499999999</v>
      </c>
      <c r="I10342" s="54">
        <v>8.8919746118710008E-2</v>
      </c>
      <c r="J10342" t="s">
        <v>1034</v>
      </c>
      <c r="K10342" s="1">
        <v>52298.64</v>
      </c>
    </row>
    <row r="10343" spans="1:11" x14ac:dyDescent="0.25">
      <c r="A10343">
        <v>862</v>
      </c>
      <c r="B10343" t="s">
        <v>868</v>
      </c>
      <c r="C10343" t="s">
        <v>8</v>
      </c>
      <c r="D10343" s="1">
        <v>229.38</v>
      </c>
      <c r="E10343">
        <v>3.6</v>
      </c>
      <c r="F10343">
        <v>899</v>
      </c>
      <c r="G10343" s="1">
        <v>1323751.98</v>
      </c>
      <c r="H10343" s="1">
        <v>110312.66499999999</v>
      </c>
      <c r="I10343" s="54">
        <v>8.8919746118710008E-2</v>
      </c>
      <c r="J10343" t="s">
        <v>1035</v>
      </c>
      <c r="K10343" s="1">
        <v>88540.68</v>
      </c>
    </row>
    <row r="10344" spans="1:11" x14ac:dyDescent="0.25">
      <c r="A10344">
        <v>862</v>
      </c>
      <c r="B10344" t="s">
        <v>868</v>
      </c>
      <c r="C10344" t="s">
        <v>8</v>
      </c>
      <c r="D10344" s="1">
        <v>229.38</v>
      </c>
      <c r="E10344">
        <v>3.6</v>
      </c>
      <c r="F10344">
        <v>899</v>
      </c>
      <c r="G10344" s="1">
        <v>1323751.98</v>
      </c>
      <c r="H10344" s="1">
        <v>110312.66499999999</v>
      </c>
      <c r="I10344" s="54">
        <v>8.8919746118710008E-2</v>
      </c>
      <c r="J10344" t="s">
        <v>1036</v>
      </c>
      <c r="K10344" s="1">
        <v>225709.92</v>
      </c>
    </row>
    <row r="10345" spans="1:11" x14ac:dyDescent="0.25">
      <c r="A10345">
        <v>862</v>
      </c>
      <c r="B10345" t="s">
        <v>868</v>
      </c>
      <c r="C10345" t="s">
        <v>8</v>
      </c>
      <c r="D10345" s="1">
        <v>229.38</v>
      </c>
      <c r="E10345">
        <v>3.6</v>
      </c>
      <c r="F10345">
        <v>899</v>
      </c>
      <c r="G10345" s="1">
        <v>1323751.98</v>
      </c>
      <c r="H10345" s="1">
        <v>110312.66499999999</v>
      </c>
      <c r="I10345" s="54">
        <v>8.8919746118710008E-2</v>
      </c>
      <c r="J10345" t="s">
        <v>1037</v>
      </c>
      <c r="K10345" s="1">
        <v>58262.52</v>
      </c>
    </row>
    <row r="10346" spans="1:11" x14ac:dyDescent="0.25">
      <c r="A10346">
        <v>863</v>
      </c>
      <c r="B10346" t="s">
        <v>869</v>
      </c>
      <c r="C10346" t="s">
        <v>1</v>
      </c>
      <c r="D10346" s="1">
        <v>264.57</v>
      </c>
      <c r="E10346">
        <v>1.7</v>
      </c>
      <c r="F10346">
        <v>554</v>
      </c>
      <c r="G10346" s="1">
        <v>1441906.5</v>
      </c>
      <c r="H10346" s="1">
        <v>120158.875</v>
      </c>
      <c r="I10346" s="54">
        <v>9.6856482063141264E-2</v>
      </c>
      <c r="J10346" t="s">
        <v>1026</v>
      </c>
      <c r="K10346" s="1">
        <v>52120.29</v>
      </c>
    </row>
    <row r="10347" spans="1:11" x14ac:dyDescent="0.25">
      <c r="A10347">
        <v>863</v>
      </c>
      <c r="B10347" t="s">
        <v>869</v>
      </c>
      <c r="C10347" t="s">
        <v>1</v>
      </c>
      <c r="D10347" s="1">
        <v>264.57</v>
      </c>
      <c r="E10347">
        <v>1.7</v>
      </c>
      <c r="F10347">
        <v>554</v>
      </c>
      <c r="G10347" s="1">
        <v>1441906.5</v>
      </c>
      <c r="H10347" s="1">
        <v>120158.875</v>
      </c>
      <c r="I10347" s="54">
        <v>9.6856482063141264E-2</v>
      </c>
      <c r="J10347" t="s">
        <v>1027</v>
      </c>
      <c r="K10347" s="1">
        <v>173028.78</v>
      </c>
    </row>
    <row r="10348" spans="1:11" x14ac:dyDescent="0.25">
      <c r="A10348">
        <v>863</v>
      </c>
      <c r="B10348" t="s">
        <v>869</v>
      </c>
      <c r="C10348" t="s">
        <v>1</v>
      </c>
      <c r="D10348" s="1">
        <v>264.57</v>
      </c>
      <c r="E10348">
        <v>1.7</v>
      </c>
      <c r="F10348">
        <v>554</v>
      </c>
      <c r="G10348" s="1">
        <v>1441906.5</v>
      </c>
      <c r="H10348" s="1">
        <v>120158.875</v>
      </c>
      <c r="I10348" s="54">
        <v>9.6856482063141264E-2</v>
      </c>
      <c r="J10348" t="s">
        <v>1028</v>
      </c>
      <c r="K10348" s="1">
        <v>234409.02</v>
      </c>
    </row>
    <row r="10349" spans="1:11" x14ac:dyDescent="0.25">
      <c r="A10349">
        <v>863</v>
      </c>
      <c r="B10349" t="s">
        <v>869</v>
      </c>
      <c r="C10349" t="s">
        <v>1</v>
      </c>
      <c r="D10349" s="1">
        <v>264.57</v>
      </c>
      <c r="E10349">
        <v>1.7</v>
      </c>
      <c r="F10349">
        <v>554</v>
      </c>
      <c r="G10349" s="1">
        <v>1441906.5</v>
      </c>
      <c r="H10349" s="1">
        <v>120158.875</v>
      </c>
      <c r="I10349" s="54">
        <v>9.6856482063141264E-2</v>
      </c>
      <c r="J10349" t="s">
        <v>1029</v>
      </c>
      <c r="K10349" s="1">
        <v>180172.17</v>
      </c>
    </row>
    <row r="10350" spans="1:11" x14ac:dyDescent="0.25">
      <c r="A10350">
        <v>863</v>
      </c>
      <c r="B10350" t="s">
        <v>869</v>
      </c>
      <c r="C10350" t="s">
        <v>1</v>
      </c>
      <c r="D10350" s="1">
        <v>264.57</v>
      </c>
      <c r="E10350">
        <v>1.7</v>
      </c>
      <c r="F10350">
        <v>554</v>
      </c>
      <c r="G10350" s="1">
        <v>1441906.5</v>
      </c>
      <c r="H10350" s="1">
        <v>120158.875</v>
      </c>
      <c r="I10350" s="54">
        <v>9.6856482063141264E-2</v>
      </c>
      <c r="J10350" t="s">
        <v>1030</v>
      </c>
      <c r="K10350" s="1">
        <v>62703.09</v>
      </c>
    </row>
    <row r="10351" spans="1:11" x14ac:dyDescent="0.25">
      <c r="A10351">
        <v>863</v>
      </c>
      <c r="B10351" t="s">
        <v>869</v>
      </c>
      <c r="C10351" t="s">
        <v>1</v>
      </c>
      <c r="D10351" s="1">
        <v>264.57</v>
      </c>
      <c r="E10351">
        <v>1.7</v>
      </c>
      <c r="F10351">
        <v>554</v>
      </c>
      <c r="G10351" s="1">
        <v>1441906.5</v>
      </c>
      <c r="H10351" s="1">
        <v>120158.875</v>
      </c>
      <c r="I10351" s="54">
        <v>9.6856482063141264E-2</v>
      </c>
      <c r="J10351" t="s">
        <v>1031</v>
      </c>
      <c r="K10351" s="1">
        <v>17197.05</v>
      </c>
    </row>
    <row r="10352" spans="1:11" x14ac:dyDescent="0.25">
      <c r="A10352">
        <v>863</v>
      </c>
      <c r="B10352" t="s">
        <v>869</v>
      </c>
      <c r="C10352" t="s">
        <v>1</v>
      </c>
      <c r="D10352" s="1">
        <v>264.57</v>
      </c>
      <c r="E10352">
        <v>1.7</v>
      </c>
      <c r="F10352">
        <v>554</v>
      </c>
      <c r="G10352" s="1">
        <v>1441906.5</v>
      </c>
      <c r="H10352" s="1">
        <v>120158.875</v>
      </c>
      <c r="I10352" s="54">
        <v>9.6856482063141264E-2</v>
      </c>
      <c r="J10352" t="s">
        <v>1032</v>
      </c>
      <c r="K10352" s="1">
        <v>200279.49</v>
      </c>
    </row>
    <row r="10353" spans="1:11" x14ac:dyDescent="0.25">
      <c r="A10353">
        <v>863</v>
      </c>
      <c r="B10353" t="s">
        <v>869</v>
      </c>
      <c r="C10353" t="s">
        <v>1</v>
      </c>
      <c r="D10353" s="1">
        <v>264.57</v>
      </c>
      <c r="E10353">
        <v>1.7</v>
      </c>
      <c r="F10353">
        <v>554</v>
      </c>
      <c r="G10353" s="1">
        <v>1441906.5</v>
      </c>
      <c r="H10353" s="1">
        <v>120158.875</v>
      </c>
      <c r="I10353" s="54">
        <v>9.6856482063141264E-2</v>
      </c>
      <c r="J10353" t="s">
        <v>1033</v>
      </c>
      <c r="K10353" s="1">
        <v>60321.96</v>
      </c>
    </row>
    <row r="10354" spans="1:11" x14ac:dyDescent="0.25">
      <c r="A10354">
        <v>863</v>
      </c>
      <c r="B10354" t="s">
        <v>869</v>
      </c>
      <c r="C10354" t="s">
        <v>1</v>
      </c>
      <c r="D10354" s="1">
        <v>264.57</v>
      </c>
      <c r="E10354">
        <v>1.7</v>
      </c>
      <c r="F10354">
        <v>554</v>
      </c>
      <c r="G10354" s="1">
        <v>1441906.5</v>
      </c>
      <c r="H10354" s="1">
        <v>120158.875</v>
      </c>
      <c r="I10354" s="54">
        <v>9.6856482063141264E-2</v>
      </c>
      <c r="J10354" t="s">
        <v>1034</v>
      </c>
      <c r="K10354" s="1">
        <v>151863.18</v>
      </c>
    </row>
    <row r="10355" spans="1:11" x14ac:dyDescent="0.25">
      <c r="A10355">
        <v>863</v>
      </c>
      <c r="B10355" t="s">
        <v>869</v>
      </c>
      <c r="C10355" t="s">
        <v>1</v>
      </c>
      <c r="D10355" s="1">
        <v>264.57</v>
      </c>
      <c r="E10355">
        <v>1.7</v>
      </c>
      <c r="F10355">
        <v>554</v>
      </c>
      <c r="G10355" s="1">
        <v>1441906.5</v>
      </c>
      <c r="H10355" s="1">
        <v>120158.875</v>
      </c>
      <c r="I10355" s="54">
        <v>9.6856482063141264E-2</v>
      </c>
      <c r="J10355" t="s">
        <v>1035</v>
      </c>
      <c r="K10355" s="1">
        <v>22753.02</v>
      </c>
    </row>
    <row r="10356" spans="1:11" x14ac:dyDescent="0.25">
      <c r="A10356">
        <v>863</v>
      </c>
      <c r="B10356" t="s">
        <v>869</v>
      </c>
      <c r="C10356" t="s">
        <v>1</v>
      </c>
      <c r="D10356" s="1">
        <v>264.57</v>
      </c>
      <c r="E10356">
        <v>1.7</v>
      </c>
      <c r="F10356">
        <v>554</v>
      </c>
      <c r="G10356" s="1">
        <v>1441906.5</v>
      </c>
      <c r="H10356" s="1">
        <v>120158.875</v>
      </c>
      <c r="I10356" s="54">
        <v>9.6856482063141264E-2</v>
      </c>
      <c r="J10356" t="s">
        <v>1036</v>
      </c>
      <c r="K10356" s="1">
        <v>22488.45</v>
      </c>
    </row>
    <row r="10357" spans="1:11" x14ac:dyDescent="0.25">
      <c r="A10357">
        <v>863</v>
      </c>
      <c r="B10357" t="s">
        <v>869</v>
      </c>
      <c r="C10357" t="s">
        <v>1</v>
      </c>
      <c r="D10357" s="1">
        <v>264.57</v>
      </c>
      <c r="E10357">
        <v>1.7</v>
      </c>
      <c r="F10357">
        <v>554</v>
      </c>
      <c r="G10357" s="1">
        <v>1441906.5</v>
      </c>
      <c r="H10357" s="1">
        <v>120158.875</v>
      </c>
      <c r="I10357" s="54">
        <v>9.6856482063141264E-2</v>
      </c>
      <c r="J10357" t="s">
        <v>1037</v>
      </c>
      <c r="K10357" s="1">
        <v>264570</v>
      </c>
    </row>
    <row r="10358" spans="1:11" x14ac:dyDescent="0.25">
      <c r="A10358">
        <v>864</v>
      </c>
      <c r="B10358" t="s">
        <v>870</v>
      </c>
      <c r="C10358" t="s">
        <v>1</v>
      </c>
      <c r="D10358" s="1">
        <v>223.18</v>
      </c>
      <c r="E10358">
        <v>3.2</v>
      </c>
      <c r="F10358">
        <v>354</v>
      </c>
      <c r="G10358" s="1">
        <v>1199815.6799999999</v>
      </c>
      <c r="H10358" s="1">
        <v>99984.639999999999</v>
      </c>
      <c r="I10358" s="54">
        <v>8.0594633486287509E-2</v>
      </c>
      <c r="J10358" t="s">
        <v>1026</v>
      </c>
      <c r="K10358" s="1">
        <v>0</v>
      </c>
    </row>
    <row r="10359" spans="1:11" x14ac:dyDescent="0.25">
      <c r="A10359">
        <v>864</v>
      </c>
      <c r="B10359" t="s">
        <v>870</v>
      </c>
      <c r="C10359" t="s">
        <v>1</v>
      </c>
      <c r="D10359" s="1">
        <v>223.18</v>
      </c>
      <c r="E10359">
        <v>3.2</v>
      </c>
      <c r="F10359">
        <v>354</v>
      </c>
      <c r="G10359" s="1">
        <v>1199815.6799999999</v>
      </c>
      <c r="H10359" s="1">
        <v>99984.639999999999</v>
      </c>
      <c r="I10359" s="54">
        <v>8.0594633486287509E-2</v>
      </c>
      <c r="J10359" t="s">
        <v>1027</v>
      </c>
      <c r="K10359" s="1">
        <v>137255.70000000001</v>
      </c>
    </row>
    <row r="10360" spans="1:11" x14ac:dyDescent="0.25">
      <c r="A10360">
        <v>864</v>
      </c>
      <c r="B10360" t="s">
        <v>870</v>
      </c>
      <c r="C10360" t="s">
        <v>1</v>
      </c>
      <c r="D10360" s="1">
        <v>223.18</v>
      </c>
      <c r="E10360">
        <v>3.2</v>
      </c>
      <c r="F10360">
        <v>354</v>
      </c>
      <c r="G10360" s="1">
        <v>1199815.6799999999</v>
      </c>
      <c r="H10360" s="1">
        <v>99984.639999999999</v>
      </c>
      <c r="I10360" s="54">
        <v>8.0594633486287509E-2</v>
      </c>
      <c r="J10360" t="s">
        <v>1028</v>
      </c>
      <c r="K10360" s="1">
        <v>210012.38</v>
      </c>
    </row>
    <row r="10361" spans="1:11" x14ac:dyDescent="0.25">
      <c r="A10361">
        <v>864</v>
      </c>
      <c r="B10361" t="s">
        <v>870</v>
      </c>
      <c r="C10361" t="s">
        <v>1</v>
      </c>
      <c r="D10361" s="1">
        <v>223.18</v>
      </c>
      <c r="E10361">
        <v>3.2</v>
      </c>
      <c r="F10361">
        <v>354</v>
      </c>
      <c r="G10361" s="1">
        <v>1199815.6799999999</v>
      </c>
      <c r="H10361" s="1">
        <v>99984.639999999999</v>
      </c>
      <c r="I10361" s="54">
        <v>8.0594633486287509E-2</v>
      </c>
      <c r="J10361" t="s">
        <v>1029</v>
      </c>
      <c r="K10361" s="1">
        <v>29906.12</v>
      </c>
    </row>
    <row r="10362" spans="1:11" x14ac:dyDescent="0.25">
      <c r="A10362">
        <v>864</v>
      </c>
      <c r="B10362" t="s">
        <v>870</v>
      </c>
      <c r="C10362" t="s">
        <v>1</v>
      </c>
      <c r="D10362" s="1">
        <v>223.18</v>
      </c>
      <c r="E10362">
        <v>3.2</v>
      </c>
      <c r="F10362">
        <v>354</v>
      </c>
      <c r="G10362" s="1">
        <v>1199815.6799999999</v>
      </c>
      <c r="H10362" s="1">
        <v>99984.639999999999</v>
      </c>
      <c r="I10362" s="54">
        <v>8.0594633486287509E-2</v>
      </c>
      <c r="J10362" t="s">
        <v>1030</v>
      </c>
      <c r="K10362" s="1">
        <v>29682.94</v>
      </c>
    </row>
    <row r="10363" spans="1:11" x14ac:dyDescent="0.25">
      <c r="A10363">
        <v>864</v>
      </c>
      <c r="B10363" t="s">
        <v>870</v>
      </c>
      <c r="C10363" t="s">
        <v>1</v>
      </c>
      <c r="D10363" s="1">
        <v>223.18</v>
      </c>
      <c r="E10363">
        <v>3.2</v>
      </c>
      <c r="F10363">
        <v>354</v>
      </c>
      <c r="G10363" s="1">
        <v>1199815.6799999999</v>
      </c>
      <c r="H10363" s="1">
        <v>99984.639999999999</v>
      </c>
      <c r="I10363" s="54">
        <v>8.0594633486287509E-2</v>
      </c>
      <c r="J10363" t="s">
        <v>1031</v>
      </c>
      <c r="K10363" s="1">
        <v>15399.42</v>
      </c>
    </row>
    <row r="10364" spans="1:11" x14ac:dyDescent="0.25">
      <c r="A10364">
        <v>864</v>
      </c>
      <c r="B10364" t="s">
        <v>870</v>
      </c>
      <c r="C10364" t="s">
        <v>1</v>
      </c>
      <c r="D10364" s="1">
        <v>223.18</v>
      </c>
      <c r="E10364">
        <v>3.2</v>
      </c>
      <c r="F10364">
        <v>354</v>
      </c>
      <c r="G10364" s="1">
        <v>1199815.6799999999</v>
      </c>
      <c r="H10364" s="1">
        <v>99984.639999999999</v>
      </c>
      <c r="I10364" s="54">
        <v>8.0594633486287509E-2</v>
      </c>
      <c r="J10364" t="s">
        <v>1032</v>
      </c>
      <c r="K10364" s="1">
        <v>35708.800000000003</v>
      </c>
    </row>
    <row r="10365" spans="1:11" x14ac:dyDescent="0.25">
      <c r="A10365">
        <v>864</v>
      </c>
      <c r="B10365" t="s">
        <v>870</v>
      </c>
      <c r="C10365" t="s">
        <v>1</v>
      </c>
      <c r="D10365" s="1">
        <v>223.18</v>
      </c>
      <c r="E10365">
        <v>3.2</v>
      </c>
      <c r="F10365">
        <v>354</v>
      </c>
      <c r="G10365" s="1">
        <v>1199815.6799999999</v>
      </c>
      <c r="H10365" s="1">
        <v>99984.639999999999</v>
      </c>
      <c r="I10365" s="54">
        <v>8.0594633486287509E-2</v>
      </c>
      <c r="J10365" t="s">
        <v>1033</v>
      </c>
      <c r="K10365" s="1">
        <v>214475.98</v>
      </c>
    </row>
    <row r="10366" spans="1:11" x14ac:dyDescent="0.25">
      <c r="A10366">
        <v>864</v>
      </c>
      <c r="B10366" t="s">
        <v>870</v>
      </c>
      <c r="C10366" t="s">
        <v>1</v>
      </c>
      <c r="D10366" s="1">
        <v>223.18</v>
      </c>
      <c r="E10366">
        <v>3.2</v>
      </c>
      <c r="F10366">
        <v>354</v>
      </c>
      <c r="G10366" s="1">
        <v>1199815.6799999999</v>
      </c>
      <c r="H10366" s="1">
        <v>99984.639999999999</v>
      </c>
      <c r="I10366" s="54">
        <v>8.0594633486287509E-2</v>
      </c>
      <c r="J10366" t="s">
        <v>1034</v>
      </c>
      <c r="K10366" s="1">
        <v>189926.18</v>
      </c>
    </row>
    <row r="10367" spans="1:11" x14ac:dyDescent="0.25">
      <c r="A10367">
        <v>864</v>
      </c>
      <c r="B10367" t="s">
        <v>870</v>
      </c>
      <c r="C10367" t="s">
        <v>1</v>
      </c>
      <c r="D10367" s="1">
        <v>223.18</v>
      </c>
      <c r="E10367">
        <v>3.2</v>
      </c>
      <c r="F10367">
        <v>354</v>
      </c>
      <c r="G10367" s="1">
        <v>1199815.6799999999</v>
      </c>
      <c r="H10367" s="1">
        <v>99984.639999999999</v>
      </c>
      <c r="I10367" s="54">
        <v>8.0594633486287509E-2</v>
      </c>
      <c r="J10367" t="s">
        <v>1035</v>
      </c>
      <c r="K10367" s="1">
        <v>68293.08</v>
      </c>
    </row>
    <row r="10368" spans="1:11" x14ac:dyDescent="0.25">
      <c r="A10368">
        <v>864</v>
      </c>
      <c r="B10368" t="s">
        <v>870</v>
      </c>
      <c r="C10368" t="s">
        <v>1</v>
      </c>
      <c r="D10368" s="1">
        <v>223.18</v>
      </c>
      <c r="E10368">
        <v>3.2</v>
      </c>
      <c r="F10368">
        <v>354</v>
      </c>
      <c r="G10368" s="1">
        <v>1199815.6799999999</v>
      </c>
      <c r="H10368" s="1">
        <v>99984.639999999999</v>
      </c>
      <c r="I10368" s="54">
        <v>8.0594633486287509E-2</v>
      </c>
      <c r="J10368" t="s">
        <v>1036</v>
      </c>
      <c r="K10368" s="1">
        <v>106010.5</v>
      </c>
    </row>
    <row r="10369" spans="1:11" x14ac:dyDescent="0.25">
      <c r="A10369">
        <v>864</v>
      </c>
      <c r="B10369" t="s">
        <v>870</v>
      </c>
      <c r="C10369" t="s">
        <v>1</v>
      </c>
      <c r="D10369" s="1">
        <v>223.18</v>
      </c>
      <c r="E10369">
        <v>3.2</v>
      </c>
      <c r="F10369">
        <v>354</v>
      </c>
      <c r="G10369" s="1">
        <v>1199815.6799999999</v>
      </c>
      <c r="H10369" s="1">
        <v>99984.639999999999</v>
      </c>
      <c r="I10369" s="54">
        <v>8.0594633486287509E-2</v>
      </c>
      <c r="J10369" t="s">
        <v>1037</v>
      </c>
      <c r="K10369" s="1">
        <v>163144.57999999999</v>
      </c>
    </row>
    <row r="10370" spans="1:11" x14ac:dyDescent="0.25">
      <c r="A10370">
        <v>865</v>
      </c>
      <c r="B10370" t="s">
        <v>871</v>
      </c>
      <c r="C10370" t="s">
        <v>1</v>
      </c>
      <c r="D10370" s="1">
        <v>203.38</v>
      </c>
      <c r="E10370">
        <v>4.9000000000000004</v>
      </c>
      <c r="F10370">
        <v>416</v>
      </c>
      <c r="G10370" s="1">
        <v>1383187.38</v>
      </c>
      <c r="H10370" s="1">
        <v>115265.61500000001</v>
      </c>
      <c r="I10370" s="54">
        <v>9.2912171254469933E-2</v>
      </c>
      <c r="J10370" t="s">
        <v>1026</v>
      </c>
      <c r="K10370" s="1">
        <v>82572.28</v>
      </c>
    </row>
    <row r="10371" spans="1:11" x14ac:dyDescent="0.25">
      <c r="A10371">
        <v>865</v>
      </c>
      <c r="B10371" t="s">
        <v>871</v>
      </c>
      <c r="C10371" t="s">
        <v>1</v>
      </c>
      <c r="D10371" s="1">
        <v>203.38</v>
      </c>
      <c r="E10371">
        <v>4.9000000000000004</v>
      </c>
      <c r="F10371">
        <v>416</v>
      </c>
      <c r="G10371" s="1">
        <v>1383187.38</v>
      </c>
      <c r="H10371" s="1">
        <v>115265.61500000001</v>
      </c>
      <c r="I10371" s="54">
        <v>9.2912171254469933E-2</v>
      </c>
      <c r="J10371" t="s">
        <v>1027</v>
      </c>
      <c r="K10371" s="1">
        <v>197481.98</v>
      </c>
    </row>
    <row r="10372" spans="1:11" x14ac:dyDescent="0.25">
      <c r="A10372">
        <v>865</v>
      </c>
      <c r="B10372" t="s">
        <v>871</v>
      </c>
      <c r="C10372" t="s">
        <v>1</v>
      </c>
      <c r="D10372" s="1">
        <v>203.38</v>
      </c>
      <c r="E10372">
        <v>4.9000000000000004</v>
      </c>
      <c r="F10372">
        <v>416</v>
      </c>
      <c r="G10372" s="1">
        <v>1383187.38</v>
      </c>
      <c r="H10372" s="1">
        <v>115265.61500000001</v>
      </c>
      <c r="I10372" s="54">
        <v>9.2912171254469933E-2</v>
      </c>
      <c r="J10372" t="s">
        <v>1028</v>
      </c>
      <c r="K10372" s="1">
        <v>116740.12</v>
      </c>
    </row>
    <row r="10373" spans="1:11" x14ac:dyDescent="0.25">
      <c r="A10373">
        <v>865</v>
      </c>
      <c r="B10373" t="s">
        <v>871</v>
      </c>
      <c r="C10373" t="s">
        <v>1</v>
      </c>
      <c r="D10373" s="1">
        <v>203.38</v>
      </c>
      <c r="E10373">
        <v>4.9000000000000004</v>
      </c>
      <c r="F10373">
        <v>416</v>
      </c>
      <c r="G10373" s="1">
        <v>1383187.38</v>
      </c>
      <c r="H10373" s="1">
        <v>115265.61500000001</v>
      </c>
      <c r="I10373" s="54">
        <v>9.2912171254469933E-2</v>
      </c>
      <c r="J10373" t="s">
        <v>1029</v>
      </c>
      <c r="K10373" s="1">
        <v>9965.6200000000008</v>
      </c>
    </row>
    <row r="10374" spans="1:11" x14ac:dyDescent="0.25">
      <c r="A10374">
        <v>865</v>
      </c>
      <c r="B10374" t="s">
        <v>871</v>
      </c>
      <c r="C10374" t="s">
        <v>1</v>
      </c>
      <c r="D10374" s="1">
        <v>203.38</v>
      </c>
      <c r="E10374">
        <v>4.9000000000000004</v>
      </c>
      <c r="F10374">
        <v>416</v>
      </c>
      <c r="G10374" s="1">
        <v>1383187.38</v>
      </c>
      <c r="H10374" s="1">
        <v>115265.61500000001</v>
      </c>
      <c r="I10374" s="54">
        <v>9.2912171254469933E-2</v>
      </c>
      <c r="J10374" t="s">
        <v>1030</v>
      </c>
      <c r="K10374" s="1">
        <v>197685.36</v>
      </c>
    </row>
    <row r="10375" spans="1:11" x14ac:dyDescent="0.25">
      <c r="A10375">
        <v>865</v>
      </c>
      <c r="B10375" t="s">
        <v>871</v>
      </c>
      <c r="C10375" t="s">
        <v>1</v>
      </c>
      <c r="D10375" s="1">
        <v>203.38</v>
      </c>
      <c r="E10375">
        <v>4.9000000000000004</v>
      </c>
      <c r="F10375">
        <v>416</v>
      </c>
      <c r="G10375" s="1">
        <v>1383187.38</v>
      </c>
      <c r="H10375" s="1">
        <v>115265.61500000001</v>
      </c>
      <c r="I10375" s="54">
        <v>9.2912171254469933E-2</v>
      </c>
      <c r="J10375" t="s">
        <v>1031</v>
      </c>
      <c r="K10375" s="1">
        <v>164331.04</v>
      </c>
    </row>
    <row r="10376" spans="1:11" x14ac:dyDescent="0.25">
      <c r="A10376">
        <v>865</v>
      </c>
      <c r="B10376" t="s">
        <v>871</v>
      </c>
      <c r="C10376" t="s">
        <v>1</v>
      </c>
      <c r="D10376" s="1">
        <v>203.38</v>
      </c>
      <c r="E10376">
        <v>4.9000000000000004</v>
      </c>
      <c r="F10376">
        <v>416</v>
      </c>
      <c r="G10376" s="1">
        <v>1383187.38</v>
      </c>
      <c r="H10376" s="1">
        <v>115265.61500000001</v>
      </c>
      <c r="I10376" s="54">
        <v>9.2912171254469933E-2</v>
      </c>
      <c r="J10376" t="s">
        <v>1032</v>
      </c>
      <c r="K10376" s="1">
        <v>40472.620000000003</v>
      </c>
    </row>
    <row r="10377" spans="1:11" x14ac:dyDescent="0.25">
      <c r="A10377">
        <v>865</v>
      </c>
      <c r="B10377" t="s">
        <v>871</v>
      </c>
      <c r="C10377" t="s">
        <v>1</v>
      </c>
      <c r="D10377" s="1">
        <v>203.38</v>
      </c>
      <c r="E10377">
        <v>4.9000000000000004</v>
      </c>
      <c r="F10377">
        <v>416</v>
      </c>
      <c r="G10377" s="1">
        <v>1383187.38</v>
      </c>
      <c r="H10377" s="1">
        <v>115265.61500000001</v>
      </c>
      <c r="I10377" s="54">
        <v>9.2912171254469933E-2</v>
      </c>
      <c r="J10377" t="s">
        <v>1033</v>
      </c>
      <c r="K10377" s="1">
        <v>60200.480000000003</v>
      </c>
    </row>
    <row r="10378" spans="1:11" x14ac:dyDescent="0.25">
      <c r="A10378">
        <v>865</v>
      </c>
      <c r="B10378" t="s">
        <v>871</v>
      </c>
      <c r="C10378" t="s">
        <v>1</v>
      </c>
      <c r="D10378" s="1">
        <v>203.38</v>
      </c>
      <c r="E10378">
        <v>4.9000000000000004</v>
      </c>
      <c r="F10378">
        <v>416</v>
      </c>
      <c r="G10378" s="1">
        <v>1383187.38</v>
      </c>
      <c r="H10378" s="1">
        <v>115265.61500000001</v>
      </c>
      <c r="I10378" s="54">
        <v>9.2912171254469933E-2</v>
      </c>
      <c r="J10378" t="s">
        <v>1034</v>
      </c>
      <c r="K10378" s="1">
        <v>109011.68</v>
      </c>
    </row>
    <row r="10379" spans="1:11" x14ac:dyDescent="0.25">
      <c r="A10379">
        <v>865</v>
      </c>
      <c r="B10379" t="s">
        <v>871</v>
      </c>
      <c r="C10379" t="s">
        <v>1</v>
      </c>
      <c r="D10379" s="1">
        <v>203.38</v>
      </c>
      <c r="E10379">
        <v>4.9000000000000004</v>
      </c>
      <c r="F10379">
        <v>416</v>
      </c>
      <c r="G10379" s="1">
        <v>1383187.38</v>
      </c>
      <c r="H10379" s="1">
        <v>115265.61500000001</v>
      </c>
      <c r="I10379" s="54">
        <v>9.2912171254469933E-2</v>
      </c>
      <c r="J10379" t="s">
        <v>1035</v>
      </c>
      <c r="K10379" s="1">
        <v>172669.62</v>
      </c>
    </row>
    <row r="10380" spans="1:11" x14ac:dyDescent="0.25">
      <c r="A10380">
        <v>865</v>
      </c>
      <c r="B10380" t="s">
        <v>871</v>
      </c>
      <c r="C10380" t="s">
        <v>1</v>
      </c>
      <c r="D10380" s="1">
        <v>203.38</v>
      </c>
      <c r="E10380">
        <v>4.9000000000000004</v>
      </c>
      <c r="F10380">
        <v>416</v>
      </c>
      <c r="G10380" s="1">
        <v>1383187.38</v>
      </c>
      <c r="H10380" s="1">
        <v>115265.61500000001</v>
      </c>
      <c r="I10380" s="54">
        <v>9.2912171254469933E-2</v>
      </c>
      <c r="J10380" t="s">
        <v>1036</v>
      </c>
      <c r="K10380" s="1">
        <v>163924.28</v>
      </c>
    </row>
    <row r="10381" spans="1:11" x14ac:dyDescent="0.25">
      <c r="A10381">
        <v>865</v>
      </c>
      <c r="B10381" t="s">
        <v>871</v>
      </c>
      <c r="C10381" t="s">
        <v>1</v>
      </c>
      <c r="D10381" s="1">
        <v>203.38</v>
      </c>
      <c r="E10381">
        <v>4.9000000000000004</v>
      </c>
      <c r="F10381">
        <v>416</v>
      </c>
      <c r="G10381" s="1">
        <v>1383187.38</v>
      </c>
      <c r="H10381" s="1">
        <v>115265.61500000001</v>
      </c>
      <c r="I10381" s="54">
        <v>9.2912171254469933E-2</v>
      </c>
      <c r="J10381" t="s">
        <v>1037</v>
      </c>
      <c r="K10381" s="1">
        <v>68132.3</v>
      </c>
    </row>
    <row r="10382" spans="1:11" x14ac:dyDescent="0.25">
      <c r="A10382">
        <v>866</v>
      </c>
      <c r="B10382" t="s">
        <v>872</v>
      </c>
      <c r="C10382" t="s">
        <v>5</v>
      </c>
      <c r="D10382" s="1">
        <v>282.02</v>
      </c>
      <c r="E10382">
        <v>4.7</v>
      </c>
      <c r="F10382">
        <v>109</v>
      </c>
      <c r="G10382" s="1">
        <v>1504576.7</v>
      </c>
      <c r="H10382" s="1">
        <v>125381.39169999999</v>
      </c>
      <c r="I10382" s="54">
        <v>0.10106619684159153</v>
      </c>
      <c r="J10382" t="s">
        <v>1026</v>
      </c>
      <c r="K10382" s="1">
        <v>106321.54</v>
      </c>
    </row>
    <row r="10383" spans="1:11" x14ac:dyDescent="0.25">
      <c r="A10383">
        <v>866</v>
      </c>
      <c r="B10383" t="s">
        <v>872</v>
      </c>
      <c r="C10383" t="s">
        <v>5</v>
      </c>
      <c r="D10383" s="1">
        <v>282.02</v>
      </c>
      <c r="E10383">
        <v>4.7</v>
      </c>
      <c r="F10383">
        <v>109</v>
      </c>
      <c r="G10383" s="1">
        <v>1504576.7</v>
      </c>
      <c r="H10383" s="1">
        <v>125381.39169999999</v>
      </c>
      <c r="I10383" s="54">
        <v>0.10106619684159153</v>
      </c>
      <c r="J10383" t="s">
        <v>1027</v>
      </c>
      <c r="K10383" s="1">
        <v>114218.1</v>
      </c>
    </row>
    <row r="10384" spans="1:11" x14ac:dyDescent="0.25">
      <c r="A10384">
        <v>866</v>
      </c>
      <c r="B10384" t="s">
        <v>872</v>
      </c>
      <c r="C10384" t="s">
        <v>5</v>
      </c>
      <c r="D10384" s="1">
        <v>282.02</v>
      </c>
      <c r="E10384">
        <v>4.7</v>
      </c>
      <c r="F10384">
        <v>109</v>
      </c>
      <c r="G10384" s="1">
        <v>1504576.7</v>
      </c>
      <c r="H10384" s="1">
        <v>125381.39169999999</v>
      </c>
      <c r="I10384" s="54">
        <v>0.10106619684159153</v>
      </c>
      <c r="J10384" t="s">
        <v>1028</v>
      </c>
      <c r="K10384" s="1">
        <v>281737.98</v>
      </c>
    </row>
    <row r="10385" spans="1:11" x14ac:dyDescent="0.25">
      <c r="A10385">
        <v>866</v>
      </c>
      <c r="B10385" t="s">
        <v>872</v>
      </c>
      <c r="C10385" t="s">
        <v>5</v>
      </c>
      <c r="D10385" s="1">
        <v>282.02</v>
      </c>
      <c r="E10385">
        <v>4.7</v>
      </c>
      <c r="F10385">
        <v>109</v>
      </c>
      <c r="G10385" s="1">
        <v>1504576.7</v>
      </c>
      <c r="H10385" s="1">
        <v>125381.39169999999</v>
      </c>
      <c r="I10385" s="54">
        <v>0.10106619684159153</v>
      </c>
      <c r="J10385" t="s">
        <v>1029</v>
      </c>
      <c r="K10385" s="1">
        <v>121550.62</v>
      </c>
    </row>
    <row r="10386" spans="1:11" x14ac:dyDescent="0.25">
      <c r="A10386">
        <v>866</v>
      </c>
      <c r="B10386" t="s">
        <v>872</v>
      </c>
      <c r="C10386" t="s">
        <v>5</v>
      </c>
      <c r="D10386" s="1">
        <v>282.02</v>
      </c>
      <c r="E10386">
        <v>4.7</v>
      </c>
      <c r="F10386">
        <v>109</v>
      </c>
      <c r="G10386" s="1">
        <v>1504576.7</v>
      </c>
      <c r="H10386" s="1">
        <v>125381.39169999999</v>
      </c>
      <c r="I10386" s="54">
        <v>0.10106619684159153</v>
      </c>
      <c r="J10386" t="s">
        <v>1030</v>
      </c>
      <c r="K10386" s="1">
        <v>53865.82</v>
      </c>
    </row>
    <row r="10387" spans="1:11" x14ac:dyDescent="0.25">
      <c r="A10387">
        <v>866</v>
      </c>
      <c r="B10387" t="s">
        <v>872</v>
      </c>
      <c r="C10387" t="s">
        <v>5</v>
      </c>
      <c r="D10387" s="1">
        <v>282.02</v>
      </c>
      <c r="E10387">
        <v>4.7</v>
      </c>
      <c r="F10387">
        <v>109</v>
      </c>
      <c r="G10387" s="1">
        <v>1504576.7</v>
      </c>
      <c r="H10387" s="1">
        <v>125381.39169999999</v>
      </c>
      <c r="I10387" s="54">
        <v>0.10106619684159153</v>
      </c>
      <c r="J10387" t="s">
        <v>1031</v>
      </c>
      <c r="K10387" s="1">
        <v>125780.92</v>
      </c>
    </row>
    <row r="10388" spans="1:11" x14ac:dyDescent="0.25">
      <c r="A10388">
        <v>866</v>
      </c>
      <c r="B10388" t="s">
        <v>872</v>
      </c>
      <c r="C10388" t="s">
        <v>5</v>
      </c>
      <c r="D10388" s="1">
        <v>282.02</v>
      </c>
      <c r="E10388">
        <v>4.7</v>
      </c>
      <c r="F10388">
        <v>109</v>
      </c>
      <c r="G10388" s="1">
        <v>1504576.7</v>
      </c>
      <c r="H10388" s="1">
        <v>125381.39169999999</v>
      </c>
      <c r="I10388" s="54">
        <v>0.10106619684159153</v>
      </c>
      <c r="J10388" t="s">
        <v>1032</v>
      </c>
      <c r="K10388" s="1">
        <v>60634.3</v>
      </c>
    </row>
    <row r="10389" spans="1:11" x14ac:dyDescent="0.25">
      <c r="A10389">
        <v>866</v>
      </c>
      <c r="B10389" t="s">
        <v>872</v>
      </c>
      <c r="C10389" t="s">
        <v>5</v>
      </c>
      <c r="D10389" s="1">
        <v>282.02</v>
      </c>
      <c r="E10389">
        <v>4.7</v>
      </c>
      <c r="F10389">
        <v>109</v>
      </c>
      <c r="G10389" s="1">
        <v>1504576.7</v>
      </c>
      <c r="H10389" s="1">
        <v>125381.39169999999</v>
      </c>
      <c r="I10389" s="54">
        <v>0.10106619684159153</v>
      </c>
      <c r="J10389" t="s">
        <v>1033</v>
      </c>
      <c r="K10389" s="1">
        <v>143548.18</v>
      </c>
    </row>
    <row r="10390" spans="1:11" x14ac:dyDescent="0.25">
      <c r="A10390">
        <v>866</v>
      </c>
      <c r="B10390" t="s">
        <v>872</v>
      </c>
      <c r="C10390" t="s">
        <v>5</v>
      </c>
      <c r="D10390" s="1">
        <v>282.02</v>
      </c>
      <c r="E10390">
        <v>4.7</v>
      </c>
      <c r="F10390">
        <v>109</v>
      </c>
      <c r="G10390" s="1">
        <v>1504576.7</v>
      </c>
      <c r="H10390" s="1">
        <v>125381.39169999999</v>
      </c>
      <c r="I10390" s="54">
        <v>0.10106619684159153</v>
      </c>
      <c r="J10390" t="s">
        <v>1034</v>
      </c>
      <c r="K10390" s="1">
        <v>75299.34</v>
      </c>
    </row>
    <row r="10391" spans="1:11" x14ac:dyDescent="0.25">
      <c r="A10391">
        <v>866</v>
      </c>
      <c r="B10391" t="s">
        <v>872</v>
      </c>
      <c r="C10391" t="s">
        <v>5</v>
      </c>
      <c r="D10391" s="1">
        <v>282.02</v>
      </c>
      <c r="E10391">
        <v>4.7</v>
      </c>
      <c r="F10391">
        <v>109</v>
      </c>
      <c r="G10391" s="1">
        <v>1504576.7</v>
      </c>
      <c r="H10391" s="1">
        <v>125381.39169999999</v>
      </c>
      <c r="I10391" s="54">
        <v>0.10106619684159153</v>
      </c>
      <c r="J10391" t="s">
        <v>1035</v>
      </c>
      <c r="K10391" s="1">
        <v>43149.06</v>
      </c>
    </row>
    <row r="10392" spans="1:11" x14ac:dyDescent="0.25">
      <c r="A10392">
        <v>866</v>
      </c>
      <c r="B10392" t="s">
        <v>872</v>
      </c>
      <c r="C10392" t="s">
        <v>5</v>
      </c>
      <c r="D10392" s="1">
        <v>282.02</v>
      </c>
      <c r="E10392">
        <v>4.7</v>
      </c>
      <c r="F10392">
        <v>109</v>
      </c>
      <c r="G10392" s="1">
        <v>1504576.7</v>
      </c>
      <c r="H10392" s="1">
        <v>125381.39169999999</v>
      </c>
      <c r="I10392" s="54">
        <v>0.10106619684159153</v>
      </c>
      <c r="J10392" t="s">
        <v>1036</v>
      </c>
      <c r="K10392" s="1">
        <v>222795.8</v>
      </c>
    </row>
    <row r="10393" spans="1:11" x14ac:dyDescent="0.25">
      <c r="A10393">
        <v>866</v>
      </c>
      <c r="B10393" t="s">
        <v>872</v>
      </c>
      <c r="C10393" t="s">
        <v>5</v>
      </c>
      <c r="D10393" s="1">
        <v>282.02</v>
      </c>
      <c r="E10393">
        <v>4.7</v>
      </c>
      <c r="F10393">
        <v>109</v>
      </c>
      <c r="G10393" s="1">
        <v>1504576.7</v>
      </c>
      <c r="H10393" s="1">
        <v>125381.39169999999</v>
      </c>
      <c r="I10393" s="54">
        <v>0.10106619684159153</v>
      </c>
      <c r="J10393" t="s">
        <v>1037</v>
      </c>
      <c r="K10393" s="1">
        <v>155675.04</v>
      </c>
    </row>
    <row r="10394" spans="1:11" x14ac:dyDescent="0.25">
      <c r="A10394">
        <v>867</v>
      </c>
      <c r="B10394" t="s">
        <v>873</v>
      </c>
      <c r="C10394" t="s">
        <v>1</v>
      </c>
      <c r="D10394" s="1">
        <v>81.84</v>
      </c>
      <c r="E10394">
        <v>1.2</v>
      </c>
      <c r="F10394">
        <v>563</v>
      </c>
      <c r="G10394" s="1">
        <v>508799.28</v>
      </c>
      <c r="H10394" s="1">
        <v>42399.94</v>
      </c>
      <c r="I10394" s="54">
        <v>3.4177325878660791E-2</v>
      </c>
      <c r="J10394" t="s">
        <v>1026</v>
      </c>
      <c r="K10394" s="1">
        <v>13585.44</v>
      </c>
    </row>
    <row r="10395" spans="1:11" x14ac:dyDescent="0.25">
      <c r="A10395">
        <v>867</v>
      </c>
      <c r="B10395" t="s">
        <v>873</v>
      </c>
      <c r="C10395" t="s">
        <v>1</v>
      </c>
      <c r="D10395" s="1">
        <v>81.84</v>
      </c>
      <c r="E10395">
        <v>1.2</v>
      </c>
      <c r="F10395">
        <v>563</v>
      </c>
      <c r="G10395" s="1">
        <v>508799.28</v>
      </c>
      <c r="H10395" s="1">
        <v>42399.94</v>
      </c>
      <c r="I10395" s="54">
        <v>3.4177325878660791E-2</v>
      </c>
      <c r="J10395" t="s">
        <v>1027</v>
      </c>
      <c r="K10395" s="1">
        <v>59334</v>
      </c>
    </row>
    <row r="10396" spans="1:11" x14ac:dyDescent="0.25">
      <c r="A10396">
        <v>867</v>
      </c>
      <c r="B10396" t="s">
        <v>873</v>
      </c>
      <c r="C10396" t="s">
        <v>1</v>
      </c>
      <c r="D10396" s="1">
        <v>81.84</v>
      </c>
      <c r="E10396">
        <v>1.2</v>
      </c>
      <c r="F10396">
        <v>563</v>
      </c>
      <c r="G10396" s="1">
        <v>508799.28</v>
      </c>
      <c r="H10396" s="1">
        <v>42399.94</v>
      </c>
      <c r="I10396" s="54">
        <v>3.4177325878660791E-2</v>
      </c>
      <c r="J10396" t="s">
        <v>1028</v>
      </c>
      <c r="K10396" s="1">
        <v>72919.44</v>
      </c>
    </row>
    <row r="10397" spans="1:11" x14ac:dyDescent="0.25">
      <c r="A10397">
        <v>867</v>
      </c>
      <c r="B10397" t="s">
        <v>873</v>
      </c>
      <c r="C10397" t="s">
        <v>1</v>
      </c>
      <c r="D10397" s="1">
        <v>81.84</v>
      </c>
      <c r="E10397">
        <v>1.2</v>
      </c>
      <c r="F10397">
        <v>563</v>
      </c>
      <c r="G10397" s="1">
        <v>508799.28</v>
      </c>
      <c r="H10397" s="1">
        <v>42399.94</v>
      </c>
      <c r="I10397" s="54">
        <v>3.4177325878660791E-2</v>
      </c>
      <c r="J10397" t="s">
        <v>1029</v>
      </c>
      <c r="K10397" s="1">
        <v>27743.759999999998</v>
      </c>
    </row>
    <row r="10398" spans="1:11" x14ac:dyDescent="0.25">
      <c r="A10398">
        <v>867</v>
      </c>
      <c r="B10398" t="s">
        <v>873</v>
      </c>
      <c r="C10398" t="s">
        <v>1</v>
      </c>
      <c r="D10398" s="1">
        <v>81.84</v>
      </c>
      <c r="E10398">
        <v>1.2</v>
      </c>
      <c r="F10398">
        <v>563</v>
      </c>
      <c r="G10398" s="1">
        <v>508799.28</v>
      </c>
      <c r="H10398" s="1">
        <v>42399.94</v>
      </c>
      <c r="I10398" s="54">
        <v>3.4177325878660791E-2</v>
      </c>
      <c r="J10398" t="s">
        <v>1030</v>
      </c>
      <c r="K10398" s="1">
        <v>29053.200000000001</v>
      </c>
    </row>
    <row r="10399" spans="1:11" x14ac:dyDescent="0.25">
      <c r="A10399">
        <v>867</v>
      </c>
      <c r="B10399" t="s">
        <v>873</v>
      </c>
      <c r="C10399" t="s">
        <v>1</v>
      </c>
      <c r="D10399" s="1">
        <v>81.84</v>
      </c>
      <c r="E10399">
        <v>1.2</v>
      </c>
      <c r="F10399">
        <v>563</v>
      </c>
      <c r="G10399" s="1">
        <v>508799.28</v>
      </c>
      <c r="H10399" s="1">
        <v>42399.94</v>
      </c>
      <c r="I10399" s="54">
        <v>3.4177325878660791E-2</v>
      </c>
      <c r="J10399" t="s">
        <v>1031</v>
      </c>
      <c r="K10399" s="1">
        <v>33963.599999999999</v>
      </c>
    </row>
    <row r="10400" spans="1:11" x14ac:dyDescent="0.25">
      <c r="A10400">
        <v>867</v>
      </c>
      <c r="B10400" t="s">
        <v>873</v>
      </c>
      <c r="C10400" t="s">
        <v>1</v>
      </c>
      <c r="D10400" s="1">
        <v>81.84</v>
      </c>
      <c r="E10400">
        <v>1.2</v>
      </c>
      <c r="F10400">
        <v>563</v>
      </c>
      <c r="G10400" s="1">
        <v>508799.28</v>
      </c>
      <c r="H10400" s="1">
        <v>42399.94</v>
      </c>
      <c r="I10400" s="54">
        <v>3.4177325878660791E-2</v>
      </c>
      <c r="J10400" t="s">
        <v>1032</v>
      </c>
      <c r="K10400" s="1">
        <v>77338.8</v>
      </c>
    </row>
    <row r="10401" spans="1:11" x14ac:dyDescent="0.25">
      <c r="A10401">
        <v>867</v>
      </c>
      <c r="B10401" t="s">
        <v>873</v>
      </c>
      <c r="C10401" t="s">
        <v>1</v>
      </c>
      <c r="D10401" s="1">
        <v>81.84</v>
      </c>
      <c r="E10401">
        <v>1.2</v>
      </c>
      <c r="F10401">
        <v>563</v>
      </c>
      <c r="G10401" s="1">
        <v>508799.28</v>
      </c>
      <c r="H10401" s="1">
        <v>42399.94</v>
      </c>
      <c r="I10401" s="54">
        <v>3.4177325878660791E-2</v>
      </c>
      <c r="J10401" t="s">
        <v>1033</v>
      </c>
      <c r="K10401" s="1">
        <v>58433.760000000002</v>
      </c>
    </row>
    <row r="10402" spans="1:11" x14ac:dyDescent="0.25">
      <c r="A10402">
        <v>867</v>
      </c>
      <c r="B10402" t="s">
        <v>873</v>
      </c>
      <c r="C10402" t="s">
        <v>1</v>
      </c>
      <c r="D10402" s="1">
        <v>81.84</v>
      </c>
      <c r="E10402">
        <v>1.2</v>
      </c>
      <c r="F10402">
        <v>563</v>
      </c>
      <c r="G10402" s="1">
        <v>508799.28</v>
      </c>
      <c r="H10402" s="1">
        <v>42399.94</v>
      </c>
      <c r="I10402" s="54">
        <v>3.4177325878660791E-2</v>
      </c>
      <c r="J10402" t="s">
        <v>1034</v>
      </c>
      <c r="K10402" s="1">
        <v>33063.360000000001</v>
      </c>
    </row>
    <row r="10403" spans="1:11" x14ac:dyDescent="0.25">
      <c r="A10403">
        <v>867</v>
      </c>
      <c r="B10403" t="s">
        <v>873</v>
      </c>
      <c r="C10403" t="s">
        <v>1</v>
      </c>
      <c r="D10403" s="1">
        <v>81.84</v>
      </c>
      <c r="E10403">
        <v>1.2</v>
      </c>
      <c r="F10403">
        <v>563</v>
      </c>
      <c r="G10403" s="1">
        <v>508799.28</v>
      </c>
      <c r="H10403" s="1">
        <v>42399.94</v>
      </c>
      <c r="I10403" s="54">
        <v>3.4177325878660791E-2</v>
      </c>
      <c r="J10403" t="s">
        <v>1035</v>
      </c>
      <c r="K10403" s="1">
        <v>35927.760000000002</v>
      </c>
    </row>
    <row r="10404" spans="1:11" x14ac:dyDescent="0.25">
      <c r="A10404">
        <v>867</v>
      </c>
      <c r="B10404" t="s">
        <v>873</v>
      </c>
      <c r="C10404" t="s">
        <v>1</v>
      </c>
      <c r="D10404" s="1">
        <v>81.84</v>
      </c>
      <c r="E10404">
        <v>1.2</v>
      </c>
      <c r="F10404">
        <v>563</v>
      </c>
      <c r="G10404" s="1">
        <v>508799.28</v>
      </c>
      <c r="H10404" s="1">
        <v>42399.94</v>
      </c>
      <c r="I10404" s="54">
        <v>3.4177325878660791E-2</v>
      </c>
      <c r="J10404" t="s">
        <v>1036</v>
      </c>
      <c r="K10404" s="1">
        <v>26434.32</v>
      </c>
    </row>
    <row r="10405" spans="1:11" x14ac:dyDescent="0.25">
      <c r="A10405">
        <v>867</v>
      </c>
      <c r="B10405" t="s">
        <v>873</v>
      </c>
      <c r="C10405" t="s">
        <v>1</v>
      </c>
      <c r="D10405" s="1">
        <v>81.84</v>
      </c>
      <c r="E10405">
        <v>1.2</v>
      </c>
      <c r="F10405">
        <v>563</v>
      </c>
      <c r="G10405" s="1">
        <v>508799.28</v>
      </c>
      <c r="H10405" s="1">
        <v>42399.94</v>
      </c>
      <c r="I10405" s="54">
        <v>3.4177325878660791E-2</v>
      </c>
      <c r="J10405" t="s">
        <v>1037</v>
      </c>
      <c r="K10405" s="1">
        <v>41001.839999999997</v>
      </c>
    </row>
    <row r="10406" spans="1:11" x14ac:dyDescent="0.25">
      <c r="A10406">
        <v>868</v>
      </c>
      <c r="B10406" t="s">
        <v>874</v>
      </c>
      <c r="C10406" t="s">
        <v>1</v>
      </c>
      <c r="D10406" s="1">
        <v>95.05</v>
      </c>
      <c r="E10406">
        <v>1.7</v>
      </c>
      <c r="F10406">
        <v>762</v>
      </c>
      <c r="G10406" s="1">
        <v>600620.94999999995</v>
      </c>
      <c r="H10406" s="1">
        <v>50051.745799999997</v>
      </c>
      <c r="I10406" s="54">
        <v>4.0345218133368464E-2</v>
      </c>
      <c r="J10406" t="s">
        <v>1026</v>
      </c>
      <c r="K10406" s="1">
        <v>48285.4</v>
      </c>
    </row>
    <row r="10407" spans="1:11" x14ac:dyDescent="0.25">
      <c r="A10407">
        <v>868</v>
      </c>
      <c r="B10407" t="s">
        <v>874</v>
      </c>
      <c r="C10407" t="s">
        <v>1</v>
      </c>
      <c r="D10407" s="1">
        <v>95.05</v>
      </c>
      <c r="E10407">
        <v>1.7</v>
      </c>
      <c r="F10407">
        <v>762</v>
      </c>
      <c r="G10407" s="1">
        <v>600620.94999999995</v>
      </c>
      <c r="H10407" s="1">
        <v>50051.745799999997</v>
      </c>
      <c r="I10407" s="54">
        <v>4.0345218133368464E-2</v>
      </c>
      <c r="J10407" t="s">
        <v>1027</v>
      </c>
      <c r="K10407" s="1">
        <v>71572.649999999994</v>
      </c>
    </row>
    <row r="10408" spans="1:11" x14ac:dyDescent="0.25">
      <c r="A10408">
        <v>868</v>
      </c>
      <c r="B10408" t="s">
        <v>874</v>
      </c>
      <c r="C10408" t="s">
        <v>1</v>
      </c>
      <c r="D10408" s="1">
        <v>95.05</v>
      </c>
      <c r="E10408">
        <v>1.7</v>
      </c>
      <c r="F10408">
        <v>762</v>
      </c>
      <c r="G10408" s="1">
        <v>600620.94999999995</v>
      </c>
      <c r="H10408" s="1">
        <v>50051.745799999997</v>
      </c>
      <c r="I10408" s="54">
        <v>4.0345218133368464E-2</v>
      </c>
      <c r="J10408" t="s">
        <v>1028</v>
      </c>
      <c r="K10408" s="1">
        <v>1045.55</v>
      </c>
    </row>
    <row r="10409" spans="1:11" x14ac:dyDescent="0.25">
      <c r="A10409">
        <v>868</v>
      </c>
      <c r="B10409" t="s">
        <v>874</v>
      </c>
      <c r="C10409" t="s">
        <v>1</v>
      </c>
      <c r="D10409" s="1">
        <v>95.05</v>
      </c>
      <c r="E10409">
        <v>1.7</v>
      </c>
      <c r="F10409">
        <v>762</v>
      </c>
      <c r="G10409" s="1">
        <v>600620.94999999995</v>
      </c>
      <c r="H10409" s="1">
        <v>50051.745799999997</v>
      </c>
      <c r="I10409" s="54">
        <v>4.0345218133368464E-2</v>
      </c>
      <c r="J10409" t="s">
        <v>1029</v>
      </c>
      <c r="K10409" s="1">
        <v>32887.300000000003</v>
      </c>
    </row>
    <row r="10410" spans="1:11" x14ac:dyDescent="0.25">
      <c r="A10410">
        <v>868</v>
      </c>
      <c r="B10410" t="s">
        <v>874</v>
      </c>
      <c r="C10410" t="s">
        <v>1</v>
      </c>
      <c r="D10410" s="1">
        <v>95.05</v>
      </c>
      <c r="E10410">
        <v>1.7</v>
      </c>
      <c r="F10410">
        <v>762</v>
      </c>
      <c r="G10410" s="1">
        <v>600620.94999999995</v>
      </c>
      <c r="H10410" s="1">
        <v>50051.745799999997</v>
      </c>
      <c r="I10410" s="54">
        <v>4.0345218133368464E-2</v>
      </c>
      <c r="J10410" t="s">
        <v>1030</v>
      </c>
      <c r="K10410" s="1">
        <v>26328.85</v>
      </c>
    </row>
    <row r="10411" spans="1:11" x14ac:dyDescent="0.25">
      <c r="A10411">
        <v>868</v>
      </c>
      <c r="B10411" t="s">
        <v>874</v>
      </c>
      <c r="C10411" t="s">
        <v>1</v>
      </c>
      <c r="D10411" s="1">
        <v>95.05</v>
      </c>
      <c r="E10411">
        <v>1.7</v>
      </c>
      <c r="F10411">
        <v>762</v>
      </c>
      <c r="G10411" s="1">
        <v>600620.94999999995</v>
      </c>
      <c r="H10411" s="1">
        <v>50051.745799999997</v>
      </c>
      <c r="I10411" s="54">
        <v>4.0345218133368464E-2</v>
      </c>
      <c r="J10411" t="s">
        <v>1031</v>
      </c>
      <c r="K10411" s="1">
        <v>50471.55</v>
      </c>
    </row>
    <row r="10412" spans="1:11" x14ac:dyDescent="0.25">
      <c r="A10412">
        <v>868</v>
      </c>
      <c r="B10412" t="s">
        <v>874</v>
      </c>
      <c r="C10412" t="s">
        <v>1</v>
      </c>
      <c r="D10412" s="1">
        <v>95.05</v>
      </c>
      <c r="E10412">
        <v>1.7</v>
      </c>
      <c r="F10412">
        <v>762</v>
      </c>
      <c r="G10412" s="1">
        <v>600620.94999999995</v>
      </c>
      <c r="H10412" s="1">
        <v>50051.745799999997</v>
      </c>
      <c r="I10412" s="54">
        <v>4.0345218133368464E-2</v>
      </c>
      <c r="J10412" t="s">
        <v>1032</v>
      </c>
      <c r="K10412" s="1">
        <v>20055.55</v>
      </c>
    </row>
    <row r="10413" spans="1:11" x14ac:dyDescent="0.25">
      <c r="A10413">
        <v>868</v>
      </c>
      <c r="B10413" t="s">
        <v>874</v>
      </c>
      <c r="C10413" t="s">
        <v>1</v>
      </c>
      <c r="D10413" s="1">
        <v>95.05</v>
      </c>
      <c r="E10413">
        <v>1.7</v>
      </c>
      <c r="F10413">
        <v>762</v>
      </c>
      <c r="G10413" s="1">
        <v>600620.94999999995</v>
      </c>
      <c r="H10413" s="1">
        <v>50051.745799999997</v>
      </c>
      <c r="I10413" s="54">
        <v>4.0345218133368464E-2</v>
      </c>
      <c r="J10413" t="s">
        <v>1033</v>
      </c>
      <c r="K10413" s="1">
        <v>93434.15</v>
      </c>
    </row>
    <row r="10414" spans="1:11" x14ac:dyDescent="0.25">
      <c r="A10414">
        <v>868</v>
      </c>
      <c r="B10414" t="s">
        <v>874</v>
      </c>
      <c r="C10414" t="s">
        <v>1</v>
      </c>
      <c r="D10414" s="1">
        <v>95.05</v>
      </c>
      <c r="E10414">
        <v>1.7</v>
      </c>
      <c r="F10414">
        <v>762</v>
      </c>
      <c r="G10414" s="1">
        <v>600620.94999999995</v>
      </c>
      <c r="H10414" s="1">
        <v>50051.745799999997</v>
      </c>
      <c r="I10414" s="54">
        <v>4.0345218133368464E-2</v>
      </c>
      <c r="J10414" t="s">
        <v>1034</v>
      </c>
      <c r="K10414" s="1">
        <v>75279.600000000006</v>
      </c>
    </row>
    <row r="10415" spans="1:11" x14ac:dyDescent="0.25">
      <c r="A10415">
        <v>868</v>
      </c>
      <c r="B10415" t="s">
        <v>874</v>
      </c>
      <c r="C10415" t="s">
        <v>1</v>
      </c>
      <c r="D10415" s="1">
        <v>95.05</v>
      </c>
      <c r="E10415">
        <v>1.7</v>
      </c>
      <c r="F10415">
        <v>762</v>
      </c>
      <c r="G10415" s="1">
        <v>600620.94999999995</v>
      </c>
      <c r="H10415" s="1">
        <v>50051.745799999997</v>
      </c>
      <c r="I10415" s="54">
        <v>4.0345218133368464E-2</v>
      </c>
      <c r="J10415" t="s">
        <v>1035</v>
      </c>
      <c r="K10415" s="1">
        <v>70241.95</v>
      </c>
    </row>
    <row r="10416" spans="1:11" x14ac:dyDescent="0.25">
      <c r="A10416">
        <v>868</v>
      </c>
      <c r="B10416" t="s">
        <v>874</v>
      </c>
      <c r="C10416" t="s">
        <v>1</v>
      </c>
      <c r="D10416" s="1">
        <v>95.05</v>
      </c>
      <c r="E10416">
        <v>1.7</v>
      </c>
      <c r="F10416">
        <v>762</v>
      </c>
      <c r="G10416" s="1">
        <v>600620.94999999995</v>
      </c>
      <c r="H10416" s="1">
        <v>50051.745799999997</v>
      </c>
      <c r="I10416" s="54">
        <v>4.0345218133368464E-2</v>
      </c>
      <c r="J10416" t="s">
        <v>1036</v>
      </c>
      <c r="K10416" s="1">
        <v>17013.95</v>
      </c>
    </row>
    <row r="10417" spans="1:11" x14ac:dyDescent="0.25">
      <c r="A10417">
        <v>868</v>
      </c>
      <c r="B10417" t="s">
        <v>874</v>
      </c>
      <c r="C10417" t="s">
        <v>1</v>
      </c>
      <c r="D10417" s="1">
        <v>95.05</v>
      </c>
      <c r="E10417">
        <v>1.7</v>
      </c>
      <c r="F10417">
        <v>762</v>
      </c>
      <c r="G10417" s="1">
        <v>600620.94999999995</v>
      </c>
      <c r="H10417" s="1">
        <v>50051.745799999997</v>
      </c>
      <c r="I10417" s="54">
        <v>4.0345218133368464E-2</v>
      </c>
      <c r="J10417" t="s">
        <v>1037</v>
      </c>
      <c r="K10417" s="1">
        <v>94004.45</v>
      </c>
    </row>
    <row r="10418" spans="1:11" x14ac:dyDescent="0.25">
      <c r="A10418">
        <v>869</v>
      </c>
      <c r="B10418" t="s">
        <v>875</v>
      </c>
      <c r="C10418" t="s">
        <v>5</v>
      </c>
      <c r="D10418" s="1">
        <v>431.58</v>
      </c>
      <c r="E10418">
        <v>1.5</v>
      </c>
      <c r="F10418">
        <v>497</v>
      </c>
      <c r="G10418" s="1">
        <v>2881228.08</v>
      </c>
      <c r="H10418" s="1">
        <v>240102.34</v>
      </c>
      <c r="I10418" s="54">
        <v>0.19353932855586611</v>
      </c>
      <c r="J10418" t="s">
        <v>1026</v>
      </c>
      <c r="K10418" s="1">
        <v>274916.46000000002</v>
      </c>
    </row>
    <row r="10419" spans="1:11" x14ac:dyDescent="0.25">
      <c r="A10419">
        <v>869</v>
      </c>
      <c r="B10419" t="s">
        <v>875</v>
      </c>
      <c r="C10419" t="s">
        <v>5</v>
      </c>
      <c r="D10419" s="1">
        <v>431.58</v>
      </c>
      <c r="E10419">
        <v>1.5</v>
      </c>
      <c r="F10419">
        <v>497</v>
      </c>
      <c r="G10419" s="1">
        <v>2881228.08</v>
      </c>
      <c r="H10419" s="1">
        <v>240102.34</v>
      </c>
      <c r="I10419" s="54">
        <v>0.19353932855586611</v>
      </c>
      <c r="J10419" t="s">
        <v>1027</v>
      </c>
      <c r="K10419" s="1">
        <v>406548.36</v>
      </c>
    </row>
    <row r="10420" spans="1:11" x14ac:dyDescent="0.25">
      <c r="A10420">
        <v>869</v>
      </c>
      <c r="B10420" t="s">
        <v>875</v>
      </c>
      <c r="C10420" t="s">
        <v>5</v>
      </c>
      <c r="D10420" s="1">
        <v>431.58</v>
      </c>
      <c r="E10420">
        <v>1.5</v>
      </c>
      <c r="F10420">
        <v>497</v>
      </c>
      <c r="G10420" s="1">
        <v>2881228.08</v>
      </c>
      <c r="H10420" s="1">
        <v>240102.34</v>
      </c>
      <c r="I10420" s="54">
        <v>0.19353932855586611</v>
      </c>
      <c r="J10420" t="s">
        <v>1028</v>
      </c>
      <c r="K10420" s="1">
        <v>60421.2</v>
      </c>
    </row>
    <row r="10421" spans="1:11" x14ac:dyDescent="0.25">
      <c r="A10421">
        <v>869</v>
      </c>
      <c r="B10421" t="s">
        <v>875</v>
      </c>
      <c r="C10421" t="s">
        <v>5</v>
      </c>
      <c r="D10421" s="1">
        <v>431.58</v>
      </c>
      <c r="E10421">
        <v>1.5</v>
      </c>
      <c r="F10421">
        <v>497</v>
      </c>
      <c r="G10421" s="1">
        <v>2881228.08</v>
      </c>
      <c r="H10421" s="1">
        <v>240102.34</v>
      </c>
      <c r="I10421" s="54">
        <v>0.19353932855586611</v>
      </c>
      <c r="J10421" t="s">
        <v>1029</v>
      </c>
      <c r="K10421" s="1">
        <v>278369.09999999998</v>
      </c>
    </row>
    <row r="10422" spans="1:11" x14ac:dyDescent="0.25">
      <c r="A10422">
        <v>869</v>
      </c>
      <c r="B10422" t="s">
        <v>875</v>
      </c>
      <c r="C10422" t="s">
        <v>5</v>
      </c>
      <c r="D10422" s="1">
        <v>431.58</v>
      </c>
      <c r="E10422">
        <v>1.5</v>
      </c>
      <c r="F10422">
        <v>497</v>
      </c>
      <c r="G10422" s="1">
        <v>2881228.08</v>
      </c>
      <c r="H10422" s="1">
        <v>240102.34</v>
      </c>
      <c r="I10422" s="54">
        <v>0.19353932855586611</v>
      </c>
      <c r="J10422" t="s">
        <v>1030</v>
      </c>
      <c r="K10422" s="1">
        <v>7336.86</v>
      </c>
    </row>
    <row r="10423" spans="1:11" x14ac:dyDescent="0.25">
      <c r="A10423">
        <v>869</v>
      </c>
      <c r="B10423" t="s">
        <v>875</v>
      </c>
      <c r="C10423" t="s">
        <v>5</v>
      </c>
      <c r="D10423" s="1">
        <v>431.58</v>
      </c>
      <c r="E10423">
        <v>1.5</v>
      </c>
      <c r="F10423">
        <v>497</v>
      </c>
      <c r="G10423" s="1">
        <v>2881228.08</v>
      </c>
      <c r="H10423" s="1">
        <v>240102.34</v>
      </c>
      <c r="I10423" s="54">
        <v>0.19353932855586611</v>
      </c>
      <c r="J10423" t="s">
        <v>1031</v>
      </c>
      <c r="K10423" s="1">
        <v>189895.2</v>
      </c>
    </row>
    <row r="10424" spans="1:11" x14ac:dyDescent="0.25">
      <c r="A10424">
        <v>869</v>
      </c>
      <c r="B10424" t="s">
        <v>875</v>
      </c>
      <c r="C10424" t="s">
        <v>5</v>
      </c>
      <c r="D10424" s="1">
        <v>431.58</v>
      </c>
      <c r="E10424">
        <v>1.5</v>
      </c>
      <c r="F10424">
        <v>497</v>
      </c>
      <c r="G10424" s="1">
        <v>2881228.08</v>
      </c>
      <c r="H10424" s="1">
        <v>240102.34</v>
      </c>
      <c r="I10424" s="54">
        <v>0.19353932855586611</v>
      </c>
      <c r="J10424" t="s">
        <v>1032</v>
      </c>
      <c r="K10424" s="1">
        <v>218811.06</v>
      </c>
    </row>
    <row r="10425" spans="1:11" x14ac:dyDescent="0.25">
      <c r="A10425">
        <v>869</v>
      </c>
      <c r="B10425" t="s">
        <v>875</v>
      </c>
      <c r="C10425" t="s">
        <v>5</v>
      </c>
      <c r="D10425" s="1">
        <v>431.58</v>
      </c>
      <c r="E10425">
        <v>1.5</v>
      </c>
      <c r="F10425">
        <v>497</v>
      </c>
      <c r="G10425" s="1">
        <v>2881228.08</v>
      </c>
      <c r="H10425" s="1">
        <v>240102.34</v>
      </c>
      <c r="I10425" s="54">
        <v>0.19353932855586611</v>
      </c>
      <c r="J10425" t="s">
        <v>1033</v>
      </c>
      <c r="K10425" s="1">
        <v>416474.7</v>
      </c>
    </row>
    <row r="10426" spans="1:11" x14ac:dyDescent="0.25">
      <c r="A10426">
        <v>869</v>
      </c>
      <c r="B10426" t="s">
        <v>875</v>
      </c>
      <c r="C10426" t="s">
        <v>5</v>
      </c>
      <c r="D10426" s="1">
        <v>431.58</v>
      </c>
      <c r="E10426">
        <v>1.5</v>
      </c>
      <c r="F10426">
        <v>497</v>
      </c>
      <c r="G10426" s="1">
        <v>2881228.08</v>
      </c>
      <c r="H10426" s="1">
        <v>240102.34</v>
      </c>
      <c r="I10426" s="54">
        <v>0.19353932855586611</v>
      </c>
      <c r="J10426" t="s">
        <v>1034</v>
      </c>
      <c r="K10426" s="1">
        <v>4315.8</v>
      </c>
    </row>
    <row r="10427" spans="1:11" x14ac:dyDescent="0.25">
      <c r="A10427">
        <v>869</v>
      </c>
      <c r="B10427" t="s">
        <v>875</v>
      </c>
      <c r="C10427" t="s">
        <v>5</v>
      </c>
      <c r="D10427" s="1">
        <v>431.58</v>
      </c>
      <c r="E10427">
        <v>1.5</v>
      </c>
      <c r="F10427">
        <v>497</v>
      </c>
      <c r="G10427" s="1">
        <v>2881228.08</v>
      </c>
      <c r="H10427" s="1">
        <v>240102.34</v>
      </c>
      <c r="I10427" s="54">
        <v>0.19353932855586611</v>
      </c>
      <c r="J10427" t="s">
        <v>1035</v>
      </c>
      <c r="K10427" s="1">
        <v>413885.22</v>
      </c>
    </row>
    <row r="10428" spans="1:11" x14ac:dyDescent="0.25">
      <c r="A10428">
        <v>869</v>
      </c>
      <c r="B10428" t="s">
        <v>875</v>
      </c>
      <c r="C10428" t="s">
        <v>5</v>
      </c>
      <c r="D10428" s="1">
        <v>431.58</v>
      </c>
      <c r="E10428">
        <v>1.5</v>
      </c>
      <c r="F10428">
        <v>497</v>
      </c>
      <c r="G10428" s="1">
        <v>2881228.08</v>
      </c>
      <c r="H10428" s="1">
        <v>240102.34</v>
      </c>
      <c r="I10428" s="54">
        <v>0.19353932855586611</v>
      </c>
      <c r="J10428" t="s">
        <v>1036</v>
      </c>
      <c r="K10428" s="1">
        <v>222263.7</v>
      </c>
    </row>
    <row r="10429" spans="1:11" x14ac:dyDescent="0.25">
      <c r="A10429">
        <v>869</v>
      </c>
      <c r="B10429" t="s">
        <v>875</v>
      </c>
      <c r="C10429" t="s">
        <v>5</v>
      </c>
      <c r="D10429" s="1">
        <v>431.58</v>
      </c>
      <c r="E10429">
        <v>1.5</v>
      </c>
      <c r="F10429">
        <v>497</v>
      </c>
      <c r="G10429" s="1">
        <v>2881228.08</v>
      </c>
      <c r="H10429" s="1">
        <v>240102.34</v>
      </c>
      <c r="I10429" s="54">
        <v>0.19353932855586611</v>
      </c>
      <c r="J10429" t="s">
        <v>1037</v>
      </c>
      <c r="K10429" s="1">
        <v>387990.42</v>
      </c>
    </row>
    <row r="10430" spans="1:11" x14ac:dyDescent="0.25">
      <c r="A10430">
        <v>870</v>
      </c>
      <c r="B10430" t="s">
        <v>876</v>
      </c>
      <c r="C10430" t="s">
        <v>30</v>
      </c>
      <c r="D10430" s="1">
        <v>473.33</v>
      </c>
      <c r="E10430">
        <v>3.9</v>
      </c>
      <c r="F10430">
        <v>341</v>
      </c>
      <c r="G10430" s="1">
        <v>2585801.79</v>
      </c>
      <c r="H10430" s="1">
        <v>215483.48250000001</v>
      </c>
      <c r="I10430" s="54">
        <v>0.17369480246602229</v>
      </c>
      <c r="J10430" t="s">
        <v>1026</v>
      </c>
      <c r="K10430" s="1">
        <v>147678.96</v>
      </c>
    </row>
    <row r="10431" spans="1:11" x14ac:dyDescent="0.25">
      <c r="A10431">
        <v>870</v>
      </c>
      <c r="B10431" t="s">
        <v>876</v>
      </c>
      <c r="C10431" t="s">
        <v>30</v>
      </c>
      <c r="D10431" s="1">
        <v>473.33</v>
      </c>
      <c r="E10431">
        <v>3.9</v>
      </c>
      <c r="F10431">
        <v>341</v>
      </c>
      <c r="G10431" s="1">
        <v>2585801.79</v>
      </c>
      <c r="H10431" s="1">
        <v>215483.48250000001</v>
      </c>
      <c r="I10431" s="54">
        <v>0.17369480246602229</v>
      </c>
      <c r="J10431" t="s">
        <v>1027</v>
      </c>
      <c r="K10431" s="1">
        <v>340797.6</v>
      </c>
    </row>
    <row r="10432" spans="1:11" x14ac:dyDescent="0.25">
      <c r="A10432">
        <v>870</v>
      </c>
      <c r="B10432" t="s">
        <v>876</v>
      </c>
      <c r="C10432" t="s">
        <v>30</v>
      </c>
      <c r="D10432" s="1">
        <v>473.33</v>
      </c>
      <c r="E10432">
        <v>3.9</v>
      </c>
      <c r="F10432">
        <v>341</v>
      </c>
      <c r="G10432" s="1">
        <v>2585801.79</v>
      </c>
      <c r="H10432" s="1">
        <v>215483.48250000001</v>
      </c>
      <c r="I10432" s="54">
        <v>0.17369480246602229</v>
      </c>
      <c r="J10432" t="s">
        <v>1028</v>
      </c>
      <c r="K10432" s="1">
        <v>362097.45</v>
      </c>
    </row>
    <row r="10433" spans="1:11" x14ac:dyDescent="0.25">
      <c r="A10433">
        <v>870</v>
      </c>
      <c r="B10433" t="s">
        <v>876</v>
      </c>
      <c r="C10433" t="s">
        <v>30</v>
      </c>
      <c r="D10433" s="1">
        <v>473.33</v>
      </c>
      <c r="E10433">
        <v>3.9</v>
      </c>
      <c r="F10433">
        <v>341</v>
      </c>
      <c r="G10433" s="1">
        <v>2585801.79</v>
      </c>
      <c r="H10433" s="1">
        <v>215483.48250000001</v>
      </c>
      <c r="I10433" s="54">
        <v>0.17369480246602229</v>
      </c>
      <c r="J10433" t="s">
        <v>1029</v>
      </c>
      <c r="K10433" s="1">
        <v>163772.18</v>
      </c>
    </row>
    <row r="10434" spans="1:11" x14ac:dyDescent="0.25">
      <c r="A10434">
        <v>870</v>
      </c>
      <c r="B10434" t="s">
        <v>876</v>
      </c>
      <c r="C10434" t="s">
        <v>30</v>
      </c>
      <c r="D10434" s="1">
        <v>473.33</v>
      </c>
      <c r="E10434">
        <v>3.9</v>
      </c>
      <c r="F10434">
        <v>341</v>
      </c>
      <c r="G10434" s="1">
        <v>2585801.79</v>
      </c>
      <c r="H10434" s="1">
        <v>215483.48250000001</v>
      </c>
      <c r="I10434" s="54">
        <v>0.17369480246602229</v>
      </c>
      <c r="J10434" t="s">
        <v>1030</v>
      </c>
      <c r="K10434" s="1">
        <v>247551.59</v>
      </c>
    </row>
    <row r="10435" spans="1:11" x14ac:dyDescent="0.25">
      <c r="A10435">
        <v>870</v>
      </c>
      <c r="B10435" t="s">
        <v>876</v>
      </c>
      <c r="C10435" t="s">
        <v>30</v>
      </c>
      <c r="D10435" s="1">
        <v>473.33</v>
      </c>
      <c r="E10435">
        <v>3.9</v>
      </c>
      <c r="F10435">
        <v>341</v>
      </c>
      <c r="G10435" s="1">
        <v>2585801.79</v>
      </c>
      <c r="H10435" s="1">
        <v>215483.48250000001</v>
      </c>
      <c r="I10435" s="54">
        <v>0.17369480246602229</v>
      </c>
      <c r="J10435" t="s">
        <v>1031</v>
      </c>
      <c r="K10435" s="1">
        <v>348844.21</v>
      </c>
    </row>
    <row r="10436" spans="1:11" x14ac:dyDescent="0.25">
      <c r="A10436">
        <v>870</v>
      </c>
      <c r="B10436" t="s">
        <v>876</v>
      </c>
      <c r="C10436" t="s">
        <v>30</v>
      </c>
      <c r="D10436" s="1">
        <v>473.33</v>
      </c>
      <c r="E10436">
        <v>3.9</v>
      </c>
      <c r="F10436">
        <v>341</v>
      </c>
      <c r="G10436" s="1">
        <v>2585801.79</v>
      </c>
      <c r="H10436" s="1">
        <v>215483.48250000001</v>
      </c>
      <c r="I10436" s="54">
        <v>0.17369480246602229</v>
      </c>
      <c r="J10436" t="s">
        <v>1032</v>
      </c>
      <c r="K10436" s="1">
        <v>7099.95</v>
      </c>
    </row>
    <row r="10437" spans="1:11" x14ac:dyDescent="0.25">
      <c r="A10437">
        <v>870</v>
      </c>
      <c r="B10437" t="s">
        <v>876</v>
      </c>
      <c r="C10437" t="s">
        <v>30</v>
      </c>
      <c r="D10437" s="1">
        <v>473.33</v>
      </c>
      <c r="E10437">
        <v>3.9</v>
      </c>
      <c r="F10437">
        <v>341</v>
      </c>
      <c r="G10437" s="1">
        <v>2585801.79</v>
      </c>
      <c r="H10437" s="1">
        <v>215483.48250000001</v>
      </c>
      <c r="I10437" s="54">
        <v>0.17369480246602229</v>
      </c>
      <c r="J10437" t="s">
        <v>1033</v>
      </c>
      <c r="K10437" s="1">
        <v>270744.76</v>
      </c>
    </row>
    <row r="10438" spans="1:11" x14ac:dyDescent="0.25">
      <c r="A10438">
        <v>870</v>
      </c>
      <c r="B10438" t="s">
        <v>876</v>
      </c>
      <c r="C10438" t="s">
        <v>30</v>
      </c>
      <c r="D10438" s="1">
        <v>473.33</v>
      </c>
      <c r="E10438">
        <v>3.9</v>
      </c>
      <c r="F10438">
        <v>341</v>
      </c>
      <c r="G10438" s="1">
        <v>2585801.79</v>
      </c>
      <c r="H10438" s="1">
        <v>215483.48250000001</v>
      </c>
      <c r="I10438" s="54">
        <v>0.17369480246602229</v>
      </c>
      <c r="J10438" t="s">
        <v>1034</v>
      </c>
      <c r="K10438" s="1">
        <v>150992.26999999999</v>
      </c>
    </row>
    <row r="10439" spans="1:11" x14ac:dyDescent="0.25">
      <c r="A10439">
        <v>870</v>
      </c>
      <c r="B10439" t="s">
        <v>876</v>
      </c>
      <c r="C10439" t="s">
        <v>30</v>
      </c>
      <c r="D10439" s="1">
        <v>473.33</v>
      </c>
      <c r="E10439">
        <v>3.9</v>
      </c>
      <c r="F10439">
        <v>341</v>
      </c>
      <c r="G10439" s="1">
        <v>2585801.79</v>
      </c>
      <c r="H10439" s="1">
        <v>215483.48250000001</v>
      </c>
      <c r="I10439" s="54">
        <v>0.17369480246602229</v>
      </c>
      <c r="J10439" t="s">
        <v>1035</v>
      </c>
      <c r="K10439" s="1">
        <v>124485.79</v>
      </c>
    </row>
    <row r="10440" spans="1:11" x14ac:dyDescent="0.25">
      <c r="A10440">
        <v>870</v>
      </c>
      <c r="B10440" t="s">
        <v>876</v>
      </c>
      <c r="C10440" t="s">
        <v>30</v>
      </c>
      <c r="D10440" s="1">
        <v>473.33</v>
      </c>
      <c r="E10440">
        <v>3.9</v>
      </c>
      <c r="F10440">
        <v>341</v>
      </c>
      <c r="G10440" s="1">
        <v>2585801.79</v>
      </c>
      <c r="H10440" s="1">
        <v>215483.48250000001</v>
      </c>
      <c r="I10440" s="54">
        <v>0.17369480246602229</v>
      </c>
      <c r="J10440" t="s">
        <v>1036</v>
      </c>
      <c r="K10440" s="1">
        <v>301511.21000000002</v>
      </c>
    </row>
    <row r="10441" spans="1:11" x14ac:dyDescent="0.25">
      <c r="A10441">
        <v>870</v>
      </c>
      <c r="B10441" t="s">
        <v>876</v>
      </c>
      <c r="C10441" t="s">
        <v>30</v>
      </c>
      <c r="D10441" s="1">
        <v>473.33</v>
      </c>
      <c r="E10441">
        <v>3.9</v>
      </c>
      <c r="F10441">
        <v>341</v>
      </c>
      <c r="G10441" s="1">
        <v>2585801.79</v>
      </c>
      <c r="H10441" s="1">
        <v>215483.48250000001</v>
      </c>
      <c r="I10441" s="54">
        <v>0.17369480246602229</v>
      </c>
      <c r="J10441" t="s">
        <v>1037</v>
      </c>
      <c r="K10441" s="1">
        <v>120225.82</v>
      </c>
    </row>
    <row r="10442" spans="1:11" x14ac:dyDescent="0.25">
      <c r="A10442">
        <v>871</v>
      </c>
      <c r="B10442" t="s">
        <v>877</v>
      </c>
      <c r="C10442" t="s">
        <v>3</v>
      </c>
      <c r="D10442" s="1">
        <v>189.79</v>
      </c>
      <c r="E10442">
        <v>4.3</v>
      </c>
      <c r="F10442">
        <v>942</v>
      </c>
      <c r="G10442" s="1">
        <v>1218262.01</v>
      </c>
      <c r="H10442" s="1">
        <v>101521.8342</v>
      </c>
      <c r="I10442" s="54">
        <v>8.1833719814545125E-2</v>
      </c>
      <c r="J10442" t="s">
        <v>1026</v>
      </c>
      <c r="K10442" s="1">
        <v>112355.68</v>
      </c>
    </row>
    <row r="10443" spans="1:11" x14ac:dyDescent="0.25">
      <c r="A10443">
        <v>871</v>
      </c>
      <c r="B10443" t="s">
        <v>877</v>
      </c>
      <c r="C10443" t="s">
        <v>3</v>
      </c>
      <c r="D10443" s="1">
        <v>189.79</v>
      </c>
      <c r="E10443">
        <v>4.3</v>
      </c>
      <c r="F10443">
        <v>942</v>
      </c>
      <c r="G10443" s="1">
        <v>1218262.01</v>
      </c>
      <c r="H10443" s="1">
        <v>101521.8342</v>
      </c>
      <c r="I10443" s="54">
        <v>8.1833719814545125E-2</v>
      </c>
      <c r="J10443" t="s">
        <v>1027</v>
      </c>
      <c r="K10443" s="1">
        <v>17460.68</v>
      </c>
    </row>
    <row r="10444" spans="1:11" x14ac:dyDescent="0.25">
      <c r="A10444">
        <v>871</v>
      </c>
      <c r="B10444" t="s">
        <v>877</v>
      </c>
      <c r="C10444" t="s">
        <v>3</v>
      </c>
      <c r="D10444" s="1">
        <v>189.79</v>
      </c>
      <c r="E10444">
        <v>4.3</v>
      </c>
      <c r="F10444">
        <v>942</v>
      </c>
      <c r="G10444" s="1">
        <v>1218262.01</v>
      </c>
      <c r="H10444" s="1">
        <v>101521.8342</v>
      </c>
      <c r="I10444" s="54">
        <v>8.1833719814545125E-2</v>
      </c>
      <c r="J10444" t="s">
        <v>1028</v>
      </c>
      <c r="K10444" s="1">
        <v>105143.66</v>
      </c>
    </row>
    <row r="10445" spans="1:11" x14ac:dyDescent="0.25">
      <c r="A10445">
        <v>871</v>
      </c>
      <c r="B10445" t="s">
        <v>877</v>
      </c>
      <c r="C10445" t="s">
        <v>3</v>
      </c>
      <c r="D10445" s="1">
        <v>189.79</v>
      </c>
      <c r="E10445">
        <v>4.3</v>
      </c>
      <c r="F10445">
        <v>942</v>
      </c>
      <c r="G10445" s="1">
        <v>1218262.01</v>
      </c>
      <c r="H10445" s="1">
        <v>101521.8342</v>
      </c>
      <c r="I10445" s="54">
        <v>8.1833719814545125E-2</v>
      </c>
      <c r="J10445" t="s">
        <v>1029</v>
      </c>
      <c r="K10445" s="1">
        <v>122983.92</v>
      </c>
    </row>
    <row r="10446" spans="1:11" x14ac:dyDescent="0.25">
      <c r="A10446">
        <v>871</v>
      </c>
      <c r="B10446" t="s">
        <v>877</v>
      </c>
      <c r="C10446" t="s">
        <v>3</v>
      </c>
      <c r="D10446" s="1">
        <v>189.79</v>
      </c>
      <c r="E10446">
        <v>4.3</v>
      </c>
      <c r="F10446">
        <v>942</v>
      </c>
      <c r="G10446" s="1">
        <v>1218262.01</v>
      </c>
      <c r="H10446" s="1">
        <v>101521.8342</v>
      </c>
      <c r="I10446" s="54">
        <v>8.1833719814545125E-2</v>
      </c>
      <c r="J10446" t="s">
        <v>1030</v>
      </c>
      <c r="K10446" s="1">
        <v>33972.410000000003</v>
      </c>
    </row>
    <row r="10447" spans="1:11" x14ac:dyDescent="0.25">
      <c r="A10447">
        <v>871</v>
      </c>
      <c r="B10447" t="s">
        <v>877</v>
      </c>
      <c r="C10447" t="s">
        <v>3</v>
      </c>
      <c r="D10447" s="1">
        <v>189.79</v>
      </c>
      <c r="E10447">
        <v>4.3</v>
      </c>
      <c r="F10447">
        <v>942</v>
      </c>
      <c r="G10447" s="1">
        <v>1218262.01</v>
      </c>
      <c r="H10447" s="1">
        <v>101521.8342</v>
      </c>
      <c r="I10447" s="54">
        <v>8.1833719814545125E-2</v>
      </c>
      <c r="J10447" t="s">
        <v>1031</v>
      </c>
      <c r="K10447" s="1">
        <v>179351.55</v>
      </c>
    </row>
    <row r="10448" spans="1:11" x14ac:dyDescent="0.25">
      <c r="A10448">
        <v>871</v>
      </c>
      <c r="B10448" t="s">
        <v>877</v>
      </c>
      <c r="C10448" t="s">
        <v>3</v>
      </c>
      <c r="D10448" s="1">
        <v>189.79</v>
      </c>
      <c r="E10448">
        <v>4.3</v>
      </c>
      <c r="F10448">
        <v>942</v>
      </c>
      <c r="G10448" s="1">
        <v>1218262.01</v>
      </c>
      <c r="H10448" s="1">
        <v>101521.8342</v>
      </c>
      <c r="I10448" s="54">
        <v>8.1833719814545125E-2</v>
      </c>
      <c r="J10448" t="s">
        <v>1032</v>
      </c>
      <c r="K10448" s="1">
        <v>94325.63</v>
      </c>
    </row>
    <row r="10449" spans="1:11" x14ac:dyDescent="0.25">
      <c r="A10449">
        <v>871</v>
      </c>
      <c r="B10449" t="s">
        <v>877</v>
      </c>
      <c r="C10449" t="s">
        <v>3</v>
      </c>
      <c r="D10449" s="1">
        <v>189.79</v>
      </c>
      <c r="E10449">
        <v>4.3</v>
      </c>
      <c r="F10449">
        <v>942</v>
      </c>
      <c r="G10449" s="1">
        <v>1218262.01</v>
      </c>
      <c r="H10449" s="1">
        <v>101521.8342</v>
      </c>
      <c r="I10449" s="54">
        <v>8.1833719814545125E-2</v>
      </c>
      <c r="J10449" t="s">
        <v>1033</v>
      </c>
      <c r="K10449" s="1">
        <v>101917.23</v>
      </c>
    </row>
    <row r="10450" spans="1:11" x14ac:dyDescent="0.25">
      <c r="A10450">
        <v>871</v>
      </c>
      <c r="B10450" t="s">
        <v>877</v>
      </c>
      <c r="C10450" t="s">
        <v>3</v>
      </c>
      <c r="D10450" s="1">
        <v>189.79</v>
      </c>
      <c r="E10450">
        <v>4.3</v>
      </c>
      <c r="F10450">
        <v>942</v>
      </c>
      <c r="G10450" s="1">
        <v>1218262.01</v>
      </c>
      <c r="H10450" s="1">
        <v>101521.8342</v>
      </c>
      <c r="I10450" s="54">
        <v>8.1833719814545125E-2</v>
      </c>
      <c r="J10450" t="s">
        <v>1034</v>
      </c>
      <c r="K10450" s="1">
        <v>135130.48000000001</v>
      </c>
    </row>
    <row r="10451" spans="1:11" x14ac:dyDescent="0.25">
      <c r="A10451">
        <v>871</v>
      </c>
      <c r="B10451" t="s">
        <v>877</v>
      </c>
      <c r="C10451" t="s">
        <v>3</v>
      </c>
      <c r="D10451" s="1">
        <v>189.79</v>
      </c>
      <c r="E10451">
        <v>4.3</v>
      </c>
      <c r="F10451">
        <v>942</v>
      </c>
      <c r="G10451" s="1">
        <v>1218262.01</v>
      </c>
      <c r="H10451" s="1">
        <v>101521.8342</v>
      </c>
      <c r="I10451" s="54">
        <v>8.1833719814545125E-2</v>
      </c>
      <c r="J10451" t="s">
        <v>1035</v>
      </c>
      <c r="K10451" s="1">
        <v>185235.04</v>
      </c>
    </row>
    <row r="10452" spans="1:11" x14ac:dyDescent="0.25">
      <c r="A10452">
        <v>871</v>
      </c>
      <c r="B10452" t="s">
        <v>877</v>
      </c>
      <c r="C10452" t="s">
        <v>3</v>
      </c>
      <c r="D10452" s="1">
        <v>189.79</v>
      </c>
      <c r="E10452">
        <v>4.3</v>
      </c>
      <c r="F10452">
        <v>942</v>
      </c>
      <c r="G10452" s="1">
        <v>1218262.01</v>
      </c>
      <c r="H10452" s="1">
        <v>101521.8342</v>
      </c>
      <c r="I10452" s="54">
        <v>8.1833719814545125E-2</v>
      </c>
      <c r="J10452" t="s">
        <v>1036</v>
      </c>
      <c r="K10452" s="1">
        <v>33023.46</v>
      </c>
    </row>
    <row r="10453" spans="1:11" x14ac:dyDescent="0.25">
      <c r="A10453">
        <v>871</v>
      </c>
      <c r="B10453" t="s">
        <v>877</v>
      </c>
      <c r="C10453" t="s">
        <v>3</v>
      </c>
      <c r="D10453" s="1">
        <v>189.79</v>
      </c>
      <c r="E10453">
        <v>4.3</v>
      </c>
      <c r="F10453">
        <v>942</v>
      </c>
      <c r="G10453" s="1">
        <v>1218262.01</v>
      </c>
      <c r="H10453" s="1">
        <v>101521.8342</v>
      </c>
      <c r="I10453" s="54">
        <v>8.1833719814545125E-2</v>
      </c>
      <c r="J10453" t="s">
        <v>1037</v>
      </c>
      <c r="K10453" s="1">
        <v>97362.27</v>
      </c>
    </row>
    <row r="10454" spans="1:11" x14ac:dyDescent="0.25">
      <c r="A10454">
        <v>872</v>
      </c>
      <c r="B10454" t="s">
        <v>878</v>
      </c>
      <c r="C10454" t="s">
        <v>17</v>
      </c>
      <c r="D10454" s="1">
        <v>139.02000000000001</v>
      </c>
      <c r="E10454">
        <v>1.9</v>
      </c>
      <c r="F10454">
        <v>383</v>
      </c>
      <c r="G10454" s="1">
        <v>762246.66</v>
      </c>
      <c r="H10454" s="1">
        <v>63520.555</v>
      </c>
      <c r="I10454" s="54">
        <v>5.1202023121457142E-2</v>
      </c>
      <c r="J10454" t="s">
        <v>1026</v>
      </c>
      <c r="K10454" s="1">
        <v>57971.34</v>
      </c>
    </row>
    <row r="10455" spans="1:11" x14ac:dyDescent="0.25">
      <c r="A10455">
        <v>872</v>
      </c>
      <c r="B10455" t="s">
        <v>878</v>
      </c>
      <c r="C10455" t="s">
        <v>17</v>
      </c>
      <c r="D10455" s="1">
        <v>139.02000000000001</v>
      </c>
      <c r="E10455">
        <v>1.9</v>
      </c>
      <c r="F10455">
        <v>383</v>
      </c>
      <c r="G10455" s="1">
        <v>762246.66</v>
      </c>
      <c r="H10455" s="1">
        <v>63520.555</v>
      </c>
      <c r="I10455" s="54">
        <v>5.1202023121457142E-2</v>
      </c>
      <c r="J10455" t="s">
        <v>1027</v>
      </c>
      <c r="K10455" s="1">
        <v>59639.58</v>
      </c>
    </row>
    <row r="10456" spans="1:11" x14ac:dyDescent="0.25">
      <c r="A10456">
        <v>872</v>
      </c>
      <c r="B10456" t="s">
        <v>878</v>
      </c>
      <c r="C10456" t="s">
        <v>17</v>
      </c>
      <c r="D10456" s="1">
        <v>139.02000000000001</v>
      </c>
      <c r="E10456">
        <v>1.9</v>
      </c>
      <c r="F10456">
        <v>383</v>
      </c>
      <c r="G10456" s="1">
        <v>762246.66</v>
      </c>
      <c r="H10456" s="1">
        <v>63520.555</v>
      </c>
      <c r="I10456" s="54">
        <v>5.1202023121457142E-2</v>
      </c>
      <c r="J10456" t="s">
        <v>1028</v>
      </c>
      <c r="K10456" s="1">
        <v>2224.3200000000002</v>
      </c>
    </row>
    <row r="10457" spans="1:11" x14ac:dyDescent="0.25">
      <c r="A10457">
        <v>872</v>
      </c>
      <c r="B10457" t="s">
        <v>878</v>
      </c>
      <c r="C10457" t="s">
        <v>17</v>
      </c>
      <c r="D10457" s="1">
        <v>139.02000000000001</v>
      </c>
      <c r="E10457">
        <v>1.9</v>
      </c>
      <c r="F10457">
        <v>383</v>
      </c>
      <c r="G10457" s="1">
        <v>762246.66</v>
      </c>
      <c r="H10457" s="1">
        <v>63520.555</v>
      </c>
      <c r="I10457" s="54">
        <v>5.1202023121457142E-2</v>
      </c>
      <c r="J10457" t="s">
        <v>1029</v>
      </c>
      <c r="K10457" s="1">
        <v>33920.879999999997</v>
      </c>
    </row>
    <row r="10458" spans="1:11" x14ac:dyDescent="0.25">
      <c r="A10458">
        <v>872</v>
      </c>
      <c r="B10458" t="s">
        <v>878</v>
      </c>
      <c r="C10458" t="s">
        <v>17</v>
      </c>
      <c r="D10458" s="1">
        <v>139.02000000000001</v>
      </c>
      <c r="E10458">
        <v>1.9</v>
      </c>
      <c r="F10458">
        <v>383</v>
      </c>
      <c r="G10458" s="1">
        <v>762246.66</v>
      </c>
      <c r="H10458" s="1">
        <v>63520.555</v>
      </c>
      <c r="I10458" s="54">
        <v>5.1202023121457142E-2</v>
      </c>
      <c r="J10458" t="s">
        <v>1030</v>
      </c>
      <c r="K10458" s="1">
        <v>16960.439999999999</v>
      </c>
    </row>
    <row r="10459" spans="1:11" x14ac:dyDescent="0.25">
      <c r="A10459">
        <v>872</v>
      </c>
      <c r="B10459" t="s">
        <v>878</v>
      </c>
      <c r="C10459" t="s">
        <v>17</v>
      </c>
      <c r="D10459" s="1">
        <v>139.02000000000001</v>
      </c>
      <c r="E10459">
        <v>1.9</v>
      </c>
      <c r="F10459">
        <v>383</v>
      </c>
      <c r="G10459" s="1">
        <v>762246.66</v>
      </c>
      <c r="H10459" s="1">
        <v>63520.555</v>
      </c>
      <c r="I10459" s="54">
        <v>5.1202023121457142E-2</v>
      </c>
      <c r="J10459" t="s">
        <v>1031</v>
      </c>
      <c r="K10459" s="1">
        <v>64366.26</v>
      </c>
    </row>
    <row r="10460" spans="1:11" x14ac:dyDescent="0.25">
      <c r="A10460">
        <v>872</v>
      </c>
      <c r="B10460" t="s">
        <v>878</v>
      </c>
      <c r="C10460" t="s">
        <v>17</v>
      </c>
      <c r="D10460" s="1">
        <v>139.02000000000001</v>
      </c>
      <c r="E10460">
        <v>1.9</v>
      </c>
      <c r="F10460">
        <v>383</v>
      </c>
      <c r="G10460" s="1">
        <v>762246.66</v>
      </c>
      <c r="H10460" s="1">
        <v>63520.555</v>
      </c>
      <c r="I10460" s="54">
        <v>5.1202023121457142E-2</v>
      </c>
      <c r="J10460" t="s">
        <v>1032</v>
      </c>
      <c r="K10460" s="1">
        <v>122754.66</v>
      </c>
    </row>
    <row r="10461" spans="1:11" x14ac:dyDescent="0.25">
      <c r="A10461">
        <v>872</v>
      </c>
      <c r="B10461" t="s">
        <v>878</v>
      </c>
      <c r="C10461" t="s">
        <v>17</v>
      </c>
      <c r="D10461" s="1">
        <v>139.02000000000001</v>
      </c>
      <c r="E10461">
        <v>1.9</v>
      </c>
      <c r="F10461">
        <v>383</v>
      </c>
      <c r="G10461" s="1">
        <v>762246.66</v>
      </c>
      <c r="H10461" s="1">
        <v>63520.555</v>
      </c>
      <c r="I10461" s="54">
        <v>5.1202023121457142E-2</v>
      </c>
      <c r="J10461" t="s">
        <v>1033</v>
      </c>
      <c r="K10461" s="1">
        <v>80909.64</v>
      </c>
    </row>
    <row r="10462" spans="1:11" x14ac:dyDescent="0.25">
      <c r="A10462">
        <v>872</v>
      </c>
      <c r="B10462" t="s">
        <v>878</v>
      </c>
      <c r="C10462" t="s">
        <v>17</v>
      </c>
      <c r="D10462" s="1">
        <v>139.02000000000001</v>
      </c>
      <c r="E10462">
        <v>1.9</v>
      </c>
      <c r="F10462">
        <v>383</v>
      </c>
      <c r="G10462" s="1">
        <v>762246.66</v>
      </c>
      <c r="H10462" s="1">
        <v>63520.555</v>
      </c>
      <c r="I10462" s="54">
        <v>5.1202023121457142E-2</v>
      </c>
      <c r="J10462" t="s">
        <v>1034</v>
      </c>
      <c r="K10462" s="1">
        <v>17377.5</v>
      </c>
    </row>
    <row r="10463" spans="1:11" x14ac:dyDescent="0.25">
      <c r="A10463">
        <v>872</v>
      </c>
      <c r="B10463" t="s">
        <v>878</v>
      </c>
      <c r="C10463" t="s">
        <v>17</v>
      </c>
      <c r="D10463" s="1">
        <v>139.02000000000001</v>
      </c>
      <c r="E10463">
        <v>1.9</v>
      </c>
      <c r="F10463">
        <v>383</v>
      </c>
      <c r="G10463" s="1">
        <v>762246.66</v>
      </c>
      <c r="H10463" s="1">
        <v>63520.555</v>
      </c>
      <c r="I10463" s="54">
        <v>5.1202023121457142E-2</v>
      </c>
      <c r="J10463" t="s">
        <v>1035</v>
      </c>
      <c r="K10463" s="1">
        <v>102040.68</v>
      </c>
    </row>
    <row r="10464" spans="1:11" x14ac:dyDescent="0.25">
      <c r="A10464">
        <v>872</v>
      </c>
      <c r="B10464" t="s">
        <v>878</v>
      </c>
      <c r="C10464" t="s">
        <v>17</v>
      </c>
      <c r="D10464" s="1">
        <v>139.02000000000001</v>
      </c>
      <c r="E10464">
        <v>1.9</v>
      </c>
      <c r="F10464">
        <v>383</v>
      </c>
      <c r="G10464" s="1">
        <v>762246.66</v>
      </c>
      <c r="H10464" s="1">
        <v>63520.555</v>
      </c>
      <c r="I10464" s="54">
        <v>5.1202023121457142E-2</v>
      </c>
      <c r="J10464" t="s">
        <v>1036</v>
      </c>
      <c r="K10464" s="1">
        <v>105933.24</v>
      </c>
    </row>
    <row r="10465" spans="1:11" x14ac:dyDescent="0.25">
      <c r="A10465">
        <v>872</v>
      </c>
      <c r="B10465" t="s">
        <v>878</v>
      </c>
      <c r="C10465" t="s">
        <v>17</v>
      </c>
      <c r="D10465" s="1">
        <v>139.02000000000001</v>
      </c>
      <c r="E10465">
        <v>1.9</v>
      </c>
      <c r="F10465">
        <v>383</v>
      </c>
      <c r="G10465" s="1">
        <v>762246.66</v>
      </c>
      <c r="H10465" s="1">
        <v>63520.555</v>
      </c>
      <c r="I10465" s="54">
        <v>5.1202023121457142E-2</v>
      </c>
      <c r="J10465" t="s">
        <v>1037</v>
      </c>
      <c r="K10465" s="1">
        <v>98148.12</v>
      </c>
    </row>
    <row r="10466" spans="1:11" x14ac:dyDescent="0.25">
      <c r="A10466">
        <v>873</v>
      </c>
      <c r="B10466" t="s">
        <v>879</v>
      </c>
      <c r="C10466" t="s">
        <v>30</v>
      </c>
      <c r="D10466" s="1">
        <v>323.77999999999997</v>
      </c>
      <c r="E10466">
        <v>3</v>
      </c>
      <c r="F10466">
        <v>533</v>
      </c>
      <c r="G10466" s="1">
        <v>1515614.18</v>
      </c>
      <c r="H10466" s="1">
        <v>126301.1817</v>
      </c>
      <c r="I10466" s="54">
        <v>0.10180761210231908</v>
      </c>
      <c r="J10466" t="s">
        <v>1026</v>
      </c>
      <c r="K10466" s="1">
        <v>246720.36</v>
      </c>
    </row>
    <row r="10467" spans="1:11" x14ac:dyDescent="0.25">
      <c r="A10467">
        <v>873</v>
      </c>
      <c r="B10467" t="s">
        <v>879</v>
      </c>
      <c r="C10467" t="s">
        <v>30</v>
      </c>
      <c r="D10467" s="1">
        <v>323.77999999999997</v>
      </c>
      <c r="E10467">
        <v>3</v>
      </c>
      <c r="F10467">
        <v>533</v>
      </c>
      <c r="G10467" s="1">
        <v>1515614.18</v>
      </c>
      <c r="H10467" s="1">
        <v>126301.1817</v>
      </c>
      <c r="I10467" s="54">
        <v>0.10180761210231908</v>
      </c>
      <c r="J10467" t="s">
        <v>1027</v>
      </c>
      <c r="K10467" s="1">
        <v>211428.34</v>
      </c>
    </row>
    <row r="10468" spans="1:11" x14ac:dyDescent="0.25">
      <c r="A10468">
        <v>873</v>
      </c>
      <c r="B10468" t="s">
        <v>879</v>
      </c>
      <c r="C10468" t="s">
        <v>30</v>
      </c>
      <c r="D10468" s="1">
        <v>323.77999999999997</v>
      </c>
      <c r="E10468">
        <v>3</v>
      </c>
      <c r="F10468">
        <v>533</v>
      </c>
      <c r="G10468" s="1">
        <v>1515614.18</v>
      </c>
      <c r="H10468" s="1">
        <v>126301.1817</v>
      </c>
      <c r="I10468" s="54">
        <v>0.10180761210231908</v>
      </c>
      <c r="J10468" t="s">
        <v>1028</v>
      </c>
      <c r="K10468" s="1">
        <v>20074.36</v>
      </c>
    </row>
    <row r="10469" spans="1:11" x14ac:dyDescent="0.25">
      <c r="A10469">
        <v>873</v>
      </c>
      <c r="B10469" t="s">
        <v>879</v>
      </c>
      <c r="C10469" t="s">
        <v>30</v>
      </c>
      <c r="D10469" s="1">
        <v>323.77999999999997</v>
      </c>
      <c r="E10469">
        <v>3</v>
      </c>
      <c r="F10469">
        <v>533</v>
      </c>
      <c r="G10469" s="1">
        <v>1515614.18</v>
      </c>
      <c r="H10469" s="1">
        <v>126301.1817</v>
      </c>
      <c r="I10469" s="54">
        <v>0.10180761210231908</v>
      </c>
      <c r="J10469" t="s">
        <v>1029</v>
      </c>
      <c r="K10469" s="1">
        <v>34968.239999999998</v>
      </c>
    </row>
    <row r="10470" spans="1:11" x14ac:dyDescent="0.25">
      <c r="A10470">
        <v>873</v>
      </c>
      <c r="B10470" t="s">
        <v>879</v>
      </c>
      <c r="C10470" t="s">
        <v>30</v>
      </c>
      <c r="D10470" s="1">
        <v>323.77999999999997</v>
      </c>
      <c r="E10470">
        <v>3</v>
      </c>
      <c r="F10470">
        <v>533</v>
      </c>
      <c r="G10470" s="1">
        <v>1515614.18</v>
      </c>
      <c r="H10470" s="1">
        <v>126301.1817</v>
      </c>
      <c r="I10470" s="54">
        <v>0.10180761210231908</v>
      </c>
      <c r="J10470" t="s">
        <v>1030</v>
      </c>
      <c r="K10470" s="1">
        <v>79326.100000000006</v>
      </c>
    </row>
    <row r="10471" spans="1:11" x14ac:dyDescent="0.25">
      <c r="A10471">
        <v>873</v>
      </c>
      <c r="B10471" t="s">
        <v>879</v>
      </c>
      <c r="C10471" t="s">
        <v>30</v>
      </c>
      <c r="D10471" s="1">
        <v>323.77999999999997</v>
      </c>
      <c r="E10471">
        <v>3</v>
      </c>
      <c r="F10471">
        <v>533</v>
      </c>
      <c r="G10471" s="1">
        <v>1515614.18</v>
      </c>
      <c r="H10471" s="1">
        <v>126301.1817</v>
      </c>
      <c r="I10471" s="54">
        <v>0.10180761210231908</v>
      </c>
      <c r="J10471" t="s">
        <v>1031</v>
      </c>
      <c r="K10471" s="1">
        <v>297877.59999999998</v>
      </c>
    </row>
    <row r="10472" spans="1:11" x14ac:dyDescent="0.25">
      <c r="A10472">
        <v>873</v>
      </c>
      <c r="B10472" t="s">
        <v>879</v>
      </c>
      <c r="C10472" t="s">
        <v>30</v>
      </c>
      <c r="D10472" s="1">
        <v>323.77999999999997</v>
      </c>
      <c r="E10472">
        <v>3</v>
      </c>
      <c r="F10472">
        <v>533</v>
      </c>
      <c r="G10472" s="1">
        <v>1515614.18</v>
      </c>
      <c r="H10472" s="1">
        <v>126301.1817</v>
      </c>
      <c r="I10472" s="54">
        <v>0.10180761210231908</v>
      </c>
      <c r="J10472" t="s">
        <v>1032</v>
      </c>
      <c r="K10472" s="1">
        <v>107171.18</v>
      </c>
    </row>
    <row r="10473" spans="1:11" x14ac:dyDescent="0.25">
      <c r="A10473">
        <v>873</v>
      </c>
      <c r="B10473" t="s">
        <v>879</v>
      </c>
      <c r="C10473" t="s">
        <v>30</v>
      </c>
      <c r="D10473" s="1">
        <v>323.77999999999997</v>
      </c>
      <c r="E10473">
        <v>3</v>
      </c>
      <c r="F10473">
        <v>533</v>
      </c>
      <c r="G10473" s="1">
        <v>1515614.18</v>
      </c>
      <c r="H10473" s="1">
        <v>126301.1817</v>
      </c>
      <c r="I10473" s="54">
        <v>0.10180761210231908</v>
      </c>
      <c r="J10473" t="s">
        <v>1033</v>
      </c>
      <c r="K10473" s="1">
        <v>198800.92</v>
      </c>
    </row>
    <row r="10474" spans="1:11" x14ac:dyDescent="0.25">
      <c r="A10474">
        <v>873</v>
      </c>
      <c r="B10474" t="s">
        <v>879</v>
      </c>
      <c r="C10474" t="s">
        <v>30</v>
      </c>
      <c r="D10474" s="1">
        <v>323.77999999999997</v>
      </c>
      <c r="E10474">
        <v>3</v>
      </c>
      <c r="F10474">
        <v>533</v>
      </c>
      <c r="G10474" s="1">
        <v>1515614.18</v>
      </c>
      <c r="H10474" s="1">
        <v>126301.1817</v>
      </c>
      <c r="I10474" s="54">
        <v>0.10180761210231908</v>
      </c>
      <c r="J10474" t="s">
        <v>1034</v>
      </c>
      <c r="K10474" s="1">
        <v>98752.9</v>
      </c>
    </row>
    <row r="10475" spans="1:11" x14ac:dyDescent="0.25">
      <c r="A10475">
        <v>873</v>
      </c>
      <c r="B10475" t="s">
        <v>879</v>
      </c>
      <c r="C10475" t="s">
        <v>30</v>
      </c>
      <c r="D10475" s="1">
        <v>323.77999999999997</v>
      </c>
      <c r="E10475">
        <v>3</v>
      </c>
      <c r="F10475">
        <v>533</v>
      </c>
      <c r="G10475" s="1">
        <v>1515614.18</v>
      </c>
      <c r="H10475" s="1">
        <v>126301.1817</v>
      </c>
      <c r="I10475" s="54">
        <v>0.10180761210231908</v>
      </c>
      <c r="J10475" t="s">
        <v>1035</v>
      </c>
      <c r="K10475" s="1">
        <v>135987.6</v>
      </c>
    </row>
    <row r="10476" spans="1:11" x14ac:dyDescent="0.25">
      <c r="A10476">
        <v>873</v>
      </c>
      <c r="B10476" t="s">
        <v>879</v>
      </c>
      <c r="C10476" t="s">
        <v>30</v>
      </c>
      <c r="D10476" s="1">
        <v>323.77999999999997</v>
      </c>
      <c r="E10476">
        <v>3</v>
      </c>
      <c r="F10476">
        <v>533</v>
      </c>
      <c r="G10476" s="1">
        <v>1515614.18</v>
      </c>
      <c r="H10476" s="1">
        <v>126301.1817</v>
      </c>
      <c r="I10476" s="54">
        <v>0.10180761210231908</v>
      </c>
      <c r="J10476" t="s">
        <v>1036</v>
      </c>
      <c r="K10476" s="1">
        <v>6475.6</v>
      </c>
    </row>
    <row r="10477" spans="1:11" x14ac:dyDescent="0.25">
      <c r="A10477">
        <v>873</v>
      </c>
      <c r="B10477" t="s">
        <v>879</v>
      </c>
      <c r="C10477" t="s">
        <v>30</v>
      </c>
      <c r="D10477" s="1">
        <v>323.77999999999997</v>
      </c>
      <c r="E10477">
        <v>3</v>
      </c>
      <c r="F10477">
        <v>533</v>
      </c>
      <c r="G10477" s="1">
        <v>1515614.18</v>
      </c>
      <c r="H10477" s="1">
        <v>126301.1817</v>
      </c>
      <c r="I10477" s="54">
        <v>0.10180761210231908</v>
      </c>
      <c r="J10477" t="s">
        <v>1037</v>
      </c>
      <c r="K10477" s="1">
        <v>78030.98</v>
      </c>
    </row>
    <row r="10478" spans="1:11" x14ac:dyDescent="0.25">
      <c r="A10478">
        <v>874</v>
      </c>
      <c r="B10478" t="s">
        <v>880</v>
      </c>
      <c r="C10478" t="s">
        <v>11</v>
      </c>
      <c r="D10478" s="1">
        <v>207.32</v>
      </c>
      <c r="E10478">
        <v>4.4000000000000004</v>
      </c>
      <c r="F10478">
        <v>300</v>
      </c>
      <c r="G10478" s="1">
        <v>1523387.36</v>
      </c>
      <c r="H10478" s="1">
        <v>126948.9467</v>
      </c>
      <c r="I10478" s="54">
        <v>0.10232975613124438</v>
      </c>
      <c r="J10478" t="s">
        <v>1026</v>
      </c>
      <c r="K10478" s="1">
        <v>140977.60000000001</v>
      </c>
    </row>
    <row r="10479" spans="1:11" x14ac:dyDescent="0.25">
      <c r="A10479">
        <v>874</v>
      </c>
      <c r="B10479" t="s">
        <v>880</v>
      </c>
      <c r="C10479" t="s">
        <v>11</v>
      </c>
      <c r="D10479" s="1">
        <v>207.32</v>
      </c>
      <c r="E10479">
        <v>4.4000000000000004</v>
      </c>
      <c r="F10479">
        <v>300</v>
      </c>
      <c r="G10479" s="1">
        <v>1523387.36</v>
      </c>
      <c r="H10479" s="1">
        <v>126948.9467</v>
      </c>
      <c r="I10479" s="54">
        <v>0.10232975613124438</v>
      </c>
      <c r="J10479" t="s">
        <v>1027</v>
      </c>
      <c r="K10479" s="1">
        <v>89769.56</v>
      </c>
    </row>
    <row r="10480" spans="1:11" x14ac:dyDescent="0.25">
      <c r="A10480">
        <v>874</v>
      </c>
      <c r="B10480" t="s">
        <v>880</v>
      </c>
      <c r="C10480" t="s">
        <v>11</v>
      </c>
      <c r="D10480" s="1">
        <v>207.32</v>
      </c>
      <c r="E10480">
        <v>4.4000000000000004</v>
      </c>
      <c r="F10480">
        <v>300</v>
      </c>
      <c r="G10480" s="1">
        <v>1523387.36</v>
      </c>
      <c r="H10480" s="1">
        <v>126948.9467</v>
      </c>
      <c r="I10480" s="54">
        <v>0.10232975613124438</v>
      </c>
      <c r="J10480" t="s">
        <v>1028</v>
      </c>
      <c r="K10480" s="1">
        <v>52244.639999999999</v>
      </c>
    </row>
    <row r="10481" spans="1:11" x14ac:dyDescent="0.25">
      <c r="A10481">
        <v>874</v>
      </c>
      <c r="B10481" t="s">
        <v>880</v>
      </c>
      <c r="C10481" t="s">
        <v>11</v>
      </c>
      <c r="D10481" s="1">
        <v>207.32</v>
      </c>
      <c r="E10481">
        <v>4.4000000000000004</v>
      </c>
      <c r="F10481">
        <v>300</v>
      </c>
      <c r="G10481" s="1">
        <v>1523387.36</v>
      </c>
      <c r="H10481" s="1">
        <v>126948.9467</v>
      </c>
      <c r="I10481" s="54">
        <v>0.10232975613124438</v>
      </c>
      <c r="J10481" t="s">
        <v>1029</v>
      </c>
      <c r="K10481" s="1">
        <v>170831.68</v>
      </c>
    </row>
    <row r="10482" spans="1:11" x14ac:dyDescent="0.25">
      <c r="A10482">
        <v>874</v>
      </c>
      <c r="B10482" t="s">
        <v>880</v>
      </c>
      <c r="C10482" t="s">
        <v>11</v>
      </c>
      <c r="D10482" s="1">
        <v>207.32</v>
      </c>
      <c r="E10482">
        <v>4.4000000000000004</v>
      </c>
      <c r="F10482">
        <v>300</v>
      </c>
      <c r="G10482" s="1">
        <v>1523387.36</v>
      </c>
      <c r="H10482" s="1">
        <v>126948.9467</v>
      </c>
      <c r="I10482" s="54">
        <v>0.10232975613124438</v>
      </c>
      <c r="J10482" t="s">
        <v>1030</v>
      </c>
      <c r="K10482" s="1">
        <v>151965.56</v>
      </c>
    </row>
    <row r="10483" spans="1:11" x14ac:dyDescent="0.25">
      <c r="A10483">
        <v>874</v>
      </c>
      <c r="B10483" t="s">
        <v>880</v>
      </c>
      <c r="C10483" t="s">
        <v>11</v>
      </c>
      <c r="D10483" s="1">
        <v>207.32</v>
      </c>
      <c r="E10483">
        <v>4.4000000000000004</v>
      </c>
      <c r="F10483">
        <v>300</v>
      </c>
      <c r="G10483" s="1">
        <v>1523387.36</v>
      </c>
      <c r="H10483" s="1">
        <v>126948.9467</v>
      </c>
      <c r="I10483" s="54">
        <v>0.10232975613124438</v>
      </c>
      <c r="J10483" t="s">
        <v>1031</v>
      </c>
      <c r="K10483" s="1">
        <v>81891.399999999994</v>
      </c>
    </row>
    <row r="10484" spans="1:11" x14ac:dyDescent="0.25">
      <c r="A10484">
        <v>874</v>
      </c>
      <c r="B10484" t="s">
        <v>880</v>
      </c>
      <c r="C10484" t="s">
        <v>11</v>
      </c>
      <c r="D10484" s="1">
        <v>207.32</v>
      </c>
      <c r="E10484">
        <v>4.4000000000000004</v>
      </c>
      <c r="F10484">
        <v>300</v>
      </c>
      <c r="G10484" s="1">
        <v>1523387.36</v>
      </c>
      <c r="H10484" s="1">
        <v>126948.9467</v>
      </c>
      <c r="I10484" s="54">
        <v>0.10232975613124438</v>
      </c>
      <c r="J10484" t="s">
        <v>1032</v>
      </c>
      <c r="K10484" s="1">
        <v>148441.12</v>
      </c>
    </row>
    <row r="10485" spans="1:11" x14ac:dyDescent="0.25">
      <c r="A10485">
        <v>874</v>
      </c>
      <c r="B10485" t="s">
        <v>880</v>
      </c>
      <c r="C10485" t="s">
        <v>11</v>
      </c>
      <c r="D10485" s="1">
        <v>207.32</v>
      </c>
      <c r="E10485">
        <v>4.4000000000000004</v>
      </c>
      <c r="F10485">
        <v>300</v>
      </c>
      <c r="G10485" s="1">
        <v>1523387.36</v>
      </c>
      <c r="H10485" s="1">
        <v>126948.9467</v>
      </c>
      <c r="I10485" s="54">
        <v>0.10232975613124438</v>
      </c>
      <c r="J10485" t="s">
        <v>1033</v>
      </c>
      <c r="K10485" s="1">
        <v>202758.96</v>
      </c>
    </row>
    <row r="10486" spans="1:11" x14ac:dyDescent="0.25">
      <c r="A10486">
        <v>874</v>
      </c>
      <c r="B10486" t="s">
        <v>880</v>
      </c>
      <c r="C10486" t="s">
        <v>11</v>
      </c>
      <c r="D10486" s="1">
        <v>207.32</v>
      </c>
      <c r="E10486">
        <v>4.4000000000000004</v>
      </c>
      <c r="F10486">
        <v>300</v>
      </c>
      <c r="G10486" s="1">
        <v>1523387.36</v>
      </c>
      <c r="H10486" s="1">
        <v>126948.9467</v>
      </c>
      <c r="I10486" s="54">
        <v>0.10232975613124438</v>
      </c>
      <c r="J10486" t="s">
        <v>1034</v>
      </c>
      <c r="K10486" s="1">
        <v>145331.32</v>
      </c>
    </row>
    <row r="10487" spans="1:11" x14ac:dyDescent="0.25">
      <c r="A10487">
        <v>874</v>
      </c>
      <c r="B10487" t="s">
        <v>880</v>
      </c>
      <c r="C10487" t="s">
        <v>11</v>
      </c>
      <c r="D10487" s="1">
        <v>207.32</v>
      </c>
      <c r="E10487">
        <v>4.4000000000000004</v>
      </c>
      <c r="F10487">
        <v>300</v>
      </c>
      <c r="G10487" s="1">
        <v>1523387.36</v>
      </c>
      <c r="H10487" s="1">
        <v>126948.9467</v>
      </c>
      <c r="I10487" s="54">
        <v>0.10232975613124438</v>
      </c>
      <c r="J10487" t="s">
        <v>1035</v>
      </c>
      <c r="K10487" s="1">
        <v>102001.44</v>
      </c>
    </row>
    <row r="10488" spans="1:11" x14ac:dyDescent="0.25">
      <c r="A10488">
        <v>874</v>
      </c>
      <c r="B10488" t="s">
        <v>880</v>
      </c>
      <c r="C10488" t="s">
        <v>11</v>
      </c>
      <c r="D10488" s="1">
        <v>207.32</v>
      </c>
      <c r="E10488">
        <v>4.4000000000000004</v>
      </c>
      <c r="F10488">
        <v>300</v>
      </c>
      <c r="G10488" s="1">
        <v>1523387.36</v>
      </c>
      <c r="H10488" s="1">
        <v>126948.9467</v>
      </c>
      <c r="I10488" s="54">
        <v>0.10232975613124438</v>
      </c>
      <c r="J10488" t="s">
        <v>1036</v>
      </c>
      <c r="K10488" s="1">
        <v>206490.72</v>
      </c>
    </row>
    <row r="10489" spans="1:11" x14ac:dyDescent="0.25">
      <c r="A10489">
        <v>874</v>
      </c>
      <c r="B10489" t="s">
        <v>880</v>
      </c>
      <c r="C10489" t="s">
        <v>11</v>
      </c>
      <c r="D10489" s="1">
        <v>207.32</v>
      </c>
      <c r="E10489">
        <v>4.4000000000000004</v>
      </c>
      <c r="F10489">
        <v>300</v>
      </c>
      <c r="G10489" s="1">
        <v>1523387.36</v>
      </c>
      <c r="H10489" s="1">
        <v>126948.9467</v>
      </c>
      <c r="I10489" s="54">
        <v>0.10232975613124438</v>
      </c>
      <c r="J10489" t="s">
        <v>1037</v>
      </c>
      <c r="K10489" s="1">
        <v>30683.360000000001</v>
      </c>
    </row>
    <row r="10490" spans="1:11" x14ac:dyDescent="0.25">
      <c r="A10490">
        <v>875</v>
      </c>
      <c r="B10490" t="s">
        <v>881</v>
      </c>
      <c r="C10490" t="s">
        <v>5</v>
      </c>
      <c r="D10490" s="1">
        <v>17.57</v>
      </c>
      <c r="E10490">
        <v>3.9</v>
      </c>
      <c r="F10490">
        <v>139</v>
      </c>
      <c r="G10490" s="1">
        <v>126960.82</v>
      </c>
      <c r="H10490" s="1">
        <v>10580.068300000001</v>
      </c>
      <c r="I10490" s="54">
        <v>8.528277239232716E-3</v>
      </c>
      <c r="J10490" t="s">
        <v>1026</v>
      </c>
      <c r="K10490" s="1">
        <v>8363.32</v>
      </c>
    </row>
    <row r="10491" spans="1:11" x14ac:dyDescent="0.25">
      <c r="A10491">
        <v>875</v>
      </c>
      <c r="B10491" t="s">
        <v>881</v>
      </c>
      <c r="C10491" t="s">
        <v>5</v>
      </c>
      <c r="D10491" s="1">
        <v>17.57</v>
      </c>
      <c r="E10491">
        <v>3.9</v>
      </c>
      <c r="F10491">
        <v>139</v>
      </c>
      <c r="G10491" s="1">
        <v>126960.82</v>
      </c>
      <c r="H10491" s="1">
        <v>10580.068300000001</v>
      </c>
      <c r="I10491" s="54">
        <v>8.528277239232716E-3</v>
      </c>
      <c r="J10491" t="s">
        <v>1027</v>
      </c>
      <c r="K10491" s="1">
        <v>7080.71</v>
      </c>
    </row>
    <row r="10492" spans="1:11" x14ac:dyDescent="0.25">
      <c r="A10492">
        <v>875</v>
      </c>
      <c r="B10492" t="s">
        <v>881</v>
      </c>
      <c r="C10492" t="s">
        <v>5</v>
      </c>
      <c r="D10492" s="1">
        <v>17.57</v>
      </c>
      <c r="E10492">
        <v>3.9</v>
      </c>
      <c r="F10492">
        <v>139</v>
      </c>
      <c r="G10492" s="1">
        <v>126960.82</v>
      </c>
      <c r="H10492" s="1">
        <v>10580.068300000001</v>
      </c>
      <c r="I10492" s="54">
        <v>8.528277239232716E-3</v>
      </c>
      <c r="J10492" t="s">
        <v>1028</v>
      </c>
      <c r="K10492" s="1">
        <v>8152.48</v>
      </c>
    </row>
    <row r="10493" spans="1:11" x14ac:dyDescent="0.25">
      <c r="A10493">
        <v>875</v>
      </c>
      <c r="B10493" t="s">
        <v>881</v>
      </c>
      <c r="C10493" t="s">
        <v>5</v>
      </c>
      <c r="D10493" s="1">
        <v>17.57</v>
      </c>
      <c r="E10493">
        <v>3.9</v>
      </c>
      <c r="F10493">
        <v>139</v>
      </c>
      <c r="G10493" s="1">
        <v>126960.82</v>
      </c>
      <c r="H10493" s="1">
        <v>10580.068300000001</v>
      </c>
      <c r="I10493" s="54">
        <v>8.528277239232716E-3</v>
      </c>
      <c r="J10493" t="s">
        <v>1029</v>
      </c>
      <c r="K10493" s="1">
        <v>14020.86</v>
      </c>
    </row>
    <row r="10494" spans="1:11" x14ac:dyDescent="0.25">
      <c r="A10494">
        <v>875</v>
      </c>
      <c r="B10494" t="s">
        <v>881</v>
      </c>
      <c r="C10494" t="s">
        <v>5</v>
      </c>
      <c r="D10494" s="1">
        <v>17.57</v>
      </c>
      <c r="E10494">
        <v>3.9</v>
      </c>
      <c r="F10494">
        <v>139</v>
      </c>
      <c r="G10494" s="1">
        <v>126960.82</v>
      </c>
      <c r="H10494" s="1">
        <v>10580.068300000001</v>
      </c>
      <c r="I10494" s="54">
        <v>8.528277239232716E-3</v>
      </c>
      <c r="J10494" t="s">
        <v>1030</v>
      </c>
      <c r="K10494" s="1">
        <v>6536.04</v>
      </c>
    </row>
    <row r="10495" spans="1:11" x14ac:dyDescent="0.25">
      <c r="A10495">
        <v>875</v>
      </c>
      <c r="B10495" t="s">
        <v>881</v>
      </c>
      <c r="C10495" t="s">
        <v>5</v>
      </c>
      <c r="D10495" s="1">
        <v>17.57</v>
      </c>
      <c r="E10495">
        <v>3.9</v>
      </c>
      <c r="F10495">
        <v>139</v>
      </c>
      <c r="G10495" s="1">
        <v>126960.82</v>
      </c>
      <c r="H10495" s="1">
        <v>10580.068300000001</v>
      </c>
      <c r="I10495" s="54">
        <v>8.528277239232716E-3</v>
      </c>
      <c r="J10495" t="s">
        <v>1031</v>
      </c>
      <c r="K10495" s="1">
        <v>12474.7</v>
      </c>
    </row>
    <row r="10496" spans="1:11" x14ac:dyDescent="0.25">
      <c r="A10496">
        <v>875</v>
      </c>
      <c r="B10496" t="s">
        <v>881</v>
      </c>
      <c r="C10496" t="s">
        <v>5</v>
      </c>
      <c r="D10496" s="1">
        <v>17.57</v>
      </c>
      <c r="E10496">
        <v>3.9</v>
      </c>
      <c r="F10496">
        <v>139</v>
      </c>
      <c r="G10496" s="1">
        <v>126960.82</v>
      </c>
      <c r="H10496" s="1">
        <v>10580.068300000001</v>
      </c>
      <c r="I10496" s="54">
        <v>8.528277239232716E-3</v>
      </c>
      <c r="J10496" t="s">
        <v>1032</v>
      </c>
      <c r="K10496" s="1">
        <v>15391.32</v>
      </c>
    </row>
    <row r="10497" spans="1:11" x14ac:dyDescent="0.25">
      <c r="A10497">
        <v>875</v>
      </c>
      <c r="B10497" t="s">
        <v>881</v>
      </c>
      <c r="C10497" t="s">
        <v>5</v>
      </c>
      <c r="D10497" s="1">
        <v>17.57</v>
      </c>
      <c r="E10497">
        <v>3.9</v>
      </c>
      <c r="F10497">
        <v>139</v>
      </c>
      <c r="G10497" s="1">
        <v>126960.82</v>
      </c>
      <c r="H10497" s="1">
        <v>10580.068300000001</v>
      </c>
      <c r="I10497" s="54">
        <v>8.528277239232716E-3</v>
      </c>
      <c r="J10497" t="s">
        <v>1033</v>
      </c>
      <c r="K10497" s="1">
        <v>5710.25</v>
      </c>
    </row>
    <row r="10498" spans="1:11" x14ac:dyDescent="0.25">
      <c r="A10498">
        <v>875</v>
      </c>
      <c r="B10498" t="s">
        <v>881</v>
      </c>
      <c r="C10498" t="s">
        <v>5</v>
      </c>
      <c r="D10498" s="1">
        <v>17.57</v>
      </c>
      <c r="E10498">
        <v>3.9</v>
      </c>
      <c r="F10498">
        <v>139</v>
      </c>
      <c r="G10498" s="1">
        <v>126960.82</v>
      </c>
      <c r="H10498" s="1">
        <v>10580.068300000001</v>
      </c>
      <c r="I10498" s="54">
        <v>8.528277239232716E-3</v>
      </c>
      <c r="J10498" t="s">
        <v>1034</v>
      </c>
      <c r="K10498" s="1">
        <v>8960.7000000000007</v>
      </c>
    </row>
    <row r="10499" spans="1:11" x14ac:dyDescent="0.25">
      <c r="A10499">
        <v>875</v>
      </c>
      <c r="B10499" t="s">
        <v>881</v>
      </c>
      <c r="C10499" t="s">
        <v>5</v>
      </c>
      <c r="D10499" s="1">
        <v>17.57</v>
      </c>
      <c r="E10499">
        <v>3.9</v>
      </c>
      <c r="F10499">
        <v>139</v>
      </c>
      <c r="G10499" s="1">
        <v>126960.82</v>
      </c>
      <c r="H10499" s="1">
        <v>10580.068300000001</v>
      </c>
      <c r="I10499" s="54">
        <v>8.528277239232716E-3</v>
      </c>
      <c r="J10499" t="s">
        <v>1035</v>
      </c>
      <c r="K10499" s="1">
        <v>11104.24</v>
      </c>
    </row>
    <row r="10500" spans="1:11" x14ac:dyDescent="0.25">
      <c r="A10500">
        <v>875</v>
      </c>
      <c r="B10500" t="s">
        <v>881</v>
      </c>
      <c r="C10500" t="s">
        <v>5</v>
      </c>
      <c r="D10500" s="1">
        <v>17.57</v>
      </c>
      <c r="E10500">
        <v>3.9</v>
      </c>
      <c r="F10500">
        <v>139</v>
      </c>
      <c r="G10500" s="1">
        <v>126960.82</v>
      </c>
      <c r="H10500" s="1">
        <v>10580.068300000001</v>
      </c>
      <c r="I10500" s="54">
        <v>8.528277239232716E-3</v>
      </c>
      <c r="J10500" t="s">
        <v>1036</v>
      </c>
      <c r="K10500" s="1">
        <v>16709.07</v>
      </c>
    </row>
    <row r="10501" spans="1:11" x14ac:dyDescent="0.25">
      <c r="A10501">
        <v>875</v>
      </c>
      <c r="B10501" t="s">
        <v>881</v>
      </c>
      <c r="C10501" t="s">
        <v>5</v>
      </c>
      <c r="D10501" s="1">
        <v>17.57</v>
      </c>
      <c r="E10501">
        <v>3.9</v>
      </c>
      <c r="F10501">
        <v>139</v>
      </c>
      <c r="G10501" s="1">
        <v>126960.82</v>
      </c>
      <c r="H10501" s="1">
        <v>10580.068300000001</v>
      </c>
      <c r="I10501" s="54">
        <v>8.528277239232716E-3</v>
      </c>
      <c r="J10501" t="s">
        <v>1037</v>
      </c>
      <c r="K10501" s="1">
        <v>12457.13</v>
      </c>
    </row>
    <row r="10502" spans="1:11" x14ac:dyDescent="0.25">
      <c r="A10502">
        <v>876</v>
      </c>
      <c r="B10502" t="s">
        <v>882</v>
      </c>
      <c r="C10502" t="s">
        <v>5</v>
      </c>
      <c r="D10502" s="1">
        <v>82.3</v>
      </c>
      <c r="E10502">
        <v>3.2</v>
      </c>
      <c r="F10502">
        <v>359</v>
      </c>
      <c r="G10502" s="1">
        <v>362613.8</v>
      </c>
      <c r="H10502" s="1">
        <v>30217.816699999999</v>
      </c>
      <c r="I10502" s="54">
        <v>2.4357679929695512E-2</v>
      </c>
      <c r="J10502" t="s">
        <v>1026</v>
      </c>
      <c r="K10502" s="1">
        <v>5925.6</v>
      </c>
    </row>
    <row r="10503" spans="1:11" x14ac:dyDescent="0.25">
      <c r="A10503">
        <v>876</v>
      </c>
      <c r="B10503" t="s">
        <v>882</v>
      </c>
      <c r="C10503" t="s">
        <v>5</v>
      </c>
      <c r="D10503" s="1">
        <v>82.3</v>
      </c>
      <c r="E10503">
        <v>3.2</v>
      </c>
      <c r="F10503">
        <v>359</v>
      </c>
      <c r="G10503" s="1">
        <v>362613.8</v>
      </c>
      <c r="H10503" s="1">
        <v>30217.816699999999</v>
      </c>
      <c r="I10503" s="54">
        <v>2.4357679929695512E-2</v>
      </c>
      <c r="J10503" t="s">
        <v>1027</v>
      </c>
      <c r="K10503" s="1">
        <v>35635.9</v>
      </c>
    </row>
    <row r="10504" spans="1:11" x14ac:dyDescent="0.25">
      <c r="A10504">
        <v>876</v>
      </c>
      <c r="B10504" t="s">
        <v>882</v>
      </c>
      <c r="C10504" t="s">
        <v>5</v>
      </c>
      <c r="D10504" s="1">
        <v>82.3</v>
      </c>
      <c r="E10504">
        <v>3.2</v>
      </c>
      <c r="F10504">
        <v>359</v>
      </c>
      <c r="G10504" s="1">
        <v>362613.8</v>
      </c>
      <c r="H10504" s="1">
        <v>30217.816699999999</v>
      </c>
      <c r="I10504" s="54">
        <v>2.4357679929695512E-2</v>
      </c>
      <c r="J10504" t="s">
        <v>1028</v>
      </c>
      <c r="K10504" s="1">
        <v>30862.5</v>
      </c>
    </row>
    <row r="10505" spans="1:11" x14ac:dyDescent="0.25">
      <c r="A10505">
        <v>876</v>
      </c>
      <c r="B10505" t="s">
        <v>882</v>
      </c>
      <c r="C10505" t="s">
        <v>5</v>
      </c>
      <c r="D10505" s="1">
        <v>82.3</v>
      </c>
      <c r="E10505">
        <v>3.2</v>
      </c>
      <c r="F10505">
        <v>359</v>
      </c>
      <c r="G10505" s="1">
        <v>362613.8</v>
      </c>
      <c r="H10505" s="1">
        <v>30217.816699999999</v>
      </c>
      <c r="I10505" s="54">
        <v>2.4357679929695512E-2</v>
      </c>
      <c r="J10505" t="s">
        <v>1029</v>
      </c>
      <c r="K10505" s="1">
        <v>43783.6</v>
      </c>
    </row>
    <row r="10506" spans="1:11" x14ac:dyDescent="0.25">
      <c r="A10506">
        <v>876</v>
      </c>
      <c r="B10506" t="s">
        <v>882</v>
      </c>
      <c r="C10506" t="s">
        <v>5</v>
      </c>
      <c r="D10506" s="1">
        <v>82.3</v>
      </c>
      <c r="E10506">
        <v>3.2</v>
      </c>
      <c r="F10506">
        <v>359</v>
      </c>
      <c r="G10506" s="1">
        <v>362613.8</v>
      </c>
      <c r="H10506" s="1">
        <v>30217.816699999999</v>
      </c>
      <c r="I10506" s="54">
        <v>2.4357679929695512E-2</v>
      </c>
      <c r="J10506" t="s">
        <v>1030</v>
      </c>
      <c r="K10506" s="1">
        <v>4115</v>
      </c>
    </row>
    <row r="10507" spans="1:11" x14ac:dyDescent="0.25">
      <c r="A10507">
        <v>876</v>
      </c>
      <c r="B10507" t="s">
        <v>882</v>
      </c>
      <c r="C10507" t="s">
        <v>5</v>
      </c>
      <c r="D10507" s="1">
        <v>82.3</v>
      </c>
      <c r="E10507">
        <v>3.2</v>
      </c>
      <c r="F10507">
        <v>359</v>
      </c>
      <c r="G10507" s="1">
        <v>362613.8</v>
      </c>
      <c r="H10507" s="1">
        <v>30217.816699999999</v>
      </c>
      <c r="I10507" s="54">
        <v>2.4357679929695512E-2</v>
      </c>
      <c r="J10507" t="s">
        <v>1031</v>
      </c>
      <c r="K10507" s="1">
        <v>45265</v>
      </c>
    </row>
    <row r="10508" spans="1:11" x14ac:dyDescent="0.25">
      <c r="A10508">
        <v>876</v>
      </c>
      <c r="B10508" t="s">
        <v>882</v>
      </c>
      <c r="C10508" t="s">
        <v>5</v>
      </c>
      <c r="D10508" s="1">
        <v>82.3</v>
      </c>
      <c r="E10508">
        <v>3.2</v>
      </c>
      <c r="F10508">
        <v>359</v>
      </c>
      <c r="G10508" s="1">
        <v>362613.8</v>
      </c>
      <c r="H10508" s="1">
        <v>30217.816699999999</v>
      </c>
      <c r="I10508" s="54">
        <v>2.4357679929695512E-2</v>
      </c>
      <c r="J10508" t="s">
        <v>1032</v>
      </c>
      <c r="K10508" s="1">
        <v>45265</v>
      </c>
    </row>
    <row r="10509" spans="1:11" x14ac:dyDescent="0.25">
      <c r="A10509">
        <v>876</v>
      </c>
      <c r="B10509" t="s">
        <v>882</v>
      </c>
      <c r="C10509" t="s">
        <v>5</v>
      </c>
      <c r="D10509" s="1">
        <v>82.3</v>
      </c>
      <c r="E10509">
        <v>3.2</v>
      </c>
      <c r="F10509">
        <v>359</v>
      </c>
      <c r="G10509" s="1">
        <v>362613.8</v>
      </c>
      <c r="H10509" s="1">
        <v>30217.816699999999</v>
      </c>
      <c r="I10509" s="54">
        <v>2.4357679929695512E-2</v>
      </c>
      <c r="J10509" t="s">
        <v>1033</v>
      </c>
      <c r="K10509" s="1">
        <v>29792.6</v>
      </c>
    </row>
    <row r="10510" spans="1:11" x14ac:dyDescent="0.25">
      <c r="A10510">
        <v>876</v>
      </c>
      <c r="B10510" t="s">
        <v>882</v>
      </c>
      <c r="C10510" t="s">
        <v>5</v>
      </c>
      <c r="D10510" s="1">
        <v>82.3</v>
      </c>
      <c r="E10510">
        <v>3.2</v>
      </c>
      <c r="F10510">
        <v>359</v>
      </c>
      <c r="G10510" s="1">
        <v>362613.8</v>
      </c>
      <c r="H10510" s="1">
        <v>30217.816699999999</v>
      </c>
      <c r="I10510" s="54">
        <v>2.4357679929695512E-2</v>
      </c>
      <c r="J10510" t="s">
        <v>1034</v>
      </c>
      <c r="K10510" s="1">
        <v>7242.4</v>
      </c>
    </row>
    <row r="10511" spans="1:11" x14ac:dyDescent="0.25">
      <c r="A10511">
        <v>876</v>
      </c>
      <c r="B10511" t="s">
        <v>882</v>
      </c>
      <c r="C10511" t="s">
        <v>5</v>
      </c>
      <c r="D10511" s="1">
        <v>82.3</v>
      </c>
      <c r="E10511">
        <v>3.2</v>
      </c>
      <c r="F10511">
        <v>359</v>
      </c>
      <c r="G10511" s="1">
        <v>362613.8</v>
      </c>
      <c r="H10511" s="1">
        <v>30217.816699999999</v>
      </c>
      <c r="I10511" s="54">
        <v>2.4357679929695512E-2</v>
      </c>
      <c r="J10511" t="s">
        <v>1035</v>
      </c>
      <c r="K10511" s="1">
        <v>81641.600000000006</v>
      </c>
    </row>
    <row r="10512" spans="1:11" x14ac:dyDescent="0.25">
      <c r="A10512">
        <v>876</v>
      </c>
      <c r="B10512" t="s">
        <v>882</v>
      </c>
      <c r="C10512" t="s">
        <v>5</v>
      </c>
      <c r="D10512" s="1">
        <v>82.3</v>
      </c>
      <c r="E10512">
        <v>3.2</v>
      </c>
      <c r="F10512">
        <v>359</v>
      </c>
      <c r="G10512" s="1">
        <v>362613.8</v>
      </c>
      <c r="H10512" s="1">
        <v>30217.816699999999</v>
      </c>
      <c r="I10512" s="54">
        <v>2.4357679929695512E-2</v>
      </c>
      <c r="J10512" t="s">
        <v>1036</v>
      </c>
      <c r="K10512" s="1">
        <v>8559.2000000000007</v>
      </c>
    </row>
    <row r="10513" spans="1:11" x14ac:dyDescent="0.25">
      <c r="A10513">
        <v>876</v>
      </c>
      <c r="B10513" t="s">
        <v>882</v>
      </c>
      <c r="C10513" t="s">
        <v>5</v>
      </c>
      <c r="D10513" s="1">
        <v>82.3</v>
      </c>
      <c r="E10513">
        <v>3.2</v>
      </c>
      <c r="F10513">
        <v>359</v>
      </c>
      <c r="G10513" s="1">
        <v>362613.8</v>
      </c>
      <c r="H10513" s="1">
        <v>30217.816699999999</v>
      </c>
      <c r="I10513" s="54">
        <v>2.4357679929695512E-2</v>
      </c>
      <c r="J10513" t="s">
        <v>1037</v>
      </c>
      <c r="K10513" s="1">
        <v>24525.4</v>
      </c>
    </row>
    <row r="10514" spans="1:11" x14ac:dyDescent="0.25">
      <c r="A10514">
        <v>877</v>
      </c>
      <c r="B10514" t="s">
        <v>883</v>
      </c>
      <c r="C10514" t="s">
        <v>1</v>
      </c>
      <c r="D10514" s="1">
        <v>359.41</v>
      </c>
      <c r="E10514">
        <v>3.4</v>
      </c>
      <c r="F10514">
        <v>836</v>
      </c>
      <c r="G10514" s="1">
        <v>2215043.83</v>
      </c>
      <c r="H10514" s="1">
        <v>184586.98579999999</v>
      </c>
      <c r="I10514" s="54">
        <v>0.1487900588487997</v>
      </c>
      <c r="J10514" t="s">
        <v>1026</v>
      </c>
      <c r="K10514" s="1">
        <v>50317.4</v>
      </c>
    </row>
    <row r="10515" spans="1:11" x14ac:dyDescent="0.25">
      <c r="A10515">
        <v>877</v>
      </c>
      <c r="B10515" t="s">
        <v>883</v>
      </c>
      <c r="C10515" t="s">
        <v>1</v>
      </c>
      <c r="D10515" s="1">
        <v>359.41</v>
      </c>
      <c r="E10515">
        <v>3.4</v>
      </c>
      <c r="F10515">
        <v>836</v>
      </c>
      <c r="G10515" s="1">
        <v>2215043.83</v>
      </c>
      <c r="H10515" s="1">
        <v>184586.98579999999</v>
      </c>
      <c r="I10515" s="54">
        <v>0.1487900588487997</v>
      </c>
      <c r="J10515" t="s">
        <v>1027</v>
      </c>
      <c r="K10515" s="1">
        <v>39894.51</v>
      </c>
    </row>
    <row r="10516" spans="1:11" x14ac:dyDescent="0.25">
      <c r="A10516">
        <v>877</v>
      </c>
      <c r="B10516" t="s">
        <v>883</v>
      </c>
      <c r="C10516" t="s">
        <v>1</v>
      </c>
      <c r="D10516" s="1">
        <v>359.41</v>
      </c>
      <c r="E10516">
        <v>3.4</v>
      </c>
      <c r="F10516">
        <v>836</v>
      </c>
      <c r="G10516" s="1">
        <v>2215043.83</v>
      </c>
      <c r="H10516" s="1">
        <v>184586.98579999999</v>
      </c>
      <c r="I10516" s="54">
        <v>0.1487900588487997</v>
      </c>
      <c r="J10516" t="s">
        <v>1028</v>
      </c>
      <c r="K10516" s="1">
        <v>288606.23</v>
      </c>
    </row>
    <row r="10517" spans="1:11" x14ac:dyDescent="0.25">
      <c r="A10517">
        <v>877</v>
      </c>
      <c r="B10517" t="s">
        <v>883</v>
      </c>
      <c r="C10517" t="s">
        <v>1</v>
      </c>
      <c r="D10517" s="1">
        <v>359.41</v>
      </c>
      <c r="E10517">
        <v>3.4</v>
      </c>
      <c r="F10517">
        <v>836</v>
      </c>
      <c r="G10517" s="1">
        <v>2215043.83</v>
      </c>
      <c r="H10517" s="1">
        <v>184586.98579999999</v>
      </c>
      <c r="I10517" s="54">
        <v>0.1487900588487997</v>
      </c>
      <c r="J10517" t="s">
        <v>1029</v>
      </c>
      <c r="K10517" s="1">
        <v>31987.49</v>
      </c>
    </row>
    <row r="10518" spans="1:11" x14ac:dyDescent="0.25">
      <c r="A10518">
        <v>877</v>
      </c>
      <c r="B10518" t="s">
        <v>883</v>
      </c>
      <c r="C10518" t="s">
        <v>1</v>
      </c>
      <c r="D10518" s="1">
        <v>359.41</v>
      </c>
      <c r="E10518">
        <v>3.4</v>
      </c>
      <c r="F10518">
        <v>836</v>
      </c>
      <c r="G10518" s="1">
        <v>2215043.83</v>
      </c>
      <c r="H10518" s="1">
        <v>184586.98579999999</v>
      </c>
      <c r="I10518" s="54">
        <v>0.1487900588487997</v>
      </c>
      <c r="J10518" t="s">
        <v>1030</v>
      </c>
      <c r="K10518" s="1">
        <v>359050.59</v>
      </c>
    </row>
    <row r="10519" spans="1:11" x14ac:dyDescent="0.25">
      <c r="A10519">
        <v>877</v>
      </c>
      <c r="B10519" t="s">
        <v>883</v>
      </c>
      <c r="C10519" t="s">
        <v>1</v>
      </c>
      <c r="D10519" s="1">
        <v>359.41</v>
      </c>
      <c r="E10519">
        <v>3.4</v>
      </c>
      <c r="F10519">
        <v>836</v>
      </c>
      <c r="G10519" s="1">
        <v>2215043.83</v>
      </c>
      <c r="H10519" s="1">
        <v>184586.98579999999</v>
      </c>
      <c r="I10519" s="54">
        <v>0.1487900588487997</v>
      </c>
      <c r="J10519" t="s">
        <v>1031</v>
      </c>
      <c r="K10519" s="1">
        <v>235772.96</v>
      </c>
    </row>
    <row r="10520" spans="1:11" x14ac:dyDescent="0.25">
      <c r="A10520">
        <v>877</v>
      </c>
      <c r="B10520" t="s">
        <v>883</v>
      </c>
      <c r="C10520" t="s">
        <v>1</v>
      </c>
      <c r="D10520" s="1">
        <v>359.41</v>
      </c>
      <c r="E10520">
        <v>3.4</v>
      </c>
      <c r="F10520">
        <v>836</v>
      </c>
      <c r="G10520" s="1">
        <v>2215043.83</v>
      </c>
      <c r="H10520" s="1">
        <v>184586.98579999999</v>
      </c>
      <c r="I10520" s="54">
        <v>0.1487900588487997</v>
      </c>
      <c r="J10520" t="s">
        <v>1032</v>
      </c>
      <c r="K10520" s="1">
        <v>215646</v>
      </c>
    </row>
    <row r="10521" spans="1:11" x14ac:dyDescent="0.25">
      <c r="A10521">
        <v>877</v>
      </c>
      <c r="B10521" t="s">
        <v>883</v>
      </c>
      <c r="C10521" t="s">
        <v>1</v>
      </c>
      <c r="D10521" s="1">
        <v>359.41</v>
      </c>
      <c r="E10521">
        <v>3.4</v>
      </c>
      <c r="F10521">
        <v>836</v>
      </c>
      <c r="G10521" s="1">
        <v>2215043.83</v>
      </c>
      <c r="H10521" s="1">
        <v>184586.98579999999</v>
      </c>
      <c r="I10521" s="54">
        <v>0.1487900588487997</v>
      </c>
      <c r="J10521" t="s">
        <v>1033</v>
      </c>
      <c r="K10521" s="1">
        <v>240085.88</v>
      </c>
    </row>
    <row r="10522" spans="1:11" x14ac:dyDescent="0.25">
      <c r="A10522">
        <v>877</v>
      </c>
      <c r="B10522" t="s">
        <v>883</v>
      </c>
      <c r="C10522" t="s">
        <v>1</v>
      </c>
      <c r="D10522" s="1">
        <v>359.41</v>
      </c>
      <c r="E10522">
        <v>3.4</v>
      </c>
      <c r="F10522">
        <v>836</v>
      </c>
      <c r="G10522" s="1">
        <v>2215043.83</v>
      </c>
      <c r="H10522" s="1">
        <v>184586.98579999999</v>
      </c>
      <c r="I10522" s="54">
        <v>0.1487900588487997</v>
      </c>
      <c r="J10522" t="s">
        <v>1034</v>
      </c>
      <c r="K10522" s="1">
        <v>127231.14</v>
      </c>
    </row>
    <row r="10523" spans="1:11" x14ac:dyDescent="0.25">
      <c r="A10523">
        <v>877</v>
      </c>
      <c r="B10523" t="s">
        <v>883</v>
      </c>
      <c r="C10523" t="s">
        <v>1</v>
      </c>
      <c r="D10523" s="1">
        <v>359.41</v>
      </c>
      <c r="E10523">
        <v>3.4</v>
      </c>
      <c r="F10523">
        <v>836</v>
      </c>
      <c r="G10523" s="1">
        <v>2215043.83</v>
      </c>
      <c r="H10523" s="1">
        <v>184586.98579999999</v>
      </c>
      <c r="I10523" s="54">
        <v>0.1487900588487997</v>
      </c>
      <c r="J10523" t="s">
        <v>1035</v>
      </c>
      <c r="K10523" s="1">
        <v>147358.1</v>
      </c>
    </row>
    <row r="10524" spans="1:11" x14ac:dyDescent="0.25">
      <c r="A10524">
        <v>877</v>
      </c>
      <c r="B10524" t="s">
        <v>883</v>
      </c>
      <c r="C10524" t="s">
        <v>1</v>
      </c>
      <c r="D10524" s="1">
        <v>359.41</v>
      </c>
      <c r="E10524">
        <v>3.4</v>
      </c>
      <c r="F10524">
        <v>836</v>
      </c>
      <c r="G10524" s="1">
        <v>2215043.83</v>
      </c>
      <c r="H10524" s="1">
        <v>184586.98579999999</v>
      </c>
      <c r="I10524" s="54">
        <v>0.1487900588487997</v>
      </c>
      <c r="J10524" t="s">
        <v>1036</v>
      </c>
      <c r="K10524" s="1">
        <v>207379.57</v>
      </c>
    </row>
    <row r="10525" spans="1:11" x14ac:dyDescent="0.25">
      <c r="A10525">
        <v>877</v>
      </c>
      <c r="B10525" t="s">
        <v>883</v>
      </c>
      <c r="C10525" t="s">
        <v>1</v>
      </c>
      <c r="D10525" s="1">
        <v>359.41</v>
      </c>
      <c r="E10525">
        <v>3.4</v>
      </c>
      <c r="F10525">
        <v>836</v>
      </c>
      <c r="G10525" s="1">
        <v>2215043.83</v>
      </c>
      <c r="H10525" s="1">
        <v>184586.98579999999</v>
      </c>
      <c r="I10525" s="54">
        <v>0.1487900588487997</v>
      </c>
      <c r="J10525" t="s">
        <v>1037</v>
      </c>
      <c r="K10525" s="1">
        <v>271713.96000000002</v>
      </c>
    </row>
    <row r="10526" spans="1:11" x14ac:dyDescent="0.25">
      <c r="A10526">
        <v>878</v>
      </c>
      <c r="B10526" t="s">
        <v>884</v>
      </c>
      <c r="C10526" t="s">
        <v>1</v>
      </c>
      <c r="D10526" s="1">
        <v>331.17</v>
      </c>
      <c r="E10526">
        <v>3</v>
      </c>
      <c r="F10526">
        <v>499</v>
      </c>
      <c r="G10526" s="1">
        <v>2422508.5499999998</v>
      </c>
      <c r="H10526" s="1">
        <v>201875.71249999999</v>
      </c>
      <c r="I10526" s="54">
        <v>0.1627259852985484</v>
      </c>
      <c r="J10526" t="s">
        <v>1026</v>
      </c>
      <c r="K10526" s="1">
        <v>192409.77</v>
      </c>
    </row>
    <row r="10527" spans="1:11" x14ac:dyDescent="0.25">
      <c r="A10527">
        <v>878</v>
      </c>
      <c r="B10527" t="s">
        <v>884</v>
      </c>
      <c r="C10527" t="s">
        <v>1</v>
      </c>
      <c r="D10527" s="1">
        <v>331.17</v>
      </c>
      <c r="E10527">
        <v>3</v>
      </c>
      <c r="F10527">
        <v>499</v>
      </c>
      <c r="G10527" s="1">
        <v>2422508.5499999998</v>
      </c>
      <c r="H10527" s="1">
        <v>201875.71249999999</v>
      </c>
      <c r="I10527" s="54">
        <v>0.1627259852985484</v>
      </c>
      <c r="J10527" t="s">
        <v>1027</v>
      </c>
      <c r="K10527" s="1">
        <v>307325.76</v>
      </c>
    </row>
    <row r="10528" spans="1:11" x14ac:dyDescent="0.25">
      <c r="A10528">
        <v>878</v>
      </c>
      <c r="B10528" t="s">
        <v>884</v>
      </c>
      <c r="C10528" t="s">
        <v>1</v>
      </c>
      <c r="D10528" s="1">
        <v>331.17</v>
      </c>
      <c r="E10528">
        <v>3</v>
      </c>
      <c r="F10528">
        <v>499</v>
      </c>
      <c r="G10528" s="1">
        <v>2422508.5499999998</v>
      </c>
      <c r="H10528" s="1">
        <v>201875.71249999999</v>
      </c>
      <c r="I10528" s="54">
        <v>0.1627259852985484</v>
      </c>
      <c r="J10528" t="s">
        <v>1028</v>
      </c>
      <c r="K10528" s="1">
        <v>324546.59999999998</v>
      </c>
    </row>
    <row r="10529" spans="1:11" x14ac:dyDescent="0.25">
      <c r="A10529">
        <v>878</v>
      </c>
      <c r="B10529" t="s">
        <v>884</v>
      </c>
      <c r="C10529" t="s">
        <v>1</v>
      </c>
      <c r="D10529" s="1">
        <v>331.17</v>
      </c>
      <c r="E10529">
        <v>3</v>
      </c>
      <c r="F10529">
        <v>499</v>
      </c>
      <c r="G10529" s="1">
        <v>2422508.5499999998</v>
      </c>
      <c r="H10529" s="1">
        <v>201875.71249999999</v>
      </c>
      <c r="I10529" s="54">
        <v>0.1627259852985484</v>
      </c>
      <c r="J10529" t="s">
        <v>1029</v>
      </c>
      <c r="K10529" s="1">
        <v>97695.15</v>
      </c>
    </row>
    <row r="10530" spans="1:11" x14ac:dyDescent="0.25">
      <c r="A10530">
        <v>878</v>
      </c>
      <c r="B10530" t="s">
        <v>884</v>
      </c>
      <c r="C10530" t="s">
        <v>1</v>
      </c>
      <c r="D10530" s="1">
        <v>331.17</v>
      </c>
      <c r="E10530">
        <v>3</v>
      </c>
      <c r="F10530">
        <v>499</v>
      </c>
      <c r="G10530" s="1">
        <v>2422508.5499999998</v>
      </c>
      <c r="H10530" s="1">
        <v>201875.71249999999</v>
      </c>
      <c r="I10530" s="54">
        <v>0.1627259852985484</v>
      </c>
      <c r="J10530" t="s">
        <v>1030</v>
      </c>
      <c r="K10530" s="1">
        <v>23181.9</v>
      </c>
    </row>
    <row r="10531" spans="1:11" x14ac:dyDescent="0.25">
      <c r="A10531">
        <v>878</v>
      </c>
      <c r="B10531" t="s">
        <v>884</v>
      </c>
      <c r="C10531" t="s">
        <v>1</v>
      </c>
      <c r="D10531" s="1">
        <v>331.17</v>
      </c>
      <c r="E10531">
        <v>3</v>
      </c>
      <c r="F10531">
        <v>499</v>
      </c>
      <c r="G10531" s="1">
        <v>2422508.5499999998</v>
      </c>
      <c r="H10531" s="1">
        <v>201875.71249999999</v>
      </c>
      <c r="I10531" s="54">
        <v>0.1627259852985484</v>
      </c>
      <c r="J10531" t="s">
        <v>1031</v>
      </c>
      <c r="K10531" s="1">
        <v>184130.52</v>
      </c>
    </row>
    <row r="10532" spans="1:11" x14ac:dyDescent="0.25">
      <c r="A10532">
        <v>878</v>
      </c>
      <c r="B10532" t="s">
        <v>884</v>
      </c>
      <c r="C10532" t="s">
        <v>1</v>
      </c>
      <c r="D10532" s="1">
        <v>331.17</v>
      </c>
      <c r="E10532">
        <v>3</v>
      </c>
      <c r="F10532">
        <v>499</v>
      </c>
      <c r="G10532" s="1">
        <v>2422508.5499999998</v>
      </c>
      <c r="H10532" s="1">
        <v>201875.71249999999</v>
      </c>
      <c r="I10532" s="54">
        <v>0.1627259852985484</v>
      </c>
      <c r="J10532" t="s">
        <v>1032</v>
      </c>
      <c r="K10532" s="1">
        <v>311630.96999999997</v>
      </c>
    </row>
    <row r="10533" spans="1:11" x14ac:dyDescent="0.25">
      <c r="A10533">
        <v>878</v>
      </c>
      <c r="B10533" t="s">
        <v>884</v>
      </c>
      <c r="C10533" t="s">
        <v>1</v>
      </c>
      <c r="D10533" s="1">
        <v>331.17</v>
      </c>
      <c r="E10533">
        <v>3</v>
      </c>
      <c r="F10533">
        <v>499</v>
      </c>
      <c r="G10533" s="1">
        <v>2422508.5499999998</v>
      </c>
      <c r="H10533" s="1">
        <v>201875.71249999999</v>
      </c>
      <c r="I10533" s="54">
        <v>0.1627259852985484</v>
      </c>
      <c r="J10533" t="s">
        <v>1033</v>
      </c>
      <c r="K10533" s="1">
        <v>289442.58</v>
      </c>
    </row>
    <row r="10534" spans="1:11" x14ac:dyDescent="0.25">
      <c r="A10534">
        <v>878</v>
      </c>
      <c r="B10534" t="s">
        <v>884</v>
      </c>
      <c r="C10534" t="s">
        <v>1</v>
      </c>
      <c r="D10534" s="1">
        <v>331.17</v>
      </c>
      <c r="E10534">
        <v>3</v>
      </c>
      <c r="F10534">
        <v>499</v>
      </c>
      <c r="G10534" s="1">
        <v>2422508.5499999998</v>
      </c>
      <c r="H10534" s="1">
        <v>201875.71249999999</v>
      </c>
      <c r="I10534" s="54">
        <v>0.1627259852985484</v>
      </c>
      <c r="J10534" t="s">
        <v>1034</v>
      </c>
      <c r="K10534" s="1">
        <v>207643.59</v>
      </c>
    </row>
    <row r="10535" spans="1:11" x14ac:dyDescent="0.25">
      <c r="A10535">
        <v>878</v>
      </c>
      <c r="B10535" t="s">
        <v>884</v>
      </c>
      <c r="C10535" t="s">
        <v>1</v>
      </c>
      <c r="D10535" s="1">
        <v>331.17</v>
      </c>
      <c r="E10535">
        <v>3</v>
      </c>
      <c r="F10535">
        <v>499</v>
      </c>
      <c r="G10535" s="1">
        <v>2422508.5499999998</v>
      </c>
      <c r="H10535" s="1">
        <v>201875.71249999999</v>
      </c>
      <c r="I10535" s="54">
        <v>0.1627259852985484</v>
      </c>
      <c r="J10535" t="s">
        <v>1035</v>
      </c>
      <c r="K10535" s="1">
        <v>56961.24</v>
      </c>
    </row>
    <row r="10536" spans="1:11" x14ac:dyDescent="0.25">
      <c r="A10536">
        <v>878</v>
      </c>
      <c r="B10536" t="s">
        <v>884</v>
      </c>
      <c r="C10536" t="s">
        <v>1</v>
      </c>
      <c r="D10536" s="1">
        <v>331.17</v>
      </c>
      <c r="E10536">
        <v>3</v>
      </c>
      <c r="F10536">
        <v>499</v>
      </c>
      <c r="G10536" s="1">
        <v>2422508.5499999998</v>
      </c>
      <c r="H10536" s="1">
        <v>201875.71249999999</v>
      </c>
      <c r="I10536" s="54">
        <v>0.1627259852985484</v>
      </c>
      <c r="J10536" t="s">
        <v>1036</v>
      </c>
      <c r="K10536" s="1">
        <v>146377.14000000001</v>
      </c>
    </row>
    <row r="10537" spans="1:11" x14ac:dyDescent="0.25">
      <c r="A10537">
        <v>878</v>
      </c>
      <c r="B10537" t="s">
        <v>884</v>
      </c>
      <c r="C10537" t="s">
        <v>1</v>
      </c>
      <c r="D10537" s="1">
        <v>331.17</v>
      </c>
      <c r="E10537">
        <v>3</v>
      </c>
      <c r="F10537">
        <v>499</v>
      </c>
      <c r="G10537" s="1">
        <v>2422508.5499999998</v>
      </c>
      <c r="H10537" s="1">
        <v>201875.71249999999</v>
      </c>
      <c r="I10537" s="54">
        <v>0.1627259852985484</v>
      </c>
      <c r="J10537" t="s">
        <v>1037</v>
      </c>
      <c r="K10537" s="1">
        <v>281163.33</v>
      </c>
    </row>
    <row r="10538" spans="1:11" x14ac:dyDescent="0.25">
      <c r="A10538">
        <v>879</v>
      </c>
      <c r="B10538" t="s">
        <v>885</v>
      </c>
      <c r="C10538" t="s">
        <v>17</v>
      </c>
      <c r="D10538" s="1">
        <v>18.41</v>
      </c>
      <c r="E10538">
        <v>2.2000000000000002</v>
      </c>
      <c r="F10538">
        <v>385</v>
      </c>
      <c r="G10538" s="1">
        <v>82808.179999999993</v>
      </c>
      <c r="H10538" s="1">
        <v>6900.6817000000001</v>
      </c>
      <c r="I10538" s="54">
        <v>5.5624334870890543E-3</v>
      </c>
      <c r="J10538" t="s">
        <v>1026</v>
      </c>
      <c r="K10538" s="1">
        <v>4805.01</v>
      </c>
    </row>
    <row r="10539" spans="1:11" x14ac:dyDescent="0.25">
      <c r="A10539">
        <v>879</v>
      </c>
      <c r="B10539" t="s">
        <v>885</v>
      </c>
      <c r="C10539" t="s">
        <v>17</v>
      </c>
      <c r="D10539" s="1">
        <v>18.41</v>
      </c>
      <c r="E10539">
        <v>2.2000000000000002</v>
      </c>
      <c r="F10539">
        <v>385</v>
      </c>
      <c r="G10539" s="1">
        <v>82808.179999999993</v>
      </c>
      <c r="H10539" s="1">
        <v>6900.6817000000001</v>
      </c>
      <c r="I10539" s="54">
        <v>5.5624334870890543E-3</v>
      </c>
      <c r="J10539" t="s">
        <v>1027</v>
      </c>
      <c r="K10539" s="1">
        <v>6885.34</v>
      </c>
    </row>
    <row r="10540" spans="1:11" x14ac:dyDescent="0.25">
      <c r="A10540">
        <v>879</v>
      </c>
      <c r="B10540" t="s">
        <v>885</v>
      </c>
      <c r="C10540" t="s">
        <v>17</v>
      </c>
      <c r="D10540" s="1">
        <v>18.41</v>
      </c>
      <c r="E10540">
        <v>2.2000000000000002</v>
      </c>
      <c r="F10540">
        <v>385</v>
      </c>
      <c r="G10540" s="1">
        <v>82808.179999999993</v>
      </c>
      <c r="H10540" s="1">
        <v>6900.6817000000001</v>
      </c>
      <c r="I10540" s="54">
        <v>5.5624334870890543E-3</v>
      </c>
      <c r="J10540" t="s">
        <v>1028</v>
      </c>
      <c r="K10540" s="1">
        <v>9554.7900000000009</v>
      </c>
    </row>
    <row r="10541" spans="1:11" x14ac:dyDescent="0.25">
      <c r="A10541">
        <v>879</v>
      </c>
      <c r="B10541" t="s">
        <v>885</v>
      </c>
      <c r="C10541" t="s">
        <v>17</v>
      </c>
      <c r="D10541" s="1">
        <v>18.41</v>
      </c>
      <c r="E10541">
        <v>2.2000000000000002</v>
      </c>
      <c r="F10541">
        <v>385</v>
      </c>
      <c r="G10541" s="1">
        <v>82808.179999999993</v>
      </c>
      <c r="H10541" s="1">
        <v>6900.6817000000001</v>
      </c>
      <c r="I10541" s="54">
        <v>5.5624334870890543E-3</v>
      </c>
      <c r="J10541" t="s">
        <v>1029</v>
      </c>
      <c r="K10541" s="1">
        <v>2043.51</v>
      </c>
    </row>
    <row r="10542" spans="1:11" x14ac:dyDescent="0.25">
      <c r="A10542">
        <v>879</v>
      </c>
      <c r="B10542" t="s">
        <v>885</v>
      </c>
      <c r="C10542" t="s">
        <v>17</v>
      </c>
      <c r="D10542" s="1">
        <v>18.41</v>
      </c>
      <c r="E10542">
        <v>2.2000000000000002</v>
      </c>
      <c r="F10542">
        <v>385</v>
      </c>
      <c r="G10542" s="1">
        <v>82808.179999999993</v>
      </c>
      <c r="H10542" s="1">
        <v>6900.6817000000001</v>
      </c>
      <c r="I10542" s="54">
        <v>5.5624334870890543E-3</v>
      </c>
      <c r="J10542" t="s">
        <v>1030</v>
      </c>
      <c r="K10542" s="1">
        <v>8818.39</v>
      </c>
    </row>
    <row r="10543" spans="1:11" x14ac:dyDescent="0.25">
      <c r="A10543">
        <v>879</v>
      </c>
      <c r="B10543" t="s">
        <v>885</v>
      </c>
      <c r="C10543" t="s">
        <v>17</v>
      </c>
      <c r="D10543" s="1">
        <v>18.41</v>
      </c>
      <c r="E10543">
        <v>2.2000000000000002</v>
      </c>
      <c r="F10543">
        <v>385</v>
      </c>
      <c r="G10543" s="1">
        <v>82808.179999999993</v>
      </c>
      <c r="H10543" s="1">
        <v>6900.6817000000001</v>
      </c>
      <c r="I10543" s="54">
        <v>5.5624334870890543E-3</v>
      </c>
      <c r="J10543" t="s">
        <v>1031</v>
      </c>
      <c r="K10543" s="1">
        <v>7253.54</v>
      </c>
    </row>
    <row r="10544" spans="1:11" x14ac:dyDescent="0.25">
      <c r="A10544">
        <v>879</v>
      </c>
      <c r="B10544" t="s">
        <v>885</v>
      </c>
      <c r="C10544" t="s">
        <v>17</v>
      </c>
      <c r="D10544" s="1">
        <v>18.41</v>
      </c>
      <c r="E10544">
        <v>2.2000000000000002</v>
      </c>
      <c r="F10544">
        <v>385</v>
      </c>
      <c r="G10544" s="1">
        <v>82808.179999999993</v>
      </c>
      <c r="H10544" s="1">
        <v>6900.6817000000001</v>
      </c>
      <c r="I10544" s="54">
        <v>5.5624334870890543E-3</v>
      </c>
      <c r="J10544" t="s">
        <v>1032</v>
      </c>
      <c r="K10544" s="1">
        <v>4694.55</v>
      </c>
    </row>
    <row r="10545" spans="1:11" x14ac:dyDescent="0.25">
      <c r="A10545">
        <v>879</v>
      </c>
      <c r="B10545" t="s">
        <v>885</v>
      </c>
      <c r="C10545" t="s">
        <v>17</v>
      </c>
      <c r="D10545" s="1">
        <v>18.41</v>
      </c>
      <c r="E10545">
        <v>2.2000000000000002</v>
      </c>
      <c r="F10545">
        <v>385</v>
      </c>
      <c r="G10545" s="1">
        <v>82808.179999999993</v>
      </c>
      <c r="H10545" s="1">
        <v>6900.6817000000001</v>
      </c>
      <c r="I10545" s="54">
        <v>5.5624334870890543E-3</v>
      </c>
      <c r="J10545" t="s">
        <v>1033</v>
      </c>
      <c r="K10545" s="1">
        <v>6590.78</v>
      </c>
    </row>
    <row r="10546" spans="1:11" x14ac:dyDescent="0.25">
      <c r="A10546">
        <v>879</v>
      </c>
      <c r="B10546" t="s">
        <v>885</v>
      </c>
      <c r="C10546" t="s">
        <v>17</v>
      </c>
      <c r="D10546" s="1">
        <v>18.41</v>
      </c>
      <c r="E10546">
        <v>2.2000000000000002</v>
      </c>
      <c r="F10546">
        <v>385</v>
      </c>
      <c r="G10546" s="1">
        <v>82808.179999999993</v>
      </c>
      <c r="H10546" s="1">
        <v>6900.6817000000001</v>
      </c>
      <c r="I10546" s="54">
        <v>5.5624334870890543E-3</v>
      </c>
      <c r="J10546" t="s">
        <v>1034</v>
      </c>
      <c r="K10546" s="1">
        <v>6461.91</v>
      </c>
    </row>
    <row r="10547" spans="1:11" x14ac:dyDescent="0.25">
      <c r="A10547">
        <v>879</v>
      </c>
      <c r="B10547" t="s">
        <v>885</v>
      </c>
      <c r="C10547" t="s">
        <v>17</v>
      </c>
      <c r="D10547" s="1">
        <v>18.41</v>
      </c>
      <c r="E10547">
        <v>2.2000000000000002</v>
      </c>
      <c r="F10547">
        <v>385</v>
      </c>
      <c r="G10547" s="1">
        <v>82808.179999999993</v>
      </c>
      <c r="H10547" s="1">
        <v>6900.6817000000001</v>
      </c>
      <c r="I10547" s="54">
        <v>5.5624334870890543E-3</v>
      </c>
      <c r="J10547" t="s">
        <v>1035</v>
      </c>
      <c r="K10547" s="1">
        <v>55.23</v>
      </c>
    </row>
    <row r="10548" spans="1:11" x14ac:dyDescent="0.25">
      <c r="A10548">
        <v>879</v>
      </c>
      <c r="B10548" t="s">
        <v>885</v>
      </c>
      <c r="C10548" t="s">
        <v>17</v>
      </c>
      <c r="D10548" s="1">
        <v>18.41</v>
      </c>
      <c r="E10548">
        <v>2.2000000000000002</v>
      </c>
      <c r="F10548">
        <v>385</v>
      </c>
      <c r="G10548" s="1">
        <v>82808.179999999993</v>
      </c>
      <c r="H10548" s="1">
        <v>6900.6817000000001</v>
      </c>
      <c r="I10548" s="54">
        <v>5.5624334870890543E-3</v>
      </c>
      <c r="J10548" t="s">
        <v>1036</v>
      </c>
      <c r="K10548" s="1">
        <v>14249.34</v>
      </c>
    </row>
    <row r="10549" spans="1:11" x14ac:dyDescent="0.25">
      <c r="A10549">
        <v>879</v>
      </c>
      <c r="B10549" t="s">
        <v>885</v>
      </c>
      <c r="C10549" t="s">
        <v>17</v>
      </c>
      <c r="D10549" s="1">
        <v>18.41</v>
      </c>
      <c r="E10549">
        <v>2.2000000000000002</v>
      </c>
      <c r="F10549">
        <v>385</v>
      </c>
      <c r="G10549" s="1">
        <v>82808.179999999993</v>
      </c>
      <c r="H10549" s="1">
        <v>6900.6817000000001</v>
      </c>
      <c r="I10549" s="54">
        <v>5.5624334870890543E-3</v>
      </c>
      <c r="J10549" t="s">
        <v>1037</v>
      </c>
      <c r="K10549" s="1">
        <v>11395.79</v>
      </c>
    </row>
    <row r="10550" spans="1:11" x14ac:dyDescent="0.25">
      <c r="A10550">
        <v>880</v>
      </c>
      <c r="B10550" t="s">
        <v>886</v>
      </c>
      <c r="C10550" t="s">
        <v>11</v>
      </c>
      <c r="D10550" s="1">
        <v>114.88</v>
      </c>
      <c r="E10550">
        <v>3.3</v>
      </c>
      <c r="F10550">
        <v>604</v>
      </c>
      <c r="G10550" s="1">
        <v>765790.08</v>
      </c>
      <c r="H10550" s="1">
        <v>63815.839999999997</v>
      </c>
      <c r="I10550" s="54">
        <v>5.1440043544884163E-2</v>
      </c>
      <c r="J10550" t="s">
        <v>1026</v>
      </c>
      <c r="K10550" s="1">
        <v>38944.32</v>
      </c>
    </row>
    <row r="10551" spans="1:11" x14ac:dyDescent="0.25">
      <c r="A10551">
        <v>880</v>
      </c>
      <c r="B10551" t="s">
        <v>886</v>
      </c>
      <c r="C10551" t="s">
        <v>11</v>
      </c>
      <c r="D10551" s="1">
        <v>114.88</v>
      </c>
      <c r="E10551">
        <v>3.3</v>
      </c>
      <c r="F10551">
        <v>604</v>
      </c>
      <c r="G10551" s="1">
        <v>765790.08</v>
      </c>
      <c r="H10551" s="1">
        <v>63815.839999999997</v>
      </c>
      <c r="I10551" s="54">
        <v>5.1440043544884163E-2</v>
      </c>
      <c r="J10551" t="s">
        <v>1027</v>
      </c>
      <c r="K10551" s="1">
        <v>6663.04</v>
      </c>
    </row>
    <row r="10552" spans="1:11" x14ac:dyDescent="0.25">
      <c r="A10552">
        <v>880</v>
      </c>
      <c r="B10552" t="s">
        <v>886</v>
      </c>
      <c r="C10552" t="s">
        <v>11</v>
      </c>
      <c r="D10552" s="1">
        <v>114.88</v>
      </c>
      <c r="E10552">
        <v>3.3</v>
      </c>
      <c r="F10552">
        <v>604</v>
      </c>
      <c r="G10552" s="1">
        <v>765790.08</v>
      </c>
      <c r="H10552" s="1">
        <v>63815.839999999997</v>
      </c>
      <c r="I10552" s="54">
        <v>5.1440043544884163E-2</v>
      </c>
      <c r="J10552" t="s">
        <v>1028</v>
      </c>
      <c r="K10552" s="1">
        <v>96039.679999999993</v>
      </c>
    </row>
    <row r="10553" spans="1:11" x14ac:dyDescent="0.25">
      <c r="A10553">
        <v>880</v>
      </c>
      <c r="B10553" t="s">
        <v>886</v>
      </c>
      <c r="C10553" t="s">
        <v>11</v>
      </c>
      <c r="D10553" s="1">
        <v>114.88</v>
      </c>
      <c r="E10553">
        <v>3.3</v>
      </c>
      <c r="F10553">
        <v>604</v>
      </c>
      <c r="G10553" s="1">
        <v>765790.08</v>
      </c>
      <c r="H10553" s="1">
        <v>63815.839999999997</v>
      </c>
      <c r="I10553" s="54">
        <v>5.1440043544884163E-2</v>
      </c>
      <c r="J10553" t="s">
        <v>1029</v>
      </c>
      <c r="K10553" s="1">
        <v>93282.559999999998</v>
      </c>
    </row>
    <row r="10554" spans="1:11" x14ac:dyDescent="0.25">
      <c r="A10554">
        <v>880</v>
      </c>
      <c r="B10554" t="s">
        <v>886</v>
      </c>
      <c r="C10554" t="s">
        <v>11</v>
      </c>
      <c r="D10554" s="1">
        <v>114.88</v>
      </c>
      <c r="E10554">
        <v>3.3</v>
      </c>
      <c r="F10554">
        <v>604</v>
      </c>
      <c r="G10554" s="1">
        <v>765790.08</v>
      </c>
      <c r="H10554" s="1">
        <v>63815.839999999997</v>
      </c>
      <c r="I10554" s="54">
        <v>5.1440043544884163E-2</v>
      </c>
      <c r="J10554" t="s">
        <v>1030</v>
      </c>
      <c r="K10554" s="1">
        <v>64217.919999999998</v>
      </c>
    </row>
    <row r="10555" spans="1:11" x14ac:dyDescent="0.25">
      <c r="A10555">
        <v>880</v>
      </c>
      <c r="B10555" t="s">
        <v>886</v>
      </c>
      <c r="C10555" t="s">
        <v>11</v>
      </c>
      <c r="D10555" s="1">
        <v>114.88</v>
      </c>
      <c r="E10555">
        <v>3.3</v>
      </c>
      <c r="F10555">
        <v>604</v>
      </c>
      <c r="G10555" s="1">
        <v>765790.08</v>
      </c>
      <c r="H10555" s="1">
        <v>63815.839999999997</v>
      </c>
      <c r="I10555" s="54">
        <v>5.1440043544884163E-2</v>
      </c>
      <c r="J10555" t="s">
        <v>1031</v>
      </c>
      <c r="K10555" s="1">
        <v>37336</v>
      </c>
    </row>
    <row r="10556" spans="1:11" x14ac:dyDescent="0.25">
      <c r="A10556">
        <v>880</v>
      </c>
      <c r="B10556" t="s">
        <v>886</v>
      </c>
      <c r="C10556" t="s">
        <v>11</v>
      </c>
      <c r="D10556" s="1">
        <v>114.88</v>
      </c>
      <c r="E10556">
        <v>3.3</v>
      </c>
      <c r="F10556">
        <v>604</v>
      </c>
      <c r="G10556" s="1">
        <v>765790.08</v>
      </c>
      <c r="H10556" s="1">
        <v>63815.839999999997</v>
      </c>
      <c r="I10556" s="54">
        <v>5.1440043544884163E-2</v>
      </c>
      <c r="J10556" t="s">
        <v>1032</v>
      </c>
      <c r="K10556" s="1">
        <v>113846.08</v>
      </c>
    </row>
    <row r="10557" spans="1:11" x14ac:dyDescent="0.25">
      <c r="A10557">
        <v>880</v>
      </c>
      <c r="B10557" t="s">
        <v>886</v>
      </c>
      <c r="C10557" t="s">
        <v>11</v>
      </c>
      <c r="D10557" s="1">
        <v>114.88</v>
      </c>
      <c r="E10557">
        <v>3.3</v>
      </c>
      <c r="F10557">
        <v>604</v>
      </c>
      <c r="G10557" s="1">
        <v>765790.08</v>
      </c>
      <c r="H10557" s="1">
        <v>63815.839999999997</v>
      </c>
      <c r="I10557" s="54">
        <v>5.1440043544884163E-2</v>
      </c>
      <c r="J10557" t="s">
        <v>1033</v>
      </c>
      <c r="K10557" s="1">
        <v>80990.399999999994</v>
      </c>
    </row>
    <row r="10558" spans="1:11" x14ac:dyDescent="0.25">
      <c r="A10558">
        <v>880</v>
      </c>
      <c r="B10558" t="s">
        <v>886</v>
      </c>
      <c r="C10558" t="s">
        <v>11</v>
      </c>
      <c r="D10558" s="1">
        <v>114.88</v>
      </c>
      <c r="E10558">
        <v>3.3</v>
      </c>
      <c r="F10558">
        <v>604</v>
      </c>
      <c r="G10558" s="1">
        <v>765790.08</v>
      </c>
      <c r="H10558" s="1">
        <v>63815.839999999997</v>
      </c>
      <c r="I10558" s="54">
        <v>5.1440043544884163E-2</v>
      </c>
      <c r="J10558" t="s">
        <v>1034</v>
      </c>
      <c r="K10558" s="1">
        <v>79037.440000000002</v>
      </c>
    </row>
    <row r="10559" spans="1:11" x14ac:dyDescent="0.25">
      <c r="A10559">
        <v>880</v>
      </c>
      <c r="B10559" t="s">
        <v>886</v>
      </c>
      <c r="C10559" t="s">
        <v>11</v>
      </c>
      <c r="D10559" s="1">
        <v>114.88</v>
      </c>
      <c r="E10559">
        <v>3.3</v>
      </c>
      <c r="F10559">
        <v>604</v>
      </c>
      <c r="G10559" s="1">
        <v>765790.08</v>
      </c>
      <c r="H10559" s="1">
        <v>63815.839999999997</v>
      </c>
      <c r="I10559" s="54">
        <v>5.1440043544884163E-2</v>
      </c>
      <c r="J10559" t="s">
        <v>1035</v>
      </c>
      <c r="K10559" s="1">
        <v>97992.639999999999</v>
      </c>
    </row>
    <row r="10560" spans="1:11" x14ac:dyDescent="0.25">
      <c r="A10560">
        <v>880</v>
      </c>
      <c r="B10560" t="s">
        <v>886</v>
      </c>
      <c r="C10560" t="s">
        <v>11</v>
      </c>
      <c r="D10560" s="1">
        <v>114.88</v>
      </c>
      <c r="E10560">
        <v>3.3</v>
      </c>
      <c r="F10560">
        <v>604</v>
      </c>
      <c r="G10560" s="1">
        <v>765790.08</v>
      </c>
      <c r="H10560" s="1">
        <v>63815.839999999997</v>
      </c>
      <c r="I10560" s="54">
        <v>5.1440043544884163E-2</v>
      </c>
      <c r="J10560" t="s">
        <v>1036</v>
      </c>
      <c r="K10560" s="1">
        <v>5514.24</v>
      </c>
    </row>
    <row r="10561" spans="1:11" x14ac:dyDescent="0.25">
      <c r="A10561">
        <v>880</v>
      </c>
      <c r="B10561" t="s">
        <v>886</v>
      </c>
      <c r="C10561" t="s">
        <v>11</v>
      </c>
      <c r="D10561" s="1">
        <v>114.88</v>
      </c>
      <c r="E10561">
        <v>3.3</v>
      </c>
      <c r="F10561">
        <v>604</v>
      </c>
      <c r="G10561" s="1">
        <v>765790.08</v>
      </c>
      <c r="H10561" s="1">
        <v>63815.839999999997</v>
      </c>
      <c r="I10561" s="54">
        <v>5.1440043544884163E-2</v>
      </c>
      <c r="J10561" t="s">
        <v>1037</v>
      </c>
      <c r="K10561" s="1">
        <v>51925.760000000002</v>
      </c>
    </row>
    <row r="10562" spans="1:11" x14ac:dyDescent="0.25">
      <c r="A10562">
        <v>881</v>
      </c>
      <c r="B10562" t="s">
        <v>887</v>
      </c>
      <c r="C10562" t="s">
        <v>1</v>
      </c>
      <c r="D10562" s="1">
        <v>119.38</v>
      </c>
      <c r="E10562">
        <v>3.8</v>
      </c>
      <c r="F10562">
        <v>959</v>
      </c>
      <c r="G10562" s="1">
        <v>603824.04</v>
      </c>
      <c r="H10562" s="1">
        <v>50318.67</v>
      </c>
      <c r="I10562" s="54">
        <v>4.0560377735694715E-2</v>
      </c>
      <c r="J10562" t="s">
        <v>1026</v>
      </c>
      <c r="K10562" s="1">
        <v>36649.660000000003</v>
      </c>
    </row>
    <row r="10563" spans="1:11" x14ac:dyDescent="0.25">
      <c r="A10563">
        <v>881</v>
      </c>
      <c r="B10563" t="s">
        <v>887</v>
      </c>
      <c r="C10563" t="s">
        <v>1</v>
      </c>
      <c r="D10563" s="1">
        <v>119.38</v>
      </c>
      <c r="E10563">
        <v>3.8</v>
      </c>
      <c r="F10563">
        <v>959</v>
      </c>
      <c r="G10563" s="1">
        <v>603824.04</v>
      </c>
      <c r="H10563" s="1">
        <v>50318.67</v>
      </c>
      <c r="I10563" s="54">
        <v>4.0560377735694715E-2</v>
      </c>
      <c r="J10563" t="s">
        <v>1027</v>
      </c>
      <c r="K10563" s="1">
        <v>5013.96</v>
      </c>
    </row>
    <row r="10564" spans="1:11" x14ac:dyDescent="0.25">
      <c r="A10564">
        <v>881</v>
      </c>
      <c r="B10564" t="s">
        <v>887</v>
      </c>
      <c r="C10564" t="s">
        <v>1</v>
      </c>
      <c r="D10564" s="1">
        <v>119.38</v>
      </c>
      <c r="E10564">
        <v>3.8</v>
      </c>
      <c r="F10564">
        <v>959</v>
      </c>
      <c r="G10564" s="1">
        <v>603824.04</v>
      </c>
      <c r="H10564" s="1">
        <v>50318.67</v>
      </c>
      <c r="I10564" s="54">
        <v>4.0560377735694715E-2</v>
      </c>
      <c r="J10564" t="s">
        <v>1028</v>
      </c>
      <c r="K10564" s="1">
        <v>10624.82</v>
      </c>
    </row>
    <row r="10565" spans="1:11" x14ac:dyDescent="0.25">
      <c r="A10565">
        <v>881</v>
      </c>
      <c r="B10565" t="s">
        <v>887</v>
      </c>
      <c r="C10565" t="s">
        <v>1</v>
      </c>
      <c r="D10565" s="1">
        <v>119.38</v>
      </c>
      <c r="E10565">
        <v>3.8</v>
      </c>
      <c r="F10565">
        <v>959</v>
      </c>
      <c r="G10565" s="1">
        <v>603824.04</v>
      </c>
      <c r="H10565" s="1">
        <v>50318.67</v>
      </c>
      <c r="I10565" s="54">
        <v>4.0560377735694715E-2</v>
      </c>
      <c r="J10565" t="s">
        <v>1029</v>
      </c>
      <c r="K10565" s="1">
        <v>70195.44</v>
      </c>
    </row>
    <row r="10566" spans="1:11" x14ac:dyDescent="0.25">
      <c r="A10566">
        <v>881</v>
      </c>
      <c r="B10566" t="s">
        <v>887</v>
      </c>
      <c r="C10566" t="s">
        <v>1</v>
      </c>
      <c r="D10566" s="1">
        <v>119.38</v>
      </c>
      <c r="E10566">
        <v>3.8</v>
      </c>
      <c r="F10566">
        <v>959</v>
      </c>
      <c r="G10566" s="1">
        <v>603824.04</v>
      </c>
      <c r="H10566" s="1">
        <v>50318.67</v>
      </c>
      <c r="I10566" s="54">
        <v>4.0560377735694715E-2</v>
      </c>
      <c r="J10566" t="s">
        <v>1030</v>
      </c>
      <c r="K10566" s="1">
        <v>2148.84</v>
      </c>
    </row>
    <row r="10567" spans="1:11" x14ac:dyDescent="0.25">
      <c r="A10567">
        <v>881</v>
      </c>
      <c r="B10567" t="s">
        <v>887</v>
      </c>
      <c r="C10567" t="s">
        <v>1</v>
      </c>
      <c r="D10567" s="1">
        <v>119.38</v>
      </c>
      <c r="E10567">
        <v>3.8</v>
      </c>
      <c r="F10567">
        <v>959</v>
      </c>
      <c r="G10567" s="1">
        <v>603824.04</v>
      </c>
      <c r="H10567" s="1">
        <v>50318.67</v>
      </c>
      <c r="I10567" s="54">
        <v>4.0560377735694715E-2</v>
      </c>
      <c r="J10567" t="s">
        <v>1031</v>
      </c>
      <c r="K10567" s="1">
        <v>106486.96</v>
      </c>
    </row>
    <row r="10568" spans="1:11" x14ac:dyDescent="0.25">
      <c r="A10568">
        <v>881</v>
      </c>
      <c r="B10568" t="s">
        <v>887</v>
      </c>
      <c r="C10568" t="s">
        <v>1</v>
      </c>
      <c r="D10568" s="1">
        <v>119.38</v>
      </c>
      <c r="E10568">
        <v>3.8</v>
      </c>
      <c r="F10568">
        <v>959</v>
      </c>
      <c r="G10568" s="1">
        <v>603824.04</v>
      </c>
      <c r="H10568" s="1">
        <v>50318.67</v>
      </c>
      <c r="I10568" s="54">
        <v>4.0560377735694715E-2</v>
      </c>
      <c r="J10568" t="s">
        <v>1032</v>
      </c>
      <c r="K10568" s="1">
        <v>91325.7</v>
      </c>
    </row>
    <row r="10569" spans="1:11" x14ac:dyDescent="0.25">
      <c r="A10569">
        <v>881</v>
      </c>
      <c r="B10569" t="s">
        <v>887</v>
      </c>
      <c r="C10569" t="s">
        <v>1</v>
      </c>
      <c r="D10569" s="1">
        <v>119.38</v>
      </c>
      <c r="E10569">
        <v>3.8</v>
      </c>
      <c r="F10569">
        <v>959</v>
      </c>
      <c r="G10569" s="1">
        <v>603824.04</v>
      </c>
      <c r="H10569" s="1">
        <v>50318.67</v>
      </c>
      <c r="I10569" s="54">
        <v>4.0560377735694715E-2</v>
      </c>
      <c r="J10569" t="s">
        <v>1033</v>
      </c>
      <c r="K10569" s="1">
        <v>93832.68</v>
      </c>
    </row>
    <row r="10570" spans="1:11" x14ac:dyDescent="0.25">
      <c r="A10570">
        <v>881</v>
      </c>
      <c r="B10570" t="s">
        <v>887</v>
      </c>
      <c r="C10570" t="s">
        <v>1</v>
      </c>
      <c r="D10570" s="1">
        <v>119.38</v>
      </c>
      <c r="E10570">
        <v>3.8</v>
      </c>
      <c r="F10570">
        <v>959</v>
      </c>
      <c r="G10570" s="1">
        <v>603824.04</v>
      </c>
      <c r="H10570" s="1">
        <v>50318.67</v>
      </c>
      <c r="I10570" s="54">
        <v>4.0560377735694715E-2</v>
      </c>
      <c r="J10570" t="s">
        <v>1034</v>
      </c>
      <c r="K10570" s="1">
        <v>1551.94</v>
      </c>
    </row>
    <row r="10571" spans="1:11" x14ac:dyDescent="0.25">
      <c r="A10571">
        <v>881</v>
      </c>
      <c r="B10571" t="s">
        <v>887</v>
      </c>
      <c r="C10571" t="s">
        <v>1</v>
      </c>
      <c r="D10571" s="1">
        <v>119.38</v>
      </c>
      <c r="E10571">
        <v>3.8</v>
      </c>
      <c r="F10571">
        <v>959</v>
      </c>
      <c r="G10571" s="1">
        <v>603824.04</v>
      </c>
      <c r="H10571" s="1">
        <v>50318.67</v>
      </c>
      <c r="I10571" s="54">
        <v>4.0560377735694715E-2</v>
      </c>
      <c r="J10571" t="s">
        <v>1035</v>
      </c>
      <c r="K10571" s="1">
        <v>76283.820000000007</v>
      </c>
    </row>
    <row r="10572" spans="1:11" x14ac:dyDescent="0.25">
      <c r="A10572">
        <v>881</v>
      </c>
      <c r="B10572" t="s">
        <v>887</v>
      </c>
      <c r="C10572" t="s">
        <v>1</v>
      </c>
      <c r="D10572" s="1">
        <v>119.38</v>
      </c>
      <c r="E10572">
        <v>3.8</v>
      </c>
      <c r="F10572">
        <v>959</v>
      </c>
      <c r="G10572" s="1">
        <v>603824.04</v>
      </c>
      <c r="H10572" s="1">
        <v>50318.67</v>
      </c>
      <c r="I10572" s="54">
        <v>4.0560377735694715E-2</v>
      </c>
      <c r="J10572" t="s">
        <v>1036</v>
      </c>
      <c r="K10572" s="1">
        <v>62913.26</v>
      </c>
    </row>
    <row r="10573" spans="1:11" x14ac:dyDescent="0.25">
      <c r="A10573">
        <v>881</v>
      </c>
      <c r="B10573" t="s">
        <v>887</v>
      </c>
      <c r="C10573" t="s">
        <v>1</v>
      </c>
      <c r="D10573" s="1">
        <v>119.38</v>
      </c>
      <c r="E10573">
        <v>3.8</v>
      </c>
      <c r="F10573">
        <v>959</v>
      </c>
      <c r="G10573" s="1">
        <v>603824.04</v>
      </c>
      <c r="H10573" s="1">
        <v>50318.67</v>
      </c>
      <c r="I10573" s="54">
        <v>4.0560377735694715E-2</v>
      </c>
      <c r="J10573" t="s">
        <v>1037</v>
      </c>
      <c r="K10573" s="1">
        <v>46796.959999999999</v>
      </c>
    </row>
    <row r="10574" spans="1:11" x14ac:dyDescent="0.25">
      <c r="A10574">
        <v>882</v>
      </c>
      <c r="B10574" t="s">
        <v>888</v>
      </c>
      <c r="C10574" t="s">
        <v>8</v>
      </c>
      <c r="D10574" s="1">
        <v>337.59</v>
      </c>
      <c r="E10574">
        <v>4.5</v>
      </c>
      <c r="F10574">
        <v>280</v>
      </c>
      <c r="G10574" s="1">
        <v>1918186.38</v>
      </c>
      <c r="H10574" s="1">
        <v>159848.86499999999</v>
      </c>
      <c r="I10574" s="54">
        <v>0.12884939814629578</v>
      </c>
      <c r="J10574" t="s">
        <v>1026</v>
      </c>
      <c r="K10574" s="1">
        <v>82371.960000000006</v>
      </c>
    </row>
    <row r="10575" spans="1:11" x14ac:dyDescent="0.25">
      <c r="A10575">
        <v>882</v>
      </c>
      <c r="B10575" t="s">
        <v>888</v>
      </c>
      <c r="C10575" t="s">
        <v>8</v>
      </c>
      <c r="D10575" s="1">
        <v>337.59</v>
      </c>
      <c r="E10575">
        <v>4.5</v>
      </c>
      <c r="F10575">
        <v>280</v>
      </c>
      <c r="G10575" s="1">
        <v>1918186.38</v>
      </c>
      <c r="H10575" s="1">
        <v>159848.86499999999</v>
      </c>
      <c r="I10575" s="54">
        <v>0.12884939814629578</v>
      </c>
      <c r="J10575" t="s">
        <v>1027</v>
      </c>
      <c r="K10575" s="1">
        <v>69543.539999999994</v>
      </c>
    </row>
    <row r="10576" spans="1:11" x14ac:dyDescent="0.25">
      <c r="A10576">
        <v>882</v>
      </c>
      <c r="B10576" t="s">
        <v>888</v>
      </c>
      <c r="C10576" t="s">
        <v>8</v>
      </c>
      <c r="D10576" s="1">
        <v>337.59</v>
      </c>
      <c r="E10576">
        <v>4.5</v>
      </c>
      <c r="F10576">
        <v>280</v>
      </c>
      <c r="G10576" s="1">
        <v>1918186.38</v>
      </c>
      <c r="H10576" s="1">
        <v>159848.86499999999</v>
      </c>
      <c r="I10576" s="54">
        <v>0.12884939814629578</v>
      </c>
      <c r="J10576" t="s">
        <v>1028</v>
      </c>
      <c r="K10576" s="1">
        <v>242727.21</v>
      </c>
    </row>
    <row r="10577" spans="1:11" x14ac:dyDescent="0.25">
      <c r="A10577">
        <v>882</v>
      </c>
      <c r="B10577" t="s">
        <v>888</v>
      </c>
      <c r="C10577" t="s">
        <v>8</v>
      </c>
      <c r="D10577" s="1">
        <v>337.59</v>
      </c>
      <c r="E10577">
        <v>4.5</v>
      </c>
      <c r="F10577">
        <v>280</v>
      </c>
      <c r="G10577" s="1">
        <v>1918186.38</v>
      </c>
      <c r="H10577" s="1">
        <v>159848.86499999999</v>
      </c>
      <c r="I10577" s="54">
        <v>0.12884939814629578</v>
      </c>
      <c r="J10577" t="s">
        <v>1029</v>
      </c>
      <c r="K10577" s="1">
        <v>59415.839999999997</v>
      </c>
    </row>
    <row r="10578" spans="1:11" x14ac:dyDescent="0.25">
      <c r="A10578">
        <v>882</v>
      </c>
      <c r="B10578" t="s">
        <v>888</v>
      </c>
      <c r="C10578" t="s">
        <v>8</v>
      </c>
      <c r="D10578" s="1">
        <v>337.59</v>
      </c>
      <c r="E10578">
        <v>4.5</v>
      </c>
      <c r="F10578">
        <v>280</v>
      </c>
      <c r="G10578" s="1">
        <v>1918186.38</v>
      </c>
      <c r="H10578" s="1">
        <v>159848.86499999999</v>
      </c>
      <c r="I10578" s="54">
        <v>0.12884939814629578</v>
      </c>
      <c r="J10578" t="s">
        <v>1030</v>
      </c>
      <c r="K10578" s="1">
        <v>260957.07</v>
      </c>
    </row>
    <row r="10579" spans="1:11" x14ac:dyDescent="0.25">
      <c r="A10579">
        <v>882</v>
      </c>
      <c r="B10579" t="s">
        <v>888</v>
      </c>
      <c r="C10579" t="s">
        <v>8</v>
      </c>
      <c r="D10579" s="1">
        <v>337.59</v>
      </c>
      <c r="E10579">
        <v>4.5</v>
      </c>
      <c r="F10579">
        <v>280</v>
      </c>
      <c r="G10579" s="1">
        <v>1918186.38</v>
      </c>
      <c r="H10579" s="1">
        <v>159848.86499999999</v>
      </c>
      <c r="I10579" s="54">
        <v>0.12884939814629578</v>
      </c>
      <c r="J10579" t="s">
        <v>1031</v>
      </c>
      <c r="K10579" s="1">
        <v>309907.62</v>
      </c>
    </row>
    <row r="10580" spans="1:11" x14ac:dyDescent="0.25">
      <c r="A10580">
        <v>882</v>
      </c>
      <c r="B10580" t="s">
        <v>888</v>
      </c>
      <c r="C10580" t="s">
        <v>8</v>
      </c>
      <c r="D10580" s="1">
        <v>337.59</v>
      </c>
      <c r="E10580">
        <v>4.5</v>
      </c>
      <c r="F10580">
        <v>280</v>
      </c>
      <c r="G10580" s="1">
        <v>1918186.38</v>
      </c>
      <c r="H10580" s="1">
        <v>159848.86499999999</v>
      </c>
      <c r="I10580" s="54">
        <v>0.12884939814629578</v>
      </c>
      <c r="J10580" t="s">
        <v>1032</v>
      </c>
      <c r="K10580" s="1">
        <v>245427.93</v>
      </c>
    </row>
    <row r="10581" spans="1:11" x14ac:dyDescent="0.25">
      <c r="A10581">
        <v>882</v>
      </c>
      <c r="B10581" t="s">
        <v>888</v>
      </c>
      <c r="C10581" t="s">
        <v>8</v>
      </c>
      <c r="D10581" s="1">
        <v>337.59</v>
      </c>
      <c r="E10581">
        <v>4.5</v>
      </c>
      <c r="F10581">
        <v>280</v>
      </c>
      <c r="G10581" s="1">
        <v>1918186.38</v>
      </c>
      <c r="H10581" s="1">
        <v>159848.86499999999</v>
      </c>
      <c r="I10581" s="54">
        <v>0.12884939814629578</v>
      </c>
      <c r="J10581" t="s">
        <v>1033</v>
      </c>
      <c r="K10581" s="1">
        <v>109041.57</v>
      </c>
    </row>
    <row r="10582" spans="1:11" x14ac:dyDescent="0.25">
      <c r="A10582">
        <v>882</v>
      </c>
      <c r="B10582" t="s">
        <v>888</v>
      </c>
      <c r="C10582" t="s">
        <v>8</v>
      </c>
      <c r="D10582" s="1">
        <v>337.59</v>
      </c>
      <c r="E10582">
        <v>4.5</v>
      </c>
      <c r="F10582">
        <v>280</v>
      </c>
      <c r="G10582" s="1">
        <v>1918186.38</v>
      </c>
      <c r="H10582" s="1">
        <v>159848.86499999999</v>
      </c>
      <c r="I10582" s="54">
        <v>0.12884939814629578</v>
      </c>
      <c r="J10582" t="s">
        <v>1034</v>
      </c>
      <c r="K10582" s="1">
        <v>86423.039999999994</v>
      </c>
    </row>
    <row r="10583" spans="1:11" x14ac:dyDescent="0.25">
      <c r="A10583">
        <v>882</v>
      </c>
      <c r="B10583" t="s">
        <v>888</v>
      </c>
      <c r="C10583" t="s">
        <v>8</v>
      </c>
      <c r="D10583" s="1">
        <v>337.59</v>
      </c>
      <c r="E10583">
        <v>4.5</v>
      </c>
      <c r="F10583">
        <v>280</v>
      </c>
      <c r="G10583" s="1">
        <v>1918186.38</v>
      </c>
      <c r="H10583" s="1">
        <v>159848.86499999999</v>
      </c>
      <c r="I10583" s="54">
        <v>0.12884939814629578</v>
      </c>
      <c r="J10583" t="s">
        <v>1035</v>
      </c>
      <c r="K10583" s="1">
        <v>332526.15000000002</v>
      </c>
    </row>
    <row r="10584" spans="1:11" x14ac:dyDescent="0.25">
      <c r="A10584">
        <v>882</v>
      </c>
      <c r="B10584" t="s">
        <v>888</v>
      </c>
      <c r="C10584" t="s">
        <v>8</v>
      </c>
      <c r="D10584" s="1">
        <v>337.59</v>
      </c>
      <c r="E10584">
        <v>4.5</v>
      </c>
      <c r="F10584">
        <v>280</v>
      </c>
      <c r="G10584" s="1">
        <v>1918186.38</v>
      </c>
      <c r="H10584" s="1">
        <v>159848.86499999999</v>
      </c>
      <c r="I10584" s="54">
        <v>0.12884939814629578</v>
      </c>
      <c r="J10584" t="s">
        <v>1036</v>
      </c>
      <c r="K10584" s="1">
        <v>48612.959999999999</v>
      </c>
    </row>
    <row r="10585" spans="1:11" x14ac:dyDescent="0.25">
      <c r="A10585">
        <v>882</v>
      </c>
      <c r="B10585" t="s">
        <v>888</v>
      </c>
      <c r="C10585" t="s">
        <v>8</v>
      </c>
      <c r="D10585" s="1">
        <v>337.59</v>
      </c>
      <c r="E10585">
        <v>4.5</v>
      </c>
      <c r="F10585">
        <v>280</v>
      </c>
      <c r="G10585" s="1">
        <v>1918186.38</v>
      </c>
      <c r="H10585" s="1">
        <v>159848.86499999999</v>
      </c>
      <c r="I10585" s="54">
        <v>0.12884939814629578</v>
      </c>
      <c r="J10585" t="s">
        <v>1037</v>
      </c>
      <c r="K10585" s="1">
        <v>71231.490000000005</v>
      </c>
    </row>
    <row r="10586" spans="1:11" x14ac:dyDescent="0.25">
      <c r="A10586">
        <v>883</v>
      </c>
      <c r="B10586" t="s">
        <v>889</v>
      </c>
      <c r="C10586" t="s">
        <v>1</v>
      </c>
      <c r="D10586" s="1">
        <v>14.76</v>
      </c>
      <c r="E10586">
        <v>3.5</v>
      </c>
      <c r="F10586">
        <v>637</v>
      </c>
      <c r="G10586" s="1">
        <v>94345.919999999998</v>
      </c>
      <c r="H10586" s="1">
        <v>7862.16</v>
      </c>
      <c r="I10586" s="54">
        <v>6.3374524688047116E-3</v>
      </c>
      <c r="J10586" t="s">
        <v>1026</v>
      </c>
      <c r="K10586" s="1">
        <v>7586.64</v>
      </c>
    </row>
    <row r="10587" spans="1:11" x14ac:dyDescent="0.25">
      <c r="A10587">
        <v>883</v>
      </c>
      <c r="B10587" t="s">
        <v>889</v>
      </c>
      <c r="C10587" t="s">
        <v>1</v>
      </c>
      <c r="D10587" s="1">
        <v>14.76</v>
      </c>
      <c r="E10587">
        <v>3.5</v>
      </c>
      <c r="F10587">
        <v>637</v>
      </c>
      <c r="G10587" s="1">
        <v>94345.919999999998</v>
      </c>
      <c r="H10587" s="1">
        <v>7862.16</v>
      </c>
      <c r="I10587" s="54">
        <v>6.3374524688047116E-3</v>
      </c>
      <c r="J10587" t="s">
        <v>1027</v>
      </c>
      <c r="K10587" s="1">
        <v>11498.04</v>
      </c>
    </row>
    <row r="10588" spans="1:11" x14ac:dyDescent="0.25">
      <c r="A10588">
        <v>883</v>
      </c>
      <c r="B10588" t="s">
        <v>889</v>
      </c>
      <c r="C10588" t="s">
        <v>1</v>
      </c>
      <c r="D10588" s="1">
        <v>14.76</v>
      </c>
      <c r="E10588">
        <v>3.5</v>
      </c>
      <c r="F10588">
        <v>637</v>
      </c>
      <c r="G10588" s="1">
        <v>94345.919999999998</v>
      </c>
      <c r="H10588" s="1">
        <v>7862.16</v>
      </c>
      <c r="I10588" s="54">
        <v>6.3374524688047116E-3</v>
      </c>
      <c r="J10588" t="s">
        <v>1028</v>
      </c>
      <c r="K10588" s="1">
        <v>11852.28</v>
      </c>
    </row>
    <row r="10589" spans="1:11" x14ac:dyDescent="0.25">
      <c r="A10589">
        <v>883</v>
      </c>
      <c r="B10589" t="s">
        <v>889</v>
      </c>
      <c r="C10589" t="s">
        <v>1</v>
      </c>
      <c r="D10589" s="1">
        <v>14.76</v>
      </c>
      <c r="E10589">
        <v>3.5</v>
      </c>
      <c r="F10589">
        <v>637</v>
      </c>
      <c r="G10589" s="1">
        <v>94345.919999999998</v>
      </c>
      <c r="H10589" s="1">
        <v>7862.16</v>
      </c>
      <c r="I10589" s="54">
        <v>6.3374524688047116E-3</v>
      </c>
      <c r="J10589" t="s">
        <v>1029</v>
      </c>
      <c r="K10589" s="1">
        <v>5047.92</v>
      </c>
    </row>
    <row r="10590" spans="1:11" x14ac:dyDescent="0.25">
      <c r="A10590">
        <v>883</v>
      </c>
      <c r="B10590" t="s">
        <v>889</v>
      </c>
      <c r="C10590" t="s">
        <v>1</v>
      </c>
      <c r="D10590" s="1">
        <v>14.76</v>
      </c>
      <c r="E10590">
        <v>3.5</v>
      </c>
      <c r="F10590">
        <v>637</v>
      </c>
      <c r="G10590" s="1">
        <v>94345.919999999998</v>
      </c>
      <c r="H10590" s="1">
        <v>7862.16</v>
      </c>
      <c r="I10590" s="54">
        <v>6.3374524688047116E-3</v>
      </c>
      <c r="J10590" t="s">
        <v>1030</v>
      </c>
      <c r="K10590" s="1">
        <v>1225.08</v>
      </c>
    </row>
    <row r="10591" spans="1:11" x14ac:dyDescent="0.25">
      <c r="A10591">
        <v>883</v>
      </c>
      <c r="B10591" t="s">
        <v>889</v>
      </c>
      <c r="C10591" t="s">
        <v>1</v>
      </c>
      <c r="D10591" s="1">
        <v>14.76</v>
      </c>
      <c r="E10591">
        <v>3.5</v>
      </c>
      <c r="F10591">
        <v>637</v>
      </c>
      <c r="G10591" s="1">
        <v>94345.919999999998</v>
      </c>
      <c r="H10591" s="1">
        <v>7862.16</v>
      </c>
      <c r="I10591" s="54">
        <v>6.3374524688047116E-3</v>
      </c>
      <c r="J10591" t="s">
        <v>1031</v>
      </c>
      <c r="K10591" s="1">
        <v>1328.4</v>
      </c>
    </row>
    <row r="10592" spans="1:11" x14ac:dyDescent="0.25">
      <c r="A10592">
        <v>883</v>
      </c>
      <c r="B10592" t="s">
        <v>889</v>
      </c>
      <c r="C10592" t="s">
        <v>1</v>
      </c>
      <c r="D10592" s="1">
        <v>14.76</v>
      </c>
      <c r="E10592">
        <v>3.5</v>
      </c>
      <c r="F10592">
        <v>637</v>
      </c>
      <c r="G10592" s="1">
        <v>94345.919999999998</v>
      </c>
      <c r="H10592" s="1">
        <v>7862.16</v>
      </c>
      <c r="I10592" s="54">
        <v>6.3374524688047116E-3</v>
      </c>
      <c r="J10592" t="s">
        <v>1032</v>
      </c>
      <c r="K10592" s="1">
        <v>12974.04</v>
      </c>
    </row>
    <row r="10593" spans="1:11" x14ac:dyDescent="0.25">
      <c r="A10593">
        <v>883</v>
      </c>
      <c r="B10593" t="s">
        <v>889</v>
      </c>
      <c r="C10593" t="s">
        <v>1</v>
      </c>
      <c r="D10593" s="1">
        <v>14.76</v>
      </c>
      <c r="E10593">
        <v>3.5</v>
      </c>
      <c r="F10593">
        <v>637</v>
      </c>
      <c r="G10593" s="1">
        <v>94345.919999999998</v>
      </c>
      <c r="H10593" s="1">
        <v>7862.16</v>
      </c>
      <c r="I10593" s="54">
        <v>6.3374524688047116E-3</v>
      </c>
      <c r="J10593" t="s">
        <v>1033</v>
      </c>
      <c r="K10593" s="1">
        <v>10287.719999999999</v>
      </c>
    </row>
    <row r="10594" spans="1:11" x14ac:dyDescent="0.25">
      <c r="A10594">
        <v>883</v>
      </c>
      <c r="B10594" t="s">
        <v>889</v>
      </c>
      <c r="C10594" t="s">
        <v>1</v>
      </c>
      <c r="D10594" s="1">
        <v>14.76</v>
      </c>
      <c r="E10594">
        <v>3.5</v>
      </c>
      <c r="F10594">
        <v>637</v>
      </c>
      <c r="G10594" s="1">
        <v>94345.919999999998</v>
      </c>
      <c r="H10594" s="1">
        <v>7862.16</v>
      </c>
      <c r="I10594" s="54">
        <v>6.3374524688047116E-3</v>
      </c>
      <c r="J10594" t="s">
        <v>1034</v>
      </c>
      <c r="K10594" s="1">
        <v>3070.08</v>
      </c>
    </row>
    <row r="10595" spans="1:11" x14ac:dyDescent="0.25">
      <c r="A10595">
        <v>883</v>
      </c>
      <c r="B10595" t="s">
        <v>889</v>
      </c>
      <c r="C10595" t="s">
        <v>1</v>
      </c>
      <c r="D10595" s="1">
        <v>14.76</v>
      </c>
      <c r="E10595">
        <v>3.5</v>
      </c>
      <c r="F10595">
        <v>637</v>
      </c>
      <c r="G10595" s="1">
        <v>94345.919999999998</v>
      </c>
      <c r="H10595" s="1">
        <v>7862.16</v>
      </c>
      <c r="I10595" s="54">
        <v>6.3374524688047116E-3</v>
      </c>
      <c r="J10595" t="s">
        <v>1035</v>
      </c>
      <c r="K10595" s="1">
        <v>14627.16</v>
      </c>
    </row>
    <row r="10596" spans="1:11" x14ac:dyDescent="0.25">
      <c r="A10596">
        <v>883</v>
      </c>
      <c r="B10596" t="s">
        <v>889</v>
      </c>
      <c r="C10596" t="s">
        <v>1</v>
      </c>
      <c r="D10596" s="1">
        <v>14.76</v>
      </c>
      <c r="E10596">
        <v>3.5</v>
      </c>
      <c r="F10596">
        <v>637</v>
      </c>
      <c r="G10596" s="1">
        <v>94345.919999999998</v>
      </c>
      <c r="H10596" s="1">
        <v>7862.16</v>
      </c>
      <c r="I10596" s="54">
        <v>6.3374524688047116E-3</v>
      </c>
      <c r="J10596" t="s">
        <v>1036</v>
      </c>
      <c r="K10596" s="1">
        <v>5003.6400000000003</v>
      </c>
    </row>
    <row r="10597" spans="1:11" x14ac:dyDescent="0.25">
      <c r="A10597">
        <v>883</v>
      </c>
      <c r="B10597" t="s">
        <v>889</v>
      </c>
      <c r="C10597" t="s">
        <v>1</v>
      </c>
      <c r="D10597" s="1">
        <v>14.76</v>
      </c>
      <c r="E10597">
        <v>3.5</v>
      </c>
      <c r="F10597">
        <v>637</v>
      </c>
      <c r="G10597" s="1">
        <v>94345.919999999998</v>
      </c>
      <c r="H10597" s="1">
        <v>7862.16</v>
      </c>
      <c r="I10597" s="54">
        <v>6.3374524688047116E-3</v>
      </c>
      <c r="J10597" t="s">
        <v>1037</v>
      </c>
      <c r="K10597" s="1">
        <v>9844.92</v>
      </c>
    </row>
    <row r="10598" spans="1:11" x14ac:dyDescent="0.25">
      <c r="A10598">
        <v>884</v>
      </c>
      <c r="B10598" t="s">
        <v>890</v>
      </c>
      <c r="C10598" t="s">
        <v>1</v>
      </c>
      <c r="D10598" s="1">
        <v>56.53</v>
      </c>
      <c r="E10598">
        <v>4</v>
      </c>
      <c r="F10598">
        <v>483</v>
      </c>
      <c r="G10598" s="1">
        <v>349129.28</v>
      </c>
      <c r="H10598" s="1">
        <v>29094.1067</v>
      </c>
      <c r="I10598" s="54">
        <v>2.3451890844543265E-2</v>
      </c>
      <c r="J10598" t="s">
        <v>1026</v>
      </c>
      <c r="K10598" s="1">
        <v>18994.080000000002</v>
      </c>
    </row>
    <row r="10599" spans="1:11" x14ac:dyDescent="0.25">
      <c r="A10599">
        <v>884</v>
      </c>
      <c r="B10599" t="s">
        <v>890</v>
      </c>
      <c r="C10599" t="s">
        <v>1</v>
      </c>
      <c r="D10599" s="1">
        <v>56.53</v>
      </c>
      <c r="E10599">
        <v>4</v>
      </c>
      <c r="F10599">
        <v>483</v>
      </c>
      <c r="G10599" s="1">
        <v>349129.28</v>
      </c>
      <c r="H10599" s="1">
        <v>29094.1067</v>
      </c>
      <c r="I10599" s="54">
        <v>2.3451890844543265E-2</v>
      </c>
      <c r="J10599" t="s">
        <v>1027</v>
      </c>
      <c r="K10599" s="1">
        <v>16676.349999999999</v>
      </c>
    </row>
    <row r="10600" spans="1:11" x14ac:dyDescent="0.25">
      <c r="A10600">
        <v>884</v>
      </c>
      <c r="B10600" t="s">
        <v>890</v>
      </c>
      <c r="C10600" t="s">
        <v>1</v>
      </c>
      <c r="D10600" s="1">
        <v>56.53</v>
      </c>
      <c r="E10600">
        <v>4</v>
      </c>
      <c r="F10600">
        <v>483</v>
      </c>
      <c r="G10600" s="1">
        <v>349129.28</v>
      </c>
      <c r="H10600" s="1">
        <v>29094.1067</v>
      </c>
      <c r="I10600" s="54">
        <v>2.3451890844543265E-2</v>
      </c>
      <c r="J10600" t="s">
        <v>1028</v>
      </c>
      <c r="K10600" s="1">
        <v>44941.35</v>
      </c>
    </row>
    <row r="10601" spans="1:11" x14ac:dyDescent="0.25">
      <c r="A10601">
        <v>884</v>
      </c>
      <c r="B10601" t="s">
        <v>890</v>
      </c>
      <c r="C10601" t="s">
        <v>1</v>
      </c>
      <c r="D10601" s="1">
        <v>56.53</v>
      </c>
      <c r="E10601">
        <v>4</v>
      </c>
      <c r="F10601">
        <v>483</v>
      </c>
      <c r="G10601" s="1">
        <v>349129.28</v>
      </c>
      <c r="H10601" s="1">
        <v>29094.1067</v>
      </c>
      <c r="I10601" s="54">
        <v>2.3451890844543265E-2</v>
      </c>
      <c r="J10601" t="s">
        <v>1029</v>
      </c>
      <c r="K10601" s="1">
        <v>37253.269999999997</v>
      </c>
    </row>
    <row r="10602" spans="1:11" x14ac:dyDescent="0.25">
      <c r="A10602">
        <v>884</v>
      </c>
      <c r="B10602" t="s">
        <v>890</v>
      </c>
      <c r="C10602" t="s">
        <v>1</v>
      </c>
      <c r="D10602" s="1">
        <v>56.53</v>
      </c>
      <c r="E10602">
        <v>4</v>
      </c>
      <c r="F10602">
        <v>483</v>
      </c>
      <c r="G10602" s="1">
        <v>349129.28</v>
      </c>
      <c r="H10602" s="1">
        <v>29094.1067</v>
      </c>
      <c r="I10602" s="54">
        <v>2.3451890844543265E-2</v>
      </c>
      <c r="J10602" t="s">
        <v>1030</v>
      </c>
      <c r="K10602" s="1">
        <v>8705.6200000000008</v>
      </c>
    </row>
    <row r="10603" spans="1:11" x14ac:dyDescent="0.25">
      <c r="A10603">
        <v>884</v>
      </c>
      <c r="B10603" t="s">
        <v>890</v>
      </c>
      <c r="C10603" t="s">
        <v>1</v>
      </c>
      <c r="D10603" s="1">
        <v>56.53</v>
      </c>
      <c r="E10603">
        <v>4</v>
      </c>
      <c r="F10603">
        <v>483</v>
      </c>
      <c r="G10603" s="1">
        <v>349129.28</v>
      </c>
      <c r="H10603" s="1">
        <v>29094.1067</v>
      </c>
      <c r="I10603" s="54">
        <v>2.3451890844543265E-2</v>
      </c>
      <c r="J10603" t="s">
        <v>1031</v>
      </c>
      <c r="K10603" s="1">
        <v>42340.97</v>
      </c>
    </row>
    <row r="10604" spans="1:11" x14ac:dyDescent="0.25">
      <c r="A10604">
        <v>884</v>
      </c>
      <c r="B10604" t="s">
        <v>890</v>
      </c>
      <c r="C10604" t="s">
        <v>1</v>
      </c>
      <c r="D10604" s="1">
        <v>56.53</v>
      </c>
      <c r="E10604">
        <v>4</v>
      </c>
      <c r="F10604">
        <v>483</v>
      </c>
      <c r="G10604" s="1">
        <v>349129.28</v>
      </c>
      <c r="H10604" s="1">
        <v>29094.1067</v>
      </c>
      <c r="I10604" s="54">
        <v>2.3451890844543265E-2</v>
      </c>
      <c r="J10604" t="s">
        <v>1032</v>
      </c>
      <c r="K10604" s="1">
        <v>46015.42</v>
      </c>
    </row>
    <row r="10605" spans="1:11" x14ac:dyDescent="0.25">
      <c r="A10605">
        <v>884</v>
      </c>
      <c r="B10605" t="s">
        <v>890</v>
      </c>
      <c r="C10605" t="s">
        <v>1</v>
      </c>
      <c r="D10605" s="1">
        <v>56.53</v>
      </c>
      <c r="E10605">
        <v>4</v>
      </c>
      <c r="F10605">
        <v>483</v>
      </c>
      <c r="G10605" s="1">
        <v>349129.28</v>
      </c>
      <c r="H10605" s="1">
        <v>29094.1067</v>
      </c>
      <c r="I10605" s="54">
        <v>2.3451890844543265E-2</v>
      </c>
      <c r="J10605" t="s">
        <v>1033</v>
      </c>
      <c r="K10605" s="1">
        <v>18372.25</v>
      </c>
    </row>
    <row r="10606" spans="1:11" x14ac:dyDescent="0.25">
      <c r="A10606">
        <v>884</v>
      </c>
      <c r="B10606" t="s">
        <v>890</v>
      </c>
      <c r="C10606" t="s">
        <v>1</v>
      </c>
      <c r="D10606" s="1">
        <v>56.53</v>
      </c>
      <c r="E10606">
        <v>4</v>
      </c>
      <c r="F10606">
        <v>483</v>
      </c>
      <c r="G10606" s="1">
        <v>349129.28</v>
      </c>
      <c r="H10606" s="1">
        <v>29094.1067</v>
      </c>
      <c r="I10606" s="54">
        <v>2.3451890844543265E-2</v>
      </c>
      <c r="J10606" t="s">
        <v>1034</v>
      </c>
      <c r="K10606" s="1">
        <v>15828.4</v>
      </c>
    </row>
    <row r="10607" spans="1:11" x14ac:dyDescent="0.25">
      <c r="A10607">
        <v>884</v>
      </c>
      <c r="B10607" t="s">
        <v>890</v>
      </c>
      <c r="C10607" t="s">
        <v>1</v>
      </c>
      <c r="D10607" s="1">
        <v>56.53</v>
      </c>
      <c r="E10607">
        <v>4</v>
      </c>
      <c r="F10607">
        <v>483</v>
      </c>
      <c r="G10607" s="1">
        <v>349129.28</v>
      </c>
      <c r="H10607" s="1">
        <v>29094.1067</v>
      </c>
      <c r="I10607" s="54">
        <v>2.3451890844543265E-2</v>
      </c>
      <c r="J10607" t="s">
        <v>1035</v>
      </c>
      <c r="K10607" s="1">
        <v>26625.63</v>
      </c>
    </row>
    <row r="10608" spans="1:11" x14ac:dyDescent="0.25">
      <c r="A10608">
        <v>884</v>
      </c>
      <c r="B10608" t="s">
        <v>890</v>
      </c>
      <c r="C10608" t="s">
        <v>1</v>
      </c>
      <c r="D10608" s="1">
        <v>56.53</v>
      </c>
      <c r="E10608">
        <v>4</v>
      </c>
      <c r="F10608">
        <v>483</v>
      </c>
      <c r="G10608" s="1">
        <v>349129.28</v>
      </c>
      <c r="H10608" s="1">
        <v>29094.1067</v>
      </c>
      <c r="I10608" s="54">
        <v>2.3451890844543265E-2</v>
      </c>
      <c r="J10608" t="s">
        <v>1036</v>
      </c>
      <c r="K10608" s="1">
        <v>43019.33</v>
      </c>
    </row>
    <row r="10609" spans="1:11" x14ac:dyDescent="0.25">
      <c r="A10609">
        <v>884</v>
      </c>
      <c r="B10609" t="s">
        <v>890</v>
      </c>
      <c r="C10609" t="s">
        <v>1</v>
      </c>
      <c r="D10609" s="1">
        <v>56.53</v>
      </c>
      <c r="E10609">
        <v>4</v>
      </c>
      <c r="F10609">
        <v>483</v>
      </c>
      <c r="G10609" s="1">
        <v>349129.28</v>
      </c>
      <c r="H10609" s="1">
        <v>29094.1067</v>
      </c>
      <c r="I10609" s="54">
        <v>2.3451890844543265E-2</v>
      </c>
      <c r="J10609" t="s">
        <v>1037</v>
      </c>
      <c r="K10609" s="1">
        <v>30356.61</v>
      </c>
    </row>
    <row r="10610" spans="1:11" x14ac:dyDescent="0.25">
      <c r="A10610">
        <v>885</v>
      </c>
      <c r="B10610" t="s">
        <v>891</v>
      </c>
      <c r="C10610" t="s">
        <v>8</v>
      </c>
      <c r="D10610" s="1">
        <v>400.96</v>
      </c>
      <c r="E10610">
        <v>1.6</v>
      </c>
      <c r="F10610">
        <v>909</v>
      </c>
      <c r="G10610" s="1">
        <v>1943052.16</v>
      </c>
      <c r="H10610" s="1">
        <v>161921.01329999999</v>
      </c>
      <c r="I10610" s="54">
        <v>0.13051969505844374</v>
      </c>
      <c r="J10610" t="s">
        <v>1026</v>
      </c>
      <c r="K10610" s="1">
        <v>230151.04000000001</v>
      </c>
    </row>
    <row r="10611" spans="1:11" x14ac:dyDescent="0.25">
      <c r="A10611">
        <v>885</v>
      </c>
      <c r="B10611" t="s">
        <v>891</v>
      </c>
      <c r="C10611" t="s">
        <v>8</v>
      </c>
      <c r="D10611" s="1">
        <v>400.96</v>
      </c>
      <c r="E10611">
        <v>1.6</v>
      </c>
      <c r="F10611">
        <v>909</v>
      </c>
      <c r="G10611" s="1">
        <v>1943052.16</v>
      </c>
      <c r="H10611" s="1">
        <v>161921.01329999999</v>
      </c>
      <c r="I10611" s="54">
        <v>0.13051969505844374</v>
      </c>
      <c r="J10611" t="s">
        <v>1027</v>
      </c>
      <c r="K10611" s="1">
        <v>46912.32</v>
      </c>
    </row>
    <row r="10612" spans="1:11" x14ac:dyDescent="0.25">
      <c r="A10612">
        <v>885</v>
      </c>
      <c r="B10612" t="s">
        <v>891</v>
      </c>
      <c r="C10612" t="s">
        <v>8</v>
      </c>
      <c r="D10612" s="1">
        <v>400.96</v>
      </c>
      <c r="E10612">
        <v>1.6</v>
      </c>
      <c r="F10612">
        <v>909</v>
      </c>
      <c r="G10612" s="1">
        <v>1943052.16</v>
      </c>
      <c r="H10612" s="1">
        <v>161921.01329999999</v>
      </c>
      <c r="I10612" s="54">
        <v>0.13051969505844374</v>
      </c>
      <c r="J10612" t="s">
        <v>1028</v>
      </c>
      <c r="K10612" s="1">
        <v>252203.84</v>
      </c>
    </row>
    <row r="10613" spans="1:11" x14ac:dyDescent="0.25">
      <c r="A10613">
        <v>885</v>
      </c>
      <c r="B10613" t="s">
        <v>891</v>
      </c>
      <c r="C10613" t="s">
        <v>8</v>
      </c>
      <c r="D10613" s="1">
        <v>400.96</v>
      </c>
      <c r="E10613">
        <v>1.6</v>
      </c>
      <c r="F10613">
        <v>909</v>
      </c>
      <c r="G10613" s="1">
        <v>1943052.16</v>
      </c>
      <c r="H10613" s="1">
        <v>161921.01329999999</v>
      </c>
      <c r="I10613" s="54">
        <v>0.13051969505844374</v>
      </c>
      <c r="J10613" t="s">
        <v>1029</v>
      </c>
      <c r="K10613" s="1">
        <v>40096</v>
      </c>
    </row>
    <row r="10614" spans="1:11" x14ac:dyDescent="0.25">
      <c r="A10614">
        <v>885</v>
      </c>
      <c r="B10614" t="s">
        <v>891</v>
      </c>
      <c r="C10614" t="s">
        <v>8</v>
      </c>
      <c r="D10614" s="1">
        <v>400.96</v>
      </c>
      <c r="E10614">
        <v>1.6</v>
      </c>
      <c r="F10614">
        <v>909</v>
      </c>
      <c r="G10614" s="1">
        <v>1943052.16</v>
      </c>
      <c r="H10614" s="1">
        <v>161921.01329999999</v>
      </c>
      <c r="I10614" s="54">
        <v>0.13051969505844374</v>
      </c>
      <c r="J10614" t="s">
        <v>1030</v>
      </c>
      <c r="K10614" s="1">
        <v>226141.44</v>
      </c>
    </row>
    <row r="10615" spans="1:11" x14ac:dyDescent="0.25">
      <c r="A10615">
        <v>885</v>
      </c>
      <c r="B10615" t="s">
        <v>891</v>
      </c>
      <c r="C10615" t="s">
        <v>8</v>
      </c>
      <c r="D10615" s="1">
        <v>400.96</v>
      </c>
      <c r="E10615">
        <v>1.6</v>
      </c>
      <c r="F10615">
        <v>909</v>
      </c>
      <c r="G10615" s="1">
        <v>1943052.16</v>
      </c>
      <c r="H10615" s="1">
        <v>161921.01329999999</v>
      </c>
      <c r="I10615" s="54">
        <v>0.13051969505844374</v>
      </c>
      <c r="J10615" t="s">
        <v>1031</v>
      </c>
      <c r="K10615" s="1">
        <v>27666.240000000002</v>
      </c>
    </row>
    <row r="10616" spans="1:11" x14ac:dyDescent="0.25">
      <c r="A10616">
        <v>885</v>
      </c>
      <c r="B10616" t="s">
        <v>891</v>
      </c>
      <c r="C10616" t="s">
        <v>8</v>
      </c>
      <c r="D10616" s="1">
        <v>400.96</v>
      </c>
      <c r="E10616">
        <v>1.6</v>
      </c>
      <c r="F10616">
        <v>909</v>
      </c>
      <c r="G10616" s="1">
        <v>1943052.16</v>
      </c>
      <c r="H10616" s="1">
        <v>161921.01329999999</v>
      </c>
      <c r="I10616" s="54">
        <v>0.13051969505844374</v>
      </c>
      <c r="J10616" t="s">
        <v>1032</v>
      </c>
      <c r="K10616" s="1">
        <v>68564.160000000003</v>
      </c>
    </row>
    <row r="10617" spans="1:11" x14ac:dyDescent="0.25">
      <c r="A10617">
        <v>885</v>
      </c>
      <c r="B10617" t="s">
        <v>891</v>
      </c>
      <c r="C10617" t="s">
        <v>8</v>
      </c>
      <c r="D10617" s="1">
        <v>400.96</v>
      </c>
      <c r="E10617">
        <v>1.6</v>
      </c>
      <c r="F10617">
        <v>909</v>
      </c>
      <c r="G10617" s="1">
        <v>1943052.16</v>
      </c>
      <c r="H10617" s="1">
        <v>161921.01329999999</v>
      </c>
      <c r="I10617" s="54">
        <v>0.13051969505844374</v>
      </c>
      <c r="J10617" t="s">
        <v>1033</v>
      </c>
      <c r="K10617" s="1">
        <v>250199.04000000001</v>
      </c>
    </row>
    <row r="10618" spans="1:11" x14ac:dyDescent="0.25">
      <c r="A10618">
        <v>885</v>
      </c>
      <c r="B10618" t="s">
        <v>891</v>
      </c>
      <c r="C10618" t="s">
        <v>8</v>
      </c>
      <c r="D10618" s="1">
        <v>400.96</v>
      </c>
      <c r="E10618">
        <v>1.6</v>
      </c>
      <c r="F10618">
        <v>909</v>
      </c>
      <c r="G10618" s="1">
        <v>1943052.16</v>
      </c>
      <c r="H10618" s="1">
        <v>161921.01329999999</v>
      </c>
      <c r="I10618" s="54">
        <v>0.13051969505844374</v>
      </c>
      <c r="J10618" t="s">
        <v>1034</v>
      </c>
      <c r="K10618" s="1">
        <v>177224.32000000001</v>
      </c>
    </row>
    <row r="10619" spans="1:11" x14ac:dyDescent="0.25">
      <c r="A10619">
        <v>885</v>
      </c>
      <c r="B10619" t="s">
        <v>891</v>
      </c>
      <c r="C10619" t="s">
        <v>8</v>
      </c>
      <c r="D10619" s="1">
        <v>400.96</v>
      </c>
      <c r="E10619">
        <v>1.6</v>
      </c>
      <c r="F10619">
        <v>909</v>
      </c>
      <c r="G10619" s="1">
        <v>1943052.16</v>
      </c>
      <c r="H10619" s="1">
        <v>161921.01329999999</v>
      </c>
      <c r="I10619" s="54">
        <v>0.13051969505844374</v>
      </c>
      <c r="J10619" t="s">
        <v>1035</v>
      </c>
      <c r="K10619" s="1">
        <v>43704.639999999999</v>
      </c>
    </row>
    <row r="10620" spans="1:11" x14ac:dyDescent="0.25">
      <c r="A10620">
        <v>885</v>
      </c>
      <c r="B10620" t="s">
        <v>891</v>
      </c>
      <c r="C10620" t="s">
        <v>8</v>
      </c>
      <c r="D10620" s="1">
        <v>400.96</v>
      </c>
      <c r="E10620">
        <v>1.6</v>
      </c>
      <c r="F10620">
        <v>909</v>
      </c>
      <c r="G10620" s="1">
        <v>1943052.16</v>
      </c>
      <c r="H10620" s="1">
        <v>161921.01329999999</v>
      </c>
      <c r="I10620" s="54">
        <v>0.13051969505844374</v>
      </c>
      <c r="J10620" t="s">
        <v>1036</v>
      </c>
      <c r="K10620" s="1">
        <v>342419.84</v>
      </c>
    </row>
    <row r="10621" spans="1:11" x14ac:dyDescent="0.25">
      <c r="A10621">
        <v>885</v>
      </c>
      <c r="B10621" t="s">
        <v>891</v>
      </c>
      <c r="C10621" t="s">
        <v>8</v>
      </c>
      <c r="D10621" s="1">
        <v>400.96</v>
      </c>
      <c r="E10621">
        <v>1.6</v>
      </c>
      <c r="F10621">
        <v>909</v>
      </c>
      <c r="G10621" s="1">
        <v>1943052.16</v>
      </c>
      <c r="H10621" s="1">
        <v>161921.01329999999</v>
      </c>
      <c r="I10621" s="54">
        <v>0.13051969505844374</v>
      </c>
      <c r="J10621" t="s">
        <v>1037</v>
      </c>
      <c r="K10621" s="1">
        <v>237769.28</v>
      </c>
    </row>
    <row r="10622" spans="1:11" x14ac:dyDescent="0.25">
      <c r="A10622">
        <v>886</v>
      </c>
      <c r="B10622" t="s">
        <v>892</v>
      </c>
      <c r="C10622" t="s">
        <v>11</v>
      </c>
      <c r="D10622" s="1">
        <v>93.38</v>
      </c>
      <c r="E10622">
        <v>2.8</v>
      </c>
      <c r="F10622">
        <v>111</v>
      </c>
      <c r="G10622" s="1">
        <v>711088.7</v>
      </c>
      <c r="H10622" s="1">
        <v>59257.3917</v>
      </c>
      <c r="I10622" s="54">
        <v>4.7765614425659665E-2</v>
      </c>
      <c r="J10622" t="s">
        <v>1026</v>
      </c>
      <c r="K10622" s="1">
        <v>52292.800000000003</v>
      </c>
    </row>
    <row r="10623" spans="1:11" x14ac:dyDescent="0.25">
      <c r="A10623">
        <v>886</v>
      </c>
      <c r="B10623" t="s">
        <v>892</v>
      </c>
      <c r="C10623" t="s">
        <v>11</v>
      </c>
      <c r="D10623" s="1">
        <v>93.38</v>
      </c>
      <c r="E10623">
        <v>2.8</v>
      </c>
      <c r="F10623">
        <v>111</v>
      </c>
      <c r="G10623" s="1">
        <v>711088.7</v>
      </c>
      <c r="H10623" s="1">
        <v>59257.3917</v>
      </c>
      <c r="I10623" s="54">
        <v>4.7765614425659665E-2</v>
      </c>
      <c r="J10623" t="s">
        <v>1027</v>
      </c>
      <c r="K10623" s="1">
        <v>49584.78</v>
      </c>
    </row>
    <row r="10624" spans="1:11" x14ac:dyDescent="0.25">
      <c r="A10624">
        <v>886</v>
      </c>
      <c r="B10624" t="s">
        <v>892</v>
      </c>
      <c r="C10624" t="s">
        <v>11</v>
      </c>
      <c r="D10624" s="1">
        <v>93.38</v>
      </c>
      <c r="E10624">
        <v>2.8</v>
      </c>
      <c r="F10624">
        <v>111</v>
      </c>
      <c r="G10624" s="1">
        <v>711088.7</v>
      </c>
      <c r="H10624" s="1">
        <v>59257.3917</v>
      </c>
      <c r="I10624" s="54">
        <v>4.7765614425659665E-2</v>
      </c>
      <c r="J10624" t="s">
        <v>1028</v>
      </c>
      <c r="K10624" s="1">
        <v>80306.8</v>
      </c>
    </row>
    <row r="10625" spans="1:11" x14ac:dyDescent="0.25">
      <c r="A10625">
        <v>886</v>
      </c>
      <c r="B10625" t="s">
        <v>892</v>
      </c>
      <c r="C10625" t="s">
        <v>11</v>
      </c>
      <c r="D10625" s="1">
        <v>93.38</v>
      </c>
      <c r="E10625">
        <v>2.8</v>
      </c>
      <c r="F10625">
        <v>111</v>
      </c>
      <c r="G10625" s="1">
        <v>711088.7</v>
      </c>
      <c r="H10625" s="1">
        <v>59257.3917</v>
      </c>
      <c r="I10625" s="54">
        <v>4.7765614425659665E-2</v>
      </c>
      <c r="J10625" t="s">
        <v>1029</v>
      </c>
      <c r="K10625" s="1">
        <v>70688.66</v>
      </c>
    </row>
    <row r="10626" spans="1:11" x14ac:dyDescent="0.25">
      <c r="A10626">
        <v>886</v>
      </c>
      <c r="B10626" t="s">
        <v>892</v>
      </c>
      <c r="C10626" t="s">
        <v>11</v>
      </c>
      <c r="D10626" s="1">
        <v>93.38</v>
      </c>
      <c r="E10626">
        <v>2.8</v>
      </c>
      <c r="F10626">
        <v>111</v>
      </c>
      <c r="G10626" s="1">
        <v>711088.7</v>
      </c>
      <c r="H10626" s="1">
        <v>59257.3917</v>
      </c>
      <c r="I10626" s="54">
        <v>4.7765614425659665E-2</v>
      </c>
      <c r="J10626" t="s">
        <v>1030</v>
      </c>
      <c r="K10626" s="1">
        <v>57708.84</v>
      </c>
    </row>
    <row r="10627" spans="1:11" x14ac:dyDescent="0.25">
      <c r="A10627">
        <v>886</v>
      </c>
      <c r="B10627" t="s">
        <v>892</v>
      </c>
      <c r="C10627" t="s">
        <v>11</v>
      </c>
      <c r="D10627" s="1">
        <v>93.38</v>
      </c>
      <c r="E10627">
        <v>2.8</v>
      </c>
      <c r="F10627">
        <v>111</v>
      </c>
      <c r="G10627" s="1">
        <v>711088.7</v>
      </c>
      <c r="H10627" s="1">
        <v>59257.3917</v>
      </c>
      <c r="I10627" s="54">
        <v>4.7765614425659665E-2</v>
      </c>
      <c r="J10627" t="s">
        <v>1031</v>
      </c>
      <c r="K10627" s="1">
        <v>15407.7</v>
      </c>
    </row>
    <row r="10628" spans="1:11" x14ac:dyDescent="0.25">
      <c r="A10628">
        <v>886</v>
      </c>
      <c r="B10628" t="s">
        <v>892</v>
      </c>
      <c r="C10628" t="s">
        <v>11</v>
      </c>
      <c r="D10628" s="1">
        <v>93.38</v>
      </c>
      <c r="E10628">
        <v>2.8</v>
      </c>
      <c r="F10628">
        <v>111</v>
      </c>
      <c r="G10628" s="1">
        <v>711088.7</v>
      </c>
      <c r="H10628" s="1">
        <v>59257.3917</v>
      </c>
      <c r="I10628" s="54">
        <v>4.7765614425659665E-2</v>
      </c>
      <c r="J10628" t="s">
        <v>1032</v>
      </c>
      <c r="K10628" s="1">
        <v>60510.239999999998</v>
      </c>
    </row>
    <row r="10629" spans="1:11" x14ac:dyDescent="0.25">
      <c r="A10629">
        <v>886</v>
      </c>
      <c r="B10629" t="s">
        <v>892</v>
      </c>
      <c r="C10629" t="s">
        <v>11</v>
      </c>
      <c r="D10629" s="1">
        <v>93.38</v>
      </c>
      <c r="E10629">
        <v>2.8</v>
      </c>
      <c r="F10629">
        <v>111</v>
      </c>
      <c r="G10629" s="1">
        <v>711088.7</v>
      </c>
      <c r="H10629" s="1">
        <v>59257.3917</v>
      </c>
      <c r="I10629" s="54">
        <v>4.7765614425659665E-2</v>
      </c>
      <c r="J10629" t="s">
        <v>1033</v>
      </c>
      <c r="K10629" s="1">
        <v>76945.119999999995</v>
      </c>
    </row>
    <row r="10630" spans="1:11" x14ac:dyDescent="0.25">
      <c r="A10630">
        <v>886</v>
      </c>
      <c r="B10630" t="s">
        <v>892</v>
      </c>
      <c r="C10630" t="s">
        <v>11</v>
      </c>
      <c r="D10630" s="1">
        <v>93.38</v>
      </c>
      <c r="E10630">
        <v>2.8</v>
      </c>
      <c r="F10630">
        <v>111</v>
      </c>
      <c r="G10630" s="1">
        <v>711088.7</v>
      </c>
      <c r="H10630" s="1">
        <v>59257.3917</v>
      </c>
      <c r="I10630" s="54">
        <v>4.7765614425659665E-2</v>
      </c>
      <c r="J10630" t="s">
        <v>1034</v>
      </c>
      <c r="K10630" s="1">
        <v>78345.820000000007</v>
      </c>
    </row>
    <row r="10631" spans="1:11" x14ac:dyDescent="0.25">
      <c r="A10631">
        <v>886</v>
      </c>
      <c r="B10631" t="s">
        <v>892</v>
      </c>
      <c r="C10631" t="s">
        <v>11</v>
      </c>
      <c r="D10631" s="1">
        <v>93.38</v>
      </c>
      <c r="E10631">
        <v>2.8</v>
      </c>
      <c r="F10631">
        <v>111</v>
      </c>
      <c r="G10631" s="1">
        <v>711088.7</v>
      </c>
      <c r="H10631" s="1">
        <v>59257.3917</v>
      </c>
      <c r="I10631" s="54">
        <v>4.7765614425659665E-2</v>
      </c>
      <c r="J10631" t="s">
        <v>1035</v>
      </c>
      <c r="K10631" s="1">
        <v>80867.08</v>
      </c>
    </row>
    <row r="10632" spans="1:11" x14ac:dyDescent="0.25">
      <c r="A10632">
        <v>886</v>
      </c>
      <c r="B10632" t="s">
        <v>892</v>
      </c>
      <c r="C10632" t="s">
        <v>11</v>
      </c>
      <c r="D10632" s="1">
        <v>93.38</v>
      </c>
      <c r="E10632">
        <v>2.8</v>
      </c>
      <c r="F10632">
        <v>111</v>
      </c>
      <c r="G10632" s="1">
        <v>711088.7</v>
      </c>
      <c r="H10632" s="1">
        <v>59257.3917</v>
      </c>
      <c r="I10632" s="54">
        <v>4.7765614425659665E-2</v>
      </c>
      <c r="J10632" t="s">
        <v>1036</v>
      </c>
      <c r="K10632" s="1">
        <v>32963.14</v>
      </c>
    </row>
    <row r="10633" spans="1:11" x14ac:dyDescent="0.25">
      <c r="A10633">
        <v>886</v>
      </c>
      <c r="B10633" t="s">
        <v>892</v>
      </c>
      <c r="C10633" t="s">
        <v>11</v>
      </c>
      <c r="D10633" s="1">
        <v>93.38</v>
      </c>
      <c r="E10633">
        <v>2.8</v>
      </c>
      <c r="F10633">
        <v>111</v>
      </c>
      <c r="G10633" s="1">
        <v>711088.7</v>
      </c>
      <c r="H10633" s="1">
        <v>59257.3917</v>
      </c>
      <c r="I10633" s="54">
        <v>4.7765614425659665E-2</v>
      </c>
      <c r="J10633" t="s">
        <v>1037</v>
      </c>
      <c r="K10633" s="1">
        <v>55467.72</v>
      </c>
    </row>
    <row r="10634" spans="1:11" x14ac:dyDescent="0.25">
      <c r="A10634">
        <v>887</v>
      </c>
      <c r="B10634" t="s">
        <v>893</v>
      </c>
      <c r="C10634" t="s">
        <v>8</v>
      </c>
      <c r="D10634" s="1">
        <v>328.11</v>
      </c>
      <c r="E10634">
        <v>1</v>
      </c>
      <c r="F10634">
        <v>866</v>
      </c>
      <c r="G10634" s="1">
        <v>1422028.74</v>
      </c>
      <c r="H10634" s="1">
        <v>118502.395</v>
      </c>
      <c r="I10634" s="54">
        <v>9.5521242985645308E-2</v>
      </c>
      <c r="J10634" t="s">
        <v>1026</v>
      </c>
      <c r="K10634" s="1">
        <v>24608.25</v>
      </c>
    </row>
    <row r="10635" spans="1:11" x14ac:dyDescent="0.25">
      <c r="A10635">
        <v>887</v>
      </c>
      <c r="B10635" t="s">
        <v>893</v>
      </c>
      <c r="C10635" t="s">
        <v>8</v>
      </c>
      <c r="D10635" s="1">
        <v>328.11</v>
      </c>
      <c r="E10635">
        <v>1</v>
      </c>
      <c r="F10635">
        <v>866</v>
      </c>
      <c r="G10635" s="1">
        <v>1422028.74</v>
      </c>
      <c r="H10635" s="1">
        <v>118502.395</v>
      </c>
      <c r="I10635" s="54">
        <v>9.5521242985645308E-2</v>
      </c>
      <c r="J10635" t="s">
        <v>1027</v>
      </c>
      <c r="K10635" s="1">
        <v>72512.31</v>
      </c>
    </row>
    <row r="10636" spans="1:11" x14ac:dyDescent="0.25">
      <c r="A10636">
        <v>887</v>
      </c>
      <c r="B10636" t="s">
        <v>893</v>
      </c>
      <c r="C10636" t="s">
        <v>8</v>
      </c>
      <c r="D10636" s="1">
        <v>328.11</v>
      </c>
      <c r="E10636">
        <v>1</v>
      </c>
      <c r="F10636">
        <v>866</v>
      </c>
      <c r="G10636" s="1">
        <v>1422028.74</v>
      </c>
      <c r="H10636" s="1">
        <v>118502.395</v>
      </c>
      <c r="I10636" s="54">
        <v>9.5521242985645308E-2</v>
      </c>
      <c r="J10636" t="s">
        <v>1028</v>
      </c>
      <c r="K10636" s="1">
        <v>57091.14</v>
      </c>
    </row>
    <row r="10637" spans="1:11" x14ac:dyDescent="0.25">
      <c r="A10637">
        <v>887</v>
      </c>
      <c r="B10637" t="s">
        <v>893</v>
      </c>
      <c r="C10637" t="s">
        <v>8</v>
      </c>
      <c r="D10637" s="1">
        <v>328.11</v>
      </c>
      <c r="E10637">
        <v>1</v>
      </c>
      <c r="F10637">
        <v>866</v>
      </c>
      <c r="G10637" s="1">
        <v>1422028.74</v>
      </c>
      <c r="H10637" s="1">
        <v>118502.395</v>
      </c>
      <c r="I10637" s="54">
        <v>9.5521242985645308E-2</v>
      </c>
      <c r="J10637" t="s">
        <v>1029</v>
      </c>
      <c r="K10637" s="1">
        <v>206053.08</v>
      </c>
    </row>
    <row r="10638" spans="1:11" x14ac:dyDescent="0.25">
      <c r="A10638">
        <v>887</v>
      </c>
      <c r="B10638" t="s">
        <v>893</v>
      </c>
      <c r="C10638" t="s">
        <v>8</v>
      </c>
      <c r="D10638" s="1">
        <v>328.11</v>
      </c>
      <c r="E10638">
        <v>1</v>
      </c>
      <c r="F10638">
        <v>866</v>
      </c>
      <c r="G10638" s="1">
        <v>1422028.74</v>
      </c>
      <c r="H10638" s="1">
        <v>118502.395</v>
      </c>
      <c r="I10638" s="54">
        <v>9.5521242985645308E-2</v>
      </c>
      <c r="J10638" t="s">
        <v>1030</v>
      </c>
      <c r="K10638" s="1">
        <v>116807.16</v>
      </c>
    </row>
    <row r="10639" spans="1:11" x14ac:dyDescent="0.25">
      <c r="A10639">
        <v>887</v>
      </c>
      <c r="B10639" t="s">
        <v>893</v>
      </c>
      <c r="C10639" t="s">
        <v>8</v>
      </c>
      <c r="D10639" s="1">
        <v>328.11</v>
      </c>
      <c r="E10639">
        <v>1</v>
      </c>
      <c r="F10639">
        <v>866</v>
      </c>
      <c r="G10639" s="1">
        <v>1422028.74</v>
      </c>
      <c r="H10639" s="1">
        <v>118502.395</v>
      </c>
      <c r="I10639" s="54">
        <v>9.5521242985645308E-2</v>
      </c>
      <c r="J10639" t="s">
        <v>1031</v>
      </c>
      <c r="K10639" s="1">
        <v>210318.51</v>
      </c>
    </row>
    <row r="10640" spans="1:11" x14ac:dyDescent="0.25">
      <c r="A10640">
        <v>887</v>
      </c>
      <c r="B10640" t="s">
        <v>893</v>
      </c>
      <c r="C10640" t="s">
        <v>8</v>
      </c>
      <c r="D10640" s="1">
        <v>328.11</v>
      </c>
      <c r="E10640">
        <v>1</v>
      </c>
      <c r="F10640">
        <v>866</v>
      </c>
      <c r="G10640" s="1">
        <v>1422028.74</v>
      </c>
      <c r="H10640" s="1">
        <v>118502.395</v>
      </c>
      <c r="I10640" s="54">
        <v>9.5521242985645308E-2</v>
      </c>
      <c r="J10640" t="s">
        <v>1032</v>
      </c>
      <c r="K10640" s="1">
        <v>327781.89</v>
      </c>
    </row>
    <row r="10641" spans="1:11" x14ac:dyDescent="0.25">
      <c r="A10641">
        <v>887</v>
      </c>
      <c r="B10641" t="s">
        <v>893</v>
      </c>
      <c r="C10641" t="s">
        <v>8</v>
      </c>
      <c r="D10641" s="1">
        <v>328.11</v>
      </c>
      <c r="E10641">
        <v>1</v>
      </c>
      <c r="F10641">
        <v>866</v>
      </c>
      <c r="G10641" s="1">
        <v>1422028.74</v>
      </c>
      <c r="H10641" s="1">
        <v>118502.395</v>
      </c>
      <c r="I10641" s="54">
        <v>9.5521242985645308E-2</v>
      </c>
      <c r="J10641" t="s">
        <v>1033</v>
      </c>
      <c r="K10641" s="1">
        <v>53810.04</v>
      </c>
    </row>
    <row r="10642" spans="1:11" x14ac:dyDescent="0.25">
      <c r="A10642">
        <v>887</v>
      </c>
      <c r="B10642" t="s">
        <v>893</v>
      </c>
      <c r="C10642" t="s">
        <v>8</v>
      </c>
      <c r="D10642" s="1">
        <v>328.11</v>
      </c>
      <c r="E10642">
        <v>1</v>
      </c>
      <c r="F10642">
        <v>866</v>
      </c>
      <c r="G10642" s="1">
        <v>1422028.74</v>
      </c>
      <c r="H10642" s="1">
        <v>118502.395</v>
      </c>
      <c r="I10642" s="54">
        <v>9.5521242985645308E-2</v>
      </c>
      <c r="J10642" t="s">
        <v>1034</v>
      </c>
      <c r="K10642" s="1">
        <v>274299.96000000002</v>
      </c>
    </row>
    <row r="10643" spans="1:11" x14ac:dyDescent="0.25">
      <c r="A10643">
        <v>887</v>
      </c>
      <c r="B10643" t="s">
        <v>893</v>
      </c>
      <c r="C10643" t="s">
        <v>8</v>
      </c>
      <c r="D10643" s="1">
        <v>328.11</v>
      </c>
      <c r="E10643">
        <v>1</v>
      </c>
      <c r="F10643">
        <v>866</v>
      </c>
      <c r="G10643" s="1">
        <v>1422028.74</v>
      </c>
      <c r="H10643" s="1">
        <v>118502.395</v>
      </c>
      <c r="I10643" s="54">
        <v>9.5521242985645308E-2</v>
      </c>
      <c r="J10643" t="s">
        <v>1035</v>
      </c>
      <c r="K10643" s="1">
        <v>11811.96</v>
      </c>
    </row>
    <row r="10644" spans="1:11" x14ac:dyDescent="0.25">
      <c r="A10644">
        <v>887</v>
      </c>
      <c r="B10644" t="s">
        <v>893</v>
      </c>
      <c r="C10644" t="s">
        <v>8</v>
      </c>
      <c r="D10644" s="1">
        <v>328.11</v>
      </c>
      <c r="E10644">
        <v>1</v>
      </c>
      <c r="F10644">
        <v>866</v>
      </c>
      <c r="G10644" s="1">
        <v>1422028.74</v>
      </c>
      <c r="H10644" s="1">
        <v>118502.395</v>
      </c>
      <c r="I10644" s="54">
        <v>9.5521242985645308E-2</v>
      </c>
      <c r="J10644" t="s">
        <v>1036</v>
      </c>
      <c r="K10644" s="1">
        <v>24280.14</v>
      </c>
    </row>
    <row r="10645" spans="1:11" x14ac:dyDescent="0.25">
      <c r="A10645">
        <v>887</v>
      </c>
      <c r="B10645" t="s">
        <v>893</v>
      </c>
      <c r="C10645" t="s">
        <v>8</v>
      </c>
      <c r="D10645" s="1">
        <v>328.11</v>
      </c>
      <c r="E10645">
        <v>1</v>
      </c>
      <c r="F10645">
        <v>866</v>
      </c>
      <c r="G10645" s="1">
        <v>1422028.74</v>
      </c>
      <c r="H10645" s="1">
        <v>118502.395</v>
      </c>
      <c r="I10645" s="54">
        <v>9.5521242985645308E-2</v>
      </c>
      <c r="J10645" t="s">
        <v>1037</v>
      </c>
      <c r="K10645" s="1">
        <v>42654.3</v>
      </c>
    </row>
    <row r="10646" spans="1:11" x14ac:dyDescent="0.25">
      <c r="A10646">
        <v>888</v>
      </c>
      <c r="B10646" t="s">
        <v>894</v>
      </c>
      <c r="C10646" t="s">
        <v>5</v>
      </c>
      <c r="D10646" s="1">
        <v>122.9</v>
      </c>
      <c r="E10646">
        <v>2</v>
      </c>
      <c r="F10646">
        <v>139</v>
      </c>
      <c r="G10646" s="1">
        <v>777588.3</v>
      </c>
      <c r="H10646" s="1">
        <v>64799.025000000001</v>
      </c>
      <c r="I10646" s="54">
        <v>5.2232559622595848E-2</v>
      </c>
      <c r="J10646" t="s">
        <v>1026</v>
      </c>
      <c r="K10646" s="1">
        <v>108029.1</v>
      </c>
    </row>
    <row r="10647" spans="1:11" x14ac:dyDescent="0.25">
      <c r="A10647">
        <v>888</v>
      </c>
      <c r="B10647" t="s">
        <v>894</v>
      </c>
      <c r="C10647" t="s">
        <v>5</v>
      </c>
      <c r="D10647" s="1">
        <v>122.9</v>
      </c>
      <c r="E10647">
        <v>2</v>
      </c>
      <c r="F10647">
        <v>139</v>
      </c>
      <c r="G10647" s="1">
        <v>777588.3</v>
      </c>
      <c r="H10647" s="1">
        <v>64799.025000000001</v>
      </c>
      <c r="I10647" s="54">
        <v>5.2232559622595848E-2</v>
      </c>
      <c r="J10647" t="s">
        <v>1027</v>
      </c>
      <c r="K10647" s="1">
        <v>20278.5</v>
      </c>
    </row>
    <row r="10648" spans="1:11" x14ac:dyDescent="0.25">
      <c r="A10648">
        <v>888</v>
      </c>
      <c r="B10648" t="s">
        <v>894</v>
      </c>
      <c r="C10648" t="s">
        <v>5</v>
      </c>
      <c r="D10648" s="1">
        <v>122.9</v>
      </c>
      <c r="E10648">
        <v>2</v>
      </c>
      <c r="F10648">
        <v>139</v>
      </c>
      <c r="G10648" s="1">
        <v>777588.3</v>
      </c>
      <c r="H10648" s="1">
        <v>64799.025000000001</v>
      </c>
      <c r="I10648" s="54">
        <v>5.2232559622595848E-2</v>
      </c>
      <c r="J10648" t="s">
        <v>1028</v>
      </c>
      <c r="K10648" s="1">
        <v>9217.5</v>
      </c>
    </row>
    <row r="10649" spans="1:11" x14ac:dyDescent="0.25">
      <c r="A10649">
        <v>888</v>
      </c>
      <c r="B10649" t="s">
        <v>894</v>
      </c>
      <c r="C10649" t="s">
        <v>5</v>
      </c>
      <c r="D10649" s="1">
        <v>122.9</v>
      </c>
      <c r="E10649">
        <v>2</v>
      </c>
      <c r="F10649">
        <v>139</v>
      </c>
      <c r="G10649" s="1">
        <v>777588.3</v>
      </c>
      <c r="H10649" s="1">
        <v>64799.025000000001</v>
      </c>
      <c r="I10649" s="54">
        <v>5.2232559622595848E-2</v>
      </c>
      <c r="J10649" t="s">
        <v>1029</v>
      </c>
      <c r="K10649" s="1">
        <v>74108.7</v>
      </c>
    </row>
    <row r="10650" spans="1:11" x14ac:dyDescent="0.25">
      <c r="A10650">
        <v>888</v>
      </c>
      <c r="B10650" t="s">
        <v>894</v>
      </c>
      <c r="C10650" t="s">
        <v>5</v>
      </c>
      <c r="D10650" s="1">
        <v>122.9</v>
      </c>
      <c r="E10650">
        <v>2</v>
      </c>
      <c r="F10650">
        <v>139</v>
      </c>
      <c r="G10650" s="1">
        <v>777588.3</v>
      </c>
      <c r="H10650" s="1">
        <v>64799.025000000001</v>
      </c>
      <c r="I10650" s="54">
        <v>5.2232559622595848E-2</v>
      </c>
      <c r="J10650" t="s">
        <v>1030</v>
      </c>
      <c r="K10650" s="1">
        <v>100163.5</v>
      </c>
    </row>
    <row r="10651" spans="1:11" x14ac:dyDescent="0.25">
      <c r="A10651">
        <v>888</v>
      </c>
      <c r="B10651" t="s">
        <v>894</v>
      </c>
      <c r="C10651" t="s">
        <v>5</v>
      </c>
      <c r="D10651" s="1">
        <v>122.9</v>
      </c>
      <c r="E10651">
        <v>2</v>
      </c>
      <c r="F10651">
        <v>139</v>
      </c>
      <c r="G10651" s="1">
        <v>777588.3</v>
      </c>
      <c r="H10651" s="1">
        <v>64799.025000000001</v>
      </c>
      <c r="I10651" s="54">
        <v>5.2232559622595848E-2</v>
      </c>
      <c r="J10651" t="s">
        <v>1031</v>
      </c>
      <c r="K10651" s="1">
        <v>26177.7</v>
      </c>
    </row>
    <row r="10652" spans="1:11" x14ac:dyDescent="0.25">
      <c r="A10652">
        <v>888</v>
      </c>
      <c r="B10652" t="s">
        <v>894</v>
      </c>
      <c r="C10652" t="s">
        <v>5</v>
      </c>
      <c r="D10652" s="1">
        <v>122.9</v>
      </c>
      <c r="E10652">
        <v>2</v>
      </c>
      <c r="F10652">
        <v>139</v>
      </c>
      <c r="G10652" s="1">
        <v>777588.3</v>
      </c>
      <c r="H10652" s="1">
        <v>64799.025000000001</v>
      </c>
      <c r="I10652" s="54">
        <v>5.2232559622595848E-2</v>
      </c>
      <c r="J10652" t="s">
        <v>1032</v>
      </c>
      <c r="K10652" s="1">
        <v>61081.3</v>
      </c>
    </row>
    <row r="10653" spans="1:11" x14ac:dyDescent="0.25">
      <c r="A10653">
        <v>888</v>
      </c>
      <c r="B10653" t="s">
        <v>894</v>
      </c>
      <c r="C10653" t="s">
        <v>5</v>
      </c>
      <c r="D10653" s="1">
        <v>122.9</v>
      </c>
      <c r="E10653">
        <v>2</v>
      </c>
      <c r="F10653">
        <v>139</v>
      </c>
      <c r="G10653" s="1">
        <v>777588.3</v>
      </c>
      <c r="H10653" s="1">
        <v>64799.025000000001</v>
      </c>
      <c r="I10653" s="54">
        <v>5.2232559622595848E-2</v>
      </c>
      <c r="J10653" t="s">
        <v>1033</v>
      </c>
      <c r="K10653" s="1">
        <v>70298.8</v>
      </c>
    </row>
    <row r="10654" spans="1:11" x14ac:dyDescent="0.25">
      <c r="A10654">
        <v>888</v>
      </c>
      <c r="B10654" t="s">
        <v>894</v>
      </c>
      <c r="C10654" t="s">
        <v>5</v>
      </c>
      <c r="D10654" s="1">
        <v>122.9</v>
      </c>
      <c r="E10654">
        <v>2</v>
      </c>
      <c r="F10654">
        <v>139</v>
      </c>
      <c r="G10654" s="1">
        <v>777588.3</v>
      </c>
      <c r="H10654" s="1">
        <v>64799.025000000001</v>
      </c>
      <c r="I10654" s="54">
        <v>5.2232559622595848E-2</v>
      </c>
      <c r="J10654" t="s">
        <v>1034</v>
      </c>
      <c r="K10654" s="1">
        <v>47685.2</v>
      </c>
    </row>
    <row r="10655" spans="1:11" x14ac:dyDescent="0.25">
      <c r="A10655">
        <v>888</v>
      </c>
      <c r="B10655" t="s">
        <v>894</v>
      </c>
      <c r="C10655" t="s">
        <v>5</v>
      </c>
      <c r="D10655" s="1">
        <v>122.9</v>
      </c>
      <c r="E10655">
        <v>2</v>
      </c>
      <c r="F10655">
        <v>139</v>
      </c>
      <c r="G10655" s="1">
        <v>777588.3</v>
      </c>
      <c r="H10655" s="1">
        <v>64799.025000000001</v>
      </c>
      <c r="I10655" s="54">
        <v>5.2232559622595848E-2</v>
      </c>
      <c r="J10655" t="s">
        <v>1035</v>
      </c>
      <c r="K10655" s="1">
        <v>121793.9</v>
      </c>
    </row>
    <row r="10656" spans="1:11" x14ac:dyDescent="0.25">
      <c r="A10656">
        <v>888</v>
      </c>
      <c r="B10656" t="s">
        <v>894</v>
      </c>
      <c r="C10656" t="s">
        <v>5</v>
      </c>
      <c r="D10656" s="1">
        <v>122.9</v>
      </c>
      <c r="E10656">
        <v>2</v>
      </c>
      <c r="F10656">
        <v>139</v>
      </c>
      <c r="G10656" s="1">
        <v>777588.3</v>
      </c>
      <c r="H10656" s="1">
        <v>64799.025000000001</v>
      </c>
      <c r="I10656" s="54">
        <v>5.2232559622595848E-2</v>
      </c>
      <c r="J10656" t="s">
        <v>1036</v>
      </c>
      <c r="K10656" s="1">
        <v>98442.9</v>
      </c>
    </row>
    <row r="10657" spans="1:11" x14ac:dyDescent="0.25">
      <c r="A10657">
        <v>888</v>
      </c>
      <c r="B10657" t="s">
        <v>894</v>
      </c>
      <c r="C10657" t="s">
        <v>5</v>
      </c>
      <c r="D10657" s="1">
        <v>122.9</v>
      </c>
      <c r="E10657">
        <v>2</v>
      </c>
      <c r="F10657">
        <v>139</v>
      </c>
      <c r="G10657" s="1">
        <v>777588.3</v>
      </c>
      <c r="H10657" s="1">
        <v>64799.025000000001</v>
      </c>
      <c r="I10657" s="54">
        <v>5.2232559622595848E-2</v>
      </c>
      <c r="J10657" t="s">
        <v>1037</v>
      </c>
      <c r="K10657" s="1">
        <v>40311.199999999997</v>
      </c>
    </row>
    <row r="10658" spans="1:11" x14ac:dyDescent="0.25">
      <c r="A10658">
        <v>889</v>
      </c>
      <c r="B10658" t="s">
        <v>895</v>
      </c>
      <c r="C10658" t="s">
        <v>8</v>
      </c>
      <c r="D10658" s="1">
        <v>54.22</v>
      </c>
      <c r="E10658">
        <v>3.9</v>
      </c>
      <c r="F10658">
        <v>996</v>
      </c>
      <c r="G10658" s="1">
        <v>386859.7</v>
      </c>
      <c r="H10658" s="1">
        <v>32238.308300000001</v>
      </c>
      <c r="I10658" s="54">
        <v>2.5986337944937626E-2</v>
      </c>
      <c r="J10658" t="s">
        <v>1026</v>
      </c>
      <c r="K10658" s="1">
        <v>9434.2800000000007</v>
      </c>
    </row>
    <row r="10659" spans="1:11" x14ac:dyDescent="0.25">
      <c r="A10659">
        <v>889</v>
      </c>
      <c r="B10659" t="s">
        <v>895</v>
      </c>
      <c r="C10659" t="s">
        <v>8</v>
      </c>
      <c r="D10659" s="1">
        <v>54.22</v>
      </c>
      <c r="E10659">
        <v>3.9</v>
      </c>
      <c r="F10659">
        <v>996</v>
      </c>
      <c r="G10659" s="1">
        <v>386859.7</v>
      </c>
      <c r="H10659" s="1">
        <v>32238.308300000001</v>
      </c>
      <c r="I10659" s="54">
        <v>2.5986337944937626E-2</v>
      </c>
      <c r="J10659" t="s">
        <v>1027</v>
      </c>
      <c r="K10659" s="1">
        <v>34809.24</v>
      </c>
    </row>
    <row r="10660" spans="1:11" x14ac:dyDescent="0.25">
      <c r="A10660">
        <v>889</v>
      </c>
      <c r="B10660" t="s">
        <v>895</v>
      </c>
      <c r="C10660" t="s">
        <v>8</v>
      </c>
      <c r="D10660" s="1">
        <v>54.22</v>
      </c>
      <c r="E10660">
        <v>3.9</v>
      </c>
      <c r="F10660">
        <v>996</v>
      </c>
      <c r="G10660" s="1">
        <v>386859.7</v>
      </c>
      <c r="H10660" s="1">
        <v>32238.308300000001</v>
      </c>
      <c r="I10660" s="54">
        <v>2.5986337944937626E-2</v>
      </c>
      <c r="J10660" t="s">
        <v>1028</v>
      </c>
      <c r="K10660" s="1">
        <v>33182.639999999999</v>
      </c>
    </row>
    <row r="10661" spans="1:11" x14ac:dyDescent="0.25">
      <c r="A10661">
        <v>889</v>
      </c>
      <c r="B10661" t="s">
        <v>895</v>
      </c>
      <c r="C10661" t="s">
        <v>8</v>
      </c>
      <c r="D10661" s="1">
        <v>54.22</v>
      </c>
      <c r="E10661">
        <v>3.9</v>
      </c>
      <c r="F10661">
        <v>996</v>
      </c>
      <c r="G10661" s="1">
        <v>386859.7</v>
      </c>
      <c r="H10661" s="1">
        <v>32238.308300000001</v>
      </c>
      <c r="I10661" s="54">
        <v>2.5986337944937626E-2</v>
      </c>
      <c r="J10661" t="s">
        <v>1029</v>
      </c>
      <c r="K10661" s="1">
        <v>21688</v>
      </c>
    </row>
    <row r="10662" spans="1:11" x14ac:dyDescent="0.25">
      <c r="A10662">
        <v>889</v>
      </c>
      <c r="B10662" t="s">
        <v>895</v>
      </c>
      <c r="C10662" t="s">
        <v>8</v>
      </c>
      <c r="D10662" s="1">
        <v>54.22</v>
      </c>
      <c r="E10662">
        <v>3.9</v>
      </c>
      <c r="F10662">
        <v>996</v>
      </c>
      <c r="G10662" s="1">
        <v>386859.7</v>
      </c>
      <c r="H10662" s="1">
        <v>32238.308300000001</v>
      </c>
      <c r="I10662" s="54">
        <v>2.5986337944937626E-2</v>
      </c>
      <c r="J10662" t="s">
        <v>1030</v>
      </c>
      <c r="K10662" s="1">
        <v>35026.120000000003</v>
      </c>
    </row>
    <row r="10663" spans="1:11" x14ac:dyDescent="0.25">
      <c r="A10663">
        <v>889</v>
      </c>
      <c r="B10663" t="s">
        <v>895</v>
      </c>
      <c r="C10663" t="s">
        <v>8</v>
      </c>
      <c r="D10663" s="1">
        <v>54.22</v>
      </c>
      <c r="E10663">
        <v>3.9</v>
      </c>
      <c r="F10663">
        <v>996</v>
      </c>
      <c r="G10663" s="1">
        <v>386859.7</v>
      </c>
      <c r="H10663" s="1">
        <v>32238.308300000001</v>
      </c>
      <c r="I10663" s="54">
        <v>2.5986337944937626E-2</v>
      </c>
      <c r="J10663" t="s">
        <v>1031</v>
      </c>
      <c r="K10663" s="1">
        <v>46141.22</v>
      </c>
    </row>
    <row r="10664" spans="1:11" x14ac:dyDescent="0.25">
      <c r="A10664">
        <v>889</v>
      </c>
      <c r="B10664" t="s">
        <v>895</v>
      </c>
      <c r="C10664" t="s">
        <v>8</v>
      </c>
      <c r="D10664" s="1">
        <v>54.22</v>
      </c>
      <c r="E10664">
        <v>3.9</v>
      </c>
      <c r="F10664">
        <v>996</v>
      </c>
      <c r="G10664" s="1">
        <v>386859.7</v>
      </c>
      <c r="H10664" s="1">
        <v>32238.308300000001</v>
      </c>
      <c r="I10664" s="54">
        <v>2.5986337944937626E-2</v>
      </c>
      <c r="J10664" t="s">
        <v>1032</v>
      </c>
      <c r="K10664" s="1">
        <v>25483.4</v>
      </c>
    </row>
    <row r="10665" spans="1:11" x14ac:dyDescent="0.25">
      <c r="A10665">
        <v>889</v>
      </c>
      <c r="B10665" t="s">
        <v>895</v>
      </c>
      <c r="C10665" t="s">
        <v>8</v>
      </c>
      <c r="D10665" s="1">
        <v>54.22</v>
      </c>
      <c r="E10665">
        <v>3.9</v>
      </c>
      <c r="F10665">
        <v>996</v>
      </c>
      <c r="G10665" s="1">
        <v>386859.7</v>
      </c>
      <c r="H10665" s="1">
        <v>32238.308300000001</v>
      </c>
      <c r="I10665" s="54">
        <v>2.5986337944937626E-2</v>
      </c>
      <c r="J10665" t="s">
        <v>1033</v>
      </c>
      <c r="K10665" s="1">
        <v>32694.66</v>
      </c>
    </row>
    <row r="10666" spans="1:11" x14ac:dyDescent="0.25">
      <c r="A10666">
        <v>889</v>
      </c>
      <c r="B10666" t="s">
        <v>895</v>
      </c>
      <c r="C10666" t="s">
        <v>8</v>
      </c>
      <c r="D10666" s="1">
        <v>54.22</v>
      </c>
      <c r="E10666">
        <v>3.9</v>
      </c>
      <c r="F10666">
        <v>996</v>
      </c>
      <c r="G10666" s="1">
        <v>386859.7</v>
      </c>
      <c r="H10666" s="1">
        <v>32238.308300000001</v>
      </c>
      <c r="I10666" s="54">
        <v>2.5986337944937626E-2</v>
      </c>
      <c r="J10666" t="s">
        <v>1034</v>
      </c>
      <c r="K10666" s="1">
        <v>33399.519999999997</v>
      </c>
    </row>
    <row r="10667" spans="1:11" x14ac:dyDescent="0.25">
      <c r="A10667">
        <v>889</v>
      </c>
      <c r="B10667" t="s">
        <v>895</v>
      </c>
      <c r="C10667" t="s">
        <v>8</v>
      </c>
      <c r="D10667" s="1">
        <v>54.22</v>
      </c>
      <c r="E10667">
        <v>3.9</v>
      </c>
      <c r="F10667">
        <v>996</v>
      </c>
      <c r="G10667" s="1">
        <v>386859.7</v>
      </c>
      <c r="H10667" s="1">
        <v>32238.308300000001</v>
      </c>
      <c r="I10667" s="54">
        <v>2.5986337944937626E-2</v>
      </c>
      <c r="J10667" t="s">
        <v>1035</v>
      </c>
      <c r="K10667" s="1">
        <v>31556.04</v>
      </c>
    </row>
    <row r="10668" spans="1:11" x14ac:dyDescent="0.25">
      <c r="A10668">
        <v>889</v>
      </c>
      <c r="B10668" t="s">
        <v>895</v>
      </c>
      <c r="C10668" t="s">
        <v>8</v>
      </c>
      <c r="D10668" s="1">
        <v>54.22</v>
      </c>
      <c r="E10668">
        <v>3.9</v>
      </c>
      <c r="F10668">
        <v>996</v>
      </c>
      <c r="G10668" s="1">
        <v>386859.7</v>
      </c>
      <c r="H10668" s="1">
        <v>32238.308300000001</v>
      </c>
      <c r="I10668" s="54">
        <v>2.5986337944937626E-2</v>
      </c>
      <c r="J10668" t="s">
        <v>1036</v>
      </c>
      <c r="K10668" s="1">
        <v>50316.160000000003</v>
      </c>
    </row>
    <row r="10669" spans="1:11" x14ac:dyDescent="0.25">
      <c r="A10669">
        <v>889</v>
      </c>
      <c r="B10669" t="s">
        <v>895</v>
      </c>
      <c r="C10669" t="s">
        <v>8</v>
      </c>
      <c r="D10669" s="1">
        <v>54.22</v>
      </c>
      <c r="E10669">
        <v>3.9</v>
      </c>
      <c r="F10669">
        <v>996</v>
      </c>
      <c r="G10669" s="1">
        <v>386859.7</v>
      </c>
      <c r="H10669" s="1">
        <v>32238.308300000001</v>
      </c>
      <c r="I10669" s="54">
        <v>2.5986337944937626E-2</v>
      </c>
      <c r="J10669" t="s">
        <v>1037</v>
      </c>
      <c r="K10669" s="1">
        <v>33128.42</v>
      </c>
    </row>
    <row r="10670" spans="1:11" x14ac:dyDescent="0.25">
      <c r="A10670">
        <v>890</v>
      </c>
      <c r="B10670" t="s">
        <v>896</v>
      </c>
      <c r="C10670" t="s">
        <v>3</v>
      </c>
      <c r="D10670" s="1">
        <v>125.37</v>
      </c>
      <c r="E10670">
        <v>5</v>
      </c>
      <c r="F10670">
        <v>435</v>
      </c>
      <c r="G10670" s="1">
        <v>723008.79</v>
      </c>
      <c r="H10670" s="1">
        <v>60250.732499999998</v>
      </c>
      <c r="I10670" s="54">
        <v>4.8566316817441682E-2</v>
      </c>
      <c r="J10670" t="s">
        <v>1026</v>
      </c>
      <c r="K10670" s="1">
        <v>13539.96</v>
      </c>
    </row>
    <row r="10671" spans="1:11" x14ac:dyDescent="0.25">
      <c r="A10671">
        <v>890</v>
      </c>
      <c r="B10671" t="s">
        <v>896</v>
      </c>
      <c r="C10671" t="s">
        <v>3</v>
      </c>
      <c r="D10671" s="1">
        <v>125.37</v>
      </c>
      <c r="E10671">
        <v>5</v>
      </c>
      <c r="F10671">
        <v>435</v>
      </c>
      <c r="G10671" s="1">
        <v>723008.79</v>
      </c>
      <c r="H10671" s="1">
        <v>60250.732499999998</v>
      </c>
      <c r="I10671" s="54">
        <v>4.8566316817441682E-2</v>
      </c>
      <c r="J10671" t="s">
        <v>1027</v>
      </c>
      <c r="K10671" s="1">
        <v>19432.349999999999</v>
      </c>
    </row>
    <row r="10672" spans="1:11" x14ac:dyDescent="0.25">
      <c r="A10672">
        <v>890</v>
      </c>
      <c r="B10672" t="s">
        <v>896</v>
      </c>
      <c r="C10672" t="s">
        <v>3</v>
      </c>
      <c r="D10672" s="1">
        <v>125.37</v>
      </c>
      <c r="E10672">
        <v>5</v>
      </c>
      <c r="F10672">
        <v>435</v>
      </c>
      <c r="G10672" s="1">
        <v>723008.79</v>
      </c>
      <c r="H10672" s="1">
        <v>60250.732499999998</v>
      </c>
      <c r="I10672" s="54">
        <v>4.8566316817441682E-2</v>
      </c>
      <c r="J10672" t="s">
        <v>1028</v>
      </c>
      <c r="K10672" s="1">
        <v>115967.25</v>
      </c>
    </row>
    <row r="10673" spans="1:11" x14ac:dyDescent="0.25">
      <c r="A10673">
        <v>890</v>
      </c>
      <c r="B10673" t="s">
        <v>896</v>
      </c>
      <c r="C10673" t="s">
        <v>3</v>
      </c>
      <c r="D10673" s="1">
        <v>125.37</v>
      </c>
      <c r="E10673">
        <v>5</v>
      </c>
      <c r="F10673">
        <v>435</v>
      </c>
      <c r="G10673" s="1">
        <v>723008.79</v>
      </c>
      <c r="H10673" s="1">
        <v>60250.732499999998</v>
      </c>
      <c r="I10673" s="54">
        <v>4.8566316817441682E-2</v>
      </c>
      <c r="J10673" t="s">
        <v>1029</v>
      </c>
      <c r="K10673" s="1">
        <v>3384.99</v>
      </c>
    </row>
    <row r="10674" spans="1:11" x14ac:dyDescent="0.25">
      <c r="A10674">
        <v>890</v>
      </c>
      <c r="B10674" t="s">
        <v>896</v>
      </c>
      <c r="C10674" t="s">
        <v>3</v>
      </c>
      <c r="D10674" s="1">
        <v>125.37</v>
      </c>
      <c r="E10674">
        <v>5</v>
      </c>
      <c r="F10674">
        <v>435</v>
      </c>
      <c r="G10674" s="1">
        <v>723008.79</v>
      </c>
      <c r="H10674" s="1">
        <v>60250.732499999998</v>
      </c>
      <c r="I10674" s="54">
        <v>4.8566316817441682E-2</v>
      </c>
      <c r="J10674" t="s">
        <v>1030</v>
      </c>
      <c r="K10674" s="1">
        <v>55413.54</v>
      </c>
    </row>
    <row r="10675" spans="1:11" x14ac:dyDescent="0.25">
      <c r="A10675">
        <v>890</v>
      </c>
      <c r="B10675" t="s">
        <v>896</v>
      </c>
      <c r="C10675" t="s">
        <v>3</v>
      </c>
      <c r="D10675" s="1">
        <v>125.37</v>
      </c>
      <c r="E10675">
        <v>5</v>
      </c>
      <c r="F10675">
        <v>435</v>
      </c>
      <c r="G10675" s="1">
        <v>723008.79</v>
      </c>
      <c r="H10675" s="1">
        <v>60250.732499999998</v>
      </c>
      <c r="I10675" s="54">
        <v>4.8566316817441682E-2</v>
      </c>
      <c r="J10675" t="s">
        <v>1031</v>
      </c>
      <c r="K10675" s="1">
        <v>75222</v>
      </c>
    </row>
    <row r="10676" spans="1:11" x14ac:dyDescent="0.25">
      <c r="A10676">
        <v>890</v>
      </c>
      <c r="B10676" t="s">
        <v>896</v>
      </c>
      <c r="C10676" t="s">
        <v>3</v>
      </c>
      <c r="D10676" s="1">
        <v>125.37</v>
      </c>
      <c r="E10676">
        <v>5</v>
      </c>
      <c r="F10676">
        <v>435</v>
      </c>
      <c r="G10676" s="1">
        <v>723008.79</v>
      </c>
      <c r="H10676" s="1">
        <v>60250.732499999998</v>
      </c>
      <c r="I10676" s="54">
        <v>4.8566316817441682E-2</v>
      </c>
      <c r="J10676" t="s">
        <v>1032</v>
      </c>
      <c r="K10676" s="1">
        <v>48016.71</v>
      </c>
    </row>
    <row r="10677" spans="1:11" x14ac:dyDescent="0.25">
      <c r="A10677">
        <v>890</v>
      </c>
      <c r="B10677" t="s">
        <v>896</v>
      </c>
      <c r="C10677" t="s">
        <v>3</v>
      </c>
      <c r="D10677" s="1">
        <v>125.37</v>
      </c>
      <c r="E10677">
        <v>5</v>
      </c>
      <c r="F10677">
        <v>435</v>
      </c>
      <c r="G10677" s="1">
        <v>723008.79</v>
      </c>
      <c r="H10677" s="1">
        <v>60250.732499999998</v>
      </c>
      <c r="I10677" s="54">
        <v>4.8566316817441682E-2</v>
      </c>
      <c r="J10677" t="s">
        <v>1033</v>
      </c>
      <c r="K10677" s="1">
        <v>99919.89</v>
      </c>
    </row>
    <row r="10678" spans="1:11" x14ac:dyDescent="0.25">
      <c r="A10678">
        <v>890</v>
      </c>
      <c r="B10678" t="s">
        <v>896</v>
      </c>
      <c r="C10678" t="s">
        <v>3</v>
      </c>
      <c r="D10678" s="1">
        <v>125.37</v>
      </c>
      <c r="E10678">
        <v>5</v>
      </c>
      <c r="F10678">
        <v>435</v>
      </c>
      <c r="G10678" s="1">
        <v>723008.79</v>
      </c>
      <c r="H10678" s="1">
        <v>60250.732499999998</v>
      </c>
      <c r="I10678" s="54">
        <v>4.8566316817441682E-2</v>
      </c>
      <c r="J10678" t="s">
        <v>1034</v>
      </c>
      <c r="K10678" s="1">
        <v>60428.34</v>
      </c>
    </row>
    <row r="10679" spans="1:11" x14ac:dyDescent="0.25">
      <c r="A10679">
        <v>890</v>
      </c>
      <c r="B10679" t="s">
        <v>896</v>
      </c>
      <c r="C10679" t="s">
        <v>3</v>
      </c>
      <c r="D10679" s="1">
        <v>125.37</v>
      </c>
      <c r="E10679">
        <v>5</v>
      </c>
      <c r="F10679">
        <v>435</v>
      </c>
      <c r="G10679" s="1">
        <v>723008.79</v>
      </c>
      <c r="H10679" s="1">
        <v>60250.732499999998</v>
      </c>
      <c r="I10679" s="54">
        <v>4.8566316817441682E-2</v>
      </c>
      <c r="J10679" t="s">
        <v>1035</v>
      </c>
      <c r="K10679" s="1">
        <v>100296</v>
      </c>
    </row>
    <row r="10680" spans="1:11" x14ac:dyDescent="0.25">
      <c r="A10680">
        <v>890</v>
      </c>
      <c r="B10680" t="s">
        <v>896</v>
      </c>
      <c r="C10680" t="s">
        <v>3</v>
      </c>
      <c r="D10680" s="1">
        <v>125.37</v>
      </c>
      <c r="E10680">
        <v>5</v>
      </c>
      <c r="F10680">
        <v>435</v>
      </c>
      <c r="G10680" s="1">
        <v>723008.79</v>
      </c>
      <c r="H10680" s="1">
        <v>60250.732499999998</v>
      </c>
      <c r="I10680" s="54">
        <v>4.8566316817441682E-2</v>
      </c>
      <c r="J10680" t="s">
        <v>1036</v>
      </c>
      <c r="K10680" s="1">
        <v>99418.41</v>
      </c>
    </row>
    <row r="10681" spans="1:11" x14ac:dyDescent="0.25">
      <c r="A10681">
        <v>890</v>
      </c>
      <c r="B10681" t="s">
        <v>896</v>
      </c>
      <c r="C10681" t="s">
        <v>3</v>
      </c>
      <c r="D10681" s="1">
        <v>125.37</v>
      </c>
      <c r="E10681">
        <v>5</v>
      </c>
      <c r="F10681">
        <v>435</v>
      </c>
      <c r="G10681" s="1">
        <v>723008.79</v>
      </c>
      <c r="H10681" s="1">
        <v>60250.732499999998</v>
      </c>
      <c r="I10681" s="54">
        <v>4.8566316817441682E-2</v>
      </c>
      <c r="J10681" t="s">
        <v>1037</v>
      </c>
      <c r="K10681" s="1">
        <v>31969.35</v>
      </c>
    </row>
    <row r="10682" spans="1:11" x14ac:dyDescent="0.25">
      <c r="A10682">
        <v>891</v>
      </c>
      <c r="B10682" t="s">
        <v>897</v>
      </c>
      <c r="C10682" t="s">
        <v>5</v>
      </c>
      <c r="D10682" s="1">
        <v>362.52</v>
      </c>
      <c r="E10682">
        <v>1.4</v>
      </c>
      <c r="F10682">
        <v>509</v>
      </c>
      <c r="G10682" s="1">
        <v>1717982.28</v>
      </c>
      <c r="H10682" s="1">
        <v>143165.19</v>
      </c>
      <c r="I10682" s="54">
        <v>0.11540118578258338</v>
      </c>
      <c r="J10682" t="s">
        <v>1026</v>
      </c>
      <c r="K10682" s="1">
        <v>65978.64</v>
      </c>
    </row>
    <row r="10683" spans="1:11" x14ac:dyDescent="0.25">
      <c r="A10683">
        <v>891</v>
      </c>
      <c r="B10683" t="s">
        <v>897</v>
      </c>
      <c r="C10683" t="s">
        <v>5</v>
      </c>
      <c r="D10683" s="1">
        <v>362.52</v>
      </c>
      <c r="E10683">
        <v>1.4</v>
      </c>
      <c r="F10683">
        <v>509</v>
      </c>
      <c r="G10683" s="1">
        <v>1717982.28</v>
      </c>
      <c r="H10683" s="1">
        <v>143165.19</v>
      </c>
      <c r="I10683" s="54">
        <v>0.11540118578258338</v>
      </c>
      <c r="J10683" t="s">
        <v>1027</v>
      </c>
      <c r="K10683" s="1">
        <v>66341.16</v>
      </c>
    </row>
    <row r="10684" spans="1:11" x14ac:dyDescent="0.25">
      <c r="A10684">
        <v>891</v>
      </c>
      <c r="B10684" t="s">
        <v>897</v>
      </c>
      <c r="C10684" t="s">
        <v>5</v>
      </c>
      <c r="D10684" s="1">
        <v>362.52</v>
      </c>
      <c r="E10684">
        <v>1.4</v>
      </c>
      <c r="F10684">
        <v>509</v>
      </c>
      <c r="G10684" s="1">
        <v>1717982.28</v>
      </c>
      <c r="H10684" s="1">
        <v>143165.19</v>
      </c>
      <c r="I10684" s="54">
        <v>0.11540118578258338</v>
      </c>
      <c r="J10684" t="s">
        <v>1028</v>
      </c>
      <c r="K10684" s="1">
        <v>239988.24</v>
      </c>
    </row>
    <row r="10685" spans="1:11" x14ac:dyDescent="0.25">
      <c r="A10685">
        <v>891</v>
      </c>
      <c r="B10685" t="s">
        <v>897</v>
      </c>
      <c r="C10685" t="s">
        <v>5</v>
      </c>
      <c r="D10685" s="1">
        <v>362.52</v>
      </c>
      <c r="E10685">
        <v>1.4</v>
      </c>
      <c r="F10685">
        <v>509</v>
      </c>
      <c r="G10685" s="1">
        <v>1717982.28</v>
      </c>
      <c r="H10685" s="1">
        <v>143165.19</v>
      </c>
      <c r="I10685" s="54">
        <v>0.11540118578258338</v>
      </c>
      <c r="J10685" t="s">
        <v>1029</v>
      </c>
      <c r="K10685" s="1">
        <v>339318.72</v>
      </c>
    </row>
    <row r="10686" spans="1:11" x14ac:dyDescent="0.25">
      <c r="A10686">
        <v>891</v>
      </c>
      <c r="B10686" t="s">
        <v>897</v>
      </c>
      <c r="C10686" t="s">
        <v>5</v>
      </c>
      <c r="D10686" s="1">
        <v>362.52</v>
      </c>
      <c r="E10686">
        <v>1.4</v>
      </c>
      <c r="F10686">
        <v>509</v>
      </c>
      <c r="G10686" s="1">
        <v>1717982.28</v>
      </c>
      <c r="H10686" s="1">
        <v>143165.19</v>
      </c>
      <c r="I10686" s="54">
        <v>0.11540118578258338</v>
      </c>
      <c r="J10686" t="s">
        <v>1030</v>
      </c>
      <c r="K10686" s="1">
        <v>24651.360000000001</v>
      </c>
    </row>
    <row r="10687" spans="1:11" x14ac:dyDescent="0.25">
      <c r="A10687">
        <v>891</v>
      </c>
      <c r="B10687" t="s">
        <v>897</v>
      </c>
      <c r="C10687" t="s">
        <v>5</v>
      </c>
      <c r="D10687" s="1">
        <v>362.52</v>
      </c>
      <c r="E10687">
        <v>1.4</v>
      </c>
      <c r="F10687">
        <v>509</v>
      </c>
      <c r="G10687" s="1">
        <v>1717982.28</v>
      </c>
      <c r="H10687" s="1">
        <v>143165.19</v>
      </c>
      <c r="I10687" s="54">
        <v>0.11540118578258338</v>
      </c>
      <c r="J10687" t="s">
        <v>1031</v>
      </c>
      <c r="K10687" s="1">
        <v>121081.68</v>
      </c>
    </row>
    <row r="10688" spans="1:11" x14ac:dyDescent="0.25">
      <c r="A10688">
        <v>891</v>
      </c>
      <c r="B10688" t="s">
        <v>897</v>
      </c>
      <c r="C10688" t="s">
        <v>5</v>
      </c>
      <c r="D10688" s="1">
        <v>362.52</v>
      </c>
      <c r="E10688">
        <v>1.4</v>
      </c>
      <c r="F10688">
        <v>509</v>
      </c>
      <c r="G10688" s="1">
        <v>1717982.28</v>
      </c>
      <c r="H10688" s="1">
        <v>143165.19</v>
      </c>
      <c r="I10688" s="54">
        <v>0.11540118578258338</v>
      </c>
      <c r="J10688" t="s">
        <v>1032</v>
      </c>
      <c r="K10688" s="1">
        <v>249776.28</v>
      </c>
    </row>
    <row r="10689" spans="1:11" x14ac:dyDescent="0.25">
      <c r="A10689">
        <v>891</v>
      </c>
      <c r="B10689" t="s">
        <v>897</v>
      </c>
      <c r="C10689" t="s">
        <v>5</v>
      </c>
      <c r="D10689" s="1">
        <v>362.52</v>
      </c>
      <c r="E10689">
        <v>1.4</v>
      </c>
      <c r="F10689">
        <v>509</v>
      </c>
      <c r="G10689" s="1">
        <v>1717982.28</v>
      </c>
      <c r="H10689" s="1">
        <v>143165.19</v>
      </c>
      <c r="I10689" s="54">
        <v>0.11540118578258338</v>
      </c>
      <c r="J10689" t="s">
        <v>1033</v>
      </c>
      <c r="K10689" s="1">
        <v>164584.07999999999</v>
      </c>
    </row>
    <row r="10690" spans="1:11" x14ac:dyDescent="0.25">
      <c r="A10690">
        <v>891</v>
      </c>
      <c r="B10690" t="s">
        <v>897</v>
      </c>
      <c r="C10690" t="s">
        <v>5</v>
      </c>
      <c r="D10690" s="1">
        <v>362.52</v>
      </c>
      <c r="E10690">
        <v>1.4</v>
      </c>
      <c r="F10690">
        <v>509</v>
      </c>
      <c r="G10690" s="1">
        <v>1717982.28</v>
      </c>
      <c r="H10690" s="1">
        <v>143165.19</v>
      </c>
      <c r="I10690" s="54">
        <v>0.11540118578258338</v>
      </c>
      <c r="J10690" t="s">
        <v>1034</v>
      </c>
      <c r="K10690" s="1">
        <v>52927.92</v>
      </c>
    </row>
    <row r="10691" spans="1:11" x14ac:dyDescent="0.25">
      <c r="A10691">
        <v>891</v>
      </c>
      <c r="B10691" t="s">
        <v>897</v>
      </c>
      <c r="C10691" t="s">
        <v>5</v>
      </c>
      <c r="D10691" s="1">
        <v>362.52</v>
      </c>
      <c r="E10691">
        <v>1.4</v>
      </c>
      <c r="F10691">
        <v>509</v>
      </c>
      <c r="G10691" s="1">
        <v>1717982.28</v>
      </c>
      <c r="H10691" s="1">
        <v>143165.19</v>
      </c>
      <c r="I10691" s="54">
        <v>0.11540118578258338</v>
      </c>
      <c r="J10691" t="s">
        <v>1035</v>
      </c>
      <c r="K10691" s="1">
        <v>10875.6</v>
      </c>
    </row>
    <row r="10692" spans="1:11" x14ac:dyDescent="0.25">
      <c r="A10692">
        <v>891</v>
      </c>
      <c r="B10692" t="s">
        <v>897</v>
      </c>
      <c r="C10692" t="s">
        <v>5</v>
      </c>
      <c r="D10692" s="1">
        <v>362.52</v>
      </c>
      <c r="E10692">
        <v>1.4</v>
      </c>
      <c r="F10692">
        <v>509</v>
      </c>
      <c r="G10692" s="1">
        <v>1717982.28</v>
      </c>
      <c r="H10692" s="1">
        <v>143165.19</v>
      </c>
      <c r="I10692" s="54">
        <v>0.11540118578258338</v>
      </c>
      <c r="J10692" t="s">
        <v>1036</v>
      </c>
      <c r="K10692" s="1">
        <v>209174.04</v>
      </c>
    </row>
    <row r="10693" spans="1:11" x14ac:dyDescent="0.25">
      <c r="A10693">
        <v>891</v>
      </c>
      <c r="B10693" t="s">
        <v>897</v>
      </c>
      <c r="C10693" t="s">
        <v>5</v>
      </c>
      <c r="D10693" s="1">
        <v>362.52</v>
      </c>
      <c r="E10693">
        <v>1.4</v>
      </c>
      <c r="F10693">
        <v>509</v>
      </c>
      <c r="G10693" s="1">
        <v>1717982.28</v>
      </c>
      <c r="H10693" s="1">
        <v>143165.19</v>
      </c>
      <c r="I10693" s="54">
        <v>0.11540118578258338</v>
      </c>
      <c r="J10693" t="s">
        <v>1037</v>
      </c>
      <c r="K10693" s="1">
        <v>173284.56</v>
      </c>
    </row>
    <row r="10694" spans="1:11" x14ac:dyDescent="0.25">
      <c r="A10694">
        <v>892</v>
      </c>
      <c r="B10694" t="s">
        <v>898</v>
      </c>
      <c r="C10694" t="s">
        <v>1</v>
      </c>
      <c r="D10694" s="1">
        <v>428.57</v>
      </c>
      <c r="E10694">
        <v>2.6</v>
      </c>
      <c r="F10694">
        <v>273</v>
      </c>
      <c r="G10694" s="1">
        <v>2959275.85</v>
      </c>
      <c r="H10694" s="1">
        <v>246606.32079999999</v>
      </c>
      <c r="I10694" s="54">
        <v>0.19878199334382091</v>
      </c>
      <c r="J10694" t="s">
        <v>1026</v>
      </c>
      <c r="K10694" s="1">
        <v>81856.87</v>
      </c>
    </row>
    <row r="10695" spans="1:11" x14ac:dyDescent="0.25">
      <c r="A10695">
        <v>892</v>
      </c>
      <c r="B10695" t="s">
        <v>898</v>
      </c>
      <c r="C10695" t="s">
        <v>1</v>
      </c>
      <c r="D10695" s="1">
        <v>428.57</v>
      </c>
      <c r="E10695">
        <v>2.6</v>
      </c>
      <c r="F10695">
        <v>273</v>
      </c>
      <c r="G10695" s="1">
        <v>2959275.85</v>
      </c>
      <c r="H10695" s="1">
        <v>246606.32079999999</v>
      </c>
      <c r="I10695" s="54">
        <v>0.19878199334382091</v>
      </c>
      <c r="J10695" t="s">
        <v>1027</v>
      </c>
      <c r="K10695" s="1">
        <v>38142.730000000003</v>
      </c>
    </row>
    <row r="10696" spans="1:11" x14ac:dyDescent="0.25">
      <c r="A10696">
        <v>892</v>
      </c>
      <c r="B10696" t="s">
        <v>898</v>
      </c>
      <c r="C10696" t="s">
        <v>1</v>
      </c>
      <c r="D10696" s="1">
        <v>428.57</v>
      </c>
      <c r="E10696">
        <v>2.6</v>
      </c>
      <c r="F10696">
        <v>273</v>
      </c>
      <c r="G10696" s="1">
        <v>2959275.85</v>
      </c>
      <c r="H10696" s="1">
        <v>246606.32079999999</v>
      </c>
      <c r="I10696" s="54">
        <v>0.19878199334382091</v>
      </c>
      <c r="J10696" t="s">
        <v>1028</v>
      </c>
      <c r="K10696" s="1">
        <v>170999.43</v>
      </c>
    </row>
    <row r="10697" spans="1:11" x14ac:dyDescent="0.25">
      <c r="A10697">
        <v>892</v>
      </c>
      <c r="B10697" t="s">
        <v>898</v>
      </c>
      <c r="C10697" t="s">
        <v>1</v>
      </c>
      <c r="D10697" s="1">
        <v>428.57</v>
      </c>
      <c r="E10697">
        <v>2.6</v>
      </c>
      <c r="F10697">
        <v>273</v>
      </c>
      <c r="G10697" s="1">
        <v>2959275.85</v>
      </c>
      <c r="H10697" s="1">
        <v>246606.32079999999</v>
      </c>
      <c r="I10697" s="54">
        <v>0.19878199334382091</v>
      </c>
      <c r="J10697" t="s">
        <v>1029</v>
      </c>
      <c r="K10697" s="1">
        <v>411855.77</v>
      </c>
    </row>
    <row r="10698" spans="1:11" x14ac:dyDescent="0.25">
      <c r="A10698">
        <v>892</v>
      </c>
      <c r="B10698" t="s">
        <v>898</v>
      </c>
      <c r="C10698" t="s">
        <v>1</v>
      </c>
      <c r="D10698" s="1">
        <v>428.57</v>
      </c>
      <c r="E10698">
        <v>2.6</v>
      </c>
      <c r="F10698">
        <v>273</v>
      </c>
      <c r="G10698" s="1">
        <v>2959275.85</v>
      </c>
      <c r="H10698" s="1">
        <v>246606.32079999999</v>
      </c>
      <c r="I10698" s="54">
        <v>0.19878199334382091</v>
      </c>
      <c r="J10698" t="s">
        <v>1030</v>
      </c>
      <c r="K10698" s="1">
        <v>223713.54</v>
      </c>
    </row>
    <row r="10699" spans="1:11" x14ac:dyDescent="0.25">
      <c r="A10699">
        <v>892</v>
      </c>
      <c r="B10699" t="s">
        <v>898</v>
      </c>
      <c r="C10699" t="s">
        <v>1</v>
      </c>
      <c r="D10699" s="1">
        <v>428.57</v>
      </c>
      <c r="E10699">
        <v>2.6</v>
      </c>
      <c r="F10699">
        <v>273</v>
      </c>
      <c r="G10699" s="1">
        <v>2959275.85</v>
      </c>
      <c r="H10699" s="1">
        <v>246606.32079999999</v>
      </c>
      <c r="I10699" s="54">
        <v>0.19878199334382091</v>
      </c>
      <c r="J10699" t="s">
        <v>1031</v>
      </c>
      <c r="K10699" s="1">
        <v>326998.90999999997</v>
      </c>
    </row>
    <row r="10700" spans="1:11" x14ac:dyDescent="0.25">
      <c r="A10700">
        <v>892</v>
      </c>
      <c r="B10700" t="s">
        <v>898</v>
      </c>
      <c r="C10700" t="s">
        <v>1</v>
      </c>
      <c r="D10700" s="1">
        <v>428.57</v>
      </c>
      <c r="E10700">
        <v>2.6</v>
      </c>
      <c r="F10700">
        <v>273</v>
      </c>
      <c r="G10700" s="1">
        <v>2959275.85</v>
      </c>
      <c r="H10700" s="1">
        <v>246606.32079999999</v>
      </c>
      <c r="I10700" s="54">
        <v>0.19878199334382091</v>
      </c>
      <c r="J10700" t="s">
        <v>1032</v>
      </c>
      <c r="K10700" s="1">
        <v>251999.16</v>
      </c>
    </row>
    <row r="10701" spans="1:11" x14ac:dyDescent="0.25">
      <c r="A10701">
        <v>892</v>
      </c>
      <c r="B10701" t="s">
        <v>898</v>
      </c>
      <c r="C10701" t="s">
        <v>1</v>
      </c>
      <c r="D10701" s="1">
        <v>428.57</v>
      </c>
      <c r="E10701">
        <v>2.6</v>
      </c>
      <c r="F10701">
        <v>273</v>
      </c>
      <c r="G10701" s="1">
        <v>2959275.85</v>
      </c>
      <c r="H10701" s="1">
        <v>246606.32079999999</v>
      </c>
      <c r="I10701" s="54">
        <v>0.19878199334382091</v>
      </c>
      <c r="J10701" t="s">
        <v>1033</v>
      </c>
      <c r="K10701" s="1">
        <v>414855.76</v>
      </c>
    </row>
    <row r="10702" spans="1:11" x14ac:dyDescent="0.25">
      <c r="A10702">
        <v>892</v>
      </c>
      <c r="B10702" t="s">
        <v>898</v>
      </c>
      <c r="C10702" t="s">
        <v>1</v>
      </c>
      <c r="D10702" s="1">
        <v>428.57</v>
      </c>
      <c r="E10702">
        <v>2.6</v>
      </c>
      <c r="F10702">
        <v>273</v>
      </c>
      <c r="G10702" s="1">
        <v>2959275.85</v>
      </c>
      <c r="H10702" s="1">
        <v>246606.32079999999</v>
      </c>
      <c r="I10702" s="54">
        <v>0.19878199334382091</v>
      </c>
      <c r="J10702" t="s">
        <v>1034</v>
      </c>
      <c r="K10702" s="1">
        <v>119142.46</v>
      </c>
    </row>
    <row r="10703" spans="1:11" x14ac:dyDescent="0.25">
      <c r="A10703">
        <v>892</v>
      </c>
      <c r="B10703" t="s">
        <v>898</v>
      </c>
      <c r="C10703" t="s">
        <v>1</v>
      </c>
      <c r="D10703" s="1">
        <v>428.57</v>
      </c>
      <c r="E10703">
        <v>2.6</v>
      </c>
      <c r="F10703">
        <v>273</v>
      </c>
      <c r="G10703" s="1">
        <v>2959275.85</v>
      </c>
      <c r="H10703" s="1">
        <v>246606.32079999999</v>
      </c>
      <c r="I10703" s="54">
        <v>0.19878199334382091</v>
      </c>
      <c r="J10703" t="s">
        <v>1035</v>
      </c>
      <c r="K10703" s="1">
        <v>407141.5</v>
      </c>
    </row>
    <row r="10704" spans="1:11" x14ac:dyDescent="0.25">
      <c r="A10704">
        <v>892</v>
      </c>
      <c r="B10704" t="s">
        <v>898</v>
      </c>
      <c r="C10704" t="s">
        <v>1</v>
      </c>
      <c r="D10704" s="1">
        <v>428.57</v>
      </c>
      <c r="E10704">
        <v>2.6</v>
      </c>
      <c r="F10704">
        <v>273</v>
      </c>
      <c r="G10704" s="1">
        <v>2959275.85</v>
      </c>
      <c r="H10704" s="1">
        <v>246606.32079999999</v>
      </c>
      <c r="I10704" s="54">
        <v>0.19878199334382091</v>
      </c>
      <c r="J10704" t="s">
        <v>1036</v>
      </c>
      <c r="K10704" s="1">
        <v>272570.52</v>
      </c>
    </row>
    <row r="10705" spans="1:11" x14ac:dyDescent="0.25">
      <c r="A10705">
        <v>892</v>
      </c>
      <c r="B10705" t="s">
        <v>898</v>
      </c>
      <c r="C10705" t="s">
        <v>1</v>
      </c>
      <c r="D10705" s="1">
        <v>428.57</v>
      </c>
      <c r="E10705">
        <v>2.6</v>
      </c>
      <c r="F10705">
        <v>273</v>
      </c>
      <c r="G10705" s="1">
        <v>2959275.85</v>
      </c>
      <c r="H10705" s="1">
        <v>246606.32079999999</v>
      </c>
      <c r="I10705" s="54">
        <v>0.19878199334382091</v>
      </c>
      <c r="J10705" t="s">
        <v>1037</v>
      </c>
      <c r="K10705" s="1">
        <v>239999.2</v>
      </c>
    </row>
    <row r="10706" spans="1:11" x14ac:dyDescent="0.25">
      <c r="A10706">
        <v>893</v>
      </c>
      <c r="B10706" t="s">
        <v>899</v>
      </c>
      <c r="C10706" t="s">
        <v>17</v>
      </c>
      <c r="D10706" s="1">
        <v>415.96</v>
      </c>
      <c r="E10706">
        <v>4.2</v>
      </c>
      <c r="F10706">
        <v>99</v>
      </c>
      <c r="G10706" s="1">
        <v>2065241.4</v>
      </c>
      <c r="H10706" s="1">
        <v>172103.45</v>
      </c>
      <c r="I10706" s="54">
        <v>0.13872745328158015</v>
      </c>
      <c r="J10706" t="s">
        <v>1026</v>
      </c>
      <c r="K10706" s="1">
        <v>26621.439999999999</v>
      </c>
    </row>
    <row r="10707" spans="1:11" x14ac:dyDescent="0.25">
      <c r="A10707">
        <v>893</v>
      </c>
      <c r="B10707" t="s">
        <v>899</v>
      </c>
      <c r="C10707" t="s">
        <v>17</v>
      </c>
      <c r="D10707" s="1">
        <v>415.96</v>
      </c>
      <c r="E10707">
        <v>4.2</v>
      </c>
      <c r="F10707">
        <v>99</v>
      </c>
      <c r="G10707" s="1">
        <v>2065241.4</v>
      </c>
      <c r="H10707" s="1">
        <v>172103.45</v>
      </c>
      <c r="I10707" s="54">
        <v>0.13872745328158015</v>
      </c>
      <c r="J10707" t="s">
        <v>1027</v>
      </c>
      <c r="K10707" s="1">
        <v>38684.28</v>
      </c>
    </row>
    <row r="10708" spans="1:11" x14ac:dyDescent="0.25">
      <c r="A10708">
        <v>893</v>
      </c>
      <c r="B10708" t="s">
        <v>899</v>
      </c>
      <c r="C10708" t="s">
        <v>17</v>
      </c>
      <c r="D10708" s="1">
        <v>415.96</v>
      </c>
      <c r="E10708">
        <v>4.2</v>
      </c>
      <c r="F10708">
        <v>99</v>
      </c>
      <c r="G10708" s="1">
        <v>2065241.4</v>
      </c>
      <c r="H10708" s="1">
        <v>172103.45</v>
      </c>
      <c r="I10708" s="54">
        <v>0.13872745328158015</v>
      </c>
      <c r="J10708" t="s">
        <v>1028</v>
      </c>
      <c r="K10708" s="1">
        <v>324864.76</v>
      </c>
    </row>
    <row r="10709" spans="1:11" x14ac:dyDescent="0.25">
      <c r="A10709">
        <v>893</v>
      </c>
      <c r="B10709" t="s">
        <v>899</v>
      </c>
      <c r="C10709" t="s">
        <v>17</v>
      </c>
      <c r="D10709" s="1">
        <v>415.96</v>
      </c>
      <c r="E10709">
        <v>4.2</v>
      </c>
      <c r="F10709">
        <v>99</v>
      </c>
      <c r="G10709" s="1">
        <v>2065241.4</v>
      </c>
      <c r="H10709" s="1">
        <v>172103.45</v>
      </c>
      <c r="I10709" s="54">
        <v>0.13872745328158015</v>
      </c>
      <c r="J10709" t="s">
        <v>1029</v>
      </c>
      <c r="K10709" s="1">
        <v>222954.56</v>
      </c>
    </row>
    <row r="10710" spans="1:11" x14ac:dyDescent="0.25">
      <c r="A10710">
        <v>893</v>
      </c>
      <c r="B10710" t="s">
        <v>899</v>
      </c>
      <c r="C10710" t="s">
        <v>17</v>
      </c>
      <c r="D10710" s="1">
        <v>415.96</v>
      </c>
      <c r="E10710">
        <v>4.2</v>
      </c>
      <c r="F10710">
        <v>99</v>
      </c>
      <c r="G10710" s="1">
        <v>2065241.4</v>
      </c>
      <c r="H10710" s="1">
        <v>172103.45</v>
      </c>
      <c r="I10710" s="54">
        <v>0.13872745328158015</v>
      </c>
      <c r="J10710" t="s">
        <v>1030</v>
      </c>
      <c r="K10710" s="1">
        <v>59066.32</v>
      </c>
    </row>
    <row r="10711" spans="1:11" x14ac:dyDescent="0.25">
      <c r="A10711">
        <v>893</v>
      </c>
      <c r="B10711" t="s">
        <v>899</v>
      </c>
      <c r="C10711" t="s">
        <v>17</v>
      </c>
      <c r="D10711" s="1">
        <v>415.96</v>
      </c>
      <c r="E10711">
        <v>4.2</v>
      </c>
      <c r="F10711">
        <v>99</v>
      </c>
      <c r="G10711" s="1">
        <v>2065241.4</v>
      </c>
      <c r="H10711" s="1">
        <v>172103.45</v>
      </c>
      <c r="I10711" s="54">
        <v>0.13872745328158015</v>
      </c>
      <c r="J10711" t="s">
        <v>1031</v>
      </c>
      <c r="K10711" s="1">
        <v>153073.28</v>
      </c>
    </row>
    <row r="10712" spans="1:11" x14ac:dyDescent="0.25">
      <c r="A10712">
        <v>893</v>
      </c>
      <c r="B10712" t="s">
        <v>899</v>
      </c>
      <c r="C10712" t="s">
        <v>17</v>
      </c>
      <c r="D10712" s="1">
        <v>415.96</v>
      </c>
      <c r="E10712">
        <v>4.2</v>
      </c>
      <c r="F10712">
        <v>99</v>
      </c>
      <c r="G10712" s="1">
        <v>2065241.4</v>
      </c>
      <c r="H10712" s="1">
        <v>172103.45</v>
      </c>
      <c r="I10712" s="54">
        <v>0.13872745328158015</v>
      </c>
      <c r="J10712" t="s">
        <v>1032</v>
      </c>
      <c r="K10712" s="1">
        <v>290756.03999999998</v>
      </c>
    </row>
    <row r="10713" spans="1:11" x14ac:dyDescent="0.25">
      <c r="A10713">
        <v>893</v>
      </c>
      <c r="B10713" t="s">
        <v>899</v>
      </c>
      <c r="C10713" t="s">
        <v>17</v>
      </c>
      <c r="D10713" s="1">
        <v>415.96</v>
      </c>
      <c r="E10713">
        <v>4.2</v>
      </c>
      <c r="F10713">
        <v>99</v>
      </c>
      <c r="G10713" s="1">
        <v>2065241.4</v>
      </c>
      <c r="H10713" s="1">
        <v>172103.45</v>
      </c>
      <c r="I10713" s="54">
        <v>0.13872745328158015</v>
      </c>
      <c r="J10713" t="s">
        <v>1033</v>
      </c>
      <c r="K10713" s="1">
        <v>63225.919999999998</v>
      </c>
    </row>
    <row r="10714" spans="1:11" x14ac:dyDescent="0.25">
      <c r="A10714">
        <v>893</v>
      </c>
      <c r="B10714" t="s">
        <v>899</v>
      </c>
      <c r="C10714" t="s">
        <v>17</v>
      </c>
      <c r="D10714" s="1">
        <v>415.96</v>
      </c>
      <c r="E10714">
        <v>4.2</v>
      </c>
      <c r="F10714">
        <v>99</v>
      </c>
      <c r="G10714" s="1">
        <v>2065241.4</v>
      </c>
      <c r="H10714" s="1">
        <v>172103.45</v>
      </c>
      <c r="I10714" s="54">
        <v>0.13872745328158015</v>
      </c>
      <c r="J10714" t="s">
        <v>1034</v>
      </c>
      <c r="K10714" s="1">
        <v>216299.2</v>
      </c>
    </row>
    <row r="10715" spans="1:11" x14ac:dyDescent="0.25">
      <c r="A10715">
        <v>893</v>
      </c>
      <c r="B10715" t="s">
        <v>899</v>
      </c>
      <c r="C10715" t="s">
        <v>17</v>
      </c>
      <c r="D10715" s="1">
        <v>415.96</v>
      </c>
      <c r="E10715">
        <v>4.2</v>
      </c>
      <c r="F10715">
        <v>99</v>
      </c>
      <c r="G10715" s="1">
        <v>2065241.4</v>
      </c>
      <c r="H10715" s="1">
        <v>172103.45</v>
      </c>
      <c r="I10715" s="54">
        <v>0.13872745328158015</v>
      </c>
      <c r="J10715" t="s">
        <v>1035</v>
      </c>
      <c r="K10715" s="1">
        <v>158064.79999999999</v>
      </c>
    </row>
    <row r="10716" spans="1:11" x14ac:dyDescent="0.25">
      <c r="A10716">
        <v>893</v>
      </c>
      <c r="B10716" t="s">
        <v>899</v>
      </c>
      <c r="C10716" t="s">
        <v>17</v>
      </c>
      <c r="D10716" s="1">
        <v>415.96</v>
      </c>
      <c r="E10716">
        <v>4.2</v>
      </c>
      <c r="F10716">
        <v>99</v>
      </c>
      <c r="G10716" s="1">
        <v>2065241.4</v>
      </c>
      <c r="H10716" s="1">
        <v>172103.45</v>
      </c>
      <c r="I10716" s="54">
        <v>0.13872745328158015</v>
      </c>
      <c r="J10716" t="s">
        <v>1036</v>
      </c>
      <c r="K10716" s="1">
        <v>132275.28</v>
      </c>
    </row>
    <row r="10717" spans="1:11" x14ac:dyDescent="0.25">
      <c r="A10717">
        <v>893</v>
      </c>
      <c r="B10717" t="s">
        <v>899</v>
      </c>
      <c r="C10717" t="s">
        <v>17</v>
      </c>
      <c r="D10717" s="1">
        <v>415.96</v>
      </c>
      <c r="E10717">
        <v>4.2</v>
      </c>
      <c r="F10717">
        <v>99</v>
      </c>
      <c r="G10717" s="1">
        <v>2065241.4</v>
      </c>
      <c r="H10717" s="1">
        <v>172103.45</v>
      </c>
      <c r="I10717" s="54">
        <v>0.13872745328158015</v>
      </c>
      <c r="J10717" t="s">
        <v>1037</v>
      </c>
      <c r="K10717" s="1">
        <v>379355.52</v>
      </c>
    </row>
    <row r="10718" spans="1:11" x14ac:dyDescent="0.25">
      <c r="A10718">
        <v>894</v>
      </c>
      <c r="B10718" t="s">
        <v>900</v>
      </c>
      <c r="C10718" t="s">
        <v>5</v>
      </c>
      <c r="D10718" s="1">
        <v>201.61</v>
      </c>
      <c r="E10718">
        <v>1.8</v>
      </c>
      <c r="F10718">
        <v>764</v>
      </c>
      <c r="G10718" s="1">
        <v>1053009.03</v>
      </c>
      <c r="H10718" s="1">
        <v>87750.752500000002</v>
      </c>
      <c r="I10718" s="54">
        <v>7.073326198787562E-2</v>
      </c>
      <c r="J10718" t="s">
        <v>1026</v>
      </c>
      <c r="K10718" s="1">
        <v>170965.28</v>
      </c>
    </row>
    <row r="10719" spans="1:11" x14ac:dyDescent="0.25">
      <c r="A10719">
        <v>894</v>
      </c>
      <c r="B10719" t="s">
        <v>900</v>
      </c>
      <c r="C10719" t="s">
        <v>5</v>
      </c>
      <c r="D10719" s="1">
        <v>201.61</v>
      </c>
      <c r="E10719">
        <v>1.8</v>
      </c>
      <c r="F10719">
        <v>764</v>
      </c>
      <c r="G10719" s="1">
        <v>1053009.03</v>
      </c>
      <c r="H10719" s="1">
        <v>87750.752500000002</v>
      </c>
      <c r="I10719" s="54">
        <v>7.073326198787562E-2</v>
      </c>
      <c r="J10719" t="s">
        <v>1027</v>
      </c>
      <c r="K10719" s="1">
        <v>2419.3200000000002</v>
      </c>
    </row>
    <row r="10720" spans="1:11" x14ac:dyDescent="0.25">
      <c r="A10720">
        <v>894</v>
      </c>
      <c r="B10720" t="s">
        <v>900</v>
      </c>
      <c r="C10720" t="s">
        <v>5</v>
      </c>
      <c r="D10720" s="1">
        <v>201.61</v>
      </c>
      <c r="E10720">
        <v>1.8</v>
      </c>
      <c r="F10720">
        <v>764</v>
      </c>
      <c r="G10720" s="1">
        <v>1053009.03</v>
      </c>
      <c r="H10720" s="1">
        <v>87750.752500000002</v>
      </c>
      <c r="I10720" s="54">
        <v>7.073326198787562E-2</v>
      </c>
      <c r="J10720" t="s">
        <v>1028</v>
      </c>
      <c r="K10720" s="1">
        <v>195360.09</v>
      </c>
    </row>
    <row r="10721" spans="1:11" x14ac:dyDescent="0.25">
      <c r="A10721">
        <v>894</v>
      </c>
      <c r="B10721" t="s">
        <v>900</v>
      </c>
      <c r="C10721" t="s">
        <v>5</v>
      </c>
      <c r="D10721" s="1">
        <v>201.61</v>
      </c>
      <c r="E10721">
        <v>1.8</v>
      </c>
      <c r="F10721">
        <v>764</v>
      </c>
      <c r="G10721" s="1">
        <v>1053009.03</v>
      </c>
      <c r="H10721" s="1">
        <v>87750.752500000002</v>
      </c>
      <c r="I10721" s="54">
        <v>7.073326198787562E-2</v>
      </c>
      <c r="J10721" t="s">
        <v>1029</v>
      </c>
      <c r="K10721" s="1">
        <v>11491.77</v>
      </c>
    </row>
    <row r="10722" spans="1:11" x14ac:dyDescent="0.25">
      <c r="A10722">
        <v>894</v>
      </c>
      <c r="B10722" t="s">
        <v>900</v>
      </c>
      <c r="C10722" t="s">
        <v>5</v>
      </c>
      <c r="D10722" s="1">
        <v>201.61</v>
      </c>
      <c r="E10722">
        <v>1.8</v>
      </c>
      <c r="F10722">
        <v>764</v>
      </c>
      <c r="G10722" s="1">
        <v>1053009.03</v>
      </c>
      <c r="H10722" s="1">
        <v>87750.752500000002</v>
      </c>
      <c r="I10722" s="54">
        <v>7.073326198787562E-2</v>
      </c>
      <c r="J10722" t="s">
        <v>1030</v>
      </c>
      <c r="K10722" s="1">
        <v>38507.51</v>
      </c>
    </row>
    <row r="10723" spans="1:11" x14ac:dyDescent="0.25">
      <c r="A10723">
        <v>894</v>
      </c>
      <c r="B10723" t="s">
        <v>900</v>
      </c>
      <c r="C10723" t="s">
        <v>5</v>
      </c>
      <c r="D10723" s="1">
        <v>201.61</v>
      </c>
      <c r="E10723">
        <v>1.8</v>
      </c>
      <c r="F10723">
        <v>764</v>
      </c>
      <c r="G10723" s="1">
        <v>1053009.03</v>
      </c>
      <c r="H10723" s="1">
        <v>87750.752500000002</v>
      </c>
      <c r="I10723" s="54">
        <v>7.073326198787562E-2</v>
      </c>
      <c r="J10723" t="s">
        <v>1031</v>
      </c>
      <c r="K10723" s="1">
        <v>173384.6</v>
      </c>
    </row>
    <row r="10724" spans="1:11" x14ac:dyDescent="0.25">
      <c r="A10724">
        <v>894</v>
      </c>
      <c r="B10724" t="s">
        <v>900</v>
      </c>
      <c r="C10724" t="s">
        <v>5</v>
      </c>
      <c r="D10724" s="1">
        <v>201.61</v>
      </c>
      <c r="E10724">
        <v>1.8</v>
      </c>
      <c r="F10724">
        <v>764</v>
      </c>
      <c r="G10724" s="1">
        <v>1053009.03</v>
      </c>
      <c r="H10724" s="1">
        <v>87750.752500000002</v>
      </c>
      <c r="I10724" s="54">
        <v>7.073326198787562E-2</v>
      </c>
      <c r="J10724" t="s">
        <v>1032</v>
      </c>
      <c r="K10724" s="1">
        <v>102014.66</v>
      </c>
    </row>
    <row r="10725" spans="1:11" x14ac:dyDescent="0.25">
      <c r="A10725">
        <v>894</v>
      </c>
      <c r="B10725" t="s">
        <v>900</v>
      </c>
      <c r="C10725" t="s">
        <v>5</v>
      </c>
      <c r="D10725" s="1">
        <v>201.61</v>
      </c>
      <c r="E10725">
        <v>1.8</v>
      </c>
      <c r="F10725">
        <v>764</v>
      </c>
      <c r="G10725" s="1">
        <v>1053009.03</v>
      </c>
      <c r="H10725" s="1">
        <v>87750.752500000002</v>
      </c>
      <c r="I10725" s="54">
        <v>7.073326198787562E-2</v>
      </c>
      <c r="J10725" t="s">
        <v>1033</v>
      </c>
      <c r="K10725" s="1">
        <v>148384.95999999999</v>
      </c>
    </row>
    <row r="10726" spans="1:11" x14ac:dyDescent="0.25">
      <c r="A10726">
        <v>894</v>
      </c>
      <c r="B10726" t="s">
        <v>900</v>
      </c>
      <c r="C10726" t="s">
        <v>5</v>
      </c>
      <c r="D10726" s="1">
        <v>201.61</v>
      </c>
      <c r="E10726">
        <v>1.8</v>
      </c>
      <c r="F10726">
        <v>764</v>
      </c>
      <c r="G10726" s="1">
        <v>1053009.03</v>
      </c>
      <c r="H10726" s="1">
        <v>87750.752500000002</v>
      </c>
      <c r="I10726" s="54">
        <v>7.073326198787562E-2</v>
      </c>
      <c r="J10726" t="s">
        <v>1034</v>
      </c>
      <c r="K10726" s="1">
        <v>126812.69</v>
      </c>
    </row>
    <row r="10727" spans="1:11" x14ac:dyDescent="0.25">
      <c r="A10727">
        <v>894</v>
      </c>
      <c r="B10727" t="s">
        <v>900</v>
      </c>
      <c r="C10727" t="s">
        <v>5</v>
      </c>
      <c r="D10727" s="1">
        <v>201.61</v>
      </c>
      <c r="E10727">
        <v>1.8</v>
      </c>
      <c r="F10727">
        <v>764</v>
      </c>
      <c r="G10727" s="1">
        <v>1053009.03</v>
      </c>
      <c r="H10727" s="1">
        <v>87750.752500000002</v>
      </c>
      <c r="I10727" s="54">
        <v>7.073326198787562E-2</v>
      </c>
      <c r="J10727" t="s">
        <v>1035</v>
      </c>
      <c r="K10727" s="1">
        <v>53829.87</v>
      </c>
    </row>
    <row r="10728" spans="1:11" x14ac:dyDescent="0.25">
      <c r="A10728">
        <v>894</v>
      </c>
      <c r="B10728" t="s">
        <v>900</v>
      </c>
      <c r="C10728" t="s">
        <v>5</v>
      </c>
      <c r="D10728" s="1">
        <v>201.61</v>
      </c>
      <c r="E10728">
        <v>1.8</v>
      </c>
      <c r="F10728">
        <v>764</v>
      </c>
      <c r="G10728" s="1">
        <v>1053009.03</v>
      </c>
      <c r="H10728" s="1">
        <v>87750.752500000002</v>
      </c>
      <c r="I10728" s="54">
        <v>7.073326198787562E-2</v>
      </c>
      <c r="J10728" t="s">
        <v>1036</v>
      </c>
      <c r="K10728" s="1">
        <v>17338.46</v>
      </c>
    </row>
    <row r="10729" spans="1:11" x14ac:dyDescent="0.25">
      <c r="A10729">
        <v>894</v>
      </c>
      <c r="B10729" t="s">
        <v>900</v>
      </c>
      <c r="C10729" t="s">
        <v>5</v>
      </c>
      <c r="D10729" s="1">
        <v>201.61</v>
      </c>
      <c r="E10729">
        <v>1.8</v>
      </c>
      <c r="F10729">
        <v>764</v>
      </c>
      <c r="G10729" s="1">
        <v>1053009.03</v>
      </c>
      <c r="H10729" s="1">
        <v>87750.752500000002</v>
      </c>
      <c r="I10729" s="54">
        <v>7.073326198787562E-2</v>
      </c>
      <c r="J10729" t="s">
        <v>1037</v>
      </c>
      <c r="K10729" s="1">
        <v>12499.82</v>
      </c>
    </row>
    <row r="10730" spans="1:11" x14ac:dyDescent="0.25">
      <c r="A10730">
        <v>895</v>
      </c>
      <c r="B10730" t="s">
        <v>901</v>
      </c>
      <c r="C10730" t="s">
        <v>11</v>
      </c>
      <c r="D10730" s="1">
        <v>335.7</v>
      </c>
      <c r="E10730">
        <v>3.2</v>
      </c>
      <c r="F10730">
        <v>850</v>
      </c>
      <c r="G10730" s="1">
        <v>2035684.8</v>
      </c>
      <c r="H10730" s="1">
        <v>169640.4</v>
      </c>
      <c r="I10730" s="54">
        <v>0.13674206220542684</v>
      </c>
      <c r="J10730" t="s">
        <v>1026</v>
      </c>
      <c r="K10730" s="1">
        <v>322943.40000000002</v>
      </c>
    </row>
    <row r="10731" spans="1:11" x14ac:dyDescent="0.25">
      <c r="A10731">
        <v>895</v>
      </c>
      <c r="B10731" t="s">
        <v>901</v>
      </c>
      <c r="C10731" t="s">
        <v>11</v>
      </c>
      <c r="D10731" s="1">
        <v>335.7</v>
      </c>
      <c r="E10731">
        <v>3.2</v>
      </c>
      <c r="F10731">
        <v>850</v>
      </c>
      <c r="G10731" s="1">
        <v>2035684.8</v>
      </c>
      <c r="H10731" s="1">
        <v>169640.4</v>
      </c>
      <c r="I10731" s="54">
        <v>0.13674206220542684</v>
      </c>
      <c r="J10731" t="s">
        <v>1027</v>
      </c>
      <c r="K10731" s="1">
        <v>326300.40000000002</v>
      </c>
    </row>
    <row r="10732" spans="1:11" x14ac:dyDescent="0.25">
      <c r="A10732">
        <v>895</v>
      </c>
      <c r="B10732" t="s">
        <v>901</v>
      </c>
      <c r="C10732" t="s">
        <v>11</v>
      </c>
      <c r="D10732" s="1">
        <v>335.7</v>
      </c>
      <c r="E10732">
        <v>3.2</v>
      </c>
      <c r="F10732">
        <v>850</v>
      </c>
      <c r="G10732" s="1">
        <v>2035684.8</v>
      </c>
      <c r="H10732" s="1">
        <v>169640.4</v>
      </c>
      <c r="I10732" s="54">
        <v>0.13674206220542684</v>
      </c>
      <c r="J10732" t="s">
        <v>1028</v>
      </c>
      <c r="K10732" s="1">
        <v>23499</v>
      </c>
    </row>
    <row r="10733" spans="1:11" x14ac:dyDescent="0.25">
      <c r="A10733">
        <v>895</v>
      </c>
      <c r="B10733" t="s">
        <v>901</v>
      </c>
      <c r="C10733" t="s">
        <v>11</v>
      </c>
      <c r="D10733" s="1">
        <v>335.7</v>
      </c>
      <c r="E10733">
        <v>3.2</v>
      </c>
      <c r="F10733">
        <v>850</v>
      </c>
      <c r="G10733" s="1">
        <v>2035684.8</v>
      </c>
      <c r="H10733" s="1">
        <v>169640.4</v>
      </c>
      <c r="I10733" s="54">
        <v>0.13674206220542684</v>
      </c>
      <c r="J10733" t="s">
        <v>1029</v>
      </c>
      <c r="K10733" s="1">
        <v>166842.9</v>
      </c>
    </row>
    <row r="10734" spans="1:11" x14ac:dyDescent="0.25">
      <c r="A10734">
        <v>895</v>
      </c>
      <c r="B10734" t="s">
        <v>901</v>
      </c>
      <c r="C10734" t="s">
        <v>11</v>
      </c>
      <c r="D10734" s="1">
        <v>335.7</v>
      </c>
      <c r="E10734">
        <v>3.2</v>
      </c>
      <c r="F10734">
        <v>850</v>
      </c>
      <c r="G10734" s="1">
        <v>2035684.8</v>
      </c>
      <c r="H10734" s="1">
        <v>169640.4</v>
      </c>
      <c r="I10734" s="54">
        <v>0.13674206220542684</v>
      </c>
      <c r="J10734" t="s">
        <v>1030</v>
      </c>
      <c r="K10734" s="1">
        <v>129580.2</v>
      </c>
    </row>
    <row r="10735" spans="1:11" x14ac:dyDescent="0.25">
      <c r="A10735">
        <v>895</v>
      </c>
      <c r="B10735" t="s">
        <v>901</v>
      </c>
      <c r="C10735" t="s">
        <v>11</v>
      </c>
      <c r="D10735" s="1">
        <v>335.7</v>
      </c>
      <c r="E10735">
        <v>3.2</v>
      </c>
      <c r="F10735">
        <v>850</v>
      </c>
      <c r="G10735" s="1">
        <v>2035684.8</v>
      </c>
      <c r="H10735" s="1">
        <v>169640.4</v>
      </c>
      <c r="I10735" s="54">
        <v>0.13674206220542684</v>
      </c>
      <c r="J10735" t="s">
        <v>1031</v>
      </c>
      <c r="K10735" s="1">
        <v>195713.1</v>
      </c>
    </row>
    <row r="10736" spans="1:11" x14ac:dyDescent="0.25">
      <c r="A10736">
        <v>895</v>
      </c>
      <c r="B10736" t="s">
        <v>901</v>
      </c>
      <c r="C10736" t="s">
        <v>11</v>
      </c>
      <c r="D10736" s="1">
        <v>335.7</v>
      </c>
      <c r="E10736">
        <v>3.2</v>
      </c>
      <c r="F10736">
        <v>850</v>
      </c>
      <c r="G10736" s="1">
        <v>2035684.8</v>
      </c>
      <c r="H10736" s="1">
        <v>169640.4</v>
      </c>
      <c r="I10736" s="54">
        <v>0.13674206220542684</v>
      </c>
      <c r="J10736" t="s">
        <v>1032</v>
      </c>
      <c r="K10736" s="1">
        <v>332678.7</v>
      </c>
    </row>
    <row r="10737" spans="1:11" x14ac:dyDescent="0.25">
      <c r="A10737">
        <v>895</v>
      </c>
      <c r="B10737" t="s">
        <v>901</v>
      </c>
      <c r="C10737" t="s">
        <v>11</v>
      </c>
      <c r="D10737" s="1">
        <v>335.7</v>
      </c>
      <c r="E10737">
        <v>3.2</v>
      </c>
      <c r="F10737">
        <v>850</v>
      </c>
      <c r="G10737" s="1">
        <v>2035684.8</v>
      </c>
      <c r="H10737" s="1">
        <v>169640.4</v>
      </c>
      <c r="I10737" s="54">
        <v>0.13674206220542684</v>
      </c>
      <c r="J10737" t="s">
        <v>1033</v>
      </c>
      <c r="K10737" s="1">
        <v>42298.2</v>
      </c>
    </row>
    <row r="10738" spans="1:11" x14ac:dyDescent="0.25">
      <c r="A10738">
        <v>895</v>
      </c>
      <c r="B10738" t="s">
        <v>901</v>
      </c>
      <c r="C10738" t="s">
        <v>11</v>
      </c>
      <c r="D10738" s="1">
        <v>335.7</v>
      </c>
      <c r="E10738">
        <v>3.2</v>
      </c>
      <c r="F10738">
        <v>850</v>
      </c>
      <c r="G10738" s="1">
        <v>2035684.8</v>
      </c>
      <c r="H10738" s="1">
        <v>169640.4</v>
      </c>
      <c r="I10738" s="54">
        <v>0.13674206220542684</v>
      </c>
      <c r="J10738" t="s">
        <v>1034</v>
      </c>
      <c r="K10738" s="1">
        <v>203098.5</v>
      </c>
    </row>
    <row r="10739" spans="1:11" x14ac:dyDescent="0.25">
      <c r="A10739">
        <v>895</v>
      </c>
      <c r="B10739" t="s">
        <v>901</v>
      </c>
      <c r="C10739" t="s">
        <v>11</v>
      </c>
      <c r="D10739" s="1">
        <v>335.7</v>
      </c>
      <c r="E10739">
        <v>3.2</v>
      </c>
      <c r="F10739">
        <v>850</v>
      </c>
      <c r="G10739" s="1">
        <v>2035684.8</v>
      </c>
      <c r="H10739" s="1">
        <v>169640.4</v>
      </c>
      <c r="I10739" s="54">
        <v>0.13674206220542684</v>
      </c>
      <c r="J10739" t="s">
        <v>1035</v>
      </c>
      <c r="K10739" s="1">
        <v>3357</v>
      </c>
    </row>
    <row r="10740" spans="1:11" x14ac:dyDescent="0.25">
      <c r="A10740">
        <v>895</v>
      </c>
      <c r="B10740" t="s">
        <v>901</v>
      </c>
      <c r="C10740" t="s">
        <v>11</v>
      </c>
      <c r="D10740" s="1">
        <v>335.7</v>
      </c>
      <c r="E10740">
        <v>3.2</v>
      </c>
      <c r="F10740">
        <v>850</v>
      </c>
      <c r="G10740" s="1">
        <v>2035684.8</v>
      </c>
      <c r="H10740" s="1">
        <v>169640.4</v>
      </c>
      <c r="I10740" s="54">
        <v>0.13674206220542684</v>
      </c>
      <c r="J10740" t="s">
        <v>1036</v>
      </c>
      <c r="K10740" s="1">
        <v>185306.4</v>
      </c>
    </row>
    <row r="10741" spans="1:11" x14ac:dyDescent="0.25">
      <c r="A10741">
        <v>895</v>
      </c>
      <c r="B10741" t="s">
        <v>901</v>
      </c>
      <c r="C10741" t="s">
        <v>11</v>
      </c>
      <c r="D10741" s="1">
        <v>335.7</v>
      </c>
      <c r="E10741">
        <v>3.2</v>
      </c>
      <c r="F10741">
        <v>850</v>
      </c>
      <c r="G10741" s="1">
        <v>2035684.8</v>
      </c>
      <c r="H10741" s="1">
        <v>169640.4</v>
      </c>
      <c r="I10741" s="54">
        <v>0.13674206220542684</v>
      </c>
      <c r="J10741" t="s">
        <v>1037</v>
      </c>
      <c r="K10741" s="1">
        <v>104067</v>
      </c>
    </row>
    <row r="10742" spans="1:11" x14ac:dyDescent="0.25">
      <c r="A10742">
        <v>896</v>
      </c>
      <c r="B10742" t="s">
        <v>902</v>
      </c>
      <c r="C10742" t="s">
        <v>11</v>
      </c>
      <c r="D10742" s="1">
        <v>106.47</v>
      </c>
      <c r="E10742">
        <v>3.9</v>
      </c>
      <c r="F10742">
        <v>104</v>
      </c>
      <c r="G10742" s="1">
        <v>608476.05000000005</v>
      </c>
      <c r="H10742" s="1">
        <v>50706.337500000001</v>
      </c>
      <c r="I10742" s="54">
        <v>4.0872864934498904E-2</v>
      </c>
      <c r="J10742" t="s">
        <v>1026</v>
      </c>
      <c r="K10742" s="1">
        <v>50360.31</v>
      </c>
    </row>
    <row r="10743" spans="1:11" x14ac:dyDescent="0.25">
      <c r="A10743">
        <v>896</v>
      </c>
      <c r="B10743" t="s">
        <v>902</v>
      </c>
      <c r="C10743" t="s">
        <v>11</v>
      </c>
      <c r="D10743" s="1">
        <v>106.47</v>
      </c>
      <c r="E10743">
        <v>3.9</v>
      </c>
      <c r="F10743">
        <v>104</v>
      </c>
      <c r="G10743" s="1">
        <v>608476.05000000005</v>
      </c>
      <c r="H10743" s="1">
        <v>50706.337500000001</v>
      </c>
      <c r="I10743" s="54">
        <v>4.0872864934498904E-2</v>
      </c>
      <c r="J10743" t="s">
        <v>1027</v>
      </c>
      <c r="K10743" s="1">
        <v>88689.51</v>
      </c>
    </row>
    <row r="10744" spans="1:11" x14ac:dyDescent="0.25">
      <c r="A10744">
        <v>896</v>
      </c>
      <c r="B10744" t="s">
        <v>902</v>
      </c>
      <c r="C10744" t="s">
        <v>11</v>
      </c>
      <c r="D10744" s="1">
        <v>106.47</v>
      </c>
      <c r="E10744">
        <v>3.9</v>
      </c>
      <c r="F10744">
        <v>104</v>
      </c>
      <c r="G10744" s="1">
        <v>608476.05000000005</v>
      </c>
      <c r="H10744" s="1">
        <v>50706.337500000001</v>
      </c>
      <c r="I10744" s="54">
        <v>4.0872864934498904E-2</v>
      </c>
      <c r="J10744" t="s">
        <v>1028</v>
      </c>
      <c r="K10744" s="1">
        <v>19058.13</v>
      </c>
    </row>
    <row r="10745" spans="1:11" x14ac:dyDescent="0.25">
      <c r="A10745">
        <v>896</v>
      </c>
      <c r="B10745" t="s">
        <v>902</v>
      </c>
      <c r="C10745" t="s">
        <v>11</v>
      </c>
      <c r="D10745" s="1">
        <v>106.47</v>
      </c>
      <c r="E10745">
        <v>3.9</v>
      </c>
      <c r="F10745">
        <v>104</v>
      </c>
      <c r="G10745" s="1">
        <v>608476.05000000005</v>
      </c>
      <c r="H10745" s="1">
        <v>50706.337500000001</v>
      </c>
      <c r="I10745" s="54">
        <v>4.0872864934498904E-2</v>
      </c>
      <c r="J10745" t="s">
        <v>1029</v>
      </c>
      <c r="K10745" s="1">
        <v>31515.119999999999</v>
      </c>
    </row>
    <row r="10746" spans="1:11" x14ac:dyDescent="0.25">
      <c r="A10746">
        <v>896</v>
      </c>
      <c r="B10746" t="s">
        <v>902</v>
      </c>
      <c r="C10746" t="s">
        <v>11</v>
      </c>
      <c r="D10746" s="1">
        <v>106.47</v>
      </c>
      <c r="E10746">
        <v>3.9</v>
      </c>
      <c r="F10746">
        <v>104</v>
      </c>
      <c r="G10746" s="1">
        <v>608476.05000000005</v>
      </c>
      <c r="H10746" s="1">
        <v>50706.337500000001</v>
      </c>
      <c r="I10746" s="54">
        <v>4.0872864934498904E-2</v>
      </c>
      <c r="J10746" t="s">
        <v>1030</v>
      </c>
      <c r="K10746" s="1">
        <v>40139.19</v>
      </c>
    </row>
    <row r="10747" spans="1:11" x14ac:dyDescent="0.25">
      <c r="A10747">
        <v>896</v>
      </c>
      <c r="B10747" t="s">
        <v>902</v>
      </c>
      <c r="C10747" t="s">
        <v>11</v>
      </c>
      <c r="D10747" s="1">
        <v>106.47</v>
      </c>
      <c r="E10747">
        <v>3.9</v>
      </c>
      <c r="F10747">
        <v>104</v>
      </c>
      <c r="G10747" s="1">
        <v>608476.05000000005</v>
      </c>
      <c r="H10747" s="1">
        <v>50706.337500000001</v>
      </c>
      <c r="I10747" s="54">
        <v>4.0872864934498904E-2</v>
      </c>
      <c r="J10747" t="s">
        <v>1031</v>
      </c>
      <c r="K10747" s="1">
        <v>71973.72</v>
      </c>
    </row>
    <row r="10748" spans="1:11" x14ac:dyDescent="0.25">
      <c r="A10748">
        <v>896</v>
      </c>
      <c r="B10748" t="s">
        <v>902</v>
      </c>
      <c r="C10748" t="s">
        <v>11</v>
      </c>
      <c r="D10748" s="1">
        <v>106.47</v>
      </c>
      <c r="E10748">
        <v>3.9</v>
      </c>
      <c r="F10748">
        <v>104</v>
      </c>
      <c r="G10748" s="1">
        <v>608476.05000000005</v>
      </c>
      <c r="H10748" s="1">
        <v>50706.337500000001</v>
      </c>
      <c r="I10748" s="54">
        <v>4.0872864934498904E-2</v>
      </c>
      <c r="J10748" t="s">
        <v>1032</v>
      </c>
      <c r="K10748" s="1">
        <v>56003.22</v>
      </c>
    </row>
    <row r="10749" spans="1:11" x14ac:dyDescent="0.25">
      <c r="A10749">
        <v>896</v>
      </c>
      <c r="B10749" t="s">
        <v>902</v>
      </c>
      <c r="C10749" t="s">
        <v>11</v>
      </c>
      <c r="D10749" s="1">
        <v>106.47</v>
      </c>
      <c r="E10749">
        <v>3.9</v>
      </c>
      <c r="F10749">
        <v>104</v>
      </c>
      <c r="G10749" s="1">
        <v>608476.05000000005</v>
      </c>
      <c r="H10749" s="1">
        <v>50706.337500000001</v>
      </c>
      <c r="I10749" s="54">
        <v>4.0872864934498904E-2</v>
      </c>
      <c r="J10749" t="s">
        <v>1033</v>
      </c>
      <c r="K10749" s="1">
        <v>20442.240000000002</v>
      </c>
    </row>
    <row r="10750" spans="1:11" x14ac:dyDescent="0.25">
      <c r="A10750">
        <v>896</v>
      </c>
      <c r="B10750" t="s">
        <v>902</v>
      </c>
      <c r="C10750" t="s">
        <v>11</v>
      </c>
      <c r="D10750" s="1">
        <v>106.47</v>
      </c>
      <c r="E10750">
        <v>3.9</v>
      </c>
      <c r="F10750">
        <v>104</v>
      </c>
      <c r="G10750" s="1">
        <v>608476.05000000005</v>
      </c>
      <c r="H10750" s="1">
        <v>50706.337500000001</v>
      </c>
      <c r="I10750" s="54">
        <v>4.0872864934498904E-2</v>
      </c>
      <c r="J10750" t="s">
        <v>1034</v>
      </c>
      <c r="K10750" s="1">
        <v>46101.51</v>
      </c>
    </row>
    <row r="10751" spans="1:11" x14ac:dyDescent="0.25">
      <c r="A10751">
        <v>896</v>
      </c>
      <c r="B10751" t="s">
        <v>902</v>
      </c>
      <c r="C10751" t="s">
        <v>11</v>
      </c>
      <c r="D10751" s="1">
        <v>106.47</v>
      </c>
      <c r="E10751">
        <v>3.9</v>
      </c>
      <c r="F10751">
        <v>104</v>
      </c>
      <c r="G10751" s="1">
        <v>608476.05000000005</v>
      </c>
      <c r="H10751" s="1">
        <v>50706.337500000001</v>
      </c>
      <c r="I10751" s="54">
        <v>4.0872864934498904E-2</v>
      </c>
      <c r="J10751" t="s">
        <v>1035</v>
      </c>
      <c r="K10751" s="1">
        <v>36519.21</v>
      </c>
    </row>
    <row r="10752" spans="1:11" x14ac:dyDescent="0.25">
      <c r="A10752">
        <v>896</v>
      </c>
      <c r="B10752" t="s">
        <v>902</v>
      </c>
      <c r="C10752" t="s">
        <v>11</v>
      </c>
      <c r="D10752" s="1">
        <v>106.47</v>
      </c>
      <c r="E10752">
        <v>3.9</v>
      </c>
      <c r="F10752">
        <v>104</v>
      </c>
      <c r="G10752" s="1">
        <v>608476.05000000005</v>
      </c>
      <c r="H10752" s="1">
        <v>50706.337500000001</v>
      </c>
      <c r="I10752" s="54">
        <v>4.0872864934498904E-2</v>
      </c>
      <c r="J10752" t="s">
        <v>1036</v>
      </c>
      <c r="K10752" s="1">
        <v>104447.07</v>
      </c>
    </row>
    <row r="10753" spans="1:11" x14ac:dyDescent="0.25">
      <c r="A10753">
        <v>896</v>
      </c>
      <c r="B10753" t="s">
        <v>902</v>
      </c>
      <c r="C10753" t="s">
        <v>11</v>
      </c>
      <c r="D10753" s="1">
        <v>106.47</v>
      </c>
      <c r="E10753">
        <v>3.9</v>
      </c>
      <c r="F10753">
        <v>104</v>
      </c>
      <c r="G10753" s="1">
        <v>608476.05000000005</v>
      </c>
      <c r="H10753" s="1">
        <v>50706.337500000001</v>
      </c>
      <c r="I10753" s="54">
        <v>4.0872864934498904E-2</v>
      </c>
      <c r="J10753" t="s">
        <v>1037</v>
      </c>
      <c r="K10753" s="1">
        <v>43226.82</v>
      </c>
    </row>
    <row r="10754" spans="1:11" x14ac:dyDescent="0.25">
      <c r="A10754">
        <v>897</v>
      </c>
      <c r="B10754" t="s">
        <v>903</v>
      </c>
      <c r="C10754" t="s">
        <v>8</v>
      </c>
      <c r="D10754" s="1">
        <v>150.11000000000001</v>
      </c>
      <c r="E10754">
        <v>3.5</v>
      </c>
      <c r="F10754">
        <v>214</v>
      </c>
      <c r="G10754" s="1">
        <v>957551.69</v>
      </c>
      <c r="H10754" s="1">
        <v>79795.974199999997</v>
      </c>
      <c r="I10754" s="54">
        <v>6.432115264548402E-2</v>
      </c>
      <c r="J10754" t="s">
        <v>1026</v>
      </c>
      <c r="K10754" s="1">
        <v>117386.02</v>
      </c>
    </row>
    <row r="10755" spans="1:11" x14ac:dyDescent="0.25">
      <c r="A10755">
        <v>897</v>
      </c>
      <c r="B10755" t="s">
        <v>903</v>
      </c>
      <c r="C10755" t="s">
        <v>8</v>
      </c>
      <c r="D10755" s="1">
        <v>150.11000000000001</v>
      </c>
      <c r="E10755">
        <v>3.5</v>
      </c>
      <c r="F10755">
        <v>214</v>
      </c>
      <c r="G10755" s="1">
        <v>957551.69</v>
      </c>
      <c r="H10755" s="1">
        <v>79795.974199999997</v>
      </c>
      <c r="I10755" s="54">
        <v>6.432115264548402E-2</v>
      </c>
      <c r="J10755" t="s">
        <v>1027</v>
      </c>
      <c r="K10755" s="1">
        <v>120688.44</v>
      </c>
    </row>
    <row r="10756" spans="1:11" x14ac:dyDescent="0.25">
      <c r="A10756">
        <v>897</v>
      </c>
      <c r="B10756" t="s">
        <v>903</v>
      </c>
      <c r="C10756" t="s">
        <v>8</v>
      </c>
      <c r="D10756" s="1">
        <v>150.11000000000001</v>
      </c>
      <c r="E10756">
        <v>3.5</v>
      </c>
      <c r="F10756">
        <v>214</v>
      </c>
      <c r="G10756" s="1">
        <v>957551.69</v>
      </c>
      <c r="H10756" s="1">
        <v>79795.974199999997</v>
      </c>
      <c r="I10756" s="54">
        <v>6.432115264548402E-2</v>
      </c>
      <c r="J10756" t="s">
        <v>1028</v>
      </c>
      <c r="K10756" s="1">
        <v>18463.53</v>
      </c>
    </row>
    <row r="10757" spans="1:11" x14ac:dyDescent="0.25">
      <c r="A10757">
        <v>897</v>
      </c>
      <c r="B10757" t="s">
        <v>903</v>
      </c>
      <c r="C10757" t="s">
        <v>8</v>
      </c>
      <c r="D10757" s="1">
        <v>150.11000000000001</v>
      </c>
      <c r="E10757">
        <v>3.5</v>
      </c>
      <c r="F10757">
        <v>214</v>
      </c>
      <c r="G10757" s="1">
        <v>957551.69</v>
      </c>
      <c r="H10757" s="1">
        <v>79795.974199999997</v>
      </c>
      <c r="I10757" s="54">
        <v>6.432115264548402E-2</v>
      </c>
      <c r="J10757" t="s">
        <v>1029</v>
      </c>
      <c r="K10757" s="1">
        <v>19964.63</v>
      </c>
    </row>
    <row r="10758" spans="1:11" x14ac:dyDescent="0.25">
      <c r="A10758">
        <v>897</v>
      </c>
      <c r="B10758" t="s">
        <v>903</v>
      </c>
      <c r="C10758" t="s">
        <v>8</v>
      </c>
      <c r="D10758" s="1">
        <v>150.11000000000001</v>
      </c>
      <c r="E10758">
        <v>3.5</v>
      </c>
      <c r="F10758">
        <v>214</v>
      </c>
      <c r="G10758" s="1">
        <v>957551.69</v>
      </c>
      <c r="H10758" s="1">
        <v>79795.974199999997</v>
      </c>
      <c r="I10758" s="54">
        <v>6.432115264548402E-2</v>
      </c>
      <c r="J10758" t="s">
        <v>1030</v>
      </c>
      <c r="K10758" s="1">
        <v>87063.8</v>
      </c>
    </row>
    <row r="10759" spans="1:11" x14ac:dyDescent="0.25">
      <c r="A10759">
        <v>897</v>
      </c>
      <c r="B10759" t="s">
        <v>903</v>
      </c>
      <c r="C10759" t="s">
        <v>8</v>
      </c>
      <c r="D10759" s="1">
        <v>150.11000000000001</v>
      </c>
      <c r="E10759">
        <v>3.5</v>
      </c>
      <c r="F10759">
        <v>214</v>
      </c>
      <c r="G10759" s="1">
        <v>957551.69</v>
      </c>
      <c r="H10759" s="1">
        <v>79795.974199999997</v>
      </c>
      <c r="I10759" s="54">
        <v>6.432115264548402E-2</v>
      </c>
      <c r="J10759" t="s">
        <v>1031</v>
      </c>
      <c r="K10759" s="1">
        <v>7205.28</v>
      </c>
    </row>
    <row r="10760" spans="1:11" x14ac:dyDescent="0.25">
      <c r="A10760">
        <v>897</v>
      </c>
      <c r="B10760" t="s">
        <v>903</v>
      </c>
      <c r="C10760" t="s">
        <v>8</v>
      </c>
      <c r="D10760" s="1">
        <v>150.11000000000001</v>
      </c>
      <c r="E10760">
        <v>3.5</v>
      </c>
      <c r="F10760">
        <v>214</v>
      </c>
      <c r="G10760" s="1">
        <v>957551.69</v>
      </c>
      <c r="H10760" s="1">
        <v>79795.974199999997</v>
      </c>
      <c r="I10760" s="54">
        <v>6.432115264548402E-2</v>
      </c>
      <c r="J10760" t="s">
        <v>1032</v>
      </c>
      <c r="K10760" s="1">
        <v>120538.33</v>
      </c>
    </row>
    <row r="10761" spans="1:11" x14ac:dyDescent="0.25">
      <c r="A10761">
        <v>897</v>
      </c>
      <c r="B10761" t="s">
        <v>903</v>
      </c>
      <c r="C10761" t="s">
        <v>8</v>
      </c>
      <c r="D10761" s="1">
        <v>150.11000000000001</v>
      </c>
      <c r="E10761">
        <v>3.5</v>
      </c>
      <c r="F10761">
        <v>214</v>
      </c>
      <c r="G10761" s="1">
        <v>957551.69</v>
      </c>
      <c r="H10761" s="1">
        <v>79795.974199999997</v>
      </c>
      <c r="I10761" s="54">
        <v>6.432115264548402E-2</v>
      </c>
      <c r="J10761" t="s">
        <v>1033</v>
      </c>
      <c r="K10761" s="1">
        <v>93968.86</v>
      </c>
    </row>
    <row r="10762" spans="1:11" x14ac:dyDescent="0.25">
      <c r="A10762">
        <v>897</v>
      </c>
      <c r="B10762" t="s">
        <v>903</v>
      </c>
      <c r="C10762" t="s">
        <v>8</v>
      </c>
      <c r="D10762" s="1">
        <v>150.11000000000001</v>
      </c>
      <c r="E10762">
        <v>3.5</v>
      </c>
      <c r="F10762">
        <v>214</v>
      </c>
      <c r="G10762" s="1">
        <v>957551.69</v>
      </c>
      <c r="H10762" s="1">
        <v>79795.974199999997</v>
      </c>
      <c r="I10762" s="54">
        <v>6.432115264548402E-2</v>
      </c>
      <c r="J10762" t="s">
        <v>1034</v>
      </c>
      <c r="K10762" s="1">
        <v>21465.73</v>
      </c>
    </row>
    <row r="10763" spans="1:11" x14ac:dyDescent="0.25">
      <c r="A10763">
        <v>897</v>
      </c>
      <c r="B10763" t="s">
        <v>903</v>
      </c>
      <c r="C10763" t="s">
        <v>8</v>
      </c>
      <c r="D10763" s="1">
        <v>150.11000000000001</v>
      </c>
      <c r="E10763">
        <v>3.5</v>
      </c>
      <c r="F10763">
        <v>214</v>
      </c>
      <c r="G10763" s="1">
        <v>957551.69</v>
      </c>
      <c r="H10763" s="1">
        <v>79795.974199999997</v>
      </c>
      <c r="I10763" s="54">
        <v>6.432115264548402E-2</v>
      </c>
      <c r="J10763" t="s">
        <v>1035</v>
      </c>
      <c r="K10763" s="1">
        <v>125942.29</v>
      </c>
    </row>
    <row r="10764" spans="1:11" x14ac:dyDescent="0.25">
      <c r="A10764">
        <v>897</v>
      </c>
      <c r="B10764" t="s">
        <v>903</v>
      </c>
      <c r="C10764" t="s">
        <v>8</v>
      </c>
      <c r="D10764" s="1">
        <v>150.11000000000001</v>
      </c>
      <c r="E10764">
        <v>3.5</v>
      </c>
      <c r="F10764">
        <v>214</v>
      </c>
      <c r="G10764" s="1">
        <v>957551.69</v>
      </c>
      <c r="H10764" s="1">
        <v>79795.974199999997</v>
      </c>
      <c r="I10764" s="54">
        <v>6.432115264548402E-2</v>
      </c>
      <c r="J10764" t="s">
        <v>1036</v>
      </c>
      <c r="K10764" s="1">
        <v>104626.67</v>
      </c>
    </row>
    <row r="10765" spans="1:11" x14ac:dyDescent="0.25">
      <c r="A10765">
        <v>897</v>
      </c>
      <c r="B10765" t="s">
        <v>903</v>
      </c>
      <c r="C10765" t="s">
        <v>8</v>
      </c>
      <c r="D10765" s="1">
        <v>150.11000000000001</v>
      </c>
      <c r="E10765">
        <v>3.5</v>
      </c>
      <c r="F10765">
        <v>214</v>
      </c>
      <c r="G10765" s="1">
        <v>957551.69</v>
      </c>
      <c r="H10765" s="1">
        <v>79795.974199999997</v>
      </c>
      <c r="I10765" s="54">
        <v>6.432115264548402E-2</v>
      </c>
      <c r="J10765" t="s">
        <v>1037</v>
      </c>
      <c r="K10765" s="1">
        <v>120238.11</v>
      </c>
    </row>
    <row r="10766" spans="1:11" x14ac:dyDescent="0.25">
      <c r="A10766">
        <v>898</v>
      </c>
      <c r="B10766" t="s">
        <v>904</v>
      </c>
      <c r="C10766" t="s">
        <v>5</v>
      </c>
      <c r="D10766" s="1">
        <v>448.69</v>
      </c>
      <c r="E10766">
        <v>1.8</v>
      </c>
      <c r="F10766">
        <v>761</v>
      </c>
      <c r="G10766" s="1">
        <v>2575929.29</v>
      </c>
      <c r="H10766" s="1">
        <v>214660.77420000001</v>
      </c>
      <c r="I10766" s="54">
        <v>0.17303164183863878</v>
      </c>
      <c r="J10766" t="s">
        <v>1026</v>
      </c>
      <c r="K10766" s="1">
        <v>44420.31</v>
      </c>
    </row>
    <row r="10767" spans="1:11" x14ac:dyDescent="0.25">
      <c r="A10767">
        <v>898</v>
      </c>
      <c r="B10767" t="s">
        <v>904</v>
      </c>
      <c r="C10767" t="s">
        <v>5</v>
      </c>
      <c r="D10767" s="1">
        <v>448.69</v>
      </c>
      <c r="E10767">
        <v>1.8</v>
      </c>
      <c r="F10767">
        <v>761</v>
      </c>
      <c r="G10767" s="1">
        <v>2575929.29</v>
      </c>
      <c r="H10767" s="1">
        <v>214660.77420000001</v>
      </c>
      <c r="I10767" s="54">
        <v>0.17303164183863878</v>
      </c>
      <c r="J10767" t="s">
        <v>1027</v>
      </c>
      <c r="K10767" s="1">
        <v>423563.36</v>
      </c>
    </row>
    <row r="10768" spans="1:11" x14ac:dyDescent="0.25">
      <c r="A10768">
        <v>898</v>
      </c>
      <c r="B10768" t="s">
        <v>904</v>
      </c>
      <c r="C10768" t="s">
        <v>5</v>
      </c>
      <c r="D10768" s="1">
        <v>448.69</v>
      </c>
      <c r="E10768">
        <v>1.8</v>
      </c>
      <c r="F10768">
        <v>761</v>
      </c>
      <c r="G10768" s="1">
        <v>2575929.29</v>
      </c>
      <c r="H10768" s="1">
        <v>214660.77420000001</v>
      </c>
      <c r="I10768" s="54">
        <v>0.17303164183863878</v>
      </c>
      <c r="J10768" t="s">
        <v>1028</v>
      </c>
      <c r="K10768" s="1">
        <v>170502.2</v>
      </c>
    </row>
    <row r="10769" spans="1:11" x14ac:dyDescent="0.25">
      <c r="A10769">
        <v>898</v>
      </c>
      <c r="B10769" t="s">
        <v>904</v>
      </c>
      <c r="C10769" t="s">
        <v>5</v>
      </c>
      <c r="D10769" s="1">
        <v>448.69</v>
      </c>
      <c r="E10769">
        <v>1.8</v>
      </c>
      <c r="F10769">
        <v>761</v>
      </c>
      <c r="G10769" s="1">
        <v>2575929.29</v>
      </c>
      <c r="H10769" s="1">
        <v>214660.77420000001</v>
      </c>
      <c r="I10769" s="54">
        <v>0.17303164183863878</v>
      </c>
      <c r="J10769" t="s">
        <v>1029</v>
      </c>
      <c r="K10769" s="1">
        <v>148067.70000000001</v>
      </c>
    </row>
    <row r="10770" spans="1:11" x14ac:dyDescent="0.25">
      <c r="A10770">
        <v>898</v>
      </c>
      <c r="B10770" t="s">
        <v>904</v>
      </c>
      <c r="C10770" t="s">
        <v>5</v>
      </c>
      <c r="D10770" s="1">
        <v>448.69</v>
      </c>
      <c r="E10770">
        <v>1.8</v>
      </c>
      <c r="F10770">
        <v>761</v>
      </c>
      <c r="G10770" s="1">
        <v>2575929.29</v>
      </c>
      <c r="H10770" s="1">
        <v>214660.77420000001</v>
      </c>
      <c r="I10770" s="54">
        <v>0.17303164183863878</v>
      </c>
      <c r="J10770" t="s">
        <v>1030</v>
      </c>
      <c r="K10770" s="1">
        <v>239600.46</v>
      </c>
    </row>
    <row r="10771" spans="1:11" x14ac:dyDescent="0.25">
      <c r="A10771">
        <v>898</v>
      </c>
      <c r="B10771" t="s">
        <v>904</v>
      </c>
      <c r="C10771" t="s">
        <v>5</v>
      </c>
      <c r="D10771" s="1">
        <v>448.69</v>
      </c>
      <c r="E10771">
        <v>1.8</v>
      </c>
      <c r="F10771">
        <v>761</v>
      </c>
      <c r="G10771" s="1">
        <v>2575929.29</v>
      </c>
      <c r="H10771" s="1">
        <v>214660.77420000001</v>
      </c>
      <c r="I10771" s="54">
        <v>0.17303164183863878</v>
      </c>
      <c r="J10771" t="s">
        <v>1031</v>
      </c>
      <c r="K10771" s="1">
        <v>22883.19</v>
      </c>
    </row>
    <row r="10772" spans="1:11" x14ac:dyDescent="0.25">
      <c r="A10772">
        <v>898</v>
      </c>
      <c r="B10772" t="s">
        <v>904</v>
      </c>
      <c r="C10772" t="s">
        <v>5</v>
      </c>
      <c r="D10772" s="1">
        <v>448.69</v>
      </c>
      <c r="E10772">
        <v>1.8</v>
      </c>
      <c r="F10772">
        <v>761</v>
      </c>
      <c r="G10772" s="1">
        <v>2575929.29</v>
      </c>
      <c r="H10772" s="1">
        <v>214660.77420000001</v>
      </c>
      <c r="I10772" s="54">
        <v>0.17303164183863878</v>
      </c>
      <c r="J10772" t="s">
        <v>1032</v>
      </c>
      <c r="K10772" s="1">
        <v>372412.7</v>
      </c>
    </row>
    <row r="10773" spans="1:11" x14ac:dyDescent="0.25">
      <c r="A10773">
        <v>898</v>
      </c>
      <c r="B10773" t="s">
        <v>904</v>
      </c>
      <c r="C10773" t="s">
        <v>5</v>
      </c>
      <c r="D10773" s="1">
        <v>448.69</v>
      </c>
      <c r="E10773">
        <v>1.8</v>
      </c>
      <c r="F10773">
        <v>761</v>
      </c>
      <c r="G10773" s="1">
        <v>2575929.29</v>
      </c>
      <c r="H10773" s="1">
        <v>214660.77420000001</v>
      </c>
      <c r="I10773" s="54">
        <v>0.17303164183863878</v>
      </c>
      <c r="J10773" t="s">
        <v>1033</v>
      </c>
      <c r="K10773" s="1">
        <v>346837.37</v>
      </c>
    </row>
    <row r="10774" spans="1:11" x14ac:dyDescent="0.25">
      <c r="A10774">
        <v>898</v>
      </c>
      <c r="B10774" t="s">
        <v>904</v>
      </c>
      <c r="C10774" t="s">
        <v>5</v>
      </c>
      <c r="D10774" s="1">
        <v>448.69</v>
      </c>
      <c r="E10774">
        <v>1.8</v>
      </c>
      <c r="F10774">
        <v>761</v>
      </c>
      <c r="G10774" s="1">
        <v>2575929.29</v>
      </c>
      <c r="H10774" s="1">
        <v>214660.77420000001</v>
      </c>
      <c r="I10774" s="54">
        <v>0.17303164183863878</v>
      </c>
      <c r="J10774" t="s">
        <v>1034</v>
      </c>
      <c r="K10774" s="1">
        <v>129222.72</v>
      </c>
    </row>
    <row r="10775" spans="1:11" x14ac:dyDescent="0.25">
      <c r="A10775">
        <v>898</v>
      </c>
      <c r="B10775" t="s">
        <v>904</v>
      </c>
      <c r="C10775" t="s">
        <v>5</v>
      </c>
      <c r="D10775" s="1">
        <v>448.69</v>
      </c>
      <c r="E10775">
        <v>1.8</v>
      </c>
      <c r="F10775">
        <v>761</v>
      </c>
      <c r="G10775" s="1">
        <v>2575929.29</v>
      </c>
      <c r="H10775" s="1">
        <v>214660.77420000001</v>
      </c>
      <c r="I10775" s="54">
        <v>0.17303164183863878</v>
      </c>
      <c r="J10775" t="s">
        <v>1035</v>
      </c>
      <c r="K10775" s="1">
        <v>243638.67</v>
      </c>
    </row>
    <row r="10776" spans="1:11" x14ac:dyDescent="0.25">
      <c r="A10776">
        <v>898</v>
      </c>
      <c r="B10776" t="s">
        <v>904</v>
      </c>
      <c r="C10776" t="s">
        <v>5</v>
      </c>
      <c r="D10776" s="1">
        <v>448.69</v>
      </c>
      <c r="E10776">
        <v>1.8</v>
      </c>
      <c r="F10776">
        <v>761</v>
      </c>
      <c r="G10776" s="1">
        <v>2575929.29</v>
      </c>
      <c r="H10776" s="1">
        <v>214660.77420000001</v>
      </c>
      <c r="I10776" s="54">
        <v>0.17303164183863878</v>
      </c>
      <c r="J10776" t="s">
        <v>1036</v>
      </c>
      <c r="K10776" s="1">
        <v>388116.85</v>
      </c>
    </row>
    <row r="10777" spans="1:11" x14ac:dyDescent="0.25">
      <c r="A10777">
        <v>898</v>
      </c>
      <c r="B10777" t="s">
        <v>904</v>
      </c>
      <c r="C10777" t="s">
        <v>5</v>
      </c>
      <c r="D10777" s="1">
        <v>448.69</v>
      </c>
      <c r="E10777">
        <v>1.8</v>
      </c>
      <c r="F10777">
        <v>761</v>
      </c>
      <c r="G10777" s="1">
        <v>2575929.29</v>
      </c>
      <c r="H10777" s="1">
        <v>214660.77420000001</v>
      </c>
      <c r="I10777" s="54">
        <v>0.17303164183863878</v>
      </c>
      <c r="J10777" t="s">
        <v>1037</v>
      </c>
      <c r="K10777" s="1">
        <v>46663.76</v>
      </c>
    </row>
    <row r="10778" spans="1:11" x14ac:dyDescent="0.25">
      <c r="A10778">
        <v>899</v>
      </c>
      <c r="B10778" t="s">
        <v>905</v>
      </c>
      <c r="C10778" t="s">
        <v>1</v>
      </c>
      <c r="D10778" s="1">
        <v>11.44</v>
      </c>
      <c r="E10778">
        <v>2.4</v>
      </c>
      <c r="F10778">
        <v>664</v>
      </c>
      <c r="G10778" s="1">
        <v>69978.48</v>
      </c>
      <c r="H10778" s="1">
        <v>5831.54</v>
      </c>
      <c r="I10778" s="54">
        <v>4.7006303064213171E-3</v>
      </c>
      <c r="J10778" t="s">
        <v>1026</v>
      </c>
      <c r="K10778" s="1">
        <v>6211.92</v>
      </c>
    </row>
    <row r="10779" spans="1:11" x14ac:dyDescent="0.25">
      <c r="A10779">
        <v>899</v>
      </c>
      <c r="B10779" t="s">
        <v>905</v>
      </c>
      <c r="C10779" t="s">
        <v>1</v>
      </c>
      <c r="D10779" s="1">
        <v>11.44</v>
      </c>
      <c r="E10779">
        <v>2.4</v>
      </c>
      <c r="F10779">
        <v>664</v>
      </c>
      <c r="G10779" s="1">
        <v>69978.48</v>
      </c>
      <c r="H10779" s="1">
        <v>5831.54</v>
      </c>
      <c r="I10779" s="54">
        <v>4.7006303064213171E-3</v>
      </c>
      <c r="J10779" t="s">
        <v>1027</v>
      </c>
      <c r="K10779" s="1">
        <v>8477.0400000000009</v>
      </c>
    </row>
    <row r="10780" spans="1:11" x14ac:dyDescent="0.25">
      <c r="A10780">
        <v>899</v>
      </c>
      <c r="B10780" t="s">
        <v>905</v>
      </c>
      <c r="C10780" t="s">
        <v>1</v>
      </c>
      <c r="D10780" s="1">
        <v>11.44</v>
      </c>
      <c r="E10780">
        <v>2.4</v>
      </c>
      <c r="F10780">
        <v>664</v>
      </c>
      <c r="G10780" s="1">
        <v>69978.48</v>
      </c>
      <c r="H10780" s="1">
        <v>5831.54</v>
      </c>
      <c r="I10780" s="54">
        <v>4.7006303064213171E-3</v>
      </c>
      <c r="J10780" t="s">
        <v>1028</v>
      </c>
      <c r="K10780" s="1">
        <v>3340.48</v>
      </c>
    </row>
    <row r="10781" spans="1:11" x14ac:dyDescent="0.25">
      <c r="A10781">
        <v>899</v>
      </c>
      <c r="B10781" t="s">
        <v>905</v>
      </c>
      <c r="C10781" t="s">
        <v>1</v>
      </c>
      <c r="D10781" s="1">
        <v>11.44</v>
      </c>
      <c r="E10781">
        <v>2.4</v>
      </c>
      <c r="F10781">
        <v>664</v>
      </c>
      <c r="G10781" s="1">
        <v>69978.48</v>
      </c>
      <c r="H10781" s="1">
        <v>5831.54</v>
      </c>
      <c r="I10781" s="54">
        <v>4.7006303064213171E-3</v>
      </c>
      <c r="J10781" t="s">
        <v>1029</v>
      </c>
      <c r="K10781" s="1">
        <v>2837.12</v>
      </c>
    </row>
    <row r="10782" spans="1:11" x14ac:dyDescent="0.25">
      <c r="A10782">
        <v>899</v>
      </c>
      <c r="B10782" t="s">
        <v>905</v>
      </c>
      <c r="C10782" t="s">
        <v>1</v>
      </c>
      <c r="D10782" s="1">
        <v>11.44</v>
      </c>
      <c r="E10782">
        <v>2.4</v>
      </c>
      <c r="F10782">
        <v>664</v>
      </c>
      <c r="G10782" s="1">
        <v>69978.48</v>
      </c>
      <c r="H10782" s="1">
        <v>5831.54</v>
      </c>
      <c r="I10782" s="54">
        <v>4.7006303064213171E-3</v>
      </c>
      <c r="J10782" t="s">
        <v>1030</v>
      </c>
      <c r="K10782" s="1">
        <v>7916.48</v>
      </c>
    </row>
    <row r="10783" spans="1:11" x14ac:dyDescent="0.25">
      <c r="A10783">
        <v>899</v>
      </c>
      <c r="B10783" t="s">
        <v>905</v>
      </c>
      <c r="C10783" t="s">
        <v>1</v>
      </c>
      <c r="D10783" s="1">
        <v>11.44</v>
      </c>
      <c r="E10783">
        <v>2.4</v>
      </c>
      <c r="F10783">
        <v>664</v>
      </c>
      <c r="G10783" s="1">
        <v>69978.48</v>
      </c>
      <c r="H10783" s="1">
        <v>5831.54</v>
      </c>
      <c r="I10783" s="54">
        <v>4.7006303064213171E-3</v>
      </c>
      <c r="J10783" t="s">
        <v>1031</v>
      </c>
      <c r="K10783" s="1">
        <v>3294.72</v>
      </c>
    </row>
    <row r="10784" spans="1:11" x14ac:dyDescent="0.25">
      <c r="A10784">
        <v>899</v>
      </c>
      <c r="B10784" t="s">
        <v>905</v>
      </c>
      <c r="C10784" t="s">
        <v>1</v>
      </c>
      <c r="D10784" s="1">
        <v>11.44</v>
      </c>
      <c r="E10784">
        <v>2.4</v>
      </c>
      <c r="F10784">
        <v>664</v>
      </c>
      <c r="G10784" s="1">
        <v>69978.48</v>
      </c>
      <c r="H10784" s="1">
        <v>5831.54</v>
      </c>
      <c r="I10784" s="54">
        <v>4.7006303064213171E-3</v>
      </c>
      <c r="J10784" t="s">
        <v>1032</v>
      </c>
      <c r="K10784" s="1">
        <v>3706.56</v>
      </c>
    </row>
    <row r="10785" spans="1:11" x14ac:dyDescent="0.25">
      <c r="A10785">
        <v>899</v>
      </c>
      <c r="B10785" t="s">
        <v>905</v>
      </c>
      <c r="C10785" t="s">
        <v>1</v>
      </c>
      <c r="D10785" s="1">
        <v>11.44</v>
      </c>
      <c r="E10785">
        <v>2.4</v>
      </c>
      <c r="F10785">
        <v>664</v>
      </c>
      <c r="G10785" s="1">
        <v>69978.48</v>
      </c>
      <c r="H10785" s="1">
        <v>5831.54</v>
      </c>
      <c r="I10785" s="54">
        <v>4.7006303064213171E-3</v>
      </c>
      <c r="J10785" t="s">
        <v>1033</v>
      </c>
      <c r="K10785" s="1">
        <v>6051.76</v>
      </c>
    </row>
    <row r="10786" spans="1:11" x14ac:dyDescent="0.25">
      <c r="A10786">
        <v>899</v>
      </c>
      <c r="B10786" t="s">
        <v>905</v>
      </c>
      <c r="C10786" t="s">
        <v>1</v>
      </c>
      <c r="D10786" s="1">
        <v>11.44</v>
      </c>
      <c r="E10786">
        <v>2.4</v>
      </c>
      <c r="F10786">
        <v>664</v>
      </c>
      <c r="G10786" s="1">
        <v>69978.48</v>
      </c>
      <c r="H10786" s="1">
        <v>5831.54</v>
      </c>
      <c r="I10786" s="54">
        <v>4.7006303064213171E-3</v>
      </c>
      <c r="J10786" t="s">
        <v>1034</v>
      </c>
      <c r="K10786" s="1">
        <v>4404.3999999999996</v>
      </c>
    </row>
    <row r="10787" spans="1:11" x14ac:dyDescent="0.25">
      <c r="A10787">
        <v>899</v>
      </c>
      <c r="B10787" t="s">
        <v>905</v>
      </c>
      <c r="C10787" t="s">
        <v>1</v>
      </c>
      <c r="D10787" s="1">
        <v>11.44</v>
      </c>
      <c r="E10787">
        <v>2.4</v>
      </c>
      <c r="F10787">
        <v>664</v>
      </c>
      <c r="G10787" s="1">
        <v>69978.48</v>
      </c>
      <c r="H10787" s="1">
        <v>5831.54</v>
      </c>
      <c r="I10787" s="54">
        <v>4.7006303064213171E-3</v>
      </c>
      <c r="J10787" t="s">
        <v>1035</v>
      </c>
      <c r="K10787" s="1">
        <v>6497.92</v>
      </c>
    </row>
    <row r="10788" spans="1:11" x14ac:dyDescent="0.25">
      <c r="A10788">
        <v>899</v>
      </c>
      <c r="B10788" t="s">
        <v>905</v>
      </c>
      <c r="C10788" t="s">
        <v>1</v>
      </c>
      <c r="D10788" s="1">
        <v>11.44</v>
      </c>
      <c r="E10788">
        <v>2.4</v>
      </c>
      <c r="F10788">
        <v>664</v>
      </c>
      <c r="G10788" s="1">
        <v>69978.48</v>
      </c>
      <c r="H10788" s="1">
        <v>5831.54</v>
      </c>
      <c r="I10788" s="54">
        <v>4.7006303064213171E-3</v>
      </c>
      <c r="J10788" t="s">
        <v>1036</v>
      </c>
      <c r="K10788" s="1">
        <v>10193.040000000001</v>
      </c>
    </row>
    <row r="10789" spans="1:11" x14ac:dyDescent="0.25">
      <c r="A10789">
        <v>899</v>
      </c>
      <c r="B10789" t="s">
        <v>905</v>
      </c>
      <c r="C10789" t="s">
        <v>1</v>
      </c>
      <c r="D10789" s="1">
        <v>11.44</v>
      </c>
      <c r="E10789">
        <v>2.4</v>
      </c>
      <c r="F10789">
        <v>664</v>
      </c>
      <c r="G10789" s="1">
        <v>69978.48</v>
      </c>
      <c r="H10789" s="1">
        <v>5831.54</v>
      </c>
      <c r="I10789" s="54">
        <v>4.7006303064213171E-3</v>
      </c>
      <c r="J10789" t="s">
        <v>1037</v>
      </c>
      <c r="K10789" s="1">
        <v>7047.04</v>
      </c>
    </row>
    <row r="10790" spans="1:11" x14ac:dyDescent="0.25">
      <c r="A10790">
        <v>900</v>
      </c>
      <c r="B10790" t="s">
        <v>906</v>
      </c>
      <c r="C10790" t="s">
        <v>11</v>
      </c>
      <c r="D10790" s="1">
        <v>47.33</v>
      </c>
      <c r="E10790">
        <v>4.0999999999999996</v>
      </c>
      <c r="F10790">
        <v>762</v>
      </c>
      <c r="G10790" s="1">
        <v>293635.32</v>
      </c>
      <c r="H10790" s="1">
        <v>24469.61</v>
      </c>
      <c r="I10790" s="54">
        <v>1.9724222135543975E-2</v>
      </c>
      <c r="J10790" t="s">
        <v>1026</v>
      </c>
      <c r="K10790" s="1">
        <v>40845.79</v>
      </c>
    </row>
    <row r="10791" spans="1:11" x14ac:dyDescent="0.25">
      <c r="A10791">
        <v>900</v>
      </c>
      <c r="B10791" t="s">
        <v>906</v>
      </c>
      <c r="C10791" t="s">
        <v>11</v>
      </c>
      <c r="D10791" s="1">
        <v>47.33</v>
      </c>
      <c r="E10791">
        <v>4.0999999999999996</v>
      </c>
      <c r="F10791">
        <v>762</v>
      </c>
      <c r="G10791" s="1">
        <v>293635.32</v>
      </c>
      <c r="H10791" s="1">
        <v>24469.61</v>
      </c>
      <c r="I10791" s="54">
        <v>1.9724222135543975E-2</v>
      </c>
      <c r="J10791" t="s">
        <v>1027</v>
      </c>
      <c r="K10791" s="1">
        <v>39425.89</v>
      </c>
    </row>
    <row r="10792" spans="1:11" x14ac:dyDescent="0.25">
      <c r="A10792">
        <v>900</v>
      </c>
      <c r="B10792" t="s">
        <v>906</v>
      </c>
      <c r="C10792" t="s">
        <v>11</v>
      </c>
      <c r="D10792" s="1">
        <v>47.33</v>
      </c>
      <c r="E10792">
        <v>4.0999999999999996</v>
      </c>
      <c r="F10792">
        <v>762</v>
      </c>
      <c r="G10792" s="1">
        <v>293635.32</v>
      </c>
      <c r="H10792" s="1">
        <v>24469.61</v>
      </c>
      <c r="I10792" s="54">
        <v>1.9724222135543975E-2</v>
      </c>
      <c r="J10792" t="s">
        <v>1028</v>
      </c>
      <c r="K10792" s="1">
        <v>37674.68</v>
      </c>
    </row>
    <row r="10793" spans="1:11" x14ac:dyDescent="0.25">
      <c r="A10793">
        <v>900</v>
      </c>
      <c r="B10793" t="s">
        <v>906</v>
      </c>
      <c r="C10793" t="s">
        <v>11</v>
      </c>
      <c r="D10793" s="1">
        <v>47.33</v>
      </c>
      <c r="E10793">
        <v>4.0999999999999996</v>
      </c>
      <c r="F10793">
        <v>762</v>
      </c>
      <c r="G10793" s="1">
        <v>293635.32</v>
      </c>
      <c r="H10793" s="1">
        <v>24469.61</v>
      </c>
      <c r="I10793" s="54">
        <v>1.9724222135543975E-2</v>
      </c>
      <c r="J10793" t="s">
        <v>1029</v>
      </c>
      <c r="K10793" s="1">
        <v>25984.17</v>
      </c>
    </row>
    <row r="10794" spans="1:11" x14ac:dyDescent="0.25">
      <c r="A10794">
        <v>900</v>
      </c>
      <c r="B10794" t="s">
        <v>906</v>
      </c>
      <c r="C10794" t="s">
        <v>11</v>
      </c>
      <c r="D10794" s="1">
        <v>47.33</v>
      </c>
      <c r="E10794">
        <v>4.0999999999999996</v>
      </c>
      <c r="F10794">
        <v>762</v>
      </c>
      <c r="G10794" s="1">
        <v>293635.32</v>
      </c>
      <c r="H10794" s="1">
        <v>24469.61</v>
      </c>
      <c r="I10794" s="54">
        <v>1.9724222135543975E-2</v>
      </c>
      <c r="J10794" t="s">
        <v>1030</v>
      </c>
      <c r="K10794" s="1">
        <v>13820.36</v>
      </c>
    </row>
    <row r="10795" spans="1:11" x14ac:dyDescent="0.25">
      <c r="A10795">
        <v>900</v>
      </c>
      <c r="B10795" t="s">
        <v>906</v>
      </c>
      <c r="C10795" t="s">
        <v>11</v>
      </c>
      <c r="D10795" s="1">
        <v>47.33</v>
      </c>
      <c r="E10795">
        <v>4.0999999999999996</v>
      </c>
      <c r="F10795">
        <v>762</v>
      </c>
      <c r="G10795" s="1">
        <v>293635.32</v>
      </c>
      <c r="H10795" s="1">
        <v>24469.61</v>
      </c>
      <c r="I10795" s="54">
        <v>1.9724222135543975E-2</v>
      </c>
      <c r="J10795" t="s">
        <v>1031</v>
      </c>
      <c r="K10795" s="1">
        <v>37343.370000000003</v>
      </c>
    </row>
    <row r="10796" spans="1:11" x14ac:dyDescent="0.25">
      <c r="A10796">
        <v>900</v>
      </c>
      <c r="B10796" t="s">
        <v>906</v>
      </c>
      <c r="C10796" t="s">
        <v>11</v>
      </c>
      <c r="D10796" s="1">
        <v>47.33</v>
      </c>
      <c r="E10796">
        <v>4.0999999999999996</v>
      </c>
      <c r="F10796">
        <v>762</v>
      </c>
      <c r="G10796" s="1">
        <v>293635.32</v>
      </c>
      <c r="H10796" s="1">
        <v>24469.61</v>
      </c>
      <c r="I10796" s="54">
        <v>1.9724222135543975E-2</v>
      </c>
      <c r="J10796" t="s">
        <v>1032</v>
      </c>
      <c r="K10796" s="1">
        <v>10081.290000000001</v>
      </c>
    </row>
    <row r="10797" spans="1:11" x14ac:dyDescent="0.25">
      <c r="A10797">
        <v>900</v>
      </c>
      <c r="B10797" t="s">
        <v>906</v>
      </c>
      <c r="C10797" t="s">
        <v>11</v>
      </c>
      <c r="D10797" s="1">
        <v>47.33</v>
      </c>
      <c r="E10797">
        <v>4.0999999999999996</v>
      </c>
      <c r="F10797">
        <v>762</v>
      </c>
      <c r="G10797" s="1">
        <v>293635.32</v>
      </c>
      <c r="H10797" s="1">
        <v>24469.61</v>
      </c>
      <c r="I10797" s="54">
        <v>1.9724222135543975E-2</v>
      </c>
      <c r="J10797" t="s">
        <v>1033</v>
      </c>
      <c r="K10797" s="1">
        <v>425.97</v>
      </c>
    </row>
    <row r="10798" spans="1:11" x14ac:dyDescent="0.25">
      <c r="A10798">
        <v>900</v>
      </c>
      <c r="B10798" t="s">
        <v>906</v>
      </c>
      <c r="C10798" t="s">
        <v>11</v>
      </c>
      <c r="D10798" s="1">
        <v>47.33</v>
      </c>
      <c r="E10798">
        <v>4.0999999999999996</v>
      </c>
      <c r="F10798">
        <v>762</v>
      </c>
      <c r="G10798" s="1">
        <v>293635.32</v>
      </c>
      <c r="H10798" s="1">
        <v>24469.61</v>
      </c>
      <c r="I10798" s="54">
        <v>1.9724222135543975E-2</v>
      </c>
      <c r="J10798" t="s">
        <v>1034</v>
      </c>
      <c r="K10798" s="1">
        <v>615.29</v>
      </c>
    </row>
    <row r="10799" spans="1:11" x14ac:dyDescent="0.25">
      <c r="A10799">
        <v>900</v>
      </c>
      <c r="B10799" t="s">
        <v>906</v>
      </c>
      <c r="C10799" t="s">
        <v>11</v>
      </c>
      <c r="D10799" s="1">
        <v>47.33</v>
      </c>
      <c r="E10799">
        <v>4.0999999999999996</v>
      </c>
      <c r="F10799">
        <v>762</v>
      </c>
      <c r="G10799" s="1">
        <v>293635.32</v>
      </c>
      <c r="H10799" s="1">
        <v>24469.61</v>
      </c>
      <c r="I10799" s="54">
        <v>1.9724222135543975E-2</v>
      </c>
      <c r="J10799" t="s">
        <v>1035</v>
      </c>
      <c r="K10799" s="1">
        <v>7809.45</v>
      </c>
    </row>
    <row r="10800" spans="1:11" x14ac:dyDescent="0.25">
      <c r="A10800">
        <v>900</v>
      </c>
      <c r="B10800" t="s">
        <v>906</v>
      </c>
      <c r="C10800" t="s">
        <v>11</v>
      </c>
      <c r="D10800" s="1">
        <v>47.33</v>
      </c>
      <c r="E10800">
        <v>4.0999999999999996</v>
      </c>
      <c r="F10800">
        <v>762</v>
      </c>
      <c r="G10800" s="1">
        <v>293635.32</v>
      </c>
      <c r="H10800" s="1">
        <v>24469.61</v>
      </c>
      <c r="I10800" s="54">
        <v>1.9724222135543975E-2</v>
      </c>
      <c r="J10800" t="s">
        <v>1036</v>
      </c>
      <c r="K10800" s="1">
        <v>40041.18</v>
      </c>
    </row>
    <row r="10801" spans="1:11" x14ac:dyDescent="0.25">
      <c r="A10801">
        <v>900</v>
      </c>
      <c r="B10801" t="s">
        <v>906</v>
      </c>
      <c r="C10801" t="s">
        <v>11</v>
      </c>
      <c r="D10801" s="1">
        <v>47.33</v>
      </c>
      <c r="E10801">
        <v>4.0999999999999996</v>
      </c>
      <c r="F10801">
        <v>762</v>
      </c>
      <c r="G10801" s="1">
        <v>293635.32</v>
      </c>
      <c r="H10801" s="1">
        <v>24469.61</v>
      </c>
      <c r="I10801" s="54">
        <v>1.9724222135543975E-2</v>
      </c>
      <c r="J10801" t="s">
        <v>1037</v>
      </c>
      <c r="K10801" s="1">
        <v>39567.879999999997</v>
      </c>
    </row>
    <row r="10802" spans="1:11" x14ac:dyDescent="0.25">
      <c r="A10802">
        <v>901</v>
      </c>
      <c r="B10802" t="s">
        <v>907</v>
      </c>
      <c r="C10802" t="s">
        <v>30</v>
      </c>
      <c r="D10802" s="1">
        <v>107.9</v>
      </c>
      <c r="E10802">
        <v>3.2</v>
      </c>
      <c r="F10802">
        <v>787</v>
      </c>
      <c r="G10802" s="1">
        <v>507345.8</v>
      </c>
      <c r="H10802" s="1">
        <v>42278.816700000003</v>
      </c>
      <c r="I10802" s="54">
        <v>3.4079691975526898E-2</v>
      </c>
      <c r="J10802" t="s">
        <v>1026</v>
      </c>
      <c r="K10802" s="1">
        <v>13703.3</v>
      </c>
    </row>
    <row r="10803" spans="1:11" x14ac:dyDescent="0.25">
      <c r="A10803">
        <v>901</v>
      </c>
      <c r="B10803" t="s">
        <v>907</v>
      </c>
      <c r="C10803" t="s">
        <v>30</v>
      </c>
      <c r="D10803" s="1">
        <v>107.9</v>
      </c>
      <c r="E10803">
        <v>3.2</v>
      </c>
      <c r="F10803">
        <v>787</v>
      </c>
      <c r="G10803" s="1">
        <v>507345.8</v>
      </c>
      <c r="H10803" s="1">
        <v>42278.816700000003</v>
      </c>
      <c r="I10803" s="54">
        <v>3.4079691975526898E-2</v>
      </c>
      <c r="J10803" t="s">
        <v>1027</v>
      </c>
      <c r="K10803" s="1">
        <v>86643.7</v>
      </c>
    </row>
    <row r="10804" spans="1:11" x14ac:dyDescent="0.25">
      <c r="A10804">
        <v>901</v>
      </c>
      <c r="B10804" t="s">
        <v>907</v>
      </c>
      <c r="C10804" t="s">
        <v>30</v>
      </c>
      <c r="D10804" s="1">
        <v>107.9</v>
      </c>
      <c r="E10804">
        <v>3.2</v>
      </c>
      <c r="F10804">
        <v>787</v>
      </c>
      <c r="G10804" s="1">
        <v>507345.8</v>
      </c>
      <c r="H10804" s="1">
        <v>42278.816700000003</v>
      </c>
      <c r="I10804" s="54">
        <v>3.4079691975526898E-2</v>
      </c>
      <c r="J10804" t="s">
        <v>1028</v>
      </c>
      <c r="K10804" s="1">
        <v>20932.599999999999</v>
      </c>
    </row>
    <row r="10805" spans="1:11" x14ac:dyDescent="0.25">
      <c r="A10805">
        <v>901</v>
      </c>
      <c r="B10805" t="s">
        <v>907</v>
      </c>
      <c r="C10805" t="s">
        <v>30</v>
      </c>
      <c r="D10805" s="1">
        <v>107.9</v>
      </c>
      <c r="E10805">
        <v>3.2</v>
      </c>
      <c r="F10805">
        <v>787</v>
      </c>
      <c r="G10805" s="1">
        <v>507345.8</v>
      </c>
      <c r="H10805" s="1">
        <v>42278.816700000003</v>
      </c>
      <c r="I10805" s="54">
        <v>3.4079691975526898E-2</v>
      </c>
      <c r="J10805" t="s">
        <v>1029</v>
      </c>
      <c r="K10805" s="1">
        <v>97217.9</v>
      </c>
    </row>
    <row r="10806" spans="1:11" x14ac:dyDescent="0.25">
      <c r="A10806">
        <v>901</v>
      </c>
      <c r="B10806" t="s">
        <v>907</v>
      </c>
      <c r="C10806" t="s">
        <v>30</v>
      </c>
      <c r="D10806" s="1">
        <v>107.9</v>
      </c>
      <c r="E10806">
        <v>3.2</v>
      </c>
      <c r="F10806">
        <v>787</v>
      </c>
      <c r="G10806" s="1">
        <v>507345.8</v>
      </c>
      <c r="H10806" s="1">
        <v>42278.816700000003</v>
      </c>
      <c r="I10806" s="54">
        <v>3.4079691975526898E-2</v>
      </c>
      <c r="J10806" t="s">
        <v>1030</v>
      </c>
      <c r="K10806" s="1">
        <v>863.2</v>
      </c>
    </row>
    <row r="10807" spans="1:11" x14ac:dyDescent="0.25">
      <c r="A10807">
        <v>901</v>
      </c>
      <c r="B10807" t="s">
        <v>907</v>
      </c>
      <c r="C10807" t="s">
        <v>30</v>
      </c>
      <c r="D10807" s="1">
        <v>107.9</v>
      </c>
      <c r="E10807">
        <v>3.2</v>
      </c>
      <c r="F10807">
        <v>787</v>
      </c>
      <c r="G10807" s="1">
        <v>507345.8</v>
      </c>
      <c r="H10807" s="1">
        <v>42278.816700000003</v>
      </c>
      <c r="I10807" s="54">
        <v>3.4079691975526898E-2</v>
      </c>
      <c r="J10807" t="s">
        <v>1031</v>
      </c>
      <c r="K10807" s="1">
        <v>67437.5</v>
      </c>
    </row>
    <row r="10808" spans="1:11" x14ac:dyDescent="0.25">
      <c r="A10808">
        <v>901</v>
      </c>
      <c r="B10808" t="s">
        <v>907</v>
      </c>
      <c r="C10808" t="s">
        <v>30</v>
      </c>
      <c r="D10808" s="1">
        <v>107.9</v>
      </c>
      <c r="E10808">
        <v>3.2</v>
      </c>
      <c r="F10808">
        <v>787</v>
      </c>
      <c r="G10808" s="1">
        <v>507345.8</v>
      </c>
      <c r="H10808" s="1">
        <v>42278.816700000003</v>
      </c>
      <c r="I10808" s="54">
        <v>3.4079691975526898E-2</v>
      </c>
      <c r="J10808" t="s">
        <v>1032</v>
      </c>
      <c r="K10808" s="1">
        <v>22335.3</v>
      </c>
    </row>
    <row r="10809" spans="1:11" x14ac:dyDescent="0.25">
      <c r="A10809">
        <v>901</v>
      </c>
      <c r="B10809" t="s">
        <v>907</v>
      </c>
      <c r="C10809" t="s">
        <v>30</v>
      </c>
      <c r="D10809" s="1">
        <v>107.9</v>
      </c>
      <c r="E10809">
        <v>3.2</v>
      </c>
      <c r="F10809">
        <v>787</v>
      </c>
      <c r="G10809" s="1">
        <v>507345.8</v>
      </c>
      <c r="H10809" s="1">
        <v>42278.816700000003</v>
      </c>
      <c r="I10809" s="54">
        <v>3.4079691975526898E-2</v>
      </c>
      <c r="J10809" t="s">
        <v>1033</v>
      </c>
      <c r="K10809" s="1">
        <v>9818.9</v>
      </c>
    </row>
    <row r="10810" spans="1:11" x14ac:dyDescent="0.25">
      <c r="A10810">
        <v>901</v>
      </c>
      <c r="B10810" t="s">
        <v>907</v>
      </c>
      <c r="C10810" t="s">
        <v>30</v>
      </c>
      <c r="D10810" s="1">
        <v>107.9</v>
      </c>
      <c r="E10810">
        <v>3.2</v>
      </c>
      <c r="F10810">
        <v>787</v>
      </c>
      <c r="G10810" s="1">
        <v>507345.8</v>
      </c>
      <c r="H10810" s="1">
        <v>42278.816700000003</v>
      </c>
      <c r="I10810" s="54">
        <v>3.4079691975526898E-2</v>
      </c>
      <c r="J10810" t="s">
        <v>1034</v>
      </c>
      <c r="K10810" s="1">
        <v>27622.400000000001</v>
      </c>
    </row>
    <row r="10811" spans="1:11" x14ac:dyDescent="0.25">
      <c r="A10811">
        <v>901</v>
      </c>
      <c r="B10811" t="s">
        <v>907</v>
      </c>
      <c r="C10811" t="s">
        <v>30</v>
      </c>
      <c r="D10811" s="1">
        <v>107.9</v>
      </c>
      <c r="E10811">
        <v>3.2</v>
      </c>
      <c r="F10811">
        <v>787</v>
      </c>
      <c r="G10811" s="1">
        <v>507345.8</v>
      </c>
      <c r="H10811" s="1">
        <v>42278.816700000003</v>
      </c>
      <c r="I10811" s="54">
        <v>3.4079691975526898E-2</v>
      </c>
      <c r="J10811" t="s">
        <v>1035</v>
      </c>
      <c r="K10811" s="1">
        <v>75422.100000000006</v>
      </c>
    </row>
    <row r="10812" spans="1:11" x14ac:dyDescent="0.25">
      <c r="A10812">
        <v>901</v>
      </c>
      <c r="B10812" t="s">
        <v>907</v>
      </c>
      <c r="C10812" t="s">
        <v>30</v>
      </c>
      <c r="D10812" s="1">
        <v>107.9</v>
      </c>
      <c r="E10812">
        <v>3.2</v>
      </c>
      <c r="F10812">
        <v>787</v>
      </c>
      <c r="G10812" s="1">
        <v>507345.8</v>
      </c>
      <c r="H10812" s="1">
        <v>42278.816700000003</v>
      </c>
      <c r="I10812" s="54">
        <v>3.4079691975526898E-2</v>
      </c>
      <c r="J10812" t="s">
        <v>1036</v>
      </c>
      <c r="K10812" s="1">
        <v>83838.3</v>
      </c>
    </row>
    <row r="10813" spans="1:11" x14ac:dyDescent="0.25">
      <c r="A10813">
        <v>901</v>
      </c>
      <c r="B10813" t="s">
        <v>907</v>
      </c>
      <c r="C10813" t="s">
        <v>30</v>
      </c>
      <c r="D10813" s="1">
        <v>107.9</v>
      </c>
      <c r="E10813">
        <v>3.2</v>
      </c>
      <c r="F10813">
        <v>787</v>
      </c>
      <c r="G10813" s="1">
        <v>507345.8</v>
      </c>
      <c r="H10813" s="1">
        <v>42278.816700000003</v>
      </c>
      <c r="I10813" s="54">
        <v>3.4079691975526898E-2</v>
      </c>
      <c r="J10813" t="s">
        <v>1037</v>
      </c>
      <c r="K10813" s="1">
        <v>1510.6</v>
      </c>
    </row>
    <row r="10814" spans="1:11" x14ac:dyDescent="0.25">
      <c r="A10814">
        <v>902</v>
      </c>
      <c r="B10814" t="s">
        <v>908</v>
      </c>
      <c r="C10814" t="s">
        <v>1</v>
      </c>
      <c r="D10814" s="1">
        <v>18.13</v>
      </c>
      <c r="E10814">
        <v>1</v>
      </c>
      <c r="F10814">
        <v>165</v>
      </c>
      <c r="G10814" s="1">
        <v>103449.78</v>
      </c>
      <c r="H10814" s="1">
        <v>8620.8150000000005</v>
      </c>
      <c r="I10814" s="54">
        <v>6.9489816163571701E-3</v>
      </c>
      <c r="J10814" t="s">
        <v>1026</v>
      </c>
      <c r="K10814" s="1">
        <v>8176.63</v>
      </c>
    </row>
    <row r="10815" spans="1:11" x14ac:dyDescent="0.25">
      <c r="A10815">
        <v>902</v>
      </c>
      <c r="B10815" t="s">
        <v>908</v>
      </c>
      <c r="C10815" t="s">
        <v>1</v>
      </c>
      <c r="D10815" s="1">
        <v>18.13</v>
      </c>
      <c r="E10815">
        <v>1</v>
      </c>
      <c r="F10815">
        <v>165</v>
      </c>
      <c r="G10815" s="1">
        <v>103449.78</v>
      </c>
      <c r="H10815" s="1">
        <v>8620.8150000000005</v>
      </c>
      <c r="I10815" s="54">
        <v>6.9489816163571701E-3</v>
      </c>
      <c r="J10815" t="s">
        <v>1027</v>
      </c>
      <c r="K10815" s="1">
        <v>7922.81</v>
      </c>
    </row>
    <row r="10816" spans="1:11" x14ac:dyDescent="0.25">
      <c r="A10816">
        <v>902</v>
      </c>
      <c r="B10816" t="s">
        <v>908</v>
      </c>
      <c r="C10816" t="s">
        <v>1</v>
      </c>
      <c r="D10816" s="1">
        <v>18.13</v>
      </c>
      <c r="E10816">
        <v>1</v>
      </c>
      <c r="F10816">
        <v>165</v>
      </c>
      <c r="G10816" s="1">
        <v>103449.78</v>
      </c>
      <c r="H10816" s="1">
        <v>8620.8150000000005</v>
      </c>
      <c r="I10816" s="54">
        <v>6.9489816163571701E-3</v>
      </c>
      <c r="J10816" t="s">
        <v>1028</v>
      </c>
      <c r="K10816" s="1">
        <v>16498.3</v>
      </c>
    </row>
    <row r="10817" spans="1:11" x14ac:dyDescent="0.25">
      <c r="A10817">
        <v>902</v>
      </c>
      <c r="B10817" t="s">
        <v>908</v>
      </c>
      <c r="C10817" t="s">
        <v>1</v>
      </c>
      <c r="D10817" s="1">
        <v>18.13</v>
      </c>
      <c r="E10817">
        <v>1</v>
      </c>
      <c r="F10817">
        <v>165</v>
      </c>
      <c r="G10817" s="1">
        <v>103449.78</v>
      </c>
      <c r="H10817" s="1">
        <v>8620.8150000000005</v>
      </c>
      <c r="I10817" s="54">
        <v>6.9489816163571701E-3</v>
      </c>
      <c r="J10817" t="s">
        <v>1029</v>
      </c>
      <c r="K10817" s="1">
        <v>17042.2</v>
      </c>
    </row>
    <row r="10818" spans="1:11" x14ac:dyDescent="0.25">
      <c r="A10818">
        <v>902</v>
      </c>
      <c r="B10818" t="s">
        <v>908</v>
      </c>
      <c r="C10818" t="s">
        <v>1</v>
      </c>
      <c r="D10818" s="1">
        <v>18.13</v>
      </c>
      <c r="E10818">
        <v>1</v>
      </c>
      <c r="F10818">
        <v>165</v>
      </c>
      <c r="G10818" s="1">
        <v>103449.78</v>
      </c>
      <c r="H10818" s="1">
        <v>8620.8150000000005</v>
      </c>
      <c r="I10818" s="54">
        <v>6.9489816163571701E-3</v>
      </c>
      <c r="J10818" t="s">
        <v>1030</v>
      </c>
      <c r="K10818" s="1">
        <v>4895.1000000000004</v>
      </c>
    </row>
    <row r="10819" spans="1:11" x14ac:dyDescent="0.25">
      <c r="A10819">
        <v>902</v>
      </c>
      <c r="B10819" t="s">
        <v>908</v>
      </c>
      <c r="C10819" t="s">
        <v>1</v>
      </c>
      <c r="D10819" s="1">
        <v>18.13</v>
      </c>
      <c r="E10819">
        <v>1</v>
      </c>
      <c r="F10819">
        <v>165</v>
      </c>
      <c r="G10819" s="1">
        <v>103449.78</v>
      </c>
      <c r="H10819" s="1">
        <v>8620.8150000000005</v>
      </c>
      <c r="I10819" s="54">
        <v>6.9489816163571701E-3</v>
      </c>
      <c r="J10819" t="s">
        <v>1031</v>
      </c>
      <c r="K10819" s="1">
        <v>4314.9399999999996</v>
      </c>
    </row>
    <row r="10820" spans="1:11" x14ac:dyDescent="0.25">
      <c r="A10820">
        <v>902</v>
      </c>
      <c r="B10820" t="s">
        <v>908</v>
      </c>
      <c r="C10820" t="s">
        <v>1</v>
      </c>
      <c r="D10820" s="1">
        <v>18.13</v>
      </c>
      <c r="E10820">
        <v>1</v>
      </c>
      <c r="F10820">
        <v>165</v>
      </c>
      <c r="G10820" s="1">
        <v>103449.78</v>
      </c>
      <c r="H10820" s="1">
        <v>8620.8150000000005</v>
      </c>
      <c r="I10820" s="54">
        <v>6.9489816163571701E-3</v>
      </c>
      <c r="J10820" t="s">
        <v>1032</v>
      </c>
      <c r="K10820" s="1">
        <v>3045.84</v>
      </c>
    </row>
    <row r="10821" spans="1:11" x14ac:dyDescent="0.25">
      <c r="A10821">
        <v>902</v>
      </c>
      <c r="B10821" t="s">
        <v>908</v>
      </c>
      <c r="C10821" t="s">
        <v>1</v>
      </c>
      <c r="D10821" s="1">
        <v>18.13</v>
      </c>
      <c r="E10821">
        <v>1</v>
      </c>
      <c r="F10821">
        <v>165</v>
      </c>
      <c r="G10821" s="1">
        <v>103449.78</v>
      </c>
      <c r="H10821" s="1">
        <v>8620.8150000000005</v>
      </c>
      <c r="I10821" s="54">
        <v>6.9489816163571701E-3</v>
      </c>
      <c r="J10821" t="s">
        <v>1033</v>
      </c>
      <c r="K10821" s="1">
        <v>2501.94</v>
      </c>
    </row>
    <row r="10822" spans="1:11" x14ac:dyDescent="0.25">
      <c r="A10822">
        <v>902</v>
      </c>
      <c r="B10822" t="s">
        <v>908</v>
      </c>
      <c r="C10822" t="s">
        <v>1</v>
      </c>
      <c r="D10822" s="1">
        <v>18.13</v>
      </c>
      <c r="E10822">
        <v>1</v>
      </c>
      <c r="F10822">
        <v>165</v>
      </c>
      <c r="G10822" s="1">
        <v>103449.78</v>
      </c>
      <c r="H10822" s="1">
        <v>8620.8150000000005</v>
      </c>
      <c r="I10822" s="54">
        <v>6.9489816163571701E-3</v>
      </c>
      <c r="J10822" t="s">
        <v>1034</v>
      </c>
      <c r="K10822" s="1">
        <v>6254.85</v>
      </c>
    </row>
    <row r="10823" spans="1:11" x14ac:dyDescent="0.25">
      <c r="A10823">
        <v>902</v>
      </c>
      <c r="B10823" t="s">
        <v>908</v>
      </c>
      <c r="C10823" t="s">
        <v>1</v>
      </c>
      <c r="D10823" s="1">
        <v>18.13</v>
      </c>
      <c r="E10823">
        <v>1</v>
      </c>
      <c r="F10823">
        <v>165</v>
      </c>
      <c r="G10823" s="1">
        <v>103449.78</v>
      </c>
      <c r="H10823" s="1">
        <v>8620.8150000000005</v>
      </c>
      <c r="I10823" s="54">
        <v>6.9489816163571701E-3</v>
      </c>
      <c r="J10823" t="s">
        <v>1035</v>
      </c>
      <c r="K10823" s="1">
        <v>6182.33</v>
      </c>
    </row>
    <row r="10824" spans="1:11" x14ac:dyDescent="0.25">
      <c r="A10824">
        <v>902</v>
      </c>
      <c r="B10824" t="s">
        <v>908</v>
      </c>
      <c r="C10824" t="s">
        <v>1</v>
      </c>
      <c r="D10824" s="1">
        <v>18.13</v>
      </c>
      <c r="E10824">
        <v>1</v>
      </c>
      <c r="F10824">
        <v>165</v>
      </c>
      <c r="G10824" s="1">
        <v>103449.78</v>
      </c>
      <c r="H10824" s="1">
        <v>8620.8150000000005</v>
      </c>
      <c r="I10824" s="54">
        <v>6.9489816163571701E-3</v>
      </c>
      <c r="J10824" t="s">
        <v>1036</v>
      </c>
      <c r="K10824" s="1">
        <v>14177.66</v>
      </c>
    </row>
    <row r="10825" spans="1:11" x14ac:dyDescent="0.25">
      <c r="A10825">
        <v>902</v>
      </c>
      <c r="B10825" t="s">
        <v>908</v>
      </c>
      <c r="C10825" t="s">
        <v>1</v>
      </c>
      <c r="D10825" s="1">
        <v>18.13</v>
      </c>
      <c r="E10825">
        <v>1</v>
      </c>
      <c r="F10825">
        <v>165</v>
      </c>
      <c r="G10825" s="1">
        <v>103449.78</v>
      </c>
      <c r="H10825" s="1">
        <v>8620.8150000000005</v>
      </c>
      <c r="I10825" s="54">
        <v>6.9489816163571701E-3</v>
      </c>
      <c r="J10825" t="s">
        <v>1037</v>
      </c>
      <c r="K10825" s="1">
        <v>12437.18</v>
      </c>
    </row>
    <row r="10826" spans="1:11" x14ac:dyDescent="0.25">
      <c r="A10826">
        <v>903</v>
      </c>
      <c r="B10826" t="s">
        <v>909</v>
      </c>
      <c r="C10826" t="s">
        <v>30</v>
      </c>
      <c r="D10826" s="1">
        <v>94.81</v>
      </c>
      <c r="E10826">
        <v>4</v>
      </c>
      <c r="F10826">
        <v>999</v>
      </c>
      <c r="G10826" s="1">
        <v>431859.55</v>
      </c>
      <c r="H10826" s="1">
        <v>35988.2958</v>
      </c>
      <c r="I10826" s="54">
        <v>2.900909092120138E-2</v>
      </c>
      <c r="J10826" t="s">
        <v>1026</v>
      </c>
      <c r="K10826" s="1">
        <v>86561.53</v>
      </c>
    </row>
    <row r="10827" spans="1:11" x14ac:dyDescent="0.25">
      <c r="A10827">
        <v>903</v>
      </c>
      <c r="B10827" t="s">
        <v>909</v>
      </c>
      <c r="C10827" t="s">
        <v>30</v>
      </c>
      <c r="D10827" s="1">
        <v>94.81</v>
      </c>
      <c r="E10827">
        <v>4</v>
      </c>
      <c r="F10827">
        <v>999</v>
      </c>
      <c r="G10827" s="1">
        <v>431859.55</v>
      </c>
      <c r="H10827" s="1">
        <v>35988.2958</v>
      </c>
      <c r="I10827" s="54">
        <v>2.900909092120138E-2</v>
      </c>
      <c r="J10827" t="s">
        <v>1027</v>
      </c>
      <c r="K10827" s="1">
        <v>50912.97</v>
      </c>
    </row>
    <row r="10828" spans="1:11" x14ac:dyDescent="0.25">
      <c r="A10828">
        <v>903</v>
      </c>
      <c r="B10828" t="s">
        <v>909</v>
      </c>
      <c r="C10828" t="s">
        <v>30</v>
      </c>
      <c r="D10828" s="1">
        <v>94.81</v>
      </c>
      <c r="E10828">
        <v>4</v>
      </c>
      <c r="F10828">
        <v>999</v>
      </c>
      <c r="G10828" s="1">
        <v>431859.55</v>
      </c>
      <c r="H10828" s="1">
        <v>35988.2958</v>
      </c>
      <c r="I10828" s="54">
        <v>2.900909092120138E-2</v>
      </c>
      <c r="J10828" t="s">
        <v>1028</v>
      </c>
      <c r="K10828" s="1">
        <v>21521.87</v>
      </c>
    </row>
    <row r="10829" spans="1:11" x14ac:dyDescent="0.25">
      <c r="A10829">
        <v>903</v>
      </c>
      <c r="B10829" t="s">
        <v>909</v>
      </c>
      <c r="C10829" t="s">
        <v>30</v>
      </c>
      <c r="D10829" s="1">
        <v>94.81</v>
      </c>
      <c r="E10829">
        <v>4</v>
      </c>
      <c r="F10829">
        <v>999</v>
      </c>
      <c r="G10829" s="1">
        <v>431859.55</v>
      </c>
      <c r="H10829" s="1">
        <v>35988.2958</v>
      </c>
      <c r="I10829" s="54">
        <v>2.900909092120138E-2</v>
      </c>
      <c r="J10829" t="s">
        <v>1029</v>
      </c>
      <c r="K10829" s="1">
        <v>7015.94</v>
      </c>
    </row>
    <row r="10830" spans="1:11" x14ac:dyDescent="0.25">
      <c r="A10830">
        <v>903</v>
      </c>
      <c r="B10830" t="s">
        <v>909</v>
      </c>
      <c r="C10830" t="s">
        <v>30</v>
      </c>
      <c r="D10830" s="1">
        <v>94.81</v>
      </c>
      <c r="E10830">
        <v>4</v>
      </c>
      <c r="F10830">
        <v>999</v>
      </c>
      <c r="G10830" s="1">
        <v>431859.55</v>
      </c>
      <c r="H10830" s="1">
        <v>35988.2958</v>
      </c>
      <c r="I10830" s="54">
        <v>2.900909092120138E-2</v>
      </c>
      <c r="J10830" t="s">
        <v>1030</v>
      </c>
      <c r="K10830" s="1">
        <v>36596.660000000003</v>
      </c>
    </row>
    <row r="10831" spans="1:11" x14ac:dyDescent="0.25">
      <c r="A10831">
        <v>903</v>
      </c>
      <c r="B10831" t="s">
        <v>909</v>
      </c>
      <c r="C10831" t="s">
        <v>30</v>
      </c>
      <c r="D10831" s="1">
        <v>94.81</v>
      </c>
      <c r="E10831">
        <v>4</v>
      </c>
      <c r="F10831">
        <v>999</v>
      </c>
      <c r="G10831" s="1">
        <v>431859.55</v>
      </c>
      <c r="H10831" s="1">
        <v>35988.2958</v>
      </c>
      <c r="I10831" s="54">
        <v>2.900909092120138E-2</v>
      </c>
      <c r="J10831" t="s">
        <v>1031</v>
      </c>
      <c r="K10831" s="1">
        <v>12514.92</v>
      </c>
    </row>
    <row r="10832" spans="1:11" x14ac:dyDescent="0.25">
      <c r="A10832">
        <v>903</v>
      </c>
      <c r="B10832" t="s">
        <v>909</v>
      </c>
      <c r="C10832" t="s">
        <v>30</v>
      </c>
      <c r="D10832" s="1">
        <v>94.81</v>
      </c>
      <c r="E10832">
        <v>4</v>
      </c>
      <c r="F10832">
        <v>999</v>
      </c>
      <c r="G10832" s="1">
        <v>431859.55</v>
      </c>
      <c r="H10832" s="1">
        <v>35988.2958</v>
      </c>
      <c r="I10832" s="54">
        <v>2.900909092120138E-2</v>
      </c>
      <c r="J10832" t="s">
        <v>1032</v>
      </c>
      <c r="K10832" s="1">
        <v>31192.49</v>
      </c>
    </row>
    <row r="10833" spans="1:11" x14ac:dyDescent="0.25">
      <c r="A10833">
        <v>903</v>
      </c>
      <c r="B10833" t="s">
        <v>909</v>
      </c>
      <c r="C10833" t="s">
        <v>30</v>
      </c>
      <c r="D10833" s="1">
        <v>94.81</v>
      </c>
      <c r="E10833">
        <v>4</v>
      </c>
      <c r="F10833">
        <v>999</v>
      </c>
      <c r="G10833" s="1">
        <v>431859.55</v>
      </c>
      <c r="H10833" s="1">
        <v>35988.2958</v>
      </c>
      <c r="I10833" s="54">
        <v>2.900909092120138E-2</v>
      </c>
      <c r="J10833" t="s">
        <v>1033</v>
      </c>
      <c r="K10833" s="1">
        <v>45508.800000000003</v>
      </c>
    </row>
    <row r="10834" spans="1:11" x14ac:dyDescent="0.25">
      <c r="A10834">
        <v>903</v>
      </c>
      <c r="B10834" t="s">
        <v>909</v>
      </c>
      <c r="C10834" t="s">
        <v>30</v>
      </c>
      <c r="D10834" s="1">
        <v>94.81</v>
      </c>
      <c r="E10834">
        <v>4</v>
      </c>
      <c r="F10834">
        <v>999</v>
      </c>
      <c r="G10834" s="1">
        <v>431859.55</v>
      </c>
      <c r="H10834" s="1">
        <v>35988.2958</v>
      </c>
      <c r="I10834" s="54">
        <v>2.900909092120138E-2</v>
      </c>
      <c r="J10834" t="s">
        <v>1034</v>
      </c>
      <c r="K10834" s="1">
        <v>66082.570000000007</v>
      </c>
    </row>
    <row r="10835" spans="1:11" x14ac:dyDescent="0.25">
      <c r="A10835">
        <v>903</v>
      </c>
      <c r="B10835" t="s">
        <v>909</v>
      </c>
      <c r="C10835" t="s">
        <v>30</v>
      </c>
      <c r="D10835" s="1">
        <v>94.81</v>
      </c>
      <c r="E10835">
        <v>4</v>
      </c>
      <c r="F10835">
        <v>999</v>
      </c>
      <c r="G10835" s="1">
        <v>431859.55</v>
      </c>
      <c r="H10835" s="1">
        <v>35988.2958</v>
      </c>
      <c r="I10835" s="54">
        <v>2.900909092120138E-2</v>
      </c>
      <c r="J10835" t="s">
        <v>1035</v>
      </c>
      <c r="K10835" s="1">
        <v>45603.61</v>
      </c>
    </row>
    <row r="10836" spans="1:11" x14ac:dyDescent="0.25">
      <c r="A10836">
        <v>903</v>
      </c>
      <c r="B10836" t="s">
        <v>909</v>
      </c>
      <c r="C10836" t="s">
        <v>30</v>
      </c>
      <c r="D10836" s="1">
        <v>94.81</v>
      </c>
      <c r="E10836">
        <v>4</v>
      </c>
      <c r="F10836">
        <v>999</v>
      </c>
      <c r="G10836" s="1">
        <v>431859.55</v>
      </c>
      <c r="H10836" s="1">
        <v>35988.2958</v>
      </c>
      <c r="I10836" s="54">
        <v>2.900909092120138E-2</v>
      </c>
      <c r="J10836" t="s">
        <v>1036</v>
      </c>
      <c r="K10836" s="1">
        <v>3887.21</v>
      </c>
    </row>
    <row r="10837" spans="1:11" x14ac:dyDescent="0.25">
      <c r="A10837">
        <v>903</v>
      </c>
      <c r="B10837" t="s">
        <v>909</v>
      </c>
      <c r="C10837" t="s">
        <v>30</v>
      </c>
      <c r="D10837" s="1">
        <v>94.81</v>
      </c>
      <c r="E10837">
        <v>4</v>
      </c>
      <c r="F10837">
        <v>999</v>
      </c>
      <c r="G10837" s="1">
        <v>431859.55</v>
      </c>
      <c r="H10837" s="1">
        <v>35988.2958</v>
      </c>
      <c r="I10837" s="54">
        <v>2.900909092120138E-2</v>
      </c>
      <c r="J10837" t="s">
        <v>1037</v>
      </c>
      <c r="K10837" s="1">
        <v>24460.98</v>
      </c>
    </row>
    <row r="10838" spans="1:11" x14ac:dyDescent="0.25">
      <c r="A10838">
        <v>904</v>
      </c>
      <c r="B10838" t="s">
        <v>910</v>
      </c>
      <c r="C10838" t="s">
        <v>3</v>
      </c>
      <c r="D10838" s="1">
        <v>293.61</v>
      </c>
      <c r="E10838">
        <v>1.1000000000000001</v>
      </c>
      <c r="F10838">
        <v>853</v>
      </c>
      <c r="G10838" s="1">
        <v>1476858.3</v>
      </c>
      <c r="H10838" s="1">
        <v>123071.52499999999</v>
      </c>
      <c r="I10838" s="54">
        <v>9.9204282277492575E-2</v>
      </c>
      <c r="J10838" t="s">
        <v>1026</v>
      </c>
      <c r="K10838" s="1">
        <v>108048.48</v>
      </c>
    </row>
    <row r="10839" spans="1:11" x14ac:dyDescent="0.25">
      <c r="A10839">
        <v>904</v>
      </c>
      <c r="B10839" t="s">
        <v>910</v>
      </c>
      <c r="C10839" t="s">
        <v>3</v>
      </c>
      <c r="D10839" s="1">
        <v>293.61</v>
      </c>
      <c r="E10839">
        <v>1.1000000000000001</v>
      </c>
      <c r="F10839">
        <v>853</v>
      </c>
      <c r="G10839" s="1">
        <v>1476858.3</v>
      </c>
      <c r="H10839" s="1">
        <v>123071.52499999999</v>
      </c>
      <c r="I10839" s="54">
        <v>9.9204282277492575E-2</v>
      </c>
      <c r="J10839" t="s">
        <v>1027</v>
      </c>
      <c r="K10839" s="1">
        <v>172055.46</v>
      </c>
    </row>
    <row r="10840" spans="1:11" x14ac:dyDescent="0.25">
      <c r="A10840">
        <v>904</v>
      </c>
      <c r="B10840" t="s">
        <v>910</v>
      </c>
      <c r="C10840" t="s">
        <v>3</v>
      </c>
      <c r="D10840" s="1">
        <v>293.61</v>
      </c>
      <c r="E10840">
        <v>1.1000000000000001</v>
      </c>
      <c r="F10840">
        <v>853</v>
      </c>
      <c r="G10840" s="1">
        <v>1476858.3</v>
      </c>
      <c r="H10840" s="1">
        <v>123071.52499999999</v>
      </c>
      <c r="I10840" s="54">
        <v>9.9204282277492575E-2</v>
      </c>
      <c r="J10840" t="s">
        <v>1028</v>
      </c>
      <c r="K10840" s="1">
        <v>126252.3</v>
      </c>
    </row>
    <row r="10841" spans="1:11" x14ac:dyDescent="0.25">
      <c r="A10841">
        <v>904</v>
      </c>
      <c r="B10841" t="s">
        <v>910</v>
      </c>
      <c r="C10841" t="s">
        <v>3</v>
      </c>
      <c r="D10841" s="1">
        <v>293.61</v>
      </c>
      <c r="E10841">
        <v>1.1000000000000001</v>
      </c>
      <c r="F10841">
        <v>853</v>
      </c>
      <c r="G10841" s="1">
        <v>1476858.3</v>
      </c>
      <c r="H10841" s="1">
        <v>123071.52499999999</v>
      </c>
      <c r="I10841" s="54">
        <v>9.9204282277492575E-2</v>
      </c>
      <c r="J10841" t="s">
        <v>1029</v>
      </c>
      <c r="K10841" s="1">
        <v>191727.33</v>
      </c>
    </row>
    <row r="10842" spans="1:11" x14ac:dyDescent="0.25">
      <c r="A10842">
        <v>904</v>
      </c>
      <c r="B10842" t="s">
        <v>910</v>
      </c>
      <c r="C10842" t="s">
        <v>3</v>
      </c>
      <c r="D10842" s="1">
        <v>293.61</v>
      </c>
      <c r="E10842">
        <v>1.1000000000000001</v>
      </c>
      <c r="F10842">
        <v>853</v>
      </c>
      <c r="G10842" s="1">
        <v>1476858.3</v>
      </c>
      <c r="H10842" s="1">
        <v>123071.52499999999</v>
      </c>
      <c r="I10842" s="54">
        <v>9.9204282277492575E-2</v>
      </c>
      <c r="J10842" t="s">
        <v>1030</v>
      </c>
      <c r="K10842" s="1">
        <v>27012.12</v>
      </c>
    </row>
    <row r="10843" spans="1:11" x14ac:dyDescent="0.25">
      <c r="A10843">
        <v>904</v>
      </c>
      <c r="B10843" t="s">
        <v>910</v>
      </c>
      <c r="C10843" t="s">
        <v>3</v>
      </c>
      <c r="D10843" s="1">
        <v>293.61</v>
      </c>
      <c r="E10843">
        <v>1.1000000000000001</v>
      </c>
      <c r="F10843">
        <v>853</v>
      </c>
      <c r="G10843" s="1">
        <v>1476858.3</v>
      </c>
      <c r="H10843" s="1">
        <v>123071.52499999999</v>
      </c>
      <c r="I10843" s="54">
        <v>9.9204282277492575E-2</v>
      </c>
      <c r="J10843" t="s">
        <v>1031</v>
      </c>
      <c r="K10843" s="1">
        <v>293022.78000000003</v>
      </c>
    </row>
    <row r="10844" spans="1:11" x14ac:dyDescent="0.25">
      <c r="A10844">
        <v>904</v>
      </c>
      <c r="B10844" t="s">
        <v>910</v>
      </c>
      <c r="C10844" t="s">
        <v>3</v>
      </c>
      <c r="D10844" s="1">
        <v>293.61</v>
      </c>
      <c r="E10844">
        <v>1.1000000000000001</v>
      </c>
      <c r="F10844">
        <v>853</v>
      </c>
      <c r="G10844" s="1">
        <v>1476858.3</v>
      </c>
      <c r="H10844" s="1">
        <v>123071.52499999999</v>
      </c>
      <c r="I10844" s="54">
        <v>9.9204282277492575E-2</v>
      </c>
      <c r="J10844" t="s">
        <v>1032</v>
      </c>
      <c r="K10844" s="1">
        <v>81917.19</v>
      </c>
    </row>
    <row r="10845" spans="1:11" x14ac:dyDescent="0.25">
      <c r="A10845">
        <v>904</v>
      </c>
      <c r="B10845" t="s">
        <v>910</v>
      </c>
      <c r="C10845" t="s">
        <v>3</v>
      </c>
      <c r="D10845" s="1">
        <v>293.61</v>
      </c>
      <c r="E10845">
        <v>1.1000000000000001</v>
      </c>
      <c r="F10845">
        <v>853</v>
      </c>
      <c r="G10845" s="1">
        <v>1476858.3</v>
      </c>
      <c r="H10845" s="1">
        <v>123071.52499999999</v>
      </c>
      <c r="I10845" s="54">
        <v>9.9204282277492575E-2</v>
      </c>
      <c r="J10845" t="s">
        <v>1033</v>
      </c>
      <c r="K10845" s="1">
        <v>131537.28</v>
      </c>
    </row>
    <row r="10846" spans="1:11" x14ac:dyDescent="0.25">
      <c r="A10846">
        <v>904</v>
      </c>
      <c r="B10846" t="s">
        <v>910</v>
      </c>
      <c r="C10846" t="s">
        <v>3</v>
      </c>
      <c r="D10846" s="1">
        <v>293.61</v>
      </c>
      <c r="E10846">
        <v>1.1000000000000001</v>
      </c>
      <c r="F10846">
        <v>853</v>
      </c>
      <c r="G10846" s="1">
        <v>1476858.3</v>
      </c>
      <c r="H10846" s="1">
        <v>123071.52499999999</v>
      </c>
      <c r="I10846" s="54">
        <v>9.9204282277492575E-2</v>
      </c>
      <c r="J10846" t="s">
        <v>1034</v>
      </c>
      <c r="K10846" s="1">
        <v>101001.84</v>
      </c>
    </row>
    <row r="10847" spans="1:11" x14ac:dyDescent="0.25">
      <c r="A10847">
        <v>904</v>
      </c>
      <c r="B10847" t="s">
        <v>910</v>
      </c>
      <c r="C10847" t="s">
        <v>3</v>
      </c>
      <c r="D10847" s="1">
        <v>293.61</v>
      </c>
      <c r="E10847">
        <v>1.1000000000000001</v>
      </c>
      <c r="F10847">
        <v>853</v>
      </c>
      <c r="G10847" s="1">
        <v>1476858.3</v>
      </c>
      <c r="H10847" s="1">
        <v>123071.52499999999</v>
      </c>
      <c r="I10847" s="54">
        <v>9.9204282277492575E-2</v>
      </c>
      <c r="J10847" t="s">
        <v>1035</v>
      </c>
      <c r="K10847" s="1">
        <v>5284.98</v>
      </c>
    </row>
    <row r="10848" spans="1:11" x14ac:dyDescent="0.25">
      <c r="A10848">
        <v>904</v>
      </c>
      <c r="B10848" t="s">
        <v>910</v>
      </c>
      <c r="C10848" t="s">
        <v>3</v>
      </c>
      <c r="D10848" s="1">
        <v>293.61</v>
      </c>
      <c r="E10848">
        <v>1.1000000000000001</v>
      </c>
      <c r="F10848">
        <v>853</v>
      </c>
      <c r="G10848" s="1">
        <v>1476858.3</v>
      </c>
      <c r="H10848" s="1">
        <v>123071.52499999999</v>
      </c>
      <c r="I10848" s="54">
        <v>9.9204282277492575E-2</v>
      </c>
      <c r="J10848" t="s">
        <v>1036</v>
      </c>
      <c r="K10848" s="1">
        <v>27012.12</v>
      </c>
    </row>
    <row r="10849" spans="1:11" x14ac:dyDescent="0.25">
      <c r="A10849">
        <v>904</v>
      </c>
      <c r="B10849" t="s">
        <v>910</v>
      </c>
      <c r="C10849" t="s">
        <v>3</v>
      </c>
      <c r="D10849" s="1">
        <v>293.61</v>
      </c>
      <c r="E10849">
        <v>1.1000000000000001</v>
      </c>
      <c r="F10849">
        <v>853</v>
      </c>
      <c r="G10849" s="1">
        <v>1476858.3</v>
      </c>
      <c r="H10849" s="1">
        <v>123071.52499999999</v>
      </c>
      <c r="I10849" s="54">
        <v>9.9204282277492575E-2</v>
      </c>
      <c r="J10849" t="s">
        <v>1037</v>
      </c>
      <c r="K10849" s="1">
        <v>211986.42</v>
      </c>
    </row>
    <row r="10850" spans="1:11" x14ac:dyDescent="0.25">
      <c r="A10850">
        <v>905</v>
      </c>
      <c r="B10850" t="s">
        <v>911</v>
      </c>
      <c r="C10850" t="s">
        <v>30</v>
      </c>
      <c r="D10850" s="1">
        <v>213.61</v>
      </c>
      <c r="E10850">
        <v>4</v>
      </c>
      <c r="F10850">
        <v>520</v>
      </c>
      <c r="G10850" s="1">
        <v>1876136.63</v>
      </c>
      <c r="H10850" s="1">
        <v>156344.71919999999</v>
      </c>
      <c r="I10850" s="54">
        <v>0.12602481079847916</v>
      </c>
      <c r="J10850" t="s">
        <v>1026</v>
      </c>
      <c r="K10850" s="1">
        <v>181568.5</v>
      </c>
    </row>
    <row r="10851" spans="1:11" x14ac:dyDescent="0.25">
      <c r="A10851">
        <v>905</v>
      </c>
      <c r="B10851" t="s">
        <v>911</v>
      </c>
      <c r="C10851" t="s">
        <v>30</v>
      </c>
      <c r="D10851" s="1">
        <v>213.61</v>
      </c>
      <c r="E10851">
        <v>4</v>
      </c>
      <c r="F10851">
        <v>520</v>
      </c>
      <c r="G10851" s="1">
        <v>1876136.63</v>
      </c>
      <c r="H10851" s="1">
        <v>156344.71919999999</v>
      </c>
      <c r="I10851" s="54">
        <v>0.12602481079847916</v>
      </c>
      <c r="J10851" t="s">
        <v>1027</v>
      </c>
      <c r="K10851" s="1">
        <v>206560.87</v>
      </c>
    </row>
    <row r="10852" spans="1:11" x14ac:dyDescent="0.25">
      <c r="A10852">
        <v>905</v>
      </c>
      <c r="B10852" t="s">
        <v>911</v>
      </c>
      <c r="C10852" t="s">
        <v>30</v>
      </c>
      <c r="D10852" s="1">
        <v>213.61</v>
      </c>
      <c r="E10852">
        <v>4</v>
      </c>
      <c r="F10852">
        <v>520</v>
      </c>
      <c r="G10852" s="1">
        <v>1876136.63</v>
      </c>
      <c r="H10852" s="1">
        <v>156344.71919999999</v>
      </c>
      <c r="I10852" s="54">
        <v>0.12602481079847916</v>
      </c>
      <c r="J10852" t="s">
        <v>1028</v>
      </c>
      <c r="K10852" s="1">
        <v>201007.01</v>
      </c>
    </row>
    <row r="10853" spans="1:11" x14ac:dyDescent="0.25">
      <c r="A10853">
        <v>905</v>
      </c>
      <c r="B10853" t="s">
        <v>911</v>
      </c>
      <c r="C10853" t="s">
        <v>30</v>
      </c>
      <c r="D10853" s="1">
        <v>213.61</v>
      </c>
      <c r="E10853">
        <v>4</v>
      </c>
      <c r="F10853">
        <v>520</v>
      </c>
      <c r="G10853" s="1">
        <v>1876136.63</v>
      </c>
      <c r="H10853" s="1">
        <v>156344.71919999999</v>
      </c>
      <c r="I10853" s="54">
        <v>0.12602481079847916</v>
      </c>
      <c r="J10853" t="s">
        <v>1029</v>
      </c>
      <c r="K10853" s="1">
        <v>177937.13</v>
      </c>
    </row>
    <row r="10854" spans="1:11" x14ac:dyDescent="0.25">
      <c r="A10854">
        <v>905</v>
      </c>
      <c r="B10854" t="s">
        <v>911</v>
      </c>
      <c r="C10854" t="s">
        <v>30</v>
      </c>
      <c r="D10854" s="1">
        <v>213.61</v>
      </c>
      <c r="E10854">
        <v>4</v>
      </c>
      <c r="F10854">
        <v>520</v>
      </c>
      <c r="G10854" s="1">
        <v>1876136.63</v>
      </c>
      <c r="H10854" s="1">
        <v>156344.71919999999</v>
      </c>
      <c r="I10854" s="54">
        <v>0.12602481079847916</v>
      </c>
      <c r="J10854" t="s">
        <v>1030</v>
      </c>
      <c r="K10854" s="1">
        <v>206133.65</v>
      </c>
    </row>
    <row r="10855" spans="1:11" x14ac:dyDescent="0.25">
      <c r="A10855">
        <v>905</v>
      </c>
      <c r="B10855" t="s">
        <v>911</v>
      </c>
      <c r="C10855" t="s">
        <v>30</v>
      </c>
      <c r="D10855" s="1">
        <v>213.61</v>
      </c>
      <c r="E10855">
        <v>4</v>
      </c>
      <c r="F10855">
        <v>520</v>
      </c>
      <c r="G10855" s="1">
        <v>1876136.63</v>
      </c>
      <c r="H10855" s="1">
        <v>156344.71919999999</v>
      </c>
      <c r="I10855" s="54">
        <v>0.12602481079847916</v>
      </c>
      <c r="J10855" t="s">
        <v>1031</v>
      </c>
      <c r="K10855" s="1">
        <v>167683.85</v>
      </c>
    </row>
    <row r="10856" spans="1:11" x14ac:dyDescent="0.25">
      <c r="A10856">
        <v>905</v>
      </c>
      <c r="B10856" t="s">
        <v>911</v>
      </c>
      <c r="C10856" t="s">
        <v>30</v>
      </c>
      <c r="D10856" s="1">
        <v>213.61</v>
      </c>
      <c r="E10856">
        <v>4</v>
      </c>
      <c r="F10856">
        <v>520</v>
      </c>
      <c r="G10856" s="1">
        <v>1876136.63</v>
      </c>
      <c r="H10856" s="1">
        <v>156344.71919999999</v>
      </c>
      <c r="I10856" s="54">
        <v>0.12602481079847916</v>
      </c>
      <c r="J10856" t="s">
        <v>1032</v>
      </c>
      <c r="K10856" s="1">
        <v>208696.97</v>
      </c>
    </row>
    <row r="10857" spans="1:11" x14ac:dyDescent="0.25">
      <c r="A10857">
        <v>905</v>
      </c>
      <c r="B10857" t="s">
        <v>911</v>
      </c>
      <c r="C10857" t="s">
        <v>30</v>
      </c>
      <c r="D10857" s="1">
        <v>213.61</v>
      </c>
      <c r="E10857">
        <v>4</v>
      </c>
      <c r="F10857">
        <v>520</v>
      </c>
      <c r="G10857" s="1">
        <v>1876136.63</v>
      </c>
      <c r="H10857" s="1">
        <v>156344.71919999999</v>
      </c>
      <c r="I10857" s="54">
        <v>0.12602481079847916</v>
      </c>
      <c r="J10857" t="s">
        <v>1033</v>
      </c>
      <c r="K10857" s="1">
        <v>70918.52</v>
      </c>
    </row>
    <row r="10858" spans="1:11" x14ac:dyDescent="0.25">
      <c r="A10858">
        <v>905</v>
      </c>
      <c r="B10858" t="s">
        <v>911</v>
      </c>
      <c r="C10858" t="s">
        <v>30</v>
      </c>
      <c r="D10858" s="1">
        <v>213.61</v>
      </c>
      <c r="E10858">
        <v>4</v>
      </c>
      <c r="F10858">
        <v>520</v>
      </c>
      <c r="G10858" s="1">
        <v>1876136.63</v>
      </c>
      <c r="H10858" s="1">
        <v>156344.71919999999</v>
      </c>
      <c r="I10858" s="54">
        <v>0.12602481079847916</v>
      </c>
      <c r="J10858" t="s">
        <v>1034</v>
      </c>
      <c r="K10858" s="1">
        <v>85230.39</v>
      </c>
    </row>
    <row r="10859" spans="1:11" x14ac:dyDescent="0.25">
      <c r="A10859">
        <v>905</v>
      </c>
      <c r="B10859" t="s">
        <v>911</v>
      </c>
      <c r="C10859" t="s">
        <v>30</v>
      </c>
      <c r="D10859" s="1">
        <v>213.61</v>
      </c>
      <c r="E10859">
        <v>4</v>
      </c>
      <c r="F10859">
        <v>520</v>
      </c>
      <c r="G10859" s="1">
        <v>1876136.63</v>
      </c>
      <c r="H10859" s="1">
        <v>156344.71919999999</v>
      </c>
      <c r="I10859" s="54">
        <v>0.12602481079847916</v>
      </c>
      <c r="J10859" t="s">
        <v>1035</v>
      </c>
      <c r="K10859" s="1">
        <v>133933.47</v>
      </c>
    </row>
    <row r="10860" spans="1:11" x14ac:dyDescent="0.25">
      <c r="A10860">
        <v>905</v>
      </c>
      <c r="B10860" t="s">
        <v>911</v>
      </c>
      <c r="C10860" t="s">
        <v>30</v>
      </c>
      <c r="D10860" s="1">
        <v>213.61</v>
      </c>
      <c r="E10860">
        <v>4</v>
      </c>
      <c r="F10860">
        <v>520</v>
      </c>
      <c r="G10860" s="1">
        <v>1876136.63</v>
      </c>
      <c r="H10860" s="1">
        <v>156344.71919999999</v>
      </c>
      <c r="I10860" s="54">
        <v>0.12602481079847916</v>
      </c>
      <c r="J10860" t="s">
        <v>1036</v>
      </c>
      <c r="K10860" s="1">
        <v>148672.56</v>
      </c>
    </row>
    <row r="10861" spans="1:11" x14ac:dyDescent="0.25">
      <c r="A10861">
        <v>905</v>
      </c>
      <c r="B10861" t="s">
        <v>911</v>
      </c>
      <c r="C10861" t="s">
        <v>30</v>
      </c>
      <c r="D10861" s="1">
        <v>213.61</v>
      </c>
      <c r="E10861">
        <v>4</v>
      </c>
      <c r="F10861">
        <v>520</v>
      </c>
      <c r="G10861" s="1">
        <v>1876136.63</v>
      </c>
      <c r="H10861" s="1">
        <v>156344.71919999999</v>
      </c>
      <c r="I10861" s="54">
        <v>0.12602481079847916</v>
      </c>
      <c r="J10861" t="s">
        <v>1037</v>
      </c>
      <c r="K10861" s="1">
        <v>87793.71</v>
      </c>
    </row>
    <row r="10862" spans="1:11" x14ac:dyDescent="0.25">
      <c r="A10862">
        <v>906</v>
      </c>
      <c r="B10862" t="s">
        <v>912</v>
      </c>
      <c r="C10862" t="s">
        <v>11</v>
      </c>
      <c r="D10862" s="1">
        <v>446.87</v>
      </c>
      <c r="E10862">
        <v>1.8</v>
      </c>
      <c r="F10862">
        <v>284</v>
      </c>
      <c r="G10862" s="1">
        <v>2481469.11</v>
      </c>
      <c r="H10862" s="1">
        <v>206789.0925</v>
      </c>
      <c r="I10862" s="54">
        <v>0.16668651423858213</v>
      </c>
      <c r="J10862" t="s">
        <v>1026</v>
      </c>
      <c r="K10862" s="1">
        <v>18768.54</v>
      </c>
    </row>
    <row r="10863" spans="1:11" x14ac:dyDescent="0.25">
      <c r="A10863">
        <v>906</v>
      </c>
      <c r="B10863" t="s">
        <v>912</v>
      </c>
      <c r="C10863" t="s">
        <v>11</v>
      </c>
      <c r="D10863" s="1">
        <v>446.87</v>
      </c>
      <c r="E10863">
        <v>1.8</v>
      </c>
      <c r="F10863">
        <v>284</v>
      </c>
      <c r="G10863" s="1">
        <v>2481469.11</v>
      </c>
      <c r="H10863" s="1">
        <v>206789.0925</v>
      </c>
      <c r="I10863" s="54">
        <v>0.16668651423858213</v>
      </c>
      <c r="J10863" t="s">
        <v>1027</v>
      </c>
      <c r="K10863" s="1">
        <v>391011.25</v>
      </c>
    </row>
    <row r="10864" spans="1:11" x14ac:dyDescent="0.25">
      <c r="A10864">
        <v>906</v>
      </c>
      <c r="B10864" t="s">
        <v>912</v>
      </c>
      <c r="C10864" t="s">
        <v>11</v>
      </c>
      <c r="D10864" s="1">
        <v>446.87</v>
      </c>
      <c r="E10864">
        <v>1.8</v>
      </c>
      <c r="F10864">
        <v>284</v>
      </c>
      <c r="G10864" s="1">
        <v>2481469.11</v>
      </c>
      <c r="H10864" s="1">
        <v>206789.0925</v>
      </c>
      <c r="I10864" s="54">
        <v>0.16668651423858213</v>
      </c>
      <c r="J10864" t="s">
        <v>1028</v>
      </c>
      <c r="K10864" s="1">
        <v>194388.45</v>
      </c>
    </row>
    <row r="10865" spans="1:11" x14ac:dyDescent="0.25">
      <c r="A10865">
        <v>906</v>
      </c>
      <c r="B10865" t="s">
        <v>912</v>
      </c>
      <c r="C10865" t="s">
        <v>11</v>
      </c>
      <c r="D10865" s="1">
        <v>446.87</v>
      </c>
      <c r="E10865">
        <v>1.8</v>
      </c>
      <c r="F10865">
        <v>284</v>
      </c>
      <c r="G10865" s="1">
        <v>2481469.11</v>
      </c>
      <c r="H10865" s="1">
        <v>206789.0925</v>
      </c>
      <c r="I10865" s="54">
        <v>0.16668651423858213</v>
      </c>
      <c r="J10865" t="s">
        <v>1029</v>
      </c>
      <c r="K10865" s="1">
        <v>74627.289999999994</v>
      </c>
    </row>
    <row r="10866" spans="1:11" x14ac:dyDescent="0.25">
      <c r="A10866">
        <v>906</v>
      </c>
      <c r="B10866" t="s">
        <v>912</v>
      </c>
      <c r="C10866" t="s">
        <v>11</v>
      </c>
      <c r="D10866" s="1">
        <v>446.87</v>
      </c>
      <c r="E10866">
        <v>1.8</v>
      </c>
      <c r="F10866">
        <v>284</v>
      </c>
      <c r="G10866" s="1">
        <v>2481469.11</v>
      </c>
      <c r="H10866" s="1">
        <v>206789.0925</v>
      </c>
      <c r="I10866" s="54">
        <v>0.16668651423858213</v>
      </c>
      <c r="J10866" t="s">
        <v>1030</v>
      </c>
      <c r="K10866" s="1">
        <v>235947.36</v>
      </c>
    </row>
    <row r="10867" spans="1:11" x14ac:dyDescent="0.25">
      <c r="A10867">
        <v>906</v>
      </c>
      <c r="B10867" t="s">
        <v>912</v>
      </c>
      <c r="C10867" t="s">
        <v>11</v>
      </c>
      <c r="D10867" s="1">
        <v>446.87</v>
      </c>
      <c r="E10867">
        <v>1.8</v>
      </c>
      <c r="F10867">
        <v>284</v>
      </c>
      <c r="G10867" s="1">
        <v>2481469.11</v>
      </c>
      <c r="H10867" s="1">
        <v>206789.0925</v>
      </c>
      <c r="I10867" s="54">
        <v>0.16668651423858213</v>
      </c>
      <c r="J10867" t="s">
        <v>1031</v>
      </c>
      <c r="K10867" s="1">
        <v>73733.55</v>
      </c>
    </row>
    <row r="10868" spans="1:11" x14ac:dyDescent="0.25">
      <c r="A10868">
        <v>906</v>
      </c>
      <c r="B10868" t="s">
        <v>912</v>
      </c>
      <c r="C10868" t="s">
        <v>11</v>
      </c>
      <c r="D10868" s="1">
        <v>446.87</v>
      </c>
      <c r="E10868">
        <v>1.8</v>
      </c>
      <c r="F10868">
        <v>284</v>
      </c>
      <c r="G10868" s="1">
        <v>2481469.11</v>
      </c>
      <c r="H10868" s="1">
        <v>206789.0925</v>
      </c>
      <c r="I10868" s="54">
        <v>0.16668651423858213</v>
      </c>
      <c r="J10868" t="s">
        <v>1032</v>
      </c>
      <c r="K10868" s="1">
        <v>135848.48000000001</v>
      </c>
    </row>
    <row r="10869" spans="1:11" x14ac:dyDescent="0.25">
      <c r="A10869">
        <v>906</v>
      </c>
      <c r="B10869" t="s">
        <v>912</v>
      </c>
      <c r="C10869" t="s">
        <v>11</v>
      </c>
      <c r="D10869" s="1">
        <v>446.87</v>
      </c>
      <c r="E10869">
        <v>1.8</v>
      </c>
      <c r="F10869">
        <v>284</v>
      </c>
      <c r="G10869" s="1">
        <v>2481469.11</v>
      </c>
      <c r="H10869" s="1">
        <v>206789.0925</v>
      </c>
      <c r="I10869" s="54">
        <v>0.16668651423858213</v>
      </c>
      <c r="J10869" t="s">
        <v>1033</v>
      </c>
      <c r="K10869" s="1">
        <v>387883.16</v>
      </c>
    </row>
    <row r="10870" spans="1:11" x14ac:dyDescent="0.25">
      <c r="A10870">
        <v>906</v>
      </c>
      <c r="B10870" t="s">
        <v>912</v>
      </c>
      <c r="C10870" t="s">
        <v>11</v>
      </c>
      <c r="D10870" s="1">
        <v>446.87</v>
      </c>
      <c r="E10870">
        <v>1.8</v>
      </c>
      <c r="F10870">
        <v>284</v>
      </c>
      <c r="G10870" s="1">
        <v>2481469.11</v>
      </c>
      <c r="H10870" s="1">
        <v>206789.0925</v>
      </c>
      <c r="I10870" s="54">
        <v>0.16668651423858213</v>
      </c>
      <c r="J10870" t="s">
        <v>1034</v>
      </c>
      <c r="K10870" s="1">
        <v>92055.22</v>
      </c>
    </row>
    <row r="10871" spans="1:11" x14ac:dyDescent="0.25">
      <c r="A10871">
        <v>906</v>
      </c>
      <c r="B10871" t="s">
        <v>912</v>
      </c>
      <c r="C10871" t="s">
        <v>11</v>
      </c>
      <c r="D10871" s="1">
        <v>446.87</v>
      </c>
      <c r="E10871">
        <v>1.8</v>
      </c>
      <c r="F10871">
        <v>284</v>
      </c>
      <c r="G10871" s="1">
        <v>2481469.11</v>
      </c>
      <c r="H10871" s="1">
        <v>206789.0925</v>
      </c>
      <c r="I10871" s="54">
        <v>0.16668651423858213</v>
      </c>
      <c r="J10871" t="s">
        <v>1035</v>
      </c>
      <c r="K10871" s="1">
        <v>437485.73</v>
      </c>
    </row>
    <row r="10872" spans="1:11" x14ac:dyDescent="0.25">
      <c r="A10872">
        <v>906</v>
      </c>
      <c r="B10872" t="s">
        <v>912</v>
      </c>
      <c r="C10872" t="s">
        <v>11</v>
      </c>
      <c r="D10872" s="1">
        <v>446.87</v>
      </c>
      <c r="E10872">
        <v>1.8</v>
      </c>
      <c r="F10872">
        <v>284</v>
      </c>
      <c r="G10872" s="1">
        <v>2481469.11</v>
      </c>
      <c r="H10872" s="1">
        <v>206789.0925</v>
      </c>
      <c r="I10872" s="54">
        <v>0.16668651423858213</v>
      </c>
      <c r="J10872" t="s">
        <v>1036</v>
      </c>
      <c r="K10872" s="1">
        <v>324427.62</v>
      </c>
    </row>
    <row r="10873" spans="1:11" x14ac:dyDescent="0.25">
      <c r="A10873">
        <v>906</v>
      </c>
      <c r="B10873" t="s">
        <v>912</v>
      </c>
      <c r="C10873" t="s">
        <v>11</v>
      </c>
      <c r="D10873" s="1">
        <v>446.87</v>
      </c>
      <c r="E10873">
        <v>1.8</v>
      </c>
      <c r="F10873">
        <v>284</v>
      </c>
      <c r="G10873" s="1">
        <v>2481469.11</v>
      </c>
      <c r="H10873" s="1">
        <v>206789.0925</v>
      </c>
      <c r="I10873" s="54">
        <v>0.16668651423858213</v>
      </c>
      <c r="J10873" t="s">
        <v>1037</v>
      </c>
      <c r="K10873" s="1">
        <v>115292.46</v>
      </c>
    </row>
    <row r="10874" spans="1:11" x14ac:dyDescent="0.25">
      <c r="A10874">
        <v>907</v>
      </c>
      <c r="B10874" t="s">
        <v>913</v>
      </c>
      <c r="C10874" t="s">
        <v>8</v>
      </c>
      <c r="D10874" s="1">
        <v>409.63</v>
      </c>
      <c r="E10874">
        <v>4.8</v>
      </c>
      <c r="F10874">
        <v>517</v>
      </c>
      <c r="G10874" s="1">
        <v>2680209.09</v>
      </c>
      <c r="H10874" s="1">
        <v>223350.75750000001</v>
      </c>
      <c r="I10874" s="54">
        <v>0.18003637798363012</v>
      </c>
      <c r="J10874" t="s">
        <v>1026</v>
      </c>
      <c r="K10874" s="1">
        <v>361703.29</v>
      </c>
    </row>
    <row r="10875" spans="1:11" x14ac:dyDescent="0.25">
      <c r="A10875">
        <v>907</v>
      </c>
      <c r="B10875" t="s">
        <v>913</v>
      </c>
      <c r="C10875" t="s">
        <v>8</v>
      </c>
      <c r="D10875" s="1">
        <v>409.63</v>
      </c>
      <c r="E10875">
        <v>4.8</v>
      </c>
      <c r="F10875">
        <v>517</v>
      </c>
      <c r="G10875" s="1">
        <v>2680209.09</v>
      </c>
      <c r="H10875" s="1">
        <v>223350.75750000001</v>
      </c>
      <c r="I10875" s="54">
        <v>0.18003637798363012</v>
      </c>
      <c r="J10875" t="s">
        <v>1027</v>
      </c>
      <c r="K10875" s="1">
        <v>383004.05</v>
      </c>
    </row>
    <row r="10876" spans="1:11" x14ac:dyDescent="0.25">
      <c r="A10876">
        <v>907</v>
      </c>
      <c r="B10876" t="s">
        <v>913</v>
      </c>
      <c r="C10876" t="s">
        <v>8</v>
      </c>
      <c r="D10876" s="1">
        <v>409.63</v>
      </c>
      <c r="E10876">
        <v>4.8</v>
      </c>
      <c r="F10876">
        <v>517</v>
      </c>
      <c r="G10876" s="1">
        <v>2680209.09</v>
      </c>
      <c r="H10876" s="1">
        <v>223350.75750000001</v>
      </c>
      <c r="I10876" s="54">
        <v>0.18003637798363012</v>
      </c>
      <c r="J10876" t="s">
        <v>1028</v>
      </c>
      <c r="K10876" s="1">
        <v>321969.18</v>
      </c>
    </row>
    <row r="10877" spans="1:11" x14ac:dyDescent="0.25">
      <c r="A10877">
        <v>907</v>
      </c>
      <c r="B10877" t="s">
        <v>913</v>
      </c>
      <c r="C10877" t="s">
        <v>8</v>
      </c>
      <c r="D10877" s="1">
        <v>409.63</v>
      </c>
      <c r="E10877">
        <v>4.8</v>
      </c>
      <c r="F10877">
        <v>517</v>
      </c>
      <c r="G10877" s="1">
        <v>2680209.09</v>
      </c>
      <c r="H10877" s="1">
        <v>223350.75750000001</v>
      </c>
      <c r="I10877" s="54">
        <v>0.18003637798363012</v>
      </c>
      <c r="J10877" t="s">
        <v>1029</v>
      </c>
      <c r="K10877" s="1">
        <v>315415.09999999998</v>
      </c>
    </row>
    <row r="10878" spans="1:11" x14ac:dyDescent="0.25">
      <c r="A10878">
        <v>907</v>
      </c>
      <c r="B10878" t="s">
        <v>913</v>
      </c>
      <c r="C10878" t="s">
        <v>8</v>
      </c>
      <c r="D10878" s="1">
        <v>409.63</v>
      </c>
      <c r="E10878">
        <v>4.8</v>
      </c>
      <c r="F10878">
        <v>517</v>
      </c>
      <c r="G10878" s="1">
        <v>2680209.09</v>
      </c>
      <c r="H10878" s="1">
        <v>223350.75750000001</v>
      </c>
      <c r="I10878" s="54">
        <v>0.18003637798363012</v>
      </c>
      <c r="J10878" t="s">
        <v>1030</v>
      </c>
      <c r="K10878" s="1">
        <v>62673.39</v>
      </c>
    </row>
    <row r="10879" spans="1:11" x14ac:dyDescent="0.25">
      <c r="A10879">
        <v>907</v>
      </c>
      <c r="B10879" t="s">
        <v>913</v>
      </c>
      <c r="C10879" t="s">
        <v>8</v>
      </c>
      <c r="D10879" s="1">
        <v>409.63</v>
      </c>
      <c r="E10879">
        <v>4.8</v>
      </c>
      <c r="F10879">
        <v>517</v>
      </c>
      <c r="G10879" s="1">
        <v>2680209.09</v>
      </c>
      <c r="H10879" s="1">
        <v>223350.75750000001</v>
      </c>
      <c r="I10879" s="54">
        <v>0.18003637798363012</v>
      </c>
      <c r="J10879" t="s">
        <v>1031</v>
      </c>
      <c r="K10879" s="1">
        <v>152791.99</v>
      </c>
    </row>
    <row r="10880" spans="1:11" x14ac:dyDescent="0.25">
      <c r="A10880">
        <v>907</v>
      </c>
      <c r="B10880" t="s">
        <v>913</v>
      </c>
      <c r="C10880" t="s">
        <v>8</v>
      </c>
      <c r="D10880" s="1">
        <v>409.63</v>
      </c>
      <c r="E10880">
        <v>4.8</v>
      </c>
      <c r="F10880">
        <v>517</v>
      </c>
      <c r="G10880" s="1">
        <v>2680209.09</v>
      </c>
      <c r="H10880" s="1">
        <v>223350.75750000001</v>
      </c>
      <c r="I10880" s="54">
        <v>0.18003637798363012</v>
      </c>
      <c r="J10880" t="s">
        <v>1032</v>
      </c>
      <c r="K10880" s="1">
        <v>59396.35</v>
      </c>
    </row>
    <row r="10881" spans="1:11" x14ac:dyDescent="0.25">
      <c r="A10881">
        <v>907</v>
      </c>
      <c r="B10881" t="s">
        <v>913</v>
      </c>
      <c r="C10881" t="s">
        <v>8</v>
      </c>
      <c r="D10881" s="1">
        <v>409.63</v>
      </c>
      <c r="E10881">
        <v>4.8</v>
      </c>
      <c r="F10881">
        <v>517</v>
      </c>
      <c r="G10881" s="1">
        <v>2680209.09</v>
      </c>
      <c r="H10881" s="1">
        <v>223350.75750000001</v>
      </c>
      <c r="I10881" s="54">
        <v>0.18003637798363012</v>
      </c>
      <c r="J10881" t="s">
        <v>1033</v>
      </c>
      <c r="K10881" s="1">
        <v>138864.57</v>
      </c>
    </row>
    <row r="10882" spans="1:11" x14ac:dyDescent="0.25">
      <c r="A10882">
        <v>907</v>
      </c>
      <c r="B10882" t="s">
        <v>913</v>
      </c>
      <c r="C10882" t="s">
        <v>8</v>
      </c>
      <c r="D10882" s="1">
        <v>409.63</v>
      </c>
      <c r="E10882">
        <v>4.8</v>
      </c>
      <c r="F10882">
        <v>517</v>
      </c>
      <c r="G10882" s="1">
        <v>2680209.09</v>
      </c>
      <c r="H10882" s="1">
        <v>223350.75750000001</v>
      </c>
      <c r="I10882" s="54">
        <v>0.18003637798363012</v>
      </c>
      <c r="J10882" t="s">
        <v>1034</v>
      </c>
      <c r="K10882" s="1">
        <v>351052.91</v>
      </c>
    </row>
    <row r="10883" spans="1:11" x14ac:dyDescent="0.25">
      <c r="A10883">
        <v>907</v>
      </c>
      <c r="B10883" t="s">
        <v>913</v>
      </c>
      <c r="C10883" t="s">
        <v>8</v>
      </c>
      <c r="D10883" s="1">
        <v>409.63</v>
      </c>
      <c r="E10883">
        <v>4.8</v>
      </c>
      <c r="F10883">
        <v>517</v>
      </c>
      <c r="G10883" s="1">
        <v>2680209.09</v>
      </c>
      <c r="H10883" s="1">
        <v>223350.75750000001</v>
      </c>
      <c r="I10883" s="54">
        <v>0.18003637798363012</v>
      </c>
      <c r="J10883" t="s">
        <v>1035</v>
      </c>
      <c r="K10883" s="1">
        <v>74962.289999999994</v>
      </c>
    </row>
    <row r="10884" spans="1:11" x14ac:dyDescent="0.25">
      <c r="A10884">
        <v>907</v>
      </c>
      <c r="B10884" t="s">
        <v>913</v>
      </c>
      <c r="C10884" t="s">
        <v>8</v>
      </c>
      <c r="D10884" s="1">
        <v>409.63</v>
      </c>
      <c r="E10884">
        <v>4.8</v>
      </c>
      <c r="F10884">
        <v>517</v>
      </c>
      <c r="G10884" s="1">
        <v>2680209.09</v>
      </c>
      <c r="H10884" s="1">
        <v>223350.75750000001</v>
      </c>
      <c r="I10884" s="54">
        <v>0.18003637798363012</v>
      </c>
      <c r="J10884" t="s">
        <v>1036</v>
      </c>
      <c r="K10884" s="1">
        <v>207272.78</v>
      </c>
    </row>
    <row r="10885" spans="1:11" x14ac:dyDescent="0.25">
      <c r="A10885">
        <v>907</v>
      </c>
      <c r="B10885" t="s">
        <v>913</v>
      </c>
      <c r="C10885" t="s">
        <v>8</v>
      </c>
      <c r="D10885" s="1">
        <v>409.63</v>
      </c>
      <c r="E10885">
        <v>4.8</v>
      </c>
      <c r="F10885">
        <v>517</v>
      </c>
      <c r="G10885" s="1">
        <v>2680209.09</v>
      </c>
      <c r="H10885" s="1">
        <v>223350.75750000001</v>
      </c>
      <c r="I10885" s="54">
        <v>0.18003637798363012</v>
      </c>
      <c r="J10885" t="s">
        <v>1037</v>
      </c>
      <c r="K10885" s="1">
        <v>251103.19</v>
      </c>
    </row>
    <row r="10886" spans="1:11" x14ac:dyDescent="0.25">
      <c r="A10886">
        <v>908</v>
      </c>
      <c r="B10886" t="s">
        <v>914</v>
      </c>
      <c r="C10886" t="s">
        <v>3</v>
      </c>
      <c r="D10886" s="1">
        <v>174.2</v>
      </c>
      <c r="E10886">
        <v>2.5</v>
      </c>
      <c r="F10886">
        <v>657</v>
      </c>
      <c r="G10886" s="1">
        <v>1255982</v>
      </c>
      <c r="H10886" s="1">
        <v>104665.1667</v>
      </c>
      <c r="I10886" s="54">
        <v>8.4367466305636546E-2</v>
      </c>
      <c r="J10886" t="s">
        <v>1026</v>
      </c>
      <c r="K10886" s="1">
        <v>72815.600000000006</v>
      </c>
    </row>
    <row r="10887" spans="1:11" x14ac:dyDescent="0.25">
      <c r="A10887">
        <v>908</v>
      </c>
      <c r="B10887" t="s">
        <v>914</v>
      </c>
      <c r="C10887" t="s">
        <v>3</v>
      </c>
      <c r="D10887" s="1">
        <v>174.2</v>
      </c>
      <c r="E10887">
        <v>2.5</v>
      </c>
      <c r="F10887">
        <v>657</v>
      </c>
      <c r="G10887" s="1">
        <v>1255982</v>
      </c>
      <c r="H10887" s="1">
        <v>104665.1667</v>
      </c>
      <c r="I10887" s="54">
        <v>8.4367466305636546E-2</v>
      </c>
      <c r="J10887" t="s">
        <v>1027</v>
      </c>
      <c r="K10887" s="1">
        <v>141102</v>
      </c>
    </row>
    <row r="10888" spans="1:11" x14ac:dyDescent="0.25">
      <c r="A10888">
        <v>908</v>
      </c>
      <c r="B10888" t="s">
        <v>914</v>
      </c>
      <c r="C10888" t="s">
        <v>3</v>
      </c>
      <c r="D10888" s="1">
        <v>174.2</v>
      </c>
      <c r="E10888">
        <v>2.5</v>
      </c>
      <c r="F10888">
        <v>657</v>
      </c>
      <c r="G10888" s="1">
        <v>1255982</v>
      </c>
      <c r="H10888" s="1">
        <v>104665.1667</v>
      </c>
      <c r="I10888" s="54">
        <v>8.4367466305636546E-2</v>
      </c>
      <c r="J10888" t="s">
        <v>1028</v>
      </c>
      <c r="K10888" s="1">
        <v>80132</v>
      </c>
    </row>
    <row r="10889" spans="1:11" x14ac:dyDescent="0.25">
      <c r="A10889">
        <v>908</v>
      </c>
      <c r="B10889" t="s">
        <v>914</v>
      </c>
      <c r="C10889" t="s">
        <v>3</v>
      </c>
      <c r="D10889" s="1">
        <v>174.2</v>
      </c>
      <c r="E10889">
        <v>2.5</v>
      </c>
      <c r="F10889">
        <v>657</v>
      </c>
      <c r="G10889" s="1">
        <v>1255982</v>
      </c>
      <c r="H10889" s="1">
        <v>104665.1667</v>
      </c>
      <c r="I10889" s="54">
        <v>8.4367466305636546E-2</v>
      </c>
      <c r="J10889" t="s">
        <v>1029</v>
      </c>
      <c r="K10889" s="1">
        <v>87448.4</v>
      </c>
    </row>
    <row r="10890" spans="1:11" x14ac:dyDescent="0.25">
      <c r="A10890">
        <v>908</v>
      </c>
      <c r="B10890" t="s">
        <v>914</v>
      </c>
      <c r="C10890" t="s">
        <v>3</v>
      </c>
      <c r="D10890" s="1">
        <v>174.2</v>
      </c>
      <c r="E10890">
        <v>2.5</v>
      </c>
      <c r="F10890">
        <v>657</v>
      </c>
      <c r="G10890" s="1">
        <v>1255982</v>
      </c>
      <c r="H10890" s="1">
        <v>104665.1667</v>
      </c>
      <c r="I10890" s="54">
        <v>8.4367466305636546E-2</v>
      </c>
      <c r="J10890" t="s">
        <v>1030</v>
      </c>
      <c r="K10890" s="1">
        <v>70376.800000000003</v>
      </c>
    </row>
    <row r="10891" spans="1:11" x14ac:dyDescent="0.25">
      <c r="A10891">
        <v>908</v>
      </c>
      <c r="B10891" t="s">
        <v>914</v>
      </c>
      <c r="C10891" t="s">
        <v>3</v>
      </c>
      <c r="D10891" s="1">
        <v>174.2</v>
      </c>
      <c r="E10891">
        <v>2.5</v>
      </c>
      <c r="F10891">
        <v>657</v>
      </c>
      <c r="G10891" s="1">
        <v>1255982</v>
      </c>
      <c r="H10891" s="1">
        <v>104665.1667</v>
      </c>
      <c r="I10891" s="54">
        <v>8.4367466305636546E-2</v>
      </c>
      <c r="J10891" t="s">
        <v>1031</v>
      </c>
      <c r="K10891" s="1">
        <v>64802.400000000001</v>
      </c>
    </row>
    <row r="10892" spans="1:11" x14ac:dyDescent="0.25">
      <c r="A10892">
        <v>908</v>
      </c>
      <c r="B10892" t="s">
        <v>914</v>
      </c>
      <c r="C10892" t="s">
        <v>3</v>
      </c>
      <c r="D10892" s="1">
        <v>174.2</v>
      </c>
      <c r="E10892">
        <v>2.5</v>
      </c>
      <c r="F10892">
        <v>657</v>
      </c>
      <c r="G10892" s="1">
        <v>1255982</v>
      </c>
      <c r="H10892" s="1">
        <v>104665.1667</v>
      </c>
      <c r="I10892" s="54">
        <v>8.4367466305636546E-2</v>
      </c>
      <c r="J10892" t="s">
        <v>1032</v>
      </c>
      <c r="K10892" s="1">
        <v>134830.79999999999</v>
      </c>
    </row>
    <row r="10893" spans="1:11" x14ac:dyDescent="0.25">
      <c r="A10893">
        <v>908</v>
      </c>
      <c r="B10893" t="s">
        <v>914</v>
      </c>
      <c r="C10893" t="s">
        <v>3</v>
      </c>
      <c r="D10893" s="1">
        <v>174.2</v>
      </c>
      <c r="E10893">
        <v>2.5</v>
      </c>
      <c r="F10893">
        <v>657</v>
      </c>
      <c r="G10893" s="1">
        <v>1255982</v>
      </c>
      <c r="H10893" s="1">
        <v>104665.1667</v>
      </c>
      <c r="I10893" s="54">
        <v>8.4367466305636546E-2</v>
      </c>
      <c r="J10893" t="s">
        <v>1033</v>
      </c>
      <c r="K10893" s="1">
        <v>167232</v>
      </c>
    </row>
    <row r="10894" spans="1:11" x14ac:dyDescent="0.25">
      <c r="A10894">
        <v>908</v>
      </c>
      <c r="B10894" t="s">
        <v>914</v>
      </c>
      <c r="C10894" t="s">
        <v>3</v>
      </c>
      <c r="D10894" s="1">
        <v>174.2</v>
      </c>
      <c r="E10894">
        <v>2.5</v>
      </c>
      <c r="F10894">
        <v>657</v>
      </c>
      <c r="G10894" s="1">
        <v>1255982</v>
      </c>
      <c r="H10894" s="1">
        <v>104665.1667</v>
      </c>
      <c r="I10894" s="54">
        <v>8.4367466305636546E-2</v>
      </c>
      <c r="J10894" t="s">
        <v>1034</v>
      </c>
      <c r="K10894" s="1">
        <v>164096.4</v>
      </c>
    </row>
    <row r="10895" spans="1:11" x14ac:dyDescent="0.25">
      <c r="A10895">
        <v>908</v>
      </c>
      <c r="B10895" t="s">
        <v>914</v>
      </c>
      <c r="C10895" t="s">
        <v>3</v>
      </c>
      <c r="D10895" s="1">
        <v>174.2</v>
      </c>
      <c r="E10895">
        <v>2.5</v>
      </c>
      <c r="F10895">
        <v>657</v>
      </c>
      <c r="G10895" s="1">
        <v>1255982</v>
      </c>
      <c r="H10895" s="1">
        <v>104665.1667</v>
      </c>
      <c r="I10895" s="54">
        <v>8.4367466305636546E-2</v>
      </c>
      <c r="J10895" t="s">
        <v>1035</v>
      </c>
      <c r="K10895" s="1">
        <v>136050.20000000001</v>
      </c>
    </row>
    <row r="10896" spans="1:11" x14ac:dyDescent="0.25">
      <c r="A10896">
        <v>908</v>
      </c>
      <c r="B10896" t="s">
        <v>914</v>
      </c>
      <c r="C10896" t="s">
        <v>3</v>
      </c>
      <c r="D10896" s="1">
        <v>174.2</v>
      </c>
      <c r="E10896">
        <v>2.5</v>
      </c>
      <c r="F10896">
        <v>657</v>
      </c>
      <c r="G10896" s="1">
        <v>1255982</v>
      </c>
      <c r="H10896" s="1">
        <v>104665.1667</v>
      </c>
      <c r="I10896" s="54">
        <v>8.4367466305636546E-2</v>
      </c>
      <c r="J10896" t="s">
        <v>1036</v>
      </c>
      <c r="K10896" s="1">
        <v>91977.600000000006</v>
      </c>
    </row>
    <row r="10897" spans="1:11" x14ac:dyDescent="0.25">
      <c r="A10897">
        <v>908</v>
      </c>
      <c r="B10897" t="s">
        <v>914</v>
      </c>
      <c r="C10897" t="s">
        <v>3</v>
      </c>
      <c r="D10897" s="1">
        <v>174.2</v>
      </c>
      <c r="E10897">
        <v>2.5</v>
      </c>
      <c r="F10897">
        <v>657</v>
      </c>
      <c r="G10897" s="1">
        <v>1255982</v>
      </c>
      <c r="H10897" s="1">
        <v>104665.1667</v>
      </c>
      <c r="I10897" s="54">
        <v>8.4367466305636546E-2</v>
      </c>
      <c r="J10897" t="s">
        <v>1037</v>
      </c>
      <c r="K10897" s="1">
        <v>45117.8</v>
      </c>
    </row>
    <row r="10898" spans="1:11" x14ac:dyDescent="0.25">
      <c r="A10898">
        <v>909</v>
      </c>
      <c r="B10898" t="s">
        <v>915</v>
      </c>
      <c r="C10898" t="s">
        <v>5</v>
      </c>
      <c r="D10898" s="1">
        <v>133.41</v>
      </c>
      <c r="E10898">
        <v>2.2999999999999998</v>
      </c>
      <c r="F10898">
        <v>613</v>
      </c>
      <c r="G10898" s="1">
        <v>916660.11</v>
      </c>
      <c r="H10898" s="1">
        <v>76388.342499999999</v>
      </c>
      <c r="I10898" s="54">
        <v>6.1574362486202898E-2</v>
      </c>
      <c r="J10898" t="s">
        <v>1026</v>
      </c>
      <c r="K10898" s="1">
        <v>64970.67</v>
      </c>
    </row>
    <row r="10899" spans="1:11" x14ac:dyDescent="0.25">
      <c r="A10899">
        <v>909</v>
      </c>
      <c r="B10899" t="s">
        <v>915</v>
      </c>
      <c r="C10899" t="s">
        <v>5</v>
      </c>
      <c r="D10899" s="1">
        <v>133.41</v>
      </c>
      <c r="E10899">
        <v>2.2999999999999998</v>
      </c>
      <c r="F10899">
        <v>613</v>
      </c>
      <c r="G10899" s="1">
        <v>916660.11</v>
      </c>
      <c r="H10899" s="1">
        <v>76388.342499999999</v>
      </c>
      <c r="I10899" s="54">
        <v>6.1574362486202898E-2</v>
      </c>
      <c r="J10899" t="s">
        <v>1027</v>
      </c>
      <c r="K10899" s="1">
        <v>19878.09</v>
      </c>
    </row>
    <row r="10900" spans="1:11" x14ac:dyDescent="0.25">
      <c r="A10900">
        <v>909</v>
      </c>
      <c r="B10900" t="s">
        <v>915</v>
      </c>
      <c r="C10900" t="s">
        <v>5</v>
      </c>
      <c r="D10900" s="1">
        <v>133.41</v>
      </c>
      <c r="E10900">
        <v>2.2999999999999998</v>
      </c>
      <c r="F10900">
        <v>613</v>
      </c>
      <c r="G10900" s="1">
        <v>916660.11</v>
      </c>
      <c r="H10900" s="1">
        <v>76388.342499999999</v>
      </c>
      <c r="I10900" s="54">
        <v>6.1574362486202898E-2</v>
      </c>
      <c r="J10900" t="s">
        <v>1028</v>
      </c>
      <c r="K10900" s="1">
        <v>82313.97</v>
      </c>
    </row>
    <row r="10901" spans="1:11" x14ac:dyDescent="0.25">
      <c r="A10901">
        <v>909</v>
      </c>
      <c r="B10901" t="s">
        <v>915</v>
      </c>
      <c r="C10901" t="s">
        <v>5</v>
      </c>
      <c r="D10901" s="1">
        <v>133.41</v>
      </c>
      <c r="E10901">
        <v>2.2999999999999998</v>
      </c>
      <c r="F10901">
        <v>613</v>
      </c>
      <c r="G10901" s="1">
        <v>916660.11</v>
      </c>
      <c r="H10901" s="1">
        <v>76388.342499999999</v>
      </c>
      <c r="I10901" s="54">
        <v>6.1574362486202898E-2</v>
      </c>
      <c r="J10901" t="s">
        <v>1029</v>
      </c>
      <c r="K10901" s="1">
        <v>117934.44</v>
      </c>
    </row>
    <row r="10902" spans="1:11" x14ac:dyDescent="0.25">
      <c r="A10902">
        <v>909</v>
      </c>
      <c r="B10902" t="s">
        <v>915</v>
      </c>
      <c r="C10902" t="s">
        <v>5</v>
      </c>
      <c r="D10902" s="1">
        <v>133.41</v>
      </c>
      <c r="E10902">
        <v>2.2999999999999998</v>
      </c>
      <c r="F10902">
        <v>613</v>
      </c>
      <c r="G10902" s="1">
        <v>916660.11</v>
      </c>
      <c r="H10902" s="1">
        <v>76388.342499999999</v>
      </c>
      <c r="I10902" s="54">
        <v>6.1574362486202898E-2</v>
      </c>
      <c r="J10902" t="s">
        <v>1030</v>
      </c>
      <c r="K10902" s="1">
        <v>111930.99</v>
      </c>
    </row>
    <row r="10903" spans="1:11" x14ac:dyDescent="0.25">
      <c r="A10903">
        <v>909</v>
      </c>
      <c r="B10903" t="s">
        <v>915</v>
      </c>
      <c r="C10903" t="s">
        <v>5</v>
      </c>
      <c r="D10903" s="1">
        <v>133.41</v>
      </c>
      <c r="E10903">
        <v>2.2999999999999998</v>
      </c>
      <c r="F10903">
        <v>613</v>
      </c>
      <c r="G10903" s="1">
        <v>916660.11</v>
      </c>
      <c r="H10903" s="1">
        <v>76388.342499999999</v>
      </c>
      <c r="I10903" s="54">
        <v>6.1574362486202898E-2</v>
      </c>
      <c r="J10903" t="s">
        <v>1031</v>
      </c>
      <c r="K10903" s="1">
        <v>107261.64</v>
      </c>
    </row>
    <row r="10904" spans="1:11" x14ac:dyDescent="0.25">
      <c r="A10904">
        <v>909</v>
      </c>
      <c r="B10904" t="s">
        <v>915</v>
      </c>
      <c r="C10904" t="s">
        <v>5</v>
      </c>
      <c r="D10904" s="1">
        <v>133.41</v>
      </c>
      <c r="E10904">
        <v>2.2999999999999998</v>
      </c>
      <c r="F10904">
        <v>613</v>
      </c>
      <c r="G10904" s="1">
        <v>916660.11</v>
      </c>
      <c r="H10904" s="1">
        <v>76388.342499999999</v>
      </c>
      <c r="I10904" s="54">
        <v>6.1574362486202898E-2</v>
      </c>
      <c r="J10904" t="s">
        <v>1032</v>
      </c>
      <c r="K10904" s="1">
        <v>68706.149999999994</v>
      </c>
    </row>
    <row r="10905" spans="1:11" x14ac:dyDescent="0.25">
      <c r="A10905">
        <v>909</v>
      </c>
      <c r="B10905" t="s">
        <v>915</v>
      </c>
      <c r="C10905" t="s">
        <v>5</v>
      </c>
      <c r="D10905" s="1">
        <v>133.41</v>
      </c>
      <c r="E10905">
        <v>2.2999999999999998</v>
      </c>
      <c r="F10905">
        <v>613</v>
      </c>
      <c r="G10905" s="1">
        <v>916660.11</v>
      </c>
      <c r="H10905" s="1">
        <v>76388.342499999999</v>
      </c>
      <c r="I10905" s="54">
        <v>6.1574362486202898E-2</v>
      </c>
      <c r="J10905" t="s">
        <v>1033</v>
      </c>
      <c r="K10905" s="1">
        <v>6803.91</v>
      </c>
    </row>
    <row r="10906" spans="1:11" x14ac:dyDescent="0.25">
      <c r="A10906">
        <v>909</v>
      </c>
      <c r="B10906" t="s">
        <v>915</v>
      </c>
      <c r="C10906" t="s">
        <v>5</v>
      </c>
      <c r="D10906" s="1">
        <v>133.41</v>
      </c>
      <c r="E10906">
        <v>2.2999999999999998</v>
      </c>
      <c r="F10906">
        <v>613</v>
      </c>
      <c r="G10906" s="1">
        <v>916660.11</v>
      </c>
      <c r="H10906" s="1">
        <v>76388.342499999999</v>
      </c>
      <c r="I10906" s="54">
        <v>6.1574362486202898E-2</v>
      </c>
      <c r="J10906" t="s">
        <v>1034</v>
      </c>
      <c r="K10906" s="1">
        <v>22813.11</v>
      </c>
    </row>
    <row r="10907" spans="1:11" x14ac:dyDescent="0.25">
      <c r="A10907">
        <v>909</v>
      </c>
      <c r="B10907" t="s">
        <v>915</v>
      </c>
      <c r="C10907" t="s">
        <v>5</v>
      </c>
      <c r="D10907" s="1">
        <v>133.41</v>
      </c>
      <c r="E10907">
        <v>2.2999999999999998</v>
      </c>
      <c r="F10907">
        <v>613</v>
      </c>
      <c r="G10907" s="1">
        <v>916660.11</v>
      </c>
      <c r="H10907" s="1">
        <v>76388.342499999999</v>
      </c>
      <c r="I10907" s="54">
        <v>6.1574362486202898E-2</v>
      </c>
      <c r="J10907" t="s">
        <v>1035</v>
      </c>
      <c r="K10907" s="1">
        <v>72575.039999999994</v>
      </c>
    </row>
    <row r="10908" spans="1:11" x14ac:dyDescent="0.25">
      <c r="A10908">
        <v>909</v>
      </c>
      <c r="B10908" t="s">
        <v>915</v>
      </c>
      <c r="C10908" t="s">
        <v>5</v>
      </c>
      <c r="D10908" s="1">
        <v>133.41</v>
      </c>
      <c r="E10908">
        <v>2.2999999999999998</v>
      </c>
      <c r="F10908">
        <v>613</v>
      </c>
      <c r="G10908" s="1">
        <v>916660.11</v>
      </c>
      <c r="H10908" s="1">
        <v>76388.342499999999</v>
      </c>
      <c r="I10908" s="54">
        <v>6.1574362486202898E-2</v>
      </c>
      <c r="J10908" t="s">
        <v>1036</v>
      </c>
      <c r="K10908" s="1">
        <v>127406.55</v>
      </c>
    </row>
    <row r="10909" spans="1:11" x14ac:dyDescent="0.25">
      <c r="A10909">
        <v>909</v>
      </c>
      <c r="B10909" t="s">
        <v>915</v>
      </c>
      <c r="C10909" t="s">
        <v>5</v>
      </c>
      <c r="D10909" s="1">
        <v>133.41</v>
      </c>
      <c r="E10909">
        <v>2.2999999999999998</v>
      </c>
      <c r="F10909">
        <v>613</v>
      </c>
      <c r="G10909" s="1">
        <v>916660.11</v>
      </c>
      <c r="H10909" s="1">
        <v>76388.342499999999</v>
      </c>
      <c r="I10909" s="54">
        <v>6.1574362486202898E-2</v>
      </c>
      <c r="J10909" t="s">
        <v>1037</v>
      </c>
      <c r="K10909" s="1">
        <v>114065.55</v>
      </c>
    </row>
    <row r="10910" spans="1:11" x14ac:dyDescent="0.25">
      <c r="A10910">
        <v>910</v>
      </c>
      <c r="B10910" t="s">
        <v>916</v>
      </c>
      <c r="C10910" t="s">
        <v>1</v>
      </c>
      <c r="D10910" s="1">
        <v>192.95</v>
      </c>
      <c r="E10910">
        <v>1.6</v>
      </c>
      <c r="F10910">
        <v>164</v>
      </c>
      <c r="G10910" s="1">
        <v>759451.2</v>
      </c>
      <c r="H10910" s="1">
        <v>63287.6</v>
      </c>
      <c r="I10910" s="54">
        <v>5.1014245050307432E-2</v>
      </c>
      <c r="J10910" t="s">
        <v>1026</v>
      </c>
      <c r="K10910" s="1">
        <v>14857.15</v>
      </c>
    </row>
    <row r="10911" spans="1:11" x14ac:dyDescent="0.25">
      <c r="A10911">
        <v>910</v>
      </c>
      <c r="B10911" t="s">
        <v>916</v>
      </c>
      <c r="C10911" t="s">
        <v>1</v>
      </c>
      <c r="D10911" s="1">
        <v>192.95</v>
      </c>
      <c r="E10911">
        <v>1.6</v>
      </c>
      <c r="F10911">
        <v>164</v>
      </c>
      <c r="G10911" s="1">
        <v>759451.2</v>
      </c>
      <c r="H10911" s="1">
        <v>63287.6</v>
      </c>
      <c r="I10911" s="54">
        <v>5.1014245050307432E-2</v>
      </c>
      <c r="J10911" t="s">
        <v>1027</v>
      </c>
      <c r="K10911" s="1">
        <v>127154.05</v>
      </c>
    </row>
    <row r="10912" spans="1:11" x14ac:dyDescent="0.25">
      <c r="A10912">
        <v>910</v>
      </c>
      <c r="B10912" t="s">
        <v>916</v>
      </c>
      <c r="C10912" t="s">
        <v>1</v>
      </c>
      <c r="D10912" s="1">
        <v>192.95</v>
      </c>
      <c r="E10912">
        <v>1.6</v>
      </c>
      <c r="F10912">
        <v>164</v>
      </c>
      <c r="G10912" s="1">
        <v>759451.2</v>
      </c>
      <c r="H10912" s="1">
        <v>63287.6</v>
      </c>
      <c r="I10912" s="54">
        <v>5.1014245050307432E-2</v>
      </c>
      <c r="J10912" t="s">
        <v>1028</v>
      </c>
      <c r="K10912" s="1">
        <v>3859</v>
      </c>
    </row>
    <row r="10913" spans="1:11" x14ac:dyDescent="0.25">
      <c r="A10913">
        <v>910</v>
      </c>
      <c r="B10913" t="s">
        <v>916</v>
      </c>
      <c r="C10913" t="s">
        <v>1</v>
      </c>
      <c r="D10913" s="1">
        <v>192.95</v>
      </c>
      <c r="E10913">
        <v>1.6</v>
      </c>
      <c r="F10913">
        <v>164</v>
      </c>
      <c r="G10913" s="1">
        <v>759451.2</v>
      </c>
      <c r="H10913" s="1">
        <v>63287.6</v>
      </c>
      <c r="I10913" s="54">
        <v>5.1014245050307432E-2</v>
      </c>
      <c r="J10913" t="s">
        <v>1029</v>
      </c>
      <c r="K10913" s="1">
        <v>68304.3</v>
      </c>
    </row>
    <row r="10914" spans="1:11" x14ac:dyDescent="0.25">
      <c r="A10914">
        <v>910</v>
      </c>
      <c r="B10914" t="s">
        <v>916</v>
      </c>
      <c r="C10914" t="s">
        <v>1</v>
      </c>
      <c r="D10914" s="1">
        <v>192.95</v>
      </c>
      <c r="E10914">
        <v>1.6</v>
      </c>
      <c r="F10914">
        <v>164</v>
      </c>
      <c r="G10914" s="1">
        <v>759451.2</v>
      </c>
      <c r="H10914" s="1">
        <v>63287.6</v>
      </c>
      <c r="I10914" s="54">
        <v>5.1014245050307432E-2</v>
      </c>
      <c r="J10914" t="s">
        <v>1030</v>
      </c>
      <c r="K10914" s="1">
        <v>28556.6</v>
      </c>
    </row>
    <row r="10915" spans="1:11" x14ac:dyDescent="0.25">
      <c r="A10915">
        <v>910</v>
      </c>
      <c r="B10915" t="s">
        <v>916</v>
      </c>
      <c r="C10915" t="s">
        <v>1</v>
      </c>
      <c r="D10915" s="1">
        <v>192.95</v>
      </c>
      <c r="E10915">
        <v>1.6</v>
      </c>
      <c r="F10915">
        <v>164</v>
      </c>
      <c r="G10915" s="1">
        <v>759451.2</v>
      </c>
      <c r="H10915" s="1">
        <v>63287.6</v>
      </c>
      <c r="I10915" s="54">
        <v>5.1014245050307432E-2</v>
      </c>
      <c r="J10915" t="s">
        <v>1031</v>
      </c>
      <c r="K10915" s="1">
        <v>92037.15</v>
      </c>
    </row>
    <row r="10916" spans="1:11" x14ac:dyDescent="0.25">
      <c r="A10916">
        <v>910</v>
      </c>
      <c r="B10916" t="s">
        <v>916</v>
      </c>
      <c r="C10916" t="s">
        <v>1</v>
      </c>
      <c r="D10916" s="1">
        <v>192.95</v>
      </c>
      <c r="E10916">
        <v>1.6</v>
      </c>
      <c r="F10916">
        <v>164</v>
      </c>
      <c r="G10916" s="1">
        <v>759451.2</v>
      </c>
      <c r="H10916" s="1">
        <v>63287.6</v>
      </c>
      <c r="I10916" s="54">
        <v>5.1014245050307432E-2</v>
      </c>
      <c r="J10916" t="s">
        <v>1032</v>
      </c>
      <c r="K10916" s="1">
        <v>17172.55</v>
      </c>
    </row>
    <row r="10917" spans="1:11" x14ac:dyDescent="0.25">
      <c r="A10917">
        <v>910</v>
      </c>
      <c r="B10917" t="s">
        <v>916</v>
      </c>
      <c r="C10917" t="s">
        <v>1</v>
      </c>
      <c r="D10917" s="1">
        <v>192.95</v>
      </c>
      <c r="E10917">
        <v>1.6</v>
      </c>
      <c r="F10917">
        <v>164</v>
      </c>
      <c r="G10917" s="1">
        <v>759451.2</v>
      </c>
      <c r="H10917" s="1">
        <v>63287.6</v>
      </c>
      <c r="I10917" s="54">
        <v>5.1014245050307432E-2</v>
      </c>
      <c r="J10917" t="s">
        <v>1033</v>
      </c>
      <c r="K10917" s="1">
        <v>136222.70000000001</v>
      </c>
    </row>
    <row r="10918" spans="1:11" x14ac:dyDescent="0.25">
      <c r="A10918">
        <v>910</v>
      </c>
      <c r="B10918" t="s">
        <v>916</v>
      </c>
      <c r="C10918" t="s">
        <v>1</v>
      </c>
      <c r="D10918" s="1">
        <v>192.95</v>
      </c>
      <c r="E10918">
        <v>1.6</v>
      </c>
      <c r="F10918">
        <v>164</v>
      </c>
      <c r="G10918" s="1">
        <v>759451.2</v>
      </c>
      <c r="H10918" s="1">
        <v>63287.6</v>
      </c>
      <c r="I10918" s="54">
        <v>5.1014245050307432E-2</v>
      </c>
      <c r="J10918" t="s">
        <v>1034</v>
      </c>
      <c r="K10918" s="1">
        <v>89335.85</v>
      </c>
    </row>
    <row r="10919" spans="1:11" x14ac:dyDescent="0.25">
      <c r="A10919">
        <v>910</v>
      </c>
      <c r="B10919" t="s">
        <v>916</v>
      </c>
      <c r="C10919" t="s">
        <v>1</v>
      </c>
      <c r="D10919" s="1">
        <v>192.95</v>
      </c>
      <c r="E10919">
        <v>1.6</v>
      </c>
      <c r="F10919">
        <v>164</v>
      </c>
      <c r="G10919" s="1">
        <v>759451.2</v>
      </c>
      <c r="H10919" s="1">
        <v>63287.6</v>
      </c>
      <c r="I10919" s="54">
        <v>5.1014245050307432E-2</v>
      </c>
      <c r="J10919" t="s">
        <v>1035</v>
      </c>
      <c r="K10919" s="1">
        <v>1736.55</v>
      </c>
    </row>
    <row r="10920" spans="1:11" x14ac:dyDescent="0.25">
      <c r="A10920">
        <v>910</v>
      </c>
      <c r="B10920" t="s">
        <v>916</v>
      </c>
      <c r="C10920" t="s">
        <v>1</v>
      </c>
      <c r="D10920" s="1">
        <v>192.95</v>
      </c>
      <c r="E10920">
        <v>1.6</v>
      </c>
      <c r="F10920">
        <v>164</v>
      </c>
      <c r="G10920" s="1">
        <v>759451.2</v>
      </c>
      <c r="H10920" s="1">
        <v>63287.6</v>
      </c>
      <c r="I10920" s="54">
        <v>5.1014245050307432E-2</v>
      </c>
      <c r="J10920" t="s">
        <v>1036</v>
      </c>
      <c r="K10920" s="1">
        <v>50938.8</v>
      </c>
    </row>
    <row r="10921" spans="1:11" x14ac:dyDescent="0.25">
      <c r="A10921">
        <v>910</v>
      </c>
      <c r="B10921" t="s">
        <v>916</v>
      </c>
      <c r="C10921" t="s">
        <v>1</v>
      </c>
      <c r="D10921" s="1">
        <v>192.95</v>
      </c>
      <c r="E10921">
        <v>1.6</v>
      </c>
      <c r="F10921">
        <v>164</v>
      </c>
      <c r="G10921" s="1">
        <v>759451.2</v>
      </c>
      <c r="H10921" s="1">
        <v>63287.6</v>
      </c>
      <c r="I10921" s="54">
        <v>5.1014245050307432E-2</v>
      </c>
      <c r="J10921" t="s">
        <v>1037</v>
      </c>
      <c r="K10921" s="1">
        <v>129276.5</v>
      </c>
    </row>
    <row r="10922" spans="1:11" x14ac:dyDescent="0.25">
      <c r="A10922">
        <v>911</v>
      </c>
      <c r="B10922" t="s">
        <v>917</v>
      </c>
      <c r="C10922" t="s">
        <v>11</v>
      </c>
      <c r="D10922" s="1">
        <v>297.2</v>
      </c>
      <c r="E10922">
        <v>2.2000000000000002</v>
      </c>
      <c r="F10922">
        <v>886</v>
      </c>
      <c r="G10922" s="1">
        <v>1547520.4</v>
      </c>
      <c r="H10922" s="1">
        <v>128960.0333</v>
      </c>
      <c r="I10922" s="54">
        <v>0.10395083305675176</v>
      </c>
      <c r="J10922" t="s">
        <v>1026</v>
      </c>
      <c r="K10922" s="1">
        <v>245190</v>
      </c>
    </row>
    <row r="10923" spans="1:11" x14ac:dyDescent="0.25">
      <c r="A10923">
        <v>911</v>
      </c>
      <c r="B10923" t="s">
        <v>917</v>
      </c>
      <c r="C10923" t="s">
        <v>11</v>
      </c>
      <c r="D10923" s="1">
        <v>297.2</v>
      </c>
      <c r="E10923">
        <v>2.2000000000000002</v>
      </c>
      <c r="F10923">
        <v>886</v>
      </c>
      <c r="G10923" s="1">
        <v>1547520.4</v>
      </c>
      <c r="H10923" s="1">
        <v>128960.0333</v>
      </c>
      <c r="I10923" s="54">
        <v>0.10395083305675176</v>
      </c>
      <c r="J10923" t="s">
        <v>1027</v>
      </c>
      <c r="K10923" s="1">
        <v>2080.4</v>
      </c>
    </row>
    <row r="10924" spans="1:11" x14ac:dyDescent="0.25">
      <c r="A10924">
        <v>911</v>
      </c>
      <c r="B10924" t="s">
        <v>917</v>
      </c>
      <c r="C10924" t="s">
        <v>11</v>
      </c>
      <c r="D10924" s="1">
        <v>297.2</v>
      </c>
      <c r="E10924">
        <v>2.2000000000000002</v>
      </c>
      <c r="F10924">
        <v>886</v>
      </c>
      <c r="G10924" s="1">
        <v>1547520.4</v>
      </c>
      <c r="H10924" s="1">
        <v>128960.0333</v>
      </c>
      <c r="I10924" s="54">
        <v>0.10395083305675176</v>
      </c>
      <c r="J10924" t="s">
        <v>1028</v>
      </c>
      <c r="K10924" s="1">
        <v>18723.599999999999</v>
      </c>
    </row>
    <row r="10925" spans="1:11" x14ac:dyDescent="0.25">
      <c r="A10925">
        <v>911</v>
      </c>
      <c r="B10925" t="s">
        <v>917</v>
      </c>
      <c r="C10925" t="s">
        <v>11</v>
      </c>
      <c r="D10925" s="1">
        <v>297.2</v>
      </c>
      <c r="E10925">
        <v>2.2000000000000002</v>
      </c>
      <c r="F10925">
        <v>886</v>
      </c>
      <c r="G10925" s="1">
        <v>1547520.4</v>
      </c>
      <c r="H10925" s="1">
        <v>128960.0333</v>
      </c>
      <c r="I10925" s="54">
        <v>0.10395083305675176</v>
      </c>
      <c r="J10925" t="s">
        <v>1029</v>
      </c>
      <c r="K10925" s="1">
        <v>66572.800000000003</v>
      </c>
    </row>
    <row r="10926" spans="1:11" x14ac:dyDescent="0.25">
      <c r="A10926">
        <v>911</v>
      </c>
      <c r="B10926" t="s">
        <v>917</v>
      </c>
      <c r="C10926" t="s">
        <v>11</v>
      </c>
      <c r="D10926" s="1">
        <v>297.2</v>
      </c>
      <c r="E10926">
        <v>2.2000000000000002</v>
      </c>
      <c r="F10926">
        <v>886</v>
      </c>
      <c r="G10926" s="1">
        <v>1547520.4</v>
      </c>
      <c r="H10926" s="1">
        <v>128960.0333</v>
      </c>
      <c r="I10926" s="54">
        <v>0.10395083305675176</v>
      </c>
      <c r="J10926" t="s">
        <v>1030</v>
      </c>
      <c r="K10926" s="1">
        <v>263913.59999999998</v>
      </c>
    </row>
    <row r="10927" spans="1:11" x14ac:dyDescent="0.25">
      <c r="A10927">
        <v>911</v>
      </c>
      <c r="B10927" t="s">
        <v>917</v>
      </c>
      <c r="C10927" t="s">
        <v>11</v>
      </c>
      <c r="D10927" s="1">
        <v>297.2</v>
      </c>
      <c r="E10927">
        <v>2.2000000000000002</v>
      </c>
      <c r="F10927">
        <v>886</v>
      </c>
      <c r="G10927" s="1">
        <v>1547520.4</v>
      </c>
      <c r="H10927" s="1">
        <v>128960.0333</v>
      </c>
      <c r="I10927" s="54">
        <v>0.10395083305675176</v>
      </c>
      <c r="J10927" t="s">
        <v>1031</v>
      </c>
      <c r="K10927" s="1">
        <v>224088.8</v>
      </c>
    </row>
    <row r="10928" spans="1:11" x14ac:dyDescent="0.25">
      <c r="A10928">
        <v>911</v>
      </c>
      <c r="B10928" t="s">
        <v>917</v>
      </c>
      <c r="C10928" t="s">
        <v>11</v>
      </c>
      <c r="D10928" s="1">
        <v>297.2</v>
      </c>
      <c r="E10928">
        <v>2.2000000000000002</v>
      </c>
      <c r="F10928">
        <v>886</v>
      </c>
      <c r="G10928" s="1">
        <v>1547520.4</v>
      </c>
      <c r="H10928" s="1">
        <v>128960.0333</v>
      </c>
      <c r="I10928" s="54">
        <v>0.10395083305675176</v>
      </c>
      <c r="J10928" t="s">
        <v>1032</v>
      </c>
      <c r="K10928" s="1">
        <v>134334.39999999999</v>
      </c>
    </row>
    <row r="10929" spans="1:11" x14ac:dyDescent="0.25">
      <c r="A10929">
        <v>911</v>
      </c>
      <c r="B10929" t="s">
        <v>917</v>
      </c>
      <c r="C10929" t="s">
        <v>11</v>
      </c>
      <c r="D10929" s="1">
        <v>297.2</v>
      </c>
      <c r="E10929">
        <v>2.2000000000000002</v>
      </c>
      <c r="F10929">
        <v>886</v>
      </c>
      <c r="G10929" s="1">
        <v>1547520.4</v>
      </c>
      <c r="H10929" s="1">
        <v>128960.0333</v>
      </c>
      <c r="I10929" s="54">
        <v>0.10395083305675176</v>
      </c>
      <c r="J10929" t="s">
        <v>1033</v>
      </c>
      <c r="K10929" s="1">
        <v>138198</v>
      </c>
    </row>
    <row r="10930" spans="1:11" x14ac:dyDescent="0.25">
      <c r="A10930">
        <v>911</v>
      </c>
      <c r="B10930" t="s">
        <v>917</v>
      </c>
      <c r="C10930" t="s">
        <v>11</v>
      </c>
      <c r="D10930" s="1">
        <v>297.2</v>
      </c>
      <c r="E10930">
        <v>2.2000000000000002</v>
      </c>
      <c r="F10930">
        <v>886</v>
      </c>
      <c r="G10930" s="1">
        <v>1547520.4</v>
      </c>
      <c r="H10930" s="1">
        <v>128960.0333</v>
      </c>
      <c r="I10930" s="54">
        <v>0.10395083305675176</v>
      </c>
      <c r="J10930" t="s">
        <v>1034</v>
      </c>
      <c r="K10930" s="1">
        <v>79946.8</v>
      </c>
    </row>
    <row r="10931" spans="1:11" x14ac:dyDescent="0.25">
      <c r="A10931">
        <v>911</v>
      </c>
      <c r="B10931" t="s">
        <v>917</v>
      </c>
      <c r="C10931" t="s">
        <v>11</v>
      </c>
      <c r="D10931" s="1">
        <v>297.2</v>
      </c>
      <c r="E10931">
        <v>2.2000000000000002</v>
      </c>
      <c r="F10931">
        <v>886</v>
      </c>
      <c r="G10931" s="1">
        <v>1547520.4</v>
      </c>
      <c r="H10931" s="1">
        <v>128960.0333</v>
      </c>
      <c r="I10931" s="54">
        <v>0.10395083305675176</v>
      </c>
      <c r="J10931" t="s">
        <v>1035</v>
      </c>
      <c r="K10931" s="1">
        <v>175645.2</v>
      </c>
    </row>
    <row r="10932" spans="1:11" x14ac:dyDescent="0.25">
      <c r="A10932">
        <v>911</v>
      </c>
      <c r="B10932" t="s">
        <v>917</v>
      </c>
      <c r="C10932" t="s">
        <v>11</v>
      </c>
      <c r="D10932" s="1">
        <v>297.2</v>
      </c>
      <c r="E10932">
        <v>2.2000000000000002</v>
      </c>
      <c r="F10932">
        <v>886</v>
      </c>
      <c r="G10932" s="1">
        <v>1547520.4</v>
      </c>
      <c r="H10932" s="1">
        <v>128960.0333</v>
      </c>
      <c r="I10932" s="54">
        <v>0.10395083305675176</v>
      </c>
      <c r="J10932" t="s">
        <v>1036</v>
      </c>
      <c r="K10932" s="1">
        <v>185750</v>
      </c>
    </row>
    <row r="10933" spans="1:11" x14ac:dyDescent="0.25">
      <c r="A10933">
        <v>911</v>
      </c>
      <c r="B10933" t="s">
        <v>917</v>
      </c>
      <c r="C10933" t="s">
        <v>11</v>
      </c>
      <c r="D10933" s="1">
        <v>297.2</v>
      </c>
      <c r="E10933">
        <v>2.2000000000000002</v>
      </c>
      <c r="F10933">
        <v>886</v>
      </c>
      <c r="G10933" s="1">
        <v>1547520.4</v>
      </c>
      <c r="H10933" s="1">
        <v>128960.0333</v>
      </c>
      <c r="I10933" s="54">
        <v>0.10395083305675176</v>
      </c>
      <c r="J10933" t="s">
        <v>1037</v>
      </c>
      <c r="K10933" s="1">
        <v>13076.8</v>
      </c>
    </row>
    <row r="10934" spans="1:11" x14ac:dyDescent="0.25">
      <c r="A10934">
        <v>912</v>
      </c>
      <c r="B10934" t="s">
        <v>918</v>
      </c>
      <c r="C10934" t="s">
        <v>3</v>
      </c>
      <c r="D10934" s="1">
        <v>137.69</v>
      </c>
      <c r="E10934">
        <v>4.5</v>
      </c>
      <c r="F10934">
        <v>659</v>
      </c>
      <c r="G10934" s="1">
        <v>704146.66</v>
      </c>
      <c r="H10934" s="1">
        <v>58678.888299999999</v>
      </c>
      <c r="I10934" s="54">
        <v>4.7299300158582289E-2</v>
      </c>
      <c r="J10934" t="s">
        <v>1026</v>
      </c>
      <c r="K10934" s="1">
        <v>110152</v>
      </c>
    </row>
    <row r="10935" spans="1:11" x14ac:dyDescent="0.25">
      <c r="A10935">
        <v>912</v>
      </c>
      <c r="B10935" t="s">
        <v>918</v>
      </c>
      <c r="C10935" t="s">
        <v>3</v>
      </c>
      <c r="D10935" s="1">
        <v>137.69</v>
      </c>
      <c r="E10935">
        <v>4.5</v>
      </c>
      <c r="F10935">
        <v>659</v>
      </c>
      <c r="G10935" s="1">
        <v>704146.66</v>
      </c>
      <c r="H10935" s="1">
        <v>58678.888299999999</v>
      </c>
      <c r="I10935" s="54">
        <v>4.7299300158582289E-2</v>
      </c>
      <c r="J10935" t="s">
        <v>1027</v>
      </c>
      <c r="K10935" s="1">
        <v>3855.32</v>
      </c>
    </row>
    <row r="10936" spans="1:11" x14ac:dyDescent="0.25">
      <c r="A10936">
        <v>912</v>
      </c>
      <c r="B10936" t="s">
        <v>918</v>
      </c>
      <c r="C10936" t="s">
        <v>3</v>
      </c>
      <c r="D10936" s="1">
        <v>137.69</v>
      </c>
      <c r="E10936">
        <v>4.5</v>
      </c>
      <c r="F10936">
        <v>659</v>
      </c>
      <c r="G10936" s="1">
        <v>704146.66</v>
      </c>
      <c r="H10936" s="1">
        <v>58678.888299999999</v>
      </c>
      <c r="I10936" s="54">
        <v>4.7299300158582289E-2</v>
      </c>
      <c r="J10936" t="s">
        <v>1028</v>
      </c>
      <c r="K10936" s="1">
        <v>22581.16</v>
      </c>
    </row>
    <row r="10937" spans="1:11" x14ac:dyDescent="0.25">
      <c r="A10937">
        <v>912</v>
      </c>
      <c r="B10937" t="s">
        <v>918</v>
      </c>
      <c r="C10937" t="s">
        <v>3</v>
      </c>
      <c r="D10937" s="1">
        <v>137.69</v>
      </c>
      <c r="E10937">
        <v>4.5</v>
      </c>
      <c r="F10937">
        <v>659</v>
      </c>
      <c r="G10937" s="1">
        <v>704146.66</v>
      </c>
      <c r="H10937" s="1">
        <v>58678.888299999999</v>
      </c>
      <c r="I10937" s="54">
        <v>4.7299300158582289E-2</v>
      </c>
      <c r="J10937" t="s">
        <v>1029</v>
      </c>
      <c r="K10937" s="1">
        <v>91288.47</v>
      </c>
    </row>
    <row r="10938" spans="1:11" x14ac:dyDescent="0.25">
      <c r="A10938">
        <v>912</v>
      </c>
      <c r="B10938" t="s">
        <v>918</v>
      </c>
      <c r="C10938" t="s">
        <v>3</v>
      </c>
      <c r="D10938" s="1">
        <v>137.69</v>
      </c>
      <c r="E10938">
        <v>4.5</v>
      </c>
      <c r="F10938">
        <v>659</v>
      </c>
      <c r="G10938" s="1">
        <v>704146.66</v>
      </c>
      <c r="H10938" s="1">
        <v>58678.888299999999</v>
      </c>
      <c r="I10938" s="54">
        <v>4.7299300158582289E-2</v>
      </c>
      <c r="J10938" t="s">
        <v>1030</v>
      </c>
      <c r="K10938" s="1">
        <v>36625.54</v>
      </c>
    </row>
    <row r="10939" spans="1:11" x14ac:dyDescent="0.25">
      <c r="A10939">
        <v>912</v>
      </c>
      <c r="B10939" t="s">
        <v>918</v>
      </c>
      <c r="C10939" t="s">
        <v>3</v>
      </c>
      <c r="D10939" s="1">
        <v>137.69</v>
      </c>
      <c r="E10939">
        <v>4.5</v>
      </c>
      <c r="F10939">
        <v>659</v>
      </c>
      <c r="G10939" s="1">
        <v>704146.66</v>
      </c>
      <c r="H10939" s="1">
        <v>58678.888299999999</v>
      </c>
      <c r="I10939" s="54">
        <v>4.7299300158582289E-2</v>
      </c>
      <c r="J10939" t="s">
        <v>1031</v>
      </c>
      <c r="K10939" s="1">
        <v>65815.820000000007</v>
      </c>
    </row>
    <row r="10940" spans="1:11" x14ac:dyDescent="0.25">
      <c r="A10940">
        <v>912</v>
      </c>
      <c r="B10940" t="s">
        <v>918</v>
      </c>
      <c r="C10940" t="s">
        <v>3</v>
      </c>
      <c r="D10940" s="1">
        <v>137.69</v>
      </c>
      <c r="E10940">
        <v>4.5</v>
      </c>
      <c r="F10940">
        <v>659</v>
      </c>
      <c r="G10940" s="1">
        <v>704146.66</v>
      </c>
      <c r="H10940" s="1">
        <v>58678.888299999999</v>
      </c>
      <c r="I10940" s="54">
        <v>4.7299300158582289E-2</v>
      </c>
      <c r="J10940" t="s">
        <v>1032</v>
      </c>
      <c r="K10940" s="1">
        <v>8123.71</v>
      </c>
    </row>
    <row r="10941" spans="1:11" x14ac:dyDescent="0.25">
      <c r="A10941">
        <v>912</v>
      </c>
      <c r="B10941" t="s">
        <v>918</v>
      </c>
      <c r="C10941" t="s">
        <v>3</v>
      </c>
      <c r="D10941" s="1">
        <v>137.69</v>
      </c>
      <c r="E10941">
        <v>4.5</v>
      </c>
      <c r="F10941">
        <v>659</v>
      </c>
      <c r="G10941" s="1">
        <v>704146.66</v>
      </c>
      <c r="H10941" s="1">
        <v>58678.888299999999</v>
      </c>
      <c r="I10941" s="54">
        <v>4.7299300158582289E-2</v>
      </c>
      <c r="J10941" t="s">
        <v>1033</v>
      </c>
      <c r="K10941" s="1">
        <v>137690</v>
      </c>
    </row>
    <row r="10942" spans="1:11" x14ac:dyDescent="0.25">
      <c r="A10942">
        <v>912</v>
      </c>
      <c r="B10942" t="s">
        <v>918</v>
      </c>
      <c r="C10942" t="s">
        <v>3</v>
      </c>
      <c r="D10942" s="1">
        <v>137.69</v>
      </c>
      <c r="E10942">
        <v>4.5</v>
      </c>
      <c r="F10942">
        <v>659</v>
      </c>
      <c r="G10942" s="1">
        <v>704146.66</v>
      </c>
      <c r="H10942" s="1">
        <v>58678.888299999999</v>
      </c>
      <c r="I10942" s="54">
        <v>4.7299300158582289E-2</v>
      </c>
      <c r="J10942" t="s">
        <v>1034</v>
      </c>
      <c r="K10942" s="1">
        <v>30291.8</v>
      </c>
    </row>
    <row r="10943" spans="1:11" x14ac:dyDescent="0.25">
      <c r="A10943">
        <v>912</v>
      </c>
      <c r="B10943" t="s">
        <v>918</v>
      </c>
      <c r="C10943" t="s">
        <v>3</v>
      </c>
      <c r="D10943" s="1">
        <v>137.69</v>
      </c>
      <c r="E10943">
        <v>4.5</v>
      </c>
      <c r="F10943">
        <v>659</v>
      </c>
      <c r="G10943" s="1">
        <v>704146.66</v>
      </c>
      <c r="H10943" s="1">
        <v>58678.888299999999</v>
      </c>
      <c r="I10943" s="54">
        <v>4.7299300158582289E-2</v>
      </c>
      <c r="J10943" t="s">
        <v>1035</v>
      </c>
      <c r="K10943" s="1">
        <v>26298.79</v>
      </c>
    </row>
    <row r="10944" spans="1:11" x14ac:dyDescent="0.25">
      <c r="A10944">
        <v>912</v>
      </c>
      <c r="B10944" t="s">
        <v>918</v>
      </c>
      <c r="C10944" t="s">
        <v>3</v>
      </c>
      <c r="D10944" s="1">
        <v>137.69</v>
      </c>
      <c r="E10944">
        <v>4.5</v>
      </c>
      <c r="F10944">
        <v>659</v>
      </c>
      <c r="G10944" s="1">
        <v>704146.66</v>
      </c>
      <c r="H10944" s="1">
        <v>58678.888299999999</v>
      </c>
      <c r="I10944" s="54">
        <v>4.7299300158582289E-2</v>
      </c>
      <c r="J10944" t="s">
        <v>1036</v>
      </c>
      <c r="K10944" s="1">
        <v>40067.79</v>
      </c>
    </row>
    <row r="10945" spans="1:11" x14ac:dyDescent="0.25">
      <c r="A10945">
        <v>912</v>
      </c>
      <c r="B10945" t="s">
        <v>918</v>
      </c>
      <c r="C10945" t="s">
        <v>3</v>
      </c>
      <c r="D10945" s="1">
        <v>137.69</v>
      </c>
      <c r="E10945">
        <v>4.5</v>
      </c>
      <c r="F10945">
        <v>659</v>
      </c>
      <c r="G10945" s="1">
        <v>704146.66</v>
      </c>
      <c r="H10945" s="1">
        <v>58678.888299999999</v>
      </c>
      <c r="I10945" s="54">
        <v>4.7299300158582289E-2</v>
      </c>
      <c r="J10945" t="s">
        <v>1037</v>
      </c>
      <c r="K10945" s="1">
        <v>131356.26</v>
      </c>
    </row>
    <row r="10946" spans="1:11" x14ac:dyDescent="0.25">
      <c r="A10946">
        <v>913</v>
      </c>
      <c r="B10946" t="s">
        <v>919</v>
      </c>
      <c r="C10946" t="s">
        <v>3</v>
      </c>
      <c r="D10946" s="1">
        <v>313.95</v>
      </c>
      <c r="E10946">
        <v>5</v>
      </c>
      <c r="F10946">
        <v>64</v>
      </c>
      <c r="G10946" s="1">
        <v>1773503.55</v>
      </c>
      <c r="H10946" s="1">
        <v>147791.96249999999</v>
      </c>
      <c r="I10946" s="54">
        <v>0.11913068897289272</v>
      </c>
      <c r="J10946" t="s">
        <v>1026</v>
      </c>
      <c r="K10946" s="1">
        <v>84452.55</v>
      </c>
    </row>
    <row r="10947" spans="1:11" x14ac:dyDescent="0.25">
      <c r="A10947">
        <v>913</v>
      </c>
      <c r="B10947" t="s">
        <v>919</v>
      </c>
      <c r="C10947" t="s">
        <v>3</v>
      </c>
      <c r="D10947" s="1">
        <v>313.95</v>
      </c>
      <c r="E10947">
        <v>5</v>
      </c>
      <c r="F10947">
        <v>64</v>
      </c>
      <c r="G10947" s="1">
        <v>1773503.55</v>
      </c>
      <c r="H10947" s="1">
        <v>147791.96249999999</v>
      </c>
      <c r="I10947" s="54">
        <v>0.11913068897289272</v>
      </c>
      <c r="J10947" t="s">
        <v>1027</v>
      </c>
      <c r="K10947" s="1">
        <v>92615.25</v>
      </c>
    </row>
    <row r="10948" spans="1:11" x14ac:dyDescent="0.25">
      <c r="A10948">
        <v>913</v>
      </c>
      <c r="B10948" t="s">
        <v>919</v>
      </c>
      <c r="C10948" t="s">
        <v>3</v>
      </c>
      <c r="D10948" s="1">
        <v>313.95</v>
      </c>
      <c r="E10948">
        <v>5</v>
      </c>
      <c r="F10948">
        <v>64</v>
      </c>
      <c r="G10948" s="1">
        <v>1773503.55</v>
      </c>
      <c r="H10948" s="1">
        <v>147791.96249999999</v>
      </c>
      <c r="I10948" s="54">
        <v>0.11913068897289272</v>
      </c>
      <c r="J10948" t="s">
        <v>1028</v>
      </c>
      <c r="K10948" s="1">
        <v>8162.7</v>
      </c>
    </row>
    <row r="10949" spans="1:11" x14ac:dyDescent="0.25">
      <c r="A10949">
        <v>913</v>
      </c>
      <c r="B10949" t="s">
        <v>919</v>
      </c>
      <c r="C10949" t="s">
        <v>3</v>
      </c>
      <c r="D10949" s="1">
        <v>313.95</v>
      </c>
      <c r="E10949">
        <v>5</v>
      </c>
      <c r="F10949">
        <v>64</v>
      </c>
      <c r="G10949" s="1">
        <v>1773503.55</v>
      </c>
      <c r="H10949" s="1">
        <v>147791.96249999999</v>
      </c>
      <c r="I10949" s="54">
        <v>0.11913068897289272</v>
      </c>
      <c r="J10949" t="s">
        <v>1029</v>
      </c>
      <c r="K10949" s="1">
        <v>166393.5</v>
      </c>
    </row>
    <row r="10950" spans="1:11" x14ac:dyDescent="0.25">
      <c r="A10950">
        <v>913</v>
      </c>
      <c r="B10950" t="s">
        <v>919</v>
      </c>
      <c r="C10950" t="s">
        <v>3</v>
      </c>
      <c r="D10950" s="1">
        <v>313.95</v>
      </c>
      <c r="E10950">
        <v>5</v>
      </c>
      <c r="F10950">
        <v>64</v>
      </c>
      <c r="G10950" s="1">
        <v>1773503.55</v>
      </c>
      <c r="H10950" s="1">
        <v>147791.96249999999</v>
      </c>
      <c r="I10950" s="54">
        <v>0.11913068897289272</v>
      </c>
      <c r="J10950" t="s">
        <v>1030</v>
      </c>
      <c r="K10950" s="1">
        <v>132172.95000000001</v>
      </c>
    </row>
    <row r="10951" spans="1:11" x14ac:dyDescent="0.25">
      <c r="A10951">
        <v>913</v>
      </c>
      <c r="B10951" t="s">
        <v>919</v>
      </c>
      <c r="C10951" t="s">
        <v>3</v>
      </c>
      <c r="D10951" s="1">
        <v>313.95</v>
      </c>
      <c r="E10951">
        <v>5</v>
      </c>
      <c r="F10951">
        <v>64</v>
      </c>
      <c r="G10951" s="1">
        <v>1773503.55</v>
      </c>
      <c r="H10951" s="1">
        <v>147791.96249999999</v>
      </c>
      <c r="I10951" s="54">
        <v>0.11913068897289272</v>
      </c>
      <c r="J10951" t="s">
        <v>1031</v>
      </c>
      <c r="K10951" s="1">
        <v>260892.45</v>
      </c>
    </row>
    <row r="10952" spans="1:11" x14ac:dyDescent="0.25">
      <c r="A10952">
        <v>913</v>
      </c>
      <c r="B10952" t="s">
        <v>919</v>
      </c>
      <c r="C10952" t="s">
        <v>3</v>
      </c>
      <c r="D10952" s="1">
        <v>313.95</v>
      </c>
      <c r="E10952">
        <v>5</v>
      </c>
      <c r="F10952">
        <v>64</v>
      </c>
      <c r="G10952" s="1">
        <v>1773503.55</v>
      </c>
      <c r="H10952" s="1">
        <v>147791.96249999999</v>
      </c>
      <c r="I10952" s="54">
        <v>0.11913068897289272</v>
      </c>
      <c r="J10952" t="s">
        <v>1032</v>
      </c>
      <c r="K10952" s="1">
        <v>97324.5</v>
      </c>
    </row>
    <row r="10953" spans="1:11" x14ac:dyDescent="0.25">
      <c r="A10953">
        <v>913</v>
      </c>
      <c r="B10953" t="s">
        <v>919</v>
      </c>
      <c r="C10953" t="s">
        <v>3</v>
      </c>
      <c r="D10953" s="1">
        <v>313.95</v>
      </c>
      <c r="E10953">
        <v>5</v>
      </c>
      <c r="F10953">
        <v>64</v>
      </c>
      <c r="G10953" s="1">
        <v>1773503.55</v>
      </c>
      <c r="H10953" s="1">
        <v>147791.96249999999</v>
      </c>
      <c r="I10953" s="54">
        <v>0.11913068897289272</v>
      </c>
      <c r="J10953" t="s">
        <v>1033</v>
      </c>
      <c r="K10953" s="1">
        <v>225102.15</v>
      </c>
    </row>
    <row r="10954" spans="1:11" x14ac:dyDescent="0.25">
      <c r="A10954">
        <v>913</v>
      </c>
      <c r="B10954" t="s">
        <v>919</v>
      </c>
      <c r="C10954" t="s">
        <v>3</v>
      </c>
      <c r="D10954" s="1">
        <v>313.95</v>
      </c>
      <c r="E10954">
        <v>5</v>
      </c>
      <c r="F10954">
        <v>64</v>
      </c>
      <c r="G10954" s="1">
        <v>1773503.55</v>
      </c>
      <c r="H10954" s="1">
        <v>147791.96249999999</v>
      </c>
      <c r="I10954" s="54">
        <v>0.11913068897289272</v>
      </c>
      <c r="J10954" t="s">
        <v>1034</v>
      </c>
      <c r="K10954" s="1">
        <v>47406.45</v>
      </c>
    </row>
    <row r="10955" spans="1:11" x14ac:dyDescent="0.25">
      <c r="A10955">
        <v>913</v>
      </c>
      <c r="B10955" t="s">
        <v>919</v>
      </c>
      <c r="C10955" t="s">
        <v>3</v>
      </c>
      <c r="D10955" s="1">
        <v>313.95</v>
      </c>
      <c r="E10955">
        <v>5</v>
      </c>
      <c r="F10955">
        <v>64</v>
      </c>
      <c r="G10955" s="1">
        <v>1773503.55</v>
      </c>
      <c r="H10955" s="1">
        <v>147791.96249999999</v>
      </c>
      <c r="I10955" s="54">
        <v>0.11913068897289272</v>
      </c>
      <c r="J10955" t="s">
        <v>1035</v>
      </c>
      <c r="K10955" s="1">
        <v>100150.05</v>
      </c>
    </row>
    <row r="10956" spans="1:11" x14ac:dyDescent="0.25">
      <c r="A10956">
        <v>913</v>
      </c>
      <c r="B10956" t="s">
        <v>919</v>
      </c>
      <c r="C10956" t="s">
        <v>3</v>
      </c>
      <c r="D10956" s="1">
        <v>313.95</v>
      </c>
      <c r="E10956">
        <v>5</v>
      </c>
      <c r="F10956">
        <v>64</v>
      </c>
      <c r="G10956" s="1">
        <v>1773503.55</v>
      </c>
      <c r="H10956" s="1">
        <v>147791.96249999999</v>
      </c>
      <c r="I10956" s="54">
        <v>0.11913068897289272</v>
      </c>
      <c r="J10956" t="s">
        <v>1036</v>
      </c>
      <c r="K10956" s="1">
        <v>303903.59999999998</v>
      </c>
    </row>
    <row r="10957" spans="1:11" x14ac:dyDescent="0.25">
      <c r="A10957">
        <v>913</v>
      </c>
      <c r="B10957" t="s">
        <v>919</v>
      </c>
      <c r="C10957" t="s">
        <v>3</v>
      </c>
      <c r="D10957" s="1">
        <v>313.95</v>
      </c>
      <c r="E10957">
        <v>5</v>
      </c>
      <c r="F10957">
        <v>64</v>
      </c>
      <c r="G10957" s="1">
        <v>1773503.55</v>
      </c>
      <c r="H10957" s="1">
        <v>147791.96249999999</v>
      </c>
      <c r="I10957" s="54">
        <v>0.11913068897289272</v>
      </c>
      <c r="J10957" t="s">
        <v>1037</v>
      </c>
      <c r="K10957" s="1">
        <v>254927.4</v>
      </c>
    </row>
    <row r="10958" spans="1:11" x14ac:dyDescent="0.25">
      <c r="A10958">
        <v>914</v>
      </c>
      <c r="B10958" t="s">
        <v>920</v>
      </c>
      <c r="C10958" t="s">
        <v>11</v>
      </c>
      <c r="D10958" s="1">
        <v>207.66</v>
      </c>
      <c r="E10958">
        <v>2.5</v>
      </c>
      <c r="F10958">
        <v>91</v>
      </c>
      <c r="G10958" s="1">
        <v>1552050.84</v>
      </c>
      <c r="H10958" s="1">
        <v>129337.57</v>
      </c>
      <c r="I10958" s="54">
        <v>0.10425515409323927</v>
      </c>
      <c r="J10958" t="s">
        <v>1026</v>
      </c>
      <c r="K10958" s="1">
        <v>139755.18</v>
      </c>
    </row>
    <row r="10959" spans="1:11" x14ac:dyDescent="0.25">
      <c r="A10959">
        <v>914</v>
      </c>
      <c r="B10959" t="s">
        <v>920</v>
      </c>
      <c r="C10959" t="s">
        <v>11</v>
      </c>
      <c r="D10959" s="1">
        <v>207.66</v>
      </c>
      <c r="E10959">
        <v>2.5</v>
      </c>
      <c r="F10959">
        <v>91</v>
      </c>
      <c r="G10959" s="1">
        <v>1552050.84</v>
      </c>
      <c r="H10959" s="1">
        <v>129337.57</v>
      </c>
      <c r="I10959" s="54">
        <v>0.10425515409323927</v>
      </c>
      <c r="J10959" t="s">
        <v>1027</v>
      </c>
      <c r="K10959" s="1">
        <v>204545.1</v>
      </c>
    </row>
    <row r="10960" spans="1:11" x14ac:dyDescent="0.25">
      <c r="A10960">
        <v>914</v>
      </c>
      <c r="B10960" t="s">
        <v>920</v>
      </c>
      <c r="C10960" t="s">
        <v>11</v>
      </c>
      <c r="D10960" s="1">
        <v>207.66</v>
      </c>
      <c r="E10960">
        <v>2.5</v>
      </c>
      <c r="F10960">
        <v>91</v>
      </c>
      <c r="G10960" s="1">
        <v>1552050.84</v>
      </c>
      <c r="H10960" s="1">
        <v>129337.57</v>
      </c>
      <c r="I10960" s="54">
        <v>0.10425515409323927</v>
      </c>
      <c r="J10960" t="s">
        <v>1028</v>
      </c>
      <c r="K10960" s="1">
        <v>64374.6</v>
      </c>
    </row>
    <row r="10961" spans="1:11" x14ac:dyDescent="0.25">
      <c r="A10961">
        <v>914</v>
      </c>
      <c r="B10961" t="s">
        <v>920</v>
      </c>
      <c r="C10961" t="s">
        <v>11</v>
      </c>
      <c r="D10961" s="1">
        <v>207.66</v>
      </c>
      <c r="E10961">
        <v>2.5</v>
      </c>
      <c r="F10961">
        <v>91</v>
      </c>
      <c r="G10961" s="1">
        <v>1552050.84</v>
      </c>
      <c r="H10961" s="1">
        <v>129337.57</v>
      </c>
      <c r="I10961" s="54">
        <v>0.10425515409323927</v>
      </c>
      <c r="J10961" t="s">
        <v>1029</v>
      </c>
      <c r="K10961" s="1">
        <v>30110.7</v>
      </c>
    </row>
    <row r="10962" spans="1:11" x14ac:dyDescent="0.25">
      <c r="A10962">
        <v>914</v>
      </c>
      <c r="B10962" t="s">
        <v>920</v>
      </c>
      <c r="C10962" t="s">
        <v>11</v>
      </c>
      <c r="D10962" s="1">
        <v>207.66</v>
      </c>
      <c r="E10962">
        <v>2.5</v>
      </c>
      <c r="F10962">
        <v>91</v>
      </c>
      <c r="G10962" s="1">
        <v>1552050.84</v>
      </c>
      <c r="H10962" s="1">
        <v>129337.57</v>
      </c>
      <c r="I10962" s="54">
        <v>0.10425515409323927</v>
      </c>
      <c r="J10962" t="s">
        <v>1030</v>
      </c>
      <c r="K10962" s="1">
        <v>174226.74</v>
      </c>
    </row>
    <row r="10963" spans="1:11" x14ac:dyDescent="0.25">
      <c r="A10963">
        <v>914</v>
      </c>
      <c r="B10963" t="s">
        <v>920</v>
      </c>
      <c r="C10963" t="s">
        <v>11</v>
      </c>
      <c r="D10963" s="1">
        <v>207.66</v>
      </c>
      <c r="E10963">
        <v>2.5</v>
      </c>
      <c r="F10963">
        <v>91</v>
      </c>
      <c r="G10963" s="1">
        <v>1552050.84</v>
      </c>
      <c r="H10963" s="1">
        <v>129337.57</v>
      </c>
      <c r="I10963" s="54">
        <v>0.10425515409323927</v>
      </c>
      <c r="J10963" t="s">
        <v>1031</v>
      </c>
      <c r="K10963" s="1">
        <v>134771.34</v>
      </c>
    </row>
    <row r="10964" spans="1:11" x14ac:dyDescent="0.25">
      <c r="A10964">
        <v>914</v>
      </c>
      <c r="B10964" t="s">
        <v>920</v>
      </c>
      <c r="C10964" t="s">
        <v>11</v>
      </c>
      <c r="D10964" s="1">
        <v>207.66</v>
      </c>
      <c r="E10964">
        <v>2.5</v>
      </c>
      <c r="F10964">
        <v>91</v>
      </c>
      <c r="G10964" s="1">
        <v>1552050.84</v>
      </c>
      <c r="H10964" s="1">
        <v>129337.57</v>
      </c>
      <c r="I10964" s="54">
        <v>0.10425515409323927</v>
      </c>
      <c r="J10964" t="s">
        <v>1032</v>
      </c>
      <c r="K10964" s="1">
        <v>109436.82</v>
      </c>
    </row>
    <row r="10965" spans="1:11" x14ac:dyDescent="0.25">
      <c r="A10965">
        <v>914</v>
      </c>
      <c r="B10965" t="s">
        <v>920</v>
      </c>
      <c r="C10965" t="s">
        <v>11</v>
      </c>
      <c r="D10965" s="1">
        <v>207.66</v>
      </c>
      <c r="E10965">
        <v>2.5</v>
      </c>
      <c r="F10965">
        <v>91</v>
      </c>
      <c r="G10965" s="1">
        <v>1552050.84</v>
      </c>
      <c r="H10965" s="1">
        <v>129337.57</v>
      </c>
      <c r="I10965" s="54">
        <v>0.10425515409323927</v>
      </c>
      <c r="J10965" t="s">
        <v>1033</v>
      </c>
      <c r="K10965" s="1">
        <v>165712.68</v>
      </c>
    </row>
    <row r="10966" spans="1:11" x14ac:dyDescent="0.25">
      <c r="A10966">
        <v>914</v>
      </c>
      <c r="B10966" t="s">
        <v>920</v>
      </c>
      <c r="C10966" t="s">
        <v>11</v>
      </c>
      <c r="D10966" s="1">
        <v>207.66</v>
      </c>
      <c r="E10966">
        <v>2.5</v>
      </c>
      <c r="F10966">
        <v>91</v>
      </c>
      <c r="G10966" s="1">
        <v>1552050.84</v>
      </c>
      <c r="H10966" s="1">
        <v>129337.57</v>
      </c>
      <c r="I10966" s="54">
        <v>0.10425515409323927</v>
      </c>
      <c r="J10966" t="s">
        <v>1034</v>
      </c>
      <c r="K10966" s="1">
        <v>129164.52</v>
      </c>
    </row>
    <row r="10967" spans="1:11" x14ac:dyDescent="0.25">
      <c r="A10967">
        <v>914</v>
      </c>
      <c r="B10967" t="s">
        <v>920</v>
      </c>
      <c r="C10967" t="s">
        <v>11</v>
      </c>
      <c r="D10967" s="1">
        <v>207.66</v>
      </c>
      <c r="E10967">
        <v>2.5</v>
      </c>
      <c r="F10967">
        <v>91</v>
      </c>
      <c r="G10967" s="1">
        <v>1552050.84</v>
      </c>
      <c r="H10967" s="1">
        <v>129337.57</v>
      </c>
      <c r="I10967" s="54">
        <v>0.10425515409323927</v>
      </c>
      <c r="J10967" t="s">
        <v>1035</v>
      </c>
      <c r="K10967" s="1">
        <v>145569.66</v>
      </c>
    </row>
    <row r="10968" spans="1:11" x14ac:dyDescent="0.25">
      <c r="A10968">
        <v>914</v>
      </c>
      <c r="B10968" t="s">
        <v>920</v>
      </c>
      <c r="C10968" t="s">
        <v>11</v>
      </c>
      <c r="D10968" s="1">
        <v>207.66</v>
      </c>
      <c r="E10968">
        <v>2.5</v>
      </c>
      <c r="F10968">
        <v>91</v>
      </c>
      <c r="G10968" s="1">
        <v>1552050.84</v>
      </c>
      <c r="H10968" s="1">
        <v>129337.57</v>
      </c>
      <c r="I10968" s="54">
        <v>0.10425515409323927</v>
      </c>
      <c r="J10968" t="s">
        <v>1036</v>
      </c>
      <c r="K10968" s="1">
        <v>96146.58</v>
      </c>
    </row>
    <row r="10969" spans="1:11" x14ac:dyDescent="0.25">
      <c r="A10969">
        <v>914</v>
      </c>
      <c r="B10969" t="s">
        <v>920</v>
      </c>
      <c r="C10969" t="s">
        <v>11</v>
      </c>
      <c r="D10969" s="1">
        <v>207.66</v>
      </c>
      <c r="E10969">
        <v>2.5</v>
      </c>
      <c r="F10969">
        <v>91</v>
      </c>
      <c r="G10969" s="1">
        <v>1552050.84</v>
      </c>
      <c r="H10969" s="1">
        <v>129337.57</v>
      </c>
      <c r="I10969" s="54">
        <v>0.10425515409323927</v>
      </c>
      <c r="J10969" t="s">
        <v>1037</v>
      </c>
      <c r="K10969" s="1">
        <v>158236.92000000001</v>
      </c>
    </row>
    <row r="10970" spans="1:11" x14ac:dyDescent="0.25">
      <c r="A10970">
        <v>915</v>
      </c>
      <c r="B10970" t="s">
        <v>921</v>
      </c>
      <c r="C10970" t="s">
        <v>5</v>
      </c>
      <c r="D10970" s="1">
        <v>278.26</v>
      </c>
      <c r="E10970">
        <v>2.8</v>
      </c>
      <c r="F10970">
        <v>117</v>
      </c>
      <c r="G10970" s="1">
        <v>1855715.94</v>
      </c>
      <c r="H10970" s="1">
        <v>154642.995</v>
      </c>
      <c r="I10970" s="54">
        <v>0.12465310174889657</v>
      </c>
      <c r="J10970" t="s">
        <v>1026</v>
      </c>
      <c r="K10970" s="1">
        <v>194782</v>
      </c>
    </row>
    <row r="10971" spans="1:11" x14ac:dyDescent="0.25">
      <c r="A10971">
        <v>915</v>
      </c>
      <c r="B10971" t="s">
        <v>921</v>
      </c>
      <c r="C10971" t="s">
        <v>5</v>
      </c>
      <c r="D10971" s="1">
        <v>278.26</v>
      </c>
      <c r="E10971">
        <v>2.8</v>
      </c>
      <c r="F10971">
        <v>117</v>
      </c>
      <c r="G10971" s="1">
        <v>1855715.94</v>
      </c>
      <c r="H10971" s="1">
        <v>154642.995</v>
      </c>
      <c r="I10971" s="54">
        <v>0.12465310174889657</v>
      </c>
      <c r="J10971" t="s">
        <v>1027</v>
      </c>
      <c r="K10971" s="1">
        <v>257390.5</v>
      </c>
    </row>
    <row r="10972" spans="1:11" x14ac:dyDescent="0.25">
      <c r="A10972">
        <v>915</v>
      </c>
      <c r="B10972" t="s">
        <v>921</v>
      </c>
      <c r="C10972" t="s">
        <v>5</v>
      </c>
      <c r="D10972" s="1">
        <v>278.26</v>
      </c>
      <c r="E10972">
        <v>2.8</v>
      </c>
      <c r="F10972">
        <v>117</v>
      </c>
      <c r="G10972" s="1">
        <v>1855715.94</v>
      </c>
      <c r="H10972" s="1">
        <v>154642.995</v>
      </c>
      <c r="I10972" s="54">
        <v>0.12465310174889657</v>
      </c>
      <c r="J10972" t="s">
        <v>1028</v>
      </c>
      <c r="K10972" s="1">
        <v>79025.84</v>
      </c>
    </row>
    <row r="10973" spans="1:11" x14ac:dyDescent="0.25">
      <c r="A10973">
        <v>915</v>
      </c>
      <c r="B10973" t="s">
        <v>921</v>
      </c>
      <c r="C10973" t="s">
        <v>5</v>
      </c>
      <c r="D10973" s="1">
        <v>278.26</v>
      </c>
      <c r="E10973">
        <v>2.8</v>
      </c>
      <c r="F10973">
        <v>117</v>
      </c>
      <c r="G10973" s="1">
        <v>1855715.94</v>
      </c>
      <c r="H10973" s="1">
        <v>154642.995</v>
      </c>
      <c r="I10973" s="54">
        <v>0.12465310174889657</v>
      </c>
      <c r="J10973" t="s">
        <v>1029</v>
      </c>
      <c r="K10973" s="1">
        <v>266851.34000000003</v>
      </c>
    </row>
    <row r="10974" spans="1:11" x14ac:dyDescent="0.25">
      <c r="A10974">
        <v>915</v>
      </c>
      <c r="B10974" t="s">
        <v>921</v>
      </c>
      <c r="C10974" t="s">
        <v>5</v>
      </c>
      <c r="D10974" s="1">
        <v>278.26</v>
      </c>
      <c r="E10974">
        <v>2.8</v>
      </c>
      <c r="F10974">
        <v>117</v>
      </c>
      <c r="G10974" s="1">
        <v>1855715.94</v>
      </c>
      <c r="H10974" s="1">
        <v>154642.995</v>
      </c>
      <c r="I10974" s="54">
        <v>0.12465310174889657</v>
      </c>
      <c r="J10974" t="s">
        <v>1030</v>
      </c>
      <c r="K10974" s="1">
        <v>171686.42</v>
      </c>
    </row>
    <row r="10975" spans="1:11" x14ac:dyDescent="0.25">
      <c r="A10975">
        <v>915</v>
      </c>
      <c r="B10975" t="s">
        <v>921</v>
      </c>
      <c r="C10975" t="s">
        <v>5</v>
      </c>
      <c r="D10975" s="1">
        <v>278.26</v>
      </c>
      <c r="E10975">
        <v>2.8</v>
      </c>
      <c r="F10975">
        <v>117</v>
      </c>
      <c r="G10975" s="1">
        <v>1855715.94</v>
      </c>
      <c r="H10975" s="1">
        <v>154642.995</v>
      </c>
      <c r="I10975" s="54">
        <v>0.12465310174889657</v>
      </c>
      <c r="J10975" t="s">
        <v>1031</v>
      </c>
      <c r="K10975" s="1">
        <v>164173.4</v>
      </c>
    </row>
    <row r="10976" spans="1:11" x14ac:dyDescent="0.25">
      <c r="A10976">
        <v>915</v>
      </c>
      <c r="B10976" t="s">
        <v>921</v>
      </c>
      <c r="C10976" t="s">
        <v>5</v>
      </c>
      <c r="D10976" s="1">
        <v>278.26</v>
      </c>
      <c r="E10976">
        <v>2.8</v>
      </c>
      <c r="F10976">
        <v>117</v>
      </c>
      <c r="G10976" s="1">
        <v>1855715.94</v>
      </c>
      <c r="H10976" s="1">
        <v>154642.995</v>
      </c>
      <c r="I10976" s="54">
        <v>0.12465310174889657</v>
      </c>
      <c r="J10976" t="s">
        <v>1032</v>
      </c>
      <c r="K10976" s="1">
        <v>62886.76</v>
      </c>
    </row>
    <row r="10977" spans="1:11" x14ac:dyDescent="0.25">
      <c r="A10977">
        <v>915</v>
      </c>
      <c r="B10977" t="s">
        <v>921</v>
      </c>
      <c r="C10977" t="s">
        <v>5</v>
      </c>
      <c r="D10977" s="1">
        <v>278.26</v>
      </c>
      <c r="E10977">
        <v>2.8</v>
      </c>
      <c r="F10977">
        <v>117</v>
      </c>
      <c r="G10977" s="1">
        <v>1855715.94</v>
      </c>
      <c r="H10977" s="1">
        <v>154642.995</v>
      </c>
      <c r="I10977" s="54">
        <v>0.12465310174889657</v>
      </c>
      <c r="J10977" t="s">
        <v>1033</v>
      </c>
      <c r="K10977" s="1">
        <v>131895.24</v>
      </c>
    </row>
    <row r="10978" spans="1:11" x14ac:dyDescent="0.25">
      <c r="A10978">
        <v>915</v>
      </c>
      <c r="B10978" t="s">
        <v>921</v>
      </c>
      <c r="C10978" t="s">
        <v>5</v>
      </c>
      <c r="D10978" s="1">
        <v>278.26</v>
      </c>
      <c r="E10978">
        <v>2.8</v>
      </c>
      <c r="F10978">
        <v>117</v>
      </c>
      <c r="G10978" s="1">
        <v>1855715.94</v>
      </c>
      <c r="H10978" s="1">
        <v>154642.995</v>
      </c>
      <c r="I10978" s="54">
        <v>0.12465310174889657</v>
      </c>
      <c r="J10978" t="s">
        <v>1034</v>
      </c>
      <c r="K10978" s="1">
        <v>50643.32</v>
      </c>
    </row>
    <row r="10979" spans="1:11" x14ac:dyDescent="0.25">
      <c r="A10979">
        <v>915</v>
      </c>
      <c r="B10979" t="s">
        <v>921</v>
      </c>
      <c r="C10979" t="s">
        <v>5</v>
      </c>
      <c r="D10979" s="1">
        <v>278.26</v>
      </c>
      <c r="E10979">
        <v>2.8</v>
      </c>
      <c r="F10979">
        <v>117</v>
      </c>
      <c r="G10979" s="1">
        <v>1855715.94</v>
      </c>
      <c r="H10979" s="1">
        <v>154642.995</v>
      </c>
      <c r="I10979" s="54">
        <v>0.12465310174889657</v>
      </c>
      <c r="J10979" t="s">
        <v>1035</v>
      </c>
      <c r="K10979" s="1">
        <v>161112.54</v>
      </c>
    </row>
    <row r="10980" spans="1:11" x14ac:dyDescent="0.25">
      <c r="A10980">
        <v>915</v>
      </c>
      <c r="B10980" t="s">
        <v>921</v>
      </c>
      <c r="C10980" t="s">
        <v>5</v>
      </c>
      <c r="D10980" s="1">
        <v>278.26</v>
      </c>
      <c r="E10980">
        <v>2.8</v>
      </c>
      <c r="F10980">
        <v>117</v>
      </c>
      <c r="G10980" s="1">
        <v>1855715.94</v>
      </c>
      <c r="H10980" s="1">
        <v>154642.995</v>
      </c>
      <c r="I10980" s="54">
        <v>0.12465310174889657</v>
      </c>
      <c r="J10980" t="s">
        <v>1036</v>
      </c>
      <c r="K10980" s="1">
        <v>223442.78</v>
      </c>
    </row>
    <row r="10981" spans="1:11" x14ac:dyDescent="0.25">
      <c r="A10981">
        <v>915</v>
      </c>
      <c r="B10981" t="s">
        <v>921</v>
      </c>
      <c r="C10981" t="s">
        <v>5</v>
      </c>
      <c r="D10981" s="1">
        <v>278.26</v>
      </c>
      <c r="E10981">
        <v>2.8</v>
      </c>
      <c r="F10981">
        <v>117</v>
      </c>
      <c r="G10981" s="1">
        <v>1855715.94</v>
      </c>
      <c r="H10981" s="1">
        <v>154642.995</v>
      </c>
      <c r="I10981" s="54">
        <v>0.12465310174889657</v>
      </c>
      <c r="J10981" t="s">
        <v>1037</v>
      </c>
      <c r="K10981" s="1">
        <v>91825.8</v>
      </c>
    </row>
    <row r="10982" spans="1:11" x14ac:dyDescent="0.25">
      <c r="A10982">
        <v>916</v>
      </c>
      <c r="B10982" t="s">
        <v>922</v>
      </c>
      <c r="C10982" t="s">
        <v>5</v>
      </c>
      <c r="D10982" s="1">
        <v>220.88</v>
      </c>
      <c r="E10982">
        <v>3.9</v>
      </c>
      <c r="F10982">
        <v>866</v>
      </c>
      <c r="G10982" s="1">
        <v>1324617.3600000001</v>
      </c>
      <c r="H10982" s="1">
        <v>110384.78</v>
      </c>
      <c r="I10982" s="54">
        <v>8.8977875867378056E-2</v>
      </c>
      <c r="J10982" t="s">
        <v>1026</v>
      </c>
      <c r="K10982" s="1">
        <v>167427.04</v>
      </c>
    </row>
    <row r="10983" spans="1:11" x14ac:dyDescent="0.25">
      <c r="A10983">
        <v>916</v>
      </c>
      <c r="B10983" t="s">
        <v>922</v>
      </c>
      <c r="C10983" t="s">
        <v>5</v>
      </c>
      <c r="D10983" s="1">
        <v>220.88</v>
      </c>
      <c r="E10983">
        <v>3.9</v>
      </c>
      <c r="F10983">
        <v>866</v>
      </c>
      <c r="G10983" s="1">
        <v>1324617.3600000001</v>
      </c>
      <c r="H10983" s="1">
        <v>110384.78</v>
      </c>
      <c r="I10983" s="54">
        <v>8.8977875867378056E-2</v>
      </c>
      <c r="J10983" t="s">
        <v>1027</v>
      </c>
      <c r="K10983" s="1">
        <v>159033.60000000001</v>
      </c>
    </row>
    <row r="10984" spans="1:11" x14ac:dyDescent="0.25">
      <c r="A10984">
        <v>916</v>
      </c>
      <c r="B10984" t="s">
        <v>922</v>
      </c>
      <c r="C10984" t="s">
        <v>5</v>
      </c>
      <c r="D10984" s="1">
        <v>220.88</v>
      </c>
      <c r="E10984">
        <v>3.9</v>
      </c>
      <c r="F10984">
        <v>866</v>
      </c>
      <c r="G10984" s="1">
        <v>1324617.3600000001</v>
      </c>
      <c r="H10984" s="1">
        <v>110384.78</v>
      </c>
      <c r="I10984" s="54">
        <v>8.8977875867378056E-2</v>
      </c>
      <c r="J10984" t="s">
        <v>1028</v>
      </c>
      <c r="K10984" s="1">
        <v>145559.92000000001</v>
      </c>
    </row>
    <row r="10985" spans="1:11" x14ac:dyDescent="0.25">
      <c r="A10985">
        <v>916</v>
      </c>
      <c r="B10985" t="s">
        <v>922</v>
      </c>
      <c r="C10985" t="s">
        <v>5</v>
      </c>
      <c r="D10985" s="1">
        <v>220.88</v>
      </c>
      <c r="E10985">
        <v>3.9</v>
      </c>
      <c r="F10985">
        <v>866</v>
      </c>
      <c r="G10985" s="1">
        <v>1324617.3600000001</v>
      </c>
      <c r="H10985" s="1">
        <v>110384.78</v>
      </c>
      <c r="I10985" s="54">
        <v>8.8977875867378056E-2</v>
      </c>
      <c r="J10985" t="s">
        <v>1029</v>
      </c>
      <c r="K10985" s="1">
        <v>53011.199999999997</v>
      </c>
    </row>
    <row r="10986" spans="1:11" x14ac:dyDescent="0.25">
      <c r="A10986">
        <v>916</v>
      </c>
      <c r="B10986" t="s">
        <v>922</v>
      </c>
      <c r="C10986" t="s">
        <v>5</v>
      </c>
      <c r="D10986" s="1">
        <v>220.88</v>
      </c>
      <c r="E10986">
        <v>3.9</v>
      </c>
      <c r="F10986">
        <v>866</v>
      </c>
      <c r="G10986" s="1">
        <v>1324617.3600000001</v>
      </c>
      <c r="H10986" s="1">
        <v>110384.78</v>
      </c>
      <c r="I10986" s="54">
        <v>8.8977875867378056E-2</v>
      </c>
      <c r="J10986" t="s">
        <v>1030</v>
      </c>
      <c r="K10986" s="1">
        <v>104034.48</v>
      </c>
    </row>
    <row r="10987" spans="1:11" x14ac:dyDescent="0.25">
      <c r="A10987">
        <v>916</v>
      </c>
      <c r="B10987" t="s">
        <v>922</v>
      </c>
      <c r="C10987" t="s">
        <v>5</v>
      </c>
      <c r="D10987" s="1">
        <v>220.88</v>
      </c>
      <c r="E10987">
        <v>3.9</v>
      </c>
      <c r="F10987">
        <v>866</v>
      </c>
      <c r="G10987" s="1">
        <v>1324617.3600000001</v>
      </c>
      <c r="H10987" s="1">
        <v>110384.78</v>
      </c>
      <c r="I10987" s="54">
        <v>8.8977875867378056E-2</v>
      </c>
      <c r="J10987" t="s">
        <v>1031</v>
      </c>
      <c r="K10987" s="1">
        <v>150419.28</v>
      </c>
    </row>
    <row r="10988" spans="1:11" x14ac:dyDescent="0.25">
      <c r="A10988">
        <v>916</v>
      </c>
      <c r="B10988" t="s">
        <v>922</v>
      </c>
      <c r="C10988" t="s">
        <v>5</v>
      </c>
      <c r="D10988" s="1">
        <v>220.88</v>
      </c>
      <c r="E10988">
        <v>3.9</v>
      </c>
      <c r="F10988">
        <v>866</v>
      </c>
      <c r="G10988" s="1">
        <v>1324617.3600000001</v>
      </c>
      <c r="H10988" s="1">
        <v>110384.78</v>
      </c>
      <c r="I10988" s="54">
        <v>8.8977875867378056E-2</v>
      </c>
      <c r="J10988" t="s">
        <v>1032</v>
      </c>
      <c r="K10988" s="1">
        <v>104476.24</v>
      </c>
    </row>
    <row r="10989" spans="1:11" x14ac:dyDescent="0.25">
      <c r="A10989">
        <v>916</v>
      </c>
      <c r="B10989" t="s">
        <v>922</v>
      </c>
      <c r="C10989" t="s">
        <v>5</v>
      </c>
      <c r="D10989" s="1">
        <v>220.88</v>
      </c>
      <c r="E10989">
        <v>3.9</v>
      </c>
      <c r="F10989">
        <v>866</v>
      </c>
      <c r="G10989" s="1">
        <v>1324617.3600000001</v>
      </c>
      <c r="H10989" s="1">
        <v>110384.78</v>
      </c>
      <c r="I10989" s="54">
        <v>8.8977875867378056E-2</v>
      </c>
      <c r="J10989" t="s">
        <v>1033</v>
      </c>
      <c r="K10989" s="1">
        <v>88352</v>
      </c>
    </row>
    <row r="10990" spans="1:11" x14ac:dyDescent="0.25">
      <c r="A10990">
        <v>916</v>
      </c>
      <c r="B10990" t="s">
        <v>922</v>
      </c>
      <c r="C10990" t="s">
        <v>5</v>
      </c>
      <c r="D10990" s="1">
        <v>220.88</v>
      </c>
      <c r="E10990">
        <v>3.9</v>
      </c>
      <c r="F10990">
        <v>866</v>
      </c>
      <c r="G10990" s="1">
        <v>1324617.3600000001</v>
      </c>
      <c r="H10990" s="1">
        <v>110384.78</v>
      </c>
      <c r="I10990" s="54">
        <v>8.8977875867378056E-2</v>
      </c>
      <c r="J10990" t="s">
        <v>1034</v>
      </c>
      <c r="K10990" s="1">
        <v>87910.24</v>
      </c>
    </row>
    <row r="10991" spans="1:11" x14ac:dyDescent="0.25">
      <c r="A10991">
        <v>916</v>
      </c>
      <c r="B10991" t="s">
        <v>922</v>
      </c>
      <c r="C10991" t="s">
        <v>5</v>
      </c>
      <c r="D10991" s="1">
        <v>220.88</v>
      </c>
      <c r="E10991">
        <v>3.9</v>
      </c>
      <c r="F10991">
        <v>866</v>
      </c>
      <c r="G10991" s="1">
        <v>1324617.3600000001</v>
      </c>
      <c r="H10991" s="1">
        <v>110384.78</v>
      </c>
      <c r="I10991" s="54">
        <v>8.8977875867378056E-2</v>
      </c>
      <c r="J10991" t="s">
        <v>1035</v>
      </c>
      <c r="K10991" s="1">
        <v>104697.12</v>
      </c>
    </row>
    <row r="10992" spans="1:11" x14ac:dyDescent="0.25">
      <c r="A10992">
        <v>916</v>
      </c>
      <c r="B10992" t="s">
        <v>922</v>
      </c>
      <c r="C10992" t="s">
        <v>5</v>
      </c>
      <c r="D10992" s="1">
        <v>220.88</v>
      </c>
      <c r="E10992">
        <v>3.9</v>
      </c>
      <c r="F10992">
        <v>866</v>
      </c>
      <c r="G10992" s="1">
        <v>1324617.3600000001</v>
      </c>
      <c r="H10992" s="1">
        <v>110384.78</v>
      </c>
      <c r="I10992" s="54">
        <v>8.8977875867378056E-2</v>
      </c>
      <c r="J10992" t="s">
        <v>1036</v>
      </c>
      <c r="K10992" s="1">
        <v>123471.92</v>
      </c>
    </row>
    <row r="10993" spans="1:11" x14ac:dyDescent="0.25">
      <c r="A10993">
        <v>916</v>
      </c>
      <c r="B10993" t="s">
        <v>922</v>
      </c>
      <c r="C10993" t="s">
        <v>5</v>
      </c>
      <c r="D10993" s="1">
        <v>220.88</v>
      </c>
      <c r="E10993">
        <v>3.9</v>
      </c>
      <c r="F10993">
        <v>866</v>
      </c>
      <c r="G10993" s="1">
        <v>1324617.3600000001</v>
      </c>
      <c r="H10993" s="1">
        <v>110384.78</v>
      </c>
      <c r="I10993" s="54">
        <v>8.8977875867378056E-2</v>
      </c>
      <c r="J10993" t="s">
        <v>1037</v>
      </c>
      <c r="K10993" s="1">
        <v>36224.32</v>
      </c>
    </row>
    <row r="10994" spans="1:11" x14ac:dyDescent="0.25">
      <c r="A10994">
        <v>917</v>
      </c>
      <c r="B10994" t="s">
        <v>923</v>
      </c>
      <c r="C10994" t="s">
        <v>8</v>
      </c>
      <c r="D10994" s="1">
        <v>150.76</v>
      </c>
      <c r="E10994">
        <v>4.5</v>
      </c>
      <c r="F10994">
        <v>267</v>
      </c>
      <c r="G10994" s="1">
        <v>1260504.3600000001</v>
      </c>
      <c r="H10994" s="1">
        <v>105042.03</v>
      </c>
      <c r="I10994" s="54">
        <v>8.4671244588224934E-2</v>
      </c>
      <c r="J10994" t="s">
        <v>1026</v>
      </c>
      <c r="K10994" s="1">
        <v>135533.24</v>
      </c>
    </row>
    <row r="10995" spans="1:11" x14ac:dyDescent="0.25">
      <c r="A10995">
        <v>917</v>
      </c>
      <c r="B10995" t="s">
        <v>923</v>
      </c>
      <c r="C10995" t="s">
        <v>8</v>
      </c>
      <c r="D10995" s="1">
        <v>150.76</v>
      </c>
      <c r="E10995">
        <v>4.5</v>
      </c>
      <c r="F10995">
        <v>267</v>
      </c>
      <c r="G10995" s="1">
        <v>1260504.3600000001</v>
      </c>
      <c r="H10995" s="1">
        <v>105042.03</v>
      </c>
      <c r="I10995" s="54">
        <v>8.4671244588224934E-2</v>
      </c>
      <c r="J10995" t="s">
        <v>1027</v>
      </c>
      <c r="K10995" s="1">
        <v>96335.64</v>
      </c>
    </row>
    <row r="10996" spans="1:11" x14ac:dyDescent="0.25">
      <c r="A10996">
        <v>917</v>
      </c>
      <c r="B10996" t="s">
        <v>923</v>
      </c>
      <c r="C10996" t="s">
        <v>8</v>
      </c>
      <c r="D10996" s="1">
        <v>150.76</v>
      </c>
      <c r="E10996">
        <v>4.5</v>
      </c>
      <c r="F10996">
        <v>267</v>
      </c>
      <c r="G10996" s="1">
        <v>1260504.3600000001</v>
      </c>
      <c r="H10996" s="1">
        <v>105042.03</v>
      </c>
      <c r="I10996" s="54">
        <v>8.4671244588224934E-2</v>
      </c>
      <c r="J10996" t="s">
        <v>1028</v>
      </c>
      <c r="K10996" s="1">
        <v>42212.800000000003</v>
      </c>
    </row>
    <row r="10997" spans="1:11" x14ac:dyDescent="0.25">
      <c r="A10997">
        <v>917</v>
      </c>
      <c r="B10997" t="s">
        <v>923</v>
      </c>
      <c r="C10997" t="s">
        <v>8</v>
      </c>
      <c r="D10997" s="1">
        <v>150.76</v>
      </c>
      <c r="E10997">
        <v>4.5</v>
      </c>
      <c r="F10997">
        <v>267</v>
      </c>
      <c r="G10997" s="1">
        <v>1260504.3600000001</v>
      </c>
      <c r="H10997" s="1">
        <v>105042.03</v>
      </c>
      <c r="I10997" s="54">
        <v>8.4671244588224934E-2</v>
      </c>
      <c r="J10997" t="s">
        <v>1029</v>
      </c>
      <c r="K10997" s="1">
        <v>133121.07999999999</v>
      </c>
    </row>
    <row r="10998" spans="1:11" x14ac:dyDescent="0.25">
      <c r="A10998">
        <v>917</v>
      </c>
      <c r="B10998" t="s">
        <v>923</v>
      </c>
      <c r="C10998" t="s">
        <v>8</v>
      </c>
      <c r="D10998" s="1">
        <v>150.76</v>
      </c>
      <c r="E10998">
        <v>4.5</v>
      </c>
      <c r="F10998">
        <v>267</v>
      </c>
      <c r="G10998" s="1">
        <v>1260504.3600000001</v>
      </c>
      <c r="H10998" s="1">
        <v>105042.03</v>
      </c>
      <c r="I10998" s="54">
        <v>8.4671244588224934E-2</v>
      </c>
      <c r="J10998" t="s">
        <v>1030</v>
      </c>
      <c r="K10998" s="1">
        <v>134477.92000000001</v>
      </c>
    </row>
    <row r="10999" spans="1:11" x14ac:dyDescent="0.25">
      <c r="A10999">
        <v>917</v>
      </c>
      <c r="B10999" t="s">
        <v>923</v>
      </c>
      <c r="C10999" t="s">
        <v>8</v>
      </c>
      <c r="D10999" s="1">
        <v>150.76</v>
      </c>
      <c r="E10999">
        <v>4.5</v>
      </c>
      <c r="F10999">
        <v>267</v>
      </c>
      <c r="G10999" s="1">
        <v>1260504.3600000001</v>
      </c>
      <c r="H10999" s="1">
        <v>105042.03</v>
      </c>
      <c r="I10999" s="54">
        <v>8.4671244588224934E-2</v>
      </c>
      <c r="J10999" t="s">
        <v>1031</v>
      </c>
      <c r="K10999" s="1">
        <v>95581.84</v>
      </c>
    </row>
    <row r="11000" spans="1:11" x14ac:dyDescent="0.25">
      <c r="A11000">
        <v>917</v>
      </c>
      <c r="B11000" t="s">
        <v>923</v>
      </c>
      <c r="C11000" t="s">
        <v>8</v>
      </c>
      <c r="D11000" s="1">
        <v>150.76</v>
      </c>
      <c r="E11000">
        <v>4.5</v>
      </c>
      <c r="F11000">
        <v>267</v>
      </c>
      <c r="G11000" s="1">
        <v>1260504.3600000001</v>
      </c>
      <c r="H11000" s="1">
        <v>105042.03</v>
      </c>
      <c r="I11000" s="54">
        <v>8.4671244588224934E-2</v>
      </c>
      <c r="J11000" t="s">
        <v>1032</v>
      </c>
      <c r="K11000" s="1">
        <v>147292.51999999999</v>
      </c>
    </row>
    <row r="11001" spans="1:11" x14ac:dyDescent="0.25">
      <c r="A11001">
        <v>917</v>
      </c>
      <c r="B11001" t="s">
        <v>923</v>
      </c>
      <c r="C11001" t="s">
        <v>8</v>
      </c>
      <c r="D11001" s="1">
        <v>150.76</v>
      </c>
      <c r="E11001">
        <v>4.5</v>
      </c>
      <c r="F11001">
        <v>267</v>
      </c>
      <c r="G11001" s="1">
        <v>1260504.3600000001</v>
      </c>
      <c r="H11001" s="1">
        <v>105042.03</v>
      </c>
      <c r="I11001" s="54">
        <v>8.4671244588224934E-2</v>
      </c>
      <c r="J11001" t="s">
        <v>1033</v>
      </c>
      <c r="K11001" s="1">
        <v>66032.88</v>
      </c>
    </row>
    <row r="11002" spans="1:11" x14ac:dyDescent="0.25">
      <c r="A11002">
        <v>917</v>
      </c>
      <c r="B11002" t="s">
        <v>923</v>
      </c>
      <c r="C11002" t="s">
        <v>8</v>
      </c>
      <c r="D11002" s="1">
        <v>150.76</v>
      </c>
      <c r="E11002">
        <v>4.5</v>
      </c>
      <c r="F11002">
        <v>267</v>
      </c>
      <c r="G11002" s="1">
        <v>1260504.3600000001</v>
      </c>
      <c r="H11002" s="1">
        <v>105042.03</v>
      </c>
      <c r="I11002" s="54">
        <v>8.4671244588224934E-2</v>
      </c>
      <c r="J11002" t="s">
        <v>1034</v>
      </c>
      <c r="K11002" s="1">
        <v>128146</v>
      </c>
    </row>
    <row r="11003" spans="1:11" x14ac:dyDescent="0.25">
      <c r="A11003">
        <v>917</v>
      </c>
      <c r="B11003" t="s">
        <v>923</v>
      </c>
      <c r="C11003" t="s">
        <v>8</v>
      </c>
      <c r="D11003" s="1">
        <v>150.76</v>
      </c>
      <c r="E11003">
        <v>4.5</v>
      </c>
      <c r="F11003">
        <v>267</v>
      </c>
      <c r="G11003" s="1">
        <v>1260504.3600000001</v>
      </c>
      <c r="H11003" s="1">
        <v>105042.03</v>
      </c>
      <c r="I11003" s="54">
        <v>8.4671244588224934E-2</v>
      </c>
      <c r="J11003" t="s">
        <v>1035</v>
      </c>
      <c r="K11003" s="1">
        <v>129502.84</v>
      </c>
    </row>
    <row r="11004" spans="1:11" x14ac:dyDescent="0.25">
      <c r="A11004">
        <v>917</v>
      </c>
      <c r="B11004" t="s">
        <v>923</v>
      </c>
      <c r="C11004" t="s">
        <v>8</v>
      </c>
      <c r="D11004" s="1">
        <v>150.76</v>
      </c>
      <c r="E11004">
        <v>4.5</v>
      </c>
      <c r="F11004">
        <v>267</v>
      </c>
      <c r="G11004" s="1">
        <v>1260504.3600000001</v>
      </c>
      <c r="H11004" s="1">
        <v>105042.03</v>
      </c>
      <c r="I11004" s="54">
        <v>8.4671244588224934E-2</v>
      </c>
      <c r="J11004" t="s">
        <v>1036</v>
      </c>
      <c r="K11004" s="1">
        <v>123321.68</v>
      </c>
    </row>
    <row r="11005" spans="1:11" x14ac:dyDescent="0.25">
      <c r="A11005">
        <v>917</v>
      </c>
      <c r="B11005" t="s">
        <v>923</v>
      </c>
      <c r="C11005" t="s">
        <v>8</v>
      </c>
      <c r="D11005" s="1">
        <v>150.76</v>
      </c>
      <c r="E11005">
        <v>4.5</v>
      </c>
      <c r="F11005">
        <v>267</v>
      </c>
      <c r="G11005" s="1">
        <v>1260504.3600000001</v>
      </c>
      <c r="H11005" s="1">
        <v>105042.03</v>
      </c>
      <c r="I11005" s="54">
        <v>8.4671244588224934E-2</v>
      </c>
      <c r="J11005" t="s">
        <v>1037</v>
      </c>
      <c r="K11005" s="1">
        <v>28945.919999999998</v>
      </c>
    </row>
    <row r="11006" spans="1:11" x14ac:dyDescent="0.25">
      <c r="A11006">
        <v>918</v>
      </c>
      <c r="B11006" t="s">
        <v>924</v>
      </c>
      <c r="C11006" t="s">
        <v>17</v>
      </c>
      <c r="D11006" s="1">
        <v>474.48</v>
      </c>
      <c r="E11006">
        <v>3.4</v>
      </c>
      <c r="F11006">
        <v>822</v>
      </c>
      <c r="G11006" s="1">
        <v>3211280.64</v>
      </c>
      <c r="H11006" s="1">
        <v>267606.71999999997</v>
      </c>
      <c r="I11006" s="54">
        <v>0.21570978819214201</v>
      </c>
      <c r="J11006" t="s">
        <v>1026</v>
      </c>
      <c r="K11006" s="1">
        <v>344946.96</v>
      </c>
    </row>
    <row r="11007" spans="1:11" x14ac:dyDescent="0.25">
      <c r="A11007">
        <v>918</v>
      </c>
      <c r="B11007" t="s">
        <v>924</v>
      </c>
      <c r="C11007" t="s">
        <v>17</v>
      </c>
      <c r="D11007" s="1">
        <v>474.48</v>
      </c>
      <c r="E11007">
        <v>3.4</v>
      </c>
      <c r="F11007">
        <v>822</v>
      </c>
      <c r="G11007" s="1">
        <v>3211280.64</v>
      </c>
      <c r="H11007" s="1">
        <v>267606.71999999997</v>
      </c>
      <c r="I11007" s="54">
        <v>0.21570978819214201</v>
      </c>
      <c r="J11007" t="s">
        <v>1027</v>
      </c>
      <c r="K11007" s="1">
        <v>160848.72</v>
      </c>
    </row>
    <row r="11008" spans="1:11" x14ac:dyDescent="0.25">
      <c r="A11008">
        <v>918</v>
      </c>
      <c r="B11008" t="s">
        <v>924</v>
      </c>
      <c r="C11008" t="s">
        <v>17</v>
      </c>
      <c r="D11008" s="1">
        <v>474.48</v>
      </c>
      <c r="E11008">
        <v>3.4</v>
      </c>
      <c r="F11008">
        <v>822</v>
      </c>
      <c r="G11008" s="1">
        <v>3211280.64</v>
      </c>
      <c r="H11008" s="1">
        <v>267606.71999999997</v>
      </c>
      <c r="I11008" s="54">
        <v>0.21570978819214201</v>
      </c>
      <c r="J11008" t="s">
        <v>1028</v>
      </c>
      <c r="K11008" s="1">
        <v>397139.76</v>
      </c>
    </row>
    <row r="11009" spans="1:11" x14ac:dyDescent="0.25">
      <c r="A11009">
        <v>918</v>
      </c>
      <c r="B11009" t="s">
        <v>924</v>
      </c>
      <c r="C11009" t="s">
        <v>17</v>
      </c>
      <c r="D11009" s="1">
        <v>474.48</v>
      </c>
      <c r="E11009">
        <v>3.4</v>
      </c>
      <c r="F11009">
        <v>822</v>
      </c>
      <c r="G11009" s="1">
        <v>3211280.64</v>
      </c>
      <c r="H11009" s="1">
        <v>267606.71999999997</v>
      </c>
      <c r="I11009" s="54">
        <v>0.21570978819214201</v>
      </c>
      <c r="J11009" t="s">
        <v>1029</v>
      </c>
      <c r="K11009" s="1">
        <v>423236.16</v>
      </c>
    </row>
    <row r="11010" spans="1:11" x14ac:dyDescent="0.25">
      <c r="A11010">
        <v>918</v>
      </c>
      <c r="B11010" t="s">
        <v>924</v>
      </c>
      <c r="C11010" t="s">
        <v>17</v>
      </c>
      <c r="D11010" s="1">
        <v>474.48</v>
      </c>
      <c r="E11010">
        <v>3.4</v>
      </c>
      <c r="F11010">
        <v>822</v>
      </c>
      <c r="G11010" s="1">
        <v>3211280.64</v>
      </c>
      <c r="H11010" s="1">
        <v>267606.71999999997</v>
      </c>
      <c r="I11010" s="54">
        <v>0.21570978819214201</v>
      </c>
      <c r="J11010" t="s">
        <v>1030</v>
      </c>
      <c r="K11010" s="1">
        <v>259066.08</v>
      </c>
    </row>
    <row r="11011" spans="1:11" x14ac:dyDescent="0.25">
      <c r="A11011">
        <v>918</v>
      </c>
      <c r="B11011" t="s">
        <v>924</v>
      </c>
      <c r="C11011" t="s">
        <v>17</v>
      </c>
      <c r="D11011" s="1">
        <v>474.48</v>
      </c>
      <c r="E11011">
        <v>3.4</v>
      </c>
      <c r="F11011">
        <v>822</v>
      </c>
      <c r="G11011" s="1">
        <v>3211280.64</v>
      </c>
      <c r="H11011" s="1">
        <v>267606.71999999997</v>
      </c>
      <c r="I11011" s="54">
        <v>0.21570978819214201</v>
      </c>
      <c r="J11011" t="s">
        <v>1031</v>
      </c>
      <c r="K11011" s="1">
        <v>325967.76</v>
      </c>
    </row>
    <row r="11012" spans="1:11" x14ac:dyDescent="0.25">
      <c r="A11012">
        <v>918</v>
      </c>
      <c r="B11012" t="s">
        <v>924</v>
      </c>
      <c r="C11012" t="s">
        <v>17</v>
      </c>
      <c r="D11012" s="1">
        <v>474.48</v>
      </c>
      <c r="E11012">
        <v>3.4</v>
      </c>
      <c r="F11012">
        <v>822</v>
      </c>
      <c r="G11012" s="1">
        <v>3211280.64</v>
      </c>
      <c r="H11012" s="1">
        <v>267606.71999999997</v>
      </c>
      <c r="I11012" s="54">
        <v>0.21570978819214201</v>
      </c>
      <c r="J11012" t="s">
        <v>1032</v>
      </c>
      <c r="K11012" s="1">
        <v>256219.2</v>
      </c>
    </row>
    <row r="11013" spans="1:11" x14ac:dyDescent="0.25">
      <c r="A11013">
        <v>918</v>
      </c>
      <c r="B11013" t="s">
        <v>924</v>
      </c>
      <c r="C11013" t="s">
        <v>17</v>
      </c>
      <c r="D11013" s="1">
        <v>474.48</v>
      </c>
      <c r="E11013">
        <v>3.4</v>
      </c>
      <c r="F11013">
        <v>822</v>
      </c>
      <c r="G11013" s="1">
        <v>3211280.64</v>
      </c>
      <c r="H11013" s="1">
        <v>267606.71999999997</v>
      </c>
      <c r="I11013" s="54">
        <v>0.21570978819214201</v>
      </c>
      <c r="J11013" t="s">
        <v>1033</v>
      </c>
      <c r="K11013" s="1">
        <v>416118.96</v>
      </c>
    </row>
    <row r="11014" spans="1:11" x14ac:dyDescent="0.25">
      <c r="A11014">
        <v>918</v>
      </c>
      <c r="B11014" t="s">
        <v>924</v>
      </c>
      <c r="C11014" t="s">
        <v>17</v>
      </c>
      <c r="D11014" s="1">
        <v>474.48</v>
      </c>
      <c r="E11014">
        <v>3.4</v>
      </c>
      <c r="F11014">
        <v>822</v>
      </c>
      <c r="G11014" s="1">
        <v>3211280.64</v>
      </c>
      <c r="H11014" s="1">
        <v>267606.71999999997</v>
      </c>
      <c r="I11014" s="54">
        <v>0.21570978819214201</v>
      </c>
      <c r="J11014" t="s">
        <v>1034</v>
      </c>
      <c r="K11014" s="1">
        <v>33688.080000000002</v>
      </c>
    </row>
    <row r="11015" spans="1:11" x14ac:dyDescent="0.25">
      <c r="A11015">
        <v>918</v>
      </c>
      <c r="B11015" t="s">
        <v>924</v>
      </c>
      <c r="C11015" t="s">
        <v>17</v>
      </c>
      <c r="D11015" s="1">
        <v>474.48</v>
      </c>
      <c r="E11015">
        <v>3.4</v>
      </c>
      <c r="F11015">
        <v>822</v>
      </c>
      <c r="G11015" s="1">
        <v>3211280.64</v>
      </c>
      <c r="H11015" s="1">
        <v>267606.71999999997</v>
      </c>
      <c r="I11015" s="54">
        <v>0.21570978819214201</v>
      </c>
      <c r="J11015" t="s">
        <v>1035</v>
      </c>
      <c r="K11015" s="1">
        <v>301769.28000000003</v>
      </c>
    </row>
    <row r="11016" spans="1:11" x14ac:dyDescent="0.25">
      <c r="A11016">
        <v>918</v>
      </c>
      <c r="B11016" t="s">
        <v>924</v>
      </c>
      <c r="C11016" t="s">
        <v>17</v>
      </c>
      <c r="D11016" s="1">
        <v>474.48</v>
      </c>
      <c r="E11016">
        <v>3.4</v>
      </c>
      <c r="F11016">
        <v>822</v>
      </c>
      <c r="G11016" s="1">
        <v>3211280.64</v>
      </c>
      <c r="H11016" s="1">
        <v>267606.71999999997</v>
      </c>
      <c r="I11016" s="54">
        <v>0.21570978819214201</v>
      </c>
      <c r="J11016" t="s">
        <v>1036</v>
      </c>
      <c r="K11016" s="1">
        <v>45550.080000000002</v>
      </c>
    </row>
    <row r="11017" spans="1:11" x14ac:dyDescent="0.25">
      <c r="A11017">
        <v>918</v>
      </c>
      <c r="B11017" t="s">
        <v>924</v>
      </c>
      <c r="C11017" t="s">
        <v>17</v>
      </c>
      <c r="D11017" s="1">
        <v>474.48</v>
      </c>
      <c r="E11017">
        <v>3.4</v>
      </c>
      <c r="F11017">
        <v>822</v>
      </c>
      <c r="G11017" s="1">
        <v>3211280.64</v>
      </c>
      <c r="H11017" s="1">
        <v>267606.71999999997</v>
      </c>
      <c r="I11017" s="54">
        <v>0.21570978819214201</v>
      </c>
      <c r="J11017" t="s">
        <v>1037</v>
      </c>
      <c r="K11017" s="1">
        <v>246729.60000000001</v>
      </c>
    </row>
    <row r="11018" spans="1:11" x14ac:dyDescent="0.25">
      <c r="A11018">
        <v>919</v>
      </c>
      <c r="B11018" t="s">
        <v>925</v>
      </c>
      <c r="C11018" t="s">
        <v>30</v>
      </c>
      <c r="D11018" s="1">
        <v>382.98</v>
      </c>
      <c r="E11018">
        <v>2.6</v>
      </c>
      <c r="F11018">
        <v>685</v>
      </c>
      <c r="G11018" s="1">
        <v>2465625.2400000002</v>
      </c>
      <c r="H11018" s="1">
        <v>205468.77</v>
      </c>
      <c r="I11018" s="54">
        <v>0.16562224168660619</v>
      </c>
      <c r="J11018" t="s">
        <v>1026</v>
      </c>
      <c r="K11018" s="1">
        <v>120255.72</v>
      </c>
    </row>
    <row r="11019" spans="1:11" x14ac:dyDescent="0.25">
      <c r="A11019">
        <v>919</v>
      </c>
      <c r="B11019" t="s">
        <v>925</v>
      </c>
      <c r="C11019" t="s">
        <v>30</v>
      </c>
      <c r="D11019" s="1">
        <v>382.98</v>
      </c>
      <c r="E11019">
        <v>2.6</v>
      </c>
      <c r="F11019">
        <v>685</v>
      </c>
      <c r="G11019" s="1">
        <v>2465625.2400000002</v>
      </c>
      <c r="H11019" s="1">
        <v>205468.77</v>
      </c>
      <c r="I11019" s="54">
        <v>0.16562224168660619</v>
      </c>
      <c r="J11019" t="s">
        <v>1027</v>
      </c>
      <c r="K11019" s="1">
        <v>240128.46</v>
      </c>
    </row>
    <row r="11020" spans="1:11" x14ac:dyDescent="0.25">
      <c r="A11020">
        <v>919</v>
      </c>
      <c r="B11020" t="s">
        <v>925</v>
      </c>
      <c r="C11020" t="s">
        <v>30</v>
      </c>
      <c r="D11020" s="1">
        <v>382.98</v>
      </c>
      <c r="E11020">
        <v>2.6</v>
      </c>
      <c r="F11020">
        <v>685</v>
      </c>
      <c r="G11020" s="1">
        <v>2465625.2400000002</v>
      </c>
      <c r="H11020" s="1">
        <v>205468.77</v>
      </c>
      <c r="I11020" s="54">
        <v>0.16562224168660619</v>
      </c>
      <c r="J11020" t="s">
        <v>1028</v>
      </c>
      <c r="K11020" s="1">
        <v>317873.40000000002</v>
      </c>
    </row>
    <row r="11021" spans="1:11" x14ac:dyDescent="0.25">
      <c r="A11021">
        <v>919</v>
      </c>
      <c r="B11021" t="s">
        <v>925</v>
      </c>
      <c r="C11021" t="s">
        <v>30</v>
      </c>
      <c r="D11021" s="1">
        <v>382.98</v>
      </c>
      <c r="E11021">
        <v>2.6</v>
      </c>
      <c r="F11021">
        <v>685</v>
      </c>
      <c r="G11021" s="1">
        <v>2465625.2400000002</v>
      </c>
      <c r="H11021" s="1">
        <v>205468.77</v>
      </c>
      <c r="I11021" s="54">
        <v>0.16562224168660619</v>
      </c>
      <c r="J11021" t="s">
        <v>1029</v>
      </c>
      <c r="K11021" s="1">
        <v>131362.14000000001</v>
      </c>
    </row>
    <row r="11022" spans="1:11" x14ac:dyDescent="0.25">
      <c r="A11022">
        <v>919</v>
      </c>
      <c r="B11022" t="s">
        <v>925</v>
      </c>
      <c r="C11022" t="s">
        <v>30</v>
      </c>
      <c r="D11022" s="1">
        <v>382.98</v>
      </c>
      <c r="E11022">
        <v>2.6</v>
      </c>
      <c r="F11022">
        <v>685</v>
      </c>
      <c r="G11022" s="1">
        <v>2465625.2400000002</v>
      </c>
      <c r="H11022" s="1">
        <v>205468.77</v>
      </c>
      <c r="I11022" s="54">
        <v>0.16562224168660619</v>
      </c>
      <c r="J11022" t="s">
        <v>1030</v>
      </c>
      <c r="K11022" s="1">
        <v>241277.4</v>
      </c>
    </row>
    <row r="11023" spans="1:11" x14ac:dyDescent="0.25">
      <c r="A11023">
        <v>919</v>
      </c>
      <c r="B11023" t="s">
        <v>925</v>
      </c>
      <c r="C11023" t="s">
        <v>30</v>
      </c>
      <c r="D11023" s="1">
        <v>382.98</v>
      </c>
      <c r="E11023">
        <v>2.6</v>
      </c>
      <c r="F11023">
        <v>685</v>
      </c>
      <c r="G11023" s="1">
        <v>2465625.2400000002</v>
      </c>
      <c r="H11023" s="1">
        <v>205468.77</v>
      </c>
      <c r="I11023" s="54">
        <v>0.16562224168660619</v>
      </c>
      <c r="J11023" t="s">
        <v>1031</v>
      </c>
      <c r="K11023" s="1">
        <v>114511.02</v>
      </c>
    </row>
    <row r="11024" spans="1:11" x14ac:dyDescent="0.25">
      <c r="A11024">
        <v>919</v>
      </c>
      <c r="B11024" t="s">
        <v>925</v>
      </c>
      <c r="C11024" t="s">
        <v>30</v>
      </c>
      <c r="D11024" s="1">
        <v>382.98</v>
      </c>
      <c r="E11024">
        <v>2.6</v>
      </c>
      <c r="F11024">
        <v>685</v>
      </c>
      <c r="G11024" s="1">
        <v>2465625.2400000002</v>
      </c>
      <c r="H11024" s="1">
        <v>205468.77</v>
      </c>
      <c r="I11024" s="54">
        <v>0.16562224168660619</v>
      </c>
      <c r="J11024" t="s">
        <v>1032</v>
      </c>
      <c r="K11024" s="1">
        <v>253532.76</v>
      </c>
    </row>
    <row r="11025" spans="1:11" x14ac:dyDescent="0.25">
      <c r="A11025">
        <v>919</v>
      </c>
      <c r="B11025" t="s">
        <v>925</v>
      </c>
      <c r="C11025" t="s">
        <v>30</v>
      </c>
      <c r="D11025" s="1">
        <v>382.98</v>
      </c>
      <c r="E11025">
        <v>2.6</v>
      </c>
      <c r="F11025">
        <v>685</v>
      </c>
      <c r="G11025" s="1">
        <v>2465625.2400000002</v>
      </c>
      <c r="H11025" s="1">
        <v>205468.77</v>
      </c>
      <c r="I11025" s="54">
        <v>0.16562224168660619</v>
      </c>
      <c r="J11025" t="s">
        <v>1033</v>
      </c>
      <c r="K11025" s="1">
        <v>231319.92</v>
      </c>
    </row>
    <row r="11026" spans="1:11" x14ac:dyDescent="0.25">
      <c r="A11026">
        <v>919</v>
      </c>
      <c r="B11026" t="s">
        <v>925</v>
      </c>
      <c r="C11026" t="s">
        <v>30</v>
      </c>
      <c r="D11026" s="1">
        <v>382.98</v>
      </c>
      <c r="E11026">
        <v>2.6</v>
      </c>
      <c r="F11026">
        <v>685</v>
      </c>
      <c r="G11026" s="1">
        <v>2465625.2400000002</v>
      </c>
      <c r="H11026" s="1">
        <v>205468.77</v>
      </c>
      <c r="I11026" s="54">
        <v>0.16562224168660619</v>
      </c>
      <c r="J11026" t="s">
        <v>1034</v>
      </c>
      <c r="K11026" s="1">
        <v>159702.66</v>
      </c>
    </row>
    <row r="11027" spans="1:11" x14ac:dyDescent="0.25">
      <c r="A11027">
        <v>919</v>
      </c>
      <c r="B11027" t="s">
        <v>925</v>
      </c>
      <c r="C11027" t="s">
        <v>30</v>
      </c>
      <c r="D11027" s="1">
        <v>382.98</v>
      </c>
      <c r="E11027">
        <v>2.6</v>
      </c>
      <c r="F11027">
        <v>685</v>
      </c>
      <c r="G11027" s="1">
        <v>2465625.2400000002</v>
      </c>
      <c r="H11027" s="1">
        <v>205468.77</v>
      </c>
      <c r="I11027" s="54">
        <v>0.16562224168660619</v>
      </c>
      <c r="J11027" t="s">
        <v>1035</v>
      </c>
      <c r="K11027" s="1">
        <v>163149.48000000001</v>
      </c>
    </row>
    <row r="11028" spans="1:11" x14ac:dyDescent="0.25">
      <c r="A11028">
        <v>919</v>
      </c>
      <c r="B11028" t="s">
        <v>925</v>
      </c>
      <c r="C11028" t="s">
        <v>30</v>
      </c>
      <c r="D11028" s="1">
        <v>382.98</v>
      </c>
      <c r="E11028">
        <v>2.6</v>
      </c>
      <c r="F11028">
        <v>685</v>
      </c>
      <c r="G11028" s="1">
        <v>2465625.2400000002</v>
      </c>
      <c r="H11028" s="1">
        <v>205468.77</v>
      </c>
      <c r="I11028" s="54">
        <v>0.16562224168660619</v>
      </c>
      <c r="J11028" t="s">
        <v>1036</v>
      </c>
      <c r="K11028" s="1">
        <v>339320.28</v>
      </c>
    </row>
    <row r="11029" spans="1:11" x14ac:dyDescent="0.25">
      <c r="A11029">
        <v>919</v>
      </c>
      <c r="B11029" t="s">
        <v>925</v>
      </c>
      <c r="C11029" t="s">
        <v>30</v>
      </c>
      <c r="D11029" s="1">
        <v>382.98</v>
      </c>
      <c r="E11029">
        <v>2.6</v>
      </c>
      <c r="F11029">
        <v>685</v>
      </c>
      <c r="G11029" s="1">
        <v>2465625.2400000002</v>
      </c>
      <c r="H11029" s="1">
        <v>205468.77</v>
      </c>
      <c r="I11029" s="54">
        <v>0.16562224168660619</v>
      </c>
      <c r="J11029" t="s">
        <v>1037</v>
      </c>
      <c r="K11029" s="1">
        <v>153192</v>
      </c>
    </row>
    <row r="11030" spans="1:11" x14ac:dyDescent="0.25">
      <c r="A11030">
        <v>920</v>
      </c>
      <c r="B11030" t="s">
        <v>926</v>
      </c>
      <c r="C11030" t="s">
        <v>5</v>
      </c>
      <c r="D11030" s="1">
        <v>74.36</v>
      </c>
      <c r="E11030">
        <v>2.7</v>
      </c>
      <c r="F11030">
        <v>559</v>
      </c>
      <c r="G11030" s="1">
        <v>503937.72</v>
      </c>
      <c r="H11030" s="1">
        <v>41994.81</v>
      </c>
      <c r="I11030" s="54">
        <v>3.3850762679910454E-2</v>
      </c>
      <c r="J11030" t="s">
        <v>1026</v>
      </c>
      <c r="K11030" s="1">
        <v>68708.639999999999</v>
      </c>
    </row>
    <row r="11031" spans="1:11" x14ac:dyDescent="0.25">
      <c r="A11031">
        <v>920</v>
      </c>
      <c r="B11031" t="s">
        <v>926</v>
      </c>
      <c r="C11031" t="s">
        <v>5</v>
      </c>
      <c r="D11031" s="1">
        <v>74.36</v>
      </c>
      <c r="E11031">
        <v>2.7</v>
      </c>
      <c r="F11031">
        <v>559</v>
      </c>
      <c r="G11031" s="1">
        <v>503937.72</v>
      </c>
      <c r="H11031" s="1">
        <v>41994.81</v>
      </c>
      <c r="I11031" s="54">
        <v>3.3850762679910454E-2</v>
      </c>
      <c r="J11031" t="s">
        <v>1027</v>
      </c>
      <c r="K11031" s="1">
        <v>32569.68</v>
      </c>
    </row>
    <row r="11032" spans="1:11" x14ac:dyDescent="0.25">
      <c r="A11032">
        <v>920</v>
      </c>
      <c r="B11032" t="s">
        <v>926</v>
      </c>
      <c r="C11032" t="s">
        <v>5</v>
      </c>
      <c r="D11032" s="1">
        <v>74.36</v>
      </c>
      <c r="E11032">
        <v>2.7</v>
      </c>
      <c r="F11032">
        <v>559</v>
      </c>
      <c r="G11032" s="1">
        <v>503937.72</v>
      </c>
      <c r="H11032" s="1">
        <v>41994.81</v>
      </c>
      <c r="I11032" s="54">
        <v>3.3850762679910454E-2</v>
      </c>
      <c r="J11032" t="s">
        <v>1028</v>
      </c>
      <c r="K11032" s="1">
        <v>12120.68</v>
      </c>
    </row>
    <row r="11033" spans="1:11" x14ac:dyDescent="0.25">
      <c r="A11033">
        <v>920</v>
      </c>
      <c r="B11033" t="s">
        <v>926</v>
      </c>
      <c r="C11033" t="s">
        <v>5</v>
      </c>
      <c r="D11033" s="1">
        <v>74.36</v>
      </c>
      <c r="E11033">
        <v>2.7</v>
      </c>
      <c r="F11033">
        <v>559</v>
      </c>
      <c r="G11033" s="1">
        <v>503937.72</v>
      </c>
      <c r="H11033" s="1">
        <v>41994.81</v>
      </c>
      <c r="I11033" s="54">
        <v>3.3850762679910454E-2</v>
      </c>
      <c r="J11033" t="s">
        <v>1029</v>
      </c>
      <c r="K11033" s="1">
        <v>55621.279999999999</v>
      </c>
    </row>
    <row r="11034" spans="1:11" x14ac:dyDescent="0.25">
      <c r="A11034">
        <v>920</v>
      </c>
      <c r="B11034" t="s">
        <v>926</v>
      </c>
      <c r="C11034" t="s">
        <v>5</v>
      </c>
      <c r="D11034" s="1">
        <v>74.36</v>
      </c>
      <c r="E11034">
        <v>2.7</v>
      </c>
      <c r="F11034">
        <v>559</v>
      </c>
      <c r="G11034" s="1">
        <v>503937.72</v>
      </c>
      <c r="H11034" s="1">
        <v>41994.81</v>
      </c>
      <c r="I11034" s="54">
        <v>3.3850762679910454E-2</v>
      </c>
      <c r="J11034" t="s">
        <v>1030</v>
      </c>
      <c r="K11034" s="1">
        <v>39039</v>
      </c>
    </row>
    <row r="11035" spans="1:11" x14ac:dyDescent="0.25">
      <c r="A11035">
        <v>920</v>
      </c>
      <c r="B11035" t="s">
        <v>926</v>
      </c>
      <c r="C11035" t="s">
        <v>5</v>
      </c>
      <c r="D11035" s="1">
        <v>74.36</v>
      </c>
      <c r="E11035">
        <v>2.7</v>
      </c>
      <c r="F11035">
        <v>559</v>
      </c>
      <c r="G11035" s="1">
        <v>503937.72</v>
      </c>
      <c r="H11035" s="1">
        <v>41994.81</v>
      </c>
      <c r="I11035" s="54">
        <v>3.3850762679910454E-2</v>
      </c>
      <c r="J11035" t="s">
        <v>1031</v>
      </c>
      <c r="K11035" s="1">
        <v>6023.16</v>
      </c>
    </row>
    <row r="11036" spans="1:11" x14ac:dyDescent="0.25">
      <c r="A11036">
        <v>920</v>
      </c>
      <c r="B11036" t="s">
        <v>926</v>
      </c>
      <c r="C11036" t="s">
        <v>5</v>
      </c>
      <c r="D11036" s="1">
        <v>74.36</v>
      </c>
      <c r="E11036">
        <v>2.7</v>
      </c>
      <c r="F11036">
        <v>559</v>
      </c>
      <c r="G11036" s="1">
        <v>503937.72</v>
      </c>
      <c r="H11036" s="1">
        <v>41994.81</v>
      </c>
      <c r="I11036" s="54">
        <v>3.3850762679910454E-2</v>
      </c>
      <c r="J11036" t="s">
        <v>1032</v>
      </c>
      <c r="K11036" s="1">
        <v>56216.160000000003</v>
      </c>
    </row>
    <row r="11037" spans="1:11" x14ac:dyDescent="0.25">
      <c r="A11037">
        <v>920</v>
      </c>
      <c r="B11037" t="s">
        <v>926</v>
      </c>
      <c r="C11037" t="s">
        <v>5</v>
      </c>
      <c r="D11037" s="1">
        <v>74.36</v>
      </c>
      <c r="E11037">
        <v>2.7</v>
      </c>
      <c r="F11037">
        <v>559</v>
      </c>
      <c r="G11037" s="1">
        <v>503937.72</v>
      </c>
      <c r="H11037" s="1">
        <v>41994.81</v>
      </c>
      <c r="I11037" s="54">
        <v>3.3850762679910454E-2</v>
      </c>
      <c r="J11037" t="s">
        <v>1033</v>
      </c>
      <c r="K11037" s="1">
        <v>69229.16</v>
      </c>
    </row>
    <row r="11038" spans="1:11" x14ac:dyDescent="0.25">
      <c r="A11038">
        <v>920</v>
      </c>
      <c r="B11038" t="s">
        <v>926</v>
      </c>
      <c r="C11038" t="s">
        <v>5</v>
      </c>
      <c r="D11038" s="1">
        <v>74.36</v>
      </c>
      <c r="E11038">
        <v>2.7</v>
      </c>
      <c r="F11038">
        <v>559</v>
      </c>
      <c r="G11038" s="1">
        <v>503937.72</v>
      </c>
      <c r="H11038" s="1">
        <v>41994.81</v>
      </c>
      <c r="I11038" s="54">
        <v>3.3850762679910454E-2</v>
      </c>
      <c r="J11038" t="s">
        <v>1034</v>
      </c>
      <c r="K11038" s="1">
        <v>66700.92</v>
      </c>
    </row>
    <row r="11039" spans="1:11" x14ac:dyDescent="0.25">
      <c r="A11039">
        <v>920</v>
      </c>
      <c r="B11039" t="s">
        <v>926</v>
      </c>
      <c r="C11039" t="s">
        <v>5</v>
      </c>
      <c r="D11039" s="1">
        <v>74.36</v>
      </c>
      <c r="E11039">
        <v>2.7</v>
      </c>
      <c r="F11039">
        <v>559</v>
      </c>
      <c r="G11039" s="1">
        <v>503937.72</v>
      </c>
      <c r="H11039" s="1">
        <v>41994.81</v>
      </c>
      <c r="I11039" s="54">
        <v>3.3850762679910454E-2</v>
      </c>
      <c r="J11039" t="s">
        <v>1035</v>
      </c>
      <c r="K11039" s="1">
        <v>62982.92</v>
      </c>
    </row>
    <row r="11040" spans="1:11" x14ac:dyDescent="0.25">
      <c r="A11040">
        <v>920</v>
      </c>
      <c r="B11040" t="s">
        <v>926</v>
      </c>
      <c r="C11040" t="s">
        <v>5</v>
      </c>
      <c r="D11040" s="1">
        <v>74.36</v>
      </c>
      <c r="E11040">
        <v>2.7</v>
      </c>
      <c r="F11040">
        <v>559</v>
      </c>
      <c r="G11040" s="1">
        <v>503937.72</v>
      </c>
      <c r="H11040" s="1">
        <v>41994.81</v>
      </c>
      <c r="I11040" s="54">
        <v>3.3850762679910454E-2</v>
      </c>
      <c r="J11040" t="s">
        <v>1036</v>
      </c>
      <c r="K11040" s="1">
        <v>6989.84</v>
      </c>
    </row>
    <row r="11041" spans="1:11" x14ac:dyDescent="0.25">
      <c r="A11041">
        <v>920</v>
      </c>
      <c r="B11041" t="s">
        <v>926</v>
      </c>
      <c r="C11041" t="s">
        <v>5</v>
      </c>
      <c r="D11041" s="1">
        <v>74.36</v>
      </c>
      <c r="E11041">
        <v>2.7</v>
      </c>
      <c r="F11041">
        <v>559</v>
      </c>
      <c r="G11041" s="1">
        <v>503937.72</v>
      </c>
      <c r="H11041" s="1">
        <v>41994.81</v>
      </c>
      <c r="I11041" s="54">
        <v>3.3850762679910454E-2</v>
      </c>
      <c r="J11041" t="s">
        <v>1037</v>
      </c>
      <c r="K11041" s="1">
        <v>27736.28</v>
      </c>
    </row>
    <row r="11042" spans="1:11" x14ac:dyDescent="0.25">
      <c r="A11042">
        <v>921</v>
      </c>
      <c r="B11042" t="s">
        <v>927</v>
      </c>
      <c r="C11042" t="s">
        <v>8</v>
      </c>
      <c r="D11042" s="1">
        <v>434.89</v>
      </c>
      <c r="E11042">
        <v>3.8</v>
      </c>
      <c r="F11042">
        <v>140</v>
      </c>
      <c r="G11042" s="1">
        <v>2182278.02</v>
      </c>
      <c r="H11042" s="1">
        <v>181856.50169999999</v>
      </c>
      <c r="I11042" s="54">
        <v>0.14658909707454501</v>
      </c>
      <c r="J11042" t="s">
        <v>1026</v>
      </c>
      <c r="K11042" s="1">
        <v>369656.5</v>
      </c>
    </row>
    <row r="11043" spans="1:11" x14ac:dyDescent="0.25">
      <c r="A11043">
        <v>921</v>
      </c>
      <c r="B11043" t="s">
        <v>927</v>
      </c>
      <c r="C11043" t="s">
        <v>8</v>
      </c>
      <c r="D11043" s="1">
        <v>434.89</v>
      </c>
      <c r="E11043">
        <v>3.8</v>
      </c>
      <c r="F11043">
        <v>140</v>
      </c>
      <c r="G11043" s="1">
        <v>2182278.02</v>
      </c>
      <c r="H11043" s="1">
        <v>181856.50169999999</v>
      </c>
      <c r="I11043" s="54">
        <v>0.14658909707454501</v>
      </c>
      <c r="J11043" t="s">
        <v>1027</v>
      </c>
      <c r="K11043" s="1">
        <v>62189.27</v>
      </c>
    </row>
    <row r="11044" spans="1:11" x14ac:dyDescent="0.25">
      <c r="A11044">
        <v>921</v>
      </c>
      <c r="B11044" t="s">
        <v>927</v>
      </c>
      <c r="C11044" t="s">
        <v>8</v>
      </c>
      <c r="D11044" s="1">
        <v>434.89</v>
      </c>
      <c r="E11044">
        <v>3.8</v>
      </c>
      <c r="F11044">
        <v>140</v>
      </c>
      <c r="G11044" s="1">
        <v>2182278.02</v>
      </c>
      <c r="H11044" s="1">
        <v>181856.50169999999</v>
      </c>
      <c r="I11044" s="54">
        <v>0.14658909707454501</v>
      </c>
      <c r="J11044" t="s">
        <v>1028</v>
      </c>
      <c r="K11044" s="1">
        <v>390096.33</v>
      </c>
    </row>
    <row r="11045" spans="1:11" x14ac:dyDescent="0.25">
      <c r="A11045">
        <v>921</v>
      </c>
      <c r="B11045" t="s">
        <v>927</v>
      </c>
      <c r="C11045" t="s">
        <v>8</v>
      </c>
      <c r="D11045" s="1">
        <v>434.89</v>
      </c>
      <c r="E11045">
        <v>3.8</v>
      </c>
      <c r="F11045">
        <v>140</v>
      </c>
      <c r="G11045" s="1">
        <v>2182278.02</v>
      </c>
      <c r="H11045" s="1">
        <v>181856.50169999999</v>
      </c>
      <c r="I11045" s="54">
        <v>0.14658909707454501</v>
      </c>
      <c r="J11045" t="s">
        <v>1029</v>
      </c>
      <c r="K11045" s="1">
        <v>14786.26</v>
      </c>
    </row>
    <row r="11046" spans="1:11" x14ac:dyDescent="0.25">
      <c r="A11046">
        <v>921</v>
      </c>
      <c r="B11046" t="s">
        <v>927</v>
      </c>
      <c r="C11046" t="s">
        <v>8</v>
      </c>
      <c r="D11046" s="1">
        <v>434.89</v>
      </c>
      <c r="E11046">
        <v>3.8</v>
      </c>
      <c r="F11046">
        <v>140</v>
      </c>
      <c r="G11046" s="1">
        <v>2182278.02</v>
      </c>
      <c r="H11046" s="1">
        <v>181856.50169999999</v>
      </c>
      <c r="I11046" s="54">
        <v>0.14658909707454501</v>
      </c>
      <c r="J11046" t="s">
        <v>1030</v>
      </c>
      <c r="K11046" s="1">
        <v>218314.78</v>
      </c>
    </row>
    <row r="11047" spans="1:11" x14ac:dyDescent="0.25">
      <c r="A11047">
        <v>921</v>
      </c>
      <c r="B11047" t="s">
        <v>927</v>
      </c>
      <c r="C11047" t="s">
        <v>8</v>
      </c>
      <c r="D11047" s="1">
        <v>434.89</v>
      </c>
      <c r="E11047">
        <v>3.8</v>
      </c>
      <c r="F11047">
        <v>140</v>
      </c>
      <c r="G11047" s="1">
        <v>2182278.02</v>
      </c>
      <c r="H11047" s="1">
        <v>181856.50169999999</v>
      </c>
      <c r="I11047" s="54">
        <v>0.14658909707454501</v>
      </c>
      <c r="J11047" t="s">
        <v>1031</v>
      </c>
      <c r="K11047" s="1">
        <v>37400.54</v>
      </c>
    </row>
    <row r="11048" spans="1:11" x14ac:dyDescent="0.25">
      <c r="A11048">
        <v>921</v>
      </c>
      <c r="B11048" t="s">
        <v>927</v>
      </c>
      <c r="C11048" t="s">
        <v>8</v>
      </c>
      <c r="D11048" s="1">
        <v>434.89</v>
      </c>
      <c r="E11048">
        <v>3.8</v>
      </c>
      <c r="F11048">
        <v>140</v>
      </c>
      <c r="G11048" s="1">
        <v>2182278.02</v>
      </c>
      <c r="H11048" s="1">
        <v>181856.50169999999</v>
      </c>
      <c r="I11048" s="54">
        <v>0.14658909707454501</v>
      </c>
      <c r="J11048" t="s">
        <v>1032</v>
      </c>
      <c r="K11048" s="1">
        <v>339649.09</v>
      </c>
    </row>
    <row r="11049" spans="1:11" x14ac:dyDescent="0.25">
      <c r="A11049">
        <v>921</v>
      </c>
      <c r="B11049" t="s">
        <v>927</v>
      </c>
      <c r="C11049" t="s">
        <v>8</v>
      </c>
      <c r="D11049" s="1">
        <v>434.89</v>
      </c>
      <c r="E11049">
        <v>3.8</v>
      </c>
      <c r="F11049">
        <v>140</v>
      </c>
      <c r="G11049" s="1">
        <v>2182278.02</v>
      </c>
      <c r="H11049" s="1">
        <v>181856.50169999999</v>
      </c>
      <c r="I11049" s="54">
        <v>0.14658909707454501</v>
      </c>
      <c r="J11049" t="s">
        <v>1033</v>
      </c>
      <c r="K11049" s="1">
        <v>433150.44</v>
      </c>
    </row>
    <row r="11050" spans="1:11" x14ac:dyDescent="0.25">
      <c r="A11050">
        <v>921</v>
      </c>
      <c r="B11050" t="s">
        <v>927</v>
      </c>
      <c r="C11050" t="s">
        <v>8</v>
      </c>
      <c r="D11050" s="1">
        <v>434.89</v>
      </c>
      <c r="E11050">
        <v>3.8</v>
      </c>
      <c r="F11050">
        <v>140</v>
      </c>
      <c r="G11050" s="1">
        <v>2182278.02</v>
      </c>
      <c r="H11050" s="1">
        <v>181856.50169999999</v>
      </c>
      <c r="I11050" s="54">
        <v>0.14658909707454501</v>
      </c>
      <c r="J11050" t="s">
        <v>1034</v>
      </c>
      <c r="K11050" s="1">
        <v>122638.98</v>
      </c>
    </row>
    <row r="11051" spans="1:11" x14ac:dyDescent="0.25">
      <c r="A11051">
        <v>921</v>
      </c>
      <c r="B11051" t="s">
        <v>927</v>
      </c>
      <c r="C11051" t="s">
        <v>8</v>
      </c>
      <c r="D11051" s="1">
        <v>434.89</v>
      </c>
      <c r="E11051">
        <v>3.8</v>
      </c>
      <c r="F11051">
        <v>140</v>
      </c>
      <c r="G11051" s="1">
        <v>2182278.02</v>
      </c>
      <c r="H11051" s="1">
        <v>181856.50169999999</v>
      </c>
      <c r="I11051" s="54">
        <v>0.14658909707454501</v>
      </c>
      <c r="J11051" t="s">
        <v>1035</v>
      </c>
      <c r="K11051" s="1">
        <v>25223.62</v>
      </c>
    </row>
    <row r="11052" spans="1:11" x14ac:dyDescent="0.25">
      <c r="A11052">
        <v>921</v>
      </c>
      <c r="B11052" t="s">
        <v>927</v>
      </c>
      <c r="C11052" t="s">
        <v>8</v>
      </c>
      <c r="D11052" s="1">
        <v>434.89</v>
      </c>
      <c r="E11052">
        <v>3.8</v>
      </c>
      <c r="F11052">
        <v>140</v>
      </c>
      <c r="G11052" s="1">
        <v>2182278.02</v>
      </c>
      <c r="H11052" s="1">
        <v>181856.50169999999</v>
      </c>
      <c r="I11052" s="54">
        <v>0.14658909707454501</v>
      </c>
      <c r="J11052" t="s">
        <v>1036</v>
      </c>
      <c r="K11052" s="1">
        <v>141339.25</v>
      </c>
    </row>
    <row r="11053" spans="1:11" x14ac:dyDescent="0.25">
      <c r="A11053">
        <v>921</v>
      </c>
      <c r="B11053" t="s">
        <v>927</v>
      </c>
      <c r="C11053" t="s">
        <v>8</v>
      </c>
      <c r="D11053" s="1">
        <v>434.89</v>
      </c>
      <c r="E11053">
        <v>3.8</v>
      </c>
      <c r="F11053">
        <v>140</v>
      </c>
      <c r="G11053" s="1">
        <v>2182278.02</v>
      </c>
      <c r="H11053" s="1">
        <v>181856.50169999999</v>
      </c>
      <c r="I11053" s="54">
        <v>0.14658909707454501</v>
      </c>
      <c r="J11053" t="s">
        <v>1037</v>
      </c>
      <c r="K11053" s="1">
        <v>27832.959999999999</v>
      </c>
    </row>
    <row r="11054" spans="1:11" x14ac:dyDescent="0.25">
      <c r="A11054">
        <v>922</v>
      </c>
      <c r="B11054" t="s">
        <v>928</v>
      </c>
      <c r="C11054" t="s">
        <v>30</v>
      </c>
      <c r="D11054" s="1">
        <v>246.28</v>
      </c>
      <c r="E11054">
        <v>1</v>
      </c>
      <c r="F11054">
        <v>246</v>
      </c>
      <c r="G11054" s="1">
        <v>1394683.64</v>
      </c>
      <c r="H11054" s="1">
        <v>116223.6367</v>
      </c>
      <c r="I11054" s="54">
        <v>9.3684403920376635E-2</v>
      </c>
      <c r="J11054" t="s">
        <v>1026</v>
      </c>
      <c r="K11054" s="1">
        <v>221898.28</v>
      </c>
    </row>
    <row r="11055" spans="1:11" x14ac:dyDescent="0.25">
      <c r="A11055">
        <v>922</v>
      </c>
      <c r="B11055" t="s">
        <v>928</v>
      </c>
      <c r="C11055" t="s">
        <v>30</v>
      </c>
      <c r="D11055" s="1">
        <v>246.28</v>
      </c>
      <c r="E11055">
        <v>1</v>
      </c>
      <c r="F11055">
        <v>246</v>
      </c>
      <c r="G11055" s="1">
        <v>1394683.64</v>
      </c>
      <c r="H11055" s="1">
        <v>116223.6367</v>
      </c>
      <c r="I11055" s="54">
        <v>9.3684403920376635E-2</v>
      </c>
      <c r="J11055" t="s">
        <v>1027</v>
      </c>
      <c r="K11055" s="1">
        <v>231749.48</v>
      </c>
    </row>
    <row r="11056" spans="1:11" x14ac:dyDescent="0.25">
      <c r="A11056">
        <v>922</v>
      </c>
      <c r="B11056" t="s">
        <v>928</v>
      </c>
      <c r="C11056" t="s">
        <v>30</v>
      </c>
      <c r="D11056" s="1">
        <v>246.28</v>
      </c>
      <c r="E11056">
        <v>1</v>
      </c>
      <c r="F11056">
        <v>246</v>
      </c>
      <c r="G11056" s="1">
        <v>1394683.64</v>
      </c>
      <c r="H11056" s="1">
        <v>116223.6367</v>
      </c>
      <c r="I11056" s="54">
        <v>9.3684403920376635E-2</v>
      </c>
      <c r="J11056" t="s">
        <v>1028</v>
      </c>
      <c r="K11056" s="1">
        <v>225838.76</v>
      </c>
    </row>
    <row r="11057" spans="1:11" x14ac:dyDescent="0.25">
      <c r="A11057">
        <v>922</v>
      </c>
      <c r="B11057" t="s">
        <v>928</v>
      </c>
      <c r="C11057" t="s">
        <v>30</v>
      </c>
      <c r="D11057" s="1">
        <v>246.28</v>
      </c>
      <c r="E11057">
        <v>1</v>
      </c>
      <c r="F11057">
        <v>246</v>
      </c>
      <c r="G11057" s="1">
        <v>1394683.64</v>
      </c>
      <c r="H11057" s="1">
        <v>116223.6367</v>
      </c>
      <c r="I11057" s="54">
        <v>9.3684403920376635E-2</v>
      </c>
      <c r="J11057" t="s">
        <v>1029</v>
      </c>
      <c r="K11057" s="1">
        <v>172642.28</v>
      </c>
    </row>
    <row r="11058" spans="1:11" x14ac:dyDescent="0.25">
      <c r="A11058">
        <v>922</v>
      </c>
      <c r="B11058" t="s">
        <v>928</v>
      </c>
      <c r="C11058" t="s">
        <v>30</v>
      </c>
      <c r="D11058" s="1">
        <v>246.28</v>
      </c>
      <c r="E11058">
        <v>1</v>
      </c>
      <c r="F11058">
        <v>246</v>
      </c>
      <c r="G11058" s="1">
        <v>1394683.64</v>
      </c>
      <c r="H11058" s="1">
        <v>116223.6367</v>
      </c>
      <c r="I11058" s="54">
        <v>9.3684403920376635E-2</v>
      </c>
      <c r="J11058" t="s">
        <v>1030</v>
      </c>
      <c r="K11058" s="1">
        <v>3201.64</v>
      </c>
    </row>
    <row r="11059" spans="1:11" x14ac:dyDescent="0.25">
      <c r="A11059">
        <v>922</v>
      </c>
      <c r="B11059" t="s">
        <v>928</v>
      </c>
      <c r="C11059" t="s">
        <v>30</v>
      </c>
      <c r="D11059" s="1">
        <v>246.28</v>
      </c>
      <c r="E11059">
        <v>1</v>
      </c>
      <c r="F11059">
        <v>246</v>
      </c>
      <c r="G11059" s="1">
        <v>1394683.64</v>
      </c>
      <c r="H11059" s="1">
        <v>116223.6367</v>
      </c>
      <c r="I11059" s="54">
        <v>9.3684403920376635E-2</v>
      </c>
      <c r="J11059" t="s">
        <v>1031</v>
      </c>
      <c r="K11059" s="1">
        <v>55166.720000000001</v>
      </c>
    </row>
    <row r="11060" spans="1:11" x14ac:dyDescent="0.25">
      <c r="A11060">
        <v>922</v>
      </c>
      <c r="B11060" t="s">
        <v>928</v>
      </c>
      <c r="C11060" t="s">
        <v>30</v>
      </c>
      <c r="D11060" s="1">
        <v>246.28</v>
      </c>
      <c r="E11060">
        <v>1</v>
      </c>
      <c r="F11060">
        <v>246</v>
      </c>
      <c r="G11060" s="1">
        <v>1394683.64</v>
      </c>
      <c r="H11060" s="1">
        <v>116223.6367</v>
      </c>
      <c r="I11060" s="54">
        <v>9.3684403920376635E-2</v>
      </c>
      <c r="J11060" t="s">
        <v>1032</v>
      </c>
      <c r="K11060" s="1">
        <v>19209.84</v>
      </c>
    </row>
    <row r="11061" spans="1:11" x14ac:dyDescent="0.25">
      <c r="A11061">
        <v>922</v>
      </c>
      <c r="B11061" t="s">
        <v>928</v>
      </c>
      <c r="C11061" t="s">
        <v>30</v>
      </c>
      <c r="D11061" s="1">
        <v>246.28</v>
      </c>
      <c r="E11061">
        <v>1</v>
      </c>
      <c r="F11061">
        <v>246</v>
      </c>
      <c r="G11061" s="1">
        <v>1394683.64</v>
      </c>
      <c r="H11061" s="1">
        <v>116223.6367</v>
      </c>
      <c r="I11061" s="54">
        <v>9.3684403920376635E-2</v>
      </c>
      <c r="J11061" t="s">
        <v>1033</v>
      </c>
      <c r="K11061" s="1">
        <v>226823.88</v>
      </c>
    </row>
    <row r="11062" spans="1:11" x14ac:dyDescent="0.25">
      <c r="A11062">
        <v>922</v>
      </c>
      <c r="B11062" t="s">
        <v>928</v>
      </c>
      <c r="C11062" t="s">
        <v>30</v>
      </c>
      <c r="D11062" s="1">
        <v>246.28</v>
      </c>
      <c r="E11062">
        <v>1</v>
      </c>
      <c r="F11062">
        <v>246</v>
      </c>
      <c r="G11062" s="1">
        <v>1394683.64</v>
      </c>
      <c r="H11062" s="1">
        <v>116223.6367</v>
      </c>
      <c r="I11062" s="54">
        <v>9.3684403920376635E-2</v>
      </c>
      <c r="J11062" t="s">
        <v>1034</v>
      </c>
      <c r="K11062" s="1">
        <v>17978.439999999999</v>
      </c>
    </row>
    <row r="11063" spans="1:11" x14ac:dyDescent="0.25">
      <c r="A11063">
        <v>922</v>
      </c>
      <c r="B11063" t="s">
        <v>928</v>
      </c>
      <c r="C11063" t="s">
        <v>30</v>
      </c>
      <c r="D11063" s="1">
        <v>246.28</v>
      </c>
      <c r="E11063">
        <v>1</v>
      </c>
      <c r="F11063">
        <v>246</v>
      </c>
      <c r="G11063" s="1">
        <v>1394683.64</v>
      </c>
      <c r="H11063" s="1">
        <v>116223.6367</v>
      </c>
      <c r="I11063" s="54">
        <v>9.3684403920376635E-2</v>
      </c>
      <c r="J11063" t="s">
        <v>1035</v>
      </c>
      <c r="K11063" s="1">
        <v>107131.8</v>
      </c>
    </row>
    <row r="11064" spans="1:11" x14ac:dyDescent="0.25">
      <c r="A11064">
        <v>922</v>
      </c>
      <c r="B11064" t="s">
        <v>928</v>
      </c>
      <c r="C11064" t="s">
        <v>30</v>
      </c>
      <c r="D11064" s="1">
        <v>246.28</v>
      </c>
      <c r="E11064">
        <v>1</v>
      </c>
      <c r="F11064">
        <v>246</v>
      </c>
      <c r="G11064" s="1">
        <v>1394683.64</v>
      </c>
      <c r="H11064" s="1">
        <v>116223.6367</v>
      </c>
      <c r="I11064" s="54">
        <v>9.3684403920376635E-2</v>
      </c>
      <c r="J11064" t="s">
        <v>1036</v>
      </c>
      <c r="K11064" s="1">
        <v>17978.439999999999</v>
      </c>
    </row>
    <row r="11065" spans="1:11" x14ac:dyDescent="0.25">
      <c r="A11065">
        <v>922</v>
      </c>
      <c r="B11065" t="s">
        <v>928</v>
      </c>
      <c r="C11065" t="s">
        <v>30</v>
      </c>
      <c r="D11065" s="1">
        <v>246.28</v>
      </c>
      <c r="E11065">
        <v>1</v>
      </c>
      <c r="F11065">
        <v>246</v>
      </c>
      <c r="G11065" s="1">
        <v>1394683.64</v>
      </c>
      <c r="H11065" s="1">
        <v>116223.6367</v>
      </c>
      <c r="I11065" s="54">
        <v>9.3684403920376635E-2</v>
      </c>
      <c r="J11065" t="s">
        <v>1037</v>
      </c>
      <c r="K11065" s="1">
        <v>95064.08</v>
      </c>
    </row>
    <row r="11066" spans="1:11" x14ac:dyDescent="0.25">
      <c r="A11066">
        <v>923</v>
      </c>
      <c r="B11066" t="s">
        <v>929</v>
      </c>
      <c r="C11066" t="s">
        <v>3</v>
      </c>
      <c r="D11066" s="1">
        <v>447.8</v>
      </c>
      <c r="E11066">
        <v>3.5</v>
      </c>
      <c r="F11066">
        <v>661</v>
      </c>
      <c r="G11066" s="1">
        <v>2356771.4</v>
      </c>
      <c r="H11066" s="1">
        <v>196397.61670000001</v>
      </c>
      <c r="I11066" s="54">
        <v>0.15831025578359231</v>
      </c>
      <c r="J11066" t="s">
        <v>1026</v>
      </c>
      <c r="K11066" s="1">
        <v>397646.4</v>
      </c>
    </row>
    <row r="11067" spans="1:11" x14ac:dyDescent="0.25">
      <c r="A11067">
        <v>923</v>
      </c>
      <c r="B11067" t="s">
        <v>929</v>
      </c>
      <c r="C11067" t="s">
        <v>3</v>
      </c>
      <c r="D11067" s="1">
        <v>447.8</v>
      </c>
      <c r="E11067">
        <v>3.5</v>
      </c>
      <c r="F11067">
        <v>661</v>
      </c>
      <c r="G11067" s="1">
        <v>2356771.4</v>
      </c>
      <c r="H11067" s="1">
        <v>196397.61670000001</v>
      </c>
      <c r="I11067" s="54">
        <v>0.15831025578359231</v>
      </c>
      <c r="J11067" t="s">
        <v>1027</v>
      </c>
      <c r="K11067" s="1">
        <v>371226.2</v>
      </c>
    </row>
    <row r="11068" spans="1:11" x14ac:dyDescent="0.25">
      <c r="A11068">
        <v>923</v>
      </c>
      <c r="B11068" t="s">
        <v>929</v>
      </c>
      <c r="C11068" t="s">
        <v>3</v>
      </c>
      <c r="D11068" s="1">
        <v>447.8</v>
      </c>
      <c r="E11068">
        <v>3.5</v>
      </c>
      <c r="F11068">
        <v>661</v>
      </c>
      <c r="G11068" s="1">
        <v>2356771.4</v>
      </c>
      <c r="H11068" s="1">
        <v>196397.61670000001</v>
      </c>
      <c r="I11068" s="54">
        <v>0.15831025578359231</v>
      </c>
      <c r="J11068" t="s">
        <v>1028</v>
      </c>
      <c r="K11068" s="1">
        <v>99859.4</v>
      </c>
    </row>
    <row r="11069" spans="1:11" x14ac:dyDescent="0.25">
      <c r="A11069">
        <v>923</v>
      </c>
      <c r="B11069" t="s">
        <v>929</v>
      </c>
      <c r="C11069" t="s">
        <v>3</v>
      </c>
      <c r="D11069" s="1">
        <v>447.8</v>
      </c>
      <c r="E11069">
        <v>3.5</v>
      </c>
      <c r="F11069">
        <v>661</v>
      </c>
      <c r="G11069" s="1">
        <v>2356771.4</v>
      </c>
      <c r="H11069" s="1">
        <v>196397.61670000001</v>
      </c>
      <c r="I11069" s="54">
        <v>0.15831025578359231</v>
      </c>
      <c r="J11069" t="s">
        <v>1029</v>
      </c>
      <c r="K11069" s="1">
        <v>0</v>
      </c>
    </row>
    <row r="11070" spans="1:11" x14ac:dyDescent="0.25">
      <c r="A11070">
        <v>923</v>
      </c>
      <c r="B11070" t="s">
        <v>929</v>
      </c>
      <c r="C11070" t="s">
        <v>3</v>
      </c>
      <c r="D11070" s="1">
        <v>447.8</v>
      </c>
      <c r="E11070">
        <v>3.5</v>
      </c>
      <c r="F11070">
        <v>661</v>
      </c>
      <c r="G11070" s="1">
        <v>2356771.4</v>
      </c>
      <c r="H11070" s="1">
        <v>196397.61670000001</v>
      </c>
      <c r="I11070" s="54">
        <v>0.15831025578359231</v>
      </c>
      <c r="J11070" t="s">
        <v>1030</v>
      </c>
      <c r="K11070" s="1">
        <v>347940.6</v>
      </c>
    </row>
    <row r="11071" spans="1:11" x14ac:dyDescent="0.25">
      <c r="A11071">
        <v>923</v>
      </c>
      <c r="B11071" t="s">
        <v>929</v>
      </c>
      <c r="C11071" t="s">
        <v>3</v>
      </c>
      <c r="D11071" s="1">
        <v>447.8</v>
      </c>
      <c r="E11071">
        <v>3.5</v>
      </c>
      <c r="F11071">
        <v>661</v>
      </c>
      <c r="G11071" s="1">
        <v>2356771.4</v>
      </c>
      <c r="H11071" s="1">
        <v>196397.61670000001</v>
      </c>
      <c r="I11071" s="54">
        <v>0.15831025578359231</v>
      </c>
      <c r="J11071" t="s">
        <v>1031</v>
      </c>
      <c r="K11071" s="1">
        <v>6717</v>
      </c>
    </row>
    <row r="11072" spans="1:11" x14ac:dyDescent="0.25">
      <c r="A11072">
        <v>923</v>
      </c>
      <c r="B11072" t="s">
        <v>929</v>
      </c>
      <c r="C11072" t="s">
        <v>3</v>
      </c>
      <c r="D11072" s="1">
        <v>447.8</v>
      </c>
      <c r="E11072">
        <v>3.5</v>
      </c>
      <c r="F11072">
        <v>661</v>
      </c>
      <c r="G11072" s="1">
        <v>2356771.4</v>
      </c>
      <c r="H11072" s="1">
        <v>196397.61670000001</v>
      </c>
      <c r="I11072" s="54">
        <v>0.15831025578359231</v>
      </c>
      <c r="J11072" t="s">
        <v>1032</v>
      </c>
      <c r="K11072" s="1">
        <v>193449.60000000001</v>
      </c>
    </row>
    <row r="11073" spans="1:11" x14ac:dyDescent="0.25">
      <c r="A11073">
        <v>923</v>
      </c>
      <c r="B11073" t="s">
        <v>929</v>
      </c>
      <c r="C11073" t="s">
        <v>3</v>
      </c>
      <c r="D11073" s="1">
        <v>447.8</v>
      </c>
      <c r="E11073">
        <v>3.5</v>
      </c>
      <c r="F11073">
        <v>661</v>
      </c>
      <c r="G11073" s="1">
        <v>2356771.4</v>
      </c>
      <c r="H11073" s="1">
        <v>196397.61670000001</v>
      </c>
      <c r="I11073" s="54">
        <v>0.15831025578359231</v>
      </c>
      <c r="J11073" t="s">
        <v>1033</v>
      </c>
      <c r="K11073" s="1">
        <v>367196</v>
      </c>
    </row>
    <row r="11074" spans="1:11" x14ac:dyDescent="0.25">
      <c r="A11074">
        <v>923</v>
      </c>
      <c r="B11074" t="s">
        <v>929</v>
      </c>
      <c r="C11074" t="s">
        <v>3</v>
      </c>
      <c r="D11074" s="1">
        <v>447.8</v>
      </c>
      <c r="E11074">
        <v>3.5</v>
      </c>
      <c r="F11074">
        <v>661</v>
      </c>
      <c r="G11074" s="1">
        <v>2356771.4</v>
      </c>
      <c r="H11074" s="1">
        <v>196397.61670000001</v>
      </c>
      <c r="I11074" s="54">
        <v>0.15831025578359231</v>
      </c>
      <c r="J11074" t="s">
        <v>1034</v>
      </c>
      <c r="K11074" s="1">
        <v>158521.20000000001</v>
      </c>
    </row>
    <row r="11075" spans="1:11" x14ac:dyDescent="0.25">
      <c r="A11075">
        <v>923</v>
      </c>
      <c r="B11075" t="s">
        <v>929</v>
      </c>
      <c r="C11075" t="s">
        <v>3</v>
      </c>
      <c r="D11075" s="1">
        <v>447.8</v>
      </c>
      <c r="E11075">
        <v>3.5</v>
      </c>
      <c r="F11075">
        <v>661</v>
      </c>
      <c r="G11075" s="1">
        <v>2356771.4</v>
      </c>
      <c r="H11075" s="1">
        <v>196397.61670000001</v>
      </c>
      <c r="I11075" s="54">
        <v>0.15831025578359231</v>
      </c>
      <c r="J11075" t="s">
        <v>1035</v>
      </c>
      <c r="K11075" s="1">
        <v>42988.800000000003</v>
      </c>
    </row>
    <row r="11076" spans="1:11" x14ac:dyDescent="0.25">
      <c r="A11076">
        <v>923</v>
      </c>
      <c r="B11076" t="s">
        <v>929</v>
      </c>
      <c r="C11076" t="s">
        <v>3</v>
      </c>
      <c r="D11076" s="1">
        <v>447.8</v>
      </c>
      <c r="E11076">
        <v>3.5</v>
      </c>
      <c r="F11076">
        <v>661</v>
      </c>
      <c r="G11076" s="1">
        <v>2356771.4</v>
      </c>
      <c r="H11076" s="1">
        <v>196397.61670000001</v>
      </c>
      <c r="I11076" s="54">
        <v>0.15831025578359231</v>
      </c>
      <c r="J11076" t="s">
        <v>1036</v>
      </c>
      <c r="K11076" s="1">
        <v>150013</v>
      </c>
    </row>
    <row r="11077" spans="1:11" x14ac:dyDescent="0.25">
      <c r="A11077">
        <v>923</v>
      </c>
      <c r="B11077" t="s">
        <v>929</v>
      </c>
      <c r="C11077" t="s">
        <v>3</v>
      </c>
      <c r="D11077" s="1">
        <v>447.8</v>
      </c>
      <c r="E11077">
        <v>3.5</v>
      </c>
      <c r="F11077">
        <v>661</v>
      </c>
      <c r="G11077" s="1">
        <v>2356771.4</v>
      </c>
      <c r="H11077" s="1">
        <v>196397.61670000001</v>
      </c>
      <c r="I11077" s="54">
        <v>0.15831025578359231</v>
      </c>
      <c r="J11077" t="s">
        <v>1037</v>
      </c>
      <c r="K11077" s="1">
        <v>221213.2</v>
      </c>
    </row>
    <row r="11078" spans="1:11" x14ac:dyDescent="0.25">
      <c r="A11078">
        <v>924</v>
      </c>
      <c r="B11078" t="s">
        <v>930</v>
      </c>
      <c r="C11078" t="s">
        <v>11</v>
      </c>
      <c r="D11078" s="1">
        <v>400.93</v>
      </c>
      <c r="E11078">
        <v>2.4</v>
      </c>
      <c r="F11078">
        <v>758</v>
      </c>
      <c r="G11078" s="1">
        <v>3417928.25</v>
      </c>
      <c r="H11078" s="1">
        <v>284827.3542</v>
      </c>
      <c r="I11078" s="54">
        <v>0.22959082731038999</v>
      </c>
      <c r="J11078" t="s">
        <v>1026</v>
      </c>
      <c r="K11078" s="1">
        <v>397722.56</v>
      </c>
    </row>
    <row r="11079" spans="1:11" x14ac:dyDescent="0.25">
      <c r="A11079">
        <v>924</v>
      </c>
      <c r="B11079" t="s">
        <v>930</v>
      </c>
      <c r="C11079" t="s">
        <v>11</v>
      </c>
      <c r="D11079" s="1">
        <v>400.93</v>
      </c>
      <c r="E11079">
        <v>2.4</v>
      </c>
      <c r="F11079">
        <v>758</v>
      </c>
      <c r="G11079" s="1">
        <v>3417928.25</v>
      </c>
      <c r="H11079" s="1">
        <v>284827.3542</v>
      </c>
      <c r="I11079" s="54">
        <v>0.22959082731038999</v>
      </c>
      <c r="J11079" t="s">
        <v>1027</v>
      </c>
      <c r="K11079" s="1">
        <v>299093.78000000003</v>
      </c>
    </row>
    <row r="11080" spans="1:11" x14ac:dyDescent="0.25">
      <c r="A11080">
        <v>924</v>
      </c>
      <c r="B11080" t="s">
        <v>930</v>
      </c>
      <c r="C11080" t="s">
        <v>11</v>
      </c>
      <c r="D11080" s="1">
        <v>400.93</v>
      </c>
      <c r="E11080">
        <v>2.4</v>
      </c>
      <c r="F11080">
        <v>758</v>
      </c>
      <c r="G11080" s="1">
        <v>3417928.25</v>
      </c>
      <c r="H11080" s="1">
        <v>284827.3542</v>
      </c>
      <c r="I11080" s="54">
        <v>0.22959082731038999</v>
      </c>
      <c r="J11080" t="s">
        <v>1028</v>
      </c>
      <c r="K11080" s="1">
        <v>313928.19</v>
      </c>
    </row>
    <row r="11081" spans="1:11" x14ac:dyDescent="0.25">
      <c r="A11081">
        <v>924</v>
      </c>
      <c r="B11081" t="s">
        <v>930</v>
      </c>
      <c r="C11081" t="s">
        <v>11</v>
      </c>
      <c r="D11081" s="1">
        <v>400.93</v>
      </c>
      <c r="E11081">
        <v>2.4</v>
      </c>
      <c r="F11081">
        <v>758</v>
      </c>
      <c r="G11081" s="1">
        <v>3417928.25</v>
      </c>
      <c r="H11081" s="1">
        <v>284827.3542</v>
      </c>
      <c r="I11081" s="54">
        <v>0.22959082731038999</v>
      </c>
      <c r="J11081" t="s">
        <v>1029</v>
      </c>
      <c r="K11081" s="1">
        <v>398925.35</v>
      </c>
    </row>
    <row r="11082" spans="1:11" x14ac:dyDescent="0.25">
      <c r="A11082">
        <v>924</v>
      </c>
      <c r="B11082" t="s">
        <v>930</v>
      </c>
      <c r="C11082" t="s">
        <v>11</v>
      </c>
      <c r="D11082" s="1">
        <v>400.93</v>
      </c>
      <c r="E11082">
        <v>2.4</v>
      </c>
      <c r="F11082">
        <v>758</v>
      </c>
      <c r="G11082" s="1">
        <v>3417928.25</v>
      </c>
      <c r="H11082" s="1">
        <v>284827.3542</v>
      </c>
      <c r="I11082" s="54">
        <v>0.22959082731038999</v>
      </c>
      <c r="J11082" t="s">
        <v>1030</v>
      </c>
      <c r="K11082" s="1">
        <v>261005.43</v>
      </c>
    </row>
    <row r="11083" spans="1:11" x14ac:dyDescent="0.25">
      <c r="A11083">
        <v>924</v>
      </c>
      <c r="B11083" t="s">
        <v>930</v>
      </c>
      <c r="C11083" t="s">
        <v>11</v>
      </c>
      <c r="D11083" s="1">
        <v>400.93</v>
      </c>
      <c r="E11083">
        <v>2.4</v>
      </c>
      <c r="F11083">
        <v>758</v>
      </c>
      <c r="G11083" s="1">
        <v>3417928.25</v>
      </c>
      <c r="H11083" s="1">
        <v>284827.3542</v>
      </c>
      <c r="I11083" s="54">
        <v>0.22959082731038999</v>
      </c>
      <c r="J11083" t="s">
        <v>1031</v>
      </c>
      <c r="K11083" s="1">
        <v>329163.53000000003</v>
      </c>
    </row>
    <row r="11084" spans="1:11" x14ac:dyDescent="0.25">
      <c r="A11084">
        <v>924</v>
      </c>
      <c r="B11084" t="s">
        <v>930</v>
      </c>
      <c r="C11084" t="s">
        <v>11</v>
      </c>
      <c r="D11084" s="1">
        <v>400.93</v>
      </c>
      <c r="E11084">
        <v>2.4</v>
      </c>
      <c r="F11084">
        <v>758</v>
      </c>
      <c r="G11084" s="1">
        <v>3417928.25</v>
      </c>
      <c r="H11084" s="1">
        <v>284827.3542</v>
      </c>
      <c r="I11084" s="54">
        <v>0.22959082731038999</v>
      </c>
      <c r="J11084" t="s">
        <v>1032</v>
      </c>
      <c r="K11084" s="1">
        <v>320744</v>
      </c>
    </row>
    <row r="11085" spans="1:11" x14ac:dyDescent="0.25">
      <c r="A11085">
        <v>924</v>
      </c>
      <c r="B11085" t="s">
        <v>930</v>
      </c>
      <c r="C11085" t="s">
        <v>11</v>
      </c>
      <c r="D11085" s="1">
        <v>400.93</v>
      </c>
      <c r="E11085">
        <v>2.4</v>
      </c>
      <c r="F11085">
        <v>758</v>
      </c>
      <c r="G11085" s="1">
        <v>3417928.25</v>
      </c>
      <c r="H11085" s="1">
        <v>284827.3542</v>
      </c>
      <c r="I11085" s="54">
        <v>0.22959082731038999</v>
      </c>
      <c r="J11085" t="s">
        <v>1033</v>
      </c>
      <c r="K11085" s="1">
        <v>263010.08</v>
      </c>
    </row>
    <row r="11086" spans="1:11" x14ac:dyDescent="0.25">
      <c r="A11086">
        <v>924</v>
      </c>
      <c r="B11086" t="s">
        <v>930</v>
      </c>
      <c r="C11086" t="s">
        <v>11</v>
      </c>
      <c r="D11086" s="1">
        <v>400.93</v>
      </c>
      <c r="E11086">
        <v>2.4</v>
      </c>
      <c r="F11086">
        <v>758</v>
      </c>
      <c r="G11086" s="1">
        <v>3417928.25</v>
      </c>
      <c r="H11086" s="1">
        <v>284827.3542</v>
      </c>
      <c r="I11086" s="54">
        <v>0.22959082731038999</v>
      </c>
      <c r="J11086" t="s">
        <v>1034</v>
      </c>
      <c r="K11086" s="1">
        <v>291075.18</v>
      </c>
    </row>
    <row r="11087" spans="1:11" x14ac:dyDescent="0.25">
      <c r="A11087">
        <v>924</v>
      </c>
      <c r="B11087" t="s">
        <v>930</v>
      </c>
      <c r="C11087" t="s">
        <v>11</v>
      </c>
      <c r="D11087" s="1">
        <v>400.93</v>
      </c>
      <c r="E11087">
        <v>2.4</v>
      </c>
      <c r="F11087">
        <v>758</v>
      </c>
      <c r="G11087" s="1">
        <v>3417928.25</v>
      </c>
      <c r="H11087" s="1">
        <v>284827.3542</v>
      </c>
      <c r="I11087" s="54">
        <v>0.22959082731038999</v>
      </c>
      <c r="J11087" t="s">
        <v>1035</v>
      </c>
      <c r="K11087" s="1">
        <v>198460.35</v>
      </c>
    </row>
    <row r="11088" spans="1:11" x14ac:dyDescent="0.25">
      <c r="A11088">
        <v>924</v>
      </c>
      <c r="B11088" t="s">
        <v>930</v>
      </c>
      <c r="C11088" t="s">
        <v>11</v>
      </c>
      <c r="D11088" s="1">
        <v>400.93</v>
      </c>
      <c r="E11088">
        <v>2.4</v>
      </c>
      <c r="F11088">
        <v>758</v>
      </c>
      <c r="G11088" s="1">
        <v>3417928.25</v>
      </c>
      <c r="H11088" s="1">
        <v>284827.3542</v>
      </c>
      <c r="I11088" s="54">
        <v>0.22959082731038999</v>
      </c>
      <c r="J11088" t="s">
        <v>1036</v>
      </c>
      <c r="K11088" s="1">
        <v>26862.31</v>
      </c>
    </row>
    <row r="11089" spans="1:11" x14ac:dyDescent="0.25">
      <c r="A11089">
        <v>924</v>
      </c>
      <c r="B11089" t="s">
        <v>930</v>
      </c>
      <c r="C11089" t="s">
        <v>11</v>
      </c>
      <c r="D11089" s="1">
        <v>400.93</v>
      </c>
      <c r="E11089">
        <v>2.4</v>
      </c>
      <c r="F11089">
        <v>758</v>
      </c>
      <c r="G11089" s="1">
        <v>3417928.25</v>
      </c>
      <c r="H11089" s="1">
        <v>284827.3542</v>
      </c>
      <c r="I11089" s="54">
        <v>0.22959082731038999</v>
      </c>
      <c r="J11089" t="s">
        <v>1037</v>
      </c>
      <c r="K11089" s="1">
        <v>317937.49</v>
      </c>
    </row>
    <row r="11090" spans="1:11" x14ac:dyDescent="0.25">
      <c r="A11090">
        <v>925</v>
      </c>
      <c r="B11090" t="s">
        <v>931</v>
      </c>
      <c r="C11090" t="s">
        <v>5</v>
      </c>
      <c r="D11090" s="1">
        <v>215.48</v>
      </c>
      <c r="E11090">
        <v>4.2</v>
      </c>
      <c r="F11090">
        <v>395</v>
      </c>
      <c r="G11090" s="1">
        <v>1379287.48</v>
      </c>
      <c r="H11090" s="1">
        <v>114940.62330000001</v>
      </c>
      <c r="I11090" s="54">
        <v>9.265020517386896E-2</v>
      </c>
      <c r="J11090" t="s">
        <v>1026</v>
      </c>
      <c r="K11090" s="1">
        <v>203413.12</v>
      </c>
    </row>
    <row r="11091" spans="1:11" x14ac:dyDescent="0.25">
      <c r="A11091">
        <v>925</v>
      </c>
      <c r="B11091" t="s">
        <v>931</v>
      </c>
      <c r="C11091" t="s">
        <v>5</v>
      </c>
      <c r="D11091" s="1">
        <v>215.48</v>
      </c>
      <c r="E11091">
        <v>4.2</v>
      </c>
      <c r="F11091">
        <v>395</v>
      </c>
      <c r="G11091" s="1">
        <v>1379287.48</v>
      </c>
      <c r="H11091" s="1">
        <v>114940.62330000001</v>
      </c>
      <c r="I11091" s="54">
        <v>9.265020517386896E-2</v>
      </c>
      <c r="J11091" t="s">
        <v>1027</v>
      </c>
      <c r="K11091" s="1">
        <v>111618.64</v>
      </c>
    </row>
    <row r="11092" spans="1:11" x14ac:dyDescent="0.25">
      <c r="A11092">
        <v>925</v>
      </c>
      <c r="B11092" t="s">
        <v>931</v>
      </c>
      <c r="C11092" t="s">
        <v>5</v>
      </c>
      <c r="D11092" s="1">
        <v>215.48</v>
      </c>
      <c r="E11092">
        <v>4.2</v>
      </c>
      <c r="F11092">
        <v>395</v>
      </c>
      <c r="G11092" s="1">
        <v>1379287.48</v>
      </c>
      <c r="H11092" s="1">
        <v>114940.62330000001</v>
      </c>
      <c r="I11092" s="54">
        <v>9.265020517386896E-2</v>
      </c>
      <c r="J11092" t="s">
        <v>1028</v>
      </c>
      <c r="K11092" s="1">
        <v>31244.6</v>
      </c>
    </row>
    <row r="11093" spans="1:11" x14ac:dyDescent="0.25">
      <c r="A11093">
        <v>925</v>
      </c>
      <c r="B11093" t="s">
        <v>931</v>
      </c>
      <c r="C11093" t="s">
        <v>5</v>
      </c>
      <c r="D11093" s="1">
        <v>215.48</v>
      </c>
      <c r="E11093">
        <v>4.2</v>
      </c>
      <c r="F11093">
        <v>395</v>
      </c>
      <c r="G11093" s="1">
        <v>1379287.48</v>
      </c>
      <c r="H11093" s="1">
        <v>114940.62330000001</v>
      </c>
      <c r="I11093" s="54">
        <v>9.265020517386896E-2</v>
      </c>
      <c r="J11093" t="s">
        <v>1029</v>
      </c>
      <c r="K11093" s="1">
        <v>32752.959999999999</v>
      </c>
    </row>
    <row r="11094" spans="1:11" x14ac:dyDescent="0.25">
      <c r="A11094">
        <v>925</v>
      </c>
      <c r="B11094" t="s">
        <v>931</v>
      </c>
      <c r="C11094" t="s">
        <v>5</v>
      </c>
      <c r="D11094" s="1">
        <v>215.48</v>
      </c>
      <c r="E11094">
        <v>4.2</v>
      </c>
      <c r="F11094">
        <v>395</v>
      </c>
      <c r="G11094" s="1">
        <v>1379287.48</v>
      </c>
      <c r="H11094" s="1">
        <v>114940.62330000001</v>
      </c>
      <c r="I11094" s="54">
        <v>9.265020517386896E-2</v>
      </c>
      <c r="J11094" t="s">
        <v>1030</v>
      </c>
      <c r="K11094" s="1">
        <v>173461.4</v>
      </c>
    </row>
    <row r="11095" spans="1:11" x14ac:dyDescent="0.25">
      <c r="A11095">
        <v>925</v>
      </c>
      <c r="B11095" t="s">
        <v>931</v>
      </c>
      <c r="C11095" t="s">
        <v>5</v>
      </c>
      <c r="D11095" s="1">
        <v>215.48</v>
      </c>
      <c r="E11095">
        <v>4.2</v>
      </c>
      <c r="F11095">
        <v>395</v>
      </c>
      <c r="G11095" s="1">
        <v>1379287.48</v>
      </c>
      <c r="H11095" s="1">
        <v>114940.62330000001</v>
      </c>
      <c r="I11095" s="54">
        <v>9.265020517386896E-2</v>
      </c>
      <c r="J11095" t="s">
        <v>1031</v>
      </c>
      <c r="K11095" s="1">
        <v>76926.36</v>
      </c>
    </row>
    <row r="11096" spans="1:11" x14ac:dyDescent="0.25">
      <c r="A11096">
        <v>925</v>
      </c>
      <c r="B11096" t="s">
        <v>931</v>
      </c>
      <c r="C11096" t="s">
        <v>5</v>
      </c>
      <c r="D11096" s="1">
        <v>215.48</v>
      </c>
      <c r="E11096">
        <v>4.2</v>
      </c>
      <c r="F11096">
        <v>395</v>
      </c>
      <c r="G11096" s="1">
        <v>1379287.48</v>
      </c>
      <c r="H11096" s="1">
        <v>114940.62330000001</v>
      </c>
      <c r="I11096" s="54">
        <v>9.265020517386896E-2</v>
      </c>
      <c r="J11096" t="s">
        <v>1032</v>
      </c>
      <c r="K11096" s="1">
        <v>32752.959999999999</v>
      </c>
    </row>
    <row r="11097" spans="1:11" x14ac:dyDescent="0.25">
      <c r="A11097">
        <v>925</v>
      </c>
      <c r="B11097" t="s">
        <v>931</v>
      </c>
      <c r="C11097" t="s">
        <v>5</v>
      </c>
      <c r="D11097" s="1">
        <v>215.48</v>
      </c>
      <c r="E11097">
        <v>4.2</v>
      </c>
      <c r="F11097">
        <v>395</v>
      </c>
      <c r="G11097" s="1">
        <v>1379287.48</v>
      </c>
      <c r="H11097" s="1">
        <v>114940.62330000001</v>
      </c>
      <c r="I11097" s="54">
        <v>9.265020517386896E-2</v>
      </c>
      <c r="J11097" t="s">
        <v>1033</v>
      </c>
      <c r="K11097" s="1">
        <v>128641.56</v>
      </c>
    </row>
    <row r="11098" spans="1:11" x14ac:dyDescent="0.25">
      <c r="A11098">
        <v>925</v>
      </c>
      <c r="B11098" t="s">
        <v>931</v>
      </c>
      <c r="C11098" t="s">
        <v>5</v>
      </c>
      <c r="D11098" s="1">
        <v>215.48</v>
      </c>
      <c r="E11098">
        <v>4.2</v>
      </c>
      <c r="F11098">
        <v>395</v>
      </c>
      <c r="G11098" s="1">
        <v>1379287.48</v>
      </c>
      <c r="H11098" s="1">
        <v>114940.62330000001</v>
      </c>
      <c r="I11098" s="54">
        <v>9.265020517386896E-2</v>
      </c>
      <c r="J11098" t="s">
        <v>1034</v>
      </c>
      <c r="K11098" s="1">
        <v>106878.08</v>
      </c>
    </row>
    <row r="11099" spans="1:11" x14ac:dyDescent="0.25">
      <c r="A11099">
        <v>925</v>
      </c>
      <c r="B11099" t="s">
        <v>931</v>
      </c>
      <c r="C11099" t="s">
        <v>5</v>
      </c>
      <c r="D11099" s="1">
        <v>215.48</v>
      </c>
      <c r="E11099">
        <v>4.2</v>
      </c>
      <c r="F11099">
        <v>395</v>
      </c>
      <c r="G11099" s="1">
        <v>1379287.48</v>
      </c>
      <c r="H11099" s="1">
        <v>114940.62330000001</v>
      </c>
      <c r="I11099" s="54">
        <v>9.265020517386896E-2</v>
      </c>
      <c r="J11099" t="s">
        <v>1035</v>
      </c>
      <c r="K11099" s="1">
        <v>169367.28</v>
      </c>
    </row>
    <row r="11100" spans="1:11" x14ac:dyDescent="0.25">
      <c r="A11100">
        <v>925</v>
      </c>
      <c r="B11100" t="s">
        <v>931</v>
      </c>
      <c r="C11100" t="s">
        <v>5</v>
      </c>
      <c r="D11100" s="1">
        <v>215.48</v>
      </c>
      <c r="E11100">
        <v>4.2</v>
      </c>
      <c r="F11100">
        <v>395</v>
      </c>
      <c r="G11100" s="1">
        <v>1379287.48</v>
      </c>
      <c r="H11100" s="1">
        <v>114940.62330000001</v>
      </c>
      <c r="I11100" s="54">
        <v>9.265020517386896E-2</v>
      </c>
      <c r="J11100" t="s">
        <v>1036</v>
      </c>
      <c r="K11100" s="1">
        <v>163118.35999999999</v>
      </c>
    </row>
    <row r="11101" spans="1:11" x14ac:dyDescent="0.25">
      <c r="A11101">
        <v>925</v>
      </c>
      <c r="B11101" t="s">
        <v>931</v>
      </c>
      <c r="C11101" t="s">
        <v>5</v>
      </c>
      <c r="D11101" s="1">
        <v>215.48</v>
      </c>
      <c r="E11101">
        <v>4.2</v>
      </c>
      <c r="F11101">
        <v>395</v>
      </c>
      <c r="G11101" s="1">
        <v>1379287.48</v>
      </c>
      <c r="H11101" s="1">
        <v>114940.62330000001</v>
      </c>
      <c r="I11101" s="54">
        <v>9.265020517386896E-2</v>
      </c>
      <c r="J11101" t="s">
        <v>1037</v>
      </c>
      <c r="K11101" s="1">
        <v>149112.16</v>
      </c>
    </row>
    <row r="11102" spans="1:11" x14ac:dyDescent="0.25">
      <c r="A11102">
        <v>926</v>
      </c>
      <c r="B11102" t="s">
        <v>932</v>
      </c>
      <c r="C11102" t="s">
        <v>8</v>
      </c>
      <c r="D11102" s="1">
        <v>16.12</v>
      </c>
      <c r="E11102">
        <v>1.4</v>
      </c>
      <c r="F11102">
        <v>487</v>
      </c>
      <c r="G11102" s="1">
        <v>107568.76</v>
      </c>
      <c r="H11102" s="1">
        <v>8964.0632999999998</v>
      </c>
      <c r="I11102" s="54">
        <v>7.2256638509461948E-3</v>
      </c>
      <c r="J11102" t="s">
        <v>1026</v>
      </c>
      <c r="K11102" s="1">
        <v>2692.04</v>
      </c>
    </row>
    <row r="11103" spans="1:11" x14ac:dyDescent="0.25">
      <c r="A11103">
        <v>926</v>
      </c>
      <c r="B11103" t="s">
        <v>932</v>
      </c>
      <c r="C11103" t="s">
        <v>8</v>
      </c>
      <c r="D11103" s="1">
        <v>16.12</v>
      </c>
      <c r="E11103">
        <v>1.4</v>
      </c>
      <c r="F11103">
        <v>487</v>
      </c>
      <c r="G11103" s="1">
        <v>107568.76</v>
      </c>
      <c r="H11103" s="1">
        <v>8964.0632999999998</v>
      </c>
      <c r="I11103" s="54">
        <v>7.2256638509461948E-3</v>
      </c>
      <c r="J11103" t="s">
        <v>1027</v>
      </c>
      <c r="K11103" s="1">
        <v>15717</v>
      </c>
    </row>
    <row r="11104" spans="1:11" x14ac:dyDescent="0.25">
      <c r="A11104">
        <v>926</v>
      </c>
      <c r="B11104" t="s">
        <v>932</v>
      </c>
      <c r="C11104" t="s">
        <v>8</v>
      </c>
      <c r="D11104" s="1">
        <v>16.12</v>
      </c>
      <c r="E11104">
        <v>1.4</v>
      </c>
      <c r="F11104">
        <v>487</v>
      </c>
      <c r="G11104" s="1">
        <v>107568.76</v>
      </c>
      <c r="H11104" s="1">
        <v>8964.0632999999998</v>
      </c>
      <c r="I11104" s="54">
        <v>7.2256638509461948E-3</v>
      </c>
      <c r="J11104" t="s">
        <v>1028</v>
      </c>
      <c r="K11104" s="1">
        <v>15539.68</v>
      </c>
    </row>
    <row r="11105" spans="1:11" x14ac:dyDescent="0.25">
      <c r="A11105">
        <v>926</v>
      </c>
      <c r="B11105" t="s">
        <v>932</v>
      </c>
      <c r="C11105" t="s">
        <v>8</v>
      </c>
      <c r="D11105" s="1">
        <v>16.12</v>
      </c>
      <c r="E11105">
        <v>1.4</v>
      </c>
      <c r="F11105">
        <v>487</v>
      </c>
      <c r="G11105" s="1">
        <v>107568.76</v>
      </c>
      <c r="H11105" s="1">
        <v>8964.0632999999998</v>
      </c>
      <c r="I11105" s="54">
        <v>7.2256638509461948E-3</v>
      </c>
      <c r="J11105" t="s">
        <v>1029</v>
      </c>
      <c r="K11105" s="1">
        <v>6899.36</v>
      </c>
    </row>
    <row r="11106" spans="1:11" x14ac:dyDescent="0.25">
      <c r="A11106">
        <v>926</v>
      </c>
      <c r="B11106" t="s">
        <v>932</v>
      </c>
      <c r="C11106" t="s">
        <v>8</v>
      </c>
      <c r="D11106" s="1">
        <v>16.12</v>
      </c>
      <c r="E11106">
        <v>1.4</v>
      </c>
      <c r="F11106">
        <v>487</v>
      </c>
      <c r="G11106" s="1">
        <v>107568.76</v>
      </c>
      <c r="H11106" s="1">
        <v>8964.0632999999998</v>
      </c>
      <c r="I11106" s="54">
        <v>7.2256638509461948E-3</v>
      </c>
      <c r="J11106" t="s">
        <v>1030</v>
      </c>
      <c r="K11106" s="1">
        <v>5851.56</v>
      </c>
    </row>
    <row r="11107" spans="1:11" x14ac:dyDescent="0.25">
      <c r="A11107">
        <v>926</v>
      </c>
      <c r="B11107" t="s">
        <v>932</v>
      </c>
      <c r="C11107" t="s">
        <v>8</v>
      </c>
      <c r="D11107" s="1">
        <v>16.12</v>
      </c>
      <c r="E11107">
        <v>1.4</v>
      </c>
      <c r="F11107">
        <v>487</v>
      </c>
      <c r="G11107" s="1">
        <v>107568.76</v>
      </c>
      <c r="H11107" s="1">
        <v>8964.0632999999998</v>
      </c>
      <c r="I11107" s="54">
        <v>7.2256638509461948E-3</v>
      </c>
      <c r="J11107" t="s">
        <v>1031</v>
      </c>
      <c r="K11107" s="1">
        <v>2611.44</v>
      </c>
    </row>
    <row r="11108" spans="1:11" x14ac:dyDescent="0.25">
      <c r="A11108">
        <v>926</v>
      </c>
      <c r="B11108" t="s">
        <v>932</v>
      </c>
      <c r="C11108" t="s">
        <v>8</v>
      </c>
      <c r="D11108" s="1">
        <v>16.12</v>
      </c>
      <c r="E11108">
        <v>1.4</v>
      </c>
      <c r="F11108">
        <v>487</v>
      </c>
      <c r="G11108" s="1">
        <v>107568.76</v>
      </c>
      <c r="H11108" s="1">
        <v>8964.0632999999998</v>
      </c>
      <c r="I11108" s="54">
        <v>7.2256638509461948E-3</v>
      </c>
      <c r="J11108" t="s">
        <v>1032</v>
      </c>
      <c r="K11108" s="1">
        <v>12702.56</v>
      </c>
    </row>
    <row r="11109" spans="1:11" x14ac:dyDescent="0.25">
      <c r="A11109">
        <v>926</v>
      </c>
      <c r="B11109" t="s">
        <v>932</v>
      </c>
      <c r="C11109" t="s">
        <v>8</v>
      </c>
      <c r="D11109" s="1">
        <v>16.12</v>
      </c>
      <c r="E11109">
        <v>1.4</v>
      </c>
      <c r="F11109">
        <v>487</v>
      </c>
      <c r="G11109" s="1">
        <v>107568.76</v>
      </c>
      <c r="H11109" s="1">
        <v>8964.0632999999998</v>
      </c>
      <c r="I11109" s="54">
        <v>7.2256638509461948E-3</v>
      </c>
      <c r="J11109" t="s">
        <v>1033</v>
      </c>
      <c r="K11109" s="1">
        <v>8188.96</v>
      </c>
    </row>
    <row r="11110" spans="1:11" x14ac:dyDescent="0.25">
      <c r="A11110">
        <v>926</v>
      </c>
      <c r="B11110" t="s">
        <v>932</v>
      </c>
      <c r="C11110" t="s">
        <v>8</v>
      </c>
      <c r="D11110" s="1">
        <v>16.12</v>
      </c>
      <c r="E11110">
        <v>1.4</v>
      </c>
      <c r="F11110">
        <v>487</v>
      </c>
      <c r="G11110" s="1">
        <v>107568.76</v>
      </c>
      <c r="H11110" s="1">
        <v>8964.0632999999998</v>
      </c>
      <c r="I11110" s="54">
        <v>7.2256638509461948E-3</v>
      </c>
      <c r="J11110" t="s">
        <v>1034</v>
      </c>
      <c r="K11110" s="1">
        <v>5271.24</v>
      </c>
    </row>
    <row r="11111" spans="1:11" x14ac:dyDescent="0.25">
      <c r="A11111">
        <v>926</v>
      </c>
      <c r="B11111" t="s">
        <v>932</v>
      </c>
      <c r="C11111" t="s">
        <v>8</v>
      </c>
      <c r="D11111" s="1">
        <v>16.12</v>
      </c>
      <c r="E11111">
        <v>1.4</v>
      </c>
      <c r="F11111">
        <v>487</v>
      </c>
      <c r="G11111" s="1">
        <v>107568.76</v>
      </c>
      <c r="H11111" s="1">
        <v>8964.0632999999998</v>
      </c>
      <c r="I11111" s="54">
        <v>7.2256638509461948E-3</v>
      </c>
      <c r="J11111" t="s">
        <v>1035</v>
      </c>
      <c r="K11111" s="1">
        <v>10639.2</v>
      </c>
    </row>
    <row r="11112" spans="1:11" x14ac:dyDescent="0.25">
      <c r="A11112">
        <v>926</v>
      </c>
      <c r="B11112" t="s">
        <v>932</v>
      </c>
      <c r="C11112" t="s">
        <v>8</v>
      </c>
      <c r="D11112" s="1">
        <v>16.12</v>
      </c>
      <c r="E11112">
        <v>1.4</v>
      </c>
      <c r="F11112">
        <v>487</v>
      </c>
      <c r="G11112" s="1">
        <v>107568.76</v>
      </c>
      <c r="H11112" s="1">
        <v>8964.0632999999998</v>
      </c>
      <c r="I11112" s="54">
        <v>7.2256638509461948E-3</v>
      </c>
      <c r="J11112" t="s">
        <v>1036</v>
      </c>
      <c r="K11112" s="1">
        <v>14782.04</v>
      </c>
    </row>
    <row r="11113" spans="1:11" x14ac:dyDescent="0.25">
      <c r="A11113">
        <v>926</v>
      </c>
      <c r="B11113" t="s">
        <v>932</v>
      </c>
      <c r="C11113" t="s">
        <v>8</v>
      </c>
      <c r="D11113" s="1">
        <v>16.12</v>
      </c>
      <c r="E11113">
        <v>1.4</v>
      </c>
      <c r="F11113">
        <v>487</v>
      </c>
      <c r="G11113" s="1">
        <v>107568.76</v>
      </c>
      <c r="H11113" s="1">
        <v>8964.0632999999998</v>
      </c>
      <c r="I11113" s="54">
        <v>7.2256638509461948E-3</v>
      </c>
      <c r="J11113" t="s">
        <v>1037</v>
      </c>
      <c r="K11113" s="1">
        <v>6673.68</v>
      </c>
    </row>
    <row r="11114" spans="1:11" x14ac:dyDescent="0.25">
      <c r="A11114">
        <v>927</v>
      </c>
      <c r="B11114" t="s">
        <v>933</v>
      </c>
      <c r="C11114" t="s">
        <v>3</v>
      </c>
      <c r="D11114" s="1">
        <v>138</v>
      </c>
      <c r="E11114">
        <v>3.4</v>
      </c>
      <c r="F11114">
        <v>476</v>
      </c>
      <c r="G11114" s="1">
        <v>784806</v>
      </c>
      <c r="H11114" s="1">
        <v>65400.5</v>
      </c>
      <c r="I11114" s="54">
        <v>5.271739066440552E-2</v>
      </c>
      <c r="J11114" t="s">
        <v>1026</v>
      </c>
      <c r="K11114" s="1">
        <v>46644</v>
      </c>
    </row>
    <row r="11115" spans="1:11" x14ac:dyDescent="0.25">
      <c r="A11115">
        <v>927</v>
      </c>
      <c r="B11115" t="s">
        <v>933</v>
      </c>
      <c r="C11115" t="s">
        <v>3</v>
      </c>
      <c r="D11115" s="1">
        <v>138</v>
      </c>
      <c r="E11115">
        <v>3.4</v>
      </c>
      <c r="F11115">
        <v>476</v>
      </c>
      <c r="G11115" s="1">
        <v>784806</v>
      </c>
      <c r="H11115" s="1">
        <v>65400.5</v>
      </c>
      <c r="I11115" s="54">
        <v>5.271739066440552E-2</v>
      </c>
      <c r="J11115" t="s">
        <v>1027</v>
      </c>
      <c r="K11115" s="1">
        <v>6072</v>
      </c>
    </row>
    <row r="11116" spans="1:11" x14ac:dyDescent="0.25">
      <c r="A11116">
        <v>927</v>
      </c>
      <c r="B11116" t="s">
        <v>933</v>
      </c>
      <c r="C11116" t="s">
        <v>3</v>
      </c>
      <c r="D11116" s="1">
        <v>138</v>
      </c>
      <c r="E11116">
        <v>3.4</v>
      </c>
      <c r="F11116">
        <v>476</v>
      </c>
      <c r="G11116" s="1">
        <v>784806</v>
      </c>
      <c r="H11116" s="1">
        <v>65400.5</v>
      </c>
      <c r="I11116" s="54">
        <v>5.271739066440552E-2</v>
      </c>
      <c r="J11116" t="s">
        <v>1028</v>
      </c>
      <c r="K11116" s="1">
        <v>130962</v>
      </c>
    </row>
    <row r="11117" spans="1:11" x14ac:dyDescent="0.25">
      <c r="A11117">
        <v>927</v>
      </c>
      <c r="B11117" t="s">
        <v>933</v>
      </c>
      <c r="C11117" t="s">
        <v>3</v>
      </c>
      <c r="D11117" s="1">
        <v>138</v>
      </c>
      <c r="E11117">
        <v>3.4</v>
      </c>
      <c r="F11117">
        <v>476</v>
      </c>
      <c r="G11117" s="1">
        <v>784806</v>
      </c>
      <c r="H11117" s="1">
        <v>65400.5</v>
      </c>
      <c r="I11117" s="54">
        <v>5.271739066440552E-2</v>
      </c>
      <c r="J11117" t="s">
        <v>1029</v>
      </c>
      <c r="K11117" s="1">
        <v>130272</v>
      </c>
    </row>
    <row r="11118" spans="1:11" x14ac:dyDescent="0.25">
      <c r="A11118">
        <v>927</v>
      </c>
      <c r="B11118" t="s">
        <v>933</v>
      </c>
      <c r="C11118" t="s">
        <v>3</v>
      </c>
      <c r="D11118" s="1">
        <v>138</v>
      </c>
      <c r="E11118">
        <v>3.4</v>
      </c>
      <c r="F11118">
        <v>476</v>
      </c>
      <c r="G11118" s="1">
        <v>784806</v>
      </c>
      <c r="H11118" s="1">
        <v>65400.5</v>
      </c>
      <c r="I11118" s="54">
        <v>5.271739066440552E-2</v>
      </c>
      <c r="J11118" t="s">
        <v>1030</v>
      </c>
      <c r="K11118" s="1">
        <v>16284</v>
      </c>
    </row>
    <row r="11119" spans="1:11" x14ac:dyDescent="0.25">
      <c r="A11119">
        <v>927</v>
      </c>
      <c r="B11119" t="s">
        <v>933</v>
      </c>
      <c r="C11119" t="s">
        <v>3</v>
      </c>
      <c r="D11119" s="1">
        <v>138</v>
      </c>
      <c r="E11119">
        <v>3.4</v>
      </c>
      <c r="F11119">
        <v>476</v>
      </c>
      <c r="G11119" s="1">
        <v>784806</v>
      </c>
      <c r="H11119" s="1">
        <v>65400.5</v>
      </c>
      <c r="I11119" s="54">
        <v>5.271739066440552E-2</v>
      </c>
      <c r="J11119" t="s">
        <v>1031</v>
      </c>
      <c r="K11119" s="1">
        <v>84042</v>
      </c>
    </row>
    <row r="11120" spans="1:11" x14ac:dyDescent="0.25">
      <c r="A11120">
        <v>927</v>
      </c>
      <c r="B11120" t="s">
        <v>933</v>
      </c>
      <c r="C11120" t="s">
        <v>3</v>
      </c>
      <c r="D11120" s="1">
        <v>138</v>
      </c>
      <c r="E11120">
        <v>3.4</v>
      </c>
      <c r="F11120">
        <v>476</v>
      </c>
      <c r="G11120" s="1">
        <v>784806</v>
      </c>
      <c r="H11120" s="1">
        <v>65400.5</v>
      </c>
      <c r="I11120" s="54">
        <v>5.271739066440552E-2</v>
      </c>
      <c r="J11120" t="s">
        <v>1032</v>
      </c>
      <c r="K11120" s="1">
        <v>55200</v>
      </c>
    </row>
    <row r="11121" spans="1:11" x14ac:dyDescent="0.25">
      <c r="A11121">
        <v>927</v>
      </c>
      <c r="B11121" t="s">
        <v>933</v>
      </c>
      <c r="C11121" t="s">
        <v>3</v>
      </c>
      <c r="D11121" s="1">
        <v>138</v>
      </c>
      <c r="E11121">
        <v>3.4</v>
      </c>
      <c r="F11121">
        <v>476</v>
      </c>
      <c r="G11121" s="1">
        <v>784806</v>
      </c>
      <c r="H11121" s="1">
        <v>65400.5</v>
      </c>
      <c r="I11121" s="54">
        <v>5.271739066440552E-2</v>
      </c>
      <c r="J11121" t="s">
        <v>1033</v>
      </c>
      <c r="K11121" s="1">
        <v>20976</v>
      </c>
    </row>
    <row r="11122" spans="1:11" x14ac:dyDescent="0.25">
      <c r="A11122">
        <v>927</v>
      </c>
      <c r="B11122" t="s">
        <v>933</v>
      </c>
      <c r="C11122" t="s">
        <v>3</v>
      </c>
      <c r="D11122" s="1">
        <v>138</v>
      </c>
      <c r="E11122">
        <v>3.4</v>
      </c>
      <c r="F11122">
        <v>476</v>
      </c>
      <c r="G11122" s="1">
        <v>784806</v>
      </c>
      <c r="H11122" s="1">
        <v>65400.5</v>
      </c>
      <c r="I11122" s="54">
        <v>5.271739066440552E-2</v>
      </c>
      <c r="J11122" t="s">
        <v>1034</v>
      </c>
      <c r="K11122" s="1">
        <v>136206</v>
      </c>
    </row>
    <row r="11123" spans="1:11" x14ac:dyDescent="0.25">
      <c r="A11123">
        <v>927</v>
      </c>
      <c r="B11123" t="s">
        <v>933</v>
      </c>
      <c r="C11123" t="s">
        <v>3</v>
      </c>
      <c r="D11123" s="1">
        <v>138</v>
      </c>
      <c r="E11123">
        <v>3.4</v>
      </c>
      <c r="F11123">
        <v>476</v>
      </c>
      <c r="G11123" s="1">
        <v>784806</v>
      </c>
      <c r="H11123" s="1">
        <v>65400.5</v>
      </c>
      <c r="I11123" s="54">
        <v>5.271739066440552E-2</v>
      </c>
      <c r="J11123" t="s">
        <v>1035</v>
      </c>
      <c r="K11123" s="1">
        <v>38226</v>
      </c>
    </row>
    <row r="11124" spans="1:11" x14ac:dyDescent="0.25">
      <c r="A11124">
        <v>927</v>
      </c>
      <c r="B11124" t="s">
        <v>933</v>
      </c>
      <c r="C11124" t="s">
        <v>3</v>
      </c>
      <c r="D11124" s="1">
        <v>138</v>
      </c>
      <c r="E11124">
        <v>3.4</v>
      </c>
      <c r="F11124">
        <v>476</v>
      </c>
      <c r="G11124" s="1">
        <v>784806</v>
      </c>
      <c r="H11124" s="1">
        <v>65400.5</v>
      </c>
      <c r="I11124" s="54">
        <v>5.271739066440552E-2</v>
      </c>
      <c r="J11124" t="s">
        <v>1036</v>
      </c>
      <c r="K11124" s="1">
        <v>10488</v>
      </c>
    </row>
    <row r="11125" spans="1:11" x14ac:dyDescent="0.25">
      <c r="A11125">
        <v>927</v>
      </c>
      <c r="B11125" t="s">
        <v>933</v>
      </c>
      <c r="C11125" t="s">
        <v>3</v>
      </c>
      <c r="D11125" s="1">
        <v>138</v>
      </c>
      <c r="E11125">
        <v>3.4</v>
      </c>
      <c r="F11125">
        <v>476</v>
      </c>
      <c r="G11125" s="1">
        <v>784806</v>
      </c>
      <c r="H11125" s="1">
        <v>65400.5</v>
      </c>
      <c r="I11125" s="54">
        <v>5.271739066440552E-2</v>
      </c>
      <c r="J11125" t="s">
        <v>1037</v>
      </c>
      <c r="K11125" s="1">
        <v>109434</v>
      </c>
    </row>
    <row r="11126" spans="1:11" x14ac:dyDescent="0.25">
      <c r="A11126">
        <v>928</v>
      </c>
      <c r="B11126" t="s">
        <v>934</v>
      </c>
      <c r="C11126" t="s">
        <v>5</v>
      </c>
      <c r="D11126" s="1">
        <v>273.11</v>
      </c>
      <c r="E11126">
        <v>2.9</v>
      </c>
      <c r="F11126">
        <v>517</v>
      </c>
      <c r="G11126" s="1">
        <v>1641391.1</v>
      </c>
      <c r="H11126" s="1">
        <v>136782.59169999999</v>
      </c>
      <c r="I11126" s="54">
        <v>0.1102563638042756</v>
      </c>
      <c r="J11126" t="s">
        <v>1026</v>
      </c>
      <c r="K11126" s="1">
        <v>52437.120000000003</v>
      </c>
    </row>
    <row r="11127" spans="1:11" x14ac:dyDescent="0.25">
      <c r="A11127">
        <v>928</v>
      </c>
      <c r="B11127" t="s">
        <v>934</v>
      </c>
      <c r="C11127" t="s">
        <v>5</v>
      </c>
      <c r="D11127" s="1">
        <v>273.11</v>
      </c>
      <c r="E11127">
        <v>2.9</v>
      </c>
      <c r="F11127">
        <v>517</v>
      </c>
      <c r="G11127" s="1">
        <v>1641391.1</v>
      </c>
      <c r="H11127" s="1">
        <v>136782.59169999999</v>
      </c>
      <c r="I11127" s="54">
        <v>0.1102563638042756</v>
      </c>
      <c r="J11127" t="s">
        <v>1027</v>
      </c>
      <c r="K11127" s="1">
        <v>260546.94</v>
      </c>
    </row>
    <row r="11128" spans="1:11" x14ac:dyDescent="0.25">
      <c r="A11128">
        <v>928</v>
      </c>
      <c r="B11128" t="s">
        <v>934</v>
      </c>
      <c r="C11128" t="s">
        <v>5</v>
      </c>
      <c r="D11128" s="1">
        <v>273.11</v>
      </c>
      <c r="E11128">
        <v>2.9</v>
      </c>
      <c r="F11128">
        <v>517</v>
      </c>
      <c r="G11128" s="1">
        <v>1641391.1</v>
      </c>
      <c r="H11128" s="1">
        <v>136782.59169999999</v>
      </c>
      <c r="I11128" s="54">
        <v>0.1102563638042756</v>
      </c>
      <c r="J11128" t="s">
        <v>1028</v>
      </c>
      <c r="K11128" s="1">
        <v>236786.37</v>
      </c>
    </row>
    <row r="11129" spans="1:11" x14ac:dyDescent="0.25">
      <c r="A11129">
        <v>928</v>
      </c>
      <c r="B11129" t="s">
        <v>934</v>
      </c>
      <c r="C11129" t="s">
        <v>5</v>
      </c>
      <c r="D11129" s="1">
        <v>273.11</v>
      </c>
      <c r="E11129">
        <v>2.9</v>
      </c>
      <c r="F11129">
        <v>517</v>
      </c>
      <c r="G11129" s="1">
        <v>1641391.1</v>
      </c>
      <c r="H11129" s="1">
        <v>136782.59169999999</v>
      </c>
      <c r="I11129" s="54">
        <v>0.1102563638042756</v>
      </c>
      <c r="J11129" t="s">
        <v>1029</v>
      </c>
      <c r="K11129" s="1">
        <v>138466.76999999999</v>
      </c>
    </row>
    <row r="11130" spans="1:11" x14ac:dyDescent="0.25">
      <c r="A11130">
        <v>928</v>
      </c>
      <c r="B11130" t="s">
        <v>934</v>
      </c>
      <c r="C11130" t="s">
        <v>5</v>
      </c>
      <c r="D11130" s="1">
        <v>273.11</v>
      </c>
      <c r="E11130">
        <v>2.9</v>
      </c>
      <c r="F11130">
        <v>517</v>
      </c>
      <c r="G11130" s="1">
        <v>1641391.1</v>
      </c>
      <c r="H11130" s="1">
        <v>136782.59169999999</v>
      </c>
      <c r="I11130" s="54">
        <v>0.1102563638042756</v>
      </c>
      <c r="J11130" t="s">
        <v>1030</v>
      </c>
      <c r="K11130" s="1">
        <v>64727.07</v>
      </c>
    </row>
    <row r="11131" spans="1:11" x14ac:dyDescent="0.25">
      <c r="A11131">
        <v>928</v>
      </c>
      <c r="B11131" t="s">
        <v>934</v>
      </c>
      <c r="C11131" t="s">
        <v>5</v>
      </c>
      <c r="D11131" s="1">
        <v>273.11</v>
      </c>
      <c r="E11131">
        <v>2.9</v>
      </c>
      <c r="F11131">
        <v>517</v>
      </c>
      <c r="G11131" s="1">
        <v>1641391.1</v>
      </c>
      <c r="H11131" s="1">
        <v>136782.59169999999</v>
      </c>
      <c r="I11131" s="54">
        <v>0.1102563638042756</v>
      </c>
      <c r="J11131" t="s">
        <v>1031</v>
      </c>
      <c r="K11131" s="1">
        <v>182164.37</v>
      </c>
    </row>
    <row r="11132" spans="1:11" x14ac:dyDescent="0.25">
      <c r="A11132">
        <v>928</v>
      </c>
      <c r="B11132" t="s">
        <v>934</v>
      </c>
      <c r="C11132" t="s">
        <v>5</v>
      </c>
      <c r="D11132" s="1">
        <v>273.11</v>
      </c>
      <c r="E11132">
        <v>2.9</v>
      </c>
      <c r="F11132">
        <v>517</v>
      </c>
      <c r="G11132" s="1">
        <v>1641391.1</v>
      </c>
      <c r="H11132" s="1">
        <v>136782.59169999999</v>
      </c>
      <c r="I11132" s="54">
        <v>0.1102563638042756</v>
      </c>
      <c r="J11132" t="s">
        <v>1032</v>
      </c>
      <c r="K11132" s="1">
        <v>75924.58</v>
      </c>
    </row>
    <row r="11133" spans="1:11" x14ac:dyDescent="0.25">
      <c r="A11133">
        <v>928</v>
      </c>
      <c r="B11133" t="s">
        <v>934</v>
      </c>
      <c r="C11133" t="s">
        <v>5</v>
      </c>
      <c r="D11133" s="1">
        <v>273.11</v>
      </c>
      <c r="E11133">
        <v>2.9</v>
      </c>
      <c r="F11133">
        <v>517</v>
      </c>
      <c r="G11133" s="1">
        <v>1641391.1</v>
      </c>
      <c r="H11133" s="1">
        <v>136782.59169999999</v>
      </c>
      <c r="I11133" s="54">
        <v>0.1102563638042756</v>
      </c>
      <c r="J11133" t="s">
        <v>1033</v>
      </c>
      <c r="K11133" s="1">
        <v>140105.43</v>
      </c>
    </row>
    <row r="11134" spans="1:11" x14ac:dyDescent="0.25">
      <c r="A11134">
        <v>928</v>
      </c>
      <c r="B11134" t="s">
        <v>934</v>
      </c>
      <c r="C11134" t="s">
        <v>5</v>
      </c>
      <c r="D11134" s="1">
        <v>273.11</v>
      </c>
      <c r="E11134">
        <v>2.9</v>
      </c>
      <c r="F11134">
        <v>517</v>
      </c>
      <c r="G11134" s="1">
        <v>1641391.1</v>
      </c>
      <c r="H11134" s="1">
        <v>136782.59169999999</v>
      </c>
      <c r="I11134" s="54">
        <v>0.1102563638042756</v>
      </c>
      <c r="J11134" t="s">
        <v>1034</v>
      </c>
      <c r="K11134" s="1">
        <v>145840.74</v>
      </c>
    </row>
    <row r="11135" spans="1:11" x14ac:dyDescent="0.25">
      <c r="A11135">
        <v>928</v>
      </c>
      <c r="B11135" t="s">
        <v>934</v>
      </c>
      <c r="C11135" t="s">
        <v>5</v>
      </c>
      <c r="D11135" s="1">
        <v>273.11</v>
      </c>
      <c r="E11135">
        <v>2.9</v>
      </c>
      <c r="F11135">
        <v>517</v>
      </c>
      <c r="G11135" s="1">
        <v>1641391.1</v>
      </c>
      <c r="H11135" s="1">
        <v>136782.59169999999</v>
      </c>
      <c r="I11135" s="54">
        <v>0.1102563638042756</v>
      </c>
      <c r="J11135" t="s">
        <v>1035</v>
      </c>
      <c r="K11135" s="1">
        <v>72101.039999999994</v>
      </c>
    </row>
    <row r="11136" spans="1:11" x14ac:dyDescent="0.25">
      <c r="A11136">
        <v>928</v>
      </c>
      <c r="B11136" t="s">
        <v>934</v>
      </c>
      <c r="C11136" t="s">
        <v>5</v>
      </c>
      <c r="D11136" s="1">
        <v>273.11</v>
      </c>
      <c r="E11136">
        <v>2.9</v>
      </c>
      <c r="F11136">
        <v>517</v>
      </c>
      <c r="G11136" s="1">
        <v>1641391.1</v>
      </c>
      <c r="H11136" s="1">
        <v>136782.59169999999</v>
      </c>
      <c r="I11136" s="54">
        <v>0.1102563638042756</v>
      </c>
      <c r="J11136" t="s">
        <v>1036</v>
      </c>
      <c r="K11136" s="1">
        <v>56533.77</v>
      </c>
    </row>
    <row r="11137" spans="1:11" x14ac:dyDescent="0.25">
      <c r="A11137">
        <v>928</v>
      </c>
      <c r="B11137" t="s">
        <v>934</v>
      </c>
      <c r="C11137" t="s">
        <v>5</v>
      </c>
      <c r="D11137" s="1">
        <v>273.11</v>
      </c>
      <c r="E11137">
        <v>2.9</v>
      </c>
      <c r="F11137">
        <v>517</v>
      </c>
      <c r="G11137" s="1">
        <v>1641391.1</v>
      </c>
      <c r="H11137" s="1">
        <v>136782.59169999999</v>
      </c>
      <c r="I11137" s="54">
        <v>0.1102563638042756</v>
      </c>
      <c r="J11137" t="s">
        <v>1037</v>
      </c>
      <c r="K11137" s="1">
        <v>215756.9</v>
      </c>
    </row>
    <row r="11138" spans="1:11" x14ac:dyDescent="0.25">
      <c r="A11138">
        <v>929</v>
      </c>
      <c r="B11138" t="s">
        <v>935</v>
      </c>
      <c r="C11138" t="s">
        <v>1</v>
      </c>
      <c r="D11138" s="1">
        <v>318.57</v>
      </c>
      <c r="E11138">
        <v>3.6</v>
      </c>
      <c r="F11138">
        <v>977</v>
      </c>
      <c r="G11138" s="1">
        <v>1261218.6299999999</v>
      </c>
      <c r="H11138" s="1">
        <v>105101.55250000001</v>
      </c>
      <c r="I11138" s="54">
        <v>8.4719223898563886E-2</v>
      </c>
      <c r="J11138" t="s">
        <v>1026</v>
      </c>
      <c r="K11138" s="1">
        <v>143993.64000000001</v>
      </c>
    </row>
    <row r="11139" spans="1:11" x14ac:dyDescent="0.25">
      <c r="A11139">
        <v>929</v>
      </c>
      <c r="B11139" t="s">
        <v>935</v>
      </c>
      <c r="C11139" t="s">
        <v>1</v>
      </c>
      <c r="D11139" s="1">
        <v>318.57</v>
      </c>
      <c r="E11139">
        <v>3.6</v>
      </c>
      <c r="F11139">
        <v>977</v>
      </c>
      <c r="G11139" s="1">
        <v>1261218.6299999999</v>
      </c>
      <c r="H11139" s="1">
        <v>105101.55250000001</v>
      </c>
      <c r="I11139" s="54">
        <v>8.4719223898563886E-2</v>
      </c>
      <c r="J11139" t="s">
        <v>1027</v>
      </c>
      <c r="K11139" s="1">
        <v>75819.66</v>
      </c>
    </row>
    <row r="11140" spans="1:11" x14ac:dyDescent="0.25">
      <c r="A11140">
        <v>929</v>
      </c>
      <c r="B11140" t="s">
        <v>935</v>
      </c>
      <c r="C11140" t="s">
        <v>1</v>
      </c>
      <c r="D11140" s="1">
        <v>318.57</v>
      </c>
      <c r="E11140">
        <v>3.6</v>
      </c>
      <c r="F11140">
        <v>977</v>
      </c>
      <c r="G11140" s="1">
        <v>1261218.6299999999</v>
      </c>
      <c r="H11140" s="1">
        <v>105101.55250000001</v>
      </c>
      <c r="I11140" s="54">
        <v>8.4719223898563886E-2</v>
      </c>
      <c r="J11140" t="s">
        <v>1028</v>
      </c>
      <c r="K11140" s="1">
        <v>9238.5300000000007</v>
      </c>
    </row>
    <row r="11141" spans="1:11" x14ac:dyDescent="0.25">
      <c r="A11141">
        <v>929</v>
      </c>
      <c r="B11141" t="s">
        <v>935</v>
      </c>
      <c r="C11141" t="s">
        <v>1</v>
      </c>
      <c r="D11141" s="1">
        <v>318.57</v>
      </c>
      <c r="E11141">
        <v>3.6</v>
      </c>
      <c r="F11141">
        <v>977</v>
      </c>
      <c r="G11141" s="1">
        <v>1261218.6299999999</v>
      </c>
      <c r="H11141" s="1">
        <v>105101.55250000001</v>
      </c>
      <c r="I11141" s="54">
        <v>8.4719223898563886E-2</v>
      </c>
      <c r="J11141" t="s">
        <v>1029</v>
      </c>
      <c r="K11141" s="1">
        <v>39821.25</v>
      </c>
    </row>
    <row r="11142" spans="1:11" x14ac:dyDescent="0.25">
      <c r="A11142">
        <v>929</v>
      </c>
      <c r="B11142" t="s">
        <v>935</v>
      </c>
      <c r="C11142" t="s">
        <v>1</v>
      </c>
      <c r="D11142" s="1">
        <v>318.57</v>
      </c>
      <c r="E11142">
        <v>3.6</v>
      </c>
      <c r="F11142">
        <v>977</v>
      </c>
      <c r="G11142" s="1">
        <v>1261218.6299999999</v>
      </c>
      <c r="H11142" s="1">
        <v>105101.55250000001</v>
      </c>
      <c r="I11142" s="54">
        <v>8.4719223898563886E-2</v>
      </c>
      <c r="J11142" t="s">
        <v>1030</v>
      </c>
      <c r="K11142" s="1">
        <v>173620.65</v>
      </c>
    </row>
    <row r="11143" spans="1:11" x14ac:dyDescent="0.25">
      <c r="A11143">
        <v>929</v>
      </c>
      <c r="B11143" t="s">
        <v>935</v>
      </c>
      <c r="C11143" t="s">
        <v>1</v>
      </c>
      <c r="D11143" s="1">
        <v>318.57</v>
      </c>
      <c r="E11143">
        <v>3.6</v>
      </c>
      <c r="F11143">
        <v>977</v>
      </c>
      <c r="G11143" s="1">
        <v>1261218.6299999999</v>
      </c>
      <c r="H11143" s="1">
        <v>105101.55250000001</v>
      </c>
      <c r="I11143" s="54">
        <v>8.4719223898563886E-2</v>
      </c>
      <c r="J11143" t="s">
        <v>1031</v>
      </c>
      <c r="K11143" s="1">
        <v>163426.41</v>
      </c>
    </row>
    <row r="11144" spans="1:11" x14ac:dyDescent="0.25">
      <c r="A11144">
        <v>929</v>
      </c>
      <c r="B11144" t="s">
        <v>935</v>
      </c>
      <c r="C11144" t="s">
        <v>1</v>
      </c>
      <c r="D11144" s="1">
        <v>318.57</v>
      </c>
      <c r="E11144">
        <v>3.6</v>
      </c>
      <c r="F11144">
        <v>977</v>
      </c>
      <c r="G11144" s="1">
        <v>1261218.6299999999</v>
      </c>
      <c r="H11144" s="1">
        <v>105101.55250000001</v>
      </c>
      <c r="I11144" s="54">
        <v>8.4719223898563886E-2</v>
      </c>
      <c r="J11144" t="s">
        <v>1032</v>
      </c>
      <c r="K11144" s="1">
        <v>17839.919999999998</v>
      </c>
    </row>
    <row r="11145" spans="1:11" x14ac:dyDescent="0.25">
      <c r="A11145">
        <v>929</v>
      </c>
      <c r="B11145" t="s">
        <v>935</v>
      </c>
      <c r="C11145" t="s">
        <v>1</v>
      </c>
      <c r="D11145" s="1">
        <v>318.57</v>
      </c>
      <c r="E11145">
        <v>3.6</v>
      </c>
      <c r="F11145">
        <v>977</v>
      </c>
      <c r="G11145" s="1">
        <v>1261218.6299999999</v>
      </c>
      <c r="H11145" s="1">
        <v>105101.55250000001</v>
      </c>
      <c r="I11145" s="54">
        <v>8.4719223898563886E-2</v>
      </c>
      <c r="J11145" t="s">
        <v>1033</v>
      </c>
      <c r="K11145" s="1">
        <v>159922.14000000001</v>
      </c>
    </row>
    <row r="11146" spans="1:11" x14ac:dyDescent="0.25">
      <c r="A11146">
        <v>929</v>
      </c>
      <c r="B11146" t="s">
        <v>935</v>
      </c>
      <c r="C11146" t="s">
        <v>1</v>
      </c>
      <c r="D11146" s="1">
        <v>318.57</v>
      </c>
      <c r="E11146">
        <v>3.6</v>
      </c>
      <c r="F11146">
        <v>977</v>
      </c>
      <c r="G11146" s="1">
        <v>1261218.6299999999</v>
      </c>
      <c r="H11146" s="1">
        <v>105101.55250000001</v>
      </c>
      <c r="I11146" s="54">
        <v>8.4719223898563886E-2</v>
      </c>
      <c r="J11146" t="s">
        <v>1034</v>
      </c>
      <c r="K11146" s="1">
        <v>184452.03</v>
      </c>
    </row>
    <row r="11147" spans="1:11" x14ac:dyDescent="0.25">
      <c r="A11147">
        <v>929</v>
      </c>
      <c r="B11147" t="s">
        <v>935</v>
      </c>
      <c r="C11147" t="s">
        <v>1</v>
      </c>
      <c r="D11147" s="1">
        <v>318.57</v>
      </c>
      <c r="E11147">
        <v>3.6</v>
      </c>
      <c r="F11147">
        <v>977</v>
      </c>
      <c r="G11147" s="1">
        <v>1261218.6299999999</v>
      </c>
      <c r="H11147" s="1">
        <v>105101.55250000001</v>
      </c>
      <c r="I11147" s="54">
        <v>8.4719223898563886E-2</v>
      </c>
      <c r="J11147" t="s">
        <v>1035</v>
      </c>
      <c r="K11147" s="1">
        <v>2548.56</v>
      </c>
    </row>
    <row r="11148" spans="1:11" x14ac:dyDescent="0.25">
      <c r="A11148">
        <v>929</v>
      </c>
      <c r="B11148" t="s">
        <v>935</v>
      </c>
      <c r="C11148" t="s">
        <v>1</v>
      </c>
      <c r="D11148" s="1">
        <v>318.57</v>
      </c>
      <c r="E11148">
        <v>3.6</v>
      </c>
      <c r="F11148">
        <v>977</v>
      </c>
      <c r="G11148" s="1">
        <v>1261218.6299999999</v>
      </c>
      <c r="H11148" s="1">
        <v>105101.55250000001</v>
      </c>
      <c r="I11148" s="54">
        <v>8.4719223898563886E-2</v>
      </c>
      <c r="J11148" t="s">
        <v>1036</v>
      </c>
      <c r="K11148" s="1">
        <v>281297.31</v>
      </c>
    </row>
    <row r="11149" spans="1:11" x14ac:dyDescent="0.25">
      <c r="A11149">
        <v>929</v>
      </c>
      <c r="B11149" t="s">
        <v>935</v>
      </c>
      <c r="C11149" t="s">
        <v>1</v>
      </c>
      <c r="D11149" s="1">
        <v>318.57</v>
      </c>
      <c r="E11149">
        <v>3.6</v>
      </c>
      <c r="F11149">
        <v>977</v>
      </c>
      <c r="G11149" s="1">
        <v>1261218.6299999999</v>
      </c>
      <c r="H11149" s="1">
        <v>105101.55250000001</v>
      </c>
      <c r="I11149" s="54">
        <v>8.4719223898563886E-2</v>
      </c>
      <c r="J11149" t="s">
        <v>1037</v>
      </c>
      <c r="K11149" s="1">
        <v>9238.5300000000007</v>
      </c>
    </row>
    <row r="11150" spans="1:11" x14ac:dyDescent="0.25">
      <c r="A11150">
        <v>930</v>
      </c>
      <c r="B11150" t="s">
        <v>936</v>
      </c>
      <c r="C11150" t="s">
        <v>17</v>
      </c>
      <c r="D11150" s="1">
        <v>132.65</v>
      </c>
      <c r="E11150">
        <v>1.3</v>
      </c>
      <c r="F11150">
        <v>184</v>
      </c>
      <c r="G11150" s="1">
        <v>863286.2</v>
      </c>
      <c r="H11150" s="1">
        <v>71940.516699999993</v>
      </c>
      <c r="I11150" s="54">
        <v>5.7989102861841169E-2</v>
      </c>
      <c r="J11150" t="s">
        <v>1026</v>
      </c>
      <c r="K11150" s="1">
        <v>37407.300000000003</v>
      </c>
    </row>
    <row r="11151" spans="1:11" x14ac:dyDescent="0.25">
      <c r="A11151">
        <v>930</v>
      </c>
      <c r="B11151" t="s">
        <v>936</v>
      </c>
      <c r="C11151" t="s">
        <v>17</v>
      </c>
      <c r="D11151" s="1">
        <v>132.65</v>
      </c>
      <c r="E11151">
        <v>1.3</v>
      </c>
      <c r="F11151">
        <v>184</v>
      </c>
      <c r="G11151" s="1">
        <v>863286.2</v>
      </c>
      <c r="H11151" s="1">
        <v>71940.516699999993</v>
      </c>
      <c r="I11151" s="54">
        <v>5.7989102861841169E-2</v>
      </c>
      <c r="J11151" t="s">
        <v>1027</v>
      </c>
      <c r="K11151" s="1">
        <v>126150.15</v>
      </c>
    </row>
    <row r="11152" spans="1:11" x14ac:dyDescent="0.25">
      <c r="A11152">
        <v>930</v>
      </c>
      <c r="B11152" t="s">
        <v>936</v>
      </c>
      <c r="C11152" t="s">
        <v>17</v>
      </c>
      <c r="D11152" s="1">
        <v>132.65</v>
      </c>
      <c r="E11152">
        <v>1.3</v>
      </c>
      <c r="F11152">
        <v>184</v>
      </c>
      <c r="G11152" s="1">
        <v>863286.2</v>
      </c>
      <c r="H11152" s="1">
        <v>71940.516699999993</v>
      </c>
      <c r="I11152" s="54">
        <v>5.7989102861841169E-2</v>
      </c>
      <c r="J11152" t="s">
        <v>1028</v>
      </c>
      <c r="K11152" s="1">
        <v>5836.6</v>
      </c>
    </row>
    <row r="11153" spans="1:11" x14ac:dyDescent="0.25">
      <c r="A11153">
        <v>930</v>
      </c>
      <c r="B11153" t="s">
        <v>936</v>
      </c>
      <c r="C11153" t="s">
        <v>17</v>
      </c>
      <c r="D11153" s="1">
        <v>132.65</v>
      </c>
      <c r="E11153">
        <v>1.3</v>
      </c>
      <c r="F11153">
        <v>184</v>
      </c>
      <c r="G11153" s="1">
        <v>863286.2</v>
      </c>
      <c r="H11153" s="1">
        <v>71940.516699999993</v>
      </c>
      <c r="I11153" s="54">
        <v>5.7989102861841169E-2</v>
      </c>
      <c r="J11153" t="s">
        <v>1029</v>
      </c>
      <c r="K11153" s="1">
        <v>64998.5</v>
      </c>
    </row>
    <row r="11154" spans="1:11" x14ac:dyDescent="0.25">
      <c r="A11154">
        <v>930</v>
      </c>
      <c r="B11154" t="s">
        <v>936</v>
      </c>
      <c r="C11154" t="s">
        <v>17</v>
      </c>
      <c r="D11154" s="1">
        <v>132.65</v>
      </c>
      <c r="E11154">
        <v>1.3</v>
      </c>
      <c r="F11154">
        <v>184</v>
      </c>
      <c r="G11154" s="1">
        <v>863286.2</v>
      </c>
      <c r="H11154" s="1">
        <v>71940.516699999993</v>
      </c>
      <c r="I11154" s="54">
        <v>5.7989102861841169E-2</v>
      </c>
      <c r="J11154" t="s">
        <v>1030</v>
      </c>
      <c r="K11154" s="1">
        <v>22285.200000000001</v>
      </c>
    </row>
    <row r="11155" spans="1:11" x14ac:dyDescent="0.25">
      <c r="A11155">
        <v>930</v>
      </c>
      <c r="B11155" t="s">
        <v>936</v>
      </c>
      <c r="C11155" t="s">
        <v>17</v>
      </c>
      <c r="D11155" s="1">
        <v>132.65</v>
      </c>
      <c r="E11155">
        <v>1.3</v>
      </c>
      <c r="F11155">
        <v>184</v>
      </c>
      <c r="G11155" s="1">
        <v>863286.2</v>
      </c>
      <c r="H11155" s="1">
        <v>71940.516699999993</v>
      </c>
      <c r="I11155" s="54">
        <v>5.7989102861841169E-2</v>
      </c>
      <c r="J11155" t="s">
        <v>1031</v>
      </c>
      <c r="K11155" s="1">
        <v>46294.85</v>
      </c>
    </row>
    <row r="11156" spans="1:11" x14ac:dyDescent="0.25">
      <c r="A11156">
        <v>930</v>
      </c>
      <c r="B11156" t="s">
        <v>936</v>
      </c>
      <c r="C11156" t="s">
        <v>17</v>
      </c>
      <c r="D11156" s="1">
        <v>132.65</v>
      </c>
      <c r="E11156">
        <v>1.3</v>
      </c>
      <c r="F11156">
        <v>184</v>
      </c>
      <c r="G11156" s="1">
        <v>863286.2</v>
      </c>
      <c r="H11156" s="1">
        <v>71940.516699999993</v>
      </c>
      <c r="I11156" s="54">
        <v>5.7989102861841169E-2</v>
      </c>
      <c r="J11156" t="s">
        <v>1032</v>
      </c>
      <c r="K11156" s="1">
        <v>129466.4</v>
      </c>
    </row>
    <row r="11157" spans="1:11" x14ac:dyDescent="0.25">
      <c r="A11157">
        <v>930</v>
      </c>
      <c r="B11157" t="s">
        <v>936</v>
      </c>
      <c r="C11157" t="s">
        <v>17</v>
      </c>
      <c r="D11157" s="1">
        <v>132.65</v>
      </c>
      <c r="E11157">
        <v>1.3</v>
      </c>
      <c r="F11157">
        <v>184</v>
      </c>
      <c r="G11157" s="1">
        <v>863286.2</v>
      </c>
      <c r="H11157" s="1">
        <v>71940.516699999993</v>
      </c>
      <c r="I11157" s="54">
        <v>5.7989102861841169E-2</v>
      </c>
      <c r="J11157" t="s">
        <v>1033</v>
      </c>
      <c r="K11157" s="1">
        <v>113150.45</v>
      </c>
    </row>
    <row r="11158" spans="1:11" x14ac:dyDescent="0.25">
      <c r="A11158">
        <v>930</v>
      </c>
      <c r="B11158" t="s">
        <v>936</v>
      </c>
      <c r="C11158" t="s">
        <v>17</v>
      </c>
      <c r="D11158" s="1">
        <v>132.65</v>
      </c>
      <c r="E11158">
        <v>1.3</v>
      </c>
      <c r="F11158">
        <v>184</v>
      </c>
      <c r="G11158" s="1">
        <v>863286.2</v>
      </c>
      <c r="H11158" s="1">
        <v>71940.516699999993</v>
      </c>
      <c r="I11158" s="54">
        <v>5.7989102861841169E-2</v>
      </c>
      <c r="J11158" t="s">
        <v>1034</v>
      </c>
      <c r="K11158" s="1">
        <v>120578.85</v>
      </c>
    </row>
    <row r="11159" spans="1:11" x14ac:dyDescent="0.25">
      <c r="A11159">
        <v>930</v>
      </c>
      <c r="B11159" t="s">
        <v>936</v>
      </c>
      <c r="C11159" t="s">
        <v>17</v>
      </c>
      <c r="D11159" s="1">
        <v>132.65</v>
      </c>
      <c r="E11159">
        <v>1.3</v>
      </c>
      <c r="F11159">
        <v>184</v>
      </c>
      <c r="G11159" s="1">
        <v>863286.2</v>
      </c>
      <c r="H11159" s="1">
        <v>71940.516699999993</v>
      </c>
      <c r="I11159" s="54">
        <v>5.7989102861841169E-2</v>
      </c>
      <c r="J11159" t="s">
        <v>1035</v>
      </c>
      <c r="K11159" s="1">
        <v>60488.4</v>
      </c>
    </row>
    <row r="11160" spans="1:11" x14ac:dyDescent="0.25">
      <c r="A11160">
        <v>930</v>
      </c>
      <c r="B11160" t="s">
        <v>936</v>
      </c>
      <c r="C11160" t="s">
        <v>17</v>
      </c>
      <c r="D11160" s="1">
        <v>132.65</v>
      </c>
      <c r="E11160">
        <v>1.3</v>
      </c>
      <c r="F11160">
        <v>184</v>
      </c>
      <c r="G11160" s="1">
        <v>863286.2</v>
      </c>
      <c r="H11160" s="1">
        <v>71940.516699999993</v>
      </c>
      <c r="I11160" s="54">
        <v>5.7989102861841169E-2</v>
      </c>
      <c r="J11160" t="s">
        <v>1036</v>
      </c>
      <c r="K11160" s="1">
        <v>101477.25</v>
      </c>
    </row>
    <row r="11161" spans="1:11" x14ac:dyDescent="0.25">
      <c r="A11161">
        <v>930</v>
      </c>
      <c r="B11161" t="s">
        <v>936</v>
      </c>
      <c r="C11161" t="s">
        <v>17</v>
      </c>
      <c r="D11161" s="1">
        <v>132.65</v>
      </c>
      <c r="E11161">
        <v>1.3</v>
      </c>
      <c r="F11161">
        <v>184</v>
      </c>
      <c r="G11161" s="1">
        <v>863286.2</v>
      </c>
      <c r="H11161" s="1">
        <v>71940.516699999993</v>
      </c>
      <c r="I11161" s="54">
        <v>5.7989102861841169E-2</v>
      </c>
      <c r="J11161" t="s">
        <v>1037</v>
      </c>
      <c r="K11161" s="1">
        <v>35152.25</v>
      </c>
    </row>
    <row r="11162" spans="1:11" x14ac:dyDescent="0.25">
      <c r="A11162">
        <v>931</v>
      </c>
      <c r="B11162" t="s">
        <v>937</v>
      </c>
      <c r="C11162" t="s">
        <v>3</v>
      </c>
      <c r="D11162" s="1">
        <v>73.98</v>
      </c>
      <c r="E11162">
        <v>3.3</v>
      </c>
      <c r="F11162">
        <v>20</v>
      </c>
      <c r="G11162" s="1">
        <v>506467.08</v>
      </c>
      <c r="H11162" s="1">
        <v>42205.59</v>
      </c>
      <c r="I11162" s="54">
        <v>3.4020666145545171E-2</v>
      </c>
      <c r="J11162" t="s">
        <v>1026</v>
      </c>
      <c r="K11162" s="1">
        <v>24783.3</v>
      </c>
    </row>
    <row r="11163" spans="1:11" x14ac:dyDescent="0.25">
      <c r="A11163">
        <v>931</v>
      </c>
      <c r="B11163" t="s">
        <v>937</v>
      </c>
      <c r="C11163" t="s">
        <v>3</v>
      </c>
      <c r="D11163" s="1">
        <v>73.98</v>
      </c>
      <c r="E11163">
        <v>3.3</v>
      </c>
      <c r="F11163">
        <v>20</v>
      </c>
      <c r="G11163" s="1">
        <v>506467.08</v>
      </c>
      <c r="H11163" s="1">
        <v>42205.59</v>
      </c>
      <c r="I11163" s="54">
        <v>3.4020666145545171E-2</v>
      </c>
      <c r="J11163" t="s">
        <v>1027</v>
      </c>
      <c r="K11163" s="1">
        <v>69763.14</v>
      </c>
    </row>
    <row r="11164" spans="1:11" x14ac:dyDescent="0.25">
      <c r="A11164">
        <v>931</v>
      </c>
      <c r="B11164" t="s">
        <v>937</v>
      </c>
      <c r="C11164" t="s">
        <v>3</v>
      </c>
      <c r="D11164" s="1">
        <v>73.98</v>
      </c>
      <c r="E11164">
        <v>3.3</v>
      </c>
      <c r="F11164">
        <v>20</v>
      </c>
      <c r="G11164" s="1">
        <v>506467.08</v>
      </c>
      <c r="H11164" s="1">
        <v>42205.59</v>
      </c>
      <c r="I11164" s="54">
        <v>3.4020666145545171E-2</v>
      </c>
      <c r="J11164" t="s">
        <v>1028</v>
      </c>
      <c r="K11164" s="1">
        <v>58148.28</v>
      </c>
    </row>
    <row r="11165" spans="1:11" x14ac:dyDescent="0.25">
      <c r="A11165">
        <v>931</v>
      </c>
      <c r="B11165" t="s">
        <v>937</v>
      </c>
      <c r="C11165" t="s">
        <v>3</v>
      </c>
      <c r="D11165" s="1">
        <v>73.98</v>
      </c>
      <c r="E11165">
        <v>3.3</v>
      </c>
      <c r="F11165">
        <v>20</v>
      </c>
      <c r="G11165" s="1">
        <v>506467.08</v>
      </c>
      <c r="H11165" s="1">
        <v>42205.59</v>
      </c>
      <c r="I11165" s="54">
        <v>3.4020666145545171E-2</v>
      </c>
      <c r="J11165" t="s">
        <v>1029</v>
      </c>
      <c r="K11165" s="1">
        <v>35584.379999999997</v>
      </c>
    </row>
    <row r="11166" spans="1:11" x14ac:dyDescent="0.25">
      <c r="A11166">
        <v>931</v>
      </c>
      <c r="B11166" t="s">
        <v>937</v>
      </c>
      <c r="C11166" t="s">
        <v>3</v>
      </c>
      <c r="D11166" s="1">
        <v>73.98</v>
      </c>
      <c r="E11166">
        <v>3.3</v>
      </c>
      <c r="F11166">
        <v>20</v>
      </c>
      <c r="G11166" s="1">
        <v>506467.08</v>
      </c>
      <c r="H11166" s="1">
        <v>42205.59</v>
      </c>
      <c r="I11166" s="54">
        <v>3.4020666145545171E-2</v>
      </c>
      <c r="J11166" t="s">
        <v>1030</v>
      </c>
      <c r="K11166" s="1">
        <v>38543.58</v>
      </c>
    </row>
    <row r="11167" spans="1:11" x14ac:dyDescent="0.25">
      <c r="A11167">
        <v>931</v>
      </c>
      <c r="B11167" t="s">
        <v>937</v>
      </c>
      <c r="C11167" t="s">
        <v>3</v>
      </c>
      <c r="D11167" s="1">
        <v>73.98</v>
      </c>
      <c r="E11167">
        <v>3.3</v>
      </c>
      <c r="F11167">
        <v>20</v>
      </c>
      <c r="G11167" s="1">
        <v>506467.08</v>
      </c>
      <c r="H11167" s="1">
        <v>42205.59</v>
      </c>
      <c r="I11167" s="54">
        <v>3.4020666145545171E-2</v>
      </c>
      <c r="J11167" t="s">
        <v>1031</v>
      </c>
      <c r="K11167" s="1">
        <v>67173.84</v>
      </c>
    </row>
    <row r="11168" spans="1:11" x14ac:dyDescent="0.25">
      <c r="A11168">
        <v>931</v>
      </c>
      <c r="B11168" t="s">
        <v>937</v>
      </c>
      <c r="C11168" t="s">
        <v>3</v>
      </c>
      <c r="D11168" s="1">
        <v>73.98</v>
      </c>
      <c r="E11168">
        <v>3.3</v>
      </c>
      <c r="F11168">
        <v>20</v>
      </c>
      <c r="G11168" s="1">
        <v>506467.08</v>
      </c>
      <c r="H11168" s="1">
        <v>42205.59</v>
      </c>
      <c r="I11168" s="54">
        <v>3.4020666145545171E-2</v>
      </c>
      <c r="J11168" t="s">
        <v>1032</v>
      </c>
      <c r="K11168" s="1">
        <v>13686.3</v>
      </c>
    </row>
    <row r="11169" spans="1:11" x14ac:dyDescent="0.25">
      <c r="A11169">
        <v>931</v>
      </c>
      <c r="B11169" t="s">
        <v>937</v>
      </c>
      <c r="C11169" t="s">
        <v>3</v>
      </c>
      <c r="D11169" s="1">
        <v>73.98</v>
      </c>
      <c r="E11169">
        <v>3.3</v>
      </c>
      <c r="F11169">
        <v>20</v>
      </c>
      <c r="G11169" s="1">
        <v>506467.08</v>
      </c>
      <c r="H11169" s="1">
        <v>42205.59</v>
      </c>
      <c r="I11169" s="54">
        <v>3.4020666145545171E-2</v>
      </c>
      <c r="J11169" t="s">
        <v>1033</v>
      </c>
      <c r="K11169" s="1">
        <v>66582</v>
      </c>
    </row>
    <row r="11170" spans="1:11" x14ac:dyDescent="0.25">
      <c r="A11170">
        <v>931</v>
      </c>
      <c r="B11170" t="s">
        <v>937</v>
      </c>
      <c r="C11170" t="s">
        <v>3</v>
      </c>
      <c r="D11170" s="1">
        <v>73.98</v>
      </c>
      <c r="E11170">
        <v>3.3</v>
      </c>
      <c r="F11170">
        <v>20</v>
      </c>
      <c r="G11170" s="1">
        <v>506467.08</v>
      </c>
      <c r="H11170" s="1">
        <v>42205.59</v>
      </c>
      <c r="I11170" s="54">
        <v>3.4020666145545171E-2</v>
      </c>
      <c r="J11170" t="s">
        <v>1034</v>
      </c>
      <c r="K11170" s="1">
        <v>32995.08</v>
      </c>
    </row>
    <row r="11171" spans="1:11" x14ac:dyDescent="0.25">
      <c r="A11171">
        <v>931</v>
      </c>
      <c r="B11171" t="s">
        <v>937</v>
      </c>
      <c r="C11171" t="s">
        <v>3</v>
      </c>
      <c r="D11171" s="1">
        <v>73.98</v>
      </c>
      <c r="E11171">
        <v>3.3</v>
      </c>
      <c r="F11171">
        <v>20</v>
      </c>
      <c r="G11171" s="1">
        <v>506467.08</v>
      </c>
      <c r="H11171" s="1">
        <v>42205.59</v>
      </c>
      <c r="I11171" s="54">
        <v>3.4020666145545171E-2</v>
      </c>
      <c r="J11171" t="s">
        <v>1035</v>
      </c>
      <c r="K11171" s="1">
        <v>58740.12</v>
      </c>
    </row>
    <row r="11172" spans="1:11" x14ac:dyDescent="0.25">
      <c r="A11172">
        <v>931</v>
      </c>
      <c r="B11172" t="s">
        <v>937</v>
      </c>
      <c r="C11172" t="s">
        <v>3</v>
      </c>
      <c r="D11172" s="1">
        <v>73.98</v>
      </c>
      <c r="E11172">
        <v>3.3</v>
      </c>
      <c r="F11172">
        <v>20</v>
      </c>
      <c r="G11172" s="1">
        <v>506467.08</v>
      </c>
      <c r="H11172" s="1">
        <v>42205.59</v>
      </c>
      <c r="I11172" s="54">
        <v>3.4020666145545171E-2</v>
      </c>
      <c r="J11172" t="s">
        <v>1036</v>
      </c>
      <c r="K11172" s="1">
        <v>16275.6</v>
      </c>
    </row>
    <row r="11173" spans="1:11" x14ac:dyDescent="0.25">
      <c r="A11173">
        <v>931</v>
      </c>
      <c r="B11173" t="s">
        <v>937</v>
      </c>
      <c r="C11173" t="s">
        <v>3</v>
      </c>
      <c r="D11173" s="1">
        <v>73.98</v>
      </c>
      <c r="E11173">
        <v>3.3</v>
      </c>
      <c r="F11173">
        <v>20</v>
      </c>
      <c r="G11173" s="1">
        <v>506467.08</v>
      </c>
      <c r="H11173" s="1">
        <v>42205.59</v>
      </c>
      <c r="I11173" s="54">
        <v>3.4020666145545171E-2</v>
      </c>
      <c r="J11173" t="s">
        <v>1037</v>
      </c>
      <c r="K11173" s="1">
        <v>24191.46</v>
      </c>
    </row>
    <row r="11174" spans="1:11" x14ac:dyDescent="0.25">
      <c r="A11174">
        <v>932</v>
      </c>
      <c r="B11174" t="s">
        <v>938</v>
      </c>
      <c r="C11174" t="s">
        <v>5</v>
      </c>
      <c r="D11174" s="1">
        <v>418.29</v>
      </c>
      <c r="E11174">
        <v>3.2</v>
      </c>
      <c r="F11174">
        <v>937</v>
      </c>
      <c r="G11174" s="1">
        <v>2189329.86</v>
      </c>
      <c r="H11174" s="1">
        <v>182444.155</v>
      </c>
      <c r="I11174" s="54">
        <v>0.14706278688346963</v>
      </c>
      <c r="J11174" t="s">
        <v>1026</v>
      </c>
      <c r="K11174" s="1">
        <v>162714.81</v>
      </c>
    </row>
    <row r="11175" spans="1:11" x14ac:dyDescent="0.25">
      <c r="A11175">
        <v>932</v>
      </c>
      <c r="B11175" t="s">
        <v>938</v>
      </c>
      <c r="C11175" t="s">
        <v>5</v>
      </c>
      <c r="D11175" s="1">
        <v>418.29</v>
      </c>
      <c r="E11175">
        <v>3.2</v>
      </c>
      <c r="F11175">
        <v>937</v>
      </c>
      <c r="G11175" s="1">
        <v>2189329.86</v>
      </c>
      <c r="H11175" s="1">
        <v>182444.155</v>
      </c>
      <c r="I11175" s="54">
        <v>0.14706278688346963</v>
      </c>
      <c r="J11175" t="s">
        <v>1027</v>
      </c>
      <c r="K11175" s="1">
        <v>64416.66</v>
      </c>
    </row>
    <row r="11176" spans="1:11" x14ac:dyDescent="0.25">
      <c r="A11176">
        <v>932</v>
      </c>
      <c r="B11176" t="s">
        <v>938</v>
      </c>
      <c r="C11176" t="s">
        <v>5</v>
      </c>
      <c r="D11176" s="1">
        <v>418.29</v>
      </c>
      <c r="E11176">
        <v>3.2</v>
      </c>
      <c r="F11176">
        <v>937</v>
      </c>
      <c r="G11176" s="1">
        <v>2189329.86</v>
      </c>
      <c r="H11176" s="1">
        <v>182444.155</v>
      </c>
      <c r="I11176" s="54">
        <v>0.14706278688346963</v>
      </c>
      <c r="J11176" t="s">
        <v>1028</v>
      </c>
      <c r="K11176" s="1">
        <v>196596.3</v>
      </c>
    </row>
    <row r="11177" spans="1:11" x14ac:dyDescent="0.25">
      <c r="A11177">
        <v>932</v>
      </c>
      <c r="B11177" t="s">
        <v>938</v>
      </c>
      <c r="C11177" t="s">
        <v>5</v>
      </c>
      <c r="D11177" s="1">
        <v>418.29</v>
      </c>
      <c r="E11177">
        <v>3.2</v>
      </c>
      <c r="F11177">
        <v>937</v>
      </c>
      <c r="G11177" s="1">
        <v>2189329.86</v>
      </c>
      <c r="H11177" s="1">
        <v>182444.155</v>
      </c>
      <c r="I11177" s="54">
        <v>0.14706278688346963</v>
      </c>
      <c r="J11177" t="s">
        <v>1029</v>
      </c>
      <c r="K11177" s="1">
        <v>143891.76</v>
      </c>
    </row>
    <row r="11178" spans="1:11" x14ac:dyDescent="0.25">
      <c r="A11178">
        <v>932</v>
      </c>
      <c r="B11178" t="s">
        <v>938</v>
      </c>
      <c r="C11178" t="s">
        <v>5</v>
      </c>
      <c r="D11178" s="1">
        <v>418.29</v>
      </c>
      <c r="E11178">
        <v>3.2</v>
      </c>
      <c r="F11178">
        <v>937</v>
      </c>
      <c r="G11178" s="1">
        <v>2189329.86</v>
      </c>
      <c r="H11178" s="1">
        <v>182444.155</v>
      </c>
      <c r="I11178" s="54">
        <v>0.14706278688346963</v>
      </c>
      <c r="J11178" t="s">
        <v>1030</v>
      </c>
      <c r="K11178" s="1">
        <v>264777.57</v>
      </c>
    </row>
    <row r="11179" spans="1:11" x14ac:dyDescent="0.25">
      <c r="A11179">
        <v>932</v>
      </c>
      <c r="B11179" t="s">
        <v>938</v>
      </c>
      <c r="C11179" t="s">
        <v>5</v>
      </c>
      <c r="D11179" s="1">
        <v>418.29</v>
      </c>
      <c r="E11179">
        <v>3.2</v>
      </c>
      <c r="F11179">
        <v>937</v>
      </c>
      <c r="G11179" s="1">
        <v>2189329.86</v>
      </c>
      <c r="H11179" s="1">
        <v>182444.155</v>
      </c>
      <c r="I11179" s="54">
        <v>0.14706278688346963</v>
      </c>
      <c r="J11179" t="s">
        <v>1031</v>
      </c>
      <c r="K11179" s="1">
        <v>284437.2</v>
      </c>
    </row>
    <row r="11180" spans="1:11" x14ac:dyDescent="0.25">
      <c r="A11180">
        <v>932</v>
      </c>
      <c r="B11180" t="s">
        <v>938</v>
      </c>
      <c r="C11180" t="s">
        <v>5</v>
      </c>
      <c r="D11180" s="1">
        <v>418.29</v>
      </c>
      <c r="E11180">
        <v>3.2</v>
      </c>
      <c r="F11180">
        <v>937</v>
      </c>
      <c r="G11180" s="1">
        <v>2189329.86</v>
      </c>
      <c r="H11180" s="1">
        <v>182444.155</v>
      </c>
      <c r="I11180" s="54">
        <v>0.14706278688346963</v>
      </c>
      <c r="J11180" t="s">
        <v>1032</v>
      </c>
      <c r="K11180" s="1">
        <v>166061.13</v>
      </c>
    </row>
    <row r="11181" spans="1:11" x14ac:dyDescent="0.25">
      <c r="A11181">
        <v>932</v>
      </c>
      <c r="B11181" t="s">
        <v>938</v>
      </c>
      <c r="C11181" t="s">
        <v>5</v>
      </c>
      <c r="D11181" s="1">
        <v>418.29</v>
      </c>
      <c r="E11181">
        <v>3.2</v>
      </c>
      <c r="F11181">
        <v>937</v>
      </c>
      <c r="G11181" s="1">
        <v>2189329.86</v>
      </c>
      <c r="H11181" s="1">
        <v>182444.155</v>
      </c>
      <c r="I11181" s="54">
        <v>0.14706278688346963</v>
      </c>
      <c r="J11181" t="s">
        <v>1033</v>
      </c>
      <c r="K11181" s="1">
        <v>322501.59000000003</v>
      </c>
    </row>
    <row r="11182" spans="1:11" x14ac:dyDescent="0.25">
      <c r="A11182">
        <v>932</v>
      </c>
      <c r="B11182" t="s">
        <v>938</v>
      </c>
      <c r="C11182" t="s">
        <v>5</v>
      </c>
      <c r="D11182" s="1">
        <v>418.29</v>
      </c>
      <c r="E11182">
        <v>3.2</v>
      </c>
      <c r="F11182">
        <v>937</v>
      </c>
      <c r="G11182" s="1">
        <v>2189329.86</v>
      </c>
      <c r="H11182" s="1">
        <v>182444.155</v>
      </c>
      <c r="I11182" s="54">
        <v>0.14706278688346963</v>
      </c>
      <c r="J11182" t="s">
        <v>1034</v>
      </c>
      <c r="K11182" s="1">
        <v>155603.88</v>
      </c>
    </row>
    <row r="11183" spans="1:11" x14ac:dyDescent="0.25">
      <c r="A11183">
        <v>932</v>
      </c>
      <c r="B11183" t="s">
        <v>938</v>
      </c>
      <c r="C11183" t="s">
        <v>5</v>
      </c>
      <c r="D11183" s="1">
        <v>418.29</v>
      </c>
      <c r="E11183">
        <v>3.2</v>
      </c>
      <c r="F11183">
        <v>937</v>
      </c>
      <c r="G11183" s="1">
        <v>2189329.86</v>
      </c>
      <c r="H11183" s="1">
        <v>182444.155</v>
      </c>
      <c r="I11183" s="54">
        <v>0.14706278688346963</v>
      </c>
      <c r="J11183" t="s">
        <v>1035</v>
      </c>
      <c r="K11183" s="1">
        <v>113774.88</v>
      </c>
    </row>
    <row r="11184" spans="1:11" x14ac:dyDescent="0.25">
      <c r="A11184">
        <v>932</v>
      </c>
      <c r="B11184" t="s">
        <v>938</v>
      </c>
      <c r="C11184" t="s">
        <v>5</v>
      </c>
      <c r="D11184" s="1">
        <v>418.29</v>
      </c>
      <c r="E11184">
        <v>3.2</v>
      </c>
      <c r="F11184">
        <v>937</v>
      </c>
      <c r="G11184" s="1">
        <v>2189329.86</v>
      </c>
      <c r="H11184" s="1">
        <v>182444.155</v>
      </c>
      <c r="I11184" s="54">
        <v>0.14706278688346963</v>
      </c>
      <c r="J11184" t="s">
        <v>1036</v>
      </c>
      <c r="K11184" s="1">
        <v>109173.69</v>
      </c>
    </row>
    <row r="11185" spans="1:11" x14ac:dyDescent="0.25">
      <c r="A11185">
        <v>932</v>
      </c>
      <c r="B11185" t="s">
        <v>938</v>
      </c>
      <c r="C11185" t="s">
        <v>5</v>
      </c>
      <c r="D11185" s="1">
        <v>418.29</v>
      </c>
      <c r="E11185">
        <v>3.2</v>
      </c>
      <c r="F11185">
        <v>937</v>
      </c>
      <c r="G11185" s="1">
        <v>2189329.86</v>
      </c>
      <c r="H11185" s="1">
        <v>182444.155</v>
      </c>
      <c r="I11185" s="54">
        <v>0.14706278688346963</v>
      </c>
      <c r="J11185" t="s">
        <v>1037</v>
      </c>
      <c r="K11185" s="1">
        <v>205380.39</v>
      </c>
    </row>
    <row r="11186" spans="1:11" x14ac:dyDescent="0.25">
      <c r="A11186">
        <v>933</v>
      </c>
      <c r="B11186" t="s">
        <v>939</v>
      </c>
      <c r="C11186" t="s">
        <v>3</v>
      </c>
      <c r="D11186" s="1">
        <v>492.28</v>
      </c>
      <c r="E11186">
        <v>3.2</v>
      </c>
      <c r="F11186">
        <v>558</v>
      </c>
      <c r="G11186" s="1">
        <v>3299260.56</v>
      </c>
      <c r="H11186" s="1">
        <v>274938.38</v>
      </c>
      <c r="I11186" s="54">
        <v>0.22161962044783717</v>
      </c>
      <c r="J11186" t="s">
        <v>1026</v>
      </c>
      <c r="K11186" s="1">
        <v>491787.72</v>
      </c>
    </row>
    <row r="11187" spans="1:11" x14ac:dyDescent="0.25">
      <c r="A11187">
        <v>933</v>
      </c>
      <c r="B11187" t="s">
        <v>939</v>
      </c>
      <c r="C11187" t="s">
        <v>3</v>
      </c>
      <c r="D11187" s="1">
        <v>492.28</v>
      </c>
      <c r="E11187">
        <v>3.2</v>
      </c>
      <c r="F11187">
        <v>558</v>
      </c>
      <c r="G11187" s="1">
        <v>3299260.56</v>
      </c>
      <c r="H11187" s="1">
        <v>274938.38</v>
      </c>
      <c r="I11187" s="54">
        <v>0.22161962044783717</v>
      </c>
      <c r="J11187" t="s">
        <v>1027</v>
      </c>
      <c r="K11187" s="1">
        <v>88610.4</v>
      </c>
    </row>
    <row r="11188" spans="1:11" x14ac:dyDescent="0.25">
      <c r="A11188">
        <v>933</v>
      </c>
      <c r="B11188" t="s">
        <v>939</v>
      </c>
      <c r="C11188" t="s">
        <v>3</v>
      </c>
      <c r="D11188" s="1">
        <v>492.28</v>
      </c>
      <c r="E11188">
        <v>3.2</v>
      </c>
      <c r="F11188">
        <v>558</v>
      </c>
      <c r="G11188" s="1">
        <v>3299260.56</v>
      </c>
      <c r="H11188" s="1">
        <v>274938.38</v>
      </c>
      <c r="I11188" s="54">
        <v>0.22161962044783717</v>
      </c>
      <c r="J11188" t="s">
        <v>1028</v>
      </c>
      <c r="K11188" s="1">
        <v>16245.24</v>
      </c>
    </row>
    <row r="11189" spans="1:11" x14ac:dyDescent="0.25">
      <c r="A11189">
        <v>933</v>
      </c>
      <c r="B11189" t="s">
        <v>939</v>
      </c>
      <c r="C11189" t="s">
        <v>3</v>
      </c>
      <c r="D11189" s="1">
        <v>492.28</v>
      </c>
      <c r="E11189">
        <v>3.2</v>
      </c>
      <c r="F11189">
        <v>558</v>
      </c>
      <c r="G11189" s="1">
        <v>3299260.56</v>
      </c>
      <c r="H11189" s="1">
        <v>274938.38</v>
      </c>
      <c r="I11189" s="54">
        <v>0.22161962044783717</v>
      </c>
      <c r="J11189" t="s">
        <v>1029</v>
      </c>
      <c r="K11189" s="1">
        <v>448467.08</v>
      </c>
    </row>
    <row r="11190" spans="1:11" x14ac:dyDescent="0.25">
      <c r="A11190">
        <v>933</v>
      </c>
      <c r="B11190" t="s">
        <v>939</v>
      </c>
      <c r="C11190" t="s">
        <v>3</v>
      </c>
      <c r="D11190" s="1">
        <v>492.28</v>
      </c>
      <c r="E11190">
        <v>3.2</v>
      </c>
      <c r="F11190">
        <v>558</v>
      </c>
      <c r="G11190" s="1">
        <v>3299260.56</v>
      </c>
      <c r="H11190" s="1">
        <v>274938.38</v>
      </c>
      <c r="I11190" s="54">
        <v>0.22161962044783717</v>
      </c>
      <c r="J11190" t="s">
        <v>1030</v>
      </c>
      <c r="K11190" s="1">
        <v>448959.36</v>
      </c>
    </row>
    <row r="11191" spans="1:11" x14ac:dyDescent="0.25">
      <c r="A11191">
        <v>933</v>
      </c>
      <c r="B11191" t="s">
        <v>939</v>
      </c>
      <c r="C11191" t="s">
        <v>3</v>
      </c>
      <c r="D11191" s="1">
        <v>492.28</v>
      </c>
      <c r="E11191">
        <v>3.2</v>
      </c>
      <c r="F11191">
        <v>558</v>
      </c>
      <c r="G11191" s="1">
        <v>3299260.56</v>
      </c>
      <c r="H11191" s="1">
        <v>274938.38</v>
      </c>
      <c r="I11191" s="54">
        <v>0.22161962044783717</v>
      </c>
      <c r="J11191" t="s">
        <v>1031</v>
      </c>
      <c r="K11191" s="1">
        <v>227925.64</v>
      </c>
    </row>
    <row r="11192" spans="1:11" x14ac:dyDescent="0.25">
      <c r="A11192">
        <v>933</v>
      </c>
      <c r="B11192" t="s">
        <v>939</v>
      </c>
      <c r="C11192" t="s">
        <v>3</v>
      </c>
      <c r="D11192" s="1">
        <v>492.28</v>
      </c>
      <c r="E11192">
        <v>3.2</v>
      </c>
      <c r="F11192">
        <v>558</v>
      </c>
      <c r="G11192" s="1">
        <v>3299260.56</v>
      </c>
      <c r="H11192" s="1">
        <v>274938.38</v>
      </c>
      <c r="I11192" s="54">
        <v>0.22161962044783717</v>
      </c>
      <c r="J11192" t="s">
        <v>1032</v>
      </c>
      <c r="K11192" s="1">
        <v>297337.12</v>
      </c>
    </row>
    <row r="11193" spans="1:11" x14ac:dyDescent="0.25">
      <c r="A11193">
        <v>933</v>
      </c>
      <c r="B11193" t="s">
        <v>939</v>
      </c>
      <c r="C11193" t="s">
        <v>3</v>
      </c>
      <c r="D11193" s="1">
        <v>492.28</v>
      </c>
      <c r="E11193">
        <v>3.2</v>
      </c>
      <c r="F11193">
        <v>558</v>
      </c>
      <c r="G11193" s="1">
        <v>3299260.56</v>
      </c>
      <c r="H11193" s="1">
        <v>274938.38</v>
      </c>
      <c r="I11193" s="54">
        <v>0.22161962044783717</v>
      </c>
      <c r="J11193" t="s">
        <v>1033</v>
      </c>
      <c r="K11193" s="1">
        <v>332289</v>
      </c>
    </row>
    <row r="11194" spans="1:11" x14ac:dyDescent="0.25">
      <c r="A11194">
        <v>933</v>
      </c>
      <c r="B11194" t="s">
        <v>939</v>
      </c>
      <c r="C11194" t="s">
        <v>3</v>
      </c>
      <c r="D11194" s="1">
        <v>492.28</v>
      </c>
      <c r="E11194">
        <v>3.2</v>
      </c>
      <c r="F11194">
        <v>558</v>
      </c>
      <c r="G11194" s="1">
        <v>3299260.56</v>
      </c>
      <c r="H11194" s="1">
        <v>274938.38</v>
      </c>
      <c r="I11194" s="54">
        <v>0.22161962044783717</v>
      </c>
      <c r="J11194" t="s">
        <v>1034</v>
      </c>
      <c r="K11194" s="1">
        <v>177713.08</v>
      </c>
    </row>
    <row r="11195" spans="1:11" x14ac:dyDescent="0.25">
      <c r="A11195">
        <v>933</v>
      </c>
      <c r="B11195" t="s">
        <v>939</v>
      </c>
      <c r="C11195" t="s">
        <v>3</v>
      </c>
      <c r="D11195" s="1">
        <v>492.28</v>
      </c>
      <c r="E11195">
        <v>3.2</v>
      </c>
      <c r="F11195">
        <v>558</v>
      </c>
      <c r="G11195" s="1">
        <v>3299260.56</v>
      </c>
      <c r="H11195" s="1">
        <v>274938.38</v>
      </c>
      <c r="I11195" s="54">
        <v>0.22161962044783717</v>
      </c>
      <c r="J11195" t="s">
        <v>1035</v>
      </c>
      <c r="K11195" s="1">
        <v>462250.92</v>
      </c>
    </row>
    <row r="11196" spans="1:11" x14ac:dyDescent="0.25">
      <c r="A11196">
        <v>933</v>
      </c>
      <c r="B11196" t="s">
        <v>939</v>
      </c>
      <c r="C11196" t="s">
        <v>3</v>
      </c>
      <c r="D11196" s="1">
        <v>492.28</v>
      </c>
      <c r="E11196">
        <v>3.2</v>
      </c>
      <c r="F11196">
        <v>558</v>
      </c>
      <c r="G11196" s="1">
        <v>3299260.56</v>
      </c>
      <c r="H11196" s="1">
        <v>274938.38</v>
      </c>
      <c r="I11196" s="54">
        <v>0.22161962044783717</v>
      </c>
      <c r="J11196" t="s">
        <v>1036</v>
      </c>
      <c r="K11196" s="1">
        <v>201342.52</v>
      </c>
    </row>
    <row r="11197" spans="1:11" x14ac:dyDescent="0.25">
      <c r="A11197">
        <v>933</v>
      </c>
      <c r="B11197" t="s">
        <v>939</v>
      </c>
      <c r="C11197" t="s">
        <v>3</v>
      </c>
      <c r="D11197" s="1">
        <v>492.28</v>
      </c>
      <c r="E11197">
        <v>3.2</v>
      </c>
      <c r="F11197">
        <v>558</v>
      </c>
      <c r="G11197" s="1">
        <v>3299260.56</v>
      </c>
      <c r="H11197" s="1">
        <v>274938.38</v>
      </c>
      <c r="I11197" s="54">
        <v>0.22161962044783717</v>
      </c>
      <c r="J11197" t="s">
        <v>1037</v>
      </c>
      <c r="K11197" s="1">
        <v>106332.48</v>
      </c>
    </row>
    <row r="11198" spans="1:11" x14ac:dyDescent="0.25">
      <c r="A11198">
        <v>934</v>
      </c>
      <c r="B11198" t="s">
        <v>940</v>
      </c>
      <c r="C11198" t="s">
        <v>11</v>
      </c>
      <c r="D11198" s="1">
        <v>265.22000000000003</v>
      </c>
      <c r="E11198">
        <v>3.4</v>
      </c>
      <c r="F11198">
        <v>524</v>
      </c>
      <c r="G11198" s="1">
        <v>1579119.88</v>
      </c>
      <c r="H11198" s="1">
        <v>131593.32329999999</v>
      </c>
      <c r="I11198" s="54">
        <v>0.10607344951477075</v>
      </c>
      <c r="J11198" t="s">
        <v>1026</v>
      </c>
      <c r="K11198" s="1">
        <v>138975.28</v>
      </c>
    </row>
    <row r="11199" spans="1:11" x14ac:dyDescent="0.25">
      <c r="A11199">
        <v>934</v>
      </c>
      <c r="B11199" t="s">
        <v>940</v>
      </c>
      <c r="C11199" t="s">
        <v>11</v>
      </c>
      <c r="D11199" s="1">
        <v>265.22000000000003</v>
      </c>
      <c r="E11199">
        <v>3.4</v>
      </c>
      <c r="F11199">
        <v>524</v>
      </c>
      <c r="G11199" s="1">
        <v>1579119.88</v>
      </c>
      <c r="H11199" s="1">
        <v>131593.32329999999</v>
      </c>
      <c r="I11199" s="54">
        <v>0.10607344951477075</v>
      </c>
      <c r="J11199" t="s">
        <v>1027</v>
      </c>
      <c r="K11199" s="1">
        <v>56757.08</v>
      </c>
    </row>
    <row r="11200" spans="1:11" x14ac:dyDescent="0.25">
      <c r="A11200">
        <v>934</v>
      </c>
      <c r="B11200" t="s">
        <v>940</v>
      </c>
      <c r="C11200" t="s">
        <v>11</v>
      </c>
      <c r="D11200" s="1">
        <v>265.22000000000003</v>
      </c>
      <c r="E11200">
        <v>3.4</v>
      </c>
      <c r="F11200">
        <v>524</v>
      </c>
      <c r="G11200" s="1">
        <v>1579119.88</v>
      </c>
      <c r="H11200" s="1">
        <v>131593.32329999999</v>
      </c>
      <c r="I11200" s="54">
        <v>0.10607344951477075</v>
      </c>
      <c r="J11200" t="s">
        <v>1028</v>
      </c>
      <c r="K11200" s="1">
        <v>172923.44</v>
      </c>
    </row>
    <row r="11201" spans="1:11" x14ac:dyDescent="0.25">
      <c r="A11201">
        <v>934</v>
      </c>
      <c r="B11201" t="s">
        <v>940</v>
      </c>
      <c r="C11201" t="s">
        <v>11</v>
      </c>
      <c r="D11201" s="1">
        <v>265.22000000000003</v>
      </c>
      <c r="E11201">
        <v>3.4</v>
      </c>
      <c r="F11201">
        <v>524</v>
      </c>
      <c r="G11201" s="1">
        <v>1579119.88</v>
      </c>
      <c r="H11201" s="1">
        <v>131593.32329999999</v>
      </c>
      <c r="I11201" s="54">
        <v>0.10607344951477075</v>
      </c>
      <c r="J11201" t="s">
        <v>1029</v>
      </c>
      <c r="K11201" s="1">
        <v>195467.14</v>
      </c>
    </row>
    <row r="11202" spans="1:11" x14ac:dyDescent="0.25">
      <c r="A11202">
        <v>934</v>
      </c>
      <c r="B11202" t="s">
        <v>940</v>
      </c>
      <c r="C11202" t="s">
        <v>11</v>
      </c>
      <c r="D11202" s="1">
        <v>265.22000000000003</v>
      </c>
      <c r="E11202">
        <v>3.4</v>
      </c>
      <c r="F11202">
        <v>524</v>
      </c>
      <c r="G11202" s="1">
        <v>1579119.88</v>
      </c>
      <c r="H11202" s="1">
        <v>131593.32329999999</v>
      </c>
      <c r="I11202" s="54">
        <v>0.10607344951477075</v>
      </c>
      <c r="J11202" t="s">
        <v>1030</v>
      </c>
      <c r="K11202" s="1">
        <v>173984.32</v>
      </c>
    </row>
    <row r="11203" spans="1:11" x14ac:dyDescent="0.25">
      <c r="A11203">
        <v>934</v>
      </c>
      <c r="B11203" t="s">
        <v>940</v>
      </c>
      <c r="C11203" t="s">
        <v>11</v>
      </c>
      <c r="D11203" s="1">
        <v>265.22000000000003</v>
      </c>
      <c r="E11203">
        <v>3.4</v>
      </c>
      <c r="F11203">
        <v>524</v>
      </c>
      <c r="G11203" s="1">
        <v>1579119.88</v>
      </c>
      <c r="H11203" s="1">
        <v>131593.32329999999</v>
      </c>
      <c r="I11203" s="54">
        <v>0.10607344951477075</v>
      </c>
      <c r="J11203" t="s">
        <v>1031</v>
      </c>
      <c r="K11203" s="1">
        <v>219071.72</v>
      </c>
    </row>
    <row r="11204" spans="1:11" x14ac:dyDescent="0.25">
      <c r="A11204">
        <v>934</v>
      </c>
      <c r="B11204" t="s">
        <v>940</v>
      </c>
      <c r="C11204" t="s">
        <v>11</v>
      </c>
      <c r="D11204" s="1">
        <v>265.22000000000003</v>
      </c>
      <c r="E11204">
        <v>3.4</v>
      </c>
      <c r="F11204">
        <v>524</v>
      </c>
      <c r="G11204" s="1">
        <v>1579119.88</v>
      </c>
      <c r="H11204" s="1">
        <v>131593.32329999999</v>
      </c>
      <c r="I11204" s="54">
        <v>0.10607344951477075</v>
      </c>
      <c r="J11204" t="s">
        <v>1032</v>
      </c>
      <c r="K11204" s="1">
        <v>208728.14</v>
      </c>
    </row>
    <row r="11205" spans="1:11" x14ac:dyDescent="0.25">
      <c r="A11205">
        <v>934</v>
      </c>
      <c r="B11205" t="s">
        <v>940</v>
      </c>
      <c r="C11205" t="s">
        <v>11</v>
      </c>
      <c r="D11205" s="1">
        <v>265.22000000000003</v>
      </c>
      <c r="E11205">
        <v>3.4</v>
      </c>
      <c r="F11205">
        <v>524</v>
      </c>
      <c r="G11205" s="1">
        <v>1579119.88</v>
      </c>
      <c r="H11205" s="1">
        <v>131593.32329999999</v>
      </c>
      <c r="I11205" s="54">
        <v>0.10607344951477075</v>
      </c>
      <c r="J11205" t="s">
        <v>1033</v>
      </c>
      <c r="K11205" s="1">
        <v>1326.1</v>
      </c>
    </row>
    <row r="11206" spans="1:11" x14ac:dyDescent="0.25">
      <c r="A11206">
        <v>934</v>
      </c>
      <c r="B11206" t="s">
        <v>940</v>
      </c>
      <c r="C11206" t="s">
        <v>11</v>
      </c>
      <c r="D11206" s="1">
        <v>265.22000000000003</v>
      </c>
      <c r="E11206">
        <v>3.4</v>
      </c>
      <c r="F11206">
        <v>524</v>
      </c>
      <c r="G11206" s="1">
        <v>1579119.88</v>
      </c>
      <c r="H11206" s="1">
        <v>131593.32329999999</v>
      </c>
      <c r="I11206" s="54">
        <v>0.10607344951477075</v>
      </c>
      <c r="J11206" t="s">
        <v>1034</v>
      </c>
      <c r="K11206" s="1">
        <v>24400.240000000002</v>
      </c>
    </row>
    <row r="11207" spans="1:11" x14ac:dyDescent="0.25">
      <c r="A11207">
        <v>934</v>
      </c>
      <c r="B11207" t="s">
        <v>940</v>
      </c>
      <c r="C11207" t="s">
        <v>11</v>
      </c>
      <c r="D11207" s="1">
        <v>265.22000000000003</v>
      </c>
      <c r="E11207">
        <v>3.4</v>
      </c>
      <c r="F11207">
        <v>524</v>
      </c>
      <c r="G11207" s="1">
        <v>1579119.88</v>
      </c>
      <c r="H11207" s="1">
        <v>131593.32329999999</v>
      </c>
      <c r="I11207" s="54">
        <v>0.10607344951477075</v>
      </c>
      <c r="J11207" t="s">
        <v>1035</v>
      </c>
      <c r="K11207" s="1">
        <v>215358.64</v>
      </c>
    </row>
    <row r="11208" spans="1:11" x14ac:dyDescent="0.25">
      <c r="A11208">
        <v>934</v>
      </c>
      <c r="B11208" t="s">
        <v>940</v>
      </c>
      <c r="C11208" t="s">
        <v>11</v>
      </c>
      <c r="D11208" s="1">
        <v>265.22000000000003</v>
      </c>
      <c r="E11208">
        <v>3.4</v>
      </c>
      <c r="F11208">
        <v>524</v>
      </c>
      <c r="G11208" s="1">
        <v>1579119.88</v>
      </c>
      <c r="H11208" s="1">
        <v>131593.32329999999</v>
      </c>
      <c r="I11208" s="54">
        <v>0.10607344951477075</v>
      </c>
      <c r="J11208" t="s">
        <v>1036</v>
      </c>
      <c r="K11208" s="1">
        <v>87522.6</v>
      </c>
    </row>
    <row r="11209" spans="1:11" x14ac:dyDescent="0.25">
      <c r="A11209">
        <v>934</v>
      </c>
      <c r="B11209" t="s">
        <v>940</v>
      </c>
      <c r="C11209" t="s">
        <v>11</v>
      </c>
      <c r="D11209" s="1">
        <v>265.22000000000003</v>
      </c>
      <c r="E11209">
        <v>3.4</v>
      </c>
      <c r="F11209">
        <v>524</v>
      </c>
      <c r="G11209" s="1">
        <v>1579119.88</v>
      </c>
      <c r="H11209" s="1">
        <v>131593.32329999999</v>
      </c>
      <c r="I11209" s="54">
        <v>0.10607344951477075</v>
      </c>
      <c r="J11209" t="s">
        <v>1037</v>
      </c>
      <c r="K11209" s="1">
        <v>84605.18</v>
      </c>
    </row>
    <row r="11210" spans="1:11" x14ac:dyDescent="0.25">
      <c r="A11210">
        <v>935</v>
      </c>
      <c r="B11210" t="s">
        <v>941</v>
      </c>
      <c r="C11210" t="s">
        <v>11</v>
      </c>
      <c r="D11210" s="1">
        <v>89.98</v>
      </c>
      <c r="E11210">
        <v>3.7</v>
      </c>
      <c r="F11210">
        <v>582</v>
      </c>
      <c r="G11210" s="1">
        <v>451069.74</v>
      </c>
      <c r="H11210" s="1">
        <v>37589.144999999997</v>
      </c>
      <c r="I11210" s="54">
        <v>3.0299487644681395E-2</v>
      </c>
      <c r="J11210" t="s">
        <v>1026</v>
      </c>
      <c r="K11210" s="1">
        <v>21505.22</v>
      </c>
    </row>
    <row r="11211" spans="1:11" x14ac:dyDescent="0.25">
      <c r="A11211">
        <v>935</v>
      </c>
      <c r="B11211" t="s">
        <v>941</v>
      </c>
      <c r="C11211" t="s">
        <v>11</v>
      </c>
      <c r="D11211" s="1">
        <v>89.98</v>
      </c>
      <c r="E11211">
        <v>3.7</v>
      </c>
      <c r="F11211">
        <v>582</v>
      </c>
      <c r="G11211" s="1">
        <v>451069.74</v>
      </c>
      <c r="H11211" s="1">
        <v>37589.144999999997</v>
      </c>
      <c r="I11211" s="54">
        <v>3.0299487644681395E-2</v>
      </c>
      <c r="J11211" t="s">
        <v>1027</v>
      </c>
      <c r="K11211" s="1">
        <v>7828.26</v>
      </c>
    </row>
    <row r="11212" spans="1:11" x14ac:dyDescent="0.25">
      <c r="A11212">
        <v>935</v>
      </c>
      <c r="B11212" t="s">
        <v>941</v>
      </c>
      <c r="C11212" t="s">
        <v>11</v>
      </c>
      <c r="D11212" s="1">
        <v>89.98</v>
      </c>
      <c r="E11212">
        <v>3.7</v>
      </c>
      <c r="F11212">
        <v>582</v>
      </c>
      <c r="G11212" s="1">
        <v>451069.74</v>
      </c>
      <c r="H11212" s="1">
        <v>37589.144999999997</v>
      </c>
      <c r="I11212" s="54">
        <v>3.0299487644681395E-2</v>
      </c>
      <c r="J11212" t="s">
        <v>1028</v>
      </c>
      <c r="K11212" s="1">
        <v>38331.480000000003</v>
      </c>
    </row>
    <row r="11213" spans="1:11" x14ac:dyDescent="0.25">
      <c r="A11213">
        <v>935</v>
      </c>
      <c r="B11213" t="s">
        <v>941</v>
      </c>
      <c r="C11213" t="s">
        <v>11</v>
      </c>
      <c r="D11213" s="1">
        <v>89.98</v>
      </c>
      <c r="E11213">
        <v>3.7</v>
      </c>
      <c r="F11213">
        <v>582</v>
      </c>
      <c r="G11213" s="1">
        <v>451069.74</v>
      </c>
      <c r="H11213" s="1">
        <v>37589.144999999997</v>
      </c>
      <c r="I11213" s="54">
        <v>3.0299487644681395E-2</v>
      </c>
      <c r="J11213" t="s">
        <v>1029</v>
      </c>
      <c r="K11213" s="1">
        <v>19795.599999999999</v>
      </c>
    </row>
    <row r="11214" spans="1:11" x14ac:dyDescent="0.25">
      <c r="A11214">
        <v>935</v>
      </c>
      <c r="B11214" t="s">
        <v>941</v>
      </c>
      <c r="C11214" t="s">
        <v>11</v>
      </c>
      <c r="D11214" s="1">
        <v>89.98</v>
      </c>
      <c r="E11214">
        <v>3.7</v>
      </c>
      <c r="F11214">
        <v>582</v>
      </c>
      <c r="G11214" s="1">
        <v>451069.74</v>
      </c>
      <c r="H11214" s="1">
        <v>37589.144999999997</v>
      </c>
      <c r="I11214" s="54">
        <v>3.0299487644681395E-2</v>
      </c>
      <c r="J11214" t="s">
        <v>1030</v>
      </c>
      <c r="K11214" s="1">
        <v>86560.76</v>
      </c>
    </row>
    <row r="11215" spans="1:11" x14ac:dyDescent="0.25">
      <c r="A11215">
        <v>935</v>
      </c>
      <c r="B11215" t="s">
        <v>941</v>
      </c>
      <c r="C11215" t="s">
        <v>11</v>
      </c>
      <c r="D11215" s="1">
        <v>89.98</v>
      </c>
      <c r="E11215">
        <v>3.7</v>
      </c>
      <c r="F11215">
        <v>582</v>
      </c>
      <c r="G11215" s="1">
        <v>451069.74</v>
      </c>
      <c r="H11215" s="1">
        <v>37589.144999999997</v>
      </c>
      <c r="I11215" s="54">
        <v>3.0299487644681395E-2</v>
      </c>
      <c r="J11215" t="s">
        <v>1031</v>
      </c>
      <c r="K11215" s="1">
        <v>75223.28</v>
      </c>
    </row>
    <row r="11216" spans="1:11" x14ac:dyDescent="0.25">
      <c r="A11216">
        <v>935</v>
      </c>
      <c r="B11216" t="s">
        <v>941</v>
      </c>
      <c r="C11216" t="s">
        <v>11</v>
      </c>
      <c r="D11216" s="1">
        <v>89.98</v>
      </c>
      <c r="E11216">
        <v>3.7</v>
      </c>
      <c r="F11216">
        <v>582</v>
      </c>
      <c r="G11216" s="1">
        <v>451069.74</v>
      </c>
      <c r="H11216" s="1">
        <v>37589.144999999997</v>
      </c>
      <c r="I11216" s="54">
        <v>3.0299487644681395E-2</v>
      </c>
      <c r="J11216" t="s">
        <v>1032</v>
      </c>
      <c r="K11216" s="1">
        <v>14126.86</v>
      </c>
    </row>
    <row r="11217" spans="1:11" x14ac:dyDescent="0.25">
      <c r="A11217">
        <v>935</v>
      </c>
      <c r="B11217" t="s">
        <v>941</v>
      </c>
      <c r="C11217" t="s">
        <v>11</v>
      </c>
      <c r="D11217" s="1">
        <v>89.98</v>
      </c>
      <c r="E11217">
        <v>3.7</v>
      </c>
      <c r="F11217">
        <v>582</v>
      </c>
      <c r="G11217" s="1">
        <v>451069.74</v>
      </c>
      <c r="H11217" s="1">
        <v>37589.144999999997</v>
      </c>
      <c r="I11217" s="54">
        <v>3.0299487644681395E-2</v>
      </c>
      <c r="J11217" t="s">
        <v>1033</v>
      </c>
      <c r="K11217" s="1">
        <v>44900.02</v>
      </c>
    </row>
    <row r="11218" spans="1:11" x14ac:dyDescent="0.25">
      <c r="A11218">
        <v>935</v>
      </c>
      <c r="B11218" t="s">
        <v>941</v>
      </c>
      <c r="C11218" t="s">
        <v>11</v>
      </c>
      <c r="D11218" s="1">
        <v>89.98</v>
      </c>
      <c r="E11218">
        <v>3.7</v>
      </c>
      <c r="F11218">
        <v>582</v>
      </c>
      <c r="G11218" s="1">
        <v>451069.74</v>
      </c>
      <c r="H11218" s="1">
        <v>37589.144999999997</v>
      </c>
      <c r="I11218" s="54">
        <v>3.0299487644681395E-2</v>
      </c>
      <c r="J11218" t="s">
        <v>1034</v>
      </c>
      <c r="K11218" s="1">
        <v>28793.599999999999</v>
      </c>
    </row>
    <row r="11219" spans="1:11" x14ac:dyDescent="0.25">
      <c r="A11219">
        <v>935</v>
      </c>
      <c r="B11219" t="s">
        <v>941</v>
      </c>
      <c r="C11219" t="s">
        <v>11</v>
      </c>
      <c r="D11219" s="1">
        <v>89.98</v>
      </c>
      <c r="E11219">
        <v>3.7</v>
      </c>
      <c r="F11219">
        <v>582</v>
      </c>
      <c r="G11219" s="1">
        <v>451069.74</v>
      </c>
      <c r="H11219" s="1">
        <v>37589.144999999997</v>
      </c>
      <c r="I11219" s="54">
        <v>3.0299487644681395E-2</v>
      </c>
      <c r="J11219" t="s">
        <v>1035</v>
      </c>
      <c r="K11219" s="1">
        <v>629.86</v>
      </c>
    </row>
    <row r="11220" spans="1:11" x14ac:dyDescent="0.25">
      <c r="A11220">
        <v>935</v>
      </c>
      <c r="B11220" t="s">
        <v>941</v>
      </c>
      <c r="C11220" t="s">
        <v>11</v>
      </c>
      <c r="D11220" s="1">
        <v>89.98</v>
      </c>
      <c r="E11220">
        <v>3.7</v>
      </c>
      <c r="F11220">
        <v>582</v>
      </c>
      <c r="G11220" s="1">
        <v>451069.74</v>
      </c>
      <c r="H11220" s="1">
        <v>37589.144999999997</v>
      </c>
      <c r="I11220" s="54">
        <v>3.0299487644681395E-2</v>
      </c>
      <c r="J11220" t="s">
        <v>1036</v>
      </c>
      <c r="K11220" s="1">
        <v>30863.14</v>
      </c>
    </row>
    <row r="11221" spans="1:11" x14ac:dyDescent="0.25">
      <c r="A11221">
        <v>935</v>
      </c>
      <c r="B11221" t="s">
        <v>941</v>
      </c>
      <c r="C11221" t="s">
        <v>11</v>
      </c>
      <c r="D11221" s="1">
        <v>89.98</v>
      </c>
      <c r="E11221">
        <v>3.7</v>
      </c>
      <c r="F11221">
        <v>582</v>
      </c>
      <c r="G11221" s="1">
        <v>451069.74</v>
      </c>
      <c r="H11221" s="1">
        <v>37589.144999999997</v>
      </c>
      <c r="I11221" s="54">
        <v>3.0299487644681395E-2</v>
      </c>
      <c r="J11221" t="s">
        <v>1037</v>
      </c>
      <c r="K11221" s="1">
        <v>82511.66</v>
      </c>
    </row>
    <row r="11222" spans="1:11" x14ac:dyDescent="0.25">
      <c r="A11222">
        <v>936</v>
      </c>
      <c r="B11222" t="s">
        <v>942</v>
      </c>
      <c r="C11222" t="s">
        <v>17</v>
      </c>
      <c r="D11222" s="1">
        <v>139.79</v>
      </c>
      <c r="E11222">
        <v>4.2</v>
      </c>
      <c r="F11222">
        <v>529</v>
      </c>
      <c r="G11222" s="1">
        <v>1051500.3799999999</v>
      </c>
      <c r="H11222" s="1">
        <v>87625.031700000007</v>
      </c>
      <c r="I11222" s="54">
        <v>7.0631922177239792E-2</v>
      </c>
      <c r="J11222" t="s">
        <v>1026</v>
      </c>
      <c r="K11222" s="1">
        <v>116165.49</v>
      </c>
    </row>
    <row r="11223" spans="1:11" x14ac:dyDescent="0.25">
      <c r="A11223">
        <v>936</v>
      </c>
      <c r="B11223" t="s">
        <v>942</v>
      </c>
      <c r="C11223" t="s">
        <v>17</v>
      </c>
      <c r="D11223" s="1">
        <v>139.79</v>
      </c>
      <c r="E11223">
        <v>4.2</v>
      </c>
      <c r="F11223">
        <v>529</v>
      </c>
      <c r="G11223" s="1">
        <v>1051500.3799999999</v>
      </c>
      <c r="H11223" s="1">
        <v>87625.031700000007</v>
      </c>
      <c r="I11223" s="54">
        <v>7.0631922177239792E-2</v>
      </c>
      <c r="J11223" t="s">
        <v>1027</v>
      </c>
      <c r="K11223" s="1">
        <v>35646.449999999997</v>
      </c>
    </row>
    <row r="11224" spans="1:11" x14ac:dyDescent="0.25">
      <c r="A11224">
        <v>936</v>
      </c>
      <c r="B11224" t="s">
        <v>942</v>
      </c>
      <c r="C11224" t="s">
        <v>17</v>
      </c>
      <c r="D11224" s="1">
        <v>139.79</v>
      </c>
      <c r="E11224">
        <v>4.2</v>
      </c>
      <c r="F11224">
        <v>529</v>
      </c>
      <c r="G11224" s="1">
        <v>1051500.3799999999</v>
      </c>
      <c r="H11224" s="1">
        <v>87625.031700000007</v>
      </c>
      <c r="I11224" s="54">
        <v>7.0631922177239792E-2</v>
      </c>
      <c r="J11224" t="s">
        <v>1028</v>
      </c>
      <c r="K11224" s="1">
        <v>115885.91</v>
      </c>
    </row>
    <row r="11225" spans="1:11" x14ac:dyDescent="0.25">
      <c r="A11225">
        <v>936</v>
      </c>
      <c r="B11225" t="s">
        <v>942</v>
      </c>
      <c r="C11225" t="s">
        <v>17</v>
      </c>
      <c r="D11225" s="1">
        <v>139.79</v>
      </c>
      <c r="E11225">
        <v>4.2</v>
      </c>
      <c r="F11225">
        <v>529</v>
      </c>
      <c r="G11225" s="1">
        <v>1051500.3799999999</v>
      </c>
      <c r="H11225" s="1">
        <v>87625.031700000007</v>
      </c>
      <c r="I11225" s="54">
        <v>7.0631922177239792E-2</v>
      </c>
      <c r="J11225" t="s">
        <v>1029</v>
      </c>
      <c r="K11225" s="1">
        <v>127768.06</v>
      </c>
    </row>
    <row r="11226" spans="1:11" x14ac:dyDescent="0.25">
      <c r="A11226">
        <v>936</v>
      </c>
      <c r="B11226" t="s">
        <v>942</v>
      </c>
      <c r="C11226" t="s">
        <v>17</v>
      </c>
      <c r="D11226" s="1">
        <v>139.79</v>
      </c>
      <c r="E11226">
        <v>4.2</v>
      </c>
      <c r="F11226">
        <v>529</v>
      </c>
      <c r="G11226" s="1">
        <v>1051500.3799999999</v>
      </c>
      <c r="H11226" s="1">
        <v>87625.031700000007</v>
      </c>
      <c r="I11226" s="54">
        <v>7.0631922177239792E-2</v>
      </c>
      <c r="J11226" t="s">
        <v>1030</v>
      </c>
      <c r="K11226" s="1">
        <v>133779.03</v>
      </c>
    </row>
    <row r="11227" spans="1:11" x14ac:dyDescent="0.25">
      <c r="A11227">
        <v>936</v>
      </c>
      <c r="B11227" t="s">
        <v>942</v>
      </c>
      <c r="C11227" t="s">
        <v>17</v>
      </c>
      <c r="D11227" s="1">
        <v>139.79</v>
      </c>
      <c r="E11227">
        <v>4.2</v>
      </c>
      <c r="F11227">
        <v>529</v>
      </c>
      <c r="G11227" s="1">
        <v>1051500.3799999999</v>
      </c>
      <c r="H11227" s="1">
        <v>87625.031700000007</v>
      </c>
      <c r="I11227" s="54">
        <v>7.0631922177239792E-2</v>
      </c>
      <c r="J11227" t="s">
        <v>1031</v>
      </c>
      <c r="K11227" s="1">
        <v>52281.46</v>
      </c>
    </row>
    <row r="11228" spans="1:11" x14ac:dyDescent="0.25">
      <c r="A11228">
        <v>936</v>
      </c>
      <c r="B11228" t="s">
        <v>942</v>
      </c>
      <c r="C11228" t="s">
        <v>17</v>
      </c>
      <c r="D11228" s="1">
        <v>139.79</v>
      </c>
      <c r="E11228">
        <v>4.2</v>
      </c>
      <c r="F11228">
        <v>529</v>
      </c>
      <c r="G11228" s="1">
        <v>1051500.3799999999</v>
      </c>
      <c r="H11228" s="1">
        <v>87625.031700000007</v>
      </c>
      <c r="I11228" s="54">
        <v>7.0631922177239792E-2</v>
      </c>
      <c r="J11228" t="s">
        <v>1032</v>
      </c>
      <c r="K11228" s="1">
        <v>109874.94</v>
      </c>
    </row>
    <row r="11229" spans="1:11" x14ac:dyDescent="0.25">
      <c r="A11229">
        <v>936</v>
      </c>
      <c r="B11229" t="s">
        <v>942</v>
      </c>
      <c r="C11229" t="s">
        <v>17</v>
      </c>
      <c r="D11229" s="1">
        <v>139.79</v>
      </c>
      <c r="E11229">
        <v>4.2</v>
      </c>
      <c r="F11229">
        <v>529</v>
      </c>
      <c r="G11229" s="1">
        <v>1051500.3799999999</v>
      </c>
      <c r="H11229" s="1">
        <v>87625.031700000007</v>
      </c>
      <c r="I11229" s="54">
        <v>7.0631922177239792E-2</v>
      </c>
      <c r="J11229" t="s">
        <v>1033</v>
      </c>
      <c r="K11229" s="1">
        <v>92261.4</v>
      </c>
    </row>
    <row r="11230" spans="1:11" x14ac:dyDescent="0.25">
      <c r="A11230">
        <v>936</v>
      </c>
      <c r="B11230" t="s">
        <v>942</v>
      </c>
      <c r="C11230" t="s">
        <v>17</v>
      </c>
      <c r="D11230" s="1">
        <v>139.79</v>
      </c>
      <c r="E11230">
        <v>4.2</v>
      </c>
      <c r="F11230">
        <v>529</v>
      </c>
      <c r="G11230" s="1">
        <v>1051500.3799999999</v>
      </c>
      <c r="H11230" s="1">
        <v>87625.031700000007</v>
      </c>
      <c r="I11230" s="54">
        <v>7.0631922177239792E-2</v>
      </c>
      <c r="J11230" t="s">
        <v>1034</v>
      </c>
      <c r="K11230" s="1">
        <v>45152.17</v>
      </c>
    </row>
    <row r="11231" spans="1:11" x14ac:dyDescent="0.25">
      <c r="A11231">
        <v>936</v>
      </c>
      <c r="B11231" t="s">
        <v>942</v>
      </c>
      <c r="C11231" t="s">
        <v>17</v>
      </c>
      <c r="D11231" s="1">
        <v>139.79</v>
      </c>
      <c r="E11231">
        <v>4.2</v>
      </c>
      <c r="F11231">
        <v>529</v>
      </c>
      <c r="G11231" s="1">
        <v>1051500.3799999999</v>
      </c>
      <c r="H11231" s="1">
        <v>87625.031700000007</v>
      </c>
      <c r="I11231" s="54">
        <v>7.0631922177239792E-2</v>
      </c>
      <c r="J11231" t="s">
        <v>1035</v>
      </c>
      <c r="K11231" s="1">
        <v>28936.53</v>
      </c>
    </row>
    <row r="11232" spans="1:11" x14ac:dyDescent="0.25">
      <c r="A11232">
        <v>936</v>
      </c>
      <c r="B11232" t="s">
        <v>942</v>
      </c>
      <c r="C11232" t="s">
        <v>17</v>
      </c>
      <c r="D11232" s="1">
        <v>139.79</v>
      </c>
      <c r="E11232">
        <v>4.2</v>
      </c>
      <c r="F11232">
        <v>529</v>
      </c>
      <c r="G11232" s="1">
        <v>1051500.3799999999</v>
      </c>
      <c r="H11232" s="1">
        <v>87625.031700000007</v>
      </c>
      <c r="I11232" s="54">
        <v>7.0631922177239792E-2</v>
      </c>
      <c r="J11232" t="s">
        <v>1036</v>
      </c>
      <c r="K11232" s="1">
        <v>138112.51999999999</v>
      </c>
    </row>
    <row r="11233" spans="1:11" x14ac:dyDescent="0.25">
      <c r="A11233">
        <v>936</v>
      </c>
      <c r="B11233" t="s">
        <v>942</v>
      </c>
      <c r="C11233" t="s">
        <v>17</v>
      </c>
      <c r="D11233" s="1">
        <v>139.79</v>
      </c>
      <c r="E11233">
        <v>4.2</v>
      </c>
      <c r="F11233">
        <v>529</v>
      </c>
      <c r="G11233" s="1">
        <v>1051500.3799999999</v>
      </c>
      <c r="H11233" s="1">
        <v>87625.031700000007</v>
      </c>
      <c r="I11233" s="54">
        <v>7.0631922177239792E-2</v>
      </c>
      <c r="J11233" t="s">
        <v>1037</v>
      </c>
      <c r="K11233" s="1">
        <v>55636.42</v>
      </c>
    </row>
    <row r="11234" spans="1:11" x14ac:dyDescent="0.25">
      <c r="A11234">
        <v>937</v>
      </c>
      <c r="B11234" t="s">
        <v>943</v>
      </c>
      <c r="C11234" t="s">
        <v>11</v>
      </c>
      <c r="D11234" s="1">
        <v>14.1</v>
      </c>
      <c r="E11234">
        <v>2.1</v>
      </c>
      <c r="F11234">
        <v>883</v>
      </c>
      <c r="G11234" s="1">
        <v>119271.9</v>
      </c>
      <c r="H11234" s="1">
        <v>9939.3250000000007</v>
      </c>
      <c r="I11234" s="54">
        <v>8.011793166191274E-3</v>
      </c>
      <c r="J11234" t="s">
        <v>1026</v>
      </c>
      <c r="K11234" s="1">
        <v>13493.7</v>
      </c>
    </row>
    <row r="11235" spans="1:11" x14ac:dyDescent="0.25">
      <c r="A11235">
        <v>937</v>
      </c>
      <c r="B11235" t="s">
        <v>943</v>
      </c>
      <c r="C11235" t="s">
        <v>11</v>
      </c>
      <c r="D11235" s="1">
        <v>14.1</v>
      </c>
      <c r="E11235">
        <v>2.1</v>
      </c>
      <c r="F11235">
        <v>883</v>
      </c>
      <c r="G11235" s="1">
        <v>119271.9</v>
      </c>
      <c r="H11235" s="1">
        <v>9939.3250000000007</v>
      </c>
      <c r="I11235" s="54">
        <v>8.011793166191274E-3</v>
      </c>
      <c r="J11235" t="s">
        <v>1027</v>
      </c>
      <c r="K11235" s="1">
        <v>7191</v>
      </c>
    </row>
    <row r="11236" spans="1:11" x14ac:dyDescent="0.25">
      <c r="A11236">
        <v>937</v>
      </c>
      <c r="B11236" t="s">
        <v>943</v>
      </c>
      <c r="C11236" t="s">
        <v>11</v>
      </c>
      <c r="D11236" s="1">
        <v>14.1</v>
      </c>
      <c r="E11236">
        <v>2.1</v>
      </c>
      <c r="F11236">
        <v>883</v>
      </c>
      <c r="G11236" s="1">
        <v>119271.9</v>
      </c>
      <c r="H11236" s="1">
        <v>9939.3250000000007</v>
      </c>
      <c r="I11236" s="54">
        <v>8.011793166191274E-3</v>
      </c>
      <c r="J11236" t="s">
        <v>1028</v>
      </c>
      <c r="K11236" s="1">
        <v>12478.5</v>
      </c>
    </row>
    <row r="11237" spans="1:11" x14ac:dyDescent="0.25">
      <c r="A11237">
        <v>937</v>
      </c>
      <c r="B11237" t="s">
        <v>943</v>
      </c>
      <c r="C11237" t="s">
        <v>11</v>
      </c>
      <c r="D11237" s="1">
        <v>14.1</v>
      </c>
      <c r="E11237">
        <v>2.1</v>
      </c>
      <c r="F11237">
        <v>883</v>
      </c>
      <c r="G11237" s="1">
        <v>119271.9</v>
      </c>
      <c r="H11237" s="1">
        <v>9939.3250000000007</v>
      </c>
      <c r="I11237" s="54">
        <v>8.011793166191274E-3</v>
      </c>
      <c r="J11237" t="s">
        <v>1029</v>
      </c>
      <c r="K11237" s="1">
        <v>12943.8</v>
      </c>
    </row>
    <row r="11238" spans="1:11" x14ac:dyDescent="0.25">
      <c r="A11238">
        <v>937</v>
      </c>
      <c r="B11238" t="s">
        <v>943</v>
      </c>
      <c r="C11238" t="s">
        <v>11</v>
      </c>
      <c r="D11238" s="1">
        <v>14.1</v>
      </c>
      <c r="E11238">
        <v>2.1</v>
      </c>
      <c r="F11238">
        <v>883</v>
      </c>
      <c r="G11238" s="1">
        <v>119271.9</v>
      </c>
      <c r="H11238" s="1">
        <v>9939.3250000000007</v>
      </c>
      <c r="I11238" s="54">
        <v>8.011793166191274E-3</v>
      </c>
      <c r="J11238" t="s">
        <v>1030</v>
      </c>
      <c r="K11238" s="1">
        <v>10349.4</v>
      </c>
    </row>
    <row r="11239" spans="1:11" x14ac:dyDescent="0.25">
      <c r="A11239">
        <v>937</v>
      </c>
      <c r="B11239" t="s">
        <v>943</v>
      </c>
      <c r="C11239" t="s">
        <v>11</v>
      </c>
      <c r="D11239" s="1">
        <v>14.1</v>
      </c>
      <c r="E11239">
        <v>2.1</v>
      </c>
      <c r="F11239">
        <v>883</v>
      </c>
      <c r="G11239" s="1">
        <v>119271.9</v>
      </c>
      <c r="H11239" s="1">
        <v>9939.3250000000007</v>
      </c>
      <c r="I11239" s="54">
        <v>8.011793166191274E-3</v>
      </c>
      <c r="J11239" t="s">
        <v>1031</v>
      </c>
      <c r="K11239" s="1">
        <v>1283.0999999999999</v>
      </c>
    </row>
    <row r="11240" spans="1:11" x14ac:dyDescent="0.25">
      <c r="A11240">
        <v>937</v>
      </c>
      <c r="B11240" t="s">
        <v>943</v>
      </c>
      <c r="C11240" t="s">
        <v>11</v>
      </c>
      <c r="D11240" s="1">
        <v>14.1</v>
      </c>
      <c r="E11240">
        <v>2.1</v>
      </c>
      <c r="F11240">
        <v>883</v>
      </c>
      <c r="G11240" s="1">
        <v>119271.9</v>
      </c>
      <c r="H11240" s="1">
        <v>9939.3250000000007</v>
      </c>
      <c r="I11240" s="54">
        <v>8.011793166191274E-3</v>
      </c>
      <c r="J11240" t="s">
        <v>1032</v>
      </c>
      <c r="K11240" s="1">
        <v>9757.2000000000007</v>
      </c>
    </row>
    <row r="11241" spans="1:11" x14ac:dyDescent="0.25">
      <c r="A11241">
        <v>937</v>
      </c>
      <c r="B11241" t="s">
        <v>943</v>
      </c>
      <c r="C11241" t="s">
        <v>11</v>
      </c>
      <c r="D11241" s="1">
        <v>14.1</v>
      </c>
      <c r="E11241">
        <v>2.1</v>
      </c>
      <c r="F11241">
        <v>883</v>
      </c>
      <c r="G11241" s="1">
        <v>119271.9</v>
      </c>
      <c r="H11241" s="1">
        <v>9939.3250000000007</v>
      </c>
      <c r="I11241" s="54">
        <v>8.011793166191274E-3</v>
      </c>
      <c r="J11241" t="s">
        <v>1033</v>
      </c>
      <c r="K11241" s="1">
        <v>10095.6</v>
      </c>
    </row>
    <row r="11242" spans="1:11" x14ac:dyDescent="0.25">
      <c r="A11242">
        <v>937</v>
      </c>
      <c r="B11242" t="s">
        <v>943</v>
      </c>
      <c r="C11242" t="s">
        <v>11</v>
      </c>
      <c r="D11242" s="1">
        <v>14.1</v>
      </c>
      <c r="E11242">
        <v>2.1</v>
      </c>
      <c r="F11242">
        <v>883</v>
      </c>
      <c r="G11242" s="1">
        <v>119271.9</v>
      </c>
      <c r="H11242" s="1">
        <v>9939.3250000000007</v>
      </c>
      <c r="I11242" s="54">
        <v>8.011793166191274E-3</v>
      </c>
      <c r="J11242" t="s">
        <v>1034</v>
      </c>
      <c r="K11242" s="1">
        <v>5400.3</v>
      </c>
    </row>
    <row r="11243" spans="1:11" x14ac:dyDescent="0.25">
      <c r="A11243">
        <v>937</v>
      </c>
      <c r="B11243" t="s">
        <v>943</v>
      </c>
      <c r="C11243" t="s">
        <v>11</v>
      </c>
      <c r="D11243" s="1">
        <v>14.1</v>
      </c>
      <c r="E11243">
        <v>2.1</v>
      </c>
      <c r="F11243">
        <v>883</v>
      </c>
      <c r="G11243" s="1">
        <v>119271.9</v>
      </c>
      <c r="H11243" s="1">
        <v>9939.3250000000007</v>
      </c>
      <c r="I11243" s="54">
        <v>8.011793166191274E-3</v>
      </c>
      <c r="J11243" t="s">
        <v>1035</v>
      </c>
      <c r="K11243" s="1">
        <v>12873.3</v>
      </c>
    </row>
    <row r="11244" spans="1:11" x14ac:dyDescent="0.25">
      <c r="A11244">
        <v>937</v>
      </c>
      <c r="B11244" t="s">
        <v>943</v>
      </c>
      <c r="C11244" t="s">
        <v>11</v>
      </c>
      <c r="D11244" s="1">
        <v>14.1</v>
      </c>
      <c r="E11244">
        <v>2.1</v>
      </c>
      <c r="F11244">
        <v>883</v>
      </c>
      <c r="G11244" s="1">
        <v>119271.9</v>
      </c>
      <c r="H11244" s="1">
        <v>9939.3250000000007</v>
      </c>
      <c r="I11244" s="54">
        <v>8.011793166191274E-3</v>
      </c>
      <c r="J11244" t="s">
        <v>1036</v>
      </c>
      <c r="K11244" s="1">
        <v>10857</v>
      </c>
    </row>
    <row r="11245" spans="1:11" x14ac:dyDescent="0.25">
      <c r="A11245">
        <v>937</v>
      </c>
      <c r="B11245" t="s">
        <v>943</v>
      </c>
      <c r="C11245" t="s">
        <v>11</v>
      </c>
      <c r="D11245" s="1">
        <v>14.1</v>
      </c>
      <c r="E11245">
        <v>2.1</v>
      </c>
      <c r="F11245">
        <v>883</v>
      </c>
      <c r="G11245" s="1">
        <v>119271.9</v>
      </c>
      <c r="H11245" s="1">
        <v>9939.3250000000007</v>
      </c>
      <c r="I11245" s="54">
        <v>8.011793166191274E-3</v>
      </c>
      <c r="J11245" t="s">
        <v>1037</v>
      </c>
      <c r="K11245" s="1">
        <v>12549</v>
      </c>
    </row>
    <row r="11246" spans="1:11" x14ac:dyDescent="0.25">
      <c r="A11246">
        <v>938</v>
      </c>
      <c r="B11246" t="s">
        <v>944</v>
      </c>
      <c r="C11246" t="s">
        <v>30</v>
      </c>
      <c r="D11246" s="1">
        <v>457.58</v>
      </c>
      <c r="E11246">
        <v>4.3</v>
      </c>
      <c r="F11246">
        <v>147</v>
      </c>
      <c r="G11246" s="1">
        <v>2363858.2799999998</v>
      </c>
      <c r="H11246" s="1">
        <v>196988.19</v>
      </c>
      <c r="I11246" s="54">
        <v>0.15878629931734681</v>
      </c>
      <c r="J11246" t="s">
        <v>1026</v>
      </c>
      <c r="K11246" s="1">
        <v>220553.56</v>
      </c>
    </row>
    <row r="11247" spans="1:11" x14ac:dyDescent="0.25">
      <c r="A11247">
        <v>938</v>
      </c>
      <c r="B11247" t="s">
        <v>944</v>
      </c>
      <c r="C11247" t="s">
        <v>30</v>
      </c>
      <c r="D11247" s="1">
        <v>457.58</v>
      </c>
      <c r="E11247">
        <v>4.3</v>
      </c>
      <c r="F11247">
        <v>147</v>
      </c>
      <c r="G11247" s="1">
        <v>2363858.2799999998</v>
      </c>
      <c r="H11247" s="1">
        <v>196988.19</v>
      </c>
      <c r="I11247" s="54">
        <v>0.15878629931734681</v>
      </c>
      <c r="J11247" t="s">
        <v>1027</v>
      </c>
      <c r="K11247" s="1">
        <v>32945.760000000002</v>
      </c>
    </row>
    <row r="11248" spans="1:11" x14ac:dyDescent="0.25">
      <c r="A11248">
        <v>938</v>
      </c>
      <c r="B11248" t="s">
        <v>944</v>
      </c>
      <c r="C11248" t="s">
        <v>30</v>
      </c>
      <c r="D11248" s="1">
        <v>457.58</v>
      </c>
      <c r="E11248">
        <v>4.3</v>
      </c>
      <c r="F11248">
        <v>147</v>
      </c>
      <c r="G11248" s="1">
        <v>2363858.2799999998</v>
      </c>
      <c r="H11248" s="1">
        <v>196988.19</v>
      </c>
      <c r="I11248" s="54">
        <v>0.15878629931734681</v>
      </c>
      <c r="J11248" t="s">
        <v>1028</v>
      </c>
      <c r="K11248" s="1">
        <v>100667.6</v>
      </c>
    </row>
    <row r="11249" spans="1:11" x14ac:dyDescent="0.25">
      <c r="A11249">
        <v>938</v>
      </c>
      <c r="B11249" t="s">
        <v>944</v>
      </c>
      <c r="C11249" t="s">
        <v>30</v>
      </c>
      <c r="D11249" s="1">
        <v>457.58</v>
      </c>
      <c r="E11249">
        <v>4.3</v>
      </c>
      <c r="F11249">
        <v>147</v>
      </c>
      <c r="G11249" s="1">
        <v>2363858.2799999998</v>
      </c>
      <c r="H11249" s="1">
        <v>196988.19</v>
      </c>
      <c r="I11249" s="54">
        <v>0.15878629931734681</v>
      </c>
      <c r="J11249" t="s">
        <v>1029</v>
      </c>
      <c r="K11249" s="1">
        <v>330372.76</v>
      </c>
    </row>
    <row r="11250" spans="1:11" x14ac:dyDescent="0.25">
      <c r="A11250">
        <v>938</v>
      </c>
      <c r="B11250" t="s">
        <v>944</v>
      </c>
      <c r="C11250" t="s">
        <v>30</v>
      </c>
      <c r="D11250" s="1">
        <v>457.58</v>
      </c>
      <c r="E11250">
        <v>4.3</v>
      </c>
      <c r="F11250">
        <v>147</v>
      </c>
      <c r="G11250" s="1">
        <v>2363858.2799999998</v>
      </c>
      <c r="H11250" s="1">
        <v>196988.19</v>
      </c>
      <c r="I11250" s="54">
        <v>0.15878629931734681</v>
      </c>
      <c r="J11250" t="s">
        <v>1030</v>
      </c>
      <c r="K11250" s="1">
        <v>403585.56</v>
      </c>
    </row>
    <row r="11251" spans="1:11" x14ac:dyDescent="0.25">
      <c r="A11251">
        <v>938</v>
      </c>
      <c r="B11251" t="s">
        <v>944</v>
      </c>
      <c r="C11251" t="s">
        <v>30</v>
      </c>
      <c r="D11251" s="1">
        <v>457.58</v>
      </c>
      <c r="E11251">
        <v>4.3</v>
      </c>
      <c r="F11251">
        <v>147</v>
      </c>
      <c r="G11251" s="1">
        <v>2363858.2799999998</v>
      </c>
      <c r="H11251" s="1">
        <v>196988.19</v>
      </c>
      <c r="I11251" s="54">
        <v>0.15878629931734681</v>
      </c>
      <c r="J11251" t="s">
        <v>1031</v>
      </c>
      <c r="K11251" s="1">
        <v>82364.399999999994</v>
      </c>
    </row>
    <row r="11252" spans="1:11" x14ac:dyDescent="0.25">
      <c r="A11252">
        <v>938</v>
      </c>
      <c r="B11252" t="s">
        <v>944</v>
      </c>
      <c r="C11252" t="s">
        <v>30</v>
      </c>
      <c r="D11252" s="1">
        <v>457.58</v>
      </c>
      <c r="E11252">
        <v>4.3</v>
      </c>
      <c r="F11252">
        <v>147</v>
      </c>
      <c r="G11252" s="1">
        <v>2363858.2799999998</v>
      </c>
      <c r="H11252" s="1">
        <v>196988.19</v>
      </c>
      <c r="I11252" s="54">
        <v>0.15878629931734681</v>
      </c>
      <c r="J11252" t="s">
        <v>1032</v>
      </c>
      <c r="K11252" s="1">
        <v>163813.64000000001</v>
      </c>
    </row>
    <row r="11253" spans="1:11" x14ac:dyDescent="0.25">
      <c r="A11253">
        <v>938</v>
      </c>
      <c r="B11253" t="s">
        <v>944</v>
      </c>
      <c r="C11253" t="s">
        <v>30</v>
      </c>
      <c r="D11253" s="1">
        <v>457.58</v>
      </c>
      <c r="E11253">
        <v>4.3</v>
      </c>
      <c r="F11253">
        <v>147</v>
      </c>
      <c r="G11253" s="1">
        <v>2363858.2799999998</v>
      </c>
      <c r="H11253" s="1">
        <v>196988.19</v>
      </c>
      <c r="I11253" s="54">
        <v>0.15878629931734681</v>
      </c>
      <c r="J11253" t="s">
        <v>1033</v>
      </c>
      <c r="K11253" s="1">
        <v>53536.86</v>
      </c>
    </row>
    <row r="11254" spans="1:11" x14ac:dyDescent="0.25">
      <c r="A11254">
        <v>938</v>
      </c>
      <c r="B11254" t="s">
        <v>944</v>
      </c>
      <c r="C11254" t="s">
        <v>30</v>
      </c>
      <c r="D11254" s="1">
        <v>457.58</v>
      </c>
      <c r="E11254">
        <v>4.3</v>
      </c>
      <c r="F11254">
        <v>147</v>
      </c>
      <c r="G11254" s="1">
        <v>2363858.2799999998</v>
      </c>
      <c r="H11254" s="1">
        <v>196988.19</v>
      </c>
      <c r="I11254" s="54">
        <v>0.15878629931734681</v>
      </c>
      <c r="J11254" t="s">
        <v>1034</v>
      </c>
      <c r="K11254" s="1">
        <v>262650.92</v>
      </c>
    </row>
    <row r="11255" spans="1:11" x14ac:dyDescent="0.25">
      <c r="A11255">
        <v>938</v>
      </c>
      <c r="B11255" t="s">
        <v>944</v>
      </c>
      <c r="C11255" t="s">
        <v>30</v>
      </c>
      <c r="D11255" s="1">
        <v>457.58</v>
      </c>
      <c r="E11255">
        <v>4.3</v>
      </c>
      <c r="F11255">
        <v>147</v>
      </c>
      <c r="G11255" s="1">
        <v>2363858.2799999998</v>
      </c>
      <c r="H11255" s="1">
        <v>196988.19</v>
      </c>
      <c r="I11255" s="54">
        <v>0.15878629931734681</v>
      </c>
      <c r="J11255" t="s">
        <v>1035</v>
      </c>
      <c r="K11255" s="1">
        <v>291020.88</v>
      </c>
    </row>
    <row r="11256" spans="1:11" x14ac:dyDescent="0.25">
      <c r="A11256">
        <v>938</v>
      </c>
      <c r="B11256" t="s">
        <v>944</v>
      </c>
      <c r="C11256" t="s">
        <v>30</v>
      </c>
      <c r="D11256" s="1">
        <v>457.58</v>
      </c>
      <c r="E11256">
        <v>4.3</v>
      </c>
      <c r="F11256">
        <v>147</v>
      </c>
      <c r="G11256" s="1">
        <v>2363858.2799999998</v>
      </c>
      <c r="H11256" s="1">
        <v>196988.19</v>
      </c>
      <c r="I11256" s="54">
        <v>0.15878629931734681</v>
      </c>
      <c r="J11256" t="s">
        <v>1036</v>
      </c>
      <c r="K11256" s="1">
        <v>374758.02</v>
      </c>
    </row>
    <row r="11257" spans="1:11" x14ac:dyDescent="0.25">
      <c r="A11257">
        <v>938</v>
      </c>
      <c r="B11257" t="s">
        <v>944</v>
      </c>
      <c r="C11257" t="s">
        <v>30</v>
      </c>
      <c r="D11257" s="1">
        <v>457.58</v>
      </c>
      <c r="E11257">
        <v>4.3</v>
      </c>
      <c r="F11257">
        <v>147</v>
      </c>
      <c r="G11257" s="1">
        <v>2363858.2799999998</v>
      </c>
      <c r="H11257" s="1">
        <v>196988.19</v>
      </c>
      <c r="I11257" s="54">
        <v>0.15878629931734681</v>
      </c>
      <c r="J11257" t="s">
        <v>1037</v>
      </c>
      <c r="K11257" s="1">
        <v>47588.32</v>
      </c>
    </row>
    <row r="11258" spans="1:11" x14ac:dyDescent="0.25">
      <c r="A11258">
        <v>939</v>
      </c>
      <c r="B11258" t="s">
        <v>945</v>
      </c>
      <c r="C11258" t="s">
        <v>1</v>
      </c>
      <c r="D11258" s="1">
        <v>63.29</v>
      </c>
      <c r="E11258">
        <v>3</v>
      </c>
      <c r="F11258">
        <v>666</v>
      </c>
      <c r="G11258" s="1">
        <v>413726.73</v>
      </c>
      <c r="H11258" s="1">
        <v>34477.227500000001</v>
      </c>
      <c r="I11258" s="54">
        <v>2.7791063847265471E-2</v>
      </c>
      <c r="J11258" t="s">
        <v>1026</v>
      </c>
      <c r="K11258" s="1">
        <v>41644.82</v>
      </c>
    </row>
    <row r="11259" spans="1:11" x14ac:dyDescent="0.25">
      <c r="A11259">
        <v>939</v>
      </c>
      <c r="B11259" t="s">
        <v>945</v>
      </c>
      <c r="C11259" t="s">
        <v>1</v>
      </c>
      <c r="D11259" s="1">
        <v>63.29</v>
      </c>
      <c r="E11259">
        <v>3</v>
      </c>
      <c r="F11259">
        <v>666</v>
      </c>
      <c r="G11259" s="1">
        <v>413726.73</v>
      </c>
      <c r="H11259" s="1">
        <v>34477.227500000001</v>
      </c>
      <c r="I11259" s="54">
        <v>2.7791063847265471E-2</v>
      </c>
      <c r="J11259" t="s">
        <v>1027</v>
      </c>
      <c r="K11259" s="1">
        <v>58859.7</v>
      </c>
    </row>
    <row r="11260" spans="1:11" x14ac:dyDescent="0.25">
      <c r="A11260">
        <v>939</v>
      </c>
      <c r="B11260" t="s">
        <v>945</v>
      </c>
      <c r="C11260" t="s">
        <v>1</v>
      </c>
      <c r="D11260" s="1">
        <v>63.29</v>
      </c>
      <c r="E11260">
        <v>3</v>
      </c>
      <c r="F11260">
        <v>666</v>
      </c>
      <c r="G11260" s="1">
        <v>413726.73</v>
      </c>
      <c r="H11260" s="1">
        <v>34477.227500000001</v>
      </c>
      <c r="I11260" s="54">
        <v>2.7791063847265471E-2</v>
      </c>
      <c r="J11260" t="s">
        <v>1028</v>
      </c>
      <c r="K11260" s="1">
        <v>54872.43</v>
      </c>
    </row>
    <row r="11261" spans="1:11" x14ac:dyDescent="0.25">
      <c r="A11261">
        <v>939</v>
      </c>
      <c r="B11261" t="s">
        <v>945</v>
      </c>
      <c r="C11261" t="s">
        <v>1</v>
      </c>
      <c r="D11261" s="1">
        <v>63.29</v>
      </c>
      <c r="E11261">
        <v>3</v>
      </c>
      <c r="F11261">
        <v>666</v>
      </c>
      <c r="G11261" s="1">
        <v>413726.73</v>
      </c>
      <c r="H11261" s="1">
        <v>34477.227500000001</v>
      </c>
      <c r="I11261" s="54">
        <v>2.7791063847265471E-2</v>
      </c>
      <c r="J11261" t="s">
        <v>1029</v>
      </c>
      <c r="K11261" s="1">
        <v>1518.96</v>
      </c>
    </row>
    <row r="11262" spans="1:11" x14ac:dyDescent="0.25">
      <c r="A11262">
        <v>939</v>
      </c>
      <c r="B11262" t="s">
        <v>945</v>
      </c>
      <c r="C11262" t="s">
        <v>1</v>
      </c>
      <c r="D11262" s="1">
        <v>63.29</v>
      </c>
      <c r="E11262">
        <v>3</v>
      </c>
      <c r="F11262">
        <v>666</v>
      </c>
      <c r="G11262" s="1">
        <v>413726.73</v>
      </c>
      <c r="H11262" s="1">
        <v>34477.227500000001</v>
      </c>
      <c r="I11262" s="54">
        <v>2.7791063847265471E-2</v>
      </c>
      <c r="J11262" t="s">
        <v>1030</v>
      </c>
      <c r="K11262" s="1">
        <v>48606.720000000001</v>
      </c>
    </row>
    <row r="11263" spans="1:11" x14ac:dyDescent="0.25">
      <c r="A11263">
        <v>939</v>
      </c>
      <c r="B11263" t="s">
        <v>945</v>
      </c>
      <c r="C11263" t="s">
        <v>1</v>
      </c>
      <c r="D11263" s="1">
        <v>63.29</v>
      </c>
      <c r="E11263">
        <v>3</v>
      </c>
      <c r="F11263">
        <v>666</v>
      </c>
      <c r="G11263" s="1">
        <v>413726.73</v>
      </c>
      <c r="H11263" s="1">
        <v>34477.227500000001</v>
      </c>
      <c r="I11263" s="54">
        <v>2.7791063847265471E-2</v>
      </c>
      <c r="J11263" t="s">
        <v>1031</v>
      </c>
      <c r="K11263" s="1">
        <v>46961.18</v>
      </c>
    </row>
    <row r="11264" spans="1:11" x14ac:dyDescent="0.25">
      <c r="A11264">
        <v>939</v>
      </c>
      <c r="B11264" t="s">
        <v>945</v>
      </c>
      <c r="C11264" t="s">
        <v>1</v>
      </c>
      <c r="D11264" s="1">
        <v>63.29</v>
      </c>
      <c r="E11264">
        <v>3</v>
      </c>
      <c r="F11264">
        <v>666</v>
      </c>
      <c r="G11264" s="1">
        <v>413726.73</v>
      </c>
      <c r="H11264" s="1">
        <v>34477.227500000001</v>
      </c>
      <c r="I11264" s="54">
        <v>2.7791063847265471E-2</v>
      </c>
      <c r="J11264" t="s">
        <v>1032</v>
      </c>
      <c r="K11264" s="1">
        <v>27784.31</v>
      </c>
    </row>
    <row r="11265" spans="1:11" x14ac:dyDescent="0.25">
      <c r="A11265">
        <v>939</v>
      </c>
      <c r="B11265" t="s">
        <v>945</v>
      </c>
      <c r="C11265" t="s">
        <v>1</v>
      </c>
      <c r="D11265" s="1">
        <v>63.29</v>
      </c>
      <c r="E11265">
        <v>3</v>
      </c>
      <c r="F11265">
        <v>666</v>
      </c>
      <c r="G11265" s="1">
        <v>413726.73</v>
      </c>
      <c r="H11265" s="1">
        <v>34477.227500000001</v>
      </c>
      <c r="I11265" s="54">
        <v>2.7791063847265471E-2</v>
      </c>
      <c r="J11265" t="s">
        <v>1033</v>
      </c>
      <c r="K11265" s="1">
        <v>30632.36</v>
      </c>
    </row>
    <row r="11266" spans="1:11" x14ac:dyDescent="0.25">
      <c r="A11266">
        <v>939</v>
      </c>
      <c r="B11266" t="s">
        <v>945</v>
      </c>
      <c r="C11266" t="s">
        <v>1</v>
      </c>
      <c r="D11266" s="1">
        <v>63.29</v>
      </c>
      <c r="E11266">
        <v>3</v>
      </c>
      <c r="F11266">
        <v>666</v>
      </c>
      <c r="G11266" s="1">
        <v>413726.73</v>
      </c>
      <c r="H11266" s="1">
        <v>34477.227500000001</v>
      </c>
      <c r="I11266" s="54">
        <v>2.7791063847265471E-2</v>
      </c>
      <c r="J11266" t="s">
        <v>1034</v>
      </c>
      <c r="K11266" s="1">
        <v>46518.15</v>
      </c>
    </row>
    <row r="11267" spans="1:11" x14ac:dyDescent="0.25">
      <c r="A11267">
        <v>939</v>
      </c>
      <c r="B11267" t="s">
        <v>945</v>
      </c>
      <c r="C11267" t="s">
        <v>1</v>
      </c>
      <c r="D11267" s="1">
        <v>63.29</v>
      </c>
      <c r="E11267">
        <v>3</v>
      </c>
      <c r="F11267">
        <v>666</v>
      </c>
      <c r="G11267" s="1">
        <v>413726.73</v>
      </c>
      <c r="H11267" s="1">
        <v>34477.227500000001</v>
      </c>
      <c r="I11267" s="54">
        <v>2.7791063847265471E-2</v>
      </c>
      <c r="J11267" t="s">
        <v>1035</v>
      </c>
      <c r="K11267" s="1">
        <v>7721.38</v>
      </c>
    </row>
    <row r="11268" spans="1:11" x14ac:dyDescent="0.25">
      <c r="A11268">
        <v>939</v>
      </c>
      <c r="B11268" t="s">
        <v>945</v>
      </c>
      <c r="C11268" t="s">
        <v>1</v>
      </c>
      <c r="D11268" s="1">
        <v>63.29</v>
      </c>
      <c r="E11268">
        <v>3</v>
      </c>
      <c r="F11268">
        <v>666</v>
      </c>
      <c r="G11268" s="1">
        <v>413726.73</v>
      </c>
      <c r="H11268" s="1">
        <v>34477.227500000001</v>
      </c>
      <c r="I11268" s="54">
        <v>2.7791063847265471E-2</v>
      </c>
      <c r="J11268" t="s">
        <v>1036</v>
      </c>
      <c r="K11268" s="1">
        <v>4620.17</v>
      </c>
    </row>
    <row r="11269" spans="1:11" x14ac:dyDescent="0.25">
      <c r="A11269">
        <v>939</v>
      </c>
      <c r="B11269" t="s">
        <v>945</v>
      </c>
      <c r="C11269" t="s">
        <v>1</v>
      </c>
      <c r="D11269" s="1">
        <v>63.29</v>
      </c>
      <c r="E11269">
        <v>3</v>
      </c>
      <c r="F11269">
        <v>666</v>
      </c>
      <c r="G11269" s="1">
        <v>413726.73</v>
      </c>
      <c r="H11269" s="1">
        <v>34477.227500000001</v>
      </c>
      <c r="I11269" s="54">
        <v>2.7791063847265471E-2</v>
      </c>
      <c r="J11269" t="s">
        <v>1037</v>
      </c>
      <c r="K11269" s="1">
        <v>43986.55</v>
      </c>
    </row>
    <row r="11270" spans="1:11" x14ac:dyDescent="0.25">
      <c r="A11270">
        <v>940</v>
      </c>
      <c r="B11270" t="s">
        <v>946</v>
      </c>
      <c r="C11270" t="s">
        <v>11</v>
      </c>
      <c r="D11270" s="1">
        <v>290.38</v>
      </c>
      <c r="E11270">
        <v>1.3</v>
      </c>
      <c r="F11270">
        <v>304</v>
      </c>
      <c r="G11270" s="1">
        <v>1728632.14</v>
      </c>
      <c r="H11270" s="1">
        <v>144052.6783</v>
      </c>
      <c r="I11270" s="54">
        <v>0.11611656363410491</v>
      </c>
      <c r="J11270" t="s">
        <v>1026</v>
      </c>
      <c r="K11270" s="1">
        <v>207621.7</v>
      </c>
    </row>
    <row r="11271" spans="1:11" x14ac:dyDescent="0.25">
      <c r="A11271">
        <v>940</v>
      </c>
      <c r="B11271" t="s">
        <v>946</v>
      </c>
      <c r="C11271" t="s">
        <v>11</v>
      </c>
      <c r="D11271" s="1">
        <v>290.38</v>
      </c>
      <c r="E11271">
        <v>1.3</v>
      </c>
      <c r="F11271">
        <v>304</v>
      </c>
      <c r="G11271" s="1">
        <v>1728632.14</v>
      </c>
      <c r="H11271" s="1">
        <v>144052.6783</v>
      </c>
      <c r="I11271" s="54">
        <v>0.11611656363410491</v>
      </c>
      <c r="J11271" t="s">
        <v>1027</v>
      </c>
      <c r="K11271" s="1">
        <v>51687.64</v>
      </c>
    </row>
    <row r="11272" spans="1:11" x14ac:dyDescent="0.25">
      <c r="A11272">
        <v>940</v>
      </c>
      <c r="B11272" t="s">
        <v>946</v>
      </c>
      <c r="C11272" t="s">
        <v>11</v>
      </c>
      <c r="D11272" s="1">
        <v>290.38</v>
      </c>
      <c r="E11272">
        <v>1.3</v>
      </c>
      <c r="F11272">
        <v>304</v>
      </c>
      <c r="G11272" s="1">
        <v>1728632.14</v>
      </c>
      <c r="H11272" s="1">
        <v>144052.6783</v>
      </c>
      <c r="I11272" s="54">
        <v>0.11611656363410491</v>
      </c>
      <c r="J11272" t="s">
        <v>1028</v>
      </c>
      <c r="K11272" s="1">
        <v>154772.54</v>
      </c>
    </row>
    <row r="11273" spans="1:11" x14ac:dyDescent="0.25">
      <c r="A11273">
        <v>940</v>
      </c>
      <c r="B11273" t="s">
        <v>946</v>
      </c>
      <c r="C11273" t="s">
        <v>11</v>
      </c>
      <c r="D11273" s="1">
        <v>290.38</v>
      </c>
      <c r="E11273">
        <v>1.3</v>
      </c>
      <c r="F11273">
        <v>304</v>
      </c>
      <c r="G11273" s="1">
        <v>1728632.14</v>
      </c>
      <c r="H11273" s="1">
        <v>144052.6783</v>
      </c>
      <c r="I11273" s="54">
        <v>0.11611656363410491</v>
      </c>
      <c r="J11273" t="s">
        <v>1029</v>
      </c>
      <c r="K11273" s="1">
        <v>153030.26</v>
      </c>
    </row>
    <row r="11274" spans="1:11" x14ac:dyDescent="0.25">
      <c r="A11274">
        <v>940</v>
      </c>
      <c r="B11274" t="s">
        <v>946</v>
      </c>
      <c r="C11274" t="s">
        <v>11</v>
      </c>
      <c r="D11274" s="1">
        <v>290.38</v>
      </c>
      <c r="E11274">
        <v>1.3</v>
      </c>
      <c r="F11274">
        <v>304</v>
      </c>
      <c r="G11274" s="1">
        <v>1728632.14</v>
      </c>
      <c r="H11274" s="1">
        <v>144052.6783</v>
      </c>
      <c r="I11274" s="54">
        <v>0.11611656363410491</v>
      </c>
      <c r="J11274" t="s">
        <v>1030</v>
      </c>
      <c r="K11274" s="1">
        <v>226206.02</v>
      </c>
    </row>
    <row r="11275" spans="1:11" x14ac:dyDescent="0.25">
      <c r="A11275">
        <v>940</v>
      </c>
      <c r="B11275" t="s">
        <v>946</v>
      </c>
      <c r="C11275" t="s">
        <v>11</v>
      </c>
      <c r="D11275" s="1">
        <v>290.38</v>
      </c>
      <c r="E11275">
        <v>1.3</v>
      </c>
      <c r="F11275">
        <v>304</v>
      </c>
      <c r="G11275" s="1">
        <v>1728632.14</v>
      </c>
      <c r="H11275" s="1">
        <v>144052.6783</v>
      </c>
      <c r="I11275" s="54">
        <v>0.11611656363410491</v>
      </c>
      <c r="J11275" t="s">
        <v>1031</v>
      </c>
      <c r="K11275" s="1">
        <v>87114</v>
      </c>
    </row>
    <row r="11276" spans="1:11" x14ac:dyDescent="0.25">
      <c r="A11276">
        <v>940</v>
      </c>
      <c r="B11276" t="s">
        <v>946</v>
      </c>
      <c r="C11276" t="s">
        <v>11</v>
      </c>
      <c r="D11276" s="1">
        <v>290.38</v>
      </c>
      <c r="E11276">
        <v>1.3</v>
      </c>
      <c r="F11276">
        <v>304</v>
      </c>
      <c r="G11276" s="1">
        <v>1728632.14</v>
      </c>
      <c r="H11276" s="1">
        <v>144052.6783</v>
      </c>
      <c r="I11276" s="54">
        <v>0.11611656363410491</v>
      </c>
      <c r="J11276" t="s">
        <v>1032</v>
      </c>
      <c r="K11276" s="1">
        <v>170743.44</v>
      </c>
    </row>
    <row r="11277" spans="1:11" x14ac:dyDescent="0.25">
      <c r="A11277">
        <v>940</v>
      </c>
      <c r="B11277" t="s">
        <v>946</v>
      </c>
      <c r="C11277" t="s">
        <v>11</v>
      </c>
      <c r="D11277" s="1">
        <v>290.38</v>
      </c>
      <c r="E11277">
        <v>1.3</v>
      </c>
      <c r="F11277">
        <v>304</v>
      </c>
      <c r="G11277" s="1">
        <v>1728632.14</v>
      </c>
      <c r="H11277" s="1">
        <v>144052.6783</v>
      </c>
      <c r="I11277" s="54">
        <v>0.11611656363410491</v>
      </c>
      <c r="J11277" t="s">
        <v>1033</v>
      </c>
      <c r="K11277" s="1">
        <v>174228</v>
      </c>
    </row>
    <row r="11278" spans="1:11" x14ac:dyDescent="0.25">
      <c r="A11278">
        <v>940</v>
      </c>
      <c r="B11278" t="s">
        <v>946</v>
      </c>
      <c r="C11278" t="s">
        <v>11</v>
      </c>
      <c r="D11278" s="1">
        <v>290.38</v>
      </c>
      <c r="E11278">
        <v>1.3</v>
      </c>
      <c r="F11278">
        <v>304</v>
      </c>
      <c r="G11278" s="1">
        <v>1728632.14</v>
      </c>
      <c r="H11278" s="1">
        <v>144052.6783</v>
      </c>
      <c r="I11278" s="54">
        <v>0.11611656363410491</v>
      </c>
      <c r="J11278" t="s">
        <v>1034</v>
      </c>
      <c r="K11278" s="1">
        <v>213719.67999999999</v>
      </c>
    </row>
    <row r="11279" spans="1:11" x14ac:dyDescent="0.25">
      <c r="A11279">
        <v>940</v>
      </c>
      <c r="B11279" t="s">
        <v>946</v>
      </c>
      <c r="C11279" t="s">
        <v>11</v>
      </c>
      <c r="D11279" s="1">
        <v>290.38</v>
      </c>
      <c r="E11279">
        <v>1.3</v>
      </c>
      <c r="F11279">
        <v>304</v>
      </c>
      <c r="G11279" s="1">
        <v>1728632.14</v>
      </c>
      <c r="H11279" s="1">
        <v>144052.6783</v>
      </c>
      <c r="I11279" s="54">
        <v>0.11611656363410491</v>
      </c>
      <c r="J11279" t="s">
        <v>1035</v>
      </c>
      <c r="K11279" s="1">
        <v>9292.16</v>
      </c>
    </row>
    <row r="11280" spans="1:11" x14ac:dyDescent="0.25">
      <c r="A11280">
        <v>940</v>
      </c>
      <c r="B11280" t="s">
        <v>946</v>
      </c>
      <c r="C11280" t="s">
        <v>11</v>
      </c>
      <c r="D11280" s="1">
        <v>290.38</v>
      </c>
      <c r="E11280">
        <v>1.3</v>
      </c>
      <c r="F11280">
        <v>304</v>
      </c>
      <c r="G11280" s="1">
        <v>1728632.14</v>
      </c>
      <c r="H11280" s="1">
        <v>144052.6783</v>
      </c>
      <c r="I11280" s="54">
        <v>0.11611656363410491</v>
      </c>
      <c r="J11280" t="s">
        <v>1036</v>
      </c>
      <c r="K11280" s="1">
        <v>184681.68</v>
      </c>
    </row>
    <row r="11281" spans="1:11" x14ac:dyDescent="0.25">
      <c r="A11281">
        <v>940</v>
      </c>
      <c r="B11281" t="s">
        <v>946</v>
      </c>
      <c r="C11281" t="s">
        <v>11</v>
      </c>
      <c r="D11281" s="1">
        <v>290.38</v>
      </c>
      <c r="E11281">
        <v>1.3</v>
      </c>
      <c r="F11281">
        <v>304</v>
      </c>
      <c r="G11281" s="1">
        <v>1728632.14</v>
      </c>
      <c r="H11281" s="1">
        <v>144052.6783</v>
      </c>
      <c r="I11281" s="54">
        <v>0.11611656363410491</v>
      </c>
      <c r="J11281" t="s">
        <v>1037</v>
      </c>
      <c r="K11281" s="1">
        <v>95535.02</v>
      </c>
    </row>
    <row r="11282" spans="1:11" x14ac:dyDescent="0.25">
      <c r="A11282">
        <v>941</v>
      </c>
      <c r="B11282" t="s">
        <v>947</v>
      </c>
      <c r="C11282" t="s">
        <v>1</v>
      </c>
      <c r="D11282" s="1">
        <v>140.66</v>
      </c>
      <c r="E11282">
        <v>1.2</v>
      </c>
      <c r="F11282">
        <v>620</v>
      </c>
      <c r="G11282" s="1">
        <v>996294.78</v>
      </c>
      <c r="H11282" s="1">
        <v>83024.565000000002</v>
      </c>
      <c r="I11282" s="54">
        <v>6.6923623333878635E-2</v>
      </c>
      <c r="J11282" t="s">
        <v>1026</v>
      </c>
      <c r="K11282" s="1">
        <v>83130.06</v>
      </c>
    </row>
    <row r="11283" spans="1:11" x14ac:dyDescent="0.25">
      <c r="A11283">
        <v>941</v>
      </c>
      <c r="B11283" t="s">
        <v>947</v>
      </c>
      <c r="C11283" t="s">
        <v>1</v>
      </c>
      <c r="D11283" s="1">
        <v>140.66</v>
      </c>
      <c r="E11283">
        <v>1.2</v>
      </c>
      <c r="F11283">
        <v>620</v>
      </c>
      <c r="G11283" s="1">
        <v>996294.78</v>
      </c>
      <c r="H11283" s="1">
        <v>83024.565000000002</v>
      </c>
      <c r="I11283" s="54">
        <v>6.6923623333878635E-2</v>
      </c>
      <c r="J11283" t="s">
        <v>1027</v>
      </c>
      <c r="K11283" s="1">
        <v>29679.26</v>
      </c>
    </row>
    <row r="11284" spans="1:11" x14ac:dyDescent="0.25">
      <c r="A11284">
        <v>941</v>
      </c>
      <c r="B11284" t="s">
        <v>947</v>
      </c>
      <c r="C11284" t="s">
        <v>1</v>
      </c>
      <c r="D11284" s="1">
        <v>140.66</v>
      </c>
      <c r="E11284">
        <v>1.2</v>
      </c>
      <c r="F11284">
        <v>620</v>
      </c>
      <c r="G11284" s="1">
        <v>996294.78</v>
      </c>
      <c r="H11284" s="1">
        <v>83024.565000000002</v>
      </c>
      <c r="I11284" s="54">
        <v>6.6923623333878635E-2</v>
      </c>
      <c r="J11284" t="s">
        <v>1028</v>
      </c>
      <c r="K11284" s="1">
        <v>97196.06</v>
      </c>
    </row>
    <row r="11285" spans="1:11" x14ac:dyDescent="0.25">
      <c r="A11285">
        <v>941</v>
      </c>
      <c r="B11285" t="s">
        <v>947</v>
      </c>
      <c r="C11285" t="s">
        <v>1</v>
      </c>
      <c r="D11285" s="1">
        <v>140.66</v>
      </c>
      <c r="E11285">
        <v>1.2</v>
      </c>
      <c r="F11285">
        <v>620</v>
      </c>
      <c r="G11285" s="1">
        <v>996294.78</v>
      </c>
      <c r="H11285" s="1">
        <v>83024.565000000002</v>
      </c>
      <c r="I11285" s="54">
        <v>6.6923623333878635E-2</v>
      </c>
      <c r="J11285" t="s">
        <v>1029</v>
      </c>
      <c r="K11285" s="1">
        <v>25459.46</v>
      </c>
    </row>
    <row r="11286" spans="1:11" x14ac:dyDescent="0.25">
      <c r="A11286">
        <v>941</v>
      </c>
      <c r="B11286" t="s">
        <v>947</v>
      </c>
      <c r="C11286" t="s">
        <v>1</v>
      </c>
      <c r="D11286" s="1">
        <v>140.66</v>
      </c>
      <c r="E11286">
        <v>1.2</v>
      </c>
      <c r="F11286">
        <v>620</v>
      </c>
      <c r="G11286" s="1">
        <v>996294.78</v>
      </c>
      <c r="H11286" s="1">
        <v>83024.565000000002</v>
      </c>
      <c r="I11286" s="54">
        <v>6.6923623333878635E-2</v>
      </c>
      <c r="J11286" t="s">
        <v>1030</v>
      </c>
      <c r="K11286" s="1">
        <v>122374.2</v>
      </c>
    </row>
    <row r="11287" spans="1:11" x14ac:dyDescent="0.25">
      <c r="A11287">
        <v>941</v>
      </c>
      <c r="B11287" t="s">
        <v>947</v>
      </c>
      <c r="C11287" t="s">
        <v>1</v>
      </c>
      <c r="D11287" s="1">
        <v>140.66</v>
      </c>
      <c r="E11287">
        <v>1.2</v>
      </c>
      <c r="F11287">
        <v>620</v>
      </c>
      <c r="G11287" s="1">
        <v>996294.78</v>
      </c>
      <c r="H11287" s="1">
        <v>83024.565000000002</v>
      </c>
      <c r="I11287" s="54">
        <v>6.6923623333878635E-2</v>
      </c>
      <c r="J11287" t="s">
        <v>1031</v>
      </c>
      <c r="K11287" s="1">
        <v>92694.94</v>
      </c>
    </row>
    <row r="11288" spans="1:11" x14ac:dyDescent="0.25">
      <c r="A11288">
        <v>941</v>
      </c>
      <c r="B11288" t="s">
        <v>947</v>
      </c>
      <c r="C11288" t="s">
        <v>1</v>
      </c>
      <c r="D11288" s="1">
        <v>140.66</v>
      </c>
      <c r="E11288">
        <v>1.2</v>
      </c>
      <c r="F11288">
        <v>620</v>
      </c>
      <c r="G11288" s="1">
        <v>996294.78</v>
      </c>
      <c r="H11288" s="1">
        <v>83024.565000000002</v>
      </c>
      <c r="I11288" s="54">
        <v>6.6923623333878635E-2</v>
      </c>
      <c r="J11288" t="s">
        <v>1032</v>
      </c>
      <c r="K11288" s="1">
        <v>65406.9</v>
      </c>
    </row>
    <row r="11289" spans="1:11" x14ac:dyDescent="0.25">
      <c r="A11289">
        <v>941</v>
      </c>
      <c r="B11289" t="s">
        <v>947</v>
      </c>
      <c r="C11289" t="s">
        <v>1</v>
      </c>
      <c r="D11289" s="1">
        <v>140.66</v>
      </c>
      <c r="E11289">
        <v>1.2</v>
      </c>
      <c r="F11289">
        <v>620</v>
      </c>
      <c r="G11289" s="1">
        <v>996294.78</v>
      </c>
      <c r="H11289" s="1">
        <v>83024.565000000002</v>
      </c>
      <c r="I11289" s="54">
        <v>6.6923623333878635E-2</v>
      </c>
      <c r="J11289" t="s">
        <v>1033</v>
      </c>
      <c r="K11289" s="1">
        <v>93538.9</v>
      </c>
    </row>
    <row r="11290" spans="1:11" x14ac:dyDescent="0.25">
      <c r="A11290">
        <v>941</v>
      </c>
      <c r="B11290" t="s">
        <v>947</v>
      </c>
      <c r="C11290" t="s">
        <v>1</v>
      </c>
      <c r="D11290" s="1">
        <v>140.66</v>
      </c>
      <c r="E11290">
        <v>1.2</v>
      </c>
      <c r="F11290">
        <v>620</v>
      </c>
      <c r="G11290" s="1">
        <v>996294.78</v>
      </c>
      <c r="H11290" s="1">
        <v>83024.565000000002</v>
      </c>
      <c r="I11290" s="54">
        <v>6.6923623333878635E-2</v>
      </c>
      <c r="J11290" t="s">
        <v>1034</v>
      </c>
      <c r="K11290" s="1">
        <v>123780.8</v>
      </c>
    </row>
    <row r="11291" spans="1:11" x14ac:dyDescent="0.25">
      <c r="A11291">
        <v>941</v>
      </c>
      <c r="B11291" t="s">
        <v>947</v>
      </c>
      <c r="C11291" t="s">
        <v>1</v>
      </c>
      <c r="D11291" s="1">
        <v>140.66</v>
      </c>
      <c r="E11291">
        <v>1.2</v>
      </c>
      <c r="F11291">
        <v>620</v>
      </c>
      <c r="G11291" s="1">
        <v>996294.78</v>
      </c>
      <c r="H11291" s="1">
        <v>83024.565000000002</v>
      </c>
      <c r="I11291" s="54">
        <v>6.6923623333878635E-2</v>
      </c>
      <c r="J11291" t="s">
        <v>1035</v>
      </c>
      <c r="K11291" s="1">
        <v>72017.919999999998</v>
      </c>
    </row>
    <row r="11292" spans="1:11" x14ac:dyDescent="0.25">
      <c r="A11292">
        <v>941</v>
      </c>
      <c r="B11292" t="s">
        <v>947</v>
      </c>
      <c r="C11292" t="s">
        <v>1</v>
      </c>
      <c r="D11292" s="1">
        <v>140.66</v>
      </c>
      <c r="E11292">
        <v>1.2</v>
      </c>
      <c r="F11292">
        <v>620</v>
      </c>
      <c r="G11292" s="1">
        <v>996294.78</v>
      </c>
      <c r="H11292" s="1">
        <v>83024.565000000002</v>
      </c>
      <c r="I11292" s="54">
        <v>6.6923623333878635E-2</v>
      </c>
      <c r="J11292" t="s">
        <v>1036</v>
      </c>
      <c r="K11292" s="1">
        <v>98321.34</v>
      </c>
    </row>
    <row r="11293" spans="1:11" x14ac:dyDescent="0.25">
      <c r="A11293">
        <v>941</v>
      </c>
      <c r="B11293" t="s">
        <v>947</v>
      </c>
      <c r="C11293" t="s">
        <v>1</v>
      </c>
      <c r="D11293" s="1">
        <v>140.66</v>
      </c>
      <c r="E11293">
        <v>1.2</v>
      </c>
      <c r="F11293">
        <v>620</v>
      </c>
      <c r="G11293" s="1">
        <v>996294.78</v>
      </c>
      <c r="H11293" s="1">
        <v>83024.565000000002</v>
      </c>
      <c r="I11293" s="54">
        <v>6.6923623333878635E-2</v>
      </c>
      <c r="J11293" t="s">
        <v>1037</v>
      </c>
      <c r="K11293" s="1">
        <v>92694.94</v>
      </c>
    </row>
    <row r="11294" spans="1:11" x14ac:dyDescent="0.25">
      <c r="A11294">
        <v>942</v>
      </c>
      <c r="B11294" t="s">
        <v>948</v>
      </c>
      <c r="C11294" t="s">
        <v>11</v>
      </c>
      <c r="D11294" s="1">
        <v>279.32</v>
      </c>
      <c r="E11294">
        <v>2.2999999999999998</v>
      </c>
      <c r="F11294">
        <v>748</v>
      </c>
      <c r="G11294" s="1">
        <v>2087637.68</v>
      </c>
      <c r="H11294" s="1">
        <v>173969.80669999999</v>
      </c>
      <c r="I11294" s="54">
        <v>0.1402318676746778</v>
      </c>
      <c r="J11294" t="s">
        <v>1026</v>
      </c>
      <c r="K11294" s="1">
        <v>248594.8</v>
      </c>
    </row>
    <row r="11295" spans="1:11" x14ac:dyDescent="0.25">
      <c r="A11295">
        <v>942</v>
      </c>
      <c r="B11295" t="s">
        <v>948</v>
      </c>
      <c r="C11295" t="s">
        <v>11</v>
      </c>
      <c r="D11295" s="1">
        <v>279.32</v>
      </c>
      <c r="E11295">
        <v>2.2999999999999998</v>
      </c>
      <c r="F11295">
        <v>748</v>
      </c>
      <c r="G11295" s="1">
        <v>2087637.68</v>
      </c>
      <c r="H11295" s="1">
        <v>173969.80669999999</v>
      </c>
      <c r="I11295" s="54">
        <v>0.1402318676746778</v>
      </c>
      <c r="J11295" t="s">
        <v>1027</v>
      </c>
      <c r="K11295" s="1">
        <v>224573.28</v>
      </c>
    </row>
    <row r="11296" spans="1:11" x14ac:dyDescent="0.25">
      <c r="A11296">
        <v>942</v>
      </c>
      <c r="B11296" t="s">
        <v>948</v>
      </c>
      <c r="C11296" t="s">
        <v>11</v>
      </c>
      <c r="D11296" s="1">
        <v>279.32</v>
      </c>
      <c r="E11296">
        <v>2.2999999999999998</v>
      </c>
      <c r="F11296">
        <v>748</v>
      </c>
      <c r="G11296" s="1">
        <v>2087637.68</v>
      </c>
      <c r="H11296" s="1">
        <v>173969.80669999999</v>
      </c>
      <c r="I11296" s="54">
        <v>0.1402318676746778</v>
      </c>
      <c r="J11296" t="s">
        <v>1028</v>
      </c>
      <c r="K11296" s="1">
        <v>264516.03999999998</v>
      </c>
    </row>
    <row r="11297" spans="1:11" x14ac:dyDescent="0.25">
      <c r="A11297">
        <v>942</v>
      </c>
      <c r="B11297" t="s">
        <v>948</v>
      </c>
      <c r="C11297" t="s">
        <v>11</v>
      </c>
      <c r="D11297" s="1">
        <v>279.32</v>
      </c>
      <c r="E11297">
        <v>2.2999999999999998</v>
      </c>
      <c r="F11297">
        <v>748</v>
      </c>
      <c r="G11297" s="1">
        <v>2087637.68</v>
      </c>
      <c r="H11297" s="1">
        <v>173969.80669999999</v>
      </c>
      <c r="I11297" s="54">
        <v>0.1402318676746778</v>
      </c>
      <c r="J11297" t="s">
        <v>1029</v>
      </c>
      <c r="K11297" s="1">
        <v>139101.35999999999</v>
      </c>
    </row>
    <row r="11298" spans="1:11" x14ac:dyDescent="0.25">
      <c r="A11298">
        <v>942</v>
      </c>
      <c r="B11298" t="s">
        <v>948</v>
      </c>
      <c r="C11298" t="s">
        <v>11</v>
      </c>
      <c r="D11298" s="1">
        <v>279.32</v>
      </c>
      <c r="E11298">
        <v>2.2999999999999998</v>
      </c>
      <c r="F11298">
        <v>748</v>
      </c>
      <c r="G11298" s="1">
        <v>2087637.68</v>
      </c>
      <c r="H11298" s="1">
        <v>173969.80669999999</v>
      </c>
      <c r="I11298" s="54">
        <v>0.1402318676746778</v>
      </c>
      <c r="J11298" t="s">
        <v>1030</v>
      </c>
      <c r="K11298" s="1">
        <v>143849.79999999999</v>
      </c>
    </row>
    <row r="11299" spans="1:11" x14ac:dyDescent="0.25">
      <c r="A11299">
        <v>942</v>
      </c>
      <c r="B11299" t="s">
        <v>948</v>
      </c>
      <c r="C11299" t="s">
        <v>11</v>
      </c>
      <c r="D11299" s="1">
        <v>279.32</v>
      </c>
      <c r="E11299">
        <v>2.2999999999999998</v>
      </c>
      <c r="F11299">
        <v>748</v>
      </c>
      <c r="G11299" s="1">
        <v>2087637.68</v>
      </c>
      <c r="H11299" s="1">
        <v>173969.80669999999</v>
      </c>
      <c r="I11299" s="54">
        <v>0.1402318676746778</v>
      </c>
      <c r="J11299" t="s">
        <v>1031</v>
      </c>
      <c r="K11299" s="1">
        <v>220942.12</v>
      </c>
    </row>
    <row r="11300" spans="1:11" x14ac:dyDescent="0.25">
      <c r="A11300">
        <v>942</v>
      </c>
      <c r="B11300" t="s">
        <v>948</v>
      </c>
      <c r="C11300" t="s">
        <v>11</v>
      </c>
      <c r="D11300" s="1">
        <v>279.32</v>
      </c>
      <c r="E11300">
        <v>2.2999999999999998</v>
      </c>
      <c r="F11300">
        <v>748</v>
      </c>
      <c r="G11300" s="1">
        <v>2087637.68</v>
      </c>
      <c r="H11300" s="1">
        <v>173969.80669999999</v>
      </c>
      <c r="I11300" s="54">
        <v>0.1402318676746778</v>
      </c>
      <c r="J11300" t="s">
        <v>1032</v>
      </c>
      <c r="K11300" s="1">
        <v>184909.84</v>
      </c>
    </row>
    <row r="11301" spans="1:11" x14ac:dyDescent="0.25">
      <c r="A11301">
        <v>942</v>
      </c>
      <c r="B11301" t="s">
        <v>948</v>
      </c>
      <c r="C11301" t="s">
        <v>11</v>
      </c>
      <c r="D11301" s="1">
        <v>279.32</v>
      </c>
      <c r="E11301">
        <v>2.2999999999999998</v>
      </c>
      <c r="F11301">
        <v>748</v>
      </c>
      <c r="G11301" s="1">
        <v>2087637.68</v>
      </c>
      <c r="H11301" s="1">
        <v>173969.80669999999</v>
      </c>
      <c r="I11301" s="54">
        <v>0.1402318676746778</v>
      </c>
      <c r="J11301" t="s">
        <v>1033</v>
      </c>
      <c r="K11301" s="1">
        <v>265354</v>
      </c>
    </row>
    <row r="11302" spans="1:11" x14ac:dyDescent="0.25">
      <c r="A11302">
        <v>942</v>
      </c>
      <c r="B11302" t="s">
        <v>948</v>
      </c>
      <c r="C11302" t="s">
        <v>11</v>
      </c>
      <c r="D11302" s="1">
        <v>279.32</v>
      </c>
      <c r="E11302">
        <v>2.2999999999999998</v>
      </c>
      <c r="F11302">
        <v>748</v>
      </c>
      <c r="G11302" s="1">
        <v>2087637.68</v>
      </c>
      <c r="H11302" s="1">
        <v>173969.80669999999</v>
      </c>
      <c r="I11302" s="54">
        <v>0.1402318676746778</v>
      </c>
      <c r="J11302" t="s">
        <v>1034</v>
      </c>
      <c r="K11302" s="1">
        <v>96365.4</v>
      </c>
    </row>
    <row r="11303" spans="1:11" x14ac:dyDescent="0.25">
      <c r="A11303">
        <v>942</v>
      </c>
      <c r="B11303" t="s">
        <v>948</v>
      </c>
      <c r="C11303" t="s">
        <v>11</v>
      </c>
      <c r="D11303" s="1">
        <v>279.32</v>
      </c>
      <c r="E11303">
        <v>2.2999999999999998</v>
      </c>
      <c r="F11303">
        <v>748</v>
      </c>
      <c r="G11303" s="1">
        <v>2087637.68</v>
      </c>
      <c r="H11303" s="1">
        <v>173969.80669999999</v>
      </c>
      <c r="I11303" s="54">
        <v>0.1402318676746778</v>
      </c>
      <c r="J11303" t="s">
        <v>1035</v>
      </c>
      <c r="K11303" s="1">
        <v>56701.96</v>
      </c>
    </row>
    <row r="11304" spans="1:11" x14ac:dyDescent="0.25">
      <c r="A11304">
        <v>942</v>
      </c>
      <c r="B11304" t="s">
        <v>948</v>
      </c>
      <c r="C11304" t="s">
        <v>11</v>
      </c>
      <c r="D11304" s="1">
        <v>279.32</v>
      </c>
      <c r="E11304">
        <v>2.2999999999999998</v>
      </c>
      <c r="F11304">
        <v>748</v>
      </c>
      <c r="G11304" s="1">
        <v>2087637.68</v>
      </c>
      <c r="H11304" s="1">
        <v>173969.80669999999</v>
      </c>
      <c r="I11304" s="54">
        <v>0.1402318676746778</v>
      </c>
      <c r="J11304" t="s">
        <v>1036</v>
      </c>
      <c r="K11304" s="1">
        <v>70667.960000000006</v>
      </c>
    </row>
    <row r="11305" spans="1:11" x14ac:dyDescent="0.25">
      <c r="A11305">
        <v>942</v>
      </c>
      <c r="B11305" t="s">
        <v>948</v>
      </c>
      <c r="C11305" t="s">
        <v>11</v>
      </c>
      <c r="D11305" s="1">
        <v>279.32</v>
      </c>
      <c r="E11305">
        <v>2.2999999999999998</v>
      </c>
      <c r="F11305">
        <v>748</v>
      </c>
      <c r="G11305" s="1">
        <v>2087637.68</v>
      </c>
      <c r="H11305" s="1">
        <v>173969.80669999999</v>
      </c>
      <c r="I11305" s="54">
        <v>0.1402318676746778</v>
      </c>
      <c r="J11305" t="s">
        <v>1037</v>
      </c>
      <c r="K11305" s="1">
        <v>172061.12</v>
      </c>
    </row>
    <row r="11306" spans="1:11" x14ac:dyDescent="0.25">
      <c r="A11306">
        <v>943</v>
      </c>
      <c r="B11306" t="s">
        <v>949</v>
      </c>
      <c r="C11306" t="s">
        <v>30</v>
      </c>
      <c r="D11306" s="1">
        <v>327.45</v>
      </c>
      <c r="E11306">
        <v>4.0999999999999996</v>
      </c>
      <c r="F11306">
        <v>820</v>
      </c>
      <c r="G11306" s="1">
        <v>2164444.5</v>
      </c>
      <c r="H11306" s="1">
        <v>180370.375</v>
      </c>
      <c r="I11306" s="54">
        <v>0.14539117473353147</v>
      </c>
      <c r="J11306" t="s">
        <v>1026</v>
      </c>
      <c r="K11306" s="1">
        <v>181407.3</v>
      </c>
    </row>
    <row r="11307" spans="1:11" x14ac:dyDescent="0.25">
      <c r="A11307">
        <v>943</v>
      </c>
      <c r="B11307" t="s">
        <v>949</v>
      </c>
      <c r="C11307" t="s">
        <v>30</v>
      </c>
      <c r="D11307" s="1">
        <v>327.45</v>
      </c>
      <c r="E11307">
        <v>4.0999999999999996</v>
      </c>
      <c r="F11307">
        <v>820</v>
      </c>
      <c r="G11307" s="1">
        <v>2164444.5</v>
      </c>
      <c r="H11307" s="1">
        <v>180370.375</v>
      </c>
      <c r="I11307" s="54">
        <v>0.14539117473353147</v>
      </c>
      <c r="J11307" t="s">
        <v>1027</v>
      </c>
      <c r="K11307" s="1">
        <v>76295.850000000006</v>
      </c>
    </row>
    <row r="11308" spans="1:11" x14ac:dyDescent="0.25">
      <c r="A11308">
        <v>943</v>
      </c>
      <c r="B11308" t="s">
        <v>949</v>
      </c>
      <c r="C11308" t="s">
        <v>30</v>
      </c>
      <c r="D11308" s="1">
        <v>327.45</v>
      </c>
      <c r="E11308">
        <v>4.0999999999999996</v>
      </c>
      <c r="F11308">
        <v>820</v>
      </c>
      <c r="G11308" s="1">
        <v>2164444.5</v>
      </c>
      <c r="H11308" s="1">
        <v>180370.375</v>
      </c>
      <c r="I11308" s="54">
        <v>0.14539117473353147</v>
      </c>
      <c r="J11308" t="s">
        <v>1028</v>
      </c>
      <c r="K11308" s="1">
        <v>119846.7</v>
      </c>
    </row>
    <row r="11309" spans="1:11" x14ac:dyDescent="0.25">
      <c r="A11309">
        <v>943</v>
      </c>
      <c r="B11309" t="s">
        <v>949</v>
      </c>
      <c r="C11309" t="s">
        <v>30</v>
      </c>
      <c r="D11309" s="1">
        <v>327.45</v>
      </c>
      <c r="E11309">
        <v>4.0999999999999996</v>
      </c>
      <c r="F11309">
        <v>820</v>
      </c>
      <c r="G11309" s="1">
        <v>2164444.5</v>
      </c>
      <c r="H11309" s="1">
        <v>180370.375</v>
      </c>
      <c r="I11309" s="54">
        <v>0.14539117473353147</v>
      </c>
      <c r="J11309" t="s">
        <v>1029</v>
      </c>
      <c r="K11309" s="1">
        <v>275058</v>
      </c>
    </row>
    <row r="11310" spans="1:11" x14ac:dyDescent="0.25">
      <c r="A11310">
        <v>943</v>
      </c>
      <c r="B11310" t="s">
        <v>949</v>
      </c>
      <c r="C11310" t="s">
        <v>30</v>
      </c>
      <c r="D11310" s="1">
        <v>327.45</v>
      </c>
      <c r="E11310">
        <v>4.0999999999999996</v>
      </c>
      <c r="F11310">
        <v>820</v>
      </c>
      <c r="G11310" s="1">
        <v>2164444.5</v>
      </c>
      <c r="H11310" s="1">
        <v>180370.375</v>
      </c>
      <c r="I11310" s="54">
        <v>0.14539117473353147</v>
      </c>
      <c r="J11310" t="s">
        <v>1030</v>
      </c>
      <c r="K11310" s="1">
        <v>306820.65000000002</v>
      </c>
    </row>
    <row r="11311" spans="1:11" x14ac:dyDescent="0.25">
      <c r="A11311">
        <v>943</v>
      </c>
      <c r="B11311" t="s">
        <v>949</v>
      </c>
      <c r="C11311" t="s">
        <v>30</v>
      </c>
      <c r="D11311" s="1">
        <v>327.45</v>
      </c>
      <c r="E11311">
        <v>4.0999999999999996</v>
      </c>
      <c r="F11311">
        <v>820</v>
      </c>
      <c r="G11311" s="1">
        <v>2164444.5</v>
      </c>
      <c r="H11311" s="1">
        <v>180370.375</v>
      </c>
      <c r="I11311" s="54">
        <v>0.14539117473353147</v>
      </c>
      <c r="J11311" t="s">
        <v>1031</v>
      </c>
      <c r="K11311" s="1">
        <v>61560.6</v>
      </c>
    </row>
    <row r="11312" spans="1:11" x14ac:dyDescent="0.25">
      <c r="A11312">
        <v>943</v>
      </c>
      <c r="B11312" t="s">
        <v>949</v>
      </c>
      <c r="C11312" t="s">
        <v>30</v>
      </c>
      <c r="D11312" s="1">
        <v>327.45</v>
      </c>
      <c r="E11312">
        <v>4.0999999999999996</v>
      </c>
      <c r="F11312">
        <v>820</v>
      </c>
      <c r="G11312" s="1">
        <v>2164444.5</v>
      </c>
      <c r="H11312" s="1">
        <v>180370.375</v>
      </c>
      <c r="I11312" s="54">
        <v>0.14539117473353147</v>
      </c>
      <c r="J11312" t="s">
        <v>1032</v>
      </c>
      <c r="K11312" s="1">
        <v>145715.25</v>
      </c>
    </row>
    <row r="11313" spans="1:11" x14ac:dyDescent="0.25">
      <c r="A11313">
        <v>943</v>
      </c>
      <c r="B11313" t="s">
        <v>949</v>
      </c>
      <c r="C11313" t="s">
        <v>30</v>
      </c>
      <c r="D11313" s="1">
        <v>327.45</v>
      </c>
      <c r="E11313">
        <v>4.0999999999999996</v>
      </c>
      <c r="F11313">
        <v>820</v>
      </c>
      <c r="G11313" s="1">
        <v>2164444.5</v>
      </c>
      <c r="H11313" s="1">
        <v>180370.375</v>
      </c>
      <c r="I11313" s="54">
        <v>0.14539117473353147</v>
      </c>
      <c r="J11313" t="s">
        <v>1033</v>
      </c>
      <c r="K11313" s="1">
        <v>222011.1</v>
      </c>
    </row>
    <row r="11314" spans="1:11" x14ac:dyDescent="0.25">
      <c r="A11314">
        <v>943</v>
      </c>
      <c r="B11314" t="s">
        <v>949</v>
      </c>
      <c r="C11314" t="s">
        <v>30</v>
      </c>
      <c r="D11314" s="1">
        <v>327.45</v>
      </c>
      <c r="E11314">
        <v>4.0999999999999996</v>
      </c>
      <c r="F11314">
        <v>820</v>
      </c>
      <c r="G11314" s="1">
        <v>2164444.5</v>
      </c>
      <c r="H11314" s="1">
        <v>180370.375</v>
      </c>
      <c r="I11314" s="54">
        <v>0.14539117473353147</v>
      </c>
      <c r="J11314" t="s">
        <v>1034</v>
      </c>
      <c r="K11314" s="1">
        <v>277677.59999999998</v>
      </c>
    </row>
    <row r="11315" spans="1:11" x14ac:dyDescent="0.25">
      <c r="A11315">
        <v>943</v>
      </c>
      <c r="B11315" t="s">
        <v>949</v>
      </c>
      <c r="C11315" t="s">
        <v>30</v>
      </c>
      <c r="D11315" s="1">
        <v>327.45</v>
      </c>
      <c r="E11315">
        <v>4.0999999999999996</v>
      </c>
      <c r="F11315">
        <v>820</v>
      </c>
      <c r="G11315" s="1">
        <v>2164444.5</v>
      </c>
      <c r="H11315" s="1">
        <v>180370.375</v>
      </c>
      <c r="I11315" s="54">
        <v>0.14539117473353147</v>
      </c>
      <c r="J11315" t="s">
        <v>1035</v>
      </c>
      <c r="K11315" s="1">
        <v>169291.65</v>
      </c>
    </row>
    <row r="11316" spans="1:11" x14ac:dyDescent="0.25">
      <c r="A11316">
        <v>943</v>
      </c>
      <c r="B11316" t="s">
        <v>949</v>
      </c>
      <c r="C11316" t="s">
        <v>30</v>
      </c>
      <c r="D11316" s="1">
        <v>327.45</v>
      </c>
      <c r="E11316">
        <v>4.0999999999999996</v>
      </c>
      <c r="F11316">
        <v>820</v>
      </c>
      <c r="G11316" s="1">
        <v>2164444.5</v>
      </c>
      <c r="H11316" s="1">
        <v>180370.375</v>
      </c>
      <c r="I11316" s="54">
        <v>0.14539117473353147</v>
      </c>
      <c r="J11316" t="s">
        <v>1036</v>
      </c>
      <c r="K11316" s="1">
        <v>313697.09999999998</v>
      </c>
    </row>
    <row r="11317" spans="1:11" x14ac:dyDescent="0.25">
      <c r="A11317">
        <v>943</v>
      </c>
      <c r="B11317" t="s">
        <v>949</v>
      </c>
      <c r="C11317" t="s">
        <v>30</v>
      </c>
      <c r="D11317" s="1">
        <v>327.45</v>
      </c>
      <c r="E11317">
        <v>4.0999999999999996</v>
      </c>
      <c r="F11317">
        <v>820</v>
      </c>
      <c r="G11317" s="1">
        <v>2164444.5</v>
      </c>
      <c r="H11317" s="1">
        <v>180370.375</v>
      </c>
      <c r="I11317" s="54">
        <v>0.14539117473353147</v>
      </c>
      <c r="J11317" t="s">
        <v>1037</v>
      </c>
      <c r="K11317" s="1">
        <v>15062.7</v>
      </c>
    </row>
    <row r="11318" spans="1:11" x14ac:dyDescent="0.25">
      <c r="A11318">
        <v>944</v>
      </c>
      <c r="B11318" t="s">
        <v>950</v>
      </c>
      <c r="C11318" t="s">
        <v>3</v>
      </c>
      <c r="D11318" s="1">
        <v>415.72</v>
      </c>
      <c r="E11318">
        <v>3.8</v>
      </c>
      <c r="F11318">
        <v>864</v>
      </c>
      <c r="G11318" s="1">
        <v>3035587.44</v>
      </c>
      <c r="H11318" s="1">
        <v>252965.62</v>
      </c>
      <c r="I11318" s="54">
        <v>0.20390803455942316</v>
      </c>
      <c r="J11318" t="s">
        <v>1026</v>
      </c>
      <c r="K11318" s="1">
        <v>189984.04</v>
      </c>
    </row>
    <row r="11319" spans="1:11" x14ac:dyDescent="0.25">
      <c r="A11319">
        <v>944</v>
      </c>
      <c r="B11319" t="s">
        <v>950</v>
      </c>
      <c r="C11319" t="s">
        <v>3</v>
      </c>
      <c r="D11319" s="1">
        <v>415.72</v>
      </c>
      <c r="E11319">
        <v>3.8</v>
      </c>
      <c r="F11319">
        <v>864</v>
      </c>
      <c r="G11319" s="1">
        <v>3035587.44</v>
      </c>
      <c r="H11319" s="1">
        <v>252965.62</v>
      </c>
      <c r="I11319" s="54">
        <v>0.20390803455942316</v>
      </c>
      <c r="J11319" t="s">
        <v>1027</v>
      </c>
      <c r="K11319" s="1">
        <v>192894.07999999999</v>
      </c>
    </row>
    <row r="11320" spans="1:11" x14ac:dyDescent="0.25">
      <c r="A11320">
        <v>944</v>
      </c>
      <c r="B11320" t="s">
        <v>950</v>
      </c>
      <c r="C11320" t="s">
        <v>3</v>
      </c>
      <c r="D11320" s="1">
        <v>415.72</v>
      </c>
      <c r="E11320">
        <v>3.8</v>
      </c>
      <c r="F11320">
        <v>864</v>
      </c>
      <c r="G11320" s="1">
        <v>3035587.44</v>
      </c>
      <c r="H11320" s="1">
        <v>252965.62</v>
      </c>
      <c r="I11320" s="54">
        <v>0.20390803455942316</v>
      </c>
      <c r="J11320" t="s">
        <v>1028</v>
      </c>
      <c r="K11320" s="1">
        <v>387035.32</v>
      </c>
    </row>
    <row r="11321" spans="1:11" x14ac:dyDescent="0.25">
      <c r="A11321">
        <v>944</v>
      </c>
      <c r="B11321" t="s">
        <v>950</v>
      </c>
      <c r="C11321" t="s">
        <v>3</v>
      </c>
      <c r="D11321" s="1">
        <v>415.72</v>
      </c>
      <c r="E11321">
        <v>3.8</v>
      </c>
      <c r="F11321">
        <v>864</v>
      </c>
      <c r="G11321" s="1">
        <v>3035587.44</v>
      </c>
      <c r="H11321" s="1">
        <v>252965.62</v>
      </c>
      <c r="I11321" s="54">
        <v>0.20390803455942316</v>
      </c>
      <c r="J11321" t="s">
        <v>1029</v>
      </c>
      <c r="K11321" s="1">
        <v>266060.79999999999</v>
      </c>
    </row>
    <row r="11322" spans="1:11" x14ac:dyDescent="0.25">
      <c r="A11322">
        <v>944</v>
      </c>
      <c r="B11322" t="s">
        <v>950</v>
      </c>
      <c r="C11322" t="s">
        <v>3</v>
      </c>
      <c r="D11322" s="1">
        <v>415.72</v>
      </c>
      <c r="E11322">
        <v>3.8</v>
      </c>
      <c r="F11322">
        <v>864</v>
      </c>
      <c r="G11322" s="1">
        <v>3035587.44</v>
      </c>
      <c r="H11322" s="1">
        <v>252965.62</v>
      </c>
      <c r="I11322" s="54">
        <v>0.20390803455942316</v>
      </c>
      <c r="J11322" t="s">
        <v>1030</v>
      </c>
      <c r="K11322" s="1">
        <v>164625.12</v>
      </c>
    </row>
    <row r="11323" spans="1:11" x14ac:dyDescent="0.25">
      <c r="A11323">
        <v>944</v>
      </c>
      <c r="B11323" t="s">
        <v>950</v>
      </c>
      <c r="C11323" t="s">
        <v>3</v>
      </c>
      <c r="D11323" s="1">
        <v>415.72</v>
      </c>
      <c r="E11323">
        <v>3.8</v>
      </c>
      <c r="F11323">
        <v>864</v>
      </c>
      <c r="G11323" s="1">
        <v>3035587.44</v>
      </c>
      <c r="H11323" s="1">
        <v>252965.62</v>
      </c>
      <c r="I11323" s="54">
        <v>0.20390803455942316</v>
      </c>
      <c r="J11323" t="s">
        <v>1031</v>
      </c>
      <c r="K11323" s="1">
        <v>356687.76</v>
      </c>
    </row>
    <row r="11324" spans="1:11" x14ac:dyDescent="0.25">
      <c r="A11324">
        <v>944</v>
      </c>
      <c r="B11324" t="s">
        <v>950</v>
      </c>
      <c r="C11324" t="s">
        <v>3</v>
      </c>
      <c r="D11324" s="1">
        <v>415.72</v>
      </c>
      <c r="E11324">
        <v>3.8</v>
      </c>
      <c r="F11324">
        <v>864</v>
      </c>
      <c r="G11324" s="1">
        <v>3035587.44</v>
      </c>
      <c r="H11324" s="1">
        <v>252965.62</v>
      </c>
      <c r="I11324" s="54">
        <v>0.20390803455942316</v>
      </c>
      <c r="J11324" t="s">
        <v>1032</v>
      </c>
      <c r="K11324" s="1">
        <v>311374.28000000003</v>
      </c>
    </row>
    <row r="11325" spans="1:11" x14ac:dyDescent="0.25">
      <c r="A11325">
        <v>944</v>
      </c>
      <c r="B11325" t="s">
        <v>950</v>
      </c>
      <c r="C11325" t="s">
        <v>3</v>
      </c>
      <c r="D11325" s="1">
        <v>415.72</v>
      </c>
      <c r="E11325">
        <v>3.8</v>
      </c>
      <c r="F11325">
        <v>864</v>
      </c>
      <c r="G11325" s="1">
        <v>3035587.44</v>
      </c>
      <c r="H11325" s="1">
        <v>252965.62</v>
      </c>
      <c r="I11325" s="54">
        <v>0.20390803455942316</v>
      </c>
      <c r="J11325" t="s">
        <v>1033</v>
      </c>
      <c r="K11325" s="1">
        <v>194141.24</v>
      </c>
    </row>
    <row r="11326" spans="1:11" x14ac:dyDescent="0.25">
      <c r="A11326">
        <v>944</v>
      </c>
      <c r="B11326" t="s">
        <v>950</v>
      </c>
      <c r="C11326" t="s">
        <v>3</v>
      </c>
      <c r="D11326" s="1">
        <v>415.72</v>
      </c>
      <c r="E11326">
        <v>3.8</v>
      </c>
      <c r="F11326">
        <v>864</v>
      </c>
      <c r="G11326" s="1">
        <v>3035587.44</v>
      </c>
      <c r="H11326" s="1">
        <v>252965.62</v>
      </c>
      <c r="I11326" s="54">
        <v>0.20390803455942316</v>
      </c>
      <c r="J11326" t="s">
        <v>1034</v>
      </c>
      <c r="K11326" s="1">
        <v>42403.44</v>
      </c>
    </row>
    <row r="11327" spans="1:11" x14ac:dyDescent="0.25">
      <c r="A11327">
        <v>944</v>
      </c>
      <c r="B11327" t="s">
        <v>950</v>
      </c>
      <c r="C11327" t="s">
        <v>3</v>
      </c>
      <c r="D11327" s="1">
        <v>415.72</v>
      </c>
      <c r="E11327">
        <v>3.8</v>
      </c>
      <c r="F11327">
        <v>864</v>
      </c>
      <c r="G11327" s="1">
        <v>3035587.44</v>
      </c>
      <c r="H11327" s="1">
        <v>252965.62</v>
      </c>
      <c r="I11327" s="54">
        <v>0.20390803455942316</v>
      </c>
      <c r="J11327" t="s">
        <v>1035</v>
      </c>
      <c r="K11327" s="1">
        <v>335901.76</v>
      </c>
    </row>
    <row r="11328" spans="1:11" x14ac:dyDescent="0.25">
      <c r="A11328">
        <v>944</v>
      </c>
      <c r="B11328" t="s">
        <v>950</v>
      </c>
      <c r="C11328" t="s">
        <v>3</v>
      </c>
      <c r="D11328" s="1">
        <v>415.72</v>
      </c>
      <c r="E11328">
        <v>3.8</v>
      </c>
      <c r="F11328">
        <v>864</v>
      </c>
      <c r="G11328" s="1">
        <v>3035587.44</v>
      </c>
      <c r="H11328" s="1">
        <v>252965.62</v>
      </c>
      <c r="I11328" s="54">
        <v>0.20390803455942316</v>
      </c>
      <c r="J11328" t="s">
        <v>1036</v>
      </c>
      <c r="K11328" s="1">
        <v>345879.03999999998</v>
      </c>
    </row>
    <row r="11329" spans="1:11" x14ac:dyDescent="0.25">
      <c r="A11329">
        <v>944</v>
      </c>
      <c r="B11329" t="s">
        <v>950</v>
      </c>
      <c r="C11329" t="s">
        <v>3</v>
      </c>
      <c r="D11329" s="1">
        <v>415.72</v>
      </c>
      <c r="E11329">
        <v>3.8</v>
      </c>
      <c r="F11329">
        <v>864</v>
      </c>
      <c r="G11329" s="1">
        <v>3035587.44</v>
      </c>
      <c r="H11329" s="1">
        <v>252965.62</v>
      </c>
      <c r="I11329" s="54">
        <v>0.20390803455942316</v>
      </c>
      <c r="J11329" t="s">
        <v>1037</v>
      </c>
      <c r="K11329" s="1">
        <v>248600.56</v>
      </c>
    </row>
    <row r="11330" spans="1:11" x14ac:dyDescent="0.25">
      <c r="A11330">
        <v>945</v>
      </c>
      <c r="B11330" t="s">
        <v>951</v>
      </c>
      <c r="C11330" t="s">
        <v>5</v>
      </c>
      <c r="D11330" s="1">
        <v>107.18</v>
      </c>
      <c r="E11330">
        <v>4.2</v>
      </c>
      <c r="F11330">
        <v>582</v>
      </c>
      <c r="G11330" s="1">
        <v>772553.44</v>
      </c>
      <c r="H11330" s="1">
        <v>64379.453300000001</v>
      </c>
      <c r="I11330" s="54">
        <v>5.1894355427469167E-2</v>
      </c>
      <c r="J11330" t="s">
        <v>1026</v>
      </c>
      <c r="K11330" s="1">
        <v>9431.84</v>
      </c>
    </row>
    <row r="11331" spans="1:11" x14ac:dyDescent="0.25">
      <c r="A11331">
        <v>945</v>
      </c>
      <c r="B11331" t="s">
        <v>951</v>
      </c>
      <c r="C11331" t="s">
        <v>5</v>
      </c>
      <c r="D11331" s="1">
        <v>107.18</v>
      </c>
      <c r="E11331">
        <v>4.2</v>
      </c>
      <c r="F11331">
        <v>582</v>
      </c>
      <c r="G11331" s="1">
        <v>772553.44</v>
      </c>
      <c r="H11331" s="1">
        <v>64379.453300000001</v>
      </c>
      <c r="I11331" s="54">
        <v>5.1894355427469167E-2</v>
      </c>
      <c r="J11331" t="s">
        <v>1027</v>
      </c>
      <c r="K11331" s="1">
        <v>80385</v>
      </c>
    </row>
    <row r="11332" spans="1:11" x14ac:dyDescent="0.25">
      <c r="A11332">
        <v>945</v>
      </c>
      <c r="B11332" t="s">
        <v>951</v>
      </c>
      <c r="C11332" t="s">
        <v>5</v>
      </c>
      <c r="D11332" s="1">
        <v>107.18</v>
      </c>
      <c r="E11332">
        <v>4.2</v>
      </c>
      <c r="F11332">
        <v>582</v>
      </c>
      <c r="G11332" s="1">
        <v>772553.44</v>
      </c>
      <c r="H11332" s="1">
        <v>64379.453300000001</v>
      </c>
      <c r="I11332" s="54">
        <v>5.1894355427469167E-2</v>
      </c>
      <c r="J11332" t="s">
        <v>1028</v>
      </c>
      <c r="K11332" s="1">
        <v>90031.2</v>
      </c>
    </row>
    <row r="11333" spans="1:11" x14ac:dyDescent="0.25">
      <c r="A11333">
        <v>945</v>
      </c>
      <c r="B11333" t="s">
        <v>951</v>
      </c>
      <c r="C11333" t="s">
        <v>5</v>
      </c>
      <c r="D11333" s="1">
        <v>107.18</v>
      </c>
      <c r="E11333">
        <v>4.2</v>
      </c>
      <c r="F11333">
        <v>582</v>
      </c>
      <c r="G11333" s="1">
        <v>772553.44</v>
      </c>
      <c r="H11333" s="1">
        <v>64379.453300000001</v>
      </c>
      <c r="I11333" s="54">
        <v>5.1894355427469167E-2</v>
      </c>
      <c r="J11333" t="s">
        <v>1029</v>
      </c>
      <c r="K11333" s="1">
        <v>4394.38</v>
      </c>
    </row>
    <row r="11334" spans="1:11" x14ac:dyDescent="0.25">
      <c r="A11334">
        <v>945</v>
      </c>
      <c r="B11334" t="s">
        <v>951</v>
      </c>
      <c r="C11334" t="s">
        <v>5</v>
      </c>
      <c r="D11334" s="1">
        <v>107.18</v>
      </c>
      <c r="E11334">
        <v>4.2</v>
      </c>
      <c r="F11334">
        <v>582</v>
      </c>
      <c r="G11334" s="1">
        <v>772553.44</v>
      </c>
      <c r="H11334" s="1">
        <v>64379.453300000001</v>
      </c>
      <c r="I11334" s="54">
        <v>5.1894355427469167E-2</v>
      </c>
      <c r="J11334" t="s">
        <v>1030</v>
      </c>
      <c r="K11334" s="1">
        <v>92710.7</v>
      </c>
    </row>
    <row r="11335" spans="1:11" x14ac:dyDescent="0.25">
      <c r="A11335">
        <v>945</v>
      </c>
      <c r="B11335" t="s">
        <v>951</v>
      </c>
      <c r="C11335" t="s">
        <v>5</v>
      </c>
      <c r="D11335" s="1">
        <v>107.18</v>
      </c>
      <c r="E11335">
        <v>4.2</v>
      </c>
      <c r="F11335">
        <v>582</v>
      </c>
      <c r="G11335" s="1">
        <v>772553.44</v>
      </c>
      <c r="H11335" s="1">
        <v>64379.453300000001</v>
      </c>
      <c r="I11335" s="54">
        <v>5.1894355427469167E-2</v>
      </c>
      <c r="J11335" t="s">
        <v>1031</v>
      </c>
      <c r="K11335" s="1">
        <v>92281.98</v>
      </c>
    </row>
    <row r="11336" spans="1:11" x14ac:dyDescent="0.25">
      <c r="A11336">
        <v>945</v>
      </c>
      <c r="B11336" t="s">
        <v>951</v>
      </c>
      <c r="C11336" t="s">
        <v>5</v>
      </c>
      <c r="D11336" s="1">
        <v>107.18</v>
      </c>
      <c r="E11336">
        <v>4.2</v>
      </c>
      <c r="F11336">
        <v>582</v>
      </c>
      <c r="G11336" s="1">
        <v>772553.44</v>
      </c>
      <c r="H11336" s="1">
        <v>64379.453300000001</v>
      </c>
      <c r="I11336" s="54">
        <v>5.1894355427469167E-2</v>
      </c>
      <c r="J11336" t="s">
        <v>1032</v>
      </c>
      <c r="K11336" s="1">
        <v>85744</v>
      </c>
    </row>
    <row r="11337" spans="1:11" x14ac:dyDescent="0.25">
      <c r="A11337">
        <v>945</v>
      </c>
      <c r="B11337" t="s">
        <v>951</v>
      </c>
      <c r="C11337" t="s">
        <v>5</v>
      </c>
      <c r="D11337" s="1">
        <v>107.18</v>
      </c>
      <c r="E11337">
        <v>4.2</v>
      </c>
      <c r="F11337">
        <v>582</v>
      </c>
      <c r="G11337" s="1">
        <v>772553.44</v>
      </c>
      <c r="H11337" s="1">
        <v>64379.453300000001</v>
      </c>
      <c r="I11337" s="54">
        <v>5.1894355427469167E-2</v>
      </c>
      <c r="J11337" t="s">
        <v>1033</v>
      </c>
      <c r="K11337" s="1">
        <v>17148.8</v>
      </c>
    </row>
    <row r="11338" spans="1:11" x14ac:dyDescent="0.25">
      <c r="A11338">
        <v>945</v>
      </c>
      <c r="B11338" t="s">
        <v>951</v>
      </c>
      <c r="C11338" t="s">
        <v>5</v>
      </c>
      <c r="D11338" s="1">
        <v>107.18</v>
      </c>
      <c r="E11338">
        <v>4.2</v>
      </c>
      <c r="F11338">
        <v>582</v>
      </c>
      <c r="G11338" s="1">
        <v>772553.44</v>
      </c>
      <c r="H11338" s="1">
        <v>64379.453300000001</v>
      </c>
      <c r="I11338" s="54">
        <v>5.1894355427469167E-2</v>
      </c>
      <c r="J11338" t="s">
        <v>1034</v>
      </c>
      <c r="K11338" s="1">
        <v>22936.52</v>
      </c>
    </row>
    <row r="11339" spans="1:11" x14ac:dyDescent="0.25">
      <c r="A11339">
        <v>945</v>
      </c>
      <c r="B11339" t="s">
        <v>951</v>
      </c>
      <c r="C11339" t="s">
        <v>5</v>
      </c>
      <c r="D11339" s="1">
        <v>107.18</v>
      </c>
      <c r="E11339">
        <v>4.2</v>
      </c>
      <c r="F11339">
        <v>582</v>
      </c>
      <c r="G11339" s="1">
        <v>772553.44</v>
      </c>
      <c r="H11339" s="1">
        <v>64379.453300000001</v>
      </c>
      <c r="I11339" s="54">
        <v>5.1894355427469167E-2</v>
      </c>
      <c r="J11339" t="s">
        <v>1035</v>
      </c>
      <c r="K11339" s="1">
        <v>101821</v>
      </c>
    </row>
    <row r="11340" spans="1:11" x14ac:dyDescent="0.25">
      <c r="A11340">
        <v>945</v>
      </c>
      <c r="B11340" t="s">
        <v>951</v>
      </c>
      <c r="C11340" t="s">
        <v>5</v>
      </c>
      <c r="D11340" s="1">
        <v>107.18</v>
      </c>
      <c r="E11340">
        <v>4.2</v>
      </c>
      <c r="F11340">
        <v>582</v>
      </c>
      <c r="G11340" s="1">
        <v>772553.44</v>
      </c>
      <c r="H11340" s="1">
        <v>64379.453300000001</v>
      </c>
      <c r="I11340" s="54">
        <v>5.1894355427469167E-2</v>
      </c>
      <c r="J11340" t="s">
        <v>1036</v>
      </c>
      <c r="K11340" s="1">
        <v>87780.42</v>
      </c>
    </row>
    <row r="11341" spans="1:11" x14ac:dyDescent="0.25">
      <c r="A11341">
        <v>945</v>
      </c>
      <c r="B11341" t="s">
        <v>951</v>
      </c>
      <c r="C11341" t="s">
        <v>5</v>
      </c>
      <c r="D11341" s="1">
        <v>107.18</v>
      </c>
      <c r="E11341">
        <v>4.2</v>
      </c>
      <c r="F11341">
        <v>582</v>
      </c>
      <c r="G11341" s="1">
        <v>772553.44</v>
      </c>
      <c r="H11341" s="1">
        <v>64379.453300000001</v>
      </c>
      <c r="I11341" s="54">
        <v>5.1894355427469167E-2</v>
      </c>
      <c r="J11341" t="s">
        <v>1037</v>
      </c>
      <c r="K11341" s="1">
        <v>87887.6</v>
      </c>
    </row>
    <row r="11342" spans="1:11" x14ac:dyDescent="0.25">
      <c r="A11342">
        <v>946</v>
      </c>
      <c r="B11342" t="s">
        <v>952</v>
      </c>
      <c r="C11342" t="s">
        <v>5</v>
      </c>
      <c r="D11342" s="1">
        <v>10.44</v>
      </c>
      <c r="E11342">
        <v>3.1</v>
      </c>
      <c r="F11342">
        <v>695</v>
      </c>
      <c r="G11342" s="1">
        <v>66471.48</v>
      </c>
      <c r="H11342" s="1">
        <v>5539.29</v>
      </c>
      <c r="I11342" s="54">
        <v>4.4650563058911607E-3</v>
      </c>
      <c r="J11342" t="s">
        <v>1026</v>
      </c>
      <c r="K11342" s="1">
        <v>6879.96</v>
      </c>
    </row>
    <row r="11343" spans="1:11" x14ac:dyDescent="0.25">
      <c r="A11343">
        <v>946</v>
      </c>
      <c r="B11343" t="s">
        <v>952</v>
      </c>
      <c r="C11343" t="s">
        <v>5</v>
      </c>
      <c r="D11343" s="1">
        <v>10.44</v>
      </c>
      <c r="E11343">
        <v>3.1</v>
      </c>
      <c r="F11343">
        <v>695</v>
      </c>
      <c r="G11343" s="1">
        <v>66471.48</v>
      </c>
      <c r="H11343" s="1">
        <v>5539.29</v>
      </c>
      <c r="I11343" s="54">
        <v>4.4650563058911607E-3</v>
      </c>
      <c r="J11343" t="s">
        <v>1027</v>
      </c>
      <c r="K11343" s="1">
        <v>2317.6799999999998</v>
      </c>
    </row>
    <row r="11344" spans="1:11" x14ac:dyDescent="0.25">
      <c r="A11344">
        <v>946</v>
      </c>
      <c r="B11344" t="s">
        <v>952</v>
      </c>
      <c r="C11344" t="s">
        <v>5</v>
      </c>
      <c r="D11344" s="1">
        <v>10.44</v>
      </c>
      <c r="E11344">
        <v>3.1</v>
      </c>
      <c r="F11344">
        <v>695</v>
      </c>
      <c r="G11344" s="1">
        <v>66471.48</v>
      </c>
      <c r="H11344" s="1">
        <v>5539.29</v>
      </c>
      <c r="I11344" s="54">
        <v>4.4650563058911607E-3</v>
      </c>
      <c r="J11344" t="s">
        <v>1028</v>
      </c>
      <c r="K11344" s="1">
        <v>7746.48</v>
      </c>
    </row>
    <row r="11345" spans="1:11" x14ac:dyDescent="0.25">
      <c r="A11345">
        <v>946</v>
      </c>
      <c r="B11345" t="s">
        <v>952</v>
      </c>
      <c r="C11345" t="s">
        <v>5</v>
      </c>
      <c r="D11345" s="1">
        <v>10.44</v>
      </c>
      <c r="E11345">
        <v>3.1</v>
      </c>
      <c r="F11345">
        <v>695</v>
      </c>
      <c r="G11345" s="1">
        <v>66471.48</v>
      </c>
      <c r="H11345" s="1">
        <v>5539.29</v>
      </c>
      <c r="I11345" s="54">
        <v>4.4650563058911607E-3</v>
      </c>
      <c r="J11345" t="s">
        <v>1029</v>
      </c>
      <c r="K11345" s="1">
        <v>9542.16</v>
      </c>
    </row>
    <row r="11346" spans="1:11" x14ac:dyDescent="0.25">
      <c r="A11346">
        <v>946</v>
      </c>
      <c r="B11346" t="s">
        <v>952</v>
      </c>
      <c r="C11346" t="s">
        <v>5</v>
      </c>
      <c r="D11346" s="1">
        <v>10.44</v>
      </c>
      <c r="E11346">
        <v>3.1</v>
      </c>
      <c r="F11346">
        <v>695</v>
      </c>
      <c r="G11346" s="1">
        <v>66471.48</v>
      </c>
      <c r="H11346" s="1">
        <v>5539.29</v>
      </c>
      <c r="I11346" s="54">
        <v>4.4650563058911607E-3</v>
      </c>
      <c r="J11346" t="s">
        <v>1030</v>
      </c>
      <c r="K11346" s="1">
        <v>1096.2</v>
      </c>
    </row>
    <row r="11347" spans="1:11" x14ac:dyDescent="0.25">
      <c r="A11347">
        <v>946</v>
      </c>
      <c r="B11347" t="s">
        <v>952</v>
      </c>
      <c r="C11347" t="s">
        <v>5</v>
      </c>
      <c r="D11347" s="1">
        <v>10.44</v>
      </c>
      <c r="E11347">
        <v>3.1</v>
      </c>
      <c r="F11347">
        <v>695</v>
      </c>
      <c r="G11347" s="1">
        <v>66471.48</v>
      </c>
      <c r="H11347" s="1">
        <v>5539.29</v>
      </c>
      <c r="I11347" s="54">
        <v>4.4650563058911607E-3</v>
      </c>
      <c r="J11347" t="s">
        <v>1031</v>
      </c>
      <c r="K11347" s="1">
        <v>3267.72</v>
      </c>
    </row>
    <row r="11348" spans="1:11" x14ac:dyDescent="0.25">
      <c r="A11348">
        <v>946</v>
      </c>
      <c r="B11348" t="s">
        <v>952</v>
      </c>
      <c r="C11348" t="s">
        <v>5</v>
      </c>
      <c r="D11348" s="1">
        <v>10.44</v>
      </c>
      <c r="E11348">
        <v>3.1</v>
      </c>
      <c r="F11348">
        <v>695</v>
      </c>
      <c r="G11348" s="1">
        <v>66471.48</v>
      </c>
      <c r="H11348" s="1">
        <v>5539.29</v>
      </c>
      <c r="I11348" s="54">
        <v>4.4650563058911607E-3</v>
      </c>
      <c r="J11348" t="s">
        <v>1032</v>
      </c>
      <c r="K11348" s="1">
        <v>7746.48</v>
      </c>
    </row>
    <row r="11349" spans="1:11" x14ac:dyDescent="0.25">
      <c r="A11349">
        <v>946</v>
      </c>
      <c r="B11349" t="s">
        <v>952</v>
      </c>
      <c r="C11349" t="s">
        <v>5</v>
      </c>
      <c r="D11349" s="1">
        <v>10.44</v>
      </c>
      <c r="E11349">
        <v>3.1</v>
      </c>
      <c r="F11349">
        <v>695</v>
      </c>
      <c r="G11349" s="1">
        <v>66471.48</v>
      </c>
      <c r="H11349" s="1">
        <v>5539.29</v>
      </c>
      <c r="I11349" s="54">
        <v>4.4650563058911607E-3</v>
      </c>
      <c r="J11349" t="s">
        <v>1033</v>
      </c>
      <c r="K11349" s="1">
        <v>2808.36</v>
      </c>
    </row>
    <row r="11350" spans="1:11" x14ac:dyDescent="0.25">
      <c r="A11350">
        <v>946</v>
      </c>
      <c r="B11350" t="s">
        <v>952</v>
      </c>
      <c r="C11350" t="s">
        <v>5</v>
      </c>
      <c r="D11350" s="1">
        <v>10.44</v>
      </c>
      <c r="E11350">
        <v>3.1</v>
      </c>
      <c r="F11350">
        <v>695</v>
      </c>
      <c r="G11350" s="1">
        <v>66471.48</v>
      </c>
      <c r="H11350" s="1">
        <v>5539.29</v>
      </c>
      <c r="I11350" s="54">
        <v>4.4650563058911607E-3</v>
      </c>
      <c r="J11350" t="s">
        <v>1034</v>
      </c>
      <c r="K11350" s="1">
        <v>1994.04</v>
      </c>
    </row>
    <row r="11351" spans="1:11" x14ac:dyDescent="0.25">
      <c r="A11351">
        <v>946</v>
      </c>
      <c r="B11351" t="s">
        <v>952</v>
      </c>
      <c r="C11351" t="s">
        <v>5</v>
      </c>
      <c r="D11351" s="1">
        <v>10.44</v>
      </c>
      <c r="E11351">
        <v>3.1</v>
      </c>
      <c r="F11351">
        <v>695</v>
      </c>
      <c r="G11351" s="1">
        <v>66471.48</v>
      </c>
      <c r="H11351" s="1">
        <v>5539.29</v>
      </c>
      <c r="I11351" s="54">
        <v>4.4650563058911607E-3</v>
      </c>
      <c r="J11351" t="s">
        <v>1035</v>
      </c>
      <c r="K11351" s="1">
        <v>5387.04</v>
      </c>
    </row>
    <row r="11352" spans="1:11" x14ac:dyDescent="0.25">
      <c r="A11352">
        <v>946</v>
      </c>
      <c r="B11352" t="s">
        <v>952</v>
      </c>
      <c r="C11352" t="s">
        <v>5</v>
      </c>
      <c r="D11352" s="1">
        <v>10.44</v>
      </c>
      <c r="E11352">
        <v>3.1</v>
      </c>
      <c r="F11352">
        <v>695</v>
      </c>
      <c r="G11352" s="1">
        <v>66471.48</v>
      </c>
      <c r="H11352" s="1">
        <v>5539.29</v>
      </c>
      <c r="I11352" s="54">
        <v>4.4650563058911607E-3</v>
      </c>
      <c r="J11352" t="s">
        <v>1036</v>
      </c>
      <c r="K11352" s="1">
        <v>7788.24</v>
      </c>
    </row>
    <row r="11353" spans="1:11" x14ac:dyDescent="0.25">
      <c r="A11353">
        <v>946</v>
      </c>
      <c r="B11353" t="s">
        <v>952</v>
      </c>
      <c r="C11353" t="s">
        <v>5</v>
      </c>
      <c r="D11353" s="1">
        <v>10.44</v>
      </c>
      <c r="E11353">
        <v>3.1</v>
      </c>
      <c r="F11353">
        <v>695</v>
      </c>
      <c r="G11353" s="1">
        <v>66471.48</v>
      </c>
      <c r="H11353" s="1">
        <v>5539.29</v>
      </c>
      <c r="I11353" s="54">
        <v>4.4650563058911607E-3</v>
      </c>
      <c r="J11353" t="s">
        <v>1037</v>
      </c>
      <c r="K11353" s="1">
        <v>9897.1200000000008</v>
      </c>
    </row>
    <row r="11354" spans="1:11" x14ac:dyDescent="0.25">
      <c r="A11354">
        <v>947</v>
      </c>
      <c r="B11354" t="s">
        <v>953</v>
      </c>
      <c r="C11354" t="s">
        <v>11</v>
      </c>
      <c r="D11354" s="1">
        <v>72.760000000000005</v>
      </c>
      <c r="E11354">
        <v>2.8</v>
      </c>
      <c r="F11354">
        <v>762</v>
      </c>
      <c r="G11354" s="1">
        <v>434668.24</v>
      </c>
      <c r="H11354" s="1">
        <v>36222.353300000002</v>
      </c>
      <c r="I11354" s="54">
        <v>2.9197757684688418E-2</v>
      </c>
      <c r="J11354" t="s">
        <v>1026</v>
      </c>
      <c r="K11354" s="1">
        <v>6839.44</v>
      </c>
    </row>
    <row r="11355" spans="1:11" x14ac:dyDescent="0.25">
      <c r="A11355">
        <v>947</v>
      </c>
      <c r="B11355" t="s">
        <v>953</v>
      </c>
      <c r="C11355" t="s">
        <v>11</v>
      </c>
      <c r="D11355" s="1">
        <v>72.760000000000005</v>
      </c>
      <c r="E11355">
        <v>2.8</v>
      </c>
      <c r="F11355">
        <v>762</v>
      </c>
      <c r="G11355" s="1">
        <v>434668.24</v>
      </c>
      <c r="H11355" s="1">
        <v>36222.353300000002</v>
      </c>
      <c r="I11355" s="54">
        <v>2.9197757684688418E-2</v>
      </c>
      <c r="J11355" t="s">
        <v>1027</v>
      </c>
      <c r="K11355" s="1">
        <v>45838.8</v>
      </c>
    </row>
    <row r="11356" spans="1:11" x14ac:dyDescent="0.25">
      <c r="A11356">
        <v>947</v>
      </c>
      <c r="B11356" t="s">
        <v>953</v>
      </c>
      <c r="C11356" t="s">
        <v>11</v>
      </c>
      <c r="D11356" s="1">
        <v>72.760000000000005</v>
      </c>
      <c r="E11356">
        <v>2.8</v>
      </c>
      <c r="F11356">
        <v>762</v>
      </c>
      <c r="G11356" s="1">
        <v>434668.24</v>
      </c>
      <c r="H11356" s="1">
        <v>36222.353300000002</v>
      </c>
      <c r="I11356" s="54">
        <v>2.9197757684688418E-2</v>
      </c>
      <c r="J11356" t="s">
        <v>1028</v>
      </c>
      <c r="K11356" s="1">
        <v>66502.64</v>
      </c>
    </row>
    <row r="11357" spans="1:11" x14ac:dyDescent="0.25">
      <c r="A11357">
        <v>947</v>
      </c>
      <c r="B11357" t="s">
        <v>953</v>
      </c>
      <c r="C11357" t="s">
        <v>11</v>
      </c>
      <c r="D11357" s="1">
        <v>72.760000000000005</v>
      </c>
      <c r="E11357">
        <v>2.8</v>
      </c>
      <c r="F11357">
        <v>762</v>
      </c>
      <c r="G11357" s="1">
        <v>434668.24</v>
      </c>
      <c r="H11357" s="1">
        <v>36222.353300000002</v>
      </c>
      <c r="I11357" s="54">
        <v>2.9197757684688418E-2</v>
      </c>
      <c r="J11357" t="s">
        <v>1029</v>
      </c>
      <c r="K11357" s="1">
        <v>34924.800000000003</v>
      </c>
    </row>
    <row r="11358" spans="1:11" x14ac:dyDescent="0.25">
      <c r="A11358">
        <v>947</v>
      </c>
      <c r="B11358" t="s">
        <v>953</v>
      </c>
      <c r="C11358" t="s">
        <v>11</v>
      </c>
      <c r="D11358" s="1">
        <v>72.760000000000005</v>
      </c>
      <c r="E11358">
        <v>2.8</v>
      </c>
      <c r="F11358">
        <v>762</v>
      </c>
      <c r="G11358" s="1">
        <v>434668.24</v>
      </c>
      <c r="H11358" s="1">
        <v>36222.353300000002</v>
      </c>
      <c r="I11358" s="54">
        <v>2.9197757684688418E-2</v>
      </c>
      <c r="J11358" t="s">
        <v>1030</v>
      </c>
      <c r="K11358" s="1">
        <v>6111.84</v>
      </c>
    </row>
    <row r="11359" spans="1:11" x14ac:dyDescent="0.25">
      <c r="A11359">
        <v>947</v>
      </c>
      <c r="B11359" t="s">
        <v>953</v>
      </c>
      <c r="C11359" t="s">
        <v>11</v>
      </c>
      <c r="D11359" s="1">
        <v>72.760000000000005</v>
      </c>
      <c r="E11359">
        <v>2.8</v>
      </c>
      <c r="F11359">
        <v>762</v>
      </c>
      <c r="G11359" s="1">
        <v>434668.24</v>
      </c>
      <c r="H11359" s="1">
        <v>36222.353300000002</v>
      </c>
      <c r="I11359" s="54">
        <v>2.9197757684688418E-2</v>
      </c>
      <c r="J11359" t="s">
        <v>1031</v>
      </c>
      <c r="K11359" s="1">
        <v>35797.919999999998</v>
      </c>
    </row>
    <row r="11360" spans="1:11" x14ac:dyDescent="0.25">
      <c r="A11360">
        <v>947</v>
      </c>
      <c r="B11360" t="s">
        <v>953</v>
      </c>
      <c r="C11360" t="s">
        <v>11</v>
      </c>
      <c r="D11360" s="1">
        <v>72.760000000000005</v>
      </c>
      <c r="E11360">
        <v>2.8</v>
      </c>
      <c r="F11360">
        <v>762</v>
      </c>
      <c r="G11360" s="1">
        <v>434668.24</v>
      </c>
      <c r="H11360" s="1">
        <v>36222.353300000002</v>
      </c>
      <c r="I11360" s="54">
        <v>2.9197757684688418E-2</v>
      </c>
      <c r="J11360" t="s">
        <v>1032</v>
      </c>
      <c r="K11360" s="1">
        <v>35434.120000000003</v>
      </c>
    </row>
    <row r="11361" spans="1:11" x14ac:dyDescent="0.25">
      <c r="A11361">
        <v>947</v>
      </c>
      <c r="B11361" t="s">
        <v>953</v>
      </c>
      <c r="C11361" t="s">
        <v>11</v>
      </c>
      <c r="D11361" s="1">
        <v>72.760000000000005</v>
      </c>
      <c r="E11361">
        <v>2.8</v>
      </c>
      <c r="F11361">
        <v>762</v>
      </c>
      <c r="G11361" s="1">
        <v>434668.24</v>
      </c>
      <c r="H11361" s="1">
        <v>36222.353300000002</v>
      </c>
      <c r="I11361" s="54">
        <v>2.9197757684688418E-2</v>
      </c>
      <c r="J11361" t="s">
        <v>1033</v>
      </c>
      <c r="K11361" s="1">
        <v>4001.8</v>
      </c>
    </row>
    <row r="11362" spans="1:11" x14ac:dyDescent="0.25">
      <c r="A11362">
        <v>947</v>
      </c>
      <c r="B11362" t="s">
        <v>953</v>
      </c>
      <c r="C11362" t="s">
        <v>11</v>
      </c>
      <c r="D11362" s="1">
        <v>72.760000000000005</v>
      </c>
      <c r="E11362">
        <v>2.8</v>
      </c>
      <c r="F11362">
        <v>762</v>
      </c>
      <c r="G11362" s="1">
        <v>434668.24</v>
      </c>
      <c r="H11362" s="1">
        <v>36222.353300000002</v>
      </c>
      <c r="I11362" s="54">
        <v>2.9197757684688418E-2</v>
      </c>
      <c r="J11362" t="s">
        <v>1034</v>
      </c>
      <c r="K11362" s="1">
        <v>48821.96</v>
      </c>
    </row>
    <row r="11363" spans="1:11" x14ac:dyDescent="0.25">
      <c r="A11363">
        <v>947</v>
      </c>
      <c r="B11363" t="s">
        <v>953</v>
      </c>
      <c r="C11363" t="s">
        <v>11</v>
      </c>
      <c r="D11363" s="1">
        <v>72.760000000000005</v>
      </c>
      <c r="E11363">
        <v>2.8</v>
      </c>
      <c r="F11363">
        <v>762</v>
      </c>
      <c r="G11363" s="1">
        <v>434668.24</v>
      </c>
      <c r="H11363" s="1">
        <v>36222.353300000002</v>
      </c>
      <c r="I11363" s="54">
        <v>2.9197757684688418E-2</v>
      </c>
      <c r="J11363" t="s">
        <v>1035</v>
      </c>
      <c r="K11363" s="1">
        <v>32159.919999999998</v>
      </c>
    </row>
    <row r="11364" spans="1:11" x14ac:dyDescent="0.25">
      <c r="A11364">
        <v>947</v>
      </c>
      <c r="B11364" t="s">
        <v>953</v>
      </c>
      <c r="C11364" t="s">
        <v>11</v>
      </c>
      <c r="D11364" s="1">
        <v>72.760000000000005</v>
      </c>
      <c r="E11364">
        <v>2.8</v>
      </c>
      <c r="F11364">
        <v>762</v>
      </c>
      <c r="G11364" s="1">
        <v>434668.24</v>
      </c>
      <c r="H11364" s="1">
        <v>36222.353300000002</v>
      </c>
      <c r="I11364" s="54">
        <v>2.9197757684688418E-2</v>
      </c>
      <c r="J11364" t="s">
        <v>1036</v>
      </c>
      <c r="K11364" s="1">
        <v>71668.600000000006</v>
      </c>
    </row>
    <row r="11365" spans="1:11" x14ac:dyDescent="0.25">
      <c r="A11365">
        <v>947</v>
      </c>
      <c r="B11365" t="s">
        <v>953</v>
      </c>
      <c r="C11365" t="s">
        <v>11</v>
      </c>
      <c r="D11365" s="1">
        <v>72.760000000000005</v>
      </c>
      <c r="E11365">
        <v>2.8</v>
      </c>
      <c r="F11365">
        <v>762</v>
      </c>
      <c r="G11365" s="1">
        <v>434668.24</v>
      </c>
      <c r="H11365" s="1">
        <v>36222.353300000002</v>
      </c>
      <c r="I11365" s="54">
        <v>2.9197757684688418E-2</v>
      </c>
      <c r="J11365" t="s">
        <v>1037</v>
      </c>
      <c r="K11365" s="1">
        <v>46566.400000000001</v>
      </c>
    </row>
    <row r="11366" spans="1:11" x14ac:dyDescent="0.25">
      <c r="A11366">
        <v>948</v>
      </c>
      <c r="B11366" t="s">
        <v>954</v>
      </c>
      <c r="C11366" t="s">
        <v>5</v>
      </c>
      <c r="D11366" s="1">
        <v>450.51</v>
      </c>
      <c r="E11366">
        <v>1.6</v>
      </c>
      <c r="F11366">
        <v>228</v>
      </c>
      <c r="G11366" s="1">
        <v>3445500.48</v>
      </c>
      <c r="H11366" s="1">
        <v>287125.03999999998</v>
      </c>
      <c r="I11366" s="54">
        <v>0.23144292326837046</v>
      </c>
      <c r="J11366" t="s">
        <v>1026</v>
      </c>
      <c r="K11366" s="1">
        <v>203180.01</v>
      </c>
    </row>
    <row r="11367" spans="1:11" x14ac:dyDescent="0.25">
      <c r="A11367">
        <v>948</v>
      </c>
      <c r="B11367" t="s">
        <v>954</v>
      </c>
      <c r="C11367" t="s">
        <v>5</v>
      </c>
      <c r="D11367" s="1">
        <v>450.51</v>
      </c>
      <c r="E11367">
        <v>1.6</v>
      </c>
      <c r="F11367">
        <v>228</v>
      </c>
      <c r="G11367" s="1">
        <v>3445500.48</v>
      </c>
      <c r="H11367" s="1">
        <v>287125.03999999998</v>
      </c>
      <c r="I11367" s="54">
        <v>0.23144292326837046</v>
      </c>
      <c r="J11367" t="s">
        <v>1027</v>
      </c>
      <c r="K11367" s="1">
        <v>371220.24</v>
      </c>
    </row>
    <row r="11368" spans="1:11" x14ac:dyDescent="0.25">
      <c r="A11368">
        <v>948</v>
      </c>
      <c r="B11368" t="s">
        <v>954</v>
      </c>
      <c r="C11368" t="s">
        <v>5</v>
      </c>
      <c r="D11368" s="1">
        <v>450.51</v>
      </c>
      <c r="E11368">
        <v>1.6</v>
      </c>
      <c r="F11368">
        <v>228</v>
      </c>
      <c r="G11368" s="1">
        <v>3445500.48</v>
      </c>
      <c r="H11368" s="1">
        <v>287125.03999999998</v>
      </c>
      <c r="I11368" s="54">
        <v>0.23144292326837046</v>
      </c>
      <c r="J11368" t="s">
        <v>1028</v>
      </c>
      <c r="K11368" s="1">
        <v>247329.99</v>
      </c>
    </row>
    <row r="11369" spans="1:11" x14ac:dyDescent="0.25">
      <c r="A11369">
        <v>948</v>
      </c>
      <c r="B11369" t="s">
        <v>954</v>
      </c>
      <c r="C11369" t="s">
        <v>5</v>
      </c>
      <c r="D11369" s="1">
        <v>450.51</v>
      </c>
      <c r="E11369">
        <v>1.6</v>
      </c>
      <c r="F11369">
        <v>228</v>
      </c>
      <c r="G11369" s="1">
        <v>3445500.48</v>
      </c>
      <c r="H11369" s="1">
        <v>287125.03999999998</v>
      </c>
      <c r="I11369" s="54">
        <v>0.23144292326837046</v>
      </c>
      <c r="J11369" t="s">
        <v>1029</v>
      </c>
      <c r="K11369" s="1">
        <v>418523.79</v>
      </c>
    </row>
    <row r="11370" spans="1:11" x14ac:dyDescent="0.25">
      <c r="A11370">
        <v>948</v>
      </c>
      <c r="B11370" t="s">
        <v>954</v>
      </c>
      <c r="C11370" t="s">
        <v>5</v>
      </c>
      <c r="D11370" s="1">
        <v>450.51</v>
      </c>
      <c r="E11370">
        <v>1.6</v>
      </c>
      <c r="F11370">
        <v>228</v>
      </c>
      <c r="G11370" s="1">
        <v>3445500.48</v>
      </c>
      <c r="H11370" s="1">
        <v>287125.03999999998</v>
      </c>
      <c r="I11370" s="54">
        <v>0.23144292326837046</v>
      </c>
      <c r="J11370" t="s">
        <v>1030</v>
      </c>
      <c r="K11370" s="1">
        <v>95958.63</v>
      </c>
    </row>
    <row r="11371" spans="1:11" x14ac:dyDescent="0.25">
      <c r="A11371">
        <v>948</v>
      </c>
      <c r="B11371" t="s">
        <v>954</v>
      </c>
      <c r="C11371" t="s">
        <v>5</v>
      </c>
      <c r="D11371" s="1">
        <v>450.51</v>
      </c>
      <c r="E11371">
        <v>1.6</v>
      </c>
      <c r="F11371">
        <v>228</v>
      </c>
      <c r="G11371" s="1">
        <v>3445500.48</v>
      </c>
      <c r="H11371" s="1">
        <v>287125.03999999998</v>
      </c>
      <c r="I11371" s="54">
        <v>0.23144292326837046</v>
      </c>
      <c r="J11371" t="s">
        <v>1031</v>
      </c>
      <c r="K11371" s="1">
        <v>415370.22</v>
      </c>
    </row>
    <row r="11372" spans="1:11" x14ac:dyDescent="0.25">
      <c r="A11372">
        <v>948</v>
      </c>
      <c r="B11372" t="s">
        <v>954</v>
      </c>
      <c r="C11372" t="s">
        <v>5</v>
      </c>
      <c r="D11372" s="1">
        <v>450.51</v>
      </c>
      <c r="E11372">
        <v>1.6</v>
      </c>
      <c r="F11372">
        <v>228</v>
      </c>
      <c r="G11372" s="1">
        <v>3445500.48</v>
      </c>
      <c r="H11372" s="1">
        <v>287125.03999999998</v>
      </c>
      <c r="I11372" s="54">
        <v>0.23144292326837046</v>
      </c>
      <c r="J11372" t="s">
        <v>1032</v>
      </c>
      <c r="K11372" s="1">
        <v>238319.79</v>
      </c>
    </row>
    <row r="11373" spans="1:11" x14ac:dyDescent="0.25">
      <c r="A11373">
        <v>948</v>
      </c>
      <c r="B11373" t="s">
        <v>954</v>
      </c>
      <c r="C11373" t="s">
        <v>5</v>
      </c>
      <c r="D11373" s="1">
        <v>450.51</v>
      </c>
      <c r="E11373">
        <v>1.6</v>
      </c>
      <c r="F11373">
        <v>228</v>
      </c>
      <c r="G11373" s="1">
        <v>3445500.48</v>
      </c>
      <c r="H11373" s="1">
        <v>287125.03999999998</v>
      </c>
      <c r="I11373" s="54">
        <v>0.23144292326837046</v>
      </c>
      <c r="J11373" t="s">
        <v>1033</v>
      </c>
      <c r="K11373" s="1">
        <v>102265.77</v>
      </c>
    </row>
    <row r="11374" spans="1:11" x14ac:dyDescent="0.25">
      <c r="A11374">
        <v>948</v>
      </c>
      <c r="B11374" t="s">
        <v>954</v>
      </c>
      <c r="C11374" t="s">
        <v>5</v>
      </c>
      <c r="D11374" s="1">
        <v>450.51</v>
      </c>
      <c r="E11374">
        <v>1.6</v>
      </c>
      <c r="F11374">
        <v>228</v>
      </c>
      <c r="G11374" s="1">
        <v>3445500.48</v>
      </c>
      <c r="H11374" s="1">
        <v>287125.03999999998</v>
      </c>
      <c r="I11374" s="54">
        <v>0.23144292326837046</v>
      </c>
      <c r="J11374" t="s">
        <v>1034</v>
      </c>
      <c r="K11374" s="1">
        <v>397800.33</v>
      </c>
    </row>
    <row r="11375" spans="1:11" x14ac:dyDescent="0.25">
      <c r="A11375">
        <v>948</v>
      </c>
      <c r="B11375" t="s">
        <v>954</v>
      </c>
      <c r="C11375" t="s">
        <v>5</v>
      </c>
      <c r="D11375" s="1">
        <v>450.51</v>
      </c>
      <c r="E11375">
        <v>1.6</v>
      </c>
      <c r="F11375">
        <v>228</v>
      </c>
      <c r="G11375" s="1">
        <v>3445500.48</v>
      </c>
      <c r="H11375" s="1">
        <v>287125.03999999998</v>
      </c>
      <c r="I11375" s="54">
        <v>0.23144292326837046</v>
      </c>
      <c r="J11375" t="s">
        <v>1035</v>
      </c>
      <c r="K11375" s="1">
        <v>266251.40999999997</v>
      </c>
    </row>
    <row r="11376" spans="1:11" x14ac:dyDescent="0.25">
      <c r="A11376">
        <v>948</v>
      </c>
      <c r="B11376" t="s">
        <v>954</v>
      </c>
      <c r="C11376" t="s">
        <v>5</v>
      </c>
      <c r="D11376" s="1">
        <v>450.51</v>
      </c>
      <c r="E11376">
        <v>1.6</v>
      </c>
      <c r="F11376">
        <v>228</v>
      </c>
      <c r="G11376" s="1">
        <v>3445500.48</v>
      </c>
      <c r="H11376" s="1">
        <v>287125.03999999998</v>
      </c>
      <c r="I11376" s="54">
        <v>0.23144292326837046</v>
      </c>
      <c r="J11376" t="s">
        <v>1036</v>
      </c>
      <c r="K11376" s="1">
        <v>342838.11</v>
      </c>
    </row>
    <row r="11377" spans="1:11" x14ac:dyDescent="0.25">
      <c r="A11377">
        <v>948</v>
      </c>
      <c r="B11377" t="s">
        <v>954</v>
      </c>
      <c r="C11377" t="s">
        <v>5</v>
      </c>
      <c r="D11377" s="1">
        <v>450.51</v>
      </c>
      <c r="E11377">
        <v>1.6</v>
      </c>
      <c r="F11377">
        <v>228</v>
      </c>
      <c r="G11377" s="1">
        <v>3445500.48</v>
      </c>
      <c r="H11377" s="1">
        <v>287125.03999999998</v>
      </c>
      <c r="I11377" s="54">
        <v>0.23144292326837046</v>
      </c>
      <c r="J11377" t="s">
        <v>1037</v>
      </c>
      <c r="K11377" s="1">
        <v>346442.19</v>
      </c>
    </row>
    <row r="11378" spans="1:11" x14ac:dyDescent="0.25">
      <c r="A11378">
        <v>949</v>
      </c>
      <c r="B11378" t="s">
        <v>955</v>
      </c>
      <c r="C11378" t="s">
        <v>11</v>
      </c>
      <c r="D11378" s="1">
        <v>437.58</v>
      </c>
      <c r="E11378">
        <v>2.2999999999999998</v>
      </c>
      <c r="F11378">
        <v>102</v>
      </c>
      <c r="G11378" s="1">
        <v>2724373.08</v>
      </c>
      <c r="H11378" s="1">
        <v>227031.09</v>
      </c>
      <c r="I11378" s="54">
        <v>0.18300298414378802</v>
      </c>
      <c r="J11378" t="s">
        <v>1026</v>
      </c>
      <c r="K11378" s="1">
        <v>186846.66</v>
      </c>
    </row>
    <row r="11379" spans="1:11" x14ac:dyDescent="0.25">
      <c r="A11379">
        <v>949</v>
      </c>
      <c r="B11379" t="s">
        <v>955</v>
      </c>
      <c r="C11379" t="s">
        <v>11</v>
      </c>
      <c r="D11379" s="1">
        <v>437.58</v>
      </c>
      <c r="E11379">
        <v>2.2999999999999998</v>
      </c>
      <c r="F11379">
        <v>102</v>
      </c>
      <c r="G11379" s="1">
        <v>2724373.08</v>
      </c>
      <c r="H11379" s="1">
        <v>227031.09</v>
      </c>
      <c r="I11379" s="54">
        <v>0.18300298414378802</v>
      </c>
      <c r="J11379" t="s">
        <v>1027</v>
      </c>
      <c r="K11379" s="1">
        <v>115083.54</v>
      </c>
    </row>
    <row r="11380" spans="1:11" x14ac:dyDescent="0.25">
      <c r="A11380">
        <v>949</v>
      </c>
      <c r="B11380" t="s">
        <v>955</v>
      </c>
      <c r="C11380" t="s">
        <v>11</v>
      </c>
      <c r="D11380" s="1">
        <v>437.58</v>
      </c>
      <c r="E11380">
        <v>2.2999999999999998</v>
      </c>
      <c r="F11380">
        <v>102</v>
      </c>
      <c r="G11380" s="1">
        <v>2724373.08</v>
      </c>
      <c r="H11380" s="1">
        <v>227031.09</v>
      </c>
      <c r="I11380" s="54">
        <v>0.18300298414378802</v>
      </c>
      <c r="J11380" t="s">
        <v>1028</v>
      </c>
      <c r="K11380" s="1">
        <v>254233.98</v>
      </c>
    </row>
    <row r="11381" spans="1:11" x14ac:dyDescent="0.25">
      <c r="A11381">
        <v>949</v>
      </c>
      <c r="B11381" t="s">
        <v>955</v>
      </c>
      <c r="C11381" t="s">
        <v>11</v>
      </c>
      <c r="D11381" s="1">
        <v>437.58</v>
      </c>
      <c r="E11381">
        <v>2.2999999999999998</v>
      </c>
      <c r="F11381">
        <v>102</v>
      </c>
      <c r="G11381" s="1">
        <v>2724373.08</v>
      </c>
      <c r="H11381" s="1">
        <v>227031.09</v>
      </c>
      <c r="I11381" s="54">
        <v>0.18300298414378802</v>
      </c>
      <c r="J11381" t="s">
        <v>1029</v>
      </c>
      <c r="K11381" s="1">
        <v>370630.26</v>
      </c>
    </row>
    <row r="11382" spans="1:11" x14ac:dyDescent="0.25">
      <c r="A11382">
        <v>949</v>
      </c>
      <c r="B11382" t="s">
        <v>955</v>
      </c>
      <c r="C11382" t="s">
        <v>11</v>
      </c>
      <c r="D11382" s="1">
        <v>437.58</v>
      </c>
      <c r="E11382">
        <v>2.2999999999999998</v>
      </c>
      <c r="F11382">
        <v>102</v>
      </c>
      <c r="G11382" s="1">
        <v>2724373.08</v>
      </c>
      <c r="H11382" s="1">
        <v>227031.09</v>
      </c>
      <c r="I11382" s="54">
        <v>0.18300298414378802</v>
      </c>
      <c r="J11382" t="s">
        <v>1030</v>
      </c>
      <c r="K11382" s="1">
        <v>52509.599999999999</v>
      </c>
    </row>
    <row r="11383" spans="1:11" x14ac:dyDescent="0.25">
      <c r="A11383">
        <v>949</v>
      </c>
      <c r="B11383" t="s">
        <v>955</v>
      </c>
      <c r="C11383" t="s">
        <v>11</v>
      </c>
      <c r="D11383" s="1">
        <v>437.58</v>
      </c>
      <c r="E11383">
        <v>2.2999999999999998</v>
      </c>
      <c r="F11383">
        <v>102</v>
      </c>
      <c r="G11383" s="1">
        <v>2724373.08</v>
      </c>
      <c r="H11383" s="1">
        <v>227031.09</v>
      </c>
      <c r="I11383" s="54">
        <v>0.18300298414378802</v>
      </c>
      <c r="J11383" t="s">
        <v>1031</v>
      </c>
      <c r="K11383" s="1">
        <v>403011.18</v>
      </c>
    </row>
    <row r="11384" spans="1:11" x14ac:dyDescent="0.25">
      <c r="A11384">
        <v>949</v>
      </c>
      <c r="B11384" t="s">
        <v>955</v>
      </c>
      <c r="C11384" t="s">
        <v>11</v>
      </c>
      <c r="D11384" s="1">
        <v>437.58</v>
      </c>
      <c r="E11384">
        <v>2.2999999999999998</v>
      </c>
      <c r="F11384">
        <v>102</v>
      </c>
      <c r="G11384" s="1">
        <v>2724373.08</v>
      </c>
      <c r="H11384" s="1">
        <v>227031.09</v>
      </c>
      <c r="I11384" s="54">
        <v>0.18300298414378802</v>
      </c>
      <c r="J11384" t="s">
        <v>1032</v>
      </c>
      <c r="K11384" s="1">
        <v>31505.759999999998</v>
      </c>
    </row>
    <row r="11385" spans="1:11" x14ac:dyDescent="0.25">
      <c r="A11385">
        <v>949</v>
      </c>
      <c r="B11385" t="s">
        <v>955</v>
      </c>
      <c r="C11385" t="s">
        <v>11</v>
      </c>
      <c r="D11385" s="1">
        <v>437.58</v>
      </c>
      <c r="E11385">
        <v>2.2999999999999998</v>
      </c>
      <c r="F11385">
        <v>102</v>
      </c>
      <c r="G11385" s="1">
        <v>2724373.08</v>
      </c>
      <c r="H11385" s="1">
        <v>227031.09</v>
      </c>
      <c r="I11385" s="54">
        <v>0.18300298414378802</v>
      </c>
      <c r="J11385" t="s">
        <v>1033</v>
      </c>
      <c r="K11385" s="1">
        <v>371067.84</v>
      </c>
    </row>
    <row r="11386" spans="1:11" x14ac:dyDescent="0.25">
      <c r="A11386">
        <v>949</v>
      </c>
      <c r="B11386" t="s">
        <v>955</v>
      </c>
      <c r="C11386" t="s">
        <v>11</v>
      </c>
      <c r="D11386" s="1">
        <v>437.58</v>
      </c>
      <c r="E11386">
        <v>2.2999999999999998</v>
      </c>
      <c r="F11386">
        <v>102</v>
      </c>
      <c r="G11386" s="1">
        <v>2724373.08</v>
      </c>
      <c r="H11386" s="1">
        <v>227031.09</v>
      </c>
      <c r="I11386" s="54">
        <v>0.18300298414378802</v>
      </c>
      <c r="J11386" t="s">
        <v>1034</v>
      </c>
      <c r="K11386" s="1">
        <v>314182.44</v>
      </c>
    </row>
    <row r="11387" spans="1:11" x14ac:dyDescent="0.25">
      <c r="A11387">
        <v>949</v>
      </c>
      <c r="B11387" t="s">
        <v>955</v>
      </c>
      <c r="C11387" t="s">
        <v>11</v>
      </c>
      <c r="D11387" s="1">
        <v>437.58</v>
      </c>
      <c r="E11387">
        <v>2.2999999999999998</v>
      </c>
      <c r="F11387">
        <v>102</v>
      </c>
      <c r="G11387" s="1">
        <v>2724373.08</v>
      </c>
      <c r="H11387" s="1">
        <v>227031.09</v>
      </c>
      <c r="I11387" s="54">
        <v>0.18300298414378802</v>
      </c>
      <c r="J11387" t="s">
        <v>1035</v>
      </c>
      <c r="K11387" s="1">
        <v>343500.3</v>
      </c>
    </row>
    <row r="11388" spans="1:11" x14ac:dyDescent="0.25">
      <c r="A11388">
        <v>949</v>
      </c>
      <c r="B11388" t="s">
        <v>955</v>
      </c>
      <c r="C11388" t="s">
        <v>11</v>
      </c>
      <c r="D11388" s="1">
        <v>437.58</v>
      </c>
      <c r="E11388">
        <v>2.2999999999999998</v>
      </c>
      <c r="F11388">
        <v>102</v>
      </c>
      <c r="G11388" s="1">
        <v>2724373.08</v>
      </c>
      <c r="H11388" s="1">
        <v>227031.09</v>
      </c>
      <c r="I11388" s="54">
        <v>0.18300298414378802</v>
      </c>
      <c r="J11388" t="s">
        <v>1036</v>
      </c>
      <c r="K11388" s="1">
        <v>144838.98000000001</v>
      </c>
    </row>
    <row r="11389" spans="1:11" x14ac:dyDescent="0.25">
      <c r="A11389">
        <v>949</v>
      </c>
      <c r="B11389" t="s">
        <v>955</v>
      </c>
      <c r="C11389" t="s">
        <v>11</v>
      </c>
      <c r="D11389" s="1">
        <v>437.58</v>
      </c>
      <c r="E11389">
        <v>2.2999999999999998</v>
      </c>
      <c r="F11389">
        <v>102</v>
      </c>
      <c r="G11389" s="1">
        <v>2724373.08</v>
      </c>
      <c r="H11389" s="1">
        <v>227031.09</v>
      </c>
      <c r="I11389" s="54">
        <v>0.18300298414378802</v>
      </c>
      <c r="J11389" t="s">
        <v>1037</v>
      </c>
      <c r="K11389" s="1">
        <v>136962.54</v>
      </c>
    </row>
    <row r="11390" spans="1:11" x14ac:dyDescent="0.25">
      <c r="A11390">
        <v>950</v>
      </c>
      <c r="B11390" t="s">
        <v>956</v>
      </c>
      <c r="C11390" t="s">
        <v>11</v>
      </c>
      <c r="D11390" s="1">
        <v>300.72000000000003</v>
      </c>
      <c r="E11390">
        <v>2.7</v>
      </c>
      <c r="F11390">
        <v>587</v>
      </c>
      <c r="G11390" s="1">
        <v>1372185.36</v>
      </c>
      <c r="H11390" s="1">
        <v>114348.78</v>
      </c>
      <c r="I11390" s="54">
        <v>9.2173137931027493E-2</v>
      </c>
      <c r="J11390" t="s">
        <v>1026</v>
      </c>
      <c r="K11390" s="1">
        <v>45108</v>
      </c>
    </row>
    <row r="11391" spans="1:11" x14ac:dyDescent="0.25">
      <c r="A11391">
        <v>950</v>
      </c>
      <c r="B11391" t="s">
        <v>956</v>
      </c>
      <c r="C11391" t="s">
        <v>11</v>
      </c>
      <c r="D11391" s="1">
        <v>300.72000000000003</v>
      </c>
      <c r="E11391">
        <v>2.7</v>
      </c>
      <c r="F11391">
        <v>587</v>
      </c>
      <c r="G11391" s="1">
        <v>1372185.36</v>
      </c>
      <c r="H11391" s="1">
        <v>114348.78</v>
      </c>
      <c r="I11391" s="54">
        <v>9.2173137931027493E-2</v>
      </c>
      <c r="J11391" t="s">
        <v>1027</v>
      </c>
      <c r="K11391" s="1">
        <v>61948.32</v>
      </c>
    </row>
    <row r="11392" spans="1:11" x14ac:dyDescent="0.25">
      <c r="A11392">
        <v>950</v>
      </c>
      <c r="B11392" t="s">
        <v>956</v>
      </c>
      <c r="C11392" t="s">
        <v>11</v>
      </c>
      <c r="D11392" s="1">
        <v>300.72000000000003</v>
      </c>
      <c r="E11392">
        <v>2.7</v>
      </c>
      <c r="F11392">
        <v>587</v>
      </c>
      <c r="G11392" s="1">
        <v>1372185.36</v>
      </c>
      <c r="H11392" s="1">
        <v>114348.78</v>
      </c>
      <c r="I11392" s="54">
        <v>9.2173137931027493E-2</v>
      </c>
      <c r="J11392" t="s">
        <v>1028</v>
      </c>
      <c r="K11392" s="1">
        <v>34582.800000000003</v>
      </c>
    </row>
    <row r="11393" spans="1:11" x14ac:dyDescent="0.25">
      <c r="A11393">
        <v>950</v>
      </c>
      <c r="B11393" t="s">
        <v>956</v>
      </c>
      <c r="C11393" t="s">
        <v>11</v>
      </c>
      <c r="D11393" s="1">
        <v>300.72000000000003</v>
      </c>
      <c r="E11393">
        <v>2.7</v>
      </c>
      <c r="F11393">
        <v>587</v>
      </c>
      <c r="G11393" s="1">
        <v>1372185.36</v>
      </c>
      <c r="H11393" s="1">
        <v>114348.78</v>
      </c>
      <c r="I11393" s="54">
        <v>9.2173137931027493E-2</v>
      </c>
      <c r="J11393" t="s">
        <v>1029</v>
      </c>
      <c r="K11393" s="1">
        <v>224637.84</v>
      </c>
    </row>
    <row r="11394" spans="1:11" x14ac:dyDescent="0.25">
      <c r="A11394">
        <v>950</v>
      </c>
      <c r="B11394" t="s">
        <v>956</v>
      </c>
      <c r="C11394" t="s">
        <v>11</v>
      </c>
      <c r="D11394" s="1">
        <v>300.72000000000003</v>
      </c>
      <c r="E11394">
        <v>2.7</v>
      </c>
      <c r="F11394">
        <v>587</v>
      </c>
      <c r="G11394" s="1">
        <v>1372185.36</v>
      </c>
      <c r="H11394" s="1">
        <v>114348.78</v>
      </c>
      <c r="I11394" s="54">
        <v>9.2173137931027493E-2</v>
      </c>
      <c r="J11394" t="s">
        <v>1030</v>
      </c>
      <c r="K11394" s="1">
        <v>39394.32</v>
      </c>
    </row>
    <row r="11395" spans="1:11" x14ac:dyDescent="0.25">
      <c r="A11395">
        <v>950</v>
      </c>
      <c r="B11395" t="s">
        <v>956</v>
      </c>
      <c r="C11395" t="s">
        <v>11</v>
      </c>
      <c r="D11395" s="1">
        <v>300.72000000000003</v>
      </c>
      <c r="E11395">
        <v>2.7</v>
      </c>
      <c r="F11395">
        <v>587</v>
      </c>
      <c r="G11395" s="1">
        <v>1372185.36</v>
      </c>
      <c r="H11395" s="1">
        <v>114348.78</v>
      </c>
      <c r="I11395" s="54">
        <v>9.2173137931027493E-2</v>
      </c>
      <c r="J11395" t="s">
        <v>1031</v>
      </c>
      <c r="K11395" s="1">
        <v>38191.440000000002</v>
      </c>
    </row>
    <row r="11396" spans="1:11" x14ac:dyDescent="0.25">
      <c r="A11396">
        <v>950</v>
      </c>
      <c r="B11396" t="s">
        <v>956</v>
      </c>
      <c r="C11396" t="s">
        <v>11</v>
      </c>
      <c r="D11396" s="1">
        <v>300.72000000000003</v>
      </c>
      <c r="E11396">
        <v>2.7</v>
      </c>
      <c r="F11396">
        <v>587</v>
      </c>
      <c r="G11396" s="1">
        <v>1372185.36</v>
      </c>
      <c r="H11396" s="1">
        <v>114348.78</v>
      </c>
      <c r="I11396" s="54">
        <v>9.2173137931027493E-2</v>
      </c>
      <c r="J11396" t="s">
        <v>1032</v>
      </c>
      <c r="K11396" s="1">
        <v>279068.15999999997</v>
      </c>
    </row>
    <row r="11397" spans="1:11" x14ac:dyDescent="0.25">
      <c r="A11397">
        <v>950</v>
      </c>
      <c r="B11397" t="s">
        <v>956</v>
      </c>
      <c r="C11397" t="s">
        <v>11</v>
      </c>
      <c r="D11397" s="1">
        <v>300.72000000000003</v>
      </c>
      <c r="E11397">
        <v>2.7</v>
      </c>
      <c r="F11397">
        <v>587</v>
      </c>
      <c r="G11397" s="1">
        <v>1372185.36</v>
      </c>
      <c r="H11397" s="1">
        <v>114348.78</v>
      </c>
      <c r="I11397" s="54">
        <v>9.2173137931027493E-2</v>
      </c>
      <c r="J11397" t="s">
        <v>1033</v>
      </c>
      <c r="K11397" s="1">
        <v>44506.559999999998</v>
      </c>
    </row>
    <row r="11398" spans="1:11" x14ac:dyDescent="0.25">
      <c r="A11398">
        <v>950</v>
      </c>
      <c r="B11398" t="s">
        <v>956</v>
      </c>
      <c r="C11398" t="s">
        <v>11</v>
      </c>
      <c r="D11398" s="1">
        <v>300.72000000000003</v>
      </c>
      <c r="E11398">
        <v>2.7</v>
      </c>
      <c r="F11398">
        <v>587</v>
      </c>
      <c r="G11398" s="1">
        <v>1372185.36</v>
      </c>
      <c r="H11398" s="1">
        <v>114348.78</v>
      </c>
      <c r="I11398" s="54">
        <v>9.2173137931027493E-2</v>
      </c>
      <c r="J11398" t="s">
        <v>1034</v>
      </c>
      <c r="K11398" s="1">
        <v>234561.6</v>
      </c>
    </row>
    <row r="11399" spans="1:11" x14ac:dyDescent="0.25">
      <c r="A11399">
        <v>950</v>
      </c>
      <c r="B11399" t="s">
        <v>956</v>
      </c>
      <c r="C11399" t="s">
        <v>11</v>
      </c>
      <c r="D11399" s="1">
        <v>300.72000000000003</v>
      </c>
      <c r="E11399">
        <v>2.7</v>
      </c>
      <c r="F11399">
        <v>587</v>
      </c>
      <c r="G11399" s="1">
        <v>1372185.36</v>
      </c>
      <c r="H11399" s="1">
        <v>114348.78</v>
      </c>
      <c r="I11399" s="54">
        <v>9.2173137931027493E-2</v>
      </c>
      <c r="J11399" t="s">
        <v>1035</v>
      </c>
      <c r="K11399" s="1">
        <v>206895.35999999999</v>
      </c>
    </row>
    <row r="11400" spans="1:11" x14ac:dyDescent="0.25">
      <c r="A11400">
        <v>950</v>
      </c>
      <c r="B11400" t="s">
        <v>956</v>
      </c>
      <c r="C11400" t="s">
        <v>11</v>
      </c>
      <c r="D11400" s="1">
        <v>300.72000000000003</v>
      </c>
      <c r="E11400">
        <v>2.7</v>
      </c>
      <c r="F11400">
        <v>587</v>
      </c>
      <c r="G11400" s="1">
        <v>1372185.36</v>
      </c>
      <c r="H11400" s="1">
        <v>114348.78</v>
      </c>
      <c r="I11400" s="54">
        <v>9.2173137931027493E-2</v>
      </c>
      <c r="J11400" t="s">
        <v>1036</v>
      </c>
      <c r="K11400" s="1">
        <v>119385.84</v>
      </c>
    </row>
    <row r="11401" spans="1:11" x14ac:dyDescent="0.25">
      <c r="A11401">
        <v>950</v>
      </c>
      <c r="B11401" t="s">
        <v>956</v>
      </c>
      <c r="C11401" t="s">
        <v>11</v>
      </c>
      <c r="D11401" s="1">
        <v>300.72000000000003</v>
      </c>
      <c r="E11401">
        <v>2.7</v>
      </c>
      <c r="F11401">
        <v>587</v>
      </c>
      <c r="G11401" s="1">
        <v>1372185.36</v>
      </c>
      <c r="H11401" s="1">
        <v>114348.78</v>
      </c>
      <c r="I11401" s="54">
        <v>9.2173137931027493E-2</v>
      </c>
      <c r="J11401" t="s">
        <v>1037</v>
      </c>
      <c r="K11401" s="1">
        <v>43905.120000000003</v>
      </c>
    </row>
    <row r="11402" spans="1:11" x14ac:dyDescent="0.25">
      <c r="A11402">
        <v>951</v>
      </c>
      <c r="B11402" t="s">
        <v>957</v>
      </c>
      <c r="C11402" t="s">
        <v>17</v>
      </c>
      <c r="D11402" s="1">
        <v>302.26</v>
      </c>
      <c r="E11402">
        <v>1.4</v>
      </c>
      <c r="F11402">
        <v>417</v>
      </c>
      <c r="G11402" s="1">
        <v>2088616.6</v>
      </c>
      <c r="H11402" s="1">
        <v>174051.38329999999</v>
      </c>
      <c r="I11402" s="54">
        <v>0.14029762419038896</v>
      </c>
      <c r="J11402" t="s">
        <v>1026</v>
      </c>
      <c r="K11402" s="1">
        <v>155059.38</v>
      </c>
    </row>
    <row r="11403" spans="1:11" x14ac:dyDescent="0.25">
      <c r="A11403">
        <v>951</v>
      </c>
      <c r="B11403" t="s">
        <v>957</v>
      </c>
      <c r="C11403" t="s">
        <v>17</v>
      </c>
      <c r="D11403" s="1">
        <v>302.26</v>
      </c>
      <c r="E11403">
        <v>1.4</v>
      </c>
      <c r="F11403">
        <v>417</v>
      </c>
      <c r="G11403" s="1">
        <v>2088616.6</v>
      </c>
      <c r="H11403" s="1">
        <v>174051.38329999999</v>
      </c>
      <c r="I11403" s="54">
        <v>0.14029762419038896</v>
      </c>
      <c r="J11403" t="s">
        <v>1027</v>
      </c>
      <c r="K11403" s="1">
        <v>183169.56</v>
      </c>
    </row>
    <row r="11404" spans="1:11" x14ac:dyDescent="0.25">
      <c r="A11404">
        <v>951</v>
      </c>
      <c r="B11404" t="s">
        <v>957</v>
      </c>
      <c r="C11404" t="s">
        <v>17</v>
      </c>
      <c r="D11404" s="1">
        <v>302.26</v>
      </c>
      <c r="E11404">
        <v>1.4</v>
      </c>
      <c r="F11404">
        <v>417</v>
      </c>
      <c r="G11404" s="1">
        <v>2088616.6</v>
      </c>
      <c r="H11404" s="1">
        <v>174051.38329999999</v>
      </c>
      <c r="I11404" s="54">
        <v>0.14029762419038896</v>
      </c>
      <c r="J11404" t="s">
        <v>1028</v>
      </c>
      <c r="K11404" s="1">
        <v>71937.88</v>
      </c>
    </row>
    <row r="11405" spans="1:11" x14ac:dyDescent="0.25">
      <c r="A11405">
        <v>951</v>
      </c>
      <c r="B11405" t="s">
        <v>957</v>
      </c>
      <c r="C11405" t="s">
        <v>17</v>
      </c>
      <c r="D11405" s="1">
        <v>302.26</v>
      </c>
      <c r="E11405">
        <v>1.4</v>
      </c>
      <c r="F11405">
        <v>417</v>
      </c>
      <c r="G11405" s="1">
        <v>2088616.6</v>
      </c>
      <c r="H11405" s="1">
        <v>174051.38329999999</v>
      </c>
      <c r="I11405" s="54">
        <v>0.14029762419038896</v>
      </c>
      <c r="J11405" t="s">
        <v>1029</v>
      </c>
      <c r="K11405" s="1">
        <v>263268.46000000002</v>
      </c>
    </row>
    <row r="11406" spans="1:11" x14ac:dyDescent="0.25">
      <c r="A11406">
        <v>951</v>
      </c>
      <c r="B11406" t="s">
        <v>957</v>
      </c>
      <c r="C11406" t="s">
        <v>17</v>
      </c>
      <c r="D11406" s="1">
        <v>302.26</v>
      </c>
      <c r="E11406">
        <v>1.4</v>
      </c>
      <c r="F11406">
        <v>417</v>
      </c>
      <c r="G11406" s="1">
        <v>2088616.6</v>
      </c>
      <c r="H11406" s="1">
        <v>174051.38329999999</v>
      </c>
      <c r="I11406" s="54">
        <v>0.14029762419038896</v>
      </c>
      <c r="J11406" t="s">
        <v>1030</v>
      </c>
      <c r="K11406" s="1">
        <v>256618.74</v>
      </c>
    </row>
    <row r="11407" spans="1:11" x14ac:dyDescent="0.25">
      <c r="A11407">
        <v>951</v>
      </c>
      <c r="B11407" t="s">
        <v>957</v>
      </c>
      <c r="C11407" t="s">
        <v>17</v>
      </c>
      <c r="D11407" s="1">
        <v>302.26</v>
      </c>
      <c r="E11407">
        <v>1.4</v>
      </c>
      <c r="F11407">
        <v>417</v>
      </c>
      <c r="G11407" s="1">
        <v>2088616.6</v>
      </c>
      <c r="H11407" s="1">
        <v>174051.38329999999</v>
      </c>
      <c r="I11407" s="54">
        <v>0.14029762419038896</v>
      </c>
      <c r="J11407" t="s">
        <v>1031</v>
      </c>
      <c r="K11407" s="1">
        <v>156570.68</v>
      </c>
    </row>
    <row r="11408" spans="1:11" x14ac:dyDescent="0.25">
      <c r="A11408">
        <v>951</v>
      </c>
      <c r="B11408" t="s">
        <v>957</v>
      </c>
      <c r="C11408" t="s">
        <v>17</v>
      </c>
      <c r="D11408" s="1">
        <v>302.26</v>
      </c>
      <c r="E11408">
        <v>1.4</v>
      </c>
      <c r="F11408">
        <v>417</v>
      </c>
      <c r="G11408" s="1">
        <v>2088616.6</v>
      </c>
      <c r="H11408" s="1">
        <v>174051.38329999999</v>
      </c>
      <c r="I11408" s="54">
        <v>0.14029762419038896</v>
      </c>
      <c r="J11408" t="s">
        <v>1032</v>
      </c>
      <c r="K11408" s="1">
        <v>280195.02</v>
      </c>
    </row>
    <row r="11409" spans="1:11" x14ac:dyDescent="0.25">
      <c r="A11409">
        <v>951</v>
      </c>
      <c r="B11409" t="s">
        <v>957</v>
      </c>
      <c r="C11409" t="s">
        <v>17</v>
      </c>
      <c r="D11409" s="1">
        <v>302.26</v>
      </c>
      <c r="E11409">
        <v>1.4</v>
      </c>
      <c r="F11409">
        <v>417</v>
      </c>
      <c r="G11409" s="1">
        <v>2088616.6</v>
      </c>
      <c r="H11409" s="1">
        <v>174051.38329999999</v>
      </c>
      <c r="I11409" s="54">
        <v>0.14029762419038896</v>
      </c>
      <c r="J11409" t="s">
        <v>1033</v>
      </c>
      <c r="K11409" s="1">
        <v>13601.7</v>
      </c>
    </row>
    <row r="11410" spans="1:11" x14ac:dyDescent="0.25">
      <c r="A11410">
        <v>951</v>
      </c>
      <c r="B11410" t="s">
        <v>957</v>
      </c>
      <c r="C11410" t="s">
        <v>17</v>
      </c>
      <c r="D11410" s="1">
        <v>302.26</v>
      </c>
      <c r="E11410">
        <v>1.4</v>
      </c>
      <c r="F11410">
        <v>417</v>
      </c>
      <c r="G11410" s="1">
        <v>2088616.6</v>
      </c>
      <c r="H11410" s="1">
        <v>174051.38329999999</v>
      </c>
      <c r="I11410" s="54">
        <v>0.14029762419038896</v>
      </c>
      <c r="J11410" t="s">
        <v>1034</v>
      </c>
      <c r="K11410" s="1">
        <v>58336.18</v>
      </c>
    </row>
    <row r="11411" spans="1:11" x14ac:dyDescent="0.25">
      <c r="A11411">
        <v>951</v>
      </c>
      <c r="B11411" t="s">
        <v>957</v>
      </c>
      <c r="C11411" t="s">
        <v>17</v>
      </c>
      <c r="D11411" s="1">
        <v>302.26</v>
      </c>
      <c r="E11411">
        <v>1.4</v>
      </c>
      <c r="F11411">
        <v>417</v>
      </c>
      <c r="G11411" s="1">
        <v>2088616.6</v>
      </c>
      <c r="H11411" s="1">
        <v>174051.38329999999</v>
      </c>
      <c r="I11411" s="54">
        <v>0.14029762419038896</v>
      </c>
      <c r="J11411" t="s">
        <v>1035</v>
      </c>
      <c r="K11411" s="1">
        <v>256618.74</v>
      </c>
    </row>
    <row r="11412" spans="1:11" x14ac:dyDescent="0.25">
      <c r="A11412">
        <v>951</v>
      </c>
      <c r="B11412" t="s">
        <v>957</v>
      </c>
      <c r="C11412" t="s">
        <v>17</v>
      </c>
      <c r="D11412" s="1">
        <v>302.26</v>
      </c>
      <c r="E11412">
        <v>1.4</v>
      </c>
      <c r="F11412">
        <v>417</v>
      </c>
      <c r="G11412" s="1">
        <v>2088616.6</v>
      </c>
      <c r="H11412" s="1">
        <v>174051.38329999999</v>
      </c>
      <c r="I11412" s="54">
        <v>0.14029762419038896</v>
      </c>
      <c r="J11412" t="s">
        <v>1036</v>
      </c>
      <c r="K11412" s="1">
        <v>103977.44</v>
      </c>
    </row>
    <row r="11413" spans="1:11" x14ac:dyDescent="0.25">
      <c r="A11413">
        <v>951</v>
      </c>
      <c r="B11413" t="s">
        <v>957</v>
      </c>
      <c r="C11413" t="s">
        <v>17</v>
      </c>
      <c r="D11413" s="1">
        <v>302.26</v>
      </c>
      <c r="E11413">
        <v>1.4</v>
      </c>
      <c r="F11413">
        <v>417</v>
      </c>
      <c r="G11413" s="1">
        <v>2088616.6</v>
      </c>
      <c r="H11413" s="1">
        <v>174051.38329999999</v>
      </c>
      <c r="I11413" s="54">
        <v>0.14029762419038896</v>
      </c>
      <c r="J11413" t="s">
        <v>1037</v>
      </c>
      <c r="K11413" s="1">
        <v>289262.82</v>
      </c>
    </row>
    <row r="11414" spans="1:11" x14ac:dyDescent="0.25">
      <c r="A11414">
        <v>952</v>
      </c>
      <c r="B11414" t="s">
        <v>958</v>
      </c>
      <c r="C11414" t="s">
        <v>8</v>
      </c>
      <c r="D11414" s="1">
        <v>334.19</v>
      </c>
      <c r="E11414">
        <v>1.9</v>
      </c>
      <c r="F11414">
        <v>958</v>
      </c>
      <c r="G11414" s="1">
        <v>1921592.5</v>
      </c>
      <c r="H11414" s="1">
        <v>160132.7083</v>
      </c>
      <c r="I11414" s="54">
        <v>0.12907819578378818</v>
      </c>
      <c r="J11414" t="s">
        <v>1026</v>
      </c>
      <c r="K11414" s="1">
        <v>125321.25</v>
      </c>
    </row>
    <row r="11415" spans="1:11" x14ac:dyDescent="0.25">
      <c r="A11415">
        <v>952</v>
      </c>
      <c r="B11415" t="s">
        <v>958</v>
      </c>
      <c r="C11415" t="s">
        <v>8</v>
      </c>
      <c r="D11415" s="1">
        <v>334.19</v>
      </c>
      <c r="E11415">
        <v>1.9</v>
      </c>
      <c r="F11415">
        <v>958</v>
      </c>
      <c r="G11415" s="1">
        <v>1921592.5</v>
      </c>
      <c r="H11415" s="1">
        <v>160132.7083</v>
      </c>
      <c r="I11415" s="54">
        <v>0.12907819578378818</v>
      </c>
      <c r="J11415" t="s">
        <v>1027</v>
      </c>
      <c r="K11415" s="1">
        <v>295423.96000000002</v>
      </c>
    </row>
    <row r="11416" spans="1:11" x14ac:dyDescent="0.25">
      <c r="A11416">
        <v>952</v>
      </c>
      <c r="B11416" t="s">
        <v>958</v>
      </c>
      <c r="C11416" t="s">
        <v>8</v>
      </c>
      <c r="D11416" s="1">
        <v>334.19</v>
      </c>
      <c r="E11416">
        <v>1.9</v>
      </c>
      <c r="F11416">
        <v>958</v>
      </c>
      <c r="G11416" s="1">
        <v>1921592.5</v>
      </c>
      <c r="H11416" s="1">
        <v>160132.7083</v>
      </c>
      <c r="I11416" s="54">
        <v>0.12907819578378818</v>
      </c>
      <c r="J11416" t="s">
        <v>1028</v>
      </c>
      <c r="K11416" s="1">
        <v>111619.46</v>
      </c>
    </row>
    <row r="11417" spans="1:11" x14ac:dyDescent="0.25">
      <c r="A11417">
        <v>952</v>
      </c>
      <c r="B11417" t="s">
        <v>958</v>
      </c>
      <c r="C11417" t="s">
        <v>8</v>
      </c>
      <c r="D11417" s="1">
        <v>334.19</v>
      </c>
      <c r="E11417">
        <v>1.9</v>
      </c>
      <c r="F11417">
        <v>958</v>
      </c>
      <c r="G11417" s="1">
        <v>1921592.5</v>
      </c>
      <c r="H11417" s="1">
        <v>160132.7083</v>
      </c>
      <c r="I11417" s="54">
        <v>0.12907819578378818</v>
      </c>
      <c r="J11417" t="s">
        <v>1029</v>
      </c>
      <c r="K11417" s="1">
        <v>146375.22</v>
      </c>
    </row>
    <row r="11418" spans="1:11" x14ac:dyDescent="0.25">
      <c r="A11418">
        <v>952</v>
      </c>
      <c r="B11418" t="s">
        <v>958</v>
      </c>
      <c r="C11418" t="s">
        <v>8</v>
      </c>
      <c r="D11418" s="1">
        <v>334.19</v>
      </c>
      <c r="E11418">
        <v>1.9</v>
      </c>
      <c r="F11418">
        <v>958</v>
      </c>
      <c r="G11418" s="1">
        <v>1921592.5</v>
      </c>
      <c r="H11418" s="1">
        <v>160132.7083</v>
      </c>
      <c r="I11418" s="54">
        <v>0.12907819578378818</v>
      </c>
      <c r="J11418" t="s">
        <v>1030</v>
      </c>
      <c r="K11418" s="1">
        <v>65501.24</v>
      </c>
    </row>
    <row r="11419" spans="1:11" x14ac:dyDescent="0.25">
      <c r="A11419">
        <v>952</v>
      </c>
      <c r="B11419" t="s">
        <v>958</v>
      </c>
      <c r="C11419" t="s">
        <v>8</v>
      </c>
      <c r="D11419" s="1">
        <v>334.19</v>
      </c>
      <c r="E11419">
        <v>1.9</v>
      </c>
      <c r="F11419">
        <v>958</v>
      </c>
      <c r="G11419" s="1">
        <v>1921592.5</v>
      </c>
      <c r="H11419" s="1">
        <v>160132.7083</v>
      </c>
      <c r="I11419" s="54">
        <v>0.12907819578378818</v>
      </c>
      <c r="J11419" t="s">
        <v>1031</v>
      </c>
      <c r="K11419" s="1">
        <v>142030.75</v>
      </c>
    </row>
    <row r="11420" spans="1:11" x14ac:dyDescent="0.25">
      <c r="A11420">
        <v>952</v>
      </c>
      <c r="B11420" t="s">
        <v>958</v>
      </c>
      <c r="C11420" t="s">
        <v>8</v>
      </c>
      <c r="D11420" s="1">
        <v>334.19</v>
      </c>
      <c r="E11420">
        <v>1.9</v>
      </c>
      <c r="F11420">
        <v>958</v>
      </c>
      <c r="G11420" s="1">
        <v>1921592.5</v>
      </c>
      <c r="H11420" s="1">
        <v>160132.7083</v>
      </c>
      <c r="I11420" s="54">
        <v>0.12907819578378818</v>
      </c>
      <c r="J11420" t="s">
        <v>1032</v>
      </c>
      <c r="K11420" s="1">
        <v>233933</v>
      </c>
    </row>
    <row r="11421" spans="1:11" x14ac:dyDescent="0.25">
      <c r="A11421">
        <v>952</v>
      </c>
      <c r="B11421" t="s">
        <v>958</v>
      </c>
      <c r="C11421" t="s">
        <v>8</v>
      </c>
      <c r="D11421" s="1">
        <v>334.19</v>
      </c>
      <c r="E11421">
        <v>1.9</v>
      </c>
      <c r="F11421">
        <v>958</v>
      </c>
      <c r="G11421" s="1">
        <v>1921592.5</v>
      </c>
      <c r="H11421" s="1">
        <v>160132.7083</v>
      </c>
      <c r="I11421" s="54">
        <v>0.12907819578378818</v>
      </c>
      <c r="J11421" t="s">
        <v>1033</v>
      </c>
      <c r="K11421" s="1">
        <v>47789.17</v>
      </c>
    </row>
    <row r="11422" spans="1:11" x14ac:dyDescent="0.25">
      <c r="A11422">
        <v>952</v>
      </c>
      <c r="B11422" t="s">
        <v>958</v>
      </c>
      <c r="C11422" t="s">
        <v>8</v>
      </c>
      <c r="D11422" s="1">
        <v>334.19</v>
      </c>
      <c r="E11422">
        <v>1.9</v>
      </c>
      <c r="F11422">
        <v>958</v>
      </c>
      <c r="G11422" s="1">
        <v>1921592.5</v>
      </c>
      <c r="H11422" s="1">
        <v>160132.7083</v>
      </c>
      <c r="I11422" s="54">
        <v>0.12907819578378818</v>
      </c>
      <c r="J11422" t="s">
        <v>1034</v>
      </c>
      <c r="K11422" s="1">
        <v>126658.01</v>
      </c>
    </row>
    <row r="11423" spans="1:11" x14ac:dyDescent="0.25">
      <c r="A11423">
        <v>952</v>
      </c>
      <c r="B11423" t="s">
        <v>958</v>
      </c>
      <c r="C11423" t="s">
        <v>8</v>
      </c>
      <c r="D11423" s="1">
        <v>334.19</v>
      </c>
      <c r="E11423">
        <v>1.9</v>
      </c>
      <c r="F11423">
        <v>958</v>
      </c>
      <c r="G11423" s="1">
        <v>1921592.5</v>
      </c>
      <c r="H11423" s="1">
        <v>160132.7083</v>
      </c>
      <c r="I11423" s="54">
        <v>0.12907819578378818</v>
      </c>
      <c r="J11423" t="s">
        <v>1035</v>
      </c>
      <c r="K11423" s="1">
        <v>278046.08000000002</v>
      </c>
    </row>
    <row r="11424" spans="1:11" x14ac:dyDescent="0.25">
      <c r="A11424">
        <v>952</v>
      </c>
      <c r="B11424" t="s">
        <v>958</v>
      </c>
      <c r="C11424" t="s">
        <v>8</v>
      </c>
      <c r="D11424" s="1">
        <v>334.19</v>
      </c>
      <c r="E11424">
        <v>1.9</v>
      </c>
      <c r="F11424">
        <v>958</v>
      </c>
      <c r="G11424" s="1">
        <v>1921592.5</v>
      </c>
      <c r="H11424" s="1">
        <v>160132.7083</v>
      </c>
      <c r="I11424" s="54">
        <v>0.12907819578378818</v>
      </c>
      <c r="J11424" t="s">
        <v>1036</v>
      </c>
      <c r="K11424" s="1">
        <v>194832.77</v>
      </c>
    </row>
    <row r="11425" spans="1:11" x14ac:dyDescent="0.25">
      <c r="A11425">
        <v>952</v>
      </c>
      <c r="B11425" t="s">
        <v>958</v>
      </c>
      <c r="C11425" t="s">
        <v>8</v>
      </c>
      <c r="D11425" s="1">
        <v>334.19</v>
      </c>
      <c r="E11425">
        <v>1.9</v>
      </c>
      <c r="F11425">
        <v>958</v>
      </c>
      <c r="G11425" s="1">
        <v>1921592.5</v>
      </c>
      <c r="H11425" s="1">
        <v>160132.7083</v>
      </c>
      <c r="I11425" s="54">
        <v>0.12907819578378818</v>
      </c>
      <c r="J11425" t="s">
        <v>1037</v>
      </c>
      <c r="K11425" s="1">
        <v>154061.59</v>
      </c>
    </row>
    <row r="11426" spans="1:11" x14ac:dyDescent="0.25">
      <c r="A11426">
        <v>953</v>
      </c>
      <c r="B11426" t="s">
        <v>959</v>
      </c>
      <c r="C11426" t="s">
        <v>8</v>
      </c>
      <c r="D11426" s="1">
        <v>91.81</v>
      </c>
      <c r="E11426">
        <v>3.4</v>
      </c>
      <c r="F11426">
        <v>216</v>
      </c>
      <c r="G11426" s="1">
        <v>545167.78</v>
      </c>
      <c r="H11426" s="1">
        <v>45430.648300000001</v>
      </c>
      <c r="I11426" s="54">
        <v>3.6620289391144673E-2</v>
      </c>
      <c r="J11426" t="s">
        <v>1026</v>
      </c>
      <c r="K11426" s="1">
        <v>1928.01</v>
      </c>
    </row>
    <row r="11427" spans="1:11" x14ac:dyDescent="0.25">
      <c r="A11427">
        <v>953</v>
      </c>
      <c r="B11427" t="s">
        <v>959</v>
      </c>
      <c r="C11427" t="s">
        <v>8</v>
      </c>
      <c r="D11427" s="1">
        <v>91.81</v>
      </c>
      <c r="E11427">
        <v>3.4</v>
      </c>
      <c r="F11427">
        <v>216</v>
      </c>
      <c r="G11427" s="1">
        <v>545167.78</v>
      </c>
      <c r="H11427" s="1">
        <v>45430.648300000001</v>
      </c>
      <c r="I11427" s="54">
        <v>3.6620289391144673E-2</v>
      </c>
      <c r="J11427" t="s">
        <v>1027</v>
      </c>
      <c r="K11427" s="1">
        <v>67296.73</v>
      </c>
    </row>
    <row r="11428" spans="1:11" x14ac:dyDescent="0.25">
      <c r="A11428">
        <v>953</v>
      </c>
      <c r="B11428" t="s">
        <v>959</v>
      </c>
      <c r="C11428" t="s">
        <v>8</v>
      </c>
      <c r="D11428" s="1">
        <v>91.81</v>
      </c>
      <c r="E11428">
        <v>3.4</v>
      </c>
      <c r="F11428">
        <v>216</v>
      </c>
      <c r="G11428" s="1">
        <v>545167.78</v>
      </c>
      <c r="H11428" s="1">
        <v>45430.648300000001</v>
      </c>
      <c r="I11428" s="54">
        <v>3.6620289391144673E-2</v>
      </c>
      <c r="J11428" t="s">
        <v>1028</v>
      </c>
      <c r="K11428" s="1">
        <v>40396.400000000001</v>
      </c>
    </row>
    <row r="11429" spans="1:11" x14ac:dyDescent="0.25">
      <c r="A11429">
        <v>953</v>
      </c>
      <c r="B11429" t="s">
        <v>959</v>
      </c>
      <c r="C11429" t="s">
        <v>8</v>
      </c>
      <c r="D11429" s="1">
        <v>91.81</v>
      </c>
      <c r="E11429">
        <v>3.4</v>
      </c>
      <c r="F11429">
        <v>216</v>
      </c>
      <c r="G11429" s="1">
        <v>545167.78</v>
      </c>
      <c r="H11429" s="1">
        <v>45430.648300000001</v>
      </c>
      <c r="I11429" s="54">
        <v>3.6620289391144673E-2</v>
      </c>
      <c r="J11429" t="s">
        <v>1029</v>
      </c>
      <c r="K11429" s="1">
        <v>36815.81</v>
      </c>
    </row>
    <row r="11430" spans="1:11" x14ac:dyDescent="0.25">
      <c r="A11430">
        <v>953</v>
      </c>
      <c r="B11430" t="s">
        <v>959</v>
      </c>
      <c r="C11430" t="s">
        <v>8</v>
      </c>
      <c r="D11430" s="1">
        <v>91.81</v>
      </c>
      <c r="E11430">
        <v>3.4</v>
      </c>
      <c r="F11430">
        <v>216</v>
      </c>
      <c r="G11430" s="1">
        <v>545167.78</v>
      </c>
      <c r="H11430" s="1">
        <v>45430.648300000001</v>
      </c>
      <c r="I11430" s="54">
        <v>3.6620289391144673E-2</v>
      </c>
      <c r="J11430" t="s">
        <v>1030</v>
      </c>
      <c r="K11430" s="1">
        <v>1652.58</v>
      </c>
    </row>
    <row r="11431" spans="1:11" x14ac:dyDescent="0.25">
      <c r="A11431">
        <v>953</v>
      </c>
      <c r="B11431" t="s">
        <v>959</v>
      </c>
      <c r="C11431" t="s">
        <v>8</v>
      </c>
      <c r="D11431" s="1">
        <v>91.81</v>
      </c>
      <c r="E11431">
        <v>3.4</v>
      </c>
      <c r="F11431">
        <v>216</v>
      </c>
      <c r="G11431" s="1">
        <v>545167.78</v>
      </c>
      <c r="H11431" s="1">
        <v>45430.648300000001</v>
      </c>
      <c r="I11431" s="54">
        <v>3.6620289391144673E-2</v>
      </c>
      <c r="J11431" t="s">
        <v>1031</v>
      </c>
      <c r="K11431" s="1">
        <v>51229.98</v>
      </c>
    </row>
    <row r="11432" spans="1:11" x14ac:dyDescent="0.25">
      <c r="A11432">
        <v>953</v>
      </c>
      <c r="B11432" t="s">
        <v>959</v>
      </c>
      <c r="C11432" t="s">
        <v>8</v>
      </c>
      <c r="D11432" s="1">
        <v>91.81</v>
      </c>
      <c r="E11432">
        <v>3.4</v>
      </c>
      <c r="F11432">
        <v>216</v>
      </c>
      <c r="G11432" s="1">
        <v>545167.78</v>
      </c>
      <c r="H11432" s="1">
        <v>45430.648300000001</v>
      </c>
      <c r="I11432" s="54">
        <v>3.6620289391144673E-2</v>
      </c>
      <c r="J11432" t="s">
        <v>1032</v>
      </c>
      <c r="K11432" s="1">
        <v>87127.69</v>
      </c>
    </row>
    <row r="11433" spans="1:11" x14ac:dyDescent="0.25">
      <c r="A11433">
        <v>953</v>
      </c>
      <c r="B11433" t="s">
        <v>959</v>
      </c>
      <c r="C11433" t="s">
        <v>8</v>
      </c>
      <c r="D11433" s="1">
        <v>91.81</v>
      </c>
      <c r="E11433">
        <v>3.4</v>
      </c>
      <c r="F11433">
        <v>216</v>
      </c>
      <c r="G11433" s="1">
        <v>545167.78</v>
      </c>
      <c r="H11433" s="1">
        <v>45430.648300000001</v>
      </c>
      <c r="I11433" s="54">
        <v>3.6620289391144673E-2</v>
      </c>
      <c r="J11433" t="s">
        <v>1033</v>
      </c>
      <c r="K11433" s="1">
        <v>68765.69</v>
      </c>
    </row>
    <row r="11434" spans="1:11" x14ac:dyDescent="0.25">
      <c r="A11434">
        <v>953</v>
      </c>
      <c r="B11434" t="s">
        <v>959</v>
      </c>
      <c r="C11434" t="s">
        <v>8</v>
      </c>
      <c r="D11434" s="1">
        <v>91.81</v>
      </c>
      <c r="E11434">
        <v>3.4</v>
      </c>
      <c r="F11434">
        <v>216</v>
      </c>
      <c r="G11434" s="1">
        <v>545167.78</v>
      </c>
      <c r="H11434" s="1">
        <v>45430.648300000001</v>
      </c>
      <c r="I11434" s="54">
        <v>3.6620289391144673E-2</v>
      </c>
      <c r="J11434" t="s">
        <v>1034</v>
      </c>
      <c r="K11434" s="1">
        <v>36907.620000000003</v>
      </c>
    </row>
    <row r="11435" spans="1:11" x14ac:dyDescent="0.25">
      <c r="A11435">
        <v>953</v>
      </c>
      <c r="B11435" t="s">
        <v>959</v>
      </c>
      <c r="C11435" t="s">
        <v>8</v>
      </c>
      <c r="D11435" s="1">
        <v>91.81</v>
      </c>
      <c r="E11435">
        <v>3.4</v>
      </c>
      <c r="F11435">
        <v>216</v>
      </c>
      <c r="G11435" s="1">
        <v>545167.78</v>
      </c>
      <c r="H11435" s="1">
        <v>45430.648300000001</v>
      </c>
      <c r="I11435" s="54">
        <v>3.6620289391144673E-2</v>
      </c>
      <c r="J11435" t="s">
        <v>1035</v>
      </c>
      <c r="K11435" s="1">
        <v>31031.78</v>
      </c>
    </row>
    <row r="11436" spans="1:11" x14ac:dyDescent="0.25">
      <c r="A11436">
        <v>953</v>
      </c>
      <c r="B11436" t="s">
        <v>959</v>
      </c>
      <c r="C11436" t="s">
        <v>8</v>
      </c>
      <c r="D11436" s="1">
        <v>91.81</v>
      </c>
      <c r="E11436">
        <v>3.4</v>
      </c>
      <c r="F11436">
        <v>216</v>
      </c>
      <c r="G11436" s="1">
        <v>545167.78</v>
      </c>
      <c r="H11436" s="1">
        <v>45430.648300000001</v>
      </c>
      <c r="I11436" s="54">
        <v>3.6620289391144673E-2</v>
      </c>
      <c r="J11436" t="s">
        <v>1036</v>
      </c>
      <c r="K11436" s="1">
        <v>68490.259999999995</v>
      </c>
    </row>
    <row r="11437" spans="1:11" x14ac:dyDescent="0.25">
      <c r="A11437">
        <v>953</v>
      </c>
      <c r="B11437" t="s">
        <v>959</v>
      </c>
      <c r="C11437" t="s">
        <v>8</v>
      </c>
      <c r="D11437" s="1">
        <v>91.81</v>
      </c>
      <c r="E11437">
        <v>3.4</v>
      </c>
      <c r="F11437">
        <v>216</v>
      </c>
      <c r="G11437" s="1">
        <v>545167.78</v>
      </c>
      <c r="H11437" s="1">
        <v>45430.648300000001</v>
      </c>
      <c r="I11437" s="54">
        <v>3.6620289391144673E-2</v>
      </c>
      <c r="J11437" t="s">
        <v>1037</v>
      </c>
      <c r="K11437" s="1">
        <v>53525.23</v>
      </c>
    </row>
    <row r="11438" spans="1:11" x14ac:dyDescent="0.25">
      <c r="A11438">
        <v>954</v>
      </c>
      <c r="B11438" t="s">
        <v>960</v>
      </c>
      <c r="C11438" t="s">
        <v>17</v>
      </c>
      <c r="D11438" s="1">
        <v>457.63</v>
      </c>
      <c r="E11438">
        <v>3.9</v>
      </c>
      <c r="F11438">
        <v>407</v>
      </c>
      <c r="G11438" s="1">
        <v>2911899.69</v>
      </c>
      <c r="H11438" s="1">
        <v>242658.3075</v>
      </c>
      <c r="I11438" s="54">
        <v>0.19559961765492534</v>
      </c>
      <c r="J11438" t="s">
        <v>1026</v>
      </c>
      <c r="K11438" s="1">
        <v>403629.66</v>
      </c>
    </row>
    <row r="11439" spans="1:11" x14ac:dyDescent="0.25">
      <c r="A11439">
        <v>954</v>
      </c>
      <c r="B11439" t="s">
        <v>960</v>
      </c>
      <c r="C11439" t="s">
        <v>17</v>
      </c>
      <c r="D11439" s="1">
        <v>457.63</v>
      </c>
      <c r="E11439">
        <v>3.9</v>
      </c>
      <c r="F11439">
        <v>407</v>
      </c>
      <c r="G11439" s="1">
        <v>2911899.69</v>
      </c>
      <c r="H11439" s="1">
        <v>242658.3075</v>
      </c>
      <c r="I11439" s="54">
        <v>0.19559961765492534</v>
      </c>
      <c r="J11439" t="s">
        <v>1027</v>
      </c>
      <c r="K11439" s="1">
        <v>167034.95000000001</v>
      </c>
    </row>
    <row r="11440" spans="1:11" x14ac:dyDescent="0.25">
      <c r="A11440">
        <v>954</v>
      </c>
      <c r="B11440" t="s">
        <v>960</v>
      </c>
      <c r="C11440" t="s">
        <v>17</v>
      </c>
      <c r="D11440" s="1">
        <v>457.63</v>
      </c>
      <c r="E11440">
        <v>3.9</v>
      </c>
      <c r="F11440">
        <v>407</v>
      </c>
      <c r="G11440" s="1">
        <v>2911899.69</v>
      </c>
      <c r="H11440" s="1">
        <v>242658.3075</v>
      </c>
      <c r="I11440" s="54">
        <v>0.19559961765492534</v>
      </c>
      <c r="J11440" t="s">
        <v>1028</v>
      </c>
      <c r="K11440" s="1">
        <v>67271.61</v>
      </c>
    </row>
    <row r="11441" spans="1:11" x14ac:dyDescent="0.25">
      <c r="A11441">
        <v>954</v>
      </c>
      <c r="B11441" t="s">
        <v>960</v>
      </c>
      <c r="C11441" t="s">
        <v>17</v>
      </c>
      <c r="D11441" s="1">
        <v>457.63</v>
      </c>
      <c r="E11441">
        <v>3.9</v>
      </c>
      <c r="F11441">
        <v>407</v>
      </c>
      <c r="G11441" s="1">
        <v>2911899.69</v>
      </c>
      <c r="H11441" s="1">
        <v>242658.3075</v>
      </c>
      <c r="I11441" s="54">
        <v>0.19559961765492534</v>
      </c>
      <c r="J11441" t="s">
        <v>1029</v>
      </c>
      <c r="K11441" s="1">
        <v>249408.35</v>
      </c>
    </row>
    <row r="11442" spans="1:11" x14ac:dyDescent="0.25">
      <c r="A11442">
        <v>954</v>
      </c>
      <c r="B11442" t="s">
        <v>960</v>
      </c>
      <c r="C11442" t="s">
        <v>17</v>
      </c>
      <c r="D11442" s="1">
        <v>457.63</v>
      </c>
      <c r="E11442">
        <v>3.9</v>
      </c>
      <c r="F11442">
        <v>407</v>
      </c>
      <c r="G11442" s="1">
        <v>2911899.69</v>
      </c>
      <c r="H11442" s="1">
        <v>242658.3075</v>
      </c>
      <c r="I11442" s="54">
        <v>0.19559961765492534</v>
      </c>
      <c r="J11442" t="s">
        <v>1030</v>
      </c>
      <c r="K11442" s="1">
        <v>293340.83</v>
      </c>
    </row>
    <row r="11443" spans="1:11" x14ac:dyDescent="0.25">
      <c r="A11443">
        <v>954</v>
      </c>
      <c r="B11443" t="s">
        <v>960</v>
      </c>
      <c r="C11443" t="s">
        <v>17</v>
      </c>
      <c r="D11443" s="1">
        <v>457.63</v>
      </c>
      <c r="E11443">
        <v>3.9</v>
      </c>
      <c r="F11443">
        <v>407</v>
      </c>
      <c r="G11443" s="1">
        <v>2911899.69</v>
      </c>
      <c r="H11443" s="1">
        <v>242658.3075</v>
      </c>
      <c r="I11443" s="54">
        <v>0.19559961765492534</v>
      </c>
      <c r="J11443" t="s">
        <v>1031</v>
      </c>
      <c r="K11443" s="1">
        <v>258103.32</v>
      </c>
    </row>
    <row r="11444" spans="1:11" x14ac:dyDescent="0.25">
      <c r="A11444">
        <v>954</v>
      </c>
      <c r="B11444" t="s">
        <v>960</v>
      </c>
      <c r="C11444" t="s">
        <v>17</v>
      </c>
      <c r="D11444" s="1">
        <v>457.63</v>
      </c>
      <c r="E11444">
        <v>3.9</v>
      </c>
      <c r="F11444">
        <v>407</v>
      </c>
      <c r="G11444" s="1">
        <v>2911899.69</v>
      </c>
      <c r="H11444" s="1">
        <v>242658.3075</v>
      </c>
      <c r="I11444" s="54">
        <v>0.19559961765492534</v>
      </c>
      <c r="J11444" t="s">
        <v>1032</v>
      </c>
      <c r="K11444" s="1">
        <v>7322.08</v>
      </c>
    </row>
    <row r="11445" spans="1:11" x14ac:dyDescent="0.25">
      <c r="A11445">
        <v>954</v>
      </c>
      <c r="B11445" t="s">
        <v>960</v>
      </c>
      <c r="C11445" t="s">
        <v>17</v>
      </c>
      <c r="D11445" s="1">
        <v>457.63</v>
      </c>
      <c r="E11445">
        <v>3.9</v>
      </c>
      <c r="F11445">
        <v>407</v>
      </c>
      <c r="G11445" s="1">
        <v>2911899.69</v>
      </c>
      <c r="H11445" s="1">
        <v>242658.3075</v>
      </c>
      <c r="I11445" s="54">
        <v>0.19559961765492534</v>
      </c>
      <c r="J11445" t="s">
        <v>1033</v>
      </c>
      <c r="K11445" s="1">
        <v>358324.29</v>
      </c>
    </row>
    <row r="11446" spans="1:11" x14ac:dyDescent="0.25">
      <c r="A11446">
        <v>954</v>
      </c>
      <c r="B11446" t="s">
        <v>960</v>
      </c>
      <c r="C11446" t="s">
        <v>17</v>
      </c>
      <c r="D11446" s="1">
        <v>457.63</v>
      </c>
      <c r="E11446">
        <v>3.9</v>
      </c>
      <c r="F11446">
        <v>407</v>
      </c>
      <c r="G11446" s="1">
        <v>2911899.69</v>
      </c>
      <c r="H11446" s="1">
        <v>242658.3075</v>
      </c>
      <c r="I11446" s="54">
        <v>0.19559961765492534</v>
      </c>
      <c r="J11446" t="s">
        <v>1034</v>
      </c>
      <c r="K11446" s="1">
        <v>303408.69</v>
      </c>
    </row>
    <row r="11447" spans="1:11" x14ac:dyDescent="0.25">
      <c r="A11447">
        <v>954</v>
      </c>
      <c r="B11447" t="s">
        <v>960</v>
      </c>
      <c r="C11447" t="s">
        <v>17</v>
      </c>
      <c r="D11447" s="1">
        <v>457.63</v>
      </c>
      <c r="E11447">
        <v>3.9</v>
      </c>
      <c r="F11447">
        <v>407</v>
      </c>
      <c r="G11447" s="1">
        <v>2911899.69</v>
      </c>
      <c r="H11447" s="1">
        <v>242658.3075</v>
      </c>
      <c r="I11447" s="54">
        <v>0.19559961765492534</v>
      </c>
      <c r="J11447" t="s">
        <v>1035</v>
      </c>
      <c r="K11447" s="1">
        <v>199984.31</v>
      </c>
    </row>
    <row r="11448" spans="1:11" x14ac:dyDescent="0.25">
      <c r="A11448">
        <v>954</v>
      </c>
      <c r="B11448" t="s">
        <v>960</v>
      </c>
      <c r="C11448" t="s">
        <v>17</v>
      </c>
      <c r="D11448" s="1">
        <v>457.63</v>
      </c>
      <c r="E11448">
        <v>3.9</v>
      </c>
      <c r="F11448">
        <v>407</v>
      </c>
      <c r="G11448" s="1">
        <v>2911899.69</v>
      </c>
      <c r="H11448" s="1">
        <v>242658.3075</v>
      </c>
      <c r="I11448" s="54">
        <v>0.19559961765492534</v>
      </c>
      <c r="J11448" t="s">
        <v>1036</v>
      </c>
      <c r="K11448" s="1">
        <v>382121.05</v>
      </c>
    </row>
    <row r="11449" spans="1:11" x14ac:dyDescent="0.25">
      <c r="A11449">
        <v>954</v>
      </c>
      <c r="B11449" t="s">
        <v>960</v>
      </c>
      <c r="C11449" t="s">
        <v>17</v>
      </c>
      <c r="D11449" s="1">
        <v>457.63</v>
      </c>
      <c r="E11449">
        <v>3.9</v>
      </c>
      <c r="F11449">
        <v>407</v>
      </c>
      <c r="G11449" s="1">
        <v>2911899.69</v>
      </c>
      <c r="H11449" s="1">
        <v>242658.3075</v>
      </c>
      <c r="I11449" s="54">
        <v>0.19559961765492534</v>
      </c>
      <c r="J11449" t="s">
        <v>1037</v>
      </c>
      <c r="K11449" s="1">
        <v>221950.55</v>
      </c>
    </row>
    <row r="11450" spans="1:11" x14ac:dyDescent="0.25">
      <c r="A11450">
        <v>955</v>
      </c>
      <c r="B11450" t="s">
        <v>961</v>
      </c>
      <c r="C11450" t="s">
        <v>8</v>
      </c>
      <c r="D11450" s="1">
        <v>212.29</v>
      </c>
      <c r="E11450">
        <v>5</v>
      </c>
      <c r="F11450">
        <v>399</v>
      </c>
      <c r="G11450" s="1">
        <v>1020478.03</v>
      </c>
      <c r="H11450" s="1">
        <v>85039.835800000001</v>
      </c>
      <c r="I11450" s="54">
        <v>6.8548072991227046E-2</v>
      </c>
      <c r="J11450" t="s">
        <v>1026</v>
      </c>
      <c r="K11450" s="1">
        <v>66234.48</v>
      </c>
    </row>
    <row r="11451" spans="1:11" x14ac:dyDescent="0.25">
      <c r="A11451">
        <v>955</v>
      </c>
      <c r="B11451" t="s">
        <v>961</v>
      </c>
      <c r="C11451" t="s">
        <v>8</v>
      </c>
      <c r="D11451" s="1">
        <v>212.29</v>
      </c>
      <c r="E11451">
        <v>5</v>
      </c>
      <c r="F11451">
        <v>399</v>
      </c>
      <c r="G11451" s="1">
        <v>1020478.03</v>
      </c>
      <c r="H11451" s="1">
        <v>85039.835800000001</v>
      </c>
      <c r="I11451" s="54">
        <v>6.8548072991227046E-2</v>
      </c>
      <c r="J11451" t="s">
        <v>1027</v>
      </c>
      <c r="K11451" s="1">
        <v>58379.75</v>
      </c>
    </row>
    <row r="11452" spans="1:11" x14ac:dyDescent="0.25">
      <c r="A11452">
        <v>955</v>
      </c>
      <c r="B11452" t="s">
        <v>961</v>
      </c>
      <c r="C11452" t="s">
        <v>8</v>
      </c>
      <c r="D11452" s="1">
        <v>212.29</v>
      </c>
      <c r="E11452">
        <v>5</v>
      </c>
      <c r="F11452">
        <v>399</v>
      </c>
      <c r="G11452" s="1">
        <v>1020478.03</v>
      </c>
      <c r="H11452" s="1">
        <v>85039.835800000001</v>
      </c>
      <c r="I11452" s="54">
        <v>6.8548072991227046E-2</v>
      </c>
      <c r="J11452" t="s">
        <v>1028</v>
      </c>
      <c r="K11452" s="1">
        <v>1698.32</v>
      </c>
    </row>
    <row r="11453" spans="1:11" x14ac:dyDescent="0.25">
      <c r="A11453">
        <v>955</v>
      </c>
      <c r="B11453" t="s">
        <v>961</v>
      </c>
      <c r="C11453" t="s">
        <v>8</v>
      </c>
      <c r="D11453" s="1">
        <v>212.29</v>
      </c>
      <c r="E11453">
        <v>5</v>
      </c>
      <c r="F11453">
        <v>399</v>
      </c>
      <c r="G11453" s="1">
        <v>1020478.03</v>
      </c>
      <c r="H11453" s="1">
        <v>85039.835800000001</v>
      </c>
      <c r="I11453" s="54">
        <v>6.8548072991227046E-2</v>
      </c>
      <c r="J11453" t="s">
        <v>1029</v>
      </c>
      <c r="K11453" s="1">
        <v>73027.759999999995</v>
      </c>
    </row>
    <row r="11454" spans="1:11" x14ac:dyDescent="0.25">
      <c r="A11454">
        <v>955</v>
      </c>
      <c r="B11454" t="s">
        <v>961</v>
      </c>
      <c r="C11454" t="s">
        <v>8</v>
      </c>
      <c r="D11454" s="1">
        <v>212.29</v>
      </c>
      <c r="E11454">
        <v>5</v>
      </c>
      <c r="F11454">
        <v>399</v>
      </c>
      <c r="G11454" s="1">
        <v>1020478.03</v>
      </c>
      <c r="H11454" s="1">
        <v>85039.835800000001</v>
      </c>
      <c r="I11454" s="54">
        <v>6.8548072991227046E-2</v>
      </c>
      <c r="J11454" t="s">
        <v>1030</v>
      </c>
      <c r="K11454" s="1">
        <v>2335.19</v>
      </c>
    </row>
    <row r="11455" spans="1:11" x14ac:dyDescent="0.25">
      <c r="A11455">
        <v>955</v>
      </c>
      <c r="B11455" t="s">
        <v>961</v>
      </c>
      <c r="C11455" t="s">
        <v>8</v>
      </c>
      <c r="D11455" s="1">
        <v>212.29</v>
      </c>
      <c r="E11455">
        <v>5</v>
      </c>
      <c r="F11455">
        <v>399</v>
      </c>
      <c r="G11455" s="1">
        <v>1020478.03</v>
      </c>
      <c r="H11455" s="1">
        <v>85039.835800000001</v>
      </c>
      <c r="I11455" s="54">
        <v>6.8548072991227046E-2</v>
      </c>
      <c r="J11455" t="s">
        <v>1031</v>
      </c>
      <c r="K11455" s="1">
        <v>39485.94</v>
      </c>
    </row>
    <row r="11456" spans="1:11" x14ac:dyDescent="0.25">
      <c r="A11456">
        <v>955</v>
      </c>
      <c r="B11456" t="s">
        <v>961</v>
      </c>
      <c r="C11456" t="s">
        <v>8</v>
      </c>
      <c r="D11456" s="1">
        <v>212.29</v>
      </c>
      <c r="E11456">
        <v>5</v>
      </c>
      <c r="F11456">
        <v>399</v>
      </c>
      <c r="G11456" s="1">
        <v>1020478.03</v>
      </c>
      <c r="H11456" s="1">
        <v>85039.835800000001</v>
      </c>
      <c r="I11456" s="54">
        <v>6.8548072991227046E-2</v>
      </c>
      <c r="J11456" t="s">
        <v>1032</v>
      </c>
      <c r="K11456" s="1">
        <v>112513.7</v>
      </c>
    </row>
    <row r="11457" spans="1:11" x14ac:dyDescent="0.25">
      <c r="A11457">
        <v>955</v>
      </c>
      <c r="B11457" t="s">
        <v>961</v>
      </c>
      <c r="C11457" t="s">
        <v>8</v>
      </c>
      <c r="D11457" s="1">
        <v>212.29</v>
      </c>
      <c r="E11457">
        <v>5</v>
      </c>
      <c r="F11457">
        <v>399</v>
      </c>
      <c r="G11457" s="1">
        <v>1020478.03</v>
      </c>
      <c r="H11457" s="1">
        <v>85039.835800000001</v>
      </c>
      <c r="I11457" s="54">
        <v>6.8548072991227046E-2</v>
      </c>
      <c r="J11457" t="s">
        <v>1033</v>
      </c>
      <c r="K11457" s="1">
        <v>133954.99</v>
      </c>
    </row>
    <row r="11458" spans="1:11" x14ac:dyDescent="0.25">
      <c r="A11458">
        <v>955</v>
      </c>
      <c r="B11458" t="s">
        <v>961</v>
      </c>
      <c r="C11458" t="s">
        <v>8</v>
      </c>
      <c r="D11458" s="1">
        <v>212.29</v>
      </c>
      <c r="E11458">
        <v>5</v>
      </c>
      <c r="F11458">
        <v>399</v>
      </c>
      <c r="G11458" s="1">
        <v>1020478.03</v>
      </c>
      <c r="H11458" s="1">
        <v>85039.835800000001</v>
      </c>
      <c r="I11458" s="54">
        <v>6.8548072991227046E-2</v>
      </c>
      <c r="J11458" t="s">
        <v>1034</v>
      </c>
      <c r="K11458" s="1">
        <v>158792.92000000001</v>
      </c>
    </row>
    <row r="11459" spans="1:11" x14ac:dyDescent="0.25">
      <c r="A11459">
        <v>955</v>
      </c>
      <c r="B11459" t="s">
        <v>961</v>
      </c>
      <c r="C11459" t="s">
        <v>8</v>
      </c>
      <c r="D11459" s="1">
        <v>212.29</v>
      </c>
      <c r="E11459">
        <v>5</v>
      </c>
      <c r="F11459">
        <v>399</v>
      </c>
      <c r="G11459" s="1">
        <v>1020478.03</v>
      </c>
      <c r="H11459" s="1">
        <v>85039.835800000001</v>
      </c>
      <c r="I11459" s="54">
        <v>6.8548072991227046E-2</v>
      </c>
      <c r="J11459" t="s">
        <v>1035</v>
      </c>
      <c r="K11459" s="1">
        <v>94256.76</v>
      </c>
    </row>
    <row r="11460" spans="1:11" x14ac:dyDescent="0.25">
      <c r="A11460">
        <v>955</v>
      </c>
      <c r="B11460" t="s">
        <v>961</v>
      </c>
      <c r="C11460" t="s">
        <v>8</v>
      </c>
      <c r="D11460" s="1">
        <v>212.29</v>
      </c>
      <c r="E11460">
        <v>5</v>
      </c>
      <c r="F11460">
        <v>399</v>
      </c>
      <c r="G11460" s="1">
        <v>1020478.03</v>
      </c>
      <c r="H11460" s="1">
        <v>85039.835800000001</v>
      </c>
      <c r="I11460" s="54">
        <v>6.8548072991227046E-2</v>
      </c>
      <c r="J11460" t="s">
        <v>1036</v>
      </c>
      <c r="K11460" s="1">
        <v>141597.43</v>
      </c>
    </row>
    <row r="11461" spans="1:11" x14ac:dyDescent="0.25">
      <c r="A11461">
        <v>955</v>
      </c>
      <c r="B11461" t="s">
        <v>961</v>
      </c>
      <c r="C11461" t="s">
        <v>8</v>
      </c>
      <c r="D11461" s="1">
        <v>212.29</v>
      </c>
      <c r="E11461">
        <v>5</v>
      </c>
      <c r="F11461">
        <v>399</v>
      </c>
      <c r="G11461" s="1">
        <v>1020478.03</v>
      </c>
      <c r="H11461" s="1">
        <v>85039.835800000001</v>
      </c>
      <c r="I11461" s="54">
        <v>6.8548072991227046E-2</v>
      </c>
      <c r="J11461" t="s">
        <v>1037</v>
      </c>
      <c r="K11461" s="1">
        <v>138200.79</v>
      </c>
    </row>
    <row r="11462" spans="1:11" x14ac:dyDescent="0.25">
      <c r="A11462">
        <v>956</v>
      </c>
      <c r="B11462" t="s">
        <v>962</v>
      </c>
      <c r="C11462" t="s">
        <v>1</v>
      </c>
      <c r="D11462" s="1">
        <v>194.65</v>
      </c>
      <c r="E11462">
        <v>4.7</v>
      </c>
      <c r="F11462">
        <v>923</v>
      </c>
      <c r="G11462" s="1">
        <v>1138507.8500000001</v>
      </c>
      <c r="H11462" s="1">
        <v>94875.654200000004</v>
      </c>
      <c r="I11462" s="54">
        <v>7.6476432523378268E-2</v>
      </c>
      <c r="J11462" t="s">
        <v>1026</v>
      </c>
      <c r="K11462" s="1">
        <v>193871.4</v>
      </c>
    </row>
    <row r="11463" spans="1:11" x14ac:dyDescent="0.25">
      <c r="A11463">
        <v>956</v>
      </c>
      <c r="B11463" t="s">
        <v>962</v>
      </c>
      <c r="C11463" t="s">
        <v>1</v>
      </c>
      <c r="D11463" s="1">
        <v>194.65</v>
      </c>
      <c r="E11463">
        <v>4.7</v>
      </c>
      <c r="F11463">
        <v>923</v>
      </c>
      <c r="G11463" s="1">
        <v>1138507.8500000001</v>
      </c>
      <c r="H11463" s="1">
        <v>94875.654200000004</v>
      </c>
      <c r="I11463" s="54">
        <v>7.6476432523378268E-2</v>
      </c>
      <c r="J11463" t="s">
        <v>1027</v>
      </c>
      <c r="K11463" s="1">
        <v>73772.350000000006</v>
      </c>
    </row>
    <row r="11464" spans="1:11" x14ac:dyDescent="0.25">
      <c r="A11464">
        <v>956</v>
      </c>
      <c r="B11464" t="s">
        <v>962</v>
      </c>
      <c r="C11464" t="s">
        <v>1</v>
      </c>
      <c r="D11464" s="1">
        <v>194.65</v>
      </c>
      <c r="E11464">
        <v>4.7</v>
      </c>
      <c r="F11464">
        <v>923</v>
      </c>
      <c r="G11464" s="1">
        <v>1138507.8500000001</v>
      </c>
      <c r="H11464" s="1">
        <v>94875.654200000004</v>
      </c>
      <c r="I11464" s="54">
        <v>7.6476432523378268E-2</v>
      </c>
      <c r="J11464" t="s">
        <v>1028</v>
      </c>
      <c r="K11464" s="1">
        <v>55864.55</v>
      </c>
    </row>
    <row r="11465" spans="1:11" x14ac:dyDescent="0.25">
      <c r="A11465">
        <v>956</v>
      </c>
      <c r="B11465" t="s">
        <v>962</v>
      </c>
      <c r="C11465" t="s">
        <v>1</v>
      </c>
      <c r="D11465" s="1">
        <v>194.65</v>
      </c>
      <c r="E11465">
        <v>4.7</v>
      </c>
      <c r="F11465">
        <v>923</v>
      </c>
      <c r="G11465" s="1">
        <v>1138507.8500000001</v>
      </c>
      <c r="H11465" s="1">
        <v>94875.654200000004</v>
      </c>
      <c r="I11465" s="54">
        <v>7.6476432523378268E-2</v>
      </c>
      <c r="J11465" t="s">
        <v>1029</v>
      </c>
      <c r="K11465" s="1">
        <v>173627.8</v>
      </c>
    </row>
    <row r="11466" spans="1:11" x14ac:dyDescent="0.25">
      <c r="A11466">
        <v>956</v>
      </c>
      <c r="B11466" t="s">
        <v>962</v>
      </c>
      <c r="C11466" t="s">
        <v>1</v>
      </c>
      <c r="D11466" s="1">
        <v>194.65</v>
      </c>
      <c r="E11466">
        <v>4.7</v>
      </c>
      <c r="F11466">
        <v>923</v>
      </c>
      <c r="G11466" s="1">
        <v>1138507.8500000001</v>
      </c>
      <c r="H11466" s="1">
        <v>94875.654200000004</v>
      </c>
      <c r="I11466" s="54">
        <v>7.6476432523378268E-2</v>
      </c>
      <c r="J11466" t="s">
        <v>1030</v>
      </c>
      <c r="K11466" s="1">
        <v>15572</v>
      </c>
    </row>
    <row r="11467" spans="1:11" x14ac:dyDescent="0.25">
      <c r="A11467">
        <v>956</v>
      </c>
      <c r="B11467" t="s">
        <v>962</v>
      </c>
      <c r="C11467" t="s">
        <v>1</v>
      </c>
      <c r="D11467" s="1">
        <v>194.65</v>
      </c>
      <c r="E11467">
        <v>4.7</v>
      </c>
      <c r="F11467">
        <v>923</v>
      </c>
      <c r="G11467" s="1">
        <v>1138507.8500000001</v>
      </c>
      <c r="H11467" s="1">
        <v>94875.654200000004</v>
      </c>
      <c r="I11467" s="54">
        <v>7.6476432523378268E-2</v>
      </c>
      <c r="J11467" t="s">
        <v>1031</v>
      </c>
      <c r="K11467" s="1">
        <v>106862.85</v>
      </c>
    </row>
    <row r="11468" spans="1:11" x14ac:dyDescent="0.25">
      <c r="A11468">
        <v>956</v>
      </c>
      <c r="B11468" t="s">
        <v>962</v>
      </c>
      <c r="C11468" t="s">
        <v>1</v>
      </c>
      <c r="D11468" s="1">
        <v>194.65</v>
      </c>
      <c r="E11468">
        <v>4.7</v>
      </c>
      <c r="F11468">
        <v>923</v>
      </c>
      <c r="G11468" s="1">
        <v>1138507.8500000001</v>
      </c>
      <c r="H11468" s="1">
        <v>94875.654200000004</v>
      </c>
      <c r="I11468" s="54">
        <v>7.6476432523378268E-2</v>
      </c>
      <c r="J11468" t="s">
        <v>1032</v>
      </c>
      <c r="K11468" s="1">
        <v>142094.5</v>
      </c>
    </row>
    <row r="11469" spans="1:11" x14ac:dyDescent="0.25">
      <c r="A11469">
        <v>956</v>
      </c>
      <c r="B11469" t="s">
        <v>962</v>
      </c>
      <c r="C11469" t="s">
        <v>1</v>
      </c>
      <c r="D11469" s="1">
        <v>194.65</v>
      </c>
      <c r="E11469">
        <v>4.7</v>
      </c>
      <c r="F11469">
        <v>923</v>
      </c>
      <c r="G11469" s="1">
        <v>1138507.8500000001</v>
      </c>
      <c r="H11469" s="1">
        <v>94875.654200000004</v>
      </c>
      <c r="I11469" s="54">
        <v>7.6476432523378268E-2</v>
      </c>
      <c r="J11469" t="s">
        <v>1033</v>
      </c>
      <c r="K11469" s="1">
        <v>65986.350000000006</v>
      </c>
    </row>
    <row r="11470" spans="1:11" x14ac:dyDescent="0.25">
      <c r="A11470">
        <v>956</v>
      </c>
      <c r="B11470" t="s">
        <v>962</v>
      </c>
      <c r="C11470" t="s">
        <v>1</v>
      </c>
      <c r="D11470" s="1">
        <v>194.65</v>
      </c>
      <c r="E11470">
        <v>4.7</v>
      </c>
      <c r="F11470">
        <v>923</v>
      </c>
      <c r="G11470" s="1">
        <v>1138507.8500000001</v>
      </c>
      <c r="H11470" s="1">
        <v>94875.654200000004</v>
      </c>
      <c r="I11470" s="54">
        <v>7.6476432523378268E-2</v>
      </c>
      <c r="J11470" t="s">
        <v>1034</v>
      </c>
      <c r="K11470" s="1">
        <v>116595.35</v>
      </c>
    </row>
    <row r="11471" spans="1:11" x14ac:dyDescent="0.25">
      <c r="A11471">
        <v>956</v>
      </c>
      <c r="B11471" t="s">
        <v>962</v>
      </c>
      <c r="C11471" t="s">
        <v>1</v>
      </c>
      <c r="D11471" s="1">
        <v>194.65</v>
      </c>
      <c r="E11471">
        <v>4.7</v>
      </c>
      <c r="F11471">
        <v>923</v>
      </c>
      <c r="G11471" s="1">
        <v>1138507.8500000001</v>
      </c>
      <c r="H11471" s="1">
        <v>94875.654200000004</v>
      </c>
      <c r="I11471" s="54">
        <v>7.6476432523378268E-2</v>
      </c>
      <c r="J11471" t="s">
        <v>1035</v>
      </c>
      <c r="K11471" s="1">
        <v>26277.75</v>
      </c>
    </row>
    <row r="11472" spans="1:11" x14ac:dyDescent="0.25">
      <c r="A11472">
        <v>956</v>
      </c>
      <c r="B11472" t="s">
        <v>962</v>
      </c>
      <c r="C11472" t="s">
        <v>1</v>
      </c>
      <c r="D11472" s="1">
        <v>194.65</v>
      </c>
      <c r="E11472">
        <v>4.7</v>
      </c>
      <c r="F11472">
        <v>923</v>
      </c>
      <c r="G11472" s="1">
        <v>1138507.8500000001</v>
      </c>
      <c r="H11472" s="1">
        <v>94875.654200000004</v>
      </c>
      <c r="I11472" s="54">
        <v>7.6476432523378268E-2</v>
      </c>
      <c r="J11472" t="s">
        <v>1036</v>
      </c>
      <c r="K11472" s="1">
        <v>88371.1</v>
      </c>
    </row>
    <row r="11473" spans="1:11" x14ac:dyDescent="0.25">
      <c r="A11473">
        <v>956</v>
      </c>
      <c r="B11473" t="s">
        <v>962</v>
      </c>
      <c r="C11473" t="s">
        <v>1</v>
      </c>
      <c r="D11473" s="1">
        <v>194.65</v>
      </c>
      <c r="E11473">
        <v>4.7</v>
      </c>
      <c r="F11473">
        <v>923</v>
      </c>
      <c r="G11473" s="1">
        <v>1138507.8500000001</v>
      </c>
      <c r="H11473" s="1">
        <v>94875.654200000004</v>
      </c>
      <c r="I11473" s="54">
        <v>7.6476432523378268E-2</v>
      </c>
      <c r="J11473" t="s">
        <v>1037</v>
      </c>
      <c r="K11473" s="1">
        <v>79611.850000000006</v>
      </c>
    </row>
    <row r="11474" spans="1:11" x14ac:dyDescent="0.25">
      <c r="A11474">
        <v>957</v>
      </c>
      <c r="B11474" t="s">
        <v>963</v>
      </c>
      <c r="C11474" t="s">
        <v>8</v>
      </c>
      <c r="D11474" s="1">
        <v>261.86</v>
      </c>
      <c r="E11474">
        <v>3.6</v>
      </c>
      <c r="F11474">
        <v>715</v>
      </c>
      <c r="G11474" s="1">
        <v>1271854.02</v>
      </c>
      <c r="H11474" s="1">
        <v>105987.83500000001</v>
      </c>
      <c r="I11474" s="54">
        <v>8.5433629763832897E-2</v>
      </c>
      <c r="J11474" t="s">
        <v>1026</v>
      </c>
      <c r="K11474" s="1">
        <v>219700.54</v>
      </c>
    </row>
    <row r="11475" spans="1:11" x14ac:dyDescent="0.25">
      <c r="A11475">
        <v>957</v>
      </c>
      <c r="B11475" t="s">
        <v>963</v>
      </c>
      <c r="C11475" t="s">
        <v>8</v>
      </c>
      <c r="D11475" s="1">
        <v>261.86</v>
      </c>
      <c r="E11475">
        <v>3.6</v>
      </c>
      <c r="F11475">
        <v>715</v>
      </c>
      <c r="G11475" s="1">
        <v>1271854.02</v>
      </c>
      <c r="H11475" s="1">
        <v>105987.83500000001</v>
      </c>
      <c r="I11475" s="54">
        <v>8.5433629763832897E-2</v>
      </c>
      <c r="J11475" t="s">
        <v>1027</v>
      </c>
      <c r="K11475" s="1">
        <v>194300.12</v>
      </c>
    </row>
    <row r="11476" spans="1:11" x14ac:dyDescent="0.25">
      <c r="A11476">
        <v>957</v>
      </c>
      <c r="B11476" t="s">
        <v>963</v>
      </c>
      <c r="C11476" t="s">
        <v>8</v>
      </c>
      <c r="D11476" s="1">
        <v>261.86</v>
      </c>
      <c r="E11476">
        <v>3.6</v>
      </c>
      <c r="F11476">
        <v>715</v>
      </c>
      <c r="G11476" s="1">
        <v>1271854.02</v>
      </c>
      <c r="H11476" s="1">
        <v>105987.83500000001</v>
      </c>
      <c r="I11476" s="54">
        <v>8.5433629763832897E-2</v>
      </c>
      <c r="J11476" t="s">
        <v>1028</v>
      </c>
      <c r="K11476" s="1">
        <v>101339.82</v>
      </c>
    </row>
    <row r="11477" spans="1:11" x14ac:dyDescent="0.25">
      <c r="A11477">
        <v>957</v>
      </c>
      <c r="B11477" t="s">
        <v>963</v>
      </c>
      <c r="C11477" t="s">
        <v>8</v>
      </c>
      <c r="D11477" s="1">
        <v>261.86</v>
      </c>
      <c r="E11477">
        <v>3.6</v>
      </c>
      <c r="F11477">
        <v>715</v>
      </c>
      <c r="G11477" s="1">
        <v>1271854.02</v>
      </c>
      <c r="H11477" s="1">
        <v>105987.83500000001</v>
      </c>
      <c r="I11477" s="54">
        <v>8.5433629763832897E-2</v>
      </c>
      <c r="J11477" t="s">
        <v>1029</v>
      </c>
      <c r="K11477" s="1">
        <v>11521.84</v>
      </c>
    </row>
    <row r="11478" spans="1:11" x14ac:dyDescent="0.25">
      <c r="A11478">
        <v>957</v>
      </c>
      <c r="B11478" t="s">
        <v>963</v>
      </c>
      <c r="C11478" t="s">
        <v>8</v>
      </c>
      <c r="D11478" s="1">
        <v>261.86</v>
      </c>
      <c r="E11478">
        <v>3.6</v>
      </c>
      <c r="F11478">
        <v>715</v>
      </c>
      <c r="G11478" s="1">
        <v>1271854.02</v>
      </c>
      <c r="H11478" s="1">
        <v>105987.83500000001</v>
      </c>
      <c r="I11478" s="54">
        <v>8.5433629763832897E-2</v>
      </c>
      <c r="J11478" t="s">
        <v>1030</v>
      </c>
      <c r="K11478" s="1">
        <v>86151.94</v>
      </c>
    </row>
    <row r="11479" spans="1:11" x14ac:dyDescent="0.25">
      <c r="A11479">
        <v>957</v>
      </c>
      <c r="B11479" t="s">
        <v>963</v>
      </c>
      <c r="C11479" t="s">
        <v>8</v>
      </c>
      <c r="D11479" s="1">
        <v>261.86</v>
      </c>
      <c r="E11479">
        <v>3.6</v>
      </c>
      <c r="F11479">
        <v>715</v>
      </c>
      <c r="G11479" s="1">
        <v>1271854.02</v>
      </c>
      <c r="H11479" s="1">
        <v>105987.83500000001</v>
      </c>
      <c r="I11479" s="54">
        <v>8.5433629763832897E-2</v>
      </c>
      <c r="J11479" t="s">
        <v>1031</v>
      </c>
      <c r="K11479" s="1">
        <v>118360.72</v>
      </c>
    </row>
    <row r="11480" spans="1:11" x14ac:dyDescent="0.25">
      <c r="A11480">
        <v>957</v>
      </c>
      <c r="B11480" t="s">
        <v>963</v>
      </c>
      <c r="C11480" t="s">
        <v>8</v>
      </c>
      <c r="D11480" s="1">
        <v>261.86</v>
      </c>
      <c r="E11480">
        <v>3.6</v>
      </c>
      <c r="F11480">
        <v>715</v>
      </c>
      <c r="G11480" s="1">
        <v>1271854.02</v>
      </c>
      <c r="H11480" s="1">
        <v>105987.83500000001</v>
      </c>
      <c r="I11480" s="54">
        <v>8.5433629763832897E-2</v>
      </c>
      <c r="J11480" t="s">
        <v>1032</v>
      </c>
      <c r="K11480" s="1">
        <v>85104.5</v>
      </c>
    </row>
    <row r="11481" spans="1:11" x14ac:dyDescent="0.25">
      <c r="A11481">
        <v>957</v>
      </c>
      <c r="B11481" t="s">
        <v>963</v>
      </c>
      <c r="C11481" t="s">
        <v>8</v>
      </c>
      <c r="D11481" s="1">
        <v>261.86</v>
      </c>
      <c r="E11481">
        <v>3.6</v>
      </c>
      <c r="F11481">
        <v>715</v>
      </c>
      <c r="G11481" s="1">
        <v>1271854.02</v>
      </c>
      <c r="H11481" s="1">
        <v>105987.83500000001</v>
      </c>
      <c r="I11481" s="54">
        <v>8.5433629763832897E-2</v>
      </c>
      <c r="J11481" t="s">
        <v>1033</v>
      </c>
      <c r="K11481" s="1">
        <v>107886.32</v>
      </c>
    </row>
    <row r="11482" spans="1:11" x14ac:dyDescent="0.25">
      <c r="A11482">
        <v>957</v>
      </c>
      <c r="B11482" t="s">
        <v>963</v>
      </c>
      <c r="C11482" t="s">
        <v>8</v>
      </c>
      <c r="D11482" s="1">
        <v>261.86</v>
      </c>
      <c r="E11482">
        <v>3.6</v>
      </c>
      <c r="F11482">
        <v>715</v>
      </c>
      <c r="G11482" s="1">
        <v>1271854.02</v>
      </c>
      <c r="H11482" s="1">
        <v>105987.83500000001</v>
      </c>
      <c r="I11482" s="54">
        <v>8.5433629763832897E-2</v>
      </c>
      <c r="J11482" t="s">
        <v>1034</v>
      </c>
      <c r="K11482" s="1">
        <v>2618.6</v>
      </c>
    </row>
    <row r="11483" spans="1:11" x14ac:dyDescent="0.25">
      <c r="A11483">
        <v>957</v>
      </c>
      <c r="B11483" t="s">
        <v>963</v>
      </c>
      <c r="C11483" t="s">
        <v>8</v>
      </c>
      <c r="D11483" s="1">
        <v>261.86</v>
      </c>
      <c r="E11483">
        <v>3.6</v>
      </c>
      <c r="F11483">
        <v>715</v>
      </c>
      <c r="G11483" s="1">
        <v>1271854.02</v>
      </c>
      <c r="H11483" s="1">
        <v>105987.83500000001</v>
      </c>
      <c r="I11483" s="54">
        <v>8.5433629763832897E-2</v>
      </c>
      <c r="J11483" t="s">
        <v>1035</v>
      </c>
      <c r="K11483" s="1">
        <v>101077.96</v>
      </c>
    </row>
    <row r="11484" spans="1:11" x14ac:dyDescent="0.25">
      <c r="A11484">
        <v>957</v>
      </c>
      <c r="B11484" t="s">
        <v>963</v>
      </c>
      <c r="C11484" t="s">
        <v>8</v>
      </c>
      <c r="D11484" s="1">
        <v>261.86</v>
      </c>
      <c r="E11484">
        <v>3.6</v>
      </c>
      <c r="F11484">
        <v>715</v>
      </c>
      <c r="G11484" s="1">
        <v>1271854.02</v>
      </c>
      <c r="H11484" s="1">
        <v>105987.83500000001</v>
      </c>
      <c r="I11484" s="54">
        <v>8.5433629763832897E-2</v>
      </c>
      <c r="J11484" t="s">
        <v>1036</v>
      </c>
      <c r="K11484" s="1">
        <v>236983.3</v>
      </c>
    </row>
    <row r="11485" spans="1:11" x14ac:dyDescent="0.25">
      <c r="A11485">
        <v>957</v>
      </c>
      <c r="B11485" t="s">
        <v>963</v>
      </c>
      <c r="C11485" t="s">
        <v>8</v>
      </c>
      <c r="D11485" s="1">
        <v>261.86</v>
      </c>
      <c r="E11485">
        <v>3.6</v>
      </c>
      <c r="F11485">
        <v>715</v>
      </c>
      <c r="G11485" s="1">
        <v>1271854.02</v>
      </c>
      <c r="H11485" s="1">
        <v>105987.83500000001</v>
      </c>
      <c r="I11485" s="54">
        <v>8.5433629763832897E-2</v>
      </c>
      <c r="J11485" t="s">
        <v>1037</v>
      </c>
      <c r="K11485" s="1">
        <v>6808.36</v>
      </c>
    </row>
    <row r="11486" spans="1:11" x14ac:dyDescent="0.25">
      <c r="A11486">
        <v>958</v>
      </c>
      <c r="B11486" t="s">
        <v>964</v>
      </c>
      <c r="C11486" t="s">
        <v>11</v>
      </c>
      <c r="D11486" s="1">
        <v>28.25</v>
      </c>
      <c r="E11486">
        <v>2.7</v>
      </c>
      <c r="F11486">
        <v>704</v>
      </c>
      <c r="G11486" s="1">
        <v>139329</v>
      </c>
      <c r="H11486" s="1">
        <v>11610.75</v>
      </c>
      <c r="I11486" s="54">
        <v>9.3590789620376976E-3</v>
      </c>
      <c r="J11486" t="s">
        <v>1026</v>
      </c>
      <c r="K11486" s="1">
        <v>14633.5</v>
      </c>
    </row>
    <row r="11487" spans="1:11" x14ac:dyDescent="0.25">
      <c r="A11487">
        <v>958</v>
      </c>
      <c r="B11487" t="s">
        <v>964</v>
      </c>
      <c r="C11487" t="s">
        <v>11</v>
      </c>
      <c r="D11487" s="1">
        <v>28.25</v>
      </c>
      <c r="E11487">
        <v>2.7</v>
      </c>
      <c r="F11487">
        <v>704</v>
      </c>
      <c r="G11487" s="1">
        <v>139329</v>
      </c>
      <c r="H11487" s="1">
        <v>11610.75</v>
      </c>
      <c r="I11487" s="54">
        <v>9.3590789620376976E-3</v>
      </c>
      <c r="J11487" t="s">
        <v>1027</v>
      </c>
      <c r="K11487" s="1">
        <v>8701</v>
      </c>
    </row>
    <row r="11488" spans="1:11" x14ac:dyDescent="0.25">
      <c r="A11488">
        <v>958</v>
      </c>
      <c r="B11488" t="s">
        <v>964</v>
      </c>
      <c r="C11488" t="s">
        <v>11</v>
      </c>
      <c r="D11488" s="1">
        <v>28.25</v>
      </c>
      <c r="E11488">
        <v>2.7</v>
      </c>
      <c r="F11488">
        <v>704</v>
      </c>
      <c r="G11488" s="1">
        <v>139329</v>
      </c>
      <c r="H11488" s="1">
        <v>11610.75</v>
      </c>
      <c r="I11488" s="54">
        <v>9.3590789620376976E-3</v>
      </c>
      <c r="J11488" t="s">
        <v>1028</v>
      </c>
      <c r="K11488" s="1">
        <v>1384.25</v>
      </c>
    </row>
    <row r="11489" spans="1:11" x14ac:dyDescent="0.25">
      <c r="A11489">
        <v>958</v>
      </c>
      <c r="B11489" t="s">
        <v>964</v>
      </c>
      <c r="C11489" t="s">
        <v>11</v>
      </c>
      <c r="D11489" s="1">
        <v>28.25</v>
      </c>
      <c r="E11489">
        <v>2.7</v>
      </c>
      <c r="F11489">
        <v>704</v>
      </c>
      <c r="G11489" s="1">
        <v>139329</v>
      </c>
      <c r="H11489" s="1">
        <v>11610.75</v>
      </c>
      <c r="I11489" s="54">
        <v>9.3590789620376976E-3</v>
      </c>
      <c r="J11489" t="s">
        <v>1029</v>
      </c>
      <c r="K11489" s="1">
        <v>18221.25</v>
      </c>
    </row>
    <row r="11490" spans="1:11" x14ac:dyDescent="0.25">
      <c r="A11490">
        <v>958</v>
      </c>
      <c r="B11490" t="s">
        <v>964</v>
      </c>
      <c r="C11490" t="s">
        <v>11</v>
      </c>
      <c r="D11490" s="1">
        <v>28.25</v>
      </c>
      <c r="E11490">
        <v>2.7</v>
      </c>
      <c r="F11490">
        <v>704</v>
      </c>
      <c r="G11490" s="1">
        <v>139329</v>
      </c>
      <c r="H11490" s="1">
        <v>11610.75</v>
      </c>
      <c r="I11490" s="54">
        <v>9.3590789620376976E-3</v>
      </c>
      <c r="J11490" t="s">
        <v>1030</v>
      </c>
      <c r="K11490" s="1">
        <v>24436.25</v>
      </c>
    </row>
    <row r="11491" spans="1:11" x14ac:dyDescent="0.25">
      <c r="A11491">
        <v>958</v>
      </c>
      <c r="B11491" t="s">
        <v>964</v>
      </c>
      <c r="C11491" t="s">
        <v>11</v>
      </c>
      <c r="D11491" s="1">
        <v>28.25</v>
      </c>
      <c r="E11491">
        <v>2.7</v>
      </c>
      <c r="F11491">
        <v>704</v>
      </c>
      <c r="G11491" s="1">
        <v>139329</v>
      </c>
      <c r="H11491" s="1">
        <v>11610.75</v>
      </c>
      <c r="I11491" s="54">
        <v>9.3590789620376976E-3</v>
      </c>
      <c r="J11491" t="s">
        <v>1031</v>
      </c>
      <c r="K11491" s="1">
        <v>13277.5</v>
      </c>
    </row>
    <row r="11492" spans="1:11" x14ac:dyDescent="0.25">
      <c r="A11492">
        <v>958</v>
      </c>
      <c r="B11492" t="s">
        <v>964</v>
      </c>
      <c r="C11492" t="s">
        <v>11</v>
      </c>
      <c r="D11492" s="1">
        <v>28.25</v>
      </c>
      <c r="E11492">
        <v>2.7</v>
      </c>
      <c r="F11492">
        <v>704</v>
      </c>
      <c r="G11492" s="1">
        <v>139329</v>
      </c>
      <c r="H11492" s="1">
        <v>11610.75</v>
      </c>
      <c r="I11492" s="54">
        <v>9.3590789620376976E-3</v>
      </c>
      <c r="J11492" t="s">
        <v>1032</v>
      </c>
      <c r="K11492" s="1">
        <v>28080.5</v>
      </c>
    </row>
    <row r="11493" spans="1:11" x14ac:dyDescent="0.25">
      <c r="A11493">
        <v>958</v>
      </c>
      <c r="B11493" t="s">
        <v>964</v>
      </c>
      <c r="C11493" t="s">
        <v>11</v>
      </c>
      <c r="D11493" s="1">
        <v>28.25</v>
      </c>
      <c r="E11493">
        <v>2.7</v>
      </c>
      <c r="F11493">
        <v>704</v>
      </c>
      <c r="G11493" s="1">
        <v>139329</v>
      </c>
      <c r="H11493" s="1">
        <v>11610.75</v>
      </c>
      <c r="I11493" s="54">
        <v>9.3590789620376976E-3</v>
      </c>
      <c r="J11493" t="s">
        <v>1033</v>
      </c>
      <c r="K11493" s="1">
        <v>20650.75</v>
      </c>
    </row>
    <row r="11494" spans="1:11" x14ac:dyDescent="0.25">
      <c r="A11494">
        <v>958</v>
      </c>
      <c r="B11494" t="s">
        <v>964</v>
      </c>
      <c r="C11494" t="s">
        <v>11</v>
      </c>
      <c r="D11494" s="1">
        <v>28.25</v>
      </c>
      <c r="E11494">
        <v>2.7</v>
      </c>
      <c r="F11494">
        <v>704</v>
      </c>
      <c r="G11494" s="1">
        <v>139329</v>
      </c>
      <c r="H11494" s="1">
        <v>11610.75</v>
      </c>
      <c r="I11494" s="54">
        <v>9.3590789620376976E-3</v>
      </c>
      <c r="J11494" t="s">
        <v>1034</v>
      </c>
      <c r="K11494" s="1">
        <v>5254.5</v>
      </c>
    </row>
    <row r="11495" spans="1:11" x14ac:dyDescent="0.25">
      <c r="A11495">
        <v>958</v>
      </c>
      <c r="B11495" t="s">
        <v>964</v>
      </c>
      <c r="C11495" t="s">
        <v>11</v>
      </c>
      <c r="D11495" s="1">
        <v>28.25</v>
      </c>
      <c r="E11495">
        <v>2.7</v>
      </c>
      <c r="F11495">
        <v>704</v>
      </c>
      <c r="G11495" s="1">
        <v>139329</v>
      </c>
      <c r="H11495" s="1">
        <v>11610.75</v>
      </c>
      <c r="I11495" s="54">
        <v>9.3590789620376976E-3</v>
      </c>
      <c r="J11495" t="s">
        <v>1035</v>
      </c>
      <c r="K11495" s="1">
        <v>678</v>
      </c>
    </row>
    <row r="11496" spans="1:11" x14ac:dyDescent="0.25">
      <c r="A11496">
        <v>958</v>
      </c>
      <c r="B11496" t="s">
        <v>964</v>
      </c>
      <c r="C11496" t="s">
        <v>11</v>
      </c>
      <c r="D11496" s="1">
        <v>28.25</v>
      </c>
      <c r="E11496">
        <v>2.7</v>
      </c>
      <c r="F11496">
        <v>704</v>
      </c>
      <c r="G11496" s="1">
        <v>139329</v>
      </c>
      <c r="H11496" s="1">
        <v>11610.75</v>
      </c>
      <c r="I11496" s="54">
        <v>9.3590789620376976E-3</v>
      </c>
      <c r="J11496" t="s">
        <v>1036</v>
      </c>
      <c r="K11496" s="1">
        <v>3220.5</v>
      </c>
    </row>
    <row r="11497" spans="1:11" x14ac:dyDescent="0.25">
      <c r="A11497">
        <v>958</v>
      </c>
      <c r="B11497" t="s">
        <v>964</v>
      </c>
      <c r="C11497" t="s">
        <v>11</v>
      </c>
      <c r="D11497" s="1">
        <v>28.25</v>
      </c>
      <c r="E11497">
        <v>2.7</v>
      </c>
      <c r="F11497">
        <v>704</v>
      </c>
      <c r="G11497" s="1">
        <v>139329</v>
      </c>
      <c r="H11497" s="1">
        <v>11610.75</v>
      </c>
      <c r="I11497" s="54">
        <v>9.3590789620376976E-3</v>
      </c>
      <c r="J11497" t="s">
        <v>1037</v>
      </c>
      <c r="K11497" s="1">
        <v>791</v>
      </c>
    </row>
    <row r="11498" spans="1:11" x14ac:dyDescent="0.25">
      <c r="A11498">
        <v>959</v>
      </c>
      <c r="B11498" t="s">
        <v>965</v>
      </c>
      <c r="C11498" t="s">
        <v>30</v>
      </c>
      <c r="D11498" s="1">
        <v>87.31</v>
      </c>
      <c r="E11498">
        <v>3.5</v>
      </c>
      <c r="F11498">
        <v>761</v>
      </c>
      <c r="G11498" s="1">
        <v>561054.06000000006</v>
      </c>
      <c r="H11498" s="1">
        <v>46754.504999999997</v>
      </c>
      <c r="I11498" s="54">
        <v>3.7687410729365996E-2</v>
      </c>
      <c r="J11498" t="s">
        <v>1026</v>
      </c>
      <c r="K11498" s="1">
        <v>17898.55</v>
      </c>
    </row>
    <row r="11499" spans="1:11" x14ac:dyDescent="0.25">
      <c r="A11499">
        <v>959</v>
      </c>
      <c r="B11499" t="s">
        <v>965</v>
      </c>
      <c r="C11499" t="s">
        <v>30</v>
      </c>
      <c r="D11499" s="1">
        <v>87.31</v>
      </c>
      <c r="E11499">
        <v>3.5</v>
      </c>
      <c r="F11499">
        <v>761</v>
      </c>
      <c r="G11499" s="1">
        <v>561054.06000000006</v>
      </c>
      <c r="H11499" s="1">
        <v>46754.504999999997</v>
      </c>
      <c r="I11499" s="54">
        <v>3.7687410729365996E-2</v>
      </c>
      <c r="J11499" t="s">
        <v>1027</v>
      </c>
      <c r="K11499" s="1">
        <v>55005.3</v>
      </c>
    </row>
    <row r="11500" spans="1:11" x14ac:dyDescent="0.25">
      <c r="A11500">
        <v>959</v>
      </c>
      <c r="B11500" t="s">
        <v>965</v>
      </c>
      <c r="C11500" t="s">
        <v>30</v>
      </c>
      <c r="D11500" s="1">
        <v>87.31</v>
      </c>
      <c r="E11500">
        <v>3.5</v>
      </c>
      <c r="F11500">
        <v>761</v>
      </c>
      <c r="G11500" s="1">
        <v>561054.06000000006</v>
      </c>
      <c r="H11500" s="1">
        <v>46754.504999999997</v>
      </c>
      <c r="I11500" s="54">
        <v>3.7687410729365996E-2</v>
      </c>
      <c r="J11500" t="s">
        <v>1028</v>
      </c>
      <c r="K11500" s="1">
        <v>74126.19</v>
      </c>
    </row>
    <row r="11501" spans="1:11" x14ac:dyDescent="0.25">
      <c r="A11501">
        <v>959</v>
      </c>
      <c r="B11501" t="s">
        <v>965</v>
      </c>
      <c r="C11501" t="s">
        <v>30</v>
      </c>
      <c r="D11501" s="1">
        <v>87.31</v>
      </c>
      <c r="E11501">
        <v>3.5</v>
      </c>
      <c r="F11501">
        <v>761</v>
      </c>
      <c r="G11501" s="1">
        <v>561054.06000000006</v>
      </c>
      <c r="H11501" s="1">
        <v>46754.504999999997</v>
      </c>
      <c r="I11501" s="54">
        <v>3.7687410729365996E-2</v>
      </c>
      <c r="J11501" t="s">
        <v>1029</v>
      </c>
      <c r="K11501" s="1">
        <v>1746.2</v>
      </c>
    </row>
    <row r="11502" spans="1:11" x14ac:dyDescent="0.25">
      <c r="A11502">
        <v>959</v>
      </c>
      <c r="B11502" t="s">
        <v>965</v>
      </c>
      <c r="C11502" t="s">
        <v>30</v>
      </c>
      <c r="D11502" s="1">
        <v>87.31</v>
      </c>
      <c r="E11502">
        <v>3.5</v>
      </c>
      <c r="F11502">
        <v>761</v>
      </c>
      <c r="G11502" s="1">
        <v>561054.06000000006</v>
      </c>
      <c r="H11502" s="1">
        <v>46754.504999999997</v>
      </c>
      <c r="I11502" s="54">
        <v>3.7687410729365996E-2</v>
      </c>
      <c r="J11502" t="s">
        <v>1030</v>
      </c>
      <c r="K11502" s="1">
        <v>67490.63</v>
      </c>
    </row>
    <row r="11503" spans="1:11" x14ac:dyDescent="0.25">
      <c r="A11503">
        <v>959</v>
      </c>
      <c r="B11503" t="s">
        <v>965</v>
      </c>
      <c r="C11503" t="s">
        <v>30</v>
      </c>
      <c r="D11503" s="1">
        <v>87.31</v>
      </c>
      <c r="E11503">
        <v>3.5</v>
      </c>
      <c r="F11503">
        <v>761</v>
      </c>
      <c r="G11503" s="1">
        <v>561054.06000000006</v>
      </c>
      <c r="H11503" s="1">
        <v>46754.504999999997</v>
      </c>
      <c r="I11503" s="54">
        <v>3.7687410729365996E-2</v>
      </c>
      <c r="J11503" t="s">
        <v>1031</v>
      </c>
      <c r="K11503" s="1">
        <v>86174.97</v>
      </c>
    </row>
    <row r="11504" spans="1:11" x14ac:dyDescent="0.25">
      <c r="A11504">
        <v>959</v>
      </c>
      <c r="B11504" t="s">
        <v>965</v>
      </c>
      <c r="C11504" t="s">
        <v>30</v>
      </c>
      <c r="D11504" s="1">
        <v>87.31</v>
      </c>
      <c r="E11504">
        <v>3.5</v>
      </c>
      <c r="F11504">
        <v>761</v>
      </c>
      <c r="G11504" s="1">
        <v>561054.06000000006</v>
      </c>
      <c r="H11504" s="1">
        <v>46754.504999999997</v>
      </c>
      <c r="I11504" s="54">
        <v>3.7687410729365996E-2</v>
      </c>
      <c r="J11504" t="s">
        <v>1032</v>
      </c>
      <c r="K11504" s="1">
        <v>55092.61</v>
      </c>
    </row>
    <row r="11505" spans="1:11" x14ac:dyDescent="0.25">
      <c r="A11505">
        <v>959</v>
      </c>
      <c r="B11505" t="s">
        <v>965</v>
      </c>
      <c r="C11505" t="s">
        <v>30</v>
      </c>
      <c r="D11505" s="1">
        <v>87.31</v>
      </c>
      <c r="E11505">
        <v>3.5</v>
      </c>
      <c r="F11505">
        <v>761</v>
      </c>
      <c r="G11505" s="1">
        <v>561054.06000000006</v>
      </c>
      <c r="H11505" s="1">
        <v>46754.504999999997</v>
      </c>
      <c r="I11505" s="54">
        <v>3.7687410729365996E-2</v>
      </c>
      <c r="J11505" t="s">
        <v>1033</v>
      </c>
      <c r="K11505" s="1">
        <v>45313.89</v>
      </c>
    </row>
    <row r="11506" spans="1:11" x14ac:dyDescent="0.25">
      <c r="A11506">
        <v>959</v>
      </c>
      <c r="B11506" t="s">
        <v>965</v>
      </c>
      <c r="C11506" t="s">
        <v>30</v>
      </c>
      <c r="D11506" s="1">
        <v>87.31</v>
      </c>
      <c r="E11506">
        <v>3.5</v>
      </c>
      <c r="F11506">
        <v>761</v>
      </c>
      <c r="G11506" s="1">
        <v>561054.06000000006</v>
      </c>
      <c r="H11506" s="1">
        <v>46754.504999999997</v>
      </c>
      <c r="I11506" s="54">
        <v>3.7687410729365996E-2</v>
      </c>
      <c r="J11506" t="s">
        <v>1034</v>
      </c>
      <c r="K11506" s="1">
        <v>63299.75</v>
      </c>
    </row>
    <row r="11507" spans="1:11" x14ac:dyDescent="0.25">
      <c r="A11507">
        <v>959</v>
      </c>
      <c r="B11507" t="s">
        <v>965</v>
      </c>
      <c r="C11507" t="s">
        <v>30</v>
      </c>
      <c r="D11507" s="1">
        <v>87.31</v>
      </c>
      <c r="E11507">
        <v>3.5</v>
      </c>
      <c r="F11507">
        <v>761</v>
      </c>
      <c r="G11507" s="1">
        <v>561054.06000000006</v>
      </c>
      <c r="H11507" s="1">
        <v>46754.504999999997</v>
      </c>
      <c r="I11507" s="54">
        <v>3.7687410729365996E-2</v>
      </c>
      <c r="J11507" t="s">
        <v>1035</v>
      </c>
      <c r="K11507" s="1">
        <v>44091.55</v>
      </c>
    </row>
    <row r="11508" spans="1:11" x14ac:dyDescent="0.25">
      <c r="A11508">
        <v>959</v>
      </c>
      <c r="B11508" t="s">
        <v>965</v>
      </c>
      <c r="C11508" t="s">
        <v>30</v>
      </c>
      <c r="D11508" s="1">
        <v>87.31</v>
      </c>
      <c r="E11508">
        <v>3.5</v>
      </c>
      <c r="F11508">
        <v>761</v>
      </c>
      <c r="G11508" s="1">
        <v>561054.06000000006</v>
      </c>
      <c r="H11508" s="1">
        <v>46754.504999999997</v>
      </c>
      <c r="I11508" s="54">
        <v>3.7687410729365996E-2</v>
      </c>
      <c r="J11508" t="s">
        <v>1036</v>
      </c>
      <c r="K11508" s="1">
        <v>27240.720000000001</v>
      </c>
    </row>
    <row r="11509" spans="1:11" x14ac:dyDescent="0.25">
      <c r="A11509">
        <v>959</v>
      </c>
      <c r="B11509" t="s">
        <v>965</v>
      </c>
      <c r="C11509" t="s">
        <v>30</v>
      </c>
      <c r="D11509" s="1">
        <v>87.31</v>
      </c>
      <c r="E11509">
        <v>3.5</v>
      </c>
      <c r="F11509">
        <v>761</v>
      </c>
      <c r="G11509" s="1">
        <v>561054.06000000006</v>
      </c>
      <c r="H11509" s="1">
        <v>46754.504999999997</v>
      </c>
      <c r="I11509" s="54">
        <v>3.7687410729365996E-2</v>
      </c>
      <c r="J11509" t="s">
        <v>1037</v>
      </c>
      <c r="K11509" s="1">
        <v>23573.7</v>
      </c>
    </row>
    <row r="11510" spans="1:11" x14ac:dyDescent="0.25">
      <c r="A11510">
        <v>960</v>
      </c>
      <c r="B11510" t="s">
        <v>966</v>
      </c>
      <c r="C11510" t="s">
        <v>30</v>
      </c>
      <c r="D11510" s="1">
        <v>370.33</v>
      </c>
      <c r="E11510">
        <v>4.0999999999999996</v>
      </c>
      <c r="F11510">
        <v>499</v>
      </c>
      <c r="G11510" s="1">
        <v>2110881</v>
      </c>
      <c r="H11510" s="1">
        <v>175906.75</v>
      </c>
      <c r="I11510" s="54">
        <v>0.14179317987256851</v>
      </c>
      <c r="J11510" t="s">
        <v>1026</v>
      </c>
      <c r="K11510" s="1">
        <v>352183.83</v>
      </c>
    </row>
    <row r="11511" spans="1:11" x14ac:dyDescent="0.25">
      <c r="A11511">
        <v>960</v>
      </c>
      <c r="B11511" t="s">
        <v>966</v>
      </c>
      <c r="C11511" t="s">
        <v>30</v>
      </c>
      <c r="D11511" s="1">
        <v>370.33</v>
      </c>
      <c r="E11511">
        <v>4.0999999999999996</v>
      </c>
      <c r="F11511">
        <v>499</v>
      </c>
      <c r="G11511" s="1">
        <v>2110881</v>
      </c>
      <c r="H11511" s="1">
        <v>175906.75</v>
      </c>
      <c r="I11511" s="54">
        <v>0.14179317987256851</v>
      </c>
      <c r="J11511" t="s">
        <v>1027</v>
      </c>
      <c r="K11511" s="1">
        <v>98878.11</v>
      </c>
    </row>
    <row r="11512" spans="1:11" x14ac:dyDescent="0.25">
      <c r="A11512">
        <v>960</v>
      </c>
      <c r="B11512" t="s">
        <v>966</v>
      </c>
      <c r="C11512" t="s">
        <v>30</v>
      </c>
      <c r="D11512" s="1">
        <v>370.33</v>
      </c>
      <c r="E11512">
        <v>4.0999999999999996</v>
      </c>
      <c r="F11512">
        <v>499</v>
      </c>
      <c r="G11512" s="1">
        <v>2110881</v>
      </c>
      <c r="H11512" s="1">
        <v>175906.75</v>
      </c>
      <c r="I11512" s="54">
        <v>0.14179317987256851</v>
      </c>
      <c r="J11512" t="s">
        <v>1028</v>
      </c>
      <c r="K11512" s="1">
        <v>191090.28</v>
      </c>
    </row>
    <row r="11513" spans="1:11" x14ac:dyDescent="0.25">
      <c r="A11513">
        <v>960</v>
      </c>
      <c r="B11513" t="s">
        <v>966</v>
      </c>
      <c r="C11513" t="s">
        <v>30</v>
      </c>
      <c r="D11513" s="1">
        <v>370.33</v>
      </c>
      <c r="E11513">
        <v>4.0999999999999996</v>
      </c>
      <c r="F11513">
        <v>499</v>
      </c>
      <c r="G11513" s="1">
        <v>2110881</v>
      </c>
      <c r="H11513" s="1">
        <v>175906.75</v>
      </c>
      <c r="I11513" s="54">
        <v>0.14179317987256851</v>
      </c>
      <c r="J11513" t="s">
        <v>1029</v>
      </c>
      <c r="K11513" s="1">
        <v>234418.89</v>
      </c>
    </row>
    <row r="11514" spans="1:11" x14ac:dyDescent="0.25">
      <c r="A11514">
        <v>960</v>
      </c>
      <c r="B11514" t="s">
        <v>966</v>
      </c>
      <c r="C11514" t="s">
        <v>30</v>
      </c>
      <c r="D11514" s="1">
        <v>370.33</v>
      </c>
      <c r="E11514">
        <v>4.0999999999999996</v>
      </c>
      <c r="F11514">
        <v>499</v>
      </c>
      <c r="G11514" s="1">
        <v>2110881</v>
      </c>
      <c r="H11514" s="1">
        <v>175906.75</v>
      </c>
      <c r="I11514" s="54">
        <v>0.14179317987256851</v>
      </c>
      <c r="J11514" t="s">
        <v>1030</v>
      </c>
      <c r="K11514" s="1">
        <v>144799.03</v>
      </c>
    </row>
    <row r="11515" spans="1:11" x14ac:dyDescent="0.25">
      <c r="A11515">
        <v>960</v>
      </c>
      <c r="B11515" t="s">
        <v>966</v>
      </c>
      <c r="C11515" t="s">
        <v>30</v>
      </c>
      <c r="D11515" s="1">
        <v>370.33</v>
      </c>
      <c r="E11515">
        <v>4.0999999999999996</v>
      </c>
      <c r="F11515">
        <v>499</v>
      </c>
      <c r="G11515" s="1">
        <v>2110881</v>
      </c>
      <c r="H11515" s="1">
        <v>175906.75</v>
      </c>
      <c r="I11515" s="54">
        <v>0.14179317987256851</v>
      </c>
      <c r="J11515" t="s">
        <v>1031</v>
      </c>
      <c r="K11515" s="1">
        <v>272933.21000000002</v>
      </c>
    </row>
    <row r="11516" spans="1:11" x14ac:dyDescent="0.25">
      <c r="A11516">
        <v>960</v>
      </c>
      <c r="B11516" t="s">
        <v>966</v>
      </c>
      <c r="C11516" t="s">
        <v>30</v>
      </c>
      <c r="D11516" s="1">
        <v>370.33</v>
      </c>
      <c r="E11516">
        <v>4.0999999999999996</v>
      </c>
      <c r="F11516">
        <v>499</v>
      </c>
      <c r="G11516" s="1">
        <v>2110881</v>
      </c>
      <c r="H11516" s="1">
        <v>175906.75</v>
      </c>
      <c r="I11516" s="54">
        <v>0.14179317987256851</v>
      </c>
      <c r="J11516" t="s">
        <v>1032</v>
      </c>
      <c r="K11516" s="1">
        <v>226641.96</v>
      </c>
    </row>
    <row r="11517" spans="1:11" x14ac:dyDescent="0.25">
      <c r="A11517">
        <v>960</v>
      </c>
      <c r="B11517" t="s">
        <v>966</v>
      </c>
      <c r="C11517" t="s">
        <v>30</v>
      </c>
      <c r="D11517" s="1">
        <v>370.33</v>
      </c>
      <c r="E11517">
        <v>4.0999999999999996</v>
      </c>
      <c r="F11517">
        <v>499</v>
      </c>
      <c r="G11517" s="1">
        <v>2110881</v>
      </c>
      <c r="H11517" s="1">
        <v>175906.75</v>
      </c>
      <c r="I11517" s="54">
        <v>0.14179317987256851</v>
      </c>
      <c r="J11517" t="s">
        <v>1033</v>
      </c>
      <c r="K11517" s="1">
        <v>127023.19</v>
      </c>
    </row>
    <row r="11518" spans="1:11" x14ac:dyDescent="0.25">
      <c r="A11518">
        <v>960</v>
      </c>
      <c r="B11518" t="s">
        <v>966</v>
      </c>
      <c r="C11518" t="s">
        <v>30</v>
      </c>
      <c r="D11518" s="1">
        <v>370.33</v>
      </c>
      <c r="E11518">
        <v>4.0999999999999996</v>
      </c>
      <c r="F11518">
        <v>499</v>
      </c>
      <c r="G11518" s="1">
        <v>2110881</v>
      </c>
      <c r="H11518" s="1">
        <v>175906.75</v>
      </c>
      <c r="I11518" s="54">
        <v>0.14179317987256851</v>
      </c>
      <c r="J11518" t="s">
        <v>1034</v>
      </c>
      <c r="K11518" s="1">
        <v>5184.62</v>
      </c>
    </row>
    <row r="11519" spans="1:11" x14ac:dyDescent="0.25">
      <c r="A11519">
        <v>960</v>
      </c>
      <c r="B11519" t="s">
        <v>966</v>
      </c>
      <c r="C11519" t="s">
        <v>30</v>
      </c>
      <c r="D11519" s="1">
        <v>370.33</v>
      </c>
      <c r="E11519">
        <v>4.0999999999999996</v>
      </c>
      <c r="F11519">
        <v>499</v>
      </c>
      <c r="G11519" s="1">
        <v>2110881</v>
      </c>
      <c r="H11519" s="1">
        <v>175906.75</v>
      </c>
      <c r="I11519" s="54">
        <v>0.14179317987256851</v>
      </c>
      <c r="J11519" t="s">
        <v>1035</v>
      </c>
      <c r="K11519" s="1">
        <v>119986.92</v>
      </c>
    </row>
    <row r="11520" spans="1:11" x14ac:dyDescent="0.25">
      <c r="A11520">
        <v>960</v>
      </c>
      <c r="B11520" t="s">
        <v>966</v>
      </c>
      <c r="C11520" t="s">
        <v>30</v>
      </c>
      <c r="D11520" s="1">
        <v>370.33</v>
      </c>
      <c r="E11520">
        <v>4.0999999999999996</v>
      </c>
      <c r="F11520">
        <v>499</v>
      </c>
      <c r="G11520" s="1">
        <v>2110881</v>
      </c>
      <c r="H11520" s="1">
        <v>175906.75</v>
      </c>
      <c r="I11520" s="54">
        <v>0.14179317987256851</v>
      </c>
      <c r="J11520" t="s">
        <v>1036</v>
      </c>
      <c r="K11520" s="1">
        <v>84064.91</v>
      </c>
    </row>
    <row r="11521" spans="1:11" x14ac:dyDescent="0.25">
      <c r="A11521">
        <v>960</v>
      </c>
      <c r="B11521" t="s">
        <v>966</v>
      </c>
      <c r="C11521" t="s">
        <v>30</v>
      </c>
      <c r="D11521" s="1">
        <v>370.33</v>
      </c>
      <c r="E11521">
        <v>4.0999999999999996</v>
      </c>
      <c r="F11521">
        <v>499</v>
      </c>
      <c r="G11521" s="1">
        <v>2110881</v>
      </c>
      <c r="H11521" s="1">
        <v>175906.75</v>
      </c>
      <c r="I11521" s="54">
        <v>0.14179317987256851</v>
      </c>
      <c r="J11521" t="s">
        <v>1037</v>
      </c>
      <c r="K11521" s="1">
        <v>253676.05</v>
      </c>
    </row>
    <row r="11522" spans="1:11" x14ac:dyDescent="0.25">
      <c r="A11522">
        <v>961</v>
      </c>
      <c r="B11522" t="s">
        <v>967</v>
      </c>
      <c r="C11522" t="s">
        <v>3</v>
      </c>
      <c r="D11522" s="1">
        <v>45.99</v>
      </c>
      <c r="E11522">
        <v>1.5</v>
      </c>
      <c r="F11522">
        <v>754</v>
      </c>
      <c r="G11522" s="1">
        <v>332829.63</v>
      </c>
      <c r="H11522" s="1">
        <v>27735.802500000002</v>
      </c>
      <c r="I11522" s="54">
        <v>2.2357002404924973E-2</v>
      </c>
      <c r="J11522" t="s">
        <v>1026</v>
      </c>
      <c r="K11522" s="1">
        <v>17200.259999999998</v>
      </c>
    </row>
    <row r="11523" spans="1:11" x14ac:dyDescent="0.25">
      <c r="A11523">
        <v>961</v>
      </c>
      <c r="B11523" t="s">
        <v>967</v>
      </c>
      <c r="C11523" t="s">
        <v>3</v>
      </c>
      <c r="D11523" s="1">
        <v>45.99</v>
      </c>
      <c r="E11523">
        <v>1.5</v>
      </c>
      <c r="F11523">
        <v>754</v>
      </c>
      <c r="G11523" s="1">
        <v>332829.63</v>
      </c>
      <c r="H11523" s="1">
        <v>27735.802500000002</v>
      </c>
      <c r="I11523" s="54">
        <v>2.2357002404924973E-2</v>
      </c>
      <c r="J11523" t="s">
        <v>1027</v>
      </c>
      <c r="K11523" s="1">
        <v>43414.559999999998</v>
      </c>
    </row>
    <row r="11524" spans="1:11" x14ac:dyDescent="0.25">
      <c r="A11524">
        <v>961</v>
      </c>
      <c r="B11524" t="s">
        <v>967</v>
      </c>
      <c r="C11524" t="s">
        <v>3</v>
      </c>
      <c r="D11524" s="1">
        <v>45.99</v>
      </c>
      <c r="E11524">
        <v>1.5</v>
      </c>
      <c r="F11524">
        <v>754</v>
      </c>
      <c r="G11524" s="1">
        <v>332829.63</v>
      </c>
      <c r="H11524" s="1">
        <v>27735.802500000002</v>
      </c>
      <c r="I11524" s="54">
        <v>2.2357002404924973E-2</v>
      </c>
      <c r="J11524" t="s">
        <v>1028</v>
      </c>
      <c r="K11524" s="1">
        <v>42080.85</v>
      </c>
    </row>
    <row r="11525" spans="1:11" x14ac:dyDescent="0.25">
      <c r="A11525">
        <v>961</v>
      </c>
      <c r="B11525" t="s">
        <v>967</v>
      </c>
      <c r="C11525" t="s">
        <v>3</v>
      </c>
      <c r="D11525" s="1">
        <v>45.99</v>
      </c>
      <c r="E11525">
        <v>1.5</v>
      </c>
      <c r="F11525">
        <v>754</v>
      </c>
      <c r="G11525" s="1">
        <v>332829.63</v>
      </c>
      <c r="H11525" s="1">
        <v>27735.802500000002</v>
      </c>
      <c r="I11525" s="54">
        <v>2.2357002404924973E-2</v>
      </c>
      <c r="J11525" t="s">
        <v>1029</v>
      </c>
      <c r="K11525" s="1">
        <v>3173.31</v>
      </c>
    </row>
    <row r="11526" spans="1:11" x14ac:dyDescent="0.25">
      <c r="A11526">
        <v>961</v>
      </c>
      <c r="B11526" t="s">
        <v>967</v>
      </c>
      <c r="C11526" t="s">
        <v>3</v>
      </c>
      <c r="D11526" s="1">
        <v>45.99</v>
      </c>
      <c r="E11526">
        <v>1.5</v>
      </c>
      <c r="F11526">
        <v>754</v>
      </c>
      <c r="G11526" s="1">
        <v>332829.63</v>
      </c>
      <c r="H11526" s="1">
        <v>27735.802500000002</v>
      </c>
      <c r="I11526" s="54">
        <v>2.2357002404924973E-2</v>
      </c>
      <c r="J11526" t="s">
        <v>1030</v>
      </c>
      <c r="K11526" s="1">
        <v>29249.64</v>
      </c>
    </row>
    <row r="11527" spans="1:11" x14ac:dyDescent="0.25">
      <c r="A11527">
        <v>961</v>
      </c>
      <c r="B11527" t="s">
        <v>967</v>
      </c>
      <c r="C11527" t="s">
        <v>3</v>
      </c>
      <c r="D11527" s="1">
        <v>45.99</v>
      </c>
      <c r="E11527">
        <v>1.5</v>
      </c>
      <c r="F11527">
        <v>754</v>
      </c>
      <c r="G11527" s="1">
        <v>332829.63</v>
      </c>
      <c r="H11527" s="1">
        <v>27735.802500000002</v>
      </c>
      <c r="I11527" s="54">
        <v>2.2357002404924973E-2</v>
      </c>
      <c r="J11527" t="s">
        <v>1031</v>
      </c>
      <c r="K11527" s="1">
        <v>25938.36</v>
      </c>
    </row>
    <row r="11528" spans="1:11" x14ac:dyDescent="0.25">
      <c r="A11528">
        <v>961</v>
      </c>
      <c r="B11528" t="s">
        <v>967</v>
      </c>
      <c r="C11528" t="s">
        <v>3</v>
      </c>
      <c r="D11528" s="1">
        <v>45.99</v>
      </c>
      <c r="E11528">
        <v>1.5</v>
      </c>
      <c r="F11528">
        <v>754</v>
      </c>
      <c r="G11528" s="1">
        <v>332829.63</v>
      </c>
      <c r="H11528" s="1">
        <v>27735.802500000002</v>
      </c>
      <c r="I11528" s="54">
        <v>2.2357002404924973E-2</v>
      </c>
      <c r="J11528" t="s">
        <v>1032</v>
      </c>
      <c r="K11528" s="1">
        <v>25064.55</v>
      </c>
    </row>
    <row r="11529" spans="1:11" x14ac:dyDescent="0.25">
      <c r="A11529">
        <v>961</v>
      </c>
      <c r="B11529" t="s">
        <v>967</v>
      </c>
      <c r="C11529" t="s">
        <v>3</v>
      </c>
      <c r="D11529" s="1">
        <v>45.99</v>
      </c>
      <c r="E11529">
        <v>1.5</v>
      </c>
      <c r="F11529">
        <v>754</v>
      </c>
      <c r="G11529" s="1">
        <v>332829.63</v>
      </c>
      <c r="H11529" s="1">
        <v>27735.802500000002</v>
      </c>
      <c r="I11529" s="54">
        <v>2.2357002404924973E-2</v>
      </c>
      <c r="J11529" t="s">
        <v>1033</v>
      </c>
      <c r="K11529" s="1">
        <v>17752.14</v>
      </c>
    </row>
    <row r="11530" spans="1:11" x14ac:dyDescent="0.25">
      <c r="A11530">
        <v>961</v>
      </c>
      <c r="B11530" t="s">
        <v>967</v>
      </c>
      <c r="C11530" t="s">
        <v>3</v>
      </c>
      <c r="D11530" s="1">
        <v>45.99</v>
      </c>
      <c r="E11530">
        <v>1.5</v>
      </c>
      <c r="F11530">
        <v>754</v>
      </c>
      <c r="G11530" s="1">
        <v>332829.63</v>
      </c>
      <c r="H11530" s="1">
        <v>27735.802500000002</v>
      </c>
      <c r="I11530" s="54">
        <v>2.2357002404924973E-2</v>
      </c>
      <c r="J11530" t="s">
        <v>1034</v>
      </c>
      <c r="K11530" s="1">
        <v>35734.230000000003</v>
      </c>
    </row>
    <row r="11531" spans="1:11" x14ac:dyDescent="0.25">
      <c r="A11531">
        <v>961</v>
      </c>
      <c r="B11531" t="s">
        <v>967</v>
      </c>
      <c r="C11531" t="s">
        <v>3</v>
      </c>
      <c r="D11531" s="1">
        <v>45.99</v>
      </c>
      <c r="E11531">
        <v>1.5</v>
      </c>
      <c r="F11531">
        <v>754</v>
      </c>
      <c r="G11531" s="1">
        <v>332829.63</v>
      </c>
      <c r="H11531" s="1">
        <v>27735.802500000002</v>
      </c>
      <c r="I11531" s="54">
        <v>2.2357002404924973E-2</v>
      </c>
      <c r="J11531" t="s">
        <v>1035</v>
      </c>
      <c r="K11531" s="1">
        <v>31917.06</v>
      </c>
    </row>
    <row r="11532" spans="1:11" x14ac:dyDescent="0.25">
      <c r="A11532">
        <v>961</v>
      </c>
      <c r="B11532" t="s">
        <v>967</v>
      </c>
      <c r="C11532" t="s">
        <v>3</v>
      </c>
      <c r="D11532" s="1">
        <v>45.99</v>
      </c>
      <c r="E11532">
        <v>1.5</v>
      </c>
      <c r="F11532">
        <v>754</v>
      </c>
      <c r="G11532" s="1">
        <v>332829.63</v>
      </c>
      <c r="H11532" s="1">
        <v>27735.802500000002</v>
      </c>
      <c r="I11532" s="54">
        <v>2.2357002404924973E-2</v>
      </c>
      <c r="J11532" t="s">
        <v>1036</v>
      </c>
      <c r="K11532" s="1">
        <v>38309.67</v>
      </c>
    </row>
    <row r="11533" spans="1:11" x14ac:dyDescent="0.25">
      <c r="A11533">
        <v>961</v>
      </c>
      <c r="B11533" t="s">
        <v>967</v>
      </c>
      <c r="C11533" t="s">
        <v>3</v>
      </c>
      <c r="D11533" s="1">
        <v>45.99</v>
      </c>
      <c r="E11533">
        <v>1.5</v>
      </c>
      <c r="F11533">
        <v>754</v>
      </c>
      <c r="G11533" s="1">
        <v>332829.63</v>
      </c>
      <c r="H11533" s="1">
        <v>27735.802500000002</v>
      </c>
      <c r="I11533" s="54">
        <v>2.2357002404924973E-2</v>
      </c>
      <c r="J11533" t="s">
        <v>1037</v>
      </c>
      <c r="K11533" s="1">
        <v>22995</v>
      </c>
    </row>
    <row r="11534" spans="1:11" x14ac:dyDescent="0.25">
      <c r="A11534">
        <v>962</v>
      </c>
      <c r="B11534" t="s">
        <v>968</v>
      </c>
      <c r="C11534" t="s">
        <v>8</v>
      </c>
      <c r="D11534" s="1">
        <v>303.56</v>
      </c>
      <c r="E11534">
        <v>2.6</v>
      </c>
      <c r="F11534">
        <v>465</v>
      </c>
      <c r="G11534" s="1">
        <v>2221452.08</v>
      </c>
      <c r="H11534" s="1">
        <v>185121.0067</v>
      </c>
      <c r="I11534" s="54">
        <v>0.14922051710055254</v>
      </c>
      <c r="J11534" t="s">
        <v>1026</v>
      </c>
      <c r="K11534" s="1">
        <v>136602</v>
      </c>
    </row>
    <row r="11535" spans="1:11" x14ac:dyDescent="0.25">
      <c r="A11535">
        <v>962</v>
      </c>
      <c r="B11535" t="s">
        <v>968</v>
      </c>
      <c r="C11535" t="s">
        <v>8</v>
      </c>
      <c r="D11535" s="1">
        <v>303.56</v>
      </c>
      <c r="E11535">
        <v>2.6</v>
      </c>
      <c r="F11535">
        <v>465</v>
      </c>
      <c r="G11535" s="1">
        <v>2221452.08</v>
      </c>
      <c r="H11535" s="1">
        <v>185121.0067</v>
      </c>
      <c r="I11535" s="54">
        <v>0.14922051710055254</v>
      </c>
      <c r="J11535" t="s">
        <v>1027</v>
      </c>
      <c r="K11535" s="1">
        <v>237991.04000000001</v>
      </c>
    </row>
    <row r="11536" spans="1:11" x14ac:dyDescent="0.25">
      <c r="A11536">
        <v>962</v>
      </c>
      <c r="B11536" t="s">
        <v>968</v>
      </c>
      <c r="C11536" t="s">
        <v>8</v>
      </c>
      <c r="D11536" s="1">
        <v>303.56</v>
      </c>
      <c r="E11536">
        <v>2.6</v>
      </c>
      <c r="F11536">
        <v>465</v>
      </c>
      <c r="G11536" s="1">
        <v>2221452.08</v>
      </c>
      <c r="H11536" s="1">
        <v>185121.0067</v>
      </c>
      <c r="I11536" s="54">
        <v>0.14922051710055254</v>
      </c>
      <c r="J11536" t="s">
        <v>1028</v>
      </c>
      <c r="K11536" s="1">
        <v>259240.24</v>
      </c>
    </row>
    <row r="11537" spans="1:11" x14ac:dyDescent="0.25">
      <c r="A11537">
        <v>962</v>
      </c>
      <c r="B11537" t="s">
        <v>968</v>
      </c>
      <c r="C11537" t="s">
        <v>8</v>
      </c>
      <c r="D11537" s="1">
        <v>303.56</v>
      </c>
      <c r="E11537">
        <v>2.6</v>
      </c>
      <c r="F11537">
        <v>465</v>
      </c>
      <c r="G11537" s="1">
        <v>2221452.08</v>
      </c>
      <c r="H11537" s="1">
        <v>185121.0067</v>
      </c>
      <c r="I11537" s="54">
        <v>0.14922051710055254</v>
      </c>
      <c r="J11537" t="s">
        <v>1029</v>
      </c>
      <c r="K11537" s="1">
        <v>261972.28</v>
      </c>
    </row>
    <row r="11538" spans="1:11" x14ac:dyDescent="0.25">
      <c r="A11538">
        <v>962</v>
      </c>
      <c r="B11538" t="s">
        <v>968</v>
      </c>
      <c r="C11538" t="s">
        <v>8</v>
      </c>
      <c r="D11538" s="1">
        <v>303.56</v>
      </c>
      <c r="E11538">
        <v>2.6</v>
      </c>
      <c r="F11538">
        <v>465</v>
      </c>
      <c r="G11538" s="1">
        <v>2221452.08</v>
      </c>
      <c r="H11538" s="1">
        <v>185121.0067</v>
      </c>
      <c r="I11538" s="54">
        <v>0.14922051710055254</v>
      </c>
      <c r="J11538" t="s">
        <v>1030</v>
      </c>
      <c r="K11538" s="1">
        <v>92889.36</v>
      </c>
    </row>
    <row r="11539" spans="1:11" x14ac:dyDescent="0.25">
      <c r="A11539">
        <v>962</v>
      </c>
      <c r="B11539" t="s">
        <v>968</v>
      </c>
      <c r="C11539" t="s">
        <v>8</v>
      </c>
      <c r="D11539" s="1">
        <v>303.56</v>
      </c>
      <c r="E11539">
        <v>2.6</v>
      </c>
      <c r="F11539">
        <v>465</v>
      </c>
      <c r="G11539" s="1">
        <v>2221452.08</v>
      </c>
      <c r="H11539" s="1">
        <v>185121.0067</v>
      </c>
      <c r="I11539" s="54">
        <v>0.14922051710055254</v>
      </c>
      <c r="J11539" t="s">
        <v>1031</v>
      </c>
      <c r="K11539" s="1">
        <v>276239.59999999998</v>
      </c>
    </row>
    <row r="11540" spans="1:11" x14ac:dyDescent="0.25">
      <c r="A11540">
        <v>962</v>
      </c>
      <c r="B11540" t="s">
        <v>968</v>
      </c>
      <c r="C11540" t="s">
        <v>8</v>
      </c>
      <c r="D11540" s="1">
        <v>303.56</v>
      </c>
      <c r="E11540">
        <v>2.6</v>
      </c>
      <c r="F11540">
        <v>465</v>
      </c>
      <c r="G11540" s="1">
        <v>2221452.08</v>
      </c>
      <c r="H11540" s="1">
        <v>185121.0067</v>
      </c>
      <c r="I11540" s="54">
        <v>0.14922051710055254</v>
      </c>
      <c r="J11540" t="s">
        <v>1032</v>
      </c>
      <c r="K11540" s="1">
        <v>180618.2</v>
      </c>
    </row>
    <row r="11541" spans="1:11" x14ac:dyDescent="0.25">
      <c r="A11541">
        <v>962</v>
      </c>
      <c r="B11541" t="s">
        <v>968</v>
      </c>
      <c r="C11541" t="s">
        <v>8</v>
      </c>
      <c r="D11541" s="1">
        <v>303.56</v>
      </c>
      <c r="E11541">
        <v>2.6</v>
      </c>
      <c r="F11541">
        <v>465</v>
      </c>
      <c r="G11541" s="1">
        <v>2221452.08</v>
      </c>
      <c r="H11541" s="1">
        <v>185121.0067</v>
      </c>
      <c r="I11541" s="54">
        <v>0.14922051710055254</v>
      </c>
      <c r="J11541" t="s">
        <v>1033</v>
      </c>
      <c r="K11541" s="1">
        <v>143280.32000000001</v>
      </c>
    </row>
    <row r="11542" spans="1:11" x14ac:dyDescent="0.25">
      <c r="A11542">
        <v>962</v>
      </c>
      <c r="B11542" t="s">
        <v>968</v>
      </c>
      <c r="C11542" t="s">
        <v>8</v>
      </c>
      <c r="D11542" s="1">
        <v>303.56</v>
      </c>
      <c r="E11542">
        <v>2.6</v>
      </c>
      <c r="F11542">
        <v>465</v>
      </c>
      <c r="G11542" s="1">
        <v>2221452.08</v>
      </c>
      <c r="H11542" s="1">
        <v>185121.0067</v>
      </c>
      <c r="I11542" s="54">
        <v>0.14922051710055254</v>
      </c>
      <c r="J11542" t="s">
        <v>1034</v>
      </c>
      <c r="K11542" s="1">
        <v>89853.759999999995</v>
      </c>
    </row>
    <row r="11543" spans="1:11" x14ac:dyDescent="0.25">
      <c r="A11543">
        <v>962</v>
      </c>
      <c r="B11543" t="s">
        <v>968</v>
      </c>
      <c r="C11543" t="s">
        <v>8</v>
      </c>
      <c r="D11543" s="1">
        <v>303.56</v>
      </c>
      <c r="E11543">
        <v>2.6</v>
      </c>
      <c r="F11543">
        <v>465</v>
      </c>
      <c r="G11543" s="1">
        <v>2221452.08</v>
      </c>
      <c r="H11543" s="1">
        <v>185121.0067</v>
      </c>
      <c r="I11543" s="54">
        <v>0.14922051710055254</v>
      </c>
      <c r="J11543" t="s">
        <v>1035</v>
      </c>
      <c r="K11543" s="1">
        <v>206117.24</v>
      </c>
    </row>
    <row r="11544" spans="1:11" x14ac:dyDescent="0.25">
      <c r="A11544">
        <v>962</v>
      </c>
      <c r="B11544" t="s">
        <v>968</v>
      </c>
      <c r="C11544" t="s">
        <v>8</v>
      </c>
      <c r="D11544" s="1">
        <v>303.56</v>
      </c>
      <c r="E11544">
        <v>2.6</v>
      </c>
      <c r="F11544">
        <v>465</v>
      </c>
      <c r="G11544" s="1">
        <v>2221452.08</v>
      </c>
      <c r="H11544" s="1">
        <v>185121.0067</v>
      </c>
      <c r="I11544" s="54">
        <v>0.14922051710055254</v>
      </c>
      <c r="J11544" t="s">
        <v>1036</v>
      </c>
      <c r="K11544" s="1">
        <v>260150.92</v>
      </c>
    </row>
    <row r="11545" spans="1:11" x14ac:dyDescent="0.25">
      <c r="A11545">
        <v>962</v>
      </c>
      <c r="B11545" t="s">
        <v>968</v>
      </c>
      <c r="C11545" t="s">
        <v>8</v>
      </c>
      <c r="D11545" s="1">
        <v>303.56</v>
      </c>
      <c r="E11545">
        <v>2.6</v>
      </c>
      <c r="F11545">
        <v>465</v>
      </c>
      <c r="G11545" s="1">
        <v>2221452.08</v>
      </c>
      <c r="H11545" s="1">
        <v>185121.0067</v>
      </c>
      <c r="I11545" s="54">
        <v>0.14922051710055254</v>
      </c>
      <c r="J11545" t="s">
        <v>1037</v>
      </c>
      <c r="K11545" s="1">
        <v>76497.119999999995</v>
      </c>
    </row>
    <row r="11546" spans="1:11" x14ac:dyDescent="0.25">
      <c r="A11546">
        <v>963</v>
      </c>
      <c r="B11546" t="s">
        <v>969</v>
      </c>
      <c r="C11546" t="s">
        <v>30</v>
      </c>
      <c r="D11546" s="1">
        <v>126.45</v>
      </c>
      <c r="E11546">
        <v>4.4000000000000004</v>
      </c>
      <c r="F11546">
        <v>691</v>
      </c>
      <c r="G11546" s="1">
        <v>745549.2</v>
      </c>
      <c r="H11546" s="1">
        <v>62129.1</v>
      </c>
      <c r="I11546" s="54">
        <v>5.0080412784732797E-2</v>
      </c>
      <c r="J11546" t="s">
        <v>1026</v>
      </c>
      <c r="K11546" s="1">
        <v>79031.25</v>
      </c>
    </row>
    <row r="11547" spans="1:11" x14ac:dyDescent="0.25">
      <c r="A11547">
        <v>963</v>
      </c>
      <c r="B11547" t="s">
        <v>969</v>
      </c>
      <c r="C11547" t="s">
        <v>30</v>
      </c>
      <c r="D11547" s="1">
        <v>126.45</v>
      </c>
      <c r="E11547">
        <v>4.4000000000000004</v>
      </c>
      <c r="F11547">
        <v>691</v>
      </c>
      <c r="G11547" s="1">
        <v>745549.2</v>
      </c>
      <c r="H11547" s="1">
        <v>62129.1</v>
      </c>
      <c r="I11547" s="54">
        <v>5.0080412784732797E-2</v>
      </c>
      <c r="J11547" t="s">
        <v>1027</v>
      </c>
      <c r="K11547" s="1">
        <v>7966.35</v>
      </c>
    </row>
    <row r="11548" spans="1:11" x14ac:dyDescent="0.25">
      <c r="A11548">
        <v>963</v>
      </c>
      <c r="B11548" t="s">
        <v>969</v>
      </c>
      <c r="C11548" t="s">
        <v>30</v>
      </c>
      <c r="D11548" s="1">
        <v>126.45</v>
      </c>
      <c r="E11548">
        <v>4.4000000000000004</v>
      </c>
      <c r="F11548">
        <v>691</v>
      </c>
      <c r="G11548" s="1">
        <v>745549.2</v>
      </c>
      <c r="H11548" s="1">
        <v>62129.1</v>
      </c>
      <c r="I11548" s="54">
        <v>5.0080412784732797E-2</v>
      </c>
      <c r="J11548" t="s">
        <v>1028</v>
      </c>
      <c r="K11548" s="1">
        <v>80548.649999999994</v>
      </c>
    </row>
    <row r="11549" spans="1:11" x14ac:dyDescent="0.25">
      <c r="A11549">
        <v>963</v>
      </c>
      <c r="B11549" t="s">
        <v>969</v>
      </c>
      <c r="C11549" t="s">
        <v>30</v>
      </c>
      <c r="D11549" s="1">
        <v>126.45</v>
      </c>
      <c r="E11549">
        <v>4.4000000000000004</v>
      </c>
      <c r="F11549">
        <v>691</v>
      </c>
      <c r="G11549" s="1">
        <v>745549.2</v>
      </c>
      <c r="H11549" s="1">
        <v>62129.1</v>
      </c>
      <c r="I11549" s="54">
        <v>5.0080412784732797E-2</v>
      </c>
      <c r="J11549" t="s">
        <v>1029</v>
      </c>
      <c r="K11549" s="1">
        <v>110264.4</v>
      </c>
    </row>
    <row r="11550" spans="1:11" x14ac:dyDescent="0.25">
      <c r="A11550">
        <v>963</v>
      </c>
      <c r="B11550" t="s">
        <v>969</v>
      </c>
      <c r="C11550" t="s">
        <v>30</v>
      </c>
      <c r="D11550" s="1">
        <v>126.45</v>
      </c>
      <c r="E11550">
        <v>4.4000000000000004</v>
      </c>
      <c r="F11550">
        <v>691</v>
      </c>
      <c r="G11550" s="1">
        <v>745549.2</v>
      </c>
      <c r="H11550" s="1">
        <v>62129.1</v>
      </c>
      <c r="I11550" s="54">
        <v>5.0080412784732797E-2</v>
      </c>
      <c r="J11550" t="s">
        <v>1030</v>
      </c>
      <c r="K11550" s="1">
        <v>33635.699999999997</v>
      </c>
    </row>
    <row r="11551" spans="1:11" x14ac:dyDescent="0.25">
      <c r="A11551">
        <v>963</v>
      </c>
      <c r="B11551" t="s">
        <v>969</v>
      </c>
      <c r="C11551" t="s">
        <v>30</v>
      </c>
      <c r="D11551" s="1">
        <v>126.45</v>
      </c>
      <c r="E11551">
        <v>4.4000000000000004</v>
      </c>
      <c r="F11551">
        <v>691</v>
      </c>
      <c r="G11551" s="1">
        <v>745549.2</v>
      </c>
      <c r="H11551" s="1">
        <v>62129.1</v>
      </c>
      <c r="I11551" s="54">
        <v>5.0080412784732797E-2</v>
      </c>
      <c r="J11551" t="s">
        <v>1031</v>
      </c>
      <c r="K11551" s="1">
        <v>28198.35</v>
      </c>
    </row>
    <row r="11552" spans="1:11" x14ac:dyDescent="0.25">
      <c r="A11552">
        <v>963</v>
      </c>
      <c r="B11552" t="s">
        <v>969</v>
      </c>
      <c r="C11552" t="s">
        <v>30</v>
      </c>
      <c r="D11552" s="1">
        <v>126.45</v>
      </c>
      <c r="E11552">
        <v>4.4000000000000004</v>
      </c>
      <c r="F11552">
        <v>691</v>
      </c>
      <c r="G11552" s="1">
        <v>745549.2</v>
      </c>
      <c r="H11552" s="1">
        <v>62129.1</v>
      </c>
      <c r="I11552" s="54">
        <v>5.0080412784732797E-2</v>
      </c>
      <c r="J11552" t="s">
        <v>1032</v>
      </c>
      <c r="K11552" s="1">
        <v>116334</v>
      </c>
    </row>
    <row r="11553" spans="1:11" x14ac:dyDescent="0.25">
      <c r="A11553">
        <v>963</v>
      </c>
      <c r="B11553" t="s">
        <v>969</v>
      </c>
      <c r="C11553" t="s">
        <v>30</v>
      </c>
      <c r="D11553" s="1">
        <v>126.45</v>
      </c>
      <c r="E11553">
        <v>4.4000000000000004</v>
      </c>
      <c r="F11553">
        <v>691</v>
      </c>
      <c r="G11553" s="1">
        <v>745549.2</v>
      </c>
      <c r="H11553" s="1">
        <v>62129.1</v>
      </c>
      <c r="I11553" s="54">
        <v>5.0080412784732797E-2</v>
      </c>
      <c r="J11553" t="s">
        <v>1033</v>
      </c>
      <c r="K11553" s="1">
        <v>34647.300000000003</v>
      </c>
    </row>
    <row r="11554" spans="1:11" x14ac:dyDescent="0.25">
      <c r="A11554">
        <v>963</v>
      </c>
      <c r="B11554" t="s">
        <v>969</v>
      </c>
      <c r="C11554" t="s">
        <v>30</v>
      </c>
      <c r="D11554" s="1">
        <v>126.45</v>
      </c>
      <c r="E11554">
        <v>4.4000000000000004</v>
      </c>
      <c r="F11554">
        <v>691</v>
      </c>
      <c r="G11554" s="1">
        <v>745549.2</v>
      </c>
      <c r="H11554" s="1">
        <v>62129.1</v>
      </c>
      <c r="I11554" s="54">
        <v>5.0080412784732797E-2</v>
      </c>
      <c r="J11554" t="s">
        <v>1034</v>
      </c>
      <c r="K11554" s="1">
        <v>51844.5</v>
      </c>
    </row>
    <row r="11555" spans="1:11" x14ac:dyDescent="0.25">
      <c r="A11555">
        <v>963</v>
      </c>
      <c r="B11555" t="s">
        <v>969</v>
      </c>
      <c r="C11555" t="s">
        <v>30</v>
      </c>
      <c r="D11555" s="1">
        <v>126.45</v>
      </c>
      <c r="E11555">
        <v>4.4000000000000004</v>
      </c>
      <c r="F11555">
        <v>691</v>
      </c>
      <c r="G11555" s="1">
        <v>745549.2</v>
      </c>
      <c r="H11555" s="1">
        <v>62129.1</v>
      </c>
      <c r="I11555" s="54">
        <v>5.0080412784732797E-2</v>
      </c>
      <c r="J11555" t="s">
        <v>1035</v>
      </c>
      <c r="K11555" s="1">
        <v>123668.1</v>
      </c>
    </row>
    <row r="11556" spans="1:11" x14ac:dyDescent="0.25">
      <c r="A11556">
        <v>963</v>
      </c>
      <c r="B11556" t="s">
        <v>969</v>
      </c>
      <c r="C11556" t="s">
        <v>30</v>
      </c>
      <c r="D11556" s="1">
        <v>126.45</v>
      </c>
      <c r="E11556">
        <v>4.4000000000000004</v>
      </c>
      <c r="F11556">
        <v>691</v>
      </c>
      <c r="G11556" s="1">
        <v>745549.2</v>
      </c>
      <c r="H11556" s="1">
        <v>62129.1</v>
      </c>
      <c r="I11556" s="54">
        <v>5.0080412784732797E-2</v>
      </c>
      <c r="J11556" t="s">
        <v>1036</v>
      </c>
      <c r="K11556" s="1">
        <v>30853.8</v>
      </c>
    </row>
    <row r="11557" spans="1:11" x14ac:dyDescent="0.25">
      <c r="A11557">
        <v>963</v>
      </c>
      <c r="B11557" t="s">
        <v>969</v>
      </c>
      <c r="C11557" t="s">
        <v>30</v>
      </c>
      <c r="D11557" s="1">
        <v>126.45</v>
      </c>
      <c r="E11557">
        <v>4.4000000000000004</v>
      </c>
      <c r="F11557">
        <v>691</v>
      </c>
      <c r="G11557" s="1">
        <v>745549.2</v>
      </c>
      <c r="H11557" s="1">
        <v>62129.1</v>
      </c>
      <c r="I11557" s="54">
        <v>5.0080412784732797E-2</v>
      </c>
      <c r="J11557" t="s">
        <v>1037</v>
      </c>
      <c r="K11557" s="1">
        <v>48556.800000000003</v>
      </c>
    </row>
    <row r="11558" spans="1:11" x14ac:dyDescent="0.25">
      <c r="A11558">
        <v>964</v>
      </c>
      <c r="B11558" t="s">
        <v>970</v>
      </c>
      <c r="C11558" t="s">
        <v>8</v>
      </c>
      <c r="D11558" s="1">
        <v>197.7</v>
      </c>
      <c r="E11558">
        <v>2.5</v>
      </c>
      <c r="F11558">
        <v>949</v>
      </c>
      <c r="G11558" s="1">
        <v>1196282.7</v>
      </c>
      <c r="H11558" s="1">
        <v>99690.225000000006</v>
      </c>
      <c r="I11558" s="54">
        <v>8.0357314343888597E-2</v>
      </c>
      <c r="J11558" t="s">
        <v>1026</v>
      </c>
      <c r="K11558" s="1">
        <v>154799.1</v>
      </c>
    </row>
    <row r="11559" spans="1:11" x14ac:dyDescent="0.25">
      <c r="A11559">
        <v>964</v>
      </c>
      <c r="B11559" t="s">
        <v>970</v>
      </c>
      <c r="C11559" t="s">
        <v>8</v>
      </c>
      <c r="D11559" s="1">
        <v>197.7</v>
      </c>
      <c r="E11559">
        <v>2.5</v>
      </c>
      <c r="F11559">
        <v>949</v>
      </c>
      <c r="G11559" s="1">
        <v>1196282.7</v>
      </c>
      <c r="H11559" s="1">
        <v>99690.225000000006</v>
      </c>
      <c r="I11559" s="54">
        <v>8.0357314343888597E-2</v>
      </c>
      <c r="J11559" t="s">
        <v>1027</v>
      </c>
      <c r="K11559" s="1">
        <v>159939.29999999999</v>
      </c>
    </row>
    <row r="11560" spans="1:11" x14ac:dyDescent="0.25">
      <c r="A11560">
        <v>964</v>
      </c>
      <c r="B11560" t="s">
        <v>970</v>
      </c>
      <c r="C11560" t="s">
        <v>8</v>
      </c>
      <c r="D11560" s="1">
        <v>197.7</v>
      </c>
      <c r="E11560">
        <v>2.5</v>
      </c>
      <c r="F11560">
        <v>949</v>
      </c>
      <c r="G11560" s="1">
        <v>1196282.7</v>
      </c>
      <c r="H11560" s="1">
        <v>99690.225000000006</v>
      </c>
      <c r="I11560" s="54">
        <v>8.0357314343888597E-2</v>
      </c>
      <c r="J11560" t="s">
        <v>1028</v>
      </c>
      <c r="K11560" s="1">
        <v>115852.2</v>
      </c>
    </row>
    <row r="11561" spans="1:11" x14ac:dyDescent="0.25">
      <c r="A11561">
        <v>964</v>
      </c>
      <c r="B11561" t="s">
        <v>970</v>
      </c>
      <c r="C11561" t="s">
        <v>8</v>
      </c>
      <c r="D11561" s="1">
        <v>197.7</v>
      </c>
      <c r="E11561">
        <v>2.5</v>
      </c>
      <c r="F11561">
        <v>949</v>
      </c>
      <c r="G11561" s="1">
        <v>1196282.7</v>
      </c>
      <c r="H11561" s="1">
        <v>99690.225000000006</v>
      </c>
      <c r="I11561" s="54">
        <v>8.0357314343888597E-2</v>
      </c>
      <c r="J11561" t="s">
        <v>1029</v>
      </c>
      <c r="K11561" s="1">
        <v>9291.9</v>
      </c>
    </row>
    <row r="11562" spans="1:11" x14ac:dyDescent="0.25">
      <c r="A11562">
        <v>964</v>
      </c>
      <c r="B11562" t="s">
        <v>970</v>
      </c>
      <c r="C11562" t="s">
        <v>8</v>
      </c>
      <c r="D11562" s="1">
        <v>197.7</v>
      </c>
      <c r="E11562">
        <v>2.5</v>
      </c>
      <c r="F11562">
        <v>949</v>
      </c>
      <c r="G11562" s="1">
        <v>1196282.7</v>
      </c>
      <c r="H11562" s="1">
        <v>99690.225000000006</v>
      </c>
      <c r="I11562" s="54">
        <v>8.0357314343888597E-2</v>
      </c>
      <c r="J11562" t="s">
        <v>1030</v>
      </c>
      <c r="K11562" s="1">
        <v>88174.2</v>
      </c>
    </row>
    <row r="11563" spans="1:11" x14ac:dyDescent="0.25">
      <c r="A11563">
        <v>964</v>
      </c>
      <c r="B11563" t="s">
        <v>970</v>
      </c>
      <c r="C11563" t="s">
        <v>8</v>
      </c>
      <c r="D11563" s="1">
        <v>197.7</v>
      </c>
      <c r="E11563">
        <v>2.5</v>
      </c>
      <c r="F11563">
        <v>949</v>
      </c>
      <c r="G11563" s="1">
        <v>1196282.7</v>
      </c>
      <c r="H11563" s="1">
        <v>99690.225000000006</v>
      </c>
      <c r="I11563" s="54">
        <v>8.0357314343888597E-2</v>
      </c>
      <c r="J11563" t="s">
        <v>1031</v>
      </c>
      <c r="K11563" s="1">
        <v>30248.1</v>
      </c>
    </row>
    <row r="11564" spans="1:11" x14ac:dyDescent="0.25">
      <c r="A11564">
        <v>964</v>
      </c>
      <c r="B11564" t="s">
        <v>970</v>
      </c>
      <c r="C11564" t="s">
        <v>8</v>
      </c>
      <c r="D11564" s="1">
        <v>197.7</v>
      </c>
      <c r="E11564">
        <v>2.5</v>
      </c>
      <c r="F11564">
        <v>949</v>
      </c>
      <c r="G11564" s="1">
        <v>1196282.7</v>
      </c>
      <c r="H11564" s="1">
        <v>99690.225000000006</v>
      </c>
      <c r="I11564" s="54">
        <v>8.0357314343888597E-2</v>
      </c>
      <c r="J11564" t="s">
        <v>1032</v>
      </c>
      <c r="K11564" s="1">
        <v>139773.9</v>
      </c>
    </row>
    <row r="11565" spans="1:11" x14ac:dyDescent="0.25">
      <c r="A11565">
        <v>964</v>
      </c>
      <c r="B11565" t="s">
        <v>970</v>
      </c>
      <c r="C11565" t="s">
        <v>8</v>
      </c>
      <c r="D11565" s="1">
        <v>197.7</v>
      </c>
      <c r="E11565">
        <v>2.5</v>
      </c>
      <c r="F11565">
        <v>949</v>
      </c>
      <c r="G11565" s="1">
        <v>1196282.7</v>
      </c>
      <c r="H11565" s="1">
        <v>99690.225000000006</v>
      </c>
      <c r="I11565" s="54">
        <v>8.0357314343888597E-2</v>
      </c>
      <c r="J11565" t="s">
        <v>1033</v>
      </c>
      <c r="K11565" s="1">
        <v>69590.399999999994</v>
      </c>
    </row>
    <row r="11566" spans="1:11" x14ac:dyDescent="0.25">
      <c r="A11566">
        <v>964</v>
      </c>
      <c r="B11566" t="s">
        <v>970</v>
      </c>
      <c r="C11566" t="s">
        <v>8</v>
      </c>
      <c r="D11566" s="1">
        <v>197.7</v>
      </c>
      <c r="E11566">
        <v>2.5</v>
      </c>
      <c r="F11566">
        <v>949</v>
      </c>
      <c r="G11566" s="1">
        <v>1196282.7</v>
      </c>
      <c r="H11566" s="1">
        <v>99690.225000000006</v>
      </c>
      <c r="I11566" s="54">
        <v>8.0357314343888597E-2</v>
      </c>
      <c r="J11566" t="s">
        <v>1034</v>
      </c>
      <c r="K11566" s="1">
        <v>188803.5</v>
      </c>
    </row>
    <row r="11567" spans="1:11" x14ac:dyDescent="0.25">
      <c r="A11567">
        <v>964</v>
      </c>
      <c r="B11567" t="s">
        <v>970</v>
      </c>
      <c r="C11567" t="s">
        <v>8</v>
      </c>
      <c r="D11567" s="1">
        <v>197.7</v>
      </c>
      <c r="E11567">
        <v>2.5</v>
      </c>
      <c r="F11567">
        <v>949</v>
      </c>
      <c r="G11567" s="1">
        <v>1196282.7</v>
      </c>
      <c r="H11567" s="1">
        <v>99690.225000000006</v>
      </c>
      <c r="I11567" s="54">
        <v>8.0357314343888597E-2</v>
      </c>
      <c r="J11567" t="s">
        <v>1035</v>
      </c>
      <c r="K11567" s="1">
        <v>66624.899999999994</v>
      </c>
    </row>
    <row r="11568" spans="1:11" x14ac:dyDescent="0.25">
      <c r="A11568">
        <v>964</v>
      </c>
      <c r="B11568" t="s">
        <v>970</v>
      </c>
      <c r="C11568" t="s">
        <v>8</v>
      </c>
      <c r="D11568" s="1">
        <v>197.7</v>
      </c>
      <c r="E11568">
        <v>2.5</v>
      </c>
      <c r="F11568">
        <v>949</v>
      </c>
      <c r="G11568" s="1">
        <v>1196282.7</v>
      </c>
      <c r="H11568" s="1">
        <v>99690.225000000006</v>
      </c>
      <c r="I11568" s="54">
        <v>8.0357314343888597E-2</v>
      </c>
      <c r="J11568" t="s">
        <v>1036</v>
      </c>
      <c r="K11568" s="1">
        <v>161520.9</v>
      </c>
    </row>
    <row r="11569" spans="1:11" x14ac:dyDescent="0.25">
      <c r="A11569">
        <v>964</v>
      </c>
      <c r="B11569" t="s">
        <v>970</v>
      </c>
      <c r="C11569" t="s">
        <v>8</v>
      </c>
      <c r="D11569" s="1">
        <v>197.7</v>
      </c>
      <c r="E11569">
        <v>2.5</v>
      </c>
      <c r="F11569">
        <v>949</v>
      </c>
      <c r="G11569" s="1">
        <v>1196282.7</v>
      </c>
      <c r="H11569" s="1">
        <v>99690.225000000006</v>
      </c>
      <c r="I11569" s="54">
        <v>8.0357314343888597E-2</v>
      </c>
      <c r="J11569" t="s">
        <v>1037</v>
      </c>
      <c r="K11569" s="1">
        <v>11664.3</v>
      </c>
    </row>
    <row r="11570" spans="1:11" x14ac:dyDescent="0.25">
      <c r="A11570">
        <v>965</v>
      </c>
      <c r="B11570" t="s">
        <v>971</v>
      </c>
      <c r="C11570" t="s">
        <v>3</v>
      </c>
      <c r="D11570" s="1">
        <v>147.9</v>
      </c>
      <c r="E11570">
        <v>3.3</v>
      </c>
      <c r="F11570">
        <v>974</v>
      </c>
      <c r="G11570" s="1">
        <v>875272.2</v>
      </c>
      <c r="H11570" s="1">
        <v>72939.350000000006</v>
      </c>
      <c r="I11570" s="54">
        <v>5.8794232593906884E-2</v>
      </c>
      <c r="J11570" t="s">
        <v>1026</v>
      </c>
      <c r="K11570" s="1">
        <v>87852.6</v>
      </c>
    </row>
    <row r="11571" spans="1:11" x14ac:dyDescent="0.25">
      <c r="A11571">
        <v>965</v>
      </c>
      <c r="B11571" t="s">
        <v>971</v>
      </c>
      <c r="C11571" t="s">
        <v>3</v>
      </c>
      <c r="D11571" s="1">
        <v>147.9</v>
      </c>
      <c r="E11571">
        <v>3.3</v>
      </c>
      <c r="F11571">
        <v>974</v>
      </c>
      <c r="G11571" s="1">
        <v>875272.2</v>
      </c>
      <c r="H11571" s="1">
        <v>72939.350000000006</v>
      </c>
      <c r="I11571" s="54">
        <v>5.8794232593906884E-2</v>
      </c>
      <c r="J11571" t="s">
        <v>1027</v>
      </c>
      <c r="K11571" s="1">
        <v>51617.1</v>
      </c>
    </row>
    <row r="11572" spans="1:11" x14ac:dyDescent="0.25">
      <c r="A11572">
        <v>965</v>
      </c>
      <c r="B11572" t="s">
        <v>971</v>
      </c>
      <c r="C11572" t="s">
        <v>3</v>
      </c>
      <c r="D11572" s="1">
        <v>147.9</v>
      </c>
      <c r="E11572">
        <v>3.3</v>
      </c>
      <c r="F11572">
        <v>974</v>
      </c>
      <c r="G11572" s="1">
        <v>875272.2</v>
      </c>
      <c r="H11572" s="1">
        <v>72939.350000000006</v>
      </c>
      <c r="I11572" s="54">
        <v>5.8794232593906884E-2</v>
      </c>
      <c r="J11572" t="s">
        <v>1028</v>
      </c>
      <c r="K11572" s="1">
        <v>99980.4</v>
      </c>
    </row>
    <row r="11573" spans="1:11" x14ac:dyDescent="0.25">
      <c r="A11573">
        <v>965</v>
      </c>
      <c r="B11573" t="s">
        <v>971</v>
      </c>
      <c r="C11573" t="s">
        <v>3</v>
      </c>
      <c r="D11573" s="1">
        <v>147.9</v>
      </c>
      <c r="E11573">
        <v>3.3</v>
      </c>
      <c r="F11573">
        <v>974</v>
      </c>
      <c r="G11573" s="1">
        <v>875272.2</v>
      </c>
      <c r="H11573" s="1">
        <v>72939.350000000006</v>
      </c>
      <c r="I11573" s="54">
        <v>5.8794232593906884E-2</v>
      </c>
      <c r="J11573" t="s">
        <v>1029</v>
      </c>
      <c r="K11573" s="1">
        <v>72471</v>
      </c>
    </row>
    <row r="11574" spans="1:11" x14ac:dyDescent="0.25">
      <c r="A11574">
        <v>965</v>
      </c>
      <c r="B11574" t="s">
        <v>971</v>
      </c>
      <c r="C11574" t="s">
        <v>3</v>
      </c>
      <c r="D11574" s="1">
        <v>147.9</v>
      </c>
      <c r="E11574">
        <v>3.3</v>
      </c>
      <c r="F11574">
        <v>974</v>
      </c>
      <c r="G11574" s="1">
        <v>875272.2</v>
      </c>
      <c r="H11574" s="1">
        <v>72939.350000000006</v>
      </c>
      <c r="I11574" s="54">
        <v>5.8794232593906884E-2</v>
      </c>
      <c r="J11574" t="s">
        <v>1030</v>
      </c>
      <c r="K11574" s="1">
        <v>65076</v>
      </c>
    </row>
    <row r="11575" spans="1:11" x14ac:dyDescent="0.25">
      <c r="A11575">
        <v>965</v>
      </c>
      <c r="B11575" t="s">
        <v>971</v>
      </c>
      <c r="C11575" t="s">
        <v>3</v>
      </c>
      <c r="D11575" s="1">
        <v>147.9</v>
      </c>
      <c r="E11575">
        <v>3.3</v>
      </c>
      <c r="F11575">
        <v>974</v>
      </c>
      <c r="G11575" s="1">
        <v>875272.2</v>
      </c>
      <c r="H11575" s="1">
        <v>72939.350000000006</v>
      </c>
      <c r="I11575" s="54">
        <v>5.8794232593906884E-2</v>
      </c>
      <c r="J11575" t="s">
        <v>1031</v>
      </c>
      <c r="K11575" s="1">
        <v>82676.100000000006</v>
      </c>
    </row>
    <row r="11576" spans="1:11" x14ac:dyDescent="0.25">
      <c r="A11576">
        <v>965</v>
      </c>
      <c r="B11576" t="s">
        <v>971</v>
      </c>
      <c r="C11576" t="s">
        <v>3</v>
      </c>
      <c r="D11576" s="1">
        <v>147.9</v>
      </c>
      <c r="E11576">
        <v>3.3</v>
      </c>
      <c r="F11576">
        <v>974</v>
      </c>
      <c r="G11576" s="1">
        <v>875272.2</v>
      </c>
      <c r="H11576" s="1">
        <v>72939.350000000006</v>
      </c>
      <c r="I11576" s="54">
        <v>5.8794232593906884E-2</v>
      </c>
      <c r="J11576" t="s">
        <v>1032</v>
      </c>
      <c r="K11576" s="1">
        <v>124383.9</v>
      </c>
    </row>
    <row r="11577" spans="1:11" x14ac:dyDescent="0.25">
      <c r="A11577">
        <v>965</v>
      </c>
      <c r="B11577" t="s">
        <v>971</v>
      </c>
      <c r="C11577" t="s">
        <v>3</v>
      </c>
      <c r="D11577" s="1">
        <v>147.9</v>
      </c>
      <c r="E11577">
        <v>3.3</v>
      </c>
      <c r="F11577">
        <v>974</v>
      </c>
      <c r="G11577" s="1">
        <v>875272.2</v>
      </c>
      <c r="H11577" s="1">
        <v>72939.350000000006</v>
      </c>
      <c r="I11577" s="54">
        <v>5.8794232593906884E-2</v>
      </c>
      <c r="J11577" t="s">
        <v>1033</v>
      </c>
      <c r="K11577" s="1">
        <v>9613.5</v>
      </c>
    </row>
    <row r="11578" spans="1:11" x14ac:dyDescent="0.25">
      <c r="A11578">
        <v>965</v>
      </c>
      <c r="B11578" t="s">
        <v>971</v>
      </c>
      <c r="C11578" t="s">
        <v>3</v>
      </c>
      <c r="D11578" s="1">
        <v>147.9</v>
      </c>
      <c r="E11578">
        <v>3.3</v>
      </c>
      <c r="F11578">
        <v>974</v>
      </c>
      <c r="G11578" s="1">
        <v>875272.2</v>
      </c>
      <c r="H11578" s="1">
        <v>72939.350000000006</v>
      </c>
      <c r="I11578" s="54">
        <v>5.8794232593906884E-2</v>
      </c>
      <c r="J11578" t="s">
        <v>1034</v>
      </c>
      <c r="K11578" s="1">
        <v>86373.6</v>
      </c>
    </row>
    <row r="11579" spans="1:11" x14ac:dyDescent="0.25">
      <c r="A11579">
        <v>965</v>
      </c>
      <c r="B11579" t="s">
        <v>971</v>
      </c>
      <c r="C11579" t="s">
        <v>3</v>
      </c>
      <c r="D11579" s="1">
        <v>147.9</v>
      </c>
      <c r="E11579">
        <v>3.3</v>
      </c>
      <c r="F11579">
        <v>974</v>
      </c>
      <c r="G11579" s="1">
        <v>875272.2</v>
      </c>
      <c r="H11579" s="1">
        <v>72939.350000000006</v>
      </c>
      <c r="I11579" s="54">
        <v>5.8794232593906884E-2</v>
      </c>
      <c r="J11579" t="s">
        <v>1035</v>
      </c>
      <c r="K11579" s="1">
        <v>101903.1</v>
      </c>
    </row>
    <row r="11580" spans="1:11" x14ac:dyDescent="0.25">
      <c r="A11580">
        <v>965</v>
      </c>
      <c r="B11580" t="s">
        <v>971</v>
      </c>
      <c r="C11580" t="s">
        <v>3</v>
      </c>
      <c r="D11580" s="1">
        <v>147.9</v>
      </c>
      <c r="E11580">
        <v>3.3</v>
      </c>
      <c r="F11580">
        <v>974</v>
      </c>
      <c r="G11580" s="1">
        <v>875272.2</v>
      </c>
      <c r="H11580" s="1">
        <v>72939.350000000006</v>
      </c>
      <c r="I11580" s="54">
        <v>5.8794232593906884E-2</v>
      </c>
      <c r="J11580" t="s">
        <v>1036</v>
      </c>
      <c r="K11580" s="1">
        <v>77647.5</v>
      </c>
    </row>
    <row r="11581" spans="1:11" x14ac:dyDescent="0.25">
      <c r="A11581">
        <v>965</v>
      </c>
      <c r="B11581" t="s">
        <v>971</v>
      </c>
      <c r="C11581" t="s">
        <v>3</v>
      </c>
      <c r="D11581" s="1">
        <v>147.9</v>
      </c>
      <c r="E11581">
        <v>3.3</v>
      </c>
      <c r="F11581">
        <v>974</v>
      </c>
      <c r="G11581" s="1">
        <v>875272.2</v>
      </c>
      <c r="H11581" s="1">
        <v>72939.350000000006</v>
      </c>
      <c r="I11581" s="54">
        <v>5.8794232593906884E-2</v>
      </c>
      <c r="J11581" t="s">
        <v>1037</v>
      </c>
      <c r="K11581" s="1">
        <v>15677.4</v>
      </c>
    </row>
    <row r="11582" spans="1:11" x14ac:dyDescent="0.25">
      <c r="A11582">
        <v>966</v>
      </c>
      <c r="B11582" t="s">
        <v>972</v>
      </c>
      <c r="C11582" t="s">
        <v>30</v>
      </c>
      <c r="D11582" s="1">
        <v>181.06</v>
      </c>
      <c r="E11582">
        <v>3.4</v>
      </c>
      <c r="F11582">
        <v>731</v>
      </c>
      <c r="G11582" s="1">
        <v>929380.98</v>
      </c>
      <c r="H11582" s="1">
        <v>77448.414999999994</v>
      </c>
      <c r="I11582" s="54">
        <v>6.2428855282360307E-2</v>
      </c>
      <c r="J11582" t="s">
        <v>1026</v>
      </c>
      <c r="K11582" s="1">
        <v>32228.68</v>
      </c>
    </row>
    <row r="11583" spans="1:11" x14ac:dyDescent="0.25">
      <c r="A11583">
        <v>966</v>
      </c>
      <c r="B11583" t="s">
        <v>972</v>
      </c>
      <c r="C11583" t="s">
        <v>30</v>
      </c>
      <c r="D11583" s="1">
        <v>181.06</v>
      </c>
      <c r="E11583">
        <v>3.4</v>
      </c>
      <c r="F11583">
        <v>731</v>
      </c>
      <c r="G11583" s="1">
        <v>929380.98</v>
      </c>
      <c r="H11583" s="1">
        <v>77448.414999999994</v>
      </c>
      <c r="I11583" s="54">
        <v>6.2428855282360307E-2</v>
      </c>
      <c r="J11583" t="s">
        <v>1027</v>
      </c>
      <c r="K11583" s="1">
        <v>167299.44</v>
      </c>
    </row>
    <row r="11584" spans="1:11" x14ac:dyDescent="0.25">
      <c r="A11584">
        <v>966</v>
      </c>
      <c r="B11584" t="s">
        <v>972</v>
      </c>
      <c r="C11584" t="s">
        <v>30</v>
      </c>
      <c r="D11584" s="1">
        <v>181.06</v>
      </c>
      <c r="E11584">
        <v>3.4</v>
      </c>
      <c r="F11584">
        <v>731</v>
      </c>
      <c r="G11584" s="1">
        <v>929380.98</v>
      </c>
      <c r="H11584" s="1">
        <v>77448.414999999994</v>
      </c>
      <c r="I11584" s="54">
        <v>6.2428855282360307E-2</v>
      </c>
      <c r="J11584" t="s">
        <v>1028</v>
      </c>
      <c r="K11584" s="1">
        <v>50153.62</v>
      </c>
    </row>
    <row r="11585" spans="1:11" x14ac:dyDescent="0.25">
      <c r="A11585">
        <v>966</v>
      </c>
      <c r="B11585" t="s">
        <v>972</v>
      </c>
      <c r="C11585" t="s">
        <v>30</v>
      </c>
      <c r="D11585" s="1">
        <v>181.06</v>
      </c>
      <c r="E11585">
        <v>3.4</v>
      </c>
      <c r="F11585">
        <v>731</v>
      </c>
      <c r="G11585" s="1">
        <v>929380.98</v>
      </c>
      <c r="H11585" s="1">
        <v>77448.414999999994</v>
      </c>
      <c r="I11585" s="54">
        <v>6.2428855282360307E-2</v>
      </c>
      <c r="J11585" t="s">
        <v>1029</v>
      </c>
      <c r="K11585" s="1">
        <v>99583</v>
      </c>
    </row>
    <row r="11586" spans="1:11" x14ac:dyDescent="0.25">
      <c r="A11586">
        <v>966</v>
      </c>
      <c r="B11586" t="s">
        <v>972</v>
      </c>
      <c r="C11586" t="s">
        <v>30</v>
      </c>
      <c r="D11586" s="1">
        <v>181.06</v>
      </c>
      <c r="E11586">
        <v>3.4</v>
      </c>
      <c r="F11586">
        <v>731</v>
      </c>
      <c r="G11586" s="1">
        <v>929380.98</v>
      </c>
      <c r="H11586" s="1">
        <v>77448.414999999994</v>
      </c>
      <c r="I11586" s="54">
        <v>6.2428855282360307E-2</v>
      </c>
      <c r="J11586" t="s">
        <v>1030</v>
      </c>
      <c r="K11586" s="1">
        <v>161867.64000000001</v>
      </c>
    </row>
    <row r="11587" spans="1:11" x14ac:dyDescent="0.25">
      <c r="A11587">
        <v>966</v>
      </c>
      <c r="B11587" t="s">
        <v>972</v>
      </c>
      <c r="C11587" t="s">
        <v>30</v>
      </c>
      <c r="D11587" s="1">
        <v>181.06</v>
      </c>
      <c r="E11587">
        <v>3.4</v>
      </c>
      <c r="F11587">
        <v>731</v>
      </c>
      <c r="G11587" s="1">
        <v>929380.98</v>
      </c>
      <c r="H11587" s="1">
        <v>77448.414999999994</v>
      </c>
      <c r="I11587" s="54">
        <v>6.2428855282360307E-2</v>
      </c>
      <c r="J11587" t="s">
        <v>1031</v>
      </c>
      <c r="K11587" s="1">
        <v>63371</v>
      </c>
    </row>
    <row r="11588" spans="1:11" x14ac:dyDescent="0.25">
      <c r="A11588">
        <v>966</v>
      </c>
      <c r="B11588" t="s">
        <v>972</v>
      </c>
      <c r="C11588" t="s">
        <v>30</v>
      </c>
      <c r="D11588" s="1">
        <v>181.06</v>
      </c>
      <c r="E11588">
        <v>3.4</v>
      </c>
      <c r="F11588">
        <v>731</v>
      </c>
      <c r="G11588" s="1">
        <v>929380.98</v>
      </c>
      <c r="H11588" s="1">
        <v>77448.414999999994</v>
      </c>
      <c r="I11588" s="54">
        <v>6.2428855282360307E-2</v>
      </c>
      <c r="J11588" t="s">
        <v>1032</v>
      </c>
      <c r="K11588" s="1">
        <v>36393.06</v>
      </c>
    </row>
    <row r="11589" spans="1:11" x14ac:dyDescent="0.25">
      <c r="A11589">
        <v>966</v>
      </c>
      <c r="B11589" t="s">
        <v>972</v>
      </c>
      <c r="C11589" t="s">
        <v>30</v>
      </c>
      <c r="D11589" s="1">
        <v>181.06</v>
      </c>
      <c r="E11589">
        <v>3.4</v>
      </c>
      <c r="F11589">
        <v>731</v>
      </c>
      <c r="G11589" s="1">
        <v>929380.98</v>
      </c>
      <c r="H11589" s="1">
        <v>77448.414999999994</v>
      </c>
      <c r="I11589" s="54">
        <v>6.2428855282360307E-2</v>
      </c>
      <c r="J11589" t="s">
        <v>1033</v>
      </c>
      <c r="K11589" s="1">
        <v>14122.68</v>
      </c>
    </row>
    <row r="11590" spans="1:11" x14ac:dyDescent="0.25">
      <c r="A11590">
        <v>966</v>
      </c>
      <c r="B11590" t="s">
        <v>972</v>
      </c>
      <c r="C11590" t="s">
        <v>30</v>
      </c>
      <c r="D11590" s="1">
        <v>181.06</v>
      </c>
      <c r="E11590">
        <v>3.4</v>
      </c>
      <c r="F11590">
        <v>731</v>
      </c>
      <c r="G11590" s="1">
        <v>929380.98</v>
      </c>
      <c r="H11590" s="1">
        <v>77448.414999999994</v>
      </c>
      <c r="I11590" s="54">
        <v>6.2428855282360307E-2</v>
      </c>
      <c r="J11590" t="s">
        <v>1034</v>
      </c>
      <c r="K11590" s="1">
        <v>9234.06</v>
      </c>
    </row>
    <row r="11591" spans="1:11" x14ac:dyDescent="0.25">
      <c r="A11591">
        <v>966</v>
      </c>
      <c r="B11591" t="s">
        <v>972</v>
      </c>
      <c r="C11591" t="s">
        <v>30</v>
      </c>
      <c r="D11591" s="1">
        <v>181.06</v>
      </c>
      <c r="E11591">
        <v>3.4</v>
      </c>
      <c r="F11591">
        <v>731</v>
      </c>
      <c r="G11591" s="1">
        <v>929380.98</v>
      </c>
      <c r="H11591" s="1">
        <v>77448.414999999994</v>
      </c>
      <c r="I11591" s="54">
        <v>6.2428855282360307E-2</v>
      </c>
      <c r="J11591" t="s">
        <v>1035</v>
      </c>
      <c r="K11591" s="1">
        <v>160057.04</v>
      </c>
    </row>
    <row r="11592" spans="1:11" x14ac:dyDescent="0.25">
      <c r="A11592">
        <v>966</v>
      </c>
      <c r="B11592" t="s">
        <v>972</v>
      </c>
      <c r="C11592" t="s">
        <v>30</v>
      </c>
      <c r="D11592" s="1">
        <v>181.06</v>
      </c>
      <c r="E11592">
        <v>3.4</v>
      </c>
      <c r="F11592">
        <v>731</v>
      </c>
      <c r="G11592" s="1">
        <v>929380.98</v>
      </c>
      <c r="H11592" s="1">
        <v>77448.414999999994</v>
      </c>
      <c r="I11592" s="54">
        <v>6.2428855282360307E-2</v>
      </c>
      <c r="J11592" t="s">
        <v>1036</v>
      </c>
      <c r="K11592" s="1">
        <v>95418.62</v>
      </c>
    </row>
    <row r="11593" spans="1:11" x14ac:dyDescent="0.25">
      <c r="A11593">
        <v>966</v>
      </c>
      <c r="B11593" t="s">
        <v>972</v>
      </c>
      <c r="C11593" t="s">
        <v>30</v>
      </c>
      <c r="D11593" s="1">
        <v>181.06</v>
      </c>
      <c r="E11593">
        <v>3.4</v>
      </c>
      <c r="F11593">
        <v>731</v>
      </c>
      <c r="G11593" s="1">
        <v>929380.98</v>
      </c>
      <c r="H11593" s="1">
        <v>77448.414999999994</v>
      </c>
      <c r="I11593" s="54">
        <v>6.2428855282360307E-2</v>
      </c>
      <c r="J11593" t="s">
        <v>1037</v>
      </c>
      <c r="K11593" s="1">
        <v>39652.14</v>
      </c>
    </row>
    <row r="11594" spans="1:11" x14ac:dyDescent="0.25">
      <c r="A11594">
        <v>967</v>
      </c>
      <c r="B11594" t="s">
        <v>973</v>
      </c>
      <c r="C11594" t="s">
        <v>11</v>
      </c>
      <c r="D11594" s="1">
        <v>360.93</v>
      </c>
      <c r="E11594">
        <v>1.7</v>
      </c>
      <c r="F11594">
        <v>82</v>
      </c>
      <c r="G11594" s="1">
        <v>2245345.5299999998</v>
      </c>
      <c r="H11594" s="1">
        <v>187112.1275</v>
      </c>
      <c r="I11594" s="54">
        <v>0.15082550016384516</v>
      </c>
      <c r="J11594" t="s">
        <v>1026</v>
      </c>
      <c r="K11594" s="1">
        <v>75434.37</v>
      </c>
    </row>
    <row r="11595" spans="1:11" x14ac:dyDescent="0.25">
      <c r="A11595">
        <v>967</v>
      </c>
      <c r="B11595" t="s">
        <v>973</v>
      </c>
      <c r="C11595" t="s">
        <v>11</v>
      </c>
      <c r="D11595" s="1">
        <v>360.93</v>
      </c>
      <c r="E11595">
        <v>1.7</v>
      </c>
      <c r="F11595">
        <v>82</v>
      </c>
      <c r="G11595" s="1">
        <v>2245345.5299999998</v>
      </c>
      <c r="H11595" s="1">
        <v>187112.1275</v>
      </c>
      <c r="I11595" s="54">
        <v>0.15082550016384516</v>
      </c>
      <c r="J11595" t="s">
        <v>1027</v>
      </c>
      <c r="K11595" s="1">
        <v>329890.02</v>
      </c>
    </row>
    <row r="11596" spans="1:11" x14ac:dyDescent="0.25">
      <c r="A11596">
        <v>967</v>
      </c>
      <c r="B11596" t="s">
        <v>973</v>
      </c>
      <c r="C11596" t="s">
        <v>11</v>
      </c>
      <c r="D11596" s="1">
        <v>360.93</v>
      </c>
      <c r="E11596">
        <v>1.7</v>
      </c>
      <c r="F11596">
        <v>82</v>
      </c>
      <c r="G11596" s="1">
        <v>2245345.5299999998</v>
      </c>
      <c r="H11596" s="1">
        <v>187112.1275</v>
      </c>
      <c r="I11596" s="54">
        <v>0.15082550016384516</v>
      </c>
      <c r="J11596" t="s">
        <v>1028</v>
      </c>
      <c r="K11596" s="1">
        <v>343966.29</v>
      </c>
    </row>
    <row r="11597" spans="1:11" x14ac:dyDescent="0.25">
      <c r="A11597">
        <v>967</v>
      </c>
      <c r="B11597" t="s">
        <v>973</v>
      </c>
      <c r="C11597" t="s">
        <v>11</v>
      </c>
      <c r="D11597" s="1">
        <v>360.93</v>
      </c>
      <c r="E11597">
        <v>1.7</v>
      </c>
      <c r="F11597">
        <v>82</v>
      </c>
      <c r="G11597" s="1">
        <v>2245345.5299999998</v>
      </c>
      <c r="H11597" s="1">
        <v>187112.1275</v>
      </c>
      <c r="I11597" s="54">
        <v>0.15082550016384516</v>
      </c>
      <c r="J11597" t="s">
        <v>1029</v>
      </c>
      <c r="K11597" s="1">
        <v>103225.98</v>
      </c>
    </row>
    <row r="11598" spans="1:11" x14ac:dyDescent="0.25">
      <c r="A11598">
        <v>967</v>
      </c>
      <c r="B11598" t="s">
        <v>973</v>
      </c>
      <c r="C11598" t="s">
        <v>11</v>
      </c>
      <c r="D11598" s="1">
        <v>360.93</v>
      </c>
      <c r="E11598">
        <v>1.7</v>
      </c>
      <c r="F11598">
        <v>82</v>
      </c>
      <c r="G11598" s="1">
        <v>2245345.5299999998</v>
      </c>
      <c r="H11598" s="1">
        <v>187112.1275</v>
      </c>
      <c r="I11598" s="54">
        <v>0.15082550016384516</v>
      </c>
      <c r="J11598" t="s">
        <v>1030</v>
      </c>
      <c r="K11598" s="1">
        <v>234965.43</v>
      </c>
    </row>
    <row r="11599" spans="1:11" x14ac:dyDescent="0.25">
      <c r="A11599">
        <v>967</v>
      </c>
      <c r="B11599" t="s">
        <v>973</v>
      </c>
      <c r="C11599" t="s">
        <v>11</v>
      </c>
      <c r="D11599" s="1">
        <v>360.93</v>
      </c>
      <c r="E11599">
        <v>1.7</v>
      </c>
      <c r="F11599">
        <v>82</v>
      </c>
      <c r="G11599" s="1">
        <v>2245345.5299999998</v>
      </c>
      <c r="H11599" s="1">
        <v>187112.1275</v>
      </c>
      <c r="I11599" s="54">
        <v>0.15082550016384516</v>
      </c>
      <c r="J11599" t="s">
        <v>1031</v>
      </c>
      <c r="K11599" s="1">
        <v>52695.78</v>
      </c>
    </row>
    <row r="11600" spans="1:11" x14ac:dyDescent="0.25">
      <c r="A11600">
        <v>967</v>
      </c>
      <c r="B11600" t="s">
        <v>973</v>
      </c>
      <c r="C11600" t="s">
        <v>11</v>
      </c>
      <c r="D11600" s="1">
        <v>360.93</v>
      </c>
      <c r="E11600">
        <v>1.7</v>
      </c>
      <c r="F11600">
        <v>82</v>
      </c>
      <c r="G11600" s="1">
        <v>2245345.5299999998</v>
      </c>
      <c r="H11600" s="1">
        <v>187112.1275</v>
      </c>
      <c r="I11600" s="54">
        <v>0.15082550016384516</v>
      </c>
      <c r="J11600" t="s">
        <v>1032</v>
      </c>
      <c r="K11600" s="1">
        <v>123798.99</v>
      </c>
    </row>
    <row r="11601" spans="1:11" x14ac:dyDescent="0.25">
      <c r="A11601">
        <v>967</v>
      </c>
      <c r="B11601" t="s">
        <v>973</v>
      </c>
      <c r="C11601" t="s">
        <v>11</v>
      </c>
      <c r="D11601" s="1">
        <v>360.93</v>
      </c>
      <c r="E11601">
        <v>1.7</v>
      </c>
      <c r="F11601">
        <v>82</v>
      </c>
      <c r="G11601" s="1">
        <v>2245345.5299999998</v>
      </c>
      <c r="H11601" s="1">
        <v>187112.1275</v>
      </c>
      <c r="I11601" s="54">
        <v>0.15082550016384516</v>
      </c>
      <c r="J11601" t="s">
        <v>1033</v>
      </c>
      <c r="K11601" s="1">
        <v>215475.21</v>
      </c>
    </row>
    <row r="11602" spans="1:11" x14ac:dyDescent="0.25">
      <c r="A11602">
        <v>967</v>
      </c>
      <c r="B11602" t="s">
        <v>973</v>
      </c>
      <c r="C11602" t="s">
        <v>11</v>
      </c>
      <c r="D11602" s="1">
        <v>360.93</v>
      </c>
      <c r="E11602">
        <v>1.7</v>
      </c>
      <c r="F11602">
        <v>82</v>
      </c>
      <c r="G11602" s="1">
        <v>2245345.5299999998</v>
      </c>
      <c r="H11602" s="1">
        <v>187112.1275</v>
      </c>
      <c r="I11602" s="54">
        <v>0.15082550016384516</v>
      </c>
      <c r="J11602" t="s">
        <v>1034</v>
      </c>
      <c r="K11602" s="1">
        <v>230634.27</v>
      </c>
    </row>
    <row r="11603" spans="1:11" x14ac:dyDescent="0.25">
      <c r="A11603">
        <v>967</v>
      </c>
      <c r="B11603" t="s">
        <v>973</v>
      </c>
      <c r="C11603" t="s">
        <v>11</v>
      </c>
      <c r="D11603" s="1">
        <v>360.93</v>
      </c>
      <c r="E11603">
        <v>1.7</v>
      </c>
      <c r="F11603">
        <v>82</v>
      </c>
      <c r="G11603" s="1">
        <v>2245345.5299999998</v>
      </c>
      <c r="H11603" s="1">
        <v>187112.1275</v>
      </c>
      <c r="I11603" s="54">
        <v>0.15082550016384516</v>
      </c>
      <c r="J11603" t="s">
        <v>1035</v>
      </c>
      <c r="K11603" s="1">
        <v>33927.42</v>
      </c>
    </row>
    <row r="11604" spans="1:11" x14ac:dyDescent="0.25">
      <c r="A11604">
        <v>967</v>
      </c>
      <c r="B11604" t="s">
        <v>973</v>
      </c>
      <c r="C11604" t="s">
        <v>11</v>
      </c>
      <c r="D11604" s="1">
        <v>360.93</v>
      </c>
      <c r="E11604">
        <v>1.7</v>
      </c>
      <c r="F11604">
        <v>82</v>
      </c>
      <c r="G11604" s="1">
        <v>2245345.5299999998</v>
      </c>
      <c r="H11604" s="1">
        <v>187112.1275</v>
      </c>
      <c r="I11604" s="54">
        <v>0.15082550016384516</v>
      </c>
      <c r="J11604" t="s">
        <v>1036</v>
      </c>
      <c r="K11604" s="1">
        <v>342522.57</v>
      </c>
    </row>
    <row r="11605" spans="1:11" x14ac:dyDescent="0.25">
      <c r="A11605">
        <v>967</v>
      </c>
      <c r="B11605" t="s">
        <v>973</v>
      </c>
      <c r="C11605" t="s">
        <v>11</v>
      </c>
      <c r="D11605" s="1">
        <v>360.93</v>
      </c>
      <c r="E11605">
        <v>1.7</v>
      </c>
      <c r="F11605">
        <v>82</v>
      </c>
      <c r="G11605" s="1">
        <v>2245345.5299999998</v>
      </c>
      <c r="H11605" s="1">
        <v>187112.1275</v>
      </c>
      <c r="I11605" s="54">
        <v>0.15082550016384516</v>
      </c>
      <c r="J11605" t="s">
        <v>1037</v>
      </c>
      <c r="K11605" s="1">
        <v>158809.20000000001</v>
      </c>
    </row>
    <row r="11606" spans="1:11" x14ac:dyDescent="0.25">
      <c r="A11606">
        <v>968</v>
      </c>
      <c r="B11606" t="s">
        <v>974</v>
      </c>
      <c r="C11606" t="s">
        <v>1</v>
      </c>
      <c r="D11606" s="1">
        <v>152.08000000000001</v>
      </c>
      <c r="E11606">
        <v>2.4</v>
      </c>
      <c r="F11606">
        <v>604</v>
      </c>
      <c r="G11606" s="1">
        <v>1039314.72</v>
      </c>
      <c r="H11606" s="1">
        <v>86609.56</v>
      </c>
      <c r="I11606" s="54">
        <v>6.9813380781374307E-2</v>
      </c>
      <c r="J11606" t="s">
        <v>1026</v>
      </c>
      <c r="K11606" s="1">
        <v>75887.92</v>
      </c>
    </row>
    <row r="11607" spans="1:11" x14ac:dyDescent="0.25">
      <c r="A11607">
        <v>968</v>
      </c>
      <c r="B11607" t="s">
        <v>974</v>
      </c>
      <c r="C11607" t="s">
        <v>1</v>
      </c>
      <c r="D11607" s="1">
        <v>152.08000000000001</v>
      </c>
      <c r="E11607">
        <v>2.4</v>
      </c>
      <c r="F11607">
        <v>604</v>
      </c>
      <c r="G11607" s="1">
        <v>1039314.72</v>
      </c>
      <c r="H11607" s="1">
        <v>86609.56</v>
      </c>
      <c r="I11607" s="54">
        <v>6.9813380781374307E-2</v>
      </c>
      <c r="J11607" t="s">
        <v>1027</v>
      </c>
      <c r="K11607" s="1">
        <v>74975.44</v>
      </c>
    </row>
    <row r="11608" spans="1:11" x14ac:dyDescent="0.25">
      <c r="A11608">
        <v>968</v>
      </c>
      <c r="B11608" t="s">
        <v>974</v>
      </c>
      <c r="C11608" t="s">
        <v>1</v>
      </c>
      <c r="D11608" s="1">
        <v>152.08000000000001</v>
      </c>
      <c r="E11608">
        <v>2.4</v>
      </c>
      <c r="F11608">
        <v>604</v>
      </c>
      <c r="G11608" s="1">
        <v>1039314.72</v>
      </c>
      <c r="H11608" s="1">
        <v>86609.56</v>
      </c>
      <c r="I11608" s="54">
        <v>6.9813380781374307E-2</v>
      </c>
      <c r="J11608" t="s">
        <v>1028</v>
      </c>
      <c r="K11608" s="1">
        <v>126986.8</v>
      </c>
    </row>
    <row r="11609" spans="1:11" x14ac:dyDescent="0.25">
      <c r="A11609">
        <v>968</v>
      </c>
      <c r="B11609" t="s">
        <v>974</v>
      </c>
      <c r="C11609" t="s">
        <v>1</v>
      </c>
      <c r="D11609" s="1">
        <v>152.08000000000001</v>
      </c>
      <c r="E11609">
        <v>2.4</v>
      </c>
      <c r="F11609">
        <v>604</v>
      </c>
      <c r="G11609" s="1">
        <v>1039314.72</v>
      </c>
      <c r="H11609" s="1">
        <v>86609.56</v>
      </c>
      <c r="I11609" s="54">
        <v>6.9813380781374307E-2</v>
      </c>
      <c r="J11609" t="s">
        <v>1029</v>
      </c>
      <c r="K11609" s="1">
        <v>1368.72</v>
      </c>
    </row>
    <row r="11610" spans="1:11" x14ac:dyDescent="0.25">
      <c r="A11610">
        <v>968</v>
      </c>
      <c r="B11610" t="s">
        <v>974</v>
      </c>
      <c r="C11610" t="s">
        <v>1</v>
      </c>
      <c r="D11610" s="1">
        <v>152.08000000000001</v>
      </c>
      <c r="E11610">
        <v>2.4</v>
      </c>
      <c r="F11610">
        <v>604</v>
      </c>
      <c r="G11610" s="1">
        <v>1039314.72</v>
      </c>
      <c r="H11610" s="1">
        <v>86609.56</v>
      </c>
      <c r="I11610" s="54">
        <v>6.9813380781374307E-2</v>
      </c>
      <c r="J11610" t="s">
        <v>1030</v>
      </c>
      <c r="K11610" s="1">
        <v>127747.2</v>
      </c>
    </row>
    <row r="11611" spans="1:11" x14ac:dyDescent="0.25">
      <c r="A11611">
        <v>968</v>
      </c>
      <c r="B11611" t="s">
        <v>974</v>
      </c>
      <c r="C11611" t="s">
        <v>1</v>
      </c>
      <c r="D11611" s="1">
        <v>152.08000000000001</v>
      </c>
      <c r="E11611">
        <v>2.4</v>
      </c>
      <c r="F11611">
        <v>604</v>
      </c>
      <c r="G11611" s="1">
        <v>1039314.72</v>
      </c>
      <c r="H11611" s="1">
        <v>86609.56</v>
      </c>
      <c r="I11611" s="54">
        <v>6.9813380781374307E-2</v>
      </c>
      <c r="J11611" t="s">
        <v>1031</v>
      </c>
      <c r="K11611" s="1">
        <v>137480.32000000001</v>
      </c>
    </row>
    <row r="11612" spans="1:11" x14ac:dyDescent="0.25">
      <c r="A11612">
        <v>968</v>
      </c>
      <c r="B11612" t="s">
        <v>974</v>
      </c>
      <c r="C11612" t="s">
        <v>1</v>
      </c>
      <c r="D11612" s="1">
        <v>152.08000000000001</v>
      </c>
      <c r="E11612">
        <v>2.4</v>
      </c>
      <c r="F11612">
        <v>604</v>
      </c>
      <c r="G11612" s="1">
        <v>1039314.72</v>
      </c>
      <c r="H11612" s="1">
        <v>86609.56</v>
      </c>
      <c r="I11612" s="54">
        <v>6.9813380781374307E-2</v>
      </c>
      <c r="J11612" t="s">
        <v>1032</v>
      </c>
      <c r="K11612" s="1">
        <v>129572.16</v>
      </c>
    </row>
    <row r="11613" spans="1:11" x14ac:dyDescent="0.25">
      <c r="A11613">
        <v>968</v>
      </c>
      <c r="B11613" t="s">
        <v>974</v>
      </c>
      <c r="C11613" t="s">
        <v>1</v>
      </c>
      <c r="D11613" s="1">
        <v>152.08000000000001</v>
      </c>
      <c r="E11613">
        <v>2.4</v>
      </c>
      <c r="F11613">
        <v>604</v>
      </c>
      <c r="G11613" s="1">
        <v>1039314.72</v>
      </c>
      <c r="H11613" s="1">
        <v>86609.56</v>
      </c>
      <c r="I11613" s="54">
        <v>6.9813380781374307E-2</v>
      </c>
      <c r="J11613" t="s">
        <v>1033</v>
      </c>
      <c r="K11613" s="1">
        <v>96570.8</v>
      </c>
    </row>
    <row r="11614" spans="1:11" x14ac:dyDescent="0.25">
      <c r="A11614">
        <v>968</v>
      </c>
      <c r="B11614" t="s">
        <v>974</v>
      </c>
      <c r="C11614" t="s">
        <v>1</v>
      </c>
      <c r="D11614" s="1">
        <v>152.08000000000001</v>
      </c>
      <c r="E11614">
        <v>2.4</v>
      </c>
      <c r="F11614">
        <v>604</v>
      </c>
      <c r="G11614" s="1">
        <v>1039314.72</v>
      </c>
      <c r="H11614" s="1">
        <v>86609.56</v>
      </c>
      <c r="I11614" s="54">
        <v>6.9813380781374307E-2</v>
      </c>
      <c r="J11614" t="s">
        <v>1034</v>
      </c>
      <c r="K11614" s="1">
        <v>4106.16</v>
      </c>
    </row>
    <row r="11615" spans="1:11" x14ac:dyDescent="0.25">
      <c r="A11615">
        <v>968</v>
      </c>
      <c r="B11615" t="s">
        <v>974</v>
      </c>
      <c r="C11615" t="s">
        <v>1</v>
      </c>
      <c r="D11615" s="1">
        <v>152.08000000000001</v>
      </c>
      <c r="E11615">
        <v>2.4</v>
      </c>
      <c r="F11615">
        <v>604</v>
      </c>
      <c r="G11615" s="1">
        <v>1039314.72</v>
      </c>
      <c r="H11615" s="1">
        <v>86609.56</v>
      </c>
      <c r="I11615" s="54">
        <v>6.9813380781374307E-2</v>
      </c>
      <c r="J11615" t="s">
        <v>1035</v>
      </c>
      <c r="K11615" s="1">
        <v>82731.520000000004</v>
      </c>
    </row>
    <row r="11616" spans="1:11" x14ac:dyDescent="0.25">
      <c r="A11616">
        <v>968</v>
      </c>
      <c r="B11616" t="s">
        <v>974</v>
      </c>
      <c r="C11616" t="s">
        <v>1</v>
      </c>
      <c r="D11616" s="1">
        <v>152.08000000000001</v>
      </c>
      <c r="E11616">
        <v>2.4</v>
      </c>
      <c r="F11616">
        <v>604</v>
      </c>
      <c r="G11616" s="1">
        <v>1039314.72</v>
      </c>
      <c r="H11616" s="1">
        <v>86609.56</v>
      </c>
      <c r="I11616" s="54">
        <v>6.9813380781374307E-2</v>
      </c>
      <c r="J11616" t="s">
        <v>1036</v>
      </c>
      <c r="K11616" s="1">
        <v>64786.080000000002</v>
      </c>
    </row>
    <row r="11617" spans="1:11" x14ac:dyDescent="0.25">
      <c r="A11617">
        <v>968</v>
      </c>
      <c r="B11617" t="s">
        <v>974</v>
      </c>
      <c r="C11617" t="s">
        <v>1</v>
      </c>
      <c r="D11617" s="1">
        <v>152.08000000000001</v>
      </c>
      <c r="E11617">
        <v>2.4</v>
      </c>
      <c r="F11617">
        <v>604</v>
      </c>
      <c r="G11617" s="1">
        <v>1039314.72</v>
      </c>
      <c r="H11617" s="1">
        <v>86609.56</v>
      </c>
      <c r="I11617" s="54">
        <v>6.9813380781374307E-2</v>
      </c>
      <c r="J11617" t="s">
        <v>1037</v>
      </c>
      <c r="K11617" s="1">
        <v>117101.6</v>
      </c>
    </row>
    <row r="11618" spans="1:11" x14ac:dyDescent="0.25">
      <c r="A11618">
        <v>969</v>
      </c>
      <c r="B11618" t="s">
        <v>975</v>
      </c>
      <c r="C11618" t="s">
        <v>17</v>
      </c>
      <c r="D11618" s="1">
        <v>285.37</v>
      </c>
      <c r="E11618">
        <v>2.2999999999999998</v>
      </c>
      <c r="F11618">
        <v>947</v>
      </c>
      <c r="G11618" s="1">
        <v>1693385.58</v>
      </c>
      <c r="H11618" s="1">
        <v>141115.465</v>
      </c>
      <c r="I11618" s="54">
        <v>0.11374896365003702</v>
      </c>
      <c r="J11618" t="s">
        <v>1026</v>
      </c>
      <c r="K11618" s="1">
        <v>132126.31</v>
      </c>
    </row>
    <row r="11619" spans="1:11" x14ac:dyDescent="0.25">
      <c r="A11619">
        <v>969</v>
      </c>
      <c r="B11619" t="s">
        <v>975</v>
      </c>
      <c r="C11619" t="s">
        <v>17</v>
      </c>
      <c r="D11619" s="1">
        <v>285.37</v>
      </c>
      <c r="E11619">
        <v>2.2999999999999998</v>
      </c>
      <c r="F11619">
        <v>947</v>
      </c>
      <c r="G11619" s="1">
        <v>1693385.58</v>
      </c>
      <c r="H11619" s="1">
        <v>141115.465</v>
      </c>
      <c r="I11619" s="54">
        <v>0.11374896365003702</v>
      </c>
      <c r="J11619" t="s">
        <v>1027</v>
      </c>
      <c r="K11619" s="1">
        <v>148963.14000000001</v>
      </c>
    </row>
    <row r="11620" spans="1:11" x14ac:dyDescent="0.25">
      <c r="A11620">
        <v>969</v>
      </c>
      <c r="B11620" t="s">
        <v>975</v>
      </c>
      <c r="C11620" t="s">
        <v>17</v>
      </c>
      <c r="D11620" s="1">
        <v>285.37</v>
      </c>
      <c r="E11620">
        <v>2.2999999999999998</v>
      </c>
      <c r="F11620">
        <v>947</v>
      </c>
      <c r="G11620" s="1">
        <v>1693385.58</v>
      </c>
      <c r="H11620" s="1">
        <v>141115.465</v>
      </c>
      <c r="I11620" s="54">
        <v>0.11374896365003702</v>
      </c>
      <c r="J11620" t="s">
        <v>1028</v>
      </c>
      <c r="K11620" s="1">
        <v>281945.56</v>
      </c>
    </row>
    <row r="11621" spans="1:11" x14ac:dyDescent="0.25">
      <c r="A11621">
        <v>969</v>
      </c>
      <c r="B11621" t="s">
        <v>975</v>
      </c>
      <c r="C11621" t="s">
        <v>17</v>
      </c>
      <c r="D11621" s="1">
        <v>285.37</v>
      </c>
      <c r="E11621">
        <v>2.2999999999999998</v>
      </c>
      <c r="F11621">
        <v>947</v>
      </c>
      <c r="G11621" s="1">
        <v>1693385.58</v>
      </c>
      <c r="H11621" s="1">
        <v>141115.465</v>
      </c>
      <c r="I11621" s="54">
        <v>0.11374896365003702</v>
      </c>
      <c r="J11621" t="s">
        <v>1029</v>
      </c>
      <c r="K11621" s="1">
        <v>154385.17000000001</v>
      </c>
    </row>
    <row r="11622" spans="1:11" x14ac:dyDescent="0.25">
      <c r="A11622">
        <v>969</v>
      </c>
      <c r="B11622" t="s">
        <v>975</v>
      </c>
      <c r="C11622" t="s">
        <v>17</v>
      </c>
      <c r="D11622" s="1">
        <v>285.37</v>
      </c>
      <c r="E11622">
        <v>2.2999999999999998</v>
      </c>
      <c r="F11622">
        <v>947</v>
      </c>
      <c r="G11622" s="1">
        <v>1693385.58</v>
      </c>
      <c r="H11622" s="1">
        <v>141115.465</v>
      </c>
      <c r="I11622" s="54">
        <v>0.11374896365003702</v>
      </c>
      <c r="J11622" t="s">
        <v>1030</v>
      </c>
      <c r="K11622" s="1">
        <v>285.37</v>
      </c>
    </row>
    <row r="11623" spans="1:11" x14ac:dyDescent="0.25">
      <c r="A11623">
        <v>969</v>
      </c>
      <c r="B11623" t="s">
        <v>975</v>
      </c>
      <c r="C11623" t="s">
        <v>17</v>
      </c>
      <c r="D11623" s="1">
        <v>285.37</v>
      </c>
      <c r="E11623">
        <v>2.2999999999999998</v>
      </c>
      <c r="F11623">
        <v>947</v>
      </c>
      <c r="G11623" s="1">
        <v>1693385.58</v>
      </c>
      <c r="H11623" s="1">
        <v>141115.465</v>
      </c>
      <c r="I11623" s="54">
        <v>0.11374896365003702</v>
      </c>
      <c r="J11623" t="s">
        <v>1031</v>
      </c>
      <c r="K11623" s="1">
        <v>164087.75</v>
      </c>
    </row>
    <row r="11624" spans="1:11" x14ac:dyDescent="0.25">
      <c r="A11624">
        <v>969</v>
      </c>
      <c r="B11624" t="s">
        <v>975</v>
      </c>
      <c r="C11624" t="s">
        <v>17</v>
      </c>
      <c r="D11624" s="1">
        <v>285.37</v>
      </c>
      <c r="E11624">
        <v>2.2999999999999998</v>
      </c>
      <c r="F11624">
        <v>947</v>
      </c>
      <c r="G11624" s="1">
        <v>1693385.58</v>
      </c>
      <c r="H11624" s="1">
        <v>141115.465</v>
      </c>
      <c r="I11624" s="54">
        <v>0.11374896365003702</v>
      </c>
      <c r="J11624" t="s">
        <v>1032</v>
      </c>
      <c r="K11624" s="1">
        <v>148963.14000000001</v>
      </c>
    </row>
    <row r="11625" spans="1:11" x14ac:dyDescent="0.25">
      <c r="A11625">
        <v>969</v>
      </c>
      <c r="B11625" t="s">
        <v>975</v>
      </c>
      <c r="C11625" t="s">
        <v>17</v>
      </c>
      <c r="D11625" s="1">
        <v>285.37</v>
      </c>
      <c r="E11625">
        <v>2.2999999999999998</v>
      </c>
      <c r="F11625">
        <v>947</v>
      </c>
      <c r="G11625" s="1">
        <v>1693385.58</v>
      </c>
      <c r="H11625" s="1">
        <v>141115.465</v>
      </c>
      <c r="I11625" s="54">
        <v>0.11374896365003702</v>
      </c>
      <c r="J11625" t="s">
        <v>1033</v>
      </c>
      <c r="K11625" s="1">
        <v>57359.37</v>
      </c>
    </row>
    <row r="11626" spans="1:11" x14ac:dyDescent="0.25">
      <c r="A11626">
        <v>969</v>
      </c>
      <c r="B11626" t="s">
        <v>975</v>
      </c>
      <c r="C11626" t="s">
        <v>17</v>
      </c>
      <c r="D11626" s="1">
        <v>285.37</v>
      </c>
      <c r="E11626">
        <v>2.2999999999999998</v>
      </c>
      <c r="F11626">
        <v>947</v>
      </c>
      <c r="G11626" s="1">
        <v>1693385.58</v>
      </c>
      <c r="H11626" s="1">
        <v>141115.465</v>
      </c>
      <c r="I11626" s="54">
        <v>0.11374896365003702</v>
      </c>
      <c r="J11626" t="s">
        <v>1034</v>
      </c>
      <c r="K11626" s="1">
        <v>164373.12</v>
      </c>
    </row>
    <row r="11627" spans="1:11" x14ac:dyDescent="0.25">
      <c r="A11627">
        <v>969</v>
      </c>
      <c r="B11627" t="s">
        <v>975</v>
      </c>
      <c r="C11627" t="s">
        <v>17</v>
      </c>
      <c r="D11627" s="1">
        <v>285.37</v>
      </c>
      <c r="E11627">
        <v>2.2999999999999998</v>
      </c>
      <c r="F11627">
        <v>947</v>
      </c>
      <c r="G11627" s="1">
        <v>1693385.58</v>
      </c>
      <c r="H11627" s="1">
        <v>141115.465</v>
      </c>
      <c r="I11627" s="54">
        <v>0.11374896365003702</v>
      </c>
      <c r="J11627" t="s">
        <v>1035</v>
      </c>
      <c r="K11627" s="1">
        <v>177500.14</v>
      </c>
    </row>
    <row r="11628" spans="1:11" x14ac:dyDescent="0.25">
      <c r="A11628">
        <v>969</v>
      </c>
      <c r="B11628" t="s">
        <v>975</v>
      </c>
      <c r="C11628" t="s">
        <v>17</v>
      </c>
      <c r="D11628" s="1">
        <v>285.37</v>
      </c>
      <c r="E11628">
        <v>2.2999999999999998</v>
      </c>
      <c r="F11628">
        <v>947</v>
      </c>
      <c r="G11628" s="1">
        <v>1693385.58</v>
      </c>
      <c r="H11628" s="1">
        <v>141115.465</v>
      </c>
      <c r="I11628" s="54">
        <v>0.11374896365003702</v>
      </c>
      <c r="J11628" t="s">
        <v>1036</v>
      </c>
      <c r="K11628" s="1">
        <v>11700.17</v>
      </c>
    </row>
    <row r="11629" spans="1:11" x14ac:dyDescent="0.25">
      <c r="A11629">
        <v>969</v>
      </c>
      <c r="B11629" t="s">
        <v>975</v>
      </c>
      <c r="C11629" t="s">
        <v>17</v>
      </c>
      <c r="D11629" s="1">
        <v>285.37</v>
      </c>
      <c r="E11629">
        <v>2.2999999999999998</v>
      </c>
      <c r="F11629">
        <v>947</v>
      </c>
      <c r="G11629" s="1">
        <v>1693385.58</v>
      </c>
      <c r="H11629" s="1">
        <v>141115.465</v>
      </c>
      <c r="I11629" s="54">
        <v>0.11374896365003702</v>
      </c>
      <c r="J11629" t="s">
        <v>1037</v>
      </c>
      <c r="K11629" s="1">
        <v>251696.34</v>
      </c>
    </row>
    <row r="11630" spans="1:11" x14ac:dyDescent="0.25">
      <c r="A11630">
        <v>970</v>
      </c>
      <c r="B11630" t="s">
        <v>976</v>
      </c>
      <c r="C11630" t="s">
        <v>17</v>
      </c>
      <c r="D11630" s="1">
        <v>240.64</v>
      </c>
      <c r="E11630">
        <v>1.1000000000000001</v>
      </c>
      <c r="F11630">
        <v>687</v>
      </c>
      <c r="G11630" s="1">
        <v>1437583.3600000001</v>
      </c>
      <c r="H11630" s="1">
        <v>119798.6133</v>
      </c>
      <c r="I11630" s="54">
        <v>9.6566085888447228E-2</v>
      </c>
      <c r="J11630" t="s">
        <v>1026</v>
      </c>
      <c r="K11630" s="1">
        <v>201896.95999999999</v>
      </c>
    </row>
    <row r="11631" spans="1:11" x14ac:dyDescent="0.25">
      <c r="A11631">
        <v>970</v>
      </c>
      <c r="B11631" t="s">
        <v>976</v>
      </c>
      <c r="C11631" t="s">
        <v>17</v>
      </c>
      <c r="D11631" s="1">
        <v>240.64</v>
      </c>
      <c r="E11631">
        <v>1.1000000000000001</v>
      </c>
      <c r="F11631">
        <v>687</v>
      </c>
      <c r="G11631" s="1">
        <v>1437583.3600000001</v>
      </c>
      <c r="H11631" s="1">
        <v>119798.6133</v>
      </c>
      <c r="I11631" s="54">
        <v>9.6566085888447228E-2</v>
      </c>
      <c r="J11631" t="s">
        <v>1027</v>
      </c>
      <c r="K11631" s="1">
        <v>23342.080000000002</v>
      </c>
    </row>
    <row r="11632" spans="1:11" x14ac:dyDescent="0.25">
      <c r="A11632">
        <v>970</v>
      </c>
      <c r="B11632" t="s">
        <v>976</v>
      </c>
      <c r="C11632" t="s">
        <v>17</v>
      </c>
      <c r="D11632" s="1">
        <v>240.64</v>
      </c>
      <c r="E11632">
        <v>1.1000000000000001</v>
      </c>
      <c r="F11632">
        <v>687</v>
      </c>
      <c r="G11632" s="1">
        <v>1437583.3600000001</v>
      </c>
      <c r="H11632" s="1">
        <v>119798.6133</v>
      </c>
      <c r="I11632" s="54">
        <v>9.6566085888447228E-2</v>
      </c>
      <c r="J11632" t="s">
        <v>1028</v>
      </c>
      <c r="K11632" s="1">
        <v>71951.360000000001</v>
      </c>
    </row>
    <row r="11633" spans="1:11" x14ac:dyDescent="0.25">
      <c r="A11633">
        <v>970</v>
      </c>
      <c r="B11633" t="s">
        <v>976</v>
      </c>
      <c r="C11633" t="s">
        <v>17</v>
      </c>
      <c r="D11633" s="1">
        <v>240.64</v>
      </c>
      <c r="E11633">
        <v>1.1000000000000001</v>
      </c>
      <c r="F11633">
        <v>687</v>
      </c>
      <c r="G11633" s="1">
        <v>1437583.3600000001</v>
      </c>
      <c r="H11633" s="1">
        <v>119798.6133</v>
      </c>
      <c r="I11633" s="54">
        <v>9.6566085888447228E-2</v>
      </c>
      <c r="J11633" t="s">
        <v>1029</v>
      </c>
      <c r="K11633" s="1">
        <v>181683.20000000001</v>
      </c>
    </row>
    <row r="11634" spans="1:11" x14ac:dyDescent="0.25">
      <c r="A11634">
        <v>970</v>
      </c>
      <c r="B11634" t="s">
        <v>976</v>
      </c>
      <c r="C11634" t="s">
        <v>17</v>
      </c>
      <c r="D11634" s="1">
        <v>240.64</v>
      </c>
      <c r="E11634">
        <v>1.1000000000000001</v>
      </c>
      <c r="F11634">
        <v>687</v>
      </c>
      <c r="G11634" s="1">
        <v>1437583.3600000001</v>
      </c>
      <c r="H11634" s="1">
        <v>119798.6133</v>
      </c>
      <c r="I11634" s="54">
        <v>9.6566085888447228E-2</v>
      </c>
      <c r="J11634" t="s">
        <v>1030</v>
      </c>
      <c r="K11634" s="1">
        <v>124892.16</v>
      </c>
    </row>
    <row r="11635" spans="1:11" x14ac:dyDescent="0.25">
      <c r="A11635">
        <v>970</v>
      </c>
      <c r="B11635" t="s">
        <v>976</v>
      </c>
      <c r="C11635" t="s">
        <v>17</v>
      </c>
      <c r="D11635" s="1">
        <v>240.64</v>
      </c>
      <c r="E11635">
        <v>1.1000000000000001</v>
      </c>
      <c r="F11635">
        <v>687</v>
      </c>
      <c r="G11635" s="1">
        <v>1437583.3600000001</v>
      </c>
      <c r="H11635" s="1">
        <v>119798.6133</v>
      </c>
      <c r="I11635" s="54">
        <v>9.6566085888447228E-2</v>
      </c>
      <c r="J11635" t="s">
        <v>1031</v>
      </c>
      <c r="K11635" s="1">
        <v>83742.720000000001</v>
      </c>
    </row>
    <row r="11636" spans="1:11" x14ac:dyDescent="0.25">
      <c r="A11636">
        <v>970</v>
      </c>
      <c r="B11636" t="s">
        <v>976</v>
      </c>
      <c r="C11636" t="s">
        <v>17</v>
      </c>
      <c r="D11636" s="1">
        <v>240.64</v>
      </c>
      <c r="E11636">
        <v>1.1000000000000001</v>
      </c>
      <c r="F11636">
        <v>687</v>
      </c>
      <c r="G11636" s="1">
        <v>1437583.3600000001</v>
      </c>
      <c r="H11636" s="1">
        <v>119798.6133</v>
      </c>
      <c r="I11636" s="54">
        <v>9.6566085888447228E-2</v>
      </c>
      <c r="J11636" t="s">
        <v>1032</v>
      </c>
      <c r="K11636" s="1">
        <v>206469.12</v>
      </c>
    </row>
    <row r="11637" spans="1:11" x14ac:dyDescent="0.25">
      <c r="A11637">
        <v>970</v>
      </c>
      <c r="B11637" t="s">
        <v>976</v>
      </c>
      <c r="C11637" t="s">
        <v>17</v>
      </c>
      <c r="D11637" s="1">
        <v>240.64</v>
      </c>
      <c r="E11637">
        <v>1.1000000000000001</v>
      </c>
      <c r="F11637">
        <v>687</v>
      </c>
      <c r="G11637" s="1">
        <v>1437583.3600000001</v>
      </c>
      <c r="H11637" s="1">
        <v>119798.6133</v>
      </c>
      <c r="I11637" s="54">
        <v>9.6566085888447228E-2</v>
      </c>
      <c r="J11637" t="s">
        <v>1033</v>
      </c>
      <c r="K11637" s="1">
        <v>235105.28</v>
      </c>
    </row>
    <row r="11638" spans="1:11" x14ac:dyDescent="0.25">
      <c r="A11638">
        <v>970</v>
      </c>
      <c r="B11638" t="s">
        <v>976</v>
      </c>
      <c r="C11638" t="s">
        <v>17</v>
      </c>
      <c r="D11638" s="1">
        <v>240.64</v>
      </c>
      <c r="E11638">
        <v>1.1000000000000001</v>
      </c>
      <c r="F11638">
        <v>687</v>
      </c>
      <c r="G11638" s="1">
        <v>1437583.3600000001</v>
      </c>
      <c r="H11638" s="1">
        <v>119798.6133</v>
      </c>
      <c r="I11638" s="54">
        <v>9.6566085888447228E-2</v>
      </c>
      <c r="J11638" t="s">
        <v>1034</v>
      </c>
      <c r="K11638" s="1">
        <v>3850.24</v>
      </c>
    </row>
    <row r="11639" spans="1:11" x14ac:dyDescent="0.25">
      <c r="A11639">
        <v>970</v>
      </c>
      <c r="B11639" t="s">
        <v>976</v>
      </c>
      <c r="C11639" t="s">
        <v>17</v>
      </c>
      <c r="D11639" s="1">
        <v>240.64</v>
      </c>
      <c r="E11639">
        <v>1.1000000000000001</v>
      </c>
      <c r="F11639">
        <v>687</v>
      </c>
      <c r="G11639" s="1">
        <v>1437583.3600000001</v>
      </c>
      <c r="H11639" s="1">
        <v>119798.6133</v>
      </c>
      <c r="I11639" s="54">
        <v>9.6566085888447228E-2</v>
      </c>
      <c r="J11639" t="s">
        <v>1035</v>
      </c>
      <c r="K11639" s="1">
        <v>34892.800000000003</v>
      </c>
    </row>
    <row r="11640" spans="1:11" x14ac:dyDescent="0.25">
      <c r="A11640">
        <v>970</v>
      </c>
      <c r="B11640" t="s">
        <v>976</v>
      </c>
      <c r="C11640" t="s">
        <v>17</v>
      </c>
      <c r="D11640" s="1">
        <v>240.64</v>
      </c>
      <c r="E11640">
        <v>1.1000000000000001</v>
      </c>
      <c r="F11640">
        <v>687</v>
      </c>
      <c r="G11640" s="1">
        <v>1437583.3600000001</v>
      </c>
      <c r="H11640" s="1">
        <v>119798.6133</v>
      </c>
      <c r="I11640" s="54">
        <v>9.6566085888447228E-2</v>
      </c>
      <c r="J11640" t="s">
        <v>1036</v>
      </c>
      <c r="K11640" s="1">
        <v>111656.96000000001</v>
      </c>
    </row>
    <row r="11641" spans="1:11" x14ac:dyDescent="0.25">
      <c r="A11641">
        <v>970</v>
      </c>
      <c r="B11641" t="s">
        <v>976</v>
      </c>
      <c r="C11641" t="s">
        <v>17</v>
      </c>
      <c r="D11641" s="1">
        <v>240.64</v>
      </c>
      <c r="E11641">
        <v>1.1000000000000001</v>
      </c>
      <c r="F11641">
        <v>687</v>
      </c>
      <c r="G11641" s="1">
        <v>1437583.3600000001</v>
      </c>
      <c r="H11641" s="1">
        <v>119798.6133</v>
      </c>
      <c r="I11641" s="54">
        <v>9.6566085888447228E-2</v>
      </c>
      <c r="J11641" t="s">
        <v>1037</v>
      </c>
      <c r="K11641" s="1">
        <v>158100.48000000001</v>
      </c>
    </row>
    <row r="11642" spans="1:11" x14ac:dyDescent="0.25">
      <c r="A11642">
        <v>971</v>
      </c>
      <c r="B11642" t="s">
        <v>977</v>
      </c>
      <c r="C11642" t="s">
        <v>17</v>
      </c>
      <c r="D11642" s="1">
        <v>333.52</v>
      </c>
      <c r="E11642">
        <v>1.1000000000000001</v>
      </c>
      <c r="F11642">
        <v>751</v>
      </c>
      <c r="G11642" s="1">
        <v>2191226.4</v>
      </c>
      <c r="H11642" s="1">
        <v>182602.2</v>
      </c>
      <c r="I11642" s="54">
        <v>0.14719018223988972</v>
      </c>
      <c r="J11642" t="s">
        <v>1026</v>
      </c>
      <c r="K11642" s="1">
        <v>41022.959999999999</v>
      </c>
    </row>
    <row r="11643" spans="1:11" x14ac:dyDescent="0.25">
      <c r="A11643">
        <v>971</v>
      </c>
      <c r="B11643" t="s">
        <v>977</v>
      </c>
      <c r="C11643" t="s">
        <v>17</v>
      </c>
      <c r="D11643" s="1">
        <v>333.52</v>
      </c>
      <c r="E11643">
        <v>1.1000000000000001</v>
      </c>
      <c r="F11643">
        <v>751</v>
      </c>
      <c r="G11643" s="1">
        <v>2191226.4</v>
      </c>
      <c r="H11643" s="1">
        <v>182602.2</v>
      </c>
      <c r="I11643" s="54">
        <v>0.14719018223988972</v>
      </c>
      <c r="J11643" t="s">
        <v>1027</v>
      </c>
      <c r="K11643" s="1">
        <v>315176.40000000002</v>
      </c>
    </row>
    <row r="11644" spans="1:11" x14ac:dyDescent="0.25">
      <c r="A11644">
        <v>971</v>
      </c>
      <c r="B11644" t="s">
        <v>977</v>
      </c>
      <c r="C11644" t="s">
        <v>17</v>
      </c>
      <c r="D11644" s="1">
        <v>333.52</v>
      </c>
      <c r="E11644">
        <v>1.1000000000000001</v>
      </c>
      <c r="F11644">
        <v>751</v>
      </c>
      <c r="G11644" s="1">
        <v>2191226.4</v>
      </c>
      <c r="H11644" s="1">
        <v>182602.2</v>
      </c>
      <c r="I11644" s="54">
        <v>0.14719018223988972</v>
      </c>
      <c r="J11644" t="s">
        <v>1028</v>
      </c>
      <c r="K11644" s="1">
        <v>267149.52</v>
      </c>
    </row>
    <row r="11645" spans="1:11" x14ac:dyDescent="0.25">
      <c r="A11645">
        <v>971</v>
      </c>
      <c r="B11645" t="s">
        <v>977</v>
      </c>
      <c r="C11645" t="s">
        <v>17</v>
      </c>
      <c r="D11645" s="1">
        <v>333.52</v>
      </c>
      <c r="E11645">
        <v>1.1000000000000001</v>
      </c>
      <c r="F11645">
        <v>751</v>
      </c>
      <c r="G11645" s="1">
        <v>2191226.4</v>
      </c>
      <c r="H11645" s="1">
        <v>182602.2</v>
      </c>
      <c r="I11645" s="54">
        <v>0.14719018223988972</v>
      </c>
      <c r="J11645" t="s">
        <v>1029</v>
      </c>
      <c r="K11645" s="1">
        <v>91050.96</v>
      </c>
    </row>
    <row r="11646" spans="1:11" x14ac:dyDescent="0.25">
      <c r="A11646">
        <v>971</v>
      </c>
      <c r="B11646" t="s">
        <v>977</v>
      </c>
      <c r="C11646" t="s">
        <v>17</v>
      </c>
      <c r="D11646" s="1">
        <v>333.52</v>
      </c>
      <c r="E11646">
        <v>1.1000000000000001</v>
      </c>
      <c r="F11646">
        <v>751</v>
      </c>
      <c r="G11646" s="1">
        <v>2191226.4</v>
      </c>
      <c r="H11646" s="1">
        <v>182602.2</v>
      </c>
      <c r="I11646" s="54">
        <v>0.14719018223988972</v>
      </c>
      <c r="J11646" t="s">
        <v>1030</v>
      </c>
      <c r="K11646" s="1">
        <v>253808.72</v>
      </c>
    </row>
    <row r="11647" spans="1:11" x14ac:dyDescent="0.25">
      <c r="A11647">
        <v>971</v>
      </c>
      <c r="B11647" t="s">
        <v>977</v>
      </c>
      <c r="C11647" t="s">
        <v>17</v>
      </c>
      <c r="D11647" s="1">
        <v>333.52</v>
      </c>
      <c r="E11647">
        <v>1.1000000000000001</v>
      </c>
      <c r="F11647">
        <v>751</v>
      </c>
      <c r="G11647" s="1">
        <v>2191226.4</v>
      </c>
      <c r="H11647" s="1">
        <v>182602.2</v>
      </c>
      <c r="I11647" s="54">
        <v>0.14719018223988972</v>
      </c>
      <c r="J11647" t="s">
        <v>1031</v>
      </c>
      <c r="K11647" s="1">
        <v>60367.12</v>
      </c>
    </row>
    <row r="11648" spans="1:11" x14ac:dyDescent="0.25">
      <c r="A11648">
        <v>971</v>
      </c>
      <c r="B11648" t="s">
        <v>977</v>
      </c>
      <c r="C11648" t="s">
        <v>17</v>
      </c>
      <c r="D11648" s="1">
        <v>333.52</v>
      </c>
      <c r="E11648">
        <v>1.1000000000000001</v>
      </c>
      <c r="F11648">
        <v>751</v>
      </c>
      <c r="G11648" s="1">
        <v>2191226.4</v>
      </c>
      <c r="H11648" s="1">
        <v>182602.2</v>
      </c>
      <c r="I11648" s="54">
        <v>0.14719018223988972</v>
      </c>
      <c r="J11648" t="s">
        <v>1032</v>
      </c>
      <c r="K11648" s="1">
        <v>133074.48000000001</v>
      </c>
    </row>
    <row r="11649" spans="1:11" x14ac:dyDescent="0.25">
      <c r="A11649">
        <v>971</v>
      </c>
      <c r="B11649" t="s">
        <v>977</v>
      </c>
      <c r="C11649" t="s">
        <v>17</v>
      </c>
      <c r="D11649" s="1">
        <v>333.52</v>
      </c>
      <c r="E11649">
        <v>1.1000000000000001</v>
      </c>
      <c r="F11649">
        <v>751</v>
      </c>
      <c r="G11649" s="1">
        <v>2191226.4</v>
      </c>
      <c r="H11649" s="1">
        <v>182602.2</v>
      </c>
      <c r="I11649" s="54">
        <v>0.14719018223988972</v>
      </c>
      <c r="J11649" t="s">
        <v>1033</v>
      </c>
      <c r="K11649" s="1">
        <v>220456.72</v>
      </c>
    </row>
    <row r="11650" spans="1:11" x14ac:dyDescent="0.25">
      <c r="A11650">
        <v>971</v>
      </c>
      <c r="B11650" t="s">
        <v>977</v>
      </c>
      <c r="C11650" t="s">
        <v>17</v>
      </c>
      <c r="D11650" s="1">
        <v>333.52</v>
      </c>
      <c r="E11650">
        <v>1.1000000000000001</v>
      </c>
      <c r="F11650">
        <v>751</v>
      </c>
      <c r="G11650" s="1">
        <v>2191226.4</v>
      </c>
      <c r="H11650" s="1">
        <v>182602.2</v>
      </c>
      <c r="I11650" s="54">
        <v>0.14719018223988972</v>
      </c>
      <c r="J11650" t="s">
        <v>1034</v>
      </c>
      <c r="K11650" s="1">
        <v>116732</v>
      </c>
    </row>
    <row r="11651" spans="1:11" x14ac:dyDescent="0.25">
      <c r="A11651">
        <v>971</v>
      </c>
      <c r="B11651" t="s">
        <v>977</v>
      </c>
      <c r="C11651" t="s">
        <v>17</v>
      </c>
      <c r="D11651" s="1">
        <v>333.52</v>
      </c>
      <c r="E11651">
        <v>1.1000000000000001</v>
      </c>
      <c r="F11651">
        <v>751</v>
      </c>
      <c r="G11651" s="1">
        <v>2191226.4</v>
      </c>
      <c r="H11651" s="1">
        <v>182602.2</v>
      </c>
      <c r="I11651" s="54">
        <v>0.14719018223988972</v>
      </c>
      <c r="J11651" t="s">
        <v>1035</v>
      </c>
      <c r="K11651" s="1">
        <v>297499.84000000003</v>
      </c>
    </row>
    <row r="11652" spans="1:11" x14ac:dyDescent="0.25">
      <c r="A11652">
        <v>971</v>
      </c>
      <c r="B11652" t="s">
        <v>977</v>
      </c>
      <c r="C11652" t="s">
        <v>17</v>
      </c>
      <c r="D11652" s="1">
        <v>333.52</v>
      </c>
      <c r="E11652">
        <v>1.1000000000000001</v>
      </c>
      <c r="F11652">
        <v>751</v>
      </c>
      <c r="G11652" s="1">
        <v>2191226.4</v>
      </c>
      <c r="H11652" s="1">
        <v>182602.2</v>
      </c>
      <c r="I11652" s="54">
        <v>0.14719018223988972</v>
      </c>
      <c r="J11652" t="s">
        <v>1036</v>
      </c>
      <c r="K11652" s="1">
        <v>207115.92</v>
      </c>
    </row>
    <row r="11653" spans="1:11" x14ac:dyDescent="0.25">
      <c r="A11653">
        <v>971</v>
      </c>
      <c r="B11653" t="s">
        <v>977</v>
      </c>
      <c r="C11653" t="s">
        <v>17</v>
      </c>
      <c r="D11653" s="1">
        <v>333.52</v>
      </c>
      <c r="E11653">
        <v>1.1000000000000001</v>
      </c>
      <c r="F11653">
        <v>751</v>
      </c>
      <c r="G11653" s="1">
        <v>2191226.4</v>
      </c>
      <c r="H11653" s="1">
        <v>182602.2</v>
      </c>
      <c r="I11653" s="54">
        <v>0.14719018223988972</v>
      </c>
      <c r="J11653" t="s">
        <v>1037</v>
      </c>
      <c r="K11653" s="1">
        <v>187771.76</v>
      </c>
    </row>
    <row r="11654" spans="1:11" x14ac:dyDescent="0.25">
      <c r="A11654">
        <v>972</v>
      </c>
      <c r="B11654" t="s">
        <v>978</v>
      </c>
      <c r="C11654" t="s">
        <v>8</v>
      </c>
      <c r="D11654" s="1">
        <v>468.73</v>
      </c>
      <c r="E11654">
        <v>4.3</v>
      </c>
      <c r="F11654">
        <v>772</v>
      </c>
      <c r="G11654" s="1">
        <v>3230487.16</v>
      </c>
      <c r="H11654" s="1">
        <v>269207.26329999999</v>
      </c>
      <c r="I11654" s="54">
        <v>0.21699993839250195</v>
      </c>
      <c r="J11654" t="s">
        <v>1026</v>
      </c>
      <c r="K11654" s="1">
        <v>464980.16</v>
      </c>
    </row>
    <row r="11655" spans="1:11" x14ac:dyDescent="0.25">
      <c r="A11655">
        <v>972</v>
      </c>
      <c r="B11655" t="s">
        <v>978</v>
      </c>
      <c r="C11655" t="s">
        <v>8</v>
      </c>
      <c r="D11655" s="1">
        <v>468.73</v>
      </c>
      <c r="E11655">
        <v>4.3</v>
      </c>
      <c r="F11655">
        <v>772</v>
      </c>
      <c r="G11655" s="1">
        <v>3230487.16</v>
      </c>
      <c r="H11655" s="1">
        <v>269207.26329999999</v>
      </c>
      <c r="I11655" s="54">
        <v>0.21699993839250195</v>
      </c>
      <c r="J11655" t="s">
        <v>1027</v>
      </c>
      <c r="K11655" s="1">
        <v>32811.1</v>
      </c>
    </row>
    <row r="11656" spans="1:11" x14ac:dyDescent="0.25">
      <c r="A11656">
        <v>972</v>
      </c>
      <c r="B11656" t="s">
        <v>978</v>
      </c>
      <c r="C11656" t="s">
        <v>8</v>
      </c>
      <c r="D11656" s="1">
        <v>468.73</v>
      </c>
      <c r="E11656">
        <v>4.3</v>
      </c>
      <c r="F11656">
        <v>772</v>
      </c>
      <c r="G11656" s="1">
        <v>3230487.16</v>
      </c>
      <c r="H11656" s="1">
        <v>269207.26329999999</v>
      </c>
      <c r="I11656" s="54">
        <v>0.21699993839250195</v>
      </c>
      <c r="J11656" t="s">
        <v>1028</v>
      </c>
      <c r="K11656" s="1">
        <v>275613.24</v>
      </c>
    </row>
    <row r="11657" spans="1:11" x14ac:dyDescent="0.25">
      <c r="A11657">
        <v>972</v>
      </c>
      <c r="B11657" t="s">
        <v>978</v>
      </c>
      <c r="C11657" t="s">
        <v>8</v>
      </c>
      <c r="D11657" s="1">
        <v>468.73</v>
      </c>
      <c r="E11657">
        <v>4.3</v>
      </c>
      <c r="F11657">
        <v>772</v>
      </c>
      <c r="G11657" s="1">
        <v>3230487.16</v>
      </c>
      <c r="H11657" s="1">
        <v>269207.26329999999</v>
      </c>
      <c r="I11657" s="54">
        <v>0.21699993839250195</v>
      </c>
      <c r="J11657" t="s">
        <v>1029</v>
      </c>
      <c r="K11657" s="1">
        <v>447637.15</v>
      </c>
    </row>
    <row r="11658" spans="1:11" x14ac:dyDescent="0.25">
      <c r="A11658">
        <v>972</v>
      </c>
      <c r="B11658" t="s">
        <v>978</v>
      </c>
      <c r="C11658" t="s">
        <v>8</v>
      </c>
      <c r="D11658" s="1">
        <v>468.73</v>
      </c>
      <c r="E11658">
        <v>4.3</v>
      </c>
      <c r="F11658">
        <v>772</v>
      </c>
      <c r="G11658" s="1">
        <v>3230487.16</v>
      </c>
      <c r="H11658" s="1">
        <v>269207.26329999999</v>
      </c>
      <c r="I11658" s="54">
        <v>0.21699993839250195</v>
      </c>
      <c r="J11658" t="s">
        <v>1030</v>
      </c>
      <c r="K11658" s="1">
        <v>304674.5</v>
      </c>
    </row>
    <row r="11659" spans="1:11" x14ac:dyDescent="0.25">
      <c r="A11659">
        <v>972</v>
      </c>
      <c r="B11659" t="s">
        <v>978</v>
      </c>
      <c r="C11659" t="s">
        <v>8</v>
      </c>
      <c r="D11659" s="1">
        <v>468.73</v>
      </c>
      <c r="E11659">
        <v>4.3</v>
      </c>
      <c r="F11659">
        <v>772</v>
      </c>
      <c r="G11659" s="1">
        <v>3230487.16</v>
      </c>
      <c r="H11659" s="1">
        <v>269207.26329999999</v>
      </c>
      <c r="I11659" s="54">
        <v>0.21699993839250195</v>
      </c>
      <c r="J11659" t="s">
        <v>1031</v>
      </c>
      <c r="K11659" s="1">
        <v>298112.28000000003</v>
      </c>
    </row>
    <row r="11660" spans="1:11" x14ac:dyDescent="0.25">
      <c r="A11660">
        <v>972</v>
      </c>
      <c r="B11660" t="s">
        <v>978</v>
      </c>
      <c r="C11660" t="s">
        <v>8</v>
      </c>
      <c r="D11660" s="1">
        <v>468.73</v>
      </c>
      <c r="E11660">
        <v>4.3</v>
      </c>
      <c r="F11660">
        <v>772</v>
      </c>
      <c r="G11660" s="1">
        <v>3230487.16</v>
      </c>
      <c r="H11660" s="1">
        <v>269207.26329999999</v>
      </c>
      <c r="I11660" s="54">
        <v>0.21699993839250195</v>
      </c>
      <c r="J11660" t="s">
        <v>1032</v>
      </c>
      <c r="K11660" s="1">
        <v>101714.41</v>
      </c>
    </row>
    <row r="11661" spans="1:11" x14ac:dyDescent="0.25">
      <c r="A11661">
        <v>972</v>
      </c>
      <c r="B11661" t="s">
        <v>978</v>
      </c>
      <c r="C11661" t="s">
        <v>8</v>
      </c>
      <c r="D11661" s="1">
        <v>468.73</v>
      </c>
      <c r="E11661">
        <v>4.3</v>
      </c>
      <c r="F11661">
        <v>772</v>
      </c>
      <c r="G11661" s="1">
        <v>3230487.16</v>
      </c>
      <c r="H11661" s="1">
        <v>269207.26329999999</v>
      </c>
      <c r="I11661" s="54">
        <v>0.21699993839250195</v>
      </c>
      <c r="J11661" t="s">
        <v>1033</v>
      </c>
      <c r="K11661" s="1">
        <v>261082.61</v>
      </c>
    </row>
    <row r="11662" spans="1:11" x14ac:dyDescent="0.25">
      <c r="A11662">
        <v>972</v>
      </c>
      <c r="B11662" t="s">
        <v>978</v>
      </c>
      <c r="C11662" t="s">
        <v>8</v>
      </c>
      <c r="D11662" s="1">
        <v>468.73</v>
      </c>
      <c r="E11662">
        <v>4.3</v>
      </c>
      <c r="F11662">
        <v>772</v>
      </c>
      <c r="G11662" s="1">
        <v>3230487.16</v>
      </c>
      <c r="H11662" s="1">
        <v>269207.26329999999</v>
      </c>
      <c r="I11662" s="54">
        <v>0.21699993839250195</v>
      </c>
      <c r="J11662" t="s">
        <v>1034</v>
      </c>
      <c r="K11662" s="1">
        <v>200147.71</v>
      </c>
    </row>
    <row r="11663" spans="1:11" x14ac:dyDescent="0.25">
      <c r="A11663">
        <v>972</v>
      </c>
      <c r="B11663" t="s">
        <v>978</v>
      </c>
      <c r="C11663" t="s">
        <v>8</v>
      </c>
      <c r="D11663" s="1">
        <v>468.73</v>
      </c>
      <c r="E11663">
        <v>4.3</v>
      </c>
      <c r="F11663">
        <v>772</v>
      </c>
      <c r="G11663" s="1">
        <v>3230487.16</v>
      </c>
      <c r="H11663" s="1">
        <v>269207.26329999999</v>
      </c>
      <c r="I11663" s="54">
        <v>0.21699993839250195</v>
      </c>
      <c r="J11663" t="s">
        <v>1035</v>
      </c>
      <c r="K11663" s="1">
        <v>446230.96</v>
      </c>
    </row>
    <row r="11664" spans="1:11" x14ac:dyDescent="0.25">
      <c r="A11664">
        <v>972</v>
      </c>
      <c r="B11664" t="s">
        <v>978</v>
      </c>
      <c r="C11664" t="s">
        <v>8</v>
      </c>
      <c r="D11664" s="1">
        <v>468.73</v>
      </c>
      <c r="E11664">
        <v>4.3</v>
      </c>
      <c r="F11664">
        <v>772</v>
      </c>
      <c r="G11664" s="1">
        <v>3230487.16</v>
      </c>
      <c r="H11664" s="1">
        <v>269207.26329999999</v>
      </c>
      <c r="I11664" s="54">
        <v>0.21699993839250195</v>
      </c>
      <c r="J11664" t="s">
        <v>1036</v>
      </c>
      <c r="K11664" s="1">
        <v>129838.21</v>
      </c>
    </row>
    <row r="11665" spans="1:11" x14ac:dyDescent="0.25">
      <c r="A11665">
        <v>972</v>
      </c>
      <c r="B11665" t="s">
        <v>978</v>
      </c>
      <c r="C11665" t="s">
        <v>8</v>
      </c>
      <c r="D11665" s="1">
        <v>468.73</v>
      </c>
      <c r="E11665">
        <v>4.3</v>
      </c>
      <c r="F11665">
        <v>772</v>
      </c>
      <c r="G11665" s="1">
        <v>3230487.16</v>
      </c>
      <c r="H11665" s="1">
        <v>269207.26329999999</v>
      </c>
      <c r="I11665" s="54">
        <v>0.21699993839250195</v>
      </c>
      <c r="J11665" t="s">
        <v>1037</v>
      </c>
      <c r="K11665" s="1">
        <v>267644.83</v>
      </c>
    </row>
    <row r="11666" spans="1:11" x14ac:dyDescent="0.25">
      <c r="A11666">
        <v>973</v>
      </c>
      <c r="B11666" t="s">
        <v>979</v>
      </c>
      <c r="C11666" t="s">
        <v>30</v>
      </c>
      <c r="D11666" s="1">
        <v>367.62</v>
      </c>
      <c r="E11666">
        <v>2.1</v>
      </c>
      <c r="F11666">
        <v>903</v>
      </c>
      <c r="G11666" s="1">
        <v>2025953.82</v>
      </c>
      <c r="H11666" s="1">
        <v>168829.48499999999</v>
      </c>
      <c r="I11666" s="54">
        <v>0.13608840783197973</v>
      </c>
      <c r="J11666" t="s">
        <v>1026</v>
      </c>
      <c r="K11666" s="1">
        <v>41173.440000000002</v>
      </c>
    </row>
    <row r="11667" spans="1:11" x14ac:dyDescent="0.25">
      <c r="A11667">
        <v>973</v>
      </c>
      <c r="B11667" t="s">
        <v>979</v>
      </c>
      <c r="C11667" t="s">
        <v>30</v>
      </c>
      <c r="D11667" s="1">
        <v>367.62</v>
      </c>
      <c r="E11667">
        <v>2.1</v>
      </c>
      <c r="F11667">
        <v>903</v>
      </c>
      <c r="G11667" s="1">
        <v>2025953.82</v>
      </c>
      <c r="H11667" s="1">
        <v>168829.48499999999</v>
      </c>
      <c r="I11667" s="54">
        <v>0.13608840783197973</v>
      </c>
      <c r="J11667" t="s">
        <v>1027</v>
      </c>
      <c r="K11667" s="1">
        <v>133446.06</v>
      </c>
    </row>
    <row r="11668" spans="1:11" x14ac:dyDescent="0.25">
      <c r="A11668">
        <v>973</v>
      </c>
      <c r="B11668" t="s">
        <v>979</v>
      </c>
      <c r="C11668" t="s">
        <v>30</v>
      </c>
      <c r="D11668" s="1">
        <v>367.62</v>
      </c>
      <c r="E11668">
        <v>2.1</v>
      </c>
      <c r="F11668">
        <v>903</v>
      </c>
      <c r="G11668" s="1">
        <v>2025953.82</v>
      </c>
      <c r="H11668" s="1">
        <v>168829.48499999999</v>
      </c>
      <c r="I11668" s="54">
        <v>0.13608840783197973</v>
      </c>
      <c r="J11668" t="s">
        <v>1028</v>
      </c>
      <c r="K11668" s="1">
        <v>297404.58</v>
      </c>
    </row>
    <row r="11669" spans="1:11" x14ac:dyDescent="0.25">
      <c r="A11669">
        <v>973</v>
      </c>
      <c r="B11669" t="s">
        <v>979</v>
      </c>
      <c r="C11669" t="s">
        <v>30</v>
      </c>
      <c r="D11669" s="1">
        <v>367.62</v>
      </c>
      <c r="E11669">
        <v>2.1</v>
      </c>
      <c r="F11669">
        <v>903</v>
      </c>
      <c r="G11669" s="1">
        <v>2025953.82</v>
      </c>
      <c r="H11669" s="1">
        <v>168829.48499999999</v>
      </c>
      <c r="I11669" s="54">
        <v>0.13608840783197973</v>
      </c>
      <c r="J11669" t="s">
        <v>1029</v>
      </c>
      <c r="K11669" s="1">
        <v>220204.38</v>
      </c>
    </row>
    <row r="11670" spans="1:11" x14ac:dyDescent="0.25">
      <c r="A11670">
        <v>973</v>
      </c>
      <c r="B11670" t="s">
        <v>979</v>
      </c>
      <c r="C11670" t="s">
        <v>30</v>
      </c>
      <c r="D11670" s="1">
        <v>367.62</v>
      </c>
      <c r="E11670">
        <v>2.1</v>
      </c>
      <c r="F11670">
        <v>903</v>
      </c>
      <c r="G11670" s="1">
        <v>2025953.82</v>
      </c>
      <c r="H11670" s="1">
        <v>168829.48499999999</v>
      </c>
      <c r="I11670" s="54">
        <v>0.13608840783197973</v>
      </c>
      <c r="J11670" t="s">
        <v>1030</v>
      </c>
      <c r="K11670" s="1">
        <v>233438.7</v>
      </c>
    </row>
    <row r="11671" spans="1:11" x14ac:dyDescent="0.25">
      <c r="A11671">
        <v>973</v>
      </c>
      <c r="B11671" t="s">
        <v>979</v>
      </c>
      <c r="C11671" t="s">
        <v>30</v>
      </c>
      <c r="D11671" s="1">
        <v>367.62</v>
      </c>
      <c r="E11671">
        <v>2.1</v>
      </c>
      <c r="F11671">
        <v>903</v>
      </c>
      <c r="G11671" s="1">
        <v>2025953.82</v>
      </c>
      <c r="H11671" s="1">
        <v>168829.48499999999</v>
      </c>
      <c r="I11671" s="54">
        <v>0.13608840783197973</v>
      </c>
      <c r="J11671" t="s">
        <v>1031</v>
      </c>
      <c r="K11671" s="1">
        <v>65436.36</v>
      </c>
    </row>
    <row r="11672" spans="1:11" x14ac:dyDescent="0.25">
      <c r="A11672">
        <v>973</v>
      </c>
      <c r="B11672" t="s">
        <v>979</v>
      </c>
      <c r="C11672" t="s">
        <v>30</v>
      </c>
      <c r="D11672" s="1">
        <v>367.62</v>
      </c>
      <c r="E11672">
        <v>2.1</v>
      </c>
      <c r="F11672">
        <v>903</v>
      </c>
      <c r="G11672" s="1">
        <v>2025953.82</v>
      </c>
      <c r="H11672" s="1">
        <v>168829.48499999999</v>
      </c>
      <c r="I11672" s="54">
        <v>0.13608840783197973</v>
      </c>
      <c r="J11672" t="s">
        <v>1032</v>
      </c>
      <c r="K11672" s="1">
        <v>163223.28</v>
      </c>
    </row>
    <row r="11673" spans="1:11" x14ac:dyDescent="0.25">
      <c r="A11673">
        <v>973</v>
      </c>
      <c r="B11673" t="s">
        <v>979</v>
      </c>
      <c r="C11673" t="s">
        <v>30</v>
      </c>
      <c r="D11673" s="1">
        <v>367.62</v>
      </c>
      <c r="E11673">
        <v>2.1</v>
      </c>
      <c r="F11673">
        <v>903</v>
      </c>
      <c r="G11673" s="1">
        <v>2025953.82</v>
      </c>
      <c r="H11673" s="1">
        <v>168829.48499999999</v>
      </c>
      <c r="I11673" s="54">
        <v>0.13608840783197973</v>
      </c>
      <c r="J11673" t="s">
        <v>1033</v>
      </c>
      <c r="K11673" s="1">
        <v>41173.440000000002</v>
      </c>
    </row>
    <row r="11674" spans="1:11" x14ac:dyDescent="0.25">
      <c r="A11674">
        <v>973</v>
      </c>
      <c r="B11674" t="s">
        <v>979</v>
      </c>
      <c r="C11674" t="s">
        <v>30</v>
      </c>
      <c r="D11674" s="1">
        <v>367.62</v>
      </c>
      <c r="E11674">
        <v>2.1</v>
      </c>
      <c r="F11674">
        <v>903</v>
      </c>
      <c r="G11674" s="1">
        <v>2025953.82</v>
      </c>
      <c r="H11674" s="1">
        <v>168829.48499999999</v>
      </c>
      <c r="I11674" s="54">
        <v>0.13608840783197973</v>
      </c>
      <c r="J11674" t="s">
        <v>1034</v>
      </c>
      <c r="K11674" s="1">
        <v>238585.38</v>
      </c>
    </row>
    <row r="11675" spans="1:11" x14ac:dyDescent="0.25">
      <c r="A11675">
        <v>973</v>
      </c>
      <c r="B11675" t="s">
        <v>979</v>
      </c>
      <c r="C11675" t="s">
        <v>30</v>
      </c>
      <c r="D11675" s="1">
        <v>367.62</v>
      </c>
      <c r="E11675">
        <v>2.1</v>
      </c>
      <c r="F11675">
        <v>903</v>
      </c>
      <c r="G11675" s="1">
        <v>2025953.82</v>
      </c>
      <c r="H11675" s="1">
        <v>168829.48499999999</v>
      </c>
      <c r="I11675" s="54">
        <v>0.13608840783197973</v>
      </c>
      <c r="J11675" t="s">
        <v>1035</v>
      </c>
      <c r="K11675" s="1">
        <v>84552.6</v>
      </c>
    </row>
    <row r="11676" spans="1:11" x14ac:dyDescent="0.25">
      <c r="A11676">
        <v>973</v>
      </c>
      <c r="B11676" t="s">
        <v>979</v>
      </c>
      <c r="C11676" t="s">
        <v>30</v>
      </c>
      <c r="D11676" s="1">
        <v>367.62</v>
      </c>
      <c r="E11676">
        <v>2.1</v>
      </c>
      <c r="F11676">
        <v>903</v>
      </c>
      <c r="G11676" s="1">
        <v>2025953.82</v>
      </c>
      <c r="H11676" s="1">
        <v>168829.48499999999</v>
      </c>
      <c r="I11676" s="54">
        <v>0.13608840783197973</v>
      </c>
      <c r="J11676" t="s">
        <v>1036</v>
      </c>
      <c r="K11676" s="1">
        <v>306962.7</v>
      </c>
    </row>
    <row r="11677" spans="1:11" x14ac:dyDescent="0.25">
      <c r="A11677">
        <v>973</v>
      </c>
      <c r="B11677" t="s">
        <v>979</v>
      </c>
      <c r="C11677" t="s">
        <v>30</v>
      </c>
      <c r="D11677" s="1">
        <v>367.62</v>
      </c>
      <c r="E11677">
        <v>2.1</v>
      </c>
      <c r="F11677">
        <v>903</v>
      </c>
      <c r="G11677" s="1">
        <v>2025953.82</v>
      </c>
      <c r="H11677" s="1">
        <v>168829.48499999999</v>
      </c>
      <c r="I11677" s="54">
        <v>0.13608840783197973</v>
      </c>
      <c r="J11677" t="s">
        <v>1037</v>
      </c>
      <c r="K11677" s="1">
        <v>200352.9</v>
      </c>
    </row>
    <row r="11678" spans="1:11" x14ac:dyDescent="0.25">
      <c r="A11678">
        <v>974</v>
      </c>
      <c r="B11678" t="s">
        <v>980</v>
      </c>
      <c r="C11678" t="s">
        <v>30</v>
      </c>
      <c r="D11678" s="1">
        <v>111.4</v>
      </c>
      <c r="E11678">
        <v>3.1</v>
      </c>
      <c r="F11678">
        <v>365</v>
      </c>
      <c r="G11678" s="1">
        <v>546862.6</v>
      </c>
      <c r="H11678" s="1">
        <v>45571.883300000001</v>
      </c>
      <c r="I11678" s="54">
        <v>3.6734134708389765E-2</v>
      </c>
      <c r="J11678" t="s">
        <v>1026</v>
      </c>
      <c r="K11678" s="1">
        <v>1225.4000000000001</v>
      </c>
    </row>
    <row r="11679" spans="1:11" x14ac:dyDescent="0.25">
      <c r="A11679">
        <v>974</v>
      </c>
      <c r="B11679" t="s">
        <v>980</v>
      </c>
      <c r="C11679" t="s">
        <v>30</v>
      </c>
      <c r="D11679" s="1">
        <v>111.4</v>
      </c>
      <c r="E11679">
        <v>3.1</v>
      </c>
      <c r="F11679">
        <v>365</v>
      </c>
      <c r="G11679" s="1">
        <v>546862.6</v>
      </c>
      <c r="H11679" s="1">
        <v>45571.883300000001</v>
      </c>
      <c r="I11679" s="54">
        <v>3.6734134708389765E-2</v>
      </c>
      <c r="J11679" t="s">
        <v>1027</v>
      </c>
      <c r="K11679" s="1">
        <v>63386.6</v>
      </c>
    </row>
    <row r="11680" spans="1:11" x14ac:dyDescent="0.25">
      <c r="A11680">
        <v>974</v>
      </c>
      <c r="B11680" t="s">
        <v>980</v>
      </c>
      <c r="C11680" t="s">
        <v>30</v>
      </c>
      <c r="D11680" s="1">
        <v>111.4</v>
      </c>
      <c r="E11680">
        <v>3.1</v>
      </c>
      <c r="F11680">
        <v>365</v>
      </c>
      <c r="G11680" s="1">
        <v>546862.6</v>
      </c>
      <c r="H11680" s="1">
        <v>45571.883300000001</v>
      </c>
      <c r="I11680" s="54">
        <v>3.6734134708389765E-2</v>
      </c>
      <c r="J11680" t="s">
        <v>1028</v>
      </c>
      <c r="K11680" s="1">
        <v>72187.199999999997</v>
      </c>
    </row>
    <row r="11681" spans="1:11" x14ac:dyDescent="0.25">
      <c r="A11681">
        <v>974</v>
      </c>
      <c r="B11681" t="s">
        <v>980</v>
      </c>
      <c r="C11681" t="s">
        <v>30</v>
      </c>
      <c r="D11681" s="1">
        <v>111.4</v>
      </c>
      <c r="E11681">
        <v>3.1</v>
      </c>
      <c r="F11681">
        <v>365</v>
      </c>
      <c r="G11681" s="1">
        <v>546862.6</v>
      </c>
      <c r="H11681" s="1">
        <v>45571.883300000001</v>
      </c>
      <c r="I11681" s="54">
        <v>3.6734134708389765E-2</v>
      </c>
      <c r="J11681" t="s">
        <v>1029</v>
      </c>
      <c r="K11681" s="1">
        <v>84107</v>
      </c>
    </row>
    <row r="11682" spans="1:11" x14ac:dyDescent="0.25">
      <c r="A11682">
        <v>974</v>
      </c>
      <c r="B11682" t="s">
        <v>980</v>
      </c>
      <c r="C11682" t="s">
        <v>30</v>
      </c>
      <c r="D11682" s="1">
        <v>111.4</v>
      </c>
      <c r="E11682">
        <v>3.1</v>
      </c>
      <c r="F11682">
        <v>365</v>
      </c>
      <c r="G11682" s="1">
        <v>546862.6</v>
      </c>
      <c r="H11682" s="1">
        <v>45571.883300000001</v>
      </c>
      <c r="I11682" s="54">
        <v>3.6734134708389765E-2</v>
      </c>
      <c r="J11682" t="s">
        <v>1030</v>
      </c>
      <c r="K11682" s="1">
        <v>34311.199999999997</v>
      </c>
    </row>
    <row r="11683" spans="1:11" x14ac:dyDescent="0.25">
      <c r="A11683">
        <v>974</v>
      </c>
      <c r="B11683" t="s">
        <v>980</v>
      </c>
      <c r="C11683" t="s">
        <v>30</v>
      </c>
      <c r="D11683" s="1">
        <v>111.4</v>
      </c>
      <c r="E11683">
        <v>3.1</v>
      </c>
      <c r="F11683">
        <v>365</v>
      </c>
      <c r="G11683" s="1">
        <v>546862.6</v>
      </c>
      <c r="H11683" s="1">
        <v>45571.883300000001</v>
      </c>
      <c r="I11683" s="54">
        <v>3.6734134708389765E-2</v>
      </c>
      <c r="J11683" t="s">
        <v>1031</v>
      </c>
      <c r="K11683" s="1">
        <v>4233.2</v>
      </c>
    </row>
    <row r="11684" spans="1:11" x14ac:dyDescent="0.25">
      <c r="A11684">
        <v>974</v>
      </c>
      <c r="B11684" t="s">
        <v>980</v>
      </c>
      <c r="C11684" t="s">
        <v>30</v>
      </c>
      <c r="D11684" s="1">
        <v>111.4</v>
      </c>
      <c r="E11684">
        <v>3.1</v>
      </c>
      <c r="F11684">
        <v>365</v>
      </c>
      <c r="G11684" s="1">
        <v>546862.6</v>
      </c>
      <c r="H11684" s="1">
        <v>45571.883300000001</v>
      </c>
      <c r="I11684" s="54">
        <v>3.6734134708389765E-2</v>
      </c>
      <c r="J11684" t="s">
        <v>1032</v>
      </c>
      <c r="K11684" s="1">
        <v>85109.6</v>
      </c>
    </row>
    <row r="11685" spans="1:11" x14ac:dyDescent="0.25">
      <c r="A11685">
        <v>974</v>
      </c>
      <c r="B11685" t="s">
        <v>980</v>
      </c>
      <c r="C11685" t="s">
        <v>30</v>
      </c>
      <c r="D11685" s="1">
        <v>111.4</v>
      </c>
      <c r="E11685">
        <v>3.1</v>
      </c>
      <c r="F11685">
        <v>365</v>
      </c>
      <c r="G11685" s="1">
        <v>546862.6</v>
      </c>
      <c r="H11685" s="1">
        <v>45571.883300000001</v>
      </c>
      <c r="I11685" s="54">
        <v>3.6734134708389765E-2</v>
      </c>
      <c r="J11685" t="s">
        <v>1033</v>
      </c>
      <c r="K11685" s="1">
        <v>10026</v>
      </c>
    </row>
    <row r="11686" spans="1:11" x14ac:dyDescent="0.25">
      <c r="A11686">
        <v>974</v>
      </c>
      <c r="B11686" t="s">
        <v>980</v>
      </c>
      <c r="C11686" t="s">
        <v>30</v>
      </c>
      <c r="D11686" s="1">
        <v>111.4</v>
      </c>
      <c r="E11686">
        <v>3.1</v>
      </c>
      <c r="F11686">
        <v>365</v>
      </c>
      <c r="G11686" s="1">
        <v>546862.6</v>
      </c>
      <c r="H11686" s="1">
        <v>45571.883300000001</v>
      </c>
      <c r="I11686" s="54">
        <v>3.6734134708389765E-2</v>
      </c>
      <c r="J11686" t="s">
        <v>1034</v>
      </c>
      <c r="K11686" s="1">
        <v>92462</v>
      </c>
    </row>
    <row r="11687" spans="1:11" x14ac:dyDescent="0.25">
      <c r="A11687">
        <v>974</v>
      </c>
      <c r="B11687" t="s">
        <v>980</v>
      </c>
      <c r="C11687" t="s">
        <v>30</v>
      </c>
      <c r="D11687" s="1">
        <v>111.4</v>
      </c>
      <c r="E11687">
        <v>3.1</v>
      </c>
      <c r="F11687">
        <v>365</v>
      </c>
      <c r="G11687" s="1">
        <v>546862.6</v>
      </c>
      <c r="H11687" s="1">
        <v>45571.883300000001</v>
      </c>
      <c r="I11687" s="54">
        <v>3.6734134708389765E-2</v>
      </c>
      <c r="J11687" t="s">
        <v>1035</v>
      </c>
      <c r="K11687" s="1">
        <v>87226.2</v>
      </c>
    </row>
    <row r="11688" spans="1:11" x14ac:dyDescent="0.25">
      <c r="A11688">
        <v>974</v>
      </c>
      <c r="B11688" t="s">
        <v>980</v>
      </c>
      <c r="C11688" t="s">
        <v>30</v>
      </c>
      <c r="D11688" s="1">
        <v>111.4</v>
      </c>
      <c r="E11688">
        <v>3.1</v>
      </c>
      <c r="F11688">
        <v>365</v>
      </c>
      <c r="G11688" s="1">
        <v>546862.6</v>
      </c>
      <c r="H11688" s="1">
        <v>45571.883300000001</v>
      </c>
      <c r="I11688" s="54">
        <v>3.6734134708389765E-2</v>
      </c>
      <c r="J11688" t="s">
        <v>1036</v>
      </c>
      <c r="K11688" s="1">
        <v>2005.2</v>
      </c>
    </row>
    <row r="11689" spans="1:11" x14ac:dyDescent="0.25">
      <c r="A11689">
        <v>974</v>
      </c>
      <c r="B11689" t="s">
        <v>980</v>
      </c>
      <c r="C11689" t="s">
        <v>30</v>
      </c>
      <c r="D11689" s="1">
        <v>111.4</v>
      </c>
      <c r="E11689">
        <v>3.1</v>
      </c>
      <c r="F11689">
        <v>365</v>
      </c>
      <c r="G11689" s="1">
        <v>546862.6</v>
      </c>
      <c r="H11689" s="1">
        <v>45571.883300000001</v>
      </c>
      <c r="I11689" s="54">
        <v>3.6734134708389765E-2</v>
      </c>
      <c r="J11689" t="s">
        <v>1037</v>
      </c>
      <c r="K11689" s="1">
        <v>10583</v>
      </c>
    </row>
    <row r="11690" spans="1:11" x14ac:dyDescent="0.25">
      <c r="A11690">
        <v>975</v>
      </c>
      <c r="B11690" t="s">
        <v>981</v>
      </c>
      <c r="C11690" t="s">
        <v>3</v>
      </c>
      <c r="D11690" s="1">
        <v>20.440000000000001</v>
      </c>
      <c r="E11690">
        <v>2.2000000000000002</v>
      </c>
      <c r="F11690">
        <v>163</v>
      </c>
      <c r="G11690" s="1">
        <v>121045.68</v>
      </c>
      <c r="H11690" s="1">
        <v>10087.14</v>
      </c>
      <c r="I11690" s="54">
        <v>8.1309424250051877E-3</v>
      </c>
      <c r="J11690" t="s">
        <v>1026</v>
      </c>
      <c r="K11690" s="1">
        <v>2555</v>
      </c>
    </row>
    <row r="11691" spans="1:11" x14ac:dyDescent="0.25">
      <c r="A11691">
        <v>975</v>
      </c>
      <c r="B11691" t="s">
        <v>981</v>
      </c>
      <c r="C11691" t="s">
        <v>3</v>
      </c>
      <c r="D11691" s="1">
        <v>20.440000000000001</v>
      </c>
      <c r="E11691">
        <v>2.2000000000000002</v>
      </c>
      <c r="F11691">
        <v>163</v>
      </c>
      <c r="G11691" s="1">
        <v>121045.68</v>
      </c>
      <c r="H11691" s="1">
        <v>10087.14</v>
      </c>
      <c r="I11691" s="54">
        <v>8.1309424250051877E-3</v>
      </c>
      <c r="J11691" t="s">
        <v>1027</v>
      </c>
      <c r="K11691" s="1">
        <v>16372.44</v>
      </c>
    </row>
    <row r="11692" spans="1:11" x14ac:dyDescent="0.25">
      <c r="A11692">
        <v>975</v>
      </c>
      <c r="B11692" t="s">
        <v>981</v>
      </c>
      <c r="C11692" t="s">
        <v>3</v>
      </c>
      <c r="D11692" s="1">
        <v>20.440000000000001</v>
      </c>
      <c r="E11692">
        <v>2.2000000000000002</v>
      </c>
      <c r="F11692">
        <v>163</v>
      </c>
      <c r="G11692" s="1">
        <v>121045.68</v>
      </c>
      <c r="H11692" s="1">
        <v>10087.14</v>
      </c>
      <c r="I11692" s="54">
        <v>8.1309424250051877E-3</v>
      </c>
      <c r="J11692" t="s">
        <v>1028</v>
      </c>
      <c r="K11692" s="1">
        <v>12611.48</v>
      </c>
    </row>
    <row r="11693" spans="1:11" x14ac:dyDescent="0.25">
      <c r="A11693">
        <v>975</v>
      </c>
      <c r="B11693" t="s">
        <v>981</v>
      </c>
      <c r="C11693" t="s">
        <v>3</v>
      </c>
      <c r="D11693" s="1">
        <v>20.440000000000001</v>
      </c>
      <c r="E11693">
        <v>2.2000000000000002</v>
      </c>
      <c r="F11693">
        <v>163</v>
      </c>
      <c r="G11693" s="1">
        <v>121045.68</v>
      </c>
      <c r="H11693" s="1">
        <v>10087.14</v>
      </c>
      <c r="I11693" s="54">
        <v>8.1309424250051877E-3</v>
      </c>
      <c r="J11693" t="s">
        <v>1029</v>
      </c>
      <c r="K11693" s="1">
        <v>7767.2</v>
      </c>
    </row>
    <row r="11694" spans="1:11" x14ac:dyDescent="0.25">
      <c r="A11694">
        <v>975</v>
      </c>
      <c r="B11694" t="s">
        <v>981</v>
      </c>
      <c r="C11694" t="s">
        <v>3</v>
      </c>
      <c r="D11694" s="1">
        <v>20.440000000000001</v>
      </c>
      <c r="E11694">
        <v>2.2000000000000002</v>
      </c>
      <c r="F11694">
        <v>163</v>
      </c>
      <c r="G11694" s="1">
        <v>121045.68</v>
      </c>
      <c r="H11694" s="1">
        <v>10087.14</v>
      </c>
      <c r="I11694" s="54">
        <v>8.1309424250051877E-3</v>
      </c>
      <c r="J11694" t="s">
        <v>1030</v>
      </c>
      <c r="K11694" s="1">
        <v>15105.16</v>
      </c>
    </row>
    <row r="11695" spans="1:11" x14ac:dyDescent="0.25">
      <c r="A11695">
        <v>975</v>
      </c>
      <c r="B11695" t="s">
        <v>981</v>
      </c>
      <c r="C11695" t="s">
        <v>3</v>
      </c>
      <c r="D11695" s="1">
        <v>20.440000000000001</v>
      </c>
      <c r="E11695">
        <v>2.2000000000000002</v>
      </c>
      <c r="F11695">
        <v>163</v>
      </c>
      <c r="G11695" s="1">
        <v>121045.68</v>
      </c>
      <c r="H11695" s="1">
        <v>10087.14</v>
      </c>
      <c r="I11695" s="54">
        <v>8.1309424250051877E-3</v>
      </c>
      <c r="J11695" t="s">
        <v>1031</v>
      </c>
      <c r="K11695" s="1">
        <v>15759.24</v>
      </c>
    </row>
    <row r="11696" spans="1:11" x14ac:dyDescent="0.25">
      <c r="A11696">
        <v>975</v>
      </c>
      <c r="B11696" t="s">
        <v>981</v>
      </c>
      <c r="C11696" t="s">
        <v>3</v>
      </c>
      <c r="D11696" s="1">
        <v>20.440000000000001</v>
      </c>
      <c r="E11696">
        <v>2.2000000000000002</v>
      </c>
      <c r="F11696">
        <v>163</v>
      </c>
      <c r="G11696" s="1">
        <v>121045.68</v>
      </c>
      <c r="H11696" s="1">
        <v>10087.14</v>
      </c>
      <c r="I11696" s="54">
        <v>8.1309424250051877E-3</v>
      </c>
      <c r="J11696" t="s">
        <v>1032</v>
      </c>
      <c r="K11696" s="1">
        <v>4517.24</v>
      </c>
    </row>
    <row r="11697" spans="1:11" x14ac:dyDescent="0.25">
      <c r="A11697">
        <v>975</v>
      </c>
      <c r="B11697" t="s">
        <v>981</v>
      </c>
      <c r="C11697" t="s">
        <v>3</v>
      </c>
      <c r="D11697" s="1">
        <v>20.440000000000001</v>
      </c>
      <c r="E11697">
        <v>2.2000000000000002</v>
      </c>
      <c r="F11697">
        <v>163</v>
      </c>
      <c r="G11697" s="1">
        <v>121045.68</v>
      </c>
      <c r="H11697" s="1">
        <v>10087.14</v>
      </c>
      <c r="I11697" s="54">
        <v>8.1309424250051877E-3</v>
      </c>
      <c r="J11697" t="s">
        <v>1033</v>
      </c>
      <c r="K11697" s="1">
        <v>2861.6</v>
      </c>
    </row>
    <row r="11698" spans="1:11" x14ac:dyDescent="0.25">
      <c r="A11698">
        <v>975</v>
      </c>
      <c r="B11698" t="s">
        <v>981</v>
      </c>
      <c r="C11698" t="s">
        <v>3</v>
      </c>
      <c r="D11698" s="1">
        <v>20.440000000000001</v>
      </c>
      <c r="E11698">
        <v>2.2000000000000002</v>
      </c>
      <c r="F11698">
        <v>163</v>
      </c>
      <c r="G11698" s="1">
        <v>121045.68</v>
      </c>
      <c r="H11698" s="1">
        <v>10087.14</v>
      </c>
      <c r="I11698" s="54">
        <v>8.1309424250051877E-3</v>
      </c>
      <c r="J11698" t="s">
        <v>1034</v>
      </c>
      <c r="K11698" s="1">
        <v>4660.32</v>
      </c>
    </row>
    <row r="11699" spans="1:11" x14ac:dyDescent="0.25">
      <c r="A11699">
        <v>975</v>
      </c>
      <c r="B11699" t="s">
        <v>981</v>
      </c>
      <c r="C11699" t="s">
        <v>3</v>
      </c>
      <c r="D11699" s="1">
        <v>20.440000000000001</v>
      </c>
      <c r="E11699">
        <v>2.2000000000000002</v>
      </c>
      <c r="F11699">
        <v>163</v>
      </c>
      <c r="G11699" s="1">
        <v>121045.68</v>
      </c>
      <c r="H11699" s="1">
        <v>10087.14</v>
      </c>
      <c r="I11699" s="54">
        <v>8.1309424250051877E-3</v>
      </c>
      <c r="J11699" t="s">
        <v>1035</v>
      </c>
      <c r="K11699" s="1">
        <v>17312.68</v>
      </c>
    </row>
    <row r="11700" spans="1:11" x14ac:dyDescent="0.25">
      <c r="A11700">
        <v>975</v>
      </c>
      <c r="B11700" t="s">
        <v>981</v>
      </c>
      <c r="C11700" t="s">
        <v>3</v>
      </c>
      <c r="D11700" s="1">
        <v>20.440000000000001</v>
      </c>
      <c r="E11700">
        <v>2.2000000000000002</v>
      </c>
      <c r="F11700">
        <v>163</v>
      </c>
      <c r="G11700" s="1">
        <v>121045.68</v>
      </c>
      <c r="H11700" s="1">
        <v>10087.14</v>
      </c>
      <c r="I11700" s="54">
        <v>8.1309424250051877E-3</v>
      </c>
      <c r="J11700" t="s">
        <v>1036</v>
      </c>
      <c r="K11700" s="1">
        <v>1328.6</v>
      </c>
    </row>
    <row r="11701" spans="1:11" x14ac:dyDescent="0.25">
      <c r="A11701">
        <v>975</v>
      </c>
      <c r="B11701" t="s">
        <v>981</v>
      </c>
      <c r="C11701" t="s">
        <v>3</v>
      </c>
      <c r="D11701" s="1">
        <v>20.440000000000001</v>
      </c>
      <c r="E11701">
        <v>2.2000000000000002</v>
      </c>
      <c r="F11701">
        <v>163</v>
      </c>
      <c r="G11701" s="1">
        <v>121045.68</v>
      </c>
      <c r="H11701" s="1">
        <v>10087.14</v>
      </c>
      <c r="I11701" s="54">
        <v>8.1309424250051877E-3</v>
      </c>
      <c r="J11701" t="s">
        <v>1037</v>
      </c>
      <c r="K11701" s="1">
        <v>20194.72</v>
      </c>
    </row>
    <row r="11702" spans="1:11" x14ac:dyDescent="0.25">
      <c r="A11702">
        <v>976</v>
      </c>
      <c r="B11702" t="s">
        <v>982</v>
      </c>
      <c r="C11702" t="s">
        <v>11</v>
      </c>
      <c r="D11702" s="1">
        <v>134.82</v>
      </c>
      <c r="E11702">
        <v>4.8</v>
      </c>
      <c r="F11702">
        <v>48</v>
      </c>
      <c r="G11702" s="1">
        <v>789640.74</v>
      </c>
      <c r="H11702" s="1">
        <v>65803.395000000004</v>
      </c>
      <c r="I11702" s="54">
        <v>5.3042152296376779E-2</v>
      </c>
      <c r="J11702" t="s">
        <v>1026</v>
      </c>
      <c r="K11702" s="1">
        <v>76038.48</v>
      </c>
    </row>
    <row r="11703" spans="1:11" x14ac:dyDescent="0.25">
      <c r="A11703">
        <v>976</v>
      </c>
      <c r="B11703" t="s">
        <v>982</v>
      </c>
      <c r="C11703" t="s">
        <v>11</v>
      </c>
      <c r="D11703" s="1">
        <v>134.82</v>
      </c>
      <c r="E11703">
        <v>4.8</v>
      </c>
      <c r="F11703">
        <v>48</v>
      </c>
      <c r="G11703" s="1">
        <v>789640.74</v>
      </c>
      <c r="H11703" s="1">
        <v>65803.395000000004</v>
      </c>
      <c r="I11703" s="54">
        <v>5.3042152296376779E-2</v>
      </c>
      <c r="J11703" t="s">
        <v>1027</v>
      </c>
      <c r="K11703" s="1">
        <v>102732.84</v>
      </c>
    </row>
    <row r="11704" spans="1:11" x14ac:dyDescent="0.25">
      <c r="A11704">
        <v>976</v>
      </c>
      <c r="B11704" t="s">
        <v>982</v>
      </c>
      <c r="C11704" t="s">
        <v>11</v>
      </c>
      <c r="D11704" s="1">
        <v>134.82</v>
      </c>
      <c r="E11704">
        <v>4.8</v>
      </c>
      <c r="F11704">
        <v>48</v>
      </c>
      <c r="G11704" s="1">
        <v>789640.74</v>
      </c>
      <c r="H11704" s="1">
        <v>65803.395000000004</v>
      </c>
      <c r="I11704" s="54">
        <v>5.3042152296376779E-2</v>
      </c>
      <c r="J11704" t="s">
        <v>1028</v>
      </c>
      <c r="K11704" s="1">
        <v>81700.92</v>
      </c>
    </row>
    <row r="11705" spans="1:11" x14ac:dyDescent="0.25">
      <c r="A11705">
        <v>976</v>
      </c>
      <c r="B11705" t="s">
        <v>982</v>
      </c>
      <c r="C11705" t="s">
        <v>11</v>
      </c>
      <c r="D11705" s="1">
        <v>134.82</v>
      </c>
      <c r="E11705">
        <v>4.8</v>
      </c>
      <c r="F11705">
        <v>48</v>
      </c>
      <c r="G11705" s="1">
        <v>789640.74</v>
      </c>
      <c r="H11705" s="1">
        <v>65803.395000000004</v>
      </c>
      <c r="I11705" s="54">
        <v>5.3042152296376779E-2</v>
      </c>
      <c r="J11705" t="s">
        <v>1029</v>
      </c>
      <c r="K11705" s="1">
        <v>44220.959999999999</v>
      </c>
    </row>
    <row r="11706" spans="1:11" x14ac:dyDescent="0.25">
      <c r="A11706">
        <v>976</v>
      </c>
      <c r="B11706" t="s">
        <v>982</v>
      </c>
      <c r="C11706" t="s">
        <v>11</v>
      </c>
      <c r="D11706" s="1">
        <v>134.82</v>
      </c>
      <c r="E11706">
        <v>4.8</v>
      </c>
      <c r="F11706">
        <v>48</v>
      </c>
      <c r="G11706" s="1">
        <v>789640.74</v>
      </c>
      <c r="H11706" s="1">
        <v>65803.395000000004</v>
      </c>
      <c r="I11706" s="54">
        <v>5.3042152296376779E-2</v>
      </c>
      <c r="J11706" t="s">
        <v>1030</v>
      </c>
      <c r="K11706" s="1">
        <v>70241.22</v>
      </c>
    </row>
    <row r="11707" spans="1:11" x14ac:dyDescent="0.25">
      <c r="A11707">
        <v>976</v>
      </c>
      <c r="B11707" t="s">
        <v>982</v>
      </c>
      <c r="C11707" t="s">
        <v>11</v>
      </c>
      <c r="D11707" s="1">
        <v>134.82</v>
      </c>
      <c r="E11707">
        <v>4.8</v>
      </c>
      <c r="F11707">
        <v>48</v>
      </c>
      <c r="G11707" s="1">
        <v>789640.74</v>
      </c>
      <c r="H11707" s="1">
        <v>65803.395000000004</v>
      </c>
      <c r="I11707" s="54">
        <v>5.3042152296376779E-2</v>
      </c>
      <c r="J11707" t="s">
        <v>1031</v>
      </c>
      <c r="K11707" s="1">
        <v>120394.26</v>
      </c>
    </row>
    <row r="11708" spans="1:11" x14ac:dyDescent="0.25">
      <c r="A11708">
        <v>976</v>
      </c>
      <c r="B11708" t="s">
        <v>982</v>
      </c>
      <c r="C11708" t="s">
        <v>11</v>
      </c>
      <c r="D11708" s="1">
        <v>134.82</v>
      </c>
      <c r="E11708">
        <v>4.8</v>
      </c>
      <c r="F11708">
        <v>48</v>
      </c>
      <c r="G11708" s="1">
        <v>789640.74</v>
      </c>
      <c r="H11708" s="1">
        <v>65803.395000000004</v>
      </c>
      <c r="I11708" s="54">
        <v>5.3042152296376779E-2</v>
      </c>
      <c r="J11708" t="s">
        <v>1032</v>
      </c>
      <c r="K11708" s="1">
        <v>51501.24</v>
      </c>
    </row>
    <row r="11709" spans="1:11" x14ac:dyDescent="0.25">
      <c r="A11709">
        <v>976</v>
      </c>
      <c r="B11709" t="s">
        <v>982</v>
      </c>
      <c r="C11709" t="s">
        <v>11</v>
      </c>
      <c r="D11709" s="1">
        <v>134.82</v>
      </c>
      <c r="E11709">
        <v>4.8</v>
      </c>
      <c r="F11709">
        <v>48</v>
      </c>
      <c r="G11709" s="1">
        <v>789640.74</v>
      </c>
      <c r="H11709" s="1">
        <v>65803.395000000004</v>
      </c>
      <c r="I11709" s="54">
        <v>5.3042152296376779E-2</v>
      </c>
      <c r="J11709" t="s">
        <v>1033</v>
      </c>
      <c r="K11709" s="1">
        <v>38828.160000000003</v>
      </c>
    </row>
    <row r="11710" spans="1:11" x14ac:dyDescent="0.25">
      <c r="A11710">
        <v>976</v>
      </c>
      <c r="B11710" t="s">
        <v>982</v>
      </c>
      <c r="C11710" t="s">
        <v>11</v>
      </c>
      <c r="D11710" s="1">
        <v>134.82</v>
      </c>
      <c r="E11710">
        <v>4.8</v>
      </c>
      <c r="F11710">
        <v>48</v>
      </c>
      <c r="G11710" s="1">
        <v>789640.74</v>
      </c>
      <c r="H11710" s="1">
        <v>65803.395000000004</v>
      </c>
      <c r="I11710" s="54">
        <v>5.3042152296376779E-2</v>
      </c>
      <c r="J11710" t="s">
        <v>1034</v>
      </c>
      <c r="K11710" s="1">
        <v>103137.3</v>
      </c>
    </row>
    <row r="11711" spans="1:11" x14ac:dyDescent="0.25">
      <c r="A11711">
        <v>976</v>
      </c>
      <c r="B11711" t="s">
        <v>982</v>
      </c>
      <c r="C11711" t="s">
        <v>11</v>
      </c>
      <c r="D11711" s="1">
        <v>134.82</v>
      </c>
      <c r="E11711">
        <v>4.8</v>
      </c>
      <c r="F11711">
        <v>48</v>
      </c>
      <c r="G11711" s="1">
        <v>789640.74</v>
      </c>
      <c r="H11711" s="1">
        <v>65803.395000000004</v>
      </c>
      <c r="I11711" s="54">
        <v>5.3042152296376779E-2</v>
      </c>
      <c r="J11711" t="s">
        <v>1035</v>
      </c>
      <c r="K11711" s="1">
        <v>66601.08</v>
      </c>
    </row>
    <row r="11712" spans="1:11" x14ac:dyDescent="0.25">
      <c r="A11712">
        <v>976</v>
      </c>
      <c r="B11712" t="s">
        <v>982</v>
      </c>
      <c r="C11712" t="s">
        <v>11</v>
      </c>
      <c r="D11712" s="1">
        <v>134.82</v>
      </c>
      <c r="E11712">
        <v>4.8</v>
      </c>
      <c r="F11712">
        <v>48</v>
      </c>
      <c r="G11712" s="1">
        <v>789640.74</v>
      </c>
      <c r="H11712" s="1">
        <v>65803.395000000004</v>
      </c>
      <c r="I11712" s="54">
        <v>5.3042152296376779E-2</v>
      </c>
      <c r="J11712" t="s">
        <v>1036</v>
      </c>
      <c r="K11712" s="1">
        <v>22380.12</v>
      </c>
    </row>
    <row r="11713" spans="1:11" x14ac:dyDescent="0.25">
      <c r="A11713">
        <v>976</v>
      </c>
      <c r="B11713" t="s">
        <v>982</v>
      </c>
      <c r="C11713" t="s">
        <v>11</v>
      </c>
      <c r="D11713" s="1">
        <v>134.82</v>
      </c>
      <c r="E11713">
        <v>4.8</v>
      </c>
      <c r="F11713">
        <v>48</v>
      </c>
      <c r="G11713" s="1">
        <v>789640.74</v>
      </c>
      <c r="H11713" s="1">
        <v>65803.395000000004</v>
      </c>
      <c r="I11713" s="54">
        <v>5.3042152296376779E-2</v>
      </c>
      <c r="J11713" t="s">
        <v>1037</v>
      </c>
      <c r="K11713" s="1">
        <v>11864.16</v>
      </c>
    </row>
    <row r="11714" spans="1:11" x14ac:dyDescent="0.25">
      <c r="A11714">
        <v>977</v>
      </c>
      <c r="B11714" t="s">
        <v>983</v>
      </c>
      <c r="C11714" t="s">
        <v>5</v>
      </c>
      <c r="D11714" s="1">
        <v>299.56</v>
      </c>
      <c r="E11714">
        <v>2</v>
      </c>
      <c r="F11714">
        <v>511</v>
      </c>
      <c r="G11714" s="1">
        <v>1768302.68</v>
      </c>
      <c r="H11714" s="1">
        <v>147358.55669999999</v>
      </c>
      <c r="I11714" s="54">
        <v>0.11878133346900416</v>
      </c>
      <c r="J11714" t="s">
        <v>1026</v>
      </c>
      <c r="K11714" s="1">
        <v>98854.8</v>
      </c>
    </row>
    <row r="11715" spans="1:11" x14ac:dyDescent="0.25">
      <c r="A11715">
        <v>977</v>
      </c>
      <c r="B11715" t="s">
        <v>983</v>
      </c>
      <c r="C11715" t="s">
        <v>5</v>
      </c>
      <c r="D11715" s="1">
        <v>299.56</v>
      </c>
      <c r="E11715">
        <v>2</v>
      </c>
      <c r="F11715">
        <v>511</v>
      </c>
      <c r="G11715" s="1">
        <v>1768302.68</v>
      </c>
      <c r="H11715" s="1">
        <v>147358.55669999999</v>
      </c>
      <c r="I11715" s="54">
        <v>0.11878133346900416</v>
      </c>
      <c r="J11715" t="s">
        <v>1027</v>
      </c>
      <c r="K11715" s="1">
        <v>82379</v>
      </c>
    </row>
    <row r="11716" spans="1:11" x14ac:dyDescent="0.25">
      <c r="A11716">
        <v>977</v>
      </c>
      <c r="B11716" t="s">
        <v>983</v>
      </c>
      <c r="C11716" t="s">
        <v>5</v>
      </c>
      <c r="D11716" s="1">
        <v>299.56</v>
      </c>
      <c r="E11716">
        <v>2</v>
      </c>
      <c r="F11716">
        <v>511</v>
      </c>
      <c r="G11716" s="1">
        <v>1768302.68</v>
      </c>
      <c r="H11716" s="1">
        <v>147358.55669999999</v>
      </c>
      <c r="I11716" s="54">
        <v>0.11878133346900416</v>
      </c>
      <c r="J11716" t="s">
        <v>1028</v>
      </c>
      <c r="K11716" s="1">
        <v>40141.040000000001</v>
      </c>
    </row>
    <row r="11717" spans="1:11" x14ac:dyDescent="0.25">
      <c r="A11717">
        <v>977</v>
      </c>
      <c r="B11717" t="s">
        <v>983</v>
      </c>
      <c r="C11717" t="s">
        <v>5</v>
      </c>
      <c r="D11717" s="1">
        <v>299.56</v>
      </c>
      <c r="E11717">
        <v>2</v>
      </c>
      <c r="F11717">
        <v>511</v>
      </c>
      <c r="G11717" s="1">
        <v>1768302.68</v>
      </c>
      <c r="H11717" s="1">
        <v>147358.55669999999</v>
      </c>
      <c r="I11717" s="54">
        <v>0.11878133346900416</v>
      </c>
      <c r="J11717" t="s">
        <v>1029</v>
      </c>
      <c r="K11717" s="1">
        <v>143189.68</v>
      </c>
    </row>
    <row r="11718" spans="1:11" x14ac:dyDescent="0.25">
      <c r="A11718">
        <v>977</v>
      </c>
      <c r="B11718" t="s">
        <v>983</v>
      </c>
      <c r="C11718" t="s">
        <v>5</v>
      </c>
      <c r="D11718" s="1">
        <v>299.56</v>
      </c>
      <c r="E11718">
        <v>2</v>
      </c>
      <c r="F11718">
        <v>511</v>
      </c>
      <c r="G11718" s="1">
        <v>1768302.68</v>
      </c>
      <c r="H11718" s="1">
        <v>147358.55669999999</v>
      </c>
      <c r="I11718" s="54">
        <v>0.11878133346900416</v>
      </c>
      <c r="J11718" t="s">
        <v>1030</v>
      </c>
      <c r="K11718" s="1">
        <v>140194.07999999999</v>
      </c>
    </row>
    <row r="11719" spans="1:11" x14ac:dyDescent="0.25">
      <c r="A11719">
        <v>977</v>
      </c>
      <c r="B11719" t="s">
        <v>983</v>
      </c>
      <c r="C11719" t="s">
        <v>5</v>
      </c>
      <c r="D11719" s="1">
        <v>299.56</v>
      </c>
      <c r="E11719">
        <v>2</v>
      </c>
      <c r="F11719">
        <v>511</v>
      </c>
      <c r="G11719" s="1">
        <v>1768302.68</v>
      </c>
      <c r="H11719" s="1">
        <v>147358.55669999999</v>
      </c>
      <c r="I11719" s="54">
        <v>0.11878133346900416</v>
      </c>
      <c r="J11719" t="s">
        <v>1031</v>
      </c>
      <c r="K11719" s="1">
        <v>599.12</v>
      </c>
    </row>
    <row r="11720" spans="1:11" x14ac:dyDescent="0.25">
      <c r="A11720">
        <v>977</v>
      </c>
      <c r="B11720" t="s">
        <v>983</v>
      </c>
      <c r="C11720" t="s">
        <v>5</v>
      </c>
      <c r="D11720" s="1">
        <v>299.56</v>
      </c>
      <c r="E11720">
        <v>2</v>
      </c>
      <c r="F11720">
        <v>511</v>
      </c>
      <c r="G11720" s="1">
        <v>1768302.68</v>
      </c>
      <c r="H11720" s="1">
        <v>147358.55669999999</v>
      </c>
      <c r="I11720" s="54">
        <v>0.11878133346900416</v>
      </c>
      <c r="J11720" t="s">
        <v>1032</v>
      </c>
      <c r="K11720" s="1">
        <v>263612.79999999999</v>
      </c>
    </row>
    <row r="11721" spans="1:11" x14ac:dyDescent="0.25">
      <c r="A11721">
        <v>977</v>
      </c>
      <c r="B11721" t="s">
        <v>983</v>
      </c>
      <c r="C11721" t="s">
        <v>5</v>
      </c>
      <c r="D11721" s="1">
        <v>299.56</v>
      </c>
      <c r="E11721">
        <v>2</v>
      </c>
      <c r="F11721">
        <v>511</v>
      </c>
      <c r="G11721" s="1">
        <v>1768302.68</v>
      </c>
      <c r="H11721" s="1">
        <v>147358.55669999999</v>
      </c>
      <c r="I11721" s="54">
        <v>0.11878133346900416</v>
      </c>
      <c r="J11721" t="s">
        <v>1033</v>
      </c>
      <c r="K11721" s="1">
        <v>269604</v>
      </c>
    </row>
    <row r="11722" spans="1:11" x14ac:dyDescent="0.25">
      <c r="A11722">
        <v>977</v>
      </c>
      <c r="B11722" t="s">
        <v>983</v>
      </c>
      <c r="C11722" t="s">
        <v>5</v>
      </c>
      <c r="D11722" s="1">
        <v>299.56</v>
      </c>
      <c r="E11722">
        <v>2</v>
      </c>
      <c r="F11722">
        <v>511</v>
      </c>
      <c r="G11722" s="1">
        <v>1768302.68</v>
      </c>
      <c r="H11722" s="1">
        <v>147358.55669999999</v>
      </c>
      <c r="I11722" s="54">
        <v>0.11878133346900416</v>
      </c>
      <c r="J11722" t="s">
        <v>1034</v>
      </c>
      <c r="K11722" s="1">
        <v>295965.28000000003</v>
      </c>
    </row>
    <row r="11723" spans="1:11" x14ac:dyDescent="0.25">
      <c r="A11723">
        <v>977</v>
      </c>
      <c r="B11723" t="s">
        <v>983</v>
      </c>
      <c r="C11723" t="s">
        <v>5</v>
      </c>
      <c r="D11723" s="1">
        <v>299.56</v>
      </c>
      <c r="E11723">
        <v>2</v>
      </c>
      <c r="F11723">
        <v>511</v>
      </c>
      <c r="G11723" s="1">
        <v>1768302.68</v>
      </c>
      <c r="H11723" s="1">
        <v>147358.55669999999</v>
      </c>
      <c r="I11723" s="54">
        <v>0.11878133346900416</v>
      </c>
      <c r="J11723" t="s">
        <v>1035</v>
      </c>
      <c r="K11723" s="1">
        <v>11083.72</v>
      </c>
    </row>
    <row r="11724" spans="1:11" x14ac:dyDescent="0.25">
      <c r="A11724">
        <v>977</v>
      </c>
      <c r="B11724" t="s">
        <v>983</v>
      </c>
      <c r="C11724" t="s">
        <v>5</v>
      </c>
      <c r="D11724" s="1">
        <v>299.56</v>
      </c>
      <c r="E11724">
        <v>2</v>
      </c>
      <c r="F11724">
        <v>511</v>
      </c>
      <c r="G11724" s="1">
        <v>1768302.68</v>
      </c>
      <c r="H11724" s="1">
        <v>147358.55669999999</v>
      </c>
      <c r="I11724" s="54">
        <v>0.11878133346900416</v>
      </c>
      <c r="J11724" t="s">
        <v>1036</v>
      </c>
      <c r="K11724" s="1">
        <v>174943.04</v>
      </c>
    </row>
    <row r="11725" spans="1:11" x14ac:dyDescent="0.25">
      <c r="A11725">
        <v>977</v>
      </c>
      <c r="B11725" t="s">
        <v>983</v>
      </c>
      <c r="C11725" t="s">
        <v>5</v>
      </c>
      <c r="D11725" s="1">
        <v>299.56</v>
      </c>
      <c r="E11725">
        <v>2</v>
      </c>
      <c r="F11725">
        <v>511</v>
      </c>
      <c r="G11725" s="1">
        <v>1768302.68</v>
      </c>
      <c r="H11725" s="1">
        <v>147358.55669999999</v>
      </c>
      <c r="I11725" s="54">
        <v>0.11878133346900416</v>
      </c>
      <c r="J11725" t="s">
        <v>1037</v>
      </c>
      <c r="K11725" s="1">
        <v>247736.12</v>
      </c>
    </row>
    <row r="11726" spans="1:11" x14ac:dyDescent="0.25">
      <c r="A11726">
        <v>978</v>
      </c>
      <c r="B11726" t="s">
        <v>984</v>
      </c>
      <c r="C11726" t="s">
        <v>30</v>
      </c>
      <c r="D11726" s="1">
        <v>30.46</v>
      </c>
      <c r="E11726">
        <v>2.7</v>
      </c>
      <c r="F11726">
        <v>329</v>
      </c>
      <c r="G11726" s="1">
        <v>155102.32</v>
      </c>
      <c r="H11726" s="1">
        <v>12925.193300000001</v>
      </c>
      <c r="I11726" s="54">
        <v>1.0418612493273034E-2</v>
      </c>
      <c r="J11726" t="s">
        <v>1026</v>
      </c>
      <c r="K11726" s="1">
        <v>27414</v>
      </c>
    </row>
    <row r="11727" spans="1:11" x14ac:dyDescent="0.25">
      <c r="A11727">
        <v>978</v>
      </c>
      <c r="B11727" t="s">
        <v>984</v>
      </c>
      <c r="C11727" t="s">
        <v>30</v>
      </c>
      <c r="D11727" s="1">
        <v>30.46</v>
      </c>
      <c r="E11727">
        <v>2.7</v>
      </c>
      <c r="F11727">
        <v>329</v>
      </c>
      <c r="G11727" s="1">
        <v>155102.32</v>
      </c>
      <c r="H11727" s="1">
        <v>12925.193300000001</v>
      </c>
      <c r="I11727" s="54">
        <v>1.0418612493273034E-2</v>
      </c>
      <c r="J11727" t="s">
        <v>1027</v>
      </c>
      <c r="K11727" s="1">
        <v>1492.54</v>
      </c>
    </row>
    <row r="11728" spans="1:11" x14ac:dyDescent="0.25">
      <c r="A11728">
        <v>978</v>
      </c>
      <c r="B11728" t="s">
        <v>984</v>
      </c>
      <c r="C11728" t="s">
        <v>30</v>
      </c>
      <c r="D11728" s="1">
        <v>30.46</v>
      </c>
      <c r="E11728">
        <v>2.7</v>
      </c>
      <c r="F11728">
        <v>329</v>
      </c>
      <c r="G11728" s="1">
        <v>155102.32</v>
      </c>
      <c r="H11728" s="1">
        <v>12925.193300000001</v>
      </c>
      <c r="I11728" s="54">
        <v>1.0418612493273034E-2</v>
      </c>
      <c r="J11728" t="s">
        <v>1028</v>
      </c>
      <c r="K11728" s="1">
        <v>17636.34</v>
      </c>
    </row>
    <row r="11729" spans="1:11" x14ac:dyDescent="0.25">
      <c r="A11729">
        <v>978</v>
      </c>
      <c r="B11729" t="s">
        <v>984</v>
      </c>
      <c r="C11729" t="s">
        <v>30</v>
      </c>
      <c r="D11729" s="1">
        <v>30.46</v>
      </c>
      <c r="E11729">
        <v>2.7</v>
      </c>
      <c r="F11729">
        <v>329</v>
      </c>
      <c r="G11729" s="1">
        <v>155102.32</v>
      </c>
      <c r="H11729" s="1">
        <v>12925.193300000001</v>
      </c>
      <c r="I11729" s="54">
        <v>1.0418612493273034E-2</v>
      </c>
      <c r="J11729" t="s">
        <v>1029</v>
      </c>
      <c r="K11729" s="1">
        <v>426.44</v>
      </c>
    </row>
    <row r="11730" spans="1:11" x14ac:dyDescent="0.25">
      <c r="A11730">
        <v>978</v>
      </c>
      <c r="B11730" t="s">
        <v>984</v>
      </c>
      <c r="C11730" t="s">
        <v>30</v>
      </c>
      <c r="D11730" s="1">
        <v>30.46</v>
      </c>
      <c r="E11730">
        <v>2.7</v>
      </c>
      <c r="F11730">
        <v>329</v>
      </c>
      <c r="G11730" s="1">
        <v>155102.32</v>
      </c>
      <c r="H11730" s="1">
        <v>12925.193300000001</v>
      </c>
      <c r="I11730" s="54">
        <v>1.0418612493273034E-2</v>
      </c>
      <c r="J11730" t="s">
        <v>1030</v>
      </c>
      <c r="K11730" s="1">
        <v>6427.06</v>
      </c>
    </row>
    <row r="11731" spans="1:11" x14ac:dyDescent="0.25">
      <c r="A11731">
        <v>978</v>
      </c>
      <c r="B11731" t="s">
        <v>984</v>
      </c>
      <c r="C11731" t="s">
        <v>30</v>
      </c>
      <c r="D11731" s="1">
        <v>30.46</v>
      </c>
      <c r="E11731">
        <v>2.7</v>
      </c>
      <c r="F11731">
        <v>329</v>
      </c>
      <c r="G11731" s="1">
        <v>155102.32</v>
      </c>
      <c r="H11731" s="1">
        <v>12925.193300000001</v>
      </c>
      <c r="I11731" s="54">
        <v>1.0418612493273034E-2</v>
      </c>
      <c r="J11731" t="s">
        <v>1031</v>
      </c>
      <c r="K11731" s="1">
        <v>1918.98</v>
      </c>
    </row>
    <row r="11732" spans="1:11" x14ac:dyDescent="0.25">
      <c r="A11732">
        <v>978</v>
      </c>
      <c r="B11732" t="s">
        <v>984</v>
      </c>
      <c r="C11732" t="s">
        <v>30</v>
      </c>
      <c r="D11732" s="1">
        <v>30.46</v>
      </c>
      <c r="E11732">
        <v>2.7</v>
      </c>
      <c r="F11732">
        <v>329</v>
      </c>
      <c r="G11732" s="1">
        <v>155102.32</v>
      </c>
      <c r="H11732" s="1">
        <v>12925.193300000001</v>
      </c>
      <c r="I11732" s="54">
        <v>1.0418612493273034E-2</v>
      </c>
      <c r="J11732" t="s">
        <v>1032</v>
      </c>
      <c r="K11732" s="1">
        <v>18001.86</v>
      </c>
    </row>
    <row r="11733" spans="1:11" x14ac:dyDescent="0.25">
      <c r="A11733">
        <v>978</v>
      </c>
      <c r="B11733" t="s">
        <v>984</v>
      </c>
      <c r="C11733" t="s">
        <v>30</v>
      </c>
      <c r="D11733" s="1">
        <v>30.46</v>
      </c>
      <c r="E11733">
        <v>2.7</v>
      </c>
      <c r="F11733">
        <v>329</v>
      </c>
      <c r="G11733" s="1">
        <v>155102.32</v>
      </c>
      <c r="H11733" s="1">
        <v>12925.193300000001</v>
      </c>
      <c r="I11733" s="54">
        <v>1.0418612493273034E-2</v>
      </c>
      <c r="J11733" t="s">
        <v>1033</v>
      </c>
      <c r="K11733" s="1">
        <v>22205.34</v>
      </c>
    </row>
    <row r="11734" spans="1:11" x14ac:dyDescent="0.25">
      <c r="A11734">
        <v>978</v>
      </c>
      <c r="B11734" t="s">
        <v>984</v>
      </c>
      <c r="C11734" t="s">
        <v>30</v>
      </c>
      <c r="D11734" s="1">
        <v>30.46</v>
      </c>
      <c r="E11734">
        <v>2.7</v>
      </c>
      <c r="F11734">
        <v>329</v>
      </c>
      <c r="G11734" s="1">
        <v>155102.32</v>
      </c>
      <c r="H11734" s="1">
        <v>12925.193300000001</v>
      </c>
      <c r="I11734" s="54">
        <v>1.0418612493273034E-2</v>
      </c>
      <c r="J11734" t="s">
        <v>1034</v>
      </c>
      <c r="K11734" s="1">
        <v>6366.14</v>
      </c>
    </row>
    <row r="11735" spans="1:11" x14ac:dyDescent="0.25">
      <c r="A11735">
        <v>978</v>
      </c>
      <c r="B11735" t="s">
        <v>984</v>
      </c>
      <c r="C11735" t="s">
        <v>30</v>
      </c>
      <c r="D11735" s="1">
        <v>30.46</v>
      </c>
      <c r="E11735">
        <v>2.7</v>
      </c>
      <c r="F11735">
        <v>329</v>
      </c>
      <c r="G11735" s="1">
        <v>155102.32</v>
      </c>
      <c r="H11735" s="1">
        <v>12925.193300000001</v>
      </c>
      <c r="I11735" s="54">
        <v>1.0418612493273034E-2</v>
      </c>
      <c r="J11735" t="s">
        <v>1035</v>
      </c>
      <c r="K11735" s="1">
        <v>12915.04</v>
      </c>
    </row>
    <row r="11736" spans="1:11" x14ac:dyDescent="0.25">
      <c r="A11736">
        <v>978</v>
      </c>
      <c r="B11736" t="s">
        <v>984</v>
      </c>
      <c r="C11736" t="s">
        <v>30</v>
      </c>
      <c r="D11736" s="1">
        <v>30.46</v>
      </c>
      <c r="E11736">
        <v>2.7</v>
      </c>
      <c r="F11736">
        <v>329</v>
      </c>
      <c r="G11736" s="1">
        <v>155102.32</v>
      </c>
      <c r="H11736" s="1">
        <v>12925.193300000001</v>
      </c>
      <c r="I11736" s="54">
        <v>1.0418612493273034E-2</v>
      </c>
      <c r="J11736" t="s">
        <v>1036</v>
      </c>
      <c r="K11736" s="1">
        <v>12244.92</v>
      </c>
    </row>
    <row r="11737" spans="1:11" x14ac:dyDescent="0.25">
      <c r="A11737">
        <v>978</v>
      </c>
      <c r="B11737" t="s">
        <v>984</v>
      </c>
      <c r="C11737" t="s">
        <v>30</v>
      </c>
      <c r="D11737" s="1">
        <v>30.46</v>
      </c>
      <c r="E11737">
        <v>2.7</v>
      </c>
      <c r="F11737">
        <v>329</v>
      </c>
      <c r="G11737" s="1">
        <v>155102.32</v>
      </c>
      <c r="H11737" s="1">
        <v>12925.193300000001</v>
      </c>
      <c r="I11737" s="54">
        <v>1.0418612493273034E-2</v>
      </c>
      <c r="J11737" t="s">
        <v>1037</v>
      </c>
      <c r="K11737" s="1">
        <v>28053.66</v>
      </c>
    </row>
    <row r="11738" spans="1:11" x14ac:dyDescent="0.25">
      <c r="A11738">
        <v>979</v>
      </c>
      <c r="B11738" t="s">
        <v>985</v>
      </c>
      <c r="C11738" t="s">
        <v>1</v>
      </c>
      <c r="D11738" s="1">
        <v>250.7</v>
      </c>
      <c r="E11738">
        <v>4.5</v>
      </c>
      <c r="F11738">
        <v>840</v>
      </c>
      <c r="G11738" s="1">
        <v>1065475</v>
      </c>
      <c r="H11738" s="1">
        <v>88789.583299999998</v>
      </c>
      <c r="I11738" s="54">
        <v>7.1570632510655471E-2</v>
      </c>
      <c r="J11738" t="s">
        <v>1026</v>
      </c>
      <c r="K11738" s="1">
        <v>70697.399999999994</v>
      </c>
    </row>
    <row r="11739" spans="1:11" x14ac:dyDescent="0.25">
      <c r="A11739">
        <v>979</v>
      </c>
      <c r="B11739" t="s">
        <v>985</v>
      </c>
      <c r="C11739" t="s">
        <v>1</v>
      </c>
      <c r="D11739" s="1">
        <v>250.7</v>
      </c>
      <c r="E11739">
        <v>4.5</v>
      </c>
      <c r="F11739">
        <v>840</v>
      </c>
      <c r="G11739" s="1">
        <v>1065475</v>
      </c>
      <c r="H11739" s="1">
        <v>88789.583299999998</v>
      </c>
      <c r="I11739" s="54">
        <v>7.1570632510655471E-2</v>
      </c>
      <c r="J11739" t="s">
        <v>1027</v>
      </c>
      <c r="K11739" s="1">
        <v>89499.9</v>
      </c>
    </row>
    <row r="11740" spans="1:11" x14ac:dyDescent="0.25">
      <c r="A11740">
        <v>979</v>
      </c>
      <c r="B11740" t="s">
        <v>985</v>
      </c>
      <c r="C11740" t="s">
        <v>1</v>
      </c>
      <c r="D11740" s="1">
        <v>250.7</v>
      </c>
      <c r="E11740">
        <v>4.5</v>
      </c>
      <c r="F11740">
        <v>840</v>
      </c>
      <c r="G11740" s="1">
        <v>1065475</v>
      </c>
      <c r="H11740" s="1">
        <v>88789.583299999998</v>
      </c>
      <c r="I11740" s="54">
        <v>7.1570632510655471E-2</v>
      </c>
      <c r="J11740" t="s">
        <v>1028</v>
      </c>
      <c r="K11740" s="1">
        <v>36602.199999999997</v>
      </c>
    </row>
    <row r="11741" spans="1:11" x14ac:dyDescent="0.25">
      <c r="A11741">
        <v>979</v>
      </c>
      <c r="B11741" t="s">
        <v>985</v>
      </c>
      <c r="C11741" t="s">
        <v>1</v>
      </c>
      <c r="D11741" s="1">
        <v>250.7</v>
      </c>
      <c r="E11741">
        <v>4.5</v>
      </c>
      <c r="F11741">
        <v>840</v>
      </c>
      <c r="G11741" s="1">
        <v>1065475</v>
      </c>
      <c r="H11741" s="1">
        <v>88789.583299999998</v>
      </c>
      <c r="I11741" s="54">
        <v>7.1570632510655471E-2</v>
      </c>
      <c r="J11741" t="s">
        <v>1029</v>
      </c>
      <c r="K11741" s="1">
        <v>129110.5</v>
      </c>
    </row>
    <row r="11742" spans="1:11" x14ac:dyDescent="0.25">
      <c r="A11742">
        <v>979</v>
      </c>
      <c r="B11742" t="s">
        <v>985</v>
      </c>
      <c r="C11742" t="s">
        <v>1</v>
      </c>
      <c r="D11742" s="1">
        <v>250.7</v>
      </c>
      <c r="E11742">
        <v>4.5</v>
      </c>
      <c r="F11742">
        <v>840</v>
      </c>
      <c r="G11742" s="1">
        <v>1065475</v>
      </c>
      <c r="H11742" s="1">
        <v>88789.583299999998</v>
      </c>
      <c r="I11742" s="54">
        <v>7.1570632510655471E-2</v>
      </c>
      <c r="J11742" t="s">
        <v>1030</v>
      </c>
      <c r="K11742" s="1">
        <v>27827.7</v>
      </c>
    </row>
    <row r="11743" spans="1:11" x14ac:dyDescent="0.25">
      <c r="A11743">
        <v>979</v>
      </c>
      <c r="B11743" t="s">
        <v>985</v>
      </c>
      <c r="C11743" t="s">
        <v>1</v>
      </c>
      <c r="D11743" s="1">
        <v>250.7</v>
      </c>
      <c r="E11743">
        <v>4.5</v>
      </c>
      <c r="F11743">
        <v>840</v>
      </c>
      <c r="G11743" s="1">
        <v>1065475</v>
      </c>
      <c r="H11743" s="1">
        <v>88789.583299999998</v>
      </c>
      <c r="I11743" s="54">
        <v>7.1570632510655471E-2</v>
      </c>
      <c r="J11743" t="s">
        <v>1031</v>
      </c>
      <c r="K11743" s="1">
        <v>7019.6</v>
      </c>
    </row>
    <row r="11744" spans="1:11" x14ac:dyDescent="0.25">
      <c r="A11744">
        <v>979</v>
      </c>
      <c r="B11744" t="s">
        <v>985</v>
      </c>
      <c r="C11744" t="s">
        <v>1</v>
      </c>
      <c r="D11744" s="1">
        <v>250.7</v>
      </c>
      <c r="E11744">
        <v>4.5</v>
      </c>
      <c r="F11744">
        <v>840</v>
      </c>
      <c r="G11744" s="1">
        <v>1065475</v>
      </c>
      <c r="H11744" s="1">
        <v>88789.583299999998</v>
      </c>
      <c r="I11744" s="54">
        <v>7.1570632510655471E-2</v>
      </c>
      <c r="J11744" t="s">
        <v>1032</v>
      </c>
      <c r="K11744" s="1">
        <v>1504.2</v>
      </c>
    </row>
    <row r="11745" spans="1:11" x14ac:dyDescent="0.25">
      <c r="A11745">
        <v>979</v>
      </c>
      <c r="B11745" t="s">
        <v>985</v>
      </c>
      <c r="C11745" t="s">
        <v>1</v>
      </c>
      <c r="D11745" s="1">
        <v>250.7</v>
      </c>
      <c r="E11745">
        <v>4.5</v>
      </c>
      <c r="F11745">
        <v>840</v>
      </c>
      <c r="G11745" s="1">
        <v>1065475</v>
      </c>
      <c r="H11745" s="1">
        <v>88789.583299999998</v>
      </c>
      <c r="I11745" s="54">
        <v>7.1570632510655471E-2</v>
      </c>
      <c r="J11745" t="s">
        <v>1033</v>
      </c>
      <c r="K11745" s="1">
        <v>147411.6</v>
      </c>
    </row>
    <row r="11746" spans="1:11" x14ac:dyDescent="0.25">
      <c r="A11746">
        <v>979</v>
      </c>
      <c r="B11746" t="s">
        <v>985</v>
      </c>
      <c r="C11746" t="s">
        <v>1</v>
      </c>
      <c r="D11746" s="1">
        <v>250.7</v>
      </c>
      <c r="E11746">
        <v>4.5</v>
      </c>
      <c r="F11746">
        <v>840</v>
      </c>
      <c r="G11746" s="1">
        <v>1065475</v>
      </c>
      <c r="H11746" s="1">
        <v>88789.583299999998</v>
      </c>
      <c r="I11746" s="54">
        <v>7.1570632510655471E-2</v>
      </c>
      <c r="J11746" t="s">
        <v>1034</v>
      </c>
      <c r="K11746" s="1">
        <v>107801</v>
      </c>
    </row>
    <row r="11747" spans="1:11" x14ac:dyDescent="0.25">
      <c r="A11747">
        <v>979</v>
      </c>
      <c r="B11747" t="s">
        <v>985</v>
      </c>
      <c r="C11747" t="s">
        <v>1</v>
      </c>
      <c r="D11747" s="1">
        <v>250.7</v>
      </c>
      <c r="E11747">
        <v>4.5</v>
      </c>
      <c r="F11747">
        <v>840</v>
      </c>
      <c r="G11747" s="1">
        <v>1065475</v>
      </c>
      <c r="H11747" s="1">
        <v>88789.583299999998</v>
      </c>
      <c r="I11747" s="54">
        <v>7.1570632510655471E-2</v>
      </c>
      <c r="J11747" t="s">
        <v>1035</v>
      </c>
      <c r="K11747" s="1">
        <v>161952.20000000001</v>
      </c>
    </row>
    <row r="11748" spans="1:11" x14ac:dyDescent="0.25">
      <c r="A11748">
        <v>979</v>
      </c>
      <c r="B11748" t="s">
        <v>985</v>
      </c>
      <c r="C11748" t="s">
        <v>1</v>
      </c>
      <c r="D11748" s="1">
        <v>250.7</v>
      </c>
      <c r="E11748">
        <v>4.5</v>
      </c>
      <c r="F11748">
        <v>840</v>
      </c>
      <c r="G11748" s="1">
        <v>1065475</v>
      </c>
      <c r="H11748" s="1">
        <v>88789.583299999998</v>
      </c>
      <c r="I11748" s="54">
        <v>7.1570632510655471E-2</v>
      </c>
      <c r="J11748" t="s">
        <v>1036</v>
      </c>
      <c r="K11748" s="1">
        <v>228387.7</v>
      </c>
    </row>
    <row r="11749" spans="1:11" x14ac:dyDescent="0.25">
      <c r="A11749">
        <v>979</v>
      </c>
      <c r="B11749" t="s">
        <v>985</v>
      </c>
      <c r="C11749" t="s">
        <v>1</v>
      </c>
      <c r="D11749" s="1">
        <v>250.7</v>
      </c>
      <c r="E11749">
        <v>4.5</v>
      </c>
      <c r="F11749">
        <v>840</v>
      </c>
      <c r="G11749" s="1">
        <v>1065475</v>
      </c>
      <c r="H11749" s="1">
        <v>88789.583299999998</v>
      </c>
      <c r="I11749" s="54">
        <v>7.1570632510655471E-2</v>
      </c>
      <c r="J11749" t="s">
        <v>1037</v>
      </c>
      <c r="K11749" s="1">
        <v>57661</v>
      </c>
    </row>
    <row r="11750" spans="1:11" x14ac:dyDescent="0.25">
      <c r="A11750">
        <v>980</v>
      </c>
      <c r="B11750" t="s">
        <v>986</v>
      </c>
      <c r="C11750" t="s">
        <v>3</v>
      </c>
      <c r="D11750" s="1">
        <v>300.44</v>
      </c>
      <c r="E11750">
        <v>4.4000000000000004</v>
      </c>
      <c r="F11750">
        <v>116</v>
      </c>
      <c r="G11750" s="1">
        <v>1661433.2</v>
      </c>
      <c r="H11750" s="1">
        <v>138452.76670000001</v>
      </c>
      <c r="I11750" s="54">
        <v>0.11160264201243797</v>
      </c>
      <c r="J11750" t="s">
        <v>1026</v>
      </c>
      <c r="K11750" s="1">
        <v>41761.160000000003</v>
      </c>
    </row>
    <row r="11751" spans="1:11" x14ac:dyDescent="0.25">
      <c r="A11751">
        <v>980</v>
      </c>
      <c r="B11751" t="s">
        <v>986</v>
      </c>
      <c r="C11751" t="s">
        <v>3</v>
      </c>
      <c r="D11751" s="1">
        <v>300.44</v>
      </c>
      <c r="E11751">
        <v>4.4000000000000004</v>
      </c>
      <c r="F11751">
        <v>116</v>
      </c>
      <c r="G11751" s="1">
        <v>1661433.2</v>
      </c>
      <c r="H11751" s="1">
        <v>138452.76670000001</v>
      </c>
      <c r="I11751" s="54">
        <v>0.11160264201243797</v>
      </c>
      <c r="J11751" t="s">
        <v>1027</v>
      </c>
      <c r="K11751" s="1">
        <v>218419.88</v>
      </c>
    </row>
    <row r="11752" spans="1:11" x14ac:dyDescent="0.25">
      <c r="A11752">
        <v>980</v>
      </c>
      <c r="B11752" t="s">
        <v>986</v>
      </c>
      <c r="C11752" t="s">
        <v>3</v>
      </c>
      <c r="D11752" s="1">
        <v>300.44</v>
      </c>
      <c r="E11752">
        <v>4.4000000000000004</v>
      </c>
      <c r="F11752">
        <v>116</v>
      </c>
      <c r="G11752" s="1">
        <v>1661433.2</v>
      </c>
      <c r="H11752" s="1">
        <v>138452.76670000001</v>
      </c>
      <c r="I11752" s="54">
        <v>0.11160264201243797</v>
      </c>
      <c r="J11752" t="s">
        <v>1028</v>
      </c>
      <c r="K11752" s="1">
        <v>146915.16</v>
      </c>
    </row>
    <row r="11753" spans="1:11" x14ac:dyDescent="0.25">
      <c r="A11753">
        <v>980</v>
      </c>
      <c r="B11753" t="s">
        <v>986</v>
      </c>
      <c r="C11753" t="s">
        <v>3</v>
      </c>
      <c r="D11753" s="1">
        <v>300.44</v>
      </c>
      <c r="E11753">
        <v>4.4000000000000004</v>
      </c>
      <c r="F11753">
        <v>116</v>
      </c>
      <c r="G11753" s="1">
        <v>1661433.2</v>
      </c>
      <c r="H11753" s="1">
        <v>138452.76670000001</v>
      </c>
      <c r="I11753" s="54">
        <v>0.11160264201243797</v>
      </c>
      <c r="J11753" t="s">
        <v>1029</v>
      </c>
      <c r="K11753" s="1">
        <v>57083.6</v>
      </c>
    </row>
    <row r="11754" spans="1:11" x14ac:dyDescent="0.25">
      <c r="A11754">
        <v>980</v>
      </c>
      <c r="B11754" t="s">
        <v>986</v>
      </c>
      <c r="C11754" t="s">
        <v>3</v>
      </c>
      <c r="D11754" s="1">
        <v>300.44</v>
      </c>
      <c r="E11754">
        <v>4.4000000000000004</v>
      </c>
      <c r="F11754">
        <v>116</v>
      </c>
      <c r="G11754" s="1">
        <v>1661433.2</v>
      </c>
      <c r="H11754" s="1">
        <v>138452.76670000001</v>
      </c>
      <c r="I11754" s="54">
        <v>0.11160264201243797</v>
      </c>
      <c r="J11754" t="s">
        <v>1030</v>
      </c>
      <c r="K11754" s="1">
        <v>2103.08</v>
      </c>
    </row>
    <row r="11755" spans="1:11" x14ac:dyDescent="0.25">
      <c r="A11755">
        <v>980</v>
      </c>
      <c r="B11755" t="s">
        <v>986</v>
      </c>
      <c r="C11755" t="s">
        <v>3</v>
      </c>
      <c r="D11755" s="1">
        <v>300.44</v>
      </c>
      <c r="E11755">
        <v>4.4000000000000004</v>
      </c>
      <c r="F11755">
        <v>116</v>
      </c>
      <c r="G11755" s="1">
        <v>1661433.2</v>
      </c>
      <c r="H11755" s="1">
        <v>138452.76670000001</v>
      </c>
      <c r="I11755" s="54">
        <v>0.11160264201243797</v>
      </c>
      <c r="J11755" t="s">
        <v>1031</v>
      </c>
      <c r="K11755" s="1">
        <v>111463.24</v>
      </c>
    </row>
    <row r="11756" spans="1:11" x14ac:dyDescent="0.25">
      <c r="A11756">
        <v>980</v>
      </c>
      <c r="B11756" t="s">
        <v>986</v>
      </c>
      <c r="C11756" t="s">
        <v>3</v>
      </c>
      <c r="D11756" s="1">
        <v>300.44</v>
      </c>
      <c r="E11756">
        <v>4.4000000000000004</v>
      </c>
      <c r="F11756">
        <v>116</v>
      </c>
      <c r="G11756" s="1">
        <v>1661433.2</v>
      </c>
      <c r="H11756" s="1">
        <v>138452.76670000001</v>
      </c>
      <c r="I11756" s="54">
        <v>0.11160264201243797</v>
      </c>
      <c r="J11756" t="s">
        <v>1032</v>
      </c>
      <c r="K11756" s="1">
        <v>81419.240000000005</v>
      </c>
    </row>
    <row r="11757" spans="1:11" x14ac:dyDescent="0.25">
      <c r="A11757">
        <v>980</v>
      </c>
      <c r="B11757" t="s">
        <v>986</v>
      </c>
      <c r="C11757" t="s">
        <v>3</v>
      </c>
      <c r="D11757" s="1">
        <v>300.44</v>
      </c>
      <c r="E11757">
        <v>4.4000000000000004</v>
      </c>
      <c r="F11757">
        <v>116</v>
      </c>
      <c r="G11757" s="1">
        <v>1661433.2</v>
      </c>
      <c r="H11757" s="1">
        <v>138452.76670000001</v>
      </c>
      <c r="I11757" s="54">
        <v>0.11160264201243797</v>
      </c>
      <c r="J11757" t="s">
        <v>1033</v>
      </c>
      <c r="K11757" s="1">
        <v>123180.4</v>
      </c>
    </row>
    <row r="11758" spans="1:11" x14ac:dyDescent="0.25">
      <c r="A11758">
        <v>980</v>
      </c>
      <c r="B11758" t="s">
        <v>986</v>
      </c>
      <c r="C11758" t="s">
        <v>3</v>
      </c>
      <c r="D11758" s="1">
        <v>300.44</v>
      </c>
      <c r="E11758">
        <v>4.4000000000000004</v>
      </c>
      <c r="F11758">
        <v>116</v>
      </c>
      <c r="G11758" s="1">
        <v>1661433.2</v>
      </c>
      <c r="H11758" s="1">
        <v>138452.76670000001</v>
      </c>
      <c r="I11758" s="54">
        <v>0.11160264201243797</v>
      </c>
      <c r="J11758" t="s">
        <v>1034</v>
      </c>
      <c r="K11758" s="1">
        <v>88028.92</v>
      </c>
    </row>
    <row r="11759" spans="1:11" x14ac:dyDescent="0.25">
      <c r="A11759">
        <v>980</v>
      </c>
      <c r="B11759" t="s">
        <v>986</v>
      </c>
      <c r="C11759" t="s">
        <v>3</v>
      </c>
      <c r="D11759" s="1">
        <v>300.44</v>
      </c>
      <c r="E11759">
        <v>4.4000000000000004</v>
      </c>
      <c r="F11759">
        <v>116</v>
      </c>
      <c r="G11759" s="1">
        <v>1661433.2</v>
      </c>
      <c r="H11759" s="1">
        <v>138452.76670000001</v>
      </c>
      <c r="I11759" s="54">
        <v>0.11160264201243797</v>
      </c>
      <c r="J11759" t="s">
        <v>1035</v>
      </c>
      <c r="K11759" s="1">
        <v>253871.8</v>
      </c>
    </row>
    <row r="11760" spans="1:11" x14ac:dyDescent="0.25">
      <c r="A11760">
        <v>980</v>
      </c>
      <c r="B11760" t="s">
        <v>986</v>
      </c>
      <c r="C11760" t="s">
        <v>3</v>
      </c>
      <c r="D11760" s="1">
        <v>300.44</v>
      </c>
      <c r="E11760">
        <v>4.4000000000000004</v>
      </c>
      <c r="F11760">
        <v>116</v>
      </c>
      <c r="G11760" s="1">
        <v>1661433.2</v>
      </c>
      <c r="H11760" s="1">
        <v>138452.76670000001</v>
      </c>
      <c r="I11760" s="54">
        <v>0.11160264201243797</v>
      </c>
      <c r="J11760" t="s">
        <v>1036</v>
      </c>
      <c r="K11760" s="1">
        <v>246661.24</v>
      </c>
    </row>
    <row r="11761" spans="1:11" x14ac:dyDescent="0.25">
      <c r="A11761">
        <v>980</v>
      </c>
      <c r="B11761" t="s">
        <v>986</v>
      </c>
      <c r="C11761" t="s">
        <v>3</v>
      </c>
      <c r="D11761" s="1">
        <v>300.44</v>
      </c>
      <c r="E11761">
        <v>4.4000000000000004</v>
      </c>
      <c r="F11761">
        <v>116</v>
      </c>
      <c r="G11761" s="1">
        <v>1661433.2</v>
      </c>
      <c r="H11761" s="1">
        <v>138452.76670000001</v>
      </c>
      <c r="I11761" s="54">
        <v>0.11160264201243797</v>
      </c>
      <c r="J11761" t="s">
        <v>1037</v>
      </c>
      <c r="K11761" s="1">
        <v>290525.48</v>
      </c>
    </row>
    <row r="11762" spans="1:11" x14ac:dyDescent="0.25">
      <c r="A11762">
        <v>981</v>
      </c>
      <c r="B11762" t="s">
        <v>987</v>
      </c>
      <c r="C11762" t="s">
        <v>30</v>
      </c>
      <c r="D11762" s="1">
        <v>170.45</v>
      </c>
      <c r="E11762">
        <v>1.7</v>
      </c>
      <c r="F11762">
        <v>941</v>
      </c>
      <c r="G11762" s="1">
        <v>1117811.1000000001</v>
      </c>
      <c r="H11762" s="1">
        <v>93150.925000000003</v>
      </c>
      <c r="I11762" s="54">
        <v>7.5086179830058483E-2</v>
      </c>
      <c r="J11762" t="s">
        <v>1026</v>
      </c>
      <c r="K11762" s="1">
        <v>68180</v>
      </c>
    </row>
    <row r="11763" spans="1:11" x14ac:dyDescent="0.25">
      <c r="A11763">
        <v>981</v>
      </c>
      <c r="B11763" t="s">
        <v>987</v>
      </c>
      <c r="C11763" t="s">
        <v>30</v>
      </c>
      <c r="D11763" s="1">
        <v>170.45</v>
      </c>
      <c r="E11763">
        <v>1.7</v>
      </c>
      <c r="F11763">
        <v>941</v>
      </c>
      <c r="G11763" s="1">
        <v>1117811.1000000001</v>
      </c>
      <c r="H11763" s="1">
        <v>93150.925000000003</v>
      </c>
      <c r="I11763" s="54">
        <v>7.5086179830058483E-2</v>
      </c>
      <c r="J11763" t="s">
        <v>1027</v>
      </c>
      <c r="K11763" s="1">
        <v>154257.25</v>
      </c>
    </row>
    <row r="11764" spans="1:11" x14ac:dyDescent="0.25">
      <c r="A11764">
        <v>981</v>
      </c>
      <c r="B11764" t="s">
        <v>987</v>
      </c>
      <c r="C11764" t="s">
        <v>30</v>
      </c>
      <c r="D11764" s="1">
        <v>170.45</v>
      </c>
      <c r="E11764">
        <v>1.7</v>
      </c>
      <c r="F11764">
        <v>941</v>
      </c>
      <c r="G11764" s="1">
        <v>1117811.1000000001</v>
      </c>
      <c r="H11764" s="1">
        <v>93150.925000000003</v>
      </c>
      <c r="I11764" s="54">
        <v>7.5086179830058483E-2</v>
      </c>
      <c r="J11764" t="s">
        <v>1028</v>
      </c>
      <c r="K11764" s="1">
        <v>81304.649999999994</v>
      </c>
    </row>
    <row r="11765" spans="1:11" x14ac:dyDescent="0.25">
      <c r="A11765">
        <v>981</v>
      </c>
      <c r="B11765" t="s">
        <v>987</v>
      </c>
      <c r="C11765" t="s">
        <v>30</v>
      </c>
      <c r="D11765" s="1">
        <v>170.45</v>
      </c>
      <c r="E11765">
        <v>1.7</v>
      </c>
      <c r="F11765">
        <v>941</v>
      </c>
      <c r="G11765" s="1">
        <v>1117811.1000000001</v>
      </c>
      <c r="H11765" s="1">
        <v>93150.925000000003</v>
      </c>
      <c r="I11765" s="54">
        <v>7.5086179830058483E-2</v>
      </c>
      <c r="J11765" t="s">
        <v>1029</v>
      </c>
      <c r="K11765" s="1">
        <v>28465.15</v>
      </c>
    </row>
    <row r="11766" spans="1:11" x14ac:dyDescent="0.25">
      <c r="A11766">
        <v>981</v>
      </c>
      <c r="B11766" t="s">
        <v>987</v>
      </c>
      <c r="C11766" t="s">
        <v>30</v>
      </c>
      <c r="D11766" s="1">
        <v>170.45</v>
      </c>
      <c r="E11766">
        <v>1.7</v>
      </c>
      <c r="F11766">
        <v>941</v>
      </c>
      <c r="G11766" s="1">
        <v>1117811.1000000001</v>
      </c>
      <c r="H11766" s="1">
        <v>93150.925000000003</v>
      </c>
      <c r="I11766" s="54">
        <v>7.5086179830058483E-2</v>
      </c>
      <c r="J11766" t="s">
        <v>1030</v>
      </c>
      <c r="K11766" s="1">
        <v>136871.35</v>
      </c>
    </row>
    <row r="11767" spans="1:11" x14ac:dyDescent="0.25">
      <c r="A11767">
        <v>981</v>
      </c>
      <c r="B11767" t="s">
        <v>987</v>
      </c>
      <c r="C11767" t="s">
        <v>30</v>
      </c>
      <c r="D11767" s="1">
        <v>170.45</v>
      </c>
      <c r="E11767">
        <v>1.7</v>
      </c>
      <c r="F11767">
        <v>941</v>
      </c>
      <c r="G11767" s="1">
        <v>1117811.1000000001</v>
      </c>
      <c r="H11767" s="1">
        <v>93150.925000000003</v>
      </c>
      <c r="I11767" s="54">
        <v>7.5086179830058483E-2</v>
      </c>
      <c r="J11767" t="s">
        <v>1031</v>
      </c>
      <c r="K11767" s="1">
        <v>88974.9</v>
      </c>
    </row>
    <row r="11768" spans="1:11" x14ac:dyDescent="0.25">
      <c r="A11768">
        <v>981</v>
      </c>
      <c r="B11768" t="s">
        <v>987</v>
      </c>
      <c r="C11768" t="s">
        <v>30</v>
      </c>
      <c r="D11768" s="1">
        <v>170.45</v>
      </c>
      <c r="E11768">
        <v>1.7</v>
      </c>
      <c r="F11768">
        <v>941</v>
      </c>
      <c r="G11768" s="1">
        <v>1117811.1000000001</v>
      </c>
      <c r="H11768" s="1">
        <v>93150.925000000003</v>
      </c>
      <c r="I11768" s="54">
        <v>7.5086179830058483E-2</v>
      </c>
      <c r="J11768" t="s">
        <v>1032</v>
      </c>
      <c r="K11768" s="1">
        <v>125792.1</v>
      </c>
    </row>
    <row r="11769" spans="1:11" x14ac:dyDescent="0.25">
      <c r="A11769">
        <v>981</v>
      </c>
      <c r="B11769" t="s">
        <v>987</v>
      </c>
      <c r="C11769" t="s">
        <v>30</v>
      </c>
      <c r="D11769" s="1">
        <v>170.45</v>
      </c>
      <c r="E11769">
        <v>1.7</v>
      </c>
      <c r="F11769">
        <v>941</v>
      </c>
      <c r="G11769" s="1">
        <v>1117811.1000000001</v>
      </c>
      <c r="H11769" s="1">
        <v>93150.925000000003</v>
      </c>
      <c r="I11769" s="54">
        <v>7.5086179830058483E-2</v>
      </c>
      <c r="J11769" t="s">
        <v>1033</v>
      </c>
      <c r="K11769" s="1">
        <v>64089.2</v>
      </c>
    </row>
    <row r="11770" spans="1:11" x14ac:dyDescent="0.25">
      <c r="A11770">
        <v>981</v>
      </c>
      <c r="B11770" t="s">
        <v>987</v>
      </c>
      <c r="C11770" t="s">
        <v>30</v>
      </c>
      <c r="D11770" s="1">
        <v>170.45</v>
      </c>
      <c r="E11770">
        <v>1.7</v>
      </c>
      <c r="F11770">
        <v>941</v>
      </c>
      <c r="G11770" s="1">
        <v>1117811.1000000001</v>
      </c>
      <c r="H11770" s="1">
        <v>93150.925000000003</v>
      </c>
      <c r="I11770" s="54">
        <v>7.5086179830058483E-2</v>
      </c>
      <c r="J11770" t="s">
        <v>1034</v>
      </c>
      <c r="K11770" s="1">
        <v>126473.9</v>
      </c>
    </row>
    <row r="11771" spans="1:11" x14ac:dyDescent="0.25">
      <c r="A11771">
        <v>981</v>
      </c>
      <c r="B11771" t="s">
        <v>987</v>
      </c>
      <c r="C11771" t="s">
        <v>30</v>
      </c>
      <c r="D11771" s="1">
        <v>170.45</v>
      </c>
      <c r="E11771">
        <v>1.7</v>
      </c>
      <c r="F11771">
        <v>941</v>
      </c>
      <c r="G11771" s="1">
        <v>1117811.1000000001</v>
      </c>
      <c r="H11771" s="1">
        <v>93150.925000000003</v>
      </c>
      <c r="I11771" s="54">
        <v>7.5086179830058483E-2</v>
      </c>
      <c r="J11771" t="s">
        <v>1035</v>
      </c>
      <c r="K11771" s="1">
        <v>127155.7</v>
      </c>
    </row>
    <row r="11772" spans="1:11" x14ac:dyDescent="0.25">
      <c r="A11772">
        <v>981</v>
      </c>
      <c r="B11772" t="s">
        <v>987</v>
      </c>
      <c r="C11772" t="s">
        <v>30</v>
      </c>
      <c r="D11772" s="1">
        <v>170.45</v>
      </c>
      <c r="E11772">
        <v>1.7</v>
      </c>
      <c r="F11772">
        <v>941</v>
      </c>
      <c r="G11772" s="1">
        <v>1117811.1000000001</v>
      </c>
      <c r="H11772" s="1">
        <v>93150.925000000003</v>
      </c>
      <c r="I11772" s="54">
        <v>7.5086179830058483E-2</v>
      </c>
      <c r="J11772" t="s">
        <v>1036</v>
      </c>
      <c r="K11772" s="1">
        <v>69543.600000000006</v>
      </c>
    </row>
    <row r="11773" spans="1:11" x14ac:dyDescent="0.25">
      <c r="A11773">
        <v>981</v>
      </c>
      <c r="B11773" t="s">
        <v>987</v>
      </c>
      <c r="C11773" t="s">
        <v>30</v>
      </c>
      <c r="D11773" s="1">
        <v>170.45</v>
      </c>
      <c r="E11773">
        <v>1.7</v>
      </c>
      <c r="F11773">
        <v>941</v>
      </c>
      <c r="G11773" s="1">
        <v>1117811.1000000001</v>
      </c>
      <c r="H11773" s="1">
        <v>93150.925000000003</v>
      </c>
      <c r="I11773" s="54">
        <v>7.5086179830058483E-2</v>
      </c>
      <c r="J11773" t="s">
        <v>1037</v>
      </c>
      <c r="K11773" s="1">
        <v>46703.3</v>
      </c>
    </row>
    <row r="11774" spans="1:11" x14ac:dyDescent="0.25">
      <c r="A11774">
        <v>982</v>
      </c>
      <c r="B11774" t="s">
        <v>988</v>
      </c>
      <c r="C11774" t="s">
        <v>30</v>
      </c>
      <c r="D11774" s="1">
        <v>386.6</v>
      </c>
      <c r="E11774">
        <v>4.2</v>
      </c>
      <c r="F11774">
        <v>849</v>
      </c>
      <c r="G11774" s="1">
        <v>1940732</v>
      </c>
      <c r="H11774" s="1">
        <v>161727.6667</v>
      </c>
      <c r="I11774" s="54">
        <v>0.13036384408237589</v>
      </c>
      <c r="J11774" t="s">
        <v>1026</v>
      </c>
      <c r="K11774" s="1">
        <v>348326.6</v>
      </c>
    </row>
    <row r="11775" spans="1:11" x14ac:dyDescent="0.25">
      <c r="A11775">
        <v>982</v>
      </c>
      <c r="B11775" t="s">
        <v>988</v>
      </c>
      <c r="C11775" t="s">
        <v>30</v>
      </c>
      <c r="D11775" s="1">
        <v>386.6</v>
      </c>
      <c r="E11775">
        <v>4.2</v>
      </c>
      <c r="F11775">
        <v>849</v>
      </c>
      <c r="G11775" s="1">
        <v>1940732</v>
      </c>
      <c r="H11775" s="1">
        <v>161727.6667</v>
      </c>
      <c r="I11775" s="54">
        <v>0.13036384408237589</v>
      </c>
      <c r="J11775" t="s">
        <v>1027</v>
      </c>
      <c r="K11775" s="1">
        <v>358378.2</v>
      </c>
    </row>
    <row r="11776" spans="1:11" x14ac:dyDescent="0.25">
      <c r="A11776">
        <v>982</v>
      </c>
      <c r="B11776" t="s">
        <v>988</v>
      </c>
      <c r="C11776" t="s">
        <v>30</v>
      </c>
      <c r="D11776" s="1">
        <v>386.6</v>
      </c>
      <c r="E11776">
        <v>4.2</v>
      </c>
      <c r="F11776">
        <v>849</v>
      </c>
      <c r="G11776" s="1">
        <v>1940732</v>
      </c>
      <c r="H11776" s="1">
        <v>161727.6667</v>
      </c>
      <c r="I11776" s="54">
        <v>0.13036384408237589</v>
      </c>
      <c r="J11776" t="s">
        <v>1028</v>
      </c>
      <c r="K11776" s="1">
        <v>61082.8</v>
      </c>
    </row>
    <row r="11777" spans="1:11" x14ac:dyDescent="0.25">
      <c r="A11777">
        <v>982</v>
      </c>
      <c r="B11777" t="s">
        <v>988</v>
      </c>
      <c r="C11777" t="s">
        <v>30</v>
      </c>
      <c r="D11777" s="1">
        <v>386.6</v>
      </c>
      <c r="E11777">
        <v>4.2</v>
      </c>
      <c r="F11777">
        <v>849</v>
      </c>
      <c r="G11777" s="1">
        <v>1940732</v>
      </c>
      <c r="H11777" s="1">
        <v>161727.6667</v>
      </c>
      <c r="I11777" s="54">
        <v>0.13036384408237589</v>
      </c>
      <c r="J11777" t="s">
        <v>1029</v>
      </c>
      <c r="K11777" s="1">
        <v>201032</v>
      </c>
    </row>
    <row r="11778" spans="1:11" x14ac:dyDescent="0.25">
      <c r="A11778">
        <v>982</v>
      </c>
      <c r="B11778" t="s">
        <v>988</v>
      </c>
      <c r="C11778" t="s">
        <v>30</v>
      </c>
      <c r="D11778" s="1">
        <v>386.6</v>
      </c>
      <c r="E11778">
        <v>4.2</v>
      </c>
      <c r="F11778">
        <v>849</v>
      </c>
      <c r="G11778" s="1">
        <v>1940732</v>
      </c>
      <c r="H11778" s="1">
        <v>161727.6667</v>
      </c>
      <c r="I11778" s="54">
        <v>0.13036384408237589</v>
      </c>
      <c r="J11778" t="s">
        <v>1030</v>
      </c>
      <c r="K11778" s="1">
        <v>184021.6</v>
      </c>
    </row>
    <row r="11779" spans="1:11" x14ac:dyDescent="0.25">
      <c r="A11779">
        <v>982</v>
      </c>
      <c r="B11779" t="s">
        <v>988</v>
      </c>
      <c r="C11779" t="s">
        <v>30</v>
      </c>
      <c r="D11779" s="1">
        <v>386.6</v>
      </c>
      <c r="E11779">
        <v>4.2</v>
      </c>
      <c r="F11779">
        <v>849</v>
      </c>
      <c r="G11779" s="1">
        <v>1940732</v>
      </c>
      <c r="H11779" s="1">
        <v>161727.6667</v>
      </c>
      <c r="I11779" s="54">
        <v>0.13036384408237589</v>
      </c>
      <c r="J11779" t="s">
        <v>1031</v>
      </c>
      <c r="K11779" s="1">
        <v>37113.599999999999</v>
      </c>
    </row>
    <row r="11780" spans="1:11" x14ac:dyDescent="0.25">
      <c r="A11780">
        <v>982</v>
      </c>
      <c r="B11780" t="s">
        <v>988</v>
      </c>
      <c r="C11780" t="s">
        <v>30</v>
      </c>
      <c r="D11780" s="1">
        <v>386.6</v>
      </c>
      <c r="E11780">
        <v>4.2</v>
      </c>
      <c r="F11780">
        <v>849</v>
      </c>
      <c r="G11780" s="1">
        <v>1940732</v>
      </c>
      <c r="H11780" s="1">
        <v>161727.6667</v>
      </c>
      <c r="I11780" s="54">
        <v>0.13036384408237589</v>
      </c>
      <c r="J11780" t="s">
        <v>1032</v>
      </c>
      <c r="K11780" s="1">
        <v>5799</v>
      </c>
    </row>
    <row r="11781" spans="1:11" x14ac:dyDescent="0.25">
      <c r="A11781">
        <v>982</v>
      </c>
      <c r="B11781" t="s">
        <v>988</v>
      </c>
      <c r="C11781" t="s">
        <v>30</v>
      </c>
      <c r="D11781" s="1">
        <v>386.6</v>
      </c>
      <c r="E11781">
        <v>4.2</v>
      </c>
      <c r="F11781">
        <v>849</v>
      </c>
      <c r="G11781" s="1">
        <v>1940732</v>
      </c>
      <c r="H11781" s="1">
        <v>161727.6667</v>
      </c>
      <c r="I11781" s="54">
        <v>0.13036384408237589</v>
      </c>
      <c r="J11781" t="s">
        <v>1033</v>
      </c>
      <c r="K11781" s="1">
        <v>148067.79999999999</v>
      </c>
    </row>
    <row r="11782" spans="1:11" x14ac:dyDescent="0.25">
      <c r="A11782">
        <v>982</v>
      </c>
      <c r="B11782" t="s">
        <v>988</v>
      </c>
      <c r="C11782" t="s">
        <v>30</v>
      </c>
      <c r="D11782" s="1">
        <v>386.6</v>
      </c>
      <c r="E11782">
        <v>4.2</v>
      </c>
      <c r="F11782">
        <v>849</v>
      </c>
      <c r="G11782" s="1">
        <v>1940732</v>
      </c>
      <c r="H11782" s="1">
        <v>161727.6667</v>
      </c>
      <c r="I11782" s="54">
        <v>0.13036384408237589</v>
      </c>
      <c r="J11782" t="s">
        <v>1034</v>
      </c>
      <c r="K11782" s="1">
        <v>290723.20000000001</v>
      </c>
    </row>
    <row r="11783" spans="1:11" x14ac:dyDescent="0.25">
      <c r="A11783">
        <v>982</v>
      </c>
      <c r="B11783" t="s">
        <v>988</v>
      </c>
      <c r="C11783" t="s">
        <v>30</v>
      </c>
      <c r="D11783" s="1">
        <v>386.6</v>
      </c>
      <c r="E11783">
        <v>4.2</v>
      </c>
      <c r="F11783">
        <v>849</v>
      </c>
      <c r="G11783" s="1">
        <v>1940732</v>
      </c>
      <c r="H11783" s="1">
        <v>161727.6667</v>
      </c>
      <c r="I11783" s="54">
        <v>0.13036384408237589</v>
      </c>
      <c r="J11783" t="s">
        <v>1035</v>
      </c>
      <c r="K11783" s="1">
        <v>168557.6</v>
      </c>
    </row>
    <row r="11784" spans="1:11" x14ac:dyDescent="0.25">
      <c r="A11784">
        <v>982</v>
      </c>
      <c r="B11784" t="s">
        <v>988</v>
      </c>
      <c r="C11784" t="s">
        <v>30</v>
      </c>
      <c r="D11784" s="1">
        <v>386.6</v>
      </c>
      <c r="E11784">
        <v>4.2</v>
      </c>
      <c r="F11784">
        <v>849</v>
      </c>
      <c r="G11784" s="1">
        <v>1940732</v>
      </c>
      <c r="H11784" s="1">
        <v>161727.6667</v>
      </c>
      <c r="I11784" s="54">
        <v>0.13036384408237589</v>
      </c>
      <c r="J11784" t="s">
        <v>1036</v>
      </c>
      <c r="K11784" s="1">
        <v>42912.6</v>
      </c>
    </row>
    <row r="11785" spans="1:11" x14ac:dyDescent="0.25">
      <c r="A11785">
        <v>982</v>
      </c>
      <c r="B11785" t="s">
        <v>988</v>
      </c>
      <c r="C11785" t="s">
        <v>30</v>
      </c>
      <c r="D11785" s="1">
        <v>386.6</v>
      </c>
      <c r="E11785">
        <v>4.2</v>
      </c>
      <c r="F11785">
        <v>849</v>
      </c>
      <c r="G11785" s="1">
        <v>1940732</v>
      </c>
      <c r="H11785" s="1">
        <v>161727.6667</v>
      </c>
      <c r="I11785" s="54">
        <v>0.13036384408237589</v>
      </c>
      <c r="J11785" t="s">
        <v>1037</v>
      </c>
      <c r="K11785" s="1">
        <v>94717</v>
      </c>
    </row>
    <row r="11786" spans="1:11" x14ac:dyDescent="0.25">
      <c r="A11786">
        <v>983</v>
      </c>
      <c r="B11786" t="s">
        <v>989</v>
      </c>
      <c r="C11786" t="s">
        <v>3</v>
      </c>
      <c r="D11786" s="1">
        <v>57.77</v>
      </c>
      <c r="E11786">
        <v>2.8</v>
      </c>
      <c r="F11786">
        <v>337</v>
      </c>
      <c r="G11786" s="1">
        <v>373540.82</v>
      </c>
      <c r="H11786" s="1">
        <v>31128.401699999999</v>
      </c>
      <c r="I11786" s="54">
        <v>2.509167531471776E-2</v>
      </c>
      <c r="J11786" t="s">
        <v>1026</v>
      </c>
      <c r="K11786" s="1">
        <v>5545.92</v>
      </c>
    </row>
    <row r="11787" spans="1:11" x14ac:dyDescent="0.25">
      <c r="A11787">
        <v>983</v>
      </c>
      <c r="B11787" t="s">
        <v>989</v>
      </c>
      <c r="C11787" t="s">
        <v>3</v>
      </c>
      <c r="D11787" s="1">
        <v>57.77</v>
      </c>
      <c r="E11787">
        <v>2.8</v>
      </c>
      <c r="F11787">
        <v>337</v>
      </c>
      <c r="G11787" s="1">
        <v>373540.82</v>
      </c>
      <c r="H11787" s="1">
        <v>31128.401699999999</v>
      </c>
      <c r="I11787" s="54">
        <v>2.509167531471776E-2</v>
      </c>
      <c r="J11787" t="s">
        <v>1027</v>
      </c>
      <c r="K11787" s="1">
        <v>32524.51</v>
      </c>
    </row>
    <row r="11788" spans="1:11" x14ac:dyDescent="0.25">
      <c r="A11788">
        <v>983</v>
      </c>
      <c r="B11788" t="s">
        <v>989</v>
      </c>
      <c r="C11788" t="s">
        <v>3</v>
      </c>
      <c r="D11788" s="1">
        <v>57.77</v>
      </c>
      <c r="E11788">
        <v>2.8</v>
      </c>
      <c r="F11788">
        <v>337</v>
      </c>
      <c r="G11788" s="1">
        <v>373540.82</v>
      </c>
      <c r="H11788" s="1">
        <v>31128.401699999999</v>
      </c>
      <c r="I11788" s="54">
        <v>2.509167531471776E-2</v>
      </c>
      <c r="J11788" t="s">
        <v>1028</v>
      </c>
      <c r="K11788" s="1">
        <v>22125.91</v>
      </c>
    </row>
    <row r="11789" spans="1:11" x14ac:dyDescent="0.25">
      <c r="A11789">
        <v>983</v>
      </c>
      <c r="B11789" t="s">
        <v>989</v>
      </c>
      <c r="C11789" t="s">
        <v>3</v>
      </c>
      <c r="D11789" s="1">
        <v>57.77</v>
      </c>
      <c r="E11789">
        <v>2.8</v>
      </c>
      <c r="F11789">
        <v>337</v>
      </c>
      <c r="G11789" s="1">
        <v>373540.82</v>
      </c>
      <c r="H11789" s="1">
        <v>31128.401699999999</v>
      </c>
      <c r="I11789" s="54">
        <v>2.509167531471776E-2</v>
      </c>
      <c r="J11789" t="s">
        <v>1029</v>
      </c>
      <c r="K11789" s="1">
        <v>35817.4</v>
      </c>
    </row>
    <row r="11790" spans="1:11" x14ac:dyDescent="0.25">
      <c r="A11790">
        <v>983</v>
      </c>
      <c r="B11790" t="s">
        <v>989</v>
      </c>
      <c r="C11790" t="s">
        <v>3</v>
      </c>
      <c r="D11790" s="1">
        <v>57.77</v>
      </c>
      <c r="E11790">
        <v>2.8</v>
      </c>
      <c r="F11790">
        <v>337</v>
      </c>
      <c r="G11790" s="1">
        <v>373540.82</v>
      </c>
      <c r="H11790" s="1">
        <v>31128.401699999999</v>
      </c>
      <c r="I11790" s="54">
        <v>2.509167531471776E-2</v>
      </c>
      <c r="J11790" t="s">
        <v>1030</v>
      </c>
      <c r="K11790" s="1">
        <v>50433.21</v>
      </c>
    </row>
    <row r="11791" spans="1:11" x14ac:dyDescent="0.25">
      <c r="A11791">
        <v>983</v>
      </c>
      <c r="B11791" t="s">
        <v>989</v>
      </c>
      <c r="C11791" t="s">
        <v>3</v>
      </c>
      <c r="D11791" s="1">
        <v>57.77</v>
      </c>
      <c r="E11791">
        <v>2.8</v>
      </c>
      <c r="F11791">
        <v>337</v>
      </c>
      <c r="G11791" s="1">
        <v>373540.82</v>
      </c>
      <c r="H11791" s="1">
        <v>31128.401699999999</v>
      </c>
      <c r="I11791" s="54">
        <v>2.509167531471776E-2</v>
      </c>
      <c r="J11791" t="s">
        <v>1031</v>
      </c>
      <c r="K11791" s="1">
        <v>50202.13</v>
      </c>
    </row>
    <row r="11792" spans="1:11" x14ac:dyDescent="0.25">
      <c r="A11792">
        <v>983</v>
      </c>
      <c r="B11792" t="s">
        <v>989</v>
      </c>
      <c r="C11792" t="s">
        <v>3</v>
      </c>
      <c r="D11792" s="1">
        <v>57.77</v>
      </c>
      <c r="E11792">
        <v>2.8</v>
      </c>
      <c r="F11792">
        <v>337</v>
      </c>
      <c r="G11792" s="1">
        <v>373540.82</v>
      </c>
      <c r="H11792" s="1">
        <v>31128.401699999999</v>
      </c>
      <c r="I11792" s="54">
        <v>2.509167531471776E-2</v>
      </c>
      <c r="J11792" t="s">
        <v>1032</v>
      </c>
      <c r="K11792" s="1">
        <v>24436.71</v>
      </c>
    </row>
    <row r="11793" spans="1:11" x14ac:dyDescent="0.25">
      <c r="A11793">
        <v>983</v>
      </c>
      <c r="B11793" t="s">
        <v>989</v>
      </c>
      <c r="C11793" t="s">
        <v>3</v>
      </c>
      <c r="D11793" s="1">
        <v>57.77</v>
      </c>
      <c r="E11793">
        <v>2.8</v>
      </c>
      <c r="F11793">
        <v>337</v>
      </c>
      <c r="G11793" s="1">
        <v>373540.82</v>
      </c>
      <c r="H11793" s="1">
        <v>31128.401699999999</v>
      </c>
      <c r="I11793" s="54">
        <v>2.509167531471776E-2</v>
      </c>
      <c r="J11793" t="s">
        <v>1033</v>
      </c>
      <c r="K11793" s="1">
        <v>48815.65</v>
      </c>
    </row>
    <row r="11794" spans="1:11" x14ac:dyDescent="0.25">
      <c r="A11794">
        <v>983</v>
      </c>
      <c r="B11794" t="s">
        <v>989</v>
      </c>
      <c r="C11794" t="s">
        <v>3</v>
      </c>
      <c r="D11794" s="1">
        <v>57.77</v>
      </c>
      <c r="E11794">
        <v>2.8</v>
      </c>
      <c r="F11794">
        <v>337</v>
      </c>
      <c r="G11794" s="1">
        <v>373540.82</v>
      </c>
      <c r="H11794" s="1">
        <v>31128.401699999999</v>
      </c>
      <c r="I11794" s="54">
        <v>2.509167531471776E-2</v>
      </c>
      <c r="J11794" t="s">
        <v>1034</v>
      </c>
      <c r="K11794" s="1">
        <v>33564.370000000003</v>
      </c>
    </row>
    <row r="11795" spans="1:11" x14ac:dyDescent="0.25">
      <c r="A11795">
        <v>983</v>
      </c>
      <c r="B11795" t="s">
        <v>989</v>
      </c>
      <c r="C11795" t="s">
        <v>3</v>
      </c>
      <c r="D11795" s="1">
        <v>57.77</v>
      </c>
      <c r="E11795">
        <v>2.8</v>
      </c>
      <c r="F11795">
        <v>337</v>
      </c>
      <c r="G11795" s="1">
        <v>373540.82</v>
      </c>
      <c r="H11795" s="1">
        <v>31128.401699999999</v>
      </c>
      <c r="I11795" s="54">
        <v>2.509167531471776E-2</v>
      </c>
      <c r="J11795" t="s">
        <v>1035</v>
      </c>
      <c r="K11795" s="1">
        <v>47949.1</v>
      </c>
    </row>
    <row r="11796" spans="1:11" x14ac:dyDescent="0.25">
      <c r="A11796">
        <v>983</v>
      </c>
      <c r="B11796" t="s">
        <v>989</v>
      </c>
      <c r="C11796" t="s">
        <v>3</v>
      </c>
      <c r="D11796" s="1">
        <v>57.77</v>
      </c>
      <c r="E11796">
        <v>2.8</v>
      </c>
      <c r="F11796">
        <v>337</v>
      </c>
      <c r="G11796" s="1">
        <v>373540.82</v>
      </c>
      <c r="H11796" s="1">
        <v>31128.401699999999</v>
      </c>
      <c r="I11796" s="54">
        <v>2.509167531471776E-2</v>
      </c>
      <c r="J11796" t="s">
        <v>1036</v>
      </c>
      <c r="K11796" s="1">
        <v>15771.21</v>
      </c>
    </row>
    <row r="11797" spans="1:11" x14ac:dyDescent="0.25">
      <c r="A11797">
        <v>983</v>
      </c>
      <c r="B11797" t="s">
        <v>989</v>
      </c>
      <c r="C11797" t="s">
        <v>3</v>
      </c>
      <c r="D11797" s="1">
        <v>57.77</v>
      </c>
      <c r="E11797">
        <v>2.8</v>
      </c>
      <c r="F11797">
        <v>337</v>
      </c>
      <c r="G11797" s="1">
        <v>373540.82</v>
      </c>
      <c r="H11797" s="1">
        <v>31128.401699999999</v>
      </c>
      <c r="I11797" s="54">
        <v>2.509167531471776E-2</v>
      </c>
      <c r="J11797" t="s">
        <v>1037</v>
      </c>
      <c r="K11797" s="1">
        <v>6354.7</v>
      </c>
    </row>
    <row r="11798" spans="1:11" x14ac:dyDescent="0.25">
      <c r="A11798">
        <v>984</v>
      </c>
      <c r="B11798" t="s">
        <v>990</v>
      </c>
      <c r="C11798" t="s">
        <v>3</v>
      </c>
      <c r="D11798" s="1">
        <v>42.19</v>
      </c>
      <c r="E11798">
        <v>2.9</v>
      </c>
      <c r="F11798">
        <v>881</v>
      </c>
      <c r="G11798" s="1">
        <v>180531.01</v>
      </c>
      <c r="H11798" s="1">
        <v>15044.2508</v>
      </c>
      <c r="I11798" s="54">
        <v>1.2126721484302744E-2</v>
      </c>
      <c r="J11798" t="s">
        <v>1026</v>
      </c>
      <c r="K11798" s="1">
        <v>21770.04</v>
      </c>
    </row>
    <row r="11799" spans="1:11" x14ac:dyDescent="0.25">
      <c r="A11799">
        <v>984</v>
      </c>
      <c r="B11799" t="s">
        <v>990</v>
      </c>
      <c r="C11799" t="s">
        <v>3</v>
      </c>
      <c r="D11799" s="1">
        <v>42.19</v>
      </c>
      <c r="E11799">
        <v>2.9</v>
      </c>
      <c r="F11799">
        <v>881</v>
      </c>
      <c r="G11799" s="1">
        <v>180531.01</v>
      </c>
      <c r="H11799" s="1">
        <v>15044.2508</v>
      </c>
      <c r="I11799" s="54">
        <v>1.2126721484302744E-2</v>
      </c>
      <c r="J11799" t="s">
        <v>1027</v>
      </c>
      <c r="K11799" s="1">
        <v>32992.58</v>
      </c>
    </row>
    <row r="11800" spans="1:11" x14ac:dyDescent="0.25">
      <c r="A11800">
        <v>984</v>
      </c>
      <c r="B11800" t="s">
        <v>990</v>
      </c>
      <c r="C11800" t="s">
        <v>3</v>
      </c>
      <c r="D11800" s="1">
        <v>42.19</v>
      </c>
      <c r="E11800">
        <v>2.9</v>
      </c>
      <c r="F11800">
        <v>881</v>
      </c>
      <c r="G11800" s="1">
        <v>180531.01</v>
      </c>
      <c r="H11800" s="1">
        <v>15044.2508</v>
      </c>
      <c r="I11800" s="54">
        <v>1.2126721484302744E-2</v>
      </c>
      <c r="J11800" t="s">
        <v>1028</v>
      </c>
      <c r="K11800" s="1">
        <v>6834.78</v>
      </c>
    </row>
    <row r="11801" spans="1:11" x14ac:dyDescent="0.25">
      <c r="A11801">
        <v>984</v>
      </c>
      <c r="B11801" t="s">
        <v>990</v>
      </c>
      <c r="C11801" t="s">
        <v>3</v>
      </c>
      <c r="D11801" s="1">
        <v>42.19</v>
      </c>
      <c r="E11801">
        <v>2.9</v>
      </c>
      <c r="F11801">
        <v>881</v>
      </c>
      <c r="G11801" s="1">
        <v>180531.01</v>
      </c>
      <c r="H11801" s="1">
        <v>15044.2508</v>
      </c>
      <c r="I11801" s="54">
        <v>1.2126721484302744E-2</v>
      </c>
      <c r="J11801" t="s">
        <v>1029</v>
      </c>
      <c r="K11801" s="1">
        <v>5737.84</v>
      </c>
    </row>
    <row r="11802" spans="1:11" x14ac:dyDescent="0.25">
      <c r="A11802">
        <v>984</v>
      </c>
      <c r="B11802" t="s">
        <v>990</v>
      </c>
      <c r="C11802" t="s">
        <v>3</v>
      </c>
      <c r="D11802" s="1">
        <v>42.19</v>
      </c>
      <c r="E11802">
        <v>2.9</v>
      </c>
      <c r="F11802">
        <v>881</v>
      </c>
      <c r="G11802" s="1">
        <v>180531.01</v>
      </c>
      <c r="H11802" s="1">
        <v>15044.2508</v>
      </c>
      <c r="I11802" s="54">
        <v>1.2126721484302744E-2</v>
      </c>
      <c r="J11802" t="s">
        <v>1030</v>
      </c>
      <c r="K11802" s="1">
        <v>19365.21</v>
      </c>
    </row>
    <row r="11803" spans="1:11" x14ac:dyDescent="0.25">
      <c r="A11803">
        <v>984</v>
      </c>
      <c r="B11803" t="s">
        <v>990</v>
      </c>
      <c r="C11803" t="s">
        <v>3</v>
      </c>
      <c r="D11803" s="1">
        <v>42.19</v>
      </c>
      <c r="E11803">
        <v>2.9</v>
      </c>
      <c r="F11803">
        <v>881</v>
      </c>
      <c r="G11803" s="1">
        <v>180531.01</v>
      </c>
      <c r="H11803" s="1">
        <v>15044.2508</v>
      </c>
      <c r="I11803" s="54">
        <v>1.2126721484302744E-2</v>
      </c>
      <c r="J11803" t="s">
        <v>1031</v>
      </c>
      <c r="K11803" s="1">
        <v>18605.79</v>
      </c>
    </row>
    <row r="11804" spans="1:11" x14ac:dyDescent="0.25">
      <c r="A11804">
        <v>984</v>
      </c>
      <c r="B11804" t="s">
        <v>990</v>
      </c>
      <c r="C11804" t="s">
        <v>3</v>
      </c>
      <c r="D11804" s="1">
        <v>42.19</v>
      </c>
      <c r="E11804">
        <v>2.9</v>
      </c>
      <c r="F11804">
        <v>881</v>
      </c>
      <c r="G11804" s="1">
        <v>180531.01</v>
      </c>
      <c r="H11804" s="1">
        <v>15044.2508</v>
      </c>
      <c r="I11804" s="54">
        <v>1.2126721484302744E-2</v>
      </c>
      <c r="J11804" t="s">
        <v>1032</v>
      </c>
      <c r="K11804" s="1">
        <v>22065.37</v>
      </c>
    </row>
    <row r="11805" spans="1:11" x14ac:dyDescent="0.25">
      <c r="A11805">
        <v>984</v>
      </c>
      <c r="B11805" t="s">
        <v>990</v>
      </c>
      <c r="C11805" t="s">
        <v>3</v>
      </c>
      <c r="D11805" s="1">
        <v>42.19</v>
      </c>
      <c r="E11805">
        <v>2.9</v>
      </c>
      <c r="F11805">
        <v>881</v>
      </c>
      <c r="G11805" s="1">
        <v>180531.01</v>
      </c>
      <c r="H11805" s="1">
        <v>15044.2508</v>
      </c>
      <c r="I11805" s="54">
        <v>1.2126721484302744E-2</v>
      </c>
      <c r="J11805" t="s">
        <v>1033</v>
      </c>
      <c r="K11805" s="1">
        <v>6370.69</v>
      </c>
    </row>
    <row r="11806" spans="1:11" x14ac:dyDescent="0.25">
      <c r="A11806">
        <v>984</v>
      </c>
      <c r="B11806" t="s">
        <v>990</v>
      </c>
      <c r="C11806" t="s">
        <v>3</v>
      </c>
      <c r="D11806" s="1">
        <v>42.19</v>
      </c>
      <c r="E11806">
        <v>2.9</v>
      </c>
      <c r="F11806">
        <v>881</v>
      </c>
      <c r="G11806" s="1">
        <v>180531.01</v>
      </c>
      <c r="H11806" s="1">
        <v>15044.2508</v>
      </c>
      <c r="I11806" s="54">
        <v>1.2126721484302744E-2</v>
      </c>
      <c r="J11806" t="s">
        <v>1034</v>
      </c>
      <c r="K11806" s="1">
        <v>4345.57</v>
      </c>
    </row>
    <row r="11807" spans="1:11" x14ac:dyDescent="0.25">
      <c r="A11807">
        <v>984</v>
      </c>
      <c r="B11807" t="s">
        <v>990</v>
      </c>
      <c r="C11807" t="s">
        <v>3</v>
      </c>
      <c r="D11807" s="1">
        <v>42.19</v>
      </c>
      <c r="E11807">
        <v>2.9</v>
      </c>
      <c r="F11807">
        <v>881</v>
      </c>
      <c r="G11807" s="1">
        <v>180531.01</v>
      </c>
      <c r="H11807" s="1">
        <v>15044.2508</v>
      </c>
      <c r="I11807" s="54">
        <v>1.2126721484302744E-2</v>
      </c>
      <c r="J11807" t="s">
        <v>1035</v>
      </c>
      <c r="K11807" s="1">
        <v>15483.73</v>
      </c>
    </row>
    <row r="11808" spans="1:11" x14ac:dyDescent="0.25">
      <c r="A11808">
        <v>984</v>
      </c>
      <c r="B11808" t="s">
        <v>990</v>
      </c>
      <c r="C11808" t="s">
        <v>3</v>
      </c>
      <c r="D11808" s="1">
        <v>42.19</v>
      </c>
      <c r="E11808">
        <v>2.9</v>
      </c>
      <c r="F11808">
        <v>881</v>
      </c>
      <c r="G11808" s="1">
        <v>180531.01</v>
      </c>
      <c r="H11808" s="1">
        <v>15044.2508</v>
      </c>
      <c r="I11808" s="54">
        <v>1.2126721484302744E-2</v>
      </c>
      <c r="J11808" t="s">
        <v>1036</v>
      </c>
      <c r="K11808" s="1">
        <v>17129.14</v>
      </c>
    </row>
    <row r="11809" spans="1:11" x14ac:dyDescent="0.25">
      <c r="A11809">
        <v>984</v>
      </c>
      <c r="B11809" t="s">
        <v>990</v>
      </c>
      <c r="C11809" t="s">
        <v>3</v>
      </c>
      <c r="D11809" s="1">
        <v>42.19</v>
      </c>
      <c r="E11809">
        <v>2.9</v>
      </c>
      <c r="F11809">
        <v>881</v>
      </c>
      <c r="G11809" s="1">
        <v>180531.01</v>
      </c>
      <c r="H11809" s="1">
        <v>15044.2508</v>
      </c>
      <c r="I11809" s="54">
        <v>1.2126721484302744E-2</v>
      </c>
      <c r="J11809" t="s">
        <v>1037</v>
      </c>
      <c r="K11809" s="1">
        <v>9830.27</v>
      </c>
    </row>
    <row r="11810" spans="1:11" x14ac:dyDescent="0.25">
      <c r="A11810">
        <v>985</v>
      </c>
      <c r="B11810" t="s">
        <v>991</v>
      </c>
      <c r="C11810" t="s">
        <v>8</v>
      </c>
      <c r="D11810" s="1">
        <v>365.45</v>
      </c>
      <c r="E11810">
        <v>1.5</v>
      </c>
      <c r="F11810">
        <v>737</v>
      </c>
      <c r="G11810" s="1">
        <v>1802033.95</v>
      </c>
      <c r="H11810" s="1">
        <v>150169.4958</v>
      </c>
      <c r="I11810" s="54">
        <v>0.12104714761695476</v>
      </c>
      <c r="J11810" t="s">
        <v>1026</v>
      </c>
      <c r="K11810" s="1">
        <v>207575.6</v>
      </c>
    </row>
    <row r="11811" spans="1:11" x14ac:dyDescent="0.25">
      <c r="A11811">
        <v>985</v>
      </c>
      <c r="B11811" t="s">
        <v>991</v>
      </c>
      <c r="C11811" t="s">
        <v>8</v>
      </c>
      <c r="D11811" s="1">
        <v>365.45</v>
      </c>
      <c r="E11811">
        <v>1.5</v>
      </c>
      <c r="F11811">
        <v>737</v>
      </c>
      <c r="G11811" s="1">
        <v>1802033.95</v>
      </c>
      <c r="H11811" s="1">
        <v>150169.4958</v>
      </c>
      <c r="I11811" s="54">
        <v>0.12104714761695476</v>
      </c>
      <c r="J11811" t="s">
        <v>1027</v>
      </c>
      <c r="K11811" s="1">
        <v>176877.8</v>
      </c>
    </row>
    <row r="11812" spans="1:11" x14ac:dyDescent="0.25">
      <c r="A11812">
        <v>985</v>
      </c>
      <c r="B11812" t="s">
        <v>991</v>
      </c>
      <c r="C11812" t="s">
        <v>8</v>
      </c>
      <c r="D11812" s="1">
        <v>365.45</v>
      </c>
      <c r="E11812">
        <v>1.5</v>
      </c>
      <c r="F11812">
        <v>737</v>
      </c>
      <c r="G11812" s="1">
        <v>1802033.95</v>
      </c>
      <c r="H11812" s="1">
        <v>150169.4958</v>
      </c>
      <c r="I11812" s="54">
        <v>0.12104714761695476</v>
      </c>
      <c r="J11812" t="s">
        <v>1028</v>
      </c>
      <c r="K11812" s="1">
        <v>160798</v>
      </c>
    </row>
    <row r="11813" spans="1:11" x14ac:dyDescent="0.25">
      <c r="A11813">
        <v>985</v>
      </c>
      <c r="B11813" t="s">
        <v>991</v>
      </c>
      <c r="C11813" t="s">
        <v>8</v>
      </c>
      <c r="D11813" s="1">
        <v>365.45</v>
      </c>
      <c r="E11813">
        <v>1.5</v>
      </c>
      <c r="F11813">
        <v>737</v>
      </c>
      <c r="G11813" s="1">
        <v>1802033.95</v>
      </c>
      <c r="H11813" s="1">
        <v>150169.4958</v>
      </c>
      <c r="I11813" s="54">
        <v>0.12104714761695476</v>
      </c>
      <c r="J11813" t="s">
        <v>1029</v>
      </c>
      <c r="K11813" s="1">
        <v>55913.85</v>
      </c>
    </row>
    <row r="11814" spans="1:11" x14ac:dyDescent="0.25">
      <c r="A11814">
        <v>985</v>
      </c>
      <c r="B11814" t="s">
        <v>991</v>
      </c>
      <c r="C11814" t="s">
        <v>8</v>
      </c>
      <c r="D11814" s="1">
        <v>365.45</v>
      </c>
      <c r="E11814">
        <v>1.5</v>
      </c>
      <c r="F11814">
        <v>737</v>
      </c>
      <c r="G11814" s="1">
        <v>1802033.95</v>
      </c>
      <c r="H11814" s="1">
        <v>150169.4958</v>
      </c>
      <c r="I11814" s="54">
        <v>0.12104714761695476</v>
      </c>
      <c r="J11814" t="s">
        <v>1030</v>
      </c>
      <c r="K11814" s="1">
        <v>92093.4</v>
      </c>
    </row>
    <row r="11815" spans="1:11" x14ac:dyDescent="0.25">
      <c r="A11815">
        <v>985</v>
      </c>
      <c r="B11815" t="s">
        <v>991</v>
      </c>
      <c r="C11815" t="s">
        <v>8</v>
      </c>
      <c r="D11815" s="1">
        <v>365.45</v>
      </c>
      <c r="E11815">
        <v>1.5</v>
      </c>
      <c r="F11815">
        <v>737</v>
      </c>
      <c r="G11815" s="1">
        <v>1802033.95</v>
      </c>
      <c r="H11815" s="1">
        <v>150169.4958</v>
      </c>
      <c r="I11815" s="54">
        <v>0.12104714761695476</v>
      </c>
      <c r="J11815" t="s">
        <v>1031</v>
      </c>
      <c r="K11815" s="1">
        <v>73820.899999999994</v>
      </c>
    </row>
    <row r="11816" spans="1:11" x14ac:dyDescent="0.25">
      <c r="A11816">
        <v>985</v>
      </c>
      <c r="B11816" t="s">
        <v>991</v>
      </c>
      <c r="C11816" t="s">
        <v>8</v>
      </c>
      <c r="D11816" s="1">
        <v>365.45</v>
      </c>
      <c r="E11816">
        <v>1.5</v>
      </c>
      <c r="F11816">
        <v>737</v>
      </c>
      <c r="G11816" s="1">
        <v>1802033.95</v>
      </c>
      <c r="H11816" s="1">
        <v>150169.4958</v>
      </c>
      <c r="I11816" s="54">
        <v>0.12104714761695476</v>
      </c>
      <c r="J11816" t="s">
        <v>1032</v>
      </c>
      <c r="K11816" s="1">
        <v>293090.90000000002</v>
      </c>
    </row>
    <row r="11817" spans="1:11" x14ac:dyDescent="0.25">
      <c r="A11817">
        <v>985</v>
      </c>
      <c r="B11817" t="s">
        <v>991</v>
      </c>
      <c r="C11817" t="s">
        <v>8</v>
      </c>
      <c r="D11817" s="1">
        <v>365.45</v>
      </c>
      <c r="E11817">
        <v>1.5</v>
      </c>
      <c r="F11817">
        <v>737</v>
      </c>
      <c r="G11817" s="1">
        <v>1802033.95</v>
      </c>
      <c r="H11817" s="1">
        <v>150169.4958</v>
      </c>
      <c r="I11817" s="54">
        <v>0.12104714761695476</v>
      </c>
      <c r="J11817" t="s">
        <v>1033</v>
      </c>
      <c r="K11817" s="1">
        <v>304785.3</v>
      </c>
    </row>
    <row r="11818" spans="1:11" x14ac:dyDescent="0.25">
      <c r="A11818">
        <v>985</v>
      </c>
      <c r="B11818" t="s">
        <v>991</v>
      </c>
      <c r="C11818" t="s">
        <v>8</v>
      </c>
      <c r="D11818" s="1">
        <v>365.45</v>
      </c>
      <c r="E11818">
        <v>1.5</v>
      </c>
      <c r="F11818">
        <v>737</v>
      </c>
      <c r="G11818" s="1">
        <v>1802033.95</v>
      </c>
      <c r="H11818" s="1">
        <v>150169.4958</v>
      </c>
      <c r="I11818" s="54">
        <v>0.12104714761695476</v>
      </c>
      <c r="J11818" t="s">
        <v>1034</v>
      </c>
      <c r="K11818" s="1">
        <v>74186.350000000006</v>
      </c>
    </row>
    <row r="11819" spans="1:11" x14ac:dyDescent="0.25">
      <c r="A11819">
        <v>985</v>
      </c>
      <c r="B11819" t="s">
        <v>991</v>
      </c>
      <c r="C11819" t="s">
        <v>8</v>
      </c>
      <c r="D11819" s="1">
        <v>365.45</v>
      </c>
      <c r="E11819">
        <v>1.5</v>
      </c>
      <c r="F11819">
        <v>737</v>
      </c>
      <c r="G11819" s="1">
        <v>1802033.95</v>
      </c>
      <c r="H11819" s="1">
        <v>150169.4958</v>
      </c>
      <c r="I11819" s="54">
        <v>0.12104714761695476</v>
      </c>
      <c r="J11819" t="s">
        <v>1035</v>
      </c>
      <c r="K11819" s="1">
        <v>125714.8</v>
      </c>
    </row>
    <row r="11820" spans="1:11" x14ac:dyDescent="0.25">
      <c r="A11820">
        <v>985</v>
      </c>
      <c r="B11820" t="s">
        <v>991</v>
      </c>
      <c r="C11820" t="s">
        <v>8</v>
      </c>
      <c r="D11820" s="1">
        <v>365.45</v>
      </c>
      <c r="E11820">
        <v>1.5</v>
      </c>
      <c r="F11820">
        <v>737</v>
      </c>
      <c r="G11820" s="1">
        <v>1802033.95</v>
      </c>
      <c r="H11820" s="1">
        <v>150169.4958</v>
      </c>
      <c r="I11820" s="54">
        <v>0.12104714761695476</v>
      </c>
      <c r="J11820" t="s">
        <v>1036</v>
      </c>
      <c r="K11820" s="1">
        <v>135947.4</v>
      </c>
    </row>
    <row r="11821" spans="1:11" x14ac:dyDescent="0.25">
      <c r="A11821">
        <v>985</v>
      </c>
      <c r="B11821" t="s">
        <v>991</v>
      </c>
      <c r="C11821" t="s">
        <v>8</v>
      </c>
      <c r="D11821" s="1">
        <v>365.45</v>
      </c>
      <c r="E11821">
        <v>1.5</v>
      </c>
      <c r="F11821">
        <v>737</v>
      </c>
      <c r="G11821" s="1">
        <v>1802033.95</v>
      </c>
      <c r="H11821" s="1">
        <v>150169.4958</v>
      </c>
      <c r="I11821" s="54">
        <v>0.12104714761695476</v>
      </c>
      <c r="J11821" t="s">
        <v>1037</v>
      </c>
      <c r="K11821" s="1">
        <v>101229.65</v>
      </c>
    </row>
    <row r="11822" spans="1:11" x14ac:dyDescent="0.25">
      <c r="A11822">
        <v>986</v>
      </c>
      <c r="B11822" t="s">
        <v>992</v>
      </c>
      <c r="C11822" t="s">
        <v>30</v>
      </c>
      <c r="D11822" s="1">
        <v>250.27</v>
      </c>
      <c r="E11822">
        <v>1.3</v>
      </c>
      <c r="F11822">
        <v>864</v>
      </c>
      <c r="G11822" s="1">
        <v>1492860.55</v>
      </c>
      <c r="H11822" s="1">
        <v>124405.04580000001</v>
      </c>
      <c r="I11822" s="54">
        <v>0.1002791936119618</v>
      </c>
      <c r="J11822" t="s">
        <v>1026</v>
      </c>
      <c r="K11822" s="1">
        <v>230999.21</v>
      </c>
    </row>
    <row r="11823" spans="1:11" x14ac:dyDescent="0.25">
      <c r="A11823">
        <v>986</v>
      </c>
      <c r="B11823" t="s">
        <v>992</v>
      </c>
      <c r="C11823" t="s">
        <v>30</v>
      </c>
      <c r="D11823" s="1">
        <v>250.27</v>
      </c>
      <c r="E11823">
        <v>1.3</v>
      </c>
      <c r="F11823">
        <v>864</v>
      </c>
      <c r="G11823" s="1">
        <v>1492860.55</v>
      </c>
      <c r="H11823" s="1">
        <v>124405.04580000001</v>
      </c>
      <c r="I11823" s="54">
        <v>0.1002791936119618</v>
      </c>
      <c r="J11823" t="s">
        <v>1027</v>
      </c>
      <c r="K11823" s="1">
        <v>20772.41</v>
      </c>
    </row>
    <row r="11824" spans="1:11" x14ac:dyDescent="0.25">
      <c r="A11824">
        <v>986</v>
      </c>
      <c r="B11824" t="s">
        <v>992</v>
      </c>
      <c r="C11824" t="s">
        <v>30</v>
      </c>
      <c r="D11824" s="1">
        <v>250.27</v>
      </c>
      <c r="E11824">
        <v>1.3</v>
      </c>
      <c r="F11824">
        <v>864</v>
      </c>
      <c r="G11824" s="1">
        <v>1492860.55</v>
      </c>
      <c r="H11824" s="1">
        <v>124405.04580000001</v>
      </c>
      <c r="I11824" s="54">
        <v>0.1002791936119618</v>
      </c>
      <c r="J11824" t="s">
        <v>1028</v>
      </c>
      <c r="K11824" s="1">
        <v>213230.04</v>
      </c>
    </row>
    <row r="11825" spans="1:11" x14ac:dyDescent="0.25">
      <c r="A11825">
        <v>986</v>
      </c>
      <c r="B11825" t="s">
        <v>992</v>
      </c>
      <c r="C11825" t="s">
        <v>30</v>
      </c>
      <c r="D11825" s="1">
        <v>250.27</v>
      </c>
      <c r="E11825">
        <v>1.3</v>
      </c>
      <c r="F11825">
        <v>864</v>
      </c>
      <c r="G11825" s="1">
        <v>1492860.55</v>
      </c>
      <c r="H11825" s="1">
        <v>124405.04580000001</v>
      </c>
      <c r="I11825" s="54">
        <v>0.1002791936119618</v>
      </c>
      <c r="J11825" t="s">
        <v>1029</v>
      </c>
      <c r="K11825" s="1">
        <v>96854.49</v>
      </c>
    </row>
    <row r="11826" spans="1:11" x14ac:dyDescent="0.25">
      <c r="A11826">
        <v>986</v>
      </c>
      <c r="B11826" t="s">
        <v>992</v>
      </c>
      <c r="C11826" t="s">
        <v>30</v>
      </c>
      <c r="D11826" s="1">
        <v>250.27</v>
      </c>
      <c r="E11826">
        <v>1.3</v>
      </c>
      <c r="F11826">
        <v>864</v>
      </c>
      <c r="G11826" s="1">
        <v>1492860.55</v>
      </c>
      <c r="H11826" s="1">
        <v>124405.04580000001</v>
      </c>
      <c r="I11826" s="54">
        <v>0.1002791936119618</v>
      </c>
      <c r="J11826" t="s">
        <v>1030</v>
      </c>
      <c r="K11826" s="1">
        <v>131391.75</v>
      </c>
    </row>
    <row r="11827" spans="1:11" x14ac:dyDescent="0.25">
      <c r="A11827">
        <v>986</v>
      </c>
      <c r="B11827" t="s">
        <v>992</v>
      </c>
      <c r="C11827" t="s">
        <v>30</v>
      </c>
      <c r="D11827" s="1">
        <v>250.27</v>
      </c>
      <c r="E11827">
        <v>1.3</v>
      </c>
      <c r="F11827">
        <v>864</v>
      </c>
      <c r="G11827" s="1">
        <v>1492860.55</v>
      </c>
      <c r="H11827" s="1">
        <v>124405.04580000001</v>
      </c>
      <c r="I11827" s="54">
        <v>0.1002791936119618</v>
      </c>
      <c r="J11827" t="s">
        <v>1031</v>
      </c>
      <c r="K11827" s="1">
        <v>102610.7</v>
      </c>
    </row>
    <row r="11828" spans="1:11" x14ac:dyDescent="0.25">
      <c r="A11828">
        <v>986</v>
      </c>
      <c r="B11828" t="s">
        <v>992</v>
      </c>
      <c r="C11828" t="s">
        <v>30</v>
      </c>
      <c r="D11828" s="1">
        <v>250.27</v>
      </c>
      <c r="E11828">
        <v>1.3</v>
      </c>
      <c r="F11828">
        <v>864</v>
      </c>
      <c r="G11828" s="1">
        <v>1492860.55</v>
      </c>
      <c r="H11828" s="1">
        <v>124405.04580000001</v>
      </c>
      <c r="I11828" s="54">
        <v>0.1002791936119618</v>
      </c>
      <c r="J11828" t="s">
        <v>1032</v>
      </c>
      <c r="K11828" s="1">
        <v>188203.04</v>
      </c>
    </row>
    <row r="11829" spans="1:11" x14ac:dyDescent="0.25">
      <c r="A11829">
        <v>986</v>
      </c>
      <c r="B11829" t="s">
        <v>992</v>
      </c>
      <c r="C11829" t="s">
        <v>30</v>
      </c>
      <c r="D11829" s="1">
        <v>250.27</v>
      </c>
      <c r="E11829">
        <v>1.3</v>
      </c>
      <c r="F11829">
        <v>864</v>
      </c>
      <c r="G11829" s="1">
        <v>1492860.55</v>
      </c>
      <c r="H11829" s="1">
        <v>124405.04580000001</v>
      </c>
      <c r="I11829" s="54">
        <v>0.1002791936119618</v>
      </c>
      <c r="J11829" t="s">
        <v>1033</v>
      </c>
      <c r="K11829" s="1">
        <v>187702.5</v>
      </c>
    </row>
    <row r="11830" spans="1:11" x14ac:dyDescent="0.25">
      <c r="A11830">
        <v>986</v>
      </c>
      <c r="B11830" t="s">
        <v>992</v>
      </c>
      <c r="C11830" t="s">
        <v>30</v>
      </c>
      <c r="D11830" s="1">
        <v>250.27</v>
      </c>
      <c r="E11830">
        <v>1.3</v>
      </c>
      <c r="F11830">
        <v>864</v>
      </c>
      <c r="G11830" s="1">
        <v>1492860.55</v>
      </c>
      <c r="H11830" s="1">
        <v>124405.04580000001</v>
      </c>
      <c r="I11830" s="54">
        <v>0.1002791936119618</v>
      </c>
      <c r="J11830" t="s">
        <v>1034</v>
      </c>
      <c r="K11830" s="1">
        <v>13014.04</v>
      </c>
    </row>
    <row r="11831" spans="1:11" x14ac:dyDescent="0.25">
      <c r="A11831">
        <v>986</v>
      </c>
      <c r="B11831" t="s">
        <v>992</v>
      </c>
      <c r="C11831" t="s">
        <v>30</v>
      </c>
      <c r="D11831" s="1">
        <v>250.27</v>
      </c>
      <c r="E11831">
        <v>1.3</v>
      </c>
      <c r="F11831">
        <v>864</v>
      </c>
      <c r="G11831" s="1">
        <v>1492860.55</v>
      </c>
      <c r="H11831" s="1">
        <v>124405.04580000001</v>
      </c>
      <c r="I11831" s="54">
        <v>0.1002791936119618</v>
      </c>
      <c r="J11831" t="s">
        <v>1035</v>
      </c>
      <c r="K11831" s="1">
        <v>39792.93</v>
      </c>
    </row>
    <row r="11832" spans="1:11" x14ac:dyDescent="0.25">
      <c r="A11832">
        <v>986</v>
      </c>
      <c r="B11832" t="s">
        <v>992</v>
      </c>
      <c r="C11832" t="s">
        <v>30</v>
      </c>
      <c r="D11832" s="1">
        <v>250.27</v>
      </c>
      <c r="E11832">
        <v>1.3</v>
      </c>
      <c r="F11832">
        <v>864</v>
      </c>
      <c r="G11832" s="1">
        <v>1492860.55</v>
      </c>
      <c r="H11832" s="1">
        <v>124405.04580000001</v>
      </c>
      <c r="I11832" s="54">
        <v>0.1002791936119618</v>
      </c>
      <c r="J11832" t="s">
        <v>1036</v>
      </c>
      <c r="K11832" s="1">
        <v>149160.92000000001</v>
      </c>
    </row>
    <row r="11833" spans="1:11" x14ac:dyDescent="0.25">
      <c r="A11833">
        <v>986</v>
      </c>
      <c r="B11833" t="s">
        <v>992</v>
      </c>
      <c r="C11833" t="s">
        <v>30</v>
      </c>
      <c r="D11833" s="1">
        <v>250.27</v>
      </c>
      <c r="E11833">
        <v>1.3</v>
      </c>
      <c r="F11833">
        <v>864</v>
      </c>
      <c r="G11833" s="1">
        <v>1492860.55</v>
      </c>
      <c r="H11833" s="1">
        <v>124405.04580000001</v>
      </c>
      <c r="I11833" s="54">
        <v>0.1002791936119618</v>
      </c>
      <c r="J11833" t="s">
        <v>1037</v>
      </c>
      <c r="K11833" s="1">
        <v>119128.52</v>
      </c>
    </row>
    <row r="11834" spans="1:11" x14ac:dyDescent="0.25">
      <c r="A11834">
        <v>987</v>
      </c>
      <c r="B11834" t="s">
        <v>993</v>
      </c>
      <c r="C11834" t="s">
        <v>5</v>
      </c>
      <c r="D11834" s="1">
        <v>345.76</v>
      </c>
      <c r="E11834">
        <v>3.9</v>
      </c>
      <c r="F11834">
        <v>840</v>
      </c>
      <c r="G11834" s="1">
        <v>2460428.16</v>
      </c>
      <c r="H11834" s="1">
        <v>205035.68</v>
      </c>
      <c r="I11834" s="54">
        <v>0.16527314076653907</v>
      </c>
      <c r="J11834" t="s">
        <v>1026</v>
      </c>
      <c r="K11834" s="1">
        <v>292167.2</v>
      </c>
    </row>
    <row r="11835" spans="1:11" x14ac:dyDescent="0.25">
      <c r="A11835">
        <v>987</v>
      </c>
      <c r="B11835" t="s">
        <v>993</v>
      </c>
      <c r="C11835" t="s">
        <v>5</v>
      </c>
      <c r="D11835" s="1">
        <v>345.76</v>
      </c>
      <c r="E11835">
        <v>3.9</v>
      </c>
      <c r="F11835">
        <v>840</v>
      </c>
      <c r="G11835" s="1">
        <v>2460428.16</v>
      </c>
      <c r="H11835" s="1">
        <v>205035.68</v>
      </c>
      <c r="I11835" s="54">
        <v>0.16527314076653907</v>
      </c>
      <c r="J11835" t="s">
        <v>1027</v>
      </c>
      <c r="K11835" s="1">
        <v>310492.48</v>
      </c>
    </row>
    <row r="11836" spans="1:11" x14ac:dyDescent="0.25">
      <c r="A11836">
        <v>987</v>
      </c>
      <c r="B11836" t="s">
        <v>993</v>
      </c>
      <c r="C11836" t="s">
        <v>5</v>
      </c>
      <c r="D11836" s="1">
        <v>345.76</v>
      </c>
      <c r="E11836">
        <v>3.9</v>
      </c>
      <c r="F11836">
        <v>840</v>
      </c>
      <c r="G11836" s="1">
        <v>2460428.16</v>
      </c>
      <c r="H11836" s="1">
        <v>205035.68</v>
      </c>
      <c r="I11836" s="54">
        <v>0.16527314076653907</v>
      </c>
      <c r="J11836" t="s">
        <v>1028</v>
      </c>
      <c r="K11836" s="1">
        <v>65002.879999999997</v>
      </c>
    </row>
    <row r="11837" spans="1:11" x14ac:dyDescent="0.25">
      <c r="A11837">
        <v>987</v>
      </c>
      <c r="B11837" t="s">
        <v>993</v>
      </c>
      <c r="C11837" t="s">
        <v>5</v>
      </c>
      <c r="D11837" s="1">
        <v>345.76</v>
      </c>
      <c r="E11837">
        <v>3.9</v>
      </c>
      <c r="F11837">
        <v>840</v>
      </c>
      <c r="G11837" s="1">
        <v>2460428.16</v>
      </c>
      <c r="H11837" s="1">
        <v>205035.68</v>
      </c>
      <c r="I11837" s="54">
        <v>0.16527314076653907</v>
      </c>
      <c r="J11837" t="s">
        <v>1029</v>
      </c>
      <c r="K11837" s="1">
        <v>71918.080000000002</v>
      </c>
    </row>
    <row r="11838" spans="1:11" x14ac:dyDescent="0.25">
      <c r="A11838">
        <v>987</v>
      </c>
      <c r="B11838" t="s">
        <v>993</v>
      </c>
      <c r="C11838" t="s">
        <v>5</v>
      </c>
      <c r="D11838" s="1">
        <v>345.76</v>
      </c>
      <c r="E11838">
        <v>3.9</v>
      </c>
      <c r="F11838">
        <v>840</v>
      </c>
      <c r="G11838" s="1">
        <v>2460428.16</v>
      </c>
      <c r="H11838" s="1">
        <v>205035.68</v>
      </c>
      <c r="I11838" s="54">
        <v>0.16527314076653907</v>
      </c>
      <c r="J11838" t="s">
        <v>1030</v>
      </c>
      <c r="K11838" s="1">
        <v>259665.76</v>
      </c>
    </row>
    <row r="11839" spans="1:11" x14ac:dyDescent="0.25">
      <c r="A11839">
        <v>987</v>
      </c>
      <c r="B11839" t="s">
        <v>993</v>
      </c>
      <c r="C11839" t="s">
        <v>5</v>
      </c>
      <c r="D11839" s="1">
        <v>345.76</v>
      </c>
      <c r="E11839">
        <v>3.9</v>
      </c>
      <c r="F11839">
        <v>840</v>
      </c>
      <c r="G11839" s="1">
        <v>2460428.16</v>
      </c>
      <c r="H11839" s="1">
        <v>205035.68</v>
      </c>
      <c r="I11839" s="54">
        <v>0.16527314076653907</v>
      </c>
      <c r="J11839" t="s">
        <v>1031</v>
      </c>
      <c r="K11839" s="1">
        <v>342993.91999999998</v>
      </c>
    </row>
    <row r="11840" spans="1:11" x14ac:dyDescent="0.25">
      <c r="A11840">
        <v>987</v>
      </c>
      <c r="B11840" t="s">
        <v>993</v>
      </c>
      <c r="C11840" t="s">
        <v>5</v>
      </c>
      <c r="D11840" s="1">
        <v>345.76</v>
      </c>
      <c r="E11840">
        <v>3.9</v>
      </c>
      <c r="F11840">
        <v>840</v>
      </c>
      <c r="G11840" s="1">
        <v>2460428.16</v>
      </c>
      <c r="H11840" s="1">
        <v>205035.68</v>
      </c>
      <c r="I11840" s="54">
        <v>0.16527314076653907</v>
      </c>
      <c r="J11840" t="s">
        <v>1032</v>
      </c>
      <c r="K11840" s="1">
        <v>6915.2</v>
      </c>
    </row>
    <row r="11841" spans="1:11" x14ac:dyDescent="0.25">
      <c r="A11841">
        <v>987</v>
      </c>
      <c r="B11841" t="s">
        <v>993</v>
      </c>
      <c r="C11841" t="s">
        <v>5</v>
      </c>
      <c r="D11841" s="1">
        <v>345.76</v>
      </c>
      <c r="E11841">
        <v>3.9</v>
      </c>
      <c r="F11841">
        <v>840</v>
      </c>
      <c r="G11841" s="1">
        <v>2460428.16</v>
      </c>
      <c r="H11841" s="1">
        <v>205035.68</v>
      </c>
      <c r="I11841" s="54">
        <v>0.16527314076653907</v>
      </c>
      <c r="J11841" t="s">
        <v>1033</v>
      </c>
      <c r="K11841" s="1">
        <v>216445.76</v>
      </c>
    </row>
    <row r="11842" spans="1:11" x14ac:dyDescent="0.25">
      <c r="A11842">
        <v>987</v>
      </c>
      <c r="B11842" t="s">
        <v>993</v>
      </c>
      <c r="C11842" t="s">
        <v>5</v>
      </c>
      <c r="D11842" s="1">
        <v>345.76</v>
      </c>
      <c r="E11842">
        <v>3.9</v>
      </c>
      <c r="F11842">
        <v>840</v>
      </c>
      <c r="G11842" s="1">
        <v>2460428.16</v>
      </c>
      <c r="H11842" s="1">
        <v>205035.68</v>
      </c>
      <c r="I11842" s="54">
        <v>0.16527314076653907</v>
      </c>
      <c r="J11842" t="s">
        <v>1034</v>
      </c>
      <c r="K11842" s="1">
        <v>336424.48</v>
      </c>
    </row>
    <row r="11843" spans="1:11" x14ac:dyDescent="0.25">
      <c r="A11843">
        <v>987</v>
      </c>
      <c r="B11843" t="s">
        <v>993</v>
      </c>
      <c r="C11843" t="s">
        <v>5</v>
      </c>
      <c r="D11843" s="1">
        <v>345.76</v>
      </c>
      <c r="E11843">
        <v>3.9</v>
      </c>
      <c r="F11843">
        <v>840</v>
      </c>
      <c r="G11843" s="1">
        <v>2460428.16</v>
      </c>
      <c r="H11843" s="1">
        <v>205035.68</v>
      </c>
      <c r="I11843" s="54">
        <v>0.16527314076653907</v>
      </c>
      <c r="J11843" t="s">
        <v>1035</v>
      </c>
      <c r="K11843" s="1">
        <v>189822.24</v>
      </c>
    </row>
    <row r="11844" spans="1:11" x14ac:dyDescent="0.25">
      <c r="A11844">
        <v>987</v>
      </c>
      <c r="B11844" t="s">
        <v>993</v>
      </c>
      <c r="C11844" t="s">
        <v>5</v>
      </c>
      <c r="D11844" s="1">
        <v>345.76</v>
      </c>
      <c r="E11844">
        <v>3.9</v>
      </c>
      <c r="F11844">
        <v>840</v>
      </c>
      <c r="G11844" s="1">
        <v>2460428.16</v>
      </c>
      <c r="H11844" s="1">
        <v>205035.68</v>
      </c>
      <c r="I11844" s="54">
        <v>0.16527314076653907</v>
      </c>
      <c r="J11844" t="s">
        <v>1036</v>
      </c>
      <c r="K11844" s="1">
        <v>224744</v>
      </c>
    </row>
    <row r="11845" spans="1:11" x14ac:dyDescent="0.25">
      <c r="A11845">
        <v>987</v>
      </c>
      <c r="B11845" t="s">
        <v>993</v>
      </c>
      <c r="C11845" t="s">
        <v>5</v>
      </c>
      <c r="D11845" s="1">
        <v>345.76</v>
      </c>
      <c r="E11845">
        <v>3.9</v>
      </c>
      <c r="F11845">
        <v>840</v>
      </c>
      <c r="G11845" s="1">
        <v>2460428.16</v>
      </c>
      <c r="H11845" s="1">
        <v>205035.68</v>
      </c>
      <c r="I11845" s="54">
        <v>0.16527314076653907</v>
      </c>
      <c r="J11845" t="s">
        <v>1037</v>
      </c>
      <c r="K11845" s="1">
        <v>143836.16</v>
      </c>
    </row>
    <row r="11846" spans="1:11" x14ac:dyDescent="0.25">
      <c r="A11846">
        <v>988</v>
      </c>
      <c r="B11846" t="s">
        <v>994</v>
      </c>
      <c r="C11846" t="s">
        <v>1</v>
      </c>
      <c r="D11846" s="1">
        <v>220.24</v>
      </c>
      <c r="E11846">
        <v>3</v>
      </c>
      <c r="F11846">
        <v>147</v>
      </c>
      <c r="G11846" s="1">
        <v>1175200.6399999999</v>
      </c>
      <c r="H11846" s="1">
        <v>97933.386700000003</v>
      </c>
      <c r="I11846" s="54">
        <v>7.8941179409866141E-2</v>
      </c>
      <c r="J11846" t="s">
        <v>1026</v>
      </c>
      <c r="K11846" s="1">
        <v>14976.32</v>
      </c>
    </row>
    <row r="11847" spans="1:11" x14ac:dyDescent="0.25">
      <c r="A11847">
        <v>988</v>
      </c>
      <c r="B11847" t="s">
        <v>994</v>
      </c>
      <c r="C11847" t="s">
        <v>1</v>
      </c>
      <c r="D11847" s="1">
        <v>220.24</v>
      </c>
      <c r="E11847">
        <v>3</v>
      </c>
      <c r="F11847">
        <v>147</v>
      </c>
      <c r="G11847" s="1">
        <v>1175200.6399999999</v>
      </c>
      <c r="H11847" s="1">
        <v>97933.386700000003</v>
      </c>
      <c r="I11847" s="54">
        <v>7.8941179409866141E-2</v>
      </c>
      <c r="J11847" t="s">
        <v>1027</v>
      </c>
      <c r="K11847" s="1">
        <v>177072.96</v>
      </c>
    </row>
    <row r="11848" spans="1:11" x14ac:dyDescent="0.25">
      <c r="A11848">
        <v>988</v>
      </c>
      <c r="B11848" t="s">
        <v>994</v>
      </c>
      <c r="C11848" t="s">
        <v>1</v>
      </c>
      <c r="D11848" s="1">
        <v>220.24</v>
      </c>
      <c r="E11848">
        <v>3</v>
      </c>
      <c r="F11848">
        <v>147</v>
      </c>
      <c r="G11848" s="1">
        <v>1175200.6399999999</v>
      </c>
      <c r="H11848" s="1">
        <v>97933.386700000003</v>
      </c>
      <c r="I11848" s="54">
        <v>7.8941179409866141E-2</v>
      </c>
      <c r="J11848" t="s">
        <v>1028</v>
      </c>
      <c r="K11848" s="1">
        <v>91179.36</v>
      </c>
    </row>
    <row r="11849" spans="1:11" x14ac:dyDescent="0.25">
      <c r="A11849">
        <v>988</v>
      </c>
      <c r="B11849" t="s">
        <v>994</v>
      </c>
      <c r="C11849" t="s">
        <v>1</v>
      </c>
      <c r="D11849" s="1">
        <v>220.24</v>
      </c>
      <c r="E11849">
        <v>3</v>
      </c>
      <c r="F11849">
        <v>147</v>
      </c>
      <c r="G11849" s="1">
        <v>1175200.6399999999</v>
      </c>
      <c r="H11849" s="1">
        <v>97933.386700000003</v>
      </c>
      <c r="I11849" s="54">
        <v>7.8941179409866141E-2</v>
      </c>
      <c r="J11849" t="s">
        <v>1029</v>
      </c>
      <c r="K11849" s="1">
        <v>59685.04</v>
      </c>
    </row>
    <row r="11850" spans="1:11" x14ac:dyDescent="0.25">
      <c r="A11850">
        <v>988</v>
      </c>
      <c r="B11850" t="s">
        <v>994</v>
      </c>
      <c r="C11850" t="s">
        <v>1</v>
      </c>
      <c r="D11850" s="1">
        <v>220.24</v>
      </c>
      <c r="E11850">
        <v>3</v>
      </c>
      <c r="F11850">
        <v>147</v>
      </c>
      <c r="G11850" s="1">
        <v>1175200.6399999999</v>
      </c>
      <c r="H11850" s="1">
        <v>97933.386700000003</v>
      </c>
      <c r="I11850" s="54">
        <v>7.8941179409866141E-2</v>
      </c>
      <c r="J11850" t="s">
        <v>1030</v>
      </c>
      <c r="K11850" s="1">
        <v>96244.88</v>
      </c>
    </row>
    <row r="11851" spans="1:11" x14ac:dyDescent="0.25">
      <c r="A11851">
        <v>988</v>
      </c>
      <c r="B11851" t="s">
        <v>994</v>
      </c>
      <c r="C11851" t="s">
        <v>1</v>
      </c>
      <c r="D11851" s="1">
        <v>220.24</v>
      </c>
      <c r="E11851">
        <v>3</v>
      </c>
      <c r="F11851">
        <v>147</v>
      </c>
      <c r="G11851" s="1">
        <v>1175200.6399999999</v>
      </c>
      <c r="H11851" s="1">
        <v>97933.386700000003</v>
      </c>
      <c r="I11851" s="54">
        <v>7.8941179409866141E-2</v>
      </c>
      <c r="J11851" t="s">
        <v>1031</v>
      </c>
      <c r="K11851" s="1">
        <v>4404.8</v>
      </c>
    </row>
    <row r="11852" spans="1:11" x14ac:dyDescent="0.25">
      <c r="A11852">
        <v>988</v>
      </c>
      <c r="B11852" t="s">
        <v>994</v>
      </c>
      <c r="C11852" t="s">
        <v>1</v>
      </c>
      <c r="D11852" s="1">
        <v>220.24</v>
      </c>
      <c r="E11852">
        <v>3</v>
      </c>
      <c r="F11852">
        <v>147</v>
      </c>
      <c r="G11852" s="1">
        <v>1175200.6399999999</v>
      </c>
      <c r="H11852" s="1">
        <v>97933.386700000003</v>
      </c>
      <c r="I11852" s="54">
        <v>7.8941179409866141E-2</v>
      </c>
      <c r="J11852" t="s">
        <v>1032</v>
      </c>
      <c r="K11852" s="1">
        <v>151745.35999999999</v>
      </c>
    </row>
    <row r="11853" spans="1:11" x14ac:dyDescent="0.25">
      <c r="A11853">
        <v>988</v>
      </c>
      <c r="B11853" t="s">
        <v>994</v>
      </c>
      <c r="C11853" t="s">
        <v>1</v>
      </c>
      <c r="D11853" s="1">
        <v>220.24</v>
      </c>
      <c r="E11853">
        <v>3</v>
      </c>
      <c r="F11853">
        <v>147</v>
      </c>
      <c r="G11853" s="1">
        <v>1175200.6399999999</v>
      </c>
      <c r="H11853" s="1">
        <v>97933.386700000003</v>
      </c>
      <c r="I11853" s="54">
        <v>7.8941179409866141E-2</v>
      </c>
      <c r="J11853" t="s">
        <v>1033</v>
      </c>
      <c r="K11853" s="1">
        <v>70036.320000000007</v>
      </c>
    </row>
    <row r="11854" spans="1:11" x14ac:dyDescent="0.25">
      <c r="A11854">
        <v>988</v>
      </c>
      <c r="B11854" t="s">
        <v>994</v>
      </c>
      <c r="C11854" t="s">
        <v>1</v>
      </c>
      <c r="D11854" s="1">
        <v>220.24</v>
      </c>
      <c r="E11854">
        <v>3</v>
      </c>
      <c r="F11854">
        <v>147</v>
      </c>
      <c r="G11854" s="1">
        <v>1175200.6399999999</v>
      </c>
      <c r="H11854" s="1">
        <v>97933.386700000003</v>
      </c>
      <c r="I11854" s="54">
        <v>7.8941179409866141E-2</v>
      </c>
      <c r="J11854" t="s">
        <v>1034</v>
      </c>
      <c r="K11854" s="1">
        <v>206805.36</v>
      </c>
    </row>
    <row r="11855" spans="1:11" x14ac:dyDescent="0.25">
      <c r="A11855">
        <v>988</v>
      </c>
      <c r="B11855" t="s">
        <v>994</v>
      </c>
      <c r="C11855" t="s">
        <v>1</v>
      </c>
      <c r="D11855" s="1">
        <v>220.24</v>
      </c>
      <c r="E11855">
        <v>3</v>
      </c>
      <c r="F11855">
        <v>147</v>
      </c>
      <c r="G11855" s="1">
        <v>1175200.6399999999</v>
      </c>
      <c r="H11855" s="1">
        <v>97933.386700000003</v>
      </c>
      <c r="I11855" s="54">
        <v>7.8941179409866141E-2</v>
      </c>
      <c r="J11855" t="s">
        <v>1035</v>
      </c>
      <c r="K11855" s="1">
        <v>145578.64000000001</v>
      </c>
    </row>
    <row r="11856" spans="1:11" x14ac:dyDescent="0.25">
      <c r="A11856">
        <v>988</v>
      </c>
      <c r="B11856" t="s">
        <v>994</v>
      </c>
      <c r="C11856" t="s">
        <v>1</v>
      </c>
      <c r="D11856" s="1">
        <v>220.24</v>
      </c>
      <c r="E11856">
        <v>3</v>
      </c>
      <c r="F11856">
        <v>147</v>
      </c>
      <c r="G11856" s="1">
        <v>1175200.6399999999</v>
      </c>
      <c r="H11856" s="1">
        <v>97933.386700000003</v>
      </c>
      <c r="I11856" s="54">
        <v>7.8941179409866141E-2</v>
      </c>
      <c r="J11856" t="s">
        <v>1036</v>
      </c>
      <c r="K11856" s="1">
        <v>8369.1200000000008</v>
      </c>
    </row>
    <row r="11857" spans="1:11" x14ac:dyDescent="0.25">
      <c r="A11857">
        <v>988</v>
      </c>
      <c r="B11857" t="s">
        <v>994</v>
      </c>
      <c r="C11857" t="s">
        <v>1</v>
      </c>
      <c r="D11857" s="1">
        <v>220.24</v>
      </c>
      <c r="E11857">
        <v>3</v>
      </c>
      <c r="F11857">
        <v>147</v>
      </c>
      <c r="G11857" s="1">
        <v>1175200.6399999999</v>
      </c>
      <c r="H11857" s="1">
        <v>97933.386700000003</v>
      </c>
      <c r="I11857" s="54">
        <v>7.8941179409866141E-2</v>
      </c>
      <c r="J11857" t="s">
        <v>1037</v>
      </c>
      <c r="K11857" s="1">
        <v>149102.48000000001</v>
      </c>
    </row>
    <row r="11858" spans="1:11" x14ac:dyDescent="0.25">
      <c r="A11858">
        <v>989</v>
      </c>
      <c r="B11858" t="s">
        <v>995</v>
      </c>
      <c r="C11858" t="s">
        <v>11</v>
      </c>
      <c r="D11858" s="1">
        <v>126.97</v>
      </c>
      <c r="E11858">
        <v>2.7</v>
      </c>
      <c r="F11858">
        <v>575</v>
      </c>
      <c r="G11858" s="1">
        <v>680432.23</v>
      </c>
      <c r="H11858" s="1">
        <v>56702.685799999999</v>
      </c>
      <c r="I11858" s="54">
        <v>4.5706342318436191E-2</v>
      </c>
      <c r="J11858" t="s">
        <v>1026</v>
      </c>
      <c r="K11858" s="1">
        <v>14855.49</v>
      </c>
    </row>
    <row r="11859" spans="1:11" x14ac:dyDescent="0.25">
      <c r="A11859">
        <v>989</v>
      </c>
      <c r="B11859" t="s">
        <v>995</v>
      </c>
      <c r="C11859" t="s">
        <v>11</v>
      </c>
      <c r="D11859" s="1">
        <v>126.97</v>
      </c>
      <c r="E11859">
        <v>2.7</v>
      </c>
      <c r="F11859">
        <v>575</v>
      </c>
      <c r="G11859" s="1">
        <v>680432.23</v>
      </c>
      <c r="H11859" s="1">
        <v>56702.685799999999</v>
      </c>
      <c r="I11859" s="54">
        <v>4.5706342318436191E-2</v>
      </c>
      <c r="J11859" t="s">
        <v>1027</v>
      </c>
      <c r="K11859" s="1">
        <v>80879.89</v>
      </c>
    </row>
    <row r="11860" spans="1:11" x14ac:dyDescent="0.25">
      <c r="A11860">
        <v>989</v>
      </c>
      <c r="B11860" t="s">
        <v>995</v>
      </c>
      <c r="C11860" t="s">
        <v>11</v>
      </c>
      <c r="D11860" s="1">
        <v>126.97</v>
      </c>
      <c r="E11860">
        <v>2.7</v>
      </c>
      <c r="F11860">
        <v>575</v>
      </c>
      <c r="G11860" s="1">
        <v>680432.23</v>
      </c>
      <c r="H11860" s="1">
        <v>56702.685799999999</v>
      </c>
      <c r="I11860" s="54">
        <v>4.5706342318436191E-2</v>
      </c>
      <c r="J11860" t="s">
        <v>1028</v>
      </c>
      <c r="K11860" s="1">
        <v>42915.86</v>
      </c>
    </row>
    <row r="11861" spans="1:11" x14ac:dyDescent="0.25">
      <c r="A11861">
        <v>989</v>
      </c>
      <c r="B11861" t="s">
        <v>995</v>
      </c>
      <c r="C11861" t="s">
        <v>11</v>
      </c>
      <c r="D11861" s="1">
        <v>126.97</v>
      </c>
      <c r="E11861">
        <v>2.7</v>
      </c>
      <c r="F11861">
        <v>575</v>
      </c>
      <c r="G11861" s="1">
        <v>680432.23</v>
      </c>
      <c r="H11861" s="1">
        <v>56702.685799999999</v>
      </c>
      <c r="I11861" s="54">
        <v>4.5706342318436191E-2</v>
      </c>
      <c r="J11861" t="s">
        <v>1029</v>
      </c>
      <c r="K11861" s="1">
        <v>18029.740000000002</v>
      </c>
    </row>
    <row r="11862" spans="1:11" x14ac:dyDescent="0.25">
      <c r="A11862">
        <v>989</v>
      </c>
      <c r="B11862" t="s">
        <v>995</v>
      </c>
      <c r="C11862" t="s">
        <v>11</v>
      </c>
      <c r="D11862" s="1">
        <v>126.97</v>
      </c>
      <c r="E11862">
        <v>2.7</v>
      </c>
      <c r="F11862">
        <v>575</v>
      </c>
      <c r="G11862" s="1">
        <v>680432.23</v>
      </c>
      <c r="H11862" s="1">
        <v>56702.685799999999</v>
      </c>
      <c r="I11862" s="54">
        <v>4.5706342318436191E-2</v>
      </c>
      <c r="J11862" t="s">
        <v>1030</v>
      </c>
      <c r="K11862" s="1">
        <v>95608.41</v>
      </c>
    </row>
    <row r="11863" spans="1:11" x14ac:dyDescent="0.25">
      <c r="A11863">
        <v>989</v>
      </c>
      <c r="B11863" t="s">
        <v>995</v>
      </c>
      <c r="C11863" t="s">
        <v>11</v>
      </c>
      <c r="D11863" s="1">
        <v>126.97</v>
      </c>
      <c r="E11863">
        <v>2.7</v>
      </c>
      <c r="F11863">
        <v>575</v>
      </c>
      <c r="G11863" s="1">
        <v>680432.23</v>
      </c>
      <c r="H11863" s="1">
        <v>56702.685799999999</v>
      </c>
      <c r="I11863" s="54">
        <v>4.5706342318436191E-2</v>
      </c>
      <c r="J11863" t="s">
        <v>1031</v>
      </c>
      <c r="K11863" s="1">
        <v>69833.5</v>
      </c>
    </row>
    <row r="11864" spans="1:11" x14ac:dyDescent="0.25">
      <c r="A11864">
        <v>989</v>
      </c>
      <c r="B11864" t="s">
        <v>995</v>
      </c>
      <c r="C11864" t="s">
        <v>11</v>
      </c>
      <c r="D11864" s="1">
        <v>126.97</v>
      </c>
      <c r="E11864">
        <v>2.7</v>
      </c>
      <c r="F11864">
        <v>575</v>
      </c>
      <c r="G11864" s="1">
        <v>680432.23</v>
      </c>
      <c r="H11864" s="1">
        <v>56702.685799999999</v>
      </c>
      <c r="I11864" s="54">
        <v>4.5706342318436191E-2</v>
      </c>
      <c r="J11864" t="s">
        <v>1032</v>
      </c>
      <c r="K11864" s="1">
        <v>119097.86</v>
      </c>
    </row>
    <row r="11865" spans="1:11" x14ac:dyDescent="0.25">
      <c r="A11865">
        <v>989</v>
      </c>
      <c r="B11865" t="s">
        <v>995</v>
      </c>
      <c r="C11865" t="s">
        <v>11</v>
      </c>
      <c r="D11865" s="1">
        <v>126.97</v>
      </c>
      <c r="E11865">
        <v>2.7</v>
      </c>
      <c r="F11865">
        <v>575</v>
      </c>
      <c r="G11865" s="1">
        <v>680432.23</v>
      </c>
      <c r="H11865" s="1">
        <v>56702.685799999999</v>
      </c>
      <c r="I11865" s="54">
        <v>4.5706342318436191E-2</v>
      </c>
      <c r="J11865" t="s">
        <v>1033</v>
      </c>
      <c r="K11865" s="1">
        <v>46724.959999999999</v>
      </c>
    </row>
    <row r="11866" spans="1:11" x14ac:dyDescent="0.25">
      <c r="A11866">
        <v>989</v>
      </c>
      <c r="B11866" t="s">
        <v>995</v>
      </c>
      <c r="C11866" t="s">
        <v>11</v>
      </c>
      <c r="D11866" s="1">
        <v>126.97</v>
      </c>
      <c r="E11866">
        <v>2.7</v>
      </c>
      <c r="F11866">
        <v>575</v>
      </c>
      <c r="G11866" s="1">
        <v>680432.23</v>
      </c>
      <c r="H11866" s="1">
        <v>56702.685799999999</v>
      </c>
      <c r="I11866" s="54">
        <v>4.5706342318436191E-2</v>
      </c>
      <c r="J11866" t="s">
        <v>1034</v>
      </c>
      <c r="K11866" s="1">
        <v>47486.78</v>
      </c>
    </row>
    <row r="11867" spans="1:11" x14ac:dyDescent="0.25">
      <c r="A11867">
        <v>989</v>
      </c>
      <c r="B11867" t="s">
        <v>995</v>
      </c>
      <c r="C11867" t="s">
        <v>11</v>
      </c>
      <c r="D11867" s="1">
        <v>126.97</v>
      </c>
      <c r="E11867">
        <v>2.7</v>
      </c>
      <c r="F11867">
        <v>575</v>
      </c>
      <c r="G11867" s="1">
        <v>680432.23</v>
      </c>
      <c r="H11867" s="1">
        <v>56702.685799999999</v>
      </c>
      <c r="I11867" s="54">
        <v>4.5706342318436191E-2</v>
      </c>
      <c r="J11867" t="s">
        <v>1035</v>
      </c>
      <c r="K11867" s="1">
        <v>115669.67</v>
      </c>
    </row>
    <row r="11868" spans="1:11" x14ac:dyDescent="0.25">
      <c r="A11868">
        <v>989</v>
      </c>
      <c r="B11868" t="s">
        <v>995</v>
      </c>
      <c r="C11868" t="s">
        <v>11</v>
      </c>
      <c r="D11868" s="1">
        <v>126.97</v>
      </c>
      <c r="E11868">
        <v>2.7</v>
      </c>
      <c r="F11868">
        <v>575</v>
      </c>
      <c r="G11868" s="1">
        <v>680432.23</v>
      </c>
      <c r="H11868" s="1">
        <v>56702.685799999999</v>
      </c>
      <c r="I11868" s="54">
        <v>4.5706342318436191E-2</v>
      </c>
      <c r="J11868" t="s">
        <v>1036</v>
      </c>
      <c r="K11868" s="1">
        <v>13204.88</v>
      </c>
    </row>
    <row r="11869" spans="1:11" x14ac:dyDescent="0.25">
      <c r="A11869">
        <v>989</v>
      </c>
      <c r="B11869" t="s">
        <v>995</v>
      </c>
      <c r="C11869" t="s">
        <v>11</v>
      </c>
      <c r="D11869" s="1">
        <v>126.97</v>
      </c>
      <c r="E11869">
        <v>2.7</v>
      </c>
      <c r="F11869">
        <v>575</v>
      </c>
      <c r="G11869" s="1">
        <v>680432.23</v>
      </c>
      <c r="H11869" s="1">
        <v>56702.685799999999</v>
      </c>
      <c r="I11869" s="54">
        <v>4.5706342318436191E-2</v>
      </c>
      <c r="J11869" t="s">
        <v>1037</v>
      </c>
      <c r="K11869" s="1">
        <v>16125.19</v>
      </c>
    </row>
    <row r="11870" spans="1:11" x14ac:dyDescent="0.25">
      <c r="A11870">
        <v>990</v>
      </c>
      <c r="B11870" t="s">
        <v>996</v>
      </c>
      <c r="C11870" t="s">
        <v>11</v>
      </c>
      <c r="D11870" s="1">
        <v>410.46</v>
      </c>
      <c r="E11870">
        <v>3.9</v>
      </c>
      <c r="F11870">
        <v>806</v>
      </c>
      <c r="G11870" s="1">
        <v>3150280.5</v>
      </c>
      <c r="H11870" s="1">
        <v>262523.375</v>
      </c>
      <c r="I11870" s="54">
        <v>0.21161225553953303</v>
      </c>
      <c r="J11870" t="s">
        <v>1026</v>
      </c>
      <c r="K11870" s="1">
        <v>364078.02</v>
      </c>
    </row>
    <row r="11871" spans="1:11" x14ac:dyDescent="0.25">
      <c r="A11871">
        <v>990</v>
      </c>
      <c r="B11871" t="s">
        <v>996</v>
      </c>
      <c r="C11871" t="s">
        <v>11</v>
      </c>
      <c r="D11871" s="1">
        <v>410.46</v>
      </c>
      <c r="E11871">
        <v>3.9</v>
      </c>
      <c r="F11871">
        <v>806</v>
      </c>
      <c r="G11871" s="1">
        <v>3150280.5</v>
      </c>
      <c r="H11871" s="1">
        <v>262523.375</v>
      </c>
      <c r="I11871" s="54">
        <v>0.21161225553953303</v>
      </c>
      <c r="J11871" t="s">
        <v>1027</v>
      </c>
      <c r="K11871" s="1">
        <v>331241.21999999997</v>
      </c>
    </row>
    <row r="11872" spans="1:11" x14ac:dyDescent="0.25">
      <c r="A11872">
        <v>990</v>
      </c>
      <c r="B11872" t="s">
        <v>996</v>
      </c>
      <c r="C11872" t="s">
        <v>11</v>
      </c>
      <c r="D11872" s="1">
        <v>410.46</v>
      </c>
      <c r="E11872">
        <v>3.9</v>
      </c>
      <c r="F11872">
        <v>806</v>
      </c>
      <c r="G11872" s="1">
        <v>3150280.5</v>
      </c>
      <c r="H11872" s="1">
        <v>262523.375</v>
      </c>
      <c r="I11872" s="54">
        <v>0.21161225553953303</v>
      </c>
      <c r="J11872" t="s">
        <v>1028</v>
      </c>
      <c r="K11872" s="1">
        <v>248738.76</v>
      </c>
    </row>
    <row r="11873" spans="1:11" x14ac:dyDescent="0.25">
      <c r="A11873">
        <v>990</v>
      </c>
      <c r="B11873" t="s">
        <v>996</v>
      </c>
      <c r="C11873" t="s">
        <v>11</v>
      </c>
      <c r="D11873" s="1">
        <v>410.46</v>
      </c>
      <c r="E11873">
        <v>3.9</v>
      </c>
      <c r="F11873">
        <v>806</v>
      </c>
      <c r="G11873" s="1">
        <v>3150280.5</v>
      </c>
      <c r="H11873" s="1">
        <v>262523.375</v>
      </c>
      <c r="I11873" s="54">
        <v>0.21161225553953303</v>
      </c>
      <c r="J11873" t="s">
        <v>1029</v>
      </c>
      <c r="K11873" s="1">
        <v>250380.6</v>
      </c>
    </row>
    <row r="11874" spans="1:11" x14ac:dyDescent="0.25">
      <c r="A11874">
        <v>990</v>
      </c>
      <c r="B11874" t="s">
        <v>996</v>
      </c>
      <c r="C11874" t="s">
        <v>11</v>
      </c>
      <c r="D11874" s="1">
        <v>410.46</v>
      </c>
      <c r="E11874">
        <v>3.9</v>
      </c>
      <c r="F11874">
        <v>806</v>
      </c>
      <c r="G11874" s="1">
        <v>3150280.5</v>
      </c>
      <c r="H11874" s="1">
        <v>262523.375</v>
      </c>
      <c r="I11874" s="54">
        <v>0.21161225553953303</v>
      </c>
      <c r="J11874" t="s">
        <v>1030</v>
      </c>
      <c r="K11874" s="1">
        <v>402250.8</v>
      </c>
    </row>
    <row r="11875" spans="1:11" x14ac:dyDescent="0.25">
      <c r="A11875">
        <v>990</v>
      </c>
      <c r="B11875" t="s">
        <v>996</v>
      </c>
      <c r="C11875" t="s">
        <v>11</v>
      </c>
      <c r="D11875" s="1">
        <v>410.46</v>
      </c>
      <c r="E11875">
        <v>3.9</v>
      </c>
      <c r="F11875">
        <v>806</v>
      </c>
      <c r="G11875" s="1">
        <v>3150280.5</v>
      </c>
      <c r="H11875" s="1">
        <v>262523.375</v>
      </c>
      <c r="I11875" s="54">
        <v>0.21161225553953303</v>
      </c>
      <c r="J11875" t="s">
        <v>1031</v>
      </c>
      <c r="K11875" s="1">
        <v>301277.64</v>
      </c>
    </row>
    <row r="11876" spans="1:11" x14ac:dyDescent="0.25">
      <c r="A11876">
        <v>990</v>
      </c>
      <c r="B11876" t="s">
        <v>996</v>
      </c>
      <c r="C11876" t="s">
        <v>11</v>
      </c>
      <c r="D11876" s="1">
        <v>410.46</v>
      </c>
      <c r="E11876">
        <v>3.9</v>
      </c>
      <c r="F11876">
        <v>806</v>
      </c>
      <c r="G11876" s="1">
        <v>3150280.5</v>
      </c>
      <c r="H11876" s="1">
        <v>262523.375</v>
      </c>
      <c r="I11876" s="54">
        <v>0.21161225553953303</v>
      </c>
      <c r="J11876" t="s">
        <v>1032</v>
      </c>
      <c r="K11876" s="1">
        <v>93174.42</v>
      </c>
    </row>
    <row r="11877" spans="1:11" x14ac:dyDescent="0.25">
      <c r="A11877">
        <v>990</v>
      </c>
      <c r="B11877" t="s">
        <v>996</v>
      </c>
      <c r="C11877" t="s">
        <v>11</v>
      </c>
      <c r="D11877" s="1">
        <v>410.46</v>
      </c>
      <c r="E11877">
        <v>3.9</v>
      </c>
      <c r="F11877">
        <v>806</v>
      </c>
      <c r="G11877" s="1">
        <v>3150280.5</v>
      </c>
      <c r="H11877" s="1">
        <v>262523.375</v>
      </c>
      <c r="I11877" s="54">
        <v>0.21161225553953303</v>
      </c>
      <c r="J11877" t="s">
        <v>1033</v>
      </c>
      <c r="K11877" s="1">
        <v>248328.3</v>
      </c>
    </row>
    <row r="11878" spans="1:11" x14ac:dyDescent="0.25">
      <c r="A11878">
        <v>990</v>
      </c>
      <c r="B11878" t="s">
        <v>996</v>
      </c>
      <c r="C11878" t="s">
        <v>11</v>
      </c>
      <c r="D11878" s="1">
        <v>410.46</v>
      </c>
      <c r="E11878">
        <v>3.9</v>
      </c>
      <c r="F11878">
        <v>806</v>
      </c>
      <c r="G11878" s="1">
        <v>3150280.5</v>
      </c>
      <c r="H11878" s="1">
        <v>262523.375</v>
      </c>
      <c r="I11878" s="54">
        <v>0.21161225553953303</v>
      </c>
      <c r="J11878" t="s">
        <v>1034</v>
      </c>
      <c r="K11878" s="1">
        <v>345196.86</v>
      </c>
    </row>
    <row r="11879" spans="1:11" x14ac:dyDescent="0.25">
      <c r="A11879">
        <v>990</v>
      </c>
      <c r="B11879" t="s">
        <v>996</v>
      </c>
      <c r="C11879" t="s">
        <v>11</v>
      </c>
      <c r="D11879" s="1">
        <v>410.46</v>
      </c>
      <c r="E11879">
        <v>3.9</v>
      </c>
      <c r="F11879">
        <v>806</v>
      </c>
      <c r="G11879" s="1">
        <v>3150280.5</v>
      </c>
      <c r="H11879" s="1">
        <v>262523.375</v>
      </c>
      <c r="I11879" s="54">
        <v>0.21161225553953303</v>
      </c>
      <c r="J11879" t="s">
        <v>1035</v>
      </c>
      <c r="K11879" s="1">
        <v>336166.74</v>
      </c>
    </row>
    <row r="11880" spans="1:11" x14ac:dyDescent="0.25">
      <c r="A11880">
        <v>990</v>
      </c>
      <c r="B11880" t="s">
        <v>996</v>
      </c>
      <c r="C11880" t="s">
        <v>11</v>
      </c>
      <c r="D11880" s="1">
        <v>410.46</v>
      </c>
      <c r="E11880">
        <v>3.9</v>
      </c>
      <c r="F11880">
        <v>806</v>
      </c>
      <c r="G11880" s="1">
        <v>3150280.5</v>
      </c>
      <c r="H11880" s="1">
        <v>262523.375</v>
      </c>
      <c r="I11880" s="54">
        <v>0.21161225553953303</v>
      </c>
      <c r="J11880" t="s">
        <v>1036</v>
      </c>
      <c r="K11880" s="1">
        <v>132578.57999999999</v>
      </c>
    </row>
    <row r="11881" spans="1:11" x14ac:dyDescent="0.25">
      <c r="A11881">
        <v>990</v>
      </c>
      <c r="B11881" t="s">
        <v>996</v>
      </c>
      <c r="C11881" t="s">
        <v>11</v>
      </c>
      <c r="D11881" s="1">
        <v>410.46</v>
      </c>
      <c r="E11881">
        <v>3.9</v>
      </c>
      <c r="F11881">
        <v>806</v>
      </c>
      <c r="G11881" s="1">
        <v>3150280.5</v>
      </c>
      <c r="H11881" s="1">
        <v>262523.375</v>
      </c>
      <c r="I11881" s="54">
        <v>0.21161225553953303</v>
      </c>
      <c r="J11881" t="s">
        <v>1037</v>
      </c>
      <c r="K11881" s="1">
        <v>96868.56</v>
      </c>
    </row>
    <row r="11882" spans="1:11" x14ac:dyDescent="0.25">
      <c r="A11882">
        <v>991</v>
      </c>
      <c r="B11882" t="s">
        <v>997</v>
      </c>
      <c r="C11882" t="s">
        <v>5</v>
      </c>
      <c r="D11882" s="1">
        <v>400.71</v>
      </c>
      <c r="E11882">
        <v>4.0999999999999996</v>
      </c>
      <c r="F11882">
        <v>323</v>
      </c>
      <c r="G11882" s="1">
        <v>2655905.88</v>
      </c>
      <c r="H11882" s="1">
        <v>221325.49</v>
      </c>
      <c r="I11882" s="54">
        <v>0.17840387031170979</v>
      </c>
      <c r="J11882" t="s">
        <v>1026</v>
      </c>
      <c r="K11882" s="1">
        <v>23241.18</v>
      </c>
    </row>
    <row r="11883" spans="1:11" x14ac:dyDescent="0.25">
      <c r="A11883">
        <v>991</v>
      </c>
      <c r="B11883" t="s">
        <v>997</v>
      </c>
      <c r="C11883" t="s">
        <v>5</v>
      </c>
      <c r="D11883" s="1">
        <v>400.71</v>
      </c>
      <c r="E11883">
        <v>4.0999999999999996</v>
      </c>
      <c r="F11883">
        <v>323</v>
      </c>
      <c r="G11883" s="1">
        <v>2655905.88</v>
      </c>
      <c r="H11883" s="1">
        <v>221325.49</v>
      </c>
      <c r="I11883" s="54">
        <v>0.17840387031170979</v>
      </c>
      <c r="J11883" t="s">
        <v>1027</v>
      </c>
      <c r="K11883" s="1">
        <v>233613.93</v>
      </c>
    </row>
    <row r="11884" spans="1:11" x14ac:dyDescent="0.25">
      <c r="A11884">
        <v>991</v>
      </c>
      <c r="B11884" t="s">
        <v>997</v>
      </c>
      <c r="C11884" t="s">
        <v>5</v>
      </c>
      <c r="D11884" s="1">
        <v>400.71</v>
      </c>
      <c r="E11884">
        <v>4.0999999999999996</v>
      </c>
      <c r="F11884">
        <v>323</v>
      </c>
      <c r="G11884" s="1">
        <v>2655905.88</v>
      </c>
      <c r="H11884" s="1">
        <v>221325.49</v>
      </c>
      <c r="I11884" s="54">
        <v>0.17840387031170979</v>
      </c>
      <c r="J11884" t="s">
        <v>1028</v>
      </c>
      <c r="K11884" s="1">
        <v>72127.8</v>
      </c>
    </row>
    <row r="11885" spans="1:11" x14ac:dyDescent="0.25">
      <c r="A11885">
        <v>991</v>
      </c>
      <c r="B11885" t="s">
        <v>997</v>
      </c>
      <c r="C11885" t="s">
        <v>5</v>
      </c>
      <c r="D11885" s="1">
        <v>400.71</v>
      </c>
      <c r="E11885">
        <v>4.0999999999999996</v>
      </c>
      <c r="F11885">
        <v>323</v>
      </c>
      <c r="G11885" s="1">
        <v>2655905.88</v>
      </c>
      <c r="H11885" s="1">
        <v>221325.49</v>
      </c>
      <c r="I11885" s="54">
        <v>0.17840387031170979</v>
      </c>
      <c r="J11885" t="s">
        <v>1029</v>
      </c>
      <c r="K11885" s="1">
        <v>355830.48</v>
      </c>
    </row>
    <row r="11886" spans="1:11" x14ac:dyDescent="0.25">
      <c r="A11886">
        <v>991</v>
      </c>
      <c r="B11886" t="s">
        <v>997</v>
      </c>
      <c r="C11886" t="s">
        <v>5</v>
      </c>
      <c r="D11886" s="1">
        <v>400.71</v>
      </c>
      <c r="E11886">
        <v>4.0999999999999996</v>
      </c>
      <c r="F11886">
        <v>323</v>
      </c>
      <c r="G11886" s="1">
        <v>2655905.88</v>
      </c>
      <c r="H11886" s="1">
        <v>221325.49</v>
      </c>
      <c r="I11886" s="54">
        <v>0.17840387031170979</v>
      </c>
      <c r="J11886" t="s">
        <v>1030</v>
      </c>
      <c r="K11886" s="1">
        <v>341805.63</v>
      </c>
    </row>
    <row r="11887" spans="1:11" x14ac:dyDescent="0.25">
      <c r="A11887">
        <v>991</v>
      </c>
      <c r="B11887" t="s">
        <v>997</v>
      </c>
      <c r="C11887" t="s">
        <v>5</v>
      </c>
      <c r="D11887" s="1">
        <v>400.71</v>
      </c>
      <c r="E11887">
        <v>4.0999999999999996</v>
      </c>
      <c r="F11887">
        <v>323</v>
      </c>
      <c r="G11887" s="1">
        <v>2655905.88</v>
      </c>
      <c r="H11887" s="1">
        <v>221325.49</v>
      </c>
      <c r="I11887" s="54">
        <v>0.17840387031170979</v>
      </c>
      <c r="J11887" t="s">
        <v>1031</v>
      </c>
      <c r="K11887" s="1">
        <v>40471.71</v>
      </c>
    </row>
    <row r="11888" spans="1:11" x14ac:dyDescent="0.25">
      <c r="A11888">
        <v>991</v>
      </c>
      <c r="B11888" t="s">
        <v>997</v>
      </c>
      <c r="C11888" t="s">
        <v>5</v>
      </c>
      <c r="D11888" s="1">
        <v>400.71</v>
      </c>
      <c r="E11888">
        <v>4.0999999999999996</v>
      </c>
      <c r="F11888">
        <v>323</v>
      </c>
      <c r="G11888" s="1">
        <v>2655905.88</v>
      </c>
      <c r="H11888" s="1">
        <v>221325.49</v>
      </c>
      <c r="I11888" s="54">
        <v>0.17840387031170979</v>
      </c>
      <c r="J11888" t="s">
        <v>1032</v>
      </c>
      <c r="K11888" s="1">
        <v>314156.64</v>
      </c>
    </row>
    <row r="11889" spans="1:11" x14ac:dyDescent="0.25">
      <c r="A11889">
        <v>991</v>
      </c>
      <c r="B11889" t="s">
        <v>997</v>
      </c>
      <c r="C11889" t="s">
        <v>5</v>
      </c>
      <c r="D11889" s="1">
        <v>400.71</v>
      </c>
      <c r="E11889">
        <v>4.0999999999999996</v>
      </c>
      <c r="F11889">
        <v>323</v>
      </c>
      <c r="G11889" s="1">
        <v>2655905.88</v>
      </c>
      <c r="H11889" s="1">
        <v>221325.49</v>
      </c>
      <c r="I11889" s="54">
        <v>0.17840387031170979</v>
      </c>
      <c r="J11889" t="s">
        <v>1033</v>
      </c>
      <c r="K11889" s="1">
        <v>398305.74</v>
      </c>
    </row>
    <row r="11890" spans="1:11" x14ac:dyDescent="0.25">
      <c r="A11890">
        <v>991</v>
      </c>
      <c r="B11890" t="s">
        <v>997</v>
      </c>
      <c r="C11890" t="s">
        <v>5</v>
      </c>
      <c r="D11890" s="1">
        <v>400.71</v>
      </c>
      <c r="E11890">
        <v>4.0999999999999996</v>
      </c>
      <c r="F11890">
        <v>323</v>
      </c>
      <c r="G11890" s="1">
        <v>2655905.88</v>
      </c>
      <c r="H11890" s="1">
        <v>221325.49</v>
      </c>
      <c r="I11890" s="54">
        <v>0.17840387031170979</v>
      </c>
      <c r="J11890" t="s">
        <v>1034</v>
      </c>
      <c r="K11890" s="1">
        <v>21237.63</v>
      </c>
    </row>
    <row r="11891" spans="1:11" x14ac:dyDescent="0.25">
      <c r="A11891">
        <v>991</v>
      </c>
      <c r="B11891" t="s">
        <v>997</v>
      </c>
      <c r="C11891" t="s">
        <v>5</v>
      </c>
      <c r="D11891" s="1">
        <v>400.71</v>
      </c>
      <c r="E11891">
        <v>4.0999999999999996</v>
      </c>
      <c r="F11891">
        <v>323</v>
      </c>
      <c r="G11891" s="1">
        <v>2655905.88</v>
      </c>
      <c r="H11891" s="1">
        <v>221325.49</v>
      </c>
      <c r="I11891" s="54">
        <v>0.17840387031170979</v>
      </c>
      <c r="J11891" t="s">
        <v>1035</v>
      </c>
      <c r="K11891" s="1">
        <v>216383.4</v>
      </c>
    </row>
    <row r="11892" spans="1:11" x14ac:dyDescent="0.25">
      <c r="A11892">
        <v>991</v>
      </c>
      <c r="B11892" t="s">
        <v>997</v>
      </c>
      <c r="C11892" t="s">
        <v>5</v>
      </c>
      <c r="D11892" s="1">
        <v>400.71</v>
      </c>
      <c r="E11892">
        <v>4.0999999999999996</v>
      </c>
      <c r="F11892">
        <v>323</v>
      </c>
      <c r="G11892" s="1">
        <v>2655905.88</v>
      </c>
      <c r="H11892" s="1">
        <v>221325.49</v>
      </c>
      <c r="I11892" s="54">
        <v>0.17840387031170979</v>
      </c>
      <c r="J11892" t="s">
        <v>1036</v>
      </c>
      <c r="K11892" s="1">
        <v>317362.32</v>
      </c>
    </row>
    <row r="11893" spans="1:11" x14ac:dyDescent="0.25">
      <c r="A11893">
        <v>991</v>
      </c>
      <c r="B11893" t="s">
        <v>997</v>
      </c>
      <c r="C11893" t="s">
        <v>5</v>
      </c>
      <c r="D11893" s="1">
        <v>400.71</v>
      </c>
      <c r="E11893">
        <v>4.0999999999999996</v>
      </c>
      <c r="F11893">
        <v>323</v>
      </c>
      <c r="G11893" s="1">
        <v>2655905.88</v>
      </c>
      <c r="H11893" s="1">
        <v>221325.49</v>
      </c>
      <c r="I11893" s="54">
        <v>0.17840387031170979</v>
      </c>
      <c r="J11893" t="s">
        <v>1037</v>
      </c>
      <c r="K11893" s="1">
        <v>321369.42</v>
      </c>
    </row>
    <row r="11894" spans="1:11" x14ac:dyDescent="0.25">
      <c r="A11894">
        <v>992</v>
      </c>
      <c r="B11894" t="s">
        <v>998</v>
      </c>
      <c r="C11894" t="s">
        <v>3</v>
      </c>
      <c r="D11894" s="1">
        <v>348.87</v>
      </c>
      <c r="E11894">
        <v>1.6</v>
      </c>
      <c r="F11894">
        <v>443</v>
      </c>
      <c r="G11894" s="1">
        <v>1736674.86</v>
      </c>
      <c r="H11894" s="1">
        <v>144722.905</v>
      </c>
      <c r="I11894" s="54">
        <v>0.11665681334198741</v>
      </c>
      <c r="J11894" t="s">
        <v>1026</v>
      </c>
      <c r="K11894" s="1">
        <v>11163.84</v>
      </c>
    </row>
    <row r="11895" spans="1:11" x14ac:dyDescent="0.25">
      <c r="A11895">
        <v>992</v>
      </c>
      <c r="B11895" t="s">
        <v>998</v>
      </c>
      <c r="C11895" t="s">
        <v>3</v>
      </c>
      <c r="D11895" s="1">
        <v>348.87</v>
      </c>
      <c r="E11895">
        <v>1.6</v>
      </c>
      <c r="F11895">
        <v>443</v>
      </c>
      <c r="G11895" s="1">
        <v>1736674.86</v>
      </c>
      <c r="H11895" s="1">
        <v>144722.905</v>
      </c>
      <c r="I11895" s="54">
        <v>0.11665681334198741</v>
      </c>
      <c r="J11895" t="s">
        <v>1027</v>
      </c>
      <c r="K11895" s="1">
        <v>102916.65</v>
      </c>
    </row>
    <row r="11896" spans="1:11" x14ac:dyDescent="0.25">
      <c r="A11896">
        <v>992</v>
      </c>
      <c r="B11896" t="s">
        <v>998</v>
      </c>
      <c r="C11896" t="s">
        <v>3</v>
      </c>
      <c r="D11896" s="1">
        <v>348.87</v>
      </c>
      <c r="E11896">
        <v>1.6</v>
      </c>
      <c r="F11896">
        <v>443</v>
      </c>
      <c r="G11896" s="1">
        <v>1736674.86</v>
      </c>
      <c r="H11896" s="1">
        <v>144722.905</v>
      </c>
      <c r="I11896" s="54">
        <v>0.11665681334198741</v>
      </c>
      <c r="J11896" t="s">
        <v>1028</v>
      </c>
      <c r="K11896" s="1">
        <v>100125.69</v>
      </c>
    </row>
    <row r="11897" spans="1:11" x14ac:dyDescent="0.25">
      <c r="A11897">
        <v>992</v>
      </c>
      <c r="B11897" t="s">
        <v>998</v>
      </c>
      <c r="C11897" t="s">
        <v>3</v>
      </c>
      <c r="D11897" s="1">
        <v>348.87</v>
      </c>
      <c r="E11897">
        <v>1.6</v>
      </c>
      <c r="F11897">
        <v>443</v>
      </c>
      <c r="G11897" s="1">
        <v>1736674.86</v>
      </c>
      <c r="H11897" s="1">
        <v>144722.905</v>
      </c>
      <c r="I11897" s="54">
        <v>0.11665681334198741</v>
      </c>
      <c r="J11897" t="s">
        <v>1029</v>
      </c>
      <c r="K11897" s="1">
        <v>285724.53000000003</v>
      </c>
    </row>
    <row r="11898" spans="1:11" x14ac:dyDescent="0.25">
      <c r="A11898">
        <v>992</v>
      </c>
      <c r="B11898" t="s">
        <v>998</v>
      </c>
      <c r="C11898" t="s">
        <v>3</v>
      </c>
      <c r="D11898" s="1">
        <v>348.87</v>
      </c>
      <c r="E11898">
        <v>1.6</v>
      </c>
      <c r="F11898">
        <v>443</v>
      </c>
      <c r="G11898" s="1">
        <v>1736674.86</v>
      </c>
      <c r="H11898" s="1">
        <v>144722.905</v>
      </c>
      <c r="I11898" s="54">
        <v>0.11665681334198741</v>
      </c>
      <c r="J11898" t="s">
        <v>1030</v>
      </c>
      <c r="K11898" s="1">
        <v>230254.2</v>
      </c>
    </row>
    <row r="11899" spans="1:11" x14ac:dyDescent="0.25">
      <c r="A11899">
        <v>992</v>
      </c>
      <c r="B11899" t="s">
        <v>998</v>
      </c>
      <c r="C11899" t="s">
        <v>3</v>
      </c>
      <c r="D11899" s="1">
        <v>348.87</v>
      </c>
      <c r="E11899">
        <v>1.6</v>
      </c>
      <c r="F11899">
        <v>443</v>
      </c>
      <c r="G11899" s="1">
        <v>1736674.86</v>
      </c>
      <c r="H11899" s="1">
        <v>144722.905</v>
      </c>
      <c r="I11899" s="54">
        <v>0.11665681334198741</v>
      </c>
      <c r="J11899" t="s">
        <v>1031</v>
      </c>
      <c r="K11899" s="1">
        <v>15699.15</v>
      </c>
    </row>
    <row r="11900" spans="1:11" x14ac:dyDescent="0.25">
      <c r="A11900">
        <v>992</v>
      </c>
      <c r="B11900" t="s">
        <v>998</v>
      </c>
      <c r="C11900" t="s">
        <v>3</v>
      </c>
      <c r="D11900" s="1">
        <v>348.87</v>
      </c>
      <c r="E11900">
        <v>1.6</v>
      </c>
      <c r="F11900">
        <v>443</v>
      </c>
      <c r="G11900" s="1">
        <v>1736674.86</v>
      </c>
      <c r="H11900" s="1">
        <v>144722.905</v>
      </c>
      <c r="I11900" s="54">
        <v>0.11665681334198741</v>
      </c>
      <c r="J11900" t="s">
        <v>1032</v>
      </c>
      <c r="K11900" s="1">
        <v>100125.69</v>
      </c>
    </row>
    <row r="11901" spans="1:11" x14ac:dyDescent="0.25">
      <c r="A11901">
        <v>992</v>
      </c>
      <c r="B11901" t="s">
        <v>998</v>
      </c>
      <c r="C11901" t="s">
        <v>3</v>
      </c>
      <c r="D11901" s="1">
        <v>348.87</v>
      </c>
      <c r="E11901">
        <v>1.6</v>
      </c>
      <c r="F11901">
        <v>443</v>
      </c>
      <c r="G11901" s="1">
        <v>1736674.86</v>
      </c>
      <c r="H11901" s="1">
        <v>144722.905</v>
      </c>
      <c r="I11901" s="54">
        <v>0.11665681334198741</v>
      </c>
      <c r="J11901" t="s">
        <v>1033</v>
      </c>
      <c r="K11901" s="1">
        <v>195018.33</v>
      </c>
    </row>
    <row r="11902" spans="1:11" x14ac:dyDescent="0.25">
      <c r="A11902">
        <v>992</v>
      </c>
      <c r="B11902" t="s">
        <v>998</v>
      </c>
      <c r="C11902" t="s">
        <v>3</v>
      </c>
      <c r="D11902" s="1">
        <v>348.87</v>
      </c>
      <c r="E11902">
        <v>1.6</v>
      </c>
      <c r="F11902">
        <v>443</v>
      </c>
      <c r="G11902" s="1">
        <v>1736674.86</v>
      </c>
      <c r="H11902" s="1">
        <v>144722.905</v>
      </c>
      <c r="I11902" s="54">
        <v>0.11665681334198741</v>
      </c>
      <c r="J11902" t="s">
        <v>1034</v>
      </c>
      <c r="K11902" s="1">
        <v>95939.25</v>
      </c>
    </row>
    <row r="11903" spans="1:11" x14ac:dyDescent="0.25">
      <c r="A11903">
        <v>992</v>
      </c>
      <c r="B11903" t="s">
        <v>998</v>
      </c>
      <c r="C11903" t="s">
        <v>3</v>
      </c>
      <c r="D11903" s="1">
        <v>348.87</v>
      </c>
      <c r="E11903">
        <v>1.6</v>
      </c>
      <c r="F11903">
        <v>443</v>
      </c>
      <c r="G11903" s="1">
        <v>1736674.86</v>
      </c>
      <c r="H11903" s="1">
        <v>144722.905</v>
      </c>
      <c r="I11903" s="54">
        <v>0.11665681334198741</v>
      </c>
      <c r="J11903" t="s">
        <v>1035</v>
      </c>
      <c r="K11903" s="1">
        <v>49888.41</v>
      </c>
    </row>
    <row r="11904" spans="1:11" x14ac:dyDescent="0.25">
      <c r="A11904">
        <v>992</v>
      </c>
      <c r="B11904" t="s">
        <v>998</v>
      </c>
      <c r="C11904" t="s">
        <v>3</v>
      </c>
      <c r="D11904" s="1">
        <v>348.87</v>
      </c>
      <c r="E11904">
        <v>1.6</v>
      </c>
      <c r="F11904">
        <v>443</v>
      </c>
      <c r="G11904" s="1">
        <v>1736674.86</v>
      </c>
      <c r="H11904" s="1">
        <v>144722.905</v>
      </c>
      <c r="I11904" s="54">
        <v>0.11665681334198741</v>
      </c>
      <c r="J11904" t="s">
        <v>1036</v>
      </c>
      <c r="K11904" s="1">
        <v>334217.46000000002</v>
      </c>
    </row>
    <row r="11905" spans="1:11" x14ac:dyDescent="0.25">
      <c r="A11905">
        <v>992</v>
      </c>
      <c r="B11905" t="s">
        <v>998</v>
      </c>
      <c r="C11905" t="s">
        <v>3</v>
      </c>
      <c r="D11905" s="1">
        <v>348.87</v>
      </c>
      <c r="E11905">
        <v>1.6</v>
      </c>
      <c r="F11905">
        <v>443</v>
      </c>
      <c r="G11905" s="1">
        <v>1736674.86</v>
      </c>
      <c r="H11905" s="1">
        <v>144722.905</v>
      </c>
      <c r="I11905" s="54">
        <v>0.11665681334198741</v>
      </c>
      <c r="J11905" t="s">
        <v>1037</v>
      </c>
      <c r="K11905" s="1">
        <v>215601.66</v>
      </c>
    </row>
    <row r="11906" spans="1:11" x14ac:dyDescent="0.25">
      <c r="A11906">
        <v>993</v>
      </c>
      <c r="B11906" t="s">
        <v>999</v>
      </c>
      <c r="C11906" t="s">
        <v>3</v>
      </c>
      <c r="D11906" s="1">
        <v>139.71</v>
      </c>
      <c r="E11906">
        <v>3.4</v>
      </c>
      <c r="F11906">
        <v>837</v>
      </c>
      <c r="G11906" s="1">
        <v>740742.42</v>
      </c>
      <c r="H11906" s="1">
        <v>61728.535000000003</v>
      </c>
      <c r="I11906" s="54">
        <v>4.9757529296204611E-2</v>
      </c>
      <c r="J11906" t="s">
        <v>1026</v>
      </c>
      <c r="K11906" s="1">
        <v>44288.07</v>
      </c>
    </row>
    <row r="11907" spans="1:11" x14ac:dyDescent="0.25">
      <c r="A11907">
        <v>993</v>
      </c>
      <c r="B11907" t="s">
        <v>999</v>
      </c>
      <c r="C11907" t="s">
        <v>3</v>
      </c>
      <c r="D11907" s="1">
        <v>139.71</v>
      </c>
      <c r="E11907">
        <v>3.4</v>
      </c>
      <c r="F11907">
        <v>837</v>
      </c>
      <c r="G11907" s="1">
        <v>740742.42</v>
      </c>
      <c r="H11907" s="1">
        <v>61728.535000000003</v>
      </c>
      <c r="I11907" s="54">
        <v>4.9757529296204611E-2</v>
      </c>
      <c r="J11907" t="s">
        <v>1027</v>
      </c>
      <c r="K11907" s="1">
        <v>32831.85</v>
      </c>
    </row>
    <row r="11908" spans="1:11" x14ac:dyDescent="0.25">
      <c r="A11908">
        <v>993</v>
      </c>
      <c r="B11908" t="s">
        <v>999</v>
      </c>
      <c r="C11908" t="s">
        <v>3</v>
      </c>
      <c r="D11908" s="1">
        <v>139.71</v>
      </c>
      <c r="E11908">
        <v>3.4</v>
      </c>
      <c r="F11908">
        <v>837</v>
      </c>
      <c r="G11908" s="1">
        <v>740742.42</v>
      </c>
      <c r="H11908" s="1">
        <v>61728.535000000003</v>
      </c>
      <c r="I11908" s="54">
        <v>4.9757529296204611E-2</v>
      </c>
      <c r="J11908" t="s">
        <v>1028</v>
      </c>
      <c r="K11908" s="1">
        <v>116378.43</v>
      </c>
    </row>
    <row r="11909" spans="1:11" x14ac:dyDescent="0.25">
      <c r="A11909">
        <v>993</v>
      </c>
      <c r="B11909" t="s">
        <v>999</v>
      </c>
      <c r="C11909" t="s">
        <v>3</v>
      </c>
      <c r="D11909" s="1">
        <v>139.71</v>
      </c>
      <c r="E11909">
        <v>3.4</v>
      </c>
      <c r="F11909">
        <v>837</v>
      </c>
      <c r="G11909" s="1">
        <v>740742.42</v>
      </c>
      <c r="H11909" s="1">
        <v>61728.535000000003</v>
      </c>
      <c r="I11909" s="54">
        <v>4.9757529296204611E-2</v>
      </c>
      <c r="J11909" t="s">
        <v>1029</v>
      </c>
      <c r="K11909" s="1">
        <v>9500.2800000000007</v>
      </c>
    </row>
    <row r="11910" spans="1:11" x14ac:dyDescent="0.25">
      <c r="A11910">
        <v>993</v>
      </c>
      <c r="B11910" t="s">
        <v>999</v>
      </c>
      <c r="C11910" t="s">
        <v>3</v>
      </c>
      <c r="D11910" s="1">
        <v>139.71</v>
      </c>
      <c r="E11910">
        <v>3.4</v>
      </c>
      <c r="F11910">
        <v>837</v>
      </c>
      <c r="G11910" s="1">
        <v>740742.42</v>
      </c>
      <c r="H11910" s="1">
        <v>61728.535000000003</v>
      </c>
      <c r="I11910" s="54">
        <v>4.9757529296204611E-2</v>
      </c>
      <c r="J11910" t="s">
        <v>1030</v>
      </c>
      <c r="K11910" s="1">
        <v>32831.85</v>
      </c>
    </row>
    <row r="11911" spans="1:11" x14ac:dyDescent="0.25">
      <c r="A11911">
        <v>993</v>
      </c>
      <c r="B11911" t="s">
        <v>999</v>
      </c>
      <c r="C11911" t="s">
        <v>3</v>
      </c>
      <c r="D11911" s="1">
        <v>139.71</v>
      </c>
      <c r="E11911">
        <v>3.4</v>
      </c>
      <c r="F11911">
        <v>837</v>
      </c>
      <c r="G11911" s="1">
        <v>740742.42</v>
      </c>
      <c r="H11911" s="1">
        <v>61728.535000000003</v>
      </c>
      <c r="I11911" s="54">
        <v>4.9757529296204611E-2</v>
      </c>
      <c r="J11911" t="s">
        <v>1031</v>
      </c>
      <c r="K11911" s="1">
        <v>9081.15</v>
      </c>
    </row>
    <row r="11912" spans="1:11" x14ac:dyDescent="0.25">
      <c r="A11912">
        <v>993</v>
      </c>
      <c r="B11912" t="s">
        <v>999</v>
      </c>
      <c r="C11912" t="s">
        <v>3</v>
      </c>
      <c r="D11912" s="1">
        <v>139.71</v>
      </c>
      <c r="E11912">
        <v>3.4</v>
      </c>
      <c r="F11912">
        <v>837</v>
      </c>
      <c r="G11912" s="1">
        <v>740742.42</v>
      </c>
      <c r="H11912" s="1">
        <v>61728.535000000003</v>
      </c>
      <c r="I11912" s="54">
        <v>4.9757529296204611E-2</v>
      </c>
      <c r="J11912" t="s">
        <v>1032</v>
      </c>
      <c r="K11912" s="1">
        <v>112885.68</v>
      </c>
    </row>
    <row r="11913" spans="1:11" x14ac:dyDescent="0.25">
      <c r="A11913">
        <v>993</v>
      </c>
      <c r="B11913" t="s">
        <v>999</v>
      </c>
      <c r="C11913" t="s">
        <v>3</v>
      </c>
      <c r="D11913" s="1">
        <v>139.71</v>
      </c>
      <c r="E11913">
        <v>3.4</v>
      </c>
      <c r="F11913">
        <v>837</v>
      </c>
      <c r="G11913" s="1">
        <v>740742.42</v>
      </c>
      <c r="H11913" s="1">
        <v>61728.535000000003</v>
      </c>
      <c r="I11913" s="54">
        <v>4.9757529296204611E-2</v>
      </c>
      <c r="J11913" t="s">
        <v>1033</v>
      </c>
      <c r="K11913" s="1">
        <v>98076.42</v>
      </c>
    </row>
    <row r="11914" spans="1:11" x14ac:dyDescent="0.25">
      <c r="A11914">
        <v>993</v>
      </c>
      <c r="B11914" t="s">
        <v>999</v>
      </c>
      <c r="C11914" t="s">
        <v>3</v>
      </c>
      <c r="D11914" s="1">
        <v>139.71</v>
      </c>
      <c r="E11914">
        <v>3.4</v>
      </c>
      <c r="F11914">
        <v>837</v>
      </c>
      <c r="G11914" s="1">
        <v>740742.42</v>
      </c>
      <c r="H11914" s="1">
        <v>61728.535000000003</v>
      </c>
      <c r="I11914" s="54">
        <v>4.9757529296204611E-2</v>
      </c>
      <c r="J11914" t="s">
        <v>1034</v>
      </c>
      <c r="K11914" s="1">
        <v>46663.14</v>
      </c>
    </row>
    <row r="11915" spans="1:11" x14ac:dyDescent="0.25">
      <c r="A11915">
        <v>993</v>
      </c>
      <c r="B11915" t="s">
        <v>999</v>
      </c>
      <c r="C11915" t="s">
        <v>3</v>
      </c>
      <c r="D11915" s="1">
        <v>139.71</v>
      </c>
      <c r="E11915">
        <v>3.4</v>
      </c>
      <c r="F11915">
        <v>837</v>
      </c>
      <c r="G11915" s="1">
        <v>740742.42</v>
      </c>
      <c r="H11915" s="1">
        <v>61728.535000000003</v>
      </c>
      <c r="I11915" s="54">
        <v>4.9757529296204611E-2</v>
      </c>
      <c r="J11915" t="s">
        <v>1035</v>
      </c>
      <c r="K11915" s="1">
        <v>82009.77</v>
      </c>
    </row>
    <row r="11916" spans="1:11" x14ac:dyDescent="0.25">
      <c r="A11916">
        <v>993</v>
      </c>
      <c r="B11916" t="s">
        <v>999</v>
      </c>
      <c r="C11916" t="s">
        <v>3</v>
      </c>
      <c r="D11916" s="1">
        <v>139.71</v>
      </c>
      <c r="E11916">
        <v>3.4</v>
      </c>
      <c r="F11916">
        <v>837</v>
      </c>
      <c r="G11916" s="1">
        <v>740742.42</v>
      </c>
      <c r="H11916" s="1">
        <v>61728.535000000003</v>
      </c>
      <c r="I11916" s="54">
        <v>4.9757529296204611E-2</v>
      </c>
      <c r="J11916" t="s">
        <v>1036</v>
      </c>
      <c r="K11916" s="1">
        <v>138452.60999999999</v>
      </c>
    </row>
    <row r="11917" spans="1:11" x14ac:dyDescent="0.25">
      <c r="A11917">
        <v>993</v>
      </c>
      <c r="B11917" t="s">
        <v>999</v>
      </c>
      <c r="C11917" t="s">
        <v>3</v>
      </c>
      <c r="D11917" s="1">
        <v>139.71</v>
      </c>
      <c r="E11917">
        <v>3.4</v>
      </c>
      <c r="F11917">
        <v>837</v>
      </c>
      <c r="G11917" s="1">
        <v>740742.42</v>
      </c>
      <c r="H11917" s="1">
        <v>61728.535000000003</v>
      </c>
      <c r="I11917" s="54">
        <v>4.9757529296204611E-2</v>
      </c>
      <c r="J11917" t="s">
        <v>1037</v>
      </c>
      <c r="K11917" s="1">
        <v>17743.169999999998</v>
      </c>
    </row>
    <row r="11918" spans="1:11" x14ac:dyDescent="0.25">
      <c r="A11918">
        <v>994</v>
      </c>
      <c r="B11918" t="s">
        <v>1000</v>
      </c>
      <c r="C11918" t="s">
        <v>3</v>
      </c>
      <c r="D11918" s="1">
        <v>297.16000000000003</v>
      </c>
      <c r="E11918">
        <v>1.5</v>
      </c>
      <c r="F11918">
        <v>13</v>
      </c>
      <c r="G11918" s="1">
        <v>1141688.72</v>
      </c>
      <c r="H11918" s="1">
        <v>95140.726699999999</v>
      </c>
      <c r="I11918" s="54">
        <v>7.6690099552481891E-2</v>
      </c>
      <c r="J11918" t="s">
        <v>1026</v>
      </c>
      <c r="K11918" s="1">
        <v>14560.84</v>
      </c>
    </row>
    <row r="11919" spans="1:11" x14ac:dyDescent="0.25">
      <c r="A11919">
        <v>994</v>
      </c>
      <c r="B11919" t="s">
        <v>1000</v>
      </c>
      <c r="C11919" t="s">
        <v>3</v>
      </c>
      <c r="D11919" s="1">
        <v>297.16000000000003</v>
      </c>
      <c r="E11919">
        <v>1.5</v>
      </c>
      <c r="F11919">
        <v>13</v>
      </c>
      <c r="G11919" s="1">
        <v>1141688.72</v>
      </c>
      <c r="H11919" s="1">
        <v>95140.726699999999</v>
      </c>
      <c r="I11919" s="54">
        <v>7.6690099552481891E-2</v>
      </c>
      <c r="J11919" t="s">
        <v>1027</v>
      </c>
      <c r="K11919" s="1">
        <v>16343.8</v>
      </c>
    </row>
    <row r="11920" spans="1:11" x14ac:dyDescent="0.25">
      <c r="A11920">
        <v>994</v>
      </c>
      <c r="B11920" t="s">
        <v>1000</v>
      </c>
      <c r="C11920" t="s">
        <v>3</v>
      </c>
      <c r="D11920" s="1">
        <v>297.16000000000003</v>
      </c>
      <c r="E11920">
        <v>1.5</v>
      </c>
      <c r="F11920">
        <v>13</v>
      </c>
      <c r="G11920" s="1">
        <v>1141688.72</v>
      </c>
      <c r="H11920" s="1">
        <v>95140.726699999999</v>
      </c>
      <c r="I11920" s="54">
        <v>7.6690099552481891E-2</v>
      </c>
      <c r="J11920" t="s">
        <v>1028</v>
      </c>
      <c r="K11920" s="1">
        <v>55271.76</v>
      </c>
    </row>
    <row r="11921" spans="1:11" x14ac:dyDescent="0.25">
      <c r="A11921">
        <v>994</v>
      </c>
      <c r="B11921" t="s">
        <v>1000</v>
      </c>
      <c r="C11921" t="s">
        <v>3</v>
      </c>
      <c r="D11921" s="1">
        <v>297.16000000000003</v>
      </c>
      <c r="E11921">
        <v>1.5</v>
      </c>
      <c r="F11921">
        <v>13</v>
      </c>
      <c r="G11921" s="1">
        <v>1141688.72</v>
      </c>
      <c r="H11921" s="1">
        <v>95140.726699999999</v>
      </c>
      <c r="I11921" s="54">
        <v>7.6690099552481891E-2</v>
      </c>
      <c r="J11921" t="s">
        <v>1029</v>
      </c>
      <c r="K11921" s="1">
        <v>73101.36</v>
      </c>
    </row>
    <row r="11922" spans="1:11" x14ac:dyDescent="0.25">
      <c r="A11922">
        <v>994</v>
      </c>
      <c r="B11922" t="s">
        <v>1000</v>
      </c>
      <c r="C11922" t="s">
        <v>3</v>
      </c>
      <c r="D11922" s="1">
        <v>297.16000000000003</v>
      </c>
      <c r="E11922">
        <v>1.5</v>
      </c>
      <c r="F11922">
        <v>13</v>
      </c>
      <c r="G11922" s="1">
        <v>1141688.72</v>
      </c>
      <c r="H11922" s="1">
        <v>95140.726699999999</v>
      </c>
      <c r="I11922" s="54">
        <v>7.6690099552481891E-2</v>
      </c>
      <c r="J11922" t="s">
        <v>1030</v>
      </c>
      <c r="K11922" s="1">
        <v>90633.8</v>
      </c>
    </row>
    <row r="11923" spans="1:11" x14ac:dyDescent="0.25">
      <c r="A11923">
        <v>994</v>
      </c>
      <c r="B11923" t="s">
        <v>1000</v>
      </c>
      <c r="C11923" t="s">
        <v>3</v>
      </c>
      <c r="D11923" s="1">
        <v>297.16000000000003</v>
      </c>
      <c r="E11923">
        <v>1.5</v>
      </c>
      <c r="F11923">
        <v>13</v>
      </c>
      <c r="G11923" s="1">
        <v>1141688.72</v>
      </c>
      <c r="H11923" s="1">
        <v>95140.726699999999</v>
      </c>
      <c r="I11923" s="54">
        <v>7.6690099552481891E-2</v>
      </c>
      <c r="J11923" t="s">
        <v>1031</v>
      </c>
      <c r="K11923" s="1">
        <v>178890.32</v>
      </c>
    </row>
    <row r="11924" spans="1:11" x14ac:dyDescent="0.25">
      <c r="A11924">
        <v>994</v>
      </c>
      <c r="B11924" t="s">
        <v>1000</v>
      </c>
      <c r="C11924" t="s">
        <v>3</v>
      </c>
      <c r="D11924" s="1">
        <v>297.16000000000003</v>
      </c>
      <c r="E11924">
        <v>1.5</v>
      </c>
      <c r="F11924">
        <v>13</v>
      </c>
      <c r="G11924" s="1">
        <v>1141688.72</v>
      </c>
      <c r="H11924" s="1">
        <v>95140.726699999999</v>
      </c>
      <c r="I11924" s="54">
        <v>7.6690099552481891E-2</v>
      </c>
      <c r="J11924" t="s">
        <v>1032</v>
      </c>
      <c r="K11924" s="1">
        <v>39522.28</v>
      </c>
    </row>
    <row r="11925" spans="1:11" x14ac:dyDescent="0.25">
      <c r="A11925">
        <v>994</v>
      </c>
      <c r="B11925" t="s">
        <v>1000</v>
      </c>
      <c r="C11925" t="s">
        <v>3</v>
      </c>
      <c r="D11925" s="1">
        <v>297.16000000000003</v>
      </c>
      <c r="E11925">
        <v>1.5</v>
      </c>
      <c r="F11925">
        <v>13</v>
      </c>
      <c r="G11925" s="1">
        <v>1141688.72</v>
      </c>
      <c r="H11925" s="1">
        <v>95140.726699999999</v>
      </c>
      <c r="I11925" s="54">
        <v>7.6690099552481891E-2</v>
      </c>
      <c r="J11925" t="s">
        <v>1033</v>
      </c>
      <c r="K11925" s="1">
        <v>136990.76</v>
      </c>
    </row>
    <row r="11926" spans="1:11" x14ac:dyDescent="0.25">
      <c r="A11926">
        <v>994</v>
      </c>
      <c r="B11926" t="s">
        <v>1000</v>
      </c>
      <c r="C11926" t="s">
        <v>3</v>
      </c>
      <c r="D11926" s="1">
        <v>297.16000000000003</v>
      </c>
      <c r="E11926">
        <v>1.5</v>
      </c>
      <c r="F11926">
        <v>13</v>
      </c>
      <c r="G11926" s="1">
        <v>1141688.72</v>
      </c>
      <c r="H11926" s="1">
        <v>95140.726699999999</v>
      </c>
      <c r="I11926" s="54">
        <v>7.6690099552481891E-2</v>
      </c>
      <c r="J11926" t="s">
        <v>1034</v>
      </c>
      <c r="K11926" s="1">
        <v>8914.7999999999993</v>
      </c>
    </row>
    <row r="11927" spans="1:11" x14ac:dyDescent="0.25">
      <c r="A11927">
        <v>994</v>
      </c>
      <c r="B11927" t="s">
        <v>1000</v>
      </c>
      <c r="C11927" t="s">
        <v>3</v>
      </c>
      <c r="D11927" s="1">
        <v>297.16000000000003</v>
      </c>
      <c r="E11927">
        <v>1.5</v>
      </c>
      <c r="F11927">
        <v>13</v>
      </c>
      <c r="G11927" s="1">
        <v>1141688.72</v>
      </c>
      <c r="H11927" s="1">
        <v>95140.726699999999</v>
      </c>
      <c r="I11927" s="54">
        <v>7.6690099552481891E-2</v>
      </c>
      <c r="J11927" t="s">
        <v>1035</v>
      </c>
      <c r="K11927" s="1">
        <v>194936.95999999999</v>
      </c>
    </row>
    <row r="11928" spans="1:11" x14ac:dyDescent="0.25">
      <c r="A11928">
        <v>994</v>
      </c>
      <c r="B11928" t="s">
        <v>1000</v>
      </c>
      <c r="C11928" t="s">
        <v>3</v>
      </c>
      <c r="D11928" s="1">
        <v>297.16000000000003</v>
      </c>
      <c r="E11928">
        <v>1.5</v>
      </c>
      <c r="F11928">
        <v>13</v>
      </c>
      <c r="G11928" s="1">
        <v>1141688.72</v>
      </c>
      <c r="H11928" s="1">
        <v>95140.726699999999</v>
      </c>
      <c r="I11928" s="54">
        <v>7.6690099552481891E-2</v>
      </c>
      <c r="J11928" t="s">
        <v>1036</v>
      </c>
      <c r="K11928" s="1">
        <v>122727.08</v>
      </c>
    </row>
    <row r="11929" spans="1:11" x14ac:dyDescent="0.25">
      <c r="A11929">
        <v>994</v>
      </c>
      <c r="B11929" t="s">
        <v>1000</v>
      </c>
      <c r="C11929" t="s">
        <v>3</v>
      </c>
      <c r="D11929" s="1">
        <v>297.16000000000003</v>
      </c>
      <c r="E11929">
        <v>1.5</v>
      </c>
      <c r="F11929">
        <v>13</v>
      </c>
      <c r="G11929" s="1">
        <v>1141688.72</v>
      </c>
      <c r="H11929" s="1">
        <v>95140.726699999999</v>
      </c>
      <c r="I11929" s="54">
        <v>7.6690099552481891E-2</v>
      </c>
      <c r="J11929" t="s">
        <v>1037</v>
      </c>
      <c r="K11929" s="1">
        <v>209794.96</v>
      </c>
    </row>
    <row r="11930" spans="1:11" x14ac:dyDescent="0.25">
      <c r="A11930">
        <v>995</v>
      </c>
      <c r="B11930" t="s">
        <v>1001</v>
      </c>
      <c r="C11930" t="s">
        <v>30</v>
      </c>
      <c r="D11930" s="1">
        <v>183.68</v>
      </c>
      <c r="E11930">
        <v>4</v>
      </c>
      <c r="F11930">
        <v>943</v>
      </c>
      <c r="G11930" s="1">
        <v>1235431.68</v>
      </c>
      <c r="H11930" s="1">
        <v>102952.64</v>
      </c>
      <c r="I11930" s="54">
        <v>8.2987049683288405E-2</v>
      </c>
      <c r="J11930" t="s">
        <v>1026</v>
      </c>
      <c r="K11930" s="1">
        <v>161454.72</v>
      </c>
    </row>
    <row r="11931" spans="1:11" x14ac:dyDescent="0.25">
      <c r="A11931">
        <v>995</v>
      </c>
      <c r="B11931" t="s">
        <v>1001</v>
      </c>
      <c r="C11931" t="s">
        <v>30</v>
      </c>
      <c r="D11931" s="1">
        <v>183.68</v>
      </c>
      <c r="E11931">
        <v>4</v>
      </c>
      <c r="F11931">
        <v>943</v>
      </c>
      <c r="G11931" s="1">
        <v>1235431.68</v>
      </c>
      <c r="H11931" s="1">
        <v>102952.64</v>
      </c>
      <c r="I11931" s="54">
        <v>8.2987049683288405E-2</v>
      </c>
      <c r="J11931" t="s">
        <v>1027</v>
      </c>
      <c r="K11931" s="1">
        <v>168618.23999999999</v>
      </c>
    </row>
    <row r="11932" spans="1:11" x14ac:dyDescent="0.25">
      <c r="A11932">
        <v>995</v>
      </c>
      <c r="B11932" t="s">
        <v>1001</v>
      </c>
      <c r="C11932" t="s">
        <v>30</v>
      </c>
      <c r="D11932" s="1">
        <v>183.68</v>
      </c>
      <c r="E11932">
        <v>4</v>
      </c>
      <c r="F11932">
        <v>943</v>
      </c>
      <c r="G11932" s="1">
        <v>1235431.68</v>
      </c>
      <c r="H11932" s="1">
        <v>102952.64</v>
      </c>
      <c r="I11932" s="54">
        <v>8.2987049683288405E-2</v>
      </c>
      <c r="J11932" t="s">
        <v>1028</v>
      </c>
      <c r="K11932" s="1">
        <v>162189.44</v>
      </c>
    </row>
    <row r="11933" spans="1:11" x14ac:dyDescent="0.25">
      <c r="A11933">
        <v>995</v>
      </c>
      <c r="B11933" t="s">
        <v>1001</v>
      </c>
      <c r="C11933" t="s">
        <v>30</v>
      </c>
      <c r="D11933" s="1">
        <v>183.68</v>
      </c>
      <c r="E11933">
        <v>4</v>
      </c>
      <c r="F11933">
        <v>943</v>
      </c>
      <c r="G11933" s="1">
        <v>1235431.68</v>
      </c>
      <c r="H11933" s="1">
        <v>102952.64</v>
      </c>
      <c r="I11933" s="54">
        <v>8.2987049683288405E-2</v>
      </c>
      <c r="J11933" t="s">
        <v>1029</v>
      </c>
      <c r="K11933" s="1">
        <v>47756.800000000003</v>
      </c>
    </row>
    <row r="11934" spans="1:11" x14ac:dyDescent="0.25">
      <c r="A11934">
        <v>995</v>
      </c>
      <c r="B11934" t="s">
        <v>1001</v>
      </c>
      <c r="C11934" t="s">
        <v>30</v>
      </c>
      <c r="D11934" s="1">
        <v>183.68</v>
      </c>
      <c r="E11934">
        <v>4</v>
      </c>
      <c r="F11934">
        <v>943</v>
      </c>
      <c r="G11934" s="1">
        <v>1235431.68</v>
      </c>
      <c r="H11934" s="1">
        <v>102952.64</v>
      </c>
      <c r="I11934" s="54">
        <v>8.2987049683288405E-2</v>
      </c>
      <c r="J11934" t="s">
        <v>1030</v>
      </c>
      <c r="K11934" s="1">
        <v>87615.360000000001</v>
      </c>
    </row>
    <row r="11935" spans="1:11" x14ac:dyDescent="0.25">
      <c r="A11935">
        <v>995</v>
      </c>
      <c r="B11935" t="s">
        <v>1001</v>
      </c>
      <c r="C11935" t="s">
        <v>30</v>
      </c>
      <c r="D11935" s="1">
        <v>183.68</v>
      </c>
      <c r="E11935">
        <v>4</v>
      </c>
      <c r="F11935">
        <v>943</v>
      </c>
      <c r="G11935" s="1">
        <v>1235431.68</v>
      </c>
      <c r="H11935" s="1">
        <v>102952.64</v>
      </c>
      <c r="I11935" s="54">
        <v>8.2987049683288405E-2</v>
      </c>
      <c r="J11935" t="s">
        <v>1031</v>
      </c>
      <c r="K11935" s="1">
        <v>29939.84</v>
      </c>
    </row>
    <row r="11936" spans="1:11" x14ac:dyDescent="0.25">
      <c r="A11936">
        <v>995</v>
      </c>
      <c r="B11936" t="s">
        <v>1001</v>
      </c>
      <c r="C11936" t="s">
        <v>30</v>
      </c>
      <c r="D11936" s="1">
        <v>183.68</v>
      </c>
      <c r="E11936">
        <v>4</v>
      </c>
      <c r="F11936">
        <v>943</v>
      </c>
      <c r="G11936" s="1">
        <v>1235431.68</v>
      </c>
      <c r="H11936" s="1">
        <v>102952.64</v>
      </c>
      <c r="I11936" s="54">
        <v>8.2987049683288405E-2</v>
      </c>
      <c r="J11936" t="s">
        <v>1032</v>
      </c>
      <c r="K11936" s="1">
        <v>180557.44</v>
      </c>
    </row>
    <row r="11937" spans="1:11" x14ac:dyDescent="0.25">
      <c r="A11937">
        <v>995</v>
      </c>
      <c r="B11937" t="s">
        <v>1001</v>
      </c>
      <c r="C11937" t="s">
        <v>30</v>
      </c>
      <c r="D11937" s="1">
        <v>183.68</v>
      </c>
      <c r="E11937">
        <v>4</v>
      </c>
      <c r="F11937">
        <v>943</v>
      </c>
      <c r="G11937" s="1">
        <v>1235431.68</v>
      </c>
      <c r="H11937" s="1">
        <v>102952.64</v>
      </c>
      <c r="I11937" s="54">
        <v>8.2987049683288405E-2</v>
      </c>
      <c r="J11937" t="s">
        <v>1033</v>
      </c>
      <c r="K11937" s="1">
        <v>2020.48</v>
      </c>
    </row>
    <row r="11938" spans="1:11" x14ac:dyDescent="0.25">
      <c r="A11938">
        <v>995</v>
      </c>
      <c r="B11938" t="s">
        <v>1001</v>
      </c>
      <c r="C11938" t="s">
        <v>30</v>
      </c>
      <c r="D11938" s="1">
        <v>183.68</v>
      </c>
      <c r="E11938">
        <v>4</v>
      </c>
      <c r="F11938">
        <v>943</v>
      </c>
      <c r="G11938" s="1">
        <v>1235431.68</v>
      </c>
      <c r="H11938" s="1">
        <v>102952.64</v>
      </c>
      <c r="I11938" s="54">
        <v>8.2987049683288405E-2</v>
      </c>
      <c r="J11938" t="s">
        <v>1034</v>
      </c>
      <c r="K11938" s="1">
        <v>24613.119999999999</v>
      </c>
    </row>
    <row r="11939" spans="1:11" x14ac:dyDescent="0.25">
      <c r="A11939">
        <v>995</v>
      </c>
      <c r="B11939" t="s">
        <v>1001</v>
      </c>
      <c r="C11939" t="s">
        <v>30</v>
      </c>
      <c r="D11939" s="1">
        <v>183.68</v>
      </c>
      <c r="E11939">
        <v>4</v>
      </c>
      <c r="F11939">
        <v>943</v>
      </c>
      <c r="G11939" s="1">
        <v>1235431.68</v>
      </c>
      <c r="H11939" s="1">
        <v>102952.64</v>
      </c>
      <c r="I11939" s="54">
        <v>8.2987049683288405E-2</v>
      </c>
      <c r="J11939" t="s">
        <v>1035</v>
      </c>
      <c r="K11939" s="1">
        <v>135923.20000000001</v>
      </c>
    </row>
    <row r="11940" spans="1:11" x14ac:dyDescent="0.25">
      <c r="A11940">
        <v>995</v>
      </c>
      <c r="B11940" t="s">
        <v>1001</v>
      </c>
      <c r="C11940" t="s">
        <v>30</v>
      </c>
      <c r="D11940" s="1">
        <v>183.68</v>
      </c>
      <c r="E11940">
        <v>4</v>
      </c>
      <c r="F11940">
        <v>943</v>
      </c>
      <c r="G11940" s="1">
        <v>1235431.68</v>
      </c>
      <c r="H11940" s="1">
        <v>102952.64</v>
      </c>
      <c r="I11940" s="54">
        <v>8.2987049683288405E-2</v>
      </c>
      <c r="J11940" t="s">
        <v>1036</v>
      </c>
      <c r="K11940" s="1">
        <v>78615.039999999994</v>
      </c>
    </row>
    <row r="11941" spans="1:11" x14ac:dyDescent="0.25">
      <c r="A11941">
        <v>995</v>
      </c>
      <c r="B11941" t="s">
        <v>1001</v>
      </c>
      <c r="C11941" t="s">
        <v>30</v>
      </c>
      <c r="D11941" s="1">
        <v>183.68</v>
      </c>
      <c r="E11941">
        <v>4</v>
      </c>
      <c r="F11941">
        <v>943</v>
      </c>
      <c r="G11941" s="1">
        <v>1235431.68</v>
      </c>
      <c r="H11941" s="1">
        <v>102952.64</v>
      </c>
      <c r="I11941" s="54">
        <v>8.2987049683288405E-2</v>
      </c>
      <c r="J11941" t="s">
        <v>1037</v>
      </c>
      <c r="K11941" s="1">
        <v>156128</v>
      </c>
    </row>
    <row r="11942" spans="1:11" x14ac:dyDescent="0.25">
      <c r="A11942">
        <v>996</v>
      </c>
      <c r="B11942" t="s">
        <v>1002</v>
      </c>
      <c r="C11942" t="s">
        <v>3</v>
      </c>
      <c r="D11942" s="1">
        <v>50.33</v>
      </c>
      <c r="E11942">
        <v>3.6</v>
      </c>
      <c r="F11942">
        <v>494</v>
      </c>
      <c r="G11942" s="1">
        <v>277569.95</v>
      </c>
      <c r="H11942" s="1">
        <v>23130.8292</v>
      </c>
      <c r="I11942" s="54">
        <v>1.8645070872100246E-2</v>
      </c>
      <c r="J11942" t="s">
        <v>1026</v>
      </c>
      <c r="K11942" s="1">
        <v>24561.040000000001</v>
      </c>
    </row>
    <row r="11943" spans="1:11" x14ac:dyDescent="0.25">
      <c r="A11943">
        <v>996</v>
      </c>
      <c r="B11943" t="s">
        <v>1002</v>
      </c>
      <c r="C11943" t="s">
        <v>3</v>
      </c>
      <c r="D11943" s="1">
        <v>50.33</v>
      </c>
      <c r="E11943">
        <v>3.6</v>
      </c>
      <c r="F11943">
        <v>494</v>
      </c>
      <c r="G11943" s="1">
        <v>277569.95</v>
      </c>
      <c r="H11943" s="1">
        <v>23130.8292</v>
      </c>
      <c r="I11943" s="54">
        <v>1.8645070872100246E-2</v>
      </c>
      <c r="J11943" t="s">
        <v>1027</v>
      </c>
      <c r="K11943" s="1">
        <v>18068.47</v>
      </c>
    </row>
    <row r="11944" spans="1:11" x14ac:dyDescent="0.25">
      <c r="A11944">
        <v>996</v>
      </c>
      <c r="B11944" t="s">
        <v>1002</v>
      </c>
      <c r="C11944" t="s">
        <v>3</v>
      </c>
      <c r="D11944" s="1">
        <v>50.33</v>
      </c>
      <c r="E11944">
        <v>3.6</v>
      </c>
      <c r="F11944">
        <v>494</v>
      </c>
      <c r="G11944" s="1">
        <v>277569.95</v>
      </c>
      <c r="H11944" s="1">
        <v>23130.8292</v>
      </c>
      <c r="I11944" s="54">
        <v>1.8645070872100246E-2</v>
      </c>
      <c r="J11944" t="s">
        <v>1028</v>
      </c>
      <c r="K11944" s="1">
        <v>6895.21</v>
      </c>
    </row>
    <row r="11945" spans="1:11" x14ac:dyDescent="0.25">
      <c r="A11945">
        <v>996</v>
      </c>
      <c r="B11945" t="s">
        <v>1002</v>
      </c>
      <c r="C11945" t="s">
        <v>3</v>
      </c>
      <c r="D11945" s="1">
        <v>50.33</v>
      </c>
      <c r="E11945">
        <v>3.6</v>
      </c>
      <c r="F11945">
        <v>494</v>
      </c>
      <c r="G11945" s="1">
        <v>277569.95</v>
      </c>
      <c r="H11945" s="1">
        <v>23130.8292</v>
      </c>
      <c r="I11945" s="54">
        <v>1.8645070872100246E-2</v>
      </c>
      <c r="J11945" t="s">
        <v>1029</v>
      </c>
      <c r="K11945" s="1">
        <v>39609.71</v>
      </c>
    </row>
    <row r="11946" spans="1:11" x14ac:dyDescent="0.25">
      <c r="A11946">
        <v>996</v>
      </c>
      <c r="B11946" t="s">
        <v>1002</v>
      </c>
      <c r="C11946" t="s">
        <v>3</v>
      </c>
      <c r="D11946" s="1">
        <v>50.33</v>
      </c>
      <c r="E11946">
        <v>3.6</v>
      </c>
      <c r="F11946">
        <v>494</v>
      </c>
      <c r="G11946" s="1">
        <v>277569.95</v>
      </c>
      <c r="H11946" s="1">
        <v>23130.8292</v>
      </c>
      <c r="I11946" s="54">
        <v>1.8645070872100246E-2</v>
      </c>
      <c r="J11946" t="s">
        <v>1030</v>
      </c>
      <c r="K11946" s="1">
        <v>34123.74</v>
      </c>
    </row>
    <row r="11947" spans="1:11" x14ac:dyDescent="0.25">
      <c r="A11947">
        <v>996</v>
      </c>
      <c r="B11947" t="s">
        <v>1002</v>
      </c>
      <c r="C11947" t="s">
        <v>3</v>
      </c>
      <c r="D11947" s="1">
        <v>50.33</v>
      </c>
      <c r="E11947">
        <v>3.6</v>
      </c>
      <c r="F11947">
        <v>494</v>
      </c>
      <c r="G11947" s="1">
        <v>277569.95</v>
      </c>
      <c r="H11947" s="1">
        <v>23130.8292</v>
      </c>
      <c r="I11947" s="54">
        <v>1.8645070872100246E-2</v>
      </c>
      <c r="J11947" t="s">
        <v>1031</v>
      </c>
      <c r="K11947" s="1">
        <v>48820.1</v>
      </c>
    </row>
    <row r="11948" spans="1:11" x14ac:dyDescent="0.25">
      <c r="A11948">
        <v>996</v>
      </c>
      <c r="B11948" t="s">
        <v>1002</v>
      </c>
      <c r="C11948" t="s">
        <v>3</v>
      </c>
      <c r="D11948" s="1">
        <v>50.33</v>
      </c>
      <c r="E11948">
        <v>3.6</v>
      </c>
      <c r="F11948">
        <v>494</v>
      </c>
      <c r="G11948" s="1">
        <v>277569.95</v>
      </c>
      <c r="H11948" s="1">
        <v>23130.8292</v>
      </c>
      <c r="I11948" s="54">
        <v>1.8645070872100246E-2</v>
      </c>
      <c r="J11948" t="s">
        <v>1032</v>
      </c>
      <c r="K11948" s="1">
        <v>14193.06</v>
      </c>
    </row>
    <row r="11949" spans="1:11" x14ac:dyDescent="0.25">
      <c r="A11949">
        <v>996</v>
      </c>
      <c r="B11949" t="s">
        <v>1002</v>
      </c>
      <c r="C11949" t="s">
        <v>3</v>
      </c>
      <c r="D11949" s="1">
        <v>50.33</v>
      </c>
      <c r="E11949">
        <v>3.6</v>
      </c>
      <c r="F11949">
        <v>494</v>
      </c>
      <c r="G11949" s="1">
        <v>277569.95</v>
      </c>
      <c r="H11949" s="1">
        <v>23130.8292</v>
      </c>
      <c r="I11949" s="54">
        <v>1.8645070872100246E-2</v>
      </c>
      <c r="J11949" t="s">
        <v>1033</v>
      </c>
      <c r="K11949" s="1">
        <v>7801.15</v>
      </c>
    </row>
    <row r="11950" spans="1:11" x14ac:dyDescent="0.25">
      <c r="A11950">
        <v>996</v>
      </c>
      <c r="B11950" t="s">
        <v>1002</v>
      </c>
      <c r="C11950" t="s">
        <v>3</v>
      </c>
      <c r="D11950" s="1">
        <v>50.33</v>
      </c>
      <c r="E11950">
        <v>3.6</v>
      </c>
      <c r="F11950">
        <v>494</v>
      </c>
      <c r="G11950" s="1">
        <v>277569.95</v>
      </c>
      <c r="H11950" s="1">
        <v>23130.8292</v>
      </c>
      <c r="I11950" s="54">
        <v>1.8645070872100246E-2</v>
      </c>
      <c r="J11950" t="s">
        <v>1034</v>
      </c>
      <c r="K11950" s="1">
        <v>2868.81</v>
      </c>
    </row>
    <row r="11951" spans="1:11" x14ac:dyDescent="0.25">
      <c r="A11951">
        <v>996</v>
      </c>
      <c r="B11951" t="s">
        <v>1002</v>
      </c>
      <c r="C11951" t="s">
        <v>3</v>
      </c>
      <c r="D11951" s="1">
        <v>50.33</v>
      </c>
      <c r="E11951">
        <v>3.6</v>
      </c>
      <c r="F11951">
        <v>494</v>
      </c>
      <c r="G11951" s="1">
        <v>277569.95</v>
      </c>
      <c r="H11951" s="1">
        <v>23130.8292</v>
      </c>
      <c r="I11951" s="54">
        <v>1.8645070872100246E-2</v>
      </c>
      <c r="J11951" t="s">
        <v>1035</v>
      </c>
      <c r="K11951" s="1">
        <v>28939.75</v>
      </c>
    </row>
    <row r="11952" spans="1:11" x14ac:dyDescent="0.25">
      <c r="A11952">
        <v>996</v>
      </c>
      <c r="B11952" t="s">
        <v>1002</v>
      </c>
      <c r="C11952" t="s">
        <v>3</v>
      </c>
      <c r="D11952" s="1">
        <v>50.33</v>
      </c>
      <c r="E11952">
        <v>3.6</v>
      </c>
      <c r="F11952">
        <v>494</v>
      </c>
      <c r="G11952" s="1">
        <v>277569.95</v>
      </c>
      <c r="H11952" s="1">
        <v>23130.8292</v>
      </c>
      <c r="I11952" s="54">
        <v>1.8645070872100246E-2</v>
      </c>
      <c r="J11952" t="s">
        <v>1036</v>
      </c>
      <c r="K11952" s="1">
        <v>31909.22</v>
      </c>
    </row>
    <row r="11953" spans="1:11" x14ac:dyDescent="0.25">
      <c r="A11953">
        <v>996</v>
      </c>
      <c r="B11953" t="s">
        <v>1002</v>
      </c>
      <c r="C11953" t="s">
        <v>3</v>
      </c>
      <c r="D11953" s="1">
        <v>50.33</v>
      </c>
      <c r="E11953">
        <v>3.6</v>
      </c>
      <c r="F11953">
        <v>494</v>
      </c>
      <c r="G11953" s="1">
        <v>277569.95</v>
      </c>
      <c r="H11953" s="1">
        <v>23130.8292</v>
      </c>
      <c r="I11953" s="54">
        <v>1.8645070872100246E-2</v>
      </c>
      <c r="J11953" t="s">
        <v>1037</v>
      </c>
      <c r="K11953" s="1">
        <v>19779.689999999999</v>
      </c>
    </row>
    <row r="11954" spans="1:11" x14ac:dyDescent="0.25">
      <c r="A11954">
        <v>997</v>
      </c>
      <c r="B11954" t="s">
        <v>1003</v>
      </c>
      <c r="C11954" t="s">
        <v>3</v>
      </c>
      <c r="D11954" s="1">
        <v>459.07</v>
      </c>
      <c r="E11954">
        <v>4.8</v>
      </c>
      <c r="F11954">
        <v>701</v>
      </c>
      <c r="G11954" s="1">
        <v>2070864.77</v>
      </c>
      <c r="H11954" s="1">
        <v>172572.06419999999</v>
      </c>
      <c r="I11954" s="54">
        <v>0.13910518917190273</v>
      </c>
      <c r="J11954" t="s">
        <v>1026</v>
      </c>
      <c r="K11954" s="1">
        <v>8263.26</v>
      </c>
    </row>
    <row r="11955" spans="1:11" x14ac:dyDescent="0.25">
      <c r="A11955">
        <v>997</v>
      </c>
      <c r="B11955" t="s">
        <v>1003</v>
      </c>
      <c r="C11955" t="s">
        <v>3</v>
      </c>
      <c r="D11955" s="1">
        <v>459.07</v>
      </c>
      <c r="E11955">
        <v>4.8</v>
      </c>
      <c r="F11955">
        <v>701</v>
      </c>
      <c r="G11955" s="1">
        <v>2070864.77</v>
      </c>
      <c r="H11955" s="1">
        <v>172572.06419999999</v>
      </c>
      <c r="I11955" s="54">
        <v>0.13910518917190273</v>
      </c>
      <c r="J11955" t="s">
        <v>1027</v>
      </c>
      <c r="K11955" s="1">
        <v>415917.42</v>
      </c>
    </row>
    <row r="11956" spans="1:11" x14ac:dyDescent="0.25">
      <c r="A11956">
        <v>997</v>
      </c>
      <c r="B11956" t="s">
        <v>1003</v>
      </c>
      <c r="C11956" t="s">
        <v>3</v>
      </c>
      <c r="D11956" s="1">
        <v>459.07</v>
      </c>
      <c r="E11956">
        <v>4.8</v>
      </c>
      <c r="F11956">
        <v>701</v>
      </c>
      <c r="G11956" s="1">
        <v>2070864.77</v>
      </c>
      <c r="H11956" s="1">
        <v>172572.06419999999</v>
      </c>
      <c r="I11956" s="54">
        <v>0.13910518917190273</v>
      </c>
      <c r="J11956" t="s">
        <v>1028</v>
      </c>
      <c r="K11956" s="1">
        <v>59220.03</v>
      </c>
    </row>
    <row r="11957" spans="1:11" x14ac:dyDescent="0.25">
      <c r="A11957">
        <v>997</v>
      </c>
      <c r="B11957" t="s">
        <v>1003</v>
      </c>
      <c r="C11957" t="s">
        <v>3</v>
      </c>
      <c r="D11957" s="1">
        <v>459.07</v>
      </c>
      <c r="E11957">
        <v>4.8</v>
      </c>
      <c r="F11957">
        <v>701</v>
      </c>
      <c r="G11957" s="1">
        <v>2070864.77</v>
      </c>
      <c r="H11957" s="1">
        <v>172572.06419999999</v>
      </c>
      <c r="I11957" s="54">
        <v>0.13910518917190273</v>
      </c>
      <c r="J11957" t="s">
        <v>1029</v>
      </c>
      <c r="K11957" s="1">
        <v>35807.46</v>
      </c>
    </row>
    <row r="11958" spans="1:11" x14ac:dyDescent="0.25">
      <c r="A11958">
        <v>997</v>
      </c>
      <c r="B11958" t="s">
        <v>1003</v>
      </c>
      <c r="C11958" t="s">
        <v>3</v>
      </c>
      <c r="D11958" s="1">
        <v>459.07</v>
      </c>
      <c r="E11958">
        <v>4.8</v>
      </c>
      <c r="F11958">
        <v>701</v>
      </c>
      <c r="G11958" s="1">
        <v>2070864.77</v>
      </c>
      <c r="H11958" s="1">
        <v>172572.06419999999</v>
      </c>
      <c r="I11958" s="54">
        <v>0.13910518917190273</v>
      </c>
      <c r="J11958" t="s">
        <v>1030</v>
      </c>
      <c r="K11958" s="1">
        <v>8722.33</v>
      </c>
    </row>
    <row r="11959" spans="1:11" x14ac:dyDescent="0.25">
      <c r="A11959">
        <v>997</v>
      </c>
      <c r="B11959" t="s">
        <v>1003</v>
      </c>
      <c r="C11959" t="s">
        <v>3</v>
      </c>
      <c r="D11959" s="1">
        <v>459.07</v>
      </c>
      <c r="E11959">
        <v>4.8</v>
      </c>
      <c r="F11959">
        <v>701</v>
      </c>
      <c r="G11959" s="1">
        <v>2070864.77</v>
      </c>
      <c r="H11959" s="1">
        <v>172572.06419999999</v>
      </c>
      <c r="I11959" s="54">
        <v>0.13910518917190273</v>
      </c>
      <c r="J11959" t="s">
        <v>1031</v>
      </c>
      <c r="K11959" s="1">
        <v>50497.7</v>
      </c>
    </row>
    <row r="11960" spans="1:11" x14ac:dyDescent="0.25">
      <c r="A11960">
        <v>997</v>
      </c>
      <c r="B11960" t="s">
        <v>1003</v>
      </c>
      <c r="C11960" t="s">
        <v>3</v>
      </c>
      <c r="D11960" s="1">
        <v>459.07</v>
      </c>
      <c r="E11960">
        <v>4.8</v>
      </c>
      <c r="F11960">
        <v>701</v>
      </c>
      <c r="G11960" s="1">
        <v>2070864.77</v>
      </c>
      <c r="H11960" s="1">
        <v>172572.06419999999</v>
      </c>
      <c r="I11960" s="54">
        <v>0.13910518917190273</v>
      </c>
      <c r="J11960" t="s">
        <v>1032</v>
      </c>
      <c r="K11960" s="1">
        <v>185005.21</v>
      </c>
    </row>
    <row r="11961" spans="1:11" x14ac:dyDescent="0.25">
      <c r="A11961">
        <v>997</v>
      </c>
      <c r="B11961" t="s">
        <v>1003</v>
      </c>
      <c r="C11961" t="s">
        <v>3</v>
      </c>
      <c r="D11961" s="1">
        <v>459.07</v>
      </c>
      <c r="E11961">
        <v>4.8</v>
      </c>
      <c r="F11961">
        <v>701</v>
      </c>
      <c r="G11961" s="1">
        <v>2070864.77</v>
      </c>
      <c r="H11961" s="1">
        <v>172572.06419999999</v>
      </c>
      <c r="I11961" s="54">
        <v>0.13910518917190273</v>
      </c>
      <c r="J11961" t="s">
        <v>1033</v>
      </c>
      <c r="K11961" s="1">
        <v>313544.81</v>
      </c>
    </row>
    <row r="11962" spans="1:11" x14ac:dyDescent="0.25">
      <c r="A11962">
        <v>997</v>
      </c>
      <c r="B11962" t="s">
        <v>1003</v>
      </c>
      <c r="C11962" t="s">
        <v>3</v>
      </c>
      <c r="D11962" s="1">
        <v>459.07</v>
      </c>
      <c r="E11962">
        <v>4.8</v>
      </c>
      <c r="F11962">
        <v>701</v>
      </c>
      <c r="G11962" s="1">
        <v>2070864.77</v>
      </c>
      <c r="H11962" s="1">
        <v>172572.06419999999</v>
      </c>
      <c r="I11962" s="54">
        <v>0.13910518917190273</v>
      </c>
      <c r="J11962" t="s">
        <v>1034</v>
      </c>
      <c r="K11962" s="1">
        <v>47743.28</v>
      </c>
    </row>
    <row r="11963" spans="1:11" x14ac:dyDescent="0.25">
      <c r="A11963">
        <v>997</v>
      </c>
      <c r="B11963" t="s">
        <v>1003</v>
      </c>
      <c r="C11963" t="s">
        <v>3</v>
      </c>
      <c r="D11963" s="1">
        <v>459.07</v>
      </c>
      <c r="E11963">
        <v>4.8</v>
      </c>
      <c r="F11963">
        <v>701</v>
      </c>
      <c r="G11963" s="1">
        <v>2070864.77</v>
      </c>
      <c r="H11963" s="1">
        <v>172572.06419999999</v>
      </c>
      <c r="I11963" s="54">
        <v>0.13910518917190273</v>
      </c>
      <c r="J11963" t="s">
        <v>1035</v>
      </c>
      <c r="K11963" s="1">
        <v>393882.06</v>
      </c>
    </row>
    <row r="11964" spans="1:11" x14ac:dyDescent="0.25">
      <c r="A11964">
        <v>997</v>
      </c>
      <c r="B11964" t="s">
        <v>1003</v>
      </c>
      <c r="C11964" t="s">
        <v>3</v>
      </c>
      <c r="D11964" s="1">
        <v>459.07</v>
      </c>
      <c r="E11964">
        <v>4.8</v>
      </c>
      <c r="F11964">
        <v>701</v>
      </c>
      <c r="G11964" s="1">
        <v>2070864.77</v>
      </c>
      <c r="H11964" s="1">
        <v>172572.06419999999</v>
      </c>
      <c r="I11964" s="54">
        <v>0.13910518917190273</v>
      </c>
      <c r="J11964" t="s">
        <v>1036</v>
      </c>
      <c r="K11964" s="1">
        <v>334662.03000000003</v>
      </c>
    </row>
    <row r="11965" spans="1:11" x14ac:dyDescent="0.25">
      <c r="A11965">
        <v>997</v>
      </c>
      <c r="B11965" t="s">
        <v>1003</v>
      </c>
      <c r="C11965" t="s">
        <v>3</v>
      </c>
      <c r="D11965" s="1">
        <v>459.07</v>
      </c>
      <c r="E11965">
        <v>4.8</v>
      </c>
      <c r="F11965">
        <v>701</v>
      </c>
      <c r="G11965" s="1">
        <v>2070864.77</v>
      </c>
      <c r="H11965" s="1">
        <v>172572.06419999999</v>
      </c>
      <c r="I11965" s="54">
        <v>0.13910518917190273</v>
      </c>
      <c r="J11965" t="s">
        <v>1037</v>
      </c>
      <c r="K11965" s="1">
        <v>217599.18</v>
      </c>
    </row>
    <row r="11966" spans="1:11" x14ac:dyDescent="0.25">
      <c r="A11966">
        <v>998</v>
      </c>
      <c r="B11966" t="s">
        <v>1004</v>
      </c>
      <c r="C11966" t="s">
        <v>30</v>
      </c>
      <c r="D11966" s="1">
        <v>72.73</v>
      </c>
      <c r="E11966">
        <v>1.3</v>
      </c>
      <c r="F11966">
        <v>287</v>
      </c>
      <c r="G11966" s="1">
        <v>401978.71</v>
      </c>
      <c r="H11966" s="1">
        <v>33498.2258</v>
      </c>
      <c r="I11966" s="54">
        <v>2.7001919829669725E-2</v>
      </c>
      <c r="J11966" t="s">
        <v>1026</v>
      </c>
      <c r="K11966" s="1">
        <v>52729.25</v>
      </c>
    </row>
    <row r="11967" spans="1:11" x14ac:dyDescent="0.25">
      <c r="A11967">
        <v>998</v>
      </c>
      <c r="B11967" t="s">
        <v>1004</v>
      </c>
      <c r="C11967" t="s">
        <v>30</v>
      </c>
      <c r="D11967" s="1">
        <v>72.73</v>
      </c>
      <c r="E11967">
        <v>1.3</v>
      </c>
      <c r="F11967">
        <v>287</v>
      </c>
      <c r="G11967" s="1">
        <v>401978.71</v>
      </c>
      <c r="H11967" s="1">
        <v>33498.2258</v>
      </c>
      <c r="I11967" s="54">
        <v>2.7001919829669725E-2</v>
      </c>
      <c r="J11967" t="s">
        <v>1027</v>
      </c>
      <c r="K11967" s="1">
        <v>7927.57</v>
      </c>
    </row>
    <row r="11968" spans="1:11" x14ac:dyDescent="0.25">
      <c r="A11968">
        <v>998</v>
      </c>
      <c r="B11968" t="s">
        <v>1004</v>
      </c>
      <c r="C11968" t="s">
        <v>30</v>
      </c>
      <c r="D11968" s="1">
        <v>72.73</v>
      </c>
      <c r="E11968">
        <v>1.3</v>
      </c>
      <c r="F11968">
        <v>287</v>
      </c>
      <c r="G11968" s="1">
        <v>401978.71</v>
      </c>
      <c r="H11968" s="1">
        <v>33498.2258</v>
      </c>
      <c r="I11968" s="54">
        <v>2.7001919829669725E-2</v>
      </c>
      <c r="J11968" t="s">
        <v>1028</v>
      </c>
      <c r="K11968" s="1">
        <v>14036.89</v>
      </c>
    </row>
    <row r="11969" spans="1:11" x14ac:dyDescent="0.25">
      <c r="A11969">
        <v>998</v>
      </c>
      <c r="B11969" t="s">
        <v>1004</v>
      </c>
      <c r="C11969" t="s">
        <v>30</v>
      </c>
      <c r="D11969" s="1">
        <v>72.73</v>
      </c>
      <c r="E11969">
        <v>1.3</v>
      </c>
      <c r="F11969">
        <v>287</v>
      </c>
      <c r="G11969" s="1">
        <v>401978.71</v>
      </c>
      <c r="H11969" s="1">
        <v>33498.2258</v>
      </c>
      <c r="I11969" s="54">
        <v>2.7001919829669725E-2</v>
      </c>
      <c r="J11969" t="s">
        <v>1029</v>
      </c>
      <c r="K11969" s="1">
        <v>47783.61</v>
      </c>
    </row>
    <row r="11970" spans="1:11" x14ac:dyDescent="0.25">
      <c r="A11970">
        <v>998</v>
      </c>
      <c r="B11970" t="s">
        <v>1004</v>
      </c>
      <c r="C11970" t="s">
        <v>30</v>
      </c>
      <c r="D11970" s="1">
        <v>72.73</v>
      </c>
      <c r="E11970">
        <v>1.3</v>
      </c>
      <c r="F11970">
        <v>287</v>
      </c>
      <c r="G11970" s="1">
        <v>401978.71</v>
      </c>
      <c r="H11970" s="1">
        <v>33498.2258</v>
      </c>
      <c r="I11970" s="54">
        <v>2.7001919829669725E-2</v>
      </c>
      <c r="J11970" t="s">
        <v>1030</v>
      </c>
      <c r="K11970" s="1">
        <v>15636.95</v>
      </c>
    </row>
    <row r="11971" spans="1:11" x14ac:dyDescent="0.25">
      <c r="A11971">
        <v>998</v>
      </c>
      <c r="B11971" t="s">
        <v>1004</v>
      </c>
      <c r="C11971" t="s">
        <v>30</v>
      </c>
      <c r="D11971" s="1">
        <v>72.73</v>
      </c>
      <c r="E11971">
        <v>1.3</v>
      </c>
      <c r="F11971">
        <v>287</v>
      </c>
      <c r="G11971" s="1">
        <v>401978.71</v>
      </c>
      <c r="H11971" s="1">
        <v>33498.2258</v>
      </c>
      <c r="I11971" s="54">
        <v>2.7001919829669725E-2</v>
      </c>
      <c r="J11971" t="s">
        <v>1031</v>
      </c>
      <c r="K11971" s="1">
        <v>24510.01</v>
      </c>
    </row>
    <row r="11972" spans="1:11" x14ac:dyDescent="0.25">
      <c r="A11972">
        <v>998</v>
      </c>
      <c r="B11972" t="s">
        <v>1004</v>
      </c>
      <c r="C11972" t="s">
        <v>30</v>
      </c>
      <c r="D11972" s="1">
        <v>72.73</v>
      </c>
      <c r="E11972">
        <v>1.3</v>
      </c>
      <c r="F11972">
        <v>287</v>
      </c>
      <c r="G11972" s="1">
        <v>401978.71</v>
      </c>
      <c r="H11972" s="1">
        <v>33498.2258</v>
      </c>
      <c r="I11972" s="54">
        <v>2.7001919829669725E-2</v>
      </c>
      <c r="J11972" t="s">
        <v>1032</v>
      </c>
      <c r="K11972" s="1">
        <v>48292.72</v>
      </c>
    </row>
    <row r="11973" spans="1:11" x14ac:dyDescent="0.25">
      <c r="A11973">
        <v>998</v>
      </c>
      <c r="B11973" t="s">
        <v>1004</v>
      </c>
      <c r="C11973" t="s">
        <v>30</v>
      </c>
      <c r="D11973" s="1">
        <v>72.73</v>
      </c>
      <c r="E11973">
        <v>1.3</v>
      </c>
      <c r="F11973">
        <v>287</v>
      </c>
      <c r="G11973" s="1">
        <v>401978.71</v>
      </c>
      <c r="H11973" s="1">
        <v>33498.2258</v>
      </c>
      <c r="I11973" s="54">
        <v>2.7001919829669725E-2</v>
      </c>
      <c r="J11973" t="s">
        <v>1033</v>
      </c>
      <c r="K11973" s="1">
        <v>34619.480000000003</v>
      </c>
    </row>
    <row r="11974" spans="1:11" x14ac:dyDescent="0.25">
      <c r="A11974">
        <v>998</v>
      </c>
      <c r="B11974" t="s">
        <v>1004</v>
      </c>
      <c r="C11974" t="s">
        <v>30</v>
      </c>
      <c r="D11974" s="1">
        <v>72.73</v>
      </c>
      <c r="E11974">
        <v>1.3</v>
      </c>
      <c r="F11974">
        <v>287</v>
      </c>
      <c r="G11974" s="1">
        <v>401978.71</v>
      </c>
      <c r="H11974" s="1">
        <v>33498.2258</v>
      </c>
      <c r="I11974" s="54">
        <v>2.7001919829669725E-2</v>
      </c>
      <c r="J11974" t="s">
        <v>1034</v>
      </c>
      <c r="K11974" s="1">
        <v>19273.45</v>
      </c>
    </row>
    <row r="11975" spans="1:11" x14ac:dyDescent="0.25">
      <c r="A11975">
        <v>998</v>
      </c>
      <c r="B11975" t="s">
        <v>1004</v>
      </c>
      <c r="C11975" t="s">
        <v>30</v>
      </c>
      <c r="D11975" s="1">
        <v>72.73</v>
      </c>
      <c r="E11975">
        <v>1.3</v>
      </c>
      <c r="F11975">
        <v>287</v>
      </c>
      <c r="G11975" s="1">
        <v>401978.71</v>
      </c>
      <c r="H11975" s="1">
        <v>33498.2258</v>
      </c>
      <c r="I11975" s="54">
        <v>2.7001919829669725E-2</v>
      </c>
      <c r="J11975" t="s">
        <v>1035</v>
      </c>
      <c r="K11975" s="1">
        <v>25019.119999999999</v>
      </c>
    </row>
    <row r="11976" spans="1:11" x14ac:dyDescent="0.25">
      <c r="A11976">
        <v>998</v>
      </c>
      <c r="B11976" t="s">
        <v>1004</v>
      </c>
      <c r="C11976" t="s">
        <v>30</v>
      </c>
      <c r="D11976" s="1">
        <v>72.73</v>
      </c>
      <c r="E11976">
        <v>1.3</v>
      </c>
      <c r="F11976">
        <v>287</v>
      </c>
      <c r="G11976" s="1">
        <v>401978.71</v>
      </c>
      <c r="H11976" s="1">
        <v>33498.2258</v>
      </c>
      <c r="I11976" s="54">
        <v>2.7001919829669725E-2</v>
      </c>
      <c r="J11976" t="s">
        <v>1036</v>
      </c>
      <c r="K11976" s="1">
        <v>64584.24</v>
      </c>
    </row>
    <row r="11977" spans="1:11" x14ac:dyDescent="0.25">
      <c r="A11977">
        <v>998</v>
      </c>
      <c r="B11977" t="s">
        <v>1004</v>
      </c>
      <c r="C11977" t="s">
        <v>30</v>
      </c>
      <c r="D11977" s="1">
        <v>72.73</v>
      </c>
      <c r="E11977">
        <v>1.3</v>
      </c>
      <c r="F11977">
        <v>287</v>
      </c>
      <c r="G11977" s="1">
        <v>401978.71</v>
      </c>
      <c r="H11977" s="1">
        <v>33498.2258</v>
      </c>
      <c r="I11977" s="54">
        <v>2.7001919829669725E-2</v>
      </c>
      <c r="J11977" t="s">
        <v>1037</v>
      </c>
      <c r="K11977" s="1">
        <v>47565.42</v>
      </c>
    </row>
    <row r="11978" spans="1:11" x14ac:dyDescent="0.25">
      <c r="A11978">
        <v>999</v>
      </c>
      <c r="B11978" t="s">
        <v>1005</v>
      </c>
      <c r="C11978" t="s">
        <v>30</v>
      </c>
      <c r="D11978" s="1">
        <v>475.37</v>
      </c>
      <c r="E11978">
        <v>1.2</v>
      </c>
      <c r="F11978">
        <v>720</v>
      </c>
      <c r="G11978" s="1">
        <v>2161032.02</v>
      </c>
      <c r="H11978" s="1">
        <v>180086.00169999999</v>
      </c>
      <c r="I11978" s="54">
        <v>0.14516194987886102</v>
      </c>
      <c r="J11978" t="s">
        <v>1026</v>
      </c>
      <c r="K11978" s="1">
        <v>93172.52</v>
      </c>
    </row>
    <row r="11979" spans="1:11" x14ac:dyDescent="0.25">
      <c r="A11979">
        <v>999</v>
      </c>
      <c r="B11979" t="s">
        <v>1005</v>
      </c>
      <c r="C11979" t="s">
        <v>30</v>
      </c>
      <c r="D11979" s="1">
        <v>475.37</v>
      </c>
      <c r="E11979">
        <v>1.2</v>
      </c>
      <c r="F11979">
        <v>720</v>
      </c>
      <c r="G11979" s="1">
        <v>2161032.02</v>
      </c>
      <c r="H11979" s="1">
        <v>180086.00169999999</v>
      </c>
      <c r="I11979" s="54">
        <v>0.14516194987886102</v>
      </c>
      <c r="J11979" t="s">
        <v>1027</v>
      </c>
      <c r="K11979" s="1">
        <v>90795.67</v>
      </c>
    </row>
    <row r="11980" spans="1:11" x14ac:dyDescent="0.25">
      <c r="A11980">
        <v>999</v>
      </c>
      <c r="B11980" t="s">
        <v>1005</v>
      </c>
      <c r="C11980" t="s">
        <v>30</v>
      </c>
      <c r="D11980" s="1">
        <v>475.37</v>
      </c>
      <c r="E11980">
        <v>1.2</v>
      </c>
      <c r="F11980">
        <v>720</v>
      </c>
      <c r="G11980" s="1">
        <v>2161032.02</v>
      </c>
      <c r="H11980" s="1">
        <v>180086.00169999999</v>
      </c>
      <c r="I11980" s="54">
        <v>0.14516194987886102</v>
      </c>
      <c r="J11980" t="s">
        <v>1028</v>
      </c>
      <c r="K11980" s="1">
        <v>149741.54999999999</v>
      </c>
    </row>
    <row r="11981" spans="1:11" x14ac:dyDescent="0.25">
      <c r="A11981">
        <v>999</v>
      </c>
      <c r="B11981" t="s">
        <v>1005</v>
      </c>
      <c r="C11981" t="s">
        <v>30</v>
      </c>
      <c r="D11981" s="1">
        <v>475.37</v>
      </c>
      <c r="E11981">
        <v>1.2</v>
      </c>
      <c r="F11981">
        <v>720</v>
      </c>
      <c r="G11981" s="1">
        <v>2161032.02</v>
      </c>
      <c r="H11981" s="1">
        <v>180086.00169999999</v>
      </c>
      <c r="I11981" s="54">
        <v>0.14516194987886102</v>
      </c>
      <c r="J11981" t="s">
        <v>1029</v>
      </c>
      <c r="K11981" s="1">
        <v>295680.14</v>
      </c>
    </row>
    <row r="11982" spans="1:11" x14ac:dyDescent="0.25">
      <c r="A11982">
        <v>999</v>
      </c>
      <c r="B11982" t="s">
        <v>1005</v>
      </c>
      <c r="C11982" t="s">
        <v>30</v>
      </c>
      <c r="D11982" s="1">
        <v>475.37</v>
      </c>
      <c r="E11982">
        <v>1.2</v>
      </c>
      <c r="F11982">
        <v>720</v>
      </c>
      <c r="G11982" s="1">
        <v>2161032.02</v>
      </c>
      <c r="H11982" s="1">
        <v>180086.00169999999</v>
      </c>
      <c r="I11982" s="54">
        <v>0.14516194987886102</v>
      </c>
      <c r="J11982" t="s">
        <v>1030</v>
      </c>
      <c r="K11982" s="1">
        <v>405965.98</v>
      </c>
    </row>
    <row r="11983" spans="1:11" x14ac:dyDescent="0.25">
      <c r="A11983">
        <v>999</v>
      </c>
      <c r="B11983" t="s">
        <v>1005</v>
      </c>
      <c r="C11983" t="s">
        <v>30</v>
      </c>
      <c r="D11983" s="1">
        <v>475.37</v>
      </c>
      <c r="E11983">
        <v>1.2</v>
      </c>
      <c r="F11983">
        <v>720</v>
      </c>
      <c r="G11983" s="1">
        <v>2161032.02</v>
      </c>
      <c r="H11983" s="1">
        <v>180086.00169999999</v>
      </c>
      <c r="I11983" s="54">
        <v>0.14516194987886102</v>
      </c>
      <c r="J11983" t="s">
        <v>1031</v>
      </c>
      <c r="K11983" s="1">
        <v>57995.14</v>
      </c>
    </row>
    <row r="11984" spans="1:11" x14ac:dyDescent="0.25">
      <c r="A11984">
        <v>999</v>
      </c>
      <c r="B11984" t="s">
        <v>1005</v>
      </c>
      <c r="C11984" t="s">
        <v>30</v>
      </c>
      <c r="D11984" s="1">
        <v>475.37</v>
      </c>
      <c r="E11984">
        <v>1.2</v>
      </c>
      <c r="F11984">
        <v>720</v>
      </c>
      <c r="G11984" s="1">
        <v>2161032.02</v>
      </c>
      <c r="H11984" s="1">
        <v>180086.00169999999</v>
      </c>
      <c r="I11984" s="54">
        <v>0.14516194987886102</v>
      </c>
      <c r="J11984" t="s">
        <v>1032</v>
      </c>
      <c r="K11984" s="1">
        <v>30899.05</v>
      </c>
    </row>
    <row r="11985" spans="1:11" x14ac:dyDescent="0.25">
      <c r="A11985">
        <v>999</v>
      </c>
      <c r="B11985" t="s">
        <v>1005</v>
      </c>
      <c r="C11985" t="s">
        <v>30</v>
      </c>
      <c r="D11985" s="1">
        <v>475.37</v>
      </c>
      <c r="E11985">
        <v>1.2</v>
      </c>
      <c r="F11985">
        <v>720</v>
      </c>
      <c r="G11985" s="1">
        <v>2161032.02</v>
      </c>
      <c r="H11985" s="1">
        <v>180086.00169999999</v>
      </c>
      <c r="I11985" s="54">
        <v>0.14516194987886102</v>
      </c>
      <c r="J11985" t="s">
        <v>1033</v>
      </c>
      <c r="K11985" s="1">
        <v>445897.06</v>
      </c>
    </row>
    <row r="11986" spans="1:11" x14ac:dyDescent="0.25">
      <c r="A11986">
        <v>999</v>
      </c>
      <c r="B11986" t="s">
        <v>1005</v>
      </c>
      <c r="C11986" t="s">
        <v>30</v>
      </c>
      <c r="D11986" s="1">
        <v>475.37</v>
      </c>
      <c r="E11986">
        <v>1.2</v>
      </c>
      <c r="F11986">
        <v>720</v>
      </c>
      <c r="G11986" s="1">
        <v>2161032.02</v>
      </c>
      <c r="H11986" s="1">
        <v>180086.00169999999</v>
      </c>
      <c r="I11986" s="54">
        <v>0.14516194987886102</v>
      </c>
      <c r="J11986" t="s">
        <v>1034</v>
      </c>
      <c r="K11986" s="1">
        <v>247667.77</v>
      </c>
    </row>
    <row r="11987" spans="1:11" x14ac:dyDescent="0.25">
      <c r="A11987">
        <v>999</v>
      </c>
      <c r="B11987" t="s">
        <v>1005</v>
      </c>
      <c r="C11987" t="s">
        <v>30</v>
      </c>
      <c r="D11987" s="1">
        <v>475.37</v>
      </c>
      <c r="E11987">
        <v>1.2</v>
      </c>
      <c r="F11987">
        <v>720</v>
      </c>
      <c r="G11987" s="1">
        <v>2161032.02</v>
      </c>
      <c r="H11987" s="1">
        <v>180086.00169999999</v>
      </c>
      <c r="I11987" s="54">
        <v>0.14516194987886102</v>
      </c>
      <c r="J11987" t="s">
        <v>1035</v>
      </c>
      <c r="K11987" s="1">
        <v>127399.16</v>
      </c>
    </row>
    <row r="11988" spans="1:11" x14ac:dyDescent="0.25">
      <c r="A11988">
        <v>999</v>
      </c>
      <c r="B11988" t="s">
        <v>1005</v>
      </c>
      <c r="C11988" t="s">
        <v>30</v>
      </c>
      <c r="D11988" s="1">
        <v>475.37</v>
      </c>
      <c r="E11988">
        <v>1.2</v>
      </c>
      <c r="F11988">
        <v>720</v>
      </c>
      <c r="G11988" s="1">
        <v>2161032.02</v>
      </c>
      <c r="H11988" s="1">
        <v>180086.00169999999</v>
      </c>
      <c r="I11988" s="54">
        <v>0.14516194987886102</v>
      </c>
      <c r="J11988" t="s">
        <v>1036</v>
      </c>
      <c r="K11988" s="1">
        <v>28522.2</v>
      </c>
    </row>
    <row r="11989" spans="1:11" x14ac:dyDescent="0.25">
      <c r="A11989">
        <v>999</v>
      </c>
      <c r="B11989" t="s">
        <v>1005</v>
      </c>
      <c r="C11989" t="s">
        <v>30</v>
      </c>
      <c r="D11989" s="1">
        <v>475.37</v>
      </c>
      <c r="E11989">
        <v>1.2</v>
      </c>
      <c r="F11989">
        <v>720</v>
      </c>
      <c r="G11989" s="1">
        <v>2161032.02</v>
      </c>
      <c r="H11989" s="1">
        <v>180086.00169999999</v>
      </c>
      <c r="I11989" s="54">
        <v>0.14516194987886102</v>
      </c>
      <c r="J11989" t="s">
        <v>1037</v>
      </c>
      <c r="K11989" s="1">
        <v>187295.78</v>
      </c>
    </row>
    <row r="11990" spans="1:11" x14ac:dyDescent="0.25">
      <c r="A11990">
        <v>1000</v>
      </c>
      <c r="B11990" t="s">
        <v>1006</v>
      </c>
      <c r="C11990" t="s">
        <v>5</v>
      </c>
      <c r="D11990" s="1">
        <v>225.77</v>
      </c>
      <c r="E11990">
        <v>2.1</v>
      </c>
      <c r="F11990">
        <v>114</v>
      </c>
      <c r="G11990" s="1">
        <v>1690114.22</v>
      </c>
      <c r="H11990" s="1">
        <v>140842.8517</v>
      </c>
      <c r="I11990" s="54">
        <v>0.11352921818029808</v>
      </c>
      <c r="J11990" t="s">
        <v>1026</v>
      </c>
      <c r="K11990" s="1">
        <v>200935.3</v>
      </c>
    </row>
    <row r="11991" spans="1:11" x14ac:dyDescent="0.25">
      <c r="A11991">
        <v>1000</v>
      </c>
      <c r="B11991" t="s">
        <v>1006</v>
      </c>
      <c r="C11991" t="s">
        <v>5</v>
      </c>
      <c r="D11991" s="1">
        <v>225.77</v>
      </c>
      <c r="E11991">
        <v>2.1</v>
      </c>
      <c r="F11991">
        <v>114</v>
      </c>
      <c r="G11991" s="1">
        <v>1690114.22</v>
      </c>
      <c r="H11991" s="1">
        <v>140842.8517</v>
      </c>
      <c r="I11991" s="54">
        <v>0.11352921818029808</v>
      </c>
      <c r="J11991" t="s">
        <v>1027</v>
      </c>
      <c r="K11991" s="1">
        <v>203870.31</v>
      </c>
    </row>
    <row r="11992" spans="1:11" x14ac:dyDescent="0.25">
      <c r="A11992">
        <v>1000</v>
      </c>
      <c r="B11992" t="s">
        <v>1006</v>
      </c>
      <c r="C11992" t="s">
        <v>5</v>
      </c>
      <c r="D11992" s="1">
        <v>225.77</v>
      </c>
      <c r="E11992">
        <v>2.1</v>
      </c>
      <c r="F11992">
        <v>114</v>
      </c>
      <c r="G11992" s="1">
        <v>1690114.22</v>
      </c>
      <c r="H11992" s="1">
        <v>140842.8517</v>
      </c>
      <c r="I11992" s="54">
        <v>0.11352921818029808</v>
      </c>
      <c r="J11992" t="s">
        <v>1028</v>
      </c>
      <c r="K11992" s="1">
        <v>221931.91</v>
      </c>
    </row>
    <row r="11993" spans="1:11" x14ac:dyDescent="0.25">
      <c r="A11993">
        <v>1000</v>
      </c>
      <c r="B11993" t="s">
        <v>1006</v>
      </c>
      <c r="C11993" t="s">
        <v>5</v>
      </c>
      <c r="D11993" s="1">
        <v>225.77</v>
      </c>
      <c r="E11993">
        <v>2.1</v>
      </c>
      <c r="F11993">
        <v>114</v>
      </c>
      <c r="G11993" s="1">
        <v>1690114.22</v>
      </c>
      <c r="H11993" s="1">
        <v>140842.8517</v>
      </c>
      <c r="I11993" s="54">
        <v>0.11352921818029808</v>
      </c>
      <c r="J11993" t="s">
        <v>1029</v>
      </c>
      <c r="K11993" s="1">
        <v>173617.13</v>
      </c>
    </row>
    <row r="11994" spans="1:11" x14ac:dyDescent="0.25">
      <c r="A11994">
        <v>1000</v>
      </c>
      <c r="B11994" t="s">
        <v>1006</v>
      </c>
      <c r="C11994" t="s">
        <v>5</v>
      </c>
      <c r="D11994" s="1">
        <v>225.77</v>
      </c>
      <c r="E11994">
        <v>2.1</v>
      </c>
      <c r="F11994">
        <v>114</v>
      </c>
      <c r="G11994" s="1">
        <v>1690114.22</v>
      </c>
      <c r="H11994" s="1">
        <v>140842.8517</v>
      </c>
      <c r="I11994" s="54">
        <v>0.11352921818029808</v>
      </c>
      <c r="J11994" t="s">
        <v>1030</v>
      </c>
      <c r="K11994" s="1">
        <v>30253.18</v>
      </c>
    </row>
    <row r="11995" spans="1:11" x14ac:dyDescent="0.25">
      <c r="A11995">
        <v>1000</v>
      </c>
      <c r="B11995" t="s">
        <v>1006</v>
      </c>
      <c r="C11995" t="s">
        <v>5</v>
      </c>
      <c r="D11995" s="1">
        <v>225.77</v>
      </c>
      <c r="E11995">
        <v>2.1</v>
      </c>
      <c r="F11995">
        <v>114</v>
      </c>
      <c r="G11995" s="1">
        <v>1690114.22</v>
      </c>
      <c r="H11995" s="1">
        <v>140842.8517</v>
      </c>
      <c r="I11995" s="54">
        <v>0.11352921818029808</v>
      </c>
      <c r="J11995" t="s">
        <v>1031</v>
      </c>
      <c r="K11995" s="1">
        <v>158942.07999999999</v>
      </c>
    </row>
    <row r="11996" spans="1:11" x14ac:dyDescent="0.25">
      <c r="A11996">
        <v>1000</v>
      </c>
      <c r="B11996" t="s">
        <v>1006</v>
      </c>
      <c r="C11996" t="s">
        <v>5</v>
      </c>
      <c r="D11996" s="1">
        <v>225.77</v>
      </c>
      <c r="E11996">
        <v>2.1</v>
      </c>
      <c r="F11996">
        <v>114</v>
      </c>
      <c r="G11996" s="1">
        <v>1690114.22</v>
      </c>
      <c r="H11996" s="1">
        <v>140842.8517</v>
      </c>
      <c r="I11996" s="54">
        <v>0.11352921818029808</v>
      </c>
      <c r="J11996" t="s">
        <v>1032</v>
      </c>
      <c r="K11996" s="1">
        <v>146298.96</v>
      </c>
    </row>
    <row r="11997" spans="1:11" x14ac:dyDescent="0.25">
      <c r="A11997">
        <v>1000</v>
      </c>
      <c r="B11997" t="s">
        <v>1006</v>
      </c>
      <c r="C11997" t="s">
        <v>5</v>
      </c>
      <c r="D11997" s="1">
        <v>225.77</v>
      </c>
      <c r="E11997">
        <v>2.1</v>
      </c>
      <c r="F11997">
        <v>114</v>
      </c>
      <c r="G11997" s="1">
        <v>1690114.22</v>
      </c>
      <c r="H11997" s="1">
        <v>140842.8517</v>
      </c>
      <c r="I11997" s="54">
        <v>0.11352921818029808</v>
      </c>
      <c r="J11997" t="s">
        <v>1033</v>
      </c>
      <c r="K11997" s="1">
        <v>90308</v>
      </c>
    </row>
    <row r="11998" spans="1:11" x14ac:dyDescent="0.25">
      <c r="A11998">
        <v>1000</v>
      </c>
      <c r="B11998" t="s">
        <v>1006</v>
      </c>
      <c r="C11998" t="s">
        <v>5</v>
      </c>
      <c r="D11998" s="1">
        <v>225.77</v>
      </c>
      <c r="E11998">
        <v>2.1</v>
      </c>
      <c r="F11998">
        <v>114</v>
      </c>
      <c r="G11998" s="1">
        <v>1690114.22</v>
      </c>
      <c r="H11998" s="1">
        <v>140842.8517</v>
      </c>
      <c r="I11998" s="54">
        <v>0.11352921818029808</v>
      </c>
      <c r="J11998" t="s">
        <v>1034</v>
      </c>
      <c r="K11998" s="1">
        <v>111756.15</v>
      </c>
    </row>
    <row r="11999" spans="1:11" x14ac:dyDescent="0.25">
      <c r="A11999">
        <v>1000</v>
      </c>
      <c r="B11999" t="s">
        <v>1006</v>
      </c>
      <c r="C11999" t="s">
        <v>5</v>
      </c>
      <c r="D11999" s="1">
        <v>225.77</v>
      </c>
      <c r="E11999">
        <v>2.1</v>
      </c>
      <c r="F11999">
        <v>114</v>
      </c>
      <c r="G11999" s="1">
        <v>1690114.22</v>
      </c>
      <c r="H11999" s="1">
        <v>140842.8517</v>
      </c>
      <c r="I11999" s="54">
        <v>0.11352921818029808</v>
      </c>
      <c r="J11999" t="s">
        <v>1035</v>
      </c>
      <c r="K11999" s="1">
        <v>189421.03</v>
      </c>
    </row>
    <row r="12000" spans="1:11" x14ac:dyDescent="0.25">
      <c r="A12000">
        <v>1000</v>
      </c>
      <c r="B12000" t="s">
        <v>1006</v>
      </c>
      <c r="C12000" t="s">
        <v>5</v>
      </c>
      <c r="D12000" s="1">
        <v>225.77</v>
      </c>
      <c r="E12000">
        <v>2.1</v>
      </c>
      <c r="F12000">
        <v>114</v>
      </c>
      <c r="G12000" s="1">
        <v>1690114.22</v>
      </c>
      <c r="H12000" s="1">
        <v>140842.8517</v>
      </c>
      <c r="I12000" s="54">
        <v>0.11352921818029808</v>
      </c>
      <c r="J12000" t="s">
        <v>1036</v>
      </c>
      <c r="K12000" s="1">
        <v>137945.47</v>
      </c>
    </row>
    <row r="12001" spans="1:11" x14ac:dyDescent="0.25">
      <c r="A12001">
        <v>1000</v>
      </c>
      <c r="B12001" t="s">
        <v>1006</v>
      </c>
      <c r="C12001" t="s">
        <v>5</v>
      </c>
      <c r="D12001" s="1">
        <v>225.77</v>
      </c>
      <c r="E12001">
        <v>2.1</v>
      </c>
      <c r="F12001">
        <v>114</v>
      </c>
      <c r="G12001" s="1">
        <v>1690114.22</v>
      </c>
      <c r="H12001" s="1">
        <v>140842.8517</v>
      </c>
      <c r="I12001" s="54">
        <v>0.11352921818029808</v>
      </c>
      <c r="J12001" t="s">
        <v>1037</v>
      </c>
      <c r="K12001" s="1">
        <v>24834.7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DFD5-7323-4B74-920C-D19E6FCB932C}">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93525-F540-4138-9B54-505925673906}">
  <dimension ref="A1:U1014"/>
  <sheetViews>
    <sheetView workbookViewId="0">
      <pane xSplit="4" ySplit="1" topLeftCell="Q998" activePane="bottomRight" state="frozen"/>
      <selection pane="topRight" activeCell="E1" sqref="E1"/>
      <selection pane="bottomLeft" activeCell="A2" sqref="A2"/>
      <selection pane="bottomRight" activeCell="H1007" sqref="H1007"/>
    </sheetView>
  </sheetViews>
  <sheetFormatPr defaultRowHeight="15" x14ac:dyDescent="0.25"/>
  <cols>
    <col min="1" max="1" width="14.140625" customWidth="1"/>
    <col min="2" max="2" width="17.85546875" customWidth="1"/>
    <col min="3" max="3" width="24.42578125" bestFit="1" customWidth="1"/>
    <col min="4" max="4" width="26.7109375" bestFit="1" customWidth="1"/>
    <col min="5" max="5" width="17.7109375" bestFit="1" customWidth="1"/>
    <col min="6" max="6" width="17.140625" customWidth="1"/>
    <col min="7" max="7" width="25.85546875" customWidth="1"/>
    <col min="8" max="8" width="27" customWidth="1"/>
    <col min="9" max="9" width="24.5703125" customWidth="1"/>
    <col min="10" max="10" width="23" customWidth="1"/>
    <col min="11" max="11" width="22.5703125" customWidth="1"/>
    <col min="12" max="12" width="22.7109375" customWidth="1"/>
    <col min="13" max="13" width="22" customWidth="1"/>
    <col min="14" max="14" width="25.140625" customWidth="1"/>
    <col min="15" max="15" width="29" customWidth="1"/>
    <col min="16" max="16" width="26.28515625" customWidth="1"/>
    <col min="17" max="17" width="28.5703125" customWidth="1"/>
    <col min="18" max="18" width="28.140625" customWidth="1"/>
    <col min="19" max="19" width="19.7109375" customWidth="1"/>
    <col min="20" max="20" width="33" customWidth="1"/>
    <col min="21" max="21" width="25.28515625" customWidth="1"/>
  </cols>
  <sheetData>
    <row r="1" spans="1:21" ht="15.75" x14ac:dyDescent="0.25">
      <c r="A1" s="33" t="s">
        <v>1007</v>
      </c>
      <c r="B1" s="34" t="s">
        <v>1008</v>
      </c>
      <c r="C1" s="34" t="s">
        <v>1009</v>
      </c>
      <c r="D1" s="35" t="s">
        <v>1010</v>
      </c>
      <c r="E1" s="34" t="s">
        <v>1011</v>
      </c>
      <c r="F1" s="34" t="s">
        <v>1012</v>
      </c>
      <c r="G1" s="34" t="s">
        <v>1026</v>
      </c>
      <c r="H1" s="34" t="s">
        <v>1027</v>
      </c>
      <c r="I1" s="34" t="s">
        <v>1028</v>
      </c>
      <c r="J1" s="34" t="s">
        <v>1029</v>
      </c>
      <c r="K1" s="34" t="s">
        <v>1030</v>
      </c>
      <c r="L1" s="34" t="s">
        <v>1031</v>
      </c>
      <c r="M1" s="34" t="s">
        <v>1032</v>
      </c>
      <c r="N1" s="34" t="s">
        <v>1033</v>
      </c>
      <c r="O1" s="34" t="s">
        <v>1034</v>
      </c>
      <c r="P1" s="34" t="s">
        <v>1035</v>
      </c>
      <c r="Q1" s="34" t="s">
        <v>1036</v>
      </c>
      <c r="R1" s="34" t="s">
        <v>1037</v>
      </c>
      <c r="S1" s="44" t="s">
        <v>1025</v>
      </c>
      <c r="T1" s="44" t="s">
        <v>1041</v>
      </c>
      <c r="U1" s="45" t="s">
        <v>1040</v>
      </c>
    </row>
    <row r="2" spans="1:21" x14ac:dyDescent="0.25">
      <c r="A2" s="22">
        <v>1</v>
      </c>
      <c r="B2" s="10" t="s">
        <v>0</v>
      </c>
      <c r="C2" s="10" t="s">
        <v>1</v>
      </c>
      <c r="D2" s="11">
        <v>190.4</v>
      </c>
      <c r="E2" s="12">
        <v>1.7</v>
      </c>
      <c r="F2" s="10">
        <v>220</v>
      </c>
      <c r="G2" s="11">
        <f>(ecommerce_sales_analysis!G2*ecommerce_sales_analysis!$D2)</f>
        <v>91201.600000000006</v>
      </c>
      <c r="H2" s="11">
        <f>(ecommerce_sales_analysis!H2*ecommerce_sales_analysis!$D2)</f>
        <v>85489.600000000006</v>
      </c>
      <c r="I2" s="11">
        <f>(ecommerce_sales_analysis!I2*ecommerce_sales_analysis!$D2)</f>
        <v>17516.8</v>
      </c>
      <c r="J2" s="11">
        <f>(ecommerce_sales_analysis!J2*ecommerce_sales_analysis!$D2)</f>
        <v>149273.60000000001</v>
      </c>
      <c r="K2" s="11">
        <f>(ecommerce_sales_analysis!K2*ecommerce_sales_analysis!$D2)</f>
        <v>115001.60000000001</v>
      </c>
      <c r="L2" s="11">
        <f>(ecommerce_sales_analysis!L2*ecommerce_sales_analysis!$D2)</f>
        <v>172121.60000000001</v>
      </c>
      <c r="M2" s="11">
        <f>(ecommerce_sales_analysis!M2*ecommerce_sales_analysis!$D2)</f>
        <v>84918.400000000009</v>
      </c>
      <c r="N2" s="11">
        <f>(ecommerce_sales_analysis!N2*ecommerce_sales_analysis!$D2)</f>
        <v>114811.2</v>
      </c>
      <c r="O2" s="11">
        <f>(ecommerce_sales_analysis!O2*ecommerce_sales_analysis!$D2)</f>
        <v>153652.80000000002</v>
      </c>
      <c r="P2" s="11">
        <f>(ecommerce_sales_analysis!P2*ecommerce_sales_analysis!$D2)</f>
        <v>47980.800000000003</v>
      </c>
      <c r="Q2" s="11">
        <f>(ecommerce_sales_analysis!Q2*ecommerce_sales_analysis!$D2)</f>
        <v>132328</v>
      </c>
      <c r="R2" s="11">
        <f>(ecommerce_sales_analysis!R2*ecommerce_sales_analysis!$D2)</f>
        <v>58262.400000000001</v>
      </c>
      <c r="S2" s="36">
        <f t="shared" ref="S2:S65" si="0">SUM(G2:R2)</f>
        <v>1222558.3999999999</v>
      </c>
      <c r="T2" s="36">
        <f t="shared" ref="T2:T65" si="1">AVERAGE(S2/12)</f>
        <v>101879.86666666665</v>
      </c>
      <c r="U2" s="37">
        <f t="shared" ref="U2:U65" si="2">(S2/$S$1002)*100</f>
        <v>8.2122319124535936E-2</v>
      </c>
    </row>
    <row r="3" spans="1:21" x14ac:dyDescent="0.25">
      <c r="A3" s="22">
        <v>2</v>
      </c>
      <c r="B3" s="10" t="s">
        <v>2</v>
      </c>
      <c r="C3" s="10" t="s">
        <v>3</v>
      </c>
      <c r="D3" s="11">
        <v>475.6</v>
      </c>
      <c r="E3" s="12">
        <v>3.2</v>
      </c>
      <c r="F3" s="10">
        <v>903</v>
      </c>
      <c r="G3" s="11">
        <f>(ecommerce_sales_analysis!G3*ecommerce_sales_analysis!$D3)</f>
        <v>9987.6</v>
      </c>
      <c r="H3" s="11">
        <f>(ecommerce_sales_analysis!H3*ecommerce_sales_analysis!$D3)</f>
        <v>470368.4</v>
      </c>
      <c r="I3" s="11">
        <f>(ecommerce_sales_analysis!I3*ecommerce_sales_analysis!$D3)</f>
        <v>409491.60000000003</v>
      </c>
      <c r="J3" s="11">
        <f>(ecommerce_sales_analysis!J3*ecommerce_sales_analysis!$D3)</f>
        <v>410442.80000000005</v>
      </c>
      <c r="K3" s="11">
        <f>(ecommerce_sales_analysis!K3*ecommerce_sales_analysis!$D3)</f>
        <v>249214.40000000002</v>
      </c>
      <c r="L3" s="11">
        <f>(ecommerce_sales_analysis!L3*ecommerce_sales_analysis!$D3)</f>
        <v>60876.800000000003</v>
      </c>
      <c r="M3" s="11">
        <f>(ecommerce_sales_analysis!M3*ecommerce_sales_analysis!$D3)</f>
        <v>290116</v>
      </c>
      <c r="N3" s="11">
        <f>(ecommerce_sales_analysis!N3*ecommerce_sales_analysis!$D3)</f>
        <v>207361.6</v>
      </c>
      <c r="O3" s="11">
        <f>(ecommerce_sales_analysis!O3*ecommerce_sales_analysis!$D3)</f>
        <v>83705.600000000006</v>
      </c>
      <c r="P3" s="11">
        <f>(ecommerce_sales_analysis!P3*ecommerce_sales_analysis!$D3)</f>
        <v>139826.4</v>
      </c>
      <c r="Q3" s="11">
        <f>(ecommerce_sales_analysis!Q3*ecommerce_sales_analysis!$D3)</f>
        <v>367163.2</v>
      </c>
      <c r="R3" s="11">
        <f>(ecommerce_sales_analysis!R3*ecommerce_sales_analysis!$D3)</f>
        <v>167886.80000000002</v>
      </c>
      <c r="S3" s="36">
        <f t="shared" si="0"/>
        <v>2866441.2</v>
      </c>
      <c r="T3" s="36">
        <f t="shared" si="1"/>
        <v>238870.1</v>
      </c>
      <c r="U3" s="37">
        <f t="shared" si="2"/>
        <v>0.19254605667763419</v>
      </c>
    </row>
    <row r="4" spans="1:21" x14ac:dyDescent="0.25">
      <c r="A4" s="22">
        <v>3</v>
      </c>
      <c r="B4" s="10" t="s">
        <v>4</v>
      </c>
      <c r="C4" s="10" t="s">
        <v>5</v>
      </c>
      <c r="D4" s="11">
        <v>367.34</v>
      </c>
      <c r="E4" s="12">
        <v>4.5</v>
      </c>
      <c r="F4" s="10">
        <v>163</v>
      </c>
      <c r="G4" s="11">
        <f>(ecommerce_sales_analysis!G4*ecommerce_sales_analysis!$D4)</f>
        <v>127834.31999999999</v>
      </c>
      <c r="H4" s="11">
        <f>(ecommerce_sales_analysis!H4*ecommerce_sales_analysis!$D4)</f>
        <v>204975.71999999997</v>
      </c>
      <c r="I4" s="11">
        <f>(ecommerce_sales_analysis!I4*ecommerce_sales_analysis!$D4)</f>
        <v>208281.78</v>
      </c>
      <c r="J4" s="11">
        <f>(ecommerce_sales_analysis!J4*ecommerce_sales_analysis!$D4)</f>
        <v>52529.619999999995</v>
      </c>
      <c r="K4" s="11">
        <f>(ecommerce_sales_analysis!K4*ecommerce_sales_analysis!$D4)</f>
        <v>283219.13999999996</v>
      </c>
      <c r="L4" s="11">
        <f>(ecommerce_sales_analysis!L4*ecommerce_sales_analysis!$D4)</f>
        <v>150242.06</v>
      </c>
      <c r="M4" s="11">
        <f>(ecommerce_sales_analysis!M4*ecommerce_sales_analysis!$D4)</f>
        <v>106528.59999999999</v>
      </c>
      <c r="N4" s="11">
        <f>(ecommerce_sales_analysis!N4*ecommerce_sales_analysis!$D4)</f>
        <v>304157.51999999996</v>
      </c>
      <c r="O4" s="11">
        <f>(ecommerce_sales_analysis!O4*ecommerce_sales_analysis!$D4)</f>
        <v>124895.59999999999</v>
      </c>
      <c r="P4" s="11">
        <f>(ecommerce_sales_analysis!P4*ecommerce_sales_analysis!$D4)</f>
        <v>245015.77999999997</v>
      </c>
      <c r="Q4" s="11">
        <f>(ecommerce_sales_analysis!Q4*ecommerce_sales_analysis!$D4)</f>
        <v>98079.78</v>
      </c>
      <c r="R4" s="11">
        <f>(ecommerce_sales_analysis!R4*ecommerce_sales_analysis!$D4)</f>
        <v>143997.28</v>
      </c>
      <c r="S4" s="36">
        <f t="shared" si="0"/>
        <v>2049757.2000000002</v>
      </c>
      <c r="T4" s="36">
        <f t="shared" si="1"/>
        <v>170813.1</v>
      </c>
      <c r="U4" s="37">
        <f t="shared" si="2"/>
        <v>0.13768734066709226</v>
      </c>
    </row>
    <row r="5" spans="1:21" x14ac:dyDescent="0.25">
      <c r="A5" s="22">
        <v>4</v>
      </c>
      <c r="B5" s="10" t="s">
        <v>6</v>
      </c>
      <c r="C5" s="10" t="s">
        <v>5</v>
      </c>
      <c r="D5" s="11">
        <v>301.33999999999997</v>
      </c>
      <c r="E5" s="12">
        <v>3.9</v>
      </c>
      <c r="F5" s="10">
        <v>951</v>
      </c>
      <c r="G5" s="11">
        <f>(ecommerce_sales_analysis!G5*ecommerce_sales_analysis!$D5)</f>
        <v>218471.49999999997</v>
      </c>
      <c r="H5" s="11">
        <f>(ecommerce_sales_analysis!H5*ecommerce_sales_analysis!$D5)</f>
        <v>204308.52</v>
      </c>
      <c r="I5" s="11">
        <f>(ecommerce_sales_analysis!I5*ecommerce_sales_analysis!$D5)</f>
        <v>17779.059999999998</v>
      </c>
      <c r="J5" s="11">
        <f>(ecommerce_sales_analysis!J5*ecommerce_sales_analysis!$D5)</f>
        <v>4520.0999999999995</v>
      </c>
      <c r="K5" s="11">
        <f>(ecommerce_sales_analysis!K5*ecommerce_sales_analysis!$D5)</f>
        <v>282355.57999999996</v>
      </c>
      <c r="L5" s="11">
        <f>(ecommerce_sales_analysis!L5*ecommerce_sales_analysis!$D5)</f>
        <v>126864.13999999998</v>
      </c>
      <c r="M5" s="11">
        <f>(ecommerce_sales_analysis!M5*ecommerce_sales_analysis!$D5)</f>
        <v>201897.8</v>
      </c>
      <c r="N5" s="11">
        <f>(ecommerce_sales_analysis!N5*ecommerce_sales_analysis!$D5)</f>
        <v>281150.21999999997</v>
      </c>
      <c r="O5" s="11">
        <f>(ecommerce_sales_analysis!O5*ecommerce_sales_analysis!$D5)</f>
        <v>16875.039999999997</v>
      </c>
      <c r="P5" s="11">
        <f>(ecommerce_sales_analysis!P5*ecommerce_sales_analysis!$D5)</f>
        <v>47310.38</v>
      </c>
      <c r="Q5" s="11">
        <f>(ecommerce_sales_analysis!Q5*ecommerce_sales_analysis!$D5)</f>
        <v>50625.119999999995</v>
      </c>
      <c r="R5" s="11">
        <f>(ecommerce_sales_analysis!R5*ecommerce_sales_analysis!$D5)</f>
        <v>61172.02</v>
      </c>
      <c r="S5" s="36">
        <f t="shared" si="0"/>
        <v>1513329.48</v>
      </c>
      <c r="T5" s="36">
        <f t="shared" si="1"/>
        <v>126110.79</v>
      </c>
      <c r="U5" s="37">
        <f t="shared" si="2"/>
        <v>0.1016541430635363</v>
      </c>
    </row>
    <row r="6" spans="1:21" x14ac:dyDescent="0.25">
      <c r="A6" s="22">
        <v>5</v>
      </c>
      <c r="B6" s="10" t="s">
        <v>7</v>
      </c>
      <c r="C6" s="10" t="s">
        <v>8</v>
      </c>
      <c r="D6" s="11">
        <v>82.23</v>
      </c>
      <c r="E6" s="12">
        <v>4.2</v>
      </c>
      <c r="F6" s="10">
        <v>220</v>
      </c>
      <c r="G6" s="11">
        <f>(ecommerce_sales_analysis!G6*ecommerce_sales_analysis!$D6)</f>
        <v>56080.86</v>
      </c>
      <c r="H6" s="11">
        <f>(ecommerce_sales_analysis!H6*ecommerce_sales_analysis!$D6)</f>
        <v>37085.730000000003</v>
      </c>
      <c r="I6" s="11">
        <f>(ecommerce_sales_analysis!I6*ecommerce_sales_analysis!$D6)</f>
        <v>53367.270000000004</v>
      </c>
      <c r="J6" s="11">
        <f>(ecommerce_sales_analysis!J6*ecommerce_sales_analysis!$D6)</f>
        <v>24751.23</v>
      </c>
      <c r="K6" s="11">
        <f>(ecommerce_sales_analysis!K6*ecommerce_sales_analysis!$D6)</f>
        <v>50982.600000000006</v>
      </c>
      <c r="L6" s="11">
        <f>(ecommerce_sales_analysis!L6*ecommerce_sales_analysis!$D6)</f>
        <v>24093.39</v>
      </c>
      <c r="M6" s="11">
        <f>(ecommerce_sales_analysis!M6*ecommerce_sales_analysis!$D6)</f>
        <v>33796.53</v>
      </c>
      <c r="N6" s="11">
        <f>(ecommerce_sales_analysis!N6*ecommerce_sales_analysis!$D6)</f>
        <v>21215.34</v>
      </c>
      <c r="O6" s="11">
        <f>(ecommerce_sales_analysis!O6*ecommerce_sales_analysis!$D6)</f>
        <v>70224.42</v>
      </c>
      <c r="P6" s="11">
        <f>(ecommerce_sales_analysis!P6*ecommerce_sales_analysis!$D6)</f>
        <v>45062.04</v>
      </c>
      <c r="Q6" s="11">
        <f>(ecommerce_sales_analysis!Q6*ecommerce_sales_analysis!$D6)</f>
        <v>63317.100000000006</v>
      </c>
      <c r="R6" s="11">
        <f>(ecommerce_sales_analysis!R6*ecommerce_sales_analysis!$D6)</f>
        <v>21133.11</v>
      </c>
      <c r="S6" s="36">
        <f t="shared" si="0"/>
        <v>501109.62</v>
      </c>
      <c r="T6" s="36">
        <f t="shared" si="1"/>
        <v>41759.135000000002</v>
      </c>
      <c r="U6" s="37">
        <f t="shared" si="2"/>
        <v>3.366079209796026E-2</v>
      </c>
    </row>
    <row r="7" spans="1:21" x14ac:dyDescent="0.25">
      <c r="A7" s="22">
        <v>6</v>
      </c>
      <c r="B7" s="10" t="s">
        <v>9</v>
      </c>
      <c r="C7" s="10" t="s">
        <v>5</v>
      </c>
      <c r="D7" s="11">
        <v>82.22</v>
      </c>
      <c r="E7" s="12">
        <v>3.6</v>
      </c>
      <c r="F7" s="10">
        <v>270</v>
      </c>
      <c r="G7" s="11">
        <f>(ecommerce_sales_analysis!G7*ecommerce_sales_analysis!$D7)</f>
        <v>68571.48</v>
      </c>
      <c r="H7" s="11">
        <f>(ecommerce_sales_analysis!H7*ecommerce_sales_analysis!$D7)</f>
        <v>23679.360000000001</v>
      </c>
      <c r="I7" s="11">
        <f>(ecommerce_sales_analysis!I7*ecommerce_sales_analysis!$D7)</f>
        <v>3124.36</v>
      </c>
      <c r="J7" s="11">
        <f>(ecommerce_sales_analysis!J7*ecommerce_sales_analysis!$D7)</f>
        <v>34696.839999999997</v>
      </c>
      <c r="K7" s="11">
        <f>(ecommerce_sales_analysis!K7*ecommerce_sales_analysis!$D7)</f>
        <v>27050.38</v>
      </c>
      <c r="L7" s="11">
        <f>(ecommerce_sales_analysis!L7*ecommerce_sales_analysis!$D7)</f>
        <v>20143.900000000001</v>
      </c>
      <c r="M7" s="11">
        <f>(ecommerce_sales_analysis!M7*ecommerce_sales_analysis!$D7)</f>
        <v>50483.08</v>
      </c>
      <c r="N7" s="11">
        <f>(ecommerce_sales_analysis!N7*ecommerce_sales_analysis!$D7)</f>
        <v>80493.38</v>
      </c>
      <c r="O7" s="11">
        <f>(ecommerce_sales_analysis!O7*ecommerce_sales_analysis!$D7)</f>
        <v>69969.22</v>
      </c>
      <c r="P7" s="11">
        <f>(ecommerce_sales_analysis!P7*ecommerce_sales_analysis!$D7)</f>
        <v>51798.6</v>
      </c>
      <c r="Q7" s="11">
        <f>(ecommerce_sales_analysis!Q7*ecommerce_sales_analysis!$D7)</f>
        <v>60678.36</v>
      </c>
      <c r="R7" s="11">
        <f>(ecommerce_sales_analysis!R7*ecommerce_sales_analysis!$D7)</f>
        <v>39876.699999999997</v>
      </c>
      <c r="S7" s="36">
        <f t="shared" si="0"/>
        <v>530565.65999999992</v>
      </c>
      <c r="T7" s="36">
        <f t="shared" si="1"/>
        <v>44213.804999999993</v>
      </c>
      <c r="U7" s="37">
        <f t="shared" si="2"/>
        <v>3.5639428306279704E-2</v>
      </c>
    </row>
    <row r="8" spans="1:21" x14ac:dyDescent="0.25">
      <c r="A8" s="22">
        <v>7</v>
      </c>
      <c r="B8" s="10" t="s">
        <v>10</v>
      </c>
      <c r="C8" s="10" t="s">
        <v>11</v>
      </c>
      <c r="D8" s="11">
        <v>33.75</v>
      </c>
      <c r="E8" s="12">
        <v>3.8</v>
      </c>
      <c r="F8" s="10">
        <v>632</v>
      </c>
      <c r="G8" s="11">
        <f>(ecommerce_sales_analysis!G8*ecommerce_sales_analysis!$D8)</f>
        <v>19068.75</v>
      </c>
      <c r="H8" s="11">
        <f>(ecommerce_sales_analysis!H8*ecommerce_sales_analysis!$D8)</f>
        <v>4725</v>
      </c>
      <c r="I8" s="11">
        <f>(ecommerce_sales_analysis!I8*ecommerce_sales_analysis!$D8)</f>
        <v>18191.25</v>
      </c>
      <c r="J8" s="11">
        <f>(ecommerce_sales_analysis!J8*ecommerce_sales_analysis!$D8)</f>
        <v>8235</v>
      </c>
      <c r="K8" s="11">
        <f>(ecommerce_sales_analysis!K8*ecommerce_sales_analysis!$D8)</f>
        <v>6345</v>
      </c>
      <c r="L8" s="11">
        <f>(ecommerce_sales_analysis!L8*ecommerce_sales_analysis!$D8)</f>
        <v>23625</v>
      </c>
      <c r="M8" s="11">
        <f>(ecommerce_sales_analysis!M8*ecommerce_sales_analysis!$D8)</f>
        <v>30240</v>
      </c>
      <c r="N8" s="11">
        <f>(ecommerce_sales_analysis!N8*ecommerce_sales_analysis!$D8)</f>
        <v>32568.75</v>
      </c>
      <c r="O8" s="11">
        <f>(ecommerce_sales_analysis!O8*ecommerce_sales_analysis!$D8)</f>
        <v>15086.25</v>
      </c>
      <c r="P8" s="11">
        <f>(ecommerce_sales_analysis!P8*ecommerce_sales_analysis!$D8)</f>
        <v>2227.5</v>
      </c>
      <c r="Q8" s="11">
        <f>(ecommerce_sales_analysis!Q8*ecommerce_sales_analysis!$D8)</f>
        <v>1080</v>
      </c>
      <c r="R8" s="11">
        <f>(ecommerce_sales_analysis!R8*ecommerce_sales_analysis!$D8)</f>
        <v>17415</v>
      </c>
      <c r="S8" s="36">
        <f t="shared" si="0"/>
        <v>178807.5</v>
      </c>
      <c r="T8" s="36">
        <f t="shared" si="1"/>
        <v>14900.625</v>
      </c>
      <c r="U8" s="37">
        <f t="shared" si="2"/>
        <v>1.2010948987680637E-2</v>
      </c>
    </row>
    <row r="9" spans="1:21" x14ac:dyDescent="0.25">
      <c r="A9" s="22">
        <v>8</v>
      </c>
      <c r="B9" s="10" t="s">
        <v>12</v>
      </c>
      <c r="C9" s="10" t="s">
        <v>11</v>
      </c>
      <c r="D9" s="11">
        <v>433.76</v>
      </c>
      <c r="E9" s="12">
        <v>4.4000000000000004</v>
      </c>
      <c r="F9" s="10">
        <v>906</v>
      </c>
      <c r="G9" s="11">
        <f>(ecommerce_sales_analysis!G9*ecommerce_sales_analysis!$D9)</f>
        <v>392552.8</v>
      </c>
      <c r="H9" s="11">
        <f>(ecommerce_sales_analysis!H9*ecommerce_sales_analysis!$D9)</f>
        <v>36002.080000000002</v>
      </c>
      <c r="I9" s="11">
        <f>(ecommerce_sales_analysis!I9*ecommerce_sales_analysis!$D9)</f>
        <v>20820.48</v>
      </c>
      <c r="J9" s="11">
        <f>(ecommerce_sales_analysis!J9*ecommerce_sales_analysis!$D9)</f>
        <v>401661.76</v>
      </c>
      <c r="K9" s="11">
        <f>(ecommerce_sales_analysis!K9*ecommerce_sales_analysis!$D9)</f>
        <v>40773.440000000002</v>
      </c>
      <c r="L9" s="11">
        <f>(ecommerce_sales_analysis!L9*ecommerce_sales_analysis!$D9)</f>
        <v>240736.8</v>
      </c>
      <c r="M9" s="11">
        <f>(ecommerce_sales_analysis!M9*ecommerce_sales_analysis!$D9)</f>
        <v>121452.8</v>
      </c>
      <c r="N9" s="11">
        <f>(ecommerce_sales_analysis!N9*ecommerce_sales_analysis!$D9)</f>
        <v>44243.519999999997</v>
      </c>
      <c r="O9" s="11">
        <f>(ecommerce_sales_analysis!O9*ecommerce_sales_analysis!$D9)</f>
        <v>87619.520000000004</v>
      </c>
      <c r="P9" s="11">
        <f>(ecommerce_sales_analysis!P9*ecommerce_sales_analysis!$D9)</f>
        <v>326621.27999999997</v>
      </c>
      <c r="Q9" s="11">
        <f>(ecommerce_sales_analysis!Q9*ecommerce_sales_analysis!$D9)</f>
        <v>163093.76000000001</v>
      </c>
      <c r="R9" s="11">
        <f>(ecommerce_sales_analysis!R9*ecommerce_sales_analysis!$D9)</f>
        <v>193023.19999999998</v>
      </c>
      <c r="S9" s="36">
        <f t="shared" si="0"/>
        <v>2068601.4400000002</v>
      </c>
      <c r="T9" s="36">
        <f t="shared" si="1"/>
        <v>172383.45333333334</v>
      </c>
      <c r="U9" s="37">
        <f t="shared" si="2"/>
        <v>0.13895315560970717</v>
      </c>
    </row>
    <row r="10" spans="1:21" x14ac:dyDescent="0.25">
      <c r="A10" s="22">
        <v>9</v>
      </c>
      <c r="B10" s="10" t="s">
        <v>13</v>
      </c>
      <c r="C10" s="10" t="s">
        <v>11</v>
      </c>
      <c r="D10" s="11">
        <v>302.55</v>
      </c>
      <c r="E10" s="12">
        <v>2</v>
      </c>
      <c r="F10" s="10">
        <v>848</v>
      </c>
      <c r="G10" s="11">
        <f>(ecommerce_sales_analysis!G10*ecommerce_sales_analysis!$D10)</f>
        <v>244762.95</v>
      </c>
      <c r="H10" s="11">
        <f>(ecommerce_sales_analysis!H10*ecommerce_sales_analysis!$D10)</f>
        <v>209667.15</v>
      </c>
      <c r="I10" s="11">
        <f>(ecommerce_sales_analysis!I10*ecommerce_sales_analysis!$D10)</f>
        <v>126768.45000000001</v>
      </c>
      <c r="J10" s="11">
        <f>(ecommerce_sales_analysis!J10*ecommerce_sales_analysis!$D10)</f>
        <v>32070.300000000003</v>
      </c>
      <c r="K10" s="11">
        <f>(ecommerce_sales_analysis!K10*ecommerce_sales_analysis!$D10)</f>
        <v>186370.80000000002</v>
      </c>
      <c r="L10" s="11">
        <f>(ecommerce_sales_analysis!L10*ecommerce_sales_analysis!$D10)</f>
        <v>25716.75</v>
      </c>
      <c r="M10" s="11">
        <f>(ecommerce_sales_analysis!M10*ecommerce_sales_analysis!$D10)</f>
        <v>12707.1</v>
      </c>
      <c r="N10" s="11">
        <f>(ecommerce_sales_analysis!N10*ecommerce_sales_analysis!$D10)</f>
        <v>300129.60000000003</v>
      </c>
      <c r="O10" s="11">
        <f>(ecommerce_sales_analysis!O10*ecommerce_sales_analysis!$D10)</f>
        <v>210574.80000000002</v>
      </c>
      <c r="P10" s="11">
        <f>(ecommerce_sales_analysis!P10*ecommerce_sales_analysis!$D10)</f>
        <v>90159.900000000009</v>
      </c>
      <c r="Q10" s="11">
        <f>(ecommerce_sales_analysis!Q10*ecommerce_sales_analysis!$D10)</f>
        <v>64443.15</v>
      </c>
      <c r="R10" s="11">
        <f>(ecommerce_sales_analysis!R10*ecommerce_sales_analysis!$D10)</f>
        <v>214205.4</v>
      </c>
      <c r="S10" s="36">
        <f t="shared" si="0"/>
        <v>1717576.3499999999</v>
      </c>
      <c r="T10" s="36">
        <f t="shared" si="1"/>
        <v>143131.36249999999</v>
      </c>
      <c r="U10" s="37">
        <f t="shared" si="2"/>
        <v>0.11537391844467769</v>
      </c>
    </row>
    <row r="11" spans="1:21" x14ac:dyDescent="0.25">
      <c r="A11" s="22">
        <v>10</v>
      </c>
      <c r="B11" s="10" t="s">
        <v>14</v>
      </c>
      <c r="C11" s="10" t="s">
        <v>1</v>
      </c>
      <c r="D11" s="11">
        <v>355.5</v>
      </c>
      <c r="E11" s="12">
        <v>3</v>
      </c>
      <c r="F11" s="10">
        <v>400</v>
      </c>
      <c r="G11" s="11">
        <f>(ecommerce_sales_analysis!G11*ecommerce_sales_analysis!$D11)</f>
        <v>113404.5</v>
      </c>
      <c r="H11" s="11">
        <f>(ecommerce_sales_analysis!H11*ecommerce_sales_analysis!$D11)</f>
        <v>138645</v>
      </c>
      <c r="I11" s="11">
        <f>(ecommerce_sales_analysis!I11*ecommerce_sales_analysis!$D11)</f>
        <v>226098</v>
      </c>
      <c r="J11" s="11">
        <f>(ecommerce_sales_analysis!J11*ecommerce_sales_analysis!$D11)</f>
        <v>30928.5</v>
      </c>
      <c r="K11" s="11">
        <f>(ecommerce_sales_analysis!K11*ecommerce_sales_analysis!$D11)</f>
        <v>2488.5</v>
      </c>
      <c r="L11" s="11">
        <f>(ecommerce_sales_analysis!L11*ecommerce_sales_analysis!$D11)</f>
        <v>197302.5</v>
      </c>
      <c r="M11" s="11">
        <f>(ecommerce_sales_analysis!M11*ecommerce_sales_analysis!$D11)</f>
        <v>172417.5</v>
      </c>
      <c r="N11" s="11">
        <f>(ecommerce_sales_analysis!N11*ecommerce_sales_analysis!$D11)</f>
        <v>201213</v>
      </c>
      <c r="O11" s="11">
        <f>(ecommerce_sales_analysis!O11*ecommerce_sales_analysis!$D11)</f>
        <v>224676</v>
      </c>
      <c r="P11" s="11">
        <f>(ecommerce_sales_analysis!P11*ecommerce_sales_analysis!$D11)</f>
        <v>164241</v>
      </c>
      <c r="Q11" s="11">
        <f>(ecommerce_sales_analysis!Q11*ecommerce_sales_analysis!$D11)</f>
        <v>199435.5</v>
      </c>
      <c r="R11" s="11">
        <f>(ecommerce_sales_analysis!R11*ecommerce_sales_analysis!$D11)</f>
        <v>63634.5</v>
      </c>
      <c r="S11" s="36">
        <f t="shared" si="0"/>
        <v>1734484.5</v>
      </c>
      <c r="T11" s="36">
        <f t="shared" si="1"/>
        <v>144540.375</v>
      </c>
      <c r="U11" s="37">
        <f t="shared" si="2"/>
        <v>0.11650968135801215</v>
      </c>
    </row>
    <row r="12" spans="1:21" x14ac:dyDescent="0.25">
      <c r="A12" s="22">
        <v>11</v>
      </c>
      <c r="B12" s="10" t="s">
        <v>15</v>
      </c>
      <c r="C12" s="10" t="s">
        <v>5</v>
      </c>
      <c r="D12" s="11">
        <v>15.19</v>
      </c>
      <c r="E12" s="12">
        <v>1.9</v>
      </c>
      <c r="F12" s="10">
        <v>182</v>
      </c>
      <c r="G12" s="11">
        <f>(ecommerce_sales_analysis!G12*ecommerce_sales_analysis!$D12)</f>
        <v>1898.75</v>
      </c>
      <c r="H12" s="11">
        <f>(ecommerce_sales_analysis!H12*ecommerce_sales_analysis!$D12)</f>
        <v>8962.1</v>
      </c>
      <c r="I12" s="11">
        <f>(ecommerce_sales_analysis!I12*ecommerce_sales_analysis!$D12)</f>
        <v>182.28</v>
      </c>
      <c r="J12" s="11">
        <f>(ecommerce_sales_analysis!J12*ecommerce_sales_analysis!$D12)</f>
        <v>1944.32</v>
      </c>
      <c r="K12" s="11">
        <f>(ecommerce_sales_analysis!K12*ecommerce_sales_analysis!$D12)</f>
        <v>1002.54</v>
      </c>
      <c r="L12" s="11">
        <f>(ecommerce_sales_analysis!L12*ecommerce_sales_analysis!$D12)</f>
        <v>12774.789999999999</v>
      </c>
      <c r="M12" s="11">
        <f>(ecommerce_sales_analysis!M12*ecommerce_sales_analysis!$D12)</f>
        <v>9038.0499999999993</v>
      </c>
      <c r="N12" s="11">
        <f>(ecommerce_sales_analysis!N12*ecommerce_sales_analysis!$D12)</f>
        <v>11665.92</v>
      </c>
      <c r="O12" s="11">
        <f>(ecommerce_sales_analysis!O12*ecommerce_sales_analysis!$D12)</f>
        <v>11195.029999999999</v>
      </c>
      <c r="P12" s="11">
        <f>(ecommerce_sales_analysis!P12*ecommerce_sales_analysis!$D12)</f>
        <v>10997.56</v>
      </c>
      <c r="Q12" s="11">
        <f>(ecommerce_sales_analysis!Q12*ecommerce_sales_analysis!$D12)</f>
        <v>6668.41</v>
      </c>
      <c r="R12" s="11">
        <f>(ecommerce_sales_analysis!R12*ecommerce_sales_analysis!$D12)</f>
        <v>5179.79</v>
      </c>
      <c r="S12" s="36">
        <f t="shared" si="0"/>
        <v>81509.539999999994</v>
      </c>
      <c r="T12" s="36">
        <f t="shared" si="1"/>
        <v>6792.4616666666661</v>
      </c>
      <c r="U12" s="37">
        <f t="shared" si="2"/>
        <v>5.4752005757550126E-3</v>
      </c>
    </row>
    <row r="13" spans="1:21" x14ac:dyDescent="0.25">
      <c r="A13" s="22">
        <v>12</v>
      </c>
      <c r="B13" s="10" t="s">
        <v>16</v>
      </c>
      <c r="C13" s="10" t="s">
        <v>17</v>
      </c>
      <c r="D13" s="11">
        <v>485.11</v>
      </c>
      <c r="E13" s="12">
        <v>5</v>
      </c>
      <c r="F13" s="10">
        <v>991</v>
      </c>
      <c r="G13" s="11">
        <f>(ecommerce_sales_analysis!G13*ecommerce_sales_analysis!$D13)</f>
        <v>133890.36000000002</v>
      </c>
      <c r="H13" s="11">
        <f>(ecommerce_sales_analysis!H13*ecommerce_sales_analysis!$D13)</f>
        <v>103813.54000000001</v>
      </c>
      <c r="I13" s="11">
        <f>(ecommerce_sales_analysis!I13*ecommerce_sales_analysis!$D13)</f>
        <v>480744.01</v>
      </c>
      <c r="J13" s="11">
        <f>(ecommerce_sales_analysis!J13*ecommerce_sales_analysis!$D13)</f>
        <v>439509.66000000003</v>
      </c>
      <c r="K13" s="11">
        <f>(ecommerce_sales_analysis!K13*ecommerce_sales_analysis!$D13)</f>
        <v>240129.45</v>
      </c>
      <c r="L13" s="11">
        <f>(ecommerce_sales_analysis!L13*ecommerce_sales_analysis!$D13)</f>
        <v>181431.14</v>
      </c>
      <c r="M13" s="11">
        <f>(ecommerce_sales_analysis!M13*ecommerce_sales_analysis!$D13)</f>
        <v>466675.82</v>
      </c>
      <c r="N13" s="11">
        <f>(ecommerce_sales_analysis!N13*ecommerce_sales_analysis!$D13)</f>
        <v>48511</v>
      </c>
      <c r="O13" s="11">
        <f>(ecommerce_sales_analysis!O13*ecommerce_sales_analysis!$D13)</f>
        <v>97507.11</v>
      </c>
      <c r="P13" s="11">
        <f>(ecommerce_sales_analysis!P13*ecommerce_sales_analysis!$D13)</f>
        <v>397305.09</v>
      </c>
      <c r="Q13" s="11">
        <f>(ecommerce_sales_analysis!Q13*ecommerce_sales_analysis!$D13)</f>
        <v>238189.01</v>
      </c>
      <c r="R13" s="11">
        <f>(ecommerce_sales_analysis!R13*ecommerce_sales_analysis!$D13)</f>
        <v>64034.520000000004</v>
      </c>
      <c r="S13" s="36">
        <f t="shared" si="0"/>
        <v>2891740.7100000004</v>
      </c>
      <c r="T13" s="36">
        <f t="shared" si="1"/>
        <v>240978.39250000005</v>
      </c>
      <c r="U13" s="37">
        <f t="shared" si="2"/>
        <v>0.19424548832352892</v>
      </c>
    </row>
    <row r="14" spans="1:21" x14ac:dyDescent="0.25">
      <c r="A14" s="22">
        <v>13</v>
      </c>
      <c r="B14" s="10" t="s">
        <v>18</v>
      </c>
      <c r="C14" s="10" t="s">
        <v>11</v>
      </c>
      <c r="D14" s="11">
        <v>417.06</v>
      </c>
      <c r="E14" s="12">
        <v>4.8</v>
      </c>
      <c r="F14" s="10">
        <v>618</v>
      </c>
      <c r="G14" s="11">
        <f>(ecommerce_sales_analysis!G14*ecommerce_sales_analysis!$D14)</f>
        <v>406633.5</v>
      </c>
      <c r="H14" s="11">
        <f>(ecommerce_sales_analysis!H14*ecommerce_sales_analysis!$D14)</f>
        <v>218956.5</v>
      </c>
      <c r="I14" s="11">
        <f>(ecommerce_sales_analysis!I14*ecommerce_sales_analysis!$D14)</f>
        <v>14597.1</v>
      </c>
      <c r="J14" s="11">
        <f>(ecommerce_sales_analysis!J14*ecommerce_sales_analysis!$D14)</f>
        <v>369515.16</v>
      </c>
      <c r="K14" s="11">
        <f>(ecommerce_sales_analysis!K14*ecommerce_sales_analysis!$D14)</f>
        <v>79241.399999999994</v>
      </c>
      <c r="L14" s="11">
        <f>(ecommerce_sales_analysis!L14*ecommerce_sales_analysis!$D14)</f>
        <v>185591.7</v>
      </c>
      <c r="M14" s="11">
        <f>(ecommerce_sales_analysis!M14*ecommerce_sales_analysis!$D14)</f>
        <v>292776.12</v>
      </c>
      <c r="N14" s="11">
        <f>(ecommerce_sales_analysis!N14*ecommerce_sales_analysis!$D14)</f>
        <v>82160.820000000007</v>
      </c>
      <c r="O14" s="11">
        <f>(ecommerce_sales_analysis!O14*ecommerce_sales_analysis!$D14)</f>
        <v>137212.74</v>
      </c>
      <c r="P14" s="11">
        <f>(ecommerce_sales_analysis!P14*ecommerce_sales_analysis!$D14)</f>
        <v>41706</v>
      </c>
      <c r="Q14" s="11">
        <f>(ecommerce_sales_analysis!Q14*ecommerce_sales_analysis!$D14)</f>
        <v>163487.51999999999</v>
      </c>
      <c r="R14" s="11">
        <f>(ecommerce_sales_analysis!R14*ecommerce_sales_analysis!$D14)</f>
        <v>184340.52</v>
      </c>
      <c r="S14" s="36">
        <f t="shared" si="0"/>
        <v>2176219.08</v>
      </c>
      <c r="T14" s="36">
        <f t="shared" si="1"/>
        <v>181351.59</v>
      </c>
      <c r="U14" s="37">
        <f t="shared" si="2"/>
        <v>0.14618210285305308</v>
      </c>
    </row>
    <row r="15" spans="1:21" x14ac:dyDescent="0.25">
      <c r="A15" s="22">
        <v>14</v>
      </c>
      <c r="B15" s="10" t="s">
        <v>19</v>
      </c>
      <c r="C15" s="10" t="s">
        <v>8</v>
      </c>
      <c r="D15" s="11">
        <v>110.11</v>
      </c>
      <c r="E15" s="12">
        <v>1.2</v>
      </c>
      <c r="F15" s="10">
        <v>729</v>
      </c>
      <c r="G15" s="11">
        <f>(ecommerce_sales_analysis!G15*ecommerce_sales_analysis!$D15)</f>
        <v>22352.329999999998</v>
      </c>
      <c r="H15" s="11">
        <f>(ecommerce_sales_analysis!H15*ecommerce_sales_analysis!$D15)</f>
        <v>23563.54</v>
      </c>
      <c r="I15" s="11">
        <f>(ecommerce_sales_analysis!I15*ecommerce_sales_analysis!$D15)</f>
        <v>11011</v>
      </c>
      <c r="J15" s="11">
        <f>(ecommerce_sales_analysis!J15*ecommerce_sales_analysis!$D15)</f>
        <v>37437.4</v>
      </c>
      <c r="K15" s="11">
        <f>(ecommerce_sales_analysis!K15*ecommerce_sales_analysis!$D15)</f>
        <v>40190.15</v>
      </c>
      <c r="L15" s="11">
        <f>(ecommerce_sales_analysis!L15*ecommerce_sales_analysis!$D15)</f>
        <v>41511.47</v>
      </c>
      <c r="M15" s="11">
        <f>(ecommerce_sales_analysis!M15*ecommerce_sales_analysis!$D15)</f>
        <v>5505.5</v>
      </c>
      <c r="N15" s="11">
        <f>(ecommerce_sales_analysis!N15*ecommerce_sales_analysis!$D15)</f>
        <v>89409.319999999992</v>
      </c>
      <c r="O15" s="11">
        <f>(ecommerce_sales_analysis!O15*ecommerce_sales_analysis!$D15)</f>
        <v>39859.82</v>
      </c>
      <c r="P15" s="11">
        <f>(ecommerce_sales_analysis!P15*ecommerce_sales_analysis!$D15)</f>
        <v>6056.05</v>
      </c>
      <c r="Q15" s="11">
        <f>(ecommerce_sales_analysis!Q15*ecommerce_sales_analysis!$D15)</f>
        <v>53733.68</v>
      </c>
      <c r="R15" s="11">
        <f>(ecommerce_sales_analysis!R15*ecommerce_sales_analysis!$D15)</f>
        <v>91941.85</v>
      </c>
      <c r="S15" s="36">
        <f t="shared" si="0"/>
        <v>462572.11</v>
      </c>
      <c r="T15" s="36">
        <f t="shared" si="1"/>
        <v>38547.675833333335</v>
      </c>
      <c r="U15" s="37">
        <f t="shared" si="2"/>
        <v>3.1072130734638069E-2</v>
      </c>
    </row>
    <row r="16" spans="1:21" x14ac:dyDescent="0.25">
      <c r="A16" s="22">
        <v>15</v>
      </c>
      <c r="B16" s="10" t="s">
        <v>20</v>
      </c>
      <c r="C16" s="10" t="s">
        <v>1</v>
      </c>
      <c r="D16" s="11">
        <v>95</v>
      </c>
      <c r="E16" s="12">
        <v>3.8</v>
      </c>
      <c r="F16" s="10">
        <v>205</v>
      </c>
      <c r="G16" s="11">
        <f>(ecommerce_sales_analysis!G16*ecommerce_sales_analysis!$D16)</f>
        <v>18335</v>
      </c>
      <c r="H16" s="11">
        <f>(ecommerce_sales_analysis!H16*ecommerce_sales_analysis!$D16)</f>
        <v>38190</v>
      </c>
      <c r="I16" s="11">
        <f>(ecommerce_sales_analysis!I16*ecommerce_sales_analysis!$D16)</f>
        <v>75335</v>
      </c>
      <c r="J16" s="11">
        <f>(ecommerce_sales_analysis!J16*ecommerce_sales_analysis!$D16)</f>
        <v>285</v>
      </c>
      <c r="K16" s="11">
        <f>(ecommerce_sales_analysis!K16*ecommerce_sales_analysis!$D16)</f>
        <v>72865</v>
      </c>
      <c r="L16" s="11">
        <f>(ecommerce_sales_analysis!L16*ecommerce_sales_analysis!$D16)</f>
        <v>36955</v>
      </c>
      <c r="M16" s="11">
        <f>(ecommerce_sales_analysis!M16*ecommerce_sales_analysis!$D16)</f>
        <v>85215</v>
      </c>
      <c r="N16" s="11">
        <f>(ecommerce_sales_analysis!N16*ecommerce_sales_analysis!$D16)</f>
        <v>21375</v>
      </c>
      <c r="O16" s="11">
        <f>(ecommerce_sales_analysis!O16*ecommerce_sales_analysis!$D16)</f>
        <v>84645</v>
      </c>
      <c r="P16" s="11">
        <f>(ecommerce_sales_analysis!P16*ecommerce_sales_analysis!$D16)</f>
        <v>31445</v>
      </c>
      <c r="Q16" s="11">
        <f>(ecommerce_sales_analysis!Q16*ecommerce_sales_analysis!$D16)</f>
        <v>68495</v>
      </c>
      <c r="R16" s="11">
        <f>(ecommerce_sales_analysis!R16*ecommerce_sales_analysis!$D16)</f>
        <v>23940</v>
      </c>
      <c r="S16" s="36">
        <f t="shared" si="0"/>
        <v>557080</v>
      </c>
      <c r="T16" s="36">
        <f t="shared" si="1"/>
        <v>46423.333333333336</v>
      </c>
      <c r="U16" s="37">
        <f t="shared" si="2"/>
        <v>3.7420463135255121E-2</v>
      </c>
    </row>
    <row r="17" spans="1:21" x14ac:dyDescent="0.25">
      <c r="A17" s="22">
        <v>16</v>
      </c>
      <c r="B17" s="10" t="s">
        <v>21</v>
      </c>
      <c r="C17" s="10" t="s">
        <v>8</v>
      </c>
      <c r="D17" s="11">
        <v>95.79</v>
      </c>
      <c r="E17" s="12">
        <v>4.7</v>
      </c>
      <c r="F17" s="10">
        <v>582</v>
      </c>
      <c r="G17" s="11">
        <f>(ecommerce_sales_analysis!G17*ecommerce_sales_analysis!$D17)</f>
        <v>65137.200000000004</v>
      </c>
      <c r="H17" s="11">
        <f>(ecommerce_sales_analysis!H17*ecommerce_sales_analysis!$D17)</f>
        <v>12165.33</v>
      </c>
      <c r="I17" s="11">
        <f>(ecommerce_sales_analysis!I17*ecommerce_sales_analysis!$D17)</f>
        <v>8142.1500000000005</v>
      </c>
      <c r="J17" s="11">
        <f>(ecommerce_sales_analysis!J17*ecommerce_sales_analysis!$D17)</f>
        <v>31227.54</v>
      </c>
      <c r="K17" s="11">
        <f>(ecommerce_sales_analysis!K17*ecommerce_sales_analysis!$D17)</f>
        <v>49810.8</v>
      </c>
      <c r="L17" s="11">
        <f>(ecommerce_sales_analysis!L17*ecommerce_sales_analysis!$D17)</f>
        <v>62838.240000000005</v>
      </c>
      <c r="M17" s="11">
        <f>(ecommerce_sales_analysis!M17*ecommerce_sales_analysis!$D17)</f>
        <v>20020.11</v>
      </c>
      <c r="N17" s="11">
        <f>(ecommerce_sales_analysis!N17*ecommerce_sales_analysis!$D17)</f>
        <v>90234.180000000008</v>
      </c>
      <c r="O17" s="11">
        <f>(ecommerce_sales_analysis!O17*ecommerce_sales_analysis!$D17)</f>
        <v>43392.87</v>
      </c>
      <c r="P17" s="11">
        <f>(ecommerce_sales_analysis!P17*ecommerce_sales_analysis!$D17)</f>
        <v>79984.650000000009</v>
      </c>
      <c r="Q17" s="11">
        <f>(ecommerce_sales_analysis!Q17*ecommerce_sales_analysis!$D17)</f>
        <v>90521.55</v>
      </c>
      <c r="R17" s="11">
        <f>(ecommerce_sales_analysis!R17*ecommerce_sales_analysis!$D17)</f>
        <v>25288.560000000001</v>
      </c>
      <c r="S17" s="36">
        <f t="shared" si="0"/>
        <v>578763.18000000005</v>
      </c>
      <c r="T17" s="36">
        <f t="shared" si="1"/>
        <v>48230.265000000007</v>
      </c>
      <c r="U17" s="37">
        <f t="shared" si="2"/>
        <v>3.8876976809853206E-2</v>
      </c>
    </row>
    <row r="18" spans="1:21" x14ac:dyDescent="0.25">
      <c r="A18" s="22">
        <v>17</v>
      </c>
      <c r="B18" s="10" t="s">
        <v>22</v>
      </c>
      <c r="C18" s="10" t="s">
        <v>5</v>
      </c>
      <c r="D18" s="11">
        <v>155.6</v>
      </c>
      <c r="E18" s="12">
        <v>1.7</v>
      </c>
      <c r="F18" s="10">
        <v>556</v>
      </c>
      <c r="G18" s="11">
        <f>(ecommerce_sales_analysis!G18*ecommerce_sales_analysis!$D18)</f>
        <v>103162.8</v>
      </c>
      <c r="H18" s="11">
        <f>(ecommerce_sales_analysis!H18*ecommerce_sales_analysis!$D18)</f>
        <v>127747.59999999999</v>
      </c>
      <c r="I18" s="11">
        <f>(ecommerce_sales_analysis!I18*ecommerce_sales_analysis!$D18)</f>
        <v>80134</v>
      </c>
      <c r="J18" s="11">
        <f>(ecommerce_sales_analysis!J18*ecommerce_sales_analysis!$D18)</f>
        <v>63640.399999999994</v>
      </c>
      <c r="K18" s="11">
        <f>(ecommerce_sales_analysis!K18*ecommerce_sales_analysis!$D18)</f>
        <v>153888.4</v>
      </c>
      <c r="L18" s="11">
        <f>(ecommerce_sales_analysis!L18*ecommerce_sales_analysis!$D18)</f>
        <v>7780</v>
      </c>
      <c r="M18" s="11">
        <f>(ecommerce_sales_analysis!M18*ecommerce_sales_analysis!$D18)</f>
        <v>19450</v>
      </c>
      <c r="N18" s="11">
        <f>(ecommerce_sales_analysis!N18*ecommerce_sales_analysis!$D18)</f>
        <v>71887.199999999997</v>
      </c>
      <c r="O18" s="11">
        <f>(ecommerce_sales_analysis!O18*ecommerce_sales_analysis!$D18)</f>
        <v>55238</v>
      </c>
      <c r="P18" s="11">
        <f>(ecommerce_sales_analysis!P18*ecommerce_sales_analysis!$D18)</f>
        <v>116700</v>
      </c>
      <c r="Q18" s="11">
        <f>(ecommerce_sales_analysis!Q18*ecommerce_sales_analysis!$D18)</f>
        <v>4356.8</v>
      </c>
      <c r="R18" s="11">
        <f>(ecommerce_sales_analysis!R18*ecommerce_sales_analysis!$D18)</f>
        <v>14315.199999999999</v>
      </c>
      <c r="S18" s="36">
        <f t="shared" si="0"/>
        <v>818300.4</v>
      </c>
      <c r="T18" s="36">
        <f t="shared" si="1"/>
        <v>68191.7</v>
      </c>
      <c r="U18" s="37">
        <f t="shared" si="2"/>
        <v>5.4967293659374805E-2</v>
      </c>
    </row>
    <row r="19" spans="1:21" x14ac:dyDescent="0.25">
      <c r="A19" s="22">
        <v>18</v>
      </c>
      <c r="B19" s="10" t="s">
        <v>23</v>
      </c>
      <c r="C19" s="10" t="s">
        <v>3</v>
      </c>
      <c r="D19" s="11">
        <v>264.75</v>
      </c>
      <c r="E19" s="12">
        <v>3.3</v>
      </c>
      <c r="F19" s="10">
        <v>841</v>
      </c>
      <c r="G19" s="11">
        <f>(ecommerce_sales_analysis!G19*ecommerce_sales_analysis!$D19)</f>
        <v>144553.5</v>
      </c>
      <c r="H19" s="11">
        <f>(ecommerce_sales_analysis!H19*ecommerce_sales_analysis!$D19)</f>
        <v>126021</v>
      </c>
      <c r="I19" s="11">
        <f>(ecommerce_sales_analysis!I19*ecommerce_sales_analysis!$D19)</f>
        <v>58774.5</v>
      </c>
      <c r="J19" s="11">
        <f>(ecommerce_sales_analysis!J19*ecommerce_sales_analysis!$D19)</f>
        <v>232450.5</v>
      </c>
      <c r="K19" s="11">
        <f>(ecommerce_sales_analysis!K19*ecommerce_sales_analysis!$D19)</f>
        <v>30711</v>
      </c>
      <c r="L19" s="11">
        <f>(ecommerce_sales_analysis!L19*ecommerce_sales_analysis!$D19)</f>
        <v>63804.75</v>
      </c>
      <c r="M19" s="11">
        <f>(ecommerce_sales_analysis!M19*ecommerce_sales_analysis!$D19)</f>
        <v>129992.25</v>
      </c>
      <c r="N19" s="11">
        <f>(ecommerce_sales_analysis!N19*ecommerce_sales_analysis!$D19)</f>
        <v>62481</v>
      </c>
      <c r="O19" s="11">
        <f>(ecommerce_sales_analysis!O19*ecommerce_sales_analysis!$D19)</f>
        <v>56921.25</v>
      </c>
      <c r="P19" s="11">
        <f>(ecommerce_sales_analysis!P19*ecommerce_sales_analysis!$D19)</f>
        <v>103782</v>
      </c>
      <c r="Q19" s="11">
        <f>(ecommerce_sales_analysis!Q19*ecommerce_sales_analysis!$D19)</f>
        <v>10060.5</v>
      </c>
      <c r="R19" s="11">
        <f>(ecommerce_sales_analysis!R19*ecommerce_sales_analysis!$D19)</f>
        <v>174999.75</v>
      </c>
      <c r="S19" s="36">
        <f t="shared" si="0"/>
        <v>1194552</v>
      </c>
      <c r="T19" s="36">
        <f t="shared" si="1"/>
        <v>99546</v>
      </c>
      <c r="U19" s="37">
        <f t="shared" si="2"/>
        <v>8.0241058876903276E-2</v>
      </c>
    </row>
    <row r="20" spans="1:21" x14ac:dyDescent="0.25">
      <c r="A20" s="22">
        <v>19</v>
      </c>
      <c r="B20" s="10" t="s">
        <v>24</v>
      </c>
      <c r="C20" s="10" t="s">
        <v>8</v>
      </c>
      <c r="D20" s="11">
        <v>218.81</v>
      </c>
      <c r="E20" s="12">
        <v>4.7</v>
      </c>
      <c r="F20" s="10">
        <v>813</v>
      </c>
      <c r="G20" s="11">
        <f>(ecommerce_sales_analysis!G20*ecommerce_sales_analysis!$D20)</f>
        <v>152072.95000000001</v>
      </c>
      <c r="H20" s="11">
        <f>(ecommerce_sales_analysis!H20*ecommerce_sales_analysis!$D20)</f>
        <v>166076.79</v>
      </c>
      <c r="I20" s="11">
        <f>(ecommerce_sales_analysis!I20*ecommerce_sales_analysis!$D20)</f>
        <v>73738.97</v>
      </c>
      <c r="J20" s="11">
        <f>(ecommerce_sales_analysis!J20*ecommerce_sales_analysis!$D20)</f>
        <v>66737.05</v>
      </c>
      <c r="K20" s="11">
        <f>(ecommerce_sales_analysis!K20*ecommerce_sales_analysis!$D20)</f>
        <v>58203.46</v>
      </c>
      <c r="L20" s="11">
        <f>(ecommerce_sales_analysis!L20*ecommerce_sales_analysis!$D20)</f>
        <v>64111.33</v>
      </c>
      <c r="M20" s="11">
        <f>(ecommerce_sales_analysis!M20*ecommerce_sales_analysis!$D20)</f>
        <v>111155.48</v>
      </c>
      <c r="N20" s="11">
        <f>(ecommerce_sales_analysis!N20*ecommerce_sales_analysis!$D20)</f>
        <v>5470.25</v>
      </c>
      <c r="O20" s="11">
        <f>(ecommerce_sales_analysis!O20*ecommerce_sales_analysis!$D20)</f>
        <v>212464.51</v>
      </c>
      <c r="P20" s="11">
        <f>(ecommerce_sales_analysis!P20*ecommerce_sales_analysis!$D20)</f>
        <v>162357.01999999999</v>
      </c>
      <c r="Q20" s="11">
        <f>(ecommerce_sales_analysis!Q20*ecommerce_sales_analysis!$D20)</f>
        <v>187738.98</v>
      </c>
      <c r="R20" s="11">
        <f>(ecommerce_sales_analysis!R20*ecommerce_sales_analysis!$D20)</f>
        <v>89712.1</v>
      </c>
      <c r="S20" s="36">
        <f t="shared" si="0"/>
        <v>1349838.89</v>
      </c>
      <c r="T20" s="36">
        <f t="shared" si="1"/>
        <v>112486.57416666666</v>
      </c>
      <c r="U20" s="37">
        <f t="shared" si="2"/>
        <v>9.0672069400765942E-2</v>
      </c>
    </row>
    <row r="21" spans="1:21" x14ac:dyDescent="0.25">
      <c r="A21" s="22">
        <v>20</v>
      </c>
      <c r="B21" s="10" t="s">
        <v>25</v>
      </c>
      <c r="C21" s="10" t="s">
        <v>3</v>
      </c>
      <c r="D21" s="11">
        <v>149.16</v>
      </c>
      <c r="E21" s="12">
        <v>1.1000000000000001</v>
      </c>
      <c r="F21" s="10">
        <v>228</v>
      </c>
      <c r="G21" s="11">
        <f>(ecommerce_sales_analysis!G21*ecommerce_sales_analysis!$D21)</f>
        <v>42510.6</v>
      </c>
      <c r="H21" s="11">
        <f>(ecommerce_sales_analysis!H21*ecommerce_sales_analysis!$D21)</f>
        <v>60111.479999999996</v>
      </c>
      <c r="I21" s="11">
        <f>(ecommerce_sales_analysis!I21*ecommerce_sales_analysis!$D21)</f>
        <v>143044.44</v>
      </c>
      <c r="J21" s="11">
        <f>(ecommerce_sales_analysis!J21*ecommerce_sales_analysis!$D21)</f>
        <v>135288.12</v>
      </c>
      <c r="K21" s="11">
        <f>(ecommerce_sales_analysis!K21*ecommerce_sales_analysis!$D21)</f>
        <v>90987.599999999991</v>
      </c>
      <c r="L21" s="11">
        <f>(ecommerce_sales_analysis!L21*ecommerce_sales_analysis!$D21)</f>
        <v>137078.04</v>
      </c>
      <c r="M21" s="11">
        <f>(ecommerce_sales_analysis!M21*ecommerce_sales_analysis!$D21)</f>
        <v>143044.44</v>
      </c>
      <c r="N21" s="11">
        <f>(ecommerce_sales_analysis!N21*ecommerce_sales_analysis!$D21)</f>
        <v>17899.2</v>
      </c>
      <c r="O21" s="11">
        <f>(ecommerce_sales_analysis!O21*ecommerce_sales_analysis!$D21)</f>
        <v>82634.64</v>
      </c>
      <c r="P21" s="11">
        <f>(ecommerce_sales_analysis!P21*ecommerce_sales_analysis!$D21)</f>
        <v>130216.68</v>
      </c>
      <c r="Q21" s="11">
        <f>(ecommerce_sales_analysis!Q21*ecommerce_sales_analysis!$D21)</f>
        <v>91136.76</v>
      </c>
      <c r="R21" s="11">
        <f>(ecommerce_sales_analysis!R21*ecommerce_sales_analysis!$D21)</f>
        <v>20434.919999999998</v>
      </c>
      <c r="S21" s="36">
        <f t="shared" si="0"/>
        <v>1094386.92</v>
      </c>
      <c r="T21" s="36">
        <f t="shared" si="1"/>
        <v>91198.909999999989</v>
      </c>
      <c r="U21" s="37">
        <f t="shared" si="2"/>
        <v>7.3512718811598682E-2</v>
      </c>
    </row>
    <row r="22" spans="1:21" x14ac:dyDescent="0.25">
      <c r="A22" s="22">
        <v>21</v>
      </c>
      <c r="B22" s="10" t="s">
        <v>26</v>
      </c>
      <c r="C22" s="10" t="s">
        <v>1</v>
      </c>
      <c r="D22" s="11">
        <v>307.87</v>
      </c>
      <c r="E22" s="12">
        <v>3.8</v>
      </c>
      <c r="F22" s="10">
        <v>696</v>
      </c>
      <c r="G22" s="11">
        <f>(ecommerce_sales_analysis!G22*ecommerce_sales_analysis!$D22)</f>
        <v>17240.72</v>
      </c>
      <c r="H22" s="11">
        <f>(ecommerce_sales_analysis!H22*ecommerce_sales_analysis!$D22)</f>
        <v>8620.36</v>
      </c>
      <c r="I22" s="11">
        <f>(ecommerce_sales_analysis!I22*ecommerce_sales_analysis!$D22)</f>
        <v>50798.55</v>
      </c>
      <c r="J22" s="11">
        <f>(ecommerce_sales_analysis!J22*ecommerce_sales_analysis!$D22)</f>
        <v>186569.22</v>
      </c>
      <c r="K22" s="11">
        <f>(ecommerce_sales_analysis!K22*ecommerce_sales_analysis!$D22)</f>
        <v>149009.08000000002</v>
      </c>
      <c r="L22" s="11">
        <f>(ecommerce_sales_analysis!L22*ecommerce_sales_analysis!$D22)</f>
        <v>173022.94</v>
      </c>
      <c r="M22" s="11">
        <f>(ecommerce_sales_analysis!M22*ecommerce_sales_analysis!$D22)</f>
        <v>298326.03000000003</v>
      </c>
      <c r="N22" s="11">
        <f>(ecommerce_sales_analysis!N22*ecommerce_sales_analysis!$D22)</f>
        <v>279853.83</v>
      </c>
      <c r="O22" s="11">
        <f>(ecommerce_sales_analysis!O22*ecommerce_sales_analysis!$D22)</f>
        <v>272772.82</v>
      </c>
      <c r="P22" s="11">
        <f>(ecommerce_sales_analysis!P22*ecommerce_sales_analysis!$D22)</f>
        <v>116990.6</v>
      </c>
      <c r="Q22" s="11">
        <f>(ecommerce_sales_analysis!Q22*ecommerce_sales_analysis!$D22)</f>
        <v>52953.64</v>
      </c>
      <c r="R22" s="11">
        <f>(ecommerce_sales_analysis!R22*ecommerce_sales_analysis!$D22)</f>
        <v>63729.090000000004</v>
      </c>
      <c r="S22" s="36">
        <f t="shared" si="0"/>
        <v>1669886.8800000001</v>
      </c>
      <c r="T22" s="36">
        <f t="shared" si="1"/>
        <v>139157.24000000002</v>
      </c>
      <c r="U22" s="37">
        <f t="shared" si="2"/>
        <v>0.11217049693596287</v>
      </c>
    </row>
    <row r="23" spans="1:21" x14ac:dyDescent="0.25">
      <c r="A23" s="22">
        <v>22</v>
      </c>
      <c r="B23" s="10" t="s">
        <v>27</v>
      </c>
      <c r="C23" s="10" t="s">
        <v>8</v>
      </c>
      <c r="D23" s="11">
        <v>74.05</v>
      </c>
      <c r="E23" s="12">
        <v>2.2000000000000002</v>
      </c>
      <c r="F23" s="10">
        <v>619</v>
      </c>
      <c r="G23" s="11">
        <f>(ecommerce_sales_analysis!G23*ecommerce_sales_analysis!$D23)</f>
        <v>54278.65</v>
      </c>
      <c r="H23" s="11">
        <f>(ecommerce_sales_analysis!H23*ecommerce_sales_analysis!$D23)</f>
        <v>58573.549999999996</v>
      </c>
      <c r="I23" s="11">
        <f>(ecommerce_sales_analysis!I23*ecommerce_sales_analysis!$D23)</f>
        <v>28287.1</v>
      </c>
      <c r="J23" s="11">
        <f>(ecommerce_sales_analysis!J23*ecommerce_sales_analysis!$D23)</f>
        <v>53316</v>
      </c>
      <c r="K23" s="11">
        <f>(ecommerce_sales_analysis!K23*ecommerce_sales_analysis!$D23)</f>
        <v>37617.4</v>
      </c>
      <c r="L23" s="11">
        <f>(ecommerce_sales_analysis!L23*ecommerce_sales_analysis!$D23)</f>
        <v>19623.25</v>
      </c>
      <c r="M23" s="11">
        <f>(ecommerce_sales_analysis!M23*ecommerce_sales_analysis!$D23)</f>
        <v>42949</v>
      </c>
      <c r="N23" s="11">
        <f>(ecommerce_sales_analysis!N23*ecommerce_sales_analysis!$D23)</f>
        <v>37395.25</v>
      </c>
      <c r="O23" s="11">
        <f>(ecommerce_sales_analysis!O23*ecommerce_sales_analysis!$D23)</f>
        <v>1629.1</v>
      </c>
      <c r="P23" s="11">
        <f>(ecommerce_sales_analysis!P23*ecommerce_sales_analysis!$D23)</f>
        <v>6738.55</v>
      </c>
      <c r="Q23" s="11">
        <f>(ecommerce_sales_analysis!Q23*ecommerce_sales_analysis!$D23)</f>
        <v>1184.8</v>
      </c>
      <c r="R23" s="11">
        <f>(ecommerce_sales_analysis!R23*ecommerce_sales_analysis!$D23)</f>
        <v>47095.799999999996</v>
      </c>
      <c r="S23" s="36">
        <f t="shared" si="0"/>
        <v>388688.4499999999</v>
      </c>
      <c r="T23" s="36">
        <f t="shared" si="1"/>
        <v>32390.704166666659</v>
      </c>
      <c r="U23" s="37">
        <f t="shared" si="2"/>
        <v>2.6109179676751002E-2</v>
      </c>
    </row>
    <row r="24" spans="1:21" x14ac:dyDescent="0.25">
      <c r="A24" s="22">
        <v>23</v>
      </c>
      <c r="B24" s="10" t="s">
        <v>28</v>
      </c>
      <c r="C24" s="10" t="s">
        <v>8</v>
      </c>
      <c r="D24" s="11">
        <v>149.61000000000001</v>
      </c>
      <c r="E24" s="12">
        <v>4.7</v>
      </c>
      <c r="F24" s="10">
        <v>596</v>
      </c>
      <c r="G24" s="11">
        <f>(ecommerce_sales_analysis!G24*ecommerce_sales_analysis!$D24)</f>
        <v>45182.22</v>
      </c>
      <c r="H24" s="11">
        <f>(ecommerce_sales_analysis!H24*ecommerce_sales_analysis!$D24)</f>
        <v>50418.570000000007</v>
      </c>
      <c r="I24" s="11">
        <f>(ecommerce_sales_analysis!I24*ecommerce_sales_analysis!$D24)</f>
        <v>127916.55000000002</v>
      </c>
      <c r="J24" s="11">
        <f>(ecommerce_sales_analysis!J24*ecommerce_sales_analysis!$D24)</f>
        <v>33512.639999999999</v>
      </c>
      <c r="K24" s="11">
        <f>(ecommerce_sales_analysis!K24*ecommerce_sales_analysis!$D24)</f>
        <v>44434.170000000006</v>
      </c>
      <c r="L24" s="11">
        <f>(ecommerce_sales_analysis!L24*ecommerce_sales_analysis!$D24)</f>
        <v>17803.59</v>
      </c>
      <c r="M24" s="11">
        <f>(ecommerce_sales_analysis!M24*ecommerce_sales_analysis!$D24)</f>
        <v>116097.36000000002</v>
      </c>
      <c r="N24" s="11">
        <f>(ecommerce_sales_analysis!N24*ecommerce_sales_analysis!$D24)</f>
        <v>27079.410000000003</v>
      </c>
      <c r="O24" s="11">
        <f>(ecommerce_sales_analysis!O24*ecommerce_sales_analysis!$D24)</f>
        <v>23039.940000000002</v>
      </c>
      <c r="P24" s="11">
        <f>(ecommerce_sales_analysis!P24*ecommerce_sales_analysis!$D24)</f>
        <v>118191.90000000001</v>
      </c>
      <c r="Q24" s="11">
        <f>(ecommerce_sales_analysis!Q24*ecommerce_sales_analysis!$D24)</f>
        <v>8228.5500000000011</v>
      </c>
      <c r="R24" s="11">
        <f>(ecommerce_sales_analysis!R24*ecommerce_sales_analysis!$D24)</f>
        <v>111459.45000000001</v>
      </c>
      <c r="S24" s="36">
        <f t="shared" si="0"/>
        <v>723364.35000000009</v>
      </c>
      <c r="T24" s="36">
        <f t="shared" si="1"/>
        <v>60280.36250000001</v>
      </c>
      <c r="U24" s="37">
        <f t="shared" si="2"/>
        <v>4.8590200675904333E-2</v>
      </c>
    </row>
    <row r="25" spans="1:21" x14ac:dyDescent="0.25">
      <c r="A25" s="22">
        <v>24</v>
      </c>
      <c r="B25" s="10" t="s">
        <v>29</v>
      </c>
      <c r="C25" s="10" t="s">
        <v>30</v>
      </c>
      <c r="D25" s="11">
        <v>186.35</v>
      </c>
      <c r="E25" s="12">
        <v>4.9000000000000004</v>
      </c>
      <c r="F25" s="10">
        <v>850</v>
      </c>
      <c r="G25" s="11">
        <f>(ecommerce_sales_analysis!G25*ecommerce_sales_analysis!$D25)</f>
        <v>30188.7</v>
      </c>
      <c r="H25" s="11">
        <f>(ecommerce_sales_analysis!H25*ecommerce_sales_analysis!$D25)</f>
        <v>154670.5</v>
      </c>
      <c r="I25" s="11">
        <f>(ecommerce_sales_analysis!I25*ecommerce_sales_analysis!$D25)</f>
        <v>166596.9</v>
      </c>
      <c r="J25" s="11">
        <f>(ecommerce_sales_analysis!J25*ecommerce_sales_analysis!$D25)</f>
        <v>180759.5</v>
      </c>
      <c r="K25" s="11">
        <f>(ecommerce_sales_analysis!K25*ecommerce_sales_analysis!$D25)</f>
        <v>169205.8</v>
      </c>
      <c r="L25" s="11">
        <f>(ecommerce_sales_analysis!L25*ecommerce_sales_analysis!$D25)</f>
        <v>132494.85</v>
      </c>
      <c r="M25" s="11">
        <f>(ecommerce_sales_analysis!M25*ecommerce_sales_analysis!$D25)</f>
        <v>47891.95</v>
      </c>
      <c r="N25" s="11">
        <f>(ecommerce_sales_analysis!N25*ecommerce_sales_analysis!$D25)</f>
        <v>132308.5</v>
      </c>
      <c r="O25" s="11">
        <f>(ecommerce_sales_analysis!O25*ecommerce_sales_analysis!$D25)</f>
        <v>34474.75</v>
      </c>
      <c r="P25" s="11">
        <f>(ecommerce_sales_analysis!P25*ecommerce_sales_analysis!$D25)</f>
        <v>83112.099999999991</v>
      </c>
      <c r="Q25" s="11">
        <f>(ecommerce_sales_analysis!Q25*ecommerce_sales_analysis!$D25)</f>
        <v>41928.75</v>
      </c>
      <c r="R25" s="11">
        <f>(ecommerce_sales_analysis!R25*ecommerce_sales_analysis!$D25)</f>
        <v>106592.2</v>
      </c>
      <c r="S25" s="36">
        <f t="shared" si="0"/>
        <v>1280224.4999999998</v>
      </c>
      <c r="T25" s="36">
        <f t="shared" si="1"/>
        <v>106685.37499999999</v>
      </c>
      <c r="U25" s="37">
        <f t="shared" si="2"/>
        <v>8.5995895934336916E-2</v>
      </c>
    </row>
    <row r="26" spans="1:21" x14ac:dyDescent="0.25">
      <c r="A26" s="22">
        <v>25</v>
      </c>
      <c r="B26" s="10" t="s">
        <v>31</v>
      </c>
      <c r="C26" s="10" t="s">
        <v>1</v>
      </c>
      <c r="D26" s="11">
        <v>230.75</v>
      </c>
      <c r="E26" s="12">
        <v>4.8</v>
      </c>
      <c r="F26" s="10">
        <v>250</v>
      </c>
      <c r="G26" s="11">
        <f>(ecommerce_sales_analysis!G26*ecommerce_sales_analysis!$D26)</f>
        <v>4153.5</v>
      </c>
      <c r="H26" s="11">
        <f>(ecommerce_sales_analysis!H26*ecommerce_sales_analysis!$D26)</f>
        <v>164524.75</v>
      </c>
      <c r="I26" s="11">
        <f>(ecommerce_sales_analysis!I26*ecommerce_sales_analysis!$D26)</f>
        <v>86531.25</v>
      </c>
      <c r="J26" s="11">
        <f>(ecommerce_sales_analysis!J26*ecommerce_sales_analysis!$D26)</f>
        <v>80070.25</v>
      </c>
      <c r="K26" s="11">
        <f>(ecommerce_sales_analysis!K26*ecommerce_sales_analysis!$D26)</f>
        <v>37612.25</v>
      </c>
      <c r="L26" s="11">
        <f>(ecommerce_sales_analysis!L26*ecommerce_sales_analysis!$D26)</f>
        <v>211367</v>
      </c>
      <c r="M26" s="11">
        <f>(ecommerce_sales_analysis!M26*ecommerce_sales_analysis!$D26)</f>
        <v>214366.75</v>
      </c>
      <c r="N26" s="11">
        <f>(ecommerce_sales_analysis!N26*ecommerce_sales_analysis!$D26)</f>
        <v>187599.75</v>
      </c>
      <c r="O26" s="11">
        <f>(ecommerce_sales_analysis!O26*ecommerce_sales_analysis!$D26)</f>
        <v>57226</v>
      </c>
      <c r="P26" s="11">
        <f>(ecommerce_sales_analysis!P26*ecommerce_sales_analysis!$D26)</f>
        <v>24921</v>
      </c>
      <c r="Q26" s="11">
        <f>(ecommerce_sales_analysis!Q26*ecommerce_sales_analysis!$D26)</f>
        <v>128527.75</v>
      </c>
      <c r="R26" s="11">
        <f>(ecommerce_sales_analysis!R26*ecommerce_sales_analysis!$D26)</f>
        <v>70609.5</v>
      </c>
      <c r="S26" s="36">
        <f t="shared" si="0"/>
        <v>1267509.75</v>
      </c>
      <c r="T26" s="36">
        <f t="shared" si="1"/>
        <v>105625.8125</v>
      </c>
      <c r="U26" s="37">
        <f t="shared" si="2"/>
        <v>8.5141814233954616E-2</v>
      </c>
    </row>
    <row r="27" spans="1:21" x14ac:dyDescent="0.25">
      <c r="A27" s="22">
        <v>26</v>
      </c>
      <c r="B27" s="10" t="s">
        <v>32</v>
      </c>
      <c r="C27" s="10" t="s">
        <v>1</v>
      </c>
      <c r="D27" s="11">
        <v>393.66</v>
      </c>
      <c r="E27" s="12">
        <v>2.9</v>
      </c>
      <c r="F27" s="10">
        <v>875</v>
      </c>
      <c r="G27" s="11">
        <f>(ecommerce_sales_analysis!G27*ecommerce_sales_analysis!$D27)</f>
        <v>145260.54</v>
      </c>
      <c r="H27" s="11">
        <f>(ecommerce_sales_analysis!H27*ecommerce_sales_analysis!$D27)</f>
        <v>141717.6</v>
      </c>
      <c r="I27" s="11">
        <f>(ecommerce_sales_analysis!I27*ecommerce_sales_analysis!$D27)</f>
        <v>185020.2</v>
      </c>
      <c r="J27" s="11">
        <f>(ecommerce_sales_analysis!J27*ecommerce_sales_analysis!$D27)</f>
        <v>390117.06</v>
      </c>
      <c r="K27" s="11">
        <f>(ecommerce_sales_analysis!K27*ecommerce_sales_analysis!$D27)</f>
        <v>147622.5</v>
      </c>
      <c r="L27" s="11">
        <f>(ecommerce_sales_analysis!L27*ecommerce_sales_analysis!$D27)</f>
        <v>97234.02</v>
      </c>
      <c r="M27" s="11">
        <f>(ecommerce_sales_analysis!M27*ecommerce_sales_analysis!$D27)</f>
        <v>73614.42</v>
      </c>
      <c r="N27" s="11">
        <f>(ecommerce_sales_analysis!N27*ecommerce_sales_analysis!$D27)</f>
        <v>301543.56</v>
      </c>
      <c r="O27" s="11">
        <f>(ecommerce_sales_analysis!O27*ecommerce_sales_analysis!$D27)</f>
        <v>294457.68</v>
      </c>
      <c r="P27" s="11">
        <f>(ecommerce_sales_analysis!P27*ecommerce_sales_analysis!$D27)</f>
        <v>124396.56000000001</v>
      </c>
      <c r="Q27" s="11">
        <f>(ecommerce_sales_analysis!Q27*ecommerce_sales_analysis!$D27)</f>
        <v>25981.56</v>
      </c>
      <c r="R27" s="11">
        <f>(ecommerce_sales_analysis!R27*ecommerce_sales_analysis!$D27)</f>
        <v>104319.90000000001</v>
      </c>
      <c r="S27" s="36">
        <f t="shared" si="0"/>
        <v>2031285.5999999999</v>
      </c>
      <c r="T27" s="36">
        <f t="shared" si="1"/>
        <v>169273.8</v>
      </c>
      <c r="U27" s="37">
        <f t="shared" si="2"/>
        <v>0.13644655688944957</v>
      </c>
    </row>
    <row r="28" spans="1:21" x14ac:dyDescent="0.25">
      <c r="A28" s="22">
        <v>27</v>
      </c>
      <c r="B28" s="10" t="s">
        <v>33</v>
      </c>
      <c r="C28" s="10" t="s">
        <v>11</v>
      </c>
      <c r="D28" s="11">
        <v>103.84</v>
      </c>
      <c r="E28" s="12">
        <v>4.4000000000000004</v>
      </c>
      <c r="F28" s="10">
        <v>441</v>
      </c>
      <c r="G28" s="11">
        <f>(ecommerce_sales_analysis!G28*ecommerce_sales_analysis!$D28)</f>
        <v>27309.920000000002</v>
      </c>
      <c r="H28" s="11">
        <f>(ecommerce_sales_analysis!H28*ecommerce_sales_analysis!$D28)</f>
        <v>58981.120000000003</v>
      </c>
      <c r="I28" s="11">
        <f>(ecommerce_sales_analysis!I28*ecommerce_sales_analysis!$D28)</f>
        <v>81929.760000000009</v>
      </c>
      <c r="J28" s="11">
        <f>(ecommerce_sales_analysis!J28*ecommerce_sales_analysis!$D28)</f>
        <v>33228.800000000003</v>
      </c>
      <c r="K28" s="11">
        <f>(ecommerce_sales_analysis!K28*ecommerce_sales_analysis!$D28)</f>
        <v>67703.680000000008</v>
      </c>
      <c r="L28" s="11">
        <f>(ecommerce_sales_analysis!L28*ecommerce_sales_analysis!$D28)</f>
        <v>7164.96</v>
      </c>
      <c r="M28" s="11">
        <f>(ecommerce_sales_analysis!M28*ecommerce_sales_analysis!$D28)</f>
        <v>23779.360000000001</v>
      </c>
      <c r="N28" s="11">
        <f>(ecommerce_sales_analysis!N28*ecommerce_sales_analysis!$D28)</f>
        <v>65730.720000000001</v>
      </c>
      <c r="O28" s="11">
        <f>(ecommerce_sales_analysis!O28*ecommerce_sales_analysis!$D28)</f>
        <v>83487.360000000001</v>
      </c>
      <c r="P28" s="11">
        <f>(ecommerce_sales_analysis!P28*ecommerce_sales_analysis!$D28)</f>
        <v>17341.28</v>
      </c>
      <c r="Q28" s="11">
        <f>(ecommerce_sales_analysis!Q28*ecommerce_sales_analysis!$D28)</f>
        <v>20352.64</v>
      </c>
      <c r="R28" s="11">
        <f>(ecommerce_sales_analysis!R28*ecommerce_sales_analysis!$D28)</f>
        <v>66976.800000000003</v>
      </c>
      <c r="S28" s="36">
        <f t="shared" si="0"/>
        <v>553986.40000000014</v>
      </c>
      <c r="T28" s="36">
        <f t="shared" si="1"/>
        <v>46165.533333333347</v>
      </c>
      <c r="U28" s="37">
        <f t="shared" si="2"/>
        <v>3.7212658251297305E-2</v>
      </c>
    </row>
    <row r="29" spans="1:21" x14ac:dyDescent="0.25">
      <c r="A29" s="22">
        <v>28</v>
      </c>
      <c r="B29" s="10" t="s">
        <v>34</v>
      </c>
      <c r="C29" s="10" t="s">
        <v>5</v>
      </c>
      <c r="D29" s="11">
        <v>259.55</v>
      </c>
      <c r="E29" s="12">
        <v>4.4000000000000004</v>
      </c>
      <c r="F29" s="10">
        <v>533</v>
      </c>
      <c r="G29" s="11">
        <f>(ecommerce_sales_analysis!G29*ecommerce_sales_analysis!$D29)</f>
        <v>205823.15000000002</v>
      </c>
      <c r="H29" s="11">
        <f>(ecommerce_sales_analysis!H29*ecommerce_sales_analysis!$D29)</f>
        <v>101484.05</v>
      </c>
      <c r="I29" s="11">
        <f>(ecommerce_sales_analysis!I29*ecommerce_sales_analysis!$D29)</f>
        <v>166371.55000000002</v>
      </c>
      <c r="J29" s="11">
        <f>(ecommerce_sales_analysis!J29*ecommerce_sales_analysis!$D29)</f>
        <v>144828.9</v>
      </c>
      <c r="K29" s="11">
        <f>(ecommerce_sales_analysis!K29*ecommerce_sales_analysis!$D29)</f>
        <v>69299.850000000006</v>
      </c>
      <c r="L29" s="11">
        <f>(ecommerce_sales_analysis!L29*ecommerce_sales_analysis!$D29)</f>
        <v>221136.6</v>
      </c>
      <c r="M29" s="11">
        <f>(ecommerce_sales_analysis!M29*ecommerce_sales_analysis!$D29)</f>
        <v>48795.4</v>
      </c>
      <c r="N29" s="11">
        <f>(ecommerce_sales_analysis!N29*ecommerce_sales_analysis!$D29)</f>
        <v>140676.1</v>
      </c>
      <c r="O29" s="11">
        <f>(ecommerce_sales_analysis!O29*ecommerce_sales_analysis!$D29)</f>
        <v>34520.15</v>
      </c>
      <c r="P29" s="11">
        <f>(ecommerce_sales_analysis!P29*ecommerce_sales_analysis!$D29)</f>
        <v>210495.05000000002</v>
      </c>
      <c r="Q29" s="11">
        <f>(ecommerce_sales_analysis!Q29*ecommerce_sales_analysis!$D29)</f>
        <v>169486.15</v>
      </c>
      <c r="R29" s="11">
        <f>(ecommerce_sales_analysis!R29*ecommerce_sales_analysis!$D29)</f>
        <v>82277.350000000006</v>
      </c>
      <c r="S29" s="36">
        <f t="shared" si="0"/>
        <v>1595194.3</v>
      </c>
      <c r="T29" s="36">
        <f t="shared" si="1"/>
        <v>132932.85833333334</v>
      </c>
      <c r="U29" s="37">
        <f t="shared" si="2"/>
        <v>0.10715320868945052</v>
      </c>
    </row>
    <row r="30" spans="1:21" x14ac:dyDescent="0.25">
      <c r="A30" s="22">
        <v>29</v>
      </c>
      <c r="B30" s="10" t="s">
        <v>35</v>
      </c>
      <c r="C30" s="10" t="s">
        <v>8</v>
      </c>
      <c r="D30" s="11">
        <v>298.25</v>
      </c>
      <c r="E30" s="12">
        <v>2.2999999999999998</v>
      </c>
      <c r="F30" s="10">
        <v>196</v>
      </c>
      <c r="G30" s="11">
        <f>(ecommerce_sales_analysis!G30*ecommerce_sales_analysis!$D30)</f>
        <v>33404</v>
      </c>
      <c r="H30" s="11">
        <f>(ecommerce_sales_analysis!H30*ecommerce_sales_analysis!$D30)</f>
        <v>64720.25</v>
      </c>
      <c r="I30" s="11">
        <f>(ecommerce_sales_analysis!I30*ecommerce_sales_analysis!$D30)</f>
        <v>8947.5</v>
      </c>
      <c r="J30" s="11">
        <f>(ecommerce_sales_analysis!J30*ecommerce_sales_analysis!$D30)</f>
        <v>294372.75</v>
      </c>
      <c r="K30" s="11">
        <f>(ecommerce_sales_analysis!K30*ecommerce_sales_analysis!$D30)</f>
        <v>163441</v>
      </c>
      <c r="L30" s="11">
        <f>(ecommerce_sales_analysis!L30*ecommerce_sales_analysis!$D30)</f>
        <v>16702</v>
      </c>
      <c r="M30" s="11">
        <f>(ecommerce_sales_analysis!M30*ecommerce_sales_analysis!$D30)</f>
        <v>123475.5</v>
      </c>
      <c r="N30" s="11">
        <f>(ecommerce_sales_analysis!N30*ecommerce_sales_analysis!$D30)</f>
        <v>293179.75</v>
      </c>
      <c r="O30" s="11">
        <f>(ecommerce_sales_analysis!O30*ecommerce_sales_analysis!$D30)</f>
        <v>95440</v>
      </c>
      <c r="P30" s="11">
        <f>(ecommerce_sales_analysis!P30*ecommerce_sales_analysis!$D30)</f>
        <v>292583.25</v>
      </c>
      <c r="Q30" s="11">
        <f>(ecommerce_sales_analysis!Q30*ecommerce_sales_analysis!$D30)</f>
        <v>248740.5</v>
      </c>
      <c r="R30" s="11">
        <f>(ecommerce_sales_analysis!R30*ecommerce_sales_analysis!$D30)</f>
        <v>33404</v>
      </c>
      <c r="S30" s="36">
        <f t="shared" si="0"/>
        <v>1668410.5</v>
      </c>
      <c r="T30" s="36">
        <f t="shared" si="1"/>
        <v>139034.20833333334</v>
      </c>
      <c r="U30" s="37">
        <f t="shared" si="2"/>
        <v>0.11207132478229798</v>
      </c>
    </row>
    <row r="31" spans="1:21" x14ac:dyDescent="0.25">
      <c r="A31" s="22">
        <v>30</v>
      </c>
      <c r="B31" s="10" t="s">
        <v>36</v>
      </c>
      <c r="C31" s="10" t="s">
        <v>8</v>
      </c>
      <c r="D31" s="11">
        <v>27.99</v>
      </c>
      <c r="E31" s="12">
        <v>4.3</v>
      </c>
      <c r="F31" s="10">
        <v>690</v>
      </c>
      <c r="G31" s="11">
        <f>(ecommerce_sales_analysis!G31*ecommerce_sales_analysis!$D31)</f>
        <v>13631.13</v>
      </c>
      <c r="H31" s="11">
        <f>(ecommerce_sales_analysis!H31*ecommerce_sales_analysis!$D31)</f>
        <v>16038.269999999999</v>
      </c>
      <c r="I31" s="11">
        <f>(ecommerce_sales_analysis!I31*ecommerce_sales_analysis!$D31)</f>
        <v>10468.26</v>
      </c>
      <c r="J31" s="11">
        <f>(ecommerce_sales_analysis!J31*ecommerce_sales_analysis!$D31)</f>
        <v>5038.2</v>
      </c>
      <c r="K31" s="11">
        <f>(ecommerce_sales_analysis!K31*ecommerce_sales_analysis!$D31)</f>
        <v>2043.27</v>
      </c>
      <c r="L31" s="11">
        <f>(ecommerce_sales_analysis!L31*ecommerce_sales_analysis!$D31)</f>
        <v>10664.189999999999</v>
      </c>
      <c r="M31" s="11">
        <f>(ecommerce_sales_analysis!M31*ecommerce_sales_analysis!$D31)</f>
        <v>251.91</v>
      </c>
      <c r="N31" s="11">
        <f>(ecommerce_sales_analysis!N31*ecommerce_sales_analysis!$D31)</f>
        <v>8788.8599999999988</v>
      </c>
      <c r="O31" s="11">
        <f>(ecommerce_sales_analysis!O31*ecommerce_sales_analysis!$D31)</f>
        <v>10888.109999999999</v>
      </c>
      <c r="P31" s="11">
        <f>(ecommerce_sales_analysis!P31*ecommerce_sales_analysis!$D31)</f>
        <v>25722.809999999998</v>
      </c>
      <c r="Q31" s="11">
        <f>(ecommerce_sales_analysis!Q31*ecommerce_sales_analysis!$D31)</f>
        <v>615.78</v>
      </c>
      <c r="R31" s="11">
        <f>(ecommerce_sales_analysis!R31*ecommerce_sales_analysis!$D31)</f>
        <v>25191</v>
      </c>
      <c r="S31" s="36">
        <f t="shared" si="0"/>
        <v>129341.79</v>
      </c>
      <c r="T31" s="36">
        <f t="shared" si="1"/>
        <v>10778.4825</v>
      </c>
      <c r="U31" s="37">
        <f t="shared" si="2"/>
        <v>8.6882129757717176E-3</v>
      </c>
    </row>
    <row r="32" spans="1:21" x14ac:dyDescent="0.25">
      <c r="A32" s="22">
        <v>31</v>
      </c>
      <c r="B32" s="10" t="s">
        <v>37</v>
      </c>
      <c r="C32" s="10" t="s">
        <v>17</v>
      </c>
      <c r="D32" s="11">
        <v>305.73</v>
      </c>
      <c r="E32" s="12">
        <v>1.1000000000000001</v>
      </c>
      <c r="F32" s="10">
        <v>929</v>
      </c>
      <c r="G32" s="11">
        <f>(ecommerce_sales_analysis!G32*ecommerce_sales_analysis!$D32)</f>
        <v>99667.98000000001</v>
      </c>
      <c r="H32" s="11">
        <f>(ecommerce_sales_analysis!H32*ecommerce_sales_analysis!$D32)</f>
        <v>204227.64</v>
      </c>
      <c r="I32" s="11">
        <f>(ecommerce_sales_analysis!I32*ecommerce_sales_analysis!$D32)</f>
        <v>3057.3</v>
      </c>
      <c r="J32" s="11">
        <f>(ecommerce_sales_analysis!J32*ecommerce_sales_analysis!$D32)</f>
        <v>188635.41</v>
      </c>
      <c r="K32" s="11">
        <f>(ecommerce_sales_analysis!K32*ecommerce_sales_analysis!$D32)</f>
        <v>155005.11000000002</v>
      </c>
      <c r="L32" s="11">
        <f>(ecommerce_sales_analysis!L32*ecommerce_sales_analysis!$D32)</f>
        <v>11617.740000000002</v>
      </c>
      <c r="M32" s="11">
        <f>(ecommerce_sales_analysis!M32*ecommerce_sales_analysis!$D32)</f>
        <v>34547.490000000005</v>
      </c>
      <c r="N32" s="11">
        <f>(ecommerce_sales_analysis!N32*ecommerce_sales_analysis!$D32)</f>
        <v>302672.7</v>
      </c>
      <c r="O32" s="11">
        <f>(ecommerce_sales_analysis!O32*ecommerce_sales_analysis!$D32)</f>
        <v>132381.09</v>
      </c>
      <c r="P32" s="11">
        <f>(ecommerce_sales_analysis!P32*ecommerce_sales_analysis!$D32)</f>
        <v>132686.82</v>
      </c>
      <c r="Q32" s="11">
        <f>(ecommerce_sales_analysis!Q32*ecommerce_sales_analysis!$D32)</f>
        <v>305118.54000000004</v>
      </c>
      <c r="R32" s="11">
        <f>(ecommerce_sales_analysis!R32*ecommerce_sales_analysis!$D32)</f>
        <v>115260.21</v>
      </c>
      <c r="S32" s="36">
        <f t="shared" si="0"/>
        <v>1684878.03</v>
      </c>
      <c r="T32" s="36">
        <f t="shared" si="1"/>
        <v>140406.5025</v>
      </c>
      <c r="U32" s="37">
        <f t="shared" si="2"/>
        <v>0.11317749014327615</v>
      </c>
    </row>
    <row r="33" spans="1:21" x14ac:dyDescent="0.25">
      <c r="A33" s="22">
        <v>32</v>
      </c>
      <c r="B33" s="10" t="s">
        <v>38</v>
      </c>
      <c r="C33" s="10" t="s">
        <v>1</v>
      </c>
      <c r="D33" s="11">
        <v>89.41</v>
      </c>
      <c r="E33" s="12">
        <v>3.4</v>
      </c>
      <c r="F33" s="10">
        <v>987</v>
      </c>
      <c r="G33" s="11">
        <f>(ecommerce_sales_analysis!G33*ecommerce_sales_analysis!$D33)</f>
        <v>48370.81</v>
      </c>
      <c r="H33" s="11">
        <f>(ecommerce_sales_analysis!H33*ecommerce_sales_analysis!$D33)</f>
        <v>17971.41</v>
      </c>
      <c r="I33" s="11">
        <f>(ecommerce_sales_analysis!I33*ecommerce_sales_analysis!$D33)</f>
        <v>88247.67</v>
      </c>
      <c r="J33" s="11">
        <f>(ecommerce_sales_analysis!J33*ecommerce_sales_analysis!$D33)</f>
        <v>63481.1</v>
      </c>
      <c r="K33" s="11">
        <f>(ecommerce_sales_analysis!K33*ecommerce_sales_analysis!$D33)</f>
        <v>6437.5199999999995</v>
      </c>
      <c r="L33" s="11">
        <f>(ecommerce_sales_analysis!L33*ecommerce_sales_analysis!$D33)</f>
        <v>87890.03</v>
      </c>
      <c r="M33" s="11">
        <f>(ecommerce_sales_analysis!M33*ecommerce_sales_analysis!$D33)</f>
        <v>6705.75</v>
      </c>
      <c r="N33" s="11">
        <f>(ecommerce_sales_analysis!N33*ecommerce_sales_analysis!$D33)</f>
        <v>71170.36</v>
      </c>
      <c r="O33" s="11">
        <f>(ecommerce_sales_analysis!O33*ecommerce_sales_analysis!$D33)</f>
        <v>1877.61</v>
      </c>
      <c r="P33" s="11">
        <f>(ecommerce_sales_analysis!P33*ecommerce_sales_analysis!$D33)</f>
        <v>39429.81</v>
      </c>
      <c r="Q33" s="11">
        <f>(ecommerce_sales_analysis!Q33*ecommerce_sales_analysis!$D33)</f>
        <v>54093.049999999996</v>
      </c>
      <c r="R33" s="11">
        <f>(ecommerce_sales_analysis!R33*ecommerce_sales_analysis!$D33)</f>
        <v>40502.729999999996</v>
      </c>
      <c r="S33" s="36">
        <f t="shared" si="0"/>
        <v>526177.85</v>
      </c>
      <c r="T33" s="36">
        <f t="shared" si="1"/>
        <v>43848.154166666667</v>
      </c>
      <c r="U33" s="37">
        <f t="shared" si="2"/>
        <v>3.53446880852172E-2</v>
      </c>
    </row>
    <row r="34" spans="1:21" x14ac:dyDescent="0.25">
      <c r="A34" s="22">
        <v>33</v>
      </c>
      <c r="B34" s="10" t="s">
        <v>39</v>
      </c>
      <c r="C34" s="10" t="s">
        <v>1</v>
      </c>
      <c r="D34" s="11">
        <v>37.200000000000003</v>
      </c>
      <c r="E34" s="12">
        <v>1.9</v>
      </c>
      <c r="F34" s="10">
        <v>519</v>
      </c>
      <c r="G34" s="11">
        <f>(ecommerce_sales_analysis!G34*ecommerce_sales_analysis!$D34)</f>
        <v>24031.200000000001</v>
      </c>
      <c r="H34" s="11">
        <f>(ecommerce_sales_analysis!H34*ecommerce_sales_analysis!$D34)</f>
        <v>595.20000000000005</v>
      </c>
      <c r="I34" s="11">
        <f>(ecommerce_sales_analysis!I34*ecommerce_sales_analysis!$D34)</f>
        <v>11197.2</v>
      </c>
      <c r="J34" s="11">
        <f>(ecommerce_sales_analysis!J34*ecommerce_sales_analysis!$D34)</f>
        <v>14322.000000000002</v>
      </c>
      <c r="K34" s="11">
        <f>(ecommerce_sales_analysis!K34*ecommerce_sales_analysis!$D34)</f>
        <v>11420.400000000001</v>
      </c>
      <c r="L34" s="11">
        <f>(ecommerce_sales_analysis!L34*ecommerce_sales_analysis!$D34)</f>
        <v>29760.000000000004</v>
      </c>
      <c r="M34" s="11">
        <f>(ecommerce_sales_analysis!M34*ecommerce_sales_analysis!$D34)</f>
        <v>25110.000000000004</v>
      </c>
      <c r="N34" s="11">
        <f>(ecommerce_sales_analysis!N34*ecommerce_sales_analysis!$D34)</f>
        <v>22952.400000000001</v>
      </c>
      <c r="O34" s="11">
        <f>(ecommerce_sales_analysis!O34*ecommerce_sales_analysis!$D34)</f>
        <v>32438.400000000001</v>
      </c>
      <c r="P34" s="11">
        <f>(ecommerce_sales_analysis!P34*ecommerce_sales_analysis!$D34)</f>
        <v>8072.4000000000005</v>
      </c>
      <c r="Q34" s="11">
        <f>(ecommerce_sales_analysis!Q34*ecommerce_sales_analysis!$D34)</f>
        <v>28011.600000000002</v>
      </c>
      <c r="R34" s="11">
        <f>(ecommerce_sales_analysis!R34*ecommerce_sales_analysis!$D34)</f>
        <v>7068.0000000000009</v>
      </c>
      <c r="S34" s="36">
        <f t="shared" si="0"/>
        <v>214978.80000000002</v>
      </c>
      <c r="T34" s="36">
        <f t="shared" si="1"/>
        <v>17914.900000000001</v>
      </c>
      <c r="U34" s="37">
        <f t="shared" si="2"/>
        <v>1.4440666080744926E-2</v>
      </c>
    </row>
    <row r="35" spans="1:21" x14ac:dyDescent="0.25">
      <c r="A35" s="22">
        <v>34</v>
      </c>
      <c r="B35" s="10" t="s">
        <v>40</v>
      </c>
      <c r="C35" s="10" t="s">
        <v>5</v>
      </c>
      <c r="D35" s="11">
        <v>474.7</v>
      </c>
      <c r="E35" s="12">
        <v>1.5</v>
      </c>
      <c r="F35" s="10">
        <v>70</v>
      </c>
      <c r="G35" s="11">
        <f>(ecommerce_sales_analysis!G35*ecommerce_sales_analysis!$D35)</f>
        <v>274376.59999999998</v>
      </c>
      <c r="H35" s="11">
        <f>(ecommerce_sales_analysis!H35*ecommerce_sales_analysis!$D35)</f>
        <v>152378.69999999998</v>
      </c>
      <c r="I35" s="11">
        <f>(ecommerce_sales_analysis!I35*ecommerce_sales_analysis!$D35)</f>
        <v>45096.5</v>
      </c>
      <c r="J35" s="11">
        <f>(ecommerce_sales_analysis!J35*ecommerce_sales_analysis!$D35)</f>
        <v>292889.89999999997</v>
      </c>
      <c r="K35" s="11">
        <f>(ecommerce_sales_analysis!K35*ecommerce_sales_analysis!$D35)</f>
        <v>93990.599999999991</v>
      </c>
      <c r="L35" s="11">
        <f>(ecommerce_sales_analysis!L35*ecommerce_sales_analysis!$D35)</f>
        <v>209817.4</v>
      </c>
      <c r="M35" s="11">
        <f>(ecommerce_sales_analysis!M35*ecommerce_sales_analysis!$D35)</f>
        <v>237824.69999999998</v>
      </c>
      <c r="N35" s="11">
        <f>(ecommerce_sales_analysis!N35*ecommerce_sales_analysis!$D35)</f>
        <v>348904.5</v>
      </c>
      <c r="O35" s="11">
        <f>(ecommerce_sales_analysis!O35*ecommerce_sales_analysis!$D35)</f>
        <v>284345.3</v>
      </c>
      <c r="P35" s="11">
        <f>(ecommerce_sales_analysis!P35*ecommerce_sales_analysis!$D35)</f>
        <v>104908.7</v>
      </c>
      <c r="Q35" s="11">
        <f>(ecommerce_sales_analysis!Q35*ecommerce_sales_analysis!$D35)</f>
        <v>112029.2</v>
      </c>
      <c r="R35" s="11">
        <f>(ecommerce_sales_analysis!R35*ecommerce_sales_analysis!$D35)</f>
        <v>422483</v>
      </c>
      <c r="S35" s="36">
        <f t="shared" si="0"/>
        <v>2579045.1</v>
      </c>
      <c r="T35" s="36">
        <f t="shared" si="1"/>
        <v>214920.42500000002</v>
      </c>
      <c r="U35" s="37">
        <f t="shared" si="2"/>
        <v>0.17324093862409412</v>
      </c>
    </row>
    <row r="36" spans="1:21" x14ac:dyDescent="0.25">
      <c r="A36" s="22">
        <v>35</v>
      </c>
      <c r="B36" s="10" t="s">
        <v>41</v>
      </c>
      <c r="C36" s="10" t="s">
        <v>1</v>
      </c>
      <c r="D36" s="11">
        <v>482.99</v>
      </c>
      <c r="E36" s="12">
        <v>1.3</v>
      </c>
      <c r="F36" s="10">
        <v>639</v>
      </c>
      <c r="G36" s="11">
        <f>(ecommerce_sales_analysis!G36*ecommerce_sales_analysis!$D36)</f>
        <v>30911.360000000001</v>
      </c>
      <c r="H36" s="11">
        <f>(ecommerce_sales_analysis!H36*ecommerce_sales_analysis!$D36)</f>
        <v>249705.83000000002</v>
      </c>
      <c r="I36" s="11">
        <f>(ecommerce_sales_analysis!I36*ecommerce_sales_analysis!$D36)</f>
        <v>91285.11</v>
      </c>
      <c r="J36" s="11">
        <f>(ecommerce_sales_analysis!J36*ecommerce_sales_analysis!$D36)</f>
        <v>382045.09</v>
      </c>
      <c r="K36" s="11">
        <f>(ecommerce_sales_analysis!K36*ecommerce_sales_analysis!$D36)</f>
        <v>62305.71</v>
      </c>
      <c r="L36" s="11">
        <f>(ecommerce_sales_analysis!L36*ecommerce_sales_analysis!$D36)</f>
        <v>8210.83</v>
      </c>
      <c r="M36" s="11">
        <f>(ecommerce_sales_analysis!M36*ecommerce_sales_analysis!$D36)</f>
        <v>40571.160000000003</v>
      </c>
      <c r="N36" s="11">
        <f>(ecommerce_sales_analysis!N36*ecommerce_sales_analysis!$D36)</f>
        <v>131373.28</v>
      </c>
      <c r="O36" s="11">
        <f>(ecommerce_sales_analysis!O36*ecommerce_sales_analysis!$D36)</f>
        <v>320705.36</v>
      </c>
      <c r="P36" s="11">
        <f>(ecommerce_sales_analysis!P36*ecommerce_sales_analysis!$D36)</f>
        <v>324569.28000000003</v>
      </c>
      <c r="Q36" s="11">
        <f>(ecommerce_sales_analysis!Q36*ecommerce_sales_analysis!$D36)</f>
        <v>461738.44</v>
      </c>
      <c r="R36" s="11">
        <f>(ecommerce_sales_analysis!R36*ecommerce_sales_analysis!$D36)</f>
        <v>212032.61000000002</v>
      </c>
      <c r="S36" s="36">
        <f t="shared" si="0"/>
        <v>2315454.06</v>
      </c>
      <c r="T36" s="36">
        <f t="shared" si="1"/>
        <v>192954.505</v>
      </c>
      <c r="U36" s="37">
        <f t="shared" si="2"/>
        <v>0.15553486625548718</v>
      </c>
    </row>
    <row r="37" spans="1:21" x14ac:dyDescent="0.25">
      <c r="A37" s="22">
        <v>36</v>
      </c>
      <c r="B37" s="10" t="s">
        <v>42</v>
      </c>
      <c r="C37" s="10" t="s">
        <v>3</v>
      </c>
      <c r="D37" s="11">
        <v>405.16</v>
      </c>
      <c r="E37" s="12">
        <v>3.8</v>
      </c>
      <c r="F37" s="10">
        <v>399</v>
      </c>
      <c r="G37" s="11">
        <f>(ecommerce_sales_analysis!G37*ecommerce_sales_analysis!$D37)</f>
        <v>117901.56000000001</v>
      </c>
      <c r="H37" s="11">
        <f>(ecommerce_sales_analysis!H37*ecommerce_sales_analysis!$D37)</f>
        <v>230536.04</v>
      </c>
      <c r="I37" s="11">
        <f>(ecommerce_sales_analysis!I37*ecommerce_sales_analysis!$D37)</f>
        <v>183132.32</v>
      </c>
      <c r="J37" s="11">
        <f>(ecommerce_sales_analysis!J37*ecommerce_sales_analysis!$D37)</f>
        <v>312378.36000000004</v>
      </c>
      <c r="K37" s="11">
        <f>(ecommerce_sales_analysis!K37*ecommerce_sales_analysis!$D37)</f>
        <v>306706.12</v>
      </c>
      <c r="L37" s="11">
        <f>(ecommerce_sales_analysis!L37*ecommerce_sales_analysis!$D37)</f>
        <v>385307.16000000003</v>
      </c>
      <c r="M37" s="11">
        <f>(ecommerce_sales_analysis!M37*ecommerce_sales_analysis!$D37)</f>
        <v>19447.68</v>
      </c>
      <c r="N37" s="11">
        <f>(ecommerce_sales_analysis!N37*ecommerce_sales_analysis!$D37)</f>
        <v>368290.44</v>
      </c>
      <c r="O37" s="11">
        <f>(ecommerce_sales_analysis!O37*ecommerce_sales_analysis!$D37)</f>
        <v>50239.840000000004</v>
      </c>
      <c r="P37" s="11">
        <f>(ecommerce_sales_analysis!P37*ecommerce_sales_analysis!$D37)</f>
        <v>213519.32</v>
      </c>
      <c r="Q37" s="11">
        <f>(ecommerce_sales_analysis!Q37*ecommerce_sales_analysis!$D37)</f>
        <v>371936.88</v>
      </c>
      <c r="R37" s="11">
        <f>(ecommerce_sales_analysis!R37*ecommerce_sales_analysis!$D37)</f>
        <v>75359.760000000009</v>
      </c>
      <c r="S37" s="36">
        <f t="shared" si="0"/>
        <v>2634755.4799999995</v>
      </c>
      <c r="T37" s="36">
        <f t="shared" si="1"/>
        <v>219562.95666666664</v>
      </c>
      <c r="U37" s="37">
        <f t="shared" si="2"/>
        <v>0.17698314480819882</v>
      </c>
    </row>
    <row r="38" spans="1:21" x14ac:dyDescent="0.25">
      <c r="A38" s="22">
        <v>37</v>
      </c>
      <c r="B38" s="10" t="s">
        <v>43</v>
      </c>
      <c r="C38" s="10" t="s">
        <v>3</v>
      </c>
      <c r="D38" s="11">
        <v>155.78</v>
      </c>
      <c r="E38" s="12">
        <v>2.4</v>
      </c>
      <c r="F38" s="10">
        <v>978</v>
      </c>
      <c r="G38" s="11">
        <f>(ecommerce_sales_analysis!G38*ecommerce_sales_analysis!$D38)</f>
        <v>3738.7200000000003</v>
      </c>
      <c r="H38" s="11">
        <f>(ecommerce_sales_analysis!H38*ecommerce_sales_analysis!$D38)</f>
        <v>50472.72</v>
      </c>
      <c r="I38" s="11">
        <f>(ecommerce_sales_analysis!I38*ecommerce_sales_analysis!$D38)</f>
        <v>29753.98</v>
      </c>
      <c r="J38" s="11">
        <f>(ecommerce_sales_analysis!J38*ecommerce_sales_analysis!$D38)</f>
        <v>16668.46</v>
      </c>
      <c r="K38" s="11">
        <f>(ecommerce_sales_analysis!K38*ecommerce_sales_analysis!$D38)</f>
        <v>128206.94</v>
      </c>
      <c r="L38" s="11">
        <f>(ecommerce_sales_analysis!L38*ecommerce_sales_analysis!$D38)</f>
        <v>113875.18000000001</v>
      </c>
      <c r="M38" s="11">
        <f>(ecommerce_sales_analysis!M38*ecommerce_sales_analysis!$D38)</f>
        <v>76955.320000000007</v>
      </c>
      <c r="N38" s="11">
        <f>(ecommerce_sales_analysis!N38*ecommerce_sales_analysis!$D38)</f>
        <v>35985.18</v>
      </c>
      <c r="O38" s="11">
        <f>(ecommerce_sales_analysis!O38*ecommerce_sales_analysis!$D38)</f>
        <v>12150.84</v>
      </c>
      <c r="P38" s="11">
        <f>(ecommerce_sales_analysis!P38*ecommerce_sales_analysis!$D38)</f>
        <v>43151.06</v>
      </c>
      <c r="Q38" s="11">
        <f>(ecommerce_sales_analysis!Q38*ecommerce_sales_analysis!$D38)</f>
        <v>143629.16</v>
      </c>
      <c r="R38" s="11">
        <f>(ecommerce_sales_analysis!R38*ecommerce_sales_analysis!$D38)</f>
        <v>129297.4</v>
      </c>
      <c r="S38" s="36">
        <f t="shared" si="0"/>
        <v>783884.96000000008</v>
      </c>
      <c r="T38" s="36">
        <f t="shared" si="1"/>
        <v>65323.746666666673</v>
      </c>
      <c r="U38" s="37">
        <f t="shared" si="2"/>
        <v>5.2655522093704561E-2</v>
      </c>
    </row>
    <row r="39" spans="1:21" x14ac:dyDescent="0.25">
      <c r="A39" s="22">
        <v>38</v>
      </c>
      <c r="B39" s="10" t="s">
        <v>44</v>
      </c>
      <c r="C39" s="10" t="s">
        <v>30</v>
      </c>
      <c r="D39" s="11">
        <v>53.35</v>
      </c>
      <c r="E39" s="12">
        <v>3.9</v>
      </c>
      <c r="F39" s="10">
        <v>672</v>
      </c>
      <c r="G39" s="11">
        <f>(ecommerce_sales_analysis!G39*ecommerce_sales_analysis!$D39)</f>
        <v>29235.8</v>
      </c>
      <c r="H39" s="11">
        <f>(ecommerce_sales_analysis!H39*ecommerce_sales_analysis!$D39)</f>
        <v>21926.850000000002</v>
      </c>
      <c r="I39" s="11">
        <f>(ecommerce_sales_analysis!I39*ecommerce_sales_analysis!$D39)</f>
        <v>25874.75</v>
      </c>
      <c r="J39" s="11">
        <f>(ecommerce_sales_analysis!J39*ecommerce_sales_analysis!$D39)</f>
        <v>28275.5</v>
      </c>
      <c r="K39" s="11">
        <f>(ecommerce_sales_analysis!K39*ecommerce_sales_analysis!$D39)</f>
        <v>30462.850000000002</v>
      </c>
      <c r="L39" s="11">
        <f>(ecommerce_sales_analysis!L39*ecommerce_sales_analysis!$D39)</f>
        <v>43960.4</v>
      </c>
      <c r="M39" s="11">
        <f>(ecommerce_sales_analysis!M39*ecommerce_sales_analysis!$D39)</f>
        <v>44653.950000000004</v>
      </c>
      <c r="N39" s="11">
        <f>(ecommerce_sales_analysis!N39*ecommerce_sales_analysis!$D39)</f>
        <v>22353.65</v>
      </c>
      <c r="O39" s="11">
        <f>(ecommerce_sales_analysis!O39*ecommerce_sales_analysis!$D39)</f>
        <v>45720.950000000004</v>
      </c>
      <c r="P39" s="11">
        <f>(ecommerce_sales_analysis!P39*ecommerce_sales_analysis!$D39)</f>
        <v>30302.799999999999</v>
      </c>
      <c r="Q39" s="11">
        <f>(ecommerce_sales_analysis!Q39*ecommerce_sales_analysis!$D39)</f>
        <v>30142.75</v>
      </c>
      <c r="R39" s="11">
        <f>(ecommerce_sales_analysis!R39*ecommerce_sales_analysis!$D39)</f>
        <v>19526.100000000002</v>
      </c>
      <c r="S39" s="36">
        <f t="shared" si="0"/>
        <v>372436.35</v>
      </c>
      <c r="T39" s="36">
        <f t="shared" si="1"/>
        <v>31036.362499999999</v>
      </c>
      <c r="U39" s="37">
        <f t="shared" si="2"/>
        <v>2.5017485290091138E-2</v>
      </c>
    </row>
    <row r="40" spans="1:21" x14ac:dyDescent="0.25">
      <c r="A40" s="22">
        <v>39</v>
      </c>
      <c r="B40" s="10" t="s">
        <v>45</v>
      </c>
      <c r="C40" s="10" t="s">
        <v>3</v>
      </c>
      <c r="D40" s="11">
        <v>343.7</v>
      </c>
      <c r="E40" s="12">
        <v>1.3</v>
      </c>
      <c r="F40" s="10">
        <v>760</v>
      </c>
      <c r="G40" s="11">
        <f>(ecommerce_sales_analysis!G40*ecommerce_sales_analysis!$D40)</f>
        <v>0</v>
      </c>
      <c r="H40" s="11">
        <f>(ecommerce_sales_analysis!H40*ecommerce_sales_analysis!$D40)</f>
        <v>108952.9</v>
      </c>
      <c r="I40" s="11">
        <f>(ecommerce_sales_analysis!I40*ecommerce_sales_analysis!$D40)</f>
        <v>91080.5</v>
      </c>
      <c r="J40" s="11">
        <f>(ecommerce_sales_analysis!J40*ecommerce_sales_analysis!$D40)</f>
        <v>140573.29999999999</v>
      </c>
      <c r="K40" s="11">
        <f>(ecommerce_sales_analysis!K40*ecommerce_sales_analysis!$D40)</f>
        <v>271523</v>
      </c>
      <c r="L40" s="11">
        <f>(ecommerce_sales_analysis!L40*ecommerce_sales_analysis!$D40)</f>
        <v>259493.5</v>
      </c>
      <c r="M40" s="11">
        <f>(ecommerce_sales_analysis!M40*ecommerce_sales_analysis!$D40)</f>
        <v>236465.6</v>
      </c>
      <c r="N40" s="11">
        <f>(ecommerce_sales_analysis!N40*ecommerce_sales_analysis!$D40)</f>
        <v>263617.89999999997</v>
      </c>
      <c r="O40" s="11">
        <f>(ecommerce_sales_analysis!O40*ecommerce_sales_analysis!$D40)</f>
        <v>332357.89999999997</v>
      </c>
      <c r="P40" s="11">
        <f>(ecommerce_sales_analysis!P40*ecommerce_sales_analysis!$D40)</f>
        <v>196940.1</v>
      </c>
      <c r="Q40" s="11">
        <f>(ecommerce_sales_analysis!Q40*ecommerce_sales_analysis!$D40)</f>
        <v>47086.9</v>
      </c>
      <c r="R40" s="11">
        <f>(ecommerce_sales_analysis!R40*ecommerce_sales_analysis!$D40)</f>
        <v>30245.599999999999</v>
      </c>
      <c r="S40" s="36">
        <f t="shared" si="0"/>
        <v>1978337.2</v>
      </c>
      <c r="T40" s="36">
        <f t="shared" si="1"/>
        <v>164861.43333333332</v>
      </c>
      <c r="U40" s="37">
        <f t="shared" si="2"/>
        <v>0.13288987984078379</v>
      </c>
    </row>
    <row r="41" spans="1:21" x14ac:dyDescent="0.25">
      <c r="A41" s="22">
        <v>40</v>
      </c>
      <c r="B41" s="10" t="s">
        <v>46</v>
      </c>
      <c r="C41" s="10" t="s">
        <v>3</v>
      </c>
      <c r="D41" s="11">
        <v>222.88</v>
      </c>
      <c r="E41" s="12">
        <v>2.2999999999999998</v>
      </c>
      <c r="F41" s="10">
        <v>203</v>
      </c>
      <c r="G41" s="11">
        <f>(ecommerce_sales_analysis!G41*ecommerce_sales_analysis!$D41)</f>
        <v>202820.8</v>
      </c>
      <c r="H41" s="11">
        <f>(ecommerce_sales_analysis!H41*ecommerce_sales_analysis!$D41)</f>
        <v>151558.39999999999</v>
      </c>
      <c r="I41" s="11">
        <f>(ecommerce_sales_analysis!I41*ecommerce_sales_analysis!$D41)</f>
        <v>94278.24</v>
      </c>
      <c r="J41" s="11">
        <f>(ecommerce_sales_analysis!J41*ecommerce_sales_analysis!$D41)</f>
        <v>216193.6</v>
      </c>
      <c r="K41" s="11">
        <f>(ecommerce_sales_analysis!K41*ecommerce_sales_analysis!$D41)</f>
        <v>136848.32000000001</v>
      </c>
      <c r="L41" s="11">
        <f>(ecommerce_sales_analysis!L41*ecommerce_sales_analysis!$D41)</f>
        <v>78230.880000000005</v>
      </c>
      <c r="M41" s="11">
        <f>(ecommerce_sales_analysis!M41*ecommerce_sales_analysis!$D41)</f>
        <v>86031.679999999993</v>
      </c>
      <c r="N41" s="11">
        <f>(ecommerce_sales_analysis!N41*ecommerce_sales_analysis!$D41)</f>
        <v>98290.08</v>
      </c>
      <c r="O41" s="11">
        <f>(ecommerce_sales_analysis!O41*ecommerce_sales_analysis!$D41)</f>
        <v>11144</v>
      </c>
      <c r="P41" s="11">
        <f>(ecommerce_sales_analysis!P41*ecommerce_sales_analysis!$D41)</f>
        <v>194797.12</v>
      </c>
      <c r="Q41" s="11">
        <f>(ecommerce_sales_analysis!Q41*ecommerce_sales_analysis!$D41)</f>
        <v>105199.36</v>
      </c>
      <c r="R41" s="11">
        <f>(ecommerce_sales_analysis!R41*ecommerce_sales_analysis!$D41)</f>
        <v>41455.68</v>
      </c>
      <c r="S41" s="36">
        <f t="shared" si="0"/>
        <v>1416848.1600000001</v>
      </c>
      <c r="T41" s="36">
        <f t="shared" si="1"/>
        <v>118070.68000000001</v>
      </c>
      <c r="U41" s="37">
        <f t="shared" si="2"/>
        <v>9.5173250412030688E-2</v>
      </c>
    </row>
    <row r="42" spans="1:21" x14ac:dyDescent="0.25">
      <c r="A42" s="22">
        <v>41</v>
      </c>
      <c r="B42" s="10" t="s">
        <v>47</v>
      </c>
      <c r="C42" s="10" t="s">
        <v>5</v>
      </c>
      <c r="D42" s="11">
        <v>65.41</v>
      </c>
      <c r="E42" s="12">
        <v>3.2</v>
      </c>
      <c r="F42" s="10">
        <v>148</v>
      </c>
      <c r="G42" s="11">
        <f>(ecommerce_sales_analysis!G42*ecommerce_sales_analysis!$D42)</f>
        <v>35844.68</v>
      </c>
      <c r="H42" s="11">
        <f>(ecommerce_sales_analysis!H42*ecommerce_sales_analysis!$D42)</f>
        <v>63055.24</v>
      </c>
      <c r="I42" s="11">
        <f>(ecommerce_sales_analysis!I42*ecommerce_sales_analysis!$D42)</f>
        <v>8307.07</v>
      </c>
      <c r="J42" s="11">
        <f>(ecommerce_sales_analysis!J42*ecommerce_sales_analysis!$D42)</f>
        <v>19295.95</v>
      </c>
      <c r="K42" s="11">
        <f>(ecommerce_sales_analysis!K42*ecommerce_sales_analysis!$D42)</f>
        <v>52785.869999999995</v>
      </c>
      <c r="L42" s="11">
        <f>(ecommerce_sales_analysis!L42*ecommerce_sales_analysis!$D42)</f>
        <v>63513.109999999993</v>
      </c>
      <c r="M42" s="11">
        <f>(ecommerce_sales_analysis!M42*ecommerce_sales_analysis!$D42)</f>
        <v>63382.289999999994</v>
      </c>
      <c r="N42" s="11">
        <f>(ecommerce_sales_analysis!N42*ecommerce_sales_analysis!$D42)</f>
        <v>32377.949999999997</v>
      </c>
      <c r="O42" s="11">
        <f>(ecommerce_sales_analysis!O42*ecommerce_sales_analysis!$D42)</f>
        <v>47553.07</v>
      </c>
      <c r="P42" s="11">
        <f>(ecommerce_sales_analysis!P42*ecommerce_sales_analysis!$D42)</f>
        <v>30415.649999999998</v>
      </c>
      <c r="Q42" s="11">
        <f>(ecommerce_sales_analysis!Q42*ecommerce_sales_analysis!$D42)</f>
        <v>55206.039999999994</v>
      </c>
      <c r="R42" s="11">
        <f>(ecommerce_sales_analysis!R42*ecommerce_sales_analysis!$D42)</f>
        <v>53505.38</v>
      </c>
      <c r="S42" s="36">
        <f t="shared" si="0"/>
        <v>525242.29999999993</v>
      </c>
      <c r="T42" s="36">
        <f t="shared" si="1"/>
        <v>43770.191666666658</v>
      </c>
      <c r="U42" s="37">
        <f t="shared" si="2"/>
        <v>3.5281844841363194E-2</v>
      </c>
    </row>
    <row r="43" spans="1:21" x14ac:dyDescent="0.25">
      <c r="A43" s="22">
        <v>42</v>
      </c>
      <c r="B43" s="10" t="s">
        <v>48</v>
      </c>
      <c r="C43" s="10" t="s">
        <v>8</v>
      </c>
      <c r="D43" s="11">
        <v>250.11</v>
      </c>
      <c r="E43" s="12">
        <v>4.2</v>
      </c>
      <c r="F43" s="10">
        <v>472</v>
      </c>
      <c r="G43" s="11">
        <f>(ecommerce_sales_analysis!G43*ecommerce_sales_analysis!$D43)</f>
        <v>35015.4</v>
      </c>
      <c r="H43" s="11">
        <f>(ecommerce_sales_analysis!H43*ecommerce_sales_analysis!$D43)</f>
        <v>20258.91</v>
      </c>
      <c r="I43" s="11">
        <f>(ecommerce_sales_analysis!I43*ecommerce_sales_analysis!$D43)</f>
        <v>59276.07</v>
      </c>
      <c r="J43" s="11">
        <f>(ecommerce_sales_analysis!J43*ecommerce_sales_analysis!$D43)</f>
        <v>204339.87000000002</v>
      </c>
      <c r="K43" s="11">
        <f>(ecommerce_sales_analysis!K43*ecommerce_sales_analysis!$D43)</f>
        <v>207841.41</v>
      </c>
      <c r="L43" s="11">
        <f>(ecommerce_sales_analysis!L43*ecommerce_sales_analysis!$D43)</f>
        <v>203839.65000000002</v>
      </c>
      <c r="M43" s="11">
        <f>(ecommerce_sales_analysis!M43*ecommerce_sales_analysis!$D43)</f>
        <v>97042.680000000008</v>
      </c>
      <c r="N43" s="11">
        <f>(ecommerce_sales_analysis!N43*ecommerce_sales_analysis!$D43)</f>
        <v>5752.5300000000007</v>
      </c>
      <c r="O43" s="11">
        <f>(ecommerce_sales_analysis!O43*ecommerce_sales_analysis!$D43)</f>
        <v>43769.25</v>
      </c>
      <c r="P43" s="11">
        <f>(ecommerce_sales_analysis!P43*ecommerce_sales_analysis!$D43)</f>
        <v>209592.18000000002</v>
      </c>
      <c r="Q43" s="11">
        <f>(ecommerce_sales_analysis!Q43*ecommerce_sales_analysis!$D43)</f>
        <v>195836.13</v>
      </c>
      <c r="R43" s="11">
        <f>(ecommerce_sales_analysis!R43*ecommerce_sales_analysis!$D43)</f>
        <v>236353.95</v>
      </c>
      <c r="S43" s="36">
        <f t="shared" si="0"/>
        <v>1518918.03</v>
      </c>
      <c r="T43" s="36">
        <f t="shared" si="1"/>
        <v>126576.5025</v>
      </c>
      <c r="U43" s="37">
        <f t="shared" si="2"/>
        <v>0.10202954000698163</v>
      </c>
    </row>
    <row r="44" spans="1:21" x14ac:dyDescent="0.25">
      <c r="A44" s="22">
        <v>43</v>
      </c>
      <c r="B44" s="10" t="s">
        <v>49</v>
      </c>
      <c r="C44" s="10" t="s">
        <v>3</v>
      </c>
      <c r="D44" s="11">
        <v>22.02</v>
      </c>
      <c r="E44" s="12">
        <v>2.2999999999999998</v>
      </c>
      <c r="F44" s="10">
        <v>655</v>
      </c>
      <c r="G44" s="11">
        <f>(ecommerce_sales_analysis!G44*ecommerce_sales_analysis!$D44)</f>
        <v>16360.86</v>
      </c>
      <c r="H44" s="11">
        <f>(ecommerce_sales_analysis!H44*ecommerce_sales_analysis!$D44)</f>
        <v>10415.459999999999</v>
      </c>
      <c r="I44" s="11">
        <f>(ecommerce_sales_analysis!I44*ecommerce_sales_analysis!$D44)</f>
        <v>20236.38</v>
      </c>
      <c r="J44" s="11">
        <f>(ecommerce_sales_analysis!J44*ecommerce_sales_analysis!$D44)</f>
        <v>3743.4</v>
      </c>
      <c r="K44" s="11">
        <f>(ecommerce_sales_analysis!K44*ecommerce_sales_analysis!$D44)</f>
        <v>10701.72</v>
      </c>
      <c r="L44" s="11">
        <f>(ecommerce_sales_analysis!L44*ecommerce_sales_analysis!$D44)</f>
        <v>6539.94</v>
      </c>
      <c r="M44" s="11">
        <f>(ecommerce_sales_analysis!M44*ecommerce_sales_analysis!$D44)</f>
        <v>4778.34</v>
      </c>
      <c r="N44" s="11">
        <f>(ecommerce_sales_analysis!N44*ecommerce_sales_analysis!$D44)</f>
        <v>2378.16</v>
      </c>
      <c r="O44" s="11">
        <f>(ecommerce_sales_analysis!O44*ecommerce_sales_analysis!$D44)</f>
        <v>19135.38</v>
      </c>
      <c r="P44" s="11">
        <f>(ecommerce_sales_analysis!P44*ecommerce_sales_analysis!$D44)</f>
        <v>16581.060000000001</v>
      </c>
      <c r="Q44" s="11">
        <f>(ecommerce_sales_analysis!Q44*ecommerce_sales_analysis!$D44)</f>
        <v>12155.039999999999</v>
      </c>
      <c r="R44" s="11">
        <f>(ecommerce_sales_analysis!R44*ecommerce_sales_analysis!$D44)</f>
        <v>2884.62</v>
      </c>
      <c r="S44" s="36">
        <f t="shared" si="0"/>
        <v>125910.35999999999</v>
      </c>
      <c r="T44" s="36">
        <f t="shared" si="1"/>
        <v>10492.529999999999</v>
      </c>
      <c r="U44" s="37">
        <f t="shared" si="2"/>
        <v>8.4577152019937891E-3</v>
      </c>
    </row>
    <row r="45" spans="1:21" x14ac:dyDescent="0.25">
      <c r="A45" s="22">
        <v>44</v>
      </c>
      <c r="B45" s="10" t="s">
        <v>50</v>
      </c>
      <c r="C45" s="10" t="s">
        <v>30</v>
      </c>
      <c r="D45" s="11">
        <v>455.11</v>
      </c>
      <c r="E45" s="12">
        <v>3.5</v>
      </c>
      <c r="F45" s="10">
        <v>944</v>
      </c>
      <c r="G45" s="11">
        <f>(ecommerce_sales_analysis!G45*ecommerce_sales_analysis!$D45)</f>
        <v>294456.17</v>
      </c>
      <c r="H45" s="11">
        <f>(ecommerce_sales_analysis!H45*ecommerce_sales_analysis!$D45)</f>
        <v>212536.37</v>
      </c>
      <c r="I45" s="11">
        <f>(ecommerce_sales_analysis!I45*ecommerce_sales_analysis!$D45)</f>
        <v>161108.94</v>
      </c>
      <c r="J45" s="11">
        <f>(ecommerce_sales_analysis!J45*ecommerce_sales_analysis!$D45)</f>
        <v>150186.30000000002</v>
      </c>
      <c r="K45" s="11">
        <f>(ecommerce_sales_analysis!K45*ecommerce_sales_analysis!$D45)</f>
        <v>387753.72000000003</v>
      </c>
      <c r="L45" s="11">
        <f>(ecommerce_sales_analysis!L45*ecommerce_sales_analysis!$D45)</f>
        <v>128341.02</v>
      </c>
      <c r="M45" s="11">
        <f>(ecommerce_sales_analysis!M45*ecommerce_sales_analysis!$D45)</f>
        <v>318577</v>
      </c>
      <c r="N45" s="11">
        <f>(ecommerce_sales_analysis!N45*ecommerce_sales_analysis!$D45)</f>
        <v>319487.22000000003</v>
      </c>
      <c r="O45" s="11">
        <f>(ecommerce_sales_analysis!O45*ecommerce_sales_analysis!$D45)</f>
        <v>114687.72</v>
      </c>
      <c r="P45" s="11">
        <f>(ecommerce_sales_analysis!P45*ecommerce_sales_analysis!$D45)</f>
        <v>273521.11</v>
      </c>
      <c r="Q45" s="11">
        <f>(ecommerce_sales_analysis!Q45*ecommerce_sales_analysis!$D45)</f>
        <v>277161.99</v>
      </c>
      <c r="R45" s="11">
        <f>(ecommerce_sales_analysis!R45*ecommerce_sales_analysis!$D45)</f>
        <v>396400.81</v>
      </c>
      <c r="S45" s="36">
        <f t="shared" si="0"/>
        <v>3034218.3699999996</v>
      </c>
      <c r="T45" s="36">
        <f t="shared" si="1"/>
        <v>252851.53083333329</v>
      </c>
      <c r="U45" s="37">
        <f t="shared" si="2"/>
        <v>0.20381607068804997</v>
      </c>
    </row>
    <row r="46" spans="1:21" x14ac:dyDescent="0.25">
      <c r="A46" s="22">
        <v>45</v>
      </c>
      <c r="B46" s="10" t="s">
        <v>51</v>
      </c>
      <c r="C46" s="10" t="s">
        <v>1</v>
      </c>
      <c r="D46" s="11">
        <v>133.1</v>
      </c>
      <c r="E46" s="12">
        <v>4.5</v>
      </c>
      <c r="F46" s="10">
        <v>199</v>
      </c>
      <c r="G46" s="11">
        <f>(ecommerce_sales_analysis!G46*ecommerce_sales_analysis!$D46)</f>
        <v>119790</v>
      </c>
      <c r="H46" s="11">
        <f>(ecommerce_sales_analysis!H46*ecommerce_sales_analysis!$D46)</f>
        <v>56434.399999999994</v>
      </c>
      <c r="I46" s="11">
        <f>(ecommerce_sales_analysis!I46*ecommerce_sales_analysis!$D46)</f>
        <v>124980.9</v>
      </c>
      <c r="J46" s="11">
        <f>(ecommerce_sales_analysis!J46*ecommerce_sales_analysis!$D46)</f>
        <v>65485.2</v>
      </c>
      <c r="K46" s="11">
        <f>(ecommerce_sales_analysis!K46*ecommerce_sales_analysis!$D46)</f>
        <v>19965</v>
      </c>
      <c r="L46" s="11">
        <f>(ecommerce_sales_analysis!L46*ecommerce_sales_analysis!$D46)</f>
        <v>77863.5</v>
      </c>
      <c r="M46" s="11">
        <f>(ecommerce_sales_analysis!M46*ecommerce_sales_analysis!$D46)</f>
        <v>130438</v>
      </c>
      <c r="N46" s="11">
        <f>(ecommerce_sales_analysis!N46*ecommerce_sales_analysis!$D46)</f>
        <v>66683.099999999991</v>
      </c>
      <c r="O46" s="11">
        <f>(ecommerce_sales_analysis!O46*ecommerce_sales_analysis!$D46)</f>
        <v>128441.5</v>
      </c>
      <c r="P46" s="11">
        <f>(ecommerce_sales_analysis!P46*ecommerce_sales_analysis!$D46)</f>
        <v>77597.3</v>
      </c>
      <c r="Q46" s="11">
        <f>(ecommerce_sales_analysis!Q46*ecommerce_sales_analysis!$D46)</f>
        <v>92371.4</v>
      </c>
      <c r="R46" s="11">
        <f>(ecommerce_sales_analysis!R46*ecommerce_sales_analysis!$D46)</f>
        <v>84385.4</v>
      </c>
      <c r="S46" s="36">
        <f t="shared" si="0"/>
        <v>1044435.7000000001</v>
      </c>
      <c r="T46" s="36">
        <f t="shared" si="1"/>
        <v>87036.308333333334</v>
      </c>
      <c r="U46" s="37">
        <f t="shared" si="2"/>
        <v>7.0157369873257658E-2</v>
      </c>
    </row>
    <row r="47" spans="1:21" x14ac:dyDescent="0.25">
      <c r="A47" s="22">
        <v>46</v>
      </c>
      <c r="B47" s="10" t="s">
        <v>52</v>
      </c>
      <c r="C47" s="10" t="s">
        <v>3</v>
      </c>
      <c r="D47" s="11">
        <v>332.95</v>
      </c>
      <c r="E47" s="12">
        <v>3.5</v>
      </c>
      <c r="F47" s="10">
        <v>917</v>
      </c>
      <c r="G47" s="11">
        <f>(ecommerce_sales_analysis!G47*ecommerce_sales_analysis!$D47)</f>
        <v>62261.65</v>
      </c>
      <c r="H47" s="11">
        <f>(ecommerce_sales_analysis!H47*ecommerce_sales_analysis!$D47)</f>
        <v>314304.8</v>
      </c>
      <c r="I47" s="11">
        <f>(ecommerce_sales_analysis!I47*ecommerce_sales_analysis!$D47)</f>
        <v>36957.449999999997</v>
      </c>
      <c r="J47" s="11">
        <f>(ecommerce_sales_analysis!J47*ecommerce_sales_analysis!$D47)</f>
        <v>64592.299999999996</v>
      </c>
      <c r="K47" s="11">
        <f>(ecommerce_sales_analysis!K47*ecommerce_sales_analysis!$D47)</f>
        <v>222410.6</v>
      </c>
      <c r="L47" s="11">
        <f>(ecommerce_sales_analysis!L47*ecommerce_sales_analysis!$D47)</f>
        <v>36291.549999999996</v>
      </c>
      <c r="M47" s="11">
        <f>(ecommerce_sales_analysis!M47*ecommerce_sales_analysis!$D47)</f>
        <v>114867.75</v>
      </c>
      <c r="N47" s="11">
        <f>(ecommerce_sales_analysis!N47*ecommerce_sales_analysis!$D47)</f>
        <v>285671.09999999998</v>
      </c>
      <c r="O47" s="11">
        <f>(ecommerce_sales_analysis!O47*ecommerce_sales_analysis!$D47)</f>
        <v>81572.75</v>
      </c>
      <c r="P47" s="11">
        <f>(ecommerce_sales_analysis!P47*ecommerce_sales_analysis!$D47)</f>
        <v>278679.14999999997</v>
      </c>
      <c r="Q47" s="11">
        <f>(ecommerce_sales_analysis!Q47*ecommerce_sales_analysis!$D47)</f>
        <v>212755.05</v>
      </c>
      <c r="R47" s="11">
        <f>(ecommerce_sales_analysis!R47*ecommerce_sales_analysis!$D47)</f>
        <v>186119.05</v>
      </c>
      <c r="S47" s="36">
        <f t="shared" si="0"/>
        <v>1896483.2000000002</v>
      </c>
      <c r="T47" s="36">
        <f t="shared" si="1"/>
        <v>158040.26666666669</v>
      </c>
      <c r="U47" s="37">
        <f t="shared" si="2"/>
        <v>0.12739154102145234</v>
      </c>
    </row>
    <row r="48" spans="1:21" x14ac:dyDescent="0.25">
      <c r="A48" s="22">
        <v>47</v>
      </c>
      <c r="B48" s="10" t="s">
        <v>53</v>
      </c>
      <c r="C48" s="10" t="s">
        <v>30</v>
      </c>
      <c r="D48" s="11">
        <v>159.30000000000001</v>
      </c>
      <c r="E48" s="12">
        <v>1.9</v>
      </c>
      <c r="F48" s="10">
        <v>426</v>
      </c>
      <c r="G48" s="11">
        <f>(ecommerce_sales_analysis!G48*ecommerce_sales_analysis!$D48)</f>
        <v>20231.100000000002</v>
      </c>
      <c r="H48" s="11">
        <f>(ecommerce_sales_analysis!H48*ecommerce_sales_analysis!$D48)</f>
        <v>116289.00000000001</v>
      </c>
      <c r="I48" s="11">
        <f>(ecommerce_sales_analysis!I48*ecommerce_sales_analysis!$D48)</f>
        <v>131741.1</v>
      </c>
      <c r="J48" s="11">
        <f>(ecommerce_sales_analysis!J48*ecommerce_sales_analysis!$D48)</f>
        <v>1752.3000000000002</v>
      </c>
      <c r="K48" s="11">
        <f>(ecommerce_sales_analysis!K48*ecommerce_sales_analysis!$D48)</f>
        <v>32656.500000000004</v>
      </c>
      <c r="L48" s="11">
        <f>(ecommerce_sales_analysis!L48*ecommerce_sales_analysis!$D48)</f>
        <v>28514.7</v>
      </c>
      <c r="M48" s="11">
        <f>(ecommerce_sales_analysis!M48*ecommerce_sales_analysis!$D48)</f>
        <v>36479.700000000004</v>
      </c>
      <c r="N48" s="11">
        <f>(ecommerce_sales_analysis!N48*ecommerce_sales_analysis!$D48)</f>
        <v>3823.2000000000003</v>
      </c>
      <c r="O48" s="11">
        <f>(ecommerce_sales_analysis!O48*ecommerce_sales_analysis!$D48)</f>
        <v>117563.40000000001</v>
      </c>
      <c r="P48" s="11">
        <f>(ecommerce_sales_analysis!P48*ecommerce_sales_analysis!$D48)</f>
        <v>4619.7000000000007</v>
      </c>
      <c r="Q48" s="11">
        <f>(ecommerce_sales_analysis!Q48*ecommerce_sales_analysis!$D48)</f>
        <v>36320.400000000001</v>
      </c>
      <c r="R48" s="11">
        <f>(ecommerce_sales_analysis!R48*ecommerce_sales_analysis!$D48)</f>
        <v>127280.70000000001</v>
      </c>
      <c r="S48" s="36">
        <f t="shared" si="0"/>
        <v>657271.80000000005</v>
      </c>
      <c r="T48" s="36">
        <f t="shared" si="1"/>
        <v>54772.65</v>
      </c>
      <c r="U48" s="37">
        <f t="shared" si="2"/>
        <v>4.4150598050087558E-2</v>
      </c>
    </row>
    <row r="49" spans="1:21" x14ac:dyDescent="0.25">
      <c r="A49" s="22">
        <v>48</v>
      </c>
      <c r="B49" s="10" t="s">
        <v>54</v>
      </c>
      <c r="C49" s="10" t="s">
        <v>5</v>
      </c>
      <c r="D49" s="11">
        <v>262.43</v>
      </c>
      <c r="E49" s="12">
        <v>1.1000000000000001</v>
      </c>
      <c r="F49" s="10">
        <v>666</v>
      </c>
      <c r="G49" s="11">
        <f>(ecommerce_sales_analysis!G49*ecommerce_sales_analysis!$D49)</f>
        <v>52486</v>
      </c>
      <c r="H49" s="11">
        <f>(ecommerce_sales_analysis!H49*ecommerce_sales_analysis!$D49)</f>
        <v>180551.84</v>
      </c>
      <c r="I49" s="11">
        <f>(ecommerce_sales_analysis!I49*ecommerce_sales_analysis!$D49)</f>
        <v>116781.35</v>
      </c>
      <c r="J49" s="11">
        <f>(ecommerce_sales_analysis!J49*ecommerce_sales_analysis!$D49)</f>
        <v>50911.42</v>
      </c>
      <c r="K49" s="11">
        <f>(ecommerce_sales_analysis!K49*ecommerce_sales_analysis!$D49)</f>
        <v>258493.55000000002</v>
      </c>
      <c r="L49" s="11">
        <f>(ecommerce_sales_analysis!L49*ecommerce_sales_analysis!$D49)</f>
        <v>245896.91</v>
      </c>
      <c r="M49" s="11">
        <f>(ecommerce_sales_analysis!M49*ecommerce_sales_analysis!$D49)</f>
        <v>66657.22</v>
      </c>
      <c r="N49" s="11">
        <f>(ecommerce_sales_analysis!N49*ecommerce_sales_analysis!$D49)</f>
        <v>48811.98</v>
      </c>
      <c r="O49" s="11">
        <f>(ecommerce_sales_analysis!O49*ecommerce_sales_analysis!$D49)</f>
        <v>27555.15</v>
      </c>
      <c r="P49" s="11">
        <f>(ecommerce_sales_analysis!P49*ecommerce_sales_analysis!$D49)</f>
        <v>93949.94</v>
      </c>
      <c r="Q49" s="11">
        <f>(ecommerce_sales_analysis!Q49*ecommerce_sales_analysis!$D49)</f>
        <v>82927.88</v>
      </c>
      <c r="R49" s="11">
        <f>(ecommerce_sales_analysis!R49*ecommerce_sales_analysis!$D49)</f>
        <v>98411.25</v>
      </c>
      <c r="S49" s="36">
        <f t="shared" si="0"/>
        <v>1323434.4900000002</v>
      </c>
      <c r="T49" s="36">
        <f t="shared" si="1"/>
        <v>110286.20750000002</v>
      </c>
      <c r="U49" s="37">
        <f t="shared" si="2"/>
        <v>8.8898419517789484E-2</v>
      </c>
    </row>
    <row r="50" spans="1:21" x14ac:dyDescent="0.25">
      <c r="A50" s="22">
        <v>49</v>
      </c>
      <c r="B50" s="10" t="s">
        <v>55</v>
      </c>
      <c r="C50" s="10" t="s">
        <v>17</v>
      </c>
      <c r="D50" s="11">
        <v>275.62</v>
      </c>
      <c r="E50" s="12">
        <v>4.5</v>
      </c>
      <c r="F50" s="10">
        <v>492</v>
      </c>
      <c r="G50" s="11">
        <f>(ecommerce_sales_analysis!G50*ecommerce_sales_analysis!$D50)</f>
        <v>34728.120000000003</v>
      </c>
      <c r="H50" s="11">
        <f>(ecommerce_sales_analysis!H50*ecommerce_sales_analysis!$D50)</f>
        <v>55950.86</v>
      </c>
      <c r="I50" s="11">
        <f>(ecommerce_sales_analysis!I50*ecommerce_sales_analysis!$D50)</f>
        <v>94262.040000000008</v>
      </c>
      <c r="J50" s="11">
        <f>(ecommerce_sales_analysis!J50*ecommerce_sales_analysis!$D50)</f>
        <v>134778.18</v>
      </c>
      <c r="K50" s="11">
        <f>(ecommerce_sales_analysis!K50*ecommerce_sales_analysis!$D50)</f>
        <v>49060.36</v>
      </c>
      <c r="L50" s="11">
        <f>(ecommerce_sales_analysis!L50*ecommerce_sales_analysis!$D50)</f>
        <v>149661.66</v>
      </c>
      <c r="M50" s="11">
        <f>(ecommerce_sales_analysis!M50*ecommerce_sales_analysis!$D50)</f>
        <v>64770.700000000004</v>
      </c>
      <c r="N50" s="11">
        <f>(ecommerce_sales_analysis!N50*ecommerce_sales_analysis!$D50)</f>
        <v>79102.94</v>
      </c>
      <c r="O50" s="11">
        <f>(ecommerce_sales_analysis!O50*ecommerce_sales_analysis!$D50)</f>
        <v>52919.040000000001</v>
      </c>
      <c r="P50" s="11">
        <f>(ecommerce_sales_analysis!P50*ecommerce_sales_analysis!$D50)</f>
        <v>253019.16</v>
      </c>
      <c r="Q50" s="11">
        <f>(ecommerce_sales_analysis!Q50*ecommerce_sales_analysis!$D50)</f>
        <v>164545.14000000001</v>
      </c>
      <c r="R50" s="11">
        <f>(ecommerce_sales_analysis!R50*ecommerce_sales_analysis!$D50)</f>
        <v>190177.80000000002</v>
      </c>
      <c r="S50" s="36">
        <f t="shared" si="0"/>
        <v>1322976</v>
      </c>
      <c r="T50" s="36">
        <f t="shared" si="1"/>
        <v>110248</v>
      </c>
      <c r="U50" s="37">
        <f t="shared" si="2"/>
        <v>8.8867621592638904E-2</v>
      </c>
    </row>
    <row r="51" spans="1:21" x14ac:dyDescent="0.25">
      <c r="A51" s="22">
        <v>50</v>
      </c>
      <c r="B51" s="10" t="s">
        <v>56</v>
      </c>
      <c r="C51" s="10" t="s">
        <v>17</v>
      </c>
      <c r="D51" s="11">
        <v>96.5</v>
      </c>
      <c r="E51" s="12">
        <v>1.1000000000000001</v>
      </c>
      <c r="F51" s="10">
        <v>888</v>
      </c>
      <c r="G51" s="11">
        <f>(ecommerce_sales_analysis!G51*ecommerce_sales_analysis!$D51)</f>
        <v>24704</v>
      </c>
      <c r="H51" s="11">
        <f>(ecommerce_sales_analysis!H51*ecommerce_sales_analysis!$D51)</f>
        <v>56163</v>
      </c>
      <c r="I51" s="11">
        <f>(ecommerce_sales_analysis!I51*ecommerce_sales_analysis!$D51)</f>
        <v>13896</v>
      </c>
      <c r="J51" s="11">
        <f>(ecommerce_sales_analysis!J51*ecommerce_sales_analysis!$D51)</f>
        <v>76621</v>
      </c>
      <c r="K51" s="11">
        <f>(ecommerce_sales_analysis!K51*ecommerce_sales_analysis!$D51)</f>
        <v>18914</v>
      </c>
      <c r="L51" s="11">
        <f>(ecommerce_sales_analysis!L51*ecommerce_sales_analysis!$D51)</f>
        <v>71892.5</v>
      </c>
      <c r="M51" s="11">
        <f>(ecommerce_sales_analysis!M51*ecommerce_sales_analysis!$D51)</f>
        <v>2412.5</v>
      </c>
      <c r="N51" s="11">
        <f>(ecommerce_sales_analysis!N51*ecommerce_sales_analysis!$D51)</f>
        <v>60505.5</v>
      </c>
      <c r="O51" s="11">
        <f>(ecommerce_sales_analysis!O51*ecommerce_sales_analysis!$D51)</f>
        <v>30397.5</v>
      </c>
      <c r="P51" s="11">
        <f>(ecommerce_sales_analysis!P51*ecommerce_sales_analysis!$D51)</f>
        <v>27695.5</v>
      </c>
      <c r="Q51" s="11">
        <f>(ecommerce_sales_analysis!Q51*ecommerce_sales_analysis!$D51)</f>
        <v>74015.5</v>
      </c>
      <c r="R51" s="11">
        <f>(ecommerce_sales_analysis!R51*ecommerce_sales_analysis!$D51)</f>
        <v>66681.5</v>
      </c>
      <c r="S51" s="36">
        <f t="shared" si="0"/>
        <v>523898.5</v>
      </c>
      <c r="T51" s="36">
        <f t="shared" si="1"/>
        <v>43658.208333333336</v>
      </c>
      <c r="U51" s="37">
        <f t="shared" si="2"/>
        <v>3.519157841937505E-2</v>
      </c>
    </row>
    <row r="52" spans="1:21" x14ac:dyDescent="0.25">
      <c r="A52" s="22">
        <v>51</v>
      </c>
      <c r="B52" s="10" t="s">
        <v>57</v>
      </c>
      <c r="C52" s="10" t="s">
        <v>17</v>
      </c>
      <c r="D52" s="11">
        <v>484.94</v>
      </c>
      <c r="E52" s="12">
        <v>4.5</v>
      </c>
      <c r="F52" s="10">
        <v>896</v>
      </c>
      <c r="G52" s="11">
        <f>(ecommerce_sales_analysis!G52*ecommerce_sales_analysis!$D52)</f>
        <v>327334.5</v>
      </c>
      <c r="H52" s="11">
        <f>(ecommerce_sales_analysis!H52*ecommerce_sales_analysis!$D52)</f>
        <v>187186.84</v>
      </c>
      <c r="I52" s="11">
        <f>(ecommerce_sales_analysis!I52*ecommerce_sales_analysis!$D52)</f>
        <v>31036.16</v>
      </c>
      <c r="J52" s="11">
        <f>(ecommerce_sales_analysis!J52*ecommerce_sales_analysis!$D52)</f>
        <v>426747.2</v>
      </c>
      <c r="K52" s="11">
        <f>(ecommerce_sales_analysis!K52*ecommerce_sales_analysis!$D52)</f>
        <v>355945.96</v>
      </c>
      <c r="L52" s="11">
        <f>(ecommerce_sales_analysis!L52*ecommerce_sales_analysis!$D52)</f>
        <v>384557.42</v>
      </c>
      <c r="M52" s="11">
        <f>(ecommerce_sales_analysis!M52*ecommerce_sales_analysis!$D52)</f>
        <v>282720.02</v>
      </c>
      <c r="N52" s="11">
        <f>(ecommerce_sales_analysis!N52*ecommerce_sales_analysis!$D52)</f>
        <v>163424.78</v>
      </c>
      <c r="O52" s="11">
        <f>(ecommerce_sales_analysis!O52*ecommerce_sales_analysis!$D52)</f>
        <v>145966.94</v>
      </c>
      <c r="P52" s="11">
        <f>(ecommerce_sales_analysis!P52*ecommerce_sales_analysis!$D52)</f>
        <v>41219.9</v>
      </c>
      <c r="Q52" s="11">
        <f>(ecommerce_sales_analysis!Q52*ecommerce_sales_analysis!$D52)</f>
        <v>349156.8</v>
      </c>
      <c r="R52" s="11">
        <f>(ecommerce_sales_analysis!R52*ecommerce_sales_analysis!$D52)</f>
        <v>47524.12</v>
      </c>
      <c r="S52" s="36">
        <f t="shared" si="0"/>
        <v>2742820.6399999997</v>
      </c>
      <c r="T52" s="36">
        <f t="shared" si="1"/>
        <v>228568.38666666663</v>
      </c>
      <c r="U52" s="37">
        <f t="shared" si="2"/>
        <v>0.18424215309423572</v>
      </c>
    </row>
    <row r="53" spans="1:21" x14ac:dyDescent="0.25">
      <c r="A53" s="22">
        <v>52</v>
      </c>
      <c r="B53" s="10" t="s">
        <v>58</v>
      </c>
      <c r="C53" s="10" t="s">
        <v>1</v>
      </c>
      <c r="D53" s="11">
        <v>388.69</v>
      </c>
      <c r="E53" s="12">
        <v>3.1</v>
      </c>
      <c r="F53" s="10">
        <v>142</v>
      </c>
      <c r="G53" s="11">
        <f>(ecommerce_sales_analysis!G53*ecommerce_sales_analysis!$D53)</f>
        <v>212224.74</v>
      </c>
      <c r="H53" s="11">
        <f>(ecommerce_sales_analysis!H53*ecommerce_sales_analysis!$D53)</f>
        <v>302012.13</v>
      </c>
      <c r="I53" s="11">
        <f>(ecommerce_sales_analysis!I53*ecommerce_sales_analysis!$D53)</f>
        <v>95617.74</v>
      </c>
      <c r="J53" s="11">
        <f>(ecommerce_sales_analysis!J53*ecommerce_sales_analysis!$D53)</f>
        <v>70352.89</v>
      </c>
      <c r="K53" s="11">
        <f>(ecommerce_sales_analysis!K53*ecommerce_sales_analysis!$D53)</f>
        <v>34204.720000000001</v>
      </c>
      <c r="L53" s="11">
        <f>(ecommerce_sales_analysis!L53*ecommerce_sales_analysis!$D53)</f>
        <v>9328.56</v>
      </c>
      <c r="M53" s="11">
        <f>(ecommerce_sales_analysis!M53*ecommerce_sales_analysis!$D53)</f>
        <v>101059.4</v>
      </c>
      <c r="N53" s="11">
        <f>(ecommerce_sales_analysis!N53*ecommerce_sales_analysis!$D53)</f>
        <v>340881.13</v>
      </c>
      <c r="O53" s="11">
        <f>(ecommerce_sales_analysis!O53*ecommerce_sales_analysis!$D53)</f>
        <v>212613.43</v>
      </c>
      <c r="P53" s="11">
        <f>(ecommerce_sales_analysis!P53*ecommerce_sales_analysis!$D53)</f>
        <v>90564.77</v>
      </c>
      <c r="Q53" s="11">
        <f>(ecommerce_sales_analysis!Q53*ecommerce_sales_analysis!$D53)</f>
        <v>282188.94</v>
      </c>
      <c r="R53" s="11">
        <f>(ecommerce_sales_analysis!R53*ecommerce_sales_analysis!$D53)</f>
        <v>326888.28999999998</v>
      </c>
      <c r="S53" s="36">
        <f t="shared" si="0"/>
        <v>2077936.74</v>
      </c>
      <c r="T53" s="36">
        <f t="shared" si="1"/>
        <v>173161.39499999999</v>
      </c>
      <c r="U53" s="37">
        <f t="shared" si="2"/>
        <v>0.13958023116349932</v>
      </c>
    </row>
    <row r="54" spans="1:21" x14ac:dyDescent="0.25">
      <c r="A54" s="22">
        <v>53</v>
      </c>
      <c r="B54" s="10" t="s">
        <v>59</v>
      </c>
      <c r="C54" s="10" t="s">
        <v>30</v>
      </c>
      <c r="D54" s="11">
        <v>470.05</v>
      </c>
      <c r="E54" s="12">
        <v>4.8</v>
      </c>
      <c r="F54" s="10">
        <v>313</v>
      </c>
      <c r="G54" s="11">
        <f>(ecommerce_sales_analysis!G54*ecommerce_sales_analysis!$D54)</f>
        <v>90719.650000000009</v>
      </c>
      <c r="H54" s="11">
        <f>(ecommerce_sales_analysis!H54*ecommerce_sales_analysis!$D54)</f>
        <v>45594.85</v>
      </c>
      <c r="I54" s="11">
        <f>(ecommerce_sales_analysis!I54*ecommerce_sales_analysis!$D54)</f>
        <v>345016.7</v>
      </c>
      <c r="J54" s="11">
        <f>(ecommerce_sales_analysis!J54*ecommerce_sales_analysis!$D54)</f>
        <v>451718.05</v>
      </c>
      <c r="K54" s="11">
        <f>(ecommerce_sales_analysis!K54*ecommerce_sales_analysis!$D54)</f>
        <v>375099.9</v>
      </c>
      <c r="L54" s="11">
        <f>(ecommerce_sales_analysis!L54*ecommerce_sales_analysis!$D54)</f>
        <v>395782.10000000003</v>
      </c>
      <c r="M54" s="11">
        <f>(ecommerce_sales_analysis!M54*ecommerce_sales_analysis!$D54)</f>
        <v>359588.25</v>
      </c>
      <c r="N54" s="11">
        <f>(ecommerce_sales_analysis!N54*ecommerce_sales_analysis!$D54)</f>
        <v>429155.65</v>
      </c>
      <c r="O54" s="11">
        <f>(ecommerce_sales_analysis!O54*ecommerce_sales_analysis!$D54)</f>
        <v>447957.65</v>
      </c>
      <c r="P54" s="11">
        <f>(ecommerce_sales_analysis!P54*ecommerce_sales_analysis!$D54)</f>
        <v>350657.3</v>
      </c>
      <c r="Q54" s="11">
        <f>(ecommerce_sales_analysis!Q54*ecommerce_sales_analysis!$D54)</f>
        <v>415994.25</v>
      </c>
      <c r="R54" s="11">
        <f>(ecommerce_sales_analysis!R54*ecommerce_sales_analysis!$D54)</f>
        <v>15511.65</v>
      </c>
      <c r="S54" s="36">
        <f t="shared" si="0"/>
        <v>3722795.9999999995</v>
      </c>
      <c r="T54" s="36">
        <f t="shared" si="1"/>
        <v>310232.99999999994</v>
      </c>
      <c r="U54" s="37">
        <f t="shared" si="2"/>
        <v>0.25006955998792851</v>
      </c>
    </row>
    <row r="55" spans="1:21" x14ac:dyDescent="0.25">
      <c r="A55" s="22">
        <v>54</v>
      </c>
      <c r="B55" s="10" t="s">
        <v>60</v>
      </c>
      <c r="C55" s="10" t="s">
        <v>3</v>
      </c>
      <c r="D55" s="11">
        <v>447.94</v>
      </c>
      <c r="E55" s="12">
        <v>4.2</v>
      </c>
      <c r="F55" s="10">
        <v>165</v>
      </c>
      <c r="G55" s="11">
        <f>(ecommerce_sales_analysis!G55*ecommerce_sales_analysis!$D55)</f>
        <v>314453.88</v>
      </c>
      <c r="H55" s="11">
        <f>(ecommerce_sales_analysis!H55*ecommerce_sales_analysis!$D55)</f>
        <v>154091.35999999999</v>
      </c>
      <c r="I55" s="11">
        <f>(ecommerce_sales_analysis!I55*ecommerce_sales_analysis!$D55)</f>
        <v>443460.6</v>
      </c>
      <c r="J55" s="11">
        <f>(ecommerce_sales_analysis!J55*ecommerce_sales_analysis!$D55)</f>
        <v>365519.04</v>
      </c>
      <c r="K55" s="11">
        <f>(ecommerce_sales_analysis!K55*ecommerce_sales_analysis!$D55)</f>
        <v>193958.02</v>
      </c>
      <c r="L55" s="11">
        <f>(ecommerce_sales_analysis!L55*ecommerce_sales_analysis!$D55)</f>
        <v>353872.6</v>
      </c>
      <c r="M55" s="11">
        <f>(ecommerce_sales_analysis!M55*ecommerce_sales_analysis!$D55)</f>
        <v>120943.8</v>
      </c>
      <c r="N55" s="11">
        <f>(ecommerce_sales_analysis!N55*ecommerce_sales_analysis!$D55)</f>
        <v>16125.84</v>
      </c>
      <c r="O55" s="11">
        <f>(ecommerce_sales_analysis!O55*ecommerce_sales_analysis!$D55)</f>
        <v>320277.09999999998</v>
      </c>
      <c r="P55" s="11">
        <f>(ecommerce_sales_analysis!P55*ecommerce_sales_analysis!$D55)</f>
        <v>139757.28</v>
      </c>
      <c r="Q55" s="11">
        <f>(ecommerce_sales_analysis!Q55*ecommerce_sales_analysis!$D55)</f>
        <v>273691.34000000003</v>
      </c>
      <c r="R55" s="11">
        <f>(ecommerce_sales_analysis!R55*ecommerce_sales_analysis!$D55)</f>
        <v>417032.14</v>
      </c>
      <c r="S55" s="36">
        <f t="shared" si="0"/>
        <v>3113183</v>
      </c>
      <c r="T55" s="36">
        <f t="shared" si="1"/>
        <v>259431.91666666666</v>
      </c>
      <c r="U55" s="37">
        <f t="shared" si="2"/>
        <v>0.20912032326560448</v>
      </c>
    </row>
    <row r="56" spans="1:21" x14ac:dyDescent="0.25">
      <c r="A56" s="22">
        <v>55</v>
      </c>
      <c r="B56" s="10" t="s">
        <v>61</v>
      </c>
      <c r="C56" s="10" t="s">
        <v>8</v>
      </c>
      <c r="D56" s="11">
        <v>300.95999999999998</v>
      </c>
      <c r="E56" s="12">
        <v>5</v>
      </c>
      <c r="F56" s="10">
        <v>314</v>
      </c>
      <c r="G56" s="11">
        <f>(ecommerce_sales_analysis!G56*ecommerce_sales_analysis!$D56)</f>
        <v>30998.879999999997</v>
      </c>
      <c r="H56" s="11">
        <f>(ecommerce_sales_analysis!H56*ecommerce_sales_analysis!$D56)</f>
        <v>241369.91999999998</v>
      </c>
      <c r="I56" s="11">
        <f>(ecommerce_sales_analysis!I56*ecommerce_sales_analysis!$D56)</f>
        <v>147169.44</v>
      </c>
      <c r="J56" s="11">
        <f>(ecommerce_sales_analysis!J56*ecommerce_sales_analysis!$D56)</f>
        <v>197128.8</v>
      </c>
      <c r="K56" s="11">
        <f>(ecommerce_sales_analysis!K56*ecommerce_sales_analysis!$D56)</f>
        <v>236855.52</v>
      </c>
      <c r="L56" s="11">
        <f>(ecommerce_sales_analysis!L56*ecommerce_sales_analysis!$D56)</f>
        <v>221807.52</v>
      </c>
      <c r="M56" s="11">
        <f>(ecommerce_sales_analysis!M56*ecommerce_sales_analysis!$D56)</f>
        <v>36717.119999999995</v>
      </c>
      <c r="N56" s="11">
        <f>(ecommerce_sales_analysis!N56*ecommerce_sales_analysis!$D56)</f>
        <v>238661.27999999997</v>
      </c>
      <c r="O56" s="11">
        <f>(ecommerce_sales_analysis!O56*ecommerce_sales_analysis!$D56)</f>
        <v>280795.68</v>
      </c>
      <c r="P56" s="11">
        <f>(ecommerce_sales_analysis!P56*ecommerce_sales_analysis!$D56)</f>
        <v>109549.43999999999</v>
      </c>
      <c r="Q56" s="11">
        <f>(ecommerce_sales_analysis!Q56*ecommerce_sales_analysis!$D56)</f>
        <v>168537.59999999998</v>
      </c>
      <c r="R56" s="11">
        <f>(ecommerce_sales_analysis!R56*ecommerce_sales_analysis!$D56)</f>
        <v>174857.75999999998</v>
      </c>
      <c r="S56" s="36">
        <f t="shared" si="0"/>
        <v>2084448.9600000002</v>
      </c>
      <c r="T56" s="36">
        <f t="shared" si="1"/>
        <v>173704.08000000002</v>
      </c>
      <c r="U56" s="37">
        <f t="shared" si="2"/>
        <v>0.1400176733413529</v>
      </c>
    </row>
    <row r="57" spans="1:21" x14ac:dyDescent="0.25">
      <c r="A57" s="22">
        <v>56</v>
      </c>
      <c r="B57" s="10" t="s">
        <v>62</v>
      </c>
      <c r="C57" s="10" t="s">
        <v>1</v>
      </c>
      <c r="D57" s="11">
        <v>461.33</v>
      </c>
      <c r="E57" s="12">
        <v>2.4</v>
      </c>
      <c r="F57" s="10">
        <v>21</v>
      </c>
      <c r="G57" s="11">
        <f>(ecommerce_sales_analysis!G57*ecommerce_sales_analysis!$D57)</f>
        <v>246350.22</v>
      </c>
      <c r="H57" s="11">
        <f>(ecommerce_sales_analysis!H57*ecommerce_sales_analysis!$D57)</f>
        <v>95495.31</v>
      </c>
      <c r="I57" s="11">
        <f>(ecommerce_sales_analysis!I57*ecommerce_sales_analysis!$D57)</f>
        <v>380135.92</v>
      </c>
      <c r="J57" s="11">
        <f>(ecommerce_sales_analysis!J57*ecommerce_sales_analysis!$D57)</f>
        <v>413813.01</v>
      </c>
      <c r="K57" s="11">
        <f>(ecommerce_sales_analysis!K57*ecommerce_sales_analysis!$D57)</f>
        <v>344613.51</v>
      </c>
      <c r="L57" s="11">
        <f>(ecommerce_sales_analysis!L57*ecommerce_sales_analysis!$D57)</f>
        <v>25834.48</v>
      </c>
      <c r="M57" s="11">
        <f>(ecommerce_sales_analysis!M57*ecommerce_sales_analysis!$D57)</f>
        <v>302171.14999999997</v>
      </c>
      <c r="N57" s="11">
        <f>(ecommerce_sales_analysis!N57*ecommerce_sales_analysis!$D57)</f>
        <v>62740.88</v>
      </c>
      <c r="O57" s="11">
        <f>(ecommerce_sales_analysis!O57*ecommerce_sales_analysis!$D57)</f>
        <v>358914.74</v>
      </c>
      <c r="P57" s="11">
        <f>(ecommerce_sales_analysis!P57*ecommerce_sales_analysis!$D57)</f>
        <v>357992.08</v>
      </c>
      <c r="Q57" s="11">
        <f>(ecommerce_sales_analysis!Q57*ecommerce_sales_analysis!$D57)</f>
        <v>92266</v>
      </c>
      <c r="R57" s="11">
        <f>(ecommerce_sales_analysis!R57*ecommerce_sales_analysis!$D57)</f>
        <v>78426.099999999991</v>
      </c>
      <c r="S57" s="36">
        <f t="shared" si="0"/>
        <v>2758753.4</v>
      </c>
      <c r="T57" s="36">
        <f t="shared" si="1"/>
        <v>229896.11666666667</v>
      </c>
      <c r="U57" s="37">
        <f t="shared" si="2"/>
        <v>0.18531239661082738</v>
      </c>
    </row>
    <row r="58" spans="1:21" x14ac:dyDescent="0.25">
      <c r="A58" s="22">
        <v>57</v>
      </c>
      <c r="B58" s="10" t="s">
        <v>63</v>
      </c>
      <c r="C58" s="10" t="s">
        <v>1</v>
      </c>
      <c r="D58" s="11">
        <v>48.8</v>
      </c>
      <c r="E58" s="12">
        <v>4.0999999999999996</v>
      </c>
      <c r="F58" s="10">
        <v>82</v>
      </c>
      <c r="G58" s="11">
        <f>(ecommerce_sales_analysis!G58*ecommerce_sales_analysis!$D58)</f>
        <v>12883.199999999999</v>
      </c>
      <c r="H58" s="11">
        <f>(ecommerce_sales_analysis!H58*ecommerce_sales_analysis!$D58)</f>
        <v>25034.399999999998</v>
      </c>
      <c r="I58" s="11">
        <f>(ecommerce_sales_analysis!I58*ecommerce_sales_analysis!$D58)</f>
        <v>21374.399999999998</v>
      </c>
      <c r="J58" s="11">
        <f>(ecommerce_sales_analysis!J58*ecommerce_sales_analysis!$D58)</f>
        <v>15372</v>
      </c>
      <c r="K58" s="11">
        <f>(ecommerce_sales_analysis!K58*ecommerce_sales_analysis!$D58)</f>
        <v>8881.6</v>
      </c>
      <c r="L58" s="11">
        <f>(ecommerce_sales_analysis!L58*ecommerce_sales_analysis!$D58)</f>
        <v>8735.1999999999989</v>
      </c>
      <c r="M58" s="11">
        <f>(ecommerce_sales_analysis!M58*ecommerce_sales_analysis!$D58)</f>
        <v>12492.8</v>
      </c>
      <c r="N58" s="11">
        <f>(ecommerce_sales_analysis!N58*ecommerce_sales_analysis!$D58)</f>
        <v>24741.599999999999</v>
      </c>
      <c r="O58" s="11">
        <f>(ecommerce_sales_analysis!O58*ecommerce_sales_analysis!$D58)</f>
        <v>13029.599999999999</v>
      </c>
      <c r="P58" s="11">
        <f>(ecommerce_sales_analysis!P58*ecommerce_sales_analysis!$D58)</f>
        <v>38942.399999999994</v>
      </c>
      <c r="Q58" s="11">
        <f>(ecommerce_sales_analysis!Q58*ecommerce_sales_analysis!$D58)</f>
        <v>46213.599999999999</v>
      </c>
      <c r="R58" s="11">
        <f>(ecommerce_sales_analysis!R58*ecommerce_sales_analysis!$D58)</f>
        <v>17812</v>
      </c>
      <c r="S58" s="36">
        <f t="shared" si="0"/>
        <v>245512.80000000002</v>
      </c>
      <c r="T58" s="36">
        <f t="shared" si="1"/>
        <v>20459.400000000001</v>
      </c>
      <c r="U58" s="37">
        <f t="shared" si="2"/>
        <v>1.6491711570390723E-2</v>
      </c>
    </row>
    <row r="59" spans="1:21" x14ac:dyDescent="0.25">
      <c r="A59" s="22">
        <v>58</v>
      </c>
      <c r="B59" s="10" t="s">
        <v>64</v>
      </c>
      <c r="C59" s="10" t="s">
        <v>17</v>
      </c>
      <c r="D59" s="11">
        <v>102.01</v>
      </c>
      <c r="E59" s="12">
        <v>2.6</v>
      </c>
      <c r="F59" s="10">
        <v>581</v>
      </c>
      <c r="G59" s="11">
        <f>(ecommerce_sales_analysis!G59*ecommerce_sales_analysis!$D59)</f>
        <v>81710.010000000009</v>
      </c>
      <c r="H59" s="11">
        <f>(ecommerce_sales_analysis!H59*ecommerce_sales_analysis!$D59)</f>
        <v>64776.350000000006</v>
      </c>
      <c r="I59" s="11">
        <f>(ecommerce_sales_analysis!I59*ecommerce_sales_analysis!$D59)</f>
        <v>10711.050000000001</v>
      </c>
      <c r="J59" s="11">
        <f>(ecommerce_sales_analysis!J59*ecommerce_sales_analysis!$D59)</f>
        <v>70692.930000000008</v>
      </c>
      <c r="K59" s="11">
        <f>(ecommerce_sales_analysis!K59*ecommerce_sales_analysis!$D59)</f>
        <v>21218.080000000002</v>
      </c>
      <c r="L59" s="11">
        <f>(ecommerce_sales_analysis!L59*ecommerce_sales_analysis!$D59)</f>
        <v>23564.31</v>
      </c>
      <c r="M59" s="11">
        <f>(ecommerce_sales_analysis!M59*ecommerce_sales_analysis!$D59)</f>
        <v>66816.55</v>
      </c>
      <c r="N59" s="11">
        <f>(ecommerce_sales_analysis!N59*ecommerce_sales_analysis!$D59)</f>
        <v>23054.260000000002</v>
      </c>
      <c r="O59" s="11">
        <f>(ecommerce_sales_analysis!O59*ecommerce_sales_analysis!$D59)</f>
        <v>17239.690000000002</v>
      </c>
      <c r="P59" s="11">
        <f>(ecommerce_sales_analysis!P59*ecommerce_sales_analysis!$D59)</f>
        <v>85484.38</v>
      </c>
      <c r="Q59" s="11">
        <f>(ecommerce_sales_analysis!Q59*ecommerce_sales_analysis!$D59)</f>
        <v>26216.57</v>
      </c>
      <c r="R59" s="11">
        <f>(ecommerce_sales_analysis!R59*ecommerce_sales_analysis!$D59)</f>
        <v>79873.83</v>
      </c>
      <c r="S59" s="36">
        <f t="shared" si="0"/>
        <v>571358.01</v>
      </c>
      <c r="T59" s="36">
        <f t="shared" si="1"/>
        <v>47613.167500000003</v>
      </c>
      <c r="U59" s="37">
        <f t="shared" si="2"/>
        <v>3.8379552937168319E-2</v>
      </c>
    </row>
    <row r="60" spans="1:21" x14ac:dyDescent="0.25">
      <c r="A60" s="22">
        <v>59</v>
      </c>
      <c r="B60" s="10" t="s">
        <v>65</v>
      </c>
      <c r="C60" s="10" t="s">
        <v>8</v>
      </c>
      <c r="D60" s="11">
        <v>27.39</v>
      </c>
      <c r="E60" s="12">
        <v>2.9</v>
      </c>
      <c r="F60" s="10">
        <v>131</v>
      </c>
      <c r="G60" s="11">
        <f>(ecommerce_sales_analysis!G60*ecommerce_sales_analysis!$D60)</f>
        <v>25773.99</v>
      </c>
      <c r="H60" s="11">
        <f>(ecommerce_sales_analysis!H60*ecommerce_sales_analysis!$D60)</f>
        <v>21665.49</v>
      </c>
      <c r="I60" s="11">
        <f>(ecommerce_sales_analysis!I60*ecommerce_sales_analysis!$D60)</f>
        <v>4930.2</v>
      </c>
      <c r="J60" s="11">
        <f>(ecommerce_sales_analysis!J60*ecommerce_sales_analysis!$D60)</f>
        <v>794.31000000000006</v>
      </c>
      <c r="K60" s="11">
        <f>(ecommerce_sales_analysis!K60*ecommerce_sales_analysis!$D60)</f>
        <v>13475.880000000001</v>
      </c>
      <c r="L60" s="11">
        <f>(ecommerce_sales_analysis!L60*ecommerce_sales_analysis!$D60)</f>
        <v>24459.27</v>
      </c>
      <c r="M60" s="11">
        <f>(ecommerce_sales_analysis!M60*ecommerce_sales_analysis!$D60)</f>
        <v>11503.800000000001</v>
      </c>
      <c r="N60" s="11">
        <f>(ecommerce_sales_analysis!N60*ecommerce_sales_analysis!$D60)</f>
        <v>8737.41</v>
      </c>
      <c r="O60" s="11">
        <f>(ecommerce_sales_analysis!O60*ecommerce_sales_analysis!$D60)</f>
        <v>15064.5</v>
      </c>
      <c r="P60" s="11">
        <f>(ecommerce_sales_analysis!P60*ecommerce_sales_analysis!$D60)</f>
        <v>24760.560000000001</v>
      </c>
      <c r="Q60" s="11">
        <f>(ecommerce_sales_analysis!Q60*ecommerce_sales_analysis!$D60)</f>
        <v>13119.81</v>
      </c>
      <c r="R60" s="11">
        <f>(ecommerce_sales_analysis!R60*ecommerce_sales_analysis!$D60)</f>
        <v>1588.6200000000001</v>
      </c>
      <c r="S60" s="36">
        <f t="shared" si="0"/>
        <v>165873.84</v>
      </c>
      <c r="T60" s="36">
        <f t="shared" si="1"/>
        <v>13822.82</v>
      </c>
      <c r="U60" s="37">
        <f t="shared" si="2"/>
        <v>1.1142162552637334E-2</v>
      </c>
    </row>
    <row r="61" spans="1:21" x14ac:dyDescent="0.25">
      <c r="A61" s="22">
        <v>60</v>
      </c>
      <c r="B61" s="10" t="s">
        <v>66</v>
      </c>
      <c r="C61" s="10" t="s">
        <v>17</v>
      </c>
      <c r="D61" s="11">
        <v>166.04</v>
      </c>
      <c r="E61" s="12">
        <v>3.5</v>
      </c>
      <c r="F61" s="10">
        <v>599</v>
      </c>
      <c r="G61" s="11">
        <f>(ecommerce_sales_analysis!G61*ecommerce_sales_analysis!$D61)</f>
        <v>161556.91999999998</v>
      </c>
      <c r="H61" s="11">
        <f>(ecommerce_sales_analysis!H61*ecommerce_sales_analysis!$D61)</f>
        <v>97133.4</v>
      </c>
      <c r="I61" s="11">
        <f>(ecommerce_sales_analysis!I61*ecommerce_sales_analysis!$D61)</f>
        <v>30385.32</v>
      </c>
      <c r="J61" s="11">
        <f>(ecommerce_sales_analysis!J61*ecommerce_sales_analysis!$D61)</f>
        <v>98793.799999999988</v>
      </c>
      <c r="K61" s="11">
        <f>(ecommerce_sales_analysis!K61*ecommerce_sales_analysis!$D61)</f>
        <v>21419.16</v>
      </c>
      <c r="L61" s="11">
        <f>(ecommerce_sales_analysis!L61*ecommerce_sales_analysis!$D61)</f>
        <v>56785.68</v>
      </c>
      <c r="M61" s="11">
        <f>(ecommerce_sales_analysis!M61*ecommerce_sales_analysis!$D61)</f>
        <v>42838.32</v>
      </c>
      <c r="N61" s="11">
        <f>(ecommerce_sales_analysis!N61*ecommerce_sales_analysis!$D61)</f>
        <v>139307.56</v>
      </c>
      <c r="O61" s="11">
        <f>(ecommerce_sales_analysis!O61*ecommerce_sales_analysis!$D61)</f>
        <v>75382.16</v>
      </c>
      <c r="P61" s="11">
        <f>(ecommerce_sales_analysis!P61*ecommerce_sales_analysis!$D61)</f>
        <v>44498.720000000001</v>
      </c>
      <c r="Q61" s="11">
        <f>(ecommerce_sales_analysis!Q61*ecommerce_sales_analysis!$D61)</f>
        <v>147277.47999999998</v>
      </c>
      <c r="R61" s="11">
        <f>(ecommerce_sales_analysis!R61*ecommerce_sales_analysis!$D61)</f>
        <v>29887.199999999997</v>
      </c>
      <c r="S61" s="36">
        <f t="shared" si="0"/>
        <v>945265.71999999986</v>
      </c>
      <c r="T61" s="36">
        <f t="shared" si="1"/>
        <v>78772.143333333326</v>
      </c>
      <c r="U61" s="37">
        <f t="shared" si="2"/>
        <v>6.3495873174912731E-2</v>
      </c>
    </row>
    <row r="62" spans="1:21" x14ac:dyDescent="0.25">
      <c r="A62" s="22">
        <v>61</v>
      </c>
      <c r="B62" s="10" t="s">
        <v>67</v>
      </c>
      <c r="C62" s="10" t="s">
        <v>1</v>
      </c>
      <c r="D62" s="11">
        <v>197.4</v>
      </c>
      <c r="E62" s="12">
        <v>4.5</v>
      </c>
      <c r="F62" s="10">
        <v>730</v>
      </c>
      <c r="G62" s="11">
        <f>(ecommerce_sales_analysis!G62*ecommerce_sales_analysis!$D62)</f>
        <v>75604.2</v>
      </c>
      <c r="H62" s="11">
        <f>(ecommerce_sales_analysis!H62*ecommerce_sales_analysis!$D62)</f>
        <v>32571</v>
      </c>
      <c r="I62" s="11">
        <f>(ecommerce_sales_analysis!I62*ecommerce_sales_analysis!$D62)</f>
        <v>44415</v>
      </c>
      <c r="J62" s="11">
        <f>(ecommerce_sales_analysis!J62*ecommerce_sales_analysis!$D62)</f>
        <v>133639.80000000002</v>
      </c>
      <c r="K62" s="11">
        <f>(ecommerce_sales_analysis!K62*ecommerce_sales_analysis!$D62)</f>
        <v>131073.60000000001</v>
      </c>
      <c r="L62" s="11">
        <f>(ecommerce_sales_analysis!L62*ecommerce_sales_analysis!$D62)</f>
        <v>93962.400000000009</v>
      </c>
      <c r="M62" s="11">
        <f>(ecommerce_sales_analysis!M62*ecommerce_sales_analysis!$D62)</f>
        <v>186937.80000000002</v>
      </c>
      <c r="N62" s="11">
        <f>(ecommerce_sales_analysis!N62*ecommerce_sales_analysis!$D62)</f>
        <v>180621</v>
      </c>
      <c r="O62" s="11">
        <f>(ecommerce_sales_analysis!O62*ecommerce_sales_analysis!$D62)</f>
        <v>128310</v>
      </c>
      <c r="P62" s="11">
        <f>(ecommerce_sales_analysis!P62*ecommerce_sales_analysis!$D62)</f>
        <v>137587.80000000002</v>
      </c>
      <c r="Q62" s="11">
        <f>(ecommerce_sales_analysis!Q62*ecommerce_sales_analysis!$D62)</f>
        <v>34939.800000000003</v>
      </c>
      <c r="R62" s="11">
        <f>(ecommerce_sales_analysis!R62*ecommerce_sales_analysis!$D62)</f>
        <v>3553.2000000000003</v>
      </c>
      <c r="S62" s="36">
        <f t="shared" si="0"/>
        <v>1183215.6000000001</v>
      </c>
      <c r="T62" s="36">
        <f t="shared" si="1"/>
        <v>98601.3</v>
      </c>
      <c r="U62" s="37">
        <f t="shared" si="2"/>
        <v>7.9479564408808018E-2</v>
      </c>
    </row>
    <row r="63" spans="1:21" x14ac:dyDescent="0.25">
      <c r="A63" s="22">
        <v>62</v>
      </c>
      <c r="B63" s="10" t="s">
        <v>68</v>
      </c>
      <c r="C63" s="10" t="s">
        <v>3</v>
      </c>
      <c r="D63" s="11">
        <v>139.32</v>
      </c>
      <c r="E63" s="12">
        <v>4.9000000000000004</v>
      </c>
      <c r="F63" s="10">
        <v>933</v>
      </c>
      <c r="G63" s="11">
        <f>(ecommerce_sales_analysis!G63*ecommerce_sales_analysis!$D63)</f>
        <v>36083.879999999997</v>
      </c>
      <c r="H63" s="11">
        <f>(ecommerce_sales_analysis!H63*ecommerce_sales_analysis!$D63)</f>
        <v>2925.72</v>
      </c>
      <c r="I63" s="11">
        <f>(ecommerce_sales_analysis!I63*ecommerce_sales_analysis!$D63)</f>
        <v>108112.31999999999</v>
      </c>
      <c r="J63" s="11">
        <f>(ecommerce_sales_analysis!J63*ecommerce_sales_analysis!$D63)</f>
        <v>110759.4</v>
      </c>
      <c r="K63" s="11">
        <f>(ecommerce_sales_analysis!K63*ecommerce_sales_analysis!$D63)</f>
        <v>1671.84</v>
      </c>
      <c r="L63" s="11">
        <f>(ecommerce_sales_analysis!L63*ecommerce_sales_analysis!$D63)</f>
        <v>111177.36</v>
      </c>
      <c r="M63" s="11">
        <f>(ecommerce_sales_analysis!M63*ecommerce_sales_analysis!$D63)</f>
        <v>6408.7199999999993</v>
      </c>
      <c r="N63" s="11">
        <f>(ecommerce_sales_analysis!N63*ecommerce_sales_analysis!$D63)</f>
        <v>25216.92</v>
      </c>
      <c r="O63" s="11">
        <f>(ecommerce_sales_analysis!O63*ecommerce_sales_analysis!$D63)</f>
        <v>40542.119999999995</v>
      </c>
      <c r="P63" s="11">
        <f>(ecommerce_sales_analysis!P63*ecommerce_sales_analysis!$D63)</f>
        <v>18111.599999999999</v>
      </c>
      <c r="Q63" s="11">
        <f>(ecommerce_sales_analysis!Q63*ecommerce_sales_analysis!$D63)</f>
        <v>105325.92</v>
      </c>
      <c r="R63" s="11">
        <f>(ecommerce_sales_analysis!R63*ecommerce_sales_analysis!$D63)</f>
        <v>31347</v>
      </c>
      <c r="S63" s="36">
        <f t="shared" si="0"/>
        <v>597682.79999999993</v>
      </c>
      <c r="T63" s="36">
        <f t="shared" si="1"/>
        <v>49806.899999999994</v>
      </c>
      <c r="U63" s="37">
        <f t="shared" si="2"/>
        <v>4.0147855216442985E-2</v>
      </c>
    </row>
    <row r="64" spans="1:21" x14ac:dyDescent="0.25">
      <c r="A64" s="22">
        <v>63</v>
      </c>
      <c r="B64" s="10" t="s">
        <v>69</v>
      </c>
      <c r="C64" s="10" t="s">
        <v>17</v>
      </c>
      <c r="D64" s="11">
        <v>415.23</v>
      </c>
      <c r="E64" s="12">
        <v>4.0999999999999996</v>
      </c>
      <c r="F64" s="10">
        <v>984</v>
      </c>
      <c r="G64" s="11">
        <f>(ecommerce_sales_analysis!G64*ecommerce_sales_analysis!$D64)</f>
        <v>171489.99000000002</v>
      </c>
      <c r="H64" s="11">
        <f>(ecommerce_sales_analysis!H64*ecommerce_sales_analysis!$D64)</f>
        <v>63530.19</v>
      </c>
      <c r="I64" s="11">
        <f>(ecommerce_sales_analysis!I64*ecommerce_sales_analysis!$D64)</f>
        <v>327616.47000000003</v>
      </c>
      <c r="J64" s="11">
        <f>(ecommerce_sales_analysis!J64*ecommerce_sales_analysis!$D64)</f>
        <v>328862.16000000003</v>
      </c>
      <c r="K64" s="11">
        <f>(ecommerce_sales_analysis!K64*ecommerce_sales_analysis!$D64)</f>
        <v>262840.59000000003</v>
      </c>
      <c r="L64" s="11">
        <f>(ecommerce_sales_analysis!L64*ecommerce_sales_analysis!$D64)</f>
        <v>238757.25</v>
      </c>
      <c r="M64" s="11">
        <f>(ecommerce_sales_analysis!M64*ecommerce_sales_analysis!$D64)</f>
        <v>357928.26</v>
      </c>
      <c r="N64" s="11">
        <f>(ecommerce_sales_analysis!N64*ecommerce_sales_analysis!$D64)</f>
        <v>362495.79000000004</v>
      </c>
      <c r="O64" s="11">
        <f>(ecommerce_sales_analysis!O64*ecommerce_sales_analysis!$D64)</f>
        <v>233774.49000000002</v>
      </c>
      <c r="P64" s="11">
        <f>(ecommerce_sales_analysis!P64*ecommerce_sales_analysis!$D64)</f>
        <v>333014.46000000002</v>
      </c>
      <c r="Q64" s="11">
        <f>(ecommerce_sales_analysis!Q64*ecommerce_sales_analysis!$D64)</f>
        <v>50658.060000000005</v>
      </c>
      <c r="R64" s="11">
        <f>(ecommerce_sales_analysis!R64*ecommerce_sales_analysis!$D64)</f>
        <v>195988.56</v>
      </c>
      <c r="S64" s="36">
        <f t="shared" si="0"/>
        <v>2926956.2700000005</v>
      </c>
      <c r="T64" s="36">
        <f t="shared" si="1"/>
        <v>243913.02250000005</v>
      </c>
      <c r="U64" s="37">
        <f t="shared" si="2"/>
        <v>0.19661100595971645</v>
      </c>
    </row>
    <row r="65" spans="1:21" x14ac:dyDescent="0.25">
      <c r="A65" s="22">
        <v>64</v>
      </c>
      <c r="B65" s="10" t="s">
        <v>70</v>
      </c>
      <c r="C65" s="10" t="s">
        <v>17</v>
      </c>
      <c r="D65" s="11">
        <v>181.59</v>
      </c>
      <c r="E65" s="12">
        <v>2.7</v>
      </c>
      <c r="F65" s="10">
        <v>305</v>
      </c>
      <c r="G65" s="11">
        <f>(ecommerce_sales_analysis!G65*ecommerce_sales_analysis!$D65)</f>
        <v>179774.1</v>
      </c>
      <c r="H65" s="11">
        <f>(ecommerce_sales_analysis!H65*ecommerce_sales_analysis!$D65)</f>
        <v>170331.42</v>
      </c>
      <c r="I65" s="11">
        <f>(ecommerce_sales_analysis!I65*ecommerce_sales_analysis!$D65)</f>
        <v>164883.72</v>
      </c>
      <c r="J65" s="11">
        <f>(ecommerce_sales_analysis!J65*ecommerce_sales_analysis!$D65)</f>
        <v>17251.05</v>
      </c>
      <c r="K65" s="11">
        <f>(ecommerce_sales_analysis!K65*ecommerce_sales_analysis!$D65)</f>
        <v>157983.30000000002</v>
      </c>
      <c r="L65" s="11">
        <f>(ecommerce_sales_analysis!L65*ecommerce_sales_analysis!$D65)</f>
        <v>82441.86</v>
      </c>
      <c r="M65" s="11">
        <f>(ecommerce_sales_analysis!M65*ecommerce_sales_analysis!$D65)</f>
        <v>95153.16</v>
      </c>
      <c r="N65" s="11">
        <f>(ecommerce_sales_analysis!N65*ecommerce_sales_analysis!$D65)</f>
        <v>15435.15</v>
      </c>
      <c r="O65" s="11">
        <f>(ecommerce_sales_analysis!O65*ecommerce_sales_analysis!$D65)</f>
        <v>144908.82</v>
      </c>
      <c r="P65" s="11">
        <f>(ecommerce_sales_analysis!P65*ecommerce_sales_analysis!$D65)</f>
        <v>180137.28</v>
      </c>
      <c r="Q65" s="11">
        <f>(ecommerce_sales_analysis!Q65*ecommerce_sales_analysis!$D65)</f>
        <v>61922.19</v>
      </c>
      <c r="R65" s="11">
        <f>(ecommerce_sales_analysis!R65*ecommerce_sales_analysis!$D65)</f>
        <v>17069.46</v>
      </c>
      <c r="S65" s="36">
        <f t="shared" si="0"/>
        <v>1287291.51</v>
      </c>
      <c r="T65" s="36">
        <f t="shared" si="1"/>
        <v>107274.2925</v>
      </c>
      <c r="U65" s="37">
        <f t="shared" si="2"/>
        <v>8.647060475027267E-2</v>
      </c>
    </row>
    <row r="66" spans="1:21" x14ac:dyDescent="0.25">
      <c r="A66" s="22">
        <v>65</v>
      </c>
      <c r="B66" s="10" t="s">
        <v>71</v>
      </c>
      <c r="C66" s="10" t="s">
        <v>17</v>
      </c>
      <c r="D66" s="11">
        <v>144.06</v>
      </c>
      <c r="E66" s="12">
        <v>2.7</v>
      </c>
      <c r="F66" s="10">
        <v>915</v>
      </c>
      <c r="G66" s="11">
        <f>(ecommerce_sales_analysis!G66*ecommerce_sales_analysis!$D66)</f>
        <v>51429.42</v>
      </c>
      <c r="H66" s="11">
        <f>(ecommerce_sales_analysis!H66*ecommerce_sales_analysis!$D66)</f>
        <v>63098.28</v>
      </c>
      <c r="I66" s="11">
        <f>(ecommerce_sales_analysis!I66*ecommerce_sales_analysis!$D66)</f>
        <v>12677.28</v>
      </c>
      <c r="J66" s="11">
        <f>(ecommerce_sales_analysis!J66*ecommerce_sales_analysis!$D66)</f>
        <v>54742.8</v>
      </c>
      <c r="K66" s="11">
        <f>(ecommerce_sales_analysis!K66*ecommerce_sales_analysis!$D66)</f>
        <v>105307.86</v>
      </c>
      <c r="L66" s="11">
        <f>(ecommerce_sales_analysis!L66*ecommerce_sales_analysis!$D66)</f>
        <v>33277.86</v>
      </c>
      <c r="M66" s="11">
        <f>(ecommerce_sales_analysis!M66*ecommerce_sales_analysis!$D66)</f>
        <v>127781.22</v>
      </c>
      <c r="N66" s="11">
        <f>(ecommerce_sales_analysis!N66*ecommerce_sales_analysis!$D66)</f>
        <v>67131.960000000006</v>
      </c>
      <c r="O66" s="11">
        <f>(ecommerce_sales_analysis!O66*ecommerce_sales_analysis!$D66)</f>
        <v>115248</v>
      </c>
      <c r="P66" s="11">
        <f>(ecommerce_sales_analysis!P66*ecommerce_sales_analysis!$D66)</f>
        <v>113519.28</v>
      </c>
      <c r="Q66" s="11">
        <f>(ecommerce_sales_analysis!Q66*ecommerce_sales_analysis!$D66)</f>
        <v>24490.2</v>
      </c>
      <c r="R66" s="11">
        <f>(ecommerce_sales_analysis!R66*ecommerce_sales_analysis!$D66)</f>
        <v>126772.8</v>
      </c>
      <c r="S66" s="36">
        <f t="shared" ref="S66:S129" si="3">SUM(G66:R66)</f>
        <v>895476.96</v>
      </c>
      <c r="T66" s="36">
        <f t="shared" ref="T66:T129" si="4">AVERAGE(S66/12)</f>
        <v>74623.08</v>
      </c>
      <c r="U66" s="37">
        <f t="shared" ref="U66:U129" si="5">(S66/$S$1002)*100</f>
        <v>6.0151437082915066E-2</v>
      </c>
    </row>
    <row r="67" spans="1:21" x14ac:dyDescent="0.25">
      <c r="A67" s="22">
        <v>66</v>
      </c>
      <c r="B67" s="10" t="s">
        <v>72</v>
      </c>
      <c r="C67" s="10" t="s">
        <v>1</v>
      </c>
      <c r="D67" s="11">
        <v>273.63</v>
      </c>
      <c r="E67" s="12">
        <v>4</v>
      </c>
      <c r="F67" s="10">
        <v>371</v>
      </c>
      <c r="G67" s="11">
        <f>(ecommerce_sales_analysis!G67*ecommerce_sales_analysis!$D67)</f>
        <v>20248.62</v>
      </c>
      <c r="H67" s="11">
        <f>(ecommerce_sales_analysis!H67*ecommerce_sales_analysis!$D67)</f>
        <v>80447.22</v>
      </c>
      <c r="I67" s="11">
        <f>(ecommerce_sales_analysis!I67*ecommerce_sales_analysis!$D67)</f>
        <v>187983.81</v>
      </c>
      <c r="J67" s="11">
        <f>(ecommerce_sales_analysis!J67*ecommerce_sales_analysis!$D67)</f>
        <v>212610.51</v>
      </c>
      <c r="K67" s="11">
        <f>(ecommerce_sales_analysis!K67*ecommerce_sales_analysis!$D67)</f>
        <v>28731.149999999998</v>
      </c>
      <c r="L67" s="11">
        <f>(ecommerce_sales_analysis!L67*ecommerce_sales_analysis!$D67)</f>
        <v>78805.440000000002</v>
      </c>
      <c r="M67" s="11">
        <f>(ecommerce_sales_analysis!M67*ecommerce_sales_analysis!$D67)</f>
        <v>56641.409999999996</v>
      </c>
      <c r="N67" s="11">
        <f>(ecommerce_sales_analysis!N67*ecommerce_sales_analysis!$D67)</f>
        <v>253107.75</v>
      </c>
      <c r="O67" s="11">
        <f>(ecommerce_sales_analysis!O67*ecommerce_sales_analysis!$D67)</f>
        <v>38308.199999999997</v>
      </c>
      <c r="P67" s="11">
        <f>(ecommerce_sales_analysis!P67*ecommerce_sales_analysis!$D67)</f>
        <v>227386.53</v>
      </c>
      <c r="Q67" s="11">
        <f>(ecommerce_sales_analysis!Q67*ecommerce_sales_analysis!$D67)</f>
        <v>230943.72</v>
      </c>
      <c r="R67" s="11">
        <f>(ecommerce_sales_analysis!R67*ecommerce_sales_analysis!$D67)</f>
        <v>80994.48</v>
      </c>
      <c r="S67" s="36">
        <f t="shared" si="3"/>
        <v>1496208.8399999999</v>
      </c>
      <c r="T67" s="36">
        <f t="shared" si="4"/>
        <v>124684.06999999999</v>
      </c>
      <c r="U67" s="37">
        <f t="shared" si="5"/>
        <v>0.10050410666306961</v>
      </c>
    </row>
    <row r="68" spans="1:21" x14ac:dyDescent="0.25">
      <c r="A68" s="22">
        <v>67</v>
      </c>
      <c r="B68" s="10" t="s">
        <v>73</v>
      </c>
      <c r="C68" s="10" t="s">
        <v>3</v>
      </c>
      <c r="D68" s="11">
        <v>74.760000000000005</v>
      </c>
      <c r="E68" s="12">
        <v>2</v>
      </c>
      <c r="F68" s="10">
        <v>857</v>
      </c>
      <c r="G68" s="11">
        <f>(ecommerce_sales_analysis!G68*ecommerce_sales_analysis!$D68)</f>
        <v>26465.040000000001</v>
      </c>
      <c r="H68" s="11">
        <f>(ecommerce_sales_analysis!H68*ecommerce_sales_analysis!$D68)</f>
        <v>16297.68</v>
      </c>
      <c r="I68" s="11">
        <f>(ecommerce_sales_analysis!I68*ecommerce_sales_analysis!$D68)</f>
        <v>39548.04</v>
      </c>
      <c r="J68" s="11">
        <f>(ecommerce_sales_analysis!J68*ecommerce_sales_analysis!$D68)</f>
        <v>33118.68</v>
      </c>
      <c r="K68" s="11">
        <f>(ecommerce_sales_analysis!K68*ecommerce_sales_analysis!$D68)</f>
        <v>27960.240000000002</v>
      </c>
      <c r="L68" s="11">
        <f>(ecommerce_sales_analysis!L68*ecommerce_sales_analysis!$D68)</f>
        <v>15849.12</v>
      </c>
      <c r="M68" s="11">
        <f>(ecommerce_sales_analysis!M68*ecommerce_sales_analysis!$D68)</f>
        <v>23175.600000000002</v>
      </c>
      <c r="N68" s="11">
        <f>(ecommerce_sales_analysis!N68*ecommerce_sales_analysis!$D68)</f>
        <v>3887.5200000000004</v>
      </c>
      <c r="O68" s="11">
        <f>(ecommerce_sales_analysis!O68*ecommerce_sales_analysis!$D68)</f>
        <v>10840.2</v>
      </c>
      <c r="P68" s="11">
        <f>(ecommerce_sales_analysis!P68*ecommerce_sales_analysis!$D68)</f>
        <v>26166</v>
      </c>
      <c r="Q68" s="11">
        <f>(ecommerce_sales_analysis!Q68*ecommerce_sales_analysis!$D68)</f>
        <v>48369.72</v>
      </c>
      <c r="R68" s="11">
        <f>(ecommerce_sales_analysis!R68*ecommerce_sales_analysis!$D68)</f>
        <v>44257.920000000006</v>
      </c>
      <c r="S68" s="36">
        <f t="shared" si="3"/>
        <v>315935.75999999995</v>
      </c>
      <c r="T68" s="36">
        <f t="shared" si="4"/>
        <v>26327.979999999996</v>
      </c>
      <c r="U68" s="37">
        <f t="shared" si="5"/>
        <v>2.1222198715065713E-2</v>
      </c>
    </row>
    <row r="69" spans="1:21" x14ac:dyDescent="0.25">
      <c r="A69" s="22">
        <v>68</v>
      </c>
      <c r="B69" s="10" t="s">
        <v>74</v>
      </c>
      <c r="C69" s="10" t="s">
        <v>8</v>
      </c>
      <c r="D69" s="11">
        <v>402.09</v>
      </c>
      <c r="E69" s="12">
        <v>1.4</v>
      </c>
      <c r="F69" s="10">
        <v>853</v>
      </c>
      <c r="G69" s="11">
        <f>(ecommerce_sales_analysis!G69*ecommerce_sales_analysis!$D69)</f>
        <v>234418.46999999997</v>
      </c>
      <c r="H69" s="11">
        <f>(ecommerce_sales_analysis!H69*ecommerce_sales_analysis!$D69)</f>
        <v>268596.12</v>
      </c>
      <c r="I69" s="11">
        <f>(ecommerce_sales_analysis!I69*ecommerce_sales_analysis!$D69)</f>
        <v>148773.29999999999</v>
      </c>
      <c r="J69" s="11">
        <f>(ecommerce_sales_analysis!J69*ecommerce_sales_analysis!$D69)</f>
        <v>119420.73</v>
      </c>
      <c r="K69" s="11">
        <f>(ecommerce_sales_analysis!K69*ecommerce_sales_analysis!$D69)</f>
        <v>233614.28999999998</v>
      </c>
      <c r="L69" s="11">
        <f>(ecommerce_sales_analysis!L69*ecommerce_sales_analysis!$D69)</f>
        <v>103337.12999999999</v>
      </c>
      <c r="M69" s="11">
        <f>(ecommerce_sales_analysis!M69*ecommerce_sales_analysis!$D69)</f>
        <v>299959.13999999996</v>
      </c>
      <c r="N69" s="11">
        <f>(ecommerce_sales_analysis!N69*ecommerce_sales_analysis!$D69)</f>
        <v>345395.31</v>
      </c>
      <c r="O69" s="11">
        <f>(ecommerce_sales_analysis!O69*ecommerce_sales_analysis!$D69)</f>
        <v>170486.16</v>
      </c>
      <c r="P69" s="11">
        <f>(ecommerce_sales_analysis!P69*ecommerce_sales_analysis!$D69)</f>
        <v>71974.11</v>
      </c>
      <c r="Q69" s="11">
        <f>(ecommerce_sales_analysis!Q69*ecommerce_sales_analysis!$D69)</f>
        <v>23321.219999999998</v>
      </c>
      <c r="R69" s="11">
        <f>(ecommerce_sales_analysis!R69*ecommerce_sales_analysis!$D69)</f>
        <v>69963.659999999989</v>
      </c>
      <c r="S69" s="36">
        <f t="shared" si="3"/>
        <v>2089259.6399999997</v>
      </c>
      <c r="T69" s="36">
        <f t="shared" si="4"/>
        <v>174104.96999999997</v>
      </c>
      <c r="U69" s="37">
        <f t="shared" si="5"/>
        <v>0.1403408188026789</v>
      </c>
    </row>
    <row r="70" spans="1:21" x14ac:dyDescent="0.25">
      <c r="A70" s="22">
        <v>69</v>
      </c>
      <c r="B70" s="10" t="s">
        <v>75</v>
      </c>
      <c r="C70" s="10" t="s">
        <v>11</v>
      </c>
      <c r="D70" s="11">
        <v>41.9</v>
      </c>
      <c r="E70" s="12">
        <v>2.4</v>
      </c>
      <c r="F70" s="10">
        <v>384</v>
      </c>
      <c r="G70" s="11">
        <f>(ecommerce_sales_analysis!G70*ecommerce_sales_analysis!$D70)</f>
        <v>32263</v>
      </c>
      <c r="H70" s="11">
        <f>(ecommerce_sales_analysis!H70*ecommerce_sales_analysis!$D70)</f>
        <v>20698.599999999999</v>
      </c>
      <c r="I70" s="11">
        <f>(ecommerce_sales_analysis!I70*ecommerce_sales_analysis!$D70)</f>
        <v>40684.9</v>
      </c>
      <c r="J70" s="11">
        <f>(ecommerce_sales_analysis!J70*ecommerce_sales_analysis!$D70)</f>
        <v>33813.299999999996</v>
      </c>
      <c r="K70" s="11">
        <f>(ecommerce_sales_analysis!K70*ecommerce_sales_analysis!$D70)</f>
        <v>29581.399999999998</v>
      </c>
      <c r="L70" s="11">
        <f>(ecommerce_sales_analysis!L70*ecommerce_sales_analysis!$D70)</f>
        <v>22165.1</v>
      </c>
      <c r="M70" s="11">
        <f>(ecommerce_sales_analysis!M70*ecommerce_sales_analysis!$D70)</f>
        <v>6201.2</v>
      </c>
      <c r="N70" s="11">
        <f>(ecommerce_sales_analysis!N70*ecommerce_sales_analysis!$D70)</f>
        <v>36285.4</v>
      </c>
      <c r="O70" s="11">
        <f>(ecommerce_sales_analysis!O70*ecommerce_sales_analysis!$D70)</f>
        <v>13114.699999999999</v>
      </c>
      <c r="P70" s="11">
        <f>(ecommerce_sales_analysis!P70*ecommerce_sales_analysis!$D70)</f>
        <v>33561.9</v>
      </c>
      <c r="Q70" s="11">
        <f>(ecommerce_sales_analysis!Q70*ecommerce_sales_analysis!$D70)</f>
        <v>29497.599999999999</v>
      </c>
      <c r="R70" s="11">
        <f>(ecommerce_sales_analysis!R70*ecommerce_sales_analysis!$D70)</f>
        <v>9259.9</v>
      </c>
      <c r="S70" s="36">
        <f t="shared" si="3"/>
        <v>307127</v>
      </c>
      <c r="T70" s="36">
        <f t="shared" si="4"/>
        <v>25593.916666666668</v>
      </c>
      <c r="U70" s="37">
        <f t="shared" si="5"/>
        <v>2.0630492175884071E-2</v>
      </c>
    </row>
    <row r="71" spans="1:21" x14ac:dyDescent="0.25">
      <c r="A71" s="22">
        <v>70</v>
      </c>
      <c r="B71" s="10" t="s">
        <v>76</v>
      </c>
      <c r="C71" s="10" t="s">
        <v>8</v>
      </c>
      <c r="D71" s="11">
        <v>493.51</v>
      </c>
      <c r="E71" s="12">
        <v>2.1</v>
      </c>
      <c r="F71" s="10">
        <v>908</v>
      </c>
      <c r="G71" s="11">
        <f>(ecommerce_sales_analysis!G71*ecommerce_sales_analysis!$D71)</f>
        <v>448600.58999999997</v>
      </c>
      <c r="H71" s="11">
        <f>(ecommerce_sales_analysis!H71*ecommerce_sales_analysis!$D71)</f>
        <v>113013.79</v>
      </c>
      <c r="I71" s="11">
        <f>(ecommerce_sales_analysis!I71*ecommerce_sales_analysis!$D71)</f>
        <v>461431.85</v>
      </c>
      <c r="J71" s="11">
        <f>(ecommerce_sales_analysis!J71*ecommerce_sales_analysis!$D71)</f>
        <v>363223.36</v>
      </c>
      <c r="K71" s="11">
        <f>(ecommerce_sales_analysis!K71*ecommerce_sales_analysis!$D71)</f>
        <v>343976.47</v>
      </c>
      <c r="L71" s="11">
        <f>(ecommerce_sales_analysis!L71*ecommerce_sales_analysis!$D71)</f>
        <v>338547.86</v>
      </c>
      <c r="M71" s="11">
        <f>(ecommerce_sales_analysis!M71*ecommerce_sales_analysis!$D71)</f>
        <v>411093.83</v>
      </c>
      <c r="N71" s="11">
        <f>(ecommerce_sales_analysis!N71*ecommerce_sales_analysis!$D71)</f>
        <v>115481.34</v>
      </c>
      <c r="O71" s="11">
        <f>(ecommerce_sales_analysis!O71*ecommerce_sales_analysis!$D71)</f>
        <v>90312.33</v>
      </c>
      <c r="P71" s="11">
        <f>(ecommerce_sales_analysis!P71*ecommerce_sales_analysis!$D71)</f>
        <v>236391.29</v>
      </c>
      <c r="Q71" s="11">
        <f>(ecommerce_sales_analysis!Q71*ecommerce_sales_analysis!$D71)</f>
        <v>228988.63999999998</v>
      </c>
      <c r="R71" s="11">
        <f>(ecommerce_sales_analysis!R71*ecommerce_sales_analysis!$D71)</f>
        <v>303015.14</v>
      </c>
      <c r="S71" s="36">
        <f t="shared" si="3"/>
        <v>3454076.49</v>
      </c>
      <c r="T71" s="36">
        <f t="shared" si="4"/>
        <v>287839.70750000002</v>
      </c>
      <c r="U71" s="37">
        <f t="shared" si="5"/>
        <v>0.23201899540532134</v>
      </c>
    </row>
    <row r="72" spans="1:21" x14ac:dyDescent="0.25">
      <c r="A72" s="22">
        <v>71</v>
      </c>
      <c r="B72" s="10" t="s">
        <v>77</v>
      </c>
      <c r="C72" s="10" t="s">
        <v>3</v>
      </c>
      <c r="D72" s="11">
        <v>387.26</v>
      </c>
      <c r="E72" s="12">
        <v>2.2000000000000002</v>
      </c>
      <c r="F72" s="10">
        <v>445</v>
      </c>
      <c r="G72" s="11">
        <f>(ecommerce_sales_analysis!G72*ecommerce_sales_analysis!$D72)</f>
        <v>72417.62</v>
      </c>
      <c r="H72" s="11">
        <f>(ecommerce_sales_analysis!H72*ecommerce_sales_analysis!$D72)</f>
        <v>7357.94</v>
      </c>
      <c r="I72" s="11">
        <f>(ecommerce_sales_analysis!I72*ecommerce_sales_analysis!$D72)</f>
        <v>353181.12</v>
      </c>
      <c r="J72" s="11">
        <f>(ecommerce_sales_analysis!J72*ecommerce_sales_analysis!$D72)</f>
        <v>326847.44</v>
      </c>
      <c r="K72" s="11">
        <f>(ecommerce_sales_analysis!K72*ecommerce_sales_analysis!$D72)</f>
        <v>37951.479999999996</v>
      </c>
      <c r="L72" s="11">
        <f>(ecommerce_sales_analysis!L72*ecommerce_sales_analysis!$D72)</f>
        <v>359377.27999999997</v>
      </c>
      <c r="M72" s="11">
        <f>(ecommerce_sales_analysis!M72*ecommerce_sales_analysis!$D72)</f>
        <v>169232.62</v>
      </c>
      <c r="N72" s="11">
        <f>(ecommerce_sales_analysis!N72*ecommerce_sales_analysis!$D72)</f>
        <v>370995.08</v>
      </c>
      <c r="O72" s="11">
        <f>(ecommerce_sales_analysis!O72*ecommerce_sales_analysis!$D72)</f>
        <v>256753.38</v>
      </c>
      <c r="P72" s="11">
        <f>(ecommerce_sales_analysis!P72*ecommerce_sales_analysis!$D72)</f>
        <v>343886.88</v>
      </c>
      <c r="Q72" s="11">
        <f>(ecommerce_sales_analysis!Q72*ecommerce_sales_analysis!$D72)</f>
        <v>301675.53999999998</v>
      </c>
      <c r="R72" s="11">
        <f>(ecommerce_sales_analysis!R72*ecommerce_sales_analysis!$D72)</f>
        <v>20524.78</v>
      </c>
      <c r="S72" s="36">
        <f t="shared" si="3"/>
        <v>2620201.1599999997</v>
      </c>
      <c r="T72" s="36">
        <f t="shared" si="4"/>
        <v>218350.09666666665</v>
      </c>
      <c r="U72" s="37">
        <f t="shared" si="5"/>
        <v>0.17600549456942036</v>
      </c>
    </row>
    <row r="73" spans="1:21" x14ac:dyDescent="0.25">
      <c r="A73" s="22">
        <v>72</v>
      </c>
      <c r="B73" s="10" t="s">
        <v>78</v>
      </c>
      <c r="C73" s="10" t="s">
        <v>5</v>
      </c>
      <c r="D73" s="11">
        <v>103.36</v>
      </c>
      <c r="E73" s="12">
        <v>1.9</v>
      </c>
      <c r="F73" s="10">
        <v>425</v>
      </c>
      <c r="G73" s="11">
        <f>(ecommerce_sales_analysis!G73*ecommerce_sales_analysis!$D73)</f>
        <v>100465.92</v>
      </c>
      <c r="H73" s="11">
        <f>(ecommerce_sales_analysis!H73*ecommerce_sales_analysis!$D73)</f>
        <v>101912.96000000001</v>
      </c>
      <c r="I73" s="11">
        <f>(ecommerce_sales_analysis!I73*ecommerce_sales_analysis!$D73)</f>
        <v>41137.279999999999</v>
      </c>
      <c r="J73" s="11">
        <f>(ecommerce_sales_analysis!J73*ecommerce_sales_analysis!$D73)</f>
        <v>37209.599999999999</v>
      </c>
      <c r="K73" s="11">
        <f>(ecommerce_sales_analysis!K73*ecommerce_sales_analysis!$D73)</f>
        <v>61292.480000000003</v>
      </c>
      <c r="L73" s="11">
        <f>(ecommerce_sales_analysis!L73*ecommerce_sales_analysis!$D73)</f>
        <v>23566.079999999998</v>
      </c>
      <c r="M73" s="11">
        <f>(ecommerce_sales_analysis!M73*ecommerce_sales_analysis!$D73)</f>
        <v>15917.44</v>
      </c>
      <c r="N73" s="11">
        <f>(ecommerce_sales_analysis!N73*ecommerce_sales_analysis!$D73)</f>
        <v>80414.080000000002</v>
      </c>
      <c r="O73" s="11">
        <f>(ecommerce_sales_analysis!O73*ecommerce_sales_analysis!$D73)</f>
        <v>73592.319999999992</v>
      </c>
      <c r="P73" s="11">
        <f>(ecommerce_sales_analysis!P73*ecommerce_sales_analysis!$D73)</f>
        <v>16744.32</v>
      </c>
      <c r="Q73" s="11">
        <f>(ecommerce_sales_analysis!Q73*ecommerce_sales_analysis!$D73)</f>
        <v>26770.240000000002</v>
      </c>
      <c r="R73" s="11">
        <f>(ecommerce_sales_analysis!R73*ecommerce_sales_analysis!$D73)</f>
        <v>71731.839999999997</v>
      </c>
      <c r="S73" s="36">
        <f t="shared" si="3"/>
        <v>650754.55999999994</v>
      </c>
      <c r="T73" s="36">
        <f t="shared" si="4"/>
        <v>54229.546666666662</v>
      </c>
      <c r="U73" s="37">
        <f t="shared" si="5"/>
        <v>4.3712818666222383E-2</v>
      </c>
    </row>
    <row r="74" spans="1:21" x14ac:dyDescent="0.25">
      <c r="A74" s="22">
        <v>73</v>
      </c>
      <c r="B74" s="10" t="s">
        <v>79</v>
      </c>
      <c r="C74" s="10" t="s">
        <v>17</v>
      </c>
      <c r="D74" s="11">
        <v>7.73</v>
      </c>
      <c r="E74" s="12">
        <v>1.2</v>
      </c>
      <c r="F74" s="10">
        <v>161</v>
      </c>
      <c r="G74" s="11">
        <f>(ecommerce_sales_analysis!G74*ecommerce_sales_analysis!$D74)</f>
        <v>5287.3200000000006</v>
      </c>
      <c r="H74" s="11">
        <f>(ecommerce_sales_analysis!H74*ecommerce_sales_analysis!$D74)</f>
        <v>4266.96</v>
      </c>
      <c r="I74" s="11">
        <f>(ecommerce_sales_analysis!I74*ecommerce_sales_analysis!$D74)</f>
        <v>811.65000000000009</v>
      </c>
      <c r="J74" s="11">
        <f>(ecommerce_sales_analysis!J74*ecommerce_sales_analysis!$D74)</f>
        <v>2883.29</v>
      </c>
      <c r="K74" s="11">
        <f>(ecommerce_sales_analysis!K74*ecommerce_sales_analysis!$D74)</f>
        <v>4529.7800000000007</v>
      </c>
      <c r="L74" s="11">
        <f>(ecommerce_sales_analysis!L74*ecommerce_sales_analysis!$D74)</f>
        <v>1739.25</v>
      </c>
      <c r="M74" s="11">
        <f>(ecommerce_sales_analysis!M74*ecommerce_sales_analysis!$D74)</f>
        <v>5233.21</v>
      </c>
      <c r="N74" s="11">
        <f>(ecommerce_sales_analysis!N74*ecommerce_sales_analysis!$D74)</f>
        <v>6168.54</v>
      </c>
      <c r="O74" s="11">
        <f>(ecommerce_sales_analysis!O74*ecommerce_sales_analysis!$D74)</f>
        <v>981.71</v>
      </c>
      <c r="P74" s="11">
        <f>(ecommerce_sales_analysis!P74*ecommerce_sales_analysis!$D74)</f>
        <v>6044.8600000000006</v>
      </c>
      <c r="Q74" s="11">
        <f>(ecommerce_sales_analysis!Q74*ecommerce_sales_analysis!$D74)</f>
        <v>2875.56</v>
      </c>
      <c r="R74" s="11">
        <f>(ecommerce_sales_analysis!R74*ecommerce_sales_analysis!$D74)</f>
        <v>6663.26</v>
      </c>
      <c r="S74" s="36">
        <f t="shared" si="3"/>
        <v>47485.39</v>
      </c>
      <c r="T74" s="36">
        <f t="shared" si="4"/>
        <v>3957.1158333333333</v>
      </c>
      <c r="U74" s="37">
        <f t="shared" si="5"/>
        <v>3.1897129424108064E-3</v>
      </c>
    </row>
    <row r="75" spans="1:21" x14ac:dyDescent="0.25">
      <c r="A75" s="22">
        <v>74</v>
      </c>
      <c r="B75" s="10" t="s">
        <v>80</v>
      </c>
      <c r="C75" s="10" t="s">
        <v>8</v>
      </c>
      <c r="D75" s="11">
        <v>408.65</v>
      </c>
      <c r="E75" s="12">
        <v>1.1000000000000001</v>
      </c>
      <c r="F75" s="10">
        <v>178</v>
      </c>
      <c r="G75" s="11">
        <f>(ecommerce_sales_analysis!G75*ecommerce_sales_analysis!$D75)</f>
        <v>404972.14999999997</v>
      </c>
      <c r="H75" s="11">
        <f>(ecommerce_sales_analysis!H75*ecommerce_sales_analysis!$D75)</f>
        <v>387808.85</v>
      </c>
      <c r="I75" s="11">
        <f>(ecommerce_sales_analysis!I75*ecommerce_sales_analysis!$D75)</f>
        <v>110335.5</v>
      </c>
      <c r="J75" s="11">
        <f>(ecommerce_sales_analysis!J75*ecommerce_sales_analysis!$D75)</f>
        <v>225983.44999999998</v>
      </c>
      <c r="K75" s="11">
        <f>(ecommerce_sales_analysis!K75*ecommerce_sales_analysis!$D75)</f>
        <v>361655.25</v>
      </c>
      <c r="L75" s="11">
        <f>(ecommerce_sales_analysis!L75*ecommerce_sales_analysis!$D75)</f>
        <v>243146.75</v>
      </c>
      <c r="M75" s="11">
        <f>(ecommerce_sales_analysis!M75*ecommerce_sales_analysis!$D75)</f>
        <v>36369.85</v>
      </c>
      <c r="N75" s="11">
        <f>(ecommerce_sales_analysis!N75*ecommerce_sales_analysis!$D75)</f>
        <v>176536.8</v>
      </c>
      <c r="O75" s="11">
        <f>(ecommerce_sales_analysis!O75*ecommerce_sales_analysis!$D75)</f>
        <v>116873.9</v>
      </c>
      <c r="P75" s="11">
        <f>(ecommerce_sales_analysis!P75*ecommerce_sales_analysis!$D75)</f>
        <v>362472.55</v>
      </c>
      <c r="Q75" s="11">
        <f>(ecommerce_sales_analysis!Q75*ecommerce_sales_analysis!$D75)</f>
        <v>397207.8</v>
      </c>
      <c r="R75" s="11">
        <f>(ecommerce_sales_analysis!R75*ecommerce_sales_analysis!$D75)</f>
        <v>164277.29999999999</v>
      </c>
      <c r="S75" s="36">
        <f t="shared" si="3"/>
        <v>2987640.1499999994</v>
      </c>
      <c r="T75" s="36">
        <f t="shared" si="4"/>
        <v>248970.01249999995</v>
      </c>
      <c r="U75" s="37">
        <f t="shared" si="5"/>
        <v>0.20068729463359491</v>
      </c>
    </row>
    <row r="76" spans="1:21" x14ac:dyDescent="0.25">
      <c r="A76" s="22">
        <v>75</v>
      </c>
      <c r="B76" s="10" t="s">
        <v>81</v>
      </c>
      <c r="C76" s="10" t="s">
        <v>5</v>
      </c>
      <c r="D76" s="11">
        <v>354.89</v>
      </c>
      <c r="E76" s="12">
        <v>5</v>
      </c>
      <c r="F76" s="10">
        <v>629</v>
      </c>
      <c r="G76" s="11">
        <f>(ecommerce_sales_analysis!G76*ecommerce_sales_analysis!$D76)</f>
        <v>102563.20999999999</v>
      </c>
      <c r="H76" s="11">
        <f>(ecommerce_sales_analysis!H76*ecommerce_sales_analysis!$D76)</f>
        <v>52168.829999999994</v>
      </c>
      <c r="I76" s="11">
        <f>(ecommerce_sales_analysis!I76*ecommerce_sales_analysis!$D76)</f>
        <v>345662.86</v>
      </c>
      <c r="J76" s="11">
        <f>(ecommerce_sales_analysis!J76*ecommerce_sales_analysis!$D76)</f>
        <v>107176.78</v>
      </c>
      <c r="K76" s="11">
        <f>(ecommerce_sales_analysis!K76*ecommerce_sales_analysis!$D76)</f>
        <v>302011.39</v>
      </c>
      <c r="L76" s="11">
        <f>(ecommerce_sales_analysis!L76*ecommerce_sales_analysis!$D76)</f>
        <v>284621.77999999997</v>
      </c>
      <c r="M76" s="11">
        <f>(ecommerce_sales_analysis!M76*ecommerce_sales_analysis!$D76)</f>
        <v>247358.33</v>
      </c>
      <c r="N76" s="11">
        <f>(ecommerce_sales_analysis!N76*ecommerce_sales_analysis!$D76)</f>
        <v>175670.55</v>
      </c>
      <c r="O76" s="11">
        <f>(ecommerce_sales_analysis!O76*ecommerce_sales_analysis!$D76)</f>
        <v>291719.58</v>
      </c>
      <c r="P76" s="11">
        <f>(ecommerce_sales_analysis!P76*ecommerce_sales_analysis!$D76)</f>
        <v>33714.549999999996</v>
      </c>
      <c r="Q76" s="11">
        <f>(ecommerce_sales_analysis!Q76*ecommerce_sales_analysis!$D76)</f>
        <v>33359.659999999996</v>
      </c>
      <c r="R76" s="11">
        <f>(ecommerce_sales_analysis!R76*ecommerce_sales_analysis!$D76)</f>
        <v>112500.12999999999</v>
      </c>
      <c r="S76" s="36">
        <f t="shared" si="3"/>
        <v>2088527.65</v>
      </c>
      <c r="T76" s="36">
        <f t="shared" si="4"/>
        <v>174043.97083333333</v>
      </c>
      <c r="U76" s="37">
        <f t="shared" si="5"/>
        <v>0.14029164919542259</v>
      </c>
    </row>
    <row r="77" spans="1:21" x14ac:dyDescent="0.25">
      <c r="A77" s="22">
        <v>76</v>
      </c>
      <c r="B77" s="10" t="s">
        <v>82</v>
      </c>
      <c r="C77" s="10" t="s">
        <v>5</v>
      </c>
      <c r="D77" s="11">
        <v>365.86</v>
      </c>
      <c r="E77" s="12">
        <v>2.7</v>
      </c>
      <c r="F77" s="10">
        <v>708</v>
      </c>
      <c r="G77" s="11">
        <f>(ecommerce_sales_analysis!G77*ecommerce_sales_analysis!$D77)</f>
        <v>16097.84</v>
      </c>
      <c r="H77" s="11">
        <f>(ecommerce_sales_analysis!H77*ecommerce_sales_analysis!$D77)</f>
        <v>39147.020000000004</v>
      </c>
      <c r="I77" s="11">
        <f>(ecommerce_sales_analysis!I77*ecommerce_sales_analysis!$D77)</f>
        <v>303663.8</v>
      </c>
      <c r="J77" s="11">
        <f>(ecommerce_sales_analysis!J77*ecommerce_sales_analysis!$D77)</f>
        <v>153661.20000000001</v>
      </c>
      <c r="K77" s="11">
        <f>(ecommerce_sales_analysis!K77*ecommerce_sales_analysis!$D77)</f>
        <v>69879.260000000009</v>
      </c>
      <c r="L77" s="11">
        <f>(ecommerce_sales_analysis!L77*ecommerce_sales_analysis!$D77)</f>
        <v>158783.24000000002</v>
      </c>
      <c r="M77" s="11">
        <f>(ecommerce_sales_analysis!M77*ecommerce_sales_analysis!$D77)</f>
        <v>303297.94</v>
      </c>
      <c r="N77" s="11">
        <f>(ecommerce_sales_analysis!N77*ecommerce_sales_analysis!$D77)</f>
        <v>365128.28</v>
      </c>
      <c r="O77" s="11">
        <f>(ecommerce_sales_analysis!O77*ecommerce_sales_analysis!$D77)</f>
        <v>92196.72</v>
      </c>
      <c r="P77" s="11">
        <f>(ecommerce_sales_analysis!P77*ecommerce_sales_analysis!$D77)</f>
        <v>282809.78000000003</v>
      </c>
      <c r="Q77" s="11">
        <f>(ecommerce_sales_analysis!Q77*ecommerce_sales_analysis!$D77)</f>
        <v>45366.64</v>
      </c>
      <c r="R77" s="11">
        <f>(ecommerce_sales_analysis!R77*ecommerce_sales_analysis!$D77)</f>
        <v>316834.76</v>
      </c>
      <c r="S77" s="36">
        <f t="shared" si="3"/>
        <v>2146866.48</v>
      </c>
      <c r="T77" s="36">
        <f t="shared" si="4"/>
        <v>178905.54</v>
      </c>
      <c r="U77" s="37">
        <f t="shared" si="5"/>
        <v>0.14421041496940282</v>
      </c>
    </row>
    <row r="78" spans="1:21" x14ac:dyDescent="0.25">
      <c r="A78" s="22">
        <v>77</v>
      </c>
      <c r="B78" s="10" t="s">
        <v>83</v>
      </c>
      <c r="C78" s="10" t="s">
        <v>3</v>
      </c>
      <c r="D78" s="11">
        <v>386.78</v>
      </c>
      <c r="E78" s="12">
        <v>2.5</v>
      </c>
      <c r="F78" s="10">
        <v>895</v>
      </c>
      <c r="G78" s="11">
        <f>(ecommerce_sales_analysis!G78*ecommerce_sales_analysis!$D78)</f>
        <v>221238.15999999997</v>
      </c>
      <c r="H78" s="11">
        <f>(ecommerce_sales_analysis!H78*ecommerce_sales_analysis!$D78)</f>
        <v>155485.56</v>
      </c>
      <c r="I78" s="11">
        <f>(ecommerce_sales_analysis!I78*ecommerce_sales_analysis!$D78)</f>
        <v>194163.56</v>
      </c>
      <c r="J78" s="11">
        <f>(ecommerce_sales_analysis!J78*ecommerce_sales_analysis!$D78)</f>
        <v>94761.099999999991</v>
      </c>
      <c r="K78" s="11">
        <f>(ecommerce_sales_analysis!K78*ecommerce_sales_analysis!$D78)</f>
        <v>125316.71999999999</v>
      </c>
      <c r="L78" s="11">
        <f>(ecommerce_sales_analysis!L78*ecommerce_sales_analysis!$D78)</f>
        <v>340753.18</v>
      </c>
      <c r="M78" s="11">
        <f>(ecommerce_sales_analysis!M78*ecommerce_sales_analysis!$D78)</f>
        <v>138080.46</v>
      </c>
      <c r="N78" s="11">
        <f>(ecommerce_sales_analysis!N78*ecommerce_sales_analysis!$D78)</f>
        <v>38291.219999999994</v>
      </c>
      <c r="O78" s="11">
        <f>(ecommerce_sales_analysis!O78*ecommerce_sales_analysis!$D78)</f>
        <v>386780</v>
      </c>
      <c r="P78" s="11">
        <f>(ecommerce_sales_analysis!P78*ecommerce_sales_analysis!$D78)</f>
        <v>196871.02</v>
      </c>
      <c r="Q78" s="11">
        <f>(ecommerce_sales_analysis!Q78*ecommerce_sales_analysis!$D78)</f>
        <v>15471.199999999999</v>
      </c>
      <c r="R78" s="11">
        <f>(ecommerce_sales_analysis!R78*ecommerce_sales_analysis!$D78)</f>
        <v>134599.44</v>
      </c>
      <c r="S78" s="36">
        <f t="shared" si="3"/>
        <v>2041811.6199999999</v>
      </c>
      <c r="T78" s="36">
        <f t="shared" si="4"/>
        <v>170150.96833333332</v>
      </c>
      <c r="U78" s="37">
        <f t="shared" si="5"/>
        <v>0.13715361609705165</v>
      </c>
    </row>
    <row r="79" spans="1:21" x14ac:dyDescent="0.25">
      <c r="A79" s="22">
        <v>78</v>
      </c>
      <c r="B79" s="10" t="s">
        <v>84</v>
      </c>
      <c r="C79" s="10" t="s">
        <v>3</v>
      </c>
      <c r="D79" s="11">
        <v>41.65</v>
      </c>
      <c r="E79" s="12">
        <v>3.7</v>
      </c>
      <c r="F79" s="10">
        <v>490</v>
      </c>
      <c r="G79" s="11">
        <f>(ecommerce_sales_analysis!G79*ecommerce_sales_analysis!$D79)</f>
        <v>3415.2999999999997</v>
      </c>
      <c r="H79" s="11">
        <f>(ecommerce_sales_analysis!H79*ecommerce_sales_analysis!$D79)</f>
        <v>24781.75</v>
      </c>
      <c r="I79" s="11">
        <f>(ecommerce_sales_analysis!I79*ecommerce_sales_analysis!$D79)</f>
        <v>28238.7</v>
      </c>
      <c r="J79" s="11">
        <f>(ecommerce_sales_analysis!J79*ecommerce_sales_analysis!$D79)</f>
        <v>29946.35</v>
      </c>
      <c r="K79" s="11">
        <f>(ecommerce_sales_analysis!K79*ecommerce_sales_analysis!$D79)</f>
        <v>40733.699999999997</v>
      </c>
      <c r="L79" s="11">
        <f>(ecommerce_sales_analysis!L79*ecommerce_sales_analysis!$D79)</f>
        <v>31529.05</v>
      </c>
      <c r="M79" s="11">
        <f>(ecommerce_sales_analysis!M79*ecommerce_sales_analysis!$D79)</f>
        <v>7205.45</v>
      </c>
      <c r="N79" s="11">
        <f>(ecommerce_sales_analysis!N79*ecommerce_sales_analysis!$D79)</f>
        <v>41191.85</v>
      </c>
      <c r="O79" s="11">
        <f>(ecommerce_sales_analysis!O79*ecommerce_sales_analysis!$D79)</f>
        <v>32362.05</v>
      </c>
      <c r="P79" s="11">
        <f>(ecommerce_sales_analysis!P79*ecommerce_sales_analysis!$D79)</f>
        <v>15160.6</v>
      </c>
      <c r="Q79" s="11">
        <f>(ecommerce_sales_analysis!Q79*ecommerce_sales_analysis!$D79)</f>
        <v>37068.5</v>
      </c>
      <c r="R79" s="11">
        <f>(ecommerce_sales_analysis!R79*ecommerce_sales_analysis!$D79)</f>
        <v>18409.3</v>
      </c>
      <c r="S79" s="36">
        <f t="shared" si="3"/>
        <v>310042.60000000003</v>
      </c>
      <c r="T79" s="36">
        <f t="shared" si="4"/>
        <v>25836.883333333335</v>
      </c>
      <c r="U79" s="37">
        <f t="shared" si="5"/>
        <v>2.0826340352657877E-2</v>
      </c>
    </row>
    <row r="80" spans="1:21" x14ac:dyDescent="0.25">
      <c r="A80" s="22">
        <v>79</v>
      </c>
      <c r="B80" s="10" t="s">
        <v>85</v>
      </c>
      <c r="C80" s="10" t="s">
        <v>17</v>
      </c>
      <c r="D80" s="11">
        <v>182.44</v>
      </c>
      <c r="E80" s="12">
        <v>1.9</v>
      </c>
      <c r="F80" s="10">
        <v>327</v>
      </c>
      <c r="G80" s="11">
        <f>(ecommerce_sales_analysis!G80*ecommerce_sales_analysis!$D80)</f>
        <v>22257.68</v>
      </c>
      <c r="H80" s="11">
        <f>(ecommerce_sales_analysis!H80*ecommerce_sales_analysis!$D80)</f>
        <v>87936.08</v>
      </c>
      <c r="I80" s="11">
        <f>(ecommerce_sales_analysis!I80*ecommerce_sales_analysis!$D80)</f>
        <v>95598.56</v>
      </c>
      <c r="J80" s="11">
        <f>(ecommerce_sales_analysis!J80*ecommerce_sales_analysis!$D80)</f>
        <v>43055.839999999997</v>
      </c>
      <c r="K80" s="11">
        <f>(ecommerce_sales_analysis!K80*ecommerce_sales_analysis!$D80)</f>
        <v>132269</v>
      </c>
      <c r="L80" s="11">
        <f>(ecommerce_sales_analysis!L80*ecommerce_sales_analysis!$D80)</f>
        <v>73158.44</v>
      </c>
      <c r="M80" s="11">
        <f>(ecommerce_sales_analysis!M80*ecommerce_sales_analysis!$D80)</f>
        <v>39407.040000000001</v>
      </c>
      <c r="N80" s="11">
        <f>(ecommerce_sales_analysis!N80*ecommerce_sales_analysis!$D80)</f>
        <v>109099.12</v>
      </c>
      <c r="O80" s="11">
        <f>(ecommerce_sales_analysis!O80*ecommerce_sales_analysis!$D80)</f>
        <v>127525.56</v>
      </c>
      <c r="P80" s="11">
        <f>(ecommerce_sales_analysis!P80*ecommerce_sales_analysis!$D80)</f>
        <v>178791.2</v>
      </c>
      <c r="Q80" s="11">
        <f>(ecommerce_sales_analysis!Q80*ecommerce_sales_analysis!$D80)</f>
        <v>46157.32</v>
      </c>
      <c r="R80" s="11">
        <f>(ecommerce_sales_analysis!R80*ecommerce_sales_analysis!$D80)</f>
        <v>151790.07999999999</v>
      </c>
      <c r="S80" s="36">
        <f t="shared" si="3"/>
        <v>1107045.92</v>
      </c>
      <c r="T80" s="36">
        <f t="shared" si="4"/>
        <v>92253.82666666666</v>
      </c>
      <c r="U80" s="37">
        <f t="shared" si="5"/>
        <v>7.4363055644421958E-2</v>
      </c>
    </row>
    <row r="81" spans="1:21" x14ac:dyDescent="0.25">
      <c r="A81" s="22">
        <v>80</v>
      </c>
      <c r="B81" s="10" t="s">
        <v>86</v>
      </c>
      <c r="C81" s="10" t="s">
        <v>11</v>
      </c>
      <c r="D81" s="11">
        <v>62.36</v>
      </c>
      <c r="E81" s="12">
        <v>4.8</v>
      </c>
      <c r="F81" s="10">
        <v>598</v>
      </c>
      <c r="G81" s="11">
        <f>(ecommerce_sales_analysis!G81*ecommerce_sales_analysis!$D81)</f>
        <v>22262.52</v>
      </c>
      <c r="H81" s="11">
        <f>(ecommerce_sales_analysis!H81*ecommerce_sales_analysis!$D81)</f>
        <v>22823.759999999998</v>
      </c>
      <c r="I81" s="11">
        <f>(ecommerce_sales_analysis!I81*ecommerce_sales_analysis!$D81)</f>
        <v>52881.279999999999</v>
      </c>
      <c r="J81" s="11">
        <f>(ecommerce_sales_analysis!J81*ecommerce_sales_analysis!$D81)</f>
        <v>33237.879999999997</v>
      </c>
      <c r="K81" s="11">
        <f>(ecommerce_sales_analysis!K81*ecommerce_sales_analysis!$D81)</f>
        <v>51509.36</v>
      </c>
      <c r="L81" s="11">
        <f>(ecommerce_sales_analysis!L81*ecommerce_sales_analysis!$D81)</f>
        <v>38725.56</v>
      </c>
      <c r="M81" s="11">
        <f>(ecommerce_sales_analysis!M81*ecommerce_sales_analysis!$D81)</f>
        <v>56498.159999999996</v>
      </c>
      <c r="N81" s="11">
        <f>(ecommerce_sales_analysis!N81*ecommerce_sales_analysis!$D81)</f>
        <v>25068.720000000001</v>
      </c>
      <c r="O81" s="11">
        <f>(ecommerce_sales_analysis!O81*ecommerce_sales_analysis!$D81)</f>
        <v>24008.6</v>
      </c>
      <c r="P81" s="11">
        <f>(ecommerce_sales_analysis!P81*ecommerce_sales_analysis!$D81)</f>
        <v>21950.720000000001</v>
      </c>
      <c r="Q81" s="11">
        <f>(ecommerce_sales_analysis!Q81*ecommerce_sales_analysis!$D81)</f>
        <v>374.15999999999997</v>
      </c>
      <c r="R81" s="11">
        <f>(ecommerce_sales_analysis!R81*ecommerce_sales_analysis!$D81)</f>
        <v>36106.44</v>
      </c>
      <c r="S81" s="36">
        <f t="shared" si="3"/>
        <v>385447.15999999992</v>
      </c>
      <c r="T81" s="36">
        <f t="shared" si="4"/>
        <v>32120.596666666661</v>
      </c>
      <c r="U81" s="37">
        <f t="shared" si="5"/>
        <v>2.5891454084456055E-2</v>
      </c>
    </row>
    <row r="82" spans="1:21" x14ac:dyDescent="0.25">
      <c r="A82" s="22">
        <v>81</v>
      </c>
      <c r="B82" s="10" t="s">
        <v>87</v>
      </c>
      <c r="C82" s="10" t="s">
        <v>30</v>
      </c>
      <c r="D82" s="11">
        <v>432.24</v>
      </c>
      <c r="E82" s="12">
        <v>4.0999999999999996</v>
      </c>
      <c r="F82" s="10">
        <v>289</v>
      </c>
      <c r="G82" s="11">
        <f>(ecommerce_sales_analysis!G82*ecommerce_sales_analysis!$D82)</f>
        <v>227790.48</v>
      </c>
      <c r="H82" s="11">
        <f>(ecommerce_sales_analysis!H82*ecommerce_sales_analysis!$D82)</f>
        <v>360055.92</v>
      </c>
      <c r="I82" s="11">
        <f>(ecommerce_sales_analysis!I82*ecommerce_sales_analysis!$D82)</f>
        <v>13399.44</v>
      </c>
      <c r="J82" s="11">
        <f>(ecommerce_sales_analysis!J82*ecommerce_sales_analysis!$D82)</f>
        <v>79532.160000000003</v>
      </c>
      <c r="K82" s="11">
        <f>(ecommerce_sales_analysis!K82*ecommerce_sales_analysis!$D82)</f>
        <v>412789.2</v>
      </c>
      <c r="L82" s="11">
        <f>(ecommerce_sales_analysis!L82*ecommerce_sales_analysis!$D82)</f>
        <v>330663.60000000003</v>
      </c>
      <c r="M82" s="11">
        <f>(ecommerce_sales_analysis!M82*ecommerce_sales_analysis!$D82)</f>
        <v>196669.2</v>
      </c>
      <c r="N82" s="11">
        <f>(ecommerce_sales_analysis!N82*ecommerce_sales_analysis!$D82)</f>
        <v>170734.80000000002</v>
      </c>
      <c r="O82" s="11">
        <f>(ecommerce_sales_analysis!O82*ecommerce_sales_analysis!$D82)</f>
        <v>98982.96</v>
      </c>
      <c r="P82" s="11">
        <f>(ecommerce_sales_analysis!P82*ecommerce_sales_analysis!$D82)</f>
        <v>345359.76</v>
      </c>
      <c r="Q82" s="11">
        <f>(ecommerce_sales_analysis!Q82*ecommerce_sales_analysis!$D82)</f>
        <v>203152.80000000002</v>
      </c>
      <c r="R82" s="11">
        <f>(ecommerce_sales_analysis!R82*ecommerce_sales_analysis!$D82)</f>
        <v>232977.36000000002</v>
      </c>
      <c r="S82" s="36">
        <f t="shared" si="3"/>
        <v>2672107.6799999997</v>
      </c>
      <c r="T82" s="36">
        <f t="shared" si="4"/>
        <v>222675.63999999998</v>
      </c>
      <c r="U82" s="37">
        <f t="shared" si="5"/>
        <v>0.1794921859210025</v>
      </c>
    </row>
    <row r="83" spans="1:21" x14ac:dyDescent="0.25">
      <c r="A83" s="22">
        <v>82</v>
      </c>
      <c r="B83" s="10" t="s">
        <v>88</v>
      </c>
      <c r="C83" s="10" t="s">
        <v>1</v>
      </c>
      <c r="D83" s="11">
        <v>313.52999999999997</v>
      </c>
      <c r="E83" s="12">
        <v>1.4</v>
      </c>
      <c r="F83" s="10">
        <v>593</v>
      </c>
      <c r="G83" s="11">
        <f>(ecommerce_sales_analysis!G83*ecommerce_sales_analysis!$D83)</f>
        <v>20379.449999999997</v>
      </c>
      <c r="H83" s="11">
        <f>(ecommerce_sales_analysis!H83*ecommerce_sales_analysis!$D83)</f>
        <v>129487.88999999998</v>
      </c>
      <c r="I83" s="11">
        <f>(ecommerce_sales_analysis!I83*ecommerce_sales_analysis!$D83)</f>
        <v>122903.76</v>
      </c>
      <c r="J83" s="11">
        <f>(ecommerce_sales_analysis!J83*ecommerce_sales_analysis!$D83)</f>
        <v>146418.50999999998</v>
      </c>
      <c r="K83" s="11">
        <f>(ecommerce_sales_analysis!K83*ecommerce_sales_analysis!$D83)</f>
        <v>146104.97999999998</v>
      </c>
      <c r="L83" s="11">
        <f>(ecommerce_sales_analysis!L83*ecommerce_sales_analysis!$D83)</f>
        <v>27277.109999999997</v>
      </c>
      <c r="M83" s="11">
        <f>(ecommerce_sales_analysis!M83*ecommerce_sales_analysis!$D83)</f>
        <v>242985.74999999997</v>
      </c>
      <c r="N83" s="11">
        <f>(ecommerce_sales_analysis!N83*ecommerce_sales_analysis!$D83)</f>
        <v>164916.78</v>
      </c>
      <c r="O83" s="11">
        <f>(ecommerce_sales_analysis!O83*ecommerce_sales_analysis!$D83)</f>
        <v>84653.099999999991</v>
      </c>
      <c r="P83" s="11">
        <f>(ecommerce_sales_analysis!P83*ecommerce_sales_analysis!$D83)</f>
        <v>136385.54999999999</v>
      </c>
      <c r="Q83" s="11">
        <f>(ecommerce_sales_analysis!Q83*ecommerce_sales_analysis!$D83)</f>
        <v>227936.30999999997</v>
      </c>
      <c r="R83" s="11">
        <f>(ecommerce_sales_analysis!R83*ecommerce_sales_analysis!$D83)</f>
        <v>246121.05</v>
      </c>
      <c r="S83" s="36">
        <f t="shared" si="3"/>
        <v>1695570.2400000002</v>
      </c>
      <c r="T83" s="36">
        <f t="shared" si="4"/>
        <v>141297.52000000002</v>
      </c>
      <c r="U83" s="37">
        <f t="shared" si="5"/>
        <v>0.11389571275069234</v>
      </c>
    </row>
    <row r="84" spans="1:21" x14ac:dyDescent="0.25">
      <c r="A84" s="22">
        <v>83</v>
      </c>
      <c r="B84" s="10" t="s">
        <v>89</v>
      </c>
      <c r="C84" s="10" t="s">
        <v>8</v>
      </c>
      <c r="D84" s="11">
        <v>168.79</v>
      </c>
      <c r="E84" s="12">
        <v>2.7</v>
      </c>
      <c r="F84" s="10">
        <v>664</v>
      </c>
      <c r="G84" s="11">
        <f>(ecommerce_sales_analysis!G84*ecommerce_sales_analysis!$D84)</f>
        <v>157818.65</v>
      </c>
      <c r="H84" s="11">
        <f>(ecommerce_sales_analysis!H84*ecommerce_sales_analysis!$D84)</f>
        <v>51987.32</v>
      </c>
      <c r="I84" s="11">
        <f>(ecommerce_sales_analysis!I84*ecommerce_sales_analysis!$D84)</f>
        <v>6582.8099999999995</v>
      </c>
      <c r="J84" s="11">
        <f>(ecommerce_sales_analysis!J84*ecommerce_sales_analysis!$D84)</f>
        <v>127098.87</v>
      </c>
      <c r="K84" s="11">
        <f>(ecommerce_sales_analysis!K84*ecommerce_sales_analysis!$D84)</f>
        <v>150729.47</v>
      </c>
      <c r="L84" s="11">
        <f>(ecommerce_sales_analysis!L84*ecommerce_sales_analysis!$D84)</f>
        <v>98404.569999999992</v>
      </c>
      <c r="M84" s="11">
        <f>(ecommerce_sales_analysis!M84*ecommerce_sales_analysis!$D84)</f>
        <v>102624.31999999999</v>
      </c>
      <c r="N84" s="11">
        <f>(ecommerce_sales_analysis!N84*ecommerce_sales_analysis!$D84)</f>
        <v>69879.06</v>
      </c>
      <c r="O84" s="11">
        <f>(ecommerce_sales_analysis!O84*ecommerce_sales_analysis!$D84)</f>
        <v>129968.29999999999</v>
      </c>
      <c r="P84" s="11">
        <f>(ecommerce_sales_analysis!P84*ecommerce_sales_analysis!$D84)</f>
        <v>13840.779999999999</v>
      </c>
      <c r="Q84" s="11">
        <f>(ecommerce_sales_analysis!Q84*ecommerce_sales_analysis!$D84)</f>
        <v>86082.9</v>
      </c>
      <c r="R84" s="11">
        <f>(ecommerce_sales_analysis!R84*ecommerce_sales_analysis!$D84)</f>
        <v>47429.99</v>
      </c>
      <c r="S84" s="36">
        <f t="shared" si="3"/>
        <v>1042447.0399999999</v>
      </c>
      <c r="T84" s="36">
        <f t="shared" si="4"/>
        <v>86870.586666666655</v>
      </c>
      <c r="U84" s="37">
        <f t="shared" si="5"/>
        <v>7.0023786585007214E-2</v>
      </c>
    </row>
    <row r="85" spans="1:21" x14ac:dyDescent="0.25">
      <c r="A85" s="22">
        <v>84</v>
      </c>
      <c r="B85" s="10" t="s">
        <v>90</v>
      </c>
      <c r="C85" s="10" t="s">
        <v>3</v>
      </c>
      <c r="D85" s="11">
        <v>36.46</v>
      </c>
      <c r="E85" s="12">
        <v>4.5</v>
      </c>
      <c r="F85" s="10">
        <v>573</v>
      </c>
      <c r="G85" s="11">
        <f>(ecommerce_sales_analysis!G85*ecommerce_sales_analysis!$D85)</f>
        <v>23917.760000000002</v>
      </c>
      <c r="H85" s="11">
        <f>(ecommerce_sales_analysis!H85*ecommerce_sales_analysis!$D85)</f>
        <v>29204.46</v>
      </c>
      <c r="I85" s="11">
        <f>(ecommerce_sales_analysis!I85*ecommerce_sales_analysis!$D85)</f>
        <v>24027.14</v>
      </c>
      <c r="J85" s="11">
        <f>(ecommerce_sales_analysis!J85*ecommerce_sales_analysis!$D85)</f>
        <v>13198.52</v>
      </c>
      <c r="K85" s="11">
        <f>(ecommerce_sales_analysis!K85*ecommerce_sales_analysis!$D85)</f>
        <v>13344.36</v>
      </c>
      <c r="L85" s="11">
        <f>(ecommerce_sales_analysis!L85*ecommerce_sales_analysis!$D85)</f>
        <v>32522.32</v>
      </c>
      <c r="M85" s="11">
        <f>(ecommerce_sales_analysis!M85*ecommerce_sales_analysis!$D85)</f>
        <v>22896.880000000001</v>
      </c>
      <c r="N85" s="11">
        <f>(ecommerce_sales_analysis!N85*ecommerce_sales_analysis!$D85)</f>
        <v>34199.480000000003</v>
      </c>
      <c r="O85" s="11">
        <f>(ecommerce_sales_analysis!O85*ecommerce_sales_analysis!$D85)</f>
        <v>29532.600000000002</v>
      </c>
      <c r="P85" s="11">
        <f>(ecommerce_sales_analysis!P85*ecommerce_sales_analysis!$D85)</f>
        <v>8167.04</v>
      </c>
      <c r="Q85" s="11">
        <f>(ecommerce_sales_analysis!Q85*ecommerce_sales_analysis!$D85)</f>
        <v>21146.799999999999</v>
      </c>
      <c r="R85" s="11">
        <f>(ecommerce_sales_analysis!R85*ecommerce_sales_analysis!$D85)</f>
        <v>13089.14</v>
      </c>
      <c r="S85" s="36">
        <f t="shared" si="3"/>
        <v>265246.5</v>
      </c>
      <c r="T85" s="36">
        <f t="shared" si="4"/>
        <v>22103.875</v>
      </c>
      <c r="U85" s="37">
        <f t="shared" si="5"/>
        <v>1.7817273775769093E-2</v>
      </c>
    </row>
    <row r="86" spans="1:21" x14ac:dyDescent="0.25">
      <c r="A86" s="22">
        <v>85</v>
      </c>
      <c r="B86" s="10" t="s">
        <v>91</v>
      </c>
      <c r="C86" s="10" t="s">
        <v>8</v>
      </c>
      <c r="D86" s="11">
        <v>158.94</v>
      </c>
      <c r="E86" s="12">
        <v>4.8</v>
      </c>
      <c r="F86" s="10">
        <v>573</v>
      </c>
      <c r="G86" s="11">
        <f>(ecommerce_sales_analysis!G86*ecommerce_sales_analysis!$D86)</f>
        <v>59443.56</v>
      </c>
      <c r="H86" s="11">
        <f>(ecommerce_sales_analysis!H86*ecommerce_sales_analysis!$D86)</f>
        <v>145747.98000000001</v>
      </c>
      <c r="I86" s="11">
        <f>(ecommerce_sales_analysis!I86*ecommerce_sales_analysis!$D86)</f>
        <v>34489.979999999996</v>
      </c>
      <c r="J86" s="11">
        <f>(ecommerce_sales_analysis!J86*ecommerce_sales_analysis!$D86)</f>
        <v>44821.08</v>
      </c>
      <c r="K86" s="11">
        <f>(ecommerce_sales_analysis!K86*ecommerce_sales_analysis!$D86)</f>
        <v>50383.979999999996</v>
      </c>
      <c r="L86" s="11">
        <f>(ecommerce_sales_analysis!L86*ecommerce_sales_analysis!$D86)</f>
        <v>85986.54</v>
      </c>
      <c r="M86" s="11">
        <f>(ecommerce_sales_analysis!M86*ecommerce_sales_analysis!$D86)</f>
        <v>31470.12</v>
      </c>
      <c r="N86" s="11">
        <f>(ecommerce_sales_analysis!N86*ecommerce_sales_analysis!$D86)</f>
        <v>97271.28</v>
      </c>
      <c r="O86" s="11">
        <f>(ecommerce_sales_analysis!O86*ecommerce_sales_analysis!$D86)</f>
        <v>65801.16</v>
      </c>
      <c r="P86" s="11">
        <f>(ecommerce_sales_analysis!P86*ecommerce_sales_analysis!$D86)</f>
        <v>65324.34</v>
      </c>
      <c r="Q86" s="11">
        <f>(ecommerce_sales_analysis!Q86*ecommerce_sales_analysis!$D86)</f>
        <v>10807.92</v>
      </c>
      <c r="R86" s="11">
        <f>(ecommerce_sales_analysis!R86*ecommerce_sales_analysis!$D86)</f>
        <v>145271.16</v>
      </c>
      <c r="S86" s="36">
        <f t="shared" si="3"/>
        <v>836819.10000000009</v>
      </c>
      <c r="T86" s="36">
        <f t="shared" si="4"/>
        <v>69734.925000000003</v>
      </c>
      <c r="U86" s="37">
        <f t="shared" si="5"/>
        <v>5.6211241262345391E-2</v>
      </c>
    </row>
    <row r="87" spans="1:21" x14ac:dyDescent="0.25">
      <c r="A87" s="22">
        <v>86</v>
      </c>
      <c r="B87" s="10" t="s">
        <v>92</v>
      </c>
      <c r="C87" s="10" t="s">
        <v>30</v>
      </c>
      <c r="D87" s="11">
        <v>165.97</v>
      </c>
      <c r="E87" s="12">
        <v>2.9</v>
      </c>
      <c r="F87" s="10">
        <v>354</v>
      </c>
      <c r="G87" s="11">
        <f>(ecommerce_sales_analysis!G87*ecommerce_sales_analysis!$D87)</f>
        <v>26721.17</v>
      </c>
      <c r="H87" s="11">
        <f>(ecommerce_sales_analysis!H87*ecommerce_sales_analysis!$D87)</f>
        <v>138418.98000000001</v>
      </c>
      <c r="I87" s="11">
        <f>(ecommerce_sales_analysis!I87*ecommerce_sales_analysis!$D87)</f>
        <v>121158.1</v>
      </c>
      <c r="J87" s="11">
        <f>(ecommerce_sales_analysis!J87*ecommerce_sales_analysis!$D87)</f>
        <v>91615.44</v>
      </c>
      <c r="K87" s="11">
        <f>(ecommerce_sales_analysis!K87*ecommerce_sales_analysis!$D87)</f>
        <v>23733.71</v>
      </c>
      <c r="L87" s="11">
        <f>(ecommerce_sales_analysis!L87*ecommerce_sales_analysis!$D87)</f>
        <v>113357.51</v>
      </c>
      <c r="M87" s="11">
        <f>(ecommerce_sales_analysis!M87*ecommerce_sales_analysis!$D87)</f>
        <v>137921.07</v>
      </c>
      <c r="N87" s="11">
        <f>(ecommerce_sales_analysis!N87*ecommerce_sales_analysis!$D87)</f>
        <v>112195.72</v>
      </c>
      <c r="O87" s="11">
        <f>(ecommerce_sales_analysis!O87*ecommerce_sales_analysis!$D87)</f>
        <v>32696.09</v>
      </c>
      <c r="P87" s="11">
        <f>(ecommerce_sales_analysis!P87*ecommerce_sales_analysis!$D87)</f>
        <v>121821.98</v>
      </c>
      <c r="Q87" s="11">
        <f>(ecommerce_sales_analysis!Q87*ecommerce_sales_analysis!$D87)</f>
        <v>13277.6</v>
      </c>
      <c r="R87" s="11">
        <f>(ecommerce_sales_analysis!R87*ecommerce_sales_analysis!$D87)</f>
        <v>136427.34</v>
      </c>
      <c r="S87" s="36">
        <f t="shared" si="3"/>
        <v>1069344.71</v>
      </c>
      <c r="T87" s="36">
        <f t="shared" si="4"/>
        <v>89112.059166666659</v>
      </c>
      <c r="U87" s="37">
        <f t="shared" si="5"/>
        <v>7.1830570653111006E-2</v>
      </c>
    </row>
    <row r="88" spans="1:21" x14ac:dyDescent="0.25">
      <c r="A88" s="22">
        <v>87</v>
      </c>
      <c r="B88" s="10" t="s">
        <v>93</v>
      </c>
      <c r="C88" s="10" t="s">
        <v>30</v>
      </c>
      <c r="D88" s="11">
        <v>366.16</v>
      </c>
      <c r="E88" s="12">
        <v>3.5</v>
      </c>
      <c r="F88" s="10">
        <v>28</v>
      </c>
      <c r="G88" s="11">
        <f>(ecommerce_sales_analysis!G88*ecommerce_sales_analysis!$D88)</f>
        <v>272789.2</v>
      </c>
      <c r="H88" s="11">
        <f>(ecommerce_sales_analysis!H88*ecommerce_sales_analysis!$D88)</f>
        <v>48699.280000000006</v>
      </c>
      <c r="I88" s="11">
        <f>(ecommerce_sales_analysis!I88*ecommerce_sales_analysis!$D88)</f>
        <v>358836.80000000005</v>
      </c>
      <c r="J88" s="11">
        <f>(ecommerce_sales_analysis!J88*ecommerce_sales_analysis!$D88)</f>
        <v>122663.6</v>
      </c>
      <c r="K88" s="11">
        <f>(ecommerce_sales_analysis!K88*ecommerce_sales_analysis!$D88)</f>
        <v>140239.28</v>
      </c>
      <c r="L88" s="11">
        <f>(ecommerce_sales_analysis!L88*ecommerce_sales_analysis!$D88)</f>
        <v>112777.28000000001</v>
      </c>
      <c r="M88" s="11">
        <f>(ecommerce_sales_analysis!M88*ecommerce_sales_analysis!$D88)</f>
        <v>177587.6</v>
      </c>
      <c r="N88" s="11">
        <f>(ecommerce_sales_analysis!N88*ecommerce_sales_analysis!$D88)</f>
        <v>169165.92</v>
      </c>
      <c r="O88" s="11">
        <f>(ecommerce_sales_analysis!O88*ecommerce_sales_analysis!$D88)</f>
        <v>117903.52</v>
      </c>
      <c r="P88" s="11">
        <f>(ecommerce_sales_analysis!P88*ecommerce_sales_analysis!$D88)</f>
        <v>358836.80000000005</v>
      </c>
      <c r="Q88" s="11">
        <f>(ecommerce_sales_analysis!Q88*ecommerce_sales_analysis!$D88)</f>
        <v>198092.56000000003</v>
      </c>
      <c r="R88" s="11">
        <f>(ecommerce_sales_analysis!R88*ecommerce_sales_analysis!$D88)</f>
        <v>230680.80000000002</v>
      </c>
      <c r="S88" s="36">
        <f t="shared" si="3"/>
        <v>2308272.64</v>
      </c>
      <c r="T88" s="36">
        <f t="shared" si="4"/>
        <v>192356.05333333334</v>
      </c>
      <c r="U88" s="37">
        <f t="shared" si="5"/>
        <v>0.15505247223242266</v>
      </c>
    </row>
    <row r="89" spans="1:21" x14ac:dyDescent="0.25">
      <c r="A89" s="22">
        <v>88</v>
      </c>
      <c r="B89" s="10" t="s">
        <v>94</v>
      </c>
      <c r="C89" s="10" t="s">
        <v>17</v>
      </c>
      <c r="D89" s="11">
        <v>320.58999999999997</v>
      </c>
      <c r="E89" s="12">
        <v>1.7</v>
      </c>
      <c r="F89" s="10">
        <v>954</v>
      </c>
      <c r="G89" s="11">
        <f>(ecommerce_sales_analysis!G89*ecommerce_sales_analysis!$D89)</f>
        <v>121503.60999999999</v>
      </c>
      <c r="H89" s="11">
        <f>(ecommerce_sales_analysis!H89*ecommerce_sales_analysis!$D89)</f>
        <v>230183.62</v>
      </c>
      <c r="I89" s="11">
        <f>(ecommerce_sales_analysis!I89*ecommerce_sales_analysis!$D89)</f>
        <v>25967.789999999997</v>
      </c>
      <c r="J89" s="11">
        <f>(ecommerce_sales_analysis!J89*ecommerce_sales_analysis!$D89)</f>
        <v>51614.99</v>
      </c>
      <c r="K89" s="11">
        <f>(ecommerce_sales_analysis!K89*ecommerce_sales_analysis!$D89)</f>
        <v>68926.849999999991</v>
      </c>
      <c r="L89" s="11">
        <f>(ecommerce_sales_analysis!L89*ecommerce_sales_analysis!$D89)</f>
        <v>290133.94999999995</v>
      </c>
      <c r="M89" s="11">
        <f>(ecommerce_sales_analysis!M89*ecommerce_sales_analysis!$D89)</f>
        <v>170553.87999999998</v>
      </c>
      <c r="N89" s="11">
        <f>(ecommerce_sales_analysis!N89*ecommerce_sales_analysis!$D89)</f>
        <v>173118.59999999998</v>
      </c>
      <c r="O89" s="11">
        <f>(ecommerce_sales_analysis!O89*ecommerce_sales_analysis!$D89)</f>
        <v>17632.449999999997</v>
      </c>
      <c r="P89" s="11">
        <f>(ecommerce_sales_analysis!P89*ecommerce_sales_analysis!$D89)</f>
        <v>37509.03</v>
      </c>
      <c r="Q89" s="11">
        <f>(ecommerce_sales_analysis!Q89*ecommerce_sales_analysis!$D89)</f>
        <v>187224.56</v>
      </c>
      <c r="R89" s="11">
        <f>(ecommerce_sales_analysis!R89*ecommerce_sales_analysis!$D89)</f>
        <v>285645.69</v>
      </c>
      <c r="S89" s="36">
        <f t="shared" si="3"/>
        <v>1660015.0199999998</v>
      </c>
      <c r="T89" s="36">
        <f t="shared" si="4"/>
        <v>138334.58499999999</v>
      </c>
      <c r="U89" s="37">
        <f t="shared" si="5"/>
        <v>0.1115073792989872</v>
      </c>
    </row>
    <row r="90" spans="1:21" x14ac:dyDescent="0.25">
      <c r="A90" s="22">
        <v>89</v>
      </c>
      <c r="B90" s="10" t="s">
        <v>95</v>
      </c>
      <c r="C90" s="10" t="s">
        <v>5</v>
      </c>
      <c r="D90" s="11">
        <v>444.17</v>
      </c>
      <c r="E90" s="12">
        <v>5</v>
      </c>
      <c r="F90" s="10">
        <v>43</v>
      </c>
      <c r="G90" s="11">
        <f>(ecommerce_sales_analysis!G90*ecommerce_sales_analysis!$D90)</f>
        <v>290931.35000000003</v>
      </c>
      <c r="H90" s="11">
        <f>(ecommerce_sales_analysis!H90*ecommerce_sales_analysis!$D90)</f>
        <v>125255.94</v>
      </c>
      <c r="I90" s="11">
        <f>(ecommerce_sales_analysis!I90*ecommerce_sales_analysis!$D90)</f>
        <v>374879.48000000004</v>
      </c>
      <c r="J90" s="11">
        <f>(ecommerce_sales_analysis!J90*ecommerce_sales_analysis!$D90)</f>
        <v>70623.03</v>
      </c>
      <c r="K90" s="11">
        <f>(ecommerce_sales_analysis!K90*ecommerce_sales_analysis!$D90)</f>
        <v>159901.20000000001</v>
      </c>
      <c r="L90" s="11">
        <f>(ecommerce_sales_analysis!L90*ecommerce_sales_analysis!$D90)</f>
        <v>151906.14000000001</v>
      </c>
      <c r="M90" s="11">
        <f>(ecommerce_sales_analysis!M90*ecommerce_sales_analysis!$D90)</f>
        <v>88389.83</v>
      </c>
      <c r="N90" s="11">
        <f>(ecommerce_sales_analysis!N90*ecommerce_sales_analysis!$D90)</f>
        <v>277606.25</v>
      </c>
      <c r="O90" s="11">
        <f>(ecommerce_sales_analysis!O90*ecommerce_sales_analysis!$D90)</f>
        <v>368661.10000000003</v>
      </c>
      <c r="P90" s="11">
        <f>(ecommerce_sales_analysis!P90*ecommerce_sales_analysis!$D90)</f>
        <v>213645.77000000002</v>
      </c>
      <c r="Q90" s="11">
        <f>(ecommerce_sales_analysis!Q90*ecommerce_sales_analysis!$D90)</f>
        <v>115928.37000000001</v>
      </c>
      <c r="R90" s="11">
        <f>(ecommerce_sales_analysis!R90*ecommerce_sales_analysis!$D90)</f>
        <v>422849.84</v>
      </c>
      <c r="S90" s="36">
        <f t="shared" si="3"/>
        <v>2660578.3000000003</v>
      </c>
      <c r="T90" s="36">
        <f t="shared" si="4"/>
        <v>221714.85833333337</v>
      </c>
      <c r="U90" s="37">
        <f t="shared" si="5"/>
        <v>0.17871772850148945</v>
      </c>
    </row>
    <row r="91" spans="1:21" x14ac:dyDescent="0.25">
      <c r="A91" s="22">
        <v>90</v>
      </c>
      <c r="B91" s="10" t="s">
        <v>96</v>
      </c>
      <c r="C91" s="10" t="s">
        <v>17</v>
      </c>
      <c r="D91" s="11">
        <v>238.75</v>
      </c>
      <c r="E91" s="12">
        <v>1.9</v>
      </c>
      <c r="F91" s="10">
        <v>681</v>
      </c>
      <c r="G91" s="11">
        <f>(ecommerce_sales_analysis!G91*ecommerce_sales_analysis!$D91)</f>
        <v>85233.75</v>
      </c>
      <c r="H91" s="11">
        <f>(ecommerce_sales_analysis!H91*ecommerce_sales_analysis!$D91)</f>
        <v>185508.75</v>
      </c>
      <c r="I91" s="11">
        <f>(ecommerce_sales_analysis!I91*ecommerce_sales_analysis!$D91)</f>
        <v>171661.25</v>
      </c>
      <c r="J91" s="11">
        <f>(ecommerce_sales_analysis!J91*ecommerce_sales_analysis!$D91)</f>
        <v>112928.75</v>
      </c>
      <c r="K91" s="11">
        <f>(ecommerce_sales_analysis!K91*ecommerce_sales_analysis!$D91)</f>
        <v>77116.25</v>
      </c>
      <c r="L91" s="11">
        <f>(ecommerce_sales_analysis!L91*ecommerce_sales_analysis!$D91)</f>
        <v>103856.25</v>
      </c>
      <c r="M91" s="11">
        <f>(ecommerce_sales_analysis!M91*ecommerce_sales_analysis!$D91)</f>
        <v>88337.5</v>
      </c>
      <c r="N91" s="11">
        <f>(ecommerce_sales_analysis!N91*ecommerce_sales_analysis!$D91)</f>
        <v>147547.5</v>
      </c>
      <c r="O91" s="11">
        <f>(ecommerce_sales_analysis!O91*ecommerce_sales_analysis!$D91)</f>
        <v>48227.5</v>
      </c>
      <c r="P91" s="11">
        <f>(ecommerce_sales_analysis!P91*ecommerce_sales_analysis!$D91)</f>
        <v>45601.25</v>
      </c>
      <c r="Q91" s="11">
        <f>(ecommerce_sales_analysis!Q91*ecommerce_sales_analysis!$D91)</f>
        <v>21010</v>
      </c>
      <c r="R91" s="11">
        <f>(ecommerce_sales_analysis!R91*ecommerce_sales_analysis!$D91)</f>
        <v>153993.75</v>
      </c>
      <c r="S91" s="36">
        <f t="shared" si="3"/>
        <v>1241022.5</v>
      </c>
      <c r="T91" s="36">
        <f t="shared" si="4"/>
        <v>103418.54166666667</v>
      </c>
      <c r="U91" s="37">
        <f t="shared" si="5"/>
        <v>8.3362599108336599E-2</v>
      </c>
    </row>
    <row r="92" spans="1:21" x14ac:dyDescent="0.25">
      <c r="A92" s="22">
        <v>91</v>
      </c>
      <c r="B92" s="10" t="s">
        <v>97</v>
      </c>
      <c r="C92" s="10" t="s">
        <v>1</v>
      </c>
      <c r="D92" s="11">
        <v>64.2</v>
      </c>
      <c r="E92" s="12">
        <v>4.8</v>
      </c>
      <c r="F92" s="10">
        <v>423</v>
      </c>
      <c r="G92" s="11">
        <f>(ecommerce_sales_analysis!G92*ecommerce_sales_analysis!$D92)</f>
        <v>12005.4</v>
      </c>
      <c r="H92" s="11">
        <f>(ecommerce_sales_analysis!H92*ecommerce_sales_analysis!$D92)</f>
        <v>4622.4000000000005</v>
      </c>
      <c r="I92" s="11">
        <f>(ecommerce_sales_analysis!I92*ecommerce_sales_analysis!$D92)</f>
        <v>12840</v>
      </c>
      <c r="J92" s="11">
        <f>(ecommerce_sales_analysis!J92*ecommerce_sales_analysis!$D92)</f>
        <v>38520</v>
      </c>
      <c r="K92" s="11">
        <f>(ecommerce_sales_analysis!K92*ecommerce_sales_analysis!$D92)</f>
        <v>898.80000000000007</v>
      </c>
      <c r="L92" s="11">
        <f>(ecommerce_sales_analysis!L92*ecommerce_sales_analysis!$D92)</f>
        <v>11299.2</v>
      </c>
      <c r="M92" s="11">
        <f>(ecommerce_sales_analysis!M92*ecommerce_sales_analysis!$D92)</f>
        <v>61503.600000000006</v>
      </c>
      <c r="N92" s="11">
        <f>(ecommerce_sales_analysis!N92*ecommerce_sales_analysis!$D92)</f>
        <v>59128.200000000004</v>
      </c>
      <c r="O92" s="11">
        <f>(ecommerce_sales_analysis!O92*ecommerce_sales_analysis!$D92)</f>
        <v>50204.4</v>
      </c>
      <c r="P92" s="11">
        <f>(ecommerce_sales_analysis!P92*ecommerce_sales_analysis!$D92)</f>
        <v>37878</v>
      </c>
      <c r="Q92" s="11">
        <f>(ecommerce_sales_analysis!Q92*ecommerce_sales_analysis!$D92)</f>
        <v>58678.8</v>
      </c>
      <c r="R92" s="11">
        <f>(ecommerce_sales_analysis!R92*ecommerce_sales_analysis!$D92)</f>
        <v>41088</v>
      </c>
      <c r="S92" s="36">
        <f t="shared" si="3"/>
        <v>388666.8</v>
      </c>
      <c r="T92" s="36">
        <f t="shared" si="4"/>
        <v>32388.899999999998</v>
      </c>
      <c r="U92" s="37">
        <f t="shared" si="5"/>
        <v>2.6107725391860365E-2</v>
      </c>
    </row>
    <row r="93" spans="1:21" x14ac:dyDescent="0.25">
      <c r="A93" s="22">
        <v>92</v>
      </c>
      <c r="B93" s="10" t="s">
        <v>98</v>
      </c>
      <c r="C93" s="10" t="s">
        <v>11</v>
      </c>
      <c r="D93" s="11">
        <v>358.06</v>
      </c>
      <c r="E93" s="12">
        <v>3.6</v>
      </c>
      <c r="F93" s="10">
        <v>598</v>
      </c>
      <c r="G93" s="11">
        <f>(ecommerce_sales_analysis!G93*ecommerce_sales_analysis!$D93)</f>
        <v>114937.26</v>
      </c>
      <c r="H93" s="11">
        <f>(ecommerce_sales_analysis!H93*ecommerce_sales_analysis!$D93)</f>
        <v>171868.79999999999</v>
      </c>
      <c r="I93" s="11">
        <f>(ecommerce_sales_analysis!I93*ecommerce_sales_analysis!$D93)</f>
        <v>159694.76</v>
      </c>
      <c r="J93" s="11">
        <f>(ecommerce_sales_analysis!J93*ecommerce_sales_analysis!$D93)</f>
        <v>114937.26</v>
      </c>
      <c r="K93" s="11">
        <f>(ecommerce_sales_analysis!K93*ecommerce_sales_analysis!$D93)</f>
        <v>77340.960000000006</v>
      </c>
      <c r="L93" s="11">
        <f>(ecommerce_sales_analysis!L93*ecommerce_sales_analysis!$D93)</f>
        <v>49412.28</v>
      </c>
      <c r="M93" s="11">
        <f>(ecommerce_sales_analysis!M93*ecommerce_sales_analysis!$D93)</f>
        <v>305067.12</v>
      </c>
      <c r="N93" s="11">
        <f>(ecommerce_sales_analysis!N93*ecommerce_sales_analysis!$D93)</f>
        <v>129975.78</v>
      </c>
      <c r="O93" s="11">
        <f>(ecommerce_sales_analysis!O93*ecommerce_sales_analysis!$D93)</f>
        <v>221997.2</v>
      </c>
      <c r="P93" s="11">
        <f>(ecommerce_sales_analysis!P93*ecommerce_sales_analysis!$D93)</f>
        <v>210897.34</v>
      </c>
      <c r="Q93" s="11">
        <f>(ecommerce_sales_analysis!Q93*ecommerce_sales_analysis!$D93)</f>
        <v>74118.42</v>
      </c>
      <c r="R93" s="11">
        <f>(ecommerce_sales_analysis!R93*ecommerce_sales_analysis!$D93)</f>
        <v>2506.42</v>
      </c>
      <c r="S93" s="36">
        <f t="shared" si="3"/>
        <v>1632753.5999999999</v>
      </c>
      <c r="T93" s="36">
        <f t="shared" si="4"/>
        <v>136062.79999999999</v>
      </c>
      <c r="U93" s="37">
        <f t="shared" si="5"/>
        <v>0.10967616122954528</v>
      </c>
    </row>
    <row r="94" spans="1:21" x14ac:dyDescent="0.25">
      <c r="A94" s="22">
        <v>93</v>
      </c>
      <c r="B94" s="10" t="s">
        <v>99</v>
      </c>
      <c r="C94" s="10" t="s">
        <v>8</v>
      </c>
      <c r="D94" s="11">
        <v>381.59</v>
      </c>
      <c r="E94" s="12">
        <v>3.4</v>
      </c>
      <c r="F94" s="10">
        <v>177</v>
      </c>
      <c r="G94" s="11">
        <f>(ecommerce_sales_analysis!G94*ecommerce_sales_analysis!$D94)</f>
        <v>171333.90999999997</v>
      </c>
      <c r="H94" s="11">
        <f>(ecommerce_sales_analysis!H94*ecommerce_sales_analysis!$D94)</f>
        <v>133938.09</v>
      </c>
      <c r="I94" s="11">
        <f>(ecommerce_sales_analysis!I94*ecommerce_sales_analysis!$D94)</f>
        <v>321680.37</v>
      </c>
      <c r="J94" s="11">
        <f>(ecommerce_sales_analysis!J94*ecommerce_sales_analysis!$D94)</f>
        <v>4197.49</v>
      </c>
      <c r="K94" s="11">
        <f>(ecommerce_sales_analysis!K94*ecommerce_sales_analysis!$D94)</f>
        <v>187360.68999999997</v>
      </c>
      <c r="L94" s="11">
        <f>(ecommerce_sales_analysis!L94*ecommerce_sales_analysis!$D94)</f>
        <v>73646.87</v>
      </c>
      <c r="M94" s="11">
        <f>(ecommerce_sales_analysis!M94*ecommerce_sales_analysis!$D94)</f>
        <v>170570.72999999998</v>
      </c>
      <c r="N94" s="11">
        <f>(ecommerce_sales_analysis!N94*ecommerce_sales_analysis!$D94)</f>
        <v>49225.109999999993</v>
      </c>
      <c r="O94" s="11">
        <f>(ecommerce_sales_analysis!O94*ecommerce_sales_analysis!$D94)</f>
        <v>239256.93</v>
      </c>
      <c r="P94" s="11">
        <f>(ecommerce_sales_analysis!P94*ecommerce_sales_analysis!$D94)</f>
        <v>251086.21999999997</v>
      </c>
      <c r="Q94" s="11">
        <f>(ecommerce_sales_analysis!Q94*ecommerce_sales_analysis!$D94)</f>
        <v>80897.08</v>
      </c>
      <c r="R94" s="11">
        <f>(ecommerce_sales_analysis!R94*ecommerce_sales_analysis!$D94)</f>
        <v>378537.27999999997</v>
      </c>
      <c r="S94" s="36">
        <f t="shared" si="3"/>
        <v>2061730.77</v>
      </c>
      <c r="T94" s="36">
        <f t="shared" si="4"/>
        <v>171810.89749999999</v>
      </c>
      <c r="U94" s="37">
        <f t="shared" si="5"/>
        <v>0.13849163544483045</v>
      </c>
    </row>
    <row r="95" spans="1:21" x14ac:dyDescent="0.25">
      <c r="A95" s="22">
        <v>94</v>
      </c>
      <c r="B95" s="10" t="s">
        <v>100</v>
      </c>
      <c r="C95" s="10" t="s">
        <v>1</v>
      </c>
      <c r="D95" s="11">
        <v>282.83</v>
      </c>
      <c r="E95" s="12">
        <v>3.1</v>
      </c>
      <c r="F95" s="10">
        <v>529</v>
      </c>
      <c r="G95" s="11">
        <f>(ecommerce_sales_analysis!G95*ecommerce_sales_analysis!$D95)</f>
        <v>133778.59</v>
      </c>
      <c r="H95" s="11">
        <f>(ecommerce_sales_analysis!H95*ecommerce_sales_analysis!$D95)</f>
        <v>158101.97</v>
      </c>
      <c r="I95" s="11">
        <f>(ecommerce_sales_analysis!I95*ecommerce_sales_analysis!$D95)</f>
        <v>120768.40999999999</v>
      </c>
      <c r="J95" s="11">
        <f>(ecommerce_sales_analysis!J95*ecommerce_sales_analysis!$D95)</f>
        <v>119637.09</v>
      </c>
      <c r="K95" s="11">
        <f>(ecommerce_sales_analysis!K95*ecommerce_sales_analysis!$D95)</f>
        <v>268688.5</v>
      </c>
      <c r="L95" s="11">
        <f>(ecommerce_sales_analysis!L95*ecommerce_sales_analysis!$D95)</f>
        <v>52323.549999999996</v>
      </c>
      <c r="M95" s="11">
        <f>(ecommerce_sales_analysis!M95*ecommerce_sales_analysis!$D95)</f>
        <v>69859.009999999995</v>
      </c>
      <c r="N95" s="11">
        <f>(ecommerce_sales_analysis!N95*ecommerce_sales_analysis!$D95)</f>
        <v>23474.89</v>
      </c>
      <c r="O95" s="11">
        <f>(ecommerce_sales_analysis!O95*ecommerce_sales_analysis!$D95)</f>
        <v>170546.49</v>
      </c>
      <c r="P95" s="11">
        <f>(ecommerce_sales_analysis!P95*ecommerce_sales_analysis!$D95)</f>
        <v>29979.98</v>
      </c>
      <c r="Q95" s="11">
        <f>(ecommerce_sales_analysis!Q95*ecommerce_sales_analysis!$D95)</f>
        <v>235597.38999999998</v>
      </c>
      <c r="R95" s="11">
        <f>(ecommerce_sales_analysis!R95*ecommerce_sales_analysis!$D95)</f>
        <v>158950.46</v>
      </c>
      <c r="S95" s="36">
        <f t="shared" si="3"/>
        <v>1541706.3299999998</v>
      </c>
      <c r="T95" s="36">
        <f t="shared" si="4"/>
        <v>128475.52749999998</v>
      </c>
      <c r="U95" s="37">
        <f t="shared" si="5"/>
        <v>0.1035602873683393</v>
      </c>
    </row>
    <row r="96" spans="1:21" x14ac:dyDescent="0.25">
      <c r="A96" s="22">
        <v>95</v>
      </c>
      <c r="B96" s="10" t="s">
        <v>101</v>
      </c>
      <c r="C96" s="10" t="s">
        <v>11</v>
      </c>
      <c r="D96" s="11">
        <v>386.63</v>
      </c>
      <c r="E96" s="12">
        <v>1.9</v>
      </c>
      <c r="F96" s="10">
        <v>610</v>
      </c>
      <c r="G96" s="11">
        <f>(ecommerce_sales_analysis!G96*ecommerce_sales_analysis!$D96)</f>
        <v>4639.5599999999995</v>
      </c>
      <c r="H96" s="11">
        <f>(ecommerce_sales_analysis!H96*ecommerce_sales_analysis!$D96)</f>
        <v>125654.75</v>
      </c>
      <c r="I96" s="11">
        <f>(ecommerce_sales_analysis!I96*ecommerce_sales_analysis!$D96)</f>
        <v>14305.31</v>
      </c>
      <c r="J96" s="11">
        <f>(ecommerce_sales_analysis!J96*ecommerce_sales_analysis!$D96)</f>
        <v>27837.360000000001</v>
      </c>
      <c r="K96" s="11">
        <f>(ecommerce_sales_analysis!K96*ecommerce_sales_analysis!$D96)</f>
        <v>211099.98</v>
      </c>
      <c r="L96" s="11">
        <f>(ecommerce_sales_analysis!L96*ecommerce_sales_analysis!$D96)</f>
        <v>83898.709999999992</v>
      </c>
      <c r="M96" s="11">
        <f>(ecommerce_sales_analysis!M96*ecommerce_sales_analysis!$D96)</f>
        <v>304277.81</v>
      </c>
      <c r="N96" s="11">
        <f>(ecommerce_sales_analysis!N96*ecommerce_sales_analysis!$D96)</f>
        <v>104390.1</v>
      </c>
      <c r="O96" s="11">
        <f>(ecommerce_sales_analysis!O96*ecommerce_sales_analysis!$D96)</f>
        <v>52968.31</v>
      </c>
      <c r="P96" s="11">
        <f>(ecommerce_sales_analysis!P96*ecommerce_sales_analysis!$D96)</f>
        <v>147306.03</v>
      </c>
      <c r="Q96" s="11">
        <f>(ecommerce_sales_analysis!Q96*ecommerce_sales_analysis!$D96)</f>
        <v>102456.95</v>
      </c>
      <c r="R96" s="11">
        <f>(ecommerce_sales_analysis!R96*ecommerce_sales_analysis!$D96)</f>
        <v>189448.7</v>
      </c>
      <c r="S96" s="36">
        <f t="shared" si="3"/>
        <v>1368283.5699999998</v>
      </c>
      <c r="T96" s="36">
        <f t="shared" si="4"/>
        <v>114023.63083333331</v>
      </c>
      <c r="U96" s="37">
        <f t="shared" si="5"/>
        <v>9.1911044894378291E-2</v>
      </c>
    </row>
    <row r="97" spans="1:21" x14ac:dyDescent="0.25">
      <c r="A97" s="22">
        <v>96</v>
      </c>
      <c r="B97" s="10" t="s">
        <v>102</v>
      </c>
      <c r="C97" s="10" t="s">
        <v>8</v>
      </c>
      <c r="D97" s="11">
        <v>249.43</v>
      </c>
      <c r="E97" s="12">
        <v>1.7</v>
      </c>
      <c r="F97" s="10">
        <v>966</v>
      </c>
      <c r="G97" s="11">
        <f>(ecommerce_sales_analysis!G97*ecommerce_sales_analysis!$D97)</f>
        <v>45645.69</v>
      </c>
      <c r="H97" s="11">
        <f>(ecommerce_sales_analysis!H97*ecommerce_sales_analysis!$D97)</f>
        <v>185575.92</v>
      </c>
      <c r="I97" s="11">
        <f>(ecommerce_sales_analysis!I97*ecommerce_sales_analysis!$D97)</f>
        <v>52380.3</v>
      </c>
      <c r="J97" s="11">
        <f>(ecommerce_sales_analysis!J97*ecommerce_sales_analysis!$D97)</f>
        <v>146415.41</v>
      </c>
      <c r="K97" s="11">
        <f>(ecommerce_sales_analysis!K97*ecommerce_sales_analysis!$D97)</f>
        <v>45396.26</v>
      </c>
      <c r="L97" s="11">
        <f>(ecommerce_sales_analysis!L97*ecommerce_sales_analysis!$D97)</f>
        <v>40657.090000000004</v>
      </c>
      <c r="M97" s="11">
        <f>(ecommerce_sales_analysis!M97*ecommerce_sales_analysis!$D97)</f>
        <v>65600.09</v>
      </c>
      <c r="N97" s="11">
        <f>(ecommerce_sales_analysis!N97*ecommerce_sales_analysis!$D97)</f>
        <v>60611.490000000005</v>
      </c>
      <c r="O97" s="11">
        <f>(ecommerce_sales_analysis!O97*ecommerce_sales_analysis!$D97)</f>
        <v>105010.03</v>
      </c>
      <c r="P97" s="11">
        <f>(ecommerce_sales_analysis!P97*ecommerce_sales_analysis!$D97)</f>
        <v>195054.26</v>
      </c>
      <c r="Q97" s="11">
        <f>(ecommerce_sales_analysis!Q97*ecommerce_sales_analysis!$D97)</f>
        <v>227230.73</v>
      </c>
      <c r="R97" s="11">
        <f>(ecommerce_sales_analysis!R97*ecommerce_sales_analysis!$D97)</f>
        <v>84806.2</v>
      </c>
      <c r="S97" s="36">
        <f t="shared" si="3"/>
        <v>1254383.4700000002</v>
      </c>
      <c r="T97" s="36">
        <f t="shared" si="4"/>
        <v>104531.95583333336</v>
      </c>
      <c r="U97" s="37">
        <f t="shared" si="5"/>
        <v>8.4260089029597904E-2</v>
      </c>
    </row>
    <row r="98" spans="1:21" x14ac:dyDescent="0.25">
      <c r="A98" s="22">
        <v>97</v>
      </c>
      <c r="B98" s="10" t="s">
        <v>103</v>
      </c>
      <c r="C98" s="10" t="s">
        <v>1</v>
      </c>
      <c r="D98" s="11">
        <v>263.75</v>
      </c>
      <c r="E98" s="12">
        <v>1.9</v>
      </c>
      <c r="F98" s="10">
        <v>494</v>
      </c>
      <c r="G98" s="11">
        <f>(ecommerce_sales_analysis!G98*ecommerce_sales_analysis!$D98)</f>
        <v>29012.5</v>
      </c>
      <c r="H98" s="11">
        <f>(ecommerce_sales_analysis!H98*ecommerce_sales_analysis!$D98)</f>
        <v>116577.5</v>
      </c>
      <c r="I98" s="11">
        <f>(ecommerce_sales_analysis!I98*ecommerce_sales_analysis!$D98)</f>
        <v>116841.25</v>
      </c>
      <c r="J98" s="11">
        <f>(ecommerce_sales_analysis!J98*ecommerce_sales_analysis!$D98)</f>
        <v>226033.75</v>
      </c>
      <c r="K98" s="11">
        <f>(ecommerce_sales_analysis!K98*ecommerce_sales_analysis!$D98)</f>
        <v>70948.75</v>
      </c>
      <c r="L98" s="11">
        <f>(ecommerce_sales_analysis!L98*ecommerce_sales_analysis!$D98)</f>
        <v>42200</v>
      </c>
      <c r="M98" s="11">
        <f>(ecommerce_sales_analysis!M98*ecommerce_sales_analysis!$D98)</f>
        <v>15033.75</v>
      </c>
      <c r="N98" s="11">
        <f>(ecommerce_sales_analysis!N98*ecommerce_sales_analysis!$D98)</f>
        <v>102071.25</v>
      </c>
      <c r="O98" s="11">
        <f>(ecommerce_sales_analysis!O98*ecommerce_sales_analysis!$D98)</f>
        <v>214692.5</v>
      </c>
      <c r="P98" s="11">
        <f>(ecommerce_sales_analysis!P98*ecommerce_sales_analysis!$D98)</f>
        <v>102598.75</v>
      </c>
      <c r="Q98" s="11">
        <f>(ecommerce_sales_analysis!Q98*ecommerce_sales_analysis!$D98)</f>
        <v>77015</v>
      </c>
      <c r="R98" s="11">
        <f>(ecommerce_sales_analysis!R98*ecommerce_sales_analysis!$D98)</f>
        <v>124226.25</v>
      </c>
      <c r="S98" s="36">
        <f t="shared" si="3"/>
        <v>1237251.25</v>
      </c>
      <c r="T98" s="36">
        <f t="shared" si="4"/>
        <v>103104.27083333333</v>
      </c>
      <c r="U98" s="37">
        <f t="shared" si="5"/>
        <v>8.3109274771439132E-2</v>
      </c>
    </row>
    <row r="99" spans="1:21" x14ac:dyDescent="0.25">
      <c r="A99" s="22">
        <v>98</v>
      </c>
      <c r="B99" s="10" t="s">
        <v>104</v>
      </c>
      <c r="C99" s="10" t="s">
        <v>3</v>
      </c>
      <c r="D99" s="11">
        <v>216.63</v>
      </c>
      <c r="E99" s="12">
        <v>1.7</v>
      </c>
      <c r="F99" s="10">
        <v>198</v>
      </c>
      <c r="G99" s="11">
        <f>(ecommerce_sales_analysis!G99*ecommerce_sales_analysis!$D99)</f>
        <v>200599.38</v>
      </c>
      <c r="H99" s="11">
        <f>(ecommerce_sales_analysis!H99*ecommerce_sales_analysis!$D99)</f>
        <v>21446.37</v>
      </c>
      <c r="I99" s="11">
        <f>(ecommerce_sales_analysis!I99*ecommerce_sales_analysis!$D99)</f>
        <v>70621.38</v>
      </c>
      <c r="J99" s="11">
        <f>(ecommerce_sales_analysis!J99*ecommerce_sales_analysis!$D99)</f>
        <v>43326</v>
      </c>
      <c r="K99" s="11">
        <f>(ecommerce_sales_analysis!K99*ecommerce_sales_analysis!$D99)</f>
        <v>204498.72</v>
      </c>
      <c r="L99" s="11">
        <f>(ecommerce_sales_analysis!L99*ecommerce_sales_analysis!$D99)</f>
        <v>204065.46</v>
      </c>
      <c r="M99" s="11">
        <f>(ecommerce_sales_analysis!M99*ecommerce_sales_analysis!$D99)</f>
        <v>65205.63</v>
      </c>
      <c r="N99" s="11">
        <f>(ecommerce_sales_analysis!N99*ecommerce_sales_analysis!$D99)</f>
        <v>46142.19</v>
      </c>
      <c r="O99" s="11">
        <f>(ecommerce_sales_analysis!O99*ecommerce_sales_analysis!$D99)</f>
        <v>12131.279999999999</v>
      </c>
      <c r="P99" s="11">
        <f>(ecommerce_sales_analysis!P99*ecommerce_sales_analysis!$D99)</f>
        <v>52641.09</v>
      </c>
      <c r="Q99" s="11">
        <f>(ecommerce_sales_analysis!Q99*ecommerce_sales_analysis!$D99)</f>
        <v>44625.78</v>
      </c>
      <c r="R99" s="11">
        <f>(ecommerce_sales_analysis!R99*ecommerce_sales_analysis!$D99)</f>
        <v>171570.96</v>
      </c>
      <c r="S99" s="36">
        <f t="shared" si="3"/>
        <v>1136874.24</v>
      </c>
      <c r="T99" s="36">
        <f t="shared" si="4"/>
        <v>94739.520000000004</v>
      </c>
      <c r="U99" s="37">
        <f t="shared" si="5"/>
        <v>7.6366698835609217E-2</v>
      </c>
    </row>
    <row r="100" spans="1:21" x14ac:dyDescent="0.25">
      <c r="A100" s="22">
        <v>99</v>
      </c>
      <c r="B100" s="10" t="s">
        <v>105</v>
      </c>
      <c r="C100" s="10" t="s">
        <v>8</v>
      </c>
      <c r="D100" s="11">
        <v>17.579999999999998</v>
      </c>
      <c r="E100" s="12">
        <v>4.0999999999999996</v>
      </c>
      <c r="F100" s="10">
        <v>610</v>
      </c>
      <c r="G100" s="11">
        <f>(ecommerce_sales_analysis!G100*ecommerce_sales_analysis!$D100)</f>
        <v>8913.06</v>
      </c>
      <c r="H100" s="11">
        <f>(ecommerce_sales_analysis!H100*ecommerce_sales_analysis!$D100)</f>
        <v>1019.6399999999999</v>
      </c>
      <c r="I100" s="11">
        <f>(ecommerce_sales_analysis!I100*ecommerce_sales_analysis!$D100)</f>
        <v>13360.8</v>
      </c>
      <c r="J100" s="11">
        <f>(ecommerce_sales_analysis!J100*ecommerce_sales_analysis!$D100)</f>
        <v>9159.1799999999985</v>
      </c>
      <c r="K100" s="11">
        <f>(ecommerce_sales_analysis!K100*ecommerce_sales_analysis!$D100)</f>
        <v>8192.2799999999988</v>
      </c>
      <c r="L100" s="11">
        <f>(ecommerce_sales_analysis!L100*ecommerce_sales_analysis!$D100)</f>
        <v>9211.9199999999983</v>
      </c>
      <c r="M100" s="11">
        <f>(ecommerce_sales_analysis!M100*ecommerce_sales_analysis!$D100)</f>
        <v>527.4</v>
      </c>
      <c r="N100" s="11">
        <f>(ecommerce_sales_analysis!N100*ecommerce_sales_analysis!$D100)</f>
        <v>14362.859999999999</v>
      </c>
      <c r="O100" s="11">
        <f>(ecommerce_sales_analysis!O100*ecommerce_sales_analysis!$D100)</f>
        <v>9862.3799999999992</v>
      </c>
      <c r="P100" s="11">
        <f>(ecommerce_sales_analysis!P100*ecommerce_sales_analysis!$D100)</f>
        <v>10266.719999999999</v>
      </c>
      <c r="Q100" s="11">
        <f>(ecommerce_sales_analysis!Q100*ecommerce_sales_analysis!$D100)</f>
        <v>5836.5599999999995</v>
      </c>
      <c r="R100" s="11">
        <f>(ecommerce_sales_analysis!R100*ecommerce_sales_analysis!$D100)</f>
        <v>12059.88</v>
      </c>
      <c r="S100" s="36">
        <f t="shared" si="3"/>
        <v>102772.68000000001</v>
      </c>
      <c r="T100" s="36">
        <f t="shared" si="4"/>
        <v>8564.3900000000012</v>
      </c>
      <c r="U100" s="37">
        <f t="shared" si="5"/>
        <v>6.9034991082992953E-3</v>
      </c>
    </row>
    <row r="101" spans="1:21" x14ac:dyDescent="0.25">
      <c r="A101" s="22">
        <v>100</v>
      </c>
      <c r="B101" s="10" t="s">
        <v>106</v>
      </c>
      <c r="C101" s="10" t="s">
        <v>1</v>
      </c>
      <c r="D101" s="11">
        <v>58.41</v>
      </c>
      <c r="E101" s="12">
        <v>2.4</v>
      </c>
      <c r="F101" s="10">
        <v>577</v>
      </c>
      <c r="G101" s="11">
        <f>(ecommerce_sales_analysis!G101*ecommerce_sales_analysis!$D101)</f>
        <v>16880.489999999998</v>
      </c>
      <c r="H101" s="11">
        <f>(ecommerce_sales_analysis!H101*ecommerce_sales_analysis!$D101)</f>
        <v>29613.87</v>
      </c>
      <c r="I101" s="11">
        <f>(ecommerce_sales_analysis!I101*ecommerce_sales_analysis!$D101)</f>
        <v>13200.66</v>
      </c>
      <c r="J101" s="11">
        <f>(ecommerce_sales_analysis!J101*ecommerce_sales_analysis!$D101)</f>
        <v>50407.829999999994</v>
      </c>
      <c r="K101" s="11">
        <f>(ecommerce_sales_analysis!K101*ecommerce_sales_analysis!$D101)</f>
        <v>50758.289999999994</v>
      </c>
      <c r="L101" s="11">
        <f>(ecommerce_sales_analysis!L101*ecommerce_sales_analysis!$D101)</f>
        <v>47136.869999999995</v>
      </c>
      <c r="M101" s="11">
        <f>(ecommerce_sales_analysis!M101*ecommerce_sales_analysis!$D101)</f>
        <v>29029.769999999997</v>
      </c>
      <c r="N101" s="11">
        <f>(ecommerce_sales_analysis!N101*ecommerce_sales_analysis!$D101)</f>
        <v>9637.65</v>
      </c>
      <c r="O101" s="11">
        <f>(ecommerce_sales_analysis!O101*ecommerce_sales_analysis!$D101)</f>
        <v>4088.7</v>
      </c>
      <c r="P101" s="11">
        <f>(ecommerce_sales_analysis!P101*ecommerce_sales_analysis!$D101)</f>
        <v>50699.88</v>
      </c>
      <c r="Q101" s="11">
        <f>(ecommerce_sales_analysis!Q101*ecommerce_sales_analysis!$D101)</f>
        <v>4439.16</v>
      </c>
      <c r="R101" s="11">
        <f>(ecommerce_sales_analysis!R101*ecommerce_sales_analysis!$D101)</f>
        <v>40536.54</v>
      </c>
      <c r="S101" s="36">
        <f t="shared" si="3"/>
        <v>346429.70999999996</v>
      </c>
      <c r="T101" s="36">
        <f t="shared" si="4"/>
        <v>28869.142499999998</v>
      </c>
      <c r="U101" s="37">
        <f t="shared" si="5"/>
        <v>2.3270553945595105E-2</v>
      </c>
    </row>
    <row r="102" spans="1:21" x14ac:dyDescent="0.25">
      <c r="A102" s="22">
        <v>101</v>
      </c>
      <c r="B102" s="10" t="s">
        <v>107</v>
      </c>
      <c r="C102" s="10" t="s">
        <v>30</v>
      </c>
      <c r="D102" s="11">
        <v>20.56</v>
      </c>
      <c r="E102" s="12">
        <v>1.2</v>
      </c>
      <c r="F102" s="10">
        <v>842</v>
      </c>
      <c r="G102" s="11">
        <f>(ecommerce_sales_analysis!G102*ecommerce_sales_analysis!$D102)</f>
        <v>6044.6399999999994</v>
      </c>
      <c r="H102" s="11">
        <f>(ecommerce_sales_analysis!H102*ecommerce_sales_analysis!$D102)</f>
        <v>5283.92</v>
      </c>
      <c r="I102" s="11">
        <f>(ecommerce_sales_analysis!I102*ecommerce_sales_analysis!$D102)</f>
        <v>966.31999999999994</v>
      </c>
      <c r="J102" s="11">
        <f>(ecommerce_sales_analysis!J102*ecommerce_sales_analysis!$D102)</f>
        <v>10362.24</v>
      </c>
      <c r="K102" s="11">
        <f>(ecommerce_sales_analysis!K102*ecommerce_sales_analysis!$D102)</f>
        <v>12562.16</v>
      </c>
      <c r="L102" s="11">
        <f>(ecommerce_sales_analysis!L102*ecommerce_sales_analysis!$D102)</f>
        <v>12336</v>
      </c>
      <c r="M102" s="11">
        <f>(ecommerce_sales_analysis!M102*ecommerce_sales_analysis!$D102)</f>
        <v>5098.88</v>
      </c>
      <c r="N102" s="11">
        <f>(ecommerce_sales_analysis!N102*ecommerce_sales_analysis!$D102)</f>
        <v>16242.4</v>
      </c>
      <c r="O102" s="11">
        <f>(ecommerce_sales_analysis!O102*ecommerce_sales_analysis!$D102)</f>
        <v>18709.599999999999</v>
      </c>
      <c r="P102" s="11">
        <f>(ecommerce_sales_analysis!P102*ecommerce_sales_analysis!$D102)</f>
        <v>9601.5199999999986</v>
      </c>
      <c r="Q102" s="11">
        <f>(ecommerce_sales_analysis!Q102*ecommerce_sales_analysis!$D102)</f>
        <v>5900.7199999999993</v>
      </c>
      <c r="R102" s="11">
        <f>(ecommerce_sales_analysis!R102*ecommerce_sales_analysis!$D102)</f>
        <v>14453.679999999998</v>
      </c>
      <c r="S102" s="36">
        <f t="shared" si="3"/>
        <v>117562.08</v>
      </c>
      <c r="T102" s="36">
        <f t="shared" si="4"/>
        <v>9796.84</v>
      </c>
      <c r="U102" s="37">
        <f t="shared" si="5"/>
        <v>7.8969402612621403E-3</v>
      </c>
    </row>
    <row r="103" spans="1:21" x14ac:dyDescent="0.25">
      <c r="A103" s="22">
        <v>102</v>
      </c>
      <c r="B103" s="10" t="s">
        <v>108</v>
      </c>
      <c r="C103" s="10" t="s">
        <v>11</v>
      </c>
      <c r="D103" s="11">
        <v>320.02</v>
      </c>
      <c r="E103" s="12">
        <v>4.9000000000000004</v>
      </c>
      <c r="F103" s="10">
        <v>853</v>
      </c>
      <c r="G103" s="11">
        <f>(ecommerce_sales_analysis!G103*ecommerce_sales_analysis!$D103)</f>
        <v>144009</v>
      </c>
      <c r="H103" s="11">
        <f>(ecommerce_sales_analysis!H103*ecommerce_sales_analysis!$D103)</f>
        <v>131848.24</v>
      </c>
      <c r="I103" s="11">
        <f>(ecommerce_sales_analysis!I103*ecommerce_sales_analysis!$D103)</f>
        <v>5440.34</v>
      </c>
      <c r="J103" s="11">
        <f>(ecommerce_sales_analysis!J103*ecommerce_sales_analysis!$D103)</f>
        <v>235854.74</v>
      </c>
      <c r="K103" s="11">
        <f>(ecommerce_sales_analysis!K103*ecommerce_sales_analysis!$D103)</f>
        <v>165770.35999999999</v>
      </c>
      <c r="L103" s="11">
        <f>(ecommerce_sales_analysis!L103*ecommerce_sales_analysis!$D103)</f>
        <v>267216.7</v>
      </c>
      <c r="M103" s="11">
        <f>(ecommerce_sales_analysis!M103*ecommerce_sales_analysis!$D103)</f>
        <v>193292.08</v>
      </c>
      <c r="N103" s="11">
        <f>(ecommerce_sales_analysis!N103*ecommerce_sales_analysis!$D103)</f>
        <v>18561.16</v>
      </c>
      <c r="O103" s="11">
        <f>(ecommerce_sales_analysis!O103*ecommerce_sales_analysis!$D103)</f>
        <v>292178.26</v>
      </c>
      <c r="P103" s="11">
        <f>(ecommerce_sales_analysis!P103*ecommerce_sales_analysis!$D103)</f>
        <v>276817.3</v>
      </c>
      <c r="Q103" s="11">
        <f>(ecommerce_sales_analysis!Q103*ecommerce_sales_analysis!$D103)</f>
        <v>14720.919999999998</v>
      </c>
      <c r="R103" s="11">
        <f>(ecommerce_sales_analysis!R103*ecommerce_sales_analysis!$D103)</f>
        <v>79364.959999999992</v>
      </c>
      <c r="S103" s="36">
        <f t="shared" si="3"/>
        <v>1825074.0599999998</v>
      </c>
      <c r="T103" s="36">
        <f t="shared" si="4"/>
        <v>152089.50499999998</v>
      </c>
      <c r="U103" s="37">
        <f t="shared" si="5"/>
        <v>0.12259480968862711</v>
      </c>
    </row>
    <row r="104" spans="1:21" x14ac:dyDescent="0.25">
      <c r="A104" s="22">
        <v>103</v>
      </c>
      <c r="B104" s="10" t="s">
        <v>109</v>
      </c>
      <c r="C104" s="10" t="s">
        <v>1</v>
      </c>
      <c r="D104" s="11">
        <v>160.61000000000001</v>
      </c>
      <c r="E104" s="12">
        <v>4.5</v>
      </c>
      <c r="F104" s="10">
        <v>517</v>
      </c>
      <c r="G104" s="11">
        <f>(ecommerce_sales_analysis!G104*ecommerce_sales_analysis!$D104)</f>
        <v>145030.83000000002</v>
      </c>
      <c r="H104" s="11">
        <f>(ecommerce_sales_analysis!H104*ecommerce_sales_analysis!$D104)</f>
        <v>72435.11</v>
      </c>
      <c r="I104" s="11">
        <f>(ecommerce_sales_analysis!I104*ecommerce_sales_analysis!$D104)</f>
        <v>146315.71000000002</v>
      </c>
      <c r="J104" s="11">
        <f>(ecommerce_sales_analysis!J104*ecommerce_sales_analysis!$D104)</f>
        <v>110339.07</v>
      </c>
      <c r="K104" s="11">
        <f>(ecommerce_sales_analysis!K104*ecommerce_sales_analysis!$D104)</f>
        <v>86890.010000000009</v>
      </c>
      <c r="L104" s="11">
        <f>(ecommerce_sales_analysis!L104*ecommerce_sales_analysis!$D104)</f>
        <v>6585.01</v>
      </c>
      <c r="M104" s="11">
        <f>(ecommerce_sales_analysis!M104*ecommerce_sales_analysis!$D104)</f>
        <v>124633.36000000002</v>
      </c>
      <c r="N104" s="11">
        <f>(ecommerce_sales_analysis!N104*ecommerce_sales_analysis!$D104)</f>
        <v>96526.610000000015</v>
      </c>
      <c r="O104" s="11">
        <f>(ecommerce_sales_analysis!O104*ecommerce_sales_analysis!$D104)</f>
        <v>95241.73000000001</v>
      </c>
      <c r="P104" s="11">
        <f>(ecommerce_sales_analysis!P104*ecommerce_sales_analysis!$D104)</f>
        <v>149849.13</v>
      </c>
      <c r="Q104" s="11">
        <f>(ecommerce_sales_analysis!Q104*ecommerce_sales_analysis!$D104)</f>
        <v>99738.810000000012</v>
      </c>
      <c r="R104" s="11">
        <f>(ecommerce_sales_analysis!R104*ecommerce_sales_analysis!$D104)</f>
        <v>37582.740000000005</v>
      </c>
      <c r="S104" s="36">
        <f t="shared" si="3"/>
        <v>1171168.1199999999</v>
      </c>
      <c r="T104" s="36">
        <f t="shared" si="4"/>
        <v>97597.343333333323</v>
      </c>
      <c r="U104" s="37">
        <f t="shared" si="5"/>
        <v>7.8670304910687938E-2</v>
      </c>
    </row>
    <row r="105" spans="1:21" x14ac:dyDescent="0.25">
      <c r="A105" s="22">
        <v>104</v>
      </c>
      <c r="B105" s="10" t="s">
        <v>110</v>
      </c>
      <c r="C105" s="10" t="s">
        <v>3</v>
      </c>
      <c r="D105" s="11">
        <v>256.74</v>
      </c>
      <c r="E105" s="12">
        <v>4.7</v>
      </c>
      <c r="F105" s="10">
        <v>514</v>
      </c>
      <c r="G105" s="11">
        <f>(ecommerce_sales_analysis!G105*ecommerce_sales_analysis!$D105)</f>
        <v>54942.36</v>
      </c>
      <c r="H105" s="11">
        <f>(ecommerce_sales_analysis!H105*ecommerce_sales_analysis!$D105)</f>
        <v>16431.36</v>
      </c>
      <c r="I105" s="11">
        <f>(ecommerce_sales_analysis!I105*ecommerce_sales_analysis!$D105)</f>
        <v>112452.12000000001</v>
      </c>
      <c r="J105" s="11">
        <f>(ecommerce_sales_analysis!J105*ecommerce_sales_analysis!$D105)</f>
        <v>202054.38</v>
      </c>
      <c r="K105" s="11">
        <f>(ecommerce_sales_analysis!K105*ecommerce_sales_analysis!$D105)</f>
        <v>119640.84000000001</v>
      </c>
      <c r="L105" s="11">
        <f>(ecommerce_sales_analysis!L105*ecommerce_sales_analysis!$D105)</f>
        <v>234660.36000000002</v>
      </c>
      <c r="M105" s="11">
        <f>(ecommerce_sales_analysis!M105*ecommerce_sales_analysis!$D105)</f>
        <v>69319.8</v>
      </c>
      <c r="N105" s="11">
        <f>(ecommerce_sales_analysis!N105*ecommerce_sales_analysis!$D105)</f>
        <v>226444.68000000002</v>
      </c>
      <c r="O105" s="11">
        <f>(ecommerce_sales_analysis!O105*ecommerce_sales_analysis!$D105)</f>
        <v>95250.540000000008</v>
      </c>
      <c r="P105" s="11">
        <f>(ecommerce_sales_analysis!P105*ecommerce_sales_analysis!$D105)</f>
        <v>137869.38</v>
      </c>
      <c r="Q105" s="11">
        <f>(ecommerce_sales_analysis!Q105*ecommerce_sales_analysis!$D105)</f>
        <v>51091.26</v>
      </c>
      <c r="R105" s="11">
        <f>(ecommerce_sales_analysis!R105*ecommerce_sales_analysis!$D105)</f>
        <v>21052.68</v>
      </c>
      <c r="S105" s="36">
        <f t="shared" si="3"/>
        <v>1341209.7600000002</v>
      </c>
      <c r="T105" s="36">
        <f t="shared" si="4"/>
        <v>111767.48000000003</v>
      </c>
      <c r="U105" s="37">
        <f t="shared" si="5"/>
        <v>9.0092429059963328E-2</v>
      </c>
    </row>
    <row r="106" spans="1:21" x14ac:dyDescent="0.25">
      <c r="A106" s="22">
        <v>105</v>
      </c>
      <c r="B106" s="10" t="s">
        <v>111</v>
      </c>
      <c r="C106" s="10" t="s">
        <v>17</v>
      </c>
      <c r="D106" s="11">
        <v>454.25</v>
      </c>
      <c r="E106" s="12">
        <v>5</v>
      </c>
      <c r="F106" s="10">
        <v>22</v>
      </c>
      <c r="G106" s="11">
        <f>(ecommerce_sales_analysis!G106*ecommerce_sales_analysis!$D106)</f>
        <v>441985.25</v>
      </c>
      <c r="H106" s="11">
        <f>(ecommerce_sales_analysis!H106*ecommerce_sales_analysis!$D106)</f>
        <v>269824.5</v>
      </c>
      <c r="I106" s="11">
        <f>(ecommerce_sales_analysis!I106*ecommerce_sales_analysis!$D106)</f>
        <v>366125.5</v>
      </c>
      <c r="J106" s="11">
        <f>(ecommerce_sales_analysis!J106*ecommerce_sales_analysis!$D106)</f>
        <v>17261.5</v>
      </c>
      <c r="K106" s="11">
        <f>(ecommerce_sales_analysis!K106*ecommerce_sales_analysis!$D106)</f>
        <v>138092</v>
      </c>
      <c r="L106" s="11">
        <f>(ecommerce_sales_analysis!L106*ecommerce_sales_analysis!$D106)</f>
        <v>94938.25</v>
      </c>
      <c r="M106" s="11">
        <f>(ecommerce_sales_analysis!M106*ecommerce_sales_analysis!$D106)</f>
        <v>274821.25</v>
      </c>
      <c r="N106" s="11">
        <f>(ecommerce_sales_analysis!N106*ecommerce_sales_analysis!$D106)</f>
        <v>382478.5</v>
      </c>
      <c r="O106" s="11">
        <f>(ecommerce_sales_analysis!O106*ecommerce_sales_analysis!$D106)</f>
        <v>279818</v>
      </c>
      <c r="P106" s="11">
        <f>(ecommerce_sales_analysis!P106*ecommerce_sales_analysis!$D106)</f>
        <v>94938.25</v>
      </c>
      <c r="Q106" s="11">
        <f>(ecommerce_sales_analysis!Q106*ecommerce_sales_analysis!$D106)</f>
        <v>193510.5</v>
      </c>
      <c r="R106" s="11">
        <f>(ecommerce_sales_analysis!R106*ecommerce_sales_analysis!$D106)</f>
        <v>41791</v>
      </c>
      <c r="S106" s="36">
        <f t="shared" si="3"/>
        <v>2595584.5</v>
      </c>
      <c r="T106" s="36">
        <f t="shared" si="4"/>
        <v>216298.70833333334</v>
      </c>
      <c r="U106" s="37">
        <f t="shared" si="5"/>
        <v>0.17435193167352911</v>
      </c>
    </row>
    <row r="107" spans="1:21" x14ac:dyDescent="0.25">
      <c r="A107" s="22">
        <v>106</v>
      </c>
      <c r="B107" s="10" t="s">
        <v>112</v>
      </c>
      <c r="C107" s="10" t="s">
        <v>8</v>
      </c>
      <c r="D107" s="11">
        <v>128.4</v>
      </c>
      <c r="E107" s="12">
        <v>1.7</v>
      </c>
      <c r="F107" s="10">
        <v>112</v>
      </c>
      <c r="G107" s="11">
        <f>(ecommerce_sales_analysis!G107*ecommerce_sales_analysis!$D107)</f>
        <v>81020.400000000009</v>
      </c>
      <c r="H107" s="11">
        <f>(ecommerce_sales_analysis!H107*ecommerce_sales_analysis!$D107)</f>
        <v>19645.2</v>
      </c>
      <c r="I107" s="11">
        <f>(ecommerce_sales_analysis!I107*ecommerce_sales_analysis!$D107)</f>
        <v>90778.8</v>
      </c>
      <c r="J107" s="11">
        <f>(ecommerce_sales_analysis!J107*ecommerce_sales_analysis!$D107)</f>
        <v>7575.6</v>
      </c>
      <c r="K107" s="11">
        <f>(ecommerce_sales_analysis!K107*ecommerce_sales_analysis!$D107)</f>
        <v>126345.60000000001</v>
      </c>
      <c r="L107" s="11">
        <f>(ecommerce_sales_analysis!L107*ecommerce_sales_analysis!$D107)</f>
        <v>95016</v>
      </c>
      <c r="M107" s="11">
        <f>(ecommerce_sales_analysis!M107*ecommerce_sales_analysis!$D107)</f>
        <v>85386</v>
      </c>
      <c r="N107" s="11">
        <f>(ecommerce_sales_analysis!N107*ecommerce_sales_analysis!$D107)</f>
        <v>118513.20000000001</v>
      </c>
      <c r="O107" s="11">
        <f>(ecommerce_sales_analysis!O107*ecommerce_sales_analysis!$D107)</f>
        <v>76911.600000000006</v>
      </c>
      <c r="P107" s="11">
        <f>(ecommerce_sales_analysis!P107*ecommerce_sales_analysis!$D107)</f>
        <v>77425.2</v>
      </c>
      <c r="Q107" s="11">
        <f>(ecommerce_sales_analysis!Q107*ecommerce_sales_analysis!$D107)</f>
        <v>26835.600000000002</v>
      </c>
      <c r="R107" s="11">
        <f>(ecommerce_sales_analysis!R107*ecommerce_sales_analysis!$D107)</f>
        <v>113505.60000000001</v>
      </c>
      <c r="S107" s="36">
        <f t="shared" si="3"/>
        <v>918958.79999999993</v>
      </c>
      <c r="T107" s="36">
        <f t="shared" si="4"/>
        <v>76579.899999999994</v>
      </c>
      <c r="U107" s="37">
        <f t="shared" si="5"/>
        <v>6.172877126843232E-2</v>
      </c>
    </row>
    <row r="108" spans="1:21" x14ac:dyDescent="0.25">
      <c r="A108" s="22">
        <v>107</v>
      </c>
      <c r="B108" s="10" t="s">
        <v>113</v>
      </c>
      <c r="C108" s="10" t="s">
        <v>8</v>
      </c>
      <c r="D108" s="11">
        <v>208.14</v>
      </c>
      <c r="E108" s="12">
        <v>2.6</v>
      </c>
      <c r="F108" s="10">
        <v>57</v>
      </c>
      <c r="G108" s="11">
        <f>(ecommerce_sales_analysis!G108*ecommerce_sales_analysis!$D108)</f>
        <v>185869.02</v>
      </c>
      <c r="H108" s="11">
        <f>(ecommerce_sales_analysis!H108*ecommerce_sales_analysis!$D108)</f>
        <v>204809.75999999998</v>
      </c>
      <c r="I108" s="11">
        <f>(ecommerce_sales_analysis!I108*ecommerce_sales_analysis!$D108)</f>
        <v>38714.04</v>
      </c>
      <c r="J108" s="11">
        <f>(ecommerce_sales_analysis!J108*ecommerce_sales_analysis!$D108)</f>
        <v>120096.78</v>
      </c>
      <c r="K108" s="11">
        <f>(ecommerce_sales_analysis!K108*ecommerce_sales_analysis!$D108)</f>
        <v>29764.019999999997</v>
      </c>
      <c r="L108" s="11">
        <f>(ecommerce_sales_analysis!L108*ecommerce_sales_analysis!$D108)</f>
        <v>179208.53999999998</v>
      </c>
      <c r="M108" s="11">
        <f>(ecommerce_sales_analysis!M108*ecommerce_sales_analysis!$D108)</f>
        <v>81799.01999999999</v>
      </c>
      <c r="N108" s="11">
        <f>(ecommerce_sales_analysis!N108*ecommerce_sales_analysis!$D108)</f>
        <v>104694.42</v>
      </c>
      <c r="O108" s="11">
        <f>(ecommerce_sales_analysis!O108*ecommerce_sales_analysis!$D108)</f>
        <v>106775.81999999999</v>
      </c>
      <c r="P108" s="11">
        <f>(ecommerce_sales_analysis!P108*ecommerce_sales_analysis!$D108)</f>
        <v>132377.03999999998</v>
      </c>
      <c r="Q108" s="11">
        <f>(ecommerce_sales_analysis!Q108*ecommerce_sales_analysis!$D108)</f>
        <v>184620.18</v>
      </c>
      <c r="R108" s="11">
        <f>(ecommerce_sales_analysis!R108*ecommerce_sales_analysis!$D108)</f>
        <v>81799.01999999999</v>
      </c>
      <c r="S108" s="36">
        <f t="shared" si="3"/>
        <v>1450527.66</v>
      </c>
      <c r="T108" s="36">
        <f t="shared" si="4"/>
        <v>120877.30499999999</v>
      </c>
      <c r="U108" s="37">
        <f t="shared" si="5"/>
        <v>9.7435587039021096E-2</v>
      </c>
    </row>
    <row r="109" spans="1:21" x14ac:dyDescent="0.25">
      <c r="A109" s="22">
        <v>108</v>
      </c>
      <c r="B109" s="10" t="s">
        <v>114</v>
      </c>
      <c r="C109" s="10" t="s">
        <v>8</v>
      </c>
      <c r="D109" s="11">
        <v>379</v>
      </c>
      <c r="E109" s="12">
        <v>4</v>
      </c>
      <c r="F109" s="10">
        <v>66</v>
      </c>
      <c r="G109" s="11">
        <f>(ecommerce_sales_analysis!G109*ecommerce_sales_analysis!$D109)</f>
        <v>214514</v>
      </c>
      <c r="H109" s="11">
        <f>(ecommerce_sales_analysis!H109*ecommerce_sales_analysis!$D109)</f>
        <v>100435</v>
      </c>
      <c r="I109" s="11">
        <f>(ecommerce_sales_analysis!I109*ecommerce_sales_analysis!$D109)</f>
        <v>130376</v>
      </c>
      <c r="J109" s="11">
        <f>(ecommerce_sales_analysis!J109*ecommerce_sales_analysis!$D109)</f>
        <v>121280</v>
      </c>
      <c r="K109" s="11">
        <f>(ecommerce_sales_analysis!K109*ecommerce_sales_analysis!$D109)</f>
        <v>41690</v>
      </c>
      <c r="L109" s="11">
        <f>(ecommerce_sales_analysis!L109*ecommerce_sales_analysis!$D109)</f>
        <v>103846</v>
      </c>
      <c r="M109" s="11">
        <f>(ecommerce_sales_analysis!M109*ecommerce_sales_analysis!$D109)</f>
        <v>301684</v>
      </c>
      <c r="N109" s="11">
        <f>(ecommerce_sales_analysis!N109*ecommerce_sales_analysis!$D109)</f>
        <v>267195</v>
      </c>
      <c r="O109" s="11">
        <f>(ecommerce_sales_analysis!O109*ecommerce_sales_analysis!$D109)</f>
        <v>330109</v>
      </c>
      <c r="P109" s="11">
        <f>(ecommerce_sales_analysis!P109*ecommerce_sales_analysis!$D109)</f>
        <v>358534</v>
      </c>
      <c r="Q109" s="11">
        <f>(ecommerce_sales_analysis!Q109*ecommerce_sales_analysis!$D109)</f>
        <v>158801</v>
      </c>
      <c r="R109" s="11">
        <f>(ecommerce_sales_analysis!R109*ecommerce_sales_analysis!$D109)</f>
        <v>311917</v>
      </c>
      <c r="S109" s="36">
        <f t="shared" si="3"/>
        <v>2440381</v>
      </c>
      <c r="T109" s="36">
        <f t="shared" si="4"/>
        <v>203365.08333333334</v>
      </c>
      <c r="U109" s="37">
        <f t="shared" si="5"/>
        <v>0.16392652266546459</v>
      </c>
    </row>
    <row r="110" spans="1:21" x14ac:dyDescent="0.25">
      <c r="A110" s="22">
        <v>109</v>
      </c>
      <c r="B110" s="10" t="s">
        <v>115</v>
      </c>
      <c r="C110" s="10" t="s">
        <v>3</v>
      </c>
      <c r="D110" s="11">
        <v>118.26</v>
      </c>
      <c r="E110" s="12">
        <v>3.8</v>
      </c>
      <c r="F110" s="10">
        <v>842</v>
      </c>
      <c r="G110" s="11">
        <f>(ecommerce_sales_analysis!G110*ecommerce_sales_analysis!$D110)</f>
        <v>3074.76</v>
      </c>
      <c r="H110" s="11">
        <f>(ecommerce_sales_analysis!H110*ecommerce_sales_analysis!$D110)</f>
        <v>96973.2</v>
      </c>
      <c r="I110" s="11">
        <f>(ecommerce_sales_analysis!I110*ecommerce_sales_analysis!$D110)</f>
        <v>26371.98</v>
      </c>
      <c r="J110" s="11">
        <f>(ecommerce_sales_analysis!J110*ecommerce_sales_analysis!$D110)</f>
        <v>51324.840000000004</v>
      </c>
      <c r="K110" s="11">
        <f>(ecommerce_sales_analysis!K110*ecommerce_sales_analysis!$D110)</f>
        <v>27318.06</v>
      </c>
      <c r="L110" s="11">
        <f>(ecommerce_sales_analysis!L110*ecommerce_sales_analysis!$D110)</f>
        <v>112701.78</v>
      </c>
      <c r="M110" s="11">
        <f>(ecommerce_sales_analysis!M110*ecommerce_sales_analysis!$D110)</f>
        <v>59248.26</v>
      </c>
      <c r="N110" s="11">
        <f>(ecommerce_sales_analysis!N110*ecommerce_sales_analysis!$D110)</f>
        <v>14427.720000000001</v>
      </c>
      <c r="O110" s="11">
        <f>(ecommerce_sales_analysis!O110*ecommerce_sales_analysis!$D110)</f>
        <v>9815.58</v>
      </c>
      <c r="P110" s="11">
        <f>(ecommerce_sales_analysis!P110*ecommerce_sales_analysis!$D110)</f>
        <v>8514.7200000000012</v>
      </c>
      <c r="Q110" s="11">
        <f>(ecommerce_sales_analysis!Q110*ecommerce_sales_analysis!$D110)</f>
        <v>18093.780000000002</v>
      </c>
      <c r="R110" s="11">
        <f>(ecommerce_sales_analysis!R110*ecommerce_sales_analysis!$D110)</f>
        <v>31575.420000000002</v>
      </c>
      <c r="S110" s="36">
        <f t="shared" si="3"/>
        <v>459440.10000000003</v>
      </c>
      <c r="T110" s="36">
        <f t="shared" si="4"/>
        <v>38286.675000000003</v>
      </c>
      <c r="U110" s="37">
        <f t="shared" si="5"/>
        <v>3.0861745754483964E-2</v>
      </c>
    </row>
    <row r="111" spans="1:21" x14ac:dyDescent="0.25">
      <c r="A111" s="22">
        <v>110</v>
      </c>
      <c r="B111" s="10" t="s">
        <v>116</v>
      </c>
      <c r="C111" s="10" t="s">
        <v>11</v>
      </c>
      <c r="D111" s="11">
        <v>43.11</v>
      </c>
      <c r="E111" s="12">
        <v>1.6</v>
      </c>
      <c r="F111" s="10">
        <v>98</v>
      </c>
      <c r="G111" s="11">
        <f>(ecommerce_sales_analysis!G111*ecommerce_sales_analysis!$D111)</f>
        <v>27116.19</v>
      </c>
      <c r="H111" s="11">
        <f>(ecommerce_sales_analysis!H111*ecommerce_sales_analysis!$D111)</f>
        <v>3362.58</v>
      </c>
      <c r="I111" s="11">
        <f>(ecommerce_sales_analysis!I111*ecommerce_sales_analysis!$D111)</f>
        <v>35738.19</v>
      </c>
      <c r="J111" s="11">
        <f>(ecommerce_sales_analysis!J111*ecommerce_sales_analysis!$D111)</f>
        <v>27374.85</v>
      </c>
      <c r="K111" s="11">
        <f>(ecommerce_sales_analysis!K111*ecommerce_sales_analysis!$D111)</f>
        <v>29745.899999999998</v>
      </c>
      <c r="L111" s="11">
        <f>(ecommerce_sales_analysis!L111*ecommerce_sales_analysis!$D111)</f>
        <v>11984.58</v>
      </c>
      <c r="M111" s="11">
        <f>(ecommerce_sales_analysis!M111*ecommerce_sales_analysis!$D111)</f>
        <v>25478.01</v>
      </c>
      <c r="N111" s="11">
        <f>(ecommerce_sales_analysis!N111*ecommerce_sales_analysis!$D111)</f>
        <v>27892.17</v>
      </c>
      <c r="O111" s="11">
        <f>(ecommerce_sales_analysis!O111*ecommerce_sales_analysis!$D111)</f>
        <v>42808.229999999996</v>
      </c>
      <c r="P111" s="11">
        <f>(ecommerce_sales_analysis!P111*ecommerce_sales_analysis!$D111)</f>
        <v>42722.01</v>
      </c>
      <c r="Q111" s="11">
        <f>(ecommerce_sales_analysis!Q111*ecommerce_sales_analysis!$D111)</f>
        <v>22460.31</v>
      </c>
      <c r="R111" s="11">
        <f>(ecommerce_sales_analysis!R111*ecommerce_sales_analysis!$D111)</f>
        <v>17933.759999999998</v>
      </c>
      <c r="S111" s="36">
        <f t="shared" si="3"/>
        <v>314616.77999999997</v>
      </c>
      <c r="T111" s="36">
        <f t="shared" si="4"/>
        <v>26218.064999999999</v>
      </c>
      <c r="U111" s="37">
        <f t="shared" si="5"/>
        <v>2.1133599514832107E-2</v>
      </c>
    </row>
    <row r="112" spans="1:21" x14ac:dyDescent="0.25">
      <c r="A112" s="22">
        <v>111</v>
      </c>
      <c r="B112" s="10" t="s">
        <v>117</v>
      </c>
      <c r="C112" s="10" t="s">
        <v>8</v>
      </c>
      <c r="D112" s="11">
        <v>148.43</v>
      </c>
      <c r="E112" s="12">
        <v>4.3</v>
      </c>
      <c r="F112" s="10">
        <v>144</v>
      </c>
      <c r="G112" s="11">
        <f>(ecommerce_sales_analysis!G112*ecommerce_sales_analysis!$D112)</f>
        <v>108650.76000000001</v>
      </c>
      <c r="H112" s="11">
        <f>(ecommerce_sales_analysis!H112*ecommerce_sales_analysis!$D112)</f>
        <v>46607.020000000004</v>
      </c>
      <c r="I112" s="11">
        <f>(ecommerce_sales_analysis!I112*ecommerce_sales_analysis!$D112)</f>
        <v>72285.41</v>
      </c>
      <c r="J112" s="11">
        <f>(ecommerce_sales_analysis!J112*ecommerce_sales_analysis!$D112)</f>
        <v>100190.25</v>
      </c>
      <c r="K112" s="11">
        <f>(ecommerce_sales_analysis!K112*ecommerce_sales_analysis!$D112)</f>
        <v>86534.69</v>
      </c>
      <c r="L112" s="11">
        <f>(ecommerce_sales_analysis!L112*ecommerce_sales_analysis!$D112)</f>
        <v>37107.5</v>
      </c>
      <c r="M112" s="11">
        <f>(ecommerce_sales_analysis!M112*ecommerce_sales_analysis!$D112)</f>
        <v>119189.29000000001</v>
      </c>
      <c r="N112" s="11">
        <f>(ecommerce_sales_analysis!N112*ecommerce_sales_analysis!$D112)</f>
        <v>61153.16</v>
      </c>
      <c r="O112" s="11">
        <f>(ecommerce_sales_analysis!O112*ecommerce_sales_analysis!$D112)</f>
        <v>6234.06</v>
      </c>
      <c r="P112" s="11">
        <f>(ecommerce_sales_analysis!P112*ecommerce_sales_analysis!$D112)</f>
        <v>94104.62000000001</v>
      </c>
      <c r="Q112" s="11">
        <f>(ecommerce_sales_analysis!Q112*ecommerce_sales_analysis!$D112)</f>
        <v>61450.020000000004</v>
      </c>
      <c r="R112" s="11">
        <f>(ecommerce_sales_analysis!R112*ecommerce_sales_analysis!$D112)</f>
        <v>93659.33</v>
      </c>
      <c r="S112" s="36">
        <f t="shared" si="3"/>
        <v>887166.1100000001</v>
      </c>
      <c r="T112" s="36">
        <f t="shared" si="4"/>
        <v>73930.50916666667</v>
      </c>
      <c r="U112" s="37">
        <f t="shared" si="5"/>
        <v>5.9593176409317682E-2</v>
      </c>
    </row>
    <row r="113" spans="1:21" x14ac:dyDescent="0.25">
      <c r="A113" s="22">
        <v>112</v>
      </c>
      <c r="B113" s="10" t="s">
        <v>118</v>
      </c>
      <c r="C113" s="10" t="s">
        <v>11</v>
      </c>
      <c r="D113" s="11">
        <v>84.8</v>
      </c>
      <c r="E113" s="12">
        <v>1.9</v>
      </c>
      <c r="F113" s="10">
        <v>880</v>
      </c>
      <c r="G113" s="11">
        <f>(ecommerce_sales_analysis!G113*ecommerce_sales_analysis!$D113)</f>
        <v>19504</v>
      </c>
      <c r="H113" s="11">
        <f>(ecommerce_sales_analysis!H113*ecommerce_sales_analysis!$D113)</f>
        <v>56052.799999999996</v>
      </c>
      <c r="I113" s="11">
        <f>(ecommerce_sales_analysis!I113*ecommerce_sales_analysis!$D113)</f>
        <v>76998.399999999994</v>
      </c>
      <c r="J113" s="11">
        <f>(ecommerce_sales_analysis!J113*ecommerce_sales_analysis!$D113)</f>
        <v>34513.599999999999</v>
      </c>
      <c r="K113" s="11">
        <f>(ecommerce_sales_analysis!K113*ecommerce_sales_analysis!$D113)</f>
        <v>61140.799999999996</v>
      </c>
      <c r="L113" s="11">
        <f>(ecommerce_sales_analysis!L113*ecommerce_sales_analysis!$D113)</f>
        <v>26203.200000000001</v>
      </c>
      <c r="M113" s="11">
        <f>(ecommerce_sales_analysis!M113*ecommerce_sales_analysis!$D113)</f>
        <v>7038.4</v>
      </c>
      <c r="N113" s="11">
        <f>(ecommerce_sales_analysis!N113*ecommerce_sales_analysis!$D113)</f>
        <v>11702.4</v>
      </c>
      <c r="O113" s="11">
        <f>(ecommerce_sales_analysis!O113*ecommerce_sales_analysis!$D113)</f>
        <v>56392</v>
      </c>
      <c r="P113" s="11">
        <f>(ecommerce_sales_analysis!P113*ecommerce_sales_analysis!$D113)</f>
        <v>26118.399999999998</v>
      </c>
      <c r="Q113" s="11">
        <f>(ecommerce_sales_analysis!Q113*ecommerce_sales_analysis!$D113)</f>
        <v>29849.599999999999</v>
      </c>
      <c r="R113" s="11">
        <f>(ecommerce_sales_analysis!R113*ecommerce_sales_analysis!$D113)</f>
        <v>49353.599999999999</v>
      </c>
      <c r="S113" s="36">
        <f t="shared" si="3"/>
        <v>454867.20000000001</v>
      </c>
      <c r="T113" s="36">
        <f t="shared" si="4"/>
        <v>37905.599999999999</v>
      </c>
      <c r="U113" s="37">
        <f t="shared" si="5"/>
        <v>3.0554572573125435E-2</v>
      </c>
    </row>
    <row r="114" spans="1:21" x14ac:dyDescent="0.25">
      <c r="A114" s="22">
        <v>113</v>
      </c>
      <c r="B114" s="10" t="s">
        <v>119</v>
      </c>
      <c r="C114" s="10" t="s">
        <v>1</v>
      </c>
      <c r="D114" s="11">
        <v>465.2</v>
      </c>
      <c r="E114" s="12">
        <v>1.9</v>
      </c>
      <c r="F114" s="10">
        <v>435</v>
      </c>
      <c r="G114" s="11">
        <f>(ecommerce_sales_analysis!G114*ecommerce_sales_analysis!$D114)</f>
        <v>262372.8</v>
      </c>
      <c r="H114" s="11">
        <f>(ecommerce_sales_analysis!H114*ecommerce_sales_analysis!$D114)</f>
        <v>440079.2</v>
      </c>
      <c r="I114" s="11">
        <f>(ecommerce_sales_analysis!I114*ecommerce_sales_analysis!$D114)</f>
        <v>407515.2</v>
      </c>
      <c r="J114" s="11">
        <f>(ecommerce_sales_analysis!J114*ecommerce_sales_analysis!$D114)</f>
        <v>428914.39999999997</v>
      </c>
      <c r="K114" s="11">
        <f>(ecommerce_sales_analysis!K114*ecommerce_sales_analysis!$D114)</f>
        <v>340061.2</v>
      </c>
      <c r="L114" s="11">
        <f>(ecommerce_sales_analysis!L114*ecommerce_sales_analysis!$D114)</f>
        <v>334478.8</v>
      </c>
      <c r="M114" s="11">
        <f>(ecommerce_sales_analysis!M114*ecommerce_sales_analysis!$D114)</f>
        <v>169332.8</v>
      </c>
      <c r="N114" s="11">
        <f>(ecommerce_sales_analysis!N114*ecommerce_sales_analysis!$D114)</f>
        <v>106065.59999999999</v>
      </c>
      <c r="O114" s="11">
        <f>(ecommerce_sales_analysis!O114*ecommerce_sales_analysis!$D114)</f>
        <v>389837.6</v>
      </c>
      <c r="P114" s="11">
        <f>(ecommerce_sales_analysis!P114*ecommerce_sales_analysis!$D114)</f>
        <v>323314</v>
      </c>
      <c r="Q114" s="11">
        <f>(ecommerce_sales_analysis!Q114*ecommerce_sales_analysis!$D114)</f>
        <v>72571.199999999997</v>
      </c>
      <c r="R114" s="11">
        <f>(ecommerce_sales_analysis!R114*ecommerce_sales_analysis!$D114)</f>
        <v>245625.60000000001</v>
      </c>
      <c r="S114" s="36">
        <f t="shared" si="3"/>
        <v>3520168.4</v>
      </c>
      <c r="T114" s="36">
        <f t="shared" si="4"/>
        <v>293347.36666666664</v>
      </c>
      <c r="U114" s="37">
        <f t="shared" si="5"/>
        <v>0.23645855504073024</v>
      </c>
    </row>
    <row r="115" spans="1:21" x14ac:dyDescent="0.25">
      <c r="A115" s="22">
        <v>114</v>
      </c>
      <c r="B115" s="10" t="s">
        <v>120</v>
      </c>
      <c r="C115" s="10" t="s">
        <v>30</v>
      </c>
      <c r="D115" s="11">
        <v>405.02</v>
      </c>
      <c r="E115" s="12">
        <v>3.1</v>
      </c>
      <c r="F115" s="10">
        <v>637</v>
      </c>
      <c r="G115" s="11">
        <f>(ecommerce_sales_analysis!G115*ecommerce_sales_analysis!$D115)</f>
        <v>326446.12</v>
      </c>
      <c r="H115" s="11">
        <f>(ecommerce_sales_analysis!H115*ecommerce_sales_analysis!$D115)</f>
        <v>226406.18</v>
      </c>
      <c r="I115" s="11">
        <f>(ecommerce_sales_analysis!I115*ecommerce_sales_analysis!$D115)</f>
        <v>343456.95999999996</v>
      </c>
      <c r="J115" s="11">
        <f>(ecommerce_sales_analysis!J115*ecommerce_sales_analysis!$D115)</f>
        <v>155932.69999999998</v>
      </c>
      <c r="K115" s="11">
        <f>(ecommerce_sales_analysis!K115*ecommerce_sales_analysis!$D115)</f>
        <v>239366.81999999998</v>
      </c>
      <c r="L115" s="11">
        <f>(ecommerce_sales_analysis!L115*ecommerce_sales_analysis!$D115)</f>
        <v>336976.64000000001</v>
      </c>
      <c r="M115" s="11">
        <f>(ecommerce_sales_analysis!M115*ecommerce_sales_analysis!$D115)</f>
        <v>358442.7</v>
      </c>
      <c r="N115" s="11">
        <f>(ecommerce_sales_analysis!N115*ecommerce_sales_analysis!$D115)</f>
        <v>110570.45999999999</v>
      </c>
      <c r="O115" s="11">
        <f>(ecommerce_sales_analysis!O115*ecommerce_sales_analysis!$D115)</f>
        <v>377883.66</v>
      </c>
      <c r="P115" s="11">
        <f>(ecommerce_sales_analysis!P115*ecommerce_sales_analysis!$D115)</f>
        <v>282703.95999999996</v>
      </c>
      <c r="Q115" s="11">
        <f>(ecommerce_sales_analysis!Q115*ecommerce_sales_analysis!$D115)</f>
        <v>105305.2</v>
      </c>
      <c r="R115" s="11">
        <f>(ecommerce_sales_analysis!R115*ecommerce_sales_analysis!$D115)</f>
        <v>102065.04</v>
      </c>
      <c r="S115" s="36">
        <f t="shared" si="3"/>
        <v>2965556.4400000004</v>
      </c>
      <c r="T115" s="36">
        <f t="shared" si="4"/>
        <v>247129.70333333337</v>
      </c>
      <c r="U115" s="37">
        <f t="shared" si="5"/>
        <v>0.19920387635265746</v>
      </c>
    </row>
    <row r="116" spans="1:21" x14ac:dyDescent="0.25">
      <c r="A116" s="22">
        <v>115</v>
      </c>
      <c r="B116" s="10" t="s">
        <v>121</v>
      </c>
      <c r="C116" s="10" t="s">
        <v>30</v>
      </c>
      <c r="D116" s="11">
        <v>318.52999999999997</v>
      </c>
      <c r="E116" s="12">
        <v>3.4</v>
      </c>
      <c r="F116" s="10">
        <v>679</v>
      </c>
      <c r="G116" s="11">
        <f>(ecommerce_sales_analysis!G116*ecommerce_sales_analysis!$D116)</f>
        <v>101929.59999999999</v>
      </c>
      <c r="H116" s="11">
        <f>(ecommerce_sales_analysis!H116*ecommerce_sales_analysis!$D116)</f>
        <v>291773.48</v>
      </c>
      <c r="I116" s="11">
        <f>(ecommerce_sales_analysis!I116*ecommerce_sales_analysis!$D116)</f>
        <v>72624.84</v>
      </c>
      <c r="J116" s="11">
        <f>(ecommerce_sales_analysis!J116*ecommerce_sales_analysis!$D116)</f>
        <v>213415.09999999998</v>
      </c>
      <c r="K116" s="11">
        <f>(ecommerce_sales_analysis!K116*ecommerce_sales_analysis!$D116)</f>
        <v>158946.46999999997</v>
      </c>
      <c r="L116" s="11">
        <f>(ecommerce_sales_analysis!L116*ecommerce_sales_analysis!$D116)</f>
        <v>44275.67</v>
      </c>
      <c r="M116" s="11">
        <f>(ecommerce_sales_analysis!M116*ecommerce_sales_analysis!$D116)</f>
        <v>174554.43999999997</v>
      </c>
      <c r="N116" s="11">
        <f>(ecommerce_sales_analysis!N116*ecommerce_sales_analysis!$D116)</f>
        <v>139516.13999999998</v>
      </c>
      <c r="O116" s="11">
        <f>(ecommerce_sales_analysis!O116*ecommerce_sales_analysis!$D116)</f>
        <v>192710.65</v>
      </c>
      <c r="P116" s="11">
        <f>(ecommerce_sales_analysis!P116*ecommerce_sales_analysis!$D116)</f>
        <v>225837.77</v>
      </c>
      <c r="Q116" s="11">
        <f>(ecommerce_sales_analysis!Q116*ecommerce_sales_analysis!$D116)</f>
        <v>24208.28</v>
      </c>
      <c r="R116" s="11">
        <f>(ecommerce_sales_analysis!R116*ecommerce_sales_analysis!$D116)</f>
        <v>304514.68</v>
      </c>
      <c r="S116" s="36">
        <f t="shared" si="3"/>
        <v>1944307.1199999996</v>
      </c>
      <c r="T116" s="36">
        <f t="shared" si="4"/>
        <v>162025.59333333329</v>
      </c>
      <c r="U116" s="37">
        <f t="shared" si="5"/>
        <v>0.1306039938744418</v>
      </c>
    </row>
    <row r="117" spans="1:21" x14ac:dyDescent="0.25">
      <c r="A117" s="22">
        <v>116</v>
      </c>
      <c r="B117" s="10" t="s">
        <v>122</v>
      </c>
      <c r="C117" s="10" t="s">
        <v>11</v>
      </c>
      <c r="D117" s="11">
        <v>436.37</v>
      </c>
      <c r="E117" s="12">
        <v>3.3</v>
      </c>
      <c r="F117" s="10">
        <v>86</v>
      </c>
      <c r="G117" s="11">
        <f>(ecommerce_sales_analysis!G117*ecommerce_sales_analysis!$D117)</f>
        <v>397969.44</v>
      </c>
      <c r="H117" s="11">
        <f>(ecommerce_sales_analysis!H117*ecommerce_sales_analysis!$D117)</f>
        <v>388369.3</v>
      </c>
      <c r="I117" s="11">
        <f>(ecommerce_sales_analysis!I117*ecommerce_sales_analysis!$D117)</f>
        <v>169747.93</v>
      </c>
      <c r="J117" s="11">
        <f>(ecommerce_sales_analysis!J117*ecommerce_sales_analysis!$D117)</f>
        <v>247858.16</v>
      </c>
      <c r="K117" s="11">
        <f>(ecommerce_sales_analysis!K117*ecommerce_sales_analysis!$D117)</f>
        <v>259203.78</v>
      </c>
      <c r="L117" s="11">
        <f>(ecommerce_sales_analysis!L117*ecommerce_sales_analysis!$D117)</f>
        <v>345168.67</v>
      </c>
      <c r="M117" s="11">
        <f>(ecommerce_sales_analysis!M117*ecommerce_sales_analysis!$D117)</f>
        <v>148802.17000000001</v>
      </c>
      <c r="N117" s="11">
        <f>(ecommerce_sales_analysis!N117*ecommerce_sales_analysis!$D117)</f>
        <v>244803.57</v>
      </c>
      <c r="O117" s="11">
        <f>(ecommerce_sales_analysis!O117*ecommerce_sales_analysis!$D117)</f>
        <v>353023.33</v>
      </c>
      <c r="P117" s="11">
        <f>(ecommerce_sales_analysis!P117*ecommerce_sales_analysis!$D117)</f>
        <v>257021.93</v>
      </c>
      <c r="Q117" s="11">
        <f>(ecommerce_sales_analysis!Q117*ecommerce_sales_analysis!$D117)</f>
        <v>335132.16000000003</v>
      </c>
      <c r="R117" s="11">
        <f>(ecommerce_sales_analysis!R117*ecommerce_sales_analysis!$D117)</f>
        <v>52800.770000000004</v>
      </c>
      <c r="S117" s="36">
        <f t="shared" si="3"/>
        <v>3199901.21</v>
      </c>
      <c r="T117" s="36">
        <f t="shared" si="4"/>
        <v>266658.43416666664</v>
      </c>
      <c r="U117" s="37">
        <f t="shared" si="5"/>
        <v>0.21494540329084375</v>
      </c>
    </row>
    <row r="118" spans="1:21" x14ac:dyDescent="0.25">
      <c r="A118" s="22">
        <v>117</v>
      </c>
      <c r="B118" s="10" t="s">
        <v>123</v>
      </c>
      <c r="C118" s="10" t="s">
        <v>11</v>
      </c>
      <c r="D118" s="11">
        <v>402.82</v>
      </c>
      <c r="E118" s="12">
        <v>1.4</v>
      </c>
      <c r="F118" s="10">
        <v>588</v>
      </c>
      <c r="G118" s="11">
        <f>(ecommerce_sales_analysis!G118*ecommerce_sales_analysis!$D118)</f>
        <v>93454.24</v>
      </c>
      <c r="H118" s="11">
        <f>(ecommerce_sales_analysis!H118*ecommerce_sales_analysis!$D118)</f>
        <v>99496.54</v>
      </c>
      <c r="I118" s="11">
        <f>(ecommerce_sales_analysis!I118*ecommerce_sales_analysis!$D118)</f>
        <v>393957.96</v>
      </c>
      <c r="J118" s="11">
        <f>(ecommerce_sales_analysis!J118*ecommerce_sales_analysis!$D118)</f>
        <v>31017.14</v>
      </c>
      <c r="K118" s="11">
        <f>(ecommerce_sales_analysis!K118*ecommerce_sales_analysis!$D118)</f>
        <v>222759.46</v>
      </c>
      <c r="L118" s="11">
        <f>(ecommerce_sales_analysis!L118*ecommerce_sales_analysis!$D118)</f>
        <v>219536.9</v>
      </c>
      <c r="M118" s="11">
        <f>(ecommerce_sales_analysis!M118*ecommerce_sales_analysis!$D118)</f>
        <v>337563.16</v>
      </c>
      <c r="N118" s="11">
        <f>(ecommerce_sales_analysis!N118*ecommerce_sales_analysis!$D118)</f>
        <v>366163.38</v>
      </c>
      <c r="O118" s="11">
        <f>(ecommerce_sales_analysis!O118*ecommerce_sales_analysis!$D118)</f>
        <v>53172.24</v>
      </c>
      <c r="P118" s="11">
        <f>(ecommerce_sales_analysis!P118*ecommerce_sales_analysis!$D118)</f>
        <v>346022.38</v>
      </c>
      <c r="Q118" s="11">
        <f>(ecommerce_sales_analysis!Q118*ecommerce_sales_analysis!$D118)</f>
        <v>395569.24</v>
      </c>
      <c r="R118" s="11">
        <f>(ecommerce_sales_analysis!R118*ecommerce_sales_analysis!$D118)</f>
        <v>358912.62</v>
      </c>
      <c r="S118" s="36">
        <f t="shared" si="3"/>
        <v>2917625.26</v>
      </c>
      <c r="T118" s="36">
        <f t="shared" si="4"/>
        <v>243135.43833333332</v>
      </c>
      <c r="U118" s="37">
        <f t="shared" si="5"/>
        <v>0.19598421857600187</v>
      </c>
    </row>
    <row r="119" spans="1:21" x14ac:dyDescent="0.25">
      <c r="A119" s="22">
        <v>118</v>
      </c>
      <c r="B119" s="10" t="s">
        <v>124</v>
      </c>
      <c r="C119" s="10" t="s">
        <v>30</v>
      </c>
      <c r="D119" s="11">
        <v>97.35</v>
      </c>
      <c r="E119" s="12">
        <v>4.5</v>
      </c>
      <c r="F119" s="10">
        <v>344</v>
      </c>
      <c r="G119" s="11">
        <f>(ecommerce_sales_analysis!G119*ecommerce_sales_analysis!$D119)</f>
        <v>65127.149999999994</v>
      </c>
      <c r="H119" s="11">
        <f>(ecommerce_sales_analysis!H119*ecommerce_sales_analysis!$D119)</f>
        <v>76809.149999999994</v>
      </c>
      <c r="I119" s="11">
        <f>(ecommerce_sales_analysis!I119*ecommerce_sales_analysis!$D119)</f>
        <v>57241.799999999996</v>
      </c>
      <c r="J119" s="11">
        <f>(ecommerce_sales_analysis!J119*ecommerce_sales_analysis!$D119)</f>
        <v>18788.55</v>
      </c>
      <c r="K119" s="11">
        <f>(ecommerce_sales_analysis!K119*ecommerce_sales_analysis!$D119)</f>
        <v>26479.199999999997</v>
      </c>
      <c r="L119" s="11">
        <f>(ecommerce_sales_analysis!L119*ecommerce_sales_analysis!$D119)</f>
        <v>79827</v>
      </c>
      <c r="M119" s="11">
        <f>(ecommerce_sales_analysis!M119*ecommerce_sales_analysis!$D119)</f>
        <v>39524.1</v>
      </c>
      <c r="N119" s="11">
        <f>(ecommerce_sales_analysis!N119*ecommerce_sales_analysis!$D119)</f>
        <v>11389.949999999999</v>
      </c>
      <c r="O119" s="11">
        <f>(ecommerce_sales_analysis!O119*ecommerce_sales_analysis!$D119)</f>
        <v>38355.899999999994</v>
      </c>
      <c r="P119" s="11">
        <f>(ecommerce_sales_analysis!P119*ecommerce_sales_analysis!$D119)</f>
        <v>18009.75</v>
      </c>
      <c r="Q119" s="11">
        <f>(ecommerce_sales_analysis!Q119*ecommerce_sales_analysis!$D119)</f>
        <v>47409.45</v>
      </c>
      <c r="R119" s="11">
        <f>(ecommerce_sales_analysis!R119*ecommerce_sales_analysis!$D119)</f>
        <v>876.15</v>
      </c>
      <c r="S119" s="36">
        <f t="shared" si="3"/>
        <v>479838.14999999997</v>
      </c>
      <c r="T119" s="36">
        <f t="shared" si="4"/>
        <v>39986.512499999997</v>
      </c>
      <c r="U119" s="37">
        <f t="shared" si="5"/>
        <v>3.2231934018388766E-2</v>
      </c>
    </row>
    <row r="120" spans="1:21" x14ac:dyDescent="0.25">
      <c r="A120" s="22">
        <v>119</v>
      </c>
      <c r="B120" s="10" t="s">
        <v>125</v>
      </c>
      <c r="C120" s="10" t="s">
        <v>8</v>
      </c>
      <c r="D120" s="11">
        <v>446.82</v>
      </c>
      <c r="E120" s="12">
        <v>2.1</v>
      </c>
      <c r="F120" s="10">
        <v>936</v>
      </c>
      <c r="G120" s="11">
        <f>(ecommerce_sales_analysis!G120*ecommerce_sales_analysis!$D120)</f>
        <v>194813.52</v>
      </c>
      <c r="H120" s="11">
        <f>(ecommerce_sales_analysis!H120*ecommerce_sales_analysis!$D120)</f>
        <v>387392.94</v>
      </c>
      <c r="I120" s="11">
        <f>(ecommerce_sales_analysis!I120*ecommerce_sales_analysis!$D120)</f>
        <v>83555.34</v>
      </c>
      <c r="J120" s="11">
        <f>(ecommerce_sales_analysis!J120*ecommerce_sales_analysis!$D120)</f>
        <v>126896.88</v>
      </c>
      <c r="K120" s="11">
        <f>(ecommerce_sales_analysis!K120*ecommerce_sales_analysis!$D120)</f>
        <v>313667.64</v>
      </c>
      <c r="L120" s="11">
        <f>(ecommerce_sales_analysis!L120*ecommerce_sales_analysis!$D120)</f>
        <v>403478.46</v>
      </c>
      <c r="M120" s="11">
        <f>(ecommerce_sales_analysis!M120*ecommerce_sales_analysis!$D120)</f>
        <v>189451.68</v>
      </c>
      <c r="N120" s="11">
        <f>(ecommerce_sales_analysis!N120*ecommerce_sales_analysis!$D120)</f>
        <v>318582.65999999997</v>
      </c>
      <c r="O120" s="11">
        <f>(ecommerce_sales_analysis!O120*ecommerce_sales_analysis!$D120)</f>
        <v>28596.48</v>
      </c>
      <c r="P120" s="11">
        <f>(ecommerce_sales_analysis!P120*ecommerce_sales_analysis!$D120)</f>
        <v>382031.1</v>
      </c>
      <c r="Q120" s="11">
        <f>(ecommerce_sales_analysis!Q120*ecommerce_sales_analysis!$D120)</f>
        <v>58086.6</v>
      </c>
      <c r="R120" s="11">
        <f>(ecommerce_sales_analysis!R120*ecommerce_sales_analysis!$D120)</f>
        <v>356562.36</v>
      </c>
      <c r="S120" s="36">
        <f t="shared" si="3"/>
        <v>2843115.6599999997</v>
      </c>
      <c r="T120" s="36">
        <f t="shared" si="4"/>
        <v>236926.30499999996</v>
      </c>
      <c r="U120" s="37">
        <f t="shared" si="5"/>
        <v>0.19097922155578465</v>
      </c>
    </row>
    <row r="121" spans="1:21" x14ac:dyDescent="0.25">
      <c r="A121" s="22">
        <v>120</v>
      </c>
      <c r="B121" s="10" t="s">
        <v>126</v>
      </c>
      <c r="C121" s="10" t="s">
        <v>5</v>
      </c>
      <c r="D121" s="11">
        <v>271.97000000000003</v>
      </c>
      <c r="E121" s="12">
        <v>1.5</v>
      </c>
      <c r="F121" s="10">
        <v>294</v>
      </c>
      <c r="G121" s="11">
        <f>(ecommerce_sales_analysis!G121*ecommerce_sales_analysis!$D121)</f>
        <v>212136.60000000003</v>
      </c>
      <c r="H121" s="11">
        <f>(ecommerce_sales_analysis!H121*ecommerce_sales_analysis!$D121)</f>
        <v>165629.73000000001</v>
      </c>
      <c r="I121" s="11">
        <f>(ecommerce_sales_analysis!I121*ecommerce_sales_analysis!$D121)</f>
        <v>233078.29000000004</v>
      </c>
      <c r="J121" s="11">
        <f>(ecommerce_sales_analysis!J121*ecommerce_sales_analysis!$D121)</f>
        <v>143056.22</v>
      </c>
      <c r="K121" s="11">
        <f>(ecommerce_sales_analysis!K121*ecommerce_sales_analysis!$D121)</f>
        <v>46778.840000000004</v>
      </c>
      <c r="L121" s="11">
        <f>(ecommerce_sales_analysis!L121*ecommerce_sales_analysis!$D121)</f>
        <v>143872.13</v>
      </c>
      <c r="M121" s="11">
        <f>(ecommerce_sales_analysis!M121*ecommerce_sales_analysis!$D121)</f>
        <v>202073.71000000002</v>
      </c>
      <c r="N121" s="11">
        <f>(ecommerce_sales_analysis!N121*ecommerce_sales_analysis!$D121)</f>
        <v>270338.18000000005</v>
      </c>
      <c r="O121" s="11">
        <f>(ecommerce_sales_analysis!O121*ecommerce_sales_analysis!$D121)</f>
        <v>78599.33</v>
      </c>
      <c r="P121" s="11">
        <f>(ecommerce_sales_analysis!P121*ecommerce_sales_analysis!$D121)</f>
        <v>68536.44</v>
      </c>
      <c r="Q121" s="11">
        <f>(ecommerce_sales_analysis!Q121*ecommerce_sales_analysis!$D121)</f>
        <v>157198.66</v>
      </c>
      <c r="R121" s="11">
        <f>(ecommerce_sales_analysis!R121*ecommerce_sales_analysis!$D121)</f>
        <v>85670.55</v>
      </c>
      <c r="S121" s="36">
        <f t="shared" si="3"/>
        <v>1806968.6800000002</v>
      </c>
      <c r="T121" s="36">
        <f t="shared" si="4"/>
        <v>150580.72333333336</v>
      </c>
      <c r="U121" s="37">
        <f t="shared" si="5"/>
        <v>0.12137862582842789</v>
      </c>
    </row>
    <row r="122" spans="1:21" x14ac:dyDescent="0.25">
      <c r="A122" s="22">
        <v>121</v>
      </c>
      <c r="B122" s="10" t="s">
        <v>127</v>
      </c>
      <c r="C122" s="10" t="s">
        <v>5</v>
      </c>
      <c r="D122" s="11">
        <v>404.68</v>
      </c>
      <c r="E122" s="12">
        <v>4.5999999999999996</v>
      </c>
      <c r="F122" s="10">
        <v>956</v>
      </c>
      <c r="G122" s="11">
        <f>(ecommerce_sales_analysis!G122*ecommerce_sales_analysis!$D122)</f>
        <v>215289.76</v>
      </c>
      <c r="H122" s="11">
        <f>(ecommerce_sales_analysis!H122*ecommerce_sales_analysis!$D122)</f>
        <v>167132.84</v>
      </c>
      <c r="I122" s="11">
        <f>(ecommerce_sales_analysis!I122*ecommerce_sales_analysis!$D122)</f>
        <v>108858.92</v>
      </c>
      <c r="J122" s="11">
        <f>(ecommerce_sales_analysis!J122*ecommerce_sales_analysis!$D122)</f>
        <v>211647.64</v>
      </c>
      <c r="K122" s="11">
        <f>(ecommerce_sales_analysis!K122*ecommerce_sales_analysis!$D122)</f>
        <v>393348.96</v>
      </c>
      <c r="L122" s="11">
        <f>(ecommerce_sales_analysis!L122*ecommerce_sales_analysis!$D122)</f>
        <v>22662.080000000002</v>
      </c>
      <c r="M122" s="11">
        <f>(ecommerce_sales_analysis!M122*ecommerce_sales_analysis!$D122)</f>
        <v>37230.559999999998</v>
      </c>
      <c r="N122" s="11">
        <f>(ecommerce_sales_analysis!N122*ecommerce_sales_analysis!$D122)</f>
        <v>365830.72000000003</v>
      </c>
      <c r="O122" s="11">
        <f>(ecommerce_sales_analysis!O122*ecommerce_sales_analysis!$D122)</f>
        <v>151755</v>
      </c>
      <c r="P122" s="11">
        <f>(ecommerce_sales_analysis!P122*ecommerce_sales_analysis!$D122)</f>
        <v>4856.16</v>
      </c>
      <c r="Q122" s="11">
        <f>(ecommerce_sales_analysis!Q122*ecommerce_sales_analysis!$D122)</f>
        <v>183724.72</v>
      </c>
      <c r="R122" s="11">
        <f>(ecommerce_sales_analysis!R122*ecommerce_sales_analysis!$D122)</f>
        <v>338717.16000000003</v>
      </c>
      <c r="S122" s="36">
        <f t="shared" si="3"/>
        <v>2201054.52</v>
      </c>
      <c r="T122" s="36">
        <f t="shared" si="4"/>
        <v>183421.21</v>
      </c>
      <c r="U122" s="37">
        <f t="shared" si="5"/>
        <v>0.14785036175117874</v>
      </c>
    </row>
    <row r="123" spans="1:21" x14ac:dyDescent="0.25">
      <c r="A123" s="22">
        <v>122</v>
      </c>
      <c r="B123" s="10" t="s">
        <v>128</v>
      </c>
      <c r="C123" s="10" t="s">
        <v>3</v>
      </c>
      <c r="D123" s="11">
        <v>448.57</v>
      </c>
      <c r="E123" s="12">
        <v>4.8</v>
      </c>
      <c r="F123" s="10">
        <v>571</v>
      </c>
      <c r="G123" s="11">
        <f>(ecommerce_sales_analysis!G123*ecommerce_sales_analysis!$D123)</f>
        <v>180325.13999999998</v>
      </c>
      <c r="H123" s="11">
        <f>(ecommerce_sales_analysis!H123*ecommerce_sales_analysis!$D123)</f>
        <v>10765.68</v>
      </c>
      <c r="I123" s="11">
        <f>(ecommerce_sales_analysis!I123*ecommerce_sales_analysis!$D123)</f>
        <v>271833.42</v>
      </c>
      <c r="J123" s="11">
        <f>(ecommerce_sales_analysis!J123*ecommerce_sales_analysis!$D123)</f>
        <v>274524.83999999997</v>
      </c>
      <c r="K123" s="11">
        <f>(ecommerce_sales_analysis!K123*ecommerce_sales_analysis!$D123)</f>
        <v>2691.42</v>
      </c>
      <c r="L123" s="11">
        <f>(ecommerce_sales_analysis!L123*ecommerce_sales_analysis!$D123)</f>
        <v>49791.27</v>
      </c>
      <c r="M123" s="11">
        <f>(ecommerce_sales_analysis!M123*ecommerce_sales_analysis!$D123)</f>
        <v>379938.79</v>
      </c>
      <c r="N123" s="11">
        <f>(ecommerce_sales_analysis!N123*ecommerce_sales_analysis!$D123)</f>
        <v>216210.74</v>
      </c>
      <c r="O123" s="11">
        <f>(ecommerce_sales_analysis!O123*ecommerce_sales_analysis!$D123)</f>
        <v>344501.76000000001</v>
      </c>
      <c r="P123" s="11">
        <f>(ecommerce_sales_analysis!P123*ecommerce_sales_analysis!$D123)</f>
        <v>133673.85999999999</v>
      </c>
      <c r="Q123" s="11">
        <f>(ecommerce_sales_analysis!Q123*ecommerce_sales_analysis!$D123)</f>
        <v>331493.23</v>
      </c>
      <c r="R123" s="11">
        <f>(ecommerce_sales_analysis!R123*ecommerce_sales_analysis!$D123)</f>
        <v>122011.04</v>
      </c>
      <c r="S123" s="36">
        <f t="shared" si="3"/>
        <v>2317761.19</v>
      </c>
      <c r="T123" s="36">
        <f t="shared" si="4"/>
        <v>193146.76583333334</v>
      </c>
      <c r="U123" s="37">
        <f t="shared" si="5"/>
        <v>0.15568984197372018</v>
      </c>
    </row>
    <row r="124" spans="1:21" x14ac:dyDescent="0.25">
      <c r="A124" s="22">
        <v>123</v>
      </c>
      <c r="B124" s="10" t="s">
        <v>129</v>
      </c>
      <c r="C124" s="10" t="s">
        <v>17</v>
      </c>
      <c r="D124" s="11">
        <v>162.41</v>
      </c>
      <c r="E124" s="12">
        <v>4.4000000000000004</v>
      </c>
      <c r="F124" s="10">
        <v>650</v>
      </c>
      <c r="G124" s="11">
        <f>(ecommerce_sales_analysis!G124*ecommerce_sales_analysis!$D124)</f>
        <v>8445.32</v>
      </c>
      <c r="H124" s="11">
        <f>(ecommerce_sales_analysis!H124*ecommerce_sales_analysis!$D124)</f>
        <v>45962.03</v>
      </c>
      <c r="I124" s="11">
        <f>(ecommerce_sales_analysis!I124*ecommerce_sales_analysis!$D124)</f>
        <v>50184.69</v>
      </c>
      <c r="J124" s="11">
        <f>(ecommerce_sales_analysis!J124*ecommerce_sales_analysis!$D124)</f>
        <v>25173.55</v>
      </c>
      <c r="K124" s="11">
        <f>(ecommerce_sales_analysis!K124*ecommerce_sales_analysis!$D124)</f>
        <v>25011.14</v>
      </c>
      <c r="L124" s="11">
        <f>(ecommerce_sales_analysis!L124*ecommerce_sales_analysis!$D124)</f>
        <v>649.64</v>
      </c>
      <c r="M124" s="11">
        <f>(ecommerce_sales_analysis!M124*ecommerce_sales_analysis!$D124)</f>
        <v>99557.33</v>
      </c>
      <c r="N124" s="11">
        <f>(ecommerce_sales_analysis!N124*ecommerce_sales_analysis!$D124)</f>
        <v>63989.54</v>
      </c>
      <c r="O124" s="11">
        <f>(ecommerce_sales_analysis!O124*ecommerce_sales_analysis!$D124)</f>
        <v>75683.06</v>
      </c>
      <c r="P124" s="11">
        <f>(ecommerce_sales_analysis!P124*ecommerce_sales_analysis!$D124)</f>
        <v>12180.75</v>
      </c>
      <c r="Q124" s="11">
        <f>(ecommerce_sales_analysis!Q124*ecommerce_sales_analysis!$D124)</f>
        <v>26310.42</v>
      </c>
      <c r="R124" s="11">
        <f>(ecommerce_sales_analysis!R124*ecommerce_sales_analysis!$D124)</f>
        <v>49535.049999999996</v>
      </c>
      <c r="S124" s="36">
        <f t="shared" si="3"/>
        <v>482682.51999999996</v>
      </c>
      <c r="T124" s="36">
        <f t="shared" si="4"/>
        <v>40223.543333333328</v>
      </c>
      <c r="U124" s="37">
        <f t="shared" si="5"/>
        <v>3.2422997497113595E-2</v>
      </c>
    </row>
    <row r="125" spans="1:21" x14ac:dyDescent="0.25">
      <c r="A125" s="22">
        <v>124</v>
      </c>
      <c r="B125" s="10" t="s">
        <v>130</v>
      </c>
      <c r="C125" s="10" t="s">
        <v>30</v>
      </c>
      <c r="D125" s="11">
        <v>59.48</v>
      </c>
      <c r="E125" s="12">
        <v>4.2</v>
      </c>
      <c r="F125" s="10">
        <v>611</v>
      </c>
      <c r="G125" s="11">
        <f>(ecommerce_sales_analysis!G125*ecommerce_sales_analysis!$D125)</f>
        <v>46751.28</v>
      </c>
      <c r="H125" s="11">
        <f>(ecommerce_sales_analysis!H125*ecommerce_sales_analysis!$D125)</f>
        <v>26647.039999999997</v>
      </c>
      <c r="I125" s="11">
        <f>(ecommerce_sales_analysis!I125*ecommerce_sales_analysis!$D125)</f>
        <v>7791.8799999999992</v>
      </c>
      <c r="J125" s="11">
        <f>(ecommerce_sales_analysis!J125*ecommerce_sales_analysis!$D125)</f>
        <v>20163.719999999998</v>
      </c>
      <c r="K125" s="11">
        <f>(ecommerce_sales_analysis!K125*ecommerce_sales_analysis!$D125)</f>
        <v>30989.079999999998</v>
      </c>
      <c r="L125" s="11">
        <f>(ecommerce_sales_analysis!L125*ecommerce_sales_analysis!$D125)</f>
        <v>24327.32</v>
      </c>
      <c r="M125" s="11">
        <f>(ecommerce_sales_analysis!M125*ecommerce_sales_analysis!$D125)</f>
        <v>24446.28</v>
      </c>
      <c r="N125" s="11">
        <f>(ecommerce_sales_analysis!N125*ecommerce_sales_analysis!$D125)</f>
        <v>41754.959999999999</v>
      </c>
      <c r="O125" s="11">
        <f>(ecommerce_sales_analysis!O125*ecommerce_sales_analysis!$D125)</f>
        <v>53353.56</v>
      </c>
      <c r="P125" s="11">
        <f>(ecommerce_sales_analysis!P125*ecommerce_sales_analysis!$D125)</f>
        <v>2974</v>
      </c>
      <c r="Q125" s="11">
        <f>(ecommerce_sales_analysis!Q125*ecommerce_sales_analysis!$D125)</f>
        <v>832.71999999999991</v>
      </c>
      <c r="R125" s="11">
        <f>(ecommerce_sales_analysis!R125*ecommerce_sales_analysis!$D125)</f>
        <v>47821.919999999998</v>
      </c>
      <c r="S125" s="36">
        <f t="shared" si="3"/>
        <v>327853.75999999995</v>
      </c>
      <c r="T125" s="36">
        <f t="shared" si="4"/>
        <v>27321.146666666664</v>
      </c>
      <c r="U125" s="37">
        <f t="shared" si="5"/>
        <v>2.202276071629708E-2</v>
      </c>
    </row>
    <row r="126" spans="1:21" x14ac:dyDescent="0.25">
      <c r="A126" s="22">
        <v>125</v>
      </c>
      <c r="B126" s="10" t="s">
        <v>131</v>
      </c>
      <c r="C126" s="10" t="s">
        <v>30</v>
      </c>
      <c r="D126" s="11">
        <v>117.83</v>
      </c>
      <c r="E126" s="12">
        <v>3.6</v>
      </c>
      <c r="F126" s="10">
        <v>704</v>
      </c>
      <c r="G126" s="11">
        <f>(ecommerce_sales_analysis!G126*ecommerce_sales_analysis!$D126)</f>
        <v>36762.959999999999</v>
      </c>
      <c r="H126" s="11">
        <f>(ecommerce_sales_analysis!H126*ecommerce_sales_analysis!$D126)</f>
        <v>103690.4</v>
      </c>
      <c r="I126" s="11">
        <f>(ecommerce_sales_analysis!I126*ecommerce_sales_analysis!$D126)</f>
        <v>64806.5</v>
      </c>
      <c r="J126" s="11">
        <f>(ecommerce_sales_analysis!J126*ecommerce_sales_analysis!$D126)</f>
        <v>14610.92</v>
      </c>
      <c r="K126" s="11">
        <f>(ecommerce_sales_analysis!K126*ecommerce_sales_analysis!$D126)</f>
        <v>64217.35</v>
      </c>
      <c r="L126" s="11">
        <f>(ecommerce_sales_analysis!L126*ecommerce_sales_analysis!$D126)</f>
        <v>48663.79</v>
      </c>
      <c r="M126" s="11">
        <f>(ecommerce_sales_analysis!M126*ecommerce_sales_analysis!$D126)</f>
        <v>50784.729999999996</v>
      </c>
      <c r="N126" s="11">
        <f>(ecommerce_sales_analysis!N126*ecommerce_sales_analysis!$D126)</f>
        <v>103101.25</v>
      </c>
      <c r="O126" s="11">
        <f>(ecommerce_sales_analysis!O126*ecommerce_sales_analysis!$D126)</f>
        <v>24979.96</v>
      </c>
      <c r="P126" s="11">
        <f>(ecommerce_sales_analysis!P126*ecommerce_sales_analysis!$D126)</f>
        <v>92614.38</v>
      </c>
      <c r="Q126" s="11">
        <f>(ecommerce_sales_analysis!Q126*ecommerce_sales_analysis!$D126)</f>
        <v>27218.73</v>
      </c>
      <c r="R126" s="11">
        <f>(ecommerce_sales_analysis!R126*ecommerce_sales_analysis!$D126)</f>
        <v>24626.47</v>
      </c>
      <c r="S126" s="36">
        <f t="shared" si="3"/>
        <v>656077.43999999994</v>
      </c>
      <c r="T126" s="36">
        <f t="shared" si="4"/>
        <v>54673.119999999995</v>
      </c>
      <c r="U126" s="37">
        <f t="shared" si="5"/>
        <v>4.4070369888333003E-2</v>
      </c>
    </row>
    <row r="127" spans="1:21" x14ac:dyDescent="0.25">
      <c r="A127" s="22">
        <v>126</v>
      </c>
      <c r="B127" s="10" t="s">
        <v>132</v>
      </c>
      <c r="C127" s="10" t="s">
        <v>3</v>
      </c>
      <c r="D127" s="11">
        <v>216.42</v>
      </c>
      <c r="E127" s="12">
        <v>3.2</v>
      </c>
      <c r="F127" s="10">
        <v>243</v>
      </c>
      <c r="G127" s="11">
        <f>(ecommerce_sales_analysis!G127*ecommerce_sales_analysis!$D127)</f>
        <v>60597.599999999999</v>
      </c>
      <c r="H127" s="11">
        <f>(ecommerce_sales_analysis!H127*ecommerce_sales_analysis!$D127)</f>
        <v>64925.999999999993</v>
      </c>
      <c r="I127" s="11">
        <f>(ecommerce_sales_analysis!I127*ecommerce_sales_analysis!$D127)</f>
        <v>15365.82</v>
      </c>
      <c r="J127" s="11">
        <f>(ecommerce_sales_analysis!J127*ecommerce_sales_analysis!$D127)</f>
        <v>188285.4</v>
      </c>
      <c r="K127" s="11">
        <f>(ecommerce_sales_analysis!K127*ecommerce_sales_analysis!$D127)</f>
        <v>118381.73999999999</v>
      </c>
      <c r="L127" s="11">
        <f>(ecommerce_sales_analysis!L127*ecommerce_sales_analysis!$D127)</f>
        <v>39172.019999999997</v>
      </c>
      <c r="M127" s="11">
        <f>(ecommerce_sales_analysis!M127*ecommerce_sales_analysis!$D127)</f>
        <v>146516.34</v>
      </c>
      <c r="N127" s="11">
        <f>(ecommerce_sales_analysis!N127*ecommerce_sales_analysis!$D127)</f>
        <v>99336.78</v>
      </c>
      <c r="O127" s="11">
        <f>(ecommerce_sales_analysis!O127*ecommerce_sales_analysis!$D127)</f>
        <v>31813.739999999998</v>
      </c>
      <c r="P127" s="11">
        <f>(ecommerce_sales_analysis!P127*ecommerce_sales_analysis!$D127)</f>
        <v>32030.16</v>
      </c>
      <c r="Q127" s="11">
        <f>(ecommerce_sales_analysis!Q127*ecommerce_sales_analysis!$D127)</f>
        <v>41985.479999999996</v>
      </c>
      <c r="R127" s="11">
        <f>(ecommerce_sales_analysis!R127*ecommerce_sales_analysis!$D127)</f>
        <v>207113.94</v>
      </c>
      <c r="S127" s="36">
        <f t="shared" si="3"/>
        <v>1045525.02</v>
      </c>
      <c r="T127" s="36">
        <f t="shared" si="4"/>
        <v>87127.085000000006</v>
      </c>
      <c r="U127" s="37">
        <f t="shared" si="5"/>
        <v>7.0230542234323387E-2</v>
      </c>
    </row>
    <row r="128" spans="1:21" x14ac:dyDescent="0.25">
      <c r="A128" s="22">
        <v>127</v>
      </c>
      <c r="B128" s="10" t="s">
        <v>133</v>
      </c>
      <c r="C128" s="10" t="s">
        <v>5</v>
      </c>
      <c r="D128" s="11">
        <v>409.92</v>
      </c>
      <c r="E128" s="12">
        <v>1.3</v>
      </c>
      <c r="F128" s="10">
        <v>831</v>
      </c>
      <c r="G128" s="11">
        <f>(ecommerce_sales_analysis!G128*ecommerce_sales_analysis!$D128)</f>
        <v>297192</v>
      </c>
      <c r="H128" s="11">
        <f>(ecommerce_sales_analysis!H128*ecommerce_sales_analysis!$D128)</f>
        <v>27464.639999999999</v>
      </c>
      <c r="I128" s="11">
        <f>(ecommerce_sales_analysis!I128*ecommerce_sales_analysis!$D128)</f>
        <v>324656.64000000001</v>
      </c>
      <c r="J128" s="11">
        <f>(ecommerce_sales_analysis!J128*ecommerce_sales_analysis!$D128)</f>
        <v>114367.68000000001</v>
      </c>
      <c r="K128" s="11">
        <f>(ecommerce_sales_analysis!K128*ecommerce_sales_analysis!$D128)</f>
        <v>377126.40000000002</v>
      </c>
      <c r="L128" s="11">
        <f>(ecommerce_sales_analysis!L128*ecommerce_sales_analysis!$D128)</f>
        <v>4919.04</v>
      </c>
      <c r="M128" s="11">
        <f>(ecommerce_sales_analysis!M128*ecommerce_sales_analysis!$D128)</f>
        <v>64767.360000000001</v>
      </c>
      <c r="N128" s="11">
        <f>(ecommerce_sales_analysis!N128*ecommerce_sales_analysis!$D128)</f>
        <v>341873.28</v>
      </c>
      <c r="O128" s="11">
        <f>(ecommerce_sales_analysis!O128*ecommerce_sales_analysis!$D128)</f>
        <v>234474.24000000002</v>
      </c>
      <c r="P128" s="11">
        <f>(ecommerce_sales_analysis!P128*ecommerce_sales_analysis!$D128)</f>
        <v>299241.60000000003</v>
      </c>
      <c r="Q128" s="11">
        <f>(ecommerce_sales_analysis!Q128*ecommerce_sales_analysis!$D128)</f>
        <v>352531.20000000001</v>
      </c>
      <c r="R128" s="11">
        <f>(ecommerce_sales_analysis!R128*ecommerce_sales_analysis!$D128)</f>
        <v>298831.68</v>
      </c>
      <c r="S128" s="36">
        <f t="shared" si="3"/>
        <v>2737445.7600000007</v>
      </c>
      <c r="T128" s="36">
        <f t="shared" si="4"/>
        <v>228120.48000000007</v>
      </c>
      <c r="U128" s="37">
        <f t="shared" si="5"/>
        <v>0.18388110890148715</v>
      </c>
    </row>
    <row r="129" spans="1:21" x14ac:dyDescent="0.25">
      <c r="A129" s="22">
        <v>128</v>
      </c>
      <c r="B129" s="10" t="s">
        <v>134</v>
      </c>
      <c r="C129" s="10" t="s">
        <v>1</v>
      </c>
      <c r="D129" s="11">
        <v>431.06</v>
      </c>
      <c r="E129" s="12">
        <v>2.6</v>
      </c>
      <c r="F129" s="10">
        <v>561</v>
      </c>
      <c r="G129" s="11">
        <f>(ecommerce_sales_analysis!G129*ecommerce_sales_analysis!$D129)</f>
        <v>12931.8</v>
      </c>
      <c r="H129" s="11">
        <f>(ecommerce_sales_analysis!H129*ecommerce_sales_analysis!$D129)</f>
        <v>2586.36</v>
      </c>
      <c r="I129" s="11">
        <f>(ecommerce_sales_analysis!I129*ecommerce_sales_analysis!$D129)</f>
        <v>363814.64</v>
      </c>
      <c r="J129" s="11">
        <f>(ecommerce_sales_analysis!J129*ecommerce_sales_analysis!$D129)</f>
        <v>394850.96</v>
      </c>
      <c r="K129" s="11">
        <f>(ecommerce_sales_analysis!K129*ecommerce_sales_analysis!$D129)</f>
        <v>222858.02</v>
      </c>
      <c r="L129" s="11">
        <f>(ecommerce_sales_analysis!L129*ecommerce_sales_analysis!$D129)</f>
        <v>145698.28</v>
      </c>
      <c r="M129" s="11">
        <f>(ecommerce_sales_analysis!M129*ecommerce_sales_analysis!$D129)</f>
        <v>5603.78</v>
      </c>
      <c r="N129" s="11">
        <f>(ecommerce_sales_analysis!N129*ecommerce_sales_analysis!$D129)</f>
        <v>298293.52</v>
      </c>
      <c r="O129" s="11">
        <f>(ecommerce_sales_analysis!O129*ecommerce_sales_analysis!$D129)</f>
        <v>202598.2</v>
      </c>
      <c r="P129" s="11">
        <f>(ecommerce_sales_analysis!P129*ecommerce_sales_analysis!$D129)</f>
        <v>52158.26</v>
      </c>
      <c r="Q129" s="11">
        <f>(ecommerce_sales_analysis!Q129*ecommerce_sales_analysis!$D129)</f>
        <v>233203.46</v>
      </c>
      <c r="R129" s="11">
        <f>(ecommerce_sales_analysis!R129*ecommerce_sales_analysis!$D129)</f>
        <v>324157.12</v>
      </c>
      <c r="S129" s="36">
        <f t="shared" si="3"/>
        <v>2258754.4</v>
      </c>
      <c r="T129" s="36">
        <f t="shared" si="4"/>
        <v>188229.53333333333</v>
      </c>
      <c r="U129" s="37">
        <f t="shared" si="5"/>
        <v>0.15172620764844419</v>
      </c>
    </row>
    <row r="130" spans="1:21" x14ac:dyDescent="0.25">
      <c r="A130" s="22">
        <v>129</v>
      </c>
      <c r="B130" s="10" t="s">
        <v>135</v>
      </c>
      <c r="C130" s="10" t="s">
        <v>8</v>
      </c>
      <c r="D130" s="11">
        <v>8.44</v>
      </c>
      <c r="E130" s="12">
        <v>2.5</v>
      </c>
      <c r="F130" s="10">
        <v>960</v>
      </c>
      <c r="G130" s="11">
        <f>(ecommerce_sales_analysis!G130*ecommerce_sales_analysis!$D130)</f>
        <v>2835.8399999999997</v>
      </c>
      <c r="H130" s="11">
        <f>(ecommerce_sales_analysis!H130*ecommerce_sales_analysis!$D130)</f>
        <v>6887.04</v>
      </c>
      <c r="I130" s="11">
        <f>(ecommerce_sales_analysis!I130*ecommerce_sales_analysis!$D130)</f>
        <v>5663.24</v>
      </c>
      <c r="J130" s="11">
        <f>(ecommerce_sales_analysis!J130*ecommerce_sales_analysis!$D130)</f>
        <v>7638.2</v>
      </c>
      <c r="K130" s="11">
        <f>(ecommerce_sales_analysis!K130*ecommerce_sales_analysis!$D130)</f>
        <v>7756.36</v>
      </c>
      <c r="L130" s="11">
        <f>(ecommerce_sales_analysis!L130*ecommerce_sales_analysis!$D130)</f>
        <v>6718.24</v>
      </c>
      <c r="M130" s="11">
        <f>(ecommerce_sales_analysis!M130*ecommerce_sales_analysis!$D130)</f>
        <v>3139.68</v>
      </c>
      <c r="N130" s="11">
        <f>(ecommerce_sales_analysis!N130*ecommerce_sales_analysis!$D130)</f>
        <v>7882.9599999999991</v>
      </c>
      <c r="O130" s="11">
        <f>(ecommerce_sales_analysis!O130*ecommerce_sales_analysis!$D130)</f>
        <v>1249.1199999999999</v>
      </c>
      <c r="P130" s="11">
        <f>(ecommerce_sales_analysis!P130*ecommerce_sales_analysis!$D130)</f>
        <v>1772.3999999999999</v>
      </c>
      <c r="Q130" s="11">
        <f>(ecommerce_sales_analysis!Q130*ecommerce_sales_analysis!$D130)</f>
        <v>3021.52</v>
      </c>
      <c r="R130" s="11">
        <f>(ecommerce_sales_analysis!R130*ecommerce_sales_analysis!$D130)</f>
        <v>7469.4</v>
      </c>
      <c r="S130" s="36">
        <f t="shared" ref="S130:S193" si="6">SUM(G130:R130)</f>
        <v>62034</v>
      </c>
      <c r="T130" s="36">
        <f t="shared" ref="T130:T193" si="7">AVERAGE(S130/12)</f>
        <v>5169.5</v>
      </c>
      <c r="U130" s="37">
        <f t="shared" ref="U130:U193" si="8">(S130/$S$1002)*100</f>
        <v>4.1669796261442097E-3</v>
      </c>
    </row>
    <row r="131" spans="1:21" x14ac:dyDescent="0.25">
      <c r="A131" s="22">
        <v>130</v>
      </c>
      <c r="B131" s="10" t="s">
        <v>136</v>
      </c>
      <c r="C131" s="10" t="s">
        <v>8</v>
      </c>
      <c r="D131" s="11">
        <v>257.82</v>
      </c>
      <c r="E131" s="12">
        <v>2</v>
      </c>
      <c r="F131" s="10">
        <v>32</v>
      </c>
      <c r="G131" s="11">
        <f>(ecommerce_sales_analysis!G131*ecommerce_sales_analysis!$D131)</f>
        <v>46923.24</v>
      </c>
      <c r="H131" s="11">
        <f>(ecommerce_sales_analysis!H131*ecommerce_sales_analysis!$D131)</f>
        <v>35063.519999999997</v>
      </c>
      <c r="I131" s="11">
        <f>(ecommerce_sales_analysis!I131*ecommerce_sales_analysis!$D131)</f>
        <v>47954.52</v>
      </c>
      <c r="J131" s="11">
        <f>(ecommerce_sales_analysis!J131*ecommerce_sales_analysis!$D131)</f>
        <v>160106.22</v>
      </c>
      <c r="K131" s="11">
        <f>(ecommerce_sales_analysis!K131*ecommerce_sales_analysis!$D131)</f>
        <v>235389.66</v>
      </c>
      <c r="L131" s="11">
        <f>(ecommerce_sales_analysis!L131*ecommerce_sales_analysis!$D131)</f>
        <v>66517.56</v>
      </c>
      <c r="M131" s="11">
        <f>(ecommerce_sales_analysis!M131*ecommerce_sales_analysis!$D131)</f>
        <v>57751.68</v>
      </c>
      <c r="N131" s="11">
        <f>(ecommerce_sales_analysis!N131*ecommerce_sales_analysis!$D131)</f>
        <v>19852.14</v>
      </c>
      <c r="O131" s="11">
        <f>(ecommerce_sales_analysis!O131*ecommerce_sales_analysis!$D131)</f>
        <v>22430.34</v>
      </c>
      <c r="P131" s="11">
        <f>(ecommerce_sales_analysis!P131*ecommerce_sales_analysis!$D131)</f>
        <v>71931.78</v>
      </c>
      <c r="Q131" s="11">
        <f>(ecommerce_sales_analysis!Q131*ecommerce_sales_analysis!$D131)</f>
        <v>218889.18</v>
      </c>
      <c r="R131" s="11">
        <f>(ecommerce_sales_analysis!R131*ecommerce_sales_analysis!$D131)</f>
        <v>119370.66</v>
      </c>
      <c r="S131" s="36">
        <f t="shared" si="6"/>
        <v>1102180.5</v>
      </c>
      <c r="T131" s="36">
        <f t="shared" si="7"/>
        <v>91848.375</v>
      </c>
      <c r="U131" s="37">
        <f t="shared" si="8"/>
        <v>7.4036233159774284E-2</v>
      </c>
    </row>
    <row r="132" spans="1:21" x14ac:dyDescent="0.25">
      <c r="A132" s="22">
        <v>131</v>
      </c>
      <c r="B132" s="10" t="s">
        <v>137</v>
      </c>
      <c r="C132" s="10" t="s">
        <v>1</v>
      </c>
      <c r="D132" s="11">
        <v>211.62</v>
      </c>
      <c r="E132" s="12">
        <v>3.9</v>
      </c>
      <c r="F132" s="10">
        <v>391</v>
      </c>
      <c r="G132" s="11">
        <f>(ecommerce_sales_analysis!G132*ecommerce_sales_analysis!$D132)</f>
        <v>4655.6400000000003</v>
      </c>
      <c r="H132" s="11">
        <f>(ecommerce_sales_analysis!H132*ecommerce_sales_analysis!$D132)</f>
        <v>34494.06</v>
      </c>
      <c r="I132" s="11">
        <f>(ecommerce_sales_analysis!I132*ecommerce_sales_analysis!$D132)</f>
        <v>102635.7</v>
      </c>
      <c r="J132" s="11">
        <f>(ecommerce_sales_analysis!J132*ecommerce_sales_analysis!$D132)</f>
        <v>178818.9</v>
      </c>
      <c r="K132" s="11">
        <f>(ecommerce_sales_analysis!K132*ecommerce_sales_analysis!$D132)</f>
        <v>45286.68</v>
      </c>
      <c r="L132" s="11">
        <f>(ecommerce_sales_analysis!L132*ecommerce_sales_analysis!$D132)</f>
        <v>18834.18</v>
      </c>
      <c r="M132" s="11">
        <f>(ecommerce_sales_analysis!M132*ecommerce_sales_analysis!$D132)</f>
        <v>106656.48</v>
      </c>
      <c r="N132" s="11">
        <f>(ecommerce_sales_analysis!N132*ecommerce_sales_analysis!$D132)</f>
        <v>201250.62</v>
      </c>
      <c r="O132" s="11">
        <f>(ecommerce_sales_analysis!O132*ecommerce_sales_analysis!$D132)</f>
        <v>68353.259999999995</v>
      </c>
      <c r="P132" s="11">
        <f>(ecommerce_sales_analysis!P132*ecommerce_sales_analysis!$D132)</f>
        <v>113639.94</v>
      </c>
      <c r="Q132" s="11">
        <f>(ecommerce_sales_analysis!Q132*ecommerce_sales_analysis!$D132)</f>
        <v>69834.600000000006</v>
      </c>
      <c r="R132" s="11">
        <f>(ecommerce_sales_analysis!R132*ecommerce_sales_analysis!$D132)</f>
        <v>150461.82</v>
      </c>
      <c r="S132" s="36">
        <f t="shared" si="6"/>
        <v>1094921.8799999999</v>
      </c>
      <c r="T132" s="36">
        <f t="shared" si="7"/>
        <v>91243.489999999991</v>
      </c>
      <c r="U132" s="37">
        <f t="shared" si="8"/>
        <v>7.354865341876253E-2</v>
      </c>
    </row>
    <row r="133" spans="1:21" x14ac:dyDescent="0.25">
      <c r="A133" s="22">
        <v>132</v>
      </c>
      <c r="B133" s="10" t="s">
        <v>138</v>
      </c>
      <c r="C133" s="10" t="s">
        <v>1</v>
      </c>
      <c r="D133" s="11">
        <v>114.94</v>
      </c>
      <c r="E133" s="12">
        <v>3</v>
      </c>
      <c r="F133" s="10">
        <v>277</v>
      </c>
      <c r="G133" s="11">
        <f>(ecommerce_sales_analysis!G133*ecommerce_sales_analysis!$D133)</f>
        <v>62412.42</v>
      </c>
      <c r="H133" s="11">
        <f>(ecommerce_sales_analysis!H133*ecommerce_sales_analysis!$D133)</f>
        <v>9425.08</v>
      </c>
      <c r="I133" s="11">
        <f>(ecommerce_sales_analysis!I133*ecommerce_sales_analysis!$D133)</f>
        <v>21838.6</v>
      </c>
      <c r="J133" s="11">
        <f>(ecommerce_sales_analysis!J133*ecommerce_sales_analysis!$D133)</f>
        <v>99767.92</v>
      </c>
      <c r="K133" s="11">
        <f>(ecommerce_sales_analysis!K133*ecommerce_sales_analysis!$D133)</f>
        <v>15287.02</v>
      </c>
      <c r="L133" s="11">
        <f>(ecommerce_sales_analysis!L133*ecommerce_sales_analysis!$D133)</f>
        <v>70688.100000000006</v>
      </c>
      <c r="M133" s="11">
        <f>(ecommerce_sales_analysis!M133*ecommerce_sales_analysis!$D133)</f>
        <v>8275.68</v>
      </c>
      <c r="N133" s="11">
        <f>(ecommerce_sales_analysis!N133*ecommerce_sales_analysis!$D133)</f>
        <v>47240.34</v>
      </c>
      <c r="O133" s="11">
        <f>(ecommerce_sales_analysis!O133*ecommerce_sales_analysis!$D133)</f>
        <v>102756.36</v>
      </c>
      <c r="P133" s="11">
        <f>(ecommerce_sales_analysis!P133*ecommerce_sales_analysis!$D133)</f>
        <v>78618.959999999992</v>
      </c>
      <c r="Q133" s="11">
        <f>(ecommerce_sales_analysis!Q133*ecommerce_sales_analysis!$D133)</f>
        <v>48964.44</v>
      </c>
      <c r="R133" s="11">
        <f>(ecommerce_sales_analysis!R133*ecommerce_sales_analysis!$D133)</f>
        <v>83561.38</v>
      </c>
      <c r="S133" s="36">
        <f t="shared" si="6"/>
        <v>648836.29999999993</v>
      </c>
      <c r="T133" s="36">
        <f t="shared" si="7"/>
        <v>54069.691666666658</v>
      </c>
      <c r="U133" s="37">
        <f t="shared" si="8"/>
        <v>4.3583964322835726E-2</v>
      </c>
    </row>
    <row r="134" spans="1:21" x14ac:dyDescent="0.25">
      <c r="A134" s="22">
        <v>133</v>
      </c>
      <c r="B134" s="10" t="s">
        <v>139</v>
      </c>
      <c r="C134" s="10" t="s">
        <v>5</v>
      </c>
      <c r="D134" s="11">
        <v>64.33</v>
      </c>
      <c r="E134" s="12">
        <v>1.3</v>
      </c>
      <c r="F134" s="10">
        <v>532</v>
      </c>
      <c r="G134" s="11">
        <f>(ecommerce_sales_analysis!G134*ecommerce_sales_analysis!$D134)</f>
        <v>28626.85</v>
      </c>
      <c r="H134" s="11">
        <f>(ecommerce_sales_analysis!H134*ecommerce_sales_analysis!$D134)</f>
        <v>57639.68</v>
      </c>
      <c r="I134" s="11">
        <f>(ecommerce_sales_analysis!I134*ecommerce_sales_analysis!$D134)</f>
        <v>27082.93</v>
      </c>
      <c r="J134" s="11">
        <f>(ecommerce_sales_analysis!J134*ecommerce_sales_analysis!$D134)</f>
        <v>42264.81</v>
      </c>
      <c r="K134" s="11">
        <f>(ecommerce_sales_analysis!K134*ecommerce_sales_analysis!$D134)</f>
        <v>18269.72</v>
      </c>
      <c r="L134" s="11">
        <f>(ecommerce_sales_analysis!L134*ecommerce_sales_analysis!$D134)</f>
        <v>57253.7</v>
      </c>
      <c r="M134" s="11">
        <f>(ecommerce_sales_analysis!M134*ecommerce_sales_analysis!$D134)</f>
        <v>15953.84</v>
      </c>
      <c r="N134" s="11">
        <f>(ecommerce_sales_analysis!N134*ecommerce_sales_analysis!$D134)</f>
        <v>4760.42</v>
      </c>
      <c r="O134" s="11">
        <f>(ecommerce_sales_analysis!O134*ecommerce_sales_analysis!$D134)</f>
        <v>25410.35</v>
      </c>
      <c r="P134" s="11">
        <f>(ecommerce_sales_analysis!P134*ecommerce_sales_analysis!$D134)</f>
        <v>9971.15</v>
      </c>
      <c r="Q134" s="11">
        <f>(ecommerce_sales_analysis!Q134*ecommerce_sales_analysis!$D134)</f>
        <v>31907.68</v>
      </c>
      <c r="R134" s="11">
        <f>(ecommerce_sales_analysis!R134*ecommerce_sales_analysis!$D134)</f>
        <v>46060.28</v>
      </c>
      <c r="S134" s="36">
        <f t="shared" si="6"/>
        <v>365201.41000000003</v>
      </c>
      <c r="T134" s="36">
        <f t="shared" si="7"/>
        <v>30433.450833333336</v>
      </c>
      <c r="U134" s="37">
        <f t="shared" si="8"/>
        <v>2.4531496194169944E-2</v>
      </c>
    </row>
    <row r="135" spans="1:21" x14ac:dyDescent="0.25">
      <c r="A135" s="22">
        <v>134</v>
      </c>
      <c r="B135" s="10" t="s">
        <v>140</v>
      </c>
      <c r="C135" s="10" t="s">
        <v>3</v>
      </c>
      <c r="D135" s="11">
        <v>172.12</v>
      </c>
      <c r="E135" s="12">
        <v>1.9</v>
      </c>
      <c r="F135" s="10">
        <v>154</v>
      </c>
      <c r="G135" s="11">
        <f>(ecommerce_sales_analysis!G135*ecommerce_sales_analysis!$D135)</f>
        <v>12564.76</v>
      </c>
      <c r="H135" s="11">
        <f>(ecommerce_sales_analysis!H135*ecommerce_sales_analysis!$D135)</f>
        <v>111705.88</v>
      </c>
      <c r="I135" s="11">
        <f>(ecommerce_sales_analysis!I135*ecommerce_sales_analysis!$D135)</f>
        <v>20482.28</v>
      </c>
      <c r="J135" s="11">
        <f>(ecommerce_sales_analysis!J135*ecommerce_sales_analysis!$D135)</f>
        <v>125131.24</v>
      </c>
      <c r="K135" s="11">
        <f>(ecommerce_sales_analysis!K135*ecommerce_sales_analysis!$D135)</f>
        <v>21515</v>
      </c>
      <c r="L135" s="11">
        <f>(ecommerce_sales_analysis!L135*ecommerce_sales_analysis!$D135)</f>
        <v>119967.64</v>
      </c>
      <c r="M135" s="11">
        <f>(ecommerce_sales_analysis!M135*ecommerce_sales_analysis!$D135)</f>
        <v>87781.2</v>
      </c>
      <c r="N135" s="11">
        <f>(ecommerce_sales_analysis!N135*ecommerce_sales_analysis!$D135)</f>
        <v>50603.28</v>
      </c>
      <c r="O135" s="11">
        <f>(ecommerce_sales_analysis!O135*ecommerce_sales_analysis!$D135)</f>
        <v>135802.68</v>
      </c>
      <c r="P135" s="11">
        <f>(ecommerce_sales_analysis!P135*ecommerce_sales_analysis!$D135)</f>
        <v>40792.44</v>
      </c>
      <c r="Q135" s="11">
        <f>(ecommerce_sales_analysis!Q135*ecommerce_sales_analysis!$D135)</f>
        <v>142343.24</v>
      </c>
      <c r="R135" s="11">
        <f>(ecommerce_sales_analysis!R135*ecommerce_sales_analysis!$D135)</f>
        <v>159038.88</v>
      </c>
      <c r="S135" s="36">
        <f t="shared" si="6"/>
        <v>1027728.5199999999</v>
      </c>
      <c r="T135" s="36">
        <f t="shared" si="7"/>
        <v>85644.04333333332</v>
      </c>
      <c r="U135" s="37">
        <f t="shared" si="8"/>
        <v>6.9035106619714057E-2</v>
      </c>
    </row>
    <row r="136" spans="1:21" x14ac:dyDescent="0.25">
      <c r="A136" s="22">
        <v>135</v>
      </c>
      <c r="B136" s="10" t="s">
        <v>141</v>
      </c>
      <c r="C136" s="10" t="s">
        <v>1</v>
      </c>
      <c r="D136" s="11">
        <v>471.74</v>
      </c>
      <c r="E136" s="12">
        <v>3.7</v>
      </c>
      <c r="F136" s="10">
        <v>383</v>
      </c>
      <c r="G136" s="11">
        <f>(ecommerce_sales_analysis!G136*ecommerce_sales_analysis!$D136)</f>
        <v>4245.66</v>
      </c>
      <c r="H136" s="11">
        <f>(ecommerce_sales_analysis!H136*ecommerce_sales_analysis!$D136)</f>
        <v>197659.06</v>
      </c>
      <c r="I136" s="11">
        <f>(ecommerce_sales_analysis!I136*ecommerce_sales_analysis!$D136)</f>
        <v>103311.06</v>
      </c>
      <c r="J136" s="11">
        <f>(ecommerce_sales_analysis!J136*ecommerce_sales_analysis!$D136)</f>
        <v>428811.66000000003</v>
      </c>
      <c r="K136" s="11">
        <f>(ecommerce_sales_analysis!K136*ecommerce_sales_analysis!$D136)</f>
        <v>434000.8</v>
      </c>
      <c r="L136" s="11">
        <f>(ecommerce_sales_analysis!L136*ecommerce_sales_analysis!$D136)</f>
        <v>117463.26000000001</v>
      </c>
      <c r="M136" s="11">
        <f>(ecommerce_sales_analysis!M136*ecommerce_sales_analysis!$D136)</f>
        <v>283987.48</v>
      </c>
      <c r="N136" s="11">
        <f>(ecommerce_sales_analysis!N136*ecommerce_sales_analysis!$D136)</f>
        <v>373618.08</v>
      </c>
      <c r="O136" s="11">
        <f>(ecommerce_sales_analysis!O136*ecommerce_sales_analysis!$D136)</f>
        <v>190111.22</v>
      </c>
      <c r="P136" s="11">
        <f>(ecommerce_sales_analysis!P136*ecommerce_sales_analysis!$D136)</f>
        <v>176902.5</v>
      </c>
      <c r="Q136" s="11">
        <f>(ecommerce_sales_analysis!Q136*ecommerce_sales_analysis!$D136)</f>
        <v>228793.9</v>
      </c>
      <c r="R136" s="11">
        <f>(ecommerce_sales_analysis!R136*ecommerce_sales_analysis!$D136)</f>
        <v>195772.1</v>
      </c>
      <c r="S136" s="36">
        <f t="shared" si="6"/>
        <v>2734676.7800000003</v>
      </c>
      <c r="T136" s="36">
        <f t="shared" si="7"/>
        <v>227889.73166666669</v>
      </c>
      <c r="U136" s="37">
        <f t="shared" si="8"/>
        <v>0.18369510955846233</v>
      </c>
    </row>
    <row r="137" spans="1:21" x14ac:dyDescent="0.25">
      <c r="A137" s="22">
        <v>136</v>
      </c>
      <c r="B137" s="10" t="s">
        <v>142</v>
      </c>
      <c r="C137" s="10" t="s">
        <v>3</v>
      </c>
      <c r="D137" s="11">
        <v>164.99</v>
      </c>
      <c r="E137" s="12">
        <v>1.3</v>
      </c>
      <c r="F137" s="10">
        <v>68</v>
      </c>
      <c r="G137" s="11">
        <f>(ecommerce_sales_analysis!G137*ecommerce_sales_analysis!$D137)</f>
        <v>79690.17</v>
      </c>
      <c r="H137" s="11">
        <f>(ecommerce_sales_analysis!H137*ecommerce_sales_analysis!$D137)</f>
        <v>11879.28</v>
      </c>
      <c r="I137" s="11">
        <f>(ecommerce_sales_analysis!I137*ecommerce_sales_analysis!$D137)</f>
        <v>8579.48</v>
      </c>
      <c r="J137" s="11">
        <f>(ecommerce_sales_analysis!J137*ecommerce_sales_analysis!$D137)</f>
        <v>111038.27</v>
      </c>
      <c r="K137" s="11">
        <f>(ecommerce_sales_analysis!K137*ecommerce_sales_analysis!$D137)</f>
        <v>72265.62000000001</v>
      </c>
      <c r="L137" s="11">
        <f>(ecommerce_sales_analysis!L137*ecommerce_sales_analysis!$D137)</f>
        <v>41907.46</v>
      </c>
      <c r="M137" s="11">
        <f>(ecommerce_sales_analysis!M137*ecommerce_sales_analysis!$D137)</f>
        <v>35472.85</v>
      </c>
      <c r="N137" s="11">
        <f>(ecommerce_sales_analysis!N137*ecommerce_sales_analysis!$D137)</f>
        <v>3299.8</v>
      </c>
      <c r="O137" s="11">
        <f>(ecommerce_sales_analysis!O137*ecommerce_sales_analysis!$D137)</f>
        <v>13364.19</v>
      </c>
      <c r="P137" s="11">
        <f>(ecommerce_sales_analysis!P137*ecommerce_sales_analysis!$D137)</f>
        <v>13364.19</v>
      </c>
      <c r="Q137" s="11">
        <f>(ecommerce_sales_analysis!Q137*ecommerce_sales_analysis!$D137)</f>
        <v>133146.93</v>
      </c>
      <c r="R137" s="11">
        <f>(ecommerce_sales_analysis!R137*ecommerce_sales_analysis!$D137)</f>
        <v>35472.85</v>
      </c>
      <c r="S137" s="36">
        <f t="shared" si="6"/>
        <v>559481.09</v>
      </c>
      <c r="T137" s="36">
        <f t="shared" si="7"/>
        <v>46623.424166666664</v>
      </c>
      <c r="U137" s="37">
        <f t="shared" si="8"/>
        <v>3.7581750382740989E-2</v>
      </c>
    </row>
    <row r="138" spans="1:21" x14ac:dyDescent="0.25">
      <c r="A138" s="22">
        <v>137</v>
      </c>
      <c r="B138" s="10" t="s">
        <v>143</v>
      </c>
      <c r="C138" s="10" t="s">
        <v>17</v>
      </c>
      <c r="D138" s="11">
        <v>261.8</v>
      </c>
      <c r="E138" s="12">
        <v>4.4000000000000004</v>
      </c>
      <c r="F138" s="10">
        <v>878</v>
      </c>
      <c r="G138" s="11">
        <f>(ecommerce_sales_analysis!G138*ecommerce_sales_analysis!$D138)</f>
        <v>119119</v>
      </c>
      <c r="H138" s="11">
        <f>(ecommerce_sales_analysis!H138*ecommerce_sales_analysis!$D138)</f>
        <v>61784.800000000003</v>
      </c>
      <c r="I138" s="11">
        <f>(ecommerce_sales_analysis!I138*ecommerce_sales_analysis!$D138)</f>
        <v>191899.4</v>
      </c>
      <c r="J138" s="11">
        <f>(ecommerce_sales_analysis!J138*ecommerce_sales_analysis!$D138)</f>
        <v>33248.6</v>
      </c>
      <c r="K138" s="11">
        <f>(ecommerce_sales_analysis!K138*ecommerce_sales_analysis!$D138)</f>
        <v>222006.40000000002</v>
      </c>
      <c r="L138" s="11">
        <f>(ecommerce_sales_analysis!L138*ecommerce_sales_analysis!$D138)</f>
        <v>153676.6</v>
      </c>
      <c r="M138" s="11">
        <f>(ecommerce_sales_analysis!M138*ecommerce_sales_analysis!$D138)</f>
        <v>254469.6</v>
      </c>
      <c r="N138" s="11">
        <f>(ecommerce_sales_analysis!N138*ecommerce_sales_analysis!$D138)</f>
        <v>236929</v>
      </c>
      <c r="O138" s="11">
        <f>(ecommerce_sales_analysis!O138*ecommerce_sales_analysis!$D138)</f>
        <v>167552</v>
      </c>
      <c r="P138" s="11">
        <f>(ecommerce_sales_analysis!P138*ecommerce_sales_analysis!$D138)</f>
        <v>128543.8</v>
      </c>
      <c r="Q138" s="11">
        <f>(ecommerce_sales_analysis!Q138*ecommerce_sales_analysis!$D138)</f>
        <v>117286.40000000001</v>
      </c>
      <c r="R138" s="11">
        <f>(ecommerce_sales_analysis!R138*ecommerce_sales_analysis!$D138)</f>
        <v>20682.2</v>
      </c>
      <c r="S138" s="36">
        <f t="shared" si="6"/>
        <v>1707197.7999999998</v>
      </c>
      <c r="T138" s="36">
        <f t="shared" si="7"/>
        <v>142266.48333333331</v>
      </c>
      <c r="U138" s="37">
        <f t="shared" si="8"/>
        <v>0.11467676516746003</v>
      </c>
    </row>
    <row r="139" spans="1:21" x14ac:dyDescent="0.25">
      <c r="A139" s="22">
        <v>138</v>
      </c>
      <c r="B139" s="10" t="s">
        <v>144</v>
      </c>
      <c r="C139" s="10" t="s">
        <v>11</v>
      </c>
      <c r="D139" s="11">
        <v>352.99</v>
      </c>
      <c r="E139" s="12">
        <v>3</v>
      </c>
      <c r="F139" s="10">
        <v>884</v>
      </c>
      <c r="G139" s="11">
        <f>(ecommerce_sales_analysis!G139*ecommerce_sales_analysis!$D139)</f>
        <v>199439.35</v>
      </c>
      <c r="H139" s="11">
        <f>(ecommerce_sales_analysis!H139*ecommerce_sales_analysis!$D139)</f>
        <v>15884.550000000001</v>
      </c>
      <c r="I139" s="11">
        <f>(ecommerce_sales_analysis!I139*ecommerce_sales_analysis!$D139)</f>
        <v>158845.5</v>
      </c>
      <c r="J139" s="11">
        <f>(ecommerce_sales_analysis!J139*ecommerce_sales_analysis!$D139)</f>
        <v>110485.87000000001</v>
      </c>
      <c r="K139" s="11">
        <f>(ecommerce_sales_analysis!K139*ecommerce_sales_analysis!$D139)</f>
        <v>241798.15</v>
      </c>
      <c r="L139" s="11">
        <f>(ecommerce_sales_analysis!L139*ecommerce_sales_analysis!$D139)</f>
        <v>316632.03000000003</v>
      </c>
      <c r="M139" s="11">
        <f>(ecommerce_sales_analysis!M139*ecommerce_sales_analysis!$D139)</f>
        <v>212146.99000000002</v>
      </c>
      <c r="N139" s="11">
        <f>(ecommerce_sales_analysis!N139*ecommerce_sales_analysis!$D139)</f>
        <v>60008.3</v>
      </c>
      <c r="O139" s="11">
        <f>(ecommerce_sales_analysis!O139*ecommerce_sales_analysis!$D139)</f>
        <v>100602.15000000001</v>
      </c>
      <c r="P139" s="11">
        <f>(ecommerce_sales_analysis!P139*ecommerce_sales_analysis!$D139)</f>
        <v>125311.45</v>
      </c>
      <c r="Q139" s="11">
        <f>(ecommerce_sales_analysis!Q139*ecommerce_sales_analysis!$D139)</f>
        <v>145431.88</v>
      </c>
      <c r="R139" s="11">
        <f>(ecommerce_sales_analysis!R139*ecommerce_sales_analysis!$D139)</f>
        <v>274626.22000000003</v>
      </c>
      <c r="S139" s="36">
        <f t="shared" si="6"/>
        <v>1961212.4400000002</v>
      </c>
      <c r="T139" s="36">
        <f t="shared" si="7"/>
        <v>163434.37000000002</v>
      </c>
      <c r="U139" s="37">
        <f t="shared" si="8"/>
        <v>0.13173956668956657</v>
      </c>
    </row>
    <row r="140" spans="1:21" x14ac:dyDescent="0.25">
      <c r="A140" s="22">
        <v>139</v>
      </c>
      <c r="B140" s="10" t="s">
        <v>145</v>
      </c>
      <c r="C140" s="10" t="s">
        <v>8</v>
      </c>
      <c r="D140" s="11">
        <v>185</v>
      </c>
      <c r="E140" s="12">
        <v>2.9</v>
      </c>
      <c r="F140" s="10">
        <v>214</v>
      </c>
      <c r="G140" s="11">
        <f>(ecommerce_sales_analysis!G140*ecommerce_sales_analysis!$D140)</f>
        <v>104155</v>
      </c>
      <c r="H140" s="11">
        <f>(ecommerce_sales_analysis!H140*ecommerce_sales_analysis!$D140)</f>
        <v>114145</v>
      </c>
      <c r="I140" s="11">
        <f>(ecommerce_sales_analysis!I140*ecommerce_sales_analysis!$D140)</f>
        <v>76035</v>
      </c>
      <c r="J140" s="11">
        <f>(ecommerce_sales_analysis!J140*ecommerce_sales_analysis!$D140)</f>
        <v>61235</v>
      </c>
      <c r="K140" s="11">
        <f>(ecommerce_sales_analysis!K140*ecommerce_sales_analysis!$D140)</f>
        <v>27935</v>
      </c>
      <c r="L140" s="11">
        <f>(ecommerce_sales_analysis!L140*ecommerce_sales_analysis!$D140)</f>
        <v>179450</v>
      </c>
      <c r="M140" s="11">
        <f>(ecommerce_sales_analysis!M140*ecommerce_sales_analysis!$D140)</f>
        <v>99900</v>
      </c>
      <c r="N140" s="11">
        <f>(ecommerce_sales_analysis!N140*ecommerce_sales_analysis!$D140)</f>
        <v>2590</v>
      </c>
      <c r="O140" s="11">
        <f>(ecommerce_sales_analysis!O140*ecommerce_sales_analysis!$D140)</f>
        <v>70485</v>
      </c>
      <c r="P140" s="11">
        <f>(ecommerce_sales_analysis!P140*ecommerce_sales_analysis!$D140)</f>
        <v>170940</v>
      </c>
      <c r="Q140" s="11">
        <f>(ecommerce_sales_analysis!Q140*ecommerce_sales_analysis!$D140)</f>
        <v>60865</v>
      </c>
      <c r="R140" s="11">
        <f>(ecommerce_sales_analysis!R140*ecommerce_sales_analysis!$D140)</f>
        <v>88615</v>
      </c>
      <c r="S140" s="36">
        <f t="shared" si="6"/>
        <v>1056350</v>
      </c>
      <c r="T140" s="36">
        <f t="shared" si="7"/>
        <v>88029.166666666672</v>
      </c>
      <c r="U140" s="37">
        <f t="shared" si="8"/>
        <v>7.0957683336193622E-2</v>
      </c>
    </row>
    <row r="141" spans="1:21" x14ac:dyDescent="0.25">
      <c r="A141" s="22">
        <v>140</v>
      </c>
      <c r="B141" s="10" t="s">
        <v>146</v>
      </c>
      <c r="C141" s="10" t="s">
        <v>5</v>
      </c>
      <c r="D141" s="11">
        <v>486.03</v>
      </c>
      <c r="E141" s="12">
        <v>3.4</v>
      </c>
      <c r="F141" s="10">
        <v>655</v>
      </c>
      <c r="G141" s="11">
        <f>(ecommerce_sales_analysis!G141*ecommerce_sales_analysis!$D141)</f>
        <v>320293.76999999996</v>
      </c>
      <c r="H141" s="11">
        <f>(ecommerce_sales_analysis!H141*ecommerce_sales_analysis!$D141)</f>
        <v>450549.81</v>
      </c>
      <c r="I141" s="11">
        <f>(ecommerce_sales_analysis!I141*ecommerce_sales_analysis!$D141)</f>
        <v>312031.26</v>
      </c>
      <c r="J141" s="11">
        <f>(ecommerce_sales_analysis!J141*ecommerce_sales_analysis!$D141)</f>
        <v>72418.47</v>
      </c>
      <c r="K141" s="11">
        <f>(ecommerce_sales_analysis!K141*ecommerce_sales_analysis!$D141)</f>
        <v>160389.9</v>
      </c>
      <c r="L141" s="11">
        <f>(ecommerce_sales_analysis!L141*ecommerce_sales_analysis!$D141)</f>
        <v>52005.21</v>
      </c>
      <c r="M141" s="11">
        <f>(ecommerce_sales_analysis!M141*ecommerce_sales_analysis!$D141)</f>
        <v>459784.37999999995</v>
      </c>
      <c r="N141" s="11">
        <f>(ecommerce_sales_analysis!N141*ecommerce_sales_analysis!$D141)</f>
        <v>102066.29999999999</v>
      </c>
      <c r="O141" s="11">
        <f>(ecommerce_sales_analysis!O141*ecommerce_sales_analysis!$D141)</f>
        <v>419929.92</v>
      </c>
      <c r="P141" s="11">
        <f>(ecommerce_sales_analysis!P141*ecommerce_sales_analysis!$D141)</f>
        <v>132200.16</v>
      </c>
      <c r="Q141" s="11">
        <f>(ecommerce_sales_analysis!Q141*ecommerce_sales_analysis!$D141)</f>
        <v>355287.93</v>
      </c>
      <c r="R141" s="11">
        <f>(ecommerce_sales_analysis!R141*ecommerce_sales_analysis!$D141)</f>
        <v>437913.02999999997</v>
      </c>
      <c r="S141" s="36">
        <f t="shared" si="6"/>
        <v>3274870.1399999997</v>
      </c>
      <c r="T141" s="36">
        <f t="shared" si="7"/>
        <v>272905.84499999997</v>
      </c>
      <c r="U141" s="37">
        <f t="shared" si="8"/>
        <v>0.21998125466112184</v>
      </c>
    </row>
    <row r="142" spans="1:21" x14ac:dyDescent="0.25">
      <c r="A142" s="22">
        <v>141</v>
      </c>
      <c r="B142" s="10" t="s">
        <v>147</v>
      </c>
      <c r="C142" s="10" t="s">
        <v>8</v>
      </c>
      <c r="D142" s="11">
        <v>481.41</v>
      </c>
      <c r="E142" s="12">
        <v>4.3</v>
      </c>
      <c r="F142" s="10">
        <v>376</v>
      </c>
      <c r="G142" s="11">
        <f>(ecommerce_sales_analysis!G142*ecommerce_sales_analysis!$D142)</f>
        <v>76544.19</v>
      </c>
      <c r="H142" s="11">
        <f>(ecommerce_sales_analysis!H142*ecommerce_sales_analysis!$D142)</f>
        <v>384646.59</v>
      </c>
      <c r="I142" s="11">
        <f>(ecommerce_sales_analysis!I142*ecommerce_sales_analysis!$D142)</f>
        <v>113612.76000000001</v>
      </c>
      <c r="J142" s="11">
        <f>(ecommerce_sales_analysis!J142*ecommerce_sales_analysis!$D142)</f>
        <v>218078.73</v>
      </c>
      <c r="K142" s="11">
        <f>(ecommerce_sales_analysis!K142*ecommerce_sales_analysis!$D142)</f>
        <v>258517.17</v>
      </c>
      <c r="L142" s="11">
        <f>(ecommerce_sales_analysis!L142*ecommerce_sales_analysis!$D142)</f>
        <v>321100.47000000003</v>
      </c>
      <c r="M142" s="11">
        <f>(ecommerce_sales_analysis!M142*ecommerce_sales_analysis!$D142)</f>
        <v>392830.56</v>
      </c>
      <c r="N142" s="11">
        <f>(ecommerce_sales_analysis!N142*ecommerce_sales_analysis!$D142)</f>
        <v>269108.19</v>
      </c>
      <c r="O142" s="11">
        <f>(ecommerce_sales_analysis!O142*ecommerce_sales_analysis!$D142)</f>
        <v>380795.31</v>
      </c>
      <c r="P142" s="11">
        <f>(ecommerce_sales_analysis!P142*ecommerce_sales_analysis!$D142)</f>
        <v>278736.39</v>
      </c>
      <c r="Q142" s="11">
        <f>(ecommerce_sales_analysis!Q142*ecommerce_sales_analysis!$D142)</f>
        <v>427492.08</v>
      </c>
      <c r="R142" s="11">
        <f>(ecommerce_sales_analysis!R142*ecommerce_sales_analysis!$D142)</f>
        <v>428454.9</v>
      </c>
      <c r="S142" s="36">
        <f t="shared" si="6"/>
        <v>3549917.34</v>
      </c>
      <c r="T142" s="36">
        <f t="shared" si="7"/>
        <v>295826.44500000001</v>
      </c>
      <c r="U142" s="37">
        <f t="shared" si="8"/>
        <v>0.23845686607789351</v>
      </c>
    </row>
    <row r="143" spans="1:21" x14ac:dyDescent="0.25">
      <c r="A143" s="22">
        <v>142</v>
      </c>
      <c r="B143" s="10" t="s">
        <v>148</v>
      </c>
      <c r="C143" s="10" t="s">
        <v>5</v>
      </c>
      <c r="D143" s="11">
        <v>129.63</v>
      </c>
      <c r="E143" s="12">
        <v>2.4</v>
      </c>
      <c r="F143" s="10">
        <v>744</v>
      </c>
      <c r="G143" s="11">
        <f>(ecommerce_sales_analysis!G143*ecommerce_sales_analysis!$D143)</f>
        <v>114204.03</v>
      </c>
      <c r="H143" s="11">
        <f>(ecommerce_sales_analysis!H143*ecommerce_sales_analysis!$D143)</f>
        <v>33833.43</v>
      </c>
      <c r="I143" s="11">
        <f>(ecommerce_sales_analysis!I143*ecommerce_sales_analysis!$D143)</f>
        <v>98129.91</v>
      </c>
      <c r="J143" s="11">
        <f>(ecommerce_sales_analysis!J143*ecommerce_sales_analysis!$D143)</f>
        <v>4537.05</v>
      </c>
      <c r="K143" s="11">
        <f>(ecommerce_sales_analysis!K143*ecommerce_sales_analysis!$D143)</f>
        <v>49518.659999999996</v>
      </c>
      <c r="L143" s="11">
        <f>(ecommerce_sales_analysis!L143*ecommerce_sales_analysis!$D143)</f>
        <v>76870.59</v>
      </c>
      <c r="M143" s="11">
        <f>(ecommerce_sales_analysis!M143*ecommerce_sales_analysis!$D143)</f>
        <v>121592.94</v>
      </c>
      <c r="N143" s="11">
        <f>(ecommerce_sales_analysis!N143*ecommerce_sales_analysis!$D143)</f>
        <v>11018.55</v>
      </c>
      <c r="O143" s="11">
        <f>(ecommerce_sales_analysis!O143*ecommerce_sales_analysis!$D143)</f>
        <v>34870.47</v>
      </c>
      <c r="P143" s="11">
        <f>(ecommerce_sales_analysis!P143*ecommerce_sales_analysis!$D143)</f>
        <v>5574.09</v>
      </c>
      <c r="Q143" s="11">
        <f>(ecommerce_sales_analysis!Q143*ecommerce_sales_analysis!$D143)</f>
        <v>128333.7</v>
      </c>
      <c r="R143" s="11">
        <f>(ecommerce_sales_analysis!R143*ecommerce_sales_analysis!$D143)</f>
        <v>70777.98</v>
      </c>
      <c r="S143" s="36">
        <f t="shared" si="6"/>
        <v>749261.39999999979</v>
      </c>
      <c r="T143" s="36">
        <f t="shared" si="7"/>
        <v>62438.449999999983</v>
      </c>
      <c r="U143" s="37">
        <f t="shared" si="8"/>
        <v>5.0329770584780692E-2</v>
      </c>
    </row>
    <row r="144" spans="1:21" x14ac:dyDescent="0.25">
      <c r="A144" s="22">
        <v>143</v>
      </c>
      <c r="B144" s="10" t="s">
        <v>149</v>
      </c>
      <c r="C144" s="10" t="s">
        <v>11</v>
      </c>
      <c r="D144" s="11">
        <v>251.14</v>
      </c>
      <c r="E144" s="12">
        <v>3.7</v>
      </c>
      <c r="F144" s="10">
        <v>213</v>
      </c>
      <c r="G144" s="11">
        <f>(ecommerce_sales_analysis!G144*ecommerce_sales_analysis!$D144)</f>
        <v>3264.8199999999997</v>
      </c>
      <c r="H144" s="11">
        <f>(ecommerce_sales_analysis!H144*ecommerce_sales_analysis!$D144)</f>
        <v>43949.5</v>
      </c>
      <c r="I144" s="11">
        <f>(ecommerce_sales_analysis!I144*ecommerce_sales_analysis!$D144)</f>
        <v>185090.18</v>
      </c>
      <c r="J144" s="11">
        <f>(ecommerce_sales_analysis!J144*ecommerce_sales_analysis!$D144)</f>
        <v>171779.75999999998</v>
      </c>
      <c r="K144" s="11">
        <f>(ecommerce_sales_analysis!K144*ecommerce_sales_analysis!$D144)</f>
        <v>28629.96</v>
      </c>
      <c r="L144" s="11">
        <f>(ecommerce_sales_analysis!L144*ecommerce_sales_analysis!$D144)</f>
        <v>147670.31999999998</v>
      </c>
      <c r="M144" s="11">
        <f>(ecommerce_sales_analysis!M144*ecommerce_sales_analysis!$D144)</f>
        <v>247875.18</v>
      </c>
      <c r="N144" s="11">
        <f>(ecommerce_sales_analysis!N144*ecommerce_sales_analysis!$D144)</f>
        <v>37168.720000000001</v>
      </c>
      <c r="O144" s="11">
        <f>(ecommerce_sales_analysis!O144*ecommerce_sales_analysis!$D144)</f>
        <v>73081.739999999991</v>
      </c>
      <c r="P144" s="11">
        <f>(ecommerce_sales_analysis!P144*ecommerce_sales_analysis!$D144)</f>
        <v>143652.07999999999</v>
      </c>
      <c r="Q144" s="11">
        <f>(ecommerce_sales_analysis!Q144*ecommerce_sales_analysis!$D144)</f>
        <v>36666.439999999995</v>
      </c>
      <c r="R144" s="11">
        <f>(ecommerce_sales_analysis!R144*ecommerce_sales_analysis!$D144)</f>
        <v>200912</v>
      </c>
      <c r="S144" s="36">
        <f t="shared" si="6"/>
        <v>1319740.7</v>
      </c>
      <c r="T144" s="36">
        <f t="shared" si="7"/>
        <v>109978.39166666666</v>
      </c>
      <c r="U144" s="37">
        <f t="shared" si="8"/>
        <v>8.865029836369244E-2</v>
      </c>
    </row>
    <row r="145" spans="1:21" x14ac:dyDescent="0.25">
      <c r="A145" s="22">
        <v>144</v>
      </c>
      <c r="B145" s="10" t="s">
        <v>150</v>
      </c>
      <c r="C145" s="10" t="s">
        <v>8</v>
      </c>
      <c r="D145" s="11">
        <v>153.93</v>
      </c>
      <c r="E145" s="12">
        <v>3.3</v>
      </c>
      <c r="F145" s="10">
        <v>79</v>
      </c>
      <c r="G145" s="11">
        <f>(ecommerce_sales_analysis!G145*ecommerce_sales_analysis!$D145)</f>
        <v>27245.61</v>
      </c>
      <c r="H145" s="11">
        <f>(ecommerce_sales_analysis!H145*ecommerce_sales_analysis!$D145)</f>
        <v>25398.45</v>
      </c>
      <c r="I145" s="11">
        <f>(ecommerce_sales_analysis!I145*ecommerce_sales_analysis!$D145)</f>
        <v>110675.67</v>
      </c>
      <c r="J145" s="11">
        <f>(ecommerce_sales_analysis!J145*ecommerce_sales_analysis!$D145)</f>
        <v>64496.670000000006</v>
      </c>
      <c r="K145" s="11">
        <f>(ecommerce_sales_analysis!K145*ecommerce_sales_analysis!$D145)</f>
        <v>137459.49000000002</v>
      </c>
      <c r="L145" s="11">
        <f>(ecommerce_sales_analysis!L145*ecommerce_sales_analysis!$D145)</f>
        <v>74502.12000000001</v>
      </c>
      <c r="M145" s="11">
        <f>(ecommerce_sales_analysis!M145*ecommerce_sales_analysis!$D145)</f>
        <v>33710.67</v>
      </c>
      <c r="N145" s="11">
        <f>(ecommerce_sales_analysis!N145*ecommerce_sales_analysis!$D145)</f>
        <v>107597.07</v>
      </c>
      <c r="O145" s="11">
        <f>(ecommerce_sales_analysis!O145*ecommerce_sales_analysis!$D145)</f>
        <v>69576.36</v>
      </c>
      <c r="P145" s="11">
        <f>(ecommerce_sales_analysis!P145*ecommerce_sales_analysis!$D145)</f>
        <v>18779.46</v>
      </c>
      <c r="Q145" s="11">
        <f>(ecommerce_sales_analysis!Q145*ecommerce_sales_analysis!$D145)</f>
        <v>39713.94</v>
      </c>
      <c r="R145" s="11">
        <f>(ecommerce_sales_analysis!R145*ecommerce_sales_analysis!$D145)</f>
        <v>2616.81</v>
      </c>
      <c r="S145" s="36">
        <f t="shared" si="6"/>
        <v>711772.32000000007</v>
      </c>
      <c r="T145" s="36">
        <f t="shared" si="7"/>
        <v>59314.360000000008</v>
      </c>
      <c r="U145" s="37">
        <f t="shared" si="8"/>
        <v>4.7811534898497543E-2</v>
      </c>
    </row>
    <row r="146" spans="1:21" x14ac:dyDescent="0.25">
      <c r="A146" s="22">
        <v>145</v>
      </c>
      <c r="B146" s="10" t="s">
        <v>151</v>
      </c>
      <c r="C146" s="10" t="s">
        <v>11</v>
      </c>
      <c r="D146" s="11">
        <v>146</v>
      </c>
      <c r="E146" s="12">
        <v>2.1</v>
      </c>
      <c r="F146" s="10">
        <v>726</v>
      </c>
      <c r="G146" s="11">
        <f>(ecommerce_sales_analysis!G146*ecommerce_sales_analysis!$D146)</f>
        <v>60006</v>
      </c>
      <c r="H146" s="11">
        <f>(ecommerce_sales_analysis!H146*ecommerce_sales_analysis!$D146)</f>
        <v>95776</v>
      </c>
      <c r="I146" s="11">
        <f>(ecommerce_sales_analysis!I146*ecommerce_sales_analysis!$D146)</f>
        <v>59130</v>
      </c>
      <c r="J146" s="11">
        <f>(ecommerce_sales_analysis!J146*ecommerce_sales_analysis!$D146)</f>
        <v>3066</v>
      </c>
      <c r="K146" s="11">
        <f>(ecommerce_sales_analysis!K146*ecommerce_sales_analysis!$D146)</f>
        <v>70226</v>
      </c>
      <c r="L146" s="11">
        <f>(ecommerce_sales_analysis!L146*ecommerce_sales_analysis!$D146)</f>
        <v>143226</v>
      </c>
      <c r="M146" s="11">
        <f>(ecommerce_sales_analysis!M146*ecommerce_sales_analysis!$D146)</f>
        <v>122494</v>
      </c>
      <c r="N146" s="11">
        <f>(ecommerce_sales_analysis!N146*ecommerce_sales_analysis!$D146)</f>
        <v>54166</v>
      </c>
      <c r="O146" s="11">
        <f>(ecommerce_sales_analysis!O146*ecommerce_sales_analysis!$D146)</f>
        <v>104244</v>
      </c>
      <c r="P146" s="11">
        <f>(ecommerce_sales_analysis!P146*ecommerce_sales_analysis!$D146)</f>
        <v>50808</v>
      </c>
      <c r="Q146" s="11">
        <f>(ecommerce_sales_analysis!Q146*ecommerce_sales_analysis!$D146)</f>
        <v>42486</v>
      </c>
      <c r="R146" s="11">
        <f>(ecommerce_sales_analysis!R146*ecommerce_sales_analysis!$D146)</f>
        <v>23944</v>
      </c>
      <c r="S146" s="36">
        <f t="shared" si="6"/>
        <v>829572</v>
      </c>
      <c r="T146" s="36">
        <f t="shared" si="7"/>
        <v>69131</v>
      </c>
      <c r="U146" s="37">
        <f t="shared" si="8"/>
        <v>5.5724435348674987E-2</v>
      </c>
    </row>
    <row r="147" spans="1:21" x14ac:dyDescent="0.25">
      <c r="A147" s="22">
        <v>146</v>
      </c>
      <c r="B147" s="10" t="s">
        <v>152</v>
      </c>
      <c r="C147" s="10" t="s">
        <v>5</v>
      </c>
      <c r="D147" s="11">
        <v>23.26</v>
      </c>
      <c r="E147" s="12">
        <v>4.5</v>
      </c>
      <c r="F147" s="10">
        <v>628</v>
      </c>
      <c r="G147" s="11">
        <f>(ecommerce_sales_analysis!G147*ecommerce_sales_analysis!$D147)</f>
        <v>20399.02</v>
      </c>
      <c r="H147" s="11">
        <f>(ecommerce_sales_analysis!H147*ecommerce_sales_analysis!$D147)</f>
        <v>19561.66</v>
      </c>
      <c r="I147" s="11">
        <f>(ecommerce_sales_analysis!I147*ecommerce_sales_analysis!$D147)</f>
        <v>14118.820000000002</v>
      </c>
      <c r="J147" s="11">
        <f>(ecommerce_sales_analysis!J147*ecommerce_sales_analysis!$D147)</f>
        <v>4768.3</v>
      </c>
      <c r="K147" s="11">
        <f>(ecommerce_sales_analysis!K147*ecommerce_sales_analysis!$D147)</f>
        <v>6582.5800000000008</v>
      </c>
      <c r="L147" s="11">
        <f>(ecommerce_sales_analysis!L147*ecommerce_sales_analysis!$D147)</f>
        <v>22585.460000000003</v>
      </c>
      <c r="M147" s="11">
        <f>(ecommerce_sales_analysis!M147*ecommerce_sales_analysis!$D147)</f>
        <v>16886.760000000002</v>
      </c>
      <c r="N147" s="11">
        <f>(ecommerce_sales_analysis!N147*ecommerce_sales_analysis!$D147)</f>
        <v>11141.54</v>
      </c>
      <c r="O147" s="11">
        <f>(ecommerce_sales_analysis!O147*ecommerce_sales_analysis!$D147)</f>
        <v>534.98</v>
      </c>
      <c r="P147" s="11">
        <f>(ecommerce_sales_analysis!P147*ecommerce_sales_analysis!$D147)</f>
        <v>16444.82</v>
      </c>
      <c r="Q147" s="11">
        <f>(ecommerce_sales_analysis!Q147*ecommerce_sales_analysis!$D147)</f>
        <v>18840.600000000002</v>
      </c>
      <c r="R147" s="11">
        <f>(ecommerce_sales_analysis!R147*ecommerce_sales_analysis!$D147)</f>
        <v>12188.240000000002</v>
      </c>
      <c r="S147" s="36">
        <f t="shared" si="6"/>
        <v>164052.78</v>
      </c>
      <c r="T147" s="36">
        <f t="shared" si="7"/>
        <v>13671.065000000001</v>
      </c>
      <c r="U147" s="37">
        <f t="shared" si="8"/>
        <v>1.1019837377443309E-2</v>
      </c>
    </row>
    <row r="148" spans="1:21" x14ac:dyDescent="0.25">
      <c r="A148" s="22">
        <v>147</v>
      </c>
      <c r="B148" s="10" t="s">
        <v>153</v>
      </c>
      <c r="C148" s="10" t="s">
        <v>1</v>
      </c>
      <c r="D148" s="11">
        <v>306.73</v>
      </c>
      <c r="E148" s="12">
        <v>4.2</v>
      </c>
      <c r="F148" s="10">
        <v>604</v>
      </c>
      <c r="G148" s="11">
        <f>(ecommerce_sales_analysis!G148*ecommerce_sales_analysis!$D148)</f>
        <v>15949.960000000001</v>
      </c>
      <c r="H148" s="11">
        <f>(ecommerce_sales_analysis!H148*ecommerce_sales_analysis!$D148)</f>
        <v>113183.37000000001</v>
      </c>
      <c r="I148" s="11">
        <f>(ecommerce_sales_analysis!I148*ecommerce_sales_analysis!$D148)</f>
        <v>129133.33</v>
      </c>
      <c r="J148" s="11">
        <f>(ecommerce_sales_analysis!J148*ecommerce_sales_analysis!$D148)</f>
        <v>195693.74000000002</v>
      </c>
      <c r="K148" s="11">
        <f>(ecommerce_sales_analysis!K148*ecommerce_sales_analysis!$D148)</f>
        <v>275443.54000000004</v>
      </c>
      <c r="L148" s="11">
        <f>(ecommerce_sales_analysis!L148*ecommerce_sales_analysis!$D148)</f>
        <v>78829.61</v>
      </c>
      <c r="M148" s="11">
        <f>(ecommerce_sales_analysis!M148*ecommerce_sales_analysis!$D148)</f>
        <v>67480.600000000006</v>
      </c>
      <c r="N148" s="11">
        <f>(ecommerce_sales_analysis!N148*ecommerce_sales_analysis!$D148)</f>
        <v>250598.41</v>
      </c>
      <c r="O148" s="11">
        <f>(ecommerce_sales_analysis!O148*ecommerce_sales_analysis!$D148)</f>
        <v>292927.15000000002</v>
      </c>
      <c r="P148" s="11">
        <f>(ecommerce_sales_analysis!P148*ecommerce_sales_analysis!$D148)</f>
        <v>100914.17000000001</v>
      </c>
      <c r="Q148" s="11">
        <f>(ecommerce_sales_analysis!Q148*ecommerce_sales_analysis!$D148)</f>
        <v>43555.66</v>
      </c>
      <c r="R148" s="11">
        <f>(ecommerce_sales_analysis!R148*ecommerce_sales_analysis!$D148)</f>
        <v>61652.73</v>
      </c>
      <c r="S148" s="36">
        <f t="shared" si="6"/>
        <v>1625362.2699999998</v>
      </c>
      <c r="T148" s="36">
        <f t="shared" si="7"/>
        <v>135446.85583333331</v>
      </c>
      <c r="U148" s="37">
        <f t="shared" si="8"/>
        <v>0.10917966702443019</v>
      </c>
    </row>
    <row r="149" spans="1:21" x14ac:dyDescent="0.25">
      <c r="A149" s="22">
        <v>148</v>
      </c>
      <c r="B149" s="10" t="s">
        <v>154</v>
      </c>
      <c r="C149" s="10" t="s">
        <v>17</v>
      </c>
      <c r="D149" s="11">
        <v>253.83</v>
      </c>
      <c r="E149" s="12">
        <v>3.6</v>
      </c>
      <c r="F149" s="10">
        <v>782</v>
      </c>
      <c r="G149" s="11">
        <f>(ecommerce_sales_analysis!G149*ecommerce_sales_analysis!$D149)</f>
        <v>103308.81000000001</v>
      </c>
      <c r="H149" s="11">
        <f>(ecommerce_sales_analysis!H149*ecommerce_sales_analysis!$D149)</f>
        <v>201541.02000000002</v>
      </c>
      <c r="I149" s="11">
        <f>(ecommerce_sales_analysis!I149*ecommerce_sales_analysis!$D149)</f>
        <v>180473.13</v>
      </c>
      <c r="J149" s="11">
        <f>(ecommerce_sales_analysis!J149*ecommerce_sales_analysis!$D149)</f>
        <v>214994.01</v>
      </c>
      <c r="K149" s="11">
        <f>(ecommerce_sales_analysis!K149*ecommerce_sales_analysis!$D149)</f>
        <v>18783.420000000002</v>
      </c>
      <c r="L149" s="11">
        <f>(ecommerce_sales_analysis!L149*ecommerce_sales_analysis!$D149)</f>
        <v>161943.54</v>
      </c>
      <c r="M149" s="11">
        <f>(ecommerce_sales_analysis!M149*ecommerce_sales_analysis!$D149)</f>
        <v>98486.040000000008</v>
      </c>
      <c r="N149" s="11">
        <f>(ecommerce_sales_analysis!N149*ecommerce_sales_analysis!$D149)</f>
        <v>38074.5</v>
      </c>
      <c r="O149" s="11">
        <f>(ecommerce_sales_analysis!O149*ecommerce_sales_analysis!$D149)</f>
        <v>218801.46000000002</v>
      </c>
      <c r="P149" s="11">
        <f>(ecommerce_sales_analysis!P149*ecommerce_sales_analysis!$D149)</f>
        <v>103562.64</v>
      </c>
      <c r="Q149" s="11">
        <f>(ecommerce_sales_analysis!Q149*ecommerce_sales_analysis!$D149)</f>
        <v>251799.36000000002</v>
      </c>
      <c r="R149" s="11">
        <f>(ecommerce_sales_analysis!R149*ecommerce_sales_analysis!$D149)</f>
        <v>187834.2</v>
      </c>
      <c r="S149" s="36">
        <f t="shared" si="6"/>
        <v>1779602.1300000001</v>
      </c>
      <c r="T149" s="36">
        <f t="shared" si="7"/>
        <v>148300.17750000002</v>
      </c>
      <c r="U149" s="37">
        <f t="shared" si="8"/>
        <v>0.11954034591277105</v>
      </c>
    </row>
    <row r="150" spans="1:21" x14ac:dyDescent="0.25">
      <c r="A150" s="22">
        <v>149</v>
      </c>
      <c r="B150" s="10" t="s">
        <v>155</v>
      </c>
      <c r="C150" s="10" t="s">
        <v>8</v>
      </c>
      <c r="D150" s="11">
        <v>30.48</v>
      </c>
      <c r="E150" s="12">
        <v>4.4000000000000004</v>
      </c>
      <c r="F150" s="10">
        <v>923</v>
      </c>
      <c r="G150" s="11">
        <f>(ecommerce_sales_analysis!G150*ecommerce_sales_analysis!$D150)</f>
        <v>25786.080000000002</v>
      </c>
      <c r="H150" s="11">
        <f>(ecommerce_sales_analysis!H150*ecommerce_sales_analysis!$D150)</f>
        <v>1615.44</v>
      </c>
      <c r="I150" s="11">
        <f>(ecommerce_sales_analysis!I150*ecommerce_sales_analysis!$D150)</f>
        <v>7498.08</v>
      </c>
      <c r="J150" s="11">
        <f>(ecommerce_sales_analysis!J150*ecommerce_sales_analysis!$D150)</f>
        <v>29138.880000000001</v>
      </c>
      <c r="K150" s="11">
        <f>(ecommerce_sales_analysis!K150*ecommerce_sales_analysis!$D150)</f>
        <v>5029.2</v>
      </c>
      <c r="L150" s="11">
        <f>(ecommerce_sales_analysis!L150*ecommerce_sales_analysis!$D150)</f>
        <v>30358.080000000002</v>
      </c>
      <c r="M150" s="11">
        <f>(ecommerce_sales_analysis!M150*ecommerce_sales_analysis!$D150)</f>
        <v>16855.439999999999</v>
      </c>
      <c r="N150" s="11">
        <f>(ecommerce_sales_analysis!N150*ecommerce_sales_analysis!$D150)</f>
        <v>4267.2</v>
      </c>
      <c r="O150" s="11">
        <f>(ecommerce_sales_analysis!O150*ecommerce_sales_analysis!$D150)</f>
        <v>9448.7999999999993</v>
      </c>
      <c r="P150" s="11">
        <f>(ecommerce_sales_analysis!P150*ecommerce_sales_analysis!$D150)</f>
        <v>30175.200000000001</v>
      </c>
      <c r="Q150" s="11">
        <f>(ecommerce_sales_analysis!Q150*ecommerce_sales_analysis!$D150)</f>
        <v>28529.279999999999</v>
      </c>
      <c r="R150" s="11">
        <f>(ecommerce_sales_analysis!R150*ecommerce_sales_analysis!$D150)</f>
        <v>10515.6</v>
      </c>
      <c r="S150" s="36">
        <f t="shared" si="6"/>
        <v>199217.28</v>
      </c>
      <c r="T150" s="36">
        <f t="shared" si="7"/>
        <v>16601.439999999999</v>
      </c>
      <c r="U150" s="37">
        <f t="shared" si="8"/>
        <v>1.3381925185154372E-2</v>
      </c>
    </row>
    <row r="151" spans="1:21" x14ac:dyDescent="0.25">
      <c r="A151" s="22">
        <v>150</v>
      </c>
      <c r="B151" s="10" t="s">
        <v>156</v>
      </c>
      <c r="C151" s="10" t="s">
        <v>11</v>
      </c>
      <c r="D151" s="11">
        <v>142.93</v>
      </c>
      <c r="E151" s="12">
        <v>4.5</v>
      </c>
      <c r="F151" s="10">
        <v>381</v>
      </c>
      <c r="G151" s="11">
        <f>(ecommerce_sales_analysis!G151*ecommerce_sales_analysis!$D151)</f>
        <v>3001.53</v>
      </c>
      <c r="H151" s="11">
        <f>(ecommerce_sales_analysis!H151*ecommerce_sales_analysis!$D151)</f>
        <v>98478.77</v>
      </c>
      <c r="I151" s="11">
        <f>(ecommerce_sales_analysis!I151*ecommerce_sales_analysis!$D151)</f>
        <v>10148.030000000001</v>
      </c>
      <c r="J151" s="11">
        <f>(ecommerce_sales_analysis!J151*ecommerce_sales_analysis!$D151)</f>
        <v>50740.15</v>
      </c>
      <c r="K151" s="11">
        <f>(ecommerce_sales_analysis!K151*ecommerce_sales_analysis!$D151)</f>
        <v>26870.84</v>
      </c>
      <c r="L151" s="11">
        <f>(ecommerce_sales_analysis!L151*ecommerce_sales_analysis!$D151)</f>
        <v>128922.86</v>
      </c>
      <c r="M151" s="11">
        <f>(ecommerce_sales_analysis!M151*ecommerce_sales_analysis!$D151)</f>
        <v>92332.78</v>
      </c>
      <c r="N151" s="11">
        <f>(ecommerce_sales_analysis!N151*ecommerce_sales_analysis!$D151)</f>
        <v>9719.24</v>
      </c>
      <c r="O151" s="11">
        <f>(ecommerce_sales_analysis!O151*ecommerce_sales_analysis!$D151)</f>
        <v>65747.8</v>
      </c>
      <c r="P151" s="11">
        <f>(ecommerce_sales_analysis!P151*ecommerce_sales_analysis!$D151)</f>
        <v>46023.46</v>
      </c>
      <c r="Q151" s="11">
        <f>(ecommerce_sales_analysis!Q151*ecommerce_sales_analysis!$D151)</f>
        <v>106625.78</v>
      </c>
      <c r="R151" s="11">
        <f>(ecommerce_sales_analysis!R151*ecommerce_sales_analysis!$D151)</f>
        <v>52169.450000000004</v>
      </c>
      <c r="S151" s="36">
        <f t="shared" si="6"/>
        <v>690780.69</v>
      </c>
      <c r="T151" s="36">
        <f t="shared" si="7"/>
        <v>57565.057499999995</v>
      </c>
      <c r="U151" s="37">
        <f t="shared" si="8"/>
        <v>4.6401474374759631E-2</v>
      </c>
    </row>
    <row r="152" spans="1:21" x14ac:dyDescent="0.25">
      <c r="A152" s="22">
        <v>151</v>
      </c>
      <c r="B152" s="10" t="s">
        <v>157</v>
      </c>
      <c r="C152" s="10" t="s">
        <v>30</v>
      </c>
      <c r="D152" s="11">
        <v>454.59</v>
      </c>
      <c r="E152" s="12">
        <v>3.8</v>
      </c>
      <c r="F152" s="10">
        <v>680</v>
      </c>
      <c r="G152" s="11">
        <f>(ecommerce_sales_analysis!G152*ecommerce_sales_analysis!$D152)</f>
        <v>13183.109999999999</v>
      </c>
      <c r="H152" s="11">
        <f>(ecommerce_sales_analysis!H152*ecommerce_sales_analysis!$D152)</f>
        <v>190018.62</v>
      </c>
      <c r="I152" s="11">
        <f>(ecommerce_sales_analysis!I152*ecommerce_sales_analysis!$D152)</f>
        <v>376855.11</v>
      </c>
      <c r="J152" s="11">
        <f>(ecommerce_sales_analysis!J152*ecommerce_sales_analysis!$D152)</f>
        <v>199565.00999999998</v>
      </c>
      <c r="K152" s="11">
        <f>(ecommerce_sales_analysis!K152*ecommerce_sales_analysis!$D152)</f>
        <v>35003.43</v>
      </c>
      <c r="L152" s="11">
        <f>(ecommerce_sales_analysis!L152*ecommerce_sales_analysis!$D152)</f>
        <v>127739.79</v>
      </c>
      <c r="M152" s="11">
        <f>(ecommerce_sales_analysis!M152*ecommerce_sales_analysis!$D152)</f>
        <v>18638.189999999999</v>
      </c>
      <c r="N152" s="11">
        <f>(ecommerce_sales_analysis!N152*ecommerce_sales_analysis!$D152)</f>
        <v>117738.81</v>
      </c>
      <c r="O152" s="11">
        <f>(ecommerce_sales_analysis!O152*ecommerce_sales_analysis!$D152)</f>
        <v>94100.12999999999</v>
      </c>
      <c r="P152" s="11">
        <f>(ecommerce_sales_analysis!P152*ecommerce_sales_analysis!$D152)</f>
        <v>50004.899999999994</v>
      </c>
      <c r="Q152" s="11">
        <f>(ecommerce_sales_analysis!Q152*ecommerce_sales_analysis!$D152)</f>
        <v>284573.33999999997</v>
      </c>
      <c r="R152" s="11">
        <f>(ecommerce_sales_analysis!R152*ecommerce_sales_analysis!$D152)</f>
        <v>443679.83999999997</v>
      </c>
      <c r="S152" s="36">
        <f t="shared" si="6"/>
        <v>1951100.2799999998</v>
      </c>
      <c r="T152" s="36">
        <f t="shared" si="7"/>
        <v>162591.68999999997</v>
      </c>
      <c r="U152" s="37">
        <f t="shared" si="8"/>
        <v>0.13106030749789246</v>
      </c>
    </row>
    <row r="153" spans="1:21" x14ac:dyDescent="0.25">
      <c r="A153" s="22">
        <v>152</v>
      </c>
      <c r="B153" s="10" t="s">
        <v>158</v>
      </c>
      <c r="C153" s="10" t="s">
        <v>8</v>
      </c>
      <c r="D153" s="11">
        <v>123.58</v>
      </c>
      <c r="E153" s="12">
        <v>4.3</v>
      </c>
      <c r="F153" s="10">
        <v>58</v>
      </c>
      <c r="G153" s="11">
        <f>(ecommerce_sales_analysis!G153*ecommerce_sales_analysis!$D153)</f>
        <v>86753.16</v>
      </c>
      <c r="H153" s="11">
        <f>(ecommerce_sales_analysis!H153*ecommerce_sales_analysis!$D153)</f>
        <v>93302.9</v>
      </c>
      <c r="I153" s="11">
        <f>(ecommerce_sales_analysis!I153*ecommerce_sales_analysis!$D153)</f>
        <v>22738.720000000001</v>
      </c>
      <c r="J153" s="11">
        <f>(ecommerce_sales_analysis!J153*ecommerce_sales_analysis!$D153)</f>
        <v>89966.24</v>
      </c>
      <c r="K153" s="11">
        <f>(ecommerce_sales_analysis!K153*ecommerce_sales_analysis!$D153)</f>
        <v>116906.68</v>
      </c>
      <c r="L153" s="11">
        <f>(ecommerce_sales_analysis!L153*ecommerce_sales_analysis!$D153)</f>
        <v>121726.3</v>
      </c>
      <c r="M153" s="11">
        <f>(ecommerce_sales_analysis!M153*ecommerce_sales_analysis!$D153)</f>
        <v>83416.5</v>
      </c>
      <c r="N153" s="11">
        <f>(ecommerce_sales_analysis!N153*ecommerce_sales_analysis!$D153)</f>
        <v>121973.45999999999</v>
      </c>
      <c r="O153" s="11">
        <f>(ecommerce_sales_analysis!O153*ecommerce_sales_analysis!$D153)</f>
        <v>97751.78</v>
      </c>
      <c r="P153" s="11">
        <f>(ecommerce_sales_analysis!P153*ecommerce_sales_analysis!$D153)</f>
        <v>95033.02</v>
      </c>
      <c r="Q153" s="11">
        <f>(ecommerce_sales_analysis!Q153*ecommerce_sales_analysis!$D153)</f>
        <v>44983.12</v>
      </c>
      <c r="R153" s="11">
        <f>(ecommerce_sales_analysis!R153*ecommerce_sales_analysis!$D153)</f>
        <v>55240.26</v>
      </c>
      <c r="S153" s="36">
        <f t="shared" si="6"/>
        <v>1029792.14</v>
      </c>
      <c r="T153" s="36">
        <f t="shared" si="7"/>
        <v>85816.011666666673</v>
      </c>
      <c r="U153" s="37">
        <f t="shared" si="8"/>
        <v>6.9173725159484237E-2</v>
      </c>
    </row>
    <row r="154" spans="1:21" x14ac:dyDescent="0.25">
      <c r="A154" s="22">
        <v>153</v>
      </c>
      <c r="B154" s="10" t="s">
        <v>159</v>
      </c>
      <c r="C154" s="10" t="s">
        <v>8</v>
      </c>
      <c r="D154" s="11">
        <v>76.72</v>
      </c>
      <c r="E154" s="12">
        <v>3.8</v>
      </c>
      <c r="F154" s="10">
        <v>796</v>
      </c>
      <c r="G154" s="11">
        <f>(ecommerce_sales_analysis!G154*ecommerce_sales_analysis!$D154)</f>
        <v>19870.48</v>
      </c>
      <c r="H154" s="11">
        <f>(ecommerce_sales_analysis!H154*ecommerce_sales_analysis!$D154)</f>
        <v>38820.32</v>
      </c>
      <c r="I154" s="11">
        <f>(ecommerce_sales_analysis!I154*ecommerce_sales_analysis!$D154)</f>
        <v>383.6</v>
      </c>
      <c r="J154" s="11">
        <f>(ecommerce_sales_analysis!J154*ecommerce_sales_analysis!$D154)</f>
        <v>7288.4</v>
      </c>
      <c r="K154" s="11">
        <f>(ecommerce_sales_analysis!K154*ecommerce_sales_analysis!$D154)</f>
        <v>46108.72</v>
      </c>
      <c r="L154" s="11">
        <f>(ecommerce_sales_analysis!L154*ecommerce_sales_analysis!$D154)</f>
        <v>6674.64</v>
      </c>
      <c r="M154" s="11">
        <f>(ecommerce_sales_analysis!M154*ecommerce_sales_analysis!$D154)</f>
        <v>66899.839999999997</v>
      </c>
      <c r="N154" s="11">
        <f>(ecommerce_sales_analysis!N154*ecommerce_sales_analysis!$D154)</f>
        <v>64828.4</v>
      </c>
      <c r="O154" s="11">
        <f>(ecommerce_sales_analysis!O154*ecommerce_sales_analysis!$D154)</f>
        <v>54931.519999999997</v>
      </c>
      <c r="P154" s="11">
        <f>(ecommerce_sales_analysis!P154*ecommerce_sales_analysis!$D154)</f>
        <v>6751.36</v>
      </c>
      <c r="Q154" s="11">
        <f>(ecommerce_sales_analysis!Q154*ecommerce_sales_analysis!$D154)</f>
        <v>6828.08</v>
      </c>
      <c r="R154" s="11">
        <f>(ecommerce_sales_analysis!R154*ecommerce_sales_analysis!$D154)</f>
        <v>39280.639999999999</v>
      </c>
      <c r="S154" s="36">
        <f t="shared" si="6"/>
        <v>358666</v>
      </c>
      <c r="T154" s="36">
        <f t="shared" si="7"/>
        <v>29888.833333333332</v>
      </c>
      <c r="U154" s="37">
        <f t="shared" si="8"/>
        <v>2.4092496285756826E-2</v>
      </c>
    </row>
    <row r="155" spans="1:21" x14ac:dyDescent="0.25">
      <c r="A155" s="22">
        <v>154</v>
      </c>
      <c r="B155" s="10" t="s">
        <v>160</v>
      </c>
      <c r="C155" s="10" t="s">
        <v>8</v>
      </c>
      <c r="D155" s="11">
        <v>247.28</v>
      </c>
      <c r="E155" s="12">
        <v>3.7</v>
      </c>
      <c r="F155" s="10">
        <v>26</v>
      </c>
      <c r="G155" s="11">
        <f>(ecommerce_sales_analysis!G155*ecommerce_sales_analysis!$D155)</f>
        <v>50445.120000000003</v>
      </c>
      <c r="H155" s="11">
        <f>(ecommerce_sales_analysis!H155*ecommerce_sales_analysis!$D155)</f>
        <v>84075.199999999997</v>
      </c>
      <c r="I155" s="11">
        <f>(ecommerce_sales_analysis!I155*ecommerce_sales_analysis!$D155)</f>
        <v>50692.4</v>
      </c>
      <c r="J155" s="11">
        <f>(ecommerce_sales_analysis!J155*ecommerce_sales_analysis!$D155)</f>
        <v>229475.84</v>
      </c>
      <c r="K155" s="11">
        <f>(ecommerce_sales_analysis!K155*ecommerce_sales_analysis!$D155)</f>
        <v>169881.36000000002</v>
      </c>
      <c r="L155" s="11">
        <f>(ecommerce_sales_analysis!L155*ecommerce_sales_analysis!$D155)</f>
        <v>50197.840000000004</v>
      </c>
      <c r="M155" s="11">
        <f>(ecommerce_sales_analysis!M155*ecommerce_sales_analysis!$D155)</f>
        <v>69732.960000000006</v>
      </c>
      <c r="N155" s="11">
        <f>(ecommerce_sales_analysis!N155*ecommerce_sales_analysis!$D155)</f>
        <v>239119.76</v>
      </c>
      <c r="O155" s="11">
        <f>(ecommerce_sales_analysis!O155*ecommerce_sales_analysis!$D155)</f>
        <v>163946.64000000001</v>
      </c>
      <c r="P155" s="11">
        <f>(ecommerce_sales_analysis!P155*ecommerce_sales_analysis!$D155)</f>
        <v>106824.96000000001</v>
      </c>
      <c r="Q155" s="11">
        <f>(ecommerce_sales_analysis!Q155*ecommerce_sales_analysis!$D155)</f>
        <v>177794.32</v>
      </c>
      <c r="R155" s="11">
        <f>(ecommerce_sales_analysis!R155*ecommerce_sales_analysis!$D155)</f>
        <v>78635.039999999994</v>
      </c>
      <c r="S155" s="36">
        <f t="shared" si="6"/>
        <v>1470821.4400000002</v>
      </c>
      <c r="T155" s="36">
        <f t="shared" si="7"/>
        <v>122568.45333333335</v>
      </c>
      <c r="U155" s="37">
        <f t="shared" si="8"/>
        <v>9.8798771225071552E-2</v>
      </c>
    </row>
    <row r="156" spans="1:21" x14ac:dyDescent="0.25">
      <c r="A156" s="22">
        <v>155</v>
      </c>
      <c r="B156" s="10" t="s">
        <v>161</v>
      </c>
      <c r="C156" s="10" t="s">
        <v>3</v>
      </c>
      <c r="D156" s="11">
        <v>492.9</v>
      </c>
      <c r="E156" s="12">
        <v>3.5</v>
      </c>
      <c r="F156" s="10">
        <v>881</v>
      </c>
      <c r="G156" s="11">
        <f>(ecommerce_sales_analysis!G156*ecommerce_sales_analysis!$D156)</f>
        <v>28588.199999999997</v>
      </c>
      <c r="H156" s="11">
        <f>(ecommerce_sales_analysis!H156*ecommerce_sales_analysis!$D156)</f>
        <v>62105.399999999994</v>
      </c>
      <c r="I156" s="11">
        <f>(ecommerce_sales_analysis!I156*ecommerce_sales_analysis!$D156)</f>
        <v>267644.7</v>
      </c>
      <c r="J156" s="11">
        <f>(ecommerce_sales_analysis!J156*ecommerce_sales_analysis!$D156)</f>
        <v>463326</v>
      </c>
      <c r="K156" s="11">
        <f>(ecommerce_sales_analysis!K156*ecommerce_sales_analysis!$D156)</f>
        <v>9858</v>
      </c>
      <c r="L156" s="11">
        <f>(ecommerce_sales_analysis!L156*ecommerce_sales_analysis!$D156)</f>
        <v>7393.5</v>
      </c>
      <c r="M156" s="11">
        <f>(ecommerce_sales_analysis!M156*ecommerce_sales_analysis!$D156)</f>
        <v>28095.3</v>
      </c>
      <c r="N156" s="11">
        <f>(ecommerce_sales_analysis!N156*ecommerce_sales_analysis!$D156)</f>
        <v>256308</v>
      </c>
      <c r="O156" s="11">
        <f>(ecommerce_sales_analysis!O156*ecommerce_sales_analysis!$D156)</f>
        <v>215397.3</v>
      </c>
      <c r="P156" s="11">
        <f>(ecommerce_sales_analysis!P156*ecommerce_sales_analysis!$D156)</f>
        <v>349466.1</v>
      </c>
      <c r="Q156" s="11">
        <f>(ecommerce_sales_analysis!Q156*ecommerce_sales_analysis!$D156)</f>
        <v>80342.7</v>
      </c>
      <c r="R156" s="11">
        <f>(ecommerce_sales_analysis!R156*ecommerce_sales_analysis!$D156)</f>
        <v>106466.4</v>
      </c>
      <c r="S156" s="36">
        <f t="shared" si="6"/>
        <v>1874991.5999999999</v>
      </c>
      <c r="T156" s="36">
        <f t="shared" si="7"/>
        <v>156249.29999999999</v>
      </c>
      <c r="U156" s="37">
        <f t="shared" si="8"/>
        <v>0.12594789625675487</v>
      </c>
    </row>
    <row r="157" spans="1:21" x14ac:dyDescent="0.25">
      <c r="A157" s="22">
        <v>156</v>
      </c>
      <c r="B157" s="10" t="s">
        <v>162</v>
      </c>
      <c r="C157" s="10" t="s">
        <v>11</v>
      </c>
      <c r="D157" s="11">
        <v>124.82</v>
      </c>
      <c r="E157" s="12">
        <v>4</v>
      </c>
      <c r="F157" s="10">
        <v>447</v>
      </c>
      <c r="G157" s="11">
        <f>(ecommerce_sales_analysis!G157*ecommerce_sales_analysis!$D157)</f>
        <v>58665.399999999994</v>
      </c>
      <c r="H157" s="11">
        <f>(ecommerce_sales_analysis!H157*ecommerce_sales_analysis!$D157)</f>
        <v>50926.559999999998</v>
      </c>
      <c r="I157" s="11">
        <f>(ecommerce_sales_analysis!I157*ecommerce_sales_analysis!$D157)</f>
        <v>76140.2</v>
      </c>
      <c r="J157" s="11">
        <f>(ecommerce_sales_analysis!J157*ecommerce_sales_analysis!$D157)</f>
        <v>20345.66</v>
      </c>
      <c r="K157" s="11">
        <f>(ecommerce_sales_analysis!K157*ecommerce_sales_analysis!$D157)</f>
        <v>70523.3</v>
      </c>
      <c r="L157" s="11">
        <f>(ecommerce_sales_analysis!L157*ecommerce_sales_analysis!$D157)</f>
        <v>18723</v>
      </c>
      <c r="M157" s="11">
        <f>(ecommerce_sales_analysis!M157*ecommerce_sales_analysis!$D157)</f>
        <v>101478.65999999999</v>
      </c>
      <c r="N157" s="11">
        <f>(ecommerce_sales_analysis!N157*ecommerce_sales_analysis!$D157)</f>
        <v>78886.239999999991</v>
      </c>
      <c r="O157" s="11">
        <f>(ecommerce_sales_analysis!O157*ecommerce_sales_analysis!$D157)</f>
        <v>67028.34</v>
      </c>
      <c r="P157" s="11">
        <f>(ecommerce_sales_analysis!P157*ecommerce_sales_analysis!$D157)</f>
        <v>98982.26</v>
      </c>
      <c r="Q157" s="11">
        <f>(ecommerce_sales_analysis!Q157*ecommerce_sales_analysis!$D157)</f>
        <v>59913.599999999999</v>
      </c>
      <c r="R157" s="11">
        <f>(ecommerce_sales_analysis!R157*ecommerce_sales_analysis!$D157)</f>
        <v>4119.0599999999995</v>
      </c>
      <c r="S157" s="36">
        <f t="shared" si="6"/>
        <v>705732.28</v>
      </c>
      <c r="T157" s="36">
        <f t="shared" si="7"/>
        <v>58811.023333333338</v>
      </c>
      <c r="U157" s="37">
        <f t="shared" si="8"/>
        <v>4.7405810237487515E-2</v>
      </c>
    </row>
    <row r="158" spans="1:21" x14ac:dyDescent="0.25">
      <c r="A158" s="22">
        <v>157</v>
      </c>
      <c r="B158" s="10" t="s">
        <v>163</v>
      </c>
      <c r="C158" s="10" t="s">
        <v>11</v>
      </c>
      <c r="D158" s="11">
        <v>337.71</v>
      </c>
      <c r="E158" s="12">
        <v>1.6</v>
      </c>
      <c r="F158" s="10">
        <v>66</v>
      </c>
      <c r="G158" s="11">
        <f>(ecommerce_sales_analysis!G158*ecommerce_sales_analysis!$D158)</f>
        <v>261725.24999999997</v>
      </c>
      <c r="H158" s="11">
        <f>(ecommerce_sales_analysis!H158*ecommerce_sales_analysis!$D158)</f>
        <v>311706.32999999996</v>
      </c>
      <c r="I158" s="11">
        <f>(ecommerce_sales_analysis!I158*ecommerce_sales_analysis!$D158)</f>
        <v>305627.55</v>
      </c>
      <c r="J158" s="11">
        <f>(ecommerce_sales_analysis!J158*ecommerce_sales_analysis!$D158)</f>
        <v>49643.369999999995</v>
      </c>
      <c r="K158" s="11">
        <f>(ecommerce_sales_analysis!K158*ecommerce_sales_analysis!$D158)</f>
        <v>61800.929999999993</v>
      </c>
      <c r="L158" s="11">
        <f>(ecommerce_sales_analysis!L158*ecommerce_sales_analysis!$D158)</f>
        <v>315758.84999999998</v>
      </c>
      <c r="M158" s="11">
        <f>(ecommerce_sales_analysis!M158*ecommerce_sales_analysis!$D158)</f>
        <v>281312.43</v>
      </c>
      <c r="N158" s="11">
        <f>(ecommerce_sales_analysis!N158*ecommerce_sales_analysis!$D158)</f>
        <v>124952.7</v>
      </c>
      <c r="O158" s="11">
        <f>(ecommerce_sales_analysis!O158*ecommerce_sales_analysis!$D158)</f>
        <v>238085.55</v>
      </c>
      <c r="P158" s="11">
        <f>(ecommerce_sales_analysis!P158*ecommerce_sales_analysis!$D158)</f>
        <v>240111.81</v>
      </c>
      <c r="Q158" s="11">
        <f>(ecommerce_sales_analysis!Q158*ecommerce_sales_analysis!$D158)</f>
        <v>28029.929999999997</v>
      </c>
      <c r="R158" s="11">
        <f>(ecommerce_sales_analysis!R158*ecommerce_sales_analysis!$D158)</f>
        <v>293807.69999999995</v>
      </c>
      <c r="S158" s="36">
        <f t="shared" si="6"/>
        <v>2512562.3999999994</v>
      </c>
      <c r="T158" s="36">
        <f t="shared" si="7"/>
        <v>209380.19999999995</v>
      </c>
      <c r="U158" s="37">
        <f t="shared" si="8"/>
        <v>0.16877512864261524</v>
      </c>
    </row>
    <row r="159" spans="1:21" x14ac:dyDescent="0.25">
      <c r="A159" s="22">
        <v>158</v>
      </c>
      <c r="B159" s="10" t="s">
        <v>164</v>
      </c>
      <c r="C159" s="10" t="s">
        <v>8</v>
      </c>
      <c r="D159" s="11">
        <v>382</v>
      </c>
      <c r="E159" s="12">
        <v>4.5</v>
      </c>
      <c r="F159" s="10">
        <v>921</v>
      </c>
      <c r="G159" s="11">
        <f>(ecommerce_sales_analysis!G159*ecommerce_sales_analysis!$D159)</f>
        <v>177630</v>
      </c>
      <c r="H159" s="11">
        <f>(ecommerce_sales_analysis!H159*ecommerce_sales_analysis!$D159)</f>
        <v>139812</v>
      </c>
      <c r="I159" s="11">
        <f>(ecommerce_sales_analysis!I159*ecommerce_sales_analysis!$D159)</f>
        <v>147452</v>
      </c>
      <c r="J159" s="11">
        <f>(ecommerce_sales_analysis!J159*ecommerce_sales_analysis!$D159)</f>
        <v>202078</v>
      </c>
      <c r="K159" s="11">
        <f>(ecommerce_sales_analysis!K159*ecommerce_sales_analysis!$D159)</f>
        <v>332340</v>
      </c>
      <c r="L159" s="11">
        <f>(ecommerce_sales_analysis!L159*ecommerce_sales_analysis!$D159)</f>
        <v>96646</v>
      </c>
      <c r="M159" s="11">
        <f>(ecommerce_sales_analysis!M159*ecommerce_sales_analysis!$D159)</f>
        <v>204752</v>
      </c>
      <c r="N159" s="11">
        <f>(ecommerce_sales_analysis!N159*ecommerce_sales_analysis!$D159)</f>
        <v>159676</v>
      </c>
      <c r="O159" s="11">
        <f>(ecommerce_sales_analysis!O159*ecommerce_sales_analysis!$D159)</f>
        <v>127970</v>
      </c>
      <c r="P159" s="11">
        <f>(ecommerce_sales_analysis!P159*ecommerce_sales_analysis!$D159)</f>
        <v>37436</v>
      </c>
      <c r="Q159" s="11">
        <f>(ecommerce_sales_analysis!Q159*ecommerce_sales_analysis!$D159)</f>
        <v>29032</v>
      </c>
      <c r="R159" s="11">
        <f>(ecommerce_sales_analysis!R159*ecommerce_sales_analysis!$D159)</f>
        <v>101230</v>
      </c>
      <c r="S159" s="36">
        <f t="shared" si="6"/>
        <v>1756054</v>
      </c>
      <c r="T159" s="36">
        <f t="shared" si="7"/>
        <v>146337.83333333334</v>
      </c>
      <c r="U159" s="37">
        <f t="shared" si="8"/>
        <v>0.1179585588614154</v>
      </c>
    </row>
    <row r="160" spans="1:21" x14ac:dyDescent="0.25">
      <c r="A160" s="22">
        <v>159</v>
      </c>
      <c r="B160" s="10" t="s">
        <v>165</v>
      </c>
      <c r="C160" s="10" t="s">
        <v>1</v>
      </c>
      <c r="D160" s="11">
        <v>122.63</v>
      </c>
      <c r="E160" s="12">
        <v>4.5</v>
      </c>
      <c r="F160" s="10">
        <v>760</v>
      </c>
      <c r="G160" s="11">
        <f>(ecommerce_sales_analysis!G160*ecommerce_sales_analysis!$D160)</f>
        <v>1348.9299999999998</v>
      </c>
      <c r="H160" s="11">
        <f>(ecommerce_sales_analysis!H160*ecommerce_sales_analysis!$D160)</f>
        <v>33110.1</v>
      </c>
      <c r="I160" s="11">
        <f>(ecommerce_sales_analysis!I160*ecommerce_sales_analysis!$D160)</f>
        <v>94057.209999999992</v>
      </c>
      <c r="J160" s="11">
        <f>(ecommerce_sales_analysis!J160*ecommerce_sales_analysis!$D160)</f>
        <v>35930.589999999997</v>
      </c>
      <c r="K160" s="11">
        <f>(ecommerce_sales_analysis!K160*ecommerce_sales_analysis!$D160)</f>
        <v>27101.23</v>
      </c>
      <c r="L160" s="11">
        <f>(ecommerce_sales_analysis!L160*ecommerce_sales_analysis!$D160)</f>
        <v>22931.809999999998</v>
      </c>
      <c r="M160" s="11">
        <f>(ecommerce_sales_analysis!M160*ecommerce_sales_analysis!$D160)</f>
        <v>8829.36</v>
      </c>
      <c r="N160" s="11">
        <f>(ecommerce_sales_analysis!N160*ecommerce_sales_analysis!$D160)</f>
        <v>12263</v>
      </c>
      <c r="O160" s="11">
        <f>(ecommerce_sales_analysis!O160*ecommerce_sales_analysis!$D160)</f>
        <v>51627.229999999996</v>
      </c>
      <c r="P160" s="11">
        <f>(ecommerce_sales_analysis!P160*ecommerce_sales_analysis!$D160)</f>
        <v>65974.94</v>
      </c>
      <c r="Q160" s="11">
        <f>(ecommerce_sales_analysis!Q160*ecommerce_sales_analysis!$D160)</f>
        <v>82407.360000000001</v>
      </c>
      <c r="R160" s="11">
        <f>(ecommerce_sales_analysis!R160*ecommerce_sales_analysis!$D160)</f>
        <v>78360.569999999992</v>
      </c>
      <c r="S160" s="36">
        <f t="shared" si="6"/>
        <v>513942.32999999996</v>
      </c>
      <c r="T160" s="36">
        <f t="shared" si="7"/>
        <v>42828.527499999997</v>
      </c>
      <c r="U160" s="37">
        <f t="shared" si="8"/>
        <v>3.4522797467889929E-2</v>
      </c>
    </row>
    <row r="161" spans="1:21" x14ac:dyDescent="0.25">
      <c r="A161" s="22">
        <v>160</v>
      </c>
      <c r="B161" s="10" t="s">
        <v>166</v>
      </c>
      <c r="C161" s="10" t="s">
        <v>8</v>
      </c>
      <c r="D161" s="11">
        <v>365.47</v>
      </c>
      <c r="E161" s="12">
        <v>1.1000000000000001</v>
      </c>
      <c r="F161" s="10">
        <v>254</v>
      </c>
      <c r="G161" s="11">
        <f>(ecommerce_sales_analysis!G161*ecommerce_sales_analysis!$D161)</f>
        <v>230246.1</v>
      </c>
      <c r="H161" s="11">
        <f>(ecommerce_sales_analysis!H161*ecommerce_sales_analysis!$D161)</f>
        <v>234997.21000000002</v>
      </c>
      <c r="I161" s="11">
        <f>(ecommerce_sales_analysis!I161*ecommerce_sales_analysis!$D161)</f>
        <v>255098.06000000003</v>
      </c>
      <c r="J161" s="11">
        <f>(ecommerce_sales_analysis!J161*ecommerce_sales_analysis!$D161)</f>
        <v>70901.180000000008</v>
      </c>
      <c r="K161" s="11">
        <f>(ecommerce_sales_analysis!K161*ecommerce_sales_analysis!$D161)</f>
        <v>301878.22000000003</v>
      </c>
      <c r="L161" s="11">
        <f>(ecommerce_sales_analysis!L161*ecommerce_sales_analysis!$D161)</f>
        <v>119874.16</v>
      </c>
      <c r="M161" s="11">
        <f>(ecommerce_sales_analysis!M161*ecommerce_sales_analysis!$D161)</f>
        <v>323075.48000000004</v>
      </c>
      <c r="N161" s="11">
        <f>(ecommerce_sales_analysis!N161*ecommerce_sales_analysis!$D161)</f>
        <v>241210.2</v>
      </c>
      <c r="O161" s="11">
        <f>(ecommerce_sales_analysis!O161*ecommerce_sales_analysis!$D161)</f>
        <v>273737.03000000003</v>
      </c>
      <c r="P161" s="11">
        <f>(ecommerce_sales_analysis!P161*ecommerce_sales_analysis!$D161)</f>
        <v>219282.00000000003</v>
      </c>
      <c r="Q161" s="11">
        <f>(ecommerce_sales_analysis!Q161*ecommerce_sales_analysis!$D161)</f>
        <v>188582.52000000002</v>
      </c>
      <c r="R161" s="11">
        <f>(ecommerce_sales_analysis!R161*ecommerce_sales_analysis!$D161)</f>
        <v>264234.81</v>
      </c>
      <c r="S161" s="36">
        <f t="shared" si="6"/>
        <v>2723116.97</v>
      </c>
      <c r="T161" s="36">
        <f t="shared" si="7"/>
        <v>226926.41416666668</v>
      </c>
      <c r="U161" s="37">
        <f t="shared" si="8"/>
        <v>0.18291860807940086</v>
      </c>
    </row>
    <row r="162" spans="1:21" x14ac:dyDescent="0.25">
      <c r="A162" s="22">
        <v>161</v>
      </c>
      <c r="B162" s="10" t="s">
        <v>167</v>
      </c>
      <c r="C162" s="10" t="s">
        <v>3</v>
      </c>
      <c r="D162" s="11">
        <v>187.05</v>
      </c>
      <c r="E162" s="12">
        <v>4.3</v>
      </c>
      <c r="F162" s="10">
        <v>899</v>
      </c>
      <c r="G162" s="11">
        <f>(ecommerce_sales_analysis!G162*ecommerce_sales_analysis!$D162)</f>
        <v>173208.30000000002</v>
      </c>
      <c r="H162" s="11">
        <f>(ecommerce_sales_analysis!H162*ecommerce_sales_analysis!$D162)</f>
        <v>112978.20000000001</v>
      </c>
      <c r="I162" s="11">
        <f>(ecommerce_sales_analysis!I162*ecommerce_sales_analysis!$D162)</f>
        <v>14028.75</v>
      </c>
      <c r="J162" s="11">
        <f>(ecommerce_sales_analysis!J162*ecommerce_sales_analysis!$D162)</f>
        <v>123827.1</v>
      </c>
      <c r="K162" s="11">
        <f>(ecommerce_sales_analysis!K162*ecommerce_sales_analysis!$D162)</f>
        <v>61165.350000000006</v>
      </c>
      <c r="L162" s="11">
        <f>(ecommerce_sales_analysis!L162*ecommerce_sales_analysis!$D162)</f>
        <v>101568.15000000001</v>
      </c>
      <c r="M162" s="11">
        <f>(ecommerce_sales_analysis!M162*ecommerce_sales_analysis!$D162)</f>
        <v>172460.1</v>
      </c>
      <c r="N162" s="11">
        <f>(ecommerce_sales_analysis!N162*ecommerce_sales_analysis!$D162)</f>
        <v>178258.65000000002</v>
      </c>
      <c r="O162" s="11">
        <f>(ecommerce_sales_analysis!O162*ecommerce_sales_analysis!$D162)</f>
        <v>59856</v>
      </c>
      <c r="P162" s="11">
        <f>(ecommerce_sales_analysis!P162*ecommerce_sales_analysis!$D162)</f>
        <v>27122.25</v>
      </c>
      <c r="Q162" s="11">
        <f>(ecommerce_sales_analysis!Q162*ecommerce_sales_analysis!$D162)</f>
        <v>90532.200000000012</v>
      </c>
      <c r="R162" s="11">
        <f>(ecommerce_sales_analysis!R162*ecommerce_sales_analysis!$D162)</f>
        <v>144776.70000000001</v>
      </c>
      <c r="S162" s="36">
        <f t="shared" si="6"/>
        <v>1259781.75</v>
      </c>
      <c r="T162" s="36">
        <f t="shared" si="7"/>
        <v>104981.8125</v>
      </c>
      <c r="U162" s="37">
        <f t="shared" si="8"/>
        <v>8.4622705059133663E-2</v>
      </c>
    </row>
    <row r="163" spans="1:21" x14ac:dyDescent="0.25">
      <c r="A163" s="22">
        <v>162</v>
      </c>
      <c r="B163" s="10" t="s">
        <v>168</v>
      </c>
      <c r="C163" s="10" t="s">
        <v>5</v>
      </c>
      <c r="D163" s="11">
        <v>317.99</v>
      </c>
      <c r="E163" s="12">
        <v>1.5</v>
      </c>
      <c r="F163" s="10">
        <v>968</v>
      </c>
      <c r="G163" s="11">
        <f>(ecommerce_sales_analysis!G163*ecommerce_sales_analysis!$D163)</f>
        <v>309404.27</v>
      </c>
      <c r="H163" s="11">
        <f>(ecommerce_sales_analysis!H163*ecommerce_sales_analysis!$D163)</f>
        <v>120200.22</v>
      </c>
      <c r="I163" s="11">
        <f>(ecommerce_sales_analysis!I163*ecommerce_sales_analysis!$D163)</f>
        <v>55966.240000000005</v>
      </c>
      <c r="J163" s="11">
        <f>(ecommerce_sales_analysis!J163*ecommerce_sales_analysis!$D163)</f>
        <v>152317.21</v>
      </c>
      <c r="K163" s="11">
        <f>(ecommerce_sales_analysis!K163*ecommerce_sales_analysis!$D163)</f>
        <v>56602.22</v>
      </c>
      <c r="L163" s="11">
        <f>(ecommerce_sales_analysis!L163*ecommerce_sales_analysis!$D163)</f>
        <v>248668.18</v>
      </c>
      <c r="M163" s="11">
        <f>(ecommerce_sales_analysis!M163*ecommerce_sales_analysis!$D163)</f>
        <v>40702.720000000001</v>
      </c>
      <c r="N163" s="11">
        <f>(ecommerce_sales_analysis!N163*ecommerce_sales_analysis!$D163)</f>
        <v>208919.43</v>
      </c>
      <c r="O163" s="11">
        <f>(ecommerce_sales_analysis!O163*ecommerce_sales_analysis!$D163)</f>
        <v>157723.04</v>
      </c>
      <c r="P163" s="11">
        <f>(ecommerce_sales_analysis!P163*ecommerce_sales_analysis!$D163)</f>
        <v>220367.07</v>
      </c>
      <c r="Q163" s="11">
        <f>(ecommerce_sales_analysis!Q163*ecommerce_sales_analysis!$D163)</f>
        <v>187296.11000000002</v>
      </c>
      <c r="R163" s="11">
        <f>(ecommerce_sales_analysis!R163*ecommerce_sales_analysis!$D163)</f>
        <v>261705.77000000002</v>
      </c>
      <c r="S163" s="36">
        <f t="shared" si="6"/>
        <v>2019872.48</v>
      </c>
      <c r="T163" s="36">
        <f t="shared" si="7"/>
        <v>168322.70666666667</v>
      </c>
      <c r="U163" s="37">
        <f t="shared" si="8"/>
        <v>0.13567990894621298</v>
      </c>
    </row>
    <row r="164" spans="1:21" x14ac:dyDescent="0.25">
      <c r="A164" s="22">
        <v>163</v>
      </c>
      <c r="B164" s="10" t="s">
        <v>169</v>
      </c>
      <c r="C164" s="10" t="s">
        <v>3</v>
      </c>
      <c r="D164" s="11">
        <v>318.60000000000002</v>
      </c>
      <c r="E164" s="12">
        <v>2.2999999999999998</v>
      </c>
      <c r="F164" s="10">
        <v>44</v>
      </c>
      <c r="G164" s="11">
        <f>(ecommerce_sales_analysis!G164*ecommerce_sales_analysis!$D164)</f>
        <v>92075.400000000009</v>
      </c>
      <c r="H164" s="11">
        <f>(ecommerce_sales_analysis!H164*ecommerce_sales_analysis!$D164)</f>
        <v>22939.200000000001</v>
      </c>
      <c r="I164" s="11">
        <f>(ecommerce_sales_analysis!I164*ecommerce_sales_analysis!$D164)</f>
        <v>263163.60000000003</v>
      </c>
      <c r="J164" s="11">
        <f>(ecommerce_sales_analysis!J164*ecommerce_sales_analysis!$D164)</f>
        <v>279093.60000000003</v>
      </c>
      <c r="K164" s="11">
        <f>(ecommerce_sales_analysis!K164*ecommerce_sales_analysis!$D164)</f>
        <v>250738.2</v>
      </c>
      <c r="L164" s="11">
        <f>(ecommerce_sales_analysis!L164*ecommerce_sales_analysis!$D164)</f>
        <v>317325.60000000003</v>
      </c>
      <c r="M164" s="11">
        <f>(ecommerce_sales_analysis!M164*ecommerce_sales_analysis!$D164)</f>
        <v>190522.80000000002</v>
      </c>
      <c r="N164" s="11">
        <f>(ecommerce_sales_analysis!N164*ecommerce_sales_analysis!$D164)</f>
        <v>275270.40000000002</v>
      </c>
      <c r="O164" s="11">
        <f>(ecommerce_sales_analysis!O164*ecommerce_sales_analysis!$D164)</f>
        <v>186699.6</v>
      </c>
      <c r="P164" s="11">
        <f>(ecommerce_sales_analysis!P164*ecommerce_sales_analysis!$D164)</f>
        <v>81561.600000000006</v>
      </c>
      <c r="Q164" s="11">
        <f>(ecommerce_sales_analysis!Q164*ecommerce_sales_analysis!$D164)</f>
        <v>191797.2</v>
      </c>
      <c r="R164" s="11">
        <f>(ecommerce_sales_analysis!R164*ecommerce_sales_analysis!$D164)</f>
        <v>25169.4</v>
      </c>
      <c r="S164" s="36">
        <f t="shared" si="6"/>
        <v>2176356.6000000006</v>
      </c>
      <c r="T164" s="36">
        <f t="shared" si="7"/>
        <v>181363.05000000005</v>
      </c>
      <c r="U164" s="37">
        <f t="shared" si="8"/>
        <v>0.14619134041694046</v>
      </c>
    </row>
    <row r="165" spans="1:21" x14ac:dyDescent="0.25">
      <c r="A165" s="22">
        <v>164</v>
      </c>
      <c r="B165" s="10" t="s">
        <v>170</v>
      </c>
      <c r="C165" s="10" t="s">
        <v>1</v>
      </c>
      <c r="D165" s="11">
        <v>270.20999999999998</v>
      </c>
      <c r="E165" s="12">
        <v>4</v>
      </c>
      <c r="F165" s="10">
        <v>97</v>
      </c>
      <c r="G165" s="11">
        <f>(ecommerce_sales_analysis!G165*ecommerce_sales_analysis!$D165)</f>
        <v>229408.28999999998</v>
      </c>
      <c r="H165" s="11">
        <f>(ecommerce_sales_analysis!H165*ecommerce_sales_analysis!$D165)</f>
        <v>249133.62</v>
      </c>
      <c r="I165" s="11">
        <f>(ecommerce_sales_analysis!I165*ecommerce_sales_analysis!$D165)</f>
        <v>215627.58</v>
      </c>
      <c r="J165" s="11">
        <f>(ecommerce_sales_analysis!J165*ecommerce_sales_analysis!$D165)</f>
        <v>32965.619999999995</v>
      </c>
      <c r="K165" s="11">
        <f>(ecommerce_sales_analysis!K165*ecommerce_sales_analysis!$D165)</f>
        <v>29993.309999999998</v>
      </c>
      <c r="L165" s="11">
        <f>(ecommerce_sales_analysis!L165*ecommerce_sales_analysis!$D165)</f>
        <v>107003.15999999999</v>
      </c>
      <c r="M165" s="11">
        <f>(ecommerce_sales_analysis!M165*ecommerce_sales_analysis!$D165)</f>
        <v>227246.61</v>
      </c>
      <c r="N165" s="11">
        <f>(ecommerce_sales_analysis!N165*ecommerce_sales_analysis!$D165)</f>
        <v>261293.06999999998</v>
      </c>
      <c r="O165" s="11">
        <f>(ecommerce_sales_analysis!O165*ecommerce_sales_analysis!$D165)</f>
        <v>255618.65999999997</v>
      </c>
      <c r="P165" s="11">
        <f>(ecommerce_sales_analysis!P165*ecommerce_sales_analysis!$D165)</f>
        <v>50799.479999999996</v>
      </c>
      <c r="Q165" s="11">
        <f>(ecommerce_sales_analysis!Q165*ecommerce_sales_analysis!$D165)</f>
        <v>161585.57999999999</v>
      </c>
      <c r="R165" s="11">
        <f>(ecommerce_sales_analysis!R165*ecommerce_sales_analysis!$D165)</f>
        <v>182661.96</v>
      </c>
      <c r="S165" s="36">
        <f t="shared" si="6"/>
        <v>2003336.94</v>
      </c>
      <c r="T165" s="36">
        <f t="shared" si="7"/>
        <v>166944.745</v>
      </c>
      <c r="U165" s="37">
        <f t="shared" si="8"/>
        <v>0.13456917518267536</v>
      </c>
    </row>
    <row r="166" spans="1:21" x14ac:dyDescent="0.25">
      <c r="A166" s="22">
        <v>165</v>
      </c>
      <c r="B166" s="10" t="s">
        <v>171</v>
      </c>
      <c r="C166" s="10" t="s">
        <v>8</v>
      </c>
      <c r="D166" s="11">
        <v>49.69</v>
      </c>
      <c r="E166" s="12">
        <v>1.6</v>
      </c>
      <c r="F166" s="10">
        <v>554</v>
      </c>
      <c r="G166" s="11">
        <f>(ecommerce_sales_analysis!G166*ecommerce_sales_analysis!$D166)</f>
        <v>37714.71</v>
      </c>
      <c r="H166" s="11">
        <f>(ecommerce_sales_analysis!H166*ecommerce_sales_analysis!$D166)</f>
        <v>45764.49</v>
      </c>
      <c r="I166" s="11">
        <f>(ecommerce_sales_analysis!I166*ecommerce_sales_analysis!$D166)</f>
        <v>17292.12</v>
      </c>
      <c r="J166" s="11">
        <f>(ecommerce_sales_analysis!J166*ecommerce_sales_analysis!$D166)</f>
        <v>19826.309999999998</v>
      </c>
      <c r="K166" s="11">
        <f>(ecommerce_sales_analysis!K166*ecommerce_sales_analysis!$D166)</f>
        <v>36522.15</v>
      </c>
      <c r="L166" s="11">
        <f>(ecommerce_sales_analysis!L166*ecommerce_sales_analysis!$D166)</f>
        <v>25640.039999999997</v>
      </c>
      <c r="M166" s="11">
        <f>(ecommerce_sales_analysis!M166*ecommerce_sales_analysis!$D166)</f>
        <v>21118.25</v>
      </c>
      <c r="N166" s="11">
        <f>(ecommerce_sales_analysis!N166*ecommerce_sales_analysis!$D166)</f>
        <v>12024.98</v>
      </c>
      <c r="O166" s="11">
        <f>(ecommerce_sales_analysis!O166*ecommerce_sales_analysis!$D166)</f>
        <v>8049.78</v>
      </c>
      <c r="P166" s="11">
        <f>(ecommerce_sales_analysis!P166*ecommerce_sales_analysis!$D166)</f>
        <v>11875.91</v>
      </c>
      <c r="Q166" s="11">
        <f>(ecommerce_sales_analysis!Q166*ecommerce_sales_analysis!$D166)</f>
        <v>38807.89</v>
      </c>
      <c r="R166" s="11">
        <f>(ecommerce_sales_analysis!R166*ecommerce_sales_analysis!$D166)</f>
        <v>20472.28</v>
      </c>
      <c r="S166" s="36">
        <f t="shared" si="6"/>
        <v>295108.91000000003</v>
      </c>
      <c r="T166" s="36">
        <f t="shared" si="7"/>
        <v>24592.409166666668</v>
      </c>
      <c r="U166" s="37">
        <f t="shared" si="8"/>
        <v>1.9823206877899624E-2</v>
      </c>
    </row>
    <row r="167" spans="1:21" x14ac:dyDescent="0.25">
      <c r="A167" s="22">
        <v>166</v>
      </c>
      <c r="B167" s="10" t="s">
        <v>172</v>
      </c>
      <c r="C167" s="10" t="s">
        <v>11</v>
      </c>
      <c r="D167" s="11">
        <v>418.47</v>
      </c>
      <c r="E167" s="12">
        <v>4.3</v>
      </c>
      <c r="F167" s="10">
        <v>227</v>
      </c>
      <c r="G167" s="11">
        <f>(ecommerce_sales_analysis!G167*ecommerce_sales_analysis!$D167)</f>
        <v>147719.91</v>
      </c>
      <c r="H167" s="11">
        <f>(ecommerce_sales_analysis!H167*ecommerce_sales_analysis!$D167)</f>
        <v>382481.58</v>
      </c>
      <c r="I167" s="11">
        <f>(ecommerce_sales_analysis!I167*ecommerce_sales_analysis!$D167)</f>
        <v>106291.38</v>
      </c>
      <c r="J167" s="11">
        <f>(ecommerce_sales_analysis!J167*ecommerce_sales_analysis!$D167)</f>
        <v>292092.06</v>
      </c>
      <c r="K167" s="11">
        <f>(ecommerce_sales_analysis!K167*ecommerce_sales_analysis!$D167)</f>
        <v>303390.75</v>
      </c>
      <c r="L167" s="11">
        <f>(ecommerce_sales_analysis!L167*ecommerce_sales_analysis!$D167)</f>
        <v>191659.26</v>
      </c>
      <c r="M167" s="11">
        <f>(ecommerce_sales_analysis!M167*ecommerce_sales_analysis!$D167)</f>
        <v>396291.09</v>
      </c>
      <c r="N167" s="11">
        <f>(ecommerce_sales_analysis!N167*ecommerce_sales_analysis!$D167)</f>
        <v>314689.44</v>
      </c>
      <c r="O167" s="11">
        <f>(ecommerce_sales_analysis!O167*ecommerce_sales_analysis!$D167)</f>
        <v>338960.7</v>
      </c>
      <c r="P167" s="11">
        <f>(ecommerce_sales_analysis!P167*ecommerce_sales_analysis!$D167)</f>
        <v>364068.9</v>
      </c>
      <c r="Q167" s="11">
        <f>(ecommerce_sales_analysis!Q167*ecommerce_sales_analysis!$D167)</f>
        <v>43102.41</v>
      </c>
      <c r="R167" s="11">
        <f>(ecommerce_sales_analysis!R167*ecommerce_sales_analysis!$D167)</f>
        <v>105035.97</v>
      </c>
      <c r="S167" s="36">
        <f t="shared" si="6"/>
        <v>2985783.4500000007</v>
      </c>
      <c r="T167" s="36">
        <f t="shared" si="7"/>
        <v>248815.28750000006</v>
      </c>
      <c r="U167" s="37">
        <f t="shared" si="8"/>
        <v>0.20056257543006367</v>
      </c>
    </row>
    <row r="168" spans="1:21" x14ac:dyDescent="0.25">
      <c r="A168" s="22">
        <v>167</v>
      </c>
      <c r="B168" s="10" t="s">
        <v>173</v>
      </c>
      <c r="C168" s="10" t="s">
        <v>17</v>
      </c>
      <c r="D168" s="11">
        <v>163.79</v>
      </c>
      <c r="E168" s="12">
        <v>4.3</v>
      </c>
      <c r="F168" s="10">
        <v>774</v>
      </c>
      <c r="G168" s="11">
        <f>(ecommerce_sales_analysis!G168*ecommerce_sales_analysis!$D168)</f>
        <v>104498.01999999999</v>
      </c>
      <c r="H168" s="11">
        <f>(ecommerce_sales_analysis!H168*ecommerce_sales_analysis!$D168)</f>
        <v>40456.129999999997</v>
      </c>
      <c r="I168" s="11">
        <f>(ecommerce_sales_analysis!I168*ecommerce_sales_analysis!$D168)</f>
        <v>136928.44</v>
      </c>
      <c r="J168" s="11">
        <f>(ecommerce_sales_analysis!J168*ecommerce_sales_analysis!$D168)</f>
        <v>157893.56</v>
      </c>
      <c r="K168" s="11">
        <f>(ecommerce_sales_analysis!K168*ecommerce_sales_analysis!$D168)</f>
        <v>9499.82</v>
      </c>
      <c r="L168" s="11">
        <f>(ecommerce_sales_analysis!L168*ecommerce_sales_analysis!$D168)</f>
        <v>53886.909999999996</v>
      </c>
      <c r="M168" s="11">
        <f>(ecommerce_sales_analysis!M168*ecommerce_sales_analysis!$D168)</f>
        <v>108756.56</v>
      </c>
      <c r="N168" s="11">
        <f>(ecommerce_sales_analysis!N168*ecommerce_sales_analysis!$D168)</f>
        <v>83696.69</v>
      </c>
      <c r="O168" s="11">
        <f>(ecommerce_sales_analysis!O168*ecommerce_sales_analysis!$D168)</f>
        <v>88446.599999999991</v>
      </c>
      <c r="P168" s="11">
        <f>(ecommerce_sales_analysis!P168*ecommerce_sales_analysis!$D168)</f>
        <v>147083.41999999998</v>
      </c>
      <c r="Q168" s="11">
        <f>(ecommerce_sales_analysis!Q168*ecommerce_sales_analysis!$D168)</f>
        <v>73869.289999999994</v>
      </c>
      <c r="R168" s="11">
        <f>(ecommerce_sales_analysis!R168*ecommerce_sales_analysis!$D168)</f>
        <v>1801.6899999999998</v>
      </c>
      <c r="S168" s="36">
        <f t="shared" si="6"/>
        <v>1006817.1299999999</v>
      </c>
      <c r="T168" s="36">
        <f t="shared" si="7"/>
        <v>83901.427499999991</v>
      </c>
      <c r="U168" s="37">
        <f t="shared" si="8"/>
        <v>6.7630436018360662E-2</v>
      </c>
    </row>
    <row r="169" spans="1:21" x14ac:dyDescent="0.25">
      <c r="A169" s="22">
        <v>168</v>
      </c>
      <c r="B169" s="10" t="s">
        <v>174</v>
      </c>
      <c r="C169" s="10" t="s">
        <v>30</v>
      </c>
      <c r="D169" s="11">
        <v>97.33</v>
      </c>
      <c r="E169" s="12">
        <v>3</v>
      </c>
      <c r="F169" s="10">
        <v>679</v>
      </c>
      <c r="G169" s="11">
        <f>(ecommerce_sales_analysis!G169*ecommerce_sales_analysis!$D169)</f>
        <v>7202.42</v>
      </c>
      <c r="H169" s="11">
        <f>(ecommerce_sales_analysis!H169*ecommerce_sales_analysis!$D169)</f>
        <v>83606.47</v>
      </c>
      <c r="I169" s="11">
        <f>(ecommerce_sales_analysis!I169*ecommerce_sales_analysis!$D169)</f>
        <v>68228.33</v>
      </c>
      <c r="J169" s="11">
        <f>(ecommerce_sales_analysis!J169*ecommerce_sales_analysis!$D169)</f>
        <v>43895.83</v>
      </c>
      <c r="K169" s="11">
        <f>(ecommerce_sales_analysis!K169*ecommerce_sales_analysis!$D169)</f>
        <v>31729.579999999998</v>
      </c>
      <c r="L169" s="11">
        <f>(ecommerce_sales_analysis!L169*ecommerce_sales_analysis!$D169)</f>
        <v>79713.27</v>
      </c>
      <c r="M169" s="11">
        <f>(ecommerce_sales_analysis!M169*ecommerce_sales_analysis!$D169)</f>
        <v>67449.69</v>
      </c>
      <c r="N169" s="11">
        <f>(ecommerce_sales_analysis!N169*ecommerce_sales_analysis!$D169)</f>
        <v>82535.839999999997</v>
      </c>
      <c r="O169" s="11">
        <f>(ecommerce_sales_analysis!O169*ecommerce_sales_analysis!$D169)</f>
        <v>15962.119999999999</v>
      </c>
      <c r="P169" s="11">
        <f>(ecommerce_sales_analysis!P169*ecommerce_sales_analysis!$D169)</f>
        <v>48859.659999999996</v>
      </c>
      <c r="Q169" s="11">
        <f>(ecommerce_sales_analysis!Q169*ecommerce_sales_analysis!$D169)</f>
        <v>47302.38</v>
      </c>
      <c r="R169" s="11">
        <f>(ecommerce_sales_analysis!R169*ecommerce_sales_analysis!$D169)</f>
        <v>38932</v>
      </c>
      <c r="S169" s="36">
        <f t="shared" si="6"/>
        <v>615417.59</v>
      </c>
      <c r="T169" s="36">
        <f t="shared" si="7"/>
        <v>51284.799166666664</v>
      </c>
      <c r="U169" s="37">
        <f t="shared" si="8"/>
        <v>4.133914561532015E-2</v>
      </c>
    </row>
    <row r="170" spans="1:21" x14ac:dyDescent="0.25">
      <c r="A170" s="22">
        <v>169</v>
      </c>
      <c r="B170" s="10" t="s">
        <v>175</v>
      </c>
      <c r="C170" s="10" t="s">
        <v>8</v>
      </c>
      <c r="D170" s="11">
        <v>25.18</v>
      </c>
      <c r="E170" s="12">
        <v>1</v>
      </c>
      <c r="F170" s="10">
        <v>436</v>
      </c>
      <c r="G170" s="11">
        <f>(ecommerce_sales_analysis!G170*ecommerce_sales_analysis!$D170)</f>
        <v>21956.959999999999</v>
      </c>
      <c r="H170" s="11">
        <f>(ecommerce_sales_analysis!H170*ecommerce_sales_analysis!$D170)</f>
        <v>19741.12</v>
      </c>
      <c r="I170" s="11">
        <f>(ecommerce_sales_analysis!I170*ecommerce_sales_analysis!$D170)</f>
        <v>7730.26</v>
      </c>
      <c r="J170" s="11">
        <f>(ecommerce_sales_analysis!J170*ecommerce_sales_analysis!$D170)</f>
        <v>16618.8</v>
      </c>
      <c r="K170" s="11">
        <f>(ecommerce_sales_analysis!K170*ecommerce_sales_analysis!$D170)</f>
        <v>22762.720000000001</v>
      </c>
      <c r="L170" s="11">
        <f>(ecommerce_sales_analysis!L170*ecommerce_sales_analysis!$D170)</f>
        <v>21251.919999999998</v>
      </c>
      <c r="M170" s="11">
        <f>(ecommerce_sales_analysis!M170*ecommerce_sales_analysis!$D170)</f>
        <v>3122.32</v>
      </c>
      <c r="N170" s="11">
        <f>(ecommerce_sales_analysis!N170*ecommerce_sales_analysis!$D170)</f>
        <v>13949.72</v>
      </c>
      <c r="O170" s="11">
        <f>(ecommerce_sales_analysis!O170*ecommerce_sales_analysis!$D170)</f>
        <v>21352.639999999999</v>
      </c>
      <c r="P170" s="11">
        <f>(ecommerce_sales_analysis!P170*ecommerce_sales_analysis!$D170)</f>
        <v>17802.259999999998</v>
      </c>
      <c r="Q170" s="11">
        <f>(ecommerce_sales_analysis!Q170*ecommerce_sales_analysis!$D170)</f>
        <v>8510.84</v>
      </c>
      <c r="R170" s="11">
        <f>(ecommerce_sales_analysis!R170*ecommerce_sales_analysis!$D170)</f>
        <v>20521.7</v>
      </c>
      <c r="S170" s="36">
        <f t="shared" si="6"/>
        <v>195321.26000000004</v>
      </c>
      <c r="T170" s="36">
        <f t="shared" si="7"/>
        <v>16276.771666666669</v>
      </c>
      <c r="U170" s="37">
        <f t="shared" si="8"/>
        <v>1.3120219733901022E-2</v>
      </c>
    </row>
    <row r="171" spans="1:21" x14ac:dyDescent="0.25">
      <c r="A171" s="22">
        <v>170</v>
      </c>
      <c r="B171" s="10" t="s">
        <v>176</v>
      </c>
      <c r="C171" s="10" t="s">
        <v>1</v>
      </c>
      <c r="D171" s="11">
        <v>297.49</v>
      </c>
      <c r="E171" s="12">
        <v>2.1</v>
      </c>
      <c r="F171" s="10">
        <v>791</v>
      </c>
      <c r="G171" s="11">
        <f>(ecommerce_sales_analysis!G171*ecommerce_sales_analysis!$D171)</f>
        <v>212705.35</v>
      </c>
      <c r="H171" s="11">
        <f>(ecommerce_sales_analysis!H171*ecommerce_sales_analysis!$D171)</f>
        <v>12494.58</v>
      </c>
      <c r="I171" s="11">
        <f>(ecommerce_sales_analysis!I171*ecommerce_sales_analysis!$D171)</f>
        <v>102336.56</v>
      </c>
      <c r="J171" s="11">
        <f>(ecommerce_sales_analysis!J171*ecommerce_sales_analysis!$D171)</f>
        <v>30641.47</v>
      </c>
      <c r="K171" s="11">
        <f>(ecommerce_sales_analysis!K171*ecommerce_sales_analysis!$D171)</f>
        <v>184443.80000000002</v>
      </c>
      <c r="L171" s="11">
        <f>(ecommerce_sales_analysis!L171*ecommerce_sales_analysis!$D171)</f>
        <v>49978.32</v>
      </c>
      <c r="M171" s="11">
        <f>(ecommerce_sales_analysis!M171*ecommerce_sales_analysis!$D171)</f>
        <v>19634.34</v>
      </c>
      <c r="N171" s="11">
        <f>(ecommerce_sales_analysis!N171*ecommerce_sales_analysis!$D171)</f>
        <v>27964.06</v>
      </c>
      <c r="O171" s="11">
        <f>(ecommerce_sales_analysis!O171*ecommerce_sales_analysis!$D171)</f>
        <v>207350.53</v>
      </c>
      <c r="P171" s="11">
        <f>(ecommerce_sales_analysis!P171*ecommerce_sales_analysis!$D171)</f>
        <v>240371.92</v>
      </c>
      <c r="Q171" s="11">
        <f>(ecommerce_sales_analysis!Q171*ecommerce_sales_analysis!$D171)</f>
        <v>204078.14</v>
      </c>
      <c r="R171" s="11">
        <f>(ecommerce_sales_analysis!R171*ecommerce_sales_analysis!$D171)</f>
        <v>215085.27000000002</v>
      </c>
      <c r="S171" s="36">
        <f t="shared" si="6"/>
        <v>1507084.3399999999</v>
      </c>
      <c r="T171" s="36">
        <f t="shared" si="7"/>
        <v>125590.36166666665</v>
      </c>
      <c r="U171" s="37">
        <f t="shared" si="8"/>
        <v>0.10123464132025972</v>
      </c>
    </row>
    <row r="172" spans="1:21" x14ac:dyDescent="0.25">
      <c r="A172" s="22">
        <v>171</v>
      </c>
      <c r="B172" s="10" t="s">
        <v>177</v>
      </c>
      <c r="C172" s="10" t="s">
        <v>11</v>
      </c>
      <c r="D172" s="11">
        <v>340.39</v>
      </c>
      <c r="E172" s="12">
        <v>3.5</v>
      </c>
      <c r="F172" s="10">
        <v>601</v>
      </c>
      <c r="G172" s="11">
        <f>(ecommerce_sales_analysis!G172*ecommerce_sales_analysis!$D172)</f>
        <v>190618.4</v>
      </c>
      <c r="H172" s="11">
        <f>(ecommerce_sales_analysis!H172*ecommerce_sales_analysis!$D172)</f>
        <v>127986.64</v>
      </c>
      <c r="I172" s="11">
        <f>(ecommerce_sales_analysis!I172*ecommerce_sales_analysis!$D172)</f>
        <v>42889.14</v>
      </c>
      <c r="J172" s="11">
        <f>(ecommerce_sales_analysis!J172*ecommerce_sales_analysis!$D172)</f>
        <v>256654.06</v>
      </c>
      <c r="K172" s="11">
        <f>(ecommerce_sales_analysis!K172*ecommerce_sales_analysis!$D172)</f>
        <v>304989.44</v>
      </c>
      <c r="L172" s="11">
        <f>(ecommerce_sales_analysis!L172*ecommerce_sales_analysis!$D172)</f>
        <v>235549.88</v>
      </c>
      <c r="M172" s="11">
        <f>(ecommerce_sales_analysis!M172*ecommerce_sales_analysis!$D172)</f>
        <v>1701.9499999999998</v>
      </c>
      <c r="N172" s="11">
        <f>(ecommerce_sales_analysis!N172*ecommerce_sales_analysis!$D172)</f>
        <v>76587.75</v>
      </c>
      <c r="O172" s="11">
        <f>(ecommerce_sales_analysis!O172*ecommerce_sales_analysis!$D172)</f>
        <v>192320.35</v>
      </c>
      <c r="P172" s="11">
        <f>(ecommerce_sales_analysis!P172*ecommerce_sales_analysis!$D172)</f>
        <v>230103.63999999998</v>
      </c>
      <c r="Q172" s="11">
        <f>(ecommerce_sales_analysis!Q172*ecommerce_sales_analysis!$D172)</f>
        <v>192320.35</v>
      </c>
      <c r="R172" s="11">
        <f>(ecommerce_sales_analysis!R172*ecommerce_sales_analysis!$D172)</f>
        <v>95649.59</v>
      </c>
      <c r="S172" s="36">
        <f t="shared" si="6"/>
        <v>1947371.1900000002</v>
      </c>
      <c r="T172" s="36">
        <f t="shared" si="7"/>
        <v>162280.93250000002</v>
      </c>
      <c r="U172" s="37">
        <f t="shared" si="8"/>
        <v>0.13080981515411233</v>
      </c>
    </row>
    <row r="173" spans="1:21" x14ac:dyDescent="0.25">
      <c r="A173" s="22">
        <v>172</v>
      </c>
      <c r="B173" s="10" t="s">
        <v>178</v>
      </c>
      <c r="C173" s="10" t="s">
        <v>3</v>
      </c>
      <c r="D173" s="11">
        <v>13.21</v>
      </c>
      <c r="E173" s="12">
        <v>4.9000000000000004</v>
      </c>
      <c r="F173" s="10">
        <v>379</v>
      </c>
      <c r="G173" s="11">
        <f>(ecommerce_sales_analysis!G173*ecommerce_sales_analysis!$D173)</f>
        <v>7793.9000000000005</v>
      </c>
      <c r="H173" s="11">
        <f>(ecommerce_sales_analysis!H173*ecommerce_sales_analysis!$D173)</f>
        <v>528.40000000000009</v>
      </c>
      <c r="I173" s="11">
        <f>(ecommerce_sales_analysis!I173*ecommerce_sales_analysis!$D173)</f>
        <v>12364.560000000001</v>
      </c>
      <c r="J173" s="11">
        <f>(ecommerce_sales_analysis!J173*ecommerce_sales_analysis!$D173)</f>
        <v>6089.81</v>
      </c>
      <c r="K173" s="11">
        <f>(ecommerce_sales_analysis!K173*ecommerce_sales_analysis!$D173)</f>
        <v>8824.2800000000007</v>
      </c>
      <c r="L173" s="11">
        <f>(ecommerce_sales_analysis!L173*ecommerce_sales_analysis!$D173)</f>
        <v>4821.6500000000005</v>
      </c>
      <c r="M173" s="11">
        <f>(ecommerce_sales_analysis!M173*ecommerce_sales_analysis!$D173)</f>
        <v>8401.5600000000013</v>
      </c>
      <c r="N173" s="11">
        <f>(ecommerce_sales_analysis!N173*ecommerce_sales_analysis!$D173)</f>
        <v>6829.5700000000006</v>
      </c>
      <c r="O173" s="11">
        <f>(ecommerce_sales_analysis!O173*ecommerce_sales_analysis!$D173)</f>
        <v>3883.7400000000002</v>
      </c>
      <c r="P173" s="11">
        <f>(ecommerce_sales_analysis!P173*ecommerce_sales_analysis!$D173)</f>
        <v>10805.78</v>
      </c>
      <c r="Q173" s="11">
        <f>(ecommerce_sales_analysis!Q173*ecommerce_sales_analysis!$D173)</f>
        <v>11875.79</v>
      </c>
      <c r="R173" s="11">
        <f>(ecommerce_sales_analysis!R173*ecommerce_sales_analysis!$D173)</f>
        <v>1466.3100000000002</v>
      </c>
      <c r="S173" s="36">
        <f t="shared" si="6"/>
        <v>83685.350000000006</v>
      </c>
      <c r="T173" s="36">
        <f t="shared" si="7"/>
        <v>6973.7791666666672</v>
      </c>
      <c r="U173" s="37">
        <f t="shared" si="8"/>
        <v>5.6213551996767471E-3</v>
      </c>
    </row>
    <row r="174" spans="1:21" x14ac:dyDescent="0.25">
      <c r="A174" s="22">
        <v>173</v>
      </c>
      <c r="B174" s="10" t="s">
        <v>179</v>
      </c>
      <c r="C174" s="10" t="s">
        <v>5</v>
      </c>
      <c r="D174" s="11">
        <v>258.49</v>
      </c>
      <c r="E174" s="12">
        <v>3.5</v>
      </c>
      <c r="F174" s="10">
        <v>178</v>
      </c>
      <c r="G174" s="11">
        <f>(ecommerce_sales_analysis!G174*ecommerce_sales_analysis!$D174)</f>
        <v>113735.6</v>
      </c>
      <c r="H174" s="11">
        <f>(ecommerce_sales_analysis!H174*ecommerce_sales_analysis!$D174)</f>
        <v>43684.810000000005</v>
      </c>
      <c r="I174" s="11">
        <f>(ecommerce_sales_analysis!I174*ecommerce_sales_analysis!$D174)</f>
        <v>73928.14</v>
      </c>
      <c r="J174" s="11">
        <f>(ecommerce_sales_analysis!J174*ecommerce_sales_analysis!$D174)</f>
        <v>191799.58000000002</v>
      </c>
      <c r="K174" s="11">
        <f>(ecommerce_sales_analysis!K174*ecommerce_sales_analysis!$D174)</f>
        <v>49113.1</v>
      </c>
      <c r="L174" s="11">
        <f>(ecommerce_sales_analysis!L174*ecommerce_sales_analysis!$D174)</f>
        <v>45752.73</v>
      </c>
      <c r="M174" s="11">
        <f>(ecommerce_sales_analysis!M174*ecommerce_sales_analysis!$D174)</f>
        <v>80907.37000000001</v>
      </c>
      <c r="N174" s="11">
        <f>(ecommerce_sales_analysis!N174*ecommerce_sales_analysis!$D174)</f>
        <v>55058.37</v>
      </c>
      <c r="O174" s="11">
        <f>(ecommerce_sales_analysis!O174*ecommerce_sales_analysis!$D174)</f>
        <v>10598.09</v>
      </c>
      <c r="P174" s="11">
        <f>(ecommerce_sales_analysis!P174*ecommerce_sales_analysis!$D174)</f>
        <v>69792.3</v>
      </c>
      <c r="Q174" s="11">
        <f>(ecommerce_sales_analysis!Q174*ecommerce_sales_analysis!$D174)</f>
        <v>123299.73000000001</v>
      </c>
      <c r="R174" s="11">
        <f>(ecommerce_sales_analysis!R174*ecommerce_sales_analysis!$D174)</f>
        <v>186629.78</v>
      </c>
      <c r="S174" s="36">
        <f t="shared" si="6"/>
        <v>1044299.6</v>
      </c>
      <c r="T174" s="36">
        <f t="shared" si="7"/>
        <v>87024.96666666666</v>
      </c>
      <c r="U174" s="37">
        <f t="shared" si="8"/>
        <v>7.0148227694337734E-2</v>
      </c>
    </row>
    <row r="175" spans="1:21" x14ac:dyDescent="0.25">
      <c r="A175" s="22">
        <v>174</v>
      </c>
      <c r="B175" s="10" t="s">
        <v>180</v>
      </c>
      <c r="C175" s="10" t="s">
        <v>5</v>
      </c>
      <c r="D175" s="11">
        <v>117.12</v>
      </c>
      <c r="E175" s="12">
        <v>2</v>
      </c>
      <c r="F175" s="10">
        <v>427</v>
      </c>
      <c r="G175" s="11">
        <f>(ecommerce_sales_analysis!G175*ecommerce_sales_analysis!$D175)</f>
        <v>115948.8</v>
      </c>
      <c r="H175" s="11">
        <f>(ecommerce_sales_analysis!H175*ecommerce_sales_analysis!$D175)</f>
        <v>110678.40000000001</v>
      </c>
      <c r="I175" s="11">
        <f>(ecommerce_sales_analysis!I175*ecommerce_sales_analysis!$D175)</f>
        <v>89596.800000000003</v>
      </c>
      <c r="J175" s="11">
        <f>(ecommerce_sales_analysis!J175*ecommerce_sales_analysis!$D175)</f>
        <v>115948.8</v>
      </c>
      <c r="K175" s="11">
        <f>(ecommerce_sales_analysis!K175*ecommerce_sales_analysis!$D175)</f>
        <v>23306.880000000001</v>
      </c>
      <c r="L175" s="11">
        <f>(ecommerce_sales_analysis!L175*ecommerce_sales_analysis!$D175)</f>
        <v>76596.479999999996</v>
      </c>
      <c r="M175" s="11">
        <f>(ecommerce_sales_analysis!M175*ecommerce_sales_analysis!$D175)</f>
        <v>38064</v>
      </c>
      <c r="N175" s="11">
        <f>(ecommerce_sales_analysis!N175*ecommerce_sales_analysis!$D175)</f>
        <v>83975.040000000008</v>
      </c>
      <c r="O175" s="11">
        <f>(ecommerce_sales_analysis!O175*ecommerce_sales_analysis!$D175)</f>
        <v>108101.76000000001</v>
      </c>
      <c r="P175" s="11">
        <f>(ecommerce_sales_analysis!P175*ecommerce_sales_analysis!$D175)</f>
        <v>60785.279999999999</v>
      </c>
      <c r="Q175" s="11">
        <f>(ecommerce_sales_analysis!Q175*ecommerce_sales_analysis!$D175)</f>
        <v>84560.639999999999</v>
      </c>
      <c r="R175" s="11">
        <f>(ecommerce_sales_analysis!R175*ecommerce_sales_analysis!$D175)</f>
        <v>44154.240000000005</v>
      </c>
      <c r="S175" s="36">
        <f t="shared" si="6"/>
        <v>951717.12000000011</v>
      </c>
      <c r="T175" s="36">
        <f t="shared" si="7"/>
        <v>79309.760000000009</v>
      </c>
      <c r="U175" s="37">
        <f t="shared" si="8"/>
        <v>6.3929229920570083E-2</v>
      </c>
    </row>
    <row r="176" spans="1:21" x14ac:dyDescent="0.25">
      <c r="A176" s="22">
        <v>175</v>
      </c>
      <c r="B176" s="10" t="s">
        <v>181</v>
      </c>
      <c r="C176" s="10" t="s">
        <v>17</v>
      </c>
      <c r="D176" s="11">
        <v>324.36</v>
      </c>
      <c r="E176" s="12">
        <v>3.5</v>
      </c>
      <c r="F176" s="10">
        <v>915</v>
      </c>
      <c r="G176" s="11">
        <f>(ecommerce_sales_analysis!G176*ecommerce_sales_analysis!$D176)</f>
        <v>77846.400000000009</v>
      </c>
      <c r="H176" s="11">
        <f>(ecommerce_sales_analysis!H176*ecommerce_sales_analysis!$D176)</f>
        <v>68439.960000000006</v>
      </c>
      <c r="I176" s="11">
        <f>(ecommerce_sales_analysis!I176*ecommerce_sales_analysis!$D176)</f>
        <v>234836.64</v>
      </c>
      <c r="J176" s="11">
        <f>(ecommerce_sales_analysis!J176*ecommerce_sales_analysis!$D176)</f>
        <v>232566.12</v>
      </c>
      <c r="K176" s="11">
        <f>(ecommerce_sales_analysis!K176*ecommerce_sales_analysis!$D176)</f>
        <v>100875.96</v>
      </c>
      <c r="L176" s="11">
        <f>(ecommerce_sales_analysis!L176*ecommerce_sales_analysis!$D176)</f>
        <v>117093.96</v>
      </c>
      <c r="M176" s="11">
        <f>(ecommerce_sales_analysis!M176*ecommerce_sales_analysis!$D176)</f>
        <v>182939.04</v>
      </c>
      <c r="N176" s="11">
        <f>(ecommerce_sales_analysis!N176*ecommerce_sales_analysis!$D176)</f>
        <v>21407.760000000002</v>
      </c>
      <c r="O176" s="11">
        <f>(ecommerce_sales_analysis!O176*ecommerce_sales_analysis!$D176)</f>
        <v>92118.24</v>
      </c>
      <c r="P176" s="11">
        <f>(ecommerce_sales_analysis!P176*ecommerce_sales_analysis!$D176)</f>
        <v>178073.64</v>
      </c>
      <c r="Q176" s="11">
        <f>(ecommerce_sales_analysis!Q176*ecommerce_sales_analysis!$D176)</f>
        <v>196562.16</v>
      </c>
      <c r="R176" s="11">
        <f>(ecommerce_sales_analysis!R176*ecommerce_sales_analysis!$D176)</f>
        <v>243270</v>
      </c>
      <c r="S176" s="36">
        <f t="shared" si="6"/>
        <v>1746029.8800000001</v>
      </c>
      <c r="T176" s="36">
        <f t="shared" si="7"/>
        <v>145502.49000000002</v>
      </c>
      <c r="U176" s="37">
        <f t="shared" si="8"/>
        <v>0.11728521353772156</v>
      </c>
    </row>
    <row r="177" spans="1:21" x14ac:dyDescent="0.25">
      <c r="A177" s="22">
        <v>176</v>
      </c>
      <c r="B177" s="10" t="s">
        <v>182</v>
      </c>
      <c r="C177" s="10" t="s">
        <v>8</v>
      </c>
      <c r="D177" s="11">
        <v>91.31</v>
      </c>
      <c r="E177" s="12">
        <v>3.2</v>
      </c>
      <c r="F177" s="10">
        <v>709</v>
      </c>
      <c r="G177" s="11">
        <f>(ecommerce_sales_analysis!G177*ecommerce_sales_analysis!$D177)</f>
        <v>78526.600000000006</v>
      </c>
      <c r="H177" s="11">
        <f>(ecommerce_sales_analysis!H177*ecommerce_sales_analysis!$D177)</f>
        <v>44924.520000000004</v>
      </c>
      <c r="I177" s="11">
        <f>(ecommerce_sales_analysis!I177*ecommerce_sales_analysis!$D177)</f>
        <v>69486.91</v>
      </c>
      <c r="J177" s="11">
        <f>(ecommerce_sales_analysis!J177*ecommerce_sales_analysis!$D177)</f>
        <v>64738.79</v>
      </c>
      <c r="K177" s="11">
        <f>(ecommerce_sales_analysis!K177*ecommerce_sales_analysis!$D177)</f>
        <v>64556.17</v>
      </c>
      <c r="L177" s="11">
        <f>(ecommerce_sales_analysis!L177*ecommerce_sales_analysis!$D177)</f>
        <v>69304.290000000008</v>
      </c>
      <c r="M177" s="11">
        <f>(ecommerce_sales_analysis!M177*ecommerce_sales_analysis!$D177)</f>
        <v>52685.87</v>
      </c>
      <c r="N177" s="11">
        <f>(ecommerce_sales_analysis!N177*ecommerce_sales_analysis!$D177)</f>
        <v>36067.450000000004</v>
      </c>
      <c r="O177" s="11">
        <f>(ecommerce_sales_analysis!O177*ecommerce_sales_analysis!$D177)</f>
        <v>85648.78</v>
      </c>
      <c r="P177" s="11">
        <f>(ecommerce_sales_analysis!P177*ecommerce_sales_analysis!$D177)</f>
        <v>10318.030000000001</v>
      </c>
      <c r="Q177" s="11">
        <f>(ecommerce_sales_analysis!Q177*ecommerce_sales_analysis!$D177)</f>
        <v>20270.82</v>
      </c>
      <c r="R177" s="11">
        <f>(ecommerce_sales_analysis!R177*ecommerce_sales_analysis!$D177)</f>
        <v>24379.77</v>
      </c>
      <c r="S177" s="36">
        <f t="shared" si="6"/>
        <v>620908</v>
      </c>
      <c r="T177" s="36">
        <f t="shared" si="7"/>
        <v>51742.333333333336</v>
      </c>
      <c r="U177" s="37">
        <f t="shared" si="8"/>
        <v>4.1707950248411334E-2</v>
      </c>
    </row>
    <row r="178" spans="1:21" x14ac:dyDescent="0.25">
      <c r="A178" s="22">
        <v>177</v>
      </c>
      <c r="B178" s="10" t="s">
        <v>183</v>
      </c>
      <c r="C178" s="10" t="s">
        <v>3</v>
      </c>
      <c r="D178" s="11">
        <v>347.01</v>
      </c>
      <c r="E178" s="12">
        <v>4.0999999999999996</v>
      </c>
      <c r="F178" s="10">
        <v>307</v>
      </c>
      <c r="G178" s="11">
        <f>(ecommerce_sales_analysis!G178*ecommerce_sales_analysis!$D178)</f>
        <v>53092.53</v>
      </c>
      <c r="H178" s="11">
        <f>(ecommerce_sales_analysis!H178*ecommerce_sales_analysis!$D178)</f>
        <v>235619.79</v>
      </c>
      <c r="I178" s="11">
        <f>(ecommerce_sales_analysis!I178*ecommerce_sales_analysis!$D178)</f>
        <v>206470.94999999998</v>
      </c>
      <c r="J178" s="11">
        <f>(ecommerce_sales_analysis!J178*ecommerce_sales_analysis!$D178)</f>
        <v>137068.94999999998</v>
      </c>
      <c r="K178" s="11">
        <f>(ecommerce_sales_analysis!K178*ecommerce_sales_analysis!$D178)</f>
        <v>11798.34</v>
      </c>
      <c r="L178" s="11">
        <f>(ecommerce_sales_analysis!L178*ecommerce_sales_analysis!$D178)</f>
        <v>221392.38</v>
      </c>
      <c r="M178" s="11">
        <f>(ecommerce_sales_analysis!M178*ecommerce_sales_analysis!$D178)</f>
        <v>286283.25</v>
      </c>
      <c r="N178" s="11">
        <f>(ecommerce_sales_analysis!N178*ecommerce_sales_analysis!$D178)</f>
        <v>212023.11</v>
      </c>
      <c r="O178" s="11">
        <f>(ecommerce_sales_analysis!O178*ecommerce_sales_analysis!$D178)</f>
        <v>133945.85999999999</v>
      </c>
      <c r="P178" s="11">
        <f>(ecommerce_sales_analysis!P178*ecommerce_sales_analysis!$D178)</f>
        <v>117289.37999999999</v>
      </c>
      <c r="Q178" s="11">
        <f>(ecommerce_sales_analysis!Q178*ecommerce_sales_analysis!$D178)</f>
        <v>2776.08</v>
      </c>
      <c r="R178" s="11">
        <f>(ecommerce_sales_analysis!R178*ecommerce_sales_analysis!$D178)</f>
        <v>317861.15999999997</v>
      </c>
      <c r="S178" s="36">
        <f t="shared" si="6"/>
        <v>1935621.7799999996</v>
      </c>
      <c r="T178" s="36">
        <f t="shared" si="7"/>
        <v>161301.81499999997</v>
      </c>
      <c r="U178" s="37">
        <f t="shared" si="8"/>
        <v>0.13002057776672449</v>
      </c>
    </row>
    <row r="179" spans="1:21" x14ac:dyDescent="0.25">
      <c r="A179" s="22">
        <v>178</v>
      </c>
      <c r="B179" s="10" t="s">
        <v>184</v>
      </c>
      <c r="C179" s="10" t="s">
        <v>17</v>
      </c>
      <c r="D179" s="11">
        <v>196.43</v>
      </c>
      <c r="E179" s="12">
        <v>1.4</v>
      </c>
      <c r="F179" s="10">
        <v>779</v>
      </c>
      <c r="G179" s="11">
        <f>(ecommerce_sales_analysis!G179*ecommerce_sales_analysis!$D179)</f>
        <v>154197.55000000002</v>
      </c>
      <c r="H179" s="11">
        <f>(ecommerce_sales_analysis!H179*ecommerce_sales_analysis!$D179)</f>
        <v>7464.34</v>
      </c>
      <c r="I179" s="11">
        <f>(ecommerce_sales_analysis!I179*ecommerce_sales_analysis!$D179)</f>
        <v>95464.98000000001</v>
      </c>
      <c r="J179" s="11">
        <f>(ecommerce_sales_analysis!J179*ecommerce_sales_analysis!$D179)</f>
        <v>178947.73</v>
      </c>
      <c r="K179" s="11">
        <f>(ecommerce_sales_analysis!K179*ecommerce_sales_analysis!$D179)</f>
        <v>74250.540000000008</v>
      </c>
      <c r="L179" s="11">
        <f>(ecommerce_sales_analysis!L179*ecommerce_sales_analysis!$D179)</f>
        <v>152036.82</v>
      </c>
      <c r="M179" s="11">
        <f>(ecommerce_sales_analysis!M179*ecommerce_sales_analysis!$D179)</f>
        <v>99197.150000000009</v>
      </c>
      <c r="N179" s="11">
        <f>(ecommerce_sales_analysis!N179*ecommerce_sales_analysis!$D179)</f>
        <v>2160.73</v>
      </c>
      <c r="O179" s="11">
        <f>(ecommerce_sales_analysis!O179*ecommerce_sales_analysis!$D179)</f>
        <v>26910.91</v>
      </c>
      <c r="P179" s="11">
        <f>(ecommerce_sales_analysis!P179*ecommerce_sales_analysis!$D179)</f>
        <v>111375.81</v>
      </c>
      <c r="Q179" s="11">
        <f>(ecommerce_sales_analysis!Q179*ecommerce_sales_analysis!$D179)</f>
        <v>10214.36</v>
      </c>
      <c r="R179" s="11">
        <f>(ecommerce_sales_analysis!R179*ecommerce_sales_analysis!$D179)</f>
        <v>58339.71</v>
      </c>
      <c r="S179" s="36">
        <f t="shared" si="6"/>
        <v>970560.63</v>
      </c>
      <c r="T179" s="36">
        <f t="shared" si="7"/>
        <v>80880.052500000005</v>
      </c>
      <c r="U179" s="37">
        <f t="shared" si="8"/>
        <v>6.5194995827250996E-2</v>
      </c>
    </row>
    <row r="180" spans="1:21" x14ac:dyDescent="0.25">
      <c r="A180" s="22">
        <v>179</v>
      </c>
      <c r="B180" s="10" t="s">
        <v>185</v>
      </c>
      <c r="C180" s="10" t="s">
        <v>30</v>
      </c>
      <c r="D180" s="11">
        <v>468.68</v>
      </c>
      <c r="E180" s="12">
        <v>4</v>
      </c>
      <c r="F180" s="10">
        <v>504</v>
      </c>
      <c r="G180" s="11">
        <f>(ecommerce_sales_analysis!G180*ecommerce_sales_analysis!$D180)</f>
        <v>44524.6</v>
      </c>
      <c r="H180" s="11">
        <f>(ecommerce_sales_analysis!H180*ecommerce_sales_analysis!$D180)</f>
        <v>172474.23999999999</v>
      </c>
      <c r="I180" s="11">
        <f>(ecommerce_sales_analysis!I180*ecommerce_sales_analysis!$D180)</f>
        <v>179035.76</v>
      </c>
      <c r="J180" s="11">
        <f>(ecommerce_sales_analysis!J180*ecommerce_sales_analysis!$D180)</f>
        <v>157476.48000000001</v>
      </c>
      <c r="K180" s="11">
        <f>(ecommerce_sales_analysis!K180*ecommerce_sales_analysis!$D180)</f>
        <v>180910.48</v>
      </c>
      <c r="L180" s="11">
        <f>(ecommerce_sales_analysis!L180*ecommerce_sales_analysis!$D180)</f>
        <v>18278.52</v>
      </c>
      <c r="M180" s="11">
        <f>(ecommerce_sales_analysis!M180*ecommerce_sales_analysis!$D180)</f>
        <v>37963.08</v>
      </c>
      <c r="N180" s="11">
        <f>(ecommerce_sales_analysis!N180*ecommerce_sales_analysis!$D180)</f>
        <v>110608.48</v>
      </c>
      <c r="O180" s="11">
        <f>(ecommerce_sales_analysis!O180*ecommerce_sales_analysis!$D180)</f>
        <v>87174.48</v>
      </c>
      <c r="P180" s="11">
        <f>(ecommerce_sales_analysis!P180*ecommerce_sales_analysis!$D180)</f>
        <v>441496.56</v>
      </c>
      <c r="Q180" s="11">
        <f>(ecommerce_sales_analysis!Q180*ecommerce_sales_analysis!$D180)</f>
        <v>35619.68</v>
      </c>
      <c r="R180" s="11">
        <f>(ecommerce_sales_analysis!R180*ecommerce_sales_analysis!$D180)</f>
        <v>148102.88</v>
      </c>
      <c r="S180" s="36">
        <f t="shared" si="6"/>
        <v>1613665.2399999998</v>
      </c>
      <c r="T180" s="36">
        <f t="shared" si="7"/>
        <v>134472.1033333333</v>
      </c>
      <c r="U180" s="37">
        <f t="shared" si="8"/>
        <v>0.10839394813323508</v>
      </c>
    </row>
    <row r="181" spans="1:21" x14ac:dyDescent="0.25">
      <c r="A181" s="22">
        <v>180</v>
      </c>
      <c r="B181" s="10" t="s">
        <v>186</v>
      </c>
      <c r="C181" s="10" t="s">
        <v>30</v>
      </c>
      <c r="D181" s="11">
        <v>73.069999999999993</v>
      </c>
      <c r="E181" s="12">
        <v>3.2</v>
      </c>
      <c r="F181" s="10">
        <v>268</v>
      </c>
      <c r="G181" s="11">
        <f>(ecommerce_sales_analysis!G181*ecommerce_sales_analysis!$D181)</f>
        <v>52975.749999999993</v>
      </c>
      <c r="H181" s="11">
        <f>(ecommerce_sales_analysis!H181*ecommerce_sales_analysis!$D181)</f>
        <v>55240.92</v>
      </c>
      <c r="I181" s="11">
        <f>(ecommerce_sales_analysis!I181*ecommerce_sales_analysis!$D181)</f>
        <v>29593.35</v>
      </c>
      <c r="J181" s="11">
        <f>(ecommerce_sales_analysis!J181*ecommerce_sales_analysis!$D181)</f>
        <v>43695.859999999993</v>
      </c>
      <c r="K181" s="11">
        <f>(ecommerce_sales_analysis!K181*ecommerce_sales_analysis!$D181)</f>
        <v>55313.99</v>
      </c>
      <c r="L181" s="11">
        <f>(ecommerce_sales_analysis!L181*ecommerce_sales_analysis!$D181)</f>
        <v>67443.61</v>
      </c>
      <c r="M181" s="11">
        <f>(ecommerce_sales_analysis!M181*ecommerce_sales_analysis!$D181)</f>
        <v>43695.859999999993</v>
      </c>
      <c r="N181" s="11">
        <f>(ecommerce_sales_analysis!N181*ecommerce_sales_analysis!$D181)</f>
        <v>60867.31</v>
      </c>
      <c r="O181" s="11">
        <f>(ecommerce_sales_analysis!O181*ecommerce_sales_analysis!$D181)</f>
        <v>66420.62999999999</v>
      </c>
      <c r="P181" s="11">
        <f>(ecommerce_sales_analysis!P181*ecommerce_sales_analysis!$D181)</f>
        <v>71973.95</v>
      </c>
      <c r="Q181" s="11">
        <f>(ecommerce_sales_analysis!Q181*ecommerce_sales_analysis!$D181)</f>
        <v>52391.189999999995</v>
      </c>
      <c r="R181" s="11">
        <f>(ecommerce_sales_analysis!R181*ecommerce_sales_analysis!$D181)</f>
        <v>41576.829999999994</v>
      </c>
      <c r="S181" s="36">
        <f t="shared" si="6"/>
        <v>641189.24999999988</v>
      </c>
      <c r="T181" s="36">
        <f t="shared" si="7"/>
        <v>53432.437499999993</v>
      </c>
      <c r="U181" s="37">
        <f t="shared" si="8"/>
        <v>4.3070292762883024E-2</v>
      </c>
    </row>
    <row r="182" spans="1:21" x14ac:dyDescent="0.25">
      <c r="A182" s="22">
        <v>181</v>
      </c>
      <c r="B182" s="10" t="s">
        <v>187</v>
      </c>
      <c r="C182" s="10" t="s">
        <v>17</v>
      </c>
      <c r="D182" s="11">
        <v>173.83</v>
      </c>
      <c r="E182" s="12">
        <v>4.9000000000000004</v>
      </c>
      <c r="F182" s="10">
        <v>586</v>
      </c>
      <c r="G182" s="11">
        <f>(ecommerce_sales_analysis!G182*ecommerce_sales_analysis!$D182)</f>
        <v>50932.19</v>
      </c>
      <c r="H182" s="11">
        <f>(ecommerce_sales_analysis!H182*ecommerce_sales_analysis!$D182)</f>
        <v>26074.500000000004</v>
      </c>
      <c r="I182" s="11">
        <f>(ecommerce_sales_analysis!I182*ecommerce_sales_analysis!$D182)</f>
        <v>67272.210000000006</v>
      </c>
      <c r="J182" s="11">
        <f>(ecommerce_sales_analysis!J182*ecommerce_sales_analysis!$D182)</f>
        <v>24510.030000000002</v>
      </c>
      <c r="K182" s="11">
        <f>(ecommerce_sales_analysis!K182*ecommerce_sales_analysis!$D182)</f>
        <v>41023.880000000005</v>
      </c>
      <c r="L182" s="11">
        <f>(ecommerce_sales_analysis!L182*ecommerce_sales_analysis!$D182)</f>
        <v>72139.450000000012</v>
      </c>
      <c r="M182" s="11">
        <f>(ecommerce_sales_analysis!M182*ecommerce_sales_analysis!$D182)</f>
        <v>173.83</v>
      </c>
      <c r="N182" s="11">
        <f>(ecommerce_sales_analysis!N182*ecommerce_sales_analysis!$D182)</f>
        <v>133675.27000000002</v>
      </c>
      <c r="O182" s="11">
        <f>(ecommerce_sales_analysis!O182*ecommerce_sales_analysis!$D182)</f>
        <v>124288.45000000001</v>
      </c>
      <c r="P182" s="11">
        <f>(ecommerce_sales_analysis!P182*ecommerce_sales_analysis!$D182)</f>
        <v>62231.140000000007</v>
      </c>
      <c r="Q182" s="11">
        <f>(ecommerce_sales_analysis!Q182*ecommerce_sales_analysis!$D182)</f>
        <v>87262.66</v>
      </c>
      <c r="R182" s="11">
        <f>(ecommerce_sales_analysis!R182*ecommerce_sales_analysis!$D182)</f>
        <v>88305.64</v>
      </c>
      <c r="S182" s="36">
        <f t="shared" si="6"/>
        <v>777889.25000000012</v>
      </c>
      <c r="T182" s="36">
        <f t="shared" si="7"/>
        <v>64824.104166666679</v>
      </c>
      <c r="U182" s="37">
        <f t="shared" si="8"/>
        <v>5.2252775190163456E-2</v>
      </c>
    </row>
    <row r="183" spans="1:21" x14ac:dyDescent="0.25">
      <c r="A183" s="22">
        <v>182</v>
      </c>
      <c r="B183" s="10" t="s">
        <v>188</v>
      </c>
      <c r="C183" s="10" t="s">
        <v>1</v>
      </c>
      <c r="D183" s="11">
        <v>61.17</v>
      </c>
      <c r="E183" s="12">
        <v>2.4</v>
      </c>
      <c r="F183" s="10">
        <v>8</v>
      </c>
      <c r="G183" s="11">
        <f>(ecommerce_sales_analysis!G183*ecommerce_sales_analysis!$D183)</f>
        <v>12723.36</v>
      </c>
      <c r="H183" s="11">
        <f>(ecommerce_sales_analysis!H183*ecommerce_sales_analysis!$D183)</f>
        <v>6728.7</v>
      </c>
      <c r="I183" s="11">
        <f>(ecommerce_sales_analysis!I183*ecommerce_sales_analysis!$D183)</f>
        <v>32053.08</v>
      </c>
      <c r="J183" s="11">
        <f>(ecommerce_sales_analysis!J183*ecommerce_sales_analysis!$D183)</f>
        <v>19329.72</v>
      </c>
      <c r="K183" s="11">
        <f>(ecommerce_sales_analysis!K183*ecommerce_sales_analysis!$D183)</f>
        <v>37619.550000000003</v>
      </c>
      <c r="L183" s="11">
        <f>(ecommerce_sales_analysis!L183*ecommerce_sales_analysis!$D183)</f>
        <v>21654.18</v>
      </c>
      <c r="M183" s="11">
        <f>(ecommerce_sales_analysis!M183*ecommerce_sales_analysis!$D183)</f>
        <v>12417.51</v>
      </c>
      <c r="N183" s="11">
        <f>(ecommerce_sales_analysis!N183*ecommerce_sales_analysis!$D183)</f>
        <v>24345.66</v>
      </c>
      <c r="O183" s="11">
        <f>(ecommerce_sales_analysis!O183*ecommerce_sales_analysis!$D183)</f>
        <v>26303.100000000002</v>
      </c>
      <c r="P183" s="11">
        <f>(ecommerce_sales_analysis!P183*ecommerce_sales_analysis!$D183)</f>
        <v>39699.33</v>
      </c>
      <c r="Q183" s="11">
        <f>(ecommerce_sales_analysis!Q183*ecommerce_sales_analysis!$D183)</f>
        <v>19268.55</v>
      </c>
      <c r="R183" s="11">
        <f>(ecommerce_sales_analysis!R183*ecommerce_sales_analysis!$D183)</f>
        <v>58050.33</v>
      </c>
      <c r="S183" s="36">
        <f t="shared" si="6"/>
        <v>310193.07</v>
      </c>
      <c r="T183" s="36">
        <f t="shared" si="7"/>
        <v>25849.422500000001</v>
      </c>
      <c r="U183" s="37">
        <f t="shared" si="8"/>
        <v>2.0836447800579111E-2</v>
      </c>
    </row>
    <row r="184" spans="1:21" x14ac:dyDescent="0.25">
      <c r="A184" s="22">
        <v>183</v>
      </c>
      <c r="B184" s="10" t="s">
        <v>189</v>
      </c>
      <c r="C184" s="10" t="s">
        <v>5</v>
      </c>
      <c r="D184" s="11">
        <v>462.72</v>
      </c>
      <c r="E184" s="12">
        <v>3.5</v>
      </c>
      <c r="F184" s="10">
        <v>920</v>
      </c>
      <c r="G184" s="11">
        <f>(ecommerce_sales_analysis!G184*ecommerce_sales_analysis!$D184)</f>
        <v>158250.24000000002</v>
      </c>
      <c r="H184" s="11">
        <f>(ecommerce_sales_analysis!H184*ecommerce_sales_analysis!$D184)</f>
        <v>221642.88</v>
      </c>
      <c r="I184" s="11">
        <f>(ecommerce_sales_analysis!I184*ecommerce_sales_analysis!$D184)</f>
        <v>257272.32000000001</v>
      </c>
      <c r="J184" s="11">
        <f>(ecommerce_sales_analysis!J184*ecommerce_sales_analysis!$D184)</f>
        <v>328531.20000000001</v>
      </c>
      <c r="K184" s="11">
        <f>(ecommerce_sales_analysis!K184*ecommerce_sales_analysis!$D184)</f>
        <v>239688.96000000002</v>
      </c>
      <c r="L184" s="11">
        <f>(ecommerce_sales_analysis!L184*ecommerce_sales_analysis!$D184)</f>
        <v>117530.88</v>
      </c>
      <c r="M184" s="11">
        <f>(ecommerce_sales_analysis!M184*ecommerce_sales_analysis!$D184)</f>
        <v>305857.92000000004</v>
      </c>
      <c r="N184" s="11">
        <f>(ecommerce_sales_analysis!N184*ecommerce_sales_analysis!$D184)</f>
        <v>187864.32000000001</v>
      </c>
      <c r="O184" s="11">
        <f>(ecommerce_sales_analysis!O184*ecommerce_sales_analysis!$D184)</f>
        <v>255884.16</v>
      </c>
      <c r="P184" s="11">
        <f>(ecommerce_sales_analysis!P184*ecommerce_sales_analysis!$D184)</f>
        <v>283647.36000000004</v>
      </c>
      <c r="Q184" s="11">
        <f>(ecommerce_sales_analysis!Q184*ecommerce_sales_analysis!$D184)</f>
        <v>376191.36000000004</v>
      </c>
      <c r="R184" s="11">
        <f>(ecommerce_sales_analysis!R184*ecommerce_sales_analysis!$D184)</f>
        <v>252182.40000000002</v>
      </c>
      <c r="S184" s="36">
        <f t="shared" si="6"/>
        <v>2984543.9999999995</v>
      </c>
      <c r="T184" s="36">
        <f t="shared" si="7"/>
        <v>248711.99999999997</v>
      </c>
      <c r="U184" s="37">
        <f t="shared" si="8"/>
        <v>0.2004793184597308</v>
      </c>
    </row>
    <row r="185" spans="1:21" x14ac:dyDescent="0.25">
      <c r="A185" s="22">
        <v>184</v>
      </c>
      <c r="B185" s="10" t="s">
        <v>190</v>
      </c>
      <c r="C185" s="10" t="s">
        <v>3</v>
      </c>
      <c r="D185" s="11">
        <v>439.28</v>
      </c>
      <c r="E185" s="12">
        <v>4.7</v>
      </c>
      <c r="F185" s="10">
        <v>508</v>
      </c>
      <c r="G185" s="11">
        <f>(ecommerce_sales_analysis!G185*ecommerce_sales_analysis!$D185)</f>
        <v>38217.360000000001</v>
      </c>
      <c r="H185" s="11">
        <f>(ecommerce_sales_analysis!H185*ecommerce_sales_analysis!$D185)</f>
        <v>191086.8</v>
      </c>
      <c r="I185" s="11">
        <f>(ecommerce_sales_analysis!I185*ecommerce_sales_analysis!$D185)</f>
        <v>280260.63999999996</v>
      </c>
      <c r="J185" s="11">
        <f>(ecommerce_sales_analysis!J185*ecommerce_sales_analysis!$D185)</f>
        <v>244678.96</v>
      </c>
      <c r="K185" s="11">
        <f>(ecommerce_sales_analysis!K185*ecommerce_sales_analysis!$D185)</f>
        <v>123876.95999999999</v>
      </c>
      <c r="L185" s="11">
        <f>(ecommerce_sales_analysis!L185*ecommerce_sales_analysis!$D185)</f>
        <v>62377.759999999995</v>
      </c>
      <c r="M185" s="11">
        <f>(ecommerce_sales_analysis!M185*ecommerce_sales_analysis!$D185)</f>
        <v>353181.12</v>
      </c>
      <c r="N185" s="11">
        <f>(ecommerce_sales_analysis!N185*ecommerce_sales_analysis!$D185)</f>
        <v>405894.72</v>
      </c>
      <c r="O185" s="11">
        <f>(ecommerce_sales_analysis!O185*ecommerce_sales_analysis!$D185)</f>
        <v>378220.07999999996</v>
      </c>
      <c r="P185" s="11">
        <f>(ecommerce_sales_analysis!P185*ecommerce_sales_analysis!$D185)</f>
        <v>146280.24</v>
      </c>
      <c r="Q185" s="11">
        <f>(ecommerce_sales_analysis!Q185*ecommerce_sales_analysis!$D185)</f>
        <v>360648.88</v>
      </c>
      <c r="R185" s="11">
        <f>(ecommerce_sales_analysis!R185*ecommerce_sales_analysis!$D185)</f>
        <v>340002.72</v>
      </c>
      <c r="S185" s="36">
        <f t="shared" si="6"/>
        <v>2924726.2399999993</v>
      </c>
      <c r="T185" s="36">
        <f t="shared" si="7"/>
        <v>243727.18666666662</v>
      </c>
      <c r="U185" s="37">
        <f t="shared" si="8"/>
        <v>0.19646120924217939</v>
      </c>
    </row>
    <row r="186" spans="1:21" x14ac:dyDescent="0.25">
      <c r="A186" s="22">
        <v>185</v>
      </c>
      <c r="B186" s="10" t="s">
        <v>191</v>
      </c>
      <c r="C186" s="10" t="s">
        <v>8</v>
      </c>
      <c r="D186" s="11">
        <v>132.68</v>
      </c>
      <c r="E186" s="12">
        <v>1.4</v>
      </c>
      <c r="F186" s="10">
        <v>476</v>
      </c>
      <c r="G186" s="11">
        <f>(ecommerce_sales_analysis!G186*ecommerce_sales_analysis!$D186)</f>
        <v>108399.56000000001</v>
      </c>
      <c r="H186" s="11">
        <f>(ecommerce_sales_analysis!H186*ecommerce_sales_analysis!$D186)</f>
        <v>6103.2800000000007</v>
      </c>
      <c r="I186" s="11">
        <f>(ecommerce_sales_analysis!I186*ecommerce_sales_analysis!$D186)</f>
        <v>124321.16</v>
      </c>
      <c r="J186" s="11">
        <f>(ecommerce_sales_analysis!J186*ecommerce_sales_analysis!$D186)</f>
        <v>106011.32</v>
      </c>
      <c r="K186" s="11">
        <f>(ecommerce_sales_analysis!K186*ecommerce_sales_analysis!$D186)</f>
        <v>0</v>
      </c>
      <c r="L186" s="11">
        <f>(ecommerce_sales_analysis!L186*ecommerce_sales_analysis!$D186)</f>
        <v>99642.680000000008</v>
      </c>
      <c r="M186" s="11">
        <f>(ecommerce_sales_analysis!M186*ecommerce_sales_analysis!$D186)</f>
        <v>53470.04</v>
      </c>
      <c r="N186" s="11">
        <f>(ecommerce_sales_analysis!N186*ecommerce_sales_analysis!$D186)</f>
        <v>112512.64</v>
      </c>
      <c r="O186" s="11">
        <f>(ecommerce_sales_analysis!O186*ecommerce_sales_analysis!$D186)</f>
        <v>55062.200000000004</v>
      </c>
      <c r="P186" s="11">
        <f>(ecommerce_sales_analysis!P186*ecommerce_sales_analysis!$D186)</f>
        <v>91283.840000000011</v>
      </c>
      <c r="Q186" s="11">
        <f>(ecommerce_sales_analysis!Q186*ecommerce_sales_analysis!$D186)</f>
        <v>111583.88</v>
      </c>
      <c r="R186" s="11">
        <f>(ecommerce_sales_analysis!R186*ecommerce_sales_analysis!$D186)</f>
        <v>48295.520000000004</v>
      </c>
      <c r="S186" s="36">
        <f t="shared" si="6"/>
        <v>916686.11999999988</v>
      </c>
      <c r="T186" s="36">
        <f t="shared" si="7"/>
        <v>76390.509999999995</v>
      </c>
      <c r="U186" s="37">
        <f t="shared" si="8"/>
        <v>6.1576109643247015E-2</v>
      </c>
    </row>
    <row r="187" spans="1:21" x14ac:dyDescent="0.25">
      <c r="A187" s="22">
        <v>186</v>
      </c>
      <c r="B187" s="10" t="s">
        <v>192</v>
      </c>
      <c r="C187" s="10" t="s">
        <v>11</v>
      </c>
      <c r="D187" s="11">
        <v>331.69</v>
      </c>
      <c r="E187" s="12">
        <v>4.7</v>
      </c>
      <c r="F187" s="10">
        <v>297</v>
      </c>
      <c r="G187" s="11">
        <f>(ecommerce_sales_analysis!G187*ecommerce_sales_analysis!$D187)</f>
        <v>257059.75</v>
      </c>
      <c r="H187" s="11">
        <f>(ecommerce_sales_analysis!H187*ecommerce_sales_analysis!$D187)</f>
        <v>190390.06</v>
      </c>
      <c r="I187" s="11">
        <f>(ecommerce_sales_analysis!I187*ecommerce_sales_analysis!$D187)</f>
        <v>207306.25</v>
      </c>
      <c r="J187" s="11">
        <f>(ecommerce_sales_analysis!J187*ecommerce_sales_analysis!$D187)</f>
        <v>174468.94</v>
      </c>
      <c r="K187" s="11">
        <f>(ecommerce_sales_analysis!K187*ecommerce_sales_analysis!$D187)</f>
        <v>242133.7</v>
      </c>
      <c r="L187" s="11">
        <f>(ecommerce_sales_analysis!L187*ecommerce_sales_analysis!$D187)</f>
        <v>245118.91</v>
      </c>
      <c r="M187" s="11">
        <f>(ecommerce_sales_analysis!M187*ecommerce_sales_analysis!$D187)</f>
        <v>33832.379999999997</v>
      </c>
      <c r="N187" s="11">
        <f>(ecommerce_sales_analysis!N187*ecommerce_sales_analysis!$D187)</f>
        <v>158879.51</v>
      </c>
      <c r="O187" s="11">
        <f>(ecommerce_sales_analysis!O187*ecommerce_sales_analysis!$D187)</f>
        <v>265020.31</v>
      </c>
      <c r="P187" s="11">
        <f>(ecommerce_sales_analysis!P187*ecommerce_sales_analysis!$D187)</f>
        <v>55723.92</v>
      </c>
      <c r="Q187" s="11">
        <f>(ecommerce_sales_analysis!Q187*ecommerce_sales_analysis!$D187)</f>
        <v>206642.87</v>
      </c>
      <c r="R187" s="11">
        <f>(ecommerce_sales_analysis!R187*ecommerce_sales_analysis!$D187)</f>
        <v>181102.74</v>
      </c>
      <c r="S187" s="36">
        <f t="shared" si="6"/>
        <v>2217679.34</v>
      </c>
      <c r="T187" s="36">
        <f t="shared" si="7"/>
        <v>184806.61166666666</v>
      </c>
      <c r="U187" s="37">
        <f t="shared" si="8"/>
        <v>0.14896709267661179</v>
      </c>
    </row>
    <row r="188" spans="1:21" x14ac:dyDescent="0.25">
      <c r="A188" s="22">
        <v>187</v>
      </c>
      <c r="B188" s="10" t="s">
        <v>193</v>
      </c>
      <c r="C188" s="10" t="s">
        <v>8</v>
      </c>
      <c r="D188" s="11">
        <v>409.52</v>
      </c>
      <c r="E188" s="12">
        <v>3.8</v>
      </c>
      <c r="F188" s="10">
        <v>164</v>
      </c>
      <c r="G188" s="11">
        <f>(ecommerce_sales_analysis!G188*ecommerce_sales_analysis!$D188)</f>
        <v>383310.72</v>
      </c>
      <c r="H188" s="11">
        <f>(ecommerce_sales_analysis!H188*ecommerce_sales_analysis!$D188)</f>
        <v>301406.71999999997</v>
      </c>
      <c r="I188" s="11">
        <f>(ecommerce_sales_analysis!I188*ecommerce_sales_analysis!$D188)</f>
        <v>386586.88</v>
      </c>
      <c r="J188" s="11">
        <f>(ecommerce_sales_analysis!J188*ecommerce_sales_analysis!$D188)</f>
        <v>227283.59999999998</v>
      </c>
      <c r="K188" s="11">
        <f>(ecommerce_sales_analysis!K188*ecommerce_sales_analysis!$D188)</f>
        <v>189607.75999999998</v>
      </c>
      <c r="L188" s="11">
        <f>(ecommerce_sales_analysis!L188*ecommerce_sales_analysis!$D188)</f>
        <v>348911.04</v>
      </c>
      <c r="M188" s="11">
        <f>(ecommerce_sales_analysis!M188*ecommerce_sales_analysis!$D188)</f>
        <v>219093.19999999998</v>
      </c>
      <c r="N188" s="11">
        <f>(ecommerce_sales_analysis!N188*ecommerce_sales_analysis!$D188)</f>
        <v>264549.92</v>
      </c>
      <c r="O188" s="11">
        <f>(ecommerce_sales_analysis!O188*ecommerce_sales_analysis!$D188)</f>
        <v>174046</v>
      </c>
      <c r="P188" s="11">
        <f>(ecommerce_sales_analysis!P188*ecommerce_sales_analysis!$D188)</f>
        <v>138417.75999999998</v>
      </c>
      <c r="Q188" s="11">
        <f>(ecommerce_sales_analysis!Q188*ecommerce_sales_analysis!$D188)</f>
        <v>353006.24</v>
      </c>
      <c r="R188" s="11">
        <f>(ecommerce_sales_analysis!R188*ecommerce_sales_analysis!$D188)</f>
        <v>110570.4</v>
      </c>
      <c r="S188" s="36">
        <f t="shared" si="6"/>
        <v>3096790.2399999998</v>
      </c>
      <c r="T188" s="36">
        <f t="shared" si="7"/>
        <v>258065.8533333333</v>
      </c>
      <c r="U188" s="37">
        <f t="shared" si="8"/>
        <v>0.20801918039336872</v>
      </c>
    </row>
    <row r="189" spans="1:21" x14ac:dyDescent="0.25">
      <c r="A189" s="22">
        <v>188</v>
      </c>
      <c r="B189" s="10" t="s">
        <v>194</v>
      </c>
      <c r="C189" s="10" t="s">
        <v>8</v>
      </c>
      <c r="D189" s="11">
        <v>279.82</v>
      </c>
      <c r="E189" s="12">
        <v>1.3</v>
      </c>
      <c r="F189" s="10">
        <v>485</v>
      </c>
      <c r="G189" s="11">
        <f>(ecommerce_sales_analysis!G189*ecommerce_sales_analysis!$D189)</f>
        <v>108849.98</v>
      </c>
      <c r="H189" s="11">
        <f>(ecommerce_sales_analysis!H189*ecommerce_sales_analysis!$D189)</f>
        <v>102134.3</v>
      </c>
      <c r="I189" s="11">
        <f>(ecommerce_sales_analysis!I189*ecommerce_sales_analysis!$D189)</f>
        <v>76950.5</v>
      </c>
      <c r="J189" s="11">
        <f>(ecommerce_sales_analysis!J189*ecommerce_sales_analysis!$D189)</f>
        <v>111928</v>
      </c>
      <c r="K189" s="11">
        <f>(ecommerce_sales_analysis!K189*ecommerce_sales_analysis!$D189)</f>
        <v>64078.78</v>
      </c>
      <c r="L189" s="11">
        <f>(ecommerce_sales_analysis!L189*ecommerce_sales_analysis!$D189)</f>
        <v>198392.38</v>
      </c>
      <c r="M189" s="11">
        <f>(ecommerce_sales_analysis!M189*ecommerce_sales_analysis!$D189)</f>
        <v>102693.94</v>
      </c>
      <c r="N189" s="11">
        <f>(ecommerce_sales_analysis!N189*ecommerce_sales_analysis!$D189)</f>
        <v>61840.22</v>
      </c>
      <c r="O189" s="11">
        <f>(ecommerce_sales_analysis!O189*ecommerce_sales_analysis!$D189)</f>
        <v>116125.3</v>
      </c>
      <c r="P189" s="11">
        <f>(ecommerce_sales_analysis!P189*ecommerce_sales_analysis!$D189)</f>
        <v>223016.54</v>
      </c>
      <c r="Q189" s="11">
        <f>(ecommerce_sales_analysis!Q189*ecommerce_sales_analysis!$D189)</f>
        <v>45890.479999999996</v>
      </c>
      <c r="R189" s="11">
        <f>(ecommerce_sales_analysis!R189*ecommerce_sales_analysis!$D189)</f>
        <v>268627.20000000001</v>
      </c>
      <c r="S189" s="36">
        <f t="shared" si="6"/>
        <v>1480527.62</v>
      </c>
      <c r="T189" s="36">
        <f t="shared" si="7"/>
        <v>123377.30166666668</v>
      </c>
      <c r="U189" s="37">
        <f t="shared" si="8"/>
        <v>9.9450759720214332E-2</v>
      </c>
    </row>
    <row r="190" spans="1:21" x14ac:dyDescent="0.25">
      <c r="A190" s="22">
        <v>189</v>
      </c>
      <c r="B190" s="10" t="s">
        <v>195</v>
      </c>
      <c r="C190" s="10" t="s">
        <v>3</v>
      </c>
      <c r="D190" s="11">
        <v>267.18</v>
      </c>
      <c r="E190" s="12">
        <v>2.2000000000000002</v>
      </c>
      <c r="F190" s="10">
        <v>597</v>
      </c>
      <c r="G190" s="11">
        <f>(ecommerce_sales_analysis!G190*ecommerce_sales_analysis!$D190)</f>
        <v>86566.32</v>
      </c>
      <c r="H190" s="11">
        <f>(ecommerce_sales_analysis!H190*ecommerce_sales_analysis!$D190)</f>
        <v>18168.240000000002</v>
      </c>
      <c r="I190" s="11">
        <f>(ecommerce_sales_analysis!I190*ecommerce_sales_analysis!$D190)</f>
        <v>133322.82</v>
      </c>
      <c r="J190" s="11">
        <f>(ecommerce_sales_analysis!J190*ecommerce_sales_analysis!$D190)</f>
        <v>181682.4</v>
      </c>
      <c r="K190" s="11">
        <f>(ecommerce_sales_analysis!K190*ecommerce_sales_analysis!$D190)</f>
        <v>258095.88</v>
      </c>
      <c r="L190" s="11">
        <f>(ecommerce_sales_analysis!L190*ecommerce_sales_analysis!$D190)</f>
        <v>153895.67999999999</v>
      </c>
      <c r="M190" s="11">
        <f>(ecommerce_sales_analysis!M190*ecommerce_sales_analysis!$D190)</f>
        <v>56374.98</v>
      </c>
      <c r="N190" s="11">
        <f>(ecommerce_sales_analysis!N190*ecommerce_sales_analysis!$D190)</f>
        <v>41412.9</v>
      </c>
      <c r="O190" s="11">
        <f>(ecommerce_sales_analysis!O190*ecommerce_sales_analysis!$D190)</f>
        <v>6679.5</v>
      </c>
      <c r="P190" s="11">
        <f>(ecommerce_sales_analysis!P190*ecommerce_sales_analysis!$D190)</f>
        <v>69466.8</v>
      </c>
      <c r="Q190" s="11">
        <f>(ecommerce_sales_analysis!Q190*ecommerce_sales_analysis!$D190)</f>
        <v>74276.040000000008</v>
      </c>
      <c r="R190" s="11">
        <f>(ecommerce_sales_analysis!R190*ecommerce_sales_analysis!$D190)</f>
        <v>126376.14</v>
      </c>
      <c r="S190" s="36">
        <f t="shared" si="6"/>
        <v>1206317.7</v>
      </c>
      <c r="T190" s="36">
        <f t="shared" si="7"/>
        <v>100526.47499999999</v>
      </c>
      <c r="U190" s="37">
        <f t="shared" si="8"/>
        <v>8.1031390504515952E-2</v>
      </c>
    </row>
    <row r="191" spans="1:21" x14ac:dyDescent="0.25">
      <c r="A191" s="22">
        <v>190</v>
      </c>
      <c r="B191" s="10" t="s">
        <v>196</v>
      </c>
      <c r="C191" s="10" t="s">
        <v>5</v>
      </c>
      <c r="D191" s="11">
        <v>124.72</v>
      </c>
      <c r="E191" s="12">
        <v>3.8</v>
      </c>
      <c r="F191" s="10">
        <v>72</v>
      </c>
      <c r="G191" s="11">
        <f>(ecommerce_sales_analysis!G191*ecommerce_sales_analysis!$D191)</f>
        <v>117112.08</v>
      </c>
      <c r="H191" s="11">
        <f>(ecommerce_sales_analysis!H191*ecommerce_sales_analysis!$D191)</f>
        <v>37166.559999999998</v>
      </c>
      <c r="I191" s="11">
        <f>(ecommerce_sales_analysis!I191*ecommerce_sales_analysis!$D191)</f>
        <v>89299.520000000004</v>
      </c>
      <c r="J191" s="11">
        <f>(ecommerce_sales_analysis!J191*ecommerce_sales_analysis!$D191)</f>
        <v>38538.480000000003</v>
      </c>
      <c r="K191" s="11">
        <f>(ecommerce_sales_analysis!K191*ecommerce_sales_analysis!$D191)</f>
        <v>21327.119999999999</v>
      </c>
      <c r="L191" s="11">
        <f>(ecommerce_sales_analysis!L191*ecommerce_sales_analysis!$D191)</f>
        <v>112123.28</v>
      </c>
      <c r="M191" s="11">
        <f>(ecommerce_sales_analysis!M191*ecommerce_sales_analysis!$D191)</f>
        <v>71838.720000000001</v>
      </c>
      <c r="N191" s="11">
        <f>(ecommerce_sales_analysis!N191*ecommerce_sales_analysis!$D191)</f>
        <v>81442.16</v>
      </c>
      <c r="O191" s="11">
        <f>(ecommerce_sales_analysis!O191*ecommerce_sales_analysis!$D191)</f>
        <v>46146.400000000001</v>
      </c>
      <c r="P191" s="11">
        <f>(ecommerce_sales_analysis!P191*ecommerce_sales_analysis!$D191)</f>
        <v>110501.92</v>
      </c>
      <c r="Q191" s="11">
        <f>(ecommerce_sales_analysis!Q191*ecommerce_sales_analysis!$D191)</f>
        <v>3242.72</v>
      </c>
      <c r="R191" s="11">
        <f>(ecommerce_sales_analysis!R191*ecommerce_sales_analysis!$D191)</f>
        <v>92043.36</v>
      </c>
      <c r="S191" s="36">
        <f t="shared" si="6"/>
        <v>820782.32000000007</v>
      </c>
      <c r="T191" s="36">
        <f t="shared" si="7"/>
        <v>68398.526666666672</v>
      </c>
      <c r="U191" s="37">
        <f t="shared" si="8"/>
        <v>5.5134010461027456E-2</v>
      </c>
    </row>
    <row r="192" spans="1:21" x14ac:dyDescent="0.25">
      <c r="A192" s="22">
        <v>191</v>
      </c>
      <c r="B192" s="10" t="s">
        <v>197</v>
      </c>
      <c r="C192" s="10" t="s">
        <v>3</v>
      </c>
      <c r="D192" s="11">
        <v>51.09</v>
      </c>
      <c r="E192" s="12">
        <v>1.3</v>
      </c>
      <c r="F192" s="10">
        <v>567</v>
      </c>
      <c r="G192" s="11">
        <f>(ecommerce_sales_analysis!G192*ecommerce_sales_analysis!$D192)</f>
        <v>45367.920000000006</v>
      </c>
      <c r="H192" s="11">
        <f>(ecommerce_sales_analysis!H192*ecommerce_sales_analysis!$D192)</f>
        <v>48177.87</v>
      </c>
      <c r="I192" s="11">
        <f>(ecommerce_sales_analysis!I192*ecommerce_sales_analysis!$D192)</f>
        <v>17166.240000000002</v>
      </c>
      <c r="J192" s="11">
        <f>(ecommerce_sales_analysis!J192*ecommerce_sales_analysis!$D192)</f>
        <v>25238.460000000003</v>
      </c>
      <c r="K192" s="11">
        <f>(ecommerce_sales_analysis!K192*ecommerce_sales_analysis!$D192)</f>
        <v>4393.7400000000007</v>
      </c>
      <c r="L192" s="11">
        <f>(ecommerce_sales_analysis!L192*ecommerce_sales_analysis!$D192)</f>
        <v>510.90000000000003</v>
      </c>
      <c r="M192" s="11">
        <f>(ecommerce_sales_analysis!M192*ecommerce_sales_analysis!$D192)</f>
        <v>49046.400000000001</v>
      </c>
      <c r="N192" s="11">
        <f>(ecommerce_sales_analysis!N192*ecommerce_sales_analysis!$D192)</f>
        <v>21815.43</v>
      </c>
      <c r="O192" s="11">
        <f>(ecommerce_sales_analysis!O192*ecommerce_sales_analysis!$D192)</f>
        <v>19618.560000000001</v>
      </c>
      <c r="P192" s="11">
        <f>(ecommerce_sales_analysis!P192*ecommerce_sales_analysis!$D192)</f>
        <v>37500.060000000005</v>
      </c>
      <c r="Q192" s="11">
        <f>(ecommerce_sales_analysis!Q192*ecommerce_sales_analysis!$D192)</f>
        <v>3525.21</v>
      </c>
      <c r="R192" s="11">
        <f>(ecommerce_sales_analysis!R192*ecommerce_sales_analysis!$D192)</f>
        <v>27384.240000000002</v>
      </c>
      <c r="S192" s="36">
        <f t="shared" si="6"/>
        <v>299745.03000000003</v>
      </c>
      <c r="T192" s="36">
        <f t="shared" si="7"/>
        <v>24978.752500000002</v>
      </c>
      <c r="U192" s="37">
        <f t="shared" si="8"/>
        <v>2.0134626705483844E-2</v>
      </c>
    </row>
    <row r="193" spans="1:21" x14ac:dyDescent="0.25">
      <c r="A193" s="22">
        <v>192</v>
      </c>
      <c r="B193" s="10" t="s">
        <v>198</v>
      </c>
      <c r="C193" s="10" t="s">
        <v>11</v>
      </c>
      <c r="D193" s="11">
        <v>449.12</v>
      </c>
      <c r="E193" s="12">
        <v>3.3</v>
      </c>
      <c r="F193" s="10">
        <v>905</v>
      </c>
      <c r="G193" s="11">
        <f>(ecommerce_sales_analysis!G193*ecommerce_sales_analysis!$D193)</f>
        <v>373218.72000000003</v>
      </c>
      <c r="H193" s="11">
        <f>(ecommerce_sales_analysis!H193*ecommerce_sales_analysis!$D193)</f>
        <v>359745.12</v>
      </c>
      <c r="I193" s="11">
        <f>(ecommerce_sales_analysis!I193*ecommerce_sales_analysis!$D193)</f>
        <v>426214.88</v>
      </c>
      <c r="J193" s="11">
        <f>(ecommerce_sales_analysis!J193*ecommerce_sales_analysis!$D193)</f>
        <v>249261.6</v>
      </c>
      <c r="K193" s="11">
        <f>(ecommerce_sales_analysis!K193*ecommerce_sales_analysis!$D193)</f>
        <v>247914.23999999999</v>
      </c>
      <c r="L193" s="11">
        <f>(ecommerce_sales_analysis!L193*ecommerce_sales_analysis!$D193)</f>
        <v>278005.28000000003</v>
      </c>
      <c r="M193" s="11">
        <f>(ecommerce_sales_analysis!M193*ecommerce_sales_analysis!$D193)</f>
        <v>93416.960000000006</v>
      </c>
      <c r="N193" s="11">
        <f>(ecommerce_sales_analysis!N193*ecommerce_sales_analysis!$D193)</f>
        <v>70511.839999999997</v>
      </c>
      <c r="O193" s="11">
        <f>(ecommerce_sales_analysis!O193*ecommerce_sales_analysis!$D193)</f>
        <v>24701.599999999999</v>
      </c>
      <c r="P193" s="11">
        <f>(ecommerce_sales_analysis!P193*ecommerce_sales_analysis!$D193)</f>
        <v>88925.759999999995</v>
      </c>
      <c r="Q193" s="11">
        <f>(ecommerce_sales_analysis!Q193*ecommerce_sales_analysis!$D193)</f>
        <v>97459.040000000008</v>
      </c>
      <c r="R193" s="11">
        <f>(ecommerce_sales_analysis!R193*ecommerce_sales_analysis!$D193)</f>
        <v>104644.96</v>
      </c>
      <c r="S193" s="36">
        <f t="shared" si="6"/>
        <v>2414020</v>
      </c>
      <c r="T193" s="36">
        <f t="shared" si="7"/>
        <v>201168.33333333334</v>
      </c>
      <c r="U193" s="37">
        <f t="shared" si="8"/>
        <v>0.16215578806952063</v>
      </c>
    </row>
    <row r="194" spans="1:21" x14ac:dyDescent="0.25">
      <c r="A194" s="22">
        <v>193</v>
      </c>
      <c r="B194" s="10" t="s">
        <v>199</v>
      </c>
      <c r="C194" s="10" t="s">
        <v>17</v>
      </c>
      <c r="D194" s="11">
        <v>450.71</v>
      </c>
      <c r="E194" s="12">
        <v>2.4</v>
      </c>
      <c r="F194" s="10">
        <v>559</v>
      </c>
      <c r="G194" s="11">
        <f>(ecommerce_sales_analysis!G194*ecommerce_sales_analysis!$D194)</f>
        <v>70310.759999999995</v>
      </c>
      <c r="H194" s="11">
        <f>(ecommerce_sales_analysis!H194*ecommerce_sales_analysis!$D194)</f>
        <v>132959.44999999998</v>
      </c>
      <c r="I194" s="11">
        <f>(ecommerce_sales_analysis!I194*ecommerce_sales_analysis!$D194)</f>
        <v>419611.01</v>
      </c>
      <c r="J194" s="11">
        <f>(ecommerce_sales_analysis!J194*ecommerce_sales_analysis!$D194)</f>
        <v>274482.39</v>
      </c>
      <c r="K194" s="11">
        <f>(ecommerce_sales_analysis!K194*ecommerce_sales_analysis!$D194)</f>
        <v>54986.619999999995</v>
      </c>
      <c r="L194" s="11">
        <f>(ecommerce_sales_analysis!L194*ecommerce_sales_analysis!$D194)</f>
        <v>11267.75</v>
      </c>
      <c r="M194" s="11">
        <f>(ecommerce_sales_analysis!M194*ecommerce_sales_analysis!$D194)</f>
        <v>343441.01999999996</v>
      </c>
      <c r="N194" s="11">
        <f>(ecommerce_sales_analysis!N194*ecommerce_sales_analysis!$D194)</f>
        <v>439892.95999999996</v>
      </c>
      <c r="O194" s="11">
        <f>(ecommerce_sales_analysis!O194*ecommerce_sales_analysis!$D194)</f>
        <v>113578.92</v>
      </c>
      <c r="P194" s="11">
        <f>(ecommerce_sales_analysis!P194*ecommerce_sales_analysis!$D194)</f>
        <v>94649.099999999991</v>
      </c>
      <c r="Q194" s="11">
        <f>(ecommerce_sales_analysis!Q194*ecommerce_sales_analysis!$D194)</f>
        <v>433132.31</v>
      </c>
      <c r="R194" s="11">
        <f>(ecommerce_sales_analysis!R194*ecommerce_sales_analysis!$D194)</f>
        <v>26141.18</v>
      </c>
      <c r="S194" s="36">
        <f t="shared" ref="S194:S257" si="9">SUM(G194:R194)</f>
        <v>2414453.4700000002</v>
      </c>
      <c r="T194" s="36">
        <f t="shared" ref="T194:T257" si="10">AVERAGE(S194/12)</f>
        <v>201204.45583333334</v>
      </c>
      <c r="U194" s="37">
        <f t="shared" ref="U194:U257" si="11">(S194/$S$1002)*100</f>
        <v>0.16218490533841423</v>
      </c>
    </row>
    <row r="195" spans="1:21" x14ac:dyDescent="0.25">
      <c r="A195" s="22">
        <v>194</v>
      </c>
      <c r="B195" s="10" t="s">
        <v>200</v>
      </c>
      <c r="C195" s="10" t="s">
        <v>3</v>
      </c>
      <c r="D195" s="11">
        <v>318.39</v>
      </c>
      <c r="E195" s="12">
        <v>3.5</v>
      </c>
      <c r="F195" s="10">
        <v>911</v>
      </c>
      <c r="G195" s="11">
        <f>(ecommerce_sales_analysis!G195*ecommerce_sales_analysis!$D195)</f>
        <v>212366.13</v>
      </c>
      <c r="H195" s="11">
        <f>(ecommerce_sales_analysis!H195*ecommerce_sales_analysis!$D195)</f>
        <v>64314.78</v>
      </c>
      <c r="I195" s="11">
        <f>(ecommerce_sales_analysis!I195*ecommerce_sales_analysis!$D195)</f>
        <v>152827.19999999998</v>
      </c>
      <c r="J195" s="11">
        <f>(ecommerce_sales_analysis!J195*ecommerce_sales_analysis!$D195)</f>
        <v>245797.08</v>
      </c>
      <c r="K195" s="11">
        <f>(ecommerce_sales_analysis!K195*ecommerce_sales_analysis!$D195)</f>
        <v>268084.38</v>
      </c>
      <c r="L195" s="11">
        <f>(ecommerce_sales_analysis!L195*ecommerce_sales_analysis!$D195)</f>
        <v>304380.83999999997</v>
      </c>
      <c r="M195" s="11">
        <f>(ecommerce_sales_analysis!M195*ecommerce_sales_analysis!$D195)</f>
        <v>285277.44</v>
      </c>
      <c r="N195" s="11">
        <f>(ecommerce_sales_analysis!N195*ecommerce_sales_analysis!$D195)</f>
        <v>132131.85</v>
      </c>
      <c r="O195" s="11">
        <f>(ecommerce_sales_analysis!O195*ecommerce_sales_analysis!$D195)</f>
        <v>201540.87</v>
      </c>
      <c r="P195" s="11">
        <f>(ecommerce_sales_analysis!P195*ecommerce_sales_analysis!$D195)</f>
        <v>91059.54</v>
      </c>
      <c r="Q195" s="11">
        <f>(ecommerce_sales_analysis!Q195*ecommerce_sales_analysis!$D195)</f>
        <v>115893.95999999999</v>
      </c>
      <c r="R195" s="11">
        <f>(ecommerce_sales_analysis!R195*ecommerce_sales_analysis!$D195)</f>
        <v>79597.5</v>
      </c>
      <c r="S195" s="36">
        <f t="shared" si="9"/>
        <v>2153271.5699999998</v>
      </c>
      <c r="T195" s="36">
        <f t="shared" si="10"/>
        <v>179439.29749999999</v>
      </c>
      <c r="U195" s="37">
        <f t="shared" si="11"/>
        <v>0.14464066095601691</v>
      </c>
    </row>
    <row r="196" spans="1:21" x14ac:dyDescent="0.25">
      <c r="A196" s="22">
        <v>195</v>
      </c>
      <c r="B196" s="10" t="s">
        <v>201</v>
      </c>
      <c r="C196" s="10" t="s">
        <v>1</v>
      </c>
      <c r="D196" s="11">
        <v>172.82</v>
      </c>
      <c r="E196" s="12">
        <v>1.2</v>
      </c>
      <c r="F196" s="10">
        <v>944</v>
      </c>
      <c r="G196" s="11">
        <f>(ecommerce_sales_analysis!G196*ecommerce_sales_analysis!$D196)</f>
        <v>112333</v>
      </c>
      <c r="H196" s="11">
        <f>(ecommerce_sales_analysis!H196*ecommerce_sales_analysis!$D196)</f>
        <v>10369.199999999999</v>
      </c>
      <c r="I196" s="11">
        <f>(ecommerce_sales_analysis!I196*ecommerce_sales_analysis!$D196)</f>
        <v>154846.72</v>
      </c>
      <c r="J196" s="11">
        <f>(ecommerce_sales_analysis!J196*ecommerce_sales_analysis!$D196)</f>
        <v>18664.559999999998</v>
      </c>
      <c r="K196" s="11">
        <f>(ecommerce_sales_analysis!K196*ecommerce_sales_analysis!$D196)</f>
        <v>51327.54</v>
      </c>
      <c r="L196" s="11">
        <f>(ecommerce_sales_analysis!L196*ecommerce_sales_analysis!$D196)</f>
        <v>72584.399999999994</v>
      </c>
      <c r="M196" s="11">
        <f>(ecommerce_sales_analysis!M196*ecommerce_sales_analysis!$D196)</f>
        <v>20047.12</v>
      </c>
      <c r="N196" s="11">
        <f>(ecommerce_sales_analysis!N196*ecommerce_sales_analysis!$D196)</f>
        <v>56166.5</v>
      </c>
      <c r="O196" s="11">
        <f>(ecommerce_sales_analysis!O196*ecommerce_sales_analysis!$D196)</f>
        <v>18146.099999999999</v>
      </c>
      <c r="P196" s="11">
        <f>(ecommerce_sales_analysis!P196*ecommerce_sales_analysis!$D196)</f>
        <v>119418.62</v>
      </c>
      <c r="Q196" s="11">
        <f>(ecommerce_sales_analysis!Q196*ecommerce_sales_analysis!$D196)</f>
        <v>120974</v>
      </c>
      <c r="R196" s="11">
        <f>(ecommerce_sales_analysis!R196*ecommerce_sales_analysis!$D196)</f>
        <v>146205.72</v>
      </c>
      <c r="S196" s="36">
        <f t="shared" si="9"/>
        <v>901083.47999999986</v>
      </c>
      <c r="T196" s="36">
        <f t="shared" si="10"/>
        <v>75090.289999999994</v>
      </c>
      <c r="U196" s="37">
        <f t="shared" si="11"/>
        <v>6.0528041116405876E-2</v>
      </c>
    </row>
    <row r="197" spans="1:21" x14ac:dyDescent="0.25">
      <c r="A197" s="22">
        <v>196</v>
      </c>
      <c r="B197" s="10" t="s">
        <v>202</v>
      </c>
      <c r="C197" s="10" t="s">
        <v>8</v>
      </c>
      <c r="D197" s="11">
        <v>177.86</v>
      </c>
      <c r="E197" s="12">
        <v>4.5</v>
      </c>
      <c r="F197" s="10">
        <v>238</v>
      </c>
      <c r="G197" s="11">
        <f>(ecommerce_sales_analysis!G197*ecommerce_sales_analysis!$D197)</f>
        <v>112407.52</v>
      </c>
      <c r="H197" s="11">
        <f>(ecommerce_sales_analysis!H197*ecommerce_sales_analysis!$D197)</f>
        <v>168077.7</v>
      </c>
      <c r="I197" s="11">
        <f>(ecommerce_sales_analysis!I197*ecommerce_sales_analysis!$D197)</f>
        <v>161852.6</v>
      </c>
      <c r="J197" s="11">
        <f>(ecommerce_sales_analysis!J197*ecommerce_sales_analysis!$D197)</f>
        <v>141220.84</v>
      </c>
      <c r="K197" s="11">
        <f>(ecommerce_sales_analysis!K197*ecommerce_sales_analysis!$D197)</f>
        <v>157228.24000000002</v>
      </c>
      <c r="L197" s="11">
        <f>(ecommerce_sales_analysis!L197*ecommerce_sales_analysis!$D197)</f>
        <v>117743.32</v>
      </c>
      <c r="M197" s="11">
        <f>(ecommerce_sales_analysis!M197*ecommerce_sales_analysis!$D197)</f>
        <v>111518.22000000002</v>
      </c>
      <c r="N197" s="11">
        <f>(ecommerce_sales_analysis!N197*ecommerce_sales_analysis!$D197)</f>
        <v>65808.200000000012</v>
      </c>
      <c r="O197" s="11">
        <f>(ecommerce_sales_analysis!O197*ecommerce_sales_analysis!$D197)</f>
        <v>22943.940000000002</v>
      </c>
      <c r="P197" s="11">
        <f>(ecommerce_sales_analysis!P197*ecommerce_sales_analysis!$D197)</f>
        <v>135351.46000000002</v>
      </c>
      <c r="Q197" s="11">
        <f>(ecommerce_sales_analysis!Q197*ecommerce_sales_analysis!$D197)</f>
        <v>150113.84000000003</v>
      </c>
      <c r="R197" s="11">
        <f>(ecommerce_sales_analysis!R197*ecommerce_sales_analysis!$D197)</f>
        <v>15118.1</v>
      </c>
      <c r="S197" s="36">
        <f t="shared" si="9"/>
        <v>1359383.98</v>
      </c>
      <c r="T197" s="36">
        <f t="shared" si="10"/>
        <v>113281.99833333334</v>
      </c>
      <c r="U197" s="37">
        <f t="shared" si="11"/>
        <v>9.1313237075907203E-2</v>
      </c>
    </row>
    <row r="198" spans="1:21" x14ac:dyDescent="0.25">
      <c r="A198" s="22">
        <v>197</v>
      </c>
      <c r="B198" s="10" t="s">
        <v>203</v>
      </c>
      <c r="C198" s="10" t="s">
        <v>5</v>
      </c>
      <c r="D198" s="11">
        <v>364.35</v>
      </c>
      <c r="E198" s="12">
        <v>4.9000000000000004</v>
      </c>
      <c r="F198" s="10">
        <v>104</v>
      </c>
      <c r="G198" s="11">
        <f>(ecommerce_sales_analysis!G198*ecommerce_sales_analysis!$D198)</f>
        <v>209865.60000000001</v>
      </c>
      <c r="H198" s="11">
        <f>(ecommerce_sales_analysis!H198*ecommerce_sales_analysis!$D198)</f>
        <v>350504.7</v>
      </c>
      <c r="I198" s="11">
        <f>(ecommerce_sales_analysis!I198*ecommerce_sales_analysis!$D198)</f>
        <v>354148.2</v>
      </c>
      <c r="J198" s="11">
        <f>(ecommerce_sales_analysis!J198*ecommerce_sales_analysis!$D198)</f>
        <v>135173.85</v>
      </c>
      <c r="K198" s="11">
        <f>(ecommerce_sales_analysis!K198*ecommerce_sales_analysis!$D198)</f>
        <v>338116.80000000005</v>
      </c>
      <c r="L198" s="11">
        <f>(ecommerce_sales_analysis!L198*ecommerce_sales_analysis!$D198)</f>
        <v>80157</v>
      </c>
      <c r="M198" s="11">
        <f>(ecommerce_sales_analysis!M198*ecommerce_sales_analysis!$D198)</f>
        <v>272533.8</v>
      </c>
      <c r="N198" s="11">
        <f>(ecommerce_sales_analysis!N198*ecommerce_sales_analysis!$D198)</f>
        <v>124972.05</v>
      </c>
      <c r="O198" s="11">
        <f>(ecommerce_sales_analysis!O198*ecommerce_sales_analysis!$D198)</f>
        <v>308968.80000000005</v>
      </c>
      <c r="P198" s="11">
        <f>(ecommerce_sales_analysis!P198*ecommerce_sales_analysis!$D198)</f>
        <v>270347.7</v>
      </c>
      <c r="Q198" s="11">
        <f>(ecommerce_sales_analysis!Q198*ecommerce_sales_analysis!$D198)</f>
        <v>344675.10000000003</v>
      </c>
      <c r="R198" s="11">
        <f>(ecommerce_sales_analysis!R198*ecommerce_sales_analysis!$D198)</f>
        <v>277634.7</v>
      </c>
      <c r="S198" s="36">
        <f t="shared" si="9"/>
        <v>3067098.3000000007</v>
      </c>
      <c r="T198" s="36">
        <f t="shared" si="10"/>
        <v>255591.52500000005</v>
      </c>
      <c r="U198" s="37">
        <f t="shared" si="11"/>
        <v>0.20602469818940491</v>
      </c>
    </row>
    <row r="199" spans="1:21" x14ac:dyDescent="0.25">
      <c r="A199" s="22">
        <v>198</v>
      </c>
      <c r="B199" s="10" t="s">
        <v>204</v>
      </c>
      <c r="C199" s="10" t="s">
        <v>30</v>
      </c>
      <c r="D199" s="11">
        <v>449.07</v>
      </c>
      <c r="E199" s="12">
        <v>4.9000000000000004</v>
      </c>
      <c r="F199" s="10">
        <v>210</v>
      </c>
      <c r="G199" s="11">
        <f>(ecommerce_sales_analysis!G199*ecommerce_sales_analysis!$D199)</f>
        <v>277525.26</v>
      </c>
      <c r="H199" s="11">
        <f>(ecommerce_sales_analysis!H199*ecommerce_sales_analysis!$D199)</f>
        <v>372279.02999999997</v>
      </c>
      <c r="I199" s="11">
        <f>(ecommerce_sales_analysis!I199*ecommerce_sales_analysis!$D199)</f>
        <v>122147.04</v>
      </c>
      <c r="J199" s="11">
        <f>(ecommerce_sales_analysis!J199*ecommerce_sales_analysis!$D199)</f>
        <v>383505.77999999997</v>
      </c>
      <c r="K199" s="11">
        <f>(ecommerce_sales_analysis!K199*ecommerce_sales_analysis!$D199)</f>
        <v>309409.23</v>
      </c>
      <c r="L199" s="11">
        <f>(ecommerce_sales_analysis!L199*ecommerce_sales_analysis!$D199)</f>
        <v>382607.64</v>
      </c>
      <c r="M199" s="11">
        <f>(ecommerce_sales_analysis!M199*ecommerce_sales_analysis!$D199)</f>
        <v>214206.38999999998</v>
      </c>
      <c r="N199" s="11">
        <f>(ecommerce_sales_analysis!N199*ecommerce_sales_analysis!$D199)</f>
        <v>117207.27</v>
      </c>
      <c r="O199" s="11">
        <f>(ecommerce_sales_analysis!O199*ecommerce_sales_analysis!$D199)</f>
        <v>300427.83</v>
      </c>
      <c r="P199" s="11">
        <f>(ecommerce_sales_analysis!P199*ecommerce_sales_analysis!$D199)</f>
        <v>211511.97</v>
      </c>
      <c r="Q199" s="11">
        <f>(ecommerce_sales_analysis!Q199*ecommerce_sales_analysis!$D199)</f>
        <v>136966.35</v>
      </c>
      <c r="R199" s="11">
        <f>(ecommerce_sales_analysis!R199*ecommerce_sales_analysis!$D199)</f>
        <v>174688.23</v>
      </c>
      <c r="S199" s="36">
        <f t="shared" si="9"/>
        <v>3002482.02</v>
      </c>
      <c r="T199" s="36">
        <f t="shared" si="10"/>
        <v>250206.83499999999</v>
      </c>
      <c r="U199" s="37">
        <f t="shared" si="11"/>
        <v>0.20168426032827658</v>
      </c>
    </row>
    <row r="200" spans="1:21" x14ac:dyDescent="0.25">
      <c r="A200" s="22">
        <v>199</v>
      </c>
      <c r="B200" s="10" t="s">
        <v>205</v>
      </c>
      <c r="C200" s="10" t="s">
        <v>11</v>
      </c>
      <c r="D200" s="11">
        <v>444.11</v>
      </c>
      <c r="E200" s="12">
        <v>4</v>
      </c>
      <c r="F200" s="10">
        <v>554</v>
      </c>
      <c r="G200" s="11">
        <f>(ecommerce_sales_analysis!G200*ecommerce_sales_analysis!$D200)</f>
        <v>292224.38</v>
      </c>
      <c r="H200" s="11">
        <f>(ecommerce_sales_analysis!H200*ecommerce_sales_analysis!$D200)</f>
        <v>139006.43</v>
      </c>
      <c r="I200" s="11">
        <f>(ecommerce_sales_analysis!I200*ecommerce_sales_analysis!$D200)</f>
        <v>408137.09</v>
      </c>
      <c r="J200" s="11">
        <f>(ecommerce_sales_analysis!J200*ecommerce_sales_analysis!$D200)</f>
        <v>273127.65000000002</v>
      </c>
      <c r="K200" s="11">
        <f>(ecommerce_sales_analysis!K200*ecommerce_sales_analysis!$D200)</f>
        <v>254919.14</v>
      </c>
      <c r="L200" s="11">
        <f>(ecommerce_sales_analysis!L200*ecommerce_sales_analysis!$D200)</f>
        <v>219834.45</v>
      </c>
      <c r="M200" s="11">
        <f>(ecommerce_sales_analysis!M200*ecommerce_sales_analysis!$D200)</f>
        <v>46187.44</v>
      </c>
      <c r="N200" s="11">
        <f>(ecommerce_sales_analysis!N200*ecommerce_sales_analysis!$D200)</f>
        <v>125239.02</v>
      </c>
      <c r="O200" s="11">
        <f>(ecommerce_sales_analysis!O200*ecommerce_sales_analysis!$D200)</f>
        <v>166541.25</v>
      </c>
      <c r="P200" s="11">
        <f>(ecommerce_sales_analysis!P200*ecommerce_sales_analysis!$D200)</f>
        <v>213616.91</v>
      </c>
      <c r="Q200" s="11">
        <f>(ecommerce_sales_analysis!Q200*ecommerce_sales_analysis!$D200)</f>
        <v>54625.53</v>
      </c>
      <c r="R200" s="11">
        <f>(ecommerce_sales_analysis!R200*ecommerce_sales_analysis!$D200)</f>
        <v>79495.69</v>
      </c>
      <c r="S200" s="36">
        <f t="shared" si="9"/>
        <v>2272954.9799999995</v>
      </c>
      <c r="T200" s="36">
        <f t="shared" si="10"/>
        <v>189412.91499999995</v>
      </c>
      <c r="U200" s="37">
        <f t="shared" si="11"/>
        <v>0.15268009628273232</v>
      </c>
    </row>
    <row r="201" spans="1:21" x14ac:dyDescent="0.25">
      <c r="A201" s="22">
        <v>200</v>
      </c>
      <c r="B201" s="10" t="s">
        <v>206</v>
      </c>
      <c r="C201" s="10" t="s">
        <v>30</v>
      </c>
      <c r="D201" s="11">
        <v>391.04</v>
      </c>
      <c r="E201" s="12">
        <v>1.5</v>
      </c>
      <c r="F201" s="10">
        <v>828</v>
      </c>
      <c r="G201" s="11">
        <f>(ecommerce_sales_analysis!G201*ecommerce_sales_analysis!$D201)</f>
        <v>53181.440000000002</v>
      </c>
      <c r="H201" s="11">
        <f>(ecommerce_sales_analysis!H201*ecommerce_sales_analysis!$D201)</f>
        <v>62566.400000000001</v>
      </c>
      <c r="I201" s="11">
        <f>(ecommerce_sales_analysis!I201*ecommerce_sales_analysis!$D201)</f>
        <v>22289.280000000002</v>
      </c>
      <c r="J201" s="11">
        <f>(ecommerce_sales_analysis!J201*ecommerce_sales_analysis!$D201)</f>
        <v>299927.67999999999</v>
      </c>
      <c r="K201" s="11">
        <f>(ecommerce_sales_analysis!K201*ecommerce_sales_analysis!$D201)</f>
        <v>188872.32000000001</v>
      </c>
      <c r="L201" s="11">
        <f>(ecommerce_sales_analysis!L201*ecommerce_sales_analysis!$D201)</f>
        <v>92285.440000000002</v>
      </c>
      <c r="M201" s="11">
        <f>(ecommerce_sales_analysis!M201*ecommerce_sales_analysis!$D201)</f>
        <v>193173.76000000001</v>
      </c>
      <c r="N201" s="11">
        <f>(ecommerce_sales_analysis!N201*ecommerce_sales_analysis!$D201)</f>
        <v>331992.96000000002</v>
      </c>
      <c r="O201" s="11">
        <f>(ecommerce_sales_analysis!O201*ecommerce_sales_analysis!$D201)</f>
        <v>290151.67999999999</v>
      </c>
      <c r="P201" s="11">
        <f>(ecommerce_sales_analysis!P201*ecommerce_sales_analysis!$D201)</f>
        <v>8602.880000000001</v>
      </c>
      <c r="Q201" s="11">
        <f>(ecommerce_sales_analysis!Q201*ecommerce_sales_analysis!$D201)</f>
        <v>7038.72</v>
      </c>
      <c r="R201" s="11">
        <f>(ecommerce_sales_analysis!R201*ecommerce_sales_analysis!$D201)</f>
        <v>280766.72000000003</v>
      </c>
      <c r="S201" s="36">
        <f t="shared" si="9"/>
        <v>1830849.2799999998</v>
      </c>
      <c r="T201" s="36">
        <f t="shared" si="10"/>
        <v>152570.77333333332</v>
      </c>
      <c r="U201" s="37">
        <f t="shared" si="11"/>
        <v>0.12298274572493784</v>
      </c>
    </row>
    <row r="202" spans="1:21" x14ac:dyDescent="0.25">
      <c r="A202" s="22">
        <v>201</v>
      </c>
      <c r="B202" s="10" t="s">
        <v>207</v>
      </c>
      <c r="C202" s="10" t="s">
        <v>8</v>
      </c>
      <c r="D202" s="11">
        <v>322.81</v>
      </c>
      <c r="E202" s="12">
        <v>4</v>
      </c>
      <c r="F202" s="10">
        <v>468</v>
      </c>
      <c r="G202" s="11">
        <f>(ecommerce_sales_analysis!G202*ecommerce_sales_analysis!$D202)</f>
        <v>297630.82</v>
      </c>
      <c r="H202" s="11">
        <f>(ecommerce_sales_analysis!H202*ecommerce_sales_analysis!$D202)</f>
        <v>106527.3</v>
      </c>
      <c r="I202" s="11">
        <f>(ecommerce_sales_analysis!I202*ecommerce_sales_analysis!$D202)</f>
        <v>105558.87</v>
      </c>
      <c r="J202" s="11">
        <f>(ecommerce_sales_analysis!J202*ecommerce_sales_analysis!$D202)</f>
        <v>287300.90000000002</v>
      </c>
      <c r="K202" s="11">
        <f>(ecommerce_sales_analysis!K202*ecommerce_sales_analysis!$D202)</f>
        <v>52940.840000000004</v>
      </c>
      <c r="L202" s="11">
        <f>(ecommerce_sales_analysis!L202*ecommerce_sales_analysis!$D202)</f>
        <v>76183.16</v>
      </c>
      <c r="M202" s="11">
        <f>(ecommerce_sales_analysis!M202*ecommerce_sales_analysis!$D202)</f>
        <v>248563.7</v>
      </c>
      <c r="N202" s="11">
        <f>(ecommerce_sales_analysis!N202*ecommerce_sales_analysis!$D202)</f>
        <v>276002.55</v>
      </c>
      <c r="O202" s="11">
        <f>(ecommerce_sales_analysis!O202*ecommerce_sales_analysis!$D202)</f>
        <v>311834.46000000002</v>
      </c>
      <c r="P202" s="11">
        <f>(ecommerce_sales_analysis!P202*ecommerce_sales_analysis!$D202)</f>
        <v>180450.79</v>
      </c>
      <c r="Q202" s="11">
        <f>(ecommerce_sales_analysis!Q202*ecommerce_sales_analysis!$D202)</f>
        <v>82639.360000000001</v>
      </c>
      <c r="R202" s="11">
        <f>(ecommerce_sales_analysis!R202*ecommerce_sales_analysis!$D202)</f>
        <v>276002.55</v>
      </c>
      <c r="S202" s="36">
        <f t="shared" si="9"/>
        <v>2301635.3000000003</v>
      </c>
      <c r="T202" s="36">
        <f t="shared" si="10"/>
        <v>191802.94166666668</v>
      </c>
      <c r="U202" s="37">
        <f t="shared" si="11"/>
        <v>0.15460662542983389</v>
      </c>
    </row>
    <row r="203" spans="1:21" x14ac:dyDescent="0.25">
      <c r="A203" s="22">
        <v>202</v>
      </c>
      <c r="B203" s="10" t="s">
        <v>208</v>
      </c>
      <c r="C203" s="10" t="s">
        <v>3</v>
      </c>
      <c r="D203" s="11">
        <v>46.65</v>
      </c>
      <c r="E203" s="12">
        <v>1.1000000000000001</v>
      </c>
      <c r="F203" s="10">
        <v>454</v>
      </c>
      <c r="G203" s="11">
        <f>(ecommerce_sales_analysis!G203*ecommerce_sales_analysis!$D203)</f>
        <v>31395.45</v>
      </c>
      <c r="H203" s="11">
        <f>(ecommerce_sales_analysis!H203*ecommerce_sales_analysis!$D203)</f>
        <v>24584.55</v>
      </c>
      <c r="I203" s="11">
        <f>(ecommerce_sales_analysis!I203*ecommerce_sales_analysis!$D203)</f>
        <v>34054.5</v>
      </c>
      <c r="J203" s="11">
        <f>(ecommerce_sales_analysis!J203*ecommerce_sales_analysis!$D203)</f>
        <v>9563.25</v>
      </c>
      <c r="K203" s="11">
        <f>(ecommerce_sales_analysis!K203*ecommerce_sales_analysis!$D203)</f>
        <v>46650</v>
      </c>
      <c r="L203" s="11">
        <f>(ecommerce_sales_analysis!L203*ecommerce_sales_analysis!$D203)</f>
        <v>10169.699999999999</v>
      </c>
      <c r="M203" s="11">
        <f>(ecommerce_sales_analysis!M203*ecommerce_sales_analysis!$D203)</f>
        <v>2099.25</v>
      </c>
      <c r="N203" s="11">
        <f>(ecommerce_sales_analysis!N203*ecommerce_sales_analysis!$D203)</f>
        <v>10636.199999999999</v>
      </c>
      <c r="O203" s="11">
        <f>(ecommerce_sales_analysis!O203*ecommerce_sales_analysis!$D203)</f>
        <v>14321.55</v>
      </c>
      <c r="P203" s="11">
        <f>(ecommerce_sales_analysis!P203*ecommerce_sales_analysis!$D203)</f>
        <v>5038.2</v>
      </c>
      <c r="Q203" s="11">
        <f>(ecommerce_sales_analysis!Q203*ecommerce_sales_analysis!$D203)</f>
        <v>13761.75</v>
      </c>
      <c r="R203" s="11">
        <f>(ecommerce_sales_analysis!R203*ecommerce_sales_analysis!$D203)</f>
        <v>6904.2</v>
      </c>
      <c r="S203" s="36">
        <f t="shared" si="9"/>
        <v>209178.60000000003</v>
      </c>
      <c r="T203" s="36">
        <f t="shared" si="10"/>
        <v>17431.550000000003</v>
      </c>
      <c r="U203" s="37">
        <f t="shared" si="11"/>
        <v>1.4051052075077685E-2</v>
      </c>
    </row>
    <row r="204" spans="1:21" x14ac:dyDescent="0.25">
      <c r="A204" s="22">
        <v>203</v>
      </c>
      <c r="B204" s="10" t="s">
        <v>209</v>
      </c>
      <c r="C204" s="10" t="s">
        <v>30</v>
      </c>
      <c r="D204" s="11">
        <v>85.01</v>
      </c>
      <c r="E204" s="12">
        <v>1.1000000000000001</v>
      </c>
      <c r="F204" s="10">
        <v>268</v>
      </c>
      <c r="G204" s="11">
        <f>(ecommerce_sales_analysis!G204*ecommerce_sales_analysis!$D204)</f>
        <v>36299.270000000004</v>
      </c>
      <c r="H204" s="11">
        <f>(ecommerce_sales_analysis!H204*ecommerce_sales_analysis!$D204)</f>
        <v>28648.370000000003</v>
      </c>
      <c r="I204" s="11">
        <f>(ecommerce_sales_analysis!I204*ecommerce_sales_analysis!$D204)</f>
        <v>9181.08</v>
      </c>
      <c r="J204" s="11">
        <f>(ecommerce_sales_analysis!J204*ecommerce_sales_analysis!$D204)</f>
        <v>71918.460000000006</v>
      </c>
      <c r="K204" s="11">
        <f>(ecommerce_sales_analysis!K204*ecommerce_sales_analysis!$D204)</f>
        <v>59336.98</v>
      </c>
      <c r="L204" s="11">
        <f>(ecommerce_sales_analysis!L204*ecommerce_sales_analysis!$D204)</f>
        <v>41314.86</v>
      </c>
      <c r="M204" s="11">
        <f>(ecommerce_sales_analysis!M204*ecommerce_sales_analysis!$D204)</f>
        <v>69878.22</v>
      </c>
      <c r="N204" s="11">
        <f>(ecommerce_sales_analysis!N204*ecommerce_sales_analysis!$D204)</f>
        <v>75403.87000000001</v>
      </c>
      <c r="O204" s="11">
        <f>(ecommerce_sales_analysis!O204*ecommerce_sales_analysis!$D204)</f>
        <v>7650.9000000000005</v>
      </c>
      <c r="P204" s="11">
        <f>(ecommerce_sales_analysis!P204*ecommerce_sales_analysis!$D204)</f>
        <v>25077.95</v>
      </c>
      <c r="Q204" s="11">
        <f>(ecommerce_sales_analysis!Q204*ecommerce_sales_analysis!$D204)</f>
        <v>78804.27</v>
      </c>
      <c r="R204" s="11">
        <f>(ecommerce_sales_analysis!R204*ecommerce_sales_analysis!$D204)</f>
        <v>49475.82</v>
      </c>
      <c r="S204" s="36">
        <f t="shared" si="9"/>
        <v>552990.05000000005</v>
      </c>
      <c r="T204" s="36">
        <f t="shared" si="10"/>
        <v>46082.504166666673</v>
      </c>
      <c r="U204" s="37">
        <f t="shared" si="11"/>
        <v>3.7145730918697294E-2</v>
      </c>
    </row>
    <row r="205" spans="1:21" x14ac:dyDescent="0.25">
      <c r="A205" s="22">
        <v>204</v>
      </c>
      <c r="B205" s="10" t="s">
        <v>210</v>
      </c>
      <c r="C205" s="10" t="s">
        <v>1</v>
      </c>
      <c r="D205" s="11">
        <v>449.78</v>
      </c>
      <c r="E205" s="12">
        <v>2.2999999999999998</v>
      </c>
      <c r="F205" s="10">
        <v>386</v>
      </c>
      <c r="G205" s="11">
        <f>(ecommerce_sales_analysis!G205*ecommerce_sales_analysis!$D205)</f>
        <v>202850.78</v>
      </c>
      <c r="H205" s="11">
        <f>(ecommerce_sales_analysis!H205*ecommerce_sales_analysis!$D205)</f>
        <v>272116.89999999997</v>
      </c>
      <c r="I205" s="11">
        <f>(ecommerce_sales_analysis!I205*ecommerce_sales_analysis!$D205)</f>
        <v>125038.84</v>
      </c>
      <c r="J205" s="11">
        <f>(ecommerce_sales_analysis!J205*ecommerce_sales_analysis!$D205)</f>
        <v>18890.759999999998</v>
      </c>
      <c r="K205" s="11">
        <f>(ecommerce_sales_analysis!K205*ecommerce_sales_analysis!$D205)</f>
        <v>171815.96</v>
      </c>
      <c r="L205" s="11">
        <f>(ecommerce_sales_analysis!L205*ecommerce_sales_analysis!$D205)</f>
        <v>420544.3</v>
      </c>
      <c r="M205" s="11">
        <f>(ecommerce_sales_analysis!M205*ecommerce_sales_analysis!$D205)</f>
        <v>148427.4</v>
      </c>
      <c r="N205" s="11">
        <f>(ecommerce_sales_analysis!N205*ecommerce_sales_analysis!$D205)</f>
        <v>125488.62</v>
      </c>
      <c r="O205" s="11">
        <f>(ecommerce_sales_analysis!O205*ecommerce_sales_analysis!$D205)</f>
        <v>176313.75999999998</v>
      </c>
      <c r="P205" s="11">
        <f>(ecommerce_sales_analysis!P205*ecommerce_sales_analysis!$D205)</f>
        <v>2248.8999999999996</v>
      </c>
      <c r="Q205" s="11">
        <f>(ecommerce_sales_analysis!Q205*ecommerce_sales_analysis!$D205)</f>
        <v>9445.3799999999992</v>
      </c>
      <c r="R205" s="11">
        <f>(ecommerce_sales_analysis!R205*ecommerce_sales_analysis!$D205)</f>
        <v>53973.599999999999</v>
      </c>
      <c r="S205" s="36">
        <f t="shared" si="9"/>
        <v>1727155.1999999995</v>
      </c>
      <c r="T205" s="36">
        <f t="shared" si="10"/>
        <v>143929.59999999995</v>
      </c>
      <c r="U205" s="37">
        <f t="shared" si="11"/>
        <v>0.11601735386383315</v>
      </c>
    </row>
    <row r="206" spans="1:21" x14ac:dyDescent="0.25">
      <c r="A206" s="22">
        <v>205</v>
      </c>
      <c r="B206" s="10" t="s">
        <v>211</v>
      </c>
      <c r="C206" s="10" t="s">
        <v>3</v>
      </c>
      <c r="D206" s="11">
        <v>305.18</v>
      </c>
      <c r="E206" s="12">
        <v>3</v>
      </c>
      <c r="F206" s="10">
        <v>775</v>
      </c>
      <c r="G206" s="11">
        <f>(ecommerce_sales_analysis!G206*ecommerce_sales_analysis!$D206)</f>
        <v>186464.98</v>
      </c>
      <c r="H206" s="11">
        <f>(ecommerce_sales_analysis!H206*ecommerce_sales_analysis!$D206)</f>
        <v>92469.540000000008</v>
      </c>
      <c r="I206" s="11">
        <f>(ecommerce_sales_analysis!I206*ecommerce_sales_analysis!$D206)</f>
        <v>209048.30000000002</v>
      </c>
      <c r="J206" s="11">
        <f>(ecommerce_sales_analysis!J206*ecommerce_sales_analysis!$D206)</f>
        <v>263675.52000000002</v>
      </c>
      <c r="K206" s="11">
        <f>(ecommerce_sales_analysis!K206*ecommerce_sales_analysis!$D206)</f>
        <v>63477.440000000002</v>
      </c>
      <c r="L206" s="11">
        <f>(ecommerce_sales_analysis!L206*ecommerce_sales_analysis!$D206)</f>
        <v>140382.80000000002</v>
      </c>
      <c r="M206" s="11">
        <f>(ecommerce_sales_analysis!M206*ecommerce_sales_analysis!$D206)</f>
        <v>65613.7</v>
      </c>
      <c r="N206" s="11">
        <f>(ecommerce_sales_analysis!N206*ecommerce_sales_analysis!$D206)</f>
        <v>265201.42</v>
      </c>
      <c r="O206" s="11">
        <f>(ecommerce_sales_analysis!O206*ecommerce_sales_analysis!$D206)</f>
        <v>162660.94</v>
      </c>
      <c r="P206" s="11">
        <f>(ecommerce_sales_analysis!P206*ecommerce_sales_analysis!$D206)</f>
        <v>167543.82</v>
      </c>
      <c r="Q206" s="11">
        <f>(ecommerce_sales_analysis!Q206*ecommerce_sales_analysis!$D206)</f>
        <v>268253.22000000003</v>
      </c>
      <c r="R206" s="11">
        <f>(ecommerce_sales_analysis!R206*ecommerce_sales_analysis!$D206)</f>
        <v>233157.52000000002</v>
      </c>
      <c r="S206" s="36">
        <f t="shared" si="9"/>
        <v>2117949.2000000002</v>
      </c>
      <c r="T206" s="36">
        <f t="shared" si="10"/>
        <v>176495.76666666669</v>
      </c>
      <c r="U206" s="37">
        <f t="shared" si="11"/>
        <v>0.14226796862379384</v>
      </c>
    </row>
    <row r="207" spans="1:21" x14ac:dyDescent="0.25">
      <c r="A207" s="22">
        <v>206</v>
      </c>
      <c r="B207" s="10" t="s">
        <v>212</v>
      </c>
      <c r="C207" s="10" t="s">
        <v>8</v>
      </c>
      <c r="D207" s="11">
        <v>9.5500000000000007</v>
      </c>
      <c r="E207" s="12">
        <v>4.0999999999999996</v>
      </c>
      <c r="F207" s="10">
        <v>848</v>
      </c>
      <c r="G207" s="11">
        <f>(ecommerce_sales_analysis!G207*ecommerce_sales_analysis!$D207)</f>
        <v>8107.9500000000007</v>
      </c>
      <c r="H207" s="11">
        <f>(ecommerce_sales_analysis!H207*ecommerce_sales_analysis!$D207)</f>
        <v>4794.1000000000004</v>
      </c>
      <c r="I207" s="11">
        <f>(ecommerce_sales_analysis!I207*ecommerce_sales_analysis!$D207)</f>
        <v>3122.8500000000004</v>
      </c>
      <c r="J207" s="11">
        <f>(ecommerce_sales_analysis!J207*ecommerce_sales_analysis!$D207)</f>
        <v>2330.2000000000003</v>
      </c>
      <c r="K207" s="11">
        <f>(ecommerce_sales_analysis!K207*ecommerce_sales_analysis!$D207)</f>
        <v>7047.9000000000005</v>
      </c>
      <c r="L207" s="11">
        <f>(ecommerce_sales_analysis!L207*ecommerce_sales_analysis!$D207)</f>
        <v>6322.1</v>
      </c>
      <c r="M207" s="11">
        <f>(ecommerce_sales_analysis!M207*ecommerce_sales_analysis!$D207)</f>
        <v>9368.5500000000011</v>
      </c>
      <c r="N207" s="11">
        <f>(ecommerce_sales_analysis!N207*ecommerce_sales_analysis!$D207)</f>
        <v>2759.9500000000003</v>
      </c>
      <c r="O207" s="11">
        <f>(ecommerce_sales_analysis!O207*ecommerce_sales_analysis!$D207)</f>
        <v>7649.55</v>
      </c>
      <c r="P207" s="11">
        <f>(ecommerce_sales_analysis!P207*ecommerce_sales_analysis!$D207)</f>
        <v>6494.0000000000009</v>
      </c>
      <c r="Q207" s="11">
        <f>(ecommerce_sales_analysis!Q207*ecommerce_sales_analysis!$D207)</f>
        <v>9435.4000000000015</v>
      </c>
      <c r="R207" s="11">
        <f>(ecommerce_sales_analysis!R207*ecommerce_sales_analysis!$D207)</f>
        <v>5768.2000000000007</v>
      </c>
      <c r="S207" s="36">
        <f t="shared" si="9"/>
        <v>73200.750000000015</v>
      </c>
      <c r="T207" s="36">
        <f t="shared" si="10"/>
        <v>6100.0625000000009</v>
      </c>
      <c r="U207" s="37">
        <f t="shared" si="11"/>
        <v>4.9170782775328978E-3</v>
      </c>
    </row>
    <row r="208" spans="1:21" x14ac:dyDescent="0.25">
      <c r="A208" s="22">
        <v>207</v>
      </c>
      <c r="B208" s="10" t="s">
        <v>213</v>
      </c>
      <c r="C208" s="10" t="s">
        <v>30</v>
      </c>
      <c r="D208" s="11">
        <v>55.23</v>
      </c>
      <c r="E208" s="12">
        <v>3.7</v>
      </c>
      <c r="F208" s="10">
        <v>387</v>
      </c>
      <c r="G208" s="11">
        <f>(ecommerce_sales_analysis!G208*ecommerce_sales_analysis!$D208)</f>
        <v>50259.299999999996</v>
      </c>
      <c r="H208" s="11">
        <f>(ecommerce_sales_analysis!H208*ecommerce_sales_analysis!$D208)</f>
        <v>35844.269999999997</v>
      </c>
      <c r="I208" s="11">
        <f>(ecommerce_sales_analysis!I208*ecommerce_sales_analysis!$D208)</f>
        <v>42803.25</v>
      </c>
      <c r="J208" s="11">
        <f>(ecommerce_sales_analysis!J208*ecommerce_sales_analysis!$D208)</f>
        <v>15795.779999999999</v>
      </c>
      <c r="K208" s="11">
        <f>(ecommerce_sales_analysis!K208*ecommerce_sales_analysis!$D208)</f>
        <v>23804.129999999997</v>
      </c>
      <c r="L208" s="11">
        <f>(ecommerce_sales_analysis!L208*ecommerce_sales_analysis!$D208)</f>
        <v>35015.82</v>
      </c>
      <c r="M208" s="11">
        <f>(ecommerce_sales_analysis!M208*ecommerce_sales_analysis!$D208)</f>
        <v>52965.57</v>
      </c>
      <c r="N208" s="11">
        <f>(ecommerce_sales_analysis!N208*ecommerce_sales_analysis!$D208)</f>
        <v>37501.17</v>
      </c>
      <c r="O208" s="11">
        <f>(ecommerce_sales_analysis!O208*ecommerce_sales_analysis!$D208)</f>
        <v>6020.07</v>
      </c>
      <c r="P208" s="11">
        <f>(ecommerce_sales_analysis!P208*ecommerce_sales_analysis!$D208)</f>
        <v>47884.409999999996</v>
      </c>
      <c r="Q208" s="11">
        <f>(ecommerce_sales_analysis!Q208*ecommerce_sales_analysis!$D208)</f>
        <v>24798.269999999997</v>
      </c>
      <c r="R208" s="11">
        <f>(ecommerce_sales_analysis!R208*ecommerce_sales_analysis!$D208)</f>
        <v>14083.65</v>
      </c>
      <c r="S208" s="36">
        <f t="shared" si="9"/>
        <v>386775.69</v>
      </c>
      <c r="T208" s="36">
        <f t="shared" si="10"/>
        <v>32231.307499999999</v>
      </c>
      <c r="U208" s="37">
        <f t="shared" si="11"/>
        <v>2.5980694782181846E-2</v>
      </c>
    </row>
    <row r="209" spans="1:21" x14ac:dyDescent="0.25">
      <c r="A209" s="22">
        <v>208</v>
      </c>
      <c r="B209" s="10" t="s">
        <v>214</v>
      </c>
      <c r="C209" s="10" t="s">
        <v>17</v>
      </c>
      <c r="D209" s="11">
        <v>333.43</v>
      </c>
      <c r="E209" s="12">
        <v>2.8</v>
      </c>
      <c r="F209" s="10">
        <v>877</v>
      </c>
      <c r="G209" s="11">
        <f>(ecommerce_sales_analysis!G209*ecommerce_sales_analysis!$D209)</f>
        <v>272745.74</v>
      </c>
      <c r="H209" s="11">
        <f>(ecommerce_sales_analysis!H209*ecommerce_sales_analysis!$D209)</f>
        <v>112365.91</v>
      </c>
      <c r="I209" s="11">
        <f>(ecommerce_sales_analysis!I209*ecommerce_sales_analysis!$D209)</f>
        <v>104697.02</v>
      </c>
      <c r="J209" s="11">
        <f>(ecommerce_sales_analysis!J209*ecommerce_sales_analysis!$D209)</f>
        <v>118034.22</v>
      </c>
      <c r="K209" s="11">
        <f>(ecommerce_sales_analysis!K209*ecommerce_sales_analysis!$D209)</f>
        <v>129370.84</v>
      </c>
      <c r="L209" s="11">
        <f>(ecommerce_sales_analysis!L209*ecommerce_sales_analysis!$D209)</f>
        <v>47680.49</v>
      </c>
      <c r="M209" s="11">
        <f>(ecommerce_sales_analysis!M209*ecommerce_sales_analysis!$D209)</f>
        <v>163714.13</v>
      </c>
      <c r="N209" s="11">
        <f>(ecommerce_sales_analysis!N209*ecommerce_sales_analysis!$D209)</f>
        <v>15337.78</v>
      </c>
      <c r="O209" s="11">
        <f>(ecommerce_sales_analysis!O209*ecommerce_sales_analysis!$D209)</f>
        <v>186720.80000000002</v>
      </c>
      <c r="P209" s="11">
        <f>(ecommerce_sales_analysis!P209*ecommerce_sales_analysis!$D209)</f>
        <v>264743.42</v>
      </c>
      <c r="Q209" s="11">
        <f>(ecommerce_sales_analysis!Q209*ecommerce_sales_analysis!$D209)</f>
        <v>183719.93</v>
      </c>
      <c r="R209" s="11">
        <f>(ecommerce_sales_analysis!R209*ecommerce_sales_analysis!$D209)</f>
        <v>255073.95</v>
      </c>
      <c r="S209" s="36">
        <f t="shared" si="9"/>
        <v>1854204.2299999997</v>
      </c>
      <c r="T209" s="36">
        <f t="shared" si="10"/>
        <v>154517.01916666664</v>
      </c>
      <c r="U209" s="37">
        <f t="shared" si="11"/>
        <v>0.12455155639037319</v>
      </c>
    </row>
    <row r="210" spans="1:21" x14ac:dyDescent="0.25">
      <c r="A210" s="22">
        <v>209</v>
      </c>
      <c r="B210" s="10" t="s">
        <v>215</v>
      </c>
      <c r="C210" s="10" t="s">
        <v>11</v>
      </c>
      <c r="D210" s="11">
        <v>7.51</v>
      </c>
      <c r="E210" s="12">
        <v>2.1</v>
      </c>
      <c r="F210" s="10">
        <v>259</v>
      </c>
      <c r="G210" s="11">
        <f>(ecommerce_sales_analysis!G210*ecommerce_sales_analysis!$D210)</f>
        <v>1051.3999999999999</v>
      </c>
      <c r="H210" s="11">
        <f>(ecommerce_sales_analysis!H210*ecommerce_sales_analysis!$D210)</f>
        <v>4122.99</v>
      </c>
      <c r="I210" s="11">
        <f>(ecommerce_sales_analysis!I210*ecommerce_sales_analysis!$D210)</f>
        <v>3552.23</v>
      </c>
      <c r="J210" s="11">
        <f>(ecommerce_sales_analysis!J210*ecommerce_sales_analysis!$D210)</f>
        <v>5887.84</v>
      </c>
      <c r="K210" s="11">
        <f>(ecommerce_sales_analysis!K210*ecommerce_sales_analysis!$D210)</f>
        <v>4198.09</v>
      </c>
      <c r="L210" s="11">
        <f>(ecommerce_sales_analysis!L210*ecommerce_sales_analysis!$D210)</f>
        <v>7427.3899999999994</v>
      </c>
      <c r="M210" s="11">
        <f>(ecommerce_sales_analysis!M210*ecommerce_sales_analysis!$D210)</f>
        <v>6098.12</v>
      </c>
      <c r="N210" s="11">
        <f>(ecommerce_sales_analysis!N210*ecommerce_sales_analysis!$D210)</f>
        <v>7314.74</v>
      </c>
      <c r="O210" s="11">
        <f>(ecommerce_sales_analysis!O210*ecommerce_sales_analysis!$D210)</f>
        <v>4806.3999999999996</v>
      </c>
      <c r="P210" s="11">
        <f>(ecommerce_sales_analysis!P210*ecommerce_sales_analysis!$D210)</f>
        <v>1517.02</v>
      </c>
      <c r="Q210" s="11">
        <f>(ecommerce_sales_analysis!Q210*ecommerce_sales_analysis!$D210)</f>
        <v>4122.99</v>
      </c>
      <c r="R210" s="11">
        <f>(ecommerce_sales_analysis!R210*ecommerce_sales_analysis!$D210)</f>
        <v>6481.13</v>
      </c>
      <c r="S210" s="36">
        <f t="shared" si="9"/>
        <v>56580.339999999989</v>
      </c>
      <c r="T210" s="36">
        <f t="shared" si="10"/>
        <v>4715.0283333333327</v>
      </c>
      <c r="U210" s="37">
        <f t="shared" si="11"/>
        <v>3.8006435828789407E-3</v>
      </c>
    </row>
    <row r="211" spans="1:21" x14ac:dyDescent="0.25">
      <c r="A211" s="22">
        <v>210</v>
      </c>
      <c r="B211" s="10" t="s">
        <v>216</v>
      </c>
      <c r="C211" s="10" t="s">
        <v>30</v>
      </c>
      <c r="D211" s="11">
        <v>84.6</v>
      </c>
      <c r="E211" s="12">
        <v>5</v>
      </c>
      <c r="F211" s="10">
        <v>283</v>
      </c>
      <c r="G211" s="11">
        <f>(ecommerce_sales_analysis!G211*ecommerce_sales_analysis!$D211)</f>
        <v>6937.2</v>
      </c>
      <c r="H211" s="11">
        <f>(ecommerce_sales_analysis!H211*ecommerce_sales_analysis!$D211)</f>
        <v>53974.799999999996</v>
      </c>
      <c r="I211" s="11">
        <f>(ecommerce_sales_analysis!I211*ecommerce_sales_analysis!$D211)</f>
        <v>9306</v>
      </c>
      <c r="J211" s="11">
        <f>(ecommerce_sales_analysis!J211*ecommerce_sales_analysis!$D211)</f>
        <v>40185</v>
      </c>
      <c r="K211" s="11">
        <f>(ecommerce_sales_analysis!K211*ecommerce_sales_analysis!$D211)</f>
        <v>18865.8</v>
      </c>
      <c r="L211" s="11">
        <f>(ecommerce_sales_analysis!L211*ecommerce_sales_analysis!$D211)</f>
        <v>15904.8</v>
      </c>
      <c r="M211" s="11">
        <f>(ecommerce_sales_analysis!M211*ecommerce_sales_analysis!$D211)</f>
        <v>77916.599999999991</v>
      </c>
      <c r="N211" s="11">
        <f>(ecommerce_sales_analysis!N211*ecommerce_sales_analysis!$D211)</f>
        <v>60404.399999999994</v>
      </c>
      <c r="O211" s="11">
        <f>(ecommerce_sales_analysis!O211*ecommerce_sales_analysis!$D211)</f>
        <v>49406.399999999994</v>
      </c>
      <c r="P211" s="11">
        <f>(ecommerce_sales_analysis!P211*ecommerce_sales_analysis!$D211)</f>
        <v>27410.399999999998</v>
      </c>
      <c r="Q211" s="11">
        <f>(ecommerce_sales_analysis!Q211*ecommerce_sales_analysis!$D211)</f>
        <v>3976.2</v>
      </c>
      <c r="R211" s="11">
        <f>(ecommerce_sales_analysis!R211*ecommerce_sales_analysis!$D211)</f>
        <v>67595.399999999994</v>
      </c>
      <c r="S211" s="36">
        <f t="shared" si="9"/>
        <v>431883</v>
      </c>
      <c r="T211" s="36">
        <f t="shared" si="10"/>
        <v>35990.25</v>
      </c>
      <c r="U211" s="37">
        <f t="shared" si="11"/>
        <v>2.9010666116614108E-2</v>
      </c>
    </row>
    <row r="212" spans="1:21" x14ac:dyDescent="0.25">
      <c r="A212" s="22">
        <v>211</v>
      </c>
      <c r="B212" s="10" t="s">
        <v>217</v>
      </c>
      <c r="C212" s="10" t="s">
        <v>17</v>
      </c>
      <c r="D212" s="11">
        <v>276.62</v>
      </c>
      <c r="E212" s="12">
        <v>2.7</v>
      </c>
      <c r="F212" s="10">
        <v>626</v>
      </c>
      <c r="G212" s="11">
        <f>(ecommerce_sales_analysis!G212*ecommerce_sales_analysis!$D212)</f>
        <v>48685.120000000003</v>
      </c>
      <c r="H212" s="11">
        <f>(ecommerce_sales_analysis!H212*ecommerce_sales_analysis!$D212)</f>
        <v>75793.88</v>
      </c>
      <c r="I212" s="11">
        <f>(ecommerce_sales_analysis!I212*ecommerce_sales_analysis!$D212)</f>
        <v>193080.76</v>
      </c>
      <c r="J212" s="11">
        <f>(ecommerce_sales_analysis!J212*ecommerce_sales_analysis!$D212)</f>
        <v>22682.84</v>
      </c>
      <c r="K212" s="11">
        <f>(ecommerce_sales_analysis!K212*ecommerce_sales_analysis!$D212)</f>
        <v>553.24</v>
      </c>
      <c r="L212" s="11">
        <f>(ecommerce_sales_analysis!L212*ecommerce_sales_analysis!$D212)</f>
        <v>70261.48</v>
      </c>
      <c r="M212" s="11">
        <f>(ecommerce_sales_analysis!M212*ecommerce_sales_analysis!$D212)</f>
        <v>233467.28</v>
      </c>
      <c r="N212" s="11">
        <f>(ecommerce_sales_analysis!N212*ecommerce_sales_analysis!$D212)</f>
        <v>58920.06</v>
      </c>
      <c r="O212" s="11">
        <f>(ecommerce_sales_analysis!O212*ecommerce_sales_analysis!$D212)</f>
        <v>93774.180000000008</v>
      </c>
      <c r="P212" s="11">
        <f>(ecommerce_sales_analysis!P212*ecommerce_sales_analysis!$D212)</f>
        <v>227934.88</v>
      </c>
      <c r="Q212" s="11">
        <f>(ecommerce_sales_analysis!Q212*ecommerce_sales_analysis!$D212)</f>
        <v>191974.28</v>
      </c>
      <c r="R212" s="11">
        <f>(ecommerce_sales_analysis!R212*ecommerce_sales_analysis!$D212)</f>
        <v>85198.96</v>
      </c>
      <c r="S212" s="36">
        <f t="shared" si="9"/>
        <v>1302326.96</v>
      </c>
      <c r="T212" s="36">
        <f t="shared" si="10"/>
        <v>108527.24666666666</v>
      </c>
      <c r="U212" s="37">
        <f t="shared" si="11"/>
        <v>8.7480573699879494E-2</v>
      </c>
    </row>
    <row r="213" spans="1:21" x14ac:dyDescent="0.25">
      <c r="A213" s="22">
        <v>212</v>
      </c>
      <c r="B213" s="10" t="s">
        <v>218</v>
      </c>
      <c r="C213" s="10" t="s">
        <v>17</v>
      </c>
      <c r="D213" s="11">
        <v>347.49</v>
      </c>
      <c r="E213" s="12">
        <v>2.8</v>
      </c>
      <c r="F213" s="10">
        <v>875</v>
      </c>
      <c r="G213" s="11">
        <f>(ecommerce_sales_analysis!G213*ecommerce_sales_analysis!$D213)</f>
        <v>68455.53</v>
      </c>
      <c r="H213" s="11">
        <f>(ecommerce_sales_analysis!H213*ecommerce_sales_analysis!$D213)</f>
        <v>56640.87</v>
      </c>
      <c r="I213" s="11">
        <f>(ecommerce_sales_analysis!I213*ecommerce_sales_analysis!$D213)</f>
        <v>271042.2</v>
      </c>
      <c r="J213" s="11">
        <f>(ecommerce_sales_analysis!J213*ecommerce_sales_analysis!$D213)</f>
        <v>37876.410000000003</v>
      </c>
      <c r="K213" s="11">
        <f>(ecommerce_sales_analysis!K213*ecommerce_sales_analysis!$D213)</f>
        <v>128918.79000000001</v>
      </c>
      <c r="L213" s="11">
        <f>(ecommerce_sales_analysis!L213*ecommerce_sales_analysis!$D213)</f>
        <v>23281.83</v>
      </c>
      <c r="M213" s="11">
        <f>(ecommerce_sales_analysis!M213*ecommerce_sales_analysis!$D213)</f>
        <v>155675.52000000002</v>
      </c>
      <c r="N213" s="11">
        <f>(ecommerce_sales_analysis!N213*ecommerce_sales_analysis!$D213)</f>
        <v>263049.93</v>
      </c>
      <c r="O213" s="11">
        <f>(ecommerce_sales_analysis!O213*ecommerce_sales_analysis!$D213)</f>
        <v>195984.36000000002</v>
      </c>
      <c r="P213" s="11">
        <f>(ecommerce_sales_analysis!P213*ecommerce_sales_analysis!$D213)</f>
        <v>272432.16000000003</v>
      </c>
      <c r="Q213" s="11">
        <f>(ecommerce_sales_analysis!Q213*ecommerce_sales_analysis!$D213)</f>
        <v>203629.14</v>
      </c>
      <c r="R213" s="11">
        <f>(ecommerce_sales_analysis!R213*ecommerce_sales_analysis!$D213)</f>
        <v>20154.420000000002</v>
      </c>
      <c r="S213" s="36">
        <f t="shared" si="9"/>
        <v>1697141.1600000001</v>
      </c>
      <c r="T213" s="36">
        <f t="shared" si="10"/>
        <v>141428.43000000002</v>
      </c>
      <c r="U213" s="37">
        <f t="shared" si="11"/>
        <v>0.11400123539366717</v>
      </c>
    </row>
    <row r="214" spans="1:21" x14ac:dyDescent="0.25">
      <c r="A214" s="22">
        <v>213</v>
      </c>
      <c r="B214" s="10" t="s">
        <v>219</v>
      </c>
      <c r="C214" s="10" t="s">
        <v>30</v>
      </c>
      <c r="D214" s="11">
        <v>327.72</v>
      </c>
      <c r="E214" s="12">
        <v>1.7</v>
      </c>
      <c r="F214" s="10">
        <v>40</v>
      </c>
      <c r="G214" s="11">
        <f>(ecommerce_sales_analysis!G214*ecommerce_sales_analysis!$D214)</f>
        <v>204169.56000000003</v>
      </c>
      <c r="H214" s="11">
        <f>(ecommerce_sales_analysis!H214*ecommerce_sales_analysis!$D214)</f>
        <v>144852.24000000002</v>
      </c>
      <c r="I214" s="11">
        <f>(ecommerce_sales_analysis!I214*ecommerce_sales_analysis!$D214)</f>
        <v>306090.48000000004</v>
      </c>
      <c r="J214" s="11">
        <f>(ecommerce_sales_analysis!J214*ecommerce_sales_analysis!$D214)</f>
        <v>311006.28000000003</v>
      </c>
      <c r="K214" s="11">
        <f>(ecommerce_sales_analysis!K214*ecommerce_sales_analysis!$D214)</f>
        <v>224815.92</v>
      </c>
      <c r="L214" s="11">
        <f>(ecommerce_sales_analysis!L214*ecommerce_sales_analysis!$D214)</f>
        <v>201547.80000000002</v>
      </c>
      <c r="M214" s="11">
        <f>(ecommerce_sales_analysis!M214*ecommerce_sales_analysis!$D214)</f>
        <v>175330.2</v>
      </c>
      <c r="N214" s="11">
        <f>(ecommerce_sales_analysis!N214*ecommerce_sales_analysis!$D214)</f>
        <v>7537.56</v>
      </c>
      <c r="O214" s="11">
        <f>(ecommerce_sales_analysis!O214*ecommerce_sales_analysis!$D214)</f>
        <v>320510.16000000003</v>
      </c>
      <c r="P214" s="11">
        <f>(ecommerce_sales_analysis!P214*ecommerce_sales_analysis!$D214)</f>
        <v>79635.960000000006</v>
      </c>
      <c r="Q214" s="11">
        <f>(ecommerce_sales_analysis!Q214*ecommerce_sales_analysis!$D214)</f>
        <v>235958.40000000002</v>
      </c>
      <c r="R214" s="11">
        <f>(ecommerce_sales_analysis!R214*ecommerce_sales_analysis!$D214)</f>
        <v>22284.960000000003</v>
      </c>
      <c r="S214" s="36">
        <f t="shared" si="9"/>
        <v>2233739.52</v>
      </c>
      <c r="T214" s="36">
        <f t="shared" si="10"/>
        <v>186144.96</v>
      </c>
      <c r="U214" s="37">
        <f t="shared" si="11"/>
        <v>0.15004589531471685</v>
      </c>
    </row>
    <row r="215" spans="1:21" x14ac:dyDescent="0.25">
      <c r="A215" s="22">
        <v>214</v>
      </c>
      <c r="B215" s="10" t="s">
        <v>220</v>
      </c>
      <c r="C215" s="10" t="s">
        <v>5</v>
      </c>
      <c r="D215" s="11">
        <v>116.01</v>
      </c>
      <c r="E215" s="12">
        <v>4.2</v>
      </c>
      <c r="F215" s="10">
        <v>486</v>
      </c>
      <c r="G215" s="11">
        <f>(ecommerce_sales_analysis!G215*ecommerce_sales_analysis!$D215)</f>
        <v>65777.67</v>
      </c>
      <c r="H215" s="11">
        <f>(ecommerce_sales_analysis!H215*ecommerce_sales_analysis!$D215)</f>
        <v>36891.18</v>
      </c>
      <c r="I215" s="11">
        <f>(ecommerce_sales_analysis!I215*ecommerce_sales_analysis!$D215)</f>
        <v>26450.280000000002</v>
      </c>
      <c r="J215" s="11">
        <f>(ecommerce_sales_analysis!J215*ecommerce_sales_analysis!$D215)</f>
        <v>21925.89</v>
      </c>
      <c r="K215" s="11">
        <f>(ecommerce_sales_analysis!K215*ecommerce_sales_analysis!$D215)</f>
        <v>51624.450000000004</v>
      </c>
      <c r="L215" s="11">
        <f>(ecommerce_sales_analysis!L215*ecommerce_sales_analysis!$D215)</f>
        <v>38863.35</v>
      </c>
      <c r="M215" s="11">
        <f>(ecommerce_sales_analysis!M215*ecommerce_sales_analysis!$D215)</f>
        <v>59165.100000000006</v>
      </c>
      <c r="N215" s="11">
        <f>(ecommerce_sales_analysis!N215*ecommerce_sales_analysis!$D215)</f>
        <v>37123.200000000004</v>
      </c>
      <c r="O215" s="11">
        <f>(ecommerce_sales_analysis!O215*ecommerce_sales_analysis!$D215)</f>
        <v>41183.550000000003</v>
      </c>
      <c r="P215" s="11">
        <f>(ecommerce_sales_analysis!P215*ecommerce_sales_analysis!$D215)</f>
        <v>37819.26</v>
      </c>
      <c r="Q215" s="11">
        <f>(ecommerce_sales_analysis!Q215*ecommerce_sales_analysis!$D215)</f>
        <v>21113.82</v>
      </c>
      <c r="R215" s="11">
        <f>(ecommerce_sales_analysis!R215*ecommerce_sales_analysis!$D215)</f>
        <v>51624.450000000004</v>
      </c>
      <c r="S215" s="36">
        <f t="shared" si="9"/>
        <v>489562.20000000007</v>
      </c>
      <c r="T215" s="36">
        <f t="shared" si="10"/>
        <v>40796.850000000006</v>
      </c>
      <c r="U215" s="37">
        <f t="shared" si="11"/>
        <v>3.2885122886325835E-2</v>
      </c>
    </row>
    <row r="216" spans="1:21" x14ac:dyDescent="0.25">
      <c r="A216" s="22">
        <v>215</v>
      </c>
      <c r="B216" s="10" t="s">
        <v>221</v>
      </c>
      <c r="C216" s="10" t="s">
        <v>30</v>
      </c>
      <c r="D216" s="11">
        <v>357.53</v>
      </c>
      <c r="E216" s="12">
        <v>3.8</v>
      </c>
      <c r="F216" s="10">
        <v>929</v>
      </c>
      <c r="G216" s="11">
        <f>(ecommerce_sales_analysis!G216*ecommerce_sales_analysis!$D216)</f>
        <v>347161.62999999995</v>
      </c>
      <c r="H216" s="11">
        <f>(ecommerce_sales_analysis!H216*ecommerce_sales_analysis!$D216)</f>
        <v>210227.63999999998</v>
      </c>
      <c r="I216" s="11">
        <f>(ecommerce_sales_analysis!I216*ecommerce_sales_analysis!$D216)</f>
        <v>177334.87999999998</v>
      </c>
      <c r="J216" s="11">
        <f>(ecommerce_sales_analysis!J216*ecommerce_sales_analysis!$D216)</f>
        <v>351094.45999999996</v>
      </c>
      <c r="K216" s="11">
        <f>(ecommerce_sales_analysis!K216*ecommerce_sales_analysis!$D216)</f>
        <v>218093.3</v>
      </c>
      <c r="L216" s="11">
        <f>(ecommerce_sales_analysis!L216*ecommerce_sales_analysis!$D216)</f>
        <v>239545.09999999998</v>
      </c>
      <c r="M216" s="11">
        <f>(ecommerce_sales_analysis!M216*ecommerce_sales_analysis!$D216)</f>
        <v>163391.21</v>
      </c>
      <c r="N216" s="11">
        <f>(ecommerce_sales_analysis!N216*ecommerce_sales_analysis!$D216)</f>
        <v>97605.689999999988</v>
      </c>
      <c r="O216" s="11">
        <f>(ecommerce_sales_analysis!O216*ecommerce_sales_analysis!$D216)</f>
        <v>318559.23</v>
      </c>
      <c r="P216" s="11">
        <f>(ecommerce_sales_analysis!P216*ecommerce_sales_analysis!$D216)</f>
        <v>352524.57999999996</v>
      </c>
      <c r="Q216" s="11">
        <f>(ecommerce_sales_analysis!Q216*ecommerce_sales_analysis!$D216)</f>
        <v>155168.01999999999</v>
      </c>
      <c r="R216" s="11">
        <f>(ecommerce_sales_analysis!R216*ecommerce_sales_analysis!$D216)</f>
        <v>138364.10999999999</v>
      </c>
      <c r="S216" s="36">
        <f t="shared" si="9"/>
        <v>2769069.8499999996</v>
      </c>
      <c r="T216" s="36">
        <f t="shared" si="10"/>
        <v>230755.8208333333</v>
      </c>
      <c r="U216" s="37">
        <f t="shared" si="11"/>
        <v>0.18600537847503304</v>
      </c>
    </row>
    <row r="217" spans="1:21" x14ac:dyDescent="0.25">
      <c r="A217" s="22">
        <v>216</v>
      </c>
      <c r="B217" s="10" t="s">
        <v>222</v>
      </c>
      <c r="C217" s="10" t="s">
        <v>8</v>
      </c>
      <c r="D217" s="11">
        <v>122.44</v>
      </c>
      <c r="E217" s="12">
        <v>1.9</v>
      </c>
      <c r="F217" s="10">
        <v>220</v>
      </c>
      <c r="G217" s="11">
        <f>(ecommerce_sales_analysis!G217*ecommerce_sales_analysis!$D217)</f>
        <v>84483.599999999991</v>
      </c>
      <c r="H217" s="11">
        <f>(ecommerce_sales_analysis!H217*ecommerce_sales_analysis!$D217)</f>
        <v>61587.32</v>
      </c>
      <c r="I217" s="11">
        <f>(ecommerce_sales_analysis!I217*ecommerce_sales_analysis!$D217)</f>
        <v>18978.2</v>
      </c>
      <c r="J217" s="11">
        <f>(ecommerce_sales_analysis!J217*ecommerce_sales_analysis!$D217)</f>
        <v>97829.56</v>
      </c>
      <c r="K217" s="11">
        <f>(ecommerce_sales_analysis!K217*ecommerce_sales_analysis!$D217)</f>
        <v>14080.6</v>
      </c>
      <c r="L217" s="11">
        <f>(ecommerce_sales_analysis!L217*ecommerce_sales_analysis!$D217)</f>
        <v>100400.8</v>
      </c>
      <c r="M217" s="11">
        <f>(ecommerce_sales_analysis!M217*ecommerce_sales_analysis!$D217)</f>
        <v>66852.240000000005</v>
      </c>
      <c r="N217" s="11">
        <f>(ecommerce_sales_analysis!N217*ecommerce_sales_analysis!$D217)</f>
        <v>67954.2</v>
      </c>
      <c r="O217" s="11">
        <f>(ecommerce_sales_analysis!O217*ecommerce_sales_analysis!$D217)</f>
        <v>20447.48</v>
      </c>
      <c r="P217" s="11">
        <f>(ecommerce_sales_analysis!P217*ecommerce_sales_analysis!$D217)</f>
        <v>5632.24</v>
      </c>
      <c r="Q217" s="11">
        <f>(ecommerce_sales_analysis!Q217*ecommerce_sales_analysis!$D217)</f>
        <v>12978.64</v>
      </c>
      <c r="R217" s="11">
        <f>(ecommerce_sales_analysis!R217*ecommerce_sales_analysis!$D217)</f>
        <v>10407.4</v>
      </c>
      <c r="S217" s="36">
        <f t="shared" si="9"/>
        <v>561632.28</v>
      </c>
      <c r="T217" s="36">
        <f t="shared" si="10"/>
        <v>46802.69</v>
      </c>
      <c r="U217" s="37">
        <f t="shared" si="11"/>
        <v>3.7726251219410645E-2</v>
      </c>
    </row>
    <row r="218" spans="1:21" x14ac:dyDescent="0.25">
      <c r="A218" s="22">
        <v>217</v>
      </c>
      <c r="B218" s="10" t="s">
        <v>223</v>
      </c>
      <c r="C218" s="10" t="s">
        <v>17</v>
      </c>
      <c r="D218" s="11">
        <v>166.07</v>
      </c>
      <c r="E218" s="12">
        <v>1.3</v>
      </c>
      <c r="F218" s="10">
        <v>129</v>
      </c>
      <c r="G218" s="11">
        <f>(ecommerce_sales_analysis!G218*ecommerce_sales_analysis!$D218)</f>
        <v>69749.399999999994</v>
      </c>
      <c r="H218" s="11">
        <f>(ecommerce_sales_analysis!H218*ecommerce_sales_analysis!$D218)</f>
        <v>113757.95</v>
      </c>
      <c r="I218" s="11">
        <f>(ecommerce_sales_analysis!I218*ecommerce_sales_analysis!$D218)</f>
        <v>78385.039999999994</v>
      </c>
      <c r="J218" s="11">
        <f>(ecommerce_sales_analysis!J218*ecommerce_sales_analysis!$D218)</f>
        <v>155275.44999999998</v>
      </c>
      <c r="K218" s="11">
        <f>(ecommerce_sales_analysis!K218*ecommerce_sales_analysis!$D218)</f>
        <v>44672.83</v>
      </c>
      <c r="L218" s="11">
        <f>(ecommerce_sales_analysis!L218*ecommerce_sales_analysis!$D218)</f>
        <v>144979.10999999999</v>
      </c>
      <c r="M218" s="11">
        <f>(ecommerce_sales_analysis!M218*ecommerce_sales_analysis!$D218)</f>
        <v>88847.45</v>
      </c>
      <c r="N218" s="11">
        <f>(ecommerce_sales_analysis!N218*ecommerce_sales_analysis!$D218)</f>
        <v>139997.00999999998</v>
      </c>
      <c r="O218" s="11">
        <f>(ecommerce_sales_analysis!O218*ecommerce_sales_analysis!$D218)</f>
        <v>92334.92</v>
      </c>
      <c r="P218" s="11">
        <f>(ecommerce_sales_analysis!P218*ecommerce_sales_analysis!$D218)</f>
        <v>126213.2</v>
      </c>
      <c r="Q218" s="11">
        <f>(ecommerce_sales_analysis!Q218*ecommerce_sales_analysis!$D218)</f>
        <v>31055.09</v>
      </c>
      <c r="R218" s="11">
        <f>(ecommerce_sales_analysis!R218*ecommerce_sales_analysis!$D218)</f>
        <v>130364.95</v>
      </c>
      <c r="S218" s="36">
        <f t="shared" si="9"/>
        <v>1215632.4000000001</v>
      </c>
      <c r="T218" s="36">
        <f t="shared" si="10"/>
        <v>101302.70000000001</v>
      </c>
      <c r="U218" s="37">
        <f t="shared" si="11"/>
        <v>8.1657082304555373E-2</v>
      </c>
    </row>
    <row r="219" spans="1:21" x14ac:dyDescent="0.25">
      <c r="A219" s="22">
        <v>218</v>
      </c>
      <c r="B219" s="10" t="s">
        <v>224</v>
      </c>
      <c r="C219" s="10" t="s">
        <v>11</v>
      </c>
      <c r="D219" s="11">
        <v>374.51</v>
      </c>
      <c r="E219" s="12">
        <v>3.7</v>
      </c>
      <c r="F219" s="10">
        <v>520</v>
      </c>
      <c r="G219" s="11">
        <f>(ecommerce_sales_analysis!G219*ecommerce_sales_analysis!$D219)</f>
        <v>149804</v>
      </c>
      <c r="H219" s="11">
        <f>(ecommerce_sales_analysis!H219*ecommerce_sales_analysis!$D219)</f>
        <v>144560.85999999999</v>
      </c>
      <c r="I219" s="11">
        <f>(ecommerce_sales_analysis!I219*ecommerce_sales_analysis!$D219)</f>
        <v>262157</v>
      </c>
      <c r="J219" s="11">
        <f>(ecommerce_sales_analysis!J219*ecommerce_sales_analysis!$D219)</f>
        <v>340055.08</v>
      </c>
      <c r="K219" s="11">
        <f>(ecommerce_sales_analysis!K219*ecommerce_sales_analysis!$D219)</f>
        <v>167031.46</v>
      </c>
      <c r="L219" s="11">
        <f>(ecommerce_sales_analysis!L219*ecommerce_sales_analysis!$D219)</f>
        <v>152800.07999999999</v>
      </c>
      <c r="M219" s="11">
        <f>(ecommerce_sales_analysis!M219*ecommerce_sales_analysis!$D219)</f>
        <v>201860.88999999998</v>
      </c>
      <c r="N219" s="11">
        <f>(ecommerce_sales_analysis!N219*ecommerce_sales_analysis!$D219)</f>
        <v>116847.12</v>
      </c>
      <c r="O219" s="11">
        <f>(ecommerce_sales_analysis!O219*ecommerce_sales_analysis!$D219)</f>
        <v>168904.01</v>
      </c>
      <c r="P219" s="11">
        <f>(ecommerce_sales_analysis!P219*ecommerce_sales_analysis!$D219)</f>
        <v>220960.9</v>
      </c>
      <c r="Q219" s="11">
        <f>(ecommerce_sales_analysis!Q219*ecommerce_sales_analysis!$D219)</f>
        <v>290245.25</v>
      </c>
      <c r="R219" s="11">
        <f>(ecommerce_sales_analysis!R219*ecommerce_sales_analysis!$D219)</f>
        <v>84639.26</v>
      </c>
      <c r="S219" s="36">
        <f t="shared" si="9"/>
        <v>2299865.9099999992</v>
      </c>
      <c r="T219" s="36">
        <f t="shared" si="10"/>
        <v>191655.49249999993</v>
      </c>
      <c r="U219" s="37">
        <f t="shared" si="11"/>
        <v>0.15448777105834877</v>
      </c>
    </row>
    <row r="220" spans="1:21" x14ac:dyDescent="0.25">
      <c r="A220" s="22">
        <v>219</v>
      </c>
      <c r="B220" s="10" t="s">
        <v>225</v>
      </c>
      <c r="C220" s="10" t="s">
        <v>8</v>
      </c>
      <c r="D220" s="11">
        <v>326.57</v>
      </c>
      <c r="E220" s="12">
        <v>3.6</v>
      </c>
      <c r="F220" s="10">
        <v>613</v>
      </c>
      <c r="G220" s="11">
        <f>(ecommerce_sales_analysis!G220*ecommerce_sales_analysis!$D220)</f>
        <v>227619.29</v>
      </c>
      <c r="H220" s="11">
        <f>(ecommerce_sales_analysis!H220*ecommerce_sales_analysis!$D220)</f>
        <v>316446.33</v>
      </c>
      <c r="I220" s="11">
        <f>(ecommerce_sales_analysis!I220*ecommerce_sales_analysis!$D220)</f>
        <v>88500.47</v>
      </c>
      <c r="J220" s="11">
        <f>(ecommerce_sales_analysis!J220*ecommerce_sales_analysis!$D220)</f>
        <v>81642.5</v>
      </c>
      <c r="K220" s="11">
        <f>(ecommerce_sales_analysis!K220*ecommerce_sales_analysis!$D220)</f>
        <v>119851.19</v>
      </c>
      <c r="L220" s="11">
        <f>(ecommerce_sales_analysis!L220*ecommerce_sales_analysis!$D220)</f>
        <v>97644.43</v>
      </c>
      <c r="M220" s="11">
        <f>(ecommerce_sales_analysis!M220*ecommerce_sales_analysis!$D220)</f>
        <v>157733.31</v>
      </c>
      <c r="N220" s="11">
        <f>(ecommerce_sales_analysis!N220*ecommerce_sales_analysis!$D220)</f>
        <v>118218.34</v>
      </c>
      <c r="O220" s="11">
        <f>(ecommerce_sales_analysis!O220*ecommerce_sales_analysis!$D220)</f>
        <v>295219.27999999997</v>
      </c>
      <c r="P220" s="11">
        <f>(ecommerce_sales_analysis!P220*ecommerce_sales_analysis!$D220)</f>
        <v>202799.97</v>
      </c>
      <c r="Q220" s="11">
        <f>(ecommerce_sales_analysis!Q220*ecommerce_sales_analysis!$D220)</f>
        <v>27758.45</v>
      </c>
      <c r="R220" s="11">
        <f>(ecommerce_sales_analysis!R220*ecommerce_sales_analysis!$D220)</f>
        <v>193329.44</v>
      </c>
      <c r="S220" s="36">
        <f t="shared" si="9"/>
        <v>1926763</v>
      </c>
      <c r="T220" s="36">
        <f t="shared" si="10"/>
        <v>160563.58333333334</v>
      </c>
      <c r="U220" s="37">
        <f t="shared" si="11"/>
        <v>0.12942551125847912</v>
      </c>
    </row>
    <row r="221" spans="1:21" x14ac:dyDescent="0.25">
      <c r="A221" s="22">
        <v>220</v>
      </c>
      <c r="B221" s="10" t="s">
        <v>226</v>
      </c>
      <c r="C221" s="10" t="s">
        <v>1</v>
      </c>
      <c r="D221" s="11">
        <v>425.37</v>
      </c>
      <c r="E221" s="12">
        <v>2.1</v>
      </c>
      <c r="F221" s="10">
        <v>928</v>
      </c>
      <c r="G221" s="11">
        <f>(ecommerce_sales_analysis!G221*ecommerce_sales_analysis!$D221)</f>
        <v>199923.9</v>
      </c>
      <c r="H221" s="11">
        <f>(ecommerce_sales_analysis!H221*ecommerce_sales_analysis!$D221)</f>
        <v>369646.53</v>
      </c>
      <c r="I221" s="11">
        <f>(ecommerce_sales_analysis!I221*ecommerce_sales_analysis!$D221)</f>
        <v>376877.82</v>
      </c>
      <c r="J221" s="11">
        <f>(ecommerce_sales_analysis!J221*ecommerce_sales_analysis!$D221)</f>
        <v>307542.51</v>
      </c>
      <c r="K221" s="11">
        <f>(ecommerce_sales_analysis!K221*ecommerce_sales_analysis!$D221)</f>
        <v>107193.24</v>
      </c>
      <c r="L221" s="11">
        <f>(ecommerce_sales_analysis!L221*ecommerce_sales_analysis!$D221)</f>
        <v>385810.59</v>
      </c>
      <c r="M221" s="11">
        <f>(ecommerce_sales_analysis!M221*ecommerce_sales_analysis!$D221)</f>
        <v>414735.75</v>
      </c>
      <c r="N221" s="11">
        <f>(ecommerce_sales_analysis!N221*ecommerce_sales_analysis!$D221)</f>
        <v>283721.78999999998</v>
      </c>
      <c r="O221" s="11">
        <f>(ecommerce_sales_analysis!O221*ecommerce_sales_analysis!$D221)</f>
        <v>44238.48</v>
      </c>
      <c r="P221" s="11">
        <f>(ecommerce_sales_analysis!P221*ecommerce_sales_analysis!$D221)</f>
        <v>5104.4400000000005</v>
      </c>
      <c r="Q221" s="11">
        <f>(ecommerce_sales_analysis!Q221*ecommerce_sales_analysis!$D221)</f>
        <v>355183.95</v>
      </c>
      <c r="R221" s="11">
        <f>(ecommerce_sales_analysis!R221*ecommerce_sales_analysis!$D221)</f>
        <v>265856.25</v>
      </c>
      <c r="S221" s="36">
        <f t="shared" si="9"/>
        <v>3115835.25</v>
      </c>
      <c r="T221" s="36">
        <f t="shared" si="10"/>
        <v>259652.9375</v>
      </c>
      <c r="U221" s="37">
        <f t="shared" si="11"/>
        <v>0.20929848156127201</v>
      </c>
    </row>
    <row r="222" spans="1:21" x14ac:dyDescent="0.25">
      <c r="A222" s="22">
        <v>221</v>
      </c>
      <c r="B222" s="10" t="s">
        <v>227</v>
      </c>
      <c r="C222" s="10" t="s">
        <v>3</v>
      </c>
      <c r="D222" s="11">
        <v>330.52</v>
      </c>
      <c r="E222" s="12">
        <v>4.8</v>
      </c>
      <c r="F222" s="10">
        <v>892</v>
      </c>
      <c r="G222" s="11">
        <f>(ecommerce_sales_analysis!G222*ecommerce_sales_analysis!$D222)</f>
        <v>71722.84</v>
      </c>
      <c r="H222" s="11">
        <f>(ecommerce_sales_analysis!H222*ecommerce_sales_analysis!$D222)</f>
        <v>274992.64000000001</v>
      </c>
      <c r="I222" s="11">
        <f>(ecommerce_sales_analysis!I222*ecommerce_sales_analysis!$D222)</f>
        <v>330.52</v>
      </c>
      <c r="J222" s="11">
        <f>(ecommerce_sales_analysis!J222*ecommerce_sales_analysis!$D222)</f>
        <v>95850.799999999988</v>
      </c>
      <c r="K222" s="11">
        <f>(ecommerce_sales_analysis!K222*ecommerce_sales_analysis!$D222)</f>
        <v>104444.31999999999</v>
      </c>
      <c r="L222" s="11">
        <f>(ecommerce_sales_analysis!L222*ecommerce_sales_analysis!$D222)</f>
        <v>198642.52</v>
      </c>
      <c r="M222" s="11">
        <f>(ecommerce_sales_analysis!M222*ecommerce_sales_analysis!$D222)</f>
        <v>330189.48</v>
      </c>
      <c r="N222" s="11">
        <f>(ecommerce_sales_analysis!N222*ecommerce_sales_analysis!$D222)</f>
        <v>330189.48</v>
      </c>
      <c r="O222" s="11">
        <f>(ecommerce_sales_analysis!O222*ecommerce_sales_analysis!$D222)</f>
        <v>49247.479999999996</v>
      </c>
      <c r="P222" s="11">
        <f>(ecommerce_sales_analysis!P222*ecommerce_sales_analysis!$D222)</f>
        <v>299451.12</v>
      </c>
      <c r="Q222" s="11">
        <f>(ecommerce_sales_analysis!Q222*ecommerce_sales_analysis!$D222)</f>
        <v>278297.83999999997</v>
      </c>
      <c r="R222" s="11">
        <f>(ecommerce_sales_analysis!R222*ecommerce_sales_analysis!$D222)</f>
        <v>60485.159999999996</v>
      </c>
      <c r="S222" s="36">
        <f t="shared" si="9"/>
        <v>2093844.2</v>
      </c>
      <c r="T222" s="36">
        <f t="shared" si="10"/>
        <v>174487.01666666666</v>
      </c>
      <c r="U222" s="37">
        <f t="shared" si="11"/>
        <v>0.14064877521553054</v>
      </c>
    </row>
    <row r="223" spans="1:21" x14ac:dyDescent="0.25">
      <c r="A223" s="22">
        <v>222</v>
      </c>
      <c r="B223" s="10" t="s">
        <v>228</v>
      </c>
      <c r="C223" s="10" t="s">
        <v>30</v>
      </c>
      <c r="D223" s="11">
        <v>286.31</v>
      </c>
      <c r="E223" s="12">
        <v>1.6</v>
      </c>
      <c r="F223" s="10">
        <v>688</v>
      </c>
      <c r="G223" s="11">
        <f>(ecommerce_sales_analysis!G223*ecommerce_sales_analysis!$D223)</f>
        <v>264550.44</v>
      </c>
      <c r="H223" s="11">
        <f>(ecommerce_sales_analysis!H223*ecommerce_sales_analysis!$D223)</f>
        <v>253956.97</v>
      </c>
      <c r="I223" s="11">
        <f>(ecommerce_sales_analysis!I223*ecommerce_sales_analysis!$D223)</f>
        <v>216736.67</v>
      </c>
      <c r="J223" s="11">
        <f>(ecommerce_sales_analysis!J223*ecommerce_sales_analysis!$D223)</f>
        <v>184383.64</v>
      </c>
      <c r="K223" s="11">
        <f>(ecommerce_sales_analysis!K223*ecommerce_sales_analysis!$D223)</f>
        <v>118532.34</v>
      </c>
      <c r="L223" s="11">
        <f>(ecommerce_sales_analysis!L223*ecommerce_sales_analysis!$D223)</f>
        <v>101926.36</v>
      </c>
      <c r="M223" s="11">
        <f>(ecommerce_sales_analysis!M223*ecommerce_sales_analysis!$D223)</f>
        <v>4294.6499999999996</v>
      </c>
      <c r="N223" s="11">
        <f>(ecommerce_sales_analysis!N223*ecommerce_sales_analysis!$D223)</f>
        <v>108511.49</v>
      </c>
      <c r="O223" s="11">
        <f>(ecommerce_sales_analysis!O223*ecommerce_sales_analysis!$D223)</f>
        <v>41514.949999999997</v>
      </c>
      <c r="P223" s="11">
        <f>(ecommerce_sales_analysis!P223*ecommerce_sales_analysis!$D223)</f>
        <v>108511.49</v>
      </c>
      <c r="Q223" s="11">
        <f>(ecommerce_sales_analysis!Q223*ecommerce_sales_analysis!$D223)</f>
        <v>130271.05</v>
      </c>
      <c r="R223" s="11">
        <f>(ecommerce_sales_analysis!R223*ecommerce_sales_analysis!$D223)</f>
        <v>226471.21</v>
      </c>
      <c r="S223" s="36">
        <f t="shared" si="9"/>
        <v>1759661.26</v>
      </c>
      <c r="T223" s="36">
        <f t="shared" si="10"/>
        <v>146638.43833333332</v>
      </c>
      <c r="U223" s="37">
        <f t="shared" si="11"/>
        <v>0.11820086757802573</v>
      </c>
    </row>
    <row r="224" spans="1:21" x14ac:dyDescent="0.25">
      <c r="A224" s="22">
        <v>223</v>
      </c>
      <c r="B224" s="10" t="s">
        <v>229</v>
      </c>
      <c r="C224" s="10" t="s">
        <v>5</v>
      </c>
      <c r="D224" s="11">
        <v>51.37</v>
      </c>
      <c r="E224" s="12">
        <v>2.7</v>
      </c>
      <c r="F224" s="10">
        <v>619</v>
      </c>
      <c r="G224" s="11">
        <f>(ecommerce_sales_analysis!G224*ecommerce_sales_analysis!$D224)</f>
        <v>47671.360000000001</v>
      </c>
      <c r="H224" s="11">
        <f>(ecommerce_sales_analysis!H224*ecommerce_sales_analysis!$D224)</f>
        <v>30924.739999999998</v>
      </c>
      <c r="I224" s="11">
        <f>(ecommerce_sales_analysis!I224*ecommerce_sales_analysis!$D224)</f>
        <v>37037.769999999997</v>
      </c>
      <c r="J224" s="11">
        <f>(ecommerce_sales_analysis!J224*ecommerce_sales_analysis!$D224)</f>
        <v>10274</v>
      </c>
      <c r="K224" s="11">
        <f>(ecommerce_sales_analysis!K224*ecommerce_sales_analysis!$D224)</f>
        <v>4828.78</v>
      </c>
      <c r="L224" s="11">
        <f>(ecommerce_sales_analysis!L224*ecommerce_sales_analysis!$D224)</f>
        <v>13099.349999999999</v>
      </c>
      <c r="M224" s="11">
        <f>(ecommerce_sales_analysis!M224*ecommerce_sales_analysis!$D224)</f>
        <v>29280.899999999998</v>
      </c>
      <c r="N224" s="11">
        <f>(ecommerce_sales_analysis!N224*ecommerce_sales_analysis!$D224)</f>
        <v>36472.699999999997</v>
      </c>
      <c r="O224" s="11">
        <f>(ecommerce_sales_analysis!O224*ecommerce_sales_analysis!$D224)</f>
        <v>36729.549999999996</v>
      </c>
      <c r="P224" s="11">
        <f>(ecommerce_sales_analysis!P224*ecommerce_sales_analysis!$D224)</f>
        <v>18698.68</v>
      </c>
      <c r="Q224" s="11">
        <f>(ecommerce_sales_analysis!Q224*ecommerce_sales_analysis!$D224)</f>
        <v>6986.32</v>
      </c>
      <c r="R224" s="11">
        <f>(ecommerce_sales_analysis!R224*ecommerce_sales_analysis!$D224)</f>
        <v>16489.77</v>
      </c>
      <c r="S224" s="36">
        <f t="shared" si="9"/>
        <v>288493.92</v>
      </c>
      <c r="T224" s="36">
        <f t="shared" si="10"/>
        <v>24041.16</v>
      </c>
      <c r="U224" s="37">
        <f t="shared" si="11"/>
        <v>1.9378861380960077E-2</v>
      </c>
    </row>
    <row r="225" spans="1:21" x14ac:dyDescent="0.25">
      <c r="A225" s="22">
        <v>224</v>
      </c>
      <c r="B225" s="10" t="s">
        <v>230</v>
      </c>
      <c r="C225" s="10" t="s">
        <v>11</v>
      </c>
      <c r="D225" s="11">
        <v>187.02</v>
      </c>
      <c r="E225" s="12">
        <v>4.8</v>
      </c>
      <c r="F225" s="10">
        <v>613</v>
      </c>
      <c r="G225" s="11">
        <f>(ecommerce_sales_analysis!G225*ecommerce_sales_analysis!$D225)</f>
        <v>154665.54</v>
      </c>
      <c r="H225" s="11">
        <f>(ecommerce_sales_analysis!H225*ecommerce_sales_analysis!$D225)</f>
        <v>140077.98000000001</v>
      </c>
      <c r="I225" s="11">
        <f>(ecommerce_sales_analysis!I225*ecommerce_sales_analysis!$D225)</f>
        <v>95380.200000000012</v>
      </c>
      <c r="J225" s="11">
        <f>(ecommerce_sales_analysis!J225*ecommerce_sales_analysis!$D225)</f>
        <v>148867.92000000001</v>
      </c>
      <c r="K225" s="11">
        <f>(ecommerce_sales_analysis!K225*ecommerce_sales_analysis!$D225)</f>
        <v>146623.68000000002</v>
      </c>
      <c r="L225" s="11">
        <f>(ecommerce_sales_analysis!L225*ecommerce_sales_analysis!$D225)</f>
        <v>65831.040000000008</v>
      </c>
      <c r="M225" s="11">
        <f>(ecommerce_sales_analysis!M225*ecommerce_sales_analysis!$D225)</f>
        <v>182531.52000000002</v>
      </c>
      <c r="N225" s="11">
        <f>(ecommerce_sales_analysis!N225*ecommerce_sales_analysis!$D225)</f>
        <v>171684.36000000002</v>
      </c>
      <c r="O225" s="11">
        <f>(ecommerce_sales_analysis!O225*ecommerce_sales_analysis!$D225)</f>
        <v>163268.46000000002</v>
      </c>
      <c r="P225" s="11">
        <f>(ecommerce_sales_analysis!P225*ecommerce_sales_analysis!$D225)</f>
        <v>112399.02</v>
      </c>
      <c r="Q225" s="11">
        <f>(ecommerce_sales_analysis!Q225*ecommerce_sales_analysis!$D225)</f>
        <v>160276.14000000001</v>
      </c>
      <c r="R225" s="11">
        <f>(ecommerce_sales_analysis!R225*ecommerce_sales_analysis!$D225)</f>
        <v>169814.16</v>
      </c>
      <c r="S225" s="36">
        <f t="shared" si="9"/>
        <v>1711420.0200000003</v>
      </c>
      <c r="T225" s="36">
        <f t="shared" si="10"/>
        <v>142618.33500000002</v>
      </c>
      <c r="U225" s="37">
        <f t="shared" si="11"/>
        <v>0.11496038229221583</v>
      </c>
    </row>
    <row r="226" spans="1:21" x14ac:dyDescent="0.25">
      <c r="A226" s="22">
        <v>225</v>
      </c>
      <c r="B226" s="10" t="s">
        <v>231</v>
      </c>
      <c r="C226" s="10" t="s">
        <v>5</v>
      </c>
      <c r="D226" s="11">
        <v>136.28</v>
      </c>
      <c r="E226" s="12">
        <v>2.7</v>
      </c>
      <c r="F226" s="10">
        <v>260</v>
      </c>
      <c r="G226" s="11">
        <f>(ecommerce_sales_analysis!G226*ecommerce_sales_analysis!$D226)</f>
        <v>134372.07999999999</v>
      </c>
      <c r="H226" s="11">
        <f>(ecommerce_sales_analysis!H226*ecommerce_sales_analysis!$D226)</f>
        <v>105617</v>
      </c>
      <c r="I226" s="11">
        <f>(ecommerce_sales_analysis!I226*ecommerce_sales_analysis!$D226)</f>
        <v>124287.36</v>
      </c>
      <c r="J226" s="11">
        <f>(ecommerce_sales_analysis!J226*ecommerce_sales_analysis!$D226)</f>
        <v>44291</v>
      </c>
      <c r="K226" s="11">
        <f>(ecommerce_sales_analysis!K226*ecommerce_sales_analysis!$D226)</f>
        <v>121425.48</v>
      </c>
      <c r="L226" s="11">
        <f>(ecommerce_sales_analysis!L226*ecommerce_sales_analysis!$D226)</f>
        <v>99620.680000000008</v>
      </c>
      <c r="M226" s="11">
        <f>(ecommerce_sales_analysis!M226*ecommerce_sales_analysis!$D226)</f>
        <v>32979.760000000002</v>
      </c>
      <c r="N226" s="11">
        <f>(ecommerce_sales_analysis!N226*ecommerce_sales_analysis!$D226)</f>
        <v>133554.4</v>
      </c>
      <c r="O226" s="11">
        <f>(ecommerce_sales_analysis!O226*ecommerce_sales_analysis!$D226)</f>
        <v>40611.440000000002</v>
      </c>
      <c r="P226" s="11">
        <f>(ecommerce_sales_analysis!P226*ecommerce_sales_analysis!$D226)</f>
        <v>46471.48</v>
      </c>
      <c r="Q226" s="11">
        <f>(ecommerce_sales_analysis!Q226*ecommerce_sales_analysis!$D226)</f>
        <v>122243.16</v>
      </c>
      <c r="R226" s="11">
        <f>(ecommerce_sales_analysis!R226*ecommerce_sales_analysis!$D226)</f>
        <v>43200.76</v>
      </c>
      <c r="S226" s="36">
        <f t="shared" si="9"/>
        <v>1048674.6000000001</v>
      </c>
      <c r="T226" s="36">
        <f t="shared" si="10"/>
        <v>87389.55</v>
      </c>
      <c r="U226" s="37">
        <f t="shared" si="11"/>
        <v>7.044210743551807E-2</v>
      </c>
    </row>
    <row r="227" spans="1:21" x14ac:dyDescent="0.25">
      <c r="A227" s="22">
        <v>226</v>
      </c>
      <c r="B227" s="10" t="s">
        <v>232</v>
      </c>
      <c r="C227" s="10" t="s">
        <v>5</v>
      </c>
      <c r="D227" s="11">
        <v>125.77</v>
      </c>
      <c r="E227" s="12">
        <v>3.6</v>
      </c>
      <c r="F227" s="10">
        <v>990</v>
      </c>
      <c r="G227" s="11">
        <f>(ecommerce_sales_analysis!G227*ecommerce_sales_analysis!$D227)</f>
        <v>91560.56</v>
      </c>
      <c r="H227" s="11">
        <f>(ecommerce_sales_analysis!H227*ecommerce_sales_analysis!$D227)</f>
        <v>86781.3</v>
      </c>
      <c r="I227" s="11">
        <f>(ecommerce_sales_analysis!I227*ecommerce_sales_analysis!$D227)</f>
        <v>35844.449999999997</v>
      </c>
      <c r="J227" s="11">
        <f>(ecommerce_sales_analysis!J227*ecommerce_sales_analysis!$D227)</f>
        <v>64142.7</v>
      </c>
      <c r="K227" s="11">
        <f>(ecommerce_sales_analysis!K227*ecommerce_sales_analysis!$D227)</f>
        <v>2892.71</v>
      </c>
      <c r="L227" s="11">
        <f>(ecommerce_sales_analysis!L227*ecommerce_sales_analysis!$D227)</f>
        <v>65400.4</v>
      </c>
      <c r="M227" s="11">
        <f>(ecommerce_sales_analysis!M227*ecommerce_sales_analysis!$D227)</f>
        <v>119355.73</v>
      </c>
      <c r="N227" s="11">
        <f>(ecommerce_sales_analysis!N227*ecommerce_sales_analysis!$D227)</f>
        <v>84643.209999999992</v>
      </c>
      <c r="O227" s="11">
        <f>(ecommerce_sales_analysis!O227*ecommerce_sales_analysis!$D227)</f>
        <v>20877.82</v>
      </c>
      <c r="P227" s="11">
        <f>(ecommerce_sales_analysis!P227*ecommerce_sales_analysis!$D227)</f>
        <v>108036.43</v>
      </c>
      <c r="Q227" s="11">
        <f>(ecommerce_sales_analysis!Q227*ecommerce_sales_analysis!$D227)</f>
        <v>42132.95</v>
      </c>
      <c r="R227" s="11">
        <f>(ecommerce_sales_analysis!R227*ecommerce_sales_analysis!$D227)</f>
        <v>71060.05</v>
      </c>
      <c r="S227" s="36">
        <f t="shared" si="9"/>
        <v>792728.31</v>
      </c>
      <c r="T227" s="36">
        <f t="shared" si="10"/>
        <v>66060.692500000005</v>
      </c>
      <c r="U227" s="37">
        <f t="shared" si="11"/>
        <v>5.3249552130085614E-2</v>
      </c>
    </row>
    <row r="228" spans="1:21" x14ac:dyDescent="0.25">
      <c r="A228" s="22">
        <v>227</v>
      </c>
      <c r="B228" s="10" t="s">
        <v>233</v>
      </c>
      <c r="C228" s="10" t="s">
        <v>5</v>
      </c>
      <c r="D228" s="11">
        <v>486.64</v>
      </c>
      <c r="E228" s="12">
        <v>2.6</v>
      </c>
      <c r="F228" s="10">
        <v>966</v>
      </c>
      <c r="G228" s="11">
        <f>(ecommerce_sales_analysis!G228*ecommerce_sales_analysis!$D228)</f>
        <v>307069.83999999997</v>
      </c>
      <c r="H228" s="11">
        <f>(ecommerce_sales_analysis!H228*ecommerce_sales_analysis!$D228)</f>
        <v>239913.52</v>
      </c>
      <c r="I228" s="11">
        <f>(ecommerce_sales_analysis!I228*ecommerce_sales_analysis!$D228)</f>
        <v>423376.8</v>
      </c>
      <c r="J228" s="11">
        <f>(ecommerce_sales_analysis!J228*ecommerce_sales_analysis!$D228)</f>
        <v>198549.12</v>
      </c>
      <c r="K228" s="11">
        <f>(ecommerce_sales_analysis!K228*ecommerce_sales_analysis!$D228)</f>
        <v>305123.27999999997</v>
      </c>
      <c r="L228" s="11">
        <f>(ecommerce_sales_analysis!L228*ecommerce_sales_analysis!$D228)</f>
        <v>254512.72</v>
      </c>
      <c r="M228" s="11">
        <f>(ecommerce_sales_analysis!M228*ecommerce_sales_analysis!$D228)</f>
        <v>100247.84</v>
      </c>
      <c r="N228" s="11">
        <f>(ecommerce_sales_analysis!N228*ecommerce_sales_analysis!$D228)</f>
        <v>440895.83999999997</v>
      </c>
      <c r="O228" s="11">
        <f>(ecommerce_sales_analysis!O228*ecommerce_sales_analysis!$D228)</f>
        <v>346487.68</v>
      </c>
      <c r="P228" s="11">
        <f>(ecommerce_sales_analysis!P228*ecommerce_sales_analysis!$D228)</f>
        <v>384932.24</v>
      </c>
      <c r="Q228" s="11">
        <f>(ecommerce_sales_analysis!Q228*ecommerce_sales_analysis!$D228)</f>
        <v>294903.83999999997</v>
      </c>
      <c r="R228" s="11">
        <f>(ecommerce_sales_analysis!R228*ecommerce_sales_analysis!$D228)</f>
        <v>193682.72</v>
      </c>
      <c r="S228" s="36">
        <f t="shared" si="9"/>
        <v>3489695.44</v>
      </c>
      <c r="T228" s="36">
        <f t="shared" si="10"/>
        <v>290807.95333333331</v>
      </c>
      <c r="U228" s="37">
        <f t="shared" si="11"/>
        <v>0.23441160976123337</v>
      </c>
    </row>
    <row r="229" spans="1:21" x14ac:dyDescent="0.25">
      <c r="A229" s="22">
        <v>228</v>
      </c>
      <c r="B229" s="10" t="s">
        <v>234</v>
      </c>
      <c r="C229" s="10" t="s">
        <v>30</v>
      </c>
      <c r="D229" s="11">
        <v>199.58</v>
      </c>
      <c r="E229" s="12">
        <v>2.1</v>
      </c>
      <c r="F229" s="10">
        <v>366</v>
      </c>
      <c r="G229" s="11">
        <f>(ecommerce_sales_analysis!G229*ecommerce_sales_analysis!$D229)</f>
        <v>189601</v>
      </c>
      <c r="H229" s="11">
        <f>(ecommerce_sales_analysis!H229*ecommerce_sales_analysis!$D229)</f>
        <v>97594.62000000001</v>
      </c>
      <c r="I229" s="11">
        <f>(ecommerce_sales_analysis!I229*ecommerce_sales_analysis!$D229)</f>
        <v>2394.96</v>
      </c>
      <c r="J229" s="11">
        <f>(ecommerce_sales_analysis!J229*ecommerce_sales_analysis!$D229)</f>
        <v>120945.48000000001</v>
      </c>
      <c r="K229" s="11">
        <f>(ecommerce_sales_analysis!K229*ecommerce_sales_analysis!$D229)</f>
        <v>132121.96000000002</v>
      </c>
      <c r="L229" s="11">
        <f>(ecommerce_sales_analysis!L229*ecommerce_sales_analysis!$D229)</f>
        <v>166848.88</v>
      </c>
      <c r="M229" s="11">
        <f>(ecommerce_sales_analysis!M229*ecommerce_sales_analysis!$D229)</f>
        <v>181817.38</v>
      </c>
      <c r="N229" s="11">
        <f>(ecommerce_sales_analysis!N229*ecommerce_sales_analysis!$D229)</f>
        <v>93603.02</v>
      </c>
      <c r="O229" s="11">
        <f>(ecommerce_sales_analysis!O229*ecommerce_sales_analysis!$D229)</f>
        <v>128729.1</v>
      </c>
      <c r="P229" s="11">
        <f>(ecommerce_sales_analysis!P229*ecommerce_sales_analysis!$D229)</f>
        <v>43907.600000000006</v>
      </c>
      <c r="Q229" s="11">
        <f>(ecommerce_sales_analysis!Q229*ecommerce_sales_analysis!$D229)</f>
        <v>167048.46000000002</v>
      </c>
      <c r="R229" s="11">
        <f>(ecommerce_sales_analysis!R229*ecommerce_sales_analysis!$D229)</f>
        <v>141302.64000000001</v>
      </c>
      <c r="S229" s="36">
        <f t="shared" si="9"/>
        <v>1465915.1</v>
      </c>
      <c r="T229" s="36">
        <f t="shared" si="10"/>
        <v>122159.59166666667</v>
      </c>
      <c r="U229" s="37">
        <f t="shared" si="11"/>
        <v>9.8469200041221769E-2</v>
      </c>
    </row>
    <row r="230" spans="1:21" x14ac:dyDescent="0.25">
      <c r="A230" s="22">
        <v>229</v>
      </c>
      <c r="B230" s="10" t="s">
        <v>235</v>
      </c>
      <c r="C230" s="10" t="s">
        <v>11</v>
      </c>
      <c r="D230" s="11">
        <v>446.56</v>
      </c>
      <c r="E230" s="12">
        <v>4.9000000000000004</v>
      </c>
      <c r="F230" s="10">
        <v>758</v>
      </c>
      <c r="G230" s="11">
        <f>(ecommerce_sales_analysis!G230*ecommerce_sales_analysis!$D230)</f>
        <v>404136.8</v>
      </c>
      <c r="H230" s="11">
        <f>(ecommerce_sales_analysis!H230*ecommerce_sales_analysis!$D230)</f>
        <v>321523.20000000001</v>
      </c>
      <c r="I230" s="11">
        <f>(ecommerce_sales_analysis!I230*ecommerce_sales_analysis!$D230)</f>
        <v>271061.92</v>
      </c>
      <c r="J230" s="11">
        <f>(ecommerce_sales_analysis!J230*ecommerce_sales_analysis!$D230)</f>
        <v>352335.84</v>
      </c>
      <c r="K230" s="11">
        <f>(ecommerce_sales_analysis!K230*ecommerce_sales_analysis!$D230)</f>
        <v>379129.44</v>
      </c>
      <c r="L230" s="11">
        <f>(ecommerce_sales_analysis!L230*ecommerce_sales_analysis!$D230)</f>
        <v>423785.44</v>
      </c>
      <c r="M230" s="11">
        <f>(ecommerce_sales_analysis!M230*ecommerce_sales_analysis!$D230)</f>
        <v>120571.2</v>
      </c>
      <c r="N230" s="11">
        <f>(ecommerce_sales_analysis!N230*ecommerce_sales_analysis!$D230)</f>
        <v>332687.2</v>
      </c>
      <c r="O230" s="11">
        <f>(ecommerce_sales_analysis!O230*ecommerce_sales_analysis!$D230)</f>
        <v>322416.32</v>
      </c>
      <c r="P230" s="11">
        <f>(ecommerce_sales_analysis!P230*ecommerce_sales_analysis!$D230)</f>
        <v>32152.32</v>
      </c>
      <c r="Q230" s="11">
        <f>(ecommerce_sales_analysis!Q230*ecommerce_sales_analysis!$D230)</f>
        <v>337599.36</v>
      </c>
      <c r="R230" s="11">
        <f>(ecommerce_sales_analysis!R230*ecommerce_sales_analysis!$D230)</f>
        <v>401010.88</v>
      </c>
      <c r="S230" s="36">
        <f t="shared" si="9"/>
        <v>3698409.92</v>
      </c>
      <c r="T230" s="36">
        <f t="shared" si="10"/>
        <v>308200.82666666666</v>
      </c>
      <c r="U230" s="37">
        <f t="shared" si="11"/>
        <v>0.24843148572991641</v>
      </c>
    </row>
    <row r="231" spans="1:21" x14ac:dyDescent="0.25">
      <c r="A231" s="22">
        <v>230</v>
      </c>
      <c r="B231" s="10" t="s">
        <v>236</v>
      </c>
      <c r="C231" s="10" t="s">
        <v>11</v>
      </c>
      <c r="D231" s="11">
        <v>317.41000000000003</v>
      </c>
      <c r="E231" s="12">
        <v>2.6</v>
      </c>
      <c r="F231" s="10">
        <v>787</v>
      </c>
      <c r="G231" s="11">
        <f>(ecommerce_sales_analysis!G231*ecommerce_sales_analysis!$D231)</f>
        <v>55229.340000000004</v>
      </c>
      <c r="H231" s="11">
        <f>(ecommerce_sales_analysis!H231*ecommerce_sales_analysis!$D231)</f>
        <v>22853.52</v>
      </c>
      <c r="I231" s="11">
        <f>(ecommerce_sales_analysis!I231*ecommerce_sales_analysis!$D231)</f>
        <v>157752.77000000002</v>
      </c>
      <c r="J231" s="11">
        <f>(ecommerce_sales_analysis!J231*ecommerce_sales_analysis!$D231)</f>
        <v>305031.01</v>
      </c>
      <c r="K231" s="11">
        <f>(ecommerce_sales_analysis!K231*ecommerce_sales_analysis!$D231)</f>
        <v>15553.090000000002</v>
      </c>
      <c r="L231" s="11">
        <f>(ecommerce_sales_analysis!L231*ecommerce_sales_analysis!$D231)</f>
        <v>239644.55000000002</v>
      </c>
      <c r="M231" s="11">
        <f>(ecommerce_sales_analysis!M231*ecommerce_sales_analysis!$D231)</f>
        <v>241231.6</v>
      </c>
      <c r="N231" s="11">
        <f>(ecommerce_sales_analysis!N231*ecommerce_sales_analysis!$D231)</f>
        <v>213934.34000000003</v>
      </c>
      <c r="O231" s="11">
        <f>(ecommerce_sales_analysis!O231*ecommerce_sales_analysis!$D231)</f>
        <v>14918.27</v>
      </c>
      <c r="P231" s="11">
        <f>(ecommerce_sales_analysis!P231*ecommerce_sales_analysis!$D231)</f>
        <v>236470.45</v>
      </c>
      <c r="Q231" s="11">
        <f>(ecommerce_sales_analysis!Q231*ecommerce_sales_analysis!$D231)</f>
        <v>148547.88</v>
      </c>
      <c r="R231" s="11">
        <f>(ecommerce_sales_analysis!R231*ecommerce_sales_analysis!$D231)</f>
        <v>92683.72</v>
      </c>
      <c r="S231" s="36">
        <f t="shared" si="9"/>
        <v>1743850.5399999998</v>
      </c>
      <c r="T231" s="36">
        <f t="shared" si="10"/>
        <v>145320.87833333333</v>
      </c>
      <c r="U231" s="37">
        <f t="shared" si="11"/>
        <v>0.1171388217948315</v>
      </c>
    </row>
    <row r="232" spans="1:21" x14ac:dyDescent="0.25">
      <c r="A232" s="22">
        <v>231</v>
      </c>
      <c r="B232" s="10" t="s">
        <v>237</v>
      </c>
      <c r="C232" s="10" t="s">
        <v>17</v>
      </c>
      <c r="D232" s="11">
        <v>398.43</v>
      </c>
      <c r="E232" s="12">
        <v>4.5999999999999996</v>
      </c>
      <c r="F232" s="10">
        <v>544</v>
      </c>
      <c r="G232" s="11">
        <f>(ecommerce_sales_analysis!G232*ecommerce_sales_analysis!$D232)</f>
        <v>8765.4600000000009</v>
      </c>
      <c r="H232" s="11">
        <f>(ecommerce_sales_analysis!H232*ecommerce_sales_analysis!$D232)</f>
        <v>202402.44</v>
      </c>
      <c r="I232" s="11">
        <f>(ecommerce_sales_analysis!I232*ecommerce_sales_analysis!$D232)</f>
        <v>291650.76</v>
      </c>
      <c r="J232" s="11">
        <f>(ecommerce_sales_analysis!J232*ecommerce_sales_analysis!$D232)</f>
        <v>374524.2</v>
      </c>
      <c r="K232" s="11">
        <f>(ecommerce_sales_analysis!K232*ecommerce_sales_analysis!$D232)</f>
        <v>199613.43</v>
      </c>
      <c r="L232" s="11">
        <f>(ecommerce_sales_analysis!L232*ecommerce_sales_analysis!$D232)</f>
        <v>276111.99</v>
      </c>
      <c r="M232" s="11">
        <f>(ecommerce_sales_analysis!M232*ecommerce_sales_analysis!$D232)</f>
        <v>395640.99</v>
      </c>
      <c r="N232" s="11">
        <f>(ecommerce_sales_analysis!N232*ecommerce_sales_analysis!$D232)</f>
        <v>45819.450000000004</v>
      </c>
      <c r="O232" s="11">
        <f>(ecommerce_sales_analysis!O232*ecommerce_sales_analysis!$D232)</f>
        <v>253799.91</v>
      </c>
      <c r="P232" s="11">
        <f>(ecommerce_sales_analysis!P232*ecommerce_sales_analysis!$D232)</f>
        <v>307189.53000000003</v>
      </c>
      <c r="Q232" s="11">
        <f>(ecommerce_sales_analysis!Q232*ecommerce_sales_analysis!$D232)</f>
        <v>239456.43</v>
      </c>
      <c r="R232" s="11">
        <f>(ecommerce_sales_analysis!R232*ecommerce_sales_analysis!$D232)</f>
        <v>116341.56</v>
      </c>
      <c r="S232" s="36">
        <f t="shared" si="9"/>
        <v>2711316.1500000004</v>
      </c>
      <c r="T232" s="36">
        <f t="shared" si="10"/>
        <v>225943.01250000004</v>
      </c>
      <c r="U232" s="37">
        <f t="shared" si="11"/>
        <v>0.18212591735315728</v>
      </c>
    </row>
    <row r="233" spans="1:21" x14ac:dyDescent="0.25">
      <c r="A233" s="22">
        <v>232</v>
      </c>
      <c r="B233" s="10" t="s">
        <v>238</v>
      </c>
      <c r="C233" s="10" t="s">
        <v>5</v>
      </c>
      <c r="D233" s="11">
        <v>253.81</v>
      </c>
      <c r="E233" s="12">
        <v>1.9</v>
      </c>
      <c r="F233" s="10">
        <v>649</v>
      </c>
      <c r="G233" s="11">
        <f>(ecommerce_sales_analysis!G233*ecommerce_sales_analysis!$D233)</f>
        <v>183758.44</v>
      </c>
      <c r="H233" s="11">
        <f>(ecommerce_sales_analysis!H233*ecommerce_sales_analysis!$D233)</f>
        <v>98732.09</v>
      </c>
      <c r="I233" s="11">
        <f>(ecommerce_sales_analysis!I233*ecommerce_sales_analysis!$D233)</f>
        <v>60152.97</v>
      </c>
      <c r="J233" s="11">
        <f>(ecommerce_sales_analysis!J233*ecommerce_sales_analysis!$D233)</f>
        <v>212185.16</v>
      </c>
      <c r="K233" s="11">
        <f>(ecommerce_sales_analysis!K233*ecommerce_sales_analysis!$D233)</f>
        <v>181981.77</v>
      </c>
      <c r="L233" s="11">
        <f>(ecommerce_sales_analysis!L233*ecommerce_sales_analysis!$D233)</f>
        <v>71828.23</v>
      </c>
      <c r="M233" s="11">
        <f>(ecommerce_sales_analysis!M233*ecommerce_sales_analysis!$D233)</f>
        <v>197464.18</v>
      </c>
      <c r="N233" s="11">
        <f>(ecommerce_sales_analysis!N233*ecommerce_sales_analysis!$D233)</f>
        <v>153301.24</v>
      </c>
      <c r="O233" s="11">
        <f>(ecommerce_sales_analysis!O233*ecommerce_sales_analysis!$D233)</f>
        <v>60406.78</v>
      </c>
      <c r="P233" s="11">
        <f>(ecommerce_sales_analysis!P233*ecommerce_sales_analysis!$D233)</f>
        <v>158377.44</v>
      </c>
      <c r="Q233" s="11">
        <f>(ecommerce_sales_analysis!Q233*ecommerce_sales_analysis!$D233)</f>
        <v>144671.70000000001</v>
      </c>
      <c r="R233" s="11">
        <f>(ecommerce_sales_analysis!R233*ecommerce_sales_analysis!$D233)</f>
        <v>122844.04000000001</v>
      </c>
      <c r="S233" s="36">
        <f t="shared" si="9"/>
        <v>1645704.04</v>
      </c>
      <c r="T233" s="36">
        <f t="shared" si="10"/>
        <v>137142.00333333333</v>
      </c>
      <c r="U233" s="37">
        <f t="shared" si="11"/>
        <v>0.11054607481934446</v>
      </c>
    </row>
    <row r="234" spans="1:21" x14ac:dyDescent="0.25">
      <c r="A234" s="22">
        <v>233</v>
      </c>
      <c r="B234" s="10" t="s">
        <v>239</v>
      </c>
      <c r="C234" s="10" t="s">
        <v>17</v>
      </c>
      <c r="D234" s="11">
        <v>290.57</v>
      </c>
      <c r="E234" s="12">
        <v>1.9</v>
      </c>
      <c r="F234" s="10">
        <v>524</v>
      </c>
      <c r="G234" s="11">
        <f>(ecommerce_sales_analysis!G234*ecommerce_sales_analysis!$D234)</f>
        <v>266162.12</v>
      </c>
      <c r="H234" s="11">
        <f>(ecommerce_sales_analysis!H234*ecommerce_sales_analysis!$D234)</f>
        <v>179572.26</v>
      </c>
      <c r="I234" s="11">
        <f>(ecommerce_sales_analysis!I234*ecommerce_sales_analysis!$D234)</f>
        <v>27023.01</v>
      </c>
      <c r="J234" s="11">
        <f>(ecommerce_sales_analysis!J234*ecommerce_sales_analysis!$D234)</f>
        <v>147318.99</v>
      </c>
      <c r="K234" s="11">
        <f>(ecommerce_sales_analysis!K234*ecommerce_sales_analysis!$D234)</f>
        <v>144413.29</v>
      </c>
      <c r="L234" s="11">
        <f>(ecommerce_sales_analysis!L234*ecommerce_sales_analysis!$D234)</f>
        <v>90367.27</v>
      </c>
      <c r="M234" s="11">
        <f>(ecommerce_sales_analysis!M234*ecommerce_sales_analysis!$D234)</f>
        <v>204561.28</v>
      </c>
      <c r="N234" s="11">
        <f>(ecommerce_sales_analysis!N234*ecommerce_sales_analysis!$D234)</f>
        <v>11913.369999999999</v>
      </c>
      <c r="O234" s="11">
        <f>(ecommerce_sales_analysis!O234*ecommerce_sales_analysis!$D234)</f>
        <v>1743.42</v>
      </c>
      <c r="P234" s="11">
        <f>(ecommerce_sales_analysis!P234*ecommerce_sales_analysis!$D234)</f>
        <v>13075.65</v>
      </c>
      <c r="Q234" s="11">
        <f>(ecommerce_sales_analysis!Q234*ecommerce_sales_analysis!$D234)</f>
        <v>116809.14</v>
      </c>
      <c r="R234" s="11">
        <f>(ecommerce_sales_analysis!R234*ecommerce_sales_analysis!$D234)</f>
        <v>260931.86</v>
      </c>
      <c r="S234" s="36">
        <f t="shared" si="9"/>
        <v>1463891.6599999997</v>
      </c>
      <c r="T234" s="36">
        <f t="shared" si="10"/>
        <v>121990.97166666664</v>
      </c>
      <c r="U234" s="37">
        <f t="shared" si="11"/>
        <v>9.8333280492994557E-2</v>
      </c>
    </row>
    <row r="235" spans="1:21" x14ac:dyDescent="0.25">
      <c r="A235" s="22">
        <v>234</v>
      </c>
      <c r="B235" s="10" t="s">
        <v>240</v>
      </c>
      <c r="C235" s="10" t="s">
        <v>17</v>
      </c>
      <c r="D235" s="11">
        <v>248.8</v>
      </c>
      <c r="E235" s="12">
        <v>1.1000000000000001</v>
      </c>
      <c r="F235" s="10">
        <v>907</v>
      </c>
      <c r="G235" s="11">
        <f>(ecommerce_sales_analysis!G235*ecommerce_sales_analysis!$D235)</f>
        <v>58219.200000000004</v>
      </c>
      <c r="H235" s="11">
        <f>(ecommerce_sales_analysis!H235*ecommerce_sales_analysis!$D235)</f>
        <v>212972.80000000002</v>
      </c>
      <c r="I235" s="11">
        <f>(ecommerce_sales_analysis!I235*ecommerce_sales_analysis!$D235)</f>
        <v>83845.600000000006</v>
      </c>
      <c r="J235" s="11">
        <f>(ecommerce_sales_analysis!J235*ecommerce_sales_analysis!$D235)</f>
        <v>181624</v>
      </c>
      <c r="K235" s="11">
        <f>(ecommerce_sales_analysis!K235*ecommerce_sales_analysis!$D235)</f>
        <v>83099.199999999997</v>
      </c>
      <c r="L235" s="11">
        <f>(ecommerce_sales_analysis!L235*ecommerce_sales_analysis!$D235)</f>
        <v>24382.400000000001</v>
      </c>
      <c r="M235" s="11">
        <f>(ecommerce_sales_analysis!M235*ecommerce_sales_analysis!$D235)</f>
        <v>210484.80000000002</v>
      </c>
      <c r="N235" s="11">
        <f>(ecommerce_sales_analysis!N235*ecommerce_sales_analysis!$D235)</f>
        <v>197796</v>
      </c>
      <c r="O235" s="11">
        <f>(ecommerce_sales_analysis!O235*ecommerce_sales_analysis!$D235)</f>
        <v>115194.40000000001</v>
      </c>
      <c r="P235" s="11">
        <f>(ecommerce_sales_analysis!P235*ecommerce_sales_analysis!$D235)</f>
        <v>125146.40000000001</v>
      </c>
      <c r="Q235" s="11">
        <f>(ecommerce_sales_analysis!Q235*ecommerce_sales_analysis!$D235)</f>
        <v>134103.20000000001</v>
      </c>
      <c r="R235" s="11">
        <f>(ecommerce_sales_analysis!R235*ecommerce_sales_analysis!$D235)</f>
        <v>110964.8</v>
      </c>
      <c r="S235" s="36">
        <f t="shared" si="9"/>
        <v>1537832.7999999998</v>
      </c>
      <c r="T235" s="36">
        <f t="shared" si="10"/>
        <v>128152.73333333332</v>
      </c>
      <c r="U235" s="37">
        <f t="shared" si="11"/>
        <v>0.1033000926268869</v>
      </c>
    </row>
    <row r="236" spans="1:21" x14ac:dyDescent="0.25">
      <c r="A236" s="22">
        <v>235</v>
      </c>
      <c r="B236" s="10" t="s">
        <v>241</v>
      </c>
      <c r="C236" s="10" t="s">
        <v>3</v>
      </c>
      <c r="D236" s="11">
        <v>101.65</v>
      </c>
      <c r="E236" s="12">
        <v>3.6</v>
      </c>
      <c r="F236" s="10">
        <v>814</v>
      </c>
      <c r="G236" s="11">
        <f>(ecommerce_sales_analysis!G236*ecommerce_sales_analysis!$D236)</f>
        <v>1219.8000000000002</v>
      </c>
      <c r="H236" s="11">
        <f>(ecommerce_sales_analysis!H236*ecommerce_sales_analysis!$D236)</f>
        <v>29885.100000000002</v>
      </c>
      <c r="I236" s="11">
        <f>(ecommerce_sales_analysis!I236*ecommerce_sales_analysis!$D236)</f>
        <v>79287</v>
      </c>
      <c r="J236" s="11">
        <f>(ecommerce_sales_analysis!J236*ecommerce_sales_analysis!$D236)</f>
        <v>60990</v>
      </c>
      <c r="K236" s="11">
        <f>(ecommerce_sales_analysis!K236*ecommerce_sales_analysis!$D236)</f>
        <v>7928.7000000000007</v>
      </c>
      <c r="L236" s="11">
        <f>(ecommerce_sales_analysis!L236*ecommerce_sales_analysis!$D236)</f>
        <v>19923.400000000001</v>
      </c>
      <c r="M236" s="11">
        <f>(ecommerce_sales_analysis!M236*ecommerce_sales_analysis!$D236)</f>
        <v>74102.850000000006</v>
      </c>
      <c r="N236" s="11">
        <f>(ecommerce_sales_analysis!N236*ecommerce_sales_analysis!$D236)</f>
        <v>38423.700000000004</v>
      </c>
      <c r="O236" s="11">
        <f>(ecommerce_sales_analysis!O236*ecommerce_sales_analysis!$D236)</f>
        <v>45945.8</v>
      </c>
      <c r="P236" s="11">
        <f>(ecommerce_sales_analysis!P236*ecommerce_sales_analysis!$D236)</f>
        <v>27750.45</v>
      </c>
      <c r="Q236" s="11">
        <f>(ecommerce_sales_analysis!Q236*ecommerce_sales_analysis!$D236)</f>
        <v>7217.1500000000005</v>
      </c>
      <c r="R236" s="11">
        <f>(ecommerce_sales_analysis!R236*ecommerce_sales_analysis!$D236)</f>
        <v>81523.3</v>
      </c>
      <c r="S236" s="36">
        <f t="shared" si="9"/>
        <v>474197.25</v>
      </c>
      <c r="T236" s="36">
        <f t="shared" si="10"/>
        <v>39516.4375</v>
      </c>
      <c r="U236" s="37">
        <f t="shared" si="11"/>
        <v>3.1853020593926105E-2</v>
      </c>
    </row>
    <row r="237" spans="1:21" x14ac:dyDescent="0.25">
      <c r="A237" s="22">
        <v>236</v>
      </c>
      <c r="B237" s="10" t="s">
        <v>242</v>
      </c>
      <c r="C237" s="10" t="s">
        <v>30</v>
      </c>
      <c r="D237" s="11">
        <v>362.61</v>
      </c>
      <c r="E237" s="12">
        <v>2.5</v>
      </c>
      <c r="F237" s="10">
        <v>887</v>
      </c>
      <c r="G237" s="11">
        <f>(ecommerce_sales_analysis!G237*ecommerce_sales_analysis!$D237)</f>
        <v>36261</v>
      </c>
      <c r="H237" s="11">
        <f>(ecommerce_sales_analysis!H237*ecommerce_sales_analysis!$D237)</f>
        <v>133440.48000000001</v>
      </c>
      <c r="I237" s="11">
        <f>(ecommerce_sales_analysis!I237*ecommerce_sales_analysis!$D237)</f>
        <v>61643.700000000004</v>
      </c>
      <c r="J237" s="11">
        <f>(ecommerce_sales_analysis!J237*ecommerce_sales_analysis!$D237)</f>
        <v>25745.31</v>
      </c>
      <c r="K237" s="11">
        <f>(ecommerce_sales_analysis!K237*ecommerce_sales_analysis!$D237)</f>
        <v>210676.41</v>
      </c>
      <c r="L237" s="11">
        <f>(ecommerce_sales_analysis!L237*ecommerce_sales_analysis!$D237)</f>
        <v>174415.41</v>
      </c>
      <c r="M237" s="11">
        <f>(ecommerce_sales_analysis!M237*ecommerce_sales_analysis!$D237)</f>
        <v>41337.54</v>
      </c>
      <c r="N237" s="11">
        <f>(ecommerce_sales_analysis!N237*ecommerce_sales_analysis!$D237)</f>
        <v>261441.81</v>
      </c>
      <c r="O237" s="11">
        <f>(ecommerce_sales_analysis!O237*ecommerce_sales_analysis!$D237)</f>
        <v>283923.63</v>
      </c>
      <c r="P237" s="11">
        <f>(ecommerce_sales_analysis!P237*ecommerce_sales_analysis!$D237)</f>
        <v>200885.94</v>
      </c>
      <c r="Q237" s="11">
        <f>(ecommerce_sales_analysis!Q237*ecommerce_sales_analysis!$D237)</f>
        <v>283198.41000000003</v>
      </c>
      <c r="R237" s="11">
        <f>(ecommerce_sales_analysis!R237*ecommerce_sales_analysis!$D237)</f>
        <v>250563.51</v>
      </c>
      <c r="S237" s="36">
        <f t="shared" si="9"/>
        <v>1963533.1500000001</v>
      </c>
      <c r="T237" s="36">
        <f t="shared" si="10"/>
        <v>163627.76250000001</v>
      </c>
      <c r="U237" s="37">
        <f t="shared" si="11"/>
        <v>0.13189545461051619</v>
      </c>
    </row>
    <row r="238" spans="1:21" x14ac:dyDescent="0.25">
      <c r="A238" s="22">
        <v>237</v>
      </c>
      <c r="B238" s="10" t="s">
        <v>243</v>
      </c>
      <c r="C238" s="10" t="s">
        <v>30</v>
      </c>
      <c r="D238" s="11">
        <v>143.97999999999999</v>
      </c>
      <c r="E238" s="12">
        <v>4.5</v>
      </c>
      <c r="F238" s="10">
        <v>16</v>
      </c>
      <c r="G238" s="11">
        <f>(ecommerce_sales_analysis!G238*ecommerce_sales_analysis!$D238)</f>
        <v>133613.44</v>
      </c>
      <c r="H238" s="11">
        <f>(ecommerce_sales_analysis!H238*ecommerce_sales_analysis!$D238)</f>
        <v>137500.9</v>
      </c>
      <c r="I238" s="11">
        <f>(ecommerce_sales_analysis!I238*ecommerce_sales_analysis!$D238)</f>
        <v>141100.4</v>
      </c>
      <c r="J238" s="11">
        <f>(ecommerce_sales_analysis!J238*ecommerce_sales_analysis!$D238)</f>
        <v>35419.079999999994</v>
      </c>
      <c r="K238" s="11">
        <f>(ecommerce_sales_analysis!K238*ecommerce_sales_analysis!$D238)</f>
        <v>3743.4799999999996</v>
      </c>
      <c r="L238" s="11">
        <f>(ecommerce_sales_analysis!L238*ecommerce_sales_analysis!$D238)</f>
        <v>126270.45999999999</v>
      </c>
      <c r="M238" s="11">
        <f>(ecommerce_sales_analysis!M238*ecommerce_sales_analysis!$D238)</f>
        <v>83364.42</v>
      </c>
      <c r="N238" s="11">
        <f>(ecommerce_sales_analysis!N238*ecommerce_sales_analysis!$D238)</f>
        <v>29515.899999999998</v>
      </c>
      <c r="O238" s="11">
        <f>(ecommerce_sales_analysis!O238*ecommerce_sales_analysis!$D238)</f>
        <v>129006.07999999999</v>
      </c>
      <c r="P238" s="11">
        <f>(ecommerce_sales_analysis!P238*ecommerce_sales_analysis!$D238)</f>
        <v>29803.859999999997</v>
      </c>
      <c r="Q238" s="11">
        <f>(ecommerce_sales_analysis!Q238*ecommerce_sales_analysis!$D238)</f>
        <v>3311.54</v>
      </c>
      <c r="R238" s="11">
        <f>(ecommerce_sales_analysis!R238*ecommerce_sales_analysis!$D238)</f>
        <v>141388.35999999999</v>
      </c>
      <c r="S238" s="36">
        <f t="shared" si="9"/>
        <v>994037.92</v>
      </c>
      <c r="T238" s="36">
        <f t="shared" si="10"/>
        <v>82836.493333333332</v>
      </c>
      <c r="U238" s="37">
        <f t="shared" si="11"/>
        <v>6.6772024377837441E-2</v>
      </c>
    </row>
    <row r="239" spans="1:21" x14ac:dyDescent="0.25">
      <c r="A239" s="22">
        <v>238</v>
      </c>
      <c r="B239" s="10" t="s">
        <v>244</v>
      </c>
      <c r="C239" s="10" t="s">
        <v>8</v>
      </c>
      <c r="D239" s="11">
        <v>17.04</v>
      </c>
      <c r="E239" s="12">
        <v>2.9</v>
      </c>
      <c r="F239" s="10">
        <v>129</v>
      </c>
      <c r="G239" s="11">
        <f>(ecommerce_sales_analysis!G239*ecommerce_sales_analysis!$D239)</f>
        <v>9116.4</v>
      </c>
      <c r="H239" s="11">
        <f>(ecommerce_sales_analysis!H239*ecommerce_sales_analysis!$D239)</f>
        <v>13546.8</v>
      </c>
      <c r="I239" s="11">
        <f>(ecommerce_sales_analysis!I239*ecommerce_sales_analysis!$D239)</f>
        <v>10309.199999999999</v>
      </c>
      <c r="J239" s="11">
        <f>(ecommerce_sales_analysis!J239*ecommerce_sales_analysis!$D239)</f>
        <v>10905.599999999999</v>
      </c>
      <c r="K239" s="11">
        <f>(ecommerce_sales_analysis!K239*ecommerce_sales_analysis!$D239)</f>
        <v>4600.8</v>
      </c>
      <c r="L239" s="11">
        <f>(ecommerce_sales_analysis!L239*ecommerce_sales_analysis!$D239)</f>
        <v>3834</v>
      </c>
      <c r="M239" s="11">
        <f>(ecommerce_sales_analysis!M239*ecommerce_sales_analysis!$D239)</f>
        <v>5077.92</v>
      </c>
      <c r="N239" s="11">
        <f>(ecommerce_sales_analysis!N239*ecommerce_sales_analysis!$D239)</f>
        <v>7923.5999999999995</v>
      </c>
      <c r="O239" s="11">
        <f>(ecommerce_sales_analysis!O239*ecommerce_sales_analysis!$D239)</f>
        <v>6304.7999999999993</v>
      </c>
      <c r="P239" s="11">
        <f>(ecommerce_sales_analysis!P239*ecommerce_sales_analysis!$D239)</f>
        <v>15813.119999999999</v>
      </c>
      <c r="Q239" s="11">
        <f>(ecommerce_sales_analysis!Q239*ecommerce_sales_analysis!$D239)</f>
        <v>10615.92</v>
      </c>
      <c r="R239" s="11">
        <f>(ecommerce_sales_analysis!R239*ecommerce_sales_analysis!$D239)</f>
        <v>15182.64</v>
      </c>
      <c r="S239" s="36">
        <f t="shared" si="9"/>
        <v>113230.79999999999</v>
      </c>
      <c r="T239" s="36">
        <f t="shared" si="10"/>
        <v>9435.9</v>
      </c>
      <c r="U239" s="37">
        <f t="shared" si="11"/>
        <v>7.6059973023182396E-3</v>
      </c>
    </row>
    <row r="240" spans="1:21" x14ac:dyDescent="0.25">
      <c r="A240" s="22">
        <v>239</v>
      </c>
      <c r="B240" s="10" t="s">
        <v>245</v>
      </c>
      <c r="C240" s="10" t="s">
        <v>17</v>
      </c>
      <c r="D240" s="11">
        <v>324.51</v>
      </c>
      <c r="E240" s="12">
        <v>4.9000000000000004</v>
      </c>
      <c r="F240" s="10">
        <v>575</v>
      </c>
      <c r="G240" s="11">
        <f>(ecommerce_sales_analysis!G240*ecommerce_sales_analysis!$D240)</f>
        <v>283946.25</v>
      </c>
      <c r="H240" s="11">
        <f>(ecommerce_sales_analysis!H240*ecommerce_sales_analysis!$D240)</f>
        <v>280376.64</v>
      </c>
      <c r="I240" s="11">
        <f>(ecommerce_sales_analysis!I240*ecommerce_sales_analysis!$D240)</f>
        <v>214176.6</v>
      </c>
      <c r="J240" s="11">
        <f>(ecommerce_sales_analysis!J240*ecommerce_sales_analysis!$D240)</f>
        <v>234620.72999999998</v>
      </c>
      <c r="K240" s="11">
        <f>(ecommerce_sales_analysis!K240*ecommerce_sales_analysis!$D240)</f>
        <v>182050.11</v>
      </c>
      <c r="L240" s="11">
        <f>(ecommerce_sales_analysis!L240*ecommerce_sales_analysis!$D240)</f>
        <v>273886.44</v>
      </c>
      <c r="M240" s="11">
        <f>(ecommerce_sales_analysis!M240*ecommerce_sales_analysis!$D240)</f>
        <v>271290.36</v>
      </c>
      <c r="N240" s="11">
        <f>(ecommerce_sales_analysis!N240*ecommerce_sales_analysis!$D240)</f>
        <v>237216.81</v>
      </c>
      <c r="O240" s="11">
        <f>(ecommerce_sales_analysis!O240*ecommerce_sales_analysis!$D240)</f>
        <v>177831.47999999998</v>
      </c>
      <c r="P240" s="11">
        <f>(ecommerce_sales_analysis!P240*ecommerce_sales_analysis!$D240)</f>
        <v>279078.59999999998</v>
      </c>
      <c r="Q240" s="11">
        <f>(ecommerce_sales_analysis!Q240*ecommerce_sales_analysis!$D240)</f>
        <v>263177.61</v>
      </c>
      <c r="R240" s="11">
        <f>(ecommerce_sales_analysis!R240*ecommerce_sales_analysis!$D240)</f>
        <v>133373.60999999999</v>
      </c>
      <c r="S240" s="36">
        <f t="shared" si="9"/>
        <v>2831025.2399999998</v>
      </c>
      <c r="T240" s="36">
        <f t="shared" si="10"/>
        <v>235918.77</v>
      </c>
      <c r="U240" s="37">
        <f t="shared" si="11"/>
        <v>0.19016707766998775</v>
      </c>
    </row>
    <row r="241" spans="1:21" x14ac:dyDescent="0.25">
      <c r="A241" s="22">
        <v>240</v>
      </c>
      <c r="B241" s="10" t="s">
        <v>246</v>
      </c>
      <c r="C241" s="10" t="s">
        <v>30</v>
      </c>
      <c r="D241" s="11">
        <v>92.67</v>
      </c>
      <c r="E241" s="12">
        <v>1.7</v>
      </c>
      <c r="F241" s="10">
        <v>109</v>
      </c>
      <c r="G241" s="11">
        <f>(ecommerce_sales_analysis!G241*ecommerce_sales_analysis!$D241)</f>
        <v>48373.74</v>
      </c>
      <c r="H241" s="11">
        <f>(ecommerce_sales_analysis!H241*ecommerce_sales_analysis!$D241)</f>
        <v>64220.31</v>
      </c>
      <c r="I241" s="11">
        <f>(ecommerce_sales_analysis!I241*ecommerce_sales_analysis!$D241)</f>
        <v>57733.41</v>
      </c>
      <c r="J241" s="11">
        <f>(ecommerce_sales_analysis!J241*ecommerce_sales_analysis!$D241)</f>
        <v>87017.13</v>
      </c>
      <c r="K241" s="11">
        <f>(ecommerce_sales_analysis!K241*ecommerce_sales_analysis!$D241)</f>
        <v>74414.009999999995</v>
      </c>
      <c r="L241" s="11">
        <f>(ecommerce_sales_analysis!L241*ecommerce_sales_analysis!$D241)</f>
        <v>56899.380000000005</v>
      </c>
      <c r="M241" s="11">
        <f>(ecommerce_sales_analysis!M241*ecommerce_sales_analysis!$D241)</f>
        <v>44666.94</v>
      </c>
      <c r="N241" s="11">
        <f>(ecommerce_sales_analysis!N241*ecommerce_sales_analysis!$D241)</f>
        <v>25854.93</v>
      </c>
      <c r="O241" s="11">
        <f>(ecommerce_sales_analysis!O241*ecommerce_sales_analysis!$D241)</f>
        <v>45037.62</v>
      </c>
      <c r="P241" s="11">
        <f>(ecommerce_sales_analysis!P241*ecommerce_sales_analysis!$D241)</f>
        <v>56899.380000000005</v>
      </c>
      <c r="Q241" s="11">
        <f>(ecommerce_sales_analysis!Q241*ecommerce_sales_analysis!$D241)</f>
        <v>44852.28</v>
      </c>
      <c r="R241" s="11">
        <f>(ecommerce_sales_analysis!R241*ecommerce_sales_analysis!$D241)</f>
        <v>46983.69</v>
      </c>
      <c r="S241" s="36">
        <f t="shared" si="9"/>
        <v>652952.82000000007</v>
      </c>
      <c r="T241" s="36">
        <f t="shared" si="10"/>
        <v>54412.735000000008</v>
      </c>
      <c r="U241" s="37">
        <f t="shared" si="11"/>
        <v>4.3860481313044576E-2</v>
      </c>
    </row>
    <row r="242" spans="1:21" x14ac:dyDescent="0.25">
      <c r="A242" s="22">
        <v>241</v>
      </c>
      <c r="B242" s="10" t="s">
        <v>247</v>
      </c>
      <c r="C242" s="10" t="s">
        <v>5</v>
      </c>
      <c r="D242" s="11">
        <v>470.53</v>
      </c>
      <c r="E242" s="12">
        <v>4.5</v>
      </c>
      <c r="F242" s="10">
        <v>887</v>
      </c>
      <c r="G242" s="11">
        <f>(ecommerce_sales_analysis!G242*ecommerce_sales_analysis!$D242)</f>
        <v>368895.51999999996</v>
      </c>
      <c r="H242" s="11">
        <f>(ecommerce_sales_analysis!H242*ecommerce_sales_analysis!$D242)</f>
        <v>257850.43999999997</v>
      </c>
      <c r="I242" s="11">
        <f>(ecommerce_sales_analysis!I242*ecommerce_sales_analysis!$D242)</f>
        <v>266319.98</v>
      </c>
      <c r="J242" s="11">
        <f>(ecommerce_sales_analysis!J242*ecommerce_sales_analysis!$D242)</f>
        <v>401832.62</v>
      </c>
      <c r="K242" s="11">
        <f>(ecommerce_sales_analysis!K242*ecommerce_sales_analysis!$D242)</f>
        <v>115750.37999999999</v>
      </c>
      <c r="L242" s="11">
        <f>(ecommerce_sales_analysis!L242*ecommerce_sales_analysis!$D242)</f>
        <v>290317.01</v>
      </c>
      <c r="M242" s="11">
        <f>(ecommerce_sales_analysis!M242*ecommerce_sales_analysis!$D242)</f>
        <v>186329.87999999998</v>
      </c>
      <c r="N242" s="11">
        <f>(ecommerce_sales_analysis!N242*ecommerce_sales_analysis!$D242)</f>
        <v>304432.90999999997</v>
      </c>
      <c r="O242" s="11">
        <f>(ecommerce_sales_analysis!O242*ecommerce_sales_analysis!$D242)</f>
        <v>98811.299999999988</v>
      </c>
      <c r="P242" s="11">
        <f>(ecommerce_sales_analysis!P242*ecommerce_sales_analysis!$D242)</f>
        <v>57875.189999999995</v>
      </c>
      <c r="Q242" s="11">
        <f>(ecommerce_sales_analysis!Q242*ecommerce_sales_analysis!$D242)</f>
        <v>25879.149999999998</v>
      </c>
      <c r="R242" s="11">
        <f>(ecommerce_sales_analysis!R242*ecommerce_sales_analysis!$D242)</f>
        <v>344898.49</v>
      </c>
      <c r="S242" s="36">
        <f t="shared" si="9"/>
        <v>2719192.8699999992</v>
      </c>
      <c r="T242" s="36">
        <f t="shared" si="10"/>
        <v>226599.40583333327</v>
      </c>
      <c r="U242" s="37">
        <f t="shared" si="11"/>
        <v>0.18265501642400289</v>
      </c>
    </row>
    <row r="243" spans="1:21" x14ac:dyDescent="0.25">
      <c r="A243" s="22">
        <v>242</v>
      </c>
      <c r="B243" s="10" t="s">
        <v>248</v>
      </c>
      <c r="C243" s="10" t="s">
        <v>1</v>
      </c>
      <c r="D243" s="11">
        <v>477.19</v>
      </c>
      <c r="E243" s="12">
        <v>4.0999999999999996</v>
      </c>
      <c r="F243" s="10">
        <v>533</v>
      </c>
      <c r="G243" s="11">
        <f>(ecommerce_sales_analysis!G243*ecommerce_sales_analysis!$D243)</f>
        <v>215212.69</v>
      </c>
      <c r="H243" s="11">
        <f>(ecommerce_sales_analysis!H243*ecommerce_sales_analysis!$D243)</f>
        <v>309219.12</v>
      </c>
      <c r="I243" s="11">
        <f>(ecommerce_sales_analysis!I243*ecommerce_sales_analysis!$D243)</f>
        <v>404657.12</v>
      </c>
      <c r="J243" s="11">
        <f>(ecommerce_sales_analysis!J243*ecommerce_sales_analysis!$D243)</f>
        <v>289654.33</v>
      </c>
      <c r="K243" s="11">
        <f>(ecommerce_sales_analysis!K243*ecommerce_sales_analysis!$D243)</f>
        <v>369822.25</v>
      </c>
      <c r="L243" s="11">
        <f>(ecommerce_sales_analysis!L243*ecommerce_sales_analysis!$D243)</f>
        <v>173697.16</v>
      </c>
      <c r="M243" s="11">
        <f>(ecommerce_sales_analysis!M243*ecommerce_sales_analysis!$D243)</f>
        <v>187535.67</v>
      </c>
      <c r="N243" s="11">
        <f>(ecommerce_sales_analysis!N243*ecommerce_sales_analysis!$D243)</f>
        <v>294426.23</v>
      </c>
      <c r="O243" s="11">
        <f>(ecommerce_sales_analysis!O243*ecommerce_sales_analysis!$D243)</f>
        <v>78259.16</v>
      </c>
      <c r="P243" s="11">
        <f>(ecommerce_sales_analysis!P243*ecommerce_sales_analysis!$D243)</f>
        <v>4294.71</v>
      </c>
      <c r="Q243" s="11">
        <f>(ecommerce_sales_analysis!Q243*ecommerce_sales_analysis!$D243)</f>
        <v>470032.15</v>
      </c>
      <c r="R243" s="11">
        <f>(ecommerce_sales_analysis!R243*ecommerce_sales_analysis!$D243)</f>
        <v>374594.15</v>
      </c>
      <c r="S243" s="36">
        <f t="shared" si="9"/>
        <v>3171404.7399999998</v>
      </c>
      <c r="T243" s="36">
        <f t="shared" si="10"/>
        <v>264283.72833333333</v>
      </c>
      <c r="U243" s="37">
        <f t="shared" si="11"/>
        <v>0.21303122381012302</v>
      </c>
    </row>
    <row r="244" spans="1:21" x14ac:dyDescent="0.25">
      <c r="A244" s="22">
        <v>243</v>
      </c>
      <c r="B244" s="10" t="s">
        <v>249</v>
      </c>
      <c r="C244" s="10" t="s">
        <v>5</v>
      </c>
      <c r="D244" s="11">
        <v>457.86</v>
      </c>
      <c r="E244" s="12">
        <v>4.0999999999999996</v>
      </c>
      <c r="F244" s="10">
        <v>670</v>
      </c>
      <c r="G244" s="11">
        <f>(ecommerce_sales_analysis!G244*ecommerce_sales_analysis!$D244)</f>
        <v>196879.80000000002</v>
      </c>
      <c r="H244" s="11">
        <f>(ecommerce_sales_analysis!H244*ecommerce_sales_analysis!$D244)</f>
        <v>388723.14</v>
      </c>
      <c r="I244" s="11">
        <f>(ecommerce_sales_analysis!I244*ecommerce_sales_analysis!$D244)</f>
        <v>428099.10000000003</v>
      </c>
      <c r="J244" s="11">
        <f>(ecommerce_sales_analysis!J244*ecommerce_sales_analysis!$D244)</f>
        <v>268305.96000000002</v>
      </c>
      <c r="K244" s="11">
        <f>(ecommerce_sales_analysis!K244*ecommerce_sales_analysis!$D244)</f>
        <v>270137.40000000002</v>
      </c>
      <c r="L244" s="11">
        <f>(ecommerce_sales_analysis!L244*ecommerce_sales_analysis!$D244)</f>
        <v>168034.62</v>
      </c>
      <c r="M244" s="11">
        <f>(ecommerce_sales_analysis!M244*ecommerce_sales_analysis!$D244)</f>
        <v>33881.64</v>
      </c>
      <c r="N244" s="11">
        <f>(ecommerce_sales_analysis!N244*ecommerce_sales_analysis!$D244)</f>
        <v>53569.62</v>
      </c>
      <c r="O244" s="11">
        <f>(ecommerce_sales_analysis!O244*ecommerce_sales_analysis!$D244)</f>
        <v>56774.64</v>
      </c>
      <c r="P244" s="11">
        <f>(ecommerce_sales_analysis!P244*ecommerce_sales_analysis!$D244)</f>
        <v>150178.08000000002</v>
      </c>
      <c r="Q244" s="11">
        <f>(ecommerce_sales_analysis!Q244*ecommerce_sales_analysis!$D244)</f>
        <v>101644.92</v>
      </c>
      <c r="R244" s="11">
        <f>(ecommerce_sales_analysis!R244*ecommerce_sales_analysis!$D244)</f>
        <v>407037.54000000004</v>
      </c>
      <c r="S244" s="36">
        <f t="shared" si="9"/>
        <v>2523266.46</v>
      </c>
      <c r="T244" s="36">
        <f t="shared" si="10"/>
        <v>210272.20499999999</v>
      </c>
      <c r="U244" s="37">
        <f t="shared" si="11"/>
        <v>0.16949414724430187</v>
      </c>
    </row>
    <row r="245" spans="1:21" x14ac:dyDescent="0.25">
      <c r="A245" s="22">
        <v>244</v>
      </c>
      <c r="B245" s="10" t="s">
        <v>250</v>
      </c>
      <c r="C245" s="10" t="s">
        <v>11</v>
      </c>
      <c r="D245" s="11">
        <v>188.23</v>
      </c>
      <c r="E245" s="12">
        <v>4.4000000000000004</v>
      </c>
      <c r="F245" s="10">
        <v>269</v>
      </c>
      <c r="G245" s="11">
        <f>(ecommerce_sales_analysis!G245*ecommerce_sales_analysis!$D245)</f>
        <v>149078.16</v>
      </c>
      <c r="H245" s="11">
        <f>(ecommerce_sales_analysis!H245*ecommerce_sales_analysis!$D245)</f>
        <v>106726.40999999999</v>
      </c>
      <c r="I245" s="11">
        <f>(ecommerce_sales_analysis!I245*ecommerce_sales_analysis!$D245)</f>
        <v>87715.18</v>
      </c>
      <c r="J245" s="11">
        <f>(ecommerce_sales_analysis!J245*ecommerce_sales_analysis!$D245)</f>
        <v>175806.81999999998</v>
      </c>
      <c r="K245" s="11">
        <f>(ecommerce_sales_analysis!K245*ecommerce_sales_analysis!$D245)</f>
        <v>72656.78</v>
      </c>
      <c r="L245" s="11">
        <f>(ecommerce_sales_analysis!L245*ecommerce_sales_analysis!$D245)</f>
        <v>107102.87</v>
      </c>
      <c r="M245" s="11">
        <f>(ecommerce_sales_analysis!M245*ecommerce_sales_analysis!$D245)</f>
        <v>183900.71</v>
      </c>
      <c r="N245" s="11">
        <f>(ecommerce_sales_analysis!N245*ecommerce_sales_analysis!$D245)</f>
        <v>44422.28</v>
      </c>
      <c r="O245" s="11">
        <f>(ecommerce_sales_analysis!O245*ecommerce_sales_analysis!$D245)</f>
        <v>63245.279999999999</v>
      </c>
      <c r="P245" s="11">
        <f>(ecommerce_sales_analysis!P245*ecommerce_sales_analysis!$D245)</f>
        <v>35010.78</v>
      </c>
      <c r="Q245" s="11">
        <f>(ecommerce_sales_analysis!Q245*ecommerce_sales_analysis!$D245)</f>
        <v>118773.12999999999</v>
      </c>
      <c r="R245" s="11">
        <f>(ecommerce_sales_analysis!R245*ecommerce_sales_analysis!$D245)</f>
        <v>45739.89</v>
      </c>
      <c r="S245" s="36">
        <f t="shared" si="9"/>
        <v>1190178.2899999998</v>
      </c>
      <c r="T245" s="36">
        <f t="shared" si="10"/>
        <v>99181.524166666655</v>
      </c>
      <c r="U245" s="37">
        <f t="shared" si="11"/>
        <v>7.9947265788263749E-2</v>
      </c>
    </row>
    <row r="246" spans="1:21" x14ac:dyDescent="0.25">
      <c r="A246" s="22">
        <v>245</v>
      </c>
      <c r="B246" s="10" t="s">
        <v>251</v>
      </c>
      <c r="C246" s="10" t="s">
        <v>30</v>
      </c>
      <c r="D246" s="11">
        <v>12.65</v>
      </c>
      <c r="E246" s="12">
        <v>4</v>
      </c>
      <c r="F246" s="10">
        <v>162</v>
      </c>
      <c r="G246" s="11">
        <f>(ecommerce_sales_analysis!G246*ecommerce_sales_analysis!$D246)</f>
        <v>7653.25</v>
      </c>
      <c r="H246" s="11">
        <f>(ecommerce_sales_analysis!H246*ecommerce_sales_analysis!$D246)</f>
        <v>2352.9</v>
      </c>
      <c r="I246" s="11">
        <f>(ecommerce_sales_analysis!I246*ecommerce_sales_analysis!$D246)</f>
        <v>7931.55</v>
      </c>
      <c r="J246" s="11">
        <f>(ecommerce_sales_analysis!J246*ecommerce_sales_analysis!$D246)</f>
        <v>7147.25</v>
      </c>
      <c r="K246" s="11">
        <f>(ecommerce_sales_analysis!K246*ecommerce_sales_analysis!$D246)</f>
        <v>8867.65</v>
      </c>
      <c r="L246" s="11">
        <f>(ecommerce_sales_analysis!L246*ecommerce_sales_analysis!$D246)</f>
        <v>7450.85</v>
      </c>
      <c r="M246" s="11">
        <f>(ecommerce_sales_analysis!M246*ecommerce_sales_analysis!$D246)</f>
        <v>6084.6500000000005</v>
      </c>
      <c r="N246" s="11">
        <f>(ecommerce_sales_analysis!N246*ecommerce_sales_analysis!$D246)</f>
        <v>3896.2000000000003</v>
      </c>
      <c r="O246" s="11">
        <f>(ecommerce_sales_analysis!O246*ecommerce_sales_analysis!$D246)</f>
        <v>2416.15</v>
      </c>
      <c r="P246" s="11">
        <f>(ecommerce_sales_analysis!P246*ecommerce_sales_analysis!$D246)</f>
        <v>6856.3</v>
      </c>
      <c r="Q246" s="11">
        <f>(ecommerce_sales_analysis!Q246*ecommerce_sales_analysis!$D246)</f>
        <v>2251.7000000000003</v>
      </c>
      <c r="R246" s="11">
        <f>(ecommerce_sales_analysis!R246*ecommerce_sales_analysis!$D246)</f>
        <v>5300.35</v>
      </c>
      <c r="S246" s="36">
        <f t="shared" si="9"/>
        <v>68208.800000000003</v>
      </c>
      <c r="T246" s="36">
        <f t="shared" si="10"/>
        <v>5684.0666666666666</v>
      </c>
      <c r="U246" s="37">
        <f t="shared" si="11"/>
        <v>4.5817564549077141E-3</v>
      </c>
    </row>
    <row r="247" spans="1:21" x14ac:dyDescent="0.25">
      <c r="A247" s="22">
        <v>246</v>
      </c>
      <c r="B247" s="10" t="s">
        <v>252</v>
      </c>
      <c r="C247" s="10" t="s">
        <v>30</v>
      </c>
      <c r="D247" s="11">
        <v>464.52</v>
      </c>
      <c r="E247" s="12">
        <v>3.5</v>
      </c>
      <c r="F247" s="10">
        <v>260</v>
      </c>
      <c r="G247" s="11">
        <f>(ecommerce_sales_analysis!G247*ecommerce_sales_analysis!$D247)</f>
        <v>330738.24</v>
      </c>
      <c r="H247" s="11">
        <f>(ecommerce_sales_analysis!H247*ecommerce_sales_analysis!$D247)</f>
        <v>395771.04</v>
      </c>
      <c r="I247" s="11">
        <f>(ecommerce_sales_analysis!I247*ecommerce_sales_analysis!$D247)</f>
        <v>65961.84</v>
      </c>
      <c r="J247" s="11">
        <f>(ecommerce_sales_analysis!J247*ecommerce_sales_analysis!$D247)</f>
        <v>159330.35999999999</v>
      </c>
      <c r="K247" s="11">
        <f>(ecommerce_sales_analysis!K247*ecommerce_sales_analysis!$D247)</f>
        <v>259202.16</v>
      </c>
      <c r="L247" s="11">
        <f>(ecommerce_sales_analysis!L247*ecommerce_sales_analysis!$D247)</f>
        <v>34374.479999999996</v>
      </c>
      <c r="M247" s="11">
        <f>(ecommerce_sales_analysis!M247*ecommerce_sales_analysis!$D247)</f>
        <v>47381.04</v>
      </c>
      <c r="N247" s="11">
        <f>(ecommerce_sales_analysis!N247*ecommerce_sales_analysis!$D247)</f>
        <v>211356.6</v>
      </c>
      <c r="O247" s="11">
        <f>(ecommerce_sales_analysis!O247*ecommerce_sales_analysis!$D247)</f>
        <v>338635.07999999996</v>
      </c>
      <c r="P247" s="11">
        <f>(ecommerce_sales_analysis!P247*ecommerce_sales_analysis!$D247)</f>
        <v>309834.83999999997</v>
      </c>
      <c r="Q247" s="11">
        <f>(ecommerce_sales_analysis!Q247*ecommerce_sales_analysis!$D247)</f>
        <v>371151.48</v>
      </c>
      <c r="R247" s="11">
        <f>(ecommerce_sales_analysis!R247*ecommerce_sales_analysis!$D247)</f>
        <v>431074.56</v>
      </c>
      <c r="S247" s="36">
        <f t="shared" si="9"/>
        <v>2954811.7199999997</v>
      </c>
      <c r="T247" s="36">
        <f t="shared" si="10"/>
        <v>246234.30999999997</v>
      </c>
      <c r="U247" s="37">
        <f t="shared" si="11"/>
        <v>0.19848212651662195</v>
      </c>
    </row>
    <row r="248" spans="1:21" x14ac:dyDescent="0.25">
      <c r="A248" s="22">
        <v>247</v>
      </c>
      <c r="B248" s="10" t="s">
        <v>253</v>
      </c>
      <c r="C248" s="10" t="s">
        <v>8</v>
      </c>
      <c r="D248" s="11">
        <v>216.95</v>
      </c>
      <c r="E248" s="12">
        <v>1.5</v>
      </c>
      <c r="F248" s="10">
        <v>924</v>
      </c>
      <c r="G248" s="11">
        <f>(ecommerce_sales_analysis!G248*ecommerce_sales_analysis!$D248)</f>
        <v>115417.4</v>
      </c>
      <c r="H248" s="11">
        <f>(ecommerce_sales_analysis!H248*ecommerce_sales_analysis!$D248)</f>
        <v>166834.54999999999</v>
      </c>
      <c r="I248" s="11">
        <f>(ecommerce_sales_analysis!I248*ecommerce_sales_analysis!$D248)</f>
        <v>43390</v>
      </c>
      <c r="J248" s="11">
        <f>(ecommerce_sales_analysis!J248*ecommerce_sales_analysis!$D248)</f>
        <v>210441.5</v>
      </c>
      <c r="K248" s="11">
        <f>(ecommerce_sales_analysis!K248*ecommerce_sales_analysis!$D248)</f>
        <v>210875.4</v>
      </c>
      <c r="L248" s="11">
        <f>(ecommerce_sales_analysis!L248*ecommerce_sales_analysis!$D248)</f>
        <v>8894.9499999999989</v>
      </c>
      <c r="M248" s="11">
        <f>(ecommerce_sales_analysis!M248*ecommerce_sales_analysis!$D248)</f>
        <v>64217.2</v>
      </c>
      <c r="N248" s="11">
        <f>(ecommerce_sales_analysis!N248*ecommerce_sales_analysis!$D248)</f>
        <v>195038.05</v>
      </c>
      <c r="O248" s="11">
        <f>(ecommerce_sales_analysis!O248*ecommerce_sales_analysis!$D248)</f>
        <v>46210.35</v>
      </c>
      <c r="P248" s="11">
        <f>(ecommerce_sales_analysis!P248*ecommerce_sales_analysis!$D248)</f>
        <v>12800.05</v>
      </c>
      <c r="Q248" s="11">
        <f>(ecommerce_sales_analysis!Q248*ecommerce_sales_analysis!$D248)</f>
        <v>93939.349999999991</v>
      </c>
      <c r="R248" s="11">
        <f>(ecommerce_sales_analysis!R248*ecommerce_sales_analysis!$D248)</f>
        <v>208055.05</v>
      </c>
      <c r="S248" s="36">
        <f t="shared" si="9"/>
        <v>1376113.85</v>
      </c>
      <c r="T248" s="36">
        <f t="shared" si="10"/>
        <v>114676.15416666667</v>
      </c>
      <c r="U248" s="37">
        <f t="shared" si="11"/>
        <v>9.2437024473754223E-2</v>
      </c>
    </row>
    <row r="249" spans="1:21" x14ac:dyDescent="0.25">
      <c r="A249" s="22">
        <v>248</v>
      </c>
      <c r="B249" s="10" t="s">
        <v>254</v>
      </c>
      <c r="C249" s="10" t="s">
        <v>17</v>
      </c>
      <c r="D249" s="11">
        <v>483.49</v>
      </c>
      <c r="E249" s="12">
        <v>1.1000000000000001</v>
      </c>
      <c r="F249" s="10">
        <v>102</v>
      </c>
      <c r="G249" s="11">
        <f>(ecommerce_sales_analysis!G249*ecommerce_sales_analysis!$D249)</f>
        <v>411449.99</v>
      </c>
      <c r="H249" s="11">
        <f>(ecommerce_sales_analysis!H249*ecommerce_sales_analysis!$D249)</f>
        <v>214669.56</v>
      </c>
      <c r="I249" s="11">
        <f>(ecommerce_sales_analysis!I249*ecommerce_sales_analysis!$D249)</f>
        <v>86544.71</v>
      </c>
      <c r="J249" s="11">
        <f>(ecommerce_sales_analysis!J249*ecommerce_sales_analysis!$D249)</f>
        <v>446744.76</v>
      </c>
      <c r="K249" s="11">
        <f>(ecommerce_sales_analysis!K249*ecommerce_sales_analysis!$D249)</f>
        <v>174056.4</v>
      </c>
      <c r="L249" s="11">
        <f>(ecommerce_sales_analysis!L249*ecommerce_sales_analysis!$D249)</f>
        <v>203549.29</v>
      </c>
      <c r="M249" s="11">
        <f>(ecommerce_sales_analysis!M249*ecommerce_sales_analysis!$D249)</f>
        <v>85577.73</v>
      </c>
      <c r="N249" s="11">
        <f>(ecommerce_sales_analysis!N249*ecommerce_sales_analysis!$D249)</f>
        <v>229174.26</v>
      </c>
      <c r="O249" s="11">
        <f>(ecommerce_sales_analysis!O249*ecommerce_sales_analysis!$D249)</f>
        <v>277039.77</v>
      </c>
      <c r="P249" s="11">
        <f>(ecommerce_sales_analysis!P249*ecommerce_sales_analysis!$D249)</f>
        <v>367452.4</v>
      </c>
      <c r="Q249" s="11">
        <f>(ecommerce_sales_analysis!Q249*ecommerce_sales_analysis!$D249)</f>
        <v>452546.64</v>
      </c>
      <c r="R249" s="11">
        <f>(ecommerce_sales_analysis!R249*ecommerce_sales_analysis!$D249)</f>
        <v>73973.97</v>
      </c>
      <c r="S249" s="36">
        <f t="shared" si="9"/>
        <v>3022779.48</v>
      </c>
      <c r="T249" s="36">
        <f t="shared" si="10"/>
        <v>251898.29</v>
      </c>
      <c r="U249" s="37">
        <f t="shared" si="11"/>
        <v>0.2030476917091722</v>
      </c>
    </row>
    <row r="250" spans="1:21" x14ac:dyDescent="0.25">
      <c r="A250" s="22">
        <v>249</v>
      </c>
      <c r="B250" s="10" t="s">
        <v>255</v>
      </c>
      <c r="C250" s="10" t="s">
        <v>1</v>
      </c>
      <c r="D250" s="11">
        <v>481.99</v>
      </c>
      <c r="E250" s="12">
        <v>4.7</v>
      </c>
      <c r="F250" s="10">
        <v>506</v>
      </c>
      <c r="G250" s="11">
        <f>(ecommerce_sales_analysis!G250*ecommerce_sales_analysis!$D250)</f>
        <v>471386.22000000003</v>
      </c>
      <c r="H250" s="11">
        <f>(ecommerce_sales_analysis!H250*ecommerce_sales_analysis!$D250)</f>
        <v>274252.31</v>
      </c>
      <c r="I250" s="11">
        <f>(ecommerce_sales_analysis!I250*ecommerce_sales_analysis!$D250)</f>
        <v>343658.87</v>
      </c>
      <c r="J250" s="11">
        <f>(ecommerce_sales_analysis!J250*ecommerce_sales_analysis!$D250)</f>
        <v>25545.47</v>
      </c>
      <c r="K250" s="11">
        <f>(ecommerce_sales_analysis!K250*ecommerce_sales_analysis!$D250)</f>
        <v>416921.35000000003</v>
      </c>
      <c r="L250" s="11">
        <f>(ecommerce_sales_analysis!L250*ecommerce_sales_analysis!$D250)</f>
        <v>402461.65</v>
      </c>
      <c r="M250" s="11">
        <f>(ecommerce_sales_analysis!M250*ecommerce_sales_analysis!$D250)</f>
        <v>103145.86</v>
      </c>
      <c r="N250" s="11">
        <f>(ecommerce_sales_analysis!N250*ecommerce_sales_analysis!$D250)</f>
        <v>47717.01</v>
      </c>
      <c r="O250" s="11">
        <f>(ecommerce_sales_analysis!O250*ecommerce_sales_analysis!$D250)</f>
        <v>157610.73000000001</v>
      </c>
      <c r="P250" s="11">
        <f>(ecommerce_sales_analysis!P250*ecommerce_sales_analysis!$D250)</f>
        <v>432827.02</v>
      </c>
      <c r="Q250" s="11">
        <f>(ecommerce_sales_analysis!Q250*ecommerce_sales_analysis!$D250)</f>
        <v>216413.51</v>
      </c>
      <c r="R250" s="11">
        <f>(ecommerce_sales_analysis!R250*ecommerce_sales_analysis!$D250)</f>
        <v>392821.85000000003</v>
      </c>
      <c r="S250" s="36">
        <f t="shared" si="9"/>
        <v>3284761.85</v>
      </c>
      <c r="T250" s="36">
        <f t="shared" si="10"/>
        <v>273730.15416666667</v>
      </c>
      <c r="U250" s="37">
        <f t="shared" si="11"/>
        <v>0.22064570567246608</v>
      </c>
    </row>
    <row r="251" spans="1:21" x14ac:dyDescent="0.25">
      <c r="A251" s="22">
        <v>250</v>
      </c>
      <c r="B251" s="10" t="s">
        <v>256</v>
      </c>
      <c r="C251" s="10" t="s">
        <v>30</v>
      </c>
      <c r="D251" s="11">
        <v>427.24</v>
      </c>
      <c r="E251" s="12">
        <v>3.5</v>
      </c>
      <c r="F251" s="10">
        <v>735</v>
      </c>
      <c r="G251" s="11">
        <f>(ecommerce_sales_analysis!G251*ecommerce_sales_analysis!$D251)</f>
        <v>308467.28000000003</v>
      </c>
      <c r="H251" s="11">
        <f>(ecommerce_sales_analysis!H251*ecommerce_sales_analysis!$D251)</f>
        <v>154660.88</v>
      </c>
      <c r="I251" s="11">
        <f>(ecommerce_sales_analysis!I251*ecommerce_sales_analysis!$D251)</f>
        <v>155088.12</v>
      </c>
      <c r="J251" s="11">
        <f>(ecommerce_sales_analysis!J251*ecommerce_sales_analysis!$D251)</f>
        <v>311457.96000000002</v>
      </c>
      <c r="K251" s="11">
        <f>(ecommerce_sales_analysis!K251*ecommerce_sales_analysis!$D251)</f>
        <v>419976.92</v>
      </c>
      <c r="L251" s="11">
        <f>(ecommerce_sales_analysis!L251*ecommerce_sales_analysis!$D251)</f>
        <v>76903.199999999997</v>
      </c>
      <c r="M251" s="11">
        <f>(ecommerce_sales_analysis!M251*ecommerce_sales_analysis!$D251)</f>
        <v>412713.84</v>
      </c>
      <c r="N251" s="11">
        <f>(ecommerce_sales_analysis!N251*ecommerce_sales_analysis!$D251)</f>
        <v>111082.40000000001</v>
      </c>
      <c r="O251" s="11">
        <f>(ecommerce_sales_analysis!O251*ecommerce_sales_analysis!$D251)</f>
        <v>408441.44</v>
      </c>
      <c r="P251" s="11">
        <f>(ecommerce_sales_analysis!P251*ecommerce_sales_analysis!$D251)</f>
        <v>378107.4</v>
      </c>
      <c r="Q251" s="11">
        <f>(ecommerce_sales_analysis!Q251*ecommerce_sales_analysis!$D251)</f>
        <v>338374.08</v>
      </c>
      <c r="R251" s="11">
        <f>(ecommerce_sales_analysis!R251*ecommerce_sales_analysis!$D251)</f>
        <v>180722.52</v>
      </c>
      <c r="S251" s="36">
        <f t="shared" si="9"/>
        <v>3255996.04</v>
      </c>
      <c r="T251" s="36">
        <f t="shared" si="10"/>
        <v>271333.00333333336</v>
      </c>
      <c r="U251" s="37">
        <f t="shared" si="11"/>
        <v>0.21871343394729062</v>
      </c>
    </row>
    <row r="252" spans="1:21" x14ac:dyDescent="0.25">
      <c r="A252" s="22">
        <v>251</v>
      </c>
      <c r="B252" s="10" t="s">
        <v>257</v>
      </c>
      <c r="C252" s="10" t="s">
        <v>8</v>
      </c>
      <c r="D252" s="11">
        <v>150.75</v>
      </c>
      <c r="E252" s="12">
        <v>4.2</v>
      </c>
      <c r="F252" s="10">
        <v>571</v>
      </c>
      <c r="G252" s="11">
        <f>(ecommerce_sales_analysis!G252*ecommerce_sales_analysis!$D252)</f>
        <v>98138.25</v>
      </c>
      <c r="H252" s="11">
        <f>(ecommerce_sales_analysis!H252*ecommerce_sales_analysis!$D252)</f>
        <v>18391.5</v>
      </c>
      <c r="I252" s="11">
        <f>(ecommerce_sales_analysis!I252*ecommerce_sales_analysis!$D252)</f>
        <v>72058.5</v>
      </c>
      <c r="J252" s="11">
        <f>(ecommerce_sales_analysis!J252*ecommerce_sales_analysis!$D252)</f>
        <v>79445.25</v>
      </c>
      <c r="K252" s="11">
        <f>(ecommerce_sales_analysis!K252*ecommerce_sales_analysis!$D252)</f>
        <v>73415.25</v>
      </c>
      <c r="L252" s="11">
        <f>(ecommerce_sales_analysis!L252*ecommerce_sales_analysis!$D252)</f>
        <v>82008</v>
      </c>
      <c r="M252" s="11">
        <f>(ecommerce_sales_analysis!M252*ecommerce_sales_analysis!$D252)</f>
        <v>47335.5</v>
      </c>
      <c r="N252" s="11">
        <f>(ecommerce_sales_analysis!N252*ecommerce_sales_analysis!$D252)</f>
        <v>149544</v>
      </c>
      <c r="O252" s="11">
        <f>(ecommerce_sales_analysis!O252*ecommerce_sales_analysis!$D252)</f>
        <v>57285</v>
      </c>
      <c r="P252" s="11">
        <f>(ecommerce_sales_analysis!P252*ecommerce_sales_analysis!$D252)</f>
        <v>143212.5</v>
      </c>
      <c r="Q252" s="11">
        <f>(ecommerce_sales_analysis!Q252*ecommerce_sales_analysis!$D252)</f>
        <v>133112.25</v>
      </c>
      <c r="R252" s="11">
        <f>(ecommerce_sales_analysis!R252*ecommerce_sales_analysis!$D252)</f>
        <v>41004</v>
      </c>
      <c r="S252" s="36">
        <f t="shared" si="9"/>
        <v>994950</v>
      </c>
      <c r="T252" s="36">
        <f t="shared" si="10"/>
        <v>82912.5</v>
      </c>
      <c r="U252" s="37">
        <f t="shared" si="11"/>
        <v>6.6833291082828469E-2</v>
      </c>
    </row>
    <row r="253" spans="1:21" x14ac:dyDescent="0.25">
      <c r="A253" s="22">
        <v>252</v>
      </c>
      <c r="B253" s="10" t="s">
        <v>258</v>
      </c>
      <c r="C253" s="10" t="s">
        <v>8</v>
      </c>
      <c r="D253" s="11">
        <v>195.62</v>
      </c>
      <c r="E253" s="12">
        <v>2.9</v>
      </c>
      <c r="F253" s="10">
        <v>247</v>
      </c>
      <c r="G253" s="11">
        <f>(ecommerce_sales_analysis!G253*ecommerce_sales_analysis!$D253)</f>
        <v>57121.04</v>
      </c>
      <c r="H253" s="11">
        <f>(ecommerce_sales_analysis!H253*ecommerce_sales_analysis!$D253)</f>
        <v>36580.94</v>
      </c>
      <c r="I253" s="11">
        <f>(ecommerce_sales_analysis!I253*ecommerce_sales_analysis!$D253)</f>
        <v>110329.68000000001</v>
      </c>
      <c r="J253" s="11">
        <f>(ecommerce_sales_analysis!J253*ecommerce_sales_analysis!$D253)</f>
        <v>119328.2</v>
      </c>
      <c r="K253" s="11">
        <f>(ecommerce_sales_analysis!K253*ecommerce_sales_analysis!$D253)</f>
        <v>68662.62</v>
      </c>
      <c r="L253" s="11">
        <f>(ecommerce_sales_analysis!L253*ecommerce_sales_analysis!$D253)</f>
        <v>13693.4</v>
      </c>
      <c r="M253" s="11">
        <f>(ecommerce_sales_analysis!M253*ecommerce_sales_analysis!$D253)</f>
        <v>7433.56</v>
      </c>
      <c r="N253" s="11">
        <f>(ecommerce_sales_analysis!N253*ecommerce_sales_analysis!$D253)</f>
        <v>59468.480000000003</v>
      </c>
      <c r="O253" s="11">
        <f>(ecommerce_sales_analysis!O253*ecommerce_sales_analysis!$D253)</f>
        <v>131456.64000000001</v>
      </c>
      <c r="P253" s="11">
        <f>(ecommerce_sales_analysis!P253*ecommerce_sales_analysis!$D253)</f>
        <v>152779.22</v>
      </c>
      <c r="Q253" s="11">
        <f>(ecommerce_sales_analysis!Q253*ecommerce_sales_analysis!$D253)</f>
        <v>96049.42</v>
      </c>
      <c r="R253" s="11">
        <f>(ecommerce_sales_analysis!R253*ecommerce_sales_analysis!$D253)</f>
        <v>182904.7</v>
      </c>
      <c r="S253" s="36">
        <f t="shared" si="9"/>
        <v>1035807.9000000001</v>
      </c>
      <c r="T253" s="36">
        <f t="shared" si="10"/>
        <v>86317.325000000012</v>
      </c>
      <c r="U253" s="37">
        <f t="shared" si="11"/>
        <v>6.957781887189636E-2</v>
      </c>
    </row>
    <row r="254" spans="1:21" x14ac:dyDescent="0.25">
      <c r="A254" s="22">
        <v>253</v>
      </c>
      <c r="B254" s="10" t="s">
        <v>259</v>
      </c>
      <c r="C254" s="10" t="s">
        <v>1</v>
      </c>
      <c r="D254" s="11">
        <v>426.31</v>
      </c>
      <c r="E254" s="12">
        <v>1.5</v>
      </c>
      <c r="F254" s="10">
        <v>640</v>
      </c>
      <c r="G254" s="11">
        <f>(ecommerce_sales_analysis!G254*ecommerce_sales_analysis!$D254)</f>
        <v>344884.79</v>
      </c>
      <c r="H254" s="11">
        <f>(ecommerce_sales_analysis!H254*ecommerce_sales_analysis!$D254)</f>
        <v>315895.71000000002</v>
      </c>
      <c r="I254" s="11">
        <f>(ecommerce_sales_analysis!I254*ecommerce_sales_analysis!$D254)</f>
        <v>200365.7</v>
      </c>
      <c r="J254" s="11">
        <f>(ecommerce_sales_analysis!J254*ecommerce_sales_analysis!$D254)</f>
        <v>226370.61000000002</v>
      </c>
      <c r="K254" s="11">
        <f>(ecommerce_sales_analysis!K254*ecommerce_sales_analysis!$D254)</f>
        <v>298417</v>
      </c>
      <c r="L254" s="11">
        <f>(ecommerce_sales_analysis!L254*ecommerce_sales_analysis!$D254)</f>
        <v>241717.77</v>
      </c>
      <c r="M254" s="11">
        <f>(ecommerce_sales_analysis!M254*ecommerce_sales_analysis!$D254)</f>
        <v>109987.98</v>
      </c>
      <c r="N254" s="11">
        <f>(ecommerce_sales_analysis!N254*ecommerce_sales_analysis!$D254)</f>
        <v>150487.43</v>
      </c>
      <c r="O254" s="11">
        <f>(ecommerce_sales_analysis!O254*ecommerce_sales_analysis!$D254)</f>
        <v>245980.87</v>
      </c>
      <c r="P254" s="11">
        <f>(ecommerce_sales_analysis!P254*ecommerce_sales_analysis!$D254)</f>
        <v>188002.71</v>
      </c>
      <c r="Q254" s="11">
        <f>(ecommerce_sales_analysis!Q254*ecommerce_sales_analysis!$D254)</f>
        <v>80146.28</v>
      </c>
      <c r="R254" s="11">
        <f>(ecommerce_sales_analysis!R254*ecommerce_sales_analysis!$D254)</f>
        <v>275396.26</v>
      </c>
      <c r="S254" s="36">
        <f t="shared" si="9"/>
        <v>2677653.1099999994</v>
      </c>
      <c r="T254" s="36">
        <f t="shared" si="10"/>
        <v>223137.75916666663</v>
      </c>
      <c r="U254" s="37">
        <f t="shared" si="11"/>
        <v>0.17986468638571876</v>
      </c>
    </row>
    <row r="255" spans="1:21" x14ac:dyDescent="0.25">
      <c r="A255" s="22">
        <v>254</v>
      </c>
      <c r="B255" s="10" t="s">
        <v>260</v>
      </c>
      <c r="C255" s="10" t="s">
        <v>5</v>
      </c>
      <c r="D255" s="11">
        <v>161.88</v>
      </c>
      <c r="E255" s="12">
        <v>1.5</v>
      </c>
      <c r="F255" s="10">
        <v>795</v>
      </c>
      <c r="G255" s="11">
        <f>(ecommerce_sales_analysis!G255*ecommerce_sales_analysis!$D255)</f>
        <v>147634.56</v>
      </c>
      <c r="H255" s="11">
        <f>(ecommerce_sales_analysis!H255*ecommerce_sales_analysis!$D255)</f>
        <v>109916.52</v>
      </c>
      <c r="I255" s="11">
        <f>(ecommerce_sales_analysis!I255*ecommerce_sales_analysis!$D255)</f>
        <v>62000.04</v>
      </c>
      <c r="J255" s="11">
        <f>(ecommerce_sales_analysis!J255*ecommerce_sales_analysis!$D255)</f>
        <v>90167.16</v>
      </c>
      <c r="K255" s="11">
        <f>(ecommerce_sales_analysis!K255*ecommerce_sales_analysis!$D255)</f>
        <v>150062.76</v>
      </c>
      <c r="L255" s="11">
        <f>(ecommerce_sales_analysis!L255*ecommerce_sales_analysis!$D255)</f>
        <v>16835.52</v>
      </c>
      <c r="M255" s="11">
        <f>(ecommerce_sales_analysis!M255*ecommerce_sales_analysis!$D255)</f>
        <v>115744.2</v>
      </c>
      <c r="N255" s="11">
        <f>(ecommerce_sales_analysis!N255*ecommerce_sales_analysis!$D255)</f>
        <v>46135.799999999996</v>
      </c>
      <c r="O255" s="11">
        <f>(ecommerce_sales_analysis!O255*ecommerce_sales_analysis!$D255)</f>
        <v>129018.36</v>
      </c>
      <c r="P255" s="11">
        <f>(ecommerce_sales_analysis!P255*ecommerce_sales_analysis!$D255)</f>
        <v>34966.080000000002</v>
      </c>
      <c r="Q255" s="11">
        <f>(ecommerce_sales_analysis!Q255*ecommerce_sales_analysis!$D255)</f>
        <v>93404.76</v>
      </c>
      <c r="R255" s="11">
        <f>(ecommerce_sales_analysis!R255*ecommerce_sales_analysis!$D255)</f>
        <v>133389.12</v>
      </c>
      <c r="S255" s="36">
        <f t="shared" si="9"/>
        <v>1129274.8799999999</v>
      </c>
      <c r="T255" s="36">
        <f t="shared" si="10"/>
        <v>94106.239999999991</v>
      </c>
      <c r="U255" s="37">
        <f t="shared" si="11"/>
        <v>7.585623073276665E-2</v>
      </c>
    </row>
    <row r="256" spans="1:21" x14ac:dyDescent="0.25">
      <c r="A256" s="22">
        <v>255</v>
      </c>
      <c r="B256" s="10" t="s">
        <v>261</v>
      </c>
      <c r="C256" s="10" t="s">
        <v>5</v>
      </c>
      <c r="D256" s="11">
        <v>88.9</v>
      </c>
      <c r="E256" s="12">
        <v>3.7</v>
      </c>
      <c r="F256" s="10">
        <v>837</v>
      </c>
      <c r="G256" s="11">
        <f>(ecommerce_sales_analysis!G256*ecommerce_sales_analysis!$D256)</f>
        <v>8890</v>
      </c>
      <c r="H256" s="11">
        <f>(ecommerce_sales_analysis!H256*ecommerce_sales_analysis!$D256)</f>
        <v>37249.100000000006</v>
      </c>
      <c r="I256" s="11">
        <f>(ecommerce_sales_analysis!I256*ecommerce_sales_analysis!$D256)</f>
        <v>61429.9</v>
      </c>
      <c r="J256" s="11">
        <f>(ecommerce_sales_analysis!J256*ecommerce_sales_analysis!$D256)</f>
        <v>85521.8</v>
      </c>
      <c r="K256" s="11">
        <f>(ecommerce_sales_analysis!K256*ecommerce_sales_analysis!$D256)</f>
        <v>22669.5</v>
      </c>
      <c r="L256" s="11">
        <f>(ecommerce_sales_analysis!L256*ecommerce_sales_analysis!$D256)</f>
        <v>17691.100000000002</v>
      </c>
      <c r="M256" s="11">
        <f>(ecommerce_sales_analysis!M256*ecommerce_sales_analysis!$D256)</f>
        <v>533.40000000000009</v>
      </c>
      <c r="N256" s="11">
        <f>(ecommerce_sales_analysis!N256*ecommerce_sales_analysis!$D256)</f>
        <v>29070.300000000003</v>
      </c>
      <c r="O256" s="11">
        <f>(ecommerce_sales_analysis!O256*ecommerce_sales_analysis!$D256)</f>
        <v>21158.2</v>
      </c>
      <c r="P256" s="11">
        <f>(ecommerce_sales_analysis!P256*ecommerce_sales_analysis!$D256)</f>
        <v>80899</v>
      </c>
      <c r="Q256" s="11">
        <f>(ecommerce_sales_analysis!Q256*ecommerce_sales_analysis!$D256)</f>
        <v>71920.100000000006</v>
      </c>
      <c r="R256" s="11">
        <f>(ecommerce_sales_analysis!R256*ecommerce_sales_analysis!$D256)</f>
        <v>46139.100000000006</v>
      </c>
      <c r="S256" s="36">
        <f t="shared" si="9"/>
        <v>483171.5</v>
      </c>
      <c r="T256" s="36">
        <f t="shared" si="10"/>
        <v>40264.291666666664</v>
      </c>
      <c r="U256" s="37">
        <f t="shared" si="11"/>
        <v>3.2455843512163282E-2</v>
      </c>
    </row>
    <row r="257" spans="1:21" x14ac:dyDescent="0.25">
      <c r="A257" s="22">
        <v>256</v>
      </c>
      <c r="B257" s="10" t="s">
        <v>262</v>
      </c>
      <c r="C257" s="10" t="s">
        <v>5</v>
      </c>
      <c r="D257" s="11">
        <v>280.62</v>
      </c>
      <c r="E257" s="12">
        <v>2.7</v>
      </c>
      <c r="F257" s="10">
        <v>537</v>
      </c>
      <c r="G257" s="11">
        <f>(ecommerce_sales_analysis!G257*ecommerce_sales_analysis!$D257)</f>
        <v>140590.62</v>
      </c>
      <c r="H257" s="11">
        <f>(ecommerce_sales_analysis!H257*ecommerce_sales_analysis!$D257)</f>
        <v>175387.5</v>
      </c>
      <c r="I257" s="11">
        <f>(ecommerce_sales_analysis!I257*ecommerce_sales_analysis!$D257)</f>
        <v>259573.5</v>
      </c>
      <c r="J257" s="11">
        <f>(ecommerce_sales_analysis!J257*ecommerce_sales_analysis!$D257)</f>
        <v>53879.040000000001</v>
      </c>
      <c r="K257" s="11">
        <f>(ecommerce_sales_analysis!K257*ecommerce_sales_analysis!$D257)</f>
        <v>62017.020000000004</v>
      </c>
      <c r="L257" s="11">
        <f>(ecommerce_sales_analysis!L257*ecommerce_sales_analysis!$D257)</f>
        <v>28062</v>
      </c>
      <c r="M257" s="11">
        <f>(ecommerce_sales_analysis!M257*ecommerce_sales_analysis!$D257)</f>
        <v>13469.76</v>
      </c>
      <c r="N257" s="11">
        <f>(ecommerce_sales_analysis!N257*ecommerce_sales_analysis!$D257)</f>
        <v>28623.24</v>
      </c>
      <c r="O257" s="11">
        <f>(ecommerce_sales_analysis!O257*ecommerce_sales_analysis!$D257)</f>
        <v>149009.22</v>
      </c>
      <c r="P257" s="11">
        <f>(ecommerce_sales_analysis!P257*ecommerce_sales_analysis!$D257)</f>
        <v>280.62</v>
      </c>
      <c r="Q257" s="11">
        <f>(ecommerce_sales_analysis!Q257*ecommerce_sales_analysis!$D257)</f>
        <v>269395.20000000001</v>
      </c>
      <c r="R257" s="11">
        <f>(ecommerce_sales_analysis!R257*ecommerce_sales_analysis!$D257)</f>
        <v>35638.74</v>
      </c>
      <c r="S257" s="36">
        <f t="shared" si="9"/>
        <v>1215926.46</v>
      </c>
      <c r="T257" s="36">
        <f t="shared" si="10"/>
        <v>101327.205</v>
      </c>
      <c r="U257" s="37">
        <f t="shared" si="11"/>
        <v>8.1676835053513419E-2</v>
      </c>
    </row>
    <row r="258" spans="1:21" x14ac:dyDescent="0.25">
      <c r="A258" s="22">
        <v>257</v>
      </c>
      <c r="B258" s="10" t="s">
        <v>263</v>
      </c>
      <c r="C258" s="10" t="s">
        <v>3</v>
      </c>
      <c r="D258" s="11">
        <v>468.4</v>
      </c>
      <c r="E258" s="12">
        <v>1.8</v>
      </c>
      <c r="F258" s="10">
        <v>131</v>
      </c>
      <c r="G258" s="11">
        <f>(ecommerce_sales_analysis!G258*ecommerce_sales_analysis!$D258)</f>
        <v>141925.19999999998</v>
      </c>
      <c r="H258" s="11">
        <f>(ecommerce_sales_analysis!H258*ecommerce_sales_analysis!$D258)</f>
        <v>117568.4</v>
      </c>
      <c r="I258" s="11">
        <f>(ecommerce_sales_analysis!I258*ecommerce_sales_analysis!$D258)</f>
        <v>194854.39999999999</v>
      </c>
      <c r="J258" s="11">
        <f>(ecommerce_sales_analysis!J258*ecommerce_sales_analysis!$D258)</f>
        <v>418749.6</v>
      </c>
      <c r="K258" s="11">
        <f>(ecommerce_sales_analysis!K258*ecommerce_sales_analysis!$D258)</f>
        <v>413597.19999999995</v>
      </c>
      <c r="L258" s="11">
        <f>(ecommerce_sales_analysis!L258*ecommerce_sales_analysis!$D258)</f>
        <v>359262.8</v>
      </c>
      <c r="M258" s="11">
        <f>(ecommerce_sales_analysis!M258*ecommerce_sales_analysis!$D258)</f>
        <v>251530.8</v>
      </c>
      <c r="N258" s="11">
        <f>(ecommerce_sales_analysis!N258*ecommerce_sales_analysis!$D258)</f>
        <v>29040.799999999999</v>
      </c>
      <c r="O258" s="11">
        <f>(ecommerce_sales_analysis!O258*ecommerce_sales_analysis!$D258)</f>
        <v>327411.59999999998</v>
      </c>
      <c r="P258" s="11">
        <f>(ecommerce_sales_analysis!P258*ecommerce_sales_analysis!$D258)</f>
        <v>250594</v>
      </c>
      <c r="Q258" s="11">
        <f>(ecommerce_sales_analysis!Q258*ecommerce_sales_analysis!$D258)</f>
        <v>196259.59999999998</v>
      </c>
      <c r="R258" s="11">
        <f>(ecommerce_sales_analysis!R258*ecommerce_sales_analysis!$D258)</f>
        <v>174244.8</v>
      </c>
      <c r="S258" s="36">
        <f t="shared" ref="S258:S321" si="12">SUM(G258:R258)</f>
        <v>2875039.1999999997</v>
      </c>
      <c r="T258" s="36">
        <f t="shared" ref="T258:T321" si="13">AVERAGE(S258/12)</f>
        <v>239586.59999999998</v>
      </c>
      <c r="U258" s="37">
        <f t="shared" ref="U258:U321" si="14">(S258/$S$1002)*100</f>
        <v>0.19312360593812983</v>
      </c>
    </row>
    <row r="259" spans="1:21" x14ac:dyDescent="0.25">
      <c r="A259" s="22">
        <v>258</v>
      </c>
      <c r="B259" s="10" t="s">
        <v>264</v>
      </c>
      <c r="C259" s="10" t="s">
        <v>17</v>
      </c>
      <c r="D259" s="11">
        <v>349.53</v>
      </c>
      <c r="E259" s="12">
        <v>3</v>
      </c>
      <c r="F259" s="10">
        <v>353</v>
      </c>
      <c r="G259" s="11">
        <f>(ecommerce_sales_analysis!G259*ecommerce_sales_analysis!$D259)</f>
        <v>304091.09999999998</v>
      </c>
      <c r="H259" s="11">
        <f>(ecommerce_sales_analysis!H259*ecommerce_sales_analysis!$D259)</f>
        <v>216009.53999999998</v>
      </c>
      <c r="I259" s="11">
        <f>(ecommerce_sales_analysis!I259*ecommerce_sales_analysis!$D259)</f>
        <v>288012.71999999997</v>
      </c>
      <c r="J259" s="11">
        <f>(ecommerce_sales_analysis!J259*ecommerce_sales_analysis!$D259)</f>
        <v>19923.21</v>
      </c>
      <c r="K259" s="11">
        <f>(ecommerce_sales_analysis!K259*ecommerce_sales_analysis!$D259)</f>
        <v>262846.56</v>
      </c>
      <c r="L259" s="11">
        <f>(ecommerce_sales_analysis!L259*ecommerce_sales_analysis!$D259)</f>
        <v>106956.18</v>
      </c>
      <c r="M259" s="11">
        <f>(ecommerce_sales_analysis!M259*ecommerce_sales_analysis!$D259)</f>
        <v>55924.799999999996</v>
      </c>
      <c r="N259" s="11">
        <f>(ecommerce_sales_analysis!N259*ecommerce_sales_analysis!$D259)</f>
        <v>239777.58</v>
      </c>
      <c r="O259" s="11">
        <f>(ecommerce_sales_analysis!O259*ecommerce_sales_analysis!$D259)</f>
        <v>28311.929999999997</v>
      </c>
      <c r="P259" s="11">
        <f>(ecommerce_sales_analysis!P259*ecommerce_sales_analysis!$D259)</f>
        <v>250613.00999999998</v>
      </c>
      <c r="Q259" s="11">
        <f>(ecommerce_sales_analysis!Q259*ecommerce_sales_analysis!$D259)</f>
        <v>86683.439999999988</v>
      </c>
      <c r="R259" s="11">
        <f>(ecommerce_sales_analysis!R259*ecommerce_sales_analysis!$D259)</f>
        <v>198183.50999999998</v>
      </c>
      <c r="S259" s="36">
        <f t="shared" si="12"/>
        <v>2057333.5799999998</v>
      </c>
      <c r="T259" s="36">
        <f t="shared" si="13"/>
        <v>171444.465</v>
      </c>
      <c r="U259" s="37">
        <f t="shared" si="14"/>
        <v>0.13819626514560285</v>
      </c>
    </row>
    <row r="260" spans="1:21" x14ac:dyDescent="0.25">
      <c r="A260" s="22">
        <v>259</v>
      </c>
      <c r="B260" s="10" t="s">
        <v>265</v>
      </c>
      <c r="C260" s="10" t="s">
        <v>17</v>
      </c>
      <c r="D260" s="11">
        <v>287.18</v>
      </c>
      <c r="E260" s="12">
        <v>1.3</v>
      </c>
      <c r="F260" s="10">
        <v>196</v>
      </c>
      <c r="G260" s="11">
        <f>(ecommerce_sales_analysis!G260*ecommerce_sales_analysis!$D260)</f>
        <v>154790.01999999999</v>
      </c>
      <c r="H260" s="11">
        <f>(ecommerce_sales_analysis!H260*ecommerce_sales_analysis!$D260)</f>
        <v>157374.64000000001</v>
      </c>
      <c r="I260" s="11">
        <f>(ecommerce_sales_analysis!I260*ecommerce_sales_analysis!$D260)</f>
        <v>88164.260000000009</v>
      </c>
      <c r="J260" s="11">
        <f>(ecommerce_sales_analysis!J260*ecommerce_sales_analysis!$D260)</f>
        <v>125210.48</v>
      </c>
      <c r="K260" s="11">
        <f>(ecommerce_sales_analysis!K260*ecommerce_sales_analysis!$D260)</f>
        <v>224000.4</v>
      </c>
      <c r="L260" s="11">
        <f>(ecommerce_sales_analysis!L260*ecommerce_sales_analysis!$D260)</f>
        <v>168000.30000000002</v>
      </c>
      <c r="M260" s="11">
        <f>(ecommerce_sales_analysis!M260*ecommerce_sales_analysis!$D260)</f>
        <v>249272.24000000002</v>
      </c>
      <c r="N260" s="11">
        <f>(ecommerce_sales_analysis!N260*ecommerce_sales_analysis!$D260)</f>
        <v>80697.58</v>
      </c>
      <c r="O260" s="11">
        <f>(ecommerce_sales_analysis!O260*ecommerce_sales_analysis!$D260)</f>
        <v>103959.16</v>
      </c>
      <c r="P260" s="11">
        <f>(ecommerce_sales_analysis!P260*ecommerce_sales_analysis!$D260)</f>
        <v>238646.58000000002</v>
      </c>
      <c r="Q260" s="11">
        <f>(ecommerce_sales_analysis!Q260*ecommerce_sales_analysis!$D260)</f>
        <v>168574.66</v>
      </c>
      <c r="R260" s="11">
        <f>(ecommerce_sales_analysis!R260*ecommerce_sales_analysis!$D260)</f>
        <v>182933.66</v>
      </c>
      <c r="S260" s="36">
        <f t="shared" si="12"/>
        <v>1941623.98</v>
      </c>
      <c r="T260" s="36">
        <f t="shared" si="13"/>
        <v>161801.99833333332</v>
      </c>
      <c r="U260" s="37">
        <f t="shared" si="14"/>
        <v>0.13042376061987027</v>
      </c>
    </row>
    <row r="261" spans="1:21" x14ac:dyDescent="0.25">
      <c r="A261" s="22">
        <v>260</v>
      </c>
      <c r="B261" s="10" t="s">
        <v>266</v>
      </c>
      <c r="C261" s="10" t="s">
        <v>5</v>
      </c>
      <c r="D261" s="11">
        <v>53.1</v>
      </c>
      <c r="E261" s="12">
        <v>3.3</v>
      </c>
      <c r="F261" s="10">
        <v>793</v>
      </c>
      <c r="G261" s="11">
        <f>(ecommerce_sales_analysis!G261*ecommerce_sales_analysis!$D261)</f>
        <v>29311.200000000001</v>
      </c>
      <c r="H261" s="11">
        <f>(ecommerce_sales_analysis!H261*ecommerce_sales_analysis!$D261)</f>
        <v>17735.400000000001</v>
      </c>
      <c r="I261" s="11">
        <f>(ecommerce_sales_analysis!I261*ecommerce_sales_analysis!$D261)</f>
        <v>34408.800000000003</v>
      </c>
      <c r="J261" s="11">
        <f>(ecommerce_sales_analysis!J261*ecommerce_sales_analysis!$D261)</f>
        <v>5841</v>
      </c>
      <c r="K261" s="11">
        <f>(ecommerce_sales_analysis!K261*ecommerce_sales_analysis!$D261)</f>
        <v>0</v>
      </c>
      <c r="L261" s="11">
        <f>(ecommerce_sales_analysis!L261*ecommerce_sales_analysis!$D261)</f>
        <v>36214.200000000004</v>
      </c>
      <c r="M261" s="11">
        <f>(ecommerce_sales_analysis!M261*ecommerce_sales_analysis!$D261)</f>
        <v>9292.5</v>
      </c>
      <c r="N261" s="11">
        <f>(ecommerce_sales_analysis!N261*ecommerce_sales_analysis!$D261)</f>
        <v>23364</v>
      </c>
      <c r="O261" s="11">
        <f>(ecommerce_sales_analysis!O261*ecommerce_sales_analysis!$D261)</f>
        <v>26762.400000000001</v>
      </c>
      <c r="P261" s="11">
        <f>(ecommerce_sales_analysis!P261*ecommerce_sales_analysis!$D261)</f>
        <v>37701</v>
      </c>
      <c r="Q261" s="11">
        <f>(ecommerce_sales_analysis!Q261*ecommerce_sales_analysis!$D261)</f>
        <v>34408.800000000003</v>
      </c>
      <c r="R261" s="11">
        <f>(ecommerce_sales_analysis!R261*ecommerce_sales_analysis!$D261)</f>
        <v>8389.8000000000011</v>
      </c>
      <c r="S261" s="36">
        <f t="shared" si="12"/>
        <v>263429.09999999998</v>
      </c>
      <c r="T261" s="36">
        <f t="shared" si="13"/>
        <v>21952.424999999999</v>
      </c>
      <c r="U261" s="37">
        <f t="shared" si="14"/>
        <v>1.7695194451969973E-2</v>
      </c>
    </row>
    <row r="262" spans="1:21" x14ac:dyDescent="0.25">
      <c r="A262" s="22">
        <v>261</v>
      </c>
      <c r="B262" s="10" t="s">
        <v>267</v>
      </c>
      <c r="C262" s="10" t="s">
        <v>1</v>
      </c>
      <c r="D262" s="11">
        <v>309.43</v>
      </c>
      <c r="E262" s="12">
        <v>2.1</v>
      </c>
      <c r="F262" s="10">
        <v>916</v>
      </c>
      <c r="G262" s="11">
        <f>(ecommerce_sales_analysis!G262*ecommerce_sales_analysis!$D262)</f>
        <v>109538.22</v>
      </c>
      <c r="H262" s="11">
        <f>(ecommerce_sales_analysis!H262*ecommerce_sales_analysis!$D262)</f>
        <v>28158.13</v>
      </c>
      <c r="I262" s="11">
        <f>(ecommerce_sales_analysis!I262*ecommerce_sales_analysis!$D262)</f>
        <v>214434.99</v>
      </c>
      <c r="J262" s="11">
        <f>(ecommerce_sales_analysis!J262*ecommerce_sales_analysis!$D262)</f>
        <v>39607.040000000001</v>
      </c>
      <c r="K262" s="11">
        <f>(ecommerce_sales_analysis!K262*ecommerce_sales_analysis!$D262)</f>
        <v>168639.35</v>
      </c>
      <c r="L262" s="11">
        <f>(ecommerce_sales_analysis!L262*ecommerce_sales_analysis!$D262)</f>
        <v>116345.68000000001</v>
      </c>
      <c r="M262" s="11">
        <f>(ecommerce_sales_analysis!M262*ecommerce_sales_analysis!$D262)</f>
        <v>182563.7</v>
      </c>
      <c r="N262" s="11">
        <f>(ecommerce_sales_analysis!N262*ecommerce_sales_analysis!$D262)</f>
        <v>90353.56</v>
      </c>
      <c r="O262" s="11">
        <f>(ecommerce_sales_analysis!O262*ecommerce_sales_analysis!$D262)</f>
        <v>62195.43</v>
      </c>
      <c r="P262" s="11">
        <f>(ecommerce_sales_analysis!P262*ecommerce_sales_analysis!$D262)</f>
        <v>109847.65000000001</v>
      </c>
      <c r="Q262" s="11">
        <f>(ecommerce_sales_analysis!Q262*ecommerce_sales_analysis!$D262)</f>
        <v>50437.090000000004</v>
      </c>
      <c r="R262" s="11">
        <f>(ecommerce_sales_analysis!R262*ecommerce_sales_analysis!$D262)</f>
        <v>176375.1</v>
      </c>
      <c r="S262" s="36">
        <f t="shared" si="12"/>
        <v>1348495.9400000004</v>
      </c>
      <c r="T262" s="36">
        <f t="shared" si="13"/>
        <v>112374.6616666667</v>
      </c>
      <c r="U262" s="37">
        <f t="shared" si="14"/>
        <v>9.0581860075413245E-2</v>
      </c>
    </row>
    <row r="263" spans="1:21" x14ac:dyDescent="0.25">
      <c r="A263" s="22">
        <v>262</v>
      </c>
      <c r="B263" s="10" t="s">
        <v>268</v>
      </c>
      <c r="C263" s="10" t="s">
        <v>3</v>
      </c>
      <c r="D263" s="11">
        <v>495.08</v>
      </c>
      <c r="E263" s="12">
        <v>4.2</v>
      </c>
      <c r="F263" s="10">
        <v>930</v>
      </c>
      <c r="G263" s="11">
        <f>(ecommerce_sales_analysis!G263*ecommerce_sales_analysis!$D263)</f>
        <v>149514.16</v>
      </c>
      <c r="H263" s="11">
        <f>(ecommerce_sales_analysis!H263*ecommerce_sales_analysis!$D263)</f>
        <v>261897.31999999998</v>
      </c>
      <c r="I263" s="11">
        <f>(ecommerce_sales_analysis!I263*ecommerce_sales_analysis!$D263)</f>
        <v>181199.28</v>
      </c>
      <c r="J263" s="11">
        <f>(ecommerce_sales_analysis!J263*ecommerce_sales_analysis!$D263)</f>
        <v>419827.83999999997</v>
      </c>
      <c r="K263" s="11">
        <f>(ecommerce_sales_analysis!K263*ecommerce_sales_analysis!$D263)</f>
        <v>220310.6</v>
      </c>
      <c r="L263" s="11">
        <f>(ecommerce_sales_analysis!L263*ecommerce_sales_analysis!$D263)</f>
        <v>323782.32</v>
      </c>
      <c r="M263" s="11">
        <f>(ecommerce_sales_analysis!M263*ecommerce_sales_analysis!$D263)</f>
        <v>495.08</v>
      </c>
      <c r="N263" s="11">
        <f>(ecommerce_sales_analysis!N263*ecommerce_sales_analysis!$D263)</f>
        <v>364873.95999999996</v>
      </c>
      <c r="O263" s="11">
        <f>(ecommerce_sales_analysis!O263*ecommerce_sales_analysis!$D263)</f>
        <v>454978.51999999996</v>
      </c>
      <c r="P263" s="11">
        <f>(ecommerce_sales_analysis!P263*ecommerce_sales_analysis!$D263)</f>
        <v>309425</v>
      </c>
      <c r="Q263" s="11">
        <f>(ecommerce_sales_analysis!Q263*ecommerce_sales_analysis!$D263)</f>
        <v>368339.51999999996</v>
      </c>
      <c r="R263" s="11">
        <f>(ecommerce_sales_analysis!R263*ecommerce_sales_analysis!$D263)</f>
        <v>281700.52</v>
      </c>
      <c r="S263" s="36">
        <f t="shared" si="12"/>
        <v>3336344.12</v>
      </c>
      <c r="T263" s="36">
        <f t="shared" si="13"/>
        <v>278028.6766666667</v>
      </c>
      <c r="U263" s="37">
        <f t="shared" si="14"/>
        <v>0.22411061633694473</v>
      </c>
    </row>
    <row r="264" spans="1:21" x14ac:dyDescent="0.25">
      <c r="A264" s="22">
        <v>263</v>
      </c>
      <c r="B264" s="10" t="s">
        <v>269</v>
      </c>
      <c r="C264" s="10" t="s">
        <v>17</v>
      </c>
      <c r="D264" s="11">
        <v>74.34</v>
      </c>
      <c r="E264" s="12">
        <v>2.2000000000000002</v>
      </c>
      <c r="F264" s="10">
        <v>666</v>
      </c>
      <c r="G264" s="11">
        <f>(ecommerce_sales_analysis!G264*ecommerce_sales_analysis!$D264)</f>
        <v>36798.300000000003</v>
      </c>
      <c r="H264" s="11">
        <f>(ecommerce_sales_analysis!H264*ecommerce_sales_analysis!$D264)</f>
        <v>64304.100000000006</v>
      </c>
      <c r="I264" s="11">
        <f>(ecommerce_sales_analysis!I264*ecommerce_sales_analysis!$D264)</f>
        <v>0</v>
      </c>
      <c r="J264" s="11">
        <f>(ecommerce_sales_analysis!J264*ecommerce_sales_analysis!$D264)</f>
        <v>52409.700000000004</v>
      </c>
      <c r="K264" s="11">
        <f>(ecommerce_sales_analysis!K264*ecommerce_sales_analysis!$D264)</f>
        <v>5798.52</v>
      </c>
      <c r="L264" s="11">
        <f>(ecommerce_sales_analysis!L264*ecommerce_sales_analysis!$D264)</f>
        <v>50328.18</v>
      </c>
      <c r="M264" s="11">
        <f>(ecommerce_sales_analysis!M264*ecommerce_sales_analysis!$D264)</f>
        <v>74340</v>
      </c>
      <c r="N264" s="11">
        <f>(ecommerce_sales_analysis!N264*ecommerce_sales_analysis!$D264)</f>
        <v>446.04</v>
      </c>
      <c r="O264" s="11">
        <f>(ecommerce_sales_analysis!O264*ecommerce_sales_analysis!$D264)</f>
        <v>37393.020000000004</v>
      </c>
      <c r="P264" s="11">
        <f>(ecommerce_sales_analysis!P264*ecommerce_sales_analysis!$D264)</f>
        <v>58802.94</v>
      </c>
      <c r="Q264" s="11">
        <f>(ecommerce_sales_analysis!Q264*ecommerce_sales_analysis!$D264)</f>
        <v>18882.36</v>
      </c>
      <c r="R264" s="11">
        <f>(ecommerce_sales_analysis!R264*ecommerce_sales_analysis!$D264)</f>
        <v>48395.340000000004</v>
      </c>
      <c r="S264" s="36">
        <f t="shared" si="12"/>
        <v>447898.5</v>
      </c>
      <c r="T264" s="36">
        <f t="shared" si="13"/>
        <v>37324.875</v>
      </c>
      <c r="U264" s="37">
        <f t="shared" si="14"/>
        <v>3.0086467486870945E-2</v>
      </c>
    </row>
    <row r="265" spans="1:21" x14ac:dyDescent="0.25">
      <c r="A265" s="22">
        <v>264</v>
      </c>
      <c r="B265" s="10" t="s">
        <v>270</v>
      </c>
      <c r="C265" s="10" t="s">
        <v>5</v>
      </c>
      <c r="D265" s="11">
        <v>261.57</v>
      </c>
      <c r="E265" s="12">
        <v>2.8</v>
      </c>
      <c r="F265" s="10">
        <v>382</v>
      </c>
      <c r="G265" s="11">
        <f>(ecommerce_sales_analysis!G265*ecommerce_sales_analysis!$D265)</f>
        <v>171851.49</v>
      </c>
      <c r="H265" s="11">
        <f>(ecommerce_sales_analysis!H265*ecommerce_sales_analysis!$D265)</f>
        <v>16217.34</v>
      </c>
      <c r="I265" s="11">
        <f>(ecommerce_sales_analysis!I265*ecommerce_sales_analysis!$D265)</f>
        <v>11247.51</v>
      </c>
      <c r="J265" s="11">
        <f>(ecommerce_sales_analysis!J265*ecommerce_sales_analysis!$D265)</f>
        <v>241690.68</v>
      </c>
      <c r="K265" s="11">
        <f>(ecommerce_sales_analysis!K265*ecommerce_sales_analysis!$D265)</f>
        <v>61468.95</v>
      </c>
      <c r="L265" s="11">
        <f>(ecommerce_sales_analysis!L265*ecommerce_sales_analysis!$D265)</f>
        <v>104104.86</v>
      </c>
      <c r="M265" s="11">
        <f>(ecommerce_sales_analysis!M265*ecommerce_sales_analysis!$D265)</f>
        <v>233843.58</v>
      </c>
      <c r="N265" s="11">
        <f>(ecommerce_sales_analysis!N265*ecommerce_sales_analysis!$D265)</f>
        <v>166881.66</v>
      </c>
      <c r="O265" s="11">
        <f>(ecommerce_sales_analysis!O265*ecommerce_sales_analysis!$D265)</f>
        <v>168189.51</v>
      </c>
      <c r="P265" s="11">
        <f>(ecommerce_sales_analysis!P265*ecommerce_sales_analysis!$D265)</f>
        <v>174205.62</v>
      </c>
      <c r="Q265" s="11">
        <f>(ecommerce_sales_analysis!Q265*ecommerce_sales_analysis!$D265)</f>
        <v>124245.75</v>
      </c>
      <c r="R265" s="11">
        <f>(ecommerce_sales_analysis!R265*ecommerce_sales_analysis!$D265)</f>
        <v>45774.75</v>
      </c>
      <c r="S265" s="36">
        <f t="shared" si="12"/>
        <v>1519721.7000000002</v>
      </c>
      <c r="T265" s="36">
        <f t="shared" si="13"/>
        <v>126643.47500000002</v>
      </c>
      <c r="U265" s="37">
        <f t="shared" si="14"/>
        <v>0.10208352453991751</v>
      </c>
    </row>
    <row r="266" spans="1:21" x14ac:dyDescent="0.25">
      <c r="A266" s="22">
        <v>265</v>
      </c>
      <c r="B266" s="10" t="s">
        <v>271</v>
      </c>
      <c r="C266" s="10" t="s">
        <v>3</v>
      </c>
      <c r="D266" s="11">
        <v>439.3</v>
      </c>
      <c r="E266" s="12">
        <v>1</v>
      </c>
      <c r="F266" s="10">
        <v>645</v>
      </c>
      <c r="G266" s="11">
        <f>(ecommerce_sales_analysis!G266*ecommerce_sales_analysis!$D266)</f>
        <v>336943.10000000003</v>
      </c>
      <c r="H266" s="11">
        <f>(ecommerce_sales_analysis!H266*ecommerce_sales_analysis!$D266)</f>
        <v>290377.3</v>
      </c>
      <c r="I266" s="11">
        <f>(ecommerce_sales_analysis!I266*ecommerce_sales_analysis!$D266)</f>
        <v>324203.40000000002</v>
      </c>
      <c r="J266" s="11">
        <f>(ecommerce_sales_analysis!J266*ecommerce_sales_analysis!$D266)</f>
        <v>373844.3</v>
      </c>
      <c r="K266" s="11">
        <f>(ecommerce_sales_analysis!K266*ecommerce_sales_analysis!$D266)</f>
        <v>146286.9</v>
      </c>
      <c r="L266" s="11">
        <f>(ecommerce_sales_analysis!L266*ecommerce_sales_analysis!$D266)</f>
        <v>339139.60000000003</v>
      </c>
      <c r="M266" s="11">
        <f>(ecommerce_sales_analysis!M266*ecommerce_sales_analysis!$D266)</f>
        <v>199442.2</v>
      </c>
      <c r="N266" s="11">
        <f>(ecommerce_sales_analysis!N266*ecommerce_sales_analysis!$D266)</f>
        <v>410745.5</v>
      </c>
      <c r="O266" s="11">
        <f>(ecommerce_sales_analysis!O266*ecommerce_sales_analysis!$D266)</f>
        <v>15814.800000000001</v>
      </c>
      <c r="P266" s="11">
        <f>(ecommerce_sales_analysis!P266*ecommerce_sales_analysis!$D266)</f>
        <v>72045.2</v>
      </c>
      <c r="Q266" s="11">
        <f>(ecommerce_sales_analysis!Q266*ecommerce_sales_analysis!$D266)</f>
        <v>353636.5</v>
      </c>
      <c r="R266" s="11">
        <f>(ecommerce_sales_analysis!R266*ecommerce_sales_analysis!$D266)</f>
        <v>406791.8</v>
      </c>
      <c r="S266" s="36">
        <f t="shared" si="12"/>
        <v>3269270.5999999996</v>
      </c>
      <c r="T266" s="36">
        <f t="shared" si="13"/>
        <v>272439.21666666662</v>
      </c>
      <c r="U266" s="37">
        <f t="shared" si="14"/>
        <v>0.21960511949176667</v>
      </c>
    </row>
    <row r="267" spans="1:21" x14ac:dyDescent="0.25">
      <c r="A267" s="22">
        <v>266</v>
      </c>
      <c r="B267" s="10" t="s">
        <v>272</v>
      </c>
      <c r="C267" s="10" t="s">
        <v>1</v>
      </c>
      <c r="D267" s="11">
        <v>371.68</v>
      </c>
      <c r="E267" s="12">
        <v>1.3</v>
      </c>
      <c r="F267" s="10">
        <v>227</v>
      </c>
      <c r="G267" s="11">
        <f>(ecommerce_sales_analysis!G267*ecommerce_sales_analysis!$D267)</f>
        <v>361644.64</v>
      </c>
      <c r="H267" s="11">
        <f>(ecommerce_sales_analysis!H267*ecommerce_sales_analysis!$D267)</f>
        <v>189928.48</v>
      </c>
      <c r="I267" s="11">
        <f>(ecommerce_sales_analysis!I267*ecommerce_sales_analysis!$D267)</f>
        <v>312954.56</v>
      </c>
      <c r="J267" s="11">
        <f>(ecommerce_sales_analysis!J267*ecommerce_sales_analysis!$D267)</f>
        <v>120796</v>
      </c>
      <c r="K267" s="11">
        <f>(ecommerce_sales_analysis!K267*ecommerce_sales_analysis!$D267)</f>
        <v>330051.84000000003</v>
      </c>
      <c r="L267" s="11">
        <f>(ecommerce_sales_analysis!L267*ecommerce_sales_analysis!$D267)</f>
        <v>81769.600000000006</v>
      </c>
      <c r="M267" s="11">
        <f>(ecommerce_sales_analysis!M267*ecommerce_sales_analysis!$D267)</f>
        <v>344547.36</v>
      </c>
      <c r="N267" s="11">
        <f>(ecommerce_sales_analysis!N267*ecommerce_sales_analysis!$D267)</f>
        <v>33822.879999999997</v>
      </c>
      <c r="O267" s="11">
        <f>(ecommerce_sales_analysis!O267*ecommerce_sales_analysis!$D267)</f>
        <v>238990.24</v>
      </c>
      <c r="P267" s="11">
        <f>(ecommerce_sales_analysis!P267*ecommerce_sales_analysis!$D267)</f>
        <v>370564.96</v>
      </c>
      <c r="Q267" s="11">
        <f>(ecommerce_sales_analysis!Q267*ecommerce_sales_analysis!$D267)</f>
        <v>154618.88</v>
      </c>
      <c r="R267" s="11">
        <f>(ecommerce_sales_analysis!R267*ecommerce_sales_analysis!$D267)</f>
        <v>230069.92</v>
      </c>
      <c r="S267" s="36">
        <f t="shared" si="12"/>
        <v>2769759.36</v>
      </c>
      <c r="T267" s="36">
        <f t="shared" si="13"/>
        <v>230813.28</v>
      </c>
      <c r="U267" s="37">
        <f t="shared" si="14"/>
        <v>0.1860516945939682</v>
      </c>
    </row>
    <row r="268" spans="1:21" x14ac:dyDescent="0.25">
      <c r="A268" s="22">
        <v>267</v>
      </c>
      <c r="B268" s="10" t="s">
        <v>273</v>
      </c>
      <c r="C268" s="10" t="s">
        <v>5</v>
      </c>
      <c r="D268" s="11">
        <v>350.02</v>
      </c>
      <c r="E268" s="12">
        <v>2.6</v>
      </c>
      <c r="F268" s="10">
        <v>701</v>
      </c>
      <c r="G268" s="11">
        <f>(ecommerce_sales_analysis!G268*ecommerce_sales_analysis!$D268)</f>
        <v>79104.51999999999</v>
      </c>
      <c r="H268" s="11">
        <f>(ecommerce_sales_analysis!H268*ecommerce_sales_analysis!$D268)</f>
        <v>48302.759999999995</v>
      </c>
      <c r="I268" s="11">
        <f>(ecommerce_sales_analysis!I268*ecommerce_sales_analysis!$D268)</f>
        <v>33951.939999999995</v>
      </c>
      <c r="J268" s="11">
        <f>(ecommerce_sales_analysis!J268*ecommerce_sales_analysis!$D268)</f>
        <v>2450.14</v>
      </c>
      <c r="K268" s="11">
        <f>(ecommerce_sales_analysis!K268*ecommerce_sales_analysis!$D268)</f>
        <v>121806.95999999999</v>
      </c>
      <c r="L268" s="11">
        <f>(ecommerce_sales_analysis!L268*ecommerce_sales_analysis!$D268)</f>
        <v>207911.87999999998</v>
      </c>
      <c r="M268" s="11">
        <f>(ecommerce_sales_analysis!M268*ecommerce_sales_analysis!$D268)</f>
        <v>225062.86</v>
      </c>
      <c r="N268" s="11">
        <f>(ecommerce_sales_analysis!N268*ecommerce_sales_analysis!$D268)</f>
        <v>326918.68</v>
      </c>
      <c r="O268" s="11">
        <f>(ecommerce_sales_analysis!O268*ecommerce_sales_analysis!$D268)</f>
        <v>205811.75999999998</v>
      </c>
      <c r="P268" s="11">
        <f>(ecommerce_sales_analysis!P268*ecommerce_sales_analysis!$D268)</f>
        <v>256564.65999999997</v>
      </c>
      <c r="Q268" s="11">
        <f>(ecommerce_sales_analysis!Q268*ecommerce_sales_analysis!$D268)</f>
        <v>59153.38</v>
      </c>
      <c r="R268" s="11">
        <f>(ecommerce_sales_analysis!R268*ecommerce_sales_analysis!$D268)</f>
        <v>73504.2</v>
      </c>
      <c r="S268" s="36">
        <f t="shared" si="12"/>
        <v>1640543.7399999998</v>
      </c>
      <c r="T268" s="36">
        <f t="shared" si="13"/>
        <v>136711.9783333333</v>
      </c>
      <c r="U268" s="37">
        <f t="shared" si="14"/>
        <v>0.11019944450427865</v>
      </c>
    </row>
    <row r="269" spans="1:21" x14ac:dyDescent="0.25">
      <c r="A269" s="22">
        <v>268</v>
      </c>
      <c r="B269" s="10" t="s">
        <v>274</v>
      </c>
      <c r="C269" s="10" t="s">
        <v>11</v>
      </c>
      <c r="D269" s="11">
        <v>352.73</v>
      </c>
      <c r="E269" s="12">
        <v>2.9</v>
      </c>
      <c r="F269" s="10">
        <v>476</v>
      </c>
      <c r="G269" s="11">
        <f>(ecommerce_sales_analysis!G269*ecommerce_sales_analysis!$D269)</f>
        <v>82891.55</v>
      </c>
      <c r="H269" s="11">
        <f>(ecommerce_sales_analysis!H269*ecommerce_sales_analysis!$D269)</f>
        <v>245852.81000000003</v>
      </c>
      <c r="I269" s="11">
        <f>(ecommerce_sales_analysis!I269*ecommerce_sales_analysis!$D269)</f>
        <v>253612.87000000002</v>
      </c>
      <c r="J269" s="11">
        <f>(ecommerce_sales_analysis!J269*ecommerce_sales_analysis!$D269)</f>
        <v>9876.44</v>
      </c>
      <c r="K269" s="11">
        <f>(ecommerce_sales_analysis!K269*ecommerce_sales_analysis!$D269)</f>
        <v>34214.810000000005</v>
      </c>
      <c r="L269" s="11">
        <f>(ecommerce_sales_analysis!L269*ecommerce_sales_analysis!$D269)</f>
        <v>63844.130000000005</v>
      </c>
      <c r="M269" s="11">
        <f>(ecommerce_sales_analysis!M269*ecommerce_sales_analysis!$D269)</f>
        <v>97000.75</v>
      </c>
      <c r="N269" s="11">
        <f>(ecommerce_sales_analysis!N269*ecommerce_sales_analysis!$D269)</f>
        <v>66665.97</v>
      </c>
      <c r="O269" s="11">
        <f>(ecommerce_sales_analysis!O269*ecommerce_sales_analysis!$D269)</f>
        <v>211638</v>
      </c>
      <c r="P269" s="11">
        <f>(ecommerce_sales_analysis!P269*ecommerce_sales_analysis!$D269)</f>
        <v>31745.7</v>
      </c>
      <c r="Q269" s="11">
        <f>(ecommerce_sales_analysis!Q269*ecommerce_sales_analysis!$D269)</f>
        <v>111462.68000000001</v>
      </c>
      <c r="R269" s="11">
        <f>(ecommerce_sales_analysis!R269*ecommerce_sales_analysis!$D269)</f>
        <v>157317.58000000002</v>
      </c>
      <c r="S269" s="36">
        <f t="shared" si="12"/>
        <v>1366123.29</v>
      </c>
      <c r="T269" s="36">
        <f t="shared" si="13"/>
        <v>113843.6075</v>
      </c>
      <c r="U269" s="37">
        <f t="shared" si="14"/>
        <v>9.1765933459572124E-2</v>
      </c>
    </row>
    <row r="270" spans="1:21" x14ac:dyDescent="0.25">
      <c r="A270" s="22">
        <v>269</v>
      </c>
      <c r="B270" s="10" t="s">
        <v>275</v>
      </c>
      <c r="C270" s="10" t="s">
        <v>30</v>
      </c>
      <c r="D270" s="11">
        <v>182.95</v>
      </c>
      <c r="E270" s="12">
        <v>3.4</v>
      </c>
      <c r="F270" s="10">
        <v>477</v>
      </c>
      <c r="G270" s="11">
        <f>(ecommerce_sales_analysis!G270*ecommerce_sales_analysis!$D270)</f>
        <v>159532.4</v>
      </c>
      <c r="H270" s="11">
        <f>(ecommerce_sales_analysis!H270*ecommerce_sales_analysis!$D270)</f>
        <v>33662.799999999996</v>
      </c>
      <c r="I270" s="11">
        <f>(ecommerce_sales_analysis!I270*ecommerce_sales_analysis!$D270)</f>
        <v>48298.799999999996</v>
      </c>
      <c r="J270" s="11">
        <f>(ecommerce_sales_analysis!J270*ecommerce_sales_analysis!$D270)</f>
        <v>20307.449999999997</v>
      </c>
      <c r="K270" s="11">
        <f>(ecommerce_sales_analysis!K270*ecommerce_sales_analysis!$D270)</f>
        <v>14818.949999999999</v>
      </c>
      <c r="L270" s="11">
        <f>(ecommerce_sales_analysis!L270*ecommerce_sales_analysis!$D270)</f>
        <v>55982.7</v>
      </c>
      <c r="M270" s="11">
        <f>(ecommerce_sales_analysis!M270*ecommerce_sales_analysis!$D270)</f>
        <v>90926.15</v>
      </c>
      <c r="N270" s="11">
        <f>(ecommerce_sales_analysis!N270*ecommerce_sales_analysis!$D270)</f>
        <v>159166.5</v>
      </c>
      <c r="O270" s="11">
        <f>(ecommerce_sales_analysis!O270*ecommerce_sales_analysis!$D270)</f>
        <v>177827.4</v>
      </c>
      <c r="P270" s="11">
        <f>(ecommerce_sales_analysis!P270*ecommerce_sales_analysis!$D270)</f>
        <v>30369.699999999997</v>
      </c>
      <c r="Q270" s="11">
        <f>(ecommerce_sales_analysis!Q270*ecommerce_sales_analysis!$D270)</f>
        <v>31650.35</v>
      </c>
      <c r="R270" s="11">
        <f>(ecommerce_sales_analysis!R270*ecommerce_sales_analysis!$D270)</f>
        <v>107025.75</v>
      </c>
      <c r="S270" s="36">
        <f t="shared" si="12"/>
        <v>929568.95</v>
      </c>
      <c r="T270" s="36">
        <f t="shared" si="13"/>
        <v>77464.079166666663</v>
      </c>
      <c r="U270" s="37">
        <f t="shared" si="14"/>
        <v>6.2441481699491652E-2</v>
      </c>
    </row>
    <row r="271" spans="1:21" x14ac:dyDescent="0.25">
      <c r="A271" s="22">
        <v>270</v>
      </c>
      <c r="B271" s="10" t="s">
        <v>276</v>
      </c>
      <c r="C271" s="10" t="s">
        <v>1</v>
      </c>
      <c r="D271" s="11">
        <v>150.33000000000001</v>
      </c>
      <c r="E271" s="12">
        <v>2.2000000000000002</v>
      </c>
      <c r="F271" s="10">
        <v>265</v>
      </c>
      <c r="G271" s="11">
        <f>(ecommerce_sales_analysis!G271*ecommerce_sales_analysis!$D271)</f>
        <v>133944.03</v>
      </c>
      <c r="H271" s="11">
        <f>(ecommerce_sales_analysis!H271*ecommerce_sales_analysis!$D271)</f>
        <v>30667.320000000003</v>
      </c>
      <c r="I271" s="11">
        <f>(ecommerce_sales_analysis!I271*ecommerce_sales_analysis!$D271)</f>
        <v>120113.67000000001</v>
      </c>
      <c r="J271" s="11">
        <f>(ecommerce_sales_analysis!J271*ecommerce_sales_analysis!$D271)</f>
        <v>142212.18000000002</v>
      </c>
      <c r="K271" s="11">
        <f>(ecommerce_sales_analysis!K271*ecommerce_sales_analysis!$D271)</f>
        <v>75315.33</v>
      </c>
      <c r="L271" s="11">
        <f>(ecommerce_sales_analysis!L271*ecommerce_sales_analysis!$D271)</f>
        <v>78321.930000000008</v>
      </c>
      <c r="M271" s="11">
        <f>(ecommerce_sales_analysis!M271*ecommerce_sales_analysis!$D271)</f>
        <v>94407.24</v>
      </c>
      <c r="N271" s="11">
        <f>(ecommerce_sales_analysis!N271*ecommerce_sales_analysis!$D271)</f>
        <v>71406.75</v>
      </c>
      <c r="O271" s="11">
        <f>(ecommerce_sales_analysis!O271*ecommerce_sales_analysis!$D271)</f>
        <v>60282.33</v>
      </c>
      <c r="P271" s="11">
        <f>(ecommerce_sales_analysis!P271*ecommerce_sales_analysis!$D271)</f>
        <v>144016.14000000001</v>
      </c>
      <c r="Q271" s="11">
        <f>(ecommerce_sales_analysis!Q271*ecommerce_sales_analysis!$D271)</f>
        <v>70504.77</v>
      </c>
      <c r="R271" s="11">
        <f>(ecommerce_sales_analysis!R271*ecommerce_sales_analysis!$D271)</f>
        <v>24954.780000000002</v>
      </c>
      <c r="S271" s="36">
        <f t="shared" si="12"/>
        <v>1046146.4700000001</v>
      </c>
      <c r="T271" s="36">
        <f t="shared" si="13"/>
        <v>87178.872500000012</v>
      </c>
      <c r="U271" s="37">
        <f t="shared" si="14"/>
        <v>7.0272286592073449E-2</v>
      </c>
    </row>
    <row r="272" spans="1:21" x14ac:dyDescent="0.25">
      <c r="A272" s="22">
        <v>271</v>
      </c>
      <c r="B272" s="10" t="s">
        <v>277</v>
      </c>
      <c r="C272" s="10" t="s">
        <v>8</v>
      </c>
      <c r="D272" s="11">
        <v>405.63</v>
      </c>
      <c r="E272" s="12">
        <v>3.8</v>
      </c>
      <c r="F272" s="10">
        <v>372</v>
      </c>
      <c r="G272" s="11">
        <f>(ecommerce_sales_analysis!G272*ecommerce_sales_analysis!$D272)</f>
        <v>184156.02</v>
      </c>
      <c r="H272" s="11">
        <f>(ecommerce_sales_analysis!H272*ecommerce_sales_analysis!$D272)</f>
        <v>312740.73</v>
      </c>
      <c r="I272" s="11">
        <f>(ecommerce_sales_analysis!I272*ecommerce_sales_analysis!$D272)</f>
        <v>317202.65999999997</v>
      </c>
      <c r="J272" s="11">
        <f>(ecommerce_sales_analysis!J272*ecommerce_sales_analysis!$D272)</f>
        <v>272583.36</v>
      </c>
      <c r="K272" s="11">
        <f>(ecommerce_sales_analysis!K272*ecommerce_sales_analysis!$D272)</f>
        <v>391838.58</v>
      </c>
      <c r="L272" s="11">
        <f>(ecommerce_sales_analysis!L272*ecommerce_sales_analysis!$D272)</f>
        <v>160223.85</v>
      </c>
      <c r="M272" s="11">
        <f>(ecommerce_sales_analysis!M272*ecommerce_sales_analysis!$D272)</f>
        <v>273800.25</v>
      </c>
      <c r="N272" s="11">
        <f>(ecommerce_sales_analysis!N272*ecommerce_sales_analysis!$D272)</f>
        <v>206871.3</v>
      </c>
      <c r="O272" s="11">
        <f>(ecommerce_sales_analysis!O272*ecommerce_sales_analysis!$D272)</f>
        <v>309901.32</v>
      </c>
      <c r="P272" s="11">
        <f>(ecommerce_sales_analysis!P272*ecommerce_sales_analysis!$D272)</f>
        <v>83559.78</v>
      </c>
      <c r="Q272" s="11">
        <f>(ecommerce_sales_analysis!Q272*ecommerce_sales_analysis!$D272)</f>
        <v>139536.72</v>
      </c>
      <c r="R272" s="11">
        <f>(ecommerce_sales_analysis!R272*ecommerce_sales_analysis!$D272)</f>
        <v>186184.16999999998</v>
      </c>
      <c r="S272" s="36">
        <f t="shared" si="12"/>
        <v>2838598.7399999998</v>
      </c>
      <c r="T272" s="36">
        <f t="shared" si="13"/>
        <v>236549.89499999999</v>
      </c>
      <c r="U272" s="37">
        <f t="shared" si="14"/>
        <v>0.19067580869166301</v>
      </c>
    </row>
    <row r="273" spans="1:21" x14ac:dyDescent="0.25">
      <c r="A273" s="22">
        <v>272</v>
      </c>
      <c r="B273" s="10" t="s">
        <v>278</v>
      </c>
      <c r="C273" s="10" t="s">
        <v>8</v>
      </c>
      <c r="D273" s="11">
        <v>406.01</v>
      </c>
      <c r="E273" s="12">
        <v>4.4000000000000004</v>
      </c>
      <c r="F273" s="10">
        <v>486</v>
      </c>
      <c r="G273" s="11">
        <f>(ecommerce_sales_analysis!G273*ecommerce_sales_analysis!$D273)</f>
        <v>406010</v>
      </c>
      <c r="H273" s="11">
        <f>(ecommerce_sales_analysis!H273*ecommerce_sales_analysis!$D273)</f>
        <v>86480.13</v>
      </c>
      <c r="I273" s="11">
        <f>(ecommerce_sales_analysis!I273*ecommerce_sales_analysis!$D273)</f>
        <v>56435.39</v>
      </c>
      <c r="J273" s="11">
        <f>(ecommerce_sales_analysis!J273*ecommerce_sales_analysis!$D273)</f>
        <v>52781.299999999996</v>
      </c>
      <c r="K273" s="11">
        <f>(ecommerce_sales_analysis!K273*ecommerce_sales_analysis!$D273)</f>
        <v>193260.76</v>
      </c>
      <c r="L273" s="11">
        <f>(ecommerce_sales_analysis!L273*ecommerce_sales_analysis!$D273)</f>
        <v>1218.03</v>
      </c>
      <c r="M273" s="11">
        <f>(ecommerce_sales_analysis!M273*ecommerce_sales_analysis!$D273)</f>
        <v>324401.99</v>
      </c>
      <c r="N273" s="11">
        <f>(ecommerce_sales_analysis!N273*ecommerce_sales_analysis!$D273)</f>
        <v>187170.61</v>
      </c>
      <c r="O273" s="11">
        <f>(ecommerce_sales_analysis!O273*ecommerce_sales_analysis!$D273)</f>
        <v>347138.55</v>
      </c>
      <c r="P273" s="11">
        <f>(ecommerce_sales_analysis!P273*ecommerce_sales_analysis!$D273)</f>
        <v>114088.81</v>
      </c>
      <c r="Q273" s="11">
        <f>(ecommerce_sales_analysis!Q273*ecommerce_sales_analysis!$D273)</f>
        <v>180268.44</v>
      </c>
      <c r="R273" s="11">
        <f>(ecommerce_sales_analysis!R273*ecommerce_sales_analysis!$D273)</f>
        <v>371499.14999999997</v>
      </c>
      <c r="S273" s="36">
        <f t="shared" si="12"/>
        <v>2320753.16</v>
      </c>
      <c r="T273" s="36">
        <f t="shared" si="13"/>
        <v>193396.09666666668</v>
      </c>
      <c r="U273" s="37">
        <f t="shared" si="14"/>
        <v>0.15589082011525604</v>
      </c>
    </row>
    <row r="274" spans="1:21" x14ac:dyDescent="0.25">
      <c r="A274" s="22">
        <v>273</v>
      </c>
      <c r="B274" s="10" t="s">
        <v>279</v>
      </c>
      <c r="C274" s="10" t="s">
        <v>1</v>
      </c>
      <c r="D274" s="11">
        <v>434.2</v>
      </c>
      <c r="E274" s="12">
        <v>4.0999999999999996</v>
      </c>
      <c r="F274" s="10">
        <v>434</v>
      </c>
      <c r="G274" s="11">
        <f>(ecommerce_sales_analysis!G274*ecommerce_sales_analysis!$D274)</f>
        <v>5210.3999999999996</v>
      </c>
      <c r="H274" s="11">
        <f>(ecommerce_sales_analysis!H274*ecommerce_sales_analysis!$D274)</f>
        <v>110721</v>
      </c>
      <c r="I274" s="11">
        <f>(ecommerce_sales_analysis!I274*ecommerce_sales_analysis!$D274)</f>
        <v>208416</v>
      </c>
      <c r="J274" s="11">
        <f>(ecommerce_sales_analysis!J274*ecommerce_sales_analysis!$D274)</f>
        <v>81195.399999999994</v>
      </c>
      <c r="K274" s="11">
        <f>(ecommerce_sales_analysis!K274*ecommerce_sales_analysis!$D274)</f>
        <v>402069.2</v>
      </c>
      <c r="L274" s="11">
        <f>(ecommerce_sales_analysis!L274*ecommerce_sales_analysis!$D274)</f>
        <v>374280.39999999997</v>
      </c>
      <c r="M274" s="11">
        <f>(ecommerce_sales_analysis!M274*ecommerce_sales_analysis!$D274)</f>
        <v>11723.4</v>
      </c>
      <c r="N274" s="11">
        <f>(ecommerce_sales_analysis!N274*ecommerce_sales_analysis!$D274)</f>
        <v>22578.399999999998</v>
      </c>
      <c r="O274" s="11">
        <f>(ecommerce_sales_analysis!O274*ecommerce_sales_analysis!$D274)</f>
        <v>306111</v>
      </c>
      <c r="P274" s="11">
        <f>(ecommerce_sales_analysis!P274*ecommerce_sales_analysis!$D274)</f>
        <v>27788.799999999999</v>
      </c>
      <c r="Q274" s="11">
        <f>(ecommerce_sales_analysis!Q274*ecommerce_sales_analysis!$D274)</f>
        <v>7381.4</v>
      </c>
      <c r="R274" s="11">
        <f>(ecommerce_sales_analysis!R274*ecommerce_sales_analysis!$D274)</f>
        <v>154575.19999999998</v>
      </c>
      <c r="S274" s="36">
        <f t="shared" si="12"/>
        <v>1712050.5999999996</v>
      </c>
      <c r="T274" s="36">
        <f t="shared" si="13"/>
        <v>142670.8833333333</v>
      </c>
      <c r="U274" s="37">
        <f t="shared" si="14"/>
        <v>0.11500273993500286</v>
      </c>
    </row>
    <row r="275" spans="1:21" x14ac:dyDescent="0.25">
      <c r="A275" s="22">
        <v>274</v>
      </c>
      <c r="B275" s="10" t="s">
        <v>280</v>
      </c>
      <c r="C275" s="10" t="s">
        <v>8</v>
      </c>
      <c r="D275" s="11">
        <v>457.05</v>
      </c>
      <c r="E275" s="12">
        <v>1.2</v>
      </c>
      <c r="F275" s="10">
        <v>646</v>
      </c>
      <c r="G275" s="11">
        <f>(ecommerce_sales_analysis!G275*ecommerce_sales_analysis!$D275)</f>
        <v>95523.45</v>
      </c>
      <c r="H275" s="11">
        <f>(ecommerce_sales_analysis!H275*ecommerce_sales_analysis!$D275)</f>
        <v>61244.700000000004</v>
      </c>
      <c r="I275" s="11">
        <f>(ecommerce_sales_analysis!I275*ecommerce_sales_analysis!$D275)</f>
        <v>107863.8</v>
      </c>
      <c r="J275" s="11">
        <f>(ecommerce_sales_analysis!J275*ecommerce_sales_analysis!$D275)</f>
        <v>308051.7</v>
      </c>
      <c r="K275" s="11">
        <f>(ecommerce_sales_analysis!K275*ecommerce_sales_analysis!$D275)</f>
        <v>321306.15000000002</v>
      </c>
      <c r="L275" s="11">
        <f>(ecommerce_sales_analysis!L275*ecommerce_sales_analysis!$D275)</f>
        <v>417286.65</v>
      </c>
      <c r="M275" s="11">
        <f>(ecommerce_sales_analysis!M275*ecommerce_sales_analysis!$D275)</f>
        <v>151740.6</v>
      </c>
      <c r="N275" s="11">
        <f>(ecommerce_sales_analysis!N275*ecommerce_sales_analysis!$D275)</f>
        <v>344158.65</v>
      </c>
      <c r="O275" s="11">
        <f>(ecommerce_sales_analysis!O275*ecommerce_sales_analysis!$D275)</f>
        <v>79983.75</v>
      </c>
      <c r="P275" s="11">
        <f>(ecommerce_sales_analysis!P275*ecommerce_sales_analysis!$D275)</f>
        <v>405403.35000000003</v>
      </c>
      <c r="Q275" s="11">
        <f>(ecommerce_sales_analysis!Q275*ecommerce_sales_analysis!$D275)</f>
        <v>31536.45</v>
      </c>
      <c r="R275" s="11">
        <f>(ecommerce_sales_analysis!R275*ecommerce_sales_analysis!$D275)</f>
        <v>138486.15</v>
      </c>
      <c r="S275" s="36">
        <f t="shared" si="12"/>
        <v>2462585.4000000004</v>
      </c>
      <c r="T275" s="36">
        <f t="shared" si="13"/>
        <v>205215.45000000004</v>
      </c>
      <c r="U275" s="37">
        <f t="shared" si="14"/>
        <v>0.16541804799690799</v>
      </c>
    </row>
    <row r="276" spans="1:21" x14ac:dyDescent="0.25">
      <c r="A276" s="22">
        <v>275</v>
      </c>
      <c r="B276" s="10" t="s">
        <v>281</v>
      </c>
      <c r="C276" s="10" t="s">
        <v>17</v>
      </c>
      <c r="D276" s="11">
        <v>258.11</v>
      </c>
      <c r="E276" s="12">
        <v>2.9</v>
      </c>
      <c r="F276" s="10">
        <v>211</v>
      </c>
      <c r="G276" s="11">
        <f>(ecommerce_sales_analysis!G276*ecommerce_sales_analysis!$D276)</f>
        <v>191001.40000000002</v>
      </c>
      <c r="H276" s="11">
        <f>(ecommerce_sales_analysis!H276*ecommerce_sales_analysis!$D276)</f>
        <v>147638.92000000001</v>
      </c>
      <c r="I276" s="11">
        <f>(ecommerce_sales_analysis!I276*ecommerce_sales_analysis!$D276)</f>
        <v>251141.03</v>
      </c>
      <c r="J276" s="11">
        <f>(ecommerce_sales_analysis!J276*ecommerce_sales_analysis!$D276)</f>
        <v>182741.88</v>
      </c>
      <c r="K276" s="11">
        <f>(ecommerce_sales_analysis!K276*ecommerce_sales_analysis!$D276)</f>
        <v>197196.04</v>
      </c>
      <c r="L276" s="11">
        <f>(ecommerce_sales_analysis!L276*ecommerce_sales_analysis!$D276)</f>
        <v>218619.17</v>
      </c>
      <c r="M276" s="11">
        <f>(ecommerce_sales_analysis!M276*ecommerce_sales_analysis!$D276)</f>
        <v>0</v>
      </c>
      <c r="N276" s="11">
        <f>(ecommerce_sales_analysis!N276*ecommerce_sales_analysis!$D276)</f>
        <v>125183.35</v>
      </c>
      <c r="O276" s="11">
        <f>(ecommerce_sales_analysis!O276*ecommerce_sales_analysis!$D276)</f>
        <v>140411.84</v>
      </c>
      <c r="P276" s="11">
        <f>(ecommerce_sales_analysis!P276*ecommerce_sales_analysis!$D276)</f>
        <v>132926.65</v>
      </c>
      <c r="Q276" s="11">
        <f>(ecommerce_sales_analysis!Q276*ecommerce_sales_analysis!$D276)</f>
        <v>86983.07</v>
      </c>
      <c r="R276" s="11">
        <f>(ecommerce_sales_analysis!R276*ecommerce_sales_analysis!$D276)</f>
        <v>59881.520000000004</v>
      </c>
      <c r="S276" s="36">
        <f t="shared" si="12"/>
        <v>1733724.8700000003</v>
      </c>
      <c r="T276" s="36">
        <f t="shared" si="13"/>
        <v>144477.07250000004</v>
      </c>
      <c r="U276" s="37">
        <f t="shared" si="14"/>
        <v>0.11645865510251667</v>
      </c>
    </row>
    <row r="277" spans="1:21" x14ac:dyDescent="0.25">
      <c r="A277" s="22">
        <v>276</v>
      </c>
      <c r="B277" s="10" t="s">
        <v>282</v>
      </c>
      <c r="C277" s="10" t="s">
        <v>1</v>
      </c>
      <c r="D277" s="11">
        <v>253.25</v>
      </c>
      <c r="E277" s="12">
        <v>1.4</v>
      </c>
      <c r="F277" s="10">
        <v>572</v>
      </c>
      <c r="G277" s="11">
        <f>(ecommerce_sales_analysis!G277*ecommerce_sales_analysis!$D277)</f>
        <v>100287</v>
      </c>
      <c r="H277" s="11">
        <f>(ecommerce_sales_analysis!H277*ecommerce_sales_analysis!$D277)</f>
        <v>221340.5</v>
      </c>
      <c r="I277" s="11">
        <f>(ecommerce_sales_analysis!I277*ecommerce_sales_analysis!$D277)</f>
        <v>241094</v>
      </c>
      <c r="J277" s="11">
        <f>(ecommerce_sales_analysis!J277*ecommerce_sales_analysis!$D277)</f>
        <v>120040.5</v>
      </c>
      <c r="K277" s="11">
        <f>(ecommerce_sales_analysis!K277*ecommerce_sales_analysis!$D277)</f>
        <v>232990</v>
      </c>
      <c r="L277" s="11">
        <f>(ecommerce_sales_analysis!L277*ecommerce_sales_analysis!$D277)</f>
        <v>252996.75</v>
      </c>
      <c r="M277" s="11">
        <f>(ecommerce_sales_analysis!M277*ecommerce_sales_analysis!$D277)</f>
        <v>47357.75</v>
      </c>
      <c r="N277" s="11">
        <f>(ecommerce_sales_analysis!N277*ecommerce_sales_analysis!$D277)</f>
        <v>162839.75</v>
      </c>
      <c r="O277" s="11">
        <f>(ecommerce_sales_analysis!O277*ecommerce_sales_analysis!$D277)</f>
        <v>144099.25</v>
      </c>
      <c r="P277" s="11">
        <f>(ecommerce_sales_analysis!P277*ecommerce_sales_analysis!$D277)</f>
        <v>39507</v>
      </c>
      <c r="Q277" s="11">
        <f>(ecommerce_sales_analysis!Q277*ecommerce_sales_analysis!$D277)</f>
        <v>158787.75</v>
      </c>
      <c r="R277" s="11">
        <f>(ecommerce_sales_analysis!R277*ecommerce_sales_analysis!$D277)</f>
        <v>82559.5</v>
      </c>
      <c r="S277" s="36">
        <f t="shared" si="12"/>
        <v>1803899.75</v>
      </c>
      <c r="T277" s="36">
        <f t="shared" si="13"/>
        <v>150324.97916666666</v>
      </c>
      <c r="U277" s="37">
        <f t="shared" si="14"/>
        <v>0.12117247809034774</v>
      </c>
    </row>
    <row r="278" spans="1:21" x14ac:dyDescent="0.25">
      <c r="A278" s="22">
        <v>277</v>
      </c>
      <c r="B278" s="10" t="s">
        <v>283</v>
      </c>
      <c r="C278" s="10" t="s">
        <v>11</v>
      </c>
      <c r="D278" s="11">
        <v>400.16</v>
      </c>
      <c r="E278" s="12">
        <v>2</v>
      </c>
      <c r="F278" s="10">
        <v>940</v>
      </c>
      <c r="G278" s="11">
        <f>(ecommerce_sales_analysis!G278*ecommerce_sales_analysis!$D278)</f>
        <v>39615.840000000004</v>
      </c>
      <c r="H278" s="11">
        <f>(ecommerce_sales_analysis!H278*ecommerce_sales_analysis!$D278)</f>
        <v>328531.36000000004</v>
      </c>
      <c r="I278" s="11">
        <f>(ecommerce_sales_analysis!I278*ecommerce_sales_analysis!$D278)</f>
        <v>361344.48000000004</v>
      </c>
      <c r="J278" s="11">
        <f>(ecommerce_sales_analysis!J278*ecommerce_sales_analysis!$D278)</f>
        <v>145258.08000000002</v>
      </c>
      <c r="K278" s="11">
        <f>(ecommerce_sales_analysis!K278*ecommerce_sales_analysis!$D278)</f>
        <v>219687.84000000003</v>
      </c>
      <c r="L278" s="11">
        <f>(ecommerce_sales_analysis!L278*ecommerce_sales_analysis!$D278)</f>
        <v>321328.48000000004</v>
      </c>
      <c r="M278" s="11">
        <f>(ecommerce_sales_analysis!M278*ecommerce_sales_analysis!$D278)</f>
        <v>22008.800000000003</v>
      </c>
      <c r="N278" s="11">
        <f>(ecommerce_sales_analysis!N278*ecommerce_sales_analysis!$D278)</f>
        <v>195678.24000000002</v>
      </c>
      <c r="O278" s="11">
        <f>(ecommerce_sales_analysis!O278*ecommerce_sales_analysis!$D278)</f>
        <v>186474.56</v>
      </c>
      <c r="P278" s="11">
        <f>(ecommerce_sales_analysis!P278*ecommerce_sales_analysis!$D278)</f>
        <v>304121.60000000003</v>
      </c>
      <c r="Q278" s="11">
        <f>(ecommerce_sales_analysis!Q278*ecommerce_sales_analysis!$D278)</f>
        <v>236494.56000000003</v>
      </c>
      <c r="R278" s="11">
        <f>(ecommerce_sales_analysis!R278*ecommerce_sales_analysis!$D278)</f>
        <v>353341.28</v>
      </c>
      <c r="S278" s="36">
        <f t="shared" si="12"/>
        <v>2713885.12</v>
      </c>
      <c r="T278" s="36">
        <f t="shared" si="13"/>
        <v>226157.09333333335</v>
      </c>
      <c r="U278" s="37">
        <f t="shared" si="14"/>
        <v>0.18229848152200298</v>
      </c>
    </row>
    <row r="279" spans="1:21" x14ac:dyDescent="0.25">
      <c r="A279" s="22">
        <v>278</v>
      </c>
      <c r="B279" s="10" t="s">
        <v>284</v>
      </c>
      <c r="C279" s="10" t="s">
        <v>1</v>
      </c>
      <c r="D279" s="11">
        <v>326.73</v>
      </c>
      <c r="E279" s="12">
        <v>4.9000000000000004</v>
      </c>
      <c r="F279" s="10">
        <v>377</v>
      </c>
      <c r="G279" s="11">
        <f>(ecommerce_sales_analysis!G279*ecommerce_sales_analysis!$D279)</f>
        <v>9801.9000000000015</v>
      </c>
      <c r="H279" s="11">
        <f>(ecommerce_sales_analysis!H279*ecommerce_sales_analysis!$D279)</f>
        <v>28425.510000000002</v>
      </c>
      <c r="I279" s="11">
        <f>(ecommerce_sales_analysis!I279*ecommerce_sales_analysis!$D279)</f>
        <v>23197.83</v>
      </c>
      <c r="J279" s="11">
        <f>(ecommerce_sales_analysis!J279*ecommerce_sales_analysis!$D279)</f>
        <v>66326.19</v>
      </c>
      <c r="K279" s="11">
        <f>(ecommerce_sales_analysis!K279*ecommerce_sales_analysis!$D279)</f>
        <v>4247.49</v>
      </c>
      <c r="L279" s="11">
        <f>(ecommerce_sales_analysis!L279*ecommerce_sales_analysis!$D279)</f>
        <v>91484.400000000009</v>
      </c>
      <c r="M279" s="11">
        <f>(ecommerce_sales_analysis!M279*ecommerce_sales_analysis!$D279)</f>
        <v>178394.58000000002</v>
      </c>
      <c r="N279" s="11">
        <f>(ecommerce_sales_analysis!N279*ecommerce_sales_analysis!$D279)</f>
        <v>319215.21000000002</v>
      </c>
      <c r="O279" s="11">
        <f>(ecommerce_sales_analysis!O279*ecommerce_sales_analysis!$D279)</f>
        <v>65346</v>
      </c>
      <c r="P279" s="11">
        <f>(ecommerce_sales_analysis!P279*ecommerce_sales_analysis!$D279)</f>
        <v>250928.64000000001</v>
      </c>
      <c r="Q279" s="11">
        <f>(ecommerce_sales_analysis!Q279*ecommerce_sales_analysis!$D279)</f>
        <v>171859.98</v>
      </c>
      <c r="R279" s="11">
        <f>(ecommerce_sales_analysis!R279*ecommerce_sales_analysis!$D279)</f>
        <v>59138.130000000005</v>
      </c>
      <c r="S279" s="36">
        <f t="shared" si="12"/>
        <v>1268365.8600000003</v>
      </c>
      <c r="T279" s="36">
        <f t="shared" si="13"/>
        <v>105697.15500000003</v>
      </c>
      <c r="U279" s="37">
        <f t="shared" si="14"/>
        <v>8.5199321293433924E-2</v>
      </c>
    </row>
    <row r="280" spans="1:21" x14ac:dyDescent="0.25">
      <c r="A280" s="22">
        <v>279</v>
      </c>
      <c r="B280" s="10" t="s">
        <v>285</v>
      </c>
      <c r="C280" s="10" t="s">
        <v>5</v>
      </c>
      <c r="D280" s="11">
        <v>352.47</v>
      </c>
      <c r="E280" s="12">
        <v>1.6</v>
      </c>
      <c r="F280" s="10">
        <v>395</v>
      </c>
      <c r="G280" s="11">
        <f>(ecommerce_sales_analysis!G280*ecommerce_sales_analysis!$D280)</f>
        <v>316165.59000000003</v>
      </c>
      <c r="H280" s="11">
        <f>(ecommerce_sales_analysis!H280*ecommerce_sales_analysis!$D280)</f>
        <v>294312.45</v>
      </c>
      <c r="I280" s="11">
        <f>(ecommerce_sales_analysis!I280*ecommerce_sales_analysis!$D280)</f>
        <v>234745.02000000002</v>
      </c>
      <c r="J280" s="11">
        <f>(ecommerce_sales_analysis!J280*ecommerce_sales_analysis!$D280)</f>
        <v>74371.170000000013</v>
      </c>
      <c r="K280" s="11">
        <f>(ecommerce_sales_analysis!K280*ecommerce_sales_analysis!$D280)</f>
        <v>137815.77000000002</v>
      </c>
      <c r="L280" s="11">
        <f>(ecommerce_sales_analysis!L280*ecommerce_sales_analysis!$D280)</f>
        <v>75428.58</v>
      </c>
      <c r="M280" s="11">
        <f>(ecommerce_sales_analysis!M280*ecommerce_sales_analysis!$D280)</f>
        <v>39124.170000000006</v>
      </c>
      <c r="N280" s="11">
        <f>(ecommerce_sales_analysis!N280*ecommerce_sales_analysis!$D280)</f>
        <v>127946.61000000002</v>
      </c>
      <c r="O280" s="11">
        <f>(ecommerce_sales_analysis!O280*ecommerce_sales_analysis!$D280)</f>
        <v>189981.33000000002</v>
      </c>
      <c r="P280" s="11">
        <f>(ecommerce_sales_analysis!P280*ecommerce_sales_analysis!$D280)</f>
        <v>262942.62</v>
      </c>
      <c r="Q280" s="11">
        <f>(ecommerce_sales_analysis!Q280*ecommerce_sales_analysis!$D280)</f>
        <v>242146.89</v>
      </c>
      <c r="R280" s="11">
        <f>(ecommerce_sales_analysis!R280*ecommerce_sales_analysis!$D280)</f>
        <v>223113.51</v>
      </c>
      <c r="S280" s="36">
        <f t="shared" si="12"/>
        <v>2218093.71</v>
      </c>
      <c r="T280" s="36">
        <f t="shared" si="13"/>
        <v>184841.14249999999</v>
      </c>
      <c r="U280" s="37">
        <f t="shared" si="14"/>
        <v>0.14899492695052105</v>
      </c>
    </row>
    <row r="281" spans="1:21" x14ac:dyDescent="0.25">
      <c r="A281" s="22">
        <v>280</v>
      </c>
      <c r="B281" s="10" t="s">
        <v>286</v>
      </c>
      <c r="C281" s="10" t="s">
        <v>5</v>
      </c>
      <c r="D281" s="11">
        <v>398.92</v>
      </c>
      <c r="E281" s="12">
        <v>3</v>
      </c>
      <c r="F281" s="10">
        <v>450</v>
      </c>
      <c r="G281" s="11">
        <f>(ecommerce_sales_analysis!G281*ecommerce_sales_analysis!$D281)</f>
        <v>210230.84</v>
      </c>
      <c r="H281" s="11">
        <f>(ecommerce_sales_analysis!H281*ecommerce_sales_analysis!$D281)</f>
        <v>393734.04000000004</v>
      </c>
      <c r="I281" s="11">
        <f>(ecommerce_sales_analysis!I281*ecommerce_sales_analysis!$D281)</f>
        <v>75395.88</v>
      </c>
      <c r="J281" s="11">
        <f>(ecommerce_sales_analysis!J281*ecommerce_sales_analysis!$D281)</f>
        <v>247330.40000000002</v>
      </c>
      <c r="K281" s="11">
        <f>(ecommerce_sales_analysis!K281*ecommerce_sales_analysis!$D281)</f>
        <v>138026.32</v>
      </c>
      <c r="L281" s="11">
        <f>(ecommerce_sales_analysis!L281*ecommerce_sales_analysis!$D281)</f>
        <v>387351.32</v>
      </c>
      <c r="M281" s="11">
        <f>(ecommerce_sales_analysis!M281*ecommerce_sales_analysis!$D281)</f>
        <v>317939.24</v>
      </c>
      <c r="N281" s="11">
        <f>(ecommerce_sales_analysis!N281*ecommerce_sales_analysis!$D281)</f>
        <v>44280.12</v>
      </c>
      <c r="O281" s="11">
        <f>(ecommerce_sales_analysis!O281*ecommerce_sales_analysis!$D281)</f>
        <v>217810.32</v>
      </c>
      <c r="P281" s="11">
        <f>(ecommerce_sales_analysis!P281*ecommerce_sales_analysis!$D281)</f>
        <v>121670.6</v>
      </c>
      <c r="Q281" s="11">
        <f>(ecommerce_sales_analysis!Q281*ecommerce_sales_analysis!$D281)</f>
        <v>181508.6</v>
      </c>
      <c r="R281" s="11">
        <f>(ecommerce_sales_analysis!R281*ecommerce_sales_analysis!$D281)</f>
        <v>132840.36000000002</v>
      </c>
      <c r="S281" s="36">
        <f t="shared" si="12"/>
        <v>2468118.04</v>
      </c>
      <c r="T281" s="36">
        <f t="shared" si="13"/>
        <v>205676.50333333333</v>
      </c>
      <c r="U281" s="37">
        <f t="shared" si="14"/>
        <v>0.16578968932519231</v>
      </c>
    </row>
    <row r="282" spans="1:21" x14ac:dyDescent="0.25">
      <c r="A282" s="22">
        <v>281</v>
      </c>
      <c r="B282" s="10" t="s">
        <v>287</v>
      </c>
      <c r="C282" s="10" t="s">
        <v>3</v>
      </c>
      <c r="D282" s="11">
        <v>445.55</v>
      </c>
      <c r="E282" s="12">
        <v>3.5</v>
      </c>
      <c r="F282" s="10">
        <v>943</v>
      </c>
      <c r="G282" s="11">
        <f>(ecommerce_sales_analysis!G282*ecommerce_sales_analysis!$D282)</f>
        <v>288716.40000000002</v>
      </c>
      <c r="H282" s="11">
        <f>(ecommerce_sales_analysis!H282*ecommerce_sales_analysis!$D282)</f>
        <v>91783.3</v>
      </c>
      <c r="I282" s="11">
        <f>(ecommerce_sales_analysis!I282*ecommerce_sales_analysis!$D282)</f>
        <v>118961.85</v>
      </c>
      <c r="J282" s="11">
        <f>(ecommerce_sales_analysis!J282*ecommerce_sales_analysis!$D282)</f>
        <v>122526.25</v>
      </c>
      <c r="K282" s="11">
        <f>(ecommerce_sales_analysis!K282*ecommerce_sales_analysis!$D282)</f>
        <v>137674.95000000001</v>
      </c>
      <c r="L282" s="11">
        <f>(ecommerce_sales_analysis!L282*ecommerce_sales_analysis!$D282)</f>
        <v>271339.95</v>
      </c>
      <c r="M282" s="11">
        <f>(ecommerce_sales_analysis!M282*ecommerce_sales_analysis!$D282)</f>
        <v>137674.95000000001</v>
      </c>
      <c r="N282" s="11">
        <f>(ecommerce_sales_analysis!N282*ecommerce_sales_analysis!$D282)</f>
        <v>181784.4</v>
      </c>
      <c r="O282" s="11">
        <f>(ecommerce_sales_analysis!O282*ecommerce_sales_analysis!$D282)</f>
        <v>444658.9</v>
      </c>
      <c r="P282" s="11">
        <f>(ecommerce_sales_analysis!P282*ecommerce_sales_analysis!$D282)</f>
        <v>390747.35000000003</v>
      </c>
      <c r="Q282" s="11">
        <f>(ecommerce_sales_analysis!Q282*ecommerce_sales_analysis!$D282)</f>
        <v>119407.40000000001</v>
      </c>
      <c r="R282" s="11">
        <f>(ecommerce_sales_analysis!R282*ecommerce_sales_analysis!$D282)</f>
        <v>318122.7</v>
      </c>
      <c r="S282" s="36">
        <f t="shared" si="12"/>
        <v>2623398.4</v>
      </c>
      <c r="T282" s="36">
        <f t="shared" si="13"/>
        <v>218616.53333333333</v>
      </c>
      <c r="U282" s="37">
        <f t="shared" si="14"/>
        <v>0.17622026121254983</v>
      </c>
    </row>
    <row r="283" spans="1:21" x14ac:dyDescent="0.25">
      <c r="A283" s="22">
        <v>282</v>
      </c>
      <c r="B283" s="10" t="s">
        <v>288</v>
      </c>
      <c r="C283" s="10" t="s">
        <v>8</v>
      </c>
      <c r="D283" s="11">
        <v>172.31</v>
      </c>
      <c r="E283" s="12">
        <v>3.8</v>
      </c>
      <c r="F283" s="10">
        <v>364</v>
      </c>
      <c r="G283" s="11">
        <f>(ecommerce_sales_analysis!G283*ecommerce_sales_analysis!$D283)</f>
        <v>56517.68</v>
      </c>
      <c r="H283" s="11">
        <f>(ecommerce_sales_analysis!H283*ecommerce_sales_analysis!$D283)</f>
        <v>22055.68</v>
      </c>
      <c r="I283" s="11">
        <f>(ecommerce_sales_analysis!I283*ecommerce_sales_analysis!$D283)</f>
        <v>55139.199999999997</v>
      </c>
      <c r="J283" s="11">
        <f>(ecommerce_sales_analysis!J283*ecommerce_sales_analysis!$D283)</f>
        <v>12406.32</v>
      </c>
      <c r="K283" s="11">
        <f>(ecommerce_sales_analysis!K283*ecommerce_sales_analysis!$D283)</f>
        <v>66339.350000000006</v>
      </c>
      <c r="L283" s="11">
        <f>(ecommerce_sales_analysis!L283*ecommerce_sales_analysis!$D283)</f>
        <v>72197.89</v>
      </c>
      <c r="M283" s="11">
        <f>(ecommerce_sales_analysis!M283*ecommerce_sales_analysis!$D283)</f>
        <v>6030.85</v>
      </c>
      <c r="N283" s="11">
        <f>(ecommerce_sales_analysis!N283*ecommerce_sales_analysis!$D283)</f>
        <v>1033.8600000000001</v>
      </c>
      <c r="O283" s="11">
        <f>(ecommerce_sales_analysis!O283*ecommerce_sales_analysis!$D283)</f>
        <v>109589.16</v>
      </c>
      <c r="P283" s="11">
        <f>(ecommerce_sales_analysis!P283*ecommerce_sales_analysis!$D283)</f>
        <v>169036.11000000002</v>
      </c>
      <c r="Q283" s="11">
        <f>(ecommerce_sales_analysis!Q283*ecommerce_sales_analysis!$D283)</f>
        <v>108555.3</v>
      </c>
      <c r="R283" s="11">
        <f>(ecommerce_sales_analysis!R283*ecommerce_sales_analysis!$D283)</f>
        <v>166451.46</v>
      </c>
      <c r="S283" s="36">
        <f t="shared" si="12"/>
        <v>845352.86</v>
      </c>
      <c r="T283" s="36">
        <f t="shared" si="13"/>
        <v>70446.07166666667</v>
      </c>
      <c r="U283" s="37">
        <f t="shared" si="14"/>
        <v>5.6784475360652842E-2</v>
      </c>
    </row>
    <row r="284" spans="1:21" x14ac:dyDescent="0.25">
      <c r="A284" s="22">
        <v>283</v>
      </c>
      <c r="B284" s="10" t="s">
        <v>289</v>
      </c>
      <c r="C284" s="10" t="s">
        <v>30</v>
      </c>
      <c r="D284" s="11">
        <v>190.91</v>
      </c>
      <c r="E284" s="12">
        <v>3.2</v>
      </c>
      <c r="F284" s="10">
        <v>876</v>
      </c>
      <c r="G284" s="11">
        <f>(ecommerce_sales_analysis!G284*ecommerce_sales_analysis!$D284)</f>
        <v>31500.149999999998</v>
      </c>
      <c r="H284" s="11">
        <f>(ecommerce_sales_analysis!H284*ecommerce_sales_analysis!$D284)</f>
        <v>156928.01999999999</v>
      </c>
      <c r="I284" s="11">
        <f>(ecommerce_sales_analysis!I284*ecommerce_sales_analysis!$D284)</f>
        <v>20236.46</v>
      </c>
      <c r="J284" s="11">
        <f>(ecommerce_sales_analysis!J284*ecommerce_sales_analysis!$D284)</f>
        <v>129436.98</v>
      </c>
      <c r="K284" s="11">
        <f>(ecommerce_sales_analysis!K284*ecommerce_sales_analysis!$D284)</f>
        <v>39709.279999999999</v>
      </c>
      <c r="L284" s="11">
        <f>(ecommerce_sales_analysis!L284*ecommerce_sales_analysis!$D284)</f>
        <v>19091</v>
      </c>
      <c r="M284" s="11">
        <f>(ecommerce_sales_analysis!M284*ecommerce_sales_analysis!$D284)</f>
        <v>83618.58</v>
      </c>
      <c r="N284" s="11">
        <f>(ecommerce_sales_analysis!N284*ecommerce_sales_analysis!$D284)</f>
        <v>141464.31</v>
      </c>
      <c r="O284" s="11">
        <f>(ecommerce_sales_analysis!O284*ecommerce_sales_analysis!$D284)</f>
        <v>75027.63</v>
      </c>
      <c r="P284" s="11">
        <f>(ecommerce_sales_analysis!P284*ecommerce_sales_analysis!$D284)</f>
        <v>75218.539999999994</v>
      </c>
      <c r="Q284" s="11">
        <f>(ecommerce_sales_analysis!Q284*ecommerce_sales_analysis!$D284)</f>
        <v>154637.1</v>
      </c>
      <c r="R284" s="11">
        <f>(ecommerce_sales_analysis!R284*ecommerce_sales_analysis!$D284)</f>
        <v>5345.48</v>
      </c>
      <c r="S284" s="36">
        <f t="shared" si="12"/>
        <v>932213.53</v>
      </c>
      <c r="T284" s="36">
        <f t="shared" si="13"/>
        <v>77684.460833333331</v>
      </c>
      <c r="U284" s="37">
        <f t="shared" si="14"/>
        <v>6.2619124781990096E-2</v>
      </c>
    </row>
    <row r="285" spans="1:21" x14ac:dyDescent="0.25">
      <c r="A285" s="22">
        <v>284</v>
      </c>
      <c r="B285" s="10" t="s">
        <v>290</v>
      </c>
      <c r="C285" s="10" t="s">
        <v>8</v>
      </c>
      <c r="D285" s="11">
        <v>51.52</v>
      </c>
      <c r="E285" s="12">
        <v>1</v>
      </c>
      <c r="F285" s="10">
        <v>457</v>
      </c>
      <c r="G285" s="11">
        <f>(ecommerce_sales_analysis!G285*ecommerce_sales_analysis!$D285)</f>
        <v>23596.16</v>
      </c>
      <c r="H285" s="11">
        <f>(ecommerce_sales_analysis!H285*ecommerce_sales_analysis!$D285)</f>
        <v>103.04</v>
      </c>
      <c r="I285" s="11">
        <f>(ecommerce_sales_analysis!I285*ecommerce_sales_analysis!$D285)</f>
        <v>11901.12</v>
      </c>
      <c r="J285" s="11">
        <f>(ecommerce_sales_analysis!J285*ecommerce_sales_analysis!$D285)</f>
        <v>39721.920000000006</v>
      </c>
      <c r="K285" s="11">
        <f>(ecommerce_sales_analysis!K285*ecommerce_sales_analysis!$D285)</f>
        <v>18341.120000000003</v>
      </c>
      <c r="L285" s="11">
        <f>(ecommerce_sales_analysis!L285*ecommerce_sales_analysis!$D285)</f>
        <v>49562.240000000005</v>
      </c>
      <c r="M285" s="11">
        <f>(ecommerce_sales_analysis!M285*ecommerce_sales_analysis!$D285)</f>
        <v>37506.560000000005</v>
      </c>
      <c r="N285" s="11">
        <f>(ecommerce_sales_analysis!N285*ecommerce_sales_analysis!$D285)</f>
        <v>34363.840000000004</v>
      </c>
      <c r="O285" s="11">
        <f>(ecommerce_sales_analysis!O285*ecommerce_sales_analysis!$D285)</f>
        <v>42864.639999999999</v>
      </c>
      <c r="P285" s="11">
        <f>(ecommerce_sales_analysis!P285*ecommerce_sales_analysis!$D285)</f>
        <v>3760.96</v>
      </c>
      <c r="Q285" s="11">
        <f>(ecommerce_sales_analysis!Q285*ecommerce_sales_analysis!$D285)</f>
        <v>9634.24</v>
      </c>
      <c r="R285" s="11">
        <f>(ecommerce_sales_analysis!R285*ecommerce_sales_analysis!$D285)</f>
        <v>36733.760000000002</v>
      </c>
      <c r="S285" s="36">
        <f t="shared" si="12"/>
        <v>308089.60000000003</v>
      </c>
      <c r="T285" s="36">
        <f t="shared" si="13"/>
        <v>25674.133333333335</v>
      </c>
      <c r="U285" s="37">
        <f t="shared" si="14"/>
        <v>2.0695152436194974E-2</v>
      </c>
    </row>
    <row r="286" spans="1:21" x14ac:dyDescent="0.25">
      <c r="A286" s="22">
        <v>285</v>
      </c>
      <c r="B286" s="10" t="s">
        <v>291</v>
      </c>
      <c r="C286" s="10" t="s">
        <v>17</v>
      </c>
      <c r="D286" s="11">
        <v>291.25</v>
      </c>
      <c r="E286" s="12">
        <v>2.2999999999999998</v>
      </c>
      <c r="F286" s="10">
        <v>725</v>
      </c>
      <c r="G286" s="11">
        <f>(ecommerce_sales_analysis!G286*ecommerce_sales_analysis!$D286)</f>
        <v>239116.25</v>
      </c>
      <c r="H286" s="11">
        <f>(ecommerce_sales_analysis!H286*ecommerce_sales_analysis!$D286)</f>
        <v>283386.25</v>
      </c>
      <c r="I286" s="11">
        <f>(ecommerce_sales_analysis!I286*ecommerce_sales_analysis!$D286)</f>
        <v>11941.25</v>
      </c>
      <c r="J286" s="11">
        <f>(ecommerce_sales_analysis!J286*ecommerce_sales_analysis!$D286)</f>
        <v>70482.5</v>
      </c>
      <c r="K286" s="11">
        <f>(ecommerce_sales_analysis!K286*ecommerce_sales_analysis!$D286)</f>
        <v>283386.25</v>
      </c>
      <c r="L286" s="11">
        <f>(ecommerce_sales_analysis!L286*ecommerce_sales_analysis!$D286)</f>
        <v>151450</v>
      </c>
      <c r="M286" s="11">
        <f>(ecommerce_sales_analysis!M286*ecommerce_sales_analysis!$D286)</f>
        <v>172128.75</v>
      </c>
      <c r="N286" s="11">
        <f>(ecommerce_sales_analysis!N286*ecommerce_sales_analysis!$D286)</f>
        <v>57085</v>
      </c>
      <c r="O286" s="11">
        <f>(ecommerce_sales_analysis!O286*ecommerce_sales_analysis!$D286)</f>
        <v>11941.25</v>
      </c>
      <c r="P286" s="11">
        <f>(ecommerce_sales_analysis!P286*ecommerce_sales_analysis!$D286)</f>
        <v>54172.5</v>
      </c>
      <c r="Q286" s="11">
        <f>(ecommerce_sales_analysis!Q286*ecommerce_sales_analysis!$D286)</f>
        <v>165430</v>
      </c>
      <c r="R286" s="11">
        <f>(ecommerce_sales_analysis!R286*ecommerce_sales_analysis!$D286)</f>
        <v>26795</v>
      </c>
      <c r="S286" s="36">
        <f t="shared" si="12"/>
        <v>1527315</v>
      </c>
      <c r="T286" s="36">
        <f t="shared" si="13"/>
        <v>127276.25</v>
      </c>
      <c r="U286" s="37">
        <f t="shared" si="14"/>
        <v>0.10259358557733571</v>
      </c>
    </row>
    <row r="287" spans="1:21" x14ac:dyDescent="0.25">
      <c r="A287" s="22">
        <v>286</v>
      </c>
      <c r="B287" s="10" t="s">
        <v>292</v>
      </c>
      <c r="C287" s="10" t="s">
        <v>1</v>
      </c>
      <c r="D287" s="11">
        <v>22.79</v>
      </c>
      <c r="E287" s="12">
        <v>3.1</v>
      </c>
      <c r="F287" s="10">
        <v>728</v>
      </c>
      <c r="G287" s="11">
        <f>(ecommerce_sales_analysis!G287*ecommerce_sales_analysis!$D287)</f>
        <v>21673.29</v>
      </c>
      <c r="H287" s="11">
        <f>(ecommerce_sales_analysis!H287*ecommerce_sales_analysis!$D287)</f>
        <v>21263.07</v>
      </c>
      <c r="I287" s="11">
        <f>(ecommerce_sales_analysis!I287*ecommerce_sales_analysis!$D287)</f>
        <v>15975.789999999999</v>
      </c>
      <c r="J287" s="11">
        <f>(ecommerce_sales_analysis!J287*ecommerce_sales_analysis!$D287)</f>
        <v>17912.939999999999</v>
      </c>
      <c r="K287" s="11">
        <f>(ecommerce_sales_analysis!K287*ecommerce_sales_analysis!$D287)</f>
        <v>13674</v>
      </c>
      <c r="L287" s="11">
        <f>(ecommerce_sales_analysis!L287*ecommerce_sales_analysis!$D287)</f>
        <v>13035.88</v>
      </c>
      <c r="M287" s="11">
        <f>(ecommerce_sales_analysis!M287*ecommerce_sales_analysis!$D287)</f>
        <v>18801.75</v>
      </c>
      <c r="N287" s="11">
        <f>(ecommerce_sales_analysis!N287*ecommerce_sales_analysis!$D287)</f>
        <v>19006.86</v>
      </c>
      <c r="O287" s="11">
        <f>(ecommerce_sales_analysis!O287*ecommerce_sales_analysis!$D287)</f>
        <v>13582.84</v>
      </c>
      <c r="P287" s="11">
        <f>(ecommerce_sales_analysis!P287*ecommerce_sales_analysis!$D287)</f>
        <v>13058.67</v>
      </c>
      <c r="Q287" s="11">
        <f>(ecommerce_sales_analysis!Q287*ecommerce_sales_analysis!$D287)</f>
        <v>16180.9</v>
      </c>
      <c r="R287" s="11">
        <f>(ecommerce_sales_analysis!R287*ecommerce_sales_analysis!$D287)</f>
        <v>19143.599999999999</v>
      </c>
      <c r="S287" s="36">
        <f t="shared" si="12"/>
        <v>203309.59000000003</v>
      </c>
      <c r="T287" s="36">
        <f t="shared" si="13"/>
        <v>16942.465833333335</v>
      </c>
      <c r="U287" s="37">
        <f t="shared" si="14"/>
        <v>1.3656815928841161E-2</v>
      </c>
    </row>
    <row r="288" spans="1:21" x14ac:dyDescent="0.25">
      <c r="A288" s="22">
        <v>287</v>
      </c>
      <c r="B288" s="10" t="s">
        <v>293</v>
      </c>
      <c r="C288" s="10" t="s">
        <v>30</v>
      </c>
      <c r="D288" s="11">
        <v>235.47</v>
      </c>
      <c r="E288" s="12">
        <v>1.4</v>
      </c>
      <c r="F288" s="10">
        <v>226</v>
      </c>
      <c r="G288" s="11">
        <f>(ecommerce_sales_analysis!G288*ecommerce_sales_analysis!$D288)</f>
        <v>230996.07</v>
      </c>
      <c r="H288" s="11">
        <f>(ecommerce_sales_analysis!H288*ecommerce_sales_analysis!$D288)</f>
        <v>177308.91</v>
      </c>
      <c r="I288" s="11">
        <f>(ecommerce_sales_analysis!I288*ecommerce_sales_analysis!$D288)</f>
        <v>207684.54</v>
      </c>
      <c r="J288" s="11">
        <f>(ecommerce_sales_analysis!J288*ecommerce_sales_analysis!$D288)</f>
        <v>23782.47</v>
      </c>
      <c r="K288" s="11">
        <f>(ecommerce_sales_analysis!K288*ecommerce_sales_analysis!$D288)</f>
        <v>133511.49</v>
      </c>
      <c r="L288" s="11">
        <f>(ecommerce_sales_analysis!L288*ecommerce_sales_analysis!$D288)</f>
        <v>72524.759999999995</v>
      </c>
      <c r="M288" s="11">
        <f>(ecommerce_sales_analysis!M288*ecommerce_sales_analysis!$D288)</f>
        <v>139869.18</v>
      </c>
      <c r="N288" s="11">
        <f>(ecommerce_sales_analysis!N288*ecommerce_sales_analysis!$D288)</f>
        <v>206036.25</v>
      </c>
      <c r="O288" s="11">
        <f>(ecommerce_sales_analysis!O288*ecommerce_sales_analysis!$D288)</f>
        <v>92304.24</v>
      </c>
      <c r="P288" s="11">
        <f>(ecommerce_sales_analysis!P288*ecommerce_sales_analysis!$D288)</f>
        <v>79117.919999999998</v>
      </c>
      <c r="Q288" s="11">
        <f>(ecommerce_sales_analysis!Q288*ecommerce_sales_analysis!$D288)</f>
        <v>124328.16</v>
      </c>
      <c r="R288" s="11">
        <f>(ecommerce_sales_analysis!R288*ecommerce_sales_analysis!$D288)</f>
        <v>204152.49</v>
      </c>
      <c r="S288" s="36">
        <f t="shared" si="12"/>
        <v>1691616.4799999997</v>
      </c>
      <c r="T288" s="36">
        <f t="shared" si="13"/>
        <v>140968.03999999998</v>
      </c>
      <c r="U288" s="37">
        <f t="shared" si="14"/>
        <v>0.11363012875858049</v>
      </c>
    </row>
    <row r="289" spans="1:21" x14ac:dyDescent="0.25">
      <c r="A289" s="22">
        <v>288</v>
      </c>
      <c r="B289" s="10" t="s">
        <v>294</v>
      </c>
      <c r="C289" s="10" t="s">
        <v>30</v>
      </c>
      <c r="D289" s="11">
        <v>273.61</v>
      </c>
      <c r="E289" s="12">
        <v>2.4</v>
      </c>
      <c r="F289" s="10">
        <v>982</v>
      </c>
      <c r="G289" s="11">
        <f>(ecommerce_sales_analysis!G289*ecommerce_sales_analysis!$D289)</f>
        <v>271421.12</v>
      </c>
      <c r="H289" s="11">
        <f>(ecommerce_sales_analysis!H289*ecommerce_sales_analysis!$D289)</f>
        <v>32833.200000000004</v>
      </c>
      <c r="I289" s="11">
        <f>(ecommerce_sales_analysis!I289*ecommerce_sales_analysis!$D289)</f>
        <v>37758.18</v>
      </c>
      <c r="J289" s="11">
        <f>(ecommerce_sales_analysis!J289*ecommerce_sales_analysis!$D289)</f>
        <v>269779.46000000002</v>
      </c>
      <c r="K289" s="11">
        <f>(ecommerce_sales_analysis!K289*ecommerce_sales_analysis!$D289)</f>
        <v>25445.73</v>
      </c>
      <c r="L289" s="11">
        <f>(ecommerce_sales_analysis!L289*ecommerce_sales_analysis!$D289)</f>
        <v>179761.77000000002</v>
      </c>
      <c r="M289" s="11">
        <f>(ecommerce_sales_analysis!M289*ecommerce_sales_analysis!$D289)</f>
        <v>157599.36000000002</v>
      </c>
      <c r="N289" s="11">
        <f>(ecommerce_sales_analysis!N289*ecommerce_sales_analysis!$D289)</f>
        <v>200829.74000000002</v>
      </c>
      <c r="O289" s="11">
        <f>(ecommerce_sales_analysis!O289*ecommerce_sales_analysis!$D289)</f>
        <v>191253.39</v>
      </c>
      <c r="P289" s="11">
        <f>(ecommerce_sales_analysis!P289*ecommerce_sales_analysis!$D289)</f>
        <v>184686.75</v>
      </c>
      <c r="Q289" s="11">
        <f>(ecommerce_sales_analysis!Q289*ecommerce_sales_analysis!$D289)</f>
        <v>118473.13</v>
      </c>
      <c r="R289" s="11">
        <f>(ecommerce_sales_analysis!R289*ecommerce_sales_analysis!$D289)</f>
        <v>187970.07</v>
      </c>
      <c r="S289" s="36">
        <f t="shared" si="12"/>
        <v>1857811.9000000001</v>
      </c>
      <c r="T289" s="36">
        <f t="shared" si="13"/>
        <v>154817.65833333335</v>
      </c>
      <c r="U289" s="37">
        <f t="shared" si="14"/>
        <v>0.12479389264771358</v>
      </c>
    </row>
    <row r="290" spans="1:21" x14ac:dyDescent="0.25">
      <c r="A290" s="22">
        <v>289</v>
      </c>
      <c r="B290" s="10" t="s">
        <v>295</v>
      </c>
      <c r="C290" s="10" t="s">
        <v>8</v>
      </c>
      <c r="D290" s="11">
        <v>146.84</v>
      </c>
      <c r="E290" s="12">
        <v>1.1000000000000001</v>
      </c>
      <c r="F290" s="10">
        <v>131</v>
      </c>
      <c r="G290" s="11">
        <f>(ecommerce_sales_analysis!G290*ecommerce_sales_analysis!$D290)</f>
        <v>14537.16</v>
      </c>
      <c r="H290" s="11">
        <f>(ecommerce_sales_analysis!H290*ecommerce_sales_analysis!$D290)</f>
        <v>56386.559999999998</v>
      </c>
      <c r="I290" s="11">
        <f>(ecommerce_sales_analysis!I290*ecommerce_sales_analysis!$D290)</f>
        <v>90159.760000000009</v>
      </c>
      <c r="J290" s="11">
        <f>(ecommerce_sales_analysis!J290*ecommerce_sales_analysis!$D290)</f>
        <v>100438.56</v>
      </c>
      <c r="K290" s="11">
        <f>(ecommerce_sales_analysis!K290*ecommerce_sales_analysis!$D290)</f>
        <v>13509.28</v>
      </c>
      <c r="L290" s="11">
        <f>(ecommerce_sales_analysis!L290*ecommerce_sales_analysis!$D290)</f>
        <v>137735.92000000001</v>
      </c>
      <c r="M290" s="11">
        <f>(ecommerce_sales_analysis!M290*ecommerce_sales_analysis!$D290)</f>
        <v>47576.160000000003</v>
      </c>
      <c r="N290" s="11">
        <f>(ecommerce_sales_analysis!N290*ecommerce_sales_analysis!$D290)</f>
        <v>53743.44</v>
      </c>
      <c r="O290" s="11">
        <f>(ecommerce_sales_analysis!O290*ecommerce_sales_analysis!$D290)</f>
        <v>91334.48</v>
      </c>
      <c r="P290" s="11">
        <f>(ecommerce_sales_analysis!P290*ecommerce_sales_analysis!$D290)</f>
        <v>83258.28</v>
      </c>
      <c r="Q290" s="11">
        <f>(ecommerce_sales_analysis!Q290*ecommerce_sales_analysis!$D290)</f>
        <v>42143.08</v>
      </c>
      <c r="R290" s="11">
        <f>(ecommerce_sales_analysis!R290*ecommerce_sales_analysis!$D290)</f>
        <v>48310.36</v>
      </c>
      <c r="S290" s="36">
        <f t="shared" si="12"/>
        <v>779133.04</v>
      </c>
      <c r="T290" s="36">
        <f t="shared" si="13"/>
        <v>64927.753333333334</v>
      </c>
      <c r="U290" s="37">
        <f t="shared" si="14"/>
        <v>5.2336323689199493E-2</v>
      </c>
    </row>
    <row r="291" spans="1:21" x14ac:dyDescent="0.25">
      <c r="A291" s="22">
        <v>290</v>
      </c>
      <c r="B291" s="10" t="s">
        <v>296</v>
      </c>
      <c r="C291" s="10" t="s">
        <v>30</v>
      </c>
      <c r="D291" s="11">
        <v>297.45999999999998</v>
      </c>
      <c r="E291" s="12">
        <v>1.3</v>
      </c>
      <c r="F291" s="10">
        <v>588</v>
      </c>
      <c r="G291" s="11">
        <f>(ecommerce_sales_analysis!G291*ecommerce_sales_analysis!$D291)</f>
        <v>184425.19999999998</v>
      </c>
      <c r="H291" s="11">
        <f>(ecommerce_sales_analysis!H291*ecommerce_sales_analysis!$D291)</f>
        <v>182342.97999999998</v>
      </c>
      <c r="I291" s="11">
        <f>(ecommerce_sales_analysis!I291*ecommerce_sales_analysis!$D291)</f>
        <v>202867.71999999997</v>
      </c>
      <c r="J291" s="11">
        <f>(ecommerce_sales_analysis!J291*ecommerce_sales_analysis!$D291)</f>
        <v>50568.2</v>
      </c>
      <c r="K291" s="11">
        <f>(ecommerce_sales_analysis!K291*ecommerce_sales_analysis!$D291)</f>
        <v>100838.93999999999</v>
      </c>
      <c r="L291" s="11">
        <f>(ecommerce_sales_analysis!L291*ecommerce_sales_analysis!$D291)</f>
        <v>276637.8</v>
      </c>
      <c r="M291" s="11">
        <f>(ecommerce_sales_analysis!M291*ecommerce_sales_analysis!$D291)</f>
        <v>190076.93999999997</v>
      </c>
      <c r="N291" s="11">
        <f>(ecommerce_sales_analysis!N291*ecommerce_sales_analysis!$D291)</f>
        <v>74067.539999999994</v>
      </c>
      <c r="O291" s="11">
        <f>(ecommerce_sales_analysis!O291*ecommerce_sales_analysis!$D291)</f>
        <v>232613.71999999997</v>
      </c>
      <c r="P291" s="11">
        <f>(ecommerce_sales_analysis!P291*ecommerce_sales_analysis!$D291)</f>
        <v>185020.12</v>
      </c>
      <c r="Q291" s="11">
        <f>(ecommerce_sales_analysis!Q291*ecommerce_sales_analysis!$D291)</f>
        <v>272770.82</v>
      </c>
      <c r="R291" s="11">
        <f>(ecommerce_sales_analysis!R291*ecommerce_sales_analysis!$D291)</f>
        <v>214766.12</v>
      </c>
      <c r="S291" s="36">
        <f t="shared" si="12"/>
        <v>2166996.0999999996</v>
      </c>
      <c r="T291" s="36">
        <f t="shared" si="13"/>
        <v>180583.0083333333</v>
      </c>
      <c r="U291" s="37">
        <f t="shared" si="14"/>
        <v>0.14556257211583903</v>
      </c>
    </row>
    <row r="292" spans="1:21" x14ac:dyDescent="0.25">
      <c r="A292" s="22">
        <v>291</v>
      </c>
      <c r="B292" s="10" t="s">
        <v>297</v>
      </c>
      <c r="C292" s="10" t="s">
        <v>30</v>
      </c>
      <c r="D292" s="11">
        <v>20.100000000000001</v>
      </c>
      <c r="E292" s="12">
        <v>2.6</v>
      </c>
      <c r="F292" s="10">
        <v>476</v>
      </c>
      <c r="G292" s="11">
        <f>(ecommerce_sales_analysis!G292*ecommerce_sales_analysis!$D292)</f>
        <v>17165.400000000001</v>
      </c>
      <c r="H292" s="11">
        <f>(ecommerce_sales_analysis!H292*ecommerce_sales_analysis!$D292)</f>
        <v>743.7</v>
      </c>
      <c r="I292" s="11">
        <f>(ecommerce_sales_analysis!I292*ecommerce_sales_analysis!$D292)</f>
        <v>17326.2</v>
      </c>
      <c r="J292" s="11">
        <f>(ecommerce_sales_analysis!J292*ecommerce_sales_analysis!$D292)</f>
        <v>13105.2</v>
      </c>
      <c r="K292" s="11">
        <f>(ecommerce_sales_analysis!K292*ecommerce_sales_analysis!$D292)</f>
        <v>11979.6</v>
      </c>
      <c r="L292" s="11">
        <f>(ecommerce_sales_analysis!L292*ecommerce_sales_analysis!$D292)</f>
        <v>10230.900000000001</v>
      </c>
      <c r="M292" s="11">
        <f>(ecommerce_sales_analysis!M292*ecommerce_sales_analysis!$D292)</f>
        <v>6150.6</v>
      </c>
      <c r="N292" s="11">
        <f>(ecommerce_sales_analysis!N292*ecommerce_sales_analysis!$D292)</f>
        <v>18391.5</v>
      </c>
      <c r="O292" s="11">
        <f>(ecommerce_sales_analysis!O292*ecommerce_sales_analysis!$D292)</f>
        <v>19979.400000000001</v>
      </c>
      <c r="P292" s="11">
        <f>(ecommerce_sales_analysis!P292*ecommerce_sales_analysis!$D292)</f>
        <v>14652.900000000001</v>
      </c>
      <c r="Q292" s="11">
        <f>(ecommerce_sales_analysis!Q292*ecommerce_sales_analysis!$D292)</f>
        <v>11376.6</v>
      </c>
      <c r="R292" s="11">
        <f>(ecommerce_sales_analysis!R292*ecommerce_sales_analysis!$D292)</f>
        <v>3678.3</v>
      </c>
      <c r="S292" s="36">
        <f t="shared" si="12"/>
        <v>144780.29999999999</v>
      </c>
      <c r="T292" s="36">
        <f t="shared" si="13"/>
        <v>12065.025</v>
      </c>
      <c r="U292" s="37">
        <f t="shared" si="14"/>
        <v>9.7252564781740072E-3</v>
      </c>
    </row>
    <row r="293" spans="1:21" x14ac:dyDescent="0.25">
      <c r="A293" s="22">
        <v>292</v>
      </c>
      <c r="B293" s="10" t="s">
        <v>298</v>
      </c>
      <c r="C293" s="10" t="s">
        <v>5</v>
      </c>
      <c r="D293" s="11">
        <v>23.49</v>
      </c>
      <c r="E293" s="12">
        <v>1.5</v>
      </c>
      <c r="F293" s="10">
        <v>798</v>
      </c>
      <c r="G293" s="11">
        <f>(ecommerce_sales_analysis!G293*ecommerce_sales_analysis!$D293)</f>
        <v>4040.2799999999997</v>
      </c>
      <c r="H293" s="11">
        <f>(ecommerce_sales_analysis!H293*ecommerce_sales_analysis!$D293)</f>
        <v>7986.5999999999995</v>
      </c>
      <c r="I293" s="11">
        <f>(ecommerce_sales_analysis!I293*ecommerce_sales_analysis!$D293)</f>
        <v>6389.28</v>
      </c>
      <c r="J293" s="11">
        <f>(ecommerce_sales_analysis!J293*ecommerce_sales_analysis!$D293)</f>
        <v>21328.92</v>
      </c>
      <c r="K293" s="11">
        <f>(ecommerce_sales_analysis!K293*ecommerce_sales_analysis!$D293)</f>
        <v>10429.56</v>
      </c>
      <c r="L293" s="11">
        <f>(ecommerce_sales_analysis!L293*ecommerce_sales_analysis!$D293)</f>
        <v>1456.3799999999999</v>
      </c>
      <c r="M293" s="11">
        <f>(ecommerce_sales_analysis!M293*ecommerce_sales_analysis!$D293)</f>
        <v>12520.17</v>
      </c>
      <c r="N293" s="11">
        <f>(ecommerce_sales_analysis!N293*ecommerce_sales_analysis!$D293)</f>
        <v>13953.06</v>
      </c>
      <c r="O293" s="11">
        <f>(ecommerce_sales_analysis!O293*ecommerce_sales_analysis!$D293)</f>
        <v>10335.599999999999</v>
      </c>
      <c r="P293" s="11">
        <f>(ecommerce_sales_analysis!P293*ecommerce_sales_analysis!$D293)</f>
        <v>5614.11</v>
      </c>
      <c r="Q293" s="11">
        <f>(ecommerce_sales_analysis!Q293*ecommerce_sales_analysis!$D293)</f>
        <v>11698.019999999999</v>
      </c>
      <c r="R293" s="11">
        <f>(ecommerce_sales_analysis!R293*ecommerce_sales_analysis!$D293)</f>
        <v>2208.06</v>
      </c>
      <c r="S293" s="36">
        <f t="shared" si="12"/>
        <v>107960.04000000001</v>
      </c>
      <c r="T293" s="36">
        <f t="shared" si="13"/>
        <v>8996.67</v>
      </c>
      <c r="U293" s="37">
        <f t="shared" si="14"/>
        <v>7.2519471115471178E-3</v>
      </c>
    </row>
    <row r="294" spans="1:21" x14ac:dyDescent="0.25">
      <c r="A294" s="22">
        <v>293</v>
      </c>
      <c r="B294" s="10" t="s">
        <v>299</v>
      </c>
      <c r="C294" s="10" t="s">
        <v>11</v>
      </c>
      <c r="D294" s="11">
        <v>412.19</v>
      </c>
      <c r="E294" s="12">
        <v>3.3</v>
      </c>
      <c r="F294" s="10">
        <v>986</v>
      </c>
      <c r="G294" s="11">
        <f>(ecommerce_sales_analysis!G294*ecommerce_sales_analysis!$D294)</f>
        <v>308318.12</v>
      </c>
      <c r="H294" s="11">
        <f>(ecommerce_sales_analysis!H294*ecommerce_sales_analysis!$D294)</f>
        <v>380863.56</v>
      </c>
      <c r="I294" s="11">
        <f>(ecommerce_sales_analysis!I294*ecommerce_sales_analysis!$D294)</f>
        <v>197851.2</v>
      </c>
      <c r="J294" s="11">
        <f>(ecommerce_sales_analysis!J294*ecommerce_sales_analysis!$D294)</f>
        <v>77079.53</v>
      </c>
      <c r="K294" s="11">
        <f>(ecommerce_sales_analysis!K294*ecommerce_sales_analysis!$D294)</f>
        <v>311615.64</v>
      </c>
      <c r="L294" s="11">
        <f>(ecommerce_sales_analysis!L294*ecommerce_sales_analysis!$D294)</f>
        <v>260504.08</v>
      </c>
      <c r="M294" s="11">
        <f>(ecommerce_sales_analysis!M294*ecommerce_sales_analysis!$D294)</f>
        <v>299662.13</v>
      </c>
      <c r="N294" s="11">
        <f>(ecommerce_sales_analysis!N294*ecommerce_sales_analysis!$D294)</f>
        <v>98513.41</v>
      </c>
      <c r="O294" s="11">
        <f>(ecommerce_sales_analysis!O294*ecommerce_sales_analysis!$D294)</f>
        <v>344590.84</v>
      </c>
      <c r="P294" s="11">
        <f>(ecommerce_sales_analysis!P294*ecommerce_sales_analysis!$D294)</f>
        <v>219285.08</v>
      </c>
      <c r="Q294" s="11">
        <f>(ecommerce_sales_analysis!Q294*ecommerce_sales_analysis!$D294)</f>
        <v>181363.6</v>
      </c>
      <c r="R294" s="11">
        <f>(ecommerce_sales_analysis!R294*ecommerce_sales_analysis!$D294)</f>
        <v>323156.96000000002</v>
      </c>
      <c r="S294" s="36">
        <f t="shared" si="12"/>
        <v>3002804.15</v>
      </c>
      <c r="T294" s="36">
        <f t="shared" si="13"/>
        <v>250233.67916666667</v>
      </c>
      <c r="U294" s="37">
        <f t="shared" si="14"/>
        <v>0.20170589860965407</v>
      </c>
    </row>
    <row r="295" spans="1:21" x14ac:dyDescent="0.25">
      <c r="A295" s="22">
        <v>294</v>
      </c>
      <c r="B295" s="10" t="s">
        <v>300</v>
      </c>
      <c r="C295" s="10" t="s">
        <v>1</v>
      </c>
      <c r="D295" s="11">
        <v>183.29</v>
      </c>
      <c r="E295" s="12">
        <v>3.8</v>
      </c>
      <c r="F295" s="10">
        <v>277</v>
      </c>
      <c r="G295" s="11">
        <f>(ecommerce_sales_analysis!G295*ecommerce_sales_analysis!$D295)</f>
        <v>29509.69</v>
      </c>
      <c r="H295" s="11">
        <f>(ecommerce_sales_analysis!H295*ecommerce_sales_analysis!$D295)</f>
        <v>118038.76</v>
      </c>
      <c r="I295" s="11">
        <f>(ecommerce_sales_analysis!I295*ecommerce_sales_analysis!$D295)</f>
        <v>76065.349999999991</v>
      </c>
      <c r="J295" s="11">
        <f>(ecommerce_sales_analysis!J295*ecommerce_sales_analysis!$D295)</f>
        <v>80647.599999999991</v>
      </c>
      <c r="K295" s="11">
        <f>(ecommerce_sales_analysis!K295*ecommerce_sales_analysis!$D295)</f>
        <v>3849.0899999999997</v>
      </c>
      <c r="L295" s="11">
        <f>(ecommerce_sales_analysis!L295*ecommerce_sales_analysis!$D295)</f>
        <v>41240.25</v>
      </c>
      <c r="M295" s="11">
        <f>(ecommerce_sales_analysis!M295*ecommerce_sales_analysis!$D295)</f>
        <v>113273.22</v>
      </c>
      <c r="N295" s="11">
        <f>(ecommerce_sales_analysis!N295*ecommerce_sales_analysis!$D295)</f>
        <v>69466.91</v>
      </c>
      <c r="O295" s="11">
        <f>(ecommerce_sales_analysis!O295*ecommerce_sales_analysis!$D295)</f>
        <v>112906.64</v>
      </c>
      <c r="P295" s="11">
        <f>(ecommerce_sales_analysis!P295*ecommerce_sales_analysis!$D295)</f>
        <v>25660.6</v>
      </c>
      <c r="Q295" s="11">
        <f>(ecommerce_sales_analysis!Q295*ecommerce_sales_analysis!$D295)</f>
        <v>142966.19999999998</v>
      </c>
      <c r="R295" s="11">
        <f>(ecommerce_sales_analysis!R295*ecommerce_sales_analysis!$D295)</f>
        <v>118771.92</v>
      </c>
      <c r="S295" s="36">
        <f t="shared" si="12"/>
        <v>932396.23</v>
      </c>
      <c r="T295" s="36">
        <f t="shared" si="13"/>
        <v>77699.685833333337</v>
      </c>
      <c r="U295" s="37">
        <f t="shared" si="14"/>
        <v>6.2631397199981786E-2</v>
      </c>
    </row>
    <row r="296" spans="1:21" x14ac:dyDescent="0.25">
      <c r="A296" s="22">
        <v>295</v>
      </c>
      <c r="B296" s="10" t="s">
        <v>301</v>
      </c>
      <c r="C296" s="10" t="s">
        <v>8</v>
      </c>
      <c r="D296" s="11">
        <v>67.89</v>
      </c>
      <c r="E296" s="12">
        <v>4.2</v>
      </c>
      <c r="F296" s="10">
        <v>156</v>
      </c>
      <c r="G296" s="11">
        <f>(ecommerce_sales_analysis!G296*ecommerce_sales_analysis!$D296)</f>
        <v>61372.56</v>
      </c>
      <c r="H296" s="11">
        <f>(ecommerce_sales_analysis!H296*ecommerce_sales_analysis!$D296)</f>
        <v>48405.57</v>
      </c>
      <c r="I296" s="11">
        <f>(ecommerce_sales_analysis!I296*ecommerce_sales_analysis!$D296)</f>
        <v>34284.449999999997</v>
      </c>
      <c r="J296" s="11">
        <f>(ecommerce_sales_analysis!J296*ecommerce_sales_analysis!$D296)</f>
        <v>5770.65</v>
      </c>
      <c r="K296" s="11">
        <f>(ecommerce_sales_analysis!K296*ecommerce_sales_analysis!$D296)</f>
        <v>19688.099999999999</v>
      </c>
      <c r="L296" s="11">
        <f>(ecommerce_sales_analysis!L296*ecommerce_sales_analysis!$D296)</f>
        <v>7060.56</v>
      </c>
      <c r="M296" s="11">
        <f>(ecommerce_sales_analysis!M296*ecommerce_sales_analysis!$D296)</f>
        <v>7332.12</v>
      </c>
      <c r="N296" s="11">
        <f>(ecommerce_sales_analysis!N296*ecommerce_sales_analysis!$D296)</f>
        <v>61508.340000000004</v>
      </c>
      <c r="O296" s="11">
        <f>(ecommerce_sales_analysis!O296*ecommerce_sales_analysis!$D296)</f>
        <v>34284.449999999997</v>
      </c>
      <c r="P296" s="11">
        <f>(ecommerce_sales_analysis!P296*ecommerce_sales_analysis!$D296)</f>
        <v>17922.96</v>
      </c>
      <c r="Q296" s="11">
        <f>(ecommerce_sales_analysis!Q296*ecommerce_sales_analysis!$D296)</f>
        <v>20502.78</v>
      </c>
      <c r="R296" s="11">
        <f>(ecommerce_sales_analysis!R296*ecommerce_sales_analysis!$D296)</f>
        <v>50781.72</v>
      </c>
      <c r="S296" s="36">
        <f t="shared" si="12"/>
        <v>368914.26</v>
      </c>
      <c r="T296" s="36">
        <f t="shared" si="13"/>
        <v>30742.855</v>
      </c>
      <c r="U296" s="37">
        <f t="shared" si="14"/>
        <v>2.4780897656350834E-2</v>
      </c>
    </row>
    <row r="297" spans="1:21" x14ac:dyDescent="0.25">
      <c r="A297" s="22">
        <v>296</v>
      </c>
      <c r="B297" s="10" t="s">
        <v>302</v>
      </c>
      <c r="C297" s="10" t="s">
        <v>5</v>
      </c>
      <c r="D297" s="11">
        <v>263.51</v>
      </c>
      <c r="E297" s="12">
        <v>1.8</v>
      </c>
      <c r="F297" s="10">
        <v>760</v>
      </c>
      <c r="G297" s="11">
        <f>(ecommerce_sales_analysis!G297*ecommerce_sales_analysis!$D297)</f>
        <v>191571.77</v>
      </c>
      <c r="H297" s="11">
        <f>(ecommerce_sales_analysis!H297*ecommerce_sales_analysis!$D297)</f>
        <v>226355.09</v>
      </c>
      <c r="I297" s="11">
        <f>(ecommerce_sales_analysis!I297*ecommerce_sales_analysis!$D297)</f>
        <v>192889.32</v>
      </c>
      <c r="J297" s="11">
        <f>(ecommerce_sales_analysis!J297*ecommerce_sales_analysis!$D297)</f>
        <v>125167.25</v>
      </c>
      <c r="K297" s="11">
        <f>(ecommerce_sales_analysis!K297*ecommerce_sales_analysis!$D297)</f>
        <v>127538.84</v>
      </c>
      <c r="L297" s="11">
        <f>(ecommerce_sales_analysis!L297*ecommerce_sales_analysis!$D297)</f>
        <v>256395.22999999998</v>
      </c>
      <c r="M297" s="11">
        <f>(ecommerce_sales_analysis!M297*ecommerce_sales_analysis!$D297)</f>
        <v>97762.209999999992</v>
      </c>
      <c r="N297" s="11">
        <f>(ecommerce_sales_analysis!N297*ecommerce_sales_analysis!$D297)</f>
        <v>229517.21</v>
      </c>
      <c r="O297" s="11">
        <f>(ecommerce_sales_analysis!O297*ecommerce_sales_analysis!$D297)</f>
        <v>241638.66999999998</v>
      </c>
      <c r="P297" s="11">
        <f>(ecommerce_sales_analysis!P297*ecommerce_sales_analysis!$D297)</f>
        <v>36364.379999999997</v>
      </c>
      <c r="Q297" s="11">
        <f>(ecommerce_sales_analysis!Q297*ecommerce_sales_analysis!$D297)</f>
        <v>22661.86</v>
      </c>
      <c r="R297" s="11">
        <f>(ecommerce_sales_analysis!R297*ecommerce_sales_analysis!$D297)</f>
        <v>92755.51999999999</v>
      </c>
      <c r="S297" s="36">
        <f t="shared" si="12"/>
        <v>1840617.3499999999</v>
      </c>
      <c r="T297" s="36">
        <f t="shared" si="13"/>
        <v>153384.77916666665</v>
      </c>
      <c r="U297" s="37">
        <f t="shared" si="14"/>
        <v>0.12363889152686501</v>
      </c>
    </row>
    <row r="298" spans="1:21" x14ac:dyDescent="0.25">
      <c r="A298" s="22">
        <v>297</v>
      </c>
      <c r="B298" s="10" t="s">
        <v>303</v>
      </c>
      <c r="C298" s="10" t="s">
        <v>17</v>
      </c>
      <c r="D298" s="11">
        <v>386.15</v>
      </c>
      <c r="E298" s="12">
        <v>1.7</v>
      </c>
      <c r="F298" s="10">
        <v>218</v>
      </c>
      <c r="G298" s="11">
        <f>(ecommerce_sales_analysis!G298*ecommerce_sales_analysis!$D298)</f>
        <v>299266.25</v>
      </c>
      <c r="H298" s="11">
        <f>(ecommerce_sales_analysis!H298*ecommerce_sales_analysis!$D298)</f>
        <v>7723</v>
      </c>
      <c r="I298" s="11">
        <f>(ecommerce_sales_analysis!I298*ecommerce_sales_analysis!$D298)</f>
        <v>279572.59999999998</v>
      </c>
      <c r="J298" s="11">
        <f>(ecommerce_sales_analysis!J298*ecommerce_sales_analysis!$D298)</f>
        <v>19693.649999999998</v>
      </c>
      <c r="K298" s="11">
        <f>(ecommerce_sales_analysis!K298*ecommerce_sales_analysis!$D298)</f>
        <v>302355.44999999995</v>
      </c>
      <c r="L298" s="11">
        <f>(ecommerce_sales_analysis!L298*ecommerce_sales_analysis!$D298)</f>
        <v>297721.64999999997</v>
      </c>
      <c r="M298" s="11">
        <f>(ecommerce_sales_analysis!M298*ecommerce_sales_analysis!$D298)</f>
        <v>137469.4</v>
      </c>
      <c r="N298" s="11">
        <f>(ecommerce_sales_analysis!N298*ecommerce_sales_analysis!$D298)</f>
        <v>322049.09999999998</v>
      </c>
      <c r="O298" s="11">
        <f>(ecommerce_sales_analysis!O298*ecommerce_sales_analysis!$D298)</f>
        <v>123181.84999999999</v>
      </c>
      <c r="P298" s="11">
        <f>(ecommerce_sales_analysis!P298*ecommerce_sales_analysis!$D298)</f>
        <v>176856.69999999998</v>
      </c>
      <c r="Q298" s="11">
        <f>(ecommerce_sales_analysis!Q298*ecommerce_sales_analysis!$D298)</f>
        <v>320118.34999999998</v>
      </c>
      <c r="R298" s="11">
        <f>(ecommerce_sales_analysis!R298*ecommerce_sales_analysis!$D298)</f>
        <v>358733.35</v>
      </c>
      <c r="S298" s="36">
        <f t="shared" si="12"/>
        <v>2644741.3499999996</v>
      </c>
      <c r="T298" s="36">
        <f t="shared" si="13"/>
        <v>220395.11249999996</v>
      </c>
      <c r="U298" s="37">
        <f t="shared" si="14"/>
        <v>0.17765392078329834</v>
      </c>
    </row>
    <row r="299" spans="1:21" x14ac:dyDescent="0.25">
      <c r="A299" s="22">
        <v>298</v>
      </c>
      <c r="B299" s="10" t="s">
        <v>304</v>
      </c>
      <c r="C299" s="10" t="s">
        <v>17</v>
      </c>
      <c r="D299" s="11">
        <v>111.83</v>
      </c>
      <c r="E299" s="12">
        <v>1.4</v>
      </c>
      <c r="F299" s="10">
        <v>190</v>
      </c>
      <c r="G299" s="11">
        <f>(ecommerce_sales_analysis!G299*ecommerce_sales_analysis!$D299)</f>
        <v>29299.46</v>
      </c>
      <c r="H299" s="11">
        <f>(ecommerce_sales_analysis!H299*ecommerce_sales_analysis!$D299)</f>
        <v>26951.03</v>
      </c>
      <c r="I299" s="11">
        <f>(ecommerce_sales_analysis!I299*ecommerce_sales_analysis!$D299)</f>
        <v>95279.16</v>
      </c>
      <c r="J299" s="11">
        <f>(ecommerce_sales_analysis!J299*ecommerce_sales_analysis!$D299)</f>
        <v>12301.3</v>
      </c>
      <c r="K299" s="11">
        <f>(ecommerce_sales_analysis!K299*ecommerce_sales_analysis!$D299)</f>
        <v>34108.15</v>
      </c>
      <c r="L299" s="11">
        <f>(ecommerce_sales_analysis!L299*ecommerce_sales_analysis!$D299)</f>
        <v>96173.8</v>
      </c>
      <c r="M299" s="11">
        <f>(ecommerce_sales_analysis!M299*ecommerce_sales_analysis!$D299)</f>
        <v>20129.400000000001</v>
      </c>
      <c r="N299" s="11">
        <f>(ecommerce_sales_analysis!N299*ecommerce_sales_analysis!$D299)</f>
        <v>52560.1</v>
      </c>
      <c r="O299" s="11">
        <f>(ecommerce_sales_analysis!O299*ecommerce_sales_analysis!$D299)</f>
        <v>61730.159999999996</v>
      </c>
      <c r="P299" s="11">
        <f>(ecommerce_sales_analysis!P299*ecommerce_sales_analysis!$D299)</f>
        <v>7716.2699999999995</v>
      </c>
      <c r="Q299" s="11">
        <f>(ecommerce_sales_analysis!Q299*ecommerce_sales_analysis!$D299)</f>
        <v>48869.71</v>
      </c>
      <c r="R299" s="11">
        <f>(ecommerce_sales_analysis!R299*ecommerce_sales_analysis!$D299)</f>
        <v>105120.2</v>
      </c>
      <c r="S299" s="36">
        <f t="shared" si="12"/>
        <v>590238.74</v>
      </c>
      <c r="T299" s="36">
        <f t="shared" si="13"/>
        <v>49186.561666666668</v>
      </c>
      <c r="U299" s="37">
        <f t="shared" si="14"/>
        <v>3.9647819004755926E-2</v>
      </c>
    </row>
    <row r="300" spans="1:21" x14ac:dyDescent="0.25">
      <c r="A300" s="22">
        <v>299</v>
      </c>
      <c r="B300" s="10" t="s">
        <v>305</v>
      </c>
      <c r="C300" s="10" t="s">
        <v>3</v>
      </c>
      <c r="D300" s="11">
        <v>313.33</v>
      </c>
      <c r="E300" s="12">
        <v>3.5</v>
      </c>
      <c r="F300" s="10">
        <v>417</v>
      </c>
      <c r="G300" s="11">
        <f>(ecommerce_sales_analysis!G300*ecommerce_sales_analysis!$D300)</f>
        <v>251603.99</v>
      </c>
      <c r="H300" s="11">
        <f>(ecommerce_sales_analysis!H300*ecommerce_sales_analysis!$D300)</f>
        <v>142251.82</v>
      </c>
      <c r="I300" s="11">
        <f>(ecommerce_sales_analysis!I300*ecommerce_sales_analysis!$D300)</f>
        <v>132538.59</v>
      </c>
      <c r="J300" s="11">
        <f>(ecommerce_sales_analysis!J300*ecommerce_sales_analysis!$D300)</f>
        <v>297036.83999999997</v>
      </c>
      <c r="K300" s="11">
        <f>(ecommerce_sales_analysis!K300*ecommerce_sales_analysis!$D300)</f>
        <v>198337.88999999998</v>
      </c>
      <c r="L300" s="11">
        <f>(ecommerce_sales_analysis!L300*ecommerce_sales_analysis!$D300)</f>
        <v>132851.91999999998</v>
      </c>
      <c r="M300" s="11">
        <f>(ecommerce_sales_analysis!M300*ecommerce_sales_analysis!$D300)</f>
        <v>111232.15</v>
      </c>
      <c r="N300" s="11">
        <f>(ecommerce_sales_analysis!N300*ecommerce_sales_analysis!$D300)</f>
        <v>242517.41999999998</v>
      </c>
      <c r="O300" s="11">
        <f>(ecommerce_sales_analysis!O300*ecommerce_sales_analysis!$D300)</f>
        <v>67052.62</v>
      </c>
      <c r="P300" s="11">
        <f>(ecommerce_sales_analysis!P300*ecommerce_sales_analysis!$D300)</f>
        <v>120318.72</v>
      </c>
      <c r="Q300" s="11">
        <f>(ecommerce_sales_analysis!Q300*ecommerce_sales_analysis!$D300)</f>
        <v>169198.19999999998</v>
      </c>
      <c r="R300" s="11">
        <f>(ecommerce_sales_analysis!R300*ecommerce_sales_analysis!$D300)</f>
        <v>308003.38999999996</v>
      </c>
      <c r="S300" s="36">
        <f t="shared" si="12"/>
        <v>2172943.5499999998</v>
      </c>
      <c r="T300" s="36">
        <f t="shared" si="13"/>
        <v>181078.62916666665</v>
      </c>
      <c r="U300" s="37">
        <f t="shared" si="14"/>
        <v>0.14596207727393801</v>
      </c>
    </row>
    <row r="301" spans="1:21" x14ac:dyDescent="0.25">
      <c r="A301" s="22">
        <v>300</v>
      </c>
      <c r="B301" s="10" t="s">
        <v>306</v>
      </c>
      <c r="C301" s="10" t="s">
        <v>30</v>
      </c>
      <c r="D301" s="11">
        <v>47.25</v>
      </c>
      <c r="E301" s="12">
        <v>3.8</v>
      </c>
      <c r="F301" s="10">
        <v>981</v>
      </c>
      <c r="G301" s="11">
        <f>(ecommerce_sales_analysis!G301*ecommerce_sales_analysis!$D301)</f>
        <v>12899.25</v>
      </c>
      <c r="H301" s="11">
        <f>(ecommerce_sales_analysis!H301*ecommerce_sales_analysis!$D301)</f>
        <v>45454.5</v>
      </c>
      <c r="I301" s="11">
        <f>(ecommerce_sales_analysis!I301*ecommerce_sales_analysis!$D301)</f>
        <v>19183.5</v>
      </c>
      <c r="J301" s="11">
        <f>(ecommerce_sales_analysis!J301*ecommerce_sales_analysis!$D301)</f>
        <v>41391</v>
      </c>
      <c r="K301" s="11">
        <f>(ecommerce_sales_analysis!K301*ecommerce_sales_analysis!$D301)</f>
        <v>6000.75</v>
      </c>
      <c r="L301" s="11">
        <f>(ecommerce_sales_analysis!L301*ecommerce_sales_analysis!$D301)</f>
        <v>12001.5</v>
      </c>
      <c r="M301" s="11">
        <f>(ecommerce_sales_analysis!M301*ecommerce_sales_analysis!$D301)</f>
        <v>31893.75</v>
      </c>
      <c r="N301" s="11">
        <f>(ecommerce_sales_analysis!N301*ecommerce_sales_analysis!$D301)</f>
        <v>43375.5</v>
      </c>
      <c r="O301" s="11">
        <f>(ecommerce_sales_analysis!O301*ecommerce_sales_analysis!$D301)</f>
        <v>3307.5</v>
      </c>
      <c r="P301" s="11">
        <f>(ecommerce_sales_analysis!P301*ecommerce_sales_analysis!$D301)</f>
        <v>29720.25</v>
      </c>
      <c r="Q301" s="11">
        <f>(ecommerce_sales_analysis!Q301*ecommerce_sales_analysis!$D301)</f>
        <v>992.25</v>
      </c>
      <c r="R301" s="11">
        <f>(ecommerce_sales_analysis!R301*ecommerce_sales_analysis!$D301)</f>
        <v>12474</v>
      </c>
      <c r="S301" s="36">
        <f t="shared" si="12"/>
        <v>258693.75</v>
      </c>
      <c r="T301" s="36">
        <f t="shared" si="13"/>
        <v>21557.8125</v>
      </c>
      <c r="U301" s="37">
        <f t="shared" si="14"/>
        <v>1.7377109095993222E-2</v>
      </c>
    </row>
    <row r="302" spans="1:21" x14ac:dyDescent="0.25">
      <c r="A302" s="22">
        <v>301</v>
      </c>
      <c r="B302" s="10" t="s">
        <v>307</v>
      </c>
      <c r="C302" s="10" t="s">
        <v>30</v>
      </c>
      <c r="D302" s="11">
        <v>30.58</v>
      </c>
      <c r="E302" s="12">
        <v>1.1000000000000001</v>
      </c>
      <c r="F302" s="10">
        <v>675</v>
      </c>
      <c r="G302" s="11">
        <f>(ecommerce_sales_analysis!G302*ecommerce_sales_analysis!$D302)</f>
        <v>61.16</v>
      </c>
      <c r="H302" s="11">
        <f>(ecommerce_sales_analysis!H302*ecommerce_sales_analysis!$D302)</f>
        <v>18959.599999999999</v>
      </c>
      <c r="I302" s="11">
        <f>(ecommerce_sales_analysis!I302*ecommerce_sales_analysis!$D302)</f>
        <v>17338.86</v>
      </c>
      <c r="J302" s="11">
        <f>(ecommerce_sales_analysis!J302*ecommerce_sales_analysis!$D302)</f>
        <v>26084.739999999998</v>
      </c>
      <c r="K302" s="11">
        <f>(ecommerce_sales_analysis!K302*ecommerce_sales_analysis!$D302)</f>
        <v>19081.919999999998</v>
      </c>
      <c r="L302" s="11">
        <f>(ecommerce_sales_analysis!L302*ecommerce_sales_analysis!$D302)</f>
        <v>13088.24</v>
      </c>
      <c r="M302" s="11">
        <f>(ecommerce_sales_analysis!M302*ecommerce_sales_analysis!$D302)</f>
        <v>2048.8599999999997</v>
      </c>
      <c r="N302" s="11">
        <f>(ecommerce_sales_analysis!N302*ecommerce_sales_analysis!$D302)</f>
        <v>21406</v>
      </c>
      <c r="O302" s="11">
        <f>(ecommerce_sales_analysis!O302*ecommerce_sales_analysis!$D302)</f>
        <v>17338.86</v>
      </c>
      <c r="P302" s="11">
        <f>(ecommerce_sales_analysis!P302*ecommerce_sales_analysis!$D302)</f>
        <v>6024.2599999999993</v>
      </c>
      <c r="Q302" s="11">
        <f>(ecommerce_sales_analysis!Q302*ecommerce_sales_analysis!$D302)</f>
        <v>25442.559999999998</v>
      </c>
      <c r="R302" s="11">
        <f>(ecommerce_sales_analysis!R302*ecommerce_sales_analysis!$D302)</f>
        <v>19754.68</v>
      </c>
      <c r="S302" s="36">
        <f t="shared" si="12"/>
        <v>186629.74</v>
      </c>
      <c r="T302" s="36">
        <f t="shared" si="13"/>
        <v>15552.478333333333</v>
      </c>
      <c r="U302" s="37">
        <f t="shared" si="14"/>
        <v>1.2536388500057886E-2</v>
      </c>
    </row>
    <row r="303" spans="1:21" x14ac:dyDescent="0.25">
      <c r="A303" s="22">
        <v>302</v>
      </c>
      <c r="B303" s="10" t="s">
        <v>308</v>
      </c>
      <c r="C303" s="10" t="s">
        <v>8</v>
      </c>
      <c r="D303" s="11">
        <v>268.02</v>
      </c>
      <c r="E303" s="12">
        <v>4.7</v>
      </c>
      <c r="F303" s="10">
        <v>692</v>
      </c>
      <c r="G303" s="11">
        <f>(ecommerce_sales_analysis!G303*ecommerce_sales_analysis!$D303)</f>
        <v>7236.5399999999991</v>
      </c>
      <c r="H303" s="11">
        <f>(ecommerce_sales_analysis!H303*ecommerce_sales_analysis!$D303)</f>
        <v>80942.039999999994</v>
      </c>
      <c r="I303" s="11">
        <f>(ecommerce_sales_analysis!I303*ecommerce_sales_analysis!$D303)</f>
        <v>104259.78</v>
      </c>
      <c r="J303" s="11">
        <f>(ecommerce_sales_analysis!J303*ecommerce_sales_analysis!$D303)</f>
        <v>11256.84</v>
      </c>
      <c r="K303" s="11">
        <f>(ecommerce_sales_analysis!K303*ecommerce_sales_analysis!$D303)</f>
        <v>251402.75999999998</v>
      </c>
      <c r="L303" s="11">
        <f>(ecommerce_sales_analysis!L303*ecommerce_sales_analysis!$D303)</f>
        <v>116052.65999999999</v>
      </c>
      <c r="M303" s="11">
        <f>(ecommerce_sales_analysis!M303*ecommerce_sales_analysis!$D303)</f>
        <v>77993.819999999992</v>
      </c>
      <c r="N303" s="11">
        <f>(ecommerce_sales_analysis!N303*ecommerce_sales_analysis!$D303)</f>
        <v>121681.07999999999</v>
      </c>
      <c r="O303" s="11">
        <f>(ecommerce_sales_analysis!O303*ecommerce_sales_analysis!$D303)</f>
        <v>246042.36</v>
      </c>
      <c r="P303" s="11">
        <f>(ecommerce_sales_analysis!P303*ecommerce_sales_analysis!$D303)</f>
        <v>54676.079999999994</v>
      </c>
      <c r="Q303" s="11">
        <f>(ecommerce_sales_analysis!Q303*ecommerce_sales_analysis!$D303)</f>
        <v>213343.91999999998</v>
      </c>
      <c r="R303" s="11">
        <f>(ecommerce_sales_analysis!R303*ecommerce_sales_analysis!$D303)</f>
        <v>175553.09999999998</v>
      </c>
      <c r="S303" s="36">
        <f t="shared" si="12"/>
        <v>1460440.98</v>
      </c>
      <c r="T303" s="36">
        <f t="shared" si="13"/>
        <v>121703.41499999999</v>
      </c>
      <c r="U303" s="37">
        <f t="shared" si="14"/>
        <v>9.8101489648355467E-2</v>
      </c>
    </row>
    <row r="304" spans="1:21" x14ac:dyDescent="0.25">
      <c r="A304" s="22">
        <v>303</v>
      </c>
      <c r="B304" s="10" t="s">
        <v>309</v>
      </c>
      <c r="C304" s="10" t="s">
        <v>11</v>
      </c>
      <c r="D304" s="11">
        <v>272.61</v>
      </c>
      <c r="E304" s="12">
        <v>1.2</v>
      </c>
      <c r="F304" s="10">
        <v>546</v>
      </c>
      <c r="G304" s="11">
        <f>(ecommerce_sales_analysis!G304*ecommerce_sales_analysis!$D304)</f>
        <v>88598.25</v>
      </c>
      <c r="H304" s="11">
        <f>(ecommerce_sales_analysis!H304*ecommerce_sales_analysis!$D304)</f>
        <v>162202.95000000001</v>
      </c>
      <c r="I304" s="11">
        <f>(ecommerce_sales_analysis!I304*ecommerce_sales_analysis!$D304)</f>
        <v>92960.010000000009</v>
      </c>
      <c r="J304" s="11">
        <f>(ecommerce_sales_analysis!J304*ecommerce_sales_analysis!$D304)</f>
        <v>57248.100000000006</v>
      </c>
      <c r="K304" s="11">
        <f>(ecommerce_sales_analysis!K304*ecommerce_sales_analysis!$D304)</f>
        <v>74149.919999999998</v>
      </c>
      <c r="L304" s="11">
        <f>(ecommerce_sales_analysis!L304*ecommerce_sales_analysis!$D304)</f>
        <v>56157.66</v>
      </c>
      <c r="M304" s="11">
        <f>(ecommerce_sales_analysis!M304*ecommerce_sales_analysis!$D304)</f>
        <v>188373.51</v>
      </c>
      <c r="N304" s="11">
        <f>(ecommerce_sales_analysis!N304*ecommerce_sales_analysis!$D304)</f>
        <v>99502.650000000009</v>
      </c>
      <c r="O304" s="11">
        <f>(ecommerce_sales_analysis!O304*ecommerce_sales_analysis!$D304)</f>
        <v>64063.350000000006</v>
      </c>
      <c r="P304" s="11">
        <f>(ecommerce_sales_analysis!P304*ecommerce_sales_analysis!$D304)</f>
        <v>197642.25</v>
      </c>
      <c r="Q304" s="11">
        <f>(ecommerce_sales_analysis!Q304*ecommerce_sales_analysis!$D304)</f>
        <v>152388.99000000002</v>
      </c>
      <c r="R304" s="11">
        <f>(ecommerce_sales_analysis!R304*ecommerce_sales_analysis!$D304)</f>
        <v>4906.9800000000005</v>
      </c>
      <c r="S304" s="36">
        <f t="shared" si="12"/>
        <v>1238194.6199999999</v>
      </c>
      <c r="T304" s="36">
        <f t="shared" si="13"/>
        <v>103182.88499999999</v>
      </c>
      <c r="U304" s="37">
        <f t="shared" si="14"/>
        <v>8.3172643304339086E-2</v>
      </c>
    </row>
    <row r="305" spans="1:21" x14ac:dyDescent="0.25">
      <c r="A305" s="22">
        <v>304</v>
      </c>
      <c r="B305" s="10" t="s">
        <v>310</v>
      </c>
      <c r="C305" s="10" t="s">
        <v>11</v>
      </c>
      <c r="D305" s="11">
        <v>320.52999999999997</v>
      </c>
      <c r="E305" s="12">
        <v>3.2</v>
      </c>
      <c r="F305" s="10">
        <v>41</v>
      </c>
      <c r="G305" s="11">
        <f>(ecommerce_sales_analysis!G305*ecommerce_sales_analysis!$D305)</f>
        <v>300977.67</v>
      </c>
      <c r="H305" s="11">
        <f>(ecommerce_sales_analysis!H305*ecommerce_sales_analysis!$D305)</f>
        <v>190394.81999999998</v>
      </c>
      <c r="I305" s="11">
        <f>(ecommerce_sales_analysis!I305*ecommerce_sales_analysis!$D305)</f>
        <v>302900.84999999998</v>
      </c>
      <c r="J305" s="11">
        <f>(ecommerce_sales_analysis!J305*ecommerce_sales_analysis!$D305)</f>
        <v>309952.50999999995</v>
      </c>
      <c r="K305" s="11">
        <f>(ecommerce_sales_analysis!K305*ecommerce_sales_analysis!$D305)</f>
        <v>271488.90999999997</v>
      </c>
      <c r="L305" s="11">
        <f>(ecommerce_sales_analysis!L305*ecommerce_sales_analysis!$D305)</f>
        <v>8654.31</v>
      </c>
      <c r="M305" s="11">
        <f>(ecommerce_sales_analysis!M305*ecommerce_sales_analysis!$D305)</f>
        <v>57695.399999999994</v>
      </c>
      <c r="N305" s="11">
        <f>(ecommerce_sales_analysis!N305*ecommerce_sales_analysis!$D305)</f>
        <v>92633.17</v>
      </c>
      <c r="O305" s="11">
        <f>(ecommerce_sales_analysis!O305*ecommerce_sales_analysis!$D305)</f>
        <v>89748.4</v>
      </c>
      <c r="P305" s="11">
        <f>(ecommerce_sales_analysis!P305*ecommerce_sales_analysis!$D305)</f>
        <v>181740.50999999998</v>
      </c>
      <c r="Q305" s="11">
        <f>(ecommerce_sales_analysis!Q305*ecommerce_sales_analysis!$D305)</f>
        <v>165393.47999999998</v>
      </c>
      <c r="R305" s="11">
        <f>(ecommerce_sales_analysis!R305*ecommerce_sales_analysis!$D305)</f>
        <v>237833.25999999998</v>
      </c>
      <c r="S305" s="36">
        <f t="shared" si="12"/>
        <v>2209413.2899999996</v>
      </c>
      <c r="T305" s="36">
        <f t="shared" si="13"/>
        <v>184117.77416666664</v>
      </c>
      <c r="U305" s="37">
        <f t="shared" si="14"/>
        <v>0.14841184133156407</v>
      </c>
    </row>
    <row r="306" spans="1:21" x14ac:dyDescent="0.25">
      <c r="A306" s="22">
        <v>305</v>
      </c>
      <c r="B306" s="10" t="s">
        <v>311</v>
      </c>
      <c r="C306" s="10" t="s">
        <v>8</v>
      </c>
      <c r="D306" s="11">
        <v>364.42</v>
      </c>
      <c r="E306" s="12">
        <v>3.8</v>
      </c>
      <c r="F306" s="10">
        <v>307</v>
      </c>
      <c r="G306" s="11">
        <f>(ecommerce_sales_analysis!G306*ecommerce_sales_analysis!$D306)</f>
        <v>53934.16</v>
      </c>
      <c r="H306" s="11">
        <f>(ecommerce_sales_analysis!H306*ecommerce_sales_analysis!$D306)</f>
        <v>292264.84000000003</v>
      </c>
      <c r="I306" s="11">
        <f>(ecommerce_sales_analysis!I306*ecommerce_sales_analysis!$D306)</f>
        <v>223389.46000000002</v>
      </c>
      <c r="J306" s="11">
        <f>(ecommerce_sales_analysis!J306*ecommerce_sales_analysis!$D306)</f>
        <v>72519.58</v>
      </c>
      <c r="K306" s="11">
        <f>(ecommerce_sales_analysis!K306*ecommerce_sales_analysis!$D306)</f>
        <v>160709.22</v>
      </c>
      <c r="L306" s="11">
        <f>(ecommerce_sales_analysis!L306*ecommerce_sales_analysis!$D306)</f>
        <v>248170.02000000002</v>
      </c>
      <c r="M306" s="11">
        <f>(ecommerce_sales_analysis!M306*ecommerce_sales_analysis!$D306)</f>
        <v>169455.30000000002</v>
      </c>
      <c r="N306" s="11">
        <f>(ecommerce_sales_analysis!N306*ecommerce_sales_analysis!$D306)</f>
        <v>318138.66000000003</v>
      </c>
      <c r="O306" s="11">
        <f>(ecommerce_sales_analysis!O306*ecommerce_sales_analysis!$D306)</f>
        <v>359318.12</v>
      </c>
      <c r="P306" s="11">
        <f>(ecommerce_sales_analysis!P306*ecommerce_sales_analysis!$D306)</f>
        <v>290807.16000000003</v>
      </c>
      <c r="Q306" s="11">
        <f>(ecommerce_sales_analysis!Q306*ecommerce_sales_analysis!$D306)</f>
        <v>277323.62</v>
      </c>
      <c r="R306" s="11">
        <f>(ecommerce_sales_analysis!R306*ecommerce_sales_analysis!$D306)</f>
        <v>235050.90000000002</v>
      </c>
      <c r="S306" s="36">
        <f t="shared" si="12"/>
        <v>2701081.04</v>
      </c>
      <c r="T306" s="36">
        <f t="shared" si="13"/>
        <v>225090.08666666667</v>
      </c>
      <c r="U306" s="37">
        <f t="shared" si="14"/>
        <v>0.18143839930109959</v>
      </c>
    </row>
    <row r="307" spans="1:21" x14ac:dyDescent="0.25">
      <c r="A307" s="22">
        <v>306</v>
      </c>
      <c r="B307" s="10" t="s">
        <v>312</v>
      </c>
      <c r="C307" s="10" t="s">
        <v>8</v>
      </c>
      <c r="D307" s="11">
        <v>488.05</v>
      </c>
      <c r="E307" s="12">
        <v>4.5</v>
      </c>
      <c r="F307" s="10">
        <v>943</v>
      </c>
      <c r="G307" s="11">
        <f>(ecommerce_sales_analysis!G307*ecommerce_sales_analysis!$D307)</f>
        <v>263058.95</v>
      </c>
      <c r="H307" s="11">
        <f>(ecommerce_sales_analysis!H307*ecommerce_sales_analysis!$D307)</f>
        <v>469992.15</v>
      </c>
      <c r="I307" s="11">
        <f>(ecommerce_sales_analysis!I307*ecommerce_sales_analysis!$D307)</f>
        <v>454862.60000000003</v>
      </c>
      <c r="J307" s="11">
        <f>(ecommerce_sales_analysis!J307*ecommerce_sales_analysis!$D307)</f>
        <v>394832.45</v>
      </c>
      <c r="K307" s="11">
        <f>(ecommerce_sales_analysis!K307*ecommerce_sales_analysis!$D307)</f>
        <v>245001.1</v>
      </c>
      <c r="L307" s="11">
        <f>(ecommerce_sales_analysis!L307*ecommerce_sales_analysis!$D307)</f>
        <v>163496.75</v>
      </c>
      <c r="M307" s="11">
        <f>(ecommerce_sales_analysis!M307*ecommerce_sales_analysis!$D307)</f>
        <v>211325.65</v>
      </c>
      <c r="N307" s="11">
        <f>(ecommerce_sales_analysis!N307*ecommerce_sales_analysis!$D307)</f>
        <v>196196.1</v>
      </c>
      <c r="O307" s="11">
        <f>(ecommerce_sales_analysis!O307*ecommerce_sales_analysis!$D307)</f>
        <v>300638.8</v>
      </c>
      <c r="P307" s="11">
        <f>(ecommerce_sales_analysis!P307*ecommerce_sales_analysis!$D307)</f>
        <v>478777.05</v>
      </c>
      <c r="Q307" s="11">
        <f>(ecommerce_sales_analysis!Q307*ecommerce_sales_analysis!$D307)</f>
        <v>328945.7</v>
      </c>
      <c r="R307" s="11">
        <f>(ecommerce_sales_analysis!R307*ecommerce_sales_analysis!$D307)</f>
        <v>305031.25</v>
      </c>
      <c r="S307" s="36">
        <f t="shared" si="12"/>
        <v>3812158.5500000003</v>
      </c>
      <c r="T307" s="36">
        <f t="shared" si="13"/>
        <v>317679.87916666671</v>
      </c>
      <c r="U307" s="37">
        <f t="shared" si="14"/>
        <v>0.25607226697426333</v>
      </c>
    </row>
    <row r="308" spans="1:21" x14ac:dyDescent="0.25">
      <c r="A308" s="22">
        <v>307</v>
      </c>
      <c r="B308" s="10" t="s">
        <v>313</v>
      </c>
      <c r="C308" s="10" t="s">
        <v>5</v>
      </c>
      <c r="D308" s="11">
        <v>260.57</v>
      </c>
      <c r="E308" s="12">
        <v>3.9</v>
      </c>
      <c r="F308" s="10">
        <v>338</v>
      </c>
      <c r="G308" s="11">
        <f>(ecommerce_sales_analysis!G308*ecommerce_sales_analysis!$D308)</f>
        <v>126897.59</v>
      </c>
      <c r="H308" s="11">
        <f>(ecommerce_sales_analysis!H308*ecommerce_sales_analysis!$D308)</f>
        <v>17718.759999999998</v>
      </c>
      <c r="I308" s="11">
        <f>(ecommerce_sales_analysis!I308*ecommerce_sales_analysis!$D308)</f>
        <v>128200.44</v>
      </c>
      <c r="J308" s="11">
        <f>(ecommerce_sales_analysis!J308*ecommerce_sales_analysis!$D308)</f>
        <v>223308.49</v>
      </c>
      <c r="K308" s="11">
        <f>(ecommerce_sales_analysis!K308*ecommerce_sales_analysis!$D308)</f>
        <v>33613.53</v>
      </c>
      <c r="L308" s="11">
        <f>(ecommerce_sales_analysis!L308*ecommerce_sales_analysis!$D308)</f>
        <v>152954.59</v>
      </c>
      <c r="M308" s="11">
        <f>(ecommerce_sales_analysis!M308*ecommerce_sales_analysis!$D308)</f>
        <v>120643.91</v>
      </c>
      <c r="N308" s="11">
        <f>(ecommerce_sales_analysis!N308*ecommerce_sales_analysis!$D308)</f>
        <v>14852.49</v>
      </c>
      <c r="O308" s="11">
        <f>(ecommerce_sales_analysis!O308*ecommerce_sales_analysis!$D308)</f>
        <v>234773.57</v>
      </c>
      <c r="P308" s="11">
        <f>(ecommerce_sales_analysis!P308*ecommerce_sales_analysis!$D308)</f>
        <v>209498.28</v>
      </c>
      <c r="Q308" s="11">
        <f>(ecommerce_sales_analysis!Q308*ecommerce_sales_analysis!$D308)</f>
        <v>130806.14</v>
      </c>
      <c r="R308" s="11">
        <f>(ecommerce_sales_analysis!R308*ecommerce_sales_analysis!$D308)</f>
        <v>129763.86</v>
      </c>
      <c r="S308" s="36">
        <f t="shared" si="12"/>
        <v>1523031.6500000001</v>
      </c>
      <c r="T308" s="36">
        <f t="shared" si="13"/>
        <v>126919.30416666668</v>
      </c>
      <c r="U308" s="37">
        <f t="shared" si="14"/>
        <v>0.10230586219690491</v>
      </c>
    </row>
    <row r="309" spans="1:21" x14ac:dyDescent="0.25">
      <c r="A309" s="22">
        <v>308</v>
      </c>
      <c r="B309" s="10" t="s">
        <v>314</v>
      </c>
      <c r="C309" s="10" t="s">
        <v>17</v>
      </c>
      <c r="D309" s="11">
        <v>164.86</v>
      </c>
      <c r="E309" s="12">
        <v>4.2</v>
      </c>
      <c r="F309" s="10">
        <v>314</v>
      </c>
      <c r="G309" s="11">
        <f>(ecommerce_sales_analysis!G309*ecommerce_sales_analysis!$D309)</f>
        <v>135350.06</v>
      </c>
      <c r="H309" s="11">
        <f>(ecommerce_sales_analysis!H309*ecommerce_sales_analysis!$D309)</f>
        <v>21102.080000000002</v>
      </c>
      <c r="I309" s="11">
        <f>(ecommerce_sales_analysis!I309*ecommerce_sales_analysis!$D309)</f>
        <v>31488.260000000002</v>
      </c>
      <c r="J309" s="11">
        <f>(ecommerce_sales_analysis!J309*ecommerce_sales_analysis!$D309)</f>
        <v>123809.86000000002</v>
      </c>
      <c r="K309" s="11">
        <f>(ecommerce_sales_analysis!K309*ecommerce_sales_analysis!$D309)</f>
        <v>21596.660000000003</v>
      </c>
      <c r="L309" s="11">
        <f>(ecommerce_sales_analysis!L309*ecommerce_sales_analysis!$D309)</f>
        <v>103367.22000000002</v>
      </c>
      <c r="M309" s="11">
        <f>(ecommerce_sales_analysis!M309*ecommerce_sales_analysis!$D309)</f>
        <v>112104.8</v>
      </c>
      <c r="N309" s="11">
        <f>(ecommerce_sales_analysis!N309*ecommerce_sales_analysis!$D309)</f>
        <v>85727.200000000012</v>
      </c>
      <c r="O309" s="11">
        <f>(ecommerce_sales_analysis!O309*ecommerce_sales_analysis!$D309)</f>
        <v>146065.96000000002</v>
      </c>
      <c r="P309" s="11">
        <f>(ecommerce_sales_analysis!P309*ecommerce_sales_analysis!$D309)</f>
        <v>113093.96</v>
      </c>
      <c r="Q309" s="11">
        <f>(ecommerce_sales_analysis!Q309*ecommerce_sales_analysis!$D309)</f>
        <v>117545.18000000001</v>
      </c>
      <c r="R309" s="11">
        <f>(ecommerce_sales_analysis!R309*ecommerce_sales_analysis!$D309)</f>
        <v>22750.68</v>
      </c>
      <c r="S309" s="36">
        <f t="shared" si="12"/>
        <v>1034001.9200000002</v>
      </c>
      <c r="T309" s="36">
        <f t="shared" si="13"/>
        <v>86166.826666666675</v>
      </c>
      <c r="U309" s="37">
        <f t="shared" si="14"/>
        <v>6.9456506658187367E-2</v>
      </c>
    </row>
    <row r="310" spans="1:21" x14ac:dyDescent="0.25">
      <c r="A310" s="22">
        <v>309</v>
      </c>
      <c r="B310" s="10" t="s">
        <v>315</v>
      </c>
      <c r="C310" s="10" t="s">
        <v>8</v>
      </c>
      <c r="D310" s="11">
        <v>398.62</v>
      </c>
      <c r="E310" s="12">
        <v>2.4</v>
      </c>
      <c r="F310" s="10">
        <v>75</v>
      </c>
      <c r="G310" s="11">
        <f>(ecommerce_sales_analysis!G310*ecommerce_sales_analysis!$D310)</f>
        <v>174196.94</v>
      </c>
      <c r="H310" s="11">
        <f>(ecommerce_sales_analysis!H310*ecommerce_sales_analysis!$D310)</f>
        <v>77730.899999999994</v>
      </c>
      <c r="I310" s="11">
        <f>(ecommerce_sales_analysis!I310*ecommerce_sales_analysis!$D310)</f>
        <v>198512.76</v>
      </c>
      <c r="J310" s="11">
        <f>(ecommerce_sales_analysis!J310*ecommerce_sales_analysis!$D310)</f>
        <v>249536.12</v>
      </c>
      <c r="K310" s="11">
        <f>(ecommerce_sales_analysis!K310*ecommerce_sales_analysis!$D310)</f>
        <v>237577.52</v>
      </c>
      <c r="L310" s="11">
        <f>(ecommerce_sales_analysis!L310*ecommerce_sales_analysis!$D310)</f>
        <v>27106.16</v>
      </c>
      <c r="M310" s="11">
        <f>(ecommerce_sales_analysis!M310*ecommerce_sales_analysis!$D310)</f>
        <v>363940.06</v>
      </c>
      <c r="N310" s="11">
        <f>(ecommerce_sales_analysis!N310*ecommerce_sales_analysis!$D310)</f>
        <v>120781.86</v>
      </c>
      <c r="O310" s="11">
        <f>(ecommerce_sales_analysis!O310*ecommerce_sales_analysis!$D310)</f>
        <v>64177.82</v>
      </c>
      <c r="P310" s="11">
        <f>(ecommerce_sales_analysis!P310*ecommerce_sales_analysis!$D310)</f>
        <v>342015.96</v>
      </c>
      <c r="Q310" s="11">
        <f>(ecommerce_sales_analysis!Q310*ecommerce_sales_analysis!$D310)</f>
        <v>185756.92</v>
      </c>
      <c r="R310" s="11">
        <f>(ecommerce_sales_analysis!R310*ecommerce_sales_analysis!$D310)</f>
        <v>253522.32</v>
      </c>
      <c r="S310" s="36">
        <f t="shared" si="12"/>
        <v>2294855.34</v>
      </c>
      <c r="T310" s="36">
        <f t="shared" si="13"/>
        <v>191237.94499999998</v>
      </c>
      <c r="U310" s="37">
        <f t="shared" si="14"/>
        <v>0.15415119848354519</v>
      </c>
    </row>
    <row r="311" spans="1:21" x14ac:dyDescent="0.25">
      <c r="A311" s="22">
        <v>310</v>
      </c>
      <c r="B311" s="10" t="s">
        <v>316</v>
      </c>
      <c r="C311" s="10" t="s">
        <v>17</v>
      </c>
      <c r="D311" s="11">
        <v>139.06</v>
      </c>
      <c r="E311" s="12">
        <v>4.3</v>
      </c>
      <c r="F311" s="10">
        <v>953</v>
      </c>
      <c r="G311" s="11">
        <f>(ecommerce_sales_analysis!G311*ecommerce_sales_analysis!$D311)</f>
        <v>8899.84</v>
      </c>
      <c r="H311" s="11">
        <f>(ecommerce_sales_analysis!H311*ecommerce_sales_analysis!$D311)</f>
        <v>19329.34</v>
      </c>
      <c r="I311" s="11">
        <f>(ecommerce_sales_analysis!I311*ecommerce_sales_analysis!$D311)</f>
        <v>114168.26</v>
      </c>
      <c r="J311" s="11">
        <f>(ecommerce_sales_analysis!J311*ecommerce_sales_analysis!$D311)</f>
        <v>3476.5</v>
      </c>
      <c r="K311" s="11">
        <f>(ecommerce_sales_analysis!K311*ecommerce_sales_analysis!$D311)</f>
        <v>129882.04000000001</v>
      </c>
      <c r="L311" s="11">
        <f>(ecommerce_sales_analysis!L311*ecommerce_sales_analysis!$D311)</f>
        <v>120286.90000000001</v>
      </c>
      <c r="M311" s="11">
        <f>(ecommerce_sales_analysis!M311*ecommerce_sales_analysis!$D311)</f>
        <v>74118.98</v>
      </c>
      <c r="N311" s="11">
        <f>(ecommerce_sales_analysis!N311*ecommerce_sales_analysis!$D311)</f>
        <v>15852.84</v>
      </c>
      <c r="O311" s="11">
        <f>(ecommerce_sales_analysis!O311*ecommerce_sales_analysis!$D311)</f>
        <v>26421.4</v>
      </c>
      <c r="P311" s="11">
        <f>(ecommerce_sales_analysis!P311*ecommerce_sales_analysis!$D311)</f>
        <v>122511.86</v>
      </c>
      <c r="Q311" s="11">
        <f>(ecommerce_sales_analysis!Q311*ecommerce_sales_analysis!$D311)</f>
        <v>13906</v>
      </c>
      <c r="R311" s="11">
        <f>(ecommerce_sales_analysis!R311*ecommerce_sales_analysis!$D311)</f>
        <v>99427.900000000009</v>
      </c>
      <c r="S311" s="36">
        <f t="shared" si="12"/>
        <v>748281.8600000001</v>
      </c>
      <c r="T311" s="36">
        <f t="shared" si="13"/>
        <v>62356.821666666678</v>
      </c>
      <c r="U311" s="37">
        <f t="shared" si="14"/>
        <v>5.0263972422111974E-2</v>
      </c>
    </row>
    <row r="312" spans="1:21" x14ac:dyDescent="0.25">
      <c r="A312" s="22">
        <v>311</v>
      </c>
      <c r="B312" s="10" t="s">
        <v>317</v>
      </c>
      <c r="C312" s="10" t="s">
        <v>3</v>
      </c>
      <c r="D312" s="11">
        <v>222.29</v>
      </c>
      <c r="E312" s="12">
        <v>1.3</v>
      </c>
      <c r="F312" s="10">
        <v>279</v>
      </c>
      <c r="G312" s="11">
        <f>(ecommerce_sales_analysis!G312*ecommerce_sales_analysis!$D312)</f>
        <v>78912.95</v>
      </c>
      <c r="H312" s="11">
        <f>(ecommerce_sales_analysis!H312*ecommerce_sales_analysis!$D312)</f>
        <v>98474.47</v>
      </c>
      <c r="I312" s="11">
        <f>(ecommerce_sales_analysis!I312*ecommerce_sales_analysis!$D312)</f>
        <v>158048.19</v>
      </c>
      <c r="J312" s="11">
        <f>(ecommerce_sales_analysis!J312*ecommerce_sales_analysis!$D312)</f>
        <v>204062.22</v>
      </c>
      <c r="K312" s="11">
        <f>(ecommerce_sales_analysis!K312*ecommerce_sales_analysis!$D312)</f>
        <v>106921.48999999999</v>
      </c>
      <c r="L312" s="11">
        <f>(ecommerce_sales_analysis!L312*ecommerce_sales_analysis!$D312)</f>
        <v>165606.04999999999</v>
      </c>
      <c r="M312" s="11">
        <f>(ecommerce_sales_analysis!M312*ecommerce_sales_analysis!$D312)</f>
        <v>14448.85</v>
      </c>
      <c r="N312" s="11">
        <f>(ecommerce_sales_analysis!N312*ecommerce_sales_analysis!$D312)</f>
        <v>46458.61</v>
      </c>
      <c r="O312" s="11">
        <f>(ecommerce_sales_analysis!O312*ecommerce_sales_analysis!$D312)</f>
        <v>1778.32</v>
      </c>
      <c r="P312" s="11">
        <f>(ecommerce_sales_analysis!P312*ecommerce_sales_analysis!$D312)</f>
        <v>216288.16999999998</v>
      </c>
      <c r="Q312" s="11">
        <f>(ecommerce_sales_analysis!Q312*ecommerce_sales_analysis!$D312)</f>
        <v>129372.78</v>
      </c>
      <c r="R312" s="11">
        <f>(ecommerce_sales_analysis!R312*ecommerce_sales_analysis!$D312)</f>
        <v>127149.87999999999</v>
      </c>
      <c r="S312" s="36">
        <f t="shared" si="12"/>
        <v>1347521.9799999997</v>
      </c>
      <c r="T312" s="36">
        <f t="shared" si="13"/>
        <v>112293.49833333331</v>
      </c>
      <c r="U312" s="37">
        <f t="shared" si="14"/>
        <v>9.0516436735362929E-2</v>
      </c>
    </row>
    <row r="313" spans="1:21" x14ac:dyDescent="0.25">
      <c r="A313" s="22">
        <v>312</v>
      </c>
      <c r="B313" s="10" t="s">
        <v>318</v>
      </c>
      <c r="C313" s="10" t="s">
        <v>17</v>
      </c>
      <c r="D313" s="11">
        <v>43.84</v>
      </c>
      <c r="E313" s="12">
        <v>4.5999999999999996</v>
      </c>
      <c r="F313" s="10">
        <v>176</v>
      </c>
      <c r="G313" s="11">
        <f>(ecommerce_sales_analysis!G313*ecommerce_sales_analysis!$D313)</f>
        <v>23322.880000000001</v>
      </c>
      <c r="H313" s="11">
        <f>(ecommerce_sales_analysis!H313*ecommerce_sales_analysis!$D313)</f>
        <v>12362.880000000001</v>
      </c>
      <c r="I313" s="11">
        <f>(ecommerce_sales_analysis!I313*ecommerce_sales_analysis!$D313)</f>
        <v>10170.880000000001</v>
      </c>
      <c r="J313" s="11">
        <f>(ecommerce_sales_analysis!J313*ecommerce_sales_analysis!$D313)</f>
        <v>13064.320000000002</v>
      </c>
      <c r="K313" s="11">
        <f>(ecommerce_sales_analysis!K313*ecommerce_sales_analysis!$D313)</f>
        <v>37746.240000000005</v>
      </c>
      <c r="L313" s="11">
        <f>(ecommerce_sales_analysis!L313*ecommerce_sales_analysis!$D313)</f>
        <v>22446.080000000002</v>
      </c>
      <c r="M313" s="11">
        <f>(ecommerce_sales_analysis!M313*ecommerce_sales_analysis!$D313)</f>
        <v>876.80000000000007</v>
      </c>
      <c r="N313" s="11">
        <f>(ecommerce_sales_analysis!N313*ecommerce_sales_analysis!$D313)</f>
        <v>1753.6000000000001</v>
      </c>
      <c r="O313" s="11">
        <f>(ecommerce_sales_analysis!O313*ecommerce_sales_analysis!$D313)</f>
        <v>2586.5600000000004</v>
      </c>
      <c r="P313" s="11">
        <f>(ecommerce_sales_analysis!P313*ecommerce_sales_analysis!$D313)</f>
        <v>28013.760000000002</v>
      </c>
      <c r="Q313" s="11">
        <f>(ecommerce_sales_analysis!Q313*ecommerce_sales_analysis!$D313)</f>
        <v>41253.440000000002</v>
      </c>
      <c r="R313" s="11">
        <f>(ecommerce_sales_analysis!R313*ecommerce_sales_analysis!$D313)</f>
        <v>33362.240000000005</v>
      </c>
      <c r="S313" s="36">
        <f t="shared" si="12"/>
        <v>226959.68000000005</v>
      </c>
      <c r="T313" s="36">
        <f t="shared" si="13"/>
        <v>18913.306666666671</v>
      </c>
      <c r="U313" s="37">
        <f t="shared" si="14"/>
        <v>1.5245451889547821E-2</v>
      </c>
    </row>
    <row r="314" spans="1:21" x14ac:dyDescent="0.25">
      <c r="A314" s="22">
        <v>313</v>
      </c>
      <c r="B314" s="10" t="s">
        <v>319</v>
      </c>
      <c r="C314" s="10" t="s">
        <v>5</v>
      </c>
      <c r="D314" s="11">
        <v>17.55</v>
      </c>
      <c r="E314" s="12">
        <v>3.2</v>
      </c>
      <c r="F314" s="10">
        <v>896</v>
      </c>
      <c r="G314" s="11">
        <f>(ecommerce_sales_analysis!G314*ecommerce_sales_analysis!$D314)</f>
        <v>4405.05</v>
      </c>
      <c r="H314" s="11">
        <f>(ecommerce_sales_analysis!H314*ecommerce_sales_analysis!$D314)</f>
        <v>5458.05</v>
      </c>
      <c r="I314" s="11">
        <f>(ecommerce_sales_analysis!I314*ecommerce_sales_analysis!$D314)</f>
        <v>16567.2</v>
      </c>
      <c r="J314" s="11">
        <f>(ecommerce_sales_analysis!J314*ecommerce_sales_analysis!$D314)</f>
        <v>1333.8</v>
      </c>
      <c r="K314" s="11">
        <f>(ecommerce_sales_analysis!K314*ecommerce_sales_analysis!$D314)</f>
        <v>6826.9500000000007</v>
      </c>
      <c r="L314" s="11">
        <f>(ecommerce_sales_analysis!L314*ecommerce_sales_analysis!$D314)</f>
        <v>2913.3</v>
      </c>
      <c r="M314" s="11">
        <f>(ecommerce_sales_analysis!M314*ecommerce_sales_analysis!$D314)</f>
        <v>10723.050000000001</v>
      </c>
      <c r="N314" s="11">
        <f>(ecommerce_sales_analysis!N314*ecommerce_sales_analysis!$D314)</f>
        <v>14303.25</v>
      </c>
      <c r="O314" s="11">
        <f>(ecommerce_sales_analysis!O314*ecommerce_sales_analysis!$D314)</f>
        <v>15654.6</v>
      </c>
      <c r="P314" s="11">
        <f>(ecommerce_sales_analysis!P314*ecommerce_sales_analysis!$D314)</f>
        <v>7546.5</v>
      </c>
      <c r="Q314" s="11">
        <f>(ecommerce_sales_analysis!Q314*ecommerce_sales_analysis!$D314)</f>
        <v>11828.7</v>
      </c>
      <c r="R314" s="11">
        <f>(ecommerce_sales_analysis!R314*ecommerce_sales_analysis!$D314)</f>
        <v>14197.95</v>
      </c>
      <c r="S314" s="36">
        <f t="shared" si="12"/>
        <v>111758.40000000001</v>
      </c>
      <c r="T314" s="36">
        <f t="shared" si="13"/>
        <v>9313.2000000000007</v>
      </c>
      <c r="U314" s="37">
        <f t="shared" si="14"/>
        <v>7.507092495252202E-3</v>
      </c>
    </row>
    <row r="315" spans="1:21" x14ac:dyDescent="0.25">
      <c r="A315" s="22">
        <v>314</v>
      </c>
      <c r="B315" s="10" t="s">
        <v>320</v>
      </c>
      <c r="C315" s="10" t="s">
        <v>30</v>
      </c>
      <c r="D315" s="11">
        <v>481.51</v>
      </c>
      <c r="E315" s="12">
        <v>4.3</v>
      </c>
      <c r="F315" s="10">
        <v>662</v>
      </c>
      <c r="G315" s="11">
        <f>(ecommerce_sales_analysis!G315*ecommerce_sales_analysis!$D315)</f>
        <v>112673.34</v>
      </c>
      <c r="H315" s="11">
        <f>(ecommerce_sales_analysis!H315*ecommerce_sales_analysis!$D315)</f>
        <v>358724.95</v>
      </c>
      <c r="I315" s="11">
        <f>(ecommerce_sales_analysis!I315*ecommerce_sales_analysis!$D315)</f>
        <v>108821.26</v>
      </c>
      <c r="J315" s="11">
        <f>(ecommerce_sales_analysis!J315*ecommerce_sales_analysis!$D315)</f>
        <v>444433.73</v>
      </c>
      <c r="K315" s="11">
        <f>(ecommerce_sales_analysis!K315*ecommerce_sales_analysis!$D315)</f>
        <v>285053.92</v>
      </c>
      <c r="L315" s="11">
        <f>(ecommerce_sales_analysis!L315*ecommerce_sales_analysis!$D315)</f>
        <v>415543.13</v>
      </c>
      <c r="M315" s="11">
        <f>(ecommerce_sales_analysis!M315*ecommerce_sales_analysis!$D315)</f>
        <v>184418.33</v>
      </c>
      <c r="N315" s="11">
        <f>(ecommerce_sales_analysis!N315*ecommerce_sales_analysis!$D315)</f>
        <v>82819.72</v>
      </c>
      <c r="O315" s="11">
        <f>(ecommerce_sales_analysis!O315*ecommerce_sales_analysis!$D315)</f>
        <v>392912.16</v>
      </c>
      <c r="P315" s="11">
        <f>(ecommerce_sales_analysis!P315*ecommerce_sales_analysis!$D315)</f>
        <v>428062.39</v>
      </c>
      <c r="Q315" s="11">
        <f>(ecommerce_sales_analysis!Q315*ecommerce_sales_analysis!$D315)</f>
        <v>329352.83999999997</v>
      </c>
      <c r="R315" s="11">
        <f>(ecommerce_sales_analysis!R315*ecommerce_sales_analysis!$D315)</f>
        <v>252311.24</v>
      </c>
      <c r="S315" s="36">
        <f t="shared" si="12"/>
        <v>3395127.01</v>
      </c>
      <c r="T315" s="36">
        <f t="shared" si="13"/>
        <v>282927.2508333333</v>
      </c>
      <c r="U315" s="37">
        <f t="shared" si="14"/>
        <v>0.2280592107367235</v>
      </c>
    </row>
    <row r="316" spans="1:21" x14ac:dyDescent="0.25">
      <c r="A316" s="22">
        <v>315</v>
      </c>
      <c r="B316" s="10" t="s">
        <v>321</v>
      </c>
      <c r="C316" s="10" t="s">
        <v>30</v>
      </c>
      <c r="D316" s="11">
        <v>418.81</v>
      </c>
      <c r="E316" s="12">
        <v>2.8</v>
      </c>
      <c r="F316" s="10">
        <v>273</v>
      </c>
      <c r="G316" s="11">
        <f>(ecommerce_sales_analysis!G316*ecommerce_sales_analysis!$D316)</f>
        <v>94651.06</v>
      </c>
      <c r="H316" s="11">
        <f>(ecommerce_sales_analysis!H316*ecommerce_sales_analysis!$D316)</f>
        <v>223644.54</v>
      </c>
      <c r="I316" s="11">
        <f>(ecommerce_sales_analysis!I316*ecommerce_sales_analysis!$D316)</f>
        <v>154959.70000000001</v>
      </c>
      <c r="J316" s="11">
        <f>(ecommerce_sales_analysis!J316*ecommerce_sales_analysis!$D316)</f>
        <v>56958.16</v>
      </c>
      <c r="K316" s="11">
        <f>(ecommerce_sales_analysis!K316*ecommerce_sales_analysis!$D316)</f>
        <v>417972.38</v>
      </c>
      <c r="L316" s="11">
        <f>(ecommerce_sales_analysis!L316*ecommerce_sales_analysis!$D316)</f>
        <v>305312.49</v>
      </c>
      <c r="M316" s="11">
        <f>(ecommerce_sales_analysis!M316*ecommerce_sales_analysis!$D316)</f>
        <v>339654.91</v>
      </c>
      <c r="N316" s="11">
        <f>(ecommerce_sales_analysis!N316*ecommerce_sales_analysis!$D316)</f>
        <v>97582.73</v>
      </c>
      <c r="O316" s="11">
        <f>(ecommerce_sales_analysis!O316*ecommerce_sales_analysis!$D316)</f>
        <v>93813.440000000002</v>
      </c>
      <c r="P316" s="11">
        <f>(ecommerce_sales_analysis!P316*ecommerce_sales_analysis!$D316)</f>
        <v>135694.44</v>
      </c>
      <c r="Q316" s="11">
        <f>(ecommerce_sales_analysis!Q316*ecommerce_sales_analysis!$D316)</f>
        <v>58633.4</v>
      </c>
      <c r="R316" s="11">
        <f>(ecommerce_sales_analysis!R316*ecommerce_sales_analysis!$D316)</f>
        <v>379860.67</v>
      </c>
      <c r="S316" s="36">
        <f t="shared" si="12"/>
        <v>2358737.9199999999</v>
      </c>
      <c r="T316" s="36">
        <f t="shared" si="13"/>
        <v>196561.49333333332</v>
      </c>
      <c r="U316" s="37">
        <f t="shared" si="14"/>
        <v>0.15844235187242109</v>
      </c>
    </row>
    <row r="317" spans="1:21" x14ac:dyDescent="0.25">
      <c r="A317" s="22">
        <v>316</v>
      </c>
      <c r="B317" s="10" t="s">
        <v>322</v>
      </c>
      <c r="C317" s="10" t="s">
        <v>17</v>
      </c>
      <c r="D317" s="11">
        <v>349.51</v>
      </c>
      <c r="E317" s="12">
        <v>3.6</v>
      </c>
      <c r="F317" s="10">
        <v>837</v>
      </c>
      <c r="G317" s="11">
        <f>(ecommerce_sales_analysis!G317*ecommerce_sales_analysis!$D317)</f>
        <v>183143.24</v>
      </c>
      <c r="H317" s="11">
        <f>(ecommerce_sales_analysis!H317*ecommerce_sales_analysis!$D317)</f>
        <v>232074.63999999998</v>
      </c>
      <c r="I317" s="11">
        <f>(ecommerce_sales_analysis!I317*ecommerce_sales_analysis!$D317)</f>
        <v>48232.38</v>
      </c>
      <c r="J317" s="11">
        <f>(ecommerce_sales_analysis!J317*ecommerce_sales_analysis!$D317)</f>
        <v>6640.69</v>
      </c>
      <c r="K317" s="11">
        <f>(ecommerce_sales_analysis!K317*ecommerce_sales_analysis!$D317)</f>
        <v>343917.83999999997</v>
      </c>
      <c r="L317" s="11">
        <f>(ecommerce_sales_analysis!L317*ecommerce_sales_analysis!$D317)</f>
        <v>274015.83999999997</v>
      </c>
      <c r="M317" s="11">
        <f>(ecommerce_sales_analysis!M317*ecommerce_sales_analysis!$D317)</f>
        <v>214599.13999999998</v>
      </c>
      <c r="N317" s="11">
        <f>(ecommerce_sales_analysis!N317*ecommerce_sales_analysis!$D317)</f>
        <v>276811.92</v>
      </c>
      <c r="O317" s="11">
        <f>(ecommerce_sales_analysis!O317*ecommerce_sales_analysis!$D317)</f>
        <v>285899.18</v>
      </c>
      <c r="P317" s="11">
        <f>(ecommerce_sales_analysis!P317*ecommerce_sales_analysis!$D317)</f>
        <v>154133.91</v>
      </c>
      <c r="Q317" s="11">
        <f>(ecommerce_sales_analysis!Q317*ecommerce_sales_analysis!$D317)</f>
        <v>47882.869999999995</v>
      </c>
      <c r="R317" s="11">
        <f>(ecommerce_sales_analysis!R317*ecommerce_sales_analysis!$D317)</f>
        <v>88775.54</v>
      </c>
      <c r="S317" s="36">
        <f t="shared" si="12"/>
        <v>2156127.1899999995</v>
      </c>
      <c r="T317" s="36">
        <f t="shared" si="13"/>
        <v>179677.26583333328</v>
      </c>
      <c r="U317" s="37">
        <f t="shared" si="14"/>
        <v>0.14483248012550476</v>
      </c>
    </row>
    <row r="318" spans="1:21" x14ac:dyDescent="0.25">
      <c r="A318" s="22">
        <v>317</v>
      </c>
      <c r="B318" s="10" t="s">
        <v>323</v>
      </c>
      <c r="C318" s="10" t="s">
        <v>30</v>
      </c>
      <c r="D318" s="11">
        <v>207.43</v>
      </c>
      <c r="E318" s="12">
        <v>3.1</v>
      </c>
      <c r="F318" s="10">
        <v>620</v>
      </c>
      <c r="G318" s="11">
        <f>(ecommerce_sales_analysis!G318*ecommerce_sales_analysis!$D318)</f>
        <v>64718.16</v>
      </c>
      <c r="H318" s="11">
        <f>(ecommerce_sales_analysis!H318*ecommerce_sales_analysis!$D318)</f>
        <v>57250.68</v>
      </c>
      <c r="I318" s="11">
        <f>(ecommerce_sales_analysis!I318*ecommerce_sales_analysis!$D318)</f>
        <v>177352.65</v>
      </c>
      <c r="J318" s="11">
        <f>(ecommerce_sales_analysis!J318*ecommerce_sales_analysis!$D318)</f>
        <v>91061.77</v>
      </c>
      <c r="K318" s="11">
        <f>(ecommerce_sales_analysis!K318*ecommerce_sales_analysis!$D318)</f>
        <v>67207.320000000007</v>
      </c>
      <c r="L318" s="11">
        <f>(ecommerce_sales_analysis!L318*ecommerce_sales_analysis!$D318)</f>
        <v>76126.81</v>
      </c>
      <c r="M318" s="11">
        <f>(ecommerce_sales_analysis!M318*ecommerce_sales_analysis!$D318)</f>
        <v>115745.94</v>
      </c>
      <c r="N318" s="11">
        <f>(ecommerce_sales_analysis!N318*ecommerce_sales_analysis!$D318)</f>
        <v>183160.69</v>
      </c>
      <c r="O318" s="11">
        <f>(ecommerce_sales_analysis!O318*ecommerce_sales_analysis!$D318)</f>
        <v>144993.57</v>
      </c>
      <c r="P318" s="11">
        <f>(ecommerce_sales_analysis!P318*ecommerce_sales_analysis!$D318)</f>
        <v>166566.29</v>
      </c>
      <c r="Q318" s="11">
        <f>(ecommerce_sales_analysis!Q318*ecommerce_sales_analysis!$D318)</f>
        <v>119687.11</v>
      </c>
      <c r="R318" s="11">
        <f>(ecommerce_sales_analysis!R318*ecommerce_sales_analysis!$D318)</f>
        <v>17424.12</v>
      </c>
      <c r="S318" s="36">
        <f t="shared" si="12"/>
        <v>1281295.1100000003</v>
      </c>
      <c r="T318" s="36">
        <f t="shared" si="13"/>
        <v>106774.59250000003</v>
      </c>
      <c r="U318" s="37">
        <f t="shared" si="14"/>
        <v>8.6067811497698127E-2</v>
      </c>
    </row>
    <row r="319" spans="1:21" x14ac:dyDescent="0.25">
      <c r="A319" s="22">
        <v>318</v>
      </c>
      <c r="B319" s="10" t="s">
        <v>324</v>
      </c>
      <c r="C319" s="10" t="s">
        <v>30</v>
      </c>
      <c r="D319" s="11">
        <v>90.78</v>
      </c>
      <c r="E319" s="12">
        <v>3.9</v>
      </c>
      <c r="F319" s="10">
        <v>651</v>
      </c>
      <c r="G319" s="11">
        <f>(ecommerce_sales_analysis!G319*ecommerce_sales_analysis!$D319)</f>
        <v>4357.4400000000005</v>
      </c>
      <c r="H319" s="11">
        <f>(ecommerce_sales_analysis!H319*ecommerce_sales_analysis!$D319)</f>
        <v>5446.8</v>
      </c>
      <c r="I319" s="11">
        <f>(ecommerce_sales_analysis!I319*ecommerce_sales_analysis!$D319)</f>
        <v>74076.479999999996</v>
      </c>
      <c r="J319" s="11">
        <f>(ecommerce_sales_analysis!J319*ecommerce_sales_analysis!$D319)</f>
        <v>19063.8</v>
      </c>
      <c r="K319" s="11">
        <f>(ecommerce_sales_analysis!K319*ecommerce_sales_analysis!$D319)</f>
        <v>6173.04</v>
      </c>
      <c r="L319" s="11">
        <f>(ecommerce_sales_analysis!L319*ecommerce_sales_analysis!$D319)</f>
        <v>22695</v>
      </c>
      <c r="M319" s="11">
        <f>(ecommerce_sales_analysis!M319*ecommerce_sales_analysis!$D319)</f>
        <v>3449.64</v>
      </c>
      <c r="N319" s="11">
        <f>(ecommerce_sales_analysis!N319*ecommerce_sales_analysis!$D319)</f>
        <v>53469.42</v>
      </c>
      <c r="O319" s="11">
        <f>(ecommerce_sales_analysis!O319*ecommerce_sales_analysis!$D319)</f>
        <v>52743.18</v>
      </c>
      <c r="P319" s="11">
        <f>(ecommerce_sales_analysis!P319*ecommerce_sales_analysis!$D319)</f>
        <v>26053.86</v>
      </c>
      <c r="Q319" s="11">
        <f>(ecommerce_sales_analysis!Q319*ecommerce_sales_analysis!$D319)</f>
        <v>64363.020000000004</v>
      </c>
      <c r="R319" s="11">
        <f>(ecommerce_sales_analysis!R319*ecommerce_sales_analysis!$D319)</f>
        <v>41486.46</v>
      </c>
      <c r="S319" s="36">
        <f t="shared" si="12"/>
        <v>373378.14</v>
      </c>
      <c r="T319" s="36">
        <f t="shared" si="13"/>
        <v>31114.845000000001</v>
      </c>
      <c r="U319" s="37">
        <f t="shared" si="14"/>
        <v>2.508074769042171E-2</v>
      </c>
    </row>
    <row r="320" spans="1:21" x14ac:dyDescent="0.25">
      <c r="A320" s="22">
        <v>319</v>
      </c>
      <c r="B320" s="10" t="s">
        <v>325</v>
      </c>
      <c r="C320" s="10" t="s">
        <v>1</v>
      </c>
      <c r="D320" s="11">
        <v>82.44</v>
      </c>
      <c r="E320" s="12">
        <v>1.3</v>
      </c>
      <c r="F320" s="10">
        <v>862</v>
      </c>
      <c r="G320" s="11">
        <f>(ecommerce_sales_analysis!G320*ecommerce_sales_analysis!$D320)</f>
        <v>9645.48</v>
      </c>
      <c r="H320" s="11">
        <f>(ecommerce_sales_analysis!H320*ecommerce_sales_analysis!$D320)</f>
        <v>26215.919999999998</v>
      </c>
      <c r="I320" s="11">
        <f>(ecommerce_sales_analysis!I320*ecommerce_sales_analysis!$D320)</f>
        <v>12201.119999999999</v>
      </c>
      <c r="J320" s="11">
        <f>(ecommerce_sales_analysis!J320*ecommerce_sales_analysis!$D320)</f>
        <v>61912.439999999995</v>
      </c>
      <c r="K320" s="11">
        <f>(ecommerce_sales_analysis!K320*ecommerce_sales_analysis!$D320)</f>
        <v>54327.96</v>
      </c>
      <c r="L320" s="11">
        <f>(ecommerce_sales_analysis!L320*ecommerce_sales_analysis!$D320)</f>
        <v>70733.52</v>
      </c>
      <c r="M320" s="11">
        <f>(ecommerce_sales_analysis!M320*ecommerce_sales_analysis!$D320)</f>
        <v>23412.959999999999</v>
      </c>
      <c r="N320" s="11">
        <f>(ecommerce_sales_analysis!N320*ecommerce_sales_analysis!$D320)</f>
        <v>51030.36</v>
      </c>
      <c r="O320" s="11">
        <f>(ecommerce_sales_analysis!O320*ecommerce_sales_analysis!$D320)</f>
        <v>66281.759999999995</v>
      </c>
      <c r="P320" s="11">
        <f>(ecommerce_sales_analysis!P320*ecommerce_sales_analysis!$D320)</f>
        <v>18549</v>
      </c>
      <c r="Q320" s="11">
        <f>(ecommerce_sales_analysis!Q320*ecommerce_sales_analysis!$D320)</f>
        <v>69167.16</v>
      </c>
      <c r="R320" s="11">
        <f>(ecommerce_sales_analysis!R320*ecommerce_sales_analysis!$D320)</f>
        <v>43775.64</v>
      </c>
      <c r="S320" s="36">
        <f t="shared" si="12"/>
        <v>507253.32000000007</v>
      </c>
      <c r="T320" s="36">
        <f t="shared" si="13"/>
        <v>42271.110000000008</v>
      </c>
      <c r="U320" s="37">
        <f t="shared" si="14"/>
        <v>3.4073479861592183E-2</v>
      </c>
    </row>
    <row r="321" spans="1:21" x14ac:dyDescent="0.25">
      <c r="A321" s="22">
        <v>320</v>
      </c>
      <c r="B321" s="10" t="s">
        <v>326</v>
      </c>
      <c r="C321" s="10" t="s">
        <v>3</v>
      </c>
      <c r="D321" s="11">
        <v>128.87</v>
      </c>
      <c r="E321" s="12">
        <v>1.2</v>
      </c>
      <c r="F321" s="10">
        <v>783</v>
      </c>
      <c r="G321" s="11">
        <f>(ecommerce_sales_analysis!G321*ecommerce_sales_analysis!$D321)</f>
        <v>6830.1100000000006</v>
      </c>
      <c r="H321" s="11">
        <f>(ecommerce_sales_analysis!H321*ecommerce_sales_analysis!$D321)</f>
        <v>114565.43000000001</v>
      </c>
      <c r="I321" s="11">
        <f>(ecommerce_sales_analysis!I321*ecommerce_sales_analysis!$D321)</f>
        <v>14691.18</v>
      </c>
      <c r="J321" s="11">
        <f>(ecommerce_sales_analysis!J321*ecommerce_sales_analysis!$D321)</f>
        <v>70878.5</v>
      </c>
      <c r="K321" s="11">
        <f>(ecommerce_sales_analysis!K321*ecommerce_sales_analysis!$D321)</f>
        <v>57604.89</v>
      </c>
      <c r="L321" s="11">
        <f>(ecommerce_sales_analysis!L321*ecommerce_sales_analysis!$D321)</f>
        <v>110183.85</v>
      </c>
      <c r="M321" s="11">
        <f>(ecommerce_sales_analysis!M321*ecommerce_sales_analysis!$D321)</f>
        <v>105802.27</v>
      </c>
      <c r="N321" s="11">
        <f>(ecommerce_sales_analysis!N321*ecommerce_sales_analysis!$D321)</f>
        <v>102065.04000000001</v>
      </c>
      <c r="O321" s="11">
        <f>(ecommerce_sales_analysis!O321*ecommerce_sales_analysis!$D321)</f>
        <v>36856.82</v>
      </c>
      <c r="P321" s="11">
        <f>(ecommerce_sales_analysis!P321*ecommerce_sales_analysis!$D321)</f>
        <v>8118.81</v>
      </c>
      <c r="Q321" s="11">
        <f>(ecommerce_sales_analysis!Q321*ecommerce_sales_analysis!$D321)</f>
        <v>29253.49</v>
      </c>
      <c r="R321" s="11">
        <f>(ecommerce_sales_analysis!R321*ecommerce_sales_analysis!$D321)</f>
        <v>72296.070000000007</v>
      </c>
      <c r="S321" s="36">
        <f t="shared" si="12"/>
        <v>729146.46</v>
      </c>
      <c r="T321" s="36">
        <f t="shared" si="13"/>
        <v>60762.204999999994</v>
      </c>
      <c r="U321" s="37">
        <f t="shared" si="14"/>
        <v>4.8978599530824604E-2</v>
      </c>
    </row>
    <row r="322" spans="1:21" x14ac:dyDescent="0.25">
      <c r="A322" s="22">
        <v>321</v>
      </c>
      <c r="B322" s="10" t="s">
        <v>327</v>
      </c>
      <c r="C322" s="10" t="s">
        <v>5</v>
      </c>
      <c r="D322" s="11">
        <v>276.87</v>
      </c>
      <c r="E322" s="12">
        <v>2</v>
      </c>
      <c r="F322" s="10">
        <v>859</v>
      </c>
      <c r="G322" s="11">
        <f>(ecommerce_sales_analysis!G322*ecommerce_sales_analysis!$D322)</f>
        <v>179688.63</v>
      </c>
      <c r="H322" s="11">
        <f>(ecommerce_sales_analysis!H322*ecommerce_sales_analysis!$D322)</f>
        <v>14120.37</v>
      </c>
      <c r="I322" s="11">
        <f>(ecommerce_sales_analysis!I322*ecommerce_sales_analysis!$D322)</f>
        <v>124314.63</v>
      </c>
      <c r="J322" s="11">
        <f>(ecommerce_sales_analysis!J322*ecommerce_sales_analysis!$D322)</f>
        <v>120161.58</v>
      </c>
      <c r="K322" s="11">
        <f>(ecommerce_sales_analysis!K322*ecommerce_sales_analysis!$D322)</f>
        <v>145910.49</v>
      </c>
      <c r="L322" s="11">
        <f>(ecommerce_sales_analysis!L322*ecommerce_sales_analysis!$D322)</f>
        <v>257489.1</v>
      </c>
      <c r="M322" s="11">
        <f>(ecommerce_sales_analysis!M322*ecommerce_sales_analysis!$D322)</f>
        <v>166398.87</v>
      </c>
      <c r="N322" s="11">
        <f>(ecommerce_sales_analysis!N322*ecommerce_sales_analysis!$D322)</f>
        <v>111301.74</v>
      </c>
      <c r="O322" s="11">
        <f>(ecommerce_sales_analysis!O322*ecommerce_sales_analysis!$D322)</f>
        <v>274931.91000000003</v>
      </c>
      <c r="P322" s="11">
        <f>(ecommerce_sales_analysis!P322*ecommerce_sales_analysis!$D322)</f>
        <v>267456.42</v>
      </c>
      <c r="Q322" s="11">
        <f>(ecommerce_sales_analysis!Q322*ecommerce_sales_analysis!$D322)</f>
        <v>77523.600000000006</v>
      </c>
      <c r="R322" s="11">
        <f>(ecommerce_sales_analysis!R322*ecommerce_sales_analysis!$D322)</f>
        <v>186887.25</v>
      </c>
      <c r="S322" s="36">
        <f t="shared" ref="S322:S385" si="15">SUM(G322:R322)</f>
        <v>1926184.5899999999</v>
      </c>
      <c r="T322" s="36">
        <f t="shared" ref="T322:T385" si="16">AVERAGE(S322/12)</f>
        <v>160515.38249999998</v>
      </c>
      <c r="U322" s="37">
        <f t="shared" ref="U322:U385" si="17">(S322/$S$1002)*100</f>
        <v>0.12938665800565716</v>
      </c>
    </row>
    <row r="323" spans="1:21" x14ac:dyDescent="0.25">
      <c r="A323" s="22">
        <v>322</v>
      </c>
      <c r="B323" s="10" t="s">
        <v>328</v>
      </c>
      <c r="C323" s="10" t="s">
        <v>5</v>
      </c>
      <c r="D323" s="11">
        <v>358.72</v>
      </c>
      <c r="E323" s="12">
        <v>1.6</v>
      </c>
      <c r="F323" s="10">
        <v>931</v>
      </c>
      <c r="G323" s="11">
        <f>(ecommerce_sales_analysis!G323*ecommerce_sales_analysis!$D323)</f>
        <v>202318.08000000002</v>
      </c>
      <c r="H323" s="11">
        <f>(ecommerce_sales_analysis!H323*ecommerce_sales_analysis!$D323)</f>
        <v>306705.60000000003</v>
      </c>
      <c r="I323" s="11">
        <f>(ecommerce_sales_analysis!I323*ecommerce_sales_analysis!$D323)</f>
        <v>22240.640000000003</v>
      </c>
      <c r="J323" s="11">
        <f>(ecommerce_sales_analysis!J323*ecommerce_sales_analysis!$D323)</f>
        <v>279442.88</v>
      </c>
      <c r="K323" s="11">
        <f>(ecommerce_sales_analysis!K323*ecommerce_sales_analysis!$D323)</f>
        <v>293432.96000000002</v>
      </c>
      <c r="L323" s="11">
        <f>(ecommerce_sales_analysis!L323*ecommerce_sales_analysis!$D323)</f>
        <v>245723.2</v>
      </c>
      <c r="M323" s="11">
        <f>(ecommerce_sales_analysis!M323*ecommerce_sales_analysis!$D323)</f>
        <v>213797.12000000002</v>
      </c>
      <c r="N323" s="11">
        <f>(ecommerce_sales_analysis!N323*ecommerce_sales_analysis!$D323)</f>
        <v>13631.36</v>
      </c>
      <c r="O323" s="11">
        <f>(ecommerce_sales_analysis!O323*ecommerce_sales_analysis!$D323)</f>
        <v>60264.960000000006</v>
      </c>
      <c r="P323" s="11">
        <f>(ecommerce_sales_analysis!P323*ecommerce_sales_analysis!$D323)</f>
        <v>336120.64</v>
      </c>
      <c r="Q323" s="11">
        <f>(ecommerce_sales_analysis!Q323*ecommerce_sales_analysis!$D323)</f>
        <v>245005.76</v>
      </c>
      <c r="R323" s="11">
        <f>(ecommerce_sales_analysis!R323*ecommerce_sales_analysis!$D323)</f>
        <v>32643.520000000004</v>
      </c>
      <c r="S323" s="36">
        <f t="shared" si="15"/>
        <v>2251326.7200000002</v>
      </c>
      <c r="T323" s="36">
        <f t="shared" si="16"/>
        <v>187610.56000000003</v>
      </c>
      <c r="U323" s="37">
        <f t="shared" si="17"/>
        <v>0.15122727172250813</v>
      </c>
    </row>
    <row r="324" spans="1:21" x14ac:dyDescent="0.25">
      <c r="A324" s="22">
        <v>323</v>
      </c>
      <c r="B324" s="10" t="s">
        <v>329</v>
      </c>
      <c r="C324" s="10" t="s">
        <v>30</v>
      </c>
      <c r="D324" s="11">
        <v>331.8</v>
      </c>
      <c r="E324" s="12">
        <v>4.5</v>
      </c>
      <c r="F324" s="10">
        <v>289</v>
      </c>
      <c r="G324" s="11">
        <f>(ecommerce_sales_analysis!G324*ecommerce_sales_analysis!$D324)</f>
        <v>14267.4</v>
      </c>
      <c r="H324" s="11">
        <f>(ecommerce_sales_analysis!H324*ecommerce_sales_analysis!$D324)</f>
        <v>50433.599999999999</v>
      </c>
      <c r="I324" s="11">
        <f>(ecommerce_sales_analysis!I324*ecommerce_sales_analysis!$D324)</f>
        <v>34175.4</v>
      </c>
      <c r="J324" s="11">
        <f>(ecommerce_sales_analysis!J324*ecommerce_sales_analysis!$D324)</f>
        <v>68350.8</v>
      </c>
      <c r="K324" s="11">
        <f>(ecommerce_sales_analysis!K324*ecommerce_sales_analysis!$D324)</f>
        <v>204388.80000000002</v>
      </c>
      <c r="L324" s="11">
        <f>(ecommerce_sales_analysis!L324*ecommerce_sales_analysis!$D324)</f>
        <v>56074.200000000004</v>
      </c>
      <c r="M324" s="11">
        <f>(ecommerce_sales_analysis!M324*ecommerce_sales_analysis!$D324)</f>
        <v>260131.20000000001</v>
      </c>
      <c r="N324" s="11">
        <f>(ecommerce_sales_analysis!N324*ecommerce_sales_analysis!$D324)</f>
        <v>39152.400000000001</v>
      </c>
      <c r="O324" s="11">
        <f>(ecommerce_sales_analysis!O324*ecommerce_sales_analysis!$D324)</f>
        <v>20239.8</v>
      </c>
      <c r="P324" s="11">
        <f>(ecommerce_sales_analysis!P324*ecommerce_sales_analysis!$D324)</f>
        <v>185476.2</v>
      </c>
      <c r="Q324" s="11">
        <f>(ecommerce_sales_analysis!Q324*ecommerce_sales_analysis!$D324)</f>
        <v>274398.60000000003</v>
      </c>
      <c r="R324" s="11">
        <f>(ecommerce_sales_analysis!R324*ecommerce_sales_analysis!$D324)</f>
        <v>198748.2</v>
      </c>
      <c r="S324" s="36">
        <f t="shared" si="15"/>
        <v>1405836.6</v>
      </c>
      <c r="T324" s="36">
        <f t="shared" si="16"/>
        <v>117153.05</v>
      </c>
      <c r="U324" s="37">
        <f t="shared" si="17"/>
        <v>9.4433576262821131E-2</v>
      </c>
    </row>
    <row r="325" spans="1:21" x14ac:dyDescent="0.25">
      <c r="A325" s="22">
        <v>324</v>
      </c>
      <c r="B325" s="10" t="s">
        <v>330</v>
      </c>
      <c r="C325" s="10" t="s">
        <v>11</v>
      </c>
      <c r="D325" s="11">
        <v>143.57</v>
      </c>
      <c r="E325" s="12">
        <v>1.9</v>
      </c>
      <c r="F325" s="10">
        <v>724</v>
      </c>
      <c r="G325" s="11">
        <f>(ecommerce_sales_analysis!G325*ecommerce_sales_analysis!$D325)</f>
        <v>116865.98</v>
      </c>
      <c r="H325" s="11">
        <f>(ecommerce_sales_analysis!H325*ecommerce_sales_analysis!$D325)</f>
        <v>107390.36</v>
      </c>
      <c r="I325" s="11">
        <f>(ecommerce_sales_analysis!I325*ecommerce_sales_analysis!$D325)</f>
        <v>122034.5</v>
      </c>
      <c r="J325" s="11">
        <f>(ecommerce_sales_analysis!J325*ecommerce_sales_analysis!$D325)</f>
        <v>142134.29999999999</v>
      </c>
      <c r="K325" s="11">
        <f>(ecommerce_sales_analysis!K325*ecommerce_sales_analysis!$D325)</f>
        <v>23545.48</v>
      </c>
      <c r="L325" s="11">
        <f>(ecommerce_sales_analysis!L325*ecommerce_sales_analysis!$D325)</f>
        <v>108682.48999999999</v>
      </c>
      <c r="M325" s="11">
        <f>(ecommerce_sales_analysis!M325*ecommerce_sales_analysis!$D325)</f>
        <v>48095.95</v>
      </c>
      <c r="N325" s="11">
        <f>(ecommerce_sales_analysis!N325*ecommerce_sales_analysis!$D325)</f>
        <v>47952.38</v>
      </c>
      <c r="O325" s="11">
        <f>(ecommerce_sales_analysis!O325*ecommerce_sales_analysis!$D325)</f>
        <v>49962.36</v>
      </c>
      <c r="P325" s="11">
        <f>(ecommerce_sales_analysis!P325*ecommerce_sales_analysis!$D325)</f>
        <v>102365.40999999999</v>
      </c>
      <c r="Q325" s="11">
        <f>(ecommerce_sales_analysis!Q325*ecommerce_sales_analysis!$D325)</f>
        <v>61735.1</v>
      </c>
      <c r="R325" s="11">
        <f>(ecommerce_sales_analysis!R325*ecommerce_sales_analysis!$D325)</f>
        <v>9762.76</v>
      </c>
      <c r="S325" s="36">
        <f t="shared" si="15"/>
        <v>940527.06999999983</v>
      </c>
      <c r="T325" s="36">
        <f t="shared" si="16"/>
        <v>78377.255833333315</v>
      </c>
      <c r="U325" s="37">
        <f t="shared" si="17"/>
        <v>6.3177566149645481E-2</v>
      </c>
    </row>
    <row r="326" spans="1:21" x14ac:dyDescent="0.25">
      <c r="A326" s="22">
        <v>325</v>
      </c>
      <c r="B326" s="10" t="s">
        <v>331</v>
      </c>
      <c r="C326" s="10" t="s">
        <v>5</v>
      </c>
      <c r="D326" s="11">
        <v>477.66</v>
      </c>
      <c r="E326" s="12">
        <v>4.9000000000000004</v>
      </c>
      <c r="F326" s="10">
        <v>893</v>
      </c>
      <c r="G326" s="11">
        <f>(ecommerce_sales_analysis!G326*ecommerce_sales_analysis!$D326)</f>
        <v>24838.32</v>
      </c>
      <c r="H326" s="11">
        <f>(ecommerce_sales_analysis!H326*ecommerce_sales_analysis!$D326)</f>
        <v>148074.6</v>
      </c>
      <c r="I326" s="11">
        <f>(ecommerce_sales_analysis!I326*ecommerce_sales_analysis!$D326)</f>
        <v>415564.2</v>
      </c>
      <c r="J326" s="11">
        <f>(ecommerce_sales_analysis!J326*ecommerce_sales_analysis!$D326)</f>
        <v>209215.08000000002</v>
      </c>
      <c r="K326" s="11">
        <f>(ecommerce_sales_analysis!K326*ecommerce_sales_analysis!$D326)</f>
        <v>232620.42</v>
      </c>
      <c r="L326" s="11">
        <f>(ecommerce_sales_analysis!L326*ecommerce_sales_analysis!$D326)</f>
        <v>446134.44</v>
      </c>
      <c r="M326" s="11">
        <f>(ecommerce_sales_analysis!M326*ecommerce_sales_analysis!$D326)</f>
        <v>89322.42</v>
      </c>
      <c r="N326" s="11">
        <f>(ecommerce_sales_analysis!N326*ecommerce_sales_analysis!$D326)</f>
        <v>160016.1</v>
      </c>
      <c r="O326" s="11">
        <f>(ecommerce_sales_analysis!O326*ecommerce_sales_analysis!$D326)</f>
        <v>210648.06</v>
      </c>
      <c r="P326" s="11">
        <f>(ecommerce_sales_analysis!P326*ecommerce_sales_analysis!$D326)</f>
        <v>237397.02000000002</v>
      </c>
      <c r="Q326" s="11">
        <f>(ecommerce_sales_analysis!Q326*ecommerce_sales_analysis!$D326)</f>
        <v>18628.740000000002</v>
      </c>
      <c r="R326" s="11">
        <f>(ecommerce_sales_analysis!R326*ecommerce_sales_analysis!$D326)</f>
        <v>17195.760000000002</v>
      </c>
      <c r="S326" s="36">
        <f t="shared" si="15"/>
        <v>2209655.16</v>
      </c>
      <c r="T326" s="36">
        <f t="shared" si="16"/>
        <v>184137.93000000002</v>
      </c>
      <c r="U326" s="37">
        <f t="shared" si="17"/>
        <v>0.1484280883471068</v>
      </c>
    </row>
    <row r="327" spans="1:21" x14ac:dyDescent="0.25">
      <c r="A327" s="22">
        <v>326</v>
      </c>
      <c r="B327" s="10" t="s">
        <v>332</v>
      </c>
      <c r="C327" s="10" t="s">
        <v>3</v>
      </c>
      <c r="D327" s="11">
        <v>370.26</v>
      </c>
      <c r="E327" s="12">
        <v>2.2999999999999998</v>
      </c>
      <c r="F327" s="10">
        <v>272</v>
      </c>
      <c r="G327" s="11">
        <f>(ecommerce_sales_analysis!G327*ecommerce_sales_analysis!$D327)</f>
        <v>216602.1</v>
      </c>
      <c r="H327" s="11">
        <f>(ecommerce_sales_analysis!H327*ecommerce_sales_analysis!$D327)</f>
        <v>301021.38</v>
      </c>
      <c r="I327" s="11">
        <f>(ecommerce_sales_analysis!I327*ecommerce_sales_analysis!$D327)</f>
        <v>246963.41999999998</v>
      </c>
      <c r="J327" s="11">
        <f>(ecommerce_sales_analysis!J327*ecommerce_sales_analysis!$D327)</f>
        <v>360262.98</v>
      </c>
      <c r="K327" s="11">
        <f>(ecommerce_sales_analysis!K327*ecommerce_sales_analysis!$D327)</f>
        <v>263625.12</v>
      </c>
      <c r="L327" s="11">
        <f>(ecommerce_sales_analysis!L327*ecommerce_sales_analysis!$D327)</f>
        <v>32953.14</v>
      </c>
      <c r="M327" s="11">
        <f>(ecommerce_sales_analysis!M327*ecommerce_sales_analysis!$D327)</f>
        <v>248074.19999999998</v>
      </c>
      <c r="N327" s="11">
        <f>(ecommerce_sales_analysis!N327*ecommerce_sales_analysis!$D327)</f>
        <v>199199.88</v>
      </c>
      <c r="O327" s="11">
        <f>(ecommerce_sales_analysis!O327*ecommerce_sales_analysis!$D327)</f>
        <v>4813.38</v>
      </c>
      <c r="P327" s="11">
        <f>(ecommerce_sales_analysis!P327*ecommerce_sales_analysis!$D327)</f>
        <v>313980.48</v>
      </c>
      <c r="Q327" s="11">
        <f>(ecommerce_sales_analysis!Q327*ecommerce_sales_analysis!$D327)</f>
        <v>191794.68</v>
      </c>
      <c r="R327" s="11">
        <f>(ecommerce_sales_analysis!R327*ecommerce_sales_analysis!$D327)</f>
        <v>282878.64</v>
      </c>
      <c r="S327" s="36">
        <f t="shared" si="15"/>
        <v>2662169.4</v>
      </c>
      <c r="T327" s="36">
        <f t="shared" si="16"/>
        <v>221847.44999999998</v>
      </c>
      <c r="U327" s="37">
        <f t="shared" si="17"/>
        <v>0.17882460668576189</v>
      </c>
    </row>
    <row r="328" spans="1:21" x14ac:dyDescent="0.25">
      <c r="A328" s="22">
        <v>327</v>
      </c>
      <c r="B328" s="10" t="s">
        <v>333</v>
      </c>
      <c r="C328" s="10" t="s">
        <v>8</v>
      </c>
      <c r="D328" s="11">
        <v>279.41000000000003</v>
      </c>
      <c r="E328" s="12">
        <v>1.7</v>
      </c>
      <c r="F328" s="10">
        <v>930</v>
      </c>
      <c r="G328" s="11">
        <f>(ecommerce_sales_analysis!G328*ecommerce_sales_analysis!$D328)</f>
        <v>155631.37000000002</v>
      </c>
      <c r="H328" s="11">
        <f>(ecommerce_sales_analysis!H328*ecommerce_sales_analysis!$D328)</f>
        <v>151719.63</v>
      </c>
      <c r="I328" s="11">
        <f>(ecommerce_sales_analysis!I328*ecommerce_sales_analysis!$D328)</f>
        <v>75999.520000000004</v>
      </c>
      <c r="J328" s="11">
        <f>(ecommerce_sales_analysis!J328*ecommerce_sales_analysis!$D328)</f>
        <v>217380.98</v>
      </c>
      <c r="K328" s="11">
        <f>(ecommerce_sales_analysis!K328*ecommerce_sales_analysis!$D328)</f>
        <v>197822.28000000003</v>
      </c>
      <c r="L328" s="11">
        <f>(ecommerce_sales_analysis!L328*ecommerce_sales_analysis!$D328)</f>
        <v>156469.6</v>
      </c>
      <c r="M328" s="11">
        <f>(ecommerce_sales_analysis!M328*ecommerce_sales_analysis!$D328)</f>
        <v>67617.22</v>
      </c>
      <c r="N328" s="11">
        <f>(ecommerce_sales_analysis!N328*ecommerce_sales_analysis!$D328)</f>
        <v>171837.15000000002</v>
      </c>
      <c r="O328" s="11">
        <f>(ecommerce_sales_analysis!O328*ecommerce_sales_analysis!$D328)</f>
        <v>45543.83</v>
      </c>
      <c r="P328" s="11">
        <f>(ecommerce_sales_analysis!P328*ecommerce_sales_analysis!$D328)</f>
        <v>258454.25000000003</v>
      </c>
      <c r="Q328" s="11">
        <f>(ecommerce_sales_analysis!Q328*ecommerce_sales_analysis!$D328)</f>
        <v>191395.85</v>
      </c>
      <c r="R328" s="11">
        <f>(ecommerce_sales_analysis!R328*ecommerce_sales_analysis!$D328)</f>
        <v>213189.83000000002</v>
      </c>
      <c r="S328" s="36">
        <f t="shared" si="15"/>
        <v>1903061.5100000002</v>
      </c>
      <c r="T328" s="36">
        <f t="shared" si="16"/>
        <v>158588.4591666667</v>
      </c>
      <c r="U328" s="37">
        <f t="shared" si="17"/>
        <v>0.12783342263064185</v>
      </c>
    </row>
    <row r="329" spans="1:21" x14ac:dyDescent="0.25">
      <c r="A329" s="22">
        <v>328</v>
      </c>
      <c r="B329" s="10" t="s">
        <v>334</v>
      </c>
      <c r="C329" s="10" t="s">
        <v>3</v>
      </c>
      <c r="D329" s="11">
        <v>307.8</v>
      </c>
      <c r="E329" s="12">
        <v>4.2</v>
      </c>
      <c r="F329" s="10">
        <v>66</v>
      </c>
      <c r="G329" s="11">
        <f>(ecommerce_sales_analysis!G329*ecommerce_sales_analysis!$D329)</f>
        <v>161287.20000000001</v>
      </c>
      <c r="H329" s="11">
        <f>(ecommerce_sales_analysis!H329*ecommerce_sales_analysis!$D329)</f>
        <v>174214.80000000002</v>
      </c>
      <c r="I329" s="11">
        <f>(ecommerce_sales_analysis!I329*ecommerce_sales_analysis!$D329)</f>
        <v>1539</v>
      </c>
      <c r="J329" s="11">
        <f>(ecommerce_sales_analysis!J329*ecommerce_sales_analysis!$D329)</f>
        <v>204687</v>
      </c>
      <c r="K329" s="11">
        <f>(ecommerce_sales_analysis!K329*ecommerce_sales_analysis!$D329)</f>
        <v>130815</v>
      </c>
      <c r="L329" s="11">
        <f>(ecommerce_sales_analysis!L329*ecommerce_sales_analysis!$D329)</f>
        <v>136971</v>
      </c>
      <c r="M329" s="11">
        <f>(ecommerce_sales_analysis!M329*ecommerce_sales_analysis!$D329)</f>
        <v>22161.600000000002</v>
      </c>
      <c r="N329" s="11">
        <f>(ecommerce_sales_analysis!N329*ecommerce_sales_analysis!$D329)</f>
        <v>22469.4</v>
      </c>
      <c r="O329" s="11">
        <f>(ecommerce_sales_analysis!O329*ecommerce_sales_analysis!$D329)</f>
        <v>128968.20000000001</v>
      </c>
      <c r="P329" s="11">
        <f>(ecommerce_sales_analysis!P329*ecommerce_sales_analysis!$D329)</f>
        <v>281944.8</v>
      </c>
      <c r="Q329" s="11">
        <f>(ecommerce_sales_analysis!Q329*ecommerce_sales_analysis!$D329)</f>
        <v>203763.6</v>
      </c>
      <c r="R329" s="11">
        <f>(ecommerce_sales_analysis!R329*ecommerce_sales_analysis!$D329)</f>
        <v>42784.200000000004</v>
      </c>
      <c r="S329" s="36">
        <f t="shared" si="15"/>
        <v>1511605.8</v>
      </c>
      <c r="T329" s="36">
        <f t="shared" si="16"/>
        <v>125967.15000000001</v>
      </c>
      <c r="U329" s="37">
        <f t="shared" si="17"/>
        <v>0.1015383591475871</v>
      </c>
    </row>
    <row r="330" spans="1:21" x14ac:dyDescent="0.25">
      <c r="A330" s="22">
        <v>329</v>
      </c>
      <c r="B330" s="10" t="s">
        <v>335</v>
      </c>
      <c r="C330" s="10" t="s">
        <v>30</v>
      </c>
      <c r="D330" s="11">
        <v>212.7</v>
      </c>
      <c r="E330" s="12">
        <v>3.6</v>
      </c>
      <c r="F330" s="10">
        <v>483</v>
      </c>
      <c r="G330" s="11">
        <f>(ecommerce_sales_analysis!G330*ecommerce_sales_analysis!$D330)</f>
        <v>143785.19999999998</v>
      </c>
      <c r="H330" s="11">
        <f>(ecommerce_sales_analysis!H330*ecommerce_sales_analysis!$D330)</f>
        <v>183560.09999999998</v>
      </c>
      <c r="I330" s="11">
        <f>(ecommerce_sales_analysis!I330*ecommerce_sales_analysis!$D330)</f>
        <v>31054.199999999997</v>
      </c>
      <c r="J330" s="11">
        <f>(ecommerce_sales_analysis!J330*ecommerce_sales_analysis!$D330)</f>
        <v>8720.6999999999989</v>
      </c>
      <c r="K330" s="11">
        <f>(ecommerce_sales_analysis!K330*ecommerce_sales_analysis!$D330)</f>
        <v>148039.19999999998</v>
      </c>
      <c r="L330" s="11">
        <f>(ecommerce_sales_analysis!L330*ecommerce_sales_analysis!$D330)</f>
        <v>62321.1</v>
      </c>
      <c r="M330" s="11">
        <f>(ecommerce_sales_analysis!M330*ecommerce_sales_analysis!$D330)</f>
        <v>101670.59999999999</v>
      </c>
      <c r="N330" s="11">
        <f>(ecommerce_sales_analysis!N330*ecommerce_sales_analysis!$D330)</f>
        <v>40413</v>
      </c>
      <c r="O330" s="11">
        <f>(ecommerce_sales_analysis!O330*ecommerce_sales_analysis!$D330)</f>
        <v>160801.19999999998</v>
      </c>
      <c r="P330" s="11">
        <f>(ecommerce_sales_analysis!P330*ecommerce_sales_analysis!$D330)</f>
        <v>12549.3</v>
      </c>
      <c r="Q330" s="11">
        <f>(ecommerce_sales_analysis!Q330*ecommerce_sales_analysis!$D330)</f>
        <v>44667</v>
      </c>
      <c r="R330" s="11">
        <f>(ecommerce_sales_analysis!R330*ecommerce_sales_analysis!$D330)</f>
        <v>184198.19999999998</v>
      </c>
      <c r="S330" s="36">
        <f t="shared" si="15"/>
        <v>1121779.7999999998</v>
      </c>
      <c r="T330" s="36">
        <f t="shared" si="16"/>
        <v>93481.64999999998</v>
      </c>
      <c r="U330" s="37">
        <f t="shared" si="17"/>
        <v>7.5352767379503582E-2</v>
      </c>
    </row>
    <row r="331" spans="1:21" x14ac:dyDescent="0.25">
      <c r="A331" s="22">
        <v>330</v>
      </c>
      <c r="B331" s="10" t="s">
        <v>336</v>
      </c>
      <c r="C331" s="10" t="s">
        <v>30</v>
      </c>
      <c r="D331" s="11">
        <v>127.63</v>
      </c>
      <c r="E331" s="12">
        <v>3</v>
      </c>
      <c r="F331" s="10">
        <v>936</v>
      </c>
      <c r="G331" s="11">
        <f>(ecommerce_sales_analysis!G331*ecommerce_sales_analysis!$D331)</f>
        <v>12890.63</v>
      </c>
      <c r="H331" s="11">
        <f>(ecommerce_sales_analysis!H331*ecommerce_sales_analysis!$D331)</f>
        <v>49520.439999999995</v>
      </c>
      <c r="I331" s="11">
        <f>(ecommerce_sales_analysis!I331*ecommerce_sales_analysis!$D331)</f>
        <v>23356.29</v>
      </c>
      <c r="J331" s="11">
        <f>(ecommerce_sales_analysis!J331*ecommerce_sales_analysis!$D331)</f>
        <v>52328.299999999996</v>
      </c>
      <c r="K331" s="11">
        <f>(ecommerce_sales_analysis!K331*ecommerce_sales_analysis!$D331)</f>
        <v>106315.79</v>
      </c>
      <c r="L331" s="11">
        <f>(ecommerce_sales_analysis!L331*ecommerce_sales_analysis!$D331)</f>
        <v>117164.34</v>
      </c>
      <c r="M331" s="11">
        <f>(ecommerce_sales_analysis!M331*ecommerce_sales_analysis!$D331)</f>
        <v>124183.98999999999</v>
      </c>
      <c r="N331" s="11">
        <f>(ecommerce_sales_analysis!N331*ecommerce_sales_analysis!$D331)</f>
        <v>41224.49</v>
      </c>
      <c r="O331" s="11">
        <f>(ecommerce_sales_analysis!O331*ecommerce_sales_analysis!$D331)</f>
        <v>107974.98</v>
      </c>
      <c r="P331" s="11">
        <f>(ecommerce_sales_analysis!P331*ecommerce_sales_analysis!$D331)</f>
        <v>50541.479999999996</v>
      </c>
      <c r="Q331" s="11">
        <f>(ecommerce_sales_analysis!Q331*ecommerce_sales_analysis!$D331)</f>
        <v>38416.629999999997</v>
      </c>
      <c r="R331" s="11">
        <f>(ecommerce_sales_analysis!R331*ecommerce_sales_analysis!$D331)</f>
        <v>113845.95999999999</v>
      </c>
      <c r="S331" s="36">
        <f t="shared" si="15"/>
        <v>837763.31999999983</v>
      </c>
      <c r="T331" s="36">
        <f t="shared" si="16"/>
        <v>69813.609999999986</v>
      </c>
      <c r="U331" s="37">
        <f t="shared" si="17"/>
        <v>5.6274666891880751E-2</v>
      </c>
    </row>
    <row r="332" spans="1:21" x14ac:dyDescent="0.25">
      <c r="A332" s="22">
        <v>331</v>
      </c>
      <c r="B332" s="10" t="s">
        <v>337</v>
      </c>
      <c r="C332" s="10" t="s">
        <v>1</v>
      </c>
      <c r="D332" s="11">
        <v>181.21</v>
      </c>
      <c r="E332" s="12">
        <v>3.2</v>
      </c>
      <c r="F332" s="10">
        <v>248</v>
      </c>
      <c r="G332" s="11">
        <f>(ecommerce_sales_analysis!G332*ecommerce_sales_analysis!$D332)</f>
        <v>143337.11000000002</v>
      </c>
      <c r="H332" s="11">
        <f>(ecommerce_sales_analysis!H332*ecommerce_sales_analysis!$D332)</f>
        <v>99121.87000000001</v>
      </c>
      <c r="I332" s="11">
        <f>(ecommerce_sales_analysis!I332*ecommerce_sales_analysis!$D332)</f>
        <v>180666.37</v>
      </c>
      <c r="J332" s="11">
        <f>(ecommerce_sales_analysis!J332*ecommerce_sales_analysis!$D332)</f>
        <v>94591.62000000001</v>
      </c>
      <c r="K332" s="11">
        <f>(ecommerce_sales_analysis!K332*ecommerce_sales_analysis!$D332)</f>
        <v>47839.44</v>
      </c>
      <c r="L332" s="11">
        <f>(ecommerce_sales_analysis!L332*ecommerce_sales_analysis!$D332)</f>
        <v>27000.29</v>
      </c>
      <c r="M332" s="11">
        <f>(ecommerce_sales_analysis!M332*ecommerce_sales_analysis!$D332)</f>
        <v>101477.6</v>
      </c>
      <c r="N332" s="11">
        <f>(ecommerce_sales_analysis!N332*ecommerce_sales_analysis!$D332)</f>
        <v>26456.66</v>
      </c>
      <c r="O332" s="11">
        <f>(ecommerce_sales_analysis!O332*ecommerce_sales_analysis!$D332)</f>
        <v>94047.99</v>
      </c>
      <c r="P332" s="11">
        <f>(ecommerce_sales_analysis!P332*ecommerce_sales_analysis!$D332)</f>
        <v>46389.760000000002</v>
      </c>
      <c r="Q332" s="11">
        <f>(ecommerce_sales_analysis!Q332*ecommerce_sales_analysis!$D332)</f>
        <v>15402.85</v>
      </c>
      <c r="R332" s="11">
        <f>(ecommerce_sales_analysis!R332*ecommerce_sales_analysis!$D332)</f>
        <v>123041.59000000001</v>
      </c>
      <c r="S332" s="36">
        <f t="shared" si="15"/>
        <v>999373.15</v>
      </c>
      <c r="T332" s="36">
        <f t="shared" si="16"/>
        <v>83281.09583333334</v>
      </c>
      <c r="U332" s="37">
        <f t="shared" si="17"/>
        <v>6.7130405180474584E-2</v>
      </c>
    </row>
    <row r="333" spans="1:21" x14ac:dyDescent="0.25">
      <c r="A333" s="22">
        <v>332</v>
      </c>
      <c r="B333" s="10" t="s">
        <v>338</v>
      </c>
      <c r="C333" s="10" t="s">
        <v>17</v>
      </c>
      <c r="D333" s="11">
        <v>380.13</v>
      </c>
      <c r="E333" s="12">
        <v>3.9</v>
      </c>
      <c r="F333" s="10">
        <v>156</v>
      </c>
      <c r="G333" s="11">
        <f>(ecommerce_sales_analysis!G333*ecommerce_sales_analysis!$D333)</f>
        <v>292319.96999999997</v>
      </c>
      <c r="H333" s="11">
        <f>(ecommerce_sales_analysis!H333*ecommerce_sales_analysis!$D333)</f>
        <v>236060.73</v>
      </c>
      <c r="I333" s="11">
        <f>(ecommerce_sales_analysis!I333*ecommerce_sales_analysis!$D333)</f>
        <v>10263.51</v>
      </c>
      <c r="J333" s="11">
        <f>(ecommerce_sales_analysis!J333*ecommerce_sales_analysis!$D333)</f>
        <v>306004.65000000002</v>
      </c>
      <c r="K333" s="11">
        <f>(ecommerce_sales_analysis!K333*ecommerce_sales_analysis!$D333)</f>
        <v>332233.62</v>
      </c>
      <c r="L333" s="11">
        <f>(ecommerce_sales_analysis!L333*ecommerce_sales_analysis!$D333)</f>
        <v>49797.03</v>
      </c>
      <c r="M333" s="11">
        <f>(ecommerce_sales_analysis!M333*ecommerce_sales_analysis!$D333)</f>
        <v>38013</v>
      </c>
      <c r="N333" s="11">
        <f>(ecommerce_sales_analysis!N333*ecommerce_sales_analysis!$D333)</f>
        <v>291179.58</v>
      </c>
      <c r="O333" s="11">
        <f>(ecommerce_sales_analysis!O333*ecommerce_sales_analysis!$D333)</f>
        <v>252786.44999999998</v>
      </c>
      <c r="P333" s="11">
        <f>(ecommerce_sales_analysis!P333*ecommerce_sales_analysis!$D333)</f>
        <v>218954.88</v>
      </c>
      <c r="Q333" s="11">
        <f>(ecommerce_sales_analysis!Q333*ecommerce_sales_analysis!$D333)</f>
        <v>150531.48000000001</v>
      </c>
      <c r="R333" s="11">
        <f>(ecommerce_sales_analysis!R333*ecommerce_sales_analysis!$D333)</f>
        <v>214773.45</v>
      </c>
      <c r="S333" s="36">
        <f t="shared" si="15"/>
        <v>2392918.35</v>
      </c>
      <c r="T333" s="36">
        <f t="shared" si="16"/>
        <v>199409.86250000002</v>
      </c>
      <c r="U333" s="37">
        <f t="shared" si="17"/>
        <v>0.16073833722598282</v>
      </c>
    </row>
    <row r="334" spans="1:21" x14ac:dyDescent="0.25">
      <c r="A334" s="22">
        <v>333</v>
      </c>
      <c r="B334" s="10" t="s">
        <v>339</v>
      </c>
      <c r="C334" s="10" t="s">
        <v>5</v>
      </c>
      <c r="D334" s="11">
        <v>12.12</v>
      </c>
      <c r="E334" s="12">
        <v>1.9</v>
      </c>
      <c r="F334" s="10">
        <v>47</v>
      </c>
      <c r="G334" s="11">
        <f>(ecommerce_sales_analysis!G334*ecommerce_sales_analysis!$D334)</f>
        <v>11889.72</v>
      </c>
      <c r="H334" s="11">
        <f>(ecommerce_sales_analysis!H334*ecommerce_sales_analysis!$D334)</f>
        <v>2133.12</v>
      </c>
      <c r="I334" s="11">
        <f>(ecommerce_sales_analysis!I334*ecommerce_sales_analysis!$D334)</f>
        <v>11647.32</v>
      </c>
      <c r="J334" s="11">
        <f>(ecommerce_sales_analysis!J334*ecommerce_sales_analysis!$D334)</f>
        <v>7381.08</v>
      </c>
      <c r="K334" s="11">
        <f>(ecommerce_sales_analysis!K334*ecommerce_sales_analysis!$D334)</f>
        <v>7405.32</v>
      </c>
      <c r="L334" s="11">
        <f>(ecommerce_sales_analysis!L334*ecommerce_sales_analysis!$D334)</f>
        <v>5235.8399999999992</v>
      </c>
      <c r="M334" s="11">
        <f>(ecommerce_sales_analysis!M334*ecommerce_sales_analysis!$D334)</f>
        <v>6217.5599999999995</v>
      </c>
      <c r="N334" s="11">
        <f>(ecommerce_sales_analysis!N334*ecommerce_sales_analysis!$D334)</f>
        <v>3429.9599999999996</v>
      </c>
      <c r="O334" s="11">
        <f>(ecommerce_sales_analysis!O334*ecommerce_sales_analysis!$D334)</f>
        <v>6629.6399999999994</v>
      </c>
      <c r="P334" s="11">
        <f>(ecommerce_sales_analysis!P334*ecommerce_sales_analysis!$D334)</f>
        <v>2884.56</v>
      </c>
      <c r="Q334" s="11">
        <f>(ecommerce_sales_analysis!Q334*ecommerce_sales_analysis!$D334)</f>
        <v>3054.24</v>
      </c>
      <c r="R334" s="11">
        <f>(ecommerce_sales_analysis!R334*ecommerce_sales_analysis!$D334)</f>
        <v>10871.64</v>
      </c>
      <c r="S334" s="36">
        <f t="shared" si="15"/>
        <v>78779.999999999985</v>
      </c>
      <c r="T334" s="36">
        <f t="shared" si="16"/>
        <v>6564.9999999999991</v>
      </c>
      <c r="U334" s="37">
        <f t="shared" si="17"/>
        <v>5.2918505166141272E-3</v>
      </c>
    </row>
    <row r="335" spans="1:21" x14ac:dyDescent="0.25">
      <c r="A335" s="22">
        <v>334</v>
      </c>
      <c r="B335" s="10" t="s">
        <v>340</v>
      </c>
      <c r="C335" s="10" t="s">
        <v>17</v>
      </c>
      <c r="D335" s="11">
        <v>62.46</v>
      </c>
      <c r="E335" s="12">
        <v>5</v>
      </c>
      <c r="F335" s="10">
        <v>935</v>
      </c>
      <c r="G335" s="11">
        <f>(ecommerce_sales_analysis!G335*ecommerce_sales_analysis!$D335)</f>
        <v>52966.080000000002</v>
      </c>
      <c r="H335" s="11">
        <f>(ecommerce_sales_analysis!H335*ecommerce_sales_analysis!$D335)</f>
        <v>22548.06</v>
      </c>
      <c r="I335" s="11">
        <f>(ecommerce_sales_analysis!I335*ecommerce_sales_analysis!$D335)</f>
        <v>34290.54</v>
      </c>
      <c r="J335" s="11">
        <f>(ecommerce_sales_analysis!J335*ecommerce_sales_analysis!$D335)</f>
        <v>26607.96</v>
      </c>
      <c r="K335" s="11">
        <f>(ecommerce_sales_analysis!K335*ecommerce_sales_analysis!$D335)</f>
        <v>21298.86</v>
      </c>
      <c r="L335" s="11">
        <f>(ecommerce_sales_analysis!L335*ecommerce_sales_analysis!$D335)</f>
        <v>3622.68</v>
      </c>
      <c r="M335" s="11">
        <f>(ecommerce_sales_analysis!M335*ecommerce_sales_analysis!$D335)</f>
        <v>47157.3</v>
      </c>
      <c r="N335" s="11">
        <f>(ecommerce_sales_analysis!N335*ecommerce_sales_analysis!$D335)</f>
        <v>13241.52</v>
      </c>
      <c r="O335" s="11">
        <f>(ecommerce_sales_analysis!O335*ecommerce_sales_analysis!$D335)</f>
        <v>34915.14</v>
      </c>
      <c r="P335" s="11">
        <f>(ecommerce_sales_analysis!P335*ecommerce_sales_analysis!$D335)</f>
        <v>49968</v>
      </c>
      <c r="Q335" s="11">
        <f>(ecommerce_sales_analysis!Q335*ecommerce_sales_analysis!$D335)</f>
        <v>33228.720000000001</v>
      </c>
      <c r="R335" s="11">
        <f>(ecommerce_sales_analysis!R335*ecommerce_sales_analysis!$D335)</f>
        <v>11055.42</v>
      </c>
      <c r="S335" s="36">
        <f t="shared" si="15"/>
        <v>350900.27999999997</v>
      </c>
      <c r="T335" s="36">
        <f t="shared" si="16"/>
        <v>29241.69</v>
      </c>
      <c r="U335" s="37">
        <f t="shared" si="17"/>
        <v>2.3570853363773063E-2</v>
      </c>
    </row>
    <row r="336" spans="1:21" x14ac:dyDescent="0.25">
      <c r="A336" s="22">
        <v>335</v>
      </c>
      <c r="B336" s="10" t="s">
        <v>341</v>
      </c>
      <c r="C336" s="10" t="s">
        <v>17</v>
      </c>
      <c r="D336" s="11">
        <v>27.77</v>
      </c>
      <c r="E336" s="12">
        <v>4.9000000000000004</v>
      </c>
      <c r="F336" s="10">
        <v>454</v>
      </c>
      <c r="G336" s="11">
        <f>(ecommerce_sales_analysis!G336*ecommerce_sales_analysis!$D336)</f>
        <v>24076.59</v>
      </c>
      <c r="H336" s="11">
        <f>(ecommerce_sales_analysis!H336*ecommerce_sales_analysis!$D336)</f>
        <v>8692.01</v>
      </c>
      <c r="I336" s="11">
        <f>(ecommerce_sales_analysis!I336*ecommerce_sales_analysis!$D336)</f>
        <v>3276.86</v>
      </c>
      <c r="J336" s="11">
        <f>(ecommerce_sales_analysis!J336*ecommerce_sales_analysis!$D336)</f>
        <v>7608.98</v>
      </c>
      <c r="K336" s="11">
        <f>(ecommerce_sales_analysis!K336*ecommerce_sales_analysis!$D336)</f>
        <v>23076.87</v>
      </c>
      <c r="L336" s="11">
        <f>(ecommerce_sales_analysis!L336*ecommerce_sales_analysis!$D336)</f>
        <v>26881.360000000001</v>
      </c>
      <c r="M336" s="11">
        <f>(ecommerce_sales_analysis!M336*ecommerce_sales_analysis!$D336)</f>
        <v>4859.75</v>
      </c>
      <c r="N336" s="11">
        <f>(ecommerce_sales_analysis!N336*ecommerce_sales_analysis!$D336)</f>
        <v>17606.18</v>
      </c>
      <c r="O336" s="11">
        <f>(ecommerce_sales_analysis!O336*ecommerce_sales_analysis!$D336)</f>
        <v>16550.919999999998</v>
      </c>
      <c r="P336" s="11">
        <f>(ecommerce_sales_analysis!P336*ecommerce_sales_analysis!$D336)</f>
        <v>1027.49</v>
      </c>
      <c r="Q336" s="11">
        <f>(ecommerce_sales_analysis!Q336*ecommerce_sales_analysis!$D336)</f>
        <v>21327.360000000001</v>
      </c>
      <c r="R336" s="11">
        <f>(ecommerce_sales_analysis!R336*ecommerce_sales_analysis!$D336)</f>
        <v>22438.16</v>
      </c>
      <c r="S336" s="36">
        <f t="shared" si="15"/>
        <v>177422.53</v>
      </c>
      <c r="T336" s="36">
        <f t="shared" si="16"/>
        <v>14785.210833333333</v>
      </c>
      <c r="U336" s="37">
        <f t="shared" si="17"/>
        <v>1.1917917073362346E-2</v>
      </c>
    </row>
    <row r="337" spans="1:21" x14ac:dyDescent="0.25">
      <c r="A337" s="22">
        <v>336</v>
      </c>
      <c r="B337" s="10" t="s">
        <v>342</v>
      </c>
      <c r="C337" s="10" t="s">
        <v>5</v>
      </c>
      <c r="D337" s="11">
        <v>25.16</v>
      </c>
      <c r="E337" s="12">
        <v>3.6</v>
      </c>
      <c r="F337" s="10">
        <v>201</v>
      </c>
      <c r="G337" s="11">
        <f>(ecommerce_sales_analysis!G337*ecommerce_sales_analysis!$D337)</f>
        <v>9988.52</v>
      </c>
      <c r="H337" s="11">
        <f>(ecommerce_sales_analysis!H337*ecommerce_sales_analysis!$D337)</f>
        <v>20278.96</v>
      </c>
      <c r="I337" s="11">
        <f>(ecommerce_sales_analysis!I337*ecommerce_sales_analysis!$D337)</f>
        <v>7346.72</v>
      </c>
      <c r="J337" s="11">
        <f>(ecommerce_sales_analysis!J337*ecommerce_sales_analysis!$D337)</f>
        <v>11246.52</v>
      </c>
      <c r="K337" s="11">
        <f>(ecommerce_sales_analysis!K337*ecommerce_sales_analysis!$D337)</f>
        <v>18241</v>
      </c>
      <c r="L337" s="11">
        <f>(ecommerce_sales_analysis!L337*ecommerce_sales_analysis!$D337)</f>
        <v>21008.6</v>
      </c>
      <c r="M337" s="11">
        <f>(ecommerce_sales_analysis!M337*ecommerce_sales_analysis!$D337)</f>
        <v>5962.92</v>
      </c>
      <c r="N337" s="11">
        <f>(ecommerce_sales_analysis!N337*ecommerce_sales_analysis!$D337)</f>
        <v>18039.72</v>
      </c>
      <c r="O337" s="11">
        <f>(ecommerce_sales_analysis!O337*ecommerce_sales_analysis!$D337)</f>
        <v>679.32</v>
      </c>
      <c r="P337" s="11">
        <f>(ecommerce_sales_analysis!P337*ecommerce_sales_analysis!$D337)</f>
        <v>603.84</v>
      </c>
      <c r="Q337" s="11">
        <f>(ecommerce_sales_analysis!Q337*ecommerce_sales_analysis!$D337)</f>
        <v>22392.400000000001</v>
      </c>
      <c r="R337" s="11">
        <f>(ecommerce_sales_analysis!R337*ecommerce_sales_analysis!$D337)</f>
        <v>20429.920000000002</v>
      </c>
      <c r="S337" s="36">
        <f t="shared" si="15"/>
        <v>156218.44000000003</v>
      </c>
      <c r="T337" s="36">
        <f t="shared" si="16"/>
        <v>13018.203333333337</v>
      </c>
      <c r="U337" s="37">
        <f t="shared" si="17"/>
        <v>1.0493585077667596E-2</v>
      </c>
    </row>
    <row r="338" spans="1:21" x14ac:dyDescent="0.25">
      <c r="A338" s="22">
        <v>337</v>
      </c>
      <c r="B338" s="10" t="s">
        <v>343</v>
      </c>
      <c r="C338" s="10" t="s">
        <v>5</v>
      </c>
      <c r="D338" s="11">
        <v>428.45</v>
      </c>
      <c r="E338" s="12">
        <v>1.8</v>
      </c>
      <c r="F338" s="10">
        <v>660</v>
      </c>
      <c r="G338" s="11">
        <f>(ecommerce_sales_analysis!G338*ecommerce_sales_analysis!$D338)</f>
        <v>58697.65</v>
      </c>
      <c r="H338" s="11">
        <f>(ecommerce_sales_analysis!H338*ecommerce_sales_analysis!$D338)</f>
        <v>362897.14999999997</v>
      </c>
      <c r="I338" s="11">
        <f>(ecommerce_sales_analysis!I338*ecommerce_sales_analysis!$D338)</f>
        <v>158526.5</v>
      </c>
      <c r="J338" s="11">
        <f>(ecommerce_sales_analysis!J338*ecommerce_sales_analysis!$D338)</f>
        <v>386033.45</v>
      </c>
      <c r="K338" s="11">
        <f>(ecommerce_sales_analysis!K338*ecommerce_sales_analysis!$D338)</f>
        <v>118680.65</v>
      </c>
      <c r="L338" s="11">
        <f>(ecommerce_sales_analysis!L338*ecommerce_sales_analysis!$D338)</f>
        <v>84833.099999999991</v>
      </c>
      <c r="M338" s="11">
        <f>(ecommerce_sales_analysis!M338*ecommerce_sales_analysis!$D338)</f>
        <v>389461.05</v>
      </c>
      <c r="N338" s="11">
        <f>(ecommerce_sales_analysis!N338*ecommerce_sales_analysis!$D338)</f>
        <v>397601.6</v>
      </c>
      <c r="O338" s="11">
        <f>(ecommerce_sales_analysis!O338*ecommerce_sales_analysis!$D338)</f>
        <v>302914.14999999997</v>
      </c>
      <c r="P338" s="11">
        <f>(ecommerce_sales_analysis!P338*ecommerce_sales_analysis!$D338)</f>
        <v>175236.05</v>
      </c>
      <c r="Q338" s="11">
        <f>(ecommerce_sales_analysis!Q338*ecommerce_sales_analysis!$D338)</f>
        <v>391603.3</v>
      </c>
      <c r="R338" s="11">
        <f>(ecommerce_sales_analysis!R338*ecommerce_sales_analysis!$D338)</f>
        <v>372751.5</v>
      </c>
      <c r="S338" s="36">
        <f t="shared" si="15"/>
        <v>3199236.1499999994</v>
      </c>
      <c r="T338" s="36">
        <f t="shared" si="16"/>
        <v>266603.01249999995</v>
      </c>
      <c r="U338" s="37">
        <f t="shared" si="17"/>
        <v>0.21490072953983361</v>
      </c>
    </row>
    <row r="339" spans="1:21" x14ac:dyDescent="0.25">
      <c r="A339" s="22">
        <v>338</v>
      </c>
      <c r="B339" s="10" t="s">
        <v>344</v>
      </c>
      <c r="C339" s="10" t="s">
        <v>30</v>
      </c>
      <c r="D339" s="11">
        <v>353.31</v>
      </c>
      <c r="E339" s="12">
        <v>3.7</v>
      </c>
      <c r="F339" s="10">
        <v>124</v>
      </c>
      <c r="G339" s="11">
        <f>(ecommerce_sales_analysis!G339*ecommerce_sales_analysis!$D339)</f>
        <v>238130.94</v>
      </c>
      <c r="H339" s="11">
        <f>(ecommerce_sales_analysis!H339*ecommerce_sales_analysis!$D339)</f>
        <v>33917.760000000002</v>
      </c>
      <c r="I339" s="11">
        <f>(ecommerce_sales_analysis!I339*ecommerce_sales_analysis!$D339)</f>
        <v>85854.33</v>
      </c>
      <c r="J339" s="11">
        <f>(ecommerce_sales_analysis!J339*ecommerce_sales_analysis!$D339)</f>
        <v>332464.71000000002</v>
      </c>
      <c r="K339" s="11">
        <f>(ecommerce_sales_analysis!K339*ecommerce_sales_analysis!$D339)</f>
        <v>237777.63</v>
      </c>
      <c r="L339" s="11">
        <f>(ecommerce_sales_analysis!L339*ecommerce_sales_analysis!$D339)</f>
        <v>75608.34</v>
      </c>
      <c r="M339" s="11">
        <f>(ecommerce_sales_analysis!M339*ecommerce_sales_analysis!$D339)</f>
        <v>20491.98</v>
      </c>
      <c r="N339" s="11">
        <f>(ecommerce_sales_analysis!N339*ecommerce_sales_analysis!$D339)</f>
        <v>265335.81</v>
      </c>
      <c r="O339" s="11">
        <f>(ecommerce_sales_analysis!O339*ecommerce_sales_analysis!$D339)</f>
        <v>157222.95000000001</v>
      </c>
      <c r="P339" s="11">
        <f>(ecommerce_sales_analysis!P339*ecommerce_sales_analysis!$D339)</f>
        <v>162522.6</v>
      </c>
      <c r="Q339" s="11">
        <f>(ecommerce_sales_analysis!Q339*ecommerce_sales_analysis!$D339)</f>
        <v>134257.79999999999</v>
      </c>
      <c r="R339" s="11">
        <f>(ecommerce_sales_analysis!R339*ecommerce_sales_analysis!$D339)</f>
        <v>217992.27</v>
      </c>
      <c r="S339" s="36">
        <f t="shared" si="15"/>
        <v>1961577.12</v>
      </c>
      <c r="T339" s="36">
        <f t="shared" si="16"/>
        <v>163464.76</v>
      </c>
      <c r="U339" s="37">
        <f t="shared" si="17"/>
        <v>0.13176406316134112</v>
      </c>
    </row>
    <row r="340" spans="1:21" x14ac:dyDescent="0.25">
      <c r="A340" s="22">
        <v>339</v>
      </c>
      <c r="B340" s="10" t="s">
        <v>345</v>
      </c>
      <c r="C340" s="10" t="s">
        <v>5</v>
      </c>
      <c r="D340" s="11">
        <v>239.72</v>
      </c>
      <c r="E340" s="12">
        <v>1.3</v>
      </c>
      <c r="F340" s="10">
        <v>1</v>
      </c>
      <c r="G340" s="11">
        <f>(ecommerce_sales_analysis!G340*ecommerce_sales_analysis!$D340)</f>
        <v>220542.4</v>
      </c>
      <c r="H340" s="11">
        <f>(ecommerce_sales_analysis!H340*ecommerce_sales_analysis!$D340)</f>
        <v>210953.60000000001</v>
      </c>
      <c r="I340" s="11">
        <f>(ecommerce_sales_analysis!I340*ecommerce_sales_analysis!$D340)</f>
        <v>138797.88</v>
      </c>
      <c r="J340" s="11">
        <f>(ecommerce_sales_analysis!J340*ecommerce_sales_analysis!$D340)</f>
        <v>211672.76</v>
      </c>
      <c r="K340" s="11">
        <f>(ecommerce_sales_analysis!K340*ecommerce_sales_analysis!$D340)</f>
        <v>104997.36</v>
      </c>
      <c r="L340" s="11">
        <f>(ecommerce_sales_analysis!L340*ecommerce_sales_analysis!$D340)</f>
        <v>215028.84</v>
      </c>
      <c r="M340" s="11">
        <f>(ecommerce_sales_analysis!M340*ecommerce_sales_analysis!$D340)</f>
        <v>207118.07999999999</v>
      </c>
      <c r="N340" s="11">
        <f>(ecommerce_sales_analysis!N340*ecommerce_sales_analysis!$D340)</f>
        <v>94209.96</v>
      </c>
      <c r="O340" s="11">
        <f>(ecommerce_sales_analysis!O340*ecommerce_sales_analysis!$D340)</f>
        <v>49622.04</v>
      </c>
      <c r="P340" s="11">
        <f>(ecommerce_sales_analysis!P340*ecommerce_sales_analysis!$D340)</f>
        <v>136640.4</v>
      </c>
      <c r="Q340" s="11">
        <f>(ecommerce_sales_analysis!Q340*ecommerce_sales_analysis!$D340)</f>
        <v>106195.96</v>
      </c>
      <c r="R340" s="11">
        <f>(ecommerce_sales_analysis!R340*ecommerce_sales_analysis!$D340)</f>
        <v>32601.919999999998</v>
      </c>
      <c r="S340" s="36">
        <f t="shared" si="15"/>
        <v>1728381.2</v>
      </c>
      <c r="T340" s="36">
        <f t="shared" si="16"/>
        <v>144031.76666666666</v>
      </c>
      <c r="U340" s="37">
        <f t="shared" si="17"/>
        <v>0.11609970736387594</v>
      </c>
    </row>
    <row r="341" spans="1:21" x14ac:dyDescent="0.25">
      <c r="A341" s="22">
        <v>340</v>
      </c>
      <c r="B341" s="10" t="s">
        <v>346</v>
      </c>
      <c r="C341" s="10" t="s">
        <v>11</v>
      </c>
      <c r="D341" s="11">
        <v>53.43</v>
      </c>
      <c r="E341" s="12">
        <v>1.1000000000000001</v>
      </c>
      <c r="F341" s="10">
        <v>968</v>
      </c>
      <c r="G341" s="11">
        <f>(ecommerce_sales_analysis!G341*ecommerce_sales_analysis!$D341)</f>
        <v>20623.98</v>
      </c>
      <c r="H341" s="11">
        <f>(ecommerce_sales_analysis!H341*ecommerce_sales_analysis!$D341)</f>
        <v>11327.16</v>
      </c>
      <c r="I341" s="11">
        <f>(ecommerce_sales_analysis!I341*ecommerce_sales_analysis!$D341)</f>
        <v>38736.75</v>
      </c>
      <c r="J341" s="11">
        <f>(ecommerce_sales_analysis!J341*ecommerce_sales_analysis!$D341)</f>
        <v>39591.629999999997</v>
      </c>
      <c r="K341" s="11">
        <f>(ecommerce_sales_analysis!K341*ecommerce_sales_analysis!$D341)</f>
        <v>8335.08</v>
      </c>
      <c r="L341" s="11">
        <f>(ecommerce_sales_analysis!L341*ecommerce_sales_analysis!$D341)</f>
        <v>29920.799999999999</v>
      </c>
      <c r="M341" s="11">
        <f>(ecommerce_sales_analysis!M341*ecommerce_sales_analysis!$D341)</f>
        <v>5236.1400000000003</v>
      </c>
      <c r="N341" s="11">
        <f>(ecommerce_sales_analysis!N341*ecommerce_sales_analysis!$D341)</f>
        <v>18059.34</v>
      </c>
      <c r="O341" s="11">
        <f>(ecommerce_sales_analysis!O341*ecommerce_sales_analysis!$D341)</f>
        <v>25058.67</v>
      </c>
      <c r="P341" s="11">
        <f>(ecommerce_sales_analysis!P341*ecommerce_sales_analysis!$D341)</f>
        <v>52735.409999999996</v>
      </c>
      <c r="Q341" s="11">
        <f>(ecommerce_sales_analysis!Q341*ecommerce_sales_analysis!$D341)</f>
        <v>1709.76</v>
      </c>
      <c r="R341" s="11">
        <f>(ecommerce_sales_analysis!R341*ecommerce_sales_analysis!$D341)</f>
        <v>10098.27</v>
      </c>
      <c r="S341" s="36">
        <f t="shared" si="15"/>
        <v>261432.99</v>
      </c>
      <c r="T341" s="36">
        <f t="shared" si="16"/>
        <v>21786.0825</v>
      </c>
      <c r="U341" s="37">
        <f t="shared" si="17"/>
        <v>1.7561110728503124E-2</v>
      </c>
    </row>
    <row r="342" spans="1:21" x14ac:dyDescent="0.25">
      <c r="A342" s="22">
        <v>341</v>
      </c>
      <c r="B342" s="10" t="s">
        <v>347</v>
      </c>
      <c r="C342" s="10" t="s">
        <v>11</v>
      </c>
      <c r="D342" s="11">
        <v>248.35</v>
      </c>
      <c r="E342" s="12">
        <v>2</v>
      </c>
      <c r="F342" s="10">
        <v>759</v>
      </c>
      <c r="G342" s="11">
        <f>(ecommerce_sales_analysis!G342*ecommerce_sales_analysis!$D342)</f>
        <v>27318.5</v>
      </c>
      <c r="H342" s="11">
        <f>(ecommerce_sales_analysis!H342*ecommerce_sales_analysis!$D342)</f>
        <v>205633.8</v>
      </c>
      <c r="I342" s="11">
        <f>(ecommerce_sales_analysis!I342*ecommerce_sales_analysis!$D342)</f>
        <v>53891.95</v>
      </c>
      <c r="J342" s="11">
        <f>(ecommerce_sales_analysis!J342*ecommerce_sales_analysis!$D342)</f>
        <v>91392.8</v>
      </c>
      <c r="K342" s="11">
        <f>(ecommerce_sales_analysis!K342*ecommerce_sales_analysis!$D342)</f>
        <v>104555.34999999999</v>
      </c>
      <c r="L342" s="11">
        <f>(ecommerce_sales_analysis!L342*ecommerce_sales_analysis!$D342)</f>
        <v>116972.84999999999</v>
      </c>
      <c r="M342" s="11">
        <f>(ecommerce_sales_analysis!M342*ecommerce_sales_analysis!$D342)</f>
        <v>236677.55</v>
      </c>
      <c r="N342" s="11">
        <f>(ecommerce_sales_analysis!N342*ecommerce_sales_analysis!$D342)</f>
        <v>197934.94999999998</v>
      </c>
      <c r="O342" s="11">
        <f>(ecommerce_sales_analysis!O342*ecommerce_sales_analysis!$D342)</f>
        <v>177570.25</v>
      </c>
      <c r="P342" s="11">
        <f>(ecommerce_sales_analysis!P342*ecommerce_sales_analysis!$D342)</f>
        <v>103313.59999999999</v>
      </c>
      <c r="Q342" s="11">
        <f>(ecommerce_sales_analysis!Q342*ecommerce_sales_analysis!$D342)</f>
        <v>64322.65</v>
      </c>
      <c r="R342" s="11">
        <f>(ecommerce_sales_analysis!R342*ecommerce_sales_analysis!$D342)</f>
        <v>158695.65</v>
      </c>
      <c r="S342" s="36">
        <f t="shared" si="15"/>
        <v>1538279.9</v>
      </c>
      <c r="T342" s="36">
        <f t="shared" si="16"/>
        <v>128189.99166666665</v>
      </c>
      <c r="U342" s="37">
        <f t="shared" si="17"/>
        <v>0.10333012545712272</v>
      </c>
    </row>
    <row r="343" spans="1:21" x14ac:dyDescent="0.25">
      <c r="A343" s="22">
        <v>342</v>
      </c>
      <c r="B343" s="10" t="s">
        <v>348</v>
      </c>
      <c r="C343" s="10" t="s">
        <v>8</v>
      </c>
      <c r="D343" s="11">
        <v>239.37</v>
      </c>
      <c r="E343" s="12">
        <v>2.9</v>
      </c>
      <c r="F343" s="10">
        <v>855</v>
      </c>
      <c r="G343" s="11">
        <f>(ecommerce_sales_analysis!G343*ecommerce_sales_analysis!$D343)</f>
        <v>146733.81</v>
      </c>
      <c r="H343" s="11">
        <f>(ecommerce_sales_analysis!H343*ecommerce_sales_analysis!$D343)</f>
        <v>32554.32</v>
      </c>
      <c r="I343" s="11">
        <f>(ecommerce_sales_analysis!I343*ecommerce_sales_analysis!$D343)</f>
        <v>42129.120000000003</v>
      </c>
      <c r="J343" s="11">
        <f>(ecommerce_sales_analysis!J343*ecommerce_sales_analysis!$D343)</f>
        <v>224289.69</v>
      </c>
      <c r="K343" s="11">
        <f>(ecommerce_sales_analysis!K343*ecommerce_sales_analysis!$D343)</f>
        <v>59842.5</v>
      </c>
      <c r="L343" s="11">
        <f>(ecommerce_sales_analysis!L343*ecommerce_sales_analysis!$D343)</f>
        <v>177851.91</v>
      </c>
      <c r="M343" s="11">
        <f>(ecommerce_sales_analysis!M343*ecommerce_sales_analysis!$D343)</f>
        <v>208251.9</v>
      </c>
      <c r="N343" s="11">
        <f>(ecommerce_sales_analysis!N343*ecommerce_sales_analysis!$D343)</f>
        <v>5026.7700000000004</v>
      </c>
      <c r="O343" s="11">
        <f>(ecommerce_sales_analysis!O343*ecommerce_sales_analysis!$D343)</f>
        <v>233385.75</v>
      </c>
      <c r="P343" s="11">
        <f>(ecommerce_sales_analysis!P343*ecommerce_sales_analysis!$D343)</f>
        <v>85215.72</v>
      </c>
      <c r="Q343" s="11">
        <f>(ecommerce_sales_analysis!Q343*ecommerce_sales_analysis!$D343)</f>
        <v>55773.21</v>
      </c>
      <c r="R343" s="11">
        <f>(ecommerce_sales_analysis!R343*ecommerce_sales_analysis!$D343)</f>
        <v>81625.17</v>
      </c>
      <c r="S343" s="36">
        <f t="shared" si="15"/>
        <v>1352679.8699999999</v>
      </c>
      <c r="T343" s="36">
        <f t="shared" si="16"/>
        <v>112723.32249999999</v>
      </c>
      <c r="U343" s="37">
        <f t="shared" si="17"/>
        <v>9.0862905164674171E-2</v>
      </c>
    </row>
    <row r="344" spans="1:21" x14ac:dyDescent="0.25">
      <c r="A344" s="22">
        <v>343</v>
      </c>
      <c r="B344" s="10" t="s">
        <v>349</v>
      </c>
      <c r="C344" s="10" t="s">
        <v>5</v>
      </c>
      <c r="D344" s="11">
        <v>90.73</v>
      </c>
      <c r="E344" s="12">
        <v>4.5</v>
      </c>
      <c r="F344" s="10">
        <v>640</v>
      </c>
      <c r="G344" s="11">
        <f>(ecommerce_sales_analysis!G344*ecommerce_sales_analysis!$D344)</f>
        <v>1451.68</v>
      </c>
      <c r="H344" s="11">
        <f>(ecommerce_sales_analysis!H344*ecommerce_sales_analysis!$D344)</f>
        <v>453.65000000000003</v>
      </c>
      <c r="I344" s="11">
        <f>(ecommerce_sales_analysis!I344*ecommerce_sales_analysis!$D344)</f>
        <v>27037.54</v>
      </c>
      <c r="J344" s="11">
        <f>(ecommerce_sales_analysis!J344*ecommerce_sales_analysis!$D344)</f>
        <v>19869.870000000003</v>
      </c>
      <c r="K344" s="11">
        <f>(ecommerce_sales_analysis!K344*ecommerce_sales_analysis!$D344)</f>
        <v>79570.210000000006</v>
      </c>
      <c r="L344" s="11">
        <f>(ecommerce_sales_analysis!L344*ecommerce_sales_analysis!$D344)</f>
        <v>22319.58</v>
      </c>
      <c r="M344" s="11">
        <f>(ecommerce_sales_analysis!M344*ecommerce_sales_analysis!$D344)</f>
        <v>86465.69</v>
      </c>
      <c r="N344" s="11">
        <f>(ecommerce_sales_analysis!N344*ecommerce_sales_analysis!$D344)</f>
        <v>69862.100000000006</v>
      </c>
      <c r="O344" s="11">
        <f>(ecommerce_sales_analysis!O344*ecommerce_sales_analysis!$D344)</f>
        <v>74217.14</v>
      </c>
      <c r="P344" s="11">
        <f>(ecommerce_sales_analysis!P344*ecommerce_sales_analysis!$D344)</f>
        <v>34658.86</v>
      </c>
      <c r="Q344" s="11">
        <f>(ecommerce_sales_analysis!Q344*ecommerce_sales_analysis!$D344)</f>
        <v>46635.22</v>
      </c>
      <c r="R344" s="11">
        <f>(ecommerce_sales_analysis!R344*ecommerce_sales_analysis!$D344)</f>
        <v>50627.340000000004</v>
      </c>
      <c r="S344" s="36">
        <f t="shared" si="15"/>
        <v>513168.88000000006</v>
      </c>
      <c r="T344" s="36">
        <f t="shared" si="16"/>
        <v>42764.073333333341</v>
      </c>
      <c r="U344" s="37">
        <f t="shared" si="17"/>
        <v>3.4470842888274865E-2</v>
      </c>
    </row>
    <row r="345" spans="1:21" x14ac:dyDescent="0.25">
      <c r="A345" s="22">
        <v>344</v>
      </c>
      <c r="B345" s="10" t="s">
        <v>350</v>
      </c>
      <c r="C345" s="10" t="s">
        <v>1</v>
      </c>
      <c r="D345" s="11">
        <v>219.76</v>
      </c>
      <c r="E345" s="12">
        <v>3.9</v>
      </c>
      <c r="F345" s="10">
        <v>191</v>
      </c>
      <c r="G345" s="11">
        <f>(ecommerce_sales_analysis!G345*ecommerce_sales_analysis!$D345)</f>
        <v>171193.03999999998</v>
      </c>
      <c r="H345" s="11">
        <f>(ecommerce_sales_analysis!H345*ecommerce_sales_analysis!$D345)</f>
        <v>23734.079999999998</v>
      </c>
      <c r="I345" s="11">
        <f>(ecommerce_sales_analysis!I345*ecommerce_sales_analysis!$D345)</f>
        <v>148338</v>
      </c>
      <c r="J345" s="11">
        <f>(ecommerce_sales_analysis!J345*ecommerce_sales_analysis!$D345)</f>
        <v>126581.75999999999</v>
      </c>
      <c r="K345" s="11">
        <f>(ecommerce_sales_analysis!K345*ecommerce_sales_analysis!$D345)</f>
        <v>133614.07999999999</v>
      </c>
      <c r="L345" s="11">
        <f>(ecommerce_sales_analysis!L345*ecommerce_sales_analysis!$D345)</f>
        <v>83728.56</v>
      </c>
      <c r="M345" s="11">
        <f>(ecommerce_sales_analysis!M345*ecommerce_sales_analysis!$D345)</f>
        <v>108561.44</v>
      </c>
      <c r="N345" s="11">
        <f>(ecommerce_sales_analysis!N345*ecommerce_sales_analysis!$D345)</f>
        <v>190751.68</v>
      </c>
      <c r="O345" s="11">
        <f>(ecommerce_sales_analysis!O345*ecommerce_sales_analysis!$D345)</f>
        <v>22635.279999999999</v>
      </c>
      <c r="P345" s="11">
        <f>(ecommerce_sales_analysis!P345*ecommerce_sales_analysis!$D345)</f>
        <v>177566.07999999999</v>
      </c>
      <c r="Q345" s="11">
        <f>(ecommerce_sales_analysis!Q345*ecommerce_sales_analysis!$D345)</f>
        <v>188554.08</v>
      </c>
      <c r="R345" s="11">
        <f>(ecommerce_sales_analysis!R345*ecommerce_sales_analysis!$D345)</f>
        <v>879.04</v>
      </c>
      <c r="S345" s="36">
        <f t="shared" si="15"/>
        <v>1376137.12</v>
      </c>
      <c r="T345" s="36">
        <f t="shared" si="16"/>
        <v>114678.09333333334</v>
      </c>
      <c r="U345" s="37">
        <f t="shared" si="17"/>
        <v>9.2438587578114739E-2</v>
      </c>
    </row>
    <row r="346" spans="1:21" x14ac:dyDescent="0.25">
      <c r="A346" s="22">
        <v>345</v>
      </c>
      <c r="B346" s="10" t="s">
        <v>351</v>
      </c>
      <c r="C346" s="10" t="s">
        <v>8</v>
      </c>
      <c r="D346" s="11">
        <v>202.26</v>
      </c>
      <c r="E346" s="12">
        <v>4</v>
      </c>
      <c r="F346" s="10">
        <v>579</v>
      </c>
      <c r="G346" s="11">
        <f>(ecommerce_sales_analysis!G346*ecommerce_sales_analysis!$D346)</f>
        <v>36609.06</v>
      </c>
      <c r="H346" s="11">
        <f>(ecommerce_sales_analysis!H346*ecommerce_sales_analysis!$D346)</f>
        <v>110433.95999999999</v>
      </c>
      <c r="I346" s="11">
        <f>(ecommerce_sales_analysis!I346*ecommerce_sales_analysis!$D346)</f>
        <v>11528.82</v>
      </c>
      <c r="J346" s="11">
        <f>(ecommerce_sales_analysis!J346*ecommerce_sales_analysis!$D346)</f>
        <v>175157.16</v>
      </c>
      <c r="K346" s="11">
        <f>(ecommerce_sales_analysis!K346*ecommerce_sales_analysis!$D346)</f>
        <v>106995.54</v>
      </c>
      <c r="L346" s="11">
        <f>(ecommerce_sales_analysis!L346*ecommerce_sales_analysis!$D346)</f>
        <v>200237.4</v>
      </c>
      <c r="M346" s="11">
        <f>(ecommerce_sales_analysis!M346*ecommerce_sales_analysis!$D346)</f>
        <v>191337.96</v>
      </c>
      <c r="N346" s="11">
        <f>(ecommerce_sales_analysis!N346*ecommerce_sales_analysis!$D346)</f>
        <v>21035.040000000001</v>
      </c>
      <c r="O346" s="11">
        <f>(ecommerce_sales_analysis!O346*ecommerce_sales_analysis!$D346)</f>
        <v>149874.66</v>
      </c>
      <c r="P346" s="11">
        <f>(ecommerce_sales_analysis!P346*ecommerce_sales_analysis!$D346)</f>
        <v>31754.82</v>
      </c>
      <c r="Q346" s="11">
        <f>(ecommerce_sales_analysis!Q346*ecommerce_sales_analysis!$D346)</f>
        <v>62093.82</v>
      </c>
      <c r="R346" s="11">
        <f>(ecommerce_sales_analysis!R346*ecommerce_sales_analysis!$D346)</f>
        <v>196394.46</v>
      </c>
      <c r="S346" s="36">
        <f t="shared" si="15"/>
        <v>1293452.7</v>
      </c>
      <c r="T346" s="36">
        <f t="shared" si="16"/>
        <v>107787.72499999999</v>
      </c>
      <c r="U346" s="37">
        <f t="shared" si="17"/>
        <v>8.6884467361144177E-2</v>
      </c>
    </row>
    <row r="347" spans="1:21" x14ac:dyDescent="0.25">
      <c r="A347" s="22">
        <v>346</v>
      </c>
      <c r="B347" s="10" t="s">
        <v>352</v>
      </c>
      <c r="C347" s="10" t="s">
        <v>30</v>
      </c>
      <c r="D347" s="11">
        <v>309.85000000000002</v>
      </c>
      <c r="E347" s="12">
        <v>2.7</v>
      </c>
      <c r="F347" s="10">
        <v>516</v>
      </c>
      <c r="G347" s="11">
        <f>(ecommerce_sales_analysis!G347*ecommerce_sales_analysis!$D347)</f>
        <v>273597.55000000005</v>
      </c>
      <c r="H347" s="11">
        <f>(ecommerce_sales_analysis!H347*ecommerce_sales_analysis!$D347)</f>
        <v>11774.300000000001</v>
      </c>
      <c r="I347" s="11">
        <f>(ecommerce_sales_analysis!I347*ecommerce_sales_analysis!$D347)</f>
        <v>83039.8</v>
      </c>
      <c r="J347" s="11">
        <f>(ecommerce_sales_analysis!J347*ecommerce_sales_analysis!$D347)</f>
        <v>71575.350000000006</v>
      </c>
      <c r="K347" s="11">
        <f>(ecommerce_sales_analysis!K347*ecommerce_sales_analysis!$D347)</f>
        <v>101011.1</v>
      </c>
      <c r="L347" s="11">
        <f>(ecommerce_sales_analysis!L347*ecommerce_sales_analysis!$D347)</f>
        <v>73744.3</v>
      </c>
      <c r="M347" s="11">
        <f>(ecommerce_sales_analysis!M347*ecommerce_sales_analysis!$D347)</f>
        <v>303343.15000000002</v>
      </c>
      <c r="N347" s="11">
        <f>(ecommerce_sales_analysis!N347*ecommerce_sales_analysis!$D347)</f>
        <v>144080.25</v>
      </c>
      <c r="O347" s="11">
        <f>(ecommerce_sales_analysis!O347*ecommerce_sales_analysis!$D347)</f>
        <v>131686.25</v>
      </c>
      <c r="P347" s="11">
        <f>(ecommerce_sales_analysis!P347*ecommerce_sales_analysis!$D347)</f>
        <v>175994.80000000002</v>
      </c>
      <c r="Q347" s="11">
        <f>(ecommerce_sales_analysis!Q347*ecommerce_sales_analysis!$D347)</f>
        <v>309850</v>
      </c>
      <c r="R347" s="11">
        <f>(ecommerce_sales_analysis!R347*ecommerce_sales_analysis!$D347)</f>
        <v>79321.600000000006</v>
      </c>
      <c r="S347" s="36">
        <f t="shared" si="15"/>
        <v>1759018.4500000002</v>
      </c>
      <c r="T347" s="36">
        <f t="shared" si="16"/>
        <v>146584.87083333335</v>
      </c>
      <c r="U347" s="37">
        <f t="shared" si="17"/>
        <v>0.11815768841541359</v>
      </c>
    </row>
    <row r="348" spans="1:21" x14ac:dyDescent="0.25">
      <c r="A348" s="22">
        <v>347</v>
      </c>
      <c r="B348" s="10" t="s">
        <v>353</v>
      </c>
      <c r="C348" s="10" t="s">
        <v>5</v>
      </c>
      <c r="D348" s="11">
        <v>319.37</v>
      </c>
      <c r="E348" s="12">
        <v>2.4</v>
      </c>
      <c r="F348" s="10">
        <v>442</v>
      </c>
      <c r="G348" s="11">
        <f>(ecommerce_sales_analysis!G348*ecommerce_sales_analysis!$D348)</f>
        <v>170862.95</v>
      </c>
      <c r="H348" s="11">
        <f>(ecommerce_sales_analysis!H348*ecommerce_sales_analysis!$D348)</f>
        <v>211103.57</v>
      </c>
      <c r="I348" s="11">
        <f>(ecommerce_sales_analysis!I348*ecommerce_sales_analysis!$D348)</f>
        <v>98046.59</v>
      </c>
      <c r="J348" s="11">
        <f>(ecommerce_sales_analysis!J348*ecommerce_sales_analysis!$D348)</f>
        <v>104433.99</v>
      </c>
      <c r="K348" s="11">
        <f>(ecommerce_sales_analysis!K348*ecommerce_sales_analysis!$D348)</f>
        <v>306595.20000000001</v>
      </c>
      <c r="L348" s="11">
        <f>(ecommerce_sales_analysis!L348*ecommerce_sales_analysis!$D348)</f>
        <v>295736.62</v>
      </c>
      <c r="M348" s="11">
        <f>(ecommerce_sales_analysis!M348*ecommerce_sales_analysis!$D348)</f>
        <v>163836.81</v>
      </c>
      <c r="N348" s="11">
        <f>(ecommerce_sales_analysis!N348*ecommerce_sales_analysis!$D348)</f>
        <v>146271.46</v>
      </c>
      <c r="O348" s="11">
        <f>(ecommerce_sales_analysis!O348*ecommerce_sales_analysis!$D348)</f>
        <v>31937</v>
      </c>
      <c r="P348" s="11">
        <f>(ecommerce_sales_analysis!P348*ecommerce_sales_analysis!$D348)</f>
        <v>137967.84</v>
      </c>
      <c r="Q348" s="11">
        <f>(ecommerce_sales_analysis!Q348*ecommerce_sales_analysis!$D348)</f>
        <v>235695.06</v>
      </c>
      <c r="R348" s="11">
        <f>(ecommerce_sales_analysis!R348*ecommerce_sales_analysis!$D348)</f>
        <v>259009.07</v>
      </c>
      <c r="S348" s="36">
        <f t="shared" si="15"/>
        <v>2161496.16</v>
      </c>
      <c r="T348" s="36">
        <f t="shared" si="16"/>
        <v>180124.68000000002</v>
      </c>
      <c r="U348" s="37">
        <f t="shared" si="17"/>
        <v>0.14519312732870596</v>
      </c>
    </row>
    <row r="349" spans="1:21" x14ac:dyDescent="0.25">
      <c r="A349" s="22">
        <v>348</v>
      </c>
      <c r="B349" s="10" t="s">
        <v>354</v>
      </c>
      <c r="C349" s="10" t="s">
        <v>11</v>
      </c>
      <c r="D349" s="11">
        <v>27.43</v>
      </c>
      <c r="E349" s="12">
        <v>2.5</v>
      </c>
      <c r="F349" s="10">
        <v>921</v>
      </c>
      <c r="G349" s="11">
        <f>(ecommerce_sales_analysis!G349*ecommerce_sales_analysis!$D349)</f>
        <v>14812.2</v>
      </c>
      <c r="H349" s="11">
        <f>(ecommerce_sales_analysis!H349*ecommerce_sales_analysis!$D349)</f>
        <v>11630.32</v>
      </c>
      <c r="I349" s="11">
        <f>(ecommerce_sales_analysis!I349*ecommerce_sales_analysis!$D349)</f>
        <v>15607.67</v>
      </c>
      <c r="J349" s="11">
        <f>(ecommerce_sales_analysis!J349*ecommerce_sales_analysis!$D349)</f>
        <v>12124.06</v>
      </c>
      <c r="K349" s="11">
        <f>(ecommerce_sales_analysis!K349*ecommerce_sales_analysis!$D349)</f>
        <v>24522.42</v>
      </c>
      <c r="L349" s="11">
        <f>(ecommerce_sales_analysis!L349*ecommerce_sales_analysis!$D349)</f>
        <v>10039.379999999999</v>
      </c>
      <c r="M349" s="11">
        <f>(ecommerce_sales_analysis!M349*ecommerce_sales_analysis!$D349)</f>
        <v>20682.22</v>
      </c>
      <c r="N349" s="11">
        <f>(ecommerce_sales_analysis!N349*ecommerce_sales_analysis!$D349)</f>
        <v>11822.33</v>
      </c>
      <c r="O349" s="11">
        <f>(ecommerce_sales_analysis!O349*ecommerce_sales_analysis!$D349)</f>
        <v>14812.2</v>
      </c>
      <c r="P349" s="11">
        <f>(ecommerce_sales_analysis!P349*ecommerce_sales_analysis!$D349)</f>
        <v>1289.21</v>
      </c>
      <c r="Q349" s="11">
        <f>(ecommerce_sales_analysis!Q349*ecommerce_sales_analysis!$D349)</f>
        <v>21806.85</v>
      </c>
      <c r="R349" s="11">
        <f>(ecommerce_sales_analysis!R349*ecommerce_sales_analysis!$D349)</f>
        <v>18131.23</v>
      </c>
      <c r="S349" s="36">
        <f t="shared" si="15"/>
        <v>177280.09000000003</v>
      </c>
      <c r="T349" s="36">
        <f t="shared" si="16"/>
        <v>14773.340833333335</v>
      </c>
      <c r="U349" s="37">
        <f t="shared" si="17"/>
        <v>1.1908349020714639E-2</v>
      </c>
    </row>
    <row r="350" spans="1:21" x14ac:dyDescent="0.25">
      <c r="A350" s="22">
        <v>349</v>
      </c>
      <c r="B350" s="10" t="s">
        <v>355</v>
      </c>
      <c r="C350" s="10" t="s">
        <v>1</v>
      </c>
      <c r="D350" s="11">
        <v>190.43</v>
      </c>
      <c r="E350" s="12">
        <v>5</v>
      </c>
      <c r="F350" s="10">
        <v>815</v>
      </c>
      <c r="G350" s="11">
        <f>(ecommerce_sales_analysis!G350*ecommerce_sales_analysis!$D350)</f>
        <v>32373.100000000002</v>
      </c>
      <c r="H350" s="11">
        <f>(ecommerce_sales_analysis!H350*ecommerce_sales_analysis!$D350)</f>
        <v>119780.47</v>
      </c>
      <c r="I350" s="11">
        <f>(ecommerce_sales_analysis!I350*ecommerce_sales_analysis!$D350)</f>
        <v>54653.41</v>
      </c>
      <c r="J350" s="11">
        <f>(ecommerce_sales_analysis!J350*ecommerce_sales_analysis!$D350)</f>
        <v>9711.93</v>
      </c>
      <c r="K350" s="11">
        <f>(ecommerce_sales_analysis!K350*ecommerce_sales_analysis!$D350)</f>
        <v>18281.28</v>
      </c>
      <c r="L350" s="11">
        <f>(ecommerce_sales_analysis!L350*ecommerce_sales_analysis!$D350)</f>
        <v>31801.81</v>
      </c>
      <c r="M350" s="11">
        <f>(ecommerce_sales_analysis!M350*ecommerce_sales_analysis!$D350)</f>
        <v>56367.28</v>
      </c>
      <c r="N350" s="11">
        <f>(ecommerce_sales_analysis!N350*ecommerce_sales_analysis!$D350)</f>
        <v>146440.67000000001</v>
      </c>
      <c r="O350" s="11">
        <f>(ecommerce_sales_analysis!O350*ecommerce_sales_analysis!$D350)</f>
        <v>121494.34000000001</v>
      </c>
      <c r="P350" s="11">
        <f>(ecommerce_sales_analysis!P350*ecommerce_sales_analysis!$D350)</f>
        <v>62270.61</v>
      </c>
      <c r="Q350" s="11">
        <f>(ecommerce_sales_analysis!Q350*ecommerce_sales_analysis!$D350)</f>
        <v>13139.67</v>
      </c>
      <c r="R350" s="11">
        <f>(ecommerce_sales_analysis!R350*ecommerce_sales_analysis!$D350)</f>
        <v>153296.15</v>
      </c>
      <c r="S350" s="36">
        <f t="shared" si="15"/>
        <v>819610.72000000009</v>
      </c>
      <c r="T350" s="36">
        <f t="shared" si="16"/>
        <v>68300.893333333341</v>
      </c>
      <c r="U350" s="37">
        <f t="shared" si="17"/>
        <v>5.5055311145652173E-2</v>
      </c>
    </row>
    <row r="351" spans="1:21" x14ac:dyDescent="0.25">
      <c r="A351" s="22">
        <v>350</v>
      </c>
      <c r="B351" s="10" t="s">
        <v>356</v>
      </c>
      <c r="C351" s="10" t="s">
        <v>8</v>
      </c>
      <c r="D351" s="11">
        <v>314.8</v>
      </c>
      <c r="E351" s="12">
        <v>1.2</v>
      </c>
      <c r="F351" s="10">
        <v>806</v>
      </c>
      <c r="G351" s="11">
        <f>(ecommerce_sales_analysis!G351*ecommerce_sales_analysis!$D351)</f>
        <v>128438.40000000001</v>
      </c>
      <c r="H351" s="11">
        <f>(ecommerce_sales_analysis!H351*ecommerce_sales_analysis!$D351)</f>
        <v>81848</v>
      </c>
      <c r="I351" s="11">
        <f>(ecommerce_sales_analysis!I351*ecommerce_sales_analysis!$D351)</f>
        <v>307244.79999999999</v>
      </c>
      <c r="J351" s="11">
        <f>(ecommerce_sales_analysis!J351*ecommerce_sales_analysis!$D351)</f>
        <v>278598</v>
      </c>
      <c r="K351" s="11">
        <f>(ecommerce_sales_analysis!K351*ecommerce_sales_analysis!$D351)</f>
        <v>161177.60000000001</v>
      </c>
      <c r="L351" s="11">
        <f>(ecommerce_sales_analysis!L351*ecommerce_sales_analysis!$D351)</f>
        <v>175973.2</v>
      </c>
      <c r="M351" s="11">
        <f>(ecommerce_sales_analysis!M351*ecommerce_sales_analysis!$D351)</f>
        <v>66108</v>
      </c>
      <c r="N351" s="11">
        <f>(ecommerce_sales_analysis!N351*ecommerce_sales_analysis!$D351)</f>
        <v>225082</v>
      </c>
      <c r="O351" s="11">
        <f>(ecommerce_sales_analysis!O351*ecommerce_sales_analysis!$D351)</f>
        <v>267265.2</v>
      </c>
      <c r="P351" s="11">
        <f>(ecommerce_sales_analysis!P351*ecommerce_sales_analysis!$D351)</f>
        <v>135993.60000000001</v>
      </c>
      <c r="Q351" s="11">
        <f>(ecommerce_sales_analysis!Q351*ecommerce_sales_analysis!$D351)</f>
        <v>142604.4</v>
      </c>
      <c r="R351" s="11">
        <f>(ecommerce_sales_analysis!R351*ecommerce_sales_analysis!$D351)</f>
        <v>76181.600000000006</v>
      </c>
      <c r="S351" s="36">
        <f t="shared" si="15"/>
        <v>2046514.8</v>
      </c>
      <c r="T351" s="36">
        <f t="shared" si="16"/>
        <v>170542.9</v>
      </c>
      <c r="U351" s="37">
        <f t="shared" si="17"/>
        <v>0.1374695405133087</v>
      </c>
    </row>
    <row r="352" spans="1:21" x14ac:dyDescent="0.25">
      <c r="A352" s="22">
        <v>351</v>
      </c>
      <c r="B352" s="10" t="s">
        <v>357</v>
      </c>
      <c r="C352" s="10" t="s">
        <v>1</v>
      </c>
      <c r="D352" s="11">
        <v>254.05</v>
      </c>
      <c r="E352" s="12">
        <v>4.5</v>
      </c>
      <c r="F352" s="10">
        <v>143</v>
      </c>
      <c r="G352" s="11">
        <f>(ecommerce_sales_analysis!G352*ecommerce_sales_analysis!$D352)</f>
        <v>187742.95</v>
      </c>
      <c r="H352" s="11">
        <f>(ecommerce_sales_analysis!H352*ecommerce_sales_analysis!$D352)</f>
        <v>107971.25</v>
      </c>
      <c r="I352" s="11">
        <f>(ecommerce_sales_analysis!I352*ecommerce_sales_analysis!$D352)</f>
        <v>26421.200000000001</v>
      </c>
      <c r="J352" s="11">
        <f>(ecommerce_sales_analysis!J352*ecommerce_sales_analysis!$D352)</f>
        <v>239315.1</v>
      </c>
      <c r="K352" s="11">
        <f>(ecommerce_sales_analysis!K352*ecommerce_sales_analysis!$D352)</f>
        <v>54620.75</v>
      </c>
      <c r="L352" s="11">
        <f>(ecommerce_sales_analysis!L352*ecommerce_sales_analysis!$D352)</f>
        <v>12702.5</v>
      </c>
      <c r="M352" s="11">
        <f>(ecommerce_sales_analysis!M352*ecommerce_sales_analysis!$D352)</f>
        <v>30994.100000000002</v>
      </c>
      <c r="N352" s="11">
        <f>(ecommerce_sales_analysis!N352*ecommerce_sales_analysis!$D352)</f>
        <v>208575.05000000002</v>
      </c>
      <c r="O352" s="11">
        <f>(ecommerce_sales_analysis!O352*ecommerce_sales_analysis!$D352)</f>
        <v>132360.05000000002</v>
      </c>
      <c r="P352" s="11">
        <f>(ecommerce_sales_analysis!P352*ecommerce_sales_analysis!$D352)</f>
        <v>109241.5</v>
      </c>
      <c r="Q352" s="11">
        <f>(ecommerce_sales_analysis!Q352*ecommerce_sales_analysis!$D352)</f>
        <v>111273.90000000001</v>
      </c>
      <c r="R352" s="11">
        <f>(ecommerce_sales_analysis!R352*ecommerce_sales_analysis!$D352)</f>
        <v>199683.30000000002</v>
      </c>
      <c r="S352" s="36">
        <f t="shared" si="15"/>
        <v>1420901.6500000001</v>
      </c>
      <c r="T352" s="36">
        <f t="shared" si="16"/>
        <v>118408.47083333334</v>
      </c>
      <c r="U352" s="37">
        <f t="shared" si="17"/>
        <v>9.5445533518791162E-2</v>
      </c>
    </row>
    <row r="353" spans="1:21" x14ac:dyDescent="0.25">
      <c r="A353" s="22">
        <v>352</v>
      </c>
      <c r="B353" s="10" t="s">
        <v>358</v>
      </c>
      <c r="C353" s="10" t="s">
        <v>5</v>
      </c>
      <c r="D353" s="11">
        <v>428.96</v>
      </c>
      <c r="E353" s="12">
        <v>3.3</v>
      </c>
      <c r="F353" s="10">
        <v>191</v>
      </c>
      <c r="G353" s="11">
        <f>(ecommerce_sales_analysis!G353*ecommerce_sales_analysis!$D353)</f>
        <v>161717.91999999998</v>
      </c>
      <c r="H353" s="11">
        <f>(ecommerce_sales_analysis!H353*ecommerce_sales_analysis!$D353)</f>
        <v>36890.559999999998</v>
      </c>
      <c r="I353" s="11">
        <f>(ecommerce_sales_analysis!I353*ecommerce_sales_analysis!$D353)</f>
        <v>97373.92</v>
      </c>
      <c r="J353" s="11">
        <f>(ecommerce_sales_analysis!J353*ecommerce_sales_analysis!$D353)</f>
        <v>160860</v>
      </c>
      <c r="K353" s="11">
        <f>(ecommerce_sales_analysis!K353*ecommerce_sales_analysis!$D353)</f>
        <v>56193.759999999995</v>
      </c>
      <c r="L353" s="11">
        <f>(ecommerce_sales_analysis!L353*ecommerce_sales_analysis!$D353)</f>
        <v>347457.6</v>
      </c>
      <c r="M353" s="11">
        <f>(ecommerce_sales_analysis!M353*ecommerce_sales_analysis!$D353)</f>
        <v>97802.87999999999</v>
      </c>
      <c r="N353" s="11">
        <f>(ecommerce_sales_analysis!N353*ecommerce_sales_analysis!$D353)</f>
        <v>331586.07999999996</v>
      </c>
      <c r="O353" s="11">
        <f>(ecommerce_sales_analysis!O353*ecommerce_sales_analysis!$D353)</f>
        <v>45040.799999999996</v>
      </c>
      <c r="P353" s="11">
        <f>(ecommerce_sales_analysis!P353*ecommerce_sales_analysis!$D353)</f>
        <v>23592.799999999999</v>
      </c>
      <c r="Q353" s="11">
        <f>(ecommerce_sales_analysis!Q353*ecommerce_sales_analysis!$D353)</f>
        <v>353463.03999999998</v>
      </c>
      <c r="R353" s="11">
        <f>(ecommerce_sales_analysis!R353*ecommerce_sales_analysis!$D353)</f>
        <v>308422.24</v>
      </c>
      <c r="S353" s="36">
        <f t="shared" si="15"/>
        <v>2020401.6</v>
      </c>
      <c r="T353" s="36">
        <f t="shared" si="16"/>
        <v>168366.80000000002</v>
      </c>
      <c r="U353" s="37">
        <f t="shared" si="17"/>
        <v>0.1357154512659052</v>
      </c>
    </row>
    <row r="354" spans="1:21" x14ac:dyDescent="0.25">
      <c r="A354" s="22">
        <v>353</v>
      </c>
      <c r="B354" s="10" t="s">
        <v>359</v>
      </c>
      <c r="C354" s="10" t="s">
        <v>3</v>
      </c>
      <c r="D354" s="11">
        <v>331.05</v>
      </c>
      <c r="E354" s="12">
        <v>2.8</v>
      </c>
      <c r="F354" s="10">
        <v>533</v>
      </c>
      <c r="G354" s="11">
        <f>(ecommerce_sales_analysis!G354*ecommerce_sales_analysis!$D354)</f>
        <v>61906.35</v>
      </c>
      <c r="H354" s="11">
        <f>(ecommerce_sales_analysis!H354*ecommerce_sales_analysis!$D354)</f>
        <v>153607.20000000001</v>
      </c>
      <c r="I354" s="11">
        <f>(ecommerce_sales_analysis!I354*ecommerce_sales_analysis!$D354)</f>
        <v>81438.3</v>
      </c>
      <c r="J354" s="11">
        <f>(ecommerce_sales_analysis!J354*ecommerce_sales_analysis!$D354)</f>
        <v>86735.1</v>
      </c>
      <c r="K354" s="11">
        <f>(ecommerce_sales_analysis!K354*ecommerce_sales_analysis!$D354)</f>
        <v>85741.95</v>
      </c>
      <c r="L354" s="11">
        <f>(ecommerce_sales_analysis!L354*ecommerce_sales_analysis!$D354)</f>
        <v>201609.45</v>
      </c>
      <c r="M354" s="11">
        <f>(ecommerce_sales_analysis!M354*ecommerce_sales_analysis!$D354)</f>
        <v>196312.65</v>
      </c>
      <c r="N354" s="11">
        <f>(ecommerce_sales_analysis!N354*ecommerce_sales_analysis!$D354)</f>
        <v>204588.9</v>
      </c>
      <c r="O354" s="11">
        <f>(ecommerce_sales_analysis!O354*ecommerce_sales_analysis!$D354)</f>
        <v>224451.9</v>
      </c>
      <c r="P354" s="11">
        <f>(ecommerce_sales_analysis!P354*ecommerce_sales_analysis!$D354)</f>
        <v>190684.80000000002</v>
      </c>
      <c r="Q354" s="11">
        <f>(ecommerce_sales_analysis!Q354*ecommerce_sales_analysis!$D354)</f>
        <v>120171.15000000001</v>
      </c>
      <c r="R354" s="11">
        <f>(ecommerce_sales_analysis!R354*ecommerce_sales_analysis!$D354)</f>
        <v>137054.70000000001</v>
      </c>
      <c r="S354" s="36">
        <f t="shared" si="15"/>
        <v>1744302.45</v>
      </c>
      <c r="T354" s="36">
        <f t="shared" si="16"/>
        <v>145358.53750000001</v>
      </c>
      <c r="U354" s="37">
        <f t="shared" si="17"/>
        <v>0.11716917772485134</v>
      </c>
    </row>
    <row r="355" spans="1:21" x14ac:dyDescent="0.25">
      <c r="A355" s="22">
        <v>354</v>
      </c>
      <c r="B355" s="10" t="s">
        <v>360</v>
      </c>
      <c r="C355" s="10" t="s">
        <v>1</v>
      </c>
      <c r="D355" s="11">
        <v>85.65</v>
      </c>
      <c r="E355" s="12">
        <v>3.9</v>
      </c>
      <c r="F355" s="10">
        <v>227</v>
      </c>
      <c r="G355" s="11">
        <f>(ecommerce_sales_analysis!G355*ecommerce_sales_analysis!$D355)</f>
        <v>73402.05</v>
      </c>
      <c r="H355" s="11">
        <f>(ecommerce_sales_analysis!H355*ecommerce_sales_analysis!$D355)</f>
        <v>6423.75</v>
      </c>
      <c r="I355" s="11">
        <f>(ecommerce_sales_analysis!I355*ecommerce_sales_analysis!$D355)</f>
        <v>59869.350000000006</v>
      </c>
      <c r="J355" s="11">
        <f>(ecommerce_sales_analysis!J355*ecommerce_sales_analysis!$D355)</f>
        <v>22782.9</v>
      </c>
      <c r="K355" s="11">
        <f>(ecommerce_sales_analysis!K355*ecommerce_sales_analysis!$D355)</f>
        <v>10620.6</v>
      </c>
      <c r="L355" s="11">
        <f>(ecommerce_sales_analysis!L355*ecommerce_sales_analysis!$D355)</f>
        <v>81367.5</v>
      </c>
      <c r="M355" s="11">
        <f>(ecommerce_sales_analysis!M355*ecommerce_sales_analysis!$D355)</f>
        <v>56100.750000000007</v>
      </c>
      <c r="N355" s="11">
        <f>(ecommerce_sales_analysis!N355*ecommerce_sales_analysis!$D355)</f>
        <v>65265.3</v>
      </c>
      <c r="O355" s="11">
        <f>(ecommerce_sales_analysis!O355*ecommerce_sales_analysis!$D355)</f>
        <v>83680.05</v>
      </c>
      <c r="P355" s="11">
        <f>(ecommerce_sales_analysis!P355*ecommerce_sales_analysis!$D355)</f>
        <v>22868.550000000003</v>
      </c>
      <c r="Q355" s="11">
        <f>(ecommerce_sales_analysis!Q355*ecommerce_sales_analysis!$D355)</f>
        <v>84108.3</v>
      </c>
      <c r="R355" s="11">
        <f>(ecommerce_sales_analysis!R355*ecommerce_sales_analysis!$D355)</f>
        <v>53616.9</v>
      </c>
      <c r="S355" s="36">
        <f t="shared" si="15"/>
        <v>620106</v>
      </c>
      <c r="T355" s="36">
        <f t="shared" si="16"/>
        <v>51675.5</v>
      </c>
      <c r="U355" s="37">
        <f t="shared" si="17"/>
        <v>4.1654077893570965E-2</v>
      </c>
    </row>
    <row r="356" spans="1:21" x14ac:dyDescent="0.25">
      <c r="A356" s="22">
        <v>355</v>
      </c>
      <c r="B356" s="10" t="s">
        <v>361</v>
      </c>
      <c r="C356" s="10" t="s">
        <v>1</v>
      </c>
      <c r="D356" s="11">
        <v>39.93</v>
      </c>
      <c r="E356" s="12">
        <v>2.9</v>
      </c>
      <c r="F356" s="10">
        <v>313</v>
      </c>
      <c r="G356" s="11">
        <f>(ecommerce_sales_analysis!G356*ecommerce_sales_analysis!$D356)</f>
        <v>9143.9699999999993</v>
      </c>
      <c r="H356" s="11">
        <f>(ecommerce_sales_analysis!H356*ecommerce_sales_analysis!$D356)</f>
        <v>18767.099999999999</v>
      </c>
      <c r="I356" s="11">
        <f>(ecommerce_sales_analysis!I356*ecommerce_sales_analysis!$D356)</f>
        <v>19685.490000000002</v>
      </c>
      <c r="J356" s="11">
        <f>(ecommerce_sales_analysis!J356*ecommerce_sales_analysis!$D356)</f>
        <v>14294.94</v>
      </c>
      <c r="K356" s="11">
        <f>(ecommerce_sales_analysis!K356*ecommerce_sales_analysis!$D356)</f>
        <v>3234.33</v>
      </c>
      <c r="L356" s="11">
        <f>(ecommerce_sales_analysis!L356*ecommerce_sales_analysis!$D356)</f>
        <v>29029.11</v>
      </c>
      <c r="M356" s="11">
        <f>(ecommerce_sales_analysis!M356*ecommerce_sales_analysis!$D356)</f>
        <v>15452.91</v>
      </c>
      <c r="N356" s="11">
        <f>(ecommerce_sales_analysis!N356*ecommerce_sales_analysis!$D356)</f>
        <v>37334.550000000003</v>
      </c>
      <c r="O356" s="11">
        <f>(ecommerce_sales_analysis!O356*ecommerce_sales_analysis!$D356)</f>
        <v>30666.239999999998</v>
      </c>
      <c r="P356" s="11">
        <f>(ecommerce_sales_analysis!P356*ecommerce_sales_analysis!$D356)</f>
        <v>2715.24</v>
      </c>
      <c r="Q356" s="11">
        <f>(ecommerce_sales_analysis!Q356*ecommerce_sales_analysis!$D356)</f>
        <v>30546.45</v>
      </c>
      <c r="R356" s="11">
        <f>(ecommerce_sales_analysis!R356*ecommerce_sales_analysis!$D356)</f>
        <v>28190.579999999998</v>
      </c>
      <c r="S356" s="36">
        <f t="shared" si="15"/>
        <v>239060.91</v>
      </c>
      <c r="T356" s="36">
        <f t="shared" si="16"/>
        <v>19921.7425</v>
      </c>
      <c r="U356" s="37">
        <f t="shared" si="17"/>
        <v>1.6058321910202379E-2</v>
      </c>
    </row>
    <row r="357" spans="1:21" x14ac:dyDescent="0.25">
      <c r="A357" s="22">
        <v>356</v>
      </c>
      <c r="B357" s="10" t="s">
        <v>362</v>
      </c>
      <c r="C357" s="10" t="s">
        <v>30</v>
      </c>
      <c r="D357" s="11">
        <v>323</v>
      </c>
      <c r="E357" s="12">
        <v>4.5</v>
      </c>
      <c r="F357" s="10">
        <v>629</v>
      </c>
      <c r="G357" s="11">
        <f>(ecommerce_sales_analysis!G357*ecommerce_sales_analysis!$D357)</f>
        <v>268736</v>
      </c>
      <c r="H357" s="11">
        <f>(ecommerce_sales_analysis!H357*ecommerce_sales_analysis!$D357)</f>
        <v>314925</v>
      </c>
      <c r="I357" s="11">
        <f>(ecommerce_sales_analysis!I357*ecommerce_sales_analysis!$D357)</f>
        <v>26486</v>
      </c>
      <c r="J357" s="11">
        <f>(ecommerce_sales_analysis!J357*ecommerce_sales_analysis!$D357)</f>
        <v>102068</v>
      </c>
      <c r="K357" s="11">
        <f>(ecommerce_sales_analysis!K357*ecommerce_sales_analysis!$D357)</f>
        <v>91086</v>
      </c>
      <c r="L357" s="11">
        <f>(ecommerce_sales_analysis!L357*ecommerce_sales_analysis!$D357)</f>
        <v>222224</v>
      </c>
      <c r="M357" s="11">
        <f>(ecommerce_sales_analysis!M357*ecommerce_sales_analysis!$D357)</f>
        <v>44897</v>
      </c>
      <c r="N357" s="11">
        <f>(ecommerce_sales_analysis!N357*ecommerce_sales_analysis!$D357)</f>
        <v>71060</v>
      </c>
      <c r="O357" s="11">
        <f>(ecommerce_sales_analysis!O357*ecommerce_sales_analysis!$D357)</f>
        <v>260338</v>
      </c>
      <c r="P357" s="11">
        <f>(ecommerce_sales_analysis!P357*ecommerce_sales_analysis!$D357)</f>
        <v>234821</v>
      </c>
      <c r="Q357" s="11">
        <f>(ecommerce_sales_analysis!Q357*ecommerce_sales_analysis!$D357)</f>
        <v>155040</v>
      </c>
      <c r="R357" s="11">
        <f>(ecommerce_sales_analysis!R357*ecommerce_sales_analysis!$D357)</f>
        <v>110466</v>
      </c>
      <c r="S357" s="36">
        <f t="shared" si="15"/>
        <v>1902147</v>
      </c>
      <c r="T357" s="36">
        <f t="shared" si="16"/>
        <v>158512.25</v>
      </c>
      <c r="U357" s="37">
        <f t="shared" si="17"/>
        <v>0.12777199269644596</v>
      </c>
    </row>
    <row r="358" spans="1:21" x14ac:dyDescent="0.25">
      <c r="A358" s="22">
        <v>357</v>
      </c>
      <c r="B358" s="10" t="s">
        <v>363</v>
      </c>
      <c r="C358" s="10" t="s">
        <v>11</v>
      </c>
      <c r="D358" s="11">
        <v>18.12</v>
      </c>
      <c r="E358" s="12">
        <v>4.5999999999999996</v>
      </c>
      <c r="F358" s="10">
        <v>949</v>
      </c>
      <c r="G358" s="11">
        <f>(ecommerce_sales_analysis!G358*ecommerce_sales_analysis!$D358)</f>
        <v>15420.12</v>
      </c>
      <c r="H358" s="11">
        <f>(ecommerce_sales_analysis!H358*ecommerce_sales_analysis!$D358)</f>
        <v>17431.440000000002</v>
      </c>
      <c r="I358" s="11">
        <f>(ecommerce_sales_analysis!I358*ecommerce_sales_analysis!$D358)</f>
        <v>3352.2000000000003</v>
      </c>
      <c r="J358" s="11">
        <f>(ecommerce_sales_analysis!J358*ecommerce_sales_analysis!$D358)</f>
        <v>5852.76</v>
      </c>
      <c r="K358" s="11">
        <f>(ecommerce_sales_analysis!K358*ecommerce_sales_analysis!$D358)</f>
        <v>12357.84</v>
      </c>
      <c r="L358" s="11">
        <f>(ecommerce_sales_analysis!L358*ecommerce_sales_analysis!$D358)</f>
        <v>6867.4800000000005</v>
      </c>
      <c r="M358" s="11">
        <f>(ecommerce_sales_analysis!M358*ecommerce_sales_analysis!$D358)</f>
        <v>9784.8000000000011</v>
      </c>
      <c r="N358" s="11">
        <f>(ecommerce_sales_analysis!N358*ecommerce_sales_analysis!$D358)</f>
        <v>6849.3600000000006</v>
      </c>
      <c r="O358" s="11">
        <f>(ecommerce_sales_analysis!O358*ecommerce_sales_analysis!$D358)</f>
        <v>5001.12</v>
      </c>
      <c r="P358" s="11">
        <f>(ecommerce_sales_analysis!P358*ecommerce_sales_analysis!$D358)</f>
        <v>16326.12</v>
      </c>
      <c r="Q358" s="11">
        <f>(ecommerce_sales_analysis!Q358*ecommerce_sales_analysis!$D358)</f>
        <v>2591.1600000000003</v>
      </c>
      <c r="R358" s="11">
        <f>(ecommerce_sales_analysis!R358*ecommerce_sales_analysis!$D358)</f>
        <v>12339.720000000001</v>
      </c>
      <c r="S358" s="36">
        <f t="shared" si="15"/>
        <v>114174.12</v>
      </c>
      <c r="T358" s="36">
        <f t="shared" si="16"/>
        <v>9514.51</v>
      </c>
      <c r="U358" s="37">
        <f t="shared" si="17"/>
        <v>7.6693624765925795E-3</v>
      </c>
    </row>
    <row r="359" spans="1:21" x14ac:dyDescent="0.25">
      <c r="A359" s="22">
        <v>358</v>
      </c>
      <c r="B359" s="10" t="s">
        <v>364</v>
      </c>
      <c r="C359" s="10" t="s">
        <v>5</v>
      </c>
      <c r="D359" s="11">
        <v>294.95999999999998</v>
      </c>
      <c r="E359" s="12">
        <v>2.7</v>
      </c>
      <c r="F359" s="10">
        <v>302</v>
      </c>
      <c r="G359" s="11">
        <f>(ecommerce_sales_analysis!G359*ecommerce_sales_analysis!$D359)</f>
        <v>34805.279999999999</v>
      </c>
      <c r="H359" s="11">
        <f>(ecommerce_sales_analysis!H359*ecommerce_sales_analysis!$D359)</f>
        <v>121818.48</v>
      </c>
      <c r="I359" s="11">
        <f>(ecommerce_sales_analysis!I359*ecommerce_sales_analysis!$D359)</f>
        <v>74034.959999999992</v>
      </c>
      <c r="J359" s="11">
        <f>(ecommerce_sales_analysis!J359*ecommerce_sales_analysis!$D359)</f>
        <v>271363.19999999995</v>
      </c>
      <c r="K359" s="11">
        <f>(ecommerce_sales_analysis!K359*ecommerce_sales_analysis!$D359)</f>
        <v>17107.68</v>
      </c>
      <c r="L359" s="11">
        <f>(ecommerce_sales_analysis!L359*ecommerce_sales_analysis!$D359)</f>
        <v>139516.07999999999</v>
      </c>
      <c r="M359" s="11">
        <f>(ecommerce_sales_analysis!M359*ecommerce_sales_analysis!$D359)</f>
        <v>115034.4</v>
      </c>
      <c r="N359" s="11">
        <f>(ecommerce_sales_analysis!N359*ecommerce_sales_analysis!$D359)</f>
        <v>65186.159999999996</v>
      </c>
      <c r="O359" s="11">
        <f>(ecommerce_sales_analysis!O359*ecommerce_sales_analysis!$D359)</f>
        <v>18877.439999999999</v>
      </c>
      <c r="P359" s="11">
        <f>(ecommerce_sales_analysis!P359*ecommerce_sales_analysis!$D359)</f>
        <v>176976</v>
      </c>
      <c r="Q359" s="11">
        <f>(ecommerce_sales_analysis!Q359*ecommerce_sales_analysis!$D359)</f>
        <v>6784.08</v>
      </c>
      <c r="R359" s="11">
        <f>(ecommerce_sales_analysis!R359*ecommerce_sales_analysis!$D359)</f>
        <v>111494.87999999999</v>
      </c>
      <c r="S359" s="36">
        <f t="shared" si="15"/>
        <v>1152998.6399999999</v>
      </c>
      <c r="T359" s="36">
        <f t="shared" si="16"/>
        <v>96083.219999999987</v>
      </c>
      <c r="U359" s="37">
        <f t="shared" si="17"/>
        <v>7.744981529245222E-2</v>
      </c>
    </row>
    <row r="360" spans="1:21" x14ac:dyDescent="0.25">
      <c r="A360" s="22">
        <v>359</v>
      </c>
      <c r="B360" s="10" t="s">
        <v>365</v>
      </c>
      <c r="C360" s="10" t="s">
        <v>1</v>
      </c>
      <c r="D360" s="11">
        <v>470.41</v>
      </c>
      <c r="E360" s="12">
        <v>2.1</v>
      </c>
      <c r="F360" s="10">
        <v>654</v>
      </c>
      <c r="G360" s="11">
        <f>(ecommerce_sales_analysis!G360*ecommerce_sales_analysis!$D360)</f>
        <v>72913.55</v>
      </c>
      <c r="H360" s="11">
        <f>(ecommerce_sales_analysis!H360*ecommerce_sales_analysis!$D360)</f>
        <v>387617.84</v>
      </c>
      <c r="I360" s="11">
        <f>(ecommerce_sales_analysis!I360*ecommerce_sales_analysis!$D360)</f>
        <v>166525.14000000001</v>
      </c>
      <c r="J360" s="11">
        <f>(ecommerce_sales_analysis!J360*ecommerce_sales_analysis!$D360)</f>
        <v>426661.87</v>
      </c>
      <c r="K360" s="11">
        <f>(ecommerce_sales_analysis!K360*ecommerce_sales_analysis!$D360)</f>
        <v>255432.63</v>
      </c>
      <c r="L360" s="11">
        <f>(ecommerce_sales_analysis!L360*ecommerce_sales_analysis!$D360)</f>
        <v>37162.39</v>
      </c>
      <c r="M360" s="11">
        <f>(ecommerce_sales_analysis!M360*ecommerce_sales_analysis!$D360)</f>
        <v>126540.29000000001</v>
      </c>
      <c r="N360" s="11">
        <f>(ecommerce_sales_analysis!N360*ecommerce_sales_analysis!$D360)</f>
        <v>120895.37000000001</v>
      </c>
      <c r="O360" s="11">
        <f>(ecommerce_sales_analysis!O360*ecommerce_sales_analysis!$D360)</f>
        <v>367860.62</v>
      </c>
      <c r="P360" s="11">
        <f>(ecommerce_sales_analysis!P360*ecommerce_sales_analysis!$D360)</f>
        <v>210743.68000000002</v>
      </c>
      <c r="Q360" s="11">
        <f>(ecommerce_sales_analysis!Q360*ecommerce_sales_analysis!$D360)</f>
        <v>453475.24000000005</v>
      </c>
      <c r="R360" s="11">
        <f>(ecommerce_sales_analysis!R360*ecommerce_sales_analysis!$D360)</f>
        <v>278953.13</v>
      </c>
      <c r="S360" s="36">
        <f t="shared" si="15"/>
        <v>2904781.75</v>
      </c>
      <c r="T360" s="36">
        <f t="shared" si="16"/>
        <v>242065.14583333334</v>
      </c>
      <c r="U360" s="37">
        <f t="shared" si="17"/>
        <v>0.19512148774293972</v>
      </c>
    </row>
    <row r="361" spans="1:21" x14ac:dyDescent="0.25">
      <c r="A361" s="22">
        <v>360</v>
      </c>
      <c r="B361" s="10" t="s">
        <v>366</v>
      </c>
      <c r="C361" s="10" t="s">
        <v>5</v>
      </c>
      <c r="D361" s="11">
        <v>289.86</v>
      </c>
      <c r="E361" s="12">
        <v>3.4</v>
      </c>
      <c r="F361" s="10">
        <v>996</v>
      </c>
      <c r="G361" s="11">
        <f>(ecommerce_sales_analysis!G361*ecommerce_sales_analysis!$D361)</f>
        <v>226960.38</v>
      </c>
      <c r="H361" s="11">
        <f>(ecommerce_sales_analysis!H361*ecommerce_sales_analysis!$D361)</f>
        <v>259134.84000000003</v>
      </c>
      <c r="I361" s="11">
        <f>(ecommerce_sales_analysis!I361*ecommerce_sales_analysis!$D361)</f>
        <v>217105.14</v>
      </c>
      <c r="J361" s="11">
        <f>(ecommerce_sales_analysis!J361*ecommerce_sales_analysis!$D361)</f>
        <v>192756.90000000002</v>
      </c>
      <c r="K361" s="11">
        <f>(ecommerce_sales_analysis!K361*ecommerce_sales_analysis!$D361)</f>
        <v>46377.600000000006</v>
      </c>
      <c r="L361" s="11">
        <f>(ecommerce_sales_analysis!L361*ecommerce_sales_analysis!$D361)</f>
        <v>201742.56</v>
      </c>
      <c r="M361" s="11">
        <f>(ecommerce_sales_analysis!M361*ecommerce_sales_analysis!$D361)</f>
        <v>219713.88</v>
      </c>
      <c r="N361" s="11">
        <f>(ecommerce_sales_analysis!N361*ecommerce_sales_analysis!$D361)</f>
        <v>206380.32</v>
      </c>
      <c r="O361" s="11">
        <f>(ecommerce_sales_analysis!O361*ecommerce_sales_analysis!$D361)</f>
        <v>260584.14</v>
      </c>
      <c r="P361" s="11">
        <f>(ecommerce_sales_analysis!P361*ecommerce_sales_analysis!$D361)</f>
        <v>229569.12000000002</v>
      </c>
      <c r="Q361" s="11">
        <f>(ecommerce_sales_analysis!Q361*ecommerce_sales_analysis!$D361)</f>
        <v>122900.64</v>
      </c>
      <c r="R361" s="11">
        <f>(ecommerce_sales_analysis!R361*ecommerce_sales_analysis!$D361)</f>
        <v>192756.90000000002</v>
      </c>
      <c r="S361" s="36">
        <f t="shared" si="15"/>
        <v>2375982.4200000004</v>
      </c>
      <c r="T361" s="36">
        <f t="shared" si="16"/>
        <v>197998.53500000003</v>
      </c>
      <c r="U361" s="37">
        <f t="shared" si="17"/>
        <v>0.15960070826025752</v>
      </c>
    </row>
    <row r="362" spans="1:21" x14ac:dyDescent="0.25">
      <c r="A362" s="22">
        <v>361</v>
      </c>
      <c r="B362" s="10" t="s">
        <v>367</v>
      </c>
      <c r="C362" s="10" t="s">
        <v>11</v>
      </c>
      <c r="D362" s="11">
        <v>197.14</v>
      </c>
      <c r="E362" s="12">
        <v>4.5999999999999996</v>
      </c>
      <c r="F362" s="10">
        <v>460</v>
      </c>
      <c r="G362" s="11">
        <f>(ecommerce_sales_analysis!G362*ecommerce_sales_analysis!$D362)</f>
        <v>135238.03999999998</v>
      </c>
      <c r="H362" s="11">
        <f>(ecommerce_sales_analysis!H362*ecommerce_sales_analysis!$D362)</f>
        <v>142926.5</v>
      </c>
      <c r="I362" s="11">
        <f>(ecommerce_sales_analysis!I362*ecommerce_sales_analysis!$D362)</f>
        <v>171708.94</v>
      </c>
      <c r="J362" s="11">
        <f>(ecommerce_sales_analysis!J362*ecommerce_sales_analysis!$D362)</f>
        <v>171314.65999999997</v>
      </c>
      <c r="K362" s="11">
        <f>(ecommerce_sales_analysis!K362*ecommerce_sales_analysis!$D362)</f>
        <v>55790.619999999995</v>
      </c>
      <c r="L362" s="11">
        <f>(ecommerce_sales_analysis!L362*ecommerce_sales_analysis!$D362)</f>
        <v>72153.239999999991</v>
      </c>
      <c r="M362" s="11">
        <f>(ecommerce_sales_analysis!M362*ecommerce_sales_analysis!$D362)</f>
        <v>2168.54</v>
      </c>
      <c r="N362" s="11">
        <f>(ecommerce_sales_analysis!N362*ecommerce_sales_analysis!$D362)</f>
        <v>72153.239999999991</v>
      </c>
      <c r="O362" s="11">
        <f>(ecommerce_sales_analysis!O362*ecommerce_sales_analysis!$D362)</f>
        <v>36865.18</v>
      </c>
      <c r="P362" s="11">
        <f>(ecommerce_sales_analysis!P362*ecommerce_sales_analysis!$D362)</f>
        <v>50467.839999999997</v>
      </c>
      <c r="Q362" s="11">
        <f>(ecommerce_sales_analysis!Q362*ecommerce_sales_analysis!$D362)</f>
        <v>146869.29999999999</v>
      </c>
      <c r="R362" s="11">
        <f>(ecommerce_sales_analysis!R362*ecommerce_sales_analysis!$D362)</f>
        <v>128535.27999999998</v>
      </c>
      <c r="S362" s="36">
        <f t="shared" si="15"/>
        <v>1186191.3799999999</v>
      </c>
      <c r="T362" s="36">
        <f t="shared" si="16"/>
        <v>98849.281666666662</v>
      </c>
      <c r="U362" s="37">
        <f t="shared" si="17"/>
        <v>7.96794550273702E-2</v>
      </c>
    </row>
    <row r="363" spans="1:21" x14ac:dyDescent="0.25">
      <c r="A363" s="22">
        <v>362</v>
      </c>
      <c r="B363" s="10" t="s">
        <v>368</v>
      </c>
      <c r="C363" s="10" t="s">
        <v>30</v>
      </c>
      <c r="D363" s="11">
        <v>323.43</v>
      </c>
      <c r="E363" s="12">
        <v>1.8</v>
      </c>
      <c r="F363" s="10">
        <v>401</v>
      </c>
      <c r="G363" s="11">
        <f>(ecommerce_sales_analysis!G363*ecommerce_sales_analysis!$D363)</f>
        <v>150071.51999999999</v>
      </c>
      <c r="H363" s="11">
        <f>(ecommerce_sales_analysis!H363*ecommerce_sales_analysis!$D363)</f>
        <v>147484.08000000002</v>
      </c>
      <c r="I363" s="11">
        <f>(ecommerce_sales_analysis!I363*ecommerce_sales_analysis!$D363)</f>
        <v>224783.85</v>
      </c>
      <c r="J363" s="11">
        <f>(ecommerce_sales_analysis!J363*ecommerce_sales_analysis!$D363)</f>
        <v>283648.11</v>
      </c>
      <c r="K363" s="11">
        <f>(ecommerce_sales_analysis!K363*ecommerce_sales_analysis!$D363)</f>
        <v>33960.15</v>
      </c>
      <c r="L363" s="11">
        <f>(ecommerce_sales_analysis!L363*ecommerce_sales_analysis!$D363)</f>
        <v>148777.80000000002</v>
      </c>
      <c r="M363" s="11">
        <f>(ecommerce_sales_analysis!M363*ecommerce_sales_analysis!$D363)</f>
        <v>280090.38</v>
      </c>
      <c r="N363" s="11">
        <f>(ecommerce_sales_analysis!N363*ecommerce_sales_analysis!$D363)</f>
        <v>248717.67</v>
      </c>
      <c r="O363" s="11">
        <f>(ecommerce_sales_analysis!O363*ecommerce_sales_analysis!$D363)</f>
        <v>102203.88</v>
      </c>
      <c r="P363" s="11">
        <f>(ecommerce_sales_analysis!P363*ecommerce_sales_analysis!$D363)</f>
        <v>217021.53</v>
      </c>
      <c r="Q363" s="11">
        <f>(ecommerce_sales_analysis!Q363*ecommerce_sales_analysis!$D363)</f>
        <v>272974.92</v>
      </c>
      <c r="R363" s="11">
        <f>(ecommerce_sales_analysis!R363*ecommerce_sales_analysis!$D363)</f>
        <v>266829.75</v>
      </c>
      <c r="S363" s="36">
        <f t="shared" si="15"/>
        <v>2376563.64</v>
      </c>
      <c r="T363" s="36">
        <f t="shared" si="16"/>
        <v>198046.97</v>
      </c>
      <c r="U363" s="37">
        <f t="shared" si="17"/>
        <v>0.15963975026783897</v>
      </c>
    </row>
    <row r="364" spans="1:21" x14ac:dyDescent="0.25">
      <c r="A364" s="22">
        <v>363</v>
      </c>
      <c r="B364" s="10" t="s">
        <v>369</v>
      </c>
      <c r="C364" s="10" t="s">
        <v>5</v>
      </c>
      <c r="D364" s="11">
        <v>231.84</v>
      </c>
      <c r="E364" s="12">
        <v>3.5</v>
      </c>
      <c r="F364" s="10">
        <v>551</v>
      </c>
      <c r="G364" s="11">
        <f>(ecommerce_sales_analysis!G364*ecommerce_sales_analysis!$D364)</f>
        <v>23879.52</v>
      </c>
      <c r="H364" s="11">
        <f>(ecommerce_sales_analysis!H364*ecommerce_sales_analysis!$D364)</f>
        <v>65842.559999999998</v>
      </c>
      <c r="I364" s="11">
        <f>(ecommerce_sales_analysis!I364*ecommerce_sales_analysis!$D364)</f>
        <v>184312.8</v>
      </c>
      <c r="J364" s="11">
        <f>(ecommerce_sales_analysis!J364*ecommerce_sales_analysis!$D364)</f>
        <v>150927.84</v>
      </c>
      <c r="K364" s="11">
        <f>(ecommerce_sales_analysis!K364*ecommerce_sales_analysis!$D364)</f>
        <v>24111.360000000001</v>
      </c>
      <c r="L364" s="11">
        <f>(ecommerce_sales_analysis!L364*ecommerce_sales_analysis!$D364)</f>
        <v>210974.4</v>
      </c>
      <c r="M364" s="11">
        <f>(ecommerce_sales_analysis!M364*ecommerce_sales_analysis!$D364)</f>
        <v>89953.919999999998</v>
      </c>
      <c r="N364" s="11">
        <f>(ecommerce_sales_analysis!N364*ecommerce_sales_analysis!$D364)</f>
        <v>80680.320000000007</v>
      </c>
      <c r="O364" s="11">
        <f>(ecommerce_sales_analysis!O364*ecommerce_sales_analysis!$D364)</f>
        <v>212133.6</v>
      </c>
      <c r="P364" s="11">
        <f>(ecommerce_sales_analysis!P364*ecommerce_sales_analysis!$D364)</f>
        <v>113369.76</v>
      </c>
      <c r="Q364" s="11">
        <f>(ecommerce_sales_analysis!Q364*ecommerce_sales_analysis!$D364)</f>
        <v>40340.160000000003</v>
      </c>
      <c r="R364" s="11">
        <f>(ecommerce_sales_analysis!R364*ecommerce_sales_analysis!$D364)</f>
        <v>33616.800000000003</v>
      </c>
      <c r="S364" s="36">
        <f t="shared" si="15"/>
        <v>1230143.0399999998</v>
      </c>
      <c r="T364" s="36">
        <f t="shared" si="16"/>
        <v>102511.91999999998</v>
      </c>
      <c r="U364" s="37">
        <f t="shared" si="17"/>
        <v>8.2631798447997881E-2</v>
      </c>
    </row>
    <row r="365" spans="1:21" x14ac:dyDescent="0.25">
      <c r="A365" s="22">
        <v>364</v>
      </c>
      <c r="B365" s="10" t="s">
        <v>370</v>
      </c>
      <c r="C365" s="10" t="s">
        <v>17</v>
      </c>
      <c r="D365" s="11">
        <v>275.08</v>
      </c>
      <c r="E365" s="12">
        <v>3.5</v>
      </c>
      <c r="F365" s="10">
        <v>393</v>
      </c>
      <c r="G365" s="11">
        <f>(ecommerce_sales_analysis!G365*ecommerce_sales_analysis!$D365)</f>
        <v>165873.24</v>
      </c>
      <c r="H365" s="11">
        <f>(ecommerce_sales_analysis!H365*ecommerce_sales_analysis!$D365)</f>
        <v>65469.039999999994</v>
      </c>
      <c r="I365" s="11">
        <f>(ecommerce_sales_analysis!I365*ecommerce_sales_analysis!$D365)</f>
        <v>246471.67999999999</v>
      </c>
      <c r="J365" s="11">
        <f>(ecommerce_sales_analysis!J365*ecommerce_sales_analysis!$D365)</f>
        <v>258025.03999999998</v>
      </c>
      <c r="K365" s="11">
        <f>(ecommerce_sales_analysis!K365*ecommerce_sales_analysis!$D365)</f>
        <v>120485.04</v>
      </c>
      <c r="L365" s="11">
        <f>(ecommerce_sales_analysis!L365*ecommerce_sales_analysis!$D365)</f>
        <v>147993.03999999998</v>
      </c>
      <c r="M365" s="11">
        <f>(ecommerce_sales_analysis!M365*ecommerce_sales_analysis!$D365)</f>
        <v>92426.87999999999</v>
      </c>
      <c r="N365" s="11">
        <f>(ecommerce_sales_analysis!N365*ecommerce_sales_analysis!$D365)</f>
        <v>61617.919999999998</v>
      </c>
      <c r="O365" s="11">
        <f>(ecommerce_sales_analysis!O365*ecommerce_sales_analysis!$D365)</f>
        <v>37685.96</v>
      </c>
      <c r="P365" s="11">
        <f>(ecommerce_sales_analysis!P365*ecommerce_sales_analysis!$D365)</f>
        <v>204934.59999999998</v>
      </c>
      <c r="Q365" s="11">
        <f>(ecommerce_sales_analysis!Q365*ecommerce_sales_analysis!$D365)</f>
        <v>231892.43999999997</v>
      </c>
      <c r="R365" s="11">
        <f>(ecommerce_sales_analysis!R365*ecommerce_sales_analysis!$D365)</f>
        <v>88575.76</v>
      </c>
      <c r="S365" s="36">
        <f t="shared" si="15"/>
        <v>1721450.64</v>
      </c>
      <c r="T365" s="36">
        <f t="shared" si="16"/>
        <v>143454.22</v>
      </c>
      <c r="U365" s="37">
        <f t="shared" si="17"/>
        <v>0.11563416423723939</v>
      </c>
    </row>
    <row r="366" spans="1:21" x14ac:dyDescent="0.25">
      <c r="A366" s="22">
        <v>365</v>
      </c>
      <c r="B366" s="10" t="s">
        <v>371</v>
      </c>
      <c r="C366" s="10" t="s">
        <v>11</v>
      </c>
      <c r="D366" s="11">
        <v>471.03</v>
      </c>
      <c r="E366" s="12">
        <v>3.9</v>
      </c>
      <c r="F366" s="10">
        <v>867</v>
      </c>
      <c r="G366" s="11">
        <f>(ecommerce_sales_analysis!G366*ecommerce_sales_analysis!$D366)</f>
        <v>328307.90999999997</v>
      </c>
      <c r="H366" s="11">
        <f>(ecommerce_sales_analysis!H366*ecommerce_sales_analysis!$D366)</f>
        <v>318416.27999999997</v>
      </c>
      <c r="I366" s="11">
        <f>(ecommerce_sales_analysis!I366*ecommerce_sales_analysis!$D366)</f>
        <v>441355.11</v>
      </c>
      <c r="J366" s="11">
        <f>(ecommerce_sales_analysis!J366*ecommerce_sales_analysis!$D366)</f>
        <v>264718.86</v>
      </c>
      <c r="K366" s="11">
        <f>(ecommerce_sales_analysis!K366*ecommerce_sales_analysis!$D366)</f>
        <v>106923.81</v>
      </c>
      <c r="L366" s="11">
        <f>(ecommerce_sales_analysis!L366*ecommerce_sales_analysis!$D366)</f>
        <v>212434.53</v>
      </c>
      <c r="M366" s="11">
        <f>(ecommerce_sales_analysis!M366*ecommerce_sales_analysis!$D366)</f>
        <v>237870.15</v>
      </c>
      <c r="N366" s="11">
        <f>(ecommerce_sales_analysis!N366*ecommerce_sales_analysis!$D366)</f>
        <v>335844.38999999996</v>
      </c>
      <c r="O366" s="11">
        <f>(ecommerce_sales_analysis!O366*ecommerce_sales_analysis!$D366)</f>
        <v>161092.25999999998</v>
      </c>
      <c r="P366" s="11">
        <f>(ecommerce_sales_analysis!P366*ecommerce_sales_analysis!$D366)</f>
        <v>302401.26</v>
      </c>
      <c r="Q366" s="11">
        <f>(ecommerce_sales_analysis!Q366*ecommerce_sales_analysis!$D366)</f>
        <v>152613.72</v>
      </c>
      <c r="R366" s="11">
        <f>(ecommerce_sales_analysis!R366*ecommerce_sales_analysis!$D366)</f>
        <v>56994.63</v>
      </c>
      <c r="S366" s="36">
        <f t="shared" si="15"/>
        <v>2918972.9099999997</v>
      </c>
      <c r="T366" s="36">
        <f t="shared" si="16"/>
        <v>243247.74249999996</v>
      </c>
      <c r="U366" s="37">
        <f t="shared" si="17"/>
        <v>0.19607474361216223</v>
      </c>
    </row>
    <row r="367" spans="1:21" x14ac:dyDescent="0.25">
      <c r="A367" s="22">
        <v>366</v>
      </c>
      <c r="B367" s="10" t="s">
        <v>372</v>
      </c>
      <c r="C367" s="10" t="s">
        <v>11</v>
      </c>
      <c r="D367" s="11">
        <v>196.12</v>
      </c>
      <c r="E367" s="12">
        <v>1.5</v>
      </c>
      <c r="F367" s="10">
        <v>764</v>
      </c>
      <c r="G367" s="11">
        <f>(ecommerce_sales_analysis!G367*ecommerce_sales_analysis!$D367)</f>
        <v>190432.52000000002</v>
      </c>
      <c r="H367" s="11">
        <f>(ecommerce_sales_analysis!H367*ecommerce_sales_analysis!$D367)</f>
        <v>117279.76000000001</v>
      </c>
      <c r="I367" s="11">
        <f>(ecommerce_sales_analysis!I367*ecommerce_sales_analysis!$D367)</f>
        <v>40989.08</v>
      </c>
      <c r="J367" s="11">
        <f>(ecommerce_sales_analysis!J367*ecommerce_sales_analysis!$D367)</f>
        <v>123163.36</v>
      </c>
      <c r="K367" s="11">
        <f>(ecommerce_sales_analysis!K367*ecommerce_sales_analysis!$D367)</f>
        <v>137087.88</v>
      </c>
      <c r="L367" s="11">
        <f>(ecommerce_sales_analysis!L367*ecommerce_sales_analysis!$D367)</f>
        <v>90803.56</v>
      </c>
      <c r="M367" s="11">
        <f>(ecommerce_sales_analysis!M367*ecommerce_sales_analysis!$D367)</f>
        <v>20592.600000000002</v>
      </c>
      <c r="N367" s="11">
        <f>(ecommerce_sales_analysis!N367*ecommerce_sales_analysis!$D367)</f>
        <v>144540.44</v>
      </c>
      <c r="O367" s="11">
        <f>(ecommerce_sales_analysis!O367*ecommerce_sales_analysis!$D367)</f>
        <v>20396.48</v>
      </c>
      <c r="P367" s="11">
        <f>(ecommerce_sales_analysis!P367*ecommerce_sales_analysis!$D367)</f>
        <v>9413.76</v>
      </c>
      <c r="Q367" s="11">
        <f>(ecommerce_sales_analysis!Q367*ecommerce_sales_analysis!$D367)</f>
        <v>170232.16</v>
      </c>
      <c r="R367" s="11">
        <f>(ecommerce_sales_analysis!R367*ecommerce_sales_analysis!$D367)</f>
        <v>49226.12</v>
      </c>
      <c r="S367" s="36">
        <f t="shared" si="15"/>
        <v>1114157.7200000002</v>
      </c>
      <c r="T367" s="36">
        <f t="shared" si="16"/>
        <v>92846.476666666684</v>
      </c>
      <c r="U367" s="37">
        <f t="shared" si="17"/>
        <v>7.4840773117182277E-2</v>
      </c>
    </row>
    <row r="368" spans="1:21" x14ac:dyDescent="0.25">
      <c r="A368" s="22">
        <v>367</v>
      </c>
      <c r="B368" s="10" t="s">
        <v>373</v>
      </c>
      <c r="C368" s="10" t="s">
        <v>8</v>
      </c>
      <c r="D368" s="11">
        <v>480.79</v>
      </c>
      <c r="E368" s="12">
        <v>3.9</v>
      </c>
      <c r="F368" s="10">
        <v>845</v>
      </c>
      <c r="G368" s="11">
        <f>(ecommerce_sales_analysis!G368*ecommerce_sales_analysis!$D368)</f>
        <v>381747.26</v>
      </c>
      <c r="H368" s="11">
        <f>(ecommerce_sales_analysis!H368*ecommerce_sales_analysis!$D368)</f>
        <v>313475.08</v>
      </c>
      <c r="I368" s="11">
        <f>(ecommerce_sales_analysis!I368*ecommerce_sales_analysis!$D368)</f>
        <v>391843.85000000003</v>
      </c>
      <c r="J368" s="11">
        <f>(ecommerce_sales_analysis!J368*ecommerce_sales_analysis!$D368)</f>
        <v>201931.80000000002</v>
      </c>
      <c r="K368" s="11">
        <f>(ecommerce_sales_analysis!K368*ecommerce_sales_analysis!$D368)</f>
        <v>279338.99</v>
      </c>
      <c r="L368" s="11">
        <f>(ecommerce_sales_analysis!L368*ecommerce_sales_analysis!$D368)</f>
        <v>461077.61000000004</v>
      </c>
      <c r="M368" s="11">
        <f>(ecommerce_sales_analysis!M368*ecommerce_sales_analysis!$D368)</f>
        <v>14904.49</v>
      </c>
      <c r="N368" s="11">
        <f>(ecommerce_sales_analysis!N368*ecommerce_sales_analysis!$D368)</f>
        <v>112985.65000000001</v>
      </c>
      <c r="O368" s="11">
        <f>(ecommerce_sales_analysis!O368*ecommerce_sales_analysis!$D368)</f>
        <v>262030.55000000002</v>
      </c>
      <c r="P368" s="11">
        <f>(ecommerce_sales_analysis!P368*ecommerce_sales_analysis!$D368)</f>
        <v>316359.82</v>
      </c>
      <c r="Q368" s="11">
        <f>(ecommerce_sales_analysis!Q368*ecommerce_sales_analysis!$D368)</f>
        <v>322129.3</v>
      </c>
      <c r="R368" s="11">
        <f>(ecommerce_sales_analysis!R368*ecommerce_sales_analysis!$D368)</f>
        <v>410594.66000000003</v>
      </c>
      <c r="S368" s="36">
        <f t="shared" si="15"/>
        <v>3468419.06</v>
      </c>
      <c r="T368" s="36">
        <f t="shared" si="16"/>
        <v>289034.92166666669</v>
      </c>
      <c r="U368" s="37">
        <f t="shared" si="17"/>
        <v>0.23298242186462667</v>
      </c>
    </row>
    <row r="369" spans="1:21" x14ac:dyDescent="0.25">
      <c r="A369" s="22">
        <v>368</v>
      </c>
      <c r="B369" s="10" t="s">
        <v>374</v>
      </c>
      <c r="C369" s="10" t="s">
        <v>30</v>
      </c>
      <c r="D369" s="11">
        <v>453.15</v>
      </c>
      <c r="E369" s="12">
        <v>4.5999999999999996</v>
      </c>
      <c r="F369" s="10">
        <v>207</v>
      </c>
      <c r="G369" s="11">
        <f>(ecommerce_sales_analysis!G369*ecommerce_sales_analysis!$D369)</f>
        <v>227028.15</v>
      </c>
      <c r="H369" s="11">
        <f>(ecommerce_sales_analysis!H369*ecommerce_sales_analysis!$D369)</f>
        <v>304063.64999999997</v>
      </c>
      <c r="I369" s="11">
        <f>(ecommerce_sales_analysis!I369*ecommerce_sales_analysis!$D369)</f>
        <v>365692.05</v>
      </c>
      <c r="J369" s="11">
        <f>(ecommerce_sales_analysis!J369*ecommerce_sales_analysis!$D369)</f>
        <v>20391.75</v>
      </c>
      <c r="K369" s="11">
        <f>(ecommerce_sales_analysis!K369*ecommerce_sales_analysis!$D369)</f>
        <v>143648.54999999999</v>
      </c>
      <c r="L369" s="11">
        <f>(ecommerce_sales_analysis!L369*ecommerce_sales_analysis!$D369)</f>
        <v>216152.55</v>
      </c>
      <c r="M369" s="11">
        <f>(ecommerce_sales_analysis!M369*ecommerce_sales_analysis!$D369)</f>
        <v>33079.949999999997</v>
      </c>
      <c r="N369" s="11">
        <f>(ecommerce_sales_analysis!N369*ecommerce_sales_analysis!$D369)</f>
        <v>82473.3</v>
      </c>
      <c r="O369" s="11">
        <f>(ecommerce_sales_analysis!O369*ecommerce_sales_analysis!$D369)</f>
        <v>171743.85</v>
      </c>
      <c r="P369" s="11">
        <f>(ecommerce_sales_analysis!P369*ecommerce_sales_analysis!$D369)</f>
        <v>142742.25</v>
      </c>
      <c r="Q369" s="11">
        <f>(ecommerce_sales_analysis!Q369*ecommerce_sales_analysis!$D369)</f>
        <v>389255.85</v>
      </c>
      <c r="R369" s="11">
        <f>(ecommerce_sales_analysis!R369*ecommerce_sales_analysis!$D369)</f>
        <v>406928.69999999995</v>
      </c>
      <c r="S369" s="36">
        <f t="shared" si="15"/>
        <v>2503200.5999999996</v>
      </c>
      <c r="T369" s="36">
        <f t="shared" si="16"/>
        <v>208600.04999999996</v>
      </c>
      <c r="U369" s="37">
        <f t="shared" si="17"/>
        <v>0.16814627301724794</v>
      </c>
    </row>
    <row r="370" spans="1:21" x14ac:dyDescent="0.25">
      <c r="A370" s="22">
        <v>369</v>
      </c>
      <c r="B370" s="10" t="s">
        <v>375</v>
      </c>
      <c r="C370" s="10" t="s">
        <v>30</v>
      </c>
      <c r="D370" s="11">
        <v>101.92</v>
      </c>
      <c r="E370" s="12">
        <v>1.7</v>
      </c>
      <c r="F370" s="10">
        <v>210</v>
      </c>
      <c r="G370" s="11">
        <f>(ecommerce_sales_analysis!G370*ecommerce_sales_analysis!$D370)</f>
        <v>70528.639999999999</v>
      </c>
      <c r="H370" s="11">
        <f>(ecommerce_sales_analysis!H370*ecommerce_sales_analysis!$D370)</f>
        <v>56769.440000000002</v>
      </c>
      <c r="I370" s="11">
        <f>(ecommerce_sales_analysis!I370*ecommerce_sales_analysis!$D370)</f>
        <v>61967.360000000001</v>
      </c>
      <c r="J370" s="11">
        <f>(ecommerce_sales_analysis!J370*ecommerce_sales_analysis!$D370)</f>
        <v>83574.399999999994</v>
      </c>
      <c r="K370" s="11">
        <f>(ecommerce_sales_analysis!K370*ecommerce_sales_analysis!$D370)</f>
        <v>47188.959999999999</v>
      </c>
      <c r="L370" s="11">
        <f>(ecommerce_sales_analysis!L370*ecommerce_sales_analysis!$D370)</f>
        <v>94276</v>
      </c>
      <c r="M370" s="11">
        <f>(ecommerce_sales_analysis!M370*ecommerce_sales_analysis!$D370)</f>
        <v>17326.400000000001</v>
      </c>
      <c r="N370" s="11">
        <f>(ecommerce_sales_analysis!N370*ecommerce_sales_analysis!$D370)</f>
        <v>72465.119999999995</v>
      </c>
      <c r="O370" s="11">
        <f>(ecommerce_sales_analysis!O370*ecommerce_sales_analysis!$D370)</f>
        <v>11109.28</v>
      </c>
      <c r="P370" s="11">
        <f>(ecommerce_sales_analysis!P370*ecommerce_sales_analysis!$D370)</f>
        <v>41991.040000000001</v>
      </c>
      <c r="Q370" s="11">
        <f>(ecommerce_sales_analysis!Q370*ecommerce_sales_analysis!$D370)</f>
        <v>35366.239999999998</v>
      </c>
      <c r="R370" s="11">
        <f>(ecommerce_sales_analysis!R370*ecommerce_sales_analysis!$D370)</f>
        <v>31595.200000000001</v>
      </c>
      <c r="S370" s="36">
        <f t="shared" si="15"/>
        <v>624158.07999999996</v>
      </c>
      <c r="T370" s="36">
        <f t="shared" si="16"/>
        <v>52013.173333333332</v>
      </c>
      <c r="U370" s="37">
        <f t="shared" si="17"/>
        <v>4.1926266287089134E-2</v>
      </c>
    </row>
    <row r="371" spans="1:21" x14ac:dyDescent="0.25">
      <c r="A371" s="22">
        <v>370</v>
      </c>
      <c r="B371" s="10" t="s">
        <v>376</v>
      </c>
      <c r="C371" s="10" t="s">
        <v>17</v>
      </c>
      <c r="D371" s="11">
        <v>39.33</v>
      </c>
      <c r="E371" s="12">
        <v>2</v>
      </c>
      <c r="F371" s="10">
        <v>115</v>
      </c>
      <c r="G371" s="11">
        <f>(ecommerce_sales_analysis!G371*ecommerce_sales_analysis!$D371)</f>
        <v>26783.73</v>
      </c>
      <c r="H371" s="11">
        <f>(ecommerce_sales_analysis!H371*ecommerce_sales_analysis!$D371)</f>
        <v>14591.429999999998</v>
      </c>
      <c r="I371" s="11">
        <f>(ecommerce_sales_analysis!I371*ecommerce_sales_analysis!$D371)</f>
        <v>17541.18</v>
      </c>
      <c r="J371" s="11">
        <f>(ecommerce_sales_analysis!J371*ecommerce_sales_analysis!$D371)</f>
        <v>23558.67</v>
      </c>
      <c r="K371" s="11">
        <f>(ecommerce_sales_analysis!K371*ecommerce_sales_analysis!$D371)</f>
        <v>31503.329999999998</v>
      </c>
      <c r="L371" s="11">
        <f>(ecommerce_sales_analysis!L371*ecommerce_sales_analysis!$D371)</f>
        <v>16479.27</v>
      </c>
      <c r="M371" s="11">
        <f>(ecommerce_sales_analysis!M371*ecommerce_sales_analysis!$D371)</f>
        <v>33351.839999999997</v>
      </c>
      <c r="N371" s="11">
        <f>(ecommerce_sales_analysis!N371*ecommerce_sales_analysis!$D371)</f>
        <v>34138.439999999995</v>
      </c>
      <c r="O371" s="11">
        <f>(ecommerce_sales_analysis!O371*ecommerce_sales_analysis!$D371)</f>
        <v>37088.189999999995</v>
      </c>
      <c r="P371" s="11">
        <f>(ecommerce_sales_analysis!P371*ecommerce_sales_analysis!$D371)</f>
        <v>17029.89</v>
      </c>
      <c r="Q371" s="11">
        <f>(ecommerce_sales_analysis!Q371*ecommerce_sales_analysis!$D371)</f>
        <v>31346.01</v>
      </c>
      <c r="R371" s="11">
        <f>(ecommerce_sales_analysis!R371*ecommerce_sales_analysis!$D371)</f>
        <v>23598</v>
      </c>
      <c r="S371" s="36">
        <f t="shared" si="15"/>
        <v>307009.98000000004</v>
      </c>
      <c r="T371" s="36">
        <f t="shared" si="16"/>
        <v>25584.165000000005</v>
      </c>
      <c r="U371" s="37">
        <f t="shared" si="17"/>
        <v>2.0622631648498264E-2</v>
      </c>
    </row>
    <row r="372" spans="1:21" x14ac:dyDescent="0.25">
      <c r="A372" s="22">
        <v>371</v>
      </c>
      <c r="B372" s="10" t="s">
        <v>377</v>
      </c>
      <c r="C372" s="10" t="s">
        <v>5</v>
      </c>
      <c r="D372" s="11">
        <v>54.89</v>
      </c>
      <c r="E372" s="12">
        <v>4.9000000000000004</v>
      </c>
      <c r="F372" s="10">
        <v>737</v>
      </c>
      <c r="G372" s="11">
        <f>(ecommerce_sales_analysis!G372*ecommerce_sales_analysis!$D372)</f>
        <v>38313.22</v>
      </c>
      <c r="H372" s="11">
        <f>(ecommerce_sales_analysis!H372*ecommerce_sales_analysis!$D372)</f>
        <v>27115.66</v>
      </c>
      <c r="I372" s="11">
        <f>(ecommerce_sales_analysis!I372*ecommerce_sales_analysis!$D372)</f>
        <v>25194.510000000002</v>
      </c>
      <c r="J372" s="11">
        <f>(ecommerce_sales_analysis!J372*ecommerce_sales_analysis!$D372)</f>
        <v>39465.910000000003</v>
      </c>
      <c r="K372" s="11">
        <f>(ecommerce_sales_analysis!K372*ecommerce_sales_analysis!$D372)</f>
        <v>32824.22</v>
      </c>
      <c r="L372" s="11">
        <f>(ecommerce_sales_analysis!L372*ecommerce_sales_analysis!$D372)</f>
        <v>38752.340000000004</v>
      </c>
      <c r="M372" s="11">
        <f>(ecommerce_sales_analysis!M372*ecommerce_sales_analysis!$D372)</f>
        <v>3732.52</v>
      </c>
      <c r="N372" s="11">
        <f>(ecommerce_sales_analysis!N372*ecommerce_sales_analysis!$D372)</f>
        <v>41551.730000000003</v>
      </c>
      <c r="O372" s="11">
        <f>(ecommerce_sales_analysis!O372*ecommerce_sales_analysis!$D372)</f>
        <v>29860.16</v>
      </c>
      <c r="P372" s="11">
        <f>(ecommerce_sales_analysis!P372*ecommerce_sales_analysis!$D372)</f>
        <v>54.89</v>
      </c>
      <c r="Q372" s="11">
        <f>(ecommerce_sales_analysis!Q372*ecommerce_sales_analysis!$D372)</f>
        <v>933.13</v>
      </c>
      <c r="R372" s="11">
        <f>(ecommerce_sales_analysis!R372*ecommerce_sales_analysis!$D372)</f>
        <v>26017.86</v>
      </c>
      <c r="S372" s="36">
        <f t="shared" si="15"/>
        <v>303816.15000000002</v>
      </c>
      <c r="T372" s="36">
        <f t="shared" si="16"/>
        <v>25318.012500000001</v>
      </c>
      <c r="U372" s="37">
        <f t="shared" si="17"/>
        <v>2.0408094063635637E-2</v>
      </c>
    </row>
    <row r="373" spans="1:21" x14ac:dyDescent="0.25">
      <c r="A373" s="22">
        <v>372</v>
      </c>
      <c r="B373" s="10" t="s">
        <v>378</v>
      </c>
      <c r="C373" s="10" t="s">
        <v>3</v>
      </c>
      <c r="D373" s="11">
        <v>14.02</v>
      </c>
      <c r="E373" s="12">
        <v>1.7</v>
      </c>
      <c r="F373" s="10">
        <v>646</v>
      </c>
      <c r="G373" s="11">
        <f>(ecommerce_sales_analysis!G373*ecommerce_sales_analysis!$D373)</f>
        <v>2439.48</v>
      </c>
      <c r="H373" s="11">
        <f>(ecommerce_sales_analysis!H373*ecommerce_sales_analysis!$D373)</f>
        <v>8734.4599999999991</v>
      </c>
      <c r="I373" s="11">
        <f>(ecommerce_sales_analysis!I373*ecommerce_sales_analysis!$D373)</f>
        <v>13557.34</v>
      </c>
      <c r="J373" s="11">
        <f>(ecommerce_sales_analysis!J373*ecommerce_sales_analysis!$D373)</f>
        <v>12449.76</v>
      </c>
      <c r="K373" s="11">
        <f>(ecommerce_sales_analysis!K373*ecommerce_sales_analysis!$D373)</f>
        <v>12351.619999999999</v>
      </c>
      <c r="L373" s="11">
        <f>(ecommerce_sales_analysis!L373*ecommerce_sales_analysis!$D373)</f>
        <v>2986.2599999999998</v>
      </c>
      <c r="M373" s="11">
        <f>(ecommerce_sales_analysis!M373*ecommerce_sales_analysis!$D373)</f>
        <v>11384.24</v>
      </c>
      <c r="N373" s="11">
        <f>(ecommerce_sales_analysis!N373*ecommerce_sales_analysis!$D373)</f>
        <v>6210.86</v>
      </c>
      <c r="O373" s="11">
        <f>(ecommerce_sales_analysis!O373*ecommerce_sales_analysis!$D373)</f>
        <v>4949.0599999999995</v>
      </c>
      <c r="P373" s="11">
        <f>(ecommerce_sales_analysis!P373*ecommerce_sales_analysis!$D373)</f>
        <v>11776.8</v>
      </c>
      <c r="Q373" s="11">
        <f>(ecommerce_sales_analysis!Q373*ecommerce_sales_analysis!$D373)</f>
        <v>602.86</v>
      </c>
      <c r="R373" s="11">
        <f>(ecommerce_sales_analysis!R373*ecommerce_sales_analysis!$D373)</f>
        <v>7977.38</v>
      </c>
      <c r="S373" s="36">
        <f t="shared" si="15"/>
        <v>95420.12000000001</v>
      </c>
      <c r="T373" s="36">
        <f t="shared" si="16"/>
        <v>7951.6766666666672</v>
      </c>
      <c r="U373" s="37">
        <f t="shared" si="17"/>
        <v>6.409609181484921E-3</v>
      </c>
    </row>
    <row r="374" spans="1:21" x14ac:dyDescent="0.25">
      <c r="A374" s="22">
        <v>373</v>
      </c>
      <c r="B374" s="10" t="s">
        <v>379</v>
      </c>
      <c r="C374" s="10" t="s">
        <v>17</v>
      </c>
      <c r="D374" s="11">
        <v>51.75</v>
      </c>
      <c r="E374" s="12">
        <v>4.4000000000000004</v>
      </c>
      <c r="F374" s="10">
        <v>251</v>
      </c>
      <c r="G374" s="11">
        <f>(ecommerce_sales_analysis!G374*ecommerce_sales_analysis!$D374)</f>
        <v>37932.75</v>
      </c>
      <c r="H374" s="11">
        <f>(ecommerce_sales_analysis!H374*ecommerce_sales_analysis!$D374)</f>
        <v>47506.5</v>
      </c>
      <c r="I374" s="11">
        <f>(ecommerce_sales_analysis!I374*ecommerce_sales_analysis!$D374)</f>
        <v>24374.25</v>
      </c>
      <c r="J374" s="11">
        <f>(ecommerce_sales_analysis!J374*ecommerce_sales_analysis!$D374)</f>
        <v>13869</v>
      </c>
      <c r="K374" s="11">
        <f>(ecommerce_sales_analysis!K374*ecommerce_sales_analysis!$D374)</f>
        <v>45177.75</v>
      </c>
      <c r="L374" s="11">
        <f>(ecommerce_sales_analysis!L374*ecommerce_sales_analysis!$D374)</f>
        <v>19044</v>
      </c>
      <c r="M374" s="11">
        <f>(ecommerce_sales_analysis!M374*ecommerce_sales_analysis!$D374)</f>
        <v>18681.75</v>
      </c>
      <c r="N374" s="11">
        <f>(ecommerce_sales_analysis!N374*ecommerce_sales_analysis!$D374)</f>
        <v>44712</v>
      </c>
      <c r="O374" s="11">
        <f>(ecommerce_sales_analysis!O374*ecommerce_sales_analysis!$D374)</f>
        <v>38398.5</v>
      </c>
      <c r="P374" s="11">
        <f>(ecommerce_sales_analysis!P374*ecommerce_sales_analysis!$D374)</f>
        <v>49214.25</v>
      </c>
      <c r="Q374" s="11">
        <f>(ecommerce_sales_analysis!Q374*ecommerce_sales_analysis!$D374)</f>
        <v>7969.5</v>
      </c>
      <c r="R374" s="11">
        <f>(ecommerce_sales_analysis!R374*ecommerce_sales_analysis!$D374)</f>
        <v>25409.25</v>
      </c>
      <c r="S374" s="36">
        <f t="shared" si="15"/>
        <v>372289.5</v>
      </c>
      <c r="T374" s="36">
        <f t="shared" si="16"/>
        <v>31024.125</v>
      </c>
      <c r="U374" s="37">
        <f t="shared" si="17"/>
        <v>2.5007621006664323E-2</v>
      </c>
    </row>
    <row r="375" spans="1:21" x14ac:dyDescent="0.25">
      <c r="A375" s="22">
        <v>374</v>
      </c>
      <c r="B375" s="10" t="s">
        <v>380</v>
      </c>
      <c r="C375" s="10" t="s">
        <v>8</v>
      </c>
      <c r="D375" s="11">
        <v>343.09</v>
      </c>
      <c r="E375" s="12">
        <v>3</v>
      </c>
      <c r="F375" s="10">
        <v>219</v>
      </c>
      <c r="G375" s="11">
        <f>(ecommerce_sales_analysis!G375*ecommerce_sales_analysis!$D375)</f>
        <v>255258.96</v>
      </c>
      <c r="H375" s="11">
        <f>(ecommerce_sales_analysis!H375*ecommerce_sales_analysis!$D375)</f>
        <v>15095.96</v>
      </c>
      <c r="I375" s="11">
        <f>(ecommerce_sales_analysis!I375*ecommerce_sales_analysis!$D375)</f>
        <v>246681.71</v>
      </c>
      <c r="J375" s="11">
        <f>(ecommerce_sales_analysis!J375*ecommerce_sales_analysis!$D375)</f>
        <v>205853.99999999997</v>
      </c>
      <c r="K375" s="11">
        <f>(ecommerce_sales_analysis!K375*ecommerce_sales_analysis!$D375)</f>
        <v>161595.38999999998</v>
      </c>
      <c r="L375" s="11">
        <f>(ecommerce_sales_analysis!L375*ecommerce_sales_analysis!$D375)</f>
        <v>292655.76999999996</v>
      </c>
      <c r="M375" s="11">
        <f>(ecommerce_sales_analysis!M375*ecommerce_sales_analysis!$D375)</f>
        <v>222322.31999999998</v>
      </c>
      <c r="N375" s="11">
        <f>(ecommerce_sales_analysis!N375*ecommerce_sales_analysis!$D375)</f>
        <v>213401.97999999998</v>
      </c>
      <c r="O375" s="11">
        <f>(ecommerce_sales_analysis!O375*ecommerce_sales_analysis!$D375)</f>
        <v>108416.43999999999</v>
      </c>
      <c r="P375" s="11">
        <f>(ecommerce_sales_analysis!P375*ecommerce_sales_analysis!$D375)</f>
        <v>49404.959999999999</v>
      </c>
      <c r="Q375" s="11">
        <f>(ecommerce_sales_analysis!Q375*ecommerce_sales_analysis!$D375)</f>
        <v>297115.94</v>
      </c>
      <c r="R375" s="11">
        <f>(ecommerce_sales_analysis!R375*ecommerce_sales_analysis!$D375)</f>
        <v>196933.65999999997</v>
      </c>
      <c r="S375" s="36">
        <f t="shared" si="15"/>
        <v>2264737.09</v>
      </c>
      <c r="T375" s="36">
        <f t="shared" si="16"/>
        <v>188728.09083333332</v>
      </c>
      <c r="U375" s="37">
        <f t="shared" si="17"/>
        <v>0.15212807996587555</v>
      </c>
    </row>
    <row r="376" spans="1:21" x14ac:dyDescent="0.25">
      <c r="A376" s="22">
        <v>375</v>
      </c>
      <c r="B376" s="10" t="s">
        <v>381</v>
      </c>
      <c r="C376" s="10" t="s">
        <v>30</v>
      </c>
      <c r="D376" s="11">
        <v>40.24</v>
      </c>
      <c r="E376" s="12">
        <v>2</v>
      </c>
      <c r="F376" s="10">
        <v>407</v>
      </c>
      <c r="G376" s="11">
        <f>(ecommerce_sales_analysis!G376*ecommerce_sales_analysis!$D376)</f>
        <v>27081.52</v>
      </c>
      <c r="H376" s="11">
        <f>(ecommerce_sales_analysis!H376*ecommerce_sales_analysis!$D376)</f>
        <v>16096</v>
      </c>
      <c r="I376" s="11">
        <f>(ecommerce_sales_analysis!I376*ecommerce_sales_analysis!$D376)</f>
        <v>14848.560000000001</v>
      </c>
      <c r="J376" s="11">
        <f>(ecommerce_sales_analysis!J376*ecommerce_sales_analysis!$D376)</f>
        <v>15291.2</v>
      </c>
      <c r="K376" s="11">
        <f>(ecommerce_sales_analysis!K376*ecommerce_sales_analysis!$D376)</f>
        <v>2213.2000000000003</v>
      </c>
      <c r="L376" s="11">
        <f>(ecommerce_sales_analysis!L376*ecommerce_sales_analysis!$D376)</f>
        <v>4547.12</v>
      </c>
      <c r="M376" s="11">
        <f>(ecommerce_sales_analysis!M376*ecommerce_sales_analysis!$D376)</f>
        <v>17383.68</v>
      </c>
      <c r="N376" s="11">
        <f>(ecommerce_sales_analysis!N376*ecommerce_sales_analysis!$D376)</f>
        <v>201.20000000000002</v>
      </c>
      <c r="O376" s="11">
        <f>(ecommerce_sales_analysis!O376*ecommerce_sales_analysis!$D376)</f>
        <v>10663.6</v>
      </c>
      <c r="P376" s="11">
        <f>(ecommerce_sales_analysis!P376*ecommerce_sales_analysis!$D376)</f>
        <v>38429.200000000004</v>
      </c>
      <c r="Q376" s="11">
        <f>(ecommerce_sales_analysis!Q376*ecommerce_sales_analysis!$D376)</f>
        <v>37061.040000000001</v>
      </c>
      <c r="R376" s="11">
        <f>(ecommerce_sales_analysis!R376*ecommerce_sales_analysis!$D376)</f>
        <v>13923.04</v>
      </c>
      <c r="S376" s="36">
        <f t="shared" si="15"/>
        <v>197739.36000000002</v>
      </c>
      <c r="T376" s="36">
        <f t="shared" si="16"/>
        <v>16478.280000000002</v>
      </c>
      <c r="U376" s="37">
        <f t="shared" si="17"/>
        <v>1.3282649585820604E-2</v>
      </c>
    </row>
    <row r="377" spans="1:21" x14ac:dyDescent="0.25">
      <c r="A377" s="22">
        <v>376</v>
      </c>
      <c r="B377" s="10" t="s">
        <v>382</v>
      </c>
      <c r="C377" s="10" t="s">
        <v>11</v>
      </c>
      <c r="D377" s="11">
        <v>162.88999999999999</v>
      </c>
      <c r="E377" s="12">
        <v>4.5</v>
      </c>
      <c r="F377" s="10">
        <v>443</v>
      </c>
      <c r="G377" s="11">
        <f>(ecommerce_sales_analysis!G377*ecommerce_sales_analysis!$D377)</f>
        <v>68413.799999999988</v>
      </c>
      <c r="H377" s="11">
        <f>(ecommerce_sales_analysis!H377*ecommerce_sales_analysis!$D377)</f>
        <v>40070.939999999995</v>
      </c>
      <c r="I377" s="11">
        <f>(ecommerce_sales_analysis!I377*ecommerce_sales_analysis!$D377)</f>
        <v>146438.10999999999</v>
      </c>
      <c r="J377" s="11">
        <f>(ecommerce_sales_analysis!J377*ecommerce_sales_analysis!$D377)</f>
        <v>19058.129999999997</v>
      </c>
      <c r="K377" s="11">
        <f>(ecommerce_sales_analysis!K377*ecommerce_sales_analysis!$D377)</f>
        <v>101643.35999999999</v>
      </c>
      <c r="L377" s="11">
        <f>(ecommerce_sales_analysis!L377*ecommerce_sales_analysis!$D377)</f>
        <v>122656.16999999998</v>
      </c>
      <c r="M377" s="11">
        <f>(ecommerce_sales_analysis!M377*ecommerce_sales_analysis!$D377)</f>
        <v>151161.91999999998</v>
      </c>
      <c r="N377" s="11">
        <f>(ecommerce_sales_analysis!N377*ecommerce_sales_analysis!$D377)</f>
        <v>38279.149999999994</v>
      </c>
      <c r="O377" s="11">
        <f>(ecommerce_sales_analysis!O377*ecommerce_sales_analysis!$D377)</f>
        <v>112882.76999999999</v>
      </c>
      <c r="P377" s="11">
        <f>(ecommerce_sales_analysis!P377*ecommerce_sales_analysis!$D377)</f>
        <v>59454.85</v>
      </c>
      <c r="Q377" s="11">
        <f>(ecommerce_sales_analysis!Q377*ecommerce_sales_analysis!$D377)</f>
        <v>61246.639999999992</v>
      </c>
      <c r="R377" s="11">
        <f>(ecommerce_sales_analysis!R377*ecommerce_sales_analysis!$D377)</f>
        <v>133406.90999999997</v>
      </c>
      <c r="S377" s="36">
        <f t="shared" si="15"/>
        <v>1054712.75</v>
      </c>
      <c r="T377" s="36">
        <f t="shared" si="16"/>
        <v>87892.729166666672</v>
      </c>
      <c r="U377" s="37">
        <f t="shared" si="17"/>
        <v>7.0847705140479916E-2</v>
      </c>
    </row>
    <row r="378" spans="1:21" x14ac:dyDescent="0.25">
      <c r="A378" s="22">
        <v>377</v>
      </c>
      <c r="B378" s="10" t="s">
        <v>383</v>
      </c>
      <c r="C378" s="10" t="s">
        <v>30</v>
      </c>
      <c r="D378" s="11">
        <v>423.21</v>
      </c>
      <c r="E378" s="12">
        <v>2.8</v>
      </c>
      <c r="F378" s="10">
        <v>603</v>
      </c>
      <c r="G378" s="11">
        <f>(ecommerce_sales_analysis!G378*ecommerce_sales_analysis!$D378)</f>
        <v>56286.93</v>
      </c>
      <c r="H378" s="11">
        <f>(ecommerce_sales_analysis!H378*ecommerce_sales_analysis!$D378)</f>
        <v>260274.15</v>
      </c>
      <c r="I378" s="11">
        <f>(ecommerce_sales_analysis!I378*ecommerce_sales_analysis!$D378)</f>
        <v>394854.93</v>
      </c>
      <c r="J378" s="11">
        <f>(ecommerce_sales_analysis!J378*ecommerce_sales_analysis!$D378)</f>
        <v>239113.65</v>
      </c>
      <c r="K378" s="11">
        <f>(ecommerce_sales_analysis!K378*ecommerce_sales_analysis!$D378)</f>
        <v>5078.5199999999995</v>
      </c>
      <c r="L378" s="11">
        <f>(ecommerce_sales_analysis!L378*ecommerce_sales_analysis!$D378)</f>
        <v>212451.41999999998</v>
      </c>
      <c r="M378" s="11">
        <f>(ecommerce_sales_analysis!M378*ecommerce_sales_analysis!$D378)</f>
        <v>421093.94999999995</v>
      </c>
      <c r="N378" s="11">
        <f>(ecommerce_sales_analysis!N378*ecommerce_sales_analysis!$D378)</f>
        <v>53324.46</v>
      </c>
      <c r="O378" s="11">
        <f>(ecommerce_sales_analysis!O378*ecommerce_sales_analysis!$D378)</f>
        <v>360151.70999999996</v>
      </c>
      <c r="P378" s="11">
        <f>(ecommerce_sales_analysis!P378*ecommerce_sales_analysis!$D378)</f>
        <v>177324.99</v>
      </c>
      <c r="Q378" s="11">
        <f>(ecommerce_sales_analysis!Q378*ecommerce_sales_analysis!$D378)</f>
        <v>314021.82</v>
      </c>
      <c r="R378" s="11">
        <f>(ecommerce_sales_analysis!R378*ecommerce_sales_analysis!$D378)</f>
        <v>205680.06</v>
      </c>
      <c r="S378" s="36">
        <f t="shared" si="15"/>
        <v>2699656.59</v>
      </c>
      <c r="T378" s="36">
        <f t="shared" si="16"/>
        <v>224971.38249999998</v>
      </c>
      <c r="U378" s="37">
        <f t="shared" si="17"/>
        <v>0.18134271541599686</v>
      </c>
    </row>
    <row r="379" spans="1:21" x14ac:dyDescent="0.25">
      <c r="A379" s="22">
        <v>378</v>
      </c>
      <c r="B379" s="10" t="s">
        <v>384</v>
      </c>
      <c r="C379" s="10" t="s">
        <v>17</v>
      </c>
      <c r="D379" s="11">
        <v>16.52</v>
      </c>
      <c r="E379" s="12">
        <v>3.1</v>
      </c>
      <c r="F379" s="10">
        <v>354</v>
      </c>
      <c r="G379" s="11">
        <f>(ecommerce_sales_analysis!G379*ecommerce_sales_analysis!$D379)</f>
        <v>6442.8</v>
      </c>
      <c r="H379" s="11">
        <f>(ecommerce_sales_analysis!H379*ecommerce_sales_analysis!$D379)</f>
        <v>9845.92</v>
      </c>
      <c r="I379" s="11">
        <f>(ecommerce_sales_analysis!I379*ecommerce_sales_analysis!$D379)</f>
        <v>8111.32</v>
      </c>
      <c r="J379" s="11">
        <f>(ecommerce_sales_analysis!J379*ecommerce_sales_analysis!$D379)</f>
        <v>15727.039999999999</v>
      </c>
      <c r="K379" s="11">
        <f>(ecommerce_sales_analysis!K379*ecommerce_sales_analysis!$D379)</f>
        <v>7252.28</v>
      </c>
      <c r="L379" s="11">
        <f>(ecommerce_sales_analysis!L379*ecommerce_sales_analysis!$D379)</f>
        <v>10490.199999999999</v>
      </c>
      <c r="M379" s="11">
        <f>(ecommerce_sales_analysis!M379*ecommerce_sales_analysis!$D379)</f>
        <v>1635.48</v>
      </c>
      <c r="N379" s="11">
        <f>(ecommerce_sales_analysis!N379*ecommerce_sales_analysis!$D379)</f>
        <v>1701.56</v>
      </c>
      <c r="O379" s="11">
        <f>(ecommerce_sales_analysis!O379*ecommerce_sales_analysis!$D379)</f>
        <v>1057.28</v>
      </c>
      <c r="P379" s="11">
        <f>(ecommerce_sales_analysis!P379*ecommerce_sales_analysis!$D379)</f>
        <v>9449.44</v>
      </c>
      <c r="Q379" s="11">
        <f>(ecommerce_sales_analysis!Q379*ecommerce_sales_analysis!$D379)</f>
        <v>14570.64</v>
      </c>
      <c r="R379" s="11">
        <f>(ecommerce_sales_analysis!R379*ecommerce_sales_analysis!$D379)</f>
        <v>7797.44</v>
      </c>
      <c r="S379" s="36">
        <f t="shared" si="15"/>
        <v>94081.4</v>
      </c>
      <c r="T379" s="36">
        <f t="shared" si="16"/>
        <v>7840.1166666666659</v>
      </c>
      <c r="U379" s="37">
        <f t="shared" si="17"/>
        <v>6.3196839958591065E-3</v>
      </c>
    </row>
    <row r="380" spans="1:21" x14ac:dyDescent="0.25">
      <c r="A380" s="22">
        <v>379</v>
      </c>
      <c r="B380" s="10" t="s">
        <v>385</v>
      </c>
      <c r="C380" s="10" t="s">
        <v>3</v>
      </c>
      <c r="D380" s="11">
        <v>408.16</v>
      </c>
      <c r="E380" s="12">
        <v>2.4</v>
      </c>
      <c r="F380" s="10">
        <v>888</v>
      </c>
      <c r="G380" s="11">
        <f>(ecommerce_sales_analysis!G380*ecommerce_sales_analysis!$D380)</f>
        <v>404486.56</v>
      </c>
      <c r="H380" s="11">
        <f>(ecommerce_sales_analysis!H380*ecommerce_sales_analysis!$D380)</f>
        <v>183263.84000000003</v>
      </c>
      <c r="I380" s="11">
        <f>(ecommerce_sales_analysis!I380*ecommerce_sales_analysis!$D380)</f>
        <v>376323.52</v>
      </c>
      <c r="J380" s="11">
        <f>(ecommerce_sales_analysis!J380*ecommerce_sales_analysis!$D380)</f>
        <v>46938.400000000001</v>
      </c>
      <c r="K380" s="11">
        <f>(ecommerce_sales_analysis!K380*ecommerce_sales_analysis!$D380)</f>
        <v>6938.72</v>
      </c>
      <c r="L380" s="11">
        <f>(ecommerce_sales_analysis!L380*ecommerce_sales_analysis!$D380)</f>
        <v>333058.56</v>
      </c>
      <c r="M380" s="11">
        <f>(ecommerce_sales_analysis!M380*ecommerce_sales_analysis!$D380)</f>
        <v>268161.12</v>
      </c>
      <c r="N380" s="11">
        <f>(ecommerce_sales_analysis!N380*ecommerce_sales_analysis!$D380)</f>
        <v>305303.67999999999</v>
      </c>
      <c r="O380" s="11">
        <f>(ecommerce_sales_analysis!O380*ecommerce_sales_analysis!$D380)</f>
        <v>135509.12</v>
      </c>
      <c r="P380" s="11">
        <f>(ecommerce_sales_analysis!P380*ecommerce_sales_analysis!$D380)</f>
        <v>319997.44</v>
      </c>
      <c r="Q380" s="11">
        <f>(ecommerce_sales_analysis!Q380*ecommerce_sales_analysis!$D380)</f>
        <v>337548.32</v>
      </c>
      <c r="R380" s="11">
        <f>(ecommerce_sales_analysis!R380*ecommerce_sales_analysis!$D380)</f>
        <v>155508.96000000002</v>
      </c>
      <c r="S380" s="36">
        <f t="shared" si="15"/>
        <v>2873038.2399999998</v>
      </c>
      <c r="T380" s="36">
        <f t="shared" si="16"/>
        <v>239419.8533333333</v>
      </c>
      <c r="U380" s="37">
        <f t="shared" si="17"/>
        <v>0.19298919642797846</v>
      </c>
    </row>
    <row r="381" spans="1:21" x14ac:dyDescent="0.25">
      <c r="A381" s="22">
        <v>380</v>
      </c>
      <c r="B381" s="10" t="s">
        <v>386</v>
      </c>
      <c r="C381" s="10" t="s">
        <v>1</v>
      </c>
      <c r="D381" s="11">
        <v>144.52000000000001</v>
      </c>
      <c r="E381" s="12">
        <v>3.4</v>
      </c>
      <c r="F381" s="10">
        <v>558</v>
      </c>
      <c r="G381" s="11">
        <f>(ecommerce_sales_analysis!G381*ecommerce_sales_analysis!$D381)</f>
        <v>106222.20000000001</v>
      </c>
      <c r="H381" s="11">
        <f>(ecommerce_sales_analysis!H381*ecommerce_sales_analysis!$D381)</f>
        <v>69947.680000000008</v>
      </c>
      <c r="I381" s="11">
        <f>(ecommerce_sales_analysis!I381*ecommerce_sales_analysis!$D381)</f>
        <v>19654.72</v>
      </c>
      <c r="J381" s="11">
        <f>(ecommerce_sales_analysis!J381*ecommerce_sales_analysis!$D381)</f>
        <v>90903.08</v>
      </c>
      <c r="K381" s="11">
        <f>(ecommerce_sales_analysis!K381*ecommerce_sales_analysis!$D381)</f>
        <v>100152.36</v>
      </c>
      <c r="L381" s="11">
        <f>(ecommerce_sales_analysis!L381*ecommerce_sales_analysis!$D381)</f>
        <v>84833.24</v>
      </c>
      <c r="M381" s="11">
        <f>(ecommerce_sales_analysis!M381*ecommerce_sales_analysis!$D381)</f>
        <v>1156.1600000000001</v>
      </c>
      <c r="N381" s="11">
        <f>(ecommerce_sales_analysis!N381*ecommerce_sales_analysis!$D381)</f>
        <v>132091.28</v>
      </c>
      <c r="O381" s="11">
        <f>(ecommerce_sales_analysis!O381*ecommerce_sales_analysis!$D381)</f>
        <v>73994.240000000005</v>
      </c>
      <c r="P381" s="11">
        <f>(ecommerce_sales_analysis!P381*ecommerce_sales_analysis!$D381)</f>
        <v>80931.200000000012</v>
      </c>
      <c r="Q381" s="11">
        <f>(ecommerce_sales_analysis!Q381*ecommerce_sales_analysis!$D381)</f>
        <v>57952.520000000004</v>
      </c>
      <c r="R381" s="11">
        <f>(ecommerce_sales_analysis!R381*ecommerce_sales_analysis!$D381)</f>
        <v>40321.08</v>
      </c>
      <c r="S381" s="36">
        <f t="shared" si="15"/>
        <v>858159.75999999989</v>
      </c>
      <c r="T381" s="36">
        <f t="shared" si="16"/>
        <v>71513.313333333324</v>
      </c>
      <c r="U381" s="37">
        <f t="shared" si="17"/>
        <v>5.7644747008040821E-2</v>
      </c>
    </row>
    <row r="382" spans="1:21" x14ac:dyDescent="0.25">
      <c r="A382" s="22">
        <v>381</v>
      </c>
      <c r="B382" s="10" t="s">
        <v>387</v>
      </c>
      <c r="C382" s="10" t="s">
        <v>1</v>
      </c>
      <c r="D382" s="11">
        <v>63.49</v>
      </c>
      <c r="E382" s="12">
        <v>1.7</v>
      </c>
      <c r="F382" s="10">
        <v>550</v>
      </c>
      <c r="G382" s="11">
        <f>(ecommerce_sales_analysis!G382*ecommerce_sales_analysis!$D382)</f>
        <v>31745</v>
      </c>
      <c r="H382" s="11">
        <f>(ecommerce_sales_analysis!H382*ecommerce_sales_analysis!$D382)</f>
        <v>40951.050000000003</v>
      </c>
      <c r="I382" s="11">
        <f>(ecommerce_sales_analysis!I382*ecommerce_sales_analysis!$D382)</f>
        <v>23237.34</v>
      </c>
      <c r="J382" s="11">
        <f>(ecommerce_sales_analysis!J382*ecommerce_sales_analysis!$D382)</f>
        <v>16443.91</v>
      </c>
      <c r="K382" s="11">
        <f>(ecommerce_sales_analysis!K382*ecommerce_sales_analysis!$D382)</f>
        <v>61712.28</v>
      </c>
      <c r="L382" s="11">
        <f>(ecommerce_sales_analysis!L382*ecommerce_sales_analysis!$D382)</f>
        <v>19681.900000000001</v>
      </c>
      <c r="M382" s="11">
        <f>(ecommerce_sales_analysis!M382*ecommerce_sales_analysis!$D382)</f>
        <v>36379.770000000004</v>
      </c>
      <c r="N382" s="11">
        <f>(ecommerce_sales_analysis!N382*ecommerce_sales_analysis!$D382)</f>
        <v>30411.710000000003</v>
      </c>
      <c r="O382" s="11">
        <f>(ecommerce_sales_analysis!O382*ecommerce_sales_analysis!$D382)</f>
        <v>8380.68</v>
      </c>
      <c r="P382" s="11">
        <f>(ecommerce_sales_analysis!P382*ecommerce_sales_analysis!$D382)</f>
        <v>53522.07</v>
      </c>
      <c r="Q382" s="11">
        <f>(ecommerce_sales_analysis!Q382*ecommerce_sales_analysis!$D382)</f>
        <v>14221.76</v>
      </c>
      <c r="R382" s="11">
        <f>(ecommerce_sales_analysis!R382*ecommerce_sales_analysis!$D382)</f>
        <v>4507.79</v>
      </c>
      <c r="S382" s="36">
        <f t="shared" si="15"/>
        <v>341195.26</v>
      </c>
      <c r="T382" s="36">
        <f t="shared" si="16"/>
        <v>28432.938333333335</v>
      </c>
      <c r="U382" s="37">
        <f t="shared" si="17"/>
        <v>2.2918942788744498E-2</v>
      </c>
    </row>
    <row r="383" spans="1:21" x14ac:dyDescent="0.25">
      <c r="A383" s="22">
        <v>382</v>
      </c>
      <c r="B383" s="10" t="s">
        <v>388</v>
      </c>
      <c r="C383" s="10" t="s">
        <v>30</v>
      </c>
      <c r="D383" s="11">
        <v>349.88</v>
      </c>
      <c r="E383" s="12">
        <v>2.6</v>
      </c>
      <c r="F383" s="10">
        <v>142</v>
      </c>
      <c r="G383" s="11">
        <f>(ecommerce_sales_analysis!G383*ecommerce_sales_analysis!$D383)</f>
        <v>232320.32</v>
      </c>
      <c r="H383" s="11">
        <f>(ecommerce_sales_analysis!H383*ecommerce_sales_analysis!$D383)</f>
        <v>216575.72</v>
      </c>
      <c r="I383" s="11">
        <f>(ecommerce_sales_analysis!I383*ecommerce_sales_analysis!$D383)</f>
        <v>318740.68</v>
      </c>
      <c r="J383" s="11">
        <f>(ecommerce_sales_analysis!J383*ecommerce_sales_analysis!$D383)</f>
        <v>25891.119999999999</v>
      </c>
      <c r="K383" s="11">
        <f>(ecommerce_sales_analysis!K383*ecommerce_sales_analysis!$D383)</f>
        <v>39186.559999999998</v>
      </c>
      <c r="L383" s="11">
        <f>(ecommerce_sales_analysis!L383*ecommerce_sales_analysis!$D383)</f>
        <v>163743.84</v>
      </c>
      <c r="M383" s="11">
        <f>(ecommerce_sales_analysis!M383*ecommerce_sales_analysis!$D383)</f>
        <v>243516.48</v>
      </c>
      <c r="N383" s="11">
        <f>(ecommerce_sales_analysis!N383*ecommerce_sales_analysis!$D383)</f>
        <v>53881.52</v>
      </c>
      <c r="O383" s="11">
        <f>(ecommerce_sales_analysis!O383*ecommerce_sales_analysis!$D383)</f>
        <v>206779.08</v>
      </c>
      <c r="P383" s="11">
        <f>(ecommerce_sales_analysis!P383*ecommerce_sales_analysis!$D383)</f>
        <v>154996.84</v>
      </c>
      <c r="Q383" s="11">
        <f>(ecommerce_sales_analysis!Q383*ecommerce_sales_analysis!$D383)</f>
        <v>75574.080000000002</v>
      </c>
      <c r="R383" s="11">
        <f>(ecommerce_sales_analysis!R383*ecommerce_sales_analysis!$D383)</f>
        <v>181937.6</v>
      </c>
      <c r="S383" s="36">
        <f t="shared" si="15"/>
        <v>1913143.8400000003</v>
      </c>
      <c r="T383" s="36">
        <f t="shared" si="16"/>
        <v>159428.65333333335</v>
      </c>
      <c r="U383" s="37">
        <f t="shared" si="17"/>
        <v>0.12851067806627492</v>
      </c>
    </row>
    <row r="384" spans="1:21" x14ac:dyDescent="0.25">
      <c r="A384" s="22">
        <v>383</v>
      </c>
      <c r="B384" s="10" t="s">
        <v>389</v>
      </c>
      <c r="C384" s="10" t="s">
        <v>30</v>
      </c>
      <c r="D384" s="11">
        <v>316.33</v>
      </c>
      <c r="E384" s="12">
        <v>4.9000000000000004</v>
      </c>
      <c r="F384" s="10">
        <v>612</v>
      </c>
      <c r="G384" s="11">
        <f>(ecommerce_sales_analysis!G384*ecommerce_sales_analysis!$D384)</f>
        <v>10122.56</v>
      </c>
      <c r="H384" s="11">
        <f>(ecommerce_sales_analysis!H384*ecommerce_sales_analysis!$D384)</f>
        <v>5377.61</v>
      </c>
      <c r="I384" s="11">
        <f>(ecommerce_sales_analysis!I384*ecommerce_sales_analysis!$D384)</f>
        <v>57888.39</v>
      </c>
      <c r="J384" s="11">
        <f>(ecommerce_sales_analysis!J384*ecommerce_sales_analysis!$D384)</f>
        <v>151522.06999999998</v>
      </c>
      <c r="K384" s="11">
        <f>(ecommerce_sales_analysis!K384*ecommerce_sales_analysis!$D384)</f>
        <v>72123.239999999991</v>
      </c>
      <c r="L384" s="11">
        <f>(ecommerce_sales_analysis!L384*ecommerce_sales_analysis!$D384)</f>
        <v>260339.59</v>
      </c>
      <c r="M384" s="11">
        <f>(ecommerce_sales_analysis!M384*ecommerce_sales_analysis!$D384)</f>
        <v>8857.24</v>
      </c>
      <c r="N384" s="11">
        <f>(ecommerce_sales_analysis!N384*ecommerce_sales_analysis!$D384)</f>
        <v>80980.479999999996</v>
      </c>
      <c r="O384" s="11">
        <f>(ecommerce_sales_analysis!O384*ecommerce_sales_analysis!$D384)</f>
        <v>247370.06</v>
      </c>
      <c r="P384" s="11">
        <f>(ecommerce_sales_analysis!P384*ecommerce_sales_analysis!$D384)</f>
        <v>289441.95</v>
      </c>
      <c r="Q384" s="11">
        <f>(ecommerce_sales_analysis!Q384*ecommerce_sales_analysis!$D384)</f>
        <v>179359.11</v>
      </c>
      <c r="R384" s="11">
        <f>(ecommerce_sales_analysis!R384*ecommerce_sales_analysis!$D384)</f>
        <v>115460.45</v>
      </c>
      <c r="S384" s="36">
        <f t="shared" si="15"/>
        <v>1478842.7499999998</v>
      </c>
      <c r="T384" s="36">
        <f t="shared" si="16"/>
        <v>123236.89583333331</v>
      </c>
      <c r="U384" s="37">
        <f t="shared" si="17"/>
        <v>9.9337582769466318E-2</v>
      </c>
    </row>
    <row r="385" spans="1:21" x14ac:dyDescent="0.25">
      <c r="A385" s="22">
        <v>384</v>
      </c>
      <c r="B385" s="10" t="s">
        <v>390</v>
      </c>
      <c r="C385" s="10" t="s">
        <v>8</v>
      </c>
      <c r="D385" s="11">
        <v>439.35</v>
      </c>
      <c r="E385" s="12">
        <v>2</v>
      </c>
      <c r="F385" s="10">
        <v>501</v>
      </c>
      <c r="G385" s="11">
        <f>(ecommerce_sales_analysis!G385*ecommerce_sales_analysis!$D385)</f>
        <v>23724.9</v>
      </c>
      <c r="H385" s="11">
        <f>(ecommerce_sales_analysis!H385*ecommerce_sales_analysis!$D385)</f>
        <v>265806.75</v>
      </c>
      <c r="I385" s="11">
        <f>(ecommerce_sales_analysis!I385*ecommerce_sales_analysis!$D385)</f>
        <v>257898.45</v>
      </c>
      <c r="J385" s="11">
        <f>(ecommerce_sales_analysis!J385*ecommerce_sales_analysis!$D385)</f>
        <v>133562.4</v>
      </c>
      <c r="K385" s="11">
        <f>(ecommerce_sales_analysis!K385*ecommerce_sales_analysis!$D385)</f>
        <v>74689.5</v>
      </c>
      <c r="L385" s="11">
        <f>(ecommerce_sales_analysis!L385*ecommerce_sales_analysis!$D385)</f>
        <v>310620.45</v>
      </c>
      <c r="M385" s="11">
        <f>(ecommerce_sales_analysis!M385*ecommerce_sales_analysis!$D385)</f>
        <v>391900.2</v>
      </c>
      <c r="N385" s="11">
        <f>(ecommerce_sales_analysis!N385*ecommerce_sales_analysis!$D385)</f>
        <v>102807.90000000001</v>
      </c>
      <c r="O385" s="11">
        <f>(ecommerce_sales_analysis!O385*ecommerce_sales_analysis!$D385)</f>
        <v>330391.2</v>
      </c>
      <c r="P385" s="11">
        <f>(ecommerce_sales_analysis!P385*ecommerce_sales_analysis!$D385)</f>
        <v>190238.55000000002</v>
      </c>
      <c r="Q385" s="11">
        <f>(ecommerce_sales_analysis!Q385*ecommerce_sales_analysis!$D385)</f>
        <v>13180.5</v>
      </c>
      <c r="R385" s="11">
        <f>(ecommerce_sales_analysis!R385*ecommerce_sales_analysis!$D385)</f>
        <v>409474.2</v>
      </c>
      <c r="S385" s="36">
        <f t="shared" si="15"/>
        <v>2504295</v>
      </c>
      <c r="T385" s="36">
        <f t="shared" si="16"/>
        <v>208691.25</v>
      </c>
      <c r="U385" s="37">
        <f t="shared" si="17"/>
        <v>0.16821978661467604</v>
      </c>
    </row>
    <row r="386" spans="1:21" x14ac:dyDescent="0.25">
      <c r="A386" s="22">
        <v>385</v>
      </c>
      <c r="B386" s="10" t="s">
        <v>391</v>
      </c>
      <c r="C386" s="10" t="s">
        <v>30</v>
      </c>
      <c r="D386" s="11">
        <v>368.86</v>
      </c>
      <c r="E386" s="12">
        <v>3.6</v>
      </c>
      <c r="F386" s="10">
        <v>840</v>
      </c>
      <c r="G386" s="11">
        <f>(ecommerce_sales_analysis!G386*ecommerce_sales_analysis!$D386)</f>
        <v>351523.58</v>
      </c>
      <c r="H386" s="11">
        <f>(ecommerce_sales_analysis!H386*ecommerce_sales_analysis!$D386)</f>
        <v>243816.46000000002</v>
      </c>
      <c r="I386" s="11">
        <f>(ecommerce_sales_analysis!I386*ecommerce_sales_analysis!$D386)</f>
        <v>105493.96</v>
      </c>
      <c r="J386" s="11">
        <f>(ecommerce_sales_analysis!J386*ecommerce_sales_analysis!$D386)</f>
        <v>2213.16</v>
      </c>
      <c r="K386" s="11">
        <f>(ecommerce_sales_analysis!K386*ecommerce_sales_analysis!$D386)</f>
        <v>108444.84000000001</v>
      </c>
      <c r="L386" s="11">
        <f>(ecommerce_sales_analysis!L386*ecommerce_sales_analysis!$D386)</f>
        <v>317957.32</v>
      </c>
      <c r="M386" s="11">
        <f>(ecommerce_sales_analysis!M386*ecommerce_sales_analysis!$D386)</f>
        <v>41681.18</v>
      </c>
      <c r="N386" s="11">
        <f>(ecommerce_sales_analysis!N386*ecommerce_sales_analysis!$D386)</f>
        <v>184061.14</v>
      </c>
      <c r="O386" s="11">
        <f>(ecommerce_sales_analysis!O386*ecommerce_sales_analysis!$D386)</f>
        <v>198815.54</v>
      </c>
      <c r="P386" s="11">
        <f>(ecommerce_sales_analysis!P386*ecommerce_sales_analysis!$D386)</f>
        <v>236808.12</v>
      </c>
      <c r="Q386" s="11">
        <f>(ecommerce_sales_analysis!Q386*ecommerce_sales_analysis!$D386)</f>
        <v>320170.48000000004</v>
      </c>
      <c r="R386" s="11">
        <f>(ecommerce_sales_analysis!R386*ecommerce_sales_analysis!$D386)</f>
        <v>34303.980000000003</v>
      </c>
      <c r="S386" s="36">
        <f t="shared" ref="S386:S449" si="18">SUM(G386:R386)</f>
        <v>2145289.7600000002</v>
      </c>
      <c r="T386" s="36">
        <f t="shared" ref="T386:T449" si="19">AVERAGE(S386/12)</f>
        <v>178774.1466666667</v>
      </c>
      <c r="U386" s="37">
        <f t="shared" ref="U386:U449" si="20">(S386/$S$1002)*100</f>
        <v>0.14410450272585681</v>
      </c>
    </row>
    <row r="387" spans="1:21" x14ac:dyDescent="0.25">
      <c r="A387" s="22">
        <v>386</v>
      </c>
      <c r="B387" s="10" t="s">
        <v>392</v>
      </c>
      <c r="C387" s="10" t="s">
        <v>3</v>
      </c>
      <c r="D387" s="11">
        <v>402.72</v>
      </c>
      <c r="E387" s="12">
        <v>2.2999999999999998</v>
      </c>
      <c r="F387" s="10">
        <v>702</v>
      </c>
      <c r="G387" s="11">
        <f>(ecommerce_sales_analysis!G387*ecommerce_sales_analysis!$D387)</f>
        <v>208608.96000000002</v>
      </c>
      <c r="H387" s="11">
        <f>(ecommerce_sales_analysis!H387*ecommerce_sales_analysis!$D387)</f>
        <v>304859.04000000004</v>
      </c>
      <c r="I387" s="11">
        <f>(ecommerce_sales_analysis!I387*ecommerce_sales_analysis!$D387)</f>
        <v>189681.12000000002</v>
      </c>
      <c r="J387" s="11">
        <f>(ecommerce_sales_analysis!J387*ecommerce_sales_analysis!$D387)</f>
        <v>146992.80000000002</v>
      </c>
      <c r="K387" s="11">
        <f>(ecommerce_sales_analysis!K387*ecommerce_sales_analysis!$D387)</f>
        <v>75711.360000000001</v>
      </c>
      <c r="L387" s="11">
        <f>(ecommerce_sales_analysis!L387*ecommerce_sales_analysis!$D387)</f>
        <v>17316.960000000003</v>
      </c>
      <c r="M387" s="11">
        <f>(ecommerce_sales_analysis!M387*ecommerce_sales_analysis!$D387)</f>
        <v>185653.92</v>
      </c>
      <c r="N387" s="11">
        <f>(ecommerce_sales_analysis!N387*ecommerce_sales_analysis!$D387)</f>
        <v>115983.36000000002</v>
      </c>
      <c r="O387" s="11">
        <f>(ecommerce_sales_analysis!O387*ecommerce_sales_analysis!$D387)</f>
        <v>295596.48000000004</v>
      </c>
      <c r="P387" s="11">
        <f>(ecommerce_sales_analysis!P387*ecommerce_sales_analysis!$D387)</f>
        <v>223106.88</v>
      </c>
      <c r="Q387" s="11">
        <f>(ecommerce_sales_analysis!Q387*ecommerce_sales_analysis!$D387)</f>
        <v>23357.760000000002</v>
      </c>
      <c r="R387" s="11">
        <f>(ecommerce_sales_analysis!R387*ecommerce_sales_analysis!$D387)</f>
        <v>149811.84</v>
      </c>
      <c r="S387" s="36">
        <f t="shared" si="18"/>
        <v>1936680.4800000004</v>
      </c>
      <c r="T387" s="36">
        <f t="shared" si="19"/>
        <v>161390.04000000004</v>
      </c>
      <c r="U387" s="37">
        <f t="shared" si="20"/>
        <v>0.13009169330546458</v>
      </c>
    </row>
    <row r="388" spans="1:21" x14ac:dyDescent="0.25">
      <c r="A388" s="22">
        <v>387</v>
      </c>
      <c r="B388" s="10" t="s">
        <v>393</v>
      </c>
      <c r="C388" s="10" t="s">
        <v>30</v>
      </c>
      <c r="D388" s="11">
        <v>144.61000000000001</v>
      </c>
      <c r="E388" s="12">
        <v>4.0999999999999996</v>
      </c>
      <c r="F388" s="10">
        <v>547</v>
      </c>
      <c r="G388" s="11">
        <f>(ecommerce_sales_analysis!G388*ecommerce_sales_analysis!$D388)</f>
        <v>109180.55000000002</v>
      </c>
      <c r="H388" s="11">
        <f>(ecommerce_sales_analysis!H388*ecommerce_sales_analysis!$D388)</f>
        <v>41647.680000000008</v>
      </c>
      <c r="I388" s="11">
        <f>(ecommerce_sales_analysis!I388*ecommerce_sales_analysis!$D388)</f>
        <v>54084.140000000007</v>
      </c>
      <c r="J388" s="11">
        <f>(ecommerce_sales_analysis!J388*ecommerce_sales_analysis!$D388)</f>
        <v>91538.13</v>
      </c>
      <c r="K388" s="11">
        <f>(ecommerce_sales_analysis!K388*ecommerce_sales_analysis!$D388)</f>
        <v>61459.250000000007</v>
      </c>
      <c r="L388" s="11">
        <f>(ecommerce_sales_analysis!L388*ecommerce_sales_analysis!$D388)</f>
        <v>59868.540000000008</v>
      </c>
      <c r="M388" s="11">
        <f>(ecommerce_sales_analysis!M388*ecommerce_sales_analysis!$D388)</f>
        <v>133041.20000000001</v>
      </c>
      <c r="N388" s="11">
        <f>(ecommerce_sales_analysis!N388*ecommerce_sales_analysis!$D388)</f>
        <v>73606.490000000005</v>
      </c>
      <c r="O388" s="11">
        <f>(ecommerce_sales_analysis!O388*ecommerce_sales_analysis!$D388)</f>
        <v>77221.740000000005</v>
      </c>
      <c r="P388" s="11">
        <f>(ecommerce_sales_analysis!P388*ecommerce_sales_analysis!$D388)</f>
        <v>8098.1600000000008</v>
      </c>
      <c r="Q388" s="11">
        <f>(ecommerce_sales_analysis!Q388*ecommerce_sales_analysis!$D388)</f>
        <v>128847.51000000001</v>
      </c>
      <c r="R388" s="11">
        <f>(ecommerce_sales_analysis!R388*ecommerce_sales_analysis!$D388)</f>
        <v>48878.180000000008</v>
      </c>
      <c r="S388" s="36">
        <f t="shared" si="18"/>
        <v>887471.57000000007</v>
      </c>
      <c r="T388" s="36">
        <f t="shared" si="19"/>
        <v>73955.964166666672</v>
      </c>
      <c r="U388" s="37">
        <f t="shared" si="20"/>
        <v>5.9613694924915611E-2</v>
      </c>
    </row>
    <row r="389" spans="1:21" x14ac:dyDescent="0.25">
      <c r="A389" s="22">
        <v>388</v>
      </c>
      <c r="B389" s="10" t="s">
        <v>394</v>
      </c>
      <c r="C389" s="10" t="s">
        <v>5</v>
      </c>
      <c r="D389" s="11">
        <v>92.83</v>
      </c>
      <c r="E389" s="12">
        <v>1.5</v>
      </c>
      <c r="F389" s="10">
        <v>659</v>
      </c>
      <c r="G389" s="11">
        <f>(ecommerce_sales_analysis!G389*ecommerce_sales_analysis!$D389)</f>
        <v>76491.92</v>
      </c>
      <c r="H389" s="11">
        <f>(ecommerce_sales_analysis!H389*ecommerce_sales_analysis!$D389)</f>
        <v>38338.79</v>
      </c>
      <c r="I389" s="11">
        <f>(ecommerce_sales_analysis!I389*ecommerce_sales_analysis!$D389)</f>
        <v>60617.99</v>
      </c>
      <c r="J389" s="11">
        <f>(ecommerce_sales_analysis!J389*ecommerce_sales_analysis!$D389)</f>
        <v>48457.26</v>
      </c>
      <c r="K389" s="11">
        <f>(ecommerce_sales_analysis!K389*ecommerce_sales_analysis!$D389)</f>
        <v>90602.08</v>
      </c>
      <c r="L389" s="11">
        <f>(ecommerce_sales_analysis!L389*ecommerce_sales_analysis!$D389)</f>
        <v>64702.51</v>
      </c>
      <c r="M389" s="11">
        <f>(ecommerce_sales_analysis!M389*ecommerce_sales_analysis!$D389)</f>
        <v>13181.86</v>
      </c>
      <c r="N389" s="11">
        <f>(ecommerce_sales_analysis!N389*ecommerce_sales_analysis!$D389)</f>
        <v>51149.33</v>
      </c>
      <c r="O389" s="11">
        <f>(ecommerce_sales_analysis!O389*ecommerce_sales_analysis!$D389)</f>
        <v>45950.85</v>
      </c>
      <c r="P389" s="11">
        <f>(ecommerce_sales_analysis!P389*ecommerce_sales_analysis!$D389)</f>
        <v>52077.63</v>
      </c>
      <c r="Q389" s="11">
        <f>(ecommerce_sales_analysis!Q389*ecommerce_sales_analysis!$D389)</f>
        <v>83268.509999999995</v>
      </c>
      <c r="R389" s="11">
        <f>(ecommerce_sales_analysis!R389*ecommerce_sales_analysis!$D389)</f>
        <v>40473.879999999997</v>
      </c>
      <c r="S389" s="36">
        <f t="shared" si="18"/>
        <v>665312.61</v>
      </c>
      <c r="T389" s="36">
        <f t="shared" si="19"/>
        <v>55442.717499999999</v>
      </c>
      <c r="U389" s="37">
        <f t="shared" si="20"/>
        <v>4.4690719458471612E-2</v>
      </c>
    </row>
    <row r="390" spans="1:21" x14ac:dyDescent="0.25">
      <c r="A390" s="22">
        <v>389</v>
      </c>
      <c r="B390" s="10" t="s">
        <v>395</v>
      </c>
      <c r="C390" s="10" t="s">
        <v>17</v>
      </c>
      <c r="D390" s="11">
        <v>376.55</v>
      </c>
      <c r="E390" s="12">
        <v>4.9000000000000004</v>
      </c>
      <c r="F390" s="10">
        <v>542</v>
      </c>
      <c r="G390" s="11">
        <f>(ecommerce_sales_analysis!G390*ecommerce_sales_analysis!$D390)</f>
        <v>239862.35</v>
      </c>
      <c r="H390" s="11">
        <f>(ecommerce_sales_analysis!H390*ecommerce_sales_analysis!$D390)</f>
        <v>271116</v>
      </c>
      <c r="I390" s="11">
        <f>(ecommerce_sales_analysis!I390*ecommerce_sales_analysis!$D390)</f>
        <v>281659.40000000002</v>
      </c>
      <c r="J390" s="11">
        <f>(ecommerce_sales_analysis!J390*ecommerce_sales_analysis!$D390)</f>
        <v>130662.85</v>
      </c>
      <c r="K390" s="11">
        <f>(ecommerce_sales_analysis!K390*ecommerce_sales_analysis!$D390)</f>
        <v>29370.9</v>
      </c>
      <c r="L390" s="11">
        <f>(ecommerce_sales_analysis!L390*ecommerce_sales_analysis!$D390)</f>
        <v>321573.7</v>
      </c>
      <c r="M390" s="11">
        <f>(ecommerce_sales_analysis!M390*ecommerce_sales_analysis!$D390)</f>
        <v>146477.95000000001</v>
      </c>
      <c r="N390" s="11">
        <f>(ecommerce_sales_analysis!N390*ecommerce_sales_analysis!$D390)</f>
        <v>300863.45</v>
      </c>
      <c r="O390" s="11">
        <f>(ecommerce_sales_analysis!O390*ecommerce_sales_analysis!$D390)</f>
        <v>233461</v>
      </c>
      <c r="P390" s="11">
        <f>(ecommerce_sales_analysis!P390*ecommerce_sales_analysis!$D390)</f>
        <v>362617.65</v>
      </c>
      <c r="Q390" s="11">
        <f>(ecommerce_sales_analysis!Q390*ecommerce_sales_analysis!$D390)</f>
        <v>132545.60000000001</v>
      </c>
      <c r="R390" s="11">
        <f>(ecommerce_sales_analysis!R390*ecommerce_sales_analysis!$D390)</f>
        <v>126144.25</v>
      </c>
      <c r="S390" s="36">
        <f t="shared" si="18"/>
        <v>2576355.1</v>
      </c>
      <c r="T390" s="36">
        <f t="shared" si="19"/>
        <v>214696.25833333333</v>
      </c>
      <c r="U390" s="37">
        <f t="shared" si="20"/>
        <v>0.1730602445660884</v>
      </c>
    </row>
    <row r="391" spans="1:21" x14ac:dyDescent="0.25">
      <c r="A391" s="22">
        <v>390</v>
      </c>
      <c r="B391" s="10" t="s">
        <v>396</v>
      </c>
      <c r="C391" s="10" t="s">
        <v>3</v>
      </c>
      <c r="D391" s="11">
        <v>404.38</v>
      </c>
      <c r="E391" s="12">
        <v>2.8</v>
      </c>
      <c r="F391" s="10">
        <v>846</v>
      </c>
      <c r="G391" s="11">
        <f>(ecommerce_sales_analysis!G391*ecommerce_sales_analysis!$D391)</f>
        <v>4448.18</v>
      </c>
      <c r="H391" s="11">
        <f>(ecommerce_sales_analysis!H391*ecommerce_sales_analysis!$D391)</f>
        <v>257590.06</v>
      </c>
      <c r="I391" s="11">
        <f>(ecommerce_sales_analysis!I391*ecommerce_sales_analysis!$D391)</f>
        <v>216747.68</v>
      </c>
      <c r="J391" s="11">
        <f>(ecommerce_sales_analysis!J391*ecommerce_sales_analysis!$D391)</f>
        <v>176714.06</v>
      </c>
      <c r="K391" s="11">
        <f>(ecommerce_sales_analysis!K391*ecommerce_sales_analysis!$D391)</f>
        <v>265677.65999999997</v>
      </c>
      <c r="L391" s="11">
        <f>(ecommerce_sales_analysis!L391*ecommerce_sales_analysis!$D391)</f>
        <v>99073.1</v>
      </c>
      <c r="M391" s="11">
        <f>(ecommerce_sales_analysis!M391*ecommerce_sales_analysis!$D391)</f>
        <v>255163.78</v>
      </c>
      <c r="N391" s="11">
        <f>(ecommerce_sales_analysis!N391*ecommerce_sales_analysis!$D391)</f>
        <v>286301.03999999998</v>
      </c>
      <c r="O391" s="11">
        <f>(ecommerce_sales_analysis!O391*ecommerce_sales_analysis!$D391)</f>
        <v>249906.84</v>
      </c>
      <c r="P391" s="11">
        <f>(ecommerce_sales_analysis!P391*ecommerce_sales_analysis!$D391)</f>
        <v>394674.88</v>
      </c>
      <c r="Q391" s="11">
        <f>(ecommerce_sales_analysis!Q391*ecommerce_sales_analysis!$D391)</f>
        <v>377690.92</v>
      </c>
      <c r="R391" s="11">
        <f>(ecommerce_sales_analysis!R391*ecommerce_sales_analysis!$D391)</f>
        <v>268103.94</v>
      </c>
      <c r="S391" s="36">
        <f t="shared" si="18"/>
        <v>2852092.1399999997</v>
      </c>
      <c r="T391" s="36">
        <f t="shared" si="19"/>
        <v>237674.34499999997</v>
      </c>
      <c r="U391" s="37">
        <f t="shared" si="20"/>
        <v>0.19158219426872419</v>
      </c>
    </row>
    <row r="392" spans="1:21" x14ac:dyDescent="0.25">
      <c r="A392" s="22">
        <v>391</v>
      </c>
      <c r="B392" s="10" t="s">
        <v>397</v>
      </c>
      <c r="C392" s="10" t="s">
        <v>8</v>
      </c>
      <c r="D392" s="11">
        <v>495.3</v>
      </c>
      <c r="E392" s="12">
        <v>1.9</v>
      </c>
      <c r="F392" s="10">
        <v>507</v>
      </c>
      <c r="G392" s="11">
        <f>(ecommerce_sales_analysis!G392*ecommerce_sales_analysis!$D392)</f>
        <v>261023.1</v>
      </c>
      <c r="H392" s="11">
        <f>(ecommerce_sales_analysis!H392*ecommerce_sales_analysis!$D392)</f>
        <v>115900.2</v>
      </c>
      <c r="I392" s="11">
        <f>(ecommerce_sales_analysis!I392*ecommerce_sales_analysis!$D392)</f>
        <v>252603</v>
      </c>
      <c r="J392" s="11">
        <f>(ecommerce_sales_analysis!J392*ecommerce_sales_analysis!$D392)</f>
        <v>495300</v>
      </c>
      <c r="K392" s="11">
        <f>(ecommerce_sales_analysis!K392*ecommerce_sales_analysis!$D392)</f>
        <v>454685.4</v>
      </c>
      <c r="L392" s="11">
        <f>(ecommerce_sales_analysis!L392*ecommerce_sales_analysis!$D392)</f>
        <v>469544.4</v>
      </c>
      <c r="M392" s="11">
        <f>(ecommerce_sales_analysis!M392*ecommerce_sales_analysis!$D392)</f>
        <v>337299.3</v>
      </c>
      <c r="N392" s="11">
        <f>(ecommerce_sales_analysis!N392*ecommerce_sales_analysis!$D392)</f>
        <v>388315.2</v>
      </c>
      <c r="O392" s="11">
        <f>(ecommerce_sales_analysis!O392*ecommerce_sales_analysis!$D392)</f>
        <v>324916.8</v>
      </c>
      <c r="P392" s="11">
        <f>(ecommerce_sales_analysis!P392*ecommerce_sales_analysis!$D392)</f>
        <v>87668.1</v>
      </c>
      <c r="Q392" s="11">
        <f>(ecommerce_sales_analysis!Q392*ecommerce_sales_analysis!$D392)</f>
        <v>219913.2</v>
      </c>
      <c r="R392" s="11">
        <f>(ecommerce_sales_analysis!R392*ecommerce_sales_analysis!$D392)</f>
        <v>243192.30000000002</v>
      </c>
      <c r="S392" s="36">
        <f t="shared" si="18"/>
        <v>3650361</v>
      </c>
      <c r="T392" s="36">
        <f t="shared" si="19"/>
        <v>304196.75</v>
      </c>
      <c r="U392" s="37">
        <f t="shared" si="20"/>
        <v>0.24520391906166622</v>
      </c>
    </row>
    <row r="393" spans="1:21" x14ac:dyDescent="0.25">
      <c r="A393" s="22">
        <v>392</v>
      </c>
      <c r="B393" s="10" t="s">
        <v>398</v>
      </c>
      <c r="C393" s="10" t="s">
        <v>5</v>
      </c>
      <c r="D393" s="11">
        <v>209.25</v>
      </c>
      <c r="E393" s="12">
        <v>1.3</v>
      </c>
      <c r="F393" s="10">
        <v>596</v>
      </c>
      <c r="G393" s="11">
        <f>(ecommerce_sales_analysis!G393*ecommerce_sales_analysis!$D393)</f>
        <v>150450.75</v>
      </c>
      <c r="H393" s="11">
        <f>(ecommerce_sales_analysis!H393*ecommerce_sales_analysis!$D393)</f>
        <v>86838.75</v>
      </c>
      <c r="I393" s="11">
        <f>(ecommerce_sales_analysis!I393*ecommerce_sales_analysis!$D393)</f>
        <v>167609.25</v>
      </c>
      <c r="J393" s="11">
        <f>(ecommerce_sales_analysis!J393*ecommerce_sales_analysis!$D393)</f>
        <v>44779.5</v>
      </c>
      <c r="K393" s="11">
        <f>(ecommerce_sales_analysis!K393*ecommerce_sales_analysis!$D393)</f>
        <v>37874.25</v>
      </c>
      <c r="L393" s="11">
        <f>(ecommerce_sales_analysis!L393*ecommerce_sales_analysis!$D393)</f>
        <v>17367.75</v>
      </c>
      <c r="M393" s="11">
        <f>(ecommerce_sales_analysis!M393*ecommerce_sales_analysis!$D393)</f>
        <v>32643</v>
      </c>
      <c r="N393" s="11">
        <f>(ecommerce_sales_analysis!N393*ecommerce_sales_analysis!$D393)</f>
        <v>186860.25</v>
      </c>
      <c r="O393" s="11">
        <f>(ecommerce_sales_analysis!O393*ecommerce_sales_analysis!$D393)</f>
        <v>77004</v>
      </c>
      <c r="P393" s="11">
        <f>(ecommerce_sales_analysis!P393*ecommerce_sales_analysis!$D393)</f>
        <v>61101</v>
      </c>
      <c r="Q393" s="11">
        <f>(ecommerce_sales_analysis!Q393*ecommerce_sales_analysis!$D393)</f>
        <v>48964.5</v>
      </c>
      <c r="R393" s="11">
        <f>(ecommerce_sales_analysis!R393*ecommerce_sales_analysis!$D393)</f>
        <v>191673</v>
      </c>
      <c r="S393" s="36">
        <f t="shared" si="18"/>
        <v>1103166</v>
      </c>
      <c r="T393" s="36">
        <f t="shared" si="19"/>
        <v>91930.5</v>
      </c>
      <c r="U393" s="37">
        <f t="shared" si="20"/>
        <v>7.4102431670616156E-2</v>
      </c>
    </row>
    <row r="394" spans="1:21" x14ac:dyDescent="0.25">
      <c r="A394" s="22">
        <v>393</v>
      </c>
      <c r="B394" s="10" t="s">
        <v>399</v>
      </c>
      <c r="C394" s="10" t="s">
        <v>5</v>
      </c>
      <c r="D394" s="11">
        <v>189.15</v>
      </c>
      <c r="E394" s="12">
        <v>1.7</v>
      </c>
      <c r="F394" s="10">
        <v>881</v>
      </c>
      <c r="G394" s="11">
        <f>(ecommerce_sales_analysis!G394*ecommerce_sales_analysis!$D394)</f>
        <v>104789.1</v>
      </c>
      <c r="H394" s="11">
        <f>(ecommerce_sales_analysis!H394*ecommerce_sales_analysis!$D394)</f>
        <v>177233.55000000002</v>
      </c>
      <c r="I394" s="11">
        <f>(ecommerce_sales_analysis!I394*ecommerce_sales_analysis!$D394)</f>
        <v>109328.7</v>
      </c>
      <c r="J394" s="11">
        <f>(ecommerce_sales_analysis!J394*ecommerce_sales_analysis!$D394)</f>
        <v>80956.2</v>
      </c>
      <c r="K394" s="11">
        <f>(ecommerce_sales_analysis!K394*ecommerce_sales_analysis!$D394)</f>
        <v>94196.7</v>
      </c>
      <c r="L394" s="11">
        <f>(ecommerce_sales_analysis!L394*ecommerce_sales_analysis!$D394)</f>
        <v>38964.9</v>
      </c>
      <c r="M394" s="11">
        <f>(ecommerce_sales_analysis!M394*ecommerce_sales_analysis!$D394)</f>
        <v>63176.1</v>
      </c>
      <c r="N394" s="11">
        <f>(ecommerce_sales_analysis!N394*ecommerce_sales_analysis!$D394)</f>
        <v>146591.25</v>
      </c>
      <c r="O394" s="11">
        <f>(ecommerce_sales_analysis!O394*ecommerce_sales_analysis!$D394)</f>
        <v>163614.75</v>
      </c>
      <c r="P394" s="11">
        <f>(ecommerce_sales_analysis!P394*ecommerce_sales_analysis!$D394)</f>
        <v>8511.75</v>
      </c>
      <c r="Q394" s="11">
        <f>(ecommerce_sales_analysis!Q394*ecommerce_sales_analysis!$D394)</f>
        <v>20049.900000000001</v>
      </c>
      <c r="R394" s="11">
        <f>(ecommerce_sales_analysis!R394*ecommerce_sales_analysis!$D394)</f>
        <v>163993.05000000002</v>
      </c>
      <c r="S394" s="36">
        <f t="shared" si="18"/>
        <v>1171405.95</v>
      </c>
      <c r="T394" s="36">
        <f t="shared" si="19"/>
        <v>97617.162499999991</v>
      </c>
      <c r="U394" s="37">
        <f t="shared" si="20"/>
        <v>7.8686280549281076E-2</v>
      </c>
    </row>
    <row r="395" spans="1:21" x14ac:dyDescent="0.25">
      <c r="A395" s="22">
        <v>394</v>
      </c>
      <c r="B395" s="10" t="s">
        <v>400</v>
      </c>
      <c r="C395" s="10" t="s">
        <v>17</v>
      </c>
      <c r="D395" s="11">
        <v>389.32</v>
      </c>
      <c r="E395" s="12">
        <v>3.1</v>
      </c>
      <c r="F395" s="10">
        <v>281</v>
      </c>
      <c r="G395" s="11">
        <f>(ecommerce_sales_analysis!G395*ecommerce_sales_analysis!$D395)</f>
        <v>144827.04</v>
      </c>
      <c r="H395" s="11">
        <f>(ecommerce_sales_analysis!H395*ecommerce_sales_analysis!$D395)</f>
        <v>193881.36</v>
      </c>
      <c r="I395" s="11">
        <f>(ecommerce_sales_analysis!I395*ecommerce_sales_analysis!$D395)</f>
        <v>96940.68</v>
      </c>
      <c r="J395" s="11">
        <f>(ecommerce_sales_analysis!J395*ecommerce_sales_analysis!$D395)</f>
        <v>307562.8</v>
      </c>
      <c r="K395" s="11">
        <f>(ecommerce_sales_analysis!K395*ecommerce_sales_analysis!$D395)</f>
        <v>310288.03999999998</v>
      </c>
      <c r="L395" s="11">
        <f>(ecommerce_sales_analysis!L395*ecommerce_sales_analysis!$D395)</f>
        <v>58398</v>
      </c>
      <c r="M395" s="11">
        <f>(ecommerce_sales_analysis!M395*ecommerce_sales_analysis!$D395)</f>
        <v>334815.2</v>
      </c>
      <c r="N395" s="11">
        <f>(ecommerce_sales_analysis!N395*ecommerce_sales_analysis!$D395)</f>
        <v>221133.76</v>
      </c>
      <c r="O395" s="11">
        <f>(ecommerce_sales_analysis!O395*ecommerce_sales_analysis!$D395)</f>
        <v>353502.56</v>
      </c>
      <c r="P395" s="11">
        <f>(ecommerce_sales_analysis!P395*ecommerce_sales_analysis!$D395)</f>
        <v>65795.08</v>
      </c>
      <c r="Q395" s="11">
        <f>(ecommerce_sales_analysis!Q395*ecommerce_sales_analysis!$D395)</f>
        <v>73970.8</v>
      </c>
      <c r="R395" s="11">
        <f>(ecommerce_sales_analysis!R395*ecommerce_sales_analysis!$D395)</f>
        <v>15183.48</v>
      </c>
      <c r="S395" s="36">
        <f t="shared" si="18"/>
        <v>2176298.7999999998</v>
      </c>
      <c r="T395" s="36">
        <f t="shared" si="19"/>
        <v>181358.23333333331</v>
      </c>
      <c r="U395" s="37">
        <f t="shared" si="20"/>
        <v>0.14618745784573123</v>
      </c>
    </row>
    <row r="396" spans="1:21" x14ac:dyDescent="0.25">
      <c r="A396" s="22">
        <v>395</v>
      </c>
      <c r="B396" s="10" t="s">
        <v>401</v>
      </c>
      <c r="C396" s="10" t="s">
        <v>1</v>
      </c>
      <c r="D396" s="11">
        <v>173.7</v>
      </c>
      <c r="E396" s="12">
        <v>2.2999999999999998</v>
      </c>
      <c r="F396" s="10">
        <v>424</v>
      </c>
      <c r="G396" s="11">
        <f>(ecommerce_sales_analysis!G396*ecommerce_sales_analysis!$D396)</f>
        <v>83897.099999999991</v>
      </c>
      <c r="H396" s="11">
        <f>(ecommerce_sales_analysis!H396*ecommerce_sales_analysis!$D396)</f>
        <v>169010.09999999998</v>
      </c>
      <c r="I396" s="11">
        <f>(ecommerce_sales_analysis!I396*ecommerce_sales_analysis!$D396)</f>
        <v>159630.29999999999</v>
      </c>
      <c r="J396" s="11">
        <f>(ecommerce_sales_analysis!J396*ecommerce_sales_analysis!$D396)</f>
        <v>86328.9</v>
      </c>
      <c r="K396" s="11">
        <f>(ecommerce_sales_analysis!K396*ecommerce_sales_analysis!$D396)</f>
        <v>132185.69999999998</v>
      </c>
      <c r="L396" s="11">
        <f>(ecommerce_sales_analysis!L396*ecommerce_sales_analysis!$D396)</f>
        <v>115857.9</v>
      </c>
      <c r="M396" s="11">
        <f>(ecommerce_sales_analysis!M396*ecommerce_sales_analysis!$D396)</f>
        <v>44988.299999999996</v>
      </c>
      <c r="N396" s="11">
        <f>(ecommerce_sales_analysis!N396*ecommerce_sales_analysis!$D396)</f>
        <v>51588.899999999994</v>
      </c>
      <c r="O396" s="11">
        <f>(ecommerce_sales_analysis!O396*ecommerce_sales_analysis!$D396)</f>
        <v>157893.29999999999</v>
      </c>
      <c r="P396" s="11">
        <f>(ecommerce_sales_analysis!P396*ecommerce_sales_analysis!$D396)</f>
        <v>46899</v>
      </c>
      <c r="Q396" s="11">
        <f>(ecommerce_sales_analysis!Q396*ecommerce_sales_analysis!$D396)</f>
        <v>172136.69999999998</v>
      </c>
      <c r="R396" s="11">
        <f>(ecommerce_sales_analysis!R396*ecommerce_sales_analysis!$D396)</f>
        <v>62184.6</v>
      </c>
      <c r="S396" s="36">
        <f t="shared" si="18"/>
        <v>1282600.8</v>
      </c>
      <c r="T396" s="36">
        <f t="shared" si="19"/>
        <v>106883.40000000001</v>
      </c>
      <c r="U396" s="37">
        <f t="shared" si="20"/>
        <v>8.6155517975243637E-2</v>
      </c>
    </row>
    <row r="397" spans="1:21" x14ac:dyDescent="0.25">
      <c r="A397" s="22">
        <v>396</v>
      </c>
      <c r="B397" s="10" t="s">
        <v>402</v>
      </c>
      <c r="C397" s="10" t="s">
        <v>3</v>
      </c>
      <c r="D397" s="11">
        <v>465.72</v>
      </c>
      <c r="E397" s="12">
        <v>4.3</v>
      </c>
      <c r="F397" s="10">
        <v>856</v>
      </c>
      <c r="G397" s="11">
        <f>(ecommerce_sales_analysis!G397*ecommerce_sales_analysis!$D397)</f>
        <v>452679.84</v>
      </c>
      <c r="H397" s="11">
        <f>(ecommerce_sales_analysis!H397*ecommerce_sales_analysis!$D397)</f>
        <v>294800.76</v>
      </c>
      <c r="I397" s="11">
        <f>(ecommerce_sales_analysis!I397*ecommerce_sales_analysis!$D397)</f>
        <v>237051.48</v>
      </c>
      <c r="J397" s="11">
        <f>(ecommerce_sales_analysis!J397*ecommerce_sales_analysis!$D397)</f>
        <v>251023.08000000002</v>
      </c>
      <c r="K397" s="11">
        <f>(ecommerce_sales_analysis!K397*ecommerce_sales_analysis!$D397)</f>
        <v>402847.80000000005</v>
      </c>
      <c r="L397" s="11">
        <f>(ecommerce_sales_analysis!L397*ecommerce_sales_analysis!$D397)</f>
        <v>245434.44</v>
      </c>
      <c r="M397" s="11">
        <f>(ecommerce_sales_analysis!M397*ecommerce_sales_analysis!$D397)</f>
        <v>37723.32</v>
      </c>
      <c r="N397" s="11">
        <f>(ecommerce_sales_analysis!N397*ecommerce_sales_analysis!$D397)</f>
        <v>283623.48000000004</v>
      </c>
      <c r="O397" s="11">
        <f>(ecommerce_sales_analysis!O397*ecommerce_sales_analysis!$D397)</f>
        <v>302718</v>
      </c>
      <c r="P397" s="11">
        <f>(ecommerce_sales_analysis!P397*ecommerce_sales_analysis!$D397)</f>
        <v>193739.52000000002</v>
      </c>
      <c r="Q397" s="11">
        <f>(ecommerce_sales_analysis!Q397*ecommerce_sales_analysis!$D397)</f>
        <v>246365.88</v>
      </c>
      <c r="R397" s="11">
        <f>(ecommerce_sales_analysis!R397*ecommerce_sales_analysis!$D397)</f>
        <v>266857.56</v>
      </c>
      <c r="S397" s="36">
        <f t="shared" si="18"/>
        <v>3214865.16</v>
      </c>
      <c r="T397" s="36">
        <f t="shared" si="19"/>
        <v>267905.43</v>
      </c>
      <c r="U397" s="37">
        <f t="shared" si="20"/>
        <v>0.2159505694058233</v>
      </c>
    </row>
    <row r="398" spans="1:21" x14ac:dyDescent="0.25">
      <c r="A398" s="22">
        <v>397</v>
      </c>
      <c r="B398" s="10" t="s">
        <v>403</v>
      </c>
      <c r="C398" s="10" t="s">
        <v>17</v>
      </c>
      <c r="D398" s="11">
        <v>429.91</v>
      </c>
      <c r="E398" s="12">
        <v>2.7</v>
      </c>
      <c r="F398" s="10">
        <v>270</v>
      </c>
      <c r="G398" s="11">
        <f>(ecommerce_sales_analysis!G398*ecommerce_sales_analysis!$D398)</f>
        <v>277721.86000000004</v>
      </c>
      <c r="H398" s="11">
        <f>(ecommerce_sales_analysis!H398*ecommerce_sales_analysis!$D398)</f>
        <v>279011.59000000003</v>
      </c>
      <c r="I398" s="11">
        <f>(ecommerce_sales_analysis!I398*ecommerce_sales_analysis!$D398)</f>
        <v>270413.39</v>
      </c>
      <c r="J398" s="11">
        <f>(ecommerce_sales_analysis!J398*ecommerce_sales_analysis!$D398)</f>
        <v>320712.86000000004</v>
      </c>
      <c r="K398" s="11">
        <f>(ecommerce_sales_analysis!K398*ecommerce_sales_analysis!$D398)</f>
        <v>354675.75</v>
      </c>
      <c r="L398" s="11">
        <f>(ecommerce_sales_analysis!L398*ecommerce_sales_analysis!$D398)</f>
        <v>70505.240000000005</v>
      </c>
      <c r="M398" s="11">
        <f>(ecommerce_sales_analysis!M398*ecommerce_sales_analysis!$D398)</f>
        <v>323722.23000000004</v>
      </c>
      <c r="N398" s="11">
        <f>(ecommerce_sales_analysis!N398*ecommerce_sales_analysis!$D398)</f>
        <v>58467.76</v>
      </c>
      <c r="O398" s="11">
        <f>(ecommerce_sales_analysis!O398*ecommerce_sales_analysis!$D398)</f>
        <v>341778.45</v>
      </c>
      <c r="P398" s="11">
        <f>(ecommerce_sales_analysis!P398*ecommerce_sales_analysis!$D398)</f>
        <v>364133.77</v>
      </c>
      <c r="Q398" s="11">
        <f>(ecommerce_sales_analysis!Q398*ecommerce_sales_analysis!$D398)</f>
        <v>392077.92000000004</v>
      </c>
      <c r="R398" s="11">
        <f>(ecommerce_sales_analysis!R398*ecommerce_sales_analysis!$D398)</f>
        <v>108767.23000000001</v>
      </c>
      <c r="S398" s="36">
        <f t="shared" si="18"/>
        <v>3161988.0500000003</v>
      </c>
      <c r="T398" s="36">
        <f t="shared" si="19"/>
        <v>263499.00416666671</v>
      </c>
      <c r="U398" s="37">
        <f t="shared" si="20"/>
        <v>0.21239868108555723</v>
      </c>
    </row>
    <row r="399" spans="1:21" x14ac:dyDescent="0.25">
      <c r="A399" s="22">
        <v>398</v>
      </c>
      <c r="B399" s="10" t="s">
        <v>404</v>
      </c>
      <c r="C399" s="10" t="s">
        <v>5</v>
      </c>
      <c r="D399" s="11">
        <v>217.35</v>
      </c>
      <c r="E399" s="12">
        <v>2</v>
      </c>
      <c r="F399" s="10">
        <v>154</v>
      </c>
      <c r="G399" s="11">
        <f>(ecommerce_sales_analysis!G399*ecommerce_sales_analysis!$D399)</f>
        <v>49338.45</v>
      </c>
      <c r="H399" s="11">
        <f>(ecommerce_sales_analysis!H399*ecommerce_sales_analysis!$D399)</f>
        <v>24777.899999999998</v>
      </c>
      <c r="I399" s="11">
        <f>(ecommerce_sales_analysis!I399*ecommerce_sales_analysis!$D399)</f>
        <v>15649.199999999999</v>
      </c>
      <c r="J399" s="11">
        <f>(ecommerce_sales_analysis!J399*ecommerce_sales_analysis!$D399)</f>
        <v>79550.099999999991</v>
      </c>
      <c r="K399" s="11">
        <f>(ecommerce_sales_analysis!K399*ecommerce_sales_analysis!$D399)</f>
        <v>153666.44999999998</v>
      </c>
      <c r="L399" s="11">
        <f>(ecommerce_sales_analysis!L399*ecommerce_sales_analysis!$D399)</f>
        <v>199092.6</v>
      </c>
      <c r="M399" s="11">
        <f>(ecommerce_sales_analysis!M399*ecommerce_sales_analysis!$D399)</f>
        <v>95634</v>
      </c>
      <c r="N399" s="11">
        <f>(ecommerce_sales_analysis!N399*ecommerce_sales_analysis!$D399)</f>
        <v>81506.25</v>
      </c>
      <c r="O399" s="11">
        <f>(ecommerce_sales_analysis!O399*ecommerce_sales_analysis!$D399)</f>
        <v>175836.15</v>
      </c>
      <c r="P399" s="11">
        <f>(ecommerce_sales_analysis!P399*ecommerce_sales_analysis!$D399)</f>
        <v>29994.3</v>
      </c>
      <c r="Q399" s="11">
        <f>(ecommerce_sales_analysis!Q399*ecommerce_sales_analysis!$D399)</f>
        <v>160186.94999999998</v>
      </c>
      <c r="R399" s="11">
        <f>(ecommerce_sales_analysis!R399*ecommerce_sales_analysis!$D399)</f>
        <v>209742.75</v>
      </c>
      <c r="S399" s="36">
        <f t="shared" si="18"/>
        <v>1274975.1000000001</v>
      </c>
      <c r="T399" s="36">
        <f t="shared" si="19"/>
        <v>106247.925</v>
      </c>
      <c r="U399" s="37">
        <f t="shared" si="20"/>
        <v>8.5643280548427902E-2</v>
      </c>
    </row>
    <row r="400" spans="1:21" x14ac:dyDescent="0.25">
      <c r="A400" s="22">
        <v>399</v>
      </c>
      <c r="B400" s="10" t="s">
        <v>405</v>
      </c>
      <c r="C400" s="10" t="s">
        <v>8</v>
      </c>
      <c r="D400" s="11">
        <v>376.68</v>
      </c>
      <c r="E400" s="12">
        <v>3.5</v>
      </c>
      <c r="F400" s="10">
        <v>614</v>
      </c>
      <c r="G400" s="11">
        <f>(ecommerce_sales_analysis!G400*ecommerce_sales_analysis!$D400)</f>
        <v>234294.96</v>
      </c>
      <c r="H400" s="11">
        <f>(ecommerce_sales_analysis!H400*ecommerce_sales_analysis!$D400)</f>
        <v>350689.08</v>
      </c>
      <c r="I400" s="11">
        <f>(ecommerce_sales_analysis!I400*ecommerce_sales_analysis!$D400)</f>
        <v>105847.08</v>
      </c>
      <c r="J400" s="11">
        <f>(ecommerce_sales_analysis!J400*ecommerce_sales_analysis!$D400)</f>
        <v>117524.16</v>
      </c>
      <c r="K400" s="11">
        <f>(ecommerce_sales_analysis!K400*ecommerce_sales_analysis!$D400)</f>
        <v>314151.12</v>
      </c>
      <c r="L400" s="11">
        <f>(ecommerce_sales_analysis!L400*ecommerce_sales_analysis!$D400)</f>
        <v>366886.32</v>
      </c>
      <c r="M400" s="11">
        <f>(ecommerce_sales_analysis!M400*ecommerce_sales_analysis!$D400)</f>
        <v>355585.92</v>
      </c>
      <c r="N400" s="11">
        <f>(ecommerce_sales_analysis!N400*ecommerce_sales_analysis!$D400)</f>
        <v>32394.48</v>
      </c>
      <c r="O400" s="11">
        <f>(ecommerce_sales_analysis!O400*ecommerce_sales_analysis!$D400)</f>
        <v>373289.88</v>
      </c>
      <c r="P400" s="11">
        <f>(ecommerce_sales_analysis!P400*ecommerce_sales_analysis!$D400)</f>
        <v>92663.28</v>
      </c>
      <c r="Q400" s="11">
        <f>(ecommerce_sales_analysis!Q400*ecommerce_sales_analysis!$D400)</f>
        <v>255389.04</v>
      </c>
      <c r="R400" s="11">
        <f>(ecommerce_sales_analysis!R400*ecommerce_sales_analysis!$D400)</f>
        <v>218474.4</v>
      </c>
      <c r="S400" s="36">
        <f t="shared" si="18"/>
        <v>2817189.7199999997</v>
      </c>
      <c r="T400" s="36">
        <f t="shared" si="19"/>
        <v>234765.80999999997</v>
      </c>
      <c r="U400" s="37">
        <f t="shared" si="20"/>
        <v>0.1892377110330288</v>
      </c>
    </row>
    <row r="401" spans="1:21" x14ac:dyDescent="0.25">
      <c r="A401" s="22">
        <v>400</v>
      </c>
      <c r="B401" s="10" t="s">
        <v>406</v>
      </c>
      <c r="C401" s="10" t="s">
        <v>17</v>
      </c>
      <c r="D401" s="11">
        <v>378.5</v>
      </c>
      <c r="E401" s="12">
        <v>3.8</v>
      </c>
      <c r="F401" s="10">
        <v>727</v>
      </c>
      <c r="G401" s="11">
        <f>(ecommerce_sales_analysis!G401*ecommerce_sales_analysis!$D401)</f>
        <v>115821</v>
      </c>
      <c r="H401" s="11">
        <f>(ecommerce_sales_analysis!H401*ecommerce_sales_analysis!$D401)</f>
        <v>254730.5</v>
      </c>
      <c r="I401" s="11">
        <f>(ecommerce_sales_analysis!I401*ecommerce_sales_analysis!$D401)</f>
        <v>346327.5</v>
      </c>
      <c r="J401" s="11">
        <f>(ecommerce_sales_analysis!J401*ecommerce_sales_analysis!$D401)</f>
        <v>203254.5</v>
      </c>
      <c r="K401" s="11">
        <f>(ecommerce_sales_analysis!K401*ecommerce_sales_analysis!$D401)</f>
        <v>26495</v>
      </c>
      <c r="L401" s="11">
        <f>(ecommerce_sales_analysis!L401*ecommerce_sales_analysis!$D401)</f>
        <v>54504</v>
      </c>
      <c r="M401" s="11">
        <f>(ecommerce_sales_analysis!M401*ecommerce_sales_analysis!$D401)</f>
        <v>64723.5</v>
      </c>
      <c r="N401" s="11">
        <f>(ecommerce_sales_analysis!N401*ecommerce_sales_analysis!$D401)</f>
        <v>158213</v>
      </c>
      <c r="O401" s="11">
        <f>(ecommerce_sales_analysis!O401*ecommerce_sales_analysis!$D401)</f>
        <v>37093</v>
      </c>
      <c r="P401" s="11">
        <f>(ecommerce_sales_analysis!P401*ecommerce_sales_analysis!$D401)</f>
        <v>55639.5</v>
      </c>
      <c r="Q401" s="11">
        <f>(ecommerce_sales_analysis!Q401*ecommerce_sales_analysis!$D401)</f>
        <v>220287</v>
      </c>
      <c r="R401" s="11">
        <f>(ecommerce_sales_analysis!R401*ecommerce_sales_analysis!$D401)</f>
        <v>150264.5</v>
      </c>
      <c r="S401" s="36">
        <f t="shared" si="18"/>
        <v>1687353</v>
      </c>
      <c r="T401" s="36">
        <f t="shared" si="19"/>
        <v>140612.75</v>
      </c>
      <c r="U401" s="37">
        <f t="shared" si="20"/>
        <v>0.11334374009596851</v>
      </c>
    </row>
    <row r="402" spans="1:21" x14ac:dyDescent="0.25">
      <c r="A402" s="22">
        <v>401</v>
      </c>
      <c r="B402" s="10" t="s">
        <v>407</v>
      </c>
      <c r="C402" s="10" t="s">
        <v>1</v>
      </c>
      <c r="D402" s="11">
        <v>56.05</v>
      </c>
      <c r="E402" s="12">
        <v>1.7</v>
      </c>
      <c r="F402" s="10">
        <v>662</v>
      </c>
      <c r="G402" s="11">
        <f>(ecommerce_sales_analysis!G402*ecommerce_sales_analysis!$D402)</f>
        <v>25558.799999999999</v>
      </c>
      <c r="H402" s="11">
        <f>(ecommerce_sales_analysis!H402*ecommerce_sales_analysis!$D402)</f>
        <v>39907.599999999999</v>
      </c>
      <c r="I402" s="11">
        <f>(ecommerce_sales_analysis!I402*ecommerce_sales_analysis!$D402)</f>
        <v>53751.95</v>
      </c>
      <c r="J402" s="11">
        <f>(ecommerce_sales_analysis!J402*ecommerce_sales_analysis!$D402)</f>
        <v>51566</v>
      </c>
      <c r="K402" s="11">
        <f>(ecommerce_sales_analysis!K402*ecommerce_sales_analysis!$D402)</f>
        <v>13844.349999999999</v>
      </c>
      <c r="L402" s="11">
        <f>(ecommerce_sales_analysis!L402*ecommerce_sales_analysis!$D402)</f>
        <v>2017.8</v>
      </c>
      <c r="M402" s="11">
        <f>(ecommerce_sales_analysis!M402*ecommerce_sales_analysis!$D402)</f>
        <v>12891.5</v>
      </c>
      <c r="N402" s="11">
        <f>(ecommerce_sales_analysis!N402*ecommerce_sales_analysis!$D402)</f>
        <v>42205.65</v>
      </c>
      <c r="O402" s="11">
        <f>(ecommerce_sales_analysis!O402*ecommerce_sales_analysis!$D402)</f>
        <v>17711.8</v>
      </c>
      <c r="P402" s="11">
        <f>(ecommerce_sales_analysis!P402*ecommerce_sales_analysis!$D402)</f>
        <v>12835.449999999999</v>
      </c>
      <c r="Q402" s="11">
        <f>(ecommerce_sales_analysis!Q402*ecommerce_sales_analysis!$D402)</f>
        <v>48931.649999999994</v>
      </c>
      <c r="R402" s="11">
        <f>(ecommerce_sales_analysis!R402*ecommerce_sales_analysis!$D402)</f>
        <v>42373.799999999996</v>
      </c>
      <c r="S402" s="36">
        <f t="shared" si="18"/>
        <v>363596.34999999992</v>
      </c>
      <c r="T402" s="36">
        <f t="shared" si="19"/>
        <v>30299.695833333328</v>
      </c>
      <c r="U402" s="37">
        <f t="shared" si="20"/>
        <v>2.442368028162618E-2</v>
      </c>
    </row>
    <row r="403" spans="1:21" x14ac:dyDescent="0.25">
      <c r="A403" s="22">
        <v>402</v>
      </c>
      <c r="B403" s="10" t="s">
        <v>408</v>
      </c>
      <c r="C403" s="10" t="s">
        <v>5</v>
      </c>
      <c r="D403" s="11">
        <v>451.76</v>
      </c>
      <c r="E403" s="12">
        <v>1.7</v>
      </c>
      <c r="F403" s="10">
        <v>944</v>
      </c>
      <c r="G403" s="11">
        <f>(ecommerce_sales_analysis!G403*ecommerce_sales_analysis!$D403)</f>
        <v>71829.84</v>
      </c>
      <c r="H403" s="11">
        <f>(ecommerce_sales_analysis!H403*ecommerce_sales_analysis!$D403)</f>
        <v>105260.08</v>
      </c>
      <c r="I403" s="11">
        <f>(ecommerce_sales_analysis!I403*ecommerce_sales_analysis!$D403)</f>
        <v>162181.84</v>
      </c>
      <c r="J403" s="11">
        <f>(ecommerce_sales_analysis!J403*ecommerce_sales_analysis!$D403)</f>
        <v>23943.279999999999</v>
      </c>
      <c r="K403" s="11">
        <f>(ecommerce_sales_analysis!K403*ecommerce_sales_analysis!$D403)</f>
        <v>65505.2</v>
      </c>
      <c r="L403" s="11">
        <f>(ecommerce_sales_analysis!L403*ecommerce_sales_analysis!$D403)</f>
        <v>149984.32000000001</v>
      </c>
      <c r="M403" s="11">
        <f>(ecommerce_sales_analysis!M403*ecommerce_sales_analysis!$D403)</f>
        <v>324815.44</v>
      </c>
      <c r="N403" s="11">
        <f>(ecommerce_sales_analysis!N403*ecommerce_sales_analysis!$D403)</f>
        <v>89448.48</v>
      </c>
      <c r="O403" s="11">
        <f>(ecommerce_sales_analysis!O403*ecommerce_sales_analysis!$D403)</f>
        <v>55114.720000000001</v>
      </c>
      <c r="P403" s="11">
        <f>(ecommerce_sales_analysis!P403*ecommerce_sales_analysis!$D403)</f>
        <v>357342.16</v>
      </c>
      <c r="Q403" s="11">
        <f>(ecommerce_sales_analysis!Q403*ecommerce_sales_analysis!$D403)</f>
        <v>255244.4</v>
      </c>
      <c r="R403" s="11">
        <f>(ecommerce_sales_analysis!R403*ecommerce_sales_analysis!$D403)</f>
        <v>395741.76</v>
      </c>
      <c r="S403" s="36">
        <f t="shared" si="18"/>
        <v>2056411.5199999998</v>
      </c>
      <c r="T403" s="36">
        <f t="shared" si="19"/>
        <v>171367.62666666665</v>
      </c>
      <c r="U403" s="37">
        <f t="shared" si="20"/>
        <v>0.13813432805893935</v>
      </c>
    </row>
    <row r="404" spans="1:21" x14ac:dyDescent="0.25">
      <c r="A404" s="22">
        <v>403</v>
      </c>
      <c r="B404" s="10" t="s">
        <v>409</v>
      </c>
      <c r="C404" s="10" t="s">
        <v>17</v>
      </c>
      <c r="D404" s="11">
        <v>255.1</v>
      </c>
      <c r="E404" s="12">
        <v>1.1000000000000001</v>
      </c>
      <c r="F404" s="10">
        <v>83</v>
      </c>
      <c r="G404" s="11">
        <f>(ecommerce_sales_analysis!G404*ecommerce_sales_analysis!$D404)</f>
        <v>84183</v>
      </c>
      <c r="H404" s="11">
        <f>(ecommerce_sales_analysis!H404*ecommerce_sales_analysis!$D404)</f>
        <v>137498.9</v>
      </c>
      <c r="I404" s="11">
        <f>(ecommerce_sales_analysis!I404*ecommerce_sales_analysis!$D404)</f>
        <v>2295.9</v>
      </c>
      <c r="J404" s="11">
        <f>(ecommerce_sales_analysis!J404*ecommerce_sales_analysis!$D404)</f>
        <v>137754</v>
      </c>
      <c r="K404" s="11">
        <f>(ecommerce_sales_analysis!K404*ecommerce_sales_analysis!$D404)</f>
        <v>157396.69999999998</v>
      </c>
      <c r="L404" s="11">
        <f>(ecommerce_sales_analysis!L404*ecommerce_sales_analysis!$D404)</f>
        <v>102550.2</v>
      </c>
      <c r="M404" s="11">
        <f>(ecommerce_sales_analysis!M404*ecommerce_sales_analysis!$D404)</f>
        <v>18877.399999999998</v>
      </c>
      <c r="N404" s="11">
        <f>(ecommerce_sales_analysis!N404*ecommerce_sales_analysis!$D404)</f>
        <v>117856.2</v>
      </c>
      <c r="O404" s="11">
        <f>(ecommerce_sales_analysis!O404*ecommerce_sales_analysis!$D404)</f>
        <v>81376.899999999994</v>
      </c>
      <c r="P404" s="11">
        <f>(ecommerce_sales_analysis!P404*ecommerce_sales_analysis!$D404)</f>
        <v>162243.6</v>
      </c>
      <c r="Q404" s="11">
        <f>(ecommerce_sales_analysis!Q404*ecommerce_sales_analysis!$D404)</f>
        <v>62244.4</v>
      </c>
      <c r="R404" s="11">
        <f>(ecommerce_sales_analysis!R404*ecommerce_sales_analysis!$D404)</f>
        <v>43111.9</v>
      </c>
      <c r="S404" s="36">
        <f t="shared" si="18"/>
        <v>1107389.0999999999</v>
      </c>
      <c r="T404" s="36">
        <f t="shared" si="19"/>
        <v>92282.424999999988</v>
      </c>
      <c r="U404" s="37">
        <f t="shared" si="20"/>
        <v>7.4386107907182711E-2</v>
      </c>
    </row>
    <row r="405" spans="1:21" x14ac:dyDescent="0.25">
      <c r="A405" s="22">
        <v>404</v>
      </c>
      <c r="B405" s="10" t="s">
        <v>410</v>
      </c>
      <c r="C405" s="10" t="s">
        <v>3</v>
      </c>
      <c r="D405" s="11">
        <v>414.1</v>
      </c>
      <c r="E405" s="12">
        <v>3.9</v>
      </c>
      <c r="F405" s="10">
        <v>622</v>
      </c>
      <c r="G405" s="11">
        <f>(ecommerce_sales_analysis!G405*ecommerce_sales_analysis!$D405)</f>
        <v>320927.5</v>
      </c>
      <c r="H405" s="11">
        <f>(ecommerce_sales_analysis!H405*ecommerce_sales_analysis!$D405)</f>
        <v>4141</v>
      </c>
      <c r="I405" s="11">
        <f>(ecommerce_sales_analysis!I405*ecommerce_sales_analysis!$D405)</f>
        <v>86961</v>
      </c>
      <c r="J405" s="11">
        <f>(ecommerce_sales_analysis!J405*ecommerce_sales_analysis!$D405)</f>
        <v>192970.6</v>
      </c>
      <c r="K405" s="11">
        <f>(ecommerce_sales_analysis!K405*ecommerce_sales_analysis!$D405)</f>
        <v>320513.40000000002</v>
      </c>
      <c r="L405" s="11">
        <f>(ecommerce_sales_analysis!L405*ecommerce_sales_analysis!$D405)</f>
        <v>171023.30000000002</v>
      </c>
      <c r="M405" s="11">
        <f>(ecommerce_sales_analysis!M405*ecommerce_sales_analysis!$D405)</f>
        <v>111392.90000000001</v>
      </c>
      <c r="N405" s="11">
        <f>(ecommerce_sales_analysis!N405*ecommerce_sales_analysis!$D405)</f>
        <v>180547.6</v>
      </c>
      <c r="O405" s="11">
        <f>(ecommerce_sales_analysis!O405*ecommerce_sales_analysis!$D405)</f>
        <v>330451.80000000005</v>
      </c>
      <c r="P405" s="11">
        <f>(ecommerce_sales_analysis!P405*ecommerce_sales_analysis!$D405)</f>
        <v>291112.3</v>
      </c>
      <c r="Q405" s="11">
        <f>(ecommerce_sales_analysis!Q405*ecommerce_sales_analysis!$D405)</f>
        <v>411615.4</v>
      </c>
      <c r="R405" s="11">
        <f>(ecommerce_sales_analysis!R405*ecommerce_sales_analysis!$D405)</f>
        <v>285314.90000000002</v>
      </c>
      <c r="S405" s="36">
        <f t="shared" si="18"/>
        <v>2706971.7</v>
      </c>
      <c r="T405" s="36">
        <f t="shared" si="19"/>
        <v>225580.97500000001</v>
      </c>
      <c r="U405" s="37">
        <f t="shared" si="20"/>
        <v>0.18183408973222676</v>
      </c>
    </row>
    <row r="406" spans="1:21" x14ac:dyDescent="0.25">
      <c r="A406" s="22">
        <v>405</v>
      </c>
      <c r="B406" s="10" t="s">
        <v>411</v>
      </c>
      <c r="C406" s="10" t="s">
        <v>1</v>
      </c>
      <c r="D406" s="11">
        <v>163.41999999999999</v>
      </c>
      <c r="E406" s="12">
        <v>3.7</v>
      </c>
      <c r="F406" s="10">
        <v>947</v>
      </c>
      <c r="G406" s="11">
        <f>(ecommerce_sales_analysis!G406*ecommerce_sales_analysis!$D406)</f>
        <v>36606.079999999994</v>
      </c>
      <c r="H406" s="11">
        <f>(ecommerce_sales_analysis!H406*ecommerce_sales_analysis!$D406)</f>
        <v>33501.1</v>
      </c>
      <c r="I406" s="11">
        <f>(ecommerce_sales_analysis!I406*ecommerce_sales_analysis!$D406)</f>
        <v>136292.28</v>
      </c>
      <c r="J406" s="11">
        <f>(ecommerce_sales_analysis!J406*ecommerce_sales_analysis!$D406)</f>
        <v>141194.87999999998</v>
      </c>
      <c r="K406" s="11">
        <f>(ecommerce_sales_analysis!K406*ecommerce_sales_analysis!$D406)</f>
        <v>48208.899999999994</v>
      </c>
      <c r="L406" s="11">
        <f>(ecommerce_sales_analysis!L406*ecommerce_sales_analysis!$D406)</f>
        <v>7190.48</v>
      </c>
      <c r="M406" s="11">
        <f>(ecommerce_sales_analysis!M406*ecommerce_sales_analysis!$D406)</f>
        <v>146751.15999999997</v>
      </c>
      <c r="N406" s="11">
        <f>(ecommerce_sales_analysis!N406*ecommerce_sales_analysis!$D406)</f>
        <v>50496.78</v>
      </c>
      <c r="O406" s="11">
        <f>(ecommerce_sales_analysis!O406*ecommerce_sales_analysis!$D406)</f>
        <v>96744.639999999999</v>
      </c>
      <c r="P406" s="11">
        <f>(ecommerce_sales_analysis!P406*ecommerce_sales_analysis!$D406)</f>
        <v>60955.659999999996</v>
      </c>
      <c r="Q406" s="11">
        <f>(ecommerce_sales_analysis!Q406*ecommerce_sales_analysis!$D406)</f>
        <v>140704.62</v>
      </c>
      <c r="R406" s="11">
        <f>(ecommerce_sales_analysis!R406*ecommerce_sales_analysis!$D406)</f>
        <v>114393.99999999999</v>
      </c>
      <c r="S406" s="36">
        <f t="shared" si="18"/>
        <v>1013040.58</v>
      </c>
      <c r="T406" s="36">
        <f t="shared" si="19"/>
        <v>84420.048333333325</v>
      </c>
      <c r="U406" s="37">
        <f t="shared" si="20"/>
        <v>6.80484807898461E-2</v>
      </c>
    </row>
    <row r="407" spans="1:21" x14ac:dyDescent="0.25">
      <c r="A407" s="22">
        <v>406</v>
      </c>
      <c r="B407" s="10" t="s">
        <v>412</v>
      </c>
      <c r="C407" s="10" t="s">
        <v>3</v>
      </c>
      <c r="D407" s="11">
        <v>448.28</v>
      </c>
      <c r="E407" s="12">
        <v>2.9</v>
      </c>
      <c r="F407" s="10">
        <v>899</v>
      </c>
      <c r="G407" s="11">
        <f>(ecommerce_sales_analysis!G407*ecommerce_sales_analysis!$D407)</f>
        <v>440210.95999999996</v>
      </c>
      <c r="H407" s="11">
        <f>(ecommerce_sales_analysis!H407*ecommerce_sales_analysis!$D407)</f>
        <v>303933.83999999997</v>
      </c>
      <c r="I407" s="11">
        <f>(ecommerce_sales_analysis!I407*ecommerce_sales_analysis!$D407)</f>
        <v>67690.28</v>
      </c>
      <c r="J407" s="11">
        <f>(ecommerce_sales_analysis!J407*ecommerce_sales_analysis!$D407)</f>
        <v>73069.64</v>
      </c>
      <c r="K407" s="11">
        <f>(ecommerce_sales_analysis!K407*ecommerce_sales_analysis!$D407)</f>
        <v>260450.68</v>
      </c>
      <c r="L407" s="11">
        <f>(ecommerce_sales_analysis!L407*ecommerce_sales_analysis!$D407)</f>
        <v>179760.28</v>
      </c>
      <c r="M407" s="11">
        <f>(ecommerce_sales_analysis!M407*ecommerce_sales_analysis!$D407)</f>
        <v>280175</v>
      </c>
      <c r="N407" s="11">
        <f>(ecommerce_sales_analysis!N407*ecommerce_sales_analysis!$D407)</f>
        <v>266726.59999999998</v>
      </c>
      <c r="O407" s="11">
        <f>(ecommerce_sales_analysis!O407*ecommerce_sales_analysis!$D407)</f>
        <v>221450.31999999998</v>
      </c>
      <c r="P407" s="11">
        <f>(ecommerce_sales_analysis!P407*ecommerce_sales_analysis!$D407)</f>
        <v>35414.119999999995</v>
      </c>
      <c r="Q407" s="11">
        <f>(ecommerce_sales_analysis!Q407*ecommerce_sales_analysis!$D407)</f>
        <v>33621</v>
      </c>
      <c r="R407" s="11">
        <f>(ecommerce_sales_analysis!R407*ecommerce_sales_analysis!$D407)</f>
        <v>228622.8</v>
      </c>
      <c r="S407" s="36">
        <f t="shared" si="18"/>
        <v>2391125.5199999996</v>
      </c>
      <c r="T407" s="36">
        <f t="shared" si="19"/>
        <v>199260.45999999996</v>
      </c>
      <c r="U407" s="37">
        <f t="shared" si="20"/>
        <v>0.16061790833081013</v>
      </c>
    </row>
    <row r="408" spans="1:21" x14ac:dyDescent="0.25">
      <c r="A408" s="22">
        <v>407</v>
      </c>
      <c r="B408" s="10" t="s">
        <v>413</v>
      </c>
      <c r="C408" s="10" t="s">
        <v>3</v>
      </c>
      <c r="D408" s="11">
        <v>197.65</v>
      </c>
      <c r="E408" s="12">
        <v>4.4000000000000004</v>
      </c>
      <c r="F408" s="10">
        <v>426</v>
      </c>
      <c r="G408" s="11">
        <f>(ecommerce_sales_analysis!G408*ecommerce_sales_analysis!$D408)</f>
        <v>143889.20000000001</v>
      </c>
      <c r="H408" s="11">
        <f>(ecommerce_sales_analysis!H408*ecommerce_sales_analysis!$D408)</f>
        <v>48621.9</v>
      </c>
      <c r="I408" s="11">
        <f>(ecommerce_sales_analysis!I408*ecommerce_sales_analysis!$D408)</f>
        <v>790.6</v>
      </c>
      <c r="J408" s="11">
        <f>(ecommerce_sales_analysis!J408*ecommerce_sales_analysis!$D408)</f>
        <v>154364.65</v>
      </c>
      <c r="K408" s="11">
        <f>(ecommerce_sales_analysis!K408*ecommerce_sales_analysis!$D408)</f>
        <v>92697.85</v>
      </c>
      <c r="L408" s="11">
        <f>(ecommerce_sales_analysis!L408*ecommerce_sales_analysis!$D408)</f>
        <v>40518.25</v>
      </c>
      <c r="M408" s="11">
        <f>(ecommerce_sales_analysis!M408*ecommerce_sales_analysis!$D408)</f>
        <v>12056.65</v>
      </c>
      <c r="N408" s="11">
        <f>(ecommerce_sales_analysis!N408*ecommerce_sales_analysis!$D408)</f>
        <v>148830.45000000001</v>
      </c>
      <c r="O408" s="11">
        <f>(ecommerce_sales_analysis!O408*ecommerce_sales_analysis!$D408)</f>
        <v>90128.400000000009</v>
      </c>
      <c r="P408" s="11">
        <f>(ecommerce_sales_analysis!P408*ecommerce_sales_analysis!$D408)</f>
        <v>119578.25</v>
      </c>
      <c r="Q408" s="11">
        <f>(ecommerce_sales_analysis!Q408*ecommerce_sales_analysis!$D408)</f>
        <v>107916.90000000001</v>
      </c>
      <c r="R408" s="11">
        <f>(ecommerce_sales_analysis!R408*ecommerce_sales_analysis!$D408)</f>
        <v>51191.35</v>
      </c>
      <c r="S408" s="36">
        <f t="shared" si="18"/>
        <v>1010584.4500000001</v>
      </c>
      <c r="T408" s="36">
        <f t="shared" si="19"/>
        <v>84215.370833333334</v>
      </c>
      <c r="U408" s="37">
        <f t="shared" si="20"/>
        <v>6.7883496367284898E-2</v>
      </c>
    </row>
    <row r="409" spans="1:21" x14ac:dyDescent="0.25">
      <c r="A409" s="22">
        <v>408</v>
      </c>
      <c r="B409" s="10" t="s">
        <v>414</v>
      </c>
      <c r="C409" s="10" t="s">
        <v>3</v>
      </c>
      <c r="D409" s="11">
        <v>10.36</v>
      </c>
      <c r="E409" s="12">
        <v>4.2</v>
      </c>
      <c r="F409" s="10">
        <v>275</v>
      </c>
      <c r="G409" s="11">
        <f>(ecommerce_sales_analysis!G409*ecommerce_sales_analysis!$D409)</f>
        <v>5211.08</v>
      </c>
      <c r="H409" s="11">
        <f>(ecommerce_sales_analysis!H409*ecommerce_sales_analysis!$D409)</f>
        <v>5780.88</v>
      </c>
      <c r="I409" s="11">
        <f>(ecommerce_sales_analysis!I409*ecommerce_sales_analysis!$D409)</f>
        <v>2009.84</v>
      </c>
      <c r="J409" s="11">
        <f>(ecommerce_sales_analysis!J409*ecommerce_sales_analysis!$D409)</f>
        <v>3449.8799999999997</v>
      </c>
      <c r="K409" s="11">
        <f>(ecommerce_sales_analysis!K409*ecommerce_sales_analysis!$D409)</f>
        <v>5231.7999999999993</v>
      </c>
      <c r="L409" s="11">
        <f>(ecommerce_sales_analysis!L409*ecommerce_sales_analysis!$D409)</f>
        <v>631.95999999999992</v>
      </c>
      <c r="M409" s="11">
        <f>(ecommerce_sales_analysis!M409*ecommerce_sales_analysis!$D409)</f>
        <v>9044.2799999999988</v>
      </c>
      <c r="N409" s="11">
        <f>(ecommerce_sales_analysis!N409*ecommerce_sales_analysis!$D409)</f>
        <v>2900.7999999999997</v>
      </c>
      <c r="O409" s="11">
        <f>(ecommerce_sales_analysis!O409*ecommerce_sales_analysis!$D409)</f>
        <v>5397.5599999999995</v>
      </c>
      <c r="P409" s="11">
        <f>(ecommerce_sales_analysis!P409*ecommerce_sales_analysis!$D409)</f>
        <v>7635.32</v>
      </c>
      <c r="Q409" s="11">
        <f>(ecommerce_sales_analysis!Q409*ecommerce_sales_analysis!$D409)</f>
        <v>2755.7599999999998</v>
      </c>
      <c r="R409" s="11">
        <f>(ecommerce_sales_analysis!R409*ecommerce_sales_analysis!$D409)</f>
        <v>6039.88</v>
      </c>
      <c r="S409" s="36">
        <f t="shared" si="18"/>
        <v>56089.039999999994</v>
      </c>
      <c r="T409" s="36">
        <f t="shared" si="19"/>
        <v>4674.0866666666661</v>
      </c>
      <c r="U409" s="37">
        <f t="shared" si="20"/>
        <v>3.7676417276007925E-3</v>
      </c>
    </row>
    <row r="410" spans="1:21" x14ac:dyDescent="0.25">
      <c r="A410" s="22">
        <v>409</v>
      </c>
      <c r="B410" s="10" t="s">
        <v>415</v>
      </c>
      <c r="C410" s="10" t="s">
        <v>17</v>
      </c>
      <c r="D410" s="11">
        <v>453.16</v>
      </c>
      <c r="E410" s="12">
        <v>3.3</v>
      </c>
      <c r="F410" s="10">
        <v>713</v>
      </c>
      <c r="G410" s="11">
        <f>(ecommerce_sales_analysis!G410*ecommerce_sales_analysis!$D410)</f>
        <v>206187.80000000002</v>
      </c>
      <c r="H410" s="11">
        <f>(ecommerce_sales_analysis!H410*ecommerce_sales_analysis!$D410)</f>
        <v>343042.12</v>
      </c>
      <c r="I410" s="11">
        <f>(ecommerce_sales_analysis!I410*ecommerce_sales_analysis!$D410)</f>
        <v>431861.48000000004</v>
      </c>
      <c r="J410" s="11">
        <f>(ecommerce_sales_analysis!J410*ecommerce_sales_analysis!$D410)</f>
        <v>247425.36000000002</v>
      </c>
      <c r="K410" s="11">
        <f>(ecommerce_sales_analysis!K410*ecommerce_sales_analysis!$D410)</f>
        <v>87006.720000000001</v>
      </c>
      <c r="L410" s="11">
        <f>(ecommerce_sales_analysis!L410*ecommerce_sales_analysis!$D410)</f>
        <v>189874.04</v>
      </c>
      <c r="M410" s="11">
        <f>(ecommerce_sales_analysis!M410*ecommerce_sales_analysis!$D410)</f>
        <v>144558.04</v>
      </c>
      <c r="N410" s="11">
        <f>(ecommerce_sales_analysis!N410*ecommerce_sales_analysis!$D410)</f>
        <v>145917.52000000002</v>
      </c>
      <c r="O410" s="11">
        <f>(ecommerce_sales_analysis!O410*ecommerce_sales_analysis!$D410)</f>
        <v>235190.04</v>
      </c>
      <c r="P410" s="11">
        <f>(ecommerce_sales_analysis!P410*ecommerce_sales_analysis!$D410)</f>
        <v>29002.240000000002</v>
      </c>
      <c r="Q410" s="11">
        <f>(ecommerce_sales_analysis!Q410*ecommerce_sales_analysis!$D410)</f>
        <v>143198.56</v>
      </c>
      <c r="R410" s="11">
        <f>(ecommerce_sales_analysis!R410*ecommerce_sales_analysis!$D410)</f>
        <v>445456.28</v>
      </c>
      <c r="S410" s="36">
        <f t="shared" si="18"/>
        <v>2648720.2000000002</v>
      </c>
      <c r="T410" s="36">
        <f t="shared" si="19"/>
        <v>220726.68333333335</v>
      </c>
      <c r="U410" s="37">
        <f t="shared" si="20"/>
        <v>0.17792119013374305</v>
      </c>
    </row>
    <row r="411" spans="1:21" x14ac:dyDescent="0.25">
      <c r="A411" s="22">
        <v>410</v>
      </c>
      <c r="B411" s="10" t="s">
        <v>416</v>
      </c>
      <c r="C411" s="10" t="s">
        <v>1</v>
      </c>
      <c r="D411" s="11">
        <v>50.19</v>
      </c>
      <c r="E411" s="12">
        <v>4.5</v>
      </c>
      <c r="F411" s="10">
        <v>284</v>
      </c>
      <c r="G411" s="11">
        <f>(ecommerce_sales_analysis!G411*ecommerce_sales_analysis!$D411)</f>
        <v>2208.3599999999997</v>
      </c>
      <c r="H411" s="11">
        <f>(ecommerce_sales_analysis!H411*ecommerce_sales_analysis!$D411)</f>
        <v>6323.94</v>
      </c>
      <c r="I411" s="11">
        <f>(ecommerce_sales_analysis!I411*ecommerce_sales_analysis!$D411)</f>
        <v>14153.58</v>
      </c>
      <c r="J411" s="11">
        <f>(ecommerce_sales_analysis!J411*ecommerce_sales_analysis!$D411)</f>
        <v>40001.43</v>
      </c>
      <c r="K411" s="11">
        <f>(ecommerce_sales_analysis!K411*ecommerce_sales_analysis!$D411)</f>
        <v>3362.73</v>
      </c>
      <c r="L411" s="11">
        <f>(ecommerce_sales_analysis!L411*ecommerce_sales_analysis!$D411)</f>
        <v>43514.729999999996</v>
      </c>
      <c r="M411" s="11">
        <f>(ecommerce_sales_analysis!M411*ecommerce_sales_analysis!$D411)</f>
        <v>5069.1899999999996</v>
      </c>
      <c r="N411" s="11">
        <f>(ecommerce_sales_analysis!N411*ecommerce_sales_analysis!$D411)</f>
        <v>38294.97</v>
      </c>
      <c r="O411" s="11">
        <f>(ecommerce_sales_analysis!O411*ecommerce_sales_analysis!$D411)</f>
        <v>45974.04</v>
      </c>
      <c r="P411" s="11">
        <f>(ecommerce_sales_analysis!P411*ecommerce_sales_analysis!$D411)</f>
        <v>4366.53</v>
      </c>
      <c r="Q411" s="11">
        <f>(ecommerce_sales_analysis!Q411*ecommerce_sales_analysis!$D411)</f>
        <v>40704.089999999997</v>
      </c>
      <c r="R411" s="11">
        <f>(ecommerce_sales_analysis!R411*ecommerce_sales_analysis!$D411)</f>
        <v>22987.02</v>
      </c>
      <c r="S411" s="36">
        <f t="shared" si="18"/>
        <v>266960.61</v>
      </c>
      <c r="T411" s="36">
        <f t="shared" si="19"/>
        <v>22246.717499999999</v>
      </c>
      <c r="U411" s="37">
        <f t="shared" si="20"/>
        <v>1.7932414850775867E-2</v>
      </c>
    </row>
    <row r="412" spans="1:21" x14ac:dyDescent="0.25">
      <c r="A412" s="22">
        <v>411</v>
      </c>
      <c r="B412" s="10" t="s">
        <v>417</v>
      </c>
      <c r="C412" s="10" t="s">
        <v>17</v>
      </c>
      <c r="D412" s="11">
        <v>163.06</v>
      </c>
      <c r="E412" s="12">
        <v>1.8</v>
      </c>
      <c r="F412" s="10">
        <v>980</v>
      </c>
      <c r="G412" s="11">
        <f>(ecommerce_sales_analysis!G412*ecommerce_sales_analysis!$D412)</f>
        <v>34731.78</v>
      </c>
      <c r="H412" s="11">
        <f>(ecommerce_sales_analysis!H412*ecommerce_sales_analysis!$D412)</f>
        <v>23806.760000000002</v>
      </c>
      <c r="I412" s="11">
        <f>(ecommerce_sales_analysis!I412*ecommerce_sales_analysis!$D412)</f>
        <v>75496.78</v>
      </c>
      <c r="J412" s="11">
        <f>(ecommerce_sales_analysis!J412*ecommerce_sales_analysis!$D412)</f>
        <v>56581.82</v>
      </c>
      <c r="K412" s="11">
        <f>(ecommerce_sales_analysis!K412*ecommerce_sales_analysis!$D412)</f>
        <v>80388.58</v>
      </c>
      <c r="L412" s="11">
        <f>(ecommerce_sales_analysis!L412*ecommerce_sales_analysis!$D412)</f>
        <v>76149.02</v>
      </c>
      <c r="M412" s="11">
        <f>(ecommerce_sales_analysis!M412*ecommerce_sales_analysis!$D412)</f>
        <v>69789.680000000008</v>
      </c>
      <c r="N412" s="11">
        <f>(ecommerce_sales_analysis!N412*ecommerce_sales_analysis!$D412)</f>
        <v>114305.06</v>
      </c>
      <c r="O412" s="11">
        <f>(ecommerce_sales_analysis!O412*ecommerce_sales_analysis!$D412)</f>
        <v>116750.96</v>
      </c>
      <c r="P412" s="11">
        <f>(ecommerce_sales_analysis!P412*ecommerce_sales_analysis!$D412)</f>
        <v>14186.22</v>
      </c>
      <c r="Q412" s="11">
        <f>(ecommerce_sales_analysis!Q412*ecommerce_sales_analysis!$D412)</f>
        <v>19567.2</v>
      </c>
      <c r="R412" s="11">
        <f>(ecommerce_sales_analysis!R412*ecommerce_sales_analysis!$D412)</f>
        <v>86095.680000000008</v>
      </c>
      <c r="S412" s="36">
        <f t="shared" si="18"/>
        <v>767849.53999999992</v>
      </c>
      <c r="T412" s="36">
        <f t="shared" si="19"/>
        <v>63987.461666666662</v>
      </c>
      <c r="U412" s="37">
        <f t="shared" si="20"/>
        <v>5.1578382647003304E-2</v>
      </c>
    </row>
    <row r="413" spans="1:21" x14ac:dyDescent="0.25">
      <c r="A413" s="22">
        <v>412</v>
      </c>
      <c r="B413" s="10" t="s">
        <v>418</v>
      </c>
      <c r="C413" s="10" t="s">
        <v>17</v>
      </c>
      <c r="D413" s="11">
        <v>475.28</v>
      </c>
      <c r="E413" s="12">
        <v>1.4</v>
      </c>
      <c r="F413" s="10">
        <v>173</v>
      </c>
      <c r="G413" s="11">
        <f>(ecommerce_sales_analysis!G413*ecommerce_sales_analysis!$D413)</f>
        <v>27566.239999999998</v>
      </c>
      <c r="H413" s="11">
        <f>(ecommerce_sales_analysis!H413*ecommerce_sales_analysis!$D413)</f>
        <v>55607.759999999995</v>
      </c>
      <c r="I413" s="11">
        <f>(ecommerce_sales_analysis!I413*ecommerce_sales_analysis!$D413)</f>
        <v>53231.360000000001</v>
      </c>
      <c r="J413" s="11">
        <f>(ecommerce_sales_analysis!J413*ecommerce_sales_analysis!$D413)</f>
        <v>129276.15999999999</v>
      </c>
      <c r="K413" s="11">
        <f>(ecommerce_sales_analysis!K413*ecommerce_sales_analysis!$D413)</f>
        <v>387828.47999999998</v>
      </c>
      <c r="L413" s="11">
        <f>(ecommerce_sales_analysis!L413*ecommerce_sales_analysis!$D413)</f>
        <v>389254.31999999995</v>
      </c>
      <c r="M413" s="11">
        <f>(ecommerce_sales_analysis!M413*ecommerce_sales_analysis!$D413)</f>
        <v>414919.44</v>
      </c>
      <c r="N413" s="11">
        <f>(ecommerce_sales_analysis!N413*ecommerce_sales_analysis!$D413)</f>
        <v>451516</v>
      </c>
      <c r="O413" s="11">
        <f>(ecommerce_sales_analysis!O413*ecommerce_sales_analysis!$D413)</f>
        <v>149237.91999999998</v>
      </c>
      <c r="P413" s="11">
        <f>(ecommerce_sales_analysis!P413*ecommerce_sales_analysis!$D413)</f>
        <v>338399.36</v>
      </c>
      <c r="Q413" s="11">
        <f>(ecommerce_sales_analysis!Q413*ecommerce_sales_analysis!$D413)</f>
        <v>396858.8</v>
      </c>
      <c r="R413" s="11">
        <f>(ecommerce_sales_analysis!R413*ecommerce_sales_analysis!$D413)</f>
        <v>418721.68</v>
      </c>
      <c r="S413" s="36">
        <f t="shared" si="18"/>
        <v>3212417.52</v>
      </c>
      <c r="T413" s="36">
        <f t="shared" si="19"/>
        <v>267701.46000000002</v>
      </c>
      <c r="U413" s="37">
        <f t="shared" si="20"/>
        <v>0.2157861552778913</v>
      </c>
    </row>
    <row r="414" spans="1:21" x14ac:dyDescent="0.25">
      <c r="A414" s="22">
        <v>413</v>
      </c>
      <c r="B414" s="10" t="s">
        <v>419</v>
      </c>
      <c r="C414" s="10" t="s">
        <v>17</v>
      </c>
      <c r="D414" s="11">
        <v>475.55</v>
      </c>
      <c r="E414" s="12">
        <v>2.1</v>
      </c>
      <c r="F414" s="10">
        <v>327</v>
      </c>
      <c r="G414" s="11">
        <f>(ecommerce_sales_analysis!G414*ecommerce_sales_analysis!$D414)</f>
        <v>305778.65000000002</v>
      </c>
      <c r="H414" s="11">
        <f>(ecommerce_sales_analysis!H414*ecommerce_sales_analysis!$D414)</f>
        <v>432750.5</v>
      </c>
      <c r="I414" s="11">
        <f>(ecommerce_sales_analysis!I414*ecommerce_sales_analysis!$D414)</f>
        <v>128398.5</v>
      </c>
      <c r="J414" s="11">
        <f>(ecommerce_sales_analysis!J414*ecommerce_sales_analysis!$D414)</f>
        <v>457479.10000000003</v>
      </c>
      <c r="K414" s="11">
        <f>(ecommerce_sales_analysis!K414*ecommerce_sales_analysis!$D414)</f>
        <v>24253.05</v>
      </c>
      <c r="L414" s="11">
        <f>(ecommerce_sales_analysis!L414*ecommerce_sales_analysis!$D414)</f>
        <v>8559.9</v>
      </c>
      <c r="M414" s="11">
        <f>(ecommerce_sales_analysis!M414*ecommerce_sales_analysis!$D414)</f>
        <v>342871.55</v>
      </c>
      <c r="N414" s="11">
        <f>(ecommerce_sales_analysis!N414*ecommerce_sales_analysis!$D414)</f>
        <v>447492.55</v>
      </c>
      <c r="O414" s="11">
        <f>(ecommerce_sales_analysis!O414*ecommerce_sales_analysis!$D414)</f>
        <v>449394.75</v>
      </c>
      <c r="P414" s="11">
        <f>(ecommerce_sales_analysis!P414*ecommerce_sales_analysis!$D414)</f>
        <v>344773.75</v>
      </c>
      <c r="Q414" s="11">
        <f>(ecommerce_sales_analysis!Q414*ecommerce_sales_analysis!$D414)</f>
        <v>11413.2</v>
      </c>
      <c r="R414" s="11">
        <f>(ecommerce_sales_analysis!R414*ecommerce_sales_analysis!$D414)</f>
        <v>161687</v>
      </c>
      <c r="S414" s="36">
        <f t="shared" si="18"/>
        <v>3114852.5</v>
      </c>
      <c r="T414" s="36">
        <f t="shared" si="19"/>
        <v>259571.04166666666</v>
      </c>
      <c r="U414" s="37">
        <f t="shared" si="20"/>
        <v>0.20923246777483887</v>
      </c>
    </row>
    <row r="415" spans="1:21" x14ac:dyDescent="0.25">
      <c r="A415" s="22">
        <v>414</v>
      </c>
      <c r="B415" s="10" t="s">
        <v>420</v>
      </c>
      <c r="C415" s="10" t="s">
        <v>5</v>
      </c>
      <c r="D415" s="11">
        <v>288.85000000000002</v>
      </c>
      <c r="E415" s="12">
        <v>1.2</v>
      </c>
      <c r="F415" s="10">
        <v>718</v>
      </c>
      <c r="G415" s="11">
        <f>(ecommerce_sales_analysis!G415*ecommerce_sales_analysis!$D415)</f>
        <v>177642.75</v>
      </c>
      <c r="H415" s="11">
        <f>(ecommerce_sales_analysis!H415*ecommerce_sales_analysis!$D415)</f>
        <v>110051.85</v>
      </c>
      <c r="I415" s="11">
        <f>(ecommerce_sales_analysis!I415*ecommerce_sales_analysis!$D415)</f>
        <v>46793.700000000004</v>
      </c>
      <c r="J415" s="11">
        <f>(ecommerce_sales_analysis!J415*ecommerce_sales_analysis!$D415)</f>
        <v>207683.15000000002</v>
      </c>
      <c r="K415" s="11">
        <f>(ecommerce_sales_analysis!K415*ecommerce_sales_analysis!$D415)</f>
        <v>254476.85</v>
      </c>
      <c r="L415" s="11">
        <f>(ecommerce_sales_analysis!L415*ecommerce_sales_analysis!$D415)</f>
        <v>105141.40000000001</v>
      </c>
      <c r="M415" s="11">
        <f>(ecommerce_sales_analysis!M415*ecommerce_sales_analysis!$D415)</f>
        <v>275274.05000000005</v>
      </c>
      <c r="N415" s="11">
        <f>(ecommerce_sales_analysis!N415*ecommerce_sales_analysis!$D415)</f>
        <v>43616.350000000006</v>
      </c>
      <c r="O415" s="11">
        <f>(ecommerce_sales_analysis!O415*ecommerce_sales_analysis!$D415)</f>
        <v>204505.80000000002</v>
      </c>
      <c r="P415" s="11">
        <f>(ecommerce_sales_analysis!P415*ecommerce_sales_analysis!$D415)</f>
        <v>58636.55</v>
      </c>
      <c r="Q415" s="11">
        <f>(ecommerce_sales_analysis!Q415*ecommerce_sales_analysis!$D415)</f>
        <v>124494.35</v>
      </c>
      <c r="R415" s="11">
        <f>(ecommerce_sales_analysis!R415*ecommerce_sales_analysis!$D415)</f>
        <v>16175.600000000002</v>
      </c>
      <c r="S415" s="36">
        <f t="shared" si="18"/>
        <v>1624492.4000000004</v>
      </c>
      <c r="T415" s="36">
        <f t="shared" si="19"/>
        <v>135374.3666666667</v>
      </c>
      <c r="U415" s="37">
        <f t="shared" si="20"/>
        <v>0.10912123567118212</v>
      </c>
    </row>
    <row r="416" spans="1:21" x14ac:dyDescent="0.25">
      <c r="A416" s="22">
        <v>415</v>
      </c>
      <c r="B416" s="10" t="s">
        <v>421</v>
      </c>
      <c r="C416" s="10" t="s">
        <v>30</v>
      </c>
      <c r="D416" s="11">
        <v>317.76</v>
      </c>
      <c r="E416" s="12">
        <v>3.1</v>
      </c>
      <c r="F416" s="10">
        <v>63</v>
      </c>
      <c r="G416" s="11">
        <f>(ecommerce_sales_analysis!G416*ecommerce_sales_analysis!$D416)</f>
        <v>61645.439999999995</v>
      </c>
      <c r="H416" s="11">
        <f>(ecommerce_sales_analysis!H416*ecommerce_sales_analysis!$D416)</f>
        <v>130599.36</v>
      </c>
      <c r="I416" s="11">
        <f>(ecommerce_sales_analysis!I416*ecommerce_sales_analysis!$D416)</f>
        <v>145851.84</v>
      </c>
      <c r="J416" s="11">
        <f>(ecommerce_sales_analysis!J416*ecommerce_sales_analysis!$D416)</f>
        <v>238002.24</v>
      </c>
      <c r="K416" s="11">
        <f>(ecommerce_sales_analysis!K416*ecommerce_sales_analysis!$D416)</f>
        <v>115029.12</v>
      </c>
      <c r="L416" s="11">
        <f>(ecommerce_sales_analysis!L416*ecommerce_sales_analysis!$D416)</f>
        <v>95010.239999999991</v>
      </c>
      <c r="M416" s="11">
        <f>(ecommerce_sales_analysis!M416*ecommerce_sales_analysis!$D416)</f>
        <v>80711.039999999994</v>
      </c>
      <c r="N416" s="11">
        <f>(ecommerce_sales_analysis!N416*ecommerce_sales_analysis!$D416)</f>
        <v>315535.68</v>
      </c>
      <c r="O416" s="11">
        <f>(ecommerce_sales_analysis!O416*ecommerce_sales_analysis!$D416)</f>
        <v>225291.84</v>
      </c>
      <c r="P416" s="11">
        <f>(ecommerce_sales_analysis!P416*ecommerce_sales_analysis!$D416)</f>
        <v>289797.12</v>
      </c>
      <c r="Q416" s="11">
        <f>(ecommerce_sales_analysis!Q416*ecommerce_sales_analysis!$D416)</f>
        <v>50523.839999999997</v>
      </c>
      <c r="R416" s="11">
        <f>(ecommerce_sales_analysis!R416*ecommerce_sales_analysis!$D416)</f>
        <v>68953.919999999998</v>
      </c>
      <c r="S416" s="36">
        <f t="shared" si="18"/>
        <v>1816951.68</v>
      </c>
      <c r="T416" s="36">
        <f t="shared" si="19"/>
        <v>151412.63999999998</v>
      </c>
      <c r="U416" s="37">
        <f t="shared" si="20"/>
        <v>0.1220492090184172</v>
      </c>
    </row>
    <row r="417" spans="1:21" x14ac:dyDescent="0.25">
      <c r="A417" s="22">
        <v>416</v>
      </c>
      <c r="B417" s="10" t="s">
        <v>422</v>
      </c>
      <c r="C417" s="10" t="s">
        <v>11</v>
      </c>
      <c r="D417" s="11">
        <v>226.98</v>
      </c>
      <c r="E417" s="12">
        <v>4.7</v>
      </c>
      <c r="F417" s="10">
        <v>73</v>
      </c>
      <c r="G417" s="11">
        <f>(ecommerce_sales_analysis!G417*ecommerce_sales_analysis!$D417)</f>
        <v>209729.52</v>
      </c>
      <c r="H417" s="11">
        <f>(ecommerce_sales_analysis!H417*ecommerce_sales_analysis!$D417)</f>
        <v>150487.74</v>
      </c>
      <c r="I417" s="11">
        <f>(ecommerce_sales_analysis!I417*ecommerce_sales_analysis!$D417)</f>
        <v>23605.919999999998</v>
      </c>
      <c r="J417" s="11">
        <f>(ecommerce_sales_analysis!J417*ecommerce_sales_analysis!$D417)</f>
        <v>93742.739999999991</v>
      </c>
      <c r="K417" s="11">
        <f>(ecommerce_sales_analysis!K417*ecommerce_sales_analysis!$D417)</f>
        <v>180676.08</v>
      </c>
      <c r="L417" s="11">
        <f>(ecommerce_sales_analysis!L417*ecommerce_sales_analysis!$D417)</f>
        <v>1361.8799999999999</v>
      </c>
      <c r="M417" s="11">
        <f>(ecommerce_sales_analysis!M417*ecommerce_sales_analysis!$D417)</f>
        <v>120526.37999999999</v>
      </c>
      <c r="N417" s="11">
        <f>(ecommerce_sales_analysis!N417*ecommerce_sales_analysis!$D417)</f>
        <v>68320.98</v>
      </c>
      <c r="O417" s="11">
        <f>(ecommerce_sales_analysis!O417*ecommerce_sales_analysis!$D417)</f>
        <v>122796.18</v>
      </c>
      <c r="P417" s="11">
        <f>(ecommerce_sales_analysis!P417*ecommerce_sales_analysis!$D417)</f>
        <v>86479.37999999999</v>
      </c>
      <c r="Q417" s="11">
        <f>(ecommerce_sales_analysis!Q417*ecommerce_sales_analysis!$D417)</f>
        <v>135053.1</v>
      </c>
      <c r="R417" s="11">
        <f>(ecommerce_sales_analysis!R417*ecommerce_sales_analysis!$D417)</f>
        <v>140273.63999999998</v>
      </c>
      <c r="S417" s="36">
        <f t="shared" si="18"/>
        <v>1333053.5399999998</v>
      </c>
      <c r="T417" s="36">
        <f t="shared" si="19"/>
        <v>111087.79499999998</v>
      </c>
      <c r="U417" s="37">
        <f t="shared" si="20"/>
        <v>8.9544555271938192E-2</v>
      </c>
    </row>
    <row r="418" spans="1:21" x14ac:dyDescent="0.25">
      <c r="A418" s="22">
        <v>417</v>
      </c>
      <c r="B418" s="10" t="s">
        <v>423</v>
      </c>
      <c r="C418" s="10" t="s">
        <v>5</v>
      </c>
      <c r="D418" s="11">
        <v>150.13999999999999</v>
      </c>
      <c r="E418" s="12">
        <v>1.2</v>
      </c>
      <c r="F418" s="10">
        <v>763</v>
      </c>
      <c r="G418" s="11">
        <f>(ecommerce_sales_analysis!G418*ecommerce_sales_analysis!$D418)</f>
        <v>73268.319999999992</v>
      </c>
      <c r="H418" s="11">
        <f>(ecommerce_sales_analysis!H418*ecommerce_sales_analysis!$D418)</f>
        <v>87531.62</v>
      </c>
      <c r="I418" s="11">
        <f>(ecommerce_sales_analysis!I418*ecommerce_sales_analysis!$D418)</f>
        <v>103896.87999999999</v>
      </c>
      <c r="J418" s="11">
        <f>(ecommerce_sales_analysis!J418*ecommerce_sales_analysis!$D418)</f>
        <v>74919.859999999986</v>
      </c>
      <c r="K418" s="11">
        <f>(ecommerce_sales_analysis!K418*ecommerce_sales_analysis!$D418)</f>
        <v>137528.24</v>
      </c>
      <c r="L418" s="11">
        <f>(ecommerce_sales_analysis!L418*ecommerce_sales_analysis!$D418)</f>
        <v>114106.4</v>
      </c>
      <c r="M418" s="11">
        <f>(ecommerce_sales_analysis!M418*ecommerce_sales_analysis!$D418)</f>
        <v>85429.659999999989</v>
      </c>
      <c r="N418" s="11">
        <f>(ecommerce_sales_analysis!N418*ecommerce_sales_analysis!$D418)</f>
        <v>41588.78</v>
      </c>
      <c r="O418" s="11">
        <f>(ecommerce_sales_analysis!O418*ecommerce_sales_analysis!$D418)</f>
        <v>71766.92</v>
      </c>
      <c r="P418" s="11">
        <f>(ecommerce_sales_analysis!P418*ecommerce_sales_analysis!$D418)</f>
        <v>90083.999999999985</v>
      </c>
      <c r="Q418" s="11">
        <f>(ecommerce_sales_analysis!Q418*ecommerce_sales_analysis!$D418)</f>
        <v>16965.82</v>
      </c>
      <c r="R418" s="11">
        <f>(ecommerce_sales_analysis!R418*ecommerce_sales_analysis!$D418)</f>
        <v>122364.09999999999</v>
      </c>
      <c r="S418" s="36">
        <f t="shared" si="18"/>
        <v>1019450.6</v>
      </c>
      <c r="T418" s="36">
        <f t="shared" si="19"/>
        <v>84954.21666666666</v>
      </c>
      <c r="U418" s="37">
        <f t="shared" si="20"/>
        <v>6.8479057936945698E-2</v>
      </c>
    </row>
    <row r="419" spans="1:21" x14ac:dyDescent="0.25">
      <c r="A419" s="22">
        <v>418</v>
      </c>
      <c r="B419" s="10" t="s">
        <v>424</v>
      </c>
      <c r="C419" s="10" t="s">
        <v>1</v>
      </c>
      <c r="D419" s="11">
        <v>167.69</v>
      </c>
      <c r="E419" s="12">
        <v>1.5</v>
      </c>
      <c r="F419" s="10">
        <v>636</v>
      </c>
      <c r="G419" s="11">
        <f>(ecommerce_sales_analysis!G419*ecommerce_sales_analysis!$D419)</f>
        <v>26159.64</v>
      </c>
      <c r="H419" s="11">
        <f>(ecommerce_sales_analysis!H419*ecommerce_sales_analysis!$D419)</f>
        <v>60703.78</v>
      </c>
      <c r="I419" s="11">
        <f>(ecommerce_sales_analysis!I419*ecommerce_sales_analysis!$D419)</f>
        <v>93067.95</v>
      </c>
      <c r="J419" s="11">
        <f>(ecommerce_sales_analysis!J419*ecommerce_sales_analysis!$D419)</f>
        <v>15427.48</v>
      </c>
      <c r="K419" s="11">
        <f>(ecommerce_sales_analysis!K419*ecommerce_sales_analysis!$D419)</f>
        <v>79317.37</v>
      </c>
      <c r="L419" s="11">
        <f>(ecommerce_sales_analysis!L419*ecommerce_sales_analysis!$D419)</f>
        <v>71603.63</v>
      </c>
      <c r="M419" s="11">
        <f>(ecommerce_sales_analysis!M419*ecommerce_sales_analysis!$D419)</f>
        <v>18613.59</v>
      </c>
      <c r="N419" s="11">
        <f>(ecommerce_sales_analysis!N419*ecommerce_sales_analysis!$D419)</f>
        <v>108998.5</v>
      </c>
      <c r="O419" s="11">
        <f>(ecommerce_sales_analysis!O419*ecommerce_sales_analysis!$D419)</f>
        <v>152933.28</v>
      </c>
      <c r="P419" s="11">
        <f>(ecommerce_sales_analysis!P419*ecommerce_sales_analysis!$D419)</f>
        <v>79652.75</v>
      </c>
      <c r="Q419" s="11">
        <f>(ecommerce_sales_analysis!Q419*ecommerce_sales_analysis!$D419)</f>
        <v>123084.45999999999</v>
      </c>
      <c r="R419" s="11">
        <f>(ecommerce_sales_analysis!R419*ecommerce_sales_analysis!$D419)</f>
        <v>157460.91</v>
      </c>
      <c r="S419" s="36">
        <f t="shared" si="18"/>
        <v>987023.34</v>
      </c>
      <c r="T419" s="36">
        <f t="shared" si="19"/>
        <v>82251.944999999992</v>
      </c>
      <c r="U419" s="37">
        <f t="shared" si="20"/>
        <v>6.6300837416720007E-2</v>
      </c>
    </row>
    <row r="420" spans="1:21" x14ac:dyDescent="0.25">
      <c r="A420" s="22">
        <v>419</v>
      </c>
      <c r="B420" s="10" t="s">
        <v>425</v>
      </c>
      <c r="C420" s="10" t="s">
        <v>11</v>
      </c>
      <c r="D420" s="11">
        <v>337.9</v>
      </c>
      <c r="E420" s="12">
        <v>2.8</v>
      </c>
      <c r="F420" s="10">
        <v>375</v>
      </c>
      <c r="G420" s="11">
        <f>(ecommerce_sales_analysis!G420*ecommerce_sales_analysis!$D420)</f>
        <v>205781.09999999998</v>
      </c>
      <c r="H420" s="11">
        <f>(ecommerce_sales_analysis!H420*ecommerce_sales_analysis!$D420)</f>
        <v>171653.19999999998</v>
      </c>
      <c r="I420" s="11">
        <f>(ecommerce_sales_analysis!I420*ecommerce_sales_analysis!$D420)</f>
        <v>94949.9</v>
      </c>
      <c r="J420" s="11">
        <f>(ecommerce_sales_analysis!J420*ecommerce_sales_analysis!$D420)</f>
        <v>231123.59999999998</v>
      </c>
      <c r="K420" s="11">
        <f>(ecommerce_sales_analysis!K420*ecommerce_sales_analysis!$D420)</f>
        <v>285525.5</v>
      </c>
      <c r="L420" s="11">
        <f>(ecommerce_sales_analysis!L420*ecommerce_sales_analysis!$D420)</f>
        <v>39196.399999999994</v>
      </c>
      <c r="M420" s="11">
        <f>(ecommerce_sales_analysis!M420*ecommerce_sales_analysis!$D420)</f>
        <v>332493.59999999998</v>
      </c>
      <c r="N420" s="11">
        <f>(ecommerce_sales_analysis!N420*ecommerce_sales_analysis!$D420)</f>
        <v>232137.3</v>
      </c>
      <c r="O420" s="11">
        <f>(ecommerce_sales_analysis!O420*ecommerce_sales_analysis!$D420)</f>
        <v>327763</v>
      </c>
      <c r="P420" s="11">
        <f>(ecommerce_sales_analysis!P420*ecommerce_sales_analysis!$D420)</f>
        <v>193278.8</v>
      </c>
      <c r="Q420" s="11">
        <f>(ecommerce_sales_analysis!Q420*ecommerce_sales_analysis!$D420)</f>
        <v>303772.09999999998</v>
      </c>
      <c r="R420" s="11">
        <f>(ecommerce_sales_analysis!R420*ecommerce_sales_analysis!$D420)</f>
        <v>231123.59999999998</v>
      </c>
      <c r="S420" s="36">
        <f t="shared" si="18"/>
        <v>2648798.1</v>
      </c>
      <c r="T420" s="36">
        <f t="shared" si="19"/>
        <v>220733.17500000002</v>
      </c>
      <c r="U420" s="37">
        <f t="shared" si="20"/>
        <v>0.17792642287244886</v>
      </c>
    </row>
    <row r="421" spans="1:21" x14ac:dyDescent="0.25">
      <c r="A421" s="22">
        <v>420</v>
      </c>
      <c r="B421" s="10" t="s">
        <v>426</v>
      </c>
      <c r="C421" s="10" t="s">
        <v>11</v>
      </c>
      <c r="D421" s="11">
        <v>377.43</v>
      </c>
      <c r="E421" s="12">
        <v>4.7</v>
      </c>
      <c r="F421" s="10">
        <v>633</v>
      </c>
      <c r="G421" s="11">
        <f>(ecommerce_sales_analysis!G421*ecommerce_sales_analysis!$D421)</f>
        <v>84921.75</v>
      </c>
      <c r="H421" s="11">
        <f>(ecommerce_sales_analysis!H421*ecommerce_sales_analysis!$D421)</f>
        <v>51330.48</v>
      </c>
      <c r="I421" s="11">
        <f>(ecommerce_sales_analysis!I421*ecommerce_sales_analysis!$D421)</f>
        <v>258916.98</v>
      </c>
      <c r="J421" s="11">
        <f>(ecommerce_sales_analysis!J421*ecommerce_sales_analysis!$D421)</f>
        <v>29439.54</v>
      </c>
      <c r="K421" s="11">
        <f>(ecommerce_sales_analysis!K421*ecommerce_sales_analysis!$D421)</f>
        <v>196263.6</v>
      </c>
      <c r="L421" s="11">
        <f>(ecommerce_sales_analysis!L421*ecommerce_sales_analysis!$D421)</f>
        <v>218531.97</v>
      </c>
      <c r="M421" s="11">
        <f>(ecommerce_sales_analysis!M421*ecommerce_sales_analysis!$D421)</f>
        <v>117758.16</v>
      </c>
      <c r="N421" s="11">
        <f>(ecommerce_sales_analysis!N421*ecommerce_sales_analysis!$D421)</f>
        <v>2642.01</v>
      </c>
      <c r="O421" s="11">
        <f>(ecommerce_sales_analysis!O421*ecommerce_sales_analysis!$D421)</f>
        <v>7171.17</v>
      </c>
      <c r="P421" s="11">
        <f>(ecommerce_sales_analysis!P421*ecommerce_sales_analysis!$D421)</f>
        <v>295150.26</v>
      </c>
      <c r="Q421" s="11">
        <f>(ecommerce_sales_analysis!Q421*ecommerce_sales_analysis!$D421)</f>
        <v>189092.43</v>
      </c>
      <c r="R421" s="11">
        <f>(ecommerce_sales_analysis!R421*ecommerce_sales_analysis!$D421)</f>
        <v>275523.90000000002</v>
      </c>
      <c r="S421" s="36">
        <f t="shared" si="18"/>
        <v>1726742.25</v>
      </c>
      <c r="T421" s="36">
        <f t="shared" si="19"/>
        <v>143895.1875</v>
      </c>
      <c r="U421" s="37">
        <f t="shared" si="20"/>
        <v>0.11598961497489137</v>
      </c>
    </row>
    <row r="422" spans="1:21" x14ac:dyDescent="0.25">
      <c r="A422" s="22">
        <v>421</v>
      </c>
      <c r="B422" s="10" t="s">
        <v>427</v>
      </c>
      <c r="C422" s="10" t="s">
        <v>11</v>
      </c>
      <c r="D422" s="11">
        <v>396.83</v>
      </c>
      <c r="E422" s="12">
        <v>2.2999999999999998</v>
      </c>
      <c r="F422" s="10">
        <v>508</v>
      </c>
      <c r="G422" s="11">
        <f>(ecommerce_sales_analysis!G422*ecommerce_sales_analysis!$D422)</f>
        <v>163097.13</v>
      </c>
      <c r="H422" s="11">
        <f>(ecommerce_sales_analysis!H422*ecommerce_sales_analysis!$D422)</f>
        <v>69048.42</v>
      </c>
      <c r="I422" s="11">
        <f>(ecommerce_sales_analysis!I422*ecommerce_sales_analysis!$D422)</f>
        <v>63889.63</v>
      </c>
      <c r="J422" s="11">
        <f>(ecommerce_sales_analysis!J422*ecommerce_sales_analysis!$D422)</f>
        <v>246431.43</v>
      </c>
      <c r="K422" s="11">
        <f>(ecommerce_sales_analysis!K422*ecommerce_sales_analysis!$D422)</f>
        <v>302384.45999999996</v>
      </c>
      <c r="L422" s="11">
        <f>(ecommerce_sales_analysis!L422*ecommerce_sales_analysis!$D422)</f>
        <v>200795.97999999998</v>
      </c>
      <c r="M422" s="11">
        <f>(ecommerce_sales_analysis!M422*ecommerce_sales_analysis!$D422)</f>
        <v>395639.51</v>
      </c>
      <c r="N422" s="11">
        <f>(ecommerce_sales_analysis!N422*ecommerce_sales_analysis!$D422)</f>
        <v>319844.98</v>
      </c>
      <c r="O422" s="11">
        <f>(ecommerce_sales_analysis!O422*ecommerce_sales_analysis!$D422)</f>
        <v>221827.97</v>
      </c>
      <c r="P422" s="11">
        <f>(ecommerce_sales_analysis!P422*ecommerce_sales_analysis!$D422)</f>
        <v>240082.15</v>
      </c>
      <c r="Q422" s="11">
        <f>(ecommerce_sales_analysis!Q422*ecommerce_sales_analysis!$D422)</f>
        <v>65476.95</v>
      </c>
      <c r="R422" s="11">
        <f>(ecommerce_sales_analysis!R422*ecommerce_sales_analysis!$D422)</f>
        <v>183732.28999999998</v>
      </c>
      <c r="S422" s="36">
        <f t="shared" si="18"/>
        <v>2472250.9000000004</v>
      </c>
      <c r="T422" s="36">
        <f t="shared" si="19"/>
        <v>206020.90833333335</v>
      </c>
      <c r="U422" s="37">
        <f t="shared" si="20"/>
        <v>0.16606730391425165</v>
      </c>
    </row>
    <row r="423" spans="1:21" x14ac:dyDescent="0.25">
      <c r="A423" s="22">
        <v>422</v>
      </c>
      <c r="B423" s="10" t="s">
        <v>428</v>
      </c>
      <c r="C423" s="10" t="s">
        <v>30</v>
      </c>
      <c r="D423" s="11">
        <v>395.86</v>
      </c>
      <c r="E423" s="12">
        <v>3</v>
      </c>
      <c r="F423" s="10">
        <v>787</v>
      </c>
      <c r="G423" s="11">
        <f>(ecommerce_sales_analysis!G423*ecommerce_sales_analysis!$D423)</f>
        <v>80755.44</v>
      </c>
      <c r="H423" s="11">
        <f>(ecommerce_sales_analysis!H423*ecommerce_sales_analysis!$D423)</f>
        <v>114007.68000000001</v>
      </c>
      <c r="I423" s="11">
        <f>(ecommerce_sales_analysis!I423*ecommerce_sales_analysis!$D423)</f>
        <v>388734.52</v>
      </c>
      <c r="J423" s="11">
        <f>(ecommerce_sales_analysis!J423*ecommerce_sales_analysis!$D423)</f>
        <v>85505.760000000009</v>
      </c>
      <c r="K423" s="11">
        <f>(ecommerce_sales_analysis!K423*ecommerce_sales_analysis!$D423)</f>
        <v>170219.80000000002</v>
      </c>
      <c r="L423" s="11">
        <f>(ecommerce_sales_analysis!L423*ecommerce_sales_analysis!$D423)</f>
        <v>215743.7</v>
      </c>
      <c r="M423" s="11">
        <f>(ecommerce_sales_analysis!M423*ecommerce_sales_analysis!$D423)</f>
        <v>182095.6</v>
      </c>
      <c r="N423" s="11">
        <f>(ecommerce_sales_analysis!N423*ecommerce_sales_analysis!$D423)</f>
        <v>92631.24</v>
      </c>
      <c r="O423" s="11">
        <f>(ecommerce_sales_analysis!O423*ecommerce_sales_analysis!$D423)</f>
        <v>383192.48000000004</v>
      </c>
      <c r="P423" s="11">
        <f>(ecommerce_sales_analysis!P423*ecommerce_sales_analysis!$D423)</f>
        <v>323813.48000000004</v>
      </c>
      <c r="Q423" s="11">
        <f>(ecommerce_sales_analysis!Q423*ecommerce_sales_analysis!$D423)</f>
        <v>277893.72000000003</v>
      </c>
      <c r="R423" s="11">
        <f>(ecommerce_sales_analysis!R423*ecommerce_sales_analysis!$D423)</f>
        <v>97381.56</v>
      </c>
      <c r="S423" s="36">
        <f t="shared" si="18"/>
        <v>2411974.9800000004</v>
      </c>
      <c r="T423" s="36">
        <f t="shared" si="19"/>
        <v>200997.91500000004</v>
      </c>
      <c r="U423" s="37">
        <f t="shared" si="20"/>
        <v>0.16201841893847871</v>
      </c>
    </row>
    <row r="424" spans="1:21" x14ac:dyDescent="0.25">
      <c r="A424" s="22">
        <v>423</v>
      </c>
      <c r="B424" s="10" t="s">
        <v>429</v>
      </c>
      <c r="C424" s="10" t="s">
        <v>17</v>
      </c>
      <c r="D424" s="11">
        <v>50.15</v>
      </c>
      <c r="E424" s="12">
        <v>1.2</v>
      </c>
      <c r="F424" s="10">
        <v>943</v>
      </c>
      <c r="G424" s="11">
        <f>(ecommerce_sales_analysis!G424*ecommerce_sales_analysis!$D424)</f>
        <v>3911.7</v>
      </c>
      <c r="H424" s="11">
        <f>(ecommerce_sales_analysis!H424*ecommerce_sales_analysis!$D424)</f>
        <v>47993.549999999996</v>
      </c>
      <c r="I424" s="11">
        <f>(ecommerce_sales_analysis!I424*ecommerce_sales_analysis!$D424)</f>
        <v>17552.5</v>
      </c>
      <c r="J424" s="11">
        <f>(ecommerce_sales_analysis!J424*ecommerce_sales_analysis!$D424)</f>
        <v>47441.9</v>
      </c>
      <c r="K424" s="11">
        <f>(ecommerce_sales_analysis!K424*ecommerce_sales_analysis!$D424)</f>
        <v>42276.45</v>
      </c>
      <c r="L424" s="11">
        <f>(ecommerce_sales_analysis!L424*ecommerce_sales_analysis!$D424)</f>
        <v>35355.75</v>
      </c>
      <c r="M424" s="11">
        <f>(ecommerce_sales_analysis!M424*ecommerce_sales_analysis!$D424)</f>
        <v>35456.049999999996</v>
      </c>
      <c r="N424" s="11">
        <f>(ecommerce_sales_analysis!N424*ecommerce_sales_analysis!$D424)</f>
        <v>33801.1</v>
      </c>
      <c r="O424" s="11">
        <f>(ecommerce_sales_analysis!O424*ecommerce_sales_analysis!$D424)</f>
        <v>6469.3499999999995</v>
      </c>
      <c r="P424" s="11">
        <f>(ecommerce_sales_analysis!P424*ecommerce_sales_analysis!$D424)</f>
        <v>26980.7</v>
      </c>
      <c r="Q424" s="11">
        <f>(ecommerce_sales_analysis!Q424*ecommerce_sales_analysis!$D424)</f>
        <v>8726.1</v>
      </c>
      <c r="R424" s="11">
        <f>(ecommerce_sales_analysis!R424*ecommerce_sales_analysis!$D424)</f>
        <v>36559.35</v>
      </c>
      <c r="S424" s="36">
        <f t="shared" si="18"/>
        <v>342524.49999999988</v>
      </c>
      <c r="T424" s="36">
        <f t="shared" si="19"/>
        <v>28543.708333333325</v>
      </c>
      <c r="U424" s="37">
        <f t="shared" si="20"/>
        <v>2.3008231178953988E-2</v>
      </c>
    </row>
    <row r="425" spans="1:21" x14ac:dyDescent="0.25">
      <c r="A425" s="22">
        <v>424</v>
      </c>
      <c r="B425" s="10" t="s">
        <v>430</v>
      </c>
      <c r="C425" s="10" t="s">
        <v>8</v>
      </c>
      <c r="D425" s="11">
        <v>249.74</v>
      </c>
      <c r="E425" s="12">
        <v>1.6</v>
      </c>
      <c r="F425" s="10">
        <v>398</v>
      </c>
      <c r="G425" s="11">
        <f>(ecommerce_sales_analysis!G425*ecommerce_sales_analysis!$D425)</f>
        <v>30718.02</v>
      </c>
      <c r="H425" s="11">
        <f>(ecommerce_sales_analysis!H425*ecommerce_sales_analysis!$D425)</f>
        <v>119875.20000000001</v>
      </c>
      <c r="I425" s="11">
        <f>(ecommerce_sales_analysis!I425*ecommerce_sales_analysis!$D425)</f>
        <v>108137.42</v>
      </c>
      <c r="J425" s="11">
        <f>(ecommerce_sales_analysis!J425*ecommerce_sales_analysis!$D425)</f>
        <v>89157.180000000008</v>
      </c>
      <c r="K425" s="11">
        <f>(ecommerce_sales_analysis!K425*ecommerce_sales_analysis!$D425)</f>
        <v>74172.78</v>
      </c>
      <c r="L425" s="11">
        <f>(ecommerce_sales_analysis!L425*ecommerce_sales_analysis!$D425)</f>
        <v>80915.760000000009</v>
      </c>
      <c r="M425" s="11">
        <f>(ecommerce_sales_analysis!M425*ecommerce_sales_analysis!$D425)</f>
        <v>221269.64</v>
      </c>
      <c r="N425" s="11">
        <f>(ecommerce_sales_analysis!N425*ecommerce_sales_analysis!$D425)</f>
        <v>139854.39999999999</v>
      </c>
      <c r="O425" s="11">
        <f>(ecommerce_sales_analysis!O425*ecommerce_sales_analysis!$D425)</f>
        <v>72924.08</v>
      </c>
      <c r="P425" s="11">
        <f>(ecommerce_sales_analysis!P425*ecommerce_sales_analysis!$D425)</f>
        <v>53194.62</v>
      </c>
      <c r="Q425" s="11">
        <f>(ecommerce_sales_analysis!Q425*ecommerce_sales_analysis!$D425)</f>
        <v>0</v>
      </c>
      <c r="R425" s="11">
        <f>(ecommerce_sales_analysis!R425*ecommerce_sales_analysis!$D425)</f>
        <v>92903.28</v>
      </c>
      <c r="S425" s="36">
        <f t="shared" si="18"/>
        <v>1083122.3799999999</v>
      </c>
      <c r="T425" s="36">
        <f t="shared" si="19"/>
        <v>90260.198333333319</v>
      </c>
      <c r="U425" s="37">
        <f t="shared" si="20"/>
        <v>7.2756051360235122E-2</v>
      </c>
    </row>
    <row r="426" spans="1:21" x14ac:dyDescent="0.25">
      <c r="A426" s="22">
        <v>425</v>
      </c>
      <c r="B426" s="10" t="s">
        <v>431</v>
      </c>
      <c r="C426" s="10" t="s">
        <v>1</v>
      </c>
      <c r="D426" s="11">
        <v>33.49</v>
      </c>
      <c r="E426" s="12">
        <v>4.9000000000000004</v>
      </c>
      <c r="F426" s="10">
        <v>120</v>
      </c>
      <c r="G426" s="11">
        <f>(ecommerce_sales_analysis!G426*ecommerce_sales_analysis!$D426)</f>
        <v>15740.300000000001</v>
      </c>
      <c r="H426" s="11">
        <f>(ecommerce_sales_analysis!H426*ecommerce_sales_analysis!$D426)</f>
        <v>602.82000000000005</v>
      </c>
      <c r="I426" s="11">
        <f>(ecommerce_sales_analysis!I426*ecommerce_sales_analysis!$D426)</f>
        <v>28499.99</v>
      </c>
      <c r="J426" s="11">
        <f>(ecommerce_sales_analysis!J426*ecommerce_sales_analysis!$D426)</f>
        <v>20663.330000000002</v>
      </c>
      <c r="K426" s="11">
        <f>(ecommerce_sales_analysis!K426*ecommerce_sales_analysis!$D426)</f>
        <v>14534.660000000002</v>
      </c>
      <c r="L426" s="11">
        <f>(ecommerce_sales_analysis!L426*ecommerce_sales_analysis!$D426)</f>
        <v>1808.46</v>
      </c>
      <c r="M426" s="11">
        <f>(ecommerce_sales_analysis!M426*ecommerce_sales_analysis!$D426)</f>
        <v>15438.890000000001</v>
      </c>
      <c r="N426" s="11">
        <f>(ecommerce_sales_analysis!N426*ecommerce_sales_analysis!$D426)</f>
        <v>10080.49</v>
      </c>
      <c r="O426" s="11">
        <f>(ecommerce_sales_analysis!O426*ecommerce_sales_analysis!$D426)</f>
        <v>30007.040000000001</v>
      </c>
      <c r="P426" s="11">
        <f>(ecommerce_sales_analysis!P426*ecommerce_sales_analysis!$D426)</f>
        <v>2444.77</v>
      </c>
      <c r="Q426" s="11">
        <f>(ecommerce_sales_analysis!Q426*ecommerce_sales_analysis!$D426)</f>
        <v>30074.02</v>
      </c>
      <c r="R426" s="11">
        <f>(ecommerce_sales_analysis!R426*ecommerce_sales_analysis!$D426)</f>
        <v>13931.84</v>
      </c>
      <c r="S426" s="36">
        <f t="shared" si="18"/>
        <v>183826.61</v>
      </c>
      <c r="T426" s="36">
        <f t="shared" si="19"/>
        <v>15318.884166666665</v>
      </c>
      <c r="U426" s="37">
        <f t="shared" si="20"/>
        <v>1.2348095215739067E-2</v>
      </c>
    </row>
    <row r="427" spans="1:21" x14ac:dyDescent="0.25">
      <c r="A427" s="22">
        <v>426</v>
      </c>
      <c r="B427" s="10" t="s">
        <v>432</v>
      </c>
      <c r="C427" s="10" t="s">
        <v>30</v>
      </c>
      <c r="D427" s="11">
        <v>277.02</v>
      </c>
      <c r="E427" s="12">
        <v>4.9000000000000004</v>
      </c>
      <c r="F427" s="10">
        <v>934</v>
      </c>
      <c r="G427" s="11">
        <f>(ecommerce_sales_analysis!G427*ecommerce_sales_analysis!$D427)</f>
        <v>260121.77999999997</v>
      </c>
      <c r="H427" s="11">
        <f>(ecommerce_sales_analysis!H427*ecommerce_sales_analysis!$D427)</f>
        <v>53741.88</v>
      </c>
      <c r="I427" s="11">
        <f>(ecommerce_sales_analysis!I427*ecommerce_sales_analysis!$D427)</f>
        <v>38505.78</v>
      </c>
      <c r="J427" s="11">
        <f>(ecommerce_sales_analysis!J427*ecommerce_sales_analysis!$D427)</f>
        <v>140172.12</v>
      </c>
      <c r="K427" s="11">
        <f>(ecommerce_sales_analysis!K427*ecommerce_sales_analysis!$D427)</f>
        <v>192528.9</v>
      </c>
      <c r="L427" s="11">
        <f>(ecommerce_sales_analysis!L427*ecommerce_sales_analysis!$D427)</f>
        <v>215244.53999999998</v>
      </c>
      <c r="M427" s="11">
        <f>(ecommerce_sales_analysis!M427*ecommerce_sales_analysis!$D427)</f>
        <v>239345.27999999997</v>
      </c>
      <c r="N427" s="11">
        <f>(ecommerce_sales_analysis!N427*ecommerce_sales_analysis!$D427)</f>
        <v>10249.74</v>
      </c>
      <c r="O427" s="11">
        <f>(ecommerce_sales_analysis!O427*ecommerce_sales_analysis!$D427)</f>
        <v>36289.619999999995</v>
      </c>
      <c r="P427" s="11">
        <f>(ecommerce_sales_analysis!P427*ecommerce_sales_analysis!$D427)</f>
        <v>16621.199999999997</v>
      </c>
      <c r="Q427" s="11">
        <f>(ecommerce_sales_analysis!Q427*ecommerce_sales_analysis!$D427)</f>
        <v>204994.8</v>
      </c>
      <c r="R427" s="11">
        <f>(ecommerce_sales_analysis!R427*ecommerce_sales_analysis!$D427)</f>
        <v>8310.5999999999985</v>
      </c>
      <c r="S427" s="36">
        <f t="shared" si="18"/>
        <v>1416126.2400000002</v>
      </c>
      <c r="T427" s="36">
        <f t="shared" si="19"/>
        <v>118010.52000000002</v>
      </c>
      <c r="U427" s="37">
        <f t="shared" si="20"/>
        <v>9.512475723197289E-2</v>
      </c>
    </row>
    <row r="428" spans="1:21" x14ac:dyDescent="0.25">
      <c r="A428" s="22">
        <v>427</v>
      </c>
      <c r="B428" s="10" t="s">
        <v>433</v>
      </c>
      <c r="C428" s="10" t="s">
        <v>30</v>
      </c>
      <c r="D428" s="11">
        <v>223.56</v>
      </c>
      <c r="E428" s="12">
        <v>1</v>
      </c>
      <c r="F428" s="10">
        <v>437</v>
      </c>
      <c r="G428" s="11">
        <f>(ecommerce_sales_analysis!G428*ecommerce_sales_analysis!$D428)</f>
        <v>48512.520000000004</v>
      </c>
      <c r="H428" s="11">
        <f>(ecommerce_sales_analysis!H428*ecommerce_sales_analysis!$D428)</f>
        <v>73551.240000000005</v>
      </c>
      <c r="I428" s="11">
        <f>(ecommerce_sales_analysis!I428*ecommerce_sales_analysis!$D428)</f>
        <v>105073.2</v>
      </c>
      <c r="J428" s="11">
        <f>(ecommerce_sales_analysis!J428*ecommerce_sales_analysis!$D428)</f>
        <v>124746.48</v>
      </c>
      <c r="K428" s="11">
        <f>(ecommerce_sales_analysis!K428*ecommerce_sales_analysis!$D428)</f>
        <v>154256.4</v>
      </c>
      <c r="L428" s="11">
        <f>(ecommerce_sales_analysis!L428*ecommerce_sales_analysis!$D428)</f>
        <v>221547.96</v>
      </c>
      <c r="M428" s="11">
        <f>(ecommerce_sales_analysis!M428*ecommerce_sales_analysis!$D428)</f>
        <v>20343.96</v>
      </c>
      <c r="N428" s="11">
        <f>(ecommerce_sales_analysis!N428*ecommerce_sales_analysis!$D428)</f>
        <v>30180.6</v>
      </c>
      <c r="O428" s="11">
        <f>(ecommerce_sales_analysis!O428*ecommerce_sales_analysis!$D428)</f>
        <v>79363.8</v>
      </c>
      <c r="P428" s="11">
        <f>(ecommerce_sales_analysis!P428*ecommerce_sales_analysis!$D428)</f>
        <v>155821.32</v>
      </c>
      <c r="Q428" s="11">
        <f>(ecommerce_sales_analysis!Q428*ecommerce_sales_analysis!$D428)</f>
        <v>19002.599999999999</v>
      </c>
      <c r="R428" s="11">
        <f>(ecommerce_sales_analysis!R428*ecommerce_sales_analysis!$D428)</f>
        <v>82046.52</v>
      </c>
      <c r="S428" s="36">
        <f t="shared" si="18"/>
        <v>1114446.5999999999</v>
      </c>
      <c r="T428" s="36">
        <f t="shared" si="19"/>
        <v>92870.549999999988</v>
      </c>
      <c r="U428" s="37">
        <f t="shared" si="20"/>
        <v>7.4860177912526749E-2</v>
      </c>
    </row>
    <row r="429" spans="1:21" x14ac:dyDescent="0.25">
      <c r="A429" s="22">
        <v>428</v>
      </c>
      <c r="B429" s="10" t="s">
        <v>434</v>
      </c>
      <c r="C429" s="10" t="s">
        <v>8</v>
      </c>
      <c r="D429" s="11">
        <v>444.41</v>
      </c>
      <c r="E429" s="12">
        <v>4.8</v>
      </c>
      <c r="F429" s="10">
        <v>829</v>
      </c>
      <c r="G429" s="11">
        <f>(ecommerce_sales_analysis!G429*ecommerce_sales_analysis!$D429)</f>
        <v>228871.15000000002</v>
      </c>
      <c r="H429" s="11">
        <f>(ecommerce_sales_analysis!H429*ecommerce_sales_analysis!$D429)</f>
        <v>415523.35000000003</v>
      </c>
      <c r="I429" s="11">
        <f>(ecommerce_sales_analysis!I429*ecommerce_sales_analysis!$D429)</f>
        <v>58217.710000000006</v>
      </c>
      <c r="J429" s="11">
        <f>(ecommerce_sales_analysis!J429*ecommerce_sales_analysis!$D429)</f>
        <v>79993.8</v>
      </c>
      <c r="K429" s="11">
        <f>(ecommerce_sales_analysis!K429*ecommerce_sales_analysis!$D429)</f>
        <v>87548.77</v>
      </c>
      <c r="L429" s="11">
        <f>(ecommerce_sales_analysis!L429*ecommerce_sales_analysis!$D429)</f>
        <v>18220.810000000001</v>
      </c>
      <c r="M429" s="11">
        <f>(ecommerce_sales_analysis!M429*ecommerce_sales_analysis!$D429)</f>
        <v>22664.91</v>
      </c>
      <c r="N429" s="11">
        <f>(ecommerce_sales_analysis!N429*ecommerce_sales_analysis!$D429)</f>
        <v>364860.61000000004</v>
      </c>
      <c r="O429" s="11">
        <f>(ecommerce_sales_analysis!O429*ecommerce_sales_analysis!$D429)</f>
        <v>23553.73</v>
      </c>
      <c r="P429" s="11">
        <f>(ecommerce_sales_analysis!P429*ecommerce_sales_analysis!$D429)</f>
        <v>240870.22</v>
      </c>
      <c r="Q429" s="11">
        <f>(ecommerce_sales_analysis!Q429*ecommerce_sales_analysis!$D429)</f>
        <v>254646.93000000002</v>
      </c>
      <c r="R429" s="11">
        <f>(ecommerce_sales_analysis!R429*ecommerce_sales_analysis!$D429)</f>
        <v>247980.78000000003</v>
      </c>
      <c r="S429" s="36">
        <f t="shared" si="18"/>
        <v>2042952.77</v>
      </c>
      <c r="T429" s="36">
        <f t="shared" si="19"/>
        <v>170246.06416666668</v>
      </c>
      <c r="U429" s="37">
        <f t="shared" si="20"/>
        <v>0.13723027000942833</v>
      </c>
    </row>
    <row r="430" spans="1:21" x14ac:dyDescent="0.25">
      <c r="A430" s="22">
        <v>429</v>
      </c>
      <c r="B430" s="10" t="s">
        <v>435</v>
      </c>
      <c r="C430" s="10" t="s">
        <v>11</v>
      </c>
      <c r="D430" s="11">
        <v>178.7</v>
      </c>
      <c r="E430" s="12">
        <v>3.6</v>
      </c>
      <c r="F430" s="10">
        <v>676</v>
      </c>
      <c r="G430" s="11">
        <f>(ecommerce_sales_analysis!G430*ecommerce_sales_analysis!$D430)</f>
        <v>107398.7</v>
      </c>
      <c r="H430" s="11">
        <f>(ecommerce_sales_analysis!H430*ecommerce_sales_analysis!$D430)</f>
        <v>31093.8</v>
      </c>
      <c r="I430" s="11">
        <f>(ecommerce_sales_analysis!I430*ecommerce_sales_analysis!$D430)</f>
        <v>15368.199999999999</v>
      </c>
      <c r="J430" s="11">
        <f>(ecommerce_sales_analysis!J430*ecommerce_sales_analysis!$D430)</f>
        <v>102752.5</v>
      </c>
      <c r="K430" s="11">
        <f>(ecommerce_sales_analysis!K430*ecommerce_sales_analysis!$D430)</f>
        <v>22694.899999999998</v>
      </c>
      <c r="L430" s="11">
        <f>(ecommerce_sales_analysis!L430*ecommerce_sales_analysis!$D430)</f>
        <v>52895.199999999997</v>
      </c>
      <c r="M430" s="11">
        <f>(ecommerce_sales_analysis!M430*ecommerce_sales_analysis!$D430)</f>
        <v>143674.79999999999</v>
      </c>
      <c r="N430" s="11">
        <f>(ecommerce_sales_analysis!N430*ecommerce_sales_analysis!$D430)</f>
        <v>75054</v>
      </c>
      <c r="O430" s="11">
        <f>(ecommerce_sales_analysis!O430*ecommerce_sales_analysis!$D430)</f>
        <v>158864.29999999999</v>
      </c>
      <c r="P430" s="11">
        <f>(ecommerce_sales_analysis!P430*ecommerce_sales_analysis!$D430)</f>
        <v>38956.6</v>
      </c>
      <c r="Q430" s="11">
        <f>(ecommerce_sales_analysis!Q430*ecommerce_sales_analysis!$D430)</f>
        <v>57005.299999999996</v>
      </c>
      <c r="R430" s="11">
        <f>(ecommerce_sales_analysis!R430*ecommerce_sales_analysis!$D430)</f>
        <v>115261.49999999999</v>
      </c>
      <c r="S430" s="36">
        <f t="shared" si="18"/>
        <v>921019.80000000016</v>
      </c>
      <c r="T430" s="36">
        <f t="shared" si="19"/>
        <v>76751.650000000009</v>
      </c>
      <c r="U430" s="37">
        <f t="shared" si="20"/>
        <v>6.186721381622038E-2</v>
      </c>
    </row>
    <row r="431" spans="1:21" x14ac:dyDescent="0.25">
      <c r="A431" s="22">
        <v>430</v>
      </c>
      <c r="B431" s="10" t="s">
        <v>436</v>
      </c>
      <c r="C431" s="10" t="s">
        <v>17</v>
      </c>
      <c r="D431" s="11">
        <v>62.95</v>
      </c>
      <c r="E431" s="12">
        <v>4.5</v>
      </c>
      <c r="F431" s="10">
        <v>936</v>
      </c>
      <c r="G431" s="11">
        <f>(ecommerce_sales_analysis!G431*ecommerce_sales_analysis!$D431)</f>
        <v>6483.85</v>
      </c>
      <c r="H431" s="11">
        <f>(ecommerce_sales_analysis!H431*ecommerce_sales_analysis!$D431)</f>
        <v>28201.600000000002</v>
      </c>
      <c r="I431" s="11">
        <f>(ecommerce_sales_analysis!I431*ecommerce_sales_analysis!$D431)</f>
        <v>43246.65</v>
      </c>
      <c r="J431" s="11">
        <f>(ecommerce_sales_analysis!J431*ecommerce_sales_analysis!$D431)</f>
        <v>15422.75</v>
      </c>
      <c r="K431" s="11">
        <f>(ecommerce_sales_analysis!K431*ecommerce_sales_analysis!$D431)</f>
        <v>33426.450000000004</v>
      </c>
      <c r="L431" s="11">
        <f>(ecommerce_sales_analysis!L431*ecommerce_sales_analysis!$D431)</f>
        <v>61187.4</v>
      </c>
      <c r="M431" s="11">
        <f>(ecommerce_sales_analysis!M431*ecommerce_sales_analysis!$D431)</f>
        <v>32671.050000000003</v>
      </c>
      <c r="N431" s="11">
        <f>(ecommerce_sales_analysis!N431*ecommerce_sales_analysis!$D431)</f>
        <v>13723.1</v>
      </c>
      <c r="O431" s="11">
        <f>(ecommerce_sales_analysis!O431*ecommerce_sales_analysis!$D431)</f>
        <v>49856.4</v>
      </c>
      <c r="P431" s="11">
        <f>(ecommerce_sales_analysis!P431*ecommerce_sales_analysis!$D431)</f>
        <v>692.45</v>
      </c>
      <c r="Q431" s="11">
        <f>(ecommerce_sales_analysis!Q431*ecommerce_sales_analysis!$D431)</f>
        <v>25180</v>
      </c>
      <c r="R431" s="11">
        <f>(ecommerce_sales_analysis!R431*ecommerce_sales_analysis!$D431)</f>
        <v>6735.6500000000005</v>
      </c>
      <c r="S431" s="36">
        <f t="shared" si="18"/>
        <v>316827.35000000003</v>
      </c>
      <c r="T431" s="36">
        <f t="shared" si="19"/>
        <v>26402.279166666671</v>
      </c>
      <c r="U431" s="37">
        <f t="shared" si="20"/>
        <v>2.128208905528034E-2</v>
      </c>
    </row>
    <row r="432" spans="1:21" x14ac:dyDescent="0.25">
      <c r="A432" s="22">
        <v>431</v>
      </c>
      <c r="B432" s="10" t="s">
        <v>437</v>
      </c>
      <c r="C432" s="10" t="s">
        <v>8</v>
      </c>
      <c r="D432" s="11">
        <v>75.78</v>
      </c>
      <c r="E432" s="12">
        <v>2.8</v>
      </c>
      <c r="F432" s="10">
        <v>465</v>
      </c>
      <c r="G432" s="11">
        <f>(ecommerce_sales_analysis!G432*ecommerce_sales_analysis!$D432)</f>
        <v>29705.760000000002</v>
      </c>
      <c r="H432" s="11">
        <f>(ecommerce_sales_analysis!H432*ecommerce_sales_analysis!$D432)</f>
        <v>70020.72</v>
      </c>
      <c r="I432" s="11">
        <f>(ecommerce_sales_analysis!I432*ecommerce_sales_analysis!$D432)</f>
        <v>13791.960000000001</v>
      </c>
      <c r="J432" s="11">
        <f>(ecommerce_sales_analysis!J432*ecommerce_sales_analysis!$D432)</f>
        <v>18414.54</v>
      </c>
      <c r="K432" s="11">
        <f>(ecommerce_sales_analysis!K432*ecommerce_sales_analysis!$D432)</f>
        <v>74491.740000000005</v>
      </c>
      <c r="L432" s="11">
        <f>(ecommerce_sales_analysis!L432*ecommerce_sales_analysis!$D432)</f>
        <v>17429.400000000001</v>
      </c>
      <c r="M432" s="11">
        <f>(ecommerce_sales_analysis!M432*ecommerce_sales_analysis!$D432)</f>
        <v>61457.58</v>
      </c>
      <c r="N432" s="11">
        <f>(ecommerce_sales_analysis!N432*ecommerce_sales_analysis!$D432)</f>
        <v>26295.66</v>
      </c>
      <c r="O432" s="11">
        <f>(ecommerce_sales_analysis!O432*ecommerce_sales_analysis!$D432)</f>
        <v>29251.08</v>
      </c>
      <c r="P432" s="11">
        <f>(ecommerce_sales_analysis!P432*ecommerce_sales_analysis!$D432)</f>
        <v>61609.14</v>
      </c>
      <c r="Q432" s="11">
        <f>(ecommerce_sales_analysis!Q432*ecommerce_sales_analysis!$D432)</f>
        <v>28872.18</v>
      </c>
      <c r="R432" s="11">
        <f>(ecommerce_sales_analysis!R432*ecommerce_sales_analysis!$D432)</f>
        <v>44179.74</v>
      </c>
      <c r="S432" s="36">
        <f t="shared" si="18"/>
        <v>475519.5</v>
      </c>
      <c r="T432" s="36">
        <f t="shared" si="19"/>
        <v>39626.625</v>
      </c>
      <c r="U432" s="37">
        <f t="shared" si="20"/>
        <v>3.1941839448274834E-2</v>
      </c>
    </row>
    <row r="433" spans="1:21" x14ac:dyDescent="0.25">
      <c r="A433" s="22">
        <v>432</v>
      </c>
      <c r="B433" s="10" t="s">
        <v>438</v>
      </c>
      <c r="C433" s="10" t="s">
        <v>8</v>
      </c>
      <c r="D433" s="11">
        <v>381.95</v>
      </c>
      <c r="E433" s="12">
        <v>3.1</v>
      </c>
      <c r="F433" s="10">
        <v>286</v>
      </c>
      <c r="G433" s="11">
        <f>(ecommerce_sales_analysis!G433*ecommerce_sales_analysis!$D433)</f>
        <v>240628.5</v>
      </c>
      <c r="H433" s="11">
        <f>(ecommerce_sales_analysis!H433*ecommerce_sales_analysis!$D433)</f>
        <v>360942.75</v>
      </c>
      <c r="I433" s="11">
        <f>(ecommerce_sales_analysis!I433*ecommerce_sales_analysis!$D433)</f>
        <v>140175.65</v>
      </c>
      <c r="J433" s="11">
        <f>(ecommerce_sales_analysis!J433*ecommerce_sales_analysis!$D433)</f>
        <v>192884.75</v>
      </c>
      <c r="K433" s="11">
        <f>(ecommerce_sales_analysis!K433*ecommerce_sales_analysis!$D433)</f>
        <v>156599.5</v>
      </c>
      <c r="L433" s="11">
        <f>(ecommerce_sales_analysis!L433*ecommerce_sales_analysis!$D433)</f>
        <v>172641.4</v>
      </c>
      <c r="M433" s="11">
        <f>(ecommerce_sales_analysis!M433*ecommerce_sales_analysis!$D433)</f>
        <v>37049.15</v>
      </c>
      <c r="N433" s="11">
        <f>(ecommerce_sales_analysis!N433*ecommerce_sales_analysis!$D433)</f>
        <v>308233.64999999997</v>
      </c>
      <c r="O433" s="11">
        <f>(ecommerce_sales_analysis!O433*ecommerce_sales_analysis!$D433)</f>
        <v>100834.8</v>
      </c>
      <c r="P433" s="11">
        <f>(ecommerce_sales_analysis!P433*ecommerce_sales_analysis!$D433)</f>
        <v>158127.29999999999</v>
      </c>
      <c r="Q433" s="11">
        <f>(ecommerce_sales_analysis!Q433*ecommerce_sales_analysis!$D433)</f>
        <v>273858.14999999997</v>
      </c>
      <c r="R433" s="11">
        <f>(ecommerce_sales_analysis!R433*ecommerce_sales_analysis!$D433)</f>
        <v>320074.09999999998</v>
      </c>
      <c r="S433" s="36">
        <f t="shared" si="18"/>
        <v>2462049.6999999997</v>
      </c>
      <c r="T433" s="36">
        <f t="shared" si="19"/>
        <v>205170.80833333332</v>
      </c>
      <c r="U433" s="37">
        <f t="shared" si="20"/>
        <v>0.165382063682085</v>
      </c>
    </row>
    <row r="434" spans="1:21" x14ac:dyDescent="0.25">
      <c r="A434" s="22">
        <v>433</v>
      </c>
      <c r="B434" s="10" t="s">
        <v>439</v>
      </c>
      <c r="C434" s="10" t="s">
        <v>30</v>
      </c>
      <c r="D434" s="11">
        <v>311.02</v>
      </c>
      <c r="E434" s="12">
        <v>3</v>
      </c>
      <c r="F434" s="10">
        <v>265</v>
      </c>
      <c r="G434" s="11">
        <f>(ecommerce_sales_analysis!G434*ecommerce_sales_analysis!$D434)</f>
        <v>200296.87999999998</v>
      </c>
      <c r="H434" s="11">
        <f>(ecommerce_sales_analysis!H434*ecommerce_sales_analysis!$D434)</f>
        <v>109790.06</v>
      </c>
      <c r="I434" s="11">
        <f>(ecommerce_sales_analysis!I434*ecommerce_sales_analysis!$D434)</f>
        <v>39810.559999999998</v>
      </c>
      <c r="J434" s="11">
        <f>(ecommerce_sales_analysis!J434*ecommerce_sales_analysis!$D434)</f>
        <v>130939.42</v>
      </c>
      <c r="K434" s="11">
        <f>(ecommerce_sales_analysis!K434*ecommerce_sales_analysis!$D434)</f>
        <v>290181.65999999997</v>
      </c>
      <c r="L434" s="11">
        <f>(ecommerce_sales_analysis!L434*ecommerce_sales_analysis!$D434)</f>
        <v>276496.77999999997</v>
      </c>
      <c r="M434" s="11">
        <f>(ecommerce_sales_analysis!M434*ecommerce_sales_analysis!$D434)</f>
        <v>73089.7</v>
      </c>
      <c r="N434" s="11">
        <f>(ecommerce_sales_analysis!N434*ecommerce_sales_analysis!$D434)</f>
        <v>169505.9</v>
      </c>
      <c r="O434" s="11">
        <f>(ecommerce_sales_analysis!O434*ecommerce_sales_analysis!$D434)</f>
        <v>305110.62</v>
      </c>
      <c r="P434" s="11">
        <f>(ecommerce_sales_analysis!P434*ecommerce_sales_analysis!$D434)</f>
        <v>9641.619999999999</v>
      </c>
      <c r="Q434" s="11">
        <f>(ecommerce_sales_analysis!Q434*ecommerce_sales_analysis!$D434)</f>
        <v>191588.31999999998</v>
      </c>
      <c r="R434" s="11">
        <f>(ecommerce_sales_analysis!R434*ecommerce_sales_analysis!$D434)</f>
        <v>129695.34</v>
      </c>
      <c r="S434" s="36">
        <f t="shared" si="18"/>
        <v>1926146.8599999999</v>
      </c>
      <c r="T434" s="36">
        <f t="shared" si="19"/>
        <v>160512.23833333331</v>
      </c>
      <c r="U434" s="37">
        <f t="shared" si="20"/>
        <v>0.12938412358676921</v>
      </c>
    </row>
    <row r="435" spans="1:21" x14ac:dyDescent="0.25">
      <c r="A435" s="22">
        <v>434</v>
      </c>
      <c r="B435" s="10" t="s">
        <v>440</v>
      </c>
      <c r="C435" s="10" t="s">
        <v>1</v>
      </c>
      <c r="D435" s="11">
        <v>55.06</v>
      </c>
      <c r="E435" s="12">
        <v>3.7</v>
      </c>
      <c r="F435" s="10">
        <v>320</v>
      </c>
      <c r="G435" s="11">
        <f>(ecommerce_sales_analysis!G435*ecommerce_sales_analysis!$D435)</f>
        <v>45314.380000000005</v>
      </c>
      <c r="H435" s="11">
        <f>(ecommerce_sales_analysis!H435*ecommerce_sales_analysis!$D435)</f>
        <v>27419.88</v>
      </c>
      <c r="I435" s="11">
        <f>(ecommerce_sales_analysis!I435*ecommerce_sales_analysis!$D435)</f>
        <v>13489.7</v>
      </c>
      <c r="J435" s="11">
        <f>(ecommerce_sales_analysis!J435*ecommerce_sales_analysis!$D435)</f>
        <v>17564.14</v>
      </c>
      <c r="K435" s="11">
        <f>(ecommerce_sales_analysis!K435*ecommerce_sales_analysis!$D435)</f>
        <v>46195.340000000004</v>
      </c>
      <c r="L435" s="11">
        <f>(ecommerce_sales_analysis!L435*ecommerce_sales_analysis!$D435)</f>
        <v>21638.58</v>
      </c>
      <c r="M435" s="11">
        <f>(ecommerce_sales_analysis!M435*ecommerce_sales_analysis!$D435)</f>
        <v>49554</v>
      </c>
      <c r="N435" s="11">
        <f>(ecommerce_sales_analysis!N435*ecommerce_sales_analysis!$D435)</f>
        <v>47516.78</v>
      </c>
      <c r="O435" s="11">
        <f>(ecommerce_sales_analysis!O435*ecommerce_sales_analysis!$D435)</f>
        <v>11782.84</v>
      </c>
      <c r="P435" s="11">
        <f>(ecommerce_sales_analysis!P435*ecommerce_sales_analysis!$D435)</f>
        <v>8754.5400000000009</v>
      </c>
      <c r="Q435" s="11">
        <f>(ecommerce_sales_analysis!Q435*ecommerce_sales_analysis!$D435)</f>
        <v>17454.02</v>
      </c>
      <c r="R435" s="11">
        <f>(ecommerce_sales_analysis!R435*ecommerce_sales_analysis!$D435)</f>
        <v>34082.14</v>
      </c>
      <c r="S435" s="36">
        <f t="shared" si="18"/>
        <v>340766.34000000008</v>
      </c>
      <c r="T435" s="36">
        <f t="shared" si="19"/>
        <v>28397.195000000007</v>
      </c>
      <c r="U435" s="37">
        <f t="shared" si="20"/>
        <v>2.2890131154781748E-2</v>
      </c>
    </row>
    <row r="436" spans="1:21" x14ac:dyDescent="0.25">
      <c r="A436" s="22">
        <v>435</v>
      </c>
      <c r="B436" s="10" t="s">
        <v>441</v>
      </c>
      <c r="C436" s="10" t="s">
        <v>3</v>
      </c>
      <c r="D436" s="11">
        <v>46.63</v>
      </c>
      <c r="E436" s="12">
        <v>1.6</v>
      </c>
      <c r="F436" s="10">
        <v>673</v>
      </c>
      <c r="G436" s="11">
        <f>(ecommerce_sales_analysis!G436*ecommerce_sales_analysis!$D436)</f>
        <v>28304.41</v>
      </c>
      <c r="H436" s="11">
        <f>(ecommerce_sales_analysis!H436*ecommerce_sales_analysis!$D436)</f>
        <v>6528.2000000000007</v>
      </c>
      <c r="I436" s="11">
        <f>(ecommerce_sales_analysis!I436*ecommerce_sales_analysis!$D436)</f>
        <v>27978</v>
      </c>
      <c r="J436" s="11">
        <f>(ecommerce_sales_analysis!J436*ecommerce_sales_analysis!$D436)</f>
        <v>4010.1800000000003</v>
      </c>
      <c r="K436" s="11">
        <f>(ecommerce_sales_analysis!K436*ecommerce_sales_analysis!$D436)</f>
        <v>2984.32</v>
      </c>
      <c r="L436" s="11">
        <f>(ecommerce_sales_analysis!L436*ecommerce_sales_analysis!$D436)</f>
        <v>24294.23</v>
      </c>
      <c r="M436" s="11">
        <f>(ecommerce_sales_analysis!M436*ecommerce_sales_analysis!$D436)</f>
        <v>17392.990000000002</v>
      </c>
      <c r="N436" s="11">
        <f>(ecommerce_sales_analysis!N436*ecommerce_sales_analysis!$D436)</f>
        <v>3637.1400000000003</v>
      </c>
      <c r="O436" s="11">
        <f>(ecommerce_sales_analysis!O436*ecommerce_sales_analysis!$D436)</f>
        <v>21403.170000000002</v>
      </c>
      <c r="P436" s="11">
        <f>(ecommerce_sales_analysis!P436*ecommerce_sales_analysis!$D436)</f>
        <v>46630</v>
      </c>
      <c r="Q436" s="11">
        <f>(ecommerce_sales_analysis!Q436*ecommerce_sales_analysis!$D436)</f>
        <v>37397.26</v>
      </c>
      <c r="R436" s="11">
        <f>(ecommerce_sales_analysis!R436*ecommerce_sales_analysis!$D436)</f>
        <v>38236.6</v>
      </c>
      <c r="S436" s="36">
        <f t="shared" si="18"/>
        <v>258796.50000000003</v>
      </c>
      <c r="T436" s="36">
        <f t="shared" si="19"/>
        <v>21566.375000000004</v>
      </c>
      <c r="U436" s="37">
        <f t="shared" si="20"/>
        <v>1.7384011071628944E-2</v>
      </c>
    </row>
    <row r="437" spans="1:21" x14ac:dyDescent="0.25">
      <c r="A437" s="22">
        <v>436</v>
      </c>
      <c r="B437" s="10" t="s">
        <v>442</v>
      </c>
      <c r="C437" s="10" t="s">
        <v>17</v>
      </c>
      <c r="D437" s="11">
        <v>351.98</v>
      </c>
      <c r="E437" s="12">
        <v>1.1000000000000001</v>
      </c>
      <c r="F437" s="10">
        <v>376</v>
      </c>
      <c r="G437" s="11">
        <f>(ecommerce_sales_analysis!G437*ecommerce_sales_analysis!$D437)</f>
        <v>344588.42000000004</v>
      </c>
      <c r="H437" s="11">
        <f>(ecommerce_sales_analysis!H437*ecommerce_sales_analysis!$D437)</f>
        <v>266448.86</v>
      </c>
      <c r="I437" s="11">
        <f>(ecommerce_sales_analysis!I437*ecommerce_sales_analysis!$D437)</f>
        <v>203092.46000000002</v>
      </c>
      <c r="J437" s="11">
        <f>(ecommerce_sales_analysis!J437*ecommerce_sales_analysis!$D437)</f>
        <v>76027.680000000008</v>
      </c>
      <c r="K437" s="11">
        <f>(ecommerce_sales_analysis!K437*ecommerce_sales_analysis!$D437)</f>
        <v>243922.14</v>
      </c>
      <c r="L437" s="11">
        <f>(ecommerce_sales_analysis!L437*ecommerce_sales_analysis!$D437)</f>
        <v>125656.86</v>
      </c>
      <c r="M437" s="11">
        <f>(ecommerce_sales_analysis!M437*ecommerce_sales_analysis!$D437)</f>
        <v>204148.40000000002</v>
      </c>
      <c r="N437" s="11">
        <f>(ecommerce_sales_analysis!N437*ecommerce_sales_analysis!$D437)</f>
        <v>262929.06</v>
      </c>
      <c r="O437" s="11">
        <f>(ecommerce_sales_analysis!O437*ecommerce_sales_analysis!$D437)</f>
        <v>160854.86000000002</v>
      </c>
      <c r="P437" s="11">
        <f>(ecommerce_sales_analysis!P437*ecommerce_sales_analysis!$D437)</f>
        <v>83067.28</v>
      </c>
      <c r="Q437" s="11">
        <f>(ecommerce_sales_analysis!Q437*ecommerce_sales_analysis!$D437)</f>
        <v>87643.02</v>
      </c>
      <c r="R437" s="11">
        <f>(ecommerce_sales_analysis!R437*ecommerce_sales_analysis!$D437)</f>
        <v>139736.06</v>
      </c>
      <c r="S437" s="36">
        <f t="shared" si="18"/>
        <v>2198115.1000000006</v>
      </c>
      <c r="T437" s="36">
        <f t="shared" si="19"/>
        <v>183176.25833333339</v>
      </c>
      <c r="U437" s="37">
        <f t="shared" si="20"/>
        <v>0.14765291352516272</v>
      </c>
    </row>
    <row r="438" spans="1:21" x14ac:dyDescent="0.25">
      <c r="A438" s="22">
        <v>437</v>
      </c>
      <c r="B438" s="10" t="s">
        <v>443</v>
      </c>
      <c r="C438" s="10" t="s">
        <v>8</v>
      </c>
      <c r="D438" s="11">
        <v>41.02</v>
      </c>
      <c r="E438" s="12">
        <v>2.2000000000000002</v>
      </c>
      <c r="F438" s="10">
        <v>820</v>
      </c>
      <c r="G438" s="11">
        <f>(ecommerce_sales_analysis!G438*ecommerce_sales_analysis!$D438)</f>
        <v>17761.66</v>
      </c>
      <c r="H438" s="11">
        <f>(ecommerce_sales_analysis!H438*ecommerce_sales_analysis!$D438)</f>
        <v>36753.920000000006</v>
      </c>
      <c r="I438" s="11">
        <f>(ecommerce_sales_analysis!I438*ecommerce_sales_analysis!$D438)</f>
        <v>27442.38</v>
      </c>
      <c r="J438" s="11">
        <f>(ecommerce_sales_analysis!J438*ecommerce_sales_analysis!$D438)</f>
        <v>20058.780000000002</v>
      </c>
      <c r="K438" s="11">
        <f>(ecommerce_sales_analysis!K438*ecommerce_sales_analysis!$D438)</f>
        <v>9844.8000000000011</v>
      </c>
      <c r="L438" s="11">
        <f>(ecommerce_sales_analysis!L438*ecommerce_sales_analysis!$D438)</f>
        <v>40445.72</v>
      </c>
      <c r="M438" s="11">
        <f>(ecommerce_sales_analysis!M438*ecommerce_sales_analysis!$D438)</f>
        <v>37984.520000000004</v>
      </c>
      <c r="N438" s="11">
        <f>(ecommerce_sales_analysis!N438*ecommerce_sales_analysis!$D438)</f>
        <v>36671.880000000005</v>
      </c>
      <c r="O438" s="11">
        <f>(ecommerce_sales_analysis!O438*ecommerce_sales_analysis!$D438)</f>
        <v>32857.020000000004</v>
      </c>
      <c r="P438" s="11">
        <f>(ecommerce_sales_analysis!P438*ecommerce_sales_analysis!$D438)</f>
        <v>30272.760000000002</v>
      </c>
      <c r="Q438" s="11">
        <f>(ecommerce_sales_analysis!Q438*ecommerce_sales_analysis!$D438)</f>
        <v>21494.480000000003</v>
      </c>
      <c r="R438" s="11">
        <f>(ecommerce_sales_analysis!R438*ecommerce_sales_analysis!$D438)</f>
        <v>11116.42</v>
      </c>
      <c r="S438" s="36">
        <f t="shared" si="18"/>
        <v>322704.34000000003</v>
      </c>
      <c r="T438" s="36">
        <f t="shared" si="19"/>
        <v>26892.028333333335</v>
      </c>
      <c r="U438" s="37">
        <f t="shared" si="20"/>
        <v>2.1676861238164782E-2</v>
      </c>
    </row>
    <row r="439" spans="1:21" x14ac:dyDescent="0.25">
      <c r="A439" s="22">
        <v>438</v>
      </c>
      <c r="B439" s="10" t="s">
        <v>444</v>
      </c>
      <c r="C439" s="10" t="s">
        <v>17</v>
      </c>
      <c r="D439" s="11">
        <v>411.82</v>
      </c>
      <c r="E439" s="12">
        <v>3.8</v>
      </c>
      <c r="F439" s="10">
        <v>89</v>
      </c>
      <c r="G439" s="11">
        <f>(ecommerce_sales_analysis!G439*ecommerce_sales_analysis!$D439)</f>
        <v>135900.6</v>
      </c>
      <c r="H439" s="11">
        <f>(ecommerce_sales_analysis!H439*ecommerce_sales_analysis!$D439)</f>
        <v>382580.77999999997</v>
      </c>
      <c r="I439" s="11">
        <f>(ecommerce_sales_analysis!I439*ecommerce_sales_analysis!$D439)</f>
        <v>369814.36</v>
      </c>
      <c r="J439" s="11">
        <f>(ecommerce_sales_analysis!J439*ecommerce_sales_analysis!$D439)</f>
        <v>213322.76</v>
      </c>
      <c r="K439" s="11">
        <f>(ecommerce_sales_analysis!K439*ecommerce_sales_analysis!$D439)</f>
        <v>151549.76000000001</v>
      </c>
      <c r="L439" s="11">
        <f>(ecommerce_sales_analysis!L439*ecommerce_sales_analysis!$D439)</f>
        <v>182436.26</v>
      </c>
      <c r="M439" s="11">
        <f>(ecommerce_sales_analysis!M439*ecommerce_sales_analysis!$D439)</f>
        <v>228971.91999999998</v>
      </c>
      <c r="N439" s="11">
        <f>(ecommerce_sales_analysis!N439*ecommerce_sales_analysis!$D439)</f>
        <v>112015.03999999999</v>
      </c>
      <c r="O439" s="11">
        <f>(ecommerce_sales_analysis!O439*ecommerce_sales_analysis!$D439)</f>
        <v>17296.439999999999</v>
      </c>
      <c r="P439" s="11">
        <f>(ecommerce_sales_analysis!P439*ecommerce_sales_analysis!$D439)</f>
        <v>74127.600000000006</v>
      </c>
      <c r="Q439" s="11">
        <f>(ecommerce_sales_analysis!Q439*ecommerce_sales_analysis!$D439)</f>
        <v>277566.68</v>
      </c>
      <c r="R439" s="11">
        <f>(ecommerce_sales_analysis!R439*ecommerce_sales_analysis!$D439)</f>
        <v>280861.24</v>
      </c>
      <c r="S439" s="36">
        <f t="shared" si="18"/>
        <v>2426443.4400000004</v>
      </c>
      <c r="T439" s="36">
        <f t="shared" si="19"/>
        <v>202203.62000000002</v>
      </c>
      <c r="U439" s="37">
        <f t="shared" si="20"/>
        <v>0.1629903017453537</v>
      </c>
    </row>
    <row r="440" spans="1:21" x14ac:dyDescent="0.25">
      <c r="A440" s="22">
        <v>439</v>
      </c>
      <c r="B440" s="10" t="s">
        <v>445</v>
      </c>
      <c r="C440" s="10" t="s">
        <v>8</v>
      </c>
      <c r="D440" s="11">
        <v>354.59</v>
      </c>
      <c r="E440" s="12">
        <v>1.8</v>
      </c>
      <c r="F440" s="10">
        <v>654</v>
      </c>
      <c r="G440" s="11">
        <f>(ecommerce_sales_analysis!G440*ecommerce_sales_analysis!$D440)</f>
        <v>50351.78</v>
      </c>
      <c r="H440" s="11">
        <f>(ecommerce_sales_analysis!H440*ecommerce_sales_analysis!$D440)</f>
        <v>32622.28</v>
      </c>
      <c r="I440" s="11">
        <f>(ecommerce_sales_analysis!I440*ecommerce_sales_analysis!$D440)</f>
        <v>133680.43</v>
      </c>
      <c r="J440" s="11">
        <f>(ecommerce_sales_analysis!J440*ecommerce_sales_analysis!$D440)</f>
        <v>98221.43</v>
      </c>
      <c r="K440" s="11">
        <f>(ecommerce_sales_analysis!K440*ecommerce_sales_analysis!$D440)</f>
        <v>189705.65</v>
      </c>
      <c r="L440" s="11">
        <f>(ecommerce_sales_analysis!L440*ecommerce_sales_analysis!$D440)</f>
        <v>45032.93</v>
      </c>
      <c r="M440" s="11">
        <f>(ecommerce_sales_analysis!M440*ecommerce_sales_analysis!$D440)</f>
        <v>229774.31999999998</v>
      </c>
      <c r="N440" s="11">
        <f>(ecommerce_sales_analysis!N440*ecommerce_sales_analysis!$D440)</f>
        <v>56734.399999999994</v>
      </c>
      <c r="O440" s="11">
        <f>(ecommerce_sales_analysis!O440*ecommerce_sales_analysis!$D440)</f>
        <v>207435.15</v>
      </c>
      <c r="P440" s="11">
        <f>(ecommerce_sales_analysis!P440*ecommerce_sales_analysis!$D440)</f>
        <v>293600.51999999996</v>
      </c>
      <c r="Q440" s="11">
        <f>(ecommerce_sales_analysis!Q440*ecommerce_sales_analysis!$D440)</f>
        <v>196442.86</v>
      </c>
      <c r="R440" s="11">
        <f>(ecommerce_sales_analysis!R440*ecommerce_sales_analysis!$D440)</f>
        <v>40777.85</v>
      </c>
      <c r="S440" s="36">
        <f t="shared" si="18"/>
        <v>1574379.6</v>
      </c>
      <c r="T440" s="36">
        <f t="shared" si="19"/>
        <v>131198.30000000002</v>
      </c>
      <c r="U440" s="37">
        <f t="shared" si="20"/>
        <v>0.10575503299830852</v>
      </c>
    </row>
    <row r="441" spans="1:21" x14ac:dyDescent="0.25">
      <c r="A441" s="22">
        <v>440</v>
      </c>
      <c r="B441" s="10" t="s">
        <v>446</v>
      </c>
      <c r="C441" s="10" t="s">
        <v>11</v>
      </c>
      <c r="D441" s="11">
        <v>45.27</v>
      </c>
      <c r="E441" s="12">
        <v>3.7</v>
      </c>
      <c r="F441" s="10">
        <v>203</v>
      </c>
      <c r="G441" s="11">
        <f>(ecommerce_sales_analysis!G441*ecommerce_sales_analysis!$D441)</f>
        <v>36170.730000000003</v>
      </c>
      <c r="H441" s="11">
        <f>(ecommerce_sales_analysis!H441*ecommerce_sales_analysis!$D441)</f>
        <v>42689.61</v>
      </c>
      <c r="I441" s="11">
        <f>(ecommerce_sales_analysis!I441*ecommerce_sales_analysis!$D441)</f>
        <v>6699.96</v>
      </c>
      <c r="J441" s="11">
        <f>(ecommerce_sales_analysis!J441*ecommerce_sales_analysis!$D441)</f>
        <v>38388.959999999999</v>
      </c>
      <c r="K441" s="11">
        <f>(ecommerce_sales_analysis!K441*ecommerce_sales_analysis!$D441)</f>
        <v>17338.41</v>
      </c>
      <c r="L441" s="11">
        <f>(ecommerce_sales_analysis!L441*ecommerce_sales_analysis!$D441)</f>
        <v>31236.300000000003</v>
      </c>
      <c r="M441" s="11">
        <f>(ecommerce_sales_analysis!M441*ecommerce_sales_analysis!$D441)</f>
        <v>10547.91</v>
      </c>
      <c r="N441" s="11">
        <f>(ecommerce_sales_analysis!N441*ecommerce_sales_analysis!$D441)</f>
        <v>31055.22</v>
      </c>
      <c r="O441" s="11">
        <f>(ecommerce_sales_analysis!O441*ecommerce_sales_analysis!$D441)</f>
        <v>38977.47</v>
      </c>
      <c r="P441" s="11">
        <f>(ecommerce_sales_analysis!P441*ecommerce_sales_analysis!$D441)</f>
        <v>25215.390000000003</v>
      </c>
      <c r="Q441" s="11">
        <f>(ecommerce_sales_analysis!Q441*ecommerce_sales_analysis!$D441)</f>
        <v>40607.19</v>
      </c>
      <c r="R441" s="11">
        <f>(ecommerce_sales_analysis!R441*ecommerce_sales_analysis!$D441)</f>
        <v>38026.800000000003</v>
      </c>
      <c r="S441" s="36">
        <f t="shared" si="18"/>
        <v>356953.95</v>
      </c>
      <c r="T441" s="36">
        <f t="shared" si="19"/>
        <v>29746.162500000002</v>
      </c>
      <c r="U441" s="37">
        <f t="shared" si="20"/>
        <v>2.3977493586125331E-2</v>
      </c>
    </row>
    <row r="442" spans="1:21" x14ac:dyDescent="0.25">
      <c r="A442" s="22">
        <v>441</v>
      </c>
      <c r="B442" s="10" t="s">
        <v>447</v>
      </c>
      <c r="C442" s="10" t="s">
        <v>17</v>
      </c>
      <c r="D442" s="11">
        <v>46.99</v>
      </c>
      <c r="E442" s="12">
        <v>4.9000000000000004</v>
      </c>
      <c r="F442" s="10">
        <v>821</v>
      </c>
      <c r="G442" s="11">
        <f>(ecommerce_sales_analysis!G442*ecommerce_sales_analysis!$D442)</f>
        <v>25327.61</v>
      </c>
      <c r="H442" s="11">
        <f>(ecommerce_sales_analysis!H442*ecommerce_sales_analysis!$D442)</f>
        <v>11183.62</v>
      </c>
      <c r="I442" s="11">
        <f>(ecommerce_sales_analysis!I442*ecommerce_sales_analysis!$D442)</f>
        <v>46238.16</v>
      </c>
      <c r="J442" s="11">
        <f>(ecommerce_sales_analysis!J442*ecommerce_sales_analysis!$D442)</f>
        <v>33879.79</v>
      </c>
      <c r="K442" s="11">
        <f>(ecommerce_sales_analysis!K442*ecommerce_sales_analysis!$D442)</f>
        <v>20205.7</v>
      </c>
      <c r="L442" s="11">
        <f>(ecommerce_sales_analysis!L442*ecommerce_sales_analysis!$D442)</f>
        <v>18983.96</v>
      </c>
      <c r="M442" s="11">
        <f>(ecommerce_sales_analysis!M442*ecommerce_sales_analysis!$D442)</f>
        <v>1456.69</v>
      </c>
      <c r="N442" s="11">
        <f>(ecommerce_sales_analysis!N442*ecommerce_sales_analysis!$D442)</f>
        <v>41210.230000000003</v>
      </c>
      <c r="O442" s="11">
        <f>(ecommerce_sales_analysis!O442*ecommerce_sales_analysis!$D442)</f>
        <v>13016.230000000001</v>
      </c>
      <c r="P442" s="11">
        <f>(ecommerce_sales_analysis!P442*ecommerce_sales_analysis!$D442)</f>
        <v>15976.6</v>
      </c>
      <c r="Q442" s="11">
        <f>(ecommerce_sales_analysis!Q442*ecommerce_sales_analysis!$D442)</f>
        <v>44687.490000000005</v>
      </c>
      <c r="R442" s="11">
        <f>(ecommerce_sales_analysis!R442*ecommerce_sales_analysis!$D442)</f>
        <v>27489.15</v>
      </c>
      <c r="S442" s="36">
        <f t="shared" si="18"/>
        <v>299655.2300000001</v>
      </c>
      <c r="T442" s="36">
        <f t="shared" si="19"/>
        <v>24971.269166666676</v>
      </c>
      <c r="U442" s="37">
        <f t="shared" si="20"/>
        <v>2.0128594613882021E-2</v>
      </c>
    </row>
    <row r="443" spans="1:21" x14ac:dyDescent="0.25">
      <c r="A443" s="22">
        <v>442</v>
      </c>
      <c r="B443" s="10" t="s">
        <v>448</v>
      </c>
      <c r="C443" s="10" t="s">
        <v>11</v>
      </c>
      <c r="D443" s="11">
        <v>493.39</v>
      </c>
      <c r="E443" s="12">
        <v>1.4</v>
      </c>
      <c r="F443" s="10">
        <v>739</v>
      </c>
      <c r="G443" s="11">
        <f>(ecommerce_sales_analysis!G443*ecommerce_sales_analysis!$D443)</f>
        <v>136669.03</v>
      </c>
      <c r="H443" s="11">
        <f>(ecommerce_sales_analysis!H443*ecommerce_sales_analysis!$D443)</f>
        <v>100651.56</v>
      </c>
      <c r="I443" s="11">
        <f>(ecommerce_sales_analysis!I443*ecommerce_sales_analysis!$D443)</f>
        <v>419874.89</v>
      </c>
      <c r="J443" s="11">
        <f>(ecommerce_sales_analysis!J443*ecommerce_sales_analysis!$D443)</f>
        <v>82889.52</v>
      </c>
      <c r="K443" s="11">
        <f>(ecommerce_sales_analysis!K443*ecommerce_sales_analysis!$D443)</f>
        <v>476614.74</v>
      </c>
      <c r="L443" s="11">
        <f>(ecommerce_sales_analysis!L443*ecommerce_sales_analysis!$D443)</f>
        <v>192915.49</v>
      </c>
      <c r="M443" s="11">
        <f>(ecommerce_sales_analysis!M443*ecommerce_sales_analysis!$D443)</f>
        <v>142096.32000000001</v>
      </c>
      <c r="N443" s="11">
        <f>(ecommerce_sales_analysis!N443*ecommerce_sales_analysis!$D443)</f>
        <v>151470.72999999998</v>
      </c>
      <c r="O443" s="11">
        <f>(ecommerce_sales_analysis!O443*ecommerce_sales_analysis!$D443)</f>
        <v>412967.43</v>
      </c>
      <c r="P443" s="11">
        <f>(ecommerce_sales_analysis!P443*ecommerce_sales_analysis!$D443)</f>
        <v>225479.22999999998</v>
      </c>
      <c r="Q443" s="11">
        <f>(ecommerce_sales_analysis!Q443*ecommerce_sales_analysis!$D443)</f>
        <v>306888.58</v>
      </c>
      <c r="R443" s="11">
        <f>(ecommerce_sales_analysis!R443*ecommerce_sales_analysis!$D443)</f>
        <v>125814.45</v>
      </c>
      <c r="S443" s="36">
        <f t="shared" si="18"/>
        <v>2774331.97</v>
      </c>
      <c r="T443" s="36">
        <f t="shared" si="19"/>
        <v>231194.33083333334</v>
      </c>
      <c r="U443" s="37">
        <f t="shared" si="20"/>
        <v>0.1863588482952982</v>
      </c>
    </row>
    <row r="444" spans="1:21" x14ac:dyDescent="0.25">
      <c r="A444" s="22">
        <v>443</v>
      </c>
      <c r="B444" s="10" t="s">
        <v>449</v>
      </c>
      <c r="C444" s="10" t="s">
        <v>30</v>
      </c>
      <c r="D444" s="11">
        <v>190.26</v>
      </c>
      <c r="E444" s="12">
        <v>3.7</v>
      </c>
      <c r="F444" s="10">
        <v>955</v>
      </c>
      <c r="G444" s="11">
        <f>(ecommerce_sales_analysis!G444*ecommerce_sales_analysis!$D444)</f>
        <v>44140.32</v>
      </c>
      <c r="H444" s="11">
        <f>(ecommerce_sales_analysis!H444*ecommerce_sales_analysis!$D444)</f>
        <v>106355.34</v>
      </c>
      <c r="I444" s="11">
        <f>(ecommerce_sales_analysis!I444*ecommerce_sales_analysis!$D444)</f>
        <v>82192.319999999992</v>
      </c>
      <c r="J444" s="11">
        <f>(ecommerce_sales_analysis!J444*ecommerce_sales_analysis!$D444)</f>
        <v>62595.539999999994</v>
      </c>
      <c r="K444" s="11">
        <f>(ecommerce_sales_analysis!K444*ecommerce_sales_analysis!$D444)</f>
        <v>15601.32</v>
      </c>
      <c r="L444" s="11">
        <f>(ecommerce_sales_analysis!L444*ecommerce_sales_analysis!$D444)</f>
        <v>36529.919999999998</v>
      </c>
      <c r="M444" s="11">
        <f>(ecommerce_sales_analysis!M444*ecommerce_sales_analysis!$D444)</f>
        <v>121195.62</v>
      </c>
      <c r="N444" s="11">
        <f>(ecommerce_sales_analysis!N444*ecommerce_sales_analysis!$D444)</f>
        <v>70966.98</v>
      </c>
      <c r="O444" s="11">
        <f>(ecommerce_sales_analysis!O444*ecommerce_sales_analysis!$D444)</f>
        <v>143265.78</v>
      </c>
      <c r="P444" s="11">
        <f>(ecommerce_sales_analysis!P444*ecommerce_sales_analysis!$D444)</f>
        <v>15030.539999999999</v>
      </c>
      <c r="Q444" s="11">
        <f>(ecommerce_sales_analysis!Q444*ecommerce_sales_analysis!$D444)</f>
        <v>136226.16</v>
      </c>
      <c r="R444" s="11">
        <f>(ecommerce_sales_analysis!R444*ecommerce_sales_analysis!$D444)</f>
        <v>15220.8</v>
      </c>
      <c r="S444" s="36">
        <f t="shared" si="18"/>
        <v>849320.64000000013</v>
      </c>
      <c r="T444" s="36">
        <f t="shared" si="19"/>
        <v>70776.720000000016</v>
      </c>
      <c r="U444" s="37">
        <f t="shared" si="20"/>
        <v>5.7051001111386675E-2</v>
      </c>
    </row>
    <row r="445" spans="1:21" x14ac:dyDescent="0.25">
      <c r="A445" s="22">
        <v>444</v>
      </c>
      <c r="B445" s="10" t="s">
        <v>450</v>
      </c>
      <c r="C445" s="10" t="s">
        <v>11</v>
      </c>
      <c r="D445" s="11">
        <v>188.47</v>
      </c>
      <c r="E445" s="12">
        <v>2.8</v>
      </c>
      <c r="F445" s="10">
        <v>334</v>
      </c>
      <c r="G445" s="11">
        <f>(ecommerce_sales_analysis!G445*ecommerce_sales_analysis!$D445)</f>
        <v>99512.16</v>
      </c>
      <c r="H445" s="11">
        <f>(ecommerce_sales_analysis!H445*ecommerce_sales_analysis!$D445)</f>
        <v>81419.039999999994</v>
      </c>
      <c r="I445" s="11">
        <f>(ecommerce_sales_analysis!I445*ecommerce_sales_analysis!$D445)</f>
        <v>118170.69</v>
      </c>
      <c r="J445" s="11">
        <f>(ecommerce_sales_analysis!J445*ecommerce_sales_analysis!$D445)</f>
        <v>122317.03</v>
      </c>
      <c r="K445" s="11">
        <f>(ecommerce_sales_analysis!K445*ecommerce_sales_analysis!$D445)</f>
        <v>184889.07</v>
      </c>
      <c r="L445" s="11">
        <f>(ecommerce_sales_analysis!L445*ecommerce_sales_analysis!$D445)</f>
        <v>113647.41</v>
      </c>
      <c r="M445" s="11">
        <f>(ecommerce_sales_analysis!M445*ecommerce_sales_analysis!$D445)</f>
        <v>108935.66</v>
      </c>
      <c r="N445" s="11">
        <f>(ecommerce_sales_analysis!N445*ecommerce_sales_analysis!$D445)</f>
        <v>183758.25</v>
      </c>
      <c r="O445" s="11">
        <f>(ecommerce_sales_analysis!O445*ecommerce_sales_analysis!$D445)</f>
        <v>24312.63</v>
      </c>
      <c r="P445" s="11">
        <f>(ecommerce_sales_analysis!P445*ecommerce_sales_analysis!$D445)</f>
        <v>121751.62</v>
      </c>
      <c r="Q445" s="11">
        <f>(ecommerce_sales_analysis!Q445*ecommerce_sales_analysis!$D445)</f>
        <v>168680.65</v>
      </c>
      <c r="R445" s="11">
        <f>(ecommerce_sales_analysis!R445*ecommerce_sales_analysis!$D445)</f>
        <v>146818.13</v>
      </c>
      <c r="S445" s="36">
        <f t="shared" si="18"/>
        <v>1474212.3399999999</v>
      </c>
      <c r="T445" s="36">
        <f t="shared" si="19"/>
        <v>122851.02833333332</v>
      </c>
      <c r="U445" s="37">
        <f t="shared" si="20"/>
        <v>9.9026546496927159E-2</v>
      </c>
    </row>
    <row r="446" spans="1:21" x14ac:dyDescent="0.25">
      <c r="A446" s="22">
        <v>445</v>
      </c>
      <c r="B446" s="10" t="s">
        <v>451</v>
      </c>
      <c r="C446" s="10" t="s">
        <v>17</v>
      </c>
      <c r="D446" s="11">
        <v>407.34</v>
      </c>
      <c r="E446" s="12">
        <v>4.5</v>
      </c>
      <c r="F446" s="10">
        <v>222</v>
      </c>
      <c r="G446" s="11">
        <f>(ecommerce_sales_analysis!G446*ecommerce_sales_analysis!$D446)</f>
        <v>232183.8</v>
      </c>
      <c r="H446" s="11">
        <f>(ecommerce_sales_analysis!H446*ecommerce_sales_analysis!$D446)</f>
        <v>99390.959999999992</v>
      </c>
      <c r="I446" s="11">
        <f>(ecommerce_sales_analysis!I446*ecommerce_sales_analysis!$D446)</f>
        <v>295321.5</v>
      </c>
      <c r="J446" s="11">
        <f>(ecommerce_sales_analysis!J446*ecommerce_sales_analysis!$D446)</f>
        <v>179229.59999999998</v>
      </c>
      <c r="K446" s="11">
        <f>(ecommerce_sales_analysis!K446*ecommerce_sales_analysis!$D446)</f>
        <v>338092.19999999995</v>
      </c>
      <c r="L446" s="11">
        <f>(ecommerce_sales_analysis!L446*ecommerce_sales_analysis!$D446)</f>
        <v>358459.19999999995</v>
      </c>
      <c r="M446" s="11">
        <f>(ecommerce_sales_analysis!M446*ecommerce_sales_analysis!$D446)</f>
        <v>220370.93999999997</v>
      </c>
      <c r="N446" s="11">
        <f>(ecommerce_sales_analysis!N446*ecommerce_sales_analysis!$D446)</f>
        <v>298172.88</v>
      </c>
      <c r="O446" s="11">
        <f>(ecommerce_sales_analysis!O446*ecommerce_sales_analysis!$D446)</f>
        <v>142161.66</v>
      </c>
      <c r="P446" s="11">
        <f>(ecommerce_sales_analysis!P446*ecommerce_sales_analysis!$D446)</f>
        <v>314059.13999999996</v>
      </c>
      <c r="Q446" s="11">
        <f>(ecommerce_sales_analysis!Q446*ecommerce_sales_analysis!$D446)</f>
        <v>103871.7</v>
      </c>
      <c r="R446" s="11">
        <f>(ecommerce_sales_analysis!R446*ecommerce_sales_analysis!$D446)</f>
        <v>51732.18</v>
      </c>
      <c r="S446" s="36">
        <f t="shared" si="18"/>
        <v>2633045.7600000007</v>
      </c>
      <c r="T446" s="36">
        <f t="shared" si="19"/>
        <v>219420.48000000007</v>
      </c>
      <c r="U446" s="37">
        <f t="shared" si="20"/>
        <v>0.17686829862052098</v>
      </c>
    </row>
    <row r="447" spans="1:21" x14ac:dyDescent="0.25">
      <c r="A447" s="22">
        <v>446</v>
      </c>
      <c r="B447" s="10" t="s">
        <v>452</v>
      </c>
      <c r="C447" s="10" t="s">
        <v>5</v>
      </c>
      <c r="D447" s="11">
        <v>473.89</v>
      </c>
      <c r="E447" s="12">
        <v>1.7</v>
      </c>
      <c r="F447" s="10">
        <v>41</v>
      </c>
      <c r="G447" s="11">
        <f>(ecommerce_sales_analysis!G447*ecommerce_sales_analysis!$D447)</f>
        <v>42176.21</v>
      </c>
      <c r="H447" s="11">
        <f>(ecommerce_sales_analysis!H447*ecommerce_sales_analysis!$D447)</f>
        <v>393802.58999999997</v>
      </c>
      <c r="I447" s="11">
        <f>(ecommerce_sales_analysis!I447*ecommerce_sales_analysis!$D447)</f>
        <v>221780.52</v>
      </c>
      <c r="J447" s="11">
        <f>(ecommerce_sales_analysis!J447*ecommerce_sales_analysis!$D447)</f>
        <v>184817.1</v>
      </c>
      <c r="K447" s="11">
        <f>(ecommerce_sales_analysis!K447*ecommerce_sales_analysis!$D447)</f>
        <v>329827.44</v>
      </c>
      <c r="L447" s="11">
        <f>(ecommerce_sales_analysis!L447*ecommerce_sales_analysis!$D447)</f>
        <v>351626.38</v>
      </c>
      <c r="M447" s="11">
        <f>(ecommerce_sales_analysis!M447*ecommerce_sales_analysis!$D447)</f>
        <v>53549.57</v>
      </c>
      <c r="N447" s="11">
        <f>(ecommerce_sales_analysis!N447*ecommerce_sales_analysis!$D447)</f>
        <v>3791.12</v>
      </c>
      <c r="O447" s="11">
        <f>(ecommerce_sales_analysis!O447*ecommerce_sales_analysis!$D447)</f>
        <v>334092.45</v>
      </c>
      <c r="P447" s="11">
        <f>(ecommerce_sales_analysis!P447*ecommerce_sales_analysis!$D447)</f>
        <v>467255.54</v>
      </c>
      <c r="Q447" s="11">
        <f>(ecommerce_sales_analysis!Q447*ecommerce_sales_analysis!$D447)</f>
        <v>145010.34</v>
      </c>
      <c r="R447" s="11">
        <f>(ecommerce_sales_analysis!R447*ecommerce_sales_analysis!$D447)</f>
        <v>396645.93</v>
      </c>
      <c r="S447" s="36">
        <f t="shared" si="18"/>
        <v>2924375.19</v>
      </c>
      <c r="T447" s="36">
        <f t="shared" si="19"/>
        <v>243697.9325</v>
      </c>
      <c r="U447" s="37">
        <f t="shared" si="20"/>
        <v>0.19643762833174713</v>
      </c>
    </row>
    <row r="448" spans="1:21" x14ac:dyDescent="0.25">
      <c r="A448" s="22">
        <v>447</v>
      </c>
      <c r="B448" s="10" t="s">
        <v>453</v>
      </c>
      <c r="C448" s="10" t="s">
        <v>17</v>
      </c>
      <c r="D448" s="11">
        <v>493.07</v>
      </c>
      <c r="E448" s="12">
        <v>3.8</v>
      </c>
      <c r="F448" s="10">
        <v>708</v>
      </c>
      <c r="G448" s="11">
        <f>(ecommerce_sales_analysis!G448*ecommerce_sales_analysis!$D448)</f>
        <v>242097.37</v>
      </c>
      <c r="H448" s="11">
        <f>(ecommerce_sales_analysis!H448*ecommerce_sales_analysis!$D448)</f>
        <v>155810.12</v>
      </c>
      <c r="I448" s="11">
        <f>(ecommerce_sales_analysis!I448*ecommerce_sales_analysis!$D448)</f>
        <v>219416.15</v>
      </c>
      <c r="J448" s="11">
        <f>(ecommerce_sales_analysis!J448*ecommerce_sales_analysis!$D448)</f>
        <v>244069.65</v>
      </c>
      <c r="K448" s="11">
        <f>(ecommerce_sales_analysis!K448*ecommerce_sales_analysis!$D448)</f>
        <v>468416.5</v>
      </c>
      <c r="L448" s="11">
        <f>(ecommerce_sales_analysis!L448*ecommerce_sales_analysis!$D448)</f>
        <v>37966.39</v>
      </c>
      <c r="M448" s="11">
        <f>(ecommerce_sales_analysis!M448*ecommerce_sales_analysis!$D448)</f>
        <v>100093.20999999999</v>
      </c>
      <c r="N448" s="11">
        <f>(ecommerce_sales_analysis!N448*ecommerce_sales_analysis!$D448)</f>
        <v>394456</v>
      </c>
      <c r="O448" s="11">
        <f>(ecommerce_sales_analysis!O448*ecommerce_sales_analysis!$D448)</f>
        <v>267737.01</v>
      </c>
      <c r="P448" s="11">
        <f>(ecommerce_sales_analysis!P448*ecommerce_sales_analysis!$D448)</f>
        <v>403824.33</v>
      </c>
      <c r="Q448" s="11">
        <f>(ecommerce_sales_analysis!Q448*ecommerce_sales_analysis!$D448)</f>
        <v>467923.43</v>
      </c>
      <c r="R448" s="11">
        <f>(ecommerce_sales_analysis!R448*ecommerce_sales_analysis!$D448)</f>
        <v>450665.98</v>
      </c>
      <c r="S448" s="36">
        <f t="shared" si="18"/>
        <v>3452476.14</v>
      </c>
      <c r="T448" s="36">
        <f t="shared" si="19"/>
        <v>287706.34500000003</v>
      </c>
      <c r="U448" s="37">
        <f t="shared" si="20"/>
        <v>0.23191149587531035</v>
      </c>
    </row>
    <row r="449" spans="1:21" x14ac:dyDescent="0.25">
      <c r="A449" s="22">
        <v>448</v>
      </c>
      <c r="B449" s="10" t="s">
        <v>454</v>
      </c>
      <c r="C449" s="10" t="s">
        <v>8</v>
      </c>
      <c r="D449" s="11">
        <v>377.92</v>
      </c>
      <c r="E449" s="12">
        <v>4.4000000000000004</v>
      </c>
      <c r="F449" s="10">
        <v>68</v>
      </c>
      <c r="G449" s="11">
        <f>(ecommerce_sales_analysis!G449*ecommerce_sales_analysis!$D449)</f>
        <v>74828.160000000003</v>
      </c>
      <c r="H449" s="11">
        <f>(ecommerce_sales_analysis!H449*ecommerce_sales_analysis!$D449)</f>
        <v>349198.08000000002</v>
      </c>
      <c r="I449" s="11">
        <f>(ecommerce_sales_analysis!I449*ecommerce_sales_analysis!$D449)</f>
        <v>181401.60000000001</v>
      </c>
      <c r="J449" s="11">
        <f>(ecommerce_sales_analysis!J449*ecommerce_sales_analysis!$D449)</f>
        <v>143609.60000000001</v>
      </c>
      <c r="K449" s="11">
        <f>(ecommerce_sales_analysis!K449*ecommerce_sales_analysis!$D449)</f>
        <v>312539.84000000003</v>
      </c>
      <c r="L449" s="11">
        <f>(ecommerce_sales_analysis!L449*ecommerce_sales_analysis!$D449)</f>
        <v>31745.280000000002</v>
      </c>
      <c r="M449" s="11">
        <f>(ecommerce_sales_analysis!M449*ecommerce_sales_analysis!$D449)</f>
        <v>10581.76</v>
      </c>
      <c r="N449" s="11">
        <f>(ecommerce_sales_analysis!N449*ecommerce_sales_analysis!$D449)</f>
        <v>167418.56</v>
      </c>
      <c r="O449" s="11">
        <f>(ecommerce_sales_analysis!O449*ecommerce_sales_analysis!$D449)</f>
        <v>39681.599999999999</v>
      </c>
      <c r="P449" s="11">
        <f>(ecommerce_sales_analysis!P449*ecommerce_sales_analysis!$D449)</f>
        <v>286463.35999999999</v>
      </c>
      <c r="Q449" s="11">
        <f>(ecommerce_sales_analysis!Q449*ecommerce_sales_analysis!$D449)</f>
        <v>54042.560000000005</v>
      </c>
      <c r="R449" s="11">
        <f>(ecommerce_sales_analysis!R449*ecommerce_sales_analysis!$D449)</f>
        <v>88433.279999999999</v>
      </c>
      <c r="S449" s="36">
        <f t="shared" si="18"/>
        <v>1739943.6800000004</v>
      </c>
      <c r="T449" s="36">
        <f t="shared" si="19"/>
        <v>144995.3066666667</v>
      </c>
      <c r="U449" s="37">
        <f t="shared" si="20"/>
        <v>0.11687638819354518</v>
      </c>
    </row>
    <row r="450" spans="1:21" x14ac:dyDescent="0.25">
      <c r="A450" s="22">
        <v>449</v>
      </c>
      <c r="B450" s="10" t="s">
        <v>455</v>
      </c>
      <c r="C450" s="10" t="s">
        <v>11</v>
      </c>
      <c r="D450" s="11">
        <v>191.25</v>
      </c>
      <c r="E450" s="12">
        <v>4.8</v>
      </c>
      <c r="F450" s="10">
        <v>988</v>
      </c>
      <c r="G450" s="11">
        <f>(ecommerce_sales_analysis!G450*ecommerce_sales_analysis!$D450)</f>
        <v>69041.25</v>
      </c>
      <c r="H450" s="11">
        <f>(ecommerce_sales_analysis!H450*ecommerce_sales_analysis!$D450)</f>
        <v>56227.5</v>
      </c>
      <c r="I450" s="11">
        <f>(ecommerce_sales_analysis!I450*ecommerce_sales_analysis!$D450)</f>
        <v>168873.75</v>
      </c>
      <c r="J450" s="11">
        <f>(ecommerce_sales_analysis!J450*ecommerce_sales_analysis!$D450)</f>
        <v>58331.25</v>
      </c>
      <c r="K450" s="11">
        <f>(ecommerce_sales_analysis!K450*ecommerce_sales_analysis!$D450)</f>
        <v>116662.5</v>
      </c>
      <c r="L450" s="11">
        <f>(ecommerce_sales_analysis!L450*ecommerce_sales_analysis!$D450)</f>
        <v>5546.25</v>
      </c>
      <c r="M450" s="11">
        <f>(ecommerce_sales_analysis!M450*ecommerce_sales_analysis!$D450)</f>
        <v>122782.5</v>
      </c>
      <c r="N450" s="11">
        <f>(ecommerce_sales_analysis!N450*ecommerce_sales_analysis!$D450)</f>
        <v>21420</v>
      </c>
      <c r="O450" s="11">
        <f>(ecommerce_sales_analysis!O450*ecommerce_sales_analysis!$D450)</f>
        <v>174228.75</v>
      </c>
      <c r="P450" s="11">
        <f>(ecommerce_sales_analysis!P450*ecommerce_sales_analysis!$D450)</f>
        <v>90270</v>
      </c>
      <c r="Q450" s="11">
        <f>(ecommerce_sales_analysis!Q450*ecommerce_sales_analysis!$D450)</f>
        <v>125651.25</v>
      </c>
      <c r="R450" s="11">
        <f>(ecommerce_sales_analysis!R450*ecommerce_sales_analysis!$D450)</f>
        <v>105570</v>
      </c>
      <c r="S450" s="36">
        <f t="shared" ref="S450:S513" si="21">SUM(G450:R450)</f>
        <v>1114605</v>
      </c>
      <c r="T450" s="36">
        <f t="shared" ref="T450:T513" si="22">AVERAGE(S450/12)</f>
        <v>92883.75</v>
      </c>
      <c r="U450" s="37">
        <f t="shared" ref="U450:U513" si="23">(S450/$S$1002)*100</f>
        <v>7.4870818038470302E-2</v>
      </c>
    </row>
    <row r="451" spans="1:21" x14ac:dyDescent="0.25">
      <c r="A451" s="22">
        <v>450</v>
      </c>
      <c r="B451" s="10" t="s">
        <v>456</v>
      </c>
      <c r="C451" s="10" t="s">
        <v>1</v>
      </c>
      <c r="D451" s="11">
        <v>46.33</v>
      </c>
      <c r="E451" s="12">
        <v>3.7</v>
      </c>
      <c r="F451" s="10">
        <v>776</v>
      </c>
      <c r="G451" s="11">
        <f>(ecommerce_sales_analysis!G451*ecommerce_sales_analysis!$D451)</f>
        <v>20385.2</v>
      </c>
      <c r="H451" s="11">
        <f>(ecommerce_sales_analysis!H451*ecommerce_sales_analysis!$D451)</f>
        <v>29604.87</v>
      </c>
      <c r="I451" s="11">
        <f>(ecommerce_sales_analysis!I451*ecommerce_sales_analysis!$D451)</f>
        <v>13574.689999999999</v>
      </c>
      <c r="J451" s="11">
        <f>(ecommerce_sales_analysis!J451*ecommerce_sales_analysis!$D451)</f>
        <v>34330.53</v>
      </c>
      <c r="K451" s="11">
        <f>(ecommerce_sales_analysis!K451*ecommerce_sales_analysis!$D451)</f>
        <v>26547.09</v>
      </c>
      <c r="L451" s="11">
        <f>(ecommerce_sales_analysis!L451*ecommerce_sales_analysis!$D451)</f>
        <v>33542.92</v>
      </c>
      <c r="M451" s="11">
        <f>(ecommerce_sales_analysis!M451*ecommerce_sales_analysis!$D451)</f>
        <v>21914.09</v>
      </c>
      <c r="N451" s="11">
        <f>(ecommerce_sales_analysis!N451*ecommerce_sales_analysis!$D451)</f>
        <v>45774.04</v>
      </c>
      <c r="O451" s="11">
        <f>(ecommerce_sales_analysis!O451*ecommerce_sales_analysis!$D451)</f>
        <v>33125.949999999997</v>
      </c>
      <c r="P451" s="11">
        <f>(ecommerce_sales_analysis!P451*ecommerce_sales_analysis!$D451)</f>
        <v>31041.1</v>
      </c>
      <c r="Q451" s="11">
        <f>(ecommerce_sales_analysis!Q451*ecommerce_sales_analysis!$D451)</f>
        <v>18068.7</v>
      </c>
      <c r="R451" s="11">
        <f>(ecommerce_sales_analysis!R451*ecommerce_sales_analysis!$D451)</f>
        <v>8339.4</v>
      </c>
      <c r="S451" s="36">
        <f t="shared" si="21"/>
        <v>316248.58</v>
      </c>
      <c r="T451" s="36">
        <f t="shared" si="22"/>
        <v>26354.048333333336</v>
      </c>
      <c r="U451" s="37">
        <f t="shared" si="23"/>
        <v>2.1243211620353954E-2</v>
      </c>
    </row>
    <row r="452" spans="1:21" x14ac:dyDescent="0.25">
      <c r="A452" s="22">
        <v>451</v>
      </c>
      <c r="B452" s="10" t="s">
        <v>457</v>
      </c>
      <c r="C452" s="10" t="s">
        <v>5</v>
      </c>
      <c r="D452" s="11">
        <v>389.69</v>
      </c>
      <c r="E452" s="12">
        <v>3</v>
      </c>
      <c r="F452" s="10">
        <v>514</v>
      </c>
      <c r="G452" s="11">
        <f>(ecommerce_sales_analysis!G452*ecommerce_sales_analysis!$D452)</f>
        <v>9742.25</v>
      </c>
      <c r="H452" s="11">
        <f>(ecommerce_sales_analysis!H452*ecommerce_sales_analysis!$D452)</f>
        <v>333184.95</v>
      </c>
      <c r="I452" s="11">
        <f>(ecommerce_sales_analysis!I452*ecommerce_sales_analysis!$D452)</f>
        <v>297723.15999999997</v>
      </c>
      <c r="J452" s="11">
        <f>(ecommerce_sales_analysis!J452*ecommerce_sales_analysis!$D452)</f>
        <v>384234.34</v>
      </c>
      <c r="K452" s="11">
        <f>(ecommerce_sales_analysis!K452*ecommerce_sales_analysis!$D452)</f>
        <v>111061.65</v>
      </c>
      <c r="L452" s="11">
        <f>(ecommerce_sales_analysis!L452*ecommerce_sales_analysis!$D452)</f>
        <v>18705.12</v>
      </c>
      <c r="M452" s="11">
        <f>(ecommerce_sales_analysis!M452*ecommerce_sales_analysis!$D452)</f>
        <v>271224.24</v>
      </c>
      <c r="N452" s="11">
        <f>(ecommerce_sales_analysis!N452*ecommerce_sales_analysis!$D452)</f>
        <v>79496.759999999995</v>
      </c>
      <c r="O452" s="11">
        <f>(ecommerce_sales_analysis!O452*ecommerce_sales_analysis!$D452)</f>
        <v>0</v>
      </c>
      <c r="P452" s="11">
        <f>(ecommerce_sales_analysis!P452*ecommerce_sales_analysis!$D452)</f>
        <v>278238.65999999997</v>
      </c>
      <c r="Q452" s="11">
        <f>(ecommerce_sales_analysis!Q452*ecommerce_sales_analysis!$D452)</f>
        <v>316428.27999999997</v>
      </c>
      <c r="R452" s="11">
        <f>(ecommerce_sales_analysis!R452*ecommerce_sales_analysis!$D452)</f>
        <v>60791.64</v>
      </c>
      <c r="S452" s="36">
        <f t="shared" si="21"/>
        <v>2160831.0499999998</v>
      </c>
      <c r="T452" s="36">
        <f t="shared" si="22"/>
        <v>180069.25416666665</v>
      </c>
      <c r="U452" s="37">
        <f t="shared" si="23"/>
        <v>0.14514845021907016</v>
      </c>
    </row>
    <row r="453" spans="1:21" x14ac:dyDescent="0.25">
      <c r="A453" s="22">
        <v>452</v>
      </c>
      <c r="B453" s="10" t="s">
        <v>458</v>
      </c>
      <c r="C453" s="10" t="s">
        <v>30</v>
      </c>
      <c r="D453" s="11">
        <v>281.41000000000003</v>
      </c>
      <c r="E453" s="12">
        <v>3.5</v>
      </c>
      <c r="F453" s="10">
        <v>873</v>
      </c>
      <c r="G453" s="11">
        <f>(ecommerce_sales_analysis!G453*ecommerce_sales_analysis!$D453)</f>
        <v>6753.84</v>
      </c>
      <c r="H453" s="11">
        <f>(ecommerce_sales_analysis!H453*ecommerce_sales_analysis!$D453)</f>
        <v>79076.210000000006</v>
      </c>
      <c r="I453" s="11">
        <f>(ecommerce_sales_analysis!I453*ecommerce_sales_analysis!$D453)</f>
        <v>39960.22</v>
      </c>
      <c r="J453" s="11">
        <f>(ecommerce_sales_analysis!J453*ecommerce_sales_analysis!$D453)</f>
        <v>230474.79</v>
      </c>
      <c r="K453" s="11">
        <f>(ecommerce_sales_analysis!K453*ecommerce_sales_analysis!$D453)</f>
        <v>278033.08</v>
      </c>
      <c r="L453" s="11">
        <f>(ecommerce_sales_analysis!L453*ecommerce_sales_analysis!$D453)</f>
        <v>218374.16000000003</v>
      </c>
      <c r="M453" s="11">
        <f>(ecommerce_sales_analysis!M453*ecommerce_sales_analysis!$D453)</f>
        <v>70915.320000000007</v>
      </c>
      <c r="N453" s="11">
        <f>(ecommerce_sales_analysis!N453*ecommerce_sales_analysis!$D453)</f>
        <v>113689.64000000001</v>
      </c>
      <c r="O453" s="11">
        <f>(ecommerce_sales_analysis!O453*ecommerce_sales_analysis!$D453)</f>
        <v>212745.96000000002</v>
      </c>
      <c r="P453" s="11">
        <f>(ecommerce_sales_analysis!P453*ecommerce_sales_analysis!$D453)</f>
        <v>31236.510000000002</v>
      </c>
      <c r="Q453" s="11">
        <f>(ecommerce_sales_analysis!Q453*ecommerce_sales_analysis!$D453)</f>
        <v>189951.75000000003</v>
      </c>
      <c r="R453" s="11">
        <f>(ecommerce_sales_analysis!R453*ecommerce_sales_analysis!$D453)</f>
        <v>127478.73000000001</v>
      </c>
      <c r="S453" s="36">
        <f t="shared" si="21"/>
        <v>1598690.2100000002</v>
      </c>
      <c r="T453" s="36">
        <f t="shared" si="22"/>
        <v>133224.18416666667</v>
      </c>
      <c r="U453" s="37">
        <f t="shared" si="23"/>
        <v>0.10738803774681961</v>
      </c>
    </row>
    <row r="454" spans="1:21" x14ac:dyDescent="0.25">
      <c r="A454" s="22">
        <v>453</v>
      </c>
      <c r="B454" s="10" t="s">
        <v>459</v>
      </c>
      <c r="C454" s="10" t="s">
        <v>3</v>
      </c>
      <c r="D454" s="11">
        <v>214.99</v>
      </c>
      <c r="E454" s="12">
        <v>4.5</v>
      </c>
      <c r="F454" s="10">
        <v>637</v>
      </c>
      <c r="G454" s="11">
        <f>(ecommerce_sales_analysis!G454*ecommerce_sales_analysis!$D454)</f>
        <v>84491.07</v>
      </c>
      <c r="H454" s="11">
        <f>(ecommerce_sales_analysis!H454*ecommerce_sales_analysis!$D454)</f>
        <v>3439.84</v>
      </c>
      <c r="I454" s="11">
        <f>(ecommerce_sales_analysis!I454*ecommerce_sales_analysis!$D454)</f>
        <v>53532.51</v>
      </c>
      <c r="J454" s="11">
        <f>(ecommerce_sales_analysis!J454*ecommerce_sales_analysis!$D454)</f>
        <v>144473.28</v>
      </c>
      <c r="K454" s="11">
        <f>(ecommerce_sales_analysis!K454*ecommerce_sales_analysis!$D454)</f>
        <v>114589.67</v>
      </c>
      <c r="L454" s="11">
        <f>(ecommerce_sales_analysis!L454*ecommerce_sales_analysis!$D454)</f>
        <v>30958.560000000001</v>
      </c>
      <c r="M454" s="11">
        <f>(ecommerce_sales_analysis!M454*ecommerce_sales_analysis!$D454)</f>
        <v>171347.03</v>
      </c>
      <c r="N454" s="11">
        <f>(ecommerce_sales_analysis!N454*ecommerce_sales_analysis!$D454)</f>
        <v>149848.03</v>
      </c>
      <c r="O454" s="11">
        <f>(ecommerce_sales_analysis!O454*ecommerce_sales_analysis!$D454)</f>
        <v>125339.17</v>
      </c>
      <c r="P454" s="11">
        <f>(ecommerce_sales_analysis!P454*ecommerce_sales_analysis!$D454)</f>
        <v>210475.21000000002</v>
      </c>
      <c r="Q454" s="11">
        <f>(ecommerce_sales_analysis!Q454*ecommerce_sales_analysis!$D454)</f>
        <v>36118.32</v>
      </c>
      <c r="R454" s="11">
        <f>(ecommerce_sales_analysis!R454*ecommerce_sales_analysis!$D454)</f>
        <v>122544.3</v>
      </c>
      <c r="S454" s="36">
        <f t="shared" si="21"/>
        <v>1247156.9900000002</v>
      </c>
      <c r="T454" s="36">
        <f t="shared" si="22"/>
        <v>103929.74916666669</v>
      </c>
      <c r="U454" s="37">
        <f t="shared" si="23"/>
        <v>8.377466821313051E-2</v>
      </c>
    </row>
    <row r="455" spans="1:21" x14ac:dyDescent="0.25">
      <c r="A455" s="22">
        <v>454</v>
      </c>
      <c r="B455" s="10" t="s">
        <v>460</v>
      </c>
      <c r="C455" s="10" t="s">
        <v>8</v>
      </c>
      <c r="D455" s="11">
        <v>453.65</v>
      </c>
      <c r="E455" s="12">
        <v>3.3</v>
      </c>
      <c r="F455" s="10">
        <v>622</v>
      </c>
      <c r="G455" s="11">
        <f>(ecommerce_sales_analysis!G455*ecommerce_sales_analysis!$D455)</f>
        <v>229546.9</v>
      </c>
      <c r="H455" s="11">
        <f>(ecommerce_sales_analysis!H455*ecommerce_sales_analysis!$D455)</f>
        <v>31755.5</v>
      </c>
      <c r="I455" s="11">
        <f>(ecommerce_sales_analysis!I455*ecommerce_sales_analysis!$D455)</f>
        <v>397851.05</v>
      </c>
      <c r="J455" s="11">
        <f>(ecommerce_sales_analysis!J455*ecommerce_sales_analysis!$D455)</f>
        <v>232268.79999999999</v>
      </c>
      <c r="K455" s="11">
        <f>(ecommerce_sales_analysis!K455*ecommerce_sales_analysis!$D455)</f>
        <v>207771.69999999998</v>
      </c>
      <c r="L455" s="11">
        <f>(ecommerce_sales_analysis!L455*ecommerce_sales_analysis!$D455)</f>
        <v>30848.199999999997</v>
      </c>
      <c r="M455" s="11">
        <f>(ecommerce_sales_analysis!M455*ecommerce_sales_analysis!$D455)</f>
        <v>410099.6</v>
      </c>
      <c r="N455" s="11">
        <f>(ecommerce_sales_analysis!N455*ecommerce_sales_analysis!$D455)</f>
        <v>386509.8</v>
      </c>
      <c r="O455" s="11">
        <f>(ecommerce_sales_analysis!O455*ecommerce_sales_analysis!$D455)</f>
        <v>195523.15</v>
      </c>
      <c r="P455" s="11">
        <f>(ecommerce_sales_analysis!P455*ecommerce_sales_analysis!$D455)</f>
        <v>132012.15</v>
      </c>
      <c r="Q455" s="11">
        <f>(ecommerce_sales_analysis!Q455*ecommerce_sales_analysis!$D455)</f>
        <v>448659.85</v>
      </c>
      <c r="R455" s="11">
        <f>(ecommerce_sales_analysis!R455*ecommerce_sales_analysis!$D455)</f>
        <v>388324.39999999997</v>
      </c>
      <c r="S455" s="36">
        <f t="shared" si="21"/>
        <v>3091171.1</v>
      </c>
      <c r="T455" s="36">
        <f t="shared" si="22"/>
        <v>257597.59166666667</v>
      </c>
      <c r="U455" s="37">
        <f t="shared" si="23"/>
        <v>0.20764172864277305</v>
      </c>
    </row>
    <row r="456" spans="1:21" x14ac:dyDescent="0.25">
      <c r="A456" s="22">
        <v>455</v>
      </c>
      <c r="B456" s="10" t="s">
        <v>461</v>
      </c>
      <c r="C456" s="10" t="s">
        <v>8</v>
      </c>
      <c r="D456" s="11">
        <v>60.04</v>
      </c>
      <c r="E456" s="12">
        <v>1.1000000000000001</v>
      </c>
      <c r="F456" s="10">
        <v>598</v>
      </c>
      <c r="G456" s="11">
        <f>(ecommerce_sales_analysis!G456*ecommerce_sales_analysis!$D456)</f>
        <v>18012</v>
      </c>
      <c r="H456" s="11">
        <f>(ecommerce_sales_analysis!H456*ecommerce_sales_analysis!$D456)</f>
        <v>16090.72</v>
      </c>
      <c r="I456" s="11">
        <f>(ecommerce_sales_analysis!I456*ecommerce_sales_analysis!$D456)</f>
        <v>56857.88</v>
      </c>
      <c r="J456" s="11">
        <f>(ecommerce_sales_analysis!J456*ecommerce_sales_analysis!$D456)</f>
        <v>44849.88</v>
      </c>
      <c r="K456" s="11">
        <f>(ecommerce_sales_analysis!K456*ecommerce_sales_analysis!$D456)</f>
        <v>12668.44</v>
      </c>
      <c r="L456" s="11">
        <f>(ecommerce_sales_analysis!L456*ecommerce_sales_analysis!$D456)</f>
        <v>3422.2799999999997</v>
      </c>
      <c r="M456" s="11">
        <f>(ecommerce_sales_analysis!M456*ecommerce_sales_analysis!$D456)</f>
        <v>55296.84</v>
      </c>
      <c r="N456" s="11">
        <f>(ecommerce_sales_analysis!N456*ecommerce_sales_analysis!$D456)</f>
        <v>11767.84</v>
      </c>
      <c r="O456" s="11">
        <f>(ecommerce_sales_analysis!O456*ecommerce_sales_analysis!$D456)</f>
        <v>18312.2</v>
      </c>
      <c r="P456" s="11">
        <f>(ecommerce_sales_analysis!P456*ecommerce_sales_analysis!$D456)</f>
        <v>56977.96</v>
      </c>
      <c r="Q456" s="11">
        <f>(ecommerce_sales_analysis!Q456*ecommerce_sales_analysis!$D456)</f>
        <v>17831.88</v>
      </c>
      <c r="R456" s="11">
        <f>(ecommerce_sales_analysis!R456*ecommerce_sales_analysis!$D456)</f>
        <v>45630.400000000001</v>
      </c>
      <c r="S456" s="36">
        <f t="shared" si="21"/>
        <v>357718.32000000007</v>
      </c>
      <c r="T456" s="36">
        <f t="shared" si="22"/>
        <v>29809.860000000004</v>
      </c>
      <c r="U456" s="37">
        <f t="shared" si="23"/>
        <v>2.4028838239328994E-2</v>
      </c>
    </row>
    <row r="457" spans="1:21" x14ac:dyDescent="0.25">
      <c r="A457" s="22">
        <v>456</v>
      </c>
      <c r="B457" s="10" t="s">
        <v>462</v>
      </c>
      <c r="C457" s="10" t="s">
        <v>1</v>
      </c>
      <c r="D457" s="11">
        <v>248.85</v>
      </c>
      <c r="E457" s="12">
        <v>4.7</v>
      </c>
      <c r="F457" s="10">
        <v>937</v>
      </c>
      <c r="G457" s="11">
        <f>(ecommerce_sales_analysis!G457*ecommerce_sales_analysis!$D457)</f>
        <v>84111.3</v>
      </c>
      <c r="H457" s="11">
        <f>(ecommerce_sales_analysis!H457*ecommerce_sales_analysis!$D457)</f>
        <v>80627.399999999994</v>
      </c>
      <c r="I457" s="11">
        <f>(ecommerce_sales_analysis!I457*ecommerce_sales_analysis!$D457)</f>
        <v>242379.9</v>
      </c>
      <c r="J457" s="11">
        <f>(ecommerce_sales_analysis!J457*ecommerce_sales_analysis!$D457)</f>
        <v>235909.8</v>
      </c>
      <c r="K457" s="11">
        <f>(ecommerce_sales_analysis!K457*ecommerce_sales_analysis!$D457)</f>
        <v>31106.25</v>
      </c>
      <c r="L457" s="11">
        <f>(ecommerce_sales_analysis!L457*ecommerce_sales_analysis!$D457)</f>
        <v>173199.6</v>
      </c>
      <c r="M457" s="11">
        <f>(ecommerce_sales_analysis!M457*ecommerce_sales_analysis!$D457)</f>
        <v>95807.25</v>
      </c>
      <c r="N457" s="11">
        <f>(ecommerce_sales_analysis!N457*ecommerce_sales_analysis!$D457)</f>
        <v>193356.44999999998</v>
      </c>
      <c r="O457" s="11">
        <f>(ecommerce_sales_analysis!O457*ecommerce_sales_analysis!$D457)</f>
        <v>225955.8</v>
      </c>
      <c r="P457" s="11">
        <f>(ecommerce_sales_analysis!P457*ecommerce_sales_analysis!$D457)</f>
        <v>204305.85</v>
      </c>
      <c r="Q457" s="11">
        <f>(ecommerce_sales_analysis!Q457*ecommerce_sales_analysis!$D457)</f>
        <v>57733.2</v>
      </c>
      <c r="R457" s="11">
        <f>(ecommerce_sales_analysis!R457*ecommerce_sales_analysis!$D457)</f>
        <v>174941.55</v>
      </c>
      <c r="S457" s="36">
        <f t="shared" si="21"/>
        <v>1799434.35</v>
      </c>
      <c r="T457" s="36">
        <f t="shared" si="22"/>
        <v>149952.86250000002</v>
      </c>
      <c r="U457" s="37">
        <f t="shared" si="23"/>
        <v>0.12087252595405823</v>
      </c>
    </row>
    <row r="458" spans="1:21" x14ac:dyDescent="0.25">
      <c r="A458" s="22">
        <v>457</v>
      </c>
      <c r="B458" s="10" t="s">
        <v>463</v>
      </c>
      <c r="C458" s="10" t="s">
        <v>3</v>
      </c>
      <c r="D458" s="11">
        <v>10.62</v>
      </c>
      <c r="E458" s="12">
        <v>3.8</v>
      </c>
      <c r="F458" s="10">
        <v>632</v>
      </c>
      <c r="G458" s="11">
        <f>(ecommerce_sales_analysis!G458*ecommerce_sales_analysis!$D458)</f>
        <v>2824.9199999999996</v>
      </c>
      <c r="H458" s="11">
        <f>(ecommerce_sales_analysis!H458*ecommerce_sales_analysis!$D458)</f>
        <v>8421.66</v>
      </c>
      <c r="I458" s="11">
        <f>(ecommerce_sales_analysis!I458*ecommerce_sales_analysis!$D458)</f>
        <v>3196.62</v>
      </c>
      <c r="J458" s="11">
        <f>(ecommerce_sales_analysis!J458*ecommerce_sales_analysis!$D458)</f>
        <v>1985.9399999999998</v>
      </c>
      <c r="K458" s="11">
        <f>(ecommerce_sales_analysis!K458*ecommerce_sales_analysis!$D458)</f>
        <v>4375.4399999999996</v>
      </c>
      <c r="L458" s="11">
        <f>(ecommerce_sales_analysis!L458*ecommerce_sales_analysis!$D458)</f>
        <v>6085.2599999999993</v>
      </c>
      <c r="M458" s="11">
        <f>(ecommerce_sales_analysis!M458*ecommerce_sales_analysis!$D458)</f>
        <v>647.81999999999994</v>
      </c>
      <c r="N458" s="11">
        <f>(ecommerce_sales_analysis!N458*ecommerce_sales_analysis!$D458)</f>
        <v>8209.26</v>
      </c>
      <c r="O458" s="11">
        <f>(ecommerce_sales_analysis!O458*ecommerce_sales_analysis!$D458)</f>
        <v>5586.12</v>
      </c>
      <c r="P458" s="11">
        <f>(ecommerce_sales_analysis!P458*ecommerce_sales_analysis!$D458)</f>
        <v>6690.5999999999995</v>
      </c>
      <c r="Q458" s="11">
        <f>(ecommerce_sales_analysis!Q458*ecommerce_sales_analysis!$D458)</f>
        <v>9579.24</v>
      </c>
      <c r="R458" s="11">
        <f>(ecommerce_sales_analysis!R458*ecommerce_sales_analysis!$D458)</f>
        <v>244.26</v>
      </c>
      <c r="S458" s="36">
        <f t="shared" si="21"/>
        <v>57847.14</v>
      </c>
      <c r="T458" s="36">
        <f t="shared" si="22"/>
        <v>4820.5950000000003</v>
      </c>
      <c r="U458" s="37">
        <f t="shared" si="23"/>
        <v>3.8857377214223127E-3</v>
      </c>
    </row>
    <row r="459" spans="1:21" x14ac:dyDescent="0.25">
      <c r="A459" s="22">
        <v>458</v>
      </c>
      <c r="B459" s="10" t="s">
        <v>464</v>
      </c>
      <c r="C459" s="10" t="s">
        <v>3</v>
      </c>
      <c r="D459" s="11">
        <v>236.99</v>
      </c>
      <c r="E459" s="12">
        <v>3.7</v>
      </c>
      <c r="F459" s="10">
        <v>127</v>
      </c>
      <c r="G459" s="11">
        <f>(ecommerce_sales_analysis!G459*ecommerce_sales_analysis!$D459)</f>
        <v>109015.40000000001</v>
      </c>
      <c r="H459" s="11">
        <f>(ecommerce_sales_analysis!H459*ecommerce_sales_analysis!$D459)</f>
        <v>72044.960000000006</v>
      </c>
      <c r="I459" s="11">
        <f>(ecommerce_sales_analysis!I459*ecommerce_sales_analysis!$D459)</f>
        <v>5687.76</v>
      </c>
      <c r="J459" s="11">
        <f>(ecommerce_sales_analysis!J459*ecommerce_sales_analysis!$D459)</f>
        <v>220163.71000000002</v>
      </c>
      <c r="K459" s="11">
        <f>(ecommerce_sales_analysis!K459*ecommerce_sales_analysis!$D459)</f>
        <v>118021.02</v>
      </c>
      <c r="L459" s="11">
        <f>(ecommerce_sales_analysis!L459*ecommerce_sales_analysis!$D459)</f>
        <v>113281.22</v>
      </c>
      <c r="M459" s="11">
        <f>(ecommerce_sales_analysis!M459*ecommerce_sales_analysis!$D459)</f>
        <v>121812.86</v>
      </c>
      <c r="N459" s="11">
        <f>(ecommerce_sales_analysis!N459*ecommerce_sales_analysis!$D459)</f>
        <v>179875.41</v>
      </c>
      <c r="O459" s="11">
        <f>(ecommerce_sales_analysis!O459*ecommerce_sales_analysis!$D459)</f>
        <v>12323.48</v>
      </c>
      <c r="P459" s="11">
        <f>(ecommerce_sales_analysis!P459*ecommerce_sales_analysis!$D459)</f>
        <v>90530.180000000008</v>
      </c>
      <c r="Q459" s="11">
        <f>(ecommerce_sales_analysis!Q459*ecommerce_sales_analysis!$D459)</f>
        <v>63987.3</v>
      </c>
      <c r="R459" s="11">
        <f>(ecommerce_sales_analysis!R459*ecommerce_sales_analysis!$D459)</f>
        <v>111859.28</v>
      </c>
      <c r="S459" s="36">
        <f t="shared" si="21"/>
        <v>1218602.58</v>
      </c>
      <c r="T459" s="36">
        <f t="shared" si="22"/>
        <v>101550.21500000001</v>
      </c>
      <c r="U459" s="37">
        <f t="shared" si="23"/>
        <v>8.1856596757048858E-2</v>
      </c>
    </row>
    <row r="460" spans="1:21" x14ac:dyDescent="0.25">
      <c r="A460" s="22">
        <v>459</v>
      </c>
      <c r="B460" s="10" t="s">
        <v>465</v>
      </c>
      <c r="C460" s="10" t="s">
        <v>30</v>
      </c>
      <c r="D460" s="11">
        <v>32.869999999999997</v>
      </c>
      <c r="E460" s="12">
        <v>1.9</v>
      </c>
      <c r="F460" s="10">
        <v>255</v>
      </c>
      <c r="G460" s="11">
        <f>(ecommerce_sales_analysis!G460*ecommerce_sales_analysis!$D460)</f>
        <v>22746.039999999997</v>
      </c>
      <c r="H460" s="11">
        <f>(ecommerce_sales_analysis!H460*ecommerce_sales_analysis!$D460)</f>
        <v>14791.499999999998</v>
      </c>
      <c r="I460" s="11">
        <f>(ecommerce_sales_analysis!I460*ecommerce_sales_analysis!$D460)</f>
        <v>25901.559999999998</v>
      </c>
      <c r="J460" s="11">
        <f>(ecommerce_sales_analysis!J460*ecommerce_sales_analysis!$D460)</f>
        <v>16928.05</v>
      </c>
      <c r="K460" s="11">
        <f>(ecommerce_sales_analysis!K460*ecommerce_sales_analysis!$D460)</f>
        <v>13936.88</v>
      </c>
      <c r="L460" s="11">
        <f>(ecommerce_sales_analysis!L460*ecommerce_sales_analysis!$D460)</f>
        <v>26920.53</v>
      </c>
      <c r="M460" s="11">
        <f>(ecommerce_sales_analysis!M460*ecommerce_sales_analysis!$D460)</f>
        <v>14101.23</v>
      </c>
      <c r="N460" s="11">
        <f>(ecommerce_sales_analysis!N460*ecommerce_sales_analysis!$D460)</f>
        <v>3747.18</v>
      </c>
      <c r="O460" s="11">
        <f>(ecommerce_sales_analysis!O460*ecommerce_sales_analysis!$D460)</f>
        <v>30864.929999999997</v>
      </c>
      <c r="P460" s="11">
        <f>(ecommerce_sales_analysis!P460*ecommerce_sales_analysis!$D460)</f>
        <v>525.91999999999996</v>
      </c>
      <c r="Q460" s="11">
        <f>(ecommerce_sales_analysis!Q460*ecommerce_sales_analysis!$D460)</f>
        <v>1939.33</v>
      </c>
      <c r="R460" s="11">
        <f>(ecommerce_sales_analysis!R460*ecommerce_sales_analysis!$D460)</f>
        <v>13115.13</v>
      </c>
      <c r="S460" s="36">
        <f t="shared" si="21"/>
        <v>185518.28</v>
      </c>
      <c r="T460" s="36">
        <f t="shared" si="22"/>
        <v>15459.856666666667</v>
      </c>
      <c r="U460" s="37">
        <f t="shared" si="23"/>
        <v>1.2461728939570507E-2</v>
      </c>
    </row>
    <row r="461" spans="1:21" x14ac:dyDescent="0.25">
      <c r="A461" s="22">
        <v>460</v>
      </c>
      <c r="B461" s="10" t="s">
        <v>466</v>
      </c>
      <c r="C461" s="10" t="s">
        <v>30</v>
      </c>
      <c r="D461" s="11">
        <v>63.81</v>
      </c>
      <c r="E461" s="12">
        <v>3.6</v>
      </c>
      <c r="F461" s="10">
        <v>695</v>
      </c>
      <c r="G461" s="11">
        <f>(ecommerce_sales_analysis!G461*ecommerce_sales_analysis!$D461)</f>
        <v>29033.55</v>
      </c>
      <c r="H461" s="11">
        <f>(ecommerce_sales_analysis!H461*ecommerce_sales_analysis!$D461)</f>
        <v>382.86</v>
      </c>
      <c r="I461" s="11">
        <f>(ecommerce_sales_analysis!I461*ecommerce_sales_analysis!$D461)</f>
        <v>62725.23</v>
      </c>
      <c r="J461" s="11">
        <f>(ecommerce_sales_analysis!J461*ecommerce_sales_analysis!$D461)</f>
        <v>58194.720000000001</v>
      </c>
      <c r="K461" s="11">
        <f>(ecommerce_sales_analysis!K461*ecommerce_sales_analysis!$D461)</f>
        <v>35286.93</v>
      </c>
      <c r="L461" s="11">
        <f>(ecommerce_sales_analysis!L461*ecommerce_sales_analysis!$D461)</f>
        <v>28331.64</v>
      </c>
      <c r="M461" s="11">
        <f>(ecommerce_sales_analysis!M461*ecommerce_sales_analysis!$D461)</f>
        <v>36945.99</v>
      </c>
      <c r="N461" s="11">
        <f>(ecommerce_sales_analysis!N461*ecommerce_sales_analysis!$D461)</f>
        <v>7657.2000000000007</v>
      </c>
      <c r="O461" s="11">
        <f>(ecommerce_sales_analysis!O461*ecommerce_sales_analysis!$D461)</f>
        <v>33117.39</v>
      </c>
      <c r="P461" s="11">
        <f>(ecommerce_sales_analysis!P461*ecommerce_sales_analysis!$D461)</f>
        <v>31394.52</v>
      </c>
      <c r="Q461" s="11">
        <f>(ecommerce_sales_analysis!Q461*ecommerce_sales_analysis!$D461)</f>
        <v>18823.95</v>
      </c>
      <c r="R461" s="11">
        <f>(ecommerce_sales_analysis!R461*ecommerce_sales_analysis!$D461)</f>
        <v>60428.07</v>
      </c>
      <c r="S461" s="36">
        <f t="shared" si="21"/>
        <v>402322.05000000005</v>
      </c>
      <c r="T461" s="36">
        <f t="shared" si="22"/>
        <v>33526.837500000001</v>
      </c>
      <c r="U461" s="37">
        <f t="shared" si="23"/>
        <v>2.7024982840032432E-2</v>
      </c>
    </row>
    <row r="462" spans="1:21" x14ac:dyDescent="0.25">
      <c r="A462" s="22">
        <v>461</v>
      </c>
      <c r="B462" s="10" t="s">
        <v>467</v>
      </c>
      <c r="C462" s="10" t="s">
        <v>5</v>
      </c>
      <c r="D462" s="11">
        <v>63.18</v>
      </c>
      <c r="E462" s="12">
        <v>2.6</v>
      </c>
      <c r="F462" s="10">
        <v>16</v>
      </c>
      <c r="G462" s="11">
        <f>(ecommerce_sales_analysis!G462*ecommerce_sales_analysis!$D462)</f>
        <v>22681.62</v>
      </c>
      <c r="H462" s="11">
        <f>(ecommerce_sales_analysis!H462*ecommerce_sales_analysis!$D462)</f>
        <v>19775.34</v>
      </c>
      <c r="I462" s="11">
        <f>(ecommerce_sales_analysis!I462*ecommerce_sales_analysis!$D462)</f>
        <v>56103.839999999997</v>
      </c>
      <c r="J462" s="11">
        <f>(ecommerce_sales_analysis!J462*ecommerce_sales_analysis!$D462)</f>
        <v>40624.74</v>
      </c>
      <c r="K462" s="11">
        <f>(ecommerce_sales_analysis!K462*ecommerce_sales_analysis!$D462)</f>
        <v>38476.620000000003</v>
      </c>
      <c r="L462" s="11">
        <f>(ecommerce_sales_analysis!L462*ecommerce_sales_analysis!$D462)</f>
        <v>18638.099999999999</v>
      </c>
      <c r="M462" s="11">
        <f>(ecommerce_sales_analysis!M462*ecommerce_sales_analysis!$D462)</f>
        <v>33864.480000000003</v>
      </c>
      <c r="N462" s="11">
        <f>(ecommerce_sales_analysis!N462*ecommerce_sales_analysis!$D462)</f>
        <v>41193.360000000001</v>
      </c>
      <c r="O462" s="11">
        <f>(ecommerce_sales_analysis!O462*ecommerce_sales_analysis!$D462)</f>
        <v>20786.22</v>
      </c>
      <c r="P462" s="11">
        <f>(ecommerce_sales_analysis!P462*ecommerce_sales_analysis!$D462)</f>
        <v>20849.400000000001</v>
      </c>
      <c r="Q462" s="11">
        <f>(ecommerce_sales_analysis!Q462*ecommerce_sales_analysis!$D462)</f>
        <v>29441.88</v>
      </c>
      <c r="R462" s="11">
        <f>(ecommerce_sales_analysis!R462*ecommerce_sales_analysis!$D462)</f>
        <v>37339.379999999997</v>
      </c>
      <c r="S462" s="36">
        <f t="shared" si="21"/>
        <v>379774.98</v>
      </c>
      <c r="T462" s="36">
        <f t="shared" si="22"/>
        <v>31647.914999999997</v>
      </c>
      <c r="U462" s="37">
        <f t="shared" si="23"/>
        <v>2.5510439503809598E-2</v>
      </c>
    </row>
    <row r="463" spans="1:21" x14ac:dyDescent="0.25">
      <c r="A463" s="22">
        <v>462</v>
      </c>
      <c r="B463" s="10" t="s">
        <v>468</v>
      </c>
      <c r="C463" s="10" t="s">
        <v>8</v>
      </c>
      <c r="D463" s="11">
        <v>326.36</v>
      </c>
      <c r="E463" s="12">
        <v>3.6</v>
      </c>
      <c r="F463" s="10">
        <v>477</v>
      </c>
      <c r="G463" s="11">
        <f>(ecommerce_sales_analysis!G463*ecommerce_sales_analysis!$D463)</f>
        <v>21866.120000000003</v>
      </c>
      <c r="H463" s="11">
        <f>(ecommerce_sales_analysis!H463*ecommerce_sales_analysis!$D463)</f>
        <v>266309.76000000001</v>
      </c>
      <c r="I463" s="11">
        <f>(ecommerce_sales_analysis!I463*ecommerce_sales_analysis!$D463)</f>
        <v>290134.04000000004</v>
      </c>
      <c r="J463" s="11">
        <f>(ecommerce_sales_analysis!J463*ecommerce_sales_analysis!$D463)</f>
        <v>139029.36000000002</v>
      </c>
      <c r="K463" s="11">
        <f>(ecommerce_sales_analysis!K463*ecommerce_sales_analysis!$D463)</f>
        <v>313305.60000000003</v>
      </c>
      <c r="L463" s="11">
        <f>(ecommerce_sales_analysis!L463*ecommerce_sales_analysis!$D463)</f>
        <v>220945.72</v>
      </c>
      <c r="M463" s="11">
        <f>(ecommerce_sales_analysis!M463*ecommerce_sales_analysis!$D463)</f>
        <v>225188.40000000002</v>
      </c>
      <c r="N463" s="11">
        <f>(ecommerce_sales_analysis!N463*ecommerce_sales_analysis!$D463)</f>
        <v>20887.04</v>
      </c>
      <c r="O463" s="11">
        <f>(ecommerce_sales_analysis!O463*ecommerce_sales_analysis!$D463)</f>
        <v>181782.52000000002</v>
      </c>
      <c r="P463" s="11">
        <f>(ecommerce_sales_analysis!P463*ecommerce_sales_analysis!$D463)</f>
        <v>301883</v>
      </c>
      <c r="Q463" s="11">
        <f>(ecommerce_sales_analysis!Q463*ecommerce_sales_analysis!$D463)</f>
        <v>76368.240000000005</v>
      </c>
      <c r="R463" s="11">
        <f>(ecommerce_sales_analysis!R463*ecommerce_sales_analysis!$D463)</f>
        <v>43405.880000000005</v>
      </c>
      <c r="S463" s="36">
        <f t="shared" si="21"/>
        <v>2101105.6800000002</v>
      </c>
      <c r="T463" s="36">
        <f t="shared" si="22"/>
        <v>175092.14</v>
      </c>
      <c r="U463" s="37">
        <f t="shared" si="23"/>
        <v>0.14113654706992737</v>
      </c>
    </row>
    <row r="464" spans="1:21" x14ac:dyDescent="0.25">
      <c r="A464" s="22">
        <v>463</v>
      </c>
      <c r="B464" s="10" t="s">
        <v>469</v>
      </c>
      <c r="C464" s="10" t="s">
        <v>11</v>
      </c>
      <c r="D464" s="11">
        <v>374.29</v>
      </c>
      <c r="E464" s="12">
        <v>1.4</v>
      </c>
      <c r="F464" s="10">
        <v>62</v>
      </c>
      <c r="G464" s="11">
        <f>(ecommerce_sales_analysis!G464*ecommerce_sales_analysis!$D464)</f>
        <v>322637.98000000004</v>
      </c>
      <c r="H464" s="11">
        <f>(ecommerce_sales_analysis!H464*ecommerce_sales_analysis!$D464)</f>
        <v>38177.58</v>
      </c>
      <c r="I464" s="11">
        <f>(ecommerce_sales_analysis!I464*ecommerce_sales_analysis!$D464)</f>
        <v>336861</v>
      </c>
      <c r="J464" s="11">
        <f>(ecommerce_sales_analysis!J464*ecommerce_sales_analysis!$D464)</f>
        <v>187519.29</v>
      </c>
      <c r="K464" s="11">
        <f>(ecommerce_sales_analysis!K464*ecommerce_sales_analysis!$D464)</f>
        <v>202865.18000000002</v>
      </c>
      <c r="L464" s="11">
        <f>(ecommerce_sales_analysis!L464*ecommerce_sales_analysis!$D464)</f>
        <v>63629.3</v>
      </c>
      <c r="M464" s="11">
        <f>(ecommerce_sales_analysis!M464*ecommerce_sales_analysis!$D464)</f>
        <v>52400.600000000006</v>
      </c>
      <c r="N464" s="11">
        <f>(ecommerce_sales_analysis!N464*ecommerce_sales_analysis!$D464)</f>
        <v>102929.75</v>
      </c>
      <c r="O464" s="11">
        <f>(ecommerce_sales_analysis!O464*ecommerce_sales_analysis!$D464)</f>
        <v>121269.96</v>
      </c>
      <c r="P464" s="11">
        <f>(ecommerce_sales_analysis!P464*ecommerce_sales_analysis!$D464)</f>
        <v>276226.02</v>
      </c>
      <c r="Q464" s="11">
        <f>(ecommerce_sales_analysis!Q464*ecommerce_sales_analysis!$D464)</f>
        <v>253020.04</v>
      </c>
      <c r="R464" s="11">
        <f>(ecommerce_sales_analysis!R464*ecommerce_sales_analysis!$D464)</f>
        <v>157201.80000000002</v>
      </c>
      <c r="S464" s="36">
        <f t="shared" si="21"/>
        <v>2114738.5</v>
      </c>
      <c r="T464" s="36">
        <f t="shared" si="22"/>
        <v>176228.20833333334</v>
      </c>
      <c r="U464" s="37">
        <f t="shared" si="23"/>
        <v>0.14205229783864923</v>
      </c>
    </row>
    <row r="465" spans="1:21" x14ac:dyDescent="0.25">
      <c r="A465" s="22">
        <v>464</v>
      </c>
      <c r="B465" s="10" t="s">
        <v>470</v>
      </c>
      <c r="C465" s="10" t="s">
        <v>30</v>
      </c>
      <c r="D465" s="11">
        <v>293.77</v>
      </c>
      <c r="E465" s="12">
        <v>3.6</v>
      </c>
      <c r="F465" s="10">
        <v>881</v>
      </c>
      <c r="G465" s="11">
        <f>(ecommerce_sales_analysis!G465*ecommerce_sales_analysis!$D465)</f>
        <v>120739.46999999999</v>
      </c>
      <c r="H465" s="11">
        <f>(ecommerce_sales_analysis!H465*ecommerce_sales_analysis!$D465)</f>
        <v>240891.4</v>
      </c>
      <c r="I465" s="11">
        <f>(ecommerce_sales_analysis!I465*ecommerce_sales_analysis!$D465)</f>
        <v>20270.129999999997</v>
      </c>
      <c r="J465" s="11">
        <f>(ecommerce_sales_analysis!J465*ecommerce_sales_analysis!$D465)</f>
        <v>214158.33</v>
      </c>
      <c r="K465" s="11">
        <f>(ecommerce_sales_analysis!K465*ecommerce_sales_analysis!$D465)</f>
        <v>46121.89</v>
      </c>
      <c r="L465" s="11">
        <f>(ecommerce_sales_analysis!L465*ecommerce_sales_analysis!$D465)</f>
        <v>168623.97999999998</v>
      </c>
      <c r="M465" s="11">
        <f>(ecommerce_sales_analysis!M465*ecommerce_sales_analysis!$D465)</f>
        <v>217977.34</v>
      </c>
      <c r="N465" s="11">
        <f>(ecommerce_sales_analysis!N465*ecommerce_sales_analysis!$D465)</f>
        <v>242066.47999999998</v>
      </c>
      <c r="O465" s="11">
        <f>(ecommerce_sales_analysis!O465*ecommerce_sales_analysis!$D465)</f>
        <v>33196.009999999995</v>
      </c>
      <c r="P465" s="11">
        <f>(ecommerce_sales_analysis!P465*ecommerce_sales_analysis!$D465)</f>
        <v>256167.43999999997</v>
      </c>
      <c r="Q465" s="11">
        <f>(ecommerce_sales_analysis!Q465*ecommerce_sales_analysis!$D465)</f>
        <v>207107.84999999998</v>
      </c>
      <c r="R465" s="11">
        <f>(ecommerce_sales_analysis!R465*ecommerce_sales_analysis!$D465)</f>
        <v>62279.24</v>
      </c>
      <c r="S465" s="36">
        <f t="shared" si="21"/>
        <v>1829599.5599999998</v>
      </c>
      <c r="T465" s="36">
        <f t="shared" si="22"/>
        <v>152466.62999999998</v>
      </c>
      <c r="U465" s="37">
        <f t="shared" si="23"/>
        <v>0.12289879889290405</v>
      </c>
    </row>
    <row r="466" spans="1:21" x14ac:dyDescent="0.25">
      <c r="A466" s="22">
        <v>465</v>
      </c>
      <c r="B466" s="10" t="s">
        <v>471</v>
      </c>
      <c r="C466" s="10" t="s">
        <v>1</v>
      </c>
      <c r="D466" s="11">
        <v>481.28</v>
      </c>
      <c r="E466" s="12">
        <v>5</v>
      </c>
      <c r="F466" s="10">
        <v>432</v>
      </c>
      <c r="G466" s="11">
        <f>(ecommerce_sales_analysis!G466*ecommerce_sales_analysis!$D466)</f>
        <v>466841.59999999998</v>
      </c>
      <c r="H466" s="11">
        <f>(ecommerce_sales_analysis!H466*ecommerce_sales_analysis!$D466)</f>
        <v>92405.759999999995</v>
      </c>
      <c r="I466" s="11">
        <f>(ecommerce_sales_analysis!I466*ecommerce_sales_analysis!$D466)</f>
        <v>300318.71999999997</v>
      </c>
      <c r="J466" s="11">
        <f>(ecommerce_sales_analysis!J466*ecommerce_sales_analysis!$D466)</f>
        <v>124651.51999999999</v>
      </c>
      <c r="K466" s="11">
        <f>(ecommerce_sales_analysis!K466*ecommerce_sales_analysis!$D466)</f>
        <v>53422.079999999994</v>
      </c>
      <c r="L466" s="11">
        <f>(ecommerce_sales_analysis!L466*ecommerce_sales_analysis!$D466)</f>
        <v>70266.87999999999</v>
      </c>
      <c r="M466" s="11">
        <f>(ecommerce_sales_analysis!M466*ecommerce_sales_analysis!$D466)</f>
        <v>143902.72</v>
      </c>
      <c r="N466" s="11">
        <f>(ecommerce_sales_analysis!N466*ecommerce_sales_analysis!$D466)</f>
        <v>114544.64</v>
      </c>
      <c r="O466" s="11">
        <f>(ecommerce_sales_analysis!O466*ecommerce_sales_analysis!$D466)</f>
        <v>70266.87999999999</v>
      </c>
      <c r="P466" s="11">
        <f>(ecommerce_sales_analysis!P466*ecommerce_sales_analysis!$D466)</f>
        <v>233420.79999999999</v>
      </c>
      <c r="Q466" s="11">
        <f>(ecommerce_sales_analysis!Q466*ecommerce_sales_analysis!$D466)</f>
        <v>112138.23999999999</v>
      </c>
      <c r="R466" s="11">
        <f>(ecommerce_sales_analysis!R466*ecommerce_sales_analysis!$D466)</f>
        <v>432670.71999999997</v>
      </c>
      <c r="S466" s="36">
        <f t="shared" si="21"/>
        <v>2214850.5599999996</v>
      </c>
      <c r="T466" s="36">
        <f t="shared" si="22"/>
        <v>184570.87999999998</v>
      </c>
      <c r="U466" s="37">
        <f t="shared" si="23"/>
        <v>0.14877707641735324</v>
      </c>
    </row>
    <row r="467" spans="1:21" x14ac:dyDescent="0.25">
      <c r="A467" s="22">
        <v>466</v>
      </c>
      <c r="B467" s="10" t="s">
        <v>472</v>
      </c>
      <c r="C467" s="10" t="s">
        <v>1</v>
      </c>
      <c r="D467" s="11">
        <v>190.56</v>
      </c>
      <c r="E467" s="12">
        <v>1.2</v>
      </c>
      <c r="F467" s="10">
        <v>670</v>
      </c>
      <c r="G467" s="11">
        <f>(ecommerce_sales_analysis!G467*ecommerce_sales_analysis!$D467)</f>
        <v>93374.399999999994</v>
      </c>
      <c r="H467" s="11">
        <f>(ecommerce_sales_analysis!H467*ecommerce_sales_analysis!$D467)</f>
        <v>143301.12</v>
      </c>
      <c r="I467" s="11">
        <f>(ecommerce_sales_analysis!I467*ecommerce_sales_analysis!$D467)</f>
        <v>166549.44</v>
      </c>
      <c r="J467" s="11">
        <f>(ecommerce_sales_analysis!J467*ecommerce_sales_analysis!$D467)</f>
        <v>97566.720000000001</v>
      </c>
      <c r="K467" s="11">
        <f>(ecommerce_sales_analysis!K467*ecommerce_sales_analysis!$D467)</f>
        <v>76414.559999999998</v>
      </c>
      <c r="L467" s="11">
        <f>(ecommerce_sales_analysis!L467*ecommerce_sales_analysis!$D467)</f>
        <v>92040.48</v>
      </c>
      <c r="M467" s="11">
        <f>(ecommerce_sales_analysis!M467*ecommerce_sales_analysis!$D467)</f>
        <v>128437.44</v>
      </c>
      <c r="N467" s="11">
        <f>(ecommerce_sales_analysis!N467*ecommerce_sales_analysis!$D467)</f>
        <v>57358.559999999998</v>
      </c>
      <c r="O467" s="11">
        <f>(ecommerce_sales_analysis!O467*ecommerce_sales_analysis!$D467)</f>
        <v>31442.400000000001</v>
      </c>
      <c r="P467" s="11">
        <f>(ecommerce_sales_analysis!P467*ecommerce_sales_analysis!$D467)</f>
        <v>77176.800000000003</v>
      </c>
      <c r="Q467" s="11">
        <f>(ecommerce_sales_analysis!Q467*ecommerce_sales_analysis!$D467)</f>
        <v>69935.520000000004</v>
      </c>
      <c r="R467" s="11">
        <f>(ecommerce_sales_analysis!R467*ecommerce_sales_analysis!$D467)</f>
        <v>91659.36</v>
      </c>
      <c r="S467" s="36">
        <f t="shared" si="21"/>
        <v>1125256.8</v>
      </c>
      <c r="T467" s="36">
        <f t="shared" si="22"/>
        <v>93771.400000000009</v>
      </c>
      <c r="U467" s="37">
        <f t="shared" si="23"/>
        <v>7.5586326204665655E-2</v>
      </c>
    </row>
    <row r="468" spans="1:21" x14ac:dyDescent="0.25">
      <c r="A468" s="22">
        <v>467</v>
      </c>
      <c r="B468" s="10" t="s">
        <v>473</v>
      </c>
      <c r="C468" s="10" t="s">
        <v>1</v>
      </c>
      <c r="D468" s="11">
        <v>146.43</v>
      </c>
      <c r="E468" s="12">
        <v>4.9000000000000004</v>
      </c>
      <c r="F468" s="10">
        <v>268</v>
      </c>
      <c r="G468" s="11">
        <f>(ecommerce_sales_analysis!G468*ecommerce_sales_analysis!$D468)</f>
        <v>121829.76000000001</v>
      </c>
      <c r="H468" s="11">
        <f>(ecommerce_sales_analysis!H468*ecommerce_sales_analysis!$D468)</f>
        <v>83904.39</v>
      </c>
      <c r="I468" s="11">
        <f>(ecommerce_sales_analysis!I468*ecommerce_sales_analysis!$D468)</f>
        <v>16253.730000000001</v>
      </c>
      <c r="J468" s="11">
        <f>(ecommerce_sales_analysis!J468*ecommerce_sales_analysis!$D468)</f>
        <v>10250.1</v>
      </c>
      <c r="K468" s="11">
        <f>(ecommerce_sales_analysis!K468*ecommerce_sales_analysis!$D468)</f>
        <v>110993.94</v>
      </c>
      <c r="L468" s="11">
        <f>(ecommerce_sales_analysis!L468*ecommerce_sales_analysis!$D468)</f>
        <v>44661.15</v>
      </c>
      <c r="M468" s="11">
        <f>(ecommerce_sales_analysis!M468*ecommerce_sales_analysis!$D468)</f>
        <v>45393.3</v>
      </c>
      <c r="N468" s="11">
        <f>(ecommerce_sales_analysis!N468*ecommerce_sales_analysis!$D468)</f>
        <v>57254.130000000005</v>
      </c>
      <c r="O468" s="11">
        <f>(ecommerce_sales_analysis!O468*ecommerce_sales_analysis!$D468)</f>
        <v>55350.54</v>
      </c>
      <c r="P468" s="11">
        <f>(ecommerce_sales_analysis!P468*ecommerce_sales_analysis!$D468)</f>
        <v>16985.88</v>
      </c>
      <c r="Q468" s="11">
        <f>(ecommerce_sales_analysis!Q468*ecommerce_sales_analysis!$D468)</f>
        <v>101622.42</v>
      </c>
      <c r="R468" s="11">
        <f>(ecommerce_sales_analysis!R468*ecommerce_sales_analysis!$D468)</f>
        <v>50811.21</v>
      </c>
      <c r="S468" s="36">
        <f t="shared" si="21"/>
        <v>715310.55</v>
      </c>
      <c r="T468" s="36">
        <f t="shared" si="22"/>
        <v>59609.212500000001</v>
      </c>
      <c r="U468" s="37">
        <f t="shared" si="23"/>
        <v>4.8049206696585883E-2</v>
      </c>
    </row>
    <row r="469" spans="1:21" x14ac:dyDescent="0.25">
      <c r="A469" s="22">
        <v>468</v>
      </c>
      <c r="B469" s="10" t="s">
        <v>474</v>
      </c>
      <c r="C469" s="10" t="s">
        <v>17</v>
      </c>
      <c r="D469" s="11">
        <v>434.96</v>
      </c>
      <c r="E469" s="12">
        <v>2.6</v>
      </c>
      <c r="F469" s="10">
        <v>35</v>
      </c>
      <c r="G469" s="11">
        <f>(ecommerce_sales_analysis!G469*ecommerce_sales_analysis!$D469)</f>
        <v>20878.079999999998</v>
      </c>
      <c r="H469" s="11">
        <f>(ecommerce_sales_analysis!H469*ecommerce_sales_analysis!$D469)</f>
        <v>229658.87999999998</v>
      </c>
      <c r="I469" s="11">
        <f>(ecommerce_sales_analysis!I469*ecommerce_sales_analysis!$D469)</f>
        <v>157890.47999999998</v>
      </c>
      <c r="J469" s="11">
        <f>(ecommerce_sales_analysis!J469*ecommerce_sales_analysis!$D469)</f>
        <v>207475.91999999998</v>
      </c>
      <c r="K469" s="11">
        <f>(ecommerce_sales_analysis!K469*ecommerce_sales_analysis!$D469)</f>
        <v>52630.159999999996</v>
      </c>
      <c r="L469" s="11">
        <f>(ecommerce_sales_analysis!L469*ecommerce_sales_analysis!$D469)</f>
        <v>292293.12</v>
      </c>
      <c r="M469" s="11">
        <f>(ecommerce_sales_analysis!M469*ecommerce_sales_analysis!$D469)</f>
        <v>204431.19999999998</v>
      </c>
      <c r="N469" s="11">
        <f>(ecommerce_sales_analysis!N469*ecommerce_sales_analysis!$D469)</f>
        <v>226614.16</v>
      </c>
      <c r="O469" s="11">
        <f>(ecommerce_sales_analysis!O469*ecommerce_sales_analysis!$D469)</f>
        <v>60024.479999999996</v>
      </c>
      <c r="P469" s="11">
        <f>(ecommerce_sales_analysis!P469*ecommerce_sales_analysis!$D469)</f>
        <v>240967.84</v>
      </c>
      <c r="Q469" s="11">
        <f>(ecommerce_sales_analysis!Q469*ecommerce_sales_analysis!$D469)</f>
        <v>367106.24</v>
      </c>
      <c r="R469" s="11">
        <f>(ecommerce_sales_analysis!R469*ecommerce_sales_analysis!$D469)</f>
        <v>71768.399999999994</v>
      </c>
      <c r="S469" s="36">
        <f t="shared" si="21"/>
        <v>2131738.96</v>
      </c>
      <c r="T469" s="36">
        <f t="shared" si="22"/>
        <v>177644.91333333333</v>
      </c>
      <c r="U469" s="37">
        <f t="shared" si="23"/>
        <v>0.14319426144659131</v>
      </c>
    </row>
    <row r="470" spans="1:21" x14ac:dyDescent="0.25">
      <c r="A470" s="22">
        <v>469</v>
      </c>
      <c r="B470" s="10" t="s">
        <v>475</v>
      </c>
      <c r="C470" s="10" t="s">
        <v>30</v>
      </c>
      <c r="D470" s="11">
        <v>115.68</v>
      </c>
      <c r="E470" s="12">
        <v>4.5</v>
      </c>
      <c r="F470" s="10">
        <v>779</v>
      </c>
      <c r="G470" s="11">
        <f>(ecommerce_sales_analysis!G470*ecommerce_sales_analysis!$D470)</f>
        <v>79356.48000000001</v>
      </c>
      <c r="H470" s="11">
        <f>(ecommerce_sales_analysis!H470*ecommerce_sales_analysis!$D470)</f>
        <v>19665.600000000002</v>
      </c>
      <c r="I470" s="11">
        <f>(ecommerce_sales_analysis!I470*ecommerce_sales_analysis!$D470)</f>
        <v>34935.360000000001</v>
      </c>
      <c r="J470" s="11">
        <f>(ecommerce_sales_analysis!J470*ecommerce_sales_analysis!$D470)</f>
        <v>20475.36</v>
      </c>
      <c r="K470" s="11">
        <f>(ecommerce_sales_analysis!K470*ecommerce_sales_analysis!$D470)</f>
        <v>31464.960000000003</v>
      </c>
      <c r="L470" s="11">
        <f>(ecommerce_sales_analysis!L470*ecommerce_sales_analysis!$D470)</f>
        <v>75423.360000000001</v>
      </c>
      <c r="M470" s="11">
        <f>(ecommerce_sales_analysis!M470*ecommerce_sales_analysis!$D470)</f>
        <v>45346.560000000005</v>
      </c>
      <c r="N470" s="11">
        <f>(ecommerce_sales_analysis!N470*ecommerce_sales_analysis!$D470)</f>
        <v>111978.24000000001</v>
      </c>
      <c r="O470" s="11">
        <f>(ecommerce_sales_analysis!O470*ecommerce_sales_analysis!$D470)</f>
        <v>72647.040000000008</v>
      </c>
      <c r="P470" s="11">
        <f>(ecommerce_sales_analysis!P470*ecommerce_sales_analysis!$D470)</f>
        <v>101682.72</v>
      </c>
      <c r="Q470" s="11">
        <f>(ecommerce_sales_analysis!Q470*ecommerce_sales_analysis!$D470)</f>
        <v>26722.080000000002</v>
      </c>
      <c r="R470" s="11">
        <f>(ecommerce_sales_analysis!R470*ecommerce_sales_analysis!$D470)</f>
        <v>108276.48000000001</v>
      </c>
      <c r="S470" s="36">
        <f t="shared" si="21"/>
        <v>727974.23999999987</v>
      </c>
      <c r="T470" s="36">
        <f t="shared" si="22"/>
        <v>60664.51999999999</v>
      </c>
      <c r="U470" s="37">
        <f t="shared" si="23"/>
        <v>4.8899858568491703E-2</v>
      </c>
    </row>
    <row r="471" spans="1:21" x14ac:dyDescent="0.25">
      <c r="A471" s="22">
        <v>470</v>
      </c>
      <c r="B471" s="10" t="s">
        <v>476</v>
      </c>
      <c r="C471" s="10" t="s">
        <v>30</v>
      </c>
      <c r="D471" s="11">
        <v>481.8</v>
      </c>
      <c r="E471" s="12">
        <v>4.0999999999999996</v>
      </c>
      <c r="F471" s="10">
        <v>576</v>
      </c>
      <c r="G471" s="11">
        <f>(ecommerce_sales_analysis!G471*ecommerce_sales_analysis!$D471)</f>
        <v>271253.40000000002</v>
      </c>
      <c r="H471" s="11">
        <f>(ecommerce_sales_analysis!H471*ecommerce_sales_analysis!$D471)</f>
        <v>258244.80000000002</v>
      </c>
      <c r="I471" s="11">
        <f>(ecommerce_sales_analysis!I471*ecommerce_sales_analysis!$D471)</f>
        <v>226446</v>
      </c>
      <c r="J471" s="11">
        <f>(ecommerce_sales_analysis!J471*ecommerce_sales_analysis!$D471)</f>
        <v>219700.80000000002</v>
      </c>
      <c r="K471" s="11">
        <f>(ecommerce_sales_analysis!K471*ecommerce_sales_analysis!$D471)</f>
        <v>141167.4</v>
      </c>
      <c r="L471" s="11">
        <f>(ecommerce_sales_analysis!L471*ecommerce_sales_analysis!$D471)</f>
        <v>407121</v>
      </c>
      <c r="M471" s="11">
        <f>(ecommerce_sales_analysis!M471*ecommerce_sales_analysis!$D471)</f>
        <v>308833.8</v>
      </c>
      <c r="N471" s="11">
        <f>(ecommerce_sales_analysis!N471*ecommerce_sales_analysis!$D471)</f>
        <v>177302.39999999999</v>
      </c>
      <c r="O471" s="11">
        <f>(ecommerce_sales_analysis!O471*ecommerce_sales_analysis!$D471)</f>
        <v>143576.4</v>
      </c>
      <c r="P471" s="11">
        <f>(ecommerce_sales_analysis!P471*ecommerce_sales_analysis!$D471)</f>
        <v>54925.200000000004</v>
      </c>
      <c r="Q471" s="11">
        <f>(ecommerce_sales_analysis!Q471*ecommerce_sales_analysis!$D471)</f>
        <v>420129.60000000003</v>
      </c>
      <c r="R471" s="11">
        <f>(ecommerce_sales_analysis!R471*ecommerce_sales_analysis!$D471)</f>
        <v>167184.6</v>
      </c>
      <c r="S471" s="36">
        <f t="shared" si="21"/>
        <v>2795885.4000000004</v>
      </c>
      <c r="T471" s="36">
        <f t="shared" si="22"/>
        <v>232990.45000000004</v>
      </c>
      <c r="U471" s="37">
        <f t="shared" si="23"/>
        <v>0.18780664633642929</v>
      </c>
    </row>
    <row r="472" spans="1:21" x14ac:dyDescent="0.25">
      <c r="A472" s="22">
        <v>471</v>
      </c>
      <c r="B472" s="10" t="s">
        <v>477</v>
      </c>
      <c r="C472" s="10" t="s">
        <v>1</v>
      </c>
      <c r="D472" s="11">
        <v>11.02</v>
      </c>
      <c r="E472" s="12">
        <v>3.3</v>
      </c>
      <c r="F472" s="10">
        <v>494</v>
      </c>
      <c r="G472" s="11">
        <f>(ecommerce_sales_analysis!G472*ecommerce_sales_analysis!$D472)</f>
        <v>1113.02</v>
      </c>
      <c r="H472" s="11">
        <f>(ecommerce_sales_analysis!H472*ecommerce_sales_analysis!$D472)</f>
        <v>2755</v>
      </c>
      <c r="I472" s="11">
        <f>(ecommerce_sales_analysis!I472*ecommerce_sales_analysis!$D472)</f>
        <v>10612.26</v>
      </c>
      <c r="J472" s="11">
        <f>(ecommerce_sales_analysis!J472*ecommerce_sales_analysis!$D472)</f>
        <v>2071.7599999999998</v>
      </c>
      <c r="K472" s="11">
        <f>(ecommerce_sales_analysis!K472*ecommerce_sales_analysis!$D472)</f>
        <v>4374.9399999999996</v>
      </c>
      <c r="L472" s="11">
        <f>(ecommerce_sales_analysis!L472*ecommerce_sales_analysis!$D472)</f>
        <v>6700.16</v>
      </c>
      <c r="M472" s="11">
        <f>(ecommerce_sales_analysis!M472*ecommerce_sales_analysis!$D472)</f>
        <v>4892.88</v>
      </c>
      <c r="N472" s="11">
        <f>(ecommerce_sales_analysis!N472*ecommerce_sales_analysis!$D472)</f>
        <v>2556.64</v>
      </c>
      <c r="O472" s="11">
        <f>(ecommerce_sales_analysis!O472*ecommerce_sales_analysis!$D472)</f>
        <v>3030.5</v>
      </c>
      <c r="P472" s="11">
        <f>(ecommerce_sales_analysis!P472*ecommerce_sales_analysis!$D472)</f>
        <v>8749.8799999999992</v>
      </c>
      <c r="Q472" s="11">
        <f>(ecommerce_sales_analysis!Q472*ecommerce_sales_analysis!$D472)</f>
        <v>5399.8</v>
      </c>
      <c r="R472" s="11">
        <f>(ecommerce_sales_analysis!R472*ecommerce_sales_analysis!$D472)</f>
        <v>9344.9599999999991</v>
      </c>
      <c r="S472" s="36">
        <f t="shared" si="21"/>
        <v>61601.8</v>
      </c>
      <c r="T472" s="36">
        <f t="shared" si="22"/>
        <v>5133.4833333333336</v>
      </c>
      <c r="U472" s="37">
        <f t="shared" si="23"/>
        <v>4.1379476663412065E-3</v>
      </c>
    </row>
    <row r="473" spans="1:21" x14ac:dyDescent="0.25">
      <c r="A473" s="22">
        <v>472</v>
      </c>
      <c r="B473" s="10" t="s">
        <v>478</v>
      </c>
      <c r="C473" s="10" t="s">
        <v>30</v>
      </c>
      <c r="D473" s="11">
        <v>485.09</v>
      </c>
      <c r="E473" s="12">
        <v>4</v>
      </c>
      <c r="F473" s="10">
        <v>562</v>
      </c>
      <c r="G473" s="11">
        <f>(ecommerce_sales_analysis!G473*ecommerce_sales_analysis!$D473)</f>
        <v>104294.34999999999</v>
      </c>
      <c r="H473" s="11">
        <f>(ecommerce_sales_analysis!H473*ecommerce_sales_analysis!$D473)</f>
        <v>370608.76</v>
      </c>
      <c r="I473" s="11">
        <f>(ecommerce_sales_analysis!I473*ecommerce_sales_analysis!$D473)</f>
        <v>43658.1</v>
      </c>
      <c r="J473" s="11">
        <f>(ecommerce_sales_analysis!J473*ecommerce_sales_analysis!$D473)</f>
        <v>140676.1</v>
      </c>
      <c r="K473" s="11">
        <f>(ecommerce_sales_analysis!K473*ecommerce_sales_analysis!$D473)</f>
        <v>227992.3</v>
      </c>
      <c r="L473" s="11">
        <f>(ecommerce_sales_analysis!L473*ecommerce_sales_analysis!$D473)</f>
        <v>215865.05</v>
      </c>
      <c r="M473" s="11">
        <f>(ecommerce_sales_analysis!M473*ecommerce_sales_analysis!$D473)</f>
        <v>367213.13</v>
      </c>
      <c r="N473" s="11">
        <f>(ecommerce_sales_analysis!N473*ecommerce_sales_analysis!$D473)</f>
        <v>94107.459999999992</v>
      </c>
      <c r="O473" s="11">
        <f>(ecommerce_sales_analysis!O473*ecommerce_sales_analysis!$D473)</f>
        <v>443857.35</v>
      </c>
      <c r="P473" s="11">
        <f>(ecommerce_sales_analysis!P473*ecommerce_sales_analysis!$D473)</f>
        <v>265829.32</v>
      </c>
      <c r="Q473" s="11">
        <f>(ecommerce_sales_analysis!Q473*ecommerce_sales_analysis!$D473)</f>
        <v>299785.62</v>
      </c>
      <c r="R473" s="11">
        <f>(ecommerce_sales_analysis!R473*ecommerce_sales_analysis!$D473)</f>
        <v>192580.72999999998</v>
      </c>
      <c r="S473" s="36">
        <f t="shared" si="21"/>
        <v>2766468.27</v>
      </c>
      <c r="T473" s="36">
        <f t="shared" si="22"/>
        <v>230539.02249999999</v>
      </c>
      <c r="U473" s="37">
        <f t="shared" si="23"/>
        <v>0.18583062381056223</v>
      </c>
    </row>
    <row r="474" spans="1:21" x14ac:dyDescent="0.25">
      <c r="A474" s="22">
        <v>473</v>
      </c>
      <c r="B474" s="10" t="s">
        <v>479</v>
      </c>
      <c r="C474" s="10" t="s">
        <v>17</v>
      </c>
      <c r="D474" s="11">
        <v>26.36</v>
      </c>
      <c r="E474" s="12">
        <v>4.5</v>
      </c>
      <c r="F474" s="10">
        <v>469</v>
      </c>
      <c r="G474" s="11">
        <f>(ecommerce_sales_analysis!G474*ecommerce_sales_analysis!$D474)</f>
        <v>11519.32</v>
      </c>
      <c r="H474" s="11">
        <f>(ecommerce_sales_analysis!H474*ecommerce_sales_analysis!$D474)</f>
        <v>10174.959999999999</v>
      </c>
      <c r="I474" s="11">
        <f>(ecommerce_sales_analysis!I474*ecommerce_sales_analysis!$D474)</f>
        <v>13944.44</v>
      </c>
      <c r="J474" s="11">
        <f>(ecommerce_sales_analysis!J474*ecommerce_sales_analysis!$D474)</f>
        <v>13680.84</v>
      </c>
      <c r="K474" s="11">
        <f>(ecommerce_sales_analysis!K474*ecommerce_sales_analysis!$D474)</f>
        <v>25938.239999999998</v>
      </c>
      <c r="L474" s="11">
        <f>(ecommerce_sales_analysis!L474*ecommerce_sales_analysis!$D474)</f>
        <v>5799.2</v>
      </c>
      <c r="M474" s="11">
        <f>(ecommerce_sales_analysis!M474*ecommerce_sales_analysis!$D474)</f>
        <v>21298.880000000001</v>
      </c>
      <c r="N474" s="11">
        <f>(ecommerce_sales_analysis!N474*ecommerce_sales_analysis!$D474)</f>
        <v>23882.16</v>
      </c>
      <c r="O474" s="11">
        <f>(ecommerce_sales_analysis!O474*ecommerce_sales_analysis!$D474)</f>
        <v>20771.68</v>
      </c>
      <c r="P474" s="11">
        <f>(ecommerce_sales_analysis!P474*ecommerce_sales_analysis!$D474)</f>
        <v>21430.68</v>
      </c>
      <c r="Q474" s="11">
        <f>(ecommerce_sales_analysis!Q474*ecommerce_sales_analysis!$D474)</f>
        <v>13232.72</v>
      </c>
      <c r="R474" s="11">
        <f>(ecommerce_sales_analysis!R474*ecommerce_sales_analysis!$D474)</f>
        <v>15341.52</v>
      </c>
      <c r="S474" s="36">
        <f t="shared" si="21"/>
        <v>197014.63999999998</v>
      </c>
      <c r="T474" s="36">
        <f t="shared" si="22"/>
        <v>16417.886666666665</v>
      </c>
      <c r="U474" s="37">
        <f t="shared" si="23"/>
        <v>1.3233968322728438E-2</v>
      </c>
    </row>
    <row r="475" spans="1:21" x14ac:dyDescent="0.25">
      <c r="A475" s="22">
        <v>474</v>
      </c>
      <c r="B475" s="10" t="s">
        <v>480</v>
      </c>
      <c r="C475" s="10" t="s">
        <v>11</v>
      </c>
      <c r="D475" s="11">
        <v>446.12</v>
      </c>
      <c r="E475" s="12">
        <v>2.6</v>
      </c>
      <c r="F475" s="10">
        <v>767</v>
      </c>
      <c r="G475" s="11">
        <f>(ecommerce_sales_analysis!G475*ecommerce_sales_analysis!$D475)</f>
        <v>311837.88</v>
      </c>
      <c r="H475" s="11">
        <f>(ecommerce_sales_analysis!H475*ecommerce_sales_analysis!$D475)</f>
        <v>91900.72</v>
      </c>
      <c r="I475" s="11">
        <f>(ecommerce_sales_analysis!I475*ecommerce_sales_analysis!$D475)</f>
        <v>294439.2</v>
      </c>
      <c r="J475" s="11">
        <f>(ecommerce_sales_analysis!J475*ecommerce_sales_analysis!$D475)</f>
        <v>340835.68</v>
      </c>
      <c r="K475" s="11">
        <f>(ecommerce_sales_analysis!K475*ecommerce_sales_analysis!$D475)</f>
        <v>91900.72</v>
      </c>
      <c r="L475" s="11">
        <f>(ecommerce_sales_analysis!L475*ecommerce_sales_analysis!$D475)</f>
        <v>247150.48</v>
      </c>
      <c r="M475" s="11">
        <f>(ecommerce_sales_analysis!M475*ecommerce_sales_analysis!$D475)</f>
        <v>76286.52</v>
      </c>
      <c r="N475" s="11">
        <f>(ecommerce_sales_analysis!N475*ecommerce_sales_analysis!$D475)</f>
        <v>4907.32</v>
      </c>
      <c r="O475" s="11">
        <f>(ecommerce_sales_analysis!O475*ecommerce_sales_analysis!$D475)</f>
        <v>378755.88</v>
      </c>
      <c r="P475" s="11">
        <f>(ecommerce_sales_analysis!P475*ecommerce_sales_analysis!$D475)</f>
        <v>278378.88</v>
      </c>
      <c r="Q475" s="11">
        <f>(ecommerce_sales_analysis!Q475*ecommerce_sales_analysis!$D475)</f>
        <v>396600.68</v>
      </c>
      <c r="R475" s="11">
        <f>(ecommerce_sales_analysis!R475*ecommerce_sales_analysis!$D475)</f>
        <v>323437</v>
      </c>
      <c r="S475" s="36">
        <f t="shared" si="21"/>
        <v>2836430.96</v>
      </c>
      <c r="T475" s="36">
        <f t="shared" si="22"/>
        <v>236369.24666666667</v>
      </c>
      <c r="U475" s="37">
        <f t="shared" si="23"/>
        <v>0.19053019346301481</v>
      </c>
    </row>
    <row r="476" spans="1:21" x14ac:dyDescent="0.25">
      <c r="A476" s="22">
        <v>475</v>
      </c>
      <c r="B476" s="10" t="s">
        <v>481</v>
      </c>
      <c r="C476" s="10" t="s">
        <v>11</v>
      </c>
      <c r="D476" s="11">
        <v>266.20999999999998</v>
      </c>
      <c r="E476" s="12">
        <v>2.2999999999999998</v>
      </c>
      <c r="F476" s="10">
        <v>661</v>
      </c>
      <c r="G476" s="11">
        <f>(ecommerce_sales_analysis!G476*ecommerce_sales_analysis!$D476)</f>
        <v>151207.28</v>
      </c>
      <c r="H476" s="11">
        <f>(ecommerce_sales_analysis!H476*ecommerce_sales_analysis!$D476)</f>
        <v>143753.4</v>
      </c>
      <c r="I476" s="11">
        <f>(ecommerce_sales_analysis!I476*ecommerce_sales_analysis!$D476)</f>
        <v>262749.26999999996</v>
      </c>
      <c r="J476" s="11">
        <f>(ecommerce_sales_analysis!J476*ecommerce_sales_analysis!$D476)</f>
        <v>244646.99</v>
      </c>
      <c r="K476" s="11">
        <f>(ecommerce_sales_analysis!K476*ecommerce_sales_analysis!$D476)</f>
        <v>29016.89</v>
      </c>
      <c r="L476" s="11">
        <f>(ecommerce_sales_analysis!L476*ecommerce_sales_analysis!$D476)</f>
        <v>251302.24</v>
      </c>
      <c r="M476" s="11">
        <f>(ecommerce_sales_analysis!M476*ecommerce_sales_analysis!$D476)</f>
        <v>153070.75</v>
      </c>
      <c r="N476" s="11">
        <f>(ecommerce_sales_analysis!N476*ecommerce_sales_analysis!$D476)</f>
        <v>240920.05</v>
      </c>
      <c r="O476" s="11">
        <f>(ecommerce_sales_analysis!O476*ecommerce_sales_analysis!$D476)</f>
        <v>219357.03999999998</v>
      </c>
      <c r="P476" s="11">
        <f>(ecommerce_sales_analysis!P476*ecommerce_sales_analysis!$D476)</f>
        <v>145350.65999999997</v>
      </c>
      <c r="Q476" s="11">
        <f>(ecommerce_sales_analysis!Q476*ecommerce_sales_analysis!$D476)</f>
        <v>195398.13999999998</v>
      </c>
      <c r="R476" s="11">
        <f>(ecommerce_sales_analysis!R476*ecommerce_sales_analysis!$D476)</f>
        <v>115535.13999999998</v>
      </c>
      <c r="S476" s="36">
        <f t="shared" si="21"/>
        <v>2152307.8499999996</v>
      </c>
      <c r="T476" s="36">
        <f t="shared" si="22"/>
        <v>179358.98749999996</v>
      </c>
      <c r="U476" s="37">
        <f t="shared" si="23"/>
        <v>0.14457592546249226</v>
      </c>
    </row>
    <row r="477" spans="1:21" x14ac:dyDescent="0.25">
      <c r="A477" s="22">
        <v>476</v>
      </c>
      <c r="B477" s="10" t="s">
        <v>482</v>
      </c>
      <c r="C477" s="10" t="s">
        <v>5</v>
      </c>
      <c r="D477" s="11">
        <v>496.52</v>
      </c>
      <c r="E477" s="12">
        <v>3.7</v>
      </c>
      <c r="F477" s="10">
        <v>325</v>
      </c>
      <c r="G477" s="11">
        <f>(ecommerce_sales_analysis!G477*ecommerce_sales_analysis!$D477)</f>
        <v>277058.15999999997</v>
      </c>
      <c r="H477" s="11">
        <f>(ecommerce_sales_analysis!H477*ecommerce_sales_analysis!$D477)</f>
        <v>311814.56</v>
      </c>
      <c r="I477" s="11">
        <f>(ecommerce_sales_analysis!I477*ecommerce_sales_analysis!$D477)</f>
        <v>366431.76</v>
      </c>
      <c r="J477" s="11">
        <f>(ecommerce_sales_analysis!J477*ecommerce_sales_analysis!$D477)</f>
        <v>485596.56</v>
      </c>
      <c r="K477" s="11">
        <f>(ecommerce_sales_analysis!K477*ecommerce_sales_analysis!$D477)</f>
        <v>217972.28</v>
      </c>
      <c r="L477" s="11">
        <f>(ecommerce_sales_analysis!L477*ecommerce_sales_analysis!$D477)</f>
        <v>398705.56</v>
      </c>
      <c r="M477" s="11">
        <f>(ecommerce_sales_analysis!M477*ecommerce_sales_analysis!$D477)</f>
        <v>14895.599999999999</v>
      </c>
      <c r="N477" s="11">
        <f>(ecommerce_sales_analysis!N477*ecommerce_sales_analysis!$D477)</f>
        <v>456798.39999999997</v>
      </c>
      <c r="O477" s="11">
        <f>(ecommerce_sales_analysis!O477*ecommerce_sales_analysis!$D477)</f>
        <v>87884.04</v>
      </c>
      <c r="P477" s="11">
        <f>(ecommerce_sales_analysis!P477*ecommerce_sales_analysis!$D477)</f>
        <v>319262.36</v>
      </c>
      <c r="Q477" s="11">
        <f>(ecommerce_sales_analysis!Q477*ecommerce_sales_analysis!$D477)</f>
        <v>293443.32</v>
      </c>
      <c r="R477" s="11">
        <f>(ecommerce_sales_analysis!R477*ecommerce_sales_analysis!$D477)</f>
        <v>285995.52000000002</v>
      </c>
      <c r="S477" s="36">
        <f t="shared" si="21"/>
        <v>3515858.12</v>
      </c>
      <c r="T477" s="36">
        <f t="shared" si="22"/>
        <v>292988.1766666667</v>
      </c>
      <c r="U477" s="37">
        <f t="shared" si="23"/>
        <v>0.23616902270454401</v>
      </c>
    </row>
    <row r="478" spans="1:21" x14ac:dyDescent="0.25">
      <c r="A478" s="22">
        <v>477</v>
      </c>
      <c r="B478" s="10" t="s">
        <v>483</v>
      </c>
      <c r="C478" s="10" t="s">
        <v>8</v>
      </c>
      <c r="D478" s="11">
        <v>41.53</v>
      </c>
      <c r="E478" s="12">
        <v>4.2</v>
      </c>
      <c r="F478" s="10">
        <v>304</v>
      </c>
      <c r="G478" s="11">
        <f>(ecommerce_sales_analysis!G478*ecommerce_sales_analysis!$D478)</f>
        <v>6561.74</v>
      </c>
      <c r="H478" s="11">
        <f>(ecommerce_sales_analysis!H478*ecommerce_sales_analysis!$D478)</f>
        <v>17234.95</v>
      </c>
      <c r="I478" s="11">
        <f>(ecommerce_sales_analysis!I478*ecommerce_sales_analysis!$D478)</f>
        <v>30109.25</v>
      </c>
      <c r="J478" s="11">
        <f>(ecommerce_sales_analysis!J478*ecommerce_sales_analysis!$D478)</f>
        <v>12085.23</v>
      </c>
      <c r="K478" s="11">
        <f>(ecommerce_sales_analysis!K478*ecommerce_sales_analysis!$D478)</f>
        <v>11503.81</v>
      </c>
      <c r="L478" s="11">
        <f>(ecommerce_sales_analysis!L478*ecommerce_sales_analysis!$D478)</f>
        <v>15656.810000000001</v>
      </c>
      <c r="M478" s="11">
        <f>(ecommerce_sales_analysis!M478*ecommerce_sales_analysis!$D478)</f>
        <v>1910.38</v>
      </c>
      <c r="N478" s="11">
        <f>(ecommerce_sales_analysis!N478*ecommerce_sales_analysis!$D478)</f>
        <v>28572.639999999999</v>
      </c>
      <c r="O478" s="11">
        <f>(ecommerce_sales_analysis!O478*ecommerce_sales_analysis!$D478)</f>
        <v>34926.730000000003</v>
      </c>
      <c r="P478" s="11">
        <f>(ecommerce_sales_analysis!P478*ecommerce_sales_analysis!$D478)</f>
        <v>13912.550000000001</v>
      </c>
      <c r="Q478" s="11">
        <f>(ecommerce_sales_analysis!Q478*ecommerce_sales_analysis!$D478)</f>
        <v>30939.850000000002</v>
      </c>
      <c r="R478" s="11">
        <f>(ecommerce_sales_analysis!R478*ecommerce_sales_analysis!$D478)</f>
        <v>9136.6</v>
      </c>
      <c r="S478" s="36">
        <f t="shared" si="21"/>
        <v>212550.54</v>
      </c>
      <c r="T478" s="36">
        <f t="shared" si="22"/>
        <v>17712.545000000002</v>
      </c>
      <c r="U478" s="37">
        <f t="shared" si="23"/>
        <v>1.4277553756100684E-2</v>
      </c>
    </row>
    <row r="479" spans="1:21" x14ac:dyDescent="0.25">
      <c r="A479" s="22">
        <v>478</v>
      </c>
      <c r="B479" s="10" t="s">
        <v>484</v>
      </c>
      <c r="C479" s="10" t="s">
        <v>11</v>
      </c>
      <c r="D479" s="11">
        <v>279.16000000000003</v>
      </c>
      <c r="E479" s="12">
        <v>4</v>
      </c>
      <c r="F479" s="10">
        <v>276</v>
      </c>
      <c r="G479" s="11">
        <f>(ecommerce_sales_analysis!G479*ecommerce_sales_analysis!$D479)</f>
        <v>136230.08000000002</v>
      </c>
      <c r="H479" s="11">
        <f>(ecommerce_sales_analysis!H479*ecommerce_sales_analysis!$D479)</f>
        <v>221373.88000000003</v>
      </c>
      <c r="I479" s="11">
        <f>(ecommerce_sales_analysis!I479*ecommerce_sales_analysis!$D479)</f>
        <v>243148.36000000002</v>
      </c>
      <c r="J479" s="11">
        <f>(ecommerce_sales_analysis!J479*ecommerce_sales_analysis!$D479)</f>
        <v>263806.2</v>
      </c>
      <c r="K479" s="11">
        <f>(ecommerce_sales_analysis!K479*ecommerce_sales_analysis!$D479)</f>
        <v>268551.92000000004</v>
      </c>
      <c r="L479" s="11">
        <f>(ecommerce_sales_analysis!L479*ecommerce_sales_analysis!$D479)</f>
        <v>172800.04</v>
      </c>
      <c r="M479" s="11">
        <f>(ecommerce_sales_analysis!M479*ecommerce_sales_analysis!$D479)</f>
        <v>36011.640000000007</v>
      </c>
      <c r="N479" s="11">
        <f>(ecommerce_sales_analysis!N479*ecommerce_sales_analysis!$D479)</f>
        <v>49132.160000000003</v>
      </c>
      <c r="O479" s="11">
        <f>(ecommerce_sales_analysis!O479*ecommerce_sales_analysis!$D479)</f>
        <v>98543.48000000001</v>
      </c>
      <c r="P479" s="11">
        <f>(ecommerce_sales_analysis!P479*ecommerce_sales_analysis!$D479)</f>
        <v>93518.6</v>
      </c>
      <c r="Q479" s="11">
        <f>(ecommerce_sales_analysis!Q479*ecommerce_sales_analysis!$D479)</f>
        <v>106080.8</v>
      </c>
      <c r="R479" s="11">
        <f>(ecommerce_sales_analysis!R479*ecommerce_sales_analysis!$D479)</f>
        <v>85702.12000000001</v>
      </c>
      <c r="S479" s="36">
        <f t="shared" si="21"/>
        <v>1774899.28</v>
      </c>
      <c r="T479" s="36">
        <f t="shared" si="22"/>
        <v>147908.27333333335</v>
      </c>
      <c r="U479" s="37">
        <f t="shared" si="23"/>
        <v>0.11922444366344305</v>
      </c>
    </row>
    <row r="480" spans="1:21" x14ac:dyDescent="0.25">
      <c r="A480" s="22">
        <v>479</v>
      </c>
      <c r="B480" s="10" t="s">
        <v>485</v>
      </c>
      <c r="C480" s="10" t="s">
        <v>5</v>
      </c>
      <c r="D480" s="11">
        <v>484.8</v>
      </c>
      <c r="E480" s="12">
        <v>4.2</v>
      </c>
      <c r="F480" s="10">
        <v>869</v>
      </c>
      <c r="G480" s="11">
        <f>(ecommerce_sales_analysis!G480*ecommerce_sales_analysis!$D480)</f>
        <v>332088</v>
      </c>
      <c r="H480" s="11">
        <f>(ecommerce_sales_analysis!H480*ecommerce_sales_analysis!$D480)</f>
        <v>183739.2</v>
      </c>
      <c r="I480" s="11">
        <f>(ecommerce_sales_analysis!I480*ecommerce_sales_analysis!$D480)</f>
        <v>320937.60000000003</v>
      </c>
      <c r="J480" s="11">
        <f>(ecommerce_sales_analysis!J480*ecommerce_sales_analysis!$D480)</f>
        <v>366024</v>
      </c>
      <c r="K480" s="11">
        <f>(ecommerce_sales_analysis!K480*ecommerce_sales_analysis!$D480)</f>
        <v>274881.60000000003</v>
      </c>
      <c r="L480" s="11">
        <f>(ecommerce_sales_analysis!L480*ecommerce_sales_analysis!$D480)</f>
        <v>128472</v>
      </c>
      <c r="M480" s="11">
        <f>(ecommerce_sales_analysis!M480*ecommerce_sales_analysis!$D480)</f>
        <v>170164.80000000002</v>
      </c>
      <c r="N480" s="11">
        <f>(ecommerce_sales_analysis!N480*ecommerce_sales_analysis!$D480)</f>
        <v>104716.8</v>
      </c>
      <c r="O480" s="11">
        <f>(ecommerce_sales_analysis!O480*ecommerce_sales_analysis!$D480)</f>
        <v>74174.400000000009</v>
      </c>
      <c r="P480" s="11">
        <f>(ecommerce_sales_analysis!P480*ecommerce_sales_analysis!$D480)</f>
        <v>475104</v>
      </c>
      <c r="Q480" s="11">
        <f>(ecommerce_sales_analysis!Q480*ecommerce_sales_analysis!$D480)</f>
        <v>336936</v>
      </c>
      <c r="R480" s="11">
        <f>(ecommerce_sales_analysis!R480*ecommerce_sales_analysis!$D480)</f>
        <v>479952</v>
      </c>
      <c r="S480" s="36">
        <f t="shared" si="21"/>
        <v>3247190.4000000004</v>
      </c>
      <c r="T480" s="36">
        <f t="shared" si="22"/>
        <v>270599.2</v>
      </c>
      <c r="U480" s="37">
        <f t="shared" si="23"/>
        <v>0.21812193698634727</v>
      </c>
    </row>
    <row r="481" spans="1:21" x14ac:dyDescent="0.25">
      <c r="A481" s="22">
        <v>480</v>
      </c>
      <c r="B481" s="10" t="s">
        <v>486</v>
      </c>
      <c r="C481" s="10" t="s">
        <v>3</v>
      </c>
      <c r="D481" s="11">
        <v>263.93</v>
      </c>
      <c r="E481" s="12">
        <v>2.7</v>
      </c>
      <c r="F481" s="10">
        <v>963</v>
      </c>
      <c r="G481" s="11">
        <f>(ecommerce_sales_analysis!G481*ecommerce_sales_analysis!$D481)</f>
        <v>63607.130000000005</v>
      </c>
      <c r="H481" s="11">
        <f>(ecommerce_sales_analysis!H481*ecommerce_sales_analysis!$D481)</f>
        <v>37741.99</v>
      </c>
      <c r="I481" s="11">
        <f>(ecommerce_sales_analysis!I481*ecommerce_sales_analysis!$D481)</f>
        <v>50410.630000000005</v>
      </c>
      <c r="J481" s="11">
        <f>(ecommerce_sales_analysis!J481*ecommerce_sales_analysis!$D481)</f>
        <v>167331.62</v>
      </c>
      <c r="K481" s="11">
        <f>(ecommerce_sales_analysis!K481*ecommerce_sales_analysis!$D481)</f>
        <v>233841.98</v>
      </c>
      <c r="L481" s="11">
        <f>(ecommerce_sales_analysis!L481*ecommerce_sales_analysis!$D481)</f>
        <v>24809.420000000002</v>
      </c>
      <c r="M481" s="11">
        <f>(ecommerce_sales_analysis!M481*ecommerce_sales_analysis!$D481)</f>
        <v>257859.61000000002</v>
      </c>
      <c r="N481" s="11">
        <f>(ecommerce_sales_analysis!N481*ecommerce_sales_analysis!$D481)</f>
        <v>2639.3</v>
      </c>
      <c r="O481" s="11">
        <f>(ecommerce_sales_analysis!O481*ecommerce_sales_analysis!$D481)</f>
        <v>244135.25</v>
      </c>
      <c r="P481" s="11">
        <f>(ecommerce_sales_analysis!P481*ecommerce_sales_analysis!$D481)</f>
        <v>243079.53</v>
      </c>
      <c r="Q481" s="11">
        <f>(ecommerce_sales_analysis!Q481*ecommerce_sales_analysis!$D481)</f>
        <v>112698.11</v>
      </c>
      <c r="R481" s="11">
        <f>(ecommerce_sales_analysis!R481*ecommerce_sales_analysis!$D481)</f>
        <v>210352.21</v>
      </c>
      <c r="S481" s="36">
        <f t="shared" si="21"/>
        <v>1648506.7800000003</v>
      </c>
      <c r="T481" s="36">
        <f t="shared" si="22"/>
        <v>137375.56500000003</v>
      </c>
      <c r="U481" s="37">
        <f t="shared" si="23"/>
        <v>0.11073434190638352</v>
      </c>
    </row>
    <row r="482" spans="1:21" x14ac:dyDescent="0.25">
      <c r="A482" s="22">
        <v>481</v>
      </c>
      <c r="B482" s="10" t="s">
        <v>487</v>
      </c>
      <c r="C482" s="10" t="s">
        <v>8</v>
      </c>
      <c r="D482" s="11">
        <v>316.55</v>
      </c>
      <c r="E482" s="12">
        <v>4.3</v>
      </c>
      <c r="F482" s="10">
        <v>684</v>
      </c>
      <c r="G482" s="11">
        <f>(ecommerce_sales_analysis!G482*ecommerce_sales_analysis!$D482)</f>
        <v>251024.15000000002</v>
      </c>
      <c r="H482" s="11">
        <f>(ecommerce_sales_analysis!H482*ecommerce_sales_analysis!$D482)</f>
        <v>7597.2000000000007</v>
      </c>
      <c r="I482" s="11">
        <f>(ecommerce_sales_analysis!I482*ecommerce_sales_analysis!$D482)</f>
        <v>304521.10000000003</v>
      </c>
      <c r="J482" s="11">
        <f>(ecommerce_sales_analysis!J482*ecommerce_sales_analysis!$D482)</f>
        <v>256405.5</v>
      </c>
      <c r="K482" s="11">
        <f>(ecommerce_sales_analysis!K482*ecommerce_sales_analysis!$D482)</f>
        <v>289326.7</v>
      </c>
      <c r="L482" s="11">
        <f>(ecommerce_sales_analysis!L482*ecommerce_sales_analysis!$D482)</f>
        <v>82619.55</v>
      </c>
      <c r="M482" s="11">
        <f>(ecommerce_sales_analysis!M482*ecommerce_sales_analysis!$D482)</f>
        <v>267168.2</v>
      </c>
      <c r="N482" s="11">
        <f>(ecommerce_sales_analysis!N482*ecommerce_sales_analysis!$D482)</f>
        <v>140864.75</v>
      </c>
      <c r="O482" s="11">
        <f>(ecommerce_sales_analysis!O482*ecommerce_sales_analysis!$D482)</f>
        <v>63310</v>
      </c>
      <c r="P482" s="11">
        <f>(ecommerce_sales_analysis!P482*ecommerce_sales_analysis!$D482)</f>
        <v>281096.40000000002</v>
      </c>
      <c r="Q482" s="11">
        <f>(ecommerce_sales_analysis!Q482*ecommerce_sales_analysis!$D482)</f>
        <v>220318.80000000002</v>
      </c>
      <c r="R482" s="11">
        <f>(ecommerce_sales_analysis!R482*ecommerce_sales_analysis!$D482)</f>
        <v>220318.80000000002</v>
      </c>
      <c r="S482" s="36">
        <f t="shared" si="21"/>
        <v>2384571.15</v>
      </c>
      <c r="T482" s="36">
        <f t="shared" si="22"/>
        <v>198714.26249999998</v>
      </c>
      <c r="U482" s="37">
        <f t="shared" si="23"/>
        <v>0.16017763483156441</v>
      </c>
    </row>
    <row r="483" spans="1:21" x14ac:dyDescent="0.25">
      <c r="A483" s="22">
        <v>482</v>
      </c>
      <c r="B483" s="10" t="s">
        <v>488</v>
      </c>
      <c r="C483" s="10" t="s">
        <v>11</v>
      </c>
      <c r="D483" s="11">
        <v>349.4</v>
      </c>
      <c r="E483" s="12">
        <v>1.5</v>
      </c>
      <c r="F483" s="10">
        <v>929</v>
      </c>
      <c r="G483" s="11">
        <f>(ecommerce_sales_analysis!G483*ecommerce_sales_analysis!$D483)</f>
        <v>262748.79999999999</v>
      </c>
      <c r="H483" s="11">
        <f>(ecommerce_sales_analysis!H483*ecommerce_sales_analysis!$D483)</f>
        <v>286857.39999999997</v>
      </c>
      <c r="I483" s="11">
        <f>(ecommerce_sales_analysis!I483*ecommerce_sales_analysis!$D483)</f>
        <v>192519.4</v>
      </c>
      <c r="J483" s="11">
        <f>(ecommerce_sales_analysis!J483*ecommerce_sales_analysis!$D483)</f>
        <v>98530.799999999988</v>
      </c>
      <c r="K483" s="11">
        <f>(ecommerce_sales_analysis!K483*ecommerce_sales_analysis!$D483)</f>
        <v>198459.19999999998</v>
      </c>
      <c r="L483" s="11">
        <f>(ecommerce_sales_analysis!L483*ecommerce_sales_analysis!$D483)</f>
        <v>287905.59999999998</v>
      </c>
      <c r="M483" s="11">
        <f>(ecommerce_sales_analysis!M483*ecommerce_sales_analysis!$D483)</f>
        <v>216977.4</v>
      </c>
      <c r="N483" s="11">
        <f>(ecommerce_sales_analysis!N483*ecommerce_sales_analysis!$D483)</f>
        <v>219772.59999999998</v>
      </c>
      <c r="O483" s="11">
        <f>(ecommerce_sales_analysis!O483*ecommerce_sales_analysis!$D483)</f>
        <v>306423.8</v>
      </c>
      <c r="P483" s="11">
        <f>(ecommerce_sales_analysis!P483*ecommerce_sales_analysis!$D483)</f>
        <v>258206.59999999998</v>
      </c>
      <c r="Q483" s="11">
        <f>(ecommerce_sales_analysis!Q483*ecommerce_sales_analysis!$D483)</f>
        <v>225362.99999999997</v>
      </c>
      <c r="R483" s="11">
        <f>(ecommerce_sales_analysis!R483*ecommerce_sales_analysis!$D483)</f>
        <v>250869.19999999998</v>
      </c>
      <c r="S483" s="36">
        <f t="shared" si="21"/>
        <v>2804633.8</v>
      </c>
      <c r="T483" s="36">
        <f t="shared" si="22"/>
        <v>233719.48333333331</v>
      </c>
      <c r="U483" s="37">
        <f t="shared" si="23"/>
        <v>0.1883942983427703</v>
      </c>
    </row>
    <row r="484" spans="1:21" x14ac:dyDescent="0.25">
      <c r="A484" s="22">
        <v>483</v>
      </c>
      <c r="B484" s="10" t="s">
        <v>489</v>
      </c>
      <c r="C484" s="10" t="s">
        <v>17</v>
      </c>
      <c r="D484" s="11">
        <v>230</v>
      </c>
      <c r="E484" s="12">
        <v>3.2</v>
      </c>
      <c r="F484" s="10">
        <v>201</v>
      </c>
      <c r="G484" s="11">
        <f>(ecommerce_sales_analysis!G484*ecommerce_sales_analysis!$D484)</f>
        <v>202630</v>
      </c>
      <c r="H484" s="11">
        <f>(ecommerce_sales_analysis!H484*ecommerce_sales_analysis!$D484)</f>
        <v>153410</v>
      </c>
      <c r="I484" s="11">
        <f>(ecommerce_sales_analysis!I484*ecommerce_sales_analysis!$D484)</f>
        <v>55430</v>
      </c>
      <c r="J484" s="11">
        <f>(ecommerce_sales_analysis!J484*ecommerce_sales_analysis!$D484)</f>
        <v>124890</v>
      </c>
      <c r="K484" s="11">
        <f>(ecommerce_sales_analysis!K484*ecommerce_sales_analysis!$D484)</f>
        <v>215970</v>
      </c>
      <c r="L484" s="11">
        <f>(ecommerce_sales_analysis!L484*ecommerce_sales_analysis!$D484)</f>
        <v>206080</v>
      </c>
      <c r="M484" s="11">
        <f>(ecommerce_sales_analysis!M484*ecommerce_sales_analysis!$D484)</f>
        <v>133400</v>
      </c>
      <c r="N484" s="11">
        <f>(ecommerce_sales_analysis!N484*ecommerce_sales_analysis!$D484)</f>
        <v>37490</v>
      </c>
      <c r="O484" s="11">
        <f>(ecommerce_sales_analysis!O484*ecommerce_sales_analysis!$D484)</f>
        <v>26220</v>
      </c>
      <c r="P484" s="11">
        <f>(ecommerce_sales_analysis!P484*ecommerce_sales_analysis!$D484)</f>
        <v>33580</v>
      </c>
      <c r="Q484" s="11">
        <f>(ecommerce_sales_analysis!Q484*ecommerce_sales_analysis!$D484)</f>
        <v>168130</v>
      </c>
      <c r="R484" s="11">
        <f>(ecommerce_sales_analysis!R484*ecommerce_sales_analysis!$D484)</f>
        <v>106950</v>
      </c>
      <c r="S484" s="36">
        <f t="shared" si="21"/>
        <v>1464180</v>
      </c>
      <c r="T484" s="36">
        <f t="shared" si="22"/>
        <v>122015</v>
      </c>
      <c r="U484" s="37">
        <f t="shared" si="23"/>
        <v>9.8352649015182453E-2</v>
      </c>
    </row>
    <row r="485" spans="1:21" x14ac:dyDescent="0.25">
      <c r="A485" s="22">
        <v>484</v>
      </c>
      <c r="B485" s="10" t="s">
        <v>490</v>
      </c>
      <c r="C485" s="10" t="s">
        <v>3</v>
      </c>
      <c r="D485" s="11">
        <v>315.64</v>
      </c>
      <c r="E485" s="12">
        <v>1</v>
      </c>
      <c r="F485" s="10">
        <v>445</v>
      </c>
      <c r="G485" s="11">
        <f>(ecommerce_sales_analysis!G485*ecommerce_sales_analysis!$D485)</f>
        <v>1262.56</v>
      </c>
      <c r="H485" s="11">
        <f>(ecommerce_sales_analysis!H485*ecommerce_sales_analysis!$D485)</f>
        <v>22726.079999999998</v>
      </c>
      <c r="I485" s="11">
        <f>(ecommerce_sales_analysis!I485*ecommerce_sales_analysis!$D485)</f>
        <v>43242.68</v>
      </c>
      <c r="J485" s="11">
        <f>(ecommerce_sales_analysis!J485*ecommerce_sales_analysis!$D485)</f>
        <v>266715.8</v>
      </c>
      <c r="K485" s="11">
        <f>(ecommerce_sales_analysis!K485*ecommerce_sales_analysis!$D485)</f>
        <v>151822.84</v>
      </c>
      <c r="L485" s="11">
        <f>(ecommerce_sales_analysis!L485*ecommerce_sales_analysis!$D485)</f>
        <v>22094.799999999999</v>
      </c>
      <c r="M485" s="11">
        <f>(ecommerce_sales_analysis!M485*ecommerce_sales_analysis!$D485)</f>
        <v>17991.48</v>
      </c>
      <c r="N485" s="11">
        <f>(ecommerce_sales_analysis!N485*ecommerce_sales_analysis!$D485)</f>
        <v>173602</v>
      </c>
      <c r="O485" s="11">
        <f>(ecommerce_sales_analysis!O485*ecommerce_sales_analysis!$D485)</f>
        <v>211478.8</v>
      </c>
      <c r="P485" s="11">
        <f>(ecommerce_sales_analysis!P485*ecommerce_sales_analysis!$D485)</f>
        <v>38192.439999999995</v>
      </c>
      <c r="Q485" s="11">
        <f>(ecommerce_sales_analysis!Q485*ecommerce_sales_analysis!$D485)</f>
        <v>252196.36</v>
      </c>
      <c r="R485" s="11">
        <f>(ecommerce_sales_analysis!R485*ecommerce_sales_analysis!$D485)</f>
        <v>30932.719999999998</v>
      </c>
      <c r="S485" s="36">
        <f t="shared" si="21"/>
        <v>1232258.5599999998</v>
      </c>
      <c r="T485" s="36">
        <f t="shared" si="22"/>
        <v>102688.21333333332</v>
      </c>
      <c r="U485" s="37">
        <f t="shared" si="23"/>
        <v>8.277390324115487E-2</v>
      </c>
    </row>
    <row r="486" spans="1:21" x14ac:dyDescent="0.25">
      <c r="A486" s="22">
        <v>485</v>
      </c>
      <c r="B486" s="10" t="s">
        <v>491</v>
      </c>
      <c r="C486" s="10" t="s">
        <v>5</v>
      </c>
      <c r="D486" s="11">
        <v>294.24</v>
      </c>
      <c r="E486" s="12">
        <v>2.2999999999999998</v>
      </c>
      <c r="F486" s="10">
        <v>905</v>
      </c>
      <c r="G486" s="11">
        <f>(ecommerce_sales_analysis!G486*ecommerce_sales_analysis!$D486)</f>
        <v>175072.80000000002</v>
      </c>
      <c r="H486" s="11">
        <f>(ecommerce_sales_analysis!H486*ecommerce_sales_analysis!$D486)</f>
        <v>185665.44</v>
      </c>
      <c r="I486" s="11">
        <f>(ecommerce_sales_analysis!I486*ecommerce_sales_analysis!$D486)</f>
        <v>101218.56</v>
      </c>
      <c r="J486" s="11">
        <f>(ecommerce_sales_analysis!J486*ecommerce_sales_analysis!$D486)</f>
        <v>110634.24000000001</v>
      </c>
      <c r="K486" s="11">
        <f>(ecommerce_sales_analysis!K486*ecommerce_sales_analysis!$D486)</f>
        <v>235980.48</v>
      </c>
      <c r="L486" s="11">
        <f>(ecommerce_sales_analysis!L486*ecommerce_sales_analysis!$D486)</f>
        <v>280410.72000000003</v>
      </c>
      <c r="M486" s="11">
        <f>(ecommerce_sales_analysis!M486*ecommerce_sales_analysis!$D486)</f>
        <v>30895.200000000001</v>
      </c>
      <c r="N486" s="11">
        <f>(ecommerce_sales_analysis!N486*ecommerce_sales_analysis!$D486)</f>
        <v>15300.48</v>
      </c>
      <c r="O486" s="11">
        <f>(ecommerce_sales_analysis!O486*ecommerce_sales_analysis!$D486)</f>
        <v>162714.72</v>
      </c>
      <c r="P486" s="11">
        <f>(ecommerce_sales_analysis!P486*ecommerce_sales_analysis!$D486)</f>
        <v>23539.200000000001</v>
      </c>
      <c r="Q486" s="11">
        <f>(ecommerce_sales_analysis!Q486*ecommerce_sales_analysis!$D486)</f>
        <v>106809.12000000001</v>
      </c>
      <c r="R486" s="11">
        <f>(ecommerce_sales_analysis!R486*ecommerce_sales_analysis!$D486)</f>
        <v>70911.839999999997</v>
      </c>
      <c r="S486" s="36">
        <f t="shared" si="21"/>
        <v>1499152.8</v>
      </c>
      <c r="T486" s="36">
        <f t="shared" si="22"/>
        <v>124929.40000000001</v>
      </c>
      <c r="U486" s="37">
        <f t="shared" si="23"/>
        <v>0.10070185985229141</v>
      </c>
    </row>
    <row r="487" spans="1:21" x14ac:dyDescent="0.25">
      <c r="A487" s="22">
        <v>486</v>
      </c>
      <c r="B487" s="10" t="s">
        <v>492</v>
      </c>
      <c r="C487" s="10" t="s">
        <v>11</v>
      </c>
      <c r="D487" s="11">
        <v>451.07</v>
      </c>
      <c r="E487" s="12">
        <v>2.5</v>
      </c>
      <c r="F487" s="10">
        <v>324</v>
      </c>
      <c r="G487" s="11">
        <f>(ecommerce_sales_analysis!G487*ecommerce_sales_analysis!$D487)</f>
        <v>369426.33</v>
      </c>
      <c r="H487" s="11">
        <f>(ecommerce_sales_analysis!H487*ecommerce_sales_analysis!$D487)</f>
        <v>371230.61</v>
      </c>
      <c r="I487" s="11">
        <f>(ecommerce_sales_analysis!I487*ecommerce_sales_analysis!$D487)</f>
        <v>80741.53</v>
      </c>
      <c r="J487" s="11">
        <f>(ecommerce_sales_analysis!J487*ecommerce_sales_analysis!$D487)</f>
        <v>296352.99</v>
      </c>
      <c r="K487" s="11">
        <f>(ecommerce_sales_analysis!K487*ecommerce_sales_analysis!$D487)</f>
        <v>50970.909999999996</v>
      </c>
      <c r="L487" s="11">
        <f>(ecommerce_sales_analysis!L487*ecommerce_sales_analysis!$D487)</f>
        <v>98333.26</v>
      </c>
      <c r="M487" s="11">
        <f>(ecommerce_sales_analysis!M487*ecommerce_sales_analysis!$D487)</f>
        <v>365817.77</v>
      </c>
      <c r="N487" s="11">
        <f>(ecommerce_sales_analysis!N487*ecommerce_sales_analysis!$D487)</f>
        <v>97882.19</v>
      </c>
      <c r="O487" s="11">
        <f>(ecommerce_sales_analysis!O487*ecommerce_sales_analysis!$D487)</f>
        <v>341911.06</v>
      </c>
      <c r="P487" s="11">
        <f>(ecommerce_sales_analysis!P487*ecommerce_sales_analysis!$D487)</f>
        <v>308531.88</v>
      </c>
      <c r="Q487" s="11">
        <f>(ecommerce_sales_analysis!Q487*ecommerce_sales_analysis!$D487)</f>
        <v>90665.069999999992</v>
      </c>
      <c r="R487" s="11">
        <f>(ecommerce_sales_analysis!R487*ecommerce_sales_analysis!$D487)</f>
        <v>70817.990000000005</v>
      </c>
      <c r="S487" s="36">
        <f t="shared" si="21"/>
        <v>2542681.59</v>
      </c>
      <c r="T487" s="36">
        <f t="shared" si="22"/>
        <v>211890.13249999998</v>
      </c>
      <c r="U487" s="37">
        <f t="shared" si="23"/>
        <v>0.17079831030244647</v>
      </c>
    </row>
    <row r="488" spans="1:21" x14ac:dyDescent="0.25">
      <c r="A488" s="22">
        <v>487</v>
      </c>
      <c r="B488" s="10" t="s">
        <v>493</v>
      </c>
      <c r="C488" s="10" t="s">
        <v>11</v>
      </c>
      <c r="D488" s="11">
        <v>27.5</v>
      </c>
      <c r="E488" s="12">
        <v>2.6</v>
      </c>
      <c r="F488" s="10">
        <v>35</v>
      </c>
      <c r="G488" s="11">
        <f>(ecommerce_sales_analysis!G488*ecommerce_sales_analysis!$D488)</f>
        <v>9900</v>
      </c>
      <c r="H488" s="11">
        <f>(ecommerce_sales_analysis!H488*ecommerce_sales_analysis!$D488)</f>
        <v>22880</v>
      </c>
      <c r="I488" s="11">
        <f>(ecommerce_sales_analysis!I488*ecommerce_sales_analysis!$D488)</f>
        <v>19552.5</v>
      </c>
      <c r="J488" s="11">
        <f>(ecommerce_sales_analysis!J488*ecommerce_sales_analysis!$D488)</f>
        <v>4262.5</v>
      </c>
      <c r="K488" s="11">
        <f>(ecommerce_sales_analysis!K488*ecommerce_sales_analysis!$D488)</f>
        <v>24530</v>
      </c>
      <c r="L488" s="11">
        <f>(ecommerce_sales_analysis!L488*ecommerce_sales_analysis!$D488)</f>
        <v>14630</v>
      </c>
      <c r="M488" s="11">
        <f>(ecommerce_sales_analysis!M488*ecommerce_sales_analysis!$D488)</f>
        <v>9047.5</v>
      </c>
      <c r="N488" s="11">
        <f>(ecommerce_sales_analysis!N488*ecommerce_sales_analysis!$D488)</f>
        <v>19717.5</v>
      </c>
      <c r="O488" s="11">
        <f>(ecommerce_sales_analysis!O488*ecommerce_sales_analysis!$D488)</f>
        <v>1842.5</v>
      </c>
      <c r="P488" s="11">
        <f>(ecommerce_sales_analysis!P488*ecommerce_sales_analysis!$D488)</f>
        <v>18287.5</v>
      </c>
      <c r="Q488" s="11">
        <f>(ecommerce_sales_analysis!Q488*ecommerce_sales_analysis!$D488)</f>
        <v>24227.5</v>
      </c>
      <c r="R488" s="11">
        <f>(ecommerce_sales_analysis!R488*ecommerce_sales_analysis!$D488)</f>
        <v>16747.5</v>
      </c>
      <c r="S488" s="36">
        <f t="shared" si="21"/>
        <v>185625</v>
      </c>
      <c r="T488" s="36">
        <f t="shared" si="22"/>
        <v>15468.75</v>
      </c>
      <c r="U488" s="37">
        <f t="shared" si="23"/>
        <v>1.2468897590079938E-2</v>
      </c>
    </row>
    <row r="489" spans="1:21" x14ac:dyDescent="0.25">
      <c r="A489" s="22">
        <v>488</v>
      </c>
      <c r="B489" s="10" t="s">
        <v>494</v>
      </c>
      <c r="C489" s="10" t="s">
        <v>30</v>
      </c>
      <c r="D489" s="11">
        <v>144.08000000000001</v>
      </c>
      <c r="E489" s="12">
        <v>3.8</v>
      </c>
      <c r="F489" s="10">
        <v>977</v>
      </c>
      <c r="G489" s="11">
        <f>(ecommerce_sales_analysis!G489*ecommerce_sales_analysis!$D489)</f>
        <v>65988.639999999999</v>
      </c>
      <c r="H489" s="11">
        <f>(ecommerce_sales_analysis!H489*ecommerce_sales_analysis!$D489)</f>
        <v>13255.36</v>
      </c>
      <c r="I489" s="11">
        <f>(ecommerce_sales_analysis!I489*ecommerce_sales_analysis!$D489)</f>
        <v>72328.160000000003</v>
      </c>
      <c r="J489" s="11">
        <f>(ecommerce_sales_analysis!J489*ecommerce_sales_analysis!$D489)</f>
        <v>73048.560000000012</v>
      </c>
      <c r="K489" s="11">
        <f>(ecommerce_sales_analysis!K489*ecommerce_sales_analysis!$D489)</f>
        <v>129095.68000000001</v>
      </c>
      <c r="L489" s="11">
        <f>(ecommerce_sales_analysis!L489*ecommerce_sales_analysis!$D489)</f>
        <v>13111.28</v>
      </c>
      <c r="M489" s="11">
        <f>(ecommerce_sales_analysis!M489*ecommerce_sales_analysis!$D489)</f>
        <v>110509.36000000002</v>
      </c>
      <c r="N489" s="11">
        <f>(ecommerce_sales_analysis!N489*ecommerce_sales_analysis!$D489)</f>
        <v>143791.84000000003</v>
      </c>
      <c r="O489" s="11">
        <f>(ecommerce_sales_analysis!O489*ecommerce_sales_analysis!$D489)</f>
        <v>63971.520000000004</v>
      </c>
      <c r="P489" s="11">
        <f>(ecommerce_sales_analysis!P489*ecommerce_sales_analysis!$D489)</f>
        <v>95236.88</v>
      </c>
      <c r="Q489" s="11">
        <f>(ecommerce_sales_analysis!Q489*ecommerce_sales_analysis!$D489)</f>
        <v>20891.600000000002</v>
      </c>
      <c r="R489" s="11">
        <f>(ecommerce_sales_analysis!R489*ecommerce_sales_analysis!$D489)</f>
        <v>79676.240000000005</v>
      </c>
      <c r="S489" s="36">
        <f t="shared" si="21"/>
        <v>880905.12000000011</v>
      </c>
      <c r="T489" s="36">
        <f t="shared" si="22"/>
        <v>73408.760000000009</v>
      </c>
      <c r="U489" s="37">
        <f t="shared" si="23"/>
        <v>5.9172609981721642E-2</v>
      </c>
    </row>
    <row r="490" spans="1:21" x14ac:dyDescent="0.25">
      <c r="A490" s="22">
        <v>489</v>
      </c>
      <c r="B490" s="10" t="s">
        <v>495</v>
      </c>
      <c r="C490" s="10" t="s">
        <v>3</v>
      </c>
      <c r="D490" s="11">
        <v>475.45</v>
      </c>
      <c r="E490" s="12">
        <v>2.6</v>
      </c>
      <c r="F490" s="10">
        <v>482</v>
      </c>
      <c r="G490" s="11">
        <f>(ecommerce_sales_analysis!G490*ecommerce_sales_analysis!$D490)</f>
        <v>117436.15</v>
      </c>
      <c r="H490" s="11">
        <f>(ecommerce_sales_analysis!H490*ecommerce_sales_analysis!$D490)</f>
        <v>239626.8</v>
      </c>
      <c r="I490" s="11">
        <f>(ecommerce_sales_analysis!I490*ecommerce_sales_analysis!$D490)</f>
        <v>96040.9</v>
      </c>
      <c r="J490" s="11">
        <f>(ecommerce_sales_analysis!J490*ecommerce_sales_analysis!$D490)</f>
        <v>195885.4</v>
      </c>
      <c r="K490" s="11">
        <f>(ecommerce_sales_analysis!K490*ecommerce_sales_analysis!$D490)</f>
        <v>389393.55</v>
      </c>
      <c r="L490" s="11">
        <f>(ecommerce_sales_analysis!L490*ecommerce_sales_analysis!$D490)</f>
        <v>59906.7</v>
      </c>
      <c r="M490" s="11">
        <f>(ecommerce_sales_analysis!M490*ecommerce_sales_analysis!$D490)</f>
        <v>391295.35</v>
      </c>
      <c r="N490" s="11">
        <f>(ecommerce_sales_analysis!N490*ecommerce_sales_analysis!$D490)</f>
        <v>391295.35</v>
      </c>
      <c r="O490" s="11">
        <f>(ecommerce_sales_analysis!O490*ecommerce_sales_analysis!$D490)</f>
        <v>211099.8</v>
      </c>
      <c r="P490" s="11">
        <f>(ecommerce_sales_analysis!P490*ecommerce_sales_analysis!$D490)</f>
        <v>177818.3</v>
      </c>
      <c r="Q490" s="11">
        <f>(ecommerce_sales_analysis!Q490*ecommerce_sales_analysis!$D490)</f>
        <v>397000.75</v>
      </c>
      <c r="R490" s="11">
        <f>(ecommerce_sales_analysis!R490*ecommerce_sales_analysis!$D490)</f>
        <v>309042.5</v>
      </c>
      <c r="S490" s="36">
        <f t="shared" si="21"/>
        <v>2975841.5500000003</v>
      </c>
      <c r="T490" s="36">
        <f t="shared" si="22"/>
        <v>247986.79583333337</v>
      </c>
      <c r="U490" s="37">
        <f t="shared" si="23"/>
        <v>0.19989475303032861</v>
      </c>
    </row>
    <row r="491" spans="1:21" x14ac:dyDescent="0.25">
      <c r="A491" s="22">
        <v>490</v>
      </c>
      <c r="B491" s="10" t="s">
        <v>496</v>
      </c>
      <c r="C491" s="10" t="s">
        <v>11</v>
      </c>
      <c r="D491" s="11">
        <v>445.68</v>
      </c>
      <c r="E491" s="12">
        <v>2.8</v>
      </c>
      <c r="F491" s="10">
        <v>728</v>
      </c>
      <c r="G491" s="11">
        <f>(ecommerce_sales_analysis!G491*ecommerce_sales_analysis!$D491)</f>
        <v>251809.2</v>
      </c>
      <c r="H491" s="11">
        <f>(ecommerce_sales_analysis!H491*ecommerce_sales_analysis!$D491)</f>
        <v>266070.96000000002</v>
      </c>
      <c r="I491" s="11">
        <f>(ecommerce_sales_analysis!I491*ecommerce_sales_analysis!$D491)</f>
        <v>254928.96</v>
      </c>
      <c r="J491" s="11">
        <f>(ecommerce_sales_analysis!J491*ecommerce_sales_analysis!$D491)</f>
        <v>234873.36000000002</v>
      </c>
      <c r="K491" s="11">
        <f>(ecommerce_sales_analysis!K491*ecommerce_sales_analysis!$D491)</f>
        <v>379719.36</v>
      </c>
      <c r="L491" s="11">
        <f>(ecommerce_sales_analysis!L491*ecommerce_sales_analysis!$D491)</f>
        <v>35208.720000000001</v>
      </c>
      <c r="M491" s="11">
        <f>(ecommerce_sales_analysis!M491*ecommerce_sales_analysis!$D491)</f>
        <v>303953.76</v>
      </c>
      <c r="N491" s="11">
        <f>(ecommerce_sales_analysis!N491*ecommerce_sales_analysis!$D491)</f>
        <v>159999.12</v>
      </c>
      <c r="O491" s="11">
        <f>(ecommerce_sales_analysis!O491*ecommerce_sales_analysis!$D491)</f>
        <v>144846</v>
      </c>
      <c r="P491" s="11">
        <f>(ecommerce_sales_analysis!P491*ecommerce_sales_analysis!$D491)</f>
        <v>253591.92</v>
      </c>
      <c r="Q491" s="11">
        <f>(ecommerce_sales_analysis!Q491*ecommerce_sales_analysis!$D491)</f>
        <v>284343.84000000003</v>
      </c>
      <c r="R491" s="11">
        <f>(ecommerce_sales_analysis!R491*ecommerce_sales_analysis!$D491)</f>
        <v>353869.92</v>
      </c>
      <c r="S491" s="36">
        <f t="shared" si="21"/>
        <v>2923215.1199999996</v>
      </c>
      <c r="T491" s="36">
        <f t="shared" si="22"/>
        <v>243601.25999999998</v>
      </c>
      <c r="U491" s="37">
        <f t="shared" si="23"/>
        <v>0.1963597035154383</v>
      </c>
    </row>
    <row r="492" spans="1:21" x14ac:dyDescent="0.25">
      <c r="A492" s="22">
        <v>491</v>
      </c>
      <c r="B492" s="10" t="s">
        <v>497</v>
      </c>
      <c r="C492" s="10" t="s">
        <v>1</v>
      </c>
      <c r="D492" s="11">
        <v>230.55</v>
      </c>
      <c r="E492" s="12">
        <v>2</v>
      </c>
      <c r="F492" s="10">
        <v>480</v>
      </c>
      <c r="G492" s="11">
        <f>(ecommerce_sales_analysis!G492*ecommerce_sales_analysis!$D492)</f>
        <v>154929.60000000001</v>
      </c>
      <c r="H492" s="11">
        <f>(ecommerce_sales_analysis!H492*ecommerce_sales_analysis!$D492)</f>
        <v>77234.25</v>
      </c>
      <c r="I492" s="11">
        <f>(ecommerce_sales_analysis!I492*ecommerce_sales_analysis!$D492)</f>
        <v>44035.05</v>
      </c>
      <c r="J492" s="11">
        <f>(ecommerce_sales_analysis!J492*ecommerce_sales_analysis!$D492)</f>
        <v>81614.7</v>
      </c>
      <c r="K492" s="11">
        <f>(ecommerce_sales_analysis!K492*ecommerce_sales_analysis!$D492)</f>
        <v>109741.8</v>
      </c>
      <c r="L492" s="11">
        <f>(ecommerce_sales_analysis!L492*ecommerce_sales_analysis!$D492)</f>
        <v>189742.65000000002</v>
      </c>
      <c r="M492" s="11">
        <f>(ecommerce_sales_analysis!M492*ecommerce_sales_analysis!$D492)</f>
        <v>88070.1</v>
      </c>
      <c r="N492" s="11">
        <f>(ecommerce_sales_analysis!N492*ecommerce_sales_analysis!$D492)</f>
        <v>88531.200000000012</v>
      </c>
      <c r="O492" s="11">
        <f>(ecommerce_sales_analysis!O492*ecommerce_sales_analysis!$D492)</f>
        <v>194814.75</v>
      </c>
      <c r="P492" s="11">
        <f>(ecommerce_sales_analysis!P492*ecommerce_sales_analysis!$D492)</f>
        <v>14294.1</v>
      </c>
      <c r="Q492" s="11">
        <f>(ecommerce_sales_analysis!Q492*ecommerce_sales_analysis!$D492)</f>
        <v>105130.8</v>
      </c>
      <c r="R492" s="11">
        <f>(ecommerce_sales_analysis!R492*ecommerce_sales_analysis!$D492)</f>
        <v>211875.45</v>
      </c>
      <c r="S492" s="36">
        <f t="shared" si="21"/>
        <v>1360014.45</v>
      </c>
      <c r="T492" s="36">
        <f t="shared" si="22"/>
        <v>113334.53749999999</v>
      </c>
      <c r="U492" s="37">
        <f t="shared" si="23"/>
        <v>9.1355587329717935E-2</v>
      </c>
    </row>
    <row r="493" spans="1:21" x14ac:dyDescent="0.25">
      <c r="A493" s="22">
        <v>492</v>
      </c>
      <c r="B493" s="10" t="s">
        <v>498</v>
      </c>
      <c r="C493" s="10" t="s">
        <v>17</v>
      </c>
      <c r="D493" s="11">
        <v>311.97000000000003</v>
      </c>
      <c r="E493" s="12">
        <v>2.5</v>
      </c>
      <c r="F493" s="10">
        <v>65</v>
      </c>
      <c r="G493" s="11">
        <f>(ecommerce_sales_analysis!G493*ecommerce_sales_analysis!$D493)</f>
        <v>294811.65000000002</v>
      </c>
      <c r="H493" s="11">
        <f>(ecommerce_sales_analysis!H493*ecommerce_sales_analysis!$D493)</f>
        <v>132275.28</v>
      </c>
      <c r="I493" s="11">
        <f>(ecommerce_sales_analysis!I493*ecommerce_sales_analysis!$D493)</f>
        <v>1247.8800000000001</v>
      </c>
      <c r="J493" s="11">
        <f>(ecommerce_sales_analysis!J493*ecommerce_sales_analysis!$D493)</f>
        <v>174079.26</v>
      </c>
      <c r="K493" s="11">
        <f>(ecommerce_sales_analysis!K493*ecommerce_sales_analysis!$D493)</f>
        <v>221186.73</v>
      </c>
      <c r="L493" s="11">
        <f>(ecommerce_sales_analysis!L493*ecommerce_sales_analysis!$D493)</f>
        <v>73936.89</v>
      </c>
      <c r="M493" s="11">
        <f>(ecommerce_sales_analysis!M493*ecommerce_sales_analysis!$D493)</f>
        <v>306978.48000000004</v>
      </c>
      <c r="N493" s="11">
        <f>(ecommerce_sales_analysis!N493*ecommerce_sales_analysis!$D493)</f>
        <v>17158.350000000002</v>
      </c>
      <c r="O493" s="11">
        <f>(ecommerce_sales_analysis!O493*ecommerce_sales_analysis!$D493)</f>
        <v>220562.79</v>
      </c>
      <c r="P493" s="11">
        <f>(ecommerce_sales_analysis!P493*ecommerce_sales_analysis!$D493)</f>
        <v>156920.91</v>
      </c>
      <c r="Q493" s="11">
        <f>(ecommerce_sales_analysis!Q493*ecommerce_sales_analysis!$D493)</f>
        <v>41803.980000000003</v>
      </c>
      <c r="R493" s="11">
        <f>(ecommerce_sales_analysis!R493*ecommerce_sales_analysis!$D493)</f>
        <v>70505.22</v>
      </c>
      <c r="S493" s="36">
        <f t="shared" si="21"/>
        <v>1711467.4200000002</v>
      </c>
      <c r="T493" s="36">
        <f t="shared" si="22"/>
        <v>142622.285</v>
      </c>
      <c r="U493" s="37">
        <f t="shared" si="23"/>
        <v>0.11496356626929741</v>
      </c>
    </row>
    <row r="494" spans="1:21" x14ac:dyDescent="0.25">
      <c r="A494" s="22">
        <v>493</v>
      </c>
      <c r="B494" s="10" t="s">
        <v>499</v>
      </c>
      <c r="C494" s="10" t="s">
        <v>30</v>
      </c>
      <c r="D494" s="11">
        <v>142.30000000000001</v>
      </c>
      <c r="E494" s="12">
        <v>1.9</v>
      </c>
      <c r="F494" s="10">
        <v>8</v>
      </c>
      <c r="G494" s="11">
        <f>(ecommerce_sales_analysis!G494*ecommerce_sales_analysis!$D494)</f>
        <v>59908.3</v>
      </c>
      <c r="H494" s="11">
        <f>(ecommerce_sales_analysis!H494*ecommerce_sales_analysis!$D494)</f>
        <v>70865.400000000009</v>
      </c>
      <c r="I494" s="11">
        <f>(ecommerce_sales_analysis!I494*ecommerce_sales_analysis!$D494)</f>
        <v>126504.70000000001</v>
      </c>
      <c r="J494" s="11">
        <f>(ecommerce_sales_analysis!J494*ecommerce_sales_analysis!$D494)</f>
        <v>108432.6</v>
      </c>
      <c r="K494" s="11">
        <f>(ecommerce_sales_analysis!K494*ecommerce_sales_analysis!$D494)</f>
        <v>132623.6</v>
      </c>
      <c r="L494" s="11">
        <f>(ecommerce_sales_analysis!L494*ecommerce_sales_analysis!$D494)</f>
        <v>139738.6</v>
      </c>
      <c r="M494" s="11">
        <f>(ecommerce_sales_analysis!M494*ecommerce_sales_analysis!$D494)</f>
        <v>22910.300000000003</v>
      </c>
      <c r="N494" s="11">
        <f>(ecommerce_sales_analysis!N494*ecommerce_sales_analysis!$D494)</f>
        <v>16649.100000000002</v>
      </c>
      <c r="O494" s="11">
        <f>(ecommerce_sales_analysis!O494*ecommerce_sales_analysis!$D494)</f>
        <v>85522.3</v>
      </c>
      <c r="P494" s="11">
        <f>(ecommerce_sales_analysis!P494*ecommerce_sales_analysis!$D494)</f>
        <v>94914.1</v>
      </c>
      <c r="Q494" s="11">
        <f>(ecommerce_sales_analysis!Q494*ecommerce_sales_analysis!$D494)</f>
        <v>88937.5</v>
      </c>
      <c r="R494" s="11">
        <f>(ecommerce_sales_analysis!R494*ecommerce_sales_analysis!$D494)</f>
        <v>60050.600000000006</v>
      </c>
      <c r="S494" s="36">
        <f t="shared" si="21"/>
        <v>1007057.1</v>
      </c>
      <c r="T494" s="36">
        <f t="shared" si="22"/>
        <v>83921.425000000003</v>
      </c>
      <c r="U494" s="37">
        <f t="shared" si="23"/>
        <v>6.7646555406130057E-2</v>
      </c>
    </row>
    <row r="495" spans="1:21" x14ac:dyDescent="0.25">
      <c r="A495" s="22">
        <v>494</v>
      </c>
      <c r="B495" s="10" t="s">
        <v>500</v>
      </c>
      <c r="C495" s="10" t="s">
        <v>30</v>
      </c>
      <c r="D495" s="11">
        <v>98.12</v>
      </c>
      <c r="E495" s="12">
        <v>1.3</v>
      </c>
      <c r="F495" s="10">
        <v>301</v>
      </c>
      <c r="G495" s="11">
        <f>(ecommerce_sales_analysis!G495*ecommerce_sales_analysis!$D495)</f>
        <v>90466.64</v>
      </c>
      <c r="H495" s="11">
        <f>(ecommerce_sales_analysis!H495*ecommerce_sales_analysis!$D495)</f>
        <v>35617.560000000005</v>
      </c>
      <c r="I495" s="11">
        <f>(ecommerce_sales_analysis!I495*ecommerce_sales_analysis!$D495)</f>
        <v>23156.32</v>
      </c>
      <c r="J495" s="11">
        <f>(ecommerce_sales_analysis!J495*ecommerce_sales_analysis!$D495)</f>
        <v>18250.32</v>
      </c>
      <c r="K495" s="11">
        <f>(ecommerce_sales_analysis!K495*ecommerce_sales_analysis!$D495)</f>
        <v>31398.400000000001</v>
      </c>
      <c r="L495" s="11">
        <f>(ecommerce_sales_analysis!L495*ecommerce_sales_analysis!$D495)</f>
        <v>36402.520000000004</v>
      </c>
      <c r="M495" s="11">
        <f>(ecommerce_sales_analysis!M495*ecommerce_sales_analysis!$D495)</f>
        <v>97727.52</v>
      </c>
      <c r="N495" s="11">
        <f>(ecommerce_sales_analysis!N495*ecommerce_sales_analysis!$D495)</f>
        <v>88209.88</v>
      </c>
      <c r="O495" s="11">
        <f>(ecommerce_sales_analysis!O495*ecommerce_sales_analysis!$D495)</f>
        <v>61030.64</v>
      </c>
      <c r="P495" s="11">
        <f>(ecommerce_sales_analysis!P495*ecommerce_sales_analysis!$D495)</f>
        <v>43957.760000000002</v>
      </c>
      <c r="Q495" s="11">
        <f>(ecommerce_sales_analysis!Q495*ecommerce_sales_analysis!$D495)</f>
        <v>25805.56</v>
      </c>
      <c r="R495" s="11">
        <f>(ecommerce_sales_analysis!R495*ecommerce_sales_analysis!$D495)</f>
        <v>6966.52</v>
      </c>
      <c r="S495" s="36">
        <f t="shared" si="21"/>
        <v>558989.64000000013</v>
      </c>
      <c r="T495" s="36">
        <f t="shared" si="22"/>
        <v>46582.470000000008</v>
      </c>
      <c r="U495" s="37">
        <f t="shared" si="23"/>
        <v>3.754873845158601E-2</v>
      </c>
    </row>
    <row r="496" spans="1:21" x14ac:dyDescent="0.25">
      <c r="A496" s="22">
        <v>495</v>
      </c>
      <c r="B496" s="10" t="s">
        <v>501</v>
      </c>
      <c r="C496" s="10" t="s">
        <v>11</v>
      </c>
      <c r="D496" s="11">
        <v>234.53</v>
      </c>
      <c r="E496" s="12">
        <v>3.4</v>
      </c>
      <c r="F496" s="10">
        <v>343</v>
      </c>
      <c r="G496" s="11">
        <f>(ecommerce_sales_analysis!G496*ecommerce_sales_analysis!$D496)</f>
        <v>172848.61000000002</v>
      </c>
      <c r="H496" s="11">
        <f>(ecommerce_sales_analysis!H496*ecommerce_sales_analysis!$D496)</f>
        <v>221865.38</v>
      </c>
      <c r="I496" s="11">
        <f>(ecommerce_sales_analysis!I496*ecommerce_sales_analysis!$D496)</f>
        <v>162294.76</v>
      </c>
      <c r="J496" s="11">
        <f>(ecommerce_sales_analysis!J496*ecommerce_sales_analysis!$D496)</f>
        <v>7035.9</v>
      </c>
      <c r="K496" s="11">
        <f>(ecommerce_sales_analysis!K496*ecommerce_sales_analysis!$D496)</f>
        <v>41746.340000000004</v>
      </c>
      <c r="L496" s="11">
        <f>(ecommerce_sales_analysis!L496*ecommerce_sales_analysis!$D496)</f>
        <v>214594.95</v>
      </c>
      <c r="M496" s="11">
        <f>(ecommerce_sales_analysis!M496*ecommerce_sales_analysis!$D496)</f>
        <v>66841.05</v>
      </c>
      <c r="N496" s="11">
        <f>(ecommerce_sales_analysis!N496*ecommerce_sales_analysis!$D496)</f>
        <v>59101.56</v>
      </c>
      <c r="O496" s="11">
        <f>(ecommerce_sales_analysis!O496*ecommerce_sales_analysis!$D496)</f>
        <v>206151.87</v>
      </c>
      <c r="P496" s="11">
        <f>(ecommerce_sales_analysis!P496*ecommerce_sales_analysis!$D496)</f>
        <v>100144.31</v>
      </c>
      <c r="Q496" s="11">
        <f>(ecommerce_sales_analysis!Q496*ecommerce_sales_analysis!$D496)</f>
        <v>14775.39</v>
      </c>
      <c r="R496" s="11">
        <f>(ecommerce_sales_analysis!R496*ecommerce_sales_analysis!$D496)</f>
        <v>56756.26</v>
      </c>
      <c r="S496" s="36">
        <f t="shared" si="21"/>
        <v>1324156.3799999999</v>
      </c>
      <c r="T496" s="36">
        <f t="shared" si="22"/>
        <v>110346.36499999999</v>
      </c>
      <c r="U496" s="37">
        <f t="shared" si="23"/>
        <v>8.8946910682671909E-2</v>
      </c>
    </row>
    <row r="497" spans="1:21" x14ac:dyDescent="0.25">
      <c r="A497" s="22">
        <v>496</v>
      </c>
      <c r="B497" s="10" t="s">
        <v>502</v>
      </c>
      <c r="C497" s="10" t="s">
        <v>17</v>
      </c>
      <c r="D497" s="11">
        <v>179.91</v>
      </c>
      <c r="E497" s="12">
        <v>3.7</v>
      </c>
      <c r="F497" s="10">
        <v>431</v>
      </c>
      <c r="G497" s="11">
        <f>(ecommerce_sales_analysis!G497*ecommerce_sales_analysis!$D497)</f>
        <v>2518.7399999999998</v>
      </c>
      <c r="H497" s="11">
        <f>(ecommerce_sales_analysis!H497*ecommerce_sales_analysis!$D497)</f>
        <v>113163.39</v>
      </c>
      <c r="I497" s="11">
        <f>(ecommerce_sales_analysis!I497*ecommerce_sales_analysis!$D497)</f>
        <v>55772.1</v>
      </c>
      <c r="J497" s="11">
        <f>(ecommerce_sales_analysis!J497*ecommerce_sales_analysis!$D497)</f>
        <v>46596.69</v>
      </c>
      <c r="K497" s="11">
        <f>(ecommerce_sales_analysis!K497*ecommerce_sales_analysis!$D497)</f>
        <v>161199.35999999999</v>
      </c>
      <c r="L497" s="11">
        <f>(ecommerce_sales_analysis!L497*ecommerce_sales_analysis!$D497)</f>
        <v>87256.349999999991</v>
      </c>
      <c r="M497" s="11">
        <f>(ecommerce_sales_analysis!M497*ecommerce_sales_analysis!$D497)</f>
        <v>12593.699999999999</v>
      </c>
      <c r="N497" s="11">
        <f>(ecommerce_sales_analysis!N497*ecommerce_sales_analysis!$D497)</f>
        <v>143388.26999999999</v>
      </c>
      <c r="O497" s="11">
        <f>(ecommerce_sales_analysis!O497*ecommerce_sales_analysis!$D497)</f>
        <v>64407.78</v>
      </c>
      <c r="P497" s="11">
        <f>(ecommerce_sales_analysis!P497*ecommerce_sales_analysis!$D497)</f>
        <v>155981.97</v>
      </c>
      <c r="Q497" s="11">
        <f>(ecommerce_sales_analysis!Q497*ecommerce_sales_analysis!$D497)</f>
        <v>88155.9</v>
      </c>
      <c r="R497" s="11">
        <f>(ecommerce_sales_analysis!R497*ecommerce_sales_analysis!$D497)</f>
        <v>95172.39</v>
      </c>
      <c r="S497" s="36">
        <f t="shared" si="21"/>
        <v>1026206.64</v>
      </c>
      <c r="T497" s="36">
        <f t="shared" si="22"/>
        <v>85517.22</v>
      </c>
      <c r="U497" s="37">
        <f t="shared" si="23"/>
        <v>6.8932878116740898E-2</v>
      </c>
    </row>
    <row r="498" spans="1:21" x14ac:dyDescent="0.25">
      <c r="A498" s="22">
        <v>497</v>
      </c>
      <c r="B498" s="10" t="s">
        <v>503</v>
      </c>
      <c r="C498" s="10" t="s">
        <v>30</v>
      </c>
      <c r="D498" s="11">
        <v>293.91000000000003</v>
      </c>
      <c r="E498" s="12">
        <v>3.5</v>
      </c>
      <c r="F498" s="10">
        <v>424</v>
      </c>
      <c r="G498" s="11">
        <f>(ecommerce_sales_analysis!G498*ecommerce_sales_analysis!$D498)</f>
        <v>216023.85</v>
      </c>
      <c r="H498" s="11">
        <f>(ecommerce_sales_analysis!H498*ecommerce_sales_analysis!$D498)</f>
        <v>218669.04</v>
      </c>
      <c r="I498" s="11">
        <f>(ecommerce_sales_analysis!I498*ecommerce_sales_analysis!$D498)</f>
        <v>161062.68000000002</v>
      </c>
      <c r="J498" s="11">
        <f>(ecommerce_sales_analysis!J498*ecommerce_sales_analysis!$D498)</f>
        <v>123442.20000000001</v>
      </c>
      <c r="K498" s="11">
        <f>(ecommerce_sales_analysis!K498*ecommerce_sales_analysis!$D498)</f>
        <v>64072.380000000005</v>
      </c>
      <c r="L498" s="11">
        <f>(ecommerce_sales_analysis!L498*ecommerce_sales_analysis!$D498)</f>
        <v>203679.63</v>
      </c>
      <c r="M498" s="11">
        <f>(ecommerce_sales_analysis!M498*ecommerce_sales_analysis!$D498)</f>
        <v>225135.06000000003</v>
      </c>
      <c r="N498" s="11">
        <f>(ecommerce_sales_analysis!N498*ecommerce_sales_analysis!$D498)</f>
        <v>228955.89</v>
      </c>
      <c r="O498" s="11">
        <f>(ecommerce_sales_analysis!O498*ecommerce_sales_analysis!$D498)</f>
        <v>42323.040000000001</v>
      </c>
      <c r="P498" s="11">
        <f>(ecommerce_sales_analysis!P498*ecommerce_sales_analysis!$D498)</f>
        <v>125205.66</v>
      </c>
      <c r="Q498" s="11">
        <f>(ecommerce_sales_analysis!Q498*ecommerce_sales_analysis!$D498)</f>
        <v>189865.86000000002</v>
      </c>
      <c r="R498" s="11">
        <f>(ecommerce_sales_analysis!R498*ecommerce_sales_analysis!$D498)</f>
        <v>172819.08000000002</v>
      </c>
      <c r="S498" s="36">
        <f t="shared" si="21"/>
        <v>1971254.37</v>
      </c>
      <c r="T498" s="36">
        <f t="shared" si="22"/>
        <v>164271.19750000001</v>
      </c>
      <c r="U498" s="37">
        <f t="shared" si="23"/>
        <v>0.13241410835570397</v>
      </c>
    </row>
    <row r="499" spans="1:21" x14ac:dyDescent="0.25">
      <c r="A499" s="22">
        <v>498</v>
      </c>
      <c r="B499" s="10" t="s">
        <v>504</v>
      </c>
      <c r="C499" s="10" t="s">
        <v>8</v>
      </c>
      <c r="D499" s="11">
        <v>43.48</v>
      </c>
      <c r="E499" s="12">
        <v>2.9</v>
      </c>
      <c r="F499" s="10">
        <v>332</v>
      </c>
      <c r="G499" s="11">
        <f>(ecommerce_sales_analysis!G499*ecommerce_sales_analysis!$D499)</f>
        <v>24870.559999999998</v>
      </c>
      <c r="H499" s="11">
        <f>(ecommerce_sales_analysis!H499*ecommerce_sales_analysis!$D499)</f>
        <v>8609.0399999999991</v>
      </c>
      <c r="I499" s="11">
        <f>(ecommerce_sales_analysis!I499*ecommerce_sales_analysis!$D499)</f>
        <v>2391.3999999999996</v>
      </c>
      <c r="J499" s="11">
        <f>(ecommerce_sales_analysis!J499*ecommerce_sales_analysis!$D499)</f>
        <v>22957.439999999999</v>
      </c>
      <c r="K499" s="11">
        <f>(ecommerce_sales_analysis!K499*ecommerce_sales_analysis!$D499)</f>
        <v>34262.239999999998</v>
      </c>
      <c r="L499" s="11">
        <f>(ecommerce_sales_analysis!L499*ecommerce_sales_analysis!$D499)</f>
        <v>1043.52</v>
      </c>
      <c r="M499" s="11">
        <f>(ecommerce_sales_analysis!M499*ecommerce_sales_analysis!$D499)</f>
        <v>19696.439999999999</v>
      </c>
      <c r="N499" s="11">
        <f>(ecommerce_sales_analysis!N499*ecommerce_sales_analysis!$D499)</f>
        <v>34870.959999999999</v>
      </c>
      <c r="O499" s="11">
        <f>(ecommerce_sales_analysis!O499*ecommerce_sales_analysis!$D499)</f>
        <v>11913.519999999999</v>
      </c>
      <c r="P499" s="11">
        <f>(ecommerce_sales_analysis!P499*ecommerce_sales_analysis!$D499)</f>
        <v>18261.599999999999</v>
      </c>
      <c r="Q499" s="11">
        <f>(ecommerce_sales_analysis!Q499*ecommerce_sales_analysis!$D499)</f>
        <v>1739.1999999999998</v>
      </c>
      <c r="R499" s="11">
        <f>(ecommerce_sales_analysis!R499*ecommerce_sales_analysis!$D499)</f>
        <v>1913.12</v>
      </c>
      <c r="S499" s="36">
        <f t="shared" si="21"/>
        <v>182529.04</v>
      </c>
      <c r="T499" s="36">
        <f t="shared" si="22"/>
        <v>15210.753333333334</v>
      </c>
      <c r="U499" s="37">
        <f t="shared" si="23"/>
        <v>1.2260934178993156E-2</v>
      </c>
    </row>
    <row r="500" spans="1:21" x14ac:dyDescent="0.25">
      <c r="A500" s="22">
        <v>499</v>
      </c>
      <c r="B500" s="10" t="s">
        <v>505</v>
      </c>
      <c r="C500" s="10" t="s">
        <v>3</v>
      </c>
      <c r="D500" s="11">
        <v>487.33</v>
      </c>
      <c r="E500" s="12">
        <v>2.5</v>
      </c>
      <c r="F500" s="10">
        <v>438</v>
      </c>
      <c r="G500" s="11">
        <f>(ecommerce_sales_analysis!G500*ecommerce_sales_analysis!$D500)</f>
        <v>58966.93</v>
      </c>
      <c r="H500" s="11">
        <f>(ecommerce_sales_analysis!H500*ecommerce_sales_analysis!$D500)</f>
        <v>349415.61</v>
      </c>
      <c r="I500" s="11">
        <f>(ecommerce_sales_analysis!I500*ecommerce_sales_analysis!$D500)</f>
        <v>215399.86</v>
      </c>
      <c r="J500" s="11">
        <f>(ecommerce_sales_analysis!J500*ecommerce_sales_analysis!$D500)</f>
        <v>268031.5</v>
      </c>
      <c r="K500" s="11">
        <f>(ecommerce_sales_analysis!K500*ecommerce_sales_analysis!$D500)</f>
        <v>461988.83999999997</v>
      </c>
      <c r="L500" s="11">
        <f>(ecommerce_sales_analysis!L500*ecommerce_sales_analysis!$D500)</f>
        <v>75536.149999999994</v>
      </c>
      <c r="M500" s="11">
        <f>(ecommerce_sales_analysis!M500*ecommerce_sales_analysis!$D500)</f>
        <v>431287.05</v>
      </c>
      <c r="N500" s="11">
        <f>(ecommerce_sales_analysis!N500*ecommerce_sales_analysis!$D500)</f>
        <v>411306.51999999996</v>
      </c>
      <c r="O500" s="11">
        <f>(ecommerce_sales_analysis!O500*ecommerce_sales_analysis!$D500)</f>
        <v>247563.63999999998</v>
      </c>
      <c r="P500" s="11">
        <f>(ecommerce_sales_analysis!P500*ecommerce_sales_analysis!$D500)</f>
        <v>156432.93</v>
      </c>
      <c r="Q500" s="11">
        <f>(ecommerce_sales_analysis!Q500*ecommerce_sales_analysis!$D500)</f>
        <v>143762.35</v>
      </c>
      <c r="R500" s="11">
        <f>(ecommerce_sales_analysis!R500*ecommerce_sales_analysis!$D500)</f>
        <v>229532.43</v>
      </c>
      <c r="S500" s="36">
        <f t="shared" si="21"/>
        <v>3049223.81</v>
      </c>
      <c r="T500" s="36">
        <f t="shared" si="22"/>
        <v>254101.98416666666</v>
      </c>
      <c r="U500" s="37">
        <f t="shared" si="23"/>
        <v>0.20482402379056358</v>
      </c>
    </row>
    <row r="501" spans="1:21" x14ac:dyDescent="0.25">
      <c r="A501" s="22">
        <v>500</v>
      </c>
      <c r="B501" s="10" t="s">
        <v>506</v>
      </c>
      <c r="C501" s="10" t="s">
        <v>8</v>
      </c>
      <c r="D501" s="11">
        <v>493.17</v>
      </c>
      <c r="E501" s="12">
        <v>4.5</v>
      </c>
      <c r="F501" s="10">
        <v>588</v>
      </c>
      <c r="G501" s="11">
        <f>(ecommerce_sales_analysis!G501*ecommerce_sales_analysis!$D501)</f>
        <v>136114.92000000001</v>
      </c>
      <c r="H501" s="11">
        <f>(ecommerce_sales_analysis!H501*ecommerce_sales_analysis!$D501)</f>
        <v>203186.04</v>
      </c>
      <c r="I501" s="11">
        <f>(ecommerce_sales_analysis!I501*ecommerce_sales_analysis!$D501)</f>
        <v>116388.12000000001</v>
      </c>
      <c r="J501" s="11">
        <f>(ecommerce_sales_analysis!J501*ecommerce_sales_analysis!$D501)</f>
        <v>149430.51</v>
      </c>
      <c r="K501" s="11">
        <f>(ecommerce_sales_analysis!K501*ecommerce_sales_analysis!$D501)</f>
        <v>259900.59</v>
      </c>
      <c r="L501" s="11">
        <f>(ecommerce_sales_analysis!L501*ecommerce_sales_analysis!$D501)</f>
        <v>254475.72</v>
      </c>
      <c r="M501" s="11">
        <f>(ecommerce_sales_analysis!M501*ecommerce_sales_analysis!$D501)</f>
        <v>279134.22000000003</v>
      </c>
      <c r="N501" s="11">
        <f>(ecommerce_sales_analysis!N501*ecommerce_sales_analysis!$D501)</f>
        <v>88277.430000000008</v>
      </c>
      <c r="O501" s="11">
        <f>(ecommerce_sales_analysis!O501*ecommerce_sales_analysis!$D501)</f>
        <v>87784.260000000009</v>
      </c>
      <c r="P501" s="11">
        <f>(ecommerce_sales_analysis!P501*ecommerce_sales_analysis!$D501)</f>
        <v>449771.04000000004</v>
      </c>
      <c r="Q501" s="11">
        <f>(ecommerce_sales_analysis!Q501*ecommerce_sales_analysis!$D501)</f>
        <v>986.34</v>
      </c>
      <c r="R501" s="11">
        <f>(ecommerce_sales_analysis!R501*ecommerce_sales_analysis!$D501)</f>
        <v>182472.9</v>
      </c>
      <c r="S501" s="36">
        <f t="shared" si="21"/>
        <v>2207922.0900000003</v>
      </c>
      <c r="T501" s="36">
        <f t="shared" si="22"/>
        <v>183993.50750000004</v>
      </c>
      <c r="U501" s="37">
        <f t="shared" si="23"/>
        <v>0.14831167368126741</v>
      </c>
    </row>
    <row r="502" spans="1:21" x14ac:dyDescent="0.25">
      <c r="A502" s="22">
        <v>501</v>
      </c>
      <c r="B502" s="10" t="s">
        <v>507</v>
      </c>
      <c r="C502" s="10" t="s">
        <v>5</v>
      </c>
      <c r="D502" s="11">
        <v>350.59</v>
      </c>
      <c r="E502" s="12">
        <v>3.1</v>
      </c>
      <c r="F502" s="10">
        <v>174</v>
      </c>
      <c r="G502" s="11">
        <f>(ecommerce_sales_analysis!G502*ecommerce_sales_analysis!$D502)</f>
        <v>195278.62999999998</v>
      </c>
      <c r="H502" s="11">
        <f>(ecommerce_sales_analysis!H502*ecommerce_sales_analysis!$D502)</f>
        <v>118499.42</v>
      </c>
      <c r="I502" s="11">
        <f>(ecommerce_sales_analysis!I502*ecommerce_sales_analysis!$D502)</f>
        <v>304662.70999999996</v>
      </c>
      <c r="J502" s="11">
        <f>(ecommerce_sales_analysis!J502*ecommerce_sales_analysis!$D502)</f>
        <v>329905.19</v>
      </c>
      <c r="K502" s="11">
        <f>(ecommerce_sales_analysis!K502*ecommerce_sales_analysis!$D502)</f>
        <v>172139.68999999997</v>
      </c>
      <c r="L502" s="11">
        <f>(ecommerce_sales_analysis!L502*ecommerce_sales_analysis!$D502)</f>
        <v>221222.28999999998</v>
      </c>
      <c r="M502" s="11">
        <f>(ecommerce_sales_analysis!M502*ecommerce_sales_analysis!$D502)</f>
        <v>292392.06</v>
      </c>
      <c r="N502" s="11">
        <f>(ecommerce_sales_analysis!N502*ecommerce_sales_analysis!$D502)</f>
        <v>145144.25999999998</v>
      </c>
      <c r="O502" s="11">
        <f>(ecommerce_sales_analysis!O502*ecommerce_sales_analysis!$D502)</f>
        <v>263643.68</v>
      </c>
      <c r="P502" s="11">
        <f>(ecommerce_sales_analysis!P502*ecommerce_sales_analysis!$D502)</f>
        <v>238050.61</v>
      </c>
      <c r="Q502" s="11">
        <f>(ecommerce_sales_analysis!Q502*ecommerce_sales_analysis!$D502)</f>
        <v>319738.07999999996</v>
      </c>
      <c r="R502" s="11">
        <f>(ecommerce_sales_analysis!R502*ecommerce_sales_analysis!$D502)</f>
        <v>299403.86</v>
      </c>
      <c r="S502" s="36">
        <f t="shared" si="21"/>
        <v>2900080.48</v>
      </c>
      <c r="T502" s="36">
        <f t="shared" si="22"/>
        <v>241673.37333333332</v>
      </c>
      <c r="U502" s="37">
        <f t="shared" si="23"/>
        <v>0.19480569162618111</v>
      </c>
    </row>
    <row r="503" spans="1:21" x14ac:dyDescent="0.25">
      <c r="A503" s="22">
        <v>502</v>
      </c>
      <c r="B503" s="10" t="s">
        <v>508</v>
      </c>
      <c r="C503" s="10" t="s">
        <v>8</v>
      </c>
      <c r="D503" s="11">
        <v>270.37</v>
      </c>
      <c r="E503" s="12">
        <v>2.9</v>
      </c>
      <c r="F503" s="10">
        <v>559</v>
      </c>
      <c r="G503" s="11">
        <f>(ecommerce_sales_analysis!G503*ecommerce_sales_analysis!$D503)</f>
        <v>122207.24</v>
      </c>
      <c r="H503" s="11">
        <f>(ecommerce_sales_analysis!H503*ecommerce_sales_analysis!$D503)</f>
        <v>177903.46</v>
      </c>
      <c r="I503" s="11">
        <f>(ecommerce_sales_analysis!I503*ecommerce_sales_analysis!$D503)</f>
        <v>232518.2</v>
      </c>
      <c r="J503" s="11">
        <f>(ecommerce_sales_analysis!J503*ecommerce_sales_analysis!$D503)</f>
        <v>266314.45</v>
      </c>
      <c r="K503" s="11">
        <f>(ecommerce_sales_analysis!K503*ecommerce_sales_analysis!$D503)</f>
        <v>240629.30000000002</v>
      </c>
      <c r="L503" s="11">
        <f>(ecommerce_sales_analysis!L503*ecommerce_sales_analysis!$D503)</f>
        <v>213051.56</v>
      </c>
      <c r="M503" s="11">
        <f>(ecommerce_sales_analysis!M503*ecommerce_sales_analysis!$D503)</f>
        <v>107066.52</v>
      </c>
      <c r="N503" s="11">
        <f>(ecommerce_sales_analysis!N503*ecommerce_sales_analysis!$D503)</f>
        <v>234951.53</v>
      </c>
      <c r="O503" s="11">
        <f>(ecommerce_sales_analysis!O503*ecommerce_sales_analysis!$D503)</f>
        <v>226299.69</v>
      </c>
      <c r="P503" s="11">
        <f>(ecommerce_sales_analysis!P503*ecommerce_sales_analysis!$D503)</f>
        <v>44611.05</v>
      </c>
      <c r="Q503" s="11">
        <f>(ecommerce_sales_analysis!Q503*ecommerce_sales_analysis!$D503)</f>
        <v>190610.85</v>
      </c>
      <c r="R503" s="11">
        <f>(ecommerce_sales_analysis!R503*ecommerce_sales_analysis!$D503)</f>
        <v>176010.87</v>
      </c>
      <c r="S503" s="36">
        <f t="shared" si="21"/>
        <v>2232174.7200000002</v>
      </c>
      <c r="T503" s="36">
        <f t="shared" si="22"/>
        <v>186014.56000000003</v>
      </c>
      <c r="U503" s="37">
        <f t="shared" si="23"/>
        <v>0.1499407837675171</v>
      </c>
    </row>
    <row r="504" spans="1:21" x14ac:dyDescent="0.25">
      <c r="A504" s="22">
        <v>503</v>
      </c>
      <c r="B504" s="10" t="s">
        <v>509</v>
      </c>
      <c r="C504" s="10" t="s">
        <v>17</v>
      </c>
      <c r="D504" s="11">
        <v>158.22</v>
      </c>
      <c r="E504" s="12">
        <v>1.1000000000000001</v>
      </c>
      <c r="F504" s="10">
        <v>527</v>
      </c>
      <c r="G504" s="11">
        <f>(ecommerce_sales_analysis!G504*ecommerce_sales_analysis!$D504)</f>
        <v>61547.58</v>
      </c>
      <c r="H504" s="11">
        <f>(ecommerce_sales_analysis!H504*ecommerce_sales_analysis!$D504)</f>
        <v>152049.42000000001</v>
      </c>
      <c r="I504" s="11">
        <f>(ecommerce_sales_analysis!I504*ecommerce_sales_analysis!$D504)</f>
        <v>31011.119999999999</v>
      </c>
      <c r="J504" s="11">
        <f>(ecommerce_sales_analysis!J504*ecommerce_sales_analysis!$D504)</f>
        <v>149201.46</v>
      </c>
      <c r="K504" s="11">
        <f>(ecommerce_sales_analysis!K504*ecommerce_sales_analysis!$D504)</f>
        <v>9493.2000000000007</v>
      </c>
      <c r="L504" s="11">
        <f>(ecommerce_sales_analysis!L504*ecommerce_sales_analysis!$D504)</f>
        <v>83698.38</v>
      </c>
      <c r="M504" s="11">
        <f>(ecommerce_sales_analysis!M504*ecommerce_sales_analysis!$D504)</f>
        <v>81325.08</v>
      </c>
      <c r="N504" s="11">
        <f>(ecommerce_sales_analysis!N504*ecommerce_sales_analysis!$D504)</f>
        <v>37023.480000000003</v>
      </c>
      <c r="O504" s="11">
        <f>(ecommerce_sales_analysis!O504*ecommerce_sales_analysis!$D504)</f>
        <v>131322.6</v>
      </c>
      <c r="P504" s="11">
        <f>(ecommerce_sales_analysis!P504*ecommerce_sales_analysis!$D504)</f>
        <v>94299.12</v>
      </c>
      <c r="Q504" s="11">
        <f>(ecommerce_sales_analysis!Q504*ecommerce_sales_analysis!$D504)</f>
        <v>154106.28</v>
      </c>
      <c r="R504" s="11">
        <f>(ecommerce_sales_analysis!R504*ecommerce_sales_analysis!$D504)</f>
        <v>108855.36</v>
      </c>
      <c r="S504" s="36">
        <f t="shared" si="21"/>
        <v>1093933.08</v>
      </c>
      <c r="T504" s="36">
        <f t="shared" si="22"/>
        <v>91161.090000000011</v>
      </c>
      <c r="U504" s="37">
        <f t="shared" si="23"/>
        <v>7.3482233238630165E-2</v>
      </c>
    </row>
    <row r="505" spans="1:21" x14ac:dyDescent="0.25">
      <c r="A505" s="22">
        <v>504</v>
      </c>
      <c r="B505" s="10" t="s">
        <v>510</v>
      </c>
      <c r="C505" s="10" t="s">
        <v>1</v>
      </c>
      <c r="D505" s="11">
        <v>407.83</v>
      </c>
      <c r="E505" s="12">
        <v>2.4</v>
      </c>
      <c r="F505" s="10">
        <v>873</v>
      </c>
      <c r="G505" s="11">
        <f>(ecommerce_sales_analysis!G505*ecommerce_sales_analysis!$D505)</f>
        <v>119494.19</v>
      </c>
      <c r="H505" s="11">
        <f>(ecommerce_sales_analysis!H505*ecommerce_sales_analysis!$D505)</f>
        <v>381728.88</v>
      </c>
      <c r="I505" s="11">
        <f>(ecommerce_sales_analysis!I505*ecommerce_sales_analysis!$D505)</f>
        <v>238172.72</v>
      </c>
      <c r="J505" s="11">
        <f>(ecommerce_sales_analysis!J505*ecommerce_sales_analysis!$D505)</f>
        <v>15497.539999999999</v>
      </c>
      <c r="K505" s="11">
        <f>(ecommerce_sales_analysis!K505*ecommerce_sales_analysis!$D505)</f>
        <v>21614.989999999998</v>
      </c>
      <c r="L505" s="11">
        <f>(ecommerce_sales_analysis!L505*ecommerce_sales_analysis!$D505)</f>
        <v>384175.86</v>
      </c>
      <c r="M505" s="11">
        <f>(ecommerce_sales_analysis!M505*ecommerce_sales_analysis!$D505)</f>
        <v>10195.75</v>
      </c>
      <c r="N505" s="11">
        <f>(ecommerce_sales_analysis!N505*ecommerce_sales_analysis!$D505)</f>
        <v>348286.82</v>
      </c>
      <c r="O505" s="11">
        <f>(ecommerce_sales_analysis!O505*ecommerce_sales_analysis!$D505)</f>
        <v>194127.08</v>
      </c>
      <c r="P505" s="11">
        <f>(ecommerce_sales_analysis!P505*ecommerce_sales_analysis!$D505)</f>
        <v>389885.48</v>
      </c>
      <c r="Q505" s="11">
        <f>(ecommerce_sales_analysis!Q505*ecommerce_sales_analysis!$D505)</f>
        <v>44453.47</v>
      </c>
      <c r="R505" s="11">
        <f>(ecommerce_sales_analysis!R505*ecommerce_sales_analysis!$D505)</f>
        <v>298939.39</v>
      </c>
      <c r="S505" s="36">
        <f t="shared" si="21"/>
        <v>2446572.1700000009</v>
      </c>
      <c r="T505" s="36">
        <f t="shared" si="22"/>
        <v>203881.01416666675</v>
      </c>
      <c r="U505" s="37">
        <f t="shared" si="23"/>
        <v>0.16434239910825402</v>
      </c>
    </row>
    <row r="506" spans="1:21" x14ac:dyDescent="0.25">
      <c r="A506" s="22">
        <v>505</v>
      </c>
      <c r="B506" s="10" t="s">
        <v>511</v>
      </c>
      <c r="C506" s="10" t="s">
        <v>30</v>
      </c>
      <c r="D506" s="11">
        <v>343.94</v>
      </c>
      <c r="E506" s="12">
        <v>2.5</v>
      </c>
      <c r="F506" s="10">
        <v>659</v>
      </c>
      <c r="G506" s="11">
        <f>(ecommerce_sales_analysis!G506*ecommerce_sales_analysis!$D506)</f>
        <v>197077.62</v>
      </c>
      <c r="H506" s="11">
        <f>(ecommerce_sales_analysis!H506*ecommerce_sales_analysis!$D506)</f>
        <v>147206.32</v>
      </c>
      <c r="I506" s="11">
        <f>(ecommerce_sales_analysis!I506*ecommerce_sales_analysis!$D506)</f>
        <v>196045.8</v>
      </c>
      <c r="J506" s="11">
        <f>(ecommerce_sales_analysis!J506*ecommerce_sales_analysis!$D506)</f>
        <v>167842.72</v>
      </c>
      <c r="K506" s="11">
        <f>(ecommerce_sales_analysis!K506*ecommerce_sales_analysis!$D506)</f>
        <v>233535.26</v>
      </c>
      <c r="L506" s="11">
        <f>(ecommerce_sales_analysis!L506*ecommerce_sales_analysis!$D506)</f>
        <v>243853.46</v>
      </c>
      <c r="M506" s="11">
        <f>(ecommerce_sales_analysis!M506*ecommerce_sales_analysis!$D506)</f>
        <v>107309.28</v>
      </c>
      <c r="N506" s="11">
        <f>(ecommerce_sales_analysis!N506*ecommerce_sales_analysis!$D506)</f>
        <v>243165.58</v>
      </c>
      <c r="O506" s="11">
        <f>(ecommerce_sales_analysis!O506*ecommerce_sales_analysis!$D506)</f>
        <v>289597.48</v>
      </c>
      <c r="P506" s="11">
        <f>(ecommerce_sales_analysis!P506*ecommerce_sales_analysis!$D506)</f>
        <v>222873.12</v>
      </c>
      <c r="Q506" s="11">
        <f>(ecommerce_sales_analysis!Q506*ecommerce_sales_analysis!$D506)</f>
        <v>75666.8</v>
      </c>
      <c r="R506" s="11">
        <f>(ecommerce_sales_analysis!R506*ecommerce_sales_analysis!$D506)</f>
        <v>318488.44</v>
      </c>
      <c r="S506" s="36">
        <f t="shared" si="21"/>
        <v>2442661.88</v>
      </c>
      <c r="T506" s="36">
        <f t="shared" si="22"/>
        <v>203555.15666666665</v>
      </c>
      <c r="U506" s="37">
        <f t="shared" si="23"/>
        <v>0.16407973510525053</v>
      </c>
    </row>
    <row r="507" spans="1:21" x14ac:dyDescent="0.25">
      <c r="A507" s="22">
        <v>506</v>
      </c>
      <c r="B507" s="10" t="s">
        <v>512</v>
      </c>
      <c r="C507" s="10" t="s">
        <v>17</v>
      </c>
      <c r="D507" s="11">
        <v>85.5</v>
      </c>
      <c r="E507" s="12">
        <v>2.6</v>
      </c>
      <c r="F507" s="10">
        <v>26</v>
      </c>
      <c r="G507" s="11">
        <f>(ecommerce_sales_analysis!G507*ecommerce_sales_analysis!$D507)</f>
        <v>51043.5</v>
      </c>
      <c r="H507" s="11">
        <f>(ecommerce_sales_analysis!H507*ecommerce_sales_analysis!$D507)</f>
        <v>66861</v>
      </c>
      <c r="I507" s="11">
        <f>(ecommerce_sales_analysis!I507*ecommerce_sales_analysis!$D507)</f>
        <v>64210.5</v>
      </c>
      <c r="J507" s="11">
        <f>(ecommerce_sales_analysis!J507*ecommerce_sales_analysis!$D507)</f>
        <v>54976.5</v>
      </c>
      <c r="K507" s="11">
        <f>(ecommerce_sales_analysis!K507*ecommerce_sales_analysis!$D507)</f>
        <v>45913.5</v>
      </c>
      <c r="L507" s="11">
        <f>(ecommerce_sales_analysis!L507*ecommerce_sales_analysis!$D507)</f>
        <v>4788</v>
      </c>
      <c r="M507" s="11">
        <f>(ecommerce_sales_analysis!M507*ecommerce_sales_analysis!$D507)</f>
        <v>10687.5</v>
      </c>
      <c r="N507" s="11">
        <f>(ecommerce_sales_analysis!N507*ecommerce_sales_analysis!$D507)</f>
        <v>70024.5</v>
      </c>
      <c r="O507" s="11">
        <f>(ecommerce_sales_analysis!O507*ecommerce_sales_analysis!$D507)</f>
        <v>83362.5</v>
      </c>
      <c r="P507" s="11">
        <f>(ecommerce_sales_analysis!P507*ecommerce_sales_analysis!$D507)</f>
        <v>39330</v>
      </c>
      <c r="Q507" s="11">
        <f>(ecommerce_sales_analysis!Q507*ecommerce_sales_analysis!$D507)</f>
        <v>31549.5</v>
      </c>
      <c r="R507" s="11">
        <f>(ecommerce_sales_analysis!R507*ecommerce_sales_analysis!$D507)</f>
        <v>7780.5</v>
      </c>
      <c r="S507" s="36">
        <f t="shared" si="21"/>
        <v>530527.5</v>
      </c>
      <c r="T507" s="36">
        <f t="shared" si="22"/>
        <v>44210.625</v>
      </c>
      <c r="U507" s="37">
        <f t="shared" si="23"/>
        <v>3.5636865003211497E-2</v>
      </c>
    </row>
    <row r="508" spans="1:21" x14ac:dyDescent="0.25">
      <c r="A508" s="22">
        <v>507</v>
      </c>
      <c r="B508" s="10" t="s">
        <v>513</v>
      </c>
      <c r="C508" s="10" t="s">
        <v>30</v>
      </c>
      <c r="D508" s="11">
        <v>455.91</v>
      </c>
      <c r="E508" s="12">
        <v>3.3</v>
      </c>
      <c r="F508" s="10">
        <v>820</v>
      </c>
      <c r="G508" s="11">
        <f>(ecommerce_sales_analysis!G508*ecommerce_sales_analysis!$D508)</f>
        <v>202879.95</v>
      </c>
      <c r="H508" s="11">
        <f>(ecommerce_sales_analysis!H508*ecommerce_sales_analysis!$D508)</f>
        <v>409407.18000000005</v>
      </c>
      <c r="I508" s="11">
        <f>(ecommerce_sales_analysis!I508*ecommerce_sales_analysis!$D508)</f>
        <v>233881.83000000002</v>
      </c>
      <c r="J508" s="11">
        <f>(ecommerce_sales_analysis!J508*ecommerce_sales_analysis!$D508)</f>
        <v>246647.31000000003</v>
      </c>
      <c r="K508" s="11">
        <f>(ecommerce_sales_analysis!K508*ecommerce_sales_analysis!$D508)</f>
        <v>386155.77</v>
      </c>
      <c r="L508" s="11">
        <f>(ecommerce_sales_analysis!L508*ecommerce_sales_analysis!$D508)</f>
        <v>275369.64</v>
      </c>
      <c r="M508" s="11">
        <f>(ecommerce_sales_analysis!M508*ecommerce_sales_analysis!$D508)</f>
        <v>185555.37000000002</v>
      </c>
      <c r="N508" s="11">
        <f>(ecommerce_sales_analysis!N508*ecommerce_sales_analysis!$D508)</f>
        <v>36016.89</v>
      </c>
      <c r="O508" s="11">
        <f>(ecommerce_sales_analysis!O508*ecommerce_sales_analysis!$D508)</f>
        <v>188290.83000000002</v>
      </c>
      <c r="P508" s="11">
        <f>(ecommerce_sales_analysis!P508*ecommerce_sales_analysis!$D508)</f>
        <v>208806.78</v>
      </c>
      <c r="Q508" s="11">
        <f>(ecommerce_sales_analysis!Q508*ecommerce_sales_analysis!$D508)</f>
        <v>167318.97</v>
      </c>
      <c r="R508" s="11">
        <f>(ecommerce_sales_analysis!R508*ecommerce_sales_analysis!$D508)</f>
        <v>9574.11</v>
      </c>
      <c r="S508" s="36">
        <f t="shared" si="21"/>
        <v>2549904.63</v>
      </c>
      <c r="T508" s="36">
        <f t="shared" si="22"/>
        <v>212492.05249999999</v>
      </c>
      <c r="U508" s="37">
        <f t="shared" si="23"/>
        <v>0.17128350004547163</v>
      </c>
    </row>
    <row r="509" spans="1:21" x14ac:dyDescent="0.25">
      <c r="A509" s="22">
        <v>508</v>
      </c>
      <c r="B509" s="10" t="s">
        <v>514</v>
      </c>
      <c r="C509" s="10" t="s">
        <v>1</v>
      </c>
      <c r="D509" s="11">
        <v>412.16</v>
      </c>
      <c r="E509" s="12">
        <v>3.1</v>
      </c>
      <c r="F509" s="10">
        <v>605</v>
      </c>
      <c r="G509" s="11">
        <f>(ecommerce_sales_analysis!G509*ecommerce_sales_analysis!$D509)</f>
        <v>86141.440000000002</v>
      </c>
      <c r="H509" s="11">
        <f>(ecommerce_sales_analysis!H509*ecommerce_sales_analysis!$D509)</f>
        <v>56878.080000000002</v>
      </c>
      <c r="I509" s="11">
        <f>(ecommerce_sales_analysis!I509*ecommerce_sales_analysis!$D509)</f>
        <v>184647.68000000002</v>
      </c>
      <c r="J509" s="11">
        <f>(ecommerce_sales_analysis!J509*ecommerce_sales_analysis!$D509)</f>
        <v>275735.04000000004</v>
      </c>
      <c r="K509" s="11">
        <f>(ecommerce_sales_analysis!K509*ecommerce_sales_analysis!$D509)</f>
        <v>406801.92000000004</v>
      </c>
      <c r="L509" s="11">
        <f>(ecommerce_sales_analysis!L509*ecommerce_sales_analysis!$D509)</f>
        <v>7418.88</v>
      </c>
      <c r="M509" s="11">
        <f>(ecommerce_sales_analysis!M509*ecommerce_sales_analysis!$D509)</f>
        <v>232458.24000000002</v>
      </c>
      <c r="N509" s="11">
        <f>(ecommerce_sales_analysis!N509*ecommerce_sales_analysis!$D509)</f>
        <v>266255.36000000004</v>
      </c>
      <c r="O509" s="11">
        <f>(ecommerce_sales_analysis!O509*ecommerce_sales_analysis!$D509)</f>
        <v>62648.320000000007</v>
      </c>
      <c r="P509" s="11">
        <f>(ecommerce_sales_analysis!P509*ecommerce_sales_analysis!$D509)</f>
        <v>77486.080000000002</v>
      </c>
      <c r="Q509" s="11">
        <f>(ecommerce_sales_analysis!Q509*ecommerce_sales_analysis!$D509)</f>
        <v>179289.60000000001</v>
      </c>
      <c r="R509" s="11">
        <f>(ecommerce_sales_analysis!R509*ecommerce_sales_analysis!$D509)</f>
        <v>70479.360000000001</v>
      </c>
      <c r="S509" s="36">
        <f t="shared" si="21"/>
        <v>1906240.0000000007</v>
      </c>
      <c r="T509" s="36">
        <f t="shared" si="22"/>
        <v>158853.3333333334</v>
      </c>
      <c r="U509" s="37">
        <f t="shared" si="23"/>
        <v>0.12804692978916626</v>
      </c>
    </row>
    <row r="510" spans="1:21" x14ac:dyDescent="0.25">
      <c r="A510" s="22">
        <v>509</v>
      </c>
      <c r="B510" s="10" t="s">
        <v>515</v>
      </c>
      <c r="C510" s="10" t="s">
        <v>30</v>
      </c>
      <c r="D510" s="11">
        <v>475.15</v>
      </c>
      <c r="E510" s="12">
        <v>3.4</v>
      </c>
      <c r="F510" s="10">
        <v>406</v>
      </c>
      <c r="G510" s="11">
        <f>(ecommerce_sales_analysis!G510*ecommerce_sales_analysis!$D510)</f>
        <v>279863.34999999998</v>
      </c>
      <c r="H510" s="11">
        <f>(ecommerce_sales_analysis!H510*ecommerce_sales_analysis!$D510)</f>
        <v>328803.8</v>
      </c>
      <c r="I510" s="11">
        <f>(ecommerce_sales_analysis!I510*ecommerce_sales_analysis!$D510)</f>
        <v>170578.85</v>
      </c>
      <c r="J510" s="11">
        <f>(ecommerce_sales_analysis!J510*ecommerce_sales_analysis!$D510)</f>
        <v>131616.54999999999</v>
      </c>
      <c r="K510" s="11">
        <f>(ecommerce_sales_analysis!K510*ecommerce_sales_analysis!$D510)</f>
        <v>30409.599999999999</v>
      </c>
      <c r="L510" s="11">
        <f>(ecommerce_sales_analysis!L510*ecommerce_sales_analysis!$D510)</f>
        <v>181982.44999999998</v>
      </c>
      <c r="M510" s="11">
        <f>(ecommerce_sales_analysis!M510*ecommerce_sales_analysis!$D510)</f>
        <v>93604.549999999988</v>
      </c>
      <c r="N510" s="11">
        <f>(ecommerce_sales_analysis!N510*ecommerce_sales_analysis!$D510)</f>
        <v>9978.15</v>
      </c>
      <c r="O510" s="11">
        <f>(ecommerce_sales_analysis!O510*ecommerce_sales_analysis!$D510)</f>
        <v>48940.45</v>
      </c>
      <c r="P510" s="11">
        <f>(ecommerce_sales_analysis!P510*ecommerce_sales_analysis!$D510)</f>
        <v>219994.44999999998</v>
      </c>
      <c r="Q510" s="11">
        <f>(ecommerce_sales_analysis!Q510*ecommerce_sales_analysis!$D510)</f>
        <v>435712.55</v>
      </c>
      <c r="R510" s="11">
        <f>(ecommerce_sales_analysis!R510*ecommerce_sales_analysis!$D510)</f>
        <v>286515.45</v>
      </c>
      <c r="S510" s="36">
        <f t="shared" si="21"/>
        <v>2218000.1999999997</v>
      </c>
      <c r="T510" s="36">
        <f t="shared" si="22"/>
        <v>184833.34999999998</v>
      </c>
      <c r="U510" s="37">
        <f t="shared" si="23"/>
        <v>0.14898864564889869</v>
      </c>
    </row>
    <row r="511" spans="1:21" x14ac:dyDescent="0.25">
      <c r="A511" s="22">
        <v>510</v>
      </c>
      <c r="B511" s="10" t="s">
        <v>516</v>
      </c>
      <c r="C511" s="10" t="s">
        <v>8</v>
      </c>
      <c r="D511" s="11">
        <v>364.23</v>
      </c>
      <c r="E511" s="12">
        <v>4.0999999999999996</v>
      </c>
      <c r="F511" s="10">
        <v>232</v>
      </c>
      <c r="G511" s="11">
        <f>(ecommerce_sales_analysis!G511*ecommerce_sales_analysis!$D511)</f>
        <v>259695.99000000002</v>
      </c>
      <c r="H511" s="11">
        <f>(ecommerce_sales_analysis!H511*ecommerce_sales_analysis!$D511)</f>
        <v>342740.43</v>
      </c>
      <c r="I511" s="11">
        <f>(ecommerce_sales_analysis!I511*ecommerce_sales_analysis!$D511)</f>
        <v>254596.77000000002</v>
      </c>
      <c r="J511" s="11">
        <f>(ecommerce_sales_analysis!J511*ecommerce_sales_analysis!$D511)</f>
        <v>73574.460000000006</v>
      </c>
      <c r="K511" s="11">
        <f>(ecommerce_sales_analysis!K511*ecommerce_sales_analysis!$D511)</f>
        <v>222544.53</v>
      </c>
      <c r="L511" s="11">
        <f>(ecommerce_sales_analysis!L511*ecommerce_sales_analysis!$D511)</f>
        <v>314694.72000000003</v>
      </c>
      <c r="M511" s="11">
        <f>(ecommerce_sales_analysis!M511*ecommerce_sales_analysis!$D511)</f>
        <v>295026.3</v>
      </c>
      <c r="N511" s="11">
        <f>(ecommerce_sales_analysis!N511*ecommerce_sales_analysis!$D511)</f>
        <v>173373.48</v>
      </c>
      <c r="O511" s="11">
        <f>(ecommerce_sales_analysis!O511*ecommerce_sales_analysis!$D511)</f>
        <v>26953.02</v>
      </c>
      <c r="P511" s="11">
        <f>(ecommerce_sales_analysis!P511*ecommerce_sales_analysis!$D511)</f>
        <v>331813.53000000003</v>
      </c>
      <c r="Q511" s="11">
        <f>(ecommerce_sales_analysis!Q511*ecommerce_sales_analysis!$D511)</f>
        <v>1092.69</v>
      </c>
      <c r="R511" s="11">
        <f>(ecommerce_sales_analysis!R511*ecommerce_sales_analysis!$D511)</f>
        <v>69567.930000000008</v>
      </c>
      <c r="S511" s="36">
        <f t="shared" si="21"/>
        <v>2365673.85</v>
      </c>
      <c r="T511" s="36">
        <f t="shared" si="22"/>
        <v>197139.48750000002</v>
      </c>
      <c r="U511" s="37">
        <f t="shared" si="23"/>
        <v>0.1589082557154485</v>
      </c>
    </row>
    <row r="512" spans="1:21" x14ac:dyDescent="0.25">
      <c r="A512" s="22">
        <v>511</v>
      </c>
      <c r="B512" s="10" t="s">
        <v>517</v>
      </c>
      <c r="C512" s="10" t="s">
        <v>5</v>
      </c>
      <c r="D512" s="11">
        <v>308.64</v>
      </c>
      <c r="E512" s="12">
        <v>4.3</v>
      </c>
      <c r="F512" s="10">
        <v>533</v>
      </c>
      <c r="G512" s="11">
        <f>(ecommerce_sales_analysis!G512*ecommerce_sales_analysis!$D512)</f>
        <v>92900.64</v>
      </c>
      <c r="H512" s="11">
        <f>(ecommerce_sales_analysis!H512*ecommerce_sales_analysis!$D512)</f>
        <v>166974.24</v>
      </c>
      <c r="I512" s="11">
        <f>(ecommerce_sales_analysis!I512*ecommerce_sales_analysis!$D512)</f>
        <v>252467.52</v>
      </c>
      <c r="J512" s="11">
        <f>(ecommerce_sales_analysis!J512*ecommerce_sales_analysis!$D512)</f>
        <v>20061.599999999999</v>
      </c>
      <c r="K512" s="11">
        <f>(ecommerce_sales_analysis!K512*ecommerce_sales_analysis!$D512)</f>
        <v>180554.4</v>
      </c>
      <c r="L512" s="11">
        <f>(ecommerce_sales_analysis!L512*ecommerce_sales_analysis!$D512)</f>
        <v>59258.879999999997</v>
      </c>
      <c r="M512" s="11">
        <f>(ecommerce_sales_analysis!M512*ecommerce_sales_analysis!$D512)</f>
        <v>57715.68</v>
      </c>
      <c r="N512" s="11">
        <f>(ecommerce_sales_analysis!N512*ecommerce_sales_analysis!$D512)</f>
        <v>259874.87999999998</v>
      </c>
      <c r="O512" s="11">
        <f>(ecommerce_sales_analysis!O512*ecommerce_sales_analysis!$D512)</f>
        <v>39197.279999999999</v>
      </c>
      <c r="P512" s="11">
        <f>(ecommerce_sales_analysis!P512*ecommerce_sales_analysis!$D512)</f>
        <v>116665.92</v>
      </c>
      <c r="Q512" s="11">
        <f>(ecommerce_sales_analysis!Q512*ecommerce_sales_analysis!$D512)</f>
        <v>74999.51999999999</v>
      </c>
      <c r="R512" s="11">
        <f>(ecommerce_sales_analysis!R512*ecommerce_sales_analysis!$D512)</f>
        <v>23456.639999999999</v>
      </c>
      <c r="S512" s="36">
        <f t="shared" si="21"/>
        <v>1344127.2</v>
      </c>
      <c r="T512" s="36">
        <f t="shared" si="22"/>
        <v>112010.59999999999</v>
      </c>
      <c r="U512" s="37">
        <f t="shared" si="23"/>
        <v>9.0288400834159704E-2</v>
      </c>
    </row>
    <row r="513" spans="1:21" x14ac:dyDescent="0.25">
      <c r="A513" s="22">
        <v>512</v>
      </c>
      <c r="B513" s="10" t="s">
        <v>518</v>
      </c>
      <c r="C513" s="10" t="s">
        <v>11</v>
      </c>
      <c r="D513" s="11">
        <v>212.03</v>
      </c>
      <c r="E513" s="12">
        <v>3.9</v>
      </c>
      <c r="F513" s="10">
        <v>819</v>
      </c>
      <c r="G513" s="11">
        <f>(ecommerce_sales_analysis!G513*ecommerce_sales_analysis!$D513)</f>
        <v>192523.24</v>
      </c>
      <c r="H513" s="11">
        <f>(ecommerce_sales_analysis!H513*ecommerce_sales_analysis!$D513)</f>
        <v>11873.68</v>
      </c>
      <c r="I513" s="11">
        <f>(ecommerce_sales_analysis!I513*ecommerce_sales_analysis!$D513)</f>
        <v>6148.87</v>
      </c>
      <c r="J513" s="11">
        <f>(ecommerce_sales_analysis!J513*ecommerce_sales_analysis!$D513)</f>
        <v>22687.21</v>
      </c>
      <c r="K513" s="11">
        <f>(ecommerce_sales_analysis!K513*ecommerce_sales_analysis!$D513)</f>
        <v>149057.09</v>
      </c>
      <c r="L513" s="11">
        <f>(ecommerce_sales_analysis!L513*ecommerce_sales_analysis!$D513)</f>
        <v>50039.08</v>
      </c>
      <c r="M513" s="11">
        <f>(ecommerce_sales_analysis!M513*ecommerce_sales_analysis!$D513)</f>
        <v>147784.91</v>
      </c>
      <c r="N513" s="11">
        <f>(ecommerce_sales_analysis!N513*ecommerce_sales_analysis!$D513)</f>
        <v>93081.17</v>
      </c>
      <c r="O513" s="11">
        <f>(ecommerce_sales_analysis!O513*ecommerce_sales_analysis!$D513)</f>
        <v>150541.29999999999</v>
      </c>
      <c r="P513" s="11">
        <f>(ecommerce_sales_analysis!P513*ecommerce_sales_analysis!$D513)</f>
        <v>212.03</v>
      </c>
      <c r="Q513" s="11">
        <f>(ecommerce_sales_analysis!Q513*ecommerce_sales_analysis!$D513)</f>
        <v>191039.03</v>
      </c>
      <c r="R513" s="11">
        <f>(ecommerce_sales_analysis!R513*ecommerce_sales_analysis!$D513)</f>
        <v>59368.4</v>
      </c>
      <c r="S513" s="36">
        <f t="shared" si="21"/>
        <v>1074356.01</v>
      </c>
      <c r="T513" s="36">
        <f t="shared" si="22"/>
        <v>89529.667499999996</v>
      </c>
      <c r="U513" s="37">
        <f t="shared" si="23"/>
        <v>7.2167192263848601E-2</v>
      </c>
    </row>
    <row r="514" spans="1:21" x14ac:dyDescent="0.25">
      <c r="A514" s="22">
        <v>513</v>
      </c>
      <c r="B514" s="10" t="s">
        <v>519</v>
      </c>
      <c r="C514" s="10" t="s">
        <v>1</v>
      </c>
      <c r="D514" s="11">
        <v>466.7</v>
      </c>
      <c r="E514" s="12">
        <v>4.8</v>
      </c>
      <c r="F514" s="10">
        <v>550</v>
      </c>
      <c r="G514" s="11">
        <f>(ecommerce_sales_analysis!G514*ecommerce_sales_analysis!$D514)</f>
        <v>103607.4</v>
      </c>
      <c r="H514" s="11">
        <f>(ecommerce_sales_analysis!H514*ecommerce_sales_analysis!$D514)</f>
        <v>107807.7</v>
      </c>
      <c r="I514" s="11">
        <f>(ecommerce_sales_analysis!I514*ecommerce_sales_analysis!$D514)</f>
        <v>363092.6</v>
      </c>
      <c r="J514" s="11">
        <f>(ecommerce_sales_analysis!J514*ecommerce_sales_analysis!$D514)</f>
        <v>124608.9</v>
      </c>
      <c r="K514" s="11">
        <f>(ecommerce_sales_analysis!K514*ecommerce_sales_analysis!$D514)</f>
        <v>79339</v>
      </c>
      <c r="L514" s="11">
        <f>(ecommerce_sales_analysis!L514*ecommerce_sales_analysis!$D514)</f>
        <v>180146.19999999998</v>
      </c>
      <c r="M514" s="11">
        <f>(ecommerce_sales_analysis!M514*ecommerce_sales_analysis!$D514)</f>
        <v>380827.2</v>
      </c>
      <c r="N514" s="11">
        <f>(ecommerce_sales_analysis!N514*ecommerce_sales_analysis!$D514)</f>
        <v>343491.2</v>
      </c>
      <c r="O514" s="11">
        <f>(ecommerce_sales_analysis!O514*ecommerce_sales_analysis!$D514)</f>
        <v>310355.5</v>
      </c>
      <c r="P514" s="11">
        <f>(ecommerce_sales_analysis!P514*ecommerce_sales_analysis!$D514)</f>
        <v>287953.89999999997</v>
      </c>
      <c r="Q514" s="11">
        <f>(ecommerce_sales_analysis!Q514*ecommerce_sales_analysis!$D514)</f>
        <v>77005.5</v>
      </c>
      <c r="R514" s="11">
        <f>(ecommerce_sales_analysis!R514*ecommerce_sales_analysis!$D514)</f>
        <v>169412.1</v>
      </c>
      <c r="S514" s="36">
        <f t="shared" ref="S514:S577" si="24">SUM(G514:R514)</f>
        <v>2527647.2000000002</v>
      </c>
      <c r="T514" s="36">
        <f t="shared" ref="T514:T577" si="25">AVERAGE(S514/12)</f>
        <v>210637.26666666669</v>
      </c>
      <c r="U514" s="37">
        <f t="shared" ref="U514:U577" si="26">(S514/$S$1002)*100</f>
        <v>0.16978841255570265</v>
      </c>
    </row>
    <row r="515" spans="1:21" x14ac:dyDescent="0.25">
      <c r="A515" s="22">
        <v>514</v>
      </c>
      <c r="B515" s="10" t="s">
        <v>520</v>
      </c>
      <c r="C515" s="10" t="s">
        <v>8</v>
      </c>
      <c r="D515" s="11">
        <v>433.7</v>
      </c>
      <c r="E515" s="12">
        <v>1.1000000000000001</v>
      </c>
      <c r="F515" s="10">
        <v>788</v>
      </c>
      <c r="G515" s="11">
        <f>(ecommerce_sales_analysis!G515*ecommerce_sales_analysis!$D515)</f>
        <v>317902.09999999998</v>
      </c>
      <c r="H515" s="11">
        <f>(ecommerce_sales_analysis!H515*ecommerce_sales_analysis!$D515)</f>
        <v>284940.89999999997</v>
      </c>
      <c r="I515" s="11">
        <f>(ecommerce_sales_analysis!I515*ecommerce_sales_analysis!$D515)</f>
        <v>428061.89999999997</v>
      </c>
      <c r="J515" s="11">
        <f>(ecommerce_sales_analysis!J515*ecommerce_sales_analysis!$D515)</f>
        <v>95847.7</v>
      </c>
      <c r="K515" s="11">
        <f>(ecommerce_sales_analysis!K515*ecommerce_sales_analysis!$D515)</f>
        <v>117966.39999999999</v>
      </c>
      <c r="L515" s="11">
        <f>(ecommerce_sales_analysis!L515*ecommerce_sales_analysis!$D515)</f>
        <v>184322.5</v>
      </c>
      <c r="M515" s="11">
        <f>(ecommerce_sales_analysis!M515*ecommerce_sales_analysis!$D515)</f>
        <v>350863.3</v>
      </c>
      <c r="N515" s="11">
        <f>(ecommerce_sales_analysis!N515*ecommerce_sales_analysis!$D515)</f>
        <v>246775.3</v>
      </c>
      <c r="O515" s="11">
        <f>(ecommerce_sales_analysis!O515*ecommerce_sales_analysis!$D515)</f>
        <v>245907.9</v>
      </c>
      <c r="P515" s="11">
        <f>(ecommerce_sales_analysis!P515*ecommerce_sales_analysis!$D515)</f>
        <v>157433.1</v>
      </c>
      <c r="Q515" s="11">
        <f>(ecommerce_sales_analysis!Q515*ecommerce_sales_analysis!$D515)</f>
        <v>10842.5</v>
      </c>
      <c r="R515" s="11">
        <f>(ecommerce_sales_analysis!R515*ecommerce_sales_analysis!$D515)</f>
        <v>77198.599999999991</v>
      </c>
      <c r="S515" s="36">
        <f t="shared" si="24"/>
        <v>2518062.2000000002</v>
      </c>
      <c r="T515" s="36">
        <f t="shared" si="25"/>
        <v>209838.51666666669</v>
      </c>
      <c r="U515" s="37">
        <f t="shared" si="26"/>
        <v>0.16914456402559669</v>
      </c>
    </row>
    <row r="516" spans="1:21" x14ac:dyDescent="0.25">
      <c r="A516" s="22">
        <v>515</v>
      </c>
      <c r="B516" s="10" t="s">
        <v>521</v>
      </c>
      <c r="C516" s="10" t="s">
        <v>17</v>
      </c>
      <c r="D516" s="11">
        <v>27.38</v>
      </c>
      <c r="E516" s="12">
        <v>1.8</v>
      </c>
      <c r="F516" s="10">
        <v>505</v>
      </c>
      <c r="G516" s="11">
        <f>(ecommerce_sales_analysis!G516*ecommerce_sales_analysis!$D516)</f>
        <v>54.76</v>
      </c>
      <c r="H516" s="11">
        <f>(ecommerce_sales_analysis!H516*ecommerce_sales_analysis!$D516)</f>
        <v>11882.92</v>
      </c>
      <c r="I516" s="11">
        <f>(ecommerce_sales_analysis!I516*ecommerce_sales_analysis!$D516)</f>
        <v>2929.66</v>
      </c>
      <c r="J516" s="11">
        <f>(ecommerce_sales_analysis!J516*ecommerce_sales_analysis!$D516)</f>
        <v>21986.14</v>
      </c>
      <c r="K516" s="11">
        <f>(ecommerce_sales_analysis!K516*ecommerce_sales_analysis!$D516)</f>
        <v>24313.439999999999</v>
      </c>
      <c r="L516" s="11">
        <f>(ecommerce_sales_analysis!L516*ecommerce_sales_analysis!$D516)</f>
        <v>7556.88</v>
      </c>
      <c r="M516" s="11">
        <f>(ecommerce_sales_analysis!M516*ecommerce_sales_analysis!$D516)</f>
        <v>19576.7</v>
      </c>
      <c r="N516" s="11">
        <f>(ecommerce_sales_analysis!N516*ecommerce_sales_analysis!$D516)</f>
        <v>2518.96</v>
      </c>
      <c r="O516" s="11">
        <f>(ecommerce_sales_analysis!O516*ecommerce_sales_analysis!$D516)</f>
        <v>21602.82</v>
      </c>
      <c r="P516" s="11">
        <f>(ecommerce_sales_analysis!P516*ecommerce_sales_analysis!$D516)</f>
        <v>1943.98</v>
      </c>
      <c r="Q516" s="11">
        <f>(ecommerce_sales_analysis!Q516*ecommerce_sales_analysis!$D516)</f>
        <v>10787.72</v>
      </c>
      <c r="R516" s="11">
        <f>(ecommerce_sales_analysis!R516*ecommerce_sales_analysis!$D516)</f>
        <v>6489.0599999999995</v>
      </c>
      <c r="S516" s="36">
        <f t="shared" si="24"/>
        <v>131643.04</v>
      </c>
      <c r="T516" s="36">
        <f t="shared" si="25"/>
        <v>10970.253333333334</v>
      </c>
      <c r="U516" s="37">
        <f t="shared" si="26"/>
        <v>8.8427937196325773E-3</v>
      </c>
    </row>
    <row r="517" spans="1:21" x14ac:dyDescent="0.25">
      <c r="A517" s="22">
        <v>516</v>
      </c>
      <c r="B517" s="10" t="s">
        <v>522</v>
      </c>
      <c r="C517" s="10" t="s">
        <v>8</v>
      </c>
      <c r="D517" s="11">
        <v>18.05</v>
      </c>
      <c r="E517" s="12">
        <v>1</v>
      </c>
      <c r="F517" s="10">
        <v>669</v>
      </c>
      <c r="G517" s="11">
        <f>(ecommerce_sales_analysis!G517*ecommerce_sales_analysis!$D517)</f>
        <v>17851.45</v>
      </c>
      <c r="H517" s="11">
        <f>(ecommerce_sales_analysis!H517*ecommerce_sales_analysis!$D517)</f>
        <v>6913.1500000000005</v>
      </c>
      <c r="I517" s="11">
        <f>(ecommerce_sales_analysis!I517*ecommerce_sales_analysis!$D517)</f>
        <v>15216.150000000001</v>
      </c>
      <c r="J517" s="11">
        <f>(ecommerce_sales_analysis!J517*ecommerce_sales_analysis!$D517)</f>
        <v>9548.4500000000007</v>
      </c>
      <c r="K517" s="11">
        <f>(ecommerce_sales_analysis!K517*ecommerce_sales_analysis!$D517)</f>
        <v>12598.9</v>
      </c>
      <c r="L517" s="11">
        <f>(ecommerce_sales_analysis!L517*ecommerce_sales_analysis!$D517)</f>
        <v>4079.3</v>
      </c>
      <c r="M517" s="11">
        <f>(ecommerce_sales_analysis!M517*ecommerce_sales_analysis!$D517)</f>
        <v>8718.15</v>
      </c>
      <c r="N517" s="11">
        <f>(ecommerce_sales_analysis!N517*ecommerce_sales_analysis!$D517)</f>
        <v>3447.55</v>
      </c>
      <c r="O517" s="11">
        <f>(ecommerce_sales_analysis!O517*ecommerce_sales_analysis!$D517)</f>
        <v>6209.2</v>
      </c>
      <c r="P517" s="11">
        <f>(ecommerce_sales_analysis!P517*ecommerce_sales_analysis!$D517)</f>
        <v>7689.3</v>
      </c>
      <c r="Q517" s="11">
        <f>(ecommerce_sales_analysis!Q517*ecommerce_sales_analysis!$D517)</f>
        <v>8537.65</v>
      </c>
      <c r="R517" s="11">
        <f>(ecommerce_sales_analysis!R517*ecommerce_sales_analysis!$D517)</f>
        <v>2418.7000000000003</v>
      </c>
      <c r="S517" s="36">
        <f t="shared" si="24"/>
        <v>103227.94999999998</v>
      </c>
      <c r="T517" s="36">
        <f t="shared" si="25"/>
        <v>8602.3291666666646</v>
      </c>
      <c r="U517" s="37">
        <f t="shared" si="26"/>
        <v>6.9340807379603617E-3</v>
      </c>
    </row>
    <row r="518" spans="1:21" x14ac:dyDescent="0.25">
      <c r="A518" s="22">
        <v>517</v>
      </c>
      <c r="B518" s="10" t="s">
        <v>523</v>
      </c>
      <c r="C518" s="10" t="s">
        <v>8</v>
      </c>
      <c r="D518" s="11">
        <v>191.35</v>
      </c>
      <c r="E518" s="12">
        <v>3.6</v>
      </c>
      <c r="F518" s="10">
        <v>179</v>
      </c>
      <c r="G518" s="11">
        <f>(ecommerce_sales_analysis!G518*ecommerce_sales_analysis!$D518)</f>
        <v>98927.95</v>
      </c>
      <c r="H518" s="11">
        <f>(ecommerce_sales_analysis!H518*ecommerce_sales_analysis!$D518)</f>
        <v>106964.65</v>
      </c>
      <c r="I518" s="11">
        <f>(ecommerce_sales_analysis!I518*ecommerce_sales_analysis!$D518)</f>
        <v>178720.9</v>
      </c>
      <c r="J518" s="11">
        <f>(ecommerce_sales_analysis!J518*ecommerce_sales_analysis!$D518)</f>
        <v>17030.149999999998</v>
      </c>
      <c r="K518" s="11">
        <f>(ecommerce_sales_analysis!K518*ecommerce_sales_analysis!$D518)</f>
        <v>102180.9</v>
      </c>
      <c r="L518" s="11">
        <f>(ecommerce_sales_analysis!L518*ecommerce_sales_analysis!$D518)</f>
        <v>142364.4</v>
      </c>
      <c r="M518" s="11">
        <f>(ecommerce_sales_analysis!M518*ecommerce_sales_analysis!$D518)</f>
        <v>85916.15</v>
      </c>
      <c r="N518" s="11">
        <f>(ecommerce_sales_analysis!N518*ecommerce_sales_analysis!$D518)</f>
        <v>19517.7</v>
      </c>
      <c r="O518" s="11">
        <f>(ecommerce_sales_analysis!O518*ecommerce_sales_analysis!$D518)</f>
        <v>101415.5</v>
      </c>
      <c r="P518" s="11">
        <f>(ecommerce_sales_analysis!P518*ecommerce_sales_analysis!$D518)</f>
        <v>121889.95</v>
      </c>
      <c r="Q518" s="11">
        <f>(ecommerce_sales_analysis!Q518*ecommerce_sales_analysis!$D518)</f>
        <v>3061.6</v>
      </c>
      <c r="R518" s="11">
        <f>(ecommerce_sales_analysis!R518*ecommerce_sales_analysis!$D518)</f>
        <v>167622.6</v>
      </c>
      <c r="S518" s="36">
        <f t="shared" si="24"/>
        <v>1145612.45</v>
      </c>
      <c r="T518" s="36">
        <f t="shared" si="25"/>
        <v>95467.704166666663</v>
      </c>
      <c r="U518" s="37">
        <f t="shared" si="26"/>
        <v>7.6953666354050224E-2</v>
      </c>
    </row>
    <row r="519" spans="1:21" x14ac:dyDescent="0.25">
      <c r="A519" s="22">
        <v>518</v>
      </c>
      <c r="B519" s="10" t="s">
        <v>524</v>
      </c>
      <c r="C519" s="10" t="s">
        <v>11</v>
      </c>
      <c r="D519" s="11">
        <v>406.22</v>
      </c>
      <c r="E519" s="12">
        <v>4.5999999999999996</v>
      </c>
      <c r="F519" s="10">
        <v>132</v>
      </c>
      <c r="G519" s="11">
        <f>(ecommerce_sales_analysis!G519*ecommerce_sales_analysis!$D519)</f>
        <v>37372.240000000005</v>
      </c>
      <c r="H519" s="11">
        <f>(ecommerce_sales_analysis!H519*ecommerce_sales_analysis!$D519)</f>
        <v>78400.460000000006</v>
      </c>
      <c r="I519" s="11">
        <f>(ecommerce_sales_analysis!I519*ecommerce_sales_analysis!$D519)</f>
        <v>244138.22000000003</v>
      </c>
      <c r="J519" s="11">
        <f>(ecommerce_sales_analysis!J519*ecommerce_sales_analysis!$D519)</f>
        <v>281104.24</v>
      </c>
      <c r="K519" s="11">
        <f>(ecommerce_sales_analysis!K519*ecommerce_sales_analysis!$D519)</f>
        <v>158425.80000000002</v>
      </c>
      <c r="L519" s="11">
        <f>(ecommerce_sales_analysis!L519*ecommerce_sales_analysis!$D519)</f>
        <v>223827.22</v>
      </c>
      <c r="M519" s="11">
        <f>(ecommerce_sales_analysis!M519*ecommerce_sales_analysis!$D519)</f>
        <v>212046.84000000003</v>
      </c>
      <c r="N519" s="11">
        <f>(ecommerce_sales_analysis!N519*ecommerce_sales_analysis!$D519)</f>
        <v>160456.90000000002</v>
      </c>
      <c r="O519" s="11">
        <f>(ecommerce_sales_analysis!O519*ecommerce_sales_analysis!$D519)</f>
        <v>64182.76</v>
      </c>
      <c r="P519" s="11">
        <f>(ecommerce_sales_analysis!P519*ecommerce_sales_analysis!$D519)</f>
        <v>68651.180000000008</v>
      </c>
      <c r="Q519" s="11">
        <f>(ecommerce_sales_analysis!Q519*ecommerce_sales_analysis!$D519)</f>
        <v>295321.94</v>
      </c>
      <c r="R519" s="11">
        <f>(ecommerce_sales_analysis!R519*ecommerce_sales_analysis!$D519)</f>
        <v>366004.22000000003</v>
      </c>
      <c r="S519" s="36">
        <f t="shared" si="24"/>
        <v>2189932.02</v>
      </c>
      <c r="T519" s="36">
        <f t="shared" si="25"/>
        <v>182494.33499999999</v>
      </c>
      <c r="U519" s="37">
        <f t="shared" si="26"/>
        <v>0.14710323548345799</v>
      </c>
    </row>
    <row r="520" spans="1:21" x14ac:dyDescent="0.25">
      <c r="A520" s="22">
        <v>519</v>
      </c>
      <c r="B520" s="10" t="s">
        <v>525</v>
      </c>
      <c r="C520" s="10" t="s">
        <v>3</v>
      </c>
      <c r="D520" s="11">
        <v>493.7</v>
      </c>
      <c r="E520" s="12">
        <v>2</v>
      </c>
      <c r="F520" s="10">
        <v>823</v>
      </c>
      <c r="G520" s="11">
        <f>(ecommerce_sales_analysis!G520*ecommerce_sales_analysis!$D520)</f>
        <v>256230.3</v>
      </c>
      <c r="H520" s="11">
        <f>(ecommerce_sales_analysis!H520*ecommerce_sales_analysis!$D520)</f>
        <v>362869.5</v>
      </c>
      <c r="I520" s="11">
        <f>(ecommerce_sales_analysis!I520*ecommerce_sales_analysis!$D520)</f>
        <v>353489.2</v>
      </c>
      <c r="J520" s="11">
        <f>(ecommerce_sales_analysis!J520*ecommerce_sales_analysis!$D520)</f>
        <v>125399.8</v>
      </c>
      <c r="K520" s="11">
        <f>(ecommerce_sales_analysis!K520*ecommerce_sales_analysis!$D520)</f>
        <v>463584.3</v>
      </c>
      <c r="L520" s="11">
        <f>(ecommerce_sales_analysis!L520*ecommerce_sales_analysis!$D520)</f>
        <v>158971.4</v>
      </c>
      <c r="M520" s="11">
        <f>(ecommerce_sales_analysis!M520*ecommerce_sales_analysis!$D520)</f>
        <v>429519</v>
      </c>
      <c r="N520" s="11">
        <f>(ecommerce_sales_analysis!N520*ecommerce_sales_analysis!$D520)</f>
        <v>2962.2</v>
      </c>
      <c r="O520" s="11">
        <f>(ecommerce_sales_analysis!O520*ecommerce_sales_analysis!$D520)</f>
        <v>265116.89999999997</v>
      </c>
      <c r="P520" s="11">
        <f>(ecommerce_sales_analysis!P520*ecommerce_sales_analysis!$D520)</f>
        <v>100714.8</v>
      </c>
      <c r="Q520" s="11">
        <f>(ecommerce_sales_analysis!Q520*ecommerce_sales_analysis!$D520)</f>
        <v>44926.7</v>
      </c>
      <c r="R520" s="11">
        <f>(ecommerce_sales_analysis!R520*ecommerce_sales_analysis!$D520)</f>
        <v>137742.29999999999</v>
      </c>
      <c r="S520" s="36">
        <f t="shared" si="24"/>
        <v>2701526.4</v>
      </c>
      <c r="T520" s="36">
        <f t="shared" si="25"/>
        <v>225127.19999999998</v>
      </c>
      <c r="U520" s="37">
        <f t="shared" si="26"/>
        <v>0.18146831525116405</v>
      </c>
    </row>
    <row r="521" spans="1:21" x14ac:dyDescent="0.25">
      <c r="A521" s="22">
        <v>520</v>
      </c>
      <c r="B521" s="10" t="s">
        <v>526</v>
      </c>
      <c r="C521" s="10" t="s">
        <v>30</v>
      </c>
      <c r="D521" s="11">
        <v>79.459999999999994</v>
      </c>
      <c r="E521" s="12">
        <v>4.7</v>
      </c>
      <c r="F521" s="10">
        <v>455</v>
      </c>
      <c r="G521" s="11">
        <f>(ecommerce_sales_analysis!G521*ecommerce_sales_analysis!$D521)</f>
        <v>33929.42</v>
      </c>
      <c r="H521" s="11">
        <f>(ecommerce_sales_analysis!H521*ecommerce_sales_analysis!$D521)</f>
        <v>51410.619999999995</v>
      </c>
      <c r="I521" s="11">
        <f>(ecommerce_sales_analysis!I521*ecommerce_sales_analysis!$D521)</f>
        <v>70719.399999999994</v>
      </c>
      <c r="J521" s="11">
        <f>(ecommerce_sales_analysis!J521*ecommerce_sales_analysis!$D521)</f>
        <v>36074.839999999997</v>
      </c>
      <c r="K521" s="11">
        <f>(ecommerce_sales_analysis!K521*ecommerce_sales_analysis!$D521)</f>
        <v>54986.319999999992</v>
      </c>
      <c r="L521" s="11">
        <f>(ecommerce_sales_analysis!L521*ecommerce_sales_analysis!$D521)</f>
        <v>12077.919999999998</v>
      </c>
      <c r="M521" s="11">
        <f>(ecommerce_sales_analysis!M521*ecommerce_sales_analysis!$D521)</f>
        <v>28049.379999999997</v>
      </c>
      <c r="N521" s="11">
        <f>(ecommerce_sales_analysis!N521*ecommerce_sales_analysis!$D521)</f>
        <v>50774.939999999995</v>
      </c>
      <c r="O521" s="11">
        <f>(ecommerce_sales_analysis!O521*ecommerce_sales_analysis!$D521)</f>
        <v>33770.5</v>
      </c>
      <c r="P521" s="11">
        <f>(ecommerce_sales_analysis!P521*ecommerce_sales_analysis!$D521)</f>
        <v>65475.039999999994</v>
      </c>
      <c r="Q521" s="11">
        <f>(ecommerce_sales_analysis!Q521*ecommerce_sales_analysis!$D521)</f>
        <v>38299.719999999994</v>
      </c>
      <c r="R521" s="11">
        <f>(ecommerce_sales_analysis!R521*ecommerce_sales_analysis!$D521)</f>
        <v>1430.28</v>
      </c>
      <c r="S521" s="36">
        <f t="shared" si="24"/>
        <v>476998.37999999995</v>
      </c>
      <c r="T521" s="36">
        <f t="shared" si="25"/>
        <v>39749.864999999998</v>
      </c>
      <c r="U521" s="37">
        <f t="shared" si="26"/>
        <v>3.2041179533220387E-2</v>
      </c>
    </row>
    <row r="522" spans="1:21" x14ac:dyDescent="0.25">
      <c r="A522" s="22">
        <v>521</v>
      </c>
      <c r="B522" s="10" t="s">
        <v>527</v>
      </c>
      <c r="C522" s="10" t="s">
        <v>30</v>
      </c>
      <c r="D522" s="11">
        <v>299.08999999999997</v>
      </c>
      <c r="E522" s="12">
        <v>1.2</v>
      </c>
      <c r="F522" s="10">
        <v>348</v>
      </c>
      <c r="G522" s="11">
        <f>(ecommerce_sales_analysis!G522*ecommerce_sales_analysis!$D522)</f>
        <v>147152.28</v>
      </c>
      <c r="H522" s="11">
        <f>(ecommerce_sales_analysis!H522*ecommerce_sales_analysis!$D522)</f>
        <v>159414.97</v>
      </c>
      <c r="I522" s="11">
        <f>(ecommerce_sales_analysis!I522*ecommerce_sales_analysis!$D522)</f>
        <v>289220.02999999997</v>
      </c>
      <c r="J522" s="11">
        <f>(ecommerce_sales_analysis!J522*ecommerce_sales_analysis!$D522)</f>
        <v>75370.679999999993</v>
      </c>
      <c r="K522" s="11">
        <f>(ecommerce_sales_analysis!K522*ecommerce_sales_analysis!$D522)</f>
        <v>97503.34</v>
      </c>
      <c r="L522" s="11">
        <f>(ecommerce_sales_analysis!L522*ecommerce_sales_analysis!$D522)</f>
        <v>190819.41999999998</v>
      </c>
      <c r="M522" s="11">
        <f>(ecommerce_sales_analysis!M522*ecommerce_sales_analysis!$D522)</f>
        <v>294603.64999999997</v>
      </c>
      <c r="N522" s="11">
        <f>(ecommerce_sales_analysis!N522*ecommerce_sales_analysis!$D522)</f>
        <v>169284.93999999997</v>
      </c>
      <c r="O522" s="11">
        <f>(ecommerce_sales_analysis!O522*ecommerce_sales_analysis!$D522)</f>
        <v>203381.19999999998</v>
      </c>
      <c r="P522" s="11">
        <f>(ecommerce_sales_analysis!P522*ecommerce_sales_analysis!$D522)</f>
        <v>100494.23999999999</v>
      </c>
      <c r="Q522" s="11">
        <f>(ecommerce_sales_analysis!Q522*ecommerce_sales_analysis!$D522)</f>
        <v>162106.78</v>
      </c>
      <c r="R522" s="11">
        <f>(ecommerce_sales_analysis!R522*ecommerce_sales_analysis!$D522)</f>
        <v>177659.46</v>
      </c>
      <c r="S522" s="36">
        <f t="shared" si="24"/>
        <v>2067010.9899999998</v>
      </c>
      <c r="T522" s="36">
        <f t="shared" si="25"/>
        <v>172250.9158333333</v>
      </c>
      <c r="U522" s="37">
        <f t="shared" si="26"/>
        <v>0.13884632108756764</v>
      </c>
    </row>
    <row r="523" spans="1:21" x14ac:dyDescent="0.25">
      <c r="A523" s="22">
        <v>522</v>
      </c>
      <c r="B523" s="10" t="s">
        <v>528</v>
      </c>
      <c r="C523" s="10" t="s">
        <v>17</v>
      </c>
      <c r="D523" s="11">
        <v>193.54</v>
      </c>
      <c r="E523" s="12">
        <v>4.7</v>
      </c>
      <c r="F523" s="10">
        <v>540</v>
      </c>
      <c r="G523" s="11">
        <f>(ecommerce_sales_analysis!G523*ecommerce_sales_analysis!$D523)</f>
        <v>45288.36</v>
      </c>
      <c r="H523" s="11">
        <f>(ecommerce_sales_analysis!H523*ecommerce_sales_analysis!$D523)</f>
        <v>100060.18</v>
      </c>
      <c r="I523" s="11">
        <f>(ecommerce_sales_analysis!I523*ecommerce_sales_analysis!$D523)</f>
        <v>185411.31999999998</v>
      </c>
      <c r="J523" s="11">
        <f>(ecommerce_sales_analysis!J523*ecommerce_sales_analysis!$D523)</f>
        <v>49546.239999999998</v>
      </c>
      <c r="K523" s="11">
        <f>(ecommerce_sales_analysis!K523*ecommerce_sales_analysis!$D523)</f>
        <v>20708.78</v>
      </c>
      <c r="L523" s="11">
        <f>(ecommerce_sales_analysis!L523*ecommerce_sales_analysis!$D523)</f>
        <v>45675.439999999995</v>
      </c>
      <c r="M523" s="11">
        <f>(ecommerce_sales_analysis!M523*ecommerce_sales_analysis!$D523)</f>
        <v>127155.78</v>
      </c>
      <c r="N523" s="11">
        <f>(ecommerce_sales_analysis!N523*ecommerce_sales_analysis!$D523)</f>
        <v>44514.2</v>
      </c>
      <c r="O523" s="11">
        <f>(ecommerce_sales_analysis!O523*ecommerce_sales_analysis!$D523)</f>
        <v>192572.3</v>
      </c>
      <c r="P523" s="11">
        <f>(ecommerce_sales_analysis!P523*ecommerce_sales_analysis!$D523)</f>
        <v>193152.91999999998</v>
      </c>
      <c r="Q523" s="11">
        <f>(ecommerce_sales_analysis!Q523*ecommerce_sales_analysis!$D523)</f>
        <v>39482.159999999996</v>
      </c>
      <c r="R523" s="11">
        <f>(ecommerce_sales_analysis!R523*ecommerce_sales_analysis!$D523)</f>
        <v>143026.06</v>
      </c>
      <c r="S523" s="36">
        <f t="shared" si="24"/>
        <v>1186593.7399999998</v>
      </c>
      <c r="T523" s="36">
        <f t="shared" si="25"/>
        <v>98882.811666666646</v>
      </c>
      <c r="U523" s="37">
        <f t="shared" si="26"/>
        <v>7.9706482559407071E-2</v>
      </c>
    </row>
    <row r="524" spans="1:21" x14ac:dyDescent="0.25">
      <c r="A524" s="22">
        <v>523</v>
      </c>
      <c r="B524" s="10" t="s">
        <v>529</v>
      </c>
      <c r="C524" s="10" t="s">
        <v>5</v>
      </c>
      <c r="D524" s="11">
        <v>485.11</v>
      </c>
      <c r="E524" s="12">
        <v>2.4</v>
      </c>
      <c r="F524" s="10">
        <v>772</v>
      </c>
      <c r="G524" s="11">
        <f>(ecommerce_sales_analysis!G524*ecommerce_sales_analysis!$D524)</f>
        <v>300283.09000000003</v>
      </c>
      <c r="H524" s="11">
        <f>(ecommerce_sales_analysis!H524*ecommerce_sales_analysis!$D524)</f>
        <v>346853.65</v>
      </c>
      <c r="I524" s="11">
        <f>(ecommerce_sales_analysis!I524*ecommerce_sales_analysis!$D524)</f>
        <v>465220.49</v>
      </c>
      <c r="J524" s="11">
        <f>(ecommerce_sales_analysis!J524*ecommerce_sales_analysis!$D524)</f>
        <v>185312.02000000002</v>
      </c>
      <c r="K524" s="11">
        <f>(ecommerce_sales_analysis!K524*ecommerce_sales_analysis!$D524)</f>
        <v>410403.06</v>
      </c>
      <c r="L524" s="11">
        <f>(ecommerce_sales_analysis!L524*ecommerce_sales_analysis!$D524)</f>
        <v>483654.67000000004</v>
      </c>
      <c r="M524" s="11">
        <f>(ecommerce_sales_analysis!M524*ecommerce_sales_analysis!$D524)</f>
        <v>289125.56</v>
      </c>
      <c r="N524" s="11">
        <f>(ecommerce_sales_analysis!N524*ecommerce_sales_analysis!$D524)</f>
        <v>423501.03</v>
      </c>
      <c r="O524" s="11">
        <f>(ecommerce_sales_analysis!O524*ecommerce_sales_analysis!$D524)</f>
        <v>10672.42</v>
      </c>
      <c r="P524" s="11">
        <f>(ecommerce_sales_analysis!P524*ecommerce_sales_analysis!$D524)</f>
        <v>228486.81</v>
      </c>
      <c r="Q524" s="11">
        <f>(ecommerce_sales_analysis!Q524*ecommerce_sales_analysis!$D524)</f>
        <v>243040.11000000002</v>
      </c>
      <c r="R524" s="11">
        <f>(ecommerce_sales_analysis!R524*ecommerce_sales_analysis!$D524)</f>
        <v>179490.7</v>
      </c>
      <c r="S524" s="36">
        <f t="shared" si="24"/>
        <v>3566043.6100000003</v>
      </c>
      <c r="T524" s="36">
        <f t="shared" si="25"/>
        <v>297170.30083333334</v>
      </c>
      <c r="U524" s="37">
        <f t="shared" si="26"/>
        <v>0.23954010814733448</v>
      </c>
    </row>
    <row r="525" spans="1:21" x14ac:dyDescent="0.25">
      <c r="A525" s="22">
        <v>524</v>
      </c>
      <c r="B525" s="10" t="s">
        <v>530</v>
      </c>
      <c r="C525" s="10" t="s">
        <v>17</v>
      </c>
      <c r="D525" s="11">
        <v>421.85</v>
      </c>
      <c r="E525" s="12">
        <v>1.4</v>
      </c>
      <c r="F525" s="10">
        <v>406</v>
      </c>
      <c r="G525" s="11">
        <f>(ecommerce_sales_analysis!G525*ecommerce_sales_analysis!$D525)</f>
        <v>67496</v>
      </c>
      <c r="H525" s="11">
        <f>(ecommerce_sales_analysis!H525*ecommerce_sales_analysis!$D525)</f>
        <v>316387.5</v>
      </c>
      <c r="I525" s="11">
        <f>(ecommerce_sales_analysis!I525*ecommerce_sales_analysis!$D525)</f>
        <v>187301.40000000002</v>
      </c>
      <c r="J525" s="11">
        <f>(ecommerce_sales_analysis!J525*ecommerce_sales_analysis!$D525)</f>
        <v>186035.85</v>
      </c>
      <c r="K525" s="11">
        <f>(ecommerce_sales_analysis!K525*ecommerce_sales_analysis!$D525)</f>
        <v>67917.850000000006</v>
      </c>
      <c r="L525" s="11">
        <f>(ecommerce_sales_analysis!L525*ecommerce_sales_analysis!$D525)</f>
        <v>22779.9</v>
      </c>
      <c r="M525" s="11">
        <f>(ecommerce_sales_analysis!M525*ecommerce_sales_analysis!$D525)</f>
        <v>41763.15</v>
      </c>
      <c r="N525" s="11">
        <f>(ecommerce_sales_analysis!N525*ecommerce_sales_analysis!$D525)</f>
        <v>241720.05000000002</v>
      </c>
      <c r="O525" s="11">
        <f>(ecommerce_sales_analysis!O525*ecommerce_sales_analysis!$D525)</f>
        <v>19405.100000000002</v>
      </c>
      <c r="P525" s="11">
        <f>(ecommerce_sales_analysis!P525*ecommerce_sales_analysis!$D525)</f>
        <v>81838.900000000009</v>
      </c>
      <c r="Q525" s="11">
        <f>(ecommerce_sales_analysis!Q525*ecommerce_sales_analysis!$D525)</f>
        <v>392320.5</v>
      </c>
      <c r="R525" s="11">
        <f>(ecommerce_sales_analysis!R525*ecommerce_sales_analysis!$D525)</f>
        <v>327355.60000000003</v>
      </c>
      <c r="S525" s="36">
        <f t="shared" si="24"/>
        <v>1952321.8</v>
      </c>
      <c r="T525" s="36">
        <f t="shared" si="25"/>
        <v>162693.48333333334</v>
      </c>
      <c r="U525" s="37">
        <f t="shared" si="26"/>
        <v>0.13114236006508026</v>
      </c>
    </row>
    <row r="526" spans="1:21" x14ac:dyDescent="0.25">
      <c r="A526" s="22">
        <v>525</v>
      </c>
      <c r="B526" s="10" t="s">
        <v>531</v>
      </c>
      <c r="C526" s="10" t="s">
        <v>3</v>
      </c>
      <c r="D526" s="11">
        <v>419.97</v>
      </c>
      <c r="E526" s="12">
        <v>2.9</v>
      </c>
      <c r="F526" s="10">
        <v>76</v>
      </c>
      <c r="G526" s="11">
        <f>(ecommerce_sales_analysis!G526*ecommerce_sales_analysis!$D526)</f>
        <v>302378.40000000002</v>
      </c>
      <c r="H526" s="11">
        <f>(ecommerce_sales_analysis!H526*ecommerce_sales_analysis!$D526)</f>
        <v>77274.48000000001</v>
      </c>
      <c r="I526" s="11">
        <f>(ecommerce_sales_analysis!I526*ecommerce_sales_analysis!$D526)</f>
        <v>374613.24000000005</v>
      </c>
      <c r="J526" s="11">
        <f>(ecommerce_sales_analysis!J526*ecommerce_sales_analysis!$D526)</f>
        <v>359914.29000000004</v>
      </c>
      <c r="K526" s="11">
        <f>(ecommerce_sales_analysis!K526*ecommerce_sales_analysis!$D526)</f>
        <v>341435.61000000004</v>
      </c>
      <c r="L526" s="11">
        <f>(ecommerce_sales_analysis!L526*ecommerce_sales_analysis!$D526)</f>
        <v>411150.63</v>
      </c>
      <c r="M526" s="11">
        <f>(ecommerce_sales_analysis!M526*ecommerce_sales_analysis!$D526)</f>
        <v>258281.55000000002</v>
      </c>
      <c r="N526" s="11">
        <f>(ecommerce_sales_analysis!N526*ecommerce_sales_analysis!$D526)</f>
        <v>100372.83</v>
      </c>
      <c r="O526" s="11">
        <f>(ecommerce_sales_analysis!O526*ecommerce_sales_analysis!$D526)</f>
        <v>220064.28000000003</v>
      </c>
      <c r="P526" s="11">
        <f>(ecommerce_sales_analysis!P526*ecommerce_sales_analysis!$D526)</f>
        <v>280959.93</v>
      </c>
      <c r="Q526" s="11">
        <f>(ecommerce_sales_analysis!Q526*ecommerce_sales_analysis!$D526)</f>
        <v>167568.03</v>
      </c>
      <c r="R526" s="11">
        <f>(ecommerce_sales_analysis!R526*ecommerce_sales_analysis!$D526)</f>
        <v>46616.670000000006</v>
      </c>
      <c r="S526" s="36">
        <f t="shared" si="24"/>
        <v>2940629.9400000004</v>
      </c>
      <c r="T526" s="36">
        <f t="shared" si="25"/>
        <v>245052.49500000002</v>
      </c>
      <c r="U526" s="37">
        <f t="shared" si="26"/>
        <v>0.19752950072556455</v>
      </c>
    </row>
    <row r="527" spans="1:21" x14ac:dyDescent="0.25">
      <c r="A527" s="22">
        <v>526</v>
      </c>
      <c r="B527" s="10" t="s">
        <v>532</v>
      </c>
      <c r="C527" s="10" t="s">
        <v>30</v>
      </c>
      <c r="D527" s="11">
        <v>237</v>
      </c>
      <c r="E527" s="12">
        <v>2</v>
      </c>
      <c r="F527" s="10">
        <v>941</v>
      </c>
      <c r="G527" s="11">
        <f>(ecommerce_sales_analysis!G527*ecommerce_sales_analysis!$D527)</f>
        <v>177987</v>
      </c>
      <c r="H527" s="11">
        <f>(ecommerce_sales_analysis!H527*ecommerce_sales_analysis!$D527)</f>
        <v>206427</v>
      </c>
      <c r="I527" s="11">
        <f>(ecommerce_sales_analysis!I527*ecommerce_sales_analysis!$D527)</f>
        <v>103569</v>
      </c>
      <c r="J527" s="11">
        <f>(ecommerce_sales_analysis!J527*ecommerce_sales_analysis!$D527)</f>
        <v>141726</v>
      </c>
      <c r="K527" s="11">
        <f>(ecommerce_sales_analysis!K527*ecommerce_sales_analysis!$D527)</f>
        <v>106887</v>
      </c>
      <c r="L527" s="11">
        <f>(ecommerce_sales_analysis!L527*ecommerce_sales_analysis!$D527)</f>
        <v>103095</v>
      </c>
      <c r="M527" s="11">
        <f>(ecommerce_sales_analysis!M527*ecommerce_sales_analysis!$D527)</f>
        <v>224439</v>
      </c>
      <c r="N527" s="11">
        <f>(ecommerce_sales_analysis!N527*ecommerce_sales_analysis!$D527)</f>
        <v>21093</v>
      </c>
      <c r="O527" s="11">
        <f>(ecommerce_sales_analysis!O527*ecommerce_sales_analysis!$D527)</f>
        <v>172536</v>
      </c>
      <c r="P527" s="11">
        <f>(ecommerce_sales_analysis!P527*ecommerce_sales_analysis!$D527)</f>
        <v>154524</v>
      </c>
      <c r="Q527" s="11">
        <f>(ecommerce_sales_analysis!Q527*ecommerce_sales_analysis!$D527)</f>
        <v>48822</v>
      </c>
      <c r="R527" s="11">
        <f>(ecommerce_sales_analysis!R527*ecommerce_sales_analysis!$D527)</f>
        <v>180594</v>
      </c>
      <c r="S527" s="36">
        <f t="shared" si="24"/>
        <v>1641699</v>
      </c>
      <c r="T527" s="36">
        <f t="shared" si="25"/>
        <v>136808.25</v>
      </c>
      <c r="U527" s="37">
        <f t="shared" si="26"/>
        <v>0.11027704622080348</v>
      </c>
    </row>
    <row r="528" spans="1:21" x14ac:dyDescent="0.25">
      <c r="A528" s="22">
        <v>527</v>
      </c>
      <c r="B528" s="10" t="s">
        <v>533</v>
      </c>
      <c r="C528" s="10" t="s">
        <v>5</v>
      </c>
      <c r="D528" s="11">
        <v>210.34</v>
      </c>
      <c r="E528" s="12">
        <v>2.1</v>
      </c>
      <c r="F528" s="10">
        <v>579</v>
      </c>
      <c r="G528" s="11">
        <f>(ecommerce_sales_analysis!G528*ecommerce_sales_analysis!$D528)</f>
        <v>69412.2</v>
      </c>
      <c r="H528" s="11">
        <f>(ecommerce_sales_analysis!H528*ecommerce_sales_analysis!$D528)</f>
        <v>61208.94</v>
      </c>
      <c r="I528" s="11">
        <f>(ecommerce_sales_analysis!I528*ecommerce_sales_analysis!$D528)</f>
        <v>153758.54</v>
      </c>
      <c r="J528" s="11">
        <f>(ecommerce_sales_analysis!J528*ecommerce_sales_analysis!$D528)</f>
        <v>18720.260000000002</v>
      </c>
      <c r="K528" s="11">
        <f>(ecommerce_sales_analysis!K528*ecommerce_sales_analysis!$D528)</f>
        <v>43119.7</v>
      </c>
      <c r="L528" s="11">
        <f>(ecommerce_sales_analysis!L528*ecommerce_sales_analysis!$D528)</f>
        <v>143662.22</v>
      </c>
      <c r="M528" s="11">
        <f>(ecommerce_sales_analysis!M528*ecommerce_sales_analysis!$D528)</f>
        <v>117159.38</v>
      </c>
      <c r="N528" s="11">
        <f>(ecommerce_sales_analysis!N528*ecommerce_sales_analysis!$D528)</f>
        <v>48588.54</v>
      </c>
      <c r="O528" s="11">
        <f>(ecommerce_sales_analysis!O528*ecommerce_sales_analysis!$D528)</f>
        <v>175213.22</v>
      </c>
      <c r="P528" s="11">
        <f>(ecommerce_sales_analysis!P528*ecommerce_sales_analysis!$D528)</f>
        <v>57633.16</v>
      </c>
      <c r="Q528" s="11">
        <f>(ecommerce_sales_analysis!Q528*ecommerce_sales_analysis!$D528)</f>
        <v>129990.12</v>
      </c>
      <c r="R528" s="11">
        <f>(ecommerce_sales_analysis!R528*ecommerce_sales_analysis!$D528)</f>
        <v>141979.5</v>
      </c>
      <c r="S528" s="36">
        <f t="shared" si="24"/>
        <v>1160445.78</v>
      </c>
      <c r="T528" s="36">
        <f t="shared" si="25"/>
        <v>96703.815000000002</v>
      </c>
      <c r="U528" s="37">
        <f t="shared" si="26"/>
        <v>7.7950058395477084E-2</v>
      </c>
    </row>
    <row r="529" spans="1:21" x14ac:dyDescent="0.25">
      <c r="A529" s="22">
        <v>528</v>
      </c>
      <c r="B529" s="10" t="s">
        <v>534</v>
      </c>
      <c r="C529" s="10" t="s">
        <v>17</v>
      </c>
      <c r="D529" s="11">
        <v>140.34</v>
      </c>
      <c r="E529" s="12">
        <v>2.2000000000000002</v>
      </c>
      <c r="F529" s="10">
        <v>854</v>
      </c>
      <c r="G529" s="11">
        <f>(ecommerce_sales_analysis!G529*ecommerce_sales_analysis!$D529)</f>
        <v>46592.880000000005</v>
      </c>
      <c r="H529" s="11">
        <f>(ecommerce_sales_analysis!H529*ecommerce_sales_analysis!$D529)</f>
        <v>46873.56</v>
      </c>
      <c r="I529" s="11">
        <f>(ecommerce_sales_analysis!I529*ecommerce_sales_analysis!$D529)</f>
        <v>124762.26000000001</v>
      </c>
      <c r="J529" s="11">
        <f>(ecommerce_sales_analysis!J529*ecommerce_sales_analysis!$D529)</f>
        <v>104974.32</v>
      </c>
      <c r="K529" s="11">
        <f>(ecommerce_sales_analysis!K529*ecommerce_sales_analysis!$D529)</f>
        <v>82660.259999999995</v>
      </c>
      <c r="L529" s="11">
        <f>(ecommerce_sales_analysis!L529*ecommerce_sales_analysis!$D529)</f>
        <v>15156.720000000001</v>
      </c>
      <c r="M529" s="11">
        <f>(ecommerce_sales_analysis!M529*ecommerce_sales_analysis!$D529)</f>
        <v>77888.7</v>
      </c>
      <c r="N529" s="11">
        <f>(ecommerce_sales_analysis!N529*ecommerce_sales_analysis!$D529)</f>
        <v>63995.040000000001</v>
      </c>
      <c r="O529" s="11">
        <f>(ecommerce_sales_analysis!O529*ecommerce_sales_analysis!$D529)</f>
        <v>98939.7</v>
      </c>
      <c r="P529" s="11">
        <f>(ecommerce_sales_analysis!P529*ecommerce_sales_analysis!$D529)</f>
        <v>842.04</v>
      </c>
      <c r="Q529" s="11">
        <f>(ecommerce_sales_analysis!Q529*ecommerce_sales_analysis!$D529)</f>
        <v>20349.3</v>
      </c>
      <c r="R529" s="11">
        <f>(ecommerce_sales_analysis!R529*ecommerce_sales_analysis!$D529)</f>
        <v>121955.46</v>
      </c>
      <c r="S529" s="36">
        <f t="shared" si="24"/>
        <v>804990.24</v>
      </c>
      <c r="T529" s="36">
        <f t="shared" si="25"/>
        <v>67082.52</v>
      </c>
      <c r="U529" s="37">
        <f t="shared" si="26"/>
        <v>5.4073216773461934E-2</v>
      </c>
    </row>
    <row r="530" spans="1:21" x14ac:dyDescent="0.25">
      <c r="A530" s="22">
        <v>529</v>
      </c>
      <c r="B530" s="10" t="s">
        <v>535</v>
      </c>
      <c r="C530" s="10" t="s">
        <v>5</v>
      </c>
      <c r="D530" s="11">
        <v>32.909999999999997</v>
      </c>
      <c r="E530" s="12">
        <v>4.2</v>
      </c>
      <c r="F530" s="10">
        <v>492</v>
      </c>
      <c r="G530" s="11">
        <f>(ecommerce_sales_analysis!G530*ecommerce_sales_analysis!$D530)</f>
        <v>1612.59</v>
      </c>
      <c r="H530" s="11">
        <f>(ecommerce_sales_analysis!H530*ecommerce_sales_analysis!$D530)</f>
        <v>24057.21</v>
      </c>
      <c r="I530" s="11">
        <f>(ecommerce_sales_analysis!I530*ecommerce_sales_analysis!$D530)</f>
        <v>19910.55</v>
      </c>
      <c r="J530" s="11">
        <f>(ecommerce_sales_analysis!J530*ecommerce_sales_analysis!$D530)</f>
        <v>12801.989999999998</v>
      </c>
      <c r="K530" s="11">
        <f>(ecommerce_sales_analysis!K530*ecommerce_sales_analysis!$D530)</f>
        <v>493.65</v>
      </c>
      <c r="L530" s="11">
        <f>(ecommerce_sales_analysis!L530*ecommerce_sales_analysis!$D530)</f>
        <v>28467.149999999998</v>
      </c>
      <c r="M530" s="11">
        <f>(ecommerce_sales_analysis!M530*ecommerce_sales_analysis!$D530)</f>
        <v>9116.07</v>
      </c>
      <c r="N530" s="11">
        <f>(ecommerce_sales_analysis!N530*ecommerce_sales_analysis!$D530)</f>
        <v>7635.119999999999</v>
      </c>
      <c r="O530" s="11">
        <f>(ecommerce_sales_analysis!O530*ecommerce_sales_analysis!$D530)</f>
        <v>4706.1299999999992</v>
      </c>
      <c r="P530" s="11">
        <f>(ecommerce_sales_analysis!P530*ecommerce_sales_analysis!$D530)</f>
        <v>29750.639999999996</v>
      </c>
      <c r="Q530" s="11">
        <f>(ecommerce_sales_analysis!Q530*ecommerce_sales_analysis!$D530)</f>
        <v>28894.979999999996</v>
      </c>
      <c r="R530" s="11">
        <f>(ecommerce_sales_analysis!R530*ecommerce_sales_analysis!$D530)</f>
        <v>22345.89</v>
      </c>
      <c r="S530" s="36">
        <f t="shared" si="24"/>
        <v>189791.96999999997</v>
      </c>
      <c r="T530" s="36">
        <f t="shared" si="25"/>
        <v>15815.997499999998</v>
      </c>
      <c r="U530" s="37">
        <f t="shared" si="26"/>
        <v>1.2748803433532786E-2</v>
      </c>
    </row>
    <row r="531" spans="1:21" x14ac:dyDescent="0.25">
      <c r="A531" s="22">
        <v>530</v>
      </c>
      <c r="B531" s="10" t="s">
        <v>536</v>
      </c>
      <c r="C531" s="10" t="s">
        <v>8</v>
      </c>
      <c r="D531" s="11">
        <v>433.04</v>
      </c>
      <c r="E531" s="12">
        <v>3.2</v>
      </c>
      <c r="F531" s="10">
        <v>194</v>
      </c>
      <c r="G531" s="11">
        <f>(ecommerce_sales_analysis!G531*ecommerce_sales_analysis!$D531)</f>
        <v>226046.88</v>
      </c>
      <c r="H531" s="11">
        <f>(ecommerce_sales_analysis!H531*ecommerce_sales_analysis!$D531)</f>
        <v>49799.600000000006</v>
      </c>
      <c r="I531" s="11">
        <f>(ecommerce_sales_analysis!I531*ecommerce_sales_analysis!$D531)</f>
        <v>197466.24000000002</v>
      </c>
      <c r="J531" s="11">
        <f>(ecommerce_sales_analysis!J531*ecommerce_sales_analysis!$D531)</f>
        <v>251596.24000000002</v>
      </c>
      <c r="K531" s="11">
        <f>(ecommerce_sales_analysis!K531*ecommerce_sales_analysis!$D531)</f>
        <v>141171.04</v>
      </c>
      <c r="L531" s="11">
        <f>(ecommerce_sales_analysis!L531*ecommerce_sales_analysis!$D531)</f>
        <v>424379.2</v>
      </c>
      <c r="M531" s="11">
        <f>(ecommerce_sales_analysis!M531*ecommerce_sales_analysis!$D531)</f>
        <v>299663.68</v>
      </c>
      <c r="N531" s="11">
        <f>(ecommerce_sales_analysis!N531*ecommerce_sales_analysis!$D531)</f>
        <v>152863.12</v>
      </c>
      <c r="O531" s="11">
        <f>(ecommerce_sales_analysis!O531*ecommerce_sales_analysis!$D531)</f>
        <v>252895.36000000002</v>
      </c>
      <c r="P531" s="11">
        <f>(ecommerce_sales_analysis!P531*ecommerce_sales_analysis!$D531)</f>
        <v>423513.12</v>
      </c>
      <c r="Q531" s="11">
        <f>(ecommerce_sales_analysis!Q531*ecommerce_sales_analysis!$D531)</f>
        <v>43304</v>
      </c>
      <c r="R531" s="11">
        <f>(ecommerce_sales_analysis!R531*ecommerce_sales_analysis!$D531)</f>
        <v>95268.800000000003</v>
      </c>
      <c r="S531" s="36">
        <f t="shared" si="24"/>
        <v>2557967.2799999998</v>
      </c>
      <c r="T531" s="36">
        <f t="shared" si="25"/>
        <v>213163.93999999997</v>
      </c>
      <c r="U531" s="37">
        <f t="shared" si="26"/>
        <v>0.17182508850152367</v>
      </c>
    </row>
    <row r="532" spans="1:21" x14ac:dyDescent="0.25">
      <c r="A532" s="22">
        <v>531</v>
      </c>
      <c r="B532" s="10" t="s">
        <v>537</v>
      </c>
      <c r="C532" s="10" t="s">
        <v>1</v>
      </c>
      <c r="D532" s="11">
        <v>407.39</v>
      </c>
      <c r="E532" s="12">
        <v>2.2000000000000002</v>
      </c>
      <c r="F532" s="10">
        <v>984</v>
      </c>
      <c r="G532" s="11">
        <f>(ecommerce_sales_analysis!G532*ecommerce_sales_analysis!$D532)</f>
        <v>351170.18</v>
      </c>
      <c r="H532" s="11">
        <f>(ecommerce_sales_analysis!H532*ecommerce_sales_analysis!$D532)</f>
        <v>335689.36</v>
      </c>
      <c r="I532" s="11">
        <f>(ecommerce_sales_analysis!I532*ecommerce_sales_analysis!$D532)</f>
        <v>250137.46</v>
      </c>
      <c r="J532" s="11">
        <f>(ecommerce_sales_analysis!J532*ecommerce_sales_analysis!$D532)</f>
        <v>17517.77</v>
      </c>
      <c r="K532" s="11">
        <f>(ecommerce_sales_analysis!K532*ecommerce_sales_analysis!$D532)</f>
        <v>247285.72999999998</v>
      </c>
      <c r="L532" s="11">
        <f>(ecommerce_sales_analysis!L532*ecommerce_sales_analysis!$D532)</f>
        <v>74552.37</v>
      </c>
      <c r="M532" s="11">
        <f>(ecommerce_sales_analysis!M532*ecommerce_sales_analysis!$D532)</f>
        <v>284358.21999999997</v>
      </c>
      <c r="N532" s="11">
        <f>(ecommerce_sales_analysis!N532*ecommerce_sales_analysis!$D532)</f>
        <v>135253.47999999998</v>
      </c>
      <c r="O532" s="11">
        <f>(ecommerce_sales_analysis!O532*ecommerce_sales_analysis!$D532)</f>
        <v>271729.13</v>
      </c>
      <c r="P532" s="11">
        <f>(ecommerce_sales_analysis!P532*ecommerce_sales_analysis!$D532)</f>
        <v>230175.35</v>
      </c>
      <c r="Q532" s="11">
        <f>(ecommerce_sales_analysis!Q532*ecommerce_sales_analysis!$D532)</f>
        <v>358095.81</v>
      </c>
      <c r="R532" s="11">
        <f>(ecommerce_sales_analysis!R532*ecommerce_sales_analysis!$D532)</f>
        <v>374391.41</v>
      </c>
      <c r="S532" s="36">
        <f t="shared" si="24"/>
        <v>2930356.2700000005</v>
      </c>
      <c r="T532" s="36">
        <f t="shared" si="25"/>
        <v>244196.35583333336</v>
      </c>
      <c r="U532" s="37">
        <f t="shared" si="26"/>
        <v>0.19683939250143373</v>
      </c>
    </row>
    <row r="533" spans="1:21" x14ac:dyDescent="0.25">
      <c r="A533" s="22">
        <v>532</v>
      </c>
      <c r="B533" s="10" t="s">
        <v>538</v>
      </c>
      <c r="C533" s="10" t="s">
        <v>8</v>
      </c>
      <c r="D533" s="11">
        <v>499.86</v>
      </c>
      <c r="E533" s="12">
        <v>3.4</v>
      </c>
      <c r="F533" s="10">
        <v>162</v>
      </c>
      <c r="G533" s="11">
        <f>(ecommerce_sales_analysis!G533*ecommerce_sales_analysis!$D533)</f>
        <v>333406.62</v>
      </c>
      <c r="H533" s="11">
        <f>(ecommerce_sales_analysis!H533*ecommerce_sales_analysis!$D533)</f>
        <v>23993.279999999999</v>
      </c>
      <c r="I533" s="11">
        <f>(ecommerce_sales_analysis!I533*ecommerce_sales_analysis!$D533)</f>
        <v>366897.24</v>
      </c>
      <c r="J533" s="11">
        <f>(ecommerce_sales_analysis!J533*ecommerce_sales_analysis!$D533)</f>
        <v>355400.46</v>
      </c>
      <c r="K533" s="11">
        <f>(ecommerce_sales_analysis!K533*ecommerce_sales_analysis!$D533)</f>
        <v>328907.88</v>
      </c>
      <c r="L533" s="11">
        <f>(ecommerce_sales_analysis!L533*ecommerce_sales_analysis!$D533)</f>
        <v>474867</v>
      </c>
      <c r="M533" s="11">
        <f>(ecommerce_sales_analysis!M533*ecommerce_sales_analysis!$D533)</f>
        <v>494361.54000000004</v>
      </c>
      <c r="N533" s="11">
        <f>(ecommerce_sales_analysis!N533*ecommerce_sales_analysis!$D533)</f>
        <v>218938.68</v>
      </c>
      <c r="O533" s="11">
        <f>(ecommerce_sales_analysis!O533*ecommerce_sales_analysis!$D533)</f>
        <v>293917.68</v>
      </c>
      <c r="P533" s="11">
        <f>(ecommerce_sales_analysis!P533*ecommerce_sales_analysis!$D533)</f>
        <v>307413.90000000002</v>
      </c>
      <c r="Q533" s="11">
        <f>(ecommerce_sales_analysis!Q533*ecommerce_sales_analysis!$D533)</f>
        <v>414383.94</v>
      </c>
      <c r="R533" s="11">
        <f>(ecommerce_sales_analysis!R533*ecommerce_sales_analysis!$D533)</f>
        <v>151457.58000000002</v>
      </c>
      <c r="S533" s="36">
        <f t="shared" si="24"/>
        <v>3763945.8000000003</v>
      </c>
      <c r="T533" s="36">
        <f t="shared" si="25"/>
        <v>313662.15000000002</v>
      </c>
      <c r="U533" s="37">
        <f t="shared" si="26"/>
        <v>0.25283369543332801</v>
      </c>
    </row>
    <row r="534" spans="1:21" x14ac:dyDescent="0.25">
      <c r="A534" s="22">
        <v>533</v>
      </c>
      <c r="B534" s="10" t="s">
        <v>539</v>
      </c>
      <c r="C534" s="10" t="s">
        <v>11</v>
      </c>
      <c r="D534" s="11">
        <v>498.34</v>
      </c>
      <c r="E534" s="12">
        <v>3.9</v>
      </c>
      <c r="F534" s="10">
        <v>347</v>
      </c>
      <c r="G534" s="11">
        <f>(ecommerce_sales_analysis!G534*ecommerce_sales_analysis!$D534)</f>
        <v>244684.93999999997</v>
      </c>
      <c r="H534" s="11">
        <f>(ecommerce_sales_analysis!H534*ecommerce_sales_analysis!$D534)</f>
        <v>340864.56</v>
      </c>
      <c r="I534" s="11">
        <f>(ecommerce_sales_analysis!I534*ecommerce_sales_analysis!$D534)</f>
        <v>347342.98</v>
      </c>
      <c r="J534" s="11">
        <f>(ecommerce_sales_analysis!J534*ecommerce_sales_analysis!$D534)</f>
        <v>330399.42</v>
      </c>
      <c r="K534" s="11">
        <f>(ecommerce_sales_analysis!K534*ecommerce_sales_analysis!$D534)</f>
        <v>498.34</v>
      </c>
      <c r="L534" s="11">
        <f>(ecommerce_sales_analysis!L534*ecommerce_sales_analysis!$D534)</f>
        <v>182890.78</v>
      </c>
      <c r="M534" s="11">
        <f>(ecommerce_sales_analysis!M534*ecommerce_sales_analysis!$D534)</f>
        <v>311462.5</v>
      </c>
      <c r="N534" s="11">
        <f>(ecommerce_sales_analysis!N534*ecommerce_sales_analysis!$D534)</f>
        <v>186379.16</v>
      </c>
      <c r="O534" s="11">
        <f>(ecommerce_sales_analysis!O534*ecommerce_sales_analysis!$D534)</f>
        <v>208306.12</v>
      </c>
      <c r="P534" s="11">
        <f>(ecommerce_sales_analysis!P534*ecommerce_sales_analysis!$D534)</f>
        <v>425084.01999999996</v>
      </c>
      <c r="Q534" s="11">
        <f>(ecommerce_sales_analysis!Q534*ecommerce_sales_analysis!$D534)</f>
        <v>438040.86</v>
      </c>
      <c r="R534" s="11">
        <f>(ecommerce_sales_analysis!R534*ecommerce_sales_analysis!$D534)</f>
        <v>349834.68</v>
      </c>
      <c r="S534" s="36">
        <f t="shared" si="24"/>
        <v>3365788.36</v>
      </c>
      <c r="T534" s="36">
        <f t="shared" si="25"/>
        <v>280482.36333333334</v>
      </c>
      <c r="U534" s="37">
        <f t="shared" si="26"/>
        <v>0.2260884599096194</v>
      </c>
    </row>
    <row r="535" spans="1:21" x14ac:dyDescent="0.25">
      <c r="A535" s="22">
        <v>534</v>
      </c>
      <c r="B535" s="10" t="s">
        <v>540</v>
      </c>
      <c r="C535" s="10" t="s">
        <v>30</v>
      </c>
      <c r="D535" s="11">
        <v>279.94</v>
      </c>
      <c r="E535" s="12">
        <v>2.1</v>
      </c>
      <c r="F535" s="10">
        <v>951</v>
      </c>
      <c r="G535" s="11">
        <f>(ecommerce_sales_analysis!G535*ecommerce_sales_analysis!$D535)</f>
        <v>162645.13999999998</v>
      </c>
      <c r="H535" s="11">
        <f>(ecommerce_sales_analysis!H535*ecommerce_sales_analysis!$D535)</f>
        <v>22675.14</v>
      </c>
      <c r="I535" s="11">
        <f>(ecommerce_sales_analysis!I535*ecommerce_sales_analysis!$D535)</f>
        <v>274341.2</v>
      </c>
      <c r="J535" s="11">
        <f>(ecommerce_sales_analysis!J535*ecommerce_sales_analysis!$D535)</f>
        <v>167124.18</v>
      </c>
      <c r="K535" s="11">
        <f>(ecommerce_sales_analysis!K535*ecommerce_sales_analysis!$D535)</f>
        <v>2519.46</v>
      </c>
      <c r="L535" s="11">
        <f>(ecommerce_sales_analysis!L535*ecommerce_sales_analysis!$D535)</f>
        <v>274901.08</v>
      </c>
      <c r="M535" s="11">
        <f>(ecommerce_sales_analysis!M535*ecommerce_sales_analysis!$D535)</f>
        <v>137170.6</v>
      </c>
      <c r="N535" s="11">
        <f>(ecommerce_sales_analysis!N535*ecommerce_sales_analysis!$D535)</f>
        <v>81462.539999999994</v>
      </c>
      <c r="O535" s="11">
        <f>(ecommerce_sales_analysis!O535*ecommerce_sales_analysis!$D535)</f>
        <v>190359.2</v>
      </c>
      <c r="P535" s="11">
        <f>(ecommerce_sales_analysis!P535*ecommerce_sales_analysis!$D535)</f>
        <v>237669.06</v>
      </c>
      <c r="Q535" s="11">
        <f>(ecommerce_sales_analysis!Q535*ecommerce_sales_analysis!$D535)</f>
        <v>67185.600000000006</v>
      </c>
      <c r="R535" s="11">
        <f>(ecommerce_sales_analysis!R535*ecommerce_sales_analysis!$D535)</f>
        <v>90700.56</v>
      </c>
      <c r="S535" s="36">
        <f t="shared" si="24"/>
        <v>1708753.76</v>
      </c>
      <c r="T535" s="36">
        <f t="shared" si="25"/>
        <v>142396.14666666667</v>
      </c>
      <c r="U535" s="37">
        <f t="shared" si="26"/>
        <v>0.11478128290965134</v>
      </c>
    </row>
    <row r="536" spans="1:21" x14ac:dyDescent="0.25">
      <c r="A536" s="22">
        <v>535</v>
      </c>
      <c r="B536" s="10" t="s">
        <v>541</v>
      </c>
      <c r="C536" s="10" t="s">
        <v>5</v>
      </c>
      <c r="D536" s="11">
        <v>385.65</v>
      </c>
      <c r="E536" s="12">
        <v>2.7</v>
      </c>
      <c r="F536" s="10">
        <v>361</v>
      </c>
      <c r="G536" s="11">
        <f>(ecommerce_sales_analysis!G536*ecommerce_sales_analysis!$D536)</f>
        <v>262242</v>
      </c>
      <c r="H536" s="11">
        <f>(ecommerce_sales_analysis!H536*ecommerce_sales_analysis!$D536)</f>
        <v>321246.44999999995</v>
      </c>
      <c r="I536" s="11">
        <f>(ecommerce_sales_analysis!I536*ecommerce_sales_analysis!$D536)</f>
        <v>268026.75</v>
      </c>
      <c r="J536" s="11">
        <f>(ecommerce_sales_analysis!J536*ecommerce_sales_analysis!$D536)</f>
        <v>6941.7</v>
      </c>
      <c r="K536" s="11">
        <f>(ecommerce_sales_analysis!K536*ecommerce_sales_analysis!$D536)</f>
        <v>166986.44999999998</v>
      </c>
      <c r="L536" s="11">
        <f>(ecommerce_sales_analysis!L536*ecommerce_sales_analysis!$D536)</f>
        <v>75973.049999999988</v>
      </c>
      <c r="M536" s="11">
        <f>(ecommerce_sales_analysis!M536*ecommerce_sales_analysis!$D536)</f>
        <v>97955.099999999991</v>
      </c>
      <c r="N536" s="11">
        <f>(ecommerce_sales_analysis!N536*ecommerce_sales_analysis!$D536)</f>
        <v>132663.6</v>
      </c>
      <c r="O536" s="11">
        <f>(ecommerce_sales_analysis!O536*ecommerce_sales_analysis!$D536)</f>
        <v>374851.8</v>
      </c>
      <c r="P536" s="11">
        <f>(ecommerce_sales_analysis!P536*ecommerce_sales_analysis!$D536)</f>
        <v>220591.8</v>
      </c>
      <c r="Q536" s="11">
        <f>(ecommerce_sales_analysis!Q536*ecommerce_sales_analysis!$D536)</f>
        <v>385650</v>
      </c>
      <c r="R536" s="11">
        <f>(ecommerce_sales_analysis!R536*ecommerce_sales_analysis!$D536)</f>
        <v>168143.4</v>
      </c>
      <c r="S536" s="36">
        <f t="shared" si="24"/>
        <v>2481272.1</v>
      </c>
      <c r="T536" s="36">
        <f t="shared" si="25"/>
        <v>206772.67500000002</v>
      </c>
      <c r="U536" s="37">
        <f t="shared" si="26"/>
        <v>0.16667328058193986</v>
      </c>
    </row>
    <row r="537" spans="1:21" x14ac:dyDescent="0.25">
      <c r="A537" s="22">
        <v>536</v>
      </c>
      <c r="B537" s="10" t="s">
        <v>542</v>
      </c>
      <c r="C537" s="10" t="s">
        <v>17</v>
      </c>
      <c r="D537" s="11">
        <v>472.66</v>
      </c>
      <c r="E537" s="12">
        <v>1.5</v>
      </c>
      <c r="F537" s="10">
        <v>769</v>
      </c>
      <c r="G537" s="11">
        <f>(ecommerce_sales_analysis!G537*ecommerce_sales_analysis!$D537)</f>
        <v>128090.86</v>
      </c>
      <c r="H537" s="11">
        <f>(ecommerce_sales_analysis!H537*ecommerce_sales_analysis!$D537)</f>
        <v>156923.12</v>
      </c>
      <c r="I537" s="11">
        <f>(ecommerce_sales_analysis!I537*ecommerce_sales_analysis!$D537)</f>
        <v>233494.04</v>
      </c>
      <c r="J537" s="11">
        <f>(ecommerce_sales_analysis!J537*ecommerce_sales_analysis!$D537)</f>
        <v>47266</v>
      </c>
      <c r="K537" s="11">
        <f>(ecommerce_sales_analysis!K537*ecommerce_sales_analysis!$D537)</f>
        <v>58609.840000000004</v>
      </c>
      <c r="L537" s="11">
        <f>(ecommerce_sales_analysis!L537*ecommerce_sales_analysis!$D537)</f>
        <v>174884.2</v>
      </c>
      <c r="M537" s="11">
        <f>(ecommerce_sales_analysis!M537*ecommerce_sales_analysis!$D537)</f>
        <v>179610.80000000002</v>
      </c>
      <c r="N537" s="11">
        <f>(ecommerce_sales_analysis!N537*ecommerce_sales_analysis!$D537)</f>
        <v>313373.58</v>
      </c>
      <c r="O537" s="11">
        <f>(ecommerce_sales_analysis!O537*ecommerce_sales_analysis!$D537)</f>
        <v>377182.68</v>
      </c>
      <c r="P537" s="11">
        <f>(ecommerce_sales_analysis!P537*ecommerce_sales_analysis!$D537)</f>
        <v>282650.68</v>
      </c>
      <c r="Q537" s="11">
        <f>(ecommerce_sales_analysis!Q537*ecommerce_sales_analysis!$D537)</f>
        <v>435792.52</v>
      </c>
      <c r="R537" s="11">
        <f>(ecommerce_sales_analysis!R537*ecommerce_sales_analysis!$D537)</f>
        <v>206552.42</v>
      </c>
      <c r="S537" s="36">
        <f t="shared" si="24"/>
        <v>2594430.7400000002</v>
      </c>
      <c r="T537" s="36">
        <f t="shared" si="25"/>
        <v>216202.56166666668</v>
      </c>
      <c r="U537" s="37">
        <f t="shared" si="26"/>
        <v>0.17427443071577273</v>
      </c>
    </row>
    <row r="538" spans="1:21" x14ac:dyDescent="0.25">
      <c r="A538" s="22">
        <v>537</v>
      </c>
      <c r="B538" s="10" t="s">
        <v>543</v>
      </c>
      <c r="C538" s="10" t="s">
        <v>1</v>
      </c>
      <c r="D538" s="11">
        <v>425.58</v>
      </c>
      <c r="E538" s="12">
        <v>1.7</v>
      </c>
      <c r="F538" s="10">
        <v>584</v>
      </c>
      <c r="G538" s="11">
        <f>(ecommerce_sales_analysis!G538*ecommerce_sales_analysis!$D538)</f>
        <v>246410.81999999998</v>
      </c>
      <c r="H538" s="11">
        <f>(ecommerce_sales_analysis!H538*ecommerce_sales_analysis!$D538)</f>
        <v>236622.47999999998</v>
      </c>
      <c r="I538" s="11">
        <f>(ecommerce_sales_analysis!I538*ecommerce_sales_analysis!$D538)</f>
        <v>286415.33999999997</v>
      </c>
      <c r="J538" s="11">
        <f>(ecommerce_sales_analysis!J538*ecommerce_sales_analysis!$D538)</f>
        <v>388554.54</v>
      </c>
      <c r="K538" s="11">
        <f>(ecommerce_sales_analysis!K538*ecommerce_sales_analysis!$D538)</f>
        <v>34046.400000000001</v>
      </c>
      <c r="L538" s="11">
        <f>(ecommerce_sales_analysis!L538*ecommerce_sales_analysis!$D538)</f>
        <v>158315.75999999998</v>
      </c>
      <c r="M538" s="11">
        <f>(ecommerce_sales_analysis!M538*ecommerce_sales_analysis!$D538)</f>
        <v>379191.77999999997</v>
      </c>
      <c r="N538" s="11">
        <f>(ecommerce_sales_analysis!N538*ecommerce_sales_analysis!$D538)</f>
        <v>181722.66</v>
      </c>
      <c r="O538" s="11">
        <f>(ecommerce_sales_analysis!O538*ecommerce_sales_analysis!$D538)</f>
        <v>35748.720000000001</v>
      </c>
      <c r="P538" s="11">
        <f>(ecommerce_sales_analysis!P538*ecommerce_sales_analysis!$D538)</f>
        <v>327271.01999999996</v>
      </c>
      <c r="Q538" s="11">
        <f>(ecommerce_sales_analysis!Q538*ecommerce_sales_analysis!$D538)</f>
        <v>322589.64</v>
      </c>
      <c r="R538" s="11">
        <f>(ecommerce_sales_analysis!R538*ecommerce_sales_analysis!$D538)</f>
        <v>71923.02</v>
      </c>
      <c r="S538" s="36">
        <f t="shared" si="24"/>
        <v>2668812.1799999997</v>
      </c>
      <c r="T538" s="36">
        <f t="shared" si="25"/>
        <v>222401.01499999998</v>
      </c>
      <c r="U538" s="37">
        <f t="shared" si="26"/>
        <v>0.1792708189068174</v>
      </c>
    </row>
    <row r="539" spans="1:21" x14ac:dyDescent="0.25">
      <c r="A539" s="22">
        <v>538</v>
      </c>
      <c r="B539" s="10" t="s">
        <v>544</v>
      </c>
      <c r="C539" s="10" t="s">
        <v>17</v>
      </c>
      <c r="D539" s="11">
        <v>127.44</v>
      </c>
      <c r="E539" s="12">
        <v>3.7</v>
      </c>
      <c r="F539" s="10">
        <v>87</v>
      </c>
      <c r="G539" s="11">
        <f>(ecommerce_sales_analysis!G539*ecommerce_sales_analysis!$D539)</f>
        <v>110363.04</v>
      </c>
      <c r="H539" s="11">
        <f>(ecommerce_sales_analysis!H539*ecommerce_sales_analysis!$D539)</f>
        <v>42564.959999999999</v>
      </c>
      <c r="I539" s="11">
        <f>(ecommerce_sales_analysis!I539*ecommerce_sales_analysis!$D539)</f>
        <v>31350.239999999998</v>
      </c>
      <c r="J539" s="11">
        <f>(ecommerce_sales_analysis!J539*ecommerce_sales_analysis!$D539)</f>
        <v>77228.639999999999</v>
      </c>
      <c r="K539" s="11">
        <f>(ecommerce_sales_analysis!K539*ecommerce_sales_analysis!$D539)</f>
        <v>61680.959999999999</v>
      </c>
      <c r="L539" s="11">
        <f>(ecommerce_sales_analysis!L539*ecommerce_sales_analysis!$D539)</f>
        <v>123871.67999999999</v>
      </c>
      <c r="M539" s="11">
        <f>(ecommerce_sales_analysis!M539*ecommerce_sales_analysis!$D539)</f>
        <v>68945.039999999994</v>
      </c>
      <c r="N539" s="11">
        <f>(ecommerce_sales_analysis!N539*ecommerce_sales_analysis!$D539)</f>
        <v>83600.639999999999</v>
      </c>
      <c r="O539" s="11">
        <f>(ecommerce_sales_analysis!O539*ecommerce_sales_analysis!$D539)</f>
        <v>52887.6</v>
      </c>
      <c r="P539" s="11">
        <f>(ecommerce_sales_analysis!P539*ecommerce_sales_analysis!$D539)</f>
        <v>22556.880000000001</v>
      </c>
      <c r="Q539" s="11">
        <f>(ecommerce_sales_analysis!Q539*ecommerce_sales_analysis!$D539)</f>
        <v>20645.28</v>
      </c>
      <c r="R539" s="11">
        <f>(ecommerce_sales_analysis!R539*ecommerce_sales_analysis!$D539)</f>
        <v>47662.559999999998</v>
      </c>
      <c r="S539" s="36">
        <f t="shared" si="24"/>
        <v>743357.52</v>
      </c>
      <c r="T539" s="36">
        <f t="shared" si="25"/>
        <v>61946.46</v>
      </c>
      <c r="U539" s="37">
        <f t="shared" si="26"/>
        <v>4.9933192133041343E-2</v>
      </c>
    </row>
    <row r="540" spans="1:21" x14ac:dyDescent="0.25">
      <c r="A540" s="22">
        <v>539</v>
      </c>
      <c r="B540" s="10" t="s">
        <v>545</v>
      </c>
      <c r="C540" s="10" t="s">
        <v>30</v>
      </c>
      <c r="D540" s="11">
        <v>228.02</v>
      </c>
      <c r="E540" s="12">
        <v>1.7</v>
      </c>
      <c r="F540" s="10">
        <v>934</v>
      </c>
      <c r="G540" s="11">
        <f>(ecommerce_sales_analysis!G540*ecommerce_sales_analysis!$D540)</f>
        <v>57233.020000000004</v>
      </c>
      <c r="H540" s="11">
        <f>(ecommerce_sales_analysis!H540*ecommerce_sales_analysis!$D540)</f>
        <v>121078.62000000001</v>
      </c>
      <c r="I540" s="11">
        <f>(ecommerce_sales_analysis!I540*ecommerce_sales_analysis!$D540)</f>
        <v>123586.84000000001</v>
      </c>
      <c r="J540" s="11">
        <f>(ecommerce_sales_analysis!J540*ecommerce_sales_analysis!$D540)</f>
        <v>174435.30000000002</v>
      </c>
      <c r="K540" s="11">
        <f>(ecommerce_sales_analysis!K540*ecommerce_sales_analysis!$D540)</f>
        <v>148441.02000000002</v>
      </c>
      <c r="L540" s="11">
        <f>(ecommerce_sales_analysis!L540*ecommerce_sales_analysis!$D540)</f>
        <v>113097.92</v>
      </c>
      <c r="M540" s="11">
        <f>(ecommerce_sales_analysis!M540*ecommerce_sales_analysis!$D540)</f>
        <v>59969.26</v>
      </c>
      <c r="N540" s="11">
        <f>(ecommerce_sales_analysis!N540*ecommerce_sales_analysis!$D540)</f>
        <v>29414.58</v>
      </c>
      <c r="O540" s="11">
        <f>(ecommerce_sales_analysis!O540*ecommerce_sales_analysis!$D540)</f>
        <v>158017.86000000002</v>
      </c>
      <c r="P540" s="11">
        <f>(ecommerce_sales_analysis!P540*ecommerce_sales_analysis!$D540)</f>
        <v>54952.82</v>
      </c>
      <c r="Q540" s="11">
        <f>(ecommerce_sales_analysis!Q540*ecommerce_sales_analysis!$D540)</f>
        <v>201341.66</v>
      </c>
      <c r="R540" s="11">
        <f>(ecommerce_sales_analysis!R540*ecommerce_sales_analysis!$D540)</f>
        <v>126779.12000000001</v>
      </c>
      <c r="S540" s="36">
        <f t="shared" si="24"/>
        <v>1368348.02</v>
      </c>
      <c r="T540" s="36">
        <f t="shared" si="25"/>
        <v>114029.00166666666</v>
      </c>
      <c r="U540" s="37">
        <f t="shared" si="26"/>
        <v>9.1915374162794092E-2</v>
      </c>
    </row>
    <row r="541" spans="1:21" x14ac:dyDescent="0.25">
      <c r="A541" s="22">
        <v>540</v>
      </c>
      <c r="B541" s="10" t="s">
        <v>546</v>
      </c>
      <c r="C541" s="10" t="s">
        <v>5</v>
      </c>
      <c r="D541" s="11">
        <v>68.930000000000007</v>
      </c>
      <c r="E541" s="12">
        <v>3.1</v>
      </c>
      <c r="F541" s="10">
        <v>262</v>
      </c>
      <c r="G541" s="11">
        <f>(ecommerce_sales_analysis!G541*ecommerce_sales_analysis!$D541)</f>
        <v>38531.870000000003</v>
      </c>
      <c r="H541" s="11">
        <f>(ecommerce_sales_analysis!H541*ecommerce_sales_analysis!$D541)</f>
        <v>66103.87000000001</v>
      </c>
      <c r="I541" s="11">
        <f>(ecommerce_sales_analysis!I541*ecommerce_sales_analysis!$D541)</f>
        <v>38807.590000000004</v>
      </c>
      <c r="J541" s="11">
        <f>(ecommerce_sales_analysis!J541*ecommerce_sales_analysis!$D541)</f>
        <v>24539.08</v>
      </c>
      <c r="K541" s="11">
        <f>(ecommerce_sales_analysis!K541*ecommerce_sales_analysis!$D541)</f>
        <v>57694.41</v>
      </c>
      <c r="L541" s="11">
        <f>(ecommerce_sales_analysis!L541*ecommerce_sales_analysis!$D541)</f>
        <v>41220.140000000007</v>
      </c>
      <c r="M541" s="11">
        <f>(ecommerce_sales_analysis!M541*ecommerce_sales_analysis!$D541)</f>
        <v>41978.37</v>
      </c>
      <c r="N541" s="11">
        <f>(ecommerce_sales_analysis!N541*ecommerce_sales_analysis!$D541)</f>
        <v>9650.2000000000007</v>
      </c>
      <c r="O541" s="11">
        <f>(ecommerce_sales_analysis!O541*ecommerce_sales_analysis!$D541)</f>
        <v>33155.33</v>
      </c>
      <c r="P541" s="11">
        <f>(ecommerce_sales_analysis!P541*ecommerce_sales_analysis!$D541)</f>
        <v>13923.86</v>
      </c>
      <c r="Q541" s="11">
        <f>(ecommerce_sales_analysis!Q541*ecommerce_sales_analysis!$D541)</f>
        <v>11855.960000000001</v>
      </c>
      <c r="R541" s="11">
        <f>(ecommerce_sales_analysis!R541*ecommerce_sales_analysis!$D541)</f>
        <v>26193.4</v>
      </c>
      <c r="S541" s="36">
        <f t="shared" si="24"/>
        <v>403654.08000000007</v>
      </c>
      <c r="T541" s="36">
        <f t="shared" si="25"/>
        <v>33637.840000000004</v>
      </c>
      <c r="U541" s="37">
        <f t="shared" si="26"/>
        <v>2.7114458641551164E-2</v>
      </c>
    </row>
    <row r="542" spans="1:21" x14ac:dyDescent="0.25">
      <c r="A542" s="22">
        <v>541</v>
      </c>
      <c r="B542" s="10" t="s">
        <v>547</v>
      </c>
      <c r="C542" s="10" t="s">
        <v>5</v>
      </c>
      <c r="D542" s="11">
        <v>477.26</v>
      </c>
      <c r="E542" s="12">
        <v>3.8</v>
      </c>
      <c r="F542" s="10">
        <v>214</v>
      </c>
      <c r="G542" s="11">
        <f>(ecommerce_sales_analysis!G542*ecommerce_sales_analysis!$D542)</f>
        <v>331695.7</v>
      </c>
      <c r="H542" s="11">
        <f>(ecommerce_sales_analysis!H542*ecommerce_sales_analysis!$D542)</f>
        <v>104997.2</v>
      </c>
      <c r="I542" s="11">
        <f>(ecommerce_sales_analysis!I542*ecommerce_sales_analysis!$D542)</f>
        <v>408534.56</v>
      </c>
      <c r="J542" s="11">
        <f>(ecommerce_sales_analysis!J542*ecommerce_sales_analysis!$D542)</f>
        <v>258197.66</v>
      </c>
      <c r="K542" s="11">
        <f>(ecommerce_sales_analysis!K542*ecommerce_sales_analysis!$D542)</f>
        <v>71111.740000000005</v>
      </c>
      <c r="L542" s="11">
        <f>(ecommerce_sales_analysis!L542*ecommerce_sales_analysis!$D542)</f>
        <v>95452</v>
      </c>
      <c r="M542" s="11">
        <f>(ecommerce_sales_analysis!M542*ecommerce_sales_analysis!$D542)</f>
        <v>393262.24</v>
      </c>
      <c r="N542" s="11">
        <f>(ecommerce_sales_analysis!N542*ecommerce_sales_analysis!$D542)</f>
        <v>197585.63999999998</v>
      </c>
      <c r="O542" s="11">
        <f>(ecommerce_sales_analysis!O542*ecommerce_sales_analysis!$D542)</f>
        <v>217153.3</v>
      </c>
      <c r="P542" s="11">
        <f>(ecommerce_sales_analysis!P542*ecommerce_sales_analysis!$D542)</f>
        <v>258674.91999999998</v>
      </c>
      <c r="Q542" s="11">
        <f>(ecommerce_sales_analysis!Q542*ecommerce_sales_analysis!$D542)</f>
        <v>239107.26</v>
      </c>
      <c r="R542" s="11">
        <f>(ecommerce_sales_analysis!R542*ecommerce_sales_analysis!$D542)</f>
        <v>470101.1</v>
      </c>
      <c r="S542" s="36">
        <f t="shared" si="24"/>
        <v>3045873.32</v>
      </c>
      <c r="T542" s="36">
        <f t="shared" si="25"/>
        <v>253822.77666666664</v>
      </c>
      <c r="U542" s="37">
        <f t="shared" si="26"/>
        <v>0.20459896295992874</v>
      </c>
    </row>
    <row r="543" spans="1:21" x14ac:dyDescent="0.25">
      <c r="A543" s="22">
        <v>542</v>
      </c>
      <c r="B543" s="10" t="s">
        <v>548</v>
      </c>
      <c r="C543" s="10" t="s">
        <v>8</v>
      </c>
      <c r="D543" s="11">
        <v>305.06</v>
      </c>
      <c r="E543" s="12">
        <v>1.4</v>
      </c>
      <c r="F543" s="10">
        <v>665</v>
      </c>
      <c r="G543" s="11">
        <f>(ecommerce_sales_analysis!G543*ecommerce_sales_analysis!$D543)</f>
        <v>253504.86000000002</v>
      </c>
      <c r="H543" s="11">
        <f>(ecommerce_sales_analysis!H543*ecommerce_sales_analysis!$D543)</f>
        <v>193408.04</v>
      </c>
      <c r="I543" s="11">
        <f>(ecommerce_sales_analysis!I543*ecommerce_sales_analysis!$D543)</f>
        <v>179070.22</v>
      </c>
      <c r="J543" s="11">
        <f>(ecommerce_sales_analysis!J543*ecommerce_sales_analysis!$D543)</f>
        <v>231845.6</v>
      </c>
      <c r="K543" s="11">
        <f>(ecommerce_sales_analysis!K543*ecommerce_sales_analysis!$D543)</f>
        <v>243742.94</v>
      </c>
      <c r="L543" s="11">
        <f>(ecommerce_sales_analysis!L543*ecommerce_sales_analysis!$D543)</f>
        <v>258690.88</v>
      </c>
      <c r="M543" s="11">
        <f>(ecommerce_sales_analysis!M543*ecommerce_sales_analysis!$D543)</f>
        <v>267842.68</v>
      </c>
      <c r="N543" s="11">
        <f>(ecommerce_sales_analysis!N543*ecommerce_sales_analysis!$D543)</f>
        <v>28065.52</v>
      </c>
      <c r="O543" s="11">
        <f>(ecommerce_sales_analysis!O543*ecommerce_sales_analysis!$D543)</f>
        <v>251979.56</v>
      </c>
      <c r="P543" s="11">
        <f>(ecommerce_sales_analysis!P543*ecommerce_sales_analysis!$D543)</f>
        <v>244048</v>
      </c>
      <c r="Q543" s="11">
        <f>(ecommerce_sales_analysis!Q543*ecommerce_sales_analysis!$D543)</f>
        <v>166562.76</v>
      </c>
      <c r="R543" s="11">
        <f>(ecommerce_sales_analysis!R543*ecommerce_sales_analysis!$D543)</f>
        <v>3965.78</v>
      </c>
      <c r="S543" s="36">
        <f t="shared" si="24"/>
        <v>2322726.8399999994</v>
      </c>
      <c r="T543" s="36">
        <f t="shared" si="25"/>
        <v>193560.56999999995</v>
      </c>
      <c r="U543" s="37">
        <f t="shared" si="26"/>
        <v>0.15602339715927263</v>
      </c>
    </row>
    <row r="544" spans="1:21" x14ac:dyDescent="0.25">
      <c r="A544" s="22">
        <v>543</v>
      </c>
      <c r="B544" s="10" t="s">
        <v>549</v>
      </c>
      <c r="C544" s="10" t="s">
        <v>1</v>
      </c>
      <c r="D544" s="11">
        <v>118.18</v>
      </c>
      <c r="E544" s="12">
        <v>3.3</v>
      </c>
      <c r="F544" s="10">
        <v>722</v>
      </c>
      <c r="G544" s="11">
        <f>(ecommerce_sales_analysis!G544*ecommerce_sales_analysis!$D544)</f>
        <v>82489.64</v>
      </c>
      <c r="H544" s="11">
        <f>(ecommerce_sales_analysis!H544*ecommerce_sales_analysis!$D544)</f>
        <v>88044.1</v>
      </c>
      <c r="I544" s="11">
        <f>(ecommerce_sales_analysis!I544*ecommerce_sales_analysis!$D544)</f>
        <v>105889.28</v>
      </c>
      <c r="J544" s="11">
        <f>(ecommerce_sales_analysis!J544*ecommerce_sales_analysis!$D544)</f>
        <v>110734.66</v>
      </c>
      <c r="K544" s="11">
        <f>(ecommerce_sales_analysis!K544*ecommerce_sales_analysis!$D544)</f>
        <v>103052.96</v>
      </c>
      <c r="L544" s="11">
        <f>(ecommerce_sales_analysis!L544*ecommerce_sales_analysis!$D544)</f>
        <v>60035.44</v>
      </c>
      <c r="M544" s="11">
        <f>(ecommerce_sales_analysis!M544*ecommerce_sales_analysis!$D544)</f>
        <v>38763.040000000001</v>
      </c>
      <c r="N544" s="11">
        <f>(ecommerce_sales_analysis!N544*ecommerce_sales_analysis!$D544)</f>
        <v>73862.5</v>
      </c>
      <c r="O544" s="11">
        <f>(ecommerce_sales_analysis!O544*ecommerce_sales_analysis!$D544)</f>
        <v>34981.279999999999</v>
      </c>
      <c r="P544" s="11">
        <f>(ecommerce_sales_analysis!P544*ecommerce_sales_analysis!$D544)</f>
        <v>54480.98</v>
      </c>
      <c r="Q544" s="11">
        <f>(ecommerce_sales_analysis!Q544*ecommerce_sales_analysis!$D544)</f>
        <v>33444.94</v>
      </c>
      <c r="R544" s="11">
        <f>(ecommerce_sales_analysis!R544*ecommerce_sales_analysis!$D544)</f>
        <v>87689.560000000012</v>
      </c>
      <c r="S544" s="36">
        <f t="shared" si="24"/>
        <v>873468.38000000012</v>
      </c>
      <c r="T544" s="36">
        <f t="shared" si="25"/>
        <v>72789.031666666677</v>
      </c>
      <c r="U544" s="37">
        <f t="shared" si="26"/>
        <v>5.8673065472824401E-2</v>
      </c>
    </row>
    <row r="545" spans="1:21" x14ac:dyDescent="0.25">
      <c r="A545" s="22">
        <v>544</v>
      </c>
      <c r="B545" s="10" t="s">
        <v>550</v>
      </c>
      <c r="C545" s="10" t="s">
        <v>1</v>
      </c>
      <c r="D545" s="11">
        <v>337.49</v>
      </c>
      <c r="E545" s="12">
        <v>2</v>
      </c>
      <c r="F545" s="10">
        <v>913</v>
      </c>
      <c r="G545" s="11">
        <f>(ecommerce_sales_analysis!G545*ecommerce_sales_analysis!$D545)</f>
        <v>30036.61</v>
      </c>
      <c r="H545" s="11">
        <f>(ecommerce_sales_analysis!H545*ecommerce_sales_analysis!$D545)</f>
        <v>247042.68</v>
      </c>
      <c r="I545" s="11">
        <f>(ecommerce_sales_analysis!I545*ecommerce_sales_analysis!$D545)</f>
        <v>147820.62</v>
      </c>
      <c r="J545" s="11">
        <f>(ecommerce_sales_analysis!J545*ecommerce_sales_analysis!$D545)</f>
        <v>10799.68</v>
      </c>
      <c r="K545" s="11">
        <f>(ecommerce_sales_analysis!K545*ecommerce_sales_analysis!$D545)</f>
        <v>114409.11</v>
      </c>
      <c r="L545" s="11">
        <f>(ecommerce_sales_analysis!L545*ecommerce_sales_analysis!$D545)</f>
        <v>108334.29000000001</v>
      </c>
      <c r="M545" s="11">
        <f>(ecommerce_sales_analysis!M545*ecommerce_sales_analysis!$D545)</f>
        <v>38473.86</v>
      </c>
      <c r="N545" s="11">
        <f>(ecommerce_sales_analysis!N545*ecommerce_sales_analysis!$D545)</f>
        <v>95509.67</v>
      </c>
      <c r="O545" s="11">
        <f>(ecommerce_sales_analysis!O545*ecommerce_sales_analysis!$D545)</f>
        <v>37461.39</v>
      </c>
      <c r="P545" s="11">
        <f>(ecommerce_sales_analysis!P545*ecommerce_sales_analysis!$D545)</f>
        <v>26661.71</v>
      </c>
      <c r="Q545" s="11">
        <f>(ecommerce_sales_analysis!Q545*ecommerce_sales_analysis!$D545)</f>
        <v>120821.42</v>
      </c>
      <c r="R545" s="11">
        <f>(ecommerce_sales_analysis!R545*ecommerce_sales_analysis!$D545)</f>
        <v>225443.32</v>
      </c>
      <c r="S545" s="36">
        <f t="shared" si="24"/>
        <v>1202814.3600000001</v>
      </c>
      <c r="T545" s="36">
        <f t="shared" si="25"/>
        <v>100234.53000000001</v>
      </c>
      <c r="U545" s="37">
        <f t="shared" si="26"/>
        <v>8.0796062355380699E-2</v>
      </c>
    </row>
    <row r="546" spans="1:21" x14ac:dyDescent="0.25">
      <c r="A546" s="22">
        <v>545</v>
      </c>
      <c r="B546" s="10" t="s">
        <v>551</v>
      </c>
      <c r="C546" s="10" t="s">
        <v>30</v>
      </c>
      <c r="D546" s="11">
        <v>310.97000000000003</v>
      </c>
      <c r="E546" s="12">
        <v>4.9000000000000004</v>
      </c>
      <c r="F546" s="10">
        <v>573</v>
      </c>
      <c r="G546" s="11">
        <f>(ecommerce_sales_analysis!G546*ecommerce_sales_analysis!$D546)</f>
        <v>138381.65000000002</v>
      </c>
      <c r="H546" s="11">
        <f>(ecommerce_sales_analysis!H546*ecommerce_sales_analysis!$D546)</f>
        <v>100132.34000000001</v>
      </c>
      <c r="I546" s="11">
        <f>(ecommerce_sales_analysis!I546*ecommerce_sales_analysis!$D546)</f>
        <v>86138.69</v>
      </c>
      <c r="J546" s="11">
        <f>(ecommerce_sales_analysis!J546*ecommerce_sales_analysis!$D546)</f>
        <v>301329.93000000005</v>
      </c>
      <c r="K546" s="11">
        <f>(ecommerce_sales_analysis!K546*ecommerce_sales_analysis!$D546)</f>
        <v>39804.160000000003</v>
      </c>
      <c r="L546" s="11">
        <f>(ecommerce_sales_analysis!L546*ecommerce_sales_analysis!$D546)</f>
        <v>85205.780000000013</v>
      </c>
      <c r="M546" s="11">
        <f>(ecommerce_sales_analysis!M546*ecommerce_sales_analysis!$D546)</f>
        <v>85516.750000000015</v>
      </c>
      <c r="N546" s="11">
        <f>(ecommerce_sales_analysis!N546*ecommerce_sales_analysis!$D546)</f>
        <v>296976.35000000003</v>
      </c>
      <c r="O546" s="11">
        <f>(ecommerce_sales_analysis!O546*ecommerce_sales_analysis!$D546)</f>
        <v>298842.17000000004</v>
      </c>
      <c r="P546" s="11">
        <f>(ecommerce_sales_analysis!P546*ecommerce_sales_analysis!$D546)</f>
        <v>162326.34000000003</v>
      </c>
      <c r="Q546" s="11">
        <f>(ecommerce_sales_analysis!Q546*ecommerce_sales_analysis!$D546)</f>
        <v>118168.6</v>
      </c>
      <c r="R546" s="11">
        <f>(ecommerce_sales_analysis!R546*ecommerce_sales_analysis!$D546)</f>
        <v>155174.03000000003</v>
      </c>
      <c r="S546" s="36">
        <f t="shared" si="24"/>
        <v>1867996.7900000005</v>
      </c>
      <c r="T546" s="36">
        <f t="shared" si="25"/>
        <v>155666.3991666667</v>
      </c>
      <c r="U546" s="37">
        <f t="shared" si="26"/>
        <v>0.12547803729620505</v>
      </c>
    </row>
    <row r="547" spans="1:21" x14ac:dyDescent="0.25">
      <c r="A547" s="22">
        <v>546</v>
      </c>
      <c r="B547" s="10" t="s">
        <v>552</v>
      </c>
      <c r="C547" s="10" t="s">
        <v>5</v>
      </c>
      <c r="D547" s="11">
        <v>182.29</v>
      </c>
      <c r="E547" s="12">
        <v>2.9</v>
      </c>
      <c r="F547" s="10">
        <v>780</v>
      </c>
      <c r="G547" s="11">
        <f>(ecommerce_sales_analysis!G547*ecommerce_sales_analysis!$D547)</f>
        <v>60337.99</v>
      </c>
      <c r="H547" s="11">
        <f>(ecommerce_sales_analysis!H547*ecommerce_sales_analysis!$D547)</f>
        <v>154946.5</v>
      </c>
      <c r="I547" s="11">
        <f>(ecommerce_sales_analysis!I547*ecommerce_sales_analysis!$D547)</f>
        <v>100441.79</v>
      </c>
      <c r="J547" s="11">
        <f>(ecommerce_sales_analysis!J547*ecommerce_sales_analysis!$D547)</f>
        <v>41562.119999999995</v>
      </c>
      <c r="K547" s="11">
        <f>(ecommerce_sales_analysis!K547*ecommerce_sales_analysis!$D547)</f>
        <v>79660.73</v>
      </c>
      <c r="L547" s="11">
        <f>(ecommerce_sales_analysis!L547*ecommerce_sales_analysis!$D547)</f>
        <v>38280.9</v>
      </c>
      <c r="M547" s="11">
        <f>(ecommerce_sales_analysis!M547*ecommerce_sales_analysis!$D547)</f>
        <v>88775.23</v>
      </c>
      <c r="N547" s="11">
        <f>(ecommerce_sales_analysis!N547*ecommerce_sales_analysis!$D547)</f>
        <v>168071.38</v>
      </c>
      <c r="O547" s="11">
        <f>(ecommerce_sales_analysis!O547*ecommerce_sales_analysis!$D547)</f>
        <v>41744.409999999996</v>
      </c>
      <c r="P547" s="11">
        <f>(ecommerce_sales_analysis!P547*ecommerce_sales_analysis!$D547)</f>
        <v>75832.639999999999</v>
      </c>
      <c r="Q547" s="11">
        <f>(ecommerce_sales_analysis!Q547*ecommerce_sales_analysis!$D547)</f>
        <v>158410.00999999998</v>
      </c>
      <c r="R547" s="11">
        <f>(ecommerce_sales_analysis!R547*ecommerce_sales_analysis!$D547)</f>
        <v>117577.04999999999</v>
      </c>
      <c r="S547" s="36">
        <f t="shared" si="24"/>
        <v>1125640.75</v>
      </c>
      <c r="T547" s="36">
        <f t="shared" si="25"/>
        <v>93803.395833333328</v>
      </c>
      <c r="U547" s="37">
        <f t="shared" si="26"/>
        <v>7.5612117090751649E-2</v>
      </c>
    </row>
    <row r="548" spans="1:21" x14ac:dyDescent="0.25">
      <c r="A548" s="22">
        <v>547</v>
      </c>
      <c r="B548" s="10" t="s">
        <v>553</v>
      </c>
      <c r="C548" s="10" t="s">
        <v>1</v>
      </c>
      <c r="D548" s="11">
        <v>61.21</v>
      </c>
      <c r="E548" s="12">
        <v>4.2</v>
      </c>
      <c r="F548" s="10">
        <v>262</v>
      </c>
      <c r="G548" s="11">
        <f>(ecommerce_sales_analysis!G548*ecommerce_sales_analysis!$D548)</f>
        <v>8446.98</v>
      </c>
      <c r="H548" s="11">
        <f>(ecommerce_sales_analysis!H548*ecommerce_sales_analysis!$D548)</f>
        <v>122.42</v>
      </c>
      <c r="I548" s="11">
        <f>(ecommerce_sales_analysis!I548*ecommerce_sales_analysis!$D548)</f>
        <v>37460.520000000004</v>
      </c>
      <c r="J548" s="11">
        <f>(ecommerce_sales_analysis!J548*ecommerce_sales_analysis!$D548)</f>
        <v>32012.83</v>
      </c>
      <c r="K548" s="11">
        <f>(ecommerce_sales_analysis!K548*ecommerce_sales_analysis!$D548)</f>
        <v>45907.5</v>
      </c>
      <c r="L548" s="11">
        <f>(ecommerce_sales_analysis!L548*ecommerce_sales_analysis!$D548)</f>
        <v>30788.63</v>
      </c>
      <c r="M548" s="11">
        <f>(ecommerce_sales_analysis!M548*ecommerce_sales_analysis!$D548)</f>
        <v>17138.8</v>
      </c>
      <c r="N548" s="11">
        <f>(ecommerce_sales_analysis!N548*ecommerce_sales_analysis!$D548)</f>
        <v>40031.340000000004</v>
      </c>
      <c r="O548" s="11">
        <f>(ecommerce_sales_analysis!O548*ecommerce_sales_analysis!$D548)</f>
        <v>5814.95</v>
      </c>
      <c r="P548" s="11">
        <f>(ecommerce_sales_analysis!P548*ecommerce_sales_analysis!$D548)</f>
        <v>46825.65</v>
      </c>
      <c r="Q548" s="11">
        <f>(ecommerce_sales_analysis!Q548*ecommerce_sales_analysis!$D548)</f>
        <v>55333.840000000004</v>
      </c>
      <c r="R548" s="11">
        <f>(ecommerce_sales_analysis!R548*ecommerce_sales_analysis!$D548)</f>
        <v>23871.9</v>
      </c>
      <c r="S548" s="36">
        <f t="shared" si="24"/>
        <v>343755.36000000004</v>
      </c>
      <c r="T548" s="36">
        <f t="shared" si="25"/>
        <v>28646.280000000002</v>
      </c>
      <c r="U548" s="37">
        <f t="shared" si="26"/>
        <v>2.3090911137406394E-2</v>
      </c>
    </row>
    <row r="549" spans="1:21" x14ac:dyDescent="0.25">
      <c r="A549" s="22">
        <v>548</v>
      </c>
      <c r="B549" s="10" t="s">
        <v>554</v>
      </c>
      <c r="C549" s="10" t="s">
        <v>1</v>
      </c>
      <c r="D549" s="11">
        <v>337.43</v>
      </c>
      <c r="E549" s="12">
        <v>3.2</v>
      </c>
      <c r="F549" s="10">
        <v>730</v>
      </c>
      <c r="G549" s="11">
        <f>(ecommerce_sales_analysis!G549*ecommerce_sales_analysis!$D549)</f>
        <v>120125.08</v>
      </c>
      <c r="H549" s="11">
        <f>(ecommerce_sales_analysis!H549*ecommerce_sales_analysis!$D549)</f>
        <v>233838.99</v>
      </c>
      <c r="I549" s="11">
        <f>(ecommerce_sales_analysis!I549*ecommerce_sales_analysis!$D549)</f>
        <v>37117.300000000003</v>
      </c>
      <c r="J549" s="11">
        <f>(ecommerce_sales_analysis!J549*ecommerce_sales_analysis!$D549)</f>
        <v>212243.47</v>
      </c>
      <c r="K549" s="11">
        <f>(ecommerce_sales_analysis!K549*ecommerce_sales_analysis!$D549)</f>
        <v>168715</v>
      </c>
      <c r="L549" s="11">
        <f>(ecommerce_sales_analysis!L549*ecommerce_sales_analysis!$D549)</f>
        <v>304361.86</v>
      </c>
      <c r="M549" s="11">
        <f>(ecommerce_sales_analysis!M549*ecommerce_sales_analysis!$D549)</f>
        <v>92455.82</v>
      </c>
      <c r="N549" s="11">
        <f>(ecommerce_sales_analysis!N549*ecommerce_sales_analysis!$D549)</f>
        <v>74909.460000000006</v>
      </c>
      <c r="O549" s="11">
        <f>(ecommerce_sales_analysis!O549*ecommerce_sales_analysis!$D549)</f>
        <v>320221.07</v>
      </c>
      <c r="P549" s="11">
        <f>(ecommerce_sales_analysis!P549*ecommerce_sales_analysis!$D549)</f>
        <v>129235.69</v>
      </c>
      <c r="Q549" s="11">
        <f>(ecommerce_sales_analysis!Q549*ecommerce_sales_analysis!$D549)</f>
        <v>327644.53000000003</v>
      </c>
      <c r="R549" s="11">
        <f>(ecommerce_sales_analysis!R549*ecommerce_sales_analysis!$D549)</f>
        <v>184911.64</v>
      </c>
      <c r="S549" s="36">
        <f t="shared" si="24"/>
        <v>2205779.91</v>
      </c>
      <c r="T549" s="36">
        <f t="shared" si="25"/>
        <v>183814.99250000002</v>
      </c>
      <c r="U549" s="37">
        <f t="shared" si="26"/>
        <v>0.14816777806893328</v>
      </c>
    </row>
    <row r="550" spans="1:21" x14ac:dyDescent="0.25">
      <c r="A550" s="22">
        <v>549</v>
      </c>
      <c r="B550" s="10" t="s">
        <v>555</v>
      </c>
      <c r="C550" s="10" t="s">
        <v>17</v>
      </c>
      <c r="D550" s="11">
        <v>262.55</v>
      </c>
      <c r="E550" s="12">
        <v>1.2</v>
      </c>
      <c r="F550" s="10">
        <v>283</v>
      </c>
      <c r="G550" s="11">
        <f>(ecommerce_sales_analysis!G550*ecommerce_sales_analysis!$D550)</f>
        <v>157530</v>
      </c>
      <c r="H550" s="11">
        <f>(ecommerce_sales_analysis!H550*ecommerce_sales_analysis!$D550)</f>
        <v>53822.75</v>
      </c>
      <c r="I550" s="11">
        <f>(ecommerce_sales_analysis!I550*ecommerce_sales_analysis!$D550)</f>
        <v>100819.20000000001</v>
      </c>
      <c r="J550" s="11">
        <f>(ecommerce_sales_analysis!J550*ecommerce_sales_analysis!$D550)</f>
        <v>226055.55000000002</v>
      </c>
      <c r="K550" s="11">
        <f>(ecommerce_sales_analysis!K550*ecommerce_sales_analysis!$D550)</f>
        <v>14965.35</v>
      </c>
      <c r="L550" s="11">
        <f>(ecommerce_sales_analysis!L550*ecommerce_sales_analysis!$D550)</f>
        <v>30718.350000000002</v>
      </c>
      <c r="M550" s="11">
        <f>(ecommerce_sales_analysis!M550*ecommerce_sales_analysis!$D550)</f>
        <v>202688.6</v>
      </c>
      <c r="N550" s="11">
        <f>(ecommerce_sales_analysis!N550*ecommerce_sales_analysis!$D550)</f>
        <v>195074.65</v>
      </c>
      <c r="O550" s="11">
        <f>(ecommerce_sales_analysis!O550*ecommerce_sales_analysis!$D550)</f>
        <v>178271.45</v>
      </c>
      <c r="P550" s="11">
        <f>(ecommerce_sales_analysis!P550*ecommerce_sales_analysis!$D550)</f>
        <v>102394.5</v>
      </c>
      <c r="Q550" s="11">
        <f>(ecommerce_sales_analysis!Q550*ecommerce_sales_analysis!$D550)</f>
        <v>238920.5</v>
      </c>
      <c r="R550" s="11">
        <f>(ecommerce_sales_analysis!R550*ecommerce_sales_analysis!$D550)</f>
        <v>148078.20000000001</v>
      </c>
      <c r="S550" s="36">
        <f t="shared" si="24"/>
        <v>1649339.0999999999</v>
      </c>
      <c r="T550" s="36">
        <f t="shared" si="25"/>
        <v>137444.92499999999</v>
      </c>
      <c r="U550" s="37">
        <f t="shared" si="26"/>
        <v>0.1107902509317959</v>
      </c>
    </row>
    <row r="551" spans="1:21" x14ac:dyDescent="0.25">
      <c r="A551" s="22">
        <v>550</v>
      </c>
      <c r="B551" s="10" t="s">
        <v>556</v>
      </c>
      <c r="C551" s="10" t="s">
        <v>30</v>
      </c>
      <c r="D551" s="11">
        <v>387.3</v>
      </c>
      <c r="E551" s="12">
        <v>3.5</v>
      </c>
      <c r="F551" s="10">
        <v>648</v>
      </c>
      <c r="G551" s="11">
        <f>(ecommerce_sales_analysis!G551*ecommerce_sales_analysis!$D551)</f>
        <v>105732.90000000001</v>
      </c>
      <c r="H551" s="11">
        <f>(ecommerce_sales_analysis!H551*ecommerce_sales_analysis!$D551)</f>
        <v>321846.3</v>
      </c>
      <c r="I551" s="11">
        <f>(ecommerce_sales_analysis!I551*ecommerce_sales_analysis!$D551)</f>
        <v>322233.60000000003</v>
      </c>
      <c r="J551" s="11">
        <f>(ecommerce_sales_analysis!J551*ecommerce_sales_analysis!$D551)</f>
        <v>59644.200000000004</v>
      </c>
      <c r="K551" s="11">
        <f>(ecommerce_sales_analysis!K551*ecommerce_sales_analysis!$D551)</f>
        <v>76298.100000000006</v>
      </c>
      <c r="L551" s="11">
        <f>(ecommerce_sales_analysis!L551*ecommerce_sales_analysis!$D551)</f>
        <v>271884.60000000003</v>
      </c>
      <c r="M551" s="11">
        <f>(ecommerce_sales_analysis!M551*ecommerce_sales_analysis!$D551)</f>
        <v>326106.60000000003</v>
      </c>
      <c r="N551" s="11">
        <f>(ecommerce_sales_analysis!N551*ecommerce_sales_analysis!$D551)</f>
        <v>178932.6</v>
      </c>
      <c r="O551" s="11">
        <f>(ecommerce_sales_analysis!O551*ecommerce_sales_analysis!$D551)</f>
        <v>146012.1</v>
      </c>
      <c r="P551" s="11">
        <f>(ecommerce_sales_analysis!P551*ecommerce_sales_analysis!$D551)</f>
        <v>346633.5</v>
      </c>
      <c r="Q551" s="11">
        <f>(ecommerce_sales_analysis!Q551*ecommerce_sales_analysis!$D551)</f>
        <v>206043.6</v>
      </c>
      <c r="R551" s="11">
        <f>(ecommerce_sales_analysis!R551*ecommerce_sales_analysis!$D551)</f>
        <v>204881.7</v>
      </c>
      <c r="S551" s="36">
        <f t="shared" si="24"/>
        <v>2566249.8000000003</v>
      </c>
      <c r="T551" s="36">
        <f t="shared" si="25"/>
        <v>213854.15000000002</v>
      </c>
      <c r="U551" s="37">
        <f t="shared" si="26"/>
        <v>0.17238144617784848</v>
      </c>
    </row>
    <row r="552" spans="1:21" x14ac:dyDescent="0.25">
      <c r="A552" s="22">
        <v>551</v>
      </c>
      <c r="B552" s="10" t="s">
        <v>557</v>
      </c>
      <c r="C552" s="10" t="s">
        <v>8</v>
      </c>
      <c r="D552" s="11">
        <v>262.48</v>
      </c>
      <c r="E552" s="12">
        <v>4.8</v>
      </c>
      <c r="F552" s="10">
        <v>467</v>
      </c>
      <c r="G552" s="11">
        <f>(ecommerce_sales_analysis!G552*ecommerce_sales_analysis!$D552)</f>
        <v>4724.6400000000003</v>
      </c>
      <c r="H552" s="11">
        <f>(ecommerce_sales_analysis!H552*ecommerce_sales_analysis!$D552)</f>
        <v>10236.720000000001</v>
      </c>
      <c r="I552" s="11">
        <f>(ecommerce_sales_analysis!I552*ecommerce_sales_analysis!$D552)</f>
        <v>199484.80000000002</v>
      </c>
      <c r="J552" s="11">
        <f>(ecommerce_sales_analysis!J552*ecommerce_sales_analysis!$D552)</f>
        <v>110766.56000000001</v>
      </c>
      <c r="K552" s="11">
        <f>(ecommerce_sales_analysis!K552*ecommerce_sales_analysis!$D552)</f>
        <v>55120.800000000003</v>
      </c>
      <c r="L552" s="11">
        <f>(ecommerce_sales_analysis!L552*ecommerce_sales_analysis!$D552)</f>
        <v>145151.44</v>
      </c>
      <c r="M552" s="11">
        <f>(ecommerce_sales_analysis!M552*ecommerce_sales_analysis!$D552)</f>
        <v>188460.64</v>
      </c>
      <c r="N552" s="11">
        <f>(ecommerce_sales_analysis!N552*ecommerce_sales_analysis!$D552)</f>
        <v>142789.12</v>
      </c>
      <c r="O552" s="11">
        <f>(ecommerce_sales_analysis!O552*ecommerce_sales_analysis!$D552)</f>
        <v>40684.400000000001</v>
      </c>
      <c r="P552" s="11">
        <f>(ecommerce_sales_analysis!P552*ecommerce_sales_analysis!$D552)</f>
        <v>209459.04</v>
      </c>
      <c r="Q552" s="11">
        <f>(ecommerce_sales_analysis!Q552*ecommerce_sales_analysis!$D552)</f>
        <v>214971.12000000002</v>
      </c>
      <c r="R552" s="11">
        <f>(ecommerce_sales_analysis!R552*ecommerce_sales_analysis!$D552)</f>
        <v>257755.36000000002</v>
      </c>
      <c r="S552" s="36">
        <f t="shared" si="24"/>
        <v>1579604.6400000001</v>
      </c>
      <c r="T552" s="36">
        <f t="shared" si="25"/>
        <v>131633.72</v>
      </c>
      <c r="U552" s="37">
        <f t="shared" si="26"/>
        <v>0.10610601206181866</v>
      </c>
    </row>
    <row r="553" spans="1:21" x14ac:dyDescent="0.25">
      <c r="A553" s="22">
        <v>552</v>
      </c>
      <c r="B553" s="10" t="s">
        <v>558</v>
      </c>
      <c r="C553" s="10" t="s">
        <v>17</v>
      </c>
      <c r="D553" s="11">
        <v>426.83</v>
      </c>
      <c r="E553" s="12">
        <v>3.4</v>
      </c>
      <c r="F553" s="10">
        <v>380</v>
      </c>
      <c r="G553" s="11">
        <f>(ecommerce_sales_analysis!G553*ecommerce_sales_analysis!$D553)</f>
        <v>419147.06</v>
      </c>
      <c r="H553" s="11">
        <f>(ecommerce_sales_analysis!H553*ecommerce_sales_analysis!$D553)</f>
        <v>24756.14</v>
      </c>
      <c r="I553" s="11">
        <f>(ecommerce_sales_analysis!I553*ecommerce_sales_analysis!$D553)</f>
        <v>81097.7</v>
      </c>
      <c r="J553" s="11">
        <f>(ecommerce_sales_analysis!J553*ecommerce_sales_analysis!$D553)</f>
        <v>385854.32</v>
      </c>
      <c r="K553" s="11">
        <f>(ecommerce_sales_analysis!K553*ecommerce_sales_analysis!$D553)</f>
        <v>389695.79</v>
      </c>
      <c r="L553" s="11">
        <f>(ecommerce_sales_analysis!L553*ecommerce_sales_analysis!$D553)</f>
        <v>17500.03</v>
      </c>
      <c r="M553" s="11">
        <f>(ecommerce_sales_analysis!M553*ecommerce_sales_analysis!$D553)</f>
        <v>382012.85</v>
      </c>
      <c r="N553" s="11">
        <f>(ecommerce_sales_analysis!N553*ecommerce_sales_analysis!$D553)</f>
        <v>117378.25</v>
      </c>
      <c r="O553" s="11">
        <f>(ecommerce_sales_analysis!O553*ecommerce_sales_analysis!$D553)</f>
        <v>179268.6</v>
      </c>
      <c r="P553" s="11">
        <f>(ecommerce_sales_analysis!P553*ecommerce_sales_analysis!$D553)</f>
        <v>293232.20999999996</v>
      </c>
      <c r="Q553" s="11">
        <f>(ecommerce_sales_analysis!Q553*ecommerce_sales_analysis!$D553)</f>
        <v>69146.459999999992</v>
      </c>
      <c r="R553" s="11">
        <f>(ecommerce_sales_analysis!R553*ecommerce_sales_analysis!$D553)</f>
        <v>209573.53</v>
      </c>
      <c r="S553" s="36">
        <f t="shared" si="24"/>
        <v>2568662.94</v>
      </c>
      <c r="T553" s="36">
        <f t="shared" si="25"/>
        <v>214055.245</v>
      </c>
      <c r="U553" s="37">
        <f t="shared" si="26"/>
        <v>0.17254354285410717</v>
      </c>
    </row>
    <row r="554" spans="1:21" x14ac:dyDescent="0.25">
      <c r="A554" s="22">
        <v>553</v>
      </c>
      <c r="B554" s="10" t="s">
        <v>559</v>
      </c>
      <c r="C554" s="10" t="s">
        <v>17</v>
      </c>
      <c r="D554" s="11">
        <v>278.19</v>
      </c>
      <c r="E554" s="12">
        <v>4.3</v>
      </c>
      <c r="F554" s="10">
        <v>362</v>
      </c>
      <c r="G554" s="11">
        <f>(ecommerce_sales_analysis!G554*ecommerce_sales_analysis!$D554)</f>
        <v>86238.9</v>
      </c>
      <c r="H554" s="11">
        <f>(ecommerce_sales_analysis!H554*ecommerce_sales_analysis!$D554)</f>
        <v>264280.5</v>
      </c>
      <c r="I554" s="11">
        <f>(ecommerce_sales_analysis!I554*ecommerce_sales_analysis!$D554)</f>
        <v>136034.91</v>
      </c>
      <c r="J554" s="11">
        <f>(ecommerce_sales_analysis!J554*ecommerce_sales_analysis!$D554)</f>
        <v>68156.55</v>
      </c>
      <c r="K554" s="11">
        <f>(ecommerce_sales_analysis!K554*ecommerce_sales_analysis!$D554)</f>
        <v>250649.19</v>
      </c>
      <c r="L554" s="11">
        <f>(ecommerce_sales_analysis!L554*ecommerce_sales_analysis!$D554)</f>
        <v>87351.66</v>
      </c>
      <c r="M554" s="11">
        <f>(ecommerce_sales_analysis!M554*ecommerce_sales_analysis!$D554)</f>
        <v>90968.13</v>
      </c>
      <c r="N554" s="11">
        <f>(ecommerce_sales_analysis!N554*ecommerce_sales_analysis!$D554)</f>
        <v>189447.38999999998</v>
      </c>
      <c r="O554" s="11">
        <f>(ecommerce_sales_analysis!O554*ecommerce_sales_analysis!$D554)</f>
        <v>28931.759999999998</v>
      </c>
      <c r="P554" s="11">
        <f>(ecommerce_sales_analysis!P554*ecommerce_sales_analysis!$D554)</f>
        <v>34773.75</v>
      </c>
      <c r="Q554" s="11">
        <f>(ecommerce_sales_analysis!Q554*ecommerce_sales_analysis!$D554)</f>
        <v>169139.52</v>
      </c>
      <c r="R554" s="11">
        <f>(ecommerce_sales_analysis!R554*ecommerce_sales_analysis!$D554)</f>
        <v>152726.31</v>
      </c>
      <c r="S554" s="36">
        <f t="shared" si="24"/>
        <v>1558698.57</v>
      </c>
      <c r="T554" s="36">
        <f t="shared" si="25"/>
        <v>129891.5475</v>
      </c>
      <c r="U554" s="37">
        <f t="shared" si="26"/>
        <v>0.10470169881823055</v>
      </c>
    </row>
    <row r="555" spans="1:21" x14ac:dyDescent="0.25">
      <c r="A555" s="22">
        <v>554</v>
      </c>
      <c r="B555" s="10" t="s">
        <v>560</v>
      </c>
      <c r="C555" s="10" t="s">
        <v>3</v>
      </c>
      <c r="D555" s="11">
        <v>282.66000000000003</v>
      </c>
      <c r="E555" s="12">
        <v>4.5</v>
      </c>
      <c r="F555" s="10">
        <v>449</v>
      </c>
      <c r="G555" s="11">
        <f>(ecommerce_sales_analysis!G555*ecommerce_sales_analysis!$D555)</f>
        <v>245631.54</v>
      </c>
      <c r="H555" s="11">
        <f>(ecommerce_sales_analysis!H555*ecommerce_sales_analysis!$D555)</f>
        <v>161964.18000000002</v>
      </c>
      <c r="I555" s="11">
        <f>(ecommerce_sales_analysis!I555*ecommerce_sales_analysis!$D555)</f>
        <v>195883.38</v>
      </c>
      <c r="J555" s="11">
        <f>(ecommerce_sales_analysis!J555*ecommerce_sales_analysis!$D555)</f>
        <v>114194.64000000001</v>
      </c>
      <c r="K555" s="11">
        <f>(ecommerce_sales_analysis!K555*ecommerce_sales_analysis!$D555)</f>
        <v>12437.04</v>
      </c>
      <c r="L555" s="11">
        <f>(ecommerce_sales_analysis!L555*ecommerce_sales_analysis!$D555)</f>
        <v>222453.42</v>
      </c>
      <c r="M555" s="11">
        <f>(ecommerce_sales_analysis!M555*ecommerce_sales_analysis!$D555)</f>
        <v>59358.600000000006</v>
      </c>
      <c r="N555" s="11">
        <f>(ecommerce_sales_analysis!N555*ecommerce_sales_analysis!$D555)</f>
        <v>39289.740000000005</v>
      </c>
      <c r="O555" s="11">
        <f>(ecommerce_sales_analysis!O555*ecommerce_sales_analysis!$D555)</f>
        <v>198992.64000000001</v>
      </c>
      <c r="P555" s="11">
        <f>(ecommerce_sales_analysis!P555*ecommerce_sales_analysis!$D555)</f>
        <v>139351.38</v>
      </c>
      <c r="Q555" s="11">
        <f>(ecommerce_sales_analysis!Q555*ecommerce_sales_analysis!$D555)</f>
        <v>86493.96</v>
      </c>
      <c r="R555" s="11">
        <f>(ecommerce_sales_analysis!R555*ecommerce_sales_analysis!$D555)</f>
        <v>197296.68000000002</v>
      </c>
      <c r="S555" s="36">
        <f t="shared" si="24"/>
        <v>1673347.2</v>
      </c>
      <c r="T555" s="36">
        <f t="shared" si="25"/>
        <v>139445.6</v>
      </c>
      <c r="U555" s="37">
        <f t="shared" si="26"/>
        <v>0.11240293532362025</v>
      </c>
    </row>
    <row r="556" spans="1:21" x14ac:dyDescent="0.25">
      <c r="A556" s="22">
        <v>555</v>
      </c>
      <c r="B556" s="10" t="s">
        <v>561</v>
      </c>
      <c r="C556" s="10" t="s">
        <v>11</v>
      </c>
      <c r="D556" s="11">
        <v>438.94</v>
      </c>
      <c r="E556" s="12">
        <v>1.9</v>
      </c>
      <c r="F556" s="10">
        <v>441</v>
      </c>
      <c r="G556" s="11">
        <f>(ecommerce_sales_analysis!G556*ecommerce_sales_analysis!$D556)</f>
        <v>388461.9</v>
      </c>
      <c r="H556" s="11">
        <f>(ecommerce_sales_analysis!H556*ecommerce_sales_analysis!$D556)</f>
        <v>282238.42</v>
      </c>
      <c r="I556" s="11">
        <f>(ecommerce_sales_analysis!I556*ecommerce_sales_analysis!$D556)</f>
        <v>186549.5</v>
      </c>
      <c r="J556" s="11">
        <f>(ecommerce_sales_analysis!J556*ecommerce_sales_analysis!$D556)</f>
        <v>370026.42</v>
      </c>
      <c r="K556" s="11">
        <f>(ecommerce_sales_analysis!K556*ecommerce_sales_analysis!$D556)</f>
        <v>42138.239999999998</v>
      </c>
      <c r="L556" s="11">
        <f>(ecommerce_sales_analysis!L556*ecommerce_sales_analysis!$D556)</f>
        <v>143972.32</v>
      </c>
      <c r="M556" s="11">
        <f>(ecommerce_sales_analysis!M556*ecommerce_sales_analysis!$D556)</f>
        <v>318670.44</v>
      </c>
      <c r="N556" s="11">
        <f>(ecommerce_sales_analysis!N556*ecommerce_sales_analysis!$D556)</f>
        <v>156262.63999999998</v>
      </c>
      <c r="O556" s="11">
        <f>(ecommerce_sales_analysis!O556*ecommerce_sales_analysis!$D556)</f>
        <v>438940</v>
      </c>
      <c r="P556" s="11">
        <f>(ecommerce_sales_analysis!P556*ecommerce_sales_analysis!$D556)</f>
        <v>20191.240000000002</v>
      </c>
      <c r="Q556" s="11">
        <f>(ecommerce_sales_analysis!Q556*ecommerce_sales_analysis!$D556)</f>
        <v>148361.72</v>
      </c>
      <c r="R556" s="11">
        <f>(ecommerce_sales_analysis!R556*ecommerce_sales_analysis!$D556)</f>
        <v>168552.95999999999</v>
      </c>
      <c r="S556" s="36">
        <f t="shared" si="24"/>
        <v>2664365.8000000003</v>
      </c>
      <c r="T556" s="36">
        <f t="shared" si="25"/>
        <v>222030.48333333337</v>
      </c>
      <c r="U556" s="37">
        <f t="shared" si="26"/>
        <v>0.1789721443917113</v>
      </c>
    </row>
    <row r="557" spans="1:21" x14ac:dyDescent="0.25">
      <c r="A557" s="22">
        <v>556</v>
      </c>
      <c r="B557" s="10" t="s">
        <v>562</v>
      </c>
      <c r="C557" s="10" t="s">
        <v>3</v>
      </c>
      <c r="D557" s="11">
        <v>204.72</v>
      </c>
      <c r="E557" s="12">
        <v>1.8</v>
      </c>
      <c r="F557" s="10">
        <v>93</v>
      </c>
      <c r="G557" s="11">
        <f>(ecommerce_sales_analysis!G557*ecommerce_sales_analysis!$D557)</f>
        <v>200011.44</v>
      </c>
      <c r="H557" s="11">
        <f>(ecommerce_sales_analysis!H557*ecommerce_sales_analysis!$D557)</f>
        <v>103588.31999999999</v>
      </c>
      <c r="I557" s="11">
        <f>(ecommerce_sales_analysis!I557*ecommerce_sales_analysis!$D557)</f>
        <v>82706.880000000005</v>
      </c>
      <c r="J557" s="11">
        <f>(ecommerce_sales_analysis!J557*ecommerce_sales_analysis!$D557)</f>
        <v>155177.76</v>
      </c>
      <c r="K557" s="11">
        <f>(ecommerce_sales_analysis!K557*ecommerce_sales_analysis!$D557)</f>
        <v>56912.159999999996</v>
      </c>
      <c r="L557" s="11">
        <f>(ecommerce_sales_analysis!L557*ecommerce_sales_analysis!$D557)</f>
        <v>3275.52</v>
      </c>
      <c r="M557" s="11">
        <f>(ecommerce_sales_analysis!M557*ecommerce_sales_analysis!$D557)</f>
        <v>188751.84</v>
      </c>
      <c r="N557" s="11">
        <f>(ecommerce_sales_analysis!N557*ecommerce_sales_analysis!$D557)</f>
        <v>145760.63999999998</v>
      </c>
      <c r="O557" s="11">
        <f>(ecommerce_sales_analysis!O557*ecommerce_sales_analysis!$D557)</f>
        <v>67352.88</v>
      </c>
      <c r="P557" s="11">
        <f>(ecommerce_sales_analysis!P557*ecommerce_sales_analysis!$D557)</f>
        <v>146784.24</v>
      </c>
      <c r="Q557" s="11">
        <f>(ecommerce_sales_analysis!Q557*ecommerce_sales_analysis!$D557)</f>
        <v>11054.88</v>
      </c>
      <c r="R557" s="11">
        <f>(ecommerce_sales_analysis!R557*ecommerce_sales_analysis!$D557)</f>
        <v>39920.400000000001</v>
      </c>
      <c r="S557" s="36">
        <f t="shared" si="24"/>
        <v>1201296.96</v>
      </c>
      <c r="T557" s="36">
        <f t="shared" si="25"/>
        <v>100108.08</v>
      </c>
      <c r="U557" s="37">
        <f t="shared" si="26"/>
        <v>8.0694134785262522E-2</v>
      </c>
    </row>
    <row r="558" spans="1:21" x14ac:dyDescent="0.25">
      <c r="A558" s="22">
        <v>557</v>
      </c>
      <c r="B558" s="10" t="s">
        <v>563</v>
      </c>
      <c r="C558" s="10" t="s">
        <v>1</v>
      </c>
      <c r="D558" s="11">
        <v>71.34</v>
      </c>
      <c r="E558" s="12">
        <v>3.4</v>
      </c>
      <c r="F558" s="10">
        <v>621</v>
      </c>
      <c r="G558" s="11">
        <f>(ecommerce_sales_analysis!G558*ecommerce_sales_analysis!$D558)</f>
        <v>10915.02</v>
      </c>
      <c r="H558" s="11">
        <f>(ecommerce_sales_analysis!H558*ecommerce_sales_analysis!$D558)</f>
        <v>40735.14</v>
      </c>
      <c r="I558" s="11">
        <f>(ecommerce_sales_analysis!I558*ecommerce_sales_analysis!$D558)</f>
        <v>23827.56</v>
      </c>
      <c r="J558" s="11">
        <f>(ecommerce_sales_analysis!J558*ecommerce_sales_analysis!$D558)</f>
        <v>38523.599999999999</v>
      </c>
      <c r="K558" s="11">
        <f>(ecommerce_sales_analysis!K558*ecommerce_sales_analysis!$D558)</f>
        <v>38095.560000000005</v>
      </c>
      <c r="L558" s="11">
        <f>(ecommerce_sales_analysis!L558*ecommerce_sales_analysis!$D558)</f>
        <v>20117.88</v>
      </c>
      <c r="M558" s="11">
        <f>(ecommerce_sales_analysis!M558*ecommerce_sales_analysis!$D558)</f>
        <v>39308.340000000004</v>
      </c>
      <c r="N558" s="11">
        <f>(ecommerce_sales_analysis!N558*ecommerce_sales_analysis!$D558)</f>
        <v>1569.48</v>
      </c>
      <c r="O558" s="11">
        <f>(ecommerce_sales_analysis!O558*ecommerce_sales_analysis!$D558)</f>
        <v>31246.920000000002</v>
      </c>
      <c r="P558" s="11">
        <f>(ecommerce_sales_analysis!P558*ecommerce_sales_analysis!$D558)</f>
        <v>33886.5</v>
      </c>
      <c r="Q558" s="11">
        <f>(ecommerce_sales_analysis!Q558*ecommerce_sales_analysis!$D558)</f>
        <v>70055.88</v>
      </c>
      <c r="R558" s="11">
        <f>(ecommerce_sales_analysis!R558*ecommerce_sales_analysis!$D558)</f>
        <v>53790.36</v>
      </c>
      <c r="S558" s="36">
        <f t="shared" si="24"/>
        <v>402072.24</v>
      </c>
      <c r="T558" s="36">
        <f t="shared" si="25"/>
        <v>33506.019999999997</v>
      </c>
      <c r="U558" s="37">
        <f t="shared" si="26"/>
        <v>2.7008202474742313E-2</v>
      </c>
    </row>
    <row r="559" spans="1:21" x14ac:dyDescent="0.25">
      <c r="A559" s="22">
        <v>558</v>
      </c>
      <c r="B559" s="10" t="s">
        <v>564</v>
      </c>
      <c r="C559" s="10" t="s">
        <v>5</v>
      </c>
      <c r="D559" s="11">
        <v>19.25</v>
      </c>
      <c r="E559" s="12">
        <v>2.6</v>
      </c>
      <c r="F559" s="10">
        <v>753</v>
      </c>
      <c r="G559" s="11">
        <f>(ecommerce_sales_analysis!G559*ecommerce_sales_analysis!$D559)</f>
        <v>7488.25</v>
      </c>
      <c r="H559" s="11">
        <f>(ecommerce_sales_analysis!H559*ecommerce_sales_analysis!$D559)</f>
        <v>16997.75</v>
      </c>
      <c r="I559" s="11">
        <f>(ecommerce_sales_analysis!I559*ecommerce_sales_analysis!$D559)</f>
        <v>4004</v>
      </c>
      <c r="J559" s="11">
        <f>(ecommerce_sales_analysis!J559*ecommerce_sales_analysis!$D559)</f>
        <v>3080</v>
      </c>
      <c r="K559" s="11">
        <f>(ecommerce_sales_analysis!K559*ecommerce_sales_analysis!$D559)</f>
        <v>7873.25</v>
      </c>
      <c r="L559" s="11">
        <f>(ecommerce_sales_analysis!L559*ecommerce_sales_analysis!$D559)</f>
        <v>18133.5</v>
      </c>
      <c r="M559" s="11">
        <f>(ecommerce_sales_analysis!M559*ecommerce_sales_analysis!$D559)</f>
        <v>19076.75</v>
      </c>
      <c r="N559" s="11">
        <f>(ecommerce_sales_analysis!N559*ecommerce_sales_analysis!$D559)</f>
        <v>18614.75</v>
      </c>
      <c r="O559" s="11">
        <f>(ecommerce_sales_analysis!O559*ecommerce_sales_analysis!$D559)</f>
        <v>2521.75</v>
      </c>
      <c r="P559" s="11">
        <f>(ecommerce_sales_analysis!P559*ecommerce_sales_analysis!$D559)</f>
        <v>18249</v>
      </c>
      <c r="Q559" s="11">
        <f>(ecommerce_sales_analysis!Q559*ecommerce_sales_analysis!$D559)</f>
        <v>6391</v>
      </c>
      <c r="R559" s="11">
        <f>(ecommerce_sales_analysis!R559*ecommerce_sales_analysis!$D559)</f>
        <v>5755.75</v>
      </c>
      <c r="S559" s="36">
        <f t="shared" si="24"/>
        <v>128185.75</v>
      </c>
      <c r="T559" s="36">
        <f t="shared" si="25"/>
        <v>10682.145833333334</v>
      </c>
      <c r="U559" s="37">
        <f t="shared" si="26"/>
        <v>8.6105588646873503E-3</v>
      </c>
    </row>
    <row r="560" spans="1:21" x14ac:dyDescent="0.25">
      <c r="A560" s="22">
        <v>559</v>
      </c>
      <c r="B560" s="10" t="s">
        <v>565</v>
      </c>
      <c r="C560" s="10" t="s">
        <v>11</v>
      </c>
      <c r="D560" s="11">
        <v>378.79</v>
      </c>
      <c r="E560" s="12">
        <v>4.4000000000000004</v>
      </c>
      <c r="F560" s="10">
        <v>867</v>
      </c>
      <c r="G560" s="11">
        <f>(ecommerce_sales_analysis!G560*ecommerce_sales_analysis!$D560)</f>
        <v>98106.61</v>
      </c>
      <c r="H560" s="11">
        <f>(ecommerce_sales_analysis!H560*ecommerce_sales_analysis!$D560)</f>
        <v>318941.18</v>
      </c>
      <c r="I560" s="11">
        <f>(ecommerce_sales_analysis!I560*ecommerce_sales_analysis!$D560)</f>
        <v>7954.59</v>
      </c>
      <c r="J560" s="11">
        <f>(ecommerce_sales_analysis!J560*ecommerce_sales_analysis!$D560)</f>
        <v>282577.34000000003</v>
      </c>
      <c r="K560" s="11">
        <f>(ecommerce_sales_analysis!K560*ecommerce_sales_analysis!$D560)</f>
        <v>174243.40000000002</v>
      </c>
      <c r="L560" s="11">
        <f>(ecommerce_sales_analysis!L560*ecommerce_sales_analysis!$D560)</f>
        <v>97349.03</v>
      </c>
      <c r="M560" s="11">
        <f>(ecommerce_sales_analysis!M560*ecommerce_sales_analysis!$D560)</f>
        <v>9469.75</v>
      </c>
      <c r="N560" s="11">
        <f>(ecommerce_sales_analysis!N560*ecommerce_sales_analysis!$D560)</f>
        <v>278410.65000000002</v>
      </c>
      <c r="O560" s="11">
        <f>(ecommerce_sales_analysis!O560*ecommerce_sales_analysis!$D560)</f>
        <v>328032.14</v>
      </c>
      <c r="P560" s="11">
        <f>(ecommerce_sales_analysis!P560*ecommerce_sales_analysis!$D560)</f>
        <v>234092.22</v>
      </c>
      <c r="Q560" s="11">
        <f>(ecommerce_sales_analysis!Q560*ecommerce_sales_analysis!$D560)</f>
        <v>47727.54</v>
      </c>
      <c r="R560" s="11">
        <f>(ecommerce_sales_analysis!R560*ecommerce_sales_analysis!$D560)</f>
        <v>308335.06</v>
      </c>
      <c r="S560" s="36">
        <f t="shared" si="24"/>
        <v>2185239.5099999998</v>
      </c>
      <c r="T560" s="36">
        <f t="shared" si="25"/>
        <v>182103.29249999998</v>
      </c>
      <c r="U560" s="37">
        <f t="shared" si="26"/>
        <v>0.14678802779790687</v>
      </c>
    </row>
    <row r="561" spans="1:21" x14ac:dyDescent="0.25">
      <c r="A561" s="22">
        <v>560</v>
      </c>
      <c r="B561" s="10" t="s">
        <v>566</v>
      </c>
      <c r="C561" s="10" t="s">
        <v>11</v>
      </c>
      <c r="D561" s="11">
        <v>312.05</v>
      </c>
      <c r="E561" s="12">
        <v>4.5999999999999996</v>
      </c>
      <c r="F561" s="10">
        <v>424</v>
      </c>
      <c r="G561" s="11">
        <f>(ecommerce_sales_analysis!G561*ecommerce_sales_analysis!$D561)</f>
        <v>193158.95</v>
      </c>
      <c r="H561" s="11">
        <f>(ecommerce_sales_analysis!H561*ecommerce_sales_analysis!$D561)</f>
        <v>37758.050000000003</v>
      </c>
      <c r="I561" s="11">
        <f>(ecommerce_sales_analysis!I561*ecommerce_sales_analysis!$D561)</f>
        <v>211257.85</v>
      </c>
      <c r="J561" s="11">
        <f>(ecommerce_sales_analysis!J561*ecommerce_sales_analysis!$D561)</f>
        <v>218747.05000000002</v>
      </c>
      <c r="K561" s="11">
        <f>(ecommerce_sales_analysis!K561*ecommerce_sales_analysis!$D561)</f>
        <v>121699.5</v>
      </c>
      <c r="L561" s="11">
        <f>(ecommerce_sales_analysis!L561*ecommerce_sales_analysis!$D561)</f>
        <v>179116.7</v>
      </c>
      <c r="M561" s="11">
        <f>(ecommerce_sales_analysis!M561*ecommerce_sales_analysis!$D561)</f>
        <v>8113.3</v>
      </c>
      <c r="N561" s="11">
        <f>(ecommerce_sales_analysis!N561*ecommerce_sales_analysis!$D561)</f>
        <v>274291.95</v>
      </c>
      <c r="O561" s="11">
        <f>(ecommerce_sales_analysis!O561*ecommerce_sales_analysis!$D561)</f>
        <v>118891.05</v>
      </c>
      <c r="P561" s="11">
        <f>(ecommerce_sales_analysis!P561*ecommerce_sales_analysis!$D561)</f>
        <v>144479.15</v>
      </c>
      <c r="Q561" s="11">
        <f>(ecommerce_sales_analysis!Q561*ecommerce_sales_analysis!$D561)</f>
        <v>293014.95</v>
      </c>
      <c r="R561" s="11">
        <f>(ecommerce_sales_analysis!R561*ecommerce_sales_analysis!$D561)</f>
        <v>170379.30000000002</v>
      </c>
      <c r="S561" s="36">
        <f t="shared" si="24"/>
        <v>1970907.8</v>
      </c>
      <c r="T561" s="36">
        <f t="shared" si="25"/>
        <v>164242.31666666668</v>
      </c>
      <c r="U561" s="37">
        <f t="shared" si="26"/>
        <v>0.1323908283781266</v>
      </c>
    </row>
    <row r="562" spans="1:21" x14ac:dyDescent="0.25">
      <c r="A562" s="22">
        <v>561</v>
      </c>
      <c r="B562" s="10" t="s">
        <v>567</v>
      </c>
      <c r="C562" s="10" t="s">
        <v>5</v>
      </c>
      <c r="D562" s="11">
        <v>353.52</v>
      </c>
      <c r="E562" s="12">
        <v>2.4</v>
      </c>
      <c r="F562" s="10">
        <v>142</v>
      </c>
      <c r="G562" s="11">
        <f>(ecommerce_sales_analysis!G562*ecommerce_sales_analysis!$D562)</f>
        <v>311804.63999999996</v>
      </c>
      <c r="H562" s="11">
        <f>(ecommerce_sales_analysis!H562*ecommerce_sales_analysis!$D562)</f>
        <v>168982.56</v>
      </c>
      <c r="I562" s="11">
        <f>(ecommerce_sales_analysis!I562*ecommerce_sales_analysis!$D562)</f>
        <v>215647.19999999998</v>
      </c>
      <c r="J562" s="11">
        <f>(ecommerce_sales_analysis!J562*ecommerce_sales_analysis!$D562)</f>
        <v>41008.32</v>
      </c>
      <c r="K562" s="11">
        <f>(ecommerce_sales_analysis!K562*ecommerce_sales_analysis!$D562)</f>
        <v>299077.92</v>
      </c>
      <c r="L562" s="11">
        <f>(ecommerce_sales_analysis!L562*ecommerce_sales_analysis!$D562)</f>
        <v>202566.96</v>
      </c>
      <c r="M562" s="11">
        <f>(ecommerce_sales_analysis!M562*ecommerce_sales_analysis!$D562)</f>
        <v>247817.52</v>
      </c>
      <c r="N562" s="11">
        <f>(ecommerce_sales_analysis!N562*ecommerce_sales_analysis!$D562)</f>
        <v>95096.87999999999</v>
      </c>
      <c r="O562" s="11">
        <f>(ecommerce_sales_analysis!O562*ecommerce_sales_analysis!$D562)</f>
        <v>48432.24</v>
      </c>
      <c r="P562" s="11">
        <f>(ecommerce_sales_analysis!P562*ecommerce_sales_analysis!$D562)</f>
        <v>277866.71999999997</v>
      </c>
      <c r="Q562" s="11">
        <f>(ecommerce_sales_analysis!Q562*ecommerce_sales_analysis!$D562)</f>
        <v>248878.07999999999</v>
      </c>
      <c r="R562" s="11">
        <f>(ecommerce_sales_analysis!R562*ecommerce_sales_analysis!$D562)</f>
        <v>256655.52</v>
      </c>
      <c r="S562" s="36">
        <f t="shared" si="24"/>
        <v>2413834.5599999996</v>
      </c>
      <c r="T562" s="36">
        <f t="shared" si="25"/>
        <v>201152.87999999998</v>
      </c>
      <c r="U562" s="37">
        <f t="shared" si="26"/>
        <v>0.16214333159884531</v>
      </c>
    </row>
    <row r="563" spans="1:21" x14ac:dyDescent="0.25">
      <c r="A563" s="22">
        <v>562</v>
      </c>
      <c r="B563" s="10" t="s">
        <v>568</v>
      </c>
      <c r="C563" s="10" t="s">
        <v>11</v>
      </c>
      <c r="D563" s="11">
        <v>110.42</v>
      </c>
      <c r="E563" s="12">
        <v>1.9</v>
      </c>
      <c r="F563" s="10">
        <v>291</v>
      </c>
      <c r="G563" s="11">
        <f>(ecommerce_sales_analysis!G563*ecommerce_sales_analysis!$D563)</f>
        <v>87894.32</v>
      </c>
      <c r="H563" s="11">
        <f>(ecommerce_sales_analysis!H563*ecommerce_sales_analysis!$D563)</f>
        <v>68239.56</v>
      </c>
      <c r="I563" s="11">
        <f>(ecommerce_sales_analysis!I563*ecommerce_sales_analysis!$D563)</f>
        <v>22856.94</v>
      </c>
      <c r="J563" s="11">
        <f>(ecommerce_sales_analysis!J563*ecommerce_sales_analysis!$D563)</f>
        <v>29813.4</v>
      </c>
      <c r="K563" s="11">
        <f>(ecommerce_sales_analysis!K563*ecommerce_sales_analysis!$D563)</f>
        <v>4748.0600000000004</v>
      </c>
      <c r="L563" s="11">
        <f>(ecommerce_sales_analysis!L563*ecommerce_sales_analysis!$D563)</f>
        <v>67466.62</v>
      </c>
      <c r="M563" s="11">
        <f>(ecommerce_sales_analysis!M563*ecommerce_sales_analysis!$D563)</f>
        <v>9054.44</v>
      </c>
      <c r="N563" s="11">
        <f>(ecommerce_sales_analysis!N563*ecommerce_sales_analysis!$D563)</f>
        <v>94740.36</v>
      </c>
      <c r="O563" s="11">
        <f>(ecommerce_sales_analysis!O563*ecommerce_sales_analysis!$D563)</f>
        <v>104015.64</v>
      </c>
      <c r="P563" s="11">
        <f>(ecommerce_sales_analysis!P563*ecommerce_sales_analysis!$D563)</f>
        <v>93636.160000000003</v>
      </c>
      <c r="Q563" s="11">
        <f>(ecommerce_sales_analysis!Q563*ecommerce_sales_analysis!$D563)</f>
        <v>26721.64</v>
      </c>
      <c r="R563" s="11">
        <f>(ecommerce_sales_analysis!R563*ecommerce_sales_analysis!$D563)</f>
        <v>80606.600000000006</v>
      </c>
      <c r="S563" s="36">
        <f t="shared" si="24"/>
        <v>689793.74</v>
      </c>
      <c r="T563" s="36">
        <f t="shared" si="25"/>
        <v>57482.811666666668</v>
      </c>
      <c r="U563" s="37">
        <f t="shared" si="26"/>
        <v>4.6335178463774961E-2</v>
      </c>
    </row>
    <row r="564" spans="1:21" x14ac:dyDescent="0.25">
      <c r="A564" s="22">
        <v>563</v>
      </c>
      <c r="B564" s="10" t="s">
        <v>569</v>
      </c>
      <c r="C564" s="10" t="s">
        <v>5</v>
      </c>
      <c r="D564" s="11">
        <v>72.5</v>
      </c>
      <c r="E564" s="12">
        <v>4.0999999999999996</v>
      </c>
      <c r="F564" s="10">
        <v>432</v>
      </c>
      <c r="G564" s="11">
        <f>(ecommerce_sales_analysis!G564*ecommerce_sales_analysis!$D564)</f>
        <v>41325</v>
      </c>
      <c r="H564" s="11">
        <f>(ecommerce_sales_analysis!H564*ecommerce_sales_analysis!$D564)</f>
        <v>6887.5</v>
      </c>
      <c r="I564" s="11">
        <f>(ecommerce_sales_analysis!I564*ecommerce_sales_analysis!$D564)</f>
        <v>507.5</v>
      </c>
      <c r="J564" s="11">
        <f>(ecommerce_sales_analysis!J564*ecommerce_sales_analysis!$D564)</f>
        <v>55752.5</v>
      </c>
      <c r="K564" s="11">
        <f>(ecommerce_sales_analysis!K564*ecommerce_sales_analysis!$D564)</f>
        <v>1885</v>
      </c>
      <c r="L564" s="11">
        <f>(ecommerce_sales_analysis!L564*ecommerce_sales_analysis!$D564)</f>
        <v>1305</v>
      </c>
      <c r="M564" s="11">
        <f>(ecommerce_sales_analysis!M564*ecommerce_sales_analysis!$D564)</f>
        <v>64887.5</v>
      </c>
      <c r="N564" s="11">
        <f>(ecommerce_sales_analysis!N564*ecommerce_sales_analysis!$D564)</f>
        <v>48140</v>
      </c>
      <c r="O564" s="11">
        <f>(ecommerce_sales_analysis!O564*ecommerce_sales_analysis!$D564)</f>
        <v>61045</v>
      </c>
      <c r="P564" s="11">
        <f>(ecommerce_sales_analysis!P564*ecommerce_sales_analysis!$D564)</f>
        <v>8845</v>
      </c>
      <c r="Q564" s="11">
        <f>(ecommerce_sales_analysis!Q564*ecommerce_sales_analysis!$D564)</f>
        <v>62350</v>
      </c>
      <c r="R564" s="11">
        <f>(ecommerce_sales_analysis!R564*ecommerce_sales_analysis!$D564)</f>
        <v>59957.5</v>
      </c>
      <c r="S564" s="36">
        <f t="shared" si="24"/>
        <v>412887.5</v>
      </c>
      <c r="T564" s="36">
        <f t="shared" si="25"/>
        <v>34407.291666666664</v>
      </c>
      <c r="U564" s="37">
        <f t="shared" si="26"/>
        <v>2.7734690659793296E-2</v>
      </c>
    </row>
    <row r="565" spans="1:21" x14ac:dyDescent="0.25">
      <c r="A565" s="22">
        <v>564</v>
      </c>
      <c r="B565" s="10" t="s">
        <v>570</v>
      </c>
      <c r="C565" s="10" t="s">
        <v>11</v>
      </c>
      <c r="D565" s="11">
        <v>12.2</v>
      </c>
      <c r="E565" s="12">
        <v>2.1</v>
      </c>
      <c r="F565" s="10">
        <v>749</v>
      </c>
      <c r="G565" s="11">
        <f>(ecommerce_sales_analysis!G565*ecommerce_sales_analysis!$D565)</f>
        <v>1512.8</v>
      </c>
      <c r="H565" s="11">
        <f>(ecommerce_sales_analysis!H565*ecommerce_sales_analysis!$D565)</f>
        <v>10467.599999999999</v>
      </c>
      <c r="I565" s="11">
        <f>(ecommerce_sales_analysis!I565*ecommerce_sales_analysis!$D565)</f>
        <v>8552.1999999999989</v>
      </c>
      <c r="J565" s="11">
        <f>(ecommerce_sales_analysis!J565*ecommerce_sales_analysis!$D565)</f>
        <v>8430.1999999999989</v>
      </c>
      <c r="K565" s="11">
        <f>(ecommerce_sales_analysis!K565*ecommerce_sales_analysis!$D565)</f>
        <v>9674.5999999999985</v>
      </c>
      <c r="L565" s="11">
        <f>(ecommerce_sales_analysis!L565*ecommerce_sales_analysis!$D565)</f>
        <v>6441.5999999999995</v>
      </c>
      <c r="M565" s="11">
        <f>(ecommerce_sales_analysis!M565*ecommerce_sales_analysis!$D565)</f>
        <v>11529</v>
      </c>
      <c r="N565" s="11">
        <f>(ecommerce_sales_analysis!N565*ecommerce_sales_analysis!$D565)</f>
        <v>4050.3999999999996</v>
      </c>
      <c r="O565" s="11">
        <f>(ecommerce_sales_analysis!O565*ecommerce_sales_analysis!$D565)</f>
        <v>3281.7999999999997</v>
      </c>
      <c r="P565" s="11">
        <f>(ecommerce_sales_analysis!P565*ecommerce_sales_analysis!$D565)</f>
        <v>5770.5999999999995</v>
      </c>
      <c r="Q565" s="11">
        <f>(ecommerce_sales_analysis!Q565*ecommerce_sales_analysis!$D565)</f>
        <v>7307.7999999999993</v>
      </c>
      <c r="R565" s="11">
        <f>(ecommerce_sales_analysis!R565*ecommerce_sales_analysis!$D565)</f>
        <v>7332.2</v>
      </c>
      <c r="S565" s="36">
        <f t="shared" si="24"/>
        <v>84350.8</v>
      </c>
      <c r="T565" s="36">
        <f t="shared" si="25"/>
        <v>7029.2333333333336</v>
      </c>
      <c r="U565" s="37">
        <f t="shared" si="26"/>
        <v>5.6660551479666794E-3</v>
      </c>
    </row>
    <row r="566" spans="1:21" x14ac:dyDescent="0.25">
      <c r="A566" s="22">
        <v>565</v>
      </c>
      <c r="B566" s="10" t="s">
        <v>571</v>
      </c>
      <c r="C566" s="10" t="s">
        <v>17</v>
      </c>
      <c r="D566" s="11">
        <v>178.54</v>
      </c>
      <c r="E566" s="12">
        <v>4.3</v>
      </c>
      <c r="F566" s="10">
        <v>852</v>
      </c>
      <c r="G566" s="11">
        <f>(ecommerce_sales_analysis!G566*ecommerce_sales_analysis!$D566)</f>
        <v>63024.619999999995</v>
      </c>
      <c r="H566" s="11">
        <f>(ecommerce_sales_analysis!H566*ecommerce_sales_analysis!$D566)</f>
        <v>73737.01999999999</v>
      </c>
      <c r="I566" s="11">
        <f>(ecommerce_sales_analysis!I566*ecommerce_sales_analysis!$D566)</f>
        <v>122478.43999999999</v>
      </c>
      <c r="J566" s="11">
        <f>(ecommerce_sales_analysis!J566*ecommerce_sales_analysis!$D566)</f>
        <v>86770.44</v>
      </c>
      <c r="K566" s="11">
        <f>(ecommerce_sales_analysis!K566*ecommerce_sales_analysis!$D566)</f>
        <v>17139.84</v>
      </c>
      <c r="L566" s="11">
        <f>(ecommerce_sales_analysis!L566*ecommerce_sales_analysis!$D566)</f>
        <v>149259.44</v>
      </c>
      <c r="M566" s="11">
        <f>(ecommerce_sales_analysis!M566*ecommerce_sales_analysis!$D566)</f>
        <v>121585.73999999999</v>
      </c>
      <c r="N566" s="11">
        <f>(ecommerce_sales_analysis!N566*ecommerce_sales_analysis!$D566)</f>
        <v>14997.359999999999</v>
      </c>
      <c r="O566" s="11">
        <f>(ecommerce_sales_analysis!O566*ecommerce_sales_analysis!$D566)</f>
        <v>98018.459999999992</v>
      </c>
      <c r="P566" s="11">
        <f>(ecommerce_sales_analysis!P566*ecommerce_sales_analysis!$D566)</f>
        <v>23745.82</v>
      </c>
      <c r="Q566" s="11">
        <f>(ecommerce_sales_analysis!Q566*ecommerce_sales_analysis!$D566)</f>
        <v>151223.38</v>
      </c>
      <c r="R566" s="11">
        <f>(ecommerce_sales_analysis!R566*ecommerce_sales_analysis!$D566)</f>
        <v>54811.78</v>
      </c>
      <c r="S566" s="36">
        <f t="shared" si="24"/>
        <v>976792.34</v>
      </c>
      <c r="T566" s="36">
        <f t="shared" si="25"/>
        <v>81399.361666666664</v>
      </c>
      <c r="U566" s="37">
        <f t="shared" si="26"/>
        <v>6.5613595443687764E-2</v>
      </c>
    </row>
    <row r="567" spans="1:21" x14ac:dyDescent="0.25">
      <c r="A567" s="22">
        <v>566</v>
      </c>
      <c r="B567" s="10" t="s">
        <v>572</v>
      </c>
      <c r="C567" s="10" t="s">
        <v>30</v>
      </c>
      <c r="D567" s="11">
        <v>297.01</v>
      </c>
      <c r="E567" s="12">
        <v>2.7</v>
      </c>
      <c r="F567" s="10">
        <v>824</v>
      </c>
      <c r="G567" s="11">
        <f>(ecommerce_sales_analysis!G567*ecommerce_sales_analysis!$D567)</f>
        <v>80786.720000000001</v>
      </c>
      <c r="H567" s="11">
        <f>(ecommerce_sales_analysis!H567*ecommerce_sales_analysis!$D567)</f>
        <v>69500.34</v>
      </c>
      <c r="I567" s="11">
        <f>(ecommerce_sales_analysis!I567*ecommerce_sales_analysis!$D567)</f>
        <v>232855.84</v>
      </c>
      <c r="J567" s="11">
        <f>(ecommerce_sales_analysis!J567*ecommerce_sales_analysis!$D567)</f>
        <v>262556.83999999997</v>
      </c>
      <c r="K567" s="11">
        <f>(ecommerce_sales_analysis!K567*ecommerce_sales_analysis!$D567)</f>
        <v>289287.74</v>
      </c>
      <c r="L567" s="11">
        <f>(ecommerce_sales_analysis!L567*ecommerce_sales_analysis!$D567)</f>
        <v>125338.22</v>
      </c>
      <c r="M567" s="11">
        <f>(ecommerce_sales_analysis!M567*ecommerce_sales_analysis!$D567)</f>
        <v>122368.12</v>
      </c>
      <c r="N567" s="11">
        <f>(ecommerce_sales_analysis!N567*ecommerce_sales_analysis!$D567)</f>
        <v>184146.19999999998</v>
      </c>
      <c r="O567" s="11">
        <f>(ecommerce_sales_analysis!O567*ecommerce_sales_analysis!$D567)</f>
        <v>117318.95</v>
      </c>
      <c r="P567" s="11">
        <f>(ecommerce_sales_analysis!P567*ecommerce_sales_analysis!$D567)</f>
        <v>183552.18</v>
      </c>
      <c r="Q567" s="11">
        <f>(ecommerce_sales_analysis!Q567*ecommerce_sales_analysis!$D567)</f>
        <v>121180.08</v>
      </c>
      <c r="R567" s="11">
        <f>(ecommerce_sales_analysis!R567*ecommerce_sales_analysis!$D567)</f>
        <v>74549.509999999995</v>
      </c>
      <c r="S567" s="36">
        <f t="shared" si="24"/>
        <v>1863440.7399999998</v>
      </c>
      <c r="T567" s="36">
        <f t="shared" si="25"/>
        <v>155286.7283333333</v>
      </c>
      <c r="U567" s="37">
        <f t="shared" si="26"/>
        <v>0.12517199597167822</v>
      </c>
    </row>
    <row r="568" spans="1:21" x14ac:dyDescent="0.25">
      <c r="A568" s="22">
        <v>567</v>
      </c>
      <c r="B568" s="10" t="s">
        <v>573</v>
      </c>
      <c r="C568" s="10" t="s">
        <v>30</v>
      </c>
      <c r="D568" s="11">
        <v>199.16</v>
      </c>
      <c r="E568" s="12">
        <v>3.7</v>
      </c>
      <c r="F568" s="10">
        <v>689</v>
      </c>
      <c r="G568" s="11">
        <f>(ecommerce_sales_analysis!G568*ecommerce_sales_analysis!$D568)</f>
        <v>123080.88</v>
      </c>
      <c r="H568" s="11">
        <f>(ecommerce_sales_analysis!H568*ecommerce_sales_analysis!$D568)</f>
        <v>178646.52</v>
      </c>
      <c r="I568" s="11">
        <f>(ecommerce_sales_analysis!I568*ecommerce_sales_analysis!$D568)</f>
        <v>105156.48</v>
      </c>
      <c r="J568" s="11">
        <f>(ecommerce_sales_analysis!J568*ecommerce_sales_analysis!$D568)</f>
        <v>34056.36</v>
      </c>
      <c r="K568" s="11">
        <f>(ecommerce_sales_analysis!K568*ecommerce_sales_analysis!$D568)</f>
        <v>108940.52</v>
      </c>
      <c r="L568" s="11">
        <f>(ecommerce_sales_analysis!L568*ecommerce_sales_analysis!$D568)</f>
        <v>92609.4</v>
      </c>
      <c r="M568" s="11">
        <f>(ecommerce_sales_analysis!M568*ecommerce_sales_analysis!$D568)</f>
        <v>33060.559999999998</v>
      </c>
      <c r="N568" s="11">
        <f>(ecommerce_sales_analysis!N568*ecommerce_sales_analysis!$D568)</f>
        <v>5974.8</v>
      </c>
      <c r="O568" s="11">
        <f>(ecommerce_sales_analysis!O568*ecommerce_sales_analysis!$D568)</f>
        <v>110732.95999999999</v>
      </c>
      <c r="P568" s="11">
        <f>(ecommerce_sales_analysis!P568*ecommerce_sales_analysis!$D568)</f>
        <v>162514.56</v>
      </c>
      <c r="Q568" s="11">
        <f>(ecommerce_sales_analysis!Q568*ecommerce_sales_analysis!$D568)</f>
        <v>99978.319999999992</v>
      </c>
      <c r="R568" s="11">
        <f>(ecommerce_sales_analysis!R568*ecommerce_sales_analysis!$D568)</f>
        <v>1394.12</v>
      </c>
      <c r="S568" s="36">
        <f t="shared" si="24"/>
        <v>1056145.4800000002</v>
      </c>
      <c r="T568" s="36">
        <f t="shared" si="25"/>
        <v>88012.123333333351</v>
      </c>
      <c r="U568" s="37">
        <f t="shared" si="26"/>
        <v>7.0943945213984227E-2</v>
      </c>
    </row>
    <row r="569" spans="1:21" x14ac:dyDescent="0.25">
      <c r="A569" s="22">
        <v>568</v>
      </c>
      <c r="B569" s="10" t="s">
        <v>574</v>
      </c>
      <c r="C569" s="10" t="s">
        <v>3</v>
      </c>
      <c r="D569" s="11">
        <v>221.55</v>
      </c>
      <c r="E569" s="12">
        <v>1.4</v>
      </c>
      <c r="F569" s="10">
        <v>653</v>
      </c>
      <c r="G569" s="11">
        <f>(ecommerce_sales_analysis!G569*ecommerce_sales_analysis!$D569)</f>
        <v>179455.5</v>
      </c>
      <c r="H569" s="11">
        <f>(ecommerce_sales_analysis!H569*ecommerce_sales_analysis!$D569)</f>
        <v>13514.550000000001</v>
      </c>
      <c r="I569" s="11">
        <f>(ecommerce_sales_analysis!I569*ecommerce_sales_analysis!$D569)</f>
        <v>133151.55000000002</v>
      </c>
      <c r="J569" s="11">
        <f>(ecommerce_sales_analysis!J569*ecommerce_sales_analysis!$D569)</f>
        <v>210250.95</v>
      </c>
      <c r="K569" s="11">
        <f>(ecommerce_sales_analysis!K569*ecommerce_sales_analysis!$D569)</f>
        <v>137361</v>
      </c>
      <c r="L569" s="11">
        <f>(ecommerce_sales_analysis!L569*ecommerce_sales_analysis!$D569)</f>
        <v>82416.600000000006</v>
      </c>
      <c r="M569" s="11">
        <f>(ecommerce_sales_analysis!M569*ecommerce_sales_analysis!$D569)</f>
        <v>154863.45000000001</v>
      </c>
      <c r="N569" s="11">
        <f>(ecommerce_sales_analysis!N569*ecommerce_sales_analysis!$D569)</f>
        <v>163947</v>
      </c>
      <c r="O569" s="11">
        <f>(ecommerce_sales_analysis!O569*ecommerce_sales_analysis!$D569)</f>
        <v>202053.6</v>
      </c>
      <c r="P569" s="11">
        <f>(ecommerce_sales_analysis!P569*ecommerce_sales_analysis!$D569)</f>
        <v>186102</v>
      </c>
      <c r="Q569" s="11">
        <f>(ecommerce_sales_analysis!Q569*ecommerce_sales_analysis!$D569)</f>
        <v>160845.30000000002</v>
      </c>
      <c r="R569" s="11">
        <f>(ecommerce_sales_analysis!R569*ecommerce_sales_analysis!$D569)</f>
        <v>169928.85</v>
      </c>
      <c r="S569" s="36">
        <f t="shared" si="24"/>
        <v>1793890.3500000003</v>
      </c>
      <c r="T569" s="36">
        <f t="shared" si="25"/>
        <v>149490.86250000002</v>
      </c>
      <c r="U569" s="37">
        <f t="shared" si="26"/>
        <v>0.12050012154603454</v>
      </c>
    </row>
    <row r="570" spans="1:21" x14ac:dyDescent="0.25">
      <c r="A570" s="22">
        <v>569</v>
      </c>
      <c r="B570" s="10" t="s">
        <v>575</v>
      </c>
      <c r="C570" s="10" t="s">
        <v>17</v>
      </c>
      <c r="D570" s="11">
        <v>452.56</v>
      </c>
      <c r="E570" s="12">
        <v>3.5</v>
      </c>
      <c r="F570" s="10">
        <v>701</v>
      </c>
      <c r="G570" s="11">
        <f>(ecommerce_sales_analysis!G570*ecommerce_sales_analysis!$D570)</f>
        <v>110424.64</v>
      </c>
      <c r="H570" s="11">
        <f>(ecommerce_sales_analysis!H570*ecommerce_sales_analysis!$D570)</f>
        <v>115402.8</v>
      </c>
      <c r="I570" s="11">
        <f>(ecommerce_sales_analysis!I570*ecommerce_sales_analysis!$D570)</f>
        <v>295069.12</v>
      </c>
      <c r="J570" s="11">
        <f>(ecommerce_sales_analysis!J570*ecommerce_sales_analysis!$D570)</f>
        <v>123548.88</v>
      </c>
      <c r="K570" s="11">
        <f>(ecommerce_sales_analysis!K570*ecommerce_sales_analysis!$D570)</f>
        <v>256148.96</v>
      </c>
      <c r="L570" s="11">
        <f>(ecommerce_sales_analysis!L570*ecommerce_sales_analysis!$D570)</f>
        <v>342587.92</v>
      </c>
      <c r="M570" s="11">
        <f>(ecommerce_sales_analysis!M570*ecommerce_sales_analysis!$D570)</f>
        <v>76030.080000000002</v>
      </c>
      <c r="N570" s="11">
        <f>(ecommerce_sales_analysis!N570*ecommerce_sales_analysis!$D570)</f>
        <v>108161.84</v>
      </c>
      <c r="O570" s="11">
        <f>(ecommerce_sales_analysis!O570*ecommerce_sales_analysis!$D570)</f>
        <v>209535.28</v>
      </c>
      <c r="P570" s="11">
        <f>(ecommerce_sales_analysis!P570*ecommerce_sales_analysis!$D570)</f>
        <v>253886.16</v>
      </c>
      <c r="Q570" s="11">
        <f>(ecommerce_sales_analysis!Q570*ecommerce_sales_analysis!$D570)</f>
        <v>272893.68</v>
      </c>
      <c r="R570" s="11">
        <f>(ecommerce_sales_analysis!R570*ecommerce_sales_analysis!$D570)</f>
        <v>395537.44</v>
      </c>
      <c r="S570" s="36">
        <f t="shared" si="24"/>
        <v>2559226.7999999998</v>
      </c>
      <c r="T570" s="36">
        <f t="shared" si="25"/>
        <v>213268.9</v>
      </c>
      <c r="U570" s="37">
        <f t="shared" si="26"/>
        <v>0.17190969362417771</v>
      </c>
    </row>
    <row r="571" spans="1:21" x14ac:dyDescent="0.25">
      <c r="A571" s="22">
        <v>570</v>
      </c>
      <c r="B571" s="10" t="s">
        <v>576</v>
      </c>
      <c r="C571" s="10" t="s">
        <v>11</v>
      </c>
      <c r="D571" s="11">
        <v>177.39</v>
      </c>
      <c r="E571" s="12">
        <v>2.8</v>
      </c>
      <c r="F571" s="10">
        <v>998</v>
      </c>
      <c r="G571" s="11">
        <f>(ecommerce_sales_analysis!G571*ecommerce_sales_analysis!$D571)</f>
        <v>150249.32999999999</v>
      </c>
      <c r="H571" s="11">
        <f>(ecommerce_sales_analysis!H571*ecommerce_sales_analysis!$D571)</f>
        <v>99338.4</v>
      </c>
      <c r="I571" s="11">
        <f>(ecommerce_sales_analysis!I571*ecommerce_sales_analysis!$D571)</f>
        <v>116367.84</v>
      </c>
      <c r="J571" s="11">
        <f>(ecommerce_sales_analysis!J571*ecommerce_sales_analysis!$D571)</f>
        <v>45766.619999999995</v>
      </c>
      <c r="K571" s="11">
        <f>(ecommerce_sales_analysis!K571*ecommerce_sales_analysis!$D571)</f>
        <v>124705.16999999998</v>
      </c>
      <c r="L571" s="11">
        <f>(ecommerce_sales_analysis!L571*ecommerce_sales_analysis!$D571)</f>
        <v>135171.18</v>
      </c>
      <c r="M571" s="11">
        <f>(ecommerce_sales_analysis!M571*ecommerce_sales_analysis!$D571)</f>
        <v>141912</v>
      </c>
      <c r="N571" s="11">
        <f>(ecommerce_sales_analysis!N571*ecommerce_sales_analysis!$D571)</f>
        <v>157699.71</v>
      </c>
      <c r="O571" s="11">
        <f>(ecommerce_sales_analysis!O571*ecommerce_sales_analysis!$D571)</f>
        <v>119560.85999999999</v>
      </c>
      <c r="P571" s="11">
        <f>(ecommerce_sales_analysis!P571*ecommerce_sales_analysis!$D571)</f>
        <v>150426.72</v>
      </c>
      <c r="Q571" s="11">
        <f>(ecommerce_sales_analysis!Q571*ecommerce_sales_analysis!$D571)</f>
        <v>53571.78</v>
      </c>
      <c r="R571" s="11">
        <f>(ecommerce_sales_analysis!R571*ecommerce_sales_analysis!$D571)</f>
        <v>36719.729999999996</v>
      </c>
      <c r="S571" s="36">
        <f t="shared" si="24"/>
        <v>1331489.3399999999</v>
      </c>
      <c r="T571" s="36">
        <f t="shared" si="25"/>
        <v>110957.44499999999</v>
      </c>
      <c r="U571" s="37">
        <f t="shared" si="26"/>
        <v>8.9439484028245794E-2</v>
      </c>
    </row>
    <row r="572" spans="1:21" x14ac:dyDescent="0.25">
      <c r="A572" s="22">
        <v>571</v>
      </c>
      <c r="B572" s="10" t="s">
        <v>577</v>
      </c>
      <c r="C572" s="10" t="s">
        <v>8</v>
      </c>
      <c r="D572" s="11">
        <v>259.42</v>
      </c>
      <c r="E572" s="12">
        <v>3.3</v>
      </c>
      <c r="F572" s="10">
        <v>49</v>
      </c>
      <c r="G572" s="11">
        <f>(ecommerce_sales_analysis!G572*ecommerce_sales_analysis!$D572)</f>
        <v>116479.58</v>
      </c>
      <c r="H572" s="11">
        <f>(ecommerce_sales_analysis!H572*ecommerce_sales_analysis!$D572)</f>
        <v>234515.68000000002</v>
      </c>
      <c r="I572" s="11">
        <f>(ecommerce_sales_analysis!I572*ecommerce_sales_analysis!$D572)</f>
        <v>42804.3</v>
      </c>
      <c r="J572" s="11">
        <f>(ecommerce_sales_analysis!J572*ecommerce_sales_analysis!$D572)</f>
        <v>34762.28</v>
      </c>
      <c r="K572" s="11">
        <f>(ecommerce_sales_analysis!K572*ecommerce_sales_analysis!$D572)</f>
        <v>56553.560000000005</v>
      </c>
      <c r="L572" s="11">
        <f>(ecommerce_sales_analysis!L572*ecommerce_sales_analysis!$D572)</f>
        <v>250599.72</v>
      </c>
      <c r="M572" s="11">
        <f>(ecommerce_sales_analysis!M572*ecommerce_sales_analysis!$D572)</f>
        <v>253712.76</v>
      </c>
      <c r="N572" s="11">
        <f>(ecommerce_sales_analysis!N572*ecommerce_sales_analysis!$D572)</f>
        <v>93910.040000000008</v>
      </c>
      <c r="O572" s="11">
        <f>(ecommerce_sales_analysis!O572*ecommerce_sales_analysis!$D572)</f>
        <v>116479.58</v>
      </c>
      <c r="P572" s="11">
        <f>(ecommerce_sales_analysis!P572*ecommerce_sales_analysis!$D572)</f>
        <v>157208.52000000002</v>
      </c>
      <c r="Q572" s="11">
        <f>(ecommerce_sales_analysis!Q572*ecommerce_sales_analysis!$D572)</f>
        <v>120111.46</v>
      </c>
      <c r="R572" s="11">
        <f>(ecommerce_sales_analysis!R572*ecommerce_sales_analysis!$D572)</f>
        <v>242817.12000000002</v>
      </c>
      <c r="S572" s="36">
        <f t="shared" si="24"/>
        <v>1719954.6</v>
      </c>
      <c r="T572" s="36">
        <f t="shared" si="25"/>
        <v>143329.55000000002</v>
      </c>
      <c r="U572" s="37">
        <f t="shared" si="26"/>
        <v>0.11553367147198333</v>
      </c>
    </row>
    <row r="573" spans="1:21" x14ac:dyDescent="0.25">
      <c r="A573" s="22">
        <v>572</v>
      </c>
      <c r="B573" s="10" t="s">
        <v>578</v>
      </c>
      <c r="C573" s="10" t="s">
        <v>5</v>
      </c>
      <c r="D573" s="11">
        <v>392.91</v>
      </c>
      <c r="E573" s="12">
        <v>1.7</v>
      </c>
      <c r="F573" s="10">
        <v>302</v>
      </c>
      <c r="G573" s="11">
        <f>(ecommerce_sales_analysis!G573*ecommerce_sales_analysis!$D573)</f>
        <v>365013.39</v>
      </c>
      <c r="H573" s="11">
        <f>(ecommerce_sales_analysis!H573*ecommerce_sales_analysis!$D573)</f>
        <v>136339.77000000002</v>
      </c>
      <c r="I573" s="11">
        <f>(ecommerce_sales_analysis!I573*ecommerce_sales_analysis!$D573)</f>
        <v>333187.68</v>
      </c>
      <c r="J573" s="11">
        <f>(ecommerce_sales_analysis!J573*ecommerce_sales_analysis!$D573)</f>
        <v>267964.62</v>
      </c>
      <c r="K573" s="11">
        <f>(ecommerce_sales_analysis!K573*ecommerce_sales_analysis!$D573)</f>
        <v>72295.44</v>
      </c>
      <c r="L573" s="11">
        <f>(ecommerce_sales_analysis!L573*ecommerce_sales_analysis!$D573)</f>
        <v>31432.800000000003</v>
      </c>
      <c r="M573" s="11">
        <f>(ecommerce_sales_analysis!M573*ecommerce_sales_analysis!$D573)</f>
        <v>89583.48000000001</v>
      </c>
      <c r="N573" s="11">
        <f>(ecommerce_sales_analysis!N573*ecommerce_sales_analysis!$D573)</f>
        <v>322579.11000000004</v>
      </c>
      <c r="O573" s="11">
        <f>(ecommerce_sales_analysis!O573*ecommerce_sales_analysis!$D573)</f>
        <v>129660.3</v>
      </c>
      <c r="P573" s="11">
        <f>(ecommerce_sales_analysis!P573*ecommerce_sales_analysis!$D573)</f>
        <v>306076.89</v>
      </c>
      <c r="Q573" s="11">
        <f>(ecommerce_sales_analysis!Q573*ecommerce_sales_analysis!$D573)</f>
        <v>91940.94</v>
      </c>
      <c r="R573" s="11">
        <f>(ecommerce_sales_analysis!R573*ecommerce_sales_analysis!$D573)</f>
        <v>51078.3</v>
      </c>
      <c r="S573" s="36">
        <f t="shared" si="24"/>
        <v>2197152.7199999997</v>
      </c>
      <c r="T573" s="36">
        <f t="shared" si="25"/>
        <v>183096.05999999997</v>
      </c>
      <c r="U573" s="37">
        <f t="shared" si="26"/>
        <v>0.14758826804280445</v>
      </c>
    </row>
    <row r="574" spans="1:21" x14ac:dyDescent="0.25">
      <c r="A574" s="22">
        <v>573</v>
      </c>
      <c r="B574" s="10" t="s">
        <v>579</v>
      </c>
      <c r="C574" s="10" t="s">
        <v>17</v>
      </c>
      <c r="D574" s="11">
        <v>201.29</v>
      </c>
      <c r="E574" s="12">
        <v>3.9</v>
      </c>
      <c r="F574" s="10">
        <v>881</v>
      </c>
      <c r="G574" s="11">
        <f>(ecommerce_sales_analysis!G574*ecommerce_sales_analysis!$D574)</f>
        <v>49517.34</v>
      </c>
      <c r="H574" s="11">
        <f>(ecommerce_sales_analysis!H574*ecommerce_sales_analysis!$D574)</f>
        <v>134864.29999999999</v>
      </c>
      <c r="I574" s="11">
        <f>(ecommerce_sales_analysis!I574*ecommerce_sales_analysis!$D574)</f>
        <v>99638.55</v>
      </c>
      <c r="J574" s="11">
        <f>(ecommerce_sales_analysis!J574*ecommerce_sales_analysis!$D574)</f>
        <v>145130.09</v>
      </c>
      <c r="K574" s="11">
        <f>(ecommerce_sales_analysis!K574*ecommerce_sales_analysis!$D574)</f>
        <v>13687.72</v>
      </c>
      <c r="L574" s="11">
        <f>(ecommerce_sales_analysis!L574*ecommerce_sales_analysis!$D574)</f>
        <v>110709.5</v>
      </c>
      <c r="M574" s="11">
        <f>(ecommerce_sales_analysis!M574*ecommerce_sales_analysis!$D574)</f>
        <v>196861.62</v>
      </c>
      <c r="N574" s="11">
        <f>(ecommerce_sales_analysis!N574*ecommerce_sales_analysis!$D574)</f>
        <v>78100.52</v>
      </c>
      <c r="O574" s="11">
        <f>(ecommerce_sales_analysis!O574*ecommerce_sales_analysis!$D574)</f>
        <v>50725.079999999994</v>
      </c>
      <c r="P574" s="11">
        <f>(ecommerce_sales_analysis!P574*ecommerce_sales_analysis!$D574)</f>
        <v>4428.38</v>
      </c>
      <c r="Q574" s="11">
        <f>(ecommerce_sales_analysis!Q574*ecommerce_sales_analysis!$D574)</f>
        <v>139896.54999999999</v>
      </c>
      <c r="R574" s="11">
        <f>(ecommerce_sales_analysis!R574*ecommerce_sales_analysis!$D574)</f>
        <v>147948.15</v>
      </c>
      <c r="S574" s="36">
        <f t="shared" si="24"/>
        <v>1171507.7999999998</v>
      </c>
      <c r="T574" s="36">
        <f t="shared" si="25"/>
        <v>97625.64999999998</v>
      </c>
      <c r="U574" s="37">
        <f t="shared" si="26"/>
        <v>7.8693122069655744E-2</v>
      </c>
    </row>
    <row r="575" spans="1:21" x14ac:dyDescent="0.25">
      <c r="A575" s="22">
        <v>574</v>
      </c>
      <c r="B575" s="10" t="s">
        <v>580</v>
      </c>
      <c r="C575" s="10" t="s">
        <v>11</v>
      </c>
      <c r="D575" s="11">
        <v>312.93</v>
      </c>
      <c r="E575" s="12">
        <v>4.5</v>
      </c>
      <c r="F575" s="10">
        <v>190</v>
      </c>
      <c r="G575" s="11">
        <f>(ecommerce_sales_analysis!G575*ecommerce_sales_analysis!$D575)</f>
        <v>162410.67000000001</v>
      </c>
      <c r="H575" s="11">
        <f>(ecommerce_sales_analysis!H575*ecommerce_sales_analysis!$D575)</f>
        <v>38490.39</v>
      </c>
      <c r="I575" s="11">
        <f>(ecommerce_sales_analysis!I575*ecommerce_sales_analysis!$D575)</f>
        <v>184315.77</v>
      </c>
      <c r="J575" s="11">
        <f>(ecommerce_sales_analysis!J575*ecommerce_sales_analysis!$D575)</f>
        <v>233758.71</v>
      </c>
      <c r="K575" s="11">
        <f>(ecommerce_sales_analysis!K575*ecommerce_sales_analysis!$D575)</f>
        <v>259106.04</v>
      </c>
      <c r="L575" s="11">
        <f>(ecommerce_sales_analysis!L575*ecommerce_sales_analysis!$D575)</f>
        <v>171172.71</v>
      </c>
      <c r="M575" s="11">
        <f>(ecommerce_sales_analysis!M575*ecommerce_sales_analysis!$D575)</f>
        <v>190261.44</v>
      </c>
      <c r="N575" s="11">
        <f>(ecommerce_sales_analysis!N575*ecommerce_sales_analysis!$D575)</f>
        <v>204030.36000000002</v>
      </c>
      <c r="O575" s="11">
        <f>(ecommerce_sales_analysis!O575*ecommerce_sales_analysis!$D575)</f>
        <v>212792.4</v>
      </c>
      <c r="P575" s="11">
        <f>(ecommerce_sales_analysis!P575*ecommerce_sales_analysis!$D575)</f>
        <v>176805.45</v>
      </c>
      <c r="Q575" s="11">
        <f>(ecommerce_sales_analysis!Q575*ecommerce_sales_analysis!$D575)</f>
        <v>11578.41</v>
      </c>
      <c r="R575" s="11">
        <f>(ecommerce_sales_analysis!R575*ecommerce_sales_analysis!$D575)</f>
        <v>221554.44</v>
      </c>
      <c r="S575" s="36">
        <f t="shared" si="24"/>
        <v>2066276.7899999998</v>
      </c>
      <c r="T575" s="36">
        <f t="shared" si="25"/>
        <v>172189.73249999998</v>
      </c>
      <c r="U575" s="37">
        <f t="shared" si="26"/>
        <v>0.13879700302905915</v>
      </c>
    </row>
    <row r="576" spans="1:21" x14ac:dyDescent="0.25">
      <c r="A576" s="22">
        <v>575</v>
      </c>
      <c r="B576" s="10" t="s">
        <v>581</v>
      </c>
      <c r="C576" s="10" t="s">
        <v>30</v>
      </c>
      <c r="D576" s="11">
        <v>431.87</v>
      </c>
      <c r="E576" s="12">
        <v>1.9</v>
      </c>
      <c r="F576" s="10">
        <v>136</v>
      </c>
      <c r="G576" s="11">
        <f>(ecommerce_sales_analysis!G576*ecommerce_sales_analysis!$D576)</f>
        <v>60461.8</v>
      </c>
      <c r="H576" s="11">
        <f>(ecommerce_sales_analysis!H576*ecommerce_sales_analysis!$D576)</f>
        <v>207729.47</v>
      </c>
      <c r="I576" s="11">
        <f>(ecommerce_sales_analysis!I576*ecommerce_sales_analysis!$D576)</f>
        <v>184840.36000000002</v>
      </c>
      <c r="J576" s="11">
        <f>(ecommerce_sales_analysis!J576*ecommerce_sales_analysis!$D576)</f>
        <v>181817.27</v>
      </c>
      <c r="K576" s="11">
        <f>(ecommerce_sales_analysis!K576*ecommerce_sales_analysis!$D576)</f>
        <v>55711.23</v>
      </c>
      <c r="L576" s="11">
        <f>(ecommerce_sales_analysis!L576*ecommerce_sales_analysis!$D576)</f>
        <v>182681.01</v>
      </c>
      <c r="M576" s="11">
        <f>(ecommerce_sales_analysis!M576*ecommerce_sales_analysis!$D576)</f>
        <v>158064.42000000001</v>
      </c>
      <c r="N576" s="11">
        <f>(ecommerce_sales_analysis!N576*ecommerce_sales_analysis!$D576)</f>
        <v>288057.28999999998</v>
      </c>
      <c r="O576" s="11">
        <f>(ecommerce_sales_analysis!O576*ecommerce_sales_analysis!$D576)</f>
        <v>415458.94</v>
      </c>
      <c r="P576" s="11">
        <f>(ecommerce_sales_analysis!P576*ecommerce_sales_analysis!$D576)</f>
        <v>382204.95</v>
      </c>
      <c r="Q576" s="11">
        <f>(ecommerce_sales_analysis!Q576*ecommerce_sales_analysis!$D576)</f>
        <v>59598.06</v>
      </c>
      <c r="R576" s="11">
        <f>(ecommerce_sales_analysis!R576*ecommerce_sales_analysis!$D576)</f>
        <v>422800.73</v>
      </c>
      <c r="S576" s="36">
        <f t="shared" si="24"/>
        <v>2599425.5300000003</v>
      </c>
      <c r="T576" s="36">
        <f t="shared" si="25"/>
        <v>216618.79416666669</v>
      </c>
      <c r="U576" s="37">
        <f t="shared" si="26"/>
        <v>0.17460994330833277</v>
      </c>
    </row>
    <row r="577" spans="1:21" x14ac:dyDescent="0.25">
      <c r="A577" s="22">
        <v>576</v>
      </c>
      <c r="B577" s="10" t="s">
        <v>582</v>
      </c>
      <c r="C577" s="10" t="s">
        <v>30</v>
      </c>
      <c r="D577" s="11">
        <v>475.01</v>
      </c>
      <c r="E577" s="12">
        <v>1.4</v>
      </c>
      <c r="F577" s="10">
        <v>555</v>
      </c>
      <c r="G577" s="11">
        <f>(ecommerce_sales_analysis!G577*ecommerce_sales_analysis!$D577)</f>
        <v>171478.61</v>
      </c>
      <c r="H577" s="11">
        <f>(ecommerce_sales_analysis!H577*ecommerce_sales_analysis!$D577)</f>
        <v>150103.16</v>
      </c>
      <c r="I577" s="11">
        <f>(ecommerce_sales_analysis!I577*ecommerce_sales_analysis!$D577)</f>
        <v>367182.73</v>
      </c>
      <c r="J577" s="11">
        <f>(ecommerce_sales_analysis!J577*ecommerce_sales_analysis!$D577)</f>
        <v>199504.19999999998</v>
      </c>
      <c r="K577" s="11">
        <f>(ecommerce_sales_analysis!K577*ecommerce_sales_analysis!$D577)</f>
        <v>268855.65999999997</v>
      </c>
      <c r="L577" s="11">
        <f>(ecommerce_sales_analysis!L577*ecommerce_sales_analysis!$D577)</f>
        <v>203304.28</v>
      </c>
      <c r="M577" s="11">
        <f>(ecommerce_sales_analysis!M577*ecommerce_sales_analysis!$D577)</f>
        <v>250330.27</v>
      </c>
      <c r="N577" s="11">
        <f>(ecommerce_sales_analysis!N577*ecommerce_sales_analysis!$D577)</f>
        <v>141552.98000000001</v>
      </c>
      <c r="O577" s="11">
        <f>(ecommerce_sales_analysis!O577*ecommerce_sales_analysis!$D577)</f>
        <v>134902.84</v>
      </c>
      <c r="P577" s="11">
        <f>(ecommerce_sales_analysis!P577*ecommerce_sales_analysis!$D577)</f>
        <v>363382.64999999997</v>
      </c>
      <c r="Q577" s="11">
        <f>(ecommerce_sales_analysis!Q577*ecommerce_sales_analysis!$D577)</f>
        <v>92151.94</v>
      </c>
      <c r="R577" s="11">
        <f>(ecommerce_sales_analysis!R577*ecommerce_sales_analysis!$D577)</f>
        <v>310181.52999999997</v>
      </c>
      <c r="S577" s="36">
        <f t="shared" si="24"/>
        <v>2652930.8499999996</v>
      </c>
      <c r="T577" s="36">
        <f t="shared" si="25"/>
        <v>221077.5708333333</v>
      </c>
      <c r="U577" s="37">
        <f t="shared" si="26"/>
        <v>0.1782040300725318</v>
      </c>
    </row>
    <row r="578" spans="1:21" x14ac:dyDescent="0.25">
      <c r="A578" s="22">
        <v>577</v>
      </c>
      <c r="B578" s="10" t="s">
        <v>583</v>
      </c>
      <c r="C578" s="10" t="s">
        <v>5</v>
      </c>
      <c r="D578" s="11">
        <v>77.8</v>
      </c>
      <c r="E578" s="12">
        <v>1.1000000000000001</v>
      </c>
      <c r="F578" s="10">
        <v>404</v>
      </c>
      <c r="G578" s="11">
        <f>(ecommerce_sales_analysis!G578*ecommerce_sales_analysis!$D578)</f>
        <v>544.6</v>
      </c>
      <c r="H578" s="11">
        <f>(ecommerce_sales_analysis!H578*ecommerce_sales_analysis!$D578)</f>
        <v>39133.4</v>
      </c>
      <c r="I578" s="11">
        <f>(ecommerce_sales_analysis!I578*ecommerce_sales_analysis!$D578)</f>
        <v>12603.6</v>
      </c>
      <c r="J578" s="11">
        <f>(ecommerce_sales_analysis!J578*ecommerce_sales_analysis!$D578)</f>
        <v>14393</v>
      </c>
      <c r="K578" s="11">
        <f>(ecommerce_sales_analysis!K578*ecommerce_sales_analysis!$D578)</f>
        <v>69164.2</v>
      </c>
      <c r="L578" s="11">
        <f>(ecommerce_sales_analysis!L578*ecommerce_sales_analysis!$D578)</f>
        <v>30108.6</v>
      </c>
      <c r="M578" s="11">
        <f>(ecommerce_sales_analysis!M578*ecommerce_sales_analysis!$D578)</f>
        <v>61462</v>
      </c>
      <c r="N578" s="11">
        <f>(ecommerce_sales_analysis!N578*ecommerce_sales_analysis!$D578)</f>
        <v>66596.800000000003</v>
      </c>
      <c r="O578" s="11">
        <f>(ecommerce_sales_analysis!O578*ecommerce_sales_analysis!$D578)</f>
        <v>21239.399999999998</v>
      </c>
      <c r="P578" s="11">
        <f>(ecommerce_sales_analysis!P578*ecommerce_sales_analysis!$D578)</f>
        <v>74999.199999999997</v>
      </c>
      <c r="Q578" s="11">
        <f>(ecommerce_sales_analysis!Q578*ecommerce_sales_analysis!$D578)</f>
        <v>40922.799999999996</v>
      </c>
      <c r="R578" s="11">
        <f>(ecommerce_sales_analysis!R578*ecommerce_sales_analysis!$D578)</f>
        <v>59361.4</v>
      </c>
      <c r="S578" s="36">
        <f t="shared" ref="S578:S641" si="27">SUM(G578:R578)</f>
        <v>490529.00000000006</v>
      </c>
      <c r="T578" s="36">
        <f t="shared" ref="T578:T641" si="28">AVERAGE(S578/12)</f>
        <v>40877.416666666672</v>
      </c>
      <c r="U578" s="37">
        <f t="shared" ref="U578:U641" si="29">(S578/$S$1002)*100</f>
        <v>3.2950065271188267E-2</v>
      </c>
    </row>
    <row r="579" spans="1:21" x14ac:dyDescent="0.25">
      <c r="A579" s="22">
        <v>578</v>
      </c>
      <c r="B579" s="10" t="s">
        <v>584</v>
      </c>
      <c r="C579" s="10" t="s">
        <v>8</v>
      </c>
      <c r="D579" s="11">
        <v>463.66</v>
      </c>
      <c r="E579" s="12">
        <v>3.6</v>
      </c>
      <c r="F579" s="10">
        <v>892</v>
      </c>
      <c r="G579" s="11">
        <f>(ecommerce_sales_analysis!G579*ecommerce_sales_analysis!$D579)</f>
        <v>221165.82</v>
      </c>
      <c r="H579" s="11">
        <f>(ecommerce_sales_analysis!H579*ecommerce_sales_analysis!$D579)</f>
        <v>332907.88</v>
      </c>
      <c r="I579" s="11">
        <f>(ecommerce_sales_analysis!I579*ecommerce_sales_analysis!$D579)</f>
        <v>169235.90000000002</v>
      </c>
      <c r="J579" s="11">
        <f>(ecommerce_sales_analysis!J579*ecommerce_sales_analysis!$D579)</f>
        <v>430276.48000000004</v>
      </c>
      <c r="K579" s="11">
        <f>(ecommerce_sales_analysis!K579*ecommerce_sales_analysis!$D579)</f>
        <v>281905.28000000003</v>
      </c>
      <c r="L579" s="11">
        <f>(ecommerce_sales_analysis!L579*ecommerce_sales_analysis!$D579)</f>
        <v>462269.02</v>
      </c>
      <c r="M579" s="11">
        <f>(ecommerce_sales_analysis!M579*ecommerce_sales_analysis!$D579)</f>
        <v>299524.36000000004</v>
      </c>
      <c r="N579" s="11">
        <f>(ecommerce_sales_analysis!N579*ecommerce_sales_analysis!$D579)</f>
        <v>171554.2</v>
      </c>
      <c r="O579" s="11">
        <f>(ecommerce_sales_analysis!O579*ecommerce_sales_analysis!$D579)</f>
        <v>8809.5400000000009</v>
      </c>
      <c r="P579" s="11">
        <f>(ecommerce_sales_analysis!P579*ecommerce_sales_analysis!$D579)</f>
        <v>108496.44</v>
      </c>
      <c r="Q579" s="11">
        <f>(ecommerce_sales_analysis!Q579*ecommerce_sales_analysis!$D579)</f>
        <v>356090.88</v>
      </c>
      <c r="R579" s="11">
        <f>(ecommerce_sales_analysis!R579*ecommerce_sales_analysis!$D579)</f>
        <v>281441.62</v>
      </c>
      <c r="S579" s="36">
        <f t="shared" si="27"/>
        <v>3123677.4200000004</v>
      </c>
      <c r="T579" s="36">
        <f t="shared" si="28"/>
        <v>260306.45166666669</v>
      </c>
      <c r="U579" s="37">
        <f t="shared" si="29"/>
        <v>0.20982525982181882</v>
      </c>
    </row>
    <row r="580" spans="1:21" x14ac:dyDescent="0.25">
      <c r="A580" s="22">
        <v>579</v>
      </c>
      <c r="B580" s="10" t="s">
        <v>585</v>
      </c>
      <c r="C580" s="10" t="s">
        <v>11</v>
      </c>
      <c r="D580" s="11">
        <v>248.6</v>
      </c>
      <c r="E580" s="12">
        <v>3.4</v>
      </c>
      <c r="F580" s="10">
        <v>865</v>
      </c>
      <c r="G580" s="11">
        <f>(ecommerce_sales_analysis!G580*ecommerce_sales_analysis!$D580)</f>
        <v>87258.599999999991</v>
      </c>
      <c r="H580" s="11">
        <f>(ecommerce_sales_analysis!H580*ecommerce_sales_analysis!$D580)</f>
        <v>11684.199999999999</v>
      </c>
      <c r="I580" s="11">
        <f>(ecommerce_sales_analysis!I580*ecommerce_sales_analysis!$D580)</f>
        <v>130515</v>
      </c>
      <c r="J580" s="11">
        <f>(ecommerce_sales_analysis!J580*ecommerce_sales_analysis!$D580)</f>
        <v>90241.8</v>
      </c>
      <c r="K580" s="11">
        <f>(ecommerce_sales_analysis!K580*ecommerce_sales_analysis!$D580)</f>
        <v>210564.19999999998</v>
      </c>
      <c r="L580" s="11">
        <f>(ecommerce_sales_analysis!L580*ecommerce_sales_analysis!$D580)</f>
        <v>228712</v>
      </c>
      <c r="M580" s="11">
        <f>(ecommerce_sales_analysis!M580*ecommerce_sales_analysis!$D580)</f>
        <v>133498.19999999998</v>
      </c>
      <c r="N580" s="11">
        <f>(ecommerce_sales_analysis!N580*ecommerce_sales_analysis!$D580)</f>
        <v>24362.799999999999</v>
      </c>
      <c r="O580" s="11">
        <f>(ecommerce_sales_analysis!O580*ecommerce_sales_analysis!$D580)</f>
        <v>59166.799999999996</v>
      </c>
      <c r="P580" s="11">
        <f>(ecommerce_sales_analysis!P580*ecommerce_sales_analysis!$D580)</f>
        <v>247357</v>
      </c>
      <c r="Q580" s="11">
        <f>(ecommerce_sales_analysis!Q580*ecommerce_sales_analysis!$D580)</f>
        <v>160595.6</v>
      </c>
      <c r="R580" s="11">
        <f>(ecommerce_sales_analysis!R580*ecommerce_sales_analysis!$D580)</f>
        <v>6215</v>
      </c>
      <c r="S580" s="36">
        <f t="shared" si="27"/>
        <v>1390171.2000000002</v>
      </c>
      <c r="T580" s="36">
        <f t="shared" si="28"/>
        <v>115847.60000000002</v>
      </c>
      <c r="U580" s="37">
        <f t="shared" si="29"/>
        <v>9.3381291989109966E-2</v>
      </c>
    </row>
    <row r="581" spans="1:21" x14ac:dyDescent="0.25">
      <c r="A581" s="22">
        <v>580</v>
      </c>
      <c r="B581" s="10" t="s">
        <v>586</v>
      </c>
      <c r="C581" s="10" t="s">
        <v>11</v>
      </c>
      <c r="D581" s="11">
        <v>132.83000000000001</v>
      </c>
      <c r="E581" s="12">
        <v>3.2</v>
      </c>
      <c r="F581" s="10">
        <v>602</v>
      </c>
      <c r="G581" s="11">
        <f>(ecommerce_sales_analysis!G581*ecommerce_sales_analysis!$D581)</f>
        <v>132165.85</v>
      </c>
      <c r="H581" s="11">
        <f>(ecommerce_sales_analysis!H581*ecommerce_sales_analysis!$D581)</f>
        <v>54194.640000000007</v>
      </c>
      <c r="I581" s="11">
        <f>(ecommerce_sales_analysis!I581*ecommerce_sales_analysis!$D581)</f>
        <v>31613.540000000005</v>
      </c>
      <c r="J581" s="11">
        <f>(ecommerce_sales_analysis!J581*ecommerce_sales_analysis!$D581)</f>
        <v>126719.82</v>
      </c>
      <c r="K581" s="11">
        <f>(ecommerce_sales_analysis!K581*ecommerce_sales_analysis!$D581)</f>
        <v>79432.340000000011</v>
      </c>
      <c r="L581" s="11">
        <f>(ecommerce_sales_analysis!L581*ecommerce_sales_analysis!$D581)</f>
        <v>94043.640000000014</v>
      </c>
      <c r="M581" s="11">
        <f>(ecommerce_sales_analysis!M581*ecommerce_sales_analysis!$D581)</f>
        <v>114632.29000000001</v>
      </c>
      <c r="N581" s="11">
        <f>(ecommerce_sales_analysis!N581*ecommerce_sales_analysis!$D581)</f>
        <v>6110.18</v>
      </c>
      <c r="O581" s="11">
        <f>(ecommerce_sales_analysis!O581*ecommerce_sales_analysis!$D581)</f>
        <v>35731.270000000004</v>
      </c>
      <c r="P581" s="11">
        <f>(ecommerce_sales_analysis!P581*ecommerce_sales_analysis!$D581)</f>
        <v>7704.14</v>
      </c>
      <c r="Q581" s="11">
        <f>(ecommerce_sales_analysis!Q581*ecommerce_sales_analysis!$D581)</f>
        <v>0</v>
      </c>
      <c r="R581" s="11">
        <f>(ecommerce_sales_analysis!R581*ecommerce_sales_analysis!$D581)</f>
        <v>82620.260000000009</v>
      </c>
      <c r="S581" s="36">
        <f t="shared" si="27"/>
        <v>764967.9700000002</v>
      </c>
      <c r="T581" s="36">
        <f t="shared" si="28"/>
        <v>63747.330833333348</v>
      </c>
      <c r="U581" s="37">
        <f t="shared" si="29"/>
        <v>5.1384820350822064E-2</v>
      </c>
    </row>
    <row r="582" spans="1:21" x14ac:dyDescent="0.25">
      <c r="A582" s="22">
        <v>581</v>
      </c>
      <c r="B582" s="10" t="s">
        <v>587</v>
      </c>
      <c r="C582" s="10" t="s">
        <v>8</v>
      </c>
      <c r="D582" s="11">
        <v>232.27</v>
      </c>
      <c r="E582" s="12">
        <v>1.9</v>
      </c>
      <c r="F582" s="10">
        <v>807</v>
      </c>
      <c r="G582" s="11">
        <f>(ecommerce_sales_analysis!G582*ecommerce_sales_analysis!$D582)</f>
        <v>114741.38</v>
      </c>
      <c r="H582" s="11">
        <f>(ecommerce_sales_analysis!H582*ecommerce_sales_analysis!$D582)</f>
        <v>216243.37</v>
      </c>
      <c r="I582" s="11">
        <f>(ecommerce_sales_analysis!I582*ecommerce_sales_analysis!$D582)</f>
        <v>16491.170000000002</v>
      </c>
      <c r="J582" s="11">
        <f>(ecommerce_sales_analysis!J582*ecommerce_sales_analysis!$D582)</f>
        <v>140755.62</v>
      </c>
      <c r="K582" s="11">
        <f>(ecommerce_sales_analysis!K582*ecommerce_sales_analysis!$D582)</f>
        <v>186977.35</v>
      </c>
      <c r="L582" s="11">
        <f>(ecommerce_sales_analysis!L582*ecommerce_sales_analysis!$D582)</f>
        <v>155388.63</v>
      </c>
      <c r="M582" s="11">
        <f>(ecommerce_sales_analysis!M582*ecommerce_sales_analysis!$D582)</f>
        <v>121477.21</v>
      </c>
      <c r="N582" s="11">
        <f>(ecommerce_sales_analysis!N582*ecommerce_sales_analysis!$D582)</f>
        <v>231805.46000000002</v>
      </c>
      <c r="O582" s="11">
        <f>(ecommerce_sales_analysis!O582*ecommerce_sales_analysis!$D582)</f>
        <v>96856.590000000011</v>
      </c>
      <c r="P582" s="11">
        <f>(ecommerce_sales_analysis!P582*ecommerce_sales_analysis!$D582)</f>
        <v>37860.01</v>
      </c>
      <c r="Q582" s="11">
        <f>(ecommerce_sales_analysis!Q582*ecommerce_sales_analysis!$D582)</f>
        <v>130071.20000000001</v>
      </c>
      <c r="R582" s="11">
        <f>(ecommerce_sales_analysis!R582*ecommerce_sales_analysis!$D582)</f>
        <v>105218.31</v>
      </c>
      <c r="S582" s="36">
        <f t="shared" si="27"/>
        <v>1553886.3</v>
      </c>
      <c r="T582" s="36">
        <f t="shared" si="28"/>
        <v>129490.52500000001</v>
      </c>
      <c r="U582" s="37">
        <f t="shared" si="29"/>
        <v>0.10437844655261</v>
      </c>
    </row>
    <row r="583" spans="1:21" x14ac:dyDescent="0.25">
      <c r="A583" s="22">
        <v>582</v>
      </c>
      <c r="B583" s="10" t="s">
        <v>588</v>
      </c>
      <c r="C583" s="10" t="s">
        <v>8</v>
      </c>
      <c r="D583" s="11">
        <v>490.12</v>
      </c>
      <c r="E583" s="12">
        <v>2.6</v>
      </c>
      <c r="F583" s="10">
        <v>341</v>
      </c>
      <c r="G583" s="11">
        <f>(ecommerce_sales_analysis!G583*ecommerce_sales_analysis!$D583)</f>
        <v>296522.59999999998</v>
      </c>
      <c r="H583" s="11">
        <f>(ecommerce_sales_analysis!H583*ecommerce_sales_analysis!$D583)</f>
        <v>66166.2</v>
      </c>
      <c r="I583" s="11">
        <f>(ecommerce_sales_analysis!I583*ecommerce_sales_analysis!$D583)</f>
        <v>217613.28</v>
      </c>
      <c r="J583" s="11">
        <f>(ecommerce_sales_analysis!J583*ecommerce_sales_analysis!$D583)</f>
        <v>184775.24</v>
      </c>
      <c r="K583" s="11">
        <f>(ecommerce_sales_analysis!K583*ecommerce_sales_analysis!$D583)</f>
        <v>308775.59999999998</v>
      </c>
      <c r="L583" s="11">
        <f>(ecommerce_sales_analysis!L583*ecommerce_sales_analysis!$D583)</f>
        <v>99494.36</v>
      </c>
      <c r="M583" s="11">
        <f>(ecommerce_sales_analysis!M583*ecommerce_sales_analysis!$D583)</f>
        <v>34798.519999999997</v>
      </c>
      <c r="N583" s="11">
        <f>(ecommerce_sales_analysis!N583*ecommerce_sales_analysis!$D583)</f>
        <v>410720.56</v>
      </c>
      <c r="O583" s="11">
        <f>(ecommerce_sales_analysis!O583*ecommerce_sales_analysis!$D583)</f>
        <v>462673.28</v>
      </c>
      <c r="P583" s="11">
        <f>(ecommerce_sales_analysis!P583*ecommerce_sales_analysis!$D583)</f>
        <v>377392.4</v>
      </c>
      <c r="Q583" s="11">
        <f>(ecommerce_sales_analysis!Q583*ecommerce_sales_analysis!$D583)</f>
        <v>46561.4</v>
      </c>
      <c r="R583" s="11">
        <f>(ecommerce_sales_analysis!R583*ecommerce_sales_analysis!$D583)</f>
        <v>310736.08</v>
      </c>
      <c r="S583" s="36">
        <f t="shared" si="27"/>
        <v>2816229.52</v>
      </c>
      <c r="T583" s="36">
        <f t="shared" si="28"/>
        <v>234685.79333333333</v>
      </c>
      <c r="U583" s="37">
        <f t="shared" si="29"/>
        <v>0.18917321198674736</v>
      </c>
    </row>
    <row r="584" spans="1:21" x14ac:dyDescent="0.25">
      <c r="A584" s="22">
        <v>583</v>
      </c>
      <c r="B584" s="10" t="s">
        <v>589</v>
      </c>
      <c r="C584" s="10" t="s">
        <v>8</v>
      </c>
      <c r="D584" s="11">
        <v>248.85</v>
      </c>
      <c r="E584" s="12">
        <v>3.4</v>
      </c>
      <c r="F584" s="10">
        <v>757</v>
      </c>
      <c r="G584" s="11">
        <f>(ecommerce_sales_analysis!G584*ecommerce_sales_analysis!$D584)</f>
        <v>207043.19999999998</v>
      </c>
      <c r="H584" s="11">
        <f>(ecommerce_sales_analysis!H584*ecommerce_sales_analysis!$D584)</f>
        <v>49770</v>
      </c>
      <c r="I584" s="11">
        <f>(ecommerce_sales_analysis!I584*ecommerce_sales_analysis!$D584)</f>
        <v>162747.9</v>
      </c>
      <c r="J584" s="11">
        <f>(ecommerce_sales_analysis!J584*ecommerce_sales_analysis!$D584)</f>
        <v>129899.7</v>
      </c>
      <c r="K584" s="11">
        <f>(ecommerce_sales_analysis!K584*ecommerce_sales_analysis!$D584)</f>
        <v>178923.15</v>
      </c>
      <c r="L584" s="11">
        <f>(ecommerce_sales_analysis!L584*ecommerce_sales_analysis!$D584)</f>
        <v>48525.75</v>
      </c>
      <c r="M584" s="11">
        <f>(ecommerce_sales_analysis!M584*ecommerce_sales_analysis!$D584)</f>
        <v>160259.4</v>
      </c>
      <c r="N584" s="11">
        <f>(ecommerce_sales_analysis!N584*ecommerce_sales_analysis!$D584)</f>
        <v>104765.84999999999</v>
      </c>
      <c r="O584" s="11">
        <f>(ecommerce_sales_analysis!O584*ecommerce_sales_analysis!$D584)</f>
        <v>76894.649999999994</v>
      </c>
      <c r="P584" s="11">
        <f>(ecommerce_sales_analysis!P584*ecommerce_sales_analysis!$D584)</f>
        <v>205301.25</v>
      </c>
      <c r="Q584" s="11">
        <f>(ecommerce_sales_analysis!Q584*ecommerce_sales_analysis!$D584)</f>
        <v>177181.19999999998</v>
      </c>
      <c r="R584" s="11">
        <f>(ecommerce_sales_analysis!R584*ecommerce_sales_analysis!$D584)</f>
        <v>46037.25</v>
      </c>
      <c r="S584" s="36">
        <f t="shared" si="27"/>
        <v>1547349.2999999998</v>
      </c>
      <c r="T584" s="36">
        <f t="shared" si="28"/>
        <v>128945.77499999998</v>
      </c>
      <c r="U584" s="37">
        <f t="shared" si="29"/>
        <v>0.10393933983990236</v>
      </c>
    </row>
    <row r="585" spans="1:21" x14ac:dyDescent="0.25">
      <c r="A585" s="22">
        <v>584</v>
      </c>
      <c r="B585" s="10" t="s">
        <v>590</v>
      </c>
      <c r="C585" s="10" t="s">
        <v>30</v>
      </c>
      <c r="D585" s="11">
        <v>167.73</v>
      </c>
      <c r="E585" s="12">
        <v>3</v>
      </c>
      <c r="F585" s="10">
        <v>945</v>
      </c>
      <c r="G585" s="11">
        <f>(ecommerce_sales_analysis!G585*ecommerce_sales_analysis!$D585)</f>
        <v>71452.98</v>
      </c>
      <c r="H585" s="11">
        <f>(ecommerce_sales_analysis!H585*ecommerce_sales_analysis!$D585)</f>
        <v>41764.769999999997</v>
      </c>
      <c r="I585" s="11">
        <f>(ecommerce_sales_analysis!I585*ecommerce_sales_analysis!$D585)</f>
        <v>137706.32999999999</v>
      </c>
      <c r="J585" s="11">
        <f>(ecommerce_sales_analysis!J585*ecommerce_sales_analysis!$D585)</f>
        <v>97115.67</v>
      </c>
      <c r="K585" s="11">
        <f>(ecommerce_sales_analysis!K585*ecommerce_sales_analysis!$D585)</f>
        <v>55854.09</v>
      </c>
      <c r="L585" s="11">
        <f>(ecommerce_sales_analysis!L585*ecommerce_sales_analysis!$D585)</f>
        <v>121939.70999999999</v>
      </c>
      <c r="M585" s="11">
        <f>(ecommerce_sales_analysis!M585*ecommerce_sales_analysis!$D585)</f>
        <v>17611.649999999998</v>
      </c>
      <c r="N585" s="11">
        <f>(ecommerce_sales_analysis!N585*ecommerce_sales_analysis!$D585)</f>
        <v>80342.67</v>
      </c>
      <c r="O585" s="11">
        <f>(ecommerce_sales_analysis!O585*ecommerce_sales_analysis!$D585)</f>
        <v>5031.8999999999996</v>
      </c>
      <c r="P585" s="11">
        <f>(ecommerce_sales_analysis!P585*ecommerce_sales_analysis!$D585)</f>
        <v>36061.949999999997</v>
      </c>
      <c r="Q585" s="11">
        <f>(ecommerce_sales_analysis!Q585*ecommerce_sales_analysis!$D585)</f>
        <v>69104.759999999995</v>
      </c>
      <c r="R585" s="11">
        <f>(ecommerce_sales_analysis!R585*ecommerce_sales_analysis!$D585)</f>
        <v>81013.59</v>
      </c>
      <c r="S585" s="36">
        <f t="shared" si="27"/>
        <v>815000.07</v>
      </c>
      <c r="T585" s="36">
        <f t="shared" si="28"/>
        <v>67916.672500000001</v>
      </c>
      <c r="U585" s="37">
        <f t="shared" si="29"/>
        <v>5.4745602201955443E-2</v>
      </c>
    </row>
    <row r="586" spans="1:21" x14ac:dyDescent="0.25">
      <c r="A586" s="22">
        <v>585</v>
      </c>
      <c r="B586" s="10" t="s">
        <v>591</v>
      </c>
      <c r="C586" s="10" t="s">
        <v>5</v>
      </c>
      <c r="D586" s="11">
        <v>318.52999999999997</v>
      </c>
      <c r="E586" s="12">
        <v>5</v>
      </c>
      <c r="F586" s="10">
        <v>704</v>
      </c>
      <c r="G586" s="11">
        <f>(ecommerce_sales_analysis!G586*ecommerce_sales_analysis!$D586)</f>
        <v>12104.14</v>
      </c>
      <c r="H586" s="11">
        <f>(ecommerce_sales_analysis!H586*ecommerce_sales_analysis!$D586)</f>
        <v>99699.889999999985</v>
      </c>
      <c r="I586" s="11">
        <f>(ecommerce_sales_analysis!I586*ecommerce_sales_analysis!$D586)</f>
        <v>161813.24</v>
      </c>
      <c r="J586" s="11">
        <f>(ecommerce_sales_analysis!J586*ecommerce_sales_analysis!$D586)</f>
        <v>283491.69999999995</v>
      </c>
      <c r="K586" s="11">
        <f>(ecommerce_sales_analysis!K586*ecommerce_sales_analysis!$D586)</f>
        <v>294321.71999999997</v>
      </c>
      <c r="L586" s="11">
        <f>(ecommerce_sales_analysis!L586*ecommerce_sales_analysis!$D586)</f>
        <v>90462.51999999999</v>
      </c>
      <c r="M586" s="11">
        <f>(ecommerce_sales_analysis!M586*ecommerce_sales_analysis!$D586)</f>
        <v>232845.43</v>
      </c>
      <c r="N586" s="11">
        <f>(ecommerce_sales_analysis!N586*ecommerce_sales_analysis!$D586)</f>
        <v>184110.34</v>
      </c>
      <c r="O586" s="11">
        <f>(ecommerce_sales_analysis!O586*ecommerce_sales_analysis!$D586)</f>
        <v>262787.25</v>
      </c>
      <c r="P586" s="11">
        <f>(ecommerce_sales_analysis!P586*ecommerce_sales_analysis!$D586)</f>
        <v>57972.459999999992</v>
      </c>
      <c r="Q586" s="11">
        <f>(ecommerce_sales_analysis!Q586*ecommerce_sales_analysis!$D586)</f>
        <v>171050.61</v>
      </c>
      <c r="R586" s="11">
        <f>(ecommerce_sales_analysis!R586*ecommerce_sales_analysis!$D586)</f>
        <v>216281.87</v>
      </c>
      <c r="S586" s="36">
        <f t="shared" si="27"/>
        <v>2066941.17</v>
      </c>
      <c r="T586" s="36">
        <f t="shared" si="28"/>
        <v>172245.0975</v>
      </c>
      <c r="U586" s="37">
        <f t="shared" si="29"/>
        <v>0.13884163110276096</v>
      </c>
    </row>
    <row r="587" spans="1:21" x14ac:dyDescent="0.25">
      <c r="A587" s="22">
        <v>586</v>
      </c>
      <c r="B587" s="10" t="s">
        <v>592</v>
      </c>
      <c r="C587" s="10" t="s">
        <v>17</v>
      </c>
      <c r="D587" s="11">
        <v>123.87</v>
      </c>
      <c r="E587" s="12">
        <v>1.5</v>
      </c>
      <c r="F587" s="10">
        <v>318</v>
      </c>
      <c r="G587" s="11">
        <f>(ecommerce_sales_analysis!G587*ecommerce_sales_analysis!$D587)</f>
        <v>73331.040000000008</v>
      </c>
      <c r="H587" s="11">
        <f>(ecommerce_sales_analysis!H587*ecommerce_sales_analysis!$D587)</f>
        <v>107519.16</v>
      </c>
      <c r="I587" s="11">
        <f>(ecommerce_sales_analysis!I587*ecommerce_sales_analysis!$D587)</f>
        <v>98352.78</v>
      </c>
      <c r="J587" s="11">
        <f>(ecommerce_sales_analysis!J587*ecommerce_sales_analysis!$D587)</f>
        <v>89310.27</v>
      </c>
      <c r="K587" s="11">
        <f>(ecommerce_sales_analysis!K587*ecommerce_sales_analysis!$D587)</f>
        <v>18952.11</v>
      </c>
      <c r="L587" s="11">
        <f>(ecommerce_sales_analysis!L587*ecommerce_sales_analysis!$D587)</f>
        <v>119906.16</v>
      </c>
      <c r="M587" s="11">
        <f>(ecommerce_sales_analysis!M587*ecommerce_sales_analysis!$D587)</f>
        <v>109501.08</v>
      </c>
      <c r="N587" s="11">
        <f>(ecommerce_sales_analysis!N587*ecommerce_sales_analysis!$D587)</f>
        <v>7556.0700000000006</v>
      </c>
      <c r="O587" s="11">
        <f>(ecommerce_sales_analysis!O587*ecommerce_sales_analysis!$D587)</f>
        <v>12758.61</v>
      </c>
      <c r="P587" s="11">
        <f>(ecommerce_sales_analysis!P587*ecommerce_sales_analysis!$D587)</f>
        <v>70358.16</v>
      </c>
      <c r="Q587" s="11">
        <f>(ecommerce_sales_analysis!Q587*ecommerce_sales_analysis!$D587)</f>
        <v>105784.98000000001</v>
      </c>
      <c r="R587" s="11">
        <f>(ecommerce_sales_analysis!R587*ecommerce_sales_analysis!$D587)</f>
        <v>6193.5</v>
      </c>
      <c r="S587" s="36">
        <f t="shared" si="27"/>
        <v>819523.91999999993</v>
      </c>
      <c r="T587" s="36">
        <f t="shared" si="28"/>
        <v>68293.659999999989</v>
      </c>
      <c r="U587" s="37">
        <f t="shared" si="29"/>
        <v>5.5049480571587144E-2</v>
      </c>
    </row>
    <row r="588" spans="1:21" x14ac:dyDescent="0.25">
      <c r="A588" s="22">
        <v>587</v>
      </c>
      <c r="B588" s="10" t="s">
        <v>593</v>
      </c>
      <c r="C588" s="10" t="s">
        <v>8</v>
      </c>
      <c r="D588" s="11">
        <v>42.55</v>
      </c>
      <c r="E588" s="12">
        <v>3.8</v>
      </c>
      <c r="F588" s="10">
        <v>618</v>
      </c>
      <c r="G588" s="11">
        <f>(ecommerce_sales_analysis!G588*ecommerce_sales_analysis!$D588)</f>
        <v>7914.2999999999993</v>
      </c>
      <c r="H588" s="11">
        <f>(ecommerce_sales_analysis!H588*ecommerce_sales_analysis!$D588)</f>
        <v>15615.849999999999</v>
      </c>
      <c r="I588" s="11">
        <f>(ecommerce_sales_analysis!I588*ecommerce_sales_analysis!$D588)</f>
        <v>11403.4</v>
      </c>
      <c r="J588" s="11">
        <f>(ecommerce_sales_analysis!J588*ecommerce_sales_analysis!$D588)</f>
        <v>8297.25</v>
      </c>
      <c r="K588" s="11">
        <f>(ecommerce_sales_analysis!K588*ecommerce_sales_analysis!$D588)</f>
        <v>23232.3</v>
      </c>
      <c r="L588" s="11">
        <f>(ecommerce_sales_analysis!L588*ecommerce_sales_analysis!$D588)</f>
        <v>8297.25</v>
      </c>
      <c r="M588" s="11">
        <f>(ecommerce_sales_analysis!M588*ecommerce_sales_analysis!$D588)</f>
        <v>41018.199999999997</v>
      </c>
      <c r="N588" s="11">
        <f>(ecommerce_sales_analysis!N588*ecommerce_sales_analysis!$D588)</f>
        <v>4595.3999999999996</v>
      </c>
      <c r="O588" s="11">
        <f>(ecommerce_sales_analysis!O588*ecommerce_sales_analysis!$D588)</f>
        <v>28976.55</v>
      </c>
      <c r="P588" s="11">
        <f>(ecommerce_sales_analysis!P588*ecommerce_sales_analysis!$D588)</f>
        <v>27912.799999999999</v>
      </c>
      <c r="Q588" s="11">
        <f>(ecommerce_sales_analysis!Q588*ecommerce_sales_analysis!$D588)</f>
        <v>18211.399999999998</v>
      </c>
      <c r="R588" s="11">
        <f>(ecommerce_sales_analysis!R588*ecommerce_sales_analysis!$D588)</f>
        <v>37869.5</v>
      </c>
      <c r="S588" s="36">
        <f t="shared" si="27"/>
        <v>233344.19999999995</v>
      </c>
      <c r="T588" s="36">
        <f t="shared" si="28"/>
        <v>19445.349999999995</v>
      </c>
      <c r="U588" s="37">
        <f t="shared" si="29"/>
        <v>1.5674316137584542E-2</v>
      </c>
    </row>
    <row r="589" spans="1:21" x14ac:dyDescent="0.25">
      <c r="A589" s="22">
        <v>588</v>
      </c>
      <c r="B589" s="10" t="s">
        <v>594</v>
      </c>
      <c r="C589" s="10" t="s">
        <v>5</v>
      </c>
      <c r="D589" s="11">
        <v>68.8</v>
      </c>
      <c r="E589" s="12">
        <v>2.6</v>
      </c>
      <c r="F589" s="10">
        <v>363</v>
      </c>
      <c r="G589" s="11">
        <f>(ecommerce_sales_analysis!G589*ecommerce_sales_analysis!$D589)</f>
        <v>40936</v>
      </c>
      <c r="H589" s="11">
        <f>(ecommerce_sales_analysis!H589*ecommerce_sales_analysis!$D589)</f>
        <v>29446.399999999998</v>
      </c>
      <c r="I589" s="11">
        <f>(ecommerce_sales_analysis!I589*ecommerce_sales_analysis!$D589)</f>
        <v>51737.599999999999</v>
      </c>
      <c r="J589" s="11">
        <f>(ecommerce_sales_analysis!J589*ecommerce_sales_analysis!$D589)</f>
        <v>60544</v>
      </c>
      <c r="K589" s="11">
        <f>(ecommerce_sales_analysis!K589*ecommerce_sales_analysis!$D589)</f>
        <v>5366.4</v>
      </c>
      <c r="L589" s="11">
        <f>(ecommerce_sales_analysis!L589*ecommerce_sales_analysis!$D589)</f>
        <v>21052.799999999999</v>
      </c>
      <c r="M589" s="11">
        <f>(ecommerce_sales_analysis!M589*ecommerce_sales_analysis!$D589)</f>
        <v>47334.400000000001</v>
      </c>
      <c r="N589" s="11">
        <f>(ecommerce_sales_analysis!N589*ecommerce_sales_analysis!$D589)</f>
        <v>46646.400000000001</v>
      </c>
      <c r="O589" s="11">
        <f>(ecommerce_sales_analysis!O589*ecommerce_sales_analysis!$D589)</f>
        <v>12728</v>
      </c>
      <c r="P589" s="11">
        <f>(ecommerce_sales_analysis!P589*ecommerce_sales_analysis!$D589)</f>
        <v>64259.199999999997</v>
      </c>
      <c r="Q589" s="11">
        <f>(ecommerce_sales_analysis!Q589*ecommerce_sales_analysis!$D589)</f>
        <v>16099.199999999999</v>
      </c>
      <c r="R589" s="11">
        <f>(ecommerce_sales_analysis!R589*ecommerce_sales_analysis!$D589)</f>
        <v>275.2</v>
      </c>
      <c r="S589" s="36">
        <f t="shared" si="27"/>
        <v>396425.60000000003</v>
      </c>
      <c r="T589" s="36">
        <f t="shared" si="28"/>
        <v>33035.466666666667</v>
      </c>
      <c r="U589" s="37">
        <f t="shared" si="29"/>
        <v>2.6628903480059227E-2</v>
      </c>
    </row>
    <row r="590" spans="1:21" x14ac:dyDescent="0.25">
      <c r="A590" s="22">
        <v>589</v>
      </c>
      <c r="B590" s="10" t="s">
        <v>595</v>
      </c>
      <c r="C590" s="10" t="s">
        <v>3</v>
      </c>
      <c r="D590" s="11">
        <v>68.38</v>
      </c>
      <c r="E590" s="12">
        <v>2.7</v>
      </c>
      <c r="F590" s="10">
        <v>822</v>
      </c>
      <c r="G590" s="11">
        <f>(ecommerce_sales_analysis!G590*ecommerce_sales_analysis!$D590)</f>
        <v>40959.619999999995</v>
      </c>
      <c r="H590" s="11">
        <f>(ecommerce_sales_analysis!H590*ecommerce_sales_analysis!$D590)</f>
        <v>56687.02</v>
      </c>
      <c r="I590" s="11">
        <f>(ecommerce_sales_analysis!I590*ecommerce_sales_analysis!$D590)</f>
        <v>28309.32</v>
      </c>
      <c r="J590" s="11">
        <f>(ecommerce_sales_analysis!J590*ecommerce_sales_analysis!$D590)</f>
        <v>6632.86</v>
      </c>
      <c r="K590" s="11">
        <f>(ecommerce_sales_analysis!K590*ecommerce_sales_analysis!$D590)</f>
        <v>39523.64</v>
      </c>
      <c r="L590" s="11">
        <f>(ecommerce_sales_analysis!L590*ecommerce_sales_analysis!$D590)</f>
        <v>45335.939999999995</v>
      </c>
      <c r="M590" s="11">
        <f>(ecommerce_sales_analysis!M590*ecommerce_sales_analysis!$D590)</f>
        <v>19214.78</v>
      </c>
      <c r="N590" s="11">
        <f>(ecommerce_sales_analysis!N590*ecommerce_sales_analysis!$D590)</f>
        <v>37472.239999999998</v>
      </c>
      <c r="O590" s="11">
        <f>(ecommerce_sales_analysis!O590*ecommerce_sales_analysis!$D590)</f>
        <v>8684.26</v>
      </c>
      <c r="P590" s="11">
        <f>(ecommerce_sales_analysis!P590*ecommerce_sales_analysis!$D590)</f>
        <v>6085.82</v>
      </c>
      <c r="Q590" s="11">
        <f>(ecommerce_sales_analysis!Q590*ecommerce_sales_analysis!$D590)</f>
        <v>23796.239999999998</v>
      </c>
      <c r="R590" s="11">
        <f>(ecommerce_sales_analysis!R590*ecommerce_sales_analysis!$D590)</f>
        <v>40207.439999999995</v>
      </c>
      <c r="S590" s="36">
        <f t="shared" si="27"/>
        <v>352909.18</v>
      </c>
      <c r="T590" s="36">
        <f t="shared" si="28"/>
        <v>29409.098333333332</v>
      </c>
      <c r="U590" s="37">
        <f t="shared" si="29"/>
        <v>2.370579622367185E-2</v>
      </c>
    </row>
    <row r="591" spans="1:21" x14ac:dyDescent="0.25">
      <c r="A591" s="22">
        <v>590</v>
      </c>
      <c r="B591" s="10" t="s">
        <v>596</v>
      </c>
      <c r="C591" s="10" t="s">
        <v>11</v>
      </c>
      <c r="D591" s="11">
        <v>80.19</v>
      </c>
      <c r="E591" s="12">
        <v>3.9</v>
      </c>
      <c r="F591" s="10">
        <v>382</v>
      </c>
      <c r="G591" s="11">
        <f>(ecommerce_sales_analysis!G591*ecommerce_sales_analysis!$D591)</f>
        <v>60383.07</v>
      </c>
      <c r="H591" s="11">
        <f>(ecommerce_sales_analysis!H591*ecommerce_sales_analysis!$D591)</f>
        <v>64633.14</v>
      </c>
      <c r="I591" s="11">
        <f>(ecommerce_sales_analysis!I591*ecommerce_sales_analysis!$D591)</f>
        <v>19566.36</v>
      </c>
      <c r="J591" s="11">
        <f>(ecommerce_sales_analysis!J591*ecommerce_sales_analysis!$D591)</f>
        <v>48434.76</v>
      </c>
      <c r="K591" s="11">
        <f>(ecommerce_sales_analysis!K591*ecommerce_sales_analysis!$D591)</f>
        <v>68482.259999999995</v>
      </c>
      <c r="L591" s="11">
        <f>(ecommerce_sales_analysis!L591*ecommerce_sales_analysis!$D591)</f>
        <v>1042.47</v>
      </c>
      <c r="M591" s="11">
        <f>(ecommerce_sales_analysis!M591*ecommerce_sales_analysis!$D591)</f>
        <v>10585.08</v>
      </c>
      <c r="N591" s="11">
        <f>(ecommerce_sales_analysis!N591*ecommerce_sales_analysis!$D591)</f>
        <v>9462.42</v>
      </c>
      <c r="O591" s="11">
        <f>(ecommerce_sales_analysis!O591*ecommerce_sales_analysis!$D591)</f>
        <v>16759.71</v>
      </c>
      <c r="P591" s="11">
        <f>(ecommerce_sales_analysis!P591*ecommerce_sales_analysis!$D591)</f>
        <v>77222.97</v>
      </c>
      <c r="Q591" s="11">
        <f>(ecommerce_sales_analysis!Q591*ecommerce_sales_analysis!$D591)</f>
        <v>60543.45</v>
      </c>
      <c r="R591" s="11">
        <f>(ecommerce_sales_analysis!R591*ecommerce_sales_analysis!$D591)</f>
        <v>12750.21</v>
      </c>
      <c r="S591" s="36">
        <f t="shared" si="27"/>
        <v>449865.9</v>
      </c>
      <c r="T591" s="36">
        <f t="shared" si="28"/>
        <v>37488.825000000004</v>
      </c>
      <c r="U591" s="37">
        <f t="shared" si="29"/>
        <v>3.0218622687510532E-2</v>
      </c>
    </row>
    <row r="592" spans="1:21" x14ac:dyDescent="0.25">
      <c r="A592" s="22">
        <v>591</v>
      </c>
      <c r="B592" s="10" t="s">
        <v>597</v>
      </c>
      <c r="C592" s="10" t="s">
        <v>11</v>
      </c>
      <c r="D592" s="11">
        <v>73.72</v>
      </c>
      <c r="E592" s="12">
        <v>3.8</v>
      </c>
      <c r="F592" s="10">
        <v>233</v>
      </c>
      <c r="G592" s="11">
        <f>(ecommerce_sales_analysis!G592*ecommerce_sales_analysis!$D592)</f>
        <v>62883.159999999996</v>
      </c>
      <c r="H592" s="11">
        <f>(ecommerce_sales_analysis!H592*ecommerce_sales_analysis!$D592)</f>
        <v>35311.879999999997</v>
      </c>
      <c r="I592" s="11">
        <f>(ecommerce_sales_analysis!I592*ecommerce_sales_analysis!$D592)</f>
        <v>49687.28</v>
      </c>
      <c r="J592" s="11">
        <f>(ecommerce_sales_analysis!J592*ecommerce_sales_analysis!$D592)</f>
        <v>72466.759999999995</v>
      </c>
      <c r="K592" s="11">
        <f>(ecommerce_sales_analysis!K592*ecommerce_sales_analysis!$D592)</f>
        <v>30372.639999999999</v>
      </c>
      <c r="L592" s="11">
        <f>(ecommerce_sales_analysis!L592*ecommerce_sales_analysis!$D592)</f>
        <v>61629.919999999998</v>
      </c>
      <c r="M592" s="11">
        <f>(ecommerce_sales_analysis!M592*ecommerce_sales_analysis!$D592)</f>
        <v>39292.76</v>
      </c>
      <c r="N592" s="11">
        <f>(ecommerce_sales_analysis!N592*ecommerce_sales_analysis!$D592)</f>
        <v>44010.84</v>
      </c>
      <c r="O592" s="11">
        <f>(ecommerce_sales_analysis!O592*ecommerce_sales_analysis!$D592)</f>
        <v>30446.36</v>
      </c>
      <c r="P592" s="11">
        <f>(ecommerce_sales_analysis!P592*ecommerce_sales_analysis!$D592)</f>
        <v>22853.200000000001</v>
      </c>
      <c r="Q592" s="11">
        <f>(ecommerce_sales_analysis!Q592*ecommerce_sales_analysis!$D592)</f>
        <v>64062.68</v>
      </c>
      <c r="R592" s="11">
        <f>(ecommerce_sales_analysis!R592*ecommerce_sales_analysis!$D592)</f>
        <v>15260.039999999999</v>
      </c>
      <c r="S592" s="36">
        <f t="shared" si="27"/>
        <v>528277.52</v>
      </c>
      <c r="T592" s="36">
        <f t="shared" si="28"/>
        <v>44023.126666666671</v>
      </c>
      <c r="U592" s="37">
        <f t="shared" si="29"/>
        <v>3.5485728194054711E-2</v>
      </c>
    </row>
    <row r="593" spans="1:21" x14ac:dyDescent="0.25">
      <c r="A593" s="22">
        <v>592</v>
      </c>
      <c r="B593" s="10" t="s">
        <v>598</v>
      </c>
      <c r="C593" s="10" t="s">
        <v>1</v>
      </c>
      <c r="D593" s="11">
        <v>322.23</v>
      </c>
      <c r="E593" s="12">
        <v>5</v>
      </c>
      <c r="F593" s="10">
        <v>777</v>
      </c>
      <c r="G593" s="11">
        <f>(ecommerce_sales_analysis!G593*ecommerce_sales_analysis!$D593)</f>
        <v>29645.160000000003</v>
      </c>
      <c r="H593" s="11">
        <f>(ecommerce_sales_analysis!H593*ecommerce_sales_analysis!$D593)</f>
        <v>100857.99</v>
      </c>
      <c r="I593" s="11">
        <f>(ecommerce_sales_analysis!I593*ecommerce_sales_analysis!$D593)</f>
        <v>19011.57</v>
      </c>
      <c r="J593" s="11">
        <f>(ecommerce_sales_analysis!J593*ecommerce_sales_analysis!$D593)</f>
        <v>6766.83</v>
      </c>
      <c r="K593" s="11">
        <f>(ecommerce_sales_analysis!K593*ecommerce_sales_analysis!$D593)</f>
        <v>175615.35</v>
      </c>
      <c r="L593" s="11">
        <f>(ecommerce_sales_analysis!L593*ecommerce_sales_analysis!$D593)</f>
        <v>46723.350000000006</v>
      </c>
      <c r="M593" s="11">
        <f>(ecommerce_sales_analysis!M593*ecommerce_sales_analysis!$D593)</f>
        <v>313852.02</v>
      </c>
      <c r="N593" s="11">
        <f>(ecommerce_sales_analysis!N593*ecommerce_sales_analysis!$D593)</f>
        <v>122769.63</v>
      </c>
      <c r="O593" s="11">
        <f>(ecommerce_sales_analysis!O593*ecommerce_sales_analysis!$D593)</f>
        <v>90224.400000000009</v>
      </c>
      <c r="P593" s="11">
        <f>(ecommerce_sales_analysis!P593*ecommerce_sales_analysis!$D593)</f>
        <v>179159.88</v>
      </c>
      <c r="Q593" s="11">
        <f>(ecommerce_sales_analysis!Q593*ecommerce_sales_analysis!$D593)</f>
        <v>154670.40000000002</v>
      </c>
      <c r="R593" s="11">
        <f>(ecommerce_sales_analysis!R593*ecommerce_sales_analysis!$D593)</f>
        <v>82490.880000000005</v>
      </c>
      <c r="S593" s="36">
        <f t="shared" si="27"/>
        <v>1321787.46</v>
      </c>
      <c r="T593" s="36">
        <f t="shared" si="28"/>
        <v>110148.955</v>
      </c>
      <c r="U593" s="37">
        <f t="shared" si="29"/>
        <v>8.8787784374905768E-2</v>
      </c>
    </row>
    <row r="594" spans="1:21" x14ac:dyDescent="0.25">
      <c r="A594" s="22">
        <v>593</v>
      </c>
      <c r="B594" s="10" t="s">
        <v>599</v>
      </c>
      <c r="C594" s="10" t="s">
        <v>3</v>
      </c>
      <c r="D594" s="11">
        <v>95.03</v>
      </c>
      <c r="E594" s="12">
        <v>1.5</v>
      </c>
      <c r="F594" s="10">
        <v>344</v>
      </c>
      <c r="G594" s="11">
        <f>(ecommerce_sales_analysis!G594*ecommerce_sales_analysis!$D594)</f>
        <v>8077.55</v>
      </c>
      <c r="H594" s="11">
        <f>(ecommerce_sales_analysis!H594*ecommerce_sales_analysis!$D594)</f>
        <v>47419.97</v>
      </c>
      <c r="I594" s="11">
        <f>(ecommerce_sales_analysis!I594*ecommerce_sales_analysis!$D594)</f>
        <v>475.15</v>
      </c>
      <c r="J594" s="11">
        <f>(ecommerce_sales_analysis!J594*ecommerce_sales_analysis!$D594)</f>
        <v>42668.47</v>
      </c>
      <c r="K594" s="11">
        <f>(ecommerce_sales_analysis!K594*ecommerce_sales_analysis!$D594)</f>
        <v>57778.239999999998</v>
      </c>
      <c r="L594" s="11">
        <f>(ecommerce_sales_analysis!L594*ecommerce_sales_analysis!$D594)</f>
        <v>89043.11</v>
      </c>
      <c r="M594" s="11">
        <f>(ecommerce_sales_analysis!M594*ecommerce_sales_analysis!$D594)</f>
        <v>25468.04</v>
      </c>
      <c r="N594" s="11">
        <f>(ecommerce_sales_analysis!N594*ecommerce_sales_analysis!$D594)</f>
        <v>37156.730000000003</v>
      </c>
      <c r="O594" s="11">
        <f>(ecommerce_sales_analysis!O594*ecommerce_sales_analysis!$D594)</f>
        <v>91038.74</v>
      </c>
      <c r="P594" s="11">
        <f>(ecommerce_sales_analysis!P594*ecommerce_sales_analysis!$D594)</f>
        <v>92274.13</v>
      </c>
      <c r="Q594" s="11">
        <f>(ecommerce_sales_analysis!Q594*ecommerce_sales_analysis!$D594)</f>
        <v>79635.14</v>
      </c>
      <c r="R594" s="11">
        <f>(ecommerce_sales_analysis!R594*ecommerce_sales_analysis!$D594)</f>
        <v>19386.12</v>
      </c>
      <c r="S594" s="36">
        <f t="shared" si="27"/>
        <v>590421.3899999999</v>
      </c>
      <c r="T594" s="36">
        <f t="shared" si="28"/>
        <v>49201.782499999994</v>
      </c>
      <c r="U594" s="37">
        <f t="shared" si="29"/>
        <v>3.9660088064121995E-2</v>
      </c>
    </row>
    <row r="595" spans="1:21" x14ac:dyDescent="0.25">
      <c r="A595" s="22">
        <v>594</v>
      </c>
      <c r="B595" s="10" t="s">
        <v>600</v>
      </c>
      <c r="C595" s="10" t="s">
        <v>17</v>
      </c>
      <c r="D595" s="11">
        <v>176.11</v>
      </c>
      <c r="E595" s="12">
        <v>1.4</v>
      </c>
      <c r="F595" s="10">
        <v>549</v>
      </c>
      <c r="G595" s="11">
        <f>(ecommerce_sales_analysis!G595*ecommerce_sales_analysis!$D595)</f>
        <v>7572.7300000000005</v>
      </c>
      <c r="H595" s="11">
        <f>(ecommerce_sales_analysis!H595*ecommerce_sales_analysis!$D595)</f>
        <v>126799.20000000001</v>
      </c>
      <c r="I595" s="11">
        <f>(ecommerce_sales_analysis!I595*ecommerce_sales_analysis!$D595)</f>
        <v>124685.88</v>
      </c>
      <c r="J595" s="11">
        <f>(ecommerce_sales_analysis!J595*ecommerce_sales_analysis!$D595)</f>
        <v>30114.81</v>
      </c>
      <c r="K595" s="11">
        <f>(ecommerce_sales_analysis!K595*ecommerce_sales_analysis!$D595)</f>
        <v>29586.480000000003</v>
      </c>
      <c r="L595" s="11">
        <f>(ecommerce_sales_analysis!L595*ecommerce_sales_analysis!$D595)</f>
        <v>9862.16</v>
      </c>
      <c r="M595" s="11">
        <f>(ecommerce_sales_analysis!M595*ecommerce_sales_analysis!$D595)</f>
        <v>72381.210000000006</v>
      </c>
      <c r="N595" s="11">
        <f>(ecommerce_sales_analysis!N595*ecommerce_sales_analysis!$D595)</f>
        <v>171883.36000000002</v>
      </c>
      <c r="O595" s="11">
        <f>(ecommerce_sales_analysis!O595*ecommerce_sales_analysis!$D595)</f>
        <v>44379.72</v>
      </c>
      <c r="P595" s="11">
        <f>(ecommerce_sales_analysis!P595*ecommerce_sales_analysis!$D595)</f>
        <v>45084.160000000003</v>
      </c>
      <c r="Q595" s="11">
        <f>(ecommerce_sales_analysis!Q595*ecommerce_sales_analysis!$D595)</f>
        <v>69563.450000000012</v>
      </c>
      <c r="R595" s="11">
        <f>(ecommerce_sales_analysis!R595*ecommerce_sales_analysis!$D595)</f>
        <v>134900.26</v>
      </c>
      <c r="S595" s="36">
        <f t="shared" si="27"/>
        <v>866813.42000000016</v>
      </c>
      <c r="T595" s="36">
        <f t="shared" si="28"/>
        <v>72234.451666666675</v>
      </c>
      <c r="U595" s="37">
        <f t="shared" si="29"/>
        <v>5.8226035090569429E-2</v>
      </c>
    </row>
    <row r="596" spans="1:21" x14ac:dyDescent="0.25">
      <c r="A596" s="22">
        <v>595</v>
      </c>
      <c r="B596" s="10" t="s">
        <v>601</v>
      </c>
      <c r="C596" s="10" t="s">
        <v>8</v>
      </c>
      <c r="D596" s="11">
        <v>448.91</v>
      </c>
      <c r="E596" s="12">
        <v>3.9</v>
      </c>
      <c r="F596" s="10">
        <v>817</v>
      </c>
      <c r="G596" s="11">
        <f>(ecommerce_sales_analysis!G596*ecommerce_sales_analysis!$D596)</f>
        <v>61051.76</v>
      </c>
      <c r="H596" s="11">
        <f>(ecommerce_sales_analysis!H596*ecommerce_sales_analysis!$D596)</f>
        <v>158914.14000000001</v>
      </c>
      <c r="I596" s="11">
        <f>(ecommerce_sales_analysis!I596*ecommerce_sales_analysis!$D596)</f>
        <v>440380.71</v>
      </c>
      <c r="J596" s="11">
        <f>(ecommerce_sales_analysis!J596*ecommerce_sales_analysis!$D596)</f>
        <v>171483.62</v>
      </c>
      <c r="K596" s="11">
        <f>(ecommerce_sales_analysis!K596*ecommerce_sales_analysis!$D596)</f>
        <v>305258.8</v>
      </c>
      <c r="L596" s="11">
        <f>(ecommerce_sales_analysis!L596*ecommerce_sales_analysis!$D596)</f>
        <v>324113.02</v>
      </c>
      <c r="M596" s="11">
        <f>(ecommerce_sales_analysis!M596*ecommerce_sales_analysis!$D596)</f>
        <v>301667.52</v>
      </c>
      <c r="N596" s="11">
        <f>(ecommerce_sales_analysis!N596*ecommerce_sales_analysis!$D596)</f>
        <v>22894.41</v>
      </c>
      <c r="O596" s="11">
        <f>(ecommerce_sales_analysis!O596*ecommerce_sales_analysis!$D596)</f>
        <v>8080.38</v>
      </c>
      <c r="P596" s="11">
        <f>(ecommerce_sales_analysis!P596*ecommerce_sales_analysis!$D596)</f>
        <v>238820.12000000002</v>
      </c>
      <c r="Q596" s="11">
        <f>(ecommerce_sales_analysis!Q596*ecommerce_sales_analysis!$D596)</f>
        <v>157118.5</v>
      </c>
      <c r="R596" s="11">
        <f>(ecommerce_sales_analysis!R596*ecommerce_sales_analysis!$D596)</f>
        <v>426015.59</v>
      </c>
      <c r="S596" s="36">
        <f t="shared" si="27"/>
        <v>2615798.5699999998</v>
      </c>
      <c r="T596" s="36">
        <f t="shared" si="28"/>
        <v>217983.21416666664</v>
      </c>
      <c r="U596" s="37">
        <f t="shared" si="29"/>
        <v>0.1757097615386265</v>
      </c>
    </row>
    <row r="597" spans="1:21" x14ac:dyDescent="0.25">
      <c r="A597" s="22">
        <v>596</v>
      </c>
      <c r="B597" s="10" t="s">
        <v>602</v>
      </c>
      <c r="C597" s="10" t="s">
        <v>8</v>
      </c>
      <c r="D597" s="11">
        <v>239.61</v>
      </c>
      <c r="E597" s="12">
        <v>3.3</v>
      </c>
      <c r="F597" s="10">
        <v>553</v>
      </c>
      <c r="G597" s="11">
        <f>(ecommerce_sales_analysis!G597*ecommerce_sales_analysis!$D597)</f>
        <v>100636.20000000001</v>
      </c>
      <c r="H597" s="11">
        <f>(ecommerce_sales_analysis!H597*ecommerce_sales_analysis!$D597)</f>
        <v>115971.24</v>
      </c>
      <c r="I597" s="11">
        <f>(ecommerce_sales_analysis!I597*ecommerce_sales_analysis!$D597)</f>
        <v>136338.09</v>
      </c>
      <c r="J597" s="11">
        <f>(ecommerce_sales_analysis!J597*ecommerce_sales_analysis!$D597)</f>
        <v>31868.13</v>
      </c>
      <c r="K597" s="11">
        <f>(ecommerce_sales_analysis!K597*ecommerce_sales_analysis!$D597)</f>
        <v>158621.82</v>
      </c>
      <c r="L597" s="11">
        <f>(ecommerce_sales_analysis!L597*ecommerce_sales_analysis!$D597)</f>
        <v>186656.19</v>
      </c>
      <c r="M597" s="11">
        <f>(ecommerce_sales_analysis!M597*ecommerce_sales_analysis!$D597)</f>
        <v>148078.98000000001</v>
      </c>
      <c r="N597" s="11">
        <f>(ecommerce_sales_analysis!N597*ecommerce_sales_analysis!$D597)</f>
        <v>144245.22</v>
      </c>
      <c r="O597" s="11">
        <f>(ecommerce_sales_analysis!O597*ecommerce_sales_analysis!$D597)</f>
        <v>170362.71000000002</v>
      </c>
      <c r="P597" s="11">
        <f>(ecommerce_sales_analysis!P597*ecommerce_sales_analysis!$D597)</f>
        <v>234338.58000000002</v>
      </c>
      <c r="Q597" s="11">
        <f>(ecommerce_sales_analysis!Q597*ecommerce_sales_analysis!$D597)</f>
        <v>99438.150000000009</v>
      </c>
      <c r="R597" s="11">
        <f>(ecommerce_sales_analysis!R597*ecommerce_sales_analysis!$D597)</f>
        <v>2396.1000000000004</v>
      </c>
      <c r="S597" s="36">
        <f t="shared" si="27"/>
        <v>1528951.41</v>
      </c>
      <c r="T597" s="36">
        <f t="shared" si="28"/>
        <v>127412.61749999999</v>
      </c>
      <c r="U597" s="37">
        <f t="shared" si="29"/>
        <v>0.1027035073481391</v>
      </c>
    </row>
    <row r="598" spans="1:21" x14ac:dyDescent="0.25">
      <c r="A598" s="22">
        <v>597</v>
      </c>
      <c r="B598" s="10" t="s">
        <v>603</v>
      </c>
      <c r="C598" s="10" t="s">
        <v>17</v>
      </c>
      <c r="D598" s="11">
        <v>335.44</v>
      </c>
      <c r="E598" s="12">
        <v>2.1</v>
      </c>
      <c r="F598" s="10">
        <v>529</v>
      </c>
      <c r="G598" s="11">
        <f>(ecommerce_sales_analysis!G598*ecommerce_sales_analysis!$D598)</f>
        <v>24487.119999999999</v>
      </c>
      <c r="H598" s="11">
        <f>(ecommerce_sales_analysis!H598*ecommerce_sales_analysis!$D598)</f>
        <v>70442.399999999994</v>
      </c>
      <c r="I598" s="11">
        <f>(ecommerce_sales_analysis!I598*ecommerce_sales_analysis!$D598)</f>
        <v>273719.03999999998</v>
      </c>
      <c r="J598" s="11">
        <f>(ecommerce_sales_analysis!J598*ecommerce_sales_analysis!$D598)</f>
        <v>142562</v>
      </c>
      <c r="K598" s="11">
        <f>(ecommerce_sales_analysis!K598*ecommerce_sales_analysis!$D598)</f>
        <v>195226.08</v>
      </c>
      <c r="L598" s="11">
        <f>(ecommerce_sales_analysis!L598*ecommerce_sales_analysis!$D598)</f>
        <v>70106.960000000006</v>
      </c>
      <c r="M598" s="11">
        <f>(ecommerce_sales_analysis!M598*ecommerce_sales_analysis!$D598)</f>
        <v>264997.59999999998</v>
      </c>
      <c r="N598" s="11">
        <f>(ecommerce_sales_analysis!N598*ecommerce_sales_analysis!$D598)</f>
        <v>96606.720000000001</v>
      </c>
      <c r="O598" s="11">
        <f>(ecommerce_sales_analysis!O598*ecommerce_sales_analysis!$D598)</f>
        <v>245206.63999999998</v>
      </c>
      <c r="P598" s="11">
        <f>(ecommerce_sales_analysis!P598*ecommerce_sales_analysis!$D598)</f>
        <v>178454.08</v>
      </c>
      <c r="Q598" s="11">
        <f>(ecommerce_sales_analysis!Q598*ecommerce_sales_analysis!$D598)</f>
        <v>296864.40000000002</v>
      </c>
      <c r="R598" s="11">
        <f>(ecommerce_sales_analysis!R598*ecommerce_sales_analysis!$D598)</f>
        <v>317997.12</v>
      </c>
      <c r="S598" s="36">
        <f t="shared" si="27"/>
        <v>2176670.16</v>
      </c>
      <c r="T598" s="36">
        <f t="shared" si="28"/>
        <v>181389.18000000002</v>
      </c>
      <c r="U598" s="37">
        <f t="shared" si="29"/>
        <v>0.14621240302988775</v>
      </c>
    </row>
    <row r="599" spans="1:21" x14ac:dyDescent="0.25">
      <c r="A599" s="22">
        <v>598</v>
      </c>
      <c r="B599" s="10" t="s">
        <v>604</v>
      </c>
      <c r="C599" s="10" t="s">
        <v>30</v>
      </c>
      <c r="D599" s="11">
        <v>90.3</v>
      </c>
      <c r="E599" s="12">
        <v>1.3</v>
      </c>
      <c r="F599" s="10">
        <v>856</v>
      </c>
      <c r="G599" s="11">
        <f>(ecommerce_sales_analysis!G599*ecommerce_sales_analysis!$D599)</f>
        <v>49394.1</v>
      </c>
      <c r="H599" s="11">
        <f>(ecommerce_sales_analysis!H599*ecommerce_sales_analysis!$D599)</f>
        <v>63480.9</v>
      </c>
      <c r="I599" s="11">
        <f>(ecommerce_sales_analysis!I599*ecommerce_sales_analysis!$D599)</f>
        <v>36661.799999999996</v>
      </c>
      <c r="J599" s="11">
        <f>(ecommerce_sales_analysis!J599*ecommerce_sales_analysis!$D599)</f>
        <v>2167.1999999999998</v>
      </c>
      <c r="K599" s="11">
        <f>(ecommerce_sales_analysis!K599*ecommerce_sales_analysis!$D599)</f>
        <v>46414.2</v>
      </c>
      <c r="L599" s="11">
        <f>(ecommerce_sales_analysis!L599*ecommerce_sales_analysis!$D599)</f>
        <v>47678.400000000001</v>
      </c>
      <c r="M599" s="11">
        <f>(ecommerce_sales_analysis!M599*ecommerce_sales_analysis!$D599)</f>
        <v>78019.199999999997</v>
      </c>
      <c r="N599" s="11">
        <f>(ecommerce_sales_analysis!N599*ecommerce_sales_analysis!$D599)</f>
        <v>30340.799999999999</v>
      </c>
      <c r="O599" s="11">
        <f>(ecommerce_sales_analysis!O599*ecommerce_sales_analysis!$D599)</f>
        <v>12190.5</v>
      </c>
      <c r="P599" s="11">
        <f>(ecommerce_sales_analysis!P599*ecommerce_sales_analysis!$D599)</f>
        <v>4605.3</v>
      </c>
      <c r="Q599" s="11">
        <f>(ecommerce_sales_analysis!Q599*ecommerce_sales_analysis!$D599)</f>
        <v>82624.5</v>
      </c>
      <c r="R599" s="11">
        <f>(ecommerce_sales_analysis!R599*ecommerce_sales_analysis!$D599)</f>
        <v>632.1</v>
      </c>
      <c r="S599" s="36">
        <f t="shared" si="27"/>
        <v>454208.99999999994</v>
      </c>
      <c r="T599" s="36">
        <f t="shared" si="28"/>
        <v>37850.749999999993</v>
      </c>
      <c r="U599" s="37">
        <f t="shared" si="29"/>
        <v>3.0510359625549457E-2</v>
      </c>
    </row>
    <row r="600" spans="1:21" x14ac:dyDescent="0.25">
      <c r="A600" s="22">
        <v>599</v>
      </c>
      <c r="B600" s="10" t="s">
        <v>605</v>
      </c>
      <c r="C600" s="10" t="s">
        <v>3</v>
      </c>
      <c r="D600" s="11">
        <v>100.18</v>
      </c>
      <c r="E600" s="12">
        <v>1.3</v>
      </c>
      <c r="F600" s="10">
        <v>789</v>
      </c>
      <c r="G600" s="11">
        <f>(ecommerce_sales_analysis!G600*ecommerce_sales_analysis!$D600)</f>
        <v>61310.16</v>
      </c>
      <c r="H600" s="11">
        <f>(ecommerce_sales_analysis!H600*ecommerce_sales_analysis!$D600)</f>
        <v>4307.7400000000007</v>
      </c>
      <c r="I600" s="11">
        <f>(ecommerce_sales_analysis!I600*ecommerce_sales_analysis!$D600)</f>
        <v>21638.880000000001</v>
      </c>
      <c r="J600" s="11">
        <f>(ecommerce_sales_analysis!J600*ecommerce_sales_analysis!$D600)</f>
        <v>50290.36</v>
      </c>
      <c r="K600" s="11">
        <f>(ecommerce_sales_analysis!K600*ecommerce_sales_analysis!$D600)</f>
        <v>31356.340000000004</v>
      </c>
      <c r="L600" s="11">
        <f>(ecommerce_sales_analysis!L600*ecommerce_sales_analysis!$D600)</f>
        <v>79843.460000000006</v>
      </c>
      <c r="M600" s="11">
        <f>(ecommerce_sales_analysis!M600*ecommerce_sales_analysis!$D600)</f>
        <v>74734.28</v>
      </c>
      <c r="N600" s="11">
        <f>(ecommerce_sales_analysis!N600*ecommerce_sales_analysis!$D600)</f>
        <v>81045.62000000001</v>
      </c>
      <c r="O600" s="11">
        <f>(ecommerce_sales_analysis!O600*ecommerce_sales_analysis!$D600)</f>
        <v>22239.960000000003</v>
      </c>
      <c r="P600" s="11">
        <f>(ecommerce_sales_analysis!P600*ecommerce_sales_analysis!$D600)</f>
        <v>33760.660000000003</v>
      </c>
      <c r="Q600" s="11">
        <f>(ecommerce_sales_analysis!Q600*ecommerce_sales_analysis!$D600)</f>
        <v>88759.48000000001</v>
      </c>
      <c r="R600" s="11">
        <f>(ecommerce_sales_analysis!R600*ecommerce_sales_analysis!$D600)</f>
        <v>40873.440000000002</v>
      </c>
      <c r="S600" s="36">
        <f t="shared" si="27"/>
        <v>590160.37999999989</v>
      </c>
      <c r="T600" s="36">
        <f t="shared" si="28"/>
        <v>49180.031666666655</v>
      </c>
      <c r="U600" s="37">
        <f t="shared" si="29"/>
        <v>3.9642555366694462E-2</v>
      </c>
    </row>
    <row r="601" spans="1:21" x14ac:dyDescent="0.25">
      <c r="A601" s="22">
        <v>600</v>
      </c>
      <c r="B601" s="10" t="s">
        <v>606</v>
      </c>
      <c r="C601" s="10" t="s">
        <v>8</v>
      </c>
      <c r="D601" s="11">
        <v>25.23</v>
      </c>
      <c r="E601" s="12">
        <v>4.5999999999999996</v>
      </c>
      <c r="F601" s="10">
        <v>819</v>
      </c>
      <c r="G601" s="11">
        <f>(ecommerce_sales_analysis!G601*ecommerce_sales_analysis!$D601)</f>
        <v>24902.010000000002</v>
      </c>
      <c r="H601" s="11">
        <f>(ecommerce_sales_analysis!H601*ecommerce_sales_analysis!$D601)</f>
        <v>13624.2</v>
      </c>
      <c r="I601" s="11">
        <f>(ecommerce_sales_analysis!I601*ecommerce_sales_analysis!$D601)</f>
        <v>23438.670000000002</v>
      </c>
      <c r="J601" s="11">
        <f>(ecommerce_sales_analysis!J601*ecommerce_sales_analysis!$D601)</f>
        <v>4642.32</v>
      </c>
      <c r="K601" s="11">
        <f>(ecommerce_sales_analysis!K601*ecommerce_sales_analysis!$D601)</f>
        <v>782.13</v>
      </c>
      <c r="L601" s="11">
        <f>(ecommerce_sales_analysis!L601*ecommerce_sales_analysis!$D601)</f>
        <v>8653.89</v>
      </c>
      <c r="M601" s="11">
        <f>(ecommerce_sales_analysis!M601*ecommerce_sales_analysis!$D601)</f>
        <v>428.91</v>
      </c>
      <c r="N601" s="11">
        <f>(ecommerce_sales_analysis!N601*ecommerce_sales_analysis!$D601)</f>
        <v>5121.6900000000005</v>
      </c>
      <c r="O601" s="11">
        <f>(ecommerce_sales_analysis!O601*ecommerce_sales_analysis!$D601)</f>
        <v>50.46</v>
      </c>
      <c r="P601" s="11">
        <f>(ecommerce_sales_analysis!P601*ecommerce_sales_analysis!$D601)</f>
        <v>4289.1000000000004</v>
      </c>
      <c r="Q601" s="11">
        <f>(ecommerce_sales_analysis!Q601*ecommerce_sales_analysis!$D601)</f>
        <v>1261.5</v>
      </c>
      <c r="R601" s="11">
        <f>(ecommerce_sales_analysis!R601*ecommerce_sales_analysis!$D601)</f>
        <v>23590.05</v>
      </c>
      <c r="S601" s="36">
        <f t="shared" si="27"/>
        <v>110784.93000000004</v>
      </c>
      <c r="T601" s="36">
        <f t="shared" si="28"/>
        <v>9232.0775000000031</v>
      </c>
      <c r="U601" s="37">
        <f t="shared" si="29"/>
        <v>7.4417020697329301E-3</v>
      </c>
    </row>
    <row r="602" spans="1:21" x14ac:dyDescent="0.25">
      <c r="A602" s="22">
        <v>601</v>
      </c>
      <c r="B602" s="10" t="s">
        <v>607</v>
      </c>
      <c r="C602" s="10" t="s">
        <v>1</v>
      </c>
      <c r="D602" s="11">
        <v>88.62</v>
      </c>
      <c r="E602" s="12">
        <v>1.8</v>
      </c>
      <c r="F602" s="10">
        <v>571</v>
      </c>
      <c r="G602" s="11">
        <f>(ecommerce_sales_analysis!G602*ecommerce_sales_analysis!$D602)</f>
        <v>45284.82</v>
      </c>
      <c r="H602" s="11">
        <f>(ecommerce_sales_analysis!H602*ecommerce_sales_analysis!$D602)</f>
        <v>50513.4</v>
      </c>
      <c r="I602" s="11">
        <f>(ecommerce_sales_analysis!I602*ecommerce_sales_analysis!$D602)</f>
        <v>2215.5</v>
      </c>
      <c r="J602" s="11">
        <f>(ecommerce_sales_analysis!J602*ecommerce_sales_analysis!$D602)</f>
        <v>7444.08</v>
      </c>
      <c r="K602" s="11">
        <f>(ecommerce_sales_analysis!K602*ecommerce_sales_analysis!$D602)</f>
        <v>25345.32</v>
      </c>
      <c r="L602" s="11">
        <f>(ecommerce_sales_analysis!L602*ecommerce_sales_analysis!$D602)</f>
        <v>63274.68</v>
      </c>
      <c r="M602" s="11">
        <f>(ecommerce_sales_analysis!M602*ecommerce_sales_analysis!$D602)</f>
        <v>66730.86</v>
      </c>
      <c r="N602" s="11">
        <f>(ecommerce_sales_analysis!N602*ecommerce_sales_analysis!$D602)</f>
        <v>77896.98000000001</v>
      </c>
      <c r="O602" s="11">
        <f>(ecommerce_sales_analysis!O602*ecommerce_sales_analysis!$D602)</f>
        <v>85252.44</v>
      </c>
      <c r="P602" s="11">
        <f>(ecommerce_sales_analysis!P602*ecommerce_sales_analysis!$D602)</f>
        <v>83923.14</v>
      </c>
      <c r="Q602" s="11">
        <f>(ecommerce_sales_analysis!Q602*ecommerce_sales_analysis!$D602)</f>
        <v>7089.6</v>
      </c>
      <c r="R602" s="11">
        <f>(ecommerce_sales_analysis!R602*ecommerce_sales_analysis!$D602)</f>
        <v>2747.2200000000003</v>
      </c>
      <c r="S602" s="36">
        <f t="shared" si="27"/>
        <v>517718.04</v>
      </c>
      <c r="T602" s="36">
        <f t="shared" si="28"/>
        <v>43143.17</v>
      </c>
      <c r="U602" s="37">
        <f t="shared" si="29"/>
        <v>3.4776421394192097E-2</v>
      </c>
    </row>
    <row r="603" spans="1:21" x14ac:dyDescent="0.25">
      <c r="A603" s="22">
        <v>602</v>
      </c>
      <c r="B603" s="10" t="s">
        <v>608</v>
      </c>
      <c r="C603" s="10" t="s">
        <v>5</v>
      </c>
      <c r="D603" s="11">
        <v>142.9</v>
      </c>
      <c r="E603" s="12">
        <v>2.2999999999999998</v>
      </c>
      <c r="F603" s="10">
        <v>935</v>
      </c>
      <c r="G603" s="11">
        <f>(ecommerce_sales_analysis!G603*ecommerce_sales_analysis!$D603)</f>
        <v>22149.5</v>
      </c>
      <c r="H603" s="11">
        <f>(ecommerce_sales_analysis!H603*ecommerce_sales_analysis!$D603)</f>
        <v>83167.8</v>
      </c>
      <c r="I603" s="11">
        <f>(ecommerce_sales_analysis!I603*ecommerce_sales_analysis!$D603)</f>
        <v>116320.6</v>
      </c>
      <c r="J603" s="11">
        <f>(ecommerce_sales_analysis!J603*ecommerce_sales_analysis!$D603)</f>
        <v>80881.400000000009</v>
      </c>
      <c r="K603" s="11">
        <f>(ecommerce_sales_analysis!K603*ecommerce_sales_analysis!$D603)</f>
        <v>84739.7</v>
      </c>
      <c r="L603" s="11">
        <f>(ecommerce_sales_analysis!L603*ecommerce_sales_analysis!$D603)</f>
        <v>87169</v>
      </c>
      <c r="M603" s="11">
        <f>(ecommerce_sales_analysis!M603*ecommerce_sales_analysis!$D603)</f>
        <v>16576.400000000001</v>
      </c>
      <c r="N603" s="11">
        <f>(ecommerce_sales_analysis!N603*ecommerce_sales_analysis!$D603)</f>
        <v>33867.300000000003</v>
      </c>
      <c r="O603" s="11">
        <f>(ecommerce_sales_analysis!O603*ecommerce_sales_analysis!$D603)</f>
        <v>33581.5</v>
      </c>
      <c r="P603" s="11">
        <f>(ecommerce_sales_analysis!P603*ecommerce_sales_analysis!$D603)</f>
        <v>9431.4</v>
      </c>
      <c r="Q603" s="11">
        <f>(ecommerce_sales_analysis!Q603*ecommerce_sales_analysis!$D603)</f>
        <v>5001.5</v>
      </c>
      <c r="R603" s="11">
        <f>(ecommerce_sales_analysis!R603*ecommerce_sales_analysis!$D603)</f>
        <v>140470.70000000001</v>
      </c>
      <c r="S603" s="36">
        <f t="shared" si="27"/>
        <v>713356.80000000005</v>
      </c>
      <c r="T603" s="36">
        <f t="shared" si="28"/>
        <v>59446.400000000001</v>
      </c>
      <c r="U603" s="37">
        <f t="shared" si="29"/>
        <v>4.7917968400738781E-2</v>
      </c>
    </row>
    <row r="604" spans="1:21" x14ac:dyDescent="0.25">
      <c r="A604" s="22">
        <v>603</v>
      </c>
      <c r="B604" s="10" t="s">
        <v>609</v>
      </c>
      <c r="C604" s="10" t="s">
        <v>11</v>
      </c>
      <c r="D604" s="11">
        <v>92.62</v>
      </c>
      <c r="E604" s="12">
        <v>1.9</v>
      </c>
      <c r="F604" s="10">
        <v>183</v>
      </c>
      <c r="G604" s="11">
        <f>(ecommerce_sales_analysis!G604*ecommerce_sales_analysis!$D604)</f>
        <v>86784.94</v>
      </c>
      <c r="H604" s="11">
        <f>(ecommerce_sales_analysis!H604*ecommerce_sales_analysis!$D604)</f>
        <v>8428.42</v>
      </c>
      <c r="I604" s="11">
        <f>(ecommerce_sales_analysis!I604*ecommerce_sales_analysis!$D604)</f>
        <v>370.48</v>
      </c>
      <c r="J604" s="11">
        <f>(ecommerce_sales_analysis!J604*ecommerce_sales_analysis!$D604)</f>
        <v>70576.44</v>
      </c>
      <c r="K604" s="11">
        <f>(ecommerce_sales_analysis!K604*ecommerce_sales_analysis!$D604)</f>
        <v>3890.04</v>
      </c>
      <c r="L604" s="11">
        <f>(ecommerce_sales_analysis!L604*ecommerce_sales_analysis!$D604)</f>
        <v>25748.36</v>
      </c>
      <c r="M604" s="11">
        <f>(ecommerce_sales_analysis!M604*ecommerce_sales_analysis!$D604)</f>
        <v>73818.14</v>
      </c>
      <c r="N604" s="11">
        <f>(ecommerce_sales_analysis!N604*ecommerce_sales_analysis!$D604)</f>
        <v>35288.22</v>
      </c>
      <c r="O604" s="11">
        <f>(ecommerce_sales_analysis!O604*ecommerce_sales_analysis!$D604)</f>
        <v>79004.86</v>
      </c>
      <c r="P604" s="11">
        <f>(ecommerce_sales_analysis!P604*ecommerce_sales_analysis!$D604)</f>
        <v>57794.880000000005</v>
      </c>
      <c r="Q604" s="11">
        <f>(ecommerce_sales_analysis!Q604*ecommerce_sales_analysis!$D604)</f>
        <v>6112.92</v>
      </c>
      <c r="R604" s="11">
        <f>(ecommerce_sales_analysis!R604*ecommerce_sales_analysis!$D604)</f>
        <v>49922.18</v>
      </c>
      <c r="S604" s="36">
        <f t="shared" si="27"/>
        <v>497739.88</v>
      </c>
      <c r="T604" s="36">
        <f t="shared" si="28"/>
        <v>41478.323333333334</v>
      </c>
      <c r="U604" s="37">
        <f t="shared" si="29"/>
        <v>3.3434438196464258E-2</v>
      </c>
    </row>
    <row r="605" spans="1:21" x14ac:dyDescent="0.25">
      <c r="A605" s="22">
        <v>604</v>
      </c>
      <c r="B605" s="10" t="s">
        <v>610</v>
      </c>
      <c r="C605" s="10" t="s">
        <v>3</v>
      </c>
      <c r="D605" s="11">
        <v>48.91</v>
      </c>
      <c r="E605" s="12">
        <v>2.4</v>
      </c>
      <c r="F605" s="10">
        <v>41</v>
      </c>
      <c r="G605" s="11">
        <f>(ecommerce_sales_analysis!G605*ecommerce_sales_analysis!$D605)</f>
        <v>12423.14</v>
      </c>
      <c r="H605" s="11">
        <f>(ecommerce_sales_analysis!H605*ecommerce_sales_analysis!$D605)</f>
        <v>12912.24</v>
      </c>
      <c r="I605" s="11">
        <f>(ecommerce_sales_analysis!I605*ecommerce_sales_analysis!$D605)</f>
        <v>48176.35</v>
      </c>
      <c r="J605" s="11">
        <f>(ecommerce_sales_analysis!J605*ecommerce_sales_analysis!$D605)</f>
        <v>6994.1299999999992</v>
      </c>
      <c r="K605" s="11">
        <f>(ecommerce_sales_analysis!K605*ecommerce_sales_analysis!$D605)</f>
        <v>44116.82</v>
      </c>
      <c r="L605" s="11">
        <f>(ecommerce_sales_analysis!L605*ecommerce_sales_analysis!$D605)</f>
        <v>10173.279999999999</v>
      </c>
      <c r="M605" s="11">
        <f>(ecommerce_sales_analysis!M605*ecommerce_sales_analysis!$D605)</f>
        <v>38785.629999999997</v>
      </c>
      <c r="N605" s="11">
        <f>(ecommerce_sales_analysis!N605*ecommerce_sales_analysis!$D605)</f>
        <v>32574.059999999998</v>
      </c>
      <c r="O605" s="11">
        <f>(ecommerce_sales_analysis!O605*ecommerce_sales_analysis!$D605)</f>
        <v>22694.239999999998</v>
      </c>
      <c r="P605" s="11">
        <f>(ecommerce_sales_analysis!P605*ecommerce_sales_analysis!$D605)</f>
        <v>14624.089999999998</v>
      </c>
      <c r="Q605" s="11">
        <f>(ecommerce_sales_analysis!Q605*ecommerce_sales_analysis!$D605)</f>
        <v>31302.399999999998</v>
      </c>
      <c r="R605" s="11">
        <f>(ecommerce_sales_analysis!R605*ecommerce_sales_analysis!$D605)</f>
        <v>35068.47</v>
      </c>
      <c r="S605" s="36">
        <f t="shared" si="27"/>
        <v>309844.84999999998</v>
      </c>
      <c r="T605" s="36">
        <f t="shared" si="28"/>
        <v>25820.404166666664</v>
      </c>
      <c r="U605" s="37">
        <f t="shared" si="29"/>
        <v>2.0813056988356522E-2</v>
      </c>
    </row>
    <row r="606" spans="1:21" x14ac:dyDescent="0.25">
      <c r="A606" s="22">
        <v>605</v>
      </c>
      <c r="B606" s="10" t="s">
        <v>611</v>
      </c>
      <c r="C606" s="10" t="s">
        <v>11</v>
      </c>
      <c r="D606" s="11">
        <v>64.709999999999994</v>
      </c>
      <c r="E606" s="12">
        <v>1.3</v>
      </c>
      <c r="F606" s="10">
        <v>551</v>
      </c>
      <c r="G606" s="11">
        <f>(ecommerce_sales_analysis!G606*ecommerce_sales_analysis!$D606)</f>
        <v>11000.699999999999</v>
      </c>
      <c r="H606" s="11">
        <f>(ecommerce_sales_analysis!H606*ecommerce_sales_analysis!$D606)</f>
        <v>57850.74</v>
      </c>
      <c r="I606" s="11">
        <f>(ecommerce_sales_analysis!I606*ecommerce_sales_analysis!$D606)</f>
        <v>34361.009999999995</v>
      </c>
      <c r="J606" s="11">
        <f>(ecommerce_sales_analysis!J606*ecommerce_sales_analysis!$D606)</f>
        <v>55780.02</v>
      </c>
      <c r="K606" s="11">
        <f>(ecommerce_sales_analysis!K606*ecommerce_sales_analysis!$D606)</f>
        <v>39861.359999999993</v>
      </c>
      <c r="L606" s="11">
        <f>(ecommerce_sales_analysis!L606*ecommerce_sales_analysis!$D606)</f>
        <v>41414.399999999994</v>
      </c>
      <c r="M606" s="11">
        <f>(ecommerce_sales_analysis!M606*ecommerce_sales_analysis!$D606)</f>
        <v>9253.5299999999988</v>
      </c>
      <c r="N606" s="11">
        <f>(ecommerce_sales_analysis!N606*ecommerce_sales_analysis!$D606)</f>
        <v>48597.209999999992</v>
      </c>
      <c r="O606" s="11">
        <f>(ecommerce_sales_analysis!O606*ecommerce_sales_analysis!$D606)</f>
        <v>14689.169999999998</v>
      </c>
      <c r="P606" s="11">
        <f>(ecommerce_sales_analysis!P606*ecommerce_sales_analysis!$D606)</f>
        <v>43420.409999999996</v>
      </c>
      <c r="Q606" s="11">
        <f>(ecommerce_sales_analysis!Q606*ecommerce_sales_analysis!$D606)</f>
        <v>57009.509999999995</v>
      </c>
      <c r="R606" s="11">
        <f>(ecommerce_sales_analysis!R606*ecommerce_sales_analysis!$D606)</f>
        <v>24978.059999999998</v>
      </c>
      <c r="S606" s="36">
        <f t="shared" si="27"/>
        <v>438216.11999999994</v>
      </c>
      <c r="T606" s="36">
        <f t="shared" si="28"/>
        <v>36518.009999999995</v>
      </c>
      <c r="U606" s="37">
        <f t="shared" si="29"/>
        <v>2.9436077697520158E-2</v>
      </c>
    </row>
    <row r="607" spans="1:21" x14ac:dyDescent="0.25">
      <c r="A607" s="22">
        <v>606</v>
      </c>
      <c r="B607" s="10" t="s">
        <v>612</v>
      </c>
      <c r="C607" s="10" t="s">
        <v>5</v>
      </c>
      <c r="D607" s="11">
        <v>233.09</v>
      </c>
      <c r="E607" s="12">
        <v>3.1</v>
      </c>
      <c r="F607" s="10">
        <v>397</v>
      </c>
      <c r="G607" s="11">
        <f>(ecommerce_sales_analysis!G607*ecommerce_sales_analysis!$D607)</f>
        <v>228428.2</v>
      </c>
      <c r="H607" s="11">
        <f>(ecommerce_sales_analysis!H607*ecommerce_sales_analysis!$D607)</f>
        <v>51046.71</v>
      </c>
      <c r="I607" s="11">
        <f>(ecommerce_sales_analysis!I607*ecommerce_sales_analysis!$D607)</f>
        <v>90672.01</v>
      </c>
      <c r="J607" s="11">
        <f>(ecommerce_sales_analysis!J607*ecommerce_sales_analysis!$D607)</f>
        <v>211878.81</v>
      </c>
      <c r="K607" s="11">
        <f>(ecommerce_sales_analysis!K607*ecommerce_sales_analysis!$D607)</f>
        <v>0</v>
      </c>
      <c r="L607" s="11">
        <f>(ecommerce_sales_analysis!L607*ecommerce_sales_analysis!$D607)</f>
        <v>77852.06</v>
      </c>
      <c r="M607" s="11">
        <f>(ecommerce_sales_analysis!M607*ecommerce_sales_analysis!$D607)</f>
        <v>166892.44</v>
      </c>
      <c r="N607" s="11">
        <f>(ecommerce_sales_analysis!N607*ecommerce_sales_analysis!$D607)</f>
        <v>31467.15</v>
      </c>
      <c r="O607" s="11">
        <f>(ecommerce_sales_analysis!O607*ecommerce_sales_analysis!$D607)</f>
        <v>212578.08000000002</v>
      </c>
      <c r="P607" s="11">
        <f>(ecommerce_sales_analysis!P607*ecommerce_sales_analysis!$D607)</f>
        <v>181110.93</v>
      </c>
      <c r="Q607" s="11">
        <f>(ecommerce_sales_analysis!Q607*ecommerce_sales_analysis!$D607)</f>
        <v>155237.94</v>
      </c>
      <c r="R607" s="11">
        <f>(ecommerce_sales_analysis!R607*ecommerce_sales_analysis!$D607)</f>
        <v>52911.43</v>
      </c>
      <c r="S607" s="36">
        <f t="shared" si="27"/>
        <v>1460075.7599999998</v>
      </c>
      <c r="T607" s="36">
        <f t="shared" si="28"/>
        <v>121672.97999999998</v>
      </c>
      <c r="U607" s="37">
        <f t="shared" si="29"/>
        <v>9.8076956903424273E-2</v>
      </c>
    </row>
    <row r="608" spans="1:21" x14ac:dyDescent="0.25">
      <c r="A608" s="22">
        <v>607</v>
      </c>
      <c r="B608" s="10" t="s">
        <v>613</v>
      </c>
      <c r="C608" s="10" t="s">
        <v>3</v>
      </c>
      <c r="D608" s="11">
        <v>107.14</v>
      </c>
      <c r="E608" s="12">
        <v>1.3</v>
      </c>
      <c r="F608" s="10">
        <v>704</v>
      </c>
      <c r="G608" s="11">
        <f>(ecommerce_sales_analysis!G608*ecommerce_sales_analysis!$D608)</f>
        <v>77890.78</v>
      </c>
      <c r="H608" s="11">
        <f>(ecommerce_sales_analysis!H608*ecommerce_sales_analysis!$D608)</f>
        <v>96533.14</v>
      </c>
      <c r="I608" s="11">
        <f>(ecommerce_sales_analysis!I608*ecommerce_sales_analysis!$D608)</f>
        <v>75962.259999999995</v>
      </c>
      <c r="J608" s="11">
        <f>(ecommerce_sales_analysis!J608*ecommerce_sales_analysis!$D608)</f>
        <v>72640.92</v>
      </c>
      <c r="K608" s="11">
        <f>(ecommerce_sales_analysis!K608*ecommerce_sales_analysis!$D608)</f>
        <v>61284.08</v>
      </c>
      <c r="L608" s="11">
        <f>(ecommerce_sales_analysis!L608*ecommerce_sales_analysis!$D608)</f>
        <v>30749.18</v>
      </c>
      <c r="M608" s="11">
        <f>(ecommerce_sales_analysis!M608*ecommerce_sales_analysis!$D608)</f>
        <v>58927</v>
      </c>
      <c r="N608" s="11">
        <f>(ecommerce_sales_analysis!N608*ecommerce_sales_analysis!$D608)</f>
        <v>43498.840000000004</v>
      </c>
      <c r="O608" s="11">
        <f>(ecommerce_sales_analysis!O608*ecommerce_sales_analysis!$D608)</f>
        <v>69962.42</v>
      </c>
      <c r="P608" s="11">
        <f>(ecommerce_sales_analysis!P608*ecommerce_sales_analysis!$D608)</f>
        <v>89033.34</v>
      </c>
      <c r="Q608" s="11">
        <f>(ecommerce_sales_analysis!Q608*ecommerce_sales_analysis!$D608)</f>
        <v>80997.84</v>
      </c>
      <c r="R608" s="11">
        <f>(ecommerce_sales_analysis!R608*ecommerce_sales_analysis!$D608)</f>
        <v>68462.460000000006</v>
      </c>
      <c r="S608" s="36">
        <f t="shared" si="27"/>
        <v>825942.25999999989</v>
      </c>
      <c r="T608" s="36">
        <f t="shared" si="28"/>
        <v>68828.521666666653</v>
      </c>
      <c r="U608" s="37">
        <f t="shared" si="29"/>
        <v>5.5480616593988827E-2</v>
      </c>
    </row>
    <row r="609" spans="1:21" x14ac:dyDescent="0.25">
      <c r="A609" s="22">
        <v>608</v>
      </c>
      <c r="B609" s="10" t="s">
        <v>614</v>
      </c>
      <c r="C609" s="10" t="s">
        <v>5</v>
      </c>
      <c r="D609" s="11">
        <v>185.31</v>
      </c>
      <c r="E609" s="12">
        <v>4.2</v>
      </c>
      <c r="F609" s="10">
        <v>779</v>
      </c>
      <c r="G609" s="11">
        <f>(ecommerce_sales_analysis!G609*ecommerce_sales_analysis!$D609)</f>
        <v>31317.39</v>
      </c>
      <c r="H609" s="11">
        <f>(ecommerce_sales_analysis!H609*ecommerce_sales_analysis!$D609)</f>
        <v>171226.44</v>
      </c>
      <c r="I609" s="11">
        <f>(ecommerce_sales_analysis!I609*ecommerce_sales_analysis!$D609)</f>
        <v>105626.7</v>
      </c>
      <c r="J609" s="11">
        <f>(ecommerce_sales_analysis!J609*ecommerce_sales_analysis!$D609)</f>
        <v>76162.41</v>
      </c>
      <c r="K609" s="11">
        <f>(ecommerce_sales_analysis!K609*ecommerce_sales_analysis!$D609)</f>
        <v>49848.39</v>
      </c>
      <c r="L609" s="11">
        <f>(ecommerce_sales_analysis!L609*ecommerce_sales_analysis!$D609)</f>
        <v>46512.81</v>
      </c>
      <c r="M609" s="11">
        <f>(ecommerce_sales_analysis!M609*ecommerce_sales_analysis!$D609)</f>
        <v>171967.68</v>
      </c>
      <c r="N609" s="11">
        <f>(ecommerce_sales_analysis!N609*ecommerce_sales_analysis!$D609)</f>
        <v>93952.17</v>
      </c>
      <c r="O609" s="11">
        <f>(ecommerce_sales_analysis!O609*ecommerce_sales_analysis!$D609)</f>
        <v>92284.38</v>
      </c>
      <c r="P609" s="11">
        <f>(ecommerce_sales_analysis!P609*ecommerce_sales_analysis!$D609)</f>
        <v>42806.61</v>
      </c>
      <c r="Q609" s="11">
        <f>(ecommerce_sales_analysis!Q609*ecommerce_sales_analysis!$D609)</f>
        <v>115262.82</v>
      </c>
      <c r="R609" s="11">
        <f>(ecommerce_sales_analysis!R609*ecommerce_sales_analysis!$D609)</f>
        <v>141947.46</v>
      </c>
      <c r="S609" s="36">
        <f t="shared" si="27"/>
        <v>1138915.26</v>
      </c>
      <c r="T609" s="36">
        <f t="shared" si="28"/>
        <v>94909.604999999996</v>
      </c>
      <c r="U609" s="37">
        <f t="shared" si="29"/>
        <v>7.6503799276602114E-2</v>
      </c>
    </row>
    <row r="610" spans="1:21" x14ac:dyDescent="0.25">
      <c r="A610" s="22">
        <v>609</v>
      </c>
      <c r="B610" s="10" t="s">
        <v>615</v>
      </c>
      <c r="C610" s="10" t="s">
        <v>8</v>
      </c>
      <c r="D610" s="11">
        <v>254.19</v>
      </c>
      <c r="E610" s="12">
        <v>1.9</v>
      </c>
      <c r="F610" s="10">
        <v>494</v>
      </c>
      <c r="G610" s="11">
        <f>(ecommerce_sales_analysis!G610*ecommerce_sales_analysis!$D610)</f>
        <v>193946.97</v>
      </c>
      <c r="H610" s="11">
        <f>(ecommerce_sales_analysis!H610*ecommerce_sales_analysis!$D610)</f>
        <v>112097.79</v>
      </c>
      <c r="I610" s="11">
        <f>(ecommerce_sales_analysis!I610*ecommerce_sales_analysis!$D610)</f>
        <v>113622.93</v>
      </c>
      <c r="J610" s="11">
        <f>(ecommerce_sales_analysis!J610*ecommerce_sales_analysis!$D610)</f>
        <v>56684.37</v>
      </c>
      <c r="K610" s="11">
        <f>(ecommerce_sales_analysis!K610*ecommerce_sales_analysis!$D610)</f>
        <v>45500.01</v>
      </c>
      <c r="L610" s="11">
        <f>(ecommerce_sales_analysis!L610*ecommerce_sales_analysis!$D610)</f>
        <v>67106.16</v>
      </c>
      <c r="M610" s="11">
        <f>(ecommerce_sales_analysis!M610*ecommerce_sales_analysis!$D610)</f>
        <v>169036.35</v>
      </c>
      <c r="N610" s="11">
        <f>(ecommerce_sales_analysis!N610*ecommerce_sales_analysis!$D610)</f>
        <v>91762.59</v>
      </c>
      <c r="O610" s="11">
        <f>(ecommerce_sales_analysis!O610*ecommerce_sales_analysis!$D610)</f>
        <v>132178.79999999999</v>
      </c>
      <c r="P610" s="11">
        <f>(ecommerce_sales_analysis!P610*ecommerce_sales_analysis!$D610)</f>
        <v>247581.06</v>
      </c>
      <c r="Q610" s="11">
        <f>(ecommerce_sales_analysis!Q610*ecommerce_sales_analysis!$D610)</f>
        <v>172595.01</v>
      </c>
      <c r="R610" s="11">
        <f>(ecommerce_sales_analysis!R610*ecommerce_sales_analysis!$D610)</f>
        <v>120486.06</v>
      </c>
      <c r="S610" s="36">
        <f t="shared" si="27"/>
        <v>1522598.1</v>
      </c>
      <c r="T610" s="36">
        <f t="shared" si="28"/>
        <v>126883.175</v>
      </c>
      <c r="U610" s="37">
        <f t="shared" si="29"/>
        <v>0.10227673955421034</v>
      </c>
    </row>
    <row r="611" spans="1:21" x14ac:dyDescent="0.25">
      <c r="A611" s="22">
        <v>610</v>
      </c>
      <c r="B611" s="10" t="s">
        <v>616</v>
      </c>
      <c r="C611" s="10" t="s">
        <v>17</v>
      </c>
      <c r="D611" s="11">
        <v>346.75</v>
      </c>
      <c r="E611" s="12">
        <v>3.2</v>
      </c>
      <c r="F611" s="10">
        <v>659</v>
      </c>
      <c r="G611" s="11">
        <f>(ecommerce_sales_analysis!G611*ecommerce_sales_analysis!$D611)</f>
        <v>302019.25</v>
      </c>
      <c r="H611" s="11">
        <f>(ecommerce_sales_analysis!H611*ecommerce_sales_analysis!$D611)</f>
        <v>138700</v>
      </c>
      <c r="I611" s="11">
        <f>(ecommerce_sales_analysis!I611*ecommerce_sales_analysis!$D611)</f>
        <v>261102.75</v>
      </c>
      <c r="J611" s="11">
        <f>(ecommerce_sales_analysis!J611*ecommerce_sales_analysis!$D611)</f>
        <v>75938.25</v>
      </c>
      <c r="K611" s="11">
        <f>(ecommerce_sales_analysis!K611*ecommerce_sales_analysis!$D611)</f>
        <v>254861.25</v>
      </c>
      <c r="L611" s="11">
        <f>(ecommerce_sales_analysis!L611*ecommerce_sales_analysis!$D611)</f>
        <v>93622.5</v>
      </c>
      <c r="M611" s="11">
        <f>(ecommerce_sales_analysis!M611*ecommerce_sales_analysis!$D611)</f>
        <v>238217.25</v>
      </c>
      <c r="N611" s="11">
        <f>(ecommerce_sales_analysis!N611*ecommerce_sales_analysis!$D611)</f>
        <v>131765</v>
      </c>
      <c r="O611" s="11">
        <f>(ecommerce_sales_analysis!O611*ecommerce_sales_analysis!$D611)</f>
        <v>243071.75</v>
      </c>
      <c r="P611" s="11">
        <f>(ecommerce_sales_analysis!P611*ecommerce_sales_analysis!$D611)</f>
        <v>289883</v>
      </c>
      <c r="Q611" s="11">
        <f>(ecommerce_sales_analysis!Q611*ecommerce_sales_analysis!$D611)</f>
        <v>166440</v>
      </c>
      <c r="R611" s="11">
        <f>(ecommerce_sales_analysis!R611*ecommerce_sales_analysis!$D611)</f>
        <v>250700.25</v>
      </c>
      <c r="S611" s="36">
        <f t="shared" si="27"/>
        <v>2446321.25</v>
      </c>
      <c r="T611" s="36">
        <f t="shared" si="28"/>
        <v>203860.10416666666</v>
      </c>
      <c r="U611" s="37">
        <f t="shared" si="29"/>
        <v>0.16432554418147521</v>
      </c>
    </row>
    <row r="612" spans="1:21" x14ac:dyDescent="0.25">
      <c r="A612" s="22">
        <v>611</v>
      </c>
      <c r="B612" s="10" t="s">
        <v>617</v>
      </c>
      <c r="C612" s="10" t="s">
        <v>8</v>
      </c>
      <c r="D612" s="11">
        <v>24.46</v>
      </c>
      <c r="E612" s="12">
        <v>4.5</v>
      </c>
      <c r="F612" s="10">
        <v>907</v>
      </c>
      <c r="G612" s="11">
        <f>(ecommerce_sales_analysis!G612*ecommerce_sales_analysis!$D612)</f>
        <v>7851.66</v>
      </c>
      <c r="H612" s="11">
        <f>(ecommerce_sales_analysis!H612*ecommerce_sales_analysis!$D612)</f>
        <v>9759.5400000000009</v>
      </c>
      <c r="I612" s="11">
        <f>(ecommerce_sales_analysis!I612*ecommerce_sales_analysis!$D612)</f>
        <v>3546.7000000000003</v>
      </c>
      <c r="J612" s="11">
        <f>(ecommerce_sales_analysis!J612*ecommerce_sales_analysis!$D612)</f>
        <v>4353.88</v>
      </c>
      <c r="K612" s="11">
        <f>(ecommerce_sales_analysis!K612*ecommerce_sales_analysis!$D612)</f>
        <v>12645.82</v>
      </c>
      <c r="L612" s="11">
        <f>(ecommerce_sales_analysis!L612*ecommerce_sales_analysis!$D612)</f>
        <v>22576.58</v>
      </c>
      <c r="M612" s="11">
        <f>(ecommerce_sales_analysis!M612*ecommerce_sales_analysis!$D612)</f>
        <v>23481.600000000002</v>
      </c>
      <c r="N612" s="11">
        <f>(ecommerce_sales_analysis!N612*ecommerce_sales_analysis!$D612)</f>
        <v>21524.799999999999</v>
      </c>
      <c r="O612" s="11">
        <f>(ecommerce_sales_analysis!O612*ecommerce_sales_analysis!$D612)</f>
        <v>21060.06</v>
      </c>
      <c r="P612" s="11">
        <f>(ecommerce_sales_analysis!P612*ecommerce_sales_analysis!$D612)</f>
        <v>1638.8200000000002</v>
      </c>
      <c r="Q612" s="11">
        <f>(ecommerce_sales_analysis!Q612*ecommerce_sales_analysis!$D612)</f>
        <v>11422.82</v>
      </c>
      <c r="R612" s="11">
        <f>(ecommerce_sales_analysis!R612*ecommerce_sales_analysis!$D612)</f>
        <v>18345</v>
      </c>
      <c r="S612" s="36">
        <f t="shared" si="27"/>
        <v>158207.28000000003</v>
      </c>
      <c r="T612" s="36">
        <f t="shared" si="28"/>
        <v>13183.940000000002</v>
      </c>
      <c r="U612" s="37">
        <f t="shared" si="29"/>
        <v>1.0627180456970248E-2</v>
      </c>
    </row>
    <row r="613" spans="1:21" x14ac:dyDescent="0.25">
      <c r="A613" s="22">
        <v>612</v>
      </c>
      <c r="B613" s="10" t="s">
        <v>618</v>
      </c>
      <c r="C613" s="10" t="s">
        <v>17</v>
      </c>
      <c r="D613" s="11">
        <v>400.71</v>
      </c>
      <c r="E613" s="12">
        <v>3.6</v>
      </c>
      <c r="F613" s="10">
        <v>333</v>
      </c>
      <c r="G613" s="11">
        <f>(ecommerce_sales_analysis!G613*ecommerce_sales_analysis!$D613)</f>
        <v>226801.86</v>
      </c>
      <c r="H613" s="11">
        <f>(ecommerce_sales_analysis!H613*ecommerce_sales_analysis!$D613)</f>
        <v>290915.45999999996</v>
      </c>
      <c r="I613" s="11">
        <f>(ecommerce_sales_analysis!I613*ecommerce_sales_analysis!$D613)</f>
        <v>155074.76999999999</v>
      </c>
      <c r="J613" s="11">
        <f>(ecommerce_sales_analysis!J613*ecommerce_sales_analysis!$D613)</f>
        <v>252447.3</v>
      </c>
      <c r="K613" s="11">
        <f>(ecommerce_sales_analysis!K613*ecommerce_sales_analysis!$D613)</f>
        <v>40872.42</v>
      </c>
      <c r="L613" s="11">
        <f>(ecommerce_sales_analysis!L613*ecommerce_sales_analysis!$D613)</f>
        <v>368252.49</v>
      </c>
      <c r="M613" s="11">
        <f>(ecommerce_sales_analysis!M613*ecommerce_sales_analysis!$D613)</f>
        <v>301333.92</v>
      </c>
      <c r="N613" s="11">
        <f>(ecommerce_sales_analysis!N613*ecommerce_sales_analysis!$D613)</f>
        <v>230408.25</v>
      </c>
      <c r="O613" s="11">
        <f>(ecommerce_sales_analysis!O613*ecommerce_sales_analysis!$D613)</f>
        <v>367050.36</v>
      </c>
      <c r="P613" s="11">
        <f>(ecommerce_sales_analysis!P613*ecommerce_sales_analysis!$D613)</f>
        <v>202358.55</v>
      </c>
      <c r="Q613" s="11">
        <f>(ecommerce_sales_analysis!Q613*ecommerce_sales_analysis!$D613)</f>
        <v>56500.11</v>
      </c>
      <c r="R613" s="11">
        <f>(ecommerce_sales_analysis!R613*ecommerce_sales_analysis!$D613)</f>
        <v>82546.259999999995</v>
      </c>
      <c r="S613" s="36">
        <f t="shared" si="27"/>
        <v>2574561.7499999991</v>
      </c>
      <c r="T613" s="36">
        <f t="shared" si="28"/>
        <v>214546.81249999991</v>
      </c>
      <c r="U613" s="37">
        <f t="shared" si="29"/>
        <v>0.17293978074120928</v>
      </c>
    </row>
    <row r="614" spans="1:21" x14ac:dyDescent="0.25">
      <c r="A614" s="22">
        <v>613</v>
      </c>
      <c r="B614" s="10" t="s">
        <v>619</v>
      </c>
      <c r="C614" s="10" t="s">
        <v>8</v>
      </c>
      <c r="D614" s="11">
        <v>315.81</v>
      </c>
      <c r="E614" s="12">
        <v>3.1</v>
      </c>
      <c r="F614" s="10">
        <v>127</v>
      </c>
      <c r="G614" s="11">
        <f>(ecommerce_sales_analysis!G614*ecommerce_sales_analysis!$D614)</f>
        <v>143693.54999999999</v>
      </c>
      <c r="H614" s="11">
        <f>(ecommerce_sales_analysis!H614*ecommerce_sales_analysis!$D614)</f>
        <v>312651.90000000002</v>
      </c>
      <c r="I614" s="11">
        <f>(ecommerce_sales_analysis!I614*ecommerce_sales_analysis!$D614)</f>
        <v>247595.04</v>
      </c>
      <c r="J614" s="11">
        <f>(ecommerce_sales_analysis!J614*ecommerce_sales_analysis!$D614)</f>
        <v>136429.92000000001</v>
      </c>
      <c r="K614" s="11">
        <f>(ecommerce_sales_analysis!K614*ecommerce_sales_analysis!$D614)</f>
        <v>2842.29</v>
      </c>
      <c r="L614" s="11">
        <f>(ecommerce_sales_analysis!L614*ecommerce_sales_analysis!$D614)</f>
        <v>220751.19</v>
      </c>
      <c r="M614" s="11">
        <f>(ecommerce_sales_analysis!M614*ecommerce_sales_analysis!$D614)</f>
        <v>132956.01</v>
      </c>
      <c r="N614" s="11">
        <f>(ecommerce_sales_analysis!N614*ecommerce_sales_analysis!$D614)</f>
        <v>200223.54</v>
      </c>
      <c r="O614" s="11">
        <f>(ecommerce_sales_analysis!O614*ecommerce_sales_analysis!$D614)</f>
        <v>306651.51</v>
      </c>
      <c r="P614" s="11">
        <f>(ecommerce_sales_analysis!P614*ecommerce_sales_analysis!$D614)</f>
        <v>8526.8700000000008</v>
      </c>
      <c r="Q614" s="11">
        <f>(ecommerce_sales_analysis!Q614*ecommerce_sales_analysis!$D614)</f>
        <v>112112.55</v>
      </c>
      <c r="R614" s="11">
        <f>(ecommerce_sales_analysis!R614*ecommerce_sales_analysis!$D614)</f>
        <v>100111.77</v>
      </c>
      <c r="S614" s="36">
        <f t="shared" si="27"/>
        <v>1924546.1400000004</v>
      </c>
      <c r="T614" s="36">
        <f t="shared" si="28"/>
        <v>160378.84500000003</v>
      </c>
      <c r="U614" s="37">
        <f t="shared" si="29"/>
        <v>0.12927659920292875</v>
      </c>
    </row>
    <row r="615" spans="1:21" x14ac:dyDescent="0.25">
      <c r="A615" s="22">
        <v>614</v>
      </c>
      <c r="B615" s="10" t="s">
        <v>620</v>
      </c>
      <c r="C615" s="10" t="s">
        <v>5</v>
      </c>
      <c r="D615" s="11">
        <v>45.47</v>
      </c>
      <c r="E615" s="12">
        <v>2.2999999999999998</v>
      </c>
      <c r="F615" s="10">
        <v>558</v>
      </c>
      <c r="G615" s="11">
        <f>(ecommerce_sales_analysis!G615*ecommerce_sales_analysis!$D615)</f>
        <v>42878.21</v>
      </c>
      <c r="H615" s="11">
        <f>(ecommerce_sales_analysis!H615*ecommerce_sales_analysis!$D615)</f>
        <v>40832.06</v>
      </c>
      <c r="I615" s="11">
        <f>(ecommerce_sales_analysis!I615*ecommerce_sales_analysis!$D615)</f>
        <v>11276.56</v>
      </c>
      <c r="J615" s="11">
        <f>(ecommerce_sales_analysis!J615*ecommerce_sales_analysis!$D615)</f>
        <v>12004.08</v>
      </c>
      <c r="K615" s="11">
        <f>(ecommerce_sales_analysis!K615*ecommerce_sales_analysis!$D615)</f>
        <v>26463.54</v>
      </c>
      <c r="L615" s="11">
        <f>(ecommerce_sales_analysis!L615*ecommerce_sales_analysis!$D615)</f>
        <v>19006.46</v>
      </c>
      <c r="M615" s="11">
        <f>(ecommerce_sales_analysis!M615*ecommerce_sales_analysis!$D615)</f>
        <v>40786.589999999997</v>
      </c>
      <c r="N615" s="11">
        <f>(ecommerce_sales_analysis!N615*ecommerce_sales_analysis!$D615)</f>
        <v>11503.91</v>
      </c>
      <c r="O615" s="11">
        <f>(ecommerce_sales_analysis!O615*ecommerce_sales_analysis!$D615)</f>
        <v>30737.719999999998</v>
      </c>
      <c r="P615" s="11">
        <f>(ecommerce_sales_analysis!P615*ecommerce_sales_analysis!$D615)</f>
        <v>43105.56</v>
      </c>
      <c r="Q615" s="11">
        <f>(ecommerce_sales_analysis!Q615*ecommerce_sales_analysis!$D615)</f>
        <v>32192.76</v>
      </c>
      <c r="R615" s="11">
        <f>(ecommerce_sales_analysis!R615*ecommerce_sales_analysis!$D615)</f>
        <v>36103.18</v>
      </c>
      <c r="S615" s="36">
        <f t="shared" si="27"/>
        <v>346890.62999999995</v>
      </c>
      <c r="T615" s="36">
        <f t="shared" si="28"/>
        <v>28907.552499999994</v>
      </c>
      <c r="U615" s="37">
        <f t="shared" si="29"/>
        <v>2.3301515099950494E-2</v>
      </c>
    </row>
    <row r="616" spans="1:21" x14ac:dyDescent="0.25">
      <c r="A616" s="22">
        <v>615</v>
      </c>
      <c r="B616" s="10" t="s">
        <v>621</v>
      </c>
      <c r="C616" s="10" t="s">
        <v>5</v>
      </c>
      <c r="D616" s="11">
        <v>437.42</v>
      </c>
      <c r="E616" s="12">
        <v>2.2999999999999998</v>
      </c>
      <c r="F616" s="10">
        <v>557</v>
      </c>
      <c r="G616" s="11">
        <f>(ecommerce_sales_analysis!G616*ecommerce_sales_analysis!$D616)</f>
        <v>263326.84000000003</v>
      </c>
      <c r="H616" s="11">
        <f>(ecommerce_sales_analysis!H616*ecommerce_sales_analysis!$D616)</f>
        <v>344686.96</v>
      </c>
      <c r="I616" s="11">
        <f>(ecommerce_sales_analysis!I616*ecommerce_sales_analysis!$D616)</f>
        <v>229645.5</v>
      </c>
      <c r="J616" s="11">
        <f>(ecommerce_sales_analysis!J616*ecommerce_sales_analysis!$D616)</f>
        <v>416861.26</v>
      </c>
      <c r="K616" s="11">
        <f>(ecommerce_sales_analysis!K616*ecommerce_sales_analysis!$D616)</f>
        <v>38930.380000000005</v>
      </c>
      <c r="L616" s="11">
        <f>(ecommerce_sales_analysis!L616*ecommerce_sales_analysis!$D616)</f>
        <v>317129.5</v>
      </c>
      <c r="M616" s="11">
        <f>(ecommerce_sales_analysis!M616*ecommerce_sales_analysis!$D616)</f>
        <v>160970.56</v>
      </c>
      <c r="N616" s="11">
        <f>(ecommerce_sales_analysis!N616*ecommerce_sales_analysis!$D616)</f>
        <v>208211.92</v>
      </c>
      <c r="O616" s="11">
        <f>(ecommerce_sales_analysis!O616*ecommerce_sales_analysis!$D616)</f>
        <v>433483.22000000003</v>
      </c>
      <c r="P616" s="11">
        <f>(ecommerce_sales_analysis!P616*ecommerce_sales_analysis!$D616)</f>
        <v>274262.34000000003</v>
      </c>
      <c r="Q616" s="11">
        <f>(ecommerce_sales_analysis!Q616*ecommerce_sales_analysis!$D616)</f>
        <v>205587.4</v>
      </c>
      <c r="R616" s="11">
        <f>(ecommerce_sales_analysis!R616*ecommerce_sales_analysis!$D616)</f>
        <v>330689.52</v>
      </c>
      <c r="S616" s="36">
        <f t="shared" si="27"/>
        <v>3223785.4</v>
      </c>
      <c r="T616" s="36">
        <f t="shared" si="28"/>
        <v>268648.78333333333</v>
      </c>
      <c r="U616" s="37">
        <f t="shared" si="29"/>
        <v>0.21654976433667278</v>
      </c>
    </row>
    <row r="617" spans="1:21" x14ac:dyDescent="0.25">
      <c r="A617" s="22">
        <v>616</v>
      </c>
      <c r="B617" s="10" t="s">
        <v>622</v>
      </c>
      <c r="C617" s="10" t="s">
        <v>5</v>
      </c>
      <c r="D617" s="11">
        <v>460.83</v>
      </c>
      <c r="E617" s="12">
        <v>3.7</v>
      </c>
      <c r="F617" s="10">
        <v>1</v>
      </c>
      <c r="G617" s="11">
        <f>(ecommerce_sales_analysis!G617*ecommerce_sales_analysis!$D617)</f>
        <v>363594.87</v>
      </c>
      <c r="H617" s="11">
        <f>(ecommerce_sales_analysis!H617*ecommerce_sales_analysis!$D617)</f>
        <v>264977.25</v>
      </c>
      <c r="I617" s="11">
        <f>(ecommerce_sales_analysis!I617*ecommerce_sales_analysis!$D617)</f>
        <v>212442.63</v>
      </c>
      <c r="J617" s="11">
        <f>(ecommerce_sales_analysis!J617*ecommerce_sales_analysis!$D617)</f>
        <v>197235.24</v>
      </c>
      <c r="K617" s="11">
        <f>(ecommerce_sales_analysis!K617*ecommerce_sales_analysis!$D617)</f>
        <v>103686.75</v>
      </c>
      <c r="L617" s="11">
        <f>(ecommerce_sales_analysis!L617*ecommerce_sales_analysis!$D617)</f>
        <v>365899.01999999996</v>
      </c>
      <c r="M617" s="11">
        <f>(ecommerce_sales_analysis!M617*ecommerce_sales_analysis!$D617)</f>
        <v>297235.34999999998</v>
      </c>
      <c r="N617" s="11">
        <f>(ecommerce_sales_analysis!N617*ecommerce_sales_analysis!$D617)</f>
        <v>52073.79</v>
      </c>
      <c r="O617" s="11">
        <f>(ecommerce_sales_analysis!O617*ecommerce_sales_analysis!$D617)</f>
        <v>63594.54</v>
      </c>
      <c r="P617" s="11">
        <f>(ecommerce_sales_analysis!P617*ecommerce_sales_analysis!$D617)</f>
        <v>23041.5</v>
      </c>
      <c r="Q617" s="11">
        <f>(ecommerce_sales_analysis!Q617*ecommerce_sales_analysis!$D617)</f>
        <v>285714.59999999998</v>
      </c>
      <c r="R617" s="11">
        <f>(ecommerce_sales_analysis!R617*ecommerce_sales_analysis!$D617)</f>
        <v>256221.47999999998</v>
      </c>
      <c r="S617" s="36">
        <f t="shared" si="27"/>
        <v>2485717.02</v>
      </c>
      <c r="T617" s="36">
        <f t="shared" si="28"/>
        <v>207143.08499999999</v>
      </c>
      <c r="U617" s="37">
        <f t="shared" si="29"/>
        <v>0.16697185702517811</v>
      </c>
    </row>
    <row r="618" spans="1:21" x14ac:dyDescent="0.25">
      <c r="A618" s="22">
        <v>617</v>
      </c>
      <c r="B618" s="10" t="s">
        <v>623</v>
      </c>
      <c r="C618" s="10" t="s">
        <v>11</v>
      </c>
      <c r="D618" s="11">
        <v>35.229999999999997</v>
      </c>
      <c r="E618" s="12">
        <v>5</v>
      </c>
      <c r="F618" s="10">
        <v>168</v>
      </c>
      <c r="G618" s="11">
        <f>(ecommerce_sales_analysis!G618*ecommerce_sales_analysis!$D618)</f>
        <v>21560.76</v>
      </c>
      <c r="H618" s="11">
        <f>(ecommerce_sales_analysis!H618*ecommerce_sales_analysis!$D618)</f>
        <v>30192.109999999997</v>
      </c>
      <c r="I618" s="11">
        <f>(ecommerce_sales_analysis!I618*ecommerce_sales_analysis!$D618)</f>
        <v>422.76</v>
      </c>
      <c r="J618" s="11">
        <f>(ecommerce_sales_analysis!J618*ecommerce_sales_analysis!$D618)</f>
        <v>23287.03</v>
      </c>
      <c r="K618" s="11">
        <f>(ecommerce_sales_analysis!K618*ecommerce_sales_analysis!$D618)</f>
        <v>23568.87</v>
      </c>
      <c r="L618" s="11">
        <f>(ecommerce_sales_analysis!L618*ecommerce_sales_analysis!$D618)</f>
        <v>7398.2999999999993</v>
      </c>
      <c r="M618" s="11">
        <f>(ecommerce_sales_analysis!M618*ecommerce_sales_analysis!$D618)</f>
        <v>19623.109999999997</v>
      </c>
      <c r="N618" s="11">
        <f>(ecommerce_sales_analysis!N618*ecommerce_sales_analysis!$D618)</f>
        <v>669.36999999999989</v>
      </c>
      <c r="O618" s="11">
        <f>(ecommerce_sales_analysis!O618*ecommerce_sales_analysis!$D618)</f>
        <v>9688.25</v>
      </c>
      <c r="P618" s="11">
        <f>(ecommerce_sales_analysis!P618*ecommerce_sales_analysis!$D618)</f>
        <v>24379.159999999996</v>
      </c>
      <c r="Q618" s="11">
        <f>(ecommerce_sales_analysis!Q618*ecommerce_sales_analysis!$D618)</f>
        <v>31249.01</v>
      </c>
      <c r="R618" s="11">
        <f>(ecommerce_sales_analysis!R618*ecommerce_sales_analysis!$D618)</f>
        <v>21701.679999999997</v>
      </c>
      <c r="S618" s="36">
        <f t="shared" si="27"/>
        <v>213740.41</v>
      </c>
      <c r="T618" s="36">
        <f t="shared" si="28"/>
        <v>17811.700833333332</v>
      </c>
      <c r="U618" s="37">
        <f t="shared" si="29"/>
        <v>1.4357480313275141E-2</v>
      </c>
    </row>
    <row r="619" spans="1:21" x14ac:dyDescent="0.25">
      <c r="A619" s="22">
        <v>618</v>
      </c>
      <c r="B619" s="10" t="s">
        <v>624</v>
      </c>
      <c r="C619" s="10" t="s">
        <v>5</v>
      </c>
      <c r="D619" s="11">
        <v>142.05000000000001</v>
      </c>
      <c r="E619" s="12">
        <v>3.6</v>
      </c>
      <c r="F619" s="10">
        <v>620</v>
      </c>
      <c r="G619" s="11">
        <f>(ecommerce_sales_analysis!G619*ecommerce_sales_analysis!$D619)</f>
        <v>21875.7</v>
      </c>
      <c r="H619" s="11">
        <f>(ecommerce_sales_analysis!H619*ecommerce_sales_analysis!$D619)</f>
        <v>114066.15000000001</v>
      </c>
      <c r="I619" s="11">
        <f>(ecommerce_sales_analysis!I619*ecommerce_sales_analysis!$D619)</f>
        <v>128129.1</v>
      </c>
      <c r="J619" s="11">
        <f>(ecommerce_sales_analysis!J619*ecommerce_sales_analysis!$D619)</f>
        <v>58950.750000000007</v>
      </c>
      <c r="K619" s="11">
        <f>(ecommerce_sales_analysis!K619*ecommerce_sales_analysis!$D619)</f>
        <v>104974.95000000001</v>
      </c>
      <c r="L619" s="11">
        <f>(ecommerce_sales_analysis!L619*ecommerce_sales_analysis!$D619)</f>
        <v>51706.200000000004</v>
      </c>
      <c r="M619" s="11">
        <f>(ecommerce_sales_analysis!M619*ecommerce_sales_analysis!$D619)</f>
        <v>6960.4500000000007</v>
      </c>
      <c r="N619" s="11">
        <f>(ecommerce_sales_analysis!N619*ecommerce_sales_analysis!$D619)</f>
        <v>74860.350000000006</v>
      </c>
      <c r="O619" s="11">
        <f>(ecommerce_sales_analysis!O619*ecommerce_sales_analysis!$D619)</f>
        <v>41194.5</v>
      </c>
      <c r="P619" s="11">
        <f>(ecommerce_sales_analysis!P619*ecommerce_sales_analysis!$D619)</f>
        <v>36790.950000000004</v>
      </c>
      <c r="Q619" s="11">
        <f>(ecommerce_sales_analysis!Q619*ecommerce_sales_analysis!$D619)</f>
        <v>83809.5</v>
      </c>
      <c r="R619" s="11">
        <f>(ecommerce_sales_analysis!R619*ecommerce_sales_analysis!$D619)</f>
        <v>49291.350000000006</v>
      </c>
      <c r="S619" s="36">
        <f t="shared" si="27"/>
        <v>772609.95</v>
      </c>
      <c r="T619" s="36">
        <f t="shared" si="28"/>
        <v>64384.162499999999</v>
      </c>
      <c r="U619" s="37">
        <f t="shared" si="29"/>
        <v>5.1898151346137539E-2</v>
      </c>
    </row>
    <row r="620" spans="1:21" x14ac:dyDescent="0.25">
      <c r="A620" s="22">
        <v>619</v>
      </c>
      <c r="B620" s="10" t="s">
        <v>625</v>
      </c>
      <c r="C620" s="10" t="s">
        <v>8</v>
      </c>
      <c r="D620" s="11">
        <v>404.07</v>
      </c>
      <c r="E620" s="12">
        <v>3.2</v>
      </c>
      <c r="F620" s="10">
        <v>19</v>
      </c>
      <c r="G620" s="11">
        <f>(ecommerce_sales_analysis!G620*ecommerce_sales_analysis!$D620)</f>
        <v>358814.16</v>
      </c>
      <c r="H620" s="11">
        <f>(ecommerce_sales_analysis!H620*ecommerce_sales_analysis!$D620)</f>
        <v>197590.23</v>
      </c>
      <c r="I620" s="11">
        <f>(ecommerce_sales_analysis!I620*ecommerce_sales_analysis!$D620)</f>
        <v>154758.81</v>
      </c>
      <c r="J620" s="11">
        <f>(ecommerce_sales_analysis!J620*ecommerce_sales_analysis!$D620)</f>
        <v>182639.63999999998</v>
      </c>
      <c r="K620" s="11">
        <f>(ecommerce_sales_analysis!K620*ecommerce_sales_analysis!$D620)</f>
        <v>370128.12</v>
      </c>
      <c r="L620" s="11">
        <f>(ecommerce_sales_analysis!L620*ecommerce_sales_analysis!$D620)</f>
        <v>30305.25</v>
      </c>
      <c r="M620" s="11">
        <f>(ecommerce_sales_analysis!M620*ecommerce_sales_analysis!$D620)</f>
        <v>273555.39</v>
      </c>
      <c r="N620" s="11">
        <f>(ecommerce_sales_analysis!N620*ecommerce_sales_analysis!$D620)</f>
        <v>58186.080000000002</v>
      </c>
      <c r="O620" s="11">
        <f>(ecommerce_sales_analysis!O620*ecommerce_sales_analysis!$D620)</f>
        <v>21011.64</v>
      </c>
      <c r="P620" s="11">
        <f>(ecommerce_sales_analysis!P620*ecommerce_sales_analysis!$D620)</f>
        <v>238401.3</v>
      </c>
      <c r="Q620" s="11">
        <f>(ecommerce_sales_analysis!Q620*ecommerce_sales_analysis!$D620)</f>
        <v>364067.07</v>
      </c>
      <c r="R620" s="11">
        <f>(ecommerce_sales_analysis!R620*ecommerce_sales_analysis!$D620)</f>
        <v>320023.44</v>
      </c>
      <c r="S620" s="36">
        <f t="shared" si="27"/>
        <v>2569481.13</v>
      </c>
      <c r="T620" s="36">
        <f t="shared" si="28"/>
        <v>214123.42749999999</v>
      </c>
      <c r="U620" s="37">
        <f t="shared" si="29"/>
        <v>0.17259850273192121</v>
      </c>
    </row>
    <row r="621" spans="1:21" x14ac:dyDescent="0.25">
      <c r="A621" s="22">
        <v>620</v>
      </c>
      <c r="B621" s="10" t="s">
        <v>626</v>
      </c>
      <c r="C621" s="10" t="s">
        <v>1</v>
      </c>
      <c r="D621" s="11">
        <v>375.39</v>
      </c>
      <c r="E621" s="12">
        <v>3.9</v>
      </c>
      <c r="F621" s="10">
        <v>332</v>
      </c>
      <c r="G621" s="11">
        <f>(ecommerce_sales_analysis!G621*ecommerce_sales_analysis!$D621)</f>
        <v>130635.72</v>
      </c>
      <c r="H621" s="11">
        <f>(ecommerce_sales_analysis!H621*ecommerce_sales_analysis!$D621)</f>
        <v>181688.75999999998</v>
      </c>
      <c r="I621" s="11">
        <f>(ecommerce_sales_analysis!I621*ecommerce_sales_analysis!$D621)</f>
        <v>208341.44999999998</v>
      </c>
      <c r="J621" s="11">
        <f>(ecommerce_sales_analysis!J621*ecommerce_sales_analysis!$D621)</f>
        <v>272533.14</v>
      </c>
      <c r="K621" s="11">
        <f>(ecommerce_sales_analysis!K621*ecommerce_sales_analysis!$D621)</f>
        <v>46923.75</v>
      </c>
      <c r="L621" s="11">
        <f>(ecommerce_sales_analysis!L621*ecommerce_sales_analysis!$D621)</f>
        <v>247382.00999999998</v>
      </c>
      <c r="M621" s="11">
        <f>(ecommerce_sales_analysis!M621*ecommerce_sales_analysis!$D621)</f>
        <v>39415.949999999997</v>
      </c>
      <c r="N621" s="11">
        <f>(ecommerce_sales_analysis!N621*ecommerce_sales_analysis!$D621)</f>
        <v>77705.73</v>
      </c>
      <c r="O621" s="11">
        <f>(ecommerce_sales_analysis!O621*ecommerce_sales_analysis!$D621)</f>
        <v>257517.53999999998</v>
      </c>
      <c r="P621" s="11">
        <f>(ecommerce_sales_analysis!P621*ecommerce_sales_analysis!$D621)</f>
        <v>294305.76</v>
      </c>
      <c r="Q621" s="11">
        <f>(ecommerce_sales_analysis!Q621*ecommerce_sales_analysis!$D621)</f>
        <v>252262.08</v>
      </c>
      <c r="R621" s="11">
        <f>(ecommerce_sales_analysis!R621*ecommerce_sales_analysis!$D621)</f>
        <v>87465.87</v>
      </c>
      <c r="S621" s="36">
        <f t="shared" si="27"/>
        <v>2096177.7599999998</v>
      </c>
      <c r="T621" s="36">
        <f t="shared" si="28"/>
        <v>174681.47999999998</v>
      </c>
      <c r="U621" s="37">
        <f t="shared" si="29"/>
        <v>0.14080552630326282</v>
      </c>
    </row>
    <row r="622" spans="1:21" x14ac:dyDescent="0.25">
      <c r="A622" s="22">
        <v>621</v>
      </c>
      <c r="B622" s="10" t="s">
        <v>627</v>
      </c>
      <c r="C622" s="10" t="s">
        <v>5</v>
      </c>
      <c r="D622" s="11">
        <v>96.34</v>
      </c>
      <c r="E622" s="12">
        <v>2.9</v>
      </c>
      <c r="F622" s="10">
        <v>584</v>
      </c>
      <c r="G622" s="11">
        <f>(ecommerce_sales_analysis!G622*ecommerce_sales_analysis!$D622)</f>
        <v>43353</v>
      </c>
      <c r="H622" s="11">
        <f>(ecommerce_sales_analysis!H622*ecommerce_sales_analysis!$D622)</f>
        <v>72833.040000000008</v>
      </c>
      <c r="I622" s="11">
        <f>(ecommerce_sales_analysis!I622*ecommerce_sales_analysis!$D622)</f>
        <v>85357.24</v>
      </c>
      <c r="J622" s="11">
        <f>(ecommerce_sales_analysis!J622*ecommerce_sales_analysis!$D622)</f>
        <v>18882.64</v>
      </c>
      <c r="K622" s="11">
        <f>(ecommerce_sales_analysis!K622*ecommerce_sales_analysis!$D622)</f>
        <v>92004.7</v>
      </c>
      <c r="L622" s="11">
        <f>(ecommerce_sales_analysis!L622*ecommerce_sales_analysis!$D622)</f>
        <v>30828.800000000003</v>
      </c>
      <c r="M622" s="11">
        <f>(ecommerce_sales_analysis!M622*ecommerce_sales_analysis!$D622)</f>
        <v>20713.100000000002</v>
      </c>
      <c r="N622" s="11">
        <f>(ecommerce_sales_analysis!N622*ecommerce_sales_analysis!$D622)</f>
        <v>51060.200000000004</v>
      </c>
      <c r="O622" s="11">
        <f>(ecommerce_sales_analysis!O622*ecommerce_sales_analysis!$D622)</f>
        <v>10501.06</v>
      </c>
      <c r="P622" s="11">
        <f>(ecommerce_sales_analysis!P622*ecommerce_sales_analysis!$D622)</f>
        <v>59634.46</v>
      </c>
      <c r="Q622" s="11">
        <f>(ecommerce_sales_analysis!Q622*ecommerce_sales_analysis!$D622)</f>
        <v>42196.92</v>
      </c>
      <c r="R622" s="11">
        <f>(ecommerce_sales_analysis!R622*ecommerce_sales_analysis!$D622)</f>
        <v>67438</v>
      </c>
      <c r="S622" s="36">
        <f t="shared" si="27"/>
        <v>594803.16</v>
      </c>
      <c r="T622" s="36">
        <f t="shared" si="28"/>
        <v>49566.93</v>
      </c>
      <c r="U622" s="37">
        <f t="shared" si="29"/>
        <v>3.9954422563210412E-2</v>
      </c>
    </row>
    <row r="623" spans="1:21" x14ac:dyDescent="0.25">
      <c r="A623" s="22">
        <v>622</v>
      </c>
      <c r="B623" s="10" t="s">
        <v>628</v>
      </c>
      <c r="C623" s="10" t="s">
        <v>1</v>
      </c>
      <c r="D623" s="11">
        <v>108.63</v>
      </c>
      <c r="E623" s="12">
        <v>1.2</v>
      </c>
      <c r="F623" s="10">
        <v>456</v>
      </c>
      <c r="G623" s="11">
        <f>(ecommerce_sales_analysis!G623*ecommerce_sales_analysis!$D623)</f>
        <v>95051.25</v>
      </c>
      <c r="H623" s="11">
        <f>(ecommerce_sales_analysis!H623*ecommerce_sales_analysis!$D623)</f>
        <v>50947.47</v>
      </c>
      <c r="I623" s="11">
        <f>(ecommerce_sales_analysis!I623*ecommerce_sales_analysis!$D623)</f>
        <v>43234.74</v>
      </c>
      <c r="J623" s="11">
        <f>(ecommerce_sales_analysis!J623*ecommerce_sales_analysis!$D623)</f>
        <v>60072.39</v>
      </c>
      <c r="K623" s="11">
        <f>(ecommerce_sales_analysis!K623*ecommerce_sales_analysis!$D623)</f>
        <v>22595.040000000001</v>
      </c>
      <c r="L623" s="11">
        <f>(ecommerce_sales_analysis!L623*ecommerce_sales_analysis!$D623)</f>
        <v>78648.12</v>
      </c>
      <c r="M623" s="11">
        <f>(ecommerce_sales_analysis!M623*ecommerce_sales_analysis!$D623)</f>
        <v>71369.91</v>
      </c>
      <c r="N623" s="11">
        <f>(ecommerce_sales_analysis!N623*ecommerce_sales_analysis!$D623)</f>
        <v>40736.25</v>
      </c>
      <c r="O623" s="11">
        <f>(ecommerce_sales_analysis!O623*ecommerce_sales_analysis!$D623)</f>
        <v>77561.819999999992</v>
      </c>
      <c r="P623" s="11">
        <f>(ecommerce_sales_analysis!P623*ecommerce_sales_analysis!$D623)</f>
        <v>104502.06</v>
      </c>
      <c r="Q623" s="11">
        <f>(ecommerce_sales_analysis!Q623*ecommerce_sales_analysis!$D623)</f>
        <v>57573.899999999994</v>
      </c>
      <c r="R623" s="11">
        <f>(ecommerce_sales_analysis!R623*ecommerce_sales_analysis!$D623)</f>
        <v>4671.09</v>
      </c>
      <c r="S623" s="36">
        <f t="shared" si="27"/>
        <v>706964.0399999998</v>
      </c>
      <c r="T623" s="36">
        <f t="shared" si="28"/>
        <v>58913.669999999984</v>
      </c>
      <c r="U623" s="37">
        <f t="shared" si="29"/>
        <v>4.7488550651200938E-2</v>
      </c>
    </row>
    <row r="624" spans="1:21" x14ac:dyDescent="0.25">
      <c r="A624" s="22">
        <v>623</v>
      </c>
      <c r="B624" s="10" t="s">
        <v>629</v>
      </c>
      <c r="C624" s="10" t="s">
        <v>17</v>
      </c>
      <c r="D624" s="11">
        <v>188.38</v>
      </c>
      <c r="E624" s="12">
        <v>3.2</v>
      </c>
      <c r="F624" s="10">
        <v>957</v>
      </c>
      <c r="G624" s="11">
        <f>(ecommerce_sales_analysis!G624*ecommerce_sales_analysis!$D624)</f>
        <v>122823.76</v>
      </c>
      <c r="H624" s="11">
        <f>(ecommerce_sales_analysis!H624*ecommerce_sales_analysis!$D624)</f>
        <v>107941.73999999999</v>
      </c>
      <c r="I624" s="11">
        <f>(ecommerce_sales_analysis!I624*ecommerce_sales_analysis!$D624)</f>
        <v>3390.84</v>
      </c>
      <c r="J624" s="11">
        <f>(ecommerce_sales_analysis!J624*ecommerce_sales_analysis!$D624)</f>
        <v>9795.76</v>
      </c>
      <c r="K624" s="11">
        <f>(ecommerce_sales_analysis!K624*ecommerce_sales_analysis!$D624)</f>
        <v>18084.48</v>
      </c>
      <c r="L624" s="11">
        <f>(ecommerce_sales_analysis!L624*ecommerce_sales_analysis!$D624)</f>
        <v>81380.160000000003</v>
      </c>
      <c r="M624" s="11">
        <f>(ecommerce_sales_analysis!M624*ecommerce_sales_analysis!$D624)</f>
        <v>173686.36</v>
      </c>
      <c r="N624" s="11">
        <f>(ecommerce_sales_analysis!N624*ecommerce_sales_analysis!$D624)</f>
        <v>94755.14</v>
      </c>
      <c r="O624" s="11">
        <f>(ecommerce_sales_analysis!O624*ecommerce_sales_analysis!$D624)</f>
        <v>178395.86</v>
      </c>
      <c r="P624" s="11">
        <f>(ecommerce_sales_analysis!P624*ecommerce_sales_analysis!$D624)</f>
        <v>110202.3</v>
      </c>
      <c r="Q624" s="11">
        <f>(ecommerce_sales_analysis!Q624*ecommerce_sales_analysis!$D624)</f>
        <v>23735.88</v>
      </c>
      <c r="R624" s="11">
        <f>(ecommerce_sales_analysis!R624*ecommerce_sales_analysis!$D624)</f>
        <v>138647.67999999999</v>
      </c>
      <c r="S624" s="36">
        <f t="shared" si="27"/>
        <v>1062839.96</v>
      </c>
      <c r="T624" s="36">
        <f t="shared" si="28"/>
        <v>88569.996666666659</v>
      </c>
      <c r="U624" s="37">
        <f t="shared" si="29"/>
        <v>7.1393630253924076E-2</v>
      </c>
    </row>
    <row r="625" spans="1:21" x14ac:dyDescent="0.25">
      <c r="A625" s="22">
        <v>624</v>
      </c>
      <c r="B625" s="10" t="s">
        <v>630</v>
      </c>
      <c r="C625" s="10" t="s">
        <v>8</v>
      </c>
      <c r="D625" s="11">
        <v>244.84</v>
      </c>
      <c r="E625" s="12">
        <v>4.8</v>
      </c>
      <c r="F625" s="10">
        <v>109</v>
      </c>
      <c r="G625" s="11">
        <f>(ecommerce_sales_analysis!G625*ecommerce_sales_analysis!$D625)</f>
        <v>42112.480000000003</v>
      </c>
      <c r="H625" s="11">
        <f>(ecommerce_sales_analysis!H625*ecommerce_sales_analysis!$D625)</f>
        <v>229415.08000000002</v>
      </c>
      <c r="I625" s="11">
        <f>(ecommerce_sales_analysis!I625*ecommerce_sales_analysis!$D625)</f>
        <v>140538.16</v>
      </c>
      <c r="J625" s="11">
        <f>(ecommerce_sales_analysis!J625*ecommerce_sales_analysis!$D625)</f>
        <v>117278.36</v>
      </c>
      <c r="K625" s="11">
        <f>(ecommerce_sales_analysis!K625*ecommerce_sales_analysis!$D625)</f>
        <v>17873.32</v>
      </c>
      <c r="L625" s="11">
        <f>(ecommerce_sales_analysis!L625*ecommerce_sales_analysis!$D625)</f>
        <v>26442.720000000001</v>
      </c>
      <c r="M625" s="11">
        <f>(ecommerce_sales_analysis!M625*ecommerce_sales_analysis!$D625)</f>
        <v>103812.16</v>
      </c>
      <c r="N625" s="11">
        <f>(ecommerce_sales_analysis!N625*ecommerce_sales_analysis!$D625)</f>
        <v>221090.52</v>
      </c>
      <c r="O625" s="11">
        <f>(ecommerce_sales_analysis!O625*ecommerce_sales_analysis!$D625)</f>
        <v>158411.48000000001</v>
      </c>
      <c r="P625" s="11">
        <f>(ecommerce_sales_analysis!P625*ecommerce_sales_analysis!$D625)</f>
        <v>167960.24</v>
      </c>
      <c r="Q625" s="11">
        <f>(ecommerce_sales_analysis!Q625*ecommerce_sales_analysis!$D625)</f>
        <v>49947.360000000001</v>
      </c>
      <c r="R625" s="11">
        <f>(ecommerce_sales_analysis!R625*ecommerce_sales_analysis!$D625)</f>
        <v>230394.44</v>
      </c>
      <c r="S625" s="36">
        <f t="shared" si="27"/>
        <v>1505276.32</v>
      </c>
      <c r="T625" s="36">
        <f t="shared" si="28"/>
        <v>125439.69333333334</v>
      </c>
      <c r="U625" s="37">
        <f t="shared" si="29"/>
        <v>0.10111319207462571</v>
      </c>
    </row>
    <row r="626" spans="1:21" x14ac:dyDescent="0.25">
      <c r="A626" s="22">
        <v>625</v>
      </c>
      <c r="B626" s="10" t="s">
        <v>631</v>
      </c>
      <c r="C626" s="10" t="s">
        <v>5</v>
      </c>
      <c r="D626" s="11">
        <v>311.04000000000002</v>
      </c>
      <c r="E626" s="12">
        <v>1.7</v>
      </c>
      <c r="F626" s="10">
        <v>268</v>
      </c>
      <c r="G626" s="11">
        <f>(ecommerce_sales_analysis!G626*ecommerce_sales_analysis!$D626)</f>
        <v>2799.36</v>
      </c>
      <c r="H626" s="11">
        <f>(ecommerce_sales_analysis!H626*ecommerce_sales_analysis!$D626)</f>
        <v>262206.72000000003</v>
      </c>
      <c r="I626" s="11">
        <f>(ecommerce_sales_analysis!I626*ecommerce_sales_analysis!$D626)</f>
        <v>152409.60000000001</v>
      </c>
      <c r="J626" s="11">
        <f>(ecommerce_sales_analysis!J626*ecommerce_sales_analysis!$D626)</f>
        <v>137479.68000000002</v>
      </c>
      <c r="K626" s="11">
        <f>(ecommerce_sales_analysis!K626*ecommerce_sales_analysis!$D626)</f>
        <v>194711.04000000001</v>
      </c>
      <c r="L626" s="11">
        <f>(ecommerce_sales_analysis!L626*ecommerce_sales_analysis!$D626)</f>
        <v>199065.60000000001</v>
      </c>
      <c r="M626" s="11">
        <f>(ecommerce_sales_analysis!M626*ecommerce_sales_analysis!$D626)</f>
        <v>22083.84</v>
      </c>
      <c r="N626" s="11">
        <f>(ecommerce_sales_analysis!N626*ecommerce_sales_analysis!$D626)</f>
        <v>51321.600000000006</v>
      </c>
      <c r="O626" s="11">
        <f>(ecommerce_sales_analysis!O626*ecommerce_sales_analysis!$D626)</f>
        <v>933.12000000000012</v>
      </c>
      <c r="P626" s="11">
        <f>(ecommerce_sales_analysis!P626*ecommerce_sales_analysis!$D626)</f>
        <v>56920.320000000007</v>
      </c>
      <c r="Q626" s="11">
        <f>(ecommerce_sales_analysis!Q626*ecommerce_sales_analysis!$D626)</f>
        <v>8709.1200000000008</v>
      </c>
      <c r="R626" s="11">
        <f>(ecommerce_sales_analysis!R626*ecommerce_sales_analysis!$D626)</f>
        <v>43856.639999999999</v>
      </c>
      <c r="S626" s="36">
        <f t="shared" si="27"/>
        <v>1132496.6400000001</v>
      </c>
      <c r="T626" s="36">
        <f t="shared" si="28"/>
        <v>94374.720000000016</v>
      </c>
      <c r="U626" s="37">
        <f t="shared" si="29"/>
        <v>7.6072644445896981E-2</v>
      </c>
    </row>
    <row r="627" spans="1:21" x14ac:dyDescent="0.25">
      <c r="A627" s="22">
        <v>626</v>
      </c>
      <c r="B627" s="10" t="s">
        <v>632</v>
      </c>
      <c r="C627" s="10" t="s">
        <v>11</v>
      </c>
      <c r="D627" s="11">
        <v>187.61</v>
      </c>
      <c r="E627" s="12">
        <v>3.8</v>
      </c>
      <c r="F627" s="10">
        <v>445</v>
      </c>
      <c r="G627" s="11">
        <f>(ecommerce_sales_analysis!G627*ecommerce_sales_analysis!$D627)</f>
        <v>138643.79</v>
      </c>
      <c r="H627" s="11">
        <f>(ecommerce_sales_analysis!H627*ecommerce_sales_analysis!$D627)</f>
        <v>127762.41</v>
      </c>
      <c r="I627" s="11">
        <f>(ecommerce_sales_analysis!I627*ecommerce_sales_analysis!$D627)</f>
        <v>140707.5</v>
      </c>
      <c r="J627" s="11">
        <f>(ecommerce_sales_analysis!J627*ecommerce_sales_analysis!$D627)</f>
        <v>61723.69</v>
      </c>
      <c r="K627" s="11">
        <f>(ecommerce_sales_analysis!K627*ecommerce_sales_analysis!$D627)</f>
        <v>35645.9</v>
      </c>
      <c r="L627" s="11">
        <f>(ecommerce_sales_analysis!L627*ecommerce_sales_analysis!$D627)</f>
        <v>97744.810000000012</v>
      </c>
      <c r="M627" s="11">
        <f>(ecommerce_sales_analysis!M627*ecommerce_sales_analysis!$D627)</f>
        <v>185171.07</v>
      </c>
      <c r="N627" s="11">
        <f>(ecommerce_sales_analysis!N627*ecommerce_sales_analysis!$D627)</f>
        <v>102997.89000000001</v>
      </c>
      <c r="O627" s="11">
        <f>(ecommerce_sales_analysis!O627*ecommerce_sales_analysis!$D627)</f>
        <v>124948.26000000001</v>
      </c>
      <c r="P627" s="11">
        <f>(ecommerce_sales_analysis!P627*ecommerce_sales_analysis!$D627)</f>
        <v>4127.42</v>
      </c>
      <c r="Q627" s="11">
        <f>(ecommerce_sales_analysis!Q627*ecommerce_sales_analysis!$D627)</f>
        <v>83298.840000000011</v>
      </c>
      <c r="R627" s="11">
        <f>(ecommerce_sales_analysis!R627*ecommerce_sales_analysis!$D627)</f>
        <v>121383.67000000001</v>
      </c>
      <c r="S627" s="36">
        <f t="shared" si="27"/>
        <v>1224155.2500000002</v>
      </c>
      <c r="T627" s="36">
        <f t="shared" si="28"/>
        <v>102012.93750000001</v>
      </c>
      <c r="U627" s="37">
        <f t="shared" si="29"/>
        <v>8.2229583550753965E-2</v>
      </c>
    </row>
    <row r="628" spans="1:21" x14ac:dyDescent="0.25">
      <c r="A628" s="22">
        <v>627</v>
      </c>
      <c r="B628" s="10" t="s">
        <v>633</v>
      </c>
      <c r="C628" s="10" t="s">
        <v>11</v>
      </c>
      <c r="D628" s="11">
        <v>233.95</v>
      </c>
      <c r="E628" s="12">
        <v>1.8</v>
      </c>
      <c r="F628" s="10">
        <v>240</v>
      </c>
      <c r="G628" s="11">
        <f>(ecommerce_sales_analysis!G628*ecommerce_sales_analysis!$D628)</f>
        <v>61762.799999999996</v>
      </c>
      <c r="H628" s="11">
        <f>(ecommerce_sales_analysis!H628*ecommerce_sales_analysis!$D628)</f>
        <v>103873.79999999999</v>
      </c>
      <c r="I628" s="11">
        <f>(ecommerce_sales_analysis!I628*ecommerce_sales_analysis!$D628)</f>
        <v>97791.099999999991</v>
      </c>
      <c r="J628" s="11">
        <f>(ecommerce_sales_analysis!J628*ecommerce_sales_analysis!$D628)</f>
        <v>58487.5</v>
      </c>
      <c r="K628" s="11">
        <f>(ecommerce_sales_analysis!K628*ecommerce_sales_analysis!$D628)</f>
        <v>159319.94999999998</v>
      </c>
      <c r="L628" s="11">
        <f>(ecommerce_sales_analysis!L628*ecommerce_sales_analysis!$D628)</f>
        <v>10761.699999999999</v>
      </c>
      <c r="M628" s="11">
        <f>(ecommerce_sales_analysis!M628*ecommerce_sales_analysis!$D628)</f>
        <v>196751.94999999998</v>
      </c>
      <c r="N628" s="11">
        <f>(ecommerce_sales_analysis!N628*ecommerce_sales_analysis!$D628)</f>
        <v>42111</v>
      </c>
      <c r="O628" s="11">
        <f>(ecommerce_sales_analysis!O628*ecommerce_sales_analysis!$D628)</f>
        <v>159787.85</v>
      </c>
      <c r="P628" s="11">
        <f>(ecommerce_sales_analysis!P628*ecommerce_sales_analysis!$D628)</f>
        <v>183650.75</v>
      </c>
      <c r="Q628" s="11">
        <f>(ecommerce_sales_analysis!Q628*ecommerce_sales_analysis!$D628)</f>
        <v>225761.75</v>
      </c>
      <c r="R628" s="11">
        <f>(ecommerce_sales_analysis!R628*ecommerce_sales_analysis!$D628)</f>
        <v>40941.25</v>
      </c>
      <c r="S628" s="36">
        <f t="shared" si="27"/>
        <v>1341001.3999999999</v>
      </c>
      <c r="T628" s="36">
        <f t="shared" si="28"/>
        <v>111750.11666666665</v>
      </c>
      <c r="U628" s="37">
        <f t="shared" si="29"/>
        <v>9.0078432995306781E-2</v>
      </c>
    </row>
    <row r="629" spans="1:21" x14ac:dyDescent="0.25">
      <c r="A629" s="22">
        <v>628</v>
      </c>
      <c r="B629" s="10" t="s">
        <v>634</v>
      </c>
      <c r="C629" s="10" t="s">
        <v>17</v>
      </c>
      <c r="D629" s="11">
        <v>375</v>
      </c>
      <c r="E629" s="12">
        <v>3.1</v>
      </c>
      <c r="F629" s="10">
        <v>929</v>
      </c>
      <c r="G629" s="11">
        <f>(ecommerce_sales_analysis!G629*ecommerce_sales_analysis!$D629)</f>
        <v>163875</v>
      </c>
      <c r="H629" s="11">
        <f>(ecommerce_sales_analysis!H629*ecommerce_sales_analysis!$D629)</f>
        <v>100500</v>
      </c>
      <c r="I629" s="11">
        <f>(ecommerce_sales_analysis!I629*ecommerce_sales_analysis!$D629)</f>
        <v>126000</v>
      </c>
      <c r="J629" s="11">
        <f>(ecommerce_sales_analysis!J629*ecommerce_sales_analysis!$D629)</f>
        <v>302250</v>
      </c>
      <c r="K629" s="11">
        <f>(ecommerce_sales_analysis!K629*ecommerce_sales_analysis!$D629)</f>
        <v>306750</v>
      </c>
      <c r="L629" s="11">
        <f>(ecommerce_sales_analysis!L629*ecommerce_sales_analysis!$D629)</f>
        <v>141750</v>
      </c>
      <c r="M629" s="11">
        <f>(ecommerce_sales_analysis!M629*ecommerce_sales_analysis!$D629)</f>
        <v>294000</v>
      </c>
      <c r="N629" s="11">
        <f>(ecommerce_sales_analysis!N629*ecommerce_sales_analysis!$D629)</f>
        <v>322500</v>
      </c>
      <c r="O629" s="11">
        <f>(ecommerce_sales_analysis!O629*ecommerce_sales_analysis!$D629)</f>
        <v>350625</v>
      </c>
      <c r="P629" s="11">
        <f>(ecommerce_sales_analysis!P629*ecommerce_sales_analysis!$D629)</f>
        <v>48000</v>
      </c>
      <c r="Q629" s="11">
        <f>(ecommerce_sales_analysis!Q629*ecommerce_sales_analysis!$D629)</f>
        <v>269250</v>
      </c>
      <c r="R629" s="11">
        <f>(ecommerce_sales_analysis!R629*ecommerce_sales_analysis!$D629)</f>
        <v>244875</v>
      </c>
      <c r="S629" s="36">
        <f t="shared" si="27"/>
        <v>2670375</v>
      </c>
      <c r="T629" s="36">
        <f t="shared" si="28"/>
        <v>222531.25</v>
      </c>
      <c r="U629" s="37">
        <f t="shared" si="29"/>
        <v>0.17937579745244289</v>
      </c>
    </row>
    <row r="630" spans="1:21" x14ac:dyDescent="0.25">
      <c r="A630" s="22">
        <v>629</v>
      </c>
      <c r="B630" s="10" t="s">
        <v>635</v>
      </c>
      <c r="C630" s="10" t="s">
        <v>1</v>
      </c>
      <c r="D630" s="11">
        <v>23.16</v>
      </c>
      <c r="E630" s="12">
        <v>1.4</v>
      </c>
      <c r="F630" s="10">
        <v>301</v>
      </c>
      <c r="G630" s="11">
        <f>(ecommerce_sales_analysis!G630*ecommerce_sales_analysis!$D630)</f>
        <v>17578.439999999999</v>
      </c>
      <c r="H630" s="11">
        <f>(ecommerce_sales_analysis!H630*ecommerce_sales_analysis!$D630)</f>
        <v>6160.56</v>
      </c>
      <c r="I630" s="11">
        <f>(ecommerce_sales_analysis!I630*ecommerce_sales_analysis!$D630)</f>
        <v>9680.8799999999992</v>
      </c>
      <c r="J630" s="11">
        <f>(ecommerce_sales_analysis!J630*ecommerce_sales_analysis!$D630)</f>
        <v>20589.240000000002</v>
      </c>
      <c r="K630" s="11">
        <f>(ecommerce_sales_analysis!K630*ecommerce_sales_analysis!$D630)</f>
        <v>22210.44</v>
      </c>
      <c r="L630" s="11">
        <f>(ecommerce_sales_analysis!L630*ecommerce_sales_analysis!$D630)</f>
        <v>19130.16</v>
      </c>
      <c r="M630" s="11">
        <f>(ecommerce_sales_analysis!M630*ecommerce_sales_analysis!$D630)</f>
        <v>17555.28</v>
      </c>
      <c r="N630" s="11">
        <f>(ecommerce_sales_analysis!N630*ecommerce_sales_analysis!$D630)</f>
        <v>14266.56</v>
      </c>
      <c r="O630" s="11">
        <f>(ecommerce_sales_analysis!O630*ecommerce_sales_analysis!$D630)</f>
        <v>20126.04</v>
      </c>
      <c r="P630" s="11">
        <f>(ecommerce_sales_analysis!P630*ecommerce_sales_analysis!$D630)</f>
        <v>6716.4</v>
      </c>
      <c r="Q630" s="11">
        <f>(ecommerce_sales_analysis!Q630*ecommerce_sales_analysis!$D630)</f>
        <v>10723.08</v>
      </c>
      <c r="R630" s="11">
        <f>(ecommerce_sales_analysis!R630*ecommerce_sales_analysis!$D630)</f>
        <v>10375.68</v>
      </c>
      <c r="S630" s="36">
        <f t="shared" si="27"/>
        <v>175112.75999999998</v>
      </c>
      <c r="T630" s="36">
        <f t="shared" si="28"/>
        <v>14592.729999999998</v>
      </c>
      <c r="U630" s="37">
        <f t="shared" si="29"/>
        <v>1.1762764019696949E-2</v>
      </c>
    </row>
    <row r="631" spans="1:21" x14ac:dyDescent="0.25">
      <c r="A631" s="22">
        <v>630</v>
      </c>
      <c r="B631" s="10" t="s">
        <v>636</v>
      </c>
      <c r="C631" s="10" t="s">
        <v>30</v>
      </c>
      <c r="D631" s="11">
        <v>129.96</v>
      </c>
      <c r="E631" s="12">
        <v>2.8</v>
      </c>
      <c r="F631" s="10">
        <v>602</v>
      </c>
      <c r="G631" s="11">
        <f>(ecommerce_sales_analysis!G631*ecommerce_sales_analysis!$D631)</f>
        <v>31970.160000000003</v>
      </c>
      <c r="H631" s="11">
        <f>(ecommerce_sales_analysis!H631*ecommerce_sales_analysis!$D631)</f>
        <v>6887.88</v>
      </c>
      <c r="I631" s="11">
        <f>(ecommerce_sales_analysis!I631*ecommerce_sales_analysis!$D631)</f>
        <v>118783.44</v>
      </c>
      <c r="J631" s="11">
        <f>(ecommerce_sales_analysis!J631*ecommerce_sales_analysis!$D631)</f>
        <v>101628.72</v>
      </c>
      <c r="K631" s="11">
        <f>(ecommerce_sales_analysis!K631*ecommerce_sales_analysis!$D631)</f>
        <v>92921.400000000009</v>
      </c>
      <c r="L631" s="11">
        <f>(ecommerce_sales_analysis!L631*ecommerce_sales_analysis!$D631)</f>
        <v>12346.2</v>
      </c>
      <c r="M631" s="11">
        <f>(ecommerce_sales_analysis!M631*ecommerce_sales_analysis!$D631)</f>
        <v>57832.200000000004</v>
      </c>
      <c r="N631" s="11">
        <f>(ecommerce_sales_analysis!N631*ecommerce_sales_analysis!$D631)</f>
        <v>79405.56</v>
      </c>
      <c r="O631" s="11">
        <f>(ecommerce_sales_analysis!O631*ecommerce_sales_analysis!$D631)</f>
        <v>5978.1600000000008</v>
      </c>
      <c r="P631" s="11">
        <f>(ecommerce_sales_analysis!P631*ecommerce_sales_analysis!$D631)</f>
        <v>107996.76000000001</v>
      </c>
      <c r="Q631" s="11">
        <f>(ecommerce_sales_analysis!Q631*ecommerce_sales_analysis!$D631)</f>
        <v>36258.840000000004</v>
      </c>
      <c r="R631" s="11">
        <f>(ecommerce_sales_analysis!R631*ecommerce_sales_analysis!$D631)</f>
        <v>76806.36</v>
      </c>
      <c r="S631" s="36">
        <f t="shared" si="27"/>
        <v>728815.67999999993</v>
      </c>
      <c r="T631" s="36">
        <f t="shared" si="28"/>
        <v>60734.639999999992</v>
      </c>
      <c r="U631" s="37">
        <f t="shared" si="29"/>
        <v>4.8956380207216002E-2</v>
      </c>
    </row>
    <row r="632" spans="1:21" x14ac:dyDescent="0.25">
      <c r="A632" s="22">
        <v>631</v>
      </c>
      <c r="B632" s="10" t="s">
        <v>637</v>
      </c>
      <c r="C632" s="10" t="s">
        <v>11</v>
      </c>
      <c r="D632" s="11">
        <v>358.11</v>
      </c>
      <c r="E632" s="12">
        <v>4</v>
      </c>
      <c r="F632" s="10">
        <v>103</v>
      </c>
      <c r="G632" s="11">
        <f>(ecommerce_sales_analysis!G632*ecommerce_sales_analysis!$D632)</f>
        <v>238501.26</v>
      </c>
      <c r="H632" s="11">
        <f>(ecommerce_sales_analysis!H632*ecommerce_sales_analysis!$D632)</f>
        <v>188723.97</v>
      </c>
      <c r="I632" s="11">
        <f>(ecommerce_sales_analysis!I632*ecommerce_sales_analysis!$D632)</f>
        <v>327670.65000000002</v>
      </c>
      <c r="J632" s="11">
        <f>(ecommerce_sales_analysis!J632*ecommerce_sales_analysis!$D632)</f>
        <v>345934.26</v>
      </c>
      <c r="K632" s="11">
        <f>(ecommerce_sales_analysis!K632*ecommerce_sales_analysis!$D632)</f>
        <v>19696.05</v>
      </c>
      <c r="L632" s="11">
        <f>(ecommerce_sales_analysis!L632*ecommerce_sales_analysis!$D632)</f>
        <v>342711.27</v>
      </c>
      <c r="M632" s="11">
        <f>(ecommerce_sales_analysis!M632*ecommerce_sales_analysis!$D632)</f>
        <v>330893.64</v>
      </c>
      <c r="N632" s="11">
        <f>(ecommerce_sales_analysis!N632*ecommerce_sales_analysis!$D632)</f>
        <v>215224.11000000002</v>
      </c>
      <c r="O632" s="11">
        <f>(ecommerce_sales_analysis!O632*ecommerce_sales_analysis!$D632)</f>
        <v>33304.230000000003</v>
      </c>
      <c r="P632" s="11">
        <f>(ecommerce_sales_analysis!P632*ecommerce_sales_analysis!$D632)</f>
        <v>179055</v>
      </c>
      <c r="Q632" s="11">
        <f>(ecommerce_sales_analysis!Q632*ecommerce_sales_analysis!$D632)</f>
        <v>53716.5</v>
      </c>
      <c r="R632" s="11">
        <f>(ecommerce_sales_analysis!R632*ecommerce_sales_analysis!$D632)</f>
        <v>29006.91</v>
      </c>
      <c r="S632" s="36">
        <f t="shared" si="27"/>
        <v>2304437.8500000006</v>
      </c>
      <c r="T632" s="36">
        <f t="shared" si="28"/>
        <v>192036.48750000005</v>
      </c>
      <c r="U632" s="37">
        <f t="shared" si="29"/>
        <v>0.15479487975409562</v>
      </c>
    </row>
    <row r="633" spans="1:21" x14ac:dyDescent="0.25">
      <c r="A633" s="22">
        <v>632</v>
      </c>
      <c r="B633" s="10" t="s">
        <v>638</v>
      </c>
      <c r="C633" s="10" t="s">
        <v>11</v>
      </c>
      <c r="D633" s="11">
        <v>448.13</v>
      </c>
      <c r="E633" s="12">
        <v>2.4</v>
      </c>
      <c r="F633" s="10">
        <v>988</v>
      </c>
      <c r="G633" s="11">
        <f>(ecommerce_sales_analysis!G633*ecommerce_sales_analysis!$D633)</f>
        <v>244230.85</v>
      </c>
      <c r="H633" s="11">
        <f>(ecommerce_sales_analysis!H633*ecommerce_sales_analysis!$D633)</f>
        <v>232579.47</v>
      </c>
      <c r="I633" s="11">
        <f>(ecommerce_sales_analysis!I633*ecommerce_sales_analysis!$D633)</f>
        <v>273807.43</v>
      </c>
      <c r="J633" s="11">
        <f>(ecommerce_sales_analysis!J633*ecommerce_sales_analysis!$D633)</f>
        <v>414072.12</v>
      </c>
      <c r="K633" s="11">
        <f>(ecommerce_sales_analysis!K633*ecommerce_sales_analysis!$D633)</f>
        <v>322205.46999999997</v>
      </c>
      <c r="L633" s="11">
        <f>(ecommerce_sales_analysis!L633*ecommerce_sales_analysis!$D633)</f>
        <v>45709.26</v>
      </c>
      <c r="M633" s="11">
        <f>(ecommerce_sales_analysis!M633*ecommerce_sales_analysis!$D633)</f>
        <v>82904.05</v>
      </c>
      <c r="N633" s="11">
        <f>(ecommerce_sales_analysis!N633*ecommerce_sales_analysis!$D633)</f>
        <v>414968.38</v>
      </c>
      <c r="O633" s="11">
        <f>(ecommerce_sales_analysis!O633*ecommerce_sales_analysis!$D633)</f>
        <v>420794.07</v>
      </c>
      <c r="P633" s="11">
        <f>(ecommerce_sales_analysis!P633*ecommerce_sales_analysis!$D633)</f>
        <v>82904.05</v>
      </c>
      <c r="Q633" s="11">
        <f>(ecommerce_sales_analysis!Q633*ecommerce_sales_analysis!$D633)</f>
        <v>107103.06999999999</v>
      </c>
      <c r="R633" s="11">
        <f>(ecommerce_sales_analysis!R633*ecommerce_sales_analysis!$D633)</f>
        <v>60049.42</v>
      </c>
      <c r="S633" s="36">
        <f t="shared" si="27"/>
        <v>2701327.6399999997</v>
      </c>
      <c r="T633" s="36">
        <f t="shared" si="28"/>
        <v>225110.63666666663</v>
      </c>
      <c r="U633" s="37">
        <f t="shared" si="29"/>
        <v>0.18145496404262529</v>
      </c>
    </row>
    <row r="634" spans="1:21" x14ac:dyDescent="0.25">
      <c r="A634" s="22">
        <v>633</v>
      </c>
      <c r="B634" s="10" t="s">
        <v>639</v>
      </c>
      <c r="C634" s="10" t="s">
        <v>11</v>
      </c>
      <c r="D634" s="11">
        <v>258.27999999999997</v>
      </c>
      <c r="E634" s="12">
        <v>3.7</v>
      </c>
      <c r="F634" s="10">
        <v>250</v>
      </c>
      <c r="G634" s="11">
        <f>(ecommerce_sales_analysis!G634*ecommerce_sales_analysis!$D634)</f>
        <v>128623.43999999999</v>
      </c>
      <c r="H634" s="11">
        <f>(ecommerce_sales_analysis!H634*ecommerce_sales_analysis!$D634)</f>
        <v>158842.19999999998</v>
      </c>
      <c r="I634" s="11">
        <f>(ecommerce_sales_analysis!I634*ecommerce_sales_analysis!$D634)</f>
        <v>174080.71999999997</v>
      </c>
      <c r="J634" s="11">
        <f>(ecommerce_sales_analysis!J634*ecommerce_sales_analysis!$D634)</f>
        <v>31510.159999999996</v>
      </c>
      <c r="K634" s="11">
        <f>(ecommerce_sales_analysis!K634*ecommerce_sales_analysis!$D634)</f>
        <v>142570.56</v>
      </c>
      <c r="L634" s="11">
        <f>(ecommerce_sales_analysis!L634*ecommerce_sales_analysis!$D634)</f>
        <v>230127.47999999998</v>
      </c>
      <c r="M634" s="11">
        <f>(ecommerce_sales_analysis!M634*ecommerce_sales_analysis!$D634)</f>
        <v>17821.32</v>
      </c>
      <c r="N634" s="11">
        <f>(ecommerce_sales_analysis!N634*ecommerce_sales_analysis!$D634)</f>
        <v>209465.08</v>
      </c>
      <c r="O634" s="11">
        <f>(ecommerce_sales_analysis!O634*ecommerce_sales_analysis!$D634)</f>
        <v>144378.51999999999</v>
      </c>
      <c r="P634" s="11">
        <f>(ecommerce_sales_analysis!P634*ecommerce_sales_analysis!$D634)</f>
        <v>123457.83999999998</v>
      </c>
      <c r="Q634" s="11">
        <f>(ecommerce_sales_analysis!Q634*ecommerce_sales_analysis!$D634)</f>
        <v>68444.2</v>
      </c>
      <c r="R634" s="11">
        <f>(ecommerce_sales_analysis!R634*ecommerce_sales_analysis!$D634)</f>
        <v>185445.03999999998</v>
      </c>
      <c r="S634" s="36">
        <f t="shared" si="27"/>
        <v>1614766.5599999998</v>
      </c>
      <c r="T634" s="36">
        <f t="shared" si="28"/>
        <v>134563.87999999998</v>
      </c>
      <c r="U634" s="37">
        <f t="shared" si="29"/>
        <v>0.10846792656444805</v>
      </c>
    </row>
    <row r="635" spans="1:21" x14ac:dyDescent="0.25">
      <c r="A635" s="22">
        <v>634</v>
      </c>
      <c r="B635" s="10" t="s">
        <v>640</v>
      </c>
      <c r="C635" s="10" t="s">
        <v>8</v>
      </c>
      <c r="D635" s="11">
        <v>268.39999999999998</v>
      </c>
      <c r="E635" s="12">
        <v>4.2</v>
      </c>
      <c r="F635" s="10">
        <v>453</v>
      </c>
      <c r="G635" s="11">
        <f>(ecommerce_sales_analysis!G635*ecommerce_sales_analysis!$D635)</f>
        <v>34355.199999999997</v>
      </c>
      <c r="H635" s="11">
        <f>(ecommerce_sales_analysis!H635*ecommerce_sales_analysis!$D635)</f>
        <v>15567.199999999999</v>
      </c>
      <c r="I635" s="11">
        <f>(ecommerce_sales_analysis!I635*ecommerce_sales_analysis!$D635)</f>
        <v>248806.8</v>
      </c>
      <c r="J635" s="11">
        <f>(ecommerce_sales_analysis!J635*ecommerce_sales_analysis!$D635)</f>
        <v>235655.19999999998</v>
      </c>
      <c r="K635" s="11">
        <f>(ecommerce_sales_analysis!K635*ecommerce_sales_analysis!$D635)</f>
        <v>8320.4</v>
      </c>
      <c r="L635" s="11">
        <f>(ecommerce_sales_analysis!L635*ecommerce_sales_analysis!$D635)</f>
        <v>228945.19999999998</v>
      </c>
      <c r="M635" s="11">
        <f>(ecommerce_sales_analysis!M635*ecommerce_sales_analysis!$D635)</f>
        <v>261153.19999999998</v>
      </c>
      <c r="N635" s="11">
        <f>(ecommerce_sales_analysis!N635*ecommerce_sales_analysis!$D635)</f>
        <v>118901.2</v>
      </c>
      <c r="O635" s="11">
        <f>(ecommerce_sales_analysis!O635*ecommerce_sales_analysis!$D635)</f>
        <v>201568.4</v>
      </c>
      <c r="P635" s="11">
        <f>(ecommerce_sales_analysis!P635*ecommerce_sales_analysis!$D635)</f>
        <v>152988</v>
      </c>
      <c r="Q635" s="11">
        <f>(ecommerce_sales_analysis!Q635*ecommerce_sales_analysis!$D635)</f>
        <v>186001.19999999998</v>
      </c>
      <c r="R635" s="11">
        <f>(ecommerce_sales_analysis!R635*ecommerce_sales_analysis!$D635)</f>
        <v>229481.99999999997</v>
      </c>
      <c r="S635" s="36">
        <f t="shared" si="27"/>
        <v>1921743.9999999998</v>
      </c>
      <c r="T635" s="36">
        <f t="shared" si="28"/>
        <v>160145.33333333331</v>
      </c>
      <c r="U635" s="37">
        <f t="shared" si="29"/>
        <v>0.12908837241939705</v>
      </c>
    </row>
    <row r="636" spans="1:21" x14ac:dyDescent="0.25">
      <c r="A636" s="22">
        <v>635</v>
      </c>
      <c r="B636" s="10" t="s">
        <v>641</v>
      </c>
      <c r="C636" s="10" t="s">
        <v>11</v>
      </c>
      <c r="D636" s="11">
        <v>58.05</v>
      </c>
      <c r="E636" s="12">
        <v>4.7</v>
      </c>
      <c r="F636" s="10">
        <v>520</v>
      </c>
      <c r="G636" s="11">
        <f>(ecommerce_sales_analysis!G636*ecommerce_sales_analysis!$D636)</f>
        <v>38951.549999999996</v>
      </c>
      <c r="H636" s="11">
        <f>(ecommerce_sales_analysis!H636*ecommerce_sales_analysis!$D636)</f>
        <v>47833.2</v>
      </c>
      <c r="I636" s="11">
        <f>(ecommerce_sales_analysis!I636*ecommerce_sales_analysis!$D636)</f>
        <v>7024.0499999999993</v>
      </c>
      <c r="J636" s="11">
        <f>(ecommerce_sales_analysis!J636*ecommerce_sales_analysis!$D636)</f>
        <v>22407.3</v>
      </c>
      <c r="K636" s="11">
        <f>(ecommerce_sales_analysis!K636*ecommerce_sales_analysis!$D636)</f>
        <v>30534.3</v>
      </c>
      <c r="L636" s="11">
        <f>(ecommerce_sales_analysis!L636*ecommerce_sales_analysis!$D636)</f>
        <v>8417.25</v>
      </c>
      <c r="M636" s="11">
        <f>(ecommerce_sales_analysis!M636*ecommerce_sales_analysis!$D636)</f>
        <v>8649.4499999999989</v>
      </c>
      <c r="N636" s="11">
        <f>(ecommerce_sales_analysis!N636*ecommerce_sales_analysis!$D636)</f>
        <v>19214.55</v>
      </c>
      <c r="O636" s="11">
        <f>(ecommerce_sales_analysis!O636*ecommerce_sales_analysis!$D636)</f>
        <v>49806.899999999994</v>
      </c>
      <c r="P636" s="11">
        <f>(ecommerce_sales_analysis!P636*ecommerce_sales_analysis!$D636)</f>
        <v>28502.55</v>
      </c>
      <c r="Q636" s="11">
        <f>(ecommerce_sales_analysis!Q636*ecommerce_sales_analysis!$D636)</f>
        <v>6037.2</v>
      </c>
      <c r="R636" s="11">
        <f>(ecommerce_sales_analysis!R636*ecommerce_sales_analysis!$D636)</f>
        <v>10216.799999999999</v>
      </c>
      <c r="S636" s="36">
        <f t="shared" si="27"/>
        <v>277595.09999999998</v>
      </c>
      <c r="T636" s="36">
        <f t="shared" si="28"/>
        <v>23132.924999999999</v>
      </c>
      <c r="U636" s="37">
        <f t="shared" si="29"/>
        <v>1.8646760260783834E-2</v>
      </c>
    </row>
    <row r="637" spans="1:21" x14ac:dyDescent="0.25">
      <c r="A637" s="22">
        <v>636</v>
      </c>
      <c r="B637" s="10" t="s">
        <v>642</v>
      </c>
      <c r="C637" s="10" t="s">
        <v>3</v>
      </c>
      <c r="D637" s="11">
        <v>226.47</v>
      </c>
      <c r="E637" s="12">
        <v>1.9</v>
      </c>
      <c r="F637" s="10">
        <v>153</v>
      </c>
      <c r="G637" s="11">
        <f>(ecommerce_sales_analysis!G637*ecommerce_sales_analysis!$D637)</f>
        <v>135882</v>
      </c>
      <c r="H637" s="11">
        <f>(ecommerce_sales_analysis!H637*ecommerce_sales_analysis!$D637)</f>
        <v>8832.33</v>
      </c>
      <c r="I637" s="11">
        <f>(ecommerce_sales_analysis!I637*ecommerce_sales_analysis!$D637)</f>
        <v>97608.569999999992</v>
      </c>
      <c r="J637" s="11">
        <f>(ecommerce_sales_analysis!J637*ecommerce_sales_analysis!$D637)</f>
        <v>76546.86</v>
      </c>
      <c r="K637" s="11">
        <f>(ecommerce_sales_analysis!K637*ecommerce_sales_analysis!$D637)</f>
        <v>129767.31</v>
      </c>
      <c r="L637" s="11">
        <f>(ecommerce_sales_analysis!L637*ecommerce_sales_analysis!$D637)</f>
        <v>199067.13</v>
      </c>
      <c r="M637" s="11">
        <f>(ecommerce_sales_analysis!M637*ecommerce_sales_analysis!$D637)</f>
        <v>55485.15</v>
      </c>
      <c r="N637" s="11">
        <f>(ecommerce_sales_analysis!N637*ecommerce_sales_analysis!$D637)</f>
        <v>113687.94</v>
      </c>
      <c r="O637" s="11">
        <f>(ecommerce_sales_analysis!O637*ecommerce_sales_analysis!$D637)</f>
        <v>48011.64</v>
      </c>
      <c r="P637" s="11">
        <f>(ecommerce_sales_analysis!P637*ecommerce_sales_analysis!$D637)</f>
        <v>115952.64</v>
      </c>
      <c r="Q637" s="11">
        <f>(ecommerce_sales_analysis!Q637*ecommerce_sales_analysis!$D637)</f>
        <v>211975.92</v>
      </c>
      <c r="R637" s="11">
        <f>(ecommerce_sales_analysis!R637*ecommerce_sales_analysis!$D637)</f>
        <v>86511.54</v>
      </c>
      <c r="S637" s="36">
        <f t="shared" si="27"/>
        <v>1279329.03</v>
      </c>
      <c r="T637" s="36">
        <f t="shared" si="28"/>
        <v>106610.7525</v>
      </c>
      <c r="U637" s="37">
        <f t="shared" si="29"/>
        <v>8.5935744964774699E-2</v>
      </c>
    </row>
    <row r="638" spans="1:21" x14ac:dyDescent="0.25">
      <c r="A638" s="22">
        <v>637</v>
      </c>
      <c r="B638" s="10" t="s">
        <v>643</v>
      </c>
      <c r="C638" s="10" t="s">
        <v>5</v>
      </c>
      <c r="D638" s="11">
        <v>268.64999999999998</v>
      </c>
      <c r="E638" s="12">
        <v>2.6</v>
      </c>
      <c r="F638" s="10">
        <v>859</v>
      </c>
      <c r="G638" s="11">
        <f>(ecommerce_sales_analysis!G638*ecommerce_sales_analysis!$D638)</f>
        <v>162264.59999999998</v>
      </c>
      <c r="H638" s="11">
        <f>(ecommerce_sales_analysis!H638*ecommerce_sales_analysis!$D638)</f>
        <v>63401.399999999994</v>
      </c>
      <c r="I638" s="11">
        <f>(ecommerce_sales_analysis!I638*ecommerce_sales_analysis!$D638)</f>
        <v>11551.949999999999</v>
      </c>
      <c r="J638" s="11">
        <f>(ecommerce_sales_analysis!J638*ecommerce_sales_analysis!$D638)</f>
        <v>208741.05</v>
      </c>
      <c r="K638" s="11">
        <f>(ecommerce_sales_analysis!K638*ecommerce_sales_analysis!$D638)</f>
        <v>178920.9</v>
      </c>
      <c r="L638" s="11">
        <f>(ecommerce_sales_analysis!L638*ecommerce_sales_analysis!$D638)</f>
        <v>252799.64999999997</v>
      </c>
      <c r="M638" s="11">
        <f>(ecommerce_sales_analysis!M638*ecommerce_sales_analysis!$D638)</f>
        <v>207666.44999999998</v>
      </c>
      <c r="N638" s="11">
        <f>(ecommerce_sales_analysis!N638*ecommerce_sales_analysis!$D638)</f>
        <v>245008.8</v>
      </c>
      <c r="O638" s="11">
        <f>(ecommerce_sales_analysis!O638*ecommerce_sales_analysis!$D638)</f>
        <v>116862.74999999999</v>
      </c>
      <c r="P638" s="11">
        <f>(ecommerce_sales_analysis!P638*ecommerce_sales_analysis!$D638)</f>
        <v>172473.3</v>
      </c>
      <c r="Q638" s="11">
        <f>(ecommerce_sales_analysis!Q638*ecommerce_sales_analysis!$D638)</f>
        <v>116056.79999999999</v>
      </c>
      <c r="R638" s="11">
        <f>(ecommerce_sales_analysis!R638*ecommerce_sales_analysis!$D638)</f>
        <v>65013.299999999996</v>
      </c>
      <c r="S638" s="36">
        <f t="shared" si="27"/>
        <v>1800760.9500000002</v>
      </c>
      <c r="T638" s="36">
        <f t="shared" si="28"/>
        <v>150063.41250000001</v>
      </c>
      <c r="U638" s="37">
        <f t="shared" si="29"/>
        <v>0.12096163700883536</v>
      </c>
    </row>
    <row r="639" spans="1:21" x14ac:dyDescent="0.25">
      <c r="A639" s="22">
        <v>638</v>
      </c>
      <c r="B639" s="10" t="s">
        <v>644</v>
      </c>
      <c r="C639" s="10" t="s">
        <v>17</v>
      </c>
      <c r="D639" s="11">
        <v>125.02</v>
      </c>
      <c r="E639" s="12">
        <v>1.6</v>
      </c>
      <c r="F639" s="10">
        <v>174</v>
      </c>
      <c r="G639" s="11">
        <f>(ecommerce_sales_analysis!G639*ecommerce_sales_analysis!$D639)</f>
        <v>40756.519999999997</v>
      </c>
      <c r="H639" s="11">
        <f>(ecommerce_sales_analysis!H639*ecommerce_sales_analysis!$D639)</f>
        <v>119269.08</v>
      </c>
      <c r="I639" s="11">
        <f>(ecommerce_sales_analysis!I639*ecommerce_sales_analysis!$D639)</f>
        <v>108892.42</v>
      </c>
      <c r="J639" s="11">
        <f>(ecommerce_sales_analysis!J639*ecommerce_sales_analysis!$D639)</f>
        <v>43381.939999999995</v>
      </c>
      <c r="K639" s="11">
        <f>(ecommerce_sales_analysis!K639*ecommerce_sales_analysis!$D639)</f>
        <v>35380.659999999996</v>
      </c>
      <c r="L639" s="11">
        <f>(ecommerce_sales_analysis!L639*ecommerce_sales_analysis!$D639)</f>
        <v>115893.54</v>
      </c>
      <c r="M639" s="11">
        <f>(ecommerce_sales_analysis!M639*ecommerce_sales_analysis!$D639)</f>
        <v>67135.739999999991</v>
      </c>
      <c r="N639" s="11">
        <f>(ecommerce_sales_analysis!N639*ecommerce_sales_analysis!$D639)</f>
        <v>9751.56</v>
      </c>
      <c r="O639" s="11">
        <f>(ecommerce_sales_analysis!O639*ecommerce_sales_analysis!$D639)</f>
        <v>106392.01999999999</v>
      </c>
      <c r="P639" s="11">
        <f>(ecommerce_sales_analysis!P639*ecommerce_sales_analysis!$D639)</f>
        <v>8251.32</v>
      </c>
      <c r="Q639" s="11">
        <f>(ecommerce_sales_analysis!Q639*ecommerce_sales_analysis!$D639)</f>
        <v>114018.23999999999</v>
      </c>
      <c r="R639" s="11">
        <f>(ecommerce_sales_analysis!R639*ecommerce_sales_analysis!$D639)</f>
        <v>70761.319999999992</v>
      </c>
      <c r="S639" s="36">
        <f t="shared" si="27"/>
        <v>839884.35999999987</v>
      </c>
      <c r="T639" s="36">
        <f t="shared" si="28"/>
        <v>69990.363333333327</v>
      </c>
      <c r="U639" s="37">
        <f t="shared" si="29"/>
        <v>5.6417142477305476E-2</v>
      </c>
    </row>
    <row r="640" spans="1:21" x14ac:dyDescent="0.25">
      <c r="A640" s="22">
        <v>639</v>
      </c>
      <c r="B640" s="10" t="s">
        <v>645</v>
      </c>
      <c r="C640" s="10" t="s">
        <v>11</v>
      </c>
      <c r="D640" s="11">
        <v>138.28</v>
      </c>
      <c r="E640" s="12">
        <v>5</v>
      </c>
      <c r="F640" s="10">
        <v>343</v>
      </c>
      <c r="G640" s="11">
        <f>(ecommerce_sales_analysis!G640*ecommerce_sales_analysis!$D640)</f>
        <v>103986.56</v>
      </c>
      <c r="H640" s="11">
        <f>(ecommerce_sales_analysis!H640*ecommerce_sales_analysis!$D640)</f>
        <v>53237.8</v>
      </c>
      <c r="I640" s="11">
        <f>(ecommerce_sales_analysis!I640*ecommerce_sales_analysis!$D640)</f>
        <v>127079.32</v>
      </c>
      <c r="J640" s="11">
        <f>(ecommerce_sales_analysis!J640*ecommerce_sales_analysis!$D640)</f>
        <v>3871.84</v>
      </c>
      <c r="K640" s="11">
        <f>(ecommerce_sales_analysis!K640*ecommerce_sales_analysis!$D640)</f>
        <v>99561.600000000006</v>
      </c>
      <c r="L640" s="11">
        <f>(ecommerce_sales_analysis!L640*ecommerce_sales_analysis!$D640)</f>
        <v>3595.28</v>
      </c>
      <c r="M640" s="11">
        <f>(ecommerce_sales_analysis!M640*ecommerce_sales_analysis!$D640)</f>
        <v>129153.52</v>
      </c>
      <c r="N640" s="11">
        <f>(ecommerce_sales_analysis!N640*ecommerce_sales_analysis!$D640)</f>
        <v>80755.520000000004</v>
      </c>
      <c r="O640" s="11">
        <f>(ecommerce_sales_analysis!O640*ecommerce_sales_analysis!$D640)</f>
        <v>70107.960000000006</v>
      </c>
      <c r="P640" s="11">
        <f>(ecommerce_sales_analysis!P640*ecommerce_sales_analysis!$D640)</f>
        <v>111177.12</v>
      </c>
      <c r="Q640" s="11">
        <f>(ecommerce_sales_analysis!Q640*ecommerce_sales_analysis!$D640)</f>
        <v>68586.880000000005</v>
      </c>
      <c r="R640" s="11">
        <f>(ecommerce_sales_analysis!R640*ecommerce_sales_analysis!$D640)</f>
        <v>19359.2</v>
      </c>
      <c r="S640" s="36">
        <f t="shared" si="27"/>
        <v>870472.6</v>
      </c>
      <c r="T640" s="36">
        <f t="shared" si="28"/>
        <v>72539.383333333331</v>
      </c>
      <c r="U640" s="37">
        <f t="shared" si="29"/>
        <v>5.8471831404016794E-2</v>
      </c>
    </row>
    <row r="641" spans="1:21" x14ac:dyDescent="0.25">
      <c r="A641" s="22">
        <v>640</v>
      </c>
      <c r="B641" s="10" t="s">
        <v>646</v>
      </c>
      <c r="C641" s="10" t="s">
        <v>30</v>
      </c>
      <c r="D641" s="11">
        <v>191.76</v>
      </c>
      <c r="E641" s="12">
        <v>4.7</v>
      </c>
      <c r="F641" s="10">
        <v>670</v>
      </c>
      <c r="G641" s="11">
        <f>(ecommerce_sales_analysis!G641*ecommerce_sales_analysis!$D641)</f>
        <v>159927.84</v>
      </c>
      <c r="H641" s="11">
        <f>(ecommerce_sales_analysis!H641*ecommerce_sales_analysis!$D641)</f>
        <v>116014.79999999999</v>
      </c>
      <c r="I641" s="11">
        <f>(ecommerce_sales_analysis!I641*ecommerce_sales_analysis!$D641)</f>
        <v>60596.159999999996</v>
      </c>
      <c r="J641" s="11">
        <f>(ecommerce_sales_analysis!J641*ecommerce_sales_analysis!$D641)</f>
        <v>186774.24</v>
      </c>
      <c r="K641" s="11">
        <f>(ecommerce_sales_analysis!K641*ecommerce_sales_analysis!$D641)</f>
        <v>159352.56</v>
      </c>
      <c r="L641" s="11">
        <f>(ecommerce_sales_analysis!L641*ecommerce_sales_analysis!$D641)</f>
        <v>140176.56</v>
      </c>
      <c r="M641" s="11">
        <f>(ecommerce_sales_analysis!M641*ecommerce_sales_analysis!$D641)</f>
        <v>124835.76</v>
      </c>
      <c r="N641" s="11">
        <f>(ecommerce_sales_analysis!N641*ecommerce_sales_analysis!$D641)</f>
        <v>179103.84</v>
      </c>
      <c r="O641" s="11">
        <f>(ecommerce_sales_analysis!O641*ecommerce_sales_analysis!$D641)</f>
        <v>160119.6</v>
      </c>
      <c r="P641" s="11">
        <f>(ecommerce_sales_analysis!P641*ecommerce_sales_analysis!$D641)</f>
        <v>89360.159999999989</v>
      </c>
      <c r="Q641" s="11">
        <f>(ecommerce_sales_analysis!Q641*ecommerce_sales_analysis!$D641)</f>
        <v>84182.64</v>
      </c>
      <c r="R641" s="11">
        <f>(ecommerce_sales_analysis!R641*ecommerce_sales_analysis!$D641)</f>
        <v>87442.559999999998</v>
      </c>
      <c r="S641" s="36">
        <f t="shared" si="27"/>
        <v>1547886.72</v>
      </c>
      <c r="T641" s="36">
        <f t="shared" si="28"/>
        <v>128990.56</v>
      </c>
      <c r="U641" s="37">
        <f t="shared" si="29"/>
        <v>0.10397543969144642</v>
      </c>
    </row>
    <row r="642" spans="1:21" x14ac:dyDescent="0.25">
      <c r="A642" s="22">
        <v>641</v>
      </c>
      <c r="B642" s="10" t="s">
        <v>647</v>
      </c>
      <c r="C642" s="10" t="s">
        <v>30</v>
      </c>
      <c r="D642" s="11">
        <v>14.94</v>
      </c>
      <c r="E642" s="12">
        <v>3.2</v>
      </c>
      <c r="F642" s="10">
        <v>431</v>
      </c>
      <c r="G642" s="11">
        <f>(ecommerce_sales_analysis!G642*ecommerce_sales_analysis!$D642)</f>
        <v>14626.26</v>
      </c>
      <c r="H642" s="11">
        <f>(ecommerce_sales_analysis!H642*ecommerce_sales_analysis!$D642)</f>
        <v>10951.02</v>
      </c>
      <c r="I642" s="11">
        <f>(ecommerce_sales_analysis!I642*ecommerce_sales_analysis!$D642)</f>
        <v>5677.2</v>
      </c>
      <c r="J642" s="11">
        <f>(ecommerce_sales_analysis!J642*ecommerce_sales_analysis!$D642)</f>
        <v>507.96</v>
      </c>
      <c r="K642" s="11">
        <f>(ecommerce_sales_analysis!K642*ecommerce_sales_analysis!$D642)</f>
        <v>7365.42</v>
      </c>
      <c r="L642" s="11">
        <f>(ecommerce_sales_analysis!L642*ecommerce_sales_analysis!$D642)</f>
        <v>7903.2599999999993</v>
      </c>
      <c r="M642" s="11">
        <f>(ecommerce_sales_analysis!M642*ecommerce_sales_analysis!$D642)</f>
        <v>1464.12</v>
      </c>
      <c r="N642" s="11">
        <f>(ecommerce_sales_analysis!N642*ecommerce_sales_analysis!$D642)</f>
        <v>13998.779999999999</v>
      </c>
      <c r="O642" s="11">
        <f>(ecommerce_sales_analysis!O642*ecommerce_sales_analysis!$D642)</f>
        <v>9711</v>
      </c>
      <c r="P642" s="11">
        <f>(ecommerce_sales_analysis!P642*ecommerce_sales_analysis!$D642)</f>
        <v>4242.96</v>
      </c>
      <c r="Q642" s="11">
        <f>(ecommerce_sales_analysis!Q642*ecommerce_sales_analysis!$D642)</f>
        <v>11160.18</v>
      </c>
      <c r="R642" s="11">
        <f>(ecommerce_sales_analysis!R642*ecommerce_sales_analysis!$D642)</f>
        <v>6558.66</v>
      </c>
      <c r="S642" s="36">
        <f t="shared" ref="S642:S705" si="30">SUM(G642:R642)</f>
        <v>94166.82</v>
      </c>
      <c r="T642" s="36">
        <f t="shared" ref="T642:T705" si="31">AVERAGE(S642/12)</f>
        <v>7847.2350000000006</v>
      </c>
      <c r="U642" s="37">
        <f t="shared" ref="U642:U705" si="32">(S642/$S$1002)*100</f>
        <v>6.3254218718571927E-3</v>
      </c>
    </row>
    <row r="643" spans="1:21" x14ac:dyDescent="0.25">
      <c r="A643" s="22">
        <v>642</v>
      </c>
      <c r="B643" s="10" t="s">
        <v>648</v>
      </c>
      <c r="C643" s="10" t="s">
        <v>11</v>
      </c>
      <c r="D643" s="11">
        <v>164.43</v>
      </c>
      <c r="E643" s="12">
        <v>4.4000000000000004</v>
      </c>
      <c r="F643" s="10">
        <v>727</v>
      </c>
      <c r="G643" s="11">
        <f>(ecommerce_sales_analysis!G643*ecommerce_sales_analysis!$D643)</f>
        <v>66265.290000000008</v>
      </c>
      <c r="H643" s="11">
        <f>(ecommerce_sales_analysis!H643*ecommerce_sales_analysis!$D643)</f>
        <v>117567.45000000001</v>
      </c>
      <c r="I643" s="11">
        <f>(ecommerce_sales_analysis!I643*ecommerce_sales_analysis!$D643)</f>
        <v>23677.920000000002</v>
      </c>
      <c r="J643" s="11">
        <f>(ecommerce_sales_analysis!J643*ecommerce_sales_analysis!$D643)</f>
        <v>85010.31</v>
      </c>
      <c r="K643" s="11">
        <f>(ecommerce_sales_analysis!K643*ecommerce_sales_analysis!$D643)</f>
        <v>30583.98</v>
      </c>
      <c r="L643" s="11">
        <f>(ecommerce_sales_analysis!L643*ecommerce_sales_analysis!$D643)</f>
        <v>111483.54000000001</v>
      </c>
      <c r="M643" s="11">
        <f>(ecommerce_sales_analysis!M643*ecommerce_sales_analysis!$D643)</f>
        <v>149466.87</v>
      </c>
      <c r="N643" s="11">
        <f>(ecommerce_sales_analysis!N643*ecommerce_sales_analysis!$D643)</f>
        <v>112963.41</v>
      </c>
      <c r="O643" s="11">
        <f>(ecommerce_sales_analysis!O643*ecommerce_sales_analysis!$D643)</f>
        <v>33543.72</v>
      </c>
      <c r="P643" s="11">
        <f>(ecommerce_sales_analysis!P643*ecommerce_sales_analysis!$D643)</f>
        <v>98658</v>
      </c>
      <c r="Q643" s="11">
        <f>(ecommerce_sales_analysis!Q643*ecommerce_sales_analysis!$D643)</f>
        <v>112470.12000000001</v>
      </c>
      <c r="R643" s="11">
        <f>(ecommerce_sales_analysis!R643*ecommerce_sales_analysis!$D643)</f>
        <v>9043.65</v>
      </c>
      <c r="S643" s="36">
        <f t="shared" si="30"/>
        <v>950734.26</v>
      </c>
      <c r="T643" s="36">
        <f t="shared" si="31"/>
        <v>79227.854999999996</v>
      </c>
      <c r="U643" s="37">
        <f t="shared" si="32"/>
        <v>6.3863208745160577E-2</v>
      </c>
    </row>
    <row r="644" spans="1:21" x14ac:dyDescent="0.25">
      <c r="A644" s="22">
        <v>643</v>
      </c>
      <c r="B644" s="10" t="s">
        <v>649</v>
      </c>
      <c r="C644" s="10" t="s">
        <v>11</v>
      </c>
      <c r="D644" s="11">
        <v>109.67</v>
      </c>
      <c r="E644" s="12">
        <v>3.1</v>
      </c>
      <c r="F644" s="10">
        <v>689</v>
      </c>
      <c r="G644" s="11">
        <f>(ecommerce_sales_analysis!G644*ecommerce_sales_analysis!$D644)</f>
        <v>68872.759999999995</v>
      </c>
      <c r="H644" s="11">
        <f>(ecommerce_sales_analysis!H644*ecommerce_sales_analysis!$D644)</f>
        <v>71175.83</v>
      </c>
      <c r="I644" s="11">
        <f>(ecommerce_sales_analysis!I644*ecommerce_sales_analysis!$D644)</f>
        <v>35752.42</v>
      </c>
      <c r="J644" s="11">
        <f>(ecommerce_sales_analysis!J644*ecommerce_sales_analysis!$D644)</f>
        <v>43319.65</v>
      </c>
      <c r="K644" s="11">
        <f>(ecommerce_sales_analysis!K644*ecommerce_sales_analysis!$D644)</f>
        <v>54505.99</v>
      </c>
      <c r="L644" s="11">
        <f>(ecommerce_sales_analysis!L644*ecommerce_sales_analysis!$D644)</f>
        <v>103528.48</v>
      </c>
      <c r="M644" s="11">
        <f>(ecommerce_sales_analysis!M644*ecommerce_sales_analysis!$D644)</f>
        <v>30378.59</v>
      </c>
      <c r="N644" s="11">
        <f>(ecommerce_sales_analysis!N644*ecommerce_sales_analysis!$D644)</f>
        <v>43319.65</v>
      </c>
      <c r="O644" s="11">
        <f>(ecommerce_sales_analysis!O644*ecommerce_sales_analysis!$D644)</f>
        <v>41674.6</v>
      </c>
      <c r="P644" s="11">
        <f>(ecommerce_sales_analysis!P644*ecommerce_sales_analysis!$D644)</f>
        <v>45622.720000000001</v>
      </c>
      <c r="Q644" s="11">
        <f>(ecommerce_sales_analysis!Q644*ecommerce_sales_analysis!$D644)</f>
        <v>17218.189999999999</v>
      </c>
      <c r="R644" s="11">
        <f>(ecommerce_sales_analysis!R644*ecommerce_sales_analysis!$D644)</f>
        <v>57686.42</v>
      </c>
      <c r="S644" s="36">
        <f t="shared" si="30"/>
        <v>613055.30000000005</v>
      </c>
      <c r="T644" s="36">
        <f t="shared" si="31"/>
        <v>51087.941666666673</v>
      </c>
      <c r="U644" s="37">
        <f t="shared" si="32"/>
        <v>4.1180464661310347E-2</v>
      </c>
    </row>
    <row r="645" spans="1:21" x14ac:dyDescent="0.25">
      <c r="A645" s="22">
        <v>644</v>
      </c>
      <c r="B645" s="10" t="s">
        <v>650</v>
      </c>
      <c r="C645" s="10" t="s">
        <v>3</v>
      </c>
      <c r="D645" s="11">
        <v>167.11</v>
      </c>
      <c r="E645" s="12">
        <v>3.5</v>
      </c>
      <c r="F645" s="10">
        <v>687</v>
      </c>
      <c r="G645" s="11">
        <f>(ecommerce_sales_analysis!G645*ecommerce_sales_analysis!$D645)</f>
        <v>101101.55</v>
      </c>
      <c r="H645" s="11">
        <f>(ecommerce_sales_analysis!H645*ecommerce_sales_analysis!$D645)</f>
        <v>49965.890000000007</v>
      </c>
      <c r="I645" s="11">
        <f>(ecommerce_sales_analysis!I645*ecommerce_sales_analysis!$D645)</f>
        <v>60493.820000000007</v>
      </c>
      <c r="J645" s="11">
        <f>(ecommerce_sales_analysis!J645*ecommerce_sales_analysis!$D645)</f>
        <v>103942.42000000001</v>
      </c>
      <c r="K645" s="11">
        <f>(ecommerce_sales_analysis!K645*ecommerce_sales_analysis!$D645)</f>
        <v>73695.510000000009</v>
      </c>
      <c r="L645" s="11">
        <f>(ecommerce_sales_analysis!L645*ecommerce_sales_analysis!$D645)</f>
        <v>165104.68000000002</v>
      </c>
      <c r="M645" s="11">
        <f>(ecommerce_sales_analysis!M645*ecommerce_sales_analysis!$D645)</f>
        <v>93915.82</v>
      </c>
      <c r="N645" s="11">
        <f>(ecommerce_sales_analysis!N645*ecommerce_sales_analysis!$D645)</f>
        <v>101435.77</v>
      </c>
      <c r="O645" s="11">
        <f>(ecommerce_sales_analysis!O645*ecommerce_sales_analysis!$D645)</f>
        <v>12031.920000000002</v>
      </c>
      <c r="P645" s="11">
        <f>(ecommerce_sales_analysis!P645*ecommerce_sales_analysis!$D645)</f>
        <v>16543.890000000003</v>
      </c>
      <c r="Q645" s="11">
        <f>(ecommerce_sales_analysis!Q645*ecommerce_sales_analysis!$D645)</f>
        <v>28575.81</v>
      </c>
      <c r="R645" s="11">
        <f>(ecommerce_sales_analysis!R645*ecommerce_sales_analysis!$D645)</f>
        <v>116308.56000000001</v>
      </c>
      <c r="S645" s="36">
        <f t="shared" si="30"/>
        <v>923115.64000000036</v>
      </c>
      <c r="T645" s="36">
        <f t="shared" si="31"/>
        <v>76926.303333333359</v>
      </c>
      <c r="U645" s="37">
        <f t="shared" si="32"/>
        <v>6.2007996654335908E-2</v>
      </c>
    </row>
    <row r="646" spans="1:21" x14ac:dyDescent="0.25">
      <c r="A646" s="22">
        <v>645</v>
      </c>
      <c r="B646" s="10" t="s">
        <v>651</v>
      </c>
      <c r="C646" s="10" t="s">
        <v>11</v>
      </c>
      <c r="D646" s="11">
        <v>64.28</v>
      </c>
      <c r="E646" s="12">
        <v>1.4</v>
      </c>
      <c r="F646" s="10">
        <v>852</v>
      </c>
      <c r="G646" s="11">
        <f>(ecommerce_sales_analysis!G646*ecommerce_sales_analysis!$D646)</f>
        <v>43324.72</v>
      </c>
      <c r="H646" s="11">
        <f>(ecommerce_sales_analysis!H646*ecommerce_sales_analysis!$D646)</f>
        <v>25326.32</v>
      </c>
      <c r="I646" s="11">
        <f>(ecommerce_sales_analysis!I646*ecommerce_sales_analysis!$D646)</f>
        <v>3149.7200000000003</v>
      </c>
      <c r="J646" s="11">
        <f>(ecommerce_sales_analysis!J646*ecommerce_sales_analysis!$D646)</f>
        <v>18834.04</v>
      </c>
      <c r="K646" s="11">
        <f>(ecommerce_sales_analysis!K646*ecommerce_sales_analysis!$D646)</f>
        <v>8292.1200000000008</v>
      </c>
      <c r="L646" s="11">
        <f>(ecommerce_sales_analysis!L646*ecommerce_sales_analysis!$D646)</f>
        <v>5206.68</v>
      </c>
      <c r="M646" s="11">
        <f>(ecommerce_sales_analysis!M646*ecommerce_sales_analysis!$D646)</f>
        <v>42553.36</v>
      </c>
      <c r="N646" s="11">
        <f>(ecommerce_sales_analysis!N646*ecommerce_sales_analysis!$D646)</f>
        <v>55023.68</v>
      </c>
      <c r="O646" s="11">
        <f>(ecommerce_sales_analysis!O646*ecommerce_sales_analysis!$D646)</f>
        <v>33104.199999999997</v>
      </c>
      <c r="P646" s="11">
        <f>(ecommerce_sales_analysis!P646*ecommerce_sales_analysis!$D646)</f>
        <v>12084.64</v>
      </c>
      <c r="Q646" s="11">
        <f>(ecommerce_sales_analysis!Q646*ecommerce_sales_analysis!$D646)</f>
        <v>31690.04</v>
      </c>
      <c r="R646" s="11">
        <f>(ecommerce_sales_analysis!R646*ecommerce_sales_analysis!$D646)</f>
        <v>53031</v>
      </c>
      <c r="S646" s="36">
        <f t="shared" si="30"/>
        <v>331620.52</v>
      </c>
      <c r="T646" s="36">
        <f t="shared" si="31"/>
        <v>27635.043333333335</v>
      </c>
      <c r="U646" s="37">
        <f t="shared" si="32"/>
        <v>2.2275783448614445E-2</v>
      </c>
    </row>
    <row r="647" spans="1:21" x14ac:dyDescent="0.25">
      <c r="A647" s="22">
        <v>646</v>
      </c>
      <c r="B647" s="10" t="s">
        <v>652</v>
      </c>
      <c r="C647" s="10" t="s">
        <v>11</v>
      </c>
      <c r="D647" s="11">
        <v>445.81</v>
      </c>
      <c r="E647" s="12">
        <v>4</v>
      </c>
      <c r="F647" s="10">
        <v>850</v>
      </c>
      <c r="G647" s="11">
        <f>(ecommerce_sales_analysis!G647*ecommerce_sales_analysis!$D647)</f>
        <v>271944.09999999998</v>
      </c>
      <c r="H647" s="11">
        <f>(ecommerce_sales_analysis!H647*ecommerce_sales_analysis!$D647)</f>
        <v>91836.86</v>
      </c>
      <c r="I647" s="11">
        <f>(ecommerce_sales_analysis!I647*ecommerce_sales_analysis!$D647)</f>
        <v>28531.84</v>
      </c>
      <c r="J647" s="11">
        <f>(ecommerce_sales_analysis!J647*ecommerce_sales_analysis!$D647)</f>
        <v>262136.28</v>
      </c>
      <c r="K647" s="11">
        <f>(ecommerce_sales_analysis!K647*ecommerce_sales_analysis!$D647)</f>
        <v>284426.78000000003</v>
      </c>
      <c r="L647" s="11">
        <f>(ecommerce_sales_analysis!L647*ecommerce_sales_analysis!$D647)</f>
        <v>190360.87</v>
      </c>
      <c r="M647" s="11">
        <f>(ecommerce_sales_analysis!M647*ecommerce_sales_analysis!$D647)</f>
        <v>420398.83</v>
      </c>
      <c r="N647" s="11">
        <f>(ecommerce_sales_analysis!N647*ecommerce_sales_analysis!$D647)</f>
        <v>45472.62</v>
      </c>
      <c r="O647" s="11">
        <f>(ecommerce_sales_analysis!O647*ecommerce_sales_analysis!$D647)</f>
        <v>33435.75</v>
      </c>
      <c r="P647" s="11">
        <f>(ecommerce_sales_analysis!P647*ecommerce_sales_analysis!$D647)</f>
        <v>440460.28</v>
      </c>
      <c r="Q647" s="11">
        <f>(ecommerce_sales_analysis!Q647*ecommerce_sales_analysis!$D647)</f>
        <v>431989.89</v>
      </c>
      <c r="R647" s="11">
        <f>(ecommerce_sales_analysis!R647*ecommerce_sales_analysis!$D647)</f>
        <v>186348.58</v>
      </c>
      <c r="S647" s="36">
        <f t="shared" si="30"/>
        <v>2687342.68</v>
      </c>
      <c r="T647" s="36">
        <f t="shared" si="31"/>
        <v>223945.22333333336</v>
      </c>
      <c r="U647" s="37">
        <f t="shared" si="32"/>
        <v>0.1805155591454328</v>
      </c>
    </row>
    <row r="648" spans="1:21" x14ac:dyDescent="0.25">
      <c r="A648" s="22">
        <v>647</v>
      </c>
      <c r="B648" s="10" t="s">
        <v>653</v>
      </c>
      <c r="C648" s="10" t="s">
        <v>5</v>
      </c>
      <c r="D648" s="11">
        <v>298.83</v>
      </c>
      <c r="E648" s="12">
        <v>1.5</v>
      </c>
      <c r="F648" s="10">
        <v>658</v>
      </c>
      <c r="G648" s="11">
        <f>(ecommerce_sales_analysis!G648*ecommerce_sales_analysis!$D648)</f>
        <v>186469.91999999998</v>
      </c>
      <c r="H648" s="11">
        <f>(ecommerce_sales_analysis!H648*ecommerce_sales_analysis!$D648)</f>
        <v>100108.04999999999</v>
      </c>
      <c r="I648" s="11">
        <f>(ecommerce_sales_analysis!I648*ecommerce_sales_analysis!$D648)</f>
        <v>105785.81999999999</v>
      </c>
      <c r="J648" s="11">
        <f>(ecommerce_sales_analysis!J648*ecommerce_sales_analysis!$D648)</f>
        <v>103992.84</v>
      </c>
      <c r="K648" s="11">
        <f>(ecommerce_sales_analysis!K648*ecommerce_sales_analysis!$D648)</f>
        <v>86959.53</v>
      </c>
      <c r="L648" s="11">
        <f>(ecommerce_sales_analysis!L648*ecommerce_sales_analysis!$D648)</f>
        <v>174217.88999999998</v>
      </c>
      <c r="M648" s="11">
        <f>(ecommerce_sales_analysis!M648*ecommerce_sales_analysis!$D648)</f>
        <v>135668.82</v>
      </c>
      <c r="N648" s="11">
        <f>(ecommerce_sales_analysis!N648*ecommerce_sales_analysis!$D648)</f>
        <v>119830.82999999999</v>
      </c>
      <c r="O648" s="11">
        <f>(ecommerce_sales_analysis!O648*ecommerce_sales_analysis!$D648)</f>
        <v>251017.19999999998</v>
      </c>
      <c r="P648" s="11">
        <f>(ecommerce_sales_analysis!P648*ecommerce_sales_analysis!$D648)</f>
        <v>265659.87</v>
      </c>
      <c r="Q648" s="11">
        <f>(ecommerce_sales_analysis!Q648*ecommerce_sales_analysis!$D648)</f>
        <v>92637.299999999988</v>
      </c>
      <c r="R648" s="11">
        <f>(ecommerce_sales_analysis!R648*ecommerce_sales_analysis!$D648)</f>
        <v>25998.21</v>
      </c>
      <c r="S648" s="36">
        <f t="shared" si="30"/>
        <v>1648346.28</v>
      </c>
      <c r="T648" s="36">
        <f t="shared" si="31"/>
        <v>137362.19</v>
      </c>
      <c r="U648" s="37">
        <f t="shared" si="32"/>
        <v>0.11072356071816421</v>
      </c>
    </row>
    <row r="649" spans="1:21" x14ac:dyDescent="0.25">
      <c r="A649" s="22">
        <v>648</v>
      </c>
      <c r="B649" s="10" t="s">
        <v>654</v>
      </c>
      <c r="C649" s="10" t="s">
        <v>30</v>
      </c>
      <c r="D649" s="11">
        <v>341.16</v>
      </c>
      <c r="E649" s="12">
        <v>4.3</v>
      </c>
      <c r="F649" s="10">
        <v>962</v>
      </c>
      <c r="G649" s="11">
        <f>(ecommerce_sales_analysis!G649*ecommerce_sales_analysis!$D649)</f>
        <v>122135.28000000001</v>
      </c>
      <c r="H649" s="11">
        <f>(ecommerce_sales_analysis!H649*ecommerce_sales_analysis!$D649)</f>
        <v>201966.72</v>
      </c>
      <c r="I649" s="11">
        <f>(ecommerce_sales_analysis!I649*ecommerce_sales_analysis!$D649)</f>
        <v>272586.84000000003</v>
      </c>
      <c r="J649" s="11">
        <f>(ecommerce_sales_analysis!J649*ecommerce_sales_analysis!$D649)</f>
        <v>49809.36</v>
      </c>
      <c r="K649" s="11">
        <f>(ecommerce_sales_analysis!K649*ecommerce_sales_analysis!$D649)</f>
        <v>38551.08</v>
      </c>
      <c r="L649" s="11">
        <f>(ecommerce_sales_analysis!L649*ecommerce_sales_analysis!$D649)</f>
        <v>280092.36000000004</v>
      </c>
      <c r="M649" s="11">
        <f>(ecommerce_sales_analysis!M649*ecommerce_sales_analysis!$D649)</f>
        <v>35139.480000000003</v>
      </c>
      <c r="N649" s="11">
        <f>(ecommerce_sales_analysis!N649*ecommerce_sales_analysis!$D649)</f>
        <v>332289.84000000003</v>
      </c>
      <c r="O649" s="11">
        <f>(ecommerce_sales_analysis!O649*ecommerce_sales_analysis!$D649)</f>
        <v>25928.160000000003</v>
      </c>
      <c r="P649" s="11">
        <f>(ecommerce_sales_analysis!P649*ecommerce_sales_analysis!$D649)</f>
        <v>292374.12</v>
      </c>
      <c r="Q649" s="11">
        <f>(ecommerce_sales_analysis!Q649*ecommerce_sales_analysis!$D649)</f>
        <v>137146.32</v>
      </c>
      <c r="R649" s="11">
        <f>(ecommerce_sales_analysis!R649*ecommerce_sales_analysis!$D649)</f>
        <v>207425.28000000003</v>
      </c>
      <c r="S649" s="36">
        <f t="shared" si="30"/>
        <v>1995444.8400000003</v>
      </c>
      <c r="T649" s="36">
        <f t="shared" si="31"/>
        <v>166287.07000000004</v>
      </c>
      <c r="U649" s="37">
        <f t="shared" si="32"/>
        <v>0.13403904299859098</v>
      </c>
    </row>
    <row r="650" spans="1:21" x14ac:dyDescent="0.25">
      <c r="A650" s="22">
        <v>649</v>
      </c>
      <c r="B650" s="10" t="s">
        <v>655</v>
      </c>
      <c r="C650" s="10" t="s">
        <v>3</v>
      </c>
      <c r="D650" s="11">
        <v>395.64</v>
      </c>
      <c r="E650" s="12">
        <v>4.0999999999999996</v>
      </c>
      <c r="F650" s="10">
        <v>324</v>
      </c>
      <c r="G650" s="11">
        <f>(ecommerce_sales_analysis!G650*ecommerce_sales_analysis!$D650)</f>
        <v>238175.28</v>
      </c>
      <c r="H650" s="11">
        <f>(ecommerce_sales_analysis!H650*ecommerce_sales_analysis!$D650)</f>
        <v>288421.56</v>
      </c>
      <c r="I650" s="11">
        <f>(ecommerce_sales_analysis!I650*ecommerce_sales_analysis!$D650)</f>
        <v>64489.32</v>
      </c>
      <c r="J650" s="11">
        <f>(ecommerce_sales_analysis!J650*ecommerce_sales_analysis!$D650)</f>
        <v>26112.239999999998</v>
      </c>
      <c r="K650" s="11">
        <f>(ecommerce_sales_analysis!K650*ecommerce_sales_analysis!$D650)</f>
        <v>78336.72</v>
      </c>
      <c r="L650" s="11">
        <f>(ecommerce_sales_analysis!L650*ecommerce_sales_analysis!$D650)</f>
        <v>189115.91999999998</v>
      </c>
      <c r="M650" s="11">
        <f>(ecommerce_sales_analysis!M650*ecommerce_sales_analysis!$D650)</f>
        <v>373879.8</v>
      </c>
      <c r="N650" s="11">
        <f>(ecommerce_sales_analysis!N650*ecommerce_sales_analysis!$D650)</f>
        <v>88227.72</v>
      </c>
      <c r="O650" s="11">
        <f>(ecommerce_sales_analysis!O650*ecommerce_sales_analysis!$D650)</f>
        <v>322446.59999999998</v>
      </c>
      <c r="P650" s="11">
        <f>(ecommerce_sales_analysis!P650*ecommerce_sales_analysis!$D650)</f>
        <v>153112.68</v>
      </c>
      <c r="Q650" s="11">
        <f>(ecommerce_sales_analysis!Q650*ecommerce_sales_analysis!$D650)</f>
        <v>264287.52</v>
      </c>
      <c r="R650" s="11">
        <f>(ecommerce_sales_analysis!R650*ecommerce_sales_analysis!$D650)</f>
        <v>259144.19999999998</v>
      </c>
      <c r="S650" s="36">
        <f t="shared" si="30"/>
        <v>2345749.5599999996</v>
      </c>
      <c r="T650" s="36">
        <f t="shared" si="31"/>
        <v>195479.12999999998</v>
      </c>
      <c r="U650" s="37">
        <f t="shared" si="32"/>
        <v>0.15756989110095659</v>
      </c>
    </row>
    <row r="651" spans="1:21" x14ac:dyDescent="0.25">
      <c r="A651" s="22">
        <v>650</v>
      </c>
      <c r="B651" s="10" t="s">
        <v>656</v>
      </c>
      <c r="C651" s="10" t="s">
        <v>30</v>
      </c>
      <c r="D651" s="11">
        <v>251.73</v>
      </c>
      <c r="E651" s="12">
        <v>3.8</v>
      </c>
      <c r="F651" s="10">
        <v>990</v>
      </c>
      <c r="G651" s="11">
        <f>(ecommerce_sales_analysis!G651*ecommerce_sales_analysis!$D651)</f>
        <v>215732.61</v>
      </c>
      <c r="H651" s="11">
        <f>(ecommerce_sales_analysis!H651*ecommerce_sales_analysis!$D651)</f>
        <v>129137.48999999999</v>
      </c>
      <c r="I651" s="11">
        <f>(ecommerce_sales_analysis!I651*ecommerce_sales_analysis!$D651)</f>
        <v>35242.199999999997</v>
      </c>
      <c r="J651" s="11">
        <f>(ecommerce_sales_analysis!J651*ecommerce_sales_analysis!$D651)</f>
        <v>227312.19</v>
      </c>
      <c r="K651" s="11">
        <f>(ecommerce_sales_analysis!K651*ecommerce_sales_analysis!$D651)</f>
        <v>3020.7599999999998</v>
      </c>
      <c r="L651" s="11">
        <f>(ecommerce_sales_analysis!L651*ecommerce_sales_analysis!$D651)</f>
        <v>192573.44999999998</v>
      </c>
      <c r="M651" s="11">
        <f>(ecommerce_sales_analysis!M651*ecommerce_sales_analysis!$D651)</f>
        <v>151038</v>
      </c>
      <c r="N651" s="11">
        <f>(ecommerce_sales_analysis!N651*ecommerce_sales_analysis!$D651)</f>
        <v>130144.40999999999</v>
      </c>
      <c r="O651" s="11">
        <f>(ecommerce_sales_analysis!O651*ecommerce_sales_analysis!$D651)</f>
        <v>193076.91</v>
      </c>
      <c r="P651" s="11">
        <f>(ecommerce_sales_analysis!P651*ecommerce_sales_analysis!$D651)</f>
        <v>60415.199999999997</v>
      </c>
      <c r="Q651" s="11">
        <f>(ecommerce_sales_analysis!Q651*ecommerce_sales_analysis!$D651)</f>
        <v>193580.37</v>
      </c>
      <c r="R651" s="11">
        <f>(ecommerce_sales_analysis!R651*ecommerce_sales_analysis!$D651)</f>
        <v>1762.11</v>
      </c>
      <c r="S651" s="36">
        <f t="shared" si="30"/>
        <v>1533035.7</v>
      </c>
      <c r="T651" s="36">
        <f t="shared" si="31"/>
        <v>127752.97499999999</v>
      </c>
      <c r="U651" s="37">
        <f t="shared" si="32"/>
        <v>0.10297785936827748</v>
      </c>
    </row>
    <row r="652" spans="1:21" x14ac:dyDescent="0.25">
      <c r="A652" s="22">
        <v>651</v>
      </c>
      <c r="B652" s="10" t="s">
        <v>657</v>
      </c>
      <c r="C652" s="10" t="s">
        <v>3</v>
      </c>
      <c r="D652" s="11">
        <v>48.03</v>
      </c>
      <c r="E652" s="12">
        <v>1.1000000000000001</v>
      </c>
      <c r="F652" s="10">
        <v>673</v>
      </c>
      <c r="G652" s="11">
        <f>(ecommerce_sales_analysis!G652*ecommerce_sales_analysis!$D652)</f>
        <v>34437.51</v>
      </c>
      <c r="H652" s="11">
        <f>(ecommerce_sales_analysis!H652*ecommerce_sales_analysis!$D652)</f>
        <v>8501.31</v>
      </c>
      <c r="I652" s="11">
        <f>(ecommerce_sales_analysis!I652*ecommerce_sales_analysis!$D652)</f>
        <v>46348.950000000004</v>
      </c>
      <c r="J652" s="11">
        <f>(ecommerce_sales_analysis!J652*ecommerce_sales_analysis!$D652)</f>
        <v>24927.57</v>
      </c>
      <c r="K652" s="11">
        <f>(ecommerce_sales_analysis!K652*ecommerce_sales_analysis!$D652)</f>
        <v>12968.1</v>
      </c>
      <c r="L652" s="11">
        <f>(ecommerce_sales_analysis!L652*ecommerce_sales_analysis!$D652)</f>
        <v>7732.83</v>
      </c>
      <c r="M652" s="11">
        <f>(ecommerce_sales_analysis!M652*ecommerce_sales_analysis!$D652)</f>
        <v>31315.56</v>
      </c>
      <c r="N652" s="11">
        <f>(ecommerce_sales_analysis!N652*ecommerce_sales_analysis!$D652)</f>
        <v>30402.99</v>
      </c>
      <c r="O652" s="11">
        <f>(ecommerce_sales_analysis!O652*ecommerce_sales_analysis!$D652)</f>
        <v>19644.27</v>
      </c>
      <c r="P652" s="11">
        <f>(ecommerce_sales_analysis!P652*ecommerce_sales_analysis!$D652)</f>
        <v>37511.43</v>
      </c>
      <c r="Q652" s="11">
        <f>(ecommerce_sales_analysis!Q652*ecommerce_sales_analysis!$D652)</f>
        <v>32420.25</v>
      </c>
      <c r="R652" s="11">
        <f>(ecommerce_sales_analysis!R652*ecommerce_sales_analysis!$D652)</f>
        <v>22862.28</v>
      </c>
      <c r="S652" s="36">
        <f t="shared" si="30"/>
        <v>309073.04999999993</v>
      </c>
      <c r="T652" s="36">
        <f t="shared" si="31"/>
        <v>25756.087499999994</v>
      </c>
      <c r="U652" s="37">
        <f t="shared" si="32"/>
        <v>2.0761213243386693E-2</v>
      </c>
    </row>
    <row r="653" spans="1:21" x14ac:dyDescent="0.25">
      <c r="A653" s="22">
        <v>652</v>
      </c>
      <c r="B653" s="10" t="s">
        <v>658</v>
      </c>
      <c r="C653" s="10" t="s">
        <v>30</v>
      </c>
      <c r="D653" s="11">
        <v>270.87</v>
      </c>
      <c r="E653" s="12">
        <v>2.2000000000000002</v>
      </c>
      <c r="F653" s="10">
        <v>639</v>
      </c>
      <c r="G653" s="11">
        <f>(ecommerce_sales_analysis!G653*ecommerce_sales_analysis!$D653)</f>
        <v>4333.92</v>
      </c>
      <c r="H653" s="11">
        <f>(ecommerce_sales_analysis!H653*ecommerce_sales_analysis!$D653)</f>
        <v>106993.65000000001</v>
      </c>
      <c r="I653" s="11">
        <f>(ecommerce_sales_analysis!I653*ecommerce_sales_analysis!$D653)</f>
        <v>223467.75</v>
      </c>
      <c r="J653" s="11">
        <f>(ecommerce_sales_analysis!J653*ecommerce_sales_analysis!$D653)</f>
        <v>32775.270000000004</v>
      </c>
      <c r="K653" s="11">
        <f>(ecommerce_sales_analysis!K653*ecommerce_sales_analysis!$D653)</f>
        <v>162522</v>
      </c>
      <c r="L653" s="11">
        <f>(ecommerce_sales_analysis!L653*ecommerce_sales_analysis!$D653)</f>
        <v>226989.06</v>
      </c>
      <c r="M653" s="11">
        <f>(ecommerce_sales_analysis!M653*ecommerce_sales_analysis!$D653)</f>
        <v>196109.88</v>
      </c>
      <c r="N653" s="11">
        <f>(ecommerce_sales_analysis!N653*ecommerce_sales_analysis!$D653)</f>
        <v>63654.450000000004</v>
      </c>
      <c r="O653" s="11">
        <f>(ecommerce_sales_analysis!O653*ecommerce_sales_analysis!$D653)</f>
        <v>166043.31</v>
      </c>
      <c r="P653" s="11">
        <f>(ecommerce_sales_analysis!P653*ecommerce_sales_analysis!$D653)</f>
        <v>197735.1</v>
      </c>
      <c r="Q653" s="11">
        <f>(ecommerce_sales_analysis!Q653*ecommerce_sales_analysis!$D653)</f>
        <v>178232.46</v>
      </c>
      <c r="R653" s="11">
        <f>(ecommerce_sales_analysis!R653*ecommerce_sales_analysis!$D653)</f>
        <v>57966.18</v>
      </c>
      <c r="S653" s="36">
        <f t="shared" si="30"/>
        <v>1616823.03</v>
      </c>
      <c r="T653" s="36">
        <f t="shared" si="31"/>
        <v>134735.2525</v>
      </c>
      <c r="U653" s="37">
        <f t="shared" si="32"/>
        <v>0.10860606482075552</v>
      </c>
    </row>
    <row r="654" spans="1:21" x14ac:dyDescent="0.25">
      <c r="A654" s="22">
        <v>653</v>
      </c>
      <c r="B654" s="10" t="s">
        <v>659</v>
      </c>
      <c r="C654" s="10" t="s">
        <v>11</v>
      </c>
      <c r="D654" s="11">
        <v>295.49</v>
      </c>
      <c r="E654" s="12">
        <v>2.1</v>
      </c>
      <c r="F654" s="10">
        <v>420</v>
      </c>
      <c r="G654" s="11">
        <f>(ecommerce_sales_analysis!G654*ecommerce_sales_analysis!$D654)</f>
        <v>80668.77</v>
      </c>
      <c r="H654" s="11">
        <f>(ecommerce_sales_analysis!H654*ecommerce_sales_analysis!$D654)</f>
        <v>109331.3</v>
      </c>
      <c r="I654" s="11">
        <f>(ecommerce_sales_analysis!I654*ecommerce_sales_analysis!$D654)</f>
        <v>37527.230000000003</v>
      </c>
      <c r="J654" s="11">
        <f>(ecommerce_sales_analysis!J654*ecommerce_sales_analysis!$D654)</f>
        <v>100171.11</v>
      </c>
      <c r="K654" s="11">
        <f>(ecommerce_sales_analysis!K654*ecommerce_sales_analysis!$D654)</f>
        <v>63234.86</v>
      </c>
      <c r="L654" s="11">
        <f>(ecommerce_sales_analysis!L654*ecommerce_sales_analysis!$D654)</f>
        <v>275101.19</v>
      </c>
      <c r="M654" s="11">
        <f>(ecommerce_sales_analysis!M654*ecommerce_sales_analysis!$D654)</f>
        <v>68553.680000000008</v>
      </c>
      <c r="N654" s="11">
        <f>(ecommerce_sales_analysis!N654*ecommerce_sales_analysis!$D654)</f>
        <v>125878.74</v>
      </c>
      <c r="O654" s="11">
        <f>(ecommerce_sales_analysis!O654*ecommerce_sales_analysis!$D654)</f>
        <v>31026.45</v>
      </c>
      <c r="P654" s="11">
        <f>(ecommerce_sales_analysis!P654*ecommerce_sales_analysis!$D654)</f>
        <v>122923.84</v>
      </c>
      <c r="Q654" s="11">
        <f>(ecommerce_sales_analysis!Q654*ecommerce_sales_analysis!$D654)</f>
        <v>266531.98</v>
      </c>
      <c r="R654" s="11">
        <f>(ecommerce_sales_analysis!R654*ecommerce_sales_analysis!$D654)</f>
        <v>202115.16</v>
      </c>
      <c r="S654" s="36">
        <f t="shared" si="30"/>
        <v>1483064.3099999998</v>
      </c>
      <c r="T654" s="36">
        <f t="shared" si="31"/>
        <v>123588.69249999999</v>
      </c>
      <c r="U654" s="37">
        <f t="shared" si="32"/>
        <v>9.962115556036398E-2</v>
      </c>
    </row>
    <row r="655" spans="1:21" x14ac:dyDescent="0.25">
      <c r="A655" s="22">
        <v>654</v>
      </c>
      <c r="B655" s="10" t="s">
        <v>660</v>
      </c>
      <c r="C655" s="10" t="s">
        <v>30</v>
      </c>
      <c r="D655" s="11">
        <v>373.99</v>
      </c>
      <c r="E655" s="12">
        <v>2.4</v>
      </c>
      <c r="F655" s="10">
        <v>594</v>
      </c>
      <c r="G655" s="11">
        <f>(ecommerce_sales_analysis!G655*ecommerce_sales_analysis!$D655)</f>
        <v>255809.16</v>
      </c>
      <c r="H655" s="11">
        <f>(ecommerce_sales_analysis!H655*ecommerce_sales_analysis!$D655)</f>
        <v>320509.43</v>
      </c>
      <c r="I655" s="11">
        <f>(ecommerce_sales_analysis!I655*ecommerce_sales_analysis!$D655)</f>
        <v>148474.03</v>
      </c>
      <c r="J655" s="11">
        <f>(ecommerce_sales_analysis!J655*ecommerce_sales_analysis!$D655)</f>
        <v>65074.26</v>
      </c>
      <c r="K655" s="11">
        <f>(ecommerce_sales_analysis!K655*ecommerce_sales_analysis!$D655)</f>
        <v>165677.57</v>
      </c>
      <c r="L655" s="11">
        <f>(ecommerce_sales_analysis!L655*ecommerce_sales_analysis!$D655)</f>
        <v>149969.99</v>
      </c>
      <c r="M655" s="11">
        <f>(ecommerce_sales_analysis!M655*ecommerce_sales_analysis!$D655)</f>
        <v>146978.07</v>
      </c>
      <c r="N655" s="11">
        <f>(ecommerce_sales_analysis!N655*ecommerce_sales_analysis!$D655)</f>
        <v>43008.85</v>
      </c>
      <c r="O655" s="11">
        <f>(ecommerce_sales_analysis!O655*ecommerce_sales_analysis!$D655)</f>
        <v>315647.56</v>
      </c>
      <c r="P655" s="11">
        <f>(ecommerce_sales_analysis!P655*ecommerce_sales_analysis!$D655)</f>
        <v>342948.83</v>
      </c>
      <c r="Q655" s="11">
        <f>(ecommerce_sales_analysis!Q655*ecommerce_sales_analysis!$D655)</f>
        <v>248703.35</v>
      </c>
      <c r="R655" s="11">
        <f>(ecommerce_sales_analysis!R655*ecommerce_sales_analysis!$D655)</f>
        <v>274508.66000000003</v>
      </c>
      <c r="S655" s="36">
        <f t="shared" si="30"/>
        <v>2477309.7600000002</v>
      </c>
      <c r="T655" s="36">
        <f t="shared" si="31"/>
        <v>206442.48</v>
      </c>
      <c r="U655" s="37">
        <f t="shared" si="32"/>
        <v>0.1664071202496728</v>
      </c>
    </row>
    <row r="656" spans="1:21" x14ac:dyDescent="0.25">
      <c r="A656" s="22">
        <v>655</v>
      </c>
      <c r="B656" s="10" t="s">
        <v>661</v>
      </c>
      <c r="C656" s="10" t="s">
        <v>30</v>
      </c>
      <c r="D656" s="11">
        <v>218.67</v>
      </c>
      <c r="E656" s="12">
        <v>1.4</v>
      </c>
      <c r="F656" s="10">
        <v>485</v>
      </c>
      <c r="G656" s="11">
        <f>(ecommerce_sales_analysis!G656*ecommerce_sales_analysis!$D656)</f>
        <v>25147.05</v>
      </c>
      <c r="H656" s="11">
        <f>(ecommerce_sales_analysis!H656*ecommerce_sales_analysis!$D656)</f>
        <v>172749.3</v>
      </c>
      <c r="I656" s="11">
        <f>(ecommerce_sales_analysis!I656*ecommerce_sales_analysis!$D656)</f>
        <v>203800.44</v>
      </c>
      <c r="J656" s="11">
        <f>(ecommerce_sales_analysis!J656*ecommerce_sales_analysis!$D656)</f>
        <v>196584.33</v>
      </c>
      <c r="K656" s="11">
        <f>(ecommerce_sales_analysis!K656*ecommerce_sales_analysis!$D656)</f>
        <v>172530.63</v>
      </c>
      <c r="L656" s="11">
        <f>(ecommerce_sales_analysis!L656*ecommerce_sales_analysis!$D656)</f>
        <v>110865.68999999999</v>
      </c>
      <c r="M656" s="11">
        <f>(ecommerce_sales_analysis!M656*ecommerce_sales_analysis!$D656)</f>
        <v>109335</v>
      </c>
      <c r="N656" s="11">
        <f>(ecommerce_sales_analysis!N656*ecommerce_sales_analysis!$D656)</f>
        <v>35424.54</v>
      </c>
      <c r="O656" s="11">
        <f>(ecommerce_sales_analysis!O656*ecommerce_sales_analysis!$D656)</f>
        <v>120268.5</v>
      </c>
      <c r="P656" s="11">
        <f>(ecommerce_sales_analysis!P656*ecommerce_sales_analysis!$D656)</f>
        <v>38267.25</v>
      </c>
      <c r="Q656" s="11">
        <f>(ecommerce_sales_analysis!Q656*ecommerce_sales_analysis!$D656)</f>
        <v>101025.54</v>
      </c>
      <c r="R656" s="11">
        <f>(ecommerce_sales_analysis!R656*ecommerce_sales_analysis!$D656)</f>
        <v>120487.17</v>
      </c>
      <c r="S656" s="36">
        <f t="shared" si="30"/>
        <v>1406485.44</v>
      </c>
      <c r="T656" s="36">
        <f t="shared" si="31"/>
        <v>117207.12</v>
      </c>
      <c r="U656" s="37">
        <f t="shared" si="32"/>
        <v>9.4477160475682262E-2</v>
      </c>
    </row>
    <row r="657" spans="1:21" x14ac:dyDescent="0.25">
      <c r="A657" s="22">
        <v>656</v>
      </c>
      <c r="B657" s="10" t="s">
        <v>662</v>
      </c>
      <c r="C657" s="10" t="s">
        <v>3</v>
      </c>
      <c r="D657" s="11">
        <v>68.150000000000006</v>
      </c>
      <c r="E657" s="12">
        <v>4.7</v>
      </c>
      <c r="F657" s="10">
        <v>659</v>
      </c>
      <c r="G657" s="11">
        <f>(ecommerce_sales_analysis!G657*ecommerce_sales_analysis!$D657)</f>
        <v>58609.000000000007</v>
      </c>
      <c r="H657" s="11">
        <f>(ecommerce_sales_analysis!H657*ecommerce_sales_analysis!$D657)</f>
        <v>44774.55</v>
      </c>
      <c r="I657" s="11">
        <f>(ecommerce_sales_analysis!I657*ecommerce_sales_analysis!$D657)</f>
        <v>59903.850000000006</v>
      </c>
      <c r="J657" s="11">
        <f>(ecommerce_sales_analysis!J657*ecommerce_sales_analysis!$D657)</f>
        <v>47023.500000000007</v>
      </c>
      <c r="K657" s="11">
        <f>(ecommerce_sales_analysis!K657*ecommerce_sales_analysis!$D657)</f>
        <v>34824.65</v>
      </c>
      <c r="L657" s="11">
        <f>(ecommerce_sales_analysis!L657*ecommerce_sales_analysis!$D657)</f>
        <v>2521.5500000000002</v>
      </c>
      <c r="M657" s="11">
        <f>(ecommerce_sales_analysis!M657*ecommerce_sales_analysis!$D657)</f>
        <v>47296.100000000006</v>
      </c>
      <c r="N657" s="11">
        <f>(ecommerce_sales_analysis!N657*ecommerce_sales_analysis!$D657)</f>
        <v>15333.750000000002</v>
      </c>
      <c r="O657" s="11">
        <f>(ecommerce_sales_analysis!O657*ecommerce_sales_analysis!$D657)</f>
        <v>32371.250000000004</v>
      </c>
      <c r="P657" s="11">
        <f>(ecommerce_sales_analysis!P657*ecommerce_sales_analysis!$D657)</f>
        <v>26305.9</v>
      </c>
      <c r="Q657" s="11">
        <f>(ecommerce_sales_analysis!Q657*ecommerce_sales_analysis!$D657)</f>
        <v>24942.9</v>
      </c>
      <c r="R657" s="11">
        <f>(ecommerce_sales_analysis!R657*ecommerce_sales_analysis!$D657)</f>
        <v>33802.400000000001</v>
      </c>
      <c r="S657" s="36">
        <f t="shared" si="30"/>
        <v>427709.40000000008</v>
      </c>
      <c r="T657" s="36">
        <f t="shared" si="31"/>
        <v>35642.450000000004</v>
      </c>
      <c r="U657" s="37">
        <f t="shared" si="32"/>
        <v>2.8730314919404913E-2</v>
      </c>
    </row>
    <row r="658" spans="1:21" x14ac:dyDescent="0.25">
      <c r="A658" s="22">
        <v>657</v>
      </c>
      <c r="B658" s="10" t="s">
        <v>663</v>
      </c>
      <c r="C658" s="10" t="s">
        <v>17</v>
      </c>
      <c r="D658" s="11">
        <v>145.47</v>
      </c>
      <c r="E658" s="12">
        <v>3.2</v>
      </c>
      <c r="F658" s="10">
        <v>751</v>
      </c>
      <c r="G658" s="11">
        <f>(ecommerce_sales_analysis!G658*ecommerce_sales_analysis!$D658)</f>
        <v>142415.13</v>
      </c>
      <c r="H658" s="11">
        <f>(ecommerce_sales_analysis!H658*ecommerce_sales_analysis!$D658)</f>
        <v>46113.99</v>
      </c>
      <c r="I658" s="11">
        <f>(ecommerce_sales_analysis!I658*ecommerce_sales_analysis!$D658)</f>
        <v>67207.14</v>
      </c>
      <c r="J658" s="11">
        <f>(ecommerce_sales_analysis!J658*ecommerce_sales_analysis!$D658)</f>
        <v>86700.12</v>
      </c>
      <c r="K658" s="11">
        <f>(ecommerce_sales_analysis!K658*ecommerce_sales_analysis!$D658)</f>
        <v>64879.62</v>
      </c>
      <c r="L658" s="11">
        <f>(ecommerce_sales_analysis!L658*ecommerce_sales_analysis!$D658)</f>
        <v>138778.38</v>
      </c>
      <c r="M658" s="11">
        <f>(ecommerce_sales_analysis!M658*ecommerce_sales_analysis!$D658)</f>
        <v>36367.5</v>
      </c>
      <c r="N658" s="11">
        <f>(ecommerce_sales_analysis!N658*ecommerce_sales_analysis!$D658)</f>
        <v>33312.629999999997</v>
      </c>
      <c r="O658" s="11">
        <f>(ecommerce_sales_analysis!O658*ecommerce_sales_analysis!$D658)</f>
        <v>120012.75</v>
      </c>
      <c r="P658" s="11">
        <f>(ecommerce_sales_analysis!P658*ecommerce_sales_analysis!$D658)</f>
        <v>68370.899999999994</v>
      </c>
      <c r="Q658" s="11">
        <f>(ecommerce_sales_analysis!Q658*ecommerce_sales_analysis!$D658)</f>
        <v>79863.03</v>
      </c>
      <c r="R658" s="11">
        <f>(ecommerce_sales_analysis!R658*ecommerce_sales_analysis!$D658)</f>
        <v>100810.71</v>
      </c>
      <c r="S658" s="36">
        <f t="shared" si="30"/>
        <v>984831.9</v>
      </c>
      <c r="T658" s="36">
        <f t="shared" si="31"/>
        <v>82069.324999999997</v>
      </c>
      <c r="U658" s="37">
        <f t="shared" si="32"/>
        <v>6.6153632886431488E-2</v>
      </c>
    </row>
    <row r="659" spans="1:21" x14ac:dyDescent="0.25">
      <c r="A659" s="22">
        <v>658</v>
      </c>
      <c r="B659" s="10" t="s">
        <v>664</v>
      </c>
      <c r="C659" s="10" t="s">
        <v>1</v>
      </c>
      <c r="D659" s="11">
        <v>184.73</v>
      </c>
      <c r="E659" s="12">
        <v>2.2000000000000002</v>
      </c>
      <c r="F659" s="10">
        <v>412</v>
      </c>
      <c r="G659" s="11">
        <f>(ecommerce_sales_analysis!G659*ecommerce_sales_analysis!$D659)</f>
        <v>127833.15999999999</v>
      </c>
      <c r="H659" s="11">
        <f>(ecommerce_sales_analysis!H659*ecommerce_sales_analysis!$D659)</f>
        <v>135776.54999999999</v>
      </c>
      <c r="I659" s="11">
        <f>(ecommerce_sales_analysis!I659*ecommerce_sales_analysis!$D659)</f>
        <v>138547.5</v>
      </c>
      <c r="J659" s="11">
        <f>(ecommerce_sales_analysis!J659*ecommerce_sales_analysis!$D659)</f>
        <v>83128.5</v>
      </c>
      <c r="K659" s="11">
        <f>(ecommerce_sales_analysis!K659*ecommerce_sales_analysis!$D659)</f>
        <v>181959.05</v>
      </c>
      <c r="L659" s="11">
        <f>(ecommerce_sales_analysis!L659*ecommerce_sales_analysis!$D659)</f>
        <v>94212.299999999988</v>
      </c>
      <c r="M659" s="11">
        <f>(ecommerce_sales_analysis!M659*ecommerce_sales_analysis!$D659)</f>
        <v>96059.599999999991</v>
      </c>
      <c r="N659" s="11">
        <f>(ecommerce_sales_analysis!N659*ecommerce_sales_analysis!$D659)</f>
        <v>33436.129999999997</v>
      </c>
      <c r="O659" s="11">
        <f>(ecommerce_sales_analysis!O659*ecommerce_sales_analysis!$D659)</f>
        <v>50616.02</v>
      </c>
      <c r="P659" s="11">
        <f>(ecommerce_sales_analysis!P659*ecommerce_sales_analysis!$D659)</f>
        <v>157389.96</v>
      </c>
      <c r="Q659" s="11">
        <f>(ecommerce_sales_analysis!Q659*ecommerce_sales_analysis!$D659)</f>
        <v>118596.65999999999</v>
      </c>
      <c r="R659" s="11">
        <f>(ecommerce_sales_analysis!R659*ecommerce_sales_analysis!$D659)</f>
        <v>92734.459999999992</v>
      </c>
      <c r="S659" s="36">
        <f t="shared" si="30"/>
        <v>1310289.8899999999</v>
      </c>
      <c r="T659" s="36">
        <f t="shared" si="31"/>
        <v>109190.82416666666</v>
      </c>
      <c r="U659" s="37">
        <f t="shared" si="32"/>
        <v>8.8015463713007974E-2</v>
      </c>
    </row>
    <row r="660" spans="1:21" x14ac:dyDescent="0.25">
      <c r="A660" s="22">
        <v>659</v>
      </c>
      <c r="B660" s="10" t="s">
        <v>665</v>
      </c>
      <c r="C660" s="10" t="s">
        <v>3</v>
      </c>
      <c r="D660" s="11">
        <v>324.73</v>
      </c>
      <c r="E660" s="12">
        <v>2.6</v>
      </c>
      <c r="F660" s="10">
        <v>936</v>
      </c>
      <c r="G660" s="11">
        <f>(ecommerce_sales_analysis!G660*ecommerce_sales_analysis!$D660)</f>
        <v>29225.7</v>
      </c>
      <c r="H660" s="11">
        <f>(ecommerce_sales_analysis!H660*ecommerce_sales_analysis!$D660)</f>
        <v>119500.64000000001</v>
      </c>
      <c r="I660" s="11">
        <f>(ecommerce_sales_analysis!I660*ecommerce_sales_analysis!$D660)</f>
        <v>271149.55</v>
      </c>
      <c r="J660" s="11">
        <f>(ecommerce_sales_analysis!J660*ecommerce_sales_analysis!$D660)</f>
        <v>180549.88</v>
      </c>
      <c r="K660" s="11">
        <f>(ecommerce_sales_analysis!K660*ecommerce_sales_analysis!$D660)</f>
        <v>322132.16000000003</v>
      </c>
      <c r="L660" s="11">
        <f>(ecommerce_sales_analysis!L660*ecommerce_sales_analysis!$D660)</f>
        <v>127294.16</v>
      </c>
      <c r="M660" s="11">
        <f>(ecommerce_sales_analysis!M660*ecommerce_sales_analysis!$D660)</f>
        <v>25328.940000000002</v>
      </c>
      <c r="N660" s="11">
        <f>(ecommerce_sales_analysis!N660*ecommerce_sales_analysis!$D660)</f>
        <v>80533.040000000008</v>
      </c>
      <c r="O660" s="11">
        <f>(ecommerce_sales_analysis!O660*ecommerce_sales_analysis!$D660)</f>
        <v>28251.510000000002</v>
      </c>
      <c r="P660" s="11">
        <f>(ecommerce_sales_analysis!P660*ecommerce_sales_analysis!$D660)</f>
        <v>75337.36</v>
      </c>
      <c r="Q660" s="11">
        <f>(ecommerce_sales_analysis!Q660*ecommerce_sales_analysis!$D660)</f>
        <v>282190.37</v>
      </c>
      <c r="R660" s="11">
        <f>(ecommerce_sales_analysis!R660*ecommerce_sales_analysis!$D660)</f>
        <v>253614.13</v>
      </c>
      <c r="S660" s="36">
        <f t="shared" si="30"/>
        <v>1795107.44</v>
      </c>
      <c r="T660" s="36">
        <f t="shared" si="31"/>
        <v>149592.28666666665</v>
      </c>
      <c r="U660" s="37">
        <f t="shared" si="32"/>
        <v>0.12058187653899294</v>
      </c>
    </row>
    <row r="661" spans="1:21" x14ac:dyDescent="0.25">
      <c r="A661" s="22">
        <v>660</v>
      </c>
      <c r="B661" s="10" t="s">
        <v>666</v>
      </c>
      <c r="C661" s="10" t="s">
        <v>3</v>
      </c>
      <c r="D661" s="11">
        <v>287.54000000000002</v>
      </c>
      <c r="E661" s="12">
        <v>2.8</v>
      </c>
      <c r="F661" s="10">
        <v>84</v>
      </c>
      <c r="G661" s="11">
        <f>(ecommerce_sales_analysis!G661*ecommerce_sales_analysis!$D661)</f>
        <v>23290.74</v>
      </c>
      <c r="H661" s="11">
        <f>(ecommerce_sales_analysis!H661*ecommerce_sales_analysis!$D661)</f>
        <v>110127.82</v>
      </c>
      <c r="I661" s="11">
        <f>(ecommerce_sales_analysis!I661*ecommerce_sales_analysis!$D661)</f>
        <v>232044.78000000003</v>
      </c>
      <c r="J661" s="11">
        <f>(ecommerce_sales_analysis!J661*ecommerce_sales_analysis!$D661)</f>
        <v>38817.9</v>
      </c>
      <c r="K661" s="11">
        <f>(ecommerce_sales_analysis!K661*ecommerce_sales_analysis!$D661)</f>
        <v>205303.56000000003</v>
      </c>
      <c r="L661" s="11">
        <f>(ecommerce_sales_analysis!L661*ecommerce_sales_analysis!$D661)</f>
        <v>204728.48</v>
      </c>
      <c r="M661" s="11">
        <f>(ecommerce_sales_analysis!M661*ecommerce_sales_analysis!$D661)</f>
        <v>14664.54</v>
      </c>
      <c r="N661" s="11">
        <f>(ecommerce_sales_analysis!N661*ecommerce_sales_analysis!$D661)</f>
        <v>91150.180000000008</v>
      </c>
      <c r="O661" s="11">
        <f>(ecommerce_sales_analysis!O661*ecommerce_sales_analysis!$D661)</f>
        <v>207603.88</v>
      </c>
      <c r="P661" s="11">
        <f>(ecommerce_sales_analysis!P661*ecommerce_sales_analysis!$D661)</f>
        <v>190351.48</v>
      </c>
      <c r="Q661" s="11">
        <f>(ecommerce_sales_analysis!Q661*ecommerce_sales_analysis!$D661)</f>
        <v>73035.16</v>
      </c>
      <c r="R661" s="11">
        <f>(ecommerce_sales_analysis!R661*ecommerce_sales_analysis!$D661)</f>
        <v>200702.92</v>
      </c>
      <c r="S661" s="36">
        <f t="shared" si="30"/>
        <v>1591821.44</v>
      </c>
      <c r="T661" s="36">
        <f t="shared" si="31"/>
        <v>132651.78666666665</v>
      </c>
      <c r="U661" s="37">
        <f t="shared" si="32"/>
        <v>0.10692664520971623</v>
      </c>
    </row>
    <row r="662" spans="1:21" x14ac:dyDescent="0.25">
      <c r="A662" s="22">
        <v>661</v>
      </c>
      <c r="B662" s="10" t="s">
        <v>667</v>
      </c>
      <c r="C662" s="10" t="s">
        <v>3</v>
      </c>
      <c r="D662" s="11">
        <v>181.27</v>
      </c>
      <c r="E662" s="12">
        <v>3.4</v>
      </c>
      <c r="F662" s="10">
        <v>113</v>
      </c>
      <c r="G662" s="11">
        <f>(ecommerce_sales_analysis!G662*ecommerce_sales_analysis!$D662)</f>
        <v>58550.210000000006</v>
      </c>
      <c r="H662" s="11">
        <f>(ecommerce_sales_analysis!H662*ecommerce_sales_analysis!$D662)</f>
        <v>11057.470000000001</v>
      </c>
      <c r="I662" s="11">
        <f>(ecommerce_sales_analysis!I662*ecommerce_sales_analysis!$D662)</f>
        <v>33716.22</v>
      </c>
      <c r="J662" s="11">
        <f>(ecommerce_sales_analysis!J662*ecommerce_sales_analysis!$D662)</f>
        <v>154804.58000000002</v>
      </c>
      <c r="K662" s="11">
        <f>(ecommerce_sales_analysis!K662*ecommerce_sales_analysis!$D662)</f>
        <v>13232.710000000001</v>
      </c>
      <c r="L662" s="11">
        <f>(ecommerce_sales_analysis!L662*ecommerce_sales_analysis!$D662)</f>
        <v>89366.11</v>
      </c>
      <c r="M662" s="11">
        <f>(ecommerce_sales_analysis!M662*ecommerce_sales_analysis!$D662)</f>
        <v>162599.19</v>
      </c>
      <c r="N662" s="11">
        <f>(ecommerce_sales_analysis!N662*ecommerce_sales_analysis!$D662)</f>
        <v>174744.28</v>
      </c>
      <c r="O662" s="11">
        <f>(ecommerce_sales_analysis!O662*ecommerce_sales_analysis!$D662)</f>
        <v>159517.6</v>
      </c>
      <c r="P662" s="11">
        <f>(ecommerce_sales_analysis!P662*ecommerce_sales_analysis!$D662)</f>
        <v>81752.77</v>
      </c>
      <c r="Q662" s="11">
        <f>(ecommerce_sales_analysis!Q662*ecommerce_sales_analysis!$D662)</f>
        <v>37522.89</v>
      </c>
      <c r="R662" s="11">
        <f>(ecommerce_sales_analysis!R662*ecommerce_sales_analysis!$D662)</f>
        <v>44229.880000000005</v>
      </c>
      <c r="S662" s="36">
        <f t="shared" si="30"/>
        <v>1021093.91</v>
      </c>
      <c r="T662" s="36">
        <f t="shared" si="31"/>
        <v>85091.159166666665</v>
      </c>
      <c r="U662" s="37">
        <f t="shared" si="32"/>
        <v>6.8589443198083772E-2</v>
      </c>
    </row>
    <row r="663" spans="1:21" x14ac:dyDescent="0.25">
      <c r="A663" s="22">
        <v>662</v>
      </c>
      <c r="B663" s="10" t="s">
        <v>668</v>
      </c>
      <c r="C663" s="10" t="s">
        <v>8</v>
      </c>
      <c r="D663" s="11">
        <v>493.33</v>
      </c>
      <c r="E663" s="12">
        <v>3.1</v>
      </c>
      <c r="F663" s="10">
        <v>737</v>
      </c>
      <c r="G663" s="11">
        <f>(ecommerce_sales_analysis!G663*ecommerce_sales_analysis!$D663)</f>
        <v>473596.8</v>
      </c>
      <c r="H663" s="11">
        <f>(ecommerce_sales_analysis!H663*ecommerce_sales_analysis!$D663)</f>
        <v>397130.64999999997</v>
      </c>
      <c r="I663" s="11">
        <f>(ecommerce_sales_analysis!I663*ecommerce_sales_analysis!$D663)</f>
        <v>354704.26999999996</v>
      </c>
      <c r="J663" s="11">
        <f>(ecommerce_sales_analysis!J663*ecommerce_sales_analysis!$D663)</f>
        <v>7399.95</v>
      </c>
      <c r="K663" s="11">
        <f>(ecommerce_sales_analysis!K663*ecommerce_sales_analysis!$D663)</f>
        <v>264424.88</v>
      </c>
      <c r="L663" s="11">
        <f>(ecommerce_sales_analysis!L663*ecommerce_sales_analysis!$D663)</f>
        <v>98172.67</v>
      </c>
      <c r="M663" s="11">
        <f>(ecommerce_sales_analysis!M663*ecommerce_sales_analysis!$D663)</f>
        <v>453863.6</v>
      </c>
      <c r="N663" s="11">
        <f>(ecommerce_sales_analysis!N663*ecommerce_sales_analysis!$D663)</f>
        <v>103105.97</v>
      </c>
      <c r="O663" s="11">
        <f>(ecommerce_sales_analysis!O663*ecommerce_sales_analysis!$D663)</f>
        <v>37493.08</v>
      </c>
      <c r="P663" s="11">
        <f>(ecommerce_sales_analysis!P663*ecommerce_sales_analysis!$D663)</f>
        <v>136159.07999999999</v>
      </c>
      <c r="Q663" s="11">
        <f>(ecommerce_sales_analysis!Q663*ecommerce_sales_analysis!$D663)</f>
        <v>221505.16999999998</v>
      </c>
      <c r="R663" s="11">
        <f>(ecommerce_sales_analysis!R663*ecommerce_sales_analysis!$D663)</f>
        <v>235318.41</v>
      </c>
      <c r="S663" s="36">
        <f t="shared" si="30"/>
        <v>2782874.5300000003</v>
      </c>
      <c r="T663" s="36">
        <f t="shared" si="31"/>
        <v>231906.21083333335</v>
      </c>
      <c r="U663" s="37">
        <f t="shared" si="32"/>
        <v>0.18693267351171364</v>
      </c>
    </row>
    <row r="664" spans="1:21" x14ac:dyDescent="0.25">
      <c r="A664" s="22">
        <v>663</v>
      </c>
      <c r="B664" s="10" t="s">
        <v>669</v>
      </c>
      <c r="C664" s="10" t="s">
        <v>17</v>
      </c>
      <c r="D664" s="11">
        <v>304.86</v>
      </c>
      <c r="E664" s="12">
        <v>4.7</v>
      </c>
      <c r="F664" s="10">
        <v>332</v>
      </c>
      <c r="G664" s="11">
        <f>(ecommerce_sales_analysis!G664*ecommerce_sales_analysis!$D664)</f>
        <v>34449.18</v>
      </c>
      <c r="H664" s="11">
        <f>(ecommerce_sales_analysis!H664*ecommerce_sales_analysis!$D664)</f>
        <v>153649.44</v>
      </c>
      <c r="I664" s="11">
        <f>(ecommerce_sales_analysis!I664*ecommerce_sales_analysis!$D664)</f>
        <v>222852.66</v>
      </c>
      <c r="J664" s="11">
        <f>(ecommerce_sales_analysis!J664*ecommerce_sales_analysis!$D664)</f>
        <v>101213.52</v>
      </c>
      <c r="K664" s="11">
        <f>(ecommerce_sales_analysis!K664*ecommerce_sales_analysis!$D664)</f>
        <v>30486</v>
      </c>
      <c r="L664" s="11">
        <f>(ecommerce_sales_analysis!L664*ecommerce_sales_analysis!$D664)</f>
        <v>77434.44</v>
      </c>
      <c r="M664" s="11">
        <f>(ecommerce_sales_analysis!M664*ecommerce_sales_analysis!$D664)</f>
        <v>237790.80000000002</v>
      </c>
      <c r="N664" s="11">
        <f>(ecommerce_sales_analysis!N664*ecommerce_sales_analysis!$D664)</f>
        <v>199683.30000000002</v>
      </c>
      <c r="O664" s="11">
        <f>(ecommerce_sales_analysis!O664*ecommerce_sales_analysis!$D664)</f>
        <v>23169.360000000001</v>
      </c>
      <c r="P664" s="11">
        <f>(ecommerce_sales_analysis!P664*ecommerce_sales_analysis!$D664)</f>
        <v>69508.08</v>
      </c>
      <c r="Q664" s="11">
        <f>(ecommerce_sales_analysis!Q664*ecommerce_sales_analysis!$D664)</f>
        <v>28656.84</v>
      </c>
      <c r="R664" s="11">
        <f>(ecommerce_sales_analysis!R664*ecommerce_sales_analysis!$D664)</f>
        <v>93896.88</v>
      </c>
      <c r="S664" s="36">
        <f t="shared" si="30"/>
        <v>1272790.5000000005</v>
      </c>
      <c r="T664" s="36">
        <f t="shared" si="31"/>
        <v>106065.87500000004</v>
      </c>
      <c r="U664" s="37">
        <f t="shared" si="32"/>
        <v>8.5496535478123345E-2</v>
      </c>
    </row>
    <row r="665" spans="1:21" x14ac:dyDescent="0.25">
      <c r="A665" s="22">
        <v>664</v>
      </c>
      <c r="B665" s="10" t="s">
        <v>670</v>
      </c>
      <c r="C665" s="10" t="s">
        <v>8</v>
      </c>
      <c r="D665" s="11">
        <v>122.43</v>
      </c>
      <c r="E665" s="12">
        <v>3</v>
      </c>
      <c r="F665" s="10">
        <v>378</v>
      </c>
      <c r="G665" s="11">
        <f>(ecommerce_sales_analysis!G665*ecommerce_sales_analysis!$D665)</f>
        <v>94026.240000000005</v>
      </c>
      <c r="H665" s="11">
        <f>(ecommerce_sales_analysis!H665*ecommerce_sales_analysis!$D665)</f>
        <v>29138.34</v>
      </c>
      <c r="I665" s="11">
        <f>(ecommerce_sales_analysis!I665*ecommerce_sales_analysis!$D665)</f>
        <v>111533.73000000001</v>
      </c>
      <c r="J665" s="11">
        <f>(ecommerce_sales_analysis!J665*ecommerce_sales_analysis!$D665)</f>
        <v>23751.420000000002</v>
      </c>
      <c r="K665" s="11">
        <f>(ecommerce_sales_analysis!K665*ecommerce_sales_analysis!$D665)</f>
        <v>21425.25</v>
      </c>
      <c r="L665" s="11">
        <f>(ecommerce_sales_analysis!L665*ecommerce_sales_analysis!$D665)</f>
        <v>21792.54</v>
      </c>
      <c r="M665" s="11">
        <f>(ecommerce_sales_analysis!M665*ecommerce_sales_analysis!$D665)</f>
        <v>27546.75</v>
      </c>
      <c r="N665" s="11">
        <f>(ecommerce_sales_analysis!N665*ecommerce_sales_analysis!$D665)</f>
        <v>47870.130000000005</v>
      </c>
      <c r="O665" s="11">
        <f>(ecommerce_sales_analysis!O665*ecommerce_sales_analysis!$D665)</f>
        <v>53991.630000000005</v>
      </c>
      <c r="P665" s="11">
        <f>(ecommerce_sales_analysis!P665*ecommerce_sales_analysis!$D665)</f>
        <v>20813.100000000002</v>
      </c>
      <c r="Q665" s="11">
        <f>(ecommerce_sales_analysis!Q665*ecommerce_sales_analysis!$D665)</f>
        <v>105167.37000000001</v>
      </c>
      <c r="R665" s="11">
        <f>(ecommerce_sales_analysis!R665*ecommerce_sales_analysis!$D665)</f>
        <v>28158.9</v>
      </c>
      <c r="S665" s="36">
        <f t="shared" si="30"/>
        <v>585215.4</v>
      </c>
      <c r="T665" s="36">
        <f t="shared" si="31"/>
        <v>48767.950000000004</v>
      </c>
      <c r="U665" s="37">
        <f t="shared" si="32"/>
        <v>3.9310388636970596E-2</v>
      </c>
    </row>
    <row r="666" spans="1:21" x14ac:dyDescent="0.25">
      <c r="A666" s="22">
        <v>665</v>
      </c>
      <c r="B666" s="10" t="s">
        <v>671</v>
      </c>
      <c r="C666" s="10" t="s">
        <v>8</v>
      </c>
      <c r="D666" s="11">
        <v>55.38</v>
      </c>
      <c r="E666" s="12">
        <v>5</v>
      </c>
      <c r="F666" s="10">
        <v>755</v>
      </c>
      <c r="G666" s="11">
        <f>(ecommerce_sales_analysis!G666*ecommerce_sales_analysis!$D666)</f>
        <v>3156.6600000000003</v>
      </c>
      <c r="H666" s="11">
        <f>(ecommerce_sales_analysis!H666*ecommerce_sales_analysis!$D666)</f>
        <v>10743.720000000001</v>
      </c>
      <c r="I666" s="11">
        <f>(ecommerce_sales_analysis!I666*ecommerce_sales_analysis!$D666)</f>
        <v>10466.82</v>
      </c>
      <c r="J666" s="11">
        <f>(ecommerce_sales_analysis!J666*ecommerce_sales_analysis!$D666)</f>
        <v>27413.100000000002</v>
      </c>
      <c r="K666" s="11">
        <f>(ecommerce_sales_analysis!K666*ecommerce_sales_analysis!$D666)</f>
        <v>23591.88</v>
      </c>
      <c r="L666" s="11">
        <f>(ecommerce_sales_analysis!L666*ecommerce_sales_analysis!$D666)</f>
        <v>30237.480000000003</v>
      </c>
      <c r="M666" s="11">
        <f>(ecommerce_sales_analysis!M666*ecommerce_sales_analysis!$D666)</f>
        <v>2769</v>
      </c>
      <c r="N666" s="11">
        <f>(ecommerce_sales_analysis!N666*ecommerce_sales_analysis!$D666)</f>
        <v>47405.279999999999</v>
      </c>
      <c r="O666" s="11">
        <f>(ecommerce_sales_analysis!O666*ecommerce_sales_analysis!$D666)</f>
        <v>29849.82</v>
      </c>
      <c r="P666" s="11">
        <f>(ecommerce_sales_analysis!P666*ecommerce_sales_analysis!$D666)</f>
        <v>40648.92</v>
      </c>
      <c r="Q666" s="11">
        <f>(ecommerce_sales_analysis!Q666*ecommerce_sales_analysis!$D666)</f>
        <v>46408.44</v>
      </c>
      <c r="R666" s="11">
        <f>(ecommerce_sales_analysis!R666*ecommerce_sales_analysis!$D666)</f>
        <v>21155.16</v>
      </c>
      <c r="S666" s="36">
        <f t="shared" si="30"/>
        <v>293846.27999999997</v>
      </c>
      <c r="T666" s="36">
        <f t="shared" si="31"/>
        <v>24487.19</v>
      </c>
      <c r="U666" s="37">
        <f t="shared" si="32"/>
        <v>1.9738392848732415E-2</v>
      </c>
    </row>
    <row r="667" spans="1:21" x14ac:dyDescent="0.25">
      <c r="A667" s="22">
        <v>666</v>
      </c>
      <c r="B667" s="10" t="s">
        <v>672</v>
      </c>
      <c r="C667" s="10" t="s">
        <v>3</v>
      </c>
      <c r="D667" s="11">
        <v>80.67</v>
      </c>
      <c r="E667" s="12">
        <v>4.4000000000000004</v>
      </c>
      <c r="F667" s="10">
        <v>655</v>
      </c>
      <c r="G667" s="11">
        <f>(ecommerce_sales_analysis!G667*ecommerce_sales_analysis!$D667)</f>
        <v>12342.51</v>
      </c>
      <c r="H667" s="11">
        <f>(ecommerce_sales_analysis!H667*ecommerce_sales_analysis!$D667)</f>
        <v>54613.590000000004</v>
      </c>
      <c r="I667" s="11">
        <f>(ecommerce_sales_analysis!I667*ecommerce_sales_analysis!$D667)</f>
        <v>31219.29</v>
      </c>
      <c r="J667" s="11">
        <f>(ecommerce_sales_analysis!J667*ecommerce_sales_analysis!$D667)</f>
        <v>645.36</v>
      </c>
      <c r="K667" s="11">
        <f>(ecommerce_sales_analysis!K667*ecommerce_sales_analysis!$D667)</f>
        <v>9357.7199999999993</v>
      </c>
      <c r="L667" s="11">
        <f>(ecommerce_sales_analysis!L667*ecommerce_sales_analysis!$D667)</f>
        <v>47837.31</v>
      </c>
      <c r="M667" s="11">
        <f>(ecommerce_sales_analysis!M667*ecommerce_sales_analysis!$D667)</f>
        <v>14923.95</v>
      </c>
      <c r="N667" s="11">
        <f>(ecommerce_sales_analysis!N667*ecommerce_sales_analysis!$D667)</f>
        <v>7663.6500000000005</v>
      </c>
      <c r="O667" s="11">
        <f>(ecommerce_sales_analysis!O667*ecommerce_sales_analysis!$D667)</f>
        <v>19683.48</v>
      </c>
      <c r="P667" s="11">
        <f>(ecommerce_sales_analysis!P667*ecommerce_sales_analysis!$D667)</f>
        <v>17102.04</v>
      </c>
      <c r="Q667" s="11">
        <f>(ecommerce_sales_analysis!Q667*ecommerce_sales_analysis!$D667)</f>
        <v>38479.590000000004</v>
      </c>
      <c r="R667" s="11">
        <f>(ecommerce_sales_analysis!R667*ecommerce_sales_analysis!$D667)</f>
        <v>12423.18</v>
      </c>
      <c r="S667" s="36">
        <f t="shared" si="30"/>
        <v>266291.67000000004</v>
      </c>
      <c r="T667" s="36">
        <f t="shared" si="31"/>
        <v>22190.972500000003</v>
      </c>
      <c r="U667" s="37">
        <f t="shared" si="32"/>
        <v>1.7887480470418115E-2</v>
      </c>
    </row>
    <row r="668" spans="1:21" x14ac:dyDescent="0.25">
      <c r="A668" s="22">
        <v>667</v>
      </c>
      <c r="B668" s="10" t="s">
        <v>673</v>
      </c>
      <c r="C668" s="10" t="s">
        <v>1</v>
      </c>
      <c r="D668" s="11">
        <v>126.75</v>
      </c>
      <c r="E668" s="12">
        <v>1.8</v>
      </c>
      <c r="F668" s="10">
        <v>41</v>
      </c>
      <c r="G668" s="11">
        <f>(ecommerce_sales_analysis!G668*ecommerce_sales_analysis!$D668)</f>
        <v>111033</v>
      </c>
      <c r="H668" s="11">
        <f>(ecommerce_sales_analysis!H668*ecommerce_sales_analysis!$D668)</f>
        <v>121933.5</v>
      </c>
      <c r="I668" s="11">
        <f>(ecommerce_sales_analysis!I668*ecommerce_sales_analysis!$D668)</f>
        <v>54249</v>
      </c>
      <c r="J668" s="11">
        <f>(ecommerce_sales_analysis!J668*ecommerce_sales_analysis!$D668)</f>
        <v>104822.25</v>
      </c>
      <c r="K668" s="11">
        <f>(ecommerce_sales_analysis!K668*ecommerce_sales_analysis!$D668)</f>
        <v>20913.75</v>
      </c>
      <c r="L668" s="11">
        <f>(ecommerce_sales_analysis!L668*ecommerce_sales_analysis!$D668)</f>
        <v>49179</v>
      </c>
      <c r="M668" s="11">
        <f>(ecommerce_sales_analysis!M668*ecommerce_sales_analysis!$D668)</f>
        <v>4182.75</v>
      </c>
      <c r="N668" s="11">
        <f>(ecommerce_sales_analysis!N668*ecommerce_sales_analysis!$D668)</f>
        <v>113187.75</v>
      </c>
      <c r="O668" s="11">
        <f>(ecommerce_sales_analysis!O668*ecommerce_sales_analysis!$D668)</f>
        <v>73134.75</v>
      </c>
      <c r="P668" s="11">
        <f>(ecommerce_sales_analysis!P668*ecommerce_sales_analysis!$D668)</f>
        <v>35616.75</v>
      </c>
      <c r="Q668" s="11">
        <f>(ecommerce_sales_analysis!Q668*ecommerce_sales_analysis!$D668)</f>
        <v>86443.5</v>
      </c>
      <c r="R668" s="11">
        <f>(ecommerce_sales_analysis!R668*ecommerce_sales_analysis!$D668)</f>
        <v>22054.5</v>
      </c>
      <c r="S668" s="36">
        <f t="shared" si="30"/>
        <v>796750.5</v>
      </c>
      <c r="T668" s="36">
        <f t="shared" si="31"/>
        <v>66395.875</v>
      </c>
      <c r="U668" s="37">
        <f t="shared" si="32"/>
        <v>5.3519732737212049E-2</v>
      </c>
    </row>
    <row r="669" spans="1:21" x14ac:dyDescent="0.25">
      <c r="A669" s="22">
        <v>668</v>
      </c>
      <c r="B669" s="10" t="s">
        <v>674</v>
      </c>
      <c r="C669" s="10" t="s">
        <v>3</v>
      </c>
      <c r="D669" s="11">
        <v>84.54</v>
      </c>
      <c r="E669" s="12">
        <v>4.7</v>
      </c>
      <c r="F669" s="10">
        <v>935</v>
      </c>
      <c r="G669" s="11">
        <f>(ecommerce_sales_analysis!G669*ecommerce_sales_analysis!$D669)</f>
        <v>34069.620000000003</v>
      </c>
      <c r="H669" s="11">
        <f>(ecommerce_sales_analysis!H669*ecommerce_sales_analysis!$D669)</f>
        <v>18683.34</v>
      </c>
      <c r="I669" s="11">
        <f>(ecommerce_sales_analysis!I669*ecommerce_sales_analysis!$D669)</f>
        <v>72450.78</v>
      </c>
      <c r="J669" s="11">
        <f>(ecommerce_sales_analysis!J669*ecommerce_sales_analysis!$D669)</f>
        <v>28151.820000000003</v>
      </c>
      <c r="K669" s="11">
        <f>(ecommerce_sales_analysis!K669*ecommerce_sales_analysis!$D669)</f>
        <v>3381.6000000000004</v>
      </c>
      <c r="L669" s="11">
        <f>(ecommerce_sales_analysis!L669*ecommerce_sales_analysis!$D669)</f>
        <v>33562.380000000005</v>
      </c>
      <c r="M669" s="11">
        <f>(ecommerce_sales_analysis!M669*ecommerce_sales_analysis!$D669)</f>
        <v>67801.08</v>
      </c>
      <c r="N669" s="11">
        <f>(ecommerce_sales_analysis!N669*ecommerce_sales_analysis!$D669)</f>
        <v>72450.78</v>
      </c>
      <c r="O669" s="11">
        <f>(ecommerce_sales_analysis!O669*ecommerce_sales_analysis!$D669)</f>
        <v>65687.58</v>
      </c>
      <c r="P669" s="11">
        <f>(ecommerce_sales_analysis!P669*ecommerce_sales_analysis!$D669)</f>
        <v>3381.6000000000004</v>
      </c>
      <c r="Q669" s="11">
        <f>(ecommerce_sales_analysis!Q669*ecommerce_sales_analysis!$D669)</f>
        <v>64334.94</v>
      </c>
      <c r="R669" s="11">
        <f>(ecommerce_sales_analysis!R669*ecommerce_sales_analysis!$D669)</f>
        <v>71605.38</v>
      </c>
      <c r="S669" s="36">
        <f t="shared" si="30"/>
        <v>535560.9</v>
      </c>
      <c r="T669" s="36">
        <f t="shared" si="31"/>
        <v>44630.075000000004</v>
      </c>
      <c r="U669" s="37">
        <f t="shared" si="32"/>
        <v>3.5974971126470266E-2</v>
      </c>
    </row>
    <row r="670" spans="1:21" x14ac:dyDescent="0.25">
      <c r="A670" s="22">
        <v>669</v>
      </c>
      <c r="B670" s="10" t="s">
        <v>675</v>
      </c>
      <c r="C670" s="10" t="s">
        <v>11</v>
      </c>
      <c r="D670" s="11">
        <v>97.35</v>
      </c>
      <c r="E670" s="12">
        <v>1.5</v>
      </c>
      <c r="F670" s="10">
        <v>770</v>
      </c>
      <c r="G670" s="11">
        <f>(ecommerce_sales_analysis!G670*ecommerce_sales_analysis!$D670)</f>
        <v>61038.45</v>
      </c>
      <c r="H670" s="11">
        <f>(ecommerce_sales_analysis!H670*ecommerce_sales_analysis!$D670)</f>
        <v>5841</v>
      </c>
      <c r="I670" s="11">
        <f>(ecommerce_sales_analysis!I670*ecommerce_sales_analysis!$D670)</f>
        <v>27550.05</v>
      </c>
      <c r="J670" s="11">
        <f>(ecommerce_sales_analysis!J670*ecommerce_sales_analysis!$D670)</f>
        <v>32320.199999999997</v>
      </c>
      <c r="K670" s="11">
        <f>(ecommerce_sales_analysis!K670*ecommerce_sales_analysis!$D670)</f>
        <v>41665.799999999996</v>
      </c>
      <c r="L670" s="11">
        <f>(ecommerce_sales_analysis!L670*ecommerce_sales_analysis!$D670)</f>
        <v>71162.849999999991</v>
      </c>
      <c r="M670" s="11">
        <f>(ecommerce_sales_analysis!M670*ecommerce_sales_analysis!$D670)</f>
        <v>72136.349999999991</v>
      </c>
      <c r="N670" s="11">
        <f>(ecommerce_sales_analysis!N670*ecommerce_sales_analysis!$D670)</f>
        <v>73499.25</v>
      </c>
      <c r="O670" s="11">
        <f>(ecommerce_sales_analysis!O670*ecommerce_sales_analysis!$D670)</f>
        <v>37090.35</v>
      </c>
      <c r="P670" s="11">
        <f>(ecommerce_sales_analysis!P670*ecommerce_sales_analysis!$D670)</f>
        <v>11779.349999999999</v>
      </c>
      <c r="Q670" s="11">
        <f>(ecommerce_sales_analysis!Q670*ecommerce_sales_analysis!$D670)</f>
        <v>18399.149999999998</v>
      </c>
      <c r="R670" s="11">
        <f>(ecommerce_sales_analysis!R670*ecommerce_sales_analysis!$D670)</f>
        <v>11097.9</v>
      </c>
      <c r="S670" s="36">
        <f t="shared" si="30"/>
        <v>463580.69999999995</v>
      </c>
      <c r="T670" s="36">
        <f t="shared" si="31"/>
        <v>38631.724999999999</v>
      </c>
      <c r="U670" s="37">
        <f t="shared" si="32"/>
        <v>3.1139880258788256E-2</v>
      </c>
    </row>
    <row r="671" spans="1:21" x14ac:dyDescent="0.25">
      <c r="A671" s="22">
        <v>670</v>
      </c>
      <c r="B671" s="10" t="s">
        <v>676</v>
      </c>
      <c r="C671" s="10" t="s">
        <v>1</v>
      </c>
      <c r="D671" s="11">
        <v>146.12</v>
      </c>
      <c r="E671" s="12">
        <v>4.3</v>
      </c>
      <c r="F671" s="10">
        <v>959</v>
      </c>
      <c r="G671" s="11">
        <f>(ecommerce_sales_analysis!G671*ecommerce_sales_analysis!$D671)</f>
        <v>124786.48000000001</v>
      </c>
      <c r="H671" s="11">
        <f>(ecommerce_sales_analysis!H671*ecommerce_sales_analysis!$D671)</f>
        <v>18703.36</v>
      </c>
      <c r="I671" s="11">
        <f>(ecommerce_sales_analysis!I671*ecommerce_sales_analysis!$D671)</f>
        <v>126101.56</v>
      </c>
      <c r="J671" s="11">
        <f>(ecommerce_sales_analysis!J671*ecommerce_sales_analysis!$D671)</f>
        <v>47635.12</v>
      </c>
      <c r="K671" s="11">
        <f>(ecommerce_sales_analysis!K671*ecommerce_sales_analysis!$D671)</f>
        <v>50119.16</v>
      </c>
      <c r="L671" s="11">
        <f>(ecommerce_sales_analysis!L671*ecommerce_sales_analysis!$D671)</f>
        <v>22940.84</v>
      </c>
      <c r="M671" s="11">
        <f>(ecommerce_sales_analysis!M671*ecommerce_sales_analysis!$D671)</f>
        <v>18995.600000000002</v>
      </c>
      <c r="N671" s="11">
        <f>(ecommerce_sales_analysis!N671*ecommerce_sales_analysis!$D671)</f>
        <v>12420.2</v>
      </c>
      <c r="O671" s="11">
        <f>(ecommerce_sales_analysis!O671*ecommerce_sales_analysis!$D671)</f>
        <v>143343.72</v>
      </c>
      <c r="P671" s="11">
        <f>(ecommerce_sales_analysis!P671*ecommerce_sales_analysis!$D671)</f>
        <v>33023.120000000003</v>
      </c>
      <c r="Q671" s="11">
        <f>(ecommerce_sales_analysis!Q671*ecommerce_sales_analysis!$D671)</f>
        <v>103745.2</v>
      </c>
      <c r="R671" s="11">
        <f>(ecommerce_sales_analysis!R671*ecommerce_sales_analysis!$D671)</f>
        <v>56840.68</v>
      </c>
      <c r="S671" s="36">
        <f t="shared" si="30"/>
        <v>758655.04</v>
      </c>
      <c r="T671" s="36">
        <f t="shared" si="31"/>
        <v>63221.253333333334</v>
      </c>
      <c r="U671" s="37">
        <f t="shared" si="32"/>
        <v>5.0960764982938715E-2</v>
      </c>
    </row>
    <row r="672" spans="1:21" x14ac:dyDescent="0.25">
      <c r="A672" s="22">
        <v>671</v>
      </c>
      <c r="B672" s="10" t="s">
        <v>677</v>
      </c>
      <c r="C672" s="10" t="s">
        <v>8</v>
      </c>
      <c r="D672" s="11">
        <v>90.82</v>
      </c>
      <c r="E672" s="12">
        <v>2.5</v>
      </c>
      <c r="F672" s="10">
        <v>797</v>
      </c>
      <c r="G672" s="11">
        <f>(ecommerce_sales_analysis!G672*ecommerce_sales_analysis!$D672)</f>
        <v>24067.3</v>
      </c>
      <c r="H672" s="11">
        <f>(ecommerce_sales_analysis!H672*ecommerce_sales_analysis!$D672)</f>
        <v>89820.98</v>
      </c>
      <c r="I672" s="11">
        <f>(ecommerce_sales_analysis!I672*ecommerce_sales_analysis!$D672)</f>
        <v>21433.519999999997</v>
      </c>
      <c r="J672" s="11">
        <f>(ecommerce_sales_analysis!J672*ecommerce_sales_analysis!$D672)</f>
        <v>1271.48</v>
      </c>
      <c r="K672" s="11">
        <f>(ecommerce_sales_analysis!K672*ecommerce_sales_analysis!$D672)</f>
        <v>38416.86</v>
      </c>
      <c r="L672" s="11">
        <f>(ecommerce_sales_analysis!L672*ecommerce_sales_analysis!$D672)</f>
        <v>272.45999999999998</v>
      </c>
      <c r="M672" s="11">
        <f>(ecommerce_sales_analysis!M672*ecommerce_sales_analysis!$D672)</f>
        <v>57307.42</v>
      </c>
      <c r="N672" s="11">
        <f>(ecommerce_sales_analysis!N672*ecommerce_sales_analysis!$D672)</f>
        <v>37599.479999999996</v>
      </c>
      <c r="O672" s="11">
        <f>(ecommerce_sales_analysis!O672*ecommerce_sales_analysis!$D672)</f>
        <v>65027.119999999995</v>
      </c>
      <c r="P672" s="11">
        <f>(ecommerce_sales_analysis!P672*ecommerce_sales_analysis!$D672)</f>
        <v>26610.26</v>
      </c>
      <c r="Q672" s="11">
        <f>(ecommerce_sales_analysis!Q672*ecommerce_sales_analysis!$D672)</f>
        <v>43866.06</v>
      </c>
      <c r="R672" s="11">
        <f>(ecommerce_sales_analysis!R672*ecommerce_sales_analysis!$D672)</f>
        <v>28154.199999999997</v>
      </c>
      <c r="S672" s="36">
        <f t="shared" si="30"/>
        <v>433847.14</v>
      </c>
      <c r="T672" s="36">
        <f t="shared" si="31"/>
        <v>36153.928333333337</v>
      </c>
      <c r="U672" s="37">
        <f t="shared" si="32"/>
        <v>2.9142602334863696E-2</v>
      </c>
    </row>
    <row r="673" spans="1:21" x14ac:dyDescent="0.25">
      <c r="A673" s="22">
        <v>672</v>
      </c>
      <c r="B673" s="10" t="s">
        <v>678</v>
      </c>
      <c r="C673" s="10" t="s">
        <v>30</v>
      </c>
      <c r="D673" s="11">
        <v>448.9</v>
      </c>
      <c r="E673" s="12">
        <v>4.5</v>
      </c>
      <c r="F673" s="10">
        <v>105</v>
      </c>
      <c r="G673" s="11">
        <f>(ecommerce_sales_analysis!G673*ecommerce_sales_analysis!$D673)</f>
        <v>140954.6</v>
      </c>
      <c r="H673" s="11">
        <f>(ecommerce_sales_analysis!H673*ecommerce_sales_analysis!$D673)</f>
        <v>307047.59999999998</v>
      </c>
      <c r="I673" s="11">
        <f>(ecommerce_sales_analysis!I673*ecommerce_sales_analysis!$D673)</f>
        <v>86637.7</v>
      </c>
      <c r="J673" s="11">
        <f>(ecommerce_sales_analysis!J673*ecommerce_sales_analysis!$D673)</f>
        <v>376178.19999999995</v>
      </c>
      <c r="K673" s="11">
        <f>(ecommerce_sales_analysis!K673*ecommerce_sales_analysis!$D673)</f>
        <v>163848.5</v>
      </c>
      <c r="L673" s="11">
        <f>(ecommerce_sales_analysis!L673*ecommerce_sales_analysis!$D673)</f>
        <v>74517.399999999994</v>
      </c>
      <c r="M673" s="11">
        <f>(ecommerce_sales_analysis!M673*ecommerce_sales_analysis!$D673)</f>
        <v>198413.8</v>
      </c>
      <c r="N673" s="11">
        <f>(ecommerce_sales_analysis!N673*ecommerce_sales_analysis!$D673)</f>
        <v>176417.69999999998</v>
      </c>
      <c r="O673" s="11">
        <f>(ecommerce_sales_analysis!O673*ecommerce_sales_analysis!$D673)</f>
        <v>255424.09999999998</v>
      </c>
      <c r="P673" s="11">
        <f>(ecommerce_sales_analysis!P673*ecommerce_sales_analysis!$D673)</f>
        <v>268891.09999999998</v>
      </c>
      <c r="Q673" s="11">
        <f>(ecommerce_sales_analysis!Q673*ecommerce_sales_analysis!$D673)</f>
        <v>328594.8</v>
      </c>
      <c r="R673" s="11">
        <f>(ecommerce_sales_analysis!R673*ecommerce_sales_analysis!$D673)</f>
        <v>445308.8</v>
      </c>
      <c r="S673" s="36">
        <f t="shared" si="30"/>
        <v>2822234.2999999993</v>
      </c>
      <c r="T673" s="36">
        <f t="shared" si="31"/>
        <v>235186.19166666662</v>
      </c>
      <c r="U673" s="37">
        <f t="shared" si="32"/>
        <v>0.1895765681449747</v>
      </c>
    </row>
    <row r="674" spans="1:21" x14ac:dyDescent="0.25">
      <c r="A674" s="22">
        <v>673</v>
      </c>
      <c r="B674" s="10" t="s">
        <v>679</v>
      </c>
      <c r="C674" s="10" t="s">
        <v>30</v>
      </c>
      <c r="D674" s="11">
        <v>44.72</v>
      </c>
      <c r="E674" s="12">
        <v>4.5</v>
      </c>
      <c r="F674" s="10">
        <v>202</v>
      </c>
      <c r="G674" s="11">
        <f>(ecommerce_sales_analysis!G674*ecommerce_sales_analysis!$D674)</f>
        <v>31930.079999999998</v>
      </c>
      <c r="H674" s="11">
        <f>(ecommerce_sales_analysis!H674*ecommerce_sales_analysis!$D674)</f>
        <v>44317.52</v>
      </c>
      <c r="I674" s="11">
        <f>(ecommerce_sales_analysis!I674*ecommerce_sales_analysis!$D674)</f>
        <v>12789.92</v>
      </c>
      <c r="J674" s="11">
        <f>(ecommerce_sales_analysis!J674*ecommerce_sales_analysis!$D674)</f>
        <v>27413.360000000001</v>
      </c>
      <c r="K674" s="11">
        <f>(ecommerce_sales_analysis!K674*ecommerce_sales_analysis!$D674)</f>
        <v>5321.68</v>
      </c>
      <c r="L674" s="11">
        <f>(ecommerce_sales_analysis!L674*ecommerce_sales_analysis!$D674)</f>
        <v>20884.239999999998</v>
      </c>
      <c r="M674" s="11">
        <f>(ecommerce_sales_analysis!M674*ecommerce_sales_analysis!$D674)</f>
        <v>37430.639999999999</v>
      </c>
      <c r="N674" s="11">
        <f>(ecommerce_sales_analysis!N674*ecommerce_sales_analysis!$D674)</f>
        <v>31080.399999999998</v>
      </c>
      <c r="O674" s="11">
        <f>(ecommerce_sales_analysis!O674*ecommerce_sales_analysis!$D674)</f>
        <v>31840.639999999999</v>
      </c>
      <c r="P674" s="11">
        <f>(ecommerce_sales_analysis!P674*ecommerce_sales_analysis!$D674)</f>
        <v>11895.52</v>
      </c>
      <c r="Q674" s="11">
        <f>(ecommerce_sales_analysis!Q674*ecommerce_sales_analysis!$D674)</f>
        <v>23925.200000000001</v>
      </c>
      <c r="R674" s="11">
        <f>(ecommerce_sales_analysis!R674*ecommerce_sales_analysis!$D674)</f>
        <v>13371.279999999999</v>
      </c>
      <c r="S674" s="36">
        <f t="shared" si="30"/>
        <v>292200.48</v>
      </c>
      <c r="T674" s="36">
        <f t="shared" si="31"/>
        <v>24350.039999999997</v>
      </c>
      <c r="U674" s="37">
        <f t="shared" si="32"/>
        <v>1.9627840328038795E-2</v>
      </c>
    </row>
    <row r="675" spans="1:21" x14ac:dyDescent="0.25">
      <c r="A675" s="22">
        <v>674</v>
      </c>
      <c r="B675" s="10" t="s">
        <v>680</v>
      </c>
      <c r="C675" s="10" t="s">
        <v>17</v>
      </c>
      <c r="D675" s="11">
        <v>264.63</v>
      </c>
      <c r="E675" s="12">
        <v>4.2</v>
      </c>
      <c r="F675" s="10">
        <v>450</v>
      </c>
      <c r="G675" s="11">
        <f>(ecommerce_sales_analysis!G675*ecommerce_sales_analysis!$D675)</f>
        <v>10585.2</v>
      </c>
      <c r="H675" s="11">
        <f>(ecommerce_sales_analysis!H675*ecommerce_sales_analysis!$D675)</f>
        <v>41017.65</v>
      </c>
      <c r="I675" s="11">
        <f>(ecommerce_sales_analysis!I675*ecommerce_sales_analysis!$D675)</f>
        <v>203765.1</v>
      </c>
      <c r="J675" s="11">
        <f>(ecommerce_sales_analysis!J675*ecommerce_sales_analysis!$D675)</f>
        <v>59541.75</v>
      </c>
      <c r="K675" s="11">
        <f>(ecommerce_sales_analysis!K675*ecommerce_sales_analysis!$D675)</f>
        <v>160895.04000000001</v>
      </c>
      <c r="L675" s="11">
        <f>(ecommerce_sales_analysis!L675*ecommerce_sales_analysis!$D675)</f>
        <v>253780.16999999998</v>
      </c>
      <c r="M675" s="11">
        <f>(ecommerce_sales_analysis!M675*ecommerce_sales_analysis!$D675)</f>
        <v>200589.54</v>
      </c>
      <c r="N675" s="11">
        <f>(ecommerce_sales_analysis!N675*ecommerce_sales_analysis!$D675)</f>
        <v>167246.16</v>
      </c>
      <c r="O675" s="11">
        <f>(ecommerce_sales_analysis!O675*ecommerce_sales_analysis!$D675)</f>
        <v>194767.68</v>
      </c>
      <c r="P675" s="11">
        <f>(ecommerce_sales_analysis!P675*ecommerce_sales_analysis!$D675)</f>
        <v>264630</v>
      </c>
      <c r="Q675" s="11">
        <f>(ecommerce_sales_analysis!Q675*ecommerce_sales_analysis!$D675)</f>
        <v>199795.65</v>
      </c>
      <c r="R675" s="11">
        <f>(ecommerce_sales_analysis!R675*ecommerce_sales_analysis!$D675)</f>
        <v>4498.71</v>
      </c>
      <c r="S675" s="36">
        <f t="shared" si="30"/>
        <v>1761112.6499999997</v>
      </c>
      <c r="T675" s="36">
        <f t="shared" si="31"/>
        <v>146759.38749999998</v>
      </c>
      <c r="U675" s="37">
        <f t="shared" si="32"/>
        <v>0.11829836109060897</v>
      </c>
    </row>
    <row r="676" spans="1:21" x14ac:dyDescent="0.25">
      <c r="A676" s="22">
        <v>675</v>
      </c>
      <c r="B676" s="10" t="s">
        <v>681</v>
      </c>
      <c r="C676" s="10" t="s">
        <v>5</v>
      </c>
      <c r="D676" s="11">
        <v>208.15</v>
      </c>
      <c r="E676" s="12">
        <v>4.2</v>
      </c>
      <c r="F676" s="10">
        <v>819</v>
      </c>
      <c r="G676" s="11">
        <f>(ecommerce_sales_analysis!G676*ecommerce_sales_analysis!$D676)</f>
        <v>21647.600000000002</v>
      </c>
      <c r="H676" s="11">
        <f>(ecommerce_sales_analysis!H676*ecommerce_sales_analysis!$D676)</f>
        <v>190665.4</v>
      </c>
      <c r="I676" s="11">
        <f>(ecommerce_sales_analysis!I676*ecommerce_sales_analysis!$D676)</f>
        <v>157569.55000000002</v>
      </c>
      <c r="J676" s="11">
        <f>(ecommerce_sales_analysis!J676*ecommerce_sales_analysis!$D676)</f>
        <v>88255.6</v>
      </c>
      <c r="K676" s="11">
        <f>(ecommerce_sales_analysis!K676*ecommerce_sales_analysis!$D676)</f>
        <v>136546.4</v>
      </c>
      <c r="L676" s="11">
        <f>(ecommerce_sales_analysis!L676*ecommerce_sales_analysis!$D676)</f>
        <v>84925.2</v>
      </c>
      <c r="M676" s="11">
        <f>(ecommerce_sales_analysis!M676*ecommerce_sales_analysis!$D676)</f>
        <v>89712.650000000009</v>
      </c>
      <c r="N676" s="11">
        <f>(ecommerce_sales_analysis!N676*ecommerce_sales_analysis!$D676)</f>
        <v>175470.45</v>
      </c>
      <c r="O676" s="11">
        <f>(ecommerce_sales_analysis!O676*ecommerce_sales_analysis!$D676)</f>
        <v>29349.15</v>
      </c>
      <c r="P676" s="11">
        <f>(ecommerce_sales_analysis!P676*ecommerce_sales_analysis!$D676)</f>
        <v>112401</v>
      </c>
      <c r="Q676" s="11">
        <f>(ecommerce_sales_analysis!Q676*ecommerce_sales_analysis!$D676)</f>
        <v>87839.3</v>
      </c>
      <c r="R676" s="11">
        <f>(ecommerce_sales_analysis!R676*ecommerce_sales_analysis!$D676)</f>
        <v>162981.45000000001</v>
      </c>
      <c r="S676" s="36">
        <f t="shared" si="30"/>
        <v>1337363.75</v>
      </c>
      <c r="T676" s="36">
        <f t="shared" si="31"/>
        <v>111446.97916666667</v>
      </c>
      <c r="U676" s="37">
        <f t="shared" si="32"/>
        <v>8.9834082906048579E-2</v>
      </c>
    </row>
    <row r="677" spans="1:21" x14ac:dyDescent="0.25">
      <c r="A677" s="22">
        <v>676</v>
      </c>
      <c r="B677" s="10" t="s">
        <v>682</v>
      </c>
      <c r="C677" s="10" t="s">
        <v>17</v>
      </c>
      <c r="D677" s="11">
        <v>491.28</v>
      </c>
      <c r="E677" s="12">
        <v>2.2000000000000002</v>
      </c>
      <c r="F677" s="10">
        <v>843</v>
      </c>
      <c r="G677" s="11">
        <f>(ecommerce_sales_analysis!G677*ecommerce_sales_analysis!$D677)</f>
        <v>442152</v>
      </c>
      <c r="H677" s="11">
        <f>(ecommerce_sales_analysis!H677*ecommerce_sales_analysis!$D677)</f>
        <v>185212.56</v>
      </c>
      <c r="I677" s="11">
        <f>(ecommerce_sales_analysis!I677*ecommerce_sales_analysis!$D677)</f>
        <v>66322.8</v>
      </c>
      <c r="J677" s="11">
        <f>(ecommerce_sales_analysis!J677*ecommerce_sales_analysis!$D677)</f>
        <v>387619.92</v>
      </c>
      <c r="K677" s="11">
        <f>(ecommerce_sales_analysis!K677*ecommerce_sales_analysis!$D677)</f>
        <v>357160.56</v>
      </c>
      <c r="L677" s="11">
        <f>(ecommerce_sales_analysis!L677*ecommerce_sales_analysis!$D677)</f>
        <v>201916.08</v>
      </c>
      <c r="M677" s="11">
        <f>(ecommerce_sales_analysis!M677*ecommerce_sales_analysis!$D677)</f>
        <v>345369.83999999997</v>
      </c>
      <c r="N677" s="11">
        <f>(ecommerce_sales_analysis!N677*ecommerce_sales_analysis!$D677)</f>
        <v>245640</v>
      </c>
      <c r="O677" s="11">
        <f>(ecommerce_sales_analysis!O677*ecommerce_sales_analysis!$D677)</f>
        <v>438221.75999999995</v>
      </c>
      <c r="P677" s="11">
        <f>(ecommerce_sales_analysis!P677*ecommerce_sales_analysis!$D677)</f>
        <v>372390.24</v>
      </c>
      <c r="Q677" s="11">
        <f>(ecommerce_sales_analysis!Q677*ecommerce_sales_analysis!$D677)</f>
        <v>410218.8</v>
      </c>
      <c r="R677" s="11">
        <f>(ecommerce_sales_analysis!R677*ecommerce_sales_analysis!$D677)</f>
        <v>5404.08</v>
      </c>
      <c r="S677" s="36">
        <f t="shared" si="30"/>
        <v>3457628.6399999997</v>
      </c>
      <c r="T677" s="36">
        <f t="shared" si="31"/>
        <v>288135.71999999997</v>
      </c>
      <c r="U677" s="37">
        <f t="shared" si="32"/>
        <v>0.23225760224478043</v>
      </c>
    </row>
    <row r="678" spans="1:21" x14ac:dyDescent="0.25">
      <c r="A678" s="22">
        <v>677</v>
      </c>
      <c r="B678" s="10" t="s">
        <v>683</v>
      </c>
      <c r="C678" s="10" t="s">
        <v>1</v>
      </c>
      <c r="D678" s="11">
        <v>60.46</v>
      </c>
      <c r="E678" s="12">
        <v>1.3</v>
      </c>
      <c r="F678" s="10">
        <v>973</v>
      </c>
      <c r="G678" s="11">
        <f>(ecommerce_sales_analysis!G678*ecommerce_sales_analysis!$D678)</f>
        <v>53748.94</v>
      </c>
      <c r="H678" s="11">
        <f>(ecommerce_sales_analysis!H678*ecommerce_sales_analysis!$D678)</f>
        <v>37545.660000000003</v>
      </c>
      <c r="I678" s="11">
        <f>(ecommerce_sales_analysis!I678*ecommerce_sales_analysis!$D678)</f>
        <v>47823.86</v>
      </c>
      <c r="J678" s="11">
        <f>(ecommerce_sales_analysis!J678*ecommerce_sales_analysis!$D678)</f>
        <v>24607.22</v>
      </c>
      <c r="K678" s="11">
        <f>(ecommerce_sales_analysis!K678*ecommerce_sales_analysis!$D678)</f>
        <v>13784.880000000001</v>
      </c>
      <c r="L678" s="11">
        <f>(ecommerce_sales_analysis!L678*ecommerce_sales_analysis!$D678)</f>
        <v>12273.380000000001</v>
      </c>
      <c r="M678" s="11">
        <f>(ecommerce_sales_analysis!M678*ecommerce_sales_analysis!$D678)</f>
        <v>29988.16</v>
      </c>
      <c r="N678" s="11">
        <f>(ecommerce_sales_analysis!N678*ecommerce_sales_analysis!$D678)</f>
        <v>36457.379999999997</v>
      </c>
      <c r="O678" s="11">
        <f>(ecommerce_sales_analysis!O678*ecommerce_sales_analysis!$D678)</f>
        <v>22188.82</v>
      </c>
      <c r="P678" s="11">
        <f>(ecommerce_sales_analysis!P678*ecommerce_sales_analysis!$D678)</f>
        <v>50000.42</v>
      </c>
      <c r="Q678" s="11">
        <f>(ecommerce_sales_analysis!Q678*ecommerce_sales_analysis!$D678)</f>
        <v>38633.94</v>
      </c>
      <c r="R678" s="11">
        <f>(ecommerce_sales_analysis!R678*ecommerce_sales_analysis!$D678)</f>
        <v>24365.38</v>
      </c>
      <c r="S678" s="36">
        <f t="shared" si="30"/>
        <v>391418.04000000004</v>
      </c>
      <c r="T678" s="36">
        <f t="shared" si="31"/>
        <v>32618.170000000002</v>
      </c>
      <c r="U678" s="37">
        <f t="shared" si="32"/>
        <v>2.6292533094517512E-2</v>
      </c>
    </row>
    <row r="679" spans="1:21" x14ac:dyDescent="0.25">
      <c r="A679" s="22">
        <v>678</v>
      </c>
      <c r="B679" s="10" t="s">
        <v>684</v>
      </c>
      <c r="C679" s="10" t="s">
        <v>8</v>
      </c>
      <c r="D679" s="11">
        <v>201.94</v>
      </c>
      <c r="E679" s="12">
        <v>2.6</v>
      </c>
      <c r="F679" s="10">
        <v>266</v>
      </c>
      <c r="G679" s="11">
        <f>(ecommerce_sales_analysis!G679*ecommerce_sales_analysis!$D679)</f>
        <v>38772.479999999996</v>
      </c>
      <c r="H679" s="11">
        <f>(ecommerce_sales_analysis!H679*ecommerce_sales_analysis!$D679)</f>
        <v>157513.20000000001</v>
      </c>
      <c r="I679" s="11">
        <f>(ecommerce_sales_analysis!I679*ecommerce_sales_analysis!$D679)</f>
        <v>157917.07999999999</v>
      </c>
      <c r="J679" s="11">
        <f>(ecommerce_sales_analysis!J679*ecommerce_sales_analysis!$D679)</f>
        <v>22617.279999999999</v>
      </c>
      <c r="K679" s="11">
        <f>(ecommerce_sales_analysis!K679*ecommerce_sales_analysis!$D679)</f>
        <v>166398.56</v>
      </c>
      <c r="L679" s="11">
        <f>(ecommerce_sales_analysis!L679*ecommerce_sales_analysis!$D679)</f>
        <v>38974.42</v>
      </c>
      <c r="M679" s="11">
        <f>(ecommerce_sales_analysis!M679*ecommerce_sales_analysis!$D679)</f>
        <v>81179.88</v>
      </c>
      <c r="N679" s="11">
        <f>(ecommerce_sales_analysis!N679*ecommerce_sales_analysis!$D679)</f>
        <v>117327.14</v>
      </c>
      <c r="O679" s="11">
        <f>(ecommerce_sales_analysis!O679*ecommerce_sales_analysis!$D679)</f>
        <v>16761.02</v>
      </c>
      <c r="P679" s="11">
        <f>(ecommerce_sales_analysis!P679*ecommerce_sales_analysis!$D679)</f>
        <v>90873</v>
      </c>
      <c r="Q679" s="11">
        <f>(ecommerce_sales_analysis!Q679*ecommerce_sales_analysis!$D679)</f>
        <v>121971.76</v>
      </c>
      <c r="R679" s="11">
        <f>(ecommerce_sales_analysis!R679*ecommerce_sales_analysis!$D679)</f>
        <v>163975.28</v>
      </c>
      <c r="S679" s="36">
        <f t="shared" si="30"/>
        <v>1174281.1000000001</v>
      </c>
      <c r="T679" s="36">
        <f t="shared" si="31"/>
        <v>97856.758333333346</v>
      </c>
      <c r="U679" s="37">
        <f t="shared" si="32"/>
        <v>7.8879411597933574E-2</v>
      </c>
    </row>
    <row r="680" spans="1:21" x14ac:dyDescent="0.25">
      <c r="A680" s="22">
        <v>679</v>
      </c>
      <c r="B680" s="10" t="s">
        <v>685</v>
      </c>
      <c r="C680" s="10" t="s">
        <v>1</v>
      </c>
      <c r="D680" s="11">
        <v>484.89</v>
      </c>
      <c r="E680" s="12">
        <v>1.7</v>
      </c>
      <c r="F680" s="10">
        <v>910</v>
      </c>
      <c r="G680" s="11">
        <f>(ecommerce_sales_analysis!G680*ecommerce_sales_analysis!$D680)</f>
        <v>193956</v>
      </c>
      <c r="H680" s="11">
        <f>(ecommerce_sales_analysis!H680*ecommerce_sales_analysis!$D680)</f>
        <v>447068.58</v>
      </c>
      <c r="I680" s="11">
        <f>(ecommerce_sales_analysis!I680*ecommerce_sales_analysis!$D680)</f>
        <v>82431.3</v>
      </c>
      <c r="J680" s="11">
        <f>(ecommerce_sales_analysis!J680*ecommerce_sales_analysis!$D680)</f>
        <v>482950.44</v>
      </c>
      <c r="K680" s="11">
        <f>(ecommerce_sales_analysis!K680*ecommerce_sales_analysis!$D680)</f>
        <v>62550.81</v>
      </c>
      <c r="L680" s="11">
        <f>(ecommerce_sales_analysis!L680*ecommerce_sales_analysis!$D680)</f>
        <v>113464.26</v>
      </c>
      <c r="M680" s="11">
        <f>(ecommerce_sales_analysis!M680*ecommerce_sales_analysis!$D680)</f>
        <v>156134.57999999999</v>
      </c>
      <c r="N680" s="11">
        <f>(ecommerce_sales_analysis!N680*ecommerce_sales_analysis!$D680)</f>
        <v>443674.35</v>
      </c>
      <c r="O680" s="11">
        <f>(ecommerce_sales_analysis!O680*ecommerce_sales_analysis!$D680)</f>
        <v>68854.38</v>
      </c>
      <c r="P680" s="11">
        <f>(ecommerce_sales_analysis!P680*ecommerce_sales_analysis!$D680)</f>
        <v>217230.72</v>
      </c>
      <c r="Q680" s="11">
        <f>(ecommerce_sales_analysis!Q680*ecommerce_sales_analysis!$D680)</f>
        <v>393245.79</v>
      </c>
      <c r="R680" s="11">
        <f>(ecommerce_sales_analysis!R680*ecommerce_sales_analysis!$D680)</f>
        <v>340877.67</v>
      </c>
      <c r="S680" s="36">
        <f t="shared" si="30"/>
        <v>3002438.8800000004</v>
      </c>
      <c r="T680" s="36">
        <f t="shared" si="31"/>
        <v>250203.24000000002</v>
      </c>
      <c r="U680" s="37">
        <f t="shared" si="32"/>
        <v>0.20168136250609731</v>
      </c>
    </row>
    <row r="681" spans="1:21" x14ac:dyDescent="0.25">
      <c r="A681" s="22">
        <v>680</v>
      </c>
      <c r="B681" s="10" t="s">
        <v>686</v>
      </c>
      <c r="C681" s="10" t="s">
        <v>1</v>
      </c>
      <c r="D681" s="11">
        <v>433.43</v>
      </c>
      <c r="E681" s="12">
        <v>3.8</v>
      </c>
      <c r="F681" s="10">
        <v>210</v>
      </c>
      <c r="G681" s="11">
        <f>(ecommerce_sales_analysis!G681*ecommerce_sales_analysis!$D681)</f>
        <v>120060.11</v>
      </c>
      <c r="H681" s="11">
        <f>(ecommerce_sales_analysis!H681*ecommerce_sales_analysis!$D681)</f>
        <v>375783.81</v>
      </c>
      <c r="I681" s="11">
        <f>(ecommerce_sales_analysis!I681*ecommerce_sales_analysis!$D681)</f>
        <v>68481.94</v>
      </c>
      <c r="J681" s="11">
        <f>(ecommerce_sales_analysis!J681*ecommerce_sales_analysis!$D681)</f>
        <v>185074.61000000002</v>
      </c>
      <c r="K681" s="11">
        <f>(ecommerce_sales_analysis!K681*ecommerce_sales_analysis!$D681)</f>
        <v>152133.93</v>
      </c>
      <c r="L681" s="11">
        <f>(ecommerce_sales_analysis!L681*ecommerce_sales_analysis!$D681)</f>
        <v>310769.31</v>
      </c>
      <c r="M681" s="11">
        <f>(ecommerce_sales_analysis!M681*ecommerce_sales_analysis!$D681)</f>
        <v>90586.87</v>
      </c>
      <c r="N681" s="11">
        <f>(ecommerce_sales_analysis!N681*ecommerce_sales_analysis!$D681)</f>
        <v>57212.76</v>
      </c>
      <c r="O681" s="11">
        <f>(ecommerce_sales_analysis!O681*ecommerce_sales_analysis!$D681)</f>
        <v>152133.93</v>
      </c>
      <c r="P681" s="11">
        <f>(ecommerce_sales_analysis!P681*ecommerce_sales_analysis!$D681)</f>
        <v>327239.65000000002</v>
      </c>
      <c r="Q681" s="11">
        <f>(ecommerce_sales_analysis!Q681*ecommerce_sales_analysis!$D681)</f>
        <v>57212.76</v>
      </c>
      <c r="R681" s="11">
        <f>(ecommerce_sales_analysis!R681*ecommerce_sales_analysis!$D681)</f>
        <v>100122.33</v>
      </c>
      <c r="S681" s="36">
        <f t="shared" si="30"/>
        <v>1996812.01</v>
      </c>
      <c r="T681" s="36">
        <f t="shared" si="31"/>
        <v>166401.00083333332</v>
      </c>
      <c r="U681" s="37">
        <f t="shared" si="32"/>
        <v>0.13413087924219086</v>
      </c>
    </row>
    <row r="682" spans="1:21" x14ac:dyDescent="0.25">
      <c r="A682" s="22">
        <v>681</v>
      </c>
      <c r="B682" s="10" t="s">
        <v>687</v>
      </c>
      <c r="C682" s="10" t="s">
        <v>30</v>
      </c>
      <c r="D682" s="11">
        <v>409.45</v>
      </c>
      <c r="E682" s="12">
        <v>2.4</v>
      </c>
      <c r="F682" s="10">
        <v>563</v>
      </c>
      <c r="G682" s="11">
        <f>(ecommerce_sales_analysis!G682*ecommerce_sales_analysis!$D682)</f>
        <v>144535.85</v>
      </c>
      <c r="H682" s="11">
        <f>(ecommerce_sales_analysis!H682*ecommerce_sales_analysis!$D682)</f>
        <v>369323.89999999997</v>
      </c>
      <c r="I682" s="11">
        <f>(ecommerce_sales_analysis!I682*ecommerce_sales_analysis!$D682)</f>
        <v>81890</v>
      </c>
      <c r="J682" s="11">
        <f>(ecommerce_sales_analysis!J682*ecommerce_sales_analysis!$D682)</f>
        <v>0</v>
      </c>
      <c r="K682" s="11">
        <f>(ecommerce_sales_analysis!K682*ecommerce_sales_analysis!$D682)</f>
        <v>363591.6</v>
      </c>
      <c r="L682" s="11">
        <f>(ecommerce_sales_analysis!L682*ecommerce_sales_analysis!$D682)</f>
        <v>61008.049999999996</v>
      </c>
      <c r="M682" s="11">
        <f>(ecommerce_sales_analysis!M682*ecommerce_sales_analysis!$D682)</f>
        <v>251402.3</v>
      </c>
      <c r="N682" s="11">
        <f>(ecommerce_sales_analysis!N682*ecommerce_sales_analysis!$D682)</f>
        <v>323465.5</v>
      </c>
      <c r="O682" s="11">
        <f>(ecommerce_sales_analysis!O682*ecommerce_sales_analysis!$D682)</f>
        <v>222740.8</v>
      </c>
      <c r="P682" s="11">
        <f>(ecommerce_sales_analysis!P682*ecommerce_sales_analysis!$D682)</f>
        <v>24567</v>
      </c>
      <c r="Q682" s="11">
        <f>(ecommerce_sales_analysis!Q682*ecommerce_sales_analysis!$D682)</f>
        <v>22110.3</v>
      </c>
      <c r="R682" s="11">
        <f>(ecommerce_sales_analysis!R682*ecommerce_sales_analysis!$D682)</f>
        <v>390615.3</v>
      </c>
      <c r="S682" s="36">
        <f t="shared" si="30"/>
        <v>2255250.6</v>
      </c>
      <c r="T682" s="36">
        <f t="shared" si="31"/>
        <v>187937.55000000002</v>
      </c>
      <c r="U682" s="37">
        <f t="shared" si="32"/>
        <v>0.15149084859995332</v>
      </c>
    </row>
    <row r="683" spans="1:21" x14ac:dyDescent="0.25">
      <c r="A683" s="22">
        <v>682</v>
      </c>
      <c r="B683" s="10" t="s">
        <v>688</v>
      </c>
      <c r="C683" s="10" t="s">
        <v>3</v>
      </c>
      <c r="D683" s="11">
        <v>132.66</v>
      </c>
      <c r="E683" s="12">
        <v>4.9000000000000004</v>
      </c>
      <c r="F683" s="10">
        <v>118</v>
      </c>
      <c r="G683" s="11">
        <f>(ecommerce_sales_analysis!G683*ecommerce_sales_analysis!$D683)</f>
        <v>99229.68</v>
      </c>
      <c r="H683" s="11">
        <f>(ecommerce_sales_analysis!H683*ecommerce_sales_analysis!$D683)</f>
        <v>104668.73999999999</v>
      </c>
      <c r="I683" s="11">
        <f>(ecommerce_sales_analysis!I683*ecommerce_sales_analysis!$D683)</f>
        <v>64472.759999999995</v>
      </c>
      <c r="J683" s="11">
        <f>(ecommerce_sales_analysis!J683*ecommerce_sales_analysis!$D683)</f>
        <v>35154.9</v>
      </c>
      <c r="K683" s="11">
        <f>(ecommerce_sales_analysis!K683*ecommerce_sales_analysis!$D683)</f>
        <v>42053.22</v>
      </c>
      <c r="L683" s="11">
        <f>(ecommerce_sales_analysis!L683*ecommerce_sales_analysis!$D683)</f>
        <v>20960.28</v>
      </c>
      <c r="M683" s="11">
        <f>(ecommerce_sales_analysis!M683*ecommerce_sales_analysis!$D683)</f>
        <v>43512.479999999996</v>
      </c>
      <c r="N683" s="11">
        <f>(ecommerce_sales_analysis!N683*ecommerce_sales_analysis!$D683)</f>
        <v>85963.68</v>
      </c>
      <c r="O683" s="11">
        <f>(ecommerce_sales_analysis!O683*ecommerce_sales_analysis!$D683)</f>
        <v>120985.92</v>
      </c>
      <c r="P683" s="11">
        <f>(ecommerce_sales_analysis!P683*ecommerce_sales_analysis!$D683)</f>
        <v>66462.66</v>
      </c>
      <c r="Q683" s="11">
        <f>(ecommerce_sales_analysis!Q683*ecommerce_sales_analysis!$D683)</f>
        <v>131068.08</v>
      </c>
      <c r="R683" s="11">
        <f>(ecommerce_sales_analysis!R683*ecommerce_sales_analysis!$D683)</f>
        <v>80126.64</v>
      </c>
      <c r="S683" s="36">
        <f t="shared" si="30"/>
        <v>894659.04</v>
      </c>
      <c r="T683" s="36">
        <f t="shared" si="31"/>
        <v>74554.92</v>
      </c>
      <c r="U683" s="37">
        <f t="shared" si="32"/>
        <v>6.0096495341679358E-2</v>
      </c>
    </row>
    <row r="684" spans="1:21" x14ac:dyDescent="0.25">
      <c r="A684" s="22">
        <v>683</v>
      </c>
      <c r="B684" s="10" t="s">
        <v>689</v>
      </c>
      <c r="C684" s="10" t="s">
        <v>11</v>
      </c>
      <c r="D684" s="11">
        <v>89.59</v>
      </c>
      <c r="E684" s="12">
        <v>3.6</v>
      </c>
      <c r="F684" s="10">
        <v>713</v>
      </c>
      <c r="G684" s="11">
        <f>(ecommerce_sales_analysis!G684*ecommerce_sales_analysis!$D684)</f>
        <v>83856.240000000005</v>
      </c>
      <c r="H684" s="11">
        <f>(ecommerce_sales_analysis!H684*ecommerce_sales_analysis!$D684)</f>
        <v>52410.15</v>
      </c>
      <c r="I684" s="11">
        <f>(ecommerce_sales_analysis!I684*ecommerce_sales_analysis!$D684)</f>
        <v>49812.04</v>
      </c>
      <c r="J684" s="11">
        <f>(ecommerce_sales_analysis!J684*ecommerce_sales_analysis!$D684)</f>
        <v>43899.1</v>
      </c>
      <c r="K684" s="11">
        <f>(ecommerce_sales_analysis!K684*ecommerce_sales_analysis!$D684)</f>
        <v>88066.97</v>
      </c>
      <c r="L684" s="11">
        <f>(ecommerce_sales_analysis!L684*ecommerce_sales_analysis!$D684)</f>
        <v>24906.02</v>
      </c>
      <c r="M684" s="11">
        <f>(ecommerce_sales_analysis!M684*ecommerce_sales_analysis!$D684)</f>
        <v>33237.89</v>
      </c>
      <c r="N684" s="11">
        <f>(ecommerce_sales_analysis!N684*ecommerce_sales_analysis!$D684)</f>
        <v>28041.670000000002</v>
      </c>
      <c r="O684" s="11">
        <f>(ecommerce_sales_analysis!O684*ecommerce_sales_analysis!$D684)</f>
        <v>13528.09</v>
      </c>
      <c r="P684" s="11">
        <f>(ecommerce_sales_analysis!P684*ecommerce_sales_analysis!$D684)</f>
        <v>13080.140000000001</v>
      </c>
      <c r="Q684" s="11">
        <f>(ecommerce_sales_analysis!Q684*ecommerce_sales_analysis!$D684)</f>
        <v>45601.310000000005</v>
      </c>
      <c r="R684" s="11">
        <f>(ecommerce_sales_analysis!R684*ecommerce_sales_analysis!$D684)</f>
        <v>88604.510000000009</v>
      </c>
      <c r="S684" s="36">
        <f t="shared" si="30"/>
        <v>565044.13000000012</v>
      </c>
      <c r="T684" s="36">
        <f t="shared" si="31"/>
        <v>47087.010833333341</v>
      </c>
      <c r="U684" s="37">
        <f t="shared" si="32"/>
        <v>3.7955433755398338E-2</v>
      </c>
    </row>
    <row r="685" spans="1:21" x14ac:dyDescent="0.25">
      <c r="A685" s="22">
        <v>684</v>
      </c>
      <c r="B685" s="10" t="s">
        <v>690</v>
      </c>
      <c r="C685" s="10" t="s">
        <v>5</v>
      </c>
      <c r="D685" s="11">
        <v>335.98</v>
      </c>
      <c r="E685" s="12">
        <v>4.3</v>
      </c>
      <c r="F685" s="10">
        <v>377</v>
      </c>
      <c r="G685" s="11">
        <f>(ecommerce_sales_analysis!G685*ecommerce_sales_analysis!$D685)</f>
        <v>245937.36000000002</v>
      </c>
      <c r="H685" s="11">
        <f>(ecommerce_sales_analysis!H685*ecommerce_sales_analysis!$D685)</f>
        <v>335308.04000000004</v>
      </c>
      <c r="I685" s="11">
        <f>(ecommerce_sales_analysis!I685*ecommerce_sales_analysis!$D685)</f>
        <v>322876.78000000003</v>
      </c>
      <c r="J685" s="11">
        <f>(ecommerce_sales_analysis!J685*ecommerce_sales_analysis!$D685)</f>
        <v>69547.86</v>
      </c>
      <c r="K685" s="11">
        <f>(ecommerce_sales_analysis!K685*ecommerce_sales_analysis!$D685)</f>
        <v>217715.04</v>
      </c>
      <c r="L685" s="11">
        <f>(ecommerce_sales_analysis!L685*ecommerce_sales_analysis!$D685)</f>
        <v>273823.7</v>
      </c>
      <c r="M685" s="11">
        <f>(ecommerce_sales_analysis!M685*ecommerce_sales_analysis!$D685)</f>
        <v>154214.82</v>
      </c>
      <c r="N685" s="11">
        <f>(ecommerce_sales_analysis!N685*ecommerce_sales_analysis!$D685)</f>
        <v>234514.04</v>
      </c>
      <c r="O685" s="11">
        <f>(ecommerce_sales_analysis!O685*ecommerce_sales_analysis!$D685)</f>
        <v>52748.86</v>
      </c>
      <c r="P685" s="11">
        <f>(ecommerce_sales_analysis!P685*ecommerce_sales_analysis!$D685)</f>
        <v>230146.30000000002</v>
      </c>
      <c r="Q685" s="11">
        <f>(ecommerce_sales_analysis!Q685*ecommerce_sales_analysis!$D685)</f>
        <v>224770.62000000002</v>
      </c>
      <c r="R685" s="11">
        <f>(ecommerce_sales_analysis!R685*ecommerce_sales_analysis!$D685)</f>
        <v>244929.42</v>
      </c>
      <c r="S685" s="36">
        <f t="shared" si="30"/>
        <v>2606532.8400000003</v>
      </c>
      <c r="T685" s="36">
        <f t="shared" si="31"/>
        <v>217211.07000000004</v>
      </c>
      <c r="U685" s="37">
        <f t="shared" si="32"/>
        <v>0.17508735917651297</v>
      </c>
    </row>
    <row r="686" spans="1:21" x14ac:dyDescent="0.25">
      <c r="A686" s="22">
        <v>685</v>
      </c>
      <c r="B686" s="10" t="s">
        <v>691</v>
      </c>
      <c r="C686" s="10" t="s">
        <v>8</v>
      </c>
      <c r="D686" s="11">
        <v>465.04</v>
      </c>
      <c r="E686" s="12">
        <v>1.5</v>
      </c>
      <c r="F686" s="10">
        <v>551</v>
      </c>
      <c r="G686" s="11">
        <f>(ecommerce_sales_analysis!G686*ecommerce_sales_analysis!$D686)</f>
        <v>269258.16000000003</v>
      </c>
      <c r="H686" s="11">
        <f>(ecommerce_sales_analysis!H686*ecommerce_sales_analysis!$D686)</f>
        <v>202757.44</v>
      </c>
      <c r="I686" s="11">
        <f>(ecommerce_sales_analysis!I686*ecommerce_sales_analysis!$D686)</f>
        <v>360406</v>
      </c>
      <c r="J686" s="11">
        <f>(ecommerce_sales_analysis!J686*ecommerce_sales_analysis!$D686)</f>
        <v>288789.84000000003</v>
      </c>
      <c r="K686" s="11">
        <f>(ecommerce_sales_analysis!K686*ecommerce_sales_analysis!$D686)</f>
        <v>388308.4</v>
      </c>
      <c r="L686" s="11">
        <f>(ecommerce_sales_analysis!L686*ecommerce_sales_analysis!$D686)</f>
        <v>187411.12</v>
      </c>
      <c r="M686" s="11">
        <f>(ecommerce_sales_analysis!M686*ecommerce_sales_analysis!$D686)</f>
        <v>61385.280000000006</v>
      </c>
      <c r="N686" s="11">
        <f>(ecommerce_sales_analysis!N686*ecommerce_sales_analysis!$D686)</f>
        <v>102308.8</v>
      </c>
      <c r="O686" s="11">
        <f>(ecommerce_sales_analysis!O686*ecommerce_sales_analysis!$D686)</f>
        <v>206942.80000000002</v>
      </c>
      <c r="P686" s="11">
        <f>(ecommerce_sales_analysis!P686*ecommerce_sales_analysis!$D686)</f>
        <v>438997.76000000001</v>
      </c>
      <c r="Q686" s="11">
        <f>(ecommerce_sales_analysis!Q686*ecommerce_sales_analysis!$D686)</f>
        <v>251121.6</v>
      </c>
      <c r="R686" s="11">
        <f>(ecommerce_sales_analysis!R686*ecommerce_sales_analysis!$D686)</f>
        <v>128816.08</v>
      </c>
      <c r="S686" s="36">
        <f t="shared" si="30"/>
        <v>2886503.2800000007</v>
      </c>
      <c r="T686" s="36">
        <f t="shared" si="31"/>
        <v>240541.94000000006</v>
      </c>
      <c r="U686" s="37">
        <f t="shared" si="32"/>
        <v>0.19389367699259175</v>
      </c>
    </row>
    <row r="687" spans="1:21" x14ac:dyDescent="0.25">
      <c r="A687" s="22">
        <v>686</v>
      </c>
      <c r="B687" s="10" t="s">
        <v>692</v>
      </c>
      <c r="C687" s="10" t="s">
        <v>1</v>
      </c>
      <c r="D687" s="11">
        <v>280.60000000000002</v>
      </c>
      <c r="E687" s="12">
        <v>4.4000000000000004</v>
      </c>
      <c r="F687" s="10">
        <v>540</v>
      </c>
      <c r="G687" s="11">
        <f>(ecommerce_sales_analysis!G687*ecommerce_sales_analysis!$D687)</f>
        <v>198664.80000000002</v>
      </c>
      <c r="H687" s="11">
        <f>(ecommerce_sales_analysis!H687*ecommerce_sales_analysis!$D687)</f>
        <v>273304.40000000002</v>
      </c>
      <c r="I687" s="11">
        <f>(ecommerce_sales_analysis!I687*ecommerce_sales_analysis!$D687)</f>
        <v>163309.20000000001</v>
      </c>
      <c r="J687" s="11">
        <f>(ecommerce_sales_analysis!J687*ecommerce_sales_analysis!$D687)</f>
        <v>199506.6</v>
      </c>
      <c r="K687" s="11">
        <f>(ecommerce_sales_analysis!K687*ecommerce_sales_analysis!$D687)</f>
        <v>94281.600000000006</v>
      </c>
      <c r="L687" s="11">
        <f>(ecommerce_sales_analysis!L687*ecommerce_sales_analysis!$D687)</f>
        <v>250295.2</v>
      </c>
      <c r="M687" s="11">
        <f>(ecommerce_sales_analysis!M687*ecommerce_sales_analysis!$D687)</f>
        <v>234020.40000000002</v>
      </c>
      <c r="N687" s="11">
        <f>(ecommerce_sales_analysis!N687*ecommerce_sales_analysis!$D687)</f>
        <v>273585</v>
      </c>
      <c r="O687" s="11">
        <f>(ecommerce_sales_analysis!O687*ecommerce_sales_analysis!$D687)</f>
        <v>182951.2</v>
      </c>
      <c r="P687" s="11">
        <f>(ecommerce_sales_analysis!P687*ecommerce_sales_analysis!$D687)</f>
        <v>221393.40000000002</v>
      </c>
      <c r="Q687" s="11">
        <f>(ecommerce_sales_analysis!Q687*ecommerce_sales_analysis!$D687)</f>
        <v>114765.40000000001</v>
      </c>
      <c r="R687" s="11">
        <f>(ecommerce_sales_analysis!R687*ecommerce_sales_analysis!$D687)</f>
        <v>98771.200000000012</v>
      </c>
      <c r="S687" s="36">
        <f t="shared" si="30"/>
        <v>2304848.4000000004</v>
      </c>
      <c r="T687" s="36">
        <f t="shared" si="31"/>
        <v>192070.70000000004</v>
      </c>
      <c r="U687" s="37">
        <f t="shared" si="32"/>
        <v>0.15482245742900796</v>
      </c>
    </row>
    <row r="688" spans="1:21" x14ac:dyDescent="0.25">
      <c r="A688" s="22">
        <v>687</v>
      </c>
      <c r="B688" s="10" t="s">
        <v>693</v>
      </c>
      <c r="C688" s="10" t="s">
        <v>5</v>
      </c>
      <c r="D688" s="11">
        <v>287.95</v>
      </c>
      <c r="E688" s="12">
        <v>4.7</v>
      </c>
      <c r="F688" s="10">
        <v>771</v>
      </c>
      <c r="G688" s="11">
        <f>(ecommerce_sales_analysis!G688*ecommerce_sales_analysis!$D688)</f>
        <v>73427.25</v>
      </c>
      <c r="H688" s="11">
        <f>(ecommerce_sales_analysis!H688*ecommerce_sales_analysis!$D688)</f>
        <v>59317.7</v>
      </c>
      <c r="I688" s="11">
        <f>(ecommerce_sales_analysis!I688*ecommerce_sales_analysis!$D688)</f>
        <v>144838.85</v>
      </c>
      <c r="J688" s="11">
        <f>(ecommerce_sales_analysis!J688*ecommerce_sales_analysis!$D688)</f>
        <v>273840.45</v>
      </c>
      <c r="K688" s="11">
        <f>(ecommerce_sales_analysis!K688*ecommerce_sales_analysis!$D688)</f>
        <v>78322.399999999994</v>
      </c>
      <c r="L688" s="11">
        <f>(ecommerce_sales_analysis!L688*ecommerce_sales_analysis!$D688)</f>
        <v>194942.15</v>
      </c>
      <c r="M688" s="11">
        <f>(ecommerce_sales_analysis!M688*ecommerce_sales_analysis!$D688)</f>
        <v>187167.5</v>
      </c>
      <c r="N688" s="11">
        <f>(ecommerce_sales_analysis!N688*ecommerce_sales_analysis!$D688)</f>
        <v>125834.15</v>
      </c>
      <c r="O688" s="11">
        <f>(ecommerce_sales_analysis!O688*ecommerce_sales_analysis!$D688)</f>
        <v>275568.14999999997</v>
      </c>
      <c r="P688" s="11">
        <f>(ecommerce_sales_analysis!P688*ecommerce_sales_analysis!$D688)</f>
        <v>95887.349999999991</v>
      </c>
      <c r="Q688" s="11">
        <f>(ecommerce_sales_analysis!Q688*ecommerce_sales_analysis!$D688)</f>
        <v>60469.5</v>
      </c>
      <c r="R688" s="11">
        <f>(ecommerce_sales_analysis!R688*ecommerce_sales_analysis!$D688)</f>
        <v>287374.09999999998</v>
      </c>
      <c r="S688" s="36">
        <f t="shared" si="30"/>
        <v>1856989.5499999998</v>
      </c>
      <c r="T688" s="36">
        <f t="shared" si="31"/>
        <v>154749.12916666665</v>
      </c>
      <c r="U688" s="37">
        <f t="shared" si="32"/>
        <v>0.12473865333224848</v>
      </c>
    </row>
    <row r="689" spans="1:21" x14ac:dyDescent="0.25">
      <c r="A689" s="22">
        <v>688</v>
      </c>
      <c r="B689" s="10" t="s">
        <v>694</v>
      </c>
      <c r="C689" s="10" t="s">
        <v>1</v>
      </c>
      <c r="D689" s="11">
        <v>143.59</v>
      </c>
      <c r="E689" s="12">
        <v>2.9</v>
      </c>
      <c r="F689" s="10">
        <v>84</v>
      </c>
      <c r="G689" s="11">
        <f>(ecommerce_sales_analysis!G689*ecommerce_sales_analysis!$D689)</f>
        <v>93333.5</v>
      </c>
      <c r="H689" s="11">
        <f>(ecommerce_sales_analysis!H689*ecommerce_sales_analysis!$D689)</f>
        <v>55569.33</v>
      </c>
      <c r="I689" s="11">
        <f>(ecommerce_sales_analysis!I689*ecommerce_sales_analysis!$D689)</f>
        <v>125641.25</v>
      </c>
      <c r="J689" s="11">
        <f>(ecommerce_sales_analysis!J689*ecommerce_sales_analysis!$D689)</f>
        <v>52841.120000000003</v>
      </c>
      <c r="K689" s="11">
        <f>(ecommerce_sales_analysis!K689*ecommerce_sales_analysis!$D689)</f>
        <v>16656.439999999999</v>
      </c>
      <c r="L689" s="11">
        <f>(ecommerce_sales_analysis!L689*ecommerce_sales_analysis!$D689)</f>
        <v>44512.9</v>
      </c>
      <c r="M689" s="11">
        <f>(ecommerce_sales_analysis!M689*ecommerce_sales_analysis!$D689)</f>
        <v>17230.8</v>
      </c>
      <c r="N689" s="11">
        <f>(ecommerce_sales_analysis!N689*ecommerce_sales_analysis!$D689)</f>
        <v>6461.55</v>
      </c>
      <c r="O689" s="11">
        <f>(ecommerce_sales_analysis!O689*ecommerce_sales_analysis!$D689)</f>
        <v>109415.58</v>
      </c>
      <c r="P689" s="11">
        <f>(ecommerce_sales_analysis!P689*ecommerce_sales_analysis!$D689)</f>
        <v>126359.2</v>
      </c>
      <c r="Q689" s="11">
        <f>(ecommerce_sales_analysis!Q689*ecommerce_sales_analysis!$D689)</f>
        <v>95487.35</v>
      </c>
      <c r="R689" s="11">
        <f>(ecommerce_sales_analysis!R689*ecommerce_sales_analysis!$D689)</f>
        <v>43364.18</v>
      </c>
      <c r="S689" s="36">
        <f t="shared" si="30"/>
        <v>786873.20000000007</v>
      </c>
      <c r="T689" s="36">
        <f t="shared" si="31"/>
        <v>65572.766666666677</v>
      </c>
      <c r="U689" s="37">
        <f t="shared" si="32"/>
        <v>5.2856249681769635E-2</v>
      </c>
    </row>
    <row r="690" spans="1:21" x14ac:dyDescent="0.25">
      <c r="A690" s="22">
        <v>689</v>
      </c>
      <c r="B690" s="10" t="s">
        <v>695</v>
      </c>
      <c r="C690" s="10" t="s">
        <v>30</v>
      </c>
      <c r="D690" s="11">
        <v>385.9</v>
      </c>
      <c r="E690" s="12">
        <v>3.4</v>
      </c>
      <c r="F690" s="10">
        <v>454</v>
      </c>
      <c r="G690" s="11">
        <f>(ecommerce_sales_analysis!G690*ecommerce_sales_analysis!$D690)</f>
        <v>317595.69999999995</v>
      </c>
      <c r="H690" s="11">
        <f>(ecommerce_sales_analysis!H690*ecommerce_sales_analysis!$D690)</f>
        <v>184846.09999999998</v>
      </c>
      <c r="I690" s="11">
        <f>(ecommerce_sales_analysis!I690*ecommerce_sales_analysis!$D690)</f>
        <v>142783</v>
      </c>
      <c r="J690" s="11">
        <f>(ecommerce_sales_analysis!J690*ecommerce_sales_analysis!$D690)</f>
        <v>379725.6</v>
      </c>
      <c r="K690" s="11">
        <f>(ecommerce_sales_analysis!K690*ecommerce_sales_analysis!$D690)</f>
        <v>315280.3</v>
      </c>
      <c r="L690" s="11">
        <f>(ecommerce_sales_analysis!L690*ecommerce_sales_analysis!$D690)</f>
        <v>25855.3</v>
      </c>
      <c r="M690" s="11">
        <f>(ecommerce_sales_analysis!M690*ecommerce_sales_analysis!$D690)</f>
        <v>233469.5</v>
      </c>
      <c r="N690" s="11">
        <f>(ecommerce_sales_analysis!N690*ecommerce_sales_analysis!$D690)</f>
        <v>304475.09999999998</v>
      </c>
      <c r="O690" s="11">
        <f>(ecommerce_sales_analysis!O690*ecommerce_sales_analysis!$D690)</f>
        <v>116541.79999999999</v>
      </c>
      <c r="P690" s="11">
        <f>(ecommerce_sales_analysis!P690*ecommerce_sales_analysis!$D690)</f>
        <v>367376.8</v>
      </c>
      <c r="Q690" s="11">
        <f>(ecommerce_sales_analysis!Q690*ecommerce_sales_analysis!$D690)</f>
        <v>112682.79999999999</v>
      </c>
      <c r="R690" s="11">
        <f>(ecommerce_sales_analysis!R690*ecommerce_sales_analysis!$D690)</f>
        <v>208386</v>
      </c>
      <c r="S690" s="36">
        <f t="shared" si="30"/>
        <v>2709018</v>
      </c>
      <c r="T690" s="36">
        <f t="shared" si="31"/>
        <v>225751.5</v>
      </c>
      <c r="U690" s="37">
        <f t="shared" si="32"/>
        <v>0.18197154484408443</v>
      </c>
    </row>
    <row r="691" spans="1:21" x14ac:dyDescent="0.25">
      <c r="A691" s="22">
        <v>690</v>
      </c>
      <c r="B691" s="10" t="s">
        <v>696</v>
      </c>
      <c r="C691" s="10" t="s">
        <v>11</v>
      </c>
      <c r="D691" s="11">
        <v>97.59</v>
      </c>
      <c r="E691" s="12">
        <v>4.0999999999999996</v>
      </c>
      <c r="F691" s="10">
        <v>667</v>
      </c>
      <c r="G691" s="11">
        <f>(ecommerce_sales_analysis!G691*ecommerce_sales_analysis!$D691)</f>
        <v>92320.14</v>
      </c>
      <c r="H691" s="11">
        <f>(ecommerce_sales_analysis!H691*ecommerce_sales_analysis!$D691)</f>
        <v>77096.100000000006</v>
      </c>
      <c r="I691" s="11">
        <f>(ecommerce_sales_analysis!I691*ecommerce_sales_analysis!$D691)</f>
        <v>9954.18</v>
      </c>
      <c r="J691" s="11">
        <f>(ecommerce_sales_analysis!J691*ecommerce_sales_analysis!$D691)</f>
        <v>29764.95</v>
      </c>
      <c r="K691" s="11">
        <f>(ecommerce_sales_analysis!K691*ecommerce_sales_analysis!$D691)</f>
        <v>35815.53</v>
      </c>
      <c r="L691" s="11">
        <f>(ecommerce_sales_analysis!L691*ecommerce_sales_analysis!$D691)</f>
        <v>45086.58</v>
      </c>
      <c r="M691" s="11">
        <f>(ecommerce_sales_analysis!M691*ecommerce_sales_analysis!$D691)</f>
        <v>44013.090000000004</v>
      </c>
      <c r="N691" s="11">
        <f>(ecommerce_sales_analysis!N691*ecommerce_sales_analysis!$D691)</f>
        <v>18639.690000000002</v>
      </c>
      <c r="O691" s="11">
        <f>(ecommerce_sales_analysis!O691*ecommerce_sales_analysis!$D691)</f>
        <v>60798.57</v>
      </c>
      <c r="P691" s="11">
        <f>(ecommerce_sales_analysis!P691*ecommerce_sales_analysis!$D691)</f>
        <v>86855.1</v>
      </c>
      <c r="Q691" s="11">
        <f>(ecommerce_sales_analysis!Q691*ecommerce_sales_analysis!$D691)</f>
        <v>96223.74</v>
      </c>
      <c r="R691" s="11">
        <f>(ecommerce_sales_analysis!R691*ecommerce_sales_analysis!$D691)</f>
        <v>45769.71</v>
      </c>
      <c r="S691" s="36">
        <f t="shared" si="30"/>
        <v>642337.38</v>
      </c>
      <c r="T691" s="36">
        <f t="shared" si="31"/>
        <v>53528.114999999998</v>
      </c>
      <c r="U691" s="37">
        <f t="shared" si="32"/>
        <v>4.3147415539395342E-2</v>
      </c>
    </row>
    <row r="692" spans="1:21" x14ac:dyDescent="0.25">
      <c r="A692" s="22">
        <v>691</v>
      </c>
      <c r="B692" s="10" t="s">
        <v>697</v>
      </c>
      <c r="C692" s="10" t="s">
        <v>30</v>
      </c>
      <c r="D692" s="11">
        <v>165.22</v>
      </c>
      <c r="E692" s="12">
        <v>1.7</v>
      </c>
      <c r="F692" s="10">
        <v>629</v>
      </c>
      <c r="G692" s="11">
        <f>(ecommerce_sales_analysis!G692*ecommerce_sales_analysis!$D692)</f>
        <v>109045.2</v>
      </c>
      <c r="H692" s="11">
        <f>(ecommerce_sales_analysis!H692*ecommerce_sales_analysis!$D692)</f>
        <v>146384.92000000001</v>
      </c>
      <c r="I692" s="11">
        <f>(ecommerce_sales_analysis!I692*ecommerce_sales_analysis!$D692)</f>
        <v>20487.28</v>
      </c>
      <c r="J692" s="11">
        <f>(ecommerce_sales_analysis!J692*ecommerce_sales_analysis!$D692)</f>
        <v>1817.42</v>
      </c>
      <c r="K692" s="11">
        <f>(ecommerce_sales_analysis!K692*ecommerce_sales_analysis!$D692)</f>
        <v>15365.46</v>
      </c>
      <c r="L692" s="11">
        <f>(ecommerce_sales_analysis!L692*ecommerce_sales_analysis!$D692)</f>
        <v>14374.14</v>
      </c>
      <c r="M692" s="11">
        <f>(ecommerce_sales_analysis!M692*ecommerce_sales_analysis!$D692)</f>
        <v>159272.07999999999</v>
      </c>
      <c r="N692" s="11">
        <f>(ecommerce_sales_analysis!N692*ecommerce_sales_analysis!$D692)</f>
        <v>85749.18</v>
      </c>
      <c r="O692" s="11">
        <f>(ecommerce_sales_analysis!O692*ecommerce_sales_analysis!$D692)</f>
        <v>108219.1</v>
      </c>
      <c r="P692" s="11">
        <f>(ecommerce_sales_analysis!P692*ecommerce_sales_analysis!$D692)</f>
        <v>23296.02</v>
      </c>
      <c r="Q692" s="11">
        <f>(ecommerce_sales_analysis!Q692*ecommerce_sales_analysis!$D692)</f>
        <v>121106.26</v>
      </c>
      <c r="R692" s="11">
        <f>(ecommerce_sales_analysis!R692*ecommerce_sales_analysis!$D692)</f>
        <v>134158.63999999998</v>
      </c>
      <c r="S692" s="36">
        <f t="shared" si="30"/>
        <v>939275.7</v>
      </c>
      <c r="T692" s="36">
        <f t="shared" si="31"/>
        <v>78272.974999999991</v>
      </c>
      <c r="U692" s="37">
        <f t="shared" si="32"/>
        <v>6.3093508482966451E-2</v>
      </c>
    </row>
    <row r="693" spans="1:21" x14ac:dyDescent="0.25">
      <c r="A693" s="22">
        <v>692</v>
      </c>
      <c r="B693" s="10" t="s">
        <v>698</v>
      </c>
      <c r="C693" s="10" t="s">
        <v>5</v>
      </c>
      <c r="D693" s="11">
        <v>215.59</v>
      </c>
      <c r="E693" s="12">
        <v>3</v>
      </c>
      <c r="F693" s="10">
        <v>514</v>
      </c>
      <c r="G693" s="11">
        <f>(ecommerce_sales_analysis!G693*ecommerce_sales_analysis!$D693)</f>
        <v>21127.82</v>
      </c>
      <c r="H693" s="11">
        <f>(ecommerce_sales_analysis!H693*ecommerce_sales_analysis!$D693)</f>
        <v>180448.83000000002</v>
      </c>
      <c r="I693" s="11">
        <f>(ecommerce_sales_analysis!I693*ecommerce_sales_analysis!$D693)</f>
        <v>67264.08</v>
      </c>
      <c r="J693" s="11">
        <f>(ecommerce_sales_analysis!J693*ecommerce_sales_analysis!$D693)</f>
        <v>74162.960000000006</v>
      </c>
      <c r="K693" s="11">
        <f>(ecommerce_sales_analysis!K693*ecommerce_sales_analysis!$D693)</f>
        <v>36003.53</v>
      </c>
      <c r="L693" s="11">
        <f>(ecommerce_sales_analysis!L693*ecommerce_sales_analysis!$D693)</f>
        <v>46567.44</v>
      </c>
      <c r="M693" s="11">
        <f>(ecommerce_sales_analysis!M693*ecommerce_sales_analysis!$D693)</f>
        <v>27595.52</v>
      </c>
      <c r="N693" s="11">
        <f>(ecommerce_sales_analysis!N693*ecommerce_sales_analysis!$D693)</f>
        <v>81493.02</v>
      </c>
      <c r="O693" s="11">
        <f>(ecommerce_sales_analysis!O693*ecommerce_sales_analysis!$D693)</f>
        <v>96799.91</v>
      </c>
      <c r="P693" s="11">
        <f>(ecommerce_sales_analysis!P693*ecommerce_sales_analysis!$D693)</f>
        <v>9270.3700000000008</v>
      </c>
      <c r="Q693" s="11">
        <f>(ecommerce_sales_analysis!Q693*ecommerce_sales_analysis!$D693)</f>
        <v>24577.260000000002</v>
      </c>
      <c r="R693" s="11">
        <f>(ecommerce_sales_analysis!R693*ecommerce_sales_analysis!$D693)</f>
        <v>16384.84</v>
      </c>
      <c r="S693" s="36">
        <f t="shared" si="30"/>
        <v>681695.58000000007</v>
      </c>
      <c r="T693" s="36">
        <f t="shared" si="31"/>
        <v>56807.965000000004</v>
      </c>
      <c r="U693" s="37">
        <f t="shared" si="32"/>
        <v>4.5791204711812236E-2</v>
      </c>
    </row>
    <row r="694" spans="1:21" x14ac:dyDescent="0.25">
      <c r="A694" s="22">
        <v>693</v>
      </c>
      <c r="B694" s="10" t="s">
        <v>699</v>
      </c>
      <c r="C694" s="10" t="s">
        <v>8</v>
      </c>
      <c r="D694" s="11">
        <v>256.27</v>
      </c>
      <c r="E694" s="12">
        <v>2.6</v>
      </c>
      <c r="F694" s="10">
        <v>605</v>
      </c>
      <c r="G694" s="11">
        <f>(ecommerce_sales_analysis!G694*ecommerce_sales_analysis!$D694)</f>
        <v>150430.49</v>
      </c>
      <c r="H694" s="11">
        <f>(ecommerce_sales_analysis!H694*ecommerce_sales_analysis!$D694)</f>
        <v>251913.40999999997</v>
      </c>
      <c r="I694" s="11">
        <f>(ecommerce_sales_analysis!I694*ecommerce_sales_analysis!$D694)</f>
        <v>249863.24999999997</v>
      </c>
      <c r="J694" s="11">
        <f>(ecommerce_sales_analysis!J694*ecommerce_sales_analysis!$D694)</f>
        <v>118909.28</v>
      </c>
      <c r="K694" s="11">
        <f>(ecommerce_sales_analysis!K694*ecommerce_sales_analysis!$D694)</f>
        <v>244225.30999999997</v>
      </c>
      <c r="L694" s="11">
        <f>(ecommerce_sales_analysis!L694*ecommerce_sales_analysis!$D694)</f>
        <v>0</v>
      </c>
      <c r="M694" s="11">
        <f>(ecommerce_sales_analysis!M694*ecommerce_sales_analysis!$D694)</f>
        <v>23064.3</v>
      </c>
      <c r="N694" s="11">
        <f>(ecommerce_sales_analysis!N694*ecommerce_sales_analysis!$D694)</f>
        <v>201684.49</v>
      </c>
      <c r="O694" s="11">
        <f>(ecommerce_sales_analysis!O694*ecommerce_sales_analysis!$D694)</f>
        <v>184514.4</v>
      </c>
      <c r="P694" s="11">
        <f>(ecommerce_sales_analysis!P694*ecommerce_sales_analysis!$D694)</f>
        <v>36646.61</v>
      </c>
      <c r="Q694" s="11">
        <f>(ecommerce_sales_analysis!Q694*ecommerce_sales_analysis!$D694)</f>
        <v>242943.96</v>
      </c>
      <c r="R694" s="11">
        <f>(ecommerce_sales_analysis!R694*ecommerce_sales_analysis!$D694)</f>
        <v>133260.4</v>
      </c>
      <c r="S694" s="36">
        <f t="shared" si="30"/>
        <v>1837455.8999999997</v>
      </c>
      <c r="T694" s="36">
        <f t="shared" si="31"/>
        <v>153121.32499999998</v>
      </c>
      <c r="U694" s="37">
        <f t="shared" si="32"/>
        <v>0.12342652898794967</v>
      </c>
    </row>
    <row r="695" spans="1:21" x14ac:dyDescent="0.25">
      <c r="A695" s="22">
        <v>694</v>
      </c>
      <c r="B695" s="10" t="s">
        <v>700</v>
      </c>
      <c r="C695" s="10" t="s">
        <v>1</v>
      </c>
      <c r="D695" s="11">
        <v>124.99</v>
      </c>
      <c r="E695" s="12">
        <v>1.6</v>
      </c>
      <c r="F695" s="10">
        <v>678</v>
      </c>
      <c r="G695" s="11">
        <f>(ecommerce_sales_analysis!G695*ecommerce_sales_analysis!$D695)</f>
        <v>35122.189999999995</v>
      </c>
      <c r="H695" s="11">
        <f>(ecommerce_sales_analysis!H695*ecommerce_sales_analysis!$D695)</f>
        <v>42371.61</v>
      </c>
      <c r="I695" s="11">
        <f>(ecommerce_sales_analysis!I695*ecommerce_sales_analysis!$D695)</f>
        <v>124240.06</v>
      </c>
      <c r="J695" s="11">
        <f>(ecommerce_sales_analysis!J695*ecommerce_sales_analysis!$D695)</f>
        <v>87368.01</v>
      </c>
      <c r="K695" s="11">
        <f>(ecommerce_sales_analysis!K695*ecommerce_sales_analysis!$D695)</f>
        <v>89242.86</v>
      </c>
      <c r="L695" s="11">
        <f>(ecommerce_sales_analysis!L695*ecommerce_sales_analysis!$D695)</f>
        <v>16748.66</v>
      </c>
      <c r="M695" s="11">
        <f>(ecommerce_sales_analysis!M695*ecommerce_sales_analysis!$D695)</f>
        <v>75368.97</v>
      </c>
      <c r="N695" s="11">
        <f>(ecommerce_sales_analysis!N695*ecommerce_sales_analysis!$D695)</f>
        <v>86243.099999999991</v>
      </c>
      <c r="O695" s="11">
        <f>(ecommerce_sales_analysis!O695*ecommerce_sales_analysis!$D695)</f>
        <v>27872.77</v>
      </c>
      <c r="P695" s="11">
        <f>(ecommerce_sales_analysis!P695*ecommerce_sales_analysis!$D695)</f>
        <v>107991.36</v>
      </c>
      <c r="Q695" s="11">
        <f>(ecommerce_sales_analysis!Q695*ecommerce_sales_analysis!$D695)</f>
        <v>83618.31</v>
      </c>
      <c r="R695" s="11">
        <f>(ecommerce_sales_analysis!R695*ecommerce_sales_analysis!$D695)</f>
        <v>2874.77</v>
      </c>
      <c r="S695" s="36">
        <f t="shared" si="30"/>
        <v>779062.66999999993</v>
      </c>
      <c r="T695" s="36">
        <f t="shared" si="31"/>
        <v>64921.88916666666</v>
      </c>
      <c r="U695" s="37">
        <f t="shared" si="32"/>
        <v>5.2331596759511059E-2</v>
      </c>
    </row>
    <row r="696" spans="1:21" x14ac:dyDescent="0.25">
      <c r="A696" s="22">
        <v>695</v>
      </c>
      <c r="B696" s="10" t="s">
        <v>701</v>
      </c>
      <c r="C696" s="10" t="s">
        <v>11</v>
      </c>
      <c r="D696" s="11">
        <v>61.84</v>
      </c>
      <c r="E696" s="12">
        <v>2.5</v>
      </c>
      <c r="F696" s="10">
        <v>387</v>
      </c>
      <c r="G696" s="11">
        <f>(ecommerce_sales_analysis!G696*ecommerce_sales_analysis!$D696)</f>
        <v>54542.880000000005</v>
      </c>
      <c r="H696" s="11">
        <f>(ecommerce_sales_analysis!H696*ecommerce_sales_analysis!$D696)</f>
        <v>53677.120000000003</v>
      </c>
      <c r="I696" s="11">
        <f>(ecommerce_sales_analysis!I696*ecommerce_sales_analysis!$D696)</f>
        <v>49286.48</v>
      </c>
      <c r="J696" s="11">
        <f>(ecommerce_sales_analysis!J696*ecommerce_sales_analysis!$D696)</f>
        <v>41123.600000000006</v>
      </c>
      <c r="K696" s="11">
        <f>(ecommerce_sales_analysis!K696*ecommerce_sales_analysis!$D696)</f>
        <v>21025.600000000002</v>
      </c>
      <c r="L696" s="11">
        <f>(ecommerce_sales_analysis!L696*ecommerce_sales_analysis!$D696)</f>
        <v>43040.639999999999</v>
      </c>
      <c r="M696" s="11">
        <f>(ecommerce_sales_analysis!M696*ecommerce_sales_analysis!$D696)</f>
        <v>35496.160000000003</v>
      </c>
      <c r="N696" s="11">
        <f>(ecommerce_sales_analysis!N696*ecommerce_sales_analysis!$D696)</f>
        <v>20592.72</v>
      </c>
      <c r="O696" s="11">
        <f>(ecommerce_sales_analysis!O696*ecommerce_sales_analysis!$D696)</f>
        <v>2597.2800000000002</v>
      </c>
      <c r="P696" s="11">
        <f>(ecommerce_sales_analysis!P696*ecommerce_sales_analysis!$D696)</f>
        <v>20530.88</v>
      </c>
      <c r="Q696" s="11">
        <f>(ecommerce_sales_analysis!Q696*ecommerce_sales_analysis!$D696)</f>
        <v>15954.720000000001</v>
      </c>
      <c r="R696" s="11">
        <f>(ecommerce_sales_analysis!R696*ecommerce_sales_analysis!$D696)</f>
        <v>865.76</v>
      </c>
      <c r="S696" s="36">
        <f t="shared" si="30"/>
        <v>358733.83999999997</v>
      </c>
      <c r="T696" s="36">
        <f t="shared" si="31"/>
        <v>29894.486666666664</v>
      </c>
      <c r="U696" s="37">
        <f t="shared" si="32"/>
        <v>2.409705326898921E-2</v>
      </c>
    </row>
    <row r="697" spans="1:21" x14ac:dyDescent="0.25">
      <c r="A697" s="22">
        <v>696</v>
      </c>
      <c r="B697" s="10" t="s">
        <v>702</v>
      </c>
      <c r="C697" s="10" t="s">
        <v>30</v>
      </c>
      <c r="D697" s="11">
        <v>307.26</v>
      </c>
      <c r="E697" s="12">
        <v>1.3</v>
      </c>
      <c r="F697" s="10">
        <v>912</v>
      </c>
      <c r="G697" s="11">
        <f>(ecommerce_sales_analysis!G697*ecommerce_sales_analysis!$D697)</f>
        <v>123518.51999999999</v>
      </c>
      <c r="H697" s="11">
        <f>(ecommerce_sales_analysis!H697*ecommerce_sales_analysis!$D697)</f>
        <v>104161.14</v>
      </c>
      <c r="I697" s="11">
        <f>(ecommerce_sales_analysis!I697*ecommerce_sales_analysis!$D697)</f>
        <v>140417.82</v>
      </c>
      <c r="J697" s="11">
        <f>(ecommerce_sales_analysis!J697*ecommerce_sales_analysis!$D697)</f>
        <v>151479.18</v>
      </c>
      <c r="K697" s="11">
        <f>(ecommerce_sales_analysis!K697*ecommerce_sales_analysis!$D697)</f>
        <v>202791.6</v>
      </c>
      <c r="L697" s="11">
        <f>(ecommerce_sales_analysis!L697*ecommerce_sales_analysis!$D697)</f>
        <v>107541</v>
      </c>
      <c r="M697" s="11">
        <f>(ecommerce_sales_analysis!M697*ecommerce_sales_analysis!$D697)</f>
        <v>8603.2799999999988</v>
      </c>
      <c r="N697" s="11">
        <f>(ecommerce_sales_analysis!N697*ecommerce_sales_analysis!$D697)</f>
        <v>11675.88</v>
      </c>
      <c r="O697" s="11">
        <f>(ecommerce_sales_analysis!O697*ecommerce_sales_analysis!$D697)</f>
        <v>80809.38</v>
      </c>
      <c r="P697" s="11">
        <f>(ecommerce_sales_analysis!P697*ecommerce_sales_analysis!$D697)</f>
        <v>306338.21999999997</v>
      </c>
      <c r="Q697" s="11">
        <f>(ecommerce_sales_analysis!Q697*ecommerce_sales_analysis!$D697)</f>
        <v>234132.12</v>
      </c>
      <c r="R697" s="11">
        <f>(ecommerce_sales_analysis!R697*ecommerce_sales_analysis!$D697)</f>
        <v>207400.5</v>
      </c>
      <c r="S697" s="36">
        <f t="shared" si="30"/>
        <v>1678868.6400000001</v>
      </c>
      <c r="T697" s="36">
        <f t="shared" si="31"/>
        <v>139905.72</v>
      </c>
      <c r="U697" s="37">
        <f t="shared" si="32"/>
        <v>0.11277382431976719</v>
      </c>
    </row>
    <row r="698" spans="1:21" x14ac:dyDescent="0.25">
      <c r="A698" s="22">
        <v>697</v>
      </c>
      <c r="B698" s="10" t="s">
        <v>703</v>
      </c>
      <c r="C698" s="10" t="s">
        <v>5</v>
      </c>
      <c r="D698" s="11">
        <v>147.87</v>
      </c>
      <c r="E698" s="12">
        <v>1.1000000000000001</v>
      </c>
      <c r="F698" s="10">
        <v>350</v>
      </c>
      <c r="G698" s="11">
        <f>(ecommerce_sales_analysis!G698*ecommerce_sales_analysis!$D698)</f>
        <v>15969.960000000001</v>
      </c>
      <c r="H698" s="11">
        <f>(ecommerce_sales_analysis!H698*ecommerce_sales_analysis!$D698)</f>
        <v>30017.61</v>
      </c>
      <c r="I698" s="11">
        <f>(ecommerce_sales_analysis!I698*ecommerce_sales_analysis!$D698)</f>
        <v>33862.230000000003</v>
      </c>
      <c r="J698" s="11">
        <f>(ecommerce_sales_analysis!J698*ecommerce_sales_analysis!$D698)</f>
        <v>54268.29</v>
      </c>
      <c r="K698" s="11">
        <f>(ecommerce_sales_analysis!K698*ecommerce_sales_analysis!$D698)</f>
        <v>135005.31</v>
      </c>
      <c r="L698" s="11">
        <f>(ecommerce_sales_analysis!L698*ecommerce_sales_analysis!$D698)</f>
        <v>20553.93</v>
      </c>
      <c r="M698" s="11">
        <f>(ecommerce_sales_analysis!M698*ecommerce_sales_analysis!$D698)</f>
        <v>106614.27</v>
      </c>
      <c r="N698" s="11">
        <f>(ecommerce_sales_analysis!N698*ecommerce_sales_analysis!$D698)</f>
        <v>43178.04</v>
      </c>
      <c r="O698" s="11">
        <f>(ecommerce_sales_analysis!O698*ecommerce_sales_analysis!$D698)</f>
        <v>111641.85</v>
      </c>
      <c r="P698" s="11">
        <f>(ecommerce_sales_analysis!P698*ecommerce_sales_analysis!$D698)</f>
        <v>73343.520000000004</v>
      </c>
      <c r="Q698" s="11">
        <f>(ecommerce_sales_analysis!Q698*ecommerce_sales_analysis!$D698)</f>
        <v>17892.27</v>
      </c>
      <c r="R698" s="11">
        <f>(ecommerce_sales_analysis!R698*ecommerce_sales_analysis!$D698)</f>
        <v>77483.88</v>
      </c>
      <c r="S698" s="36">
        <f t="shared" si="30"/>
        <v>719831.16</v>
      </c>
      <c r="T698" s="36">
        <f t="shared" si="31"/>
        <v>59985.93</v>
      </c>
      <c r="U698" s="37">
        <f t="shared" si="32"/>
        <v>4.8352867427277825E-2</v>
      </c>
    </row>
    <row r="699" spans="1:21" x14ac:dyDescent="0.25">
      <c r="A699" s="22">
        <v>698</v>
      </c>
      <c r="B699" s="10" t="s">
        <v>704</v>
      </c>
      <c r="C699" s="10" t="s">
        <v>30</v>
      </c>
      <c r="D699" s="11">
        <v>292.70999999999998</v>
      </c>
      <c r="E699" s="12">
        <v>1.5</v>
      </c>
      <c r="F699" s="10">
        <v>296</v>
      </c>
      <c r="G699" s="11">
        <f>(ecommerce_sales_analysis!G699*ecommerce_sales_analysis!$D699)</f>
        <v>204604.28999999998</v>
      </c>
      <c r="H699" s="11">
        <f>(ecommerce_sales_analysis!H699*ecommerce_sales_analysis!$D699)</f>
        <v>46833.599999999999</v>
      </c>
      <c r="I699" s="11">
        <f>(ecommerce_sales_analysis!I699*ecommerce_sales_analysis!$D699)</f>
        <v>192310.46999999997</v>
      </c>
      <c r="J699" s="11">
        <f>(ecommerce_sales_analysis!J699*ecommerce_sales_analysis!$D699)</f>
        <v>247339.94999999998</v>
      </c>
      <c r="K699" s="11">
        <f>(ecommerce_sales_analysis!K699*ecommerce_sales_analysis!$D699)</f>
        <v>203140.74</v>
      </c>
      <c r="L699" s="11">
        <f>(ecommerce_sales_analysis!L699*ecommerce_sales_analysis!$D699)</f>
        <v>180602.06999999998</v>
      </c>
      <c r="M699" s="11">
        <f>(ecommerce_sales_analysis!M699*ecommerce_sales_analysis!$D699)</f>
        <v>153087.32999999999</v>
      </c>
      <c r="N699" s="11">
        <f>(ecommerce_sales_analysis!N699*ecommerce_sales_analysis!$D699)</f>
        <v>201677.18999999997</v>
      </c>
      <c r="O699" s="11">
        <f>(ecommerce_sales_analysis!O699*ecommerce_sales_analysis!$D699)</f>
        <v>585.41999999999996</v>
      </c>
      <c r="P699" s="11">
        <f>(ecommerce_sales_analysis!P699*ecommerce_sales_analysis!$D699)</f>
        <v>115620.45</v>
      </c>
      <c r="Q699" s="11">
        <f>(ecommerce_sales_analysis!Q699*ecommerce_sales_analysis!$D699)</f>
        <v>87227.579999999987</v>
      </c>
      <c r="R699" s="11">
        <f>(ecommerce_sales_analysis!R699*ecommerce_sales_analysis!$D699)</f>
        <v>101277.65999999999</v>
      </c>
      <c r="S699" s="36">
        <f t="shared" si="30"/>
        <v>1734306.7499999998</v>
      </c>
      <c r="T699" s="36">
        <f t="shared" si="31"/>
        <v>144525.56249999997</v>
      </c>
      <c r="U699" s="37">
        <f t="shared" si="32"/>
        <v>0.11649774144395619</v>
      </c>
    </row>
    <row r="700" spans="1:21" x14ac:dyDescent="0.25">
      <c r="A700" s="22">
        <v>699</v>
      </c>
      <c r="B700" s="10" t="s">
        <v>705</v>
      </c>
      <c r="C700" s="10" t="s">
        <v>1</v>
      </c>
      <c r="D700" s="11">
        <v>81.41</v>
      </c>
      <c r="E700" s="12">
        <v>4.9000000000000004</v>
      </c>
      <c r="F700" s="10">
        <v>258</v>
      </c>
      <c r="G700" s="11">
        <f>(ecommerce_sales_analysis!G700*ecommerce_sales_analysis!$D700)</f>
        <v>16119.179999999998</v>
      </c>
      <c r="H700" s="11">
        <f>(ecommerce_sales_analysis!H700*ecommerce_sales_analysis!$D700)</f>
        <v>43879.99</v>
      </c>
      <c r="I700" s="11">
        <f>(ecommerce_sales_analysis!I700*ecommerce_sales_analysis!$D700)</f>
        <v>71722.209999999992</v>
      </c>
      <c r="J700" s="11">
        <f>(ecommerce_sales_analysis!J700*ecommerce_sales_analysis!$D700)</f>
        <v>76199.759999999995</v>
      </c>
      <c r="K700" s="11">
        <f>(ecommerce_sales_analysis!K700*ecommerce_sales_analysis!$D700)</f>
        <v>75222.84</v>
      </c>
      <c r="L700" s="11">
        <f>(ecommerce_sales_analysis!L700*ecommerce_sales_analysis!$D700)</f>
        <v>10746.119999999999</v>
      </c>
      <c r="M700" s="11">
        <f>(ecommerce_sales_analysis!M700*ecommerce_sales_analysis!$D700)</f>
        <v>27028.12</v>
      </c>
      <c r="N700" s="11">
        <f>(ecommerce_sales_analysis!N700*ecommerce_sales_analysis!$D700)</f>
        <v>13107.01</v>
      </c>
      <c r="O700" s="11">
        <f>(ecommerce_sales_analysis!O700*ecommerce_sales_analysis!$D700)</f>
        <v>51776.759999999995</v>
      </c>
      <c r="P700" s="11">
        <f>(ecommerce_sales_analysis!P700*ecommerce_sales_analysis!$D700)</f>
        <v>4396.1399999999994</v>
      </c>
      <c r="Q700" s="11">
        <f>(ecommerce_sales_analysis!Q700*ecommerce_sales_analysis!$D700)</f>
        <v>63011.34</v>
      </c>
      <c r="R700" s="11">
        <f>(ecommerce_sales_analysis!R700*ecommerce_sales_analysis!$D700)</f>
        <v>13921.109999999999</v>
      </c>
      <c r="S700" s="36">
        <f t="shared" si="30"/>
        <v>467130.57999999996</v>
      </c>
      <c r="T700" s="36">
        <f t="shared" si="31"/>
        <v>38927.548333333332</v>
      </c>
      <c r="U700" s="37">
        <f t="shared" si="32"/>
        <v>3.1378334616644542E-2</v>
      </c>
    </row>
    <row r="701" spans="1:21" x14ac:dyDescent="0.25">
      <c r="A701" s="22">
        <v>700</v>
      </c>
      <c r="B701" s="10" t="s">
        <v>706</v>
      </c>
      <c r="C701" s="10" t="s">
        <v>1</v>
      </c>
      <c r="D701" s="11">
        <v>243.16</v>
      </c>
      <c r="E701" s="12">
        <v>3.2</v>
      </c>
      <c r="F701" s="10">
        <v>81</v>
      </c>
      <c r="G701" s="11">
        <f>(ecommerce_sales_analysis!G701*ecommerce_sales_analysis!$D701)</f>
        <v>73434.319999999992</v>
      </c>
      <c r="H701" s="11">
        <f>(ecommerce_sales_analysis!H701*ecommerce_sales_analysis!$D701)</f>
        <v>95075.56</v>
      </c>
      <c r="I701" s="11">
        <f>(ecommerce_sales_analysis!I701*ecommerce_sales_analysis!$D701)</f>
        <v>47659.360000000001</v>
      </c>
      <c r="J701" s="11">
        <f>(ecommerce_sales_analysis!J701*ecommerce_sales_analysis!$D701)</f>
        <v>101884.04</v>
      </c>
      <c r="K701" s="11">
        <f>(ecommerce_sales_analysis!K701*ecommerce_sales_analysis!$D701)</f>
        <v>36717.159999999996</v>
      </c>
      <c r="L701" s="11">
        <f>(ecommerce_sales_analysis!L701*ecommerce_sales_analysis!$D701)</f>
        <v>150516.04</v>
      </c>
      <c r="M701" s="11">
        <f>(ecommerce_sales_analysis!M701*ecommerce_sales_analysis!$D701)</f>
        <v>71975.360000000001</v>
      </c>
      <c r="N701" s="11">
        <f>(ecommerce_sales_analysis!N701*ecommerce_sales_analysis!$D701)</f>
        <v>80242.8</v>
      </c>
      <c r="O701" s="11">
        <f>(ecommerce_sales_analysis!O701*ecommerce_sales_analysis!$D701)</f>
        <v>64923.72</v>
      </c>
      <c r="P701" s="11">
        <f>(ecommerce_sales_analysis!P701*ecommerce_sales_analysis!$D701)</f>
        <v>74406.959999999992</v>
      </c>
      <c r="Q701" s="11">
        <f>(ecommerce_sales_analysis!Q701*ecommerce_sales_analysis!$D701)</f>
        <v>92400.8</v>
      </c>
      <c r="R701" s="11">
        <f>(ecommerce_sales_analysis!R701*ecommerce_sales_analysis!$D701)</f>
        <v>211062.88</v>
      </c>
      <c r="S701" s="36">
        <f t="shared" si="30"/>
        <v>1100299</v>
      </c>
      <c r="T701" s="36">
        <f t="shared" si="31"/>
        <v>91691.583333333328</v>
      </c>
      <c r="U701" s="37">
        <f t="shared" si="32"/>
        <v>7.390984807793867E-2</v>
      </c>
    </row>
    <row r="702" spans="1:21" x14ac:dyDescent="0.25">
      <c r="A702" s="22">
        <v>701</v>
      </c>
      <c r="B702" s="10" t="s">
        <v>707</v>
      </c>
      <c r="C702" s="10" t="s">
        <v>8</v>
      </c>
      <c r="D702" s="11">
        <v>268.63</v>
      </c>
      <c r="E702" s="12">
        <v>4.9000000000000004</v>
      </c>
      <c r="F702" s="10">
        <v>937</v>
      </c>
      <c r="G702" s="11">
        <f>(ecommerce_sales_analysis!G702*ecommerce_sales_analysis!$D702)</f>
        <v>87573.38</v>
      </c>
      <c r="H702" s="11">
        <f>(ecommerce_sales_analysis!H702*ecommerce_sales_analysis!$D702)</f>
        <v>206307.84</v>
      </c>
      <c r="I702" s="11">
        <f>(ecommerce_sales_analysis!I702*ecommerce_sales_analysis!$D702)</f>
        <v>237468.91999999998</v>
      </c>
      <c r="J702" s="11">
        <f>(ecommerce_sales_analysis!J702*ecommerce_sales_analysis!$D702)</f>
        <v>238543.44</v>
      </c>
      <c r="K702" s="11">
        <f>(ecommerce_sales_analysis!K702*ecommerce_sales_analysis!$D702)</f>
        <v>157148.54999999999</v>
      </c>
      <c r="L702" s="11">
        <f>(ecommerce_sales_analysis!L702*ecommerce_sales_analysis!$D702)</f>
        <v>47547.51</v>
      </c>
      <c r="M702" s="11">
        <f>(ecommerce_sales_analysis!M702*ecommerce_sales_analysis!$D702)</f>
        <v>34653.269999999997</v>
      </c>
      <c r="N702" s="11">
        <f>(ecommerce_sales_analysis!N702*ecommerce_sales_analysis!$D702)</f>
        <v>237737.55</v>
      </c>
      <c r="O702" s="11">
        <f>(ecommerce_sales_analysis!O702*ecommerce_sales_analysis!$D702)</f>
        <v>159834.85</v>
      </c>
      <c r="P702" s="11">
        <f>(ecommerce_sales_analysis!P702*ecommerce_sales_analysis!$D702)</f>
        <v>233439.47</v>
      </c>
      <c r="Q702" s="11">
        <f>(ecommerce_sales_analysis!Q702*ecommerce_sales_analysis!$D702)</f>
        <v>150432.79999999999</v>
      </c>
      <c r="R702" s="11">
        <f>(ecommerce_sales_analysis!R702*ecommerce_sales_analysis!$D702)</f>
        <v>87573.38</v>
      </c>
      <c r="S702" s="36">
        <f t="shared" si="30"/>
        <v>1878260.96</v>
      </c>
      <c r="T702" s="36">
        <f t="shared" si="31"/>
        <v>156521.74666666667</v>
      </c>
      <c r="U702" s="37">
        <f t="shared" si="32"/>
        <v>0.12616750738146926</v>
      </c>
    </row>
    <row r="703" spans="1:21" x14ac:dyDescent="0.25">
      <c r="A703" s="22">
        <v>702</v>
      </c>
      <c r="B703" s="10" t="s">
        <v>708</v>
      </c>
      <c r="C703" s="10" t="s">
        <v>11</v>
      </c>
      <c r="D703" s="11">
        <v>30.65</v>
      </c>
      <c r="E703" s="12">
        <v>2.7</v>
      </c>
      <c r="F703" s="10">
        <v>268</v>
      </c>
      <c r="G703" s="11">
        <f>(ecommerce_sales_analysis!G703*ecommerce_sales_analysis!$D703)</f>
        <v>4689.45</v>
      </c>
      <c r="H703" s="11">
        <f>(ecommerce_sales_analysis!H703*ecommerce_sales_analysis!$D703)</f>
        <v>20719.399999999998</v>
      </c>
      <c r="I703" s="11">
        <f>(ecommerce_sales_analysis!I703*ecommerce_sales_analysis!$D703)</f>
        <v>22435.8</v>
      </c>
      <c r="J703" s="11">
        <f>(ecommerce_sales_analysis!J703*ecommerce_sales_analysis!$D703)</f>
        <v>24213.5</v>
      </c>
      <c r="K703" s="11">
        <f>(ecommerce_sales_analysis!K703*ecommerce_sales_analysis!$D703)</f>
        <v>26849.399999999998</v>
      </c>
      <c r="L703" s="11">
        <f>(ecommerce_sales_analysis!L703*ecommerce_sales_analysis!$D703)</f>
        <v>24795.85</v>
      </c>
      <c r="M703" s="11">
        <f>(ecommerce_sales_analysis!M703*ecommerce_sales_analysis!$D703)</f>
        <v>8949.7999999999993</v>
      </c>
      <c r="N703" s="11">
        <f>(ecommerce_sales_analysis!N703*ecommerce_sales_analysis!$D703)</f>
        <v>3156.95</v>
      </c>
      <c r="O703" s="11">
        <f>(ecommerce_sales_analysis!O703*ecommerce_sales_analysis!$D703)</f>
        <v>459.75</v>
      </c>
      <c r="P703" s="11">
        <f>(ecommerce_sales_analysis!P703*ecommerce_sales_analysis!$D703)</f>
        <v>12934.3</v>
      </c>
      <c r="Q703" s="11">
        <f>(ecommerce_sales_analysis!Q703*ecommerce_sales_analysis!$D703)</f>
        <v>27217.199999999997</v>
      </c>
      <c r="R703" s="11">
        <f>(ecommerce_sales_analysis!R703*ecommerce_sales_analysis!$D703)</f>
        <v>21792.149999999998</v>
      </c>
      <c r="S703" s="36">
        <f t="shared" si="30"/>
        <v>198213.54999999996</v>
      </c>
      <c r="T703" s="36">
        <f t="shared" si="31"/>
        <v>16517.79583333333</v>
      </c>
      <c r="U703" s="37">
        <f t="shared" si="32"/>
        <v>1.3314502119413811E-2</v>
      </c>
    </row>
    <row r="704" spans="1:21" x14ac:dyDescent="0.25">
      <c r="A704" s="22">
        <v>703</v>
      </c>
      <c r="B704" s="10" t="s">
        <v>709</v>
      </c>
      <c r="C704" s="10" t="s">
        <v>3</v>
      </c>
      <c r="D704" s="11">
        <v>171.62</v>
      </c>
      <c r="E704" s="12">
        <v>2.2000000000000002</v>
      </c>
      <c r="F704" s="10">
        <v>419</v>
      </c>
      <c r="G704" s="11">
        <f>(ecommerce_sales_analysis!G704*ecommerce_sales_analysis!$D704)</f>
        <v>94562.62</v>
      </c>
      <c r="H704" s="11">
        <f>(ecommerce_sales_analysis!H704*ecommerce_sales_analysis!$D704)</f>
        <v>98509.88</v>
      </c>
      <c r="I704" s="11">
        <f>(ecommerce_sales_analysis!I704*ecommerce_sales_analysis!$D704)</f>
        <v>72423.64</v>
      </c>
      <c r="J704" s="11">
        <f>(ecommerce_sales_analysis!J704*ecommerce_sales_analysis!$D704)</f>
        <v>29175.4</v>
      </c>
      <c r="K704" s="11">
        <f>(ecommerce_sales_analysis!K704*ecommerce_sales_analysis!$D704)</f>
        <v>156517.44</v>
      </c>
      <c r="L704" s="11">
        <f>(ecommerce_sales_analysis!L704*ecommerce_sales_analysis!$D704)</f>
        <v>61268.340000000004</v>
      </c>
      <c r="M704" s="11">
        <f>(ecommerce_sales_analysis!M704*ecommerce_sales_analysis!$D704)</f>
        <v>29518.639999999999</v>
      </c>
      <c r="N704" s="11">
        <f>(ecommerce_sales_analysis!N704*ecommerce_sales_analysis!$D704)</f>
        <v>27459.200000000001</v>
      </c>
      <c r="O704" s="11">
        <f>(ecommerce_sales_analysis!O704*ecommerce_sales_analysis!$D704)</f>
        <v>57149.46</v>
      </c>
      <c r="P704" s="11">
        <f>(ecommerce_sales_analysis!P704*ecommerce_sales_analysis!$D704)</f>
        <v>71393.919999999998</v>
      </c>
      <c r="Q704" s="11">
        <f>(ecommerce_sales_analysis!Q704*ecommerce_sales_analysis!$D704)</f>
        <v>144160.80000000002</v>
      </c>
      <c r="R704" s="11">
        <f>(ecommerce_sales_analysis!R704*ecommerce_sales_analysis!$D704)</f>
        <v>83064.08</v>
      </c>
      <c r="S704" s="36">
        <f t="shared" si="30"/>
        <v>925203.42</v>
      </c>
      <c r="T704" s="36">
        <f t="shared" si="31"/>
        <v>77100.285000000003</v>
      </c>
      <c r="U704" s="37">
        <f t="shared" si="32"/>
        <v>6.2148238082002517E-2</v>
      </c>
    </row>
    <row r="705" spans="1:21" x14ac:dyDescent="0.25">
      <c r="A705" s="22">
        <v>704</v>
      </c>
      <c r="B705" s="10" t="s">
        <v>710</v>
      </c>
      <c r="C705" s="10" t="s">
        <v>30</v>
      </c>
      <c r="D705" s="11">
        <v>71.540000000000006</v>
      </c>
      <c r="E705" s="12">
        <v>3</v>
      </c>
      <c r="F705" s="10">
        <v>235</v>
      </c>
      <c r="G705" s="11">
        <f>(ecommerce_sales_analysis!G705*ecommerce_sales_analysis!$D705)</f>
        <v>46071.76</v>
      </c>
      <c r="H705" s="11">
        <f>(ecommerce_sales_analysis!H705*ecommerce_sales_analysis!$D705)</f>
        <v>38130.82</v>
      </c>
      <c r="I705" s="11">
        <f>(ecommerce_sales_analysis!I705*ecommerce_sales_analysis!$D705)</f>
        <v>40849.340000000004</v>
      </c>
      <c r="J705" s="11">
        <f>(ecommerce_sales_analysis!J705*ecommerce_sales_analysis!$D705)</f>
        <v>9514.8200000000015</v>
      </c>
      <c r="K705" s="11">
        <f>(ecommerce_sales_analysis!K705*ecommerce_sales_analysis!$D705)</f>
        <v>19530.420000000002</v>
      </c>
      <c r="L705" s="11">
        <f>(ecommerce_sales_analysis!L705*ecommerce_sales_analysis!$D705)</f>
        <v>27113.660000000003</v>
      </c>
      <c r="M705" s="11">
        <f>(ecommerce_sales_analysis!M705*ecommerce_sales_analysis!$D705)</f>
        <v>51437.26</v>
      </c>
      <c r="N705" s="11">
        <f>(ecommerce_sales_analysis!N705*ecommerce_sales_analysis!$D705)</f>
        <v>57088.920000000006</v>
      </c>
      <c r="O705" s="11">
        <f>(ecommerce_sales_analysis!O705*ecommerce_sales_analysis!$D705)</f>
        <v>33123.020000000004</v>
      </c>
      <c r="P705" s="11">
        <f>(ecommerce_sales_analysis!P705*ecommerce_sales_analysis!$D705)</f>
        <v>48074.880000000005</v>
      </c>
      <c r="Q705" s="11">
        <f>(ecommerce_sales_analysis!Q705*ecommerce_sales_analysis!$D705)</f>
        <v>35770</v>
      </c>
      <c r="R705" s="11">
        <f>(ecommerce_sales_analysis!R705*ecommerce_sales_analysis!$D705)</f>
        <v>34911.520000000004</v>
      </c>
      <c r="S705" s="36">
        <f t="shared" si="30"/>
        <v>441616.4200000001</v>
      </c>
      <c r="T705" s="36">
        <f t="shared" si="31"/>
        <v>36801.368333333339</v>
      </c>
      <c r="U705" s="37">
        <f t="shared" si="32"/>
        <v>2.966448439099114E-2</v>
      </c>
    </row>
    <row r="706" spans="1:21" x14ac:dyDescent="0.25">
      <c r="A706" s="22">
        <v>705</v>
      </c>
      <c r="B706" s="10" t="s">
        <v>711</v>
      </c>
      <c r="C706" s="10" t="s">
        <v>1</v>
      </c>
      <c r="D706" s="11">
        <v>36.369999999999997</v>
      </c>
      <c r="E706" s="12">
        <v>2.8</v>
      </c>
      <c r="F706" s="10">
        <v>833</v>
      </c>
      <c r="G706" s="11">
        <f>(ecommerce_sales_analysis!G706*ecommerce_sales_analysis!$D706)</f>
        <v>14693.48</v>
      </c>
      <c r="H706" s="11">
        <f>(ecommerce_sales_analysis!H706*ecommerce_sales_analysis!$D706)</f>
        <v>2509.5299999999997</v>
      </c>
      <c r="I706" s="11">
        <f>(ecommerce_sales_analysis!I706*ecommerce_sales_analysis!$D706)</f>
        <v>22149.329999999998</v>
      </c>
      <c r="J706" s="11">
        <f>(ecommerce_sales_analysis!J706*ecommerce_sales_analysis!$D706)</f>
        <v>35060.68</v>
      </c>
      <c r="K706" s="11">
        <f>(ecommerce_sales_analysis!K706*ecommerce_sales_analysis!$D706)</f>
        <v>20112.609999999997</v>
      </c>
      <c r="L706" s="11">
        <f>(ecommerce_sales_analysis!L706*ecommerce_sales_analysis!$D706)</f>
        <v>32987.589999999997</v>
      </c>
      <c r="M706" s="11">
        <f>(ecommerce_sales_analysis!M706*ecommerce_sales_analysis!$D706)</f>
        <v>34296.909999999996</v>
      </c>
      <c r="N706" s="11">
        <f>(ecommerce_sales_analysis!N706*ecommerce_sales_analysis!$D706)</f>
        <v>23058.579999999998</v>
      </c>
      <c r="O706" s="11">
        <f>(ecommerce_sales_analysis!O706*ecommerce_sales_analysis!$D706)</f>
        <v>2109.46</v>
      </c>
      <c r="P706" s="11">
        <f>(ecommerce_sales_analysis!P706*ecommerce_sales_analysis!$D706)</f>
        <v>28950.519999999997</v>
      </c>
      <c r="Q706" s="11">
        <f>(ecommerce_sales_analysis!Q706*ecommerce_sales_analysis!$D706)</f>
        <v>10765.519999999999</v>
      </c>
      <c r="R706" s="11">
        <f>(ecommerce_sales_analysis!R706*ecommerce_sales_analysis!$D706)</f>
        <v>16766.57</v>
      </c>
      <c r="S706" s="36">
        <f t="shared" ref="S706:S769" si="33">SUM(G706:R706)</f>
        <v>243460.77999999994</v>
      </c>
      <c r="T706" s="36">
        <f t="shared" ref="T706:T769" si="34">AVERAGE(S706/12)</f>
        <v>20288.398333333327</v>
      </c>
      <c r="U706" s="37">
        <f t="shared" ref="U706:U769" si="35">(S706/$S$1002)*100</f>
        <v>1.6353872231762861E-2</v>
      </c>
    </row>
    <row r="707" spans="1:21" x14ac:dyDescent="0.25">
      <c r="A707" s="22">
        <v>706</v>
      </c>
      <c r="B707" s="10" t="s">
        <v>712</v>
      </c>
      <c r="C707" s="10" t="s">
        <v>5</v>
      </c>
      <c r="D707" s="11">
        <v>495.03</v>
      </c>
      <c r="E707" s="12">
        <v>1.4</v>
      </c>
      <c r="F707" s="10">
        <v>311</v>
      </c>
      <c r="G707" s="11">
        <f>(ecommerce_sales_analysis!G707*ecommerce_sales_analysis!$D707)</f>
        <v>228208.83</v>
      </c>
      <c r="H707" s="11">
        <f>(ecommerce_sales_analysis!H707*ecommerce_sales_analysis!$D707)</f>
        <v>441566.75999999995</v>
      </c>
      <c r="I707" s="11">
        <f>(ecommerce_sales_analysis!I707*ecommerce_sales_analysis!$D707)</f>
        <v>84155.099999999991</v>
      </c>
      <c r="J707" s="11">
        <f>(ecommerce_sales_analysis!J707*ecommerce_sales_analysis!$D707)</f>
        <v>210882.78</v>
      </c>
      <c r="K707" s="11">
        <f>(ecommerce_sales_analysis!K707*ecommerce_sales_analysis!$D707)</f>
        <v>245039.84999999998</v>
      </c>
      <c r="L707" s="11">
        <f>(ecommerce_sales_analysis!L707*ecommerce_sales_analysis!$D707)</f>
        <v>430676.1</v>
      </c>
      <c r="M707" s="11">
        <f>(ecommerce_sales_analysis!M707*ecommerce_sales_analysis!$D707)</f>
        <v>11385.689999999999</v>
      </c>
      <c r="N707" s="11">
        <f>(ecommerce_sales_analysis!N707*ecommerce_sales_analysis!$D707)</f>
        <v>26236.59</v>
      </c>
      <c r="O707" s="11">
        <f>(ecommerce_sales_analysis!O707*ecommerce_sales_analysis!$D707)</f>
        <v>87125.28</v>
      </c>
      <c r="P707" s="11">
        <f>(ecommerce_sales_analysis!P707*ecommerce_sales_analysis!$D707)</f>
        <v>160389.72</v>
      </c>
      <c r="Q707" s="11">
        <f>(ecommerce_sales_analysis!Q707*ecommerce_sales_analysis!$D707)</f>
        <v>178705.83</v>
      </c>
      <c r="R707" s="11">
        <f>(ecommerce_sales_analysis!R707*ecommerce_sales_analysis!$D707)</f>
        <v>186626.31</v>
      </c>
      <c r="S707" s="36">
        <f t="shared" si="33"/>
        <v>2290998.84</v>
      </c>
      <c r="T707" s="36">
        <f t="shared" si="34"/>
        <v>190916.56999999998</v>
      </c>
      <c r="U707" s="37">
        <f t="shared" si="35"/>
        <v>0.15389214768997672</v>
      </c>
    </row>
    <row r="708" spans="1:21" x14ac:dyDescent="0.25">
      <c r="A708" s="22">
        <v>707</v>
      </c>
      <c r="B708" s="10" t="s">
        <v>713</v>
      </c>
      <c r="C708" s="10" t="s">
        <v>30</v>
      </c>
      <c r="D708" s="11">
        <v>164.57</v>
      </c>
      <c r="E708" s="12">
        <v>3.6</v>
      </c>
      <c r="F708" s="10">
        <v>813</v>
      </c>
      <c r="G708" s="11">
        <f>(ecommerce_sales_analysis!G708*ecommerce_sales_analysis!$D708)</f>
        <v>21558.67</v>
      </c>
      <c r="H708" s="11">
        <f>(ecommerce_sales_analysis!H708*ecommerce_sales_analysis!$D708)</f>
        <v>66486.28</v>
      </c>
      <c r="I708" s="11">
        <f>(ecommerce_sales_analysis!I708*ecommerce_sales_analysis!$D708)</f>
        <v>62701.17</v>
      </c>
      <c r="J708" s="11">
        <f>(ecommerce_sales_analysis!J708*ecommerce_sales_analysis!$D708)</f>
        <v>3949.68</v>
      </c>
      <c r="K708" s="11">
        <f>(ecommerce_sales_analysis!K708*ecommerce_sales_analysis!$D708)</f>
        <v>118984.11</v>
      </c>
      <c r="L708" s="11">
        <f>(ecommerce_sales_analysis!L708*ecommerce_sales_analysis!$D708)</f>
        <v>108122.48999999999</v>
      </c>
      <c r="M708" s="11">
        <f>(ecommerce_sales_analysis!M708*ecommerce_sales_analysis!$D708)</f>
        <v>16127.859999999999</v>
      </c>
      <c r="N708" s="11">
        <f>(ecommerce_sales_analysis!N708*ecommerce_sales_analysis!$D708)</f>
        <v>154531.22999999998</v>
      </c>
      <c r="O708" s="11">
        <f>(ecommerce_sales_analysis!O708*ecommerce_sales_analysis!$D708)</f>
        <v>10203.34</v>
      </c>
      <c r="P708" s="11">
        <f>(ecommerce_sales_analysis!P708*ecommerce_sales_analysis!$D708)</f>
        <v>116680.12999999999</v>
      </c>
      <c r="Q708" s="11">
        <f>(ecommerce_sales_analysis!Q708*ecommerce_sales_analysis!$D708)</f>
        <v>96767.159999999989</v>
      </c>
      <c r="R708" s="11">
        <f>(ecommerce_sales_analysis!R708*ecommerce_sales_analysis!$D708)</f>
        <v>96602.59</v>
      </c>
      <c r="S708" s="36">
        <f t="shared" si="33"/>
        <v>872714.71</v>
      </c>
      <c r="T708" s="36">
        <f t="shared" si="34"/>
        <v>72726.22583333333</v>
      </c>
      <c r="U708" s="37">
        <f t="shared" si="35"/>
        <v>5.8622439565502012E-2</v>
      </c>
    </row>
    <row r="709" spans="1:21" x14ac:dyDescent="0.25">
      <c r="A709" s="22">
        <v>708</v>
      </c>
      <c r="B709" s="10" t="s">
        <v>714</v>
      </c>
      <c r="C709" s="10" t="s">
        <v>8</v>
      </c>
      <c r="D709" s="11">
        <v>405.89</v>
      </c>
      <c r="E709" s="12">
        <v>1.9</v>
      </c>
      <c r="F709" s="10">
        <v>975</v>
      </c>
      <c r="G709" s="11">
        <f>(ecommerce_sales_analysis!G709*ecommerce_sales_analysis!$D709)</f>
        <v>320653.09999999998</v>
      </c>
      <c r="H709" s="11">
        <f>(ecommerce_sales_analysis!H709*ecommerce_sales_analysis!$D709)</f>
        <v>246375.22999999998</v>
      </c>
      <c r="I709" s="11">
        <f>(ecommerce_sales_analysis!I709*ecommerce_sales_analysis!$D709)</f>
        <v>69813.08</v>
      </c>
      <c r="J709" s="11">
        <f>(ecommerce_sales_analysis!J709*ecommerce_sales_analysis!$D709)</f>
        <v>214715.81</v>
      </c>
      <c r="K709" s="11">
        <f>(ecommerce_sales_analysis!K709*ecommerce_sales_analysis!$D709)</f>
        <v>40589</v>
      </c>
      <c r="L709" s="11">
        <f>(ecommerce_sales_analysis!L709*ecommerce_sales_analysis!$D709)</f>
        <v>182244.61</v>
      </c>
      <c r="M709" s="11">
        <f>(ecommerce_sales_analysis!M709*ecommerce_sales_analysis!$D709)</f>
        <v>164385.44999999998</v>
      </c>
      <c r="N709" s="11">
        <f>(ecommerce_sales_analysis!N709*ecommerce_sales_analysis!$D709)</f>
        <v>13394.369999999999</v>
      </c>
      <c r="O709" s="11">
        <f>(ecommerce_sales_analysis!O709*ecommerce_sales_analysis!$D709)</f>
        <v>388436.73</v>
      </c>
      <c r="P709" s="11">
        <f>(ecommerce_sales_analysis!P709*ecommerce_sales_analysis!$D709)</f>
        <v>271946.3</v>
      </c>
      <c r="Q709" s="11">
        <f>(ecommerce_sales_analysis!Q709*ecommerce_sales_analysis!$D709)</f>
        <v>187521.18</v>
      </c>
      <c r="R709" s="11">
        <f>(ecommerce_sales_analysis!R709*ecommerce_sales_analysis!$D709)</f>
        <v>66160.069999999992</v>
      </c>
      <c r="S709" s="36">
        <f t="shared" si="33"/>
        <v>2166234.9300000002</v>
      </c>
      <c r="T709" s="36">
        <f t="shared" si="34"/>
        <v>180519.57750000001</v>
      </c>
      <c r="U709" s="37">
        <f t="shared" si="35"/>
        <v>0.14551144241467465</v>
      </c>
    </row>
    <row r="710" spans="1:21" x14ac:dyDescent="0.25">
      <c r="A710" s="22">
        <v>709</v>
      </c>
      <c r="B710" s="10" t="s">
        <v>715</v>
      </c>
      <c r="C710" s="10" t="s">
        <v>8</v>
      </c>
      <c r="D710" s="11">
        <v>131.05000000000001</v>
      </c>
      <c r="E710" s="12">
        <v>3.5</v>
      </c>
      <c r="F710" s="10">
        <v>986</v>
      </c>
      <c r="G710" s="11">
        <f>(ecommerce_sales_analysis!G710*ecommerce_sales_analysis!$D710)</f>
        <v>114406.65000000001</v>
      </c>
      <c r="H710" s="11">
        <f>(ecommerce_sales_analysis!H710*ecommerce_sales_analysis!$D710)</f>
        <v>88327.700000000012</v>
      </c>
      <c r="I710" s="11">
        <f>(ecommerce_sales_analysis!I710*ecommerce_sales_analysis!$D710)</f>
        <v>86755.1</v>
      </c>
      <c r="J710" s="11">
        <f>(ecommerce_sales_analysis!J710*ecommerce_sales_analysis!$D710)</f>
        <v>24768.45</v>
      </c>
      <c r="K710" s="11">
        <f>(ecommerce_sales_analysis!K710*ecommerce_sales_analysis!$D710)</f>
        <v>72863.8</v>
      </c>
      <c r="L710" s="11">
        <f>(ecommerce_sales_analysis!L710*ecommerce_sales_analysis!$D710)</f>
        <v>76664.25</v>
      </c>
      <c r="M710" s="11">
        <f>(ecommerce_sales_analysis!M710*ecommerce_sales_analysis!$D710)</f>
        <v>46522.750000000007</v>
      </c>
      <c r="N710" s="11">
        <f>(ecommerce_sales_analysis!N710*ecommerce_sales_analysis!$D710)</f>
        <v>31583.050000000003</v>
      </c>
      <c r="O710" s="11">
        <f>(ecommerce_sales_analysis!O710*ecommerce_sales_analysis!$D710)</f>
        <v>73388</v>
      </c>
      <c r="P710" s="11">
        <f>(ecommerce_sales_analysis!P710*ecommerce_sales_analysis!$D710)</f>
        <v>10352.950000000001</v>
      </c>
      <c r="Q710" s="11">
        <f>(ecommerce_sales_analysis!Q710*ecommerce_sales_analysis!$D710)</f>
        <v>57268.850000000006</v>
      </c>
      <c r="R710" s="11">
        <f>(ecommerce_sales_analysis!R710*ecommerce_sales_analysis!$D710)</f>
        <v>48619.55</v>
      </c>
      <c r="S710" s="36">
        <f t="shared" si="33"/>
        <v>731521.10000000009</v>
      </c>
      <c r="T710" s="36">
        <f t="shared" si="34"/>
        <v>60960.091666666674</v>
      </c>
      <c r="U710" s="37">
        <f t="shared" si="35"/>
        <v>4.9138110065360951E-2</v>
      </c>
    </row>
    <row r="711" spans="1:21" x14ac:dyDescent="0.25">
      <c r="A711" s="22">
        <v>710</v>
      </c>
      <c r="B711" s="10" t="s">
        <v>716</v>
      </c>
      <c r="C711" s="10" t="s">
        <v>1</v>
      </c>
      <c r="D711" s="11">
        <v>342.34</v>
      </c>
      <c r="E711" s="12">
        <v>3.6</v>
      </c>
      <c r="F711" s="10">
        <v>357</v>
      </c>
      <c r="G711" s="11">
        <f>(ecommerce_sales_analysis!G711*ecommerce_sales_analysis!$D711)</f>
        <v>28414.219999999998</v>
      </c>
      <c r="H711" s="11">
        <f>(ecommerce_sales_analysis!H711*ecommerce_sales_analysis!$D711)</f>
        <v>201980.59999999998</v>
      </c>
      <c r="I711" s="11">
        <f>(ecommerce_sales_analysis!I711*ecommerce_sales_analysis!$D711)</f>
        <v>154737.68</v>
      </c>
      <c r="J711" s="11">
        <f>(ecommerce_sales_analysis!J711*ecommerce_sales_analysis!$D711)</f>
        <v>47927.6</v>
      </c>
      <c r="K711" s="11">
        <f>(ecommerce_sales_analysis!K711*ecommerce_sales_analysis!$D711)</f>
        <v>27729.539999999997</v>
      </c>
      <c r="L711" s="11">
        <f>(ecommerce_sales_analysis!L711*ecommerce_sales_analysis!$D711)</f>
        <v>158161.07999999999</v>
      </c>
      <c r="M711" s="11">
        <f>(ecommerce_sales_analysis!M711*ecommerce_sales_analysis!$D711)</f>
        <v>47242.92</v>
      </c>
      <c r="N711" s="11">
        <f>(ecommerce_sales_analysis!N711*ecommerce_sales_analysis!$D711)</f>
        <v>330700.44</v>
      </c>
      <c r="O711" s="11">
        <f>(ecommerce_sales_analysis!O711*ecommerce_sales_analysis!$D711)</f>
        <v>104756.04</v>
      </c>
      <c r="P711" s="11">
        <f>(ecommerce_sales_analysis!P711*ecommerce_sales_analysis!$D711)</f>
        <v>10270.199999999999</v>
      </c>
      <c r="Q711" s="11">
        <f>(ecommerce_sales_analysis!Q711*ecommerce_sales_analysis!$D711)</f>
        <v>43134.84</v>
      </c>
      <c r="R711" s="11">
        <f>(ecommerce_sales_analysis!R711*ecommerce_sales_analysis!$D711)</f>
        <v>195818.47999999998</v>
      </c>
      <c r="S711" s="36">
        <f t="shared" si="33"/>
        <v>1350873.6400000001</v>
      </c>
      <c r="T711" s="36">
        <f t="shared" si="34"/>
        <v>112572.80333333334</v>
      </c>
      <c r="U711" s="37">
        <f t="shared" si="35"/>
        <v>9.0741576157837123E-2</v>
      </c>
    </row>
    <row r="712" spans="1:21" x14ac:dyDescent="0.25">
      <c r="A712" s="22">
        <v>711</v>
      </c>
      <c r="B712" s="10" t="s">
        <v>717</v>
      </c>
      <c r="C712" s="10" t="s">
        <v>1</v>
      </c>
      <c r="D712" s="11">
        <v>381.31</v>
      </c>
      <c r="E712" s="12">
        <v>1.6</v>
      </c>
      <c r="F712" s="10">
        <v>213</v>
      </c>
      <c r="G712" s="11">
        <f>(ecommerce_sales_analysis!G712*ecommerce_sales_analysis!$D712)</f>
        <v>151761.38</v>
      </c>
      <c r="H712" s="11">
        <f>(ecommerce_sales_analysis!H712*ecommerce_sales_analysis!$D712)</f>
        <v>196755.96</v>
      </c>
      <c r="I712" s="11">
        <f>(ecommerce_sales_analysis!I712*ecommerce_sales_analysis!$D712)</f>
        <v>133077.19</v>
      </c>
      <c r="J712" s="11">
        <f>(ecommerce_sales_analysis!J712*ecommerce_sales_analysis!$D712)</f>
        <v>211245.74</v>
      </c>
      <c r="K712" s="11">
        <f>(ecommerce_sales_analysis!K712*ecommerce_sales_analysis!$D712)</f>
        <v>201331.68</v>
      </c>
      <c r="L712" s="11">
        <f>(ecommerce_sales_analysis!L712*ecommerce_sales_analysis!$D712)</f>
        <v>377115.59</v>
      </c>
      <c r="M712" s="11">
        <f>(ecommerce_sales_analysis!M712*ecommerce_sales_analysis!$D712)</f>
        <v>191417.62</v>
      </c>
      <c r="N712" s="11">
        <f>(ecommerce_sales_analysis!N712*ecommerce_sales_analysis!$D712)</f>
        <v>338984.59</v>
      </c>
      <c r="O712" s="11">
        <f>(ecommerce_sales_analysis!O712*ecommerce_sales_analysis!$D712)</f>
        <v>93420.95</v>
      </c>
      <c r="P712" s="11">
        <f>(ecommerce_sales_analysis!P712*ecommerce_sales_analysis!$D712)</f>
        <v>375209.04</v>
      </c>
      <c r="Q712" s="11">
        <f>(ecommerce_sales_analysis!Q712*ecommerce_sales_analysis!$D712)</f>
        <v>74736.759999999995</v>
      </c>
      <c r="R712" s="11">
        <f>(ecommerce_sales_analysis!R712*ecommerce_sales_analysis!$D712)</f>
        <v>380928.69</v>
      </c>
      <c r="S712" s="36">
        <f t="shared" si="33"/>
        <v>2725985.19</v>
      </c>
      <c r="T712" s="36">
        <f t="shared" si="34"/>
        <v>227165.4325</v>
      </c>
      <c r="U712" s="37">
        <f t="shared" si="35"/>
        <v>0.18311127362254331</v>
      </c>
    </row>
    <row r="713" spans="1:21" x14ac:dyDescent="0.25">
      <c r="A713" s="22">
        <v>712</v>
      </c>
      <c r="B713" s="10" t="s">
        <v>718</v>
      </c>
      <c r="C713" s="10" t="s">
        <v>1</v>
      </c>
      <c r="D713" s="11">
        <v>299.83999999999997</v>
      </c>
      <c r="E713" s="12">
        <v>1.2</v>
      </c>
      <c r="F713" s="10">
        <v>574</v>
      </c>
      <c r="G713" s="11">
        <f>(ecommerce_sales_analysis!G713*ecommerce_sales_analysis!$D713)</f>
        <v>225779.52</v>
      </c>
      <c r="H713" s="11">
        <f>(ecommerce_sales_analysis!H713*ecommerce_sales_analysis!$D713)</f>
        <v>247967.68</v>
      </c>
      <c r="I713" s="11">
        <f>(ecommerce_sales_analysis!I713*ecommerce_sales_analysis!$D713)</f>
        <v>270155.83999999997</v>
      </c>
      <c r="J713" s="11">
        <f>(ecommerce_sales_analysis!J713*ecommerce_sales_analysis!$D713)</f>
        <v>253364.8</v>
      </c>
      <c r="K713" s="11">
        <f>(ecommerce_sales_analysis!K713*ecommerce_sales_analysis!$D713)</f>
        <v>21588.48</v>
      </c>
      <c r="L713" s="11">
        <f>(ecommerce_sales_analysis!L713*ecommerce_sales_analysis!$D713)</f>
        <v>32082.879999999997</v>
      </c>
      <c r="M713" s="11">
        <f>(ecommerce_sales_analysis!M713*ecommerce_sales_analysis!$D713)</f>
        <v>247367.99999999997</v>
      </c>
      <c r="N713" s="11">
        <f>(ecommerce_sales_analysis!N713*ecommerce_sales_analysis!$D713)</f>
        <v>33582.079999999994</v>
      </c>
      <c r="O713" s="11">
        <f>(ecommerce_sales_analysis!O713*ecommerce_sales_analysis!$D713)</f>
        <v>86353.919999999998</v>
      </c>
      <c r="P713" s="11">
        <f>(ecommerce_sales_analysis!P713*ecommerce_sales_analysis!$D713)</f>
        <v>33282.239999999998</v>
      </c>
      <c r="Q713" s="11">
        <f>(ecommerce_sales_analysis!Q713*ecommerce_sales_analysis!$D713)</f>
        <v>65964.799999999988</v>
      </c>
      <c r="R713" s="11">
        <f>(ecommerce_sales_analysis!R713*ecommerce_sales_analysis!$D713)</f>
        <v>292643.83999999997</v>
      </c>
      <c r="S713" s="36">
        <f t="shared" si="33"/>
        <v>1810134.0799999996</v>
      </c>
      <c r="T713" s="36">
        <f t="shared" si="34"/>
        <v>150844.50666666662</v>
      </c>
      <c r="U713" s="37">
        <f t="shared" si="35"/>
        <v>0.12159125369876665</v>
      </c>
    </row>
    <row r="714" spans="1:21" x14ac:dyDescent="0.25">
      <c r="A714" s="22">
        <v>713</v>
      </c>
      <c r="B714" s="10" t="s">
        <v>719</v>
      </c>
      <c r="C714" s="10" t="s">
        <v>17</v>
      </c>
      <c r="D714" s="11">
        <v>238.43</v>
      </c>
      <c r="E714" s="12">
        <v>4.0999999999999996</v>
      </c>
      <c r="F714" s="10">
        <v>49</v>
      </c>
      <c r="G714" s="11">
        <f>(ecommerce_sales_analysis!G714*ecommerce_sales_analysis!$D714)</f>
        <v>149495.61000000002</v>
      </c>
      <c r="H714" s="11">
        <f>(ecommerce_sales_analysis!H714*ecommerce_sales_analysis!$D714)</f>
        <v>28373.170000000002</v>
      </c>
      <c r="I714" s="11">
        <f>(ecommerce_sales_analysis!I714*ecommerce_sales_analysis!$D714)</f>
        <v>226746.93</v>
      </c>
      <c r="J714" s="11">
        <f>(ecommerce_sales_analysis!J714*ecommerce_sales_analysis!$D714)</f>
        <v>189551.85</v>
      </c>
      <c r="K714" s="11">
        <f>(ecommerce_sales_analysis!K714*ecommerce_sales_analysis!$D714)</f>
        <v>3099.59</v>
      </c>
      <c r="L714" s="11">
        <f>(ecommerce_sales_analysis!L714*ecommerce_sales_analysis!$D714)</f>
        <v>28850.030000000002</v>
      </c>
      <c r="M714" s="11">
        <f>(ecommerce_sales_analysis!M714*ecommerce_sales_analysis!$D714)</f>
        <v>41248.39</v>
      </c>
      <c r="N714" s="11">
        <f>(ecommerce_sales_analysis!N714*ecommerce_sales_analysis!$D714)</f>
        <v>75582.31</v>
      </c>
      <c r="O714" s="11">
        <f>(ecommerce_sales_analysis!O714*ecommerce_sales_analysis!$D714)</f>
        <v>190028.71</v>
      </c>
      <c r="P714" s="11">
        <f>(ecommerce_sales_analysis!P714*ecommerce_sales_analysis!$D714)</f>
        <v>132805.51</v>
      </c>
      <c r="Q714" s="11">
        <f>(ecommerce_sales_analysis!Q714*ecommerce_sales_analysis!$D714)</f>
        <v>236999.42</v>
      </c>
      <c r="R714" s="11">
        <f>(ecommerce_sales_analysis!R714*ecommerce_sales_analysis!$D714)</f>
        <v>100855.89</v>
      </c>
      <c r="S714" s="36">
        <f t="shared" si="33"/>
        <v>1403637.41</v>
      </c>
      <c r="T714" s="36">
        <f t="shared" si="34"/>
        <v>116969.78416666666</v>
      </c>
      <c r="U714" s="37">
        <f t="shared" si="35"/>
        <v>9.4285851145562524E-2</v>
      </c>
    </row>
    <row r="715" spans="1:21" x14ac:dyDescent="0.25">
      <c r="A715" s="22">
        <v>714</v>
      </c>
      <c r="B715" s="10" t="s">
        <v>720</v>
      </c>
      <c r="C715" s="10" t="s">
        <v>3</v>
      </c>
      <c r="D715" s="11">
        <v>208.86</v>
      </c>
      <c r="E715" s="12">
        <v>2.8</v>
      </c>
      <c r="F715" s="10">
        <v>127</v>
      </c>
      <c r="G715" s="11">
        <f>(ecommerce_sales_analysis!G715*ecommerce_sales_analysis!$D715)</f>
        <v>22556.880000000001</v>
      </c>
      <c r="H715" s="11">
        <f>(ecommerce_sales_analysis!H715*ecommerce_sales_analysis!$D715)</f>
        <v>169803.18000000002</v>
      </c>
      <c r="I715" s="11">
        <f>(ecommerce_sales_analysis!I715*ecommerce_sales_analysis!$D715)</f>
        <v>132208.38</v>
      </c>
      <c r="J715" s="11">
        <f>(ecommerce_sales_analysis!J715*ecommerce_sales_analysis!$D715)</f>
        <v>137221.02000000002</v>
      </c>
      <c r="K715" s="11">
        <f>(ecommerce_sales_analysis!K715*ecommerce_sales_analysis!$D715)</f>
        <v>90227.520000000004</v>
      </c>
      <c r="L715" s="11">
        <f>(ecommerce_sales_analysis!L715*ecommerce_sales_analysis!$D715)</f>
        <v>3341.76</v>
      </c>
      <c r="M715" s="11">
        <f>(ecommerce_sales_analysis!M715*ecommerce_sales_analysis!$D715)</f>
        <v>5848.08</v>
      </c>
      <c r="N715" s="11">
        <f>(ecommerce_sales_analysis!N715*ecommerce_sales_analysis!$D715)</f>
        <v>4594.92</v>
      </c>
      <c r="O715" s="11">
        <f>(ecommerce_sales_analysis!O715*ecommerce_sales_analysis!$D715)</f>
        <v>199252.44</v>
      </c>
      <c r="P715" s="11">
        <f>(ecommerce_sales_analysis!P715*ecommerce_sales_analysis!$D715)</f>
        <v>180455.04000000001</v>
      </c>
      <c r="Q715" s="11">
        <f>(ecommerce_sales_analysis!Q715*ecommerce_sales_analysis!$D715)</f>
        <v>18797.400000000001</v>
      </c>
      <c r="R715" s="11">
        <f>(ecommerce_sales_analysis!R715*ecommerce_sales_analysis!$D715)</f>
        <v>157898.16</v>
      </c>
      <c r="S715" s="36">
        <f t="shared" si="33"/>
        <v>1122204.7800000003</v>
      </c>
      <c r="T715" s="36">
        <f t="shared" si="34"/>
        <v>93517.065000000017</v>
      </c>
      <c r="U715" s="37">
        <f t="shared" si="35"/>
        <v>7.538131435376802E-2</v>
      </c>
    </row>
    <row r="716" spans="1:21" x14ac:dyDescent="0.25">
      <c r="A716" s="22">
        <v>715</v>
      </c>
      <c r="B716" s="10" t="s">
        <v>721</v>
      </c>
      <c r="C716" s="10" t="s">
        <v>1</v>
      </c>
      <c r="D716" s="11">
        <v>177.69</v>
      </c>
      <c r="E716" s="12">
        <v>1.2</v>
      </c>
      <c r="F716" s="10">
        <v>223</v>
      </c>
      <c r="G716" s="11">
        <f>(ecommerce_sales_analysis!G716*ecommerce_sales_analysis!$D716)</f>
        <v>39091.800000000003</v>
      </c>
      <c r="H716" s="11">
        <f>(ecommerce_sales_analysis!H716*ecommerce_sales_analysis!$D716)</f>
        <v>122428.41</v>
      </c>
      <c r="I716" s="11">
        <f>(ecommerce_sales_analysis!I716*ecommerce_sales_analysis!$D716)</f>
        <v>87601.17</v>
      </c>
      <c r="J716" s="11">
        <f>(ecommerce_sales_analysis!J716*ecommerce_sales_analysis!$D716)</f>
        <v>55794.659999999996</v>
      </c>
      <c r="K716" s="11">
        <f>(ecommerce_sales_analysis!K716*ecommerce_sales_analysis!$D716)</f>
        <v>27719.64</v>
      </c>
      <c r="L716" s="11">
        <f>(ecommerce_sales_analysis!L716*ecommerce_sales_analysis!$D716)</f>
        <v>34649.550000000003</v>
      </c>
      <c r="M716" s="11">
        <f>(ecommerce_sales_analysis!M716*ecommerce_sales_analysis!$D716)</f>
        <v>165251.70000000001</v>
      </c>
      <c r="N716" s="11">
        <f>(ecommerce_sales_analysis!N716*ecommerce_sales_analysis!$D716)</f>
        <v>98973.33</v>
      </c>
      <c r="O716" s="11">
        <f>(ecommerce_sales_analysis!O716*ecommerce_sales_analysis!$D716)</f>
        <v>58815.39</v>
      </c>
      <c r="P716" s="11">
        <f>(ecommerce_sales_analysis!P716*ecommerce_sales_analysis!$D716)</f>
        <v>127226.04</v>
      </c>
      <c r="Q716" s="11">
        <f>(ecommerce_sales_analysis!Q716*ecommerce_sales_analysis!$D716)</f>
        <v>72852.899999999994</v>
      </c>
      <c r="R716" s="11">
        <f>(ecommerce_sales_analysis!R716*ecommerce_sales_analysis!$D716)</f>
        <v>84580.44</v>
      </c>
      <c r="S716" s="36">
        <f t="shared" si="33"/>
        <v>974985.03</v>
      </c>
      <c r="T716" s="36">
        <f t="shared" si="34"/>
        <v>81248.752500000002</v>
      </c>
      <c r="U716" s="37">
        <f t="shared" si="35"/>
        <v>6.5492193890537453E-2</v>
      </c>
    </row>
    <row r="717" spans="1:21" x14ac:dyDescent="0.25">
      <c r="A717" s="22">
        <v>716</v>
      </c>
      <c r="B717" s="10" t="s">
        <v>722</v>
      </c>
      <c r="C717" s="10" t="s">
        <v>30</v>
      </c>
      <c r="D717" s="11">
        <v>465.12</v>
      </c>
      <c r="E717" s="12">
        <v>5</v>
      </c>
      <c r="F717" s="10">
        <v>921</v>
      </c>
      <c r="G717" s="11">
        <f>(ecommerce_sales_analysis!G717*ecommerce_sales_analysis!$D717)</f>
        <v>420003.36</v>
      </c>
      <c r="H717" s="11">
        <f>(ecommerce_sales_analysis!H717*ecommerce_sales_analysis!$D717)</f>
        <v>319537.44</v>
      </c>
      <c r="I717" s="11">
        <f>(ecommerce_sales_analysis!I717*ecommerce_sales_analysis!$D717)</f>
        <v>287909.28000000003</v>
      </c>
      <c r="J717" s="11">
        <f>(ecommerce_sales_analysis!J717*ecommerce_sales_analysis!$D717)</f>
        <v>206048.16</v>
      </c>
      <c r="K717" s="11">
        <f>(ecommerce_sales_analysis!K717*ecommerce_sales_analysis!$D717)</f>
        <v>341398.08</v>
      </c>
      <c r="L717" s="11">
        <f>(ecommerce_sales_analysis!L717*ecommerce_sales_analysis!$D717)</f>
        <v>151629.12</v>
      </c>
      <c r="M717" s="11">
        <f>(ecommerce_sales_analysis!M717*ecommerce_sales_analysis!$D717)</f>
        <v>230234.4</v>
      </c>
      <c r="N717" s="11">
        <f>(ecommerce_sales_analysis!N717*ecommerce_sales_analysis!$D717)</f>
        <v>382793.76</v>
      </c>
      <c r="O717" s="11">
        <f>(ecommerce_sales_analysis!O717*ecommerce_sales_analysis!$D717)</f>
        <v>244653.12</v>
      </c>
      <c r="P717" s="11">
        <f>(ecommerce_sales_analysis!P717*ecommerce_sales_analysis!$D717)</f>
        <v>261862.56</v>
      </c>
      <c r="Q717" s="11">
        <f>(ecommerce_sales_analysis!Q717*ecommerce_sales_analysis!$D717)</f>
        <v>3255.84</v>
      </c>
      <c r="R717" s="11">
        <f>(ecommerce_sales_analysis!R717*ecommerce_sales_analysis!$D717)</f>
        <v>177210.72</v>
      </c>
      <c r="S717" s="36">
        <f t="shared" si="33"/>
        <v>3026535.84</v>
      </c>
      <c r="T717" s="36">
        <f t="shared" si="34"/>
        <v>252211.31999999998</v>
      </c>
      <c r="U717" s="37">
        <f t="shared" si="35"/>
        <v>0.20330001584736193</v>
      </c>
    </row>
    <row r="718" spans="1:21" x14ac:dyDescent="0.25">
      <c r="A718" s="22">
        <v>717</v>
      </c>
      <c r="B718" s="10" t="s">
        <v>723</v>
      </c>
      <c r="C718" s="10" t="s">
        <v>30</v>
      </c>
      <c r="D718" s="11">
        <v>416.16</v>
      </c>
      <c r="E718" s="12">
        <v>1.2</v>
      </c>
      <c r="F718" s="10">
        <v>279</v>
      </c>
      <c r="G718" s="11">
        <f>(ecommerce_sales_analysis!G718*ecommerce_sales_analysis!$D718)</f>
        <v>229720.32000000001</v>
      </c>
      <c r="H718" s="11">
        <f>(ecommerce_sales_analysis!H718*ecommerce_sales_analysis!$D718)</f>
        <v>374960.16000000003</v>
      </c>
      <c r="I718" s="11">
        <f>(ecommerce_sales_analysis!I718*ecommerce_sales_analysis!$D718)</f>
        <v>1248.48</v>
      </c>
      <c r="J718" s="11">
        <f>(ecommerce_sales_analysis!J718*ecommerce_sales_analysis!$D718)</f>
        <v>132338.88</v>
      </c>
      <c r="K718" s="11">
        <f>(ecommerce_sales_analysis!K718*ecommerce_sales_analysis!$D718)</f>
        <v>54516.960000000006</v>
      </c>
      <c r="L718" s="11">
        <f>(ecommerce_sales_analysis!L718*ecommerce_sales_analysis!$D718)</f>
        <v>131922.72</v>
      </c>
      <c r="M718" s="11">
        <f>(ecommerce_sales_analysis!M718*ecommerce_sales_analysis!$D718)</f>
        <v>272168.64</v>
      </c>
      <c r="N718" s="11">
        <f>(ecommerce_sales_analysis!N718*ecommerce_sales_analysis!$D718)</f>
        <v>268839.36000000004</v>
      </c>
      <c r="O718" s="11">
        <f>(ecommerce_sales_analysis!O718*ecommerce_sales_analysis!$D718)</f>
        <v>353319.84</v>
      </c>
      <c r="P718" s="11">
        <f>(ecommerce_sales_analysis!P718*ecommerce_sales_analysis!$D718)</f>
        <v>270087.84000000003</v>
      </c>
      <c r="Q718" s="11">
        <f>(ecommerce_sales_analysis!Q718*ecommerce_sales_analysis!$D718)</f>
        <v>225974.88</v>
      </c>
      <c r="R718" s="11">
        <f>(ecommerce_sales_analysis!R718*ecommerce_sales_analysis!$D718)</f>
        <v>64088.640000000007</v>
      </c>
      <c r="S718" s="36">
        <f t="shared" si="33"/>
        <v>2379186.7200000002</v>
      </c>
      <c r="T718" s="36">
        <f t="shared" si="34"/>
        <v>198265.56000000003</v>
      </c>
      <c r="U718" s="37">
        <f t="shared" si="35"/>
        <v>0.1598159491413236</v>
      </c>
    </row>
    <row r="719" spans="1:21" x14ac:dyDescent="0.25">
      <c r="A719" s="22">
        <v>718</v>
      </c>
      <c r="B719" s="10" t="s">
        <v>724</v>
      </c>
      <c r="C719" s="10" t="s">
        <v>17</v>
      </c>
      <c r="D719" s="11">
        <v>482.69</v>
      </c>
      <c r="E719" s="12">
        <v>3.8</v>
      </c>
      <c r="F719" s="10">
        <v>408</v>
      </c>
      <c r="G719" s="11">
        <f>(ecommerce_sales_analysis!G719*ecommerce_sales_analysis!$D719)</f>
        <v>177147.23</v>
      </c>
      <c r="H719" s="11">
        <f>(ecommerce_sales_analysis!H719*ecommerce_sales_analysis!$D719)</f>
        <v>104261.04</v>
      </c>
      <c r="I719" s="11">
        <f>(ecommerce_sales_analysis!I719*ecommerce_sales_analysis!$D719)</f>
        <v>44407.48</v>
      </c>
      <c r="J719" s="11">
        <f>(ecommerce_sales_analysis!J719*ecommerce_sales_analysis!$D719)</f>
        <v>212383.6</v>
      </c>
      <c r="K719" s="11">
        <f>(ecommerce_sales_analysis!K719*ecommerce_sales_analysis!$D719)</f>
        <v>162666.53</v>
      </c>
      <c r="L719" s="11">
        <f>(ecommerce_sales_analysis!L719*ecommerce_sales_analysis!$D719)</f>
        <v>390013.52</v>
      </c>
      <c r="M719" s="11">
        <f>(ecommerce_sales_analysis!M719*ecommerce_sales_analysis!$D719)</f>
        <v>399184.63</v>
      </c>
      <c r="N719" s="11">
        <f>(ecommerce_sales_analysis!N719*ecommerce_sales_analysis!$D719)</f>
        <v>56474.73</v>
      </c>
      <c r="O719" s="11">
        <f>(ecommerce_sales_analysis!O719*ecommerce_sales_analysis!$D719)</f>
        <v>122603.26</v>
      </c>
      <c r="P719" s="11">
        <f>(ecommerce_sales_analysis!P719*ecommerce_sales_analysis!$D719)</f>
        <v>227346.99</v>
      </c>
      <c r="Q719" s="11">
        <f>(ecommerce_sales_analysis!Q719*ecommerce_sales_analysis!$D719)</f>
        <v>225416.23</v>
      </c>
      <c r="R719" s="11">
        <f>(ecommerce_sales_analysis!R719*ecommerce_sales_analysis!$D719)</f>
        <v>123568.64</v>
      </c>
      <c r="S719" s="36">
        <f t="shared" si="33"/>
        <v>2245473.88</v>
      </c>
      <c r="T719" s="36">
        <f t="shared" si="34"/>
        <v>187122.82333333333</v>
      </c>
      <c r="U719" s="37">
        <f t="shared" si="35"/>
        <v>0.150834121755795</v>
      </c>
    </row>
    <row r="720" spans="1:21" x14ac:dyDescent="0.25">
      <c r="A720" s="22">
        <v>719</v>
      </c>
      <c r="B720" s="10" t="s">
        <v>725</v>
      </c>
      <c r="C720" s="10" t="s">
        <v>17</v>
      </c>
      <c r="D720" s="11">
        <v>66.53</v>
      </c>
      <c r="E720" s="12">
        <v>4.9000000000000004</v>
      </c>
      <c r="F720" s="10">
        <v>505</v>
      </c>
      <c r="G720" s="11">
        <f>(ecommerce_sales_analysis!G720*ecommerce_sales_analysis!$D720)</f>
        <v>9713.380000000001</v>
      </c>
      <c r="H720" s="11">
        <f>(ecommerce_sales_analysis!H720*ecommerce_sales_analysis!$D720)</f>
        <v>3659.15</v>
      </c>
      <c r="I720" s="11">
        <f>(ecommerce_sales_analysis!I720*ecommerce_sales_analysis!$D720)</f>
        <v>61074.54</v>
      </c>
      <c r="J720" s="11">
        <f>(ecommerce_sales_analysis!J720*ecommerce_sales_analysis!$D720)</f>
        <v>6054.2300000000005</v>
      </c>
      <c r="K720" s="11">
        <f>(ecommerce_sales_analysis!K720*ecommerce_sales_analysis!$D720)</f>
        <v>26811.59</v>
      </c>
      <c r="L720" s="11">
        <f>(ecommerce_sales_analysis!L720*ecommerce_sales_analysis!$D720)</f>
        <v>31801.34</v>
      </c>
      <c r="M720" s="11">
        <f>(ecommerce_sales_analysis!M720*ecommerce_sales_analysis!$D720)</f>
        <v>23285.5</v>
      </c>
      <c r="N720" s="11">
        <f>(ecommerce_sales_analysis!N720*ecommerce_sales_analysis!$D720)</f>
        <v>65465.520000000004</v>
      </c>
      <c r="O720" s="11">
        <f>(ecommerce_sales_analysis!O720*ecommerce_sales_analysis!$D720)</f>
        <v>40117.590000000004</v>
      </c>
      <c r="P720" s="11">
        <f>(ecommerce_sales_analysis!P720*ecommerce_sales_analysis!$D720)</f>
        <v>4856.6900000000005</v>
      </c>
      <c r="Q720" s="11">
        <f>(ecommerce_sales_analysis!Q720*ecommerce_sales_analysis!$D720)</f>
        <v>21223.07</v>
      </c>
      <c r="R720" s="11">
        <f>(ecommerce_sales_analysis!R720*ecommerce_sales_analysis!$D720)</f>
        <v>50230.15</v>
      </c>
      <c r="S720" s="36">
        <f t="shared" si="33"/>
        <v>344292.75000000006</v>
      </c>
      <c r="T720" s="36">
        <f t="shared" si="34"/>
        <v>28691.062500000004</v>
      </c>
      <c r="U720" s="37">
        <f t="shared" si="35"/>
        <v>2.3127008973775058E-2</v>
      </c>
    </row>
    <row r="721" spans="1:21" x14ac:dyDescent="0.25">
      <c r="A721" s="22">
        <v>720</v>
      </c>
      <c r="B721" s="10" t="s">
        <v>726</v>
      </c>
      <c r="C721" s="10" t="s">
        <v>11</v>
      </c>
      <c r="D721" s="11">
        <v>366.78</v>
      </c>
      <c r="E721" s="12">
        <v>2</v>
      </c>
      <c r="F721" s="10">
        <v>294</v>
      </c>
      <c r="G721" s="11">
        <f>(ecommerce_sales_analysis!G721*ecommerce_sales_analysis!$D721)</f>
        <v>40712.579999999994</v>
      </c>
      <c r="H721" s="11">
        <f>(ecommerce_sales_analysis!H721*ecommerce_sales_analysis!$D721)</f>
        <v>133874.69999999998</v>
      </c>
      <c r="I721" s="11">
        <f>(ecommerce_sales_analysis!I721*ecommerce_sales_analysis!$D721)</f>
        <v>1833.8999999999999</v>
      </c>
      <c r="J721" s="11">
        <f>(ecommerce_sales_analysis!J721*ecommerce_sales_analysis!$D721)</f>
        <v>65286.84</v>
      </c>
      <c r="K721" s="11">
        <f>(ecommerce_sales_analysis!K721*ecommerce_sales_analysis!$D721)</f>
        <v>137542.5</v>
      </c>
      <c r="L721" s="11">
        <f>(ecommerce_sales_analysis!L721*ecommerce_sales_analysis!$D721)</f>
        <v>92061.78</v>
      </c>
      <c r="M721" s="11">
        <f>(ecommerce_sales_analysis!M721*ecommerce_sales_analysis!$D721)</f>
        <v>202829.34</v>
      </c>
      <c r="N721" s="11">
        <f>(ecommerce_sales_analysis!N721*ecommerce_sales_analysis!$D721)</f>
        <v>256745.99999999997</v>
      </c>
      <c r="O721" s="11">
        <f>(ecommerce_sales_analysis!O721*ecommerce_sales_analysis!$D721)</f>
        <v>186691.02</v>
      </c>
      <c r="P721" s="11">
        <f>(ecommerce_sales_analysis!P721*ecommerce_sales_analysis!$D721)</f>
        <v>202462.56</v>
      </c>
      <c r="Q721" s="11">
        <f>(ecommerce_sales_analysis!Q721*ecommerce_sales_analysis!$D721)</f>
        <v>144144.53999999998</v>
      </c>
      <c r="R721" s="11">
        <f>(ecommerce_sales_analysis!R721*ecommerce_sales_analysis!$D721)</f>
        <v>246842.93999999997</v>
      </c>
      <c r="S721" s="36">
        <f t="shared" si="33"/>
        <v>1711028.7</v>
      </c>
      <c r="T721" s="36">
        <f t="shared" si="34"/>
        <v>142585.72500000001</v>
      </c>
      <c r="U721" s="37">
        <f t="shared" si="35"/>
        <v>0.1149340963447144</v>
      </c>
    </row>
    <row r="722" spans="1:21" x14ac:dyDescent="0.25">
      <c r="A722" s="22">
        <v>721</v>
      </c>
      <c r="B722" s="10" t="s">
        <v>727</v>
      </c>
      <c r="C722" s="10" t="s">
        <v>5</v>
      </c>
      <c r="D722" s="11">
        <v>469.48</v>
      </c>
      <c r="E722" s="12">
        <v>1.6</v>
      </c>
      <c r="F722" s="10">
        <v>796</v>
      </c>
      <c r="G722" s="11">
        <f>(ecommerce_sales_analysis!G722*ecommerce_sales_analysis!$D722)</f>
        <v>288260.72000000003</v>
      </c>
      <c r="H722" s="11">
        <f>(ecommerce_sales_analysis!H722*ecommerce_sales_analysis!$D722)</f>
        <v>327697.04000000004</v>
      </c>
      <c r="I722" s="11">
        <f>(ecommerce_sales_analysis!I722*ecommerce_sales_analysis!$D722)</f>
        <v>134740.76</v>
      </c>
      <c r="J722" s="11">
        <f>(ecommerce_sales_analysis!J722*ecommerce_sales_analysis!$D722)</f>
        <v>25821.4</v>
      </c>
      <c r="K722" s="11">
        <f>(ecommerce_sales_analysis!K722*ecommerce_sales_analysis!$D722)</f>
        <v>416428.76</v>
      </c>
      <c r="L722" s="11">
        <f>(ecommerce_sales_analysis!L722*ecommerce_sales_analysis!$D722)</f>
        <v>235678.96000000002</v>
      </c>
      <c r="M722" s="11">
        <f>(ecommerce_sales_analysis!M722*ecommerce_sales_analysis!$D722)</f>
        <v>469480</v>
      </c>
      <c r="N722" s="11">
        <f>(ecommerce_sales_analysis!N722*ecommerce_sales_analysis!$D722)</f>
        <v>301406.16000000003</v>
      </c>
      <c r="O722" s="11">
        <f>(ecommerce_sales_analysis!O722*ecommerce_sales_analysis!$D722)</f>
        <v>370889.2</v>
      </c>
      <c r="P722" s="11">
        <f>(ecommerce_sales_analysis!P722*ecommerce_sales_analysis!$D722)</f>
        <v>224411.44</v>
      </c>
      <c r="Q722" s="11">
        <f>(ecommerce_sales_analysis!Q722*ecommerce_sales_analysis!$D722)</f>
        <v>125820.64</v>
      </c>
      <c r="R722" s="11">
        <f>(ecommerce_sales_analysis!R722*ecommerce_sales_analysis!$D722)</f>
        <v>31455.16</v>
      </c>
      <c r="S722" s="36">
        <f t="shared" si="33"/>
        <v>2952090.2400000007</v>
      </c>
      <c r="T722" s="36">
        <f t="shared" si="34"/>
        <v>246007.52000000005</v>
      </c>
      <c r="U722" s="37">
        <f t="shared" si="35"/>
        <v>0.19829931786793004</v>
      </c>
    </row>
    <row r="723" spans="1:21" x14ac:dyDescent="0.25">
      <c r="A723" s="22">
        <v>722</v>
      </c>
      <c r="B723" s="10" t="s">
        <v>728</v>
      </c>
      <c r="C723" s="10" t="s">
        <v>1</v>
      </c>
      <c r="D723" s="11">
        <v>94.71</v>
      </c>
      <c r="E723" s="12">
        <v>1.5</v>
      </c>
      <c r="F723" s="10">
        <v>277</v>
      </c>
      <c r="G723" s="11">
        <f>(ecommerce_sales_analysis!G723*ecommerce_sales_analysis!$D723)</f>
        <v>52753.469999999994</v>
      </c>
      <c r="H723" s="11">
        <f>(ecommerce_sales_analysis!H723*ecommerce_sales_analysis!$D723)</f>
        <v>47639.13</v>
      </c>
      <c r="I723" s="11">
        <f>(ecommerce_sales_analysis!I723*ecommerce_sales_analysis!$D723)</f>
        <v>58436.07</v>
      </c>
      <c r="J723" s="11">
        <f>(ecommerce_sales_analysis!J723*ecommerce_sales_analysis!$D723)</f>
        <v>14585.339999999998</v>
      </c>
      <c r="K723" s="11">
        <f>(ecommerce_sales_analysis!K723*ecommerce_sales_analysis!$D723)</f>
        <v>52848.179999999993</v>
      </c>
      <c r="L723" s="11">
        <f>(ecommerce_sales_analysis!L723*ecommerce_sales_analysis!$D723)</f>
        <v>94520.579999999987</v>
      </c>
      <c r="M723" s="11">
        <f>(ecommerce_sales_analysis!M723*ecommerce_sales_analysis!$D723)</f>
        <v>28223.579999999998</v>
      </c>
      <c r="N723" s="11">
        <f>(ecommerce_sales_analysis!N723*ecommerce_sales_analysis!$D723)</f>
        <v>88364.43</v>
      </c>
      <c r="O723" s="11">
        <f>(ecommerce_sales_analysis!O723*ecommerce_sales_analysis!$D723)</f>
        <v>67907.069999999992</v>
      </c>
      <c r="P723" s="11">
        <f>(ecommerce_sales_analysis!P723*ecommerce_sales_analysis!$D723)</f>
        <v>55689.479999999996</v>
      </c>
      <c r="Q723" s="11">
        <f>(ecommerce_sales_analysis!Q723*ecommerce_sales_analysis!$D723)</f>
        <v>17994.899999999998</v>
      </c>
      <c r="R723" s="11">
        <f>(ecommerce_sales_analysis!R723*ecommerce_sales_analysis!$D723)</f>
        <v>32485.53</v>
      </c>
      <c r="S723" s="36">
        <f t="shared" si="33"/>
        <v>611447.76</v>
      </c>
      <c r="T723" s="36">
        <f t="shared" si="34"/>
        <v>50953.98</v>
      </c>
      <c r="U723" s="37">
        <f t="shared" si="35"/>
        <v>4.1072482160936168E-2</v>
      </c>
    </row>
    <row r="724" spans="1:21" x14ac:dyDescent="0.25">
      <c r="A724" s="22">
        <v>723</v>
      </c>
      <c r="B724" s="10" t="s">
        <v>729</v>
      </c>
      <c r="C724" s="10" t="s">
        <v>30</v>
      </c>
      <c r="D724" s="11">
        <v>37.92</v>
      </c>
      <c r="E724" s="12">
        <v>2.2000000000000002</v>
      </c>
      <c r="F724" s="10">
        <v>438</v>
      </c>
      <c r="G724" s="11">
        <f>(ecommerce_sales_analysis!G724*ecommerce_sales_analysis!$D724)</f>
        <v>35000.160000000003</v>
      </c>
      <c r="H724" s="11">
        <f>(ecommerce_sales_analysis!H724*ecommerce_sales_analysis!$D724)</f>
        <v>28174.560000000001</v>
      </c>
      <c r="I724" s="11">
        <f>(ecommerce_sales_analysis!I724*ecommerce_sales_analysis!$D724)</f>
        <v>5498.4000000000005</v>
      </c>
      <c r="J724" s="11">
        <f>(ecommerce_sales_analysis!J724*ecommerce_sales_analysis!$D724)</f>
        <v>25444.32</v>
      </c>
      <c r="K724" s="11">
        <f>(ecommerce_sales_analysis!K724*ecommerce_sales_analysis!$D724)</f>
        <v>4019.52</v>
      </c>
      <c r="L724" s="11">
        <f>(ecommerce_sales_analysis!L724*ecommerce_sales_analysis!$D724)</f>
        <v>4474.5600000000004</v>
      </c>
      <c r="M724" s="11">
        <f>(ecommerce_sales_analysis!M724*ecommerce_sales_analysis!$D724)</f>
        <v>27264.48</v>
      </c>
      <c r="N724" s="11">
        <f>(ecommerce_sales_analysis!N724*ecommerce_sales_analysis!$D724)</f>
        <v>8001.1200000000008</v>
      </c>
      <c r="O724" s="11">
        <f>(ecommerce_sales_analysis!O724*ecommerce_sales_analysis!$D724)</f>
        <v>22941.600000000002</v>
      </c>
      <c r="P724" s="11">
        <f>(ecommerce_sales_analysis!P724*ecommerce_sales_analysis!$D724)</f>
        <v>14637.12</v>
      </c>
      <c r="Q724" s="11">
        <f>(ecommerce_sales_analysis!Q724*ecommerce_sales_analysis!$D724)</f>
        <v>32611.200000000001</v>
      </c>
      <c r="R724" s="11">
        <f>(ecommerce_sales_analysis!R724*ecommerce_sales_analysis!$D724)</f>
        <v>10465.92</v>
      </c>
      <c r="S724" s="36">
        <f t="shared" si="33"/>
        <v>218532.96000000002</v>
      </c>
      <c r="T724" s="36">
        <f t="shared" si="34"/>
        <v>18211.080000000002</v>
      </c>
      <c r="U724" s="37">
        <f t="shared" si="35"/>
        <v>1.4679407936953728E-2</v>
      </c>
    </row>
    <row r="725" spans="1:21" x14ac:dyDescent="0.25">
      <c r="A725" s="22">
        <v>724</v>
      </c>
      <c r="B725" s="10" t="s">
        <v>730</v>
      </c>
      <c r="C725" s="10" t="s">
        <v>17</v>
      </c>
      <c r="D725" s="11">
        <v>371.85</v>
      </c>
      <c r="E725" s="12">
        <v>1.4</v>
      </c>
      <c r="F725" s="10">
        <v>107</v>
      </c>
      <c r="G725" s="11">
        <f>(ecommerce_sales_analysis!G725*ecommerce_sales_analysis!$D725)</f>
        <v>183322.05000000002</v>
      </c>
      <c r="H725" s="11">
        <f>(ecommerce_sales_analysis!H725*ecommerce_sales_analysis!$D725)</f>
        <v>284837.10000000003</v>
      </c>
      <c r="I725" s="11">
        <f>(ecommerce_sales_analysis!I725*ecommerce_sales_analysis!$D725)</f>
        <v>290786.7</v>
      </c>
      <c r="J725" s="11">
        <f>(ecommerce_sales_analysis!J725*ecommerce_sales_analysis!$D725)</f>
        <v>40903.5</v>
      </c>
      <c r="K725" s="11">
        <f>(ecommerce_sales_analysis!K725*ecommerce_sales_analysis!$D725)</f>
        <v>230175.15000000002</v>
      </c>
      <c r="L725" s="11">
        <f>(ecommerce_sales_analysis!L725*ecommerce_sales_analysis!$D725)</f>
        <v>250255.05000000002</v>
      </c>
      <c r="M725" s="11">
        <f>(ecommerce_sales_analysis!M725*ecommerce_sales_analysis!$D725)</f>
        <v>312725.85000000003</v>
      </c>
      <c r="N725" s="11">
        <f>(ecommerce_sales_analysis!N725*ecommerce_sales_analysis!$D725)</f>
        <v>155061.45000000001</v>
      </c>
      <c r="O725" s="11">
        <f>(ecommerce_sales_analysis!O725*ecommerce_sales_analysis!$D725)</f>
        <v>273681.60000000003</v>
      </c>
      <c r="P725" s="11">
        <f>(ecommerce_sales_analysis!P725*ecommerce_sales_analysis!$D725)</f>
        <v>259551.30000000002</v>
      </c>
      <c r="Q725" s="11">
        <f>(ecommerce_sales_analysis!Q725*ecommerce_sales_analysis!$D725)</f>
        <v>250626.90000000002</v>
      </c>
      <c r="R725" s="11">
        <f>(ecommerce_sales_analysis!R725*ecommerce_sales_analysis!$D725)</f>
        <v>249883.2</v>
      </c>
      <c r="S725" s="36">
        <f t="shared" si="33"/>
        <v>2781809.85</v>
      </c>
      <c r="T725" s="36">
        <f t="shared" si="34"/>
        <v>231817.48750000002</v>
      </c>
      <c r="U725" s="37">
        <f t="shared" si="35"/>
        <v>0.18686115628135022</v>
      </c>
    </row>
    <row r="726" spans="1:21" x14ac:dyDescent="0.25">
      <c r="A726" s="22">
        <v>725</v>
      </c>
      <c r="B726" s="10" t="s">
        <v>731</v>
      </c>
      <c r="C726" s="10" t="s">
        <v>30</v>
      </c>
      <c r="D726" s="11">
        <v>289.36</v>
      </c>
      <c r="E726" s="12">
        <v>3.8</v>
      </c>
      <c r="F726" s="10">
        <v>658</v>
      </c>
      <c r="G726" s="11">
        <f>(ecommerce_sales_analysis!G726*ecommerce_sales_analysis!$D726)</f>
        <v>145837.44</v>
      </c>
      <c r="H726" s="11">
        <f>(ecommerce_sales_analysis!H726*ecommerce_sales_analysis!$D726)</f>
        <v>267368.64</v>
      </c>
      <c r="I726" s="11">
        <f>(ecommerce_sales_analysis!I726*ecommerce_sales_analysis!$D726)</f>
        <v>122399.28</v>
      </c>
      <c r="J726" s="11">
        <f>(ecommerce_sales_analysis!J726*ecommerce_sales_analysis!$D726)</f>
        <v>39352.959999999999</v>
      </c>
      <c r="K726" s="11">
        <f>(ecommerce_sales_analysis!K726*ecommerce_sales_analysis!$D726)</f>
        <v>76391.040000000008</v>
      </c>
      <c r="L726" s="11">
        <f>(ecommerce_sales_analysis!L726*ecommerce_sales_analysis!$D726)</f>
        <v>205156.24000000002</v>
      </c>
      <c r="M726" s="11">
        <f>(ecommerce_sales_analysis!M726*ecommerce_sales_analysis!$D726)</f>
        <v>273155.84000000003</v>
      </c>
      <c r="N726" s="11">
        <f>(ecommerce_sales_analysis!N726*ecommerce_sales_analysis!$D726)</f>
        <v>32408.32</v>
      </c>
      <c r="O726" s="11">
        <f>(ecommerce_sales_analysis!O726*ecommerce_sales_analysis!$D726)</f>
        <v>234960.32</v>
      </c>
      <c r="P726" s="11">
        <f>(ecommerce_sales_analysis!P726*ecommerce_sales_analysis!$D726)</f>
        <v>254926.16</v>
      </c>
      <c r="Q726" s="11">
        <f>(ecommerce_sales_analysis!Q726*ecommerce_sales_analysis!$D726)</f>
        <v>17361.600000000002</v>
      </c>
      <c r="R726" s="11">
        <f>(ecommerce_sales_analysis!R726*ecommerce_sales_analysis!$D726)</f>
        <v>112850.40000000001</v>
      </c>
      <c r="S726" s="36">
        <f t="shared" si="33"/>
        <v>1782168.24</v>
      </c>
      <c r="T726" s="36">
        <f t="shared" si="34"/>
        <v>148514.01999999999</v>
      </c>
      <c r="U726" s="37">
        <f t="shared" si="35"/>
        <v>0.11971271796823166</v>
      </c>
    </row>
    <row r="727" spans="1:21" x14ac:dyDescent="0.25">
      <c r="A727" s="22">
        <v>726</v>
      </c>
      <c r="B727" s="10" t="s">
        <v>732</v>
      </c>
      <c r="C727" s="10" t="s">
        <v>30</v>
      </c>
      <c r="D727" s="11">
        <v>421.71</v>
      </c>
      <c r="E727" s="12">
        <v>1.2</v>
      </c>
      <c r="F727" s="10">
        <v>420</v>
      </c>
      <c r="G727" s="11">
        <f>(ecommerce_sales_analysis!G727*ecommerce_sales_analysis!$D727)</f>
        <v>199890.53999999998</v>
      </c>
      <c r="H727" s="11">
        <f>(ecommerce_sales_analysis!H727*ecommerce_sales_analysis!$D727)</f>
        <v>191456.34</v>
      </c>
      <c r="I727" s="11">
        <f>(ecommerce_sales_analysis!I727*ecommerce_sales_analysis!$D727)</f>
        <v>374900.19</v>
      </c>
      <c r="J727" s="11">
        <f>(ecommerce_sales_analysis!J727*ecommerce_sales_analysis!$D727)</f>
        <v>97415.01</v>
      </c>
      <c r="K727" s="11">
        <f>(ecommerce_sales_analysis!K727*ecommerce_sales_analysis!$D727)</f>
        <v>86028.84</v>
      </c>
      <c r="L727" s="11">
        <f>(ecommerce_sales_analysis!L727*ecommerce_sales_analysis!$D727)</f>
        <v>209589.87</v>
      </c>
      <c r="M727" s="11">
        <f>(ecommerce_sales_analysis!M727*ecommerce_sales_analysis!$D727)</f>
        <v>80546.61</v>
      </c>
      <c r="N727" s="11">
        <f>(ecommerce_sales_analysis!N727*ecommerce_sales_analysis!$D727)</f>
        <v>18133.53</v>
      </c>
      <c r="O727" s="11">
        <f>(ecommerce_sales_analysis!O727*ecommerce_sales_analysis!$D727)</f>
        <v>349597.58999999997</v>
      </c>
      <c r="P727" s="11">
        <f>(ecommerce_sales_analysis!P727*ecommerce_sales_analysis!$D727)</f>
        <v>237422.72999999998</v>
      </c>
      <c r="Q727" s="11">
        <f>(ecommerce_sales_analysis!Q727*ecommerce_sales_analysis!$D727)</f>
        <v>184287.27</v>
      </c>
      <c r="R727" s="11">
        <f>(ecommerce_sales_analysis!R727*ecommerce_sales_analysis!$D727)</f>
        <v>188926.07999999999</v>
      </c>
      <c r="S727" s="36">
        <f t="shared" si="33"/>
        <v>2218194.6</v>
      </c>
      <c r="T727" s="36">
        <f t="shared" si="34"/>
        <v>184849.55000000002</v>
      </c>
      <c r="U727" s="37">
        <f t="shared" si="35"/>
        <v>0.14900170398528395</v>
      </c>
    </row>
    <row r="728" spans="1:21" x14ac:dyDescent="0.25">
      <c r="A728" s="22">
        <v>727</v>
      </c>
      <c r="B728" s="10" t="s">
        <v>733</v>
      </c>
      <c r="C728" s="10" t="s">
        <v>17</v>
      </c>
      <c r="D728" s="11">
        <v>74.19</v>
      </c>
      <c r="E728" s="12">
        <v>3</v>
      </c>
      <c r="F728" s="10">
        <v>611</v>
      </c>
      <c r="G728" s="11">
        <f>(ecommerce_sales_analysis!G728*ecommerce_sales_analysis!$D728)</f>
        <v>61948.65</v>
      </c>
      <c r="H728" s="11">
        <f>(ecommerce_sales_analysis!H728*ecommerce_sales_analysis!$D728)</f>
        <v>7641.57</v>
      </c>
      <c r="I728" s="11">
        <f>(ecommerce_sales_analysis!I728*ecommerce_sales_analysis!$D728)</f>
        <v>45033.33</v>
      </c>
      <c r="J728" s="11">
        <f>(ecommerce_sales_analysis!J728*ecommerce_sales_analysis!$D728)</f>
        <v>73522.289999999994</v>
      </c>
      <c r="K728" s="11">
        <f>(ecommerce_sales_analysis!K728*ecommerce_sales_analysis!$D728)</f>
        <v>5786.82</v>
      </c>
      <c r="L728" s="11">
        <f>(ecommerce_sales_analysis!L728*ecommerce_sales_analysis!$D728)</f>
        <v>35982.15</v>
      </c>
      <c r="M728" s="11">
        <f>(ecommerce_sales_analysis!M728*ecommerce_sales_analysis!$D728)</f>
        <v>49781.49</v>
      </c>
      <c r="N728" s="11">
        <f>(ecommerce_sales_analysis!N728*ecommerce_sales_analysis!$D728)</f>
        <v>9422.1299999999992</v>
      </c>
      <c r="O728" s="11">
        <f>(ecommerce_sales_analysis!O728*ecommerce_sales_analysis!$D728)</f>
        <v>34275.78</v>
      </c>
      <c r="P728" s="11">
        <f>(ecommerce_sales_analysis!P728*ecommerce_sales_analysis!$D728)</f>
        <v>68922.509999999995</v>
      </c>
      <c r="Q728" s="11">
        <f>(ecommerce_sales_analysis!Q728*ecommerce_sales_analysis!$D728)</f>
        <v>19511.97</v>
      </c>
      <c r="R728" s="11">
        <f>(ecommerce_sales_analysis!R728*ecommerce_sales_analysis!$D728)</f>
        <v>74190</v>
      </c>
      <c r="S728" s="36">
        <f t="shared" si="33"/>
        <v>486018.68999999994</v>
      </c>
      <c r="T728" s="36">
        <f t="shared" si="34"/>
        <v>40501.557499999995</v>
      </c>
      <c r="U728" s="37">
        <f t="shared" si="35"/>
        <v>3.2647096417372699E-2</v>
      </c>
    </row>
    <row r="729" spans="1:21" x14ac:dyDescent="0.25">
      <c r="A729" s="22">
        <v>728</v>
      </c>
      <c r="B729" s="10" t="s">
        <v>734</v>
      </c>
      <c r="C729" s="10" t="s">
        <v>3</v>
      </c>
      <c r="D729" s="11">
        <v>398.66</v>
      </c>
      <c r="E729" s="12">
        <v>5</v>
      </c>
      <c r="F729" s="10">
        <v>429</v>
      </c>
      <c r="G729" s="11">
        <f>(ecommerce_sales_analysis!G729*ecommerce_sales_analysis!$D729)</f>
        <v>354408.74000000005</v>
      </c>
      <c r="H729" s="11">
        <f>(ecommerce_sales_analysis!H729*ecommerce_sales_analysis!$D729)</f>
        <v>30298.160000000003</v>
      </c>
      <c r="I729" s="11">
        <f>(ecommerce_sales_analysis!I729*ecommerce_sales_analysis!$D729)</f>
        <v>181788.96000000002</v>
      </c>
      <c r="J729" s="11">
        <f>(ecommerce_sales_analysis!J729*ecommerce_sales_analysis!$D729)</f>
        <v>186174.22</v>
      </c>
      <c r="K729" s="11">
        <f>(ecommerce_sales_analysis!K729*ecommerce_sales_analysis!$D729)</f>
        <v>61393.640000000007</v>
      </c>
      <c r="L729" s="11">
        <f>(ecommerce_sales_analysis!L729*ecommerce_sales_analysis!$D729)</f>
        <v>17541.04</v>
      </c>
      <c r="M729" s="11">
        <f>(ecommerce_sales_analysis!M729*ecommerce_sales_analysis!$D729)</f>
        <v>25115.58</v>
      </c>
      <c r="N729" s="11">
        <f>(ecommerce_sales_analysis!N729*ecommerce_sales_analysis!$D729)</f>
        <v>348827.5</v>
      </c>
      <c r="O729" s="11">
        <f>(ecommerce_sales_analysis!O729*ecommerce_sales_analysis!$D729)</f>
        <v>78934.680000000008</v>
      </c>
      <c r="P729" s="11">
        <f>(ecommerce_sales_analysis!P729*ecommerce_sales_analysis!$D729)</f>
        <v>172221.12000000002</v>
      </c>
      <c r="Q729" s="11">
        <f>(ecommerce_sales_analysis!Q729*ecommerce_sales_analysis!$D729)</f>
        <v>317333.36000000004</v>
      </c>
      <c r="R729" s="11">
        <f>(ecommerce_sales_analysis!R729*ecommerce_sales_analysis!$D729)</f>
        <v>102854.28000000001</v>
      </c>
      <c r="S729" s="36">
        <f t="shared" si="33"/>
        <v>1876891.2800000003</v>
      </c>
      <c r="T729" s="36">
        <f t="shared" si="34"/>
        <v>156407.60666666669</v>
      </c>
      <c r="U729" s="37">
        <f t="shared" si="35"/>
        <v>0.12607550253486358</v>
      </c>
    </row>
    <row r="730" spans="1:21" x14ac:dyDescent="0.25">
      <c r="A730" s="22">
        <v>729</v>
      </c>
      <c r="B730" s="10" t="s">
        <v>735</v>
      </c>
      <c r="C730" s="10" t="s">
        <v>17</v>
      </c>
      <c r="D730" s="11">
        <v>104.81</v>
      </c>
      <c r="E730" s="12">
        <v>4.3</v>
      </c>
      <c r="F730" s="10">
        <v>375</v>
      </c>
      <c r="G730" s="11">
        <f>(ecommerce_sales_analysis!G730*ecommerce_sales_analysis!$D730)</f>
        <v>28298.7</v>
      </c>
      <c r="H730" s="11">
        <f>(ecommerce_sales_analysis!H730*ecommerce_sales_analysis!$D730)</f>
        <v>24001.49</v>
      </c>
      <c r="I730" s="11">
        <f>(ecommerce_sales_analysis!I730*ecommerce_sales_analysis!$D730)</f>
        <v>77559.400000000009</v>
      </c>
      <c r="J730" s="11">
        <f>(ecommerce_sales_analysis!J730*ecommerce_sales_analysis!$D730)</f>
        <v>76616.11</v>
      </c>
      <c r="K730" s="11">
        <f>(ecommerce_sales_analysis!K730*ecommerce_sales_analysis!$D730)</f>
        <v>81961.42</v>
      </c>
      <c r="L730" s="11">
        <f>(ecommerce_sales_analysis!L730*ecommerce_sales_analysis!$D730)</f>
        <v>32805.53</v>
      </c>
      <c r="M730" s="11">
        <f>(ecommerce_sales_analysis!M730*ecommerce_sales_analysis!$D730)</f>
        <v>79026.740000000005</v>
      </c>
      <c r="N730" s="11">
        <f>(ecommerce_sales_analysis!N730*ecommerce_sales_analysis!$D730)</f>
        <v>16455.170000000002</v>
      </c>
      <c r="O730" s="11">
        <f>(ecommerce_sales_analysis!O730*ecommerce_sales_analysis!$D730)</f>
        <v>28298.7</v>
      </c>
      <c r="P730" s="11">
        <f>(ecommerce_sales_analysis!P730*ecommerce_sales_analysis!$D730)</f>
        <v>43076.91</v>
      </c>
      <c r="Q730" s="11">
        <f>(ecommerce_sales_analysis!Q730*ecommerce_sales_analysis!$D730)</f>
        <v>9852.14</v>
      </c>
      <c r="R730" s="11">
        <f>(ecommerce_sales_analysis!R730*ecommerce_sales_analysis!$D730)</f>
        <v>32071.86</v>
      </c>
      <c r="S730" s="36">
        <f t="shared" si="33"/>
        <v>530024.17000000004</v>
      </c>
      <c r="T730" s="36">
        <f t="shared" si="34"/>
        <v>44168.680833333339</v>
      </c>
      <c r="U730" s="37">
        <f t="shared" si="35"/>
        <v>3.5603055062610744E-2</v>
      </c>
    </row>
    <row r="731" spans="1:21" x14ac:dyDescent="0.25">
      <c r="A731" s="22">
        <v>730</v>
      </c>
      <c r="B731" s="10" t="s">
        <v>736</v>
      </c>
      <c r="C731" s="10" t="s">
        <v>17</v>
      </c>
      <c r="D731" s="11">
        <v>86.01</v>
      </c>
      <c r="E731" s="12">
        <v>3.5</v>
      </c>
      <c r="F731" s="10">
        <v>73</v>
      </c>
      <c r="G731" s="11">
        <f>(ecommerce_sales_analysis!G731*ecommerce_sales_analysis!$D731)</f>
        <v>85493.94</v>
      </c>
      <c r="H731" s="11">
        <f>(ecommerce_sales_analysis!H731*ecommerce_sales_analysis!$D731)</f>
        <v>78527.13</v>
      </c>
      <c r="I731" s="11">
        <f>(ecommerce_sales_analysis!I731*ecommerce_sales_analysis!$D731)</f>
        <v>17288.010000000002</v>
      </c>
      <c r="J731" s="11">
        <f>(ecommerce_sales_analysis!J731*ecommerce_sales_analysis!$D731)</f>
        <v>41284.800000000003</v>
      </c>
      <c r="K731" s="11">
        <f>(ecommerce_sales_analysis!K731*ecommerce_sales_analysis!$D731)</f>
        <v>84891.87000000001</v>
      </c>
      <c r="L731" s="11">
        <f>(ecommerce_sales_analysis!L731*ecommerce_sales_analysis!$D731)</f>
        <v>15309.78</v>
      </c>
      <c r="M731" s="11">
        <f>(ecommerce_sales_analysis!M731*ecommerce_sales_analysis!$D731)</f>
        <v>66141.69</v>
      </c>
      <c r="N731" s="11">
        <f>(ecommerce_sales_analysis!N731*ecommerce_sales_analysis!$D731)</f>
        <v>67431.840000000011</v>
      </c>
      <c r="O731" s="11">
        <f>(ecommerce_sales_analysis!O731*ecommerce_sales_analysis!$D731)</f>
        <v>64077.450000000004</v>
      </c>
      <c r="P731" s="11">
        <f>(ecommerce_sales_analysis!P731*ecommerce_sales_analysis!$D731)</f>
        <v>40080.660000000003</v>
      </c>
      <c r="Q731" s="11">
        <f>(ecommerce_sales_analysis!Q731*ecommerce_sales_analysis!$D731)</f>
        <v>47477.520000000004</v>
      </c>
      <c r="R731" s="11">
        <f>(ecommerce_sales_analysis!R731*ecommerce_sales_analysis!$D731)</f>
        <v>72764.460000000006</v>
      </c>
      <c r="S731" s="36">
        <f t="shared" si="33"/>
        <v>680769.15</v>
      </c>
      <c r="T731" s="36">
        <f t="shared" si="34"/>
        <v>56730.762500000004</v>
      </c>
      <c r="U731" s="37">
        <f t="shared" si="35"/>
        <v>4.5728974081270128E-2</v>
      </c>
    </row>
    <row r="732" spans="1:21" x14ac:dyDescent="0.25">
      <c r="A732" s="22">
        <v>731</v>
      </c>
      <c r="B732" s="10" t="s">
        <v>737</v>
      </c>
      <c r="C732" s="10" t="s">
        <v>5</v>
      </c>
      <c r="D732" s="11">
        <v>86.31</v>
      </c>
      <c r="E732" s="12">
        <v>2.2000000000000002</v>
      </c>
      <c r="F732" s="10">
        <v>949</v>
      </c>
      <c r="G732" s="11">
        <f>(ecommerce_sales_analysis!G732*ecommerce_sales_analysis!$D732)</f>
        <v>36250.200000000004</v>
      </c>
      <c r="H732" s="11">
        <f>(ecommerce_sales_analysis!H732*ecommerce_sales_analysis!$D732)</f>
        <v>22181.670000000002</v>
      </c>
      <c r="I732" s="11">
        <f>(ecommerce_sales_analysis!I732*ecommerce_sales_analysis!$D732)</f>
        <v>18211.41</v>
      </c>
      <c r="J732" s="11">
        <f>(ecommerce_sales_analysis!J732*ecommerce_sales_analysis!$D732)</f>
        <v>5782.77</v>
      </c>
      <c r="K732" s="11">
        <f>(ecommerce_sales_analysis!K732*ecommerce_sales_analysis!$D732)</f>
        <v>85964.760000000009</v>
      </c>
      <c r="L732" s="11">
        <f>(ecommerce_sales_analysis!L732*ecommerce_sales_analysis!$D732)</f>
        <v>77074.83</v>
      </c>
      <c r="M732" s="11">
        <f>(ecommerce_sales_analysis!M732*ecommerce_sales_analysis!$D732)</f>
        <v>57223.53</v>
      </c>
      <c r="N732" s="11">
        <f>(ecommerce_sales_analysis!N732*ecommerce_sales_analysis!$D732)</f>
        <v>71292.06</v>
      </c>
      <c r="O732" s="11">
        <f>(ecommerce_sales_analysis!O732*ecommerce_sales_analysis!$D732)</f>
        <v>48074.67</v>
      </c>
      <c r="P732" s="11">
        <f>(ecommerce_sales_analysis!P732*ecommerce_sales_analysis!$D732)</f>
        <v>51613.380000000005</v>
      </c>
      <c r="Q732" s="11">
        <f>(ecommerce_sales_analysis!Q732*ecommerce_sales_analysis!$D732)</f>
        <v>79836.75</v>
      </c>
      <c r="R732" s="11">
        <f>(ecommerce_sales_analysis!R732*ecommerce_sales_analysis!$D732)</f>
        <v>8113.14</v>
      </c>
      <c r="S732" s="36">
        <f t="shared" si="33"/>
        <v>561619.17000000004</v>
      </c>
      <c r="T732" s="36">
        <f t="shared" si="34"/>
        <v>46801.597500000003</v>
      </c>
      <c r="U732" s="37">
        <f t="shared" si="35"/>
        <v>3.7725370587774788E-2</v>
      </c>
    </row>
    <row r="733" spans="1:21" x14ac:dyDescent="0.25">
      <c r="A733" s="22">
        <v>732</v>
      </c>
      <c r="B733" s="10" t="s">
        <v>738</v>
      </c>
      <c r="C733" s="10" t="s">
        <v>17</v>
      </c>
      <c r="D733" s="11">
        <v>408.21</v>
      </c>
      <c r="E733" s="12">
        <v>3.5</v>
      </c>
      <c r="F733" s="10">
        <v>998</v>
      </c>
      <c r="G733" s="11">
        <f>(ecommerce_sales_analysis!G733*ecommerce_sales_analysis!$D733)</f>
        <v>365756.15999999997</v>
      </c>
      <c r="H733" s="11">
        <f>(ecommerce_sales_analysis!H733*ecommerce_sales_analysis!$D733)</f>
        <v>107359.23</v>
      </c>
      <c r="I733" s="11">
        <f>(ecommerce_sales_analysis!I733*ecommerce_sales_analysis!$D733)</f>
        <v>2041.05</v>
      </c>
      <c r="J733" s="11">
        <f>(ecommerce_sales_analysis!J733*ecommerce_sales_analysis!$D733)</f>
        <v>331874.73</v>
      </c>
      <c r="K733" s="11">
        <f>(ecommerce_sales_analysis!K733*ecommerce_sales_analysis!$D733)</f>
        <v>100419.65999999999</v>
      </c>
      <c r="L733" s="11">
        <f>(ecommerce_sales_analysis!L733*ecommerce_sales_analysis!$D733)</f>
        <v>170223.56999999998</v>
      </c>
      <c r="M733" s="11">
        <f>(ecommerce_sales_analysis!M733*ecommerce_sales_analysis!$D733)</f>
        <v>87356.94</v>
      </c>
      <c r="N733" s="11">
        <f>(ecommerce_sales_analysis!N733*ecommerce_sales_analysis!$D733)</f>
        <v>160426.53</v>
      </c>
      <c r="O733" s="11">
        <f>(ecommerce_sales_analysis!O733*ecommerce_sales_analysis!$D733)</f>
        <v>25717.23</v>
      </c>
      <c r="P733" s="11">
        <f>(ecommerce_sales_analysis!P733*ecommerce_sales_analysis!$D733)</f>
        <v>253090.19999999998</v>
      </c>
      <c r="Q733" s="11">
        <f>(ecommerce_sales_analysis!Q733*ecommerce_sales_analysis!$D733)</f>
        <v>191450.49</v>
      </c>
      <c r="R733" s="11">
        <f>(ecommerce_sales_analysis!R733*ecommerce_sales_analysis!$D733)</f>
        <v>387391.29</v>
      </c>
      <c r="S733" s="36">
        <f t="shared" si="33"/>
        <v>2183107.0799999996</v>
      </c>
      <c r="T733" s="36">
        <f t="shared" si="34"/>
        <v>181925.58999999997</v>
      </c>
      <c r="U733" s="37">
        <f t="shared" si="35"/>
        <v>0.14664478711756737</v>
      </c>
    </row>
    <row r="734" spans="1:21" x14ac:dyDescent="0.25">
      <c r="A734" s="22">
        <v>733</v>
      </c>
      <c r="B734" s="10" t="s">
        <v>739</v>
      </c>
      <c r="C734" s="10" t="s">
        <v>8</v>
      </c>
      <c r="D734" s="11">
        <v>334.27</v>
      </c>
      <c r="E734" s="12">
        <v>3.1</v>
      </c>
      <c r="F734" s="10">
        <v>634</v>
      </c>
      <c r="G734" s="11">
        <f>(ecommerce_sales_analysis!G734*ecommerce_sales_analysis!$D734)</f>
        <v>235994.62</v>
      </c>
      <c r="H734" s="11">
        <f>(ecommerce_sales_analysis!H734*ecommerce_sales_analysis!$D734)</f>
        <v>110309.09999999999</v>
      </c>
      <c r="I734" s="11">
        <f>(ecommerce_sales_analysis!I734*ecommerce_sales_analysis!$D734)</f>
        <v>208250.21</v>
      </c>
      <c r="J734" s="11">
        <f>(ecommerce_sales_analysis!J734*ecommerce_sales_analysis!$D734)</f>
        <v>82898.959999999992</v>
      </c>
      <c r="K734" s="11">
        <f>(ecommerce_sales_analysis!K734*ecommerce_sales_analysis!$D734)</f>
        <v>177163.09999999998</v>
      </c>
      <c r="L734" s="11">
        <f>(ecommerce_sales_analysis!L734*ecommerce_sales_analysis!$D734)</f>
        <v>185519.84999999998</v>
      </c>
      <c r="M734" s="11">
        <f>(ecommerce_sales_analysis!M734*ecommerce_sales_analysis!$D734)</f>
        <v>278446.90999999997</v>
      </c>
      <c r="N734" s="11">
        <f>(ecommerce_sales_analysis!N734*ecommerce_sales_analysis!$D734)</f>
        <v>289477.82</v>
      </c>
      <c r="O734" s="11">
        <f>(ecommerce_sales_analysis!O734*ecommerce_sales_analysis!$D734)</f>
        <v>76547.83</v>
      </c>
      <c r="P734" s="11">
        <f>(ecommerce_sales_analysis!P734*ecommerce_sales_analysis!$D734)</f>
        <v>331261.57</v>
      </c>
      <c r="Q734" s="11">
        <f>(ecommerce_sales_analysis!Q734*ecommerce_sales_analysis!$D734)</f>
        <v>220618.19999999998</v>
      </c>
      <c r="R734" s="11">
        <f>(ecommerce_sales_analysis!R734*ecommerce_sales_analysis!$D734)</f>
        <v>154767.00999999998</v>
      </c>
      <c r="S734" s="36">
        <f t="shared" si="33"/>
        <v>2351255.1799999997</v>
      </c>
      <c r="T734" s="36">
        <f t="shared" si="34"/>
        <v>195937.93166666664</v>
      </c>
      <c r="U734" s="37">
        <f t="shared" si="35"/>
        <v>0.15793971742795943</v>
      </c>
    </row>
    <row r="735" spans="1:21" x14ac:dyDescent="0.25">
      <c r="A735" s="22">
        <v>734</v>
      </c>
      <c r="B735" s="10" t="s">
        <v>740</v>
      </c>
      <c r="C735" s="10" t="s">
        <v>17</v>
      </c>
      <c r="D735" s="11">
        <v>263.92</v>
      </c>
      <c r="E735" s="12">
        <v>2.7</v>
      </c>
      <c r="F735" s="10">
        <v>30</v>
      </c>
      <c r="G735" s="11">
        <f>(ecommerce_sales_analysis!G735*ecommerce_sales_analysis!$D735)</f>
        <v>96594.72</v>
      </c>
      <c r="H735" s="11">
        <f>(ecommerce_sales_analysis!H735*ecommerce_sales_analysis!$D735)</f>
        <v>261808.64000000001</v>
      </c>
      <c r="I735" s="11">
        <f>(ecommerce_sales_analysis!I735*ecommerce_sales_analysis!$D735)</f>
        <v>98970</v>
      </c>
      <c r="J735" s="11">
        <f>(ecommerce_sales_analysis!J735*ecommerce_sales_analysis!$D735)</f>
        <v>262072.56000000003</v>
      </c>
      <c r="K735" s="11">
        <f>(ecommerce_sales_analysis!K735*ecommerce_sales_analysis!$D735)</f>
        <v>226179.44</v>
      </c>
      <c r="L735" s="11">
        <f>(ecommerce_sales_analysis!L735*ecommerce_sales_analysis!$D735)</f>
        <v>206385.44</v>
      </c>
      <c r="M735" s="11">
        <f>(ecommerce_sales_analysis!M735*ecommerce_sales_analysis!$D735)</f>
        <v>43546.8</v>
      </c>
      <c r="N735" s="11">
        <f>(ecommerce_sales_analysis!N735*ecommerce_sales_analysis!$D735)</f>
        <v>224595.92</v>
      </c>
      <c r="O735" s="11">
        <f>(ecommerce_sales_analysis!O735*ecommerce_sales_analysis!$D735)</f>
        <v>248348.72</v>
      </c>
      <c r="P735" s="11">
        <f>(ecommerce_sales_analysis!P735*ecommerce_sales_analysis!$D735)</f>
        <v>239639.36000000002</v>
      </c>
      <c r="Q735" s="11">
        <f>(ecommerce_sales_analysis!Q735*ecommerce_sales_analysis!$D735)</f>
        <v>188702.80000000002</v>
      </c>
      <c r="R735" s="11">
        <f>(ecommerce_sales_analysis!R735*ecommerce_sales_analysis!$D735)</f>
        <v>255738.48</v>
      </c>
      <c r="S735" s="36">
        <f t="shared" si="33"/>
        <v>2352582.8800000004</v>
      </c>
      <c r="T735" s="36">
        <f t="shared" si="34"/>
        <v>196048.57333333336</v>
      </c>
      <c r="U735" s="37">
        <f t="shared" si="35"/>
        <v>0.15802890237250006</v>
      </c>
    </row>
    <row r="736" spans="1:21" x14ac:dyDescent="0.25">
      <c r="A736" s="22">
        <v>735</v>
      </c>
      <c r="B736" s="10" t="s">
        <v>741</v>
      </c>
      <c r="C736" s="10" t="s">
        <v>30</v>
      </c>
      <c r="D736" s="11">
        <v>182.62</v>
      </c>
      <c r="E736" s="12">
        <v>1.5</v>
      </c>
      <c r="F736" s="10">
        <v>188</v>
      </c>
      <c r="G736" s="11">
        <f>(ecommerce_sales_analysis!G736*ecommerce_sales_analysis!$D736)</f>
        <v>50950.98</v>
      </c>
      <c r="H736" s="11">
        <f>(ecommerce_sales_analysis!H736*ecommerce_sales_analysis!$D736)</f>
        <v>33054.22</v>
      </c>
      <c r="I736" s="11">
        <f>(ecommerce_sales_analysis!I736*ecommerce_sales_analysis!$D736)</f>
        <v>162531.80000000002</v>
      </c>
      <c r="J736" s="11">
        <f>(ecommerce_sales_analysis!J736*ecommerce_sales_analysis!$D736)</f>
        <v>58803.64</v>
      </c>
      <c r="K736" s="11">
        <f>(ecommerce_sales_analysis!K736*ecommerce_sales_analysis!$D736)</f>
        <v>172941.14</v>
      </c>
      <c r="L736" s="11">
        <f>(ecommerce_sales_analysis!L736*ecommerce_sales_analysis!$D736)</f>
        <v>14061.74</v>
      </c>
      <c r="M736" s="11">
        <f>(ecommerce_sales_analysis!M736*ecommerce_sales_analysis!$D736)</f>
        <v>98980.040000000008</v>
      </c>
      <c r="N736" s="11">
        <f>(ecommerce_sales_analysis!N736*ecommerce_sales_analysis!$D736)</f>
        <v>93318.82</v>
      </c>
      <c r="O736" s="11">
        <f>(ecommerce_sales_analysis!O736*ecommerce_sales_analysis!$D736)</f>
        <v>173671.62</v>
      </c>
      <c r="P736" s="11">
        <f>(ecommerce_sales_analysis!P736*ecommerce_sales_analysis!$D736)</f>
        <v>134408.32000000001</v>
      </c>
      <c r="Q736" s="11">
        <f>(ecommerce_sales_analysis!Q736*ecommerce_sales_analysis!$D736)</f>
        <v>142078.36000000002</v>
      </c>
      <c r="R736" s="11">
        <f>(ecommerce_sales_analysis!R736*ecommerce_sales_analysis!$D736)</f>
        <v>44741.9</v>
      </c>
      <c r="S736" s="36">
        <f t="shared" si="33"/>
        <v>1179542.58</v>
      </c>
      <c r="T736" s="36">
        <f t="shared" si="34"/>
        <v>98295.215000000011</v>
      </c>
      <c r="U736" s="37">
        <f t="shared" si="35"/>
        <v>7.923283842779083E-2</v>
      </c>
    </row>
    <row r="737" spans="1:21" x14ac:dyDescent="0.25">
      <c r="A737" s="22">
        <v>736</v>
      </c>
      <c r="B737" s="10" t="s">
        <v>742</v>
      </c>
      <c r="C737" s="10" t="s">
        <v>1</v>
      </c>
      <c r="D737" s="11">
        <v>439.21</v>
      </c>
      <c r="E737" s="12">
        <v>4.5</v>
      </c>
      <c r="F737" s="10">
        <v>364</v>
      </c>
      <c r="G737" s="11">
        <f>(ecommerce_sales_analysis!G737*ecommerce_sales_analysis!$D737)</f>
        <v>123857.22</v>
      </c>
      <c r="H737" s="11">
        <f>(ecommerce_sales_analysis!H737*ecommerce_sales_analysis!$D737)</f>
        <v>391775.32</v>
      </c>
      <c r="I737" s="11">
        <f>(ecommerce_sales_analysis!I737*ecommerce_sales_analysis!$D737)</f>
        <v>195887.66</v>
      </c>
      <c r="J737" s="11">
        <f>(ecommerce_sales_analysis!J737*ecommerce_sales_analysis!$D737)</f>
        <v>404512.41</v>
      </c>
      <c r="K737" s="11">
        <f>(ecommerce_sales_analysis!K737*ecommerce_sales_analysis!$D737)</f>
        <v>235855.77</v>
      </c>
      <c r="L737" s="11">
        <f>(ecommerce_sales_analysis!L737*ecommerce_sales_analysis!$D737)</f>
        <v>142743.25</v>
      </c>
      <c r="M737" s="11">
        <f>(ecommerce_sales_analysis!M737*ecommerce_sales_analysis!$D737)</f>
        <v>387383.22</v>
      </c>
      <c r="N737" s="11">
        <f>(ecommerce_sales_analysis!N737*ecommerce_sales_analysis!$D737)</f>
        <v>400998.73</v>
      </c>
      <c r="O737" s="11">
        <f>(ecommerce_sales_analysis!O737*ecommerce_sales_analysis!$D737)</f>
        <v>108924.08</v>
      </c>
      <c r="P737" s="11">
        <f>(ecommerce_sales_analysis!P737*ecommerce_sales_analysis!$D737)</f>
        <v>436135.52999999997</v>
      </c>
      <c r="Q737" s="11">
        <f>(ecommerce_sales_analysis!Q737*ecommerce_sales_analysis!$D737)</f>
        <v>225314.72999999998</v>
      </c>
      <c r="R737" s="11">
        <f>(ecommerce_sales_analysis!R737*ecommerce_sales_analysis!$D737)</f>
        <v>321501.71999999997</v>
      </c>
      <c r="S737" s="36">
        <f t="shared" si="33"/>
        <v>3374889.6399999997</v>
      </c>
      <c r="T737" s="36">
        <f t="shared" si="34"/>
        <v>281240.80333333329</v>
      </c>
      <c r="U737" s="37">
        <f t="shared" si="35"/>
        <v>0.22669981575209019</v>
      </c>
    </row>
    <row r="738" spans="1:21" x14ac:dyDescent="0.25">
      <c r="A738" s="22">
        <v>737</v>
      </c>
      <c r="B738" s="10" t="s">
        <v>743</v>
      </c>
      <c r="C738" s="10" t="s">
        <v>30</v>
      </c>
      <c r="D738" s="11">
        <v>199.26</v>
      </c>
      <c r="E738" s="12">
        <v>2.8</v>
      </c>
      <c r="F738" s="10">
        <v>866</v>
      </c>
      <c r="G738" s="11">
        <f>(ecommerce_sales_analysis!G738*ecommerce_sales_analysis!$D738)</f>
        <v>7771.1399999999994</v>
      </c>
      <c r="H738" s="11">
        <f>(ecommerce_sales_analysis!H738*ecommerce_sales_analysis!$D738)</f>
        <v>152832.41999999998</v>
      </c>
      <c r="I738" s="11">
        <f>(ecommerce_sales_analysis!I738*ecommerce_sales_analysis!$D738)</f>
        <v>166182.84</v>
      </c>
      <c r="J738" s="11">
        <f>(ecommerce_sales_analysis!J738*ecommerce_sales_analysis!$D738)</f>
        <v>179931.78</v>
      </c>
      <c r="K738" s="11">
        <f>(ecommerce_sales_analysis!K738*ecommerce_sales_analysis!$D738)</f>
        <v>145061.28</v>
      </c>
      <c r="L738" s="11">
        <f>(ecommerce_sales_analysis!L738*ecommerce_sales_analysis!$D738)</f>
        <v>137290.13999999998</v>
      </c>
      <c r="M738" s="11">
        <f>(ecommerce_sales_analysis!M738*ecommerce_sales_analysis!$D738)</f>
        <v>46029.06</v>
      </c>
      <c r="N738" s="11">
        <f>(ecommerce_sales_analysis!N738*ecommerce_sales_analysis!$D738)</f>
        <v>8767.4399999999987</v>
      </c>
      <c r="O738" s="11">
        <f>(ecommerce_sales_analysis!O738*ecommerce_sales_analysis!$D738)</f>
        <v>48818.7</v>
      </c>
      <c r="P738" s="11">
        <f>(ecommerce_sales_analysis!P738*ecommerce_sales_analysis!$D738)</f>
        <v>197665.91999999998</v>
      </c>
      <c r="Q738" s="11">
        <f>(ecommerce_sales_analysis!Q738*ecommerce_sales_analysis!$D738)</f>
        <v>137290.13999999998</v>
      </c>
      <c r="R738" s="11">
        <f>(ecommerce_sales_analysis!R738*ecommerce_sales_analysis!$D738)</f>
        <v>126330.84</v>
      </c>
      <c r="S738" s="36">
        <f t="shared" si="33"/>
        <v>1353971.7</v>
      </c>
      <c r="T738" s="36">
        <f t="shared" si="34"/>
        <v>112830.97499999999</v>
      </c>
      <c r="U738" s="37">
        <f t="shared" si="35"/>
        <v>9.0949680631199653E-2</v>
      </c>
    </row>
    <row r="739" spans="1:21" x14ac:dyDescent="0.25">
      <c r="A739" s="22">
        <v>738</v>
      </c>
      <c r="B739" s="10" t="s">
        <v>744</v>
      </c>
      <c r="C739" s="10" t="s">
        <v>5</v>
      </c>
      <c r="D739" s="11">
        <v>409.22</v>
      </c>
      <c r="E739" s="12">
        <v>1.8</v>
      </c>
      <c r="F739" s="10">
        <v>800</v>
      </c>
      <c r="G739" s="11">
        <f>(ecommerce_sales_analysis!G739*ecommerce_sales_analysis!$D739)</f>
        <v>392032.76</v>
      </c>
      <c r="H739" s="11">
        <f>(ecommerce_sales_analysis!H739*ecommerce_sales_analysis!$D739)</f>
        <v>224661.78000000003</v>
      </c>
      <c r="I739" s="11">
        <f>(ecommerce_sales_analysis!I739*ecommerce_sales_analysis!$D739)</f>
        <v>42968.100000000006</v>
      </c>
      <c r="J739" s="11">
        <f>(ecommerce_sales_analysis!J739*ecommerce_sales_analysis!$D739)</f>
        <v>211566.74000000002</v>
      </c>
      <c r="K739" s="11">
        <f>(ecommerce_sales_analysis!K739*ecommerce_sales_analysis!$D739)</f>
        <v>62610.66</v>
      </c>
      <c r="L739" s="11">
        <f>(ecommerce_sales_analysis!L739*ecommerce_sales_analysis!$D739)</f>
        <v>145682.32</v>
      </c>
      <c r="M739" s="11">
        <f>(ecommerce_sales_analysis!M739*ecommerce_sales_analysis!$D739)</f>
        <v>324511.46000000002</v>
      </c>
      <c r="N739" s="11">
        <f>(ecommerce_sales_analysis!N739*ecommerce_sales_analysis!$D739)</f>
        <v>43786.54</v>
      </c>
      <c r="O739" s="11">
        <f>(ecommerce_sales_analysis!O739*ecommerce_sales_analysis!$D739)</f>
        <v>384257.58</v>
      </c>
      <c r="P739" s="11">
        <f>(ecommerce_sales_analysis!P739*ecommerce_sales_analysis!$D739)</f>
        <v>101077.34000000001</v>
      </c>
      <c r="Q739" s="11">
        <f>(ecommerce_sales_analysis!Q739*ecommerce_sales_analysis!$D739)</f>
        <v>383029.92000000004</v>
      </c>
      <c r="R739" s="11">
        <f>(ecommerce_sales_analysis!R739*ecommerce_sales_analysis!$D739)</f>
        <v>76114.92</v>
      </c>
      <c r="S739" s="36">
        <f t="shared" si="33"/>
        <v>2392300.12</v>
      </c>
      <c r="T739" s="36">
        <f t="shared" si="34"/>
        <v>199358.34333333335</v>
      </c>
      <c r="U739" s="37">
        <f t="shared" si="35"/>
        <v>0.16069680916372225</v>
      </c>
    </row>
    <row r="740" spans="1:21" x14ac:dyDescent="0.25">
      <c r="A740" s="22">
        <v>739</v>
      </c>
      <c r="B740" s="10" t="s">
        <v>745</v>
      </c>
      <c r="C740" s="10" t="s">
        <v>8</v>
      </c>
      <c r="D740" s="11">
        <v>222.37</v>
      </c>
      <c r="E740" s="12">
        <v>2.5</v>
      </c>
      <c r="F740" s="10">
        <v>451</v>
      </c>
      <c r="G740" s="11">
        <f>(ecommerce_sales_analysis!G740*ecommerce_sales_analysis!$D740)</f>
        <v>41805.56</v>
      </c>
      <c r="H740" s="11">
        <f>(ecommerce_sales_analysis!H740*ecommerce_sales_analysis!$D740)</f>
        <v>152768.19</v>
      </c>
      <c r="I740" s="11">
        <f>(ecommerce_sales_analysis!I740*ecommerce_sales_analysis!$D740)</f>
        <v>144540.5</v>
      </c>
      <c r="J740" s="11">
        <f>(ecommerce_sales_analysis!J740*ecommerce_sales_analysis!$D740)</f>
        <v>216810.75</v>
      </c>
      <c r="K740" s="11">
        <f>(ecommerce_sales_analysis!K740*ecommerce_sales_analysis!$D740)</f>
        <v>34022.61</v>
      </c>
      <c r="L740" s="11">
        <f>(ecommerce_sales_analysis!L740*ecommerce_sales_analysis!$D740)</f>
        <v>92283.55</v>
      </c>
      <c r="M740" s="11">
        <f>(ecommerce_sales_analysis!M740*ecommerce_sales_analysis!$D740)</f>
        <v>120079.8</v>
      </c>
      <c r="N740" s="11">
        <f>(ecommerce_sales_analysis!N740*ecommerce_sales_analysis!$D740)</f>
        <v>48476.66</v>
      </c>
      <c r="O740" s="11">
        <f>(ecommerce_sales_analysis!O740*ecommerce_sales_analysis!$D740)</f>
        <v>130308.82</v>
      </c>
      <c r="P740" s="11">
        <f>(ecommerce_sales_analysis!P740*ecommerce_sales_analysis!$D740)</f>
        <v>128974.6</v>
      </c>
      <c r="Q740" s="11">
        <f>(ecommerce_sales_analysis!Q740*ecommerce_sales_analysis!$D740)</f>
        <v>42917.41</v>
      </c>
      <c r="R740" s="11">
        <f>(ecommerce_sales_analysis!R740*ecommerce_sales_analysis!$D740)</f>
        <v>171892.01</v>
      </c>
      <c r="S740" s="36">
        <f t="shared" si="33"/>
        <v>1324880.4600000002</v>
      </c>
      <c r="T740" s="36">
        <f t="shared" si="34"/>
        <v>110406.70500000002</v>
      </c>
      <c r="U740" s="37">
        <f t="shared" si="35"/>
        <v>8.8995548955356246E-2</v>
      </c>
    </row>
    <row r="741" spans="1:21" x14ac:dyDescent="0.25">
      <c r="A741" s="22">
        <v>740</v>
      </c>
      <c r="B741" s="10" t="s">
        <v>746</v>
      </c>
      <c r="C741" s="10" t="s">
        <v>17</v>
      </c>
      <c r="D741" s="11">
        <v>191.59</v>
      </c>
      <c r="E741" s="12">
        <v>2.7</v>
      </c>
      <c r="F741" s="10">
        <v>195</v>
      </c>
      <c r="G741" s="11">
        <f>(ecommerce_sales_analysis!G741*ecommerce_sales_analysis!$D741)</f>
        <v>31229.170000000002</v>
      </c>
      <c r="H741" s="11">
        <f>(ecommerce_sales_analysis!H741*ecommerce_sales_analysis!$D741)</f>
        <v>4981.34</v>
      </c>
      <c r="I741" s="11">
        <f>(ecommerce_sales_analysis!I741*ecommerce_sales_analysis!$D741)</f>
        <v>155187.9</v>
      </c>
      <c r="J741" s="11">
        <f>(ecommerce_sales_analysis!J741*ecommerce_sales_analysis!$D741)</f>
        <v>151547.69</v>
      </c>
      <c r="K741" s="11">
        <f>(ecommerce_sales_analysis!K741*ecommerce_sales_analysis!$D741)</f>
        <v>131239.15</v>
      </c>
      <c r="L741" s="11">
        <f>(ecommerce_sales_analysis!L741*ecommerce_sales_analysis!$D741)</f>
        <v>184309.58000000002</v>
      </c>
      <c r="M741" s="11">
        <f>(ecommerce_sales_analysis!M741*ecommerce_sales_analysis!$D741)</f>
        <v>37168.46</v>
      </c>
      <c r="N741" s="11">
        <f>(ecommerce_sales_analysis!N741*ecommerce_sales_analysis!$D741)</f>
        <v>84682.78</v>
      </c>
      <c r="O741" s="11">
        <f>(ecommerce_sales_analysis!O741*ecommerce_sales_analysis!$D741)</f>
        <v>29888.04</v>
      </c>
      <c r="P741" s="11">
        <f>(ecommerce_sales_analysis!P741*ecommerce_sales_analysis!$D741)</f>
        <v>22799.21</v>
      </c>
      <c r="Q741" s="11">
        <f>(ecommerce_sales_analysis!Q741*ecommerce_sales_analysis!$D741)</f>
        <v>92154.790000000008</v>
      </c>
      <c r="R741" s="11">
        <f>(ecommerce_sales_analysis!R741*ecommerce_sales_analysis!$D741)</f>
        <v>177029.16</v>
      </c>
      <c r="S741" s="36">
        <f t="shared" si="33"/>
        <v>1102217.27</v>
      </c>
      <c r="T741" s="36">
        <f t="shared" si="34"/>
        <v>91851.439166666663</v>
      </c>
      <c r="U741" s="37">
        <f t="shared" si="35"/>
        <v>7.403870309305044E-2</v>
      </c>
    </row>
    <row r="742" spans="1:21" x14ac:dyDescent="0.25">
      <c r="A742" s="22">
        <v>741</v>
      </c>
      <c r="B742" s="10" t="s">
        <v>747</v>
      </c>
      <c r="C742" s="10" t="s">
        <v>3</v>
      </c>
      <c r="D742" s="11">
        <v>234.03</v>
      </c>
      <c r="E742" s="12">
        <v>4.3</v>
      </c>
      <c r="F742" s="10">
        <v>156</v>
      </c>
      <c r="G742" s="11">
        <f>(ecommerce_sales_analysis!G742*ecommerce_sales_analysis!$D742)</f>
        <v>232391.79</v>
      </c>
      <c r="H742" s="11">
        <f>(ecommerce_sales_analysis!H742*ecommerce_sales_analysis!$D742)</f>
        <v>64358.25</v>
      </c>
      <c r="I742" s="11">
        <f>(ecommerce_sales_analysis!I742*ecommerce_sales_analysis!$D742)</f>
        <v>93612</v>
      </c>
      <c r="J742" s="11">
        <f>(ecommerce_sales_analysis!J742*ecommerce_sales_analysis!$D742)</f>
        <v>100866.93000000001</v>
      </c>
      <c r="K742" s="11">
        <f>(ecommerce_sales_analysis!K742*ecommerce_sales_analysis!$D742)</f>
        <v>21296.73</v>
      </c>
      <c r="L742" s="11">
        <f>(ecommerce_sales_analysis!L742*ecommerce_sales_analysis!$D742)</f>
        <v>120291.42</v>
      </c>
      <c r="M742" s="11">
        <f>(ecommerce_sales_analysis!M742*ecommerce_sales_analysis!$D742)</f>
        <v>118185.15</v>
      </c>
      <c r="N742" s="11">
        <f>(ecommerce_sales_analysis!N742*ecommerce_sales_analysis!$D742)</f>
        <v>194010.87</v>
      </c>
      <c r="O742" s="11">
        <f>(ecommerce_sales_analysis!O742*ecommerce_sales_analysis!$D742)</f>
        <v>171778.02</v>
      </c>
      <c r="P742" s="11">
        <f>(ecommerce_sales_analysis!P742*ecommerce_sales_analysis!$D742)</f>
        <v>15445.98</v>
      </c>
      <c r="Q742" s="11">
        <f>(ecommerce_sales_analysis!Q742*ecommerce_sales_analysis!$D742)</f>
        <v>210158.94</v>
      </c>
      <c r="R742" s="11">
        <f>(ecommerce_sales_analysis!R742*ecommerce_sales_analysis!$D742)</f>
        <v>183479.52</v>
      </c>
      <c r="S742" s="36">
        <f t="shared" si="33"/>
        <v>1525875.5999999999</v>
      </c>
      <c r="T742" s="36">
        <f t="shared" si="34"/>
        <v>127156.29999999999</v>
      </c>
      <c r="U742" s="37">
        <f t="shared" si="35"/>
        <v>0.10249689746317456</v>
      </c>
    </row>
    <row r="743" spans="1:21" x14ac:dyDescent="0.25">
      <c r="A743" s="22">
        <v>742</v>
      </c>
      <c r="B743" s="10" t="s">
        <v>748</v>
      </c>
      <c r="C743" s="10" t="s">
        <v>11</v>
      </c>
      <c r="D743" s="11">
        <v>154.18</v>
      </c>
      <c r="E743" s="12">
        <v>3.9</v>
      </c>
      <c r="F743" s="10">
        <v>172</v>
      </c>
      <c r="G743" s="11">
        <f>(ecommerce_sales_analysis!G743*ecommerce_sales_analysis!$D743)</f>
        <v>152329.84</v>
      </c>
      <c r="H743" s="11">
        <f>(ecommerce_sales_analysis!H743*ecommerce_sales_analysis!$D743)</f>
        <v>100371.18000000001</v>
      </c>
      <c r="I743" s="11">
        <f>(ecommerce_sales_analysis!I743*ecommerce_sales_analysis!$D743)</f>
        <v>14647.1</v>
      </c>
      <c r="J743" s="11">
        <f>(ecommerce_sales_analysis!J743*ecommerce_sales_analysis!$D743)</f>
        <v>74931.48000000001</v>
      </c>
      <c r="K743" s="11">
        <f>(ecommerce_sales_analysis!K743*ecommerce_sales_analysis!$D743)</f>
        <v>66605.760000000009</v>
      </c>
      <c r="L743" s="11">
        <f>(ecommerce_sales_analysis!L743*ecommerce_sales_analysis!$D743)</f>
        <v>32840.340000000004</v>
      </c>
      <c r="M743" s="11">
        <f>(ecommerce_sales_analysis!M743*ecommerce_sales_analysis!$D743)</f>
        <v>51341.94</v>
      </c>
      <c r="N743" s="11">
        <f>(ecommerce_sales_analysis!N743*ecommerce_sales_analysis!$D743)</f>
        <v>48412.520000000004</v>
      </c>
      <c r="O743" s="11">
        <f>(ecommerce_sales_analysis!O743*ecommerce_sales_analysis!$D743)</f>
        <v>108080.18000000001</v>
      </c>
      <c r="P743" s="11">
        <f>(ecommerce_sales_analysis!P743*ecommerce_sales_analysis!$D743)</f>
        <v>88190.96</v>
      </c>
      <c r="Q743" s="11">
        <f>(ecommerce_sales_analysis!Q743*ecommerce_sales_analysis!$D743)</f>
        <v>51650.3</v>
      </c>
      <c r="R743" s="11">
        <f>(ecommerce_sales_analysis!R743*ecommerce_sales_analysis!$D743)</f>
        <v>57354.96</v>
      </c>
      <c r="S743" s="36">
        <f t="shared" si="33"/>
        <v>846756.56</v>
      </c>
      <c r="T743" s="36">
        <f t="shared" si="34"/>
        <v>70563.046666666676</v>
      </c>
      <c r="U743" s="37">
        <f t="shared" si="35"/>
        <v>5.6878765416125944E-2</v>
      </c>
    </row>
    <row r="744" spans="1:21" x14ac:dyDescent="0.25">
      <c r="A744" s="22">
        <v>743</v>
      </c>
      <c r="B744" s="10" t="s">
        <v>749</v>
      </c>
      <c r="C744" s="10" t="s">
        <v>17</v>
      </c>
      <c r="D744" s="11">
        <v>375.07</v>
      </c>
      <c r="E744" s="12">
        <v>4.0999999999999996</v>
      </c>
      <c r="F744" s="10">
        <v>847</v>
      </c>
      <c r="G744" s="11">
        <f>(ecommerce_sales_analysis!G744*ecommerce_sales_analysis!$D744)</f>
        <v>200662.44999999998</v>
      </c>
      <c r="H744" s="11">
        <f>(ecommerce_sales_analysis!H744*ecommerce_sales_analysis!$D744)</f>
        <v>111770.86</v>
      </c>
      <c r="I744" s="11">
        <f>(ecommerce_sales_analysis!I744*ecommerce_sales_analysis!$D744)</f>
        <v>145152.09</v>
      </c>
      <c r="J744" s="11">
        <f>(ecommerce_sales_analysis!J744*ecommerce_sales_analysis!$D744)</f>
        <v>226917.35</v>
      </c>
      <c r="K744" s="11">
        <f>(ecommerce_sales_analysis!K744*ecommerce_sales_analysis!$D744)</f>
        <v>126398.59</v>
      </c>
      <c r="L744" s="11">
        <f>(ecommerce_sales_analysis!L744*ecommerce_sales_analysis!$D744)</f>
        <v>319934.71000000002</v>
      </c>
      <c r="M744" s="11">
        <f>(ecommerce_sales_analysis!M744*ecommerce_sales_analysis!$D744)</f>
        <v>287678.69</v>
      </c>
      <c r="N744" s="11">
        <f>(ecommerce_sales_analysis!N744*ecommerce_sales_analysis!$D744)</f>
        <v>66012.319999999992</v>
      </c>
      <c r="O744" s="11">
        <f>(ecommerce_sales_analysis!O744*ecommerce_sales_analysis!$D744)</f>
        <v>369068.88</v>
      </c>
      <c r="P744" s="11">
        <f>(ecommerce_sales_analysis!P744*ecommerce_sales_analysis!$D744)</f>
        <v>358191.85</v>
      </c>
      <c r="Q744" s="11">
        <f>(ecommerce_sales_analysis!Q744*ecommerce_sales_analysis!$D744)</f>
        <v>162780.38</v>
      </c>
      <c r="R744" s="11">
        <f>(ecommerce_sales_analysis!R744*ecommerce_sales_analysis!$D744)</f>
        <v>214164.97</v>
      </c>
      <c r="S744" s="36">
        <f t="shared" si="33"/>
        <v>2588733.14</v>
      </c>
      <c r="T744" s="36">
        <f t="shared" si="34"/>
        <v>215727.76166666669</v>
      </c>
      <c r="U744" s="37">
        <f t="shared" si="35"/>
        <v>0.17389170860986436</v>
      </c>
    </row>
    <row r="745" spans="1:21" x14ac:dyDescent="0.25">
      <c r="A745" s="22">
        <v>744</v>
      </c>
      <c r="B745" s="10" t="s">
        <v>750</v>
      </c>
      <c r="C745" s="10" t="s">
        <v>1</v>
      </c>
      <c r="D745" s="11">
        <v>253.85</v>
      </c>
      <c r="E745" s="12">
        <v>1</v>
      </c>
      <c r="F745" s="10">
        <v>41</v>
      </c>
      <c r="G745" s="11">
        <f>(ecommerce_sales_analysis!G745*ecommerce_sales_analysis!$D745)</f>
        <v>135809.75</v>
      </c>
      <c r="H745" s="11">
        <f>(ecommerce_sales_analysis!H745*ecommerce_sales_analysis!$D745)</f>
        <v>242680.6</v>
      </c>
      <c r="I745" s="11">
        <f>(ecommerce_sales_analysis!I745*ecommerce_sales_analysis!$D745)</f>
        <v>243188.3</v>
      </c>
      <c r="J745" s="11">
        <f>(ecommerce_sales_analysis!J745*ecommerce_sales_analysis!$D745)</f>
        <v>108647.8</v>
      </c>
      <c r="K745" s="11">
        <f>(ecommerce_sales_analysis!K745*ecommerce_sales_analysis!$D745)</f>
        <v>121594.15</v>
      </c>
      <c r="L745" s="11">
        <f>(ecommerce_sales_analysis!L745*ecommerce_sales_analysis!$D745)</f>
        <v>18531.05</v>
      </c>
      <c r="M745" s="11">
        <f>(ecommerce_sales_analysis!M745*ecommerce_sales_analysis!$D745)</f>
        <v>201049.19999999998</v>
      </c>
      <c r="N745" s="11">
        <f>(ecommerce_sales_analysis!N745*ecommerce_sales_analysis!$D745)</f>
        <v>57623.95</v>
      </c>
      <c r="O745" s="11">
        <f>(ecommerce_sales_analysis!O745*ecommerce_sales_analysis!$D745)</f>
        <v>142917.54999999999</v>
      </c>
      <c r="P745" s="11">
        <f>(ecommerce_sales_analysis!P745*ecommerce_sales_analysis!$D745)</f>
        <v>82755.099999999991</v>
      </c>
      <c r="Q745" s="11">
        <f>(ecommerce_sales_analysis!Q745*ecommerce_sales_analysis!$D745)</f>
        <v>49500.75</v>
      </c>
      <c r="R745" s="11">
        <f>(ecommerce_sales_analysis!R745*ecommerce_sales_analysis!$D745)</f>
        <v>102809.25</v>
      </c>
      <c r="S745" s="36">
        <f t="shared" si="33"/>
        <v>1507107.4500000002</v>
      </c>
      <c r="T745" s="36">
        <f t="shared" si="34"/>
        <v>125592.28750000002</v>
      </c>
      <c r="U745" s="37">
        <f t="shared" si="35"/>
        <v>0.10123619367701829</v>
      </c>
    </row>
    <row r="746" spans="1:21" x14ac:dyDescent="0.25">
      <c r="A746" s="22">
        <v>745</v>
      </c>
      <c r="B746" s="10" t="s">
        <v>751</v>
      </c>
      <c r="C746" s="10" t="s">
        <v>11</v>
      </c>
      <c r="D746" s="11">
        <v>119.95</v>
      </c>
      <c r="E746" s="12">
        <v>2.7</v>
      </c>
      <c r="F746" s="10">
        <v>63</v>
      </c>
      <c r="G746" s="11">
        <f>(ecommerce_sales_analysis!G746*ecommerce_sales_analysis!$D746)</f>
        <v>359.85</v>
      </c>
      <c r="H746" s="11">
        <f>(ecommerce_sales_analysis!H746*ecommerce_sales_analysis!$D746)</f>
        <v>95720.1</v>
      </c>
      <c r="I746" s="11">
        <f>(ecommerce_sales_analysis!I746*ecommerce_sales_analysis!$D746)</f>
        <v>54097.450000000004</v>
      </c>
      <c r="J746" s="11">
        <f>(ecommerce_sales_analysis!J746*ecommerce_sales_analysis!$D746)</f>
        <v>32146.600000000002</v>
      </c>
      <c r="K746" s="11">
        <f>(ecommerce_sales_analysis!K746*ecommerce_sales_analysis!$D746)</f>
        <v>83005.400000000009</v>
      </c>
      <c r="L746" s="11">
        <f>(ecommerce_sales_analysis!L746*ecommerce_sales_analysis!$D746)</f>
        <v>67411.900000000009</v>
      </c>
      <c r="M746" s="11">
        <f>(ecommerce_sales_analysis!M746*ecommerce_sales_analysis!$D746)</f>
        <v>36344.85</v>
      </c>
      <c r="N746" s="11">
        <f>(ecommerce_sales_analysis!N746*ecommerce_sales_analysis!$D746)</f>
        <v>84204.900000000009</v>
      </c>
      <c r="O746" s="11">
        <f>(ecommerce_sales_analysis!O746*ecommerce_sales_analysis!$D746)</f>
        <v>113832.55</v>
      </c>
      <c r="P746" s="11">
        <f>(ecommerce_sales_analysis!P746*ecommerce_sales_analysis!$D746)</f>
        <v>110234.05</v>
      </c>
      <c r="Q746" s="11">
        <f>(ecommerce_sales_analysis!Q746*ecommerce_sales_analysis!$D746)</f>
        <v>102437.3</v>
      </c>
      <c r="R746" s="11">
        <f>(ecommerce_sales_analysis!R746*ecommerce_sales_analysis!$D746)</f>
        <v>48819.65</v>
      </c>
      <c r="S746" s="36">
        <f t="shared" si="33"/>
        <v>828614.60000000021</v>
      </c>
      <c r="T746" s="36">
        <f t="shared" si="34"/>
        <v>69051.216666666689</v>
      </c>
      <c r="U746" s="37">
        <f t="shared" si="35"/>
        <v>5.5660124385427896E-2</v>
      </c>
    </row>
    <row r="747" spans="1:21" x14ac:dyDescent="0.25">
      <c r="A747" s="22">
        <v>746</v>
      </c>
      <c r="B747" s="10" t="s">
        <v>752</v>
      </c>
      <c r="C747" s="10" t="s">
        <v>3</v>
      </c>
      <c r="D747" s="11">
        <v>450.29</v>
      </c>
      <c r="E747" s="12">
        <v>2.9</v>
      </c>
      <c r="F747" s="10">
        <v>23</v>
      </c>
      <c r="G747" s="11">
        <f>(ecommerce_sales_analysis!G747*ecommerce_sales_analysis!$D747)</f>
        <v>375541.86000000004</v>
      </c>
      <c r="H747" s="11">
        <f>(ecommerce_sales_analysis!H747*ecommerce_sales_analysis!$D747)</f>
        <v>40526.1</v>
      </c>
      <c r="I747" s="11">
        <f>(ecommerce_sales_analysis!I747*ecommerce_sales_analysis!$D747)</f>
        <v>381845.92000000004</v>
      </c>
      <c r="J747" s="11">
        <f>(ecommerce_sales_analysis!J747*ecommerce_sales_analysis!$D747)</f>
        <v>318805.32</v>
      </c>
      <c r="K747" s="11">
        <f>(ecommerce_sales_analysis!K747*ecommerce_sales_analysis!$D747)</f>
        <v>58537.700000000004</v>
      </c>
      <c r="L747" s="11">
        <f>(ecommerce_sales_analysis!L747*ecommerce_sales_analysis!$D747)</f>
        <v>260267.62000000002</v>
      </c>
      <c r="M747" s="11">
        <f>(ecommerce_sales_analysis!M747*ecommerce_sales_analysis!$D747)</f>
        <v>374641.28</v>
      </c>
      <c r="N747" s="11">
        <f>(ecommerce_sales_analysis!N747*ecommerce_sales_analysis!$D747)</f>
        <v>442184.78</v>
      </c>
      <c r="O747" s="11">
        <f>(ecommerce_sales_analysis!O747*ecommerce_sales_analysis!$D747)</f>
        <v>39175.230000000003</v>
      </c>
      <c r="P747" s="11">
        <f>(ecommerce_sales_analysis!P747*ecommerce_sales_analysis!$D747)</f>
        <v>316103.58</v>
      </c>
      <c r="Q747" s="11">
        <f>(ecommerce_sales_analysis!Q747*ecommerce_sales_analysis!$D747)</f>
        <v>111671.92</v>
      </c>
      <c r="R747" s="11">
        <f>(ecommerce_sales_analysis!R747*ecommerce_sales_analysis!$D747)</f>
        <v>55835.96</v>
      </c>
      <c r="S747" s="36">
        <f t="shared" si="33"/>
        <v>2775137.27</v>
      </c>
      <c r="T747" s="36">
        <f t="shared" si="34"/>
        <v>231261.43916666668</v>
      </c>
      <c r="U747" s="37">
        <f t="shared" si="35"/>
        <v>0.18641294231942906</v>
      </c>
    </row>
    <row r="748" spans="1:21" x14ac:dyDescent="0.25">
      <c r="A748" s="22">
        <v>747</v>
      </c>
      <c r="B748" s="10" t="s">
        <v>753</v>
      </c>
      <c r="C748" s="10" t="s">
        <v>5</v>
      </c>
      <c r="D748" s="11">
        <v>195.03</v>
      </c>
      <c r="E748" s="12">
        <v>1.1000000000000001</v>
      </c>
      <c r="F748" s="10">
        <v>360</v>
      </c>
      <c r="G748" s="11">
        <f>(ecommerce_sales_analysis!G748*ecommerce_sales_analysis!$D748)</f>
        <v>56363.67</v>
      </c>
      <c r="H748" s="11">
        <f>(ecommerce_sales_analysis!H748*ecommerce_sales_analysis!$D748)</f>
        <v>93419.37</v>
      </c>
      <c r="I748" s="11">
        <f>(ecommerce_sales_analysis!I748*ecommerce_sales_analysis!$D748)</f>
        <v>157584.24</v>
      </c>
      <c r="J748" s="11">
        <f>(ecommerce_sales_analysis!J748*ecommerce_sales_analysis!$D748)</f>
        <v>104536.08</v>
      </c>
      <c r="K748" s="11">
        <f>(ecommerce_sales_analysis!K748*ecommerce_sales_analysis!$D748)</f>
        <v>87568.47</v>
      </c>
      <c r="L748" s="11">
        <f>(ecommerce_sales_analysis!L748*ecommerce_sales_analysis!$D748)</f>
        <v>99075.24</v>
      </c>
      <c r="M748" s="11">
        <f>(ecommerce_sales_analysis!M748*ecommerce_sales_analysis!$D748)</f>
        <v>85033.08</v>
      </c>
      <c r="N748" s="11">
        <f>(ecommerce_sales_analysis!N748*ecommerce_sales_analysis!$D748)</f>
        <v>130865.13</v>
      </c>
      <c r="O748" s="11">
        <f>(ecommerce_sales_analysis!O748*ecommerce_sales_analysis!$D748)</f>
        <v>60849.36</v>
      </c>
      <c r="P748" s="11">
        <f>(ecommerce_sales_analysis!P748*ecommerce_sales_analysis!$D748)</f>
        <v>91469.07</v>
      </c>
      <c r="Q748" s="11">
        <f>(ecommerce_sales_analysis!Q748*ecommerce_sales_analysis!$D748)</f>
        <v>96929.91</v>
      </c>
      <c r="R748" s="11">
        <f>(ecommerce_sales_analysis!R748*ecommerce_sales_analysis!$D748)</f>
        <v>65530.080000000002</v>
      </c>
      <c r="S748" s="36">
        <f t="shared" si="33"/>
        <v>1129223.7</v>
      </c>
      <c r="T748" s="36">
        <f t="shared" si="34"/>
        <v>94101.974999999991</v>
      </c>
      <c r="U748" s="37">
        <f t="shared" si="35"/>
        <v>7.5852792843588687E-2</v>
      </c>
    </row>
    <row r="749" spans="1:21" x14ac:dyDescent="0.25">
      <c r="A749" s="22">
        <v>748</v>
      </c>
      <c r="B749" s="10" t="s">
        <v>754</v>
      </c>
      <c r="C749" s="10" t="s">
        <v>5</v>
      </c>
      <c r="D749" s="11">
        <v>274.06</v>
      </c>
      <c r="E749" s="12">
        <v>2</v>
      </c>
      <c r="F749" s="10">
        <v>75</v>
      </c>
      <c r="G749" s="11">
        <f>(ecommerce_sales_analysis!G749*ecommerce_sales_analysis!$D749)</f>
        <v>260905.12</v>
      </c>
      <c r="H749" s="11">
        <f>(ecommerce_sales_analysis!H749*ecommerce_sales_analysis!$D749)</f>
        <v>156762.32</v>
      </c>
      <c r="I749" s="11">
        <f>(ecommerce_sales_analysis!I749*ecommerce_sales_analysis!$D749)</f>
        <v>268030.68</v>
      </c>
      <c r="J749" s="11">
        <f>(ecommerce_sales_analysis!J749*ecommerce_sales_analysis!$D749)</f>
        <v>40286.82</v>
      </c>
      <c r="K749" s="11">
        <f>(ecommerce_sales_analysis!K749*ecommerce_sales_analysis!$D749)</f>
        <v>271867.52000000002</v>
      </c>
      <c r="L749" s="11">
        <f>(ecommerce_sales_analysis!L749*ecommerce_sales_analysis!$D749)</f>
        <v>90713.86</v>
      </c>
      <c r="M749" s="11">
        <f>(ecommerce_sales_analysis!M749*ecommerce_sales_analysis!$D749)</f>
        <v>88247.32</v>
      </c>
      <c r="N749" s="11">
        <f>(ecommerce_sales_analysis!N749*ecommerce_sales_analysis!$D749)</f>
        <v>248024.3</v>
      </c>
      <c r="O749" s="11">
        <f>(ecommerce_sales_analysis!O749*ecommerce_sales_analysis!$D749)</f>
        <v>232951</v>
      </c>
      <c r="P749" s="11">
        <f>(ecommerce_sales_analysis!P749*ecommerce_sales_analysis!$D749)</f>
        <v>134837.51999999999</v>
      </c>
      <c r="Q749" s="11">
        <f>(ecommerce_sales_analysis!Q749*ecommerce_sales_analysis!$D749)</f>
        <v>57826.66</v>
      </c>
      <c r="R749" s="11">
        <f>(ecommerce_sales_analysis!R749*ecommerce_sales_analysis!$D749)</f>
        <v>93180.4</v>
      </c>
      <c r="S749" s="36">
        <f t="shared" si="33"/>
        <v>1943633.52</v>
      </c>
      <c r="T749" s="36">
        <f t="shared" si="34"/>
        <v>161969.46</v>
      </c>
      <c r="U749" s="37">
        <f t="shared" si="35"/>
        <v>0.1305587464701769</v>
      </c>
    </row>
    <row r="750" spans="1:21" x14ac:dyDescent="0.25">
      <c r="A750" s="22">
        <v>749</v>
      </c>
      <c r="B750" s="10" t="s">
        <v>755</v>
      </c>
      <c r="C750" s="10" t="s">
        <v>3</v>
      </c>
      <c r="D750" s="11">
        <v>453.7</v>
      </c>
      <c r="E750" s="12">
        <v>4</v>
      </c>
      <c r="F750" s="10">
        <v>560</v>
      </c>
      <c r="G750" s="11">
        <f>(ecommerce_sales_analysis!G750*ecommerce_sales_analysis!$D750)</f>
        <v>195998.4</v>
      </c>
      <c r="H750" s="11">
        <f>(ecommerce_sales_analysis!H750*ecommerce_sales_analysis!$D750)</f>
        <v>207340.9</v>
      </c>
      <c r="I750" s="11">
        <f>(ecommerce_sales_analysis!I750*ecommerce_sales_analysis!$D750)</f>
        <v>408330</v>
      </c>
      <c r="J750" s="11">
        <f>(ecommerce_sales_analysis!J750*ecommerce_sales_analysis!$D750)</f>
        <v>53082.9</v>
      </c>
      <c r="K750" s="11">
        <f>(ecommerce_sales_analysis!K750*ecommerce_sales_analysis!$D750)</f>
        <v>367043.3</v>
      </c>
      <c r="L750" s="11">
        <f>(ecommerce_sales_analysis!L750*ecommerce_sales_analysis!$D750)</f>
        <v>41740.400000000001</v>
      </c>
      <c r="M750" s="11">
        <f>(ecommerce_sales_analysis!M750*ecommerce_sales_analysis!$D750)</f>
        <v>227303.69999999998</v>
      </c>
      <c r="N750" s="11">
        <f>(ecommerce_sales_analysis!N750*ecommerce_sales_analysis!$D750)</f>
        <v>120684.2</v>
      </c>
      <c r="O750" s="11">
        <f>(ecommerce_sales_analysis!O750*ecommerce_sales_analysis!$D750)</f>
        <v>29490.5</v>
      </c>
      <c r="P750" s="11">
        <f>(ecommerce_sales_analysis!P750*ecommerce_sales_analysis!$D750)</f>
        <v>317590</v>
      </c>
      <c r="Q750" s="11">
        <f>(ecommerce_sales_analysis!Q750*ecommerce_sales_analysis!$D750)</f>
        <v>301256.8</v>
      </c>
      <c r="R750" s="11">
        <f>(ecommerce_sales_analysis!R750*ecommerce_sales_analysis!$D750)</f>
        <v>254979.4</v>
      </c>
      <c r="S750" s="36">
        <f t="shared" si="33"/>
        <v>2524840.4999999995</v>
      </c>
      <c r="T750" s="36">
        <f t="shared" si="34"/>
        <v>210403.37499999997</v>
      </c>
      <c r="U750" s="37">
        <f t="shared" si="35"/>
        <v>0.169599879465515</v>
      </c>
    </row>
    <row r="751" spans="1:21" x14ac:dyDescent="0.25">
      <c r="A751" s="22">
        <v>750</v>
      </c>
      <c r="B751" s="10" t="s">
        <v>756</v>
      </c>
      <c r="C751" s="10" t="s">
        <v>30</v>
      </c>
      <c r="D751" s="11">
        <v>314</v>
      </c>
      <c r="E751" s="12">
        <v>1.5</v>
      </c>
      <c r="F751" s="10">
        <v>672</v>
      </c>
      <c r="G751" s="11">
        <f>(ecommerce_sales_analysis!G751*ecommerce_sales_analysis!$D751)</f>
        <v>147580</v>
      </c>
      <c r="H751" s="11">
        <f>(ecommerce_sales_analysis!H751*ecommerce_sales_analysis!$D751)</f>
        <v>141300</v>
      </c>
      <c r="I751" s="11">
        <f>(ecommerce_sales_analysis!I751*ecommerce_sales_analysis!$D751)</f>
        <v>130310</v>
      </c>
      <c r="J751" s="11">
        <f>(ecommerce_sales_analysis!J751*ecommerce_sales_analysis!$D751)</f>
        <v>266586</v>
      </c>
      <c r="K751" s="11">
        <f>(ecommerce_sales_analysis!K751*ecommerce_sales_analysis!$D751)</f>
        <v>246804</v>
      </c>
      <c r="L751" s="11">
        <f>(ecommerce_sales_analysis!L751*ecommerce_sales_analysis!$D751)</f>
        <v>215718</v>
      </c>
      <c r="M751" s="11">
        <f>(ecommerce_sales_analysis!M751*ecommerce_sales_analysis!$D751)</f>
        <v>269098</v>
      </c>
      <c r="N751" s="11">
        <f>(ecommerce_sales_analysis!N751*ecommerce_sales_analysis!$D751)</f>
        <v>272866</v>
      </c>
      <c r="O751" s="11">
        <f>(ecommerce_sales_analysis!O751*ecommerce_sales_analysis!$D751)</f>
        <v>207554</v>
      </c>
      <c r="P751" s="11">
        <f>(ecommerce_sales_analysis!P751*ecommerce_sales_analysis!$D751)</f>
        <v>207868</v>
      </c>
      <c r="Q751" s="11">
        <f>(ecommerce_sales_analysis!Q751*ecommerce_sales_analysis!$D751)</f>
        <v>210066</v>
      </c>
      <c r="R751" s="11">
        <f>(ecommerce_sales_analysis!R751*ecommerce_sales_analysis!$D751)</f>
        <v>55578</v>
      </c>
      <c r="S751" s="36">
        <f t="shared" si="33"/>
        <v>2371328</v>
      </c>
      <c r="T751" s="36">
        <f t="shared" si="34"/>
        <v>197610.66666666666</v>
      </c>
      <c r="U751" s="37">
        <f t="shared" si="35"/>
        <v>0.15928805917569874</v>
      </c>
    </row>
    <row r="752" spans="1:21" x14ac:dyDescent="0.25">
      <c r="A752" s="22">
        <v>751</v>
      </c>
      <c r="B752" s="10" t="s">
        <v>757</v>
      </c>
      <c r="C752" s="10" t="s">
        <v>3</v>
      </c>
      <c r="D752" s="11">
        <v>62.86</v>
      </c>
      <c r="E752" s="12">
        <v>3.1</v>
      </c>
      <c r="F752" s="10">
        <v>825</v>
      </c>
      <c r="G752" s="11">
        <f>(ecommerce_sales_analysis!G752*ecommerce_sales_analysis!$D752)</f>
        <v>11314.8</v>
      </c>
      <c r="H752" s="11">
        <f>(ecommerce_sales_analysis!H752*ecommerce_sales_analysis!$D752)</f>
        <v>22881.040000000001</v>
      </c>
      <c r="I752" s="11">
        <f>(ecommerce_sales_analysis!I752*ecommerce_sales_analysis!$D752)</f>
        <v>45573.5</v>
      </c>
      <c r="J752" s="11">
        <f>(ecommerce_sales_analysis!J752*ecommerce_sales_analysis!$D752)</f>
        <v>23006.76</v>
      </c>
      <c r="K752" s="11">
        <f>(ecommerce_sales_analysis!K752*ecommerce_sales_analysis!$D752)</f>
        <v>17097.919999999998</v>
      </c>
      <c r="L752" s="11">
        <f>(ecommerce_sales_analysis!L752*ecommerce_sales_analysis!$D752)</f>
        <v>41236.159999999996</v>
      </c>
      <c r="M752" s="11">
        <f>(ecommerce_sales_analysis!M752*ecommerce_sales_analysis!$D752)</f>
        <v>57391.18</v>
      </c>
      <c r="N752" s="11">
        <f>(ecommerce_sales_analysis!N752*ecommerce_sales_analysis!$D752)</f>
        <v>52613.82</v>
      </c>
      <c r="O752" s="11">
        <f>(ecommerce_sales_analysis!O752*ecommerce_sales_analysis!$D752)</f>
        <v>1194.3399999999999</v>
      </c>
      <c r="P752" s="11">
        <f>(ecommerce_sales_analysis!P752*ecommerce_sales_analysis!$D752)</f>
        <v>17915.099999999999</v>
      </c>
      <c r="Q752" s="11">
        <f>(ecommerce_sales_analysis!Q752*ecommerce_sales_analysis!$D752)</f>
        <v>29229.9</v>
      </c>
      <c r="R752" s="11">
        <f>(ecommerce_sales_analysis!R752*ecommerce_sales_analysis!$D752)</f>
        <v>40859</v>
      </c>
      <c r="S752" s="36">
        <f t="shared" si="33"/>
        <v>360313.52</v>
      </c>
      <c r="T752" s="36">
        <f t="shared" si="34"/>
        <v>30026.126666666667</v>
      </c>
      <c r="U752" s="37">
        <f t="shared" si="35"/>
        <v>2.4203164343171553E-2</v>
      </c>
    </row>
    <row r="753" spans="1:21" x14ac:dyDescent="0.25">
      <c r="A753" s="22">
        <v>752</v>
      </c>
      <c r="B753" s="10" t="s">
        <v>758</v>
      </c>
      <c r="C753" s="10" t="s">
        <v>17</v>
      </c>
      <c r="D753" s="11">
        <v>470.22</v>
      </c>
      <c r="E753" s="12">
        <v>1.9</v>
      </c>
      <c r="F753" s="10">
        <v>118</v>
      </c>
      <c r="G753" s="11">
        <f>(ecommerce_sales_analysis!G753*ecommerce_sales_analysis!$D753)</f>
        <v>116144.34000000001</v>
      </c>
      <c r="H753" s="11">
        <f>(ecommerce_sales_analysis!H753*ecommerce_sales_analysis!$D753)</f>
        <v>403448.76</v>
      </c>
      <c r="I753" s="11">
        <f>(ecommerce_sales_analysis!I753*ecommerce_sales_analysis!$D753)</f>
        <v>236520.66</v>
      </c>
      <c r="J753" s="11">
        <f>(ecommerce_sales_analysis!J753*ecommerce_sales_analysis!$D753)</f>
        <v>399216.78</v>
      </c>
      <c r="K753" s="11">
        <f>(ecommerce_sales_analysis!K753*ecommerce_sales_analysis!$D753)</f>
        <v>436364.16000000003</v>
      </c>
      <c r="L753" s="11">
        <f>(ecommerce_sales_analysis!L753*ecommerce_sales_analysis!$D753)</f>
        <v>243573.96000000002</v>
      </c>
      <c r="M753" s="11">
        <f>(ecommerce_sales_analysis!M753*ecommerce_sales_analysis!$D753)</f>
        <v>184326.24000000002</v>
      </c>
      <c r="N753" s="11">
        <f>(ecommerce_sales_analysis!N753*ecommerce_sales_analysis!$D753)</f>
        <v>177743.16</v>
      </c>
      <c r="O753" s="11">
        <f>(ecommerce_sales_analysis!O753*ecommerce_sales_analysis!$D753)</f>
        <v>15047.04</v>
      </c>
      <c r="P753" s="11">
        <f>(ecommerce_sales_analysis!P753*ecommerce_sales_analysis!$D753)</f>
        <v>449060.10000000003</v>
      </c>
      <c r="Q753" s="11">
        <f>(ecommerce_sales_analysis!Q753*ecommerce_sales_analysis!$D753)</f>
        <v>410502.06</v>
      </c>
      <c r="R753" s="11">
        <f>(ecommerce_sales_analysis!R753*ecommerce_sales_analysis!$D753)</f>
        <v>447179.22000000003</v>
      </c>
      <c r="S753" s="36">
        <f t="shared" si="33"/>
        <v>3519126.4800000004</v>
      </c>
      <c r="T753" s="36">
        <f t="shared" si="34"/>
        <v>293260.54000000004</v>
      </c>
      <c r="U753" s="37">
        <f t="shared" si="35"/>
        <v>0.23638856665674615</v>
      </c>
    </row>
    <row r="754" spans="1:21" x14ac:dyDescent="0.25">
      <c r="A754" s="22">
        <v>753</v>
      </c>
      <c r="B754" s="10" t="s">
        <v>759</v>
      </c>
      <c r="C754" s="10" t="s">
        <v>1</v>
      </c>
      <c r="D754" s="11">
        <v>315.72000000000003</v>
      </c>
      <c r="E754" s="12">
        <v>1</v>
      </c>
      <c r="F754" s="10">
        <v>612</v>
      </c>
      <c r="G754" s="11">
        <f>(ecommerce_sales_analysis!G754*ecommerce_sales_analysis!$D754)</f>
        <v>197956.44000000003</v>
      </c>
      <c r="H754" s="11">
        <f>(ecommerce_sales_analysis!H754*ecommerce_sales_analysis!$D754)</f>
        <v>212795.28000000003</v>
      </c>
      <c r="I754" s="11">
        <f>(ecommerce_sales_analysis!I754*ecommerce_sales_analysis!$D754)</f>
        <v>143021.16</v>
      </c>
      <c r="J754" s="11">
        <f>(ecommerce_sales_analysis!J754*ecommerce_sales_analysis!$D754)</f>
        <v>20521.800000000003</v>
      </c>
      <c r="K754" s="11">
        <f>(ecommerce_sales_analysis!K754*ecommerce_sales_analysis!$D754)</f>
        <v>185327.64</v>
      </c>
      <c r="L754" s="11">
        <f>(ecommerce_sales_analysis!L754*ecommerce_sales_analysis!$D754)</f>
        <v>84612.96</v>
      </c>
      <c r="M754" s="11">
        <f>(ecommerce_sales_analysis!M754*ecommerce_sales_analysis!$D754)</f>
        <v>254154.60000000003</v>
      </c>
      <c r="N754" s="11">
        <f>(ecommerce_sales_analysis!N754*ecommerce_sales_analysis!$D754)</f>
        <v>154071.36000000002</v>
      </c>
      <c r="O754" s="11">
        <f>(ecommerce_sales_analysis!O754*ecommerce_sales_analysis!$D754)</f>
        <v>264889.08</v>
      </c>
      <c r="P754" s="11">
        <f>(ecommerce_sales_analysis!P754*ecommerce_sales_analysis!$D754)</f>
        <v>288252.36000000004</v>
      </c>
      <c r="Q754" s="11">
        <f>(ecommerce_sales_analysis!Q754*ecommerce_sales_analysis!$D754)</f>
        <v>205218.00000000003</v>
      </c>
      <c r="R754" s="11">
        <f>(ecommerce_sales_analysis!R754*ecommerce_sales_analysis!$D754)</f>
        <v>264573.36000000004</v>
      </c>
      <c r="S754" s="36">
        <f t="shared" si="33"/>
        <v>2275394.0400000005</v>
      </c>
      <c r="T754" s="36">
        <f t="shared" si="34"/>
        <v>189616.17000000004</v>
      </c>
      <c r="U754" s="37">
        <f t="shared" si="35"/>
        <v>0.15284393407050914</v>
      </c>
    </row>
    <row r="755" spans="1:21" x14ac:dyDescent="0.25">
      <c r="A755" s="22">
        <v>754</v>
      </c>
      <c r="B755" s="10" t="s">
        <v>760</v>
      </c>
      <c r="C755" s="10" t="s">
        <v>8</v>
      </c>
      <c r="D755" s="11">
        <v>170.78</v>
      </c>
      <c r="E755" s="12">
        <v>2</v>
      </c>
      <c r="F755" s="10">
        <v>380</v>
      </c>
      <c r="G755" s="11">
        <f>(ecommerce_sales_analysis!G755*ecommerce_sales_analysis!$D755)</f>
        <v>47476.840000000004</v>
      </c>
      <c r="H755" s="11">
        <f>(ecommerce_sales_analysis!H755*ecommerce_sales_analysis!$D755)</f>
        <v>59773</v>
      </c>
      <c r="I755" s="11">
        <f>(ecommerce_sales_analysis!I755*ecommerce_sales_analysis!$D755)</f>
        <v>49526.2</v>
      </c>
      <c r="J755" s="11">
        <f>(ecommerce_sales_analysis!J755*ecommerce_sales_analysis!$D755)</f>
        <v>165485.82</v>
      </c>
      <c r="K755" s="11">
        <f>(ecommerce_sales_analysis!K755*ecommerce_sales_analysis!$D755)</f>
        <v>30057.279999999999</v>
      </c>
      <c r="L755" s="11">
        <f>(ecommerce_sales_analysis!L755*ecommerce_sales_analysis!$D755)</f>
        <v>64042.5</v>
      </c>
      <c r="M755" s="11">
        <f>(ecommerce_sales_analysis!M755*ecommerce_sales_analysis!$D755)</f>
        <v>102126.44</v>
      </c>
      <c r="N755" s="11">
        <f>(ecommerce_sales_analysis!N755*ecommerce_sales_analysis!$D755)</f>
        <v>119716.78</v>
      </c>
      <c r="O755" s="11">
        <f>(ecommerce_sales_analysis!O755*ecommerce_sales_analysis!$D755)</f>
        <v>135257.76</v>
      </c>
      <c r="P755" s="11">
        <f>(ecommerce_sales_analysis!P755*ecommerce_sales_analysis!$D755)</f>
        <v>103663.46</v>
      </c>
      <c r="Q755" s="11">
        <f>(ecommerce_sales_analysis!Q755*ecommerce_sales_analysis!$D755)</f>
        <v>37571.599999999999</v>
      </c>
      <c r="R755" s="11">
        <f>(ecommerce_sales_analysis!R755*ecommerce_sales_analysis!$D755)</f>
        <v>28861.82</v>
      </c>
      <c r="S755" s="36">
        <f t="shared" si="33"/>
        <v>943559.49999999988</v>
      </c>
      <c r="T755" s="36">
        <f t="shared" si="34"/>
        <v>78629.958333333328</v>
      </c>
      <c r="U755" s="37">
        <f t="shared" si="35"/>
        <v>6.3381262091027776E-2</v>
      </c>
    </row>
    <row r="756" spans="1:21" x14ac:dyDescent="0.25">
      <c r="A756" s="22">
        <v>755</v>
      </c>
      <c r="B756" s="10" t="s">
        <v>761</v>
      </c>
      <c r="C756" s="10" t="s">
        <v>17</v>
      </c>
      <c r="D756" s="11">
        <v>73.94</v>
      </c>
      <c r="E756" s="12">
        <v>4.9000000000000004</v>
      </c>
      <c r="F756" s="10">
        <v>929</v>
      </c>
      <c r="G756" s="11">
        <f>(ecommerce_sales_analysis!G756*ecommerce_sales_analysis!$D756)</f>
        <v>64771.439999999995</v>
      </c>
      <c r="H756" s="11">
        <f>(ecommerce_sales_analysis!H756*ecommerce_sales_analysis!$D756)</f>
        <v>48356.76</v>
      </c>
      <c r="I756" s="11">
        <f>(ecommerce_sales_analysis!I756*ecommerce_sales_analysis!$D756)</f>
        <v>39410.019999999997</v>
      </c>
      <c r="J756" s="11">
        <f>(ecommerce_sales_analysis!J756*ecommerce_sales_analysis!$D756)</f>
        <v>60039.28</v>
      </c>
      <c r="K756" s="11">
        <f>(ecommerce_sales_analysis!K756*ecommerce_sales_analysis!$D756)</f>
        <v>51388.299999999996</v>
      </c>
      <c r="L756" s="11">
        <f>(ecommerce_sales_analysis!L756*ecommerce_sales_analysis!$D756)</f>
        <v>61592.02</v>
      </c>
      <c r="M756" s="11">
        <f>(ecommerce_sales_analysis!M756*ecommerce_sales_analysis!$D756)</f>
        <v>10943.119999999999</v>
      </c>
      <c r="N756" s="11">
        <f>(ecommerce_sales_analysis!N756*ecommerce_sales_analysis!$D756)</f>
        <v>50722.84</v>
      </c>
      <c r="O756" s="11">
        <f>(ecommerce_sales_analysis!O756*ecommerce_sales_analysis!$D756)</f>
        <v>41184.58</v>
      </c>
      <c r="P756" s="11">
        <f>(ecommerce_sales_analysis!P756*ecommerce_sales_analysis!$D756)</f>
        <v>22995.34</v>
      </c>
      <c r="Q756" s="11">
        <f>(ecommerce_sales_analysis!Q756*ecommerce_sales_analysis!$D756)</f>
        <v>20111.68</v>
      </c>
      <c r="R756" s="11">
        <f>(ecommerce_sales_analysis!R756*ecommerce_sales_analysis!$D756)</f>
        <v>2809.72</v>
      </c>
      <c r="S756" s="36">
        <f t="shared" si="33"/>
        <v>474325.10000000003</v>
      </c>
      <c r="T756" s="36">
        <f t="shared" si="34"/>
        <v>39527.091666666667</v>
      </c>
      <c r="U756" s="37">
        <f t="shared" si="35"/>
        <v>3.1861608599619805E-2</v>
      </c>
    </row>
    <row r="757" spans="1:21" x14ac:dyDescent="0.25">
      <c r="A757" s="22">
        <v>756</v>
      </c>
      <c r="B757" s="10" t="s">
        <v>762</v>
      </c>
      <c r="C757" s="10" t="s">
        <v>17</v>
      </c>
      <c r="D757" s="11">
        <v>398.04</v>
      </c>
      <c r="E757" s="12">
        <v>4.2</v>
      </c>
      <c r="F757" s="10">
        <v>920</v>
      </c>
      <c r="G757" s="11">
        <f>(ecommerce_sales_analysis!G757*ecommerce_sales_analysis!$D757)</f>
        <v>230863.2</v>
      </c>
      <c r="H757" s="11">
        <f>(ecommerce_sales_analysis!H757*ecommerce_sales_analysis!$D757)</f>
        <v>158817.96000000002</v>
      </c>
      <c r="I757" s="11">
        <f>(ecommerce_sales_analysis!I757*ecommerce_sales_analysis!$D757)</f>
        <v>76423.680000000008</v>
      </c>
      <c r="J757" s="11">
        <f>(ecommerce_sales_analysis!J757*ecommerce_sales_analysis!$D757)</f>
        <v>146876.76</v>
      </c>
      <c r="K757" s="11">
        <f>(ecommerce_sales_analysis!K757*ecommerce_sales_analysis!$D757)</f>
        <v>330373.2</v>
      </c>
      <c r="L757" s="11">
        <f>(ecommerce_sales_analysis!L757*ecommerce_sales_analysis!$D757)</f>
        <v>1194.1200000000001</v>
      </c>
      <c r="M757" s="11">
        <f>(ecommerce_sales_analysis!M757*ecommerce_sales_analysis!$D757)</f>
        <v>302510.40000000002</v>
      </c>
      <c r="N757" s="11">
        <f>(ecommerce_sales_analysis!N757*ecommerce_sales_analysis!$D757)</f>
        <v>115033.56000000001</v>
      </c>
      <c r="O757" s="11">
        <f>(ecommerce_sales_analysis!O757*ecommerce_sales_analysis!$D757)</f>
        <v>28658.880000000001</v>
      </c>
      <c r="P757" s="11">
        <f>(ecommerce_sales_analysis!P757*ecommerce_sales_analysis!$D757)</f>
        <v>122596.32</v>
      </c>
      <c r="Q757" s="11">
        <f>(ecommerce_sales_analysis!Q757*ecommerce_sales_analysis!$D757)</f>
        <v>60900.12</v>
      </c>
      <c r="R757" s="11">
        <f>(ecommerce_sales_analysis!R757*ecommerce_sales_analysis!$D757)</f>
        <v>27066.720000000001</v>
      </c>
      <c r="S757" s="36">
        <f t="shared" si="33"/>
        <v>1601314.9200000002</v>
      </c>
      <c r="T757" s="36">
        <f t="shared" si="34"/>
        <v>133442.91</v>
      </c>
      <c r="U757" s="37">
        <f t="shared" si="35"/>
        <v>0.10756434611149926</v>
      </c>
    </row>
    <row r="758" spans="1:21" x14ac:dyDescent="0.25">
      <c r="A758" s="22">
        <v>757</v>
      </c>
      <c r="B758" s="10" t="s">
        <v>763</v>
      </c>
      <c r="C758" s="10" t="s">
        <v>17</v>
      </c>
      <c r="D758" s="11">
        <v>311.94</v>
      </c>
      <c r="E758" s="12">
        <v>4.8</v>
      </c>
      <c r="F758" s="10">
        <v>679</v>
      </c>
      <c r="G758" s="11">
        <f>(ecommerce_sales_analysis!G758*ecommerce_sales_analysis!$D758)</f>
        <v>268892.27999999997</v>
      </c>
      <c r="H758" s="11">
        <f>(ecommerce_sales_analysis!H758*ecommerce_sales_analysis!$D758)</f>
        <v>78608.88</v>
      </c>
      <c r="I758" s="11">
        <f>(ecommerce_sales_analysis!I758*ecommerce_sales_analysis!$D758)</f>
        <v>305389.26</v>
      </c>
      <c r="J758" s="11">
        <f>(ecommerce_sales_analysis!J758*ecommerce_sales_analysis!$D758)</f>
        <v>54277.56</v>
      </c>
      <c r="K758" s="11">
        <f>(ecommerce_sales_analysis!K758*ecommerce_sales_analysis!$D758)</f>
        <v>200265.48</v>
      </c>
      <c r="L758" s="11">
        <f>(ecommerce_sales_analysis!L758*ecommerce_sales_analysis!$D758)</f>
        <v>42735.78</v>
      </c>
      <c r="M758" s="11">
        <f>(ecommerce_sales_analysis!M758*ecommerce_sales_analysis!$D758)</f>
        <v>259534.07999999999</v>
      </c>
      <c r="N758" s="11">
        <f>(ecommerce_sales_analysis!N758*ecommerce_sales_analysis!$D758)</f>
        <v>310380.3</v>
      </c>
      <c r="O758" s="11">
        <f>(ecommerce_sales_analysis!O758*ecommerce_sales_analysis!$D758)</f>
        <v>269828.09999999998</v>
      </c>
      <c r="P758" s="11">
        <f>(ecommerce_sales_analysis!P758*ecommerce_sales_analysis!$D758)</f>
        <v>241441.56</v>
      </c>
      <c r="Q758" s="11">
        <f>(ecommerce_sales_analysis!Q758*ecommerce_sales_analysis!$D758)</f>
        <v>77361.119999999995</v>
      </c>
      <c r="R758" s="11">
        <f>(ecommerce_sales_analysis!R758*ecommerce_sales_analysis!$D758)</f>
        <v>73305.899999999994</v>
      </c>
      <c r="S758" s="36">
        <f t="shared" si="33"/>
        <v>2182020.3000000003</v>
      </c>
      <c r="T758" s="36">
        <f t="shared" si="34"/>
        <v>181835.02500000002</v>
      </c>
      <c r="U758" s="37">
        <f t="shared" si="35"/>
        <v>0.14657178537468285</v>
      </c>
    </row>
    <row r="759" spans="1:21" x14ac:dyDescent="0.25">
      <c r="A759" s="22">
        <v>758</v>
      </c>
      <c r="B759" s="10" t="s">
        <v>764</v>
      </c>
      <c r="C759" s="10" t="s">
        <v>11</v>
      </c>
      <c r="D759" s="11">
        <v>269.06</v>
      </c>
      <c r="E759" s="12">
        <v>3</v>
      </c>
      <c r="F759" s="10">
        <v>290</v>
      </c>
      <c r="G759" s="11">
        <f>(ecommerce_sales_analysis!G759*ecommerce_sales_analysis!$D759)</f>
        <v>68072.180000000008</v>
      </c>
      <c r="H759" s="11">
        <f>(ecommerce_sales_analysis!H759*ecommerce_sales_analysis!$D759)</f>
        <v>209866.8</v>
      </c>
      <c r="I759" s="11">
        <f>(ecommerce_sales_analysis!I759*ecommerce_sales_analysis!$D759)</f>
        <v>40089.94</v>
      </c>
      <c r="J759" s="11">
        <f>(ecommerce_sales_analysis!J759*ecommerce_sales_analysis!$D759)</f>
        <v>223319.8</v>
      </c>
      <c r="K759" s="11">
        <f>(ecommerce_sales_analysis!K759*ecommerce_sales_analysis!$D759)</f>
        <v>235158.44</v>
      </c>
      <c r="L759" s="11">
        <f>(ecommerce_sales_analysis!L759*ecommerce_sales_analysis!$D759)</f>
        <v>61883.8</v>
      </c>
      <c r="M759" s="11">
        <f>(ecommerce_sales_analysis!M759*ecommerce_sales_analysis!$D759)</f>
        <v>108700.24</v>
      </c>
      <c r="N759" s="11">
        <f>(ecommerce_sales_analysis!N759*ecommerce_sales_analysis!$D759)</f>
        <v>95785.36</v>
      </c>
      <c r="O759" s="11">
        <f>(ecommerce_sales_analysis!O759*ecommerce_sales_analysis!$D759)</f>
        <v>221705.44</v>
      </c>
      <c r="P759" s="11">
        <f>(ecommerce_sales_analysis!P759*ecommerce_sales_analysis!$D759)</f>
        <v>25829.760000000002</v>
      </c>
      <c r="Q759" s="11">
        <f>(ecommerce_sales_analysis!Q759*ecommerce_sales_analysis!$D759)</f>
        <v>74798.680000000008</v>
      </c>
      <c r="R759" s="11">
        <f>(ecommerce_sales_analysis!R759*ecommerce_sales_analysis!$D759)</f>
        <v>150404.54</v>
      </c>
      <c r="S759" s="36">
        <f t="shared" si="33"/>
        <v>1515614.98</v>
      </c>
      <c r="T759" s="36">
        <f t="shared" si="34"/>
        <v>126301.24833333334</v>
      </c>
      <c r="U759" s="37">
        <f t="shared" si="35"/>
        <v>0.10180766584032891</v>
      </c>
    </row>
    <row r="760" spans="1:21" x14ac:dyDescent="0.25">
      <c r="A760" s="22">
        <v>759</v>
      </c>
      <c r="B760" s="10" t="s">
        <v>765</v>
      </c>
      <c r="C760" s="10" t="s">
        <v>11</v>
      </c>
      <c r="D760" s="11">
        <v>447.48</v>
      </c>
      <c r="E760" s="12">
        <v>1.4</v>
      </c>
      <c r="F760" s="10">
        <v>440</v>
      </c>
      <c r="G760" s="11">
        <f>(ecommerce_sales_analysis!G760*ecommerce_sales_analysis!$D760)</f>
        <v>80546.400000000009</v>
      </c>
      <c r="H760" s="11">
        <f>(ecommerce_sales_analysis!H760*ecommerce_sales_analysis!$D760)</f>
        <v>393782.4</v>
      </c>
      <c r="I760" s="11">
        <f>(ecommerce_sales_analysis!I760*ecommerce_sales_analysis!$D760)</f>
        <v>393334.92000000004</v>
      </c>
      <c r="J760" s="11">
        <f>(ecommerce_sales_analysis!J760*ecommerce_sales_analysis!$D760)</f>
        <v>262670.76</v>
      </c>
      <c r="K760" s="11">
        <f>(ecommerce_sales_analysis!K760*ecommerce_sales_analysis!$D760)</f>
        <v>21479.040000000001</v>
      </c>
      <c r="L760" s="11">
        <f>(ecommerce_sales_analysis!L760*ecommerce_sales_analysis!$D760)</f>
        <v>268040.52</v>
      </c>
      <c r="M760" s="11">
        <f>(ecommerce_sales_analysis!M760*ecommerce_sales_analysis!$D760)</f>
        <v>126189.36</v>
      </c>
      <c r="N760" s="11">
        <f>(ecommerce_sales_analysis!N760*ecommerce_sales_analysis!$D760)</f>
        <v>293546.88</v>
      </c>
      <c r="O760" s="11">
        <f>(ecommerce_sales_analysis!O760*ecommerce_sales_analysis!$D760)</f>
        <v>153038.16</v>
      </c>
      <c r="P760" s="11">
        <f>(ecommerce_sales_analysis!P760*ecommerce_sales_analysis!$D760)</f>
        <v>431370.72000000003</v>
      </c>
      <c r="Q760" s="11">
        <f>(ecommerce_sales_analysis!Q760*ecommerce_sales_analysis!$D760)</f>
        <v>196443.72</v>
      </c>
      <c r="R760" s="11">
        <f>(ecommerce_sales_analysis!R760*ecommerce_sales_analysis!$D760)</f>
        <v>170042.4</v>
      </c>
      <c r="S760" s="36">
        <f t="shared" si="33"/>
        <v>2790485.2800000003</v>
      </c>
      <c r="T760" s="36">
        <f t="shared" si="34"/>
        <v>232540.44000000003</v>
      </c>
      <c r="U760" s="37">
        <f t="shared" si="35"/>
        <v>0.18744390670947095</v>
      </c>
    </row>
    <row r="761" spans="1:21" x14ac:dyDescent="0.25">
      <c r="A761" s="22">
        <v>760</v>
      </c>
      <c r="B761" s="10" t="s">
        <v>766</v>
      </c>
      <c r="C761" s="10" t="s">
        <v>5</v>
      </c>
      <c r="D761" s="11">
        <v>395.36</v>
      </c>
      <c r="E761" s="12">
        <v>3.2</v>
      </c>
      <c r="F761" s="10">
        <v>668</v>
      </c>
      <c r="G761" s="11">
        <f>(ecommerce_sales_analysis!G761*ecommerce_sales_analysis!$D761)</f>
        <v>327753.44</v>
      </c>
      <c r="H761" s="11">
        <f>(ecommerce_sales_analysis!H761*ecommerce_sales_analysis!$D761)</f>
        <v>317078.72000000003</v>
      </c>
      <c r="I761" s="11">
        <f>(ecommerce_sales_analysis!I761*ecommerce_sales_analysis!$D761)</f>
        <v>299682.88</v>
      </c>
      <c r="J761" s="11">
        <f>(ecommerce_sales_analysis!J761*ecommerce_sales_analysis!$D761)</f>
        <v>195307.84</v>
      </c>
      <c r="K761" s="11">
        <f>(ecommerce_sales_analysis!K761*ecommerce_sales_analysis!$D761)</f>
        <v>223773.76</v>
      </c>
      <c r="L761" s="11">
        <f>(ecommerce_sales_analysis!L761*ecommerce_sales_analysis!$D761)</f>
        <v>208750.08000000002</v>
      </c>
      <c r="M761" s="11">
        <f>(ecommerce_sales_analysis!M761*ecommerce_sales_analysis!$D761)</f>
        <v>142724.96</v>
      </c>
      <c r="N761" s="11">
        <f>(ecommerce_sales_analysis!N761*ecommerce_sales_analysis!$D761)</f>
        <v>293752.48</v>
      </c>
      <c r="O761" s="11">
        <f>(ecommerce_sales_analysis!O761*ecommerce_sales_analysis!$D761)</f>
        <v>52187.520000000004</v>
      </c>
      <c r="P761" s="11">
        <f>(ecommerce_sales_analysis!P761*ecommerce_sales_analysis!$D761)</f>
        <v>44280.32</v>
      </c>
      <c r="Q761" s="11">
        <f>(ecommerce_sales_analysis!Q761*ecommerce_sales_analysis!$D761)</f>
        <v>374405.92000000004</v>
      </c>
      <c r="R761" s="11">
        <f>(ecommerce_sales_analysis!R761*ecommerce_sales_analysis!$D761)</f>
        <v>22140.16</v>
      </c>
      <c r="S761" s="36">
        <f t="shared" si="33"/>
        <v>2501838.08</v>
      </c>
      <c r="T761" s="36">
        <f t="shared" si="34"/>
        <v>208486.50666666668</v>
      </c>
      <c r="U761" s="37">
        <f t="shared" si="35"/>
        <v>0.16805474912583013</v>
      </c>
    </row>
    <row r="762" spans="1:21" x14ac:dyDescent="0.25">
      <c r="A762" s="22">
        <v>761</v>
      </c>
      <c r="B762" s="10" t="s">
        <v>767</v>
      </c>
      <c r="C762" s="10" t="s">
        <v>17</v>
      </c>
      <c r="D762" s="11">
        <v>80.08</v>
      </c>
      <c r="E762" s="12">
        <v>2.8</v>
      </c>
      <c r="F762" s="10">
        <v>933</v>
      </c>
      <c r="G762" s="11">
        <f>(ecommerce_sales_analysis!G762*ecommerce_sales_analysis!$D762)</f>
        <v>54454.400000000001</v>
      </c>
      <c r="H762" s="11">
        <f>(ecommerce_sales_analysis!H762*ecommerce_sales_analysis!$D762)</f>
        <v>36676.639999999999</v>
      </c>
      <c r="I762" s="11">
        <f>(ecommerce_sales_analysis!I762*ecommerce_sales_analysis!$D762)</f>
        <v>62302.239999999998</v>
      </c>
      <c r="J762" s="11">
        <f>(ecommerce_sales_analysis!J762*ecommerce_sales_analysis!$D762)</f>
        <v>77837.759999999995</v>
      </c>
      <c r="K762" s="11">
        <f>(ecommerce_sales_analysis!K762*ecommerce_sales_analysis!$D762)</f>
        <v>53253.2</v>
      </c>
      <c r="L762" s="11">
        <f>(ecommerce_sales_analysis!L762*ecommerce_sales_analysis!$D762)</f>
        <v>4084.08</v>
      </c>
      <c r="M762" s="11">
        <f>(ecommerce_sales_analysis!M762*ecommerce_sales_analysis!$D762)</f>
        <v>30270.239999999998</v>
      </c>
      <c r="N762" s="11">
        <f>(ecommerce_sales_analysis!N762*ecommerce_sales_analysis!$D762)</f>
        <v>69749.679999999993</v>
      </c>
      <c r="O762" s="11">
        <f>(ecommerce_sales_analysis!O762*ecommerce_sales_analysis!$D762)</f>
        <v>4324.32</v>
      </c>
      <c r="P762" s="11">
        <f>(ecommerce_sales_analysis!P762*ecommerce_sales_analysis!$D762)</f>
        <v>79038.959999999992</v>
      </c>
      <c r="Q762" s="11">
        <f>(ecommerce_sales_analysis!Q762*ecommerce_sales_analysis!$D762)</f>
        <v>65265.2</v>
      </c>
      <c r="R762" s="11">
        <f>(ecommerce_sales_analysis!R762*ecommerce_sales_analysis!$D762)</f>
        <v>22102.079999999998</v>
      </c>
      <c r="S762" s="36">
        <f t="shared" si="33"/>
        <v>559358.79999999993</v>
      </c>
      <c r="T762" s="36">
        <f t="shared" si="34"/>
        <v>46613.23333333333</v>
      </c>
      <c r="U762" s="37">
        <f t="shared" si="35"/>
        <v>3.7573535856215513E-2</v>
      </c>
    </row>
    <row r="763" spans="1:21" x14ac:dyDescent="0.25">
      <c r="A763" s="22">
        <v>762</v>
      </c>
      <c r="B763" s="10" t="s">
        <v>768</v>
      </c>
      <c r="C763" s="10" t="s">
        <v>30</v>
      </c>
      <c r="D763" s="11">
        <v>159.30000000000001</v>
      </c>
      <c r="E763" s="12">
        <v>4.4000000000000004</v>
      </c>
      <c r="F763" s="10">
        <v>7</v>
      </c>
      <c r="G763" s="11">
        <f>(ecommerce_sales_analysis!G763*ecommerce_sales_analysis!$D763)</f>
        <v>131263.20000000001</v>
      </c>
      <c r="H763" s="11">
        <f>(ecommerce_sales_analysis!H763*ecommerce_sales_analysis!$D763)</f>
        <v>111191.40000000001</v>
      </c>
      <c r="I763" s="11">
        <f>(ecommerce_sales_analysis!I763*ecommerce_sales_analysis!$D763)</f>
        <v>154839.6</v>
      </c>
      <c r="J763" s="11">
        <f>(ecommerce_sales_analysis!J763*ecommerce_sales_analysis!$D763)</f>
        <v>18000.900000000001</v>
      </c>
      <c r="K763" s="11">
        <f>(ecommerce_sales_analysis!K763*ecommerce_sales_analysis!$D763)</f>
        <v>56392.200000000004</v>
      </c>
      <c r="L763" s="11">
        <f>(ecommerce_sales_analysis!L763*ecommerce_sales_analysis!$D763)</f>
        <v>102748.50000000001</v>
      </c>
      <c r="M763" s="11">
        <f>(ecommerce_sales_analysis!M763*ecommerce_sales_analysis!$D763)</f>
        <v>31382.100000000002</v>
      </c>
      <c r="N763" s="11">
        <f>(ecommerce_sales_analysis!N763*ecommerce_sales_analysis!$D763)</f>
        <v>151175.70000000001</v>
      </c>
      <c r="O763" s="11">
        <f>(ecommerce_sales_analysis!O763*ecommerce_sales_analysis!$D763)</f>
        <v>9558</v>
      </c>
      <c r="P763" s="11">
        <f>(ecommerce_sales_analysis!P763*ecommerce_sales_analysis!$D763)</f>
        <v>101314.8</v>
      </c>
      <c r="Q763" s="11">
        <f>(ecommerce_sales_analysis!Q763*ecommerce_sales_analysis!$D763)</f>
        <v>43807.5</v>
      </c>
      <c r="R763" s="11">
        <f>(ecommerce_sales_analysis!R763*ecommerce_sales_analysis!$D763)</f>
        <v>135245.70000000001</v>
      </c>
      <c r="S763" s="36">
        <f t="shared" si="33"/>
        <v>1046919.6000000001</v>
      </c>
      <c r="T763" s="36">
        <f t="shared" si="34"/>
        <v>87243.3</v>
      </c>
      <c r="U763" s="37">
        <f t="shared" si="35"/>
        <v>7.0324219676484598E-2</v>
      </c>
    </row>
    <row r="764" spans="1:21" x14ac:dyDescent="0.25">
      <c r="A764" s="22">
        <v>763</v>
      </c>
      <c r="B764" s="10" t="s">
        <v>769</v>
      </c>
      <c r="C764" s="10" t="s">
        <v>5</v>
      </c>
      <c r="D764" s="11">
        <v>128</v>
      </c>
      <c r="E764" s="12">
        <v>1.4</v>
      </c>
      <c r="F764" s="10">
        <v>196</v>
      </c>
      <c r="G764" s="11">
        <f>(ecommerce_sales_analysis!G764*ecommerce_sales_analysis!$D764)</f>
        <v>65024</v>
      </c>
      <c r="H764" s="11">
        <f>(ecommerce_sales_analysis!H764*ecommerce_sales_analysis!$D764)</f>
        <v>117248</v>
      </c>
      <c r="I764" s="11">
        <f>(ecommerce_sales_analysis!I764*ecommerce_sales_analysis!$D764)</f>
        <v>97536</v>
      </c>
      <c r="J764" s="11">
        <f>(ecommerce_sales_analysis!J764*ecommerce_sales_analysis!$D764)</f>
        <v>14080</v>
      </c>
      <c r="K764" s="11">
        <f>(ecommerce_sales_analysis!K764*ecommerce_sales_analysis!$D764)</f>
        <v>91008</v>
      </c>
      <c r="L764" s="11">
        <f>(ecommerce_sales_analysis!L764*ecommerce_sales_analysis!$D764)</f>
        <v>92416</v>
      </c>
      <c r="M764" s="11">
        <f>(ecommerce_sales_analysis!M764*ecommerce_sales_analysis!$D764)</f>
        <v>71040</v>
      </c>
      <c r="N764" s="11">
        <f>(ecommerce_sales_analysis!N764*ecommerce_sales_analysis!$D764)</f>
        <v>25984</v>
      </c>
      <c r="O764" s="11">
        <f>(ecommerce_sales_analysis!O764*ecommerce_sales_analysis!$D764)</f>
        <v>109568</v>
      </c>
      <c r="P764" s="11">
        <f>(ecommerce_sales_analysis!P764*ecommerce_sales_analysis!$D764)</f>
        <v>58240</v>
      </c>
      <c r="Q764" s="11">
        <f>(ecommerce_sales_analysis!Q764*ecommerce_sales_analysis!$D764)</f>
        <v>65664</v>
      </c>
      <c r="R764" s="11">
        <f>(ecommerce_sales_analysis!R764*ecommerce_sales_analysis!$D764)</f>
        <v>12544</v>
      </c>
      <c r="S764" s="36">
        <f t="shared" si="33"/>
        <v>820352</v>
      </c>
      <c r="T764" s="36">
        <f t="shared" si="34"/>
        <v>68362.666666666672</v>
      </c>
      <c r="U764" s="37">
        <f t="shared" si="35"/>
        <v>5.5105104785547511E-2</v>
      </c>
    </row>
    <row r="765" spans="1:21" x14ac:dyDescent="0.25">
      <c r="A765" s="22">
        <v>764</v>
      </c>
      <c r="B765" s="10" t="s">
        <v>770</v>
      </c>
      <c r="C765" s="10" t="s">
        <v>1</v>
      </c>
      <c r="D765" s="11">
        <v>373.25</v>
      </c>
      <c r="E765" s="12">
        <v>3</v>
      </c>
      <c r="F765" s="10">
        <v>421</v>
      </c>
      <c r="G765" s="11">
        <f>(ecommerce_sales_analysis!G765*ecommerce_sales_analysis!$D765)</f>
        <v>283670</v>
      </c>
      <c r="H765" s="11">
        <f>(ecommerce_sales_analysis!H765*ecommerce_sales_analysis!$D765)</f>
        <v>185878.5</v>
      </c>
      <c r="I765" s="11">
        <f>(ecommerce_sales_analysis!I765*ecommerce_sales_analysis!$D765)</f>
        <v>191850.5</v>
      </c>
      <c r="J765" s="11">
        <f>(ecommerce_sales_analysis!J765*ecommerce_sales_analysis!$D765)</f>
        <v>283670</v>
      </c>
      <c r="K765" s="11">
        <f>(ecommerce_sales_analysis!K765*ecommerce_sales_analysis!$D765)</f>
        <v>114587.75</v>
      </c>
      <c r="L765" s="11">
        <f>(ecommerce_sales_analysis!L765*ecommerce_sales_analysis!$D765)</f>
        <v>120933</v>
      </c>
      <c r="M765" s="11">
        <f>(ecommerce_sales_analysis!M765*ecommerce_sales_analysis!$D765)</f>
        <v>132503.75</v>
      </c>
      <c r="N765" s="11">
        <f>(ecommerce_sales_analysis!N765*ecommerce_sales_analysis!$D765)</f>
        <v>79129</v>
      </c>
      <c r="O765" s="11">
        <f>(ecommerce_sales_analysis!O765*ecommerce_sales_analysis!$D765)</f>
        <v>193716.75</v>
      </c>
      <c r="P765" s="11">
        <f>(ecommerce_sales_analysis!P765*ecommerce_sales_analysis!$D765)</f>
        <v>172441.5</v>
      </c>
      <c r="Q765" s="11">
        <f>(ecommerce_sales_analysis!Q765*ecommerce_sales_analysis!$D765)</f>
        <v>32472.75</v>
      </c>
      <c r="R765" s="11">
        <f>(ecommerce_sales_analysis!R765*ecommerce_sales_analysis!$D765)</f>
        <v>341523.75</v>
      </c>
      <c r="S765" s="36">
        <f t="shared" si="33"/>
        <v>2132377.25</v>
      </c>
      <c r="T765" s="36">
        <f t="shared" si="34"/>
        <v>177698.10416666666</v>
      </c>
      <c r="U765" s="37">
        <f t="shared" si="35"/>
        <v>0.14323713698944801</v>
      </c>
    </row>
    <row r="766" spans="1:21" x14ac:dyDescent="0.25">
      <c r="A766" s="22">
        <v>765</v>
      </c>
      <c r="B766" s="10" t="s">
        <v>771</v>
      </c>
      <c r="C766" s="10" t="s">
        <v>3</v>
      </c>
      <c r="D766" s="11">
        <v>21.6</v>
      </c>
      <c r="E766" s="12">
        <v>1.6</v>
      </c>
      <c r="F766" s="10">
        <v>568</v>
      </c>
      <c r="G766" s="11">
        <f>(ecommerce_sales_analysis!G766*ecommerce_sales_analysis!$D766)</f>
        <v>15098.400000000001</v>
      </c>
      <c r="H766" s="11">
        <f>(ecommerce_sales_analysis!H766*ecommerce_sales_analysis!$D766)</f>
        <v>20498.400000000001</v>
      </c>
      <c r="I766" s="11">
        <f>(ecommerce_sales_analysis!I766*ecommerce_sales_analysis!$D766)</f>
        <v>8467.2000000000007</v>
      </c>
      <c r="J766" s="11">
        <f>(ecommerce_sales_analysis!J766*ecommerce_sales_analysis!$D766)</f>
        <v>9460.8000000000011</v>
      </c>
      <c r="K766" s="11">
        <f>(ecommerce_sales_analysis!K766*ecommerce_sales_analysis!$D766)</f>
        <v>18727.2</v>
      </c>
      <c r="L766" s="11">
        <f>(ecommerce_sales_analysis!L766*ecommerce_sales_analysis!$D766)</f>
        <v>21405.600000000002</v>
      </c>
      <c r="M766" s="11">
        <f>(ecommerce_sales_analysis!M766*ecommerce_sales_analysis!$D766)</f>
        <v>11642.400000000001</v>
      </c>
      <c r="N766" s="11">
        <f>(ecommerce_sales_analysis!N766*ecommerce_sales_analysis!$D766)</f>
        <v>11901.6</v>
      </c>
      <c r="O766" s="11">
        <f>(ecommerce_sales_analysis!O766*ecommerce_sales_analysis!$D766)</f>
        <v>5853.6</v>
      </c>
      <c r="P766" s="11">
        <f>(ecommerce_sales_analysis!P766*ecommerce_sales_analysis!$D766)</f>
        <v>20455.2</v>
      </c>
      <c r="Q766" s="11">
        <f>(ecommerce_sales_analysis!Q766*ecommerce_sales_analysis!$D766)</f>
        <v>17236.800000000003</v>
      </c>
      <c r="R766" s="11">
        <f>(ecommerce_sales_analysis!R766*ecommerce_sales_analysis!$D766)</f>
        <v>11361.6</v>
      </c>
      <c r="S766" s="36">
        <f t="shared" si="33"/>
        <v>172108.80000000002</v>
      </c>
      <c r="T766" s="36">
        <f t="shared" si="34"/>
        <v>14342.400000000001</v>
      </c>
      <c r="U766" s="37">
        <f t="shared" si="35"/>
        <v>1.1560980479738992E-2</v>
      </c>
    </row>
    <row r="767" spans="1:21" x14ac:dyDescent="0.25">
      <c r="A767" s="22">
        <v>766</v>
      </c>
      <c r="B767" s="10" t="s">
        <v>772</v>
      </c>
      <c r="C767" s="10" t="s">
        <v>11</v>
      </c>
      <c r="D767" s="11">
        <v>287.10000000000002</v>
      </c>
      <c r="E767" s="12">
        <v>2.2999999999999998</v>
      </c>
      <c r="F767" s="10">
        <v>833</v>
      </c>
      <c r="G767" s="11">
        <f>(ecommerce_sales_analysis!G767*ecommerce_sales_analysis!$D767)</f>
        <v>162211.5</v>
      </c>
      <c r="H767" s="11">
        <f>(ecommerce_sales_analysis!H767*ecommerce_sales_analysis!$D767)</f>
        <v>278487</v>
      </c>
      <c r="I767" s="11">
        <f>(ecommerce_sales_analysis!I767*ecommerce_sales_analysis!$D767)</f>
        <v>90436.5</v>
      </c>
      <c r="J767" s="11">
        <f>(ecommerce_sales_analysis!J767*ecommerce_sales_analysis!$D767)</f>
        <v>204989.40000000002</v>
      </c>
      <c r="K767" s="11">
        <f>(ecommerce_sales_analysis!K767*ecommerce_sales_analysis!$D767)</f>
        <v>253796.40000000002</v>
      </c>
      <c r="L767" s="11">
        <f>(ecommerce_sales_analysis!L767*ecommerce_sales_analysis!$D767)</f>
        <v>278199.90000000002</v>
      </c>
      <c r="M767" s="11">
        <f>(ecommerce_sales_analysis!M767*ecommerce_sales_analysis!$D767)</f>
        <v>122878.8</v>
      </c>
      <c r="N767" s="11">
        <f>(ecommerce_sales_analysis!N767*ecommerce_sales_analysis!$D767)</f>
        <v>225660.6</v>
      </c>
      <c r="O767" s="11">
        <f>(ecommerce_sales_analysis!O767*ecommerce_sales_analysis!$D767)</f>
        <v>70339.5</v>
      </c>
      <c r="P767" s="11">
        <f>(ecommerce_sales_analysis!P767*ecommerce_sales_analysis!$D767)</f>
        <v>37610.100000000006</v>
      </c>
      <c r="Q767" s="11">
        <f>(ecommerce_sales_analysis!Q767*ecommerce_sales_analysis!$D767)</f>
        <v>264706.2</v>
      </c>
      <c r="R767" s="11">
        <f>(ecommerce_sales_analysis!R767*ecommerce_sales_analysis!$D767)</f>
        <v>93020.400000000009</v>
      </c>
      <c r="S767" s="36">
        <f t="shared" si="33"/>
        <v>2082336.3000000003</v>
      </c>
      <c r="T767" s="36">
        <f t="shared" si="34"/>
        <v>173528.02500000002</v>
      </c>
      <c r="U767" s="37">
        <f t="shared" si="35"/>
        <v>0.13987576066158103</v>
      </c>
    </row>
    <row r="768" spans="1:21" x14ac:dyDescent="0.25">
      <c r="A768" s="22">
        <v>767</v>
      </c>
      <c r="B768" s="10" t="s">
        <v>773</v>
      </c>
      <c r="C768" s="10" t="s">
        <v>17</v>
      </c>
      <c r="D768" s="11">
        <v>382.42</v>
      </c>
      <c r="E768" s="12">
        <v>3.9</v>
      </c>
      <c r="F768" s="10">
        <v>193</v>
      </c>
      <c r="G768" s="11">
        <f>(ecommerce_sales_analysis!G768*ecommerce_sales_analysis!$D768)</f>
        <v>124286.5</v>
      </c>
      <c r="H768" s="11">
        <f>(ecommerce_sales_analysis!H768*ecommerce_sales_analysis!$D768)</f>
        <v>353738.5</v>
      </c>
      <c r="I768" s="11">
        <f>(ecommerce_sales_analysis!I768*ecommerce_sales_analysis!$D768)</f>
        <v>28681.5</v>
      </c>
      <c r="J768" s="11">
        <f>(ecommerce_sales_analysis!J768*ecommerce_sales_analysis!$D768)</f>
        <v>55833.32</v>
      </c>
      <c r="K768" s="11">
        <f>(ecommerce_sales_analysis!K768*ecommerce_sales_analysis!$D768)</f>
        <v>240542.18000000002</v>
      </c>
      <c r="L768" s="11">
        <f>(ecommerce_sales_analysis!L768*ecommerce_sales_analysis!$D768)</f>
        <v>345707.68</v>
      </c>
      <c r="M768" s="11">
        <f>(ecommerce_sales_analysis!M768*ecommerce_sales_analysis!$D768)</f>
        <v>6118.72</v>
      </c>
      <c r="N768" s="11">
        <f>(ecommerce_sales_analysis!N768*ecommerce_sales_analysis!$D768)</f>
        <v>123139.24</v>
      </c>
      <c r="O768" s="11">
        <f>(ecommerce_sales_analysis!O768*ecommerce_sales_analysis!$D768)</f>
        <v>66923.5</v>
      </c>
      <c r="P768" s="11">
        <f>(ecommerce_sales_analysis!P768*ecommerce_sales_analysis!$D768)</f>
        <v>355268.18</v>
      </c>
      <c r="Q768" s="11">
        <f>(ecommerce_sales_analysis!Q768*ecommerce_sales_analysis!$D768)</f>
        <v>245131.22</v>
      </c>
      <c r="R768" s="11">
        <f>(ecommerce_sales_analysis!R768*ecommerce_sales_analysis!$D768)</f>
        <v>175913.2</v>
      </c>
      <c r="S768" s="36">
        <f t="shared" si="33"/>
        <v>2121283.7399999998</v>
      </c>
      <c r="T768" s="36">
        <f t="shared" si="34"/>
        <v>176773.64499999999</v>
      </c>
      <c r="U768" s="37">
        <f t="shared" si="35"/>
        <v>0.14249195805285794</v>
      </c>
    </row>
    <row r="769" spans="1:21" x14ac:dyDescent="0.25">
      <c r="A769" s="22">
        <v>768</v>
      </c>
      <c r="B769" s="10" t="s">
        <v>774</v>
      </c>
      <c r="C769" s="10" t="s">
        <v>1</v>
      </c>
      <c r="D769" s="11">
        <v>439</v>
      </c>
      <c r="E769" s="12">
        <v>2.9</v>
      </c>
      <c r="F769" s="10">
        <v>559</v>
      </c>
      <c r="G769" s="11">
        <f>(ecommerce_sales_analysis!G769*ecommerce_sales_analysis!$D769)</f>
        <v>156284</v>
      </c>
      <c r="H769" s="11">
        <f>(ecommerce_sales_analysis!H769*ecommerce_sales_analysis!$D769)</f>
        <v>222573</v>
      </c>
      <c r="I769" s="11">
        <f>(ecommerce_sales_analysis!I769*ecommerce_sales_analysis!$D769)</f>
        <v>262522</v>
      </c>
      <c r="J769" s="11">
        <f>(ecommerce_sales_analysis!J769*ecommerce_sales_analysis!$D769)</f>
        <v>14926</v>
      </c>
      <c r="K769" s="11">
        <f>(ecommerce_sales_analysis!K769*ecommerce_sales_analysis!$D769)</f>
        <v>339786</v>
      </c>
      <c r="L769" s="11">
        <f>(ecommerce_sales_analysis!L769*ecommerce_sales_analysis!$D769)</f>
        <v>320470</v>
      </c>
      <c r="M769" s="11">
        <f>(ecommerce_sales_analysis!M769*ecommerce_sales_analysis!$D769)</f>
        <v>280082</v>
      </c>
      <c r="N769" s="11">
        <f>(ecommerce_sales_analysis!N769*ecommerce_sales_analysis!$D769)</f>
        <v>260327</v>
      </c>
      <c r="O769" s="11">
        <f>(ecommerce_sales_analysis!O769*ecommerce_sales_analysis!$D769)</f>
        <v>275253</v>
      </c>
      <c r="P769" s="11">
        <f>(ecommerce_sales_analysis!P769*ecommerce_sales_analysis!$D769)</f>
        <v>423196</v>
      </c>
      <c r="Q769" s="11">
        <f>(ecommerce_sales_analysis!Q769*ecommerce_sales_analysis!$D769)</f>
        <v>221256</v>
      </c>
      <c r="R769" s="11">
        <f>(ecommerce_sales_analysis!R769*ecommerce_sales_analysis!$D769)</f>
        <v>78142</v>
      </c>
      <c r="S769" s="36">
        <f t="shared" si="33"/>
        <v>2854817</v>
      </c>
      <c r="T769" s="36">
        <f t="shared" si="34"/>
        <v>237901.41666666666</v>
      </c>
      <c r="U769" s="37">
        <f t="shared" si="35"/>
        <v>0.19176522996050768</v>
      </c>
    </row>
    <row r="770" spans="1:21" x14ac:dyDescent="0.25">
      <c r="A770" s="22">
        <v>769</v>
      </c>
      <c r="B770" s="10" t="s">
        <v>775</v>
      </c>
      <c r="C770" s="10" t="s">
        <v>5</v>
      </c>
      <c r="D770" s="11">
        <v>174.33</v>
      </c>
      <c r="E770" s="12">
        <v>2.5</v>
      </c>
      <c r="F770" s="10">
        <v>148</v>
      </c>
      <c r="G770" s="11">
        <f>(ecommerce_sales_analysis!G770*ecommerce_sales_analysis!$D770)</f>
        <v>143647.92000000001</v>
      </c>
      <c r="H770" s="11">
        <f>(ecommerce_sales_analysis!H770*ecommerce_sales_analysis!$D770)</f>
        <v>52821.990000000005</v>
      </c>
      <c r="I770" s="11">
        <f>(ecommerce_sales_analysis!I770*ecommerce_sales_analysis!$D770)</f>
        <v>46894.770000000004</v>
      </c>
      <c r="J770" s="11">
        <f>(ecommerce_sales_analysis!J770*ecommerce_sales_analysis!$D770)</f>
        <v>173981.34000000003</v>
      </c>
      <c r="K770" s="11">
        <f>(ecommerce_sales_analysis!K770*ecommerce_sales_analysis!$D770)</f>
        <v>7844.85</v>
      </c>
      <c r="L770" s="11">
        <f>(ecommerce_sales_analysis!L770*ecommerce_sales_analysis!$D770)</f>
        <v>124820.28000000001</v>
      </c>
      <c r="M770" s="11">
        <f>(ecommerce_sales_analysis!M770*ecommerce_sales_analysis!$D770)</f>
        <v>65896.740000000005</v>
      </c>
      <c r="N770" s="11">
        <f>(ecommerce_sales_analysis!N770*ecommerce_sales_analysis!$D770)</f>
        <v>31379.4</v>
      </c>
      <c r="O770" s="11">
        <f>(ecommerce_sales_analysis!O770*ecommerce_sales_analysis!$D770)</f>
        <v>55088.280000000006</v>
      </c>
      <c r="P770" s="11">
        <f>(ecommerce_sales_analysis!P770*ecommerce_sales_analysis!$D770)</f>
        <v>161778.24000000002</v>
      </c>
      <c r="Q770" s="11">
        <f>(ecommerce_sales_analysis!Q770*ecommerce_sales_analysis!$D770)</f>
        <v>102680.37000000001</v>
      </c>
      <c r="R770" s="11">
        <f>(ecommerce_sales_analysis!R770*ecommerce_sales_analysis!$D770)</f>
        <v>146960.19</v>
      </c>
      <c r="S770" s="36">
        <f t="shared" ref="S770:S833" si="36">SUM(G770:R770)</f>
        <v>1113794.3700000001</v>
      </c>
      <c r="T770" s="36">
        <f t="shared" ref="T770:T833" si="37">AVERAGE(S770/12)</f>
        <v>92816.197500000009</v>
      </c>
      <c r="U770" s="37">
        <f t="shared" ref="U770:U833" si="38">(S770/$S$1002)*100</f>
        <v>7.4816365984849045E-2</v>
      </c>
    </row>
    <row r="771" spans="1:21" x14ac:dyDescent="0.25">
      <c r="A771" s="22">
        <v>770</v>
      </c>
      <c r="B771" s="10" t="s">
        <v>776</v>
      </c>
      <c r="C771" s="10" t="s">
        <v>5</v>
      </c>
      <c r="D771" s="11">
        <v>411.52</v>
      </c>
      <c r="E771" s="12">
        <v>2.6</v>
      </c>
      <c r="F771" s="10">
        <v>787</v>
      </c>
      <c r="G771" s="11">
        <f>(ecommerce_sales_analysis!G771*ecommerce_sales_analysis!$D771)</f>
        <v>267076.47999999998</v>
      </c>
      <c r="H771" s="11">
        <f>(ecommerce_sales_analysis!H771*ecommerce_sales_analysis!$D771)</f>
        <v>205760</v>
      </c>
      <c r="I771" s="11">
        <f>(ecommerce_sales_analysis!I771*ecommerce_sales_analysis!$D771)</f>
        <v>92180.479999999996</v>
      </c>
      <c r="J771" s="11">
        <f>(ecommerce_sales_analysis!J771*ecommerce_sales_analysis!$D771)</f>
        <v>126748.15999999999</v>
      </c>
      <c r="K771" s="11">
        <f>(ecommerce_sales_analysis!K771*ecommerce_sales_analysis!$D771)</f>
        <v>123867.51999999999</v>
      </c>
      <c r="L771" s="11">
        <f>(ecommerce_sales_analysis!L771*ecommerce_sales_analysis!$D771)</f>
        <v>297117.44</v>
      </c>
      <c r="M771" s="11">
        <f>(ecommerce_sales_analysis!M771*ecommerce_sales_analysis!$D771)</f>
        <v>279422.08000000002</v>
      </c>
      <c r="N771" s="11">
        <f>(ecommerce_sales_analysis!N771*ecommerce_sales_analysis!$D771)</f>
        <v>204936.95999999999</v>
      </c>
      <c r="O771" s="11">
        <f>(ecommerce_sales_analysis!O771*ecommerce_sales_analysis!$D771)</f>
        <v>321808.64000000001</v>
      </c>
      <c r="P771" s="11">
        <f>(ecommerce_sales_analysis!P771*ecommerce_sales_analysis!$D771)</f>
        <v>49382.399999999994</v>
      </c>
      <c r="Q771" s="11">
        <f>(ecommerce_sales_analysis!Q771*ecommerce_sales_analysis!$D771)</f>
        <v>317281.91999999998</v>
      </c>
      <c r="R771" s="11">
        <f>(ecommerce_sales_analysis!R771*ecommerce_sales_analysis!$D771)</f>
        <v>235800.95999999999</v>
      </c>
      <c r="S771" s="36">
        <f t="shared" si="36"/>
        <v>2521383.04</v>
      </c>
      <c r="T771" s="36">
        <f t="shared" si="37"/>
        <v>210115.25333333333</v>
      </c>
      <c r="U771" s="37">
        <f t="shared" si="38"/>
        <v>0.16936763319124271</v>
      </c>
    </row>
    <row r="772" spans="1:21" x14ac:dyDescent="0.25">
      <c r="A772" s="22">
        <v>771</v>
      </c>
      <c r="B772" s="10" t="s">
        <v>777</v>
      </c>
      <c r="C772" s="10" t="s">
        <v>11</v>
      </c>
      <c r="D772" s="11">
        <v>59.76</v>
      </c>
      <c r="E772" s="12">
        <v>2.8</v>
      </c>
      <c r="F772" s="10">
        <v>669</v>
      </c>
      <c r="G772" s="11">
        <f>(ecommerce_sales_analysis!G772*ecommerce_sales_analysis!$D772)</f>
        <v>40577.040000000001</v>
      </c>
      <c r="H772" s="11">
        <f>(ecommerce_sales_analysis!H772*ecommerce_sales_analysis!$D772)</f>
        <v>47927.519999999997</v>
      </c>
      <c r="I772" s="11">
        <f>(ecommerce_sales_analysis!I772*ecommerce_sales_analysis!$D772)</f>
        <v>31613.039999999997</v>
      </c>
      <c r="J772" s="11">
        <f>(ecommerce_sales_analysis!J772*ecommerce_sales_analysis!$D772)</f>
        <v>32091.119999999999</v>
      </c>
      <c r="K772" s="11">
        <f>(ecommerce_sales_analysis!K772*ecommerce_sales_analysis!$D772)</f>
        <v>51811.92</v>
      </c>
      <c r="L772" s="11">
        <f>(ecommerce_sales_analysis!L772*ecommerce_sales_analysis!$D772)</f>
        <v>16493.759999999998</v>
      </c>
      <c r="M772" s="11">
        <f>(ecommerce_sales_analysis!M772*ecommerce_sales_analysis!$D772)</f>
        <v>30178.799999999999</v>
      </c>
      <c r="N772" s="11">
        <f>(ecommerce_sales_analysis!N772*ecommerce_sales_analysis!$D772)</f>
        <v>19063.439999999999</v>
      </c>
      <c r="O772" s="11">
        <f>(ecommerce_sales_analysis!O772*ecommerce_sales_analysis!$D772)</f>
        <v>42071.040000000001</v>
      </c>
      <c r="P772" s="11">
        <f>(ecommerce_sales_analysis!P772*ecommerce_sales_analysis!$D772)</f>
        <v>11712.96</v>
      </c>
      <c r="Q772" s="11">
        <f>(ecommerce_sales_analysis!Q772*ecommerce_sales_analysis!$D772)</f>
        <v>14342.4</v>
      </c>
      <c r="R772" s="11">
        <f>(ecommerce_sales_analysis!R772*ecommerce_sales_analysis!$D772)</f>
        <v>7051.6799999999994</v>
      </c>
      <c r="S772" s="36">
        <f t="shared" si="36"/>
        <v>344934.72000000003</v>
      </c>
      <c r="T772" s="36">
        <f t="shared" si="37"/>
        <v>28744.560000000001</v>
      </c>
      <c r="U772" s="37">
        <f t="shared" si="38"/>
        <v>2.3170131711476895E-2</v>
      </c>
    </row>
    <row r="773" spans="1:21" x14ac:dyDescent="0.25">
      <c r="A773" s="22">
        <v>772</v>
      </c>
      <c r="B773" s="10" t="s">
        <v>778</v>
      </c>
      <c r="C773" s="10" t="s">
        <v>5</v>
      </c>
      <c r="D773" s="11">
        <v>423.99</v>
      </c>
      <c r="E773" s="12">
        <v>4.0999999999999996</v>
      </c>
      <c r="F773" s="10">
        <v>202</v>
      </c>
      <c r="G773" s="11">
        <f>(ecommerce_sales_analysis!G773*ecommerce_sales_analysis!$D773)</f>
        <v>165356.1</v>
      </c>
      <c r="H773" s="11">
        <f>(ecommerce_sales_analysis!H773*ecommerce_sales_analysis!$D773)</f>
        <v>253122.03</v>
      </c>
      <c r="I773" s="11">
        <f>(ecommerce_sales_analysis!I773*ecommerce_sales_analysis!$D773)</f>
        <v>47486.880000000005</v>
      </c>
      <c r="J773" s="11">
        <f>(ecommerce_sales_analysis!J773*ecommerce_sales_analysis!$D773)</f>
        <v>317568.51</v>
      </c>
      <c r="K773" s="11">
        <f>(ecommerce_sales_analysis!K773*ecommerce_sales_analysis!$D773)</f>
        <v>386254.89</v>
      </c>
      <c r="L773" s="11">
        <f>(ecommerce_sales_analysis!L773*ecommerce_sales_analysis!$D773)</f>
        <v>226834.65</v>
      </c>
      <c r="M773" s="11">
        <f>(ecommerce_sales_analysis!M773*ecommerce_sales_analysis!$D773)</f>
        <v>320112.45</v>
      </c>
      <c r="N773" s="11">
        <f>(ecommerce_sales_analysis!N773*ecommerce_sales_analysis!$D773)</f>
        <v>34767.18</v>
      </c>
      <c r="O773" s="11">
        <f>(ecommerce_sales_analysis!O773*ecommerce_sales_analysis!$D773)</f>
        <v>280257.39</v>
      </c>
      <c r="P773" s="11">
        <f>(ecommerce_sales_analysis!P773*ecommerce_sales_analysis!$D773)</f>
        <v>341311.95</v>
      </c>
      <c r="Q773" s="11">
        <f>(ecommerce_sales_analysis!Q773*ecommerce_sales_analysis!$D773)</f>
        <v>276441.48</v>
      </c>
      <c r="R773" s="11">
        <f>(ecommerce_sales_analysis!R773*ecommerce_sales_analysis!$D773)</f>
        <v>198427.32</v>
      </c>
      <c r="S773" s="36">
        <f t="shared" si="36"/>
        <v>2847940.83</v>
      </c>
      <c r="T773" s="36">
        <f t="shared" si="37"/>
        <v>237328.4025</v>
      </c>
      <c r="U773" s="37">
        <f t="shared" si="38"/>
        <v>0.19130334034681351</v>
      </c>
    </row>
    <row r="774" spans="1:21" x14ac:dyDescent="0.25">
      <c r="A774" s="22">
        <v>773</v>
      </c>
      <c r="B774" s="10" t="s">
        <v>779</v>
      </c>
      <c r="C774" s="10" t="s">
        <v>30</v>
      </c>
      <c r="D774" s="11">
        <v>68.11</v>
      </c>
      <c r="E774" s="12">
        <v>4.5999999999999996</v>
      </c>
      <c r="F774" s="10">
        <v>444</v>
      </c>
      <c r="G774" s="11">
        <f>(ecommerce_sales_analysis!G774*ecommerce_sales_analysis!$D774)</f>
        <v>41819.54</v>
      </c>
      <c r="H774" s="11">
        <f>(ecommerce_sales_analysis!H774*ecommerce_sales_analysis!$D774)</f>
        <v>11238.15</v>
      </c>
      <c r="I774" s="11">
        <f>(ecommerce_sales_analysis!I774*ecommerce_sales_analysis!$D774)</f>
        <v>17027.5</v>
      </c>
      <c r="J774" s="11">
        <f>(ecommerce_sales_analysis!J774*ecommerce_sales_analysis!$D774)</f>
        <v>885.43</v>
      </c>
      <c r="K774" s="11">
        <f>(ecommerce_sales_analysis!K774*ecommerce_sales_analysis!$D774)</f>
        <v>27720.77</v>
      </c>
      <c r="L774" s="11">
        <f>(ecommerce_sales_analysis!L774*ecommerce_sales_analysis!$D774)</f>
        <v>33033.35</v>
      </c>
      <c r="M774" s="11">
        <f>(ecommerce_sales_analysis!M774*ecommerce_sales_analysis!$D774)</f>
        <v>61162.78</v>
      </c>
      <c r="N774" s="11">
        <f>(ecommerce_sales_analysis!N774*ecommerce_sales_analysis!$D774)</f>
        <v>20569.22</v>
      </c>
      <c r="O774" s="11">
        <f>(ecommerce_sales_analysis!O774*ecommerce_sales_analysis!$D774)</f>
        <v>8854.2999999999993</v>
      </c>
      <c r="P774" s="11">
        <f>(ecommerce_sales_analysis!P774*ecommerce_sales_analysis!$D774)</f>
        <v>32760.91</v>
      </c>
      <c r="Q774" s="11">
        <f>(ecommerce_sales_analysis!Q774*ecommerce_sales_analysis!$D774)</f>
        <v>50333.29</v>
      </c>
      <c r="R774" s="11">
        <f>(ecommerce_sales_analysis!R774*ecommerce_sales_analysis!$D774)</f>
        <v>37324.28</v>
      </c>
      <c r="S774" s="36">
        <f t="shared" si="36"/>
        <v>342729.52</v>
      </c>
      <c r="T774" s="36">
        <f t="shared" si="37"/>
        <v>28560.793333333335</v>
      </c>
      <c r="U774" s="37">
        <f t="shared" si="38"/>
        <v>2.3022002887419547E-2</v>
      </c>
    </row>
    <row r="775" spans="1:21" x14ac:dyDescent="0.25">
      <c r="A775" s="22">
        <v>774</v>
      </c>
      <c r="B775" s="10" t="s">
        <v>780</v>
      </c>
      <c r="C775" s="10" t="s">
        <v>5</v>
      </c>
      <c r="D775" s="11">
        <v>201.66</v>
      </c>
      <c r="E775" s="12">
        <v>4.8</v>
      </c>
      <c r="F775" s="10">
        <v>914</v>
      </c>
      <c r="G775" s="11">
        <f>(ecommerce_sales_analysis!G775*ecommerce_sales_analysis!$D775)</f>
        <v>188148.78</v>
      </c>
      <c r="H775" s="11">
        <f>(ecommerce_sales_analysis!H775*ecommerce_sales_analysis!$D775)</f>
        <v>83487.240000000005</v>
      </c>
      <c r="I775" s="11">
        <f>(ecommerce_sales_analysis!I775*ecommerce_sales_analysis!$D775)</f>
        <v>46785.120000000003</v>
      </c>
      <c r="J775" s="11">
        <f>(ecommerce_sales_analysis!J775*ecommerce_sales_analysis!$D775)</f>
        <v>75219.179999999993</v>
      </c>
      <c r="K775" s="11">
        <f>(ecommerce_sales_analysis!K775*ecommerce_sales_analysis!$D775)</f>
        <v>37912.080000000002</v>
      </c>
      <c r="L775" s="11">
        <f>(ecommerce_sales_analysis!L775*ecommerce_sales_analysis!$D775)</f>
        <v>103854.9</v>
      </c>
      <c r="M775" s="11">
        <f>(ecommerce_sales_analysis!M775*ecommerce_sales_analysis!$D775)</f>
        <v>15124.5</v>
      </c>
      <c r="N775" s="11">
        <f>(ecommerce_sales_analysis!N775*ecommerce_sales_analysis!$D775)</f>
        <v>52633.26</v>
      </c>
      <c r="O775" s="11">
        <f>(ecommerce_sales_analysis!O775*ecommerce_sales_analysis!$D775)</f>
        <v>20367.66</v>
      </c>
      <c r="P775" s="11">
        <f>(ecommerce_sales_analysis!P775*ecommerce_sales_analysis!$D775)</f>
        <v>127650.78</v>
      </c>
      <c r="Q775" s="11">
        <f>(ecommerce_sales_analysis!Q775*ecommerce_sales_analysis!$D775)</f>
        <v>135918.84</v>
      </c>
      <c r="R775" s="11">
        <f>(ecommerce_sales_analysis!R775*ecommerce_sales_analysis!$D775)</f>
        <v>130070.7</v>
      </c>
      <c r="S775" s="36">
        <f t="shared" si="36"/>
        <v>1017173.04</v>
      </c>
      <c r="T775" s="36">
        <f t="shared" si="37"/>
        <v>84764.42</v>
      </c>
      <c r="U775" s="37">
        <f t="shared" si="38"/>
        <v>6.8326068509900514E-2</v>
      </c>
    </row>
    <row r="776" spans="1:21" x14ac:dyDescent="0.25">
      <c r="A776" s="22">
        <v>775</v>
      </c>
      <c r="B776" s="10" t="s">
        <v>781</v>
      </c>
      <c r="C776" s="10" t="s">
        <v>8</v>
      </c>
      <c r="D776" s="11">
        <v>399.66</v>
      </c>
      <c r="E776" s="12">
        <v>4.0999999999999996</v>
      </c>
      <c r="F776" s="10">
        <v>988</v>
      </c>
      <c r="G776" s="11">
        <f>(ecommerce_sales_analysis!G776*ecommerce_sales_analysis!$D776)</f>
        <v>33571.440000000002</v>
      </c>
      <c r="H776" s="11">
        <f>(ecommerce_sales_analysis!H776*ecommerce_sales_analysis!$D776)</f>
        <v>184243.26</v>
      </c>
      <c r="I776" s="11">
        <f>(ecommerce_sales_analysis!I776*ecommerce_sales_analysis!$D776)</f>
        <v>335714.4</v>
      </c>
      <c r="J776" s="11">
        <f>(ecommerce_sales_analysis!J776*ecommerce_sales_analysis!$D776)</f>
        <v>222210.96000000002</v>
      </c>
      <c r="K776" s="11">
        <f>(ecommerce_sales_analysis!K776*ecommerce_sales_analysis!$D776)</f>
        <v>328120.86000000004</v>
      </c>
      <c r="L776" s="11">
        <f>(ecommerce_sales_analysis!L776*ecommerce_sales_analysis!$D776)</f>
        <v>60348.66</v>
      </c>
      <c r="M776" s="11">
        <f>(ecommerce_sales_analysis!M776*ecommerce_sales_analysis!$D776)</f>
        <v>91921.8</v>
      </c>
      <c r="N776" s="11">
        <f>(ecommerce_sales_analysis!N776*ecommerce_sales_analysis!$D776)</f>
        <v>312933.78000000003</v>
      </c>
      <c r="O776" s="11">
        <f>(ecommerce_sales_analysis!O776*ecommerce_sales_analysis!$D776)</f>
        <v>123494.94</v>
      </c>
      <c r="P776" s="11">
        <f>(ecommerce_sales_analysis!P776*ecommerce_sales_analysis!$D776)</f>
        <v>316930.38</v>
      </c>
      <c r="Q776" s="11">
        <f>(ecommerce_sales_analysis!Q776*ecommerce_sales_analysis!$D776)</f>
        <v>93920.1</v>
      </c>
      <c r="R776" s="11">
        <f>(ecommerce_sales_analysis!R776*ecommerce_sales_analysis!$D776)</f>
        <v>181445.64</v>
      </c>
      <c r="S776" s="36">
        <f t="shared" si="36"/>
        <v>2284856.2200000002</v>
      </c>
      <c r="T776" s="36">
        <f t="shared" si="37"/>
        <v>190404.68500000003</v>
      </c>
      <c r="U776" s="37">
        <f t="shared" si="38"/>
        <v>0.15347953247265811</v>
      </c>
    </row>
    <row r="777" spans="1:21" x14ac:dyDescent="0.25">
      <c r="A777" s="22">
        <v>776</v>
      </c>
      <c r="B777" s="10" t="s">
        <v>782</v>
      </c>
      <c r="C777" s="10" t="s">
        <v>3</v>
      </c>
      <c r="D777" s="11">
        <v>79.209999999999994</v>
      </c>
      <c r="E777" s="12">
        <v>2.2999999999999998</v>
      </c>
      <c r="F777" s="10">
        <v>419</v>
      </c>
      <c r="G777" s="11">
        <f>(ecommerce_sales_analysis!G777*ecommerce_sales_analysis!$D777)</f>
        <v>25030.359999999997</v>
      </c>
      <c r="H777" s="11">
        <f>(ecommerce_sales_analysis!H777*ecommerce_sales_analysis!$D777)</f>
        <v>72793.989999999991</v>
      </c>
      <c r="I777" s="11">
        <f>(ecommerce_sales_analysis!I777*ecommerce_sales_analysis!$D777)</f>
        <v>62575.899999999994</v>
      </c>
      <c r="J777" s="11">
        <f>(ecommerce_sales_analysis!J777*ecommerce_sales_analysis!$D777)</f>
        <v>33822.67</v>
      </c>
      <c r="K777" s="11">
        <f>(ecommerce_sales_analysis!K777*ecommerce_sales_analysis!$D777)</f>
        <v>65665.09</v>
      </c>
      <c r="L777" s="11">
        <f>(ecommerce_sales_analysis!L777*ecommerce_sales_analysis!$D777)</f>
        <v>75566.34</v>
      </c>
      <c r="M777" s="11">
        <f>(ecommerce_sales_analysis!M777*ecommerce_sales_analysis!$D777)</f>
        <v>56635.149999999994</v>
      </c>
      <c r="N777" s="11">
        <f>(ecommerce_sales_analysis!N777*ecommerce_sales_analysis!$D777)</f>
        <v>15762.789999999999</v>
      </c>
      <c r="O777" s="11">
        <f>(ecommerce_sales_analysis!O777*ecommerce_sales_analysis!$D777)</f>
        <v>61863.009999999995</v>
      </c>
      <c r="P777" s="11">
        <f>(ecommerce_sales_analysis!P777*ecommerce_sales_analysis!$D777)</f>
        <v>70972.159999999989</v>
      </c>
      <c r="Q777" s="11">
        <f>(ecommerce_sales_analysis!Q777*ecommerce_sales_analysis!$D777)</f>
        <v>10059.67</v>
      </c>
      <c r="R777" s="11">
        <f>(ecommerce_sales_analysis!R777*ecommerce_sales_analysis!$D777)</f>
        <v>1980.2499999999998</v>
      </c>
      <c r="S777" s="36">
        <f t="shared" si="36"/>
        <v>552727.38</v>
      </c>
      <c r="T777" s="36">
        <f t="shared" si="37"/>
        <v>46060.614999999998</v>
      </c>
      <c r="U777" s="37">
        <f t="shared" si="38"/>
        <v>3.712808671489938E-2</v>
      </c>
    </row>
    <row r="778" spans="1:21" x14ac:dyDescent="0.25">
      <c r="A778" s="22">
        <v>777</v>
      </c>
      <c r="B778" s="10" t="s">
        <v>783</v>
      </c>
      <c r="C778" s="10" t="s">
        <v>5</v>
      </c>
      <c r="D778" s="11">
        <v>118.48</v>
      </c>
      <c r="E778" s="12">
        <v>3.8</v>
      </c>
      <c r="F778" s="10">
        <v>427</v>
      </c>
      <c r="G778" s="11">
        <f>(ecommerce_sales_analysis!G778*ecommerce_sales_analysis!$D778)</f>
        <v>24999.280000000002</v>
      </c>
      <c r="H778" s="11">
        <f>(ecommerce_sales_analysis!H778*ecommerce_sales_analysis!$D778)</f>
        <v>13388.24</v>
      </c>
      <c r="I778" s="11">
        <f>(ecommerce_sales_analysis!I778*ecommerce_sales_analysis!$D778)</f>
        <v>84476.24</v>
      </c>
      <c r="J778" s="11">
        <f>(ecommerce_sales_analysis!J778*ecommerce_sales_analysis!$D778)</f>
        <v>86134.96</v>
      </c>
      <c r="K778" s="11">
        <f>(ecommerce_sales_analysis!K778*ecommerce_sales_analysis!$D778)</f>
        <v>15165.44</v>
      </c>
      <c r="L778" s="11">
        <f>(ecommerce_sales_analysis!L778*ecommerce_sales_analysis!$D778)</f>
        <v>57107.360000000001</v>
      </c>
      <c r="M778" s="11">
        <f>(ecommerce_sales_analysis!M778*ecommerce_sales_analysis!$D778)</f>
        <v>113859.28</v>
      </c>
      <c r="N778" s="11">
        <f>(ecommerce_sales_analysis!N778*ecommerce_sales_analysis!$D778)</f>
        <v>28316.720000000001</v>
      </c>
      <c r="O778" s="11">
        <f>(ecommerce_sales_analysis!O778*ecommerce_sales_analysis!$D778)</f>
        <v>34477.68</v>
      </c>
      <c r="P778" s="11">
        <f>(ecommerce_sales_analysis!P778*ecommerce_sales_analysis!$D778)</f>
        <v>91348.08</v>
      </c>
      <c r="Q778" s="11">
        <f>(ecommerce_sales_analysis!Q778*ecommerce_sales_analysis!$D778)</f>
        <v>59476.959999999999</v>
      </c>
      <c r="R778" s="11">
        <f>(ecommerce_sales_analysis!R778*ecommerce_sales_analysis!$D778)</f>
        <v>57936.72</v>
      </c>
      <c r="S778" s="36">
        <f t="shared" si="36"/>
        <v>666686.96</v>
      </c>
      <c r="T778" s="36">
        <f t="shared" si="37"/>
        <v>55557.246666666666</v>
      </c>
      <c r="U778" s="37">
        <f t="shared" si="38"/>
        <v>4.4783038000709596E-2</v>
      </c>
    </row>
    <row r="779" spans="1:21" x14ac:dyDescent="0.25">
      <c r="A779" s="22">
        <v>778</v>
      </c>
      <c r="B779" s="10" t="s">
        <v>784</v>
      </c>
      <c r="C779" s="10" t="s">
        <v>8</v>
      </c>
      <c r="D779" s="11">
        <v>362.52</v>
      </c>
      <c r="E779" s="12">
        <v>2.8</v>
      </c>
      <c r="F779" s="10">
        <v>479</v>
      </c>
      <c r="G779" s="11">
        <f>(ecommerce_sales_analysis!G779*ecommerce_sales_analysis!$D779)</f>
        <v>186335.28</v>
      </c>
      <c r="H779" s="11">
        <f>(ecommerce_sales_analysis!H779*ecommerce_sales_analysis!$D779)</f>
        <v>156608.63999999998</v>
      </c>
      <c r="I779" s="11">
        <f>(ecommerce_sales_analysis!I779*ecommerce_sales_analysis!$D779)</f>
        <v>29726.639999999999</v>
      </c>
      <c r="J779" s="11">
        <f>(ecommerce_sales_analysis!J779*ecommerce_sales_analysis!$D779)</f>
        <v>84104.639999999999</v>
      </c>
      <c r="K779" s="11">
        <f>(ecommerce_sales_analysis!K779*ecommerce_sales_analysis!$D779)</f>
        <v>203011.19999999998</v>
      </c>
      <c r="L779" s="11">
        <f>(ecommerce_sales_analysis!L779*ecommerce_sales_analysis!$D779)</f>
        <v>93530.159999999989</v>
      </c>
      <c r="M779" s="11">
        <f>(ecommerce_sales_analysis!M779*ecommerce_sales_analysis!$D779)</f>
        <v>89542.44</v>
      </c>
      <c r="N779" s="11">
        <f>(ecommerce_sales_analysis!N779*ecommerce_sales_analysis!$D779)</f>
        <v>330980.76</v>
      </c>
      <c r="O779" s="11">
        <f>(ecommerce_sales_analysis!O779*ecommerce_sales_analysis!$D779)</f>
        <v>261376.91999999998</v>
      </c>
      <c r="P779" s="11">
        <f>(ecommerce_sales_analysis!P779*ecommerce_sales_analysis!$D779)</f>
        <v>13775.759999999998</v>
      </c>
      <c r="Q779" s="11">
        <f>(ecommerce_sales_analysis!Q779*ecommerce_sales_analysis!$D779)</f>
        <v>72141.48</v>
      </c>
      <c r="R779" s="11">
        <f>(ecommerce_sales_analysis!R779*ecommerce_sales_analysis!$D779)</f>
        <v>2537.64</v>
      </c>
      <c r="S779" s="36">
        <f t="shared" si="36"/>
        <v>1523671.5599999998</v>
      </c>
      <c r="T779" s="36">
        <f t="shared" si="37"/>
        <v>126972.62999999999</v>
      </c>
      <c r="U779" s="37">
        <f t="shared" si="38"/>
        <v>0.10234884655923145</v>
      </c>
    </row>
    <row r="780" spans="1:21" x14ac:dyDescent="0.25">
      <c r="A780" s="22">
        <v>779</v>
      </c>
      <c r="B780" s="10" t="s">
        <v>785</v>
      </c>
      <c r="C780" s="10" t="s">
        <v>1</v>
      </c>
      <c r="D780" s="11">
        <v>361.42</v>
      </c>
      <c r="E780" s="12">
        <v>2</v>
      </c>
      <c r="F780" s="10">
        <v>475</v>
      </c>
      <c r="G780" s="11">
        <f>(ecommerce_sales_analysis!G780*ecommerce_sales_analysis!$D780)</f>
        <v>138423.86000000002</v>
      </c>
      <c r="H780" s="11">
        <f>(ecommerce_sales_analysis!H780*ecommerce_sales_analysis!$D780)</f>
        <v>358167.22000000003</v>
      </c>
      <c r="I780" s="11">
        <f>(ecommerce_sales_analysis!I780*ecommerce_sales_analysis!$D780)</f>
        <v>44816.08</v>
      </c>
      <c r="J780" s="11">
        <f>(ecommerce_sales_analysis!J780*ecommerce_sales_analysis!$D780)</f>
        <v>254439.68000000002</v>
      </c>
      <c r="K780" s="11">
        <f>(ecommerce_sales_analysis!K780*ecommerce_sales_analysis!$D780)</f>
        <v>193721.12</v>
      </c>
      <c r="L780" s="11">
        <f>(ecommerce_sales_analysis!L780*ecommerce_sales_analysis!$D780)</f>
        <v>116738.66</v>
      </c>
      <c r="M780" s="11">
        <f>(ecommerce_sales_analysis!M780*ecommerce_sales_analysis!$D780)</f>
        <v>108787.42</v>
      </c>
      <c r="N780" s="11">
        <f>(ecommerce_sales_analysis!N780*ecommerce_sales_analysis!$D780)</f>
        <v>249741.22</v>
      </c>
      <c r="O780" s="11">
        <f>(ecommerce_sales_analysis!O780*ecommerce_sales_analysis!$D780)</f>
        <v>178541.48</v>
      </c>
      <c r="P780" s="11">
        <f>(ecommerce_sales_analysis!P780*ecommerce_sales_analysis!$D780)</f>
        <v>204202.30000000002</v>
      </c>
      <c r="Q780" s="11">
        <f>(ecommerce_sales_analysis!Q780*ecommerce_sales_analysis!$D780)</f>
        <v>347324.62</v>
      </c>
      <c r="R780" s="11">
        <f>(ecommerce_sales_analysis!R780*ecommerce_sales_analysis!$D780)</f>
        <v>349854.56</v>
      </c>
      <c r="S780" s="36">
        <f t="shared" si="36"/>
        <v>2544758.2200000002</v>
      </c>
      <c r="T780" s="36">
        <f t="shared" si="37"/>
        <v>212063.18500000003</v>
      </c>
      <c r="U780" s="37">
        <f t="shared" si="38"/>
        <v>0.17093780275660131</v>
      </c>
    </row>
    <row r="781" spans="1:21" x14ac:dyDescent="0.25">
      <c r="A781" s="22">
        <v>780</v>
      </c>
      <c r="B781" s="10" t="s">
        <v>786</v>
      </c>
      <c r="C781" s="10" t="s">
        <v>5</v>
      </c>
      <c r="D781" s="11">
        <v>322.37</v>
      </c>
      <c r="E781" s="12">
        <v>4.4000000000000004</v>
      </c>
      <c r="F781" s="10">
        <v>126</v>
      </c>
      <c r="G781" s="11">
        <f>(ecommerce_sales_analysis!G781*ecommerce_sales_analysis!$D781)</f>
        <v>222435.30000000002</v>
      </c>
      <c r="H781" s="11">
        <f>(ecommerce_sales_analysis!H781*ecommerce_sales_analysis!$D781)</f>
        <v>114441.35</v>
      </c>
      <c r="I781" s="11">
        <f>(ecommerce_sales_analysis!I781*ecommerce_sales_analysis!$D781)</f>
        <v>56092.38</v>
      </c>
      <c r="J781" s="11">
        <f>(ecommerce_sales_analysis!J781*ecommerce_sales_analysis!$D781)</f>
        <v>181171.94</v>
      </c>
      <c r="K781" s="11">
        <f>(ecommerce_sales_analysis!K781*ecommerce_sales_analysis!$D781)</f>
        <v>85428.05</v>
      </c>
      <c r="L781" s="11">
        <f>(ecommerce_sales_analysis!L781*ecommerce_sales_analysis!$D781)</f>
        <v>279817.16000000003</v>
      </c>
      <c r="M781" s="11">
        <f>(ecommerce_sales_analysis!M781*ecommerce_sales_analysis!$D781)</f>
        <v>233718.25</v>
      </c>
      <c r="N781" s="11">
        <f>(ecommerce_sales_analysis!N781*ecommerce_sales_analysis!$D781)</f>
        <v>303994.91000000003</v>
      </c>
      <c r="O781" s="11">
        <f>(ecommerce_sales_analysis!O781*ecommerce_sales_analysis!$D781)</f>
        <v>116053.2</v>
      </c>
      <c r="P781" s="11">
        <f>(ecommerce_sales_analysis!P781*ecommerce_sales_analysis!$D781)</f>
        <v>164731.07</v>
      </c>
      <c r="Q781" s="11">
        <f>(ecommerce_sales_analysis!Q781*ecommerce_sales_analysis!$D781)</f>
        <v>290455.37</v>
      </c>
      <c r="R781" s="11">
        <f>(ecommerce_sales_analysis!R781*ecommerce_sales_analysis!$D781)</f>
        <v>317856.82</v>
      </c>
      <c r="S781" s="36">
        <f t="shared" si="36"/>
        <v>2366195.8000000003</v>
      </c>
      <c r="T781" s="36">
        <f t="shared" si="37"/>
        <v>197182.98333333337</v>
      </c>
      <c r="U781" s="37">
        <f t="shared" si="38"/>
        <v>0.15894331640822773</v>
      </c>
    </row>
    <row r="782" spans="1:21" x14ac:dyDescent="0.25">
      <c r="A782" s="22">
        <v>781</v>
      </c>
      <c r="B782" s="10" t="s">
        <v>787</v>
      </c>
      <c r="C782" s="10" t="s">
        <v>30</v>
      </c>
      <c r="D782" s="11">
        <v>348.5</v>
      </c>
      <c r="E782" s="12">
        <v>1.2</v>
      </c>
      <c r="F782" s="10">
        <v>395</v>
      </c>
      <c r="G782" s="11">
        <f>(ecommerce_sales_analysis!G782*ecommerce_sales_analysis!$D782)</f>
        <v>118838.5</v>
      </c>
      <c r="H782" s="11">
        <f>(ecommerce_sales_analysis!H782*ecommerce_sales_analysis!$D782)</f>
        <v>323059.5</v>
      </c>
      <c r="I782" s="11">
        <f>(ecommerce_sales_analysis!I782*ecommerce_sales_analysis!$D782)</f>
        <v>23698</v>
      </c>
      <c r="J782" s="11">
        <f>(ecommerce_sales_analysis!J782*ecommerce_sales_analysis!$D782)</f>
        <v>326893</v>
      </c>
      <c r="K782" s="11">
        <f>(ecommerce_sales_analysis!K782*ecommerce_sales_analysis!$D782)</f>
        <v>40774.5</v>
      </c>
      <c r="L782" s="11">
        <f>(ecommerce_sales_analysis!L782*ecommerce_sales_analysis!$D782)</f>
        <v>58199.5</v>
      </c>
      <c r="M782" s="11">
        <f>(ecommerce_sales_analysis!M782*ecommerce_sales_analysis!$D782)</f>
        <v>74579</v>
      </c>
      <c r="N782" s="11">
        <f>(ecommerce_sales_analysis!N782*ecommerce_sales_analysis!$D782)</f>
        <v>237677</v>
      </c>
      <c r="O782" s="11">
        <f>(ecommerce_sales_analysis!O782*ecommerce_sales_analysis!$D782)</f>
        <v>117444.5</v>
      </c>
      <c r="P782" s="11">
        <f>(ecommerce_sales_analysis!P782*ecommerce_sales_analysis!$D782)</f>
        <v>164840.5</v>
      </c>
      <c r="Q782" s="11">
        <f>(ecommerce_sales_analysis!Q782*ecommerce_sales_analysis!$D782)</f>
        <v>188887</v>
      </c>
      <c r="R782" s="11">
        <f>(ecommerce_sales_analysis!R782*ecommerce_sales_analysis!$D782)</f>
        <v>179477.5</v>
      </c>
      <c r="S782" s="36">
        <f t="shared" si="36"/>
        <v>1854368.5</v>
      </c>
      <c r="T782" s="36">
        <f t="shared" si="37"/>
        <v>154530.70833333334</v>
      </c>
      <c r="U782" s="37">
        <f t="shared" si="38"/>
        <v>0.12456259081896376</v>
      </c>
    </row>
    <row r="783" spans="1:21" x14ac:dyDescent="0.25">
      <c r="A783" s="22">
        <v>782</v>
      </c>
      <c r="B783" s="10" t="s">
        <v>788</v>
      </c>
      <c r="C783" s="10" t="s">
        <v>1</v>
      </c>
      <c r="D783" s="11">
        <v>273.64999999999998</v>
      </c>
      <c r="E783" s="12">
        <v>4.5999999999999996</v>
      </c>
      <c r="F783" s="10">
        <v>817</v>
      </c>
      <c r="G783" s="11">
        <f>(ecommerce_sales_analysis!G783*ecommerce_sales_analysis!$D783)</f>
        <v>222751.09999999998</v>
      </c>
      <c r="H783" s="11">
        <f>(ecommerce_sales_analysis!H783*ecommerce_sales_analysis!$D783)</f>
        <v>189913.09999999998</v>
      </c>
      <c r="I783" s="11">
        <f>(ecommerce_sales_analysis!I783*ecommerce_sales_analysis!$D783)</f>
        <v>12587.9</v>
      </c>
      <c r="J783" s="11">
        <f>(ecommerce_sales_analysis!J783*ecommerce_sales_analysis!$D783)</f>
        <v>242453.9</v>
      </c>
      <c r="K783" s="11">
        <f>(ecommerce_sales_analysis!K783*ecommerce_sales_analysis!$D783)</f>
        <v>126699.94999999998</v>
      </c>
      <c r="L783" s="11">
        <f>(ecommerce_sales_analysis!L783*ecommerce_sales_analysis!$D783)</f>
        <v>187997.55</v>
      </c>
      <c r="M783" s="11">
        <f>(ecommerce_sales_analysis!M783*ecommerce_sales_analysis!$D783)</f>
        <v>42963.049999999996</v>
      </c>
      <c r="N783" s="11">
        <f>(ecommerce_sales_analysis!N783*ecommerce_sales_analysis!$D783)</f>
        <v>80453.099999999991</v>
      </c>
      <c r="O783" s="11">
        <f>(ecommerce_sales_analysis!O783*ecommerce_sales_analysis!$D783)</f>
        <v>158169.69999999998</v>
      </c>
      <c r="P783" s="11">
        <f>(ecommerce_sales_analysis!P783*ecommerce_sales_analysis!$D783)</f>
        <v>43784</v>
      </c>
      <c r="Q783" s="11">
        <f>(ecommerce_sales_analysis!Q783*ecommerce_sales_analysis!$D783)</f>
        <v>137098.65</v>
      </c>
      <c r="R783" s="11">
        <f>(ecommerce_sales_analysis!R783*ecommerce_sales_analysis!$D783)</f>
        <v>145581.79999999999</v>
      </c>
      <c r="S783" s="36">
        <f t="shared" si="36"/>
        <v>1590453.8</v>
      </c>
      <c r="T783" s="36">
        <f t="shared" si="37"/>
        <v>132537.81666666668</v>
      </c>
      <c r="U783" s="37">
        <f t="shared" si="38"/>
        <v>0.10683477739503557</v>
      </c>
    </row>
    <row r="784" spans="1:21" x14ac:dyDescent="0.25">
      <c r="A784" s="22">
        <v>783</v>
      </c>
      <c r="B784" s="10" t="s">
        <v>789</v>
      </c>
      <c r="C784" s="10" t="s">
        <v>17</v>
      </c>
      <c r="D784" s="11">
        <v>129.63999999999999</v>
      </c>
      <c r="E784" s="12">
        <v>2.8</v>
      </c>
      <c r="F784" s="10">
        <v>881</v>
      </c>
      <c r="G784" s="11">
        <f>(ecommerce_sales_analysis!G784*ecommerce_sales_analysis!$D784)</f>
        <v>124843.31999999999</v>
      </c>
      <c r="H784" s="11">
        <f>(ecommerce_sales_analysis!H784*ecommerce_sales_analysis!$D784)</f>
        <v>26705.839999999997</v>
      </c>
      <c r="I784" s="11">
        <f>(ecommerce_sales_analysis!I784*ecommerce_sales_analysis!$D784)</f>
        <v>114472.11999999998</v>
      </c>
      <c r="J784" s="11">
        <f>(ecommerce_sales_analysis!J784*ecommerce_sales_analysis!$D784)</f>
        <v>93988.999999999985</v>
      </c>
      <c r="K784" s="11">
        <f>(ecommerce_sales_analysis!K784*ecommerce_sales_analysis!$D784)</f>
        <v>18538.519999999997</v>
      </c>
      <c r="L784" s="11">
        <f>(ecommerce_sales_analysis!L784*ecommerce_sales_analysis!$D784)</f>
        <v>40058.759999999995</v>
      </c>
      <c r="M784" s="11">
        <f>(ecommerce_sales_analysis!M784*ecommerce_sales_analysis!$D784)</f>
        <v>8815.5199999999986</v>
      </c>
      <c r="N784" s="11">
        <f>(ecommerce_sales_analysis!N784*ecommerce_sales_analysis!$D784)</f>
        <v>66246.039999999994</v>
      </c>
      <c r="O784" s="11">
        <f>(ecommerce_sales_analysis!O784*ecommerce_sales_analysis!$D784)</f>
        <v>1166.7599999999998</v>
      </c>
      <c r="P784" s="11">
        <f>(ecommerce_sales_analysis!P784*ecommerce_sales_analysis!$D784)</f>
        <v>37336.319999999992</v>
      </c>
      <c r="Q784" s="11">
        <f>(ecommerce_sales_analysis!Q784*ecommerce_sales_analysis!$D784)</f>
        <v>84136.359999999986</v>
      </c>
      <c r="R784" s="11">
        <f>(ecommerce_sales_analysis!R784*ecommerce_sales_analysis!$D784)</f>
        <v>120046.63999999998</v>
      </c>
      <c r="S784" s="36">
        <f t="shared" si="36"/>
        <v>736355.2</v>
      </c>
      <c r="T784" s="36">
        <f t="shared" si="37"/>
        <v>61362.933333333327</v>
      </c>
      <c r="U784" s="37">
        <f t="shared" si="38"/>
        <v>4.9462828706924339E-2</v>
      </c>
    </row>
    <row r="785" spans="1:21" x14ac:dyDescent="0.25">
      <c r="A785" s="22">
        <v>784</v>
      </c>
      <c r="B785" s="10" t="s">
        <v>790</v>
      </c>
      <c r="C785" s="10" t="s">
        <v>5</v>
      </c>
      <c r="D785" s="11">
        <v>176.12</v>
      </c>
      <c r="E785" s="12">
        <v>3.5</v>
      </c>
      <c r="F785" s="10">
        <v>806</v>
      </c>
      <c r="G785" s="11">
        <f>(ecommerce_sales_analysis!G785*ecommerce_sales_analysis!$D785)</f>
        <v>173830.44</v>
      </c>
      <c r="H785" s="11">
        <f>(ecommerce_sales_analysis!H785*ecommerce_sales_analysis!$D785)</f>
        <v>135084.04</v>
      </c>
      <c r="I785" s="11">
        <f>(ecommerce_sales_analysis!I785*ecommerce_sales_analysis!$D785)</f>
        <v>44910.6</v>
      </c>
      <c r="J785" s="11">
        <f>(ecommerce_sales_analysis!J785*ecommerce_sales_analysis!$D785)</f>
        <v>116591.44</v>
      </c>
      <c r="K785" s="11">
        <f>(ecommerce_sales_analysis!K785*ecommerce_sales_analysis!$D785)</f>
        <v>77668.92</v>
      </c>
      <c r="L785" s="11">
        <f>(ecommerce_sales_analysis!L785*ecommerce_sales_analysis!$D785)</f>
        <v>141248.24</v>
      </c>
      <c r="M785" s="11">
        <f>(ecommerce_sales_analysis!M785*ecommerce_sales_analysis!$D785)</f>
        <v>69039.040000000008</v>
      </c>
      <c r="N785" s="11">
        <f>(ecommerce_sales_analysis!N785*ecommerce_sales_analysis!$D785)</f>
        <v>121170.56</v>
      </c>
      <c r="O785" s="11">
        <f>(ecommerce_sales_analysis!O785*ecommerce_sales_analysis!$D785)</f>
        <v>8453.76</v>
      </c>
      <c r="P785" s="11">
        <f>(ecommerce_sales_analysis!P785*ecommerce_sales_analysis!$D785)</f>
        <v>35047.879999999997</v>
      </c>
      <c r="Q785" s="11">
        <f>(ecommerce_sales_analysis!Q785*ecommerce_sales_analysis!$D785)</f>
        <v>86474.92</v>
      </c>
      <c r="R785" s="11">
        <f>(ecommerce_sales_analysis!R785*ecommerce_sales_analysis!$D785)</f>
        <v>26065.760000000002</v>
      </c>
      <c r="S785" s="36">
        <f t="shared" si="36"/>
        <v>1035585.6000000001</v>
      </c>
      <c r="T785" s="36">
        <f t="shared" si="37"/>
        <v>86298.8</v>
      </c>
      <c r="U785" s="37">
        <f t="shared" si="38"/>
        <v>6.9562886422418785E-2</v>
      </c>
    </row>
    <row r="786" spans="1:21" x14ac:dyDescent="0.25">
      <c r="A786" s="22">
        <v>785</v>
      </c>
      <c r="B786" s="10" t="s">
        <v>791</v>
      </c>
      <c r="C786" s="10" t="s">
        <v>11</v>
      </c>
      <c r="D786" s="11">
        <v>94.89</v>
      </c>
      <c r="E786" s="12">
        <v>3.6</v>
      </c>
      <c r="F786" s="10">
        <v>576</v>
      </c>
      <c r="G786" s="11">
        <f>(ecommerce_sales_analysis!G786*ecommerce_sales_analysis!$D786)</f>
        <v>79992.27</v>
      </c>
      <c r="H786" s="11">
        <f>(ecommerce_sales_analysis!H786*ecommerce_sales_analysis!$D786)</f>
        <v>22204.26</v>
      </c>
      <c r="I786" s="11">
        <f>(ecommerce_sales_analysis!I786*ecommerce_sales_analysis!$D786)</f>
        <v>68890.14</v>
      </c>
      <c r="J786" s="11">
        <f>(ecommerce_sales_analysis!J786*ecommerce_sales_analysis!$D786)</f>
        <v>41656.71</v>
      </c>
      <c r="K786" s="11">
        <f>(ecommerce_sales_analysis!K786*ecommerce_sales_analysis!$D786)</f>
        <v>18883.11</v>
      </c>
      <c r="L786" s="11">
        <f>(ecommerce_sales_analysis!L786*ecommerce_sales_analysis!$D786)</f>
        <v>45357.42</v>
      </c>
      <c r="M786" s="11">
        <f>(ecommerce_sales_analysis!M786*ecommerce_sales_analysis!$D786)</f>
        <v>7970.76</v>
      </c>
      <c r="N786" s="11">
        <f>(ecommerce_sales_analysis!N786*ecommerce_sales_analysis!$D786)</f>
        <v>83503.199999999997</v>
      </c>
      <c r="O786" s="11">
        <f>(ecommerce_sales_analysis!O786*ecommerce_sales_analysis!$D786)</f>
        <v>46116.54</v>
      </c>
      <c r="P786" s="11">
        <f>(ecommerce_sales_analysis!P786*ecommerce_sales_analysis!$D786)</f>
        <v>74678.430000000008</v>
      </c>
      <c r="Q786" s="11">
        <f>(ecommerce_sales_analysis!Q786*ecommerce_sales_analysis!$D786)</f>
        <v>1897.8</v>
      </c>
      <c r="R786" s="11">
        <f>(ecommerce_sales_analysis!R786*ecommerce_sales_analysis!$D786)</f>
        <v>46211.43</v>
      </c>
      <c r="S786" s="36">
        <f t="shared" si="36"/>
        <v>537362.06999999995</v>
      </c>
      <c r="T786" s="36">
        <f t="shared" si="37"/>
        <v>44780.172499999993</v>
      </c>
      <c r="U786" s="37">
        <f t="shared" si="38"/>
        <v>3.6095960240395242E-2</v>
      </c>
    </row>
    <row r="787" spans="1:21" x14ac:dyDescent="0.25">
      <c r="A787" s="22">
        <v>786</v>
      </c>
      <c r="B787" s="10" t="s">
        <v>792</v>
      </c>
      <c r="C787" s="10" t="s">
        <v>8</v>
      </c>
      <c r="D787" s="11">
        <v>454.68</v>
      </c>
      <c r="E787" s="12">
        <v>4.5999999999999996</v>
      </c>
      <c r="F787" s="10">
        <v>325</v>
      </c>
      <c r="G787" s="11">
        <f>(ecommerce_sales_analysis!G787*ecommerce_sales_analysis!$D787)</f>
        <v>16823.16</v>
      </c>
      <c r="H787" s="11">
        <f>(ecommerce_sales_analysis!H787*ecommerce_sales_analysis!$D787)</f>
        <v>200513.88</v>
      </c>
      <c r="I787" s="11">
        <f>(ecommerce_sales_analysis!I787*ecommerce_sales_analysis!$D787)</f>
        <v>13185.72</v>
      </c>
      <c r="J787" s="11">
        <f>(ecommerce_sales_analysis!J787*ecommerce_sales_analysis!$D787)</f>
        <v>227794.68</v>
      </c>
      <c r="K787" s="11">
        <f>(ecommerce_sales_analysis!K787*ecommerce_sales_analysis!$D787)</f>
        <v>70930.080000000002</v>
      </c>
      <c r="L787" s="11">
        <f>(ecommerce_sales_analysis!L787*ecommerce_sales_analysis!$D787)</f>
        <v>25007.4</v>
      </c>
      <c r="M787" s="11">
        <f>(ecommerce_sales_analysis!M787*ecommerce_sales_analysis!$D787)</f>
        <v>120944.88</v>
      </c>
      <c r="N787" s="11">
        <f>(ecommerce_sales_analysis!N787*ecommerce_sales_analysis!$D787)</f>
        <v>179598.6</v>
      </c>
      <c r="O787" s="11">
        <f>(ecommerce_sales_analysis!O787*ecommerce_sales_analysis!$D787)</f>
        <v>282810.96000000002</v>
      </c>
      <c r="P787" s="11">
        <f>(ecommerce_sales_analysis!P787*ecommerce_sales_analysis!$D787)</f>
        <v>239616.36000000002</v>
      </c>
      <c r="Q787" s="11">
        <f>(ecommerce_sales_analysis!Q787*ecommerce_sales_analysis!$D787)</f>
        <v>105940.44</v>
      </c>
      <c r="R787" s="11">
        <f>(ecommerce_sales_analysis!R787*ecommerce_sales_analysis!$D787)</f>
        <v>10912.32</v>
      </c>
      <c r="S787" s="36">
        <f t="shared" si="36"/>
        <v>1494078.4800000002</v>
      </c>
      <c r="T787" s="36">
        <f t="shared" si="37"/>
        <v>124506.54000000002</v>
      </c>
      <c r="U787" s="37">
        <f t="shared" si="38"/>
        <v>0.10036100502983057</v>
      </c>
    </row>
    <row r="788" spans="1:21" x14ac:dyDescent="0.25">
      <c r="A788" s="22">
        <v>787</v>
      </c>
      <c r="B788" s="10" t="s">
        <v>793</v>
      </c>
      <c r="C788" s="10" t="s">
        <v>8</v>
      </c>
      <c r="D788" s="11">
        <v>293.77999999999997</v>
      </c>
      <c r="E788" s="12">
        <v>3.5</v>
      </c>
      <c r="F788" s="10">
        <v>392</v>
      </c>
      <c r="G788" s="11">
        <f>(ecommerce_sales_analysis!G788*ecommerce_sales_analysis!$D788)</f>
        <v>149827.79999999999</v>
      </c>
      <c r="H788" s="11">
        <f>(ecommerce_sales_analysis!H788*ecommerce_sales_analysis!$D788)</f>
        <v>103998.12</v>
      </c>
      <c r="I788" s="11">
        <f>(ecommerce_sales_analysis!I788*ecommerce_sales_analysis!$D788)</f>
        <v>82258.399999999994</v>
      </c>
      <c r="J788" s="11">
        <f>(ecommerce_sales_analysis!J788*ecommerce_sales_analysis!$D788)</f>
        <v>80495.719999999987</v>
      </c>
      <c r="K788" s="11">
        <f>(ecommerce_sales_analysis!K788*ecommerce_sales_analysis!$D788)</f>
        <v>142777.07999999999</v>
      </c>
      <c r="L788" s="11">
        <f>(ecommerce_sales_analysis!L788*ecommerce_sales_analysis!$D788)</f>
        <v>181849.81999999998</v>
      </c>
      <c r="M788" s="11">
        <f>(ecommerce_sales_analysis!M788*ecommerce_sales_analysis!$D788)</f>
        <v>19977.039999999997</v>
      </c>
      <c r="N788" s="11">
        <f>(ecommerce_sales_analysis!N788*ecommerce_sales_analysis!$D788)</f>
        <v>219747.43999999997</v>
      </c>
      <c r="O788" s="11">
        <f>(ecommerce_sales_analysis!O788*ecommerce_sales_analysis!$D788)</f>
        <v>94009.599999999991</v>
      </c>
      <c r="P788" s="11">
        <f>(ecommerce_sales_analysis!P788*ecommerce_sales_analysis!$D788)</f>
        <v>269102.48</v>
      </c>
      <c r="Q788" s="11">
        <f>(ecommerce_sales_analysis!Q788*ecommerce_sales_analysis!$D788)</f>
        <v>209465.13999999998</v>
      </c>
      <c r="R788" s="11">
        <f>(ecommerce_sales_analysis!R788*ecommerce_sales_analysis!$D788)</f>
        <v>293192.43999999994</v>
      </c>
      <c r="S788" s="36">
        <f t="shared" si="36"/>
        <v>1846701.0799999996</v>
      </c>
      <c r="T788" s="36">
        <f t="shared" si="37"/>
        <v>153891.75666666662</v>
      </c>
      <c r="U788" s="37">
        <f t="shared" si="38"/>
        <v>0.12404755095493611</v>
      </c>
    </row>
    <row r="789" spans="1:21" x14ac:dyDescent="0.25">
      <c r="A789" s="22">
        <v>788</v>
      </c>
      <c r="B789" s="10" t="s">
        <v>794</v>
      </c>
      <c r="C789" s="10" t="s">
        <v>11</v>
      </c>
      <c r="D789" s="11">
        <v>203.42</v>
      </c>
      <c r="E789" s="12">
        <v>3.5</v>
      </c>
      <c r="F789" s="10">
        <v>930</v>
      </c>
      <c r="G789" s="11">
        <f>(ecommerce_sales_analysis!G789*ecommerce_sales_analysis!$D789)</f>
        <v>85232.98</v>
      </c>
      <c r="H789" s="11">
        <f>(ecommerce_sales_analysis!H789*ecommerce_sales_analysis!$D789)</f>
        <v>104557.87999999999</v>
      </c>
      <c r="I789" s="11">
        <f>(ecommerce_sales_analysis!I789*ecommerce_sales_analysis!$D789)</f>
        <v>187756.65999999997</v>
      </c>
      <c r="J789" s="11">
        <f>(ecommerce_sales_analysis!J789*ecommerce_sales_analysis!$D789)</f>
        <v>172703.58</v>
      </c>
      <c r="K789" s="11">
        <f>(ecommerce_sales_analysis!K789*ecommerce_sales_analysis!$D789)</f>
        <v>174737.78</v>
      </c>
      <c r="L789" s="11">
        <f>(ecommerce_sales_analysis!L789*ecommerce_sales_analysis!$D789)</f>
        <v>96014.239999999991</v>
      </c>
      <c r="M789" s="11">
        <f>(ecommerce_sales_analysis!M789*ecommerce_sales_analysis!$D789)</f>
        <v>124086.2</v>
      </c>
      <c r="N789" s="11">
        <f>(ecommerce_sales_analysis!N789*ecommerce_sales_analysis!$D789)</f>
        <v>27868.539999999997</v>
      </c>
      <c r="O789" s="11">
        <f>(ecommerce_sales_analysis!O789*ecommerce_sales_analysis!$D789)</f>
        <v>148496.59999999998</v>
      </c>
      <c r="P789" s="11">
        <f>(ecommerce_sales_analysis!P789*ecommerce_sales_analysis!$D789)</f>
        <v>139139.28</v>
      </c>
      <c r="Q789" s="11">
        <f>(ecommerce_sales_analysis!Q789*ecommerce_sales_analysis!$D789)</f>
        <v>160701.79999999999</v>
      </c>
      <c r="R789" s="11">
        <f>(ecommerce_sales_analysis!R789*ecommerce_sales_analysis!$D789)</f>
        <v>133036.68</v>
      </c>
      <c r="S789" s="36">
        <f t="shared" si="36"/>
        <v>1554332.22</v>
      </c>
      <c r="T789" s="36">
        <f t="shared" si="37"/>
        <v>129527.685</v>
      </c>
      <c r="U789" s="37">
        <f t="shared" si="38"/>
        <v>0.10440840011928135</v>
      </c>
    </row>
    <row r="790" spans="1:21" x14ac:dyDescent="0.25">
      <c r="A790" s="22">
        <v>789</v>
      </c>
      <c r="B790" s="10" t="s">
        <v>795</v>
      </c>
      <c r="C790" s="10" t="s">
        <v>3</v>
      </c>
      <c r="D790" s="11">
        <v>233.69</v>
      </c>
      <c r="E790" s="12">
        <v>1.3</v>
      </c>
      <c r="F790" s="10">
        <v>688</v>
      </c>
      <c r="G790" s="11">
        <f>(ecommerce_sales_analysis!G790*ecommerce_sales_analysis!$D790)</f>
        <v>175267.5</v>
      </c>
      <c r="H790" s="11">
        <f>(ecommerce_sales_analysis!H790*ecommerce_sales_analysis!$D790)</f>
        <v>48373.83</v>
      </c>
      <c r="I790" s="11">
        <f>(ecommerce_sales_analysis!I790*ecommerce_sales_analysis!$D790)</f>
        <v>232054.16999999998</v>
      </c>
      <c r="J790" s="11">
        <f>(ecommerce_sales_analysis!J790*ecommerce_sales_analysis!$D790)</f>
        <v>17526.75</v>
      </c>
      <c r="K790" s="11">
        <f>(ecommerce_sales_analysis!K790*ecommerce_sales_analysis!$D790)</f>
        <v>31080.77</v>
      </c>
      <c r="L790" s="11">
        <f>(ecommerce_sales_analysis!L790*ecommerce_sales_analysis!$D790)</f>
        <v>68938.55</v>
      </c>
      <c r="M790" s="11">
        <f>(ecommerce_sales_analysis!M790*ecommerce_sales_analysis!$D790)</f>
        <v>80856.740000000005</v>
      </c>
      <c r="N790" s="11">
        <f>(ecommerce_sales_analysis!N790*ecommerce_sales_analysis!$D790)</f>
        <v>195832.22</v>
      </c>
      <c r="O790" s="11">
        <f>(ecommerce_sales_analysis!O790*ecommerce_sales_analysis!$D790)</f>
        <v>132735.92000000001</v>
      </c>
      <c r="P790" s="11">
        <f>(ecommerce_sales_analysis!P790*ecommerce_sales_analysis!$D790)</f>
        <v>117312.38</v>
      </c>
      <c r="Q790" s="11">
        <f>(ecommerce_sales_analysis!Q790*ecommerce_sales_analysis!$D790)</f>
        <v>150028.98000000001</v>
      </c>
      <c r="R790" s="11">
        <f>(ecommerce_sales_analysis!R790*ecommerce_sales_analysis!$D790)</f>
        <v>176669.63999999998</v>
      </c>
      <c r="S790" s="36">
        <f t="shared" si="36"/>
        <v>1426677.45</v>
      </c>
      <c r="T790" s="36">
        <f t="shared" si="37"/>
        <v>118889.78749999999</v>
      </c>
      <c r="U790" s="37">
        <f t="shared" si="38"/>
        <v>9.583350851515901E-2</v>
      </c>
    </row>
    <row r="791" spans="1:21" x14ac:dyDescent="0.25">
      <c r="A791" s="22">
        <v>790</v>
      </c>
      <c r="B791" s="10" t="s">
        <v>796</v>
      </c>
      <c r="C791" s="10" t="s">
        <v>17</v>
      </c>
      <c r="D791" s="11">
        <v>473.91</v>
      </c>
      <c r="E791" s="12">
        <v>3.1</v>
      </c>
      <c r="F791" s="10">
        <v>628</v>
      </c>
      <c r="G791" s="11">
        <f>(ecommerce_sales_analysis!G791*ecommerce_sales_analysis!$D791)</f>
        <v>79616.88</v>
      </c>
      <c r="H791" s="11">
        <f>(ecommerce_sales_analysis!H791*ecommerce_sales_analysis!$D791)</f>
        <v>335528.28000000003</v>
      </c>
      <c r="I791" s="11">
        <f>(ecommerce_sales_analysis!I791*ecommerce_sales_analysis!$D791)</f>
        <v>111842.76000000001</v>
      </c>
      <c r="J791" s="11">
        <f>(ecommerce_sales_analysis!J791*ecommerce_sales_analysis!$D791)</f>
        <v>207572.58000000002</v>
      </c>
      <c r="K791" s="11">
        <f>(ecommerce_sales_analysis!K791*ecommerce_sales_analysis!$D791)</f>
        <v>431732.01</v>
      </c>
      <c r="L791" s="11">
        <f>(ecommerce_sales_analysis!L791*ecommerce_sales_analysis!$D791)</f>
        <v>217998.6</v>
      </c>
      <c r="M791" s="11">
        <f>(ecommerce_sales_analysis!M791*ecommerce_sales_analysis!$D791)</f>
        <v>455427.51</v>
      </c>
      <c r="N791" s="11">
        <f>(ecommerce_sales_analysis!N791*ecommerce_sales_analysis!$D791)</f>
        <v>415619.07</v>
      </c>
      <c r="O791" s="11">
        <f>(ecommerce_sales_analysis!O791*ecommerce_sales_analysis!$D791)</f>
        <v>376284.54000000004</v>
      </c>
      <c r="P791" s="11">
        <f>(ecommerce_sales_analysis!P791*ecommerce_sales_analysis!$D791)</f>
        <v>117055.77</v>
      </c>
      <c r="Q791" s="11">
        <f>(ecommerce_sales_analysis!Q791*ecommerce_sales_analysis!$D791)</f>
        <v>196672.65000000002</v>
      </c>
      <c r="R791" s="11">
        <f>(ecommerce_sales_analysis!R791*ecommerce_sales_analysis!$D791)</f>
        <v>440736.30000000005</v>
      </c>
      <c r="S791" s="36">
        <f t="shared" si="36"/>
        <v>3386086.95</v>
      </c>
      <c r="T791" s="36">
        <f t="shared" si="37"/>
        <v>282173.91250000003</v>
      </c>
      <c r="U791" s="37">
        <f t="shared" si="38"/>
        <v>0.22745196719545388</v>
      </c>
    </row>
    <row r="792" spans="1:21" x14ac:dyDescent="0.25">
      <c r="A792" s="22">
        <v>791</v>
      </c>
      <c r="B792" s="10" t="s">
        <v>797</v>
      </c>
      <c r="C792" s="10" t="s">
        <v>30</v>
      </c>
      <c r="D792" s="11">
        <v>80.91</v>
      </c>
      <c r="E792" s="12">
        <v>1.6</v>
      </c>
      <c r="F792" s="10">
        <v>440</v>
      </c>
      <c r="G792" s="11">
        <f>(ecommerce_sales_analysis!G792*ecommerce_sales_analysis!$D792)</f>
        <v>77997.239999999991</v>
      </c>
      <c r="H792" s="11">
        <f>(ecommerce_sales_analysis!H792*ecommerce_sales_analysis!$D792)</f>
        <v>68935.319999999992</v>
      </c>
      <c r="I792" s="11">
        <f>(ecommerce_sales_analysis!I792*ecommerce_sales_analysis!$D792)</f>
        <v>19984.77</v>
      </c>
      <c r="J792" s="11">
        <f>(ecommerce_sales_analysis!J792*ecommerce_sales_analysis!$D792)</f>
        <v>59145.21</v>
      </c>
      <c r="K792" s="11">
        <f>(ecommerce_sales_analysis!K792*ecommerce_sales_analysis!$D792)</f>
        <v>11893.769999999999</v>
      </c>
      <c r="L792" s="11">
        <f>(ecommerce_sales_analysis!L792*ecommerce_sales_analysis!$D792)</f>
        <v>26133.93</v>
      </c>
      <c r="M792" s="11">
        <f>(ecommerce_sales_analysis!M792*ecommerce_sales_analysis!$D792)</f>
        <v>58821.57</v>
      </c>
      <c r="N792" s="11">
        <f>(ecommerce_sales_analysis!N792*ecommerce_sales_analysis!$D792)</f>
        <v>66508.02</v>
      </c>
      <c r="O792" s="11">
        <f>(ecommerce_sales_analysis!O792*ecommerce_sales_analysis!$D792)</f>
        <v>78482.7</v>
      </c>
      <c r="P792" s="11">
        <f>(ecommerce_sales_analysis!P792*ecommerce_sales_analysis!$D792)</f>
        <v>30907.62</v>
      </c>
      <c r="Q792" s="11">
        <f>(ecommerce_sales_analysis!Q792*ecommerce_sales_analysis!$D792)</f>
        <v>11893.769999999999</v>
      </c>
      <c r="R792" s="11">
        <f>(ecommerce_sales_analysis!R792*ecommerce_sales_analysis!$D792)</f>
        <v>76379.039999999994</v>
      </c>
      <c r="S792" s="36">
        <f t="shared" si="36"/>
        <v>587082.96000000008</v>
      </c>
      <c r="T792" s="36">
        <f t="shared" si="37"/>
        <v>48923.580000000009</v>
      </c>
      <c r="U792" s="37">
        <f t="shared" si="38"/>
        <v>3.9435837333985167E-2</v>
      </c>
    </row>
    <row r="793" spans="1:21" x14ac:dyDescent="0.25">
      <c r="A793" s="22">
        <v>792</v>
      </c>
      <c r="B793" s="10" t="s">
        <v>798</v>
      </c>
      <c r="C793" s="10" t="s">
        <v>8</v>
      </c>
      <c r="D793" s="11">
        <v>295.18</v>
      </c>
      <c r="E793" s="12">
        <v>3.9</v>
      </c>
      <c r="F793" s="10">
        <v>204</v>
      </c>
      <c r="G793" s="11">
        <f>(ecommerce_sales_analysis!G793*ecommerce_sales_analysis!$D793)</f>
        <v>268023.44</v>
      </c>
      <c r="H793" s="11">
        <f>(ecommerce_sales_analysis!H793*ecommerce_sales_analysis!$D793)</f>
        <v>36602.32</v>
      </c>
      <c r="I793" s="11">
        <f>(ecommerce_sales_analysis!I793*ecommerce_sales_analysis!$D793)</f>
        <v>108331.06</v>
      </c>
      <c r="J793" s="11">
        <f>(ecommerce_sales_analysis!J793*ecommerce_sales_analysis!$D793)</f>
        <v>253559.62</v>
      </c>
      <c r="K793" s="11">
        <f>(ecommerce_sales_analysis!K793*ecommerce_sales_analysis!$D793)</f>
        <v>98885.3</v>
      </c>
      <c r="L793" s="11">
        <f>(ecommerce_sales_analysis!L793*ecommerce_sales_analysis!$D793)</f>
        <v>239981.34</v>
      </c>
      <c r="M793" s="11">
        <f>(ecommerce_sales_analysis!M793*ecommerce_sales_analysis!$D793)</f>
        <v>273336.68</v>
      </c>
      <c r="N793" s="11">
        <f>(ecommerce_sales_analysis!N793*ecommerce_sales_analysis!$D793)</f>
        <v>37783.040000000001</v>
      </c>
      <c r="O793" s="11">
        <f>(ecommerce_sales_analysis!O793*ecommerce_sales_analysis!$D793)</f>
        <v>184192.32</v>
      </c>
      <c r="P793" s="11">
        <f>(ecommerce_sales_analysis!P793*ecommerce_sales_analysis!$D793)</f>
        <v>64054.060000000005</v>
      </c>
      <c r="Q793" s="11">
        <f>(ecommerce_sales_analysis!Q793*ecommerce_sales_analysis!$D793)</f>
        <v>286029.42</v>
      </c>
      <c r="R793" s="11">
        <f>(ecommerce_sales_analysis!R793*ecommerce_sales_analysis!$D793)</f>
        <v>163529.72</v>
      </c>
      <c r="S793" s="36">
        <f t="shared" si="36"/>
        <v>2014308.32</v>
      </c>
      <c r="T793" s="36">
        <f t="shared" si="37"/>
        <v>167859.02666666667</v>
      </c>
      <c r="U793" s="37">
        <f t="shared" si="38"/>
        <v>0.13530615034034194</v>
      </c>
    </row>
    <row r="794" spans="1:21" x14ac:dyDescent="0.25">
      <c r="A794" s="22">
        <v>793</v>
      </c>
      <c r="B794" s="10" t="s">
        <v>799</v>
      </c>
      <c r="C794" s="10" t="s">
        <v>1</v>
      </c>
      <c r="D794" s="11">
        <v>255.41</v>
      </c>
      <c r="E794" s="12">
        <v>3</v>
      </c>
      <c r="F794" s="10">
        <v>486</v>
      </c>
      <c r="G794" s="11">
        <f>(ecommerce_sales_analysis!G794*ecommerce_sales_analysis!$D794)</f>
        <v>87350.22</v>
      </c>
      <c r="H794" s="11">
        <f>(ecommerce_sales_analysis!H794*ecommerce_sales_analysis!$D794)</f>
        <v>34991.17</v>
      </c>
      <c r="I794" s="11">
        <f>(ecommerce_sales_analysis!I794*ecommerce_sales_analysis!$D794)</f>
        <v>126172.54</v>
      </c>
      <c r="J794" s="11">
        <f>(ecommerce_sales_analysis!J794*ecommerce_sales_analysis!$D794)</f>
        <v>243916.55</v>
      </c>
      <c r="K794" s="11">
        <f>(ecommerce_sales_analysis!K794*ecommerce_sales_analysis!$D794)</f>
        <v>17878.7</v>
      </c>
      <c r="L794" s="11">
        <f>(ecommerce_sales_analysis!L794*ecommerce_sales_analysis!$D794)</f>
        <v>215821.45</v>
      </c>
      <c r="M794" s="11">
        <f>(ecommerce_sales_analysis!M794*ecommerce_sales_analysis!$D794)</f>
        <v>171635.52</v>
      </c>
      <c r="N794" s="11">
        <f>(ecommerce_sales_analysis!N794*ecommerce_sales_analysis!$D794)</f>
        <v>12259.68</v>
      </c>
      <c r="O794" s="11">
        <f>(ecommerce_sales_analysis!O794*ecommerce_sales_analysis!$D794)</f>
        <v>33714.120000000003</v>
      </c>
      <c r="P794" s="11">
        <f>(ecommerce_sales_analysis!P794*ecommerce_sales_analysis!$D794)</f>
        <v>21965.26</v>
      </c>
      <c r="Q794" s="11">
        <f>(ecommerce_sales_analysis!Q794*ecommerce_sales_analysis!$D794)</f>
        <v>7151.48</v>
      </c>
      <c r="R794" s="11">
        <f>(ecommerce_sales_analysis!R794*ecommerce_sales_analysis!$D794)</f>
        <v>108293.84</v>
      </c>
      <c r="S794" s="36">
        <f t="shared" si="36"/>
        <v>1081150.53</v>
      </c>
      <c r="T794" s="36">
        <f t="shared" si="37"/>
        <v>90095.877500000002</v>
      </c>
      <c r="U794" s="37">
        <f t="shared" si="38"/>
        <v>7.2623597241915944E-2</v>
      </c>
    </row>
    <row r="795" spans="1:21" x14ac:dyDescent="0.25">
      <c r="A795" s="22">
        <v>794</v>
      </c>
      <c r="B795" s="10" t="s">
        <v>800</v>
      </c>
      <c r="C795" s="10" t="s">
        <v>30</v>
      </c>
      <c r="D795" s="11">
        <v>307.67</v>
      </c>
      <c r="E795" s="12">
        <v>3.7</v>
      </c>
      <c r="F795" s="10">
        <v>833</v>
      </c>
      <c r="G795" s="11">
        <f>(ecommerce_sales_analysis!G795*ecommerce_sales_analysis!$D795)</f>
        <v>253827.75</v>
      </c>
      <c r="H795" s="11">
        <f>(ecommerce_sales_analysis!H795*ecommerce_sales_analysis!$D795)</f>
        <v>103992.46</v>
      </c>
      <c r="I795" s="11">
        <f>(ecommerce_sales_analysis!I795*ecommerce_sales_analysis!$D795)</f>
        <v>7384.08</v>
      </c>
      <c r="J795" s="11">
        <f>(ecommerce_sales_analysis!J795*ecommerce_sales_analysis!$D795)</f>
        <v>214753.66</v>
      </c>
      <c r="K795" s="11">
        <f>(ecommerce_sales_analysis!K795*ecommerce_sales_analysis!$D795)</f>
        <v>71379.44</v>
      </c>
      <c r="L795" s="11">
        <f>(ecommerce_sales_analysis!L795*ecommerce_sales_analysis!$D795)</f>
        <v>43073.8</v>
      </c>
      <c r="M795" s="11">
        <f>(ecommerce_sales_analysis!M795*ecommerce_sales_analysis!$D795)</f>
        <v>129836.74</v>
      </c>
      <c r="N795" s="11">
        <f>(ecommerce_sales_analysis!N795*ecommerce_sales_analysis!$D795)</f>
        <v>207677.25</v>
      </c>
      <c r="O795" s="11">
        <f>(ecommerce_sales_analysis!O795*ecommerce_sales_analysis!$D795)</f>
        <v>179063.94</v>
      </c>
      <c r="P795" s="11">
        <f>(ecommerce_sales_analysis!P795*ecommerce_sales_analysis!$D795)</f>
        <v>24921.27</v>
      </c>
      <c r="Q795" s="11">
        <f>(ecommerce_sales_analysis!Q795*ecommerce_sales_analysis!$D795)</f>
        <v>110761.20000000001</v>
      </c>
      <c r="R795" s="11">
        <f>(ecommerce_sales_analysis!R795*ecommerce_sales_analysis!$D795)</f>
        <v>89839.64</v>
      </c>
      <c r="S795" s="36">
        <f t="shared" si="36"/>
        <v>1436511.23</v>
      </c>
      <c r="T795" s="36">
        <f t="shared" si="37"/>
        <v>119709.26916666667</v>
      </c>
      <c r="U795" s="37">
        <f t="shared" si="38"/>
        <v>9.6494068222867435E-2</v>
      </c>
    </row>
    <row r="796" spans="1:21" x14ac:dyDescent="0.25">
      <c r="A796" s="22">
        <v>795</v>
      </c>
      <c r="B796" s="10" t="s">
        <v>801</v>
      </c>
      <c r="C796" s="10" t="s">
        <v>8</v>
      </c>
      <c r="D796" s="11">
        <v>13.96</v>
      </c>
      <c r="E796" s="12">
        <v>1.2</v>
      </c>
      <c r="F796" s="10">
        <v>31</v>
      </c>
      <c r="G796" s="11">
        <f>(ecommerce_sales_analysis!G796*ecommerce_sales_analysis!$D796)</f>
        <v>4257.8</v>
      </c>
      <c r="H796" s="11">
        <f>(ecommerce_sales_analysis!H796*ecommerce_sales_analysis!$D796)</f>
        <v>7482.56</v>
      </c>
      <c r="I796" s="11">
        <f>(ecommerce_sales_analysis!I796*ecommerce_sales_analysis!$D796)</f>
        <v>8166.6</v>
      </c>
      <c r="J796" s="11">
        <f>(ecommerce_sales_analysis!J796*ecommerce_sales_analysis!$D796)</f>
        <v>4020.4800000000005</v>
      </c>
      <c r="K796" s="11">
        <f>(ecommerce_sales_analysis!K796*ecommerce_sales_analysis!$D796)</f>
        <v>4648.68</v>
      </c>
      <c r="L796" s="11">
        <f>(ecommerce_sales_analysis!L796*ecommerce_sales_analysis!$D796)</f>
        <v>9297.36</v>
      </c>
      <c r="M796" s="11">
        <f>(ecommerce_sales_analysis!M796*ecommerce_sales_analysis!$D796)</f>
        <v>8445.8000000000011</v>
      </c>
      <c r="N796" s="11">
        <f>(ecommerce_sales_analysis!N796*ecommerce_sales_analysis!$D796)</f>
        <v>11000.480000000001</v>
      </c>
      <c r="O796" s="11">
        <f>(ecommerce_sales_analysis!O796*ecommerce_sales_analysis!$D796)</f>
        <v>1144.72</v>
      </c>
      <c r="P796" s="11">
        <f>(ecommerce_sales_analysis!P796*ecommerce_sales_analysis!$D796)</f>
        <v>851.56000000000006</v>
      </c>
      <c r="Q796" s="11">
        <f>(ecommerce_sales_analysis!Q796*ecommerce_sales_analysis!$D796)</f>
        <v>4285.72</v>
      </c>
      <c r="R796" s="11">
        <f>(ecommerce_sales_analysis!R796*ecommerce_sales_analysis!$D796)</f>
        <v>2568.6400000000003</v>
      </c>
      <c r="S796" s="36">
        <f t="shared" si="36"/>
        <v>66170.400000000009</v>
      </c>
      <c r="T796" s="36">
        <f t="shared" si="37"/>
        <v>5514.2000000000007</v>
      </c>
      <c r="U796" s="37">
        <f t="shared" si="38"/>
        <v>4.4448320058969731E-3</v>
      </c>
    </row>
    <row r="797" spans="1:21" x14ac:dyDescent="0.25">
      <c r="A797" s="22">
        <v>796</v>
      </c>
      <c r="B797" s="10" t="s">
        <v>802</v>
      </c>
      <c r="C797" s="10" t="s">
        <v>17</v>
      </c>
      <c r="D797" s="11">
        <v>436.7</v>
      </c>
      <c r="E797" s="12">
        <v>1.3</v>
      </c>
      <c r="F797" s="10">
        <v>388</v>
      </c>
      <c r="G797" s="11">
        <f>(ecommerce_sales_analysis!G797*ecommerce_sales_analysis!$D797)</f>
        <v>236254.69999999998</v>
      </c>
      <c r="H797" s="11">
        <f>(ecommerce_sales_analysis!H797*ecommerce_sales_analysis!$D797)</f>
        <v>29258.899999999998</v>
      </c>
      <c r="I797" s="11">
        <f>(ecommerce_sales_analysis!I797*ecommerce_sales_analysis!$D797)</f>
        <v>313113.89999999997</v>
      </c>
      <c r="J797" s="11">
        <f>(ecommerce_sales_analysis!J797*ecommerce_sales_analysis!$D797)</f>
        <v>399143.8</v>
      </c>
      <c r="K797" s="11">
        <f>(ecommerce_sales_analysis!K797*ecommerce_sales_analysis!$D797)</f>
        <v>353727</v>
      </c>
      <c r="L797" s="11">
        <f>(ecommerce_sales_analysis!L797*ecommerce_sales_analysis!$D797)</f>
        <v>113978.7</v>
      </c>
      <c r="M797" s="11">
        <f>(ecommerce_sales_analysis!M797*ecommerce_sales_analysis!$D797)</f>
        <v>75549.099999999991</v>
      </c>
      <c r="N797" s="11">
        <f>(ecommerce_sales_analysis!N797*ecommerce_sales_analysis!$D797)</f>
        <v>127516.4</v>
      </c>
      <c r="O797" s="11">
        <f>(ecommerce_sales_analysis!O797*ecommerce_sales_analysis!$D797)</f>
        <v>24455.200000000001</v>
      </c>
      <c r="P797" s="11">
        <f>(ecommerce_sales_analysis!P797*ecommerce_sales_analysis!$D797)</f>
        <v>348486.6</v>
      </c>
      <c r="Q797" s="11">
        <f>(ecommerce_sales_analysis!Q797*ecommerce_sales_analysis!$D797)</f>
        <v>385169.39999999997</v>
      </c>
      <c r="R797" s="11">
        <f>(ecommerce_sales_analysis!R797*ecommerce_sales_analysis!$D797)</f>
        <v>241495.1</v>
      </c>
      <c r="S797" s="36">
        <f t="shared" si="36"/>
        <v>2648148.7999999998</v>
      </c>
      <c r="T797" s="36">
        <f t="shared" si="37"/>
        <v>220679.06666666665</v>
      </c>
      <c r="U797" s="37">
        <f t="shared" si="38"/>
        <v>0.17788280776023205</v>
      </c>
    </row>
    <row r="798" spans="1:21" x14ac:dyDescent="0.25">
      <c r="A798" s="22">
        <v>797</v>
      </c>
      <c r="B798" s="10" t="s">
        <v>803</v>
      </c>
      <c r="C798" s="10" t="s">
        <v>3</v>
      </c>
      <c r="D798" s="11">
        <v>466.4</v>
      </c>
      <c r="E798" s="12">
        <v>3.9</v>
      </c>
      <c r="F798" s="10">
        <v>625</v>
      </c>
      <c r="G798" s="11">
        <f>(ecommerce_sales_analysis!G798*ecommerce_sales_analysis!$D798)</f>
        <v>326946.39999999997</v>
      </c>
      <c r="H798" s="11">
        <f>(ecommerce_sales_analysis!H798*ecommerce_sales_analysis!$D798)</f>
        <v>266780.79999999999</v>
      </c>
      <c r="I798" s="11">
        <f>(ecommerce_sales_analysis!I798*ecommerce_sales_analysis!$D798)</f>
        <v>228069.59999999998</v>
      </c>
      <c r="J798" s="11">
        <f>(ecommerce_sales_analysis!J798*ecommerce_sales_analysis!$D798)</f>
        <v>251389.59999999998</v>
      </c>
      <c r="K798" s="11">
        <f>(ecommerce_sales_analysis!K798*ecommerce_sales_analysis!$D798)</f>
        <v>310156</v>
      </c>
      <c r="L798" s="11">
        <f>(ecommerce_sales_analysis!L798*ecommerce_sales_analysis!$D798)</f>
        <v>365657.59999999998</v>
      </c>
      <c r="M798" s="11">
        <f>(ecommerce_sales_analysis!M798*ecommerce_sales_analysis!$D798)</f>
        <v>315286.39999999997</v>
      </c>
      <c r="N798" s="11">
        <f>(ecommerce_sales_analysis!N798*ecommerce_sales_analysis!$D798)</f>
        <v>292432.8</v>
      </c>
      <c r="O798" s="11">
        <f>(ecommerce_sales_analysis!O798*ecommerce_sales_analysis!$D798)</f>
        <v>174900</v>
      </c>
      <c r="P798" s="11">
        <f>(ecommerce_sales_analysis!P798*ecommerce_sales_analysis!$D798)</f>
        <v>232733.59999999998</v>
      </c>
      <c r="Q798" s="11">
        <f>(ecommerce_sales_analysis!Q798*ecommerce_sales_analysis!$D798)</f>
        <v>438882.39999999997</v>
      </c>
      <c r="R798" s="11">
        <f>(ecommerce_sales_analysis!R798*ecommerce_sales_analysis!$D798)</f>
        <v>200552</v>
      </c>
      <c r="S798" s="36">
        <f t="shared" si="36"/>
        <v>3403787.1999999997</v>
      </c>
      <c r="T798" s="36">
        <f t="shared" si="37"/>
        <v>283648.93333333329</v>
      </c>
      <c r="U798" s="37">
        <f t="shared" si="38"/>
        <v>0.2286409374557572</v>
      </c>
    </row>
    <row r="799" spans="1:21" x14ac:dyDescent="0.25">
      <c r="A799" s="22">
        <v>798</v>
      </c>
      <c r="B799" s="10" t="s">
        <v>804</v>
      </c>
      <c r="C799" s="10" t="s">
        <v>17</v>
      </c>
      <c r="D799" s="11">
        <v>284.74</v>
      </c>
      <c r="E799" s="12">
        <v>1.3</v>
      </c>
      <c r="F799" s="10">
        <v>877</v>
      </c>
      <c r="G799" s="11">
        <f>(ecommerce_sales_analysis!G799*ecommerce_sales_analysis!$D799)</f>
        <v>247154.32</v>
      </c>
      <c r="H799" s="11">
        <f>(ecommerce_sales_analysis!H799*ecommerce_sales_analysis!$D799)</f>
        <v>153759.6</v>
      </c>
      <c r="I799" s="11">
        <f>(ecommerce_sales_analysis!I799*ecommerce_sales_analysis!$D799)</f>
        <v>140376.82</v>
      </c>
      <c r="J799" s="11">
        <f>(ecommerce_sales_analysis!J799*ecommerce_sales_analysis!$D799)</f>
        <v>253418.6</v>
      </c>
      <c r="K799" s="11">
        <f>(ecommerce_sales_analysis!K799*ecommerce_sales_analysis!$D799)</f>
        <v>25341.86</v>
      </c>
      <c r="L799" s="11">
        <f>(ecommerce_sales_analysis!L799*ecommerce_sales_analysis!$D799)</f>
        <v>119306.06</v>
      </c>
      <c r="M799" s="11">
        <f>(ecommerce_sales_analysis!M799*ecommerce_sales_analysis!$D799)</f>
        <v>32460.36</v>
      </c>
      <c r="N799" s="11">
        <f>(ecommerce_sales_analysis!N799*ecommerce_sales_analysis!$D799)</f>
        <v>152335.9</v>
      </c>
      <c r="O799" s="11">
        <f>(ecommerce_sales_analysis!O799*ecommerce_sales_analysis!$D799)</f>
        <v>99089.52</v>
      </c>
      <c r="P799" s="11">
        <f>(ecommerce_sales_analysis!P799*ecommerce_sales_analysis!$D799)</f>
        <v>11674.34</v>
      </c>
      <c r="Q799" s="11">
        <f>(ecommerce_sales_analysis!Q799*ecommerce_sales_analysis!$D799)</f>
        <v>45843.14</v>
      </c>
      <c r="R799" s="11">
        <f>(ecommerce_sales_analysis!R799*ecommerce_sales_analysis!$D799)</f>
        <v>171698.22</v>
      </c>
      <c r="S799" s="36">
        <f t="shared" si="36"/>
        <v>1452458.74</v>
      </c>
      <c r="T799" s="36">
        <f t="shared" si="37"/>
        <v>121038.22833333333</v>
      </c>
      <c r="U799" s="37">
        <f t="shared" si="38"/>
        <v>9.7565302534015047E-2</v>
      </c>
    </row>
    <row r="800" spans="1:21" x14ac:dyDescent="0.25">
      <c r="A800" s="22">
        <v>799</v>
      </c>
      <c r="B800" s="10" t="s">
        <v>805</v>
      </c>
      <c r="C800" s="10" t="s">
        <v>1</v>
      </c>
      <c r="D800" s="11">
        <v>349.84</v>
      </c>
      <c r="E800" s="12">
        <v>1.3</v>
      </c>
      <c r="F800" s="10">
        <v>434</v>
      </c>
      <c r="G800" s="11">
        <f>(ecommerce_sales_analysis!G800*ecommerce_sales_analysis!$D800)</f>
        <v>187514.23999999999</v>
      </c>
      <c r="H800" s="11">
        <f>(ecommerce_sales_analysis!H800*ecommerce_sales_analysis!$D800)</f>
        <v>133638.88</v>
      </c>
      <c r="I800" s="11">
        <f>(ecommerce_sales_analysis!I800*ecommerce_sales_analysis!$D800)</f>
        <v>109499.92</v>
      </c>
      <c r="J800" s="11">
        <f>(ecommerce_sales_analysis!J800*ecommerce_sales_analysis!$D800)</f>
        <v>241739.43999999997</v>
      </c>
      <c r="K800" s="11">
        <f>(ecommerce_sales_analysis!K800*ecommerce_sales_analysis!$D800)</f>
        <v>116496.71999999999</v>
      </c>
      <c r="L800" s="11">
        <f>(ecommerce_sales_analysis!L800*ecommerce_sales_analysis!$D800)</f>
        <v>259931.12</v>
      </c>
      <c r="M800" s="11">
        <f>(ecommerce_sales_analysis!M800*ecommerce_sales_analysis!$D800)</f>
        <v>76614.959999999992</v>
      </c>
      <c r="N800" s="11">
        <f>(ecommerce_sales_analysis!N800*ecommerce_sales_analysis!$D800)</f>
        <v>108450.4</v>
      </c>
      <c r="O800" s="11">
        <f>(ecommerce_sales_analysis!O800*ecommerce_sales_analysis!$D800)</f>
        <v>94456.799999999988</v>
      </c>
      <c r="P800" s="11">
        <f>(ecommerce_sales_analysis!P800*ecommerce_sales_analysis!$D800)</f>
        <v>3848.24</v>
      </c>
      <c r="Q800" s="11">
        <f>(ecommerce_sales_analysis!Q800*ecommerce_sales_analysis!$D800)</f>
        <v>303661.12</v>
      </c>
      <c r="R800" s="11">
        <f>(ecommerce_sales_analysis!R800*ecommerce_sales_analysis!$D800)</f>
        <v>110549.43999999999</v>
      </c>
      <c r="S800" s="36">
        <f t="shared" si="36"/>
        <v>1746401.2799999998</v>
      </c>
      <c r="T800" s="36">
        <f t="shared" si="37"/>
        <v>145533.43999999997</v>
      </c>
      <c r="U800" s="37">
        <f t="shared" si="38"/>
        <v>0.11731016140877853</v>
      </c>
    </row>
    <row r="801" spans="1:21" x14ac:dyDescent="0.25">
      <c r="A801" s="22">
        <v>800</v>
      </c>
      <c r="B801" s="10" t="s">
        <v>806</v>
      </c>
      <c r="C801" s="10" t="s">
        <v>17</v>
      </c>
      <c r="D801" s="11">
        <v>461.64</v>
      </c>
      <c r="E801" s="12">
        <v>1</v>
      </c>
      <c r="F801" s="10">
        <v>837</v>
      </c>
      <c r="G801" s="11">
        <f>(ecommerce_sales_analysis!G801*ecommerce_sales_analysis!$D801)</f>
        <v>51242.04</v>
      </c>
      <c r="H801" s="11">
        <f>(ecommerce_sales_analysis!H801*ecommerce_sales_analysis!$D801)</f>
        <v>8309.52</v>
      </c>
      <c r="I801" s="11">
        <f>(ecommerce_sales_analysis!I801*ecommerce_sales_analysis!$D801)</f>
        <v>279292.2</v>
      </c>
      <c r="J801" s="11">
        <f>(ecommerce_sales_analysis!J801*ecommerce_sales_analysis!$D801)</f>
        <v>116333.28</v>
      </c>
      <c r="K801" s="11">
        <f>(ecommerce_sales_analysis!K801*ecommerce_sales_analysis!$D801)</f>
        <v>91404.72</v>
      </c>
      <c r="L801" s="11">
        <f>(ecommerce_sales_analysis!L801*ecommerce_sales_analysis!$D801)</f>
        <v>110793.59999999999</v>
      </c>
      <c r="M801" s="11">
        <f>(ecommerce_sales_analysis!M801*ecommerce_sales_analysis!$D801)</f>
        <v>440866.2</v>
      </c>
      <c r="N801" s="11">
        <f>(ecommerce_sales_analysis!N801*ecommerce_sales_analysis!$D801)</f>
        <v>247439.03999999998</v>
      </c>
      <c r="O801" s="11">
        <f>(ecommerce_sales_analysis!O801*ecommerce_sales_analysis!$D801)</f>
        <v>222510.47999999998</v>
      </c>
      <c r="P801" s="11">
        <f>(ecommerce_sales_analysis!P801*ecommerce_sales_analysis!$D801)</f>
        <v>384084.47999999998</v>
      </c>
      <c r="Q801" s="11">
        <f>(ecommerce_sales_analysis!Q801*ecommerce_sales_analysis!$D801)</f>
        <v>392855.64</v>
      </c>
      <c r="R801" s="11">
        <f>(ecommerce_sales_analysis!R801*ecommerce_sales_analysis!$D801)</f>
        <v>183271.08</v>
      </c>
      <c r="S801" s="36">
        <f t="shared" si="36"/>
        <v>2528402.2800000003</v>
      </c>
      <c r="T801" s="36">
        <f t="shared" si="37"/>
        <v>210700.19000000003</v>
      </c>
      <c r="U801" s="37">
        <f t="shared" si="38"/>
        <v>0.16983913317626734</v>
      </c>
    </row>
    <row r="802" spans="1:21" x14ac:dyDescent="0.25">
      <c r="A802" s="22">
        <v>801</v>
      </c>
      <c r="B802" s="10" t="s">
        <v>807</v>
      </c>
      <c r="C802" s="10" t="s">
        <v>30</v>
      </c>
      <c r="D802" s="11">
        <v>355.08</v>
      </c>
      <c r="E802" s="12">
        <v>4.8</v>
      </c>
      <c r="F802" s="10">
        <v>926</v>
      </c>
      <c r="G802" s="11">
        <f>(ecommerce_sales_analysis!G802*ecommerce_sales_analysis!$D802)</f>
        <v>145582.79999999999</v>
      </c>
      <c r="H802" s="11">
        <f>(ecommerce_sales_analysis!H802*ecommerce_sales_analysis!$D802)</f>
        <v>242164.56</v>
      </c>
      <c r="I802" s="11">
        <f>(ecommerce_sales_analysis!I802*ecommerce_sales_analysis!$D802)</f>
        <v>132799.91999999998</v>
      </c>
      <c r="J802" s="11">
        <f>(ecommerce_sales_analysis!J802*ecommerce_sales_analysis!$D802)</f>
        <v>44385</v>
      </c>
      <c r="K802" s="11">
        <f>(ecommerce_sales_analysis!K802*ecommerce_sales_analysis!$D802)</f>
        <v>56812.799999999996</v>
      </c>
      <c r="L802" s="11">
        <f>(ecommerce_sales_analysis!L802*ecommerce_sales_analysis!$D802)</f>
        <v>125698.31999999999</v>
      </c>
      <c r="M802" s="11">
        <f>(ecommerce_sales_analysis!M802*ecommerce_sales_analysis!$D802)</f>
        <v>10652.4</v>
      </c>
      <c r="N802" s="11">
        <f>(ecommerce_sales_analysis!N802*ecommerce_sales_analysis!$D802)</f>
        <v>320282.15999999997</v>
      </c>
      <c r="O802" s="11">
        <f>(ecommerce_sales_analysis!O802*ecommerce_sales_analysis!$D802)</f>
        <v>39058.799999999996</v>
      </c>
      <c r="P802" s="11">
        <f>(ecommerce_sales_analysis!P802*ecommerce_sales_analysis!$D802)</f>
        <v>264534.59999999998</v>
      </c>
      <c r="Q802" s="11">
        <f>(ecommerce_sales_analysis!Q802*ecommerce_sales_analysis!$D802)</f>
        <v>21304.799999999999</v>
      </c>
      <c r="R802" s="11">
        <f>(ecommerce_sales_analysis!R802*ecommerce_sales_analysis!$D802)</f>
        <v>114690.84</v>
      </c>
      <c r="S802" s="36">
        <f t="shared" si="36"/>
        <v>1517967</v>
      </c>
      <c r="T802" s="36">
        <f t="shared" si="37"/>
        <v>126497.25</v>
      </c>
      <c r="U802" s="37">
        <f t="shared" si="38"/>
        <v>0.10196565693263769</v>
      </c>
    </row>
    <row r="803" spans="1:21" x14ac:dyDescent="0.25">
      <c r="A803" s="22">
        <v>802</v>
      </c>
      <c r="B803" s="10" t="s">
        <v>808</v>
      </c>
      <c r="C803" s="10" t="s">
        <v>1</v>
      </c>
      <c r="D803" s="11">
        <v>80.510000000000005</v>
      </c>
      <c r="E803" s="12">
        <v>4</v>
      </c>
      <c r="F803" s="10">
        <v>376</v>
      </c>
      <c r="G803" s="11">
        <f>(ecommerce_sales_analysis!G803*ecommerce_sales_analysis!$D803)</f>
        <v>76162.460000000006</v>
      </c>
      <c r="H803" s="11">
        <f>(ecommerce_sales_analysis!H803*ecommerce_sales_analysis!$D803)</f>
        <v>36148.990000000005</v>
      </c>
      <c r="I803" s="11">
        <f>(ecommerce_sales_analysis!I803*ecommerce_sales_analysis!$D803)</f>
        <v>51365.380000000005</v>
      </c>
      <c r="J803" s="11">
        <f>(ecommerce_sales_analysis!J803*ecommerce_sales_analysis!$D803)</f>
        <v>14169.76</v>
      </c>
      <c r="K803" s="11">
        <f>(ecommerce_sales_analysis!K803*ecommerce_sales_analysis!$D803)</f>
        <v>43233.87</v>
      </c>
      <c r="L803" s="11">
        <f>(ecommerce_sales_analysis!L803*ecommerce_sales_analysis!$D803)</f>
        <v>68272.48000000001</v>
      </c>
      <c r="M803" s="11">
        <f>(ecommerce_sales_analysis!M803*ecommerce_sales_analysis!$D803)</f>
        <v>42026.22</v>
      </c>
      <c r="N803" s="11">
        <f>(ecommerce_sales_analysis!N803*ecommerce_sales_analysis!$D803)</f>
        <v>51365.380000000005</v>
      </c>
      <c r="O803" s="11">
        <f>(ecommerce_sales_analysis!O803*ecommerce_sales_analysis!$D803)</f>
        <v>69882.680000000008</v>
      </c>
      <c r="P803" s="11">
        <f>(ecommerce_sales_analysis!P803*ecommerce_sales_analysis!$D803)</f>
        <v>67628.400000000009</v>
      </c>
      <c r="Q803" s="11">
        <f>(ecommerce_sales_analysis!Q803*ecommerce_sales_analysis!$D803)</f>
        <v>9983.24</v>
      </c>
      <c r="R803" s="11">
        <f>(ecommerce_sales_analysis!R803*ecommerce_sales_analysis!$D803)</f>
        <v>45407.64</v>
      </c>
      <c r="S803" s="36">
        <f t="shared" si="36"/>
        <v>575646.50000000012</v>
      </c>
      <c r="T803" s="36">
        <f t="shared" si="37"/>
        <v>47970.541666666679</v>
      </c>
      <c r="U803" s="37">
        <f t="shared" si="38"/>
        <v>3.8667621584312202E-2</v>
      </c>
    </row>
    <row r="804" spans="1:21" x14ac:dyDescent="0.25">
      <c r="A804" s="22">
        <v>803</v>
      </c>
      <c r="B804" s="10" t="s">
        <v>809</v>
      </c>
      <c r="C804" s="10" t="s">
        <v>11</v>
      </c>
      <c r="D804" s="11">
        <v>290.26</v>
      </c>
      <c r="E804" s="12">
        <v>2.4</v>
      </c>
      <c r="F804" s="10">
        <v>344</v>
      </c>
      <c r="G804" s="11">
        <f>(ecommerce_sales_analysis!G804*ecommerce_sales_analysis!$D804)</f>
        <v>59503.299999999996</v>
      </c>
      <c r="H804" s="11">
        <f>(ecommerce_sales_analysis!H804*ecommerce_sales_analysis!$D804)</f>
        <v>21188.98</v>
      </c>
      <c r="I804" s="11">
        <f>(ecommerce_sales_analysis!I804*ecommerce_sales_analysis!$D804)</f>
        <v>271683.36</v>
      </c>
      <c r="J804" s="11">
        <f>(ecommerce_sales_analysis!J804*ecommerce_sales_analysis!$D804)</f>
        <v>10449.36</v>
      </c>
      <c r="K804" s="11">
        <f>(ecommerce_sales_analysis!K804*ecommerce_sales_analysis!$D804)</f>
        <v>34831.199999999997</v>
      </c>
      <c r="L804" s="11">
        <f>(ecommerce_sales_analysis!L804*ecommerce_sales_analysis!$D804)</f>
        <v>290260</v>
      </c>
      <c r="M804" s="11">
        <f>(ecommerce_sales_analysis!M804*ecommerce_sales_analysis!$D804)</f>
        <v>99268.92</v>
      </c>
      <c r="N804" s="11">
        <f>(ecommerce_sales_analysis!N804*ecommerce_sales_analysis!$D804)</f>
        <v>67630.58</v>
      </c>
      <c r="O804" s="11">
        <f>(ecommerce_sales_analysis!O804*ecommerce_sales_analysis!$D804)</f>
        <v>257170.36</v>
      </c>
      <c r="P804" s="11">
        <f>(ecommerce_sales_analysis!P804*ecommerce_sales_analysis!$D804)</f>
        <v>186346.91999999998</v>
      </c>
      <c r="Q804" s="11">
        <f>(ecommerce_sales_analysis!Q804*ecommerce_sales_analysis!$D804)</f>
        <v>132068.29999999999</v>
      </c>
      <c r="R804" s="11">
        <f>(ecommerce_sales_analysis!R804*ecommerce_sales_analysis!$D804)</f>
        <v>172704.69999999998</v>
      </c>
      <c r="S804" s="36">
        <f t="shared" si="36"/>
        <v>1603105.98</v>
      </c>
      <c r="T804" s="36">
        <f t="shared" si="37"/>
        <v>133592.16500000001</v>
      </c>
      <c r="U804" s="37">
        <f t="shared" si="38"/>
        <v>0.10768465611132517</v>
      </c>
    </row>
    <row r="805" spans="1:21" x14ac:dyDescent="0.25">
      <c r="A805" s="22">
        <v>804</v>
      </c>
      <c r="B805" s="10" t="s">
        <v>810</v>
      </c>
      <c r="C805" s="10" t="s">
        <v>5</v>
      </c>
      <c r="D805" s="11">
        <v>305.32</v>
      </c>
      <c r="E805" s="12">
        <v>2.2000000000000002</v>
      </c>
      <c r="F805" s="10">
        <v>443</v>
      </c>
      <c r="G805" s="11">
        <f>(ecommerce_sales_analysis!G805*ecommerce_sales_analysis!$D805)</f>
        <v>56178.879999999997</v>
      </c>
      <c r="H805" s="11">
        <f>(ecommerce_sales_analysis!H805*ecommerce_sales_analysis!$D805)</f>
        <v>174643.04</v>
      </c>
      <c r="I805" s="11">
        <f>(ecommerce_sales_analysis!I805*ecommerce_sales_analysis!$D805)</f>
        <v>7327.68</v>
      </c>
      <c r="J805" s="11">
        <f>(ecommerce_sales_analysis!J805*ecommerce_sales_analysis!$D805)</f>
        <v>124875.87999999999</v>
      </c>
      <c r="K805" s="11">
        <f>(ecommerce_sales_analysis!K805*ecommerce_sales_analysis!$D805)</f>
        <v>91596</v>
      </c>
      <c r="L805" s="11">
        <f>(ecommerce_sales_analysis!L805*ecommerce_sales_analysis!$D805)</f>
        <v>234791.08</v>
      </c>
      <c r="M805" s="11">
        <f>(ecommerce_sales_analysis!M805*ecommerce_sales_analysis!$D805)</f>
        <v>114800.31999999999</v>
      </c>
      <c r="N805" s="11">
        <f>(ecommerce_sales_analysis!N805*ecommerce_sales_analysis!$D805)</f>
        <v>63506.559999999998</v>
      </c>
      <c r="O805" s="11">
        <f>(ecommerce_sales_analysis!O805*ecommerce_sales_analysis!$D805)</f>
        <v>22899</v>
      </c>
      <c r="P805" s="11">
        <f>(ecommerce_sales_analysis!P805*ecommerce_sales_analysis!$D805)</f>
        <v>34806.479999999996</v>
      </c>
      <c r="Q805" s="11">
        <f>(ecommerce_sales_analysis!Q805*ecommerce_sales_analysis!$D805)</f>
        <v>21372.399999999998</v>
      </c>
      <c r="R805" s="11">
        <f>(ecommerce_sales_analysis!R805*ecommerce_sales_analysis!$D805)</f>
        <v>166399.4</v>
      </c>
      <c r="S805" s="36">
        <f t="shared" si="36"/>
        <v>1113196.72</v>
      </c>
      <c r="T805" s="36">
        <f t="shared" si="37"/>
        <v>92766.393333333326</v>
      </c>
      <c r="U805" s="37">
        <f t="shared" si="38"/>
        <v>7.4776220332890997E-2</v>
      </c>
    </row>
    <row r="806" spans="1:21" x14ac:dyDescent="0.25">
      <c r="A806" s="22">
        <v>805</v>
      </c>
      <c r="B806" s="10" t="s">
        <v>811</v>
      </c>
      <c r="C806" s="10" t="s">
        <v>11</v>
      </c>
      <c r="D806" s="11">
        <v>214.94</v>
      </c>
      <c r="E806" s="12">
        <v>2.4</v>
      </c>
      <c r="F806" s="10">
        <v>579</v>
      </c>
      <c r="G806" s="11">
        <f>(ecommerce_sales_analysis!G806*ecommerce_sales_analysis!$D806)</f>
        <v>81892.14</v>
      </c>
      <c r="H806" s="11">
        <f>(ecommerce_sales_analysis!H806*ecommerce_sales_analysis!$D806)</f>
        <v>201613.72</v>
      </c>
      <c r="I806" s="11">
        <f>(ecommerce_sales_analysis!I806*ecommerce_sales_analysis!$D806)</f>
        <v>71575.02</v>
      </c>
      <c r="J806" s="11">
        <f>(ecommerce_sales_analysis!J806*ecommerce_sales_analysis!$D806)</f>
        <v>131113.4</v>
      </c>
      <c r="K806" s="11">
        <f>(ecommerce_sales_analysis!K806*ecommerce_sales_analysis!$D806)</f>
        <v>155401.62</v>
      </c>
      <c r="L806" s="11">
        <f>(ecommerce_sales_analysis!L806*ecommerce_sales_analysis!$D806)</f>
        <v>163354.4</v>
      </c>
      <c r="M806" s="11">
        <f>(ecommerce_sales_analysis!M806*ecommerce_sales_analysis!$D806)</f>
        <v>27727.26</v>
      </c>
      <c r="N806" s="11">
        <f>(ecommerce_sales_analysis!N806*ecommerce_sales_analysis!$D806)</f>
        <v>129823.76</v>
      </c>
      <c r="O806" s="11">
        <f>(ecommerce_sales_analysis!O806*ecommerce_sales_analysis!$D806)</f>
        <v>33745.58</v>
      </c>
      <c r="P806" s="11">
        <f>(ecommerce_sales_analysis!P806*ecommerce_sales_analysis!$D806)</f>
        <v>46641.979999999996</v>
      </c>
      <c r="Q806" s="11">
        <f>(ecommerce_sales_analysis!Q806*ecommerce_sales_analysis!$D806)</f>
        <v>179904.78</v>
      </c>
      <c r="R806" s="11">
        <f>(ecommerce_sales_analysis!R806*ecommerce_sales_analysis!$D806)</f>
        <v>16120.5</v>
      </c>
      <c r="S806" s="36">
        <f t="shared" si="36"/>
        <v>1238914.1599999999</v>
      </c>
      <c r="T806" s="36">
        <f t="shared" si="37"/>
        <v>103242.84666666666</v>
      </c>
      <c r="U806" s="37">
        <f t="shared" si="38"/>
        <v>8.3220976613817693E-2</v>
      </c>
    </row>
    <row r="807" spans="1:21" x14ac:dyDescent="0.25">
      <c r="A807" s="22">
        <v>806</v>
      </c>
      <c r="B807" s="10" t="s">
        <v>812</v>
      </c>
      <c r="C807" s="10" t="s">
        <v>30</v>
      </c>
      <c r="D807" s="11">
        <v>369.54</v>
      </c>
      <c r="E807" s="12">
        <v>4.0999999999999996</v>
      </c>
      <c r="F807" s="10">
        <v>75</v>
      </c>
      <c r="G807" s="11">
        <f>(ecommerce_sales_analysis!G807*ecommerce_sales_analysis!$D807)</f>
        <v>182922.30000000002</v>
      </c>
      <c r="H807" s="11">
        <f>(ecommerce_sales_analysis!H807*ecommerce_sales_analysis!$D807)</f>
        <v>245374.56000000003</v>
      </c>
      <c r="I807" s="11">
        <f>(ecommerce_sales_analysis!I807*ecommerce_sales_analysis!$D807)</f>
        <v>130817.16</v>
      </c>
      <c r="J807" s="11">
        <f>(ecommerce_sales_analysis!J807*ecommerce_sales_analysis!$D807)</f>
        <v>225049.86000000002</v>
      </c>
      <c r="K807" s="11">
        <f>(ecommerce_sales_analysis!K807*ecommerce_sales_analysis!$D807)</f>
        <v>212115.96000000002</v>
      </c>
      <c r="L807" s="11">
        <f>(ecommerce_sales_analysis!L807*ecommerce_sales_analysis!$D807)</f>
        <v>217289.52000000002</v>
      </c>
      <c r="M807" s="11">
        <f>(ecommerce_sales_analysis!M807*ecommerce_sales_analysis!$D807)</f>
        <v>369170.46</v>
      </c>
      <c r="N807" s="11">
        <f>(ecommerce_sales_analysis!N807*ecommerce_sales_analysis!$D807)</f>
        <v>34367.22</v>
      </c>
      <c r="O807" s="11">
        <f>(ecommerce_sales_analysis!O807*ecommerce_sales_analysis!$D807)</f>
        <v>196225.74000000002</v>
      </c>
      <c r="P807" s="11">
        <f>(ecommerce_sales_analysis!P807*ecommerce_sales_analysis!$D807)</f>
        <v>239461.92</v>
      </c>
      <c r="Q807" s="11">
        <f>(ecommerce_sales_analysis!Q807*ecommerce_sales_analysis!$D807)</f>
        <v>334803.24</v>
      </c>
      <c r="R807" s="11">
        <f>(ecommerce_sales_analysis!R807*ecommerce_sales_analysis!$D807)</f>
        <v>319282.56</v>
      </c>
      <c r="S807" s="36">
        <f t="shared" si="36"/>
        <v>2706880.5</v>
      </c>
      <c r="T807" s="36">
        <f t="shared" si="37"/>
        <v>225573.375</v>
      </c>
      <c r="U807" s="37">
        <f t="shared" si="38"/>
        <v>0.18182796359910774</v>
      </c>
    </row>
    <row r="808" spans="1:21" x14ac:dyDescent="0.25">
      <c r="A808" s="22">
        <v>807</v>
      </c>
      <c r="B808" s="10" t="s">
        <v>813</v>
      </c>
      <c r="C808" s="10" t="s">
        <v>5</v>
      </c>
      <c r="D808" s="11">
        <v>467.51</v>
      </c>
      <c r="E808" s="12">
        <v>3.6</v>
      </c>
      <c r="F808" s="10">
        <v>557</v>
      </c>
      <c r="G808" s="11">
        <f>(ecommerce_sales_analysis!G808*ecommerce_sales_analysis!$D808)</f>
        <v>176718.78</v>
      </c>
      <c r="H808" s="11">
        <f>(ecommerce_sales_analysis!H808*ecommerce_sales_analysis!$D808)</f>
        <v>128565.25</v>
      </c>
      <c r="I808" s="11">
        <f>(ecommerce_sales_analysis!I808*ecommerce_sales_analysis!$D808)</f>
        <v>53763.65</v>
      </c>
      <c r="J808" s="11">
        <f>(ecommerce_sales_analysis!J808*ecommerce_sales_analysis!$D808)</f>
        <v>58906.26</v>
      </c>
      <c r="K808" s="11">
        <f>(ecommerce_sales_analysis!K808*ecommerce_sales_analysis!$D808)</f>
        <v>449744.62</v>
      </c>
      <c r="L808" s="11">
        <f>(ecommerce_sales_analysis!L808*ecommerce_sales_analysis!$D808)</f>
        <v>83684.289999999994</v>
      </c>
      <c r="M808" s="11">
        <f>(ecommerce_sales_analysis!M808*ecommerce_sales_analysis!$D808)</f>
        <v>287986.15999999997</v>
      </c>
      <c r="N808" s="11">
        <f>(ecommerce_sales_analysis!N808*ecommerce_sales_analysis!$D808)</f>
        <v>152408.26</v>
      </c>
      <c r="O808" s="11">
        <f>(ecommerce_sales_analysis!O808*ecommerce_sales_analysis!$D808)</f>
        <v>435719.32</v>
      </c>
      <c r="P808" s="11">
        <f>(ecommerce_sales_analysis!P808*ecommerce_sales_analysis!$D808)</f>
        <v>49088.549999999996</v>
      </c>
      <c r="Q808" s="11">
        <f>(ecommerce_sales_analysis!Q808*ecommerce_sales_analysis!$D808)</f>
        <v>409071.25</v>
      </c>
      <c r="R808" s="11">
        <f>(ecommerce_sales_analysis!R808*ecommerce_sales_analysis!$D808)</f>
        <v>429641.69</v>
      </c>
      <c r="S808" s="36">
        <f t="shared" si="36"/>
        <v>2715298.08</v>
      </c>
      <c r="T808" s="36">
        <f t="shared" si="37"/>
        <v>226274.84</v>
      </c>
      <c r="U808" s="37">
        <f t="shared" si="38"/>
        <v>0.1823933935949397</v>
      </c>
    </row>
    <row r="809" spans="1:21" x14ac:dyDescent="0.25">
      <c r="A809" s="22">
        <v>808</v>
      </c>
      <c r="B809" s="10" t="s">
        <v>814</v>
      </c>
      <c r="C809" s="10" t="s">
        <v>11</v>
      </c>
      <c r="D809" s="11">
        <v>463.16</v>
      </c>
      <c r="E809" s="12">
        <v>1.7</v>
      </c>
      <c r="F809" s="10">
        <v>772</v>
      </c>
      <c r="G809" s="11">
        <f>(ecommerce_sales_analysis!G809*ecommerce_sales_analysis!$D809)</f>
        <v>21305.360000000001</v>
      </c>
      <c r="H809" s="11">
        <f>(ecommerce_sales_analysis!H809*ecommerce_sales_analysis!$D809)</f>
        <v>21768.52</v>
      </c>
      <c r="I809" s="11">
        <f>(ecommerce_sales_analysis!I809*ecommerce_sales_analysis!$D809)</f>
        <v>21768.52</v>
      </c>
      <c r="J809" s="11">
        <f>(ecommerce_sales_analysis!J809*ecommerce_sales_analysis!$D809)</f>
        <v>223243.12000000002</v>
      </c>
      <c r="K809" s="11">
        <f>(ecommerce_sales_analysis!K809*ecommerce_sales_analysis!$D809)</f>
        <v>201474.6</v>
      </c>
      <c r="L809" s="11">
        <f>(ecommerce_sales_analysis!L809*ecommerce_sales_analysis!$D809)</f>
        <v>30105.4</v>
      </c>
      <c r="M809" s="11">
        <f>(ecommerce_sales_analysis!M809*ecommerce_sales_analysis!$D809)</f>
        <v>249180.08000000002</v>
      </c>
      <c r="N809" s="11">
        <f>(ecommerce_sales_analysis!N809*ecommerce_sales_analysis!$D809)</f>
        <v>103747.84000000001</v>
      </c>
      <c r="O809" s="11">
        <f>(ecommerce_sales_analysis!O809*ecommerce_sales_analysis!$D809)</f>
        <v>297348.72000000003</v>
      </c>
      <c r="P809" s="11">
        <f>(ecommerce_sales_analysis!P809*ecommerce_sales_analysis!$D809)</f>
        <v>319580.40000000002</v>
      </c>
      <c r="Q809" s="11">
        <f>(ecommerce_sales_analysis!Q809*ecommerce_sales_analysis!$D809)</f>
        <v>215369.40000000002</v>
      </c>
      <c r="R809" s="11">
        <f>(ecommerce_sales_analysis!R809*ecommerce_sales_analysis!$D809)</f>
        <v>423791.4</v>
      </c>
      <c r="S809" s="36">
        <f t="shared" si="36"/>
        <v>2128683.36</v>
      </c>
      <c r="T809" s="36">
        <f t="shared" si="37"/>
        <v>177390.28</v>
      </c>
      <c r="U809" s="37">
        <f t="shared" si="38"/>
        <v>0.14298900911809972</v>
      </c>
    </row>
    <row r="810" spans="1:21" x14ac:dyDescent="0.25">
      <c r="A810" s="22">
        <v>809</v>
      </c>
      <c r="B810" s="10" t="s">
        <v>815</v>
      </c>
      <c r="C810" s="10" t="s">
        <v>5</v>
      </c>
      <c r="D810" s="11">
        <v>228.17</v>
      </c>
      <c r="E810" s="12">
        <v>1.7</v>
      </c>
      <c r="F810" s="10">
        <v>666</v>
      </c>
      <c r="G810" s="11">
        <f>(ecommerce_sales_analysis!G810*ecommerce_sales_analysis!$D810)</f>
        <v>201930.44999999998</v>
      </c>
      <c r="H810" s="11">
        <f>(ecommerce_sales_analysis!H810*ecommerce_sales_analysis!$D810)</f>
        <v>47915.7</v>
      </c>
      <c r="I810" s="11">
        <f>(ecommerce_sales_analysis!I810*ecommerce_sales_analysis!$D810)</f>
        <v>168161.28999999998</v>
      </c>
      <c r="J810" s="11">
        <f>(ecommerce_sales_analysis!J810*ecommerce_sales_analysis!$D810)</f>
        <v>38104.39</v>
      </c>
      <c r="K810" s="11">
        <f>(ecommerce_sales_analysis!K810*ecommerce_sales_analysis!$D810)</f>
        <v>15287.39</v>
      </c>
      <c r="L810" s="11">
        <f>(ecommerce_sales_analysis!L810*ecommerce_sales_analysis!$D810)</f>
        <v>186871.22999999998</v>
      </c>
      <c r="M810" s="11">
        <f>(ecommerce_sales_analysis!M810*ecommerce_sales_analysis!$D810)</f>
        <v>168389.46</v>
      </c>
      <c r="N810" s="11">
        <f>(ecommerce_sales_analysis!N810*ecommerce_sales_analysis!$D810)</f>
        <v>220412.22</v>
      </c>
      <c r="O810" s="11">
        <f>(ecommerce_sales_analysis!O810*ecommerce_sales_analysis!$D810)</f>
        <v>74839.759999999995</v>
      </c>
      <c r="P810" s="11">
        <f>(ecommerce_sales_analysis!P810*ecommerce_sales_analysis!$D810)</f>
        <v>120245.59</v>
      </c>
      <c r="Q810" s="11">
        <f>(ecommerce_sales_analysis!Q810*ecommerce_sales_analysis!$D810)</f>
        <v>55217.14</v>
      </c>
      <c r="R810" s="11">
        <f>(ecommerce_sales_analysis!R810*ecommerce_sales_analysis!$D810)</f>
        <v>161544.35999999999</v>
      </c>
      <c r="S810" s="36">
        <f t="shared" si="36"/>
        <v>1458918.98</v>
      </c>
      <c r="T810" s="36">
        <f t="shared" si="37"/>
        <v>121576.58166666667</v>
      </c>
      <c r="U810" s="37">
        <f t="shared" si="38"/>
        <v>9.799925308468084E-2</v>
      </c>
    </row>
    <row r="811" spans="1:21" x14ac:dyDescent="0.25">
      <c r="A811" s="22">
        <v>810</v>
      </c>
      <c r="B811" s="10" t="s">
        <v>816</v>
      </c>
      <c r="C811" s="10" t="s">
        <v>8</v>
      </c>
      <c r="D811" s="11">
        <v>61.05</v>
      </c>
      <c r="E811" s="12">
        <v>1.4</v>
      </c>
      <c r="F811" s="10">
        <v>155</v>
      </c>
      <c r="G811" s="11">
        <f>(ecommerce_sales_analysis!G811*ecommerce_sales_analysis!$D811)</f>
        <v>45115.95</v>
      </c>
      <c r="H811" s="11">
        <f>(ecommerce_sales_analysis!H811*ecommerce_sales_analysis!$D811)</f>
        <v>52136.7</v>
      </c>
      <c r="I811" s="11">
        <f>(ecommerce_sales_analysis!I811*ecommerce_sales_analysis!$D811)</f>
        <v>47435.85</v>
      </c>
      <c r="J811" s="11">
        <f>(ecommerce_sales_analysis!J811*ecommerce_sales_analysis!$D811)</f>
        <v>36080.549999999996</v>
      </c>
      <c r="K811" s="11">
        <f>(ecommerce_sales_analysis!K811*ecommerce_sales_analysis!$D811)</f>
        <v>46642.2</v>
      </c>
      <c r="L811" s="11">
        <f>(ecommerce_sales_analysis!L811*ecommerce_sales_analysis!$D811)</f>
        <v>21184.35</v>
      </c>
      <c r="M811" s="11">
        <f>(ecommerce_sales_analysis!M811*ecommerce_sales_analysis!$D811)</f>
        <v>61.05</v>
      </c>
      <c r="N811" s="11">
        <f>(ecommerce_sales_analysis!N811*ecommerce_sales_analysis!$D811)</f>
        <v>54273.45</v>
      </c>
      <c r="O811" s="11">
        <f>(ecommerce_sales_analysis!O811*ecommerce_sales_analysis!$D811)</f>
        <v>7387.0499999999993</v>
      </c>
      <c r="P811" s="11">
        <f>(ecommerce_sales_analysis!P811*ecommerce_sales_analysis!$D811)</f>
        <v>28754.55</v>
      </c>
      <c r="Q811" s="11">
        <f>(ecommerce_sales_analysis!Q811*ecommerce_sales_analysis!$D811)</f>
        <v>29853.449999999997</v>
      </c>
      <c r="R811" s="11">
        <f>(ecommerce_sales_analysis!R811*ecommerce_sales_analysis!$D811)</f>
        <v>29609.25</v>
      </c>
      <c r="S811" s="36">
        <f t="shared" si="36"/>
        <v>398534.39999999997</v>
      </c>
      <c r="T811" s="36">
        <f t="shared" si="37"/>
        <v>33211.199999999997</v>
      </c>
      <c r="U811" s="37">
        <f t="shared" si="38"/>
        <v>2.6770556873933756E-2</v>
      </c>
    </row>
    <row r="812" spans="1:21" x14ac:dyDescent="0.25">
      <c r="A812" s="22">
        <v>811</v>
      </c>
      <c r="B812" s="10" t="s">
        <v>817</v>
      </c>
      <c r="C812" s="10" t="s">
        <v>17</v>
      </c>
      <c r="D812" s="11">
        <v>492.5</v>
      </c>
      <c r="E812" s="12">
        <v>3.6</v>
      </c>
      <c r="F812" s="10">
        <v>430</v>
      </c>
      <c r="G812" s="11">
        <f>(ecommerce_sales_analysis!G812*ecommerce_sales_analysis!$D812)</f>
        <v>270875</v>
      </c>
      <c r="H812" s="11">
        <f>(ecommerce_sales_analysis!H812*ecommerce_sales_analysis!$D812)</f>
        <v>452607.5</v>
      </c>
      <c r="I812" s="11">
        <f>(ecommerce_sales_analysis!I812*ecommerce_sales_analysis!$D812)</f>
        <v>48265</v>
      </c>
      <c r="J812" s="11">
        <f>(ecommerce_sales_analysis!J812*ecommerce_sales_analysis!$D812)</f>
        <v>144302.5</v>
      </c>
      <c r="K812" s="11">
        <f>(ecommerce_sales_analysis!K812*ecommerce_sales_analysis!$D812)</f>
        <v>453592.5</v>
      </c>
      <c r="L812" s="11">
        <f>(ecommerce_sales_analysis!L812*ecommerce_sales_analysis!$D812)</f>
        <v>83725</v>
      </c>
      <c r="M812" s="11">
        <f>(ecommerce_sales_analysis!M812*ecommerce_sales_analysis!$D812)</f>
        <v>428475</v>
      </c>
      <c r="N812" s="11">
        <f>(ecommerce_sales_analysis!N812*ecommerce_sales_analysis!$D812)</f>
        <v>389567.5</v>
      </c>
      <c r="O812" s="11">
        <f>(ecommerce_sales_analysis!O812*ecommerce_sales_analysis!$D812)</f>
        <v>19700</v>
      </c>
      <c r="P812" s="11">
        <f>(ecommerce_sales_analysis!P812*ecommerce_sales_analysis!$D812)</f>
        <v>370852.5</v>
      </c>
      <c r="Q812" s="11">
        <f>(ecommerce_sales_analysis!Q812*ecommerce_sales_analysis!$D812)</f>
        <v>374300</v>
      </c>
      <c r="R812" s="11">
        <f>(ecommerce_sales_analysis!R812*ecommerce_sales_analysis!$D812)</f>
        <v>392522.5</v>
      </c>
      <c r="S812" s="36">
        <f t="shared" si="36"/>
        <v>3428785</v>
      </c>
      <c r="T812" s="36">
        <f t="shared" si="37"/>
        <v>285732.08333333331</v>
      </c>
      <c r="U812" s="37">
        <f t="shared" si="38"/>
        <v>0.23032010248297502</v>
      </c>
    </row>
    <row r="813" spans="1:21" x14ac:dyDescent="0.25">
      <c r="A813" s="22">
        <v>812</v>
      </c>
      <c r="B813" s="10" t="s">
        <v>818</v>
      </c>
      <c r="C813" s="10" t="s">
        <v>1</v>
      </c>
      <c r="D813" s="11">
        <v>420.25</v>
      </c>
      <c r="E813" s="12">
        <v>4.0999999999999996</v>
      </c>
      <c r="F813" s="10">
        <v>363</v>
      </c>
      <c r="G813" s="11">
        <f>(ecommerce_sales_analysis!G813*ecommerce_sales_analysis!$D813)</f>
        <v>221471.75</v>
      </c>
      <c r="H813" s="11">
        <f>(ecommerce_sales_analysis!H813*ecommerce_sales_analysis!$D813)</f>
        <v>273162.5</v>
      </c>
      <c r="I813" s="11">
        <f>(ecommerce_sales_analysis!I813*ecommerce_sales_analysis!$D813)</f>
        <v>192474.5</v>
      </c>
      <c r="J813" s="11">
        <f>(ecommerce_sales_analysis!J813*ecommerce_sales_analysis!$D813)</f>
        <v>354691</v>
      </c>
      <c r="K813" s="11">
        <f>(ecommerce_sales_analysis!K813*ecommerce_sales_analysis!$D813)</f>
        <v>192474.5</v>
      </c>
      <c r="L813" s="11">
        <f>(ecommerce_sales_analysis!L813*ecommerce_sales_analysis!$D813)</f>
        <v>198778.25</v>
      </c>
      <c r="M813" s="11">
        <f>(ecommerce_sales_analysis!M813*ecommerce_sales_analysis!$D813)</f>
        <v>42025</v>
      </c>
      <c r="N813" s="11">
        <f>(ecommerce_sales_analysis!N813*ecommerce_sales_analysis!$D813)</f>
        <v>4202.5</v>
      </c>
      <c r="O813" s="11">
        <f>(ecommerce_sales_analysis!O813*ecommerce_sales_analysis!$D813)</f>
        <v>69761.5</v>
      </c>
      <c r="P813" s="11">
        <f>(ecommerce_sales_analysis!P813*ecommerce_sales_analysis!$D813)</f>
        <v>355111.25</v>
      </c>
      <c r="Q813" s="11">
        <f>(ecommerce_sales_analysis!Q813*ecommerce_sales_analysis!$D813)</f>
        <v>92455</v>
      </c>
      <c r="R813" s="11">
        <f>(ecommerce_sales_analysis!R813*ecommerce_sales_analysis!$D813)</f>
        <v>36561.75</v>
      </c>
      <c r="S813" s="36">
        <f t="shared" si="36"/>
        <v>2033169.5</v>
      </c>
      <c r="T813" s="36">
        <f t="shared" si="37"/>
        <v>169430.79166666666</v>
      </c>
      <c r="U813" s="37">
        <f t="shared" si="38"/>
        <v>0.13657310318531465</v>
      </c>
    </row>
    <row r="814" spans="1:21" x14ac:dyDescent="0.25">
      <c r="A814" s="22">
        <v>813</v>
      </c>
      <c r="B814" s="10" t="s">
        <v>819</v>
      </c>
      <c r="C814" s="10" t="s">
        <v>5</v>
      </c>
      <c r="D814" s="11">
        <v>66.709999999999994</v>
      </c>
      <c r="E814" s="12">
        <v>2.1</v>
      </c>
      <c r="F814" s="10">
        <v>448</v>
      </c>
      <c r="G814" s="11">
        <f>(ecommerce_sales_analysis!G814*ecommerce_sales_analysis!$D814)</f>
        <v>33555.129999999997</v>
      </c>
      <c r="H814" s="11">
        <f>(ecommerce_sales_analysis!H814*ecommerce_sales_analysis!$D814)</f>
        <v>41426.909999999996</v>
      </c>
      <c r="I814" s="11">
        <f>(ecommerce_sales_analysis!I814*ecommerce_sales_analysis!$D814)</f>
        <v>34822.619999999995</v>
      </c>
      <c r="J814" s="11">
        <f>(ecommerce_sales_analysis!J814*ecommerce_sales_analysis!$D814)</f>
        <v>42494.27</v>
      </c>
      <c r="K814" s="11">
        <f>(ecommerce_sales_analysis!K814*ecommerce_sales_analysis!$D814)</f>
        <v>34222.229999999996</v>
      </c>
      <c r="L814" s="11">
        <f>(ecommerce_sales_analysis!L814*ecommerce_sales_analysis!$D814)</f>
        <v>35556.43</v>
      </c>
      <c r="M814" s="11">
        <f>(ecommerce_sales_analysis!M814*ecommerce_sales_analysis!$D814)</f>
        <v>35489.719999999994</v>
      </c>
      <c r="N814" s="11">
        <f>(ecommerce_sales_analysis!N814*ecommerce_sales_analysis!$D814)</f>
        <v>21880.879999999997</v>
      </c>
      <c r="O814" s="11">
        <f>(ecommerce_sales_analysis!O814*ecommerce_sales_analysis!$D814)</f>
        <v>61439.909999999996</v>
      </c>
      <c r="P814" s="11">
        <f>(ecommerce_sales_analysis!P814*ecommerce_sales_analysis!$D814)</f>
        <v>59505.319999999992</v>
      </c>
      <c r="Q814" s="11">
        <f>(ecommerce_sales_analysis!Q814*ecommerce_sales_analysis!$D814)</f>
        <v>31487.119999999995</v>
      </c>
      <c r="R814" s="11">
        <f>(ecommerce_sales_analysis!R814*ecommerce_sales_analysis!$D814)</f>
        <v>49765.659999999996</v>
      </c>
      <c r="S814" s="36">
        <f t="shared" si="36"/>
        <v>481646.1999999999</v>
      </c>
      <c r="T814" s="36">
        <f t="shared" si="37"/>
        <v>40137.183333333327</v>
      </c>
      <c r="U814" s="37">
        <f t="shared" si="38"/>
        <v>3.2353385279198163E-2</v>
      </c>
    </row>
    <row r="815" spans="1:21" x14ac:dyDescent="0.25">
      <c r="A815" s="22">
        <v>814</v>
      </c>
      <c r="B815" s="10" t="s">
        <v>820</v>
      </c>
      <c r="C815" s="10" t="s">
        <v>8</v>
      </c>
      <c r="D815" s="11">
        <v>460.82</v>
      </c>
      <c r="E815" s="12">
        <v>1.1000000000000001</v>
      </c>
      <c r="F815" s="10">
        <v>987</v>
      </c>
      <c r="G815" s="11">
        <f>(ecommerce_sales_analysis!G815*ecommerce_sales_analysis!$D815)</f>
        <v>9677.2199999999993</v>
      </c>
      <c r="H815" s="11">
        <f>(ecommerce_sales_analysis!H815*ecommerce_sales_analysis!$D815)</f>
        <v>457594.26</v>
      </c>
      <c r="I815" s="11">
        <f>(ecommerce_sales_analysis!I815*ecommerce_sales_analysis!$D815)</f>
        <v>274648.71999999997</v>
      </c>
      <c r="J815" s="11">
        <f>(ecommerce_sales_analysis!J815*ecommerce_sales_analysis!$D815)</f>
        <v>157600.44</v>
      </c>
      <c r="K815" s="11">
        <f>(ecommerce_sales_analysis!K815*ecommerce_sales_analysis!$D815)</f>
        <v>182945.54</v>
      </c>
      <c r="L815" s="11">
        <f>(ecommerce_sales_analysis!L815*ecommerce_sales_analysis!$D815)</f>
        <v>168660.12</v>
      </c>
      <c r="M815" s="11">
        <f>(ecommerce_sales_analysis!M815*ecommerce_sales_analysis!$D815)</f>
        <v>26266.739999999998</v>
      </c>
      <c r="N815" s="11">
        <f>(ecommerce_sales_analysis!N815*ecommerce_sales_analysis!$D815)</f>
        <v>5069.0199999999995</v>
      </c>
      <c r="O815" s="11">
        <f>(ecommerce_sales_analysis!O815*ecommerce_sales_analysis!$D815)</f>
        <v>295385.62</v>
      </c>
      <c r="P815" s="11">
        <f>(ecommerce_sales_analysis!P815*ecommerce_sales_analysis!$D815)</f>
        <v>177876.52</v>
      </c>
      <c r="Q815" s="11">
        <f>(ecommerce_sales_analysis!Q815*ecommerce_sales_analysis!$D815)</f>
        <v>441465.56</v>
      </c>
      <c r="R815" s="11">
        <f>(ecommerce_sales_analysis!R815*ecommerce_sales_analysis!$D815)</f>
        <v>106449.42</v>
      </c>
      <c r="S815" s="36">
        <f t="shared" si="36"/>
        <v>2303639.1799999997</v>
      </c>
      <c r="T815" s="36">
        <f t="shared" si="37"/>
        <v>191969.93166666664</v>
      </c>
      <c r="U815" s="37">
        <f t="shared" si="38"/>
        <v>0.15474123108372106</v>
      </c>
    </row>
    <row r="816" spans="1:21" x14ac:dyDescent="0.25">
      <c r="A816" s="22">
        <v>815</v>
      </c>
      <c r="B816" s="10" t="s">
        <v>821</v>
      </c>
      <c r="C816" s="10" t="s">
        <v>17</v>
      </c>
      <c r="D816" s="11">
        <v>435.6</v>
      </c>
      <c r="E816" s="12">
        <v>1.3</v>
      </c>
      <c r="F816" s="10">
        <v>234</v>
      </c>
      <c r="G816" s="11">
        <f>(ecommerce_sales_analysis!G816*ecommerce_sales_analysis!$D816)</f>
        <v>92347.200000000012</v>
      </c>
      <c r="H816" s="11">
        <f>(ecommerce_sales_analysis!H816*ecommerce_sales_analysis!$D816)</f>
        <v>302306.40000000002</v>
      </c>
      <c r="I816" s="11">
        <f>(ecommerce_sales_analysis!I816*ecommerce_sales_analysis!$D816)</f>
        <v>175982.40000000002</v>
      </c>
      <c r="J816" s="11">
        <f>(ecommerce_sales_analysis!J816*ecommerce_sales_analysis!$D816)</f>
        <v>134600.4</v>
      </c>
      <c r="K816" s="11">
        <f>(ecommerce_sales_analysis!K816*ecommerce_sales_analysis!$D816)</f>
        <v>269636.40000000002</v>
      </c>
      <c r="L816" s="11">
        <f>(ecommerce_sales_analysis!L816*ecommerce_sales_analysis!$D816)</f>
        <v>46173.600000000006</v>
      </c>
      <c r="M816" s="11">
        <f>(ecommerce_sales_analysis!M816*ecommerce_sales_analysis!$D816)</f>
        <v>169012.80000000002</v>
      </c>
      <c r="N816" s="11">
        <f>(ecommerce_sales_analysis!N816*ecommerce_sales_analysis!$D816)</f>
        <v>14810.400000000001</v>
      </c>
      <c r="O816" s="11">
        <f>(ecommerce_sales_analysis!O816*ecommerce_sales_analysis!$D816)</f>
        <v>9583.2000000000007</v>
      </c>
      <c r="P816" s="11">
        <f>(ecommerce_sales_analysis!P816*ecommerce_sales_analysis!$D816)</f>
        <v>98010</v>
      </c>
      <c r="Q816" s="11">
        <f>(ecommerce_sales_analysis!Q816*ecommerce_sales_analysis!$D816)</f>
        <v>231739.2</v>
      </c>
      <c r="R816" s="11">
        <f>(ecommerce_sales_analysis!R816*ecommerce_sales_analysis!$D816)</f>
        <v>2613.6000000000004</v>
      </c>
      <c r="S816" s="36">
        <f t="shared" si="36"/>
        <v>1546815.5999999999</v>
      </c>
      <c r="T816" s="36">
        <f t="shared" si="37"/>
        <v>128901.29999999999</v>
      </c>
      <c r="U816" s="37">
        <f t="shared" si="38"/>
        <v>0.10390348987010396</v>
      </c>
    </row>
    <row r="817" spans="1:21" x14ac:dyDescent="0.25">
      <c r="A817" s="22">
        <v>816</v>
      </c>
      <c r="B817" s="10" t="s">
        <v>822</v>
      </c>
      <c r="C817" s="10" t="s">
        <v>17</v>
      </c>
      <c r="D817" s="11">
        <v>261.82</v>
      </c>
      <c r="E817" s="12">
        <v>4.9000000000000004</v>
      </c>
      <c r="F817" s="10">
        <v>563</v>
      </c>
      <c r="G817" s="11">
        <f>(ecommerce_sales_analysis!G817*ecommerce_sales_analysis!$D817)</f>
        <v>80902.38</v>
      </c>
      <c r="H817" s="11">
        <f>(ecommerce_sales_analysis!H817*ecommerce_sales_analysis!$D817)</f>
        <v>141120.98000000001</v>
      </c>
      <c r="I817" s="11">
        <f>(ecommerce_sales_analysis!I817*ecommerce_sales_analysis!$D817)</f>
        <v>55767.659999999996</v>
      </c>
      <c r="J817" s="11">
        <f>(ecommerce_sales_analysis!J817*ecommerce_sales_analysis!$D817)</f>
        <v>173063.02</v>
      </c>
      <c r="K817" s="11">
        <f>(ecommerce_sales_analysis!K817*ecommerce_sales_analysis!$D817)</f>
        <v>74618.7</v>
      </c>
      <c r="L817" s="11">
        <f>(ecommerce_sales_analysis!L817*ecommerce_sales_analysis!$D817)</f>
        <v>114677.16</v>
      </c>
      <c r="M817" s="11">
        <f>(ecommerce_sales_analysis!M817*ecommerce_sales_analysis!$D817)</f>
        <v>180917.62</v>
      </c>
      <c r="N817" s="11">
        <f>(ecommerce_sales_analysis!N817*ecommerce_sales_analysis!$D817)</f>
        <v>116771.72</v>
      </c>
      <c r="O817" s="11">
        <f>(ecommerce_sales_analysis!O817*ecommerce_sales_analysis!$D817)</f>
        <v>72785.959999999992</v>
      </c>
      <c r="P817" s="11">
        <f>(ecommerce_sales_analysis!P817*ecommerce_sales_analysis!$D817)</f>
        <v>125673.59999999999</v>
      </c>
      <c r="Q817" s="11">
        <f>(ecommerce_sales_analysis!Q817*ecommerce_sales_analysis!$D817)</f>
        <v>129077.26</v>
      </c>
      <c r="R817" s="11">
        <f>(ecommerce_sales_analysis!R817*ecommerce_sales_analysis!$D817)</f>
        <v>210241.46</v>
      </c>
      <c r="S817" s="36">
        <f t="shared" si="36"/>
        <v>1475617.52</v>
      </c>
      <c r="T817" s="36">
        <f t="shared" si="37"/>
        <v>122968.12666666666</v>
      </c>
      <c r="U817" s="37">
        <f t="shared" si="38"/>
        <v>9.912093596771844E-2</v>
      </c>
    </row>
    <row r="818" spans="1:21" x14ac:dyDescent="0.25">
      <c r="A818" s="22">
        <v>817</v>
      </c>
      <c r="B818" s="10" t="s">
        <v>823</v>
      </c>
      <c r="C818" s="10" t="s">
        <v>3</v>
      </c>
      <c r="D818" s="11">
        <v>297.68</v>
      </c>
      <c r="E818" s="12">
        <v>2.2000000000000002</v>
      </c>
      <c r="F818" s="10">
        <v>818</v>
      </c>
      <c r="G818" s="11">
        <f>(ecommerce_sales_analysis!G818*ecommerce_sales_analysis!$D818)</f>
        <v>196468.80000000002</v>
      </c>
      <c r="H818" s="11">
        <f>(ecommerce_sales_analysis!H818*ecommerce_sales_analysis!$D818)</f>
        <v>210757.44</v>
      </c>
      <c r="I818" s="11">
        <f>(ecommerce_sales_analysis!I818*ecommerce_sales_analysis!$D818)</f>
        <v>203613.12</v>
      </c>
      <c r="J818" s="11">
        <f>(ecommerce_sales_analysis!J818*ecommerce_sales_analysis!$D818)</f>
        <v>156877.36000000002</v>
      </c>
      <c r="K818" s="11">
        <f>(ecommerce_sales_analysis!K818*ecommerce_sales_analysis!$D818)</f>
        <v>166700.80000000002</v>
      </c>
      <c r="L818" s="11">
        <f>(ecommerce_sales_analysis!L818*ecommerce_sales_analysis!$D818)</f>
        <v>248265.12</v>
      </c>
      <c r="M818" s="11">
        <f>(ecommerce_sales_analysis!M818*ecommerce_sales_analysis!$D818)</f>
        <v>279819.2</v>
      </c>
      <c r="N818" s="11">
        <f>(ecommerce_sales_analysis!N818*ecommerce_sales_analysis!$D818)</f>
        <v>134253.68</v>
      </c>
      <c r="O818" s="11">
        <f>(ecommerce_sales_analysis!O818*ecommerce_sales_analysis!$D818)</f>
        <v>226832.16</v>
      </c>
      <c r="P818" s="11">
        <f>(ecommerce_sales_analysis!P818*ecommerce_sales_analysis!$D818)</f>
        <v>224153.04</v>
      </c>
      <c r="Q818" s="11">
        <f>(ecommerce_sales_analysis!Q818*ecommerce_sales_analysis!$D818)</f>
        <v>267316.64</v>
      </c>
      <c r="R818" s="11">
        <f>(ecommerce_sales_analysis!R818*ecommerce_sales_analysis!$D818)</f>
        <v>163426.32</v>
      </c>
      <c r="S818" s="36">
        <f t="shared" si="36"/>
        <v>2478483.6799999997</v>
      </c>
      <c r="T818" s="36">
        <f t="shared" si="37"/>
        <v>206540.30666666664</v>
      </c>
      <c r="U818" s="37">
        <f t="shared" si="38"/>
        <v>0.16648597540527649</v>
      </c>
    </row>
    <row r="819" spans="1:21" x14ac:dyDescent="0.25">
      <c r="A819" s="22">
        <v>818</v>
      </c>
      <c r="B819" s="10" t="s">
        <v>824</v>
      </c>
      <c r="C819" s="10" t="s">
        <v>11</v>
      </c>
      <c r="D819" s="11">
        <v>202.51</v>
      </c>
      <c r="E819" s="12">
        <v>4.0999999999999996</v>
      </c>
      <c r="F819" s="10">
        <v>262</v>
      </c>
      <c r="G819" s="11">
        <f>(ecommerce_sales_analysis!G819*ecommerce_sales_analysis!$D819)</f>
        <v>195827.16999999998</v>
      </c>
      <c r="H819" s="11">
        <f>(ecommerce_sales_analysis!H819*ecommerce_sales_analysis!$D819)</f>
        <v>38476.9</v>
      </c>
      <c r="I819" s="11">
        <f>(ecommerce_sales_analysis!I819*ecommerce_sales_analysis!$D819)</f>
        <v>182664.02</v>
      </c>
      <c r="J819" s="11">
        <f>(ecommerce_sales_analysis!J819*ecommerce_sales_analysis!$D819)</f>
        <v>109152.89</v>
      </c>
      <c r="K819" s="11">
        <f>(ecommerce_sales_analysis!K819*ecommerce_sales_analysis!$D819)</f>
        <v>28148.89</v>
      </c>
      <c r="L819" s="11">
        <f>(ecommerce_sales_analysis!L819*ecommerce_sales_analysis!$D819)</f>
        <v>45767.259999999995</v>
      </c>
      <c r="M819" s="11">
        <f>(ecommerce_sales_analysis!M819*ecommerce_sales_analysis!$D819)</f>
        <v>68853.399999999994</v>
      </c>
      <c r="N819" s="11">
        <f>(ecommerce_sales_analysis!N819*ecommerce_sales_analysis!$D819)</f>
        <v>149654.88999999998</v>
      </c>
      <c r="O819" s="11">
        <f>(ecommerce_sales_analysis!O819*ecommerce_sales_analysis!$D819)</f>
        <v>94774.68</v>
      </c>
      <c r="P819" s="11">
        <f>(ecommerce_sales_analysis!P819*ecommerce_sales_analysis!$D819)</f>
        <v>82421.569999999992</v>
      </c>
      <c r="Q819" s="11">
        <f>(ecommerce_sales_analysis!Q819*ecommerce_sales_analysis!$D819)</f>
        <v>16403.309999999998</v>
      </c>
      <c r="R819" s="11">
        <f>(ecommerce_sales_analysis!R819*ecommerce_sales_analysis!$D819)</f>
        <v>197447.25</v>
      </c>
      <c r="S819" s="36">
        <f t="shared" si="36"/>
        <v>1209592.23</v>
      </c>
      <c r="T819" s="36">
        <f t="shared" si="37"/>
        <v>100799.35249999999</v>
      </c>
      <c r="U819" s="37">
        <f t="shared" si="38"/>
        <v>8.1251348911118751E-2</v>
      </c>
    </row>
    <row r="820" spans="1:21" x14ac:dyDescent="0.25">
      <c r="A820" s="22">
        <v>819</v>
      </c>
      <c r="B820" s="10" t="s">
        <v>825</v>
      </c>
      <c r="C820" s="10" t="s">
        <v>3</v>
      </c>
      <c r="D820" s="11">
        <v>32.11</v>
      </c>
      <c r="E820" s="12">
        <v>3.5</v>
      </c>
      <c r="F820" s="10">
        <v>827</v>
      </c>
      <c r="G820" s="11">
        <f>(ecommerce_sales_analysis!G820*ecommerce_sales_analysis!$D820)</f>
        <v>24146.720000000001</v>
      </c>
      <c r="H820" s="11">
        <f>(ecommerce_sales_analysis!H820*ecommerce_sales_analysis!$D820)</f>
        <v>10082.539999999999</v>
      </c>
      <c r="I820" s="11">
        <f>(ecommerce_sales_analysis!I820*ecommerce_sales_analysis!$D820)</f>
        <v>16119.22</v>
      </c>
      <c r="J820" s="11">
        <f>(ecommerce_sales_analysis!J820*ecommerce_sales_analysis!$D820)</f>
        <v>13421.98</v>
      </c>
      <c r="K820" s="11">
        <f>(ecommerce_sales_analysis!K820*ecommerce_sales_analysis!$D820)</f>
        <v>23408.19</v>
      </c>
      <c r="L820" s="11">
        <f>(ecommerce_sales_analysis!L820*ecommerce_sales_analysis!$D820)</f>
        <v>14224.73</v>
      </c>
      <c r="M820" s="11">
        <f>(ecommerce_sales_analysis!M820*ecommerce_sales_analysis!$D820)</f>
        <v>27614.6</v>
      </c>
      <c r="N820" s="11">
        <f>(ecommerce_sales_analysis!N820*ecommerce_sales_analysis!$D820)</f>
        <v>7032.09</v>
      </c>
      <c r="O820" s="11">
        <f>(ecommerce_sales_analysis!O820*ecommerce_sales_analysis!$D820)</f>
        <v>12811.89</v>
      </c>
      <c r="P820" s="11">
        <f>(ecommerce_sales_analysis!P820*ecommerce_sales_analysis!$D820)</f>
        <v>14642.16</v>
      </c>
      <c r="Q820" s="11">
        <f>(ecommerce_sales_analysis!Q820*ecommerce_sales_analysis!$D820)</f>
        <v>27454.05</v>
      </c>
      <c r="R820" s="11">
        <f>(ecommerce_sales_analysis!R820*ecommerce_sales_analysis!$D820)</f>
        <v>1637.61</v>
      </c>
      <c r="S820" s="36">
        <f t="shared" si="36"/>
        <v>192595.78</v>
      </c>
      <c r="T820" s="36">
        <f t="shared" si="37"/>
        <v>16049.648333333333</v>
      </c>
      <c r="U820" s="37">
        <f t="shared" si="38"/>
        <v>1.293714239515995E-2</v>
      </c>
    </row>
    <row r="821" spans="1:21" x14ac:dyDescent="0.25">
      <c r="A821" s="22">
        <v>820</v>
      </c>
      <c r="B821" s="10" t="s">
        <v>826</v>
      </c>
      <c r="C821" s="10" t="s">
        <v>30</v>
      </c>
      <c r="D821" s="11">
        <v>170.92</v>
      </c>
      <c r="E821" s="12">
        <v>2.5</v>
      </c>
      <c r="F821" s="10">
        <v>125</v>
      </c>
      <c r="G821" s="11">
        <f>(ecommerce_sales_analysis!G821*ecommerce_sales_analysis!$D821)</f>
        <v>46319.32</v>
      </c>
      <c r="H821" s="11">
        <f>(ecommerce_sales_analysis!H821*ecommerce_sales_analysis!$D821)</f>
        <v>153828</v>
      </c>
      <c r="I821" s="11">
        <f>(ecommerce_sales_analysis!I821*ecommerce_sales_analysis!$D821)</f>
        <v>123062.39999999999</v>
      </c>
      <c r="J821" s="11">
        <f>(ecommerce_sales_analysis!J821*ecommerce_sales_analysis!$D821)</f>
        <v>75717.56</v>
      </c>
      <c r="K821" s="11">
        <f>(ecommerce_sales_analysis!K821*ecommerce_sales_analysis!$D821)</f>
        <v>94860.599999999991</v>
      </c>
      <c r="L821" s="11">
        <f>(ecommerce_sales_analysis!L821*ecommerce_sales_analysis!$D821)</f>
        <v>75375.72</v>
      </c>
      <c r="M821" s="11">
        <f>(ecommerce_sales_analysis!M821*ecommerce_sales_analysis!$D821)</f>
        <v>3247.4799999999996</v>
      </c>
      <c r="N821" s="11">
        <f>(ecommerce_sales_analysis!N821*ecommerce_sales_analysis!$D821)</f>
        <v>75204.799999999988</v>
      </c>
      <c r="O821" s="11">
        <f>(ecommerce_sales_analysis!O821*ecommerce_sales_analysis!$D821)</f>
        <v>1367.36</v>
      </c>
      <c r="P821" s="11">
        <f>(ecommerce_sales_analysis!P821*ecommerce_sales_analysis!$D821)</f>
        <v>111439.84</v>
      </c>
      <c r="Q821" s="11">
        <f>(ecommerce_sales_analysis!Q821*ecommerce_sales_analysis!$D821)</f>
        <v>150067.75999999998</v>
      </c>
      <c r="R821" s="11">
        <f>(ecommerce_sales_analysis!R821*ecommerce_sales_analysis!$D821)</f>
        <v>111781.68</v>
      </c>
      <c r="S821" s="36">
        <f t="shared" si="36"/>
        <v>1022272.5199999998</v>
      </c>
      <c r="T821" s="36">
        <f t="shared" si="37"/>
        <v>85189.376666666649</v>
      </c>
      <c r="U821" s="37">
        <f t="shared" si="38"/>
        <v>6.8668613392770056E-2</v>
      </c>
    </row>
    <row r="822" spans="1:21" x14ac:dyDescent="0.25">
      <c r="A822" s="22">
        <v>821</v>
      </c>
      <c r="B822" s="10" t="s">
        <v>827</v>
      </c>
      <c r="C822" s="10" t="s">
        <v>8</v>
      </c>
      <c r="D822" s="11">
        <v>402.41</v>
      </c>
      <c r="E822" s="12">
        <v>1.8</v>
      </c>
      <c r="F822" s="10">
        <v>911</v>
      </c>
      <c r="G822" s="11">
        <f>(ecommerce_sales_analysis!G822*ecommerce_sales_analysis!$D822)</f>
        <v>229373.7</v>
      </c>
      <c r="H822" s="11">
        <f>(ecommerce_sales_analysis!H822*ecommerce_sales_analysis!$D822)</f>
        <v>226154.42</v>
      </c>
      <c r="I822" s="11">
        <f>(ecommerce_sales_analysis!I822*ecommerce_sales_analysis!$D822)</f>
        <v>179877.27000000002</v>
      </c>
      <c r="J822" s="11">
        <f>(ecommerce_sales_analysis!J822*ecommerce_sales_analysis!$D822)</f>
        <v>275248.44</v>
      </c>
      <c r="K822" s="11">
        <f>(ecommerce_sales_analysis!K822*ecommerce_sales_analysis!$D822)</f>
        <v>373436.48000000004</v>
      </c>
      <c r="L822" s="11">
        <f>(ecommerce_sales_analysis!L822*ecommerce_sales_analysis!$D822)</f>
        <v>158951.95000000001</v>
      </c>
      <c r="M822" s="11">
        <f>(ecommerce_sales_analysis!M822*ecommerce_sales_analysis!$D822)</f>
        <v>102212.14</v>
      </c>
      <c r="N822" s="11">
        <f>(ecommerce_sales_analysis!N822*ecommerce_sales_analysis!$D822)</f>
        <v>262371.32</v>
      </c>
      <c r="O822" s="11">
        <f>(ecommerce_sales_analysis!O822*ecommerce_sales_analysis!$D822)</f>
        <v>4828.92</v>
      </c>
      <c r="P822" s="11">
        <f>(ecommerce_sales_analysis!P822*ecommerce_sales_analysis!$D822)</f>
        <v>360961.77</v>
      </c>
      <c r="Q822" s="11">
        <f>(ecommerce_sales_analysis!Q822*ecommerce_sales_analysis!$D822)</f>
        <v>401202.77</v>
      </c>
      <c r="R822" s="11">
        <f>(ecommerce_sales_analysis!R822*ecommerce_sales_analysis!$D822)</f>
        <v>378667.81</v>
      </c>
      <c r="S822" s="36">
        <f t="shared" si="36"/>
        <v>2953286.99</v>
      </c>
      <c r="T822" s="36">
        <f t="shared" si="37"/>
        <v>246107.24916666668</v>
      </c>
      <c r="U822" s="37">
        <f t="shared" si="38"/>
        <v>0.19837970657198889</v>
      </c>
    </row>
    <row r="823" spans="1:21" x14ac:dyDescent="0.25">
      <c r="A823" s="22">
        <v>822</v>
      </c>
      <c r="B823" s="10" t="s">
        <v>828</v>
      </c>
      <c r="C823" s="10" t="s">
        <v>3</v>
      </c>
      <c r="D823" s="11">
        <v>7.29</v>
      </c>
      <c r="E823" s="12">
        <v>1.5</v>
      </c>
      <c r="F823" s="10">
        <v>245</v>
      </c>
      <c r="G823" s="11">
        <f>(ecommerce_sales_analysis!G823*ecommerce_sales_analysis!$D823)</f>
        <v>5817.42</v>
      </c>
      <c r="H823" s="11">
        <f>(ecommerce_sales_analysis!H823*ecommerce_sales_analysis!$D823)</f>
        <v>4811.3999999999996</v>
      </c>
      <c r="I823" s="11">
        <f>(ecommerce_sales_analysis!I823*ecommerce_sales_analysis!$D823)</f>
        <v>6509.97</v>
      </c>
      <c r="J823" s="11">
        <f>(ecommerce_sales_analysis!J823*ecommerce_sales_analysis!$D823)</f>
        <v>4060.53</v>
      </c>
      <c r="K823" s="11">
        <f>(ecommerce_sales_analysis!K823*ecommerce_sales_analysis!$D823)</f>
        <v>5686.2</v>
      </c>
      <c r="L823" s="11">
        <f>(ecommerce_sales_analysis!L823*ecommerce_sales_analysis!$D823)</f>
        <v>5299.83</v>
      </c>
      <c r="M823" s="11">
        <f>(ecommerce_sales_analysis!M823*ecommerce_sales_analysis!$D823)</f>
        <v>2303.64</v>
      </c>
      <c r="N823" s="11">
        <f>(ecommerce_sales_analysis!N823*ecommerce_sales_analysis!$D823)</f>
        <v>3892.86</v>
      </c>
      <c r="O823" s="11">
        <f>(ecommerce_sales_analysis!O823*ecommerce_sales_analysis!$D823)</f>
        <v>6728.67</v>
      </c>
      <c r="P823" s="11">
        <f>(ecommerce_sales_analysis!P823*ecommerce_sales_analysis!$D823)</f>
        <v>5175.8999999999996</v>
      </c>
      <c r="Q823" s="11">
        <f>(ecommerce_sales_analysis!Q823*ecommerce_sales_analysis!$D823)</f>
        <v>3798.09</v>
      </c>
      <c r="R823" s="11">
        <f>(ecommerce_sales_analysis!R823*ecommerce_sales_analysis!$D823)</f>
        <v>6692.22</v>
      </c>
      <c r="S823" s="36">
        <f t="shared" si="36"/>
        <v>60776.729999999996</v>
      </c>
      <c r="T823" s="36">
        <f t="shared" si="37"/>
        <v>5064.7275</v>
      </c>
      <c r="U823" s="37">
        <f t="shared" si="38"/>
        <v>4.0825256416427693E-3</v>
      </c>
    </row>
    <row r="824" spans="1:21" x14ac:dyDescent="0.25">
      <c r="A824" s="22">
        <v>823</v>
      </c>
      <c r="B824" s="10" t="s">
        <v>829</v>
      </c>
      <c r="C824" s="10" t="s">
        <v>3</v>
      </c>
      <c r="D824" s="11">
        <v>170.08</v>
      </c>
      <c r="E824" s="12">
        <v>3.5</v>
      </c>
      <c r="F824" s="10">
        <v>542</v>
      </c>
      <c r="G824" s="11">
        <f>(ecommerce_sales_analysis!G824*ecommerce_sales_analysis!$D824)</f>
        <v>159364.96000000002</v>
      </c>
      <c r="H824" s="11">
        <f>(ecommerce_sales_analysis!H824*ecommerce_sales_analysis!$D824)</f>
        <v>132492.32</v>
      </c>
      <c r="I824" s="11">
        <f>(ecommerce_sales_analysis!I824*ecommerce_sales_analysis!$D824)</f>
        <v>97796</v>
      </c>
      <c r="J824" s="11">
        <f>(ecommerce_sales_analysis!J824*ecommerce_sales_analysis!$D824)</f>
        <v>142697.12000000002</v>
      </c>
      <c r="K824" s="11">
        <f>(ecommerce_sales_analysis!K824*ecommerce_sales_analysis!$D824)</f>
        <v>100177.12000000001</v>
      </c>
      <c r="L824" s="11">
        <f>(ecommerce_sales_analysis!L824*ecommerce_sales_analysis!$D824)</f>
        <v>98646.400000000009</v>
      </c>
      <c r="M824" s="11">
        <f>(ecommerce_sales_analysis!M824*ecommerce_sales_analysis!$D824)</f>
        <v>6292.96</v>
      </c>
      <c r="N824" s="11">
        <f>(ecommerce_sales_analysis!N824*ecommerce_sales_analysis!$D824)</f>
        <v>101027.52</v>
      </c>
      <c r="O824" s="11">
        <f>(ecommerce_sales_analysis!O824*ecommerce_sales_analysis!$D824)</f>
        <v>156813.76000000001</v>
      </c>
      <c r="P824" s="11">
        <f>(ecommerce_sales_analysis!P824*ecommerce_sales_analysis!$D824)</f>
        <v>105959.84000000001</v>
      </c>
      <c r="Q824" s="11">
        <f>(ecommerce_sales_analysis!Q824*ecommerce_sales_analysis!$D824)</f>
        <v>156813.76000000001</v>
      </c>
      <c r="R824" s="11">
        <f>(ecommerce_sales_analysis!R824*ecommerce_sales_analysis!$D824)</f>
        <v>67181.600000000006</v>
      </c>
      <c r="S824" s="36">
        <f t="shared" si="36"/>
        <v>1325263.3600000001</v>
      </c>
      <c r="T824" s="36">
        <f t="shared" si="37"/>
        <v>110438.61333333334</v>
      </c>
      <c r="U824" s="37">
        <f t="shared" si="38"/>
        <v>8.9021269310304324E-2</v>
      </c>
    </row>
    <row r="825" spans="1:21" x14ac:dyDescent="0.25">
      <c r="A825" s="22">
        <v>824</v>
      </c>
      <c r="B825" s="10" t="s">
        <v>830</v>
      </c>
      <c r="C825" s="10" t="s">
        <v>17</v>
      </c>
      <c r="D825" s="11">
        <v>202.09</v>
      </c>
      <c r="E825" s="12">
        <v>4.0999999999999996</v>
      </c>
      <c r="F825" s="10">
        <v>938</v>
      </c>
      <c r="G825" s="11">
        <f>(ecommerce_sales_analysis!G825*ecommerce_sales_analysis!$D825)</f>
        <v>40620.090000000004</v>
      </c>
      <c r="H825" s="11">
        <f>(ecommerce_sales_analysis!H825*ecommerce_sales_analysis!$D825)</f>
        <v>113372.49</v>
      </c>
      <c r="I825" s="11">
        <f>(ecommerce_sales_analysis!I825*ecommerce_sales_analysis!$D825)</f>
        <v>51937.13</v>
      </c>
      <c r="J825" s="11">
        <f>(ecommerce_sales_analysis!J825*ecommerce_sales_analysis!$D825)</f>
        <v>47491.15</v>
      </c>
      <c r="K825" s="11">
        <f>(ecommerce_sales_analysis!K825*ecommerce_sales_analysis!$D825)</f>
        <v>146919.43</v>
      </c>
      <c r="L825" s="11">
        <f>(ecommerce_sales_analysis!L825*ecommerce_sales_analysis!$D825)</f>
        <v>16773.47</v>
      </c>
      <c r="M825" s="11">
        <f>(ecommerce_sales_analysis!M825*ecommerce_sales_analysis!$D825)</f>
        <v>133177.31</v>
      </c>
      <c r="N825" s="11">
        <f>(ecommerce_sales_analysis!N825*ecommerce_sales_analysis!$D825)</f>
        <v>46076.520000000004</v>
      </c>
      <c r="O825" s="11">
        <f>(ecommerce_sales_analysis!O825*ecommerce_sales_analysis!$D825)</f>
        <v>165309.62</v>
      </c>
      <c r="P825" s="11">
        <f>(ecommerce_sales_analysis!P825*ecommerce_sales_analysis!$D825)</f>
        <v>128933.42</v>
      </c>
      <c r="Q825" s="11">
        <f>(ecommerce_sales_analysis!Q825*ecommerce_sales_analysis!$D825)</f>
        <v>2222.9900000000002</v>
      </c>
      <c r="R825" s="11">
        <f>(ecommerce_sales_analysis!R825*ecommerce_sales_analysis!$D825)</f>
        <v>44459.8</v>
      </c>
      <c r="S825" s="36">
        <f t="shared" si="36"/>
        <v>937293.42000000016</v>
      </c>
      <c r="T825" s="36">
        <f t="shared" si="37"/>
        <v>78107.785000000018</v>
      </c>
      <c r="U825" s="37">
        <f t="shared" si="38"/>
        <v>6.2960353755344284E-2</v>
      </c>
    </row>
    <row r="826" spans="1:21" x14ac:dyDescent="0.25">
      <c r="A826" s="22">
        <v>825</v>
      </c>
      <c r="B826" s="10" t="s">
        <v>831</v>
      </c>
      <c r="C826" s="10" t="s">
        <v>8</v>
      </c>
      <c r="D826" s="11">
        <v>271.01</v>
      </c>
      <c r="E826" s="12">
        <v>3.6</v>
      </c>
      <c r="F826" s="10">
        <v>485</v>
      </c>
      <c r="G826" s="11">
        <f>(ecommerce_sales_analysis!G826*ecommerce_sales_analysis!$D826)</f>
        <v>8401.31</v>
      </c>
      <c r="H826" s="11">
        <f>(ecommerce_sales_analysis!H826*ecommerce_sales_analysis!$D826)</f>
        <v>243637.99</v>
      </c>
      <c r="I826" s="11">
        <f>(ecommerce_sales_analysis!I826*ecommerce_sales_analysis!$D826)</f>
        <v>228461.43</v>
      </c>
      <c r="J826" s="11">
        <f>(ecommerce_sales_analysis!J826*ecommerce_sales_analysis!$D826)</f>
        <v>118702.37999999999</v>
      </c>
      <c r="K826" s="11">
        <f>(ecommerce_sales_analysis!K826*ecommerce_sales_analysis!$D826)</f>
        <v>242011.93</v>
      </c>
      <c r="L826" s="11">
        <f>(ecommerce_sales_analysis!L826*ecommerce_sales_analysis!$D826)</f>
        <v>166400.13999999998</v>
      </c>
      <c r="M826" s="11">
        <f>(ecommerce_sales_analysis!M826*ecommerce_sales_analysis!$D826)</f>
        <v>145261.35999999999</v>
      </c>
      <c r="N826" s="11">
        <f>(ecommerce_sales_analysis!N826*ecommerce_sales_analysis!$D826)</f>
        <v>253123.34</v>
      </c>
      <c r="O826" s="11">
        <f>(ecommerce_sales_analysis!O826*ecommerce_sales_analysis!$D826)</f>
        <v>225209.31</v>
      </c>
      <c r="P826" s="11">
        <f>(ecommerce_sales_analysis!P826*ecommerce_sales_analysis!$D826)</f>
        <v>5420.2</v>
      </c>
      <c r="Q826" s="11">
        <f>(ecommerce_sales_analysis!Q826*ecommerce_sales_analysis!$D826)</f>
        <v>71004.62</v>
      </c>
      <c r="R826" s="11">
        <f>(ecommerce_sales_analysis!R826*ecommerce_sales_analysis!$D826)</f>
        <v>115721.26999999999</v>
      </c>
      <c r="S826" s="36">
        <f t="shared" si="36"/>
        <v>1823355.2800000003</v>
      </c>
      <c r="T826" s="36">
        <f t="shared" si="37"/>
        <v>151946.27333333335</v>
      </c>
      <c r="U826" s="37">
        <f t="shared" si="38"/>
        <v>0.12247935491798807</v>
      </c>
    </row>
    <row r="827" spans="1:21" x14ac:dyDescent="0.25">
      <c r="A827" s="22">
        <v>826</v>
      </c>
      <c r="B827" s="10" t="s">
        <v>832</v>
      </c>
      <c r="C827" s="10" t="s">
        <v>17</v>
      </c>
      <c r="D827" s="11">
        <v>460.33</v>
      </c>
      <c r="E827" s="12">
        <v>3.1</v>
      </c>
      <c r="F827" s="10">
        <v>122</v>
      </c>
      <c r="G827" s="11">
        <f>(ecommerce_sales_analysis!G827*ecommerce_sales_analysis!$D827)</f>
        <v>203465.86</v>
      </c>
      <c r="H827" s="11">
        <f>(ecommerce_sales_analysis!H827*ecommerce_sales_analysis!$D827)</f>
        <v>348469.81</v>
      </c>
      <c r="I827" s="11">
        <f>(ecommerce_sales_analysis!I827*ecommerce_sales_analysis!$D827)</f>
        <v>55239.6</v>
      </c>
      <c r="J827" s="11">
        <f>(ecommerce_sales_analysis!J827*ecommerce_sales_analysis!$D827)</f>
        <v>98050.29</v>
      </c>
      <c r="K827" s="11">
        <f>(ecommerce_sales_analysis!K827*ecommerce_sales_analysis!$D827)</f>
        <v>280340.96999999997</v>
      </c>
      <c r="L827" s="11">
        <f>(ecommerce_sales_analysis!L827*ecommerce_sales_analysis!$D827)</f>
        <v>253181.5</v>
      </c>
      <c r="M827" s="11">
        <f>(ecommerce_sales_analysis!M827*ecommerce_sales_analysis!$D827)</f>
        <v>177227.05</v>
      </c>
      <c r="N827" s="11">
        <f>(ecommerce_sales_analysis!N827*ecommerce_sales_analysis!$D827)</f>
        <v>157893.19</v>
      </c>
      <c r="O827" s="11">
        <f>(ecommerce_sales_analysis!O827*ecommerce_sales_analysis!$D827)</f>
        <v>23476.829999999998</v>
      </c>
      <c r="P827" s="11">
        <f>(ecommerce_sales_analysis!P827*ecommerce_sales_analysis!$D827)</f>
        <v>302897.14</v>
      </c>
      <c r="Q827" s="11">
        <f>(ecommerce_sales_analysis!Q827*ecommerce_sales_analysis!$D827)</f>
        <v>301976.48</v>
      </c>
      <c r="R827" s="11">
        <f>(ecommerce_sales_analysis!R827*ecommerce_sales_analysis!$D827)</f>
        <v>345707.83</v>
      </c>
      <c r="S827" s="36">
        <f t="shared" si="36"/>
        <v>2547926.5499999998</v>
      </c>
      <c r="T827" s="36">
        <f t="shared" si="37"/>
        <v>212327.21249999999</v>
      </c>
      <c r="U827" s="37">
        <f t="shared" si="38"/>
        <v>0.171150627442401</v>
      </c>
    </row>
    <row r="828" spans="1:21" x14ac:dyDescent="0.25">
      <c r="A828" s="22">
        <v>827</v>
      </c>
      <c r="B828" s="10" t="s">
        <v>833</v>
      </c>
      <c r="C828" s="10" t="s">
        <v>1</v>
      </c>
      <c r="D828" s="11">
        <v>176.44</v>
      </c>
      <c r="E828" s="12">
        <v>1.2</v>
      </c>
      <c r="F828" s="10">
        <v>125</v>
      </c>
      <c r="G828" s="11">
        <f>(ecommerce_sales_analysis!G828*ecommerce_sales_analysis!$D828)</f>
        <v>28406.84</v>
      </c>
      <c r="H828" s="11">
        <f>(ecommerce_sales_analysis!H828*ecommerce_sales_analysis!$D828)</f>
        <v>19761.28</v>
      </c>
      <c r="I828" s="11">
        <f>(ecommerce_sales_analysis!I828*ecommerce_sales_analysis!$D828)</f>
        <v>142739.96</v>
      </c>
      <c r="J828" s="11">
        <f>(ecommerce_sales_analysis!J828*ecommerce_sales_analysis!$D828)</f>
        <v>14820.96</v>
      </c>
      <c r="K828" s="11">
        <f>(ecommerce_sales_analysis!K828*ecommerce_sales_analysis!$D828)</f>
        <v>131800.68</v>
      </c>
      <c r="L828" s="11">
        <f>(ecommerce_sales_analysis!L828*ecommerce_sales_analysis!$D828)</f>
        <v>2117.2799999999997</v>
      </c>
      <c r="M828" s="11">
        <f>(ecommerce_sales_analysis!M828*ecommerce_sales_analysis!$D828)</f>
        <v>111510.08</v>
      </c>
      <c r="N828" s="11">
        <f>(ecommerce_sales_analysis!N828*ecommerce_sales_analysis!$D828)</f>
        <v>13938.76</v>
      </c>
      <c r="O828" s="11">
        <f>(ecommerce_sales_analysis!O828*ecommerce_sales_analysis!$D828)</f>
        <v>36699.519999999997</v>
      </c>
      <c r="P828" s="11">
        <f>(ecommerce_sales_analysis!P828*ecommerce_sales_analysis!$D828)</f>
        <v>105864</v>
      </c>
      <c r="Q828" s="11">
        <f>(ecommerce_sales_analysis!Q828*ecommerce_sales_analysis!$D828)</f>
        <v>79045.119999999995</v>
      </c>
      <c r="R828" s="11">
        <f>(ecommerce_sales_analysis!R828*ecommerce_sales_analysis!$D828)</f>
        <v>25054.48</v>
      </c>
      <c r="S828" s="36">
        <f t="shared" si="36"/>
        <v>711758.96000000008</v>
      </c>
      <c r="T828" s="36">
        <f t="shared" si="37"/>
        <v>59313.246666666673</v>
      </c>
      <c r="U828" s="37">
        <f t="shared" si="38"/>
        <v>4.7810637473733625E-2</v>
      </c>
    </row>
    <row r="829" spans="1:21" x14ac:dyDescent="0.25">
      <c r="A829" s="22">
        <v>828</v>
      </c>
      <c r="B829" s="10" t="s">
        <v>834</v>
      </c>
      <c r="C829" s="10" t="s">
        <v>5</v>
      </c>
      <c r="D829" s="11">
        <v>176.74</v>
      </c>
      <c r="E829" s="12">
        <v>4.9000000000000004</v>
      </c>
      <c r="F829" s="10">
        <v>549</v>
      </c>
      <c r="G829" s="11">
        <f>(ecommerce_sales_analysis!G829*ecommerce_sales_analysis!$D829)</f>
        <v>135382.84</v>
      </c>
      <c r="H829" s="11">
        <f>(ecommerce_sales_analysis!H829*ecommerce_sales_analysis!$D829)</f>
        <v>29869.06</v>
      </c>
      <c r="I829" s="11">
        <f>(ecommerce_sales_analysis!I829*ecommerce_sales_analysis!$D829)</f>
        <v>172674.98</v>
      </c>
      <c r="J829" s="11">
        <f>(ecommerce_sales_analysis!J829*ecommerce_sales_analysis!$D829)</f>
        <v>140154.82</v>
      </c>
      <c r="K829" s="11">
        <f>(ecommerce_sales_analysis!K829*ecommerce_sales_analysis!$D829)</f>
        <v>49663.94</v>
      </c>
      <c r="L829" s="11">
        <f>(ecommerce_sales_analysis!L829*ecommerce_sales_analysis!$D829)</f>
        <v>142805.92000000001</v>
      </c>
      <c r="M829" s="11">
        <f>(ecommerce_sales_analysis!M829*ecommerce_sales_analysis!$D829)</f>
        <v>163837.98000000001</v>
      </c>
      <c r="N829" s="11">
        <f>(ecommerce_sales_analysis!N829*ecommerce_sales_analysis!$D829)</f>
        <v>62212.480000000003</v>
      </c>
      <c r="O829" s="11">
        <f>(ecommerce_sales_analysis!O829*ecommerce_sales_analysis!$D829)</f>
        <v>97030.260000000009</v>
      </c>
      <c r="P829" s="11">
        <f>(ecommerce_sales_analysis!P829*ecommerce_sales_analysis!$D829)</f>
        <v>143866.36000000002</v>
      </c>
      <c r="Q829" s="11">
        <f>(ecommerce_sales_analysis!Q829*ecommerce_sales_analysis!$D829)</f>
        <v>33757.340000000004</v>
      </c>
      <c r="R829" s="11">
        <f>(ecommerce_sales_analysis!R829*ecommerce_sales_analysis!$D829)</f>
        <v>151996.4</v>
      </c>
      <c r="S829" s="36">
        <f t="shared" si="36"/>
        <v>1323252.3800000001</v>
      </c>
      <c r="T829" s="36">
        <f t="shared" si="37"/>
        <v>110271.03166666668</v>
      </c>
      <c r="U829" s="37">
        <f t="shared" si="38"/>
        <v>8.8886186731580039E-2</v>
      </c>
    </row>
    <row r="830" spans="1:21" x14ac:dyDescent="0.25">
      <c r="A830" s="22">
        <v>829</v>
      </c>
      <c r="B830" s="10" t="s">
        <v>835</v>
      </c>
      <c r="C830" s="10" t="s">
        <v>30</v>
      </c>
      <c r="D830" s="11">
        <v>370.06</v>
      </c>
      <c r="E830" s="12">
        <v>4.2</v>
      </c>
      <c r="F830" s="10">
        <v>170</v>
      </c>
      <c r="G830" s="11">
        <f>(ecommerce_sales_analysis!G830*ecommerce_sales_analysis!$D830)</f>
        <v>93625.180000000008</v>
      </c>
      <c r="H830" s="11">
        <f>(ecommerce_sales_analysis!H830*ecommerce_sales_analysis!$D830)</f>
        <v>172818.02</v>
      </c>
      <c r="I830" s="11">
        <f>(ecommerce_sales_analysis!I830*ecommerce_sales_analysis!$D830)</f>
        <v>19613.18</v>
      </c>
      <c r="J830" s="11">
        <f>(ecommerce_sales_analysis!J830*ecommerce_sales_analysis!$D830)</f>
        <v>274954.58</v>
      </c>
      <c r="K830" s="11">
        <f>(ecommerce_sales_analysis!K830*ecommerce_sales_analysis!$D830)</f>
        <v>244239.6</v>
      </c>
      <c r="L830" s="11">
        <f>(ecommerce_sales_analysis!L830*ecommerce_sales_analysis!$D830)</f>
        <v>304929.44</v>
      </c>
      <c r="M830" s="11">
        <f>(ecommerce_sales_analysis!M830*ecommerce_sales_analysis!$D830)</f>
        <v>9251.5</v>
      </c>
      <c r="N830" s="11">
        <f>(ecommerce_sales_analysis!N830*ecommerce_sales_analysis!$D830)</f>
        <v>146173.70000000001</v>
      </c>
      <c r="O830" s="11">
        <f>(ecommerce_sales_analysis!O830*ecommerce_sales_analysis!$D830)</f>
        <v>226106.66</v>
      </c>
      <c r="P830" s="11">
        <f>(ecommerce_sales_analysis!P830*ecommerce_sales_analysis!$D830)</f>
        <v>339345.02</v>
      </c>
      <c r="Q830" s="11">
        <f>(ecommerce_sales_analysis!Q830*ecommerce_sales_analysis!$D830)</f>
        <v>281615.65999999997</v>
      </c>
      <c r="R830" s="11">
        <f>(ecommerce_sales_analysis!R830*ecommerce_sales_analysis!$D830)</f>
        <v>133961.72</v>
      </c>
      <c r="S830" s="36">
        <f t="shared" si="36"/>
        <v>2246634.2600000002</v>
      </c>
      <c r="T830" s="36">
        <f t="shared" si="37"/>
        <v>187219.5216666667</v>
      </c>
      <c r="U830" s="37">
        <f t="shared" si="38"/>
        <v>0.15091206739558263</v>
      </c>
    </row>
    <row r="831" spans="1:21" x14ac:dyDescent="0.25">
      <c r="A831" s="22">
        <v>830</v>
      </c>
      <c r="B831" s="10" t="s">
        <v>836</v>
      </c>
      <c r="C831" s="10" t="s">
        <v>30</v>
      </c>
      <c r="D831" s="11">
        <v>228.85</v>
      </c>
      <c r="E831" s="12">
        <v>2.2000000000000002</v>
      </c>
      <c r="F831" s="10">
        <v>124</v>
      </c>
      <c r="G831" s="11">
        <f>(ecommerce_sales_analysis!G831*ecommerce_sales_analysis!$D831)</f>
        <v>119002</v>
      </c>
      <c r="H831" s="11">
        <f>(ecommerce_sales_analysis!H831*ecommerce_sales_analysis!$D831)</f>
        <v>154931.44999999998</v>
      </c>
      <c r="I831" s="11">
        <f>(ecommerce_sales_analysis!I831*ecommerce_sales_analysis!$D831)</f>
        <v>75520.5</v>
      </c>
      <c r="J831" s="11">
        <f>(ecommerce_sales_analysis!J831*ecommerce_sales_analysis!$D831)</f>
        <v>19223.399999999998</v>
      </c>
      <c r="K831" s="11">
        <f>(ecommerce_sales_analysis!K831*ecommerce_sales_analysis!$D831)</f>
        <v>211228.55</v>
      </c>
      <c r="L831" s="11">
        <f>(ecommerce_sales_analysis!L831*ecommerce_sales_analysis!$D831)</f>
        <v>158364.19999999998</v>
      </c>
      <c r="M831" s="11">
        <f>(ecommerce_sales_analysis!M831*ecommerce_sales_analysis!$D831)</f>
        <v>103669.05</v>
      </c>
      <c r="N831" s="11">
        <f>(ecommerce_sales_analysis!N831*ecommerce_sales_analysis!$D831)</f>
        <v>66137.649999999994</v>
      </c>
      <c r="O831" s="11">
        <f>(ecommerce_sales_analysis!O831*ecommerce_sales_analysis!$D831)</f>
        <v>161110.39999999999</v>
      </c>
      <c r="P831" s="11">
        <f>(ecommerce_sales_analysis!P831*ecommerce_sales_analysis!$D831)</f>
        <v>46227.7</v>
      </c>
      <c r="Q831" s="11">
        <f>(ecommerce_sales_analysis!Q831*ecommerce_sales_analysis!$D831)</f>
        <v>25860.05</v>
      </c>
      <c r="R831" s="11">
        <f>(ecommerce_sales_analysis!R831*ecommerce_sales_analysis!$D831)</f>
        <v>87191.849999999991</v>
      </c>
      <c r="S831" s="36">
        <f t="shared" si="36"/>
        <v>1228466.8</v>
      </c>
      <c r="T831" s="36">
        <f t="shared" si="37"/>
        <v>102372.23333333334</v>
      </c>
      <c r="U831" s="37">
        <f t="shared" si="38"/>
        <v>8.2519201196030775E-2</v>
      </c>
    </row>
    <row r="832" spans="1:21" x14ac:dyDescent="0.25">
      <c r="A832" s="22">
        <v>831</v>
      </c>
      <c r="B832" s="10" t="s">
        <v>837</v>
      </c>
      <c r="C832" s="10" t="s">
        <v>11</v>
      </c>
      <c r="D832" s="11">
        <v>116.18</v>
      </c>
      <c r="E832" s="12">
        <v>4.9000000000000004</v>
      </c>
      <c r="F832" s="10">
        <v>869</v>
      </c>
      <c r="G832" s="11">
        <f>(ecommerce_sales_analysis!G832*ecommerce_sales_analysis!$D832)</f>
        <v>113391.68000000001</v>
      </c>
      <c r="H832" s="11">
        <f>(ecommerce_sales_analysis!H832*ecommerce_sales_analysis!$D832)</f>
        <v>106885.6</v>
      </c>
      <c r="I832" s="11">
        <f>(ecommerce_sales_analysis!I832*ecommerce_sales_analysis!$D832)</f>
        <v>90968.94</v>
      </c>
      <c r="J832" s="11">
        <f>(ecommerce_sales_analysis!J832*ecommerce_sales_analysis!$D832)</f>
        <v>106885.6</v>
      </c>
      <c r="K832" s="11">
        <f>(ecommerce_sales_analysis!K832*ecommerce_sales_analysis!$D832)</f>
        <v>94686.700000000012</v>
      </c>
      <c r="L832" s="11">
        <f>(ecommerce_sales_analysis!L832*ecommerce_sales_analysis!$D832)</f>
        <v>57160.560000000005</v>
      </c>
      <c r="M832" s="11">
        <f>(ecommerce_sales_analysis!M832*ecommerce_sales_analysis!$D832)</f>
        <v>79002.400000000009</v>
      </c>
      <c r="N832" s="11">
        <f>(ecommerce_sales_analysis!N832*ecommerce_sales_analysis!$D832)</f>
        <v>52745.72</v>
      </c>
      <c r="O832" s="11">
        <f>(ecommerce_sales_analysis!O832*ecommerce_sales_analysis!$D832)</f>
        <v>46588.18</v>
      </c>
      <c r="P832" s="11">
        <f>(ecommerce_sales_analysis!P832*ecommerce_sales_analysis!$D832)</f>
        <v>48330.880000000005</v>
      </c>
      <c r="Q832" s="11">
        <f>(ecommerce_sales_analysis!Q832*ecommerce_sales_analysis!$D832)</f>
        <v>2904.5</v>
      </c>
      <c r="R832" s="11">
        <f>(ecommerce_sales_analysis!R832*ecommerce_sales_analysis!$D832)</f>
        <v>65060.800000000003</v>
      </c>
      <c r="S832" s="36">
        <f t="shared" si="36"/>
        <v>864611.56000000017</v>
      </c>
      <c r="T832" s="36">
        <f t="shared" si="37"/>
        <v>72050.963333333348</v>
      </c>
      <c r="U832" s="37">
        <f t="shared" si="38"/>
        <v>5.8078130622703068E-2</v>
      </c>
    </row>
    <row r="833" spans="1:21" x14ac:dyDescent="0.25">
      <c r="A833" s="22">
        <v>832</v>
      </c>
      <c r="B833" s="10" t="s">
        <v>838</v>
      </c>
      <c r="C833" s="10" t="s">
        <v>17</v>
      </c>
      <c r="D833" s="11">
        <v>228.96</v>
      </c>
      <c r="E833" s="12">
        <v>3.4</v>
      </c>
      <c r="F833" s="10">
        <v>35</v>
      </c>
      <c r="G833" s="11">
        <f>(ecommerce_sales_analysis!G833*ecommerce_sales_analysis!$D833)</f>
        <v>148824</v>
      </c>
      <c r="H833" s="11">
        <f>(ecommerce_sales_analysis!H833*ecommerce_sales_analysis!$D833)</f>
        <v>2976.48</v>
      </c>
      <c r="I833" s="11">
        <f>(ecommerce_sales_analysis!I833*ecommerce_sales_analysis!$D833)</f>
        <v>54950.400000000001</v>
      </c>
      <c r="J833" s="11">
        <f>(ecommerce_sales_analysis!J833*ecommerce_sales_analysis!$D833)</f>
        <v>111732.48000000001</v>
      </c>
      <c r="K833" s="11">
        <f>(ecommerce_sales_analysis!K833*ecommerce_sales_analysis!$D833)</f>
        <v>227815.2</v>
      </c>
      <c r="L833" s="11">
        <f>(ecommerce_sales_analysis!L833*ecommerce_sales_analysis!$D833)</f>
        <v>61132.32</v>
      </c>
      <c r="M833" s="11">
        <f>(ecommerce_sales_analysis!M833*ecommerce_sales_analysis!$D833)</f>
        <v>73725.119999999995</v>
      </c>
      <c r="N833" s="11">
        <f>(ecommerce_sales_analysis!N833*ecommerce_sales_analysis!$D833)</f>
        <v>192784.32</v>
      </c>
      <c r="O833" s="11">
        <f>(ecommerce_sales_analysis!O833*ecommerce_sales_analysis!$D833)</f>
        <v>43502.400000000001</v>
      </c>
      <c r="P833" s="11">
        <f>(ecommerce_sales_analysis!P833*ecommerce_sales_analysis!$D833)</f>
        <v>95018.400000000009</v>
      </c>
      <c r="Q833" s="11">
        <f>(ecommerce_sales_analysis!Q833*ecommerce_sales_analysis!$D833)</f>
        <v>179046.72</v>
      </c>
      <c r="R833" s="11">
        <f>(ecommerce_sales_analysis!R833*ecommerce_sales_analysis!$D833)</f>
        <v>63192.959999999999</v>
      </c>
      <c r="S833" s="36">
        <f t="shared" si="36"/>
        <v>1254700.8</v>
      </c>
      <c r="T833" s="36">
        <f t="shared" si="37"/>
        <v>104558.40000000001</v>
      </c>
      <c r="U833" s="37">
        <f t="shared" si="38"/>
        <v>8.428140488291648E-2</v>
      </c>
    </row>
    <row r="834" spans="1:21" x14ac:dyDescent="0.25">
      <c r="A834" s="22">
        <v>833</v>
      </c>
      <c r="B834" s="10" t="s">
        <v>839</v>
      </c>
      <c r="C834" s="10" t="s">
        <v>5</v>
      </c>
      <c r="D834" s="11">
        <v>74.72</v>
      </c>
      <c r="E834" s="12">
        <v>3.3</v>
      </c>
      <c r="F834" s="10">
        <v>87</v>
      </c>
      <c r="G834" s="11">
        <f>(ecommerce_sales_analysis!G834*ecommerce_sales_analysis!$D834)</f>
        <v>35790.879999999997</v>
      </c>
      <c r="H834" s="11">
        <f>(ecommerce_sales_analysis!H834*ecommerce_sales_analysis!$D834)</f>
        <v>53350.080000000002</v>
      </c>
      <c r="I834" s="11">
        <f>(ecommerce_sales_analysis!I834*ecommerce_sales_analysis!$D834)</f>
        <v>56338.879999999997</v>
      </c>
      <c r="J834" s="11">
        <f>(ecommerce_sales_analysis!J834*ecommerce_sales_analysis!$D834)</f>
        <v>4782.08</v>
      </c>
      <c r="K834" s="11">
        <f>(ecommerce_sales_analysis!K834*ecommerce_sales_analysis!$D834)</f>
        <v>69863.199999999997</v>
      </c>
      <c r="L834" s="11">
        <f>(ecommerce_sales_analysis!L834*ecommerce_sales_analysis!$D834)</f>
        <v>39153.279999999999</v>
      </c>
      <c r="M834" s="11">
        <f>(ecommerce_sales_analysis!M834*ecommerce_sales_analysis!$D834)</f>
        <v>54993.919999999998</v>
      </c>
      <c r="N834" s="11">
        <f>(ecommerce_sales_analysis!N834*ecommerce_sales_analysis!$D834)</f>
        <v>50062.400000000001</v>
      </c>
      <c r="O834" s="11">
        <f>(ecommerce_sales_analysis!O834*ecommerce_sales_analysis!$D834)</f>
        <v>3736</v>
      </c>
      <c r="P834" s="11">
        <f>(ecommerce_sales_analysis!P834*ecommerce_sales_analysis!$D834)</f>
        <v>33399.839999999997</v>
      </c>
      <c r="Q834" s="11">
        <f>(ecommerce_sales_analysis!Q834*ecommerce_sales_analysis!$D834)</f>
        <v>37210.559999999998</v>
      </c>
      <c r="R834" s="11">
        <f>(ecommerce_sales_analysis!R834*ecommerce_sales_analysis!$D834)</f>
        <v>20174.400000000001</v>
      </c>
      <c r="S834" s="36">
        <f t="shared" ref="S834:S897" si="39">SUM(G834:R834)</f>
        <v>458855.52000000008</v>
      </c>
      <c r="T834" s="36">
        <f t="shared" ref="T834:T897" si="40">AVERAGE(S834/12)</f>
        <v>38237.960000000006</v>
      </c>
      <c r="U834" s="37">
        <f t="shared" ref="U834:U897" si="41">(S834/$S$1002)*100</f>
        <v>3.0822478047261292E-2</v>
      </c>
    </row>
    <row r="835" spans="1:21" x14ac:dyDescent="0.25">
      <c r="A835" s="22">
        <v>834</v>
      </c>
      <c r="B835" s="10" t="s">
        <v>840</v>
      </c>
      <c r="C835" s="10" t="s">
        <v>11</v>
      </c>
      <c r="D835" s="11">
        <v>92.31</v>
      </c>
      <c r="E835" s="12">
        <v>4</v>
      </c>
      <c r="F835" s="10">
        <v>646</v>
      </c>
      <c r="G835" s="11">
        <f>(ecommerce_sales_analysis!G835*ecommerce_sales_analysis!$D835)</f>
        <v>830.79</v>
      </c>
      <c r="H835" s="11">
        <f>(ecommerce_sales_analysis!H835*ecommerce_sales_analysis!$D835)</f>
        <v>26492.97</v>
      </c>
      <c r="I835" s="11">
        <f>(ecommerce_sales_analysis!I835*ecommerce_sales_analysis!$D835)</f>
        <v>48831.99</v>
      </c>
      <c r="J835" s="11">
        <f>(ecommerce_sales_analysis!J835*ecommerce_sales_analysis!$D835)</f>
        <v>59539.950000000004</v>
      </c>
      <c r="K835" s="11">
        <f>(ecommerce_sales_analysis!K835*ecommerce_sales_analysis!$D835)</f>
        <v>53262.87</v>
      </c>
      <c r="L835" s="11">
        <f>(ecommerce_sales_analysis!L835*ecommerce_sales_analysis!$D835)</f>
        <v>10984.89</v>
      </c>
      <c r="M835" s="11">
        <f>(ecommerce_sales_analysis!M835*ecommerce_sales_analysis!$D835)</f>
        <v>47262.720000000001</v>
      </c>
      <c r="N835" s="11">
        <f>(ecommerce_sales_analysis!N835*ecommerce_sales_analysis!$D835)</f>
        <v>91202.28</v>
      </c>
      <c r="O835" s="11">
        <f>(ecommerce_sales_analysis!O835*ecommerce_sales_analysis!$D835)</f>
        <v>36185.520000000004</v>
      </c>
      <c r="P835" s="11">
        <f>(ecommerce_sales_analysis!P835*ecommerce_sales_analysis!$D835)</f>
        <v>47170.41</v>
      </c>
      <c r="Q835" s="11">
        <f>(ecommerce_sales_analysis!Q835*ecommerce_sales_analysis!$D835)</f>
        <v>46801.17</v>
      </c>
      <c r="R835" s="11">
        <f>(ecommerce_sales_analysis!R835*ecommerce_sales_analysis!$D835)</f>
        <v>1200.03</v>
      </c>
      <c r="S835" s="36">
        <f t="shared" si="39"/>
        <v>469765.59</v>
      </c>
      <c r="T835" s="36">
        <f t="shared" si="40"/>
        <v>39147.1325</v>
      </c>
      <c r="U835" s="37">
        <f t="shared" si="41"/>
        <v>3.155533485820057E-2</v>
      </c>
    </row>
    <row r="836" spans="1:21" x14ac:dyDescent="0.25">
      <c r="A836" s="22">
        <v>835</v>
      </c>
      <c r="B836" s="10" t="s">
        <v>841</v>
      </c>
      <c r="C836" s="10" t="s">
        <v>30</v>
      </c>
      <c r="D836" s="11">
        <v>251.69</v>
      </c>
      <c r="E836" s="12">
        <v>4.2</v>
      </c>
      <c r="F836" s="10">
        <v>708</v>
      </c>
      <c r="G836" s="11">
        <f>(ecommerce_sales_analysis!G836*ecommerce_sales_analysis!$D836)</f>
        <v>182475.25</v>
      </c>
      <c r="H836" s="11">
        <f>(ecommerce_sales_analysis!H836*ecommerce_sales_analysis!$D836)</f>
        <v>228031.13999999998</v>
      </c>
      <c r="I836" s="11">
        <f>(ecommerce_sales_analysis!I836*ecommerce_sales_analysis!$D836)</f>
        <v>121314.58</v>
      </c>
      <c r="J836" s="11">
        <f>(ecommerce_sales_analysis!J836*ecommerce_sales_analysis!$D836)</f>
        <v>166618.78</v>
      </c>
      <c r="K836" s="11">
        <f>(ecommerce_sales_analysis!K836*ecommerce_sales_analysis!$D836)</f>
        <v>187509.05</v>
      </c>
      <c r="L836" s="11">
        <f>(ecommerce_sales_analysis!L836*ecommerce_sales_analysis!$D836)</f>
        <v>243887.61</v>
      </c>
      <c r="M836" s="11">
        <f>(ecommerce_sales_analysis!M836*ecommerce_sales_analysis!$D836)</f>
        <v>205882.41999999998</v>
      </c>
      <c r="N836" s="11">
        <f>(ecommerce_sales_analysis!N836*ecommerce_sales_analysis!$D836)</f>
        <v>31964.63</v>
      </c>
      <c r="O836" s="11">
        <f>(ecommerce_sales_analysis!O836*ecommerce_sales_analysis!$D836)</f>
        <v>164101.88</v>
      </c>
      <c r="P836" s="11">
        <f>(ecommerce_sales_analysis!P836*ecommerce_sales_analysis!$D836)</f>
        <v>21141.96</v>
      </c>
      <c r="Q836" s="11">
        <f>(ecommerce_sales_analysis!Q836*ecommerce_sales_analysis!$D836)</f>
        <v>136919.35999999999</v>
      </c>
      <c r="R836" s="11">
        <f>(ecommerce_sales_analysis!R836*ecommerce_sales_analysis!$D836)</f>
        <v>74751.929999999993</v>
      </c>
      <c r="S836" s="36">
        <f t="shared" si="39"/>
        <v>1764598.5899999996</v>
      </c>
      <c r="T836" s="36">
        <f t="shared" si="40"/>
        <v>147049.88249999998</v>
      </c>
      <c r="U836" s="37">
        <f t="shared" si="41"/>
        <v>0.1185325204380307</v>
      </c>
    </row>
    <row r="837" spans="1:21" x14ac:dyDescent="0.25">
      <c r="A837" s="22">
        <v>836</v>
      </c>
      <c r="B837" s="10" t="s">
        <v>842</v>
      </c>
      <c r="C837" s="10" t="s">
        <v>5</v>
      </c>
      <c r="D837" s="11">
        <v>212.37</v>
      </c>
      <c r="E837" s="12">
        <v>3.6</v>
      </c>
      <c r="F837" s="10">
        <v>786</v>
      </c>
      <c r="G837" s="11">
        <f>(ecommerce_sales_analysis!G837*ecommerce_sales_analysis!$D837)</f>
        <v>107034.48</v>
      </c>
      <c r="H837" s="11">
        <f>(ecommerce_sales_analysis!H837*ecommerce_sales_analysis!$D837)</f>
        <v>39925.56</v>
      </c>
      <c r="I837" s="11">
        <f>(ecommerce_sales_analysis!I837*ecommerce_sales_analysis!$D837)</f>
        <v>39500.82</v>
      </c>
      <c r="J837" s="11">
        <f>(ecommerce_sales_analysis!J837*ecommerce_sales_analysis!$D837)</f>
        <v>132943.62</v>
      </c>
      <c r="K837" s="11">
        <f>(ecommerce_sales_analysis!K837*ecommerce_sales_analysis!$D837)</f>
        <v>96840.72</v>
      </c>
      <c r="L837" s="11">
        <f>(ecommerce_sales_analysis!L837*ecommerce_sales_analysis!$D837)</f>
        <v>74754.240000000005</v>
      </c>
      <c r="M837" s="11">
        <f>(ecommerce_sales_analysis!M837*ecommerce_sales_analysis!$D837)</f>
        <v>163949.64000000001</v>
      </c>
      <c r="N837" s="11">
        <f>(ecommerce_sales_analysis!N837*ecommerce_sales_analysis!$D837)</f>
        <v>148871.37</v>
      </c>
      <c r="O837" s="11">
        <f>(ecommerce_sales_analysis!O837*ecommerce_sales_analysis!$D837)</f>
        <v>144199.23000000001</v>
      </c>
      <c r="P837" s="11">
        <f>(ecommerce_sales_analysis!P837*ecommerce_sales_analysis!$D837)</f>
        <v>35253.42</v>
      </c>
      <c r="Q837" s="11">
        <f>(ecommerce_sales_analysis!Q837*ecommerce_sales_analysis!$D837)</f>
        <v>12954.57</v>
      </c>
      <c r="R837" s="11">
        <f>(ecommerce_sales_analysis!R837*ecommerce_sales_analysis!$D837)</f>
        <v>98327.31</v>
      </c>
      <c r="S837" s="36">
        <f t="shared" si="39"/>
        <v>1094554.98</v>
      </c>
      <c r="T837" s="36">
        <f t="shared" si="40"/>
        <v>91212.914999999994</v>
      </c>
      <c r="U837" s="37">
        <f t="shared" si="41"/>
        <v>7.3524007824010737E-2</v>
      </c>
    </row>
    <row r="838" spans="1:21" x14ac:dyDescent="0.25">
      <c r="A838" s="22">
        <v>837</v>
      </c>
      <c r="B838" s="10" t="s">
        <v>843</v>
      </c>
      <c r="C838" s="10" t="s">
        <v>3</v>
      </c>
      <c r="D838" s="11">
        <v>457.85</v>
      </c>
      <c r="E838" s="12">
        <v>1.5</v>
      </c>
      <c r="F838" s="10">
        <v>201</v>
      </c>
      <c r="G838" s="11">
        <f>(ecommerce_sales_analysis!G838*ecommerce_sales_analysis!$D838)</f>
        <v>358954.4</v>
      </c>
      <c r="H838" s="11">
        <f>(ecommerce_sales_analysis!H838*ecommerce_sales_analysis!$D838)</f>
        <v>418017.05000000005</v>
      </c>
      <c r="I838" s="11">
        <f>(ecommerce_sales_analysis!I838*ecommerce_sales_analysis!$D838)</f>
        <v>392377.45</v>
      </c>
      <c r="J838" s="11">
        <f>(ecommerce_sales_analysis!J838*ecommerce_sales_analysis!$D838)</f>
        <v>28844.550000000003</v>
      </c>
      <c r="K838" s="11">
        <f>(ecommerce_sales_analysis!K838*ecommerce_sales_analysis!$D838)</f>
        <v>39375.1</v>
      </c>
      <c r="L838" s="11">
        <f>(ecommerce_sales_analysis!L838*ecommerce_sales_analysis!$D838)</f>
        <v>25639.600000000002</v>
      </c>
      <c r="M838" s="11">
        <f>(ecommerce_sales_analysis!M838*ecommerce_sales_analysis!$D838)</f>
        <v>5494.2000000000007</v>
      </c>
      <c r="N838" s="11">
        <f>(ecommerce_sales_analysis!N838*ecommerce_sales_analysis!$D838)</f>
        <v>415727.80000000005</v>
      </c>
      <c r="O838" s="11">
        <f>(ecommerce_sales_analysis!O838*ecommerce_sales_analysis!$D838)</f>
        <v>376352.7</v>
      </c>
      <c r="P838" s="11">
        <f>(ecommerce_sales_analysis!P838*ecommerce_sales_analysis!$D838)</f>
        <v>175356.55000000002</v>
      </c>
      <c r="Q838" s="11">
        <f>(ecommerce_sales_analysis!Q838*ecommerce_sales_analysis!$D838)</f>
        <v>104389.8</v>
      </c>
      <c r="R838" s="11">
        <f>(ecommerce_sales_analysis!R838*ecommerce_sales_analysis!$D838)</f>
        <v>240829.1</v>
      </c>
      <c r="S838" s="36">
        <f t="shared" si="39"/>
        <v>2581358.3000000003</v>
      </c>
      <c r="T838" s="36">
        <f t="shared" si="40"/>
        <v>215113.19166666668</v>
      </c>
      <c r="U838" s="37">
        <f t="shared" si="41"/>
        <v>0.17339632207947661</v>
      </c>
    </row>
    <row r="839" spans="1:21" x14ac:dyDescent="0.25">
      <c r="A839" s="22">
        <v>838</v>
      </c>
      <c r="B839" s="10" t="s">
        <v>844</v>
      </c>
      <c r="C839" s="10" t="s">
        <v>1</v>
      </c>
      <c r="D839" s="11">
        <v>184.38</v>
      </c>
      <c r="E839" s="12">
        <v>2.4</v>
      </c>
      <c r="F839" s="10">
        <v>369</v>
      </c>
      <c r="G839" s="11">
        <f>(ecommerce_sales_analysis!G839*ecommerce_sales_analysis!$D839)</f>
        <v>153957.29999999999</v>
      </c>
      <c r="H839" s="11">
        <f>(ecommerce_sales_analysis!H839*ecommerce_sales_analysis!$D839)</f>
        <v>28394.52</v>
      </c>
      <c r="I839" s="11">
        <f>(ecommerce_sales_analysis!I839*ecommerce_sales_analysis!$D839)</f>
        <v>120768.9</v>
      </c>
      <c r="J839" s="11">
        <f>(ecommerce_sales_analysis!J839*ecommerce_sales_analysis!$D839)</f>
        <v>63057.96</v>
      </c>
      <c r="K839" s="11">
        <f>(ecommerce_sales_analysis!K839*ecommerce_sales_analysis!$D839)</f>
        <v>14381.64</v>
      </c>
      <c r="L839" s="11">
        <f>(ecommerce_sales_analysis!L839*ecommerce_sales_analysis!$D839)</f>
        <v>7190.82</v>
      </c>
      <c r="M839" s="11">
        <f>(ecommerce_sales_analysis!M839*ecommerce_sales_analysis!$D839)</f>
        <v>168523.32</v>
      </c>
      <c r="N839" s="11">
        <f>(ecommerce_sales_analysis!N839*ecommerce_sales_analysis!$D839)</f>
        <v>99933.959999999992</v>
      </c>
      <c r="O839" s="11">
        <f>(ecommerce_sales_analysis!O839*ecommerce_sales_analysis!$D839)</f>
        <v>114315.59999999999</v>
      </c>
      <c r="P839" s="11">
        <f>(ecommerce_sales_analysis!P839*ecommerce_sales_analysis!$D839)</f>
        <v>86105.459999999992</v>
      </c>
      <c r="Q839" s="11">
        <f>(ecommerce_sales_analysis!Q839*ecommerce_sales_analysis!$D839)</f>
        <v>150085.32</v>
      </c>
      <c r="R839" s="11">
        <f>(ecommerce_sales_analysis!R839*ecommerce_sales_analysis!$D839)</f>
        <v>42960.54</v>
      </c>
      <c r="S839" s="36">
        <f t="shared" si="39"/>
        <v>1049675.3399999999</v>
      </c>
      <c r="T839" s="36">
        <f t="shared" si="40"/>
        <v>87472.944999999992</v>
      </c>
      <c r="U839" s="37">
        <f t="shared" si="41"/>
        <v>7.0509329655446928E-2</v>
      </c>
    </row>
    <row r="840" spans="1:21" x14ac:dyDescent="0.25">
      <c r="A840" s="22">
        <v>839</v>
      </c>
      <c r="B840" s="10" t="s">
        <v>845</v>
      </c>
      <c r="C840" s="10" t="s">
        <v>3</v>
      </c>
      <c r="D840" s="11">
        <v>292.39</v>
      </c>
      <c r="E840" s="12">
        <v>4.7</v>
      </c>
      <c r="F840" s="10">
        <v>797</v>
      </c>
      <c r="G840" s="11">
        <f>(ecommerce_sales_analysis!G840*ecommerce_sales_analysis!$D840)</f>
        <v>163446.00999999998</v>
      </c>
      <c r="H840" s="11">
        <f>(ecommerce_sales_analysis!H840*ecommerce_sales_analysis!$D840)</f>
        <v>165492.74</v>
      </c>
      <c r="I840" s="11">
        <f>(ecommerce_sales_analysis!I840*ecommerce_sales_analysis!$D840)</f>
        <v>76313.789999999994</v>
      </c>
      <c r="J840" s="11">
        <f>(ecommerce_sales_analysis!J840*ecommerce_sales_analysis!$D840)</f>
        <v>274261.82</v>
      </c>
      <c r="K840" s="11">
        <f>(ecommerce_sales_analysis!K840*ecommerce_sales_analysis!$D840)</f>
        <v>59647.56</v>
      </c>
      <c r="L840" s="11">
        <f>(ecommerce_sales_analysis!L840*ecommerce_sales_analysis!$D840)</f>
        <v>258765.15</v>
      </c>
      <c r="M840" s="11">
        <f>(ecommerce_sales_analysis!M840*ecommerce_sales_analysis!$D840)</f>
        <v>265197.73</v>
      </c>
      <c r="N840" s="11">
        <f>(ecommerce_sales_analysis!N840*ecommerce_sales_analysis!$D840)</f>
        <v>262273.83</v>
      </c>
      <c r="O840" s="11">
        <f>(ecommerce_sales_analysis!O840*ecommerce_sales_analysis!$D840)</f>
        <v>209936.02</v>
      </c>
      <c r="P840" s="11">
        <f>(ecommerce_sales_analysis!P840*ecommerce_sales_analysis!$D840)</f>
        <v>20759.689999999999</v>
      </c>
      <c r="Q840" s="11">
        <f>(ecommerce_sales_analysis!Q840*ecommerce_sales_analysis!$D840)</f>
        <v>177188.34</v>
      </c>
      <c r="R840" s="11">
        <f>(ecommerce_sales_analysis!R840*ecommerce_sales_analysis!$D840)</f>
        <v>167831.86</v>
      </c>
      <c r="S840" s="36">
        <f t="shared" si="39"/>
        <v>2101114.54</v>
      </c>
      <c r="T840" s="36">
        <f t="shared" si="40"/>
        <v>175092.87833333333</v>
      </c>
      <c r="U840" s="37">
        <f t="shared" si="41"/>
        <v>0.14113714221838608</v>
      </c>
    </row>
    <row r="841" spans="1:21" x14ac:dyDescent="0.25">
      <c r="A841" s="22">
        <v>840</v>
      </c>
      <c r="B841" s="10" t="s">
        <v>846</v>
      </c>
      <c r="C841" s="10" t="s">
        <v>1</v>
      </c>
      <c r="D841" s="11">
        <v>317.97000000000003</v>
      </c>
      <c r="E841" s="12">
        <v>1.9</v>
      </c>
      <c r="F841" s="10">
        <v>77</v>
      </c>
      <c r="G841" s="11">
        <f>(ecommerce_sales_analysis!G841*ecommerce_sales_analysis!$D841)</f>
        <v>138316.95000000001</v>
      </c>
      <c r="H841" s="11">
        <f>(ecommerce_sales_analysis!H841*ecommerce_sales_analysis!$D841)</f>
        <v>220353.21000000002</v>
      </c>
      <c r="I841" s="11">
        <f>(ecommerce_sales_analysis!I841*ecommerce_sales_analysis!$D841)</f>
        <v>302707.44</v>
      </c>
      <c r="J841" s="11">
        <f>(ecommerce_sales_analysis!J841*ecommerce_sales_analysis!$D841)</f>
        <v>277905.78000000003</v>
      </c>
      <c r="K841" s="11">
        <f>(ecommerce_sales_analysis!K841*ecommerce_sales_analysis!$D841)</f>
        <v>251196.30000000002</v>
      </c>
      <c r="L841" s="11">
        <f>(ecommerce_sales_analysis!L841*ecommerce_sales_analysis!$D841)</f>
        <v>106519.95000000001</v>
      </c>
      <c r="M841" s="11">
        <f>(ecommerce_sales_analysis!M841*ecommerce_sales_analysis!$D841)</f>
        <v>177745.23</v>
      </c>
      <c r="N841" s="11">
        <f>(ecommerce_sales_analysis!N841*ecommerce_sales_analysis!$D841)</f>
        <v>113833.26000000001</v>
      </c>
      <c r="O841" s="11">
        <f>(ecommerce_sales_analysis!O841*ecommerce_sales_analysis!$D841)</f>
        <v>298255.86000000004</v>
      </c>
      <c r="P841" s="11">
        <f>(ecommerce_sales_analysis!P841*ecommerce_sales_analysis!$D841)</f>
        <v>257237.73</v>
      </c>
      <c r="Q841" s="11">
        <f>(ecommerce_sales_analysis!Q841*ecommerce_sales_analysis!$D841)</f>
        <v>10810.980000000001</v>
      </c>
      <c r="R841" s="11">
        <f>(ecommerce_sales_analysis!R841*ecommerce_sales_analysis!$D841)</f>
        <v>224804.79</v>
      </c>
      <c r="S841" s="36">
        <f t="shared" si="39"/>
        <v>2379687.4800000004</v>
      </c>
      <c r="T841" s="36">
        <f t="shared" si="40"/>
        <v>198307.29000000004</v>
      </c>
      <c r="U841" s="37">
        <f t="shared" si="41"/>
        <v>0.15984958644856784</v>
      </c>
    </row>
    <row r="842" spans="1:21" x14ac:dyDescent="0.25">
      <c r="A842" s="22">
        <v>841</v>
      </c>
      <c r="B842" s="10" t="s">
        <v>847</v>
      </c>
      <c r="C842" s="10" t="s">
        <v>17</v>
      </c>
      <c r="D842" s="11">
        <v>11.48</v>
      </c>
      <c r="E842" s="12">
        <v>2.5</v>
      </c>
      <c r="F842" s="10">
        <v>59</v>
      </c>
      <c r="G842" s="11">
        <f>(ecommerce_sales_analysis!G842*ecommerce_sales_analysis!$D842)</f>
        <v>1262.8</v>
      </c>
      <c r="H842" s="11">
        <f>(ecommerce_sales_analysis!H842*ecommerce_sales_analysis!$D842)</f>
        <v>8277.08</v>
      </c>
      <c r="I842" s="11">
        <f>(ecommerce_sales_analysis!I842*ecommerce_sales_analysis!$D842)</f>
        <v>4167.24</v>
      </c>
      <c r="J842" s="11">
        <f>(ecommerce_sales_analysis!J842*ecommerce_sales_analysis!$D842)</f>
        <v>10538.640000000001</v>
      </c>
      <c r="K842" s="11">
        <f>(ecommerce_sales_analysis!K842*ecommerce_sales_analysis!$D842)</f>
        <v>3857.28</v>
      </c>
      <c r="L842" s="11">
        <f>(ecommerce_sales_analysis!L842*ecommerce_sales_analysis!$D842)</f>
        <v>7335.72</v>
      </c>
      <c r="M842" s="11">
        <f>(ecommerce_sales_analysis!M842*ecommerce_sales_analysis!$D842)</f>
        <v>10561.6</v>
      </c>
      <c r="N842" s="11">
        <f>(ecommerce_sales_analysis!N842*ecommerce_sales_analysis!$D842)</f>
        <v>6038.4800000000005</v>
      </c>
      <c r="O842" s="11">
        <f>(ecommerce_sales_analysis!O842*ecommerce_sales_analysis!$D842)</f>
        <v>3432.52</v>
      </c>
      <c r="P842" s="11">
        <f>(ecommerce_sales_analysis!P842*ecommerce_sales_analysis!$D842)</f>
        <v>11434.08</v>
      </c>
      <c r="Q842" s="11">
        <f>(ecommerce_sales_analysis!Q842*ecommerce_sales_analysis!$D842)</f>
        <v>8081.92</v>
      </c>
      <c r="R842" s="11">
        <f>(ecommerce_sales_analysis!R842*ecommerce_sales_analysis!$D842)</f>
        <v>298.48</v>
      </c>
      <c r="S842" s="36">
        <f t="shared" si="39"/>
        <v>75285.84</v>
      </c>
      <c r="T842" s="36">
        <f t="shared" si="40"/>
        <v>6273.82</v>
      </c>
      <c r="U842" s="37">
        <f t="shared" si="41"/>
        <v>5.0571390111415152E-3</v>
      </c>
    </row>
    <row r="843" spans="1:21" x14ac:dyDescent="0.25">
      <c r="A843" s="22">
        <v>842</v>
      </c>
      <c r="B843" s="10" t="s">
        <v>848</v>
      </c>
      <c r="C843" s="10" t="s">
        <v>8</v>
      </c>
      <c r="D843" s="11">
        <v>333.45</v>
      </c>
      <c r="E843" s="12">
        <v>2.7</v>
      </c>
      <c r="F843" s="10">
        <v>431</v>
      </c>
      <c r="G843" s="11">
        <f>(ecommerce_sales_analysis!G843*ecommerce_sales_analysis!$D843)</f>
        <v>50684.4</v>
      </c>
      <c r="H843" s="11">
        <f>(ecommerce_sales_analysis!H843*ecommerce_sales_analysis!$D843)</f>
        <v>295770.14999999997</v>
      </c>
      <c r="I843" s="11">
        <f>(ecommerce_sales_analysis!I843*ecommerce_sales_analysis!$D843)</f>
        <v>163390.5</v>
      </c>
      <c r="J843" s="11">
        <f>(ecommerce_sales_analysis!J843*ecommerce_sales_analysis!$D843)</f>
        <v>117040.95</v>
      </c>
      <c r="K843" s="11">
        <f>(ecommerce_sales_analysis!K843*ecommerce_sales_analysis!$D843)</f>
        <v>84362.849999999991</v>
      </c>
      <c r="L843" s="11">
        <f>(ecommerce_sales_analysis!L843*ecommerce_sales_analysis!$D843)</f>
        <v>57353.4</v>
      </c>
      <c r="M843" s="11">
        <f>(ecommerce_sales_analysis!M843*ecommerce_sales_analysis!$D843)</f>
        <v>274762.8</v>
      </c>
      <c r="N843" s="11">
        <f>(ecommerce_sales_analysis!N843*ecommerce_sales_analysis!$D843)</f>
        <v>104036.4</v>
      </c>
      <c r="O843" s="11">
        <f>(ecommerce_sales_analysis!O843*ecommerce_sales_analysis!$D843)</f>
        <v>207072.44999999998</v>
      </c>
      <c r="P843" s="11">
        <f>(ecommerce_sales_analysis!P843*ecommerce_sales_analysis!$D843)</f>
        <v>173394</v>
      </c>
      <c r="Q843" s="11">
        <f>(ecommerce_sales_analysis!Q843*ecommerce_sales_analysis!$D843)</f>
        <v>151719.75</v>
      </c>
      <c r="R843" s="11">
        <f>(ecommerce_sales_analysis!R843*ecommerce_sales_analysis!$D843)</f>
        <v>156721.5</v>
      </c>
      <c r="S843" s="36">
        <f t="shared" si="39"/>
        <v>1836309.15</v>
      </c>
      <c r="T843" s="36">
        <f t="shared" si="40"/>
        <v>153025.76249999998</v>
      </c>
      <c r="U843" s="37">
        <f t="shared" si="41"/>
        <v>0.12334949890950432</v>
      </c>
    </row>
    <row r="844" spans="1:21" x14ac:dyDescent="0.25">
      <c r="A844" s="22">
        <v>843</v>
      </c>
      <c r="B844" s="10" t="s">
        <v>849</v>
      </c>
      <c r="C844" s="10" t="s">
        <v>11</v>
      </c>
      <c r="D844" s="11">
        <v>93.13</v>
      </c>
      <c r="E844" s="12">
        <v>2.8</v>
      </c>
      <c r="F844" s="10">
        <v>638</v>
      </c>
      <c r="G844" s="11">
        <f>(ecommerce_sales_analysis!G844*ecommerce_sales_analysis!$D844)</f>
        <v>59044.42</v>
      </c>
      <c r="H844" s="11">
        <f>(ecommerce_sales_analysis!H844*ecommerce_sales_analysis!$D844)</f>
        <v>43771.1</v>
      </c>
      <c r="I844" s="11">
        <f>(ecommerce_sales_analysis!I844*ecommerce_sales_analysis!$D844)</f>
        <v>40045.9</v>
      </c>
      <c r="J844" s="11">
        <f>(ecommerce_sales_analysis!J844*ecommerce_sales_analysis!$D844)</f>
        <v>14621.41</v>
      </c>
      <c r="K844" s="11">
        <f>(ecommerce_sales_analysis!K844*ecommerce_sales_analysis!$D844)</f>
        <v>28218.39</v>
      </c>
      <c r="L844" s="11">
        <f>(ecommerce_sales_analysis!L844*ecommerce_sales_analysis!$D844)</f>
        <v>50848.979999999996</v>
      </c>
      <c r="M844" s="11">
        <f>(ecommerce_sales_analysis!M844*ecommerce_sales_analysis!$D844)</f>
        <v>34458.1</v>
      </c>
      <c r="N844" s="11">
        <f>(ecommerce_sales_analysis!N844*ecommerce_sales_analysis!$D844)</f>
        <v>6891.62</v>
      </c>
      <c r="O844" s="11">
        <f>(ecommerce_sales_analysis!O844*ecommerce_sales_analysis!$D844)</f>
        <v>18160.349999999999</v>
      </c>
      <c r="P844" s="11">
        <f>(ecommerce_sales_analysis!P844*ecommerce_sales_analysis!$D844)</f>
        <v>73758.959999999992</v>
      </c>
      <c r="Q844" s="11">
        <f>(ecommerce_sales_analysis!Q844*ecommerce_sales_analysis!$D844)</f>
        <v>54667.31</v>
      </c>
      <c r="R844" s="11">
        <f>(ecommerce_sales_analysis!R844*ecommerce_sales_analysis!$D844)</f>
        <v>8567.9599999999991</v>
      </c>
      <c r="S844" s="36">
        <f t="shared" si="39"/>
        <v>433054.49999999988</v>
      </c>
      <c r="T844" s="36">
        <f t="shared" si="40"/>
        <v>36087.874999999993</v>
      </c>
      <c r="U844" s="37">
        <f t="shared" si="41"/>
        <v>2.9089358714738157E-2</v>
      </c>
    </row>
    <row r="845" spans="1:21" x14ac:dyDescent="0.25">
      <c r="A845" s="22">
        <v>844</v>
      </c>
      <c r="B845" s="10" t="s">
        <v>850</v>
      </c>
      <c r="C845" s="10" t="s">
        <v>11</v>
      </c>
      <c r="D845" s="11">
        <v>480.73</v>
      </c>
      <c r="E845" s="12">
        <v>3.5</v>
      </c>
      <c r="F845" s="10">
        <v>500</v>
      </c>
      <c r="G845" s="11">
        <f>(ecommerce_sales_analysis!G845*ecommerce_sales_analysis!$D845)</f>
        <v>440348.68</v>
      </c>
      <c r="H845" s="11">
        <f>(ecommerce_sales_analysis!H845*ecommerce_sales_analysis!$D845)</f>
        <v>35574.020000000004</v>
      </c>
      <c r="I845" s="11">
        <f>(ecommerce_sales_analysis!I845*ecommerce_sales_analysis!$D845)</f>
        <v>114413.74</v>
      </c>
      <c r="J845" s="11">
        <f>(ecommerce_sales_analysis!J845*ecommerce_sales_analysis!$D845)</f>
        <v>282669.24</v>
      </c>
      <c r="K845" s="11">
        <f>(ecommerce_sales_analysis!K845*ecommerce_sales_analysis!$D845)</f>
        <v>182196.67</v>
      </c>
      <c r="L845" s="11">
        <f>(ecommerce_sales_analysis!L845*ecommerce_sales_analysis!$D845)</f>
        <v>124028.34000000001</v>
      </c>
      <c r="M845" s="11">
        <f>(ecommerce_sales_analysis!M845*ecommerce_sales_analysis!$D845)</f>
        <v>139411.70000000001</v>
      </c>
      <c r="N845" s="11">
        <f>(ecommerce_sales_analysis!N845*ecommerce_sales_analysis!$D845)</f>
        <v>261997.85</v>
      </c>
      <c r="O845" s="11">
        <f>(ecommerce_sales_analysis!O845*ecommerce_sales_analysis!$D845)</f>
        <v>199983.68</v>
      </c>
      <c r="P845" s="11">
        <f>(ecommerce_sales_analysis!P845*ecommerce_sales_analysis!$D845)</f>
        <v>226904.56</v>
      </c>
      <c r="Q845" s="11">
        <f>(ecommerce_sales_analysis!Q845*ecommerce_sales_analysis!$D845)</f>
        <v>427849.7</v>
      </c>
      <c r="R845" s="11">
        <f>(ecommerce_sales_analysis!R845*ecommerce_sales_analysis!$D845)</f>
        <v>296129.68</v>
      </c>
      <c r="S845" s="36">
        <f t="shared" si="39"/>
        <v>2731507.8600000003</v>
      </c>
      <c r="T845" s="36">
        <f t="shared" si="40"/>
        <v>227625.65500000003</v>
      </c>
      <c r="U845" s="37">
        <f t="shared" si="41"/>
        <v>0.18348224524088033</v>
      </c>
    </row>
    <row r="846" spans="1:21" x14ac:dyDescent="0.25">
      <c r="A846" s="22">
        <v>845</v>
      </c>
      <c r="B846" s="10" t="s">
        <v>851</v>
      </c>
      <c r="C846" s="10" t="s">
        <v>8</v>
      </c>
      <c r="D846" s="11">
        <v>78.59</v>
      </c>
      <c r="E846" s="12">
        <v>4.8</v>
      </c>
      <c r="F846" s="10">
        <v>913</v>
      </c>
      <c r="G846" s="11">
        <f>(ecommerce_sales_analysis!G846*ecommerce_sales_analysis!$D846)</f>
        <v>68216.12000000001</v>
      </c>
      <c r="H846" s="11">
        <f>(ecommerce_sales_analysis!H846*ecommerce_sales_analysis!$D846)</f>
        <v>21690.84</v>
      </c>
      <c r="I846" s="11">
        <f>(ecommerce_sales_analysis!I846*ecommerce_sales_analysis!$D846)</f>
        <v>23812.77</v>
      </c>
      <c r="J846" s="11">
        <f>(ecommerce_sales_analysis!J846*ecommerce_sales_analysis!$D846)</f>
        <v>38509.1</v>
      </c>
      <c r="K846" s="11">
        <f>(ecommerce_sales_analysis!K846*ecommerce_sales_analysis!$D846)</f>
        <v>10138.11</v>
      </c>
      <c r="L846" s="11">
        <f>(ecommerce_sales_analysis!L846*ecommerce_sales_analysis!$D846)</f>
        <v>69709.33</v>
      </c>
      <c r="M846" s="11">
        <f>(ecommerce_sales_analysis!M846*ecommerce_sales_analysis!$D846)</f>
        <v>26013.29</v>
      </c>
      <c r="N846" s="11">
        <f>(ecommerce_sales_analysis!N846*ecommerce_sales_analysis!$D846)</f>
        <v>68373.3</v>
      </c>
      <c r="O846" s="11">
        <f>(ecommerce_sales_analysis!O846*ecommerce_sales_analysis!$D846)</f>
        <v>52105.170000000006</v>
      </c>
      <c r="P846" s="11">
        <f>(ecommerce_sales_analysis!P846*ecommerce_sales_analysis!$D846)</f>
        <v>77961.279999999999</v>
      </c>
      <c r="Q846" s="11">
        <f>(ecommerce_sales_analysis!Q846*ecommerce_sales_analysis!$D846)</f>
        <v>39373.590000000004</v>
      </c>
      <c r="R846" s="11">
        <f>(ecommerce_sales_analysis!R846*ecommerce_sales_analysis!$D846)</f>
        <v>24205.72</v>
      </c>
      <c r="S846" s="36">
        <f t="shared" si="39"/>
        <v>520108.62000000011</v>
      </c>
      <c r="T846" s="36">
        <f t="shared" si="40"/>
        <v>43342.385000000009</v>
      </c>
      <c r="U846" s="37">
        <f t="shared" si="41"/>
        <v>3.4937002658574023E-2</v>
      </c>
    </row>
    <row r="847" spans="1:21" x14ac:dyDescent="0.25">
      <c r="A847" s="22">
        <v>846</v>
      </c>
      <c r="B847" s="10" t="s">
        <v>852</v>
      </c>
      <c r="C847" s="10" t="s">
        <v>5</v>
      </c>
      <c r="D847" s="11">
        <v>210.24</v>
      </c>
      <c r="E847" s="12">
        <v>2</v>
      </c>
      <c r="F847" s="10">
        <v>109</v>
      </c>
      <c r="G847" s="11">
        <f>(ecommerce_sales_analysis!G847*ecommerce_sales_analysis!$D847)</f>
        <v>21234.240000000002</v>
      </c>
      <c r="H847" s="11">
        <f>(ecommerce_sales_analysis!H847*ecommerce_sales_analysis!$D847)</f>
        <v>197415.36000000002</v>
      </c>
      <c r="I847" s="11">
        <f>(ecommerce_sales_analysis!I847*ecommerce_sales_analysis!$D847)</f>
        <v>62441.280000000006</v>
      </c>
      <c r="J847" s="11">
        <f>(ecommerce_sales_analysis!J847*ecommerce_sales_analysis!$D847)</f>
        <v>138127.67999999999</v>
      </c>
      <c r="K847" s="11">
        <f>(ecommerce_sales_analysis!K847*ecommerce_sales_analysis!$D847)</f>
        <v>125092.8</v>
      </c>
      <c r="L847" s="11">
        <f>(ecommerce_sales_analysis!L847*ecommerce_sales_analysis!$D847)</f>
        <v>108483.84000000001</v>
      </c>
      <c r="M847" s="11">
        <f>(ecommerce_sales_analysis!M847*ecommerce_sales_analysis!$D847)</f>
        <v>127195.20000000001</v>
      </c>
      <c r="N847" s="11">
        <f>(ecommerce_sales_analysis!N847*ecommerce_sales_analysis!$D847)</f>
        <v>40996.800000000003</v>
      </c>
      <c r="O847" s="11">
        <f>(ecommerce_sales_analysis!O847*ecommerce_sales_analysis!$D847)</f>
        <v>88090.559999999998</v>
      </c>
      <c r="P847" s="11">
        <f>(ecommerce_sales_analysis!P847*ecommerce_sales_analysis!$D847)</f>
        <v>54031.68</v>
      </c>
      <c r="Q847" s="11">
        <f>(ecommerce_sales_analysis!Q847*ecommerce_sales_analysis!$D847)</f>
        <v>159782.39999999999</v>
      </c>
      <c r="R847" s="11">
        <f>(ecommerce_sales_analysis!R847*ecommerce_sales_analysis!$D847)</f>
        <v>10722.24</v>
      </c>
      <c r="S847" s="36">
        <f t="shared" si="39"/>
        <v>1133614.0800000001</v>
      </c>
      <c r="T847" s="36">
        <f t="shared" si="40"/>
        <v>94467.840000000011</v>
      </c>
      <c r="U847" s="37">
        <f t="shared" si="41"/>
        <v>7.6147705698007745E-2</v>
      </c>
    </row>
    <row r="848" spans="1:21" x14ac:dyDescent="0.25">
      <c r="A848" s="22">
        <v>847</v>
      </c>
      <c r="B848" s="10" t="s">
        <v>853</v>
      </c>
      <c r="C848" s="10" t="s">
        <v>8</v>
      </c>
      <c r="D848" s="11">
        <v>47.25</v>
      </c>
      <c r="E848" s="12">
        <v>1.5</v>
      </c>
      <c r="F848" s="10">
        <v>736</v>
      </c>
      <c r="G848" s="11">
        <f>(ecommerce_sales_analysis!G848*ecommerce_sales_analysis!$D848)</f>
        <v>35532</v>
      </c>
      <c r="H848" s="11">
        <f>(ecommerce_sales_analysis!H848*ecommerce_sales_analysis!$D848)</f>
        <v>30429</v>
      </c>
      <c r="I848" s="11">
        <f>(ecommerce_sales_analysis!I848*ecommerce_sales_analysis!$D848)</f>
        <v>3543.75</v>
      </c>
      <c r="J848" s="11">
        <f>(ecommerce_sales_analysis!J848*ecommerce_sales_analysis!$D848)</f>
        <v>40351.5</v>
      </c>
      <c r="K848" s="11">
        <f>(ecommerce_sales_analysis!K848*ecommerce_sales_analysis!$D848)</f>
        <v>12993.75</v>
      </c>
      <c r="L848" s="11">
        <f>(ecommerce_sales_analysis!L848*ecommerce_sales_analysis!$D848)</f>
        <v>34445.25</v>
      </c>
      <c r="M848" s="11">
        <f>(ecommerce_sales_analysis!M848*ecommerce_sales_analysis!$D848)</f>
        <v>12285</v>
      </c>
      <c r="N848" s="11">
        <f>(ecommerce_sales_analysis!N848*ecommerce_sales_analysis!$D848)</f>
        <v>39784.5</v>
      </c>
      <c r="O848" s="11">
        <f>(ecommerce_sales_analysis!O848*ecommerce_sales_analysis!$D848)</f>
        <v>35626.5</v>
      </c>
      <c r="P848" s="11">
        <f>(ecommerce_sales_analysis!P848*ecommerce_sales_analysis!$D848)</f>
        <v>12946.5</v>
      </c>
      <c r="Q848" s="11">
        <f>(ecommerce_sales_analysis!Q848*ecommerce_sales_analysis!$D848)</f>
        <v>28066.5</v>
      </c>
      <c r="R848" s="11">
        <f>(ecommerce_sales_analysis!R848*ecommerce_sales_analysis!$D848)</f>
        <v>15025.5</v>
      </c>
      <c r="S848" s="36">
        <f t="shared" si="39"/>
        <v>301029.75</v>
      </c>
      <c r="T848" s="36">
        <f t="shared" si="40"/>
        <v>25085.8125</v>
      </c>
      <c r="U848" s="37">
        <f t="shared" si="41"/>
        <v>2.0220924575447091E-2</v>
      </c>
    </row>
    <row r="849" spans="1:21" x14ac:dyDescent="0.25">
      <c r="A849" s="22">
        <v>848</v>
      </c>
      <c r="B849" s="10" t="s">
        <v>854</v>
      </c>
      <c r="C849" s="10" t="s">
        <v>17</v>
      </c>
      <c r="D849" s="11">
        <v>498.45</v>
      </c>
      <c r="E849" s="12">
        <v>1.8</v>
      </c>
      <c r="F849" s="10">
        <v>278</v>
      </c>
      <c r="G849" s="11">
        <f>(ecommerce_sales_analysis!G849*ecommerce_sales_analysis!$D849)</f>
        <v>414710.39999999997</v>
      </c>
      <c r="H849" s="11">
        <f>(ecommerce_sales_analysis!H849*ecommerce_sales_analysis!$D849)</f>
        <v>170469.9</v>
      </c>
      <c r="I849" s="11">
        <f>(ecommerce_sales_analysis!I849*ecommerce_sales_analysis!$D849)</f>
        <v>348416.55</v>
      </c>
      <c r="J849" s="11">
        <f>(ecommerce_sales_analysis!J849*ecommerce_sales_analysis!$D849)</f>
        <v>230283.9</v>
      </c>
      <c r="K849" s="11">
        <f>(ecommerce_sales_analysis!K849*ecommerce_sales_analysis!$D849)</f>
        <v>347918.1</v>
      </c>
      <c r="L849" s="11">
        <f>(ecommerce_sales_analysis!L849*ecommerce_sales_analysis!$D849)</f>
        <v>260190.9</v>
      </c>
      <c r="M849" s="11">
        <f>(ecommerce_sales_analysis!M849*ecommerce_sales_analysis!$D849)</f>
        <v>494960.85</v>
      </c>
      <c r="N849" s="11">
        <f>(ecommerce_sales_analysis!N849*ecommerce_sales_analysis!$D849)</f>
        <v>13956.6</v>
      </c>
      <c r="O849" s="11">
        <f>(ecommerce_sales_analysis!O849*ecommerce_sales_analysis!$D849)</f>
        <v>318509.55</v>
      </c>
      <c r="P849" s="11">
        <f>(ecommerce_sales_analysis!P849*ecommerce_sales_analysis!$D849)</f>
        <v>373339.05</v>
      </c>
      <c r="Q849" s="11">
        <f>(ecommerce_sales_analysis!Q849*ecommerce_sales_analysis!$D849)</f>
        <v>11962.8</v>
      </c>
      <c r="R849" s="11">
        <f>(ecommerce_sales_analysis!R849*ecommerce_sales_analysis!$D849)</f>
        <v>482499.6</v>
      </c>
      <c r="S849" s="36">
        <f t="shared" si="39"/>
        <v>3467218.1999999993</v>
      </c>
      <c r="T849" s="36">
        <f t="shared" si="40"/>
        <v>288934.84999999992</v>
      </c>
      <c r="U849" s="37">
        <f t="shared" si="41"/>
        <v>0.23290175708154232</v>
      </c>
    </row>
    <row r="850" spans="1:21" x14ac:dyDescent="0.25">
      <c r="A850" s="22">
        <v>849</v>
      </c>
      <c r="B850" s="10" t="s">
        <v>855</v>
      </c>
      <c r="C850" s="10" t="s">
        <v>30</v>
      </c>
      <c r="D850" s="11">
        <v>253.59</v>
      </c>
      <c r="E850" s="12">
        <v>4.5</v>
      </c>
      <c r="F850" s="10">
        <v>68</v>
      </c>
      <c r="G850" s="11">
        <f>(ecommerce_sales_analysis!G850*ecommerce_sales_analysis!$D850)</f>
        <v>48182.1</v>
      </c>
      <c r="H850" s="11">
        <f>(ecommerce_sales_analysis!H850*ecommerce_sales_analysis!$D850)</f>
        <v>107522.16</v>
      </c>
      <c r="I850" s="11">
        <f>(ecommerce_sales_analysis!I850*ecommerce_sales_analysis!$D850)</f>
        <v>84191.88</v>
      </c>
      <c r="J850" s="11">
        <f>(ecommerce_sales_analysis!J850*ecommerce_sales_analysis!$D850)</f>
        <v>56804.160000000003</v>
      </c>
      <c r="K850" s="11">
        <f>(ecommerce_sales_analysis!K850*ecommerce_sales_analysis!$D850)</f>
        <v>141249.63</v>
      </c>
      <c r="L850" s="11">
        <f>(ecommerce_sales_analysis!L850*ecommerce_sales_analysis!$D850)</f>
        <v>226455.87</v>
      </c>
      <c r="M850" s="11">
        <f>(ecommerce_sales_analysis!M850*ecommerce_sales_analysis!$D850)</f>
        <v>200082.51</v>
      </c>
      <c r="N850" s="11">
        <f>(ecommerce_sales_analysis!N850*ecommerce_sales_analysis!$D850)</f>
        <v>178780.95</v>
      </c>
      <c r="O850" s="11">
        <f>(ecommerce_sales_analysis!O850*ecommerce_sales_analysis!$D850)</f>
        <v>156211.44</v>
      </c>
      <c r="P850" s="11">
        <f>(ecommerce_sales_analysis!P850*ecommerce_sales_analysis!$D850)</f>
        <v>4818.21</v>
      </c>
      <c r="Q850" s="11">
        <f>(ecommerce_sales_analysis!Q850*ecommerce_sales_analysis!$D850)</f>
        <v>144039.12</v>
      </c>
      <c r="R850" s="11">
        <f>(ecommerce_sales_analysis!R850*ecommerce_sales_analysis!$D850)</f>
        <v>45646.2</v>
      </c>
      <c r="S850" s="36">
        <f t="shared" si="39"/>
        <v>1393984.2299999997</v>
      </c>
      <c r="T850" s="36">
        <f t="shared" si="40"/>
        <v>116165.35249999998</v>
      </c>
      <c r="U850" s="37">
        <f t="shared" si="41"/>
        <v>9.3637422793570013E-2</v>
      </c>
    </row>
    <row r="851" spans="1:21" x14ac:dyDescent="0.25">
      <c r="A851" s="22">
        <v>850</v>
      </c>
      <c r="B851" s="10" t="s">
        <v>856</v>
      </c>
      <c r="C851" s="10" t="s">
        <v>8</v>
      </c>
      <c r="D851" s="11">
        <v>299.72000000000003</v>
      </c>
      <c r="E851" s="12">
        <v>3.6</v>
      </c>
      <c r="F851" s="10">
        <v>69</v>
      </c>
      <c r="G851" s="11">
        <f>(ecommerce_sales_analysis!G851*ecommerce_sales_analysis!$D851)</f>
        <v>218196.16000000003</v>
      </c>
      <c r="H851" s="11">
        <f>(ecommerce_sales_analysis!H851*ecommerce_sales_analysis!$D851)</f>
        <v>170840.40000000002</v>
      </c>
      <c r="I851" s="11">
        <f>(ecommerce_sales_analysis!I851*ecommerce_sales_analysis!$D851)</f>
        <v>269448.28000000003</v>
      </c>
      <c r="J851" s="11">
        <f>(ecommerce_sales_analysis!J851*ecommerce_sales_analysis!$D851)</f>
        <v>274543.52</v>
      </c>
      <c r="K851" s="11">
        <f>(ecommerce_sales_analysis!K851*ecommerce_sales_analysis!$D851)</f>
        <v>269148.56</v>
      </c>
      <c r="L851" s="11">
        <f>(ecommerce_sales_analysis!L851*ecommerce_sales_analysis!$D851)</f>
        <v>251165.36000000002</v>
      </c>
      <c r="M851" s="11">
        <f>(ecommerce_sales_analysis!M851*ecommerce_sales_analysis!$D851)</f>
        <v>260756.40000000002</v>
      </c>
      <c r="N851" s="11">
        <f>(ecommerce_sales_analysis!N851*ecommerce_sales_analysis!$D851)</f>
        <v>4495.8</v>
      </c>
      <c r="O851" s="11">
        <f>(ecommerce_sales_analysis!O851*ecommerce_sales_analysis!$D851)</f>
        <v>156154.12000000002</v>
      </c>
      <c r="P851" s="11">
        <f>(ecommerce_sales_analysis!P851*ecommerce_sales_analysis!$D851)</f>
        <v>146563.08000000002</v>
      </c>
      <c r="Q851" s="11">
        <f>(ecommerce_sales_analysis!Q851*ecommerce_sales_analysis!$D851)</f>
        <v>9291.3200000000015</v>
      </c>
      <c r="R851" s="11">
        <f>(ecommerce_sales_analysis!R851*ecommerce_sales_analysis!$D851)</f>
        <v>170240.96000000002</v>
      </c>
      <c r="S851" s="36">
        <f t="shared" si="39"/>
        <v>2200843.9600000004</v>
      </c>
      <c r="T851" s="36">
        <f t="shared" si="40"/>
        <v>183403.66333333336</v>
      </c>
      <c r="U851" s="37">
        <f t="shared" si="41"/>
        <v>0.14783621790699525</v>
      </c>
    </row>
    <row r="852" spans="1:21" x14ac:dyDescent="0.25">
      <c r="A852" s="22">
        <v>851</v>
      </c>
      <c r="B852" s="10" t="s">
        <v>857</v>
      </c>
      <c r="C852" s="10" t="s">
        <v>1</v>
      </c>
      <c r="D852" s="11">
        <v>38.200000000000003</v>
      </c>
      <c r="E852" s="12">
        <v>2.1</v>
      </c>
      <c r="F852" s="10">
        <v>165</v>
      </c>
      <c r="G852" s="11">
        <f>(ecommerce_sales_analysis!G852*ecommerce_sales_analysis!$D852)</f>
        <v>21468.400000000001</v>
      </c>
      <c r="H852" s="11">
        <f>(ecommerce_sales_analysis!H852*ecommerce_sales_analysis!$D852)</f>
        <v>19482</v>
      </c>
      <c r="I852" s="11">
        <f>(ecommerce_sales_analysis!I852*ecommerce_sales_analysis!$D852)</f>
        <v>38123.600000000006</v>
      </c>
      <c r="J852" s="11">
        <f>(ecommerce_sales_analysis!J852*ecommerce_sales_analysis!$D852)</f>
        <v>11918.400000000001</v>
      </c>
      <c r="K852" s="11">
        <f>(ecommerce_sales_analysis!K852*ecommerce_sales_analysis!$D852)</f>
        <v>6952.4000000000005</v>
      </c>
      <c r="L852" s="11">
        <f>(ecommerce_sales_analysis!L852*ecommerce_sales_analysis!$D852)</f>
        <v>4431.2000000000007</v>
      </c>
      <c r="M852" s="11">
        <f>(ecommerce_sales_analysis!M852*ecommerce_sales_analysis!$D852)</f>
        <v>7792.8</v>
      </c>
      <c r="N852" s="11">
        <f>(ecommerce_sales_analysis!N852*ecommerce_sales_analysis!$D852)</f>
        <v>16120.400000000001</v>
      </c>
      <c r="O852" s="11">
        <f>(ecommerce_sales_analysis!O852*ecommerce_sales_analysis!$D852)</f>
        <v>13561.000000000002</v>
      </c>
      <c r="P852" s="11">
        <f>(ecommerce_sales_analysis!P852*ecommerce_sales_analysis!$D852)</f>
        <v>28420.800000000003</v>
      </c>
      <c r="Q852" s="11">
        <f>(ecommerce_sales_analysis!Q852*ecommerce_sales_analysis!$D852)</f>
        <v>31706.000000000004</v>
      </c>
      <c r="R852" s="11">
        <f>(ecommerce_sales_analysis!R852*ecommerce_sales_analysis!$D852)</f>
        <v>4545.8</v>
      </c>
      <c r="S852" s="36">
        <f t="shared" si="39"/>
        <v>204522.8</v>
      </c>
      <c r="T852" s="36">
        <f t="shared" si="40"/>
        <v>17043.566666666666</v>
      </c>
      <c r="U852" s="37">
        <f t="shared" si="41"/>
        <v>1.3738310292451992E-2</v>
      </c>
    </row>
    <row r="853" spans="1:21" x14ac:dyDescent="0.25">
      <c r="A853" s="22">
        <v>852</v>
      </c>
      <c r="B853" s="10" t="s">
        <v>858</v>
      </c>
      <c r="C853" s="10" t="s">
        <v>30</v>
      </c>
      <c r="D853" s="11">
        <v>376.23</v>
      </c>
      <c r="E853" s="12">
        <v>4.3</v>
      </c>
      <c r="F853" s="10">
        <v>489</v>
      </c>
      <c r="G853" s="11">
        <f>(ecommerce_sales_analysis!G853*ecommerce_sales_analysis!$D853)</f>
        <v>302112.69</v>
      </c>
      <c r="H853" s="11">
        <f>(ecommerce_sales_analysis!H853*ecommerce_sales_analysis!$D853)</f>
        <v>322052.88</v>
      </c>
      <c r="I853" s="11">
        <f>(ecommerce_sales_analysis!I853*ecommerce_sales_analysis!$D853)</f>
        <v>284806.11</v>
      </c>
      <c r="J853" s="11">
        <f>(ecommerce_sales_analysis!J853*ecommerce_sales_analysis!$D853)</f>
        <v>231005.22</v>
      </c>
      <c r="K853" s="11">
        <f>(ecommerce_sales_analysis!K853*ecommerce_sales_analysis!$D853)</f>
        <v>100453.41</v>
      </c>
      <c r="L853" s="11">
        <f>(ecommerce_sales_analysis!L853*ecommerce_sales_analysis!$D853)</f>
        <v>68850.09</v>
      </c>
      <c r="M853" s="11">
        <f>(ecommerce_sales_analysis!M853*ecommerce_sales_analysis!$D853)</f>
        <v>261856.08000000002</v>
      </c>
      <c r="N853" s="11">
        <f>(ecommerce_sales_analysis!N853*ecommerce_sales_analysis!$D853)</f>
        <v>221223.24000000002</v>
      </c>
      <c r="O853" s="11">
        <f>(ecommerce_sales_analysis!O853*ecommerce_sales_analysis!$D853)</f>
        <v>55305.810000000005</v>
      </c>
      <c r="P853" s="11">
        <f>(ecommerce_sales_analysis!P853*ecommerce_sales_analysis!$D853)</f>
        <v>183976.47</v>
      </c>
      <c r="Q853" s="11">
        <f>(ecommerce_sales_analysis!Q853*ecommerce_sales_analysis!$D853)</f>
        <v>4138.5300000000007</v>
      </c>
      <c r="R853" s="11">
        <f>(ecommerce_sales_analysis!R853*ecommerce_sales_analysis!$D853)</f>
        <v>308132.37</v>
      </c>
      <c r="S853" s="36">
        <f t="shared" si="39"/>
        <v>2343912.9000000004</v>
      </c>
      <c r="T853" s="36">
        <f t="shared" si="40"/>
        <v>195326.07500000004</v>
      </c>
      <c r="U853" s="37">
        <f t="shared" si="41"/>
        <v>0.15744651803457121</v>
      </c>
    </row>
    <row r="854" spans="1:21" x14ac:dyDescent="0.25">
      <c r="A854" s="22">
        <v>853</v>
      </c>
      <c r="B854" s="10" t="s">
        <v>859</v>
      </c>
      <c r="C854" s="10" t="s">
        <v>8</v>
      </c>
      <c r="D854" s="11">
        <v>108.9</v>
      </c>
      <c r="E854" s="12">
        <v>4.4000000000000004</v>
      </c>
      <c r="F854" s="10">
        <v>305</v>
      </c>
      <c r="G854" s="11">
        <f>(ecommerce_sales_analysis!G854*ecommerce_sales_analysis!$D854)</f>
        <v>8712</v>
      </c>
      <c r="H854" s="11">
        <f>(ecommerce_sales_analysis!H854*ecommerce_sales_analysis!$D854)</f>
        <v>108900</v>
      </c>
      <c r="I854" s="11">
        <f>(ecommerce_sales_analysis!I854*ecommerce_sales_analysis!$D854)</f>
        <v>69804.900000000009</v>
      </c>
      <c r="J854" s="11">
        <f>(ecommerce_sales_analysis!J854*ecommerce_sales_analysis!$D854)</f>
        <v>99970.200000000012</v>
      </c>
      <c r="K854" s="11">
        <f>(ecommerce_sales_analysis!K854*ecommerce_sales_analysis!$D854)</f>
        <v>87882.3</v>
      </c>
      <c r="L854" s="11">
        <f>(ecommerce_sales_analysis!L854*ecommerce_sales_analysis!$D854)</f>
        <v>98554.5</v>
      </c>
      <c r="M854" s="11">
        <f>(ecommerce_sales_analysis!M854*ecommerce_sales_analysis!$D854)</f>
        <v>74705.400000000009</v>
      </c>
      <c r="N854" s="11">
        <f>(ecommerce_sales_analysis!N854*ecommerce_sales_analysis!$D854)</f>
        <v>87555.6</v>
      </c>
      <c r="O854" s="11">
        <f>(ecommerce_sales_analysis!O854*ecommerce_sales_analysis!$D854)</f>
        <v>108900</v>
      </c>
      <c r="P854" s="11">
        <f>(ecommerce_sales_analysis!P854*ecommerce_sales_analysis!$D854)</f>
        <v>79714.8</v>
      </c>
      <c r="Q854" s="11">
        <f>(ecommerce_sales_analysis!Q854*ecommerce_sales_analysis!$D854)</f>
        <v>34630.200000000004</v>
      </c>
      <c r="R854" s="11">
        <f>(ecommerce_sales_analysis!R854*ecommerce_sales_analysis!$D854)</f>
        <v>95178.6</v>
      </c>
      <c r="S854" s="36">
        <f t="shared" si="39"/>
        <v>954508.5</v>
      </c>
      <c r="T854" s="36">
        <f t="shared" si="40"/>
        <v>79542.375</v>
      </c>
      <c r="U854" s="37">
        <f t="shared" si="41"/>
        <v>6.4116733927869721E-2</v>
      </c>
    </row>
    <row r="855" spans="1:21" x14ac:dyDescent="0.25">
      <c r="A855" s="22">
        <v>854</v>
      </c>
      <c r="B855" s="10" t="s">
        <v>860</v>
      </c>
      <c r="C855" s="10" t="s">
        <v>11</v>
      </c>
      <c r="D855" s="11">
        <v>449.54</v>
      </c>
      <c r="E855" s="12">
        <v>4.4000000000000004</v>
      </c>
      <c r="F855" s="10">
        <v>909</v>
      </c>
      <c r="G855" s="11">
        <f>(ecommerce_sales_analysis!G855*ecommerce_sales_analysis!$D855)</f>
        <v>219375.52000000002</v>
      </c>
      <c r="H855" s="11">
        <f>(ecommerce_sales_analysis!H855*ecommerce_sales_analysis!$D855)</f>
        <v>81366.740000000005</v>
      </c>
      <c r="I855" s="11">
        <f>(ecommerce_sales_analysis!I855*ecommerce_sales_analysis!$D855)</f>
        <v>212632.42</v>
      </c>
      <c r="J855" s="11">
        <f>(ecommerce_sales_analysis!J855*ecommerce_sales_analysis!$D855)</f>
        <v>385705.32</v>
      </c>
      <c r="K855" s="11">
        <f>(ecommerce_sales_analysis!K855*ecommerce_sales_analysis!$D855)</f>
        <v>144302.34</v>
      </c>
      <c r="L855" s="11">
        <f>(ecommerce_sales_analysis!L855*ecommerce_sales_analysis!$D855)</f>
        <v>392448.42000000004</v>
      </c>
      <c r="M855" s="11">
        <f>(ecommerce_sales_analysis!M855*ecommerce_sales_analysis!$D855)</f>
        <v>426613.46</v>
      </c>
      <c r="N855" s="11">
        <f>(ecommerce_sales_analysis!N855*ecommerce_sales_analysis!$D855)</f>
        <v>266127.68</v>
      </c>
      <c r="O855" s="11">
        <f>(ecommerce_sales_analysis!O855*ecommerce_sales_analysis!$D855)</f>
        <v>163632.56</v>
      </c>
      <c r="P855" s="11">
        <f>(ecommerce_sales_analysis!P855*ecommerce_sales_analysis!$D855)</f>
        <v>146100.5</v>
      </c>
      <c r="Q855" s="11">
        <f>(ecommerce_sales_analysis!Q855*ecommerce_sales_analysis!$D855)</f>
        <v>379411.76</v>
      </c>
      <c r="R855" s="11">
        <f>(ecommerce_sales_analysis!R855*ecommerce_sales_analysis!$D855)</f>
        <v>18880.68</v>
      </c>
      <c r="S855" s="36">
        <f t="shared" si="39"/>
        <v>2836597.4</v>
      </c>
      <c r="T855" s="36">
        <f t="shared" si="40"/>
        <v>236383.11666666667</v>
      </c>
      <c r="U855" s="37">
        <f t="shared" si="41"/>
        <v>0.19054137365595697</v>
      </c>
    </row>
    <row r="856" spans="1:21" x14ac:dyDescent="0.25">
      <c r="A856" s="22">
        <v>855</v>
      </c>
      <c r="B856" s="10" t="s">
        <v>861</v>
      </c>
      <c r="C856" s="10" t="s">
        <v>3</v>
      </c>
      <c r="D856" s="11">
        <v>106.54</v>
      </c>
      <c r="E856" s="12">
        <v>4.7</v>
      </c>
      <c r="F856" s="10">
        <v>674</v>
      </c>
      <c r="G856" s="11">
        <f>(ecommerce_sales_analysis!G856*ecommerce_sales_analysis!$D856)</f>
        <v>95246.760000000009</v>
      </c>
      <c r="H856" s="11">
        <f>(ecommerce_sales_analysis!H856*ecommerce_sales_analysis!$D856)</f>
        <v>48688.780000000006</v>
      </c>
      <c r="I856" s="11">
        <f>(ecommerce_sales_analysis!I856*ecommerce_sales_analysis!$D856)</f>
        <v>88002.040000000008</v>
      </c>
      <c r="J856" s="11">
        <f>(ecommerce_sales_analysis!J856*ecommerce_sales_analysis!$D856)</f>
        <v>86510.48000000001</v>
      </c>
      <c r="K856" s="11">
        <f>(ecommerce_sales_analysis!K856*ecommerce_sales_analysis!$D856)</f>
        <v>54441.94</v>
      </c>
      <c r="L856" s="11">
        <f>(ecommerce_sales_analysis!L856*ecommerce_sales_analysis!$D856)</f>
        <v>12252.1</v>
      </c>
      <c r="M856" s="11">
        <f>(ecommerce_sales_analysis!M856*ecommerce_sales_analysis!$D856)</f>
        <v>41124.44</v>
      </c>
      <c r="N856" s="11">
        <f>(ecommerce_sales_analysis!N856*ecommerce_sales_analysis!$D856)</f>
        <v>43042.16</v>
      </c>
      <c r="O856" s="11">
        <f>(ecommerce_sales_analysis!O856*ecommerce_sales_analysis!$D856)</f>
        <v>38674.020000000004</v>
      </c>
      <c r="P856" s="11">
        <f>(ecommerce_sales_analysis!P856*ecommerce_sales_analysis!$D856)</f>
        <v>56253.120000000003</v>
      </c>
      <c r="Q856" s="11">
        <f>(ecommerce_sales_analysis!Q856*ecommerce_sales_analysis!$D856)</f>
        <v>64243.62</v>
      </c>
      <c r="R856" s="11">
        <f>(ecommerce_sales_analysis!R856*ecommerce_sales_analysis!$D856)</f>
        <v>68824.840000000011</v>
      </c>
      <c r="S856" s="36">
        <f t="shared" si="39"/>
        <v>697304.3</v>
      </c>
      <c r="T856" s="36">
        <f t="shared" si="40"/>
        <v>58108.691666666673</v>
      </c>
      <c r="U856" s="37">
        <f t="shared" si="41"/>
        <v>4.6839681647527963E-2</v>
      </c>
    </row>
    <row r="857" spans="1:21" x14ac:dyDescent="0.25">
      <c r="A857" s="22">
        <v>856</v>
      </c>
      <c r="B857" s="10" t="s">
        <v>862</v>
      </c>
      <c r="C857" s="10" t="s">
        <v>1</v>
      </c>
      <c r="D857" s="11">
        <v>99.39</v>
      </c>
      <c r="E857" s="12">
        <v>2</v>
      </c>
      <c r="F857" s="10">
        <v>365</v>
      </c>
      <c r="G857" s="11">
        <f>(ecommerce_sales_analysis!G857*ecommerce_sales_analysis!$D857)</f>
        <v>8646.93</v>
      </c>
      <c r="H857" s="11">
        <f>(ecommerce_sales_analysis!H857*ecommerce_sales_analysis!$D857)</f>
        <v>91140.63</v>
      </c>
      <c r="I857" s="11">
        <f>(ecommerce_sales_analysis!I857*ecommerce_sales_analysis!$D857)</f>
        <v>91637.58</v>
      </c>
      <c r="J857" s="11">
        <f>(ecommerce_sales_analysis!J857*ecommerce_sales_analysis!$D857)</f>
        <v>93327.21</v>
      </c>
      <c r="K857" s="11">
        <f>(ecommerce_sales_analysis!K857*ecommerce_sales_analysis!$D857)</f>
        <v>60727.29</v>
      </c>
      <c r="L857" s="11">
        <f>(ecommerce_sales_analysis!L857*ecommerce_sales_analysis!$D857)</f>
        <v>16001.79</v>
      </c>
      <c r="M857" s="11">
        <f>(ecommerce_sales_analysis!M857*ecommerce_sales_analysis!$D857)</f>
        <v>88556.49</v>
      </c>
      <c r="N857" s="11">
        <f>(ecommerce_sales_analysis!N857*ecommerce_sales_analysis!$D857)</f>
        <v>93327.21</v>
      </c>
      <c r="O857" s="11">
        <f>(ecommerce_sales_analysis!O857*ecommerce_sales_analysis!$D857)</f>
        <v>96408.3</v>
      </c>
      <c r="P857" s="11">
        <f>(ecommerce_sales_analysis!P857*ecommerce_sales_analysis!$D857)</f>
        <v>88556.49</v>
      </c>
      <c r="Q857" s="11">
        <f>(ecommerce_sales_analysis!Q857*ecommerce_sales_analysis!$D857)</f>
        <v>0</v>
      </c>
      <c r="R857" s="11">
        <f>(ecommerce_sales_analysis!R857*ecommerce_sales_analysis!$D857)</f>
        <v>87860.76</v>
      </c>
      <c r="S857" s="36">
        <f t="shared" si="39"/>
        <v>816190.68</v>
      </c>
      <c r="T857" s="36">
        <f t="shared" si="40"/>
        <v>68015.89</v>
      </c>
      <c r="U857" s="37">
        <f t="shared" si="41"/>
        <v>5.4825578466788989E-2</v>
      </c>
    </row>
    <row r="858" spans="1:21" x14ac:dyDescent="0.25">
      <c r="A858" s="22">
        <v>857</v>
      </c>
      <c r="B858" s="10" t="s">
        <v>863</v>
      </c>
      <c r="C858" s="10" t="s">
        <v>17</v>
      </c>
      <c r="D858" s="11">
        <v>23.09</v>
      </c>
      <c r="E858" s="12">
        <v>4</v>
      </c>
      <c r="F858" s="10">
        <v>854</v>
      </c>
      <c r="G858" s="11">
        <f>(ecommerce_sales_analysis!G858*ecommerce_sales_analysis!$D858)</f>
        <v>4456.37</v>
      </c>
      <c r="H858" s="11">
        <f>(ecommerce_sales_analysis!H858*ecommerce_sales_analysis!$D858)</f>
        <v>19626.5</v>
      </c>
      <c r="I858" s="11">
        <f>(ecommerce_sales_analysis!I858*ecommerce_sales_analysis!$D858)</f>
        <v>6511.38</v>
      </c>
      <c r="J858" s="11">
        <f>(ecommerce_sales_analysis!J858*ecommerce_sales_analysis!$D858)</f>
        <v>10736.85</v>
      </c>
      <c r="K858" s="11">
        <f>(ecommerce_sales_analysis!K858*ecommerce_sales_analysis!$D858)</f>
        <v>1777.93</v>
      </c>
      <c r="L858" s="11">
        <f>(ecommerce_sales_analysis!L858*ecommerce_sales_analysis!$D858)</f>
        <v>13346.02</v>
      </c>
      <c r="M858" s="11">
        <f>(ecommerce_sales_analysis!M858*ecommerce_sales_analysis!$D858)</f>
        <v>18933.8</v>
      </c>
      <c r="N858" s="11">
        <f>(ecommerce_sales_analysis!N858*ecommerce_sales_analysis!$D858)</f>
        <v>14662.15</v>
      </c>
      <c r="O858" s="11">
        <f>(ecommerce_sales_analysis!O858*ecommerce_sales_analysis!$D858)</f>
        <v>15031.59</v>
      </c>
      <c r="P858" s="11">
        <f>(ecommerce_sales_analysis!P858*ecommerce_sales_analysis!$D858)</f>
        <v>2031.92</v>
      </c>
      <c r="Q858" s="11">
        <f>(ecommerce_sales_analysis!Q858*ecommerce_sales_analysis!$D858)</f>
        <v>10021.06</v>
      </c>
      <c r="R858" s="11">
        <f>(ecommerce_sales_analysis!R858*ecommerce_sales_analysis!$D858)</f>
        <v>21635.329999999998</v>
      </c>
      <c r="S858" s="36">
        <f t="shared" si="39"/>
        <v>138770.9</v>
      </c>
      <c r="T858" s="36">
        <f t="shared" si="40"/>
        <v>11564.241666666667</v>
      </c>
      <c r="U858" s="37">
        <f t="shared" si="41"/>
        <v>9.3215899829399273E-3</v>
      </c>
    </row>
    <row r="859" spans="1:21" x14ac:dyDescent="0.25">
      <c r="A859" s="22">
        <v>858</v>
      </c>
      <c r="B859" s="10" t="s">
        <v>864</v>
      </c>
      <c r="C859" s="10" t="s">
        <v>1</v>
      </c>
      <c r="D859" s="11">
        <v>238.67</v>
      </c>
      <c r="E859" s="12">
        <v>2.8</v>
      </c>
      <c r="F859" s="10">
        <v>821</v>
      </c>
      <c r="G859" s="11">
        <f>(ecommerce_sales_analysis!G859*ecommerce_sales_analysis!$D859)</f>
        <v>24583.01</v>
      </c>
      <c r="H859" s="11">
        <f>(ecommerce_sales_analysis!H859*ecommerce_sales_analysis!$D859)</f>
        <v>198573.44</v>
      </c>
      <c r="I859" s="11">
        <f>(ecommerce_sales_analysis!I859*ecommerce_sales_analysis!$D859)</f>
        <v>140815.29999999999</v>
      </c>
      <c r="J859" s="11">
        <f>(ecommerce_sales_analysis!J859*ecommerce_sales_analysis!$D859)</f>
        <v>20764.289999999997</v>
      </c>
      <c r="K859" s="11">
        <f>(ecommerce_sales_analysis!K859*ecommerce_sales_analysis!$D859)</f>
        <v>186878.61</v>
      </c>
      <c r="L859" s="11">
        <f>(ecommerce_sales_analysis!L859*ecommerce_sales_analysis!$D859)</f>
        <v>169694.37</v>
      </c>
      <c r="M859" s="11">
        <f>(ecommerce_sales_analysis!M859*ecommerce_sales_analysis!$D859)</f>
        <v>111458.89</v>
      </c>
      <c r="N859" s="11">
        <f>(ecommerce_sales_analysis!N859*ecommerce_sales_analysis!$D859)</f>
        <v>126495.09999999999</v>
      </c>
      <c r="O859" s="11">
        <f>(ecommerce_sales_analysis!O859*ecommerce_sales_analysis!$D859)</f>
        <v>167307.66999999998</v>
      </c>
      <c r="P859" s="11">
        <f>(ecommerce_sales_analysis!P859*ecommerce_sales_analysis!$D859)</f>
        <v>115754.95</v>
      </c>
      <c r="Q859" s="11">
        <f>(ecommerce_sales_analysis!Q859*ecommerce_sales_analysis!$D859)</f>
        <v>199766.78999999998</v>
      </c>
      <c r="R859" s="11">
        <f>(ecommerce_sales_analysis!R859*ecommerce_sales_analysis!$D859)</f>
        <v>61815.53</v>
      </c>
      <c r="S859" s="36">
        <f t="shared" si="39"/>
        <v>1523907.95</v>
      </c>
      <c r="T859" s="36">
        <f t="shared" si="40"/>
        <v>126992.32916666666</v>
      </c>
      <c r="U859" s="37">
        <f t="shared" si="41"/>
        <v>0.10236472546940692</v>
      </c>
    </row>
    <row r="860" spans="1:21" x14ac:dyDescent="0.25">
      <c r="A860" s="22">
        <v>859</v>
      </c>
      <c r="B860" s="10" t="s">
        <v>865</v>
      </c>
      <c r="C860" s="10" t="s">
        <v>5</v>
      </c>
      <c r="D860" s="11">
        <v>284.60000000000002</v>
      </c>
      <c r="E860" s="12">
        <v>4.4000000000000004</v>
      </c>
      <c r="F860" s="10">
        <v>379</v>
      </c>
      <c r="G860" s="11">
        <f>(ecommerce_sales_analysis!G860*ecommerce_sales_analysis!$D860)</f>
        <v>222557.2</v>
      </c>
      <c r="H860" s="11">
        <f>(ecommerce_sales_analysis!H860*ecommerce_sales_analysis!$D860)</f>
        <v>17929.800000000003</v>
      </c>
      <c r="I860" s="11">
        <f>(ecommerce_sales_analysis!I860*ecommerce_sales_analysis!$D860)</f>
        <v>20206.600000000002</v>
      </c>
      <c r="J860" s="11">
        <f>(ecommerce_sales_analysis!J860*ecommerce_sales_analysis!$D860)</f>
        <v>251017.2</v>
      </c>
      <c r="K860" s="11">
        <f>(ecommerce_sales_analysis!K860*ecommerce_sales_analysis!$D860)</f>
        <v>96194.8</v>
      </c>
      <c r="L860" s="11">
        <f>(ecommerce_sales_analysis!L860*ecommerce_sales_analysis!$D860)</f>
        <v>154253.20000000001</v>
      </c>
      <c r="M860" s="11">
        <f>(ecommerce_sales_analysis!M860*ecommerce_sales_analysis!$D860)</f>
        <v>117824.40000000001</v>
      </c>
      <c r="N860" s="11">
        <f>(ecommerce_sales_analysis!N860*ecommerce_sales_analysis!$D860)</f>
        <v>274923.60000000003</v>
      </c>
      <c r="O860" s="11">
        <f>(ecommerce_sales_analysis!O860*ecommerce_sales_analysis!$D860)</f>
        <v>114124.6</v>
      </c>
      <c r="P860" s="11">
        <f>(ecommerce_sales_analysis!P860*ecommerce_sales_analysis!$D860)</f>
        <v>201212.2</v>
      </c>
      <c r="Q860" s="11">
        <f>(ecommerce_sales_analysis!Q860*ecommerce_sales_analysis!$D860)</f>
        <v>38421</v>
      </c>
      <c r="R860" s="11">
        <f>(ecommerce_sales_analysis!R860*ecommerce_sales_analysis!$D860)</f>
        <v>55781.600000000006</v>
      </c>
      <c r="S860" s="36">
        <f t="shared" si="39"/>
        <v>1564446.2000000002</v>
      </c>
      <c r="T860" s="36">
        <f t="shared" si="40"/>
        <v>130370.51666666668</v>
      </c>
      <c r="U860" s="37">
        <f t="shared" si="41"/>
        <v>0.10508778156492776</v>
      </c>
    </row>
    <row r="861" spans="1:21" x14ac:dyDescent="0.25">
      <c r="A861" s="22">
        <v>860</v>
      </c>
      <c r="B861" s="10" t="s">
        <v>866</v>
      </c>
      <c r="C861" s="10" t="s">
        <v>3</v>
      </c>
      <c r="D861" s="11">
        <v>37.53</v>
      </c>
      <c r="E861" s="12">
        <v>3.9</v>
      </c>
      <c r="F861" s="10">
        <v>343</v>
      </c>
      <c r="G861" s="11">
        <f>(ecommerce_sales_analysis!G861*ecommerce_sales_analysis!$D861)</f>
        <v>3565.35</v>
      </c>
      <c r="H861" s="11">
        <f>(ecommerce_sales_analysis!H861*ecommerce_sales_analysis!$D861)</f>
        <v>31450.14</v>
      </c>
      <c r="I861" s="11">
        <f>(ecommerce_sales_analysis!I861*ecommerce_sales_analysis!$D861)</f>
        <v>9832.86</v>
      </c>
      <c r="J861" s="11">
        <f>(ecommerce_sales_analysis!J861*ecommerce_sales_analysis!$D861)</f>
        <v>11334.06</v>
      </c>
      <c r="K861" s="11">
        <f>(ecommerce_sales_analysis!K861*ecommerce_sales_analysis!$D861)</f>
        <v>25257.690000000002</v>
      </c>
      <c r="L861" s="11">
        <f>(ecommerce_sales_analysis!L861*ecommerce_sales_analysis!$D861)</f>
        <v>21992.58</v>
      </c>
      <c r="M861" s="11">
        <f>(ecommerce_sales_analysis!M861*ecommerce_sales_analysis!$D861)</f>
        <v>2552.04</v>
      </c>
      <c r="N861" s="11">
        <f>(ecommerce_sales_analysis!N861*ecommerce_sales_analysis!$D861)</f>
        <v>23005.89</v>
      </c>
      <c r="O861" s="11">
        <f>(ecommerce_sales_analysis!O861*ecommerce_sales_analysis!$D861)</f>
        <v>22705.65</v>
      </c>
      <c r="P861" s="11">
        <f>(ecommerce_sales_analysis!P861*ecommerce_sales_analysis!$D861)</f>
        <v>13097.970000000001</v>
      </c>
      <c r="Q861" s="11">
        <f>(ecommerce_sales_analysis!Q861*ecommerce_sales_analysis!$D861)</f>
        <v>7318.35</v>
      </c>
      <c r="R861" s="11">
        <f>(ecommerce_sales_analysis!R861*ecommerce_sales_analysis!$D861)</f>
        <v>24169.32</v>
      </c>
      <c r="S861" s="36">
        <f t="shared" si="39"/>
        <v>196281.90000000002</v>
      </c>
      <c r="T861" s="36">
        <f t="shared" si="40"/>
        <v>16356.825000000003</v>
      </c>
      <c r="U861" s="37">
        <f t="shared" si="41"/>
        <v>1.3184748336087874E-2</v>
      </c>
    </row>
    <row r="862" spans="1:21" x14ac:dyDescent="0.25">
      <c r="A862" s="22">
        <v>861</v>
      </c>
      <c r="B862" s="10" t="s">
        <v>867</v>
      </c>
      <c r="C862" s="10" t="s">
        <v>1</v>
      </c>
      <c r="D862" s="11">
        <v>388.89</v>
      </c>
      <c r="E862" s="12">
        <v>4.0999999999999996</v>
      </c>
      <c r="F862" s="10">
        <v>947</v>
      </c>
      <c r="G862" s="11">
        <f>(ecommerce_sales_analysis!G862*ecommerce_sales_analysis!$D862)</f>
        <v>164111.57999999999</v>
      </c>
      <c r="H862" s="11">
        <f>(ecommerce_sales_analysis!H862*ecommerce_sales_analysis!$D862)</f>
        <v>100722.51</v>
      </c>
      <c r="I862" s="11">
        <f>(ecommerce_sales_analysis!I862*ecommerce_sales_analysis!$D862)</f>
        <v>273000.77999999997</v>
      </c>
      <c r="J862" s="11">
        <f>(ecommerce_sales_analysis!J862*ecommerce_sales_analysis!$D862)</f>
        <v>264056.31</v>
      </c>
      <c r="K862" s="11">
        <f>(ecommerce_sales_analysis!K862*ecommerce_sales_analysis!$D862)</f>
        <v>215833.94999999998</v>
      </c>
      <c r="L862" s="11">
        <f>(ecommerce_sales_analysis!L862*ecommerce_sales_analysis!$D862)</f>
        <v>91778.04</v>
      </c>
      <c r="M862" s="11">
        <f>(ecommerce_sales_analysis!M862*ecommerce_sales_analysis!$D862)</f>
        <v>183167.19</v>
      </c>
      <c r="N862" s="11">
        <f>(ecommerce_sales_analysis!N862*ecommerce_sales_analysis!$D862)</f>
        <v>351167.67</v>
      </c>
      <c r="O862" s="11">
        <f>(ecommerce_sales_analysis!O862*ecommerce_sales_analysis!$D862)</f>
        <v>190944.99</v>
      </c>
      <c r="P862" s="11">
        <f>(ecommerce_sales_analysis!P862*ecommerce_sales_analysis!$D862)</f>
        <v>32277.87</v>
      </c>
      <c r="Q862" s="11">
        <f>(ecommerce_sales_analysis!Q862*ecommerce_sales_analysis!$D862)</f>
        <v>51333.479999999996</v>
      </c>
      <c r="R862" s="11">
        <f>(ecommerce_sales_analysis!R862*ecommerce_sales_analysis!$D862)</f>
        <v>377223.3</v>
      </c>
      <c r="S862" s="36">
        <f t="shared" si="39"/>
        <v>2295617.67</v>
      </c>
      <c r="T862" s="36">
        <f t="shared" si="40"/>
        <v>191301.4725</v>
      </c>
      <c r="U862" s="37">
        <f t="shared" si="41"/>
        <v>0.15420240610482383</v>
      </c>
    </row>
    <row r="863" spans="1:21" x14ac:dyDescent="0.25">
      <c r="A863" s="22">
        <v>862</v>
      </c>
      <c r="B863" s="10" t="s">
        <v>868</v>
      </c>
      <c r="C863" s="10" t="s">
        <v>8</v>
      </c>
      <c r="D863" s="11">
        <v>229.38</v>
      </c>
      <c r="E863" s="12">
        <v>3.6</v>
      </c>
      <c r="F863" s="10">
        <v>899</v>
      </c>
      <c r="G863" s="11">
        <f>(ecommerce_sales_analysis!G863*ecommerce_sales_analysis!$D863)</f>
        <v>204148.19999999998</v>
      </c>
      <c r="H863" s="11">
        <f>(ecommerce_sales_analysis!H863*ecommerce_sales_analysis!$D863)</f>
        <v>44040.959999999999</v>
      </c>
      <c r="I863" s="11">
        <f>(ecommerce_sales_analysis!I863*ecommerce_sales_analysis!$D863)</f>
        <v>201395.63999999998</v>
      </c>
      <c r="J863" s="11">
        <f>(ecommerce_sales_analysis!J863*ecommerce_sales_analysis!$D863)</f>
        <v>99550.92</v>
      </c>
      <c r="K863" s="11">
        <f>(ecommerce_sales_analysis!K863*ecommerce_sales_analysis!$D863)</f>
        <v>116525.04</v>
      </c>
      <c r="L863" s="11">
        <f>(ecommerce_sales_analysis!L863*ecommerce_sales_analysis!$D863)</f>
        <v>192220.44</v>
      </c>
      <c r="M863" s="11">
        <f>(ecommerce_sales_analysis!M863*ecommerce_sales_analysis!$D863)</f>
        <v>23626.14</v>
      </c>
      <c r="N863" s="11">
        <f>(ecommerce_sales_analysis!N863*ecommerce_sales_analysis!$D863)</f>
        <v>17432.88</v>
      </c>
      <c r="O863" s="11">
        <f>(ecommerce_sales_analysis!O863*ecommerce_sales_analysis!$D863)</f>
        <v>52298.64</v>
      </c>
      <c r="P863" s="11">
        <f>(ecommerce_sales_analysis!P863*ecommerce_sales_analysis!$D863)</f>
        <v>88540.68</v>
      </c>
      <c r="Q863" s="11">
        <f>(ecommerce_sales_analysis!Q863*ecommerce_sales_analysis!$D863)</f>
        <v>225709.91999999998</v>
      </c>
      <c r="R863" s="11">
        <f>(ecommerce_sales_analysis!R863*ecommerce_sales_analysis!$D863)</f>
        <v>58262.52</v>
      </c>
      <c r="S863" s="36">
        <f t="shared" si="39"/>
        <v>1323751.98</v>
      </c>
      <c r="T863" s="36">
        <f t="shared" si="40"/>
        <v>110312.66499999999</v>
      </c>
      <c r="U863" s="37">
        <f t="shared" si="41"/>
        <v>8.8919746118710008E-2</v>
      </c>
    </row>
    <row r="864" spans="1:21" x14ac:dyDescent="0.25">
      <c r="A864" s="22">
        <v>863</v>
      </c>
      <c r="B864" s="10" t="s">
        <v>869</v>
      </c>
      <c r="C864" s="10" t="s">
        <v>1</v>
      </c>
      <c r="D864" s="11">
        <v>264.57</v>
      </c>
      <c r="E864" s="12">
        <v>1.7</v>
      </c>
      <c r="F864" s="10">
        <v>554</v>
      </c>
      <c r="G864" s="11">
        <f>(ecommerce_sales_analysis!G864*ecommerce_sales_analysis!$D864)</f>
        <v>52120.29</v>
      </c>
      <c r="H864" s="11">
        <f>(ecommerce_sales_analysis!H864*ecommerce_sales_analysis!$D864)</f>
        <v>173028.78</v>
      </c>
      <c r="I864" s="11">
        <f>(ecommerce_sales_analysis!I864*ecommerce_sales_analysis!$D864)</f>
        <v>234409.02</v>
      </c>
      <c r="J864" s="11">
        <f>(ecommerce_sales_analysis!J864*ecommerce_sales_analysis!$D864)</f>
        <v>180172.16999999998</v>
      </c>
      <c r="K864" s="11">
        <f>(ecommerce_sales_analysis!K864*ecommerce_sales_analysis!$D864)</f>
        <v>62703.09</v>
      </c>
      <c r="L864" s="11">
        <f>(ecommerce_sales_analysis!L864*ecommerce_sales_analysis!$D864)</f>
        <v>17197.05</v>
      </c>
      <c r="M864" s="11">
        <f>(ecommerce_sales_analysis!M864*ecommerce_sales_analysis!$D864)</f>
        <v>200279.49</v>
      </c>
      <c r="N864" s="11">
        <f>(ecommerce_sales_analysis!N864*ecommerce_sales_analysis!$D864)</f>
        <v>60321.96</v>
      </c>
      <c r="O864" s="11">
        <f>(ecommerce_sales_analysis!O864*ecommerce_sales_analysis!$D864)</f>
        <v>151863.18</v>
      </c>
      <c r="P864" s="11">
        <f>(ecommerce_sales_analysis!P864*ecommerce_sales_analysis!$D864)</f>
        <v>22753.02</v>
      </c>
      <c r="Q864" s="11">
        <f>(ecommerce_sales_analysis!Q864*ecommerce_sales_analysis!$D864)</f>
        <v>22488.45</v>
      </c>
      <c r="R864" s="11">
        <f>(ecommerce_sales_analysis!R864*ecommerce_sales_analysis!$D864)</f>
        <v>264570</v>
      </c>
      <c r="S864" s="36">
        <f t="shared" si="39"/>
        <v>1441906.5</v>
      </c>
      <c r="T864" s="36">
        <f t="shared" si="40"/>
        <v>120158.875</v>
      </c>
      <c r="U864" s="37">
        <f t="shared" si="41"/>
        <v>9.6856482063141264E-2</v>
      </c>
    </row>
    <row r="865" spans="1:21" x14ac:dyDescent="0.25">
      <c r="A865" s="22">
        <v>864</v>
      </c>
      <c r="B865" s="10" t="s">
        <v>870</v>
      </c>
      <c r="C865" s="10" t="s">
        <v>1</v>
      </c>
      <c r="D865" s="11">
        <v>223.18</v>
      </c>
      <c r="E865" s="12">
        <v>3.2</v>
      </c>
      <c r="F865" s="10">
        <v>354</v>
      </c>
      <c r="G865" s="11">
        <f>(ecommerce_sales_analysis!G865*ecommerce_sales_analysis!$D865)</f>
        <v>0</v>
      </c>
      <c r="H865" s="11">
        <f>(ecommerce_sales_analysis!H865*ecommerce_sales_analysis!$D865)</f>
        <v>137255.70000000001</v>
      </c>
      <c r="I865" s="11">
        <f>(ecommerce_sales_analysis!I865*ecommerce_sales_analysis!$D865)</f>
        <v>210012.38</v>
      </c>
      <c r="J865" s="11">
        <f>(ecommerce_sales_analysis!J865*ecommerce_sales_analysis!$D865)</f>
        <v>29906.120000000003</v>
      </c>
      <c r="K865" s="11">
        <f>(ecommerce_sales_analysis!K865*ecommerce_sales_analysis!$D865)</f>
        <v>29682.940000000002</v>
      </c>
      <c r="L865" s="11">
        <f>(ecommerce_sales_analysis!L865*ecommerce_sales_analysis!$D865)</f>
        <v>15399.42</v>
      </c>
      <c r="M865" s="11">
        <f>(ecommerce_sales_analysis!M865*ecommerce_sales_analysis!$D865)</f>
        <v>35708.800000000003</v>
      </c>
      <c r="N865" s="11">
        <f>(ecommerce_sales_analysis!N865*ecommerce_sales_analysis!$D865)</f>
        <v>214475.98</v>
      </c>
      <c r="O865" s="11">
        <f>(ecommerce_sales_analysis!O865*ecommerce_sales_analysis!$D865)</f>
        <v>189926.18</v>
      </c>
      <c r="P865" s="11">
        <f>(ecommerce_sales_analysis!P865*ecommerce_sales_analysis!$D865)</f>
        <v>68293.08</v>
      </c>
      <c r="Q865" s="11">
        <f>(ecommerce_sales_analysis!Q865*ecommerce_sales_analysis!$D865)</f>
        <v>106010.5</v>
      </c>
      <c r="R865" s="11">
        <f>(ecommerce_sales_analysis!R865*ecommerce_sales_analysis!$D865)</f>
        <v>163144.58000000002</v>
      </c>
      <c r="S865" s="36">
        <f t="shared" si="39"/>
        <v>1199815.6799999999</v>
      </c>
      <c r="T865" s="36">
        <f t="shared" si="40"/>
        <v>99984.639999999999</v>
      </c>
      <c r="U865" s="37">
        <f t="shared" si="41"/>
        <v>8.0594633486287509E-2</v>
      </c>
    </row>
    <row r="866" spans="1:21" x14ac:dyDescent="0.25">
      <c r="A866" s="22">
        <v>865</v>
      </c>
      <c r="B866" s="10" t="s">
        <v>871</v>
      </c>
      <c r="C866" s="10" t="s">
        <v>1</v>
      </c>
      <c r="D866" s="11">
        <v>203.38</v>
      </c>
      <c r="E866" s="12">
        <v>4.9000000000000004</v>
      </c>
      <c r="F866" s="10">
        <v>416</v>
      </c>
      <c r="G866" s="11">
        <f>(ecommerce_sales_analysis!G866*ecommerce_sales_analysis!$D866)</f>
        <v>82572.28</v>
      </c>
      <c r="H866" s="11">
        <f>(ecommerce_sales_analysis!H866*ecommerce_sales_analysis!$D866)</f>
        <v>197481.97999999998</v>
      </c>
      <c r="I866" s="11">
        <f>(ecommerce_sales_analysis!I866*ecommerce_sales_analysis!$D866)</f>
        <v>116740.12</v>
      </c>
      <c r="J866" s="11">
        <f>(ecommerce_sales_analysis!J866*ecommerce_sales_analysis!$D866)</f>
        <v>9965.619999999999</v>
      </c>
      <c r="K866" s="11">
        <f>(ecommerce_sales_analysis!K866*ecommerce_sales_analysis!$D866)</f>
        <v>197685.36</v>
      </c>
      <c r="L866" s="11">
        <f>(ecommerce_sales_analysis!L866*ecommerce_sales_analysis!$D866)</f>
        <v>164331.04</v>
      </c>
      <c r="M866" s="11">
        <f>(ecommerce_sales_analysis!M866*ecommerce_sales_analysis!$D866)</f>
        <v>40472.620000000003</v>
      </c>
      <c r="N866" s="11">
        <f>(ecommerce_sales_analysis!N866*ecommerce_sales_analysis!$D866)</f>
        <v>60200.479999999996</v>
      </c>
      <c r="O866" s="11">
        <f>(ecommerce_sales_analysis!O866*ecommerce_sales_analysis!$D866)</f>
        <v>109011.68</v>
      </c>
      <c r="P866" s="11">
        <f>(ecommerce_sales_analysis!P866*ecommerce_sales_analysis!$D866)</f>
        <v>172669.62</v>
      </c>
      <c r="Q866" s="11">
        <f>(ecommerce_sales_analysis!Q866*ecommerce_sales_analysis!$D866)</f>
        <v>163924.28</v>
      </c>
      <c r="R866" s="11">
        <f>(ecommerce_sales_analysis!R866*ecommerce_sales_analysis!$D866)</f>
        <v>68132.3</v>
      </c>
      <c r="S866" s="36">
        <f t="shared" si="39"/>
        <v>1383187.38</v>
      </c>
      <c r="T866" s="36">
        <f t="shared" si="40"/>
        <v>115265.61499999999</v>
      </c>
      <c r="U866" s="37">
        <f t="shared" si="41"/>
        <v>9.2912171254469933E-2</v>
      </c>
    </row>
    <row r="867" spans="1:21" x14ac:dyDescent="0.25">
      <c r="A867" s="22">
        <v>866</v>
      </c>
      <c r="B867" s="10" t="s">
        <v>872</v>
      </c>
      <c r="C867" s="10" t="s">
        <v>5</v>
      </c>
      <c r="D867" s="11">
        <v>282.02</v>
      </c>
      <c r="E867" s="12">
        <v>4.7</v>
      </c>
      <c r="F867" s="10">
        <v>109</v>
      </c>
      <c r="G867" s="11">
        <f>(ecommerce_sales_analysis!G867*ecommerce_sales_analysis!$D867)</f>
        <v>106321.54</v>
      </c>
      <c r="H867" s="11">
        <f>(ecommerce_sales_analysis!H867*ecommerce_sales_analysis!$D867)</f>
        <v>114218.09999999999</v>
      </c>
      <c r="I867" s="11">
        <f>(ecommerce_sales_analysis!I867*ecommerce_sales_analysis!$D867)</f>
        <v>281737.98</v>
      </c>
      <c r="J867" s="11">
        <f>(ecommerce_sales_analysis!J867*ecommerce_sales_analysis!$D867)</f>
        <v>121550.62</v>
      </c>
      <c r="K867" s="11">
        <f>(ecommerce_sales_analysis!K867*ecommerce_sales_analysis!$D867)</f>
        <v>53865.82</v>
      </c>
      <c r="L867" s="11">
        <f>(ecommerce_sales_analysis!L867*ecommerce_sales_analysis!$D867)</f>
        <v>125780.92</v>
      </c>
      <c r="M867" s="11">
        <f>(ecommerce_sales_analysis!M867*ecommerce_sales_analysis!$D867)</f>
        <v>60634.299999999996</v>
      </c>
      <c r="N867" s="11">
        <f>(ecommerce_sales_analysis!N867*ecommerce_sales_analysis!$D867)</f>
        <v>143548.18</v>
      </c>
      <c r="O867" s="11">
        <f>(ecommerce_sales_analysis!O867*ecommerce_sales_analysis!$D867)</f>
        <v>75299.34</v>
      </c>
      <c r="P867" s="11">
        <f>(ecommerce_sales_analysis!P867*ecommerce_sales_analysis!$D867)</f>
        <v>43149.06</v>
      </c>
      <c r="Q867" s="11">
        <f>(ecommerce_sales_analysis!Q867*ecommerce_sales_analysis!$D867)</f>
        <v>222795.8</v>
      </c>
      <c r="R867" s="11">
        <f>(ecommerce_sales_analysis!R867*ecommerce_sales_analysis!$D867)</f>
        <v>155675.03999999998</v>
      </c>
      <c r="S867" s="36">
        <f t="shared" si="39"/>
        <v>1504576.7000000002</v>
      </c>
      <c r="T867" s="36">
        <f t="shared" si="40"/>
        <v>125381.39166666668</v>
      </c>
      <c r="U867" s="37">
        <f t="shared" si="41"/>
        <v>0.10106619684159153</v>
      </c>
    </row>
    <row r="868" spans="1:21" x14ac:dyDescent="0.25">
      <c r="A868" s="22">
        <v>867</v>
      </c>
      <c r="B868" s="10" t="s">
        <v>873</v>
      </c>
      <c r="C868" s="10" t="s">
        <v>1</v>
      </c>
      <c r="D868" s="11">
        <v>81.84</v>
      </c>
      <c r="E868" s="12">
        <v>1.2</v>
      </c>
      <c r="F868" s="10">
        <v>563</v>
      </c>
      <c r="G868" s="11">
        <f>(ecommerce_sales_analysis!G868*ecommerce_sales_analysis!$D868)</f>
        <v>13585.44</v>
      </c>
      <c r="H868" s="11">
        <f>(ecommerce_sales_analysis!H868*ecommerce_sales_analysis!$D868)</f>
        <v>59334</v>
      </c>
      <c r="I868" s="11">
        <f>(ecommerce_sales_analysis!I868*ecommerce_sales_analysis!$D868)</f>
        <v>72919.44</v>
      </c>
      <c r="J868" s="11">
        <f>(ecommerce_sales_analysis!J868*ecommerce_sales_analysis!$D868)</f>
        <v>27743.760000000002</v>
      </c>
      <c r="K868" s="11">
        <f>(ecommerce_sales_analysis!K868*ecommerce_sales_analysis!$D868)</f>
        <v>29053.200000000001</v>
      </c>
      <c r="L868" s="11">
        <f>(ecommerce_sales_analysis!L868*ecommerce_sales_analysis!$D868)</f>
        <v>33963.599999999999</v>
      </c>
      <c r="M868" s="11">
        <f>(ecommerce_sales_analysis!M868*ecommerce_sales_analysis!$D868)</f>
        <v>77338.8</v>
      </c>
      <c r="N868" s="11">
        <f>(ecommerce_sales_analysis!N868*ecommerce_sales_analysis!$D868)</f>
        <v>58433.760000000002</v>
      </c>
      <c r="O868" s="11">
        <f>(ecommerce_sales_analysis!O868*ecommerce_sales_analysis!$D868)</f>
        <v>33063.360000000001</v>
      </c>
      <c r="P868" s="11">
        <f>(ecommerce_sales_analysis!P868*ecommerce_sales_analysis!$D868)</f>
        <v>35927.760000000002</v>
      </c>
      <c r="Q868" s="11">
        <f>(ecommerce_sales_analysis!Q868*ecommerce_sales_analysis!$D868)</f>
        <v>26434.32</v>
      </c>
      <c r="R868" s="11">
        <f>(ecommerce_sales_analysis!R868*ecommerce_sales_analysis!$D868)</f>
        <v>41001.840000000004</v>
      </c>
      <c r="S868" s="36">
        <f t="shared" si="39"/>
        <v>508799.28000000009</v>
      </c>
      <c r="T868" s="36">
        <f t="shared" si="40"/>
        <v>42399.94000000001</v>
      </c>
      <c r="U868" s="37">
        <f t="shared" si="41"/>
        <v>3.4177325878660791E-2</v>
      </c>
    </row>
    <row r="869" spans="1:21" x14ac:dyDescent="0.25">
      <c r="A869" s="22">
        <v>868</v>
      </c>
      <c r="B869" s="10" t="s">
        <v>874</v>
      </c>
      <c r="C869" s="10" t="s">
        <v>1</v>
      </c>
      <c r="D869" s="11">
        <v>95.05</v>
      </c>
      <c r="E869" s="12">
        <v>1.7</v>
      </c>
      <c r="F869" s="10">
        <v>762</v>
      </c>
      <c r="G869" s="11">
        <f>(ecommerce_sales_analysis!G869*ecommerce_sales_analysis!$D869)</f>
        <v>48285.4</v>
      </c>
      <c r="H869" s="11">
        <f>(ecommerce_sales_analysis!H869*ecommerce_sales_analysis!$D869)</f>
        <v>71572.649999999994</v>
      </c>
      <c r="I869" s="11">
        <f>(ecommerce_sales_analysis!I869*ecommerce_sales_analysis!$D869)</f>
        <v>1045.55</v>
      </c>
      <c r="J869" s="11">
        <f>(ecommerce_sales_analysis!J869*ecommerce_sales_analysis!$D869)</f>
        <v>32887.299999999996</v>
      </c>
      <c r="K869" s="11">
        <f>(ecommerce_sales_analysis!K869*ecommerce_sales_analysis!$D869)</f>
        <v>26328.85</v>
      </c>
      <c r="L869" s="11">
        <f>(ecommerce_sales_analysis!L869*ecommerce_sales_analysis!$D869)</f>
        <v>50471.549999999996</v>
      </c>
      <c r="M869" s="11">
        <f>(ecommerce_sales_analysis!M869*ecommerce_sales_analysis!$D869)</f>
        <v>20055.55</v>
      </c>
      <c r="N869" s="11">
        <f>(ecommerce_sales_analysis!N869*ecommerce_sales_analysis!$D869)</f>
        <v>93434.15</v>
      </c>
      <c r="O869" s="11">
        <f>(ecommerce_sales_analysis!O869*ecommerce_sales_analysis!$D869)</f>
        <v>75279.599999999991</v>
      </c>
      <c r="P869" s="11">
        <f>(ecommerce_sales_analysis!P869*ecommerce_sales_analysis!$D869)</f>
        <v>70241.95</v>
      </c>
      <c r="Q869" s="11">
        <f>(ecommerce_sales_analysis!Q869*ecommerce_sales_analysis!$D869)</f>
        <v>17013.95</v>
      </c>
      <c r="R869" s="11">
        <f>(ecommerce_sales_analysis!R869*ecommerce_sales_analysis!$D869)</f>
        <v>94004.45</v>
      </c>
      <c r="S869" s="36">
        <f t="shared" si="39"/>
        <v>600620.94999999995</v>
      </c>
      <c r="T869" s="36">
        <f t="shared" si="40"/>
        <v>50051.745833333327</v>
      </c>
      <c r="U869" s="37">
        <f t="shared" si="41"/>
        <v>4.0345218133368464E-2</v>
      </c>
    </row>
    <row r="870" spans="1:21" x14ac:dyDescent="0.25">
      <c r="A870" s="22">
        <v>869</v>
      </c>
      <c r="B870" s="10" t="s">
        <v>875</v>
      </c>
      <c r="C870" s="10" t="s">
        <v>5</v>
      </c>
      <c r="D870" s="11">
        <v>431.58</v>
      </c>
      <c r="E870" s="12">
        <v>1.5</v>
      </c>
      <c r="F870" s="10">
        <v>497</v>
      </c>
      <c r="G870" s="11">
        <f>(ecommerce_sales_analysis!G870*ecommerce_sales_analysis!$D870)</f>
        <v>274916.45999999996</v>
      </c>
      <c r="H870" s="11">
        <f>(ecommerce_sales_analysis!H870*ecommerce_sales_analysis!$D870)</f>
        <v>406548.36</v>
      </c>
      <c r="I870" s="11">
        <f>(ecommerce_sales_analysis!I870*ecommerce_sales_analysis!$D870)</f>
        <v>60421.2</v>
      </c>
      <c r="J870" s="11">
        <f>(ecommerce_sales_analysis!J870*ecommerce_sales_analysis!$D870)</f>
        <v>278369.09999999998</v>
      </c>
      <c r="K870" s="11">
        <f>(ecommerce_sales_analysis!K870*ecommerce_sales_analysis!$D870)</f>
        <v>7336.86</v>
      </c>
      <c r="L870" s="11">
        <f>(ecommerce_sales_analysis!L870*ecommerce_sales_analysis!$D870)</f>
        <v>189895.19999999998</v>
      </c>
      <c r="M870" s="11">
        <f>(ecommerce_sales_analysis!M870*ecommerce_sales_analysis!$D870)</f>
        <v>218811.06</v>
      </c>
      <c r="N870" s="11">
        <f>(ecommerce_sales_analysis!N870*ecommerce_sales_analysis!$D870)</f>
        <v>416474.7</v>
      </c>
      <c r="O870" s="11">
        <f>(ecommerce_sales_analysis!O870*ecommerce_sales_analysis!$D870)</f>
        <v>4315.8</v>
      </c>
      <c r="P870" s="11">
        <f>(ecommerce_sales_analysis!P870*ecommerce_sales_analysis!$D870)</f>
        <v>413885.22</v>
      </c>
      <c r="Q870" s="11">
        <f>(ecommerce_sales_analysis!Q870*ecommerce_sales_analysis!$D870)</f>
        <v>222263.69999999998</v>
      </c>
      <c r="R870" s="11">
        <f>(ecommerce_sales_analysis!R870*ecommerce_sales_analysis!$D870)</f>
        <v>387990.42</v>
      </c>
      <c r="S870" s="36">
        <f t="shared" si="39"/>
        <v>2881228.08</v>
      </c>
      <c r="T870" s="36">
        <f t="shared" si="40"/>
        <v>240102.34</v>
      </c>
      <c r="U870" s="37">
        <f t="shared" si="41"/>
        <v>0.19353932855586611</v>
      </c>
    </row>
    <row r="871" spans="1:21" x14ac:dyDescent="0.25">
      <c r="A871" s="22">
        <v>870</v>
      </c>
      <c r="B871" s="10" t="s">
        <v>876</v>
      </c>
      <c r="C871" s="10" t="s">
        <v>30</v>
      </c>
      <c r="D871" s="11">
        <v>473.33</v>
      </c>
      <c r="E871" s="12">
        <v>3.9</v>
      </c>
      <c r="F871" s="10">
        <v>341</v>
      </c>
      <c r="G871" s="11">
        <f>(ecommerce_sales_analysis!G871*ecommerce_sales_analysis!$D871)</f>
        <v>147678.96</v>
      </c>
      <c r="H871" s="11">
        <f>(ecommerce_sales_analysis!H871*ecommerce_sales_analysis!$D871)</f>
        <v>340797.6</v>
      </c>
      <c r="I871" s="11">
        <f>(ecommerce_sales_analysis!I871*ecommerce_sales_analysis!$D871)</f>
        <v>362097.45</v>
      </c>
      <c r="J871" s="11">
        <f>(ecommerce_sales_analysis!J871*ecommerce_sales_analysis!$D871)</f>
        <v>163772.18</v>
      </c>
      <c r="K871" s="11">
        <f>(ecommerce_sales_analysis!K871*ecommerce_sales_analysis!$D871)</f>
        <v>247551.59</v>
      </c>
      <c r="L871" s="11">
        <f>(ecommerce_sales_analysis!L871*ecommerce_sales_analysis!$D871)</f>
        <v>348844.20999999996</v>
      </c>
      <c r="M871" s="11">
        <f>(ecommerce_sales_analysis!M871*ecommerce_sales_analysis!$D871)</f>
        <v>7099.95</v>
      </c>
      <c r="N871" s="11">
        <f>(ecommerce_sales_analysis!N871*ecommerce_sales_analysis!$D871)</f>
        <v>270744.76</v>
      </c>
      <c r="O871" s="11">
        <f>(ecommerce_sales_analysis!O871*ecommerce_sales_analysis!$D871)</f>
        <v>150992.26999999999</v>
      </c>
      <c r="P871" s="11">
        <f>(ecommerce_sales_analysis!P871*ecommerce_sales_analysis!$D871)</f>
        <v>124485.79</v>
      </c>
      <c r="Q871" s="11">
        <f>(ecommerce_sales_analysis!Q871*ecommerce_sales_analysis!$D871)</f>
        <v>301511.20999999996</v>
      </c>
      <c r="R871" s="11">
        <f>(ecommerce_sales_analysis!R871*ecommerce_sales_analysis!$D871)</f>
        <v>120225.81999999999</v>
      </c>
      <c r="S871" s="36">
        <f t="shared" si="39"/>
        <v>2585801.7899999996</v>
      </c>
      <c r="T871" s="36">
        <f t="shared" si="40"/>
        <v>215483.48249999995</v>
      </c>
      <c r="U871" s="37">
        <f t="shared" si="41"/>
        <v>0.17369480246602229</v>
      </c>
    </row>
    <row r="872" spans="1:21" x14ac:dyDescent="0.25">
      <c r="A872" s="22">
        <v>871</v>
      </c>
      <c r="B872" s="10" t="s">
        <v>877</v>
      </c>
      <c r="C872" s="10" t="s">
        <v>3</v>
      </c>
      <c r="D872" s="11">
        <v>189.79</v>
      </c>
      <c r="E872" s="12">
        <v>4.3</v>
      </c>
      <c r="F872" s="10">
        <v>942</v>
      </c>
      <c r="G872" s="11">
        <f>(ecommerce_sales_analysis!G872*ecommerce_sales_analysis!$D872)</f>
        <v>112355.68</v>
      </c>
      <c r="H872" s="11">
        <f>(ecommerce_sales_analysis!H872*ecommerce_sales_analysis!$D872)</f>
        <v>17460.68</v>
      </c>
      <c r="I872" s="11">
        <f>(ecommerce_sales_analysis!I872*ecommerce_sales_analysis!$D872)</f>
        <v>105143.65999999999</v>
      </c>
      <c r="J872" s="11">
        <f>(ecommerce_sales_analysis!J872*ecommerce_sales_analysis!$D872)</f>
        <v>122983.92</v>
      </c>
      <c r="K872" s="11">
        <f>(ecommerce_sales_analysis!K872*ecommerce_sales_analysis!$D872)</f>
        <v>33972.409999999996</v>
      </c>
      <c r="L872" s="11">
        <f>(ecommerce_sales_analysis!L872*ecommerce_sales_analysis!$D872)</f>
        <v>179351.55</v>
      </c>
      <c r="M872" s="11">
        <f>(ecommerce_sales_analysis!M872*ecommerce_sales_analysis!$D872)</f>
        <v>94325.62999999999</v>
      </c>
      <c r="N872" s="11">
        <f>(ecommerce_sales_analysis!N872*ecommerce_sales_analysis!$D872)</f>
        <v>101917.23</v>
      </c>
      <c r="O872" s="11">
        <f>(ecommerce_sales_analysis!O872*ecommerce_sales_analysis!$D872)</f>
        <v>135130.47999999998</v>
      </c>
      <c r="P872" s="11">
        <f>(ecommerce_sales_analysis!P872*ecommerce_sales_analysis!$D872)</f>
        <v>185235.03999999998</v>
      </c>
      <c r="Q872" s="11">
        <f>(ecommerce_sales_analysis!Q872*ecommerce_sales_analysis!$D872)</f>
        <v>33023.46</v>
      </c>
      <c r="R872" s="11">
        <f>(ecommerce_sales_analysis!R872*ecommerce_sales_analysis!$D872)</f>
        <v>97362.26999999999</v>
      </c>
      <c r="S872" s="36">
        <f t="shared" si="39"/>
        <v>1218262.0099999998</v>
      </c>
      <c r="T872" s="36">
        <f t="shared" si="40"/>
        <v>101521.83416666665</v>
      </c>
      <c r="U872" s="37">
        <f t="shared" si="41"/>
        <v>8.1833719814545125E-2</v>
      </c>
    </row>
    <row r="873" spans="1:21" x14ac:dyDescent="0.25">
      <c r="A873" s="22">
        <v>872</v>
      </c>
      <c r="B873" s="10" t="s">
        <v>878</v>
      </c>
      <c r="C873" s="10" t="s">
        <v>17</v>
      </c>
      <c r="D873" s="11">
        <v>139.02000000000001</v>
      </c>
      <c r="E873" s="12">
        <v>1.9</v>
      </c>
      <c r="F873" s="10">
        <v>383</v>
      </c>
      <c r="G873" s="11">
        <f>(ecommerce_sales_analysis!G873*ecommerce_sales_analysis!$D873)</f>
        <v>57971.340000000004</v>
      </c>
      <c r="H873" s="11">
        <f>(ecommerce_sales_analysis!H873*ecommerce_sales_analysis!$D873)</f>
        <v>59639.58</v>
      </c>
      <c r="I873" s="11">
        <f>(ecommerce_sales_analysis!I873*ecommerce_sales_analysis!$D873)</f>
        <v>2224.3200000000002</v>
      </c>
      <c r="J873" s="11">
        <f>(ecommerce_sales_analysis!J873*ecommerce_sales_analysis!$D873)</f>
        <v>33920.880000000005</v>
      </c>
      <c r="K873" s="11">
        <f>(ecommerce_sales_analysis!K873*ecommerce_sales_analysis!$D873)</f>
        <v>16960.440000000002</v>
      </c>
      <c r="L873" s="11">
        <f>(ecommerce_sales_analysis!L873*ecommerce_sales_analysis!$D873)</f>
        <v>64366.26</v>
      </c>
      <c r="M873" s="11">
        <f>(ecommerce_sales_analysis!M873*ecommerce_sales_analysis!$D873)</f>
        <v>122754.66</v>
      </c>
      <c r="N873" s="11">
        <f>(ecommerce_sales_analysis!N873*ecommerce_sales_analysis!$D873)</f>
        <v>80909.64</v>
      </c>
      <c r="O873" s="11">
        <f>(ecommerce_sales_analysis!O873*ecommerce_sales_analysis!$D873)</f>
        <v>17377.5</v>
      </c>
      <c r="P873" s="11">
        <f>(ecommerce_sales_analysis!P873*ecommerce_sales_analysis!$D873)</f>
        <v>102040.68000000001</v>
      </c>
      <c r="Q873" s="11">
        <f>(ecommerce_sales_analysis!Q873*ecommerce_sales_analysis!$D873)</f>
        <v>105933.24</v>
      </c>
      <c r="R873" s="11">
        <f>(ecommerce_sales_analysis!R873*ecommerce_sales_analysis!$D873)</f>
        <v>98148.12000000001</v>
      </c>
      <c r="S873" s="36">
        <f t="shared" si="39"/>
        <v>762246.66</v>
      </c>
      <c r="T873" s="36">
        <f t="shared" si="40"/>
        <v>63520.555</v>
      </c>
      <c r="U873" s="37">
        <f t="shared" si="41"/>
        <v>5.1202023121457142E-2</v>
      </c>
    </row>
    <row r="874" spans="1:21" x14ac:dyDescent="0.25">
      <c r="A874" s="22">
        <v>873</v>
      </c>
      <c r="B874" s="10" t="s">
        <v>879</v>
      </c>
      <c r="C874" s="10" t="s">
        <v>30</v>
      </c>
      <c r="D874" s="11">
        <v>323.77999999999997</v>
      </c>
      <c r="E874" s="12">
        <v>3</v>
      </c>
      <c r="F874" s="10">
        <v>533</v>
      </c>
      <c r="G874" s="11">
        <f>(ecommerce_sales_analysis!G874*ecommerce_sales_analysis!$D874)</f>
        <v>246720.36</v>
      </c>
      <c r="H874" s="11">
        <f>(ecommerce_sales_analysis!H874*ecommerce_sales_analysis!$D874)</f>
        <v>211428.34</v>
      </c>
      <c r="I874" s="11">
        <f>(ecommerce_sales_analysis!I874*ecommerce_sales_analysis!$D874)</f>
        <v>20074.359999999997</v>
      </c>
      <c r="J874" s="11">
        <f>(ecommerce_sales_analysis!J874*ecommerce_sales_analysis!$D874)</f>
        <v>34968.239999999998</v>
      </c>
      <c r="K874" s="11">
        <f>(ecommerce_sales_analysis!K874*ecommerce_sales_analysis!$D874)</f>
        <v>79326.099999999991</v>
      </c>
      <c r="L874" s="11">
        <f>(ecommerce_sales_analysis!L874*ecommerce_sales_analysis!$D874)</f>
        <v>297877.59999999998</v>
      </c>
      <c r="M874" s="11">
        <f>(ecommerce_sales_analysis!M874*ecommerce_sales_analysis!$D874)</f>
        <v>107171.18</v>
      </c>
      <c r="N874" s="11">
        <f>(ecommerce_sales_analysis!N874*ecommerce_sales_analysis!$D874)</f>
        <v>198800.91999999998</v>
      </c>
      <c r="O874" s="11">
        <f>(ecommerce_sales_analysis!O874*ecommerce_sales_analysis!$D874)</f>
        <v>98752.9</v>
      </c>
      <c r="P874" s="11">
        <f>(ecommerce_sales_analysis!P874*ecommerce_sales_analysis!$D874)</f>
        <v>135987.59999999998</v>
      </c>
      <c r="Q874" s="11">
        <f>(ecommerce_sales_analysis!Q874*ecommerce_sales_analysis!$D874)</f>
        <v>6475.5999999999995</v>
      </c>
      <c r="R874" s="11">
        <f>(ecommerce_sales_analysis!R874*ecommerce_sales_analysis!$D874)</f>
        <v>78030.98</v>
      </c>
      <c r="S874" s="36">
        <f t="shared" si="39"/>
        <v>1515614.1799999997</v>
      </c>
      <c r="T874" s="36">
        <f t="shared" si="40"/>
        <v>126301.18166666664</v>
      </c>
      <c r="U874" s="37">
        <f t="shared" si="41"/>
        <v>0.10180761210231908</v>
      </c>
    </row>
    <row r="875" spans="1:21" x14ac:dyDescent="0.25">
      <c r="A875" s="22">
        <v>874</v>
      </c>
      <c r="B875" s="10" t="s">
        <v>880</v>
      </c>
      <c r="C875" s="10" t="s">
        <v>11</v>
      </c>
      <c r="D875" s="11">
        <v>207.32</v>
      </c>
      <c r="E875" s="12">
        <v>4.4000000000000004</v>
      </c>
      <c r="F875" s="10">
        <v>300</v>
      </c>
      <c r="G875" s="11">
        <f>(ecommerce_sales_analysis!G875*ecommerce_sales_analysis!$D875)</f>
        <v>140977.60000000001</v>
      </c>
      <c r="H875" s="11">
        <f>(ecommerce_sales_analysis!H875*ecommerce_sales_analysis!$D875)</f>
        <v>89769.56</v>
      </c>
      <c r="I875" s="11">
        <f>(ecommerce_sales_analysis!I875*ecommerce_sales_analysis!$D875)</f>
        <v>52244.639999999999</v>
      </c>
      <c r="J875" s="11">
        <f>(ecommerce_sales_analysis!J875*ecommerce_sales_analysis!$D875)</f>
        <v>170831.68</v>
      </c>
      <c r="K875" s="11">
        <f>(ecommerce_sales_analysis!K875*ecommerce_sales_analysis!$D875)</f>
        <v>151965.56</v>
      </c>
      <c r="L875" s="11">
        <f>(ecommerce_sales_analysis!L875*ecommerce_sales_analysis!$D875)</f>
        <v>81891.399999999994</v>
      </c>
      <c r="M875" s="11">
        <f>(ecommerce_sales_analysis!M875*ecommerce_sales_analysis!$D875)</f>
        <v>148441.12</v>
      </c>
      <c r="N875" s="11">
        <f>(ecommerce_sales_analysis!N875*ecommerce_sales_analysis!$D875)</f>
        <v>202758.96</v>
      </c>
      <c r="O875" s="11">
        <f>(ecommerce_sales_analysis!O875*ecommerce_sales_analysis!$D875)</f>
        <v>145331.32</v>
      </c>
      <c r="P875" s="11">
        <f>(ecommerce_sales_analysis!P875*ecommerce_sales_analysis!$D875)</f>
        <v>102001.44</v>
      </c>
      <c r="Q875" s="11">
        <f>(ecommerce_sales_analysis!Q875*ecommerce_sales_analysis!$D875)</f>
        <v>206490.72</v>
      </c>
      <c r="R875" s="11">
        <f>(ecommerce_sales_analysis!R875*ecommerce_sales_analysis!$D875)</f>
        <v>30683.360000000001</v>
      </c>
      <c r="S875" s="36">
        <f t="shared" si="39"/>
        <v>1523387.36</v>
      </c>
      <c r="T875" s="36">
        <f t="shared" si="40"/>
        <v>126948.94666666667</v>
      </c>
      <c r="U875" s="37">
        <f t="shared" si="41"/>
        <v>0.10232975613124438</v>
      </c>
    </row>
    <row r="876" spans="1:21" x14ac:dyDescent="0.25">
      <c r="A876" s="22">
        <v>875</v>
      </c>
      <c r="B876" s="10" t="s">
        <v>881</v>
      </c>
      <c r="C876" s="10" t="s">
        <v>5</v>
      </c>
      <c r="D876" s="11">
        <v>17.57</v>
      </c>
      <c r="E876" s="12">
        <v>3.9</v>
      </c>
      <c r="F876" s="10">
        <v>139</v>
      </c>
      <c r="G876" s="11">
        <f>(ecommerce_sales_analysis!G876*ecommerce_sales_analysis!$D876)</f>
        <v>8363.32</v>
      </c>
      <c r="H876" s="11">
        <f>(ecommerce_sales_analysis!H876*ecommerce_sales_analysis!$D876)</f>
        <v>7080.71</v>
      </c>
      <c r="I876" s="11">
        <f>(ecommerce_sales_analysis!I876*ecommerce_sales_analysis!$D876)</f>
        <v>8152.4800000000005</v>
      </c>
      <c r="J876" s="11">
        <f>(ecommerce_sales_analysis!J876*ecommerce_sales_analysis!$D876)</f>
        <v>14020.86</v>
      </c>
      <c r="K876" s="11">
        <f>(ecommerce_sales_analysis!K876*ecommerce_sales_analysis!$D876)</f>
        <v>6536.04</v>
      </c>
      <c r="L876" s="11">
        <f>(ecommerce_sales_analysis!L876*ecommerce_sales_analysis!$D876)</f>
        <v>12474.7</v>
      </c>
      <c r="M876" s="11">
        <f>(ecommerce_sales_analysis!M876*ecommerce_sales_analysis!$D876)</f>
        <v>15391.32</v>
      </c>
      <c r="N876" s="11">
        <f>(ecommerce_sales_analysis!N876*ecommerce_sales_analysis!$D876)</f>
        <v>5710.25</v>
      </c>
      <c r="O876" s="11">
        <f>(ecommerce_sales_analysis!O876*ecommerce_sales_analysis!$D876)</f>
        <v>8960.7000000000007</v>
      </c>
      <c r="P876" s="11">
        <f>(ecommerce_sales_analysis!P876*ecommerce_sales_analysis!$D876)</f>
        <v>11104.24</v>
      </c>
      <c r="Q876" s="11">
        <f>(ecommerce_sales_analysis!Q876*ecommerce_sales_analysis!$D876)</f>
        <v>16709.07</v>
      </c>
      <c r="R876" s="11">
        <f>(ecommerce_sales_analysis!R876*ecommerce_sales_analysis!$D876)</f>
        <v>12457.130000000001</v>
      </c>
      <c r="S876" s="36">
        <f t="shared" si="39"/>
        <v>126960.82</v>
      </c>
      <c r="T876" s="36">
        <f t="shared" si="40"/>
        <v>10580.068333333335</v>
      </c>
      <c r="U876" s="37">
        <f t="shared" si="41"/>
        <v>8.528277239232716E-3</v>
      </c>
    </row>
    <row r="877" spans="1:21" x14ac:dyDescent="0.25">
      <c r="A877" s="22">
        <v>876</v>
      </c>
      <c r="B877" s="10" t="s">
        <v>882</v>
      </c>
      <c r="C877" s="10" t="s">
        <v>5</v>
      </c>
      <c r="D877" s="11">
        <v>82.3</v>
      </c>
      <c r="E877" s="12">
        <v>3.2</v>
      </c>
      <c r="F877" s="10">
        <v>359</v>
      </c>
      <c r="G877" s="11">
        <f>(ecommerce_sales_analysis!G877*ecommerce_sales_analysis!$D877)</f>
        <v>5925.5999999999995</v>
      </c>
      <c r="H877" s="11">
        <f>(ecommerce_sales_analysis!H877*ecommerce_sales_analysis!$D877)</f>
        <v>35635.9</v>
      </c>
      <c r="I877" s="11">
        <f>(ecommerce_sales_analysis!I877*ecommerce_sales_analysis!$D877)</f>
        <v>30862.5</v>
      </c>
      <c r="J877" s="11">
        <f>(ecommerce_sales_analysis!J877*ecommerce_sales_analysis!$D877)</f>
        <v>43783.6</v>
      </c>
      <c r="K877" s="11">
        <f>(ecommerce_sales_analysis!K877*ecommerce_sales_analysis!$D877)</f>
        <v>4115</v>
      </c>
      <c r="L877" s="11">
        <f>(ecommerce_sales_analysis!L877*ecommerce_sales_analysis!$D877)</f>
        <v>45265</v>
      </c>
      <c r="M877" s="11">
        <f>(ecommerce_sales_analysis!M877*ecommerce_sales_analysis!$D877)</f>
        <v>45265</v>
      </c>
      <c r="N877" s="11">
        <f>(ecommerce_sales_analysis!N877*ecommerce_sales_analysis!$D877)</f>
        <v>29792.6</v>
      </c>
      <c r="O877" s="11">
        <f>(ecommerce_sales_analysis!O877*ecommerce_sales_analysis!$D877)</f>
        <v>7242.4</v>
      </c>
      <c r="P877" s="11">
        <f>(ecommerce_sales_analysis!P877*ecommerce_sales_analysis!$D877)</f>
        <v>81641.599999999991</v>
      </c>
      <c r="Q877" s="11">
        <f>(ecommerce_sales_analysis!Q877*ecommerce_sales_analysis!$D877)</f>
        <v>8559.1999999999989</v>
      </c>
      <c r="R877" s="11">
        <f>(ecommerce_sales_analysis!R877*ecommerce_sales_analysis!$D877)</f>
        <v>24525.399999999998</v>
      </c>
      <c r="S877" s="36">
        <f t="shared" si="39"/>
        <v>362613.80000000005</v>
      </c>
      <c r="T877" s="36">
        <f t="shared" si="40"/>
        <v>30217.816666666669</v>
      </c>
      <c r="U877" s="37">
        <f t="shared" si="41"/>
        <v>2.4357679929695512E-2</v>
      </c>
    </row>
    <row r="878" spans="1:21" x14ac:dyDescent="0.25">
      <c r="A878" s="22">
        <v>877</v>
      </c>
      <c r="B878" s="10" t="s">
        <v>883</v>
      </c>
      <c r="C878" s="10" t="s">
        <v>1</v>
      </c>
      <c r="D878" s="11">
        <v>359.41</v>
      </c>
      <c r="E878" s="12">
        <v>3.4</v>
      </c>
      <c r="F878" s="10">
        <v>836</v>
      </c>
      <c r="G878" s="11">
        <f>(ecommerce_sales_analysis!G878*ecommerce_sales_analysis!$D878)</f>
        <v>50317.4</v>
      </c>
      <c r="H878" s="11">
        <f>(ecommerce_sales_analysis!H878*ecommerce_sales_analysis!$D878)</f>
        <v>39894.51</v>
      </c>
      <c r="I878" s="11">
        <f>(ecommerce_sales_analysis!I878*ecommerce_sales_analysis!$D878)</f>
        <v>288606.23000000004</v>
      </c>
      <c r="J878" s="11">
        <f>(ecommerce_sales_analysis!J878*ecommerce_sales_analysis!$D878)</f>
        <v>31987.49</v>
      </c>
      <c r="K878" s="11">
        <f>(ecommerce_sales_analysis!K878*ecommerce_sales_analysis!$D878)</f>
        <v>359050.59</v>
      </c>
      <c r="L878" s="11">
        <f>(ecommerce_sales_analysis!L878*ecommerce_sales_analysis!$D878)</f>
        <v>235772.96000000002</v>
      </c>
      <c r="M878" s="11">
        <f>(ecommerce_sales_analysis!M878*ecommerce_sales_analysis!$D878)</f>
        <v>215646.00000000003</v>
      </c>
      <c r="N878" s="11">
        <f>(ecommerce_sales_analysis!N878*ecommerce_sales_analysis!$D878)</f>
        <v>240085.88</v>
      </c>
      <c r="O878" s="11">
        <f>(ecommerce_sales_analysis!O878*ecommerce_sales_analysis!$D878)</f>
        <v>127231.14000000001</v>
      </c>
      <c r="P878" s="11">
        <f>(ecommerce_sales_analysis!P878*ecommerce_sales_analysis!$D878)</f>
        <v>147358.1</v>
      </c>
      <c r="Q878" s="11">
        <f>(ecommerce_sales_analysis!Q878*ecommerce_sales_analysis!$D878)</f>
        <v>207379.57</v>
      </c>
      <c r="R878" s="11">
        <f>(ecommerce_sales_analysis!R878*ecommerce_sales_analysis!$D878)</f>
        <v>271713.96000000002</v>
      </c>
      <c r="S878" s="36">
        <f t="shared" si="39"/>
        <v>2215043.8300000005</v>
      </c>
      <c r="T878" s="36">
        <f t="shared" si="40"/>
        <v>184586.98583333337</v>
      </c>
      <c r="U878" s="37">
        <f t="shared" si="41"/>
        <v>0.1487900588487997</v>
      </c>
    </row>
    <row r="879" spans="1:21" x14ac:dyDescent="0.25">
      <c r="A879" s="22">
        <v>878</v>
      </c>
      <c r="B879" s="10" t="s">
        <v>884</v>
      </c>
      <c r="C879" s="10" t="s">
        <v>1</v>
      </c>
      <c r="D879" s="11">
        <v>331.17</v>
      </c>
      <c r="E879" s="12">
        <v>3</v>
      </c>
      <c r="F879" s="10">
        <v>499</v>
      </c>
      <c r="G879" s="11">
        <f>(ecommerce_sales_analysis!G879*ecommerce_sales_analysis!$D879)</f>
        <v>192409.77000000002</v>
      </c>
      <c r="H879" s="11">
        <f>(ecommerce_sales_analysis!H879*ecommerce_sales_analysis!$D879)</f>
        <v>307325.76</v>
      </c>
      <c r="I879" s="11">
        <f>(ecommerce_sales_analysis!I879*ecommerce_sales_analysis!$D879)</f>
        <v>324546.60000000003</v>
      </c>
      <c r="J879" s="11">
        <f>(ecommerce_sales_analysis!J879*ecommerce_sales_analysis!$D879)</f>
        <v>97695.150000000009</v>
      </c>
      <c r="K879" s="11">
        <f>(ecommerce_sales_analysis!K879*ecommerce_sales_analysis!$D879)</f>
        <v>23181.9</v>
      </c>
      <c r="L879" s="11">
        <f>(ecommerce_sales_analysis!L879*ecommerce_sales_analysis!$D879)</f>
        <v>184130.52000000002</v>
      </c>
      <c r="M879" s="11">
        <f>(ecommerce_sales_analysis!M879*ecommerce_sales_analysis!$D879)</f>
        <v>311630.97000000003</v>
      </c>
      <c r="N879" s="11">
        <f>(ecommerce_sales_analysis!N879*ecommerce_sales_analysis!$D879)</f>
        <v>289442.58</v>
      </c>
      <c r="O879" s="11">
        <f>(ecommerce_sales_analysis!O879*ecommerce_sales_analysis!$D879)</f>
        <v>207643.59</v>
      </c>
      <c r="P879" s="11">
        <f>(ecommerce_sales_analysis!P879*ecommerce_sales_analysis!$D879)</f>
        <v>56961.240000000005</v>
      </c>
      <c r="Q879" s="11">
        <f>(ecommerce_sales_analysis!Q879*ecommerce_sales_analysis!$D879)</f>
        <v>146377.14000000001</v>
      </c>
      <c r="R879" s="11">
        <f>(ecommerce_sales_analysis!R879*ecommerce_sales_analysis!$D879)</f>
        <v>281163.33</v>
      </c>
      <c r="S879" s="36">
        <f t="shared" si="39"/>
        <v>2422508.5500000003</v>
      </c>
      <c r="T879" s="36">
        <f t="shared" si="40"/>
        <v>201875.71250000002</v>
      </c>
      <c r="U879" s="37">
        <f t="shared" si="41"/>
        <v>0.1627259852985484</v>
      </c>
    </row>
    <row r="880" spans="1:21" x14ac:dyDescent="0.25">
      <c r="A880" s="22">
        <v>879</v>
      </c>
      <c r="B880" s="10" t="s">
        <v>885</v>
      </c>
      <c r="C880" s="10" t="s">
        <v>17</v>
      </c>
      <c r="D880" s="11">
        <v>18.41</v>
      </c>
      <c r="E880" s="12">
        <v>2.2000000000000002</v>
      </c>
      <c r="F880" s="10">
        <v>385</v>
      </c>
      <c r="G880" s="11">
        <f>(ecommerce_sales_analysis!G880*ecommerce_sales_analysis!$D880)</f>
        <v>4805.01</v>
      </c>
      <c r="H880" s="11">
        <f>(ecommerce_sales_analysis!H880*ecommerce_sales_analysis!$D880)</f>
        <v>6885.34</v>
      </c>
      <c r="I880" s="11">
        <f>(ecommerce_sales_analysis!I880*ecommerce_sales_analysis!$D880)</f>
        <v>9554.7900000000009</v>
      </c>
      <c r="J880" s="11">
        <f>(ecommerce_sales_analysis!J880*ecommerce_sales_analysis!$D880)</f>
        <v>2043.51</v>
      </c>
      <c r="K880" s="11">
        <f>(ecommerce_sales_analysis!K880*ecommerce_sales_analysis!$D880)</f>
        <v>8818.39</v>
      </c>
      <c r="L880" s="11">
        <f>(ecommerce_sales_analysis!L880*ecommerce_sales_analysis!$D880)</f>
        <v>7253.54</v>
      </c>
      <c r="M880" s="11">
        <f>(ecommerce_sales_analysis!M880*ecommerce_sales_analysis!$D880)</f>
        <v>4694.55</v>
      </c>
      <c r="N880" s="11">
        <f>(ecommerce_sales_analysis!N880*ecommerce_sales_analysis!$D880)</f>
        <v>6590.78</v>
      </c>
      <c r="O880" s="11">
        <f>(ecommerce_sales_analysis!O880*ecommerce_sales_analysis!$D880)</f>
        <v>6461.91</v>
      </c>
      <c r="P880" s="11">
        <f>(ecommerce_sales_analysis!P880*ecommerce_sales_analysis!$D880)</f>
        <v>55.230000000000004</v>
      </c>
      <c r="Q880" s="11">
        <f>(ecommerce_sales_analysis!Q880*ecommerce_sales_analysis!$D880)</f>
        <v>14249.34</v>
      </c>
      <c r="R880" s="11">
        <f>(ecommerce_sales_analysis!R880*ecommerce_sales_analysis!$D880)</f>
        <v>11395.79</v>
      </c>
      <c r="S880" s="36">
        <f t="shared" si="39"/>
        <v>82808.179999999993</v>
      </c>
      <c r="T880" s="36">
        <f t="shared" si="40"/>
        <v>6900.6816666666664</v>
      </c>
      <c r="U880" s="37">
        <f t="shared" si="41"/>
        <v>5.5624334870890543E-3</v>
      </c>
    </row>
    <row r="881" spans="1:21" x14ac:dyDescent="0.25">
      <c r="A881" s="22">
        <v>880</v>
      </c>
      <c r="B881" s="10" t="s">
        <v>886</v>
      </c>
      <c r="C881" s="10" t="s">
        <v>11</v>
      </c>
      <c r="D881" s="11">
        <v>114.88</v>
      </c>
      <c r="E881" s="12">
        <v>3.3</v>
      </c>
      <c r="F881" s="10">
        <v>604</v>
      </c>
      <c r="G881" s="11">
        <f>(ecommerce_sales_analysis!G881*ecommerce_sales_analysis!$D881)</f>
        <v>38944.32</v>
      </c>
      <c r="H881" s="11">
        <f>(ecommerce_sales_analysis!H881*ecommerce_sales_analysis!$D881)</f>
        <v>6663.04</v>
      </c>
      <c r="I881" s="11">
        <f>(ecommerce_sales_analysis!I881*ecommerce_sales_analysis!$D881)</f>
        <v>96039.679999999993</v>
      </c>
      <c r="J881" s="11">
        <f>(ecommerce_sales_analysis!J881*ecommerce_sales_analysis!$D881)</f>
        <v>93282.559999999998</v>
      </c>
      <c r="K881" s="11">
        <f>(ecommerce_sales_analysis!K881*ecommerce_sales_analysis!$D881)</f>
        <v>64217.919999999998</v>
      </c>
      <c r="L881" s="11">
        <f>(ecommerce_sales_analysis!L881*ecommerce_sales_analysis!$D881)</f>
        <v>37336</v>
      </c>
      <c r="M881" s="11">
        <f>(ecommerce_sales_analysis!M881*ecommerce_sales_analysis!$D881)</f>
        <v>113846.08</v>
      </c>
      <c r="N881" s="11">
        <f>(ecommerce_sales_analysis!N881*ecommerce_sales_analysis!$D881)</f>
        <v>80990.399999999994</v>
      </c>
      <c r="O881" s="11">
        <f>(ecommerce_sales_analysis!O881*ecommerce_sales_analysis!$D881)</f>
        <v>79037.440000000002</v>
      </c>
      <c r="P881" s="11">
        <f>(ecommerce_sales_analysis!P881*ecommerce_sales_analysis!$D881)</f>
        <v>97992.639999999999</v>
      </c>
      <c r="Q881" s="11">
        <f>(ecommerce_sales_analysis!Q881*ecommerce_sales_analysis!$D881)</f>
        <v>5514.24</v>
      </c>
      <c r="R881" s="11">
        <f>(ecommerce_sales_analysis!R881*ecommerce_sales_analysis!$D881)</f>
        <v>51925.759999999995</v>
      </c>
      <c r="S881" s="36">
        <f t="shared" si="39"/>
        <v>765790.08</v>
      </c>
      <c r="T881" s="36">
        <f t="shared" si="40"/>
        <v>63815.839999999997</v>
      </c>
      <c r="U881" s="37">
        <f t="shared" si="41"/>
        <v>5.1440043544884163E-2</v>
      </c>
    </row>
    <row r="882" spans="1:21" x14ac:dyDescent="0.25">
      <c r="A882" s="22">
        <v>881</v>
      </c>
      <c r="B882" s="10" t="s">
        <v>887</v>
      </c>
      <c r="C882" s="10" t="s">
        <v>1</v>
      </c>
      <c r="D882" s="11">
        <v>119.38</v>
      </c>
      <c r="E882" s="12">
        <v>3.8</v>
      </c>
      <c r="F882" s="10">
        <v>959</v>
      </c>
      <c r="G882" s="11">
        <f>(ecommerce_sales_analysis!G882*ecommerce_sales_analysis!$D882)</f>
        <v>36649.659999999996</v>
      </c>
      <c r="H882" s="11">
        <f>(ecommerce_sales_analysis!H882*ecommerce_sales_analysis!$D882)</f>
        <v>5013.96</v>
      </c>
      <c r="I882" s="11">
        <f>(ecommerce_sales_analysis!I882*ecommerce_sales_analysis!$D882)</f>
        <v>10624.82</v>
      </c>
      <c r="J882" s="11">
        <f>(ecommerce_sales_analysis!J882*ecommerce_sales_analysis!$D882)</f>
        <v>70195.44</v>
      </c>
      <c r="K882" s="11">
        <f>(ecommerce_sales_analysis!K882*ecommerce_sales_analysis!$D882)</f>
        <v>2148.84</v>
      </c>
      <c r="L882" s="11">
        <f>(ecommerce_sales_analysis!L882*ecommerce_sales_analysis!$D882)</f>
        <v>106486.95999999999</v>
      </c>
      <c r="M882" s="11">
        <f>(ecommerce_sales_analysis!M882*ecommerce_sales_analysis!$D882)</f>
        <v>91325.7</v>
      </c>
      <c r="N882" s="11">
        <f>(ecommerce_sales_analysis!N882*ecommerce_sales_analysis!$D882)</f>
        <v>93832.68</v>
      </c>
      <c r="O882" s="11">
        <f>(ecommerce_sales_analysis!O882*ecommerce_sales_analysis!$D882)</f>
        <v>1551.94</v>
      </c>
      <c r="P882" s="11">
        <f>(ecommerce_sales_analysis!P882*ecommerce_sales_analysis!$D882)</f>
        <v>76283.819999999992</v>
      </c>
      <c r="Q882" s="11">
        <f>(ecommerce_sales_analysis!Q882*ecommerce_sales_analysis!$D882)</f>
        <v>62913.259999999995</v>
      </c>
      <c r="R882" s="11">
        <f>(ecommerce_sales_analysis!R882*ecommerce_sales_analysis!$D882)</f>
        <v>46796.959999999999</v>
      </c>
      <c r="S882" s="36">
        <f t="shared" si="39"/>
        <v>603824.03999999992</v>
      </c>
      <c r="T882" s="36">
        <f t="shared" si="40"/>
        <v>50318.669999999991</v>
      </c>
      <c r="U882" s="37">
        <f t="shared" si="41"/>
        <v>4.0560377735694715E-2</v>
      </c>
    </row>
    <row r="883" spans="1:21" x14ac:dyDescent="0.25">
      <c r="A883" s="22">
        <v>882</v>
      </c>
      <c r="B883" s="10" t="s">
        <v>888</v>
      </c>
      <c r="C883" s="10" t="s">
        <v>8</v>
      </c>
      <c r="D883" s="11">
        <v>337.59</v>
      </c>
      <c r="E883" s="12">
        <v>4.5</v>
      </c>
      <c r="F883" s="10">
        <v>280</v>
      </c>
      <c r="G883" s="11">
        <f>(ecommerce_sales_analysis!G883*ecommerce_sales_analysis!$D883)</f>
        <v>82371.959999999992</v>
      </c>
      <c r="H883" s="11">
        <f>(ecommerce_sales_analysis!H883*ecommerce_sales_analysis!$D883)</f>
        <v>69543.539999999994</v>
      </c>
      <c r="I883" s="11">
        <f>(ecommerce_sales_analysis!I883*ecommerce_sales_analysis!$D883)</f>
        <v>242727.21</v>
      </c>
      <c r="J883" s="11">
        <f>(ecommerce_sales_analysis!J883*ecommerce_sales_analysis!$D883)</f>
        <v>59415.839999999997</v>
      </c>
      <c r="K883" s="11">
        <f>(ecommerce_sales_analysis!K883*ecommerce_sales_analysis!$D883)</f>
        <v>260957.06999999998</v>
      </c>
      <c r="L883" s="11">
        <f>(ecommerce_sales_analysis!L883*ecommerce_sales_analysis!$D883)</f>
        <v>309907.62</v>
      </c>
      <c r="M883" s="11">
        <f>(ecommerce_sales_analysis!M883*ecommerce_sales_analysis!$D883)</f>
        <v>245427.93</v>
      </c>
      <c r="N883" s="11">
        <f>(ecommerce_sales_analysis!N883*ecommerce_sales_analysis!$D883)</f>
        <v>109041.56999999999</v>
      </c>
      <c r="O883" s="11">
        <f>(ecommerce_sales_analysis!O883*ecommerce_sales_analysis!$D883)</f>
        <v>86423.039999999994</v>
      </c>
      <c r="P883" s="11">
        <f>(ecommerce_sales_analysis!P883*ecommerce_sales_analysis!$D883)</f>
        <v>332526.14999999997</v>
      </c>
      <c r="Q883" s="11">
        <f>(ecommerce_sales_analysis!Q883*ecommerce_sales_analysis!$D883)</f>
        <v>48612.959999999999</v>
      </c>
      <c r="R883" s="11">
        <f>(ecommerce_sales_analysis!R883*ecommerce_sales_analysis!$D883)</f>
        <v>71231.489999999991</v>
      </c>
      <c r="S883" s="36">
        <f t="shared" si="39"/>
        <v>1918186.38</v>
      </c>
      <c r="T883" s="36">
        <f t="shared" si="40"/>
        <v>159848.86499999999</v>
      </c>
      <c r="U883" s="37">
        <f t="shared" si="41"/>
        <v>0.12884939814629578</v>
      </c>
    </row>
    <row r="884" spans="1:21" x14ac:dyDescent="0.25">
      <c r="A884" s="22">
        <v>883</v>
      </c>
      <c r="B884" s="10" t="s">
        <v>889</v>
      </c>
      <c r="C884" s="10" t="s">
        <v>1</v>
      </c>
      <c r="D884" s="11">
        <v>14.76</v>
      </c>
      <c r="E884" s="12">
        <v>3.5</v>
      </c>
      <c r="F884" s="10">
        <v>637</v>
      </c>
      <c r="G884" s="11">
        <f>(ecommerce_sales_analysis!G884*ecommerce_sales_analysis!$D884)</f>
        <v>7586.64</v>
      </c>
      <c r="H884" s="11">
        <f>(ecommerce_sales_analysis!H884*ecommerce_sales_analysis!$D884)</f>
        <v>11498.039999999999</v>
      </c>
      <c r="I884" s="11">
        <f>(ecommerce_sales_analysis!I884*ecommerce_sales_analysis!$D884)</f>
        <v>11852.28</v>
      </c>
      <c r="J884" s="11">
        <f>(ecommerce_sales_analysis!J884*ecommerce_sales_analysis!$D884)</f>
        <v>5047.92</v>
      </c>
      <c r="K884" s="11">
        <f>(ecommerce_sales_analysis!K884*ecommerce_sales_analysis!$D884)</f>
        <v>1225.08</v>
      </c>
      <c r="L884" s="11">
        <f>(ecommerce_sales_analysis!L884*ecommerce_sales_analysis!$D884)</f>
        <v>1328.4</v>
      </c>
      <c r="M884" s="11">
        <f>(ecommerce_sales_analysis!M884*ecommerce_sales_analysis!$D884)</f>
        <v>12974.039999999999</v>
      </c>
      <c r="N884" s="11">
        <f>(ecommerce_sales_analysis!N884*ecommerce_sales_analysis!$D884)</f>
        <v>10287.719999999999</v>
      </c>
      <c r="O884" s="11">
        <f>(ecommerce_sales_analysis!O884*ecommerce_sales_analysis!$D884)</f>
        <v>3070.08</v>
      </c>
      <c r="P884" s="11">
        <f>(ecommerce_sales_analysis!P884*ecommerce_sales_analysis!$D884)</f>
        <v>14627.16</v>
      </c>
      <c r="Q884" s="11">
        <f>(ecommerce_sales_analysis!Q884*ecommerce_sales_analysis!$D884)</f>
        <v>5003.6400000000003</v>
      </c>
      <c r="R884" s="11">
        <f>(ecommerce_sales_analysis!R884*ecommerce_sales_analysis!$D884)</f>
        <v>9844.92</v>
      </c>
      <c r="S884" s="36">
        <f t="shared" si="39"/>
        <v>94345.919999999998</v>
      </c>
      <c r="T884" s="36">
        <f t="shared" si="40"/>
        <v>7862.16</v>
      </c>
      <c r="U884" s="37">
        <f t="shared" si="41"/>
        <v>6.3374524688047116E-3</v>
      </c>
    </row>
    <row r="885" spans="1:21" x14ac:dyDescent="0.25">
      <c r="A885" s="22">
        <v>884</v>
      </c>
      <c r="B885" s="10" t="s">
        <v>890</v>
      </c>
      <c r="C885" s="10" t="s">
        <v>1</v>
      </c>
      <c r="D885" s="11">
        <v>56.53</v>
      </c>
      <c r="E885" s="12">
        <v>4</v>
      </c>
      <c r="F885" s="10">
        <v>483</v>
      </c>
      <c r="G885" s="11">
        <f>(ecommerce_sales_analysis!G885*ecommerce_sales_analysis!$D885)</f>
        <v>18994.080000000002</v>
      </c>
      <c r="H885" s="11">
        <f>(ecommerce_sales_analysis!H885*ecommerce_sales_analysis!$D885)</f>
        <v>16676.349999999999</v>
      </c>
      <c r="I885" s="11">
        <f>(ecommerce_sales_analysis!I885*ecommerce_sales_analysis!$D885)</f>
        <v>44941.35</v>
      </c>
      <c r="J885" s="11">
        <f>(ecommerce_sales_analysis!J885*ecommerce_sales_analysis!$D885)</f>
        <v>37253.270000000004</v>
      </c>
      <c r="K885" s="11">
        <f>(ecommerce_sales_analysis!K885*ecommerce_sales_analysis!$D885)</f>
        <v>8705.6200000000008</v>
      </c>
      <c r="L885" s="11">
        <f>(ecommerce_sales_analysis!L885*ecommerce_sales_analysis!$D885)</f>
        <v>42340.97</v>
      </c>
      <c r="M885" s="11">
        <f>(ecommerce_sales_analysis!M885*ecommerce_sales_analysis!$D885)</f>
        <v>46015.42</v>
      </c>
      <c r="N885" s="11">
        <f>(ecommerce_sales_analysis!N885*ecommerce_sales_analysis!$D885)</f>
        <v>18372.25</v>
      </c>
      <c r="O885" s="11">
        <f>(ecommerce_sales_analysis!O885*ecommerce_sales_analysis!$D885)</f>
        <v>15828.4</v>
      </c>
      <c r="P885" s="11">
        <f>(ecommerce_sales_analysis!P885*ecommerce_sales_analysis!$D885)</f>
        <v>26625.63</v>
      </c>
      <c r="Q885" s="11">
        <f>(ecommerce_sales_analysis!Q885*ecommerce_sales_analysis!$D885)</f>
        <v>43019.33</v>
      </c>
      <c r="R885" s="11">
        <f>(ecommerce_sales_analysis!R885*ecommerce_sales_analysis!$D885)</f>
        <v>30356.61</v>
      </c>
      <c r="S885" s="36">
        <f t="shared" si="39"/>
        <v>349129.27999999997</v>
      </c>
      <c r="T885" s="36">
        <f t="shared" si="40"/>
        <v>29094.106666666663</v>
      </c>
      <c r="U885" s="37">
        <f t="shared" si="41"/>
        <v>2.3451890844543265E-2</v>
      </c>
    </row>
    <row r="886" spans="1:21" x14ac:dyDescent="0.25">
      <c r="A886" s="22">
        <v>885</v>
      </c>
      <c r="B886" s="10" t="s">
        <v>891</v>
      </c>
      <c r="C886" s="10" t="s">
        <v>8</v>
      </c>
      <c r="D886" s="11">
        <v>400.96</v>
      </c>
      <c r="E886" s="12">
        <v>1.6</v>
      </c>
      <c r="F886" s="10">
        <v>909</v>
      </c>
      <c r="G886" s="11">
        <f>(ecommerce_sales_analysis!G886*ecommerce_sales_analysis!$D886)</f>
        <v>230151.03999999998</v>
      </c>
      <c r="H886" s="11">
        <f>(ecommerce_sales_analysis!H886*ecommerce_sales_analysis!$D886)</f>
        <v>46912.32</v>
      </c>
      <c r="I886" s="11">
        <f>(ecommerce_sales_analysis!I886*ecommerce_sales_analysis!$D886)</f>
        <v>252203.84</v>
      </c>
      <c r="J886" s="11">
        <f>(ecommerce_sales_analysis!J886*ecommerce_sales_analysis!$D886)</f>
        <v>40096</v>
      </c>
      <c r="K886" s="11">
        <f>(ecommerce_sales_analysis!K886*ecommerce_sales_analysis!$D886)</f>
        <v>226141.44</v>
      </c>
      <c r="L886" s="11">
        <f>(ecommerce_sales_analysis!L886*ecommerce_sales_analysis!$D886)</f>
        <v>27666.239999999998</v>
      </c>
      <c r="M886" s="11">
        <f>(ecommerce_sales_analysis!M886*ecommerce_sales_analysis!$D886)</f>
        <v>68564.160000000003</v>
      </c>
      <c r="N886" s="11">
        <f>(ecommerce_sales_analysis!N886*ecommerce_sales_analysis!$D886)</f>
        <v>250199.03999999998</v>
      </c>
      <c r="O886" s="11">
        <f>(ecommerce_sales_analysis!O886*ecommerce_sales_analysis!$D886)</f>
        <v>177224.31999999998</v>
      </c>
      <c r="P886" s="11">
        <f>(ecommerce_sales_analysis!P886*ecommerce_sales_analysis!$D886)</f>
        <v>43704.639999999999</v>
      </c>
      <c r="Q886" s="11">
        <f>(ecommerce_sales_analysis!Q886*ecommerce_sales_analysis!$D886)</f>
        <v>342419.83999999997</v>
      </c>
      <c r="R886" s="11">
        <f>(ecommerce_sales_analysis!R886*ecommerce_sales_analysis!$D886)</f>
        <v>237769.28</v>
      </c>
      <c r="S886" s="36">
        <f t="shared" si="39"/>
        <v>1943052.16</v>
      </c>
      <c r="T886" s="36">
        <f t="shared" si="40"/>
        <v>161921.01333333334</v>
      </c>
      <c r="U886" s="37">
        <f t="shared" si="41"/>
        <v>0.13051969505844374</v>
      </c>
    </row>
    <row r="887" spans="1:21" x14ac:dyDescent="0.25">
      <c r="A887" s="22">
        <v>886</v>
      </c>
      <c r="B887" s="10" t="s">
        <v>892</v>
      </c>
      <c r="C887" s="10" t="s">
        <v>11</v>
      </c>
      <c r="D887" s="11">
        <v>93.38</v>
      </c>
      <c r="E887" s="12">
        <v>2.8</v>
      </c>
      <c r="F887" s="10">
        <v>111</v>
      </c>
      <c r="G887" s="11">
        <f>(ecommerce_sales_analysis!G887*ecommerce_sales_analysis!$D887)</f>
        <v>52292.799999999996</v>
      </c>
      <c r="H887" s="11">
        <f>(ecommerce_sales_analysis!H887*ecommerce_sales_analysis!$D887)</f>
        <v>49584.78</v>
      </c>
      <c r="I887" s="11">
        <f>(ecommerce_sales_analysis!I887*ecommerce_sales_analysis!$D887)</f>
        <v>80306.8</v>
      </c>
      <c r="J887" s="11">
        <f>(ecommerce_sales_analysis!J887*ecommerce_sales_analysis!$D887)</f>
        <v>70688.66</v>
      </c>
      <c r="K887" s="11">
        <f>(ecommerce_sales_analysis!K887*ecommerce_sales_analysis!$D887)</f>
        <v>57708.84</v>
      </c>
      <c r="L887" s="11">
        <f>(ecommerce_sales_analysis!L887*ecommerce_sales_analysis!$D887)</f>
        <v>15407.699999999999</v>
      </c>
      <c r="M887" s="11">
        <f>(ecommerce_sales_analysis!M887*ecommerce_sales_analysis!$D887)</f>
        <v>60510.239999999998</v>
      </c>
      <c r="N887" s="11">
        <f>(ecommerce_sales_analysis!N887*ecommerce_sales_analysis!$D887)</f>
        <v>76945.119999999995</v>
      </c>
      <c r="O887" s="11">
        <f>(ecommerce_sales_analysis!O887*ecommerce_sales_analysis!$D887)</f>
        <v>78345.819999999992</v>
      </c>
      <c r="P887" s="11">
        <f>(ecommerce_sales_analysis!P887*ecommerce_sales_analysis!$D887)</f>
        <v>80867.08</v>
      </c>
      <c r="Q887" s="11">
        <f>(ecommerce_sales_analysis!Q887*ecommerce_sales_analysis!$D887)</f>
        <v>32963.14</v>
      </c>
      <c r="R887" s="11">
        <f>(ecommerce_sales_analysis!R887*ecommerce_sales_analysis!$D887)</f>
        <v>55467.719999999994</v>
      </c>
      <c r="S887" s="36">
        <f t="shared" si="39"/>
        <v>711088.7</v>
      </c>
      <c r="T887" s="36">
        <f t="shared" si="40"/>
        <v>59257.391666666663</v>
      </c>
      <c r="U887" s="37">
        <f t="shared" si="41"/>
        <v>4.7765614425659665E-2</v>
      </c>
    </row>
    <row r="888" spans="1:21" x14ac:dyDescent="0.25">
      <c r="A888" s="22">
        <v>887</v>
      </c>
      <c r="B888" s="10" t="s">
        <v>893</v>
      </c>
      <c r="C888" s="10" t="s">
        <v>8</v>
      </c>
      <c r="D888" s="11">
        <v>328.11</v>
      </c>
      <c r="E888" s="12">
        <v>1</v>
      </c>
      <c r="F888" s="10">
        <v>866</v>
      </c>
      <c r="G888" s="11">
        <f>(ecommerce_sales_analysis!G888*ecommerce_sales_analysis!$D888)</f>
        <v>24608.25</v>
      </c>
      <c r="H888" s="11">
        <f>(ecommerce_sales_analysis!H888*ecommerce_sales_analysis!$D888)</f>
        <v>72512.31</v>
      </c>
      <c r="I888" s="11">
        <f>(ecommerce_sales_analysis!I888*ecommerce_sales_analysis!$D888)</f>
        <v>57091.14</v>
      </c>
      <c r="J888" s="11">
        <f>(ecommerce_sales_analysis!J888*ecommerce_sales_analysis!$D888)</f>
        <v>206053.08000000002</v>
      </c>
      <c r="K888" s="11">
        <f>(ecommerce_sales_analysis!K888*ecommerce_sales_analysis!$D888)</f>
        <v>116807.16</v>
      </c>
      <c r="L888" s="11">
        <f>(ecommerce_sales_analysis!L888*ecommerce_sales_analysis!$D888)</f>
        <v>210318.51</v>
      </c>
      <c r="M888" s="11">
        <f>(ecommerce_sales_analysis!M888*ecommerce_sales_analysis!$D888)</f>
        <v>327781.89</v>
      </c>
      <c r="N888" s="11">
        <f>(ecommerce_sales_analysis!N888*ecommerce_sales_analysis!$D888)</f>
        <v>53810.04</v>
      </c>
      <c r="O888" s="11">
        <f>(ecommerce_sales_analysis!O888*ecommerce_sales_analysis!$D888)</f>
        <v>274299.96000000002</v>
      </c>
      <c r="P888" s="11">
        <f>(ecommerce_sales_analysis!P888*ecommerce_sales_analysis!$D888)</f>
        <v>11811.960000000001</v>
      </c>
      <c r="Q888" s="11">
        <f>(ecommerce_sales_analysis!Q888*ecommerce_sales_analysis!$D888)</f>
        <v>24280.14</v>
      </c>
      <c r="R888" s="11">
        <f>(ecommerce_sales_analysis!R888*ecommerce_sales_analysis!$D888)</f>
        <v>42654.3</v>
      </c>
      <c r="S888" s="36">
        <f t="shared" si="39"/>
        <v>1422028.74</v>
      </c>
      <c r="T888" s="36">
        <f t="shared" si="40"/>
        <v>118502.395</v>
      </c>
      <c r="U888" s="37">
        <f t="shared" si="41"/>
        <v>9.5521242985645308E-2</v>
      </c>
    </row>
    <row r="889" spans="1:21" x14ac:dyDescent="0.25">
      <c r="A889" s="22">
        <v>888</v>
      </c>
      <c r="B889" s="10" t="s">
        <v>894</v>
      </c>
      <c r="C889" s="10" t="s">
        <v>5</v>
      </c>
      <c r="D889" s="11">
        <v>122.9</v>
      </c>
      <c r="E889" s="12">
        <v>2</v>
      </c>
      <c r="F889" s="10">
        <v>139</v>
      </c>
      <c r="G889" s="11">
        <f>(ecommerce_sales_analysis!G889*ecommerce_sales_analysis!$D889)</f>
        <v>108029.1</v>
      </c>
      <c r="H889" s="11">
        <f>(ecommerce_sales_analysis!H889*ecommerce_sales_analysis!$D889)</f>
        <v>20278.5</v>
      </c>
      <c r="I889" s="11">
        <f>(ecommerce_sales_analysis!I889*ecommerce_sales_analysis!$D889)</f>
        <v>9217.5</v>
      </c>
      <c r="J889" s="11">
        <f>(ecommerce_sales_analysis!J889*ecommerce_sales_analysis!$D889)</f>
        <v>74108.7</v>
      </c>
      <c r="K889" s="11">
        <f>(ecommerce_sales_analysis!K889*ecommerce_sales_analysis!$D889)</f>
        <v>100163.5</v>
      </c>
      <c r="L889" s="11">
        <f>(ecommerce_sales_analysis!L889*ecommerce_sales_analysis!$D889)</f>
        <v>26177.7</v>
      </c>
      <c r="M889" s="11">
        <f>(ecommerce_sales_analysis!M889*ecommerce_sales_analysis!$D889)</f>
        <v>61081.3</v>
      </c>
      <c r="N889" s="11">
        <f>(ecommerce_sales_analysis!N889*ecommerce_sales_analysis!$D889)</f>
        <v>70298.8</v>
      </c>
      <c r="O889" s="11">
        <f>(ecommerce_sales_analysis!O889*ecommerce_sales_analysis!$D889)</f>
        <v>47685.200000000004</v>
      </c>
      <c r="P889" s="11">
        <f>(ecommerce_sales_analysis!P889*ecommerce_sales_analysis!$D889)</f>
        <v>121793.90000000001</v>
      </c>
      <c r="Q889" s="11">
        <f>(ecommerce_sales_analysis!Q889*ecommerce_sales_analysis!$D889)</f>
        <v>98442.900000000009</v>
      </c>
      <c r="R889" s="11">
        <f>(ecommerce_sales_analysis!R889*ecommerce_sales_analysis!$D889)</f>
        <v>40311.200000000004</v>
      </c>
      <c r="S889" s="36">
        <f t="shared" si="39"/>
        <v>777588.29999999993</v>
      </c>
      <c r="T889" s="36">
        <f t="shared" si="40"/>
        <v>64799.024999999994</v>
      </c>
      <c r="U889" s="37">
        <f t="shared" si="41"/>
        <v>5.2232559622595848E-2</v>
      </c>
    </row>
    <row r="890" spans="1:21" x14ac:dyDescent="0.25">
      <c r="A890" s="22">
        <v>889</v>
      </c>
      <c r="B890" s="10" t="s">
        <v>895</v>
      </c>
      <c r="C890" s="10" t="s">
        <v>8</v>
      </c>
      <c r="D890" s="11">
        <v>54.22</v>
      </c>
      <c r="E890" s="12">
        <v>3.9</v>
      </c>
      <c r="F890" s="10">
        <v>996</v>
      </c>
      <c r="G890" s="11">
        <f>(ecommerce_sales_analysis!G890*ecommerce_sales_analysis!$D890)</f>
        <v>9434.2800000000007</v>
      </c>
      <c r="H890" s="11">
        <f>(ecommerce_sales_analysis!H890*ecommerce_sales_analysis!$D890)</f>
        <v>34809.24</v>
      </c>
      <c r="I890" s="11">
        <f>(ecommerce_sales_analysis!I890*ecommerce_sales_analysis!$D890)</f>
        <v>33182.639999999999</v>
      </c>
      <c r="J890" s="11">
        <f>(ecommerce_sales_analysis!J890*ecommerce_sales_analysis!$D890)</f>
        <v>21688</v>
      </c>
      <c r="K890" s="11">
        <f>(ecommerce_sales_analysis!K890*ecommerce_sales_analysis!$D890)</f>
        <v>35026.120000000003</v>
      </c>
      <c r="L890" s="11">
        <f>(ecommerce_sales_analysis!L890*ecommerce_sales_analysis!$D890)</f>
        <v>46141.22</v>
      </c>
      <c r="M890" s="11">
        <f>(ecommerce_sales_analysis!M890*ecommerce_sales_analysis!$D890)</f>
        <v>25483.399999999998</v>
      </c>
      <c r="N890" s="11">
        <f>(ecommerce_sales_analysis!N890*ecommerce_sales_analysis!$D890)</f>
        <v>32694.66</v>
      </c>
      <c r="O890" s="11">
        <f>(ecommerce_sales_analysis!O890*ecommerce_sales_analysis!$D890)</f>
        <v>33399.519999999997</v>
      </c>
      <c r="P890" s="11">
        <f>(ecommerce_sales_analysis!P890*ecommerce_sales_analysis!$D890)</f>
        <v>31556.04</v>
      </c>
      <c r="Q890" s="11">
        <f>(ecommerce_sales_analysis!Q890*ecommerce_sales_analysis!$D890)</f>
        <v>50316.159999999996</v>
      </c>
      <c r="R890" s="11">
        <f>(ecommerce_sales_analysis!R890*ecommerce_sales_analysis!$D890)</f>
        <v>33128.42</v>
      </c>
      <c r="S890" s="36">
        <f t="shared" si="39"/>
        <v>386859.69999999995</v>
      </c>
      <c r="T890" s="36">
        <f t="shared" si="40"/>
        <v>32238.308333333331</v>
      </c>
      <c r="U890" s="37">
        <f t="shared" si="41"/>
        <v>2.5986337944937626E-2</v>
      </c>
    </row>
    <row r="891" spans="1:21" x14ac:dyDescent="0.25">
      <c r="A891" s="22">
        <v>890</v>
      </c>
      <c r="B891" s="10" t="s">
        <v>896</v>
      </c>
      <c r="C891" s="10" t="s">
        <v>3</v>
      </c>
      <c r="D891" s="11">
        <v>125.37</v>
      </c>
      <c r="E891" s="12">
        <v>5</v>
      </c>
      <c r="F891" s="10">
        <v>435</v>
      </c>
      <c r="G891" s="11">
        <f>(ecommerce_sales_analysis!G891*ecommerce_sales_analysis!$D891)</f>
        <v>13539.960000000001</v>
      </c>
      <c r="H891" s="11">
        <f>(ecommerce_sales_analysis!H891*ecommerce_sales_analysis!$D891)</f>
        <v>19432.350000000002</v>
      </c>
      <c r="I891" s="11">
        <f>(ecommerce_sales_analysis!I891*ecommerce_sales_analysis!$D891)</f>
        <v>115967.25</v>
      </c>
      <c r="J891" s="11">
        <f>(ecommerce_sales_analysis!J891*ecommerce_sales_analysis!$D891)</f>
        <v>3384.9900000000002</v>
      </c>
      <c r="K891" s="11">
        <f>(ecommerce_sales_analysis!K891*ecommerce_sales_analysis!$D891)</f>
        <v>55413.54</v>
      </c>
      <c r="L891" s="11">
        <f>(ecommerce_sales_analysis!L891*ecommerce_sales_analysis!$D891)</f>
        <v>75222</v>
      </c>
      <c r="M891" s="11">
        <f>(ecommerce_sales_analysis!M891*ecommerce_sales_analysis!$D891)</f>
        <v>48016.71</v>
      </c>
      <c r="N891" s="11">
        <f>(ecommerce_sales_analysis!N891*ecommerce_sales_analysis!$D891)</f>
        <v>99919.89</v>
      </c>
      <c r="O891" s="11">
        <f>(ecommerce_sales_analysis!O891*ecommerce_sales_analysis!$D891)</f>
        <v>60428.340000000004</v>
      </c>
      <c r="P891" s="11">
        <f>(ecommerce_sales_analysis!P891*ecommerce_sales_analysis!$D891)</f>
        <v>100296</v>
      </c>
      <c r="Q891" s="11">
        <f>(ecommerce_sales_analysis!Q891*ecommerce_sales_analysis!$D891)</f>
        <v>99418.41</v>
      </c>
      <c r="R891" s="11">
        <f>(ecommerce_sales_analysis!R891*ecommerce_sales_analysis!$D891)</f>
        <v>31969.350000000002</v>
      </c>
      <c r="S891" s="36">
        <f t="shared" si="39"/>
        <v>723008.79</v>
      </c>
      <c r="T891" s="36">
        <f t="shared" si="40"/>
        <v>60250.732500000006</v>
      </c>
      <c r="U891" s="37">
        <f t="shared" si="41"/>
        <v>4.8566316817441682E-2</v>
      </c>
    </row>
    <row r="892" spans="1:21" x14ac:dyDescent="0.25">
      <c r="A892" s="22">
        <v>891</v>
      </c>
      <c r="B892" s="10" t="s">
        <v>897</v>
      </c>
      <c r="C892" s="10" t="s">
        <v>5</v>
      </c>
      <c r="D892" s="11">
        <v>362.52</v>
      </c>
      <c r="E892" s="12">
        <v>1.4</v>
      </c>
      <c r="F892" s="10">
        <v>509</v>
      </c>
      <c r="G892" s="11">
        <f>(ecommerce_sales_analysis!G892*ecommerce_sales_analysis!$D892)</f>
        <v>65978.64</v>
      </c>
      <c r="H892" s="11">
        <f>(ecommerce_sales_analysis!H892*ecommerce_sales_analysis!$D892)</f>
        <v>66341.16</v>
      </c>
      <c r="I892" s="11">
        <f>(ecommerce_sales_analysis!I892*ecommerce_sales_analysis!$D892)</f>
        <v>239988.24</v>
      </c>
      <c r="J892" s="11">
        <f>(ecommerce_sales_analysis!J892*ecommerce_sales_analysis!$D892)</f>
        <v>339318.72</v>
      </c>
      <c r="K892" s="11">
        <f>(ecommerce_sales_analysis!K892*ecommerce_sales_analysis!$D892)</f>
        <v>24651.360000000001</v>
      </c>
      <c r="L892" s="11">
        <f>(ecommerce_sales_analysis!L892*ecommerce_sales_analysis!$D892)</f>
        <v>121081.68</v>
      </c>
      <c r="M892" s="11">
        <f>(ecommerce_sales_analysis!M892*ecommerce_sales_analysis!$D892)</f>
        <v>249776.28</v>
      </c>
      <c r="N892" s="11">
        <f>(ecommerce_sales_analysis!N892*ecommerce_sales_analysis!$D892)</f>
        <v>164584.07999999999</v>
      </c>
      <c r="O892" s="11">
        <f>(ecommerce_sales_analysis!O892*ecommerce_sales_analysis!$D892)</f>
        <v>52927.92</v>
      </c>
      <c r="P892" s="11">
        <f>(ecommerce_sales_analysis!P892*ecommerce_sales_analysis!$D892)</f>
        <v>10875.599999999999</v>
      </c>
      <c r="Q892" s="11">
        <f>(ecommerce_sales_analysis!Q892*ecommerce_sales_analysis!$D892)</f>
        <v>209174.03999999998</v>
      </c>
      <c r="R892" s="11">
        <f>(ecommerce_sales_analysis!R892*ecommerce_sales_analysis!$D892)</f>
        <v>173284.56</v>
      </c>
      <c r="S892" s="36">
        <f t="shared" si="39"/>
        <v>1717982.2800000003</v>
      </c>
      <c r="T892" s="36">
        <f t="shared" si="40"/>
        <v>143165.19000000003</v>
      </c>
      <c r="U892" s="37">
        <f t="shared" si="41"/>
        <v>0.11540118578258338</v>
      </c>
    </row>
    <row r="893" spans="1:21" x14ac:dyDescent="0.25">
      <c r="A893" s="22">
        <v>892</v>
      </c>
      <c r="B893" s="10" t="s">
        <v>898</v>
      </c>
      <c r="C893" s="10" t="s">
        <v>1</v>
      </c>
      <c r="D893" s="11">
        <v>428.57</v>
      </c>
      <c r="E893" s="12">
        <v>2.6</v>
      </c>
      <c r="F893" s="10">
        <v>273</v>
      </c>
      <c r="G893" s="11">
        <f>(ecommerce_sales_analysis!G893*ecommerce_sales_analysis!$D893)</f>
        <v>81856.87</v>
      </c>
      <c r="H893" s="11">
        <f>(ecommerce_sales_analysis!H893*ecommerce_sales_analysis!$D893)</f>
        <v>38142.729999999996</v>
      </c>
      <c r="I893" s="11">
        <f>(ecommerce_sales_analysis!I893*ecommerce_sales_analysis!$D893)</f>
        <v>170999.43</v>
      </c>
      <c r="J893" s="11">
        <f>(ecommerce_sales_analysis!J893*ecommerce_sales_analysis!$D893)</f>
        <v>411855.77</v>
      </c>
      <c r="K893" s="11">
        <f>(ecommerce_sales_analysis!K893*ecommerce_sales_analysis!$D893)</f>
        <v>223713.54</v>
      </c>
      <c r="L893" s="11">
        <f>(ecommerce_sales_analysis!L893*ecommerce_sales_analysis!$D893)</f>
        <v>326998.90999999997</v>
      </c>
      <c r="M893" s="11">
        <f>(ecommerce_sales_analysis!M893*ecommerce_sales_analysis!$D893)</f>
        <v>251999.16</v>
      </c>
      <c r="N893" s="11">
        <f>(ecommerce_sales_analysis!N893*ecommerce_sales_analysis!$D893)</f>
        <v>414855.76</v>
      </c>
      <c r="O893" s="11">
        <f>(ecommerce_sales_analysis!O893*ecommerce_sales_analysis!$D893)</f>
        <v>119142.45999999999</v>
      </c>
      <c r="P893" s="11">
        <f>(ecommerce_sales_analysis!P893*ecommerce_sales_analysis!$D893)</f>
        <v>407141.5</v>
      </c>
      <c r="Q893" s="11">
        <f>(ecommerce_sales_analysis!Q893*ecommerce_sales_analysis!$D893)</f>
        <v>272570.52</v>
      </c>
      <c r="R893" s="11">
        <f>(ecommerce_sales_analysis!R893*ecommerce_sales_analysis!$D893)</f>
        <v>239999.19999999998</v>
      </c>
      <c r="S893" s="36">
        <f t="shared" si="39"/>
        <v>2959275.85</v>
      </c>
      <c r="T893" s="36">
        <f t="shared" si="40"/>
        <v>246606.32083333333</v>
      </c>
      <c r="U893" s="37">
        <f t="shared" si="41"/>
        <v>0.19878199334382091</v>
      </c>
    </row>
    <row r="894" spans="1:21" x14ac:dyDescent="0.25">
      <c r="A894" s="22">
        <v>893</v>
      </c>
      <c r="B894" s="10" t="s">
        <v>899</v>
      </c>
      <c r="C894" s="10" t="s">
        <v>17</v>
      </c>
      <c r="D894" s="11">
        <v>415.96</v>
      </c>
      <c r="E894" s="12">
        <v>4.2</v>
      </c>
      <c r="F894" s="10">
        <v>99</v>
      </c>
      <c r="G894" s="11">
        <f>(ecommerce_sales_analysis!G894*ecommerce_sales_analysis!$D894)</f>
        <v>26621.439999999999</v>
      </c>
      <c r="H894" s="11">
        <f>(ecommerce_sales_analysis!H894*ecommerce_sales_analysis!$D894)</f>
        <v>38684.28</v>
      </c>
      <c r="I894" s="11">
        <f>(ecommerce_sales_analysis!I894*ecommerce_sales_analysis!$D894)</f>
        <v>324864.76</v>
      </c>
      <c r="J894" s="11">
        <f>(ecommerce_sales_analysis!J894*ecommerce_sales_analysis!$D894)</f>
        <v>222954.56</v>
      </c>
      <c r="K894" s="11">
        <f>(ecommerce_sales_analysis!K894*ecommerce_sales_analysis!$D894)</f>
        <v>59066.32</v>
      </c>
      <c r="L894" s="11">
        <f>(ecommerce_sales_analysis!L894*ecommerce_sales_analysis!$D894)</f>
        <v>153073.28</v>
      </c>
      <c r="M894" s="11">
        <f>(ecommerce_sales_analysis!M894*ecommerce_sales_analysis!$D894)</f>
        <v>290756.03999999998</v>
      </c>
      <c r="N894" s="11">
        <f>(ecommerce_sales_analysis!N894*ecommerce_sales_analysis!$D894)</f>
        <v>63225.919999999998</v>
      </c>
      <c r="O894" s="11">
        <f>(ecommerce_sales_analysis!O894*ecommerce_sales_analysis!$D894)</f>
        <v>216299.19999999998</v>
      </c>
      <c r="P894" s="11">
        <f>(ecommerce_sales_analysis!P894*ecommerce_sales_analysis!$D894)</f>
        <v>158064.79999999999</v>
      </c>
      <c r="Q894" s="11">
        <f>(ecommerce_sales_analysis!Q894*ecommerce_sales_analysis!$D894)</f>
        <v>132275.28</v>
      </c>
      <c r="R894" s="11">
        <f>(ecommerce_sales_analysis!R894*ecommerce_sales_analysis!$D894)</f>
        <v>379355.51999999996</v>
      </c>
      <c r="S894" s="36">
        <f t="shared" si="39"/>
        <v>2065241.4</v>
      </c>
      <c r="T894" s="36">
        <f t="shared" si="40"/>
        <v>172103.44999999998</v>
      </c>
      <c r="U894" s="37">
        <f t="shared" si="41"/>
        <v>0.13872745328158015</v>
      </c>
    </row>
    <row r="895" spans="1:21" x14ac:dyDescent="0.25">
      <c r="A895" s="22">
        <v>894</v>
      </c>
      <c r="B895" s="10" t="s">
        <v>900</v>
      </c>
      <c r="C895" s="10" t="s">
        <v>5</v>
      </c>
      <c r="D895" s="11">
        <v>201.61</v>
      </c>
      <c r="E895" s="12">
        <v>1.8</v>
      </c>
      <c r="F895" s="10">
        <v>764</v>
      </c>
      <c r="G895" s="11">
        <f>(ecommerce_sales_analysis!G895*ecommerce_sales_analysis!$D895)</f>
        <v>170965.28</v>
      </c>
      <c r="H895" s="11">
        <f>(ecommerce_sales_analysis!H895*ecommerce_sales_analysis!$D895)</f>
        <v>2419.3200000000002</v>
      </c>
      <c r="I895" s="11">
        <f>(ecommerce_sales_analysis!I895*ecommerce_sales_analysis!$D895)</f>
        <v>195360.09000000003</v>
      </c>
      <c r="J895" s="11">
        <f>(ecommerce_sales_analysis!J895*ecommerce_sales_analysis!$D895)</f>
        <v>11491.77</v>
      </c>
      <c r="K895" s="11">
        <f>(ecommerce_sales_analysis!K895*ecommerce_sales_analysis!$D895)</f>
        <v>38507.51</v>
      </c>
      <c r="L895" s="11">
        <f>(ecommerce_sales_analysis!L895*ecommerce_sales_analysis!$D895)</f>
        <v>173384.6</v>
      </c>
      <c r="M895" s="11">
        <f>(ecommerce_sales_analysis!M895*ecommerce_sales_analysis!$D895)</f>
        <v>102014.66</v>
      </c>
      <c r="N895" s="11">
        <f>(ecommerce_sales_analysis!N895*ecommerce_sales_analysis!$D895)</f>
        <v>148384.96000000002</v>
      </c>
      <c r="O895" s="11">
        <f>(ecommerce_sales_analysis!O895*ecommerce_sales_analysis!$D895)</f>
        <v>126812.69</v>
      </c>
      <c r="P895" s="11">
        <f>(ecommerce_sales_analysis!P895*ecommerce_sales_analysis!$D895)</f>
        <v>53829.87</v>
      </c>
      <c r="Q895" s="11">
        <f>(ecommerce_sales_analysis!Q895*ecommerce_sales_analysis!$D895)</f>
        <v>17338.460000000003</v>
      </c>
      <c r="R895" s="11">
        <f>(ecommerce_sales_analysis!R895*ecommerce_sales_analysis!$D895)</f>
        <v>12499.820000000002</v>
      </c>
      <c r="S895" s="36">
        <f t="shared" si="39"/>
        <v>1053009.03</v>
      </c>
      <c r="T895" s="36">
        <f t="shared" si="40"/>
        <v>87750.752500000002</v>
      </c>
      <c r="U895" s="37">
        <f t="shared" si="41"/>
        <v>7.073326198787562E-2</v>
      </c>
    </row>
    <row r="896" spans="1:21" x14ac:dyDescent="0.25">
      <c r="A896" s="22">
        <v>895</v>
      </c>
      <c r="B896" s="10" t="s">
        <v>901</v>
      </c>
      <c r="C896" s="10" t="s">
        <v>11</v>
      </c>
      <c r="D896" s="11">
        <v>335.7</v>
      </c>
      <c r="E896" s="12">
        <v>3.2</v>
      </c>
      <c r="F896" s="10">
        <v>850</v>
      </c>
      <c r="G896" s="11">
        <f>(ecommerce_sales_analysis!G896*ecommerce_sales_analysis!$D896)</f>
        <v>322943.39999999997</v>
      </c>
      <c r="H896" s="11">
        <f>(ecommerce_sales_analysis!H896*ecommerce_sales_analysis!$D896)</f>
        <v>326300.39999999997</v>
      </c>
      <c r="I896" s="11">
        <f>(ecommerce_sales_analysis!I896*ecommerce_sales_analysis!$D896)</f>
        <v>23499</v>
      </c>
      <c r="J896" s="11">
        <f>(ecommerce_sales_analysis!J896*ecommerce_sales_analysis!$D896)</f>
        <v>166842.9</v>
      </c>
      <c r="K896" s="11">
        <f>(ecommerce_sales_analysis!K896*ecommerce_sales_analysis!$D896)</f>
        <v>129580.2</v>
      </c>
      <c r="L896" s="11">
        <f>(ecommerce_sales_analysis!L896*ecommerce_sales_analysis!$D896)</f>
        <v>195713.1</v>
      </c>
      <c r="M896" s="11">
        <f>(ecommerce_sales_analysis!M896*ecommerce_sales_analysis!$D896)</f>
        <v>332678.7</v>
      </c>
      <c r="N896" s="11">
        <f>(ecommerce_sales_analysis!N896*ecommerce_sales_analysis!$D896)</f>
        <v>42298.2</v>
      </c>
      <c r="O896" s="11">
        <f>(ecommerce_sales_analysis!O896*ecommerce_sales_analysis!$D896)</f>
        <v>203098.5</v>
      </c>
      <c r="P896" s="11">
        <f>(ecommerce_sales_analysis!P896*ecommerce_sales_analysis!$D896)</f>
        <v>3357</v>
      </c>
      <c r="Q896" s="11">
        <f>(ecommerce_sales_analysis!Q896*ecommerce_sales_analysis!$D896)</f>
        <v>185306.4</v>
      </c>
      <c r="R896" s="11">
        <f>(ecommerce_sales_analysis!R896*ecommerce_sales_analysis!$D896)</f>
        <v>104067</v>
      </c>
      <c r="S896" s="36">
        <f t="shared" si="39"/>
        <v>2035684.7999999998</v>
      </c>
      <c r="T896" s="36">
        <f t="shared" si="40"/>
        <v>169640.4</v>
      </c>
      <c r="U896" s="37">
        <f t="shared" si="41"/>
        <v>0.13674206220542684</v>
      </c>
    </row>
    <row r="897" spans="1:21" x14ac:dyDescent="0.25">
      <c r="A897" s="22">
        <v>896</v>
      </c>
      <c r="B897" s="10" t="s">
        <v>902</v>
      </c>
      <c r="C897" s="10" t="s">
        <v>11</v>
      </c>
      <c r="D897" s="11">
        <v>106.47</v>
      </c>
      <c r="E897" s="12">
        <v>3.9</v>
      </c>
      <c r="F897" s="10">
        <v>104</v>
      </c>
      <c r="G897" s="11">
        <f>(ecommerce_sales_analysis!G897*ecommerce_sales_analysis!$D897)</f>
        <v>50360.31</v>
      </c>
      <c r="H897" s="11">
        <f>(ecommerce_sales_analysis!H897*ecommerce_sales_analysis!$D897)</f>
        <v>88689.51</v>
      </c>
      <c r="I897" s="11">
        <f>(ecommerce_sales_analysis!I897*ecommerce_sales_analysis!$D897)</f>
        <v>19058.13</v>
      </c>
      <c r="J897" s="11">
        <f>(ecommerce_sales_analysis!J897*ecommerce_sales_analysis!$D897)</f>
        <v>31515.119999999999</v>
      </c>
      <c r="K897" s="11">
        <f>(ecommerce_sales_analysis!K897*ecommerce_sales_analysis!$D897)</f>
        <v>40139.19</v>
      </c>
      <c r="L897" s="11">
        <f>(ecommerce_sales_analysis!L897*ecommerce_sales_analysis!$D897)</f>
        <v>71973.72</v>
      </c>
      <c r="M897" s="11">
        <f>(ecommerce_sales_analysis!M897*ecommerce_sales_analysis!$D897)</f>
        <v>56003.22</v>
      </c>
      <c r="N897" s="11">
        <f>(ecommerce_sales_analysis!N897*ecommerce_sales_analysis!$D897)</f>
        <v>20442.239999999998</v>
      </c>
      <c r="O897" s="11">
        <f>(ecommerce_sales_analysis!O897*ecommerce_sales_analysis!$D897)</f>
        <v>46101.51</v>
      </c>
      <c r="P897" s="11">
        <f>(ecommerce_sales_analysis!P897*ecommerce_sales_analysis!$D897)</f>
        <v>36519.21</v>
      </c>
      <c r="Q897" s="11">
        <f>(ecommerce_sales_analysis!Q897*ecommerce_sales_analysis!$D897)</f>
        <v>104447.06999999999</v>
      </c>
      <c r="R897" s="11">
        <f>(ecommerce_sales_analysis!R897*ecommerce_sales_analysis!$D897)</f>
        <v>43226.82</v>
      </c>
      <c r="S897" s="36">
        <f t="shared" si="39"/>
        <v>608476.04999999993</v>
      </c>
      <c r="T897" s="36">
        <f t="shared" si="40"/>
        <v>50706.337499999994</v>
      </c>
      <c r="U897" s="37">
        <f t="shared" si="41"/>
        <v>4.0872864934498904E-2</v>
      </c>
    </row>
    <row r="898" spans="1:21" x14ac:dyDescent="0.25">
      <c r="A898" s="22">
        <v>897</v>
      </c>
      <c r="B898" s="10" t="s">
        <v>903</v>
      </c>
      <c r="C898" s="10" t="s">
        <v>8</v>
      </c>
      <c r="D898" s="11">
        <v>150.11000000000001</v>
      </c>
      <c r="E898" s="12">
        <v>3.5</v>
      </c>
      <c r="F898" s="10">
        <v>214</v>
      </c>
      <c r="G898" s="11">
        <f>(ecommerce_sales_analysis!G898*ecommerce_sales_analysis!$D898)</f>
        <v>117386.02</v>
      </c>
      <c r="H898" s="11">
        <f>(ecommerce_sales_analysis!H898*ecommerce_sales_analysis!$D898)</f>
        <v>120688.44000000002</v>
      </c>
      <c r="I898" s="11">
        <f>(ecommerce_sales_analysis!I898*ecommerce_sales_analysis!$D898)</f>
        <v>18463.530000000002</v>
      </c>
      <c r="J898" s="11">
        <f>(ecommerce_sales_analysis!J898*ecommerce_sales_analysis!$D898)</f>
        <v>19964.63</v>
      </c>
      <c r="K898" s="11">
        <f>(ecommerce_sales_analysis!K898*ecommerce_sales_analysis!$D898)</f>
        <v>87063.8</v>
      </c>
      <c r="L898" s="11">
        <f>(ecommerce_sales_analysis!L898*ecommerce_sales_analysis!$D898)</f>
        <v>7205.2800000000007</v>
      </c>
      <c r="M898" s="11">
        <f>(ecommerce_sales_analysis!M898*ecommerce_sales_analysis!$D898)</f>
        <v>120538.33000000002</v>
      </c>
      <c r="N898" s="11">
        <f>(ecommerce_sales_analysis!N898*ecommerce_sales_analysis!$D898)</f>
        <v>93968.860000000015</v>
      </c>
      <c r="O898" s="11">
        <f>(ecommerce_sales_analysis!O898*ecommerce_sales_analysis!$D898)</f>
        <v>21465.730000000003</v>
      </c>
      <c r="P898" s="11">
        <f>(ecommerce_sales_analysis!P898*ecommerce_sales_analysis!$D898)</f>
        <v>125942.29000000001</v>
      </c>
      <c r="Q898" s="11">
        <f>(ecommerce_sales_analysis!Q898*ecommerce_sales_analysis!$D898)</f>
        <v>104626.67000000001</v>
      </c>
      <c r="R898" s="11">
        <f>(ecommerce_sales_analysis!R898*ecommerce_sales_analysis!$D898)</f>
        <v>120238.11000000002</v>
      </c>
      <c r="S898" s="36">
        <f t="shared" ref="S898:S961" si="42">SUM(G898:R898)</f>
        <v>957551.69000000006</v>
      </c>
      <c r="T898" s="36">
        <f t="shared" ref="T898:T961" si="43">AVERAGE(S898/12)</f>
        <v>79795.974166666667</v>
      </c>
      <c r="U898" s="37">
        <f t="shared" ref="U898:U961" si="44">(S898/$S$1002)*100</f>
        <v>6.432115264548402E-2</v>
      </c>
    </row>
    <row r="899" spans="1:21" x14ac:dyDescent="0.25">
      <c r="A899" s="22">
        <v>898</v>
      </c>
      <c r="B899" s="10" t="s">
        <v>904</v>
      </c>
      <c r="C899" s="10" t="s">
        <v>5</v>
      </c>
      <c r="D899" s="11">
        <v>448.69</v>
      </c>
      <c r="E899" s="12">
        <v>1.8</v>
      </c>
      <c r="F899" s="10">
        <v>761</v>
      </c>
      <c r="G899" s="11">
        <f>(ecommerce_sales_analysis!G899*ecommerce_sales_analysis!$D899)</f>
        <v>44420.31</v>
      </c>
      <c r="H899" s="11">
        <f>(ecommerce_sales_analysis!H899*ecommerce_sales_analysis!$D899)</f>
        <v>423563.36</v>
      </c>
      <c r="I899" s="11">
        <f>(ecommerce_sales_analysis!I899*ecommerce_sales_analysis!$D899)</f>
        <v>170502.2</v>
      </c>
      <c r="J899" s="11">
        <f>(ecommerce_sales_analysis!J899*ecommerce_sales_analysis!$D899)</f>
        <v>148067.70000000001</v>
      </c>
      <c r="K899" s="11">
        <f>(ecommerce_sales_analysis!K899*ecommerce_sales_analysis!$D899)</f>
        <v>239600.46</v>
      </c>
      <c r="L899" s="11">
        <f>(ecommerce_sales_analysis!L899*ecommerce_sales_analysis!$D899)</f>
        <v>22883.19</v>
      </c>
      <c r="M899" s="11">
        <f>(ecommerce_sales_analysis!M899*ecommerce_sales_analysis!$D899)</f>
        <v>372412.7</v>
      </c>
      <c r="N899" s="11">
        <f>(ecommerce_sales_analysis!N899*ecommerce_sales_analysis!$D899)</f>
        <v>346837.37</v>
      </c>
      <c r="O899" s="11">
        <f>(ecommerce_sales_analysis!O899*ecommerce_sales_analysis!$D899)</f>
        <v>129222.72</v>
      </c>
      <c r="P899" s="11">
        <f>(ecommerce_sales_analysis!P899*ecommerce_sales_analysis!$D899)</f>
        <v>243638.67</v>
      </c>
      <c r="Q899" s="11">
        <f>(ecommerce_sales_analysis!Q899*ecommerce_sales_analysis!$D899)</f>
        <v>388116.85</v>
      </c>
      <c r="R899" s="11">
        <f>(ecommerce_sales_analysis!R899*ecommerce_sales_analysis!$D899)</f>
        <v>46663.76</v>
      </c>
      <c r="S899" s="36">
        <f t="shared" si="42"/>
        <v>2575929.29</v>
      </c>
      <c r="T899" s="36">
        <f t="shared" si="43"/>
        <v>214660.77416666667</v>
      </c>
      <c r="U899" s="37">
        <f t="shared" si="44"/>
        <v>0.17303164183863878</v>
      </c>
    </row>
    <row r="900" spans="1:21" x14ac:dyDescent="0.25">
      <c r="A900" s="22">
        <v>899</v>
      </c>
      <c r="B900" s="10" t="s">
        <v>905</v>
      </c>
      <c r="C900" s="10" t="s">
        <v>1</v>
      </c>
      <c r="D900" s="11">
        <v>11.44</v>
      </c>
      <c r="E900" s="12">
        <v>2.4</v>
      </c>
      <c r="F900" s="10">
        <v>664</v>
      </c>
      <c r="G900" s="11">
        <f>(ecommerce_sales_analysis!G900*ecommerce_sales_analysis!$D900)</f>
        <v>6211.92</v>
      </c>
      <c r="H900" s="11">
        <f>(ecommerce_sales_analysis!H900*ecommerce_sales_analysis!$D900)</f>
        <v>8477.0399999999991</v>
      </c>
      <c r="I900" s="11">
        <f>(ecommerce_sales_analysis!I900*ecommerce_sales_analysis!$D900)</f>
        <v>3340.48</v>
      </c>
      <c r="J900" s="11">
        <f>(ecommerce_sales_analysis!J900*ecommerce_sales_analysis!$D900)</f>
        <v>2837.12</v>
      </c>
      <c r="K900" s="11">
        <f>(ecommerce_sales_analysis!K900*ecommerce_sales_analysis!$D900)</f>
        <v>7916.48</v>
      </c>
      <c r="L900" s="11">
        <f>(ecommerce_sales_analysis!L900*ecommerce_sales_analysis!$D900)</f>
        <v>3294.72</v>
      </c>
      <c r="M900" s="11">
        <f>(ecommerce_sales_analysis!M900*ecommerce_sales_analysis!$D900)</f>
        <v>3706.56</v>
      </c>
      <c r="N900" s="11">
        <f>(ecommerce_sales_analysis!N900*ecommerce_sales_analysis!$D900)</f>
        <v>6051.7599999999993</v>
      </c>
      <c r="O900" s="11">
        <f>(ecommerce_sales_analysis!O900*ecommerce_sales_analysis!$D900)</f>
        <v>4404.3999999999996</v>
      </c>
      <c r="P900" s="11">
        <f>(ecommerce_sales_analysis!P900*ecommerce_sales_analysis!$D900)</f>
        <v>6497.92</v>
      </c>
      <c r="Q900" s="11">
        <f>(ecommerce_sales_analysis!Q900*ecommerce_sales_analysis!$D900)</f>
        <v>10193.039999999999</v>
      </c>
      <c r="R900" s="11">
        <f>(ecommerce_sales_analysis!R900*ecommerce_sales_analysis!$D900)</f>
        <v>7047.04</v>
      </c>
      <c r="S900" s="36">
        <f t="shared" si="42"/>
        <v>69978.48</v>
      </c>
      <c r="T900" s="36">
        <f t="shared" si="43"/>
        <v>5831.54</v>
      </c>
      <c r="U900" s="37">
        <f t="shared" si="44"/>
        <v>4.7006303064213171E-3</v>
      </c>
    </row>
    <row r="901" spans="1:21" x14ac:dyDescent="0.25">
      <c r="A901" s="22">
        <v>900</v>
      </c>
      <c r="B901" s="10" t="s">
        <v>906</v>
      </c>
      <c r="C901" s="10" t="s">
        <v>11</v>
      </c>
      <c r="D901" s="11">
        <v>47.33</v>
      </c>
      <c r="E901" s="12">
        <v>4.0999999999999996</v>
      </c>
      <c r="F901" s="10">
        <v>762</v>
      </c>
      <c r="G901" s="11">
        <f>(ecommerce_sales_analysis!G901*ecommerce_sales_analysis!$D901)</f>
        <v>40845.79</v>
      </c>
      <c r="H901" s="11">
        <f>(ecommerce_sales_analysis!H901*ecommerce_sales_analysis!$D901)</f>
        <v>39425.89</v>
      </c>
      <c r="I901" s="11">
        <f>(ecommerce_sales_analysis!I901*ecommerce_sales_analysis!$D901)</f>
        <v>37674.68</v>
      </c>
      <c r="J901" s="11">
        <f>(ecommerce_sales_analysis!J901*ecommerce_sales_analysis!$D901)</f>
        <v>25984.17</v>
      </c>
      <c r="K901" s="11">
        <f>(ecommerce_sales_analysis!K901*ecommerce_sales_analysis!$D901)</f>
        <v>13820.359999999999</v>
      </c>
      <c r="L901" s="11">
        <f>(ecommerce_sales_analysis!L901*ecommerce_sales_analysis!$D901)</f>
        <v>37343.369999999995</v>
      </c>
      <c r="M901" s="11">
        <f>(ecommerce_sales_analysis!M901*ecommerce_sales_analysis!$D901)</f>
        <v>10081.289999999999</v>
      </c>
      <c r="N901" s="11">
        <f>(ecommerce_sales_analysis!N901*ecommerce_sales_analysis!$D901)</f>
        <v>425.96999999999997</v>
      </c>
      <c r="O901" s="11">
        <f>(ecommerce_sales_analysis!O901*ecommerce_sales_analysis!$D901)</f>
        <v>615.29</v>
      </c>
      <c r="P901" s="11">
        <f>(ecommerce_sales_analysis!P901*ecommerce_sales_analysis!$D901)</f>
        <v>7809.45</v>
      </c>
      <c r="Q901" s="11">
        <f>(ecommerce_sales_analysis!Q901*ecommerce_sales_analysis!$D901)</f>
        <v>40041.18</v>
      </c>
      <c r="R901" s="11">
        <f>(ecommerce_sales_analysis!R901*ecommerce_sales_analysis!$D901)</f>
        <v>39567.879999999997</v>
      </c>
      <c r="S901" s="36">
        <f t="shared" si="42"/>
        <v>293635.31999999995</v>
      </c>
      <c r="T901" s="36">
        <f t="shared" si="43"/>
        <v>24469.609999999997</v>
      </c>
      <c r="U901" s="37">
        <f t="shared" si="44"/>
        <v>1.9724222135543975E-2</v>
      </c>
    </row>
    <row r="902" spans="1:21" x14ac:dyDescent="0.25">
      <c r="A902" s="22">
        <v>901</v>
      </c>
      <c r="B902" s="10" t="s">
        <v>907</v>
      </c>
      <c r="C902" s="10" t="s">
        <v>30</v>
      </c>
      <c r="D902" s="11">
        <v>107.9</v>
      </c>
      <c r="E902" s="12">
        <v>3.2</v>
      </c>
      <c r="F902" s="10">
        <v>787</v>
      </c>
      <c r="G902" s="11">
        <f>(ecommerce_sales_analysis!G902*ecommerce_sales_analysis!$D902)</f>
        <v>13703.300000000001</v>
      </c>
      <c r="H902" s="11">
        <f>(ecommerce_sales_analysis!H902*ecommerce_sales_analysis!$D902)</f>
        <v>86643.700000000012</v>
      </c>
      <c r="I902" s="11">
        <f>(ecommerce_sales_analysis!I902*ecommerce_sales_analysis!$D902)</f>
        <v>20932.600000000002</v>
      </c>
      <c r="J902" s="11">
        <f>(ecommerce_sales_analysis!J902*ecommerce_sales_analysis!$D902)</f>
        <v>97217.900000000009</v>
      </c>
      <c r="K902" s="11">
        <f>(ecommerce_sales_analysis!K902*ecommerce_sales_analysis!$D902)</f>
        <v>863.2</v>
      </c>
      <c r="L902" s="11">
        <f>(ecommerce_sales_analysis!L902*ecommerce_sales_analysis!$D902)</f>
        <v>67437.5</v>
      </c>
      <c r="M902" s="11">
        <f>(ecommerce_sales_analysis!M902*ecommerce_sales_analysis!$D902)</f>
        <v>22335.300000000003</v>
      </c>
      <c r="N902" s="11">
        <f>(ecommerce_sales_analysis!N902*ecommerce_sales_analysis!$D902)</f>
        <v>9818.9</v>
      </c>
      <c r="O902" s="11">
        <f>(ecommerce_sales_analysis!O902*ecommerce_sales_analysis!$D902)</f>
        <v>27622.400000000001</v>
      </c>
      <c r="P902" s="11">
        <f>(ecommerce_sales_analysis!P902*ecommerce_sales_analysis!$D902)</f>
        <v>75422.100000000006</v>
      </c>
      <c r="Q902" s="11">
        <f>(ecommerce_sales_analysis!Q902*ecommerce_sales_analysis!$D902)</f>
        <v>83838.3</v>
      </c>
      <c r="R902" s="11">
        <f>(ecommerce_sales_analysis!R902*ecommerce_sales_analysis!$D902)</f>
        <v>1510.6000000000001</v>
      </c>
      <c r="S902" s="36">
        <f t="shared" si="42"/>
        <v>507345.8000000001</v>
      </c>
      <c r="T902" s="36">
        <f t="shared" si="43"/>
        <v>42278.816666666673</v>
      </c>
      <c r="U902" s="37">
        <f t="shared" si="44"/>
        <v>3.4079691975526898E-2</v>
      </c>
    </row>
    <row r="903" spans="1:21" x14ac:dyDescent="0.25">
      <c r="A903" s="22">
        <v>902</v>
      </c>
      <c r="B903" s="10" t="s">
        <v>908</v>
      </c>
      <c r="C903" s="10" t="s">
        <v>1</v>
      </c>
      <c r="D903" s="11">
        <v>18.13</v>
      </c>
      <c r="E903" s="12">
        <v>1</v>
      </c>
      <c r="F903" s="10">
        <v>165</v>
      </c>
      <c r="G903" s="11">
        <f>(ecommerce_sales_analysis!G903*ecommerce_sales_analysis!$D903)</f>
        <v>8176.6299999999992</v>
      </c>
      <c r="H903" s="11">
        <f>(ecommerce_sales_analysis!H903*ecommerce_sales_analysis!$D903)</f>
        <v>7922.8099999999995</v>
      </c>
      <c r="I903" s="11">
        <f>(ecommerce_sales_analysis!I903*ecommerce_sales_analysis!$D903)</f>
        <v>16498.3</v>
      </c>
      <c r="J903" s="11">
        <f>(ecommerce_sales_analysis!J903*ecommerce_sales_analysis!$D903)</f>
        <v>17042.2</v>
      </c>
      <c r="K903" s="11">
        <f>(ecommerce_sales_analysis!K903*ecommerce_sales_analysis!$D903)</f>
        <v>4895.0999999999995</v>
      </c>
      <c r="L903" s="11">
        <f>(ecommerce_sales_analysis!L903*ecommerce_sales_analysis!$D903)</f>
        <v>4314.9399999999996</v>
      </c>
      <c r="M903" s="11">
        <f>(ecommerce_sales_analysis!M903*ecommerce_sales_analysis!$D903)</f>
        <v>3045.8399999999997</v>
      </c>
      <c r="N903" s="11">
        <f>(ecommerce_sales_analysis!N903*ecommerce_sales_analysis!$D903)</f>
        <v>2501.94</v>
      </c>
      <c r="O903" s="11">
        <f>(ecommerce_sales_analysis!O903*ecommerce_sales_analysis!$D903)</f>
        <v>6254.8499999999995</v>
      </c>
      <c r="P903" s="11">
        <f>(ecommerce_sales_analysis!P903*ecommerce_sales_analysis!$D903)</f>
        <v>6182.33</v>
      </c>
      <c r="Q903" s="11">
        <f>(ecommerce_sales_analysis!Q903*ecommerce_sales_analysis!$D903)</f>
        <v>14177.66</v>
      </c>
      <c r="R903" s="11">
        <f>(ecommerce_sales_analysis!R903*ecommerce_sales_analysis!$D903)</f>
        <v>12437.179999999998</v>
      </c>
      <c r="S903" s="36">
        <f t="shared" si="42"/>
        <v>103449.78</v>
      </c>
      <c r="T903" s="36">
        <f t="shared" si="43"/>
        <v>8620.8150000000005</v>
      </c>
      <c r="U903" s="37">
        <f t="shared" si="44"/>
        <v>6.9489816163571701E-3</v>
      </c>
    </row>
    <row r="904" spans="1:21" x14ac:dyDescent="0.25">
      <c r="A904" s="22">
        <v>903</v>
      </c>
      <c r="B904" s="10" t="s">
        <v>909</v>
      </c>
      <c r="C904" s="10" t="s">
        <v>30</v>
      </c>
      <c r="D904" s="11">
        <v>94.81</v>
      </c>
      <c r="E904" s="12">
        <v>4</v>
      </c>
      <c r="F904" s="10">
        <v>999</v>
      </c>
      <c r="G904" s="11">
        <f>(ecommerce_sales_analysis!G904*ecommerce_sales_analysis!$D904)</f>
        <v>86561.53</v>
      </c>
      <c r="H904" s="11">
        <f>(ecommerce_sales_analysis!H904*ecommerce_sales_analysis!$D904)</f>
        <v>50912.97</v>
      </c>
      <c r="I904" s="11">
        <f>(ecommerce_sales_analysis!I904*ecommerce_sales_analysis!$D904)</f>
        <v>21521.87</v>
      </c>
      <c r="J904" s="11">
        <f>(ecommerce_sales_analysis!J904*ecommerce_sales_analysis!$D904)</f>
        <v>7015.9400000000005</v>
      </c>
      <c r="K904" s="11">
        <f>(ecommerce_sales_analysis!K904*ecommerce_sales_analysis!$D904)</f>
        <v>36596.660000000003</v>
      </c>
      <c r="L904" s="11">
        <f>(ecommerce_sales_analysis!L904*ecommerce_sales_analysis!$D904)</f>
        <v>12514.92</v>
      </c>
      <c r="M904" s="11">
        <f>(ecommerce_sales_analysis!M904*ecommerce_sales_analysis!$D904)</f>
        <v>31192.49</v>
      </c>
      <c r="N904" s="11">
        <f>(ecommerce_sales_analysis!N904*ecommerce_sales_analysis!$D904)</f>
        <v>45508.800000000003</v>
      </c>
      <c r="O904" s="11">
        <f>(ecommerce_sales_analysis!O904*ecommerce_sales_analysis!$D904)</f>
        <v>66082.570000000007</v>
      </c>
      <c r="P904" s="11">
        <f>(ecommerce_sales_analysis!P904*ecommerce_sales_analysis!$D904)</f>
        <v>45603.61</v>
      </c>
      <c r="Q904" s="11">
        <f>(ecommerce_sales_analysis!Q904*ecommerce_sales_analysis!$D904)</f>
        <v>3887.21</v>
      </c>
      <c r="R904" s="11">
        <f>(ecommerce_sales_analysis!R904*ecommerce_sales_analysis!$D904)</f>
        <v>24460.98</v>
      </c>
      <c r="S904" s="36">
        <f t="shared" si="42"/>
        <v>431859.55</v>
      </c>
      <c r="T904" s="36">
        <f t="shared" si="43"/>
        <v>35988.29583333333</v>
      </c>
      <c r="U904" s="37">
        <f t="shared" si="44"/>
        <v>2.900909092120138E-2</v>
      </c>
    </row>
    <row r="905" spans="1:21" x14ac:dyDescent="0.25">
      <c r="A905" s="22">
        <v>904</v>
      </c>
      <c r="B905" s="10" t="s">
        <v>910</v>
      </c>
      <c r="C905" s="10" t="s">
        <v>3</v>
      </c>
      <c r="D905" s="11">
        <v>293.61</v>
      </c>
      <c r="E905" s="12">
        <v>1.1000000000000001</v>
      </c>
      <c r="F905" s="10">
        <v>853</v>
      </c>
      <c r="G905" s="11">
        <f>(ecommerce_sales_analysis!G905*ecommerce_sales_analysis!$D905)</f>
        <v>108048.48000000001</v>
      </c>
      <c r="H905" s="11">
        <f>(ecommerce_sales_analysis!H905*ecommerce_sales_analysis!$D905)</f>
        <v>172055.46000000002</v>
      </c>
      <c r="I905" s="11">
        <f>(ecommerce_sales_analysis!I905*ecommerce_sales_analysis!$D905)</f>
        <v>126252.3</v>
      </c>
      <c r="J905" s="11">
        <f>(ecommerce_sales_analysis!J905*ecommerce_sales_analysis!$D905)</f>
        <v>191727.33000000002</v>
      </c>
      <c r="K905" s="11">
        <f>(ecommerce_sales_analysis!K905*ecommerce_sales_analysis!$D905)</f>
        <v>27012.120000000003</v>
      </c>
      <c r="L905" s="11">
        <f>(ecommerce_sales_analysis!L905*ecommerce_sales_analysis!$D905)</f>
        <v>293022.78000000003</v>
      </c>
      <c r="M905" s="11">
        <f>(ecommerce_sales_analysis!M905*ecommerce_sales_analysis!$D905)</f>
        <v>81917.19</v>
      </c>
      <c r="N905" s="11">
        <f>(ecommerce_sales_analysis!N905*ecommerce_sales_analysis!$D905)</f>
        <v>131537.28</v>
      </c>
      <c r="O905" s="11">
        <f>(ecommerce_sales_analysis!O905*ecommerce_sales_analysis!$D905)</f>
        <v>101001.84000000001</v>
      </c>
      <c r="P905" s="11">
        <f>(ecommerce_sales_analysis!P905*ecommerce_sales_analysis!$D905)</f>
        <v>5284.9800000000005</v>
      </c>
      <c r="Q905" s="11">
        <f>(ecommerce_sales_analysis!Q905*ecommerce_sales_analysis!$D905)</f>
        <v>27012.120000000003</v>
      </c>
      <c r="R905" s="11">
        <f>(ecommerce_sales_analysis!R905*ecommerce_sales_analysis!$D905)</f>
        <v>211986.42</v>
      </c>
      <c r="S905" s="36">
        <f t="shared" si="42"/>
        <v>1476858.3000000003</v>
      </c>
      <c r="T905" s="36">
        <f t="shared" si="43"/>
        <v>123071.52500000002</v>
      </c>
      <c r="U905" s="37">
        <f t="shared" si="44"/>
        <v>9.9204282277492575E-2</v>
      </c>
    </row>
    <row r="906" spans="1:21" x14ac:dyDescent="0.25">
      <c r="A906" s="22">
        <v>905</v>
      </c>
      <c r="B906" s="10" t="s">
        <v>911</v>
      </c>
      <c r="C906" s="10" t="s">
        <v>30</v>
      </c>
      <c r="D906" s="11">
        <v>213.61</v>
      </c>
      <c r="E906" s="12">
        <v>4</v>
      </c>
      <c r="F906" s="10">
        <v>520</v>
      </c>
      <c r="G906" s="11">
        <f>(ecommerce_sales_analysis!G906*ecommerce_sales_analysis!$D906)</f>
        <v>181568.5</v>
      </c>
      <c r="H906" s="11">
        <f>(ecommerce_sales_analysis!H906*ecommerce_sales_analysis!$D906)</f>
        <v>206560.87000000002</v>
      </c>
      <c r="I906" s="11">
        <f>(ecommerce_sales_analysis!I906*ecommerce_sales_analysis!$D906)</f>
        <v>201007.01</v>
      </c>
      <c r="J906" s="11">
        <f>(ecommerce_sales_analysis!J906*ecommerce_sales_analysis!$D906)</f>
        <v>177937.13</v>
      </c>
      <c r="K906" s="11">
        <f>(ecommerce_sales_analysis!K906*ecommerce_sales_analysis!$D906)</f>
        <v>206133.65000000002</v>
      </c>
      <c r="L906" s="11">
        <f>(ecommerce_sales_analysis!L906*ecommerce_sales_analysis!$D906)</f>
        <v>167683.85</v>
      </c>
      <c r="M906" s="11">
        <f>(ecommerce_sales_analysis!M906*ecommerce_sales_analysis!$D906)</f>
        <v>208696.97</v>
      </c>
      <c r="N906" s="11">
        <f>(ecommerce_sales_analysis!N906*ecommerce_sales_analysis!$D906)</f>
        <v>70918.52</v>
      </c>
      <c r="O906" s="11">
        <f>(ecommerce_sales_analysis!O906*ecommerce_sales_analysis!$D906)</f>
        <v>85230.39</v>
      </c>
      <c r="P906" s="11">
        <f>(ecommerce_sales_analysis!P906*ecommerce_sales_analysis!$D906)</f>
        <v>133933.47</v>
      </c>
      <c r="Q906" s="11">
        <f>(ecommerce_sales_analysis!Q906*ecommerce_sales_analysis!$D906)</f>
        <v>148672.56</v>
      </c>
      <c r="R906" s="11">
        <f>(ecommerce_sales_analysis!R906*ecommerce_sales_analysis!$D906)</f>
        <v>87793.71</v>
      </c>
      <c r="S906" s="36">
        <f t="shared" si="42"/>
        <v>1876136.63</v>
      </c>
      <c r="T906" s="36">
        <f t="shared" si="43"/>
        <v>156344.71916666665</v>
      </c>
      <c r="U906" s="37">
        <f t="shared" si="44"/>
        <v>0.12602481079847916</v>
      </c>
    </row>
    <row r="907" spans="1:21" x14ac:dyDescent="0.25">
      <c r="A907" s="22">
        <v>906</v>
      </c>
      <c r="B907" s="10" t="s">
        <v>912</v>
      </c>
      <c r="C907" s="10" t="s">
        <v>11</v>
      </c>
      <c r="D907" s="11">
        <v>446.87</v>
      </c>
      <c r="E907" s="12">
        <v>1.8</v>
      </c>
      <c r="F907" s="10">
        <v>284</v>
      </c>
      <c r="G907" s="11">
        <f>(ecommerce_sales_analysis!G907*ecommerce_sales_analysis!$D907)</f>
        <v>18768.54</v>
      </c>
      <c r="H907" s="11">
        <f>(ecommerce_sales_analysis!H907*ecommerce_sales_analysis!$D907)</f>
        <v>391011.25</v>
      </c>
      <c r="I907" s="11">
        <f>(ecommerce_sales_analysis!I907*ecommerce_sales_analysis!$D907)</f>
        <v>194388.45</v>
      </c>
      <c r="J907" s="11">
        <f>(ecommerce_sales_analysis!J907*ecommerce_sales_analysis!$D907)</f>
        <v>74627.289999999994</v>
      </c>
      <c r="K907" s="11">
        <f>(ecommerce_sales_analysis!K907*ecommerce_sales_analysis!$D907)</f>
        <v>235947.36000000002</v>
      </c>
      <c r="L907" s="11">
        <f>(ecommerce_sales_analysis!L907*ecommerce_sales_analysis!$D907)</f>
        <v>73733.55</v>
      </c>
      <c r="M907" s="11">
        <f>(ecommerce_sales_analysis!M907*ecommerce_sales_analysis!$D907)</f>
        <v>135848.48000000001</v>
      </c>
      <c r="N907" s="11">
        <f>(ecommerce_sales_analysis!N907*ecommerce_sales_analysis!$D907)</f>
        <v>387883.16000000003</v>
      </c>
      <c r="O907" s="11">
        <f>(ecommerce_sales_analysis!O907*ecommerce_sales_analysis!$D907)</f>
        <v>92055.22</v>
      </c>
      <c r="P907" s="11">
        <f>(ecommerce_sales_analysis!P907*ecommerce_sales_analysis!$D907)</f>
        <v>437485.73</v>
      </c>
      <c r="Q907" s="11">
        <f>(ecommerce_sales_analysis!Q907*ecommerce_sales_analysis!$D907)</f>
        <v>324427.62</v>
      </c>
      <c r="R907" s="11">
        <f>(ecommerce_sales_analysis!R907*ecommerce_sales_analysis!$D907)</f>
        <v>115292.46</v>
      </c>
      <c r="S907" s="36">
        <f t="shared" si="42"/>
        <v>2481469.11</v>
      </c>
      <c r="T907" s="36">
        <f t="shared" si="43"/>
        <v>206789.0925</v>
      </c>
      <c r="U907" s="37">
        <f t="shared" si="44"/>
        <v>0.16668651423858213</v>
      </c>
    </row>
    <row r="908" spans="1:21" x14ac:dyDescent="0.25">
      <c r="A908" s="22">
        <v>907</v>
      </c>
      <c r="B908" s="10" t="s">
        <v>913</v>
      </c>
      <c r="C908" s="10" t="s">
        <v>8</v>
      </c>
      <c r="D908" s="11">
        <v>409.63</v>
      </c>
      <c r="E908" s="12">
        <v>4.8</v>
      </c>
      <c r="F908" s="10">
        <v>517</v>
      </c>
      <c r="G908" s="11">
        <f>(ecommerce_sales_analysis!G908*ecommerce_sales_analysis!$D908)</f>
        <v>361703.29</v>
      </c>
      <c r="H908" s="11">
        <f>(ecommerce_sales_analysis!H908*ecommerce_sales_analysis!$D908)</f>
        <v>383004.05</v>
      </c>
      <c r="I908" s="11">
        <f>(ecommerce_sales_analysis!I908*ecommerce_sales_analysis!$D908)</f>
        <v>321969.18</v>
      </c>
      <c r="J908" s="11">
        <f>(ecommerce_sales_analysis!J908*ecommerce_sales_analysis!$D908)</f>
        <v>315415.09999999998</v>
      </c>
      <c r="K908" s="11">
        <f>(ecommerce_sales_analysis!K908*ecommerce_sales_analysis!$D908)</f>
        <v>62673.39</v>
      </c>
      <c r="L908" s="11">
        <f>(ecommerce_sales_analysis!L908*ecommerce_sales_analysis!$D908)</f>
        <v>152791.99</v>
      </c>
      <c r="M908" s="11">
        <f>(ecommerce_sales_analysis!M908*ecommerce_sales_analysis!$D908)</f>
        <v>59396.35</v>
      </c>
      <c r="N908" s="11">
        <f>(ecommerce_sales_analysis!N908*ecommerce_sales_analysis!$D908)</f>
        <v>138864.57</v>
      </c>
      <c r="O908" s="11">
        <f>(ecommerce_sales_analysis!O908*ecommerce_sales_analysis!$D908)</f>
        <v>351052.91</v>
      </c>
      <c r="P908" s="11">
        <f>(ecommerce_sales_analysis!P908*ecommerce_sales_analysis!$D908)</f>
        <v>74962.289999999994</v>
      </c>
      <c r="Q908" s="11">
        <f>(ecommerce_sales_analysis!Q908*ecommerce_sales_analysis!$D908)</f>
        <v>207272.78</v>
      </c>
      <c r="R908" s="11">
        <f>(ecommerce_sales_analysis!R908*ecommerce_sales_analysis!$D908)</f>
        <v>251103.19</v>
      </c>
      <c r="S908" s="36">
        <f t="shared" si="42"/>
        <v>2680209.09</v>
      </c>
      <c r="T908" s="36">
        <f t="shared" si="43"/>
        <v>223350.75749999998</v>
      </c>
      <c r="U908" s="37">
        <f t="shared" si="44"/>
        <v>0.18003637798363012</v>
      </c>
    </row>
    <row r="909" spans="1:21" x14ac:dyDescent="0.25">
      <c r="A909" s="22">
        <v>908</v>
      </c>
      <c r="B909" s="10" t="s">
        <v>914</v>
      </c>
      <c r="C909" s="10" t="s">
        <v>3</v>
      </c>
      <c r="D909" s="11">
        <v>174.2</v>
      </c>
      <c r="E909" s="12">
        <v>2.5</v>
      </c>
      <c r="F909" s="10">
        <v>657</v>
      </c>
      <c r="G909" s="11">
        <f>(ecommerce_sales_analysis!G909*ecommerce_sales_analysis!$D909)</f>
        <v>72815.599999999991</v>
      </c>
      <c r="H909" s="11">
        <f>(ecommerce_sales_analysis!H909*ecommerce_sales_analysis!$D909)</f>
        <v>141102</v>
      </c>
      <c r="I909" s="11">
        <f>(ecommerce_sales_analysis!I909*ecommerce_sales_analysis!$D909)</f>
        <v>80132</v>
      </c>
      <c r="J909" s="11">
        <f>(ecommerce_sales_analysis!J909*ecommerce_sales_analysis!$D909)</f>
        <v>87448.4</v>
      </c>
      <c r="K909" s="11">
        <f>(ecommerce_sales_analysis!K909*ecommerce_sales_analysis!$D909)</f>
        <v>70376.799999999988</v>
      </c>
      <c r="L909" s="11">
        <f>(ecommerce_sales_analysis!L909*ecommerce_sales_analysis!$D909)</f>
        <v>64802.399999999994</v>
      </c>
      <c r="M909" s="11">
        <f>(ecommerce_sales_analysis!M909*ecommerce_sales_analysis!$D909)</f>
        <v>134830.79999999999</v>
      </c>
      <c r="N909" s="11">
        <f>(ecommerce_sales_analysis!N909*ecommerce_sales_analysis!$D909)</f>
        <v>167232</v>
      </c>
      <c r="O909" s="11">
        <f>(ecommerce_sales_analysis!O909*ecommerce_sales_analysis!$D909)</f>
        <v>164096.4</v>
      </c>
      <c r="P909" s="11">
        <f>(ecommerce_sales_analysis!P909*ecommerce_sales_analysis!$D909)</f>
        <v>136050.19999999998</v>
      </c>
      <c r="Q909" s="11">
        <f>(ecommerce_sales_analysis!Q909*ecommerce_sales_analysis!$D909)</f>
        <v>91977.599999999991</v>
      </c>
      <c r="R909" s="11">
        <f>(ecommerce_sales_analysis!R909*ecommerce_sales_analysis!$D909)</f>
        <v>45117.799999999996</v>
      </c>
      <c r="S909" s="36">
        <f t="shared" si="42"/>
        <v>1255982.0000000002</v>
      </c>
      <c r="T909" s="36">
        <f t="shared" si="43"/>
        <v>104665.16666666669</v>
      </c>
      <c r="U909" s="37">
        <f t="shared" si="44"/>
        <v>8.4367466305636546E-2</v>
      </c>
    </row>
    <row r="910" spans="1:21" x14ac:dyDescent="0.25">
      <c r="A910" s="22">
        <v>909</v>
      </c>
      <c r="B910" s="10" t="s">
        <v>915</v>
      </c>
      <c r="C910" s="10" t="s">
        <v>5</v>
      </c>
      <c r="D910" s="11">
        <v>133.41</v>
      </c>
      <c r="E910" s="12">
        <v>2.2999999999999998</v>
      </c>
      <c r="F910" s="10">
        <v>613</v>
      </c>
      <c r="G910" s="11">
        <f>(ecommerce_sales_analysis!G910*ecommerce_sales_analysis!$D910)</f>
        <v>64970.67</v>
      </c>
      <c r="H910" s="11">
        <f>(ecommerce_sales_analysis!H910*ecommerce_sales_analysis!$D910)</f>
        <v>19878.09</v>
      </c>
      <c r="I910" s="11">
        <f>(ecommerce_sales_analysis!I910*ecommerce_sales_analysis!$D910)</f>
        <v>82313.97</v>
      </c>
      <c r="J910" s="11">
        <f>(ecommerce_sales_analysis!J910*ecommerce_sales_analysis!$D910)</f>
        <v>117934.44</v>
      </c>
      <c r="K910" s="11">
        <f>(ecommerce_sales_analysis!K910*ecommerce_sales_analysis!$D910)</f>
        <v>111930.98999999999</v>
      </c>
      <c r="L910" s="11">
        <f>(ecommerce_sales_analysis!L910*ecommerce_sales_analysis!$D910)</f>
        <v>107261.64</v>
      </c>
      <c r="M910" s="11">
        <f>(ecommerce_sales_analysis!M910*ecommerce_sales_analysis!$D910)</f>
        <v>68706.149999999994</v>
      </c>
      <c r="N910" s="11">
        <f>(ecommerce_sales_analysis!N910*ecommerce_sales_analysis!$D910)</f>
        <v>6803.91</v>
      </c>
      <c r="O910" s="11">
        <f>(ecommerce_sales_analysis!O910*ecommerce_sales_analysis!$D910)</f>
        <v>22813.11</v>
      </c>
      <c r="P910" s="11">
        <f>(ecommerce_sales_analysis!P910*ecommerce_sales_analysis!$D910)</f>
        <v>72575.039999999994</v>
      </c>
      <c r="Q910" s="11">
        <f>(ecommerce_sales_analysis!Q910*ecommerce_sales_analysis!$D910)</f>
        <v>127406.55</v>
      </c>
      <c r="R910" s="11">
        <f>(ecommerce_sales_analysis!R910*ecommerce_sales_analysis!$D910)</f>
        <v>114065.55</v>
      </c>
      <c r="S910" s="36">
        <f t="shared" si="42"/>
        <v>916660.1100000001</v>
      </c>
      <c r="T910" s="36">
        <f t="shared" si="43"/>
        <v>76388.342500000013</v>
      </c>
      <c r="U910" s="37">
        <f t="shared" si="44"/>
        <v>6.1574362486202898E-2</v>
      </c>
    </row>
    <row r="911" spans="1:21" x14ac:dyDescent="0.25">
      <c r="A911" s="22">
        <v>910</v>
      </c>
      <c r="B911" s="10" t="s">
        <v>916</v>
      </c>
      <c r="C911" s="10" t="s">
        <v>1</v>
      </c>
      <c r="D911" s="11">
        <v>192.95</v>
      </c>
      <c r="E911" s="12">
        <v>1.6</v>
      </c>
      <c r="F911" s="10">
        <v>164</v>
      </c>
      <c r="G911" s="11">
        <f>(ecommerce_sales_analysis!G911*ecommerce_sales_analysis!$D911)</f>
        <v>14857.15</v>
      </c>
      <c r="H911" s="11">
        <f>(ecommerce_sales_analysis!H911*ecommerce_sales_analysis!$D911)</f>
        <v>127154.04999999999</v>
      </c>
      <c r="I911" s="11">
        <f>(ecommerce_sales_analysis!I911*ecommerce_sales_analysis!$D911)</f>
        <v>3859</v>
      </c>
      <c r="J911" s="11">
        <f>(ecommerce_sales_analysis!J911*ecommerce_sales_analysis!$D911)</f>
        <v>68304.3</v>
      </c>
      <c r="K911" s="11">
        <f>(ecommerce_sales_analysis!K911*ecommerce_sales_analysis!$D911)</f>
        <v>28556.6</v>
      </c>
      <c r="L911" s="11">
        <f>(ecommerce_sales_analysis!L911*ecommerce_sales_analysis!$D911)</f>
        <v>92037.15</v>
      </c>
      <c r="M911" s="11">
        <f>(ecommerce_sales_analysis!M911*ecommerce_sales_analysis!$D911)</f>
        <v>17172.55</v>
      </c>
      <c r="N911" s="11">
        <f>(ecommerce_sales_analysis!N911*ecommerce_sales_analysis!$D911)</f>
        <v>136222.69999999998</v>
      </c>
      <c r="O911" s="11">
        <f>(ecommerce_sales_analysis!O911*ecommerce_sales_analysis!$D911)</f>
        <v>89335.849999999991</v>
      </c>
      <c r="P911" s="11">
        <f>(ecommerce_sales_analysis!P911*ecommerce_sales_analysis!$D911)</f>
        <v>1736.55</v>
      </c>
      <c r="Q911" s="11">
        <f>(ecommerce_sales_analysis!Q911*ecommerce_sales_analysis!$D911)</f>
        <v>50938.799999999996</v>
      </c>
      <c r="R911" s="11">
        <f>(ecommerce_sales_analysis!R911*ecommerce_sales_analysis!$D911)</f>
        <v>129276.49999999999</v>
      </c>
      <c r="S911" s="36">
        <f t="shared" si="42"/>
        <v>759451.20000000007</v>
      </c>
      <c r="T911" s="36">
        <f t="shared" si="43"/>
        <v>63287.600000000006</v>
      </c>
      <c r="U911" s="37">
        <f t="shared" si="44"/>
        <v>5.1014245050307432E-2</v>
      </c>
    </row>
    <row r="912" spans="1:21" x14ac:dyDescent="0.25">
      <c r="A912" s="22">
        <v>911</v>
      </c>
      <c r="B912" s="10" t="s">
        <v>917</v>
      </c>
      <c r="C912" s="10" t="s">
        <v>11</v>
      </c>
      <c r="D912" s="11">
        <v>297.2</v>
      </c>
      <c r="E912" s="12">
        <v>2.2000000000000002</v>
      </c>
      <c r="F912" s="10">
        <v>886</v>
      </c>
      <c r="G912" s="11">
        <f>(ecommerce_sales_analysis!G912*ecommerce_sales_analysis!$D912)</f>
        <v>245190</v>
      </c>
      <c r="H912" s="11">
        <f>(ecommerce_sales_analysis!H912*ecommerce_sales_analysis!$D912)</f>
        <v>2080.4</v>
      </c>
      <c r="I912" s="11">
        <f>(ecommerce_sales_analysis!I912*ecommerce_sales_analysis!$D912)</f>
        <v>18723.599999999999</v>
      </c>
      <c r="J912" s="11">
        <f>(ecommerce_sales_analysis!J912*ecommerce_sales_analysis!$D912)</f>
        <v>66572.800000000003</v>
      </c>
      <c r="K912" s="11">
        <f>(ecommerce_sales_analysis!K912*ecommerce_sales_analysis!$D912)</f>
        <v>263913.59999999998</v>
      </c>
      <c r="L912" s="11">
        <f>(ecommerce_sales_analysis!L912*ecommerce_sales_analysis!$D912)</f>
        <v>224088.8</v>
      </c>
      <c r="M912" s="11">
        <f>(ecommerce_sales_analysis!M912*ecommerce_sales_analysis!$D912)</f>
        <v>134334.39999999999</v>
      </c>
      <c r="N912" s="11">
        <f>(ecommerce_sales_analysis!N912*ecommerce_sales_analysis!$D912)</f>
        <v>138198</v>
      </c>
      <c r="O912" s="11">
        <f>(ecommerce_sales_analysis!O912*ecommerce_sales_analysis!$D912)</f>
        <v>79946.8</v>
      </c>
      <c r="P912" s="11">
        <f>(ecommerce_sales_analysis!P912*ecommerce_sales_analysis!$D912)</f>
        <v>175645.19999999998</v>
      </c>
      <c r="Q912" s="11">
        <f>(ecommerce_sales_analysis!Q912*ecommerce_sales_analysis!$D912)</f>
        <v>185750</v>
      </c>
      <c r="R912" s="11">
        <f>(ecommerce_sales_analysis!R912*ecommerce_sales_analysis!$D912)</f>
        <v>13076.8</v>
      </c>
      <c r="S912" s="36">
        <f t="shared" si="42"/>
        <v>1547520.4000000001</v>
      </c>
      <c r="T912" s="36">
        <f t="shared" si="43"/>
        <v>128960.03333333334</v>
      </c>
      <c r="U912" s="37">
        <f t="shared" si="44"/>
        <v>0.10395083305675176</v>
      </c>
    </row>
    <row r="913" spans="1:21" x14ac:dyDescent="0.25">
      <c r="A913" s="22">
        <v>912</v>
      </c>
      <c r="B913" s="10" t="s">
        <v>918</v>
      </c>
      <c r="C913" s="10" t="s">
        <v>3</v>
      </c>
      <c r="D913" s="11">
        <v>137.69</v>
      </c>
      <c r="E913" s="12">
        <v>4.5</v>
      </c>
      <c r="F913" s="10">
        <v>659</v>
      </c>
      <c r="G913" s="11">
        <f>(ecommerce_sales_analysis!G913*ecommerce_sales_analysis!$D913)</f>
        <v>110152</v>
      </c>
      <c r="H913" s="11">
        <f>(ecommerce_sales_analysis!H913*ecommerce_sales_analysis!$D913)</f>
        <v>3855.3199999999997</v>
      </c>
      <c r="I913" s="11">
        <f>(ecommerce_sales_analysis!I913*ecommerce_sales_analysis!$D913)</f>
        <v>22581.16</v>
      </c>
      <c r="J913" s="11">
        <f>(ecommerce_sales_analysis!J913*ecommerce_sales_analysis!$D913)</f>
        <v>91288.47</v>
      </c>
      <c r="K913" s="11">
        <f>(ecommerce_sales_analysis!K913*ecommerce_sales_analysis!$D913)</f>
        <v>36625.54</v>
      </c>
      <c r="L913" s="11">
        <f>(ecommerce_sales_analysis!L913*ecommerce_sales_analysis!$D913)</f>
        <v>65815.819999999992</v>
      </c>
      <c r="M913" s="11">
        <f>(ecommerce_sales_analysis!M913*ecommerce_sales_analysis!$D913)</f>
        <v>8123.71</v>
      </c>
      <c r="N913" s="11">
        <f>(ecommerce_sales_analysis!N913*ecommerce_sales_analysis!$D913)</f>
        <v>137690</v>
      </c>
      <c r="O913" s="11">
        <f>(ecommerce_sales_analysis!O913*ecommerce_sales_analysis!$D913)</f>
        <v>30291.8</v>
      </c>
      <c r="P913" s="11">
        <f>(ecommerce_sales_analysis!P913*ecommerce_sales_analysis!$D913)</f>
        <v>26298.79</v>
      </c>
      <c r="Q913" s="11">
        <f>(ecommerce_sales_analysis!Q913*ecommerce_sales_analysis!$D913)</f>
        <v>40067.79</v>
      </c>
      <c r="R913" s="11">
        <f>(ecommerce_sales_analysis!R913*ecommerce_sales_analysis!$D913)</f>
        <v>131356.26</v>
      </c>
      <c r="S913" s="36">
        <f t="shared" si="42"/>
        <v>704146.66</v>
      </c>
      <c r="T913" s="36">
        <f t="shared" si="43"/>
        <v>58678.888333333336</v>
      </c>
      <c r="U913" s="37">
        <f t="shared" si="44"/>
        <v>4.7299300158582289E-2</v>
      </c>
    </row>
    <row r="914" spans="1:21" x14ac:dyDescent="0.25">
      <c r="A914" s="22">
        <v>913</v>
      </c>
      <c r="B914" s="10" t="s">
        <v>919</v>
      </c>
      <c r="C914" s="10" t="s">
        <v>3</v>
      </c>
      <c r="D914" s="11">
        <v>313.95</v>
      </c>
      <c r="E914" s="12">
        <v>5</v>
      </c>
      <c r="F914" s="10">
        <v>64</v>
      </c>
      <c r="G914" s="11">
        <f>(ecommerce_sales_analysis!G914*ecommerce_sales_analysis!$D914)</f>
        <v>84452.55</v>
      </c>
      <c r="H914" s="11">
        <f>(ecommerce_sales_analysis!H914*ecommerce_sales_analysis!$D914)</f>
        <v>92615.25</v>
      </c>
      <c r="I914" s="11">
        <f>(ecommerce_sales_analysis!I914*ecommerce_sales_analysis!$D914)</f>
        <v>8162.7</v>
      </c>
      <c r="J914" s="11">
        <f>(ecommerce_sales_analysis!J914*ecommerce_sales_analysis!$D914)</f>
        <v>166393.5</v>
      </c>
      <c r="K914" s="11">
        <f>(ecommerce_sales_analysis!K914*ecommerce_sales_analysis!$D914)</f>
        <v>132172.94999999998</v>
      </c>
      <c r="L914" s="11">
        <f>(ecommerce_sales_analysis!L914*ecommerce_sales_analysis!$D914)</f>
        <v>260892.44999999998</v>
      </c>
      <c r="M914" s="11">
        <f>(ecommerce_sales_analysis!M914*ecommerce_sales_analysis!$D914)</f>
        <v>97324.5</v>
      </c>
      <c r="N914" s="11">
        <f>(ecommerce_sales_analysis!N914*ecommerce_sales_analysis!$D914)</f>
        <v>225102.15</v>
      </c>
      <c r="O914" s="11">
        <f>(ecommerce_sales_analysis!O914*ecommerce_sales_analysis!$D914)</f>
        <v>47406.45</v>
      </c>
      <c r="P914" s="11">
        <f>(ecommerce_sales_analysis!P914*ecommerce_sales_analysis!$D914)</f>
        <v>100150.05</v>
      </c>
      <c r="Q914" s="11">
        <f>(ecommerce_sales_analysis!Q914*ecommerce_sales_analysis!$D914)</f>
        <v>303903.59999999998</v>
      </c>
      <c r="R914" s="11">
        <f>(ecommerce_sales_analysis!R914*ecommerce_sales_analysis!$D914)</f>
        <v>254927.4</v>
      </c>
      <c r="S914" s="36">
        <f t="shared" si="42"/>
        <v>1773503.5499999998</v>
      </c>
      <c r="T914" s="36">
        <f t="shared" si="43"/>
        <v>147791.96249999999</v>
      </c>
      <c r="U914" s="37">
        <f t="shared" si="44"/>
        <v>0.11913068897289272</v>
      </c>
    </row>
    <row r="915" spans="1:21" x14ac:dyDescent="0.25">
      <c r="A915" s="22">
        <v>914</v>
      </c>
      <c r="B915" s="10" t="s">
        <v>920</v>
      </c>
      <c r="C915" s="10" t="s">
        <v>11</v>
      </c>
      <c r="D915" s="11">
        <v>207.66</v>
      </c>
      <c r="E915" s="12">
        <v>2.5</v>
      </c>
      <c r="F915" s="10">
        <v>91</v>
      </c>
      <c r="G915" s="11">
        <f>(ecommerce_sales_analysis!G915*ecommerce_sales_analysis!$D915)</f>
        <v>139755.18</v>
      </c>
      <c r="H915" s="11">
        <f>(ecommerce_sales_analysis!H915*ecommerce_sales_analysis!$D915)</f>
        <v>204545.1</v>
      </c>
      <c r="I915" s="11">
        <f>(ecommerce_sales_analysis!I915*ecommerce_sales_analysis!$D915)</f>
        <v>64374.6</v>
      </c>
      <c r="J915" s="11">
        <f>(ecommerce_sales_analysis!J915*ecommerce_sales_analysis!$D915)</f>
        <v>30110.7</v>
      </c>
      <c r="K915" s="11">
        <f>(ecommerce_sales_analysis!K915*ecommerce_sales_analysis!$D915)</f>
        <v>174226.74</v>
      </c>
      <c r="L915" s="11">
        <f>(ecommerce_sales_analysis!L915*ecommerce_sales_analysis!$D915)</f>
        <v>134771.34</v>
      </c>
      <c r="M915" s="11">
        <f>(ecommerce_sales_analysis!M915*ecommerce_sales_analysis!$D915)</f>
        <v>109436.81999999999</v>
      </c>
      <c r="N915" s="11">
        <f>(ecommerce_sales_analysis!N915*ecommerce_sales_analysis!$D915)</f>
        <v>165712.68</v>
      </c>
      <c r="O915" s="11">
        <f>(ecommerce_sales_analysis!O915*ecommerce_sales_analysis!$D915)</f>
        <v>129164.52</v>
      </c>
      <c r="P915" s="11">
        <f>(ecommerce_sales_analysis!P915*ecommerce_sales_analysis!$D915)</f>
        <v>145569.66</v>
      </c>
      <c r="Q915" s="11">
        <f>(ecommerce_sales_analysis!Q915*ecommerce_sales_analysis!$D915)</f>
        <v>96146.58</v>
      </c>
      <c r="R915" s="11">
        <f>(ecommerce_sales_analysis!R915*ecommerce_sales_analysis!$D915)</f>
        <v>158236.91999999998</v>
      </c>
      <c r="S915" s="36">
        <f t="shared" si="42"/>
        <v>1552050.8399999999</v>
      </c>
      <c r="T915" s="36">
        <f t="shared" si="43"/>
        <v>129337.56999999999</v>
      </c>
      <c r="U915" s="37">
        <f t="shared" si="44"/>
        <v>0.10425515409323927</v>
      </c>
    </row>
    <row r="916" spans="1:21" x14ac:dyDescent="0.25">
      <c r="A916" s="22">
        <v>915</v>
      </c>
      <c r="B916" s="10" t="s">
        <v>921</v>
      </c>
      <c r="C916" s="10" t="s">
        <v>5</v>
      </c>
      <c r="D916" s="11">
        <v>278.26</v>
      </c>
      <c r="E916" s="12">
        <v>2.8</v>
      </c>
      <c r="F916" s="10">
        <v>117</v>
      </c>
      <c r="G916" s="11">
        <f>(ecommerce_sales_analysis!G916*ecommerce_sales_analysis!$D916)</f>
        <v>194782</v>
      </c>
      <c r="H916" s="11">
        <f>(ecommerce_sales_analysis!H916*ecommerce_sales_analysis!$D916)</f>
        <v>257390.5</v>
      </c>
      <c r="I916" s="11">
        <f>(ecommerce_sales_analysis!I916*ecommerce_sales_analysis!$D916)</f>
        <v>79025.84</v>
      </c>
      <c r="J916" s="11">
        <f>(ecommerce_sales_analysis!J916*ecommerce_sales_analysis!$D916)</f>
        <v>266851.33999999997</v>
      </c>
      <c r="K916" s="11">
        <f>(ecommerce_sales_analysis!K916*ecommerce_sales_analysis!$D916)</f>
        <v>171686.41999999998</v>
      </c>
      <c r="L916" s="11">
        <f>(ecommerce_sales_analysis!L916*ecommerce_sales_analysis!$D916)</f>
        <v>164173.4</v>
      </c>
      <c r="M916" s="11">
        <f>(ecommerce_sales_analysis!M916*ecommerce_sales_analysis!$D916)</f>
        <v>62886.759999999995</v>
      </c>
      <c r="N916" s="11">
        <f>(ecommerce_sales_analysis!N916*ecommerce_sales_analysis!$D916)</f>
        <v>131895.24</v>
      </c>
      <c r="O916" s="11">
        <f>(ecommerce_sales_analysis!O916*ecommerce_sales_analysis!$D916)</f>
        <v>50643.32</v>
      </c>
      <c r="P916" s="11">
        <f>(ecommerce_sales_analysis!P916*ecommerce_sales_analysis!$D916)</f>
        <v>161112.54</v>
      </c>
      <c r="Q916" s="11">
        <f>(ecommerce_sales_analysis!Q916*ecommerce_sales_analysis!$D916)</f>
        <v>223442.78</v>
      </c>
      <c r="R916" s="11">
        <f>(ecommerce_sales_analysis!R916*ecommerce_sales_analysis!$D916)</f>
        <v>91825.8</v>
      </c>
      <c r="S916" s="36">
        <f t="shared" si="42"/>
        <v>1855715.94</v>
      </c>
      <c r="T916" s="36">
        <f t="shared" si="43"/>
        <v>154642.995</v>
      </c>
      <c r="U916" s="37">
        <f t="shared" si="44"/>
        <v>0.12465310174889657</v>
      </c>
    </row>
    <row r="917" spans="1:21" x14ac:dyDescent="0.25">
      <c r="A917" s="22">
        <v>916</v>
      </c>
      <c r="B917" s="10" t="s">
        <v>922</v>
      </c>
      <c r="C917" s="10" t="s">
        <v>5</v>
      </c>
      <c r="D917" s="11">
        <v>220.88</v>
      </c>
      <c r="E917" s="12">
        <v>3.9</v>
      </c>
      <c r="F917" s="10">
        <v>866</v>
      </c>
      <c r="G917" s="11">
        <f>(ecommerce_sales_analysis!G917*ecommerce_sales_analysis!$D917)</f>
        <v>167427.04</v>
      </c>
      <c r="H917" s="11">
        <f>(ecommerce_sales_analysis!H917*ecommerce_sales_analysis!$D917)</f>
        <v>159033.60000000001</v>
      </c>
      <c r="I917" s="11">
        <f>(ecommerce_sales_analysis!I917*ecommerce_sales_analysis!$D917)</f>
        <v>145559.91999999998</v>
      </c>
      <c r="J917" s="11">
        <f>(ecommerce_sales_analysis!J917*ecommerce_sales_analysis!$D917)</f>
        <v>53011.199999999997</v>
      </c>
      <c r="K917" s="11">
        <f>(ecommerce_sales_analysis!K917*ecommerce_sales_analysis!$D917)</f>
        <v>104034.48</v>
      </c>
      <c r="L917" s="11">
        <f>(ecommerce_sales_analysis!L917*ecommerce_sales_analysis!$D917)</f>
        <v>150419.28</v>
      </c>
      <c r="M917" s="11">
        <f>(ecommerce_sales_analysis!M917*ecommerce_sales_analysis!$D917)</f>
        <v>104476.23999999999</v>
      </c>
      <c r="N917" s="11">
        <f>(ecommerce_sales_analysis!N917*ecommerce_sales_analysis!$D917)</f>
        <v>88352</v>
      </c>
      <c r="O917" s="11">
        <f>(ecommerce_sales_analysis!O917*ecommerce_sales_analysis!$D917)</f>
        <v>87910.24</v>
      </c>
      <c r="P917" s="11">
        <f>(ecommerce_sales_analysis!P917*ecommerce_sales_analysis!$D917)</f>
        <v>104697.12</v>
      </c>
      <c r="Q917" s="11">
        <f>(ecommerce_sales_analysis!Q917*ecommerce_sales_analysis!$D917)</f>
        <v>123471.92</v>
      </c>
      <c r="R917" s="11">
        <f>(ecommerce_sales_analysis!R917*ecommerce_sales_analysis!$D917)</f>
        <v>36224.32</v>
      </c>
      <c r="S917" s="36">
        <f t="shared" si="42"/>
        <v>1324617.3600000001</v>
      </c>
      <c r="T917" s="36">
        <f t="shared" si="43"/>
        <v>110384.78000000001</v>
      </c>
      <c r="U917" s="37">
        <f t="shared" si="44"/>
        <v>8.8977875867378056E-2</v>
      </c>
    </row>
    <row r="918" spans="1:21" x14ac:dyDescent="0.25">
      <c r="A918" s="22">
        <v>917</v>
      </c>
      <c r="B918" s="10" t="s">
        <v>923</v>
      </c>
      <c r="C918" s="10" t="s">
        <v>8</v>
      </c>
      <c r="D918" s="11">
        <v>150.76</v>
      </c>
      <c r="E918" s="12">
        <v>4.5</v>
      </c>
      <c r="F918" s="10">
        <v>267</v>
      </c>
      <c r="G918" s="11">
        <f>(ecommerce_sales_analysis!G918*ecommerce_sales_analysis!$D918)</f>
        <v>135533.24</v>
      </c>
      <c r="H918" s="11">
        <f>(ecommerce_sales_analysis!H918*ecommerce_sales_analysis!$D918)</f>
        <v>96335.64</v>
      </c>
      <c r="I918" s="11">
        <f>(ecommerce_sales_analysis!I918*ecommerce_sales_analysis!$D918)</f>
        <v>42212.799999999996</v>
      </c>
      <c r="J918" s="11">
        <f>(ecommerce_sales_analysis!J918*ecommerce_sales_analysis!$D918)</f>
        <v>133121.07999999999</v>
      </c>
      <c r="K918" s="11">
        <f>(ecommerce_sales_analysis!K918*ecommerce_sales_analysis!$D918)</f>
        <v>134477.91999999998</v>
      </c>
      <c r="L918" s="11">
        <f>(ecommerce_sales_analysis!L918*ecommerce_sales_analysis!$D918)</f>
        <v>95581.84</v>
      </c>
      <c r="M918" s="11">
        <f>(ecommerce_sales_analysis!M918*ecommerce_sales_analysis!$D918)</f>
        <v>147292.51999999999</v>
      </c>
      <c r="N918" s="11">
        <f>(ecommerce_sales_analysis!N918*ecommerce_sales_analysis!$D918)</f>
        <v>66032.87999999999</v>
      </c>
      <c r="O918" s="11">
        <f>(ecommerce_sales_analysis!O918*ecommerce_sales_analysis!$D918)</f>
        <v>128145.99999999999</v>
      </c>
      <c r="P918" s="11">
        <f>(ecommerce_sales_analysis!P918*ecommerce_sales_analysis!$D918)</f>
        <v>129502.84</v>
      </c>
      <c r="Q918" s="11">
        <f>(ecommerce_sales_analysis!Q918*ecommerce_sales_analysis!$D918)</f>
        <v>123321.68</v>
      </c>
      <c r="R918" s="11">
        <f>(ecommerce_sales_analysis!R918*ecommerce_sales_analysis!$D918)</f>
        <v>28945.919999999998</v>
      </c>
      <c r="S918" s="36">
        <f t="shared" si="42"/>
        <v>1260504.3599999999</v>
      </c>
      <c r="T918" s="36">
        <f t="shared" si="43"/>
        <v>105042.02999999998</v>
      </c>
      <c r="U918" s="37">
        <f t="shared" si="44"/>
        <v>8.4671244588224934E-2</v>
      </c>
    </row>
    <row r="919" spans="1:21" x14ac:dyDescent="0.25">
      <c r="A919" s="22">
        <v>918</v>
      </c>
      <c r="B919" s="10" t="s">
        <v>924</v>
      </c>
      <c r="C919" s="10" t="s">
        <v>17</v>
      </c>
      <c r="D919" s="11">
        <v>474.48</v>
      </c>
      <c r="E919" s="12">
        <v>3.4</v>
      </c>
      <c r="F919" s="10">
        <v>822</v>
      </c>
      <c r="G919" s="11">
        <f>(ecommerce_sales_analysis!G919*ecommerce_sales_analysis!$D919)</f>
        <v>344946.96</v>
      </c>
      <c r="H919" s="11">
        <f>(ecommerce_sales_analysis!H919*ecommerce_sales_analysis!$D919)</f>
        <v>160848.72</v>
      </c>
      <c r="I919" s="11">
        <f>(ecommerce_sales_analysis!I919*ecommerce_sales_analysis!$D919)</f>
        <v>397139.76</v>
      </c>
      <c r="J919" s="11">
        <f>(ecommerce_sales_analysis!J919*ecommerce_sales_analysis!$D919)</f>
        <v>423236.16000000003</v>
      </c>
      <c r="K919" s="11">
        <f>(ecommerce_sales_analysis!K919*ecommerce_sales_analysis!$D919)</f>
        <v>259066.08000000002</v>
      </c>
      <c r="L919" s="11">
        <f>(ecommerce_sales_analysis!L919*ecommerce_sales_analysis!$D919)</f>
        <v>325967.76</v>
      </c>
      <c r="M919" s="11">
        <f>(ecommerce_sales_analysis!M919*ecommerce_sales_analysis!$D919)</f>
        <v>256219.2</v>
      </c>
      <c r="N919" s="11">
        <f>(ecommerce_sales_analysis!N919*ecommerce_sales_analysis!$D919)</f>
        <v>416118.96</v>
      </c>
      <c r="O919" s="11">
        <f>(ecommerce_sales_analysis!O919*ecommerce_sales_analysis!$D919)</f>
        <v>33688.080000000002</v>
      </c>
      <c r="P919" s="11">
        <f>(ecommerce_sales_analysis!P919*ecommerce_sales_analysis!$D919)</f>
        <v>301769.28000000003</v>
      </c>
      <c r="Q919" s="11">
        <f>(ecommerce_sales_analysis!Q919*ecommerce_sales_analysis!$D919)</f>
        <v>45550.080000000002</v>
      </c>
      <c r="R919" s="11">
        <f>(ecommerce_sales_analysis!R919*ecommerce_sales_analysis!$D919)</f>
        <v>246729.60000000001</v>
      </c>
      <c r="S919" s="36">
        <f t="shared" si="42"/>
        <v>3211280.64</v>
      </c>
      <c r="T919" s="36">
        <f t="shared" si="43"/>
        <v>267606.72000000003</v>
      </c>
      <c r="U919" s="37">
        <f t="shared" si="44"/>
        <v>0.21570978819214201</v>
      </c>
    </row>
    <row r="920" spans="1:21" x14ac:dyDescent="0.25">
      <c r="A920" s="22">
        <v>919</v>
      </c>
      <c r="B920" s="10" t="s">
        <v>925</v>
      </c>
      <c r="C920" s="10" t="s">
        <v>30</v>
      </c>
      <c r="D920" s="11">
        <v>382.98</v>
      </c>
      <c r="E920" s="12">
        <v>2.6</v>
      </c>
      <c r="F920" s="10">
        <v>685</v>
      </c>
      <c r="G920" s="11">
        <f>(ecommerce_sales_analysis!G920*ecommerce_sales_analysis!$D920)</f>
        <v>120255.72</v>
      </c>
      <c r="H920" s="11">
        <f>(ecommerce_sales_analysis!H920*ecommerce_sales_analysis!$D920)</f>
        <v>240128.46000000002</v>
      </c>
      <c r="I920" s="11">
        <f>(ecommerce_sales_analysis!I920*ecommerce_sales_analysis!$D920)</f>
        <v>317873.40000000002</v>
      </c>
      <c r="J920" s="11">
        <f>(ecommerce_sales_analysis!J920*ecommerce_sales_analysis!$D920)</f>
        <v>131362.14000000001</v>
      </c>
      <c r="K920" s="11">
        <f>(ecommerce_sales_analysis!K920*ecommerce_sales_analysis!$D920)</f>
        <v>241277.40000000002</v>
      </c>
      <c r="L920" s="11">
        <f>(ecommerce_sales_analysis!L920*ecommerce_sales_analysis!$D920)</f>
        <v>114511.02</v>
      </c>
      <c r="M920" s="11">
        <f>(ecommerce_sales_analysis!M920*ecommerce_sales_analysis!$D920)</f>
        <v>253532.76</v>
      </c>
      <c r="N920" s="11">
        <f>(ecommerce_sales_analysis!N920*ecommerce_sales_analysis!$D920)</f>
        <v>231319.92</v>
      </c>
      <c r="O920" s="11">
        <f>(ecommerce_sales_analysis!O920*ecommerce_sales_analysis!$D920)</f>
        <v>159702.66</v>
      </c>
      <c r="P920" s="11">
        <f>(ecommerce_sales_analysis!P920*ecommerce_sales_analysis!$D920)</f>
        <v>163149.48000000001</v>
      </c>
      <c r="Q920" s="11">
        <f>(ecommerce_sales_analysis!Q920*ecommerce_sales_analysis!$D920)</f>
        <v>339320.28</v>
      </c>
      <c r="R920" s="11">
        <f>(ecommerce_sales_analysis!R920*ecommerce_sales_analysis!$D920)</f>
        <v>153192</v>
      </c>
      <c r="S920" s="36">
        <f t="shared" si="42"/>
        <v>2465625.2400000002</v>
      </c>
      <c r="T920" s="36">
        <f t="shared" si="43"/>
        <v>205468.77000000002</v>
      </c>
      <c r="U920" s="37">
        <f t="shared" si="44"/>
        <v>0.16562224168660619</v>
      </c>
    </row>
    <row r="921" spans="1:21" x14ac:dyDescent="0.25">
      <c r="A921" s="22">
        <v>920</v>
      </c>
      <c r="B921" s="10" t="s">
        <v>926</v>
      </c>
      <c r="C921" s="10" t="s">
        <v>5</v>
      </c>
      <c r="D921" s="11">
        <v>74.36</v>
      </c>
      <c r="E921" s="12">
        <v>2.7</v>
      </c>
      <c r="F921" s="10">
        <v>559</v>
      </c>
      <c r="G921" s="11">
        <f>(ecommerce_sales_analysis!G921*ecommerce_sales_analysis!$D921)</f>
        <v>68708.639999999999</v>
      </c>
      <c r="H921" s="11">
        <f>(ecommerce_sales_analysis!H921*ecommerce_sales_analysis!$D921)</f>
        <v>32569.68</v>
      </c>
      <c r="I921" s="11">
        <f>(ecommerce_sales_analysis!I921*ecommerce_sales_analysis!$D921)</f>
        <v>12120.68</v>
      </c>
      <c r="J921" s="11">
        <f>(ecommerce_sales_analysis!J921*ecommerce_sales_analysis!$D921)</f>
        <v>55621.279999999999</v>
      </c>
      <c r="K921" s="11">
        <f>(ecommerce_sales_analysis!K921*ecommerce_sales_analysis!$D921)</f>
        <v>39039</v>
      </c>
      <c r="L921" s="11">
        <f>(ecommerce_sales_analysis!L921*ecommerce_sales_analysis!$D921)</f>
        <v>6023.16</v>
      </c>
      <c r="M921" s="11">
        <f>(ecommerce_sales_analysis!M921*ecommerce_sales_analysis!$D921)</f>
        <v>56216.159999999996</v>
      </c>
      <c r="N921" s="11">
        <f>(ecommerce_sales_analysis!N921*ecommerce_sales_analysis!$D921)</f>
        <v>69229.16</v>
      </c>
      <c r="O921" s="11">
        <f>(ecommerce_sales_analysis!O921*ecommerce_sales_analysis!$D921)</f>
        <v>66700.92</v>
      </c>
      <c r="P921" s="11">
        <f>(ecommerce_sales_analysis!P921*ecommerce_sales_analysis!$D921)</f>
        <v>62982.92</v>
      </c>
      <c r="Q921" s="11">
        <f>(ecommerce_sales_analysis!Q921*ecommerce_sales_analysis!$D921)</f>
        <v>6989.84</v>
      </c>
      <c r="R921" s="11">
        <f>(ecommerce_sales_analysis!R921*ecommerce_sales_analysis!$D921)</f>
        <v>27736.28</v>
      </c>
      <c r="S921" s="36">
        <f t="shared" si="42"/>
        <v>503937.72</v>
      </c>
      <c r="T921" s="36">
        <f t="shared" si="43"/>
        <v>41994.81</v>
      </c>
      <c r="U921" s="37">
        <f t="shared" si="44"/>
        <v>3.3850762679910454E-2</v>
      </c>
    </row>
    <row r="922" spans="1:21" x14ac:dyDescent="0.25">
      <c r="A922" s="22">
        <v>921</v>
      </c>
      <c r="B922" s="10" t="s">
        <v>927</v>
      </c>
      <c r="C922" s="10" t="s">
        <v>8</v>
      </c>
      <c r="D922" s="11">
        <v>434.89</v>
      </c>
      <c r="E922" s="12">
        <v>3.8</v>
      </c>
      <c r="F922" s="10">
        <v>140</v>
      </c>
      <c r="G922" s="11">
        <f>(ecommerce_sales_analysis!G922*ecommerce_sales_analysis!$D922)</f>
        <v>369656.5</v>
      </c>
      <c r="H922" s="11">
        <f>(ecommerce_sales_analysis!H922*ecommerce_sales_analysis!$D922)</f>
        <v>62189.27</v>
      </c>
      <c r="I922" s="11">
        <f>(ecommerce_sales_analysis!I922*ecommerce_sales_analysis!$D922)</f>
        <v>390096.33</v>
      </c>
      <c r="J922" s="11">
        <f>(ecommerce_sales_analysis!J922*ecommerce_sales_analysis!$D922)</f>
        <v>14786.26</v>
      </c>
      <c r="K922" s="11">
        <f>(ecommerce_sales_analysis!K922*ecommerce_sales_analysis!$D922)</f>
        <v>218314.78</v>
      </c>
      <c r="L922" s="11">
        <f>(ecommerce_sales_analysis!L922*ecommerce_sales_analysis!$D922)</f>
        <v>37400.54</v>
      </c>
      <c r="M922" s="11">
        <f>(ecommerce_sales_analysis!M922*ecommerce_sales_analysis!$D922)</f>
        <v>339649.08999999997</v>
      </c>
      <c r="N922" s="11">
        <f>(ecommerce_sales_analysis!N922*ecommerce_sales_analysis!$D922)</f>
        <v>433150.44</v>
      </c>
      <c r="O922" s="11">
        <f>(ecommerce_sales_analysis!O922*ecommerce_sales_analysis!$D922)</f>
        <v>122638.98</v>
      </c>
      <c r="P922" s="11">
        <f>(ecommerce_sales_analysis!P922*ecommerce_sales_analysis!$D922)</f>
        <v>25223.62</v>
      </c>
      <c r="Q922" s="11">
        <f>(ecommerce_sales_analysis!Q922*ecommerce_sales_analysis!$D922)</f>
        <v>141339.25</v>
      </c>
      <c r="R922" s="11">
        <f>(ecommerce_sales_analysis!R922*ecommerce_sales_analysis!$D922)</f>
        <v>27832.959999999999</v>
      </c>
      <c r="S922" s="36">
        <f t="shared" si="42"/>
        <v>2182278.02</v>
      </c>
      <c r="T922" s="36">
        <f t="shared" si="43"/>
        <v>181856.50166666668</v>
      </c>
      <c r="U922" s="37">
        <f t="shared" si="44"/>
        <v>0.14658909707454501</v>
      </c>
    </row>
    <row r="923" spans="1:21" x14ac:dyDescent="0.25">
      <c r="A923" s="22">
        <v>922</v>
      </c>
      <c r="B923" s="10" t="s">
        <v>928</v>
      </c>
      <c r="C923" s="10" t="s">
        <v>30</v>
      </c>
      <c r="D923" s="11">
        <v>246.28</v>
      </c>
      <c r="E923" s="12">
        <v>1</v>
      </c>
      <c r="F923" s="10">
        <v>246</v>
      </c>
      <c r="G923" s="11">
        <f>(ecommerce_sales_analysis!G923*ecommerce_sales_analysis!$D923)</f>
        <v>221898.28</v>
      </c>
      <c r="H923" s="11">
        <f>(ecommerce_sales_analysis!H923*ecommerce_sales_analysis!$D923)</f>
        <v>231749.48</v>
      </c>
      <c r="I923" s="11">
        <f>(ecommerce_sales_analysis!I923*ecommerce_sales_analysis!$D923)</f>
        <v>225838.76</v>
      </c>
      <c r="J923" s="11">
        <f>(ecommerce_sales_analysis!J923*ecommerce_sales_analysis!$D923)</f>
        <v>172642.28</v>
      </c>
      <c r="K923" s="11">
        <f>(ecommerce_sales_analysis!K923*ecommerce_sales_analysis!$D923)</f>
        <v>3201.64</v>
      </c>
      <c r="L923" s="11">
        <f>(ecommerce_sales_analysis!L923*ecommerce_sales_analysis!$D923)</f>
        <v>55166.720000000001</v>
      </c>
      <c r="M923" s="11">
        <f>(ecommerce_sales_analysis!M923*ecommerce_sales_analysis!$D923)</f>
        <v>19209.84</v>
      </c>
      <c r="N923" s="11">
        <f>(ecommerce_sales_analysis!N923*ecommerce_sales_analysis!$D923)</f>
        <v>226823.88</v>
      </c>
      <c r="O923" s="11">
        <f>(ecommerce_sales_analysis!O923*ecommerce_sales_analysis!$D923)</f>
        <v>17978.439999999999</v>
      </c>
      <c r="P923" s="11">
        <f>(ecommerce_sales_analysis!P923*ecommerce_sales_analysis!$D923)</f>
        <v>107131.8</v>
      </c>
      <c r="Q923" s="11">
        <f>(ecommerce_sales_analysis!Q923*ecommerce_sales_analysis!$D923)</f>
        <v>17978.439999999999</v>
      </c>
      <c r="R923" s="11">
        <f>(ecommerce_sales_analysis!R923*ecommerce_sales_analysis!$D923)</f>
        <v>95064.08</v>
      </c>
      <c r="S923" s="36">
        <f t="shared" si="42"/>
        <v>1394683.64</v>
      </c>
      <c r="T923" s="36">
        <f t="shared" si="43"/>
        <v>116223.63666666666</v>
      </c>
      <c r="U923" s="37">
        <f t="shared" si="44"/>
        <v>9.3684403920376635E-2</v>
      </c>
    </row>
    <row r="924" spans="1:21" x14ac:dyDescent="0.25">
      <c r="A924" s="22">
        <v>923</v>
      </c>
      <c r="B924" s="10" t="s">
        <v>929</v>
      </c>
      <c r="C924" s="10" t="s">
        <v>3</v>
      </c>
      <c r="D924" s="11">
        <v>447.8</v>
      </c>
      <c r="E924" s="12">
        <v>3.5</v>
      </c>
      <c r="F924" s="10">
        <v>661</v>
      </c>
      <c r="G924" s="11">
        <f>(ecommerce_sales_analysis!G924*ecommerce_sales_analysis!$D924)</f>
        <v>397646.4</v>
      </c>
      <c r="H924" s="11">
        <f>(ecommerce_sales_analysis!H924*ecommerce_sales_analysis!$D924)</f>
        <v>371226.2</v>
      </c>
      <c r="I924" s="11">
        <f>(ecommerce_sales_analysis!I924*ecommerce_sales_analysis!$D924)</f>
        <v>99859.400000000009</v>
      </c>
      <c r="J924" s="11">
        <f>(ecommerce_sales_analysis!J924*ecommerce_sales_analysis!$D924)</f>
        <v>0</v>
      </c>
      <c r="K924" s="11">
        <f>(ecommerce_sales_analysis!K924*ecommerce_sales_analysis!$D924)</f>
        <v>347940.60000000003</v>
      </c>
      <c r="L924" s="11">
        <f>(ecommerce_sales_analysis!L924*ecommerce_sales_analysis!$D924)</f>
        <v>6717</v>
      </c>
      <c r="M924" s="11">
        <f>(ecommerce_sales_analysis!M924*ecommerce_sales_analysis!$D924)</f>
        <v>193449.60000000001</v>
      </c>
      <c r="N924" s="11">
        <f>(ecommerce_sales_analysis!N924*ecommerce_sales_analysis!$D924)</f>
        <v>367196</v>
      </c>
      <c r="O924" s="11">
        <f>(ecommerce_sales_analysis!O924*ecommerce_sales_analysis!$D924)</f>
        <v>158521.20000000001</v>
      </c>
      <c r="P924" s="11">
        <f>(ecommerce_sales_analysis!P924*ecommerce_sales_analysis!$D924)</f>
        <v>42988.800000000003</v>
      </c>
      <c r="Q924" s="11">
        <f>(ecommerce_sales_analysis!Q924*ecommerce_sales_analysis!$D924)</f>
        <v>150013</v>
      </c>
      <c r="R924" s="11">
        <f>(ecommerce_sales_analysis!R924*ecommerce_sales_analysis!$D924)</f>
        <v>221213.2</v>
      </c>
      <c r="S924" s="36">
        <f t="shared" si="42"/>
        <v>2356771.4000000004</v>
      </c>
      <c r="T924" s="36">
        <f t="shared" si="43"/>
        <v>196397.6166666667</v>
      </c>
      <c r="U924" s="37">
        <f t="shared" si="44"/>
        <v>0.15831025578359231</v>
      </c>
    </row>
    <row r="925" spans="1:21" x14ac:dyDescent="0.25">
      <c r="A925" s="22">
        <v>924</v>
      </c>
      <c r="B925" s="10" t="s">
        <v>930</v>
      </c>
      <c r="C925" s="10" t="s">
        <v>11</v>
      </c>
      <c r="D925" s="11">
        <v>400.93</v>
      </c>
      <c r="E925" s="12">
        <v>2.4</v>
      </c>
      <c r="F925" s="10">
        <v>758</v>
      </c>
      <c r="G925" s="11">
        <f>(ecommerce_sales_analysis!G925*ecommerce_sales_analysis!$D925)</f>
        <v>397722.56</v>
      </c>
      <c r="H925" s="11">
        <f>(ecommerce_sales_analysis!H925*ecommerce_sales_analysis!$D925)</f>
        <v>299093.78000000003</v>
      </c>
      <c r="I925" s="11">
        <f>(ecommerce_sales_analysis!I925*ecommerce_sales_analysis!$D925)</f>
        <v>313928.19</v>
      </c>
      <c r="J925" s="11">
        <f>(ecommerce_sales_analysis!J925*ecommerce_sales_analysis!$D925)</f>
        <v>398925.35000000003</v>
      </c>
      <c r="K925" s="11">
        <f>(ecommerce_sales_analysis!K925*ecommerce_sales_analysis!$D925)</f>
        <v>261005.43</v>
      </c>
      <c r="L925" s="11">
        <f>(ecommerce_sales_analysis!L925*ecommerce_sales_analysis!$D925)</f>
        <v>329163.53000000003</v>
      </c>
      <c r="M925" s="11">
        <f>(ecommerce_sales_analysis!M925*ecommerce_sales_analysis!$D925)</f>
        <v>320744</v>
      </c>
      <c r="N925" s="11">
        <f>(ecommerce_sales_analysis!N925*ecommerce_sales_analysis!$D925)</f>
        <v>263010.08</v>
      </c>
      <c r="O925" s="11">
        <f>(ecommerce_sales_analysis!O925*ecommerce_sales_analysis!$D925)</f>
        <v>291075.18</v>
      </c>
      <c r="P925" s="11">
        <f>(ecommerce_sales_analysis!P925*ecommerce_sales_analysis!$D925)</f>
        <v>198460.35</v>
      </c>
      <c r="Q925" s="11">
        <f>(ecommerce_sales_analysis!Q925*ecommerce_sales_analysis!$D925)</f>
        <v>26862.31</v>
      </c>
      <c r="R925" s="11">
        <f>(ecommerce_sales_analysis!R925*ecommerce_sales_analysis!$D925)</f>
        <v>317937.49</v>
      </c>
      <c r="S925" s="36">
        <f t="shared" si="42"/>
        <v>3417928.25</v>
      </c>
      <c r="T925" s="36">
        <f t="shared" si="43"/>
        <v>284827.35416666669</v>
      </c>
      <c r="U925" s="37">
        <f t="shared" si="44"/>
        <v>0.22959082731038999</v>
      </c>
    </row>
    <row r="926" spans="1:21" x14ac:dyDescent="0.25">
      <c r="A926" s="22">
        <v>925</v>
      </c>
      <c r="B926" s="10" t="s">
        <v>931</v>
      </c>
      <c r="C926" s="10" t="s">
        <v>5</v>
      </c>
      <c r="D926" s="11">
        <v>215.48</v>
      </c>
      <c r="E926" s="12">
        <v>4.2</v>
      </c>
      <c r="F926" s="10">
        <v>395</v>
      </c>
      <c r="G926" s="11">
        <f>(ecommerce_sales_analysis!G926*ecommerce_sales_analysis!$D926)</f>
        <v>203413.12</v>
      </c>
      <c r="H926" s="11">
        <f>(ecommerce_sales_analysis!H926*ecommerce_sales_analysis!$D926)</f>
        <v>111618.64</v>
      </c>
      <c r="I926" s="11">
        <f>(ecommerce_sales_analysis!I926*ecommerce_sales_analysis!$D926)</f>
        <v>31244.6</v>
      </c>
      <c r="J926" s="11">
        <f>(ecommerce_sales_analysis!J926*ecommerce_sales_analysis!$D926)</f>
        <v>32752.959999999999</v>
      </c>
      <c r="K926" s="11">
        <f>(ecommerce_sales_analysis!K926*ecommerce_sales_analysis!$D926)</f>
        <v>173461.4</v>
      </c>
      <c r="L926" s="11">
        <f>(ecommerce_sales_analysis!L926*ecommerce_sales_analysis!$D926)</f>
        <v>76926.36</v>
      </c>
      <c r="M926" s="11">
        <f>(ecommerce_sales_analysis!M926*ecommerce_sales_analysis!$D926)</f>
        <v>32752.959999999999</v>
      </c>
      <c r="N926" s="11">
        <f>(ecommerce_sales_analysis!N926*ecommerce_sales_analysis!$D926)</f>
        <v>128641.56</v>
      </c>
      <c r="O926" s="11">
        <f>(ecommerce_sales_analysis!O926*ecommerce_sales_analysis!$D926)</f>
        <v>106878.08</v>
      </c>
      <c r="P926" s="11">
        <f>(ecommerce_sales_analysis!P926*ecommerce_sales_analysis!$D926)</f>
        <v>169367.28</v>
      </c>
      <c r="Q926" s="11">
        <f>(ecommerce_sales_analysis!Q926*ecommerce_sales_analysis!$D926)</f>
        <v>163118.35999999999</v>
      </c>
      <c r="R926" s="11">
        <f>(ecommerce_sales_analysis!R926*ecommerce_sales_analysis!$D926)</f>
        <v>149112.16</v>
      </c>
      <c r="S926" s="36">
        <f t="shared" si="42"/>
        <v>1379287.4799999997</v>
      </c>
      <c r="T926" s="36">
        <f t="shared" si="43"/>
        <v>114940.62333333331</v>
      </c>
      <c r="U926" s="37">
        <f t="shared" si="44"/>
        <v>9.265020517386896E-2</v>
      </c>
    </row>
    <row r="927" spans="1:21" x14ac:dyDescent="0.25">
      <c r="A927" s="22">
        <v>926</v>
      </c>
      <c r="B927" s="10" t="s">
        <v>932</v>
      </c>
      <c r="C927" s="10" t="s">
        <v>8</v>
      </c>
      <c r="D927" s="11">
        <v>16.12</v>
      </c>
      <c r="E927" s="12">
        <v>1.4</v>
      </c>
      <c r="F927" s="10">
        <v>487</v>
      </c>
      <c r="G927" s="11">
        <f>(ecommerce_sales_analysis!G927*ecommerce_sales_analysis!$D927)</f>
        <v>2692.04</v>
      </c>
      <c r="H927" s="11">
        <f>(ecommerce_sales_analysis!H927*ecommerce_sales_analysis!$D927)</f>
        <v>15717.000000000002</v>
      </c>
      <c r="I927" s="11">
        <f>(ecommerce_sales_analysis!I927*ecommerce_sales_analysis!$D927)</f>
        <v>15539.68</v>
      </c>
      <c r="J927" s="11">
        <f>(ecommerce_sales_analysis!J927*ecommerce_sales_analysis!$D927)</f>
        <v>6899.3600000000006</v>
      </c>
      <c r="K927" s="11">
        <f>(ecommerce_sales_analysis!K927*ecommerce_sales_analysis!$D927)</f>
        <v>5851.56</v>
      </c>
      <c r="L927" s="11">
        <f>(ecommerce_sales_analysis!L927*ecommerce_sales_analysis!$D927)</f>
        <v>2611.44</v>
      </c>
      <c r="M927" s="11">
        <f>(ecommerce_sales_analysis!M927*ecommerce_sales_analysis!$D927)</f>
        <v>12702.560000000001</v>
      </c>
      <c r="N927" s="11">
        <f>(ecommerce_sales_analysis!N927*ecommerce_sales_analysis!$D927)</f>
        <v>8188.9600000000009</v>
      </c>
      <c r="O927" s="11">
        <f>(ecommerce_sales_analysis!O927*ecommerce_sales_analysis!$D927)</f>
        <v>5271.2400000000007</v>
      </c>
      <c r="P927" s="11">
        <f>(ecommerce_sales_analysis!P927*ecommerce_sales_analysis!$D927)</f>
        <v>10639.2</v>
      </c>
      <c r="Q927" s="11">
        <f>(ecommerce_sales_analysis!Q927*ecommerce_sales_analysis!$D927)</f>
        <v>14782.04</v>
      </c>
      <c r="R927" s="11">
        <f>(ecommerce_sales_analysis!R927*ecommerce_sales_analysis!$D927)</f>
        <v>6673.68</v>
      </c>
      <c r="S927" s="36">
        <f t="shared" si="42"/>
        <v>107568.76000000001</v>
      </c>
      <c r="T927" s="36">
        <f t="shared" si="43"/>
        <v>8964.0633333333335</v>
      </c>
      <c r="U927" s="37">
        <f t="shared" si="44"/>
        <v>7.2256638509461948E-3</v>
      </c>
    </row>
    <row r="928" spans="1:21" x14ac:dyDescent="0.25">
      <c r="A928" s="22">
        <v>927</v>
      </c>
      <c r="B928" s="10" t="s">
        <v>933</v>
      </c>
      <c r="C928" s="10" t="s">
        <v>3</v>
      </c>
      <c r="D928" s="11">
        <v>138</v>
      </c>
      <c r="E928" s="12">
        <v>3.4</v>
      </c>
      <c r="F928" s="10">
        <v>476</v>
      </c>
      <c r="G928" s="11">
        <f>(ecommerce_sales_analysis!G928*ecommerce_sales_analysis!$D928)</f>
        <v>46644</v>
      </c>
      <c r="H928" s="11">
        <f>(ecommerce_sales_analysis!H928*ecommerce_sales_analysis!$D928)</f>
        <v>6072</v>
      </c>
      <c r="I928" s="11">
        <f>(ecommerce_sales_analysis!I928*ecommerce_sales_analysis!$D928)</f>
        <v>130962</v>
      </c>
      <c r="J928" s="11">
        <f>(ecommerce_sales_analysis!J928*ecommerce_sales_analysis!$D928)</f>
        <v>130272</v>
      </c>
      <c r="K928" s="11">
        <f>(ecommerce_sales_analysis!K928*ecommerce_sales_analysis!$D928)</f>
        <v>16284</v>
      </c>
      <c r="L928" s="11">
        <f>(ecommerce_sales_analysis!L928*ecommerce_sales_analysis!$D928)</f>
        <v>84042</v>
      </c>
      <c r="M928" s="11">
        <f>(ecommerce_sales_analysis!M928*ecommerce_sales_analysis!$D928)</f>
        <v>55200</v>
      </c>
      <c r="N928" s="11">
        <f>(ecommerce_sales_analysis!N928*ecommerce_sales_analysis!$D928)</f>
        <v>20976</v>
      </c>
      <c r="O928" s="11">
        <f>(ecommerce_sales_analysis!O928*ecommerce_sales_analysis!$D928)</f>
        <v>136206</v>
      </c>
      <c r="P928" s="11">
        <f>(ecommerce_sales_analysis!P928*ecommerce_sales_analysis!$D928)</f>
        <v>38226</v>
      </c>
      <c r="Q928" s="11">
        <f>(ecommerce_sales_analysis!Q928*ecommerce_sales_analysis!$D928)</f>
        <v>10488</v>
      </c>
      <c r="R928" s="11">
        <f>(ecommerce_sales_analysis!R928*ecommerce_sales_analysis!$D928)</f>
        <v>109434</v>
      </c>
      <c r="S928" s="36">
        <f t="shared" si="42"/>
        <v>784806</v>
      </c>
      <c r="T928" s="36">
        <f t="shared" si="43"/>
        <v>65400.5</v>
      </c>
      <c r="U928" s="37">
        <f t="shared" si="44"/>
        <v>5.271739066440552E-2</v>
      </c>
    </row>
    <row r="929" spans="1:21" x14ac:dyDescent="0.25">
      <c r="A929" s="22">
        <v>928</v>
      </c>
      <c r="B929" s="10" t="s">
        <v>934</v>
      </c>
      <c r="C929" s="10" t="s">
        <v>5</v>
      </c>
      <c r="D929" s="11">
        <v>273.11</v>
      </c>
      <c r="E929" s="12">
        <v>2.9</v>
      </c>
      <c r="F929" s="10">
        <v>517</v>
      </c>
      <c r="G929" s="11">
        <f>(ecommerce_sales_analysis!G929*ecommerce_sales_analysis!$D929)</f>
        <v>52437.120000000003</v>
      </c>
      <c r="H929" s="11">
        <f>(ecommerce_sales_analysis!H929*ecommerce_sales_analysis!$D929)</f>
        <v>260546.94</v>
      </c>
      <c r="I929" s="11">
        <f>(ecommerce_sales_analysis!I929*ecommerce_sales_analysis!$D929)</f>
        <v>236786.37000000002</v>
      </c>
      <c r="J929" s="11">
        <f>(ecommerce_sales_analysis!J929*ecommerce_sales_analysis!$D929)</f>
        <v>138466.77000000002</v>
      </c>
      <c r="K929" s="11">
        <f>(ecommerce_sales_analysis!K929*ecommerce_sales_analysis!$D929)</f>
        <v>64727.07</v>
      </c>
      <c r="L929" s="11">
        <f>(ecommerce_sales_analysis!L929*ecommerce_sales_analysis!$D929)</f>
        <v>182164.37</v>
      </c>
      <c r="M929" s="11">
        <f>(ecommerce_sales_analysis!M929*ecommerce_sales_analysis!$D929)</f>
        <v>75924.58</v>
      </c>
      <c r="N929" s="11">
        <f>(ecommerce_sales_analysis!N929*ecommerce_sales_analysis!$D929)</f>
        <v>140105.43</v>
      </c>
      <c r="O929" s="11">
        <f>(ecommerce_sales_analysis!O929*ecommerce_sales_analysis!$D929)</f>
        <v>145840.74000000002</v>
      </c>
      <c r="P929" s="11">
        <f>(ecommerce_sales_analysis!P929*ecommerce_sales_analysis!$D929)</f>
        <v>72101.040000000008</v>
      </c>
      <c r="Q929" s="11">
        <f>(ecommerce_sales_analysis!Q929*ecommerce_sales_analysis!$D929)</f>
        <v>56533.770000000004</v>
      </c>
      <c r="R929" s="11">
        <f>(ecommerce_sales_analysis!R929*ecommerce_sales_analysis!$D929)</f>
        <v>215756.90000000002</v>
      </c>
      <c r="S929" s="36">
        <f t="shared" si="42"/>
        <v>1641391.1</v>
      </c>
      <c r="T929" s="36">
        <f t="shared" si="43"/>
        <v>136782.59166666667</v>
      </c>
      <c r="U929" s="37">
        <f t="shared" si="44"/>
        <v>0.1102563638042756</v>
      </c>
    </row>
    <row r="930" spans="1:21" x14ac:dyDescent="0.25">
      <c r="A930" s="22">
        <v>929</v>
      </c>
      <c r="B930" s="10" t="s">
        <v>935</v>
      </c>
      <c r="C930" s="10" t="s">
        <v>1</v>
      </c>
      <c r="D930" s="11">
        <v>318.57</v>
      </c>
      <c r="E930" s="12">
        <v>3.6</v>
      </c>
      <c r="F930" s="10">
        <v>977</v>
      </c>
      <c r="G930" s="11">
        <f>(ecommerce_sales_analysis!G930*ecommerce_sales_analysis!$D930)</f>
        <v>143993.63999999998</v>
      </c>
      <c r="H930" s="11">
        <f>(ecommerce_sales_analysis!H930*ecommerce_sales_analysis!$D930)</f>
        <v>75819.66</v>
      </c>
      <c r="I930" s="11">
        <f>(ecommerce_sales_analysis!I930*ecommerce_sales_analysis!$D930)</f>
        <v>9238.5300000000007</v>
      </c>
      <c r="J930" s="11">
        <f>(ecommerce_sales_analysis!J930*ecommerce_sales_analysis!$D930)</f>
        <v>39821.25</v>
      </c>
      <c r="K930" s="11">
        <f>(ecommerce_sales_analysis!K930*ecommerce_sales_analysis!$D930)</f>
        <v>173620.65</v>
      </c>
      <c r="L930" s="11">
        <f>(ecommerce_sales_analysis!L930*ecommerce_sales_analysis!$D930)</f>
        <v>163426.41</v>
      </c>
      <c r="M930" s="11">
        <f>(ecommerce_sales_analysis!M930*ecommerce_sales_analysis!$D930)</f>
        <v>17839.919999999998</v>
      </c>
      <c r="N930" s="11">
        <f>(ecommerce_sales_analysis!N930*ecommerce_sales_analysis!$D930)</f>
        <v>159922.13999999998</v>
      </c>
      <c r="O930" s="11">
        <f>(ecommerce_sales_analysis!O930*ecommerce_sales_analysis!$D930)</f>
        <v>184452.03</v>
      </c>
      <c r="P930" s="11">
        <f>(ecommerce_sales_analysis!P930*ecommerce_sales_analysis!$D930)</f>
        <v>2548.56</v>
      </c>
      <c r="Q930" s="11">
        <f>(ecommerce_sales_analysis!Q930*ecommerce_sales_analysis!$D930)</f>
        <v>281297.31</v>
      </c>
      <c r="R930" s="11">
        <f>(ecommerce_sales_analysis!R930*ecommerce_sales_analysis!$D930)</f>
        <v>9238.5300000000007</v>
      </c>
      <c r="S930" s="36">
        <f t="shared" si="42"/>
        <v>1261218.6300000001</v>
      </c>
      <c r="T930" s="36">
        <f t="shared" si="43"/>
        <v>105101.55250000001</v>
      </c>
      <c r="U930" s="37">
        <f t="shared" si="44"/>
        <v>8.4719223898563886E-2</v>
      </c>
    </row>
    <row r="931" spans="1:21" x14ac:dyDescent="0.25">
      <c r="A931" s="22">
        <v>930</v>
      </c>
      <c r="B931" s="10" t="s">
        <v>936</v>
      </c>
      <c r="C931" s="10" t="s">
        <v>17</v>
      </c>
      <c r="D931" s="11">
        <v>132.65</v>
      </c>
      <c r="E931" s="12">
        <v>1.3</v>
      </c>
      <c r="F931" s="10">
        <v>184</v>
      </c>
      <c r="G931" s="11">
        <f>(ecommerce_sales_analysis!G931*ecommerce_sales_analysis!$D931)</f>
        <v>37407.300000000003</v>
      </c>
      <c r="H931" s="11">
        <f>(ecommerce_sales_analysis!H931*ecommerce_sales_analysis!$D931)</f>
        <v>126150.15000000001</v>
      </c>
      <c r="I931" s="11">
        <f>(ecommerce_sales_analysis!I931*ecommerce_sales_analysis!$D931)</f>
        <v>5836.6</v>
      </c>
      <c r="J931" s="11">
        <f>(ecommerce_sales_analysis!J931*ecommerce_sales_analysis!$D931)</f>
        <v>64998.5</v>
      </c>
      <c r="K931" s="11">
        <f>(ecommerce_sales_analysis!K931*ecommerce_sales_analysis!$D931)</f>
        <v>22285.200000000001</v>
      </c>
      <c r="L931" s="11">
        <f>(ecommerce_sales_analysis!L931*ecommerce_sales_analysis!$D931)</f>
        <v>46294.85</v>
      </c>
      <c r="M931" s="11">
        <f>(ecommerce_sales_analysis!M931*ecommerce_sales_analysis!$D931)</f>
        <v>129466.40000000001</v>
      </c>
      <c r="N931" s="11">
        <f>(ecommerce_sales_analysis!N931*ecommerce_sales_analysis!$D931)</f>
        <v>113150.45000000001</v>
      </c>
      <c r="O931" s="11">
        <f>(ecommerce_sales_analysis!O931*ecommerce_sales_analysis!$D931)</f>
        <v>120578.85</v>
      </c>
      <c r="P931" s="11">
        <f>(ecommerce_sales_analysis!P931*ecommerce_sales_analysis!$D931)</f>
        <v>60488.4</v>
      </c>
      <c r="Q931" s="11">
        <f>(ecommerce_sales_analysis!Q931*ecommerce_sales_analysis!$D931)</f>
        <v>101477.25</v>
      </c>
      <c r="R931" s="11">
        <f>(ecommerce_sales_analysis!R931*ecommerce_sales_analysis!$D931)</f>
        <v>35152.25</v>
      </c>
      <c r="S931" s="36">
        <f t="shared" si="42"/>
        <v>863286.20000000007</v>
      </c>
      <c r="T931" s="36">
        <f t="shared" si="43"/>
        <v>71940.516666666677</v>
      </c>
      <c r="U931" s="37">
        <f t="shared" si="44"/>
        <v>5.7989102861841169E-2</v>
      </c>
    </row>
    <row r="932" spans="1:21" x14ac:dyDescent="0.25">
      <c r="A932" s="22">
        <v>931</v>
      </c>
      <c r="B932" s="10" t="s">
        <v>937</v>
      </c>
      <c r="C932" s="10" t="s">
        <v>3</v>
      </c>
      <c r="D932" s="11">
        <v>73.98</v>
      </c>
      <c r="E932" s="12">
        <v>3.3</v>
      </c>
      <c r="F932" s="10">
        <v>20</v>
      </c>
      <c r="G932" s="11">
        <f>(ecommerce_sales_analysis!G932*ecommerce_sales_analysis!$D932)</f>
        <v>24783.300000000003</v>
      </c>
      <c r="H932" s="11">
        <f>(ecommerce_sales_analysis!H932*ecommerce_sales_analysis!$D932)</f>
        <v>69763.14</v>
      </c>
      <c r="I932" s="11">
        <f>(ecommerce_sales_analysis!I932*ecommerce_sales_analysis!$D932)</f>
        <v>58148.280000000006</v>
      </c>
      <c r="J932" s="11">
        <f>(ecommerce_sales_analysis!J932*ecommerce_sales_analysis!$D932)</f>
        <v>35584.380000000005</v>
      </c>
      <c r="K932" s="11">
        <f>(ecommerce_sales_analysis!K932*ecommerce_sales_analysis!$D932)</f>
        <v>38543.58</v>
      </c>
      <c r="L932" s="11">
        <f>(ecommerce_sales_analysis!L932*ecommerce_sales_analysis!$D932)</f>
        <v>67173.84</v>
      </c>
      <c r="M932" s="11">
        <f>(ecommerce_sales_analysis!M932*ecommerce_sales_analysis!$D932)</f>
        <v>13686.300000000001</v>
      </c>
      <c r="N932" s="11">
        <f>(ecommerce_sales_analysis!N932*ecommerce_sales_analysis!$D932)</f>
        <v>66582</v>
      </c>
      <c r="O932" s="11">
        <f>(ecommerce_sales_analysis!O932*ecommerce_sales_analysis!$D932)</f>
        <v>32995.08</v>
      </c>
      <c r="P932" s="11">
        <f>(ecommerce_sales_analysis!P932*ecommerce_sales_analysis!$D932)</f>
        <v>58740.12</v>
      </c>
      <c r="Q932" s="11">
        <f>(ecommerce_sales_analysis!Q932*ecommerce_sales_analysis!$D932)</f>
        <v>16275.6</v>
      </c>
      <c r="R932" s="11">
        <f>(ecommerce_sales_analysis!R932*ecommerce_sales_analysis!$D932)</f>
        <v>24191.460000000003</v>
      </c>
      <c r="S932" s="36">
        <f t="shared" si="42"/>
        <v>506467.08</v>
      </c>
      <c r="T932" s="36">
        <f t="shared" si="43"/>
        <v>42205.590000000004</v>
      </c>
      <c r="U932" s="37">
        <f t="shared" si="44"/>
        <v>3.4020666145545171E-2</v>
      </c>
    </row>
    <row r="933" spans="1:21" x14ac:dyDescent="0.25">
      <c r="A933" s="22">
        <v>932</v>
      </c>
      <c r="B933" s="10" t="s">
        <v>938</v>
      </c>
      <c r="C933" s="10" t="s">
        <v>5</v>
      </c>
      <c r="D933" s="11">
        <v>418.29</v>
      </c>
      <c r="E933" s="12">
        <v>3.2</v>
      </c>
      <c r="F933" s="10">
        <v>937</v>
      </c>
      <c r="G933" s="11">
        <f>(ecommerce_sales_analysis!G933*ecommerce_sales_analysis!$D933)</f>
        <v>162714.81</v>
      </c>
      <c r="H933" s="11">
        <f>(ecommerce_sales_analysis!H933*ecommerce_sales_analysis!$D933)</f>
        <v>64416.66</v>
      </c>
      <c r="I933" s="11">
        <f>(ecommerce_sales_analysis!I933*ecommerce_sales_analysis!$D933)</f>
        <v>196596.30000000002</v>
      </c>
      <c r="J933" s="11">
        <f>(ecommerce_sales_analysis!J933*ecommerce_sales_analysis!$D933)</f>
        <v>143891.76</v>
      </c>
      <c r="K933" s="11">
        <f>(ecommerce_sales_analysis!K933*ecommerce_sales_analysis!$D933)</f>
        <v>264777.57</v>
      </c>
      <c r="L933" s="11">
        <f>(ecommerce_sales_analysis!L933*ecommerce_sales_analysis!$D933)</f>
        <v>284437.2</v>
      </c>
      <c r="M933" s="11">
        <f>(ecommerce_sales_analysis!M933*ecommerce_sales_analysis!$D933)</f>
        <v>166061.13</v>
      </c>
      <c r="N933" s="11">
        <f>(ecommerce_sales_analysis!N933*ecommerce_sales_analysis!$D933)</f>
        <v>322501.59000000003</v>
      </c>
      <c r="O933" s="11">
        <f>(ecommerce_sales_analysis!O933*ecommerce_sales_analysis!$D933)</f>
        <v>155603.88</v>
      </c>
      <c r="P933" s="11">
        <f>(ecommerce_sales_analysis!P933*ecommerce_sales_analysis!$D933)</f>
        <v>113774.88</v>
      </c>
      <c r="Q933" s="11">
        <f>(ecommerce_sales_analysis!Q933*ecommerce_sales_analysis!$D933)</f>
        <v>109173.69</v>
      </c>
      <c r="R933" s="11">
        <f>(ecommerce_sales_analysis!R933*ecommerce_sales_analysis!$D933)</f>
        <v>205380.39</v>
      </c>
      <c r="S933" s="36">
        <f t="shared" si="42"/>
        <v>2189329.8600000003</v>
      </c>
      <c r="T933" s="36">
        <f t="shared" si="43"/>
        <v>182444.15500000003</v>
      </c>
      <c r="U933" s="37">
        <f t="shared" si="44"/>
        <v>0.14706278688346963</v>
      </c>
    </row>
    <row r="934" spans="1:21" x14ac:dyDescent="0.25">
      <c r="A934" s="22">
        <v>933</v>
      </c>
      <c r="B934" s="10" t="s">
        <v>939</v>
      </c>
      <c r="C934" s="10" t="s">
        <v>3</v>
      </c>
      <c r="D934" s="11">
        <v>492.28</v>
      </c>
      <c r="E934" s="12">
        <v>3.2</v>
      </c>
      <c r="F934" s="10">
        <v>558</v>
      </c>
      <c r="G934" s="11">
        <f>(ecommerce_sales_analysis!G934*ecommerce_sales_analysis!$D934)</f>
        <v>491787.72</v>
      </c>
      <c r="H934" s="11">
        <f>(ecommerce_sales_analysis!H934*ecommerce_sales_analysis!$D934)</f>
        <v>88610.4</v>
      </c>
      <c r="I934" s="11">
        <f>(ecommerce_sales_analysis!I934*ecommerce_sales_analysis!$D934)</f>
        <v>16245.24</v>
      </c>
      <c r="J934" s="11">
        <f>(ecommerce_sales_analysis!J934*ecommerce_sales_analysis!$D934)</f>
        <v>448467.07999999996</v>
      </c>
      <c r="K934" s="11">
        <f>(ecommerce_sales_analysis!K934*ecommerce_sales_analysis!$D934)</f>
        <v>448959.36</v>
      </c>
      <c r="L934" s="11">
        <f>(ecommerce_sales_analysis!L934*ecommerce_sales_analysis!$D934)</f>
        <v>227925.63999999998</v>
      </c>
      <c r="M934" s="11">
        <f>(ecommerce_sales_analysis!M934*ecommerce_sales_analysis!$D934)</f>
        <v>297337.12</v>
      </c>
      <c r="N934" s="11">
        <f>(ecommerce_sales_analysis!N934*ecommerce_sales_analysis!$D934)</f>
        <v>332289</v>
      </c>
      <c r="O934" s="11">
        <f>(ecommerce_sales_analysis!O934*ecommerce_sales_analysis!$D934)</f>
        <v>177713.08</v>
      </c>
      <c r="P934" s="11">
        <f>(ecommerce_sales_analysis!P934*ecommerce_sales_analysis!$D934)</f>
        <v>462250.92</v>
      </c>
      <c r="Q934" s="11">
        <f>(ecommerce_sales_analysis!Q934*ecommerce_sales_analysis!$D934)</f>
        <v>201342.52</v>
      </c>
      <c r="R934" s="11">
        <f>(ecommerce_sales_analysis!R934*ecommerce_sales_analysis!$D934)</f>
        <v>106332.48</v>
      </c>
      <c r="S934" s="36">
        <f t="shared" si="42"/>
        <v>3299260.5599999996</v>
      </c>
      <c r="T934" s="36">
        <f t="shared" si="43"/>
        <v>274938.37999999995</v>
      </c>
      <c r="U934" s="37">
        <f t="shared" si="44"/>
        <v>0.22161962044783717</v>
      </c>
    </row>
    <row r="935" spans="1:21" x14ac:dyDescent="0.25">
      <c r="A935" s="22">
        <v>934</v>
      </c>
      <c r="B935" s="10" t="s">
        <v>940</v>
      </c>
      <c r="C935" s="10" t="s">
        <v>11</v>
      </c>
      <c r="D935" s="11">
        <v>265.22000000000003</v>
      </c>
      <c r="E935" s="12">
        <v>3.4</v>
      </c>
      <c r="F935" s="10">
        <v>524</v>
      </c>
      <c r="G935" s="11">
        <f>(ecommerce_sales_analysis!G935*ecommerce_sales_analysis!$D935)</f>
        <v>138975.28000000003</v>
      </c>
      <c r="H935" s="11">
        <f>(ecommerce_sales_analysis!H935*ecommerce_sales_analysis!$D935)</f>
        <v>56757.080000000009</v>
      </c>
      <c r="I935" s="11">
        <f>(ecommerce_sales_analysis!I935*ecommerce_sales_analysis!$D935)</f>
        <v>172923.44000000003</v>
      </c>
      <c r="J935" s="11">
        <f>(ecommerce_sales_analysis!J935*ecommerce_sales_analysis!$D935)</f>
        <v>195467.14</v>
      </c>
      <c r="K935" s="11">
        <f>(ecommerce_sales_analysis!K935*ecommerce_sales_analysis!$D935)</f>
        <v>173984.32</v>
      </c>
      <c r="L935" s="11">
        <f>(ecommerce_sales_analysis!L935*ecommerce_sales_analysis!$D935)</f>
        <v>219071.72000000003</v>
      </c>
      <c r="M935" s="11">
        <f>(ecommerce_sales_analysis!M935*ecommerce_sales_analysis!$D935)</f>
        <v>208728.14</v>
      </c>
      <c r="N935" s="11">
        <f>(ecommerce_sales_analysis!N935*ecommerce_sales_analysis!$D935)</f>
        <v>1326.1000000000001</v>
      </c>
      <c r="O935" s="11">
        <f>(ecommerce_sales_analysis!O935*ecommerce_sales_analysis!$D935)</f>
        <v>24400.240000000002</v>
      </c>
      <c r="P935" s="11">
        <f>(ecommerce_sales_analysis!P935*ecommerce_sales_analysis!$D935)</f>
        <v>215358.64</v>
      </c>
      <c r="Q935" s="11">
        <f>(ecommerce_sales_analysis!Q935*ecommerce_sales_analysis!$D935)</f>
        <v>87522.6</v>
      </c>
      <c r="R935" s="11">
        <f>(ecommerce_sales_analysis!R935*ecommerce_sales_analysis!$D935)</f>
        <v>84605.180000000008</v>
      </c>
      <c r="S935" s="36">
        <f t="shared" si="42"/>
        <v>1579119.8800000001</v>
      </c>
      <c r="T935" s="36">
        <f t="shared" si="43"/>
        <v>131593.32333333333</v>
      </c>
      <c r="U935" s="37">
        <f t="shared" si="44"/>
        <v>0.10607344951477075</v>
      </c>
    </row>
    <row r="936" spans="1:21" x14ac:dyDescent="0.25">
      <c r="A936" s="22">
        <v>935</v>
      </c>
      <c r="B936" s="10" t="s">
        <v>941</v>
      </c>
      <c r="C936" s="10" t="s">
        <v>11</v>
      </c>
      <c r="D936" s="11">
        <v>89.98</v>
      </c>
      <c r="E936" s="12">
        <v>3.7</v>
      </c>
      <c r="F936" s="10">
        <v>582</v>
      </c>
      <c r="G936" s="11">
        <f>(ecommerce_sales_analysis!G936*ecommerce_sales_analysis!$D936)</f>
        <v>21505.22</v>
      </c>
      <c r="H936" s="11">
        <f>(ecommerce_sales_analysis!H936*ecommerce_sales_analysis!$D936)</f>
        <v>7828.26</v>
      </c>
      <c r="I936" s="11">
        <f>(ecommerce_sales_analysis!I936*ecommerce_sales_analysis!$D936)</f>
        <v>38331.480000000003</v>
      </c>
      <c r="J936" s="11">
        <f>(ecommerce_sales_analysis!J936*ecommerce_sales_analysis!$D936)</f>
        <v>19795.600000000002</v>
      </c>
      <c r="K936" s="11">
        <f>(ecommerce_sales_analysis!K936*ecommerce_sales_analysis!$D936)</f>
        <v>86560.760000000009</v>
      </c>
      <c r="L936" s="11">
        <f>(ecommerce_sales_analysis!L936*ecommerce_sales_analysis!$D936)</f>
        <v>75223.28</v>
      </c>
      <c r="M936" s="11">
        <f>(ecommerce_sales_analysis!M936*ecommerce_sales_analysis!$D936)</f>
        <v>14126.86</v>
      </c>
      <c r="N936" s="11">
        <f>(ecommerce_sales_analysis!N936*ecommerce_sales_analysis!$D936)</f>
        <v>44900.020000000004</v>
      </c>
      <c r="O936" s="11">
        <f>(ecommerce_sales_analysis!O936*ecommerce_sales_analysis!$D936)</f>
        <v>28793.600000000002</v>
      </c>
      <c r="P936" s="11">
        <f>(ecommerce_sales_analysis!P936*ecommerce_sales_analysis!$D936)</f>
        <v>629.86</v>
      </c>
      <c r="Q936" s="11">
        <f>(ecommerce_sales_analysis!Q936*ecommerce_sales_analysis!$D936)</f>
        <v>30863.140000000003</v>
      </c>
      <c r="R936" s="11">
        <f>(ecommerce_sales_analysis!R936*ecommerce_sales_analysis!$D936)</f>
        <v>82511.66</v>
      </c>
      <c r="S936" s="36">
        <f t="shared" si="42"/>
        <v>451069.74</v>
      </c>
      <c r="T936" s="36">
        <f t="shared" si="43"/>
        <v>37589.144999999997</v>
      </c>
      <c r="U936" s="37">
        <f t="shared" si="44"/>
        <v>3.0299487644681395E-2</v>
      </c>
    </row>
    <row r="937" spans="1:21" x14ac:dyDescent="0.25">
      <c r="A937" s="22">
        <v>936</v>
      </c>
      <c r="B937" s="10" t="s">
        <v>942</v>
      </c>
      <c r="C937" s="10" t="s">
        <v>17</v>
      </c>
      <c r="D937" s="11">
        <v>139.79</v>
      </c>
      <c r="E937" s="12">
        <v>4.2</v>
      </c>
      <c r="F937" s="10">
        <v>529</v>
      </c>
      <c r="G937" s="11">
        <f>(ecommerce_sales_analysis!G937*ecommerce_sales_analysis!$D937)</f>
        <v>116165.48999999999</v>
      </c>
      <c r="H937" s="11">
        <f>(ecommerce_sales_analysis!H937*ecommerce_sales_analysis!$D937)</f>
        <v>35646.449999999997</v>
      </c>
      <c r="I937" s="11">
        <f>(ecommerce_sales_analysis!I937*ecommerce_sales_analysis!$D937)</f>
        <v>115885.90999999999</v>
      </c>
      <c r="J937" s="11">
        <f>(ecommerce_sales_analysis!J937*ecommerce_sales_analysis!$D937)</f>
        <v>127768.06</v>
      </c>
      <c r="K937" s="11">
        <f>(ecommerce_sales_analysis!K937*ecommerce_sales_analysis!$D937)</f>
        <v>133779.03</v>
      </c>
      <c r="L937" s="11">
        <f>(ecommerce_sales_analysis!L937*ecommerce_sales_analysis!$D937)</f>
        <v>52281.46</v>
      </c>
      <c r="M937" s="11">
        <f>(ecommerce_sales_analysis!M937*ecommerce_sales_analysis!$D937)</f>
        <v>109874.93999999999</v>
      </c>
      <c r="N937" s="11">
        <f>(ecommerce_sales_analysis!N937*ecommerce_sales_analysis!$D937)</f>
        <v>92261.4</v>
      </c>
      <c r="O937" s="11">
        <f>(ecommerce_sales_analysis!O937*ecommerce_sales_analysis!$D937)</f>
        <v>45152.17</v>
      </c>
      <c r="P937" s="11">
        <f>(ecommerce_sales_analysis!P937*ecommerce_sales_analysis!$D937)</f>
        <v>28936.53</v>
      </c>
      <c r="Q937" s="11">
        <f>(ecommerce_sales_analysis!Q937*ecommerce_sales_analysis!$D937)</f>
        <v>138112.51999999999</v>
      </c>
      <c r="R937" s="11">
        <f>(ecommerce_sales_analysis!R937*ecommerce_sales_analysis!$D937)</f>
        <v>55636.42</v>
      </c>
      <c r="S937" s="36">
        <f t="shared" si="42"/>
        <v>1051500.3799999999</v>
      </c>
      <c r="T937" s="36">
        <f t="shared" si="43"/>
        <v>87625.031666666662</v>
      </c>
      <c r="U937" s="37">
        <f t="shared" si="44"/>
        <v>7.0631922177239792E-2</v>
      </c>
    </row>
    <row r="938" spans="1:21" x14ac:dyDescent="0.25">
      <c r="A938" s="22">
        <v>937</v>
      </c>
      <c r="B938" s="10" t="s">
        <v>943</v>
      </c>
      <c r="C938" s="10" t="s">
        <v>11</v>
      </c>
      <c r="D938" s="11">
        <v>14.1</v>
      </c>
      <c r="E938" s="12">
        <v>2.1</v>
      </c>
      <c r="F938" s="10">
        <v>883</v>
      </c>
      <c r="G938" s="11">
        <f>(ecommerce_sales_analysis!G938*ecommerce_sales_analysis!$D938)</f>
        <v>13493.699999999999</v>
      </c>
      <c r="H938" s="11">
        <f>(ecommerce_sales_analysis!H938*ecommerce_sales_analysis!$D938)</f>
        <v>7191</v>
      </c>
      <c r="I938" s="11">
        <f>(ecommerce_sales_analysis!I938*ecommerce_sales_analysis!$D938)</f>
        <v>12478.5</v>
      </c>
      <c r="J938" s="11">
        <f>(ecommerce_sales_analysis!J938*ecommerce_sales_analysis!$D938)</f>
        <v>12943.8</v>
      </c>
      <c r="K938" s="11">
        <f>(ecommerce_sales_analysis!K938*ecommerce_sales_analysis!$D938)</f>
        <v>10349.4</v>
      </c>
      <c r="L938" s="11">
        <f>(ecommerce_sales_analysis!L938*ecommerce_sales_analysis!$D938)</f>
        <v>1283.0999999999999</v>
      </c>
      <c r="M938" s="11">
        <f>(ecommerce_sales_analysis!M938*ecommerce_sales_analysis!$D938)</f>
        <v>9757.1999999999989</v>
      </c>
      <c r="N938" s="11">
        <f>(ecommerce_sales_analysis!N938*ecommerce_sales_analysis!$D938)</f>
        <v>10095.6</v>
      </c>
      <c r="O938" s="11">
        <f>(ecommerce_sales_analysis!O938*ecommerce_sales_analysis!$D938)</f>
        <v>5400.3</v>
      </c>
      <c r="P938" s="11">
        <f>(ecommerce_sales_analysis!P938*ecommerce_sales_analysis!$D938)</f>
        <v>12873.3</v>
      </c>
      <c r="Q938" s="11">
        <f>(ecommerce_sales_analysis!Q938*ecommerce_sales_analysis!$D938)</f>
        <v>10857</v>
      </c>
      <c r="R938" s="11">
        <f>(ecommerce_sales_analysis!R938*ecommerce_sales_analysis!$D938)</f>
        <v>12549</v>
      </c>
      <c r="S938" s="36">
        <f t="shared" si="42"/>
        <v>119271.90000000001</v>
      </c>
      <c r="T938" s="36">
        <f t="shared" si="43"/>
        <v>9939.3250000000007</v>
      </c>
      <c r="U938" s="37">
        <f t="shared" si="44"/>
        <v>8.011793166191274E-3</v>
      </c>
    </row>
    <row r="939" spans="1:21" x14ac:dyDescent="0.25">
      <c r="A939" s="22">
        <v>938</v>
      </c>
      <c r="B939" s="10" t="s">
        <v>944</v>
      </c>
      <c r="C939" s="10" t="s">
        <v>30</v>
      </c>
      <c r="D939" s="11">
        <v>457.58</v>
      </c>
      <c r="E939" s="12">
        <v>4.3</v>
      </c>
      <c r="F939" s="10">
        <v>147</v>
      </c>
      <c r="G939" s="11">
        <f>(ecommerce_sales_analysis!G939*ecommerce_sales_analysis!$D939)</f>
        <v>220553.56</v>
      </c>
      <c r="H939" s="11">
        <f>(ecommerce_sales_analysis!H939*ecommerce_sales_analysis!$D939)</f>
        <v>32945.760000000002</v>
      </c>
      <c r="I939" s="11">
        <f>(ecommerce_sales_analysis!I939*ecommerce_sales_analysis!$D939)</f>
        <v>100667.59999999999</v>
      </c>
      <c r="J939" s="11">
        <f>(ecommerce_sales_analysis!J939*ecommerce_sales_analysis!$D939)</f>
        <v>330372.76</v>
      </c>
      <c r="K939" s="11">
        <f>(ecommerce_sales_analysis!K939*ecommerce_sales_analysis!$D939)</f>
        <v>403585.56</v>
      </c>
      <c r="L939" s="11">
        <f>(ecommerce_sales_analysis!L939*ecommerce_sales_analysis!$D939)</f>
        <v>82364.399999999994</v>
      </c>
      <c r="M939" s="11">
        <f>(ecommerce_sales_analysis!M939*ecommerce_sales_analysis!$D939)</f>
        <v>163813.63999999998</v>
      </c>
      <c r="N939" s="11">
        <f>(ecommerce_sales_analysis!N939*ecommerce_sales_analysis!$D939)</f>
        <v>53536.86</v>
      </c>
      <c r="O939" s="11">
        <f>(ecommerce_sales_analysis!O939*ecommerce_sales_analysis!$D939)</f>
        <v>262650.92</v>
      </c>
      <c r="P939" s="11">
        <f>(ecommerce_sales_analysis!P939*ecommerce_sales_analysis!$D939)</f>
        <v>291020.88</v>
      </c>
      <c r="Q939" s="11">
        <f>(ecommerce_sales_analysis!Q939*ecommerce_sales_analysis!$D939)</f>
        <v>374758.01999999996</v>
      </c>
      <c r="R939" s="11">
        <f>(ecommerce_sales_analysis!R939*ecommerce_sales_analysis!$D939)</f>
        <v>47588.32</v>
      </c>
      <c r="S939" s="36">
        <f t="shared" si="42"/>
        <v>2363858.2799999998</v>
      </c>
      <c r="T939" s="36">
        <f t="shared" si="43"/>
        <v>196988.18999999997</v>
      </c>
      <c r="U939" s="37">
        <f t="shared" si="44"/>
        <v>0.15878629931734681</v>
      </c>
    </row>
    <row r="940" spans="1:21" x14ac:dyDescent="0.25">
      <c r="A940" s="22">
        <v>939</v>
      </c>
      <c r="B940" s="10" t="s">
        <v>945</v>
      </c>
      <c r="C940" s="10" t="s">
        <v>1</v>
      </c>
      <c r="D940" s="11">
        <v>63.29</v>
      </c>
      <c r="E940" s="12">
        <v>3</v>
      </c>
      <c r="F940" s="10">
        <v>666</v>
      </c>
      <c r="G940" s="11">
        <f>(ecommerce_sales_analysis!G940*ecommerce_sales_analysis!$D940)</f>
        <v>41644.82</v>
      </c>
      <c r="H940" s="11">
        <f>(ecommerce_sales_analysis!H940*ecommerce_sales_analysis!$D940)</f>
        <v>58859.7</v>
      </c>
      <c r="I940" s="11">
        <f>(ecommerce_sales_analysis!I940*ecommerce_sales_analysis!$D940)</f>
        <v>54872.43</v>
      </c>
      <c r="J940" s="11">
        <f>(ecommerce_sales_analysis!J940*ecommerce_sales_analysis!$D940)</f>
        <v>1518.96</v>
      </c>
      <c r="K940" s="11">
        <f>(ecommerce_sales_analysis!K940*ecommerce_sales_analysis!$D940)</f>
        <v>48606.720000000001</v>
      </c>
      <c r="L940" s="11">
        <f>(ecommerce_sales_analysis!L940*ecommerce_sales_analysis!$D940)</f>
        <v>46961.18</v>
      </c>
      <c r="M940" s="11">
        <f>(ecommerce_sales_analysis!M940*ecommerce_sales_analysis!$D940)</f>
        <v>27784.31</v>
      </c>
      <c r="N940" s="11">
        <f>(ecommerce_sales_analysis!N940*ecommerce_sales_analysis!$D940)</f>
        <v>30632.36</v>
      </c>
      <c r="O940" s="11">
        <f>(ecommerce_sales_analysis!O940*ecommerce_sales_analysis!$D940)</f>
        <v>46518.15</v>
      </c>
      <c r="P940" s="11">
        <f>(ecommerce_sales_analysis!P940*ecommerce_sales_analysis!$D940)</f>
        <v>7721.38</v>
      </c>
      <c r="Q940" s="11">
        <f>(ecommerce_sales_analysis!Q940*ecommerce_sales_analysis!$D940)</f>
        <v>4620.17</v>
      </c>
      <c r="R940" s="11">
        <f>(ecommerce_sales_analysis!R940*ecommerce_sales_analysis!$D940)</f>
        <v>43986.55</v>
      </c>
      <c r="S940" s="36">
        <f t="shared" si="42"/>
        <v>413726.73</v>
      </c>
      <c r="T940" s="36">
        <f t="shared" si="43"/>
        <v>34477.227500000001</v>
      </c>
      <c r="U940" s="37">
        <f t="shared" si="44"/>
        <v>2.7791063847265471E-2</v>
      </c>
    </row>
    <row r="941" spans="1:21" x14ac:dyDescent="0.25">
      <c r="A941" s="22">
        <v>940</v>
      </c>
      <c r="B941" s="10" t="s">
        <v>946</v>
      </c>
      <c r="C941" s="10" t="s">
        <v>11</v>
      </c>
      <c r="D941" s="11">
        <v>290.38</v>
      </c>
      <c r="E941" s="12">
        <v>1.3</v>
      </c>
      <c r="F941" s="10">
        <v>304</v>
      </c>
      <c r="G941" s="11">
        <f>(ecommerce_sales_analysis!G941*ecommerce_sales_analysis!$D941)</f>
        <v>207621.69999999998</v>
      </c>
      <c r="H941" s="11">
        <f>(ecommerce_sales_analysis!H941*ecommerce_sales_analysis!$D941)</f>
        <v>51687.64</v>
      </c>
      <c r="I941" s="11">
        <f>(ecommerce_sales_analysis!I941*ecommerce_sales_analysis!$D941)</f>
        <v>154772.54</v>
      </c>
      <c r="J941" s="11">
        <f>(ecommerce_sales_analysis!J941*ecommerce_sales_analysis!$D941)</f>
        <v>153030.26</v>
      </c>
      <c r="K941" s="11">
        <f>(ecommerce_sales_analysis!K941*ecommerce_sales_analysis!$D941)</f>
        <v>226206.02</v>
      </c>
      <c r="L941" s="11">
        <f>(ecommerce_sales_analysis!L941*ecommerce_sales_analysis!$D941)</f>
        <v>87114</v>
      </c>
      <c r="M941" s="11">
        <f>(ecommerce_sales_analysis!M941*ecommerce_sales_analysis!$D941)</f>
        <v>170743.44</v>
      </c>
      <c r="N941" s="11">
        <f>(ecommerce_sales_analysis!N941*ecommerce_sales_analysis!$D941)</f>
        <v>174228</v>
      </c>
      <c r="O941" s="11">
        <f>(ecommerce_sales_analysis!O941*ecommerce_sales_analysis!$D941)</f>
        <v>213719.67999999999</v>
      </c>
      <c r="P941" s="11">
        <f>(ecommerce_sales_analysis!P941*ecommerce_sales_analysis!$D941)</f>
        <v>9292.16</v>
      </c>
      <c r="Q941" s="11">
        <f>(ecommerce_sales_analysis!Q941*ecommerce_sales_analysis!$D941)</f>
        <v>184681.68</v>
      </c>
      <c r="R941" s="11">
        <f>(ecommerce_sales_analysis!R941*ecommerce_sales_analysis!$D941)</f>
        <v>95535.02</v>
      </c>
      <c r="S941" s="36">
        <f t="shared" si="42"/>
        <v>1728632.14</v>
      </c>
      <c r="T941" s="36">
        <f t="shared" si="43"/>
        <v>144052.67833333332</v>
      </c>
      <c r="U941" s="37">
        <f t="shared" si="44"/>
        <v>0.11611656363410491</v>
      </c>
    </row>
    <row r="942" spans="1:21" x14ac:dyDescent="0.25">
      <c r="A942" s="22">
        <v>941</v>
      </c>
      <c r="B942" s="10" t="s">
        <v>947</v>
      </c>
      <c r="C942" s="10" t="s">
        <v>1</v>
      </c>
      <c r="D942" s="11">
        <v>140.66</v>
      </c>
      <c r="E942" s="12">
        <v>1.2</v>
      </c>
      <c r="F942" s="10">
        <v>620</v>
      </c>
      <c r="G942" s="11">
        <f>(ecommerce_sales_analysis!G942*ecommerce_sales_analysis!$D942)</f>
        <v>83130.06</v>
      </c>
      <c r="H942" s="11">
        <f>(ecommerce_sales_analysis!H942*ecommerce_sales_analysis!$D942)</f>
        <v>29679.26</v>
      </c>
      <c r="I942" s="11">
        <f>(ecommerce_sales_analysis!I942*ecommerce_sales_analysis!$D942)</f>
        <v>97196.06</v>
      </c>
      <c r="J942" s="11">
        <f>(ecommerce_sales_analysis!J942*ecommerce_sales_analysis!$D942)</f>
        <v>25459.46</v>
      </c>
      <c r="K942" s="11">
        <f>(ecommerce_sales_analysis!K942*ecommerce_sales_analysis!$D942)</f>
        <v>122374.2</v>
      </c>
      <c r="L942" s="11">
        <f>(ecommerce_sales_analysis!L942*ecommerce_sales_analysis!$D942)</f>
        <v>92694.94</v>
      </c>
      <c r="M942" s="11">
        <f>(ecommerce_sales_analysis!M942*ecommerce_sales_analysis!$D942)</f>
        <v>65406.9</v>
      </c>
      <c r="N942" s="11">
        <f>(ecommerce_sales_analysis!N942*ecommerce_sales_analysis!$D942)</f>
        <v>93538.9</v>
      </c>
      <c r="O942" s="11">
        <f>(ecommerce_sales_analysis!O942*ecommerce_sales_analysis!$D942)</f>
        <v>123780.8</v>
      </c>
      <c r="P942" s="11">
        <f>(ecommerce_sales_analysis!P942*ecommerce_sales_analysis!$D942)</f>
        <v>72017.919999999998</v>
      </c>
      <c r="Q942" s="11">
        <f>(ecommerce_sales_analysis!Q942*ecommerce_sales_analysis!$D942)</f>
        <v>98321.34</v>
      </c>
      <c r="R942" s="11">
        <f>(ecommerce_sales_analysis!R942*ecommerce_sales_analysis!$D942)</f>
        <v>92694.94</v>
      </c>
      <c r="S942" s="36">
        <f t="shared" si="42"/>
        <v>996294.78</v>
      </c>
      <c r="T942" s="36">
        <f t="shared" si="43"/>
        <v>83024.565000000002</v>
      </c>
      <c r="U942" s="37">
        <f t="shared" si="44"/>
        <v>6.6923623333878635E-2</v>
      </c>
    </row>
    <row r="943" spans="1:21" x14ac:dyDescent="0.25">
      <c r="A943" s="22">
        <v>942</v>
      </c>
      <c r="B943" s="10" t="s">
        <v>948</v>
      </c>
      <c r="C943" s="10" t="s">
        <v>11</v>
      </c>
      <c r="D943" s="11">
        <v>279.32</v>
      </c>
      <c r="E943" s="12">
        <v>2.2999999999999998</v>
      </c>
      <c r="F943" s="10">
        <v>748</v>
      </c>
      <c r="G943" s="11">
        <f>(ecommerce_sales_analysis!G943*ecommerce_sales_analysis!$D943)</f>
        <v>248594.8</v>
      </c>
      <c r="H943" s="11">
        <f>(ecommerce_sales_analysis!H943*ecommerce_sales_analysis!$D943)</f>
        <v>224573.28</v>
      </c>
      <c r="I943" s="11">
        <f>(ecommerce_sales_analysis!I943*ecommerce_sales_analysis!$D943)</f>
        <v>264516.03999999998</v>
      </c>
      <c r="J943" s="11">
        <f>(ecommerce_sales_analysis!J943*ecommerce_sales_analysis!$D943)</f>
        <v>139101.35999999999</v>
      </c>
      <c r="K943" s="11">
        <f>(ecommerce_sales_analysis!K943*ecommerce_sales_analysis!$D943)</f>
        <v>143849.79999999999</v>
      </c>
      <c r="L943" s="11">
        <f>(ecommerce_sales_analysis!L943*ecommerce_sales_analysis!$D943)</f>
        <v>220942.12</v>
      </c>
      <c r="M943" s="11">
        <f>(ecommerce_sales_analysis!M943*ecommerce_sales_analysis!$D943)</f>
        <v>184909.84</v>
      </c>
      <c r="N943" s="11">
        <f>(ecommerce_sales_analysis!N943*ecommerce_sales_analysis!$D943)</f>
        <v>265354</v>
      </c>
      <c r="O943" s="11">
        <f>(ecommerce_sales_analysis!O943*ecommerce_sales_analysis!$D943)</f>
        <v>96365.4</v>
      </c>
      <c r="P943" s="11">
        <f>(ecommerce_sales_analysis!P943*ecommerce_sales_analysis!$D943)</f>
        <v>56701.96</v>
      </c>
      <c r="Q943" s="11">
        <f>(ecommerce_sales_analysis!Q943*ecommerce_sales_analysis!$D943)</f>
        <v>70667.959999999992</v>
      </c>
      <c r="R943" s="11">
        <f>(ecommerce_sales_analysis!R943*ecommerce_sales_analysis!$D943)</f>
        <v>172061.12</v>
      </c>
      <c r="S943" s="36">
        <f t="shared" si="42"/>
        <v>2087637.6799999997</v>
      </c>
      <c r="T943" s="36">
        <f t="shared" si="43"/>
        <v>173969.80666666664</v>
      </c>
      <c r="U943" s="37">
        <f t="shared" si="44"/>
        <v>0.1402318676746778</v>
      </c>
    </row>
    <row r="944" spans="1:21" x14ac:dyDescent="0.25">
      <c r="A944" s="22">
        <v>943</v>
      </c>
      <c r="B944" s="10" t="s">
        <v>949</v>
      </c>
      <c r="C944" s="10" t="s">
        <v>30</v>
      </c>
      <c r="D944" s="11">
        <v>327.45</v>
      </c>
      <c r="E944" s="12">
        <v>4.0999999999999996</v>
      </c>
      <c r="F944" s="10">
        <v>820</v>
      </c>
      <c r="G944" s="11">
        <f>(ecommerce_sales_analysis!G944*ecommerce_sales_analysis!$D944)</f>
        <v>181407.3</v>
      </c>
      <c r="H944" s="11">
        <f>(ecommerce_sales_analysis!H944*ecommerce_sales_analysis!$D944)</f>
        <v>76295.849999999991</v>
      </c>
      <c r="I944" s="11">
        <f>(ecommerce_sales_analysis!I944*ecommerce_sales_analysis!$D944)</f>
        <v>119846.7</v>
      </c>
      <c r="J944" s="11">
        <f>(ecommerce_sales_analysis!J944*ecommerce_sales_analysis!$D944)</f>
        <v>275058</v>
      </c>
      <c r="K944" s="11">
        <f>(ecommerce_sales_analysis!K944*ecommerce_sales_analysis!$D944)</f>
        <v>306820.64999999997</v>
      </c>
      <c r="L944" s="11">
        <f>(ecommerce_sales_analysis!L944*ecommerce_sales_analysis!$D944)</f>
        <v>61560.6</v>
      </c>
      <c r="M944" s="11">
        <f>(ecommerce_sales_analysis!M944*ecommerce_sales_analysis!$D944)</f>
        <v>145715.25</v>
      </c>
      <c r="N944" s="11">
        <f>(ecommerce_sales_analysis!N944*ecommerce_sales_analysis!$D944)</f>
        <v>222011.1</v>
      </c>
      <c r="O944" s="11">
        <f>(ecommerce_sales_analysis!O944*ecommerce_sales_analysis!$D944)</f>
        <v>277677.59999999998</v>
      </c>
      <c r="P944" s="11">
        <f>(ecommerce_sales_analysis!P944*ecommerce_sales_analysis!$D944)</f>
        <v>169291.65</v>
      </c>
      <c r="Q944" s="11">
        <f>(ecommerce_sales_analysis!Q944*ecommerce_sales_analysis!$D944)</f>
        <v>313697.09999999998</v>
      </c>
      <c r="R944" s="11">
        <f>(ecommerce_sales_analysis!R944*ecommerce_sales_analysis!$D944)</f>
        <v>15062.699999999999</v>
      </c>
      <c r="S944" s="36">
        <f t="shared" si="42"/>
        <v>2164444.5000000005</v>
      </c>
      <c r="T944" s="36">
        <f t="shared" si="43"/>
        <v>180370.37500000003</v>
      </c>
      <c r="U944" s="37">
        <f t="shared" si="44"/>
        <v>0.14539117473353147</v>
      </c>
    </row>
    <row r="945" spans="1:21" x14ac:dyDescent="0.25">
      <c r="A945" s="22">
        <v>944</v>
      </c>
      <c r="B945" s="10" t="s">
        <v>950</v>
      </c>
      <c r="C945" s="10" t="s">
        <v>3</v>
      </c>
      <c r="D945" s="11">
        <v>415.72</v>
      </c>
      <c r="E945" s="12">
        <v>3.8</v>
      </c>
      <c r="F945" s="10">
        <v>864</v>
      </c>
      <c r="G945" s="11">
        <f>(ecommerce_sales_analysis!G945*ecommerce_sales_analysis!$D945)</f>
        <v>189984.04</v>
      </c>
      <c r="H945" s="11">
        <f>(ecommerce_sales_analysis!H945*ecommerce_sales_analysis!$D945)</f>
        <v>192894.08000000002</v>
      </c>
      <c r="I945" s="11">
        <f>(ecommerce_sales_analysis!I945*ecommerce_sales_analysis!$D945)</f>
        <v>387035.32</v>
      </c>
      <c r="J945" s="11">
        <f>(ecommerce_sales_analysis!J945*ecommerce_sales_analysis!$D945)</f>
        <v>266060.80000000005</v>
      </c>
      <c r="K945" s="11">
        <f>(ecommerce_sales_analysis!K945*ecommerce_sales_analysis!$D945)</f>
        <v>164625.12000000002</v>
      </c>
      <c r="L945" s="11">
        <f>(ecommerce_sales_analysis!L945*ecommerce_sales_analysis!$D945)</f>
        <v>356687.76</v>
      </c>
      <c r="M945" s="11">
        <f>(ecommerce_sales_analysis!M945*ecommerce_sales_analysis!$D945)</f>
        <v>311374.28000000003</v>
      </c>
      <c r="N945" s="11">
        <f>(ecommerce_sales_analysis!N945*ecommerce_sales_analysis!$D945)</f>
        <v>194141.24000000002</v>
      </c>
      <c r="O945" s="11">
        <f>(ecommerce_sales_analysis!O945*ecommerce_sales_analysis!$D945)</f>
        <v>42403.44</v>
      </c>
      <c r="P945" s="11">
        <f>(ecommerce_sales_analysis!P945*ecommerce_sales_analysis!$D945)</f>
        <v>335901.76</v>
      </c>
      <c r="Q945" s="11">
        <f>(ecommerce_sales_analysis!Q945*ecommerce_sales_analysis!$D945)</f>
        <v>345879.04000000004</v>
      </c>
      <c r="R945" s="11">
        <f>(ecommerce_sales_analysis!R945*ecommerce_sales_analysis!$D945)</f>
        <v>248600.56000000003</v>
      </c>
      <c r="S945" s="36">
        <f t="shared" si="42"/>
        <v>3035587.44</v>
      </c>
      <c r="T945" s="36">
        <f t="shared" si="43"/>
        <v>252965.62</v>
      </c>
      <c r="U945" s="37">
        <f t="shared" si="44"/>
        <v>0.20390803455942316</v>
      </c>
    </row>
    <row r="946" spans="1:21" x14ac:dyDescent="0.25">
      <c r="A946" s="22">
        <v>945</v>
      </c>
      <c r="B946" s="10" t="s">
        <v>951</v>
      </c>
      <c r="C946" s="10" t="s">
        <v>5</v>
      </c>
      <c r="D946" s="11">
        <v>107.18</v>
      </c>
      <c r="E946" s="12">
        <v>4.2</v>
      </c>
      <c r="F946" s="10">
        <v>582</v>
      </c>
      <c r="G946" s="11">
        <f>(ecommerce_sales_analysis!G946*ecommerce_sales_analysis!$D946)</f>
        <v>9431.84</v>
      </c>
      <c r="H946" s="11">
        <f>(ecommerce_sales_analysis!H946*ecommerce_sales_analysis!$D946)</f>
        <v>80385</v>
      </c>
      <c r="I946" s="11">
        <f>(ecommerce_sales_analysis!I946*ecommerce_sales_analysis!$D946)</f>
        <v>90031.200000000012</v>
      </c>
      <c r="J946" s="11">
        <f>(ecommerce_sales_analysis!J946*ecommerce_sales_analysis!$D946)</f>
        <v>4394.38</v>
      </c>
      <c r="K946" s="11">
        <f>(ecommerce_sales_analysis!K946*ecommerce_sales_analysis!$D946)</f>
        <v>92710.700000000012</v>
      </c>
      <c r="L946" s="11">
        <f>(ecommerce_sales_analysis!L946*ecommerce_sales_analysis!$D946)</f>
        <v>92281.98000000001</v>
      </c>
      <c r="M946" s="11">
        <f>(ecommerce_sales_analysis!M946*ecommerce_sales_analysis!$D946)</f>
        <v>85744</v>
      </c>
      <c r="N946" s="11">
        <f>(ecommerce_sales_analysis!N946*ecommerce_sales_analysis!$D946)</f>
        <v>17148.800000000003</v>
      </c>
      <c r="O946" s="11">
        <f>(ecommerce_sales_analysis!O946*ecommerce_sales_analysis!$D946)</f>
        <v>22936.52</v>
      </c>
      <c r="P946" s="11">
        <f>(ecommerce_sales_analysis!P946*ecommerce_sales_analysis!$D946)</f>
        <v>101821</v>
      </c>
      <c r="Q946" s="11">
        <f>(ecommerce_sales_analysis!Q946*ecommerce_sales_analysis!$D946)</f>
        <v>87780.420000000013</v>
      </c>
      <c r="R946" s="11">
        <f>(ecommerce_sales_analysis!R946*ecommerce_sales_analysis!$D946)</f>
        <v>87887.6</v>
      </c>
      <c r="S946" s="36">
        <f t="shared" si="42"/>
        <v>772553.44</v>
      </c>
      <c r="T946" s="36">
        <f t="shared" si="43"/>
        <v>64379.453333333331</v>
      </c>
      <c r="U946" s="37">
        <f t="shared" si="44"/>
        <v>5.1894355427469167E-2</v>
      </c>
    </row>
    <row r="947" spans="1:21" x14ac:dyDescent="0.25">
      <c r="A947" s="22">
        <v>946</v>
      </c>
      <c r="B947" s="10" t="s">
        <v>952</v>
      </c>
      <c r="C947" s="10" t="s">
        <v>5</v>
      </c>
      <c r="D947" s="11">
        <v>10.44</v>
      </c>
      <c r="E947" s="12">
        <v>3.1</v>
      </c>
      <c r="F947" s="10">
        <v>695</v>
      </c>
      <c r="G947" s="11">
        <f>(ecommerce_sales_analysis!G947*ecommerce_sales_analysis!$D947)</f>
        <v>6879.96</v>
      </c>
      <c r="H947" s="11">
        <f>(ecommerce_sales_analysis!H947*ecommerce_sales_analysis!$D947)</f>
        <v>2317.6799999999998</v>
      </c>
      <c r="I947" s="11">
        <f>(ecommerce_sales_analysis!I947*ecommerce_sales_analysis!$D947)</f>
        <v>7746.48</v>
      </c>
      <c r="J947" s="11">
        <f>(ecommerce_sales_analysis!J947*ecommerce_sales_analysis!$D947)</f>
        <v>9542.16</v>
      </c>
      <c r="K947" s="11">
        <f>(ecommerce_sales_analysis!K947*ecommerce_sales_analysis!$D947)</f>
        <v>1096.2</v>
      </c>
      <c r="L947" s="11">
        <f>(ecommerce_sales_analysis!L947*ecommerce_sales_analysis!$D947)</f>
        <v>3267.72</v>
      </c>
      <c r="M947" s="11">
        <f>(ecommerce_sales_analysis!M947*ecommerce_sales_analysis!$D947)</f>
        <v>7746.48</v>
      </c>
      <c r="N947" s="11">
        <f>(ecommerce_sales_analysis!N947*ecommerce_sales_analysis!$D947)</f>
        <v>2808.3599999999997</v>
      </c>
      <c r="O947" s="11">
        <f>(ecommerce_sales_analysis!O947*ecommerce_sales_analysis!$D947)</f>
        <v>1994.04</v>
      </c>
      <c r="P947" s="11">
        <f>(ecommerce_sales_analysis!P947*ecommerce_sales_analysis!$D947)</f>
        <v>5387.04</v>
      </c>
      <c r="Q947" s="11">
        <f>(ecommerce_sales_analysis!Q947*ecommerce_sales_analysis!$D947)</f>
        <v>7788.24</v>
      </c>
      <c r="R947" s="11">
        <f>(ecommerce_sales_analysis!R947*ecommerce_sales_analysis!$D947)</f>
        <v>9897.119999999999</v>
      </c>
      <c r="S947" s="36">
        <f t="shared" si="42"/>
        <v>66471.48</v>
      </c>
      <c r="T947" s="36">
        <f t="shared" si="43"/>
        <v>5539.29</v>
      </c>
      <c r="U947" s="37">
        <f t="shared" si="44"/>
        <v>4.4650563058911607E-3</v>
      </c>
    </row>
    <row r="948" spans="1:21" x14ac:dyDescent="0.25">
      <c r="A948" s="22">
        <v>947</v>
      </c>
      <c r="B948" s="10" t="s">
        <v>953</v>
      </c>
      <c r="C948" s="10" t="s">
        <v>11</v>
      </c>
      <c r="D948" s="11">
        <v>72.760000000000005</v>
      </c>
      <c r="E948" s="12">
        <v>2.8</v>
      </c>
      <c r="F948" s="10">
        <v>762</v>
      </c>
      <c r="G948" s="11">
        <f>(ecommerce_sales_analysis!G948*ecommerce_sales_analysis!$D948)</f>
        <v>6839.4400000000005</v>
      </c>
      <c r="H948" s="11">
        <f>(ecommerce_sales_analysis!H948*ecommerce_sales_analysis!$D948)</f>
        <v>45838.8</v>
      </c>
      <c r="I948" s="11">
        <f>(ecommerce_sales_analysis!I948*ecommerce_sales_analysis!$D948)</f>
        <v>66502.64</v>
      </c>
      <c r="J948" s="11">
        <f>(ecommerce_sales_analysis!J948*ecommerce_sales_analysis!$D948)</f>
        <v>34924.800000000003</v>
      </c>
      <c r="K948" s="11">
        <f>(ecommerce_sales_analysis!K948*ecommerce_sales_analysis!$D948)</f>
        <v>6111.84</v>
      </c>
      <c r="L948" s="11">
        <f>(ecommerce_sales_analysis!L948*ecommerce_sales_analysis!$D948)</f>
        <v>35797.920000000006</v>
      </c>
      <c r="M948" s="11">
        <f>(ecommerce_sales_analysis!M948*ecommerce_sales_analysis!$D948)</f>
        <v>35434.120000000003</v>
      </c>
      <c r="N948" s="11">
        <f>(ecommerce_sales_analysis!N948*ecommerce_sales_analysis!$D948)</f>
        <v>4001.8</v>
      </c>
      <c r="O948" s="11">
        <f>(ecommerce_sales_analysis!O948*ecommerce_sales_analysis!$D948)</f>
        <v>48821.960000000006</v>
      </c>
      <c r="P948" s="11">
        <f>(ecommerce_sales_analysis!P948*ecommerce_sales_analysis!$D948)</f>
        <v>32159.920000000002</v>
      </c>
      <c r="Q948" s="11">
        <f>(ecommerce_sales_analysis!Q948*ecommerce_sales_analysis!$D948)</f>
        <v>71668.600000000006</v>
      </c>
      <c r="R948" s="11">
        <f>(ecommerce_sales_analysis!R948*ecommerce_sales_analysis!$D948)</f>
        <v>46566.400000000001</v>
      </c>
      <c r="S948" s="36">
        <f t="shared" si="42"/>
        <v>434668.24</v>
      </c>
      <c r="T948" s="36">
        <f t="shared" si="43"/>
        <v>36222.353333333333</v>
      </c>
      <c r="U948" s="37">
        <f t="shared" si="44"/>
        <v>2.9197757684688418E-2</v>
      </c>
    </row>
    <row r="949" spans="1:21" x14ac:dyDescent="0.25">
      <c r="A949" s="22">
        <v>948</v>
      </c>
      <c r="B949" s="10" t="s">
        <v>954</v>
      </c>
      <c r="C949" s="10" t="s">
        <v>5</v>
      </c>
      <c r="D949" s="11">
        <v>450.51</v>
      </c>
      <c r="E949" s="12">
        <v>1.6</v>
      </c>
      <c r="F949" s="10">
        <v>228</v>
      </c>
      <c r="G949" s="11">
        <f>(ecommerce_sales_analysis!G949*ecommerce_sales_analysis!$D949)</f>
        <v>203180.01</v>
      </c>
      <c r="H949" s="11">
        <f>(ecommerce_sales_analysis!H949*ecommerce_sales_analysis!$D949)</f>
        <v>371220.24</v>
      </c>
      <c r="I949" s="11">
        <f>(ecommerce_sales_analysis!I949*ecommerce_sales_analysis!$D949)</f>
        <v>247329.99</v>
      </c>
      <c r="J949" s="11">
        <f>(ecommerce_sales_analysis!J949*ecommerce_sales_analysis!$D949)</f>
        <v>418523.79</v>
      </c>
      <c r="K949" s="11">
        <f>(ecommerce_sales_analysis!K949*ecommerce_sales_analysis!$D949)</f>
        <v>95958.63</v>
      </c>
      <c r="L949" s="11">
        <f>(ecommerce_sales_analysis!L949*ecommerce_sales_analysis!$D949)</f>
        <v>415370.22</v>
      </c>
      <c r="M949" s="11">
        <f>(ecommerce_sales_analysis!M949*ecommerce_sales_analysis!$D949)</f>
        <v>238319.79</v>
      </c>
      <c r="N949" s="11">
        <f>(ecommerce_sales_analysis!N949*ecommerce_sales_analysis!$D949)</f>
        <v>102265.77</v>
      </c>
      <c r="O949" s="11">
        <f>(ecommerce_sales_analysis!O949*ecommerce_sales_analysis!$D949)</f>
        <v>397800.33</v>
      </c>
      <c r="P949" s="11">
        <f>(ecommerce_sales_analysis!P949*ecommerce_sales_analysis!$D949)</f>
        <v>266251.40999999997</v>
      </c>
      <c r="Q949" s="11">
        <f>(ecommerce_sales_analysis!Q949*ecommerce_sales_analysis!$D949)</f>
        <v>342838.11</v>
      </c>
      <c r="R949" s="11">
        <f>(ecommerce_sales_analysis!R949*ecommerce_sales_analysis!$D949)</f>
        <v>346442.19</v>
      </c>
      <c r="S949" s="36">
        <f t="shared" si="42"/>
        <v>3445500.48</v>
      </c>
      <c r="T949" s="36">
        <f t="shared" si="43"/>
        <v>287125.03999999998</v>
      </c>
      <c r="U949" s="37">
        <f t="shared" si="44"/>
        <v>0.23144292326837046</v>
      </c>
    </row>
    <row r="950" spans="1:21" x14ac:dyDescent="0.25">
      <c r="A950" s="22">
        <v>949</v>
      </c>
      <c r="B950" s="10" t="s">
        <v>955</v>
      </c>
      <c r="C950" s="10" t="s">
        <v>11</v>
      </c>
      <c r="D950" s="11">
        <v>437.58</v>
      </c>
      <c r="E950" s="12">
        <v>2.2999999999999998</v>
      </c>
      <c r="F950" s="10">
        <v>102</v>
      </c>
      <c r="G950" s="11">
        <f>(ecommerce_sales_analysis!G950*ecommerce_sales_analysis!$D950)</f>
        <v>186846.66</v>
      </c>
      <c r="H950" s="11">
        <f>(ecommerce_sales_analysis!H950*ecommerce_sales_analysis!$D950)</f>
        <v>115083.54</v>
      </c>
      <c r="I950" s="11">
        <f>(ecommerce_sales_analysis!I950*ecommerce_sales_analysis!$D950)</f>
        <v>254233.97999999998</v>
      </c>
      <c r="J950" s="11">
        <f>(ecommerce_sales_analysis!J950*ecommerce_sales_analysis!$D950)</f>
        <v>370630.26</v>
      </c>
      <c r="K950" s="11">
        <f>(ecommerce_sales_analysis!K950*ecommerce_sales_analysis!$D950)</f>
        <v>52509.599999999999</v>
      </c>
      <c r="L950" s="11">
        <f>(ecommerce_sales_analysis!L950*ecommerce_sales_analysis!$D950)</f>
        <v>403011.18</v>
      </c>
      <c r="M950" s="11">
        <f>(ecommerce_sales_analysis!M950*ecommerce_sales_analysis!$D950)</f>
        <v>31505.759999999998</v>
      </c>
      <c r="N950" s="11">
        <f>(ecommerce_sales_analysis!N950*ecommerce_sales_analysis!$D950)</f>
        <v>371067.83999999997</v>
      </c>
      <c r="O950" s="11">
        <f>(ecommerce_sales_analysis!O950*ecommerce_sales_analysis!$D950)</f>
        <v>314182.44</v>
      </c>
      <c r="P950" s="11">
        <f>(ecommerce_sales_analysis!P950*ecommerce_sales_analysis!$D950)</f>
        <v>343500.3</v>
      </c>
      <c r="Q950" s="11">
        <f>(ecommerce_sales_analysis!Q950*ecommerce_sales_analysis!$D950)</f>
        <v>144838.97999999998</v>
      </c>
      <c r="R950" s="11">
        <f>(ecommerce_sales_analysis!R950*ecommerce_sales_analysis!$D950)</f>
        <v>136962.54</v>
      </c>
      <c r="S950" s="36">
        <f t="shared" si="42"/>
        <v>2724373.0799999996</v>
      </c>
      <c r="T950" s="36">
        <f t="shared" si="43"/>
        <v>227031.08999999997</v>
      </c>
      <c r="U950" s="37">
        <f t="shared" si="44"/>
        <v>0.18300298414378802</v>
      </c>
    </row>
    <row r="951" spans="1:21" x14ac:dyDescent="0.25">
      <c r="A951" s="22">
        <v>950</v>
      </c>
      <c r="B951" s="10" t="s">
        <v>956</v>
      </c>
      <c r="C951" s="10" t="s">
        <v>11</v>
      </c>
      <c r="D951" s="11">
        <v>300.72000000000003</v>
      </c>
      <c r="E951" s="12">
        <v>2.7</v>
      </c>
      <c r="F951" s="10">
        <v>587</v>
      </c>
      <c r="G951" s="11">
        <f>(ecommerce_sales_analysis!G951*ecommerce_sales_analysis!$D951)</f>
        <v>45108.000000000007</v>
      </c>
      <c r="H951" s="11">
        <f>(ecommerce_sales_analysis!H951*ecommerce_sales_analysis!$D951)</f>
        <v>61948.320000000007</v>
      </c>
      <c r="I951" s="11">
        <f>(ecommerce_sales_analysis!I951*ecommerce_sales_analysis!$D951)</f>
        <v>34582.800000000003</v>
      </c>
      <c r="J951" s="11">
        <f>(ecommerce_sales_analysis!J951*ecommerce_sales_analysis!$D951)</f>
        <v>224637.84000000003</v>
      </c>
      <c r="K951" s="11">
        <f>(ecommerce_sales_analysis!K951*ecommerce_sales_analysis!$D951)</f>
        <v>39394.320000000007</v>
      </c>
      <c r="L951" s="11">
        <f>(ecommerce_sales_analysis!L951*ecommerce_sales_analysis!$D951)</f>
        <v>38191.440000000002</v>
      </c>
      <c r="M951" s="11">
        <f>(ecommerce_sales_analysis!M951*ecommerce_sales_analysis!$D951)</f>
        <v>279068.16000000003</v>
      </c>
      <c r="N951" s="11">
        <f>(ecommerce_sales_analysis!N951*ecommerce_sales_analysis!$D951)</f>
        <v>44506.560000000005</v>
      </c>
      <c r="O951" s="11">
        <f>(ecommerce_sales_analysis!O951*ecommerce_sales_analysis!$D951)</f>
        <v>234561.60000000003</v>
      </c>
      <c r="P951" s="11">
        <f>(ecommerce_sales_analysis!P951*ecommerce_sales_analysis!$D951)</f>
        <v>206895.36000000002</v>
      </c>
      <c r="Q951" s="11">
        <f>(ecommerce_sales_analysis!Q951*ecommerce_sales_analysis!$D951)</f>
        <v>119385.84000000001</v>
      </c>
      <c r="R951" s="11">
        <f>(ecommerce_sales_analysis!R951*ecommerce_sales_analysis!$D951)</f>
        <v>43905.120000000003</v>
      </c>
      <c r="S951" s="36">
        <f t="shared" si="42"/>
        <v>1372185.3600000006</v>
      </c>
      <c r="T951" s="36">
        <f t="shared" si="43"/>
        <v>114348.78000000004</v>
      </c>
      <c r="U951" s="37">
        <f t="shared" si="44"/>
        <v>9.2173137931027493E-2</v>
      </c>
    </row>
    <row r="952" spans="1:21" x14ac:dyDescent="0.25">
      <c r="A952" s="22">
        <v>951</v>
      </c>
      <c r="B952" s="10" t="s">
        <v>957</v>
      </c>
      <c r="C952" s="10" t="s">
        <v>17</v>
      </c>
      <c r="D952" s="11">
        <v>302.26</v>
      </c>
      <c r="E952" s="12">
        <v>1.4</v>
      </c>
      <c r="F952" s="10">
        <v>417</v>
      </c>
      <c r="G952" s="11">
        <f>(ecommerce_sales_analysis!G952*ecommerce_sales_analysis!$D952)</f>
        <v>155059.38</v>
      </c>
      <c r="H952" s="11">
        <f>(ecommerce_sales_analysis!H952*ecommerce_sales_analysis!$D952)</f>
        <v>183169.56</v>
      </c>
      <c r="I952" s="11">
        <f>(ecommerce_sales_analysis!I952*ecommerce_sales_analysis!$D952)</f>
        <v>71937.88</v>
      </c>
      <c r="J952" s="11">
        <f>(ecommerce_sales_analysis!J952*ecommerce_sales_analysis!$D952)</f>
        <v>263268.46000000002</v>
      </c>
      <c r="K952" s="11">
        <f>(ecommerce_sales_analysis!K952*ecommerce_sales_analysis!$D952)</f>
        <v>256618.74</v>
      </c>
      <c r="L952" s="11">
        <f>(ecommerce_sales_analysis!L952*ecommerce_sales_analysis!$D952)</f>
        <v>156570.68</v>
      </c>
      <c r="M952" s="11">
        <f>(ecommerce_sales_analysis!M952*ecommerce_sales_analysis!$D952)</f>
        <v>280195.02</v>
      </c>
      <c r="N952" s="11">
        <f>(ecommerce_sales_analysis!N952*ecommerce_sales_analysis!$D952)</f>
        <v>13601.699999999999</v>
      </c>
      <c r="O952" s="11">
        <f>(ecommerce_sales_analysis!O952*ecommerce_sales_analysis!$D952)</f>
        <v>58336.18</v>
      </c>
      <c r="P952" s="11">
        <f>(ecommerce_sales_analysis!P952*ecommerce_sales_analysis!$D952)</f>
        <v>256618.74</v>
      </c>
      <c r="Q952" s="11">
        <f>(ecommerce_sales_analysis!Q952*ecommerce_sales_analysis!$D952)</f>
        <v>103977.44</v>
      </c>
      <c r="R952" s="11">
        <f>(ecommerce_sales_analysis!R952*ecommerce_sales_analysis!$D952)</f>
        <v>289262.82</v>
      </c>
      <c r="S952" s="36">
        <f t="shared" si="42"/>
        <v>2088616.5999999999</v>
      </c>
      <c r="T952" s="36">
        <f t="shared" si="43"/>
        <v>174051.38333333333</v>
      </c>
      <c r="U952" s="37">
        <f t="shared" si="44"/>
        <v>0.14029762419038896</v>
      </c>
    </row>
    <row r="953" spans="1:21" x14ac:dyDescent="0.25">
      <c r="A953" s="22">
        <v>952</v>
      </c>
      <c r="B953" s="10" t="s">
        <v>958</v>
      </c>
      <c r="C953" s="10" t="s">
        <v>8</v>
      </c>
      <c r="D953" s="11">
        <v>334.19</v>
      </c>
      <c r="E953" s="12">
        <v>1.9</v>
      </c>
      <c r="F953" s="10">
        <v>958</v>
      </c>
      <c r="G953" s="11">
        <f>(ecommerce_sales_analysis!G953*ecommerce_sales_analysis!$D953)</f>
        <v>125321.25</v>
      </c>
      <c r="H953" s="11">
        <f>(ecommerce_sales_analysis!H953*ecommerce_sales_analysis!$D953)</f>
        <v>295423.96000000002</v>
      </c>
      <c r="I953" s="11">
        <f>(ecommerce_sales_analysis!I953*ecommerce_sales_analysis!$D953)</f>
        <v>111619.46</v>
      </c>
      <c r="J953" s="11">
        <f>(ecommerce_sales_analysis!J953*ecommerce_sales_analysis!$D953)</f>
        <v>146375.22</v>
      </c>
      <c r="K953" s="11">
        <f>(ecommerce_sales_analysis!K953*ecommerce_sales_analysis!$D953)</f>
        <v>65501.24</v>
      </c>
      <c r="L953" s="11">
        <f>(ecommerce_sales_analysis!L953*ecommerce_sales_analysis!$D953)</f>
        <v>142030.75</v>
      </c>
      <c r="M953" s="11">
        <f>(ecommerce_sales_analysis!M953*ecommerce_sales_analysis!$D953)</f>
        <v>233933</v>
      </c>
      <c r="N953" s="11">
        <f>(ecommerce_sales_analysis!N953*ecommerce_sales_analysis!$D953)</f>
        <v>47789.17</v>
      </c>
      <c r="O953" s="11">
        <f>(ecommerce_sales_analysis!O953*ecommerce_sales_analysis!$D953)</f>
        <v>126658.01</v>
      </c>
      <c r="P953" s="11">
        <f>(ecommerce_sales_analysis!P953*ecommerce_sales_analysis!$D953)</f>
        <v>278046.08000000002</v>
      </c>
      <c r="Q953" s="11">
        <f>(ecommerce_sales_analysis!Q953*ecommerce_sales_analysis!$D953)</f>
        <v>194832.77</v>
      </c>
      <c r="R953" s="11">
        <f>(ecommerce_sales_analysis!R953*ecommerce_sales_analysis!$D953)</f>
        <v>154061.59</v>
      </c>
      <c r="S953" s="36">
        <f t="shared" si="42"/>
        <v>1921592.5</v>
      </c>
      <c r="T953" s="36">
        <f t="shared" si="43"/>
        <v>160132.70833333334</v>
      </c>
      <c r="U953" s="37">
        <f t="shared" si="44"/>
        <v>0.12907819578378818</v>
      </c>
    </row>
    <row r="954" spans="1:21" x14ac:dyDescent="0.25">
      <c r="A954" s="22">
        <v>953</v>
      </c>
      <c r="B954" s="10" t="s">
        <v>959</v>
      </c>
      <c r="C954" s="10" t="s">
        <v>8</v>
      </c>
      <c r="D954" s="11">
        <v>91.81</v>
      </c>
      <c r="E954" s="12">
        <v>3.4</v>
      </c>
      <c r="F954" s="10">
        <v>216</v>
      </c>
      <c r="G954" s="11">
        <f>(ecommerce_sales_analysis!G954*ecommerce_sales_analysis!$D954)</f>
        <v>1928.01</v>
      </c>
      <c r="H954" s="11">
        <f>(ecommerce_sales_analysis!H954*ecommerce_sales_analysis!$D954)</f>
        <v>67296.73</v>
      </c>
      <c r="I954" s="11">
        <f>(ecommerce_sales_analysis!I954*ecommerce_sales_analysis!$D954)</f>
        <v>40396.400000000001</v>
      </c>
      <c r="J954" s="11">
        <f>(ecommerce_sales_analysis!J954*ecommerce_sales_analysis!$D954)</f>
        <v>36815.81</v>
      </c>
      <c r="K954" s="11">
        <f>(ecommerce_sales_analysis!K954*ecommerce_sales_analysis!$D954)</f>
        <v>1652.58</v>
      </c>
      <c r="L954" s="11">
        <f>(ecommerce_sales_analysis!L954*ecommerce_sales_analysis!$D954)</f>
        <v>51229.98</v>
      </c>
      <c r="M954" s="11">
        <f>(ecommerce_sales_analysis!M954*ecommerce_sales_analysis!$D954)</f>
        <v>87127.69</v>
      </c>
      <c r="N954" s="11">
        <f>(ecommerce_sales_analysis!N954*ecommerce_sales_analysis!$D954)</f>
        <v>68765.69</v>
      </c>
      <c r="O954" s="11">
        <f>(ecommerce_sales_analysis!O954*ecommerce_sales_analysis!$D954)</f>
        <v>36907.620000000003</v>
      </c>
      <c r="P954" s="11">
        <f>(ecommerce_sales_analysis!P954*ecommerce_sales_analysis!$D954)</f>
        <v>31031.780000000002</v>
      </c>
      <c r="Q954" s="11">
        <f>(ecommerce_sales_analysis!Q954*ecommerce_sales_analysis!$D954)</f>
        <v>68490.259999999995</v>
      </c>
      <c r="R954" s="11">
        <f>(ecommerce_sales_analysis!R954*ecommerce_sales_analysis!$D954)</f>
        <v>53525.23</v>
      </c>
      <c r="S954" s="36">
        <f t="shared" si="42"/>
        <v>545167.78</v>
      </c>
      <c r="T954" s="36">
        <f t="shared" si="43"/>
        <v>45430.648333333338</v>
      </c>
      <c r="U954" s="37">
        <f t="shared" si="44"/>
        <v>3.6620289391144673E-2</v>
      </c>
    </row>
    <row r="955" spans="1:21" x14ac:dyDescent="0.25">
      <c r="A955" s="22">
        <v>954</v>
      </c>
      <c r="B955" s="10" t="s">
        <v>960</v>
      </c>
      <c r="C955" s="10" t="s">
        <v>17</v>
      </c>
      <c r="D955" s="11">
        <v>457.63</v>
      </c>
      <c r="E955" s="12">
        <v>3.9</v>
      </c>
      <c r="F955" s="10">
        <v>407</v>
      </c>
      <c r="G955" s="11">
        <f>(ecommerce_sales_analysis!G955*ecommerce_sales_analysis!$D955)</f>
        <v>403629.66</v>
      </c>
      <c r="H955" s="11">
        <f>(ecommerce_sales_analysis!H955*ecommerce_sales_analysis!$D955)</f>
        <v>167034.95000000001</v>
      </c>
      <c r="I955" s="11">
        <f>(ecommerce_sales_analysis!I955*ecommerce_sales_analysis!$D955)</f>
        <v>67271.61</v>
      </c>
      <c r="J955" s="11">
        <f>(ecommerce_sales_analysis!J955*ecommerce_sales_analysis!$D955)</f>
        <v>249408.35</v>
      </c>
      <c r="K955" s="11">
        <f>(ecommerce_sales_analysis!K955*ecommerce_sales_analysis!$D955)</f>
        <v>293340.83</v>
      </c>
      <c r="L955" s="11">
        <f>(ecommerce_sales_analysis!L955*ecommerce_sales_analysis!$D955)</f>
        <v>258103.32</v>
      </c>
      <c r="M955" s="11">
        <f>(ecommerce_sales_analysis!M955*ecommerce_sales_analysis!$D955)</f>
        <v>7322.08</v>
      </c>
      <c r="N955" s="11">
        <f>(ecommerce_sales_analysis!N955*ecommerce_sales_analysis!$D955)</f>
        <v>358324.29</v>
      </c>
      <c r="O955" s="11">
        <f>(ecommerce_sales_analysis!O955*ecommerce_sales_analysis!$D955)</f>
        <v>303408.69</v>
      </c>
      <c r="P955" s="11">
        <f>(ecommerce_sales_analysis!P955*ecommerce_sales_analysis!$D955)</f>
        <v>199984.31</v>
      </c>
      <c r="Q955" s="11">
        <f>(ecommerce_sales_analysis!Q955*ecommerce_sales_analysis!$D955)</f>
        <v>382121.05</v>
      </c>
      <c r="R955" s="11">
        <f>(ecommerce_sales_analysis!R955*ecommerce_sales_analysis!$D955)</f>
        <v>221950.55</v>
      </c>
      <c r="S955" s="36">
        <f t="shared" si="42"/>
        <v>2911899.69</v>
      </c>
      <c r="T955" s="36">
        <f t="shared" si="43"/>
        <v>242658.3075</v>
      </c>
      <c r="U955" s="37">
        <f t="shared" si="44"/>
        <v>0.19559961765492534</v>
      </c>
    </row>
    <row r="956" spans="1:21" x14ac:dyDescent="0.25">
      <c r="A956" s="22">
        <v>955</v>
      </c>
      <c r="B956" s="10" t="s">
        <v>961</v>
      </c>
      <c r="C956" s="10" t="s">
        <v>8</v>
      </c>
      <c r="D956" s="11">
        <v>212.29</v>
      </c>
      <c r="E956" s="12">
        <v>5</v>
      </c>
      <c r="F956" s="10">
        <v>399</v>
      </c>
      <c r="G956" s="11">
        <f>(ecommerce_sales_analysis!G956*ecommerce_sales_analysis!$D956)</f>
        <v>66234.48</v>
      </c>
      <c r="H956" s="11">
        <f>(ecommerce_sales_analysis!H956*ecommerce_sales_analysis!$D956)</f>
        <v>58379.75</v>
      </c>
      <c r="I956" s="11">
        <f>(ecommerce_sales_analysis!I956*ecommerce_sales_analysis!$D956)</f>
        <v>1698.32</v>
      </c>
      <c r="J956" s="11">
        <f>(ecommerce_sales_analysis!J956*ecommerce_sales_analysis!$D956)</f>
        <v>73027.759999999995</v>
      </c>
      <c r="K956" s="11">
        <f>(ecommerce_sales_analysis!K956*ecommerce_sales_analysis!$D956)</f>
        <v>2335.19</v>
      </c>
      <c r="L956" s="11">
        <f>(ecommerce_sales_analysis!L956*ecommerce_sales_analysis!$D956)</f>
        <v>39485.939999999995</v>
      </c>
      <c r="M956" s="11">
        <f>(ecommerce_sales_analysis!M956*ecommerce_sales_analysis!$D956)</f>
        <v>112513.7</v>
      </c>
      <c r="N956" s="11">
        <f>(ecommerce_sales_analysis!N956*ecommerce_sales_analysis!$D956)</f>
        <v>133954.99</v>
      </c>
      <c r="O956" s="11">
        <f>(ecommerce_sales_analysis!O956*ecommerce_sales_analysis!$D956)</f>
        <v>158792.91999999998</v>
      </c>
      <c r="P956" s="11">
        <f>(ecommerce_sales_analysis!P956*ecommerce_sales_analysis!$D956)</f>
        <v>94256.76</v>
      </c>
      <c r="Q956" s="11">
        <f>(ecommerce_sales_analysis!Q956*ecommerce_sales_analysis!$D956)</f>
        <v>141597.43</v>
      </c>
      <c r="R956" s="11">
        <f>(ecommerce_sales_analysis!R956*ecommerce_sales_analysis!$D956)</f>
        <v>138200.79</v>
      </c>
      <c r="S956" s="36">
        <f t="shared" si="42"/>
        <v>1020478.03</v>
      </c>
      <c r="T956" s="36">
        <f t="shared" si="43"/>
        <v>85039.835833333331</v>
      </c>
      <c r="U956" s="37">
        <f t="shared" si="44"/>
        <v>6.8548072991227046E-2</v>
      </c>
    </row>
    <row r="957" spans="1:21" x14ac:dyDescent="0.25">
      <c r="A957" s="22">
        <v>956</v>
      </c>
      <c r="B957" s="10" t="s">
        <v>962</v>
      </c>
      <c r="C957" s="10" t="s">
        <v>1</v>
      </c>
      <c r="D957" s="11">
        <v>194.65</v>
      </c>
      <c r="E957" s="12">
        <v>4.7</v>
      </c>
      <c r="F957" s="10">
        <v>923</v>
      </c>
      <c r="G957" s="11">
        <f>(ecommerce_sales_analysis!G957*ecommerce_sales_analysis!$D957)</f>
        <v>193871.4</v>
      </c>
      <c r="H957" s="11">
        <f>(ecommerce_sales_analysis!H957*ecommerce_sales_analysis!$D957)</f>
        <v>73772.350000000006</v>
      </c>
      <c r="I957" s="11">
        <f>(ecommerce_sales_analysis!I957*ecommerce_sales_analysis!$D957)</f>
        <v>55864.55</v>
      </c>
      <c r="J957" s="11">
        <f>(ecommerce_sales_analysis!J957*ecommerce_sales_analysis!$D957)</f>
        <v>173627.80000000002</v>
      </c>
      <c r="K957" s="11">
        <f>(ecommerce_sales_analysis!K957*ecommerce_sales_analysis!$D957)</f>
        <v>15572</v>
      </c>
      <c r="L957" s="11">
        <f>(ecommerce_sales_analysis!L957*ecommerce_sales_analysis!$D957)</f>
        <v>106862.85</v>
      </c>
      <c r="M957" s="11">
        <f>(ecommerce_sales_analysis!M957*ecommerce_sales_analysis!$D957)</f>
        <v>142094.5</v>
      </c>
      <c r="N957" s="11">
        <f>(ecommerce_sales_analysis!N957*ecommerce_sales_analysis!$D957)</f>
        <v>65986.350000000006</v>
      </c>
      <c r="O957" s="11">
        <f>(ecommerce_sales_analysis!O957*ecommerce_sales_analysis!$D957)</f>
        <v>116595.35</v>
      </c>
      <c r="P957" s="11">
        <f>(ecommerce_sales_analysis!P957*ecommerce_sales_analysis!$D957)</f>
        <v>26277.75</v>
      </c>
      <c r="Q957" s="11">
        <f>(ecommerce_sales_analysis!Q957*ecommerce_sales_analysis!$D957)</f>
        <v>88371.1</v>
      </c>
      <c r="R957" s="11">
        <f>(ecommerce_sales_analysis!R957*ecommerce_sales_analysis!$D957)</f>
        <v>79611.850000000006</v>
      </c>
      <c r="S957" s="36">
        <f t="shared" si="42"/>
        <v>1138507.8500000001</v>
      </c>
      <c r="T957" s="36">
        <f t="shared" si="43"/>
        <v>94875.654166666674</v>
      </c>
      <c r="U957" s="37">
        <f t="shared" si="44"/>
        <v>7.6476432523378268E-2</v>
      </c>
    </row>
    <row r="958" spans="1:21" x14ac:dyDescent="0.25">
      <c r="A958" s="22">
        <v>957</v>
      </c>
      <c r="B958" s="10" t="s">
        <v>963</v>
      </c>
      <c r="C958" s="10" t="s">
        <v>8</v>
      </c>
      <c r="D958" s="11">
        <v>261.86</v>
      </c>
      <c r="E958" s="12">
        <v>3.6</v>
      </c>
      <c r="F958" s="10">
        <v>715</v>
      </c>
      <c r="G958" s="11">
        <f>(ecommerce_sales_analysis!G958*ecommerce_sales_analysis!$D958)</f>
        <v>219700.54</v>
      </c>
      <c r="H958" s="11">
        <f>(ecommerce_sales_analysis!H958*ecommerce_sales_analysis!$D958)</f>
        <v>194300.12000000002</v>
      </c>
      <c r="I958" s="11">
        <f>(ecommerce_sales_analysis!I958*ecommerce_sales_analysis!$D958)</f>
        <v>101339.82</v>
      </c>
      <c r="J958" s="11">
        <f>(ecommerce_sales_analysis!J958*ecommerce_sales_analysis!$D958)</f>
        <v>11521.84</v>
      </c>
      <c r="K958" s="11">
        <f>(ecommerce_sales_analysis!K958*ecommerce_sales_analysis!$D958)</f>
        <v>86151.94</v>
      </c>
      <c r="L958" s="11">
        <f>(ecommerce_sales_analysis!L958*ecommerce_sales_analysis!$D958)</f>
        <v>118360.72</v>
      </c>
      <c r="M958" s="11">
        <f>(ecommerce_sales_analysis!M958*ecommerce_sales_analysis!$D958)</f>
        <v>85104.5</v>
      </c>
      <c r="N958" s="11">
        <f>(ecommerce_sales_analysis!N958*ecommerce_sales_analysis!$D958)</f>
        <v>107886.32</v>
      </c>
      <c r="O958" s="11">
        <f>(ecommerce_sales_analysis!O958*ecommerce_sales_analysis!$D958)</f>
        <v>2618.6000000000004</v>
      </c>
      <c r="P958" s="11">
        <f>(ecommerce_sales_analysis!P958*ecommerce_sales_analysis!$D958)</f>
        <v>101077.96</v>
      </c>
      <c r="Q958" s="11">
        <f>(ecommerce_sales_analysis!Q958*ecommerce_sales_analysis!$D958)</f>
        <v>236983.30000000002</v>
      </c>
      <c r="R958" s="11">
        <f>(ecommerce_sales_analysis!R958*ecommerce_sales_analysis!$D958)</f>
        <v>6808.3600000000006</v>
      </c>
      <c r="S958" s="36">
        <f t="shared" si="42"/>
        <v>1271854.02</v>
      </c>
      <c r="T958" s="36">
        <f t="shared" si="43"/>
        <v>105987.83500000001</v>
      </c>
      <c r="U958" s="37">
        <f t="shared" si="44"/>
        <v>8.5433629763832897E-2</v>
      </c>
    </row>
    <row r="959" spans="1:21" x14ac:dyDescent="0.25">
      <c r="A959" s="22">
        <v>958</v>
      </c>
      <c r="B959" s="10" t="s">
        <v>964</v>
      </c>
      <c r="C959" s="10" t="s">
        <v>11</v>
      </c>
      <c r="D959" s="11">
        <v>28.25</v>
      </c>
      <c r="E959" s="12">
        <v>2.7</v>
      </c>
      <c r="F959" s="10">
        <v>704</v>
      </c>
      <c r="G959" s="11">
        <f>(ecommerce_sales_analysis!G959*ecommerce_sales_analysis!$D959)</f>
        <v>14633.5</v>
      </c>
      <c r="H959" s="11">
        <f>(ecommerce_sales_analysis!H959*ecommerce_sales_analysis!$D959)</f>
        <v>8701</v>
      </c>
      <c r="I959" s="11">
        <f>(ecommerce_sales_analysis!I959*ecommerce_sales_analysis!$D959)</f>
        <v>1384.25</v>
      </c>
      <c r="J959" s="11">
        <f>(ecommerce_sales_analysis!J959*ecommerce_sales_analysis!$D959)</f>
        <v>18221.25</v>
      </c>
      <c r="K959" s="11">
        <f>(ecommerce_sales_analysis!K959*ecommerce_sales_analysis!$D959)</f>
        <v>24436.25</v>
      </c>
      <c r="L959" s="11">
        <f>(ecommerce_sales_analysis!L959*ecommerce_sales_analysis!$D959)</f>
        <v>13277.5</v>
      </c>
      <c r="M959" s="11">
        <f>(ecommerce_sales_analysis!M959*ecommerce_sales_analysis!$D959)</f>
        <v>28080.5</v>
      </c>
      <c r="N959" s="11">
        <f>(ecommerce_sales_analysis!N959*ecommerce_sales_analysis!$D959)</f>
        <v>20650.75</v>
      </c>
      <c r="O959" s="11">
        <f>(ecommerce_sales_analysis!O959*ecommerce_sales_analysis!$D959)</f>
        <v>5254.5</v>
      </c>
      <c r="P959" s="11">
        <f>(ecommerce_sales_analysis!P959*ecommerce_sales_analysis!$D959)</f>
        <v>678</v>
      </c>
      <c r="Q959" s="11">
        <f>(ecommerce_sales_analysis!Q959*ecommerce_sales_analysis!$D959)</f>
        <v>3220.5</v>
      </c>
      <c r="R959" s="11">
        <f>(ecommerce_sales_analysis!R959*ecommerce_sales_analysis!$D959)</f>
        <v>791</v>
      </c>
      <c r="S959" s="36">
        <f t="shared" si="42"/>
        <v>139329</v>
      </c>
      <c r="T959" s="36">
        <f t="shared" si="43"/>
        <v>11610.75</v>
      </c>
      <c r="U959" s="37">
        <f t="shared" si="44"/>
        <v>9.3590789620376976E-3</v>
      </c>
    </row>
    <row r="960" spans="1:21" x14ac:dyDescent="0.25">
      <c r="A960" s="22">
        <v>959</v>
      </c>
      <c r="B960" s="10" t="s">
        <v>965</v>
      </c>
      <c r="C960" s="10" t="s">
        <v>30</v>
      </c>
      <c r="D960" s="11">
        <v>87.31</v>
      </c>
      <c r="E960" s="12">
        <v>3.5</v>
      </c>
      <c r="F960" s="10">
        <v>761</v>
      </c>
      <c r="G960" s="11">
        <f>(ecommerce_sales_analysis!G960*ecommerce_sales_analysis!$D960)</f>
        <v>17898.55</v>
      </c>
      <c r="H960" s="11">
        <f>(ecommerce_sales_analysis!H960*ecommerce_sales_analysis!$D960)</f>
        <v>55005.3</v>
      </c>
      <c r="I960" s="11">
        <f>(ecommerce_sales_analysis!I960*ecommerce_sales_analysis!$D960)</f>
        <v>74126.19</v>
      </c>
      <c r="J960" s="11">
        <f>(ecommerce_sales_analysis!J960*ecommerce_sales_analysis!$D960)</f>
        <v>1746.2</v>
      </c>
      <c r="K960" s="11">
        <f>(ecommerce_sales_analysis!K960*ecommerce_sales_analysis!$D960)</f>
        <v>67490.63</v>
      </c>
      <c r="L960" s="11">
        <f>(ecommerce_sales_analysis!L960*ecommerce_sales_analysis!$D960)</f>
        <v>86174.97</v>
      </c>
      <c r="M960" s="11">
        <f>(ecommerce_sales_analysis!M960*ecommerce_sales_analysis!$D960)</f>
        <v>55092.61</v>
      </c>
      <c r="N960" s="11">
        <f>(ecommerce_sales_analysis!N960*ecommerce_sales_analysis!$D960)</f>
        <v>45313.89</v>
      </c>
      <c r="O960" s="11">
        <f>(ecommerce_sales_analysis!O960*ecommerce_sales_analysis!$D960)</f>
        <v>63299.75</v>
      </c>
      <c r="P960" s="11">
        <f>(ecommerce_sales_analysis!P960*ecommerce_sales_analysis!$D960)</f>
        <v>44091.55</v>
      </c>
      <c r="Q960" s="11">
        <f>(ecommerce_sales_analysis!Q960*ecommerce_sales_analysis!$D960)</f>
        <v>27240.720000000001</v>
      </c>
      <c r="R960" s="11">
        <f>(ecommerce_sales_analysis!R960*ecommerce_sales_analysis!$D960)</f>
        <v>23573.7</v>
      </c>
      <c r="S960" s="36">
        <f t="shared" si="42"/>
        <v>561054.05999999994</v>
      </c>
      <c r="T960" s="36">
        <f t="shared" si="43"/>
        <v>46754.504999999997</v>
      </c>
      <c r="U960" s="37">
        <f t="shared" si="44"/>
        <v>3.7687410729365996E-2</v>
      </c>
    </row>
    <row r="961" spans="1:21" x14ac:dyDescent="0.25">
      <c r="A961" s="22">
        <v>960</v>
      </c>
      <c r="B961" s="10" t="s">
        <v>966</v>
      </c>
      <c r="C961" s="10" t="s">
        <v>30</v>
      </c>
      <c r="D961" s="11">
        <v>370.33</v>
      </c>
      <c r="E961" s="12">
        <v>4.0999999999999996</v>
      </c>
      <c r="F961" s="10">
        <v>499</v>
      </c>
      <c r="G961" s="11">
        <f>(ecommerce_sales_analysis!G961*ecommerce_sales_analysis!$D961)</f>
        <v>352183.82999999996</v>
      </c>
      <c r="H961" s="11">
        <f>(ecommerce_sales_analysis!H961*ecommerce_sales_analysis!$D961)</f>
        <v>98878.11</v>
      </c>
      <c r="I961" s="11">
        <f>(ecommerce_sales_analysis!I961*ecommerce_sales_analysis!$D961)</f>
        <v>191090.28</v>
      </c>
      <c r="J961" s="11">
        <f>(ecommerce_sales_analysis!J961*ecommerce_sales_analysis!$D961)</f>
        <v>234418.88999999998</v>
      </c>
      <c r="K961" s="11">
        <f>(ecommerce_sales_analysis!K961*ecommerce_sales_analysis!$D961)</f>
        <v>144799.03</v>
      </c>
      <c r="L961" s="11">
        <f>(ecommerce_sales_analysis!L961*ecommerce_sales_analysis!$D961)</f>
        <v>272933.20999999996</v>
      </c>
      <c r="M961" s="11">
        <f>(ecommerce_sales_analysis!M961*ecommerce_sales_analysis!$D961)</f>
        <v>226641.96</v>
      </c>
      <c r="N961" s="11">
        <f>(ecommerce_sales_analysis!N961*ecommerce_sales_analysis!$D961)</f>
        <v>127023.18999999999</v>
      </c>
      <c r="O961" s="11">
        <f>(ecommerce_sales_analysis!O961*ecommerce_sales_analysis!$D961)</f>
        <v>5184.62</v>
      </c>
      <c r="P961" s="11">
        <f>(ecommerce_sales_analysis!P961*ecommerce_sales_analysis!$D961)</f>
        <v>119986.92</v>
      </c>
      <c r="Q961" s="11">
        <f>(ecommerce_sales_analysis!Q961*ecommerce_sales_analysis!$D961)</f>
        <v>84064.91</v>
      </c>
      <c r="R961" s="11">
        <f>(ecommerce_sales_analysis!R961*ecommerce_sales_analysis!$D961)</f>
        <v>253676.05</v>
      </c>
      <c r="S961" s="36">
        <f t="shared" si="42"/>
        <v>2110881</v>
      </c>
      <c r="T961" s="36">
        <f t="shared" si="43"/>
        <v>175906.75</v>
      </c>
      <c r="U961" s="37">
        <f t="shared" si="44"/>
        <v>0.14179317987256851</v>
      </c>
    </row>
    <row r="962" spans="1:21" x14ac:dyDescent="0.25">
      <c r="A962" s="22">
        <v>961</v>
      </c>
      <c r="B962" s="10" t="s">
        <v>967</v>
      </c>
      <c r="C962" s="10" t="s">
        <v>3</v>
      </c>
      <c r="D962" s="11">
        <v>45.99</v>
      </c>
      <c r="E962" s="12">
        <v>1.5</v>
      </c>
      <c r="F962" s="10">
        <v>754</v>
      </c>
      <c r="G962" s="11">
        <f>(ecommerce_sales_analysis!G962*ecommerce_sales_analysis!$D962)</f>
        <v>17200.260000000002</v>
      </c>
      <c r="H962" s="11">
        <f>(ecommerce_sales_analysis!H962*ecommerce_sales_analysis!$D962)</f>
        <v>43414.560000000005</v>
      </c>
      <c r="I962" s="11">
        <f>(ecommerce_sales_analysis!I962*ecommerce_sales_analysis!$D962)</f>
        <v>42080.85</v>
      </c>
      <c r="J962" s="11">
        <f>(ecommerce_sales_analysis!J962*ecommerce_sales_analysis!$D962)</f>
        <v>3173.31</v>
      </c>
      <c r="K962" s="11">
        <f>(ecommerce_sales_analysis!K962*ecommerce_sales_analysis!$D962)</f>
        <v>29249.640000000003</v>
      </c>
      <c r="L962" s="11">
        <f>(ecommerce_sales_analysis!L962*ecommerce_sales_analysis!$D962)</f>
        <v>25938.36</v>
      </c>
      <c r="M962" s="11">
        <f>(ecommerce_sales_analysis!M962*ecommerce_sales_analysis!$D962)</f>
        <v>25064.55</v>
      </c>
      <c r="N962" s="11">
        <f>(ecommerce_sales_analysis!N962*ecommerce_sales_analysis!$D962)</f>
        <v>17752.14</v>
      </c>
      <c r="O962" s="11">
        <f>(ecommerce_sales_analysis!O962*ecommerce_sales_analysis!$D962)</f>
        <v>35734.230000000003</v>
      </c>
      <c r="P962" s="11">
        <f>(ecommerce_sales_analysis!P962*ecommerce_sales_analysis!$D962)</f>
        <v>31917.06</v>
      </c>
      <c r="Q962" s="11">
        <f>(ecommerce_sales_analysis!Q962*ecommerce_sales_analysis!$D962)</f>
        <v>38309.67</v>
      </c>
      <c r="R962" s="11">
        <f>(ecommerce_sales_analysis!R962*ecommerce_sales_analysis!$D962)</f>
        <v>22995</v>
      </c>
      <c r="S962" s="36">
        <f t="shared" ref="S962:S1001" si="45">SUM(G962:R962)</f>
        <v>332829.63000000006</v>
      </c>
      <c r="T962" s="36">
        <f t="shared" ref="T962:T1001" si="46">AVERAGE(S962/12)</f>
        <v>27735.802500000005</v>
      </c>
      <c r="U962" s="37">
        <f t="shared" ref="U962:U1000" si="47">(S962/$S$1002)*100</f>
        <v>2.2357002404924973E-2</v>
      </c>
    </row>
    <row r="963" spans="1:21" x14ac:dyDescent="0.25">
      <c r="A963" s="22">
        <v>962</v>
      </c>
      <c r="B963" s="10" t="s">
        <v>968</v>
      </c>
      <c r="C963" s="10" t="s">
        <v>8</v>
      </c>
      <c r="D963" s="11">
        <v>303.56</v>
      </c>
      <c r="E963" s="12">
        <v>2.6</v>
      </c>
      <c r="F963" s="10">
        <v>465</v>
      </c>
      <c r="G963" s="11">
        <f>(ecommerce_sales_analysis!G963*ecommerce_sales_analysis!$D963)</f>
        <v>136602</v>
      </c>
      <c r="H963" s="11">
        <f>(ecommerce_sales_analysis!H963*ecommerce_sales_analysis!$D963)</f>
        <v>237991.04000000001</v>
      </c>
      <c r="I963" s="11">
        <f>(ecommerce_sales_analysis!I963*ecommerce_sales_analysis!$D963)</f>
        <v>259240.24</v>
      </c>
      <c r="J963" s="11">
        <f>(ecommerce_sales_analysis!J963*ecommerce_sales_analysis!$D963)</f>
        <v>261972.28</v>
      </c>
      <c r="K963" s="11">
        <f>(ecommerce_sales_analysis!K963*ecommerce_sales_analysis!$D963)</f>
        <v>92889.36</v>
      </c>
      <c r="L963" s="11">
        <f>(ecommerce_sales_analysis!L963*ecommerce_sales_analysis!$D963)</f>
        <v>276239.59999999998</v>
      </c>
      <c r="M963" s="11">
        <f>(ecommerce_sales_analysis!M963*ecommerce_sales_analysis!$D963)</f>
        <v>180618.2</v>
      </c>
      <c r="N963" s="11">
        <f>(ecommerce_sales_analysis!N963*ecommerce_sales_analysis!$D963)</f>
        <v>143280.32000000001</v>
      </c>
      <c r="O963" s="11">
        <f>(ecommerce_sales_analysis!O963*ecommerce_sales_analysis!$D963)</f>
        <v>89853.759999999995</v>
      </c>
      <c r="P963" s="11">
        <f>(ecommerce_sales_analysis!P963*ecommerce_sales_analysis!$D963)</f>
        <v>206117.24</v>
      </c>
      <c r="Q963" s="11">
        <f>(ecommerce_sales_analysis!Q963*ecommerce_sales_analysis!$D963)</f>
        <v>260150.92</v>
      </c>
      <c r="R963" s="11">
        <f>(ecommerce_sales_analysis!R963*ecommerce_sales_analysis!$D963)</f>
        <v>76497.119999999995</v>
      </c>
      <c r="S963" s="36">
        <f t="shared" si="45"/>
        <v>2221452.08</v>
      </c>
      <c r="T963" s="36">
        <f t="shared" si="46"/>
        <v>185121.00666666668</v>
      </c>
      <c r="U963" s="37">
        <f t="shared" si="47"/>
        <v>0.14922051710055254</v>
      </c>
    </row>
    <row r="964" spans="1:21" x14ac:dyDescent="0.25">
      <c r="A964" s="22">
        <v>963</v>
      </c>
      <c r="B964" s="10" t="s">
        <v>969</v>
      </c>
      <c r="C964" s="10" t="s">
        <v>30</v>
      </c>
      <c r="D964" s="11">
        <v>126.45</v>
      </c>
      <c r="E964" s="12">
        <v>4.4000000000000004</v>
      </c>
      <c r="F964" s="10">
        <v>691</v>
      </c>
      <c r="G964" s="11">
        <f>(ecommerce_sales_analysis!G964*ecommerce_sales_analysis!$D964)</f>
        <v>79031.25</v>
      </c>
      <c r="H964" s="11">
        <f>(ecommerce_sales_analysis!H964*ecommerce_sales_analysis!$D964)</f>
        <v>7966.35</v>
      </c>
      <c r="I964" s="11">
        <f>(ecommerce_sales_analysis!I964*ecommerce_sales_analysis!$D964)</f>
        <v>80548.650000000009</v>
      </c>
      <c r="J964" s="11">
        <f>(ecommerce_sales_analysis!J964*ecommerce_sales_analysis!$D964)</f>
        <v>110264.40000000001</v>
      </c>
      <c r="K964" s="11">
        <f>(ecommerce_sales_analysis!K964*ecommerce_sales_analysis!$D964)</f>
        <v>33635.700000000004</v>
      </c>
      <c r="L964" s="11">
        <f>(ecommerce_sales_analysis!L964*ecommerce_sales_analysis!$D964)</f>
        <v>28198.350000000002</v>
      </c>
      <c r="M964" s="11">
        <f>(ecommerce_sales_analysis!M964*ecommerce_sales_analysis!$D964)</f>
        <v>116334</v>
      </c>
      <c r="N964" s="11">
        <f>(ecommerce_sales_analysis!N964*ecommerce_sales_analysis!$D964)</f>
        <v>34647.300000000003</v>
      </c>
      <c r="O964" s="11">
        <f>(ecommerce_sales_analysis!O964*ecommerce_sales_analysis!$D964)</f>
        <v>51844.5</v>
      </c>
      <c r="P964" s="11">
        <f>(ecommerce_sales_analysis!P964*ecommerce_sales_analysis!$D964)</f>
        <v>123668.1</v>
      </c>
      <c r="Q964" s="11">
        <f>(ecommerce_sales_analysis!Q964*ecommerce_sales_analysis!$D964)</f>
        <v>30853.8</v>
      </c>
      <c r="R964" s="11">
        <f>(ecommerce_sales_analysis!R964*ecommerce_sales_analysis!$D964)</f>
        <v>48556.800000000003</v>
      </c>
      <c r="S964" s="36">
        <f t="shared" si="45"/>
        <v>745549.20000000007</v>
      </c>
      <c r="T964" s="36">
        <f t="shared" si="46"/>
        <v>62129.100000000006</v>
      </c>
      <c r="U964" s="37">
        <f t="shared" si="47"/>
        <v>5.0080412784732797E-2</v>
      </c>
    </row>
    <row r="965" spans="1:21" x14ac:dyDescent="0.25">
      <c r="A965" s="22">
        <v>964</v>
      </c>
      <c r="B965" s="10" t="s">
        <v>970</v>
      </c>
      <c r="C965" s="10" t="s">
        <v>8</v>
      </c>
      <c r="D965" s="11">
        <v>197.7</v>
      </c>
      <c r="E965" s="12">
        <v>2.5</v>
      </c>
      <c r="F965" s="10">
        <v>949</v>
      </c>
      <c r="G965" s="11">
        <f>(ecommerce_sales_analysis!G965*ecommerce_sales_analysis!$D965)</f>
        <v>154799.09999999998</v>
      </c>
      <c r="H965" s="11">
        <f>(ecommerce_sales_analysis!H965*ecommerce_sales_analysis!$D965)</f>
        <v>159939.29999999999</v>
      </c>
      <c r="I965" s="11">
        <f>(ecommerce_sales_analysis!I965*ecommerce_sales_analysis!$D965)</f>
        <v>115852.2</v>
      </c>
      <c r="J965" s="11">
        <f>(ecommerce_sales_analysis!J965*ecommerce_sales_analysis!$D965)</f>
        <v>9291.9</v>
      </c>
      <c r="K965" s="11">
        <f>(ecommerce_sales_analysis!K965*ecommerce_sales_analysis!$D965)</f>
        <v>88174.2</v>
      </c>
      <c r="L965" s="11">
        <f>(ecommerce_sales_analysis!L965*ecommerce_sales_analysis!$D965)</f>
        <v>30248.1</v>
      </c>
      <c r="M965" s="11">
        <f>(ecommerce_sales_analysis!M965*ecommerce_sales_analysis!$D965)</f>
        <v>139773.9</v>
      </c>
      <c r="N965" s="11">
        <f>(ecommerce_sales_analysis!N965*ecommerce_sales_analysis!$D965)</f>
        <v>69590.399999999994</v>
      </c>
      <c r="O965" s="11">
        <f>(ecommerce_sales_analysis!O965*ecommerce_sales_analysis!$D965)</f>
        <v>188803.5</v>
      </c>
      <c r="P965" s="11">
        <f>(ecommerce_sales_analysis!P965*ecommerce_sales_analysis!$D965)</f>
        <v>66624.899999999994</v>
      </c>
      <c r="Q965" s="11">
        <f>(ecommerce_sales_analysis!Q965*ecommerce_sales_analysis!$D965)</f>
        <v>161520.9</v>
      </c>
      <c r="R965" s="11">
        <f>(ecommerce_sales_analysis!R965*ecommerce_sales_analysis!$D965)</f>
        <v>11664.3</v>
      </c>
      <c r="S965" s="36">
        <f t="shared" si="45"/>
        <v>1196282.7</v>
      </c>
      <c r="T965" s="36">
        <f t="shared" si="46"/>
        <v>99690.224999999991</v>
      </c>
      <c r="U965" s="37">
        <f t="shared" si="47"/>
        <v>8.0357314343888597E-2</v>
      </c>
    </row>
    <row r="966" spans="1:21" x14ac:dyDescent="0.25">
      <c r="A966" s="22">
        <v>965</v>
      </c>
      <c r="B966" s="10" t="s">
        <v>971</v>
      </c>
      <c r="C966" s="10" t="s">
        <v>3</v>
      </c>
      <c r="D966" s="11">
        <v>147.9</v>
      </c>
      <c r="E966" s="12">
        <v>3.3</v>
      </c>
      <c r="F966" s="10">
        <v>974</v>
      </c>
      <c r="G966" s="11">
        <f>(ecommerce_sales_analysis!G966*ecommerce_sales_analysis!$D966)</f>
        <v>87852.6</v>
      </c>
      <c r="H966" s="11">
        <f>(ecommerce_sales_analysis!H966*ecommerce_sales_analysis!$D966)</f>
        <v>51617.1</v>
      </c>
      <c r="I966" s="11">
        <f>(ecommerce_sales_analysis!I966*ecommerce_sales_analysis!$D966)</f>
        <v>99980.400000000009</v>
      </c>
      <c r="J966" s="11">
        <f>(ecommerce_sales_analysis!J966*ecommerce_sales_analysis!$D966)</f>
        <v>72471</v>
      </c>
      <c r="K966" s="11">
        <f>(ecommerce_sales_analysis!K966*ecommerce_sales_analysis!$D966)</f>
        <v>65076</v>
      </c>
      <c r="L966" s="11">
        <f>(ecommerce_sales_analysis!L966*ecommerce_sales_analysis!$D966)</f>
        <v>82676.100000000006</v>
      </c>
      <c r="M966" s="11">
        <f>(ecommerce_sales_analysis!M966*ecommerce_sales_analysis!$D966)</f>
        <v>124383.90000000001</v>
      </c>
      <c r="N966" s="11">
        <f>(ecommerce_sales_analysis!N966*ecommerce_sales_analysis!$D966)</f>
        <v>9613.5</v>
      </c>
      <c r="O966" s="11">
        <f>(ecommerce_sales_analysis!O966*ecommerce_sales_analysis!$D966)</f>
        <v>86373.6</v>
      </c>
      <c r="P966" s="11">
        <f>(ecommerce_sales_analysis!P966*ecommerce_sales_analysis!$D966)</f>
        <v>101903.1</v>
      </c>
      <c r="Q966" s="11">
        <f>(ecommerce_sales_analysis!Q966*ecommerce_sales_analysis!$D966)</f>
        <v>77647.5</v>
      </c>
      <c r="R966" s="11">
        <f>(ecommerce_sales_analysis!R966*ecommerce_sales_analysis!$D966)</f>
        <v>15677.400000000001</v>
      </c>
      <c r="S966" s="36">
        <f t="shared" si="45"/>
        <v>875272.20000000007</v>
      </c>
      <c r="T966" s="36">
        <f t="shared" si="46"/>
        <v>72939.350000000006</v>
      </c>
      <c r="U966" s="37">
        <f t="shared" si="47"/>
        <v>5.8794232593906884E-2</v>
      </c>
    </row>
    <row r="967" spans="1:21" x14ac:dyDescent="0.25">
      <c r="A967" s="22">
        <v>966</v>
      </c>
      <c r="B967" s="10" t="s">
        <v>972</v>
      </c>
      <c r="C967" s="10" t="s">
        <v>30</v>
      </c>
      <c r="D967" s="11">
        <v>181.06</v>
      </c>
      <c r="E967" s="12">
        <v>3.4</v>
      </c>
      <c r="F967" s="10">
        <v>731</v>
      </c>
      <c r="G967" s="11">
        <f>(ecommerce_sales_analysis!G967*ecommerce_sales_analysis!$D967)</f>
        <v>32228.68</v>
      </c>
      <c r="H967" s="11">
        <f>(ecommerce_sales_analysis!H967*ecommerce_sales_analysis!$D967)</f>
        <v>167299.44</v>
      </c>
      <c r="I967" s="11">
        <f>(ecommerce_sales_analysis!I967*ecommerce_sales_analysis!$D967)</f>
        <v>50153.62</v>
      </c>
      <c r="J967" s="11">
        <f>(ecommerce_sales_analysis!J967*ecommerce_sales_analysis!$D967)</f>
        <v>99583</v>
      </c>
      <c r="K967" s="11">
        <f>(ecommerce_sales_analysis!K967*ecommerce_sales_analysis!$D967)</f>
        <v>161867.64000000001</v>
      </c>
      <c r="L967" s="11">
        <f>(ecommerce_sales_analysis!L967*ecommerce_sales_analysis!$D967)</f>
        <v>63371</v>
      </c>
      <c r="M967" s="11">
        <f>(ecommerce_sales_analysis!M967*ecommerce_sales_analysis!$D967)</f>
        <v>36393.06</v>
      </c>
      <c r="N967" s="11">
        <f>(ecommerce_sales_analysis!N967*ecommerce_sales_analysis!$D967)</f>
        <v>14122.68</v>
      </c>
      <c r="O967" s="11">
        <f>(ecommerce_sales_analysis!O967*ecommerce_sales_analysis!$D967)</f>
        <v>9234.06</v>
      </c>
      <c r="P967" s="11">
        <f>(ecommerce_sales_analysis!P967*ecommerce_sales_analysis!$D967)</f>
        <v>160057.04</v>
      </c>
      <c r="Q967" s="11">
        <f>(ecommerce_sales_analysis!Q967*ecommerce_sales_analysis!$D967)</f>
        <v>95418.62</v>
      </c>
      <c r="R967" s="11">
        <f>(ecommerce_sales_analysis!R967*ecommerce_sales_analysis!$D967)</f>
        <v>39652.14</v>
      </c>
      <c r="S967" s="36">
        <f t="shared" si="45"/>
        <v>929380.9800000001</v>
      </c>
      <c r="T967" s="36">
        <f t="shared" si="46"/>
        <v>77448.415000000008</v>
      </c>
      <c r="U967" s="37">
        <f t="shared" si="47"/>
        <v>6.2428855282360307E-2</v>
      </c>
    </row>
    <row r="968" spans="1:21" x14ac:dyDescent="0.25">
      <c r="A968" s="22">
        <v>967</v>
      </c>
      <c r="B968" s="10" t="s">
        <v>973</v>
      </c>
      <c r="C968" s="10" t="s">
        <v>11</v>
      </c>
      <c r="D968" s="11">
        <v>360.93</v>
      </c>
      <c r="E968" s="12">
        <v>1.7</v>
      </c>
      <c r="F968" s="10">
        <v>82</v>
      </c>
      <c r="G968" s="11">
        <f>(ecommerce_sales_analysis!G968*ecommerce_sales_analysis!$D968)</f>
        <v>75434.37</v>
      </c>
      <c r="H968" s="11">
        <f>(ecommerce_sales_analysis!H968*ecommerce_sales_analysis!$D968)</f>
        <v>329890.02</v>
      </c>
      <c r="I968" s="11">
        <f>(ecommerce_sales_analysis!I968*ecommerce_sales_analysis!$D968)</f>
        <v>343966.29</v>
      </c>
      <c r="J968" s="11">
        <f>(ecommerce_sales_analysis!J968*ecommerce_sales_analysis!$D968)</f>
        <v>103225.98</v>
      </c>
      <c r="K968" s="11">
        <f>(ecommerce_sales_analysis!K968*ecommerce_sales_analysis!$D968)</f>
        <v>234965.43</v>
      </c>
      <c r="L968" s="11">
        <f>(ecommerce_sales_analysis!L968*ecommerce_sales_analysis!$D968)</f>
        <v>52695.78</v>
      </c>
      <c r="M968" s="11">
        <f>(ecommerce_sales_analysis!M968*ecommerce_sales_analysis!$D968)</f>
        <v>123798.99</v>
      </c>
      <c r="N968" s="11">
        <f>(ecommerce_sales_analysis!N968*ecommerce_sales_analysis!$D968)</f>
        <v>215475.21</v>
      </c>
      <c r="O968" s="11">
        <f>(ecommerce_sales_analysis!O968*ecommerce_sales_analysis!$D968)</f>
        <v>230634.27000000002</v>
      </c>
      <c r="P968" s="11">
        <f>(ecommerce_sales_analysis!P968*ecommerce_sales_analysis!$D968)</f>
        <v>33927.42</v>
      </c>
      <c r="Q968" s="11">
        <f>(ecommerce_sales_analysis!Q968*ecommerce_sales_analysis!$D968)</f>
        <v>342522.57</v>
      </c>
      <c r="R968" s="11">
        <f>(ecommerce_sales_analysis!R968*ecommerce_sales_analysis!$D968)</f>
        <v>158809.20000000001</v>
      </c>
      <c r="S968" s="36">
        <f t="shared" si="45"/>
        <v>2245345.5299999998</v>
      </c>
      <c r="T968" s="36">
        <f t="shared" si="46"/>
        <v>187112.12749999997</v>
      </c>
      <c r="U968" s="37">
        <f t="shared" si="47"/>
        <v>0.15082550016384516</v>
      </c>
    </row>
    <row r="969" spans="1:21" x14ac:dyDescent="0.25">
      <c r="A969" s="22">
        <v>968</v>
      </c>
      <c r="B969" s="10" t="s">
        <v>974</v>
      </c>
      <c r="C969" s="10" t="s">
        <v>1</v>
      </c>
      <c r="D969" s="11">
        <v>152.08000000000001</v>
      </c>
      <c r="E969" s="12">
        <v>2.4</v>
      </c>
      <c r="F969" s="10">
        <v>604</v>
      </c>
      <c r="G969" s="11">
        <f>(ecommerce_sales_analysis!G969*ecommerce_sales_analysis!$D969)</f>
        <v>75887.920000000013</v>
      </c>
      <c r="H969" s="11">
        <f>(ecommerce_sales_analysis!H969*ecommerce_sales_analysis!$D969)</f>
        <v>74975.44</v>
      </c>
      <c r="I969" s="11">
        <f>(ecommerce_sales_analysis!I969*ecommerce_sales_analysis!$D969)</f>
        <v>126986.80000000002</v>
      </c>
      <c r="J969" s="11">
        <f>(ecommerce_sales_analysis!J969*ecommerce_sales_analysis!$D969)</f>
        <v>1368.72</v>
      </c>
      <c r="K969" s="11">
        <f>(ecommerce_sales_analysis!K969*ecommerce_sales_analysis!$D969)</f>
        <v>127747.20000000001</v>
      </c>
      <c r="L969" s="11">
        <f>(ecommerce_sales_analysis!L969*ecommerce_sales_analysis!$D969)</f>
        <v>137480.32000000001</v>
      </c>
      <c r="M969" s="11">
        <f>(ecommerce_sales_analysis!M969*ecommerce_sales_analysis!$D969)</f>
        <v>129572.16</v>
      </c>
      <c r="N969" s="11">
        <f>(ecommerce_sales_analysis!N969*ecommerce_sales_analysis!$D969)</f>
        <v>96570.8</v>
      </c>
      <c r="O969" s="11">
        <f>(ecommerce_sales_analysis!O969*ecommerce_sales_analysis!$D969)</f>
        <v>4106.1600000000008</v>
      </c>
      <c r="P969" s="11">
        <f>(ecommerce_sales_analysis!P969*ecommerce_sales_analysis!$D969)</f>
        <v>82731.520000000004</v>
      </c>
      <c r="Q969" s="11">
        <f>(ecommerce_sales_analysis!Q969*ecommerce_sales_analysis!$D969)</f>
        <v>64786.080000000002</v>
      </c>
      <c r="R969" s="11">
        <f>(ecommerce_sales_analysis!R969*ecommerce_sales_analysis!$D969)</f>
        <v>117101.6</v>
      </c>
      <c r="S969" s="36">
        <f t="shared" si="45"/>
        <v>1039314.7200000001</v>
      </c>
      <c r="T969" s="36">
        <f t="shared" si="46"/>
        <v>86609.560000000012</v>
      </c>
      <c r="U969" s="37">
        <f t="shared" si="47"/>
        <v>6.9813380781374307E-2</v>
      </c>
    </row>
    <row r="970" spans="1:21" x14ac:dyDescent="0.25">
      <c r="A970" s="22">
        <v>969</v>
      </c>
      <c r="B970" s="10" t="s">
        <v>975</v>
      </c>
      <c r="C970" s="10" t="s">
        <v>17</v>
      </c>
      <c r="D970" s="11">
        <v>285.37</v>
      </c>
      <c r="E970" s="12">
        <v>2.2999999999999998</v>
      </c>
      <c r="F970" s="10">
        <v>947</v>
      </c>
      <c r="G970" s="11">
        <f>(ecommerce_sales_analysis!G970*ecommerce_sales_analysis!$D970)</f>
        <v>132126.31</v>
      </c>
      <c r="H970" s="11">
        <f>(ecommerce_sales_analysis!H970*ecommerce_sales_analysis!$D970)</f>
        <v>148963.14000000001</v>
      </c>
      <c r="I970" s="11">
        <f>(ecommerce_sales_analysis!I970*ecommerce_sales_analysis!$D970)</f>
        <v>281945.56</v>
      </c>
      <c r="J970" s="11">
        <f>(ecommerce_sales_analysis!J970*ecommerce_sales_analysis!$D970)</f>
        <v>154385.17000000001</v>
      </c>
      <c r="K970" s="11">
        <f>(ecommerce_sales_analysis!K970*ecommerce_sales_analysis!$D970)</f>
        <v>285.37</v>
      </c>
      <c r="L970" s="11">
        <f>(ecommerce_sales_analysis!L970*ecommerce_sales_analysis!$D970)</f>
        <v>164087.75</v>
      </c>
      <c r="M970" s="11">
        <f>(ecommerce_sales_analysis!M970*ecommerce_sales_analysis!$D970)</f>
        <v>148963.14000000001</v>
      </c>
      <c r="N970" s="11">
        <f>(ecommerce_sales_analysis!N970*ecommerce_sales_analysis!$D970)</f>
        <v>57359.37</v>
      </c>
      <c r="O970" s="11">
        <f>(ecommerce_sales_analysis!O970*ecommerce_sales_analysis!$D970)</f>
        <v>164373.12</v>
      </c>
      <c r="P970" s="11">
        <f>(ecommerce_sales_analysis!P970*ecommerce_sales_analysis!$D970)</f>
        <v>177500.14</v>
      </c>
      <c r="Q970" s="11">
        <f>(ecommerce_sales_analysis!Q970*ecommerce_sales_analysis!$D970)</f>
        <v>11700.17</v>
      </c>
      <c r="R970" s="11">
        <f>(ecommerce_sales_analysis!R970*ecommerce_sales_analysis!$D970)</f>
        <v>251696.34</v>
      </c>
      <c r="S970" s="36">
        <f t="shared" si="45"/>
        <v>1693385.5800000003</v>
      </c>
      <c r="T970" s="36">
        <f t="shared" si="46"/>
        <v>141115.46500000003</v>
      </c>
      <c r="U970" s="37">
        <f t="shared" si="47"/>
        <v>0.11374896365003702</v>
      </c>
    </row>
    <row r="971" spans="1:21" x14ac:dyDescent="0.25">
      <c r="A971" s="22">
        <v>970</v>
      </c>
      <c r="B971" s="10" t="s">
        <v>976</v>
      </c>
      <c r="C971" s="10" t="s">
        <v>17</v>
      </c>
      <c r="D971" s="11">
        <v>240.64</v>
      </c>
      <c r="E971" s="12">
        <v>1.1000000000000001</v>
      </c>
      <c r="F971" s="10">
        <v>687</v>
      </c>
      <c r="G971" s="11">
        <f>(ecommerce_sales_analysis!G971*ecommerce_sales_analysis!$D971)</f>
        <v>201896.95999999999</v>
      </c>
      <c r="H971" s="11">
        <f>(ecommerce_sales_analysis!H971*ecommerce_sales_analysis!$D971)</f>
        <v>23342.079999999998</v>
      </c>
      <c r="I971" s="11">
        <f>(ecommerce_sales_analysis!I971*ecommerce_sales_analysis!$D971)</f>
        <v>71951.360000000001</v>
      </c>
      <c r="J971" s="11">
        <f>(ecommerce_sales_analysis!J971*ecommerce_sales_analysis!$D971)</f>
        <v>181683.19999999998</v>
      </c>
      <c r="K971" s="11">
        <f>(ecommerce_sales_analysis!K971*ecommerce_sales_analysis!$D971)</f>
        <v>124892.15999999999</v>
      </c>
      <c r="L971" s="11">
        <f>(ecommerce_sales_analysis!L971*ecommerce_sales_analysis!$D971)</f>
        <v>83742.720000000001</v>
      </c>
      <c r="M971" s="11">
        <f>(ecommerce_sales_analysis!M971*ecommerce_sales_analysis!$D971)</f>
        <v>206469.12</v>
      </c>
      <c r="N971" s="11">
        <f>(ecommerce_sales_analysis!N971*ecommerce_sales_analysis!$D971)</f>
        <v>235105.28</v>
      </c>
      <c r="O971" s="11">
        <f>(ecommerce_sales_analysis!O971*ecommerce_sales_analysis!$D971)</f>
        <v>3850.24</v>
      </c>
      <c r="P971" s="11">
        <f>(ecommerce_sales_analysis!P971*ecommerce_sales_analysis!$D971)</f>
        <v>34892.799999999996</v>
      </c>
      <c r="Q971" s="11">
        <f>(ecommerce_sales_analysis!Q971*ecommerce_sales_analysis!$D971)</f>
        <v>111656.95999999999</v>
      </c>
      <c r="R971" s="11">
        <f>(ecommerce_sales_analysis!R971*ecommerce_sales_analysis!$D971)</f>
        <v>158100.47999999998</v>
      </c>
      <c r="S971" s="36">
        <f t="shared" si="45"/>
        <v>1437583.3599999999</v>
      </c>
      <c r="T971" s="36">
        <f t="shared" si="46"/>
        <v>119798.61333333333</v>
      </c>
      <c r="U971" s="37">
        <f t="shared" si="47"/>
        <v>9.6566085888447228E-2</v>
      </c>
    </row>
    <row r="972" spans="1:21" x14ac:dyDescent="0.25">
      <c r="A972" s="22">
        <v>971</v>
      </c>
      <c r="B972" s="10" t="s">
        <v>977</v>
      </c>
      <c r="C972" s="10" t="s">
        <v>17</v>
      </c>
      <c r="D972" s="11">
        <v>333.52</v>
      </c>
      <c r="E972" s="12">
        <v>1.1000000000000001</v>
      </c>
      <c r="F972" s="10">
        <v>751</v>
      </c>
      <c r="G972" s="11">
        <f>(ecommerce_sales_analysis!G972*ecommerce_sales_analysis!$D972)</f>
        <v>41022.959999999999</v>
      </c>
      <c r="H972" s="11">
        <f>(ecommerce_sales_analysis!H972*ecommerce_sales_analysis!$D972)</f>
        <v>315176.39999999997</v>
      </c>
      <c r="I972" s="11">
        <f>(ecommerce_sales_analysis!I972*ecommerce_sales_analysis!$D972)</f>
        <v>267149.51999999996</v>
      </c>
      <c r="J972" s="11">
        <f>(ecommerce_sales_analysis!J972*ecommerce_sales_analysis!$D972)</f>
        <v>91050.959999999992</v>
      </c>
      <c r="K972" s="11">
        <f>(ecommerce_sales_analysis!K972*ecommerce_sales_analysis!$D972)</f>
        <v>253808.71999999997</v>
      </c>
      <c r="L972" s="11">
        <f>(ecommerce_sales_analysis!L972*ecommerce_sales_analysis!$D972)</f>
        <v>60367.119999999995</v>
      </c>
      <c r="M972" s="11">
        <f>(ecommerce_sales_analysis!M972*ecommerce_sales_analysis!$D972)</f>
        <v>133074.47999999998</v>
      </c>
      <c r="N972" s="11">
        <f>(ecommerce_sales_analysis!N972*ecommerce_sales_analysis!$D972)</f>
        <v>220456.72</v>
      </c>
      <c r="O972" s="11">
        <f>(ecommerce_sales_analysis!O972*ecommerce_sales_analysis!$D972)</f>
        <v>116732</v>
      </c>
      <c r="P972" s="11">
        <f>(ecommerce_sales_analysis!P972*ecommerce_sales_analysis!$D972)</f>
        <v>297499.83999999997</v>
      </c>
      <c r="Q972" s="11">
        <f>(ecommerce_sales_analysis!Q972*ecommerce_sales_analysis!$D972)</f>
        <v>207115.91999999998</v>
      </c>
      <c r="R972" s="11">
        <f>(ecommerce_sales_analysis!R972*ecommerce_sales_analysis!$D972)</f>
        <v>187771.75999999998</v>
      </c>
      <c r="S972" s="36">
        <f t="shared" si="45"/>
        <v>2191226.3999999994</v>
      </c>
      <c r="T972" s="36">
        <f t="shared" si="46"/>
        <v>182602.19999999995</v>
      </c>
      <c r="U972" s="37">
        <f t="shared" si="47"/>
        <v>0.14719018223988972</v>
      </c>
    </row>
    <row r="973" spans="1:21" x14ac:dyDescent="0.25">
      <c r="A973" s="22">
        <v>972</v>
      </c>
      <c r="B973" s="10" t="s">
        <v>978</v>
      </c>
      <c r="C973" s="10" t="s">
        <v>8</v>
      </c>
      <c r="D973" s="11">
        <v>468.73</v>
      </c>
      <c r="E973" s="12">
        <v>4.3</v>
      </c>
      <c r="F973" s="10">
        <v>772</v>
      </c>
      <c r="G973" s="11">
        <f>(ecommerce_sales_analysis!G973*ecommerce_sales_analysis!$D973)</f>
        <v>464980.16000000003</v>
      </c>
      <c r="H973" s="11">
        <f>(ecommerce_sales_analysis!H973*ecommerce_sales_analysis!$D973)</f>
        <v>32811.1</v>
      </c>
      <c r="I973" s="11">
        <f>(ecommerce_sales_analysis!I973*ecommerce_sales_analysis!$D973)</f>
        <v>275613.24</v>
      </c>
      <c r="J973" s="11">
        <f>(ecommerce_sales_analysis!J973*ecommerce_sales_analysis!$D973)</f>
        <v>447637.15</v>
      </c>
      <c r="K973" s="11">
        <f>(ecommerce_sales_analysis!K973*ecommerce_sales_analysis!$D973)</f>
        <v>304674.5</v>
      </c>
      <c r="L973" s="11">
        <f>(ecommerce_sales_analysis!L973*ecommerce_sales_analysis!$D973)</f>
        <v>298112.28000000003</v>
      </c>
      <c r="M973" s="11">
        <f>(ecommerce_sales_analysis!M973*ecommerce_sales_analysis!$D973)</f>
        <v>101714.41</v>
      </c>
      <c r="N973" s="11">
        <f>(ecommerce_sales_analysis!N973*ecommerce_sales_analysis!$D973)</f>
        <v>261082.61000000002</v>
      </c>
      <c r="O973" s="11">
        <f>(ecommerce_sales_analysis!O973*ecommerce_sales_analysis!$D973)</f>
        <v>200147.71000000002</v>
      </c>
      <c r="P973" s="11">
        <f>(ecommerce_sales_analysis!P973*ecommerce_sales_analysis!$D973)</f>
        <v>446230.96</v>
      </c>
      <c r="Q973" s="11">
        <f>(ecommerce_sales_analysis!Q973*ecommerce_sales_analysis!$D973)</f>
        <v>129838.21</v>
      </c>
      <c r="R973" s="11">
        <f>(ecommerce_sales_analysis!R973*ecommerce_sales_analysis!$D973)</f>
        <v>267644.83</v>
      </c>
      <c r="S973" s="36">
        <f t="shared" si="45"/>
        <v>3230487.1599999997</v>
      </c>
      <c r="T973" s="36">
        <f t="shared" si="46"/>
        <v>269207.26333333331</v>
      </c>
      <c r="U973" s="37">
        <f t="shared" si="47"/>
        <v>0.21699993839250195</v>
      </c>
    </row>
    <row r="974" spans="1:21" x14ac:dyDescent="0.25">
      <c r="A974" s="22">
        <v>973</v>
      </c>
      <c r="B974" s="10" t="s">
        <v>979</v>
      </c>
      <c r="C974" s="10" t="s">
        <v>30</v>
      </c>
      <c r="D974" s="11">
        <v>367.62</v>
      </c>
      <c r="E974" s="12">
        <v>2.1</v>
      </c>
      <c r="F974" s="10">
        <v>903</v>
      </c>
      <c r="G974" s="11">
        <f>(ecommerce_sales_analysis!G974*ecommerce_sales_analysis!$D974)</f>
        <v>41173.440000000002</v>
      </c>
      <c r="H974" s="11">
        <f>(ecommerce_sales_analysis!H974*ecommerce_sales_analysis!$D974)</f>
        <v>133446.06</v>
      </c>
      <c r="I974" s="11">
        <f>(ecommerce_sales_analysis!I974*ecommerce_sales_analysis!$D974)</f>
        <v>297404.58</v>
      </c>
      <c r="J974" s="11">
        <f>(ecommerce_sales_analysis!J974*ecommerce_sales_analysis!$D974)</f>
        <v>220204.38</v>
      </c>
      <c r="K974" s="11">
        <f>(ecommerce_sales_analysis!K974*ecommerce_sales_analysis!$D974)</f>
        <v>233438.7</v>
      </c>
      <c r="L974" s="11">
        <f>(ecommerce_sales_analysis!L974*ecommerce_sales_analysis!$D974)</f>
        <v>65436.36</v>
      </c>
      <c r="M974" s="11">
        <f>(ecommerce_sales_analysis!M974*ecommerce_sales_analysis!$D974)</f>
        <v>163223.28</v>
      </c>
      <c r="N974" s="11">
        <f>(ecommerce_sales_analysis!N974*ecommerce_sales_analysis!$D974)</f>
        <v>41173.440000000002</v>
      </c>
      <c r="O974" s="11">
        <f>(ecommerce_sales_analysis!O974*ecommerce_sales_analysis!$D974)</f>
        <v>238585.38</v>
      </c>
      <c r="P974" s="11">
        <f>(ecommerce_sales_analysis!P974*ecommerce_sales_analysis!$D974)</f>
        <v>84552.6</v>
      </c>
      <c r="Q974" s="11">
        <f>(ecommerce_sales_analysis!Q974*ecommerce_sales_analysis!$D974)</f>
        <v>306962.7</v>
      </c>
      <c r="R974" s="11">
        <f>(ecommerce_sales_analysis!R974*ecommerce_sales_analysis!$D974)</f>
        <v>200352.9</v>
      </c>
      <c r="S974" s="36">
        <f t="shared" si="45"/>
        <v>2025953.8199999996</v>
      </c>
      <c r="T974" s="36">
        <f t="shared" si="46"/>
        <v>168829.48499999996</v>
      </c>
      <c r="U974" s="37">
        <f t="shared" si="47"/>
        <v>0.13608840783197973</v>
      </c>
    </row>
    <row r="975" spans="1:21" x14ac:dyDescent="0.25">
      <c r="A975" s="22">
        <v>974</v>
      </c>
      <c r="B975" s="10" t="s">
        <v>980</v>
      </c>
      <c r="C975" s="10" t="s">
        <v>30</v>
      </c>
      <c r="D975" s="11">
        <v>111.4</v>
      </c>
      <c r="E975" s="12">
        <v>3.1</v>
      </c>
      <c r="F975" s="10">
        <v>365</v>
      </c>
      <c r="G975" s="11">
        <f>(ecommerce_sales_analysis!G975*ecommerce_sales_analysis!$D975)</f>
        <v>1225.4000000000001</v>
      </c>
      <c r="H975" s="11">
        <f>(ecommerce_sales_analysis!H975*ecommerce_sales_analysis!$D975)</f>
        <v>63386.600000000006</v>
      </c>
      <c r="I975" s="11">
        <f>(ecommerce_sales_analysis!I975*ecommerce_sales_analysis!$D975)</f>
        <v>72187.199999999997</v>
      </c>
      <c r="J975" s="11">
        <f>(ecommerce_sales_analysis!J975*ecommerce_sales_analysis!$D975)</f>
        <v>84107</v>
      </c>
      <c r="K975" s="11">
        <f>(ecommerce_sales_analysis!K975*ecommerce_sales_analysis!$D975)</f>
        <v>34311.200000000004</v>
      </c>
      <c r="L975" s="11">
        <f>(ecommerce_sales_analysis!L975*ecommerce_sales_analysis!$D975)</f>
        <v>4233.2</v>
      </c>
      <c r="M975" s="11">
        <f>(ecommerce_sales_analysis!M975*ecommerce_sales_analysis!$D975)</f>
        <v>85109.6</v>
      </c>
      <c r="N975" s="11">
        <f>(ecommerce_sales_analysis!N975*ecommerce_sales_analysis!$D975)</f>
        <v>10026</v>
      </c>
      <c r="O975" s="11">
        <f>(ecommerce_sales_analysis!O975*ecommerce_sales_analysis!$D975)</f>
        <v>92462</v>
      </c>
      <c r="P975" s="11">
        <f>(ecommerce_sales_analysis!P975*ecommerce_sales_analysis!$D975)</f>
        <v>87226.200000000012</v>
      </c>
      <c r="Q975" s="11">
        <f>(ecommerce_sales_analysis!Q975*ecommerce_sales_analysis!$D975)</f>
        <v>2005.2</v>
      </c>
      <c r="R975" s="11">
        <f>(ecommerce_sales_analysis!R975*ecommerce_sales_analysis!$D975)</f>
        <v>10583</v>
      </c>
      <c r="S975" s="36">
        <f t="shared" si="45"/>
        <v>546862.60000000009</v>
      </c>
      <c r="T975" s="36">
        <f t="shared" si="46"/>
        <v>45571.883333333339</v>
      </c>
      <c r="U975" s="37">
        <f t="shared" si="47"/>
        <v>3.6734134708389765E-2</v>
      </c>
    </row>
    <row r="976" spans="1:21" x14ac:dyDescent="0.25">
      <c r="A976" s="22">
        <v>975</v>
      </c>
      <c r="B976" s="10" t="s">
        <v>981</v>
      </c>
      <c r="C976" s="10" t="s">
        <v>3</v>
      </c>
      <c r="D976" s="11">
        <v>20.440000000000001</v>
      </c>
      <c r="E976" s="12">
        <v>2.2000000000000002</v>
      </c>
      <c r="F976" s="10">
        <v>163</v>
      </c>
      <c r="G976" s="11">
        <f>(ecommerce_sales_analysis!G976*ecommerce_sales_analysis!$D976)</f>
        <v>2555</v>
      </c>
      <c r="H976" s="11">
        <f>(ecommerce_sales_analysis!H976*ecommerce_sales_analysis!$D976)</f>
        <v>16372.44</v>
      </c>
      <c r="I976" s="11">
        <f>(ecommerce_sales_analysis!I976*ecommerce_sales_analysis!$D976)</f>
        <v>12611.480000000001</v>
      </c>
      <c r="J976" s="11">
        <f>(ecommerce_sales_analysis!J976*ecommerce_sales_analysis!$D976)</f>
        <v>7767.2000000000007</v>
      </c>
      <c r="K976" s="11">
        <f>(ecommerce_sales_analysis!K976*ecommerce_sales_analysis!$D976)</f>
        <v>15105.160000000002</v>
      </c>
      <c r="L976" s="11">
        <f>(ecommerce_sales_analysis!L976*ecommerce_sales_analysis!$D976)</f>
        <v>15759.240000000002</v>
      </c>
      <c r="M976" s="11">
        <f>(ecommerce_sales_analysis!M976*ecommerce_sales_analysis!$D976)</f>
        <v>4517.2400000000007</v>
      </c>
      <c r="N976" s="11">
        <f>(ecommerce_sales_analysis!N976*ecommerce_sales_analysis!$D976)</f>
        <v>2861.6000000000004</v>
      </c>
      <c r="O976" s="11">
        <f>(ecommerce_sales_analysis!O976*ecommerce_sales_analysis!$D976)</f>
        <v>4660.3200000000006</v>
      </c>
      <c r="P976" s="11">
        <f>(ecommerce_sales_analysis!P976*ecommerce_sales_analysis!$D976)</f>
        <v>17312.68</v>
      </c>
      <c r="Q976" s="11">
        <f>(ecommerce_sales_analysis!Q976*ecommerce_sales_analysis!$D976)</f>
        <v>1328.6000000000001</v>
      </c>
      <c r="R976" s="11">
        <f>(ecommerce_sales_analysis!R976*ecommerce_sales_analysis!$D976)</f>
        <v>20194.72</v>
      </c>
      <c r="S976" s="36">
        <f t="shared" si="45"/>
        <v>121045.68000000005</v>
      </c>
      <c r="T976" s="36">
        <f t="shared" si="46"/>
        <v>10087.140000000005</v>
      </c>
      <c r="U976" s="37">
        <f t="shared" si="47"/>
        <v>8.1309424250051877E-3</v>
      </c>
    </row>
    <row r="977" spans="1:21" x14ac:dyDescent="0.25">
      <c r="A977" s="22">
        <v>976</v>
      </c>
      <c r="B977" s="10" t="s">
        <v>982</v>
      </c>
      <c r="C977" s="10" t="s">
        <v>11</v>
      </c>
      <c r="D977" s="11">
        <v>134.82</v>
      </c>
      <c r="E977" s="12">
        <v>4.8</v>
      </c>
      <c r="F977" s="10">
        <v>48</v>
      </c>
      <c r="G977" s="11">
        <f>(ecommerce_sales_analysis!G977*ecommerce_sales_analysis!$D977)</f>
        <v>76038.48</v>
      </c>
      <c r="H977" s="11">
        <f>(ecommerce_sales_analysis!H977*ecommerce_sales_analysis!$D977)</f>
        <v>102732.84</v>
      </c>
      <c r="I977" s="11">
        <f>(ecommerce_sales_analysis!I977*ecommerce_sales_analysis!$D977)</f>
        <v>81700.92</v>
      </c>
      <c r="J977" s="11">
        <f>(ecommerce_sales_analysis!J977*ecommerce_sales_analysis!$D977)</f>
        <v>44220.959999999999</v>
      </c>
      <c r="K977" s="11">
        <f>(ecommerce_sales_analysis!K977*ecommerce_sales_analysis!$D977)</f>
        <v>70241.22</v>
      </c>
      <c r="L977" s="11">
        <f>(ecommerce_sales_analysis!L977*ecommerce_sales_analysis!$D977)</f>
        <v>120394.26</v>
      </c>
      <c r="M977" s="11">
        <f>(ecommerce_sales_analysis!M977*ecommerce_sales_analysis!$D977)</f>
        <v>51501.24</v>
      </c>
      <c r="N977" s="11">
        <f>(ecommerce_sales_analysis!N977*ecommerce_sales_analysis!$D977)</f>
        <v>38828.159999999996</v>
      </c>
      <c r="O977" s="11">
        <f>(ecommerce_sales_analysis!O977*ecommerce_sales_analysis!$D977)</f>
        <v>103137.29999999999</v>
      </c>
      <c r="P977" s="11">
        <f>(ecommerce_sales_analysis!P977*ecommerce_sales_analysis!$D977)</f>
        <v>66601.08</v>
      </c>
      <c r="Q977" s="11">
        <f>(ecommerce_sales_analysis!Q977*ecommerce_sales_analysis!$D977)</f>
        <v>22380.12</v>
      </c>
      <c r="R977" s="11">
        <f>(ecommerce_sales_analysis!R977*ecommerce_sales_analysis!$D977)</f>
        <v>11864.16</v>
      </c>
      <c r="S977" s="36">
        <f t="shared" si="45"/>
        <v>789640.74000000011</v>
      </c>
      <c r="T977" s="36">
        <f t="shared" si="46"/>
        <v>65803.395000000004</v>
      </c>
      <c r="U977" s="37">
        <f t="shared" si="47"/>
        <v>5.3042152296376779E-2</v>
      </c>
    </row>
    <row r="978" spans="1:21" x14ac:dyDescent="0.25">
      <c r="A978" s="22">
        <v>977</v>
      </c>
      <c r="B978" s="10" t="s">
        <v>983</v>
      </c>
      <c r="C978" s="10" t="s">
        <v>5</v>
      </c>
      <c r="D978" s="11">
        <v>299.56</v>
      </c>
      <c r="E978" s="12">
        <v>2</v>
      </c>
      <c r="F978" s="10">
        <v>511</v>
      </c>
      <c r="G978" s="11">
        <f>(ecommerce_sales_analysis!G978*ecommerce_sales_analysis!$D978)</f>
        <v>98854.8</v>
      </c>
      <c r="H978" s="11">
        <f>(ecommerce_sales_analysis!H978*ecommerce_sales_analysis!$D978)</f>
        <v>82379</v>
      </c>
      <c r="I978" s="11">
        <f>(ecommerce_sales_analysis!I978*ecommerce_sales_analysis!$D978)</f>
        <v>40141.040000000001</v>
      </c>
      <c r="J978" s="11">
        <f>(ecommerce_sales_analysis!J978*ecommerce_sales_analysis!$D978)</f>
        <v>143189.68</v>
      </c>
      <c r="K978" s="11">
        <f>(ecommerce_sales_analysis!K978*ecommerce_sales_analysis!$D978)</f>
        <v>140194.07999999999</v>
      </c>
      <c r="L978" s="11">
        <f>(ecommerce_sales_analysis!L978*ecommerce_sales_analysis!$D978)</f>
        <v>599.12</v>
      </c>
      <c r="M978" s="11">
        <f>(ecommerce_sales_analysis!M978*ecommerce_sales_analysis!$D978)</f>
        <v>263612.79999999999</v>
      </c>
      <c r="N978" s="11">
        <f>(ecommerce_sales_analysis!N978*ecommerce_sales_analysis!$D978)</f>
        <v>269604</v>
      </c>
      <c r="O978" s="11">
        <f>(ecommerce_sales_analysis!O978*ecommerce_sales_analysis!$D978)</f>
        <v>295965.28000000003</v>
      </c>
      <c r="P978" s="11">
        <f>(ecommerce_sales_analysis!P978*ecommerce_sales_analysis!$D978)</f>
        <v>11083.72</v>
      </c>
      <c r="Q978" s="11">
        <f>(ecommerce_sales_analysis!Q978*ecommerce_sales_analysis!$D978)</f>
        <v>174943.04</v>
      </c>
      <c r="R978" s="11">
        <f>(ecommerce_sales_analysis!R978*ecommerce_sales_analysis!$D978)</f>
        <v>247736.12</v>
      </c>
      <c r="S978" s="36">
        <f t="shared" si="45"/>
        <v>1768302.6800000002</v>
      </c>
      <c r="T978" s="36">
        <f t="shared" si="46"/>
        <v>147358.55666666667</v>
      </c>
      <c r="U978" s="37">
        <f t="shared" si="47"/>
        <v>0.11878133346900416</v>
      </c>
    </row>
    <row r="979" spans="1:21" x14ac:dyDescent="0.25">
      <c r="A979" s="22">
        <v>978</v>
      </c>
      <c r="B979" s="10" t="s">
        <v>984</v>
      </c>
      <c r="C979" s="10" t="s">
        <v>30</v>
      </c>
      <c r="D979" s="11">
        <v>30.46</v>
      </c>
      <c r="E979" s="12">
        <v>2.7</v>
      </c>
      <c r="F979" s="10">
        <v>329</v>
      </c>
      <c r="G979" s="11">
        <f>(ecommerce_sales_analysis!G979*ecommerce_sales_analysis!$D979)</f>
        <v>27414</v>
      </c>
      <c r="H979" s="11">
        <f>(ecommerce_sales_analysis!H979*ecommerce_sales_analysis!$D979)</f>
        <v>1492.54</v>
      </c>
      <c r="I979" s="11">
        <f>(ecommerce_sales_analysis!I979*ecommerce_sales_analysis!$D979)</f>
        <v>17636.34</v>
      </c>
      <c r="J979" s="11">
        <f>(ecommerce_sales_analysis!J979*ecommerce_sales_analysis!$D979)</f>
        <v>426.44</v>
      </c>
      <c r="K979" s="11">
        <f>(ecommerce_sales_analysis!K979*ecommerce_sales_analysis!$D979)</f>
        <v>6427.06</v>
      </c>
      <c r="L979" s="11">
        <f>(ecommerce_sales_analysis!L979*ecommerce_sales_analysis!$D979)</f>
        <v>1918.98</v>
      </c>
      <c r="M979" s="11">
        <f>(ecommerce_sales_analysis!M979*ecommerce_sales_analysis!$D979)</f>
        <v>18001.86</v>
      </c>
      <c r="N979" s="11">
        <f>(ecommerce_sales_analysis!N979*ecommerce_sales_analysis!$D979)</f>
        <v>22205.34</v>
      </c>
      <c r="O979" s="11">
        <f>(ecommerce_sales_analysis!O979*ecommerce_sales_analysis!$D979)</f>
        <v>6366.14</v>
      </c>
      <c r="P979" s="11">
        <f>(ecommerce_sales_analysis!P979*ecommerce_sales_analysis!$D979)</f>
        <v>12915.04</v>
      </c>
      <c r="Q979" s="11">
        <f>(ecommerce_sales_analysis!Q979*ecommerce_sales_analysis!$D979)</f>
        <v>12244.92</v>
      </c>
      <c r="R979" s="11">
        <f>(ecommerce_sales_analysis!R979*ecommerce_sales_analysis!$D979)</f>
        <v>28053.66</v>
      </c>
      <c r="S979" s="36">
        <f t="shared" si="45"/>
        <v>155102.31999999998</v>
      </c>
      <c r="T979" s="36">
        <f t="shared" si="46"/>
        <v>12925.193333333331</v>
      </c>
      <c r="U979" s="37">
        <f t="shared" si="47"/>
        <v>1.0418612493273034E-2</v>
      </c>
    </row>
    <row r="980" spans="1:21" x14ac:dyDescent="0.25">
      <c r="A980" s="22">
        <v>979</v>
      </c>
      <c r="B980" s="10" t="s">
        <v>985</v>
      </c>
      <c r="C980" s="10" t="s">
        <v>1</v>
      </c>
      <c r="D980" s="11">
        <v>250.7</v>
      </c>
      <c r="E980" s="12">
        <v>4.5</v>
      </c>
      <c r="F980" s="10">
        <v>840</v>
      </c>
      <c r="G980" s="11">
        <f>(ecommerce_sales_analysis!G980*ecommerce_sales_analysis!$D980)</f>
        <v>70697.399999999994</v>
      </c>
      <c r="H980" s="11">
        <f>(ecommerce_sales_analysis!H980*ecommerce_sales_analysis!$D980)</f>
        <v>89499.9</v>
      </c>
      <c r="I980" s="11">
        <f>(ecommerce_sales_analysis!I980*ecommerce_sales_analysis!$D980)</f>
        <v>36602.199999999997</v>
      </c>
      <c r="J980" s="11">
        <f>(ecommerce_sales_analysis!J980*ecommerce_sales_analysis!$D980)</f>
        <v>129110.5</v>
      </c>
      <c r="K980" s="11">
        <f>(ecommerce_sales_analysis!K980*ecommerce_sales_analysis!$D980)</f>
        <v>27827.699999999997</v>
      </c>
      <c r="L980" s="11">
        <f>(ecommerce_sales_analysis!L980*ecommerce_sales_analysis!$D980)</f>
        <v>7019.5999999999995</v>
      </c>
      <c r="M980" s="11">
        <f>(ecommerce_sales_analysis!M980*ecommerce_sales_analysis!$D980)</f>
        <v>1504.1999999999998</v>
      </c>
      <c r="N980" s="11">
        <f>(ecommerce_sales_analysis!N980*ecommerce_sales_analysis!$D980)</f>
        <v>147411.6</v>
      </c>
      <c r="O980" s="11">
        <f>(ecommerce_sales_analysis!O980*ecommerce_sales_analysis!$D980)</f>
        <v>107801</v>
      </c>
      <c r="P980" s="11">
        <f>(ecommerce_sales_analysis!P980*ecommerce_sales_analysis!$D980)</f>
        <v>161952.19999999998</v>
      </c>
      <c r="Q980" s="11">
        <f>(ecommerce_sales_analysis!Q980*ecommerce_sales_analysis!$D980)</f>
        <v>228387.69999999998</v>
      </c>
      <c r="R980" s="11">
        <f>(ecommerce_sales_analysis!R980*ecommerce_sales_analysis!$D980)</f>
        <v>57661</v>
      </c>
      <c r="S980" s="36">
        <f t="shared" si="45"/>
        <v>1065475</v>
      </c>
      <c r="T980" s="36">
        <f t="shared" si="46"/>
        <v>88789.583333333328</v>
      </c>
      <c r="U980" s="37">
        <f t="shared" si="47"/>
        <v>7.1570632510655471E-2</v>
      </c>
    </row>
    <row r="981" spans="1:21" x14ac:dyDescent="0.25">
      <c r="A981" s="22">
        <v>980</v>
      </c>
      <c r="B981" s="10" t="s">
        <v>986</v>
      </c>
      <c r="C981" s="10" t="s">
        <v>3</v>
      </c>
      <c r="D981" s="11">
        <v>300.44</v>
      </c>
      <c r="E981" s="12">
        <v>4.4000000000000004</v>
      </c>
      <c r="F981" s="10">
        <v>116</v>
      </c>
      <c r="G981" s="11">
        <f>(ecommerce_sales_analysis!G981*ecommerce_sales_analysis!$D981)</f>
        <v>41761.159999999996</v>
      </c>
      <c r="H981" s="11">
        <f>(ecommerce_sales_analysis!H981*ecommerce_sales_analysis!$D981)</f>
        <v>218419.88</v>
      </c>
      <c r="I981" s="11">
        <f>(ecommerce_sales_analysis!I981*ecommerce_sales_analysis!$D981)</f>
        <v>146915.16</v>
      </c>
      <c r="J981" s="11">
        <f>(ecommerce_sales_analysis!J981*ecommerce_sales_analysis!$D981)</f>
        <v>57083.6</v>
      </c>
      <c r="K981" s="11">
        <f>(ecommerce_sales_analysis!K981*ecommerce_sales_analysis!$D981)</f>
        <v>2103.08</v>
      </c>
      <c r="L981" s="11">
        <f>(ecommerce_sales_analysis!L981*ecommerce_sales_analysis!$D981)</f>
        <v>111463.24</v>
      </c>
      <c r="M981" s="11">
        <f>(ecommerce_sales_analysis!M981*ecommerce_sales_analysis!$D981)</f>
        <v>81419.240000000005</v>
      </c>
      <c r="N981" s="11">
        <f>(ecommerce_sales_analysis!N981*ecommerce_sales_analysis!$D981)</f>
        <v>123180.4</v>
      </c>
      <c r="O981" s="11">
        <f>(ecommerce_sales_analysis!O981*ecommerce_sales_analysis!$D981)</f>
        <v>88028.92</v>
      </c>
      <c r="P981" s="11">
        <f>(ecommerce_sales_analysis!P981*ecommerce_sales_analysis!$D981)</f>
        <v>253871.8</v>
      </c>
      <c r="Q981" s="11">
        <f>(ecommerce_sales_analysis!Q981*ecommerce_sales_analysis!$D981)</f>
        <v>246661.24</v>
      </c>
      <c r="R981" s="11">
        <f>(ecommerce_sales_analysis!R981*ecommerce_sales_analysis!$D981)</f>
        <v>290525.48</v>
      </c>
      <c r="S981" s="36">
        <f t="shared" si="45"/>
        <v>1661433.2</v>
      </c>
      <c r="T981" s="36">
        <f t="shared" si="46"/>
        <v>138452.76666666666</v>
      </c>
      <c r="U981" s="37">
        <f t="shared" si="47"/>
        <v>0.11160264201243797</v>
      </c>
    </row>
    <row r="982" spans="1:21" x14ac:dyDescent="0.25">
      <c r="A982" s="22">
        <v>981</v>
      </c>
      <c r="B982" s="10" t="s">
        <v>987</v>
      </c>
      <c r="C982" s="10" t="s">
        <v>30</v>
      </c>
      <c r="D982" s="11">
        <v>170.45</v>
      </c>
      <c r="E982" s="12">
        <v>1.7</v>
      </c>
      <c r="F982" s="10">
        <v>941</v>
      </c>
      <c r="G982" s="11">
        <f>(ecommerce_sales_analysis!G982*ecommerce_sales_analysis!$D982)</f>
        <v>68180</v>
      </c>
      <c r="H982" s="11">
        <f>(ecommerce_sales_analysis!H982*ecommerce_sales_analysis!$D982)</f>
        <v>154257.25</v>
      </c>
      <c r="I982" s="11">
        <f>(ecommerce_sales_analysis!I982*ecommerce_sales_analysis!$D982)</f>
        <v>81304.649999999994</v>
      </c>
      <c r="J982" s="11">
        <f>(ecommerce_sales_analysis!J982*ecommerce_sales_analysis!$D982)</f>
        <v>28465.149999999998</v>
      </c>
      <c r="K982" s="11">
        <f>(ecommerce_sales_analysis!K982*ecommerce_sales_analysis!$D982)</f>
        <v>136871.34999999998</v>
      </c>
      <c r="L982" s="11">
        <f>(ecommerce_sales_analysis!L982*ecommerce_sales_analysis!$D982)</f>
        <v>88974.9</v>
      </c>
      <c r="M982" s="11">
        <f>(ecommerce_sales_analysis!M982*ecommerce_sales_analysis!$D982)</f>
        <v>125792.09999999999</v>
      </c>
      <c r="N982" s="11">
        <f>(ecommerce_sales_analysis!N982*ecommerce_sales_analysis!$D982)</f>
        <v>64089.2</v>
      </c>
      <c r="O982" s="11">
        <f>(ecommerce_sales_analysis!O982*ecommerce_sales_analysis!$D982)</f>
        <v>126473.9</v>
      </c>
      <c r="P982" s="11">
        <f>(ecommerce_sales_analysis!P982*ecommerce_sales_analysis!$D982)</f>
        <v>127155.7</v>
      </c>
      <c r="Q982" s="11">
        <f>(ecommerce_sales_analysis!Q982*ecommerce_sales_analysis!$D982)</f>
        <v>69543.599999999991</v>
      </c>
      <c r="R982" s="11">
        <f>(ecommerce_sales_analysis!R982*ecommerce_sales_analysis!$D982)</f>
        <v>46703.299999999996</v>
      </c>
      <c r="S982" s="36">
        <f t="shared" si="45"/>
        <v>1117811.1000000001</v>
      </c>
      <c r="T982" s="36">
        <f t="shared" si="46"/>
        <v>93150.925000000003</v>
      </c>
      <c r="U982" s="37">
        <f t="shared" si="47"/>
        <v>7.5086179830058483E-2</v>
      </c>
    </row>
    <row r="983" spans="1:21" x14ac:dyDescent="0.25">
      <c r="A983" s="22">
        <v>982</v>
      </c>
      <c r="B983" s="10" t="s">
        <v>988</v>
      </c>
      <c r="C983" s="10" t="s">
        <v>30</v>
      </c>
      <c r="D983" s="11">
        <v>386.6</v>
      </c>
      <c r="E983" s="12">
        <v>4.2</v>
      </c>
      <c r="F983" s="10">
        <v>849</v>
      </c>
      <c r="G983" s="11">
        <f>(ecommerce_sales_analysis!G983*ecommerce_sales_analysis!$D983)</f>
        <v>348326.60000000003</v>
      </c>
      <c r="H983" s="11">
        <f>(ecommerce_sales_analysis!H983*ecommerce_sales_analysis!$D983)</f>
        <v>358378.2</v>
      </c>
      <c r="I983" s="11">
        <f>(ecommerce_sales_analysis!I983*ecommerce_sales_analysis!$D983)</f>
        <v>61082.8</v>
      </c>
      <c r="J983" s="11">
        <f>(ecommerce_sales_analysis!J983*ecommerce_sales_analysis!$D983)</f>
        <v>201032</v>
      </c>
      <c r="K983" s="11">
        <f>(ecommerce_sales_analysis!K983*ecommerce_sales_analysis!$D983)</f>
        <v>184021.6</v>
      </c>
      <c r="L983" s="11">
        <f>(ecommerce_sales_analysis!L983*ecommerce_sales_analysis!$D983)</f>
        <v>37113.600000000006</v>
      </c>
      <c r="M983" s="11">
        <f>(ecommerce_sales_analysis!M983*ecommerce_sales_analysis!$D983)</f>
        <v>5799</v>
      </c>
      <c r="N983" s="11">
        <f>(ecommerce_sales_analysis!N983*ecommerce_sales_analysis!$D983)</f>
        <v>148067.80000000002</v>
      </c>
      <c r="O983" s="11">
        <f>(ecommerce_sales_analysis!O983*ecommerce_sales_analysis!$D983)</f>
        <v>290723.20000000001</v>
      </c>
      <c r="P983" s="11">
        <f>(ecommerce_sales_analysis!P983*ecommerce_sales_analysis!$D983)</f>
        <v>168557.6</v>
      </c>
      <c r="Q983" s="11">
        <f>(ecommerce_sales_analysis!Q983*ecommerce_sales_analysis!$D983)</f>
        <v>42912.600000000006</v>
      </c>
      <c r="R983" s="11">
        <f>(ecommerce_sales_analysis!R983*ecommerce_sales_analysis!$D983)</f>
        <v>94717</v>
      </c>
      <c r="S983" s="36">
        <f t="shared" si="45"/>
        <v>1940732.0000000005</v>
      </c>
      <c r="T983" s="36">
        <f t="shared" si="46"/>
        <v>161727.66666666672</v>
      </c>
      <c r="U983" s="37">
        <f t="shared" si="47"/>
        <v>0.13036384408237589</v>
      </c>
    </row>
    <row r="984" spans="1:21" x14ac:dyDescent="0.25">
      <c r="A984" s="22">
        <v>983</v>
      </c>
      <c r="B984" s="10" t="s">
        <v>989</v>
      </c>
      <c r="C984" s="10" t="s">
        <v>3</v>
      </c>
      <c r="D984" s="11">
        <v>57.77</v>
      </c>
      <c r="E984" s="12">
        <v>2.8</v>
      </c>
      <c r="F984" s="10">
        <v>337</v>
      </c>
      <c r="G984" s="11">
        <f>(ecommerce_sales_analysis!G984*ecommerce_sales_analysis!$D984)</f>
        <v>5545.92</v>
      </c>
      <c r="H984" s="11">
        <f>(ecommerce_sales_analysis!H984*ecommerce_sales_analysis!$D984)</f>
        <v>32524.510000000002</v>
      </c>
      <c r="I984" s="11">
        <f>(ecommerce_sales_analysis!I984*ecommerce_sales_analysis!$D984)</f>
        <v>22125.91</v>
      </c>
      <c r="J984" s="11">
        <f>(ecommerce_sales_analysis!J984*ecommerce_sales_analysis!$D984)</f>
        <v>35817.4</v>
      </c>
      <c r="K984" s="11">
        <f>(ecommerce_sales_analysis!K984*ecommerce_sales_analysis!$D984)</f>
        <v>50433.21</v>
      </c>
      <c r="L984" s="11">
        <f>(ecommerce_sales_analysis!L984*ecommerce_sales_analysis!$D984)</f>
        <v>50202.130000000005</v>
      </c>
      <c r="M984" s="11">
        <f>(ecommerce_sales_analysis!M984*ecommerce_sales_analysis!$D984)</f>
        <v>24436.710000000003</v>
      </c>
      <c r="N984" s="11">
        <f>(ecommerce_sales_analysis!N984*ecommerce_sales_analysis!$D984)</f>
        <v>48815.65</v>
      </c>
      <c r="O984" s="11">
        <f>(ecommerce_sales_analysis!O984*ecommerce_sales_analysis!$D984)</f>
        <v>33564.370000000003</v>
      </c>
      <c r="P984" s="11">
        <f>(ecommerce_sales_analysis!P984*ecommerce_sales_analysis!$D984)</f>
        <v>47949.100000000006</v>
      </c>
      <c r="Q984" s="11">
        <f>(ecommerce_sales_analysis!Q984*ecommerce_sales_analysis!$D984)</f>
        <v>15771.210000000001</v>
      </c>
      <c r="R984" s="11">
        <f>(ecommerce_sales_analysis!R984*ecommerce_sales_analysis!$D984)</f>
        <v>6354.7000000000007</v>
      </c>
      <c r="S984" s="36">
        <f t="shared" si="45"/>
        <v>373540.82000000007</v>
      </c>
      <c r="T984" s="36">
        <f t="shared" si="46"/>
        <v>31128.401666666672</v>
      </c>
      <c r="U984" s="37">
        <f t="shared" si="47"/>
        <v>2.509167531471776E-2</v>
      </c>
    </row>
    <row r="985" spans="1:21" x14ac:dyDescent="0.25">
      <c r="A985" s="22">
        <v>984</v>
      </c>
      <c r="B985" s="10" t="s">
        <v>990</v>
      </c>
      <c r="C985" s="10" t="s">
        <v>3</v>
      </c>
      <c r="D985" s="11">
        <v>42.19</v>
      </c>
      <c r="E985" s="12">
        <v>2.9</v>
      </c>
      <c r="F985" s="10">
        <v>881</v>
      </c>
      <c r="G985" s="11">
        <f>(ecommerce_sales_analysis!G985*ecommerce_sales_analysis!$D985)</f>
        <v>21770.039999999997</v>
      </c>
      <c r="H985" s="11">
        <f>(ecommerce_sales_analysis!H985*ecommerce_sales_analysis!$D985)</f>
        <v>32992.58</v>
      </c>
      <c r="I985" s="11">
        <f>(ecommerce_sales_analysis!I985*ecommerce_sales_analysis!$D985)</f>
        <v>6834.78</v>
      </c>
      <c r="J985" s="11">
        <f>(ecommerce_sales_analysis!J985*ecommerce_sales_analysis!$D985)</f>
        <v>5737.84</v>
      </c>
      <c r="K985" s="11">
        <f>(ecommerce_sales_analysis!K985*ecommerce_sales_analysis!$D985)</f>
        <v>19365.21</v>
      </c>
      <c r="L985" s="11">
        <f>(ecommerce_sales_analysis!L985*ecommerce_sales_analysis!$D985)</f>
        <v>18605.789999999997</v>
      </c>
      <c r="M985" s="11">
        <f>(ecommerce_sales_analysis!M985*ecommerce_sales_analysis!$D985)</f>
        <v>22065.37</v>
      </c>
      <c r="N985" s="11">
        <f>(ecommerce_sales_analysis!N985*ecommerce_sales_analysis!$D985)</f>
        <v>6370.69</v>
      </c>
      <c r="O985" s="11">
        <f>(ecommerce_sales_analysis!O985*ecommerce_sales_analysis!$D985)</f>
        <v>4345.57</v>
      </c>
      <c r="P985" s="11">
        <f>(ecommerce_sales_analysis!P985*ecommerce_sales_analysis!$D985)</f>
        <v>15483.73</v>
      </c>
      <c r="Q985" s="11">
        <f>(ecommerce_sales_analysis!Q985*ecommerce_sales_analysis!$D985)</f>
        <v>17129.14</v>
      </c>
      <c r="R985" s="11">
        <f>(ecommerce_sales_analysis!R985*ecommerce_sales_analysis!$D985)</f>
        <v>9830.2699999999986</v>
      </c>
      <c r="S985" s="36">
        <f t="shared" si="45"/>
        <v>180531.00999999998</v>
      </c>
      <c r="T985" s="36">
        <f t="shared" si="46"/>
        <v>15044.250833333332</v>
      </c>
      <c r="U985" s="37">
        <f t="shared" si="47"/>
        <v>1.2126721484302744E-2</v>
      </c>
    </row>
    <row r="986" spans="1:21" x14ac:dyDescent="0.25">
      <c r="A986" s="22">
        <v>985</v>
      </c>
      <c r="B986" s="10" t="s">
        <v>991</v>
      </c>
      <c r="C986" s="10" t="s">
        <v>8</v>
      </c>
      <c r="D986" s="11">
        <v>365.45</v>
      </c>
      <c r="E986" s="12">
        <v>1.5</v>
      </c>
      <c r="F986" s="10">
        <v>737</v>
      </c>
      <c r="G986" s="11">
        <f>(ecommerce_sales_analysis!G986*ecommerce_sales_analysis!$D986)</f>
        <v>207575.6</v>
      </c>
      <c r="H986" s="11">
        <f>(ecommerce_sales_analysis!H986*ecommerce_sales_analysis!$D986)</f>
        <v>176877.8</v>
      </c>
      <c r="I986" s="11">
        <f>(ecommerce_sales_analysis!I986*ecommerce_sales_analysis!$D986)</f>
        <v>160798</v>
      </c>
      <c r="J986" s="11">
        <f>(ecommerce_sales_analysis!J986*ecommerce_sales_analysis!$D986)</f>
        <v>55913.85</v>
      </c>
      <c r="K986" s="11">
        <f>(ecommerce_sales_analysis!K986*ecommerce_sales_analysis!$D986)</f>
        <v>92093.4</v>
      </c>
      <c r="L986" s="11">
        <f>(ecommerce_sales_analysis!L986*ecommerce_sales_analysis!$D986)</f>
        <v>73820.899999999994</v>
      </c>
      <c r="M986" s="11">
        <f>(ecommerce_sales_analysis!M986*ecommerce_sales_analysis!$D986)</f>
        <v>293090.89999999997</v>
      </c>
      <c r="N986" s="11">
        <f>(ecommerce_sales_analysis!N986*ecommerce_sales_analysis!$D986)</f>
        <v>304785.3</v>
      </c>
      <c r="O986" s="11">
        <f>(ecommerce_sales_analysis!O986*ecommerce_sales_analysis!$D986)</f>
        <v>74186.349999999991</v>
      </c>
      <c r="P986" s="11">
        <f>(ecommerce_sales_analysis!P986*ecommerce_sales_analysis!$D986)</f>
        <v>125714.8</v>
      </c>
      <c r="Q986" s="11">
        <f>(ecommerce_sales_analysis!Q986*ecommerce_sales_analysis!$D986)</f>
        <v>135947.4</v>
      </c>
      <c r="R986" s="11">
        <f>(ecommerce_sales_analysis!R986*ecommerce_sales_analysis!$D986)</f>
        <v>101229.65</v>
      </c>
      <c r="S986" s="36">
        <f t="shared" si="45"/>
        <v>1802033.95</v>
      </c>
      <c r="T986" s="36">
        <f t="shared" si="46"/>
        <v>150169.49583333332</v>
      </c>
      <c r="U986" s="37">
        <f t="shared" si="47"/>
        <v>0.12104714761695476</v>
      </c>
    </row>
    <row r="987" spans="1:21" x14ac:dyDescent="0.25">
      <c r="A987" s="22">
        <v>986</v>
      </c>
      <c r="B987" s="10" t="s">
        <v>992</v>
      </c>
      <c r="C987" s="10" t="s">
        <v>30</v>
      </c>
      <c r="D987" s="11">
        <v>250.27</v>
      </c>
      <c r="E987" s="12">
        <v>1.3</v>
      </c>
      <c r="F987" s="10">
        <v>864</v>
      </c>
      <c r="G987" s="11">
        <f>(ecommerce_sales_analysis!G987*ecommerce_sales_analysis!$D987)</f>
        <v>230999.21000000002</v>
      </c>
      <c r="H987" s="11">
        <f>(ecommerce_sales_analysis!H987*ecommerce_sales_analysis!$D987)</f>
        <v>20772.41</v>
      </c>
      <c r="I987" s="11">
        <f>(ecommerce_sales_analysis!I987*ecommerce_sales_analysis!$D987)</f>
        <v>213230.04</v>
      </c>
      <c r="J987" s="11">
        <f>(ecommerce_sales_analysis!J987*ecommerce_sales_analysis!$D987)</f>
        <v>96854.49</v>
      </c>
      <c r="K987" s="11">
        <f>(ecommerce_sales_analysis!K987*ecommerce_sales_analysis!$D987)</f>
        <v>131391.75</v>
      </c>
      <c r="L987" s="11">
        <f>(ecommerce_sales_analysis!L987*ecommerce_sales_analysis!$D987)</f>
        <v>102610.7</v>
      </c>
      <c r="M987" s="11">
        <f>(ecommerce_sales_analysis!M987*ecommerce_sales_analysis!$D987)</f>
        <v>188203.04</v>
      </c>
      <c r="N987" s="11">
        <f>(ecommerce_sales_analysis!N987*ecommerce_sales_analysis!$D987)</f>
        <v>187702.5</v>
      </c>
      <c r="O987" s="11">
        <f>(ecommerce_sales_analysis!O987*ecommerce_sales_analysis!$D987)</f>
        <v>13014.04</v>
      </c>
      <c r="P987" s="11">
        <f>(ecommerce_sales_analysis!P987*ecommerce_sales_analysis!$D987)</f>
        <v>39792.93</v>
      </c>
      <c r="Q987" s="11">
        <f>(ecommerce_sales_analysis!Q987*ecommerce_sales_analysis!$D987)</f>
        <v>149160.92000000001</v>
      </c>
      <c r="R987" s="11">
        <f>(ecommerce_sales_analysis!R987*ecommerce_sales_analysis!$D987)</f>
        <v>119128.52</v>
      </c>
      <c r="S987" s="36">
        <f t="shared" si="45"/>
        <v>1492860.55</v>
      </c>
      <c r="T987" s="36">
        <f t="shared" si="46"/>
        <v>124405.04583333334</v>
      </c>
      <c r="U987" s="37">
        <f t="shared" si="47"/>
        <v>0.1002791936119618</v>
      </c>
    </row>
    <row r="988" spans="1:21" x14ac:dyDescent="0.25">
      <c r="A988" s="22">
        <v>987</v>
      </c>
      <c r="B988" s="10" t="s">
        <v>993</v>
      </c>
      <c r="C988" s="10" t="s">
        <v>5</v>
      </c>
      <c r="D988" s="11">
        <v>345.76</v>
      </c>
      <c r="E988" s="12">
        <v>3.9</v>
      </c>
      <c r="F988" s="10">
        <v>840</v>
      </c>
      <c r="G988" s="11">
        <f>(ecommerce_sales_analysis!G988*ecommerce_sales_analysis!$D988)</f>
        <v>292167.2</v>
      </c>
      <c r="H988" s="11">
        <f>(ecommerce_sales_analysis!H988*ecommerce_sales_analysis!$D988)</f>
        <v>310492.48</v>
      </c>
      <c r="I988" s="11">
        <f>(ecommerce_sales_analysis!I988*ecommerce_sales_analysis!$D988)</f>
        <v>65002.879999999997</v>
      </c>
      <c r="J988" s="11">
        <f>(ecommerce_sales_analysis!J988*ecommerce_sales_analysis!$D988)</f>
        <v>71918.080000000002</v>
      </c>
      <c r="K988" s="11">
        <f>(ecommerce_sales_analysis!K988*ecommerce_sales_analysis!$D988)</f>
        <v>259665.75999999998</v>
      </c>
      <c r="L988" s="11">
        <f>(ecommerce_sales_analysis!L988*ecommerce_sales_analysis!$D988)</f>
        <v>342993.91999999998</v>
      </c>
      <c r="M988" s="11">
        <f>(ecommerce_sales_analysis!M988*ecommerce_sales_analysis!$D988)</f>
        <v>6915.2</v>
      </c>
      <c r="N988" s="11">
        <f>(ecommerce_sales_analysis!N988*ecommerce_sales_analysis!$D988)</f>
        <v>216445.75999999998</v>
      </c>
      <c r="O988" s="11">
        <f>(ecommerce_sales_analysis!O988*ecommerce_sales_analysis!$D988)</f>
        <v>336424.48</v>
      </c>
      <c r="P988" s="11">
        <f>(ecommerce_sales_analysis!P988*ecommerce_sales_analysis!$D988)</f>
        <v>189822.24</v>
      </c>
      <c r="Q988" s="11">
        <f>(ecommerce_sales_analysis!Q988*ecommerce_sales_analysis!$D988)</f>
        <v>224744</v>
      </c>
      <c r="R988" s="11">
        <f>(ecommerce_sales_analysis!R988*ecommerce_sales_analysis!$D988)</f>
        <v>143836.16</v>
      </c>
      <c r="S988" s="36">
        <f t="shared" si="45"/>
        <v>2460428.16</v>
      </c>
      <c r="T988" s="36">
        <f t="shared" si="46"/>
        <v>205035.68000000002</v>
      </c>
      <c r="U988" s="37">
        <f t="shared" si="47"/>
        <v>0.16527314076653907</v>
      </c>
    </row>
    <row r="989" spans="1:21" x14ac:dyDescent="0.25">
      <c r="A989" s="22">
        <v>988</v>
      </c>
      <c r="B989" s="10" t="s">
        <v>994</v>
      </c>
      <c r="C989" s="10" t="s">
        <v>1</v>
      </c>
      <c r="D989" s="11">
        <v>220.24</v>
      </c>
      <c r="E989" s="12">
        <v>3</v>
      </c>
      <c r="F989" s="10">
        <v>147</v>
      </c>
      <c r="G989" s="11">
        <f>(ecommerce_sales_analysis!G989*ecommerce_sales_analysis!$D989)</f>
        <v>14976.32</v>
      </c>
      <c r="H989" s="11">
        <f>(ecommerce_sales_analysis!H989*ecommerce_sales_analysis!$D989)</f>
        <v>177072.96000000002</v>
      </c>
      <c r="I989" s="11">
        <f>(ecommerce_sales_analysis!I989*ecommerce_sales_analysis!$D989)</f>
        <v>91179.36</v>
      </c>
      <c r="J989" s="11">
        <f>(ecommerce_sales_analysis!J989*ecommerce_sales_analysis!$D989)</f>
        <v>59685.04</v>
      </c>
      <c r="K989" s="11">
        <f>(ecommerce_sales_analysis!K989*ecommerce_sales_analysis!$D989)</f>
        <v>96244.88</v>
      </c>
      <c r="L989" s="11">
        <f>(ecommerce_sales_analysis!L989*ecommerce_sales_analysis!$D989)</f>
        <v>4404.8</v>
      </c>
      <c r="M989" s="11">
        <f>(ecommerce_sales_analysis!M989*ecommerce_sales_analysis!$D989)</f>
        <v>151745.36000000002</v>
      </c>
      <c r="N989" s="11">
        <f>(ecommerce_sales_analysis!N989*ecommerce_sales_analysis!$D989)</f>
        <v>70036.320000000007</v>
      </c>
      <c r="O989" s="11">
        <f>(ecommerce_sales_analysis!O989*ecommerce_sales_analysis!$D989)</f>
        <v>206805.36000000002</v>
      </c>
      <c r="P989" s="11">
        <f>(ecommerce_sales_analysis!P989*ecommerce_sales_analysis!$D989)</f>
        <v>145578.64000000001</v>
      </c>
      <c r="Q989" s="11">
        <f>(ecommerce_sales_analysis!Q989*ecommerce_sales_analysis!$D989)</f>
        <v>8369.1200000000008</v>
      </c>
      <c r="R989" s="11">
        <f>(ecommerce_sales_analysis!R989*ecommerce_sales_analysis!$D989)</f>
        <v>149102.48000000001</v>
      </c>
      <c r="S989" s="36">
        <f t="shared" si="45"/>
        <v>1175200.6400000001</v>
      </c>
      <c r="T989" s="36">
        <f t="shared" si="46"/>
        <v>97933.386666666673</v>
      </c>
      <c r="U989" s="37">
        <f t="shared" si="47"/>
        <v>7.8941179409866141E-2</v>
      </c>
    </row>
    <row r="990" spans="1:21" x14ac:dyDescent="0.25">
      <c r="A990" s="22">
        <v>989</v>
      </c>
      <c r="B990" s="10" t="s">
        <v>995</v>
      </c>
      <c r="C990" s="10" t="s">
        <v>11</v>
      </c>
      <c r="D990" s="11">
        <v>126.97</v>
      </c>
      <c r="E990" s="12">
        <v>2.7</v>
      </c>
      <c r="F990" s="10">
        <v>575</v>
      </c>
      <c r="G990" s="11">
        <f>(ecommerce_sales_analysis!G990*ecommerce_sales_analysis!$D990)</f>
        <v>14855.49</v>
      </c>
      <c r="H990" s="11">
        <f>(ecommerce_sales_analysis!H990*ecommerce_sales_analysis!$D990)</f>
        <v>80879.89</v>
      </c>
      <c r="I990" s="11">
        <f>(ecommerce_sales_analysis!I990*ecommerce_sales_analysis!$D990)</f>
        <v>42915.86</v>
      </c>
      <c r="J990" s="11">
        <f>(ecommerce_sales_analysis!J990*ecommerce_sales_analysis!$D990)</f>
        <v>18029.740000000002</v>
      </c>
      <c r="K990" s="11">
        <f>(ecommerce_sales_analysis!K990*ecommerce_sales_analysis!$D990)</f>
        <v>95608.41</v>
      </c>
      <c r="L990" s="11">
        <f>(ecommerce_sales_analysis!L990*ecommerce_sales_analysis!$D990)</f>
        <v>69833.5</v>
      </c>
      <c r="M990" s="11">
        <f>(ecommerce_sales_analysis!M990*ecommerce_sales_analysis!$D990)</f>
        <v>119097.86</v>
      </c>
      <c r="N990" s="11">
        <f>(ecommerce_sales_analysis!N990*ecommerce_sales_analysis!$D990)</f>
        <v>46724.959999999999</v>
      </c>
      <c r="O990" s="11">
        <f>(ecommerce_sales_analysis!O990*ecommerce_sales_analysis!$D990)</f>
        <v>47486.78</v>
      </c>
      <c r="P990" s="11">
        <f>(ecommerce_sales_analysis!P990*ecommerce_sales_analysis!$D990)</f>
        <v>115669.67</v>
      </c>
      <c r="Q990" s="11">
        <f>(ecommerce_sales_analysis!Q990*ecommerce_sales_analysis!$D990)</f>
        <v>13204.88</v>
      </c>
      <c r="R990" s="11">
        <f>(ecommerce_sales_analysis!R990*ecommerce_sales_analysis!$D990)</f>
        <v>16125.19</v>
      </c>
      <c r="S990" s="36">
        <f t="shared" si="45"/>
        <v>680432.23</v>
      </c>
      <c r="T990" s="36">
        <f t="shared" si="46"/>
        <v>56702.685833333329</v>
      </c>
      <c r="U990" s="37">
        <f t="shared" si="47"/>
        <v>4.5706342318436191E-2</v>
      </c>
    </row>
    <row r="991" spans="1:21" x14ac:dyDescent="0.25">
      <c r="A991" s="22">
        <v>990</v>
      </c>
      <c r="B991" s="10" t="s">
        <v>996</v>
      </c>
      <c r="C991" s="10" t="s">
        <v>11</v>
      </c>
      <c r="D991" s="11">
        <v>410.46</v>
      </c>
      <c r="E991" s="12">
        <v>3.9</v>
      </c>
      <c r="F991" s="10">
        <v>806</v>
      </c>
      <c r="G991" s="11">
        <f>(ecommerce_sales_analysis!G991*ecommerce_sales_analysis!$D991)</f>
        <v>364078.01999999996</v>
      </c>
      <c r="H991" s="11">
        <f>(ecommerce_sales_analysis!H991*ecommerce_sales_analysis!$D991)</f>
        <v>331241.21999999997</v>
      </c>
      <c r="I991" s="11">
        <f>(ecommerce_sales_analysis!I991*ecommerce_sales_analysis!$D991)</f>
        <v>248738.75999999998</v>
      </c>
      <c r="J991" s="11">
        <f>(ecommerce_sales_analysis!J991*ecommerce_sales_analysis!$D991)</f>
        <v>250380.59999999998</v>
      </c>
      <c r="K991" s="11">
        <f>(ecommerce_sales_analysis!K991*ecommerce_sales_analysis!$D991)</f>
        <v>402250.8</v>
      </c>
      <c r="L991" s="11">
        <f>(ecommerce_sales_analysis!L991*ecommerce_sales_analysis!$D991)</f>
        <v>301277.64</v>
      </c>
      <c r="M991" s="11">
        <f>(ecommerce_sales_analysis!M991*ecommerce_sales_analysis!$D991)</f>
        <v>93174.42</v>
      </c>
      <c r="N991" s="11">
        <f>(ecommerce_sales_analysis!N991*ecommerce_sales_analysis!$D991)</f>
        <v>248328.3</v>
      </c>
      <c r="O991" s="11">
        <f>(ecommerce_sales_analysis!O991*ecommerce_sales_analysis!$D991)</f>
        <v>345196.86</v>
      </c>
      <c r="P991" s="11">
        <f>(ecommerce_sales_analysis!P991*ecommerce_sales_analysis!$D991)</f>
        <v>336166.74</v>
      </c>
      <c r="Q991" s="11">
        <f>(ecommerce_sales_analysis!Q991*ecommerce_sales_analysis!$D991)</f>
        <v>132578.57999999999</v>
      </c>
      <c r="R991" s="11">
        <f>(ecommerce_sales_analysis!R991*ecommerce_sales_analysis!$D991)</f>
        <v>96868.56</v>
      </c>
      <c r="S991" s="36">
        <f t="shared" si="45"/>
        <v>3150280.4999999995</v>
      </c>
      <c r="T991" s="36">
        <f t="shared" si="46"/>
        <v>262523.37499999994</v>
      </c>
      <c r="U991" s="37">
        <f t="shared" si="47"/>
        <v>0.21161225553953303</v>
      </c>
    </row>
    <row r="992" spans="1:21" x14ac:dyDescent="0.25">
      <c r="A992" s="22">
        <v>991</v>
      </c>
      <c r="B992" s="10" t="s">
        <v>997</v>
      </c>
      <c r="C992" s="10" t="s">
        <v>5</v>
      </c>
      <c r="D992" s="11">
        <v>400.71</v>
      </c>
      <c r="E992" s="12">
        <v>4.0999999999999996</v>
      </c>
      <c r="F992" s="10">
        <v>323</v>
      </c>
      <c r="G992" s="11">
        <f>(ecommerce_sales_analysis!G992*ecommerce_sales_analysis!$D992)</f>
        <v>23241.18</v>
      </c>
      <c r="H992" s="11">
        <f>(ecommerce_sales_analysis!H992*ecommerce_sales_analysis!$D992)</f>
        <v>233613.93</v>
      </c>
      <c r="I992" s="11">
        <f>(ecommerce_sales_analysis!I992*ecommerce_sales_analysis!$D992)</f>
        <v>72127.8</v>
      </c>
      <c r="J992" s="11">
        <f>(ecommerce_sales_analysis!J992*ecommerce_sales_analysis!$D992)</f>
        <v>355830.48</v>
      </c>
      <c r="K992" s="11">
        <f>(ecommerce_sales_analysis!K992*ecommerce_sales_analysis!$D992)</f>
        <v>341805.63</v>
      </c>
      <c r="L992" s="11">
        <f>(ecommerce_sales_analysis!L992*ecommerce_sales_analysis!$D992)</f>
        <v>40471.71</v>
      </c>
      <c r="M992" s="11">
        <f>(ecommerce_sales_analysis!M992*ecommerce_sales_analysis!$D992)</f>
        <v>314156.63999999996</v>
      </c>
      <c r="N992" s="11">
        <f>(ecommerce_sales_analysis!N992*ecommerce_sales_analysis!$D992)</f>
        <v>398305.74</v>
      </c>
      <c r="O992" s="11">
        <f>(ecommerce_sales_analysis!O992*ecommerce_sales_analysis!$D992)</f>
        <v>21237.629999999997</v>
      </c>
      <c r="P992" s="11">
        <f>(ecommerce_sales_analysis!P992*ecommerce_sales_analysis!$D992)</f>
        <v>216383.4</v>
      </c>
      <c r="Q992" s="11">
        <f>(ecommerce_sales_analysis!Q992*ecommerce_sales_analysis!$D992)</f>
        <v>317362.32</v>
      </c>
      <c r="R992" s="11">
        <f>(ecommerce_sales_analysis!R992*ecommerce_sales_analysis!$D992)</f>
        <v>321369.42</v>
      </c>
      <c r="S992" s="36">
        <f t="shared" si="45"/>
        <v>2655905.8799999994</v>
      </c>
      <c r="T992" s="36">
        <f t="shared" si="46"/>
        <v>221325.48999999996</v>
      </c>
      <c r="U992" s="37">
        <f t="shared" si="47"/>
        <v>0.17840387031170979</v>
      </c>
    </row>
    <row r="993" spans="1:21" x14ac:dyDescent="0.25">
      <c r="A993" s="22">
        <v>992</v>
      </c>
      <c r="B993" s="10" t="s">
        <v>998</v>
      </c>
      <c r="C993" s="10" t="s">
        <v>3</v>
      </c>
      <c r="D993" s="11">
        <v>348.87</v>
      </c>
      <c r="E993" s="12">
        <v>1.6</v>
      </c>
      <c r="F993" s="10">
        <v>443</v>
      </c>
      <c r="G993" s="11">
        <f>(ecommerce_sales_analysis!G993*ecommerce_sales_analysis!$D993)</f>
        <v>11163.84</v>
      </c>
      <c r="H993" s="11">
        <f>(ecommerce_sales_analysis!H993*ecommerce_sales_analysis!$D993)</f>
        <v>102916.65</v>
      </c>
      <c r="I993" s="11">
        <f>(ecommerce_sales_analysis!I993*ecommerce_sales_analysis!$D993)</f>
        <v>100125.69</v>
      </c>
      <c r="J993" s="11">
        <f>(ecommerce_sales_analysis!J993*ecommerce_sales_analysis!$D993)</f>
        <v>285724.53000000003</v>
      </c>
      <c r="K993" s="11">
        <f>(ecommerce_sales_analysis!K993*ecommerce_sales_analysis!$D993)</f>
        <v>230254.2</v>
      </c>
      <c r="L993" s="11">
        <f>(ecommerce_sales_analysis!L993*ecommerce_sales_analysis!$D993)</f>
        <v>15699.15</v>
      </c>
      <c r="M993" s="11">
        <f>(ecommerce_sales_analysis!M993*ecommerce_sales_analysis!$D993)</f>
        <v>100125.69</v>
      </c>
      <c r="N993" s="11">
        <f>(ecommerce_sales_analysis!N993*ecommerce_sales_analysis!$D993)</f>
        <v>195018.33000000002</v>
      </c>
      <c r="O993" s="11">
        <f>(ecommerce_sales_analysis!O993*ecommerce_sales_analysis!$D993)</f>
        <v>95939.25</v>
      </c>
      <c r="P993" s="11">
        <f>(ecommerce_sales_analysis!P993*ecommerce_sales_analysis!$D993)</f>
        <v>49888.41</v>
      </c>
      <c r="Q993" s="11">
        <f>(ecommerce_sales_analysis!Q993*ecommerce_sales_analysis!$D993)</f>
        <v>334217.46000000002</v>
      </c>
      <c r="R993" s="11">
        <f>(ecommerce_sales_analysis!R993*ecommerce_sales_analysis!$D993)</f>
        <v>215601.66</v>
      </c>
      <c r="S993" s="36">
        <f t="shared" si="45"/>
        <v>1736674.8599999999</v>
      </c>
      <c r="T993" s="36">
        <f t="shared" si="46"/>
        <v>144722.905</v>
      </c>
      <c r="U993" s="37">
        <f t="shared" si="47"/>
        <v>0.11665681334198741</v>
      </c>
    </row>
    <row r="994" spans="1:21" x14ac:dyDescent="0.25">
      <c r="A994" s="22">
        <v>993</v>
      </c>
      <c r="B994" s="10" t="s">
        <v>999</v>
      </c>
      <c r="C994" s="10" t="s">
        <v>3</v>
      </c>
      <c r="D994" s="11">
        <v>139.71</v>
      </c>
      <c r="E994" s="12">
        <v>3.4</v>
      </c>
      <c r="F994" s="10">
        <v>837</v>
      </c>
      <c r="G994" s="11">
        <f>(ecommerce_sales_analysis!G994*ecommerce_sales_analysis!$D994)</f>
        <v>44288.07</v>
      </c>
      <c r="H994" s="11">
        <f>(ecommerce_sales_analysis!H994*ecommerce_sales_analysis!$D994)</f>
        <v>32831.85</v>
      </c>
      <c r="I994" s="11">
        <f>(ecommerce_sales_analysis!I994*ecommerce_sales_analysis!$D994)</f>
        <v>116378.43000000001</v>
      </c>
      <c r="J994" s="11">
        <f>(ecommerce_sales_analysis!J994*ecommerce_sales_analysis!$D994)</f>
        <v>9500.2800000000007</v>
      </c>
      <c r="K994" s="11">
        <f>(ecommerce_sales_analysis!K994*ecommerce_sales_analysis!$D994)</f>
        <v>32831.85</v>
      </c>
      <c r="L994" s="11">
        <f>(ecommerce_sales_analysis!L994*ecommerce_sales_analysis!$D994)</f>
        <v>9081.15</v>
      </c>
      <c r="M994" s="11">
        <f>(ecommerce_sales_analysis!M994*ecommerce_sales_analysis!$D994)</f>
        <v>112885.68000000001</v>
      </c>
      <c r="N994" s="11">
        <f>(ecommerce_sales_analysis!N994*ecommerce_sales_analysis!$D994)</f>
        <v>98076.420000000013</v>
      </c>
      <c r="O994" s="11">
        <f>(ecommerce_sales_analysis!O994*ecommerce_sales_analysis!$D994)</f>
        <v>46663.14</v>
      </c>
      <c r="P994" s="11">
        <f>(ecommerce_sales_analysis!P994*ecommerce_sales_analysis!$D994)</f>
        <v>82009.77</v>
      </c>
      <c r="Q994" s="11">
        <f>(ecommerce_sales_analysis!Q994*ecommerce_sales_analysis!$D994)</f>
        <v>138452.61000000002</v>
      </c>
      <c r="R994" s="11">
        <f>(ecommerce_sales_analysis!R994*ecommerce_sales_analysis!$D994)</f>
        <v>17743.170000000002</v>
      </c>
      <c r="S994" s="36">
        <f t="shared" si="45"/>
        <v>740742.42</v>
      </c>
      <c r="T994" s="36">
        <f t="shared" si="46"/>
        <v>61728.535000000003</v>
      </c>
      <c r="U994" s="37">
        <f t="shared" si="47"/>
        <v>4.9757529296204611E-2</v>
      </c>
    </row>
    <row r="995" spans="1:21" x14ac:dyDescent="0.25">
      <c r="A995" s="22">
        <v>994</v>
      </c>
      <c r="B995" s="10" t="s">
        <v>1000</v>
      </c>
      <c r="C995" s="10" t="s">
        <v>3</v>
      </c>
      <c r="D995" s="11">
        <v>297.16000000000003</v>
      </c>
      <c r="E995" s="12">
        <v>1.5</v>
      </c>
      <c r="F995" s="10">
        <v>13</v>
      </c>
      <c r="G995" s="11">
        <f>(ecommerce_sales_analysis!G995*ecommerce_sales_analysis!$D995)</f>
        <v>14560.840000000002</v>
      </c>
      <c r="H995" s="11">
        <f>(ecommerce_sales_analysis!H995*ecommerce_sales_analysis!$D995)</f>
        <v>16343.800000000001</v>
      </c>
      <c r="I995" s="11">
        <f>(ecommerce_sales_analysis!I995*ecommerce_sales_analysis!$D995)</f>
        <v>55271.76</v>
      </c>
      <c r="J995" s="11">
        <f>(ecommerce_sales_analysis!J995*ecommerce_sales_analysis!$D995)</f>
        <v>73101.36</v>
      </c>
      <c r="K995" s="11">
        <f>(ecommerce_sales_analysis!K995*ecommerce_sales_analysis!$D995)</f>
        <v>90633.8</v>
      </c>
      <c r="L995" s="11">
        <f>(ecommerce_sales_analysis!L995*ecommerce_sales_analysis!$D995)</f>
        <v>178890.32</v>
      </c>
      <c r="M995" s="11">
        <f>(ecommerce_sales_analysis!M995*ecommerce_sales_analysis!$D995)</f>
        <v>39522.280000000006</v>
      </c>
      <c r="N995" s="11">
        <f>(ecommerce_sales_analysis!N995*ecommerce_sales_analysis!$D995)</f>
        <v>136990.76</v>
      </c>
      <c r="O995" s="11">
        <f>(ecommerce_sales_analysis!O995*ecommerce_sales_analysis!$D995)</f>
        <v>8914.8000000000011</v>
      </c>
      <c r="P995" s="11">
        <f>(ecommerce_sales_analysis!P995*ecommerce_sales_analysis!$D995)</f>
        <v>194936.96000000002</v>
      </c>
      <c r="Q995" s="11">
        <f>(ecommerce_sales_analysis!Q995*ecommerce_sales_analysis!$D995)</f>
        <v>122727.08000000002</v>
      </c>
      <c r="R995" s="11">
        <f>(ecommerce_sales_analysis!R995*ecommerce_sales_analysis!$D995)</f>
        <v>209794.96000000002</v>
      </c>
      <c r="S995" s="36">
        <f t="shared" si="45"/>
        <v>1141688.7200000002</v>
      </c>
      <c r="T995" s="36">
        <f t="shared" si="46"/>
        <v>95140.726666666684</v>
      </c>
      <c r="U995" s="37">
        <f t="shared" si="47"/>
        <v>7.6690099552481891E-2</v>
      </c>
    </row>
    <row r="996" spans="1:21" x14ac:dyDescent="0.25">
      <c r="A996" s="22">
        <v>995</v>
      </c>
      <c r="B996" s="10" t="s">
        <v>1001</v>
      </c>
      <c r="C996" s="10" t="s">
        <v>30</v>
      </c>
      <c r="D996" s="11">
        <v>183.68</v>
      </c>
      <c r="E996" s="12">
        <v>4</v>
      </c>
      <c r="F996" s="10">
        <v>943</v>
      </c>
      <c r="G996" s="11">
        <f>(ecommerce_sales_analysis!G996*ecommerce_sales_analysis!$D996)</f>
        <v>161454.72</v>
      </c>
      <c r="H996" s="11">
        <f>(ecommerce_sales_analysis!H996*ecommerce_sales_analysis!$D996)</f>
        <v>168618.24000000002</v>
      </c>
      <c r="I996" s="11">
        <f>(ecommerce_sales_analysis!I996*ecommerce_sales_analysis!$D996)</f>
        <v>162189.44</v>
      </c>
      <c r="J996" s="11">
        <f>(ecommerce_sales_analysis!J996*ecommerce_sales_analysis!$D996)</f>
        <v>47756.800000000003</v>
      </c>
      <c r="K996" s="11">
        <f>(ecommerce_sales_analysis!K996*ecommerce_sales_analysis!$D996)</f>
        <v>87615.360000000001</v>
      </c>
      <c r="L996" s="11">
        <f>(ecommerce_sales_analysis!L996*ecommerce_sales_analysis!$D996)</f>
        <v>29939.84</v>
      </c>
      <c r="M996" s="11">
        <f>(ecommerce_sales_analysis!M996*ecommerce_sales_analysis!$D996)</f>
        <v>180557.44</v>
      </c>
      <c r="N996" s="11">
        <f>(ecommerce_sales_analysis!N996*ecommerce_sales_analysis!$D996)</f>
        <v>2020.48</v>
      </c>
      <c r="O996" s="11">
        <f>(ecommerce_sales_analysis!O996*ecommerce_sales_analysis!$D996)</f>
        <v>24613.120000000003</v>
      </c>
      <c r="P996" s="11">
        <f>(ecommerce_sales_analysis!P996*ecommerce_sales_analysis!$D996)</f>
        <v>135923.20000000001</v>
      </c>
      <c r="Q996" s="11">
        <f>(ecommerce_sales_analysis!Q996*ecommerce_sales_analysis!$D996)</f>
        <v>78615.040000000008</v>
      </c>
      <c r="R996" s="11">
        <f>(ecommerce_sales_analysis!R996*ecommerce_sales_analysis!$D996)</f>
        <v>156128</v>
      </c>
      <c r="S996" s="36">
        <f t="shared" si="45"/>
        <v>1235431.6800000002</v>
      </c>
      <c r="T996" s="36">
        <f t="shared" si="46"/>
        <v>102952.64000000001</v>
      </c>
      <c r="U996" s="37">
        <f t="shared" si="47"/>
        <v>8.2987049683288405E-2</v>
      </c>
    </row>
    <row r="997" spans="1:21" x14ac:dyDescent="0.25">
      <c r="A997" s="22">
        <v>996</v>
      </c>
      <c r="B997" s="10" t="s">
        <v>1002</v>
      </c>
      <c r="C997" s="10" t="s">
        <v>3</v>
      </c>
      <c r="D997" s="11">
        <v>50.33</v>
      </c>
      <c r="E997" s="12">
        <v>3.6</v>
      </c>
      <c r="F997" s="10">
        <v>494</v>
      </c>
      <c r="G997" s="11">
        <f>(ecommerce_sales_analysis!G997*ecommerce_sales_analysis!$D997)</f>
        <v>24561.040000000001</v>
      </c>
      <c r="H997" s="11">
        <f>(ecommerce_sales_analysis!H997*ecommerce_sales_analysis!$D997)</f>
        <v>18068.47</v>
      </c>
      <c r="I997" s="11">
        <f>(ecommerce_sales_analysis!I997*ecommerce_sales_analysis!$D997)</f>
        <v>6895.21</v>
      </c>
      <c r="J997" s="11">
        <f>(ecommerce_sales_analysis!J997*ecommerce_sales_analysis!$D997)</f>
        <v>39609.71</v>
      </c>
      <c r="K997" s="11">
        <f>(ecommerce_sales_analysis!K997*ecommerce_sales_analysis!$D997)</f>
        <v>34123.74</v>
      </c>
      <c r="L997" s="11">
        <f>(ecommerce_sales_analysis!L997*ecommerce_sales_analysis!$D997)</f>
        <v>48820.1</v>
      </c>
      <c r="M997" s="11">
        <f>(ecommerce_sales_analysis!M997*ecommerce_sales_analysis!$D997)</f>
        <v>14193.06</v>
      </c>
      <c r="N997" s="11">
        <f>(ecommerce_sales_analysis!N997*ecommerce_sales_analysis!$D997)</f>
        <v>7801.15</v>
      </c>
      <c r="O997" s="11">
        <f>(ecommerce_sales_analysis!O997*ecommerce_sales_analysis!$D997)</f>
        <v>2868.81</v>
      </c>
      <c r="P997" s="11">
        <f>(ecommerce_sales_analysis!P997*ecommerce_sales_analysis!$D997)</f>
        <v>28939.75</v>
      </c>
      <c r="Q997" s="11">
        <f>(ecommerce_sales_analysis!Q997*ecommerce_sales_analysis!$D997)</f>
        <v>31909.219999999998</v>
      </c>
      <c r="R997" s="11">
        <f>(ecommerce_sales_analysis!R997*ecommerce_sales_analysis!$D997)</f>
        <v>19779.689999999999</v>
      </c>
      <c r="S997" s="36">
        <f t="shared" si="45"/>
        <v>277569.94999999995</v>
      </c>
      <c r="T997" s="36">
        <f t="shared" si="46"/>
        <v>23130.829166666663</v>
      </c>
      <c r="U997" s="37">
        <f t="shared" si="47"/>
        <v>1.8645070872100246E-2</v>
      </c>
    </row>
    <row r="998" spans="1:21" x14ac:dyDescent="0.25">
      <c r="A998" s="22">
        <v>997</v>
      </c>
      <c r="B998" s="10" t="s">
        <v>1003</v>
      </c>
      <c r="C998" s="10" t="s">
        <v>3</v>
      </c>
      <c r="D998" s="11">
        <v>459.07</v>
      </c>
      <c r="E998" s="12">
        <v>4.8</v>
      </c>
      <c r="F998" s="10">
        <v>701</v>
      </c>
      <c r="G998" s="11">
        <f>(ecommerce_sales_analysis!G998*ecommerce_sales_analysis!$D998)</f>
        <v>8263.26</v>
      </c>
      <c r="H998" s="11">
        <f>(ecommerce_sales_analysis!H998*ecommerce_sales_analysis!$D998)</f>
        <v>415917.42</v>
      </c>
      <c r="I998" s="11">
        <f>(ecommerce_sales_analysis!I998*ecommerce_sales_analysis!$D998)</f>
        <v>59220.03</v>
      </c>
      <c r="J998" s="11">
        <f>(ecommerce_sales_analysis!J998*ecommerce_sales_analysis!$D998)</f>
        <v>35807.46</v>
      </c>
      <c r="K998" s="11">
        <f>(ecommerce_sales_analysis!K998*ecommerce_sales_analysis!$D998)</f>
        <v>8722.33</v>
      </c>
      <c r="L998" s="11">
        <f>(ecommerce_sales_analysis!L998*ecommerce_sales_analysis!$D998)</f>
        <v>50497.7</v>
      </c>
      <c r="M998" s="11">
        <f>(ecommerce_sales_analysis!M998*ecommerce_sales_analysis!$D998)</f>
        <v>185005.21</v>
      </c>
      <c r="N998" s="11">
        <f>(ecommerce_sales_analysis!N998*ecommerce_sales_analysis!$D998)</f>
        <v>313544.81</v>
      </c>
      <c r="O998" s="11">
        <f>(ecommerce_sales_analysis!O998*ecommerce_sales_analysis!$D998)</f>
        <v>47743.28</v>
      </c>
      <c r="P998" s="11">
        <f>(ecommerce_sales_analysis!P998*ecommerce_sales_analysis!$D998)</f>
        <v>393882.06</v>
      </c>
      <c r="Q998" s="11">
        <f>(ecommerce_sales_analysis!Q998*ecommerce_sales_analysis!$D998)</f>
        <v>334662.02999999997</v>
      </c>
      <c r="R998" s="11">
        <f>(ecommerce_sales_analysis!R998*ecommerce_sales_analysis!$D998)</f>
        <v>217599.18</v>
      </c>
      <c r="S998" s="36">
        <f t="shared" si="45"/>
        <v>2070864.77</v>
      </c>
      <c r="T998" s="36">
        <f t="shared" si="46"/>
        <v>172572.06416666668</v>
      </c>
      <c r="U998" s="37">
        <f t="shared" si="47"/>
        <v>0.13910518917190273</v>
      </c>
    </row>
    <row r="999" spans="1:21" x14ac:dyDescent="0.25">
      <c r="A999" s="22">
        <v>998</v>
      </c>
      <c r="B999" s="10" t="s">
        <v>1004</v>
      </c>
      <c r="C999" s="10" t="s">
        <v>30</v>
      </c>
      <c r="D999" s="11">
        <v>72.73</v>
      </c>
      <c r="E999" s="12">
        <v>1.3</v>
      </c>
      <c r="F999" s="10">
        <v>287</v>
      </c>
      <c r="G999" s="11">
        <f>(ecommerce_sales_analysis!G999*ecommerce_sales_analysis!$D999)</f>
        <v>52729.25</v>
      </c>
      <c r="H999" s="11">
        <f>(ecommerce_sales_analysis!H999*ecommerce_sales_analysis!$D999)</f>
        <v>7927.5700000000006</v>
      </c>
      <c r="I999" s="11">
        <f>(ecommerce_sales_analysis!I999*ecommerce_sales_analysis!$D999)</f>
        <v>14036.890000000001</v>
      </c>
      <c r="J999" s="11">
        <f>(ecommerce_sales_analysis!J999*ecommerce_sales_analysis!$D999)</f>
        <v>47783.61</v>
      </c>
      <c r="K999" s="11">
        <f>(ecommerce_sales_analysis!K999*ecommerce_sales_analysis!$D999)</f>
        <v>15636.95</v>
      </c>
      <c r="L999" s="11">
        <f>(ecommerce_sales_analysis!L999*ecommerce_sales_analysis!$D999)</f>
        <v>24510.010000000002</v>
      </c>
      <c r="M999" s="11">
        <f>(ecommerce_sales_analysis!M999*ecommerce_sales_analysis!$D999)</f>
        <v>48292.72</v>
      </c>
      <c r="N999" s="11">
        <f>(ecommerce_sales_analysis!N999*ecommerce_sales_analysis!$D999)</f>
        <v>34619.480000000003</v>
      </c>
      <c r="O999" s="11">
        <f>(ecommerce_sales_analysis!O999*ecommerce_sales_analysis!$D999)</f>
        <v>19273.45</v>
      </c>
      <c r="P999" s="11">
        <f>(ecommerce_sales_analysis!P999*ecommerce_sales_analysis!$D999)</f>
        <v>25019.120000000003</v>
      </c>
      <c r="Q999" s="11">
        <f>(ecommerce_sales_analysis!Q999*ecommerce_sales_analysis!$D999)</f>
        <v>64584.240000000005</v>
      </c>
      <c r="R999" s="11">
        <f>(ecommerce_sales_analysis!R999*ecommerce_sales_analysis!$D999)</f>
        <v>47565.420000000006</v>
      </c>
      <c r="S999" s="36">
        <f t="shared" si="45"/>
        <v>401978.71</v>
      </c>
      <c r="T999" s="36">
        <f t="shared" si="46"/>
        <v>33498.225833333338</v>
      </c>
      <c r="U999" s="37">
        <f t="shared" si="47"/>
        <v>2.7001919829669725E-2</v>
      </c>
    </row>
    <row r="1000" spans="1:21" x14ac:dyDescent="0.25">
      <c r="A1000" s="22">
        <v>999</v>
      </c>
      <c r="B1000" s="10" t="s">
        <v>1005</v>
      </c>
      <c r="C1000" s="10" t="s">
        <v>30</v>
      </c>
      <c r="D1000" s="11">
        <v>475.37</v>
      </c>
      <c r="E1000" s="12">
        <v>1.2</v>
      </c>
      <c r="F1000" s="10">
        <v>720</v>
      </c>
      <c r="G1000" s="11">
        <f>(ecommerce_sales_analysis!G1000*ecommerce_sales_analysis!$D1000)</f>
        <v>93172.52</v>
      </c>
      <c r="H1000" s="11">
        <f>(ecommerce_sales_analysis!H1000*ecommerce_sales_analysis!$D1000)</f>
        <v>90795.67</v>
      </c>
      <c r="I1000" s="11">
        <f>(ecommerce_sales_analysis!I1000*ecommerce_sales_analysis!$D1000)</f>
        <v>149741.54999999999</v>
      </c>
      <c r="J1000" s="11">
        <f>(ecommerce_sales_analysis!J1000*ecommerce_sales_analysis!$D1000)</f>
        <v>295680.14</v>
      </c>
      <c r="K1000" s="11">
        <f>(ecommerce_sales_analysis!K1000*ecommerce_sales_analysis!$D1000)</f>
        <v>405965.98</v>
      </c>
      <c r="L1000" s="11">
        <f>(ecommerce_sales_analysis!L1000*ecommerce_sales_analysis!$D1000)</f>
        <v>57995.14</v>
      </c>
      <c r="M1000" s="11">
        <f>(ecommerce_sales_analysis!M1000*ecommerce_sales_analysis!$D1000)</f>
        <v>30899.05</v>
      </c>
      <c r="N1000" s="11">
        <f>(ecommerce_sales_analysis!N1000*ecommerce_sales_analysis!$D1000)</f>
        <v>445897.06</v>
      </c>
      <c r="O1000" s="11">
        <f>(ecommerce_sales_analysis!O1000*ecommerce_sales_analysis!$D1000)</f>
        <v>247667.77</v>
      </c>
      <c r="P1000" s="11">
        <f>(ecommerce_sales_analysis!P1000*ecommerce_sales_analysis!$D1000)</f>
        <v>127399.16</v>
      </c>
      <c r="Q1000" s="11">
        <f>(ecommerce_sales_analysis!Q1000*ecommerce_sales_analysis!$D1000)</f>
        <v>28522.2</v>
      </c>
      <c r="R1000" s="11">
        <f>(ecommerce_sales_analysis!R1000*ecommerce_sales_analysis!$D1000)</f>
        <v>187295.78</v>
      </c>
      <c r="S1000" s="36">
        <f t="shared" si="45"/>
        <v>2161032.02</v>
      </c>
      <c r="T1000" s="36">
        <f t="shared" si="46"/>
        <v>180086.00166666668</v>
      </c>
      <c r="U1000" s="37">
        <f t="shared" si="47"/>
        <v>0.14516194987886102</v>
      </c>
    </row>
    <row r="1001" spans="1:21" x14ac:dyDescent="0.25">
      <c r="A1001" s="23">
        <v>1000</v>
      </c>
      <c r="B1001" s="24" t="s">
        <v>1006</v>
      </c>
      <c r="C1001" s="24" t="s">
        <v>5</v>
      </c>
      <c r="D1001" s="25">
        <v>225.77</v>
      </c>
      <c r="E1001" s="26">
        <v>2.1</v>
      </c>
      <c r="F1001" s="24">
        <v>114</v>
      </c>
      <c r="G1001" s="25">
        <f>(ecommerce_sales_analysis!G1001*ecommerce_sales_analysis!$D1001)</f>
        <v>200935.30000000002</v>
      </c>
      <c r="H1001" s="25">
        <f>(ecommerce_sales_analysis!H1001*ecommerce_sales_analysis!$D1001)</f>
        <v>203870.31</v>
      </c>
      <c r="I1001" s="25">
        <f>(ecommerce_sales_analysis!I1001*ecommerce_sales_analysis!$D1001)</f>
        <v>221931.91</v>
      </c>
      <c r="J1001" s="25">
        <f>(ecommerce_sales_analysis!J1001*ecommerce_sales_analysis!$D1001)</f>
        <v>173617.13</v>
      </c>
      <c r="K1001" s="25">
        <f>(ecommerce_sales_analysis!K1001*ecommerce_sales_analysis!$D1001)</f>
        <v>30253.18</v>
      </c>
      <c r="L1001" s="25">
        <f>(ecommerce_sales_analysis!L1001*ecommerce_sales_analysis!$D1001)</f>
        <v>158942.08000000002</v>
      </c>
      <c r="M1001" s="25">
        <f>(ecommerce_sales_analysis!M1001*ecommerce_sales_analysis!$D1001)</f>
        <v>146298.96000000002</v>
      </c>
      <c r="N1001" s="25">
        <f>(ecommerce_sales_analysis!N1001*ecommerce_sales_analysis!$D1001)</f>
        <v>90308</v>
      </c>
      <c r="O1001" s="25">
        <f>(ecommerce_sales_analysis!O1001*ecommerce_sales_analysis!$D1001)</f>
        <v>111756.15000000001</v>
      </c>
      <c r="P1001" s="25">
        <f>(ecommerce_sales_analysis!P1001*ecommerce_sales_analysis!$D1001)</f>
        <v>189421.03</v>
      </c>
      <c r="Q1001" s="25">
        <f>(ecommerce_sales_analysis!Q1001*ecommerce_sales_analysis!$D1001)</f>
        <v>137945.47</v>
      </c>
      <c r="R1001" s="25">
        <f>(ecommerce_sales_analysis!R1001*ecommerce_sales_analysis!$D1001)</f>
        <v>24834.7</v>
      </c>
      <c r="S1001" s="38">
        <f t="shared" si="45"/>
        <v>1690114.22</v>
      </c>
      <c r="T1001" s="38">
        <f t="shared" si="46"/>
        <v>140842.85166666665</v>
      </c>
      <c r="U1001" s="39">
        <f>(S1001/$S$1002)*100</f>
        <v>0.11352921818029808</v>
      </c>
    </row>
    <row r="1002" spans="1:21" x14ac:dyDescent="0.25">
      <c r="A1002" s="164" t="s">
        <v>1039</v>
      </c>
      <c r="B1002" s="164"/>
      <c r="C1002" s="164"/>
      <c r="D1002" s="164"/>
      <c r="E1002" s="13"/>
      <c r="F1002" s="13"/>
      <c r="G1002" s="14">
        <f t="shared" ref="G1002:S1002" si="48">SUM(G2:G1001)</f>
        <v>122000733.60000004</v>
      </c>
      <c r="H1002" s="14">
        <f t="shared" si="48"/>
        <v>125612977.64999996</v>
      </c>
      <c r="I1002" s="14">
        <f t="shared" si="48"/>
        <v>124522146.85000004</v>
      </c>
      <c r="J1002" s="14">
        <f t="shared" si="48"/>
        <v>126631427.27999993</v>
      </c>
      <c r="K1002" s="14">
        <f t="shared" si="48"/>
        <v>121915316.69000013</v>
      </c>
      <c r="L1002" s="14">
        <f t="shared" si="48"/>
        <v>119622249.86000003</v>
      </c>
      <c r="M1002" s="14">
        <f t="shared" si="48"/>
        <v>124397921.74999987</v>
      </c>
      <c r="N1002" s="14">
        <f t="shared" si="48"/>
        <v>123082579.09000002</v>
      </c>
      <c r="O1002" s="14">
        <f t="shared" si="48"/>
        <v>121499224.31999989</v>
      </c>
      <c r="P1002" s="14">
        <f t="shared" si="48"/>
        <v>129100593.25999987</v>
      </c>
      <c r="Q1002" s="14">
        <f t="shared" si="48"/>
        <v>125617151.00000009</v>
      </c>
      <c r="R1002" s="14">
        <f t="shared" si="48"/>
        <v>124701861.67000014</v>
      </c>
      <c r="S1002" s="14">
        <f t="shared" si="48"/>
        <v>1488704183.02</v>
      </c>
      <c r="T1002" s="9">
        <f t="shared" ref="T1002" si="49">AVERAGE(S1002/12)</f>
        <v>124058681.91833334</v>
      </c>
      <c r="U1002" s="16">
        <f t="shared" ref="U1002" si="50">(S1002/$S$1002)*100</f>
        <v>100</v>
      </c>
    </row>
    <row r="1003" spans="1:21" x14ac:dyDescent="0.25">
      <c r="A1003" s="164" t="s">
        <v>1038</v>
      </c>
      <c r="B1003" s="164"/>
      <c r="C1003" s="164"/>
      <c r="D1003" s="164"/>
      <c r="E1003" s="13"/>
      <c r="F1003" s="13"/>
      <c r="G1003" s="14">
        <f t="shared" ref="G1003:R1003" si="51">AVERAGE(G2:G1001)</f>
        <v>122000.73360000004</v>
      </c>
      <c r="H1003" s="14">
        <f t="shared" si="51"/>
        <v>125612.97764999996</v>
      </c>
      <c r="I1003" s="14">
        <f t="shared" si="51"/>
        <v>124522.14685000003</v>
      </c>
      <c r="J1003" s="14">
        <f t="shared" si="51"/>
        <v>126631.42727999993</v>
      </c>
      <c r="K1003" s="14">
        <f t="shared" si="51"/>
        <v>121915.31669000014</v>
      </c>
      <c r="L1003" s="14">
        <f t="shared" si="51"/>
        <v>119622.24986000003</v>
      </c>
      <c r="M1003" s="14">
        <f t="shared" si="51"/>
        <v>124397.92174999986</v>
      </c>
      <c r="N1003" s="14">
        <f t="shared" si="51"/>
        <v>123082.57909000001</v>
      </c>
      <c r="O1003" s="14">
        <f t="shared" si="51"/>
        <v>121499.22431999989</v>
      </c>
      <c r="P1003" s="14">
        <f t="shared" si="51"/>
        <v>129100.59325999988</v>
      </c>
      <c r="Q1003" s="14">
        <f t="shared" si="51"/>
        <v>125617.15100000009</v>
      </c>
      <c r="R1003" s="14">
        <f t="shared" si="51"/>
        <v>124701.86167000013</v>
      </c>
      <c r="S1003" s="14">
        <f>AVERAGE(S2:S1001)</f>
        <v>1488704.1830199999</v>
      </c>
      <c r="T1003" s="14"/>
      <c r="U1003" s="15"/>
    </row>
    <row r="1005" spans="1:21" ht="21" x14ac:dyDescent="0.35">
      <c r="D1005" s="20"/>
    </row>
    <row r="1006" spans="1:21" ht="15.75" thickBot="1" x14ac:dyDescent="0.3"/>
    <row r="1007" spans="1:21" ht="21.75" thickBot="1" x14ac:dyDescent="0.4">
      <c r="B1007" s="165" t="s">
        <v>1049</v>
      </c>
      <c r="C1007" s="166"/>
      <c r="D1007" s="167"/>
    </row>
    <row r="1008" spans="1:21" ht="18.75" x14ac:dyDescent="0.3">
      <c r="B1008" s="160" t="s">
        <v>1047</v>
      </c>
      <c r="C1008" s="161"/>
      <c r="D1008" s="46">
        <v>6019912</v>
      </c>
    </row>
    <row r="1009" spans="2:4" ht="18.75" x14ac:dyDescent="0.3">
      <c r="B1009" s="162" t="s">
        <v>1048</v>
      </c>
      <c r="C1009" s="163"/>
      <c r="D1009" s="47">
        <v>1488704183.02</v>
      </c>
    </row>
    <row r="1010" spans="2:4" ht="18.75" x14ac:dyDescent="0.3">
      <c r="B1010" s="162" t="s">
        <v>1042</v>
      </c>
      <c r="C1010" s="163"/>
      <c r="D1010" s="48" t="s">
        <v>312</v>
      </c>
    </row>
    <row r="1011" spans="2:4" ht="18.75" x14ac:dyDescent="0.3">
      <c r="B1011" s="49"/>
      <c r="C1011" s="50"/>
      <c r="D1011" s="48" t="s">
        <v>538</v>
      </c>
    </row>
    <row r="1012" spans="2:4" ht="18.75" x14ac:dyDescent="0.3">
      <c r="B1012" s="49"/>
      <c r="C1012" s="50"/>
      <c r="D1012" s="48" t="s">
        <v>59</v>
      </c>
    </row>
    <row r="1013" spans="2:4" ht="18.75" x14ac:dyDescent="0.3">
      <c r="B1013" s="49"/>
      <c r="C1013" s="50"/>
      <c r="D1013" s="48" t="s">
        <v>235</v>
      </c>
    </row>
    <row r="1014" spans="2:4" ht="19.5" thickBot="1" x14ac:dyDescent="0.35">
      <c r="B1014" s="51"/>
      <c r="C1014" s="52"/>
      <c r="D1014" s="53" t="s">
        <v>397</v>
      </c>
    </row>
  </sheetData>
  <sortState xmlns:xlrd2="http://schemas.microsoft.com/office/spreadsheetml/2017/richdata2" columnSort="1" ref="G1002:R1002">
    <sortCondition ref="G1002:R1002"/>
  </sortState>
  <mergeCells count="6">
    <mergeCell ref="B1008:C1008"/>
    <mergeCell ref="B1009:C1009"/>
    <mergeCell ref="B1010:C1010"/>
    <mergeCell ref="A1002:D1002"/>
    <mergeCell ref="A1003:D1003"/>
    <mergeCell ref="B1007:D1007"/>
  </mergeCells>
  <conditionalFormatting sqref="A2:U1001">
    <cfRule type="top10" dxfId="25" priority="2" rank="5"/>
  </conditionalFormatting>
  <conditionalFormatting sqref="G1002:R1002">
    <cfRule type="colorScale" priority="1">
      <colorScale>
        <cfvo type="min"/>
        <cfvo type="max"/>
        <color rgb="FFFF7128"/>
        <color rgb="FFFFEF9C"/>
      </colorScale>
    </cfRule>
  </conditionalFormatting>
  <dataValidations count="2">
    <dataValidation type="decimal" operator="greaterThan" allowBlank="1" showInputMessage="1" showErrorMessage="1" sqref="D1:D1001" xr:uid="{D3D32F49-BC35-4CEE-9628-A77D5163ED38}">
      <formula1>0</formula1>
    </dataValidation>
    <dataValidation type="decimal" allowBlank="1" showInputMessage="1" showErrorMessage="1" error="Logic error" promptTitle="found " sqref="E1:E1001" xr:uid="{387FBDC5-33BA-4F53-A199-080DF2386564}">
      <formula1>0</formula1>
      <formula2>5</formula2>
    </dataValidation>
  </dataValidations>
  <pageMargins left="0.7" right="0.7" top="0.75" bottom="0.75" header="0.3" footer="0.3"/>
  <pageSetup orientation="portrait" r:id="rId1"/>
  <ignoredErrors>
    <ignoredError sqref="D1" listDataValidation="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F9517A-000C-4A2E-989A-67C944F5BB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Pivot Units Monthly</vt:lpstr>
      <vt:lpstr>Pivot Review</vt:lpstr>
      <vt:lpstr>Dashboard</vt:lpstr>
      <vt:lpstr>Power Units Cleaned</vt:lpstr>
      <vt:lpstr>ecommerce_sales_analysis</vt:lpstr>
      <vt:lpstr>Goal Seek</vt:lpstr>
      <vt:lpstr>Sheet2</vt:lpstr>
      <vt:lpstr>Sheet4</vt:lpstr>
      <vt:lpstr>Revenue Pivot</vt:lpstr>
      <vt:lpstr>Sheet7</vt:lpstr>
      <vt:lpstr>Montly Revenue Pivot</vt:lpstr>
      <vt:lpstr>Power Cleaned Revenue</vt:lpstr>
      <vt:lpstr>Sheet10</vt:lpstr>
      <vt:lpstr>Revenue 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2026-03-26T01:23:34Z</dcterms:created>
  <dcterms:modified xsi:type="dcterms:W3CDTF">2026-04-05T14:13:43Z</dcterms:modified>
</cp:coreProperties>
</file>